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inals" sheetId="2" r:id="rId1"/>
    <sheet name="Calc" sheetId="1" r:id="rId2"/>
  </sheets>
  <externalReferences>
    <externalReference r:id="rId3"/>
  </externalReferences>
  <definedNames>
    <definedName name="ResetProg">'[1]anti-ktf'!$AN$5:$AN$15633</definedName>
  </definedNames>
  <calcPr calcId="145621"/>
</workbook>
</file>

<file path=xl/calcChain.xml><?xml version="1.0" encoding="utf-8"?>
<calcChain xmlns="http://schemas.openxmlformats.org/spreadsheetml/2006/main">
  <c r="D16" i="2" l="1"/>
  <c r="L1008" i="2"/>
  <c r="D15" i="2"/>
  <c r="Z19" i="2"/>
  <c r="O20" i="2"/>
  <c r="T23" i="2"/>
  <c r="M24" i="2"/>
  <c r="M27" i="2"/>
  <c r="N28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AU40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AU51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O59" i="2"/>
  <c r="AP59" i="2"/>
  <c r="AQ59" i="2"/>
  <c r="AR59" i="2"/>
  <c r="AS59" i="2"/>
  <c r="AT59" i="2"/>
  <c r="AU59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O60" i="2"/>
  <c r="AP60" i="2"/>
  <c r="AQ60" i="2"/>
  <c r="AR60" i="2"/>
  <c r="AS60" i="2"/>
  <c r="AT60" i="2"/>
  <c r="AU60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AG68" i="2"/>
  <c r="AH68" i="2"/>
  <c r="AI68" i="2"/>
  <c r="AJ68" i="2"/>
  <c r="AK68" i="2"/>
  <c r="AL68" i="2"/>
  <c r="AM68" i="2"/>
  <c r="AN68" i="2"/>
  <c r="AO68" i="2"/>
  <c r="AP68" i="2"/>
  <c r="AQ68" i="2"/>
  <c r="AR68" i="2"/>
  <c r="AS68" i="2"/>
  <c r="AT68" i="2"/>
  <c r="AU68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AF72" i="2"/>
  <c r="AG72" i="2"/>
  <c r="AH72" i="2"/>
  <c r="AI72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AG73" i="2"/>
  <c r="AH73" i="2"/>
  <c r="AI73" i="2"/>
  <c r="AJ73" i="2"/>
  <c r="AK73" i="2"/>
  <c r="AL73" i="2"/>
  <c r="AM73" i="2"/>
  <c r="AN73" i="2"/>
  <c r="AO73" i="2"/>
  <c r="AP73" i="2"/>
  <c r="AQ73" i="2"/>
  <c r="AR73" i="2"/>
  <c r="AS73" i="2"/>
  <c r="AT73" i="2"/>
  <c r="AU73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AG74" i="2"/>
  <c r="AH74" i="2"/>
  <c r="AI74" i="2"/>
  <c r="AJ74" i="2"/>
  <c r="AK74" i="2"/>
  <c r="AL74" i="2"/>
  <c r="AM74" i="2"/>
  <c r="AN74" i="2"/>
  <c r="AO74" i="2"/>
  <c r="AP74" i="2"/>
  <c r="AQ74" i="2"/>
  <c r="AR74" i="2"/>
  <c r="AS74" i="2"/>
  <c r="AT74" i="2"/>
  <c r="AU74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AF75" i="2"/>
  <c r="AG75" i="2"/>
  <c r="AH75" i="2"/>
  <c r="AI75" i="2"/>
  <c r="AJ75" i="2"/>
  <c r="AK75" i="2"/>
  <c r="AL75" i="2"/>
  <c r="AM75" i="2"/>
  <c r="AN75" i="2"/>
  <c r="AO75" i="2"/>
  <c r="AP75" i="2"/>
  <c r="AQ75" i="2"/>
  <c r="AR75" i="2"/>
  <c r="AS75" i="2"/>
  <c r="AT75" i="2"/>
  <c r="AU75" i="2"/>
  <c r="M76" i="2"/>
  <c r="N76" i="2"/>
  <c r="O76" i="2"/>
  <c r="P76" i="2"/>
  <c r="Q76" i="2"/>
  <c r="R76" i="2"/>
  <c r="S76" i="2"/>
  <c r="T76" i="2"/>
  <c r="U76" i="2"/>
  <c r="V76" i="2"/>
  <c r="W76" i="2"/>
  <c r="X76" i="2"/>
  <c r="Y76" i="2"/>
  <c r="Z76" i="2"/>
  <c r="AA76" i="2"/>
  <c r="AB76" i="2"/>
  <c r="AC76" i="2"/>
  <c r="AD76" i="2"/>
  <c r="AE76" i="2"/>
  <c r="AF76" i="2"/>
  <c r="AG76" i="2"/>
  <c r="AH76" i="2"/>
  <c r="AI76" i="2"/>
  <c r="AJ76" i="2"/>
  <c r="AK76" i="2"/>
  <c r="AL76" i="2"/>
  <c r="AM76" i="2"/>
  <c r="AN76" i="2"/>
  <c r="AO76" i="2"/>
  <c r="AP76" i="2"/>
  <c r="AQ76" i="2"/>
  <c r="AR76" i="2"/>
  <c r="AS76" i="2"/>
  <c r="AT76" i="2"/>
  <c r="AU76" i="2"/>
  <c r="M77" i="2"/>
  <c r="N77" i="2"/>
  <c r="O77" i="2"/>
  <c r="P77" i="2"/>
  <c r="Q77" i="2"/>
  <c r="R77" i="2"/>
  <c r="S77" i="2"/>
  <c r="T77" i="2"/>
  <c r="U77" i="2"/>
  <c r="V77" i="2"/>
  <c r="W77" i="2"/>
  <c r="X77" i="2"/>
  <c r="Y77" i="2"/>
  <c r="Z77" i="2"/>
  <c r="AA77" i="2"/>
  <c r="AB77" i="2"/>
  <c r="AC77" i="2"/>
  <c r="AD77" i="2"/>
  <c r="AE77" i="2"/>
  <c r="AF77" i="2"/>
  <c r="AG77" i="2"/>
  <c r="AH77" i="2"/>
  <c r="AI77" i="2"/>
  <c r="AJ77" i="2"/>
  <c r="AK77" i="2"/>
  <c r="AL77" i="2"/>
  <c r="AM77" i="2"/>
  <c r="AN77" i="2"/>
  <c r="AO77" i="2"/>
  <c r="AP77" i="2"/>
  <c r="AQ77" i="2"/>
  <c r="AR77" i="2"/>
  <c r="AS77" i="2"/>
  <c r="AT77" i="2"/>
  <c r="AU77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AF78" i="2"/>
  <c r="AG78" i="2"/>
  <c r="AH78" i="2"/>
  <c r="AI78" i="2"/>
  <c r="AJ78" i="2"/>
  <c r="AK78" i="2"/>
  <c r="AL78" i="2"/>
  <c r="AM78" i="2"/>
  <c r="AN78" i="2"/>
  <c r="AO78" i="2"/>
  <c r="AP78" i="2"/>
  <c r="AQ78" i="2"/>
  <c r="AR78" i="2"/>
  <c r="AS78" i="2"/>
  <c r="AT78" i="2"/>
  <c r="AU78" i="2"/>
  <c r="M79" i="2"/>
  <c r="N79" i="2"/>
  <c r="O79" i="2"/>
  <c r="P79" i="2"/>
  <c r="Q79" i="2"/>
  <c r="R79" i="2"/>
  <c r="S79" i="2"/>
  <c r="T79" i="2"/>
  <c r="U79" i="2"/>
  <c r="V79" i="2"/>
  <c r="W79" i="2"/>
  <c r="X79" i="2"/>
  <c r="Y79" i="2"/>
  <c r="Z79" i="2"/>
  <c r="AA79" i="2"/>
  <c r="AB79" i="2"/>
  <c r="AC79" i="2"/>
  <c r="AD79" i="2"/>
  <c r="AE79" i="2"/>
  <c r="AF79" i="2"/>
  <c r="AG79" i="2"/>
  <c r="AH79" i="2"/>
  <c r="AI79" i="2"/>
  <c r="AJ79" i="2"/>
  <c r="AK79" i="2"/>
  <c r="AL79" i="2"/>
  <c r="AM79" i="2"/>
  <c r="AN79" i="2"/>
  <c r="AO79" i="2"/>
  <c r="AP79" i="2"/>
  <c r="AQ79" i="2"/>
  <c r="AR79" i="2"/>
  <c r="AS79" i="2"/>
  <c r="AT79" i="2"/>
  <c r="AU79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F80" i="2"/>
  <c r="AG80" i="2"/>
  <c r="AH80" i="2"/>
  <c r="AI80" i="2"/>
  <c r="AJ80" i="2"/>
  <c r="AK80" i="2"/>
  <c r="AL80" i="2"/>
  <c r="AM80" i="2"/>
  <c r="AN80" i="2"/>
  <c r="AO80" i="2"/>
  <c r="AP80" i="2"/>
  <c r="AQ80" i="2"/>
  <c r="AR80" i="2"/>
  <c r="AS80" i="2"/>
  <c r="AT80" i="2"/>
  <c r="AU80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AF81" i="2"/>
  <c r="AG81" i="2"/>
  <c r="AH81" i="2"/>
  <c r="AI81" i="2"/>
  <c r="AJ81" i="2"/>
  <c r="AK81" i="2"/>
  <c r="AL81" i="2"/>
  <c r="AM81" i="2"/>
  <c r="AN81" i="2"/>
  <c r="AO81" i="2"/>
  <c r="AP81" i="2"/>
  <c r="AQ81" i="2"/>
  <c r="AR81" i="2"/>
  <c r="AS81" i="2"/>
  <c r="AT81" i="2"/>
  <c r="AU81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AF82" i="2"/>
  <c r="AG82" i="2"/>
  <c r="AH82" i="2"/>
  <c r="AI82" i="2"/>
  <c r="AJ82" i="2"/>
  <c r="AK82" i="2"/>
  <c r="AL82" i="2"/>
  <c r="AM82" i="2"/>
  <c r="AN82" i="2"/>
  <c r="AO82" i="2"/>
  <c r="AP82" i="2"/>
  <c r="AQ82" i="2"/>
  <c r="AR82" i="2"/>
  <c r="AS82" i="2"/>
  <c r="AT82" i="2"/>
  <c r="AU82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AF83" i="2"/>
  <c r="AG83" i="2"/>
  <c r="AH83" i="2"/>
  <c r="AI83" i="2"/>
  <c r="AJ83" i="2"/>
  <c r="AK83" i="2"/>
  <c r="AL83" i="2"/>
  <c r="AM83" i="2"/>
  <c r="AN83" i="2"/>
  <c r="AO83" i="2"/>
  <c r="AP83" i="2"/>
  <c r="AQ83" i="2"/>
  <c r="AR83" i="2"/>
  <c r="AS83" i="2"/>
  <c r="AT83" i="2"/>
  <c r="AU83" i="2"/>
  <c r="M84" i="2"/>
  <c r="N84" i="2"/>
  <c r="O84" i="2"/>
  <c r="P84" i="2"/>
  <c r="Q84" i="2"/>
  <c r="R84" i="2"/>
  <c r="S84" i="2"/>
  <c r="T84" i="2"/>
  <c r="U84" i="2"/>
  <c r="V84" i="2"/>
  <c r="W84" i="2"/>
  <c r="X84" i="2"/>
  <c r="Y84" i="2"/>
  <c r="Z84" i="2"/>
  <c r="AA84" i="2"/>
  <c r="AB84" i="2"/>
  <c r="AC84" i="2"/>
  <c r="AD84" i="2"/>
  <c r="AE84" i="2"/>
  <c r="AF84" i="2"/>
  <c r="AG84" i="2"/>
  <c r="AH84" i="2"/>
  <c r="AI84" i="2"/>
  <c r="AJ84" i="2"/>
  <c r="AK84" i="2"/>
  <c r="AL84" i="2"/>
  <c r="AM84" i="2"/>
  <c r="AN84" i="2"/>
  <c r="AO84" i="2"/>
  <c r="AP84" i="2"/>
  <c r="AQ84" i="2"/>
  <c r="AR84" i="2"/>
  <c r="AS84" i="2"/>
  <c r="AT84" i="2"/>
  <c r="AU84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AG85" i="2"/>
  <c r="AH85" i="2"/>
  <c r="AI85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M86" i="2"/>
  <c r="N86" i="2"/>
  <c r="O86" i="2"/>
  <c r="P86" i="2"/>
  <c r="Q86" i="2"/>
  <c r="R86" i="2"/>
  <c r="S86" i="2"/>
  <c r="T86" i="2"/>
  <c r="U86" i="2"/>
  <c r="V86" i="2"/>
  <c r="W86" i="2"/>
  <c r="X86" i="2"/>
  <c r="Y86" i="2"/>
  <c r="Z86" i="2"/>
  <c r="AA86" i="2"/>
  <c r="AB86" i="2"/>
  <c r="AC86" i="2"/>
  <c r="AD86" i="2"/>
  <c r="AE86" i="2"/>
  <c r="AF86" i="2"/>
  <c r="AG86" i="2"/>
  <c r="AH86" i="2"/>
  <c r="AI86" i="2"/>
  <c r="AJ86" i="2"/>
  <c r="AK86" i="2"/>
  <c r="AL86" i="2"/>
  <c r="AM86" i="2"/>
  <c r="AN86" i="2"/>
  <c r="AO86" i="2"/>
  <c r="AP86" i="2"/>
  <c r="AQ86" i="2"/>
  <c r="AR86" i="2"/>
  <c r="AS86" i="2"/>
  <c r="AT86" i="2"/>
  <c r="AU86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AG87" i="2"/>
  <c r="AH87" i="2"/>
  <c r="AI87" i="2"/>
  <c r="AJ87" i="2"/>
  <c r="AK87" i="2"/>
  <c r="AL87" i="2"/>
  <c r="AM87" i="2"/>
  <c r="AN87" i="2"/>
  <c r="AO87" i="2"/>
  <c r="AP87" i="2"/>
  <c r="AQ87" i="2"/>
  <c r="AR87" i="2"/>
  <c r="AS87" i="2"/>
  <c r="AT87" i="2"/>
  <c r="AU87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AF88" i="2"/>
  <c r="AG88" i="2"/>
  <c r="AH88" i="2"/>
  <c r="AI88" i="2"/>
  <c r="AJ88" i="2"/>
  <c r="AK88" i="2"/>
  <c r="AL88" i="2"/>
  <c r="AM88" i="2"/>
  <c r="AN88" i="2"/>
  <c r="AO88" i="2"/>
  <c r="AP88" i="2"/>
  <c r="AQ88" i="2"/>
  <c r="AR88" i="2"/>
  <c r="AS88" i="2"/>
  <c r="AT88" i="2"/>
  <c r="AU88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AF89" i="2"/>
  <c r="AG89" i="2"/>
  <c r="AH89" i="2"/>
  <c r="AI89" i="2"/>
  <c r="AJ89" i="2"/>
  <c r="AK89" i="2"/>
  <c r="AL89" i="2"/>
  <c r="AM89" i="2"/>
  <c r="AN89" i="2"/>
  <c r="AO89" i="2"/>
  <c r="AP89" i="2"/>
  <c r="AQ89" i="2"/>
  <c r="AR89" i="2"/>
  <c r="AS89" i="2"/>
  <c r="AT89" i="2"/>
  <c r="AU89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AF90" i="2"/>
  <c r="AG90" i="2"/>
  <c r="AH90" i="2"/>
  <c r="AI90" i="2"/>
  <c r="AJ90" i="2"/>
  <c r="AK90" i="2"/>
  <c r="AL90" i="2"/>
  <c r="AM90" i="2"/>
  <c r="AN90" i="2"/>
  <c r="AO90" i="2"/>
  <c r="AP90" i="2"/>
  <c r="AQ90" i="2"/>
  <c r="AR90" i="2"/>
  <c r="AS90" i="2"/>
  <c r="AT90" i="2"/>
  <c r="AU90" i="2"/>
  <c r="M91" i="2"/>
  <c r="N91" i="2"/>
  <c r="O91" i="2"/>
  <c r="P91" i="2"/>
  <c r="Q91" i="2"/>
  <c r="R91" i="2"/>
  <c r="S91" i="2"/>
  <c r="T91" i="2"/>
  <c r="U91" i="2"/>
  <c r="V91" i="2"/>
  <c r="W91" i="2"/>
  <c r="X91" i="2"/>
  <c r="Y91" i="2"/>
  <c r="Z91" i="2"/>
  <c r="AA91" i="2"/>
  <c r="AB91" i="2"/>
  <c r="AC91" i="2"/>
  <c r="AD91" i="2"/>
  <c r="AE91" i="2"/>
  <c r="AF91" i="2"/>
  <c r="AG91" i="2"/>
  <c r="AH91" i="2"/>
  <c r="AI91" i="2"/>
  <c r="AJ91" i="2"/>
  <c r="AK91" i="2"/>
  <c r="AL91" i="2"/>
  <c r="AM91" i="2"/>
  <c r="AN91" i="2"/>
  <c r="AO91" i="2"/>
  <c r="AP91" i="2"/>
  <c r="AQ91" i="2"/>
  <c r="AR91" i="2"/>
  <c r="AS91" i="2"/>
  <c r="AT91" i="2"/>
  <c r="AU91" i="2"/>
  <c r="M92" i="2"/>
  <c r="N92" i="2"/>
  <c r="O92" i="2"/>
  <c r="P92" i="2"/>
  <c r="Q92" i="2"/>
  <c r="R92" i="2"/>
  <c r="S92" i="2"/>
  <c r="T92" i="2"/>
  <c r="U92" i="2"/>
  <c r="V92" i="2"/>
  <c r="W92" i="2"/>
  <c r="X92" i="2"/>
  <c r="Y92" i="2"/>
  <c r="Z92" i="2"/>
  <c r="AA92" i="2"/>
  <c r="AB92" i="2"/>
  <c r="AC92" i="2"/>
  <c r="AD92" i="2"/>
  <c r="AE92" i="2"/>
  <c r="AF92" i="2"/>
  <c r="AG92" i="2"/>
  <c r="AH92" i="2"/>
  <c r="AI92" i="2"/>
  <c r="AJ92" i="2"/>
  <c r="AK92" i="2"/>
  <c r="AL92" i="2"/>
  <c r="AM92" i="2"/>
  <c r="AN92" i="2"/>
  <c r="AO92" i="2"/>
  <c r="AP92" i="2"/>
  <c r="AQ92" i="2"/>
  <c r="AR92" i="2"/>
  <c r="AS92" i="2"/>
  <c r="AT92" i="2"/>
  <c r="AU92" i="2"/>
  <c r="M93" i="2"/>
  <c r="N93" i="2"/>
  <c r="O93" i="2"/>
  <c r="P93" i="2"/>
  <c r="Q93" i="2"/>
  <c r="R93" i="2"/>
  <c r="S93" i="2"/>
  <c r="T93" i="2"/>
  <c r="U93" i="2"/>
  <c r="V93" i="2"/>
  <c r="W93" i="2"/>
  <c r="X93" i="2"/>
  <c r="Y93" i="2"/>
  <c r="Z93" i="2"/>
  <c r="AA93" i="2"/>
  <c r="AB93" i="2"/>
  <c r="AC93" i="2"/>
  <c r="AD93" i="2"/>
  <c r="AE93" i="2"/>
  <c r="AF93" i="2"/>
  <c r="AG93" i="2"/>
  <c r="AH93" i="2"/>
  <c r="AI93" i="2"/>
  <c r="AJ93" i="2"/>
  <c r="AK93" i="2"/>
  <c r="AL93" i="2"/>
  <c r="AM93" i="2"/>
  <c r="AN93" i="2"/>
  <c r="AO93" i="2"/>
  <c r="AP93" i="2"/>
  <c r="AQ93" i="2"/>
  <c r="AR93" i="2"/>
  <c r="AS93" i="2"/>
  <c r="AT93" i="2"/>
  <c r="AU93" i="2"/>
  <c r="M94" i="2"/>
  <c r="N94" i="2"/>
  <c r="O94" i="2"/>
  <c r="P94" i="2"/>
  <c r="Q94" i="2"/>
  <c r="R94" i="2"/>
  <c r="S94" i="2"/>
  <c r="T94" i="2"/>
  <c r="U94" i="2"/>
  <c r="V94" i="2"/>
  <c r="W94" i="2"/>
  <c r="X94" i="2"/>
  <c r="Y94" i="2"/>
  <c r="Z94" i="2"/>
  <c r="AA94" i="2"/>
  <c r="AB94" i="2"/>
  <c r="AC94" i="2"/>
  <c r="AD94" i="2"/>
  <c r="AE94" i="2"/>
  <c r="AF94" i="2"/>
  <c r="AG94" i="2"/>
  <c r="AH94" i="2"/>
  <c r="AI94" i="2"/>
  <c r="AJ94" i="2"/>
  <c r="AK94" i="2"/>
  <c r="AL94" i="2"/>
  <c r="AM94" i="2"/>
  <c r="AN94" i="2"/>
  <c r="AO94" i="2"/>
  <c r="AP94" i="2"/>
  <c r="AQ94" i="2"/>
  <c r="AR94" i="2"/>
  <c r="AS94" i="2"/>
  <c r="AT94" i="2"/>
  <c r="AU94" i="2"/>
  <c r="M95" i="2"/>
  <c r="N95" i="2"/>
  <c r="O95" i="2"/>
  <c r="P95" i="2"/>
  <c r="Q95" i="2"/>
  <c r="R95" i="2"/>
  <c r="S95" i="2"/>
  <c r="T95" i="2"/>
  <c r="U95" i="2"/>
  <c r="V95" i="2"/>
  <c r="W95" i="2"/>
  <c r="X95" i="2"/>
  <c r="Y95" i="2"/>
  <c r="Z95" i="2"/>
  <c r="AA95" i="2"/>
  <c r="AB95" i="2"/>
  <c r="AC95" i="2"/>
  <c r="AD95" i="2"/>
  <c r="AE95" i="2"/>
  <c r="AF95" i="2"/>
  <c r="AG95" i="2"/>
  <c r="AH95" i="2"/>
  <c r="AI95" i="2"/>
  <c r="AJ95" i="2"/>
  <c r="AK95" i="2"/>
  <c r="AL95" i="2"/>
  <c r="AM95" i="2"/>
  <c r="AN95" i="2"/>
  <c r="AO95" i="2"/>
  <c r="AP95" i="2"/>
  <c r="AQ95" i="2"/>
  <c r="AR95" i="2"/>
  <c r="AS95" i="2"/>
  <c r="AT95" i="2"/>
  <c r="AU95" i="2"/>
  <c r="M96" i="2"/>
  <c r="N96" i="2"/>
  <c r="O96" i="2"/>
  <c r="P96" i="2"/>
  <c r="Q96" i="2"/>
  <c r="R96" i="2"/>
  <c r="S96" i="2"/>
  <c r="T96" i="2"/>
  <c r="U96" i="2"/>
  <c r="V96" i="2"/>
  <c r="W96" i="2"/>
  <c r="X96" i="2"/>
  <c r="Y96" i="2"/>
  <c r="Z96" i="2"/>
  <c r="AA96" i="2"/>
  <c r="AB96" i="2"/>
  <c r="AC96" i="2"/>
  <c r="AD96" i="2"/>
  <c r="AE96" i="2"/>
  <c r="AF96" i="2"/>
  <c r="AG96" i="2"/>
  <c r="AH96" i="2"/>
  <c r="AI96" i="2"/>
  <c r="AJ96" i="2"/>
  <c r="AK96" i="2"/>
  <c r="AL96" i="2"/>
  <c r="AM96" i="2"/>
  <c r="AN96" i="2"/>
  <c r="AO96" i="2"/>
  <c r="AP96" i="2"/>
  <c r="AQ96" i="2"/>
  <c r="AR96" i="2"/>
  <c r="AS96" i="2"/>
  <c r="AT96" i="2"/>
  <c r="AU96" i="2"/>
  <c r="M97" i="2"/>
  <c r="N97" i="2"/>
  <c r="O97" i="2"/>
  <c r="P97" i="2"/>
  <c r="Q97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AF97" i="2"/>
  <c r="AG97" i="2"/>
  <c r="AH97" i="2"/>
  <c r="AI97" i="2"/>
  <c r="AJ97" i="2"/>
  <c r="AK97" i="2"/>
  <c r="AL97" i="2"/>
  <c r="AM97" i="2"/>
  <c r="AN97" i="2"/>
  <c r="AO97" i="2"/>
  <c r="AP97" i="2"/>
  <c r="AQ97" i="2"/>
  <c r="AR97" i="2"/>
  <c r="AS97" i="2"/>
  <c r="AT97" i="2"/>
  <c r="AU97" i="2"/>
  <c r="M98" i="2"/>
  <c r="N98" i="2"/>
  <c r="O98" i="2"/>
  <c r="P98" i="2"/>
  <c r="Q98" i="2"/>
  <c r="R98" i="2"/>
  <c r="S98" i="2"/>
  <c r="T98" i="2"/>
  <c r="U98" i="2"/>
  <c r="V98" i="2"/>
  <c r="W98" i="2"/>
  <c r="X98" i="2"/>
  <c r="Y98" i="2"/>
  <c r="Z98" i="2"/>
  <c r="AA98" i="2"/>
  <c r="AB98" i="2"/>
  <c r="AC98" i="2"/>
  <c r="AD98" i="2"/>
  <c r="AE98" i="2"/>
  <c r="AF98" i="2"/>
  <c r="AG98" i="2"/>
  <c r="AH98" i="2"/>
  <c r="AI98" i="2"/>
  <c r="AJ98" i="2"/>
  <c r="AK98" i="2"/>
  <c r="AL98" i="2"/>
  <c r="AM98" i="2"/>
  <c r="AN98" i="2"/>
  <c r="AO98" i="2"/>
  <c r="AP98" i="2"/>
  <c r="AQ98" i="2"/>
  <c r="AR98" i="2"/>
  <c r="AS98" i="2"/>
  <c r="AT98" i="2"/>
  <c r="AU98" i="2"/>
  <c r="M99" i="2"/>
  <c r="N99" i="2"/>
  <c r="O99" i="2"/>
  <c r="P99" i="2"/>
  <c r="Q99" i="2"/>
  <c r="R99" i="2"/>
  <c r="S99" i="2"/>
  <c r="T99" i="2"/>
  <c r="U99" i="2"/>
  <c r="V99" i="2"/>
  <c r="W99" i="2"/>
  <c r="X99" i="2"/>
  <c r="Y99" i="2"/>
  <c r="Z99" i="2"/>
  <c r="AA99" i="2"/>
  <c r="AB99" i="2"/>
  <c r="AC99" i="2"/>
  <c r="AD99" i="2"/>
  <c r="AE99" i="2"/>
  <c r="AF99" i="2"/>
  <c r="AG99" i="2"/>
  <c r="AH99" i="2"/>
  <c r="AI99" i="2"/>
  <c r="AJ99" i="2"/>
  <c r="AK99" i="2"/>
  <c r="AL99" i="2"/>
  <c r="AM99" i="2"/>
  <c r="AN99" i="2"/>
  <c r="AO99" i="2"/>
  <c r="AP99" i="2"/>
  <c r="AQ99" i="2"/>
  <c r="AR99" i="2"/>
  <c r="AS99" i="2"/>
  <c r="AT99" i="2"/>
  <c r="AU99" i="2"/>
  <c r="M100" i="2"/>
  <c r="N100" i="2"/>
  <c r="O100" i="2"/>
  <c r="P100" i="2"/>
  <c r="Q100" i="2"/>
  <c r="R100" i="2"/>
  <c r="S100" i="2"/>
  <c r="T100" i="2"/>
  <c r="U100" i="2"/>
  <c r="V100" i="2"/>
  <c r="W100" i="2"/>
  <c r="X100" i="2"/>
  <c r="Y100" i="2"/>
  <c r="Z100" i="2"/>
  <c r="AA100" i="2"/>
  <c r="AB100" i="2"/>
  <c r="AC100" i="2"/>
  <c r="AD100" i="2"/>
  <c r="AE100" i="2"/>
  <c r="AF100" i="2"/>
  <c r="AG100" i="2"/>
  <c r="AH100" i="2"/>
  <c r="AI100" i="2"/>
  <c r="AJ100" i="2"/>
  <c r="AK100" i="2"/>
  <c r="AL100" i="2"/>
  <c r="AM100" i="2"/>
  <c r="AN100" i="2"/>
  <c r="AO100" i="2"/>
  <c r="AP100" i="2"/>
  <c r="AQ100" i="2"/>
  <c r="AR100" i="2"/>
  <c r="AS100" i="2"/>
  <c r="AT100" i="2"/>
  <c r="AU100" i="2"/>
  <c r="M101" i="2"/>
  <c r="N101" i="2"/>
  <c r="O101" i="2"/>
  <c r="P101" i="2"/>
  <c r="Q101" i="2"/>
  <c r="R101" i="2"/>
  <c r="S101" i="2"/>
  <c r="T101" i="2"/>
  <c r="U101" i="2"/>
  <c r="V101" i="2"/>
  <c r="W101" i="2"/>
  <c r="X101" i="2"/>
  <c r="Y101" i="2"/>
  <c r="Z101" i="2"/>
  <c r="AA101" i="2"/>
  <c r="AB101" i="2"/>
  <c r="AC101" i="2"/>
  <c r="AD101" i="2"/>
  <c r="AE101" i="2"/>
  <c r="AF101" i="2"/>
  <c r="AG101" i="2"/>
  <c r="AH101" i="2"/>
  <c r="AI101" i="2"/>
  <c r="AJ101" i="2"/>
  <c r="AK101" i="2"/>
  <c r="AL101" i="2"/>
  <c r="AM101" i="2"/>
  <c r="AN101" i="2"/>
  <c r="AO101" i="2"/>
  <c r="AP101" i="2"/>
  <c r="AQ101" i="2"/>
  <c r="AR101" i="2"/>
  <c r="AS101" i="2"/>
  <c r="AT101" i="2"/>
  <c r="AU101" i="2"/>
  <c r="M102" i="2"/>
  <c r="N102" i="2"/>
  <c r="O102" i="2"/>
  <c r="P102" i="2"/>
  <c r="Q102" i="2"/>
  <c r="R102" i="2"/>
  <c r="S102" i="2"/>
  <c r="T102" i="2"/>
  <c r="U102" i="2"/>
  <c r="V102" i="2"/>
  <c r="W102" i="2"/>
  <c r="X102" i="2"/>
  <c r="Y102" i="2"/>
  <c r="Z102" i="2"/>
  <c r="AA102" i="2"/>
  <c r="AB102" i="2"/>
  <c r="AC102" i="2"/>
  <c r="AD102" i="2"/>
  <c r="AE102" i="2"/>
  <c r="AF102" i="2"/>
  <c r="AG102" i="2"/>
  <c r="AH102" i="2"/>
  <c r="AI102" i="2"/>
  <c r="AJ102" i="2"/>
  <c r="AK102" i="2"/>
  <c r="AL102" i="2"/>
  <c r="AM102" i="2"/>
  <c r="AN102" i="2"/>
  <c r="AO102" i="2"/>
  <c r="AP102" i="2"/>
  <c r="AQ102" i="2"/>
  <c r="AR102" i="2"/>
  <c r="AS102" i="2"/>
  <c r="AT102" i="2"/>
  <c r="AU102" i="2"/>
  <c r="M103" i="2"/>
  <c r="N103" i="2"/>
  <c r="O103" i="2"/>
  <c r="P103" i="2"/>
  <c r="Q103" i="2"/>
  <c r="R103" i="2"/>
  <c r="S103" i="2"/>
  <c r="T103" i="2"/>
  <c r="U103" i="2"/>
  <c r="V103" i="2"/>
  <c r="W103" i="2"/>
  <c r="X103" i="2"/>
  <c r="Y103" i="2"/>
  <c r="Z103" i="2"/>
  <c r="AA103" i="2"/>
  <c r="AB103" i="2"/>
  <c r="AC103" i="2"/>
  <c r="AD103" i="2"/>
  <c r="AE103" i="2"/>
  <c r="AF103" i="2"/>
  <c r="AG103" i="2"/>
  <c r="AH103" i="2"/>
  <c r="AI103" i="2"/>
  <c r="AJ103" i="2"/>
  <c r="AK103" i="2"/>
  <c r="AL103" i="2"/>
  <c r="AM103" i="2"/>
  <c r="AN103" i="2"/>
  <c r="AO103" i="2"/>
  <c r="AP103" i="2"/>
  <c r="AQ103" i="2"/>
  <c r="AR103" i="2"/>
  <c r="AS103" i="2"/>
  <c r="AT103" i="2"/>
  <c r="AU103" i="2"/>
  <c r="M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AF104" i="2"/>
  <c r="AG104" i="2"/>
  <c r="AH104" i="2"/>
  <c r="AI104" i="2"/>
  <c r="AJ104" i="2"/>
  <c r="AK104" i="2"/>
  <c r="AL104" i="2"/>
  <c r="AM104" i="2"/>
  <c r="AN104" i="2"/>
  <c r="AO104" i="2"/>
  <c r="AP104" i="2"/>
  <c r="AQ104" i="2"/>
  <c r="AR104" i="2"/>
  <c r="AS104" i="2"/>
  <c r="AT104" i="2"/>
  <c r="AU104" i="2"/>
  <c r="M105" i="2"/>
  <c r="N105" i="2"/>
  <c r="O105" i="2"/>
  <c r="P105" i="2"/>
  <c r="Q105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AF105" i="2"/>
  <c r="AG105" i="2"/>
  <c r="AH105" i="2"/>
  <c r="AI105" i="2"/>
  <c r="AJ105" i="2"/>
  <c r="AK105" i="2"/>
  <c r="AL105" i="2"/>
  <c r="AM105" i="2"/>
  <c r="AN105" i="2"/>
  <c r="AO105" i="2"/>
  <c r="AP105" i="2"/>
  <c r="AQ105" i="2"/>
  <c r="AR105" i="2"/>
  <c r="AS105" i="2"/>
  <c r="AT105" i="2"/>
  <c r="AU105" i="2"/>
  <c r="M106" i="2"/>
  <c r="N106" i="2"/>
  <c r="O106" i="2"/>
  <c r="P106" i="2"/>
  <c r="Q106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AF106" i="2"/>
  <c r="AG106" i="2"/>
  <c r="AH106" i="2"/>
  <c r="AI106" i="2"/>
  <c r="AJ106" i="2"/>
  <c r="AK106" i="2"/>
  <c r="AL106" i="2"/>
  <c r="AM106" i="2"/>
  <c r="AN106" i="2"/>
  <c r="AO106" i="2"/>
  <c r="AP106" i="2"/>
  <c r="AQ106" i="2"/>
  <c r="AR106" i="2"/>
  <c r="AS106" i="2"/>
  <c r="AT106" i="2"/>
  <c r="AU106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AF107" i="2"/>
  <c r="AG107" i="2"/>
  <c r="AH107" i="2"/>
  <c r="AI107" i="2"/>
  <c r="AJ107" i="2"/>
  <c r="AK107" i="2"/>
  <c r="AL107" i="2"/>
  <c r="AM107" i="2"/>
  <c r="AN107" i="2"/>
  <c r="AO107" i="2"/>
  <c r="AP107" i="2"/>
  <c r="AQ107" i="2"/>
  <c r="AR107" i="2"/>
  <c r="AS107" i="2"/>
  <c r="AT107" i="2"/>
  <c r="AU107" i="2"/>
  <c r="M108" i="2"/>
  <c r="N108" i="2"/>
  <c r="O108" i="2"/>
  <c r="P108" i="2"/>
  <c r="Q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AF108" i="2"/>
  <c r="AG108" i="2"/>
  <c r="AH108" i="2"/>
  <c r="AI108" i="2"/>
  <c r="AJ108" i="2"/>
  <c r="AK108" i="2"/>
  <c r="AL108" i="2"/>
  <c r="AM108" i="2"/>
  <c r="AN108" i="2"/>
  <c r="AO108" i="2"/>
  <c r="AP108" i="2"/>
  <c r="AQ108" i="2"/>
  <c r="AR108" i="2"/>
  <c r="AS108" i="2"/>
  <c r="AT108" i="2"/>
  <c r="AU108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AG109" i="2"/>
  <c r="AH109" i="2"/>
  <c r="AI109" i="2"/>
  <c r="AJ109" i="2"/>
  <c r="AK109" i="2"/>
  <c r="AL109" i="2"/>
  <c r="AM109" i="2"/>
  <c r="AN109" i="2"/>
  <c r="AO109" i="2"/>
  <c r="AP109" i="2"/>
  <c r="AQ109" i="2"/>
  <c r="AR109" i="2"/>
  <c r="AS109" i="2"/>
  <c r="AT109" i="2"/>
  <c r="AU109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AF110" i="2"/>
  <c r="AG110" i="2"/>
  <c r="AH110" i="2"/>
  <c r="AI110" i="2"/>
  <c r="AJ110" i="2"/>
  <c r="AK110" i="2"/>
  <c r="AL110" i="2"/>
  <c r="AM110" i="2"/>
  <c r="AN110" i="2"/>
  <c r="AO110" i="2"/>
  <c r="AP110" i="2"/>
  <c r="AQ110" i="2"/>
  <c r="AR110" i="2"/>
  <c r="AS110" i="2"/>
  <c r="AT110" i="2"/>
  <c r="AU110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AG111" i="2"/>
  <c r="AH111" i="2"/>
  <c r="AI111" i="2"/>
  <c r="AJ111" i="2"/>
  <c r="AK111" i="2"/>
  <c r="AL111" i="2"/>
  <c r="AM111" i="2"/>
  <c r="AN111" i="2"/>
  <c r="AO111" i="2"/>
  <c r="AP111" i="2"/>
  <c r="AQ111" i="2"/>
  <c r="AR111" i="2"/>
  <c r="AS111" i="2"/>
  <c r="AT111" i="2"/>
  <c r="AU111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AG112" i="2"/>
  <c r="AH112" i="2"/>
  <c r="AI112" i="2"/>
  <c r="AJ112" i="2"/>
  <c r="AK112" i="2"/>
  <c r="AL112" i="2"/>
  <c r="AM112" i="2"/>
  <c r="AN112" i="2"/>
  <c r="AO112" i="2"/>
  <c r="AP112" i="2"/>
  <c r="AQ112" i="2"/>
  <c r="AR112" i="2"/>
  <c r="AS112" i="2"/>
  <c r="AT112" i="2"/>
  <c r="AU112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AG113" i="2"/>
  <c r="AH113" i="2"/>
  <c r="AI113" i="2"/>
  <c r="AJ113" i="2"/>
  <c r="AK113" i="2"/>
  <c r="AL113" i="2"/>
  <c r="AM113" i="2"/>
  <c r="AN113" i="2"/>
  <c r="AO113" i="2"/>
  <c r="AP113" i="2"/>
  <c r="AQ113" i="2"/>
  <c r="AR113" i="2"/>
  <c r="AS113" i="2"/>
  <c r="AT113" i="2"/>
  <c r="AU113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AF114" i="2"/>
  <c r="AG114" i="2"/>
  <c r="AH114" i="2"/>
  <c r="AI114" i="2"/>
  <c r="AJ114" i="2"/>
  <c r="AK114" i="2"/>
  <c r="AL114" i="2"/>
  <c r="AM114" i="2"/>
  <c r="AN114" i="2"/>
  <c r="AO114" i="2"/>
  <c r="AP114" i="2"/>
  <c r="AQ114" i="2"/>
  <c r="AR114" i="2"/>
  <c r="AS114" i="2"/>
  <c r="AT114" i="2"/>
  <c r="AU114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AG115" i="2"/>
  <c r="AH115" i="2"/>
  <c r="AI115" i="2"/>
  <c r="AJ115" i="2"/>
  <c r="AK115" i="2"/>
  <c r="AL115" i="2"/>
  <c r="AM115" i="2"/>
  <c r="AN115" i="2"/>
  <c r="AO115" i="2"/>
  <c r="AP115" i="2"/>
  <c r="AQ115" i="2"/>
  <c r="AR115" i="2"/>
  <c r="AS115" i="2"/>
  <c r="AT115" i="2"/>
  <c r="AU115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AI116" i="2"/>
  <c r="AJ116" i="2"/>
  <c r="AK116" i="2"/>
  <c r="AL116" i="2"/>
  <c r="AM116" i="2"/>
  <c r="AN116" i="2"/>
  <c r="AO116" i="2"/>
  <c r="AP116" i="2"/>
  <c r="AQ116" i="2"/>
  <c r="AR116" i="2"/>
  <c r="AS116" i="2"/>
  <c r="AT116" i="2"/>
  <c r="AU116" i="2"/>
  <c r="M117" i="2"/>
  <c r="N117" i="2"/>
  <c r="O117" i="2"/>
  <c r="P117" i="2"/>
  <c r="Q117" i="2"/>
  <c r="R117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AF117" i="2"/>
  <c r="AG117" i="2"/>
  <c r="AH117" i="2"/>
  <c r="AI117" i="2"/>
  <c r="AJ117" i="2"/>
  <c r="AK117" i="2"/>
  <c r="AL117" i="2"/>
  <c r="AM117" i="2"/>
  <c r="AN117" i="2"/>
  <c r="AO117" i="2"/>
  <c r="AP117" i="2"/>
  <c r="AQ117" i="2"/>
  <c r="AR117" i="2"/>
  <c r="AS117" i="2"/>
  <c r="AT117" i="2"/>
  <c r="AU117" i="2"/>
  <c r="M118" i="2"/>
  <c r="N118" i="2"/>
  <c r="O118" i="2"/>
  <c r="P118" i="2"/>
  <c r="Q118" i="2"/>
  <c r="R118" i="2"/>
  <c r="S118" i="2"/>
  <c r="T118" i="2"/>
  <c r="U118" i="2"/>
  <c r="V118" i="2"/>
  <c r="W118" i="2"/>
  <c r="X118" i="2"/>
  <c r="Y118" i="2"/>
  <c r="Z118" i="2"/>
  <c r="AA118" i="2"/>
  <c r="AB118" i="2"/>
  <c r="AC118" i="2"/>
  <c r="AD118" i="2"/>
  <c r="AE118" i="2"/>
  <c r="AF118" i="2"/>
  <c r="AG118" i="2"/>
  <c r="AH118" i="2"/>
  <c r="AI118" i="2"/>
  <c r="AJ118" i="2"/>
  <c r="AK118" i="2"/>
  <c r="AL118" i="2"/>
  <c r="AM118" i="2"/>
  <c r="AN118" i="2"/>
  <c r="AO118" i="2"/>
  <c r="AP118" i="2"/>
  <c r="AQ118" i="2"/>
  <c r="AR118" i="2"/>
  <c r="AS118" i="2"/>
  <c r="AT118" i="2"/>
  <c r="AU118" i="2"/>
  <c r="M119" i="2"/>
  <c r="N119" i="2"/>
  <c r="O119" i="2"/>
  <c r="P119" i="2"/>
  <c r="Q119" i="2"/>
  <c r="R119" i="2"/>
  <c r="S119" i="2"/>
  <c r="T119" i="2"/>
  <c r="U119" i="2"/>
  <c r="V119" i="2"/>
  <c r="W119" i="2"/>
  <c r="X119" i="2"/>
  <c r="Y119" i="2"/>
  <c r="Z119" i="2"/>
  <c r="AA119" i="2"/>
  <c r="AB119" i="2"/>
  <c r="AC119" i="2"/>
  <c r="AD119" i="2"/>
  <c r="AE119" i="2"/>
  <c r="AF119" i="2"/>
  <c r="AG119" i="2"/>
  <c r="AH119" i="2"/>
  <c r="AI119" i="2"/>
  <c r="AJ119" i="2"/>
  <c r="AK119" i="2"/>
  <c r="AL119" i="2"/>
  <c r="AM119" i="2"/>
  <c r="AN119" i="2"/>
  <c r="AO119" i="2"/>
  <c r="AP119" i="2"/>
  <c r="AQ119" i="2"/>
  <c r="AR119" i="2"/>
  <c r="AS119" i="2"/>
  <c r="AT119" i="2"/>
  <c r="AU119" i="2"/>
  <c r="M120" i="2"/>
  <c r="N120" i="2"/>
  <c r="O120" i="2"/>
  <c r="P120" i="2"/>
  <c r="Q120" i="2"/>
  <c r="R120" i="2"/>
  <c r="S120" i="2"/>
  <c r="T120" i="2"/>
  <c r="U120" i="2"/>
  <c r="V120" i="2"/>
  <c r="W120" i="2"/>
  <c r="X120" i="2"/>
  <c r="Y120" i="2"/>
  <c r="Z120" i="2"/>
  <c r="AA120" i="2"/>
  <c r="AB120" i="2"/>
  <c r="AC120" i="2"/>
  <c r="AD120" i="2"/>
  <c r="AE120" i="2"/>
  <c r="AF120" i="2"/>
  <c r="AG120" i="2"/>
  <c r="AH120" i="2"/>
  <c r="AI120" i="2"/>
  <c r="AJ120" i="2"/>
  <c r="AK120" i="2"/>
  <c r="AL120" i="2"/>
  <c r="AM120" i="2"/>
  <c r="AN120" i="2"/>
  <c r="AO120" i="2"/>
  <c r="AP120" i="2"/>
  <c r="AQ120" i="2"/>
  <c r="AR120" i="2"/>
  <c r="AS120" i="2"/>
  <c r="AT120" i="2"/>
  <c r="AU120" i="2"/>
  <c r="M121" i="2"/>
  <c r="N121" i="2"/>
  <c r="O121" i="2"/>
  <c r="P121" i="2"/>
  <c r="Q121" i="2"/>
  <c r="R121" i="2"/>
  <c r="S121" i="2"/>
  <c r="T121" i="2"/>
  <c r="U121" i="2"/>
  <c r="V121" i="2"/>
  <c r="W121" i="2"/>
  <c r="X121" i="2"/>
  <c r="Y121" i="2"/>
  <c r="Z121" i="2"/>
  <c r="AA121" i="2"/>
  <c r="AB121" i="2"/>
  <c r="AC121" i="2"/>
  <c r="AD121" i="2"/>
  <c r="AE121" i="2"/>
  <c r="AF121" i="2"/>
  <c r="AG121" i="2"/>
  <c r="AH121" i="2"/>
  <c r="AI121" i="2"/>
  <c r="AJ121" i="2"/>
  <c r="AK121" i="2"/>
  <c r="AL121" i="2"/>
  <c r="AM121" i="2"/>
  <c r="AN121" i="2"/>
  <c r="AO121" i="2"/>
  <c r="AP121" i="2"/>
  <c r="AQ121" i="2"/>
  <c r="AR121" i="2"/>
  <c r="AS121" i="2"/>
  <c r="AT121" i="2"/>
  <c r="AU121" i="2"/>
  <c r="M122" i="2"/>
  <c r="N122" i="2"/>
  <c r="O122" i="2"/>
  <c r="P122" i="2"/>
  <c r="Q122" i="2"/>
  <c r="R122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AF122" i="2"/>
  <c r="AG122" i="2"/>
  <c r="AH122" i="2"/>
  <c r="AI122" i="2"/>
  <c r="AJ122" i="2"/>
  <c r="AK122" i="2"/>
  <c r="AL122" i="2"/>
  <c r="AM122" i="2"/>
  <c r="AN122" i="2"/>
  <c r="AO122" i="2"/>
  <c r="AP122" i="2"/>
  <c r="AQ122" i="2"/>
  <c r="AR122" i="2"/>
  <c r="AS122" i="2"/>
  <c r="AT122" i="2"/>
  <c r="AU122" i="2"/>
  <c r="M123" i="2"/>
  <c r="N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AG123" i="2"/>
  <c r="AH123" i="2"/>
  <c r="AI123" i="2"/>
  <c r="AJ123" i="2"/>
  <c r="AK123" i="2"/>
  <c r="AL123" i="2"/>
  <c r="AM123" i="2"/>
  <c r="AN123" i="2"/>
  <c r="AO123" i="2"/>
  <c r="AP123" i="2"/>
  <c r="AQ123" i="2"/>
  <c r="AR123" i="2"/>
  <c r="AS123" i="2"/>
  <c r="AT123" i="2"/>
  <c r="AU123" i="2"/>
  <c r="M124" i="2"/>
  <c r="N124" i="2"/>
  <c r="O124" i="2"/>
  <c r="P124" i="2"/>
  <c r="Q124" i="2"/>
  <c r="R124" i="2"/>
  <c r="S124" i="2"/>
  <c r="T124" i="2"/>
  <c r="U124" i="2"/>
  <c r="V124" i="2"/>
  <c r="W124" i="2"/>
  <c r="X124" i="2"/>
  <c r="Y124" i="2"/>
  <c r="Z124" i="2"/>
  <c r="AA124" i="2"/>
  <c r="AB124" i="2"/>
  <c r="AC124" i="2"/>
  <c r="AD124" i="2"/>
  <c r="AE124" i="2"/>
  <c r="AF124" i="2"/>
  <c r="AG124" i="2"/>
  <c r="AH124" i="2"/>
  <c r="AI124" i="2"/>
  <c r="AJ124" i="2"/>
  <c r="AK124" i="2"/>
  <c r="AL124" i="2"/>
  <c r="AM124" i="2"/>
  <c r="AN124" i="2"/>
  <c r="AO124" i="2"/>
  <c r="AP124" i="2"/>
  <c r="AQ124" i="2"/>
  <c r="AR124" i="2"/>
  <c r="AS124" i="2"/>
  <c r="AT124" i="2"/>
  <c r="AU124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AG125" i="2"/>
  <c r="AH125" i="2"/>
  <c r="AI125" i="2"/>
  <c r="AJ125" i="2"/>
  <c r="AK125" i="2"/>
  <c r="AL125" i="2"/>
  <c r="AM125" i="2"/>
  <c r="AN125" i="2"/>
  <c r="AO125" i="2"/>
  <c r="AP125" i="2"/>
  <c r="AQ125" i="2"/>
  <c r="AR125" i="2"/>
  <c r="AS125" i="2"/>
  <c r="AT125" i="2"/>
  <c r="AU125" i="2"/>
  <c r="M126" i="2"/>
  <c r="N126" i="2"/>
  <c r="O126" i="2"/>
  <c r="P126" i="2"/>
  <c r="Q126" i="2"/>
  <c r="R126" i="2"/>
  <c r="S126" i="2"/>
  <c r="T126" i="2"/>
  <c r="U126" i="2"/>
  <c r="V126" i="2"/>
  <c r="W126" i="2"/>
  <c r="X126" i="2"/>
  <c r="Y126" i="2"/>
  <c r="Z126" i="2"/>
  <c r="AA126" i="2"/>
  <c r="AB126" i="2"/>
  <c r="AC126" i="2"/>
  <c r="AD126" i="2"/>
  <c r="AE126" i="2"/>
  <c r="AF126" i="2"/>
  <c r="AG126" i="2"/>
  <c r="AH126" i="2"/>
  <c r="AI126" i="2"/>
  <c r="AJ126" i="2"/>
  <c r="AK126" i="2"/>
  <c r="AL126" i="2"/>
  <c r="AM126" i="2"/>
  <c r="AN126" i="2"/>
  <c r="AO126" i="2"/>
  <c r="AP126" i="2"/>
  <c r="AQ126" i="2"/>
  <c r="AR126" i="2"/>
  <c r="AS126" i="2"/>
  <c r="AT126" i="2"/>
  <c r="AU126" i="2"/>
  <c r="M127" i="2"/>
  <c r="N127" i="2"/>
  <c r="O127" i="2"/>
  <c r="P127" i="2"/>
  <c r="Q127" i="2"/>
  <c r="R127" i="2"/>
  <c r="S127" i="2"/>
  <c r="T127" i="2"/>
  <c r="U127" i="2"/>
  <c r="V127" i="2"/>
  <c r="W127" i="2"/>
  <c r="X127" i="2"/>
  <c r="Y127" i="2"/>
  <c r="Z127" i="2"/>
  <c r="AA127" i="2"/>
  <c r="AB127" i="2"/>
  <c r="AC127" i="2"/>
  <c r="AD127" i="2"/>
  <c r="AE127" i="2"/>
  <c r="AF127" i="2"/>
  <c r="AG127" i="2"/>
  <c r="AH127" i="2"/>
  <c r="AI127" i="2"/>
  <c r="AJ127" i="2"/>
  <c r="AK127" i="2"/>
  <c r="AL127" i="2"/>
  <c r="AM127" i="2"/>
  <c r="AN127" i="2"/>
  <c r="AO127" i="2"/>
  <c r="AP127" i="2"/>
  <c r="AQ127" i="2"/>
  <c r="AR127" i="2"/>
  <c r="AS127" i="2"/>
  <c r="AT127" i="2"/>
  <c r="AU127" i="2"/>
  <c r="M128" i="2"/>
  <c r="N128" i="2"/>
  <c r="O128" i="2"/>
  <c r="P128" i="2"/>
  <c r="Q128" i="2"/>
  <c r="R128" i="2"/>
  <c r="S128" i="2"/>
  <c r="T128" i="2"/>
  <c r="U128" i="2"/>
  <c r="V128" i="2"/>
  <c r="W128" i="2"/>
  <c r="X128" i="2"/>
  <c r="Y128" i="2"/>
  <c r="Z128" i="2"/>
  <c r="AA128" i="2"/>
  <c r="AB128" i="2"/>
  <c r="AC128" i="2"/>
  <c r="AD128" i="2"/>
  <c r="AE128" i="2"/>
  <c r="AF128" i="2"/>
  <c r="AG128" i="2"/>
  <c r="AH128" i="2"/>
  <c r="AI128" i="2"/>
  <c r="AJ128" i="2"/>
  <c r="AK128" i="2"/>
  <c r="AL128" i="2"/>
  <c r="AM128" i="2"/>
  <c r="AN128" i="2"/>
  <c r="AO128" i="2"/>
  <c r="AP128" i="2"/>
  <c r="AQ128" i="2"/>
  <c r="AR128" i="2"/>
  <c r="AS128" i="2"/>
  <c r="AT128" i="2"/>
  <c r="AU128" i="2"/>
  <c r="M129" i="2"/>
  <c r="N129" i="2"/>
  <c r="O129" i="2"/>
  <c r="P129" i="2"/>
  <c r="Q129" i="2"/>
  <c r="R129" i="2"/>
  <c r="S129" i="2"/>
  <c r="T129" i="2"/>
  <c r="U129" i="2"/>
  <c r="V129" i="2"/>
  <c r="W129" i="2"/>
  <c r="X129" i="2"/>
  <c r="Y129" i="2"/>
  <c r="Z129" i="2"/>
  <c r="AA129" i="2"/>
  <c r="AB129" i="2"/>
  <c r="AC129" i="2"/>
  <c r="AD129" i="2"/>
  <c r="AE129" i="2"/>
  <c r="AF129" i="2"/>
  <c r="AG129" i="2"/>
  <c r="AH129" i="2"/>
  <c r="AI129" i="2"/>
  <c r="AJ129" i="2"/>
  <c r="AK129" i="2"/>
  <c r="AL129" i="2"/>
  <c r="AM129" i="2"/>
  <c r="AN129" i="2"/>
  <c r="AO129" i="2"/>
  <c r="AP129" i="2"/>
  <c r="AQ129" i="2"/>
  <c r="AR129" i="2"/>
  <c r="AS129" i="2"/>
  <c r="AT129" i="2"/>
  <c r="AU129" i="2"/>
  <c r="M130" i="2"/>
  <c r="N130" i="2"/>
  <c r="O130" i="2"/>
  <c r="P130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AF130" i="2"/>
  <c r="AG130" i="2"/>
  <c r="AH130" i="2"/>
  <c r="AI130" i="2"/>
  <c r="AJ130" i="2"/>
  <c r="AK130" i="2"/>
  <c r="AL130" i="2"/>
  <c r="AM130" i="2"/>
  <c r="AN130" i="2"/>
  <c r="AO130" i="2"/>
  <c r="AP130" i="2"/>
  <c r="AQ130" i="2"/>
  <c r="AR130" i="2"/>
  <c r="AS130" i="2"/>
  <c r="AT130" i="2"/>
  <c r="AU130" i="2"/>
  <c r="M131" i="2"/>
  <c r="N131" i="2"/>
  <c r="O131" i="2"/>
  <c r="P131" i="2"/>
  <c r="Q131" i="2"/>
  <c r="R131" i="2"/>
  <c r="S131" i="2"/>
  <c r="T131" i="2"/>
  <c r="U131" i="2"/>
  <c r="V131" i="2"/>
  <c r="W131" i="2"/>
  <c r="X131" i="2"/>
  <c r="Y131" i="2"/>
  <c r="Z131" i="2"/>
  <c r="AA131" i="2"/>
  <c r="AB131" i="2"/>
  <c r="AC131" i="2"/>
  <c r="AD131" i="2"/>
  <c r="AE131" i="2"/>
  <c r="AF131" i="2"/>
  <c r="AG131" i="2"/>
  <c r="AH131" i="2"/>
  <c r="AI131" i="2"/>
  <c r="AJ131" i="2"/>
  <c r="AK131" i="2"/>
  <c r="AL131" i="2"/>
  <c r="AM131" i="2"/>
  <c r="AN131" i="2"/>
  <c r="AO131" i="2"/>
  <c r="AP131" i="2"/>
  <c r="AQ131" i="2"/>
  <c r="AR131" i="2"/>
  <c r="AS131" i="2"/>
  <c r="AT131" i="2"/>
  <c r="AU131" i="2"/>
  <c r="M132" i="2"/>
  <c r="N132" i="2"/>
  <c r="O132" i="2"/>
  <c r="P132" i="2"/>
  <c r="Q132" i="2"/>
  <c r="R132" i="2"/>
  <c r="S132" i="2"/>
  <c r="T132" i="2"/>
  <c r="U132" i="2"/>
  <c r="V132" i="2"/>
  <c r="W132" i="2"/>
  <c r="X132" i="2"/>
  <c r="Y132" i="2"/>
  <c r="Z132" i="2"/>
  <c r="AA132" i="2"/>
  <c r="AB132" i="2"/>
  <c r="AC132" i="2"/>
  <c r="AD132" i="2"/>
  <c r="AE132" i="2"/>
  <c r="AF132" i="2"/>
  <c r="AG132" i="2"/>
  <c r="AH132" i="2"/>
  <c r="AI132" i="2"/>
  <c r="AJ132" i="2"/>
  <c r="AK132" i="2"/>
  <c r="AL132" i="2"/>
  <c r="AM132" i="2"/>
  <c r="AN132" i="2"/>
  <c r="AO132" i="2"/>
  <c r="AP132" i="2"/>
  <c r="AQ132" i="2"/>
  <c r="AR132" i="2"/>
  <c r="AS132" i="2"/>
  <c r="AT132" i="2"/>
  <c r="AU132" i="2"/>
  <c r="M133" i="2"/>
  <c r="N133" i="2"/>
  <c r="O133" i="2"/>
  <c r="P133" i="2"/>
  <c r="Q133" i="2"/>
  <c r="R133" i="2"/>
  <c r="S133" i="2"/>
  <c r="T133" i="2"/>
  <c r="U133" i="2"/>
  <c r="V133" i="2"/>
  <c r="W133" i="2"/>
  <c r="X133" i="2"/>
  <c r="Y133" i="2"/>
  <c r="Z133" i="2"/>
  <c r="AA133" i="2"/>
  <c r="AB133" i="2"/>
  <c r="AC133" i="2"/>
  <c r="AD133" i="2"/>
  <c r="AE133" i="2"/>
  <c r="AF133" i="2"/>
  <c r="AG133" i="2"/>
  <c r="AH133" i="2"/>
  <c r="AI133" i="2"/>
  <c r="AJ133" i="2"/>
  <c r="AK133" i="2"/>
  <c r="AL133" i="2"/>
  <c r="AM133" i="2"/>
  <c r="AN133" i="2"/>
  <c r="AO133" i="2"/>
  <c r="AP133" i="2"/>
  <c r="AQ133" i="2"/>
  <c r="AR133" i="2"/>
  <c r="AS133" i="2"/>
  <c r="AT133" i="2"/>
  <c r="AU133" i="2"/>
  <c r="M134" i="2"/>
  <c r="N134" i="2"/>
  <c r="O134" i="2"/>
  <c r="P134" i="2"/>
  <c r="Q134" i="2"/>
  <c r="R134" i="2"/>
  <c r="S134" i="2"/>
  <c r="T134" i="2"/>
  <c r="U134" i="2"/>
  <c r="V134" i="2"/>
  <c r="W134" i="2"/>
  <c r="X134" i="2"/>
  <c r="Y134" i="2"/>
  <c r="Z134" i="2"/>
  <c r="AA134" i="2"/>
  <c r="AB134" i="2"/>
  <c r="AC134" i="2"/>
  <c r="AD134" i="2"/>
  <c r="AE134" i="2"/>
  <c r="AF134" i="2"/>
  <c r="AG134" i="2"/>
  <c r="AH134" i="2"/>
  <c r="AI134" i="2"/>
  <c r="AJ134" i="2"/>
  <c r="AK134" i="2"/>
  <c r="AL134" i="2"/>
  <c r="AM134" i="2"/>
  <c r="AN134" i="2"/>
  <c r="AO134" i="2"/>
  <c r="AP134" i="2"/>
  <c r="AQ134" i="2"/>
  <c r="AR134" i="2"/>
  <c r="AS134" i="2"/>
  <c r="AT134" i="2"/>
  <c r="AU134" i="2"/>
  <c r="M135" i="2"/>
  <c r="N135" i="2"/>
  <c r="O135" i="2"/>
  <c r="P135" i="2"/>
  <c r="Q135" i="2"/>
  <c r="R135" i="2"/>
  <c r="S135" i="2"/>
  <c r="T135" i="2"/>
  <c r="U135" i="2"/>
  <c r="V135" i="2"/>
  <c r="W135" i="2"/>
  <c r="X135" i="2"/>
  <c r="Y135" i="2"/>
  <c r="Z135" i="2"/>
  <c r="AA135" i="2"/>
  <c r="AB135" i="2"/>
  <c r="AC135" i="2"/>
  <c r="AD135" i="2"/>
  <c r="AE135" i="2"/>
  <c r="AF135" i="2"/>
  <c r="AG135" i="2"/>
  <c r="AH135" i="2"/>
  <c r="AI135" i="2"/>
  <c r="AJ135" i="2"/>
  <c r="AK135" i="2"/>
  <c r="AL135" i="2"/>
  <c r="AM135" i="2"/>
  <c r="AN135" i="2"/>
  <c r="AO135" i="2"/>
  <c r="AP135" i="2"/>
  <c r="AQ135" i="2"/>
  <c r="AR135" i="2"/>
  <c r="AS135" i="2"/>
  <c r="AT135" i="2"/>
  <c r="AU135" i="2"/>
  <c r="M136" i="2"/>
  <c r="N136" i="2"/>
  <c r="O136" i="2"/>
  <c r="P136" i="2"/>
  <c r="Q136" i="2"/>
  <c r="R136" i="2"/>
  <c r="S136" i="2"/>
  <c r="T136" i="2"/>
  <c r="U136" i="2"/>
  <c r="V136" i="2"/>
  <c r="W136" i="2"/>
  <c r="X136" i="2"/>
  <c r="Y136" i="2"/>
  <c r="Z136" i="2"/>
  <c r="AA136" i="2"/>
  <c r="AB136" i="2"/>
  <c r="AC136" i="2"/>
  <c r="AD136" i="2"/>
  <c r="AE136" i="2"/>
  <c r="AF136" i="2"/>
  <c r="AG136" i="2"/>
  <c r="AH136" i="2"/>
  <c r="AI136" i="2"/>
  <c r="AJ136" i="2"/>
  <c r="AK136" i="2"/>
  <c r="AL136" i="2"/>
  <c r="AM136" i="2"/>
  <c r="AN136" i="2"/>
  <c r="AO136" i="2"/>
  <c r="AP136" i="2"/>
  <c r="AQ136" i="2"/>
  <c r="AR136" i="2"/>
  <c r="AS136" i="2"/>
  <c r="AT136" i="2"/>
  <c r="AU136" i="2"/>
  <c r="M137" i="2"/>
  <c r="N137" i="2"/>
  <c r="O137" i="2"/>
  <c r="P137" i="2"/>
  <c r="Q137" i="2"/>
  <c r="R137" i="2"/>
  <c r="S137" i="2"/>
  <c r="T137" i="2"/>
  <c r="U137" i="2"/>
  <c r="V137" i="2"/>
  <c r="W137" i="2"/>
  <c r="X137" i="2"/>
  <c r="Y137" i="2"/>
  <c r="Z137" i="2"/>
  <c r="AA137" i="2"/>
  <c r="AB137" i="2"/>
  <c r="AC137" i="2"/>
  <c r="AD137" i="2"/>
  <c r="AE137" i="2"/>
  <c r="AF137" i="2"/>
  <c r="AG137" i="2"/>
  <c r="AH137" i="2"/>
  <c r="AI137" i="2"/>
  <c r="AJ137" i="2"/>
  <c r="AK137" i="2"/>
  <c r="AL137" i="2"/>
  <c r="AM137" i="2"/>
  <c r="AN137" i="2"/>
  <c r="AO137" i="2"/>
  <c r="AP137" i="2"/>
  <c r="AQ137" i="2"/>
  <c r="AR137" i="2"/>
  <c r="AS137" i="2"/>
  <c r="AT137" i="2"/>
  <c r="AU137" i="2"/>
  <c r="M138" i="2"/>
  <c r="N138" i="2"/>
  <c r="O138" i="2"/>
  <c r="P138" i="2"/>
  <c r="Q138" i="2"/>
  <c r="R138" i="2"/>
  <c r="S138" i="2"/>
  <c r="T138" i="2"/>
  <c r="U138" i="2"/>
  <c r="V138" i="2"/>
  <c r="W138" i="2"/>
  <c r="X138" i="2"/>
  <c r="Y138" i="2"/>
  <c r="Z138" i="2"/>
  <c r="AA138" i="2"/>
  <c r="AB138" i="2"/>
  <c r="AC138" i="2"/>
  <c r="AD138" i="2"/>
  <c r="AE138" i="2"/>
  <c r="AF138" i="2"/>
  <c r="AG138" i="2"/>
  <c r="AH138" i="2"/>
  <c r="AI138" i="2"/>
  <c r="AJ138" i="2"/>
  <c r="AK138" i="2"/>
  <c r="AL138" i="2"/>
  <c r="AM138" i="2"/>
  <c r="AN138" i="2"/>
  <c r="AO138" i="2"/>
  <c r="AP138" i="2"/>
  <c r="AQ138" i="2"/>
  <c r="AR138" i="2"/>
  <c r="AS138" i="2"/>
  <c r="AT138" i="2"/>
  <c r="AU138" i="2"/>
  <c r="M139" i="2"/>
  <c r="N139" i="2"/>
  <c r="O139" i="2"/>
  <c r="P139" i="2"/>
  <c r="Q139" i="2"/>
  <c r="R139" i="2"/>
  <c r="S139" i="2"/>
  <c r="T139" i="2"/>
  <c r="U139" i="2"/>
  <c r="V139" i="2"/>
  <c r="W139" i="2"/>
  <c r="X139" i="2"/>
  <c r="Y139" i="2"/>
  <c r="Z139" i="2"/>
  <c r="AA139" i="2"/>
  <c r="AB139" i="2"/>
  <c r="AC139" i="2"/>
  <c r="AD139" i="2"/>
  <c r="AE139" i="2"/>
  <c r="AF139" i="2"/>
  <c r="AG139" i="2"/>
  <c r="AH139" i="2"/>
  <c r="AI139" i="2"/>
  <c r="AJ139" i="2"/>
  <c r="AK139" i="2"/>
  <c r="AL139" i="2"/>
  <c r="AM139" i="2"/>
  <c r="AN139" i="2"/>
  <c r="AO139" i="2"/>
  <c r="AP139" i="2"/>
  <c r="AQ139" i="2"/>
  <c r="AR139" i="2"/>
  <c r="AS139" i="2"/>
  <c r="AT139" i="2"/>
  <c r="AU139" i="2"/>
  <c r="M140" i="2"/>
  <c r="N140" i="2"/>
  <c r="O140" i="2"/>
  <c r="P140" i="2"/>
  <c r="Q140" i="2"/>
  <c r="R140" i="2"/>
  <c r="S140" i="2"/>
  <c r="T140" i="2"/>
  <c r="U140" i="2"/>
  <c r="V140" i="2"/>
  <c r="W140" i="2"/>
  <c r="X140" i="2"/>
  <c r="Y140" i="2"/>
  <c r="Z140" i="2"/>
  <c r="AA140" i="2"/>
  <c r="AB140" i="2"/>
  <c r="AC140" i="2"/>
  <c r="AD140" i="2"/>
  <c r="AE140" i="2"/>
  <c r="AF140" i="2"/>
  <c r="AG140" i="2"/>
  <c r="AH140" i="2"/>
  <c r="AI140" i="2"/>
  <c r="AJ140" i="2"/>
  <c r="AK140" i="2"/>
  <c r="AL140" i="2"/>
  <c r="AM140" i="2"/>
  <c r="AN140" i="2"/>
  <c r="AO140" i="2"/>
  <c r="AP140" i="2"/>
  <c r="AQ140" i="2"/>
  <c r="AR140" i="2"/>
  <c r="AS140" i="2"/>
  <c r="AT140" i="2"/>
  <c r="AU140" i="2"/>
  <c r="M141" i="2"/>
  <c r="N141" i="2"/>
  <c r="O141" i="2"/>
  <c r="P141" i="2"/>
  <c r="Q141" i="2"/>
  <c r="R141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AF141" i="2"/>
  <c r="AG141" i="2"/>
  <c r="AH141" i="2"/>
  <c r="AI141" i="2"/>
  <c r="AJ141" i="2"/>
  <c r="AK141" i="2"/>
  <c r="AL141" i="2"/>
  <c r="AM141" i="2"/>
  <c r="AN141" i="2"/>
  <c r="AO141" i="2"/>
  <c r="AP141" i="2"/>
  <c r="AQ141" i="2"/>
  <c r="AR141" i="2"/>
  <c r="AS141" i="2"/>
  <c r="AT141" i="2"/>
  <c r="AU141" i="2"/>
  <c r="M142" i="2"/>
  <c r="N142" i="2"/>
  <c r="O142" i="2"/>
  <c r="P142" i="2"/>
  <c r="Q142" i="2"/>
  <c r="R142" i="2"/>
  <c r="S142" i="2"/>
  <c r="T142" i="2"/>
  <c r="U142" i="2"/>
  <c r="V142" i="2"/>
  <c r="W142" i="2"/>
  <c r="X142" i="2"/>
  <c r="Y142" i="2"/>
  <c r="Z142" i="2"/>
  <c r="AA142" i="2"/>
  <c r="AB142" i="2"/>
  <c r="AC142" i="2"/>
  <c r="AD142" i="2"/>
  <c r="AE142" i="2"/>
  <c r="AF142" i="2"/>
  <c r="AG142" i="2"/>
  <c r="AH142" i="2"/>
  <c r="AI142" i="2"/>
  <c r="AJ142" i="2"/>
  <c r="AK142" i="2"/>
  <c r="AL142" i="2"/>
  <c r="AM142" i="2"/>
  <c r="AN142" i="2"/>
  <c r="AO142" i="2"/>
  <c r="AP142" i="2"/>
  <c r="AQ142" i="2"/>
  <c r="AR142" i="2"/>
  <c r="AS142" i="2"/>
  <c r="AT142" i="2"/>
  <c r="AU142" i="2"/>
  <c r="M143" i="2"/>
  <c r="N143" i="2"/>
  <c r="O143" i="2"/>
  <c r="P143" i="2"/>
  <c r="Q143" i="2"/>
  <c r="R143" i="2"/>
  <c r="S143" i="2"/>
  <c r="T143" i="2"/>
  <c r="U143" i="2"/>
  <c r="V143" i="2"/>
  <c r="W143" i="2"/>
  <c r="X143" i="2"/>
  <c r="Y143" i="2"/>
  <c r="Z143" i="2"/>
  <c r="AA143" i="2"/>
  <c r="AB143" i="2"/>
  <c r="AC143" i="2"/>
  <c r="AD143" i="2"/>
  <c r="AE143" i="2"/>
  <c r="AF143" i="2"/>
  <c r="AG143" i="2"/>
  <c r="AH143" i="2"/>
  <c r="AI143" i="2"/>
  <c r="AJ143" i="2"/>
  <c r="AK143" i="2"/>
  <c r="AL143" i="2"/>
  <c r="AM143" i="2"/>
  <c r="AN143" i="2"/>
  <c r="AO143" i="2"/>
  <c r="AP143" i="2"/>
  <c r="AQ143" i="2"/>
  <c r="AR143" i="2"/>
  <c r="AS143" i="2"/>
  <c r="AT143" i="2"/>
  <c r="AU143" i="2"/>
  <c r="M144" i="2"/>
  <c r="N144" i="2"/>
  <c r="O144" i="2"/>
  <c r="P144" i="2"/>
  <c r="Q144" i="2"/>
  <c r="R144" i="2"/>
  <c r="S144" i="2"/>
  <c r="T144" i="2"/>
  <c r="U144" i="2"/>
  <c r="V144" i="2"/>
  <c r="W144" i="2"/>
  <c r="X144" i="2"/>
  <c r="Y144" i="2"/>
  <c r="Z144" i="2"/>
  <c r="AA144" i="2"/>
  <c r="AB144" i="2"/>
  <c r="AC144" i="2"/>
  <c r="AD144" i="2"/>
  <c r="AE144" i="2"/>
  <c r="AF144" i="2"/>
  <c r="AG144" i="2"/>
  <c r="AH144" i="2"/>
  <c r="AI144" i="2"/>
  <c r="AJ144" i="2"/>
  <c r="AK144" i="2"/>
  <c r="AL144" i="2"/>
  <c r="AM144" i="2"/>
  <c r="AN144" i="2"/>
  <c r="AO144" i="2"/>
  <c r="AP144" i="2"/>
  <c r="AQ144" i="2"/>
  <c r="AR144" i="2"/>
  <c r="AS144" i="2"/>
  <c r="AT144" i="2"/>
  <c r="AU144" i="2"/>
  <c r="M145" i="2"/>
  <c r="N145" i="2"/>
  <c r="O145" i="2"/>
  <c r="P145" i="2"/>
  <c r="Q145" i="2"/>
  <c r="R145" i="2"/>
  <c r="S145" i="2"/>
  <c r="T145" i="2"/>
  <c r="U145" i="2"/>
  <c r="V145" i="2"/>
  <c r="W145" i="2"/>
  <c r="X145" i="2"/>
  <c r="Y145" i="2"/>
  <c r="Z145" i="2"/>
  <c r="AA145" i="2"/>
  <c r="AB145" i="2"/>
  <c r="AC145" i="2"/>
  <c r="AD145" i="2"/>
  <c r="AE145" i="2"/>
  <c r="AF145" i="2"/>
  <c r="AG145" i="2"/>
  <c r="AH145" i="2"/>
  <c r="AI145" i="2"/>
  <c r="AJ145" i="2"/>
  <c r="AK145" i="2"/>
  <c r="AL145" i="2"/>
  <c r="AM145" i="2"/>
  <c r="AN145" i="2"/>
  <c r="AO145" i="2"/>
  <c r="AP145" i="2"/>
  <c r="AQ145" i="2"/>
  <c r="AR145" i="2"/>
  <c r="AS145" i="2"/>
  <c r="AT145" i="2"/>
  <c r="AU145" i="2"/>
  <c r="M146" i="2"/>
  <c r="N146" i="2"/>
  <c r="O146" i="2"/>
  <c r="P146" i="2"/>
  <c r="Q146" i="2"/>
  <c r="R146" i="2"/>
  <c r="S146" i="2"/>
  <c r="T146" i="2"/>
  <c r="U146" i="2"/>
  <c r="V146" i="2"/>
  <c r="W146" i="2"/>
  <c r="X146" i="2"/>
  <c r="Y146" i="2"/>
  <c r="Z146" i="2"/>
  <c r="AA146" i="2"/>
  <c r="AB146" i="2"/>
  <c r="AC146" i="2"/>
  <c r="AD146" i="2"/>
  <c r="AE146" i="2"/>
  <c r="AF146" i="2"/>
  <c r="AG146" i="2"/>
  <c r="AH146" i="2"/>
  <c r="AI146" i="2"/>
  <c r="AJ146" i="2"/>
  <c r="AK146" i="2"/>
  <c r="AL146" i="2"/>
  <c r="AM146" i="2"/>
  <c r="AN146" i="2"/>
  <c r="AO146" i="2"/>
  <c r="AP146" i="2"/>
  <c r="AQ146" i="2"/>
  <c r="AR146" i="2"/>
  <c r="AS146" i="2"/>
  <c r="AT146" i="2"/>
  <c r="AU146" i="2"/>
  <c r="M147" i="2"/>
  <c r="N147" i="2"/>
  <c r="O147" i="2"/>
  <c r="P147" i="2"/>
  <c r="Q147" i="2"/>
  <c r="R147" i="2"/>
  <c r="S147" i="2"/>
  <c r="T147" i="2"/>
  <c r="U147" i="2"/>
  <c r="V147" i="2"/>
  <c r="W147" i="2"/>
  <c r="X147" i="2"/>
  <c r="Y147" i="2"/>
  <c r="Z147" i="2"/>
  <c r="AA147" i="2"/>
  <c r="AB147" i="2"/>
  <c r="AC147" i="2"/>
  <c r="AD147" i="2"/>
  <c r="AE147" i="2"/>
  <c r="AF147" i="2"/>
  <c r="AG147" i="2"/>
  <c r="AH147" i="2"/>
  <c r="AI147" i="2"/>
  <c r="AJ147" i="2"/>
  <c r="AK147" i="2"/>
  <c r="AL147" i="2"/>
  <c r="AM147" i="2"/>
  <c r="AN147" i="2"/>
  <c r="AO147" i="2"/>
  <c r="AP147" i="2"/>
  <c r="AQ147" i="2"/>
  <c r="AR147" i="2"/>
  <c r="AS147" i="2"/>
  <c r="AT147" i="2"/>
  <c r="AU147" i="2"/>
  <c r="M148" i="2"/>
  <c r="N148" i="2"/>
  <c r="O148" i="2"/>
  <c r="P148" i="2"/>
  <c r="Q148" i="2"/>
  <c r="R148" i="2"/>
  <c r="S148" i="2"/>
  <c r="T148" i="2"/>
  <c r="U148" i="2"/>
  <c r="V148" i="2"/>
  <c r="W148" i="2"/>
  <c r="X148" i="2"/>
  <c r="Y148" i="2"/>
  <c r="Z148" i="2"/>
  <c r="AA148" i="2"/>
  <c r="AB148" i="2"/>
  <c r="AC148" i="2"/>
  <c r="AD148" i="2"/>
  <c r="AE148" i="2"/>
  <c r="AF148" i="2"/>
  <c r="AG148" i="2"/>
  <c r="AH148" i="2"/>
  <c r="AI148" i="2"/>
  <c r="AJ148" i="2"/>
  <c r="AK148" i="2"/>
  <c r="AL148" i="2"/>
  <c r="AM148" i="2"/>
  <c r="AN148" i="2"/>
  <c r="AO148" i="2"/>
  <c r="AP148" i="2"/>
  <c r="AQ148" i="2"/>
  <c r="AR148" i="2"/>
  <c r="AS148" i="2"/>
  <c r="AT148" i="2"/>
  <c r="AU148" i="2"/>
  <c r="M149" i="2"/>
  <c r="N149" i="2"/>
  <c r="O149" i="2"/>
  <c r="P149" i="2"/>
  <c r="Q149" i="2"/>
  <c r="R149" i="2"/>
  <c r="S149" i="2"/>
  <c r="T149" i="2"/>
  <c r="U149" i="2"/>
  <c r="V149" i="2"/>
  <c r="W149" i="2"/>
  <c r="X149" i="2"/>
  <c r="Y149" i="2"/>
  <c r="Z149" i="2"/>
  <c r="AA149" i="2"/>
  <c r="AB149" i="2"/>
  <c r="AC149" i="2"/>
  <c r="AD149" i="2"/>
  <c r="AE149" i="2"/>
  <c r="AF149" i="2"/>
  <c r="AG149" i="2"/>
  <c r="AH149" i="2"/>
  <c r="AI149" i="2"/>
  <c r="AJ149" i="2"/>
  <c r="AK149" i="2"/>
  <c r="AL149" i="2"/>
  <c r="AM149" i="2"/>
  <c r="AN149" i="2"/>
  <c r="AO149" i="2"/>
  <c r="AP149" i="2"/>
  <c r="AQ149" i="2"/>
  <c r="AR149" i="2"/>
  <c r="AS149" i="2"/>
  <c r="AT149" i="2"/>
  <c r="AU149" i="2"/>
  <c r="M150" i="2"/>
  <c r="N150" i="2"/>
  <c r="O150" i="2"/>
  <c r="P150" i="2"/>
  <c r="Q150" i="2"/>
  <c r="R150" i="2"/>
  <c r="S150" i="2"/>
  <c r="T150" i="2"/>
  <c r="U150" i="2"/>
  <c r="V150" i="2"/>
  <c r="W150" i="2"/>
  <c r="X150" i="2"/>
  <c r="Y150" i="2"/>
  <c r="Z150" i="2"/>
  <c r="AA150" i="2"/>
  <c r="AB150" i="2"/>
  <c r="AC150" i="2"/>
  <c r="AD150" i="2"/>
  <c r="AE150" i="2"/>
  <c r="AF150" i="2"/>
  <c r="AG150" i="2"/>
  <c r="AH150" i="2"/>
  <c r="AI150" i="2"/>
  <c r="AJ150" i="2"/>
  <c r="AK150" i="2"/>
  <c r="AL150" i="2"/>
  <c r="AM150" i="2"/>
  <c r="AN150" i="2"/>
  <c r="AO150" i="2"/>
  <c r="AP150" i="2"/>
  <c r="AQ150" i="2"/>
  <c r="AR150" i="2"/>
  <c r="AS150" i="2"/>
  <c r="AT150" i="2"/>
  <c r="AU150" i="2"/>
  <c r="M151" i="2"/>
  <c r="N151" i="2"/>
  <c r="O151" i="2"/>
  <c r="P151" i="2"/>
  <c r="Q151" i="2"/>
  <c r="R151" i="2"/>
  <c r="S151" i="2"/>
  <c r="T151" i="2"/>
  <c r="U151" i="2"/>
  <c r="V151" i="2"/>
  <c r="W151" i="2"/>
  <c r="X151" i="2"/>
  <c r="Y151" i="2"/>
  <c r="Z151" i="2"/>
  <c r="AA151" i="2"/>
  <c r="AB151" i="2"/>
  <c r="AC151" i="2"/>
  <c r="AD151" i="2"/>
  <c r="AE151" i="2"/>
  <c r="AF151" i="2"/>
  <c r="AG151" i="2"/>
  <c r="AH151" i="2"/>
  <c r="AI151" i="2"/>
  <c r="AJ151" i="2"/>
  <c r="AK151" i="2"/>
  <c r="AL151" i="2"/>
  <c r="AM151" i="2"/>
  <c r="AN151" i="2"/>
  <c r="AO151" i="2"/>
  <c r="AP151" i="2"/>
  <c r="AQ151" i="2"/>
  <c r="AR151" i="2"/>
  <c r="AS151" i="2"/>
  <c r="AT151" i="2"/>
  <c r="AU151" i="2"/>
  <c r="M152" i="2"/>
  <c r="N152" i="2"/>
  <c r="O152" i="2"/>
  <c r="P152" i="2"/>
  <c r="Q152" i="2"/>
  <c r="R152" i="2"/>
  <c r="S152" i="2"/>
  <c r="T152" i="2"/>
  <c r="U152" i="2"/>
  <c r="V152" i="2"/>
  <c r="W152" i="2"/>
  <c r="X152" i="2"/>
  <c r="Y152" i="2"/>
  <c r="Z152" i="2"/>
  <c r="AA152" i="2"/>
  <c r="AB152" i="2"/>
  <c r="AC152" i="2"/>
  <c r="AD152" i="2"/>
  <c r="AE152" i="2"/>
  <c r="AF152" i="2"/>
  <c r="AG152" i="2"/>
  <c r="AH152" i="2"/>
  <c r="AI152" i="2"/>
  <c r="AJ152" i="2"/>
  <c r="AK152" i="2"/>
  <c r="AL152" i="2"/>
  <c r="AM152" i="2"/>
  <c r="AN152" i="2"/>
  <c r="AO152" i="2"/>
  <c r="AP152" i="2"/>
  <c r="AQ152" i="2"/>
  <c r="AR152" i="2"/>
  <c r="AS152" i="2"/>
  <c r="AT152" i="2"/>
  <c r="AU152" i="2"/>
  <c r="M153" i="2"/>
  <c r="N153" i="2"/>
  <c r="O153" i="2"/>
  <c r="P153" i="2"/>
  <c r="Q153" i="2"/>
  <c r="R153" i="2"/>
  <c r="S153" i="2"/>
  <c r="T153" i="2"/>
  <c r="U153" i="2"/>
  <c r="V153" i="2"/>
  <c r="W153" i="2"/>
  <c r="X153" i="2"/>
  <c r="Y153" i="2"/>
  <c r="Z153" i="2"/>
  <c r="AA153" i="2"/>
  <c r="AB153" i="2"/>
  <c r="AC153" i="2"/>
  <c r="AD153" i="2"/>
  <c r="AE153" i="2"/>
  <c r="AF153" i="2"/>
  <c r="AG153" i="2"/>
  <c r="AH153" i="2"/>
  <c r="AI153" i="2"/>
  <c r="AJ153" i="2"/>
  <c r="AK153" i="2"/>
  <c r="AL153" i="2"/>
  <c r="AM153" i="2"/>
  <c r="AN153" i="2"/>
  <c r="AO153" i="2"/>
  <c r="AP153" i="2"/>
  <c r="AQ153" i="2"/>
  <c r="AR153" i="2"/>
  <c r="AS153" i="2"/>
  <c r="AT153" i="2"/>
  <c r="AU153" i="2"/>
  <c r="M154" i="2"/>
  <c r="N154" i="2"/>
  <c r="O154" i="2"/>
  <c r="P154" i="2"/>
  <c r="Q154" i="2"/>
  <c r="R154" i="2"/>
  <c r="S154" i="2"/>
  <c r="T154" i="2"/>
  <c r="U154" i="2"/>
  <c r="V154" i="2"/>
  <c r="W154" i="2"/>
  <c r="X154" i="2"/>
  <c r="Y154" i="2"/>
  <c r="Z154" i="2"/>
  <c r="AA154" i="2"/>
  <c r="AB154" i="2"/>
  <c r="AC154" i="2"/>
  <c r="AD154" i="2"/>
  <c r="AE154" i="2"/>
  <c r="AF154" i="2"/>
  <c r="AG154" i="2"/>
  <c r="AH154" i="2"/>
  <c r="AI154" i="2"/>
  <c r="AJ154" i="2"/>
  <c r="AK154" i="2"/>
  <c r="AL154" i="2"/>
  <c r="AM154" i="2"/>
  <c r="AN154" i="2"/>
  <c r="AO154" i="2"/>
  <c r="AP154" i="2"/>
  <c r="AQ154" i="2"/>
  <c r="AR154" i="2"/>
  <c r="AS154" i="2"/>
  <c r="AT154" i="2"/>
  <c r="AU154" i="2"/>
  <c r="M155" i="2"/>
  <c r="N155" i="2"/>
  <c r="O155" i="2"/>
  <c r="P155" i="2"/>
  <c r="Q155" i="2"/>
  <c r="R155" i="2"/>
  <c r="S155" i="2"/>
  <c r="T155" i="2"/>
  <c r="U155" i="2"/>
  <c r="V155" i="2"/>
  <c r="W155" i="2"/>
  <c r="X155" i="2"/>
  <c r="Y155" i="2"/>
  <c r="Z155" i="2"/>
  <c r="AA155" i="2"/>
  <c r="AB155" i="2"/>
  <c r="AC155" i="2"/>
  <c r="AD155" i="2"/>
  <c r="AE155" i="2"/>
  <c r="AF155" i="2"/>
  <c r="AG155" i="2"/>
  <c r="AH155" i="2"/>
  <c r="AI155" i="2"/>
  <c r="AJ155" i="2"/>
  <c r="AK155" i="2"/>
  <c r="AL155" i="2"/>
  <c r="AM155" i="2"/>
  <c r="AN155" i="2"/>
  <c r="AO155" i="2"/>
  <c r="AP155" i="2"/>
  <c r="AQ155" i="2"/>
  <c r="AR155" i="2"/>
  <c r="AS155" i="2"/>
  <c r="AT155" i="2"/>
  <c r="AU155" i="2"/>
  <c r="M156" i="2"/>
  <c r="N156" i="2"/>
  <c r="O156" i="2"/>
  <c r="P156" i="2"/>
  <c r="Q156" i="2"/>
  <c r="R156" i="2"/>
  <c r="S156" i="2"/>
  <c r="T156" i="2"/>
  <c r="U156" i="2"/>
  <c r="V156" i="2"/>
  <c r="W156" i="2"/>
  <c r="X156" i="2"/>
  <c r="Y156" i="2"/>
  <c r="Z156" i="2"/>
  <c r="AA156" i="2"/>
  <c r="AB156" i="2"/>
  <c r="AC156" i="2"/>
  <c r="AD156" i="2"/>
  <c r="AE156" i="2"/>
  <c r="AF156" i="2"/>
  <c r="AG156" i="2"/>
  <c r="AH156" i="2"/>
  <c r="AI156" i="2"/>
  <c r="AJ156" i="2"/>
  <c r="AK156" i="2"/>
  <c r="AL156" i="2"/>
  <c r="AM156" i="2"/>
  <c r="AN156" i="2"/>
  <c r="AO156" i="2"/>
  <c r="AP156" i="2"/>
  <c r="AQ156" i="2"/>
  <c r="AR156" i="2"/>
  <c r="AS156" i="2"/>
  <c r="AT156" i="2"/>
  <c r="AU156" i="2"/>
  <c r="M157" i="2"/>
  <c r="N157" i="2"/>
  <c r="O157" i="2"/>
  <c r="P157" i="2"/>
  <c r="Q157" i="2"/>
  <c r="R157" i="2"/>
  <c r="S157" i="2"/>
  <c r="T157" i="2"/>
  <c r="U157" i="2"/>
  <c r="V157" i="2"/>
  <c r="W157" i="2"/>
  <c r="X157" i="2"/>
  <c r="Y157" i="2"/>
  <c r="Z157" i="2"/>
  <c r="AA157" i="2"/>
  <c r="AB157" i="2"/>
  <c r="AC157" i="2"/>
  <c r="AD157" i="2"/>
  <c r="AE157" i="2"/>
  <c r="AF157" i="2"/>
  <c r="AG157" i="2"/>
  <c r="AH157" i="2"/>
  <c r="AI157" i="2"/>
  <c r="AJ157" i="2"/>
  <c r="AK157" i="2"/>
  <c r="AL157" i="2"/>
  <c r="AM157" i="2"/>
  <c r="AN157" i="2"/>
  <c r="AO157" i="2"/>
  <c r="AP157" i="2"/>
  <c r="AQ157" i="2"/>
  <c r="AR157" i="2"/>
  <c r="AS157" i="2"/>
  <c r="AT157" i="2"/>
  <c r="AU157" i="2"/>
  <c r="M158" i="2"/>
  <c r="N158" i="2"/>
  <c r="O158" i="2"/>
  <c r="P158" i="2"/>
  <c r="Q158" i="2"/>
  <c r="R158" i="2"/>
  <c r="S158" i="2"/>
  <c r="T158" i="2"/>
  <c r="U158" i="2"/>
  <c r="V158" i="2"/>
  <c r="W158" i="2"/>
  <c r="X158" i="2"/>
  <c r="Y158" i="2"/>
  <c r="Z158" i="2"/>
  <c r="AA158" i="2"/>
  <c r="AB158" i="2"/>
  <c r="AC158" i="2"/>
  <c r="AD158" i="2"/>
  <c r="AE158" i="2"/>
  <c r="AF158" i="2"/>
  <c r="AG158" i="2"/>
  <c r="AH158" i="2"/>
  <c r="AI158" i="2"/>
  <c r="AJ158" i="2"/>
  <c r="AK158" i="2"/>
  <c r="AL158" i="2"/>
  <c r="AM158" i="2"/>
  <c r="AN158" i="2"/>
  <c r="AO158" i="2"/>
  <c r="AP158" i="2"/>
  <c r="AQ158" i="2"/>
  <c r="AR158" i="2"/>
  <c r="AS158" i="2"/>
  <c r="AT158" i="2"/>
  <c r="AU158" i="2"/>
  <c r="M159" i="2"/>
  <c r="N159" i="2"/>
  <c r="O159" i="2"/>
  <c r="P159" i="2"/>
  <c r="Q159" i="2"/>
  <c r="R159" i="2"/>
  <c r="S159" i="2"/>
  <c r="T159" i="2"/>
  <c r="U159" i="2"/>
  <c r="V159" i="2"/>
  <c r="W159" i="2"/>
  <c r="X159" i="2"/>
  <c r="Y159" i="2"/>
  <c r="Z159" i="2"/>
  <c r="AA159" i="2"/>
  <c r="AB159" i="2"/>
  <c r="AC159" i="2"/>
  <c r="AD159" i="2"/>
  <c r="AE159" i="2"/>
  <c r="AF159" i="2"/>
  <c r="AG159" i="2"/>
  <c r="AH159" i="2"/>
  <c r="AI159" i="2"/>
  <c r="AJ159" i="2"/>
  <c r="AK159" i="2"/>
  <c r="AL159" i="2"/>
  <c r="AM159" i="2"/>
  <c r="AN159" i="2"/>
  <c r="AO159" i="2"/>
  <c r="AP159" i="2"/>
  <c r="AQ159" i="2"/>
  <c r="AR159" i="2"/>
  <c r="AS159" i="2"/>
  <c r="AT159" i="2"/>
  <c r="AU159" i="2"/>
  <c r="M160" i="2"/>
  <c r="N160" i="2"/>
  <c r="O160" i="2"/>
  <c r="P160" i="2"/>
  <c r="Q160" i="2"/>
  <c r="R160" i="2"/>
  <c r="S160" i="2"/>
  <c r="T160" i="2"/>
  <c r="U160" i="2"/>
  <c r="V160" i="2"/>
  <c r="W160" i="2"/>
  <c r="X160" i="2"/>
  <c r="Y160" i="2"/>
  <c r="Z160" i="2"/>
  <c r="AA160" i="2"/>
  <c r="AB160" i="2"/>
  <c r="AC160" i="2"/>
  <c r="AD160" i="2"/>
  <c r="AE160" i="2"/>
  <c r="AF160" i="2"/>
  <c r="AG160" i="2"/>
  <c r="AH160" i="2"/>
  <c r="AI160" i="2"/>
  <c r="AJ160" i="2"/>
  <c r="AK160" i="2"/>
  <c r="AL160" i="2"/>
  <c r="AM160" i="2"/>
  <c r="AN160" i="2"/>
  <c r="AO160" i="2"/>
  <c r="AP160" i="2"/>
  <c r="AQ160" i="2"/>
  <c r="AR160" i="2"/>
  <c r="AS160" i="2"/>
  <c r="AT160" i="2"/>
  <c r="AU160" i="2"/>
  <c r="M161" i="2"/>
  <c r="N161" i="2"/>
  <c r="O161" i="2"/>
  <c r="P161" i="2"/>
  <c r="Q161" i="2"/>
  <c r="R161" i="2"/>
  <c r="S161" i="2"/>
  <c r="T161" i="2"/>
  <c r="U161" i="2"/>
  <c r="V161" i="2"/>
  <c r="W161" i="2"/>
  <c r="X161" i="2"/>
  <c r="Y161" i="2"/>
  <c r="Z161" i="2"/>
  <c r="AA161" i="2"/>
  <c r="AB161" i="2"/>
  <c r="AC161" i="2"/>
  <c r="AD161" i="2"/>
  <c r="AE161" i="2"/>
  <c r="AF161" i="2"/>
  <c r="AG161" i="2"/>
  <c r="AH161" i="2"/>
  <c r="AI161" i="2"/>
  <c r="AJ161" i="2"/>
  <c r="AK161" i="2"/>
  <c r="AL161" i="2"/>
  <c r="AM161" i="2"/>
  <c r="AN161" i="2"/>
  <c r="AO161" i="2"/>
  <c r="AP161" i="2"/>
  <c r="AQ161" i="2"/>
  <c r="AR161" i="2"/>
  <c r="AS161" i="2"/>
  <c r="AT161" i="2"/>
  <c r="AU161" i="2"/>
  <c r="M162" i="2"/>
  <c r="N162" i="2"/>
  <c r="O162" i="2"/>
  <c r="P162" i="2"/>
  <c r="Q162" i="2"/>
  <c r="R162" i="2"/>
  <c r="S162" i="2"/>
  <c r="T162" i="2"/>
  <c r="U162" i="2"/>
  <c r="V162" i="2"/>
  <c r="W162" i="2"/>
  <c r="X162" i="2"/>
  <c r="Y162" i="2"/>
  <c r="Z162" i="2"/>
  <c r="AA162" i="2"/>
  <c r="AB162" i="2"/>
  <c r="AC162" i="2"/>
  <c r="AD162" i="2"/>
  <c r="AE162" i="2"/>
  <c r="AF162" i="2"/>
  <c r="AG162" i="2"/>
  <c r="AH162" i="2"/>
  <c r="AI162" i="2"/>
  <c r="AJ162" i="2"/>
  <c r="AK162" i="2"/>
  <c r="AL162" i="2"/>
  <c r="AM162" i="2"/>
  <c r="AN162" i="2"/>
  <c r="AO162" i="2"/>
  <c r="AP162" i="2"/>
  <c r="AQ162" i="2"/>
  <c r="AR162" i="2"/>
  <c r="AS162" i="2"/>
  <c r="AT162" i="2"/>
  <c r="AU162" i="2"/>
  <c r="M163" i="2"/>
  <c r="N163" i="2"/>
  <c r="O163" i="2"/>
  <c r="P163" i="2"/>
  <c r="Q163" i="2"/>
  <c r="R163" i="2"/>
  <c r="S163" i="2"/>
  <c r="T163" i="2"/>
  <c r="U163" i="2"/>
  <c r="V163" i="2"/>
  <c r="W163" i="2"/>
  <c r="X163" i="2"/>
  <c r="Y163" i="2"/>
  <c r="Z163" i="2"/>
  <c r="AA163" i="2"/>
  <c r="AB163" i="2"/>
  <c r="AC163" i="2"/>
  <c r="AD163" i="2"/>
  <c r="AE163" i="2"/>
  <c r="AF163" i="2"/>
  <c r="AG163" i="2"/>
  <c r="AH163" i="2"/>
  <c r="AI163" i="2"/>
  <c r="AJ163" i="2"/>
  <c r="AK163" i="2"/>
  <c r="AL163" i="2"/>
  <c r="AM163" i="2"/>
  <c r="AN163" i="2"/>
  <c r="AO163" i="2"/>
  <c r="AP163" i="2"/>
  <c r="AQ163" i="2"/>
  <c r="AR163" i="2"/>
  <c r="AS163" i="2"/>
  <c r="AT163" i="2"/>
  <c r="AU163" i="2"/>
  <c r="M164" i="2"/>
  <c r="N164" i="2"/>
  <c r="O164" i="2"/>
  <c r="P164" i="2"/>
  <c r="Q164" i="2"/>
  <c r="R164" i="2"/>
  <c r="S164" i="2"/>
  <c r="T164" i="2"/>
  <c r="U164" i="2"/>
  <c r="V164" i="2"/>
  <c r="W164" i="2"/>
  <c r="X164" i="2"/>
  <c r="Y164" i="2"/>
  <c r="Z164" i="2"/>
  <c r="AA164" i="2"/>
  <c r="AB164" i="2"/>
  <c r="AC164" i="2"/>
  <c r="AD164" i="2"/>
  <c r="AE164" i="2"/>
  <c r="AF164" i="2"/>
  <c r="AG164" i="2"/>
  <c r="AH164" i="2"/>
  <c r="AI164" i="2"/>
  <c r="AJ164" i="2"/>
  <c r="AK164" i="2"/>
  <c r="AL164" i="2"/>
  <c r="AM164" i="2"/>
  <c r="AN164" i="2"/>
  <c r="AO164" i="2"/>
  <c r="AP164" i="2"/>
  <c r="AQ164" i="2"/>
  <c r="AR164" i="2"/>
  <c r="AS164" i="2"/>
  <c r="AT164" i="2"/>
  <c r="AU164" i="2"/>
  <c r="M165" i="2"/>
  <c r="N165" i="2"/>
  <c r="O165" i="2"/>
  <c r="P165" i="2"/>
  <c r="Q165" i="2"/>
  <c r="R165" i="2"/>
  <c r="S165" i="2"/>
  <c r="T165" i="2"/>
  <c r="U165" i="2"/>
  <c r="V165" i="2"/>
  <c r="W165" i="2"/>
  <c r="X165" i="2"/>
  <c r="Y165" i="2"/>
  <c r="Z165" i="2"/>
  <c r="AA165" i="2"/>
  <c r="AB165" i="2"/>
  <c r="AC165" i="2"/>
  <c r="AD165" i="2"/>
  <c r="AE165" i="2"/>
  <c r="AF165" i="2"/>
  <c r="AG165" i="2"/>
  <c r="AH165" i="2"/>
  <c r="AI165" i="2"/>
  <c r="AJ165" i="2"/>
  <c r="AK165" i="2"/>
  <c r="AL165" i="2"/>
  <c r="AM165" i="2"/>
  <c r="AN165" i="2"/>
  <c r="AO165" i="2"/>
  <c r="AP165" i="2"/>
  <c r="AQ165" i="2"/>
  <c r="AR165" i="2"/>
  <c r="AS165" i="2"/>
  <c r="AT165" i="2"/>
  <c r="AU165" i="2"/>
  <c r="M166" i="2"/>
  <c r="N166" i="2"/>
  <c r="O166" i="2"/>
  <c r="P166" i="2"/>
  <c r="Q166" i="2"/>
  <c r="R166" i="2"/>
  <c r="S166" i="2"/>
  <c r="T166" i="2"/>
  <c r="U166" i="2"/>
  <c r="V166" i="2"/>
  <c r="W166" i="2"/>
  <c r="X166" i="2"/>
  <c r="Y166" i="2"/>
  <c r="Z166" i="2"/>
  <c r="AA166" i="2"/>
  <c r="AB166" i="2"/>
  <c r="AC166" i="2"/>
  <c r="AD166" i="2"/>
  <c r="AE166" i="2"/>
  <c r="AF166" i="2"/>
  <c r="AG166" i="2"/>
  <c r="AH166" i="2"/>
  <c r="AI166" i="2"/>
  <c r="AJ166" i="2"/>
  <c r="AK166" i="2"/>
  <c r="AL166" i="2"/>
  <c r="AM166" i="2"/>
  <c r="AN166" i="2"/>
  <c r="AO166" i="2"/>
  <c r="AP166" i="2"/>
  <c r="AQ166" i="2"/>
  <c r="AR166" i="2"/>
  <c r="AS166" i="2"/>
  <c r="AT166" i="2"/>
  <c r="AU166" i="2"/>
  <c r="M167" i="2"/>
  <c r="N167" i="2"/>
  <c r="O167" i="2"/>
  <c r="P167" i="2"/>
  <c r="Q167" i="2"/>
  <c r="R167" i="2"/>
  <c r="S167" i="2"/>
  <c r="T167" i="2"/>
  <c r="U167" i="2"/>
  <c r="V167" i="2"/>
  <c r="W167" i="2"/>
  <c r="X167" i="2"/>
  <c r="Y167" i="2"/>
  <c r="Z167" i="2"/>
  <c r="AA167" i="2"/>
  <c r="AB167" i="2"/>
  <c r="AC167" i="2"/>
  <c r="AD167" i="2"/>
  <c r="AE167" i="2"/>
  <c r="AF167" i="2"/>
  <c r="AG167" i="2"/>
  <c r="AH167" i="2"/>
  <c r="AI167" i="2"/>
  <c r="AJ167" i="2"/>
  <c r="AK167" i="2"/>
  <c r="AL167" i="2"/>
  <c r="AM167" i="2"/>
  <c r="AN167" i="2"/>
  <c r="AO167" i="2"/>
  <c r="AP167" i="2"/>
  <c r="AQ167" i="2"/>
  <c r="AR167" i="2"/>
  <c r="AS167" i="2"/>
  <c r="AT167" i="2"/>
  <c r="AU167" i="2"/>
  <c r="M168" i="2"/>
  <c r="N168" i="2"/>
  <c r="O168" i="2"/>
  <c r="P168" i="2"/>
  <c r="Q168" i="2"/>
  <c r="R168" i="2"/>
  <c r="S168" i="2"/>
  <c r="T168" i="2"/>
  <c r="U168" i="2"/>
  <c r="V168" i="2"/>
  <c r="W168" i="2"/>
  <c r="X168" i="2"/>
  <c r="Y168" i="2"/>
  <c r="Z168" i="2"/>
  <c r="AA168" i="2"/>
  <c r="AB168" i="2"/>
  <c r="AC168" i="2"/>
  <c r="AD168" i="2"/>
  <c r="AE168" i="2"/>
  <c r="AF168" i="2"/>
  <c r="AG168" i="2"/>
  <c r="AH168" i="2"/>
  <c r="AI168" i="2"/>
  <c r="AJ168" i="2"/>
  <c r="AK168" i="2"/>
  <c r="AL168" i="2"/>
  <c r="AM168" i="2"/>
  <c r="AN168" i="2"/>
  <c r="AO168" i="2"/>
  <c r="AP168" i="2"/>
  <c r="AQ168" i="2"/>
  <c r="AR168" i="2"/>
  <c r="AS168" i="2"/>
  <c r="AT168" i="2"/>
  <c r="AU168" i="2"/>
  <c r="M169" i="2"/>
  <c r="N169" i="2"/>
  <c r="O169" i="2"/>
  <c r="P169" i="2"/>
  <c r="Q169" i="2"/>
  <c r="R169" i="2"/>
  <c r="S169" i="2"/>
  <c r="T169" i="2"/>
  <c r="U169" i="2"/>
  <c r="V169" i="2"/>
  <c r="W169" i="2"/>
  <c r="X169" i="2"/>
  <c r="Y169" i="2"/>
  <c r="Z169" i="2"/>
  <c r="AA169" i="2"/>
  <c r="AB169" i="2"/>
  <c r="AC169" i="2"/>
  <c r="AD169" i="2"/>
  <c r="AE169" i="2"/>
  <c r="AF169" i="2"/>
  <c r="AG169" i="2"/>
  <c r="AH169" i="2"/>
  <c r="AI169" i="2"/>
  <c r="AJ169" i="2"/>
  <c r="AK169" i="2"/>
  <c r="AL169" i="2"/>
  <c r="AM169" i="2"/>
  <c r="AN169" i="2"/>
  <c r="AO169" i="2"/>
  <c r="AP169" i="2"/>
  <c r="AQ169" i="2"/>
  <c r="AR169" i="2"/>
  <c r="AS169" i="2"/>
  <c r="AT169" i="2"/>
  <c r="AU169" i="2"/>
  <c r="M170" i="2"/>
  <c r="N170" i="2"/>
  <c r="O170" i="2"/>
  <c r="P170" i="2"/>
  <c r="Q170" i="2"/>
  <c r="R170" i="2"/>
  <c r="S170" i="2"/>
  <c r="T170" i="2"/>
  <c r="U170" i="2"/>
  <c r="V170" i="2"/>
  <c r="W170" i="2"/>
  <c r="X170" i="2"/>
  <c r="Y170" i="2"/>
  <c r="Z170" i="2"/>
  <c r="AA170" i="2"/>
  <c r="AB170" i="2"/>
  <c r="AC170" i="2"/>
  <c r="AD170" i="2"/>
  <c r="AE170" i="2"/>
  <c r="AF170" i="2"/>
  <c r="AG170" i="2"/>
  <c r="AH170" i="2"/>
  <c r="AI170" i="2"/>
  <c r="AJ170" i="2"/>
  <c r="AK170" i="2"/>
  <c r="AL170" i="2"/>
  <c r="AM170" i="2"/>
  <c r="AN170" i="2"/>
  <c r="AO170" i="2"/>
  <c r="AP170" i="2"/>
  <c r="AQ170" i="2"/>
  <c r="AR170" i="2"/>
  <c r="AS170" i="2"/>
  <c r="AT170" i="2"/>
  <c r="AU170" i="2"/>
  <c r="M171" i="2"/>
  <c r="N171" i="2"/>
  <c r="O171" i="2"/>
  <c r="P171" i="2"/>
  <c r="Q171" i="2"/>
  <c r="R171" i="2"/>
  <c r="S171" i="2"/>
  <c r="T171" i="2"/>
  <c r="U171" i="2"/>
  <c r="V171" i="2"/>
  <c r="W171" i="2"/>
  <c r="X171" i="2"/>
  <c r="Y171" i="2"/>
  <c r="Z171" i="2"/>
  <c r="AA171" i="2"/>
  <c r="AB171" i="2"/>
  <c r="AC171" i="2"/>
  <c r="AD171" i="2"/>
  <c r="AE171" i="2"/>
  <c r="AF171" i="2"/>
  <c r="AG171" i="2"/>
  <c r="AH171" i="2"/>
  <c r="AI171" i="2"/>
  <c r="AJ171" i="2"/>
  <c r="AK171" i="2"/>
  <c r="AL171" i="2"/>
  <c r="AM171" i="2"/>
  <c r="AN171" i="2"/>
  <c r="AO171" i="2"/>
  <c r="AP171" i="2"/>
  <c r="AQ171" i="2"/>
  <c r="AR171" i="2"/>
  <c r="AS171" i="2"/>
  <c r="AT171" i="2"/>
  <c r="AU171" i="2"/>
  <c r="M172" i="2"/>
  <c r="N172" i="2"/>
  <c r="O172" i="2"/>
  <c r="P172" i="2"/>
  <c r="Q172" i="2"/>
  <c r="R172" i="2"/>
  <c r="S172" i="2"/>
  <c r="T172" i="2"/>
  <c r="U172" i="2"/>
  <c r="V172" i="2"/>
  <c r="W172" i="2"/>
  <c r="X172" i="2"/>
  <c r="Y172" i="2"/>
  <c r="Z172" i="2"/>
  <c r="AA172" i="2"/>
  <c r="AB172" i="2"/>
  <c r="AC172" i="2"/>
  <c r="AD172" i="2"/>
  <c r="AE172" i="2"/>
  <c r="AF172" i="2"/>
  <c r="AG172" i="2"/>
  <c r="AH172" i="2"/>
  <c r="AI172" i="2"/>
  <c r="AJ172" i="2"/>
  <c r="AK172" i="2"/>
  <c r="AL172" i="2"/>
  <c r="AM172" i="2"/>
  <c r="AN172" i="2"/>
  <c r="AO172" i="2"/>
  <c r="AP172" i="2"/>
  <c r="AQ172" i="2"/>
  <c r="AR172" i="2"/>
  <c r="AS172" i="2"/>
  <c r="AT172" i="2"/>
  <c r="AU172" i="2"/>
  <c r="M173" i="2"/>
  <c r="N173" i="2"/>
  <c r="O173" i="2"/>
  <c r="P173" i="2"/>
  <c r="Q173" i="2"/>
  <c r="R173" i="2"/>
  <c r="S173" i="2"/>
  <c r="T173" i="2"/>
  <c r="U173" i="2"/>
  <c r="V173" i="2"/>
  <c r="W173" i="2"/>
  <c r="X173" i="2"/>
  <c r="Y173" i="2"/>
  <c r="Z173" i="2"/>
  <c r="AA173" i="2"/>
  <c r="AB173" i="2"/>
  <c r="AC173" i="2"/>
  <c r="AD173" i="2"/>
  <c r="AE173" i="2"/>
  <c r="AF173" i="2"/>
  <c r="AG173" i="2"/>
  <c r="AH173" i="2"/>
  <c r="AI173" i="2"/>
  <c r="AJ173" i="2"/>
  <c r="AK173" i="2"/>
  <c r="AL173" i="2"/>
  <c r="AM173" i="2"/>
  <c r="AN173" i="2"/>
  <c r="AO173" i="2"/>
  <c r="AP173" i="2"/>
  <c r="AQ173" i="2"/>
  <c r="AR173" i="2"/>
  <c r="AS173" i="2"/>
  <c r="AT173" i="2"/>
  <c r="AU173" i="2"/>
  <c r="M174" i="2"/>
  <c r="N174" i="2"/>
  <c r="O174" i="2"/>
  <c r="P174" i="2"/>
  <c r="Q174" i="2"/>
  <c r="R174" i="2"/>
  <c r="S174" i="2"/>
  <c r="T174" i="2"/>
  <c r="U174" i="2"/>
  <c r="V174" i="2"/>
  <c r="W174" i="2"/>
  <c r="X174" i="2"/>
  <c r="Y174" i="2"/>
  <c r="Z174" i="2"/>
  <c r="AA174" i="2"/>
  <c r="AB174" i="2"/>
  <c r="AC174" i="2"/>
  <c r="AD174" i="2"/>
  <c r="AE174" i="2"/>
  <c r="AF174" i="2"/>
  <c r="AG174" i="2"/>
  <c r="AH174" i="2"/>
  <c r="AI174" i="2"/>
  <c r="AJ174" i="2"/>
  <c r="AK174" i="2"/>
  <c r="AL174" i="2"/>
  <c r="AM174" i="2"/>
  <c r="AN174" i="2"/>
  <c r="AO174" i="2"/>
  <c r="AP174" i="2"/>
  <c r="AQ174" i="2"/>
  <c r="AR174" i="2"/>
  <c r="AS174" i="2"/>
  <c r="AT174" i="2"/>
  <c r="AU174" i="2"/>
  <c r="M175" i="2"/>
  <c r="N175" i="2"/>
  <c r="O175" i="2"/>
  <c r="P175" i="2"/>
  <c r="Q175" i="2"/>
  <c r="R175" i="2"/>
  <c r="S175" i="2"/>
  <c r="T175" i="2"/>
  <c r="U175" i="2"/>
  <c r="V175" i="2"/>
  <c r="W175" i="2"/>
  <c r="X175" i="2"/>
  <c r="Y175" i="2"/>
  <c r="Z175" i="2"/>
  <c r="AA175" i="2"/>
  <c r="AB175" i="2"/>
  <c r="AC175" i="2"/>
  <c r="AD175" i="2"/>
  <c r="AE175" i="2"/>
  <c r="AF175" i="2"/>
  <c r="AG175" i="2"/>
  <c r="AH175" i="2"/>
  <c r="AI175" i="2"/>
  <c r="AJ175" i="2"/>
  <c r="AK175" i="2"/>
  <c r="AL175" i="2"/>
  <c r="AM175" i="2"/>
  <c r="AN175" i="2"/>
  <c r="AO175" i="2"/>
  <c r="AP175" i="2"/>
  <c r="AQ175" i="2"/>
  <c r="AR175" i="2"/>
  <c r="AS175" i="2"/>
  <c r="AT175" i="2"/>
  <c r="AU175" i="2"/>
  <c r="M176" i="2"/>
  <c r="N176" i="2"/>
  <c r="O176" i="2"/>
  <c r="P176" i="2"/>
  <c r="Q176" i="2"/>
  <c r="R176" i="2"/>
  <c r="S176" i="2"/>
  <c r="T176" i="2"/>
  <c r="U176" i="2"/>
  <c r="V176" i="2"/>
  <c r="W176" i="2"/>
  <c r="X176" i="2"/>
  <c r="Y176" i="2"/>
  <c r="Z176" i="2"/>
  <c r="AA176" i="2"/>
  <c r="AB176" i="2"/>
  <c r="AC176" i="2"/>
  <c r="AD176" i="2"/>
  <c r="AE176" i="2"/>
  <c r="AF176" i="2"/>
  <c r="AG176" i="2"/>
  <c r="AH176" i="2"/>
  <c r="AI176" i="2"/>
  <c r="AJ176" i="2"/>
  <c r="AK176" i="2"/>
  <c r="AL176" i="2"/>
  <c r="AM176" i="2"/>
  <c r="AN176" i="2"/>
  <c r="AO176" i="2"/>
  <c r="AP176" i="2"/>
  <c r="AQ176" i="2"/>
  <c r="AR176" i="2"/>
  <c r="AS176" i="2"/>
  <c r="AT176" i="2"/>
  <c r="AU176" i="2"/>
  <c r="M177" i="2"/>
  <c r="N177" i="2"/>
  <c r="O177" i="2"/>
  <c r="P177" i="2"/>
  <c r="Q177" i="2"/>
  <c r="R177" i="2"/>
  <c r="S177" i="2"/>
  <c r="T177" i="2"/>
  <c r="U177" i="2"/>
  <c r="V177" i="2"/>
  <c r="W177" i="2"/>
  <c r="X177" i="2"/>
  <c r="Y177" i="2"/>
  <c r="Z177" i="2"/>
  <c r="AA177" i="2"/>
  <c r="AB177" i="2"/>
  <c r="AC177" i="2"/>
  <c r="AD177" i="2"/>
  <c r="AE177" i="2"/>
  <c r="AF177" i="2"/>
  <c r="AG177" i="2"/>
  <c r="AH177" i="2"/>
  <c r="AI177" i="2"/>
  <c r="AJ177" i="2"/>
  <c r="AK177" i="2"/>
  <c r="AL177" i="2"/>
  <c r="AM177" i="2"/>
  <c r="AN177" i="2"/>
  <c r="AO177" i="2"/>
  <c r="AP177" i="2"/>
  <c r="AQ177" i="2"/>
  <c r="AR177" i="2"/>
  <c r="AS177" i="2"/>
  <c r="AT177" i="2"/>
  <c r="AU177" i="2"/>
  <c r="M178" i="2"/>
  <c r="N178" i="2"/>
  <c r="O178" i="2"/>
  <c r="P178" i="2"/>
  <c r="Q178" i="2"/>
  <c r="R178" i="2"/>
  <c r="S178" i="2"/>
  <c r="T178" i="2"/>
  <c r="U178" i="2"/>
  <c r="V178" i="2"/>
  <c r="W178" i="2"/>
  <c r="X178" i="2"/>
  <c r="Y178" i="2"/>
  <c r="Z178" i="2"/>
  <c r="AA178" i="2"/>
  <c r="AB178" i="2"/>
  <c r="AC178" i="2"/>
  <c r="AD178" i="2"/>
  <c r="AE178" i="2"/>
  <c r="AF178" i="2"/>
  <c r="AG178" i="2"/>
  <c r="AH178" i="2"/>
  <c r="AI178" i="2"/>
  <c r="AJ178" i="2"/>
  <c r="AK178" i="2"/>
  <c r="AL178" i="2"/>
  <c r="AM178" i="2"/>
  <c r="AN178" i="2"/>
  <c r="AO178" i="2"/>
  <c r="AP178" i="2"/>
  <c r="AQ178" i="2"/>
  <c r="AR178" i="2"/>
  <c r="AS178" i="2"/>
  <c r="AT178" i="2"/>
  <c r="AU178" i="2"/>
  <c r="M179" i="2"/>
  <c r="N179" i="2"/>
  <c r="O179" i="2"/>
  <c r="P179" i="2"/>
  <c r="Q179" i="2"/>
  <c r="R179" i="2"/>
  <c r="S179" i="2"/>
  <c r="T179" i="2"/>
  <c r="U179" i="2"/>
  <c r="V179" i="2"/>
  <c r="W179" i="2"/>
  <c r="X179" i="2"/>
  <c r="Y179" i="2"/>
  <c r="Z179" i="2"/>
  <c r="AA179" i="2"/>
  <c r="AB179" i="2"/>
  <c r="AC179" i="2"/>
  <c r="AD179" i="2"/>
  <c r="AE179" i="2"/>
  <c r="AF179" i="2"/>
  <c r="AG179" i="2"/>
  <c r="AH179" i="2"/>
  <c r="AI179" i="2"/>
  <c r="AJ179" i="2"/>
  <c r="AK179" i="2"/>
  <c r="AL179" i="2"/>
  <c r="AM179" i="2"/>
  <c r="AN179" i="2"/>
  <c r="AO179" i="2"/>
  <c r="AP179" i="2"/>
  <c r="AQ179" i="2"/>
  <c r="AR179" i="2"/>
  <c r="AS179" i="2"/>
  <c r="AT179" i="2"/>
  <c r="AU179" i="2"/>
  <c r="M180" i="2"/>
  <c r="N180" i="2"/>
  <c r="O180" i="2"/>
  <c r="P180" i="2"/>
  <c r="Q180" i="2"/>
  <c r="R180" i="2"/>
  <c r="S180" i="2"/>
  <c r="T180" i="2"/>
  <c r="U180" i="2"/>
  <c r="V180" i="2"/>
  <c r="W180" i="2"/>
  <c r="X180" i="2"/>
  <c r="Y180" i="2"/>
  <c r="Z180" i="2"/>
  <c r="AA180" i="2"/>
  <c r="AB180" i="2"/>
  <c r="AC180" i="2"/>
  <c r="AD180" i="2"/>
  <c r="AE180" i="2"/>
  <c r="AF180" i="2"/>
  <c r="AG180" i="2"/>
  <c r="AH180" i="2"/>
  <c r="AI180" i="2"/>
  <c r="AJ180" i="2"/>
  <c r="AK180" i="2"/>
  <c r="AL180" i="2"/>
  <c r="AM180" i="2"/>
  <c r="AN180" i="2"/>
  <c r="AO180" i="2"/>
  <c r="AP180" i="2"/>
  <c r="AQ180" i="2"/>
  <c r="AR180" i="2"/>
  <c r="AS180" i="2"/>
  <c r="AT180" i="2"/>
  <c r="AU180" i="2"/>
  <c r="M181" i="2"/>
  <c r="N181" i="2"/>
  <c r="O181" i="2"/>
  <c r="P181" i="2"/>
  <c r="Q181" i="2"/>
  <c r="R181" i="2"/>
  <c r="S181" i="2"/>
  <c r="T181" i="2"/>
  <c r="U181" i="2"/>
  <c r="V181" i="2"/>
  <c r="W181" i="2"/>
  <c r="X181" i="2"/>
  <c r="Y181" i="2"/>
  <c r="Z181" i="2"/>
  <c r="AA181" i="2"/>
  <c r="AB181" i="2"/>
  <c r="AC181" i="2"/>
  <c r="AD181" i="2"/>
  <c r="AE181" i="2"/>
  <c r="AF181" i="2"/>
  <c r="AG181" i="2"/>
  <c r="AH181" i="2"/>
  <c r="AI181" i="2"/>
  <c r="AJ181" i="2"/>
  <c r="AK181" i="2"/>
  <c r="AL181" i="2"/>
  <c r="AM181" i="2"/>
  <c r="AN181" i="2"/>
  <c r="AO181" i="2"/>
  <c r="AP181" i="2"/>
  <c r="AQ181" i="2"/>
  <c r="AR181" i="2"/>
  <c r="AS181" i="2"/>
  <c r="AT181" i="2"/>
  <c r="AU181" i="2"/>
  <c r="M182" i="2"/>
  <c r="N182" i="2"/>
  <c r="O182" i="2"/>
  <c r="P182" i="2"/>
  <c r="Q182" i="2"/>
  <c r="R182" i="2"/>
  <c r="S182" i="2"/>
  <c r="T182" i="2"/>
  <c r="U182" i="2"/>
  <c r="V182" i="2"/>
  <c r="W182" i="2"/>
  <c r="X182" i="2"/>
  <c r="Y182" i="2"/>
  <c r="Z182" i="2"/>
  <c r="AA182" i="2"/>
  <c r="AB182" i="2"/>
  <c r="AC182" i="2"/>
  <c r="AD182" i="2"/>
  <c r="AE182" i="2"/>
  <c r="AF182" i="2"/>
  <c r="AG182" i="2"/>
  <c r="AH182" i="2"/>
  <c r="AI182" i="2"/>
  <c r="AJ182" i="2"/>
  <c r="AK182" i="2"/>
  <c r="AL182" i="2"/>
  <c r="AM182" i="2"/>
  <c r="AN182" i="2"/>
  <c r="AO182" i="2"/>
  <c r="AP182" i="2"/>
  <c r="AQ182" i="2"/>
  <c r="AR182" i="2"/>
  <c r="AS182" i="2"/>
  <c r="AT182" i="2"/>
  <c r="AU182" i="2"/>
  <c r="M183" i="2"/>
  <c r="N183" i="2"/>
  <c r="O183" i="2"/>
  <c r="P183" i="2"/>
  <c r="Q183" i="2"/>
  <c r="R183" i="2"/>
  <c r="S183" i="2"/>
  <c r="T183" i="2"/>
  <c r="U183" i="2"/>
  <c r="V183" i="2"/>
  <c r="W183" i="2"/>
  <c r="X183" i="2"/>
  <c r="Y183" i="2"/>
  <c r="Z183" i="2"/>
  <c r="AA183" i="2"/>
  <c r="AB183" i="2"/>
  <c r="AC183" i="2"/>
  <c r="AD183" i="2"/>
  <c r="AE183" i="2"/>
  <c r="AF183" i="2"/>
  <c r="AG183" i="2"/>
  <c r="AH183" i="2"/>
  <c r="AI183" i="2"/>
  <c r="AJ183" i="2"/>
  <c r="AK183" i="2"/>
  <c r="AL183" i="2"/>
  <c r="AM183" i="2"/>
  <c r="AN183" i="2"/>
  <c r="AO183" i="2"/>
  <c r="AP183" i="2"/>
  <c r="AQ183" i="2"/>
  <c r="AR183" i="2"/>
  <c r="AS183" i="2"/>
  <c r="AT183" i="2"/>
  <c r="AU183" i="2"/>
  <c r="M184" i="2"/>
  <c r="N184" i="2"/>
  <c r="O184" i="2"/>
  <c r="P184" i="2"/>
  <c r="Q184" i="2"/>
  <c r="R184" i="2"/>
  <c r="S184" i="2"/>
  <c r="T184" i="2"/>
  <c r="U184" i="2"/>
  <c r="V184" i="2"/>
  <c r="W184" i="2"/>
  <c r="X184" i="2"/>
  <c r="Y184" i="2"/>
  <c r="Z184" i="2"/>
  <c r="AA184" i="2"/>
  <c r="AB184" i="2"/>
  <c r="AC184" i="2"/>
  <c r="AD184" i="2"/>
  <c r="AE184" i="2"/>
  <c r="AF184" i="2"/>
  <c r="AG184" i="2"/>
  <c r="AH184" i="2"/>
  <c r="AI184" i="2"/>
  <c r="AJ184" i="2"/>
  <c r="AK184" i="2"/>
  <c r="AL184" i="2"/>
  <c r="AM184" i="2"/>
  <c r="AN184" i="2"/>
  <c r="AO184" i="2"/>
  <c r="AP184" i="2"/>
  <c r="AQ184" i="2"/>
  <c r="AR184" i="2"/>
  <c r="AS184" i="2"/>
  <c r="AT184" i="2"/>
  <c r="AU184" i="2"/>
  <c r="M185" i="2"/>
  <c r="N185" i="2"/>
  <c r="O185" i="2"/>
  <c r="P185" i="2"/>
  <c r="Q185" i="2"/>
  <c r="R185" i="2"/>
  <c r="S185" i="2"/>
  <c r="T185" i="2"/>
  <c r="U185" i="2"/>
  <c r="V185" i="2"/>
  <c r="W185" i="2"/>
  <c r="X185" i="2"/>
  <c r="Y185" i="2"/>
  <c r="Z185" i="2"/>
  <c r="AA185" i="2"/>
  <c r="AB185" i="2"/>
  <c r="AC185" i="2"/>
  <c r="AD185" i="2"/>
  <c r="AE185" i="2"/>
  <c r="AF185" i="2"/>
  <c r="AG185" i="2"/>
  <c r="AH185" i="2"/>
  <c r="AI185" i="2"/>
  <c r="AJ185" i="2"/>
  <c r="AK185" i="2"/>
  <c r="AL185" i="2"/>
  <c r="AM185" i="2"/>
  <c r="AN185" i="2"/>
  <c r="AO185" i="2"/>
  <c r="AP185" i="2"/>
  <c r="AQ185" i="2"/>
  <c r="AR185" i="2"/>
  <c r="AS185" i="2"/>
  <c r="AT185" i="2"/>
  <c r="AU185" i="2"/>
  <c r="M186" i="2"/>
  <c r="N186" i="2"/>
  <c r="O186" i="2"/>
  <c r="P186" i="2"/>
  <c r="Q186" i="2"/>
  <c r="R186" i="2"/>
  <c r="S186" i="2"/>
  <c r="T186" i="2"/>
  <c r="U186" i="2"/>
  <c r="V186" i="2"/>
  <c r="W186" i="2"/>
  <c r="X186" i="2"/>
  <c r="Y186" i="2"/>
  <c r="Z186" i="2"/>
  <c r="AA186" i="2"/>
  <c r="AB186" i="2"/>
  <c r="AC186" i="2"/>
  <c r="AD186" i="2"/>
  <c r="AE186" i="2"/>
  <c r="AF186" i="2"/>
  <c r="AG186" i="2"/>
  <c r="AH186" i="2"/>
  <c r="AI186" i="2"/>
  <c r="AJ186" i="2"/>
  <c r="AK186" i="2"/>
  <c r="AL186" i="2"/>
  <c r="AM186" i="2"/>
  <c r="AN186" i="2"/>
  <c r="AO186" i="2"/>
  <c r="AP186" i="2"/>
  <c r="AQ186" i="2"/>
  <c r="AR186" i="2"/>
  <c r="AS186" i="2"/>
  <c r="AT186" i="2"/>
  <c r="AU186" i="2"/>
  <c r="M187" i="2"/>
  <c r="N187" i="2"/>
  <c r="O187" i="2"/>
  <c r="P187" i="2"/>
  <c r="Q187" i="2"/>
  <c r="R187" i="2"/>
  <c r="S187" i="2"/>
  <c r="T187" i="2"/>
  <c r="U187" i="2"/>
  <c r="V187" i="2"/>
  <c r="W187" i="2"/>
  <c r="X187" i="2"/>
  <c r="Y187" i="2"/>
  <c r="Z187" i="2"/>
  <c r="AA187" i="2"/>
  <c r="AB187" i="2"/>
  <c r="AC187" i="2"/>
  <c r="AD187" i="2"/>
  <c r="AE187" i="2"/>
  <c r="AF187" i="2"/>
  <c r="AG187" i="2"/>
  <c r="AH187" i="2"/>
  <c r="AI187" i="2"/>
  <c r="AJ187" i="2"/>
  <c r="AK187" i="2"/>
  <c r="AL187" i="2"/>
  <c r="AM187" i="2"/>
  <c r="AN187" i="2"/>
  <c r="AO187" i="2"/>
  <c r="AP187" i="2"/>
  <c r="AQ187" i="2"/>
  <c r="AR187" i="2"/>
  <c r="AS187" i="2"/>
  <c r="AT187" i="2"/>
  <c r="AU187" i="2"/>
  <c r="M188" i="2"/>
  <c r="N188" i="2"/>
  <c r="O188" i="2"/>
  <c r="P188" i="2"/>
  <c r="Q188" i="2"/>
  <c r="R188" i="2"/>
  <c r="S188" i="2"/>
  <c r="T188" i="2"/>
  <c r="U188" i="2"/>
  <c r="V188" i="2"/>
  <c r="W188" i="2"/>
  <c r="X188" i="2"/>
  <c r="Y188" i="2"/>
  <c r="Z188" i="2"/>
  <c r="AA188" i="2"/>
  <c r="AB188" i="2"/>
  <c r="AC188" i="2"/>
  <c r="AD188" i="2"/>
  <c r="AE188" i="2"/>
  <c r="AF188" i="2"/>
  <c r="AG188" i="2"/>
  <c r="AH188" i="2"/>
  <c r="AI188" i="2"/>
  <c r="AJ188" i="2"/>
  <c r="AK188" i="2"/>
  <c r="AL188" i="2"/>
  <c r="AM188" i="2"/>
  <c r="AN188" i="2"/>
  <c r="AO188" i="2"/>
  <c r="AP188" i="2"/>
  <c r="AQ188" i="2"/>
  <c r="AR188" i="2"/>
  <c r="AS188" i="2"/>
  <c r="AT188" i="2"/>
  <c r="AU188" i="2"/>
  <c r="M189" i="2"/>
  <c r="N189" i="2"/>
  <c r="O189" i="2"/>
  <c r="P189" i="2"/>
  <c r="Q189" i="2"/>
  <c r="R189" i="2"/>
  <c r="S189" i="2"/>
  <c r="T189" i="2"/>
  <c r="U189" i="2"/>
  <c r="V189" i="2"/>
  <c r="W189" i="2"/>
  <c r="X189" i="2"/>
  <c r="Y189" i="2"/>
  <c r="Z189" i="2"/>
  <c r="AA189" i="2"/>
  <c r="AB189" i="2"/>
  <c r="AC189" i="2"/>
  <c r="AD189" i="2"/>
  <c r="AE189" i="2"/>
  <c r="AF189" i="2"/>
  <c r="AG189" i="2"/>
  <c r="AH189" i="2"/>
  <c r="AI189" i="2"/>
  <c r="AJ189" i="2"/>
  <c r="AK189" i="2"/>
  <c r="AL189" i="2"/>
  <c r="AM189" i="2"/>
  <c r="AN189" i="2"/>
  <c r="AO189" i="2"/>
  <c r="AP189" i="2"/>
  <c r="AQ189" i="2"/>
  <c r="AR189" i="2"/>
  <c r="AS189" i="2"/>
  <c r="AT189" i="2"/>
  <c r="AU189" i="2"/>
  <c r="M190" i="2"/>
  <c r="N190" i="2"/>
  <c r="O190" i="2"/>
  <c r="P190" i="2"/>
  <c r="Q190" i="2"/>
  <c r="R190" i="2"/>
  <c r="S190" i="2"/>
  <c r="T190" i="2"/>
  <c r="U190" i="2"/>
  <c r="V190" i="2"/>
  <c r="W190" i="2"/>
  <c r="X190" i="2"/>
  <c r="Y190" i="2"/>
  <c r="Z190" i="2"/>
  <c r="AA190" i="2"/>
  <c r="AB190" i="2"/>
  <c r="AC190" i="2"/>
  <c r="AD190" i="2"/>
  <c r="AE190" i="2"/>
  <c r="AF190" i="2"/>
  <c r="AG190" i="2"/>
  <c r="AH190" i="2"/>
  <c r="AI190" i="2"/>
  <c r="AJ190" i="2"/>
  <c r="AK190" i="2"/>
  <c r="AL190" i="2"/>
  <c r="AM190" i="2"/>
  <c r="AN190" i="2"/>
  <c r="AO190" i="2"/>
  <c r="AP190" i="2"/>
  <c r="AQ190" i="2"/>
  <c r="AR190" i="2"/>
  <c r="AS190" i="2"/>
  <c r="AT190" i="2"/>
  <c r="AU190" i="2"/>
  <c r="M191" i="2"/>
  <c r="N191" i="2"/>
  <c r="O191" i="2"/>
  <c r="P191" i="2"/>
  <c r="Q191" i="2"/>
  <c r="R191" i="2"/>
  <c r="S191" i="2"/>
  <c r="T191" i="2"/>
  <c r="U191" i="2"/>
  <c r="V191" i="2"/>
  <c r="W191" i="2"/>
  <c r="X191" i="2"/>
  <c r="Y191" i="2"/>
  <c r="Z191" i="2"/>
  <c r="AA191" i="2"/>
  <c r="AB191" i="2"/>
  <c r="AC191" i="2"/>
  <c r="AD191" i="2"/>
  <c r="AE191" i="2"/>
  <c r="AF191" i="2"/>
  <c r="AG191" i="2"/>
  <c r="AH191" i="2"/>
  <c r="AI191" i="2"/>
  <c r="AJ191" i="2"/>
  <c r="AK191" i="2"/>
  <c r="AL191" i="2"/>
  <c r="AM191" i="2"/>
  <c r="AN191" i="2"/>
  <c r="AO191" i="2"/>
  <c r="AP191" i="2"/>
  <c r="AQ191" i="2"/>
  <c r="AR191" i="2"/>
  <c r="AS191" i="2"/>
  <c r="AT191" i="2"/>
  <c r="AU191" i="2"/>
  <c r="M192" i="2"/>
  <c r="N192" i="2"/>
  <c r="O192" i="2"/>
  <c r="P192" i="2"/>
  <c r="Q192" i="2"/>
  <c r="R192" i="2"/>
  <c r="S192" i="2"/>
  <c r="T192" i="2"/>
  <c r="U192" i="2"/>
  <c r="V192" i="2"/>
  <c r="W192" i="2"/>
  <c r="X192" i="2"/>
  <c r="Y192" i="2"/>
  <c r="Z192" i="2"/>
  <c r="AA192" i="2"/>
  <c r="AB192" i="2"/>
  <c r="AC192" i="2"/>
  <c r="AD192" i="2"/>
  <c r="AE192" i="2"/>
  <c r="AF192" i="2"/>
  <c r="AG192" i="2"/>
  <c r="AH192" i="2"/>
  <c r="AI192" i="2"/>
  <c r="AJ192" i="2"/>
  <c r="AK192" i="2"/>
  <c r="AL192" i="2"/>
  <c r="AM192" i="2"/>
  <c r="AN192" i="2"/>
  <c r="AO192" i="2"/>
  <c r="AP192" i="2"/>
  <c r="AQ192" i="2"/>
  <c r="AR192" i="2"/>
  <c r="AS192" i="2"/>
  <c r="AT192" i="2"/>
  <c r="AU192" i="2"/>
  <c r="M193" i="2"/>
  <c r="N193" i="2"/>
  <c r="O193" i="2"/>
  <c r="P193" i="2"/>
  <c r="Q193" i="2"/>
  <c r="R193" i="2"/>
  <c r="S193" i="2"/>
  <c r="T193" i="2"/>
  <c r="U193" i="2"/>
  <c r="V193" i="2"/>
  <c r="W193" i="2"/>
  <c r="X193" i="2"/>
  <c r="Y193" i="2"/>
  <c r="Z193" i="2"/>
  <c r="AA193" i="2"/>
  <c r="AB193" i="2"/>
  <c r="AC193" i="2"/>
  <c r="AD193" i="2"/>
  <c r="AE193" i="2"/>
  <c r="AF193" i="2"/>
  <c r="AG193" i="2"/>
  <c r="AH193" i="2"/>
  <c r="AI193" i="2"/>
  <c r="AJ193" i="2"/>
  <c r="AK193" i="2"/>
  <c r="AL193" i="2"/>
  <c r="AM193" i="2"/>
  <c r="AN193" i="2"/>
  <c r="AO193" i="2"/>
  <c r="AP193" i="2"/>
  <c r="AQ193" i="2"/>
  <c r="AR193" i="2"/>
  <c r="AS193" i="2"/>
  <c r="AT193" i="2"/>
  <c r="AU193" i="2"/>
  <c r="M194" i="2"/>
  <c r="N194" i="2"/>
  <c r="O194" i="2"/>
  <c r="P194" i="2"/>
  <c r="Q194" i="2"/>
  <c r="R194" i="2"/>
  <c r="S194" i="2"/>
  <c r="T194" i="2"/>
  <c r="U194" i="2"/>
  <c r="V194" i="2"/>
  <c r="W194" i="2"/>
  <c r="X194" i="2"/>
  <c r="Y194" i="2"/>
  <c r="Z194" i="2"/>
  <c r="AA194" i="2"/>
  <c r="AB194" i="2"/>
  <c r="AC194" i="2"/>
  <c r="AD194" i="2"/>
  <c r="AE194" i="2"/>
  <c r="AF194" i="2"/>
  <c r="AG194" i="2"/>
  <c r="AH194" i="2"/>
  <c r="AI194" i="2"/>
  <c r="AJ194" i="2"/>
  <c r="AK194" i="2"/>
  <c r="AL194" i="2"/>
  <c r="AM194" i="2"/>
  <c r="AN194" i="2"/>
  <c r="AO194" i="2"/>
  <c r="AP194" i="2"/>
  <c r="AQ194" i="2"/>
  <c r="AR194" i="2"/>
  <c r="AS194" i="2"/>
  <c r="AT194" i="2"/>
  <c r="AU194" i="2"/>
  <c r="M195" i="2"/>
  <c r="N195" i="2"/>
  <c r="O195" i="2"/>
  <c r="P195" i="2"/>
  <c r="Q195" i="2"/>
  <c r="R195" i="2"/>
  <c r="S195" i="2"/>
  <c r="T195" i="2"/>
  <c r="U195" i="2"/>
  <c r="V195" i="2"/>
  <c r="W195" i="2"/>
  <c r="X195" i="2"/>
  <c r="Y195" i="2"/>
  <c r="Z195" i="2"/>
  <c r="AA195" i="2"/>
  <c r="AB195" i="2"/>
  <c r="AC195" i="2"/>
  <c r="AD195" i="2"/>
  <c r="AE195" i="2"/>
  <c r="AF195" i="2"/>
  <c r="AG195" i="2"/>
  <c r="AH195" i="2"/>
  <c r="AI195" i="2"/>
  <c r="AJ195" i="2"/>
  <c r="AK195" i="2"/>
  <c r="AL195" i="2"/>
  <c r="AM195" i="2"/>
  <c r="AN195" i="2"/>
  <c r="AO195" i="2"/>
  <c r="AP195" i="2"/>
  <c r="AQ195" i="2"/>
  <c r="AR195" i="2"/>
  <c r="AS195" i="2"/>
  <c r="AT195" i="2"/>
  <c r="AU195" i="2"/>
  <c r="M196" i="2"/>
  <c r="N196" i="2"/>
  <c r="O196" i="2"/>
  <c r="P196" i="2"/>
  <c r="Q196" i="2"/>
  <c r="R196" i="2"/>
  <c r="S196" i="2"/>
  <c r="T196" i="2"/>
  <c r="U196" i="2"/>
  <c r="V196" i="2"/>
  <c r="W196" i="2"/>
  <c r="X196" i="2"/>
  <c r="Y196" i="2"/>
  <c r="Z196" i="2"/>
  <c r="AA196" i="2"/>
  <c r="AB196" i="2"/>
  <c r="AC196" i="2"/>
  <c r="AD196" i="2"/>
  <c r="AE196" i="2"/>
  <c r="AF196" i="2"/>
  <c r="AG196" i="2"/>
  <c r="AH196" i="2"/>
  <c r="AI196" i="2"/>
  <c r="AJ196" i="2"/>
  <c r="AK196" i="2"/>
  <c r="AL196" i="2"/>
  <c r="AM196" i="2"/>
  <c r="AN196" i="2"/>
  <c r="AO196" i="2"/>
  <c r="AP196" i="2"/>
  <c r="AQ196" i="2"/>
  <c r="AR196" i="2"/>
  <c r="AS196" i="2"/>
  <c r="AT196" i="2"/>
  <c r="AU196" i="2"/>
  <c r="M197" i="2"/>
  <c r="N197" i="2"/>
  <c r="O197" i="2"/>
  <c r="P197" i="2"/>
  <c r="Q197" i="2"/>
  <c r="R197" i="2"/>
  <c r="S197" i="2"/>
  <c r="T197" i="2"/>
  <c r="U197" i="2"/>
  <c r="V197" i="2"/>
  <c r="W197" i="2"/>
  <c r="X197" i="2"/>
  <c r="Y197" i="2"/>
  <c r="Z197" i="2"/>
  <c r="AA197" i="2"/>
  <c r="AB197" i="2"/>
  <c r="AC197" i="2"/>
  <c r="AD197" i="2"/>
  <c r="AE197" i="2"/>
  <c r="AF197" i="2"/>
  <c r="AG197" i="2"/>
  <c r="AH197" i="2"/>
  <c r="AI197" i="2"/>
  <c r="AJ197" i="2"/>
  <c r="AK197" i="2"/>
  <c r="AL197" i="2"/>
  <c r="AM197" i="2"/>
  <c r="AN197" i="2"/>
  <c r="AO197" i="2"/>
  <c r="AP197" i="2"/>
  <c r="AQ197" i="2"/>
  <c r="AR197" i="2"/>
  <c r="AS197" i="2"/>
  <c r="AT197" i="2"/>
  <c r="AU197" i="2"/>
  <c r="M198" i="2"/>
  <c r="N198" i="2"/>
  <c r="O198" i="2"/>
  <c r="P198" i="2"/>
  <c r="Q198" i="2"/>
  <c r="R198" i="2"/>
  <c r="S198" i="2"/>
  <c r="T198" i="2"/>
  <c r="U198" i="2"/>
  <c r="V198" i="2"/>
  <c r="W198" i="2"/>
  <c r="X198" i="2"/>
  <c r="Y198" i="2"/>
  <c r="Z198" i="2"/>
  <c r="AA198" i="2"/>
  <c r="AB198" i="2"/>
  <c r="AC198" i="2"/>
  <c r="AD198" i="2"/>
  <c r="AE198" i="2"/>
  <c r="AF198" i="2"/>
  <c r="AG198" i="2"/>
  <c r="AH198" i="2"/>
  <c r="AI198" i="2"/>
  <c r="AJ198" i="2"/>
  <c r="AK198" i="2"/>
  <c r="AL198" i="2"/>
  <c r="AM198" i="2"/>
  <c r="AN198" i="2"/>
  <c r="AO198" i="2"/>
  <c r="AP198" i="2"/>
  <c r="AQ198" i="2"/>
  <c r="AR198" i="2"/>
  <c r="AS198" i="2"/>
  <c r="AT198" i="2"/>
  <c r="AU198" i="2"/>
  <c r="M199" i="2"/>
  <c r="N199" i="2"/>
  <c r="O199" i="2"/>
  <c r="P199" i="2"/>
  <c r="Q199" i="2"/>
  <c r="R199" i="2"/>
  <c r="S199" i="2"/>
  <c r="T199" i="2"/>
  <c r="U199" i="2"/>
  <c r="V199" i="2"/>
  <c r="W199" i="2"/>
  <c r="X199" i="2"/>
  <c r="Y199" i="2"/>
  <c r="Z199" i="2"/>
  <c r="AA199" i="2"/>
  <c r="AB199" i="2"/>
  <c r="AC199" i="2"/>
  <c r="AD199" i="2"/>
  <c r="AE199" i="2"/>
  <c r="AF199" i="2"/>
  <c r="AG199" i="2"/>
  <c r="AH199" i="2"/>
  <c r="AI199" i="2"/>
  <c r="AJ199" i="2"/>
  <c r="AK199" i="2"/>
  <c r="AL199" i="2"/>
  <c r="AM199" i="2"/>
  <c r="AN199" i="2"/>
  <c r="AO199" i="2"/>
  <c r="AP199" i="2"/>
  <c r="AQ199" i="2"/>
  <c r="AR199" i="2"/>
  <c r="AS199" i="2"/>
  <c r="AT199" i="2"/>
  <c r="AU199" i="2"/>
  <c r="M200" i="2"/>
  <c r="N200" i="2"/>
  <c r="O200" i="2"/>
  <c r="P200" i="2"/>
  <c r="Q200" i="2"/>
  <c r="R200" i="2"/>
  <c r="S200" i="2"/>
  <c r="T200" i="2"/>
  <c r="U200" i="2"/>
  <c r="V200" i="2"/>
  <c r="W200" i="2"/>
  <c r="X200" i="2"/>
  <c r="Y200" i="2"/>
  <c r="Z200" i="2"/>
  <c r="AA200" i="2"/>
  <c r="AB200" i="2"/>
  <c r="AC200" i="2"/>
  <c r="AD200" i="2"/>
  <c r="AE200" i="2"/>
  <c r="AF200" i="2"/>
  <c r="AG200" i="2"/>
  <c r="AH200" i="2"/>
  <c r="AI200" i="2"/>
  <c r="AJ200" i="2"/>
  <c r="AK200" i="2"/>
  <c r="AL200" i="2"/>
  <c r="AM200" i="2"/>
  <c r="AN200" i="2"/>
  <c r="AO200" i="2"/>
  <c r="AP200" i="2"/>
  <c r="AQ200" i="2"/>
  <c r="AR200" i="2"/>
  <c r="AS200" i="2"/>
  <c r="AT200" i="2"/>
  <c r="AU200" i="2"/>
  <c r="M201" i="2"/>
  <c r="N201" i="2"/>
  <c r="O201" i="2"/>
  <c r="P201" i="2"/>
  <c r="Q201" i="2"/>
  <c r="R201" i="2"/>
  <c r="S201" i="2"/>
  <c r="T201" i="2"/>
  <c r="U201" i="2"/>
  <c r="V201" i="2"/>
  <c r="W201" i="2"/>
  <c r="X201" i="2"/>
  <c r="Y201" i="2"/>
  <c r="Z201" i="2"/>
  <c r="AA201" i="2"/>
  <c r="AB201" i="2"/>
  <c r="AC201" i="2"/>
  <c r="AD201" i="2"/>
  <c r="AE201" i="2"/>
  <c r="AF201" i="2"/>
  <c r="AG201" i="2"/>
  <c r="AH201" i="2"/>
  <c r="AI201" i="2"/>
  <c r="AJ201" i="2"/>
  <c r="AK201" i="2"/>
  <c r="AL201" i="2"/>
  <c r="AM201" i="2"/>
  <c r="AN201" i="2"/>
  <c r="AO201" i="2"/>
  <c r="AP201" i="2"/>
  <c r="AQ201" i="2"/>
  <c r="AR201" i="2"/>
  <c r="AS201" i="2"/>
  <c r="AT201" i="2"/>
  <c r="AU201" i="2"/>
  <c r="M202" i="2"/>
  <c r="N202" i="2"/>
  <c r="O202" i="2"/>
  <c r="P202" i="2"/>
  <c r="Q202" i="2"/>
  <c r="R202" i="2"/>
  <c r="S202" i="2"/>
  <c r="T202" i="2"/>
  <c r="U202" i="2"/>
  <c r="V202" i="2"/>
  <c r="W202" i="2"/>
  <c r="X202" i="2"/>
  <c r="Y202" i="2"/>
  <c r="Z202" i="2"/>
  <c r="AA202" i="2"/>
  <c r="AB202" i="2"/>
  <c r="AC202" i="2"/>
  <c r="AD202" i="2"/>
  <c r="AE202" i="2"/>
  <c r="AF202" i="2"/>
  <c r="AG202" i="2"/>
  <c r="AH202" i="2"/>
  <c r="AI202" i="2"/>
  <c r="AJ202" i="2"/>
  <c r="AK202" i="2"/>
  <c r="AL202" i="2"/>
  <c r="AM202" i="2"/>
  <c r="AN202" i="2"/>
  <c r="AO202" i="2"/>
  <c r="AP202" i="2"/>
  <c r="AQ202" i="2"/>
  <c r="AR202" i="2"/>
  <c r="AS202" i="2"/>
  <c r="AT202" i="2"/>
  <c r="AU202" i="2"/>
  <c r="M203" i="2"/>
  <c r="N203" i="2"/>
  <c r="O203" i="2"/>
  <c r="P203" i="2"/>
  <c r="Q203" i="2"/>
  <c r="R203" i="2"/>
  <c r="S203" i="2"/>
  <c r="T203" i="2"/>
  <c r="U203" i="2"/>
  <c r="V203" i="2"/>
  <c r="W203" i="2"/>
  <c r="X203" i="2"/>
  <c r="Y203" i="2"/>
  <c r="Z203" i="2"/>
  <c r="AA203" i="2"/>
  <c r="AB203" i="2"/>
  <c r="AC203" i="2"/>
  <c r="AD203" i="2"/>
  <c r="AE203" i="2"/>
  <c r="AF203" i="2"/>
  <c r="AG203" i="2"/>
  <c r="AH203" i="2"/>
  <c r="AI203" i="2"/>
  <c r="AJ203" i="2"/>
  <c r="AK203" i="2"/>
  <c r="AL203" i="2"/>
  <c r="AM203" i="2"/>
  <c r="AN203" i="2"/>
  <c r="AO203" i="2"/>
  <c r="AP203" i="2"/>
  <c r="AQ203" i="2"/>
  <c r="AR203" i="2"/>
  <c r="AS203" i="2"/>
  <c r="AT203" i="2"/>
  <c r="AU203" i="2"/>
  <c r="M204" i="2"/>
  <c r="N204" i="2"/>
  <c r="O204" i="2"/>
  <c r="P204" i="2"/>
  <c r="Q204" i="2"/>
  <c r="R204" i="2"/>
  <c r="S204" i="2"/>
  <c r="T204" i="2"/>
  <c r="U204" i="2"/>
  <c r="V204" i="2"/>
  <c r="W204" i="2"/>
  <c r="X204" i="2"/>
  <c r="Y204" i="2"/>
  <c r="Z204" i="2"/>
  <c r="AA204" i="2"/>
  <c r="AB204" i="2"/>
  <c r="AC204" i="2"/>
  <c r="AD204" i="2"/>
  <c r="AE204" i="2"/>
  <c r="AF204" i="2"/>
  <c r="AG204" i="2"/>
  <c r="AH204" i="2"/>
  <c r="AI204" i="2"/>
  <c r="AJ204" i="2"/>
  <c r="AK204" i="2"/>
  <c r="AL204" i="2"/>
  <c r="AM204" i="2"/>
  <c r="AN204" i="2"/>
  <c r="AO204" i="2"/>
  <c r="AP204" i="2"/>
  <c r="AQ204" i="2"/>
  <c r="AR204" i="2"/>
  <c r="AS204" i="2"/>
  <c r="AT204" i="2"/>
  <c r="AU204" i="2"/>
  <c r="M205" i="2"/>
  <c r="N205" i="2"/>
  <c r="O205" i="2"/>
  <c r="P205" i="2"/>
  <c r="Q205" i="2"/>
  <c r="R205" i="2"/>
  <c r="S205" i="2"/>
  <c r="T205" i="2"/>
  <c r="U205" i="2"/>
  <c r="V205" i="2"/>
  <c r="W205" i="2"/>
  <c r="X205" i="2"/>
  <c r="Y205" i="2"/>
  <c r="Z205" i="2"/>
  <c r="AA205" i="2"/>
  <c r="AB205" i="2"/>
  <c r="AC205" i="2"/>
  <c r="AD205" i="2"/>
  <c r="AE205" i="2"/>
  <c r="AF205" i="2"/>
  <c r="AG205" i="2"/>
  <c r="AH205" i="2"/>
  <c r="AI205" i="2"/>
  <c r="AJ205" i="2"/>
  <c r="AK205" i="2"/>
  <c r="AL205" i="2"/>
  <c r="AM205" i="2"/>
  <c r="AN205" i="2"/>
  <c r="AO205" i="2"/>
  <c r="AP205" i="2"/>
  <c r="AQ205" i="2"/>
  <c r="AR205" i="2"/>
  <c r="AS205" i="2"/>
  <c r="AT205" i="2"/>
  <c r="AU205" i="2"/>
  <c r="M206" i="2"/>
  <c r="N206" i="2"/>
  <c r="O206" i="2"/>
  <c r="P206" i="2"/>
  <c r="Q206" i="2"/>
  <c r="R206" i="2"/>
  <c r="S206" i="2"/>
  <c r="T206" i="2"/>
  <c r="U206" i="2"/>
  <c r="V206" i="2"/>
  <c r="W206" i="2"/>
  <c r="X206" i="2"/>
  <c r="Y206" i="2"/>
  <c r="Z206" i="2"/>
  <c r="AA206" i="2"/>
  <c r="AB206" i="2"/>
  <c r="AC206" i="2"/>
  <c r="AD206" i="2"/>
  <c r="AE206" i="2"/>
  <c r="AF206" i="2"/>
  <c r="AG206" i="2"/>
  <c r="AH206" i="2"/>
  <c r="AI206" i="2"/>
  <c r="AJ206" i="2"/>
  <c r="AK206" i="2"/>
  <c r="AL206" i="2"/>
  <c r="AM206" i="2"/>
  <c r="AN206" i="2"/>
  <c r="AO206" i="2"/>
  <c r="AP206" i="2"/>
  <c r="AQ206" i="2"/>
  <c r="AR206" i="2"/>
  <c r="AS206" i="2"/>
  <c r="AT206" i="2"/>
  <c r="AU206" i="2"/>
  <c r="M207" i="2"/>
  <c r="N207" i="2"/>
  <c r="O207" i="2"/>
  <c r="P207" i="2"/>
  <c r="Q207" i="2"/>
  <c r="R207" i="2"/>
  <c r="S207" i="2"/>
  <c r="T207" i="2"/>
  <c r="U207" i="2"/>
  <c r="V207" i="2"/>
  <c r="W207" i="2"/>
  <c r="X207" i="2"/>
  <c r="Y207" i="2"/>
  <c r="Z207" i="2"/>
  <c r="AA207" i="2"/>
  <c r="AB207" i="2"/>
  <c r="AC207" i="2"/>
  <c r="AD207" i="2"/>
  <c r="AE207" i="2"/>
  <c r="AF207" i="2"/>
  <c r="AG207" i="2"/>
  <c r="AH207" i="2"/>
  <c r="AI207" i="2"/>
  <c r="AJ207" i="2"/>
  <c r="AK207" i="2"/>
  <c r="AL207" i="2"/>
  <c r="AM207" i="2"/>
  <c r="AN207" i="2"/>
  <c r="AO207" i="2"/>
  <c r="AP207" i="2"/>
  <c r="AQ207" i="2"/>
  <c r="AR207" i="2"/>
  <c r="AS207" i="2"/>
  <c r="AT207" i="2"/>
  <c r="AU207" i="2"/>
  <c r="M208" i="2"/>
  <c r="N208" i="2"/>
  <c r="O208" i="2"/>
  <c r="P208" i="2"/>
  <c r="Q208" i="2"/>
  <c r="R208" i="2"/>
  <c r="S208" i="2"/>
  <c r="T208" i="2"/>
  <c r="U208" i="2"/>
  <c r="V208" i="2"/>
  <c r="W208" i="2"/>
  <c r="X208" i="2"/>
  <c r="Y208" i="2"/>
  <c r="Z208" i="2"/>
  <c r="AA208" i="2"/>
  <c r="AB208" i="2"/>
  <c r="AC208" i="2"/>
  <c r="AD208" i="2"/>
  <c r="AE208" i="2"/>
  <c r="AF208" i="2"/>
  <c r="AG208" i="2"/>
  <c r="AH208" i="2"/>
  <c r="AI208" i="2"/>
  <c r="AJ208" i="2"/>
  <c r="AK208" i="2"/>
  <c r="AL208" i="2"/>
  <c r="AM208" i="2"/>
  <c r="AN208" i="2"/>
  <c r="AO208" i="2"/>
  <c r="AP208" i="2"/>
  <c r="AQ208" i="2"/>
  <c r="AR208" i="2"/>
  <c r="AS208" i="2"/>
  <c r="AT208" i="2"/>
  <c r="AU208" i="2"/>
  <c r="M209" i="2"/>
  <c r="N209" i="2"/>
  <c r="O209" i="2"/>
  <c r="P209" i="2"/>
  <c r="Q209" i="2"/>
  <c r="R209" i="2"/>
  <c r="S209" i="2"/>
  <c r="T209" i="2"/>
  <c r="U209" i="2"/>
  <c r="V209" i="2"/>
  <c r="W209" i="2"/>
  <c r="X209" i="2"/>
  <c r="Y209" i="2"/>
  <c r="Z209" i="2"/>
  <c r="AA209" i="2"/>
  <c r="AB209" i="2"/>
  <c r="AC209" i="2"/>
  <c r="AD209" i="2"/>
  <c r="AE209" i="2"/>
  <c r="AF209" i="2"/>
  <c r="AG209" i="2"/>
  <c r="AH209" i="2"/>
  <c r="AI209" i="2"/>
  <c r="AJ209" i="2"/>
  <c r="AK209" i="2"/>
  <c r="AL209" i="2"/>
  <c r="AM209" i="2"/>
  <c r="AN209" i="2"/>
  <c r="AO209" i="2"/>
  <c r="AP209" i="2"/>
  <c r="AQ209" i="2"/>
  <c r="AR209" i="2"/>
  <c r="AS209" i="2"/>
  <c r="AT209" i="2"/>
  <c r="AU209" i="2"/>
  <c r="M210" i="2"/>
  <c r="N210" i="2"/>
  <c r="O210" i="2"/>
  <c r="P210" i="2"/>
  <c r="Q210" i="2"/>
  <c r="R210" i="2"/>
  <c r="S210" i="2"/>
  <c r="T210" i="2"/>
  <c r="U210" i="2"/>
  <c r="V210" i="2"/>
  <c r="W210" i="2"/>
  <c r="X210" i="2"/>
  <c r="Y210" i="2"/>
  <c r="Z210" i="2"/>
  <c r="AA210" i="2"/>
  <c r="AB210" i="2"/>
  <c r="AC210" i="2"/>
  <c r="AD210" i="2"/>
  <c r="AE210" i="2"/>
  <c r="AF210" i="2"/>
  <c r="AG210" i="2"/>
  <c r="AH210" i="2"/>
  <c r="AI210" i="2"/>
  <c r="AJ210" i="2"/>
  <c r="AK210" i="2"/>
  <c r="AL210" i="2"/>
  <c r="AM210" i="2"/>
  <c r="AN210" i="2"/>
  <c r="AO210" i="2"/>
  <c r="AP210" i="2"/>
  <c r="AQ210" i="2"/>
  <c r="AR210" i="2"/>
  <c r="AS210" i="2"/>
  <c r="AT210" i="2"/>
  <c r="AU210" i="2"/>
  <c r="M211" i="2"/>
  <c r="N211" i="2"/>
  <c r="O211" i="2"/>
  <c r="P211" i="2"/>
  <c r="Q211" i="2"/>
  <c r="R211" i="2"/>
  <c r="S211" i="2"/>
  <c r="T211" i="2"/>
  <c r="U211" i="2"/>
  <c r="V211" i="2"/>
  <c r="W211" i="2"/>
  <c r="X211" i="2"/>
  <c r="Y211" i="2"/>
  <c r="Z211" i="2"/>
  <c r="AA211" i="2"/>
  <c r="AB211" i="2"/>
  <c r="AC211" i="2"/>
  <c r="AD211" i="2"/>
  <c r="AE211" i="2"/>
  <c r="AF211" i="2"/>
  <c r="AG211" i="2"/>
  <c r="AH211" i="2"/>
  <c r="AI211" i="2"/>
  <c r="AJ211" i="2"/>
  <c r="AK211" i="2"/>
  <c r="AL211" i="2"/>
  <c r="AM211" i="2"/>
  <c r="AN211" i="2"/>
  <c r="AO211" i="2"/>
  <c r="AP211" i="2"/>
  <c r="AQ211" i="2"/>
  <c r="AR211" i="2"/>
  <c r="AS211" i="2"/>
  <c r="AT211" i="2"/>
  <c r="AU211" i="2"/>
  <c r="M212" i="2"/>
  <c r="N212" i="2"/>
  <c r="O212" i="2"/>
  <c r="P212" i="2"/>
  <c r="Q212" i="2"/>
  <c r="R212" i="2"/>
  <c r="S212" i="2"/>
  <c r="T212" i="2"/>
  <c r="U212" i="2"/>
  <c r="V212" i="2"/>
  <c r="W212" i="2"/>
  <c r="X212" i="2"/>
  <c r="Y212" i="2"/>
  <c r="Z212" i="2"/>
  <c r="AA212" i="2"/>
  <c r="AB212" i="2"/>
  <c r="AC212" i="2"/>
  <c r="AD212" i="2"/>
  <c r="AE212" i="2"/>
  <c r="AF212" i="2"/>
  <c r="AG212" i="2"/>
  <c r="AH212" i="2"/>
  <c r="AI212" i="2"/>
  <c r="AJ212" i="2"/>
  <c r="AK212" i="2"/>
  <c r="AL212" i="2"/>
  <c r="AM212" i="2"/>
  <c r="AN212" i="2"/>
  <c r="AO212" i="2"/>
  <c r="AP212" i="2"/>
  <c r="AQ212" i="2"/>
  <c r="AR212" i="2"/>
  <c r="AS212" i="2"/>
  <c r="AT212" i="2"/>
  <c r="AU212" i="2"/>
  <c r="M213" i="2"/>
  <c r="N213" i="2"/>
  <c r="O213" i="2"/>
  <c r="P213" i="2"/>
  <c r="Q213" i="2"/>
  <c r="R213" i="2"/>
  <c r="S213" i="2"/>
  <c r="T213" i="2"/>
  <c r="U213" i="2"/>
  <c r="V213" i="2"/>
  <c r="W213" i="2"/>
  <c r="X213" i="2"/>
  <c r="Y213" i="2"/>
  <c r="Z213" i="2"/>
  <c r="AA213" i="2"/>
  <c r="AB213" i="2"/>
  <c r="AC213" i="2"/>
  <c r="AD213" i="2"/>
  <c r="AE213" i="2"/>
  <c r="AF213" i="2"/>
  <c r="AG213" i="2"/>
  <c r="AH213" i="2"/>
  <c r="AI213" i="2"/>
  <c r="AJ213" i="2"/>
  <c r="AK213" i="2"/>
  <c r="AL213" i="2"/>
  <c r="AM213" i="2"/>
  <c r="AN213" i="2"/>
  <c r="AO213" i="2"/>
  <c r="AP213" i="2"/>
  <c r="AQ213" i="2"/>
  <c r="AR213" i="2"/>
  <c r="AS213" i="2"/>
  <c r="AT213" i="2"/>
  <c r="AU213" i="2"/>
  <c r="M214" i="2"/>
  <c r="N214" i="2"/>
  <c r="O214" i="2"/>
  <c r="P214" i="2"/>
  <c r="Q214" i="2"/>
  <c r="R214" i="2"/>
  <c r="S214" i="2"/>
  <c r="T214" i="2"/>
  <c r="U214" i="2"/>
  <c r="V214" i="2"/>
  <c r="W214" i="2"/>
  <c r="X214" i="2"/>
  <c r="Y214" i="2"/>
  <c r="Z214" i="2"/>
  <c r="AA214" i="2"/>
  <c r="AB214" i="2"/>
  <c r="AC214" i="2"/>
  <c r="AD214" i="2"/>
  <c r="AE214" i="2"/>
  <c r="AF214" i="2"/>
  <c r="AG214" i="2"/>
  <c r="AH214" i="2"/>
  <c r="AI214" i="2"/>
  <c r="AJ214" i="2"/>
  <c r="AK214" i="2"/>
  <c r="AL214" i="2"/>
  <c r="AM214" i="2"/>
  <c r="AN214" i="2"/>
  <c r="AO214" i="2"/>
  <c r="AP214" i="2"/>
  <c r="AQ214" i="2"/>
  <c r="AR214" i="2"/>
  <c r="AS214" i="2"/>
  <c r="AT214" i="2"/>
  <c r="AU214" i="2"/>
  <c r="M215" i="2"/>
  <c r="N215" i="2"/>
  <c r="O215" i="2"/>
  <c r="P215" i="2"/>
  <c r="Q215" i="2"/>
  <c r="R215" i="2"/>
  <c r="S215" i="2"/>
  <c r="T215" i="2"/>
  <c r="U215" i="2"/>
  <c r="V215" i="2"/>
  <c r="W215" i="2"/>
  <c r="X215" i="2"/>
  <c r="Y215" i="2"/>
  <c r="Z215" i="2"/>
  <c r="AA215" i="2"/>
  <c r="AB215" i="2"/>
  <c r="AC215" i="2"/>
  <c r="AD215" i="2"/>
  <c r="AE215" i="2"/>
  <c r="AF215" i="2"/>
  <c r="AG215" i="2"/>
  <c r="AH215" i="2"/>
  <c r="AI215" i="2"/>
  <c r="AJ215" i="2"/>
  <c r="AK215" i="2"/>
  <c r="AL215" i="2"/>
  <c r="AM215" i="2"/>
  <c r="AN215" i="2"/>
  <c r="AO215" i="2"/>
  <c r="AP215" i="2"/>
  <c r="AQ215" i="2"/>
  <c r="AR215" i="2"/>
  <c r="AS215" i="2"/>
  <c r="AT215" i="2"/>
  <c r="AU215" i="2"/>
  <c r="M216" i="2"/>
  <c r="N216" i="2"/>
  <c r="O216" i="2"/>
  <c r="P216" i="2"/>
  <c r="Q216" i="2"/>
  <c r="R216" i="2"/>
  <c r="S216" i="2"/>
  <c r="T216" i="2"/>
  <c r="U216" i="2"/>
  <c r="V216" i="2"/>
  <c r="W216" i="2"/>
  <c r="X216" i="2"/>
  <c r="Y216" i="2"/>
  <c r="Z216" i="2"/>
  <c r="AA216" i="2"/>
  <c r="AB216" i="2"/>
  <c r="AC216" i="2"/>
  <c r="AD216" i="2"/>
  <c r="AE216" i="2"/>
  <c r="AF216" i="2"/>
  <c r="AG216" i="2"/>
  <c r="AH216" i="2"/>
  <c r="AI216" i="2"/>
  <c r="AJ216" i="2"/>
  <c r="AK216" i="2"/>
  <c r="AL216" i="2"/>
  <c r="AM216" i="2"/>
  <c r="AN216" i="2"/>
  <c r="AO216" i="2"/>
  <c r="AP216" i="2"/>
  <c r="AQ216" i="2"/>
  <c r="AR216" i="2"/>
  <c r="AS216" i="2"/>
  <c r="AT216" i="2"/>
  <c r="AU216" i="2"/>
  <c r="M217" i="2"/>
  <c r="N217" i="2"/>
  <c r="O217" i="2"/>
  <c r="P217" i="2"/>
  <c r="Q217" i="2"/>
  <c r="R217" i="2"/>
  <c r="S217" i="2"/>
  <c r="T217" i="2"/>
  <c r="U217" i="2"/>
  <c r="V217" i="2"/>
  <c r="W217" i="2"/>
  <c r="X217" i="2"/>
  <c r="Y217" i="2"/>
  <c r="Z217" i="2"/>
  <c r="AA217" i="2"/>
  <c r="AB217" i="2"/>
  <c r="AC217" i="2"/>
  <c r="AD217" i="2"/>
  <c r="AE217" i="2"/>
  <c r="AF217" i="2"/>
  <c r="AG217" i="2"/>
  <c r="AH217" i="2"/>
  <c r="AI217" i="2"/>
  <c r="AJ217" i="2"/>
  <c r="AK217" i="2"/>
  <c r="AL217" i="2"/>
  <c r="AM217" i="2"/>
  <c r="AN217" i="2"/>
  <c r="AO217" i="2"/>
  <c r="AP217" i="2"/>
  <c r="AQ217" i="2"/>
  <c r="AR217" i="2"/>
  <c r="AS217" i="2"/>
  <c r="AT217" i="2"/>
  <c r="AU217" i="2"/>
  <c r="M218" i="2"/>
  <c r="N218" i="2"/>
  <c r="O218" i="2"/>
  <c r="P218" i="2"/>
  <c r="Q218" i="2"/>
  <c r="R218" i="2"/>
  <c r="S218" i="2"/>
  <c r="T218" i="2"/>
  <c r="U218" i="2"/>
  <c r="V218" i="2"/>
  <c r="W218" i="2"/>
  <c r="X218" i="2"/>
  <c r="Y218" i="2"/>
  <c r="Z218" i="2"/>
  <c r="AA218" i="2"/>
  <c r="AB218" i="2"/>
  <c r="AC218" i="2"/>
  <c r="AD218" i="2"/>
  <c r="AE218" i="2"/>
  <c r="AF218" i="2"/>
  <c r="AG218" i="2"/>
  <c r="AH218" i="2"/>
  <c r="AI218" i="2"/>
  <c r="AJ218" i="2"/>
  <c r="AK218" i="2"/>
  <c r="AL218" i="2"/>
  <c r="AM218" i="2"/>
  <c r="AN218" i="2"/>
  <c r="AO218" i="2"/>
  <c r="AP218" i="2"/>
  <c r="AQ218" i="2"/>
  <c r="AR218" i="2"/>
  <c r="AS218" i="2"/>
  <c r="AT218" i="2"/>
  <c r="AU218" i="2"/>
  <c r="M219" i="2"/>
  <c r="N219" i="2"/>
  <c r="O219" i="2"/>
  <c r="P219" i="2"/>
  <c r="Q219" i="2"/>
  <c r="R219" i="2"/>
  <c r="S219" i="2"/>
  <c r="T219" i="2"/>
  <c r="U219" i="2"/>
  <c r="V219" i="2"/>
  <c r="W219" i="2"/>
  <c r="X219" i="2"/>
  <c r="Y219" i="2"/>
  <c r="Z219" i="2"/>
  <c r="AA219" i="2"/>
  <c r="AB219" i="2"/>
  <c r="AC219" i="2"/>
  <c r="AD219" i="2"/>
  <c r="AE219" i="2"/>
  <c r="AF219" i="2"/>
  <c r="AG219" i="2"/>
  <c r="AH219" i="2"/>
  <c r="AI219" i="2"/>
  <c r="AJ219" i="2"/>
  <c r="AK219" i="2"/>
  <c r="AL219" i="2"/>
  <c r="AM219" i="2"/>
  <c r="AN219" i="2"/>
  <c r="AO219" i="2"/>
  <c r="AP219" i="2"/>
  <c r="AQ219" i="2"/>
  <c r="AR219" i="2"/>
  <c r="AS219" i="2"/>
  <c r="AT219" i="2"/>
  <c r="AU219" i="2"/>
  <c r="M220" i="2"/>
  <c r="N220" i="2"/>
  <c r="O220" i="2"/>
  <c r="P220" i="2"/>
  <c r="Q220" i="2"/>
  <c r="R220" i="2"/>
  <c r="S220" i="2"/>
  <c r="T220" i="2"/>
  <c r="U220" i="2"/>
  <c r="V220" i="2"/>
  <c r="W220" i="2"/>
  <c r="X220" i="2"/>
  <c r="Y220" i="2"/>
  <c r="Z220" i="2"/>
  <c r="AA220" i="2"/>
  <c r="AB220" i="2"/>
  <c r="AC220" i="2"/>
  <c r="AD220" i="2"/>
  <c r="AE220" i="2"/>
  <c r="AF220" i="2"/>
  <c r="AG220" i="2"/>
  <c r="AH220" i="2"/>
  <c r="AI220" i="2"/>
  <c r="AJ220" i="2"/>
  <c r="AK220" i="2"/>
  <c r="AL220" i="2"/>
  <c r="AM220" i="2"/>
  <c r="AN220" i="2"/>
  <c r="AO220" i="2"/>
  <c r="AP220" i="2"/>
  <c r="AQ220" i="2"/>
  <c r="AR220" i="2"/>
  <c r="AS220" i="2"/>
  <c r="AT220" i="2"/>
  <c r="AU220" i="2"/>
  <c r="M221" i="2"/>
  <c r="N221" i="2"/>
  <c r="O221" i="2"/>
  <c r="P221" i="2"/>
  <c r="Q221" i="2"/>
  <c r="R221" i="2"/>
  <c r="S221" i="2"/>
  <c r="T221" i="2"/>
  <c r="U221" i="2"/>
  <c r="V221" i="2"/>
  <c r="W221" i="2"/>
  <c r="X221" i="2"/>
  <c r="Y221" i="2"/>
  <c r="Z221" i="2"/>
  <c r="AA221" i="2"/>
  <c r="AB221" i="2"/>
  <c r="AC221" i="2"/>
  <c r="AD221" i="2"/>
  <c r="AE221" i="2"/>
  <c r="AF221" i="2"/>
  <c r="AG221" i="2"/>
  <c r="AH221" i="2"/>
  <c r="AI221" i="2"/>
  <c r="AJ221" i="2"/>
  <c r="AK221" i="2"/>
  <c r="AL221" i="2"/>
  <c r="AM221" i="2"/>
  <c r="AN221" i="2"/>
  <c r="AO221" i="2"/>
  <c r="AP221" i="2"/>
  <c r="AQ221" i="2"/>
  <c r="AR221" i="2"/>
  <c r="AS221" i="2"/>
  <c r="AT221" i="2"/>
  <c r="AU221" i="2"/>
  <c r="M222" i="2"/>
  <c r="N222" i="2"/>
  <c r="O222" i="2"/>
  <c r="P222" i="2"/>
  <c r="Q222" i="2"/>
  <c r="R222" i="2"/>
  <c r="S222" i="2"/>
  <c r="T222" i="2"/>
  <c r="U222" i="2"/>
  <c r="V222" i="2"/>
  <c r="W222" i="2"/>
  <c r="X222" i="2"/>
  <c r="Y222" i="2"/>
  <c r="Z222" i="2"/>
  <c r="AA222" i="2"/>
  <c r="AB222" i="2"/>
  <c r="AC222" i="2"/>
  <c r="AD222" i="2"/>
  <c r="AE222" i="2"/>
  <c r="AF222" i="2"/>
  <c r="AG222" i="2"/>
  <c r="AH222" i="2"/>
  <c r="AI222" i="2"/>
  <c r="AJ222" i="2"/>
  <c r="AK222" i="2"/>
  <c r="AL222" i="2"/>
  <c r="AM222" i="2"/>
  <c r="AN222" i="2"/>
  <c r="AO222" i="2"/>
  <c r="AP222" i="2"/>
  <c r="AQ222" i="2"/>
  <c r="AR222" i="2"/>
  <c r="AS222" i="2"/>
  <c r="AT222" i="2"/>
  <c r="AU222" i="2"/>
  <c r="M223" i="2"/>
  <c r="N223" i="2"/>
  <c r="O223" i="2"/>
  <c r="P223" i="2"/>
  <c r="Q223" i="2"/>
  <c r="R223" i="2"/>
  <c r="S223" i="2"/>
  <c r="T223" i="2"/>
  <c r="U223" i="2"/>
  <c r="V223" i="2"/>
  <c r="W223" i="2"/>
  <c r="X223" i="2"/>
  <c r="Y223" i="2"/>
  <c r="Z223" i="2"/>
  <c r="AA223" i="2"/>
  <c r="AB223" i="2"/>
  <c r="AC223" i="2"/>
  <c r="AD223" i="2"/>
  <c r="AE223" i="2"/>
  <c r="AF223" i="2"/>
  <c r="AG223" i="2"/>
  <c r="AH223" i="2"/>
  <c r="AI223" i="2"/>
  <c r="AJ223" i="2"/>
  <c r="AK223" i="2"/>
  <c r="AL223" i="2"/>
  <c r="AM223" i="2"/>
  <c r="AN223" i="2"/>
  <c r="AO223" i="2"/>
  <c r="AP223" i="2"/>
  <c r="AQ223" i="2"/>
  <c r="AR223" i="2"/>
  <c r="AS223" i="2"/>
  <c r="AT223" i="2"/>
  <c r="AU223" i="2"/>
  <c r="M224" i="2"/>
  <c r="N224" i="2"/>
  <c r="O224" i="2"/>
  <c r="P224" i="2"/>
  <c r="Q224" i="2"/>
  <c r="R224" i="2"/>
  <c r="S224" i="2"/>
  <c r="T224" i="2"/>
  <c r="U224" i="2"/>
  <c r="V224" i="2"/>
  <c r="W224" i="2"/>
  <c r="X224" i="2"/>
  <c r="Y224" i="2"/>
  <c r="Z224" i="2"/>
  <c r="AA224" i="2"/>
  <c r="AB224" i="2"/>
  <c r="AC224" i="2"/>
  <c r="AD224" i="2"/>
  <c r="AE224" i="2"/>
  <c r="AF224" i="2"/>
  <c r="AG224" i="2"/>
  <c r="AH224" i="2"/>
  <c r="AI224" i="2"/>
  <c r="AJ224" i="2"/>
  <c r="AK224" i="2"/>
  <c r="AL224" i="2"/>
  <c r="AM224" i="2"/>
  <c r="AN224" i="2"/>
  <c r="AO224" i="2"/>
  <c r="AP224" i="2"/>
  <c r="AQ224" i="2"/>
  <c r="AR224" i="2"/>
  <c r="AS224" i="2"/>
  <c r="AT224" i="2"/>
  <c r="AU224" i="2"/>
  <c r="M225" i="2"/>
  <c r="N225" i="2"/>
  <c r="O225" i="2"/>
  <c r="P225" i="2"/>
  <c r="Q225" i="2"/>
  <c r="R225" i="2"/>
  <c r="S225" i="2"/>
  <c r="T225" i="2"/>
  <c r="U225" i="2"/>
  <c r="V225" i="2"/>
  <c r="W225" i="2"/>
  <c r="X225" i="2"/>
  <c r="Y225" i="2"/>
  <c r="Z225" i="2"/>
  <c r="AA225" i="2"/>
  <c r="AB225" i="2"/>
  <c r="AC225" i="2"/>
  <c r="AD225" i="2"/>
  <c r="AE225" i="2"/>
  <c r="AF225" i="2"/>
  <c r="AG225" i="2"/>
  <c r="AH225" i="2"/>
  <c r="AI225" i="2"/>
  <c r="AJ225" i="2"/>
  <c r="AK225" i="2"/>
  <c r="AL225" i="2"/>
  <c r="AM225" i="2"/>
  <c r="AN225" i="2"/>
  <c r="AO225" i="2"/>
  <c r="AP225" i="2"/>
  <c r="AQ225" i="2"/>
  <c r="AR225" i="2"/>
  <c r="AS225" i="2"/>
  <c r="AT225" i="2"/>
  <c r="AU225" i="2"/>
  <c r="M226" i="2"/>
  <c r="N226" i="2"/>
  <c r="O226" i="2"/>
  <c r="P226" i="2"/>
  <c r="Q226" i="2"/>
  <c r="R226" i="2"/>
  <c r="S226" i="2"/>
  <c r="T226" i="2"/>
  <c r="U226" i="2"/>
  <c r="V226" i="2"/>
  <c r="W226" i="2"/>
  <c r="X226" i="2"/>
  <c r="Y226" i="2"/>
  <c r="Z226" i="2"/>
  <c r="AA226" i="2"/>
  <c r="AB226" i="2"/>
  <c r="AC226" i="2"/>
  <c r="AD226" i="2"/>
  <c r="AE226" i="2"/>
  <c r="AF226" i="2"/>
  <c r="AG226" i="2"/>
  <c r="AH226" i="2"/>
  <c r="AI226" i="2"/>
  <c r="AJ226" i="2"/>
  <c r="AK226" i="2"/>
  <c r="AL226" i="2"/>
  <c r="AM226" i="2"/>
  <c r="AN226" i="2"/>
  <c r="AO226" i="2"/>
  <c r="AP226" i="2"/>
  <c r="AQ226" i="2"/>
  <c r="AR226" i="2"/>
  <c r="AS226" i="2"/>
  <c r="AT226" i="2"/>
  <c r="AU226" i="2"/>
  <c r="M227" i="2"/>
  <c r="N227" i="2"/>
  <c r="O227" i="2"/>
  <c r="P227" i="2"/>
  <c r="Q227" i="2"/>
  <c r="R227" i="2"/>
  <c r="S227" i="2"/>
  <c r="T227" i="2"/>
  <c r="U227" i="2"/>
  <c r="V227" i="2"/>
  <c r="W227" i="2"/>
  <c r="X227" i="2"/>
  <c r="Y227" i="2"/>
  <c r="Z227" i="2"/>
  <c r="AA227" i="2"/>
  <c r="AB227" i="2"/>
  <c r="AC227" i="2"/>
  <c r="AD227" i="2"/>
  <c r="AE227" i="2"/>
  <c r="AF227" i="2"/>
  <c r="AG227" i="2"/>
  <c r="AH227" i="2"/>
  <c r="AI227" i="2"/>
  <c r="AJ227" i="2"/>
  <c r="AK227" i="2"/>
  <c r="AL227" i="2"/>
  <c r="AM227" i="2"/>
  <c r="AN227" i="2"/>
  <c r="AO227" i="2"/>
  <c r="AP227" i="2"/>
  <c r="AQ227" i="2"/>
  <c r="AR227" i="2"/>
  <c r="AS227" i="2"/>
  <c r="AT227" i="2"/>
  <c r="AU227" i="2"/>
  <c r="M228" i="2"/>
  <c r="N228" i="2"/>
  <c r="O228" i="2"/>
  <c r="P228" i="2"/>
  <c r="Q228" i="2"/>
  <c r="R228" i="2"/>
  <c r="S228" i="2"/>
  <c r="T228" i="2"/>
  <c r="U228" i="2"/>
  <c r="V228" i="2"/>
  <c r="W228" i="2"/>
  <c r="X228" i="2"/>
  <c r="Y228" i="2"/>
  <c r="Z228" i="2"/>
  <c r="AA228" i="2"/>
  <c r="AB228" i="2"/>
  <c r="AC228" i="2"/>
  <c r="AD228" i="2"/>
  <c r="AE228" i="2"/>
  <c r="AF228" i="2"/>
  <c r="AG228" i="2"/>
  <c r="AH228" i="2"/>
  <c r="AI228" i="2"/>
  <c r="AJ228" i="2"/>
  <c r="AK228" i="2"/>
  <c r="AL228" i="2"/>
  <c r="AM228" i="2"/>
  <c r="AN228" i="2"/>
  <c r="AO228" i="2"/>
  <c r="AP228" i="2"/>
  <c r="AQ228" i="2"/>
  <c r="AR228" i="2"/>
  <c r="AS228" i="2"/>
  <c r="AT228" i="2"/>
  <c r="AU228" i="2"/>
  <c r="M229" i="2"/>
  <c r="N229" i="2"/>
  <c r="O229" i="2"/>
  <c r="P229" i="2"/>
  <c r="Q229" i="2"/>
  <c r="R229" i="2"/>
  <c r="S229" i="2"/>
  <c r="T229" i="2"/>
  <c r="U229" i="2"/>
  <c r="V229" i="2"/>
  <c r="W229" i="2"/>
  <c r="X229" i="2"/>
  <c r="Y229" i="2"/>
  <c r="Z229" i="2"/>
  <c r="AA229" i="2"/>
  <c r="AB229" i="2"/>
  <c r="AC229" i="2"/>
  <c r="AD229" i="2"/>
  <c r="AE229" i="2"/>
  <c r="AF229" i="2"/>
  <c r="AG229" i="2"/>
  <c r="AH229" i="2"/>
  <c r="AI229" i="2"/>
  <c r="AJ229" i="2"/>
  <c r="AK229" i="2"/>
  <c r="AL229" i="2"/>
  <c r="AM229" i="2"/>
  <c r="AN229" i="2"/>
  <c r="AO229" i="2"/>
  <c r="AP229" i="2"/>
  <c r="AQ229" i="2"/>
  <c r="AR229" i="2"/>
  <c r="AS229" i="2"/>
  <c r="AT229" i="2"/>
  <c r="AU229" i="2"/>
  <c r="M230" i="2"/>
  <c r="N230" i="2"/>
  <c r="O230" i="2"/>
  <c r="P230" i="2"/>
  <c r="Q230" i="2"/>
  <c r="R230" i="2"/>
  <c r="S230" i="2"/>
  <c r="T230" i="2"/>
  <c r="U230" i="2"/>
  <c r="V230" i="2"/>
  <c r="W230" i="2"/>
  <c r="X230" i="2"/>
  <c r="Y230" i="2"/>
  <c r="Z230" i="2"/>
  <c r="AA230" i="2"/>
  <c r="AB230" i="2"/>
  <c r="AC230" i="2"/>
  <c r="AD230" i="2"/>
  <c r="AE230" i="2"/>
  <c r="AF230" i="2"/>
  <c r="AG230" i="2"/>
  <c r="AH230" i="2"/>
  <c r="AI230" i="2"/>
  <c r="AJ230" i="2"/>
  <c r="AK230" i="2"/>
  <c r="AL230" i="2"/>
  <c r="AM230" i="2"/>
  <c r="AN230" i="2"/>
  <c r="AO230" i="2"/>
  <c r="AP230" i="2"/>
  <c r="AQ230" i="2"/>
  <c r="AR230" i="2"/>
  <c r="AS230" i="2"/>
  <c r="AT230" i="2"/>
  <c r="AU230" i="2"/>
  <c r="M231" i="2"/>
  <c r="N231" i="2"/>
  <c r="O231" i="2"/>
  <c r="P231" i="2"/>
  <c r="Q231" i="2"/>
  <c r="R231" i="2"/>
  <c r="S231" i="2"/>
  <c r="T231" i="2"/>
  <c r="U231" i="2"/>
  <c r="V231" i="2"/>
  <c r="W231" i="2"/>
  <c r="X231" i="2"/>
  <c r="Y231" i="2"/>
  <c r="Z231" i="2"/>
  <c r="AA231" i="2"/>
  <c r="AB231" i="2"/>
  <c r="AC231" i="2"/>
  <c r="AD231" i="2"/>
  <c r="AE231" i="2"/>
  <c r="AF231" i="2"/>
  <c r="AG231" i="2"/>
  <c r="AH231" i="2"/>
  <c r="AI231" i="2"/>
  <c r="AJ231" i="2"/>
  <c r="AK231" i="2"/>
  <c r="AL231" i="2"/>
  <c r="AM231" i="2"/>
  <c r="AN231" i="2"/>
  <c r="AO231" i="2"/>
  <c r="AP231" i="2"/>
  <c r="AQ231" i="2"/>
  <c r="AR231" i="2"/>
  <c r="AS231" i="2"/>
  <c r="AT231" i="2"/>
  <c r="AU231" i="2"/>
  <c r="M232" i="2"/>
  <c r="N232" i="2"/>
  <c r="O232" i="2"/>
  <c r="P232" i="2"/>
  <c r="Q232" i="2"/>
  <c r="R232" i="2"/>
  <c r="S232" i="2"/>
  <c r="T232" i="2"/>
  <c r="U232" i="2"/>
  <c r="V232" i="2"/>
  <c r="W232" i="2"/>
  <c r="X232" i="2"/>
  <c r="Y232" i="2"/>
  <c r="Z232" i="2"/>
  <c r="AA232" i="2"/>
  <c r="AB232" i="2"/>
  <c r="AC232" i="2"/>
  <c r="AD232" i="2"/>
  <c r="AE232" i="2"/>
  <c r="AF232" i="2"/>
  <c r="AG232" i="2"/>
  <c r="AH232" i="2"/>
  <c r="AI232" i="2"/>
  <c r="AJ232" i="2"/>
  <c r="AK232" i="2"/>
  <c r="AL232" i="2"/>
  <c r="AM232" i="2"/>
  <c r="AN232" i="2"/>
  <c r="AO232" i="2"/>
  <c r="AP232" i="2"/>
  <c r="AQ232" i="2"/>
  <c r="AR232" i="2"/>
  <c r="AS232" i="2"/>
  <c r="AT232" i="2"/>
  <c r="AU232" i="2"/>
  <c r="M233" i="2"/>
  <c r="N233" i="2"/>
  <c r="O233" i="2"/>
  <c r="P233" i="2"/>
  <c r="Q233" i="2"/>
  <c r="R233" i="2"/>
  <c r="S233" i="2"/>
  <c r="T233" i="2"/>
  <c r="U233" i="2"/>
  <c r="V233" i="2"/>
  <c r="W233" i="2"/>
  <c r="X233" i="2"/>
  <c r="Y233" i="2"/>
  <c r="Z233" i="2"/>
  <c r="AA233" i="2"/>
  <c r="AB233" i="2"/>
  <c r="AC233" i="2"/>
  <c r="AD233" i="2"/>
  <c r="AE233" i="2"/>
  <c r="AF233" i="2"/>
  <c r="AG233" i="2"/>
  <c r="AH233" i="2"/>
  <c r="AI233" i="2"/>
  <c r="AJ233" i="2"/>
  <c r="AK233" i="2"/>
  <c r="AL233" i="2"/>
  <c r="AM233" i="2"/>
  <c r="AN233" i="2"/>
  <c r="AO233" i="2"/>
  <c r="AP233" i="2"/>
  <c r="AQ233" i="2"/>
  <c r="AR233" i="2"/>
  <c r="AS233" i="2"/>
  <c r="AT233" i="2"/>
  <c r="AU233" i="2"/>
  <c r="M234" i="2"/>
  <c r="N234" i="2"/>
  <c r="O234" i="2"/>
  <c r="P234" i="2"/>
  <c r="Q234" i="2"/>
  <c r="R234" i="2"/>
  <c r="S234" i="2"/>
  <c r="T234" i="2"/>
  <c r="U234" i="2"/>
  <c r="V234" i="2"/>
  <c r="W234" i="2"/>
  <c r="X234" i="2"/>
  <c r="Y234" i="2"/>
  <c r="Z234" i="2"/>
  <c r="AA234" i="2"/>
  <c r="AB234" i="2"/>
  <c r="AC234" i="2"/>
  <c r="AD234" i="2"/>
  <c r="AE234" i="2"/>
  <c r="AF234" i="2"/>
  <c r="AG234" i="2"/>
  <c r="AH234" i="2"/>
  <c r="AI234" i="2"/>
  <c r="AJ234" i="2"/>
  <c r="AK234" i="2"/>
  <c r="AL234" i="2"/>
  <c r="AM234" i="2"/>
  <c r="AN234" i="2"/>
  <c r="AO234" i="2"/>
  <c r="AP234" i="2"/>
  <c r="AQ234" i="2"/>
  <c r="AR234" i="2"/>
  <c r="AS234" i="2"/>
  <c r="AT234" i="2"/>
  <c r="AU234" i="2"/>
  <c r="M235" i="2"/>
  <c r="N235" i="2"/>
  <c r="O235" i="2"/>
  <c r="P235" i="2"/>
  <c r="Q235" i="2"/>
  <c r="R235" i="2"/>
  <c r="S235" i="2"/>
  <c r="T235" i="2"/>
  <c r="U235" i="2"/>
  <c r="V235" i="2"/>
  <c r="W235" i="2"/>
  <c r="X235" i="2"/>
  <c r="Y235" i="2"/>
  <c r="Z235" i="2"/>
  <c r="AA235" i="2"/>
  <c r="AB235" i="2"/>
  <c r="AC235" i="2"/>
  <c r="AD235" i="2"/>
  <c r="AE235" i="2"/>
  <c r="AF235" i="2"/>
  <c r="AG235" i="2"/>
  <c r="AH235" i="2"/>
  <c r="AI235" i="2"/>
  <c r="AJ235" i="2"/>
  <c r="AK235" i="2"/>
  <c r="AL235" i="2"/>
  <c r="AM235" i="2"/>
  <c r="AN235" i="2"/>
  <c r="AO235" i="2"/>
  <c r="AP235" i="2"/>
  <c r="AQ235" i="2"/>
  <c r="AR235" i="2"/>
  <c r="AS235" i="2"/>
  <c r="AT235" i="2"/>
  <c r="AU235" i="2"/>
  <c r="M236" i="2"/>
  <c r="N236" i="2"/>
  <c r="O236" i="2"/>
  <c r="P236" i="2"/>
  <c r="Q236" i="2"/>
  <c r="R236" i="2"/>
  <c r="S236" i="2"/>
  <c r="T236" i="2"/>
  <c r="U236" i="2"/>
  <c r="V236" i="2"/>
  <c r="W236" i="2"/>
  <c r="X236" i="2"/>
  <c r="Y236" i="2"/>
  <c r="Z236" i="2"/>
  <c r="AA236" i="2"/>
  <c r="AB236" i="2"/>
  <c r="AC236" i="2"/>
  <c r="AD236" i="2"/>
  <c r="AE236" i="2"/>
  <c r="AF236" i="2"/>
  <c r="AG236" i="2"/>
  <c r="AH236" i="2"/>
  <c r="AI236" i="2"/>
  <c r="AJ236" i="2"/>
  <c r="AK236" i="2"/>
  <c r="AL236" i="2"/>
  <c r="AM236" i="2"/>
  <c r="AN236" i="2"/>
  <c r="AO236" i="2"/>
  <c r="AP236" i="2"/>
  <c r="AQ236" i="2"/>
  <c r="AR236" i="2"/>
  <c r="AS236" i="2"/>
  <c r="AT236" i="2"/>
  <c r="AU236" i="2"/>
  <c r="M237" i="2"/>
  <c r="N237" i="2"/>
  <c r="O237" i="2"/>
  <c r="P237" i="2"/>
  <c r="Q237" i="2"/>
  <c r="R237" i="2"/>
  <c r="S237" i="2"/>
  <c r="T237" i="2"/>
  <c r="U237" i="2"/>
  <c r="V237" i="2"/>
  <c r="W237" i="2"/>
  <c r="X237" i="2"/>
  <c r="Y237" i="2"/>
  <c r="Z237" i="2"/>
  <c r="AA237" i="2"/>
  <c r="AB237" i="2"/>
  <c r="AC237" i="2"/>
  <c r="AD237" i="2"/>
  <c r="AE237" i="2"/>
  <c r="AF237" i="2"/>
  <c r="AG237" i="2"/>
  <c r="AH237" i="2"/>
  <c r="AI237" i="2"/>
  <c r="AJ237" i="2"/>
  <c r="AK237" i="2"/>
  <c r="AL237" i="2"/>
  <c r="AM237" i="2"/>
  <c r="AN237" i="2"/>
  <c r="AO237" i="2"/>
  <c r="AP237" i="2"/>
  <c r="AQ237" i="2"/>
  <c r="AR237" i="2"/>
  <c r="AS237" i="2"/>
  <c r="AT237" i="2"/>
  <c r="AU237" i="2"/>
  <c r="M238" i="2"/>
  <c r="N238" i="2"/>
  <c r="O238" i="2"/>
  <c r="P238" i="2"/>
  <c r="Q238" i="2"/>
  <c r="R238" i="2"/>
  <c r="S238" i="2"/>
  <c r="T238" i="2"/>
  <c r="U238" i="2"/>
  <c r="V238" i="2"/>
  <c r="W238" i="2"/>
  <c r="X238" i="2"/>
  <c r="Y238" i="2"/>
  <c r="Z238" i="2"/>
  <c r="AA238" i="2"/>
  <c r="AB238" i="2"/>
  <c r="AC238" i="2"/>
  <c r="AD238" i="2"/>
  <c r="AE238" i="2"/>
  <c r="AF238" i="2"/>
  <c r="AG238" i="2"/>
  <c r="AH238" i="2"/>
  <c r="AI238" i="2"/>
  <c r="AJ238" i="2"/>
  <c r="AK238" i="2"/>
  <c r="AL238" i="2"/>
  <c r="AM238" i="2"/>
  <c r="AN238" i="2"/>
  <c r="AO238" i="2"/>
  <c r="AP238" i="2"/>
  <c r="AQ238" i="2"/>
  <c r="AR238" i="2"/>
  <c r="AS238" i="2"/>
  <c r="AT238" i="2"/>
  <c r="AU238" i="2"/>
  <c r="M239" i="2"/>
  <c r="N239" i="2"/>
  <c r="O239" i="2"/>
  <c r="P239" i="2"/>
  <c r="Q239" i="2"/>
  <c r="R239" i="2"/>
  <c r="S239" i="2"/>
  <c r="T239" i="2"/>
  <c r="U239" i="2"/>
  <c r="V239" i="2"/>
  <c r="W239" i="2"/>
  <c r="X239" i="2"/>
  <c r="Y239" i="2"/>
  <c r="Z239" i="2"/>
  <c r="AA239" i="2"/>
  <c r="AB239" i="2"/>
  <c r="AC239" i="2"/>
  <c r="AD239" i="2"/>
  <c r="AE239" i="2"/>
  <c r="AF239" i="2"/>
  <c r="AG239" i="2"/>
  <c r="AH239" i="2"/>
  <c r="AI239" i="2"/>
  <c r="AJ239" i="2"/>
  <c r="AK239" i="2"/>
  <c r="AL239" i="2"/>
  <c r="AM239" i="2"/>
  <c r="AN239" i="2"/>
  <c r="AO239" i="2"/>
  <c r="AP239" i="2"/>
  <c r="AQ239" i="2"/>
  <c r="AR239" i="2"/>
  <c r="AS239" i="2"/>
  <c r="AT239" i="2"/>
  <c r="AU239" i="2"/>
  <c r="M240" i="2"/>
  <c r="N240" i="2"/>
  <c r="O240" i="2"/>
  <c r="P240" i="2"/>
  <c r="Q240" i="2"/>
  <c r="R240" i="2"/>
  <c r="S240" i="2"/>
  <c r="T240" i="2"/>
  <c r="U240" i="2"/>
  <c r="V240" i="2"/>
  <c r="W240" i="2"/>
  <c r="X240" i="2"/>
  <c r="Y240" i="2"/>
  <c r="Z240" i="2"/>
  <c r="AA240" i="2"/>
  <c r="AB240" i="2"/>
  <c r="AC240" i="2"/>
  <c r="AD240" i="2"/>
  <c r="AE240" i="2"/>
  <c r="AF240" i="2"/>
  <c r="AG240" i="2"/>
  <c r="AH240" i="2"/>
  <c r="AI240" i="2"/>
  <c r="AJ240" i="2"/>
  <c r="AK240" i="2"/>
  <c r="AL240" i="2"/>
  <c r="AM240" i="2"/>
  <c r="AN240" i="2"/>
  <c r="AO240" i="2"/>
  <c r="AP240" i="2"/>
  <c r="AQ240" i="2"/>
  <c r="AR240" i="2"/>
  <c r="AS240" i="2"/>
  <c r="AT240" i="2"/>
  <c r="AU240" i="2"/>
  <c r="M241" i="2"/>
  <c r="N241" i="2"/>
  <c r="O241" i="2"/>
  <c r="P241" i="2"/>
  <c r="Q241" i="2"/>
  <c r="R241" i="2"/>
  <c r="S241" i="2"/>
  <c r="T241" i="2"/>
  <c r="U241" i="2"/>
  <c r="V241" i="2"/>
  <c r="W241" i="2"/>
  <c r="X241" i="2"/>
  <c r="Y241" i="2"/>
  <c r="Z241" i="2"/>
  <c r="AA241" i="2"/>
  <c r="AB241" i="2"/>
  <c r="AC241" i="2"/>
  <c r="AD241" i="2"/>
  <c r="AE241" i="2"/>
  <c r="AF241" i="2"/>
  <c r="AG241" i="2"/>
  <c r="AH241" i="2"/>
  <c r="AI241" i="2"/>
  <c r="AJ241" i="2"/>
  <c r="AK241" i="2"/>
  <c r="AL241" i="2"/>
  <c r="AM241" i="2"/>
  <c r="AN241" i="2"/>
  <c r="AO241" i="2"/>
  <c r="AP241" i="2"/>
  <c r="AQ241" i="2"/>
  <c r="AR241" i="2"/>
  <c r="AS241" i="2"/>
  <c r="AT241" i="2"/>
  <c r="AU241" i="2"/>
  <c r="M242" i="2"/>
  <c r="N242" i="2"/>
  <c r="O242" i="2"/>
  <c r="P242" i="2"/>
  <c r="Q242" i="2"/>
  <c r="R242" i="2"/>
  <c r="S242" i="2"/>
  <c r="T242" i="2"/>
  <c r="U242" i="2"/>
  <c r="V242" i="2"/>
  <c r="W242" i="2"/>
  <c r="X242" i="2"/>
  <c r="Y242" i="2"/>
  <c r="Z242" i="2"/>
  <c r="AA242" i="2"/>
  <c r="AB242" i="2"/>
  <c r="AC242" i="2"/>
  <c r="AD242" i="2"/>
  <c r="AE242" i="2"/>
  <c r="AF242" i="2"/>
  <c r="AG242" i="2"/>
  <c r="AH242" i="2"/>
  <c r="AI242" i="2"/>
  <c r="AJ242" i="2"/>
  <c r="AK242" i="2"/>
  <c r="AL242" i="2"/>
  <c r="AM242" i="2"/>
  <c r="AN242" i="2"/>
  <c r="AO242" i="2"/>
  <c r="AP242" i="2"/>
  <c r="AQ242" i="2"/>
  <c r="AR242" i="2"/>
  <c r="AS242" i="2"/>
  <c r="AT242" i="2"/>
  <c r="AU242" i="2"/>
  <c r="M243" i="2"/>
  <c r="N243" i="2"/>
  <c r="O243" i="2"/>
  <c r="P243" i="2"/>
  <c r="Q243" i="2"/>
  <c r="R243" i="2"/>
  <c r="S243" i="2"/>
  <c r="T243" i="2"/>
  <c r="U243" i="2"/>
  <c r="V243" i="2"/>
  <c r="W243" i="2"/>
  <c r="X243" i="2"/>
  <c r="Y243" i="2"/>
  <c r="Z243" i="2"/>
  <c r="AA243" i="2"/>
  <c r="AB243" i="2"/>
  <c r="AC243" i="2"/>
  <c r="AD243" i="2"/>
  <c r="AE243" i="2"/>
  <c r="AF243" i="2"/>
  <c r="AG243" i="2"/>
  <c r="AH243" i="2"/>
  <c r="AI243" i="2"/>
  <c r="AJ243" i="2"/>
  <c r="AK243" i="2"/>
  <c r="AL243" i="2"/>
  <c r="AM243" i="2"/>
  <c r="AN243" i="2"/>
  <c r="AO243" i="2"/>
  <c r="AP243" i="2"/>
  <c r="AQ243" i="2"/>
  <c r="AR243" i="2"/>
  <c r="AS243" i="2"/>
  <c r="AT243" i="2"/>
  <c r="AU243" i="2"/>
  <c r="M244" i="2"/>
  <c r="N244" i="2"/>
  <c r="O244" i="2"/>
  <c r="P244" i="2"/>
  <c r="Q244" i="2"/>
  <c r="R244" i="2"/>
  <c r="S244" i="2"/>
  <c r="T244" i="2"/>
  <c r="U244" i="2"/>
  <c r="V244" i="2"/>
  <c r="W244" i="2"/>
  <c r="X244" i="2"/>
  <c r="Y244" i="2"/>
  <c r="Z244" i="2"/>
  <c r="AA244" i="2"/>
  <c r="AB244" i="2"/>
  <c r="AC244" i="2"/>
  <c r="AD244" i="2"/>
  <c r="AE244" i="2"/>
  <c r="AF244" i="2"/>
  <c r="AG244" i="2"/>
  <c r="AH244" i="2"/>
  <c r="AI244" i="2"/>
  <c r="AJ244" i="2"/>
  <c r="AK244" i="2"/>
  <c r="AL244" i="2"/>
  <c r="AM244" i="2"/>
  <c r="AN244" i="2"/>
  <c r="AO244" i="2"/>
  <c r="AP244" i="2"/>
  <c r="AQ244" i="2"/>
  <c r="AR244" i="2"/>
  <c r="AS244" i="2"/>
  <c r="AT244" i="2"/>
  <c r="AU244" i="2"/>
  <c r="M245" i="2"/>
  <c r="N245" i="2"/>
  <c r="O245" i="2"/>
  <c r="P245" i="2"/>
  <c r="Q245" i="2"/>
  <c r="R245" i="2"/>
  <c r="S245" i="2"/>
  <c r="T245" i="2"/>
  <c r="U245" i="2"/>
  <c r="V245" i="2"/>
  <c r="W245" i="2"/>
  <c r="X245" i="2"/>
  <c r="Y245" i="2"/>
  <c r="Z245" i="2"/>
  <c r="AA245" i="2"/>
  <c r="AB245" i="2"/>
  <c r="AC245" i="2"/>
  <c r="AD245" i="2"/>
  <c r="AE245" i="2"/>
  <c r="AF245" i="2"/>
  <c r="AG245" i="2"/>
  <c r="AH245" i="2"/>
  <c r="AI245" i="2"/>
  <c r="AJ245" i="2"/>
  <c r="AK245" i="2"/>
  <c r="AL245" i="2"/>
  <c r="AM245" i="2"/>
  <c r="AN245" i="2"/>
  <c r="AO245" i="2"/>
  <c r="AP245" i="2"/>
  <c r="AQ245" i="2"/>
  <c r="AR245" i="2"/>
  <c r="AS245" i="2"/>
  <c r="AT245" i="2"/>
  <c r="AU245" i="2"/>
  <c r="M246" i="2"/>
  <c r="N246" i="2"/>
  <c r="O246" i="2"/>
  <c r="P246" i="2"/>
  <c r="Q246" i="2"/>
  <c r="R246" i="2"/>
  <c r="S246" i="2"/>
  <c r="T246" i="2"/>
  <c r="U246" i="2"/>
  <c r="V246" i="2"/>
  <c r="W246" i="2"/>
  <c r="X246" i="2"/>
  <c r="Y246" i="2"/>
  <c r="Z246" i="2"/>
  <c r="AA246" i="2"/>
  <c r="AB246" i="2"/>
  <c r="AC246" i="2"/>
  <c r="AD246" i="2"/>
  <c r="AE246" i="2"/>
  <c r="AF246" i="2"/>
  <c r="AG246" i="2"/>
  <c r="AH246" i="2"/>
  <c r="AI246" i="2"/>
  <c r="AJ246" i="2"/>
  <c r="AK246" i="2"/>
  <c r="AL246" i="2"/>
  <c r="AM246" i="2"/>
  <c r="AN246" i="2"/>
  <c r="AO246" i="2"/>
  <c r="AP246" i="2"/>
  <c r="AQ246" i="2"/>
  <c r="AR246" i="2"/>
  <c r="AS246" i="2"/>
  <c r="AT246" i="2"/>
  <c r="AU246" i="2"/>
  <c r="M247" i="2"/>
  <c r="N247" i="2"/>
  <c r="O247" i="2"/>
  <c r="P247" i="2"/>
  <c r="Q247" i="2"/>
  <c r="R247" i="2"/>
  <c r="S247" i="2"/>
  <c r="T247" i="2"/>
  <c r="U247" i="2"/>
  <c r="V247" i="2"/>
  <c r="W247" i="2"/>
  <c r="X247" i="2"/>
  <c r="Y247" i="2"/>
  <c r="Z247" i="2"/>
  <c r="AA247" i="2"/>
  <c r="AB247" i="2"/>
  <c r="AC247" i="2"/>
  <c r="AD247" i="2"/>
  <c r="AE247" i="2"/>
  <c r="AF247" i="2"/>
  <c r="AG247" i="2"/>
  <c r="AH247" i="2"/>
  <c r="AI247" i="2"/>
  <c r="AJ247" i="2"/>
  <c r="AK247" i="2"/>
  <c r="AL247" i="2"/>
  <c r="AM247" i="2"/>
  <c r="AN247" i="2"/>
  <c r="AO247" i="2"/>
  <c r="AP247" i="2"/>
  <c r="AQ247" i="2"/>
  <c r="AR247" i="2"/>
  <c r="AS247" i="2"/>
  <c r="AT247" i="2"/>
  <c r="AU247" i="2"/>
  <c r="M248" i="2"/>
  <c r="N248" i="2"/>
  <c r="O248" i="2"/>
  <c r="P248" i="2"/>
  <c r="Q248" i="2"/>
  <c r="R248" i="2"/>
  <c r="S248" i="2"/>
  <c r="T248" i="2"/>
  <c r="U248" i="2"/>
  <c r="V248" i="2"/>
  <c r="W248" i="2"/>
  <c r="X248" i="2"/>
  <c r="Y248" i="2"/>
  <c r="Z248" i="2"/>
  <c r="AA248" i="2"/>
  <c r="AB248" i="2"/>
  <c r="AC248" i="2"/>
  <c r="AD248" i="2"/>
  <c r="AE248" i="2"/>
  <c r="AF248" i="2"/>
  <c r="AG248" i="2"/>
  <c r="AH248" i="2"/>
  <c r="AI248" i="2"/>
  <c r="AJ248" i="2"/>
  <c r="AK248" i="2"/>
  <c r="AL248" i="2"/>
  <c r="AM248" i="2"/>
  <c r="AN248" i="2"/>
  <c r="AO248" i="2"/>
  <c r="AP248" i="2"/>
  <c r="AQ248" i="2"/>
  <c r="AR248" i="2"/>
  <c r="AS248" i="2"/>
  <c r="AT248" i="2"/>
  <c r="AU248" i="2"/>
  <c r="M249" i="2"/>
  <c r="N249" i="2"/>
  <c r="O249" i="2"/>
  <c r="P249" i="2"/>
  <c r="Q249" i="2"/>
  <c r="R249" i="2"/>
  <c r="S249" i="2"/>
  <c r="T249" i="2"/>
  <c r="U249" i="2"/>
  <c r="V249" i="2"/>
  <c r="W249" i="2"/>
  <c r="X249" i="2"/>
  <c r="Y249" i="2"/>
  <c r="Z249" i="2"/>
  <c r="AA249" i="2"/>
  <c r="AB249" i="2"/>
  <c r="AC249" i="2"/>
  <c r="AD249" i="2"/>
  <c r="AE249" i="2"/>
  <c r="AF249" i="2"/>
  <c r="AG249" i="2"/>
  <c r="AH249" i="2"/>
  <c r="AI249" i="2"/>
  <c r="AJ249" i="2"/>
  <c r="AK249" i="2"/>
  <c r="AL249" i="2"/>
  <c r="AM249" i="2"/>
  <c r="AN249" i="2"/>
  <c r="AO249" i="2"/>
  <c r="AP249" i="2"/>
  <c r="AQ249" i="2"/>
  <c r="AR249" i="2"/>
  <c r="AS249" i="2"/>
  <c r="AT249" i="2"/>
  <c r="AU249" i="2"/>
  <c r="M250" i="2"/>
  <c r="N250" i="2"/>
  <c r="O250" i="2"/>
  <c r="P250" i="2"/>
  <c r="Q250" i="2"/>
  <c r="R250" i="2"/>
  <c r="S250" i="2"/>
  <c r="T250" i="2"/>
  <c r="U250" i="2"/>
  <c r="V250" i="2"/>
  <c r="W250" i="2"/>
  <c r="X250" i="2"/>
  <c r="Y250" i="2"/>
  <c r="Z250" i="2"/>
  <c r="AA250" i="2"/>
  <c r="AB250" i="2"/>
  <c r="AC250" i="2"/>
  <c r="AD250" i="2"/>
  <c r="AE250" i="2"/>
  <c r="AF250" i="2"/>
  <c r="AG250" i="2"/>
  <c r="AH250" i="2"/>
  <c r="AI250" i="2"/>
  <c r="AJ250" i="2"/>
  <c r="AK250" i="2"/>
  <c r="AL250" i="2"/>
  <c r="AM250" i="2"/>
  <c r="AN250" i="2"/>
  <c r="AO250" i="2"/>
  <c r="AP250" i="2"/>
  <c r="AQ250" i="2"/>
  <c r="AR250" i="2"/>
  <c r="AS250" i="2"/>
  <c r="AT250" i="2"/>
  <c r="AU250" i="2"/>
  <c r="M251" i="2"/>
  <c r="N251" i="2"/>
  <c r="O251" i="2"/>
  <c r="P251" i="2"/>
  <c r="Q251" i="2"/>
  <c r="R251" i="2"/>
  <c r="S251" i="2"/>
  <c r="T251" i="2"/>
  <c r="U251" i="2"/>
  <c r="V251" i="2"/>
  <c r="W251" i="2"/>
  <c r="X251" i="2"/>
  <c r="Y251" i="2"/>
  <c r="Z251" i="2"/>
  <c r="AA251" i="2"/>
  <c r="AB251" i="2"/>
  <c r="AC251" i="2"/>
  <c r="AD251" i="2"/>
  <c r="AE251" i="2"/>
  <c r="AF251" i="2"/>
  <c r="AG251" i="2"/>
  <c r="AH251" i="2"/>
  <c r="AI251" i="2"/>
  <c r="AJ251" i="2"/>
  <c r="AK251" i="2"/>
  <c r="AL251" i="2"/>
  <c r="AM251" i="2"/>
  <c r="AN251" i="2"/>
  <c r="AO251" i="2"/>
  <c r="AP251" i="2"/>
  <c r="AQ251" i="2"/>
  <c r="AR251" i="2"/>
  <c r="AS251" i="2"/>
  <c r="AT251" i="2"/>
  <c r="AU251" i="2"/>
  <c r="M252" i="2"/>
  <c r="N252" i="2"/>
  <c r="O252" i="2"/>
  <c r="P252" i="2"/>
  <c r="Q252" i="2"/>
  <c r="R252" i="2"/>
  <c r="S252" i="2"/>
  <c r="T252" i="2"/>
  <c r="U252" i="2"/>
  <c r="V252" i="2"/>
  <c r="W252" i="2"/>
  <c r="X252" i="2"/>
  <c r="Y252" i="2"/>
  <c r="Z252" i="2"/>
  <c r="AA252" i="2"/>
  <c r="AB252" i="2"/>
  <c r="AC252" i="2"/>
  <c r="AD252" i="2"/>
  <c r="AE252" i="2"/>
  <c r="AF252" i="2"/>
  <c r="AG252" i="2"/>
  <c r="AH252" i="2"/>
  <c r="AI252" i="2"/>
  <c r="AJ252" i="2"/>
  <c r="AK252" i="2"/>
  <c r="AL252" i="2"/>
  <c r="AM252" i="2"/>
  <c r="AN252" i="2"/>
  <c r="AO252" i="2"/>
  <c r="AP252" i="2"/>
  <c r="AQ252" i="2"/>
  <c r="AR252" i="2"/>
  <c r="AS252" i="2"/>
  <c r="AT252" i="2"/>
  <c r="AU252" i="2"/>
  <c r="M253" i="2"/>
  <c r="N253" i="2"/>
  <c r="O253" i="2"/>
  <c r="P253" i="2"/>
  <c r="Q253" i="2"/>
  <c r="R253" i="2"/>
  <c r="S253" i="2"/>
  <c r="T253" i="2"/>
  <c r="U253" i="2"/>
  <c r="V253" i="2"/>
  <c r="W253" i="2"/>
  <c r="X253" i="2"/>
  <c r="Y253" i="2"/>
  <c r="Z253" i="2"/>
  <c r="AA253" i="2"/>
  <c r="AB253" i="2"/>
  <c r="AC253" i="2"/>
  <c r="AD253" i="2"/>
  <c r="AE253" i="2"/>
  <c r="AF253" i="2"/>
  <c r="AG253" i="2"/>
  <c r="AH253" i="2"/>
  <c r="AI253" i="2"/>
  <c r="AJ253" i="2"/>
  <c r="AK253" i="2"/>
  <c r="AL253" i="2"/>
  <c r="AM253" i="2"/>
  <c r="AN253" i="2"/>
  <c r="AO253" i="2"/>
  <c r="AP253" i="2"/>
  <c r="AQ253" i="2"/>
  <c r="AR253" i="2"/>
  <c r="AS253" i="2"/>
  <c r="AT253" i="2"/>
  <c r="AU253" i="2"/>
  <c r="M254" i="2"/>
  <c r="N254" i="2"/>
  <c r="O254" i="2"/>
  <c r="P254" i="2"/>
  <c r="Q254" i="2"/>
  <c r="R254" i="2"/>
  <c r="S254" i="2"/>
  <c r="T254" i="2"/>
  <c r="U254" i="2"/>
  <c r="V254" i="2"/>
  <c r="W254" i="2"/>
  <c r="X254" i="2"/>
  <c r="Y254" i="2"/>
  <c r="Z254" i="2"/>
  <c r="AA254" i="2"/>
  <c r="AB254" i="2"/>
  <c r="AC254" i="2"/>
  <c r="AD254" i="2"/>
  <c r="AE254" i="2"/>
  <c r="AF254" i="2"/>
  <c r="AG254" i="2"/>
  <c r="AH254" i="2"/>
  <c r="AI254" i="2"/>
  <c r="AJ254" i="2"/>
  <c r="AK254" i="2"/>
  <c r="AL254" i="2"/>
  <c r="AM254" i="2"/>
  <c r="AN254" i="2"/>
  <c r="AO254" i="2"/>
  <c r="AP254" i="2"/>
  <c r="AQ254" i="2"/>
  <c r="AR254" i="2"/>
  <c r="AS254" i="2"/>
  <c r="AT254" i="2"/>
  <c r="AU254" i="2"/>
  <c r="M255" i="2"/>
  <c r="N255" i="2"/>
  <c r="O255" i="2"/>
  <c r="P255" i="2"/>
  <c r="Q255" i="2"/>
  <c r="R255" i="2"/>
  <c r="S255" i="2"/>
  <c r="T255" i="2"/>
  <c r="U255" i="2"/>
  <c r="V255" i="2"/>
  <c r="W255" i="2"/>
  <c r="X255" i="2"/>
  <c r="Y255" i="2"/>
  <c r="Z255" i="2"/>
  <c r="AA255" i="2"/>
  <c r="AB255" i="2"/>
  <c r="AC255" i="2"/>
  <c r="AD255" i="2"/>
  <c r="AE255" i="2"/>
  <c r="AF255" i="2"/>
  <c r="AG255" i="2"/>
  <c r="AH255" i="2"/>
  <c r="AI255" i="2"/>
  <c r="AJ255" i="2"/>
  <c r="AK255" i="2"/>
  <c r="AL255" i="2"/>
  <c r="AM255" i="2"/>
  <c r="AN255" i="2"/>
  <c r="AO255" i="2"/>
  <c r="AP255" i="2"/>
  <c r="AQ255" i="2"/>
  <c r="AR255" i="2"/>
  <c r="AS255" i="2"/>
  <c r="AT255" i="2"/>
  <c r="AU255" i="2"/>
  <c r="M256" i="2"/>
  <c r="N256" i="2"/>
  <c r="O256" i="2"/>
  <c r="P256" i="2"/>
  <c r="Q256" i="2"/>
  <c r="R256" i="2"/>
  <c r="S256" i="2"/>
  <c r="T256" i="2"/>
  <c r="U256" i="2"/>
  <c r="V256" i="2"/>
  <c r="W256" i="2"/>
  <c r="X256" i="2"/>
  <c r="Y256" i="2"/>
  <c r="Z256" i="2"/>
  <c r="AA256" i="2"/>
  <c r="AB256" i="2"/>
  <c r="AC256" i="2"/>
  <c r="AD256" i="2"/>
  <c r="AE256" i="2"/>
  <c r="AF256" i="2"/>
  <c r="AG256" i="2"/>
  <c r="AH256" i="2"/>
  <c r="AI256" i="2"/>
  <c r="AJ256" i="2"/>
  <c r="AK256" i="2"/>
  <c r="AL256" i="2"/>
  <c r="AM256" i="2"/>
  <c r="AN256" i="2"/>
  <c r="AO256" i="2"/>
  <c r="AP256" i="2"/>
  <c r="AQ256" i="2"/>
  <c r="AR256" i="2"/>
  <c r="AS256" i="2"/>
  <c r="AT256" i="2"/>
  <c r="AU256" i="2"/>
  <c r="M257" i="2"/>
  <c r="N257" i="2"/>
  <c r="O257" i="2"/>
  <c r="P257" i="2"/>
  <c r="Q257" i="2"/>
  <c r="R257" i="2"/>
  <c r="S257" i="2"/>
  <c r="T257" i="2"/>
  <c r="U257" i="2"/>
  <c r="V257" i="2"/>
  <c r="W257" i="2"/>
  <c r="X257" i="2"/>
  <c r="Y257" i="2"/>
  <c r="Z257" i="2"/>
  <c r="AA257" i="2"/>
  <c r="AB257" i="2"/>
  <c r="AC257" i="2"/>
  <c r="AD257" i="2"/>
  <c r="AE257" i="2"/>
  <c r="AF257" i="2"/>
  <c r="AG257" i="2"/>
  <c r="AH257" i="2"/>
  <c r="AI257" i="2"/>
  <c r="AJ257" i="2"/>
  <c r="AK257" i="2"/>
  <c r="AL257" i="2"/>
  <c r="AM257" i="2"/>
  <c r="AN257" i="2"/>
  <c r="AO257" i="2"/>
  <c r="AP257" i="2"/>
  <c r="AQ257" i="2"/>
  <c r="AR257" i="2"/>
  <c r="AS257" i="2"/>
  <c r="AT257" i="2"/>
  <c r="AU257" i="2"/>
  <c r="M258" i="2"/>
  <c r="N258" i="2"/>
  <c r="O258" i="2"/>
  <c r="P258" i="2"/>
  <c r="Q258" i="2"/>
  <c r="R258" i="2"/>
  <c r="S258" i="2"/>
  <c r="T258" i="2"/>
  <c r="U258" i="2"/>
  <c r="V258" i="2"/>
  <c r="W258" i="2"/>
  <c r="X258" i="2"/>
  <c r="Y258" i="2"/>
  <c r="Z258" i="2"/>
  <c r="AA258" i="2"/>
  <c r="AB258" i="2"/>
  <c r="AC258" i="2"/>
  <c r="AD258" i="2"/>
  <c r="AE258" i="2"/>
  <c r="AF258" i="2"/>
  <c r="AG258" i="2"/>
  <c r="AH258" i="2"/>
  <c r="AI258" i="2"/>
  <c r="AJ258" i="2"/>
  <c r="AK258" i="2"/>
  <c r="AL258" i="2"/>
  <c r="AM258" i="2"/>
  <c r="AN258" i="2"/>
  <c r="AO258" i="2"/>
  <c r="AP258" i="2"/>
  <c r="AQ258" i="2"/>
  <c r="AR258" i="2"/>
  <c r="AS258" i="2"/>
  <c r="AT258" i="2"/>
  <c r="AU258" i="2"/>
  <c r="M259" i="2"/>
  <c r="N259" i="2"/>
  <c r="O259" i="2"/>
  <c r="P259" i="2"/>
  <c r="Q259" i="2"/>
  <c r="R259" i="2"/>
  <c r="S259" i="2"/>
  <c r="T259" i="2"/>
  <c r="U259" i="2"/>
  <c r="V259" i="2"/>
  <c r="W259" i="2"/>
  <c r="X259" i="2"/>
  <c r="Y259" i="2"/>
  <c r="Z259" i="2"/>
  <c r="AA259" i="2"/>
  <c r="AB259" i="2"/>
  <c r="AC259" i="2"/>
  <c r="AD259" i="2"/>
  <c r="AE259" i="2"/>
  <c r="AF259" i="2"/>
  <c r="AG259" i="2"/>
  <c r="AH259" i="2"/>
  <c r="AI259" i="2"/>
  <c r="AJ259" i="2"/>
  <c r="AK259" i="2"/>
  <c r="AL259" i="2"/>
  <c r="AM259" i="2"/>
  <c r="AN259" i="2"/>
  <c r="AO259" i="2"/>
  <c r="AP259" i="2"/>
  <c r="AQ259" i="2"/>
  <c r="AR259" i="2"/>
  <c r="AS259" i="2"/>
  <c r="AT259" i="2"/>
  <c r="AU259" i="2"/>
  <c r="M260" i="2"/>
  <c r="N260" i="2"/>
  <c r="O260" i="2"/>
  <c r="P260" i="2"/>
  <c r="Q260" i="2"/>
  <c r="R260" i="2"/>
  <c r="S260" i="2"/>
  <c r="T260" i="2"/>
  <c r="U260" i="2"/>
  <c r="V260" i="2"/>
  <c r="W260" i="2"/>
  <c r="X260" i="2"/>
  <c r="Y260" i="2"/>
  <c r="Z260" i="2"/>
  <c r="AA260" i="2"/>
  <c r="AB260" i="2"/>
  <c r="AC260" i="2"/>
  <c r="AD260" i="2"/>
  <c r="AE260" i="2"/>
  <c r="AF260" i="2"/>
  <c r="AG260" i="2"/>
  <c r="AH260" i="2"/>
  <c r="AI260" i="2"/>
  <c r="AJ260" i="2"/>
  <c r="AK260" i="2"/>
  <c r="AL260" i="2"/>
  <c r="AM260" i="2"/>
  <c r="AN260" i="2"/>
  <c r="AO260" i="2"/>
  <c r="AP260" i="2"/>
  <c r="AQ260" i="2"/>
  <c r="AR260" i="2"/>
  <c r="AS260" i="2"/>
  <c r="AT260" i="2"/>
  <c r="AU260" i="2"/>
  <c r="M261" i="2"/>
  <c r="N261" i="2"/>
  <c r="O261" i="2"/>
  <c r="P261" i="2"/>
  <c r="Q261" i="2"/>
  <c r="R261" i="2"/>
  <c r="S261" i="2"/>
  <c r="T261" i="2"/>
  <c r="U261" i="2"/>
  <c r="V261" i="2"/>
  <c r="W261" i="2"/>
  <c r="X261" i="2"/>
  <c r="Y261" i="2"/>
  <c r="Z261" i="2"/>
  <c r="AA261" i="2"/>
  <c r="AB261" i="2"/>
  <c r="AC261" i="2"/>
  <c r="AD261" i="2"/>
  <c r="AE261" i="2"/>
  <c r="AF261" i="2"/>
  <c r="AG261" i="2"/>
  <c r="AH261" i="2"/>
  <c r="AI261" i="2"/>
  <c r="AJ261" i="2"/>
  <c r="AK261" i="2"/>
  <c r="AL261" i="2"/>
  <c r="AM261" i="2"/>
  <c r="AN261" i="2"/>
  <c r="AO261" i="2"/>
  <c r="AP261" i="2"/>
  <c r="AQ261" i="2"/>
  <c r="AR261" i="2"/>
  <c r="AS261" i="2"/>
  <c r="AT261" i="2"/>
  <c r="AU261" i="2"/>
  <c r="M262" i="2"/>
  <c r="N262" i="2"/>
  <c r="O262" i="2"/>
  <c r="P262" i="2"/>
  <c r="Q262" i="2"/>
  <c r="R262" i="2"/>
  <c r="S262" i="2"/>
  <c r="T262" i="2"/>
  <c r="U262" i="2"/>
  <c r="V262" i="2"/>
  <c r="W262" i="2"/>
  <c r="X262" i="2"/>
  <c r="Y262" i="2"/>
  <c r="Z262" i="2"/>
  <c r="AA262" i="2"/>
  <c r="AB262" i="2"/>
  <c r="AC262" i="2"/>
  <c r="AD262" i="2"/>
  <c r="AE262" i="2"/>
  <c r="AF262" i="2"/>
  <c r="AG262" i="2"/>
  <c r="AH262" i="2"/>
  <c r="AI262" i="2"/>
  <c r="AJ262" i="2"/>
  <c r="AK262" i="2"/>
  <c r="AL262" i="2"/>
  <c r="AM262" i="2"/>
  <c r="AN262" i="2"/>
  <c r="AO262" i="2"/>
  <c r="AP262" i="2"/>
  <c r="AQ262" i="2"/>
  <c r="AR262" i="2"/>
  <c r="AS262" i="2"/>
  <c r="AT262" i="2"/>
  <c r="AU262" i="2"/>
  <c r="M263" i="2"/>
  <c r="N263" i="2"/>
  <c r="O263" i="2"/>
  <c r="P263" i="2"/>
  <c r="Q263" i="2"/>
  <c r="R263" i="2"/>
  <c r="S263" i="2"/>
  <c r="T263" i="2"/>
  <c r="U263" i="2"/>
  <c r="V263" i="2"/>
  <c r="W263" i="2"/>
  <c r="X263" i="2"/>
  <c r="Y263" i="2"/>
  <c r="Z263" i="2"/>
  <c r="AA263" i="2"/>
  <c r="AB263" i="2"/>
  <c r="AC263" i="2"/>
  <c r="AD263" i="2"/>
  <c r="AE263" i="2"/>
  <c r="AF263" i="2"/>
  <c r="AG263" i="2"/>
  <c r="AH263" i="2"/>
  <c r="AI263" i="2"/>
  <c r="AJ263" i="2"/>
  <c r="AK263" i="2"/>
  <c r="AL263" i="2"/>
  <c r="AM263" i="2"/>
  <c r="AN263" i="2"/>
  <c r="AO263" i="2"/>
  <c r="AP263" i="2"/>
  <c r="AQ263" i="2"/>
  <c r="AR263" i="2"/>
  <c r="AS263" i="2"/>
  <c r="AT263" i="2"/>
  <c r="AU263" i="2"/>
  <c r="M264" i="2"/>
  <c r="N264" i="2"/>
  <c r="O264" i="2"/>
  <c r="P264" i="2"/>
  <c r="Q264" i="2"/>
  <c r="R264" i="2"/>
  <c r="S264" i="2"/>
  <c r="T264" i="2"/>
  <c r="U264" i="2"/>
  <c r="V264" i="2"/>
  <c r="W264" i="2"/>
  <c r="X264" i="2"/>
  <c r="Y264" i="2"/>
  <c r="Z264" i="2"/>
  <c r="AA264" i="2"/>
  <c r="AB264" i="2"/>
  <c r="AC264" i="2"/>
  <c r="AD264" i="2"/>
  <c r="AE264" i="2"/>
  <c r="AF264" i="2"/>
  <c r="AG264" i="2"/>
  <c r="AH264" i="2"/>
  <c r="AI264" i="2"/>
  <c r="AJ264" i="2"/>
  <c r="AK264" i="2"/>
  <c r="AL264" i="2"/>
  <c r="AM264" i="2"/>
  <c r="AN264" i="2"/>
  <c r="AO264" i="2"/>
  <c r="AP264" i="2"/>
  <c r="AQ264" i="2"/>
  <c r="AR264" i="2"/>
  <c r="AS264" i="2"/>
  <c r="AT264" i="2"/>
  <c r="AU264" i="2"/>
  <c r="M265" i="2"/>
  <c r="N265" i="2"/>
  <c r="O265" i="2"/>
  <c r="P265" i="2"/>
  <c r="Q265" i="2"/>
  <c r="R265" i="2"/>
  <c r="S265" i="2"/>
  <c r="T265" i="2"/>
  <c r="U265" i="2"/>
  <c r="V265" i="2"/>
  <c r="W265" i="2"/>
  <c r="X265" i="2"/>
  <c r="Y265" i="2"/>
  <c r="Z265" i="2"/>
  <c r="AA265" i="2"/>
  <c r="AB265" i="2"/>
  <c r="AC265" i="2"/>
  <c r="AD265" i="2"/>
  <c r="AE265" i="2"/>
  <c r="AF265" i="2"/>
  <c r="AG265" i="2"/>
  <c r="AH265" i="2"/>
  <c r="AI265" i="2"/>
  <c r="AJ265" i="2"/>
  <c r="AK265" i="2"/>
  <c r="AL265" i="2"/>
  <c r="AM265" i="2"/>
  <c r="AN265" i="2"/>
  <c r="AO265" i="2"/>
  <c r="AP265" i="2"/>
  <c r="AQ265" i="2"/>
  <c r="AR265" i="2"/>
  <c r="AS265" i="2"/>
  <c r="AT265" i="2"/>
  <c r="AU265" i="2"/>
  <c r="M266" i="2"/>
  <c r="N266" i="2"/>
  <c r="O266" i="2"/>
  <c r="P266" i="2"/>
  <c r="Q266" i="2"/>
  <c r="R266" i="2"/>
  <c r="S266" i="2"/>
  <c r="T266" i="2"/>
  <c r="U266" i="2"/>
  <c r="V266" i="2"/>
  <c r="W266" i="2"/>
  <c r="X266" i="2"/>
  <c r="Y266" i="2"/>
  <c r="Z266" i="2"/>
  <c r="AA266" i="2"/>
  <c r="AB266" i="2"/>
  <c r="AC266" i="2"/>
  <c r="AD266" i="2"/>
  <c r="AE266" i="2"/>
  <c r="AF266" i="2"/>
  <c r="AG266" i="2"/>
  <c r="AH266" i="2"/>
  <c r="AI266" i="2"/>
  <c r="AJ266" i="2"/>
  <c r="AK266" i="2"/>
  <c r="AL266" i="2"/>
  <c r="AM266" i="2"/>
  <c r="AN266" i="2"/>
  <c r="AO266" i="2"/>
  <c r="AP266" i="2"/>
  <c r="AQ266" i="2"/>
  <c r="AR266" i="2"/>
  <c r="AS266" i="2"/>
  <c r="AT266" i="2"/>
  <c r="AU266" i="2"/>
  <c r="M267" i="2"/>
  <c r="N267" i="2"/>
  <c r="O267" i="2"/>
  <c r="P267" i="2"/>
  <c r="Q267" i="2"/>
  <c r="R267" i="2"/>
  <c r="S267" i="2"/>
  <c r="T267" i="2"/>
  <c r="U267" i="2"/>
  <c r="V267" i="2"/>
  <c r="W267" i="2"/>
  <c r="X267" i="2"/>
  <c r="Y267" i="2"/>
  <c r="Z267" i="2"/>
  <c r="AA267" i="2"/>
  <c r="AB267" i="2"/>
  <c r="AC267" i="2"/>
  <c r="AD267" i="2"/>
  <c r="AE267" i="2"/>
  <c r="AF267" i="2"/>
  <c r="AG267" i="2"/>
  <c r="AH267" i="2"/>
  <c r="AI267" i="2"/>
  <c r="AJ267" i="2"/>
  <c r="AK267" i="2"/>
  <c r="AL267" i="2"/>
  <c r="AM267" i="2"/>
  <c r="AN267" i="2"/>
  <c r="AO267" i="2"/>
  <c r="AP267" i="2"/>
  <c r="AQ267" i="2"/>
  <c r="AR267" i="2"/>
  <c r="AS267" i="2"/>
  <c r="AT267" i="2"/>
  <c r="AU267" i="2"/>
  <c r="M268" i="2"/>
  <c r="N268" i="2"/>
  <c r="O268" i="2"/>
  <c r="P268" i="2"/>
  <c r="Q268" i="2"/>
  <c r="R268" i="2"/>
  <c r="S268" i="2"/>
  <c r="T268" i="2"/>
  <c r="U268" i="2"/>
  <c r="V268" i="2"/>
  <c r="W268" i="2"/>
  <c r="X268" i="2"/>
  <c r="Y268" i="2"/>
  <c r="Z268" i="2"/>
  <c r="AA268" i="2"/>
  <c r="AB268" i="2"/>
  <c r="AC268" i="2"/>
  <c r="AD268" i="2"/>
  <c r="AE268" i="2"/>
  <c r="AF268" i="2"/>
  <c r="AG268" i="2"/>
  <c r="AH268" i="2"/>
  <c r="AI268" i="2"/>
  <c r="AJ268" i="2"/>
  <c r="AK268" i="2"/>
  <c r="AL268" i="2"/>
  <c r="AM268" i="2"/>
  <c r="AN268" i="2"/>
  <c r="AO268" i="2"/>
  <c r="AP268" i="2"/>
  <c r="AQ268" i="2"/>
  <c r="AR268" i="2"/>
  <c r="AS268" i="2"/>
  <c r="AT268" i="2"/>
  <c r="AU268" i="2"/>
  <c r="M269" i="2"/>
  <c r="N269" i="2"/>
  <c r="O269" i="2"/>
  <c r="P269" i="2"/>
  <c r="Q269" i="2"/>
  <c r="R269" i="2"/>
  <c r="S269" i="2"/>
  <c r="T269" i="2"/>
  <c r="U269" i="2"/>
  <c r="V269" i="2"/>
  <c r="W269" i="2"/>
  <c r="X269" i="2"/>
  <c r="Y269" i="2"/>
  <c r="Z269" i="2"/>
  <c r="AA269" i="2"/>
  <c r="AB269" i="2"/>
  <c r="AC269" i="2"/>
  <c r="AD269" i="2"/>
  <c r="AE269" i="2"/>
  <c r="AF269" i="2"/>
  <c r="AG269" i="2"/>
  <c r="AH269" i="2"/>
  <c r="AI269" i="2"/>
  <c r="AJ269" i="2"/>
  <c r="AK269" i="2"/>
  <c r="AL269" i="2"/>
  <c r="AM269" i="2"/>
  <c r="AN269" i="2"/>
  <c r="AO269" i="2"/>
  <c r="AP269" i="2"/>
  <c r="AQ269" i="2"/>
  <c r="AR269" i="2"/>
  <c r="AS269" i="2"/>
  <c r="AT269" i="2"/>
  <c r="AU269" i="2"/>
  <c r="M270" i="2"/>
  <c r="N270" i="2"/>
  <c r="O270" i="2"/>
  <c r="P270" i="2"/>
  <c r="Q270" i="2"/>
  <c r="R270" i="2"/>
  <c r="S270" i="2"/>
  <c r="T270" i="2"/>
  <c r="U270" i="2"/>
  <c r="V270" i="2"/>
  <c r="W270" i="2"/>
  <c r="X270" i="2"/>
  <c r="Y270" i="2"/>
  <c r="Z270" i="2"/>
  <c r="AA270" i="2"/>
  <c r="AB270" i="2"/>
  <c r="AC270" i="2"/>
  <c r="AD270" i="2"/>
  <c r="AE270" i="2"/>
  <c r="AF270" i="2"/>
  <c r="AG270" i="2"/>
  <c r="AH270" i="2"/>
  <c r="AI270" i="2"/>
  <c r="AJ270" i="2"/>
  <c r="AK270" i="2"/>
  <c r="AL270" i="2"/>
  <c r="AM270" i="2"/>
  <c r="AN270" i="2"/>
  <c r="AO270" i="2"/>
  <c r="AP270" i="2"/>
  <c r="AQ270" i="2"/>
  <c r="AR270" i="2"/>
  <c r="AS270" i="2"/>
  <c r="AT270" i="2"/>
  <c r="AU270" i="2"/>
  <c r="M271" i="2"/>
  <c r="N271" i="2"/>
  <c r="O271" i="2"/>
  <c r="P271" i="2"/>
  <c r="Q271" i="2"/>
  <c r="R271" i="2"/>
  <c r="S271" i="2"/>
  <c r="T271" i="2"/>
  <c r="U271" i="2"/>
  <c r="V271" i="2"/>
  <c r="W271" i="2"/>
  <c r="X271" i="2"/>
  <c r="Y271" i="2"/>
  <c r="Z271" i="2"/>
  <c r="AA271" i="2"/>
  <c r="AB271" i="2"/>
  <c r="AC271" i="2"/>
  <c r="AD271" i="2"/>
  <c r="AE271" i="2"/>
  <c r="AF271" i="2"/>
  <c r="AG271" i="2"/>
  <c r="AH271" i="2"/>
  <c r="AI271" i="2"/>
  <c r="AJ271" i="2"/>
  <c r="AK271" i="2"/>
  <c r="AL271" i="2"/>
  <c r="AM271" i="2"/>
  <c r="AN271" i="2"/>
  <c r="AO271" i="2"/>
  <c r="AP271" i="2"/>
  <c r="AQ271" i="2"/>
  <c r="AR271" i="2"/>
  <c r="AS271" i="2"/>
  <c r="AT271" i="2"/>
  <c r="AU271" i="2"/>
  <c r="M272" i="2"/>
  <c r="N272" i="2"/>
  <c r="O272" i="2"/>
  <c r="P272" i="2"/>
  <c r="Q272" i="2"/>
  <c r="R272" i="2"/>
  <c r="S272" i="2"/>
  <c r="T272" i="2"/>
  <c r="U272" i="2"/>
  <c r="V272" i="2"/>
  <c r="W272" i="2"/>
  <c r="X272" i="2"/>
  <c r="Y272" i="2"/>
  <c r="Z272" i="2"/>
  <c r="AA272" i="2"/>
  <c r="AB272" i="2"/>
  <c r="AC272" i="2"/>
  <c r="AD272" i="2"/>
  <c r="AE272" i="2"/>
  <c r="AF272" i="2"/>
  <c r="AG272" i="2"/>
  <c r="AH272" i="2"/>
  <c r="AI272" i="2"/>
  <c r="AJ272" i="2"/>
  <c r="AK272" i="2"/>
  <c r="AL272" i="2"/>
  <c r="AM272" i="2"/>
  <c r="AN272" i="2"/>
  <c r="AO272" i="2"/>
  <c r="AP272" i="2"/>
  <c r="AQ272" i="2"/>
  <c r="AR272" i="2"/>
  <c r="AS272" i="2"/>
  <c r="AT272" i="2"/>
  <c r="AU272" i="2"/>
  <c r="M273" i="2"/>
  <c r="N273" i="2"/>
  <c r="O273" i="2"/>
  <c r="P273" i="2"/>
  <c r="Q273" i="2"/>
  <c r="R273" i="2"/>
  <c r="S273" i="2"/>
  <c r="T273" i="2"/>
  <c r="U273" i="2"/>
  <c r="V273" i="2"/>
  <c r="W273" i="2"/>
  <c r="X273" i="2"/>
  <c r="Y273" i="2"/>
  <c r="Z273" i="2"/>
  <c r="AA273" i="2"/>
  <c r="AB273" i="2"/>
  <c r="AC273" i="2"/>
  <c r="AD273" i="2"/>
  <c r="AE273" i="2"/>
  <c r="AF273" i="2"/>
  <c r="AG273" i="2"/>
  <c r="AH273" i="2"/>
  <c r="AI273" i="2"/>
  <c r="AJ273" i="2"/>
  <c r="AK273" i="2"/>
  <c r="AL273" i="2"/>
  <c r="AM273" i="2"/>
  <c r="AN273" i="2"/>
  <c r="AO273" i="2"/>
  <c r="AP273" i="2"/>
  <c r="AQ273" i="2"/>
  <c r="AR273" i="2"/>
  <c r="AS273" i="2"/>
  <c r="AT273" i="2"/>
  <c r="AU273" i="2"/>
  <c r="M274" i="2"/>
  <c r="N274" i="2"/>
  <c r="O274" i="2"/>
  <c r="P274" i="2"/>
  <c r="Q274" i="2"/>
  <c r="R274" i="2"/>
  <c r="S274" i="2"/>
  <c r="T274" i="2"/>
  <c r="U274" i="2"/>
  <c r="V274" i="2"/>
  <c r="W274" i="2"/>
  <c r="X274" i="2"/>
  <c r="Y274" i="2"/>
  <c r="Z274" i="2"/>
  <c r="AA274" i="2"/>
  <c r="AB274" i="2"/>
  <c r="AC274" i="2"/>
  <c r="AD274" i="2"/>
  <c r="AE274" i="2"/>
  <c r="AF274" i="2"/>
  <c r="AG274" i="2"/>
  <c r="AH274" i="2"/>
  <c r="AI274" i="2"/>
  <c r="AJ274" i="2"/>
  <c r="AK274" i="2"/>
  <c r="AL274" i="2"/>
  <c r="AM274" i="2"/>
  <c r="AN274" i="2"/>
  <c r="AO274" i="2"/>
  <c r="AP274" i="2"/>
  <c r="AQ274" i="2"/>
  <c r="AR274" i="2"/>
  <c r="AS274" i="2"/>
  <c r="AT274" i="2"/>
  <c r="AU274" i="2"/>
  <c r="M275" i="2"/>
  <c r="N275" i="2"/>
  <c r="O275" i="2"/>
  <c r="P275" i="2"/>
  <c r="Q275" i="2"/>
  <c r="R275" i="2"/>
  <c r="S275" i="2"/>
  <c r="T275" i="2"/>
  <c r="U275" i="2"/>
  <c r="V275" i="2"/>
  <c r="W275" i="2"/>
  <c r="X275" i="2"/>
  <c r="Y275" i="2"/>
  <c r="Z275" i="2"/>
  <c r="AA275" i="2"/>
  <c r="AB275" i="2"/>
  <c r="AC275" i="2"/>
  <c r="AD275" i="2"/>
  <c r="AE275" i="2"/>
  <c r="AF275" i="2"/>
  <c r="AG275" i="2"/>
  <c r="AH275" i="2"/>
  <c r="AI275" i="2"/>
  <c r="AJ275" i="2"/>
  <c r="AK275" i="2"/>
  <c r="AL275" i="2"/>
  <c r="AM275" i="2"/>
  <c r="AN275" i="2"/>
  <c r="AO275" i="2"/>
  <c r="AP275" i="2"/>
  <c r="AQ275" i="2"/>
  <c r="AR275" i="2"/>
  <c r="AS275" i="2"/>
  <c r="AT275" i="2"/>
  <c r="AU275" i="2"/>
  <c r="M276" i="2"/>
  <c r="N276" i="2"/>
  <c r="O276" i="2"/>
  <c r="P276" i="2"/>
  <c r="Q276" i="2"/>
  <c r="R276" i="2"/>
  <c r="S276" i="2"/>
  <c r="T276" i="2"/>
  <c r="U276" i="2"/>
  <c r="V276" i="2"/>
  <c r="W276" i="2"/>
  <c r="X276" i="2"/>
  <c r="Y276" i="2"/>
  <c r="Z276" i="2"/>
  <c r="AA276" i="2"/>
  <c r="AB276" i="2"/>
  <c r="AC276" i="2"/>
  <c r="AD276" i="2"/>
  <c r="AE276" i="2"/>
  <c r="AF276" i="2"/>
  <c r="AG276" i="2"/>
  <c r="AH276" i="2"/>
  <c r="AI276" i="2"/>
  <c r="AJ276" i="2"/>
  <c r="AK276" i="2"/>
  <c r="AL276" i="2"/>
  <c r="AM276" i="2"/>
  <c r="AN276" i="2"/>
  <c r="AO276" i="2"/>
  <c r="AP276" i="2"/>
  <c r="AQ276" i="2"/>
  <c r="AR276" i="2"/>
  <c r="AS276" i="2"/>
  <c r="AT276" i="2"/>
  <c r="AU276" i="2"/>
  <c r="M277" i="2"/>
  <c r="N277" i="2"/>
  <c r="O277" i="2"/>
  <c r="P277" i="2"/>
  <c r="Q277" i="2"/>
  <c r="R277" i="2"/>
  <c r="S277" i="2"/>
  <c r="T277" i="2"/>
  <c r="U277" i="2"/>
  <c r="V277" i="2"/>
  <c r="W277" i="2"/>
  <c r="X277" i="2"/>
  <c r="Y277" i="2"/>
  <c r="Z277" i="2"/>
  <c r="AA277" i="2"/>
  <c r="AB277" i="2"/>
  <c r="AC277" i="2"/>
  <c r="AD277" i="2"/>
  <c r="AE277" i="2"/>
  <c r="AF277" i="2"/>
  <c r="AG277" i="2"/>
  <c r="AH277" i="2"/>
  <c r="AI277" i="2"/>
  <c r="AJ277" i="2"/>
  <c r="AK277" i="2"/>
  <c r="AL277" i="2"/>
  <c r="AM277" i="2"/>
  <c r="AN277" i="2"/>
  <c r="AO277" i="2"/>
  <c r="AP277" i="2"/>
  <c r="AQ277" i="2"/>
  <c r="AR277" i="2"/>
  <c r="AS277" i="2"/>
  <c r="AT277" i="2"/>
  <c r="AU277" i="2"/>
  <c r="M278" i="2"/>
  <c r="N278" i="2"/>
  <c r="O278" i="2"/>
  <c r="P278" i="2"/>
  <c r="Q278" i="2"/>
  <c r="R278" i="2"/>
  <c r="S278" i="2"/>
  <c r="T278" i="2"/>
  <c r="U278" i="2"/>
  <c r="V278" i="2"/>
  <c r="W278" i="2"/>
  <c r="X278" i="2"/>
  <c r="Y278" i="2"/>
  <c r="Z278" i="2"/>
  <c r="AA278" i="2"/>
  <c r="AB278" i="2"/>
  <c r="AC278" i="2"/>
  <c r="AD278" i="2"/>
  <c r="AE278" i="2"/>
  <c r="AF278" i="2"/>
  <c r="AG278" i="2"/>
  <c r="AH278" i="2"/>
  <c r="AI278" i="2"/>
  <c r="AJ278" i="2"/>
  <c r="AK278" i="2"/>
  <c r="AL278" i="2"/>
  <c r="AM278" i="2"/>
  <c r="AN278" i="2"/>
  <c r="AO278" i="2"/>
  <c r="AP278" i="2"/>
  <c r="AQ278" i="2"/>
  <c r="AR278" i="2"/>
  <c r="AS278" i="2"/>
  <c r="AT278" i="2"/>
  <c r="AU278" i="2"/>
  <c r="M279" i="2"/>
  <c r="N279" i="2"/>
  <c r="O279" i="2"/>
  <c r="P279" i="2"/>
  <c r="Q279" i="2"/>
  <c r="R279" i="2"/>
  <c r="S279" i="2"/>
  <c r="T279" i="2"/>
  <c r="U279" i="2"/>
  <c r="V279" i="2"/>
  <c r="W279" i="2"/>
  <c r="X279" i="2"/>
  <c r="Y279" i="2"/>
  <c r="Z279" i="2"/>
  <c r="AA279" i="2"/>
  <c r="AB279" i="2"/>
  <c r="AC279" i="2"/>
  <c r="AD279" i="2"/>
  <c r="AE279" i="2"/>
  <c r="AF279" i="2"/>
  <c r="AG279" i="2"/>
  <c r="AH279" i="2"/>
  <c r="AI279" i="2"/>
  <c r="AJ279" i="2"/>
  <c r="AK279" i="2"/>
  <c r="AL279" i="2"/>
  <c r="AM279" i="2"/>
  <c r="AN279" i="2"/>
  <c r="AO279" i="2"/>
  <c r="AP279" i="2"/>
  <c r="AQ279" i="2"/>
  <c r="AR279" i="2"/>
  <c r="AS279" i="2"/>
  <c r="AT279" i="2"/>
  <c r="AU279" i="2"/>
  <c r="M280" i="2"/>
  <c r="N280" i="2"/>
  <c r="O280" i="2"/>
  <c r="P280" i="2"/>
  <c r="Q280" i="2"/>
  <c r="R280" i="2"/>
  <c r="S280" i="2"/>
  <c r="T280" i="2"/>
  <c r="U280" i="2"/>
  <c r="V280" i="2"/>
  <c r="W280" i="2"/>
  <c r="X280" i="2"/>
  <c r="Y280" i="2"/>
  <c r="Z280" i="2"/>
  <c r="AA280" i="2"/>
  <c r="AB280" i="2"/>
  <c r="AC280" i="2"/>
  <c r="AD280" i="2"/>
  <c r="AE280" i="2"/>
  <c r="AF280" i="2"/>
  <c r="AG280" i="2"/>
  <c r="AH280" i="2"/>
  <c r="AI280" i="2"/>
  <c r="AJ280" i="2"/>
  <c r="AK280" i="2"/>
  <c r="AL280" i="2"/>
  <c r="AM280" i="2"/>
  <c r="AN280" i="2"/>
  <c r="AO280" i="2"/>
  <c r="AP280" i="2"/>
  <c r="AQ280" i="2"/>
  <c r="AR280" i="2"/>
  <c r="AS280" i="2"/>
  <c r="AT280" i="2"/>
  <c r="AU280" i="2"/>
  <c r="M281" i="2"/>
  <c r="N281" i="2"/>
  <c r="O281" i="2"/>
  <c r="P281" i="2"/>
  <c r="Q281" i="2"/>
  <c r="R281" i="2"/>
  <c r="S281" i="2"/>
  <c r="T281" i="2"/>
  <c r="U281" i="2"/>
  <c r="V281" i="2"/>
  <c r="W281" i="2"/>
  <c r="X281" i="2"/>
  <c r="Y281" i="2"/>
  <c r="Z281" i="2"/>
  <c r="AA281" i="2"/>
  <c r="AB281" i="2"/>
  <c r="AC281" i="2"/>
  <c r="AD281" i="2"/>
  <c r="AE281" i="2"/>
  <c r="AF281" i="2"/>
  <c r="AG281" i="2"/>
  <c r="AH281" i="2"/>
  <c r="AI281" i="2"/>
  <c r="AJ281" i="2"/>
  <c r="AK281" i="2"/>
  <c r="AL281" i="2"/>
  <c r="AM281" i="2"/>
  <c r="AN281" i="2"/>
  <c r="AO281" i="2"/>
  <c r="AP281" i="2"/>
  <c r="AQ281" i="2"/>
  <c r="AR281" i="2"/>
  <c r="AS281" i="2"/>
  <c r="AT281" i="2"/>
  <c r="AU281" i="2"/>
  <c r="M282" i="2"/>
  <c r="N282" i="2"/>
  <c r="O282" i="2"/>
  <c r="P282" i="2"/>
  <c r="Q282" i="2"/>
  <c r="R282" i="2"/>
  <c r="S282" i="2"/>
  <c r="T282" i="2"/>
  <c r="U282" i="2"/>
  <c r="V282" i="2"/>
  <c r="W282" i="2"/>
  <c r="X282" i="2"/>
  <c r="Y282" i="2"/>
  <c r="Z282" i="2"/>
  <c r="AA282" i="2"/>
  <c r="AB282" i="2"/>
  <c r="AC282" i="2"/>
  <c r="AD282" i="2"/>
  <c r="AE282" i="2"/>
  <c r="AF282" i="2"/>
  <c r="AG282" i="2"/>
  <c r="AH282" i="2"/>
  <c r="AI282" i="2"/>
  <c r="AJ282" i="2"/>
  <c r="AK282" i="2"/>
  <c r="AL282" i="2"/>
  <c r="AM282" i="2"/>
  <c r="AN282" i="2"/>
  <c r="AO282" i="2"/>
  <c r="AP282" i="2"/>
  <c r="AQ282" i="2"/>
  <c r="AR282" i="2"/>
  <c r="AS282" i="2"/>
  <c r="AT282" i="2"/>
  <c r="AU282" i="2"/>
  <c r="M283" i="2"/>
  <c r="N283" i="2"/>
  <c r="O283" i="2"/>
  <c r="P283" i="2"/>
  <c r="Q283" i="2"/>
  <c r="R283" i="2"/>
  <c r="S283" i="2"/>
  <c r="T283" i="2"/>
  <c r="U283" i="2"/>
  <c r="V283" i="2"/>
  <c r="W283" i="2"/>
  <c r="X283" i="2"/>
  <c r="Y283" i="2"/>
  <c r="Z283" i="2"/>
  <c r="AA283" i="2"/>
  <c r="AB283" i="2"/>
  <c r="AC283" i="2"/>
  <c r="AD283" i="2"/>
  <c r="AE283" i="2"/>
  <c r="AF283" i="2"/>
  <c r="AG283" i="2"/>
  <c r="AH283" i="2"/>
  <c r="AI283" i="2"/>
  <c r="AJ283" i="2"/>
  <c r="AK283" i="2"/>
  <c r="AL283" i="2"/>
  <c r="AM283" i="2"/>
  <c r="AN283" i="2"/>
  <c r="AO283" i="2"/>
  <c r="AP283" i="2"/>
  <c r="AQ283" i="2"/>
  <c r="AR283" i="2"/>
  <c r="AS283" i="2"/>
  <c r="AT283" i="2"/>
  <c r="AU283" i="2"/>
  <c r="M284" i="2"/>
  <c r="N284" i="2"/>
  <c r="O284" i="2"/>
  <c r="P284" i="2"/>
  <c r="Q284" i="2"/>
  <c r="R284" i="2"/>
  <c r="S284" i="2"/>
  <c r="T284" i="2"/>
  <c r="U284" i="2"/>
  <c r="V284" i="2"/>
  <c r="W284" i="2"/>
  <c r="X284" i="2"/>
  <c r="Y284" i="2"/>
  <c r="Z284" i="2"/>
  <c r="AA284" i="2"/>
  <c r="AB284" i="2"/>
  <c r="AC284" i="2"/>
  <c r="AD284" i="2"/>
  <c r="AE284" i="2"/>
  <c r="AF284" i="2"/>
  <c r="AG284" i="2"/>
  <c r="AH284" i="2"/>
  <c r="AI284" i="2"/>
  <c r="AJ284" i="2"/>
  <c r="AK284" i="2"/>
  <c r="AL284" i="2"/>
  <c r="AM284" i="2"/>
  <c r="AN284" i="2"/>
  <c r="AO284" i="2"/>
  <c r="AP284" i="2"/>
  <c r="AQ284" i="2"/>
  <c r="AR284" i="2"/>
  <c r="AS284" i="2"/>
  <c r="AT284" i="2"/>
  <c r="AU284" i="2"/>
  <c r="M285" i="2"/>
  <c r="N285" i="2"/>
  <c r="O285" i="2"/>
  <c r="P285" i="2"/>
  <c r="Q285" i="2"/>
  <c r="R285" i="2"/>
  <c r="S285" i="2"/>
  <c r="T285" i="2"/>
  <c r="U285" i="2"/>
  <c r="V285" i="2"/>
  <c r="W285" i="2"/>
  <c r="X285" i="2"/>
  <c r="Y285" i="2"/>
  <c r="Z285" i="2"/>
  <c r="AA285" i="2"/>
  <c r="AB285" i="2"/>
  <c r="AC285" i="2"/>
  <c r="AD285" i="2"/>
  <c r="AE285" i="2"/>
  <c r="AF285" i="2"/>
  <c r="AG285" i="2"/>
  <c r="AH285" i="2"/>
  <c r="AI285" i="2"/>
  <c r="AJ285" i="2"/>
  <c r="AK285" i="2"/>
  <c r="AL285" i="2"/>
  <c r="AM285" i="2"/>
  <c r="AN285" i="2"/>
  <c r="AO285" i="2"/>
  <c r="AP285" i="2"/>
  <c r="AQ285" i="2"/>
  <c r="AR285" i="2"/>
  <c r="AS285" i="2"/>
  <c r="AT285" i="2"/>
  <c r="AU285" i="2"/>
  <c r="M286" i="2"/>
  <c r="N286" i="2"/>
  <c r="O286" i="2"/>
  <c r="P286" i="2"/>
  <c r="Q286" i="2"/>
  <c r="R286" i="2"/>
  <c r="S286" i="2"/>
  <c r="T286" i="2"/>
  <c r="U286" i="2"/>
  <c r="V286" i="2"/>
  <c r="W286" i="2"/>
  <c r="X286" i="2"/>
  <c r="Y286" i="2"/>
  <c r="Z286" i="2"/>
  <c r="AA286" i="2"/>
  <c r="AB286" i="2"/>
  <c r="AC286" i="2"/>
  <c r="AD286" i="2"/>
  <c r="AE286" i="2"/>
  <c r="AF286" i="2"/>
  <c r="AG286" i="2"/>
  <c r="AH286" i="2"/>
  <c r="AI286" i="2"/>
  <c r="AJ286" i="2"/>
  <c r="AK286" i="2"/>
  <c r="AL286" i="2"/>
  <c r="AM286" i="2"/>
  <c r="AN286" i="2"/>
  <c r="AO286" i="2"/>
  <c r="AP286" i="2"/>
  <c r="AQ286" i="2"/>
  <c r="AR286" i="2"/>
  <c r="AS286" i="2"/>
  <c r="AT286" i="2"/>
  <c r="AU286" i="2"/>
  <c r="M287" i="2"/>
  <c r="N287" i="2"/>
  <c r="O287" i="2"/>
  <c r="P287" i="2"/>
  <c r="Q287" i="2"/>
  <c r="R287" i="2"/>
  <c r="S287" i="2"/>
  <c r="T287" i="2"/>
  <c r="U287" i="2"/>
  <c r="V287" i="2"/>
  <c r="W287" i="2"/>
  <c r="X287" i="2"/>
  <c r="Y287" i="2"/>
  <c r="Z287" i="2"/>
  <c r="AA287" i="2"/>
  <c r="AB287" i="2"/>
  <c r="AC287" i="2"/>
  <c r="AD287" i="2"/>
  <c r="AE287" i="2"/>
  <c r="AF287" i="2"/>
  <c r="AG287" i="2"/>
  <c r="AH287" i="2"/>
  <c r="AI287" i="2"/>
  <c r="AJ287" i="2"/>
  <c r="AK287" i="2"/>
  <c r="AL287" i="2"/>
  <c r="AM287" i="2"/>
  <c r="AN287" i="2"/>
  <c r="AO287" i="2"/>
  <c r="AP287" i="2"/>
  <c r="AQ287" i="2"/>
  <c r="AR287" i="2"/>
  <c r="AS287" i="2"/>
  <c r="AT287" i="2"/>
  <c r="AU287" i="2"/>
  <c r="M288" i="2"/>
  <c r="N288" i="2"/>
  <c r="O288" i="2"/>
  <c r="P288" i="2"/>
  <c r="Q288" i="2"/>
  <c r="R288" i="2"/>
  <c r="S288" i="2"/>
  <c r="T288" i="2"/>
  <c r="U288" i="2"/>
  <c r="V288" i="2"/>
  <c r="W288" i="2"/>
  <c r="X288" i="2"/>
  <c r="Y288" i="2"/>
  <c r="Z288" i="2"/>
  <c r="AA288" i="2"/>
  <c r="AB288" i="2"/>
  <c r="AC288" i="2"/>
  <c r="AD288" i="2"/>
  <c r="AE288" i="2"/>
  <c r="AF288" i="2"/>
  <c r="AG288" i="2"/>
  <c r="AH288" i="2"/>
  <c r="AI288" i="2"/>
  <c r="AJ288" i="2"/>
  <c r="AK288" i="2"/>
  <c r="AL288" i="2"/>
  <c r="AM288" i="2"/>
  <c r="AN288" i="2"/>
  <c r="AO288" i="2"/>
  <c r="AP288" i="2"/>
  <c r="AQ288" i="2"/>
  <c r="AR288" i="2"/>
  <c r="AS288" i="2"/>
  <c r="AT288" i="2"/>
  <c r="AU288" i="2"/>
  <c r="M289" i="2"/>
  <c r="N289" i="2"/>
  <c r="O289" i="2"/>
  <c r="P289" i="2"/>
  <c r="Q289" i="2"/>
  <c r="R289" i="2"/>
  <c r="S289" i="2"/>
  <c r="T289" i="2"/>
  <c r="U289" i="2"/>
  <c r="V289" i="2"/>
  <c r="W289" i="2"/>
  <c r="X289" i="2"/>
  <c r="Y289" i="2"/>
  <c r="Z289" i="2"/>
  <c r="AA289" i="2"/>
  <c r="AB289" i="2"/>
  <c r="AC289" i="2"/>
  <c r="AD289" i="2"/>
  <c r="AE289" i="2"/>
  <c r="AF289" i="2"/>
  <c r="AG289" i="2"/>
  <c r="AH289" i="2"/>
  <c r="AI289" i="2"/>
  <c r="AJ289" i="2"/>
  <c r="AK289" i="2"/>
  <c r="AL289" i="2"/>
  <c r="AM289" i="2"/>
  <c r="AN289" i="2"/>
  <c r="AO289" i="2"/>
  <c r="AP289" i="2"/>
  <c r="AQ289" i="2"/>
  <c r="AR289" i="2"/>
  <c r="AS289" i="2"/>
  <c r="AT289" i="2"/>
  <c r="AU289" i="2"/>
  <c r="M290" i="2"/>
  <c r="N290" i="2"/>
  <c r="O290" i="2"/>
  <c r="P290" i="2"/>
  <c r="Q290" i="2"/>
  <c r="R290" i="2"/>
  <c r="S290" i="2"/>
  <c r="T290" i="2"/>
  <c r="U290" i="2"/>
  <c r="V290" i="2"/>
  <c r="W290" i="2"/>
  <c r="X290" i="2"/>
  <c r="Y290" i="2"/>
  <c r="Z290" i="2"/>
  <c r="AA290" i="2"/>
  <c r="AB290" i="2"/>
  <c r="AC290" i="2"/>
  <c r="AD290" i="2"/>
  <c r="AE290" i="2"/>
  <c r="AF290" i="2"/>
  <c r="AG290" i="2"/>
  <c r="AH290" i="2"/>
  <c r="AI290" i="2"/>
  <c r="AJ290" i="2"/>
  <c r="AK290" i="2"/>
  <c r="AL290" i="2"/>
  <c r="AM290" i="2"/>
  <c r="AN290" i="2"/>
  <c r="AO290" i="2"/>
  <c r="AP290" i="2"/>
  <c r="AQ290" i="2"/>
  <c r="AR290" i="2"/>
  <c r="AS290" i="2"/>
  <c r="AT290" i="2"/>
  <c r="AU290" i="2"/>
  <c r="M291" i="2"/>
  <c r="N291" i="2"/>
  <c r="O291" i="2"/>
  <c r="P291" i="2"/>
  <c r="Q291" i="2"/>
  <c r="R291" i="2"/>
  <c r="S291" i="2"/>
  <c r="T291" i="2"/>
  <c r="U291" i="2"/>
  <c r="V291" i="2"/>
  <c r="W291" i="2"/>
  <c r="X291" i="2"/>
  <c r="Y291" i="2"/>
  <c r="Z291" i="2"/>
  <c r="AA291" i="2"/>
  <c r="AB291" i="2"/>
  <c r="AC291" i="2"/>
  <c r="AD291" i="2"/>
  <c r="AE291" i="2"/>
  <c r="AF291" i="2"/>
  <c r="AG291" i="2"/>
  <c r="AH291" i="2"/>
  <c r="AI291" i="2"/>
  <c r="AJ291" i="2"/>
  <c r="AK291" i="2"/>
  <c r="AL291" i="2"/>
  <c r="AM291" i="2"/>
  <c r="AN291" i="2"/>
  <c r="AO291" i="2"/>
  <c r="AP291" i="2"/>
  <c r="AQ291" i="2"/>
  <c r="AR291" i="2"/>
  <c r="AS291" i="2"/>
  <c r="AT291" i="2"/>
  <c r="AU291" i="2"/>
  <c r="M292" i="2"/>
  <c r="N292" i="2"/>
  <c r="O292" i="2"/>
  <c r="P292" i="2"/>
  <c r="Q292" i="2"/>
  <c r="R292" i="2"/>
  <c r="S292" i="2"/>
  <c r="T292" i="2"/>
  <c r="U292" i="2"/>
  <c r="V292" i="2"/>
  <c r="W292" i="2"/>
  <c r="X292" i="2"/>
  <c r="Y292" i="2"/>
  <c r="Z292" i="2"/>
  <c r="AA292" i="2"/>
  <c r="AB292" i="2"/>
  <c r="AC292" i="2"/>
  <c r="AD292" i="2"/>
  <c r="AE292" i="2"/>
  <c r="AF292" i="2"/>
  <c r="AG292" i="2"/>
  <c r="AH292" i="2"/>
  <c r="AI292" i="2"/>
  <c r="AJ292" i="2"/>
  <c r="AK292" i="2"/>
  <c r="AL292" i="2"/>
  <c r="AM292" i="2"/>
  <c r="AN292" i="2"/>
  <c r="AO292" i="2"/>
  <c r="AP292" i="2"/>
  <c r="AQ292" i="2"/>
  <c r="AR292" i="2"/>
  <c r="AS292" i="2"/>
  <c r="AT292" i="2"/>
  <c r="AU292" i="2"/>
  <c r="M293" i="2"/>
  <c r="N293" i="2"/>
  <c r="O293" i="2"/>
  <c r="P293" i="2"/>
  <c r="Q293" i="2"/>
  <c r="R293" i="2"/>
  <c r="S293" i="2"/>
  <c r="T293" i="2"/>
  <c r="U293" i="2"/>
  <c r="V293" i="2"/>
  <c r="W293" i="2"/>
  <c r="X293" i="2"/>
  <c r="Y293" i="2"/>
  <c r="Z293" i="2"/>
  <c r="AA293" i="2"/>
  <c r="AB293" i="2"/>
  <c r="AC293" i="2"/>
  <c r="AD293" i="2"/>
  <c r="AE293" i="2"/>
  <c r="AF293" i="2"/>
  <c r="AG293" i="2"/>
  <c r="AH293" i="2"/>
  <c r="AI293" i="2"/>
  <c r="AJ293" i="2"/>
  <c r="AK293" i="2"/>
  <c r="AL293" i="2"/>
  <c r="AM293" i="2"/>
  <c r="AN293" i="2"/>
  <c r="AO293" i="2"/>
  <c r="AP293" i="2"/>
  <c r="AQ293" i="2"/>
  <c r="AR293" i="2"/>
  <c r="AS293" i="2"/>
  <c r="AT293" i="2"/>
  <c r="AU293" i="2"/>
  <c r="M294" i="2"/>
  <c r="N294" i="2"/>
  <c r="O294" i="2"/>
  <c r="P294" i="2"/>
  <c r="Q294" i="2"/>
  <c r="R294" i="2"/>
  <c r="S294" i="2"/>
  <c r="T294" i="2"/>
  <c r="U294" i="2"/>
  <c r="V294" i="2"/>
  <c r="W294" i="2"/>
  <c r="X294" i="2"/>
  <c r="Y294" i="2"/>
  <c r="Z294" i="2"/>
  <c r="AA294" i="2"/>
  <c r="AB294" i="2"/>
  <c r="AC294" i="2"/>
  <c r="AD294" i="2"/>
  <c r="AE294" i="2"/>
  <c r="AF294" i="2"/>
  <c r="AG294" i="2"/>
  <c r="AH294" i="2"/>
  <c r="AI294" i="2"/>
  <c r="AJ294" i="2"/>
  <c r="AK294" i="2"/>
  <c r="AL294" i="2"/>
  <c r="AM294" i="2"/>
  <c r="AN294" i="2"/>
  <c r="AO294" i="2"/>
  <c r="AP294" i="2"/>
  <c r="AQ294" i="2"/>
  <c r="AR294" i="2"/>
  <c r="AS294" i="2"/>
  <c r="AT294" i="2"/>
  <c r="AU294" i="2"/>
  <c r="M295" i="2"/>
  <c r="N295" i="2"/>
  <c r="O295" i="2"/>
  <c r="P295" i="2"/>
  <c r="Q295" i="2"/>
  <c r="R295" i="2"/>
  <c r="S295" i="2"/>
  <c r="T295" i="2"/>
  <c r="U295" i="2"/>
  <c r="V295" i="2"/>
  <c r="W295" i="2"/>
  <c r="X295" i="2"/>
  <c r="Y295" i="2"/>
  <c r="Z295" i="2"/>
  <c r="AA295" i="2"/>
  <c r="AB295" i="2"/>
  <c r="AC295" i="2"/>
  <c r="AD295" i="2"/>
  <c r="AE295" i="2"/>
  <c r="AF295" i="2"/>
  <c r="AG295" i="2"/>
  <c r="AH295" i="2"/>
  <c r="AI295" i="2"/>
  <c r="AJ295" i="2"/>
  <c r="AK295" i="2"/>
  <c r="AL295" i="2"/>
  <c r="AM295" i="2"/>
  <c r="AN295" i="2"/>
  <c r="AO295" i="2"/>
  <c r="AP295" i="2"/>
  <c r="AQ295" i="2"/>
  <c r="AR295" i="2"/>
  <c r="AS295" i="2"/>
  <c r="AT295" i="2"/>
  <c r="AU295" i="2"/>
  <c r="M296" i="2"/>
  <c r="N296" i="2"/>
  <c r="O296" i="2"/>
  <c r="P296" i="2"/>
  <c r="Q296" i="2"/>
  <c r="R296" i="2"/>
  <c r="S296" i="2"/>
  <c r="T296" i="2"/>
  <c r="U296" i="2"/>
  <c r="V296" i="2"/>
  <c r="W296" i="2"/>
  <c r="X296" i="2"/>
  <c r="Y296" i="2"/>
  <c r="Z296" i="2"/>
  <c r="AA296" i="2"/>
  <c r="AB296" i="2"/>
  <c r="AC296" i="2"/>
  <c r="AD296" i="2"/>
  <c r="AE296" i="2"/>
  <c r="AF296" i="2"/>
  <c r="AG296" i="2"/>
  <c r="AH296" i="2"/>
  <c r="AI296" i="2"/>
  <c r="AJ296" i="2"/>
  <c r="AK296" i="2"/>
  <c r="AL296" i="2"/>
  <c r="AM296" i="2"/>
  <c r="AN296" i="2"/>
  <c r="AO296" i="2"/>
  <c r="AP296" i="2"/>
  <c r="AQ296" i="2"/>
  <c r="AR296" i="2"/>
  <c r="AS296" i="2"/>
  <c r="AT296" i="2"/>
  <c r="AU296" i="2"/>
  <c r="M297" i="2"/>
  <c r="N297" i="2"/>
  <c r="O297" i="2"/>
  <c r="P297" i="2"/>
  <c r="Q297" i="2"/>
  <c r="R297" i="2"/>
  <c r="S297" i="2"/>
  <c r="T297" i="2"/>
  <c r="U297" i="2"/>
  <c r="V297" i="2"/>
  <c r="W297" i="2"/>
  <c r="X297" i="2"/>
  <c r="Y297" i="2"/>
  <c r="Z297" i="2"/>
  <c r="AA297" i="2"/>
  <c r="AB297" i="2"/>
  <c r="AC297" i="2"/>
  <c r="AD297" i="2"/>
  <c r="AE297" i="2"/>
  <c r="AF297" i="2"/>
  <c r="AG297" i="2"/>
  <c r="AH297" i="2"/>
  <c r="AI297" i="2"/>
  <c r="AJ297" i="2"/>
  <c r="AK297" i="2"/>
  <c r="AL297" i="2"/>
  <c r="AM297" i="2"/>
  <c r="AN297" i="2"/>
  <c r="AO297" i="2"/>
  <c r="AP297" i="2"/>
  <c r="AQ297" i="2"/>
  <c r="AR297" i="2"/>
  <c r="AS297" i="2"/>
  <c r="AT297" i="2"/>
  <c r="AU297" i="2"/>
  <c r="M298" i="2"/>
  <c r="N298" i="2"/>
  <c r="O298" i="2"/>
  <c r="P298" i="2"/>
  <c r="Q298" i="2"/>
  <c r="R298" i="2"/>
  <c r="S298" i="2"/>
  <c r="T298" i="2"/>
  <c r="U298" i="2"/>
  <c r="V298" i="2"/>
  <c r="W298" i="2"/>
  <c r="X298" i="2"/>
  <c r="Y298" i="2"/>
  <c r="Z298" i="2"/>
  <c r="AA298" i="2"/>
  <c r="AB298" i="2"/>
  <c r="AC298" i="2"/>
  <c r="AD298" i="2"/>
  <c r="AE298" i="2"/>
  <c r="AF298" i="2"/>
  <c r="AG298" i="2"/>
  <c r="AH298" i="2"/>
  <c r="AI298" i="2"/>
  <c r="AJ298" i="2"/>
  <c r="AK298" i="2"/>
  <c r="AL298" i="2"/>
  <c r="AM298" i="2"/>
  <c r="AN298" i="2"/>
  <c r="AO298" i="2"/>
  <c r="AP298" i="2"/>
  <c r="AQ298" i="2"/>
  <c r="AR298" i="2"/>
  <c r="AS298" i="2"/>
  <c r="AT298" i="2"/>
  <c r="AU298" i="2"/>
  <c r="M299" i="2"/>
  <c r="N299" i="2"/>
  <c r="O299" i="2"/>
  <c r="P299" i="2"/>
  <c r="Q299" i="2"/>
  <c r="R299" i="2"/>
  <c r="S299" i="2"/>
  <c r="T299" i="2"/>
  <c r="U299" i="2"/>
  <c r="V299" i="2"/>
  <c r="W299" i="2"/>
  <c r="X299" i="2"/>
  <c r="Y299" i="2"/>
  <c r="Z299" i="2"/>
  <c r="AA299" i="2"/>
  <c r="AB299" i="2"/>
  <c r="AC299" i="2"/>
  <c r="AD299" i="2"/>
  <c r="AE299" i="2"/>
  <c r="AF299" i="2"/>
  <c r="AG299" i="2"/>
  <c r="AH299" i="2"/>
  <c r="AI299" i="2"/>
  <c r="AJ299" i="2"/>
  <c r="AK299" i="2"/>
  <c r="AL299" i="2"/>
  <c r="AM299" i="2"/>
  <c r="AN299" i="2"/>
  <c r="AO299" i="2"/>
  <c r="AP299" i="2"/>
  <c r="AQ299" i="2"/>
  <c r="AR299" i="2"/>
  <c r="AS299" i="2"/>
  <c r="AT299" i="2"/>
  <c r="AU299" i="2"/>
  <c r="M300" i="2"/>
  <c r="N300" i="2"/>
  <c r="O300" i="2"/>
  <c r="P300" i="2"/>
  <c r="Q300" i="2"/>
  <c r="R300" i="2"/>
  <c r="S300" i="2"/>
  <c r="T300" i="2"/>
  <c r="U300" i="2"/>
  <c r="V300" i="2"/>
  <c r="W300" i="2"/>
  <c r="X300" i="2"/>
  <c r="Y300" i="2"/>
  <c r="Z300" i="2"/>
  <c r="AA300" i="2"/>
  <c r="AB300" i="2"/>
  <c r="AC300" i="2"/>
  <c r="AD300" i="2"/>
  <c r="AE300" i="2"/>
  <c r="AF300" i="2"/>
  <c r="AG300" i="2"/>
  <c r="AH300" i="2"/>
  <c r="AI300" i="2"/>
  <c r="AJ300" i="2"/>
  <c r="AK300" i="2"/>
  <c r="AL300" i="2"/>
  <c r="AM300" i="2"/>
  <c r="AN300" i="2"/>
  <c r="AO300" i="2"/>
  <c r="AP300" i="2"/>
  <c r="AQ300" i="2"/>
  <c r="AR300" i="2"/>
  <c r="AS300" i="2"/>
  <c r="AT300" i="2"/>
  <c r="AU300" i="2"/>
  <c r="M301" i="2"/>
  <c r="N301" i="2"/>
  <c r="O301" i="2"/>
  <c r="P301" i="2"/>
  <c r="Q301" i="2"/>
  <c r="R301" i="2"/>
  <c r="S301" i="2"/>
  <c r="T301" i="2"/>
  <c r="U301" i="2"/>
  <c r="V301" i="2"/>
  <c r="W301" i="2"/>
  <c r="X301" i="2"/>
  <c r="Y301" i="2"/>
  <c r="Z301" i="2"/>
  <c r="AA301" i="2"/>
  <c r="AB301" i="2"/>
  <c r="AC301" i="2"/>
  <c r="AD301" i="2"/>
  <c r="AE301" i="2"/>
  <c r="AF301" i="2"/>
  <c r="AG301" i="2"/>
  <c r="AH301" i="2"/>
  <c r="AI301" i="2"/>
  <c r="AJ301" i="2"/>
  <c r="AK301" i="2"/>
  <c r="AL301" i="2"/>
  <c r="AM301" i="2"/>
  <c r="AN301" i="2"/>
  <c r="AO301" i="2"/>
  <c r="AP301" i="2"/>
  <c r="AQ301" i="2"/>
  <c r="AR301" i="2"/>
  <c r="AS301" i="2"/>
  <c r="AT301" i="2"/>
  <c r="AU301" i="2"/>
  <c r="M302" i="2"/>
  <c r="N302" i="2"/>
  <c r="O302" i="2"/>
  <c r="P302" i="2"/>
  <c r="Q302" i="2"/>
  <c r="R302" i="2"/>
  <c r="S302" i="2"/>
  <c r="T302" i="2"/>
  <c r="U302" i="2"/>
  <c r="V302" i="2"/>
  <c r="W302" i="2"/>
  <c r="X302" i="2"/>
  <c r="Y302" i="2"/>
  <c r="Z302" i="2"/>
  <c r="AA302" i="2"/>
  <c r="AB302" i="2"/>
  <c r="AC302" i="2"/>
  <c r="AD302" i="2"/>
  <c r="AE302" i="2"/>
  <c r="AF302" i="2"/>
  <c r="AG302" i="2"/>
  <c r="AH302" i="2"/>
  <c r="AI302" i="2"/>
  <c r="AJ302" i="2"/>
  <c r="AK302" i="2"/>
  <c r="AL302" i="2"/>
  <c r="AM302" i="2"/>
  <c r="AN302" i="2"/>
  <c r="AO302" i="2"/>
  <c r="AP302" i="2"/>
  <c r="AQ302" i="2"/>
  <c r="AR302" i="2"/>
  <c r="AS302" i="2"/>
  <c r="AT302" i="2"/>
  <c r="AU302" i="2"/>
  <c r="M303" i="2"/>
  <c r="N303" i="2"/>
  <c r="O303" i="2"/>
  <c r="P303" i="2"/>
  <c r="Q303" i="2"/>
  <c r="R303" i="2"/>
  <c r="S303" i="2"/>
  <c r="T303" i="2"/>
  <c r="U303" i="2"/>
  <c r="V303" i="2"/>
  <c r="W303" i="2"/>
  <c r="X303" i="2"/>
  <c r="Y303" i="2"/>
  <c r="Z303" i="2"/>
  <c r="AA303" i="2"/>
  <c r="AB303" i="2"/>
  <c r="AC303" i="2"/>
  <c r="AD303" i="2"/>
  <c r="AE303" i="2"/>
  <c r="AF303" i="2"/>
  <c r="AG303" i="2"/>
  <c r="AH303" i="2"/>
  <c r="AI303" i="2"/>
  <c r="AJ303" i="2"/>
  <c r="AK303" i="2"/>
  <c r="AL303" i="2"/>
  <c r="AM303" i="2"/>
  <c r="AN303" i="2"/>
  <c r="AO303" i="2"/>
  <c r="AP303" i="2"/>
  <c r="AQ303" i="2"/>
  <c r="AR303" i="2"/>
  <c r="AS303" i="2"/>
  <c r="AT303" i="2"/>
  <c r="AU303" i="2"/>
  <c r="M304" i="2"/>
  <c r="N304" i="2"/>
  <c r="O304" i="2"/>
  <c r="P304" i="2"/>
  <c r="Q304" i="2"/>
  <c r="R304" i="2"/>
  <c r="S304" i="2"/>
  <c r="T304" i="2"/>
  <c r="U304" i="2"/>
  <c r="V304" i="2"/>
  <c r="W304" i="2"/>
  <c r="X304" i="2"/>
  <c r="Y304" i="2"/>
  <c r="Z304" i="2"/>
  <c r="AA304" i="2"/>
  <c r="AB304" i="2"/>
  <c r="AC304" i="2"/>
  <c r="AD304" i="2"/>
  <c r="AE304" i="2"/>
  <c r="AF304" i="2"/>
  <c r="AG304" i="2"/>
  <c r="AH304" i="2"/>
  <c r="AI304" i="2"/>
  <c r="AJ304" i="2"/>
  <c r="AK304" i="2"/>
  <c r="AL304" i="2"/>
  <c r="AM304" i="2"/>
  <c r="AN304" i="2"/>
  <c r="AO304" i="2"/>
  <c r="AP304" i="2"/>
  <c r="AQ304" i="2"/>
  <c r="AR304" i="2"/>
  <c r="AS304" i="2"/>
  <c r="AT304" i="2"/>
  <c r="AU304" i="2"/>
  <c r="M305" i="2"/>
  <c r="N305" i="2"/>
  <c r="O305" i="2"/>
  <c r="P305" i="2"/>
  <c r="Q305" i="2"/>
  <c r="R305" i="2"/>
  <c r="S305" i="2"/>
  <c r="T305" i="2"/>
  <c r="U305" i="2"/>
  <c r="V305" i="2"/>
  <c r="W305" i="2"/>
  <c r="X305" i="2"/>
  <c r="Y305" i="2"/>
  <c r="Z305" i="2"/>
  <c r="AA305" i="2"/>
  <c r="AB305" i="2"/>
  <c r="AC305" i="2"/>
  <c r="AD305" i="2"/>
  <c r="AE305" i="2"/>
  <c r="AF305" i="2"/>
  <c r="AG305" i="2"/>
  <c r="AH305" i="2"/>
  <c r="AI305" i="2"/>
  <c r="AJ305" i="2"/>
  <c r="AK305" i="2"/>
  <c r="AL305" i="2"/>
  <c r="AM305" i="2"/>
  <c r="AN305" i="2"/>
  <c r="AO305" i="2"/>
  <c r="AP305" i="2"/>
  <c r="AQ305" i="2"/>
  <c r="AR305" i="2"/>
  <c r="AS305" i="2"/>
  <c r="AT305" i="2"/>
  <c r="AU305" i="2"/>
  <c r="M306" i="2"/>
  <c r="N306" i="2"/>
  <c r="O306" i="2"/>
  <c r="P306" i="2"/>
  <c r="Q306" i="2"/>
  <c r="R306" i="2"/>
  <c r="S306" i="2"/>
  <c r="T306" i="2"/>
  <c r="U306" i="2"/>
  <c r="V306" i="2"/>
  <c r="W306" i="2"/>
  <c r="X306" i="2"/>
  <c r="Y306" i="2"/>
  <c r="Z306" i="2"/>
  <c r="AA306" i="2"/>
  <c r="AB306" i="2"/>
  <c r="AC306" i="2"/>
  <c r="AD306" i="2"/>
  <c r="AE306" i="2"/>
  <c r="AF306" i="2"/>
  <c r="AG306" i="2"/>
  <c r="AH306" i="2"/>
  <c r="AI306" i="2"/>
  <c r="AJ306" i="2"/>
  <c r="AK306" i="2"/>
  <c r="AL306" i="2"/>
  <c r="AM306" i="2"/>
  <c r="AN306" i="2"/>
  <c r="AO306" i="2"/>
  <c r="AP306" i="2"/>
  <c r="AQ306" i="2"/>
  <c r="AR306" i="2"/>
  <c r="AS306" i="2"/>
  <c r="AT306" i="2"/>
  <c r="AU306" i="2"/>
  <c r="M307" i="2"/>
  <c r="N307" i="2"/>
  <c r="O307" i="2"/>
  <c r="P307" i="2"/>
  <c r="Q307" i="2"/>
  <c r="R307" i="2"/>
  <c r="S307" i="2"/>
  <c r="T307" i="2"/>
  <c r="U307" i="2"/>
  <c r="V307" i="2"/>
  <c r="W307" i="2"/>
  <c r="X307" i="2"/>
  <c r="Y307" i="2"/>
  <c r="Z307" i="2"/>
  <c r="AA307" i="2"/>
  <c r="AB307" i="2"/>
  <c r="AC307" i="2"/>
  <c r="AD307" i="2"/>
  <c r="AE307" i="2"/>
  <c r="AF307" i="2"/>
  <c r="AG307" i="2"/>
  <c r="AH307" i="2"/>
  <c r="AI307" i="2"/>
  <c r="AJ307" i="2"/>
  <c r="AK307" i="2"/>
  <c r="AL307" i="2"/>
  <c r="AM307" i="2"/>
  <c r="AN307" i="2"/>
  <c r="AO307" i="2"/>
  <c r="AP307" i="2"/>
  <c r="AQ307" i="2"/>
  <c r="AR307" i="2"/>
  <c r="AS307" i="2"/>
  <c r="AT307" i="2"/>
  <c r="AU307" i="2"/>
  <c r="M308" i="2"/>
  <c r="N308" i="2"/>
  <c r="O308" i="2"/>
  <c r="P308" i="2"/>
  <c r="Q308" i="2"/>
  <c r="R308" i="2"/>
  <c r="S308" i="2"/>
  <c r="T308" i="2"/>
  <c r="U308" i="2"/>
  <c r="V308" i="2"/>
  <c r="W308" i="2"/>
  <c r="X308" i="2"/>
  <c r="Y308" i="2"/>
  <c r="Z308" i="2"/>
  <c r="AA308" i="2"/>
  <c r="AB308" i="2"/>
  <c r="AC308" i="2"/>
  <c r="AD308" i="2"/>
  <c r="AE308" i="2"/>
  <c r="AF308" i="2"/>
  <c r="AG308" i="2"/>
  <c r="AH308" i="2"/>
  <c r="AI308" i="2"/>
  <c r="AJ308" i="2"/>
  <c r="AK308" i="2"/>
  <c r="AL308" i="2"/>
  <c r="AM308" i="2"/>
  <c r="AN308" i="2"/>
  <c r="AO308" i="2"/>
  <c r="AP308" i="2"/>
  <c r="AQ308" i="2"/>
  <c r="AR308" i="2"/>
  <c r="AS308" i="2"/>
  <c r="AT308" i="2"/>
  <c r="AU308" i="2"/>
  <c r="M309" i="2"/>
  <c r="N309" i="2"/>
  <c r="O309" i="2"/>
  <c r="P309" i="2"/>
  <c r="Q309" i="2"/>
  <c r="R309" i="2"/>
  <c r="S309" i="2"/>
  <c r="T309" i="2"/>
  <c r="U309" i="2"/>
  <c r="V309" i="2"/>
  <c r="W309" i="2"/>
  <c r="X309" i="2"/>
  <c r="Y309" i="2"/>
  <c r="Z309" i="2"/>
  <c r="AA309" i="2"/>
  <c r="AB309" i="2"/>
  <c r="AC309" i="2"/>
  <c r="AD309" i="2"/>
  <c r="AE309" i="2"/>
  <c r="AF309" i="2"/>
  <c r="AG309" i="2"/>
  <c r="AH309" i="2"/>
  <c r="AI309" i="2"/>
  <c r="AJ309" i="2"/>
  <c r="AK309" i="2"/>
  <c r="AL309" i="2"/>
  <c r="AM309" i="2"/>
  <c r="AN309" i="2"/>
  <c r="AO309" i="2"/>
  <c r="AP309" i="2"/>
  <c r="AQ309" i="2"/>
  <c r="AR309" i="2"/>
  <c r="AS309" i="2"/>
  <c r="AT309" i="2"/>
  <c r="AU309" i="2"/>
  <c r="M310" i="2"/>
  <c r="N310" i="2"/>
  <c r="O310" i="2"/>
  <c r="P310" i="2"/>
  <c r="Q310" i="2"/>
  <c r="R310" i="2"/>
  <c r="S310" i="2"/>
  <c r="T310" i="2"/>
  <c r="U310" i="2"/>
  <c r="V310" i="2"/>
  <c r="W310" i="2"/>
  <c r="X310" i="2"/>
  <c r="Y310" i="2"/>
  <c r="Z310" i="2"/>
  <c r="AA310" i="2"/>
  <c r="AB310" i="2"/>
  <c r="AC310" i="2"/>
  <c r="AD310" i="2"/>
  <c r="AE310" i="2"/>
  <c r="AF310" i="2"/>
  <c r="AG310" i="2"/>
  <c r="AH310" i="2"/>
  <c r="AI310" i="2"/>
  <c r="AJ310" i="2"/>
  <c r="AK310" i="2"/>
  <c r="AL310" i="2"/>
  <c r="AM310" i="2"/>
  <c r="AN310" i="2"/>
  <c r="AO310" i="2"/>
  <c r="AP310" i="2"/>
  <c r="AQ310" i="2"/>
  <c r="AR310" i="2"/>
  <c r="AS310" i="2"/>
  <c r="AT310" i="2"/>
  <c r="AU310" i="2"/>
  <c r="M311" i="2"/>
  <c r="N311" i="2"/>
  <c r="O311" i="2"/>
  <c r="P311" i="2"/>
  <c r="Q311" i="2"/>
  <c r="R311" i="2"/>
  <c r="S311" i="2"/>
  <c r="T311" i="2"/>
  <c r="U311" i="2"/>
  <c r="V311" i="2"/>
  <c r="W311" i="2"/>
  <c r="X311" i="2"/>
  <c r="Y311" i="2"/>
  <c r="Z311" i="2"/>
  <c r="AA311" i="2"/>
  <c r="AB311" i="2"/>
  <c r="AC311" i="2"/>
  <c r="AD311" i="2"/>
  <c r="AE311" i="2"/>
  <c r="AF311" i="2"/>
  <c r="AG311" i="2"/>
  <c r="AH311" i="2"/>
  <c r="AI311" i="2"/>
  <c r="AJ311" i="2"/>
  <c r="AK311" i="2"/>
  <c r="AL311" i="2"/>
  <c r="AM311" i="2"/>
  <c r="AN311" i="2"/>
  <c r="AO311" i="2"/>
  <c r="AP311" i="2"/>
  <c r="AQ311" i="2"/>
  <c r="AR311" i="2"/>
  <c r="AS311" i="2"/>
  <c r="AT311" i="2"/>
  <c r="AU311" i="2"/>
  <c r="M312" i="2"/>
  <c r="N312" i="2"/>
  <c r="O312" i="2"/>
  <c r="P312" i="2"/>
  <c r="Q312" i="2"/>
  <c r="R312" i="2"/>
  <c r="S312" i="2"/>
  <c r="T312" i="2"/>
  <c r="U312" i="2"/>
  <c r="V312" i="2"/>
  <c r="W312" i="2"/>
  <c r="X312" i="2"/>
  <c r="Y312" i="2"/>
  <c r="Z312" i="2"/>
  <c r="AA312" i="2"/>
  <c r="AB312" i="2"/>
  <c r="AC312" i="2"/>
  <c r="AD312" i="2"/>
  <c r="AE312" i="2"/>
  <c r="AF312" i="2"/>
  <c r="AG312" i="2"/>
  <c r="AH312" i="2"/>
  <c r="AI312" i="2"/>
  <c r="AJ312" i="2"/>
  <c r="AK312" i="2"/>
  <c r="AL312" i="2"/>
  <c r="AM312" i="2"/>
  <c r="AN312" i="2"/>
  <c r="AO312" i="2"/>
  <c r="AP312" i="2"/>
  <c r="AQ312" i="2"/>
  <c r="AR312" i="2"/>
  <c r="AS312" i="2"/>
  <c r="AT312" i="2"/>
  <c r="AU312" i="2"/>
  <c r="M313" i="2"/>
  <c r="N313" i="2"/>
  <c r="O313" i="2"/>
  <c r="P313" i="2"/>
  <c r="Q313" i="2"/>
  <c r="R313" i="2"/>
  <c r="S313" i="2"/>
  <c r="T313" i="2"/>
  <c r="U313" i="2"/>
  <c r="V313" i="2"/>
  <c r="W313" i="2"/>
  <c r="X313" i="2"/>
  <c r="Y313" i="2"/>
  <c r="Z313" i="2"/>
  <c r="AA313" i="2"/>
  <c r="AB313" i="2"/>
  <c r="AC313" i="2"/>
  <c r="AD313" i="2"/>
  <c r="AE313" i="2"/>
  <c r="AF313" i="2"/>
  <c r="AG313" i="2"/>
  <c r="AH313" i="2"/>
  <c r="AI313" i="2"/>
  <c r="AJ313" i="2"/>
  <c r="AK313" i="2"/>
  <c r="AL313" i="2"/>
  <c r="AM313" i="2"/>
  <c r="AN313" i="2"/>
  <c r="AO313" i="2"/>
  <c r="AP313" i="2"/>
  <c r="AQ313" i="2"/>
  <c r="AR313" i="2"/>
  <c r="AS313" i="2"/>
  <c r="AT313" i="2"/>
  <c r="AU313" i="2"/>
  <c r="M314" i="2"/>
  <c r="N314" i="2"/>
  <c r="O314" i="2"/>
  <c r="P314" i="2"/>
  <c r="Q314" i="2"/>
  <c r="R314" i="2"/>
  <c r="S314" i="2"/>
  <c r="T314" i="2"/>
  <c r="U314" i="2"/>
  <c r="V314" i="2"/>
  <c r="W314" i="2"/>
  <c r="X314" i="2"/>
  <c r="Y314" i="2"/>
  <c r="Z314" i="2"/>
  <c r="AA314" i="2"/>
  <c r="AB314" i="2"/>
  <c r="AC314" i="2"/>
  <c r="AD314" i="2"/>
  <c r="AE314" i="2"/>
  <c r="AF314" i="2"/>
  <c r="AG314" i="2"/>
  <c r="AH314" i="2"/>
  <c r="AI314" i="2"/>
  <c r="AJ314" i="2"/>
  <c r="AK314" i="2"/>
  <c r="AL314" i="2"/>
  <c r="AM314" i="2"/>
  <c r="AN314" i="2"/>
  <c r="AO314" i="2"/>
  <c r="AP314" i="2"/>
  <c r="AQ314" i="2"/>
  <c r="AR314" i="2"/>
  <c r="AS314" i="2"/>
  <c r="AT314" i="2"/>
  <c r="AU314" i="2"/>
  <c r="M315" i="2"/>
  <c r="N315" i="2"/>
  <c r="O315" i="2"/>
  <c r="P315" i="2"/>
  <c r="Q315" i="2"/>
  <c r="R315" i="2"/>
  <c r="S315" i="2"/>
  <c r="T315" i="2"/>
  <c r="U315" i="2"/>
  <c r="V315" i="2"/>
  <c r="W315" i="2"/>
  <c r="X315" i="2"/>
  <c r="Y315" i="2"/>
  <c r="Z315" i="2"/>
  <c r="AA315" i="2"/>
  <c r="AB315" i="2"/>
  <c r="AC315" i="2"/>
  <c r="AD315" i="2"/>
  <c r="AE315" i="2"/>
  <c r="AF315" i="2"/>
  <c r="AG315" i="2"/>
  <c r="AH315" i="2"/>
  <c r="AI315" i="2"/>
  <c r="AJ315" i="2"/>
  <c r="AK315" i="2"/>
  <c r="AL315" i="2"/>
  <c r="AM315" i="2"/>
  <c r="AN315" i="2"/>
  <c r="AO315" i="2"/>
  <c r="AP315" i="2"/>
  <c r="AQ315" i="2"/>
  <c r="AR315" i="2"/>
  <c r="AS315" i="2"/>
  <c r="AT315" i="2"/>
  <c r="AU315" i="2"/>
  <c r="M316" i="2"/>
  <c r="N316" i="2"/>
  <c r="O316" i="2"/>
  <c r="P316" i="2"/>
  <c r="Q316" i="2"/>
  <c r="R316" i="2"/>
  <c r="S316" i="2"/>
  <c r="T316" i="2"/>
  <c r="U316" i="2"/>
  <c r="V316" i="2"/>
  <c r="W316" i="2"/>
  <c r="X316" i="2"/>
  <c r="Y316" i="2"/>
  <c r="Z316" i="2"/>
  <c r="AA316" i="2"/>
  <c r="AB316" i="2"/>
  <c r="AC316" i="2"/>
  <c r="AD316" i="2"/>
  <c r="AE316" i="2"/>
  <c r="AF316" i="2"/>
  <c r="AG316" i="2"/>
  <c r="AH316" i="2"/>
  <c r="AI316" i="2"/>
  <c r="AJ316" i="2"/>
  <c r="AK316" i="2"/>
  <c r="AL316" i="2"/>
  <c r="AM316" i="2"/>
  <c r="AN316" i="2"/>
  <c r="AO316" i="2"/>
  <c r="AP316" i="2"/>
  <c r="AQ316" i="2"/>
  <c r="AR316" i="2"/>
  <c r="AS316" i="2"/>
  <c r="AT316" i="2"/>
  <c r="AU316" i="2"/>
  <c r="M317" i="2"/>
  <c r="N317" i="2"/>
  <c r="O317" i="2"/>
  <c r="P317" i="2"/>
  <c r="Q317" i="2"/>
  <c r="R317" i="2"/>
  <c r="S317" i="2"/>
  <c r="T317" i="2"/>
  <c r="U317" i="2"/>
  <c r="V317" i="2"/>
  <c r="W317" i="2"/>
  <c r="X317" i="2"/>
  <c r="Y317" i="2"/>
  <c r="Z317" i="2"/>
  <c r="AA317" i="2"/>
  <c r="AB317" i="2"/>
  <c r="AC317" i="2"/>
  <c r="AD317" i="2"/>
  <c r="AE317" i="2"/>
  <c r="AF317" i="2"/>
  <c r="AG317" i="2"/>
  <c r="AH317" i="2"/>
  <c r="AI317" i="2"/>
  <c r="AJ317" i="2"/>
  <c r="AK317" i="2"/>
  <c r="AL317" i="2"/>
  <c r="AM317" i="2"/>
  <c r="AN317" i="2"/>
  <c r="AO317" i="2"/>
  <c r="AP317" i="2"/>
  <c r="AQ317" i="2"/>
  <c r="AR317" i="2"/>
  <c r="AS317" i="2"/>
  <c r="AT317" i="2"/>
  <c r="AU317" i="2"/>
  <c r="M318" i="2"/>
  <c r="N318" i="2"/>
  <c r="O318" i="2"/>
  <c r="P318" i="2"/>
  <c r="Q318" i="2"/>
  <c r="R318" i="2"/>
  <c r="S318" i="2"/>
  <c r="T318" i="2"/>
  <c r="U318" i="2"/>
  <c r="V318" i="2"/>
  <c r="W318" i="2"/>
  <c r="X318" i="2"/>
  <c r="Y318" i="2"/>
  <c r="Z318" i="2"/>
  <c r="AA318" i="2"/>
  <c r="AB318" i="2"/>
  <c r="AC318" i="2"/>
  <c r="AD318" i="2"/>
  <c r="AE318" i="2"/>
  <c r="AF318" i="2"/>
  <c r="AG318" i="2"/>
  <c r="AH318" i="2"/>
  <c r="AI318" i="2"/>
  <c r="AJ318" i="2"/>
  <c r="AK318" i="2"/>
  <c r="AL318" i="2"/>
  <c r="AM318" i="2"/>
  <c r="AN318" i="2"/>
  <c r="AO318" i="2"/>
  <c r="AP318" i="2"/>
  <c r="AQ318" i="2"/>
  <c r="AR318" i="2"/>
  <c r="AS318" i="2"/>
  <c r="AT318" i="2"/>
  <c r="AU318" i="2"/>
  <c r="M319" i="2"/>
  <c r="N319" i="2"/>
  <c r="O319" i="2"/>
  <c r="P319" i="2"/>
  <c r="Q319" i="2"/>
  <c r="R319" i="2"/>
  <c r="S319" i="2"/>
  <c r="T319" i="2"/>
  <c r="U319" i="2"/>
  <c r="V319" i="2"/>
  <c r="W319" i="2"/>
  <c r="X319" i="2"/>
  <c r="Y319" i="2"/>
  <c r="Z319" i="2"/>
  <c r="AA319" i="2"/>
  <c r="AB319" i="2"/>
  <c r="AC319" i="2"/>
  <c r="AD319" i="2"/>
  <c r="AE319" i="2"/>
  <c r="AF319" i="2"/>
  <c r="AG319" i="2"/>
  <c r="AH319" i="2"/>
  <c r="AI319" i="2"/>
  <c r="AJ319" i="2"/>
  <c r="AK319" i="2"/>
  <c r="AL319" i="2"/>
  <c r="AM319" i="2"/>
  <c r="AN319" i="2"/>
  <c r="AO319" i="2"/>
  <c r="AP319" i="2"/>
  <c r="AQ319" i="2"/>
  <c r="AR319" i="2"/>
  <c r="AS319" i="2"/>
  <c r="AT319" i="2"/>
  <c r="AU319" i="2"/>
  <c r="M320" i="2"/>
  <c r="N320" i="2"/>
  <c r="O320" i="2"/>
  <c r="P320" i="2"/>
  <c r="Q320" i="2"/>
  <c r="R320" i="2"/>
  <c r="S320" i="2"/>
  <c r="T320" i="2"/>
  <c r="U320" i="2"/>
  <c r="V320" i="2"/>
  <c r="W320" i="2"/>
  <c r="X320" i="2"/>
  <c r="Y320" i="2"/>
  <c r="Z320" i="2"/>
  <c r="AA320" i="2"/>
  <c r="AB320" i="2"/>
  <c r="AC320" i="2"/>
  <c r="AD320" i="2"/>
  <c r="AE320" i="2"/>
  <c r="AF320" i="2"/>
  <c r="AG320" i="2"/>
  <c r="AH320" i="2"/>
  <c r="AI320" i="2"/>
  <c r="AJ320" i="2"/>
  <c r="AK320" i="2"/>
  <c r="AL320" i="2"/>
  <c r="AM320" i="2"/>
  <c r="AN320" i="2"/>
  <c r="AO320" i="2"/>
  <c r="AP320" i="2"/>
  <c r="AQ320" i="2"/>
  <c r="AR320" i="2"/>
  <c r="AS320" i="2"/>
  <c r="AT320" i="2"/>
  <c r="AU320" i="2"/>
  <c r="M321" i="2"/>
  <c r="N321" i="2"/>
  <c r="O321" i="2"/>
  <c r="P321" i="2"/>
  <c r="Q321" i="2"/>
  <c r="R321" i="2"/>
  <c r="S321" i="2"/>
  <c r="T321" i="2"/>
  <c r="U321" i="2"/>
  <c r="V321" i="2"/>
  <c r="W321" i="2"/>
  <c r="X321" i="2"/>
  <c r="Y321" i="2"/>
  <c r="Z321" i="2"/>
  <c r="AA321" i="2"/>
  <c r="AB321" i="2"/>
  <c r="AC321" i="2"/>
  <c r="AD321" i="2"/>
  <c r="AE321" i="2"/>
  <c r="AF321" i="2"/>
  <c r="AG321" i="2"/>
  <c r="AH321" i="2"/>
  <c r="AI321" i="2"/>
  <c r="AJ321" i="2"/>
  <c r="AK321" i="2"/>
  <c r="AL321" i="2"/>
  <c r="AM321" i="2"/>
  <c r="AN321" i="2"/>
  <c r="AO321" i="2"/>
  <c r="AP321" i="2"/>
  <c r="AQ321" i="2"/>
  <c r="AR321" i="2"/>
  <c r="AS321" i="2"/>
  <c r="AT321" i="2"/>
  <c r="AU321" i="2"/>
  <c r="M322" i="2"/>
  <c r="N322" i="2"/>
  <c r="O322" i="2"/>
  <c r="P322" i="2"/>
  <c r="Q322" i="2"/>
  <c r="R322" i="2"/>
  <c r="S322" i="2"/>
  <c r="T322" i="2"/>
  <c r="U322" i="2"/>
  <c r="V322" i="2"/>
  <c r="W322" i="2"/>
  <c r="X322" i="2"/>
  <c r="Y322" i="2"/>
  <c r="Z322" i="2"/>
  <c r="AA322" i="2"/>
  <c r="AB322" i="2"/>
  <c r="AC322" i="2"/>
  <c r="AD322" i="2"/>
  <c r="AE322" i="2"/>
  <c r="AF322" i="2"/>
  <c r="AG322" i="2"/>
  <c r="AH322" i="2"/>
  <c r="AI322" i="2"/>
  <c r="AJ322" i="2"/>
  <c r="AK322" i="2"/>
  <c r="AL322" i="2"/>
  <c r="AM322" i="2"/>
  <c r="AN322" i="2"/>
  <c r="AO322" i="2"/>
  <c r="AP322" i="2"/>
  <c r="AQ322" i="2"/>
  <c r="AR322" i="2"/>
  <c r="AS322" i="2"/>
  <c r="AT322" i="2"/>
  <c r="AU322" i="2"/>
  <c r="M323" i="2"/>
  <c r="N323" i="2"/>
  <c r="O323" i="2"/>
  <c r="P323" i="2"/>
  <c r="Q323" i="2"/>
  <c r="R323" i="2"/>
  <c r="S323" i="2"/>
  <c r="T323" i="2"/>
  <c r="U323" i="2"/>
  <c r="V323" i="2"/>
  <c r="W323" i="2"/>
  <c r="X323" i="2"/>
  <c r="Y323" i="2"/>
  <c r="Z323" i="2"/>
  <c r="AA323" i="2"/>
  <c r="AB323" i="2"/>
  <c r="AC323" i="2"/>
  <c r="AD323" i="2"/>
  <c r="AE323" i="2"/>
  <c r="AF323" i="2"/>
  <c r="AG323" i="2"/>
  <c r="AH323" i="2"/>
  <c r="AI323" i="2"/>
  <c r="AJ323" i="2"/>
  <c r="AK323" i="2"/>
  <c r="AL323" i="2"/>
  <c r="AM323" i="2"/>
  <c r="AN323" i="2"/>
  <c r="AO323" i="2"/>
  <c r="AP323" i="2"/>
  <c r="AQ323" i="2"/>
  <c r="AR323" i="2"/>
  <c r="AS323" i="2"/>
  <c r="AT323" i="2"/>
  <c r="AU323" i="2"/>
  <c r="M324" i="2"/>
  <c r="N324" i="2"/>
  <c r="O324" i="2"/>
  <c r="P324" i="2"/>
  <c r="Q324" i="2"/>
  <c r="R324" i="2"/>
  <c r="S324" i="2"/>
  <c r="T324" i="2"/>
  <c r="U324" i="2"/>
  <c r="V324" i="2"/>
  <c r="W324" i="2"/>
  <c r="X324" i="2"/>
  <c r="Y324" i="2"/>
  <c r="Z324" i="2"/>
  <c r="AA324" i="2"/>
  <c r="AB324" i="2"/>
  <c r="AC324" i="2"/>
  <c r="AD324" i="2"/>
  <c r="AE324" i="2"/>
  <c r="AF324" i="2"/>
  <c r="AG324" i="2"/>
  <c r="AH324" i="2"/>
  <c r="AI324" i="2"/>
  <c r="AJ324" i="2"/>
  <c r="AK324" i="2"/>
  <c r="AL324" i="2"/>
  <c r="AM324" i="2"/>
  <c r="AN324" i="2"/>
  <c r="AO324" i="2"/>
  <c r="AP324" i="2"/>
  <c r="AQ324" i="2"/>
  <c r="AR324" i="2"/>
  <c r="AS324" i="2"/>
  <c r="AT324" i="2"/>
  <c r="AU324" i="2"/>
  <c r="M325" i="2"/>
  <c r="N325" i="2"/>
  <c r="O325" i="2"/>
  <c r="P325" i="2"/>
  <c r="Q325" i="2"/>
  <c r="R325" i="2"/>
  <c r="S325" i="2"/>
  <c r="T325" i="2"/>
  <c r="U325" i="2"/>
  <c r="V325" i="2"/>
  <c r="W325" i="2"/>
  <c r="X325" i="2"/>
  <c r="Y325" i="2"/>
  <c r="Z325" i="2"/>
  <c r="AA325" i="2"/>
  <c r="AB325" i="2"/>
  <c r="AC325" i="2"/>
  <c r="AD325" i="2"/>
  <c r="AE325" i="2"/>
  <c r="AF325" i="2"/>
  <c r="AG325" i="2"/>
  <c r="AH325" i="2"/>
  <c r="AI325" i="2"/>
  <c r="AJ325" i="2"/>
  <c r="AK325" i="2"/>
  <c r="AL325" i="2"/>
  <c r="AM325" i="2"/>
  <c r="AN325" i="2"/>
  <c r="AO325" i="2"/>
  <c r="AP325" i="2"/>
  <c r="AQ325" i="2"/>
  <c r="AR325" i="2"/>
  <c r="AS325" i="2"/>
  <c r="AT325" i="2"/>
  <c r="AU325" i="2"/>
  <c r="M326" i="2"/>
  <c r="N326" i="2"/>
  <c r="O326" i="2"/>
  <c r="P326" i="2"/>
  <c r="Q326" i="2"/>
  <c r="R326" i="2"/>
  <c r="S326" i="2"/>
  <c r="T326" i="2"/>
  <c r="U326" i="2"/>
  <c r="V326" i="2"/>
  <c r="W326" i="2"/>
  <c r="X326" i="2"/>
  <c r="Y326" i="2"/>
  <c r="Z326" i="2"/>
  <c r="AA326" i="2"/>
  <c r="AB326" i="2"/>
  <c r="AC326" i="2"/>
  <c r="AD326" i="2"/>
  <c r="AE326" i="2"/>
  <c r="AF326" i="2"/>
  <c r="AG326" i="2"/>
  <c r="AH326" i="2"/>
  <c r="AI326" i="2"/>
  <c r="AJ326" i="2"/>
  <c r="AK326" i="2"/>
  <c r="AL326" i="2"/>
  <c r="AM326" i="2"/>
  <c r="AN326" i="2"/>
  <c r="AO326" i="2"/>
  <c r="AP326" i="2"/>
  <c r="AQ326" i="2"/>
  <c r="AR326" i="2"/>
  <c r="AS326" i="2"/>
  <c r="AT326" i="2"/>
  <c r="AU326" i="2"/>
  <c r="M327" i="2"/>
  <c r="N327" i="2"/>
  <c r="O327" i="2"/>
  <c r="P327" i="2"/>
  <c r="Q327" i="2"/>
  <c r="R327" i="2"/>
  <c r="S327" i="2"/>
  <c r="T327" i="2"/>
  <c r="U327" i="2"/>
  <c r="V327" i="2"/>
  <c r="W327" i="2"/>
  <c r="X327" i="2"/>
  <c r="Y327" i="2"/>
  <c r="Z327" i="2"/>
  <c r="AA327" i="2"/>
  <c r="AB327" i="2"/>
  <c r="AC327" i="2"/>
  <c r="AD327" i="2"/>
  <c r="AE327" i="2"/>
  <c r="AF327" i="2"/>
  <c r="AG327" i="2"/>
  <c r="AH327" i="2"/>
  <c r="AI327" i="2"/>
  <c r="AJ327" i="2"/>
  <c r="AK327" i="2"/>
  <c r="AL327" i="2"/>
  <c r="AM327" i="2"/>
  <c r="AN327" i="2"/>
  <c r="AO327" i="2"/>
  <c r="AP327" i="2"/>
  <c r="AQ327" i="2"/>
  <c r="AR327" i="2"/>
  <c r="AS327" i="2"/>
  <c r="AT327" i="2"/>
  <c r="AU327" i="2"/>
  <c r="M328" i="2"/>
  <c r="N328" i="2"/>
  <c r="O328" i="2"/>
  <c r="P328" i="2"/>
  <c r="Q328" i="2"/>
  <c r="R328" i="2"/>
  <c r="S328" i="2"/>
  <c r="T328" i="2"/>
  <c r="U328" i="2"/>
  <c r="V328" i="2"/>
  <c r="W328" i="2"/>
  <c r="X328" i="2"/>
  <c r="Y328" i="2"/>
  <c r="Z328" i="2"/>
  <c r="AA328" i="2"/>
  <c r="AB328" i="2"/>
  <c r="AC328" i="2"/>
  <c r="AD328" i="2"/>
  <c r="AE328" i="2"/>
  <c r="AF328" i="2"/>
  <c r="AG328" i="2"/>
  <c r="AH328" i="2"/>
  <c r="AI328" i="2"/>
  <c r="AJ328" i="2"/>
  <c r="AK328" i="2"/>
  <c r="AL328" i="2"/>
  <c r="AM328" i="2"/>
  <c r="AN328" i="2"/>
  <c r="AO328" i="2"/>
  <c r="AP328" i="2"/>
  <c r="AQ328" i="2"/>
  <c r="AR328" i="2"/>
  <c r="AS328" i="2"/>
  <c r="AT328" i="2"/>
  <c r="AU328" i="2"/>
  <c r="M329" i="2"/>
  <c r="N329" i="2"/>
  <c r="O329" i="2"/>
  <c r="P329" i="2"/>
  <c r="Q329" i="2"/>
  <c r="R329" i="2"/>
  <c r="S329" i="2"/>
  <c r="T329" i="2"/>
  <c r="U329" i="2"/>
  <c r="V329" i="2"/>
  <c r="W329" i="2"/>
  <c r="X329" i="2"/>
  <c r="Y329" i="2"/>
  <c r="Z329" i="2"/>
  <c r="AA329" i="2"/>
  <c r="AB329" i="2"/>
  <c r="AC329" i="2"/>
  <c r="AD329" i="2"/>
  <c r="AE329" i="2"/>
  <c r="AF329" i="2"/>
  <c r="AG329" i="2"/>
  <c r="AH329" i="2"/>
  <c r="AI329" i="2"/>
  <c r="AJ329" i="2"/>
  <c r="AK329" i="2"/>
  <c r="AL329" i="2"/>
  <c r="AM329" i="2"/>
  <c r="AN329" i="2"/>
  <c r="AO329" i="2"/>
  <c r="AP329" i="2"/>
  <c r="AQ329" i="2"/>
  <c r="AR329" i="2"/>
  <c r="AS329" i="2"/>
  <c r="AT329" i="2"/>
  <c r="AU329" i="2"/>
  <c r="M330" i="2"/>
  <c r="N330" i="2"/>
  <c r="O330" i="2"/>
  <c r="P330" i="2"/>
  <c r="Q330" i="2"/>
  <c r="R330" i="2"/>
  <c r="S330" i="2"/>
  <c r="T330" i="2"/>
  <c r="U330" i="2"/>
  <c r="V330" i="2"/>
  <c r="W330" i="2"/>
  <c r="X330" i="2"/>
  <c r="Y330" i="2"/>
  <c r="Z330" i="2"/>
  <c r="AA330" i="2"/>
  <c r="AB330" i="2"/>
  <c r="AC330" i="2"/>
  <c r="AD330" i="2"/>
  <c r="AE330" i="2"/>
  <c r="AF330" i="2"/>
  <c r="AG330" i="2"/>
  <c r="AH330" i="2"/>
  <c r="AI330" i="2"/>
  <c r="AJ330" i="2"/>
  <c r="AK330" i="2"/>
  <c r="AL330" i="2"/>
  <c r="AM330" i="2"/>
  <c r="AN330" i="2"/>
  <c r="AO330" i="2"/>
  <c r="AP330" i="2"/>
  <c r="AQ330" i="2"/>
  <c r="AR330" i="2"/>
  <c r="AS330" i="2"/>
  <c r="AT330" i="2"/>
  <c r="AU330" i="2"/>
  <c r="M331" i="2"/>
  <c r="N331" i="2"/>
  <c r="O331" i="2"/>
  <c r="P331" i="2"/>
  <c r="Q331" i="2"/>
  <c r="R331" i="2"/>
  <c r="S331" i="2"/>
  <c r="T331" i="2"/>
  <c r="U331" i="2"/>
  <c r="V331" i="2"/>
  <c r="W331" i="2"/>
  <c r="X331" i="2"/>
  <c r="Y331" i="2"/>
  <c r="Z331" i="2"/>
  <c r="AA331" i="2"/>
  <c r="AB331" i="2"/>
  <c r="AC331" i="2"/>
  <c r="AD331" i="2"/>
  <c r="AE331" i="2"/>
  <c r="AF331" i="2"/>
  <c r="AG331" i="2"/>
  <c r="AH331" i="2"/>
  <c r="AI331" i="2"/>
  <c r="AJ331" i="2"/>
  <c r="AK331" i="2"/>
  <c r="AL331" i="2"/>
  <c r="AM331" i="2"/>
  <c r="AN331" i="2"/>
  <c r="AO331" i="2"/>
  <c r="AP331" i="2"/>
  <c r="AQ331" i="2"/>
  <c r="AR331" i="2"/>
  <c r="AS331" i="2"/>
  <c r="AT331" i="2"/>
  <c r="AU331" i="2"/>
  <c r="M332" i="2"/>
  <c r="N332" i="2"/>
  <c r="O332" i="2"/>
  <c r="P332" i="2"/>
  <c r="Q332" i="2"/>
  <c r="R332" i="2"/>
  <c r="S332" i="2"/>
  <c r="T332" i="2"/>
  <c r="U332" i="2"/>
  <c r="V332" i="2"/>
  <c r="W332" i="2"/>
  <c r="X332" i="2"/>
  <c r="Y332" i="2"/>
  <c r="Z332" i="2"/>
  <c r="AA332" i="2"/>
  <c r="AB332" i="2"/>
  <c r="AC332" i="2"/>
  <c r="AD332" i="2"/>
  <c r="AE332" i="2"/>
  <c r="AF332" i="2"/>
  <c r="AG332" i="2"/>
  <c r="AH332" i="2"/>
  <c r="AI332" i="2"/>
  <c r="AJ332" i="2"/>
  <c r="AK332" i="2"/>
  <c r="AL332" i="2"/>
  <c r="AM332" i="2"/>
  <c r="AN332" i="2"/>
  <c r="AO332" i="2"/>
  <c r="AP332" i="2"/>
  <c r="AQ332" i="2"/>
  <c r="AR332" i="2"/>
  <c r="AS332" i="2"/>
  <c r="AT332" i="2"/>
  <c r="AU332" i="2"/>
  <c r="M333" i="2"/>
  <c r="N333" i="2"/>
  <c r="O333" i="2"/>
  <c r="P333" i="2"/>
  <c r="Q333" i="2"/>
  <c r="R333" i="2"/>
  <c r="S333" i="2"/>
  <c r="T333" i="2"/>
  <c r="U333" i="2"/>
  <c r="V333" i="2"/>
  <c r="W333" i="2"/>
  <c r="X333" i="2"/>
  <c r="Y333" i="2"/>
  <c r="Z333" i="2"/>
  <c r="AA333" i="2"/>
  <c r="AB333" i="2"/>
  <c r="AC333" i="2"/>
  <c r="AD333" i="2"/>
  <c r="AE333" i="2"/>
  <c r="AF333" i="2"/>
  <c r="AG333" i="2"/>
  <c r="AH333" i="2"/>
  <c r="AI333" i="2"/>
  <c r="AJ333" i="2"/>
  <c r="AK333" i="2"/>
  <c r="AL333" i="2"/>
  <c r="AM333" i="2"/>
  <c r="AN333" i="2"/>
  <c r="AO333" i="2"/>
  <c r="AP333" i="2"/>
  <c r="AQ333" i="2"/>
  <c r="AR333" i="2"/>
  <c r="AS333" i="2"/>
  <c r="AT333" i="2"/>
  <c r="AU333" i="2"/>
  <c r="M334" i="2"/>
  <c r="N334" i="2"/>
  <c r="O334" i="2"/>
  <c r="P334" i="2"/>
  <c r="Q334" i="2"/>
  <c r="R334" i="2"/>
  <c r="S334" i="2"/>
  <c r="T334" i="2"/>
  <c r="U334" i="2"/>
  <c r="V334" i="2"/>
  <c r="W334" i="2"/>
  <c r="X334" i="2"/>
  <c r="Y334" i="2"/>
  <c r="Z334" i="2"/>
  <c r="AA334" i="2"/>
  <c r="AB334" i="2"/>
  <c r="AC334" i="2"/>
  <c r="AD334" i="2"/>
  <c r="AE334" i="2"/>
  <c r="AF334" i="2"/>
  <c r="AG334" i="2"/>
  <c r="AH334" i="2"/>
  <c r="AI334" i="2"/>
  <c r="AJ334" i="2"/>
  <c r="AK334" i="2"/>
  <c r="AL334" i="2"/>
  <c r="AM334" i="2"/>
  <c r="AN334" i="2"/>
  <c r="AO334" i="2"/>
  <c r="AP334" i="2"/>
  <c r="AQ334" i="2"/>
  <c r="AR334" i="2"/>
  <c r="AS334" i="2"/>
  <c r="AT334" i="2"/>
  <c r="AU334" i="2"/>
  <c r="M335" i="2"/>
  <c r="N335" i="2"/>
  <c r="O335" i="2"/>
  <c r="P335" i="2"/>
  <c r="Q335" i="2"/>
  <c r="R335" i="2"/>
  <c r="S335" i="2"/>
  <c r="T335" i="2"/>
  <c r="U335" i="2"/>
  <c r="V335" i="2"/>
  <c r="W335" i="2"/>
  <c r="X335" i="2"/>
  <c r="Y335" i="2"/>
  <c r="Z335" i="2"/>
  <c r="AA335" i="2"/>
  <c r="AB335" i="2"/>
  <c r="AC335" i="2"/>
  <c r="AD335" i="2"/>
  <c r="AE335" i="2"/>
  <c r="AF335" i="2"/>
  <c r="AG335" i="2"/>
  <c r="AH335" i="2"/>
  <c r="AI335" i="2"/>
  <c r="AJ335" i="2"/>
  <c r="AK335" i="2"/>
  <c r="AL335" i="2"/>
  <c r="AM335" i="2"/>
  <c r="AN335" i="2"/>
  <c r="AO335" i="2"/>
  <c r="AP335" i="2"/>
  <c r="AQ335" i="2"/>
  <c r="AR335" i="2"/>
  <c r="AS335" i="2"/>
  <c r="AT335" i="2"/>
  <c r="AU335" i="2"/>
  <c r="M336" i="2"/>
  <c r="N336" i="2"/>
  <c r="O336" i="2"/>
  <c r="P336" i="2"/>
  <c r="Q336" i="2"/>
  <c r="R336" i="2"/>
  <c r="S336" i="2"/>
  <c r="T336" i="2"/>
  <c r="U336" i="2"/>
  <c r="V336" i="2"/>
  <c r="W336" i="2"/>
  <c r="X336" i="2"/>
  <c r="Y336" i="2"/>
  <c r="Z336" i="2"/>
  <c r="AA336" i="2"/>
  <c r="AB336" i="2"/>
  <c r="AC336" i="2"/>
  <c r="AD336" i="2"/>
  <c r="AE336" i="2"/>
  <c r="AF336" i="2"/>
  <c r="AG336" i="2"/>
  <c r="AH336" i="2"/>
  <c r="AI336" i="2"/>
  <c r="AJ336" i="2"/>
  <c r="AK336" i="2"/>
  <c r="AL336" i="2"/>
  <c r="AM336" i="2"/>
  <c r="AN336" i="2"/>
  <c r="AO336" i="2"/>
  <c r="AP336" i="2"/>
  <c r="AQ336" i="2"/>
  <c r="AR336" i="2"/>
  <c r="AS336" i="2"/>
  <c r="AT336" i="2"/>
  <c r="AU336" i="2"/>
  <c r="M337" i="2"/>
  <c r="N337" i="2"/>
  <c r="O337" i="2"/>
  <c r="P337" i="2"/>
  <c r="Q337" i="2"/>
  <c r="R337" i="2"/>
  <c r="S337" i="2"/>
  <c r="T337" i="2"/>
  <c r="U337" i="2"/>
  <c r="V337" i="2"/>
  <c r="W337" i="2"/>
  <c r="X337" i="2"/>
  <c r="Y337" i="2"/>
  <c r="Z337" i="2"/>
  <c r="AA337" i="2"/>
  <c r="AB337" i="2"/>
  <c r="AC337" i="2"/>
  <c r="AD337" i="2"/>
  <c r="AE337" i="2"/>
  <c r="AF337" i="2"/>
  <c r="AG337" i="2"/>
  <c r="AH337" i="2"/>
  <c r="AI337" i="2"/>
  <c r="AJ337" i="2"/>
  <c r="AK337" i="2"/>
  <c r="AL337" i="2"/>
  <c r="AM337" i="2"/>
  <c r="AN337" i="2"/>
  <c r="AO337" i="2"/>
  <c r="AP337" i="2"/>
  <c r="AQ337" i="2"/>
  <c r="AR337" i="2"/>
  <c r="AS337" i="2"/>
  <c r="AT337" i="2"/>
  <c r="AU337" i="2"/>
  <c r="M338" i="2"/>
  <c r="N338" i="2"/>
  <c r="O338" i="2"/>
  <c r="P338" i="2"/>
  <c r="Q338" i="2"/>
  <c r="R338" i="2"/>
  <c r="S338" i="2"/>
  <c r="T338" i="2"/>
  <c r="U338" i="2"/>
  <c r="V338" i="2"/>
  <c r="W338" i="2"/>
  <c r="X338" i="2"/>
  <c r="Y338" i="2"/>
  <c r="Z338" i="2"/>
  <c r="AA338" i="2"/>
  <c r="AB338" i="2"/>
  <c r="AC338" i="2"/>
  <c r="AD338" i="2"/>
  <c r="AE338" i="2"/>
  <c r="AF338" i="2"/>
  <c r="AG338" i="2"/>
  <c r="AH338" i="2"/>
  <c r="AI338" i="2"/>
  <c r="AJ338" i="2"/>
  <c r="AK338" i="2"/>
  <c r="AL338" i="2"/>
  <c r="AM338" i="2"/>
  <c r="AN338" i="2"/>
  <c r="AO338" i="2"/>
  <c r="AP338" i="2"/>
  <c r="AQ338" i="2"/>
  <c r="AR338" i="2"/>
  <c r="AS338" i="2"/>
  <c r="AT338" i="2"/>
  <c r="AU338" i="2"/>
  <c r="M339" i="2"/>
  <c r="N339" i="2"/>
  <c r="O339" i="2"/>
  <c r="P339" i="2"/>
  <c r="Q339" i="2"/>
  <c r="R339" i="2"/>
  <c r="S339" i="2"/>
  <c r="T339" i="2"/>
  <c r="U339" i="2"/>
  <c r="V339" i="2"/>
  <c r="W339" i="2"/>
  <c r="X339" i="2"/>
  <c r="Y339" i="2"/>
  <c r="Z339" i="2"/>
  <c r="AA339" i="2"/>
  <c r="AB339" i="2"/>
  <c r="AC339" i="2"/>
  <c r="AD339" i="2"/>
  <c r="AE339" i="2"/>
  <c r="AF339" i="2"/>
  <c r="AG339" i="2"/>
  <c r="AH339" i="2"/>
  <c r="AI339" i="2"/>
  <c r="AJ339" i="2"/>
  <c r="AK339" i="2"/>
  <c r="AL339" i="2"/>
  <c r="AM339" i="2"/>
  <c r="AN339" i="2"/>
  <c r="AO339" i="2"/>
  <c r="AP339" i="2"/>
  <c r="AQ339" i="2"/>
  <c r="AR339" i="2"/>
  <c r="AS339" i="2"/>
  <c r="AT339" i="2"/>
  <c r="AU339" i="2"/>
  <c r="M340" i="2"/>
  <c r="N340" i="2"/>
  <c r="O340" i="2"/>
  <c r="P340" i="2"/>
  <c r="Q340" i="2"/>
  <c r="R340" i="2"/>
  <c r="S340" i="2"/>
  <c r="T340" i="2"/>
  <c r="U340" i="2"/>
  <c r="V340" i="2"/>
  <c r="W340" i="2"/>
  <c r="X340" i="2"/>
  <c r="Y340" i="2"/>
  <c r="Z340" i="2"/>
  <c r="AA340" i="2"/>
  <c r="AB340" i="2"/>
  <c r="AC340" i="2"/>
  <c r="AD340" i="2"/>
  <c r="AE340" i="2"/>
  <c r="AF340" i="2"/>
  <c r="AG340" i="2"/>
  <c r="AH340" i="2"/>
  <c r="AI340" i="2"/>
  <c r="AJ340" i="2"/>
  <c r="AK340" i="2"/>
  <c r="AL340" i="2"/>
  <c r="AM340" i="2"/>
  <c r="AN340" i="2"/>
  <c r="AO340" i="2"/>
  <c r="AP340" i="2"/>
  <c r="AQ340" i="2"/>
  <c r="AR340" i="2"/>
  <c r="AS340" i="2"/>
  <c r="AT340" i="2"/>
  <c r="AU340" i="2"/>
  <c r="M341" i="2"/>
  <c r="N341" i="2"/>
  <c r="O341" i="2"/>
  <c r="P341" i="2"/>
  <c r="Q341" i="2"/>
  <c r="R341" i="2"/>
  <c r="S341" i="2"/>
  <c r="T341" i="2"/>
  <c r="U341" i="2"/>
  <c r="V341" i="2"/>
  <c r="W341" i="2"/>
  <c r="X341" i="2"/>
  <c r="Y341" i="2"/>
  <c r="Z341" i="2"/>
  <c r="AA341" i="2"/>
  <c r="AB341" i="2"/>
  <c r="AC341" i="2"/>
  <c r="AD341" i="2"/>
  <c r="AE341" i="2"/>
  <c r="AF341" i="2"/>
  <c r="AG341" i="2"/>
  <c r="AH341" i="2"/>
  <c r="AI341" i="2"/>
  <c r="AJ341" i="2"/>
  <c r="AK341" i="2"/>
  <c r="AL341" i="2"/>
  <c r="AM341" i="2"/>
  <c r="AN341" i="2"/>
  <c r="AO341" i="2"/>
  <c r="AP341" i="2"/>
  <c r="AQ341" i="2"/>
  <c r="AR341" i="2"/>
  <c r="AS341" i="2"/>
  <c r="AT341" i="2"/>
  <c r="AU341" i="2"/>
  <c r="M342" i="2"/>
  <c r="N342" i="2"/>
  <c r="O342" i="2"/>
  <c r="P342" i="2"/>
  <c r="Q342" i="2"/>
  <c r="R342" i="2"/>
  <c r="S342" i="2"/>
  <c r="T342" i="2"/>
  <c r="U342" i="2"/>
  <c r="V342" i="2"/>
  <c r="W342" i="2"/>
  <c r="X342" i="2"/>
  <c r="Y342" i="2"/>
  <c r="Z342" i="2"/>
  <c r="AA342" i="2"/>
  <c r="AB342" i="2"/>
  <c r="AC342" i="2"/>
  <c r="AD342" i="2"/>
  <c r="AE342" i="2"/>
  <c r="AF342" i="2"/>
  <c r="AG342" i="2"/>
  <c r="AH342" i="2"/>
  <c r="AI342" i="2"/>
  <c r="AJ342" i="2"/>
  <c r="AK342" i="2"/>
  <c r="AL342" i="2"/>
  <c r="AM342" i="2"/>
  <c r="AN342" i="2"/>
  <c r="AO342" i="2"/>
  <c r="AP342" i="2"/>
  <c r="AQ342" i="2"/>
  <c r="AR342" i="2"/>
  <c r="AS342" i="2"/>
  <c r="AT342" i="2"/>
  <c r="AU342" i="2"/>
  <c r="M343" i="2"/>
  <c r="N343" i="2"/>
  <c r="O343" i="2"/>
  <c r="P343" i="2"/>
  <c r="Q343" i="2"/>
  <c r="R343" i="2"/>
  <c r="S343" i="2"/>
  <c r="T343" i="2"/>
  <c r="U343" i="2"/>
  <c r="V343" i="2"/>
  <c r="W343" i="2"/>
  <c r="X343" i="2"/>
  <c r="Y343" i="2"/>
  <c r="Z343" i="2"/>
  <c r="AA343" i="2"/>
  <c r="AB343" i="2"/>
  <c r="AC343" i="2"/>
  <c r="AD343" i="2"/>
  <c r="AE343" i="2"/>
  <c r="AF343" i="2"/>
  <c r="AG343" i="2"/>
  <c r="AH343" i="2"/>
  <c r="AI343" i="2"/>
  <c r="AJ343" i="2"/>
  <c r="AK343" i="2"/>
  <c r="AL343" i="2"/>
  <c r="AM343" i="2"/>
  <c r="AN343" i="2"/>
  <c r="AO343" i="2"/>
  <c r="AP343" i="2"/>
  <c r="AQ343" i="2"/>
  <c r="AR343" i="2"/>
  <c r="AS343" i="2"/>
  <c r="AT343" i="2"/>
  <c r="AU343" i="2"/>
  <c r="M344" i="2"/>
  <c r="N344" i="2"/>
  <c r="O344" i="2"/>
  <c r="P344" i="2"/>
  <c r="Q344" i="2"/>
  <c r="R344" i="2"/>
  <c r="S344" i="2"/>
  <c r="T344" i="2"/>
  <c r="U344" i="2"/>
  <c r="V344" i="2"/>
  <c r="W344" i="2"/>
  <c r="X344" i="2"/>
  <c r="Y344" i="2"/>
  <c r="Z344" i="2"/>
  <c r="AA344" i="2"/>
  <c r="AB344" i="2"/>
  <c r="AC344" i="2"/>
  <c r="AD344" i="2"/>
  <c r="AE344" i="2"/>
  <c r="AF344" i="2"/>
  <c r="AG344" i="2"/>
  <c r="AH344" i="2"/>
  <c r="AI344" i="2"/>
  <c r="AJ344" i="2"/>
  <c r="AK344" i="2"/>
  <c r="AL344" i="2"/>
  <c r="AM344" i="2"/>
  <c r="AN344" i="2"/>
  <c r="AO344" i="2"/>
  <c r="AP344" i="2"/>
  <c r="AQ344" i="2"/>
  <c r="AR344" i="2"/>
  <c r="AS344" i="2"/>
  <c r="AT344" i="2"/>
  <c r="AU344" i="2"/>
  <c r="M345" i="2"/>
  <c r="N345" i="2"/>
  <c r="O345" i="2"/>
  <c r="P345" i="2"/>
  <c r="Q345" i="2"/>
  <c r="R345" i="2"/>
  <c r="S345" i="2"/>
  <c r="T345" i="2"/>
  <c r="U345" i="2"/>
  <c r="V345" i="2"/>
  <c r="W345" i="2"/>
  <c r="X345" i="2"/>
  <c r="Y345" i="2"/>
  <c r="Z345" i="2"/>
  <c r="AA345" i="2"/>
  <c r="AB345" i="2"/>
  <c r="AC345" i="2"/>
  <c r="AD345" i="2"/>
  <c r="AE345" i="2"/>
  <c r="AF345" i="2"/>
  <c r="AG345" i="2"/>
  <c r="AH345" i="2"/>
  <c r="AI345" i="2"/>
  <c r="AJ345" i="2"/>
  <c r="AK345" i="2"/>
  <c r="AL345" i="2"/>
  <c r="AM345" i="2"/>
  <c r="AN345" i="2"/>
  <c r="AO345" i="2"/>
  <c r="AP345" i="2"/>
  <c r="AQ345" i="2"/>
  <c r="AR345" i="2"/>
  <c r="AS345" i="2"/>
  <c r="AT345" i="2"/>
  <c r="AU345" i="2"/>
  <c r="M346" i="2"/>
  <c r="N346" i="2"/>
  <c r="O346" i="2"/>
  <c r="P346" i="2"/>
  <c r="Q346" i="2"/>
  <c r="R346" i="2"/>
  <c r="S346" i="2"/>
  <c r="T346" i="2"/>
  <c r="U346" i="2"/>
  <c r="V346" i="2"/>
  <c r="W346" i="2"/>
  <c r="X346" i="2"/>
  <c r="Y346" i="2"/>
  <c r="Z346" i="2"/>
  <c r="AA346" i="2"/>
  <c r="AB346" i="2"/>
  <c r="AC346" i="2"/>
  <c r="AD346" i="2"/>
  <c r="AE346" i="2"/>
  <c r="AF346" i="2"/>
  <c r="AG346" i="2"/>
  <c r="AH346" i="2"/>
  <c r="AI346" i="2"/>
  <c r="AJ346" i="2"/>
  <c r="AK346" i="2"/>
  <c r="AL346" i="2"/>
  <c r="AM346" i="2"/>
  <c r="AN346" i="2"/>
  <c r="AO346" i="2"/>
  <c r="AP346" i="2"/>
  <c r="AQ346" i="2"/>
  <c r="AR346" i="2"/>
  <c r="AS346" i="2"/>
  <c r="AT346" i="2"/>
  <c r="AU346" i="2"/>
  <c r="M347" i="2"/>
  <c r="N347" i="2"/>
  <c r="O347" i="2"/>
  <c r="P347" i="2"/>
  <c r="Q347" i="2"/>
  <c r="R347" i="2"/>
  <c r="S347" i="2"/>
  <c r="T347" i="2"/>
  <c r="U347" i="2"/>
  <c r="V347" i="2"/>
  <c r="W347" i="2"/>
  <c r="X347" i="2"/>
  <c r="Y347" i="2"/>
  <c r="Z347" i="2"/>
  <c r="AA347" i="2"/>
  <c r="AB347" i="2"/>
  <c r="AC347" i="2"/>
  <c r="AD347" i="2"/>
  <c r="AE347" i="2"/>
  <c r="AF347" i="2"/>
  <c r="AG347" i="2"/>
  <c r="AH347" i="2"/>
  <c r="AI347" i="2"/>
  <c r="AJ347" i="2"/>
  <c r="AK347" i="2"/>
  <c r="AL347" i="2"/>
  <c r="AM347" i="2"/>
  <c r="AN347" i="2"/>
  <c r="AO347" i="2"/>
  <c r="AP347" i="2"/>
  <c r="AQ347" i="2"/>
  <c r="AR347" i="2"/>
  <c r="AS347" i="2"/>
  <c r="AT347" i="2"/>
  <c r="AU347" i="2"/>
  <c r="M348" i="2"/>
  <c r="N348" i="2"/>
  <c r="O348" i="2"/>
  <c r="P348" i="2"/>
  <c r="Q348" i="2"/>
  <c r="R348" i="2"/>
  <c r="S348" i="2"/>
  <c r="T348" i="2"/>
  <c r="U348" i="2"/>
  <c r="V348" i="2"/>
  <c r="W348" i="2"/>
  <c r="X348" i="2"/>
  <c r="Y348" i="2"/>
  <c r="Z348" i="2"/>
  <c r="AA348" i="2"/>
  <c r="AB348" i="2"/>
  <c r="AC348" i="2"/>
  <c r="AD348" i="2"/>
  <c r="AE348" i="2"/>
  <c r="AF348" i="2"/>
  <c r="AG348" i="2"/>
  <c r="AH348" i="2"/>
  <c r="AI348" i="2"/>
  <c r="AJ348" i="2"/>
  <c r="AK348" i="2"/>
  <c r="AL348" i="2"/>
  <c r="AM348" i="2"/>
  <c r="AN348" i="2"/>
  <c r="AO348" i="2"/>
  <c r="AP348" i="2"/>
  <c r="AQ348" i="2"/>
  <c r="AR348" i="2"/>
  <c r="AS348" i="2"/>
  <c r="AT348" i="2"/>
  <c r="AU348" i="2"/>
  <c r="M349" i="2"/>
  <c r="N349" i="2"/>
  <c r="O349" i="2"/>
  <c r="P349" i="2"/>
  <c r="Q349" i="2"/>
  <c r="R349" i="2"/>
  <c r="S349" i="2"/>
  <c r="T349" i="2"/>
  <c r="U349" i="2"/>
  <c r="V349" i="2"/>
  <c r="W349" i="2"/>
  <c r="X349" i="2"/>
  <c r="Y349" i="2"/>
  <c r="Z349" i="2"/>
  <c r="AA349" i="2"/>
  <c r="AB349" i="2"/>
  <c r="AC349" i="2"/>
  <c r="AD349" i="2"/>
  <c r="AE349" i="2"/>
  <c r="AF349" i="2"/>
  <c r="AG349" i="2"/>
  <c r="AH349" i="2"/>
  <c r="AI349" i="2"/>
  <c r="AJ349" i="2"/>
  <c r="AK349" i="2"/>
  <c r="AL349" i="2"/>
  <c r="AM349" i="2"/>
  <c r="AN349" i="2"/>
  <c r="AO349" i="2"/>
  <c r="AP349" i="2"/>
  <c r="AQ349" i="2"/>
  <c r="AR349" i="2"/>
  <c r="AS349" i="2"/>
  <c r="AT349" i="2"/>
  <c r="AU349" i="2"/>
  <c r="M350" i="2"/>
  <c r="N350" i="2"/>
  <c r="O350" i="2"/>
  <c r="P350" i="2"/>
  <c r="Q350" i="2"/>
  <c r="R350" i="2"/>
  <c r="S350" i="2"/>
  <c r="T350" i="2"/>
  <c r="U350" i="2"/>
  <c r="V350" i="2"/>
  <c r="W350" i="2"/>
  <c r="X350" i="2"/>
  <c r="Y350" i="2"/>
  <c r="Z350" i="2"/>
  <c r="AA350" i="2"/>
  <c r="AB350" i="2"/>
  <c r="AC350" i="2"/>
  <c r="AD350" i="2"/>
  <c r="AE350" i="2"/>
  <c r="AF350" i="2"/>
  <c r="AG350" i="2"/>
  <c r="AH350" i="2"/>
  <c r="AI350" i="2"/>
  <c r="AJ350" i="2"/>
  <c r="AK350" i="2"/>
  <c r="AL350" i="2"/>
  <c r="AM350" i="2"/>
  <c r="AN350" i="2"/>
  <c r="AO350" i="2"/>
  <c r="AP350" i="2"/>
  <c r="AQ350" i="2"/>
  <c r="AR350" i="2"/>
  <c r="AS350" i="2"/>
  <c r="AT350" i="2"/>
  <c r="AU350" i="2"/>
  <c r="M351" i="2"/>
  <c r="N351" i="2"/>
  <c r="O351" i="2"/>
  <c r="P351" i="2"/>
  <c r="Q351" i="2"/>
  <c r="R351" i="2"/>
  <c r="S351" i="2"/>
  <c r="T351" i="2"/>
  <c r="U351" i="2"/>
  <c r="V351" i="2"/>
  <c r="W351" i="2"/>
  <c r="X351" i="2"/>
  <c r="Y351" i="2"/>
  <c r="Z351" i="2"/>
  <c r="AA351" i="2"/>
  <c r="AB351" i="2"/>
  <c r="AC351" i="2"/>
  <c r="AD351" i="2"/>
  <c r="AE351" i="2"/>
  <c r="AF351" i="2"/>
  <c r="AG351" i="2"/>
  <c r="AH351" i="2"/>
  <c r="AI351" i="2"/>
  <c r="AJ351" i="2"/>
  <c r="AK351" i="2"/>
  <c r="AL351" i="2"/>
  <c r="AM351" i="2"/>
  <c r="AN351" i="2"/>
  <c r="AO351" i="2"/>
  <c r="AP351" i="2"/>
  <c r="AQ351" i="2"/>
  <c r="AR351" i="2"/>
  <c r="AS351" i="2"/>
  <c r="AT351" i="2"/>
  <c r="AU351" i="2"/>
  <c r="M352" i="2"/>
  <c r="N352" i="2"/>
  <c r="O352" i="2"/>
  <c r="P352" i="2"/>
  <c r="Q352" i="2"/>
  <c r="R352" i="2"/>
  <c r="S352" i="2"/>
  <c r="T352" i="2"/>
  <c r="U352" i="2"/>
  <c r="V352" i="2"/>
  <c r="W352" i="2"/>
  <c r="X352" i="2"/>
  <c r="Y352" i="2"/>
  <c r="Z352" i="2"/>
  <c r="AA352" i="2"/>
  <c r="AB352" i="2"/>
  <c r="AC352" i="2"/>
  <c r="AD352" i="2"/>
  <c r="AE352" i="2"/>
  <c r="AF352" i="2"/>
  <c r="AG352" i="2"/>
  <c r="AH352" i="2"/>
  <c r="AI352" i="2"/>
  <c r="AJ352" i="2"/>
  <c r="AK352" i="2"/>
  <c r="AL352" i="2"/>
  <c r="AM352" i="2"/>
  <c r="AN352" i="2"/>
  <c r="AO352" i="2"/>
  <c r="AP352" i="2"/>
  <c r="AQ352" i="2"/>
  <c r="AR352" i="2"/>
  <c r="AS352" i="2"/>
  <c r="AT352" i="2"/>
  <c r="AU352" i="2"/>
  <c r="M353" i="2"/>
  <c r="N353" i="2"/>
  <c r="O353" i="2"/>
  <c r="P353" i="2"/>
  <c r="Q353" i="2"/>
  <c r="R353" i="2"/>
  <c r="S353" i="2"/>
  <c r="T353" i="2"/>
  <c r="U353" i="2"/>
  <c r="V353" i="2"/>
  <c r="W353" i="2"/>
  <c r="X353" i="2"/>
  <c r="Y353" i="2"/>
  <c r="Z353" i="2"/>
  <c r="AA353" i="2"/>
  <c r="AB353" i="2"/>
  <c r="AC353" i="2"/>
  <c r="AD353" i="2"/>
  <c r="AE353" i="2"/>
  <c r="AF353" i="2"/>
  <c r="AG353" i="2"/>
  <c r="AH353" i="2"/>
  <c r="AI353" i="2"/>
  <c r="AJ353" i="2"/>
  <c r="AK353" i="2"/>
  <c r="AL353" i="2"/>
  <c r="AM353" i="2"/>
  <c r="AN353" i="2"/>
  <c r="AO353" i="2"/>
  <c r="AP353" i="2"/>
  <c r="AQ353" i="2"/>
  <c r="AR353" i="2"/>
  <c r="AS353" i="2"/>
  <c r="AT353" i="2"/>
  <c r="AU353" i="2"/>
  <c r="M354" i="2"/>
  <c r="N354" i="2"/>
  <c r="O354" i="2"/>
  <c r="P354" i="2"/>
  <c r="Q354" i="2"/>
  <c r="R354" i="2"/>
  <c r="S354" i="2"/>
  <c r="T354" i="2"/>
  <c r="U354" i="2"/>
  <c r="V354" i="2"/>
  <c r="W354" i="2"/>
  <c r="X354" i="2"/>
  <c r="Y354" i="2"/>
  <c r="Z354" i="2"/>
  <c r="AA354" i="2"/>
  <c r="AB354" i="2"/>
  <c r="AC354" i="2"/>
  <c r="AD354" i="2"/>
  <c r="AE354" i="2"/>
  <c r="AF354" i="2"/>
  <c r="AG354" i="2"/>
  <c r="AH354" i="2"/>
  <c r="AI354" i="2"/>
  <c r="AJ354" i="2"/>
  <c r="AK354" i="2"/>
  <c r="AL354" i="2"/>
  <c r="AM354" i="2"/>
  <c r="AN354" i="2"/>
  <c r="AO354" i="2"/>
  <c r="AP354" i="2"/>
  <c r="AQ354" i="2"/>
  <c r="AR354" i="2"/>
  <c r="AS354" i="2"/>
  <c r="AT354" i="2"/>
  <c r="AU354" i="2"/>
  <c r="M355" i="2"/>
  <c r="N355" i="2"/>
  <c r="O355" i="2"/>
  <c r="P355" i="2"/>
  <c r="Q355" i="2"/>
  <c r="R355" i="2"/>
  <c r="S355" i="2"/>
  <c r="T355" i="2"/>
  <c r="U355" i="2"/>
  <c r="V355" i="2"/>
  <c r="W355" i="2"/>
  <c r="X355" i="2"/>
  <c r="Y355" i="2"/>
  <c r="Z355" i="2"/>
  <c r="AA355" i="2"/>
  <c r="AB355" i="2"/>
  <c r="AC355" i="2"/>
  <c r="AD355" i="2"/>
  <c r="AE355" i="2"/>
  <c r="AF355" i="2"/>
  <c r="AG355" i="2"/>
  <c r="AH355" i="2"/>
  <c r="AI355" i="2"/>
  <c r="AJ355" i="2"/>
  <c r="AK355" i="2"/>
  <c r="AL355" i="2"/>
  <c r="AM355" i="2"/>
  <c r="AN355" i="2"/>
  <c r="AO355" i="2"/>
  <c r="AP355" i="2"/>
  <c r="AQ355" i="2"/>
  <c r="AR355" i="2"/>
  <c r="AS355" i="2"/>
  <c r="AT355" i="2"/>
  <c r="AU355" i="2"/>
  <c r="M356" i="2"/>
  <c r="N356" i="2"/>
  <c r="O356" i="2"/>
  <c r="P356" i="2"/>
  <c r="Q356" i="2"/>
  <c r="R356" i="2"/>
  <c r="S356" i="2"/>
  <c r="T356" i="2"/>
  <c r="U356" i="2"/>
  <c r="V356" i="2"/>
  <c r="W356" i="2"/>
  <c r="X356" i="2"/>
  <c r="Y356" i="2"/>
  <c r="Z356" i="2"/>
  <c r="AA356" i="2"/>
  <c r="AB356" i="2"/>
  <c r="AC356" i="2"/>
  <c r="AD356" i="2"/>
  <c r="AE356" i="2"/>
  <c r="AF356" i="2"/>
  <c r="AG356" i="2"/>
  <c r="AH356" i="2"/>
  <c r="AI356" i="2"/>
  <c r="AJ356" i="2"/>
  <c r="AK356" i="2"/>
  <c r="AL356" i="2"/>
  <c r="AM356" i="2"/>
  <c r="AN356" i="2"/>
  <c r="AO356" i="2"/>
  <c r="AP356" i="2"/>
  <c r="AQ356" i="2"/>
  <c r="AR356" i="2"/>
  <c r="AS356" i="2"/>
  <c r="AT356" i="2"/>
  <c r="AU356" i="2"/>
  <c r="M357" i="2"/>
  <c r="N357" i="2"/>
  <c r="O357" i="2"/>
  <c r="P357" i="2"/>
  <c r="Q357" i="2"/>
  <c r="R357" i="2"/>
  <c r="S357" i="2"/>
  <c r="T357" i="2"/>
  <c r="U357" i="2"/>
  <c r="V357" i="2"/>
  <c r="W357" i="2"/>
  <c r="X357" i="2"/>
  <c r="Y357" i="2"/>
  <c r="Z357" i="2"/>
  <c r="AA357" i="2"/>
  <c r="AB357" i="2"/>
  <c r="AC357" i="2"/>
  <c r="AD357" i="2"/>
  <c r="AE357" i="2"/>
  <c r="AF357" i="2"/>
  <c r="AG357" i="2"/>
  <c r="AH357" i="2"/>
  <c r="AI357" i="2"/>
  <c r="AJ357" i="2"/>
  <c r="AK357" i="2"/>
  <c r="AL357" i="2"/>
  <c r="AM357" i="2"/>
  <c r="AN357" i="2"/>
  <c r="AO357" i="2"/>
  <c r="AP357" i="2"/>
  <c r="AQ357" i="2"/>
  <c r="AR357" i="2"/>
  <c r="AS357" i="2"/>
  <c r="AT357" i="2"/>
  <c r="AU357" i="2"/>
  <c r="M358" i="2"/>
  <c r="N358" i="2"/>
  <c r="O358" i="2"/>
  <c r="P358" i="2"/>
  <c r="Q358" i="2"/>
  <c r="R358" i="2"/>
  <c r="S358" i="2"/>
  <c r="T358" i="2"/>
  <c r="U358" i="2"/>
  <c r="V358" i="2"/>
  <c r="W358" i="2"/>
  <c r="X358" i="2"/>
  <c r="Y358" i="2"/>
  <c r="Z358" i="2"/>
  <c r="AA358" i="2"/>
  <c r="AB358" i="2"/>
  <c r="AC358" i="2"/>
  <c r="AD358" i="2"/>
  <c r="AE358" i="2"/>
  <c r="AF358" i="2"/>
  <c r="AG358" i="2"/>
  <c r="AH358" i="2"/>
  <c r="AI358" i="2"/>
  <c r="AJ358" i="2"/>
  <c r="AK358" i="2"/>
  <c r="AL358" i="2"/>
  <c r="AM358" i="2"/>
  <c r="AN358" i="2"/>
  <c r="AO358" i="2"/>
  <c r="AP358" i="2"/>
  <c r="AQ358" i="2"/>
  <c r="AR358" i="2"/>
  <c r="AS358" i="2"/>
  <c r="AT358" i="2"/>
  <c r="AU358" i="2"/>
  <c r="M359" i="2"/>
  <c r="N359" i="2"/>
  <c r="O359" i="2"/>
  <c r="P359" i="2"/>
  <c r="Q359" i="2"/>
  <c r="R359" i="2"/>
  <c r="S359" i="2"/>
  <c r="T359" i="2"/>
  <c r="U359" i="2"/>
  <c r="V359" i="2"/>
  <c r="W359" i="2"/>
  <c r="X359" i="2"/>
  <c r="Y359" i="2"/>
  <c r="Z359" i="2"/>
  <c r="AA359" i="2"/>
  <c r="AB359" i="2"/>
  <c r="AC359" i="2"/>
  <c r="AD359" i="2"/>
  <c r="AE359" i="2"/>
  <c r="AF359" i="2"/>
  <c r="AG359" i="2"/>
  <c r="AH359" i="2"/>
  <c r="AI359" i="2"/>
  <c r="AJ359" i="2"/>
  <c r="AK359" i="2"/>
  <c r="AL359" i="2"/>
  <c r="AM359" i="2"/>
  <c r="AN359" i="2"/>
  <c r="AO359" i="2"/>
  <c r="AP359" i="2"/>
  <c r="AQ359" i="2"/>
  <c r="AR359" i="2"/>
  <c r="AS359" i="2"/>
  <c r="AT359" i="2"/>
  <c r="AU359" i="2"/>
  <c r="M360" i="2"/>
  <c r="N360" i="2"/>
  <c r="O360" i="2"/>
  <c r="P360" i="2"/>
  <c r="Q360" i="2"/>
  <c r="R360" i="2"/>
  <c r="S360" i="2"/>
  <c r="T360" i="2"/>
  <c r="U360" i="2"/>
  <c r="V360" i="2"/>
  <c r="W360" i="2"/>
  <c r="X360" i="2"/>
  <c r="Y360" i="2"/>
  <c r="Z360" i="2"/>
  <c r="AA360" i="2"/>
  <c r="AB360" i="2"/>
  <c r="AC360" i="2"/>
  <c r="AD360" i="2"/>
  <c r="AE360" i="2"/>
  <c r="AF360" i="2"/>
  <c r="AG360" i="2"/>
  <c r="AH360" i="2"/>
  <c r="AI360" i="2"/>
  <c r="AJ360" i="2"/>
  <c r="AK360" i="2"/>
  <c r="AL360" i="2"/>
  <c r="AM360" i="2"/>
  <c r="AN360" i="2"/>
  <c r="AO360" i="2"/>
  <c r="AP360" i="2"/>
  <c r="AQ360" i="2"/>
  <c r="AR360" i="2"/>
  <c r="AS360" i="2"/>
  <c r="AT360" i="2"/>
  <c r="AU360" i="2"/>
  <c r="M361" i="2"/>
  <c r="N361" i="2"/>
  <c r="O361" i="2"/>
  <c r="P361" i="2"/>
  <c r="Q361" i="2"/>
  <c r="R361" i="2"/>
  <c r="S361" i="2"/>
  <c r="T361" i="2"/>
  <c r="U361" i="2"/>
  <c r="V361" i="2"/>
  <c r="W361" i="2"/>
  <c r="X361" i="2"/>
  <c r="Y361" i="2"/>
  <c r="Z361" i="2"/>
  <c r="AA361" i="2"/>
  <c r="AB361" i="2"/>
  <c r="AC361" i="2"/>
  <c r="AD361" i="2"/>
  <c r="AE361" i="2"/>
  <c r="AF361" i="2"/>
  <c r="AG361" i="2"/>
  <c r="AH361" i="2"/>
  <c r="AI361" i="2"/>
  <c r="AJ361" i="2"/>
  <c r="AK361" i="2"/>
  <c r="AL361" i="2"/>
  <c r="AM361" i="2"/>
  <c r="AN361" i="2"/>
  <c r="AO361" i="2"/>
  <c r="AP361" i="2"/>
  <c r="AQ361" i="2"/>
  <c r="AR361" i="2"/>
  <c r="AS361" i="2"/>
  <c r="AT361" i="2"/>
  <c r="AU361" i="2"/>
  <c r="M362" i="2"/>
  <c r="N362" i="2"/>
  <c r="O362" i="2"/>
  <c r="P362" i="2"/>
  <c r="Q362" i="2"/>
  <c r="R362" i="2"/>
  <c r="S362" i="2"/>
  <c r="T362" i="2"/>
  <c r="U362" i="2"/>
  <c r="V362" i="2"/>
  <c r="W362" i="2"/>
  <c r="X362" i="2"/>
  <c r="Y362" i="2"/>
  <c r="Z362" i="2"/>
  <c r="AA362" i="2"/>
  <c r="AB362" i="2"/>
  <c r="AC362" i="2"/>
  <c r="AD362" i="2"/>
  <c r="AE362" i="2"/>
  <c r="AF362" i="2"/>
  <c r="AG362" i="2"/>
  <c r="AH362" i="2"/>
  <c r="AI362" i="2"/>
  <c r="AJ362" i="2"/>
  <c r="AK362" i="2"/>
  <c r="AL362" i="2"/>
  <c r="AM362" i="2"/>
  <c r="AN362" i="2"/>
  <c r="AO362" i="2"/>
  <c r="AP362" i="2"/>
  <c r="AQ362" i="2"/>
  <c r="AR362" i="2"/>
  <c r="AS362" i="2"/>
  <c r="AT362" i="2"/>
  <c r="AU362" i="2"/>
  <c r="M363" i="2"/>
  <c r="N363" i="2"/>
  <c r="O363" i="2"/>
  <c r="P363" i="2"/>
  <c r="Q363" i="2"/>
  <c r="R363" i="2"/>
  <c r="S363" i="2"/>
  <c r="T363" i="2"/>
  <c r="U363" i="2"/>
  <c r="V363" i="2"/>
  <c r="W363" i="2"/>
  <c r="X363" i="2"/>
  <c r="Y363" i="2"/>
  <c r="Z363" i="2"/>
  <c r="AA363" i="2"/>
  <c r="AB363" i="2"/>
  <c r="AC363" i="2"/>
  <c r="AD363" i="2"/>
  <c r="AE363" i="2"/>
  <c r="AF363" i="2"/>
  <c r="AG363" i="2"/>
  <c r="AH363" i="2"/>
  <c r="AI363" i="2"/>
  <c r="AJ363" i="2"/>
  <c r="AK363" i="2"/>
  <c r="AL363" i="2"/>
  <c r="AM363" i="2"/>
  <c r="AN363" i="2"/>
  <c r="AO363" i="2"/>
  <c r="AP363" i="2"/>
  <c r="AQ363" i="2"/>
  <c r="AR363" i="2"/>
  <c r="AS363" i="2"/>
  <c r="AT363" i="2"/>
  <c r="AU363" i="2"/>
  <c r="M364" i="2"/>
  <c r="N364" i="2"/>
  <c r="O364" i="2"/>
  <c r="P364" i="2"/>
  <c r="Q364" i="2"/>
  <c r="R364" i="2"/>
  <c r="S364" i="2"/>
  <c r="T364" i="2"/>
  <c r="U364" i="2"/>
  <c r="V364" i="2"/>
  <c r="W364" i="2"/>
  <c r="X364" i="2"/>
  <c r="Y364" i="2"/>
  <c r="Z364" i="2"/>
  <c r="AA364" i="2"/>
  <c r="AB364" i="2"/>
  <c r="AC364" i="2"/>
  <c r="AD364" i="2"/>
  <c r="AE364" i="2"/>
  <c r="AF364" i="2"/>
  <c r="AG364" i="2"/>
  <c r="AH364" i="2"/>
  <c r="AI364" i="2"/>
  <c r="AJ364" i="2"/>
  <c r="AK364" i="2"/>
  <c r="AL364" i="2"/>
  <c r="AM364" i="2"/>
  <c r="AN364" i="2"/>
  <c r="AO364" i="2"/>
  <c r="AP364" i="2"/>
  <c r="AQ364" i="2"/>
  <c r="AR364" i="2"/>
  <c r="AS364" i="2"/>
  <c r="AT364" i="2"/>
  <c r="AU364" i="2"/>
  <c r="M365" i="2"/>
  <c r="N365" i="2"/>
  <c r="O365" i="2"/>
  <c r="P365" i="2"/>
  <c r="Q365" i="2"/>
  <c r="R365" i="2"/>
  <c r="S365" i="2"/>
  <c r="T365" i="2"/>
  <c r="U365" i="2"/>
  <c r="V365" i="2"/>
  <c r="W365" i="2"/>
  <c r="X365" i="2"/>
  <c r="Y365" i="2"/>
  <c r="Z365" i="2"/>
  <c r="AA365" i="2"/>
  <c r="AB365" i="2"/>
  <c r="AC365" i="2"/>
  <c r="AD365" i="2"/>
  <c r="AE365" i="2"/>
  <c r="AF365" i="2"/>
  <c r="AG365" i="2"/>
  <c r="AH365" i="2"/>
  <c r="AI365" i="2"/>
  <c r="AJ365" i="2"/>
  <c r="AK365" i="2"/>
  <c r="AL365" i="2"/>
  <c r="AM365" i="2"/>
  <c r="AN365" i="2"/>
  <c r="AO365" i="2"/>
  <c r="AP365" i="2"/>
  <c r="AQ365" i="2"/>
  <c r="AR365" i="2"/>
  <c r="AS365" i="2"/>
  <c r="AT365" i="2"/>
  <c r="AU365" i="2"/>
  <c r="M366" i="2"/>
  <c r="N366" i="2"/>
  <c r="O366" i="2"/>
  <c r="P366" i="2"/>
  <c r="Q366" i="2"/>
  <c r="R366" i="2"/>
  <c r="S366" i="2"/>
  <c r="T366" i="2"/>
  <c r="U366" i="2"/>
  <c r="V366" i="2"/>
  <c r="W366" i="2"/>
  <c r="X366" i="2"/>
  <c r="Y366" i="2"/>
  <c r="Z366" i="2"/>
  <c r="AA366" i="2"/>
  <c r="AB366" i="2"/>
  <c r="AC366" i="2"/>
  <c r="AD366" i="2"/>
  <c r="AE366" i="2"/>
  <c r="AF366" i="2"/>
  <c r="AG366" i="2"/>
  <c r="AH366" i="2"/>
  <c r="AI366" i="2"/>
  <c r="AJ366" i="2"/>
  <c r="AK366" i="2"/>
  <c r="AL366" i="2"/>
  <c r="AM366" i="2"/>
  <c r="AN366" i="2"/>
  <c r="AO366" i="2"/>
  <c r="AP366" i="2"/>
  <c r="AQ366" i="2"/>
  <c r="AR366" i="2"/>
  <c r="AS366" i="2"/>
  <c r="AT366" i="2"/>
  <c r="AU366" i="2"/>
  <c r="M367" i="2"/>
  <c r="N367" i="2"/>
  <c r="O367" i="2"/>
  <c r="P367" i="2"/>
  <c r="Q367" i="2"/>
  <c r="R367" i="2"/>
  <c r="S367" i="2"/>
  <c r="T367" i="2"/>
  <c r="U367" i="2"/>
  <c r="V367" i="2"/>
  <c r="W367" i="2"/>
  <c r="X367" i="2"/>
  <c r="Y367" i="2"/>
  <c r="Z367" i="2"/>
  <c r="AA367" i="2"/>
  <c r="AB367" i="2"/>
  <c r="AC367" i="2"/>
  <c r="AD367" i="2"/>
  <c r="AE367" i="2"/>
  <c r="AF367" i="2"/>
  <c r="AG367" i="2"/>
  <c r="AH367" i="2"/>
  <c r="AI367" i="2"/>
  <c r="AJ367" i="2"/>
  <c r="AK367" i="2"/>
  <c r="AL367" i="2"/>
  <c r="AM367" i="2"/>
  <c r="AN367" i="2"/>
  <c r="AO367" i="2"/>
  <c r="AP367" i="2"/>
  <c r="AQ367" i="2"/>
  <c r="AR367" i="2"/>
  <c r="AS367" i="2"/>
  <c r="AT367" i="2"/>
  <c r="AU367" i="2"/>
  <c r="M368" i="2"/>
  <c r="N368" i="2"/>
  <c r="O368" i="2"/>
  <c r="P368" i="2"/>
  <c r="Q368" i="2"/>
  <c r="R368" i="2"/>
  <c r="S368" i="2"/>
  <c r="T368" i="2"/>
  <c r="U368" i="2"/>
  <c r="V368" i="2"/>
  <c r="W368" i="2"/>
  <c r="X368" i="2"/>
  <c r="Y368" i="2"/>
  <c r="Z368" i="2"/>
  <c r="AA368" i="2"/>
  <c r="AB368" i="2"/>
  <c r="AC368" i="2"/>
  <c r="AD368" i="2"/>
  <c r="AE368" i="2"/>
  <c r="AF368" i="2"/>
  <c r="AG368" i="2"/>
  <c r="AH368" i="2"/>
  <c r="AI368" i="2"/>
  <c r="AJ368" i="2"/>
  <c r="AK368" i="2"/>
  <c r="AL368" i="2"/>
  <c r="AM368" i="2"/>
  <c r="AN368" i="2"/>
  <c r="AO368" i="2"/>
  <c r="AP368" i="2"/>
  <c r="AQ368" i="2"/>
  <c r="AR368" i="2"/>
  <c r="AS368" i="2"/>
  <c r="AT368" i="2"/>
  <c r="AU368" i="2"/>
  <c r="M369" i="2"/>
  <c r="N369" i="2"/>
  <c r="O369" i="2"/>
  <c r="P369" i="2"/>
  <c r="Q369" i="2"/>
  <c r="R369" i="2"/>
  <c r="S369" i="2"/>
  <c r="T369" i="2"/>
  <c r="U369" i="2"/>
  <c r="V369" i="2"/>
  <c r="W369" i="2"/>
  <c r="X369" i="2"/>
  <c r="Y369" i="2"/>
  <c r="Z369" i="2"/>
  <c r="AA369" i="2"/>
  <c r="AB369" i="2"/>
  <c r="AC369" i="2"/>
  <c r="AD369" i="2"/>
  <c r="AE369" i="2"/>
  <c r="AF369" i="2"/>
  <c r="AG369" i="2"/>
  <c r="AH369" i="2"/>
  <c r="AI369" i="2"/>
  <c r="AJ369" i="2"/>
  <c r="AK369" i="2"/>
  <c r="AL369" i="2"/>
  <c r="AM369" i="2"/>
  <c r="AN369" i="2"/>
  <c r="AO369" i="2"/>
  <c r="AP369" i="2"/>
  <c r="AQ369" i="2"/>
  <c r="AR369" i="2"/>
  <c r="AS369" i="2"/>
  <c r="AT369" i="2"/>
  <c r="AU369" i="2"/>
  <c r="M370" i="2"/>
  <c r="N370" i="2"/>
  <c r="O370" i="2"/>
  <c r="P370" i="2"/>
  <c r="Q370" i="2"/>
  <c r="R370" i="2"/>
  <c r="S370" i="2"/>
  <c r="T370" i="2"/>
  <c r="U370" i="2"/>
  <c r="V370" i="2"/>
  <c r="W370" i="2"/>
  <c r="X370" i="2"/>
  <c r="Y370" i="2"/>
  <c r="Z370" i="2"/>
  <c r="AA370" i="2"/>
  <c r="AB370" i="2"/>
  <c r="AC370" i="2"/>
  <c r="AD370" i="2"/>
  <c r="AE370" i="2"/>
  <c r="AF370" i="2"/>
  <c r="AG370" i="2"/>
  <c r="AH370" i="2"/>
  <c r="AI370" i="2"/>
  <c r="AJ370" i="2"/>
  <c r="AK370" i="2"/>
  <c r="AL370" i="2"/>
  <c r="AM370" i="2"/>
  <c r="AN370" i="2"/>
  <c r="AO370" i="2"/>
  <c r="AP370" i="2"/>
  <c r="AQ370" i="2"/>
  <c r="AR370" i="2"/>
  <c r="AS370" i="2"/>
  <c r="AT370" i="2"/>
  <c r="AU370" i="2"/>
  <c r="M371" i="2"/>
  <c r="N371" i="2"/>
  <c r="O371" i="2"/>
  <c r="P371" i="2"/>
  <c r="Q371" i="2"/>
  <c r="R371" i="2"/>
  <c r="S371" i="2"/>
  <c r="T371" i="2"/>
  <c r="U371" i="2"/>
  <c r="V371" i="2"/>
  <c r="W371" i="2"/>
  <c r="X371" i="2"/>
  <c r="Y371" i="2"/>
  <c r="Z371" i="2"/>
  <c r="AA371" i="2"/>
  <c r="AB371" i="2"/>
  <c r="AC371" i="2"/>
  <c r="AD371" i="2"/>
  <c r="AE371" i="2"/>
  <c r="AF371" i="2"/>
  <c r="AG371" i="2"/>
  <c r="AH371" i="2"/>
  <c r="AI371" i="2"/>
  <c r="AJ371" i="2"/>
  <c r="AK371" i="2"/>
  <c r="AL371" i="2"/>
  <c r="AM371" i="2"/>
  <c r="AN371" i="2"/>
  <c r="AO371" i="2"/>
  <c r="AP371" i="2"/>
  <c r="AQ371" i="2"/>
  <c r="AR371" i="2"/>
  <c r="AS371" i="2"/>
  <c r="AT371" i="2"/>
  <c r="AU371" i="2"/>
  <c r="M372" i="2"/>
  <c r="N372" i="2"/>
  <c r="O372" i="2"/>
  <c r="P372" i="2"/>
  <c r="Q372" i="2"/>
  <c r="R372" i="2"/>
  <c r="S372" i="2"/>
  <c r="T372" i="2"/>
  <c r="U372" i="2"/>
  <c r="V372" i="2"/>
  <c r="W372" i="2"/>
  <c r="X372" i="2"/>
  <c r="Y372" i="2"/>
  <c r="Z372" i="2"/>
  <c r="AA372" i="2"/>
  <c r="AB372" i="2"/>
  <c r="AC372" i="2"/>
  <c r="AD372" i="2"/>
  <c r="AE372" i="2"/>
  <c r="AF372" i="2"/>
  <c r="AG372" i="2"/>
  <c r="AH372" i="2"/>
  <c r="AI372" i="2"/>
  <c r="AJ372" i="2"/>
  <c r="AK372" i="2"/>
  <c r="AL372" i="2"/>
  <c r="AM372" i="2"/>
  <c r="AN372" i="2"/>
  <c r="AO372" i="2"/>
  <c r="AP372" i="2"/>
  <c r="AQ372" i="2"/>
  <c r="AR372" i="2"/>
  <c r="AS372" i="2"/>
  <c r="AT372" i="2"/>
  <c r="AU372" i="2"/>
  <c r="M373" i="2"/>
  <c r="N373" i="2"/>
  <c r="O373" i="2"/>
  <c r="P373" i="2"/>
  <c r="Q373" i="2"/>
  <c r="R373" i="2"/>
  <c r="S373" i="2"/>
  <c r="T373" i="2"/>
  <c r="U373" i="2"/>
  <c r="V373" i="2"/>
  <c r="W373" i="2"/>
  <c r="X373" i="2"/>
  <c r="Y373" i="2"/>
  <c r="Z373" i="2"/>
  <c r="AA373" i="2"/>
  <c r="AB373" i="2"/>
  <c r="AC373" i="2"/>
  <c r="AD373" i="2"/>
  <c r="AE373" i="2"/>
  <c r="AF373" i="2"/>
  <c r="AG373" i="2"/>
  <c r="AH373" i="2"/>
  <c r="AI373" i="2"/>
  <c r="AJ373" i="2"/>
  <c r="AK373" i="2"/>
  <c r="AL373" i="2"/>
  <c r="AM373" i="2"/>
  <c r="AN373" i="2"/>
  <c r="AO373" i="2"/>
  <c r="AP373" i="2"/>
  <c r="AQ373" i="2"/>
  <c r="AR373" i="2"/>
  <c r="AS373" i="2"/>
  <c r="AT373" i="2"/>
  <c r="AU373" i="2"/>
  <c r="M374" i="2"/>
  <c r="N374" i="2"/>
  <c r="O374" i="2"/>
  <c r="P374" i="2"/>
  <c r="Q374" i="2"/>
  <c r="R374" i="2"/>
  <c r="S374" i="2"/>
  <c r="T374" i="2"/>
  <c r="U374" i="2"/>
  <c r="V374" i="2"/>
  <c r="W374" i="2"/>
  <c r="X374" i="2"/>
  <c r="Y374" i="2"/>
  <c r="Z374" i="2"/>
  <c r="AA374" i="2"/>
  <c r="AB374" i="2"/>
  <c r="AC374" i="2"/>
  <c r="AD374" i="2"/>
  <c r="AE374" i="2"/>
  <c r="AF374" i="2"/>
  <c r="AG374" i="2"/>
  <c r="AH374" i="2"/>
  <c r="AI374" i="2"/>
  <c r="AJ374" i="2"/>
  <c r="AK374" i="2"/>
  <c r="AL374" i="2"/>
  <c r="AM374" i="2"/>
  <c r="AN374" i="2"/>
  <c r="AO374" i="2"/>
  <c r="AP374" i="2"/>
  <c r="AQ374" i="2"/>
  <c r="AR374" i="2"/>
  <c r="AS374" i="2"/>
  <c r="AT374" i="2"/>
  <c r="AU374" i="2"/>
  <c r="M375" i="2"/>
  <c r="N375" i="2"/>
  <c r="O375" i="2"/>
  <c r="P375" i="2"/>
  <c r="Q375" i="2"/>
  <c r="R375" i="2"/>
  <c r="S375" i="2"/>
  <c r="T375" i="2"/>
  <c r="U375" i="2"/>
  <c r="V375" i="2"/>
  <c r="W375" i="2"/>
  <c r="X375" i="2"/>
  <c r="Y375" i="2"/>
  <c r="Z375" i="2"/>
  <c r="AA375" i="2"/>
  <c r="AB375" i="2"/>
  <c r="AC375" i="2"/>
  <c r="AD375" i="2"/>
  <c r="AE375" i="2"/>
  <c r="AF375" i="2"/>
  <c r="AG375" i="2"/>
  <c r="AH375" i="2"/>
  <c r="AI375" i="2"/>
  <c r="AJ375" i="2"/>
  <c r="AK375" i="2"/>
  <c r="AL375" i="2"/>
  <c r="AM375" i="2"/>
  <c r="AN375" i="2"/>
  <c r="AO375" i="2"/>
  <c r="AP375" i="2"/>
  <c r="AQ375" i="2"/>
  <c r="AR375" i="2"/>
  <c r="AS375" i="2"/>
  <c r="AT375" i="2"/>
  <c r="AU375" i="2"/>
  <c r="M376" i="2"/>
  <c r="N376" i="2"/>
  <c r="O376" i="2"/>
  <c r="P376" i="2"/>
  <c r="Q376" i="2"/>
  <c r="R376" i="2"/>
  <c r="S376" i="2"/>
  <c r="T376" i="2"/>
  <c r="U376" i="2"/>
  <c r="V376" i="2"/>
  <c r="W376" i="2"/>
  <c r="X376" i="2"/>
  <c r="Y376" i="2"/>
  <c r="Z376" i="2"/>
  <c r="AA376" i="2"/>
  <c r="AB376" i="2"/>
  <c r="AC376" i="2"/>
  <c r="AD376" i="2"/>
  <c r="AE376" i="2"/>
  <c r="AF376" i="2"/>
  <c r="AG376" i="2"/>
  <c r="AH376" i="2"/>
  <c r="AI376" i="2"/>
  <c r="AJ376" i="2"/>
  <c r="AK376" i="2"/>
  <c r="AL376" i="2"/>
  <c r="AM376" i="2"/>
  <c r="AN376" i="2"/>
  <c r="AO376" i="2"/>
  <c r="AP376" i="2"/>
  <c r="AQ376" i="2"/>
  <c r="AR376" i="2"/>
  <c r="AS376" i="2"/>
  <c r="AT376" i="2"/>
  <c r="AU376" i="2"/>
  <c r="M377" i="2"/>
  <c r="N377" i="2"/>
  <c r="O377" i="2"/>
  <c r="P377" i="2"/>
  <c r="Q377" i="2"/>
  <c r="R377" i="2"/>
  <c r="S377" i="2"/>
  <c r="T377" i="2"/>
  <c r="U377" i="2"/>
  <c r="V377" i="2"/>
  <c r="W377" i="2"/>
  <c r="X377" i="2"/>
  <c r="Y377" i="2"/>
  <c r="Z377" i="2"/>
  <c r="AA377" i="2"/>
  <c r="AB377" i="2"/>
  <c r="AC377" i="2"/>
  <c r="AD377" i="2"/>
  <c r="AE377" i="2"/>
  <c r="AF377" i="2"/>
  <c r="AG377" i="2"/>
  <c r="AH377" i="2"/>
  <c r="AI377" i="2"/>
  <c r="AJ377" i="2"/>
  <c r="AK377" i="2"/>
  <c r="AL377" i="2"/>
  <c r="AM377" i="2"/>
  <c r="AN377" i="2"/>
  <c r="AO377" i="2"/>
  <c r="AP377" i="2"/>
  <c r="AQ377" i="2"/>
  <c r="AR377" i="2"/>
  <c r="AS377" i="2"/>
  <c r="AT377" i="2"/>
  <c r="AU377" i="2"/>
  <c r="M378" i="2"/>
  <c r="N378" i="2"/>
  <c r="O378" i="2"/>
  <c r="P378" i="2"/>
  <c r="Q378" i="2"/>
  <c r="R378" i="2"/>
  <c r="S378" i="2"/>
  <c r="T378" i="2"/>
  <c r="U378" i="2"/>
  <c r="V378" i="2"/>
  <c r="W378" i="2"/>
  <c r="X378" i="2"/>
  <c r="Y378" i="2"/>
  <c r="Z378" i="2"/>
  <c r="AA378" i="2"/>
  <c r="AB378" i="2"/>
  <c r="AC378" i="2"/>
  <c r="AD378" i="2"/>
  <c r="AE378" i="2"/>
  <c r="AF378" i="2"/>
  <c r="AG378" i="2"/>
  <c r="AH378" i="2"/>
  <c r="AI378" i="2"/>
  <c r="AJ378" i="2"/>
  <c r="AK378" i="2"/>
  <c r="AL378" i="2"/>
  <c r="AM378" i="2"/>
  <c r="AN378" i="2"/>
  <c r="AO378" i="2"/>
  <c r="AP378" i="2"/>
  <c r="AQ378" i="2"/>
  <c r="AR378" i="2"/>
  <c r="AS378" i="2"/>
  <c r="AT378" i="2"/>
  <c r="AU378" i="2"/>
  <c r="M379" i="2"/>
  <c r="N379" i="2"/>
  <c r="O379" i="2"/>
  <c r="P379" i="2"/>
  <c r="Q379" i="2"/>
  <c r="R379" i="2"/>
  <c r="S379" i="2"/>
  <c r="T379" i="2"/>
  <c r="U379" i="2"/>
  <c r="V379" i="2"/>
  <c r="W379" i="2"/>
  <c r="X379" i="2"/>
  <c r="Y379" i="2"/>
  <c r="Z379" i="2"/>
  <c r="AA379" i="2"/>
  <c r="AB379" i="2"/>
  <c r="AC379" i="2"/>
  <c r="AD379" i="2"/>
  <c r="AE379" i="2"/>
  <c r="AF379" i="2"/>
  <c r="AG379" i="2"/>
  <c r="AH379" i="2"/>
  <c r="AI379" i="2"/>
  <c r="AJ379" i="2"/>
  <c r="AK379" i="2"/>
  <c r="AL379" i="2"/>
  <c r="AM379" i="2"/>
  <c r="AN379" i="2"/>
  <c r="AO379" i="2"/>
  <c r="AP379" i="2"/>
  <c r="AQ379" i="2"/>
  <c r="AR379" i="2"/>
  <c r="AS379" i="2"/>
  <c r="AT379" i="2"/>
  <c r="AU379" i="2"/>
  <c r="M380" i="2"/>
  <c r="N380" i="2"/>
  <c r="O380" i="2"/>
  <c r="P380" i="2"/>
  <c r="Q380" i="2"/>
  <c r="R380" i="2"/>
  <c r="S380" i="2"/>
  <c r="T380" i="2"/>
  <c r="U380" i="2"/>
  <c r="V380" i="2"/>
  <c r="W380" i="2"/>
  <c r="X380" i="2"/>
  <c r="Y380" i="2"/>
  <c r="Z380" i="2"/>
  <c r="AA380" i="2"/>
  <c r="AB380" i="2"/>
  <c r="AC380" i="2"/>
  <c r="AD380" i="2"/>
  <c r="AE380" i="2"/>
  <c r="AF380" i="2"/>
  <c r="AG380" i="2"/>
  <c r="AH380" i="2"/>
  <c r="AI380" i="2"/>
  <c r="AJ380" i="2"/>
  <c r="AK380" i="2"/>
  <c r="AL380" i="2"/>
  <c r="AM380" i="2"/>
  <c r="AN380" i="2"/>
  <c r="AO380" i="2"/>
  <c r="AP380" i="2"/>
  <c r="AQ380" i="2"/>
  <c r="AR380" i="2"/>
  <c r="AS380" i="2"/>
  <c r="AT380" i="2"/>
  <c r="AU380" i="2"/>
  <c r="M381" i="2"/>
  <c r="N381" i="2"/>
  <c r="O381" i="2"/>
  <c r="P381" i="2"/>
  <c r="Q381" i="2"/>
  <c r="R381" i="2"/>
  <c r="S381" i="2"/>
  <c r="T381" i="2"/>
  <c r="U381" i="2"/>
  <c r="V381" i="2"/>
  <c r="W381" i="2"/>
  <c r="X381" i="2"/>
  <c r="Y381" i="2"/>
  <c r="Z381" i="2"/>
  <c r="AA381" i="2"/>
  <c r="AB381" i="2"/>
  <c r="AC381" i="2"/>
  <c r="AD381" i="2"/>
  <c r="AE381" i="2"/>
  <c r="AF381" i="2"/>
  <c r="AG381" i="2"/>
  <c r="AH381" i="2"/>
  <c r="AI381" i="2"/>
  <c r="AJ381" i="2"/>
  <c r="AK381" i="2"/>
  <c r="AL381" i="2"/>
  <c r="AM381" i="2"/>
  <c r="AN381" i="2"/>
  <c r="AO381" i="2"/>
  <c r="AP381" i="2"/>
  <c r="AQ381" i="2"/>
  <c r="AR381" i="2"/>
  <c r="AS381" i="2"/>
  <c r="AT381" i="2"/>
  <c r="AU381" i="2"/>
  <c r="M382" i="2"/>
  <c r="N382" i="2"/>
  <c r="O382" i="2"/>
  <c r="P382" i="2"/>
  <c r="Q382" i="2"/>
  <c r="R382" i="2"/>
  <c r="S382" i="2"/>
  <c r="T382" i="2"/>
  <c r="U382" i="2"/>
  <c r="V382" i="2"/>
  <c r="W382" i="2"/>
  <c r="X382" i="2"/>
  <c r="Y382" i="2"/>
  <c r="Z382" i="2"/>
  <c r="AA382" i="2"/>
  <c r="AB382" i="2"/>
  <c r="AC382" i="2"/>
  <c r="AD382" i="2"/>
  <c r="AE382" i="2"/>
  <c r="AF382" i="2"/>
  <c r="AG382" i="2"/>
  <c r="AH382" i="2"/>
  <c r="AI382" i="2"/>
  <c r="AJ382" i="2"/>
  <c r="AK382" i="2"/>
  <c r="AL382" i="2"/>
  <c r="AM382" i="2"/>
  <c r="AN382" i="2"/>
  <c r="AO382" i="2"/>
  <c r="AP382" i="2"/>
  <c r="AQ382" i="2"/>
  <c r="AR382" i="2"/>
  <c r="AS382" i="2"/>
  <c r="AT382" i="2"/>
  <c r="AU382" i="2"/>
  <c r="M383" i="2"/>
  <c r="N383" i="2"/>
  <c r="O383" i="2"/>
  <c r="P383" i="2"/>
  <c r="Q383" i="2"/>
  <c r="R383" i="2"/>
  <c r="S383" i="2"/>
  <c r="T383" i="2"/>
  <c r="U383" i="2"/>
  <c r="V383" i="2"/>
  <c r="W383" i="2"/>
  <c r="X383" i="2"/>
  <c r="Y383" i="2"/>
  <c r="Z383" i="2"/>
  <c r="AA383" i="2"/>
  <c r="AB383" i="2"/>
  <c r="AC383" i="2"/>
  <c r="AD383" i="2"/>
  <c r="AE383" i="2"/>
  <c r="AF383" i="2"/>
  <c r="AG383" i="2"/>
  <c r="AH383" i="2"/>
  <c r="AI383" i="2"/>
  <c r="AJ383" i="2"/>
  <c r="AK383" i="2"/>
  <c r="AL383" i="2"/>
  <c r="AM383" i="2"/>
  <c r="AN383" i="2"/>
  <c r="AO383" i="2"/>
  <c r="AP383" i="2"/>
  <c r="AQ383" i="2"/>
  <c r="AR383" i="2"/>
  <c r="AS383" i="2"/>
  <c r="AT383" i="2"/>
  <c r="AU383" i="2"/>
  <c r="M384" i="2"/>
  <c r="N384" i="2"/>
  <c r="O384" i="2"/>
  <c r="P384" i="2"/>
  <c r="Q384" i="2"/>
  <c r="R384" i="2"/>
  <c r="S384" i="2"/>
  <c r="T384" i="2"/>
  <c r="U384" i="2"/>
  <c r="V384" i="2"/>
  <c r="W384" i="2"/>
  <c r="X384" i="2"/>
  <c r="Y384" i="2"/>
  <c r="Z384" i="2"/>
  <c r="AA384" i="2"/>
  <c r="AB384" i="2"/>
  <c r="AC384" i="2"/>
  <c r="AD384" i="2"/>
  <c r="AE384" i="2"/>
  <c r="AF384" i="2"/>
  <c r="AG384" i="2"/>
  <c r="AH384" i="2"/>
  <c r="AI384" i="2"/>
  <c r="AJ384" i="2"/>
  <c r="AK384" i="2"/>
  <c r="AL384" i="2"/>
  <c r="AM384" i="2"/>
  <c r="AN384" i="2"/>
  <c r="AO384" i="2"/>
  <c r="AP384" i="2"/>
  <c r="AQ384" i="2"/>
  <c r="AR384" i="2"/>
  <c r="AS384" i="2"/>
  <c r="AT384" i="2"/>
  <c r="AU384" i="2"/>
  <c r="M385" i="2"/>
  <c r="N385" i="2"/>
  <c r="O385" i="2"/>
  <c r="P385" i="2"/>
  <c r="Q385" i="2"/>
  <c r="R385" i="2"/>
  <c r="S385" i="2"/>
  <c r="T385" i="2"/>
  <c r="U385" i="2"/>
  <c r="V385" i="2"/>
  <c r="W385" i="2"/>
  <c r="X385" i="2"/>
  <c r="Y385" i="2"/>
  <c r="Z385" i="2"/>
  <c r="AA385" i="2"/>
  <c r="AB385" i="2"/>
  <c r="AC385" i="2"/>
  <c r="AD385" i="2"/>
  <c r="AE385" i="2"/>
  <c r="AF385" i="2"/>
  <c r="AG385" i="2"/>
  <c r="AH385" i="2"/>
  <c r="AI385" i="2"/>
  <c r="AJ385" i="2"/>
  <c r="AK385" i="2"/>
  <c r="AL385" i="2"/>
  <c r="AM385" i="2"/>
  <c r="AN385" i="2"/>
  <c r="AO385" i="2"/>
  <c r="AP385" i="2"/>
  <c r="AQ385" i="2"/>
  <c r="AR385" i="2"/>
  <c r="AS385" i="2"/>
  <c r="AT385" i="2"/>
  <c r="AU385" i="2"/>
  <c r="M386" i="2"/>
  <c r="N386" i="2"/>
  <c r="O386" i="2"/>
  <c r="P386" i="2"/>
  <c r="Q386" i="2"/>
  <c r="R386" i="2"/>
  <c r="S386" i="2"/>
  <c r="T386" i="2"/>
  <c r="U386" i="2"/>
  <c r="V386" i="2"/>
  <c r="W386" i="2"/>
  <c r="X386" i="2"/>
  <c r="Y386" i="2"/>
  <c r="Z386" i="2"/>
  <c r="AA386" i="2"/>
  <c r="AB386" i="2"/>
  <c r="AC386" i="2"/>
  <c r="AD386" i="2"/>
  <c r="AE386" i="2"/>
  <c r="AF386" i="2"/>
  <c r="AG386" i="2"/>
  <c r="AH386" i="2"/>
  <c r="AI386" i="2"/>
  <c r="AJ386" i="2"/>
  <c r="AK386" i="2"/>
  <c r="AL386" i="2"/>
  <c r="AM386" i="2"/>
  <c r="AN386" i="2"/>
  <c r="AO386" i="2"/>
  <c r="AP386" i="2"/>
  <c r="AQ386" i="2"/>
  <c r="AR386" i="2"/>
  <c r="AS386" i="2"/>
  <c r="AT386" i="2"/>
  <c r="AU386" i="2"/>
  <c r="M387" i="2"/>
  <c r="N387" i="2"/>
  <c r="O387" i="2"/>
  <c r="P387" i="2"/>
  <c r="Q387" i="2"/>
  <c r="R387" i="2"/>
  <c r="S387" i="2"/>
  <c r="T387" i="2"/>
  <c r="U387" i="2"/>
  <c r="V387" i="2"/>
  <c r="W387" i="2"/>
  <c r="X387" i="2"/>
  <c r="Y387" i="2"/>
  <c r="Z387" i="2"/>
  <c r="AA387" i="2"/>
  <c r="AB387" i="2"/>
  <c r="AC387" i="2"/>
  <c r="AD387" i="2"/>
  <c r="AE387" i="2"/>
  <c r="AF387" i="2"/>
  <c r="AG387" i="2"/>
  <c r="AH387" i="2"/>
  <c r="AI387" i="2"/>
  <c r="AJ387" i="2"/>
  <c r="AK387" i="2"/>
  <c r="AL387" i="2"/>
  <c r="AM387" i="2"/>
  <c r="AN387" i="2"/>
  <c r="AO387" i="2"/>
  <c r="AP387" i="2"/>
  <c r="AQ387" i="2"/>
  <c r="AR387" i="2"/>
  <c r="AS387" i="2"/>
  <c r="AT387" i="2"/>
  <c r="AU387" i="2"/>
  <c r="M388" i="2"/>
  <c r="N388" i="2"/>
  <c r="O388" i="2"/>
  <c r="P388" i="2"/>
  <c r="Q388" i="2"/>
  <c r="R388" i="2"/>
  <c r="S388" i="2"/>
  <c r="T388" i="2"/>
  <c r="U388" i="2"/>
  <c r="V388" i="2"/>
  <c r="W388" i="2"/>
  <c r="X388" i="2"/>
  <c r="Y388" i="2"/>
  <c r="Z388" i="2"/>
  <c r="AA388" i="2"/>
  <c r="AB388" i="2"/>
  <c r="AC388" i="2"/>
  <c r="AD388" i="2"/>
  <c r="AE388" i="2"/>
  <c r="AF388" i="2"/>
  <c r="AG388" i="2"/>
  <c r="AH388" i="2"/>
  <c r="AI388" i="2"/>
  <c r="AJ388" i="2"/>
  <c r="AK388" i="2"/>
  <c r="AL388" i="2"/>
  <c r="AM388" i="2"/>
  <c r="AN388" i="2"/>
  <c r="AO388" i="2"/>
  <c r="AP388" i="2"/>
  <c r="AQ388" i="2"/>
  <c r="AR388" i="2"/>
  <c r="AS388" i="2"/>
  <c r="AT388" i="2"/>
  <c r="AU388" i="2"/>
  <c r="M389" i="2"/>
  <c r="N389" i="2"/>
  <c r="O389" i="2"/>
  <c r="P389" i="2"/>
  <c r="Q389" i="2"/>
  <c r="R389" i="2"/>
  <c r="S389" i="2"/>
  <c r="T389" i="2"/>
  <c r="U389" i="2"/>
  <c r="V389" i="2"/>
  <c r="W389" i="2"/>
  <c r="X389" i="2"/>
  <c r="Y389" i="2"/>
  <c r="Z389" i="2"/>
  <c r="AA389" i="2"/>
  <c r="AB389" i="2"/>
  <c r="AC389" i="2"/>
  <c r="AD389" i="2"/>
  <c r="AE389" i="2"/>
  <c r="AF389" i="2"/>
  <c r="AG389" i="2"/>
  <c r="AH389" i="2"/>
  <c r="AI389" i="2"/>
  <c r="AJ389" i="2"/>
  <c r="AK389" i="2"/>
  <c r="AL389" i="2"/>
  <c r="AM389" i="2"/>
  <c r="AN389" i="2"/>
  <c r="AO389" i="2"/>
  <c r="AP389" i="2"/>
  <c r="AQ389" i="2"/>
  <c r="AR389" i="2"/>
  <c r="AS389" i="2"/>
  <c r="AT389" i="2"/>
  <c r="AU389" i="2"/>
  <c r="M390" i="2"/>
  <c r="N390" i="2"/>
  <c r="O390" i="2"/>
  <c r="P390" i="2"/>
  <c r="Q390" i="2"/>
  <c r="R390" i="2"/>
  <c r="S390" i="2"/>
  <c r="T390" i="2"/>
  <c r="U390" i="2"/>
  <c r="V390" i="2"/>
  <c r="W390" i="2"/>
  <c r="X390" i="2"/>
  <c r="Y390" i="2"/>
  <c r="Z390" i="2"/>
  <c r="AA390" i="2"/>
  <c r="AB390" i="2"/>
  <c r="AC390" i="2"/>
  <c r="AD390" i="2"/>
  <c r="AE390" i="2"/>
  <c r="AF390" i="2"/>
  <c r="AG390" i="2"/>
  <c r="AH390" i="2"/>
  <c r="AI390" i="2"/>
  <c r="AJ390" i="2"/>
  <c r="AK390" i="2"/>
  <c r="AL390" i="2"/>
  <c r="AM390" i="2"/>
  <c r="AN390" i="2"/>
  <c r="AO390" i="2"/>
  <c r="AP390" i="2"/>
  <c r="AQ390" i="2"/>
  <c r="AR390" i="2"/>
  <c r="AS390" i="2"/>
  <c r="AT390" i="2"/>
  <c r="AU390" i="2"/>
  <c r="M391" i="2"/>
  <c r="N391" i="2"/>
  <c r="O391" i="2"/>
  <c r="P391" i="2"/>
  <c r="Q391" i="2"/>
  <c r="R391" i="2"/>
  <c r="S391" i="2"/>
  <c r="T391" i="2"/>
  <c r="U391" i="2"/>
  <c r="V391" i="2"/>
  <c r="W391" i="2"/>
  <c r="X391" i="2"/>
  <c r="Y391" i="2"/>
  <c r="Z391" i="2"/>
  <c r="AA391" i="2"/>
  <c r="AB391" i="2"/>
  <c r="AC391" i="2"/>
  <c r="AD391" i="2"/>
  <c r="AE391" i="2"/>
  <c r="AF391" i="2"/>
  <c r="AG391" i="2"/>
  <c r="AH391" i="2"/>
  <c r="AI391" i="2"/>
  <c r="AJ391" i="2"/>
  <c r="AK391" i="2"/>
  <c r="AL391" i="2"/>
  <c r="AM391" i="2"/>
  <c r="AN391" i="2"/>
  <c r="AO391" i="2"/>
  <c r="AP391" i="2"/>
  <c r="AQ391" i="2"/>
  <c r="AR391" i="2"/>
  <c r="AS391" i="2"/>
  <c r="AT391" i="2"/>
  <c r="AU391" i="2"/>
  <c r="M392" i="2"/>
  <c r="N392" i="2"/>
  <c r="O392" i="2"/>
  <c r="P392" i="2"/>
  <c r="Q392" i="2"/>
  <c r="R392" i="2"/>
  <c r="S392" i="2"/>
  <c r="T392" i="2"/>
  <c r="U392" i="2"/>
  <c r="V392" i="2"/>
  <c r="W392" i="2"/>
  <c r="X392" i="2"/>
  <c r="Y392" i="2"/>
  <c r="Z392" i="2"/>
  <c r="AA392" i="2"/>
  <c r="AB392" i="2"/>
  <c r="AC392" i="2"/>
  <c r="AD392" i="2"/>
  <c r="AE392" i="2"/>
  <c r="AF392" i="2"/>
  <c r="AG392" i="2"/>
  <c r="AH392" i="2"/>
  <c r="AI392" i="2"/>
  <c r="AJ392" i="2"/>
  <c r="AK392" i="2"/>
  <c r="AL392" i="2"/>
  <c r="AM392" i="2"/>
  <c r="AN392" i="2"/>
  <c r="AO392" i="2"/>
  <c r="AP392" i="2"/>
  <c r="AQ392" i="2"/>
  <c r="AR392" i="2"/>
  <c r="AS392" i="2"/>
  <c r="AT392" i="2"/>
  <c r="AU392" i="2"/>
  <c r="M393" i="2"/>
  <c r="N393" i="2"/>
  <c r="O393" i="2"/>
  <c r="P393" i="2"/>
  <c r="Q393" i="2"/>
  <c r="R393" i="2"/>
  <c r="S393" i="2"/>
  <c r="T393" i="2"/>
  <c r="U393" i="2"/>
  <c r="V393" i="2"/>
  <c r="W393" i="2"/>
  <c r="X393" i="2"/>
  <c r="Y393" i="2"/>
  <c r="Z393" i="2"/>
  <c r="AA393" i="2"/>
  <c r="AB393" i="2"/>
  <c r="AC393" i="2"/>
  <c r="AD393" i="2"/>
  <c r="AE393" i="2"/>
  <c r="AF393" i="2"/>
  <c r="AG393" i="2"/>
  <c r="AH393" i="2"/>
  <c r="AI393" i="2"/>
  <c r="AJ393" i="2"/>
  <c r="AK393" i="2"/>
  <c r="AL393" i="2"/>
  <c r="AM393" i="2"/>
  <c r="AN393" i="2"/>
  <c r="AO393" i="2"/>
  <c r="AP393" i="2"/>
  <c r="AQ393" i="2"/>
  <c r="AR393" i="2"/>
  <c r="AS393" i="2"/>
  <c r="AT393" i="2"/>
  <c r="AU393" i="2"/>
  <c r="M394" i="2"/>
  <c r="N394" i="2"/>
  <c r="O394" i="2"/>
  <c r="P394" i="2"/>
  <c r="Q394" i="2"/>
  <c r="R394" i="2"/>
  <c r="S394" i="2"/>
  <c r="T394" i="2"/>
  <c r="U394" i="2"/>
  <c r="V394" i="2"/>
  <c r="W394" i="2"/>
  <c r="X394" i="2"/>
  <c r="Y394" i="2"/>
  <c r="Z394" i="2"/>
  <c r="AA394" i="2"/>
  <c r="AB394" i="2"/>
  <c r="AC394" i="2"/>
  <c r="AD394" i="2"/>
  <c r="AE394" i="2"/>
  <c r="AF394" i="2"/>
  <c r="AG394" i="2"/>
  <c r="AH394" i="2"/>
  <c r="AI394" i="2"/>
  <c r="AJ394" i="2"/>
  <c r="AK394" i="2"/>
  <c r="AL394" i="2"/>
  <c r="AM394" i="2"/>
  <c r="AN394" i="2"/>
  <c r="AO394" i="2"/>
  <c r="AP394" i="2"/>
  <c r="AQ394" i="2"/>
  <c r="AR394" i="2"/>
  <c r="AS394" i="2"/>
  <c r="AT394" i="2"/>
  <c r="AU394" i="2"/>
  <c r="M395" i="2"/>
  <c r="N395" i="2"/>
  <c r="O395" i="2"/>
  <c r="P395" i="2"/>
  <c r="Q395" i="2"/>
  <c r="R395" i="2"/>
  <c r="S395" i="2"/>
  <c r="T395" i="2"/>
  <c r="U395" i="2"/>
  <c r="V395" i="2"/>
  <c r="W395" i="2"/>
  <c r="X395" i="2"/>
  <c r="Y395" i="2"/>
  <c r="Z395" i="2"/>
  <c r="AA395" i="2"/>
  <c r="AB395" i="2"/>
  <c r="AC395" i="2"/>
  <c r="AD395" i="2"/>
  <c r="AE395" i="2"/>
  <c r="AF395" i="2"/>
  <c r="AG395" i="2"/>
  <c r="AH395" i="2"/>
  <c r="AI395" i="2"/>
  <c r="AJ395" i="2"/>
  <c r="AK395" i="2"/>
  <c r="AL395" i="2"/>
  <c r="AM395" i="2"/>
  <c r="AN395" i="2"/>
  <c r="AO395" i="2"/>
  <c r="AP395" i="2"/>
  <c r="AQ395" i="2"/>
  <c r="AR395" i="2"/>
  <c r="AS395" i="2"/>
  <c r="AT395" i="2"/>
  <c r="AU395" i="2"/>
  <c r="M396" i="2"/>
  <c r="N396" i="2"/>
  <c r="O396" i="2"/>
  <c r="P396" i="2"/>
  <c r="Q396" i="2"/>
  <c r="R396" i="2"/>
  <c r="S396" i="2"/>
  <c r="T396" i="2"/>
  <c r="U396" i="2"/>
  <c r="V396" i="2"/>
  <c r="W396" i="2"/>
  <c r="X396" i="2"/>
  <c r="Y396" i="2"/>
  <c r="Z396" i="2"/>
  <c r="AA396" i="2"/>
  <c r="AB396" i="2"/>
  <c r="AC396" i="2"/>
  <c r="AD396" i="2"/>
  <c r="AE396" i="2"/>
  <c r="AF396" i="2"/>
  <c r="AG396" i="2"/>
  <c r="AH396" i="2"/>
  <c r="AI396" i="2"/>
  <c r="AJ396" i="2"/>
  <c r="AK396" i="2"/>
  <c r="AL396" i="2"/>
  <c r="AM396" i="2"/>
  <c r="AN396" i="2"/>
  <c r="AO396" i="2"/>
  <c r="AP396" i="2"/>
  <c r="AQ396" i="2"/>
  <c r="AR396" i="2"/>
  <c r="AS396" i="2"/>
  <c r="AT396" i="2"/>
  <c r="AU396" i="2"/>
  <c r="M397" i="2"/>
  <c r="N397" i="2"/>
  <c r="O397" i="2"/>
  <c r="P397" i="2"/>
  <c r="Q397" i="2"/>
  <c r="R397" i="2"/>
  <c r="S397" i="2"/>
  <c r="T397" i="2"/>
  <c r="U397" i="2"/>
  <c r="V397" i="2"/>
  <c r="W397" i="2"/>
  <c r="X397" i="2"/>
  <c r="Y397" i="2"/>
  <c r="Z397" i="2"/>
  <c r="AA397" i="2"/>
  <c r="AB397" i="2"/>
  <c r="AC397" i="2"/>
  <c r="AD397" i="2"/>
  <c r="AE397" i="2"/>
  <c r="AF397" i="2"/>
  <c r="AG397" i="2"/>
  <c r="AH397" i="2"/>
  <c r="AI397" i="2"/>
  <c r="AJ397" i="2"/>
  <c r="AK397" i="2"/>
  <c r="AL397" i="2"/>
  <c r="AM397" i="2"/>
  <c r="AN397" i="2"/>
  <c r="AO397" i="2"/>
  <c r="AP397" i="2"/>
  <c r="AQ397" i="2"/>
  <c r="AR397" i="2"/>
  <c r="AS397" i="2"/>
  <c r="AT397" i="2"/>
  <c r="AU397" i="2"/>
  <c r="M398" i="2"/>
  <c r="N398" i="2"/>
  <c r="O398" i="2"/>
  <c r="P398" i="2"/>
  <c r="Q398" i="2"/>
  <c r="R398" i="2"/>
  <c r="S398" i="2"/>
  <c r="T398" i="2"/>
  <c r="U398" i="2"/>
  <c r="V398" i="2"/>
  <c r="W398" i="2"/>
  <c r="X398" i="2"/>
  <c r="Y398" i="2"/>
  <c r="Z398" i="2"/>
  <c r="AA398" i="2"/>
  <c r="AB398" i="2"/>
  <c r="AC398" i="2"/>
  <c r="AD398" i="2"/>
  <c r="AE398" i="2"/>
  <c r="AF398" i="2"/>
  <c r="AG398" i="2"/>
  <c r="AH398" i="2"/>
  <c r="AI398" i="2"/>
  <c r="AJ398" i="2"/>
  <c r="AK398" i="2"/>
  <c r="AL398" i="2"/>
  <c r="AM398" i="2"/>
  <c r="AN398" i="2"/>
  <c r="AO398" i="2"/>
  <c r="AP398" i="2"/>
  <c r="AQ398" i="2"/>
  <c r="AR398" i="2"/>
  <c r="AS398" i="2"/>
  <c r="AT398" i="2"/>
  <c r="AU398" i="2"/>
  <c r="M399" i="2"/>
  <c r="N399" i="2"/>
  <c r="O399" i="2"/>
  <c r="P399" i="2"/>
  <c r="Q399" i="2"/>
  <c r="R399" i="2"/>
  <c r="S399" i="2"/>
  <c r="T399" i="2"/>
  <c r="U399" i="2"/>
  <c r="V399" i="2"/>
  <c r="W399" i="2"/>
  <c r="X399" i="2"/>
  <c r="Y399" i="2"/>
  <c r="Z399" i="2"/>
  <c r="AA399" i="2"/>
  <c r="AB399" i="2"/>
  <c r="AC399" i="2"/>
  <c r="AD399" i="2"/>
  <c r="AE399" i="2"/>
  <c r="AF399" i="2"/>
  <c r="AG399" i="2"/>
  <c r="AH399" i="2"/>
  <c r="AI399" i="2"/>
  <c r="AJ399" i="2"/>
  <c r="AK399" i="2"/>
  <c r="AL399" i="2"/>
  <c r="AM399" i="2"/>
  <c r="AN399" i="2"/>
  <c r="AO399" i="2"/>
  <c r="AP399" i="2"/>
  <c r="AQ399" i="2"/>
  <c r="AR399" i="2"/>
  <c r="AS399" i="2"/>
  <c r="AT399" i="2"/>
  <c r="AU399" i="2"/>
  <c r="M400" i="2"/>
  <c r="N400" i="2"/>
  <c r="O400" i="2"/>
  <c r="P400" i="2"/>
  <c r="Q400" i="2"/>
  <c r="R400" i="2"/>
  <c r="S400" i="2"/>
  <c r="T400" i="2"/>
  <c r="U400" i="2"/>
  <c r="V400" i="2"/>
  <c r="W400" i="2"/>
  <c r="X400" i="2"/>
  <c r="Y400" i="2"/>
  <c r="Z400" i="2"/>
  <c r="AA400" i="2"/>
  <c r="AB400" i="2"/>
  <c r="AC400" i="2"/>
  <c r="AD400" i="2"/>
  <c r="AE400" i="2"/>
  <c r="AF400" i="2"/>
  <c r="AG400" i="2"/>
  <c r="AH400" i="2"/>
  <c r="AI400" i="2"/>
  <c r="AJ400" i="2"/>
  <c r="AK400" i="2"/>
  <c r="AL400" i="2"/>
  <c r="AM400" i="2"/>
  <c r="AN400" i="2"/>
  <c r="AO400" i="2"/>
  <c r="AP400" i="2"/>
  <c r="AQ400" i="2"/>
  <c r="AR400" i="2"/>
  <c r="AS400" i="2"/>
  <c r="AT400" i="2"/>
  <c r="AU400" i="2"/>
  <c r="M401" i="2"/>
  <c r="N401" i="2"/>
  <c r="O401" i="2"/>
  <c r="P401" i="2"/>
  <c r="Q401" i="2"/>
  <c r="R401" i="2"/>
  <c r="S401" i="2"/>
  <c r="T401" i="2"/>
  <c r="U401" i="2"/>
  <c r="V401" i="2"/>
  <c r="W401" i="2"/>
  <c r="X401" i="2"/>
  <c r="Y401" i="2"/>
  <c r="Z401" i="2"/>
  <c r="AA401" i="2"/>
  <c r="AB401" i="2"/>
  <c r="AC401" i="2"/>
  <c r="AD401" i="2"/>
  <c r="AE401" i="2"/>
  <c r="AF401" i="2"/>
  <c r="AG401" i="2"/>
  <c r="AH401" i="2"/>
  <c r="AI401" i="2"/>
  <c r="AJ401" i="2"/>
  <c r="AK401" i="2"/>
  <c r="AL401" i="2"/>
  <c r="AM401" i="2"/>
  <c r="AN401" i="2"/>
  <c r="AO401" i="2"/>
  <c r="AP401" i="2"/>
  <c r="AQ401" i="2"/>
  <c r="AR401" i="2"/>
  <c r="AS401" i="2"/>
  <c r="AT401" i="2"/>
  <c r="AU401" i="2"/>
  <c r="M402" i="2"/>
  <c r="N402" i="2"/>
  <c r="O402" i="2"/>
  <c r="P402" i="2"/>
  <c r="Q402" i="2"/>
  <c r="R402" i="2"/>
  <c r="S402" i="2"/>
  <c r="T402" i="2"/>
  <c r="U402" i="2"/>
  <c r="V402" i="2"/>
  <c r="W402" i="2"/>
  <c r="X402" i="2"/>
  <c r="Y402" i="2"/>
  <c r="Z402" i="2"/>
  <c r="AA402" i="2"/>
  <c r="AB402" i="2"/>
  <c r="AC402" i="2"/>
  <c r="AD402" i="2"/>
  <c r="AE402" i="2"/>
  <c r="AF402" i="2"/>
  <c r="AG402" i="2"/>
  <c r="AH402" i="2"/>
  <c r="AI402" i="2"/>
  <c r="AJ402" i="2"/>
  <c r="AK402" i="2"/>
  <c r="AL402" i="2"/>
  <c r="AM402" i="2"/>
  <c r="AN402" i="2"/>
  <c r="AO402" i="2"/>
  <c r="AP402" i="2"/>
  <c r="AQ402" i="2"/>
  <c r="AR402" i="2"/>
  <c r="AS402" i="2"/>
  <c r="AT402" i="2"/>
  <c r="AU402" i="2"/>
  <c r="M403" i="2"/>
  <c r="N403" i="2"/>
  <c r="O403" i="2"/>
  <c r="P403" i="2"/>
  <c r="Q403" i="2"/>
  <c r="R403" i="2"/>
  <c r="S403" i="2"/>
  <c r="T403" i="2"/>
  <c r="U403" i="2"/>
  <c r="V403" i="2"/>
  <c r="W403" i="2"/>
  <c r="X403" i="2"/>
  <c r="Y403" i="2"/>
  <c r="Z403" i="2"/>
  <c r="AA403" i="2"/>
  <c r="AB403" i="2"/>
  <c r="AC403" i="2"/>
  <c r="AD403" i="2"/>
  <c r="AE403" i="2"/>
  <c r="AF403" i="2"/>
  <c r="AG403" i="2"/>
  <c r="AH403" i="2"/>
  <c r="AI403" i="2"/>
  <c r="AJ403" i="2"/>
  <c r="AK403" i="2"/>
  <c r="AL403" i="2"/>
  <c r="AM403" i="2"/>
  <c r="AN403" i="2"/>
  <c r="AO403" i="2"/>
  <c r="AP403" i="2"/>
  <c r="AQ403" i="2"/>
  <c r="AR403" i="2"/>
  <c r="AS403" i="2"/>
  <c r="AT403" i="2"/>
  <c r="AU403" i="2"/>
  <c r="M404" i="2"/>
  <c r="N404" i="2"/>
  <c r="O404" i="2"/>
  <c r="P404" i="2"/>
  <c r="Q404" i="2"/>
  <c r="R404" i="2"/>
  <c r="S404" i="2"/>
  <c r="T404" i="2"/>
  <c r="U404" i="2"/>
  <c r="V404" i="2"/>
  <c r="W404" i="2"/>
  <c r="X404" i="2"/>
  <c r="Y404" i="2"/>
  <c r="Z404" i="2"/>
  <c r="AA404" i="2"/>
  <c r="AB404" i="2"/>
  <c r="AC404" i="2"/>
  <c r="AD404" i="2"/>
  <c r="AE404" i="2"/>
  <c r="AF404" i="2"/>
  <c r="AG404" i="2"/>
  <c r="AH404" i="2"/>
  <c r="AI404" i="2"/>
  <c r="AJ404" i="2"/>
  <c r="AK404" i="2"/>
  <c r="AL404" i="2"/>
  <c r="AM404" i="2"/>
  <c r="AN404" i="2"/>
  <c r="AO404" i="2"/>
  <c r="AP404" i="2"/>
  <c r="AQ404" i="2"/>
  <c r="AR404" i="2"/>
  <c r="AS404" i="2"/>
  <c r="AT404" i="2"/>
  <c r="AU404" i="2"/>
  <c r="M405" i="2"/>
  <c r="N405" i="2"/>
  <c r="O405" i="2"/>
  <c r="P405" i="2"/>
  <c r="Q405" i="2"/>
  <c r="R405" i="2"/>
  <c r="S405" i="2"/>
  <c r="T405" i="2"/>
  <c r="U405" i="2"/>
  <c r="V405" i="2"/>
  <c r="W405" i="2"/>
  <c r="X405" i="2"/>
  <c r="Y405" i="2"/>
  <c r="Z405" i="2"/>
  <c r="AA405" i="2"/>
  <c r="AB405" i="2"/>
  <c r="AC405" i="2"/>
  <c r="AD405" i="2"/>
  <c r="AE405" i="2"/>
  <c r="AF405" i="2"/>
  <c r="AG405" i="2"/>
  <c r="AH405" i="2"/>
  <c r="AI405" i="2"/>
  <c r="AJ405" i="2"/>
  <c r="AK405" i="2"/>
  <c r="AL405" i="2"/>
  <c r="AM405" i="2"/>
  <c r="AN405" i="2"/>
  <c r="AO405" i="2"/>
  <c r="AP405" i="2"/>
  <c r="AQ405" i="2"/>
  <c r="AR405" i="2"/>
  <c r="AS405" i="2"/>
  <c r="AT405" i="2"/>
  <c r="AU405" i="2"/>
  <c r="M406" i="2"/>
  <c r="N406" i="2"/>
  <c r="O406" i="2"/>
  <c r="P406" i="2"/>
  <c r="Q406" i="2"/>
  <c r="R406" i="2"/>
  <c r="S406" i="2"/>
  <c r="T406" i="2"/>
  <c r="U406" i="2"/>
  <c r="V406" i="2"/>
  <c r="W406" i="2"/>
  <c r="X406" i="2"/>
  <c r="Y406" i="2"/>
  <c r="Z406" i="2"/>
  <c r="AA406" i="2"/>
  <c r="AB406" i="2"/>
  <c r="AC406" i="2"/>
  <c r="AD406" i="2"/>
  <c r="AE406" i="2"/>
  <c r="AF406" i="2"/>
  <c r="AG406" i="2"/>
  <c r="AH406" i="2"/>
  <c r="AI406" i="2"/>
  <c r="AJ406" i="2"/>
  <c r="AK406" i="2"/>
  <c r="AL406" i="2"/>
  <c r="AM406" i="2"/>
  <c r="AN406" i="2"/>
  <c r="AO406" i="2"/>
  <c r="AP406" i="2"/>
  <c r="AQ406" i="2"/>
  <c r="AR406" i="2"/>
  <c r="AS406" i="2"/>
  <c r="AT406" i="2"/>
  <c r="AU406" i="2"/>
  <c r="M407" i="2"/>
  <c r="N407" i="2"/>
  <c r="O407" i="2"/>
  <c r="P407" i="2"/>
  <c r="Q407" i="2"/>
  <c r="R407" i="2"/>
  <c r="S407" i="2"/>
  <c r="T407" i="2"/>
  <c r="U407" i="2"/>
  <c r="V407" i="2"/>
  <c r="W407" i="2"/>
  <c r="X407" i="2"/>
  <c r="Y407" i="2"/>
  <c r="Z407" i="2"/>
  <c r="AA407" i="2"/>
  <c r="AB407" i="2"/>
  <c r="AC407" i="2"/>
  <c r="AD407" i="2"/>
  <c r="AE407" i="2"/>
  <c r="AF407" i="2"/>
  <c r="AG407" i="2"/>
  <c r="AH407" i="2"/>
  <c r="AI407" i="2"/>
  <c r="AJ407" i="2"/>
  <c r="AK407" i="2"/>
  <c r="AL407" i="2"/>
  <c r="AM407" i="2"/>
  <c r="AN407" i="2"/>
  <c r="AO407" i="2"/>
  <c r="AP407" i="2"/>
  <c r="AQ407" i="2"/>
  <c r="AR407" i="2"/>
  <c r="AS407" i="2"/>
  <c r="AT407" i="2"/>
  <c r="AU407" i="2"/>
  <c r="M408" i="2"/>
  <c r="N408" i="2"/>
  <c r="O408" i="2"/>
  <c r="P408" i="2"/>
  <c r="Q408" i="2"/>
  <c r="R408" i="2"/>
  <c r="S408" i="2"/>
  <c r="T408" i="2"/>
  <c r="U408" i="2"/>
  <c r="V408" i="2"/>
  <c r="W408" i="2"/>
  <c r="X408" i="2"/>
  <c r="Y408" i="2"/>
  <c r="Z408" i="2"/>
  <c r="AA408" i="2"/>
  <c r="AB408" i="2"/>
  <c r="AC408" i="2"/>
  <c r="AD408" i="2"/>
  <c r="AE408" i="2"/>
  <c r="AF408" i="2"/>
  <c r="AG408" i="2"/>
  <c r="AH408" i="2"/>
  <c r="AI408" i="2"/>
  <c r="AJ408" i="2"/>
  <c r="AK408" i="2"/>
  <c r="AL408" i="2"/>
  <c r="AM408" i="2"/>
  <c r="AN408" i="2"/>
  <c r="AO408" i="2"/>
  <c r="AP408" i="2"/>
  <c r="AQ408" i="2"/>
  <c r="AR408" i="2"/>
  <c r="AS408" i="2"/>
  <c r="AT408" i="2"/>
  <c r="AU408" i="2"/>
  <c r="M409" i="2"/>
  <c r="N409" i="2"/>
  <c r="O409" i="2"/>
  <c r="P409" i="2"/>
  <c r="Q409" i="2"/>
  <c r="R409" i="2"/>
  <c r="S409" i="2"/>
  <c r="T409" i="2"/>
  <c r="U409" i="2"/>
  <c r="V409" i="2"/>
  <c r="W409" i="2"/>
  <c r="X409" i="2"/>
  <c r="Y409" i="2"/>
  <c r="Z409" i="2"/>
  <c r="AA409" i="2"/>
  <c r="AB409" i="2"/>
  <c r="AC409" i="2"/>
  <c r="AD409" i="2"/>
  <c r="AE409" i="2"/>
  <c r="AF409" i="2"/>
  <c r="AG409" i="2"/>
  <c r="AH409" i="2"/>
  <c r="AI409" i="2"/>
  <c r="AJ409" i="2"/>
  <c r="AK409" i="2"/>
  <c r="AL409" i="2"/>
  <c r="AM409" i="2"/>
  <c r="AN409" i="2"/>
  <c r="AO409" i="2"/>
  <c r="AP409" i="2"/>
  <c r="AQ409" i="2"/>
  <c r="AR409" i="2"/>
  <c r="AS409" i="2"/>
  <c r="AT409" i="2"/>
  <c r="AU409" i="2"/>
  <c r="M410" i="2"/>
  <c r="N410" i="2"/>
  <c r="O410" i="2"/>
  <c r="P410" i="2"/>
  <c r="Q410" i="2"/>
  <c r="R410" i="2"/>
  <c r="S410" i="2"/>
  <c r="T410" i="2"/>
  <c r="U410" i="2"/>
  <c r="V410" i="2"/>
  <c r="W410" i="2"/>
  <c r="X410" i="2"/>
  <c r="Y410" i="2"/>
  <c r="Z410" i="2"/>
  <c r="AA410" i="2"/>
  <c r="AB410" i="2"/>
  <c r="AC410" i="2"/>
  <c r="AD410" i="2"/>
  <c r="AE410" i="2"/>
  <c r="AF410" i="2"/>
  <c r="AG410" i="2"/>
  <c r="AH410" i="2"/>
  <c r="AI410" i="2"/>
  <c r="AJ410" i="2"/>
  <c r="AK410" i="2"/>
  <c r="AL410" i="2"/>
  <c r="AM410" i="2"/>
  <c r="AN410" i="2"/>
  <c r="AO410" i="2"/>
  <c r="AP410" i="2"/>
  <c r="AQ410" i="2"/>
  <c r="AR410" i="2"/>
  <c r="AS410" i="2"/>
  <c r="AT410" i="2"/>
  <c r="AU410" i="2"/>
  <c r="M411" i="2"/>
  <c r="N411" i="2"/>
  <c r="O411" i="2"/>
  <c r="P411" i="2"/>
  <c r="Q411" i="2"/>
  <c r="R411" i="2"/>
  <c r="S411" i="2"/>
  <c r="T411" i="2"/>
  <c r="U411" i="2"/>
  <c r="V411" i="2"/>
  <c r="W411" i="2"/>
  <c r="X411" i="2"/>
  <c r="Y411" i="2"/>
  <c r="Z411" i="2"/>
  <c r="AA411" i="2"/>
  <c r="AB411" i="2"/>
  <c r="AC411" i="2"/>
  <c r="AD411" i="2"/>
  <c r="AE411" i="2"/>
  <c r="AF411" i="2"/>
  <c r="AG411" i="2"/>
  <c r="AH411" i="2"/>
  <c r="AI411" i="2"/>
  <c r="AJ411" i="2"/>
  <c r="AK411" i="2"/>
  <c r="AL411" i="2"/>
  <c r="AM411" i="2"/>
  <c r="AN411" i="2"/>
  <c r="AO411" i="2"/>
  <c r="AP411" i="2"/>
  <c r="AQ411" i="2"/>
  <c r="AR411" i="2"/>
  <c r="AS411" i="2"/>
  <c r="AT411" i="2"/>
  <c r="AU411" i="2"/>
  <c r="M412" i="2"/>
  <c r="N412" i="2"/>
  <c r="O412" i="2"/>
  <c r="P412" i="2"/>
  <c r="Q412" i="2"/>
  <c r="R412" i="2"/>
  <c r="S412" i="2"/>
  <c r="T412" i="2"/>
  <c r="U412" i="2"/>
  <c r="V412" i="2"/>
  <c r="W412" i="2"/>
  <c r="X412" i="2"/>
  <c r="Y412" i="2"/>
  <c r="Z412" i="2"/>
  <c r="AA412" i="2"/>
  <c r="AB412" i="2"/>
  <c r="AC412" i="2"/>
  <c r="AD412" i="2"/>
  <c r="AE412" i="2"/>
  <c r="AF412" i="2"/>
  <c r="AG412" i="2"/>
  <c r="AH412" i="2"/>
  <c r="AI412" i="2"/>
  <c r="AJ412" i="2"/>
  <c r="AK412" i="2"/>
  <c r="AL412" i="2"/>
  <c r="AM412" i="2"/>
  <c r="AN412" i="2"/>
  <c r="AO412" i="2"/>
  <c r="AP412" i="2"/>
  <c r="AQ412" i="2"/>
  <c r="AR412" i="2"/>
  <c r="AS412" i="2"/>
  <c r="AT412" i="2"/>
  <c r="AU412" i="2"/>
  <c r="M413" i="2"/>
  <c r="N413" i="2"/>
  <c r="O413" i="2"/>
  <c r="P413" i="2"/>
  <c r="Q413" i="2"/>
  <c r="R413" i="2"/>
  <c r="S413" i="2"/>
  <c r="T413" i="2"/>
  <c r="U413" i="2"/>
  <c r="V413" i="2"/>
  <c r="W413" i="2"/>
  <c r="X413" i="2"/>
  <c r="Y413" i="2"/>
  <c r="Z413" i="2"/>
  <c r="AA413" i="2"/>
  <c r="AB413" i="2"/>
  <c r="AC413" i="2"/>
  <c r="AD413" i="2"/>
  <c r="AE413" i="2"/>
  <c r="AF413" i="2"/>
  <c r="AG413" i="2"/>
  <c r="AH413" i="2"/>
  <c r="AI413" i="2"/>
  <c r="AJ413" i="2"/>
  <c r="AK413" i="2"/>
  <c r="AL413" i="2"/>
  <c r="AM413" i="2"/>
  <c r="AN413" i="2"/>
  <c r="AO413" i="2"/>
  <c r="AP413" i="2"/>
  <c r="AQ413" i="2"/>
  <c r="AR413" i="2"/>
  <c r="AS413" i="2"/>
  <c r="AT413" i="2"/>
  <c r="AU413" i="2"/>
  <c r="M414" i="2"/>
  <c r="N414" i="2"/>
  <c r="O414" i="2"/>
  <c r="P414" i="2"/>
  <c r="Q414" i="2"/>
  <c r="R414" i="2"/>
  <c r="S414" i="2"/>
  <c r="T414" i="2"/>
  <c r="U414" i="2"/>
  <c r="V414" i="2"/>
  <c r="W414" i="2"/>
  <c r="X414" i="2"/>
  <c r="Y414" i="2"/>
  <c r="Z414" i="2"/>
  <c r="AA414" i="2"/>
  <c r="AB414" i="2"/>
  <c r="AC414" i="2"/>
  <c r="AD414" i="2"/>
  <c r="AE414" i="2"/>
  <c r="AF414" i="2"/>
  <c r="AG414" i="2"/>
  <c r="AH414" i="2"/>
  <c r="AI414" i="2"/>
  <c r="AJ414" i="2"/>
  <c r="AK414" i="2"/>
  <c r="AL414" i="2"/>
  <c r="AM414" i="2"/>
  <c r="AN414" i="2"/>
  <c r="AO414" i="2"/>
  <c r="AP414" i="2"/>
  <c r="AQ414" i="2"/>
  <c r="AR414" i="2"/>
  <c r="AS414" i="2"/>
  <c r="AT414" i="2"/>
  <c r="AU414" i="2"/>
  <c r="M415" i="2"/>
  <c r="N415" i="2"/>
  <c r="O415" i="2"/>
  <c r="P415" i="2"/>
  <c r="Q415" i="2"/>
  <c r="R415" i="2"/>
  <c r="S415" i="2"/>
  <c r="T415" i="2"/>
  <c r="U415" i="2"/>
  <c r="V415" i="2"/>
  <c r="W415" i="2"/>
  <c r="X415" i="2"/>
  <c r="Y415" i="2"/>
  <c r="Z415" i="2"/>
  <c r="AA415" i="2"/>
  <c r="AB415" i="2"/>
  <c r="AC415" i="2"/>
  <c r="AD415" i="2"/>
  <c r="AE415" i="2"/>
  <c r="AF415" i="2"/>
  <c r="AG415" i="2"/>
  <c r="AH415" i="2"/>
  <c r="AI415" i="2"/>
  <c r="AJ415" i="2"/>
  <c r="AK415" i="2"/>
  <c r="AL415" i="2"/>
  <c r="AM415" i="2"/>
  <c r="AN415" i="2"/>
  <c r="AO415" i="2"/>
  <c r="AP415" i="2"/>
  <c r="AQ415" i="2"/>
  <c r="AR415" i="2"/>
  <c r="AS415" i="2"/>
  <c r="AT415" i="2"/>
  <c r="AU415" i="2"/>
  <c r="M416" i="2"/>
  <c r="N416" i="2"/>
  <c r="O416" i="2"/>
  <c r="P416" i="2"/>
  <c r="Q416" i="2"/>
  <c r="R416" i="2"/>
  <c r="S416" i="2"/>
  <c r="T416" i="2"/>
  <c r="U416" i="2"/>
  <c r="V416" i="2"/>
  <c r="W416" i="2"/>
  <c r="X416" i="2"/>
  <c r="Y416" i="2"/>
  <c r="Z416" i="2"/>
  <c r="AA416" i="2"/>
  <c r="AB416" i="2"/>
  <c r="AC416" i="2"/>
  <c r="AD416" i="2"/>
  <c r="AE416" i="2"/>
  <c r="AF416" i="2"/>
  <c r="AG416" i="2"/>
  <c r="AH416" i="2"/>
  <c r="AI416" i="2"/>
  <c r="AJ416" i="2"/>
  <c r="AK416" i="2"/>
  <c r="AL416" i="2"/>
  <c r="AM416" i="2"/>
  <c r="AN416" i="2"/>
  <c r="AO416" i="2"/>
  <c r="AP416" i="2"/>
  <c r="AQ416" i="2"/>
  <c r="AR416" i="2"/>
  <c r="AS416" i="2"/>
  <c r="AT416" i="2"/>
  <c r="AU416" i="2"/>
  <c r="M417" i="2"/>
  <c r="N417" i="2"/>
  <c r="O417" i="2"/>
  <c r="P417" i="2"/>
  <c r="Q417" i="2"/>
  <c r="R417" i="2"/>
  <c r="S417" i="2"/>
  <c r="T417" i="2"/>
  <c r="U417" i="2"/>
  <c r="V417" i="2"/>
  <c r="W417" i="2"/>
  <c r="X417" i="2"/>
  <c r="Y417" i="2"/>
  <c r="Z417" i="2"/>
  <c r="AA417" i="2"/>
  <c r="AB417" i="2"/>
  <c r="AC417" i="2"/>
  <c r="AD417" i="2"/>
  <c r="AE417" i="2"/>
  <c r="AF417" i="2"/>
  <c r="AG417" i="2"/>
  <c r="AH417" i="2"/>
  <c r="AI417" i="2"/>
  <c r="AJ417" i="2"/>
  <c r="AK417" i="2"/>
  <c r="AL417" i="2"/>
  <c r="AM417" i="2"/>
  <c r="AN417" i="2"/>
  <c r="AO417" i="2"/>
  <c r="AP417" i="2"/>
  <c r="AQ417" i="2"/>
  <c r="AR417" i="2"/>
  <c r="AS417" i="2"/>
  <c r="AT417" i="2"/>
  <c r="AU417" i="2"/>
  <c r="M418" i="2"/>
  <c r="N418" i="2"/>
  <c r="O418" i="2"/>
  <c r="P418" i="2"/>
  <c r="Q418" i="2"/>
  <c r="R418" i="2"/>
  <c r="S418" i="2"/>
  <c r="T418" i="2"/>
  <c r="U418" i="2"/>
  <c r="V418" i="2"/>
  <c r="W418" i="2"/>
  <c r="X418" i="2"/>
  <c r="Y418" i="2"/>
  <c r="Z418" i="2"/>
  <c r="AA418" i="2"/>
  <c r="AB418" i="2"/>
  <c r="AC418" i="2"/>
  <c r="AD418" i="2"/>
  <c r="AE418" i="2"/>
  <c r="AF418" i="2"/>
  <c r="AG418" i="2"/>
  <c r="AH418" i="2"/>
  <c r="AI418" i="2"/>
  <c r="AJ418" i="2"/>
  <c r="AK418" i="2"/>
  <c r="AL418" i="2"/>
  <c r="AM418" i="2"/>
  <c r="AN418" i="2"/>
  <c r="AO418" i="2"/>
  <c r="AP418" i="2"/>
  <c r="AQ418" i="2"/>
  <c r="AR418" i="2"/>
  <c r="AS418" i="2"/>
  <c r="AT418" i="2"/>
  <c r="AU418" i="2"/>
  <c r="M419" i="2"/>
  <c r="N419" i="2"/>
  <c r="O419" i="2"/>
  <c r="P419" i="2"/>
  <c r="Q419" i="2"/>
  <c r="R419" i="2"/>
  <c r="S419" i="2"/>
  <c r="T419" i="2"/>
  <c r="U419" i="2"/>
  <c r="V419" i="2"/>
  <c r="W419" i="2"/>
  <c r="X419" i="2"/>
  <c r="Y419" i="2"/>
  <c r="Z419" i="2"/>
  <c r="AA419" i="2"/>
  <c r="AB419" i="2"/>
  <c r="AC419" i="2"/>
  <c r="AD419" i="2"/>
  <c r="AE419" i="2"/>
  <c r="AF419" i="2"/>
  <c r="AG419" i="2"/>
  <c r="AH419" i="2"/>
  <c r="AI419" i="2"/>
  <c r="AJ419" i="2"/>
  <c r="AK419" i="2"/>
  <c r="AL419" i="2"/>
  <c r="AM419" i="2"/>
  <c r="AN419" i="2"/>
  <c r="AO419" i="2"/>
  <c r="AP419" i="2"/>
  <c r="AQ419" i="2"/>
  <c r="AR419" i="2"/>
  <c r="AS419" i="2"/>
  <c r="AT419" i="2"/>
  <c r="AU419" i="2"/>
  <c r="M420" i="2"/>
  <c r="N420" i="2"/>
  <c r="O420" i="2"/>
  <c r="P420" i="2"/>
  <c r="Q420" i="2"/>
  <c r="R420" i="2"/>
  <c r="S420" i="2"/>
  <c r="T420" i="2"/>
  <c r="U420" i="2"/>
  <c r="V420" i="2"/>
  <c r="W420" i="2"/>
  <c r="X420" i="2"/>
  <c r="Y420" i="2"/>
  <c r="Z420" i="2"/>
  <c r="AA420" i="2"/>
  <c r="AB420" i="2"/>
  <c r="AC420" i="2"/>
  <c r="AD420" i="2"/>
  <c r="AE420" i="2"/>
  <c r="AF420" i="2"/>
  <c r="AG420" i="2"/>
  <c r="AH420" i="2"/>
  <c r="AI420" i="2"/>
  <c r="AJ420" i="2"/>
  <c r="AK420" i="2"/>
  <c r="AL420" i="2"/>
  <c r="AM420" i="2"/>
  <c r="AN420" i="2"/>
  <c r="AO420" i="2"/>
  <c r="AP420" i="2"/>
  <c r="AQ420" i="2"/>
  <c r="AR420" i="2"/>
  <c r="AS420" i="2"/>
  <c r="AT420" i="2"/>
  <c r="AU420" i="2"/>
  <c r="M421" i="2"/>
  <c r="N421" i="2"/>
  <c r="O421" i="2"/>
  <c r="P421" i="2"/>
  <c r="Q421" i="2"/>
  <c r="R421" i="2"/>
  <c r="S421" i="2"/>
  <c r="T421" i="2"/>
  <c r="U421" i="2"/>
  <c r="V421" i="2"/>
  <c r="W421" i="2"/>
  <c r="X421" i="2"/>
  <c r="Y421" i="2"/>
  <c r="Z421" i="2"/>
  <c r="AA421" i="2"/>
  <c r="AB421" i="2"/>
  <c r="AC421" i="2"/>
  <c r="AD421" i="2"/>
  <c r="AE421" i="2"/>
  <c r="AF421" i="2"/>
  <c r="AG421" i="2"/>
  <c r="AH421" i="2"/>
  <c r="AI421" i="2"/>
  <c r="AJ421" i="2"/>
  <c r="AK421" i="2"/>
  <c r="AL421" i="2"/>
  <c r="AM421" i="2"/>
  <c r="AN421" i="2"/>
  <c r="AO421" i="2"/>
  <c r="AP421" i="2"/>
  <c r="AQ421" i="2"/>
  <c r="AR421" i="2"/>
  <c r="AS421" i="2"/>
  <c r="AT421" i="2"/>
  <c r="AU421" i="2"/>
  <c r="M422" i="2"/>
  <c r="N422" i="2"/>
  <c r="O422" i="2"/>
  <c r="P422" i="2"/>
  <c r="Q422" i="2"/>
  <c r="R422" i="2"/>
  <c r="S422" i="2"/>
  <c r="T422" i="2"/>
  <c r="U422" i="2"/>
  <c r="V422" i="2"/>
  <c r="W422" i="2"/>
  <c r="X422" i="2"/>
  <c r="Y422" i="2"/>
  <c r="Z422" i="2"/>
  <c r="AA422" i="2"/>
  <c r="AB422" i="2"/>
  <c r="AC422" i="2"/>
  <c r="AD422" i="2"/>
  <c r="AE422" i="2"/>
  <c r="AF422" i="2"/>
  <c r="AG422" i="2"/>
  <c r="AH422" i="2"/>
  <c r="AI422" i="2"/>
  <c r="AJ422" i="2"/>
  <c r="AK422" i="2"/>
  <c r="AL422" i="2"/>
  <c r="AM422" i="2"/>
  <c r="AN422" i="2"/>
  <c r="AO422" i="2"/>
  <c r="AP422" i="2"/>
  <c r="AQ422" i="2"/>
  <c r="AR422" i="2"/>
  <c r="AS422" i="2"/>
  <c r="AT422" i="2"/>
  <c r="AU422" i="2"/>
  <c r="M423" i="2"/>
  <c r="N423" i="2"/>
  <c r="O423" i="2"/>
  <c r="P423" i="2"/>
  <c r="Q423" i="2"/>
  <c r="R423" i="2"/>
  <c r="S423" i="2"/>
  <c r="T423" i="2"/>
  <c r="U423" i="2"/>
  <c r="V423" i="2"/>
  <c r="W423" i="2"/>
  <c r="X423" i="2"/>
  <c r="Y423" i="2"/>
  <c r="Z423" i="2"/>
  <c r="AA423" i="2"/>
  <c r="AB423" i="2"/>
  <c r="AC423" i="2"/>
  <c r="AD423" i="2"/>
  <c r="AE423" i="2"/>
  <c r="AF423" i="2"/>
  <c r="AG423" i="2"/>
  <c r="AH423" i="2"/>
  <c r="AI423" i="2"/>
  <c r="AJ423" i="2"/>
  <c r="AK423" i="2"/>
  <c r="AL423" i="2"/>
  <c r="AM423" i="2"/>
  <c r="AN423" i="2"/>
  <c r="AO423" i="2"/>
  <c r="AP423" i="2"/>
  <c r="AQ423" i="2"/>
  <c r="AR423" i="2"/>
  <c r="AS423" i="2"/>
  <c r="AT423" i="2"/>
  <c r="AU423" i="2"/>
  <c r="M424" i="2"/>
  <c r="N424" i="2"/>
  <c r="O424" i="2"/>
  <c r="P424" i="2"/>
  <c r="Q424" i="2"/>
  <c r="R424" i="2"/>
  <c r="S424" i="2"/>
  <c r="T424" i="2"/>
  <c r="U424" i="2"/>
  <c r="V424" i="2"/>
  <c r="W424" i="2"/>
  <c r="X424" i="2"/>
  <c r="Y424" i="2"/>
  <c r="Z424" i="2"/>
  <c r="AA424" i="2"/>
  <c r="AB424" i="2"/>
  <c r="AC424" i="2"/>
  <c r="AD424" i="2"/>
  <c r="AE424" i="2"/>
  <c r="AF424" i="2"/>
  <c r="AG424" i="2"/>
  <c r="AH424" i="2"/>
  <c r="AI424" i="2"/>
  <c r="AJ424" i="2"/>
  <c r="AK424" i="2"/>
  <c r="AL424" i="2"/>
  <c r="AM424" i="2"/>
  <c r="AN424" i="2"/>
  <c r="AO424" i="2"/>
  <c r="AP424" i="2"/>
  <c r="AQ424" i="2"/>
  <c r="AR424" i="2"/>
  <c r="AS424" i="2"/>
  <c r="AT424" i="2"/>
  <c r="AU424" i="2"/>
  <c r="M425" i="2"/>
  <c r="N425" i="2"/>
  <c r="O425" i="2"/>
  <c r="P425" i="2"/>
  <c r="Q425" i="2"/>
  <c r="R425" i="2"/>
  <c r="S425" i="2"/>
  <c r="T425" i="2"/>
  <c r="U425" i="2"/>
  <c r="V425" i="2"/>
  <c r="W425" i="2"/>
  <c r="X425" i="2"/>
  <c r="Y425" i="2"/>
  <c r="Z425" i="2"/>
  <c r="AA425" i="2"/>
  <c r="AB425" i="2"/>
  <c r="AC425" i="2"/>
  <c r="AD425" i="2"/>
  <c r="AE425" i="2"/>
  <c r="AF425" i="2"/>
  <c r="AG425" i="2"/>
  <c r="AH425" i="2"/>
  <c r="AI425" i="2"/>
  <c r="AJ425" i="2"/>
  <c r="AK425" i="2"/>
  <c r="AL425" i="2"/>
  <c r="AM425" i="2"/>
  <c r="AN425" i="2"/>
  <c r="AO425" i="2"/>
  <c r="AP425" i="2"/>
  <c r="AQ425" i="2"/>
  <c r="AR425" i="2"/>
  <c r="AS425" i="2"/>
  <c r="AT425" i="2"/>
  <c r="AU425" i="2"/>
  <c r="M426" i="2"/>
  <c r="N426" i="2"/>
  <c r="O426" i="2"/>
  <c r="P426" i="2"/>
  <c r="Q426" i="2"/>
  <c r="R426" i="2"/>
  <c r="S426" i="2"/>
  <c r="T426" i="2"/>
  <c r="U426" i="2"/>
  <c r="V426" i="2"/>
  <c r="W426" i="2"/>
  <c r="X426" i="2"/>
  <c r="Y426" i="2"/>
  <c r="Z426" i="2"/>
  <c r="AA426" i="2"/>
  <c r="AB426" i="2"/>
  <c r="AC426" i="2"/>
  <c r="AD426" i="2"/>
  <c r="AE426" i="2"/>
  <c r="AF426" i="2"/>
  <c r="AG426" i="2"/>
  <c r="AH426" i="2"/>
  <c r="AI426" i="2"/>
  <c r="AJ426" i="2"/>
  <c r="AK426" i="2"/>
  <c r="AL426" i="2"/>
  <c r="AM426" i="2"/>
  <c r="AN426" i="2"/>
  <c r="AO426" i="2"/>
  <c r="AP426" i="2"/>
  <c r="AQ426" i="2"/>
  <c r="AR426" i="2"/>
  <c r="AS426" i="2"/>
  <c r="AT426" i="2"/>
  <c r="AU426" i="2"/>
  <c r="M427" i="2"/>
  <c r="N427" i="2"/>
  <c r="O427" i="2"/>
  <c r="P427" i="2"/>
  <c r="Q427" i="2"/>
  <c r="R427" i="2"/>
  <c r="S427" i="2"/>
  <c r="T427" i="2"/>
  <c r="U427" i="2"/>
  <c r="V427" i="2"/>
  <c r="W427" i="2"/>
  <c r="X427" i="2"/>
  <c r="Y427" i="2"/>
  <c r="Z427" i="2"/>
  <c r="AA427" i="2"/>
  <c r="AB427" i="2"/>
  <c r="AC427" i="2"/>
  <c r="AD427" i="2"/>
  <c r="AE427" i="2"/>
  <c r="AF427" i="2"/>
  <c r="AG427" i="2"/>
  <c r="AH427" i="2"/>
  <c r="AI427" i="2"/>
  <c r="AJ427" i="2"/>
  <c r="AK427" i="2"/>
  <c r="AL427" i="2"/>
  <c r="AM427" i="2"/>
  <c r="AN427" i="2"/>
  <c r="AO427" i="2"/>
  <c r="AP427" i="2"/>
  <c r="AQ427" i="2"/>
  <c r="AR427" i="2"/>
  <c r="AS427" i="2"/>
  <c r="AT427" i="2"/>
  <c r="AU427" i="2"/>
  <c r="M428" i="2"/>
  <c r="N428" i="2"/>
  <c r="O428" i="2"/>
  <c r="P428" i="2"/>
  <c r="Q428" i="2"/>
  <c r="R428" i="2"/>
  <c r="S428" i="2"/>
  <c r="T428" i="2"/>
  <c r="U428" i="2"/>
  <c r="V428" i="2"/>
  <c r="W428" i="2"/>
  <c r="X428" i="2"/>
  <c r="Y428" i="2"/>
  <c r="Z428" i="2"/>
  <c r="AA428" i="2"/>
  <c r="AB428" i="2"/>
  <c r="AC428" i="2"/>
  <c r="AD428" i="2"/>
  <c r="AE428" i="2"/>
  <c r="AF428" i="2"/>
  <c r="AG428" i="2"/>
  <c r="AH428" i="2"/>
  <c r="AI428" i="2"/>
  <c r="AJ428" i="2"/>
  <c r="AK428" i="2"/>
  <c r="AL428" i="2"/>
  <c r="AM428" i="2"/>
  <c r="AN428" i="2"/>
  <c r="AO428" i="2"/>
  <c r="AP428" i="2"/>
  <c r="AQ428" i="2"/>
  <c r="AR428" i="2"/>
  <c r="AS428" i="2"/>
  <c r="AT428" i="2"/>
  <c r="AU428" i="2"/>
  <c r="M429" i="2"/>
  <c r="N429" i="2"/>
  <c r="O429" i="2"/>
  <c r="P429" i="2"/>
  <c r="Q429" i="2"/>
  <c r="R429" i="2"/>
  <c r="S429" i="2"/>
  <c r="T429" i="2"/>
  <c r="U429" i="2"/>
  <c r="V429" i="2"/>
  <c r="W429" i="2"/>
  <c r="X429" i="2"/>
  <c r="Y429" i="2"/>
  <c r="Z429" i="2"/>
  <c r="AA429" i="2"/>
  <c r="AB429" i="2"/>
  <c r="AC429" i="2"/>
  <c r="AD429" i="2"/>
  <c r="AE429" i="2"/>
  <c r="AF429" i="2"/>
  <c r="AG429" i="2"/>
  <c r="AH429" i="2"/>
  <c r="AI429" i="2"/>
  <c r="AJ429" i="2"/>
  <c r="AK429" i="2"/>
  <c r="AL429" i="2"/>
  <c r="AM429" i="2"/>
  <c r="AN429" i="2"/>
  <c r="AO429" i="2"/>
  <c r="AP429" i="2"/>
  <c r="AQ429" i="2"/>
  <c r="AR429" i="2"/>
  <c r="AS429" i="2"/>
  <c r="AT429" i="2"/>
  <c r="AU429" i="2"/>
  <c r="M430" i="2"/>
  <c r="N430" i="2"/>
  <c r="O430" i="2"/>
  <c r="P430" i="2"/>
  <c r="Q430" i="2"/>
  <c r="R430" i="2"/>
  <c r="S430" i="2"/>
  <c r="T430" i="2"/>
  <c r="U430" i="2"/>
  <c r="V430" i="2"/>
  <c r="W430" i="2"/>
  <c r="X430" i="2"/>
  <c r="Y430" i="2"/>
  <c r="Z430" i="2"/>
  <c r="AA430" i="2"/>
  <c r="AB430" i="2"/>
  <c r="AC430" i="2"/>
  <c r="AD430" i="2"/>
  <c r="AE430" i="2"/>
  <c r="AF430" i="2"/>
  <c r="AG430" i="2"/>
  <c r="AH430" i="2"/>
  <c r="AI430" i="2"/>
  <c r="AJ430" i="2"/>
  <c r="AK430" i="2"/>
  <c r="AL430" i="2"/>
  <c r="AM430" i="2"/>
  <c r="AN430" i="2"/>
  <c r="AO430" i="2"/>
  <c r="AP430" i="2"/>
  <c r="AQ430" i="2"/>
  <c r="AR430" i="2"/>
  <c r="AS430" i="2"/>
  <c r="AT430" i="2"/>
  <c r="AU430" i="2"/>
  <c r="M431" i="2"/>
  <c r="N431" i="2"/>
  <c r="O431" i="2"/>
  <c r="P431" i="2"/>
  <c r="Q431" i="2"/>
  <c r="R431" i="2"/>
  <c r="S431" i="2"/>
  <c r="T431" i="2"/>
  <c r="U431" i="2"/>
  <c r="V431" i="2"/>
  <c r="W431" i="2"/>
  <c r="X431" i="2"/>
  <c r="Y431" i="2"/>
  <c r="Z431" i="2"/>
  <c r="AA431" i="2"/>
  <c r="AB431" i="2"/>
  <c r="AC431" i="2"/>
  <c r="AD431" i="2"/>
  <c r="AE431" i="2"/>
  <c r="AF431" i="2"/>
  <c r="AG431" i="2"/>
  <c r="AH431" i="2"/>
  <c r="AI431" i="2"/>
  <c r="AJ431" i="2"/>
  <c r="AK431" i="2"/>
  <c r="AL431" i="2"/>
  <c r="AM431" i="2"/>
  <c r="AN431" i="2"/>
  <c r="AO431" i="2"/>
  <c r="AP431" i="2"/>
  <c r="AQ431" i="2"/>
  <c r="AR431" i="2"/>
  <c r="AS431" i="2"/>
  <c r="AT431" i="2"/>
  <c r="AU431" i="2"/>
  <c r="M432" i="2"/>
  <c r="N432" i="2"/>
  <c r="O432" i="2"/>
  <c r="P432" i="2"/>
  <c r="Q432" i="2"/>
  <c r="R432" i="2"/>
  <c r="S432" i="2"/>
  <c r="T432" i="2"/>
  <c r="U432" i="2"/>
  <c r="V432" i="2"/>
  <c r="W432" i="2"/>
  <c r="X432" i="2"/>
  <c r="Y432" i="2"/>
  <c r="Z432" i="2"/>
  <c r="AA432" i="2"/>
  <c r="AB432" i="2"/>
  <c r="AC432" i="2"/>
  <c r="AD432" i="2"/>
  <c r="AE432" i="2"/>
  <c r="AF432" i="2"/>
  <c r="AG432" i="2"/>
  <c r="AH432" i="2"/>
  <c r="AI432" i="2"/>
  <c r="AJ432" i="2"/>
  <c r="AK432" i="2"/>
  <c r="AL432" i="2"/>
  <c r="AM432" i="2"/>
  <c r="AN432" i="2"/>
  <c r="AO432" i="2"/>
  <c r="AP432" i="2"/>
  <c r="AQ432" i="2"/>
  <c r="AR432" i="2"/>
  <c r="AS432" i="2"/>
  <c r="AT432" i="2"/>
  <c r="AU432" i="2"/>
  <c r="M433" i="2"/>
  <c r="N433" i="2"/>
  <c r="O433" i="2"/>
  <c r="P433" i="2"/>
  <c r="Q433" i="2"/>
  <c r="R433" i="2"/>
  <c r="S433" i="2"/>
  <c r="T433" i="2"/>
  <c r="U433" i="2"/>
  <c r="V433" i="2"/>
  <c r="W433" i="2"/>
  <c r="X433" i="2"/>
  <c r="Y433" i="2"/>
  <c r="Z433" i="2"/>
  <c r="AA433" i="2"/>
  <c r="AB433" i="2"/>
  <c r="AC433" i="2"/>
  <c r="AD433" i="2"/>
  <c r="AE433" i="2"/>
  <c r="AF433" i="2"/>
  <c r="AG433" i="2"/>
  <c r="AH433" i="2"/>
  <c r="AI433" i="2"/>
  <c r="AJ433" i="2"/>
  <c r="AK433" i="2"/>
  <c r="AL433" i="2"/>
  <c r="AM433" i="2"/>
  <c r="AN433" i="2"/>
  <c r="AO433" i="2"/>
  <c r="AP433" i="2"/>
  <c r="AQ433" i="2"/>
  <c r="AR433" i="2"/>
  <c r="AS433" i="2"/>
  <c r="AT433" i="2"/>
  <c r="AU433" i="2"/>
  <c r="M434" i="2"/>
  <c r="N434" i="2"/>
  <c r="O434" i="2"/>
  <c r="P434" i="2"/>
  <c r="Q434" i="2"/>
  <c r="R434" i="2"/>
  <c r="S434" i="2"/>
  <c r="T434" i="2"/>
  <c r="U434" i="2"/>
  <c r="V434" i="2"/>
  <c r="W434" i="2"/>
  <c r="X434" i="2"/>
  <c r="Y434" i="2"/>
  <c r="Z434" i="2"/>
  <c r="AA434" i="2"/>
  <c r="AB434" i="2"/>
  <c r="AC434" i="2"/>
  <c r="AD434" i="2"/>
  <c r="AE434" i="2"/>
  <c r="AF434" i="2"/>
  <c r="AG434" i="2"/>
  <c r="AH434" i="2"/>
  <c r="AI434" i="2"/>
  <c r="AJ434" i="2"/>
  <c r="AK434" i="2"/>
  <c r="AL434" i="2"/>
  <c r="AM434" i="2"/>
  <c r="AN434" i="2"/>
  <c r="AO434" i="2"/>
  <c r="AP434" i="2"/>
  <c r="AQ434" i="2"/>
  <c r="AR434" i="2"/>
  <c r="AS434" i="2"/>
  <c r="AT434" i="2"/>
  <c r="AU434" i="2"/>
  <c r="M435" i="2"/>
  <c r="N435" i="2"/>
  <c r="O435" i="2"/>
  <c r="P435" i="2"/>
  <c r="Q435" i="2"/>
  <c r="R435" i="2"/>
  <c r="S435" i="2"/>
  <c r="T435" i="2"/>
  <c r="U435" i="2"/>
  <c r="V435" i="2"/>
  <c r="W435" i="2"/>
  <c r="X435" i="2"/>
  <c r="Y435" i="2"/>
  <c r="Z435" i="2"/>
  <c r="AA435" i="2"/>
  <c r="AB435" i="2"/>
  <c r="AC435" i="2"/>
  <c r="AD435" i="2"/>
  <c r="AE435" i="2"/>
  <c r="AF435" i="2"/>
  <c r="AG435" i="2"/>
  <c r="AH435" i="2"/>
  <c r="AI435" i="2"/>
  <c r="AJ435" i="2"/>
  <c r="AK435" i="2"/>
  <c r="AL435" i="2"/>
  <c r="AM435" i="2"/>
  <c r="AN435" i="2"/>
  <c r="AO435" i="2"/>
  <c r="AP435" i="2"/>
  <c r="AQ435" i="2"/>
  <c r="AR435" i="2"/>
  <c r="AS435" i="2"/>
  <c r="AT435" i="2"/>
  <c r="AU435" i="2"/>
  <c r="M436" i="2"/>
  <c r="N436" i="2"/>
  <c r="O436" i="2"/>
  <c r="P436" i="2"/>
  <c r="Q436" i="2"/>
  <c r="R436" i="2"/>
  <c r="S436" i="2"/>
  <c r="T436" i="2"/>
  <c r="U436" i="2"/>
  <c r="V436" i="2"/>
  <c r="W436" i="2"/>
  <c r="X436" i="2"/>
  <c r="Y436" i="2"/>
  <c r="Z436" i="2"/>
  <c r="AA436" i="2"/>
  <c r="AB436" i="2"/>
  <c r="AC436" i="2"/>
  <c r="AD436" i="2"/>
  <c r="AE436" i="2"/>
  <c r="AF436" i="2"/>
  <c r="AG436" i="2"/>
  <c r="AH436" i="2"/>
  <c r="AI436" i="2"/>
  <c r="AJ436" i="2"/>
  <c r="AK436" i="2"/>
  <c r="AL436" i="2"/>
  <c r="AM436" i="2"/>
  <c r="AN436" i="2"/>
  <c r="AO436" i="2"/>
  <c r="AP436" i="2"/>
  <c r="AQ436" i="2"/>
  <c r="AR436" i="2"/>
  <c r="AS436" i="2"/>
  <c r="AT436" i="2"/>
  <c r="AU436" i="2"/>
  <c r="M437" i="2"/>
  <c r="N437" i="2"/>
  <c r="O437" i="2"/>
  <c r="P437" i="2"/>
  <c r="Q437" i="2"/>
  <c r="R437" i="2"/>
  <c r="S437" i="2"/>
  <c r="T437" i="2"/>
  <c r="U437" i="2"/>
  <c r="V437" i="2"/>
  <c r="W437" i="2"/>
  <c r="X437" i="2"/>
  <c r="Y437" i="2"/>
  <c r="Z437" i="2"/>
  <c r="AA437" i="2"/>
  <c r="AB437" i="2"/>
  <c r="AC437" i="2"/>
  <c r="AD437" i="2"/>
  <c r="AE437" i="2"/>
  <c r="AF437" i="2"/>
  <c r="AG437" i="2"/>
  <c r="AH437" i="2"/>
  <c r="AI437" i="2"/>
  <c r="AJ437" i="2"/>
  <c r="AK437" i="2"/>
  <c r="AL437" i="2"/>
  <c r="AM437" i="2"/>
  <c r="AN437" i="2"/>
  <c r="AO437" i="2"/>
  <c r="AP437" i="2"/>
  <c r="AQ437" i="2"/>
  <c r="AR437" i="2"/>
  <c r="AS437" i="2"/>
  <c r="AT437" i="2"/>
  <c r="AU437" i="2"/>
  <c r="M438" i="2"/>
  <c r="N438" i="2"/>
  <c r="O438" i="2"/>
  <c r="P438" i="2"/>
  <c r="Q438" i="2"/>
  <c r="R438" i="2"/>
  <c r="S438" i="2"/>
  <c r="T438" i="2"/>
  <c r="U438" i="2"/>
  <c r="V438" i="2"/>
  <c r="W438" i="2"/>
  <c r="X438" i="2"/>
  <c r="Y438" i="2"/>
  <c r="Z438" i="2"/>
  <c r="AA438" i="2"/>
  <c r="AB438" i="2"/>
  <c r="AC438" i="2"/>
  <c r="AD438" i="2"/>
  <c r="AE438" i="2"/>
  <c r="AF438" i="2"/>
  <c r="AG438" i="2"/>
  <c r="AH438" i="2"/>
  <c r="AI438" i="2"/>
  <c r="AJ438" i="2"/>
  <c r="AK438" i="2"/>
  <c r="AL438" i="2"/>
  <c r="AM438" i="2"/>
  <c r="AN438" i="2"/>
  <c r="AO438" i="2"/>
  <c r="AP438" i="2"/>
  <c r="AQ438" i="2"/>
  <c r="AR438" i="2"/>
  <c r="AS438" i="2"/>
  <c r="AT438" i="2"/>
  <c r="AU438" i="2"/>
  <c r="M439" i="2"/>
  <c r="N439" i="2"/>
  <c r="O439" i="2"/>
  <c r="P439" i="2"/>
  <c r="Q439" i="2"/>
  <c r="R439" i="2"/>
  <c r="S439" i="2"/>
  <c r="T439" i="2"/>
  <c r="U439" i="2"/>
  <c r="V439" i="2"/>
  <c r="W439" i="2"/>
  <c r="X439" i="2"/>
  <c r="Y439" i="2"/>
  <c r="Z439" i="2"/>
  <c r="AA439" i="2"/>
  <c r="AB439" i="2"/>
  <c r="AC439" i="2"/>
  <c r="AD439" i="2"/>
  <c r="AE439" i="2"/>
  <c r="AF439" i="2"/>
  <c r="AG439" i="2"/>
  <c r="AH439" i="2"/>
  <c r="AI439" i="2"/>
  <c r="AJ439" i="2"/>
  <c r="AK439" i="2"/>
  <c r="AL439" i="2"/>
  <c r="AM439" i="2"/>
  <c r="AN439" i="2"/>
  <c r="AO439" i="2"/>
  <c r="AP439" i="2"/>
  <c r="AQ439" i="2"/>
  <c r="AR439" i="2"/>
  <c r="AS439" i="2"/>
  <c r="AT439" i="2"/>
  <c r="AU439" i="2"/>
  <c r="M440" i="2"/>
  <c r="N440" i="2"/>
  <c r="O440" i="2"/>
  <c r="P440" i="2"/>
  <c r="Q440" i="2"/>
  <c r="R440" i="2"/>
  <c r="S440" i="2"/>
  <c r="T440" i="2"/>
  <c r="U440" i="2"/>
  <c r="V440" i="2"/>
  <c r="W440" i="2"/>
  <c r="X440" i="2"/>
  <c r="Y440" i="2"/>
  <c r="Z440" i="2"/>
  <c r="AA440" i="2"/>
  <c r="AB440" i="2"/>
  <c r="AC440" i="2"/>
  <c r="AD440" i="2"/>
  <c r="AE440" i="2"/>
  <c r="AF440" i="2"/>
  <c r="AG440" i="2"/>
  <c r="AH440" i="2"/>
  <c r="AI440" i="2"/>
  <c r="AJ440" i="2"/>
  <c r="AK440" i="2"/>
  <c r="AL440" i="2"/>
  <c r="AM440" i="2"/>
  <c r="AN440" i="2"/>
  <c r="AO440" i="2"/>
  <c r="AP440" i="2"/>
  <c r="AQ440" i="2"/>
  <c r="AR440" i="2"/>
  <c r="AS440" i="2"/>
  <c r="AT440" i="2"/>
  <c r="AU440" i="2"/>
  <c r="M441" i="2"/>
  <c r="N441" i="2"/>
  <c r="O441" i="2"/>
  <c r="P441" i="2"/>
  <c r="Q441" i="2"/>
  <c r="R441" i="2"/>
  <c r="S441" i="2"/>
  <c r="T441" i="2"/>
  <c r="U441" i="2"/>
  <c r="V441" i="2"/>
  <c r="W441" i="2"/>
  <c r="X441" i="2"/>
  <c r="Y441" i="2"/>
  <c r="Z441" i="2"/>
  <c r="AA441" i="2"/>
  <c r="AB441" i="2"/>
  <c r="AC441" i="2"/>
  <c r="AD441" i="2"/>
  <c r="AE441" i="2"/>
  <c r="AF441" i="2"/>
  <c r="AG441" i="2"/>
  <c r="AH441" i="2"/>
  <c r="AI441" i="2"/>
  <c r="AJ441" i="2"/>
  <c r="AK441" i="2"/>
  <c r="AL441" i="2"/>
  <c r="AM441" i="2"/>
  <c r="AN441" i="2"/>
  <c r="AO441" i="2"/>
  <c r="AP441" i="2"/>
  <c r="AQ441" i="2"/>
  <c r="AR441" i="2"/>
  <c r="AS441" i="2"/>
  <c r="AT441" i="2"/>
  <c r="AU441" i="2"/>
  <c r="M442" i="2"/>
  <c r="N442" i="2"/>
  <c r="O442" i="2"/>
  <c r="P442" i="2"/>
  <c r="Q442" i="2"/>
  <c r="R442" i="2"/>
  <c r="S442" i="2"/>
  <c r="T442" i="2"/>
  <c r="U442" i="2"/>
  <c r="V442" i="2"/>
  <c r="W442" i="2"/>
  <c r="X442" i="2"/>
  <c r="Y442" i="2"/>
  <c r="Z442" i="2"/>
  <c r="AA442" i="2"/>
  <c r="AB442" i="2"/>
  <c r="AC442" i="2"/>
  <c r="AD442" i="2"/>
  <c r="AE442" i="2"/>
  <c r="AF442" i="2"/>
  <c r="AG442" i="2"/>
  <c r="AH442" i="2"/>
  <c r="AI442" i="2"/>
  <c r="AJ442" i="2"/>
  <c r="AK442" i="2"/>
  <c r="AL442" i="2"/>
  <c r="AM442" i="2"/>
  <c r="AN442" i="2"/>
  <c r="AO442" i="2"/>
  <c r="AP442" i="2"/>
  <c r="AQ442" i="2"/>
  <c r="AR442" i="2"/>
  <c r="AS442" i="2"/>
  <c r="AT442" i="2"/>
  <c r="AU442" i="2"/>
  <c r="M443" i="2"/>
  <c r="N443" i="2"/>
  <c r="O443" i="2"/>
  <c r="P443" i="2"/>
  <c r="Q443" i="2"/>
  <c r="R443" i="2"/>
  <c r="S443" i="2"/>
  <c r="T443" i="2"/>
  <c r="U443" i="2"/>
  <c r="V443" i="2"/>
  <c r="W443" i="2"/>
  <c r="X443" i="2"/>
  <c r="Y443" i="2"/>
  <c r="Z443" i="2"/>
  <c r="AA443" i="2"/>
  <c r="AB443" i="2"/>
  <c r="AC443" i="2"/>
  <c r="AD443" i="2"/>
  <c r="AE443" i="2"/>
  <c r="AF443" i="2"/>
  <c r="AG443" i="2"/>
  <c r="AH443" i="2"/>
  <c r="AI443" i="2"/>
  <c r="AJ443" i="2"/>
  <c r="AK443" i="2"/>
  <c r="AL443" i="2"/>
  <c r="AM443" i="2"/>
  <c r="AN443" i="2"/>
  <c r="AO443" i="2"/>
  <c r="AP443" i="2"/>
  <c r="AQ443" i="2"/>
  <c r="AR443" i="2"/>
  <c r="AS443" i="2"/>
  <c r="AT443" i="2"/>
  <c r="AU443" i="2"/>
  <c r="M444" i="2"/>
  <c r="N444" i="2"/>
  <c r="O444" i="2"/>
  <c r="P444" i="2"/>
  <c r="Q444" i="2"/>
  <c r="R444" i="2"/>
  <c r="S444" i="2"/>
  <c r="T444" i="2"/>
  <c r="U444" i="2"/>
  <c r="V444" i="2"/>
  <c r="W444" i="2"/>
  <c r="X444" i="2"/>
  <c r="Y444" i="2"/>
  <c r="Z444" i="2"/>
  <c r="AA444" i="2"/>
  <c r="AB444" i="2"/>
  <c r="AC444" i="2"/>
  <c r="AD444" i="2"/>
  <c r="AE444" i="2"/>
  <c r="AF444" i="2"/>
  <c r="AG444" i="2"/>
  <c r="AH444" i="2"/>
  <c r="AI444" i="2"/>
  <c r="AJ444" i="2"/>
  <c r="AK444" i="2"/>
  <c r="AL444" i="2"/>
  <c r="AM444" i="2"/>
  <c r="AN444" i="2"/>
  <c r="AO444" i="2"/>
  <c r="AP444" i="2"/>
  <c r="AQ444" i="2"/>
  <c r="AR444" i="2"/>
  <c r="AS444" i="2"/>
  <c r="AT444" i="2"/>
  <c r="AU444" i="2"/>
  <c r="M445" i="2"/>
  <c r="N445" i="2"/>
  <c r="O445" i="2"/>
  <c r="P445" i="2"/>
  <c r="Q445" i="2"/>
  <c r="R445" i="2"/>
  <c r="S445" i="2"/>
  <c r="T445" i="2"/>
  <c r="U445" i="2"/>
  <c r="V445" i="2"/>
  <c r="W445" i="2"/>
  <c r="X445" i="2"/>
  <c r="Y445" i="2"/>
  <c r="Z445" i="2"/>
  <c r="AA445" i="2"/>
  <c r="AB445" i="2"/>
  <c r="AC445" i="2"/>
  <c r="AD445" i="2"/>
  <c r="AE445" i="2"/>
  <c r="AF445" i="2"/>
  <c r="AG445" i="2"/>
  <c r="AH445" i="2"/>
  <c r="AI445" i="2"/>
  <c r="AJ445" i="2"/>
  <c r="AK445" i="2"/>
  <c r="AL445" i="2"/>
  <c r="AM445" i="2"/>
  <c r="AN445" i="2"/>
  <c r="AO445" i="2"/>
  <c r="AP445" i="2"/>
  <c r="AQ445" i="2"/>
  <c r="AR445" i="2"/>
  <c r="AS445" i="2"/>
  <c r="AT445" i="2"/>
  <c r="AU445" i="2"/>
  <c r="M446" i="2"/>
  <c r="N446" i="2"/>
  <c r="O446" i="2"/>
  <c r="P446" i="2"/>
  <c r="Q446" i="2"/>
  <c r="R446" i="2"/>
  <c r="S446" i="2"/>
  <c r="T446" i="2"/>
  <c r="U446" i="2"/>
  <c r="V446" i="2"/>
  <c r="W446" i="2"/>
  <c r="X446" i="2"/>
  <c r="Y446" i="2"/>
  <c r="Z446" i="2"/>
  <c r="AA446" i="2"/>
  <c r="AB446" i="2"/>
  <c r="AC446" i="2"/>
  <c r="AD446" i="2"/>
  <c r="AE446" i="2"/>
  <c r="AF446" i="2"/>
  <c r="AG446" i="2"/>
  <c r="AH446" i="2"/>
  <c r="AI446" i="2"/>
  <c r="AJ446" i="2"/>
  <c r="AK446" i="2"/>
  <c r="AL446" i="2"/>
  <c r="AM446" i="2"/>
  <c r="AN446" i="2"/>
  <c r="AO446" i="2"/>
  <c r="AP446" i="2"/>
  <c r="AQ446" i="2"/>
  <c r="AR446" i="2"/>
  <c r="AS446" i="2"/>
  <c r="AT446" i="2"/>
  <c r="AU446" i="2"/>
  <c r="M447" i="2"/>
  <c r="N447" i="2"/>
  <c r="O447" i="2"/>
  <c r="P447" i="2"/>
  <c r="Q447" i="2"/>
  <c r="R447" i="2"/>
  <c r="S447" i="2"/>
  <c r="T447" i="2"/>
  <c r="U447" i="2"/>
  <c r="V447" i="2"/>
  <c r="W447" i="2"/>
  <c r="X447" i="2"/>
  <c r="Y447" i="2"/>
  <c r="Z447" i="2"/>
  <c r="AA447" i="2"/>
  <c r="AB447" i="2"/>
  <c r="AC447" i="2"/>
  <c r="AD447" i="2"/>
  <c r="AE447" i="2"/>
  <c r="AF447" i="2"/>
  <c r="AG447" i="2"/>
  <c r="AH447" i="2"/>
  <c r="AI447" i="2"/>
  <c r="AJ447" i="2"/>
  <c r="AK447" i="2"/>
  <c r="AL447" i="2"/>
  <c r="AM447" i="2"/>
  <c r="AN447" i="2"/>
  <c r="AO447" i="2"/>
  <c r="AP447" i="2"/>
  <c r="AQ447" i="2"/>
  <c r="AR447" i="2"/>
  <c r="AS447" i="2"/>
  <c r="AT447" i="2"/>
  <c r="AU447" i="2"/>
  <c r="M448" i="2"/>
  <c r="N448" i="2"/>
  <c r="O448" i="2"/>
  <c r="P448" i="2"/>
  <c r="Q448" i="2"/>
  <c r="R448" i="2"/>
  <c r="S448" i="2"/>
  <c r="T448" i="2"/>
  <c r="U448" i="2"/>
  <c r="V448" i="2"/>
  <c r="W448" i="2"/>
  <c r="X448" i="2"/>
  <c r="Y448" i="2"/>
  <c r="Z448" i="2"/>
  <c r="AA448" i="2"/>
  <c r="AB448" i="2"/>
  <c r="AC448" i="2"/>
  <c r="AD448" i="2"/>
  <c r="AE448" i="2"/>
  <c r="AF448" i="2"/>
  <c r="AG448" i="2"/>
  <c r="AH448" i="2"/>
  <c r="AI448" i="2"/>
  <c r="AJ448" i="2"/>
  <c r="AK448" i="2"/>
  <c r="AL448" i="2"/>
  <c r="AM448" i="2"/>
  <c r="AN448" i="2"/>
  <c r="AO448" i="2"/>
  <c r="AP448" i="2"/>
  <c r="AQ448" i="2"/>
  <c r="AR448" i="2"/>
  <c r="AS448" i="2"/>
  <c r="AT448" i="2"/>
  <c r="AU448" i="2"/>
  <c r="M449" i="2"/>
  <c r="N449" i="2"/>
  <c r="O449" i="2"/>
  <c r="P449" i="2"/>
  <c r="Q449" i="2"/>
  <c r="R449" i="2"/>
  <c r="S449" i="2"/>
  <c r="T449" i="2"/>
  <c r="U449" i="2"/>
  <c r="V449" i="2"/>
  <c r="W449" i="2"/>
  <c r="X449" i="2"/>
  <c r="Y449" i="2"/>
  <c r="Z449" i="2"/>
  <c r="AA449" i="2"/>
  <c r="AB449" i="2"/>
  <c r="AC449" i="2"/>
  <c r="AD449" i="2"/>
  <c r="AE449" i="2"/>
  <c r="AF449" i="2"/>
  <c r="AG449" i="2"/>
  <c r="AH449" i="2"/>
  <c r="AI449" i="2"/>
  <c r="AJ449" i="2"/>
  <c r="AK449" i="2"/>
  <c r="AL449" i="2"/>
  <c r="AM449" i="2"/>
  <c r="AN449" i="2"/>
  <c r="AO449" i="2"/>
  <c r="AP449" i="2"/>
  <c r="AQ449" i="2"/>
  <c r="AR449" i="2"/>
  <c r="AS449" i="2"/>
  <c r="AT449" i="2"/>
  <c r="AU449" i="2"/>
  <c r="M450" i="2"/>
  <c r="N450" i="2"/>
  <c r="O450" i="2"/>
  <c r="P450" i="2"/>
  <c r="Q450" i="2"/>
  <c r="R450" i="2"/>
  <c r="S450" i="2"/>
  <c r="T450" i="2"/>
  <c r="U450" i="2"/>
  <c r="V450" i="2"/>
  <c r="W450" i="2"/>
  <c r="X450" i="2"/>
  <c r="Y450" i="2"/>
  <c r="Z450" i="2"/>
  <c r="AA450" i="2"/>
  <c r="AB450" i="2"/>
  <c r="AC450" i="2"/>
  <c r="AD450" i="2"/>
  <c r="AE450" i="2"/>
  <c r="AF450" i="2"/>
  <c r="AG450" i="2"/>
  <c r="AH450" i="2"/>
  <c r="AI450" i="2"/>
  <c r="AJ450" i="2"/>
  <c r="AK450" i="2"/>
  <c r="AL450" i="2"/>
  <c r="AM450" i="2"/>
  <c r="AN450" i="2"/>
  <c r="AO450" i="2"/>
  <c r="AP450" i="2"/>
  <c r="AQ450" i="2"/>
  <c r="AR450" i="2"/>
  <c r="AS450" i="2"/>
  <c r="AT450" i="2"/>
  <c r="AU450" i="2"/>
  <c r="M451" i="2"/>
  <c r="N451" i="2"/>
  <c r="O451" i="2"/>
  <c r="P451" i="2"/>
  <c r="Q451" i="2"/>
  <c r="R451" i="2"/>
  <c r="S451" i="2"/>
  <c r="T451" i="2"/>
  <c r="U451" i="2"/>
  <c r="V451" i="2"/>
  <c r="W451" i="2"/>
  <c r="X451" i="2"/>
  <c r="Y451" i="2"/>
  <c r="Z451" i="2"/>
  <c r="AA451" i="2"/>
  <c r="AB451" i="2"/>
  <c r="AC451" i="2"/>
  <c r="AD451" i="2"/>
  <c r="AE451" i="2"/>
  <c r="AF451" i="2"/>
  <c r="AG451" i="2"/>
  <c r="AH451" i="2"/>
  <c r="AI451" i="2"/>
  <c r="AJ451" i="2"/>
  <c r="AK451" i="2"/>
  <c r="AL451" i="2"/>
  <c r="AM451" i="2"/>
  <c r="AN451" i="2"/>
  <c r="AO451" i="2"/>
  <c r="AP451" i="2"/>
  <c r="AQ451" i="2"/>
  <c r="AR451" i="2"/>
  <c r="AS451" i="2"/>
  <c r="AT451" i="2"/>
  <c r="AU451" i="2"/>
  <c r="M452" i="2"/>
  <c r="N452" i="2"/>
  <c r="O452" i="2"/>
  <c r="P452" i="2"/>
  <c r="Q452" i="2"/>
  <c r="R452" i="2"/>
  <c r="S452" i="2"/>
  <c r="T452" i="2"/>
  <c r="U452" i="2"/>
  <c r="V452" i="2"/>
  <c r="W452" i="2"/>
  <c r="X452" i="2"/>
  <c r="Y452" i="2"/>
  <c r="Z452" i="2"/>
  <c r="AA452" i="2"/>
  <c r="AB452" i="2"/>
  <c r="AC452" i="2"/>
  <c r="AD452" i="2"/>
  <c r="AE452" i="2"/>
  <c r="AF452" i="2"/>
  <c r="AG452" i="2"/>
  <c r="AH452" i="2"/>
  <c r="AI452" i="2"/>
  <c r="AJ452" i="2"/>
  <c r="AK452" i="2"/>
  <c r="AL452" i="2"/>
  <c r="AM452" i="2"/>
  <c r="AN452" i="2"/>
  <c r="AO452" i="2"/>
  <c r="AP452" i="2"/>
  <c r="AQ452" i="2"/>
  <c r="AR452" i="2"/>
  <c r="AS452" i="2"/>
  <c r="AT452" i="2"/>
  <c r="AU452" i="2"/>
  <c r="M453" i="2"/>
  <c r="N453" i="2"/>
  <c r="O453" i="2"/>
  <c r="P453" i="2"/>
  <c r="Q453" i="2"/>
  <c r="R453" i="2"/>
  <c r="S453" i="2"/>
  <c r="T453" i="2"/>
  <c r="U453" i="2"/>
  <c r="V453" i="2"/>
  <c r="W453" i="2"/>
  <c r="X453" i="2"/>
  <c r="Y453" i="2"/>
  <c r="Z453" i="2"/>
  <c r="AA453" i="2"/>
  <c r="AB453" i="2"/>
  <c r="AC453" i="2"/>
  <c r="AD453" i="2"/>
  <c r="AE453" i="2"/>
  <c r="AF453" i="2"/>
  <c r="AG453" i="2"/>
  <c r="AH453" i="2"/>
  <c r="AI453" i="2"/>
  <c r="AJ453" i="2"/>
  <c r="AK453" i="2"/>
  <c r="AL453" i="2"/>
  <c r="AM453" i="2"/>
  <c r="AN453" i="2"/>
  <c r="AO453" i="2"/>
  <c r="AP453" i="2"/>
  <c r="AQ453" i="2"/>
  <c r="AR453" i="2"/>
  <c r="AS453" i="2"/>
  <c r="AT453" i="2"/>
  <c r="AU453" i="2"/>
  <c r="M454" i="2"/>
  <c r="N454" i="2"/>
  <c r="O454" i="2"/>
  <c r="P454" i="2"/>
  <c r="Q454" i="2"/>
  <c r="R454" i="2"/>
  <c r="S454" i="2"/>
  <c r="T454" i="2"/>
  <c r="U454" i="2"/>
  <c r="V454" i="2"/>
  <c r="W454" i="2"/>
  <c r="X454" i="2"/>
  <c r="Y454" i="2"/>
  <c r="Z454" i="2"/>
  <c r="AA454" i="2"/>
  <c r="AB454" i="2"/>
  <c r="AC454" i="2"/>
  <c r="AD454" i="2"/>
  <c r="AE454" i="2"/>
  <c r="AF454" i="2"/>
  <c r="AG454" i="2"/>
  <c r="AH454" i="2"/>
  <c r="AI454" i="2"/>
  <c r="AJ454" i="2"/>
  <c r="AK454" i="2"/>
  <c r="AL454" i="2"/>
  <c r="AM454" i="2"/>
  <c r="AN454" i="2"/>
  <c r="AO454" i="2"/>
  <c r="AP454" i="2"/>
  <c r="AQ454" i="2"/>
  <c r="AR454" i="2"/>
  <c r="AS454" i="2"/>
  <c r="AT454" i="2"/>
  <c r="AU454" i="2"/>
  <c r="M455" i="2"/>
  <c r="N455" i="2"/>
  <c r="O455" i="2"/>
  <c r="P455" i="2"/>
  <c r="Q455" i="2"/>
  <c r="R455" i="2"/>
  <c r="S455" i="2"/>
  <c r="T455" i="2"/>
  <c r="U455" i="2"/>
  <c r="V455" i="2"/>
  <c r="W455" i="2"/>
  <c r="X455" i="2"/>
  <c r="Y455" i="2"/>
  <c r="Z455" i="2"/>
  <c r="AA455" i="2"/>
  <c r="AB455" i="2"/>
  <c r="AC455" i="2"/>
  <c r="AD455" i="2"/>
  <c r="AE455" i="2"/>
  <c r="AF455" i="2"/>
  <c r="AG455" i="2"/>
  <c r="AH455" i="2"/>
  <c r="AI455" i="2"/>
  <c r="AJ455" i="2"/>
  <c r="AK455" i="2"/>
  <c r="AL455" i="2"/>
  <c r="AM455" i="2"/>
  <c r="AN455" i="2"/>
  <c r="AO455" i="2"/>
  <c r="AP455" i="2"/>
  <c r="AQ455" i="2"/>
  <c r="AR455" i="2"/>
  <c r="AS455" i="2"/>
  <c r="AT455" i="2"/>
  <c r="AU455" i="2"/>
  <c r="M456" i="2"/>
  <c r="N456" i="2"/>
  <c r="O456" i="2"/>
  <c r="P456" i="2"/>
  <c r="Q456" i="2"/>
  <c r="R456" i="2"/>
  <c r="S456" i="2"/>
  <c r="T456" i="2"/>
  <c r="U456" i="2"/>
  <c r="V456" i="2"/>
  <c r="W456" i="2"/>
  <c r="X456" i="2"/>
  <c r="Y456" i="2"/>
  <c r="Z456" i="2"/>
  <c r="AA456" i="2"/>
  <c r="AB456" i="2"/>
  <c r="AC456" i="2"/>
  <c r="AD456" i="2"/>
  <c r="AE456" i="2"/>
  <c r="AF456" i="2"/>
  <c r="AG456" i="2"/>
  <c r="AH456" i="2"/>
  <c r="AI456" i="2"/>
  <c r="AJ456" i="2"/>
  <c r="AK456" i="2"/>
  <c r="AL456" i="2"/>
  <c r="AM456" i="2"/>
  <c r="AN456" i="2"/>
  <c r="AO456" i="2"/>
  <c r="AP456" i="2"/>
  <c r="AQ456" i="2"/>
  <c r="AR456" i="2"/>
  <c r="AS456" i="2"/>
  <c r="AT456" i="2"/>
  <c r="AU456" i="2"/>
  <c r="M457" i="2"/>
  <c r="N457" i="2"/>
  <c r="O457" i="2"/>
  <c r="P457" i="2"/>
  <c r="Q457" i="2"/>
  <c r="R457" i="2"/>
  <c r="S457" i="2"/>
  <c r="T457" i="2"/>
  <c r="U457" i="2"/>
  <c r="V457" i="2"/>
  <c r="W457" i="2"/>
  <c r="X457" i="2"/>
  <c r="Y457" i="2"/>
  <c r="Z457" i="2"/>
  <c r="AA457" i="2"/>
  <c r="AB457" i="2"/>
  <c r="AC457" i="2"/>
  <c r="AD457" i="2"/>
  <c r="AE457" i="2"/>
  <c r="AF457" i="2"/>
  <c r="AG457" i="2"/>
  <c r="AH457" i="2"/>
  <c r="AI457" i="2"/>
  <c r="AJ457" i="2"/>
  <c r="AK457" i="2"/>
  <c r="AL457" i="2"/>
  <c r="AM457" i="2"/>
  <c r="AN457" i="2"/>
  <c r="AO457" i="2"/>
  <c r="AP457" i="2"/>
  <c r="AQ457" i="2"/>
  <c r="AR457" i="2"/>
  <c r="AS457" i="2"/>
  <c r="AT457" i="2"/>
  <c r="AU457" i="2"/>
  <c r="M458" i="2"/>
  <c r="N458" i="2"/>
  <c r="O458" i="2"/>
  <c r="P458" i="2"/>
  <c r="Q458" i="2"/>
  <c r="R458" i="2"/>
  <c r="S458" i="2"/>
  <c r="T458" i="2"/>
  <c r="U458" i="2"/>
  <c r="V458" i="2"/>
  <c r="W458" i="2"/>
  <c r="X458" i="2"/>
  <c r="Y458" i="2"/>
  <c r="Z458" i="2"/>
  <c r="AA458" i="2"/>
  <c r="AB458" i="2"/>
  <c r="AC458" i="2"/>
  <c r="AD458" i="2"/>
  <c r="AE458" i="2"/>
  <c r="AF458" i="2"/>
  <c r="AG458" i="2"/>
  <c r="AH458" i="2"/>
  <c r="AI458" i="2"/>
  <c r="AJ458" i="2"/>
  <c r="AK458" i="2"/>
  <c r="AL458" i="2"/>
  <c r="AM458" i="2"/>
  <c r="AN458" i="2"/>
  <c r="AO458" i="2"/>
  <c r="AP458" i="2"/>
  <c r="AQ458" i="2"/>
  <c r="AR458" i="2"/>
  <c r="AS458" i="2"/>
  <c r="AT458" i="2"/>
  <c r="AU458" i="2"/>
  <c r="M459" i="2"/>
  <c r="N459" i="2"/>
  <c r="O459" i="2"/>
  <c r="P459" i="2"/>
  <c r="Q459" i="2"/>
  <c r="R459" i="2"/>
  <c r="S459" i="2"/>
  <c r="T459" i="2"/>
  <c r="U459" i="2"/>
  <c r="V459" i="2"/>
  <c r="W459" i="2"/>
  <c r="X459" i="2"/>
  <c r="Y459" i="2"/>
  <c r="Z459" i="2"/>
  <c r="AA459" i="2"/>
  <c r="AB459" i="2"/>
  <c r="AC459" i="2"/>
  <c r="AD459" i="2"/>
  <c r="AE459" i="2"/>
  <c r="AF459" i="2"/>
  <c r="AG459" i="2"/>
  <c r="AH459" i="2"/>
  <c r="AI459" i="2"/>
  <c r="AJ459" i="2"/>
  <c r="AK459" i="2"/>
  <c r="AL459" i="2"/>
  <c r="AM459" i="2"/>
  <c r="AN459" i="2"/>
  <c r="AO459" i="2"/>
  <c r="AP459" i="2"/>
  <c r="AQ459" i="2"/>
  <c r="AR459" i="2"/>
  <c r="AS459" i="2"/>
  <c r="AT459" i="2"/>
  <c r="AU459" i="2"/>
  <c r="M460" i="2"/>
  <c r="N460" i="2"/>
  <c r="O460" i="2"/>
  <c r="P460" i="2"/>
  <c r="Q460" i="2"/>
  <c r="R460" i="2"/>
  <c r="S460" i="2"/>
  <c r="T460" i="2"/>
  <c r="U460" i="2"/>
  <c r="V460" i="2"/>
  <c r="W460" i="2"/>
  <c r="X460" i="2"/>
  <c r="Y460" i="2"/>
  <c r="Z460" i="2"/>
  <c r="AA460" i="2"/>
  <c r="AB460" i="2"/>
  <c r="AC460" i="2"/>
  <c r="AD460" i="2"/>
  <c r="AE460" i="2"/>
  <c r="AF460" i="2"/>
  <c r="AG460" i="2"/>
  <c r="AH460" i="2"/>
  <c r="AI460" i="2"/>
  <c r="AJ460" i="2"/>
  <c r="AK460" i="2"/>
  <c r="AL460" i="2"/>
  <c r="AM460" i="2"/>
  <c r="AN460" i="2"/>
  <c r="AO460" i="2"/>
  <c r="AP460" i="2"/>
  <c r="AQ460" i="2"/>
  <c r="AR460" i="2"/>
  <c r="AS460" i="2"/>
  <c r="AT460" i="2"/>
  <c r="AU460" i="2"/>
  <c r="M461" i="2"/>
  <c r="N461" i="2"/>
  <c r="O461" i="2"/>
  <c r="P461" i="2"/>
  <c r="Q461" i="2"/>
  <c r="R461" i="2"/>
  <c r="S461" i="2"/>
  <c r="T461" i="2"/>
  <c r="U461" i="2"/>
  <c r="V461" i="2"/>
  <c r="W461" i="2"/>
  <c r="X461" i="2"/>
  <c r="Y461" i="2"/>
  <c r="Z461" i="2"/>
  <c r="AA461" i="2"/>
  <c r="AB461" i="2"/>
  <c r="AC461" i="2"/>
  <c r="AD461" i="2"/>
  <c r="AE461" i="2"/>
  <c r="AF461" i="2"/>
  <c r="AG461" i="2"/>
  <c r="AH461" i="2"/>
  <c r="AI461" i="2"/>
  <c r="AJ461" i="2"/>
  <c r="AK461" i="2"/>
  <c r="AL461" i="2"/>
  <c r="AM461" i="2"/>
  <c r="AN461" i="2"/>
  <c r="AO461" i="2"/>
  <c r="AP461" i="2"/>
  <c r="AQ461" i="2"/>
  <c r="AR461" i="2"/>
  <c r="AS461" i="2"/>
  <c r="AT461" i="2"/>
  <c r="AU461" i="2"/>
  <c r="M462" i="2"/>
  <c r="N462" i="2"/>
  <c r="O462" i="2"/>
  <c r="P462" i="2"/>
  <c r="Q462" i="2"/>
  <c r="R462" i="2"/>
  <c r="S462" i="2"/>
  <c r="T462" i="2"/>
  <c r="U462" i="2"/>
  <c r="V462" i="2"/>
  <c r="W462" i="2"/>
  <c r="X462" i="2"/>
  <c r="Y462" i="2"/>
  <c r="Z462" i="2"/>
  <c r="AA462" i="2"/>
  <c r="AB462" i="2"/>
  <c r="AC462" i="2"/>
  <c r="AD462" i="2"/>
  <c r="AE462" i="2"/>
  <c r="AF462" i="2"/>
  <c r="AG462" i="2"/>
  <c r="AH462" i="2"/>
  <c r="AI462" i="2"/>
  <c r="AJ462" i="2"/>
  <c r="AK462" i="2"/>
  <c r="AL462" i="2"/>
  <c r="AM462" i="2"/>
  <c r="AN462" i="2"/>
  <c r="AO462" i="2"/>
  <c r="AP462" i="2"/>
  <c r="AQ462" i="2"/>
  <c r="AR462" i="2"/>
  <c r="AS462" i="2"/>
  <c r="AT462" i="2"/>
  <c r="AU462" i="2"/>
  <c r="M463" i="2"/>
  <c r="N463" i="2"/>
  <c r="O463" i="2"/>
  <c r="P463" i="2"/>
  <c r="Q463" i="2"/>
  <c r="R463" i="2"/>
  <c r="S463" i="2"/>
  <c r="T463" i="2"/>
  <c r="U463" i="2"/>
  <c r="V463" i="2"/>
  <c r="W463" i="2"/>
  <c r="X463" i="2"/>
  <c r="Y463" i="2"/>
  <c r="Z463" i="2"/>
  <c r="AA463" i="2"/>
  <c r="AB463" i="2"/>
  <c r="AC463" i="2"/>
  <c r="AD463" i="2"/>
  <c r="AE463" i="2"/>
  <c r="AF463" i="2"/>
  <c r="AG463" i="2"/>
  <c r="AH463" i="2"/>
  <c r="AI463" i="2"/>
  <c r="AJ463" i="2"/>
  <c r="AK463" i="2"/>
  <c r="AL463" i="2"/>
  <c r="AM463" i="2"/>
  <c r="AN463" i="2"/>
  <c r="AO463" i="2"/>
  <c r="AP463" i="2"/>
  <c r="AQ463" i="2"/>
  <c r="AR463" i="2"/>
  <c r="AS463" i="2"/>
  <c r="AT463" i="2"/>
  <c r="AU463" i="2"/>
  <c r="M464" i="2"/>
  <c r="N464" i="2"/>
  <c r="O464" i="2"/>
  <c r="P464" i="2"/>
  <c r="Q464" i="2"/>
  <c r="R464" i="2"/>
  <c r="S464" i="2"/>
  <c r="T464" i="2"/>
  <c r="U464" i="2"/>
  <c r="V464" i="2"/>
  <c r="W464" i="2"/>
  <c r="X464" i="2"/>
  <c r="Y464" i="2"/>
  <c r="Z464" i="2"/>
  <c r="AA464" i="2"/>
  <c r="AB464" i="2"/>
  <c r="AC464" i="2"/>
  <c r="AD464" i="2"/>
  <c r="AE464" i="2"/>
  <c r="AF464" i="2"/>
  <c r="AG464" i="2"/>
  <c r="AH464" i="2"/>
  <c r="AI464" i="2"/>
  <c r="AJ464" i="2"/>
  <c r="AK464" i="2"/>
  <c r="AL464" i="2"/>
  <c r="AM464" i="2"/>
  <c r="AN464" i="2"/>
  <c r="AO464" i="2"/>
  <c r="AP464" i="2"/>
  <c r="AQ464" i="2"/>
  <c r="AR464" i="2"/>
  <c r="AS464" i="2"/>
  <c r="AT464" i="2"/>
  <c r="AU464" i="2"/>
  <c r="M465" i="2"/>
  <c r="N465" i="2"/>
  <c r="O465" i="2"/>
  <c r="P465" i="2"/>
  <c r="Q465" i="2"/>
  <c r="R465" i="2"/>
  <c r="S465" i="2"/>
  <c r="T465" i="2"/>
  <c r="U465" i="2"/>
  <c r="V465" i="2"/>
  <c r="W465" i="2"/>
  <c r="X465" i="2"/>
  <c r="Y465" i="2"/>
  <c r="Z465" i="2"/>
  <c r="AA465" i="2"/>
  <c r="AB465" i="2"/>
  <c r="AC465" i="2"/>
  <c r="AD465" i="2"/>
  <c r="AE465" i="2"/>
  <c r="AF465" i="2"/>
  <c r="AG465" i="2"/>
  <c r="AH465" i="2"/>
  <c r="AI465" i="2"/>
  <c r="AJ465" i="2"/>
  <c r="AK465" i="2"/>
  <c r="AL465" i="2"/>
  <c r="AM465" i="2"/>
  <c r="AN465" i="2"/>
  <c r="AO465" i="2"/>
  <c r="AP465" i="2"/>
  <c r="AQ465" i="2"/>
  <c r="AR465" i="2"/>
  <c r="AS465" i="2"/>
  <c r="AT465" i="2"/>
  <c r="AU465" i="2"/>
  <c r="M466" i="2"/>
  <c r="N466" i="2"/>
  <c r="O466" i="2"/>
  <c r="P466" i="2"/>
  <c r="Q466" i="2"/>
  <c r="R466" i="2"/>
  <c r="S466" i="2"/>
  <c r="T466" i="2"/>
  <c r="U466" i="2"/>
  <c r="V466" i="2"/>
  <c r="W466" i="2"/>
  <c r="X466" i="2"/>
  <c r="Y466" i="2"/>
  <c r="Z466" i="2"/>
  <c r="AA466" i="2"/>
  <c r="AB466" i="2"/>
  <c r="AC466" i="2"/>
  <c r="AD466" i="2"/>
  <c r="AE466" i="2"/>
  <c r="AF466" i="2"/>
  <c r="AG466" i="2"/>
  <c r="AH466" i="2"/>
  <c r="AI466" i="2"/>
  <c r="AJ466" i="2"/>
  <c r="AK466" i="2"/>
  <c r="AL466" i="2"/>
  <c r="AM466" i="2"/>
  <c r="AN466" i="2"/>
  <c r="AO466" i="2"/>
  <c r="AP466" i="2"/>
  <c r="AQ466" i="2"/>
  <c r="AR466" i="2"/>
  <c r="AS466" i="2"/>
  <c r="AT466" i="2"/>
  <c r="AU466" i="2"/>
  <c r="M467" i="2"/>
  <c r="N467" i="2"/>
  <c r="O467" i="2"/>
  <c r="P467" i="2"/>
  <c r="Q467" i="2"/>
  <c r="R467" i="2"/>
  <c r="S467" i="2"/>
  <c r="T467" i="2"/>
  <c r="U467" i="2"/>
  <c r="V467" i="2"/>
  <c r="W467" i="2"/>
  <c r="X467" i="2"/>
  <c r="Y467" i="2"/>
  <c r="Z467" i="2"/>
  <c r="AA467" i="2"/>
  <c r="AB467" i="2"/>
  <c r="AC467" i="2"/>
  <c r="AD467" i="2"/>
  <c r="AE467" i="2"/>
  <c r="AF467" i="2"/>
  <c r="AG467" i="2"/>
  <c r="AH467" i="2"/>
  <c r="AI467" i="2"/>
  <c r="AJ467" i="2"/>
  <c r="AK467" i="2"/>
  <c r="AL467" i="2"/>
  <c r="AM467" i="2"/>
  <c r="AN467" i="2"/>
  <c r="AO467" i="2"/>
  <c r="AP467" i="2"/>
  <c r="AQ467" i="2"/>
  <c r="AR467" i="2"/>
  <c r="AS467" i="2"/>
  <c r="AT467" i="2"/>
  <c r="AU467" i="2"/>
  <c r="M468" i="2"/>
  <c r="N468" i="2"/>
  <c r="O468" i="2"/>
  <c r="P468" i="2"/>
  <c r="Q468" i="2"/>
  <c r="R468" i="2"/>
  <c r="S468" i="2"/>
  <c r="T468" i="2"/>
  <c r="U468" i="2"/>
  <c r="V468" i="2"/>
  <c r="W468" i="2"/>
  <c r="X468" i="2"/>
  <c r="Y468" i="2"/>
  <c r="Z468" i="2"/>
  <c r="AA468" i="2"/>
  <c r="AB468" i="2"/>
  <c r="AC468" i="2"/>
  <c r="AD468" i="2"/>
  <c r="AE468" i="2"/>
  <c r="AF468" i="2"/>
  <c r="AG468" i="2"/>
  <c r="AH468" i="2"/>
  <c r="AI468" i="2"/>
  <c r="AJ468" i="2"/>
  <c r="AK468" i="2"/>
  <c r="AL468" i="2"/>
  <c r="AM468" i="2"/>
  <c r="AN468" i="2"/>
  <c r="AO468" i="2"/>
  <c r="AP468" i="2"/>
  <c r="AQ468" i="2"/>
  <c r="AR468" i="2"/>
  <c r="AS468" i="2"/>
  <c r="AT468" i="2"/>
  <c r="AU468" i="2"/>
  <c r="M469" i="2"/>
  <c r="N469" i="2"/>
  <c r="O469" i="2"/>
  <c r="P469" i="2"/>
  <c r="Q469" i="2"/>
  <c r="R469" i="2"/>
  <c r="S469" i="2"/>
  <c r="T469" i="2"/>
  <c r="U469" i="2"/>
  <c r="V469" i="2"/>
  <c r="W469" i="2"/>
  <c r="X469" i="2"/>
  <c r="Y469" i="2"/>
  <c r="Z469" i="2"/>
  <c r="AA469" i="2"/>
  <c r="AB469" i="2"/>
  <c r="AC469" i="2"/>
  <c r="AD469" i="2"/>
  <c r="AE469" i="2"/>
  <c r="AF469" i="2"/>
  <c r="AG469" i="2"/>
  <c r="AH469" i="2"/>
  <c r="AI469" i="2"/>
  <c r="AJ469" i="2"/>
  <c r="AK469" i="2"/>
  <c r="AL469" i="2"/>
  <c r="AM469" i="2"/>
  <c r="AN469" i="2"/>
  <c r="AO469" i="2"/>
  <c r="AP469" i="2"/>
  <c r="AQ469" i="2"/>
  <c r="AR469" i="2"/>
  <c r="AS469" i="2"/>
  <c r="AT469" i="2"/>
  <c r="AU469" i="2"/>
  <c r="M470" i="2"/>
  <c r="N470" i="2"/>
  <c r="O470" i="2"/>
  <c r="P470" i="2"/>
  <c r="Q470" i="2"/>
  <c r="R470" i="2"/>
  <c r="S470" i="2"/>
  <c r="T470" i="2"/>
  <c r="U470" i="2"/>
  <c r="V470" i="2"/>
  <c r="W470" i="2"/>
  <c r="X470" i="2"/>
  <c r="Y470" i="2"/>
  <c r="Z470" i="2"/>
  <c r="AA470" i="2"/>
  <c r="AB470" i="2"/>
  <c r="AC470" i="2"/>
  <c r="AD470" i="2"/>
  <c r="AE470" i="2"/>
  <c r="AF470" i="2"/>
  <c r="AG470" i="2"/>
  <c r="AH470" i="2"/>
  <c r="AI470" i="2"/>
  <c r="AJ470" i="2"/>
  <c r="AK470" i="2"/>
  <c r="AL470" i="2"/>
  <c r="AM470" i="2"/>
  <c r="AN470" i="2"/>
  <c r="AO470" i="2"/>
  <c r="AP470" i="2"/>
  <c r="AQ470" i="2"/>
  <c r="AR470" i="2"/>
  <c r="AS470" i="2"/>
  <c r="AT470" i="2"/>
  <c r="AU470" i="2"/>
  <c r="M471" i="2"/>
  <c r="N471" i="2"/>
  <c r="O471" i="2"/>
  <c r="P471" i="2"/>
  <c r="Q471" i="2"/>
  <c r="R471" i="2"/>
  <c r="S471" i="2"/>
  <c r="T471" i="2"/>
  <c r="U471" i="2"/>
  <c r="V471" i="2"/>
  <c r="W471" i="2"/>
  <c r="X471" i="2"/>
  <c r="Y471" i="2"/>
  <c r="Z471" i="2"/>
  <c r="AA471" i="2"/>
  <c r="AB471" i="2"/>
  <c r="AC471" i="2"/>
  <c r="AD471" i="2"/>
  <c r="AE471" i="2"/>
  <c r="AF471" i="2"/>
  <c r="AG471" i="2"/>
  <c r="AH471" i="2"/>
  <c r="AI471" i="2"/>
  <c r="AJ471" i="2"/>
  <c r="AK471" i="2"/>
  <c r="AL471" i="2"/>
  <c r="AM471" i="2"/>
  <c r="AN471" i="2"/>
  <c r="AO471" i="2"/>
  <c r="AP471" i="2"/>
  <c r="AQ471" i="2"/>
  <c r="AR471" i="2"/>
  <c r="AS471" i="2"/>
  <c r="AT471" i="2"/>
  <c r="AU471" i="2"/>
  <c r="M472" i="2"/>
  <c r="N472" i="2"/>
  <c r="O472" i="2"/>
  <c r="P472" i="2"/>
  <c r="Q472" i="2"/>
  <c r="R472" i="2"/>
  <c r="S472" i="2"/>
  <c r="T472" i="2"/>
  <c r="U472" i="2"/>
  <c r="V472" i="2"/>
  <c r="W472" i="2"/>
  <c r="X472" i="2"/>
  <c r="Y472" i="2"/>
  <c r="Z472" i="2"/>
  <c r="AA472" i="2"/>
  <c r="AB472" i="2"/>
  <c r="AC472" i="2"/>
  <c r="AD472" i="2"/>
  <c r="AE472" i="2"/>
  <c r="AF472" i="2"/>
  <c r="AG472" i="2"/>
  <c r="AH472" i="2"/>
  <c r="AI472" i="2"/>
  <c r="AJ472" i="2"/>
  <c r="AK472" i="2"/>
  <c r="AL472" i="2"/>
  <c r="AM472" i="2"/>
  <c r="AN472" i="2"/>
  <c r="AO472" i="2"/>
  <c r="AP472" i="2"/>
  <c r="AQ472" i="2"/>
  <c r="AR472" i="2"/>
  <c r="AS472" i="2"/>
  <c r="AT472" i="2"/>
  <c r="AU472" i="2"/>
  <c r="M473" i="2"/>
  <c r="N473" i="2"/>
  <c r="O473" i="2"/>
  <c r="P473" i="2"/>
  <c r="Q473" i="2"/>
  <c r="R473" i="2"/>
  <c r="S473" i="2"/>
  <c r="T473" i="2"/>
  <c r="U473" i="2"/>
  <c r="V473" i="2"/>
  <c r="W473" i="2"/>
  <c r="X473" i="2"/>
  <c r="Y473" i="2"/>
  <c r="Z473" i="2"/>
  <c r="AA473" i="2"/>
  <c r="AB473" i="2"/>
  <c r="AC473" i="2"/>
  <c r="AD473" i="2"/>
  <c r="AE473" i="2"/>
  <c r="AF473" i="2"/>
  <c r="AG473" i="2"/>
  <c r="AH473" i="2"/>
  <c r="AI473" i="2"/>
  <c r="AJ473" i="2"/>
  <c r="AK473" i="2"/>
  <c r="AL473" i="2"/>
  <c r="AM473" i="2"/>
  <c r="AN473" i="2"/>
  <c r="AO473" i="2"/>
  <c r="AP473" i="2"/>
  <c r="AQ473" i="2"/>
  <c r="AR473" i="2"/>
  <c r="AS473" i="2"/>
  <c r="AT473" i="2"/>
  <c r="AU473" i="2"/>
  <c r="M474" i="2"/>
  <c r="N474" i="2"/>
  <c r="O474" i="2"/>
  <c r="P474" i="2"/>
  <c r="Q474" i="2"/>
  <c r="R474" i="2"/>
  <c r="S474" i="2"/>
  <c r="T474" i="2"/>
  <c r="U474" i="2"/>
  <c r="V474" i="2"/>
  <c r="W474" i="2"/>
  <c r="X474" i="2"/>
  <c r="Y474" i="2"/>
  <c r="Z474" i="2"/>
  <c r="AA474" i="2"/>
  <c r="AB474" i="2"/>
  <c r="AC474" i="2"/>
  <c r="AD474" i="2"/>
  <c r="AE474" i="2"/>
  <c r="AF474" i="2"/>
  <c r="AG474" i="2"/>
  <c r="AH474" i="2"/>
  <c r="AI474" i="2"/>
  <c r="AJ474" i="2"/>
  <c r="AK474" i="2"/>
  <c r="AL474" i="2"/>
  <c r="AM474" i="2"/>
  <c r="AN474" i="2"/>
  <c r="AO474" i="2"/>
  <c r="AP474" i="2"/>
  <c r="AQ474" i="2"/>
  <c r="AR474" i="2"/>
  <c r="AS474" i="2"/>
  <c r="AT474" i="2"/>
  <c r="AU474" i="2"/>
  <c r="M475" i="2"/>
  <c r="N475" i="2"/>
  <c r="O475" i="2"/>
  <c r="P475" i="2"/>
  <c r="Q475" i="2"/>
  <c r="R475" i="2"/>
  <c r="S475" i="2"/>
  <c r="T475" i="2"/>
  <c r="U475" i="2"/>
  <c r="V475" i="2"/>
  <c r="W475" i="2"/>
  <c r="X475" i="2"/>
  <c r="Y475" i="2"/>
  <c r="Z475" i="2"/>
  <c r="AA475" i="2"/>
  <c r="AB475" i="2"/>
  <c r="AC475" i="2"/>
  <c r="AD475" i="2"/>
  <c r="AE475" i="2"/>
  <c r="AF475" i="2"/>
  <c r="AG475" i="2"/>
  <c r="AH475" i="2"/>
  <c r="AI475" i="2"/>
  <c r="AJ475" i="2"/>
  <c r="AK475" i="2"/>
  <c r="AL475" i="2"/>
  <c r="AM475" i="2"/>
  <c r="AN475" i="2"/>
  <c r="AO475" i="2"/>
  <c r="AP475" i="2"/>
  <c r="AQ475" i="2"/>
  <c r="AR475" i="2"/>
  <c r="AS475" i="2"/>
  <c r="AT475" i="2"/>
  <c r="AU475" i="2"/>
  <c r="M476" i="2"/>
  <c r="N476" i="2"/>
  <c r="O476" i="2"/>
  <c r="P476" i="2"/>
  <c r="Q476" i="2"/>
  <c r="R476" i="2"/>
  <c r="S476" i="2"/>
  <c r="T476" i="2"/>
  <c r="U476" i="2"/>
  <c r="V476" i="2"/>
  <c r="W476" i="2"/>
  <c r="X476" i="2"/>
  <c r="Y476" i="2"/>
  <c r="Z476" i="2"/>
  <c r="AA476" i="2"/>
  <c r="AB476" i="2"/>
  <c r="AC476" i="2"/>
  <c r="AD476" i="2"/>
  <c r="AE476" i="2"/>
  <c r="AF476" i="2"/>
  <c r="AG476" i="2"/>
  <c r="AH476" i="2"/>
  <c r="AI476" i="2"/>
  <c r="AJ476" i="2"/>
  <c r="AK476" i="2"/>
  <c r="AL476" i="2"/>
  <c r="AM476" i="2"/>
  <c r="AN476" i="2"/>
  <c r="AO476" i="2"/>
  <c r="AP476" i="2"/>
  <c r="AQ476" i="2"/>
  <c r="AR476" i="2"/>
  <c r="AS476" i="2"/>
  <c r="AT476" i="2"/>
  <c r="AU476" i="2"/>
  <c r="M477" i="2"/>
  <c r="N477" i="2"/>
  <c r="O477" i="2"/>
  <c r="P477" i="2"/>
  <c r="Q477" i="2"/>
  <c r="R477" i="2"/>
  <c r="S477" i="2"/>
  <c r="T477" i="2"/>
  <c r="U477" i="2"/>
  <c r="V477" i="2"/>
  <c r="W477" i="2"/>
  <c r="X477" i="2"/>
  <c r="Y477" i="2"/>
  <c r="Z477" i="2"/>
  <c r="AA477" i="2"/>
  <c r="AB477" i="2"/>
  <c r="AC477" i="2"/>
  <c r="AD477" i="2"/>
  <c r="AE477" i="2"/>
  <c r="AF477" i="2"/>
  <c r="AG477" i="2"/>
  <c r="AH477" i="2"/>
  <c r="AI477" i="2"/>
  <c r="AJ477" i="2"/>
  <c r="AK477" i="2"/>
  <c r="AL477" i="2"/>
  <c r="AM477" i="2"/>
  <c r="AN477" i="2"/>
  <c r="AO477" i="2"/>
  <c r="AP477" i="2"/>
  <c r="AQ477" i="2"/>
  <c r="AR477" i="2"/>
  <c r="AS477" i="2"/>
  <c r="AT477" i="2"/>
  <c r="AU477" i="2"/>
  <c r="M478" i="2"/>
  <c r="N478" i="2"/>
  <c r="O478" i="2"/>
  <c r="P478" i="2"/>
  <c r="Q478" i="2"/>
  <c r="R478" i="2"/>
  <c r="S478" i="2"/>
  <c r="T478" i="2"/>
  <c r="U478" i="2"/>
  <c r="V478" i="2"/>
  <c r="W478" i="2"/>
  <c r="X478" i="2"/>
  <c r="Y478" i="2"/>
  <c r="Z478" i="2"/>
  <c r="AA478" i="2"/>
  <c r="AB478" i="2"/>
  <c r="AC478" i="2"/>
  <c r="AD478" i="2"/>
  <c r="AE478" i="2"/>
  <c r="AF478" i="2"/>
  <c r="AG478" i="2"/>
  <c r="AH478" i="2"/>
  <c r="AI478" i="2"/>
  <c r="AJ478" i="2"/>
  <c r="AK478" i="2"/>
  <c r="AL478" i="2"/>
  <c r="AM478" i="2"/>
  <c r="AN478" i="2"/>
  <c r="AO478" i="2"/>
  <c r="AP478" i="2"/>
  <c r="AQ478" i="2"/>
  <c r="AR478" i="2"/>
  <c r="AS478" i="2"/>
  <c r="AT478" i="2"/>
  <c r="AU478" i="2"/>
  <c r="M479" i="2"/>
  <c r="N479" i="2"/>
  <c r="O479" i="2"/>
  <c r="P479" i="2"/>
  <c r="Q479" i="2"/>
  <c r="R479" i="2"/>
  <c r="S479" i="2"/>
  <c r="T479" i="2"/>
  <c r="U479" i="2"/>
  <c r="V479" i="2"/>
  <c r="W479" i="2"/>
  <c r="X479" i="2"/>
  <c r="Y479" i="2"/>
  <c r="Z479" i="2"/>
  <c r="AA479" i="2"/>
  <c r="AB479" i="2"/>
  <c r="AC479" i="2"/>
  <c r="AD479" i="2"/>
  <c r="AE479" i="2"/>
  <c r="AF479" i="2"/>
  <c r="AG479" i="2"/>
  <c r="AH479" i="2"/>
  <c r="AI479" i="2"/>
  <c r="AJ479" i="2"/>
  <c r="AK479" i="2"/>
  <c r="AL479" i="2"/>
  <c r="AM479" i="2"/>
  <c r="AN479" i="2"/>
  <c r="AO479" i="2"/>
  <c r="AP479" i="2"/>
  <c r="AQ479" i="2"/>
  <c r="AR479" i="2"/>
  <c r="AS479" i="2"/>
  <c r="AT479" i="2"/>
  <c r="AU479" i="2"/>
  <c r="M480" i="2"/>
  <c r="N480" i="2"/>
  <c r="O480" i="2"/>
  <c r="P480" i="2"/>
  <c r="Q480" i="2"/>
  <c r="R480" i="2"/>
  <c r="S480" i="2"/>
  <c r="T480" i="2"/>
  <c r="U480" i="2"/>
  <c r="V480" i="2"/>
  <c r="W480" i="2"/>
  <c r="X480" i="2"/>
  <c r="Y480" i="2"/>
  <c r="Z480" i="2"/>
  <c r="AA480" i="2"/>
  <c r="AB480" i="2"/>
  <c r="AC480" i="2"/>
  <c r="AD480" i="2"/>
  <c r="AE480" i="2"/>
  <c r="AF480" i="2"/>
  <c r="AG480" i="2"/>
  <c r="AH480" i="2"/>
  <c r="AI480" i="2"/>
  <c r="AJ480" i="2"/>
  <c r="AK480" i="2"/>
  <c r="AL480" i="2"/>
  <c r="AM480" i="2"/>
  <c r="AN480" i="2"/>
  <c r="AO480" i="2"/>
  <c r="AP480" i="2"/>
  <c r="AQ480" i="2"/>
  <c r="AR480" i="2"/>
  <c r="AS480" i="2"/>
  <c r="AT480" i="2"/>
  <c r="AU480" i="2"/>
  <c r="M481" i="2"/>
  <c r="N481" i="2"/>
  <c r="O481" i="2"/>
  <c r="P481" i="2"/>
  <c r="Q481" i="2"/>
  <c r="R481" i="2"/>
  <c r="S481" i="2"/>
  <c r="T481" i="2"/>
  <c r="U481" i="2"/>
  <c r="V481" i="2"/>
  <c r="W481" i="2"/>
  <c r="X481" i="2"/>
  <c r="Y481" i="2"/>
  <c r="Z481" i="2"/>
  <c r="AA481" i="2"/>
  <c r="AB481" i="2"/>
  <c r="AC481" i="2"/>
  <c r="AD481" i="2"/>
  <c r="AE481" i="2"/>
  <c r="AF481" i="2"/>
  <c r="AG481" i="2"/>
  <c r="AH481" i="2"/>
  <c r="AI481" i="2"/>
  <c r="AJ481" i="2"/>
  <c r="AK481" i="2"/>
  <c r="AL481" i="2"/>
  <c r="AM481" i="2"/>
  <c r="AN481" i="2"/>
  <c r="AO481" i="2"/>
  <c r="AP481" i="2"/>
  <c r="AQ481" i="2"/>
  <c r="AR481" i="2"/>
  <c r="AS481" i="2"/>
  <c r="AT481" i="2"/>
  <c r="AU481" i="2"/>
  <c r="M482" i="2"/>
  <c r="N482" i="2"/>
  <c r="O482" i="2"/>
  <c r="P482" i="2"/>
  <c r="Q482" i="2"/>
  <c r="R482" i="2"/>
  <c r="S482" i="2"/>
  <c r="T482" i="2"/>
  <c r="U482" i="2"/>
  <c r="V482" i="2"/>
  <c r="W482" i="2"/>
  <c r="X482" i="2"/>
  <c r="Y482" i="2"/>
  <c r="Z482" i="2"/>
  <c r="AA482" i="2"/>
  <c r="AB482" i="2"/>
  <c r="AC482" i="2"/>
  <c r="AD482" i="2"/>
  <c r="AE482" i="2"/>
  <c r="AF482" i="2"/>
  <c r="AG482" i="2"/>
  <c r="AH482" i="2"/>
  <c r="AI482" i="2"/>
  <c r="AJ482" i="2"/>
  <c r="AK482" i="2"/>
  <c r="AL482" i="2"/>
  <c r="AM482" i="2"/>
  <c r="AN482" i="2"/>
  <c r="AO482" i="2"/>
  <c r="AP482" i="2"/>
  <c r="AQ482" i="2"/>
  <c r="AR482" i="2"/>
  <c r="AS482" i="2"/>
  <c r="AT482" i="2"/>
  <c r="AU482" i="2"/>
  <c r="M483" i="2"/>
  <c r="N483" i="2"/>
  <c r="O483" i="2"/>
  <c r="P483" i="2"/>
  <c r="Q483" i="2"/>
  <c r="R483" i="2"/>
  <c r="S483" i="2"/>
  <c r="T483" i="2"/>
  <c r="U483" i="2"/>
  <c r="V483" i="2"/>
  <c r="W483" i="2"/>
  <c r="X483" i="2"/>
  <c r="Y483" i="2"/>
  <c r="Z483" i="2"/>
  <c r="AA483" i="2"/>
  <c r="AB483" i="2"/>
  <c r="AC483" i="2"/>
  <c r="AD483" i="2"/>
  <c r="AE483" i="2"/>
  <c r="AF483" i="2"/>
  <c r="AG483" i="2"/>
  <c r="AH483" i="2"/>
  <c r="AI483" i="2"/>
  <c r="AJ483" i="2"/>
  <c r="AK483" i="2"/>
  <c r="AL483" i="2"/>
  <c r="AM483" i="2"/>
  <c r="AN483" i="2"/>
  <c r="AO483" i="2"/>
  <c r="AP483" i="2"/>
  <c r="AQ483" i="2"/>
  <c r="AR483" i="2"/>
  <c r="AS483" i="2"/>
  <c r="AT483" i="2"/>
  <c r="AU483" i="2"/>
  <c r="M484" i="2"/>
  <c r="N484" i="2"/>
  <c r="O484" i="2"/>
  <c r="P484" i="2"/>
  <c r="Q484" i="2"/>
  <c r="R484" i="2"/>
  <c r="S484" i="2"/>
  <c r="T484" i="2"/>
  <c r="U484" i="2"/>
  <c r="V484" i="2"/>
  <c r="W484" i="2"/>
  <c r="X484" i="2"/>
  <c r="Y484" i="2"/>
  <c r="Z484" i="2"/>
  <c r="AA484" i="2"/>
  <c r="AB484" i="2"/>
  <c r="AC484" i="2"/>
  <c r="AD484" i="2"/>
  <c r="AE484" i="2"/>
  <c r="AF484" i="2"/>
  <c r="AG484" i="2"/>
  <c r="AH484" i="2"/>
  <c r="AI484" i="2"/>
  <c r="AJ484" i="2"/>
  <c r="AK484" i="2"/>
  <c r="AL484" i="2"/>
  <c r="AM484" i="2"/>
  <c r="AN484" i="2"/>
  <c r="AO484" i="2"/>
  <c r="AP484" i="2"/>
  <c r="AQ484" i="2"/>
  <c r="AR484" i="2"/>
  <c r="AS484" i="2"/>
  <c r="AT484" i="2"/>
  <c r="AU484" i="2"/>
  <c r="M485" i="2"/>
  <c r="N485" i="2"/>
  <c r="O485" i="2"/>
  <c r="P485" i="2"/>
  <c r="Q485" i="2"/>
  <c r="R485" i="2"/>
  <c r="S485" i="2"/>
  <c r="T485" i="2"/>
  <c r="U485" i="2"/>
  <c r="V485" i="2"/>
  <c r="W485" i="2"/>
  <c r="X485" i="2"/>
  <c r="Y485" i="2"/>
  <c r="Z485" i="2"/>
  <c r="AA485" i="2"/>
  <c r="AB485" i="2"/>
  <c r="AC485" i="2"/>
  <c r="AD485" i="2"/>
  <c r="AE485" i="2"/>
  <c r="AF485" i="2"/>
  <c r="AG485" i="2"/>
  <c r="AH485" i="2"/>
  <c r="AI485" i="2"/>
  <c r="AJ485" i="2"/>
  <c r="AK485" i="2"/>
  <c r="AL485" i="2"/>
  <c r="AM485" i="2"/>
  <c r="AN485" i="2"/>
  <c r="AO485" i="2"/>
  <c r="AP485" i="2"/>
  <c r="AQ485" i="2"/>
  <c r="AR485" i="2"/>
  <c r="AS485" i="2"/>
  <c r="AT485" i="2"/>
  <c r="AU485" i="2"/>
  <c r="M486" i="2"/>
  <c r="N486" i="2"/>
  <c r="O486" i="2"/>
  <c r="P486" i="2"/>
  <c r="Q486" i="2"/>
  <c r="R486" i="2"/>
  <c r="S486" i="2"/>
  <c r="T486" i="2"/>
  <c r="U486" i="2"/>
  <c r="V486" i="2"/>
  <c r="W486" i="2"/>
  <c r="X486" i="2"/>
  <c r="Y486" i="2"/>
  <c r="Z486" i="2"/>
  <c r="AA486" i="2"/>
  <c r="AB486" i="2"/>
  <c r="AC486" i="2"/>
  <c r="AD486" i="2"/>
  <c r="AE486" i="2"/>
  <c r="AF486" i="2"/>
  <c r="AG486" i="2"/>
  <c r="AH486" i="2"/>
  <c r="AI486" i="2"/>
  <c r="AJ486" i="2"/>
  <c r="AK486" i="2"/>
  <c r="AL486" i="2"/>
  <c r="AM486" i="2"/>
  <c r="AN486" i="2"/>
  <c r="AO486" i="2"/>
  <c r="AP486" i="2"/>
  <c r="AQ486" i="2"/>
  <c r="AR486" i="2"/>
  <c r="AS486" i="2"/>
  <c r="AT486" i="2"/>
  <c r="AU486" i="2"/>
  <c r="M487" i="2"/>
  <c r="N487" i="2"/>
  <c r="O487" i="2"/>
  <c r="P487" i="2"/>
  <c r="Q487" i="2"/>
  <c r="R487" i="2"/>
  <c r="S487" i="2"/>
  <c r="T487" i="2"/>
  <c r="U487" i="2"/>
  <c r="V487" i="2"/>
  <c r="W487" i="2"/>
  <c r="X487" i="2"/>
  <c r="Y487" i="2"/>
  <c r="Z487" i="2"/>
  <c r="AA487" i="2"/>
  <c r="AB487" i="2"/>
  <c r="AC487" i="2"/>
  <c r="AD487" i="2"/>
  <c r="AE487" i="2"/>
  <c r="AF487" i="2"/>
  <c r="AG487" i="2"/>
  <c r="AH487" i="2"/>
  <c r="AI487" i="2"/>
  <c r="AJ487" i="2"/>
  <c r="AK487" i="2"/>
  <c r="AL487" i="2"/>
  <c r="AM487" i="2"/>
  <c r="AN487" i="2"/>
  <c r="AO487" i="2"/>
  <c r="AP487" i="2"/>
  <c r="AQ487" i="2"/>
  <c r="AR487" i="2"/>
  <c r="AS487" i="2"/>
  <c r="AT487" i="2"/>
  <c r="AU487" i="2"/>
  <c r="M488" i="2"/>
  <c r="N488" i="2"/>
  <c r="O488" i="2"/>
  <c r="P488" i="2"/>
  <c r="Q488" i="2"/>
  <c r="R488" i="2"/>
  <c r="S488" i="2"/>
  <c r="T488" i="2"/>
  <c r="U488" i="2"/>
  <c r="V488" i="2"/>
  <c r="W488" i="2"/>
  <c r="X488" i="2"/>
  <c r="Y488" i="2"/>
  <c r="Z488" i="2"/>
  <c r="AA488" i="2"/>
  <c r="AB488" i="2"/>
  <c r="AC488" i="2"/>
  <c r="AD488" i="2"/>
  <c r="AE488" i="2"/>
  <c r="AF488" i="2"/>
  <c r="AG488" i="2"/>
  <c r="AH488" i="2"/>
  <c r="AI488" i="2"/>
  <c r="AJ488" i="2"/>
  <c r="AK488" i="2"/>
  <c r="AL488" i="2"/>
  <c r="AM488" i="2"/>
  <c r="AN488" i="2"/>
  <c r="AO488" i="2"/>
  <c r="AP488" i="2"/>
  <c r="AQ488" i="2"/>
  <c r="AR488" i="2"/>
  <c r="AS488" i="2"/>
  <c r="AT488" i="2"/>
  <c r="AU488" i="2"/>
  <c r="M489" i="2"/>
  <c r="N489" i="2"/>
  <c r="O489" i="2"/>
  <c r="P489" i="2"/>
  <c r="Q489" i="2"/>
  <c r="R489" i="2"/>
  <c r="S489" i="2"/>
  <c r="T489" i="2"/>
  <c r="U489" i="2"/>
  <c r="V489" i="2"/>
  <c r="W489" i="2"/>
  <c r="X489" i="2"/>
  <c r="Y489" i="2"/>
  <c r="Z489" i="2"/>
  <c r="AA489" i="2"/>
  <c r="AB489" i="2"/>
  <c r="AC489" i="2"/>
  <c r="AD489" i="2"/>
  <c r="AE489" i="2"/>
  <c r="AF489" i="2"/>
  <c r="AG489" i="2"/>
  <c r="AH489" i="2"/>
  <c r="AI489" i="2"/>
  <c r="AJ489" i="2"/>
  <c r="AK489" i="2"/>
  <c r="AL489" i="2"/>
  <c r="AM489" i="2"/>
  <c r="AN489" i="2"/>
  <c r="AO489" i="2"/>
  <c r="AP489" i="2"/>
  <c r="AQ489" i="2"/>
  <c r="AR489" i="2"/>
  <c r="AS489" i="2"/>
  <c r="AT489" i="2"/>
  <c r="AU489" i="2"/>
  <c r="M490" i="2"/>
  <c r="N490" i="2"/>
  <c r="O490" i="2"/>
  <c r="P490" i="2"/>
  <c r="Q490" i="2"/>
  <c r="R490" i="2"/>
  <c r="S490" i="2"/>
  <c r="T490" i="2"/>
  <c r="U490" i="2"/>
  <c r="V490" i="2"/>
  <c r="W490" i="2"/>
  <c r="X490" i="2"/>
  <c r="Y490" i="2"/>
  <c r="Z490" i="2"/>
  <c r="AA490" i="2"/>
  <c r="AB490" i="2"/>
  <c r="AC490" i="2"/>
  <c r="AD490" i="2"/>
  <c r="AE490" i="2"/>
  <c r="AF490" i="2"/>
  <c r="AG490" i="2"/>
  <c r="AH490" i="2"/>
  <c r="AI490" i="2"/>
  <c r="AJ490" i="2"/>
  <c r="AK490" i="2"/>
  <c r="AL490" i="2"/>
  <c r="AM490" i="2"/>
  <c r="AN490" i="2"/>
  <c r="AO490" i="2"/>
  <c r="AP490" i="2"/>
  <c r="AQ490" i="2"/>
  <c r="AR490" i="2"/>
  <c r="AS490" i="2"/>
  <c r="AT490" i="2"/>
  <c r="AU490" i="2"/>
  <c r="M491" i="2"/>
  <c r="N491" i="2"/>
  <c r="O491" i="2"/>
  <c r="P491" i="2"/>
  <c r="Q491" i="2"/>
  <c r="R491" i="2"/>
  <c r="S491" i="2"/>
  <c r="T491" i="2"/>
  <c r="U491" i="2"/>
  <c r="V491" i="2"/>
  <c r="W491" i="2"/>
  <c r="X491" i="2"/>
  <c r="Y491" i="2"/>
  <c r="Z491" i="2"/>
  <c r="AA491" i="2"/>
  <c r="AB491" i="2"/>
  <c r="AC491" i="2"/>
  <c r="AD491" i="2"/>
  <c r="AE491" i="2"/>
  <c r="AF491" i="2"/>
  <c r="AG491" i="2"/>
  <c r="AH491" i="2"/>
  <c r="AI491" i="2"/>
  <c r="AJ491" i="2"/>
  <c r="AK491" i="2"/>
  <c r="AL491" i="2"/>
  <c r="AM491" i="2"/>
  <c r="AN491" i="2"/>
  <c r="AO491" i="2"/>
  <c r="AP491" i="2"/>
  <c r="AQ491" i="2"/>
  <c r="AR491" i="2"/>
  <c r="AS491" i="2"/>
  <c r="AT491" i="2"/>
  <c r="AU491" i="2"/>
  <c r="M492" i="2"/>
  <c r="N492" i="2"/>
  <c r="O492" i="2"/>
  <c r="P492" i="2"/>
  <c r="Q492" i="2"/>
  <c r="R492" i="2"/>
  <c r="S492" i="2"/>
  <c r="T492" i="2"/>
  <c r="U492" i="2"/>
  <c r="V492" i="2"/>
  <c r="W492" i="2"/>
  <c r="X492" i="2"/>
  <c r="Y492" i="2"/>
  <c r="Z492" i="2"/>
  <c r="AA492" i="2"/>
  <c r="AB492" i="2"/>
  <c r="AC492" i="2"/>
  <c r="AD492" i="2"/>
  <c r="AE492" i="2"/>
  <c r="AF492" i="2"/>
  <c r="AG492" i="2"/>
  <c r="AH492" i="2"/>
  <c r="AI492" i="2"/>
  <c r="AJ492" i="2"/>
  <c r="AK492" i="2"/>
  <c r="AL492" i="2"/>
  <c r="AM492" i="2"/>
  <c r="AN492" i="2"/>
  <c r="AO492" i="2"/>
  <c r="AP492" i="2"/>
  <c r="AQ492" i="2"/>
  <c r="AR492" i="2"/>
  <c r="AS492" i="2"/>
  <c r="AT492" i="2"/>
  <c r="AU492" i="2"/>
  <c r="M493" i="2"/>
  <c r="N493" i="2"/>
  <c r="O493" i="2"/>
  <c r="P493" i="2"/>
  <c r="Q493" i="2"/>
  <c r="R493" i="2"/>
  <c r="S493" i="2"/>
  <c r="T493" i="2"/>
  <c r="U493" i="2"/>
  <c r="V493" i="2"/>
  <c r="W493" i="2"/>
  <c r="X493" i="2"/>
  <c r="Y493" i="2"/>
  <c r="Z493" i="2"/>
  <c r="AA493" i="2"/>
  <c r="AB493" i="2"/>
  <c r="AC493" i="2"/>
  <c r="AD493" i="2"/>
  <c r="AE493" i="2"/>
  <c r="AF493" i="2"/>
  <c r="AG493" i="2"/>
  <c r="AH493" i="2"/>
  <c r="AI493" i="2"/>
  <c r="AJ493" i="2"/>
  <c r="AK493" i="2"/>
  <c r="AL493" i="2"/>
  <c r="AM493" i="2"/>
  <c r="AN493" i="2"/>
  <c r="AO493" i="2"/>
  <c r="AP493" i="2"/>
  <c r="AQ493" i="2"/>
  <c r="AR493" i="2"/>
  <c r="AS493" i="2"/>
  <c r="AT493" i="2"/>
  <c r="AU493" i="2"/>
  <c r="M494" i="2"/>
  <c r="N494" i="2"/>
  <c r="O494" i="2"/>
  <c r="P494" i="2"/>
  <c r="Q494" i="2"/>
  <c r="R494" i="2"/>
  <c r="S494" i="2"/>
  <c r="T494" i="2"/>
  <c r="U494" i="2"/>
  <c r="V494" i="2"/>
  <c r="W494" i="2"/>
  <c r="X494" i="2"/>
  <c r="Y494" i="2"/>
  <c r="Z494" i="2"/>
  <c r="AA494" i="2"/>
  <c r="AB494" i="2"/>
  <c r="AC494" i="2"/>
  <c r="AD494" i="2"/>
  <c r="AE494" i="2"/>
  <c r="AF494" i="2"/>
  <c r="AG494" i="2"/>
  <c r="AH494" i="2"/>
  <c r="AI494" i="2"/>
  <c r="AJ494" i="2"/>
  <c r="AK494" i="2"/>
  <c r="AL494" i="2"/>
  <c r="AM494" i="2"/>
  <c r="AN494" i="2"/>
  <c r="AO494" i="2"/>
  <c r="AP494" i="2"/>
  <c r="AQ494" i="2"/>
  <c r="AR494" i="2"/>
  <c r="AS494" i="2"/>
  <c r="AT494" i="2"/>
  <c r="AU494" i="2"/>
  <c r="M495" i="2"/>
  <c r="N495" i="2"/>
  <c r="O495" i="2"/>
  <c r="P495" i="2"/>
  <c r="Q495" i="2"/>
  <c r="R495" i="2"/>
  <c r="S495" i="2"/>
  <c r="T495" i="2"/>
  <c r="U495" i="2"/>
  <c r="V495" i="2"/>
  <c r="W495" i="2"/>
  <c r="X495" i="2"/>
  <c r="Y495" i="2"/>
  <c r="Z495" i="2"/>
  <c r="AA495" i="2"/>
  <c r="AB495" i="2"/>
  <c r="AC495" i="2"/>
  <c r="AD495" i="2"/>
  <c r="AE495" i="2"/>
  <c r="AF495" i="2"/>
  <c r="AG495" i="2"/>
  <c r="AH495" i="2"/>
  <c r="AI495" i="2"/>
  <c r="AJ495" i="2"/>
  <c r="AK495" i="2"/>
  <c r="AL495" i="2"/>
  <c r="AM495" i="2"/>
  <c r="AN495" i="2"/>
  <c r="AO495" i="2"/>
  <c r="AP495" i="2"/>
  <c r="AQ495" i="2"/>
  <c r="AR495" i="2"/>
  <c r="AS495" i="2"/>
  <c r="AT495" i="2"/>
  <c r="AU495" i="2"/>
  <c r="M496" i="2"/>
  <c r="N496" i="2"/>
  <c r="O496" i="2"/>
  <c r="P496" i="2"/>
  <c r="Q496" i="2"/>
  <c r="R496" i="2"/>
  <c r="S496" i="2"/>
  <c r="T496" i="2"/>
  <c r="U496" i="2"/>
  <c r="V496" i="2"/>
  <c r="W496" i="2"/>
  <c r="X496" i="2"/>
  <c r="Y496" i="2"/>
  <c r="Z496" i="2"/>
  <c r="AA496" i="2"/>
  <c r="AB496" i="2"/>
  <c r="AC496" i="2"/>
  <c r="AD496" i="2"/>
  <c r="AE496" i="2"/>
  <c r="AF496" i="2"/>
  <c r="AG496" i="2"/>
  <c r="AH496" i="2"/>
  <c r="AI496" i="2"/>
  <c r="AJ496" i="2"/>
  <c r="AK496" i="2"/>
  <c r="AL496" i="2"/>
  <c r="AM496" i="2"/>
  <c r="AN496" i="2"/>
  <c r="AO496" i="2"/>
  <c r="AP496" i="2"/>
  <c r="AQ496" i="2"/>
  <c r="AR496" i="2"/>
  <c r="AS496" i="2"/>
  <c r="AT496" i="2"/>
  <c r="AU496" i="2"/>
  <c r="M497" i="2"/>
  <c r="N497" i="2"/>
  <c r="O497" i="2"/>
  <c r="P497" i="2"/>
  <c r="Q497" i="2"/>
  <c r="R497" i="2"/>
  <c r="S497" i="2"/>
  <c r="T497" i="2"/>
  <c r="U497" i="2"/>
  <c r="V497" i="2"/>
  <c r="W497" i="2"/>
  <c r="X497" i="2"/>
  <c r="Y497" i="2"/>
  <c r="Z497" i="2"/>
  <c r="AA497" i="2"/>
  <c r="AB497" i="2"/>
  <c r="AC497" i="2"/>
  <c r="AD497" i="2"/>
  <c r="AE497" i="2"/>
  <c r="AF497" i="2"/>
  <c r="AG497" i="2"/>
  <c r="AH497" i="2"/>
  <c r="AI497" i="2"/>
  <c r="AJ497" i="2"/>
  <c r="AK497" i="2"/>
  <c r="AL497" i="2"/>
  <c r="AM497" i="2"/>
  <c r="AN497" i="2"/>
  <c r="AO497" i="2"/>
  <c r="AP497" i="2"/>
  <c r="AQ497" i="2"/>
  <c r="AR497" i="2"/>
  <c r="AS497" i="2"/>
  <c r="AT497" i="2"/>
  <c r="AU497" i="2"/>
  <c r="M498" i="2"/>
  <c r="N498" i="2"/>
  <c r="O498" i="2"/>
  <c r="P498" i="2"/>
  <c r="Q498" i="2"/>
  <c r="R498" i="2"/>
  <c r="S498" i="2"/>
  <c r="T498" i="2"/>
  <c r="U498" i="2"/>
  <c r="V498" i="2"/>
  <c r="W498" i="2"/>
  <c r="X498" i="2"/>
  <c r="Y498" i="2"/>
  <c r="Z498" i="2"/>
  <c r="AA498" i="2"/>
  <c r="AB498" i="2"/>
  <c r="AC498" i="2"/>
  <c r="AD498" i="2"/>
  <c r="AE498" i="2"/>
  <c r="AF498" i="2"/>
  <c r="AG498" i="2"/>
  <c r="AH498" i="2"/>
  <c r="AI498" i="2"/>
  <c r="AJ498" i="2"/>
  <c r="AK498" i="2"/>
  <c r="AL498" i="2"/>
  <c r="AM498" i="2"/>
  <c r="AN498" i="2"/>
  <c r="AO498" i="2"/>
  <c r="AP498" i="2"/>
  <c r="AQ498" i="2"/>
  <c r="AR498" i="2"/>
  <c r="AS498" i="2"/>
  <c r="AT498" i="2"/>
  <c r="AU498" i="2"/>
  <c r="M499" i="2"/>
  <c r="N499" i="2"/>
  <c r="O499" i="2"/>
  <c r="P499" i="2"/>
  <c r="Q499" i="2"/>
  <c r="R499" i="2"/>
  <c r="S499" i="2"/>
  <c r="T499" i="2"/>
  <c r="U499" i="2"/>
  <c r="V499" i="2"/>
  <c r="W499" i="2"/>
  <c r="X499" i="2"/>
  <c r="Y499" i="2"/>
  <c r="Z499" i="2"/>
  <c r="AA499" i="2"/>
  <c r="AB499" i="2"/>
  <c r="AC499" i="2"/>
  <c r="AD499" i="2"/>
  <c r="AE499" i="2"/>
  <c r="AF499" i="2"/>
  <c r="AG499" i="2"/>
  <c r="AH499" i="2"/>
  <c r="AI499" i="2"/>
  <c r="AJ499" i="2"/>
  <c r="AK499" i="2"/>
  <c r="AL499" i="2"/>
  <c r="AM499" i="2"/>
  <c r="AN499" i="2"/>
  <c r="AO499" i="2"/>
  <c r="AP499" i="2"/>
  <c r="AQ499" i="2"/>
  <c r="AR499" i="2"/>
  <c r="AS499" i="2"/>
  <c r="AT499" i="2"/>
  <c r="AU499" i="2"/>
  <c r="M500" i="2"/>
  <c r="N500" i="2"/>
  <c r="O500" i="2"/>
  <c r="P500" i="2"/>
  <c r="Q500" i="2"/>
  <c r="R500" i="2"/>
  <c r="S500" i="2"/>
  <c r="T500" i="2"/>
  <c r="U500" i="2"/>
  <c r="V500" i="2"/>
  <c r="W500" i="2"/>
  <c r="X500" i="2"/>
  <c r="Y500" i="2"/>
  <c r="Z500" i="2"/>
  <c r="AA500" i="2"/>
  <c r="AB500" i="2"/>
  <c r="AC500" i="2"/>
  <c r="AD500" i="2"/>
  <c r="AE500" i="2"/>
  <c r="AF500" i="2"/>
  <c r="AG500" i="2"/>
  <c r="AH500" i="2"/>
  <c r="AI500" i="2"/>
  <c r="AJ500" i="2"/>
  <c r="AK500" i="2"/>
  <c r="AL500" i="2"/>
  <c r="AM500" i="2"/>
  <c r="AN500" i="2"/>
  <c r="AO500" i="2"/>
  <c r="AP500" i="2"/>
  <c r="AQ500" i="2"/>
  <c r="AR500" i="2"/>
  <c r="AS500" i="2"/>
  <c r="AT500" i="2"/>
  <c r="AU500" i="2"/>
  <c r="M501" i="2"/>
  <c r="N501" i="2"/>
  <c r="O501" i="2"/>
  <c r="P501" i="2"/>
  <c r="Q501" i="2"/>
  <c r="R501" i="2"/>
  <c r="S501" i="2"/>
  <c r="T501" i="2"/>
  <c r="U501" i="2"/>
  <c r="V501" i="2"/>
  <c r="W501" i="2"/>
  <c r="X501" i="2"/>
  <c r="Y501" i="2"/>
  <c r="Z501" i="2"/>
  <c r="AA501" i="2"/>
  <c r="AB501" i="2"/>
  <c r="AC501" i="2"/>
  <c r="AD501" i="2"/>
  <c r="AE501" i="2"/>
  <c r="AF501" i="2"/>
  <c r="AG501" i="2"/>
  <c r="AH501" i="2"/>
  <c r="AI501" i="2"/>
  <c r="AJ501" i="2"/>
  <c r="AK501" i="2"/>
  <c r="AL501" i="2"/>
  <c r="AM501" i="2"/>
  <c r="AN501" i="2"/>
  <c r="AO501" i="2"/>
  <c r="AP501" i="2"/>
  <c r="AQ501" i="2"/>
  <c r="AR501" i="2"/>
  <c r="AS501" i="2"/>
  <c r="AT501" i="2"/>
  <c r="AU501" i="2"/>
  <c r="M502" i="2"/>
  <c r="N502" i="2"/>
  <c r="O502" i="2"/>
  <c r="P502" i="2"/>
  <c r="Q502" i="2"/>
  <c r="R502" i="2"/>
  <c r="S502" i="2"/>
  <c r="T502" i="2"/>
  <c r="U502" i="2"/>
  <c r="V502" i="2"/>
  <c r="W502" i="2"/>
  <c r="X502" i="2"/>
  <c r="Y502" i="2"/>
  <c r="Z502" i="2"/>
  <c r="AA502" i="2"/>
  <c r="AB502" i="2"/>
  <c r="AC502" i="2"/>
  <c r="AD502" i="2"/>
  <c r="AE502" i="2"/>
  <c r="AF502" i="2"/>
  <c r="AG502" i="2"/>
  <c r="AH502" i="2"/>
  <c r="AI502" i="2"/>
  <c r="AJ502" i="2"/>
  <c r="AK502" i="2"/>
  <c r="AL502" i="2"/>
  <c r="AM502" i="2"/>
  <c r="AN502" i="2"/>
  <c r="AO502" i="2"/>
  <c r="AP502" i="2"/>
  <c r="AQ502" i="2"/>
  <c r="AR502" i="2"/>
  <c r="AS502" i="2"/>
  <c r="AT502" i="2"/>
  <c r="AU502" i="2"/>
  <c r="M503" i="2"/>
  <c r="N503" i="2"/>
  <c r="O503" i="2"/>
  <c r="P503" i="2"/>
  <c r="Q503" i="2"/>
  <c r="R503" i="2"/>
  <c r="S503" i="2"/>
  <c r="T503" i="2"/>
  <c r="U503" i="2"/>
  <c r="V503" i="2"/>
  <c r="W503" i="2"/>
  <c r="X503" i="2"/>
  <c r="Y503" i="2"/>
  <c r="Z503" i="2"/>
  <c r="AA503" i="2"/>
  <c r="AB503" i="2"/>
  <c r="AC503" i="2"/>
  <c r="AD503" i="2"/>
  <c r="AE503" i="2"/>
  <c r="AF503" i="2"/>
  <c r="AG503" i="2"/>
  <c r="AH503" i="2"/>
  <c r="AI503" i="2"/>
  <c r="AJ503" i="2"/>
  <c r="AK503" i="2"/>
  <c r="AL503" i="2"/>
  <c r="AM503" i="2"/>
  <c r="AN503" i="2"/>
  <c r="AO503" i="2"/>
  <c r="AP503" i="2"/>
  <c r="AQ503" i="2"/>
  <c r="AR503" i="2"/>
  <c r="AS503" i="2"/>
  <c r="AT503" i="2"/>
  <c r="AU503" i="2"/>
  <c r="M504" i="2"/>
  <c r="N504" i="2"/>
  <c r="O504" i="2"/>
  <c r="P504" i="2"/>
  <c r="Q504" i="2"/>
  <c r="R504" i="2"/>
  <c r="S504" i="2"/>
  <c r="T504" i="2"/>
  <c r="U504" i="2"/>
  <c r="V504" i="2"/>
  <c r="W504" i="2"/>
  <c r="X504" i="2"/>
  <c r="Y504" i="2"/>
  <c r="Z504" i="2"/>
  <c r="AA504" i="2"/>
  <c r="AB504" i="2"/>
  <c r="AC504" i="2"/>
  <c r="AD504" i="2"/>
  <c r="AE504" i="2"/>
  <c r="AF504" i="2"/>
  <c r="AG504" i="2"/>
  <c r="AH504" i="2"/>
  <c r="AI504" i="2"/>
  <c r="AJ504" i="2"/>
  <c r="AK504" i="2"/>
  <c r="AL504" i="2"/>
  <c r="AM504" i="2"/>
  <c r="AN504" i="2"/>
  <c r="AO504" i="2"/>
  <c r="AP504" i="2"/>
  <c r="AQ504" i="2"/>
  <c r="AR504" i="2"/>
  <c r="AS504" i="2"/>
  <c r="AT504" i="2"/>
  <c r="AU504" i="2"/>
  <c r="M505" i="2"/>
  <c r="N505" i="2"/>
  <c r="O505" i="2"/>
  <c r="P505" i="2"/>
  <c r="Q505" i="2"/>
  <c r="R505" i="2"/>
  <c r="S505" i="2"/>
  <c r="T505" i="2"/>
  <c r="U505" i="2"/>
  <c r="V505" i="2"/>
  <c r="W505" i="2"/>
  <c r="X505" i="2"/>
  <c r="Y505" i="2"/>
  <c r="Z505" i="2"/>
  <c r="AA505" i="2"/>
  <c r="AB505" i="2"/>
  <c r="AC505" i="2"/>
  <c r="AD505" i="2"/>
  <c r="AE505" i="2"/>
  <c r="AF505" i="2"/>
  <c r="AG505" i="2"/>
  <c r="AH505" i="2"/>
  <c r="AI505" i="2"/>
  <c r="AJ505" i="2"/>
  <c r="AK505" i="2"/>
  <c r="AL505" i="2"/>
  <c r="AM505" i="2"/>
  <c r="AN505" i="2"/>
  <c r="AO505" i="2"/>
  <c r="AP505" i="2"/>
  <c r="AQ505" i="2"/>
  <c r="AR505" i="2"/>
  <c r="AS505" i="2"/>
  <c r="AT505" i="2"/>
  <c r="AU505" i="2"/>
  <c r="M506" i="2"/>
  <c r="N506" i="2"/>
  <c r="O506" i="2"/>
  <c r="P506" i="2"/>
  <c r="Q506" i="2"/>
  <c r="R506" i="2"/>
  <c r="S506" i="2"/>
  <c r="T506" i="2"/>
  <c r="U506" i="2"/>
  <c r="V506" i="2"/>
  <c r="W506" i="2"/>
  <c r="X506" i="2"/>
  <c r="Y506" i="2"/>
  <c r="Z506" i="2"/>
  <c r="AA506" i="2"/>
  <c r="AB506" i="2"/>
  <c r="AC506" i="2"/>
  <c r="AD506" i="2"/>
  <c r="AE506" i="2"/>
  <c r="AF506" i="2"/>
  <c r="AG506" i="2"/>
  <c r="AH506" i="2"/>
  <c r="AI506" i="2"/>
  <c r="AJ506" i="2"/>
  <c r="AK506" i="2"/>
  <c r="AL506" i="2"/>
  <c r="AM506" i="2"/>
  <c r="AN506" i="2"/>
  <c r="AO506" i="2"/>
  <c r="AP506" i="2"/>
  <c r="AQ506" i="2"/>
  <c r="AR506" i="2"/>
  <c r="AS506" i="2"/>
  <c r="AT506" i="2"/>
  <c r="AU506" i="2"/>
  <c r="M507" i="2"/>
  <c r="N507" i="2"/>
  <c r="O507" i="2"/>
  <c r="P507" i="2"/>
  <c r="Q507" i="2"/>
  <c r="R507" i="2"/>
  <c r="S507" i="2"/>
  <c r="T507" i="2"/>
  <c r="U507" i="2"/>
  <c r="V507" i="2"/>
  <c r="W507" i="2"/>
  <c r="X507" i="2"/>
  <c r="Y507" i="2"/>
  <c r="Z507" i="2"/>
  <c r="AA507" i="2"/>
  <c r="AB507" i="2"/>
  <c r="AC507" i="2"/>
  <c r="AD507" i="2"/>
  <c r="AE507" i="2"/>
  <c r="AF507" i="2"/>
  <c r="AG507" i="2"/>
  <c r="AH507" i="2"/>
  <c r="AI507" i="2"/>
  <c r="AJ507" i="2"/>
  <c r="AK507" i="2"/>
  <c r="AL507" i="2"/>
  <c r="AM507" i="2"/>
  <c r="AN507" i="2"/>
  <c r="AO507" i="2"/>
  <c r="AP507" i="2"/>
  <c r="AQ507" i="2"/>
  <c r="AR507" i="2"/>
  <c r="AS507" i="2"/>
  <c r="AT507" i="2"/>
  <c r="AU507" i="2"/>
  <c r="M508" i="2"/>
  <c r="N508" i="2"/>
  <c r="O508" i="2"/>
  <c r="P508" i="2"/>
  <c r="Q508" i="2"/>
  <c r="R508" i="2"/>
  <c r="S508" i="2"/>
  <c r="T508" i="2"/>
  <c r="U508" i="2"/>
  <c r="V508" i="2"/>
  <c r="W508" i="2"/>
  <c r="X508" i="2"/>
  <c r="Y508" i="2"/>
  <c r="Z508" i="2"/>
  <c r="AA508" i="2"/>
  <c r="AB508" i="2"/>
  <c r="AC508" i="2"/>
  <c r="AD508" i="2"/>
  <c r="AE508" i="2"/>
  <c r="AF508" i="2"/>
  <c r="AG508" i="2"/>
  <c r="AH508" i="2"/>
  <c r="AI508" i="2"/>
  <c r="AJ508" i="2"/>
  <c r="AK508" i="2"/>
  <c r="AL508" i="2"/>
  <c r="AM508" i="2"/>
  <c r="AN508" i="2"/>
  <c r="AO508" i="2"/>
  <c r="AP508" i="2"/>
  <c r="AQ508" i="2"/>
  <c r="AR508" i="2"/>
  <c r="AS508" i="2"/>
  <c r="AT508" i="2"/>
  <c r="AU508" i="2"/>
  <c r="M509" i="2"/>
  <c r="N509" i="2"/>
  <c r="O509" i="2"/>
  <c r="P509" i="2"/>
  <c r="Q509" i="2"/>
  <c r="R509" i="2"/>
  <c r="S509" i="2"/>
  <c r="T509" i="2"/>
  <c r="U509" i="2"/>
  <c r="V509" i="2"/>
  <c r="W509" i="2"/>
  <c r="X509" i="2"/>
  <c r="Y509" i="2"/>
  <c r="Z509" i="2"/>
  <c r="AA509" i="2"/>
  <c r="AB509" i="2"/>
  <c r="AC509" i="2"/>
  <c r="AD509" i="2"/>
  <c r="AE509" i="2"/>
  <c r="AF509" i="2"/>
  <c r="AG509" i="2"/>
  <c r="AH509" i="2"/>
  <c r="AI509" i="2"/>
  <c r="AJ509" i="2"/>
  <c r="AK509" i="2"/>
  <c r="AL509" i="2"/>
  <c r="AM509" i="2"/>
  <c r="AN509" i="2"/>
  <c r="AO509" i="2"/>
  <c r="AP509" i="2"/>
  <c r="AQ509" i="2"/>
  <c r="AR509" i="2"/>
  <c r="AS509" i="2"/>
  <c r="AT509" i="2"/>
  <c r="AU509" i="2"/>
  <c r="M510" i="2"/>
  <c r="N510" i="2"/>
  <c r="O510" i="2"/>
  <c r="P510" i="2"/>
  <c r="Q510" i="2"/>
  <c r="R510" i="2"/>
  <c r="S510" i="2"/>
  <c r="T510" i="2"/>
  <c r="U510" i="2"/>
  <c r="V510" i="2"/>
  <c r="W510" i="2"/>
  <c r="X510" i="2"/>
  <c r="Y510" i="2"/>
  <c r="Z510" i="2"/>
  <c r="AA510" i="2"/>
  <c r="AB510" i="2"/>
  <c r="AC510" i="2"/>
  <c r="AD510" i="2"/>
  <c r="AE510" i="2"/>
  <c r="AF510" i="2"/>
  <c r="AG510" i="2"/>
  <c r="AH510" i="2"/>
  <c r="AI510" i="2"/>
  <c r="AJ510" i="2"/>
  <c r="AK510" i="2"/>
  <c r="AL510" i="2"/>
  <c r="AM510" i="2"/>
  <c r="AN510" i="2"/>
  <c r="AO510" i="2"/>
  <c r="AP510" i="2"/>
  <c r="AQ510" i="2"/>
  <c r="AR510" i="2"/>
  <c r="AS510" i="2"/>
  <c r="AT510" i="2"/>
  <c r="AU510" i="2"/>
  <c r="M511" i="2"/>
  <c r="N511" i="2"/>
  <c r="O511" i="2"/>
  <c r="P511" i="2"/>
  <c r="Q511" i="2"/>
  <c r="R511" i="2"/>
  <c r="S511" i="2"/>
  <c r="T511" i="2"/>
  <c r="U511" i="2"/>
  <c r="V511" i="2"/>
  <c r="W511" i="2"/>
  <c r="X511" i="2"/>
  <c r="Y511" i="2"/>
  <c r="Z511" i="2"/>
  <c r="AA511" i="2"/>
  <c r="AB511" i="2"/>
  <c r="AC511" i="2"/>
  <c r="AD511" i="2"/>
  <c r="AE511" i="2"/>
  <c r="AF511" i="2"/>
  <c r="AG511" i="2"/>
  <c r="AH511" i="2"/>
  <c r="AI511" i="2"/>
  <c r="AJ511" i="2"/>
  <c r="AK511" i="2"/>
  <c r="AL511" i="2"/>
  <c r="AM511" i="2"/>
  <c r="AN511" i="2"/>
  <c r="AO511" i="2"/>
  <c r="AP511" i="2"/>
  <c r="AQ511" i="2"/>
  <c r="AR511" i="2"/>
  <c r="AS511" i="2"/>
  <c r="AT511" i="2"/>
  <c r="AU511" i="2"/>
  <c r="M512" i="2"/>
  <c r="N512" i="2"/>
  <c r="O512" i="2"/>
  <c r="P512" i="2"/>
  <c r="Q512" i="2"/>
  <c r="R512" i="2"/>
  <c r="S512" i="2"/>
  <c r="T512" i="2"/>
  <c r="U512" i="2"/>
  <c r="V512" i="2"/>
  <c r="W512" i="2"/>
  <c r="X512" i="2"/>
  <c r="Y512" i="2"/>
  <c r="Z512" i="2"/>
  <c r="AA512" i="2"/>
  <c r="AB512" i="2"/>
  <c r="AC512" i="2"/>
  <c r="AD512" i="2"/>
  <c r="AE512" i="2"/>
  <c r="AF512" i="2"/>
  <c r="AG512" i="2"/>
  <c r="AH512" i="2"/>
  <c r="AI512" i="2"/>
  <c r="AJ512" i="2"/>
  <c r="AK512" i="2"/>
  <c r="AL512" i="2"/>
  <c r="AM512" i="2"/>
  <c r="AN512" i="2"/>
  <c r="AO512" i="2"/>
  <c r="AP512" i="2"/>
  <c r="AQ512" i="2"/>
  <c r="AR512" i="2"/>
  <c r="AS512" i="2"/>
  <c r="AT512" i="2"/>
  <c r="AU512" i="2"/>
  <c r="M513" i="2"/>
  <c r="N513" i="2"/>
  <c r="O513" i="2"/>
  <c r="P513" i="2"/>
  <c r="Q513" i="2"/>
  <c r="R513" i="2"/>
  <c r="S513" i="2"/>
  <c r="T513" i="2"/>
  <c r="U513" i="2"/>
  <c r="V513" i="2"/>
  <c r="W513" i="2"/>
  <c r="X513" i="2"/>
  <c r="Y513" i="2"/>
  <c r="Z513" i="2"/>
  <c r="AA513" i="2"/>
  <c r="AB513" i="2"/>
  <c r="AC513" i="2"/>
  <c r="AD513" i="2"/>
  <c r="AE513" i="2"/>
  <c r="AF513" i="2"/>
  <c r="AG513" i="2"/>
  <c r="AH513" i="2"/>
  <c r="AI513" i="2"/>
  <c r="AJ513" i="2"/>
  <c r="AK513" i="2"/>
  <c r="AL513" i="2"/>
  <c r="AM513" i="2"/>
  <c r="AN513" i="2"/>
  <c r="AO513" i="2"/>
  <c r="AP513" i="2"/>
  <c r="AQ513" i="2"/>
  <c r="AR513" i="2"/>
  <c r="AS513" i="2"/>
  <c r="AT513" i="2"/>
  <c r="AU513" i="2"/>
  <c r="M514" i="2"/>
  <c r="N514" i="2"/>
  <c r="O514" i="2"/>
  <c r="P514" i="2"/>
  <c r="Q514" i="2"/>
  <c r="R514" i="2"/>
  <c r="S514" i="2"/>
  <c r="T514" i="2"/>
  <c r="U514" i="2"/>
  <c r="V514" i="2"/>
  <c r="W514" i="2"/>
  <c r="X514" i="2"/>
  <c r="Y514" i="2"/>
  <c r="Z514" i="2"/>
  <c r="AA514" i="2"/>
  <c r="AB514" i="2"/>
  <c r="AC514" i="2"/>
  <c r="AD514" i="2"/>
  <c r="AE514" i="2"/>
  <c r="AF514" i="2"/>
  <c r="AG514" i="2"/>
  <c r="AH514" i="2"/>
  <c r="AI514" i="2"/>
  <c r="AJ514" i="2"/>
  <c r="AK514" i="2"/>
  <c r="AL514" i="2"/>
  <c r="AM514" i="2"/>
  <c r="AN514" i="2"/>
  <c r="AO514" i="2"/>
  <c r="AP514" i="2"/>
  <c r="AQ514" i="2"/>
  <c r="AR514" i="2"/>
  <c r="AS514" i="2"/>
  <c r="AT514" i="2"/>
  <c r="AU514" i="2"/>
  <c r="M515" i="2"/>
  <c r="N515" i="2"/>
  <c r="O515" i="2"/>
  <c r="P515" i="2"/>
  <c r="Q515" i="2"/>
  <c r="R515" i="2"/>
  <c r="S515" i="2"/>
  <c r="T515" i="2"/>
  <c r="U515" i="2"/>
  <c r="V515" i="2"/>
  <c r="W515" i="2"/>
  <c r="X515" i="2"/>
  <c r="Y515" i="2"/>
  <c r="Z515" i="2"/>
  <c r="AA515" i="2"/>
  <c r="AB515" i="2"/>
  <c r="AC515" i="2"/>
  <c r="AD515" i="2"/>
  <c r="AE515" i="2"/>
  <c r="AF515" i="2"/>
  <c r="AG515" i="2"/>
  <c r="AH515" i="2"/>
  <c r="AI515" i="2"/>
  <c r="AJ515" i="2"/>
  <c r="AK515" i="2"/>
  <c r="AL515" i="2"/>
  <c r="AM515" i="2"/>
  <c r="AN515" i="2"/>
  <c r="AO515" i="2"/>
  <c r="AP515" i="2"/>
  <c r="AQ515" i="2"/>
  <c r="AR515" i="2"/>
  <c r="AS515" i="2"/>
  <c r="AT515" i="2"/>
  <c r="AU515" i="2"/>
  <c r="M516" i="2"/>
  <c r="N516" i="2"/>
  <c r="O516" i="2"/>
  <c r="P516" i="2"/>
  <c r="Q516" i="2"/>
  <c r="R516" i="2"/>
  <c r="S516" i="2"/>
  <c r="T516" i="2"/>
  <c r="U516" i="2"/>
  <c r="V516" i="2"/>
  <c r="W516" i="2"/>
  <c r="X516" i="2"/>
  <c r="Y516" i="2"/>
  <c r="Z516" i="2"/>
  <c r="AA516" i="2"/>
  <c r="AB516" i="2"/>
  <c r="AC516" i="2"/>
  <c r="AD516" i="2"/>
  <c r="AE516" i="2"/>
  <c r="AF516" i="2"/>
  <c r="AG516" i="2"/>
  <c r="AH516" i="2"/>
  <c r="AI516" i="2"/>
  <c r="AJ516" i="2"/>
  <c r="AK516" i="2"/>
  <c r="AL516" i="2"/>
  <c r="AM516" i="2"/>
  <c r="AN516" i="2"/>
  <c r="AO516" i="2"/>
  <c r="AP516" i="2"/>
  <c r="AQ516" i="2"/>
  <c r="AR516" i="2"/>
  <c r="AS516" i="2"/>
  <c r="AT516" i="2"/>
  <c r="AU516" i="2"/>
  <c r="M517" i="2"/>
  <c r="N517" i="2"/>
  <c r="O517" i="2"/>
  <c r="P517" i="2"/>
  <c r="Q517" i="2"/>
  <c r="R517" i="2"/>
  <c r="S517" i="2"/>
  <c r="T517" i="2"/>
  <c r="U517" i="2"/>
  <c r="V517" i="2"/>
  <c r="W517" i="2"/>
  <c r="X517" i="2"/>
  <c r="Y517" i="2"/>
  <c r="Z517" i="2"/>
  <c r="AA517" i="2"/>
  <c r="AB517" i="2"/>
  <c r="AC517" i="2"/>
  <c r="AD517" i="2"/>
  <c r="AE517" i="2"/>
  <c r="AF517" i="2"/>
  <c r="AG517" i="2"/>
  <c r="AH517" i="2"/>
  <c r="AI517" i="2"/>
  <c r="AJ517" i="2"/>
  <c r="AK517" i="2"/>
  <c r="AL517" i="2"/>
  <c r="AM517" i="2"/>
  <c r="AN517" i="2"/>
  <c r="AO517" i="2"/>
  <c r="AP517" i="2"/>
  <c r="AQ517" i="2"/>
  <c r="AR517" i="2"/>
  <c r="AS517" i="2"/>
  <c r="AT517" i="2"/>
  <c r="AU517" i="2"/>
  <c r="M518" i="2"/>
  <c r="N518" i="2"/>
  <c r="O518" i="2"/>
  <c r="P518" i="2"/>
  <c r="Q518" i="2"/>
  <c r="R518" i="2"/>
  <c r="S518" i="2"/>
  <c r="T518" i="2"/>
  <c r="U518" i="2"/>
  <c r="V518" i="2"/>
  <c r="W518" i="2"/>
  <c r="X518" i="2"/>
  <c r="Y518" i="2"/>
  <c r="Z518" i="2"/>
  <c r="AA518" i="2"/>
  <c r="AB518" i="2"/>
  <c r="AC518" i="2"/>
  <c r="AD518" i="2"/>
  <c r="AE518" i="2"/>
  <c r="AF518" i="2"/>
  <c r="AG518" i="2"/>
  <c r="AH518" i="2"/>
  <c r="AI518" i="2"/>
  <c r="AJ518" i="2"/>
  <c r="AK518" i="2"/>
  <c r="AL518" i="2"/>
  <c r="AM518" i="2"/>
  <c r="AN518" i="2"/>
  <c r="AO518" i="2"/>
  <c r="AP518" i="2"/>
  <c r="AQ518" i="2"/>
  <c r="AR518" i="2"/>
  <c r="AS518" i="2"/>
  <c r="AT518" i="2"/>
  <c r="AU518" i="2"/>
  <c r="M519" i="2"/>
  <c r="N519" i="2"/>
  <c r="O519" i="2"/>
  <c r="P519" i="2"/>
  <c r="Q519" i="2"/>
  <c r="R519" i="2"/>
  <c r="S519" i="2"/>
  <c r="T519" i="2"/>
  <c r="U519" i="2"/>
  <c r="V519" i="2"/>
  <c r="W519" i="2"/>
  <c r="X519" i="2"/>
  <c r="Y519" i="2"/>
  <c r="Z519" i="2"/>
  <c r="AA519" i="2"/>
  <c r="AB519" i="2"/>
  <c r="AC519" i="2"/>
  <c r="AD519" i="2"/>
  <c r="AE519" i="2"/>
  <c r="AF519" i="2"/>
  <c r="AG519" i="2"/>
  <c r="AH519" i="2"/>
  <c r="AI519" i="2"/>
  <c r="AJ519" i="2"/>
  <c r="AK519" i="2"/>
  <c r="AL519" i="2"/>
  <c r="AM519" i="2"/>
  <c r="AN519" i="2"/>
  <c r="AO519" i="2"/>
  <c r="AP519" i="2"/>
  <c r="AQ519" i="2"/>
  <c r="AR519" i="2"/>
  <c r="AS519" i="2"/>
  <c r="AT519" i="2"/>
  <c r="AU519" i="2"/>
  <c r="M520" i="2"/>
  <c r="N520" i="2"/>
  <c r="O520" i="2"/>
  <c r="P520" i="2"/>
  <c r="Q520" i="2"/>
  <c r="R520" i="2"/>
  <c r="S520" i="2"/>
  <c r="T520" i="2"/>
  <c r="U520" i="2"/>
  <c r="V520" i="2"/>
  <c r="W520" i="2"/>
  <c r="X520" i="2"/>
  <c r="Y520" i="2"/>
  <c r="Z520" i="2"/>
  <c r="AA520" i="2"/>
  <c r="AB520" i="2"/>
  <c r="AC520" i="2"/>
  <c r="AD520" i="2"/>
  <c r="AE520" i="2"/>
  <c r="AF520" i="2"/>
  <c r="AG520" i="2"/>
  <c r="AH520" i="2"/>
  <c r="AI520" i="2"/>
  <c r="AJ520" i="2"/>
  <c r="AK520" i="2"/>
  <c r="AL520" i="2"/>
  <c r="AM520" i="2"/>
  <c r="AN520" i="2"/>
  <c r="AO520" i="2"/>
  <c r="AP520" i="2"/>
  <c r="AQ520" i="2"/>
  <c r="AR520" i="2"/>
  <c r="AS520" i="2"/>
  <c r="AT520" i="2"/>
  <c r="AU520" i="2"/>
  <c r="M521" i="2"/>
  <c r="N521" i="2"/>
  <c r="O521" i="2"/>
  <c r="P521" i="2"/>
  <c r="Q521" i="2"/>
  <c r="R521" i="2"/>
  <c r="S521" i="2"/>
  <c r="T521" i="2"/>
  <c r="U521" i="2"/>
  <c r="V521" i="2"/>
  <c r="W521" i="2"/>
  <c r="X521" i="2"/>
  <c r="Y521" i="2"/>
  <c r="Z521" i="2"/>
  <c r="AA521" i="2"/>
  <c r="AB521" i="2"/>
  <c r="AC521" i="2"/>
  <c r="AD521" i="2"/>
  <c r="AE521" i="2"/>
  <c r="AF521" i="2"/>
  <c r="AG521" i="2"/>
  <c r="AH521" i="2"/>
  <c r="AI521" i="2"/>
  <c r="AJ521" i="2"/>
  <c r="AK521" i="2"/>
  <c r="AL521" i="2"/>
  <c r="AM521" i="2"/>
  <c r="AN521" i="2"/>
  <c r="AO521" i="2"/>
  <c r="AP521" i="2"/>
  <c r="AQ521" i="2"/>
  <c r="AR521" i="2"/>
  <c r="AS521" i="2"/>
  <c r="AT521" i="2"/>
  <c r="AU521" i="2"/>
  <c r="M522" i="2"/>
  <c r="N522" i="2"/>
  <c r="O522" i="2"/>
  <c r="P522" i="2"/>
  <c r="Q522" i="2"/>
  <c r="R522" i="2"/>
  <c r="S522" i="2"/>
  <c r="T522" i="2"/>
  <c r="U522" i="2"/>
  <c r="V522" i="2"/>
  <c r="W522" i="2"/>
  <c r="X522" i="2"/>
  <c r="Y522" i="2"/>
  <c r="Z522" i="2"/>
  <c r="AA522" i="2"/>
  <c r="AB522" i="2"/>
  <c r="AC522" i="2"/>
  <c r="AD522" i="2"/>
  <c r="AE522" i="2"/>
  <c r="AF522" i="2"/>
  <c r="AG522" i="2"/>
  <c r="AH522" i="2"/>
  <c r="AI522" i="2"/>
  <c r="AJ522" i="2"/>
  <c r="AK522" i="2"/>
  <c r="AL522" i="2"/>
  <c r="AM522" i="2"/>
  <c r="AN522" i="2"/>
  <c r="AO522" i="2"/>
  <c r="AP522" i="2"/>
  <c r="AQ522" i="2"/>
  <c r="AR522" i="2"/>
  <c r="AS522" i="2"/>
  <c r="AT522" i="2"/>
  <c r="AU522" i="2"/>
  <c r="M523" i="2"/>
  <c r="N523" i="2"/>
  <c r="O523" i="2"/>
  <c r="P523" i="2"/>
  <c r="Q523" i="2"/>
  <c r="R523" i="2"/>
  <c r="S523" i="2"/>
  <c r="T523" i="2"/>
  <c r="U523" i="2"/>
  <c r="V523" i="2"/>
  <c r="W523" i="2"/>
  <c r="X523" i="2"/>
  <c r="Y523" i="2"/>
  <c r="Z523" i="2"/>
  <c r="AA523" i="2"/>
  <c r="AB523" i="2"/>
  <c r="AC523" i="2"/>
  <c r="AD523" i="2"/>
  <c r="AE523" i="2"/>
  <c r="AF523" i="2"/>
  <c r="AG523" i="2"/>
  <c r="AH523" i="2"/>
  <c r="AI523" i="2"/>
  <c r="AJ523" i="2"/>
  <c r="AK523" i="2"/>
  <c r="AL523" i="2"/>
  <c r="AM523" i="2"/>
  <c r="AN523" i="2"/>
  <c r="AO523" i="2"/>
  <c r="AP523" i="2"/>
  <c r="AQ523" i="2"/>
  <c r="AR523" i="2"/>
  <c r="AS523" i="2"/>
  <c r="AT523" i="2"/>
  <c r="AU523" i="2"/>
  <c r="M524" i="2"/>
  <c r="N524" i="2"/>
  <c r="O524" i="2"/>
  <c r="P524" i="2"/>
  <c r="Q524" i="2"/>
  <c r="R524" i="2"/>
  <c r="S524" i="2"/>
  <c r="T524" i="2"/>
  <c r="U524" i="2"/>
  <c r="V524" i="2"/>
  <c r="W524" i="2"/>
  <c r="X524" i="2"/>
  <c r="Y524" i="2"/>
  <c r="Z524" i="2"/>
  <c r="AA524" i="2"/>
  <c r="AB524" i="2"/>
  <c r="AC524" i="2"/>
  <c r="AD524" i="2"/>
  <c r="AE524" i="2"/>
  <c r="AF524" i="2"/>
  <c r="AG524" i="2"/>
  <c r="AH524" i="2"/>
  <c r="AI524" i="2"/>
  <c r="AJ524" i="2"/>
  <c r="AK524" i="2"/>
  <c r="AL524" i="2"/>
  <c r="AM524" i="2"/>
  <c r="AN524" i="2"/>
  <c r="AO524" i="2"/>
  <c r="AP524" i="2"/>
  <c r="AQ524" i="2"/>
  <c r="AR524" i="2"/>
  <c r="AS524" i="2"/>
  <c r="AT524" i="2"/>
  <c r="AU524" i="2"/>
  <c r="M525" i="2"/>
  <c r="N525" i="2"/>
  <c r="O525" i="2"/>
  <c r="P525" i="2"/>
  <c r="Q525" i="2"/>
  <c r="R525" i="2"/>
  <c r="S525" i="2"/>
  <c r="T525" i="2"/>
  <c r="U525" i="2"/>
  <c r="V525" i="2"/>
  <c r="W525" i="2"/>
  <c r="X525" i="2"/>
  <c r="Y525" i="2"/>
  <c r="Z525" i="2"/>
  <c r="AA525" i="2"/>
  <c r="AB525" i="2"/>
  <c r="AC525" i="2"/>
  <c r="AD525" i="2"/>
  <c r="AE525" i="2"/>
  <c r="AF525" i="2"/>
  <c r="AG525" i="2"/>
  <c r="AH525" i="2"/>
  <c r="AI525" i="2"/>
  <c r="AJ525" i="2"/>
  <c r="AK525" i="2"/>
  <c r="AL525" i="2"/>
  <c r="AM525" i="2"/>
  <c r="AN525" i="2"/>
  <c r="AO525" i="2"/>
  <c r="AP525" i="2"/>
  <c r="AQ525" i="2"/>
  <c r="AR525" i="2"/>
  <c r="AS525" i="2"/>
  <c r="AT525" i="2"/>
  <c r="AU525" i="2"/>
  <c r="M526" i="2"/>
  <c r="N526" i="2"/>
  <c r="O526" i="2"/>
  <c r="P526" i="2"/>
  <c r="Q526" i="2"/>
  <c r="R526" i="2"/>
  <c r="S526" i="2"/>
  <c r="T526" i="2"/>
  <c r="U526" i="2"/>
  <c r="V526" i="2"/>
  <c r="W526" i="2"/>
  <c r="X526" i="2"/>
  <c r="Y526" i="2"/>
  <c r="Z526" i="2"/>
  <c r="AA526" i="2"/>
  <c r="AB526" i="2"/>
  <c r="AC526" i="2"/>
  <c r="AD526" i="2"/>
  <c r="AE526" i="2"/>
  <c r="AF526" i="2"/>
  <c r="AG526" i="2"/>
  <c r="AH526" i="2"/>
  <c r="AI526" i="2"/>
  <c r="AJ526" i="2"/>
  <c r="AK526" i="2"/>
  <c r="AL526" i="2"/>
  <c r="AM526" i="2"/>
  <c r="AN526" i="2"/>
  <c r="AO526" i="2"/>
  <c r="AP526" i="2"/>
  <c r="AQ526" i="2"/>
  <c r="AR526" i="2"/>
  <c r="AS526" i="2"/>
  <c r="AT526" i="2"/>
  <c r="AU526" i="2"/>
  <c r="M527" i="2"/>
  <c r="N527" i="2"/>
  <c r="O527" i="2"/>
  <c r="P527" i="2"/>
  <c r="Q527" i="2"/>
  <c r="R527" i="2"/>
  <c r="S527" i="2"/>
  <c r="T527" i="2"/>
  <c r="U527" i="2"/>
  <c r="V527" i="2"/>
  <c r="W527" i="2"/>
  <c r="X527" i="2"/>
  <c r="Y527" i="2"/>
  <c r="Z527" i="2"/>
  <c r="AA527" i="2"/>
  <c r="AB527" i="2"/>
  <c r="AC527" i="2"/>
  <c r="AD527" i="2"/>
  <c r="AE527" i="2"/>
  <c r="AF527" i="2"/>
  <c r="AG527" i="2"/>
  <c r="AH527" i="2"/>
  <c r="AI527" i="2"/>
  <c r="AJ527" i="2"/>
  <c r="AK527" i="2"/>
  <c r="AL527" i="2"/>
  <c r="AM527" i="2"/>
  <c r="AN527" i="2"/>
  <c r="AO527" i="2"/>
  <c r="AP527" i="2"/>
  <c r="AQ527" i="2"/>
  <c r="AR527" i="2"/>
  <c r="AS527" i="2"/>
  <c r="AT527" i="2"/>
  <c r="AU527" i="2"/>
  <c r="M528" i="2"/>
  <c r="N528" i="2"/>
  <c r="O528" i="2"/>
  <c r="P528" i="2"/>
  <c r="Q528" i="2"/>
  <c r="R528" i="2"/>
  <c r="S528" i="2"/>
  <c r="T528" i="2"/>
  <c r="U528" i="2"/>
  <c r="V528" i="2"/>
  <c r="W528" i="2"/>
  <c r="X528" i="2"/>
  <c r="Y528" i="2"/>
  <c r="Z528" i="2"/>
  <c r="AA528" i="2"/>
  <c r="AB528" i="2"/>
  <c r="AC528" i="2"/>
  <c r="AD528" i="2"/>
  <c r="AE528" i="2"/>
  <c r="AF528" i="2"/>
  <c r="AG528" i="2"/>
  <c r="AH528" i="2"/>
  <c r="AI528" i="2"/>
  <c r="AJ528" i="2"/>
  <c r="AK528" i="2"/>
  <c r="AL528" i="2"/>
  <c r="AM528" i="2"/>
  <c r="AN528" i="2"/>
  <c r="AO528" i="2"/>
  <c r="AP528" i="2"/>
  <c r="AQ528" i="2"/>
  <c r="AR528" i="2"/>
  <c r="AS528" i="2"/>
  <c r="AT528" i="2"/>
  <c r="AU528" i="2"/>
  <c r="M529" i="2"/>
  <c r="N529" i="2"/>
  <c r="O529" i="2"/>
  <c r="P529" i="2"/>
  <c r="Q529" i="2"/>
  <c r="R529" i="2"/>
  <c r="S529" i="2"/>
  <c r="T529" i="2"/>
  <c r="U529" i="2"/>
  <c r="V529" i="2"/>
  <c r="W529" i="2"/>
  <c r="X529" i="2"/>
  <c r="Y529" i="2"/>
  <c r="Z529" i="2"/>
  <c r="AA529" i="2"/>
  <c r="AB529" i="2"/>
  <c r="AC529" i="2"/>
  <c r="AD529" i="2"/>
  <c r="AE529" i="2"/>
  <c r="AF529" i="2"/>
  <c r="AG529" i="2"/>
  <c r="AH529" i="2"/>
  <c r="AI529" i="2"/>
  <c r="AJ529" i="2"/>
  <c r="AK529" i="2"/>
  <c r="AL529" i="2"/>
  <c r="AM529" i="2"/>
  <c r="AN529" i="2"/>
  <c r="AO529" i="2"/>
  <c r="AP529" i="2"/>
  <c r="AQ529" i="2"/>
  <c r="AR529" i="2"/>
  <c r="AS529" i="2"/>
  <c r="AT529" i="2"/>
  <c r="AU529" i="2"/>
  <c r="M530" i="2"/>
  <c r="N530" i="2"/>
  <c r="O530" i="2"/>
  <c r="P530" i="2"/>
  <c r="Q530" i="2"/>
  <c r="R530" i="2"/>
  <c r="S530" i="2"/>
  <c r="T530" i="2"/>
  <c r="U530" i="2"/>
  <c r="V530" i="2"/>
  <c r="W530" i="2"/>
  <c r="X530" i="2"/>
  <c r="Y530" i="2"/>
  <c r="Z530" i="2"/>
  <c r="AA530" i="2"/>
  <c r="AB530" i="2"/>
  <c r="AC530" i="2"/>
  <c r="AD530" i="2"/>
  <c r="AE530" i="2"/>
  <c r="AF530" i="2"/>
  <c r="AG530" i="2"/>
  <c r="AH530" i="2"/>
  <c r="AI530" i="2"/>
  <c r="AJ530" i="2"/>
  <c r="AK530" i="2"/>
  <c r="AL530" i="2"/>
  <c r="AM530" i="2"/>
  <c r="AN530" i="2"/>
  <c r="AO530" i="2"/>
  <c r="AP530" i="2"/>
  <c r="AQ530" i="2"/>
  <c r="AR530" i="2"/>
  <c r="AS530" i="2"/>
  <c r="AT530" i="2"/>
  <c r="AU530" i="2"/>
  <c r="M531" i="2"/>
  <c r="N531" i="2"/>
  <c r="O531" i="2"/>
  <c r="P531" i="2"/>
  <c r="Q531" i="2"/>
  <c r="R531" i="2"/>
  <c r="S531" i="2"/>
  <c r="T531" i="2"/>
  <c r="U531" i="2"/>
  <c r="V531" i="2"/>
  <c r="W531" i="2"/>
  <c r="X531" i="2"/>
  <c r="Y531" i="2"/>
  <c r="Z531" i="2"/>
  <c r="AA531" i="2"/>
  <c r="AB531" i="2"/>
  <c r="AC531" i="2"/>
  <c r="AD531" i="2"/>
  <c r="AE531" i="2"/>
  <c r="AF531" i="2"/>
  <c r="AG531" i="2"/>
  <c r="AH531" i="2"/>
  <c r="AI531" i="2"/>
  <c r="AJ531" i="2"/>
  <c r="AK531" i="2"/>
  <c r="AL531" i="2"/>
  <c r="AM531" i="2"/>
  <c r="AN531" i="2"/>
  <c r="AO531" i="2"/>
  <c r="AP531" i="2"/>
  <c r="AQ531" i="2"/>
  <c r="AR531" i="2"/>
  <c r="AS531" i="2"/>
  <c r="AT531" i="2"/>
  <c r="AU531" i="2"/>
  <c r="M532" i="2"/>
  <c r="N532" i="2"/>
  <c r="O532" i="2"/>
  <c r="P532" i="2"/>
  <c r="Q532" i="2"/>
  <c r="R532" i="2"/>
  <c r="S532" i="2"/>
  <c r="T532" i="2"/>
  <c r="U532" i="2"/>
  <c r="V532" i="2"/>
  <c r="W532" i="2"/>
  <c r="X532" i="2"/>
  <c r="Y532" i="2"/>
  <c r="Z532" i="2"/>
  <c r="AA532" i="2"/>
  <c r="AB532" i="2"/>
  <c r="AC532" i="2"/>
  <c r="AD532" i="2"/>
  <c r="AE532" i="2"/>
  <c r="AF532" i="2"/>
  <c r="AG532" i="2"/>
  <c r="AH532" i="2"/>
  <c r="AI532" i="2"/>
  <c r="AJ532" i="2"/>
  <c r="AK532" i="2"/>
  <c r="AL532" i="2"/>
  <c r="AM532" i="2"/>
  <c r="AN532" i="2"/>
  <c r="AO532" i="2"/>
  <c r="AP532" i="2"/>
  <c r="AQ532" i="2"/>
  <c r="AR532" i="2"/>
  <c r="AS532" i="2"/>
  <c r="AT532" i="2"/>
  <c r="AU532" i="2"/>
  <c r="M533" i="2"/>
  <c r="N533" i="2"/>
  <c r="O533" i="2"/>
  <c r="P533" i="2"/>
  <c r="Q533" i="2"/>
  <c r="R533" i="2"/>
  <c r="S533" i="2"/>
  <c r="T533" i="2"/>
  <c r="U533" i="2"/>
  <c r="V533" i="2"/>
  <c r="W533" i="2"/>
  <c r="X533" i="2"/>
  <c r="Y533" i="2"/>
  <c r="Z533" i="2"/>
  <c r="AA533" i="2"/>
  <c r="AB533" i="2"/>
  <c r="AC533" i="2"/>
  <c r="AD533" i="2"/>
  <c r="AE533" i="2"/>
  <c r="AF533" i="2"/>
  <c r="AG533" i="2"/>
  <c r="AH533" i="2"/>
  <c r="AI533" i="2"/>
  <c r="AJ533" i="2"/>
  <c r="AK533" i="2"/>
  <c r="AL533" i="2"/>
  <c r="AM533" i="2"/>
  <c r="AN533" i="2"/>
  <c r="AO533" i="2"/>
  <c r="AP533" i="2"/>
  <c r="AQ533" i="2"/>
  <c r="AR533" i="2"/>
  <c r="AS533" i="2"/>
  <c r="AT533" i="2"/>
  <c r="AU533" i="2"/>
  <c r="M534" i="2"/>
  <c r="N534" i="2"/>
  <c r="O534" i="2"/>
  <c r="P534" i="2"/>
  <c r="Q534" i="2"/>
  <c r="R534" i="2"/>
  <c r="S534" i="2"/>
  <c r="T534" i="2"/>
  <c r="U534" i="2"/>
  <c r="V534" i="2"/>
  <c r="W534" i="2"/>
  <c r="X534" i="2"/>
  <c r="Y534" i="2"/>
  <c r="Z534" i="2"/>
  <c r="AA534" i="2"/>
  <c r="AB534" i="2"/>
  <c r="AC534" i="2"/>
  <c r="AD534" i="2"/>
  <c r="AE534" i="2"/>
  <c r="AF534" i="2"/>
  <c r="AG534" i="2"/>
  <c r="AH534" i="2"/>
  <c r="AI534" i="2"/>
  <c r="AJ534" i="2"/>
  <c r="AK534" i="2"/>
  <c r="AL534" i="2"/>
  <c r="AM534" i="2"/>
  <c r="AN534" i="2"/>
  <c r="AO534" i="2"/>
  <c r="AP534" i="2"/>
  <c r="AQ534" i="2"/>
  <c r="AR534" i="2"/>
  <c r="AS534" i="2"/>
  <c r="AT534" i="2"/>
  <c r="AU534" i="2"/>
  <c r="M535" i="2"/>
  <c r="N535" i="2"/>
  <c r="O535" i="2"/>
  <c r="P535" i="2"/>
  <c r="Q535" i="2"/>
  <c r="R535" i="2"/>
  <c r="S535" i="2"/>
  <c r="T535" i="2"/>
  <c r="U535" i="2"/>
  <c r="V535" i="2"/>
  <c r="W535" i="2"/>
  <c r="X535" i="2"/>
  <c r="Y535" i="2"/>
  <c r="Z535" i="2"/>
  <c r="AA535" i="2"/>
  <c r="AB535" i="2"/>
  <c r="AC535" i="2"/>
  <c r="AD535" i="2"/>
  <c r="AE535" i="2"/>
  <c r="AF535" i="2"/>
  <c r="AG535" i="2"/>
  <c r="AH535" i="2"/>
  <c r="AI535" i="2"/>
  <c r="AJ535" i="2"/>
  <c r="AK535" i="2"/>
  <c r="AL535" i="2"/>
  <c r="AM535" i="2"/>
  <c r="AN535" i="2"/>
  <c r="AO535" i="2"/>
  <c r="AP535" i="2"/>
  <c r="AQ535" i="2"/>
  <c r="AR535" i="2"/>
  <c r="AS535" i="2"/>
  <c r="AT535" i="2"/>
  <c r="AU535" i="2"/>
  <c r="M536" i="2"/>
  <c r="N536" i="2"/>
  <c r="O536" i="2"/>
  <c r="P536" i="2"/>
  <c r="Q536" i="2"/>
  <c r="R536" i="2"/>
  <c r="S536" i="2"/>
  <c r="T536" i="2"/>
  <c r="U536" i="2"/>
  <c r="V536" i="2"/>
  <c r="W536" i="2"/>
  <c r="X536" i="2"/>
  <c r="Y536" i="2"/>
  <c r="Z536" i="2"/>
  <c r="AA536" i="2"/>
  <c r="AB536" i="2"/>
  <c r="AC536" i="2"/>
  <c r="AD536" i="2"/>
  <c r="AE536" i="2"/>
  <c r="AF536" i="2"/>
  <c r="AG536" i="2"/>
  <c r="AH536" i="2"/>
  <c r="AI536" i="2"/>
  <c r="AJ536" i="2"/>
  <c r="AK536" i="2"/>
  <c r="AL536" i="2"/>
  <c r="AM536" i="2"/>
  <c r="AN536" i="2"/>
  <c r="AO536" i="2"/>
  <c r="AP536" i="2"/>
  <c r="AQ536" i="2"/>
  <c r="AR536" i="2"/>
  <c r="AS536" i="2"/>
  <c r="AT536" i="2"/>
  <c r="AU536" i="2"/>
  <c r="M537" i="2"/>
  <c r="N537" i="2"/>
  <c r="O537" i="2"/>
  <c r="P537" i="2"/>
  <c r="Q537" i="2"/>
  <c r="R537" i="2"/>
  <c r="S537" i="2"/>
  <c r="T537" i="2"/>
  <c r="U537" i="2"/>
  <c r="V537" i="2"/>
  <c r="W537" i="2"/>
  <c r="X537" i="2"/>
  <c r="Y537" i="2"/>
  <c r="Z537" i="2"/>
  <c r="AA537" i="2"/>
  <c r="AB537" i="2"/>
  <c r="AC537" i="2"/>
  <c r="AD537" i="2"/>
  <c r="AE537" i="2"/>
  <c r="AF537" i="2"/>
  <c r="AG537" i="2"/>
  <c r="AH537" i="2"/>
  <c r="AI537" i="2"/>
  <c r="AJ537" i="2"/>
  <c r="AK537" i="2"/>
  <c r="AL537" i="2"/>
  <c r="AM537" i="2"/>
  <c r="AN537" i="2"/>
  <c r="AO537" i="2"/>
  <c r="AP537" i="2"/>
  <c r="AQ537" i="2"/>
  <c r="AR537" i="2"/>
  <c r="AS537" i="2"/>
  <c r="AT537" i="2"/>
  <c r="AU537" i="2"/>
  <c r="M538" i="2"/>
  <c r="N538" i="2"/>
  <c r="O538" i="2"/>
  <c r="P538" i="2"/>
  <c r="Q538" i="2"/>
  <c r="R538" i="2"/>
  <c r="S538" i="2"/>
  <c r="T538" i="2"/>
  <c r="U538" i="2"/>
  <c r="V538" i="2"/>
  <c r="W538" i="2"/>
  <c r="X538" i="2"/>
  <c r="Y538" i="2"/>
  <c r="Z538" i="2"/>
  <c r="AA538" i="2"/>
  <c r="AB538" i="2"/>
  <c r="AC538" i="2"/>
  <c r="AD538" i="2"/>
  <c r="AE538" i="2"/>
  <c r="AF538" i="2"/>
  <c r="AG538" i="2"/>
  <c r="AH538" i="2"/>
  <c r="AI538" i="2"/>
  <c r="AJ538" i="2"/>
  <c r="AK538" i="2"/>
  <c r="AL538" i="2"/>
  <c r="AM538" i="2"/>
  <c r="AN538" i="2"/>
  <c r="AO538" i="2"/>
  <c r="AP538" i="2"/>
  <c r="AQ538" i="2"/>
  <c r="AR538" i="2"/>
  <c r="AS538" i="2"/>
  <c r="AT538" i="2"/>
  <c r="AU538" i="2"/>
  <c r="M539" i="2"/>
  <c r="N539" i="2"/>
  <c r="O539" i="2"/>
  <c r="P539" i="2"/>
  <c r="Q539" i="2"/>
  <c r="R539" i="2"/>
  <c r="S539" i="2"/>
  <c r="T539" i="2"/>
  <c r="U539" i="2"/>
  <c r="V539" i="2"/>
  <c r="W539" i="2"/>
  <c r="X539" i="2"/>
  <c r="Y539" i="2"/>
  <c r="Z539" i="2"/>
  <c r="AA539" i="2"/>
  <c r="AB539" i="2"/>
  <c r="AC539" i="2"/>
  <c r="AD539" i="2"/>
  <c r="AE539" i="2"/>
  <c r="AF539" i="2"/>
  <c r="AG539" i="2"/>
  <c r="AH539" i="2"/>
  <c r="AI539" i="2"/>
  <c r="AJ539" i="2"/>
  <c r="AK539" i="2"/>
  <c r="AL539" i="2"/>
  <c r="AM539" i="2"/>
  <c r="AN539" i="2"/>
  <c r="AO539" i="2"/>
  <c r="AP539" i="2"/>
  <c r="AQ539" i="2"/>
  <c r="AR539" i="2"/>
  <c r="AS539" i="2"/>
  <c r="AT539" i="2"/>
  <c r="AU539" i="2"/>
  <c r="M540" i="2"/>
  <c r="N540" i="2"/>
  <c r="O540" i="2"/>
  <c r="P540" i="2"/>
  <c r="Q540" i="2"/>
  <c r="R540" i="2"/>
  <c r="S540" i="2"/>
  <c r="T540" i="2"/>
  <c r="U540" i="2"/>
  <c r="V540" i="2"/>
  <c r="W540" i="2"/>
  <c r="X540" i="2"/>
  <c r="Y540" i="2"/>
  <c r="Z540" i="2"/>
  <c r="AA540" i="2"/>
  <c r="AB540" i="2"/>
  <c r="AC540" i="2"/>
  <c r="AD540" i="2"/>
  <c r="AE540" i="2"/>
  <c r="AF540" i="2"/>
  <c r="AG540" i="2"/>
  <c r="AH540" i="2"/>
  <c r="AI540" i="2"/>
  <c r="AJ540" i="2"/>
  <c r="AK540" i="2"/>
  <c r="AL540" i="2"/>
  <c r="AM540" i="2"/>
  <c r="AN540" i="2"/>
  <c r="AO540" i="2"/>
  <c r="AP540" i="2"/>
  <c r="AQ540" i="2"/>
  <c r="AR540" i="2"/>
  <c r="AS540" i="2"/>
  <c r="AT540" i="2"/>
  <c r="AU540" i="2"/>
  <c r="M541" i="2"/>
  <c r="N541" i="2"/>
  <c r="O541" i="2"/>
  <c r="P541" i="2"/>
  <c r="Q541" i="2"/>
  <c r="R541" i="2"/>
  <c r="S541" i="2"/>
  <c r="T541" i="2"/>
  <c r="U541" i="2"/>
  <c r="V541" i="2"/>
  <c r="W541" i="2"/>
  <c r="X541" i="2"/>
  <c r="Y541" i="2"/>
  <c r="Z541" i="2"/>
  <c r="AA541" i="2"/>
  <c r="AB541" i="2"/>
  <c r="AC541" i="2"/>
  <c r="AD541" i="2"/>
  <c r="AE541" i="2"/>
  <c r="AF541" i="2"/>
  <c r="AG541" i="2"/>
  <c r="AH541" i="2"/>
  <c r="AI541" i="2"/>
  <c r="AJ541" i="2"/>
  <c r="AK541" i="2"/>
  <c r="AL541" i="2"/>
  <c r="AM541" i="2"/>
  <c r="AN541" i="2"/>
  <c r="AO541" i="2"/>
  <c r="AP541" i="2"/>
  <c r="AQ541" i="2"/>
  <c r="AR541" i="2"/>
  <c r="AS541" i="2"/>
  <c r="AT541" i="2"/>
  <c r="AU541" i="2"/>
  <c r="M542" i="2"/>
  <c r="N542" i="2"/>
  <c r="O542" i="2"/>
  <c r="P542" i="2"/>
  <c r="Q542" i="2"/>
  <c r="R542" i="2"/>
  <c r="S542" i="2"/>
  <c r="T542" i="2"/>
  <c r="U542" i="2"/>
  <c r="V542" i="2"/>
  <c r="W542" i="2"/>
  <c r="X542" i="2"/>
  <c r="Y542" i="2"/>
  <c r="Z542" i="2"/>
  <c r="AA542" i="2"/>
  <c r="AB542" i="2"/>
  <c r="AC542" i="2"/>
  <c r="AD542" i="2"/>
  <c r="AE542" i="2"/>
  <c r="AF542" i="2"/>
  <c r="AG542" i="2"/>
  <c r="AH542" i="2"/>
  <c r="AI542" i="2"/>
  <c r="AJ542" i="2"/>
  <c r="AK542" i="2"/>
  <c r="AL542" i="2"/>
  <c r="AM542" i="2"/>
  <c r="AN542" i="2"/>
  <c r="AO542" i="2"/>
  <c r="AP542" i="2"/>
  <c r="AQ542" i="2"/>
  <c r="AR542" i="2"/>
  <c r="AS542" i="2"/>
  <c r="AT542" i="2"/>
  <c r="AU542" i="2"/>
  <c r="M543" i="2"/>
  <c r="N543" i="2"/>
  <c r="O543" i="2"/>
  <c r="P543" i="2"/>
  <c r="Q543" i="2"/>
  <c r="R543" i="2"/>
  <c r="S543" i="2"/>
  <c r="T543" i="2"/>
  <c r="U543" i="2"/>
  <c r="V543" i="2"/>
  <c r="W543" i="2"/>
  <c r="X543" i="2"/>
  <c r="Y543" i="2"/>
  <c r="Z543" i="2"/>
  <c r="AA543" i="2"/>
  <c r="AB543" i="2"/>
  <c r="AC543" i="2"/>
  <c r="AD543" i="2"/>
  <c r="AE543" i="2"/>
  <c r="AF543" i="2"/>
  <c r="AG543" i="2"/>
  <c r="AH543" i="2"/>
  <c r="AI543" i="2"/>
  <c r="AJ543" i="2"/>
  <c r="AK543" i="2"/>
  <c r="AL543" i="2"/>
  <c r="AM543" i="2"/>
  <c r="AN543" i="2"/>
  <c r="AO543" i="2"/>
  <c r="AP543" i="2"/>
  <c r="AQ543" i="2"/>
  <c r="AR543" i="2"/>
  <c r="AS543" i="2"/>
  <c r="AT543" i="2"/>
  <c r="AU543" i="2"/>
  <c r="M544" i="2"/>
  <c r="N544" i="2"/>
  <c r="O544" i="2"/>
  <c r="P544" i="2"/>
  <c r="Q544" i="2"/>
  <c r="R544" i="2"/>
  <c r="S544" i="2"/>
  <c r="T544" i="2"/>
  <c r="U544" i="2"/>
  <c r="V544" i="2"/>
  <c r="W544" i="2"/>
  <c r="X544" i="2"/>
  <c r="Y544" i="2"/>
  <c r="Z544" i="2"/>
  <c r="AA544" i="2"/>
  <c r="AB544" i="2"/>
  <c r="AC544" i="2"/>
  <c r="AD544" i="2"/>
  <c r="AE544" i="2"/>
  <c r="AF544" i="2"/>
  <c r="AG544" i="2"/>
  <c r="AH544" i="2"/>
  <c r="AI544" i="2"/>
  <c r="AJ544" i="2"/>
  <c r="AK544" i="2"/>
  <c r="AL544" i="2"/>
  <c r="AM544" i="2"/>
  <c r="AN544" i="2"/>
  <c r="AO544" i="2"/>
  <c r="AP544" i="2"/>
  <c r="AQ544" i="2"/>
  <c r="AR544" i="2"/>
  <c r="AS544" i="2"/>
  <c r="AT544" i="2"/>
  <c r="AU544" i="2"/>
  <c r="M545" i="2"/>
  <c r="N545" i="2"/>
  <c r="O545" i="2"/>
  <c r="P545" i="2"/>
  <c r="Q545" i="2"/>
  <c r="R545" i="2"/>
  <c r="S545" i="2"/>
  <c r="T545" i="2"/>
  <c r="U545" i="2"/>
  <c r="V545" i="2"/>
  <c r="W545" i="2"/>
  <c r="X545" i="2"/>
  <c r="Y545" i="2"/>
  <c r="Z545" i="2"/>
  <c r="AA545" i="2"/>
  <c r="AB545" i="2"/>
  <c r="AC545" i="2"/>
  <c r="AD545" i="2"/>
  <c r="AE545" i="2"/>
  <c r="AF545" i="2"/>
  <c r="AG545" i="2"/>
  <c r="AH545" i="2"/>
  <c r="AI545" i="2"/>
  <c r="AJ545" i="2"/>
  <c r="AK545" i="2"/>
  <c r="AL545" i="2"/>
  <c r="AM545" i="2"/>
  <c r="AN545" i="2"/>
  <c r="AO545" i="2"/>
  <c r="AP545" i="2"/>
  <c r="AQ545" i="2"/>
  <c r="AR545" i="2"/>
  <c r="AS545" i="2"/>
  <c r="AT545" i="2"/>
  <c r="AU545" i="2"/>
  <c r="M546" i="2"/>
  <c r="N546" i="2"/>
  <c r="O546" i="2"/>
  <c r="P546" i="2"/>
  <c r="Q546" i="2"/>
  <c r="R546" i="2"/>
  <c r="S546" i="2"/>
  <c r="T546" i="2"/>
  <c r="U546" i="2"/>
  <c r="V546" i="2"/>
  <c r="W546" i="2"/>
  <c r="X546" i="2"/>
  <c r="Y546" i="2"/>
  <c r="Z546" i="2"/>
  <c r="AA546" i="2"/>
  <c r="AB546" i="2"/>
  <c r="AC546" i="2"/>
  <c r="AD546" i="2"/>
  <c r="AE546" i="2"/>
  <c r="AF546" i="2"/>
  <c r="AG546" i="2"/>
  <c r="AH546" i="2"/>
  <c r="AI546" i="2"/>
  <c r="AJ546" i="2"/>
  <c r="AK546" i="2"/>
  <c r="AL546" i="2"/>
  <c r="AM546" i="2"/>
  <c r="AN546" i="2"/>
  <c r="AO546" i="2"/>
  <c r="AP546" i="2"/>
  <c r="AQ546" i="2"/>
  <c r="AR546" i="2"/>
  <c r="AS546" i="2"/>
  <c r="AT546" i="2"/>
  <c r="AU546" i="2"/>
  <c r="M547" i="2"/>
  <c r="N547" i="2"/>
  <c r="O547" i="2"/>
  <c r="P547" i="2"/>
  <c r="Q547" i="2"/>
  <c r="R547" i="2"/>
  <c r="S547" i="2"/>
  <c r="T547" i="2"/>
  <c r="U547" i="2"/>
  <c r="V547" i="2"/>
  <c r="W547" i="2"/>
  <c r="X547" i="2"/>
  <c r="Y547" i="2"/>
  <c r="Z547" i="2"/>
  <c r="AA547" i="2"/>
  <c r="AB547" i="2"/>
  <c r="AC547" i="2"/>
  <c r="AD547" i="2"/>
  <c r="AE547" i="2"/>
  <c r="AF547" i="2"/>
  <c r="AG547" i="2"/>
  <c r="AH547" i="2"/>
  <c r="AI547" i="2"/>
  <c r="AJ547" i="2"/>
  <c r="AK547" i="2"/>
  <c r="AL547" i="2"/>
  <c r="AM547" i="2"/>
  <c r="AN547" i="2"/>
  <c r="AO547" i="2"/>
  <c r="AP547" i="2"/>
  <c r="AQ547" i="2"/>
  <c r="AR547" i="2"/>
  <c r="AS547" i="2"/>
  <c r="AT547" i="2"/>
  <c r="AU547" i="2"/>
  <c r="M548" i="2"/>
  <c r="N548" i="2"/>
  <c r="O548" i="2"/>
  <c r="P548" i="2"/>
  <c r="Q548" i="2"/>
  <c r="R548" i="2"/>
  <c r="S548" i="2"/>
  <c r="T548" i="2"/>
  <c r="U548" i="2"/>
  <c r="V548" i="2"/>
  <c r="W548" i="2"/>
  <c r="X548" i="2"/>
  <c r="Y548" i="2"/>
  <c r="Z548" i="2"/>
  <c r="AA548" i="2"/>
  <c r="AB548" i="2"/>
  <c r="AC548" i="2"/>
  <c r="AD548" i="2"/>
  <c r="AE548" i="2"/>
  <c r="AF548" i="2"/>
  <c r="AG548" i="2"/>
  <c r="AH548" i="2"/>
  <c r="AI548" i="2"/>
  <c r="AJ548" i="2"/>
  <c r="AK548" i="2"/>
  <c r="AL548" i="2"/>
  <c r="AM548" i="2"/>
  <c r="AN548" i="2"/>
  <c r="AO548" i="2"/>
  <c r="AP548" i="2"/>
  <c r="AQ548" i="2"/>
  <c r="AR548" i="2"/>
  <c r="AS548" i="2"/>
  <c r="AT548" i="2"/>
  <c r="AU548" i="2"/>
  <c r="M549" i="2"/>
  <c r="N549" i="2"/>
  <c r="O549" i="2"/>
  <c r="P549" i="2"/>
  <c r="Q549" i="2"/>
  <c r="R549" i="2"/>
  <c r="S549" i="2"/>
  <c r="T549" i="2"/>
  <c r="U549" i="2"/>
  <c r="V549" i="2"/>
  <c r="W549" i="2"/>
  <c r="X549" i="2"/>
  <c r="Y549" i="2"/>
  <c r="Z549" i="2"/>
  <c r="AA549" i="2"/>
  <c r="AB549" i="2"/>
  <c r="AC549" i="2"/>
  <c r="AD549" i="2"/>
  <c r="AE549" i="2"/>
  <c r="AF549" i="2"/>
  <c r="AG549" i="2"/>
  <c r="AH549" i="2"/>
  <c r="AI549" i="2"/>
  <c r="AJ549" i="2"/>
  <c r="AK549" i="2"/>
  <c r="AL549" i="2"/>
  <c r="AM549" i="2"/>
  <c r="AN549" i="2"/>
  <c r="AO549" i="2"/>
  <c r="AP549" i="2"/>
  <c r="AQ549" i="2"/>
  <c r="AR549" i="2"/>
  <c r="AS549" i="2"/>
  <c r="AT549" i="2"/>
  <c r="AU549" i="2"/>
  <c r="M550" i="2"/>
  <c r="N550" i="2"/>
  <c r="O550" i="2"/>
  <c r="P550" i="2"/>
  <c r="Q550" i="2"/>
  <c r="R550" i="2"/>
  <c r="S550" i="2"/>
  <c r="T550" i="2"/>
  <c r="U550" i="2"/>
  <c r="V550" i="2"/>
  <c r="W550" i="2"/>
  <c r="X550" i="2"/>
  <c r="Y550" i="2"/>
  <c r="Z550" i="2"/>
  <c r="AA550" i="2"/>
  <c r="AB550" i="2"/>
  <c r="AC550" i="2"/>
  <c r="AD550" i="2"/>
  <c r="AE550" i="2"/>
  <c r="AF550" i="2"/>
  <c r="AG550" i="2"/>
  <c r="AH550" i="2"/>
  <c r="AI550" i="2"/>
  <c r="AJ550" i="2"/>
  <c r="AK550" i="2"/>
  <c r="AL550" i="2"/>
  <c r="AM550" i="2"/>
  <c r="AN550" i="2"/>
  <c r="AO550" i="2"/>
  <c r="AP550" i="2"/>
  <c r="AQ550" i="2"/>
  <c r="AR550" i="2"/>
  <c r="AS550" i="2"/>
  <c r="AT550" i="2"/>
  <c r="AU550" i="2"/>
  <c r="M551" i="2"/>
  <c r="N551" i="2"/>
  <c r="O551" i="2"/>
  <c r="P551" i="2"/>
  <c r="Q551" i="2"/>
  <c r="R551" i="2"/>
  <c r="S551" i="2"/>
  <c r="T551" i="2"/>
  <c r="U551" i="2"/>
  <c r="V551" i="2"/>
  <c r="W551" i="2"/>
  <c r="X551" i="2"/>
  <c r="Y551" i="2"/>
  <c r="Z551" i="2"/>
  <c r="AA551" i="2"/>
  <c r="AB551" i="2"/>
  <c r="AC551" i="2"/>
  <c r="AD551" i="2"/>
  <c r="AE551" i="2"/>
  <c r="AF551" i="2"/>
  <c r="AG551" i="2"/>
  <c r="AH551" i="2"/>
  <c r="AI551" i="2"/>
  <c r="AJ551" i="2"/>
  <c r="AK551" i="2"/>
  <c r="AL551" i="2"/>
  <c r="AM551" i="2"/>
  <c r="AN551" i="2"/>
  <c r="AO551" i="2"/>
  <c r="AP551" i="2"/>
  <c r="AQ551" i="2"/>
  <c r="AR551" i="2"/>
  <c r="AS551" i="2"/>
  <c r="AT551" i="2"/>
  <c r="AU551" i="2"/>
  <c r="M552" i="2"/>
  <c r="N552" i="2"/>
  <c r="O552" i="2"/>
  <c r="P552" i="2"/>
  <c r="Q552" i="2"/>
  <c r="R552" i="2"/>
  <c r="S552" i="2"/>
  <c r="T552" i="2"/>
  <c r="U552" i="2"/>
  <c r="V552" i="2"/>
  <c r="W552" i="2"/>
  <c r="X552" i="2"/>
  <c r="Y552" i="2"/>
  <c r="Z552" i="2"/>
  <c r="AA552" i="2"/>
  <c r="AB552" i="2"/>
  <c r="AC552" i="2"/>
  <c r="AD552" i="2"/>
  <c r="AE552" i="2"/>
  <c r="AF552" i="2"/>
  <c r="AG552" i="2"/>
  <c r="AH552" i="2"/>
  <c r="AI552" i="2"/>
  <c r="AJ552" i="2"/>
  <c r="AK552" i="2"/>
  <c r="AL552" i="2"/>
  <c r="AM552" i="2"/>
  <c r="AN552" i="2"/>
  <c r="AO552" i="2"/>
  <c r="AP552" i="2"/>
  <c r="AQ552" i="2"/>
  <c r="AR552" i="2"/>
  <c r="AS552" i="2"/>
  <c r="AT552" i="2"/>
  <c r="AU552" i="2"/>
  <c r="M553" i="2"/>
  <c r="N553" i="2"/>
  <c r="O553" i="2"/>
  <c r="P553" i="2"/>
  <c r="Q553" i="2"/>
  <c r="R553" i="2"/>
  <c r="S553" i="2"/>
  <c r="T553" i="2"/>
  <c r="U553" i="2"/>
  <c r="V553" i="2"/>
  <c r="W553" i="2"/>
  <c r="X553" i="2"/>
  <c r="Y553" i="2"/>
  <c r="Z553" i="2"/>
  <c r="AA553" i="2"/>
  <c r="AB553" i="2"/>
  <c r="AC553" i="2"/>
  <c r="AD553" i="2"/>
  <c r="AE553" i="2"/>
  <c r="AF553" i="2"/>
  <c r="AG553" i="2"/>
  <c r="AH553" i="2"/>
  <c r="AI553" i="2"/>
  <c r="AJ553" i="2"/>
  <c r="AK553" i="2"/>
  <c r="AL553" i="2"/>
  <c r="AM553" i="2"/>
  <c r="AN553" i="2"/>
  <c r="AO553" i="2"/>
  <c r="AP553" i="2"/>
  <c r="AQ553" i="2"/>
  <c r="AR553" i="2"/>
  <c r="AS553" i="2"/>
  <c r="AT553" i="2"/>
  <c r="AU553" i="2"/>
  <c r="M554" i="2"/>
  <c r="N554" i="2"/>
  <c r="O554" i="2"/>
  <c r="P554" i="2"/>
  <c r="Q554" i="2"/>
  <c r="R554" i="2"/>
  <c r="S554" i="2"/>
  <c r="T554" i="2"/>
  <c r="U554" i="2"/>
  <c r="V554" i="2"/>
  <c r="W554" i="2"/>
  <c r="X554" i="2"/>
  <c r="Y554" i="2"/>
  <c r="Z554" i="2"/>
  <c r="AA554" i="2"/>
  <c r="AB554" i="2"/>
  <c r="AC554" i="2"/>
  <c r="AD554" i="2"/>
  <c r="AE554" i="2"/>
  <c r="AF554" i="2"/>
  <c r="AG554" i="2"/>
  <c r="AH554" i="2"/>
  <c r="AI554" i="2"/>
  <c r="AJ554" i="2"/>
  <c r="AK554" i="2"/>
  <c r="AL554" i="2"/>
  <c r="AM554" i="2"/>
  <c r="AN554" i="2"/>
  <c r="AO554" i="2"/>
  <c r="AP554" i="2"/>
  <c r="AQ554" i="2"/>
  <c r="AR554" i="2"/>
  <c r="AS554" i="2"/>
  <c r="AT554" i="2"/>
  <c r="AU554" i="2"/>
  <c r="M555" i="2"/>
  <c r="N555" i="2"/>
  <c r="O555" i="2"/>
  <c r="P555" i="2"/>
  <c r="Q555" i="2"/>
  <c r="R555" i="2"/>
  <c r="S555" i="2"/>
  <c r="T555" i="2"/>
  <c r="U555" i="2"/>
  <c r="V555" i="2"/>
  <c r="W555" i="2"/>
  <c r="X555" i="2"/>
  <c r="Y555" i="2"/>
  <c r="Z555" i="2"/>
  <c r="AA555" i="2"/>
  <c r="AB555" i="2"/>
  <c r="AC555" i="2"/>
  <c r="AD555" i="2"/>
  <c r="AE555" i="2"/>
  <c r="AF555" i="2"/>
  <c r="AG555" i="2"/>
  <c r="AH555" i="2"/>
  <c r="AI555" i="2"/>
  <c r="AJ555" i="2"/>
  <c r="AK555" i="2"/>
  <c r="AL555" i="2"/>
  <c r="AM555" i="2"/>
  <c r="AN555" i="2"/>
  <c r="AO555" i="2"/>
  <c r="AP555" i="2"/>
  <c r="AQ555" i="2"/>
  <c r="AR555" i="2"/>
  <c r="AS555" i="2"/>
  <c r="AT555" i="2"/>
  <c r="AU555" i="2"/>
  <c r="M556" i="2"/>
  <c r="N556" i="2"/>
  <c r="O556" i="2"/>
  <c r="P556" i="2"/>
  <c r="Q556" i="2"/>
  <c r="R556" i="2"/>
  <c r="S556" i="2"/>
  <c r="T556" i="2"/>
  <c r="U556" i="2"/>
  <c r="V556" i="2"/>
  <c r="W556" i="2"/>
  <c r="X556" i="2"/>
  <c r="Y556" i="2"/>
  <c r="Z556" i="2"/>
  <c r="AA556" i="2"/>
  <c r="AB556" i="2"/>
  <c r="AC556" i="2"/>
  <c r="AD556" i="2"/>
  <c r="AE556" i="2"/>
  <c r="AF556" i="2"/>
  <c r="AG556" i="2"/>
  <c r="AH556" i="2"/>
  <c r="AI556" i="2"/>
  <c r="AJ556" i="2"/>
  <c r="AK556" i="2"/>
  <c r="AL556" i="2"/>
  <c r="AM556" i="2"/>
  <c r="AN556" i="2"/>
  <c r="AO556" i="2"/>
  <c r="AP556" i="2"/>
  <c r="AQ556" i="2"/>
  <c r="AR556" i="2"/>
  <c r="AS556" i="2"/>
  <c r="AT556" i="2"/>
  <c r="AU556" i="2"/>
  <c r="M557" i="2"/>
  <c r="N557" i="2"/>
  <c r="O557" i="2"/>
  <c r="P557" i="2"/>
  <c r="Q557" i="2"/>
  <c r="R557" i="2"/>
  <c r="S557" i="2"/>
  <c r="T557" i="2"/>
  <c r="U557" i="2"/>
  <c r="V557" i="2"/>
  <c r="W557" i="2"/>
  <c r="X557" i="2"/>
  <c r="Y557" i="2"/>
  <c r="Z557" i="2"/>
  <c r="AA557" i="2"/>
  <c r="AB557" i="2"/>
  <c r="AC557" i="2"/>
  <c r="AD557" i="2"/>
  <c r="AE557" i="2"/>
  <c r="AF557" i="2"/>
  <c r="AG557" i="2"/>
  <c r="AH557" i="2"/>
  <c r="AI557" i="2"/>
  <c r="AJ557" i="2"/>
  <c r="AK557" i="2"/>
  <c r="AL557" i="2"/>
  <c r="AM557" i="2"/>
  <c r="AN557" i="2"/>
  <c r="AO557" i="2"/>
  <c r="AP557" i="2"/>
  <c r="AQ557" i="2"/>
  <c r="AR557" i="2"/>
  <c r="AS557" i="2"/>
  <c r="AT557" i="2"/>
  <c r="AU557" i="2"/>
  <c r="M558" i="2"/>
  <c r="N558" i="2"/>
  <c r="O558" i="2"/>
  <c r="P558" i="2"/>
  <c r="Q558" i="2"/>
  <c r="R558" i="2"/>
  <c r="S558" i="2"/>
  <c r="T558" i="2"/>
  <c r="U558" i="2"/>
  <c r="V558" i="2"/>
  <c r="W558" i="2"/>
  <c r="X558" i="2"/>
  <c r="Y558" i="2"/>
  <c r="Z558" i="2"/>
  <c r="AA558" i="2"/>
  <c r="AB558" i="2"/>
  <c r="AC558" i="2"/>
  <c r="AD558" i="2"/>
  <c r="AE558" i="2"/>
  <c r="AF558" i="2"/>
  <c r="AG558" i="2"/>
  <c r="AH558" i="2"/>
  <c r="AI558" i="2"/>
  <c r="AJ558" i="2"/>
  <c r="AK558" i="2"/>
  <c r="AL558" i="2"/>
  <c r="AM558" i="2"/>
  <c r="AN558" i="2"/>
  <c r="AO558" i="2"/>
  <c r="AP558" i="2"/>
  <c r="AQ558" i="2"/>
  <c r="AR558" i="2"/>
  <c r="AS558" i="2"/>
  <c r="AT558" i="2"/>
  <c r="AU558" i="2"/>
  <c r="M559" i="2"/>
  <c r="N559" i="2"/>
  <c r="O559" i="2"/>
  <c r="P559" i="2"/>
  <c r="Q559" i="2"/>
  <c r="R559" i="2"/>
  <c r="S559" i="2"/>
  <c r="T559" i="2"/>
  <c r="U559" i="2"/>
  <c r="V559" i="2"/>
  <c r="W559" i="2"/>
  <c r="X559" i="2"/>
  <c r="Y559" i="2"/>
  <c r="Z559" i="2"/>
  <c r="AA559" i="2"/>
  <c r="AB559" i="2"/>
  <c r="AC559" i="2"/>
  <c r="AD559" i="2"/>
  <c r="AE559" i="2"/>
  <c r="AF559" i="2"/>
  <c r="AG559" i="2"/>
  <c r="AH559" i="2"/>
  <c r="AI559" i="2"/>
  <c r="AJ559" i="2"/>
  <c r="AK559" i="2"/>
  <c r="AL559" i="2"/>
  <c r="AM559" i="2"/>
  <c r="AN559" i="2"/>
  <c r="AO559" i="2"/>
  <c r="AP559" i="2"/>
  <c r="AQ559" i="2"/>
  <c r="AR559" i="2"/>
  <c r="AS559" i="2"/>
  <c r="AT559" i="2"/>
  <c r="AU559" i="2"/>
  <c r="M560" i="2"/>
  <c r="N560" i="2"/>
  <c r="O560" i="2"/>
  <c r="P560" i="2"/>
  <c r="Q560" i="2"/>
  <c r="R560" i="2"/>
  <c r="S560" i="2"/>
  <c r="T560" i="2"/>
  <c r="U560" i="2"/>
  <c r="V560" i="2"/>
  <c r="W560" i="2"/>
  <c r="X560" i="2"/>
  <c r="Y560" i="2"/>
  <c r="Z560" i="2"/>
  <c r="AA560" i="2"/>
  <c r="AB560" i="2"/>
  <c r="AC560" i="2"/>
  <c r="AD560" i="2"/>
  <c r="AE560" i="2"/>
  <c r="AF560" i="2"/>
  <c r="AG560" i="2"/>
  <c r="AH560" i="2"/>
  <c r="AI560" i="2"/>
  <c r="AJ560" i="2"/>
  <c r="AK560" i="2"/>
  <c r="AL560" i="2"/>
  <c r="AM560" i="2"/>
  <c r="AN560" i="2"/>
  <c r="AO560" i="2"/>
  <c r="AP560" i="2"/>
  <c r="AQ560" i="2"/>
  <c r="AR560" i="2"/>
  <c r="AS560" i="2"/>
  <c r="AT560" i="2"/>
  <c r="AU560" i="2"/>
  <c r="M561" i="2"/>
  <c r="N561" i="2"/>
  <c r="O561" i="2"/>
  <c r="P561" i="2"/>
  <c r="Q561" i="2"/>
  <c r="R561" i="2"/>
  <c r="S561" i="2"/>
  <c r="T561" i="2"/>
  <c r="U561" i="2"/>
  <c r="V561" i="2"/>
  <c r="W561" i="2"/>
  <c r="X561" i="2"/>
  <c r="Y561" i="2"/>
  <c r="Z561" i="2"/>
  <c r="AA561" i="2"/>
  <c r="AB561" i="2"/>
  <c r="AC561" i="2"/>
  <c r="AD561" i="2"/>
  <c r="AE561" i="2"/>
  <c r="AF561" i="2"/>
  <c r="AG561" i="2"/>
  <c r="AH561" i="2"/>
  <c r="AI561" i="2"/>
  <c r="AJ561" i="2"/>
  <c r="AK561" i="2"/>
  <c r="AL561" i="2"/>
  <c r="AM561" i="2"/>
  <c r="AN561" i="2"/>
  <c r="AO561" i="2"/>
  <c r="AP561" i="2"/>
  <c r="AQ561" i="2"/>
  <c r="AR561" i="2"/>
  <c r="AS561" i="2"/>
  <c r="AT561" i="2"/>
  <c r="AU561" i="2"/>
  <c r="M562" i="2"/>
  <c r="N562" i="2"/>
  <c r="O562" i="2"/>
  <c r="P562" i="2"/>
  <c r="Q562" i="2"/>
  <c r="R562" i="2"/>
  <c r="S562" i="2"/>
  <c r="T562" i="2"/>
  <c r="U562" i="2"/>
  <c r="V562" i="2"/>
  <c r="W562" i="2"/>
  <c r="X562" i="2"/>
  <c r="Y562" i="2"/>
  <c r="Z562" i="2"/>
  <c r="AA562" i="2"/>
  <c r="AB562" i="2"/>
  <c r="AC562" i="2"/>
  <c r="AD562" i="2"/>
  <c r="AE562" i="2"/>
  <c r="AF562" i="2"/>
  <c r="AG562" i="2"/>
  <c r="AH562" i="2"/>
  <c r="AI562" i="2"/>
  <c r="AJ562" i="2"/>
  <c r="AK562" i="2"/>
  <c r="AL562" i="2"/>
  <c r="AM562" i="2"/>
  <c r="AN562" i="2"/>
  <c r="AO562" i="2"/>
  <c r="AP562" i="2"/>
  <c r="AQ562" i="2"/>
  <c r="AR562" i="2"/>
  <c r="AS562" i="2"/>
  <c r="AT562" i="2"/>
  <c r="AU562" i="2"/>
  <c r="M563" i="2"/>
  <c r="N563" i="2"/>
  <c r="O563" i="2"/>
  <c r="P563" i="2"/>
  <c r="Q563" i="2"/>
  <c r="R563" i="2"/>
  <c r="S563" i="2"/>
  <c r="T563" i="2"/>
  <c r="U563" i="2"/>
  <c r="V563" i="2"/>
  <c r="W563" i="2"/>
  <c r="X563" i="2"/>
  <c r="Y563" i="2"/>
  <c r="Z563" i="2"/>
  <c r="AA563" i="2"/>
  <c r="AB563" i="2"/>
  <c r="AC563" i="2"/>
  <c r="AD563" i="2"/>
  <c r="AE563" i="2"/>
  <c r="AF563" i="2"/>
  <c r="AG563" i="2"/>
  <c r="AH563" i="2"/>
  <c r="AI563" i="2"/>
  <c r="AJ563" i="2"/>
  <c r="AK563" i="2"/>
  <c r="AL563" i="2"/>
  <c r="AM563" i="2"/>
  <c r="AN563" i="2"/>
  <c r="AO563" i="2"/>
  <c r="AP563" i="2"/>
  <c r="AQ563" i="2"/>
  <c r="AR563" i="2"/>
  <c r="AS563" i="2"/>
  <c r="AT563" i="2"/>
  <c r="AU563" i="2"/>
  <c r="M564" i="2"/>
  <c r="N564" i="2"/>
  <c r="O564" i="2"/>
  <c r="P564" i="2"/>
  <c r="Q564" i="2"/>
  <c r="R564" i="2"/>
  <c r="S564" i="2"/>
  <c r="T564" i="2"/>
  <c r="U564" i="2"/>
  <c r="V564" i="2"/>
  <c r="W564" i="2"/>
  <c r="X564" i="2"/>
  <c r="Y564" i="2"/>
  <c r="Z564" i="2"/>
  <c r="AA564" i="2"/>
  <c r="AB564" i="2"/>
  <c r="AC564" i="2"/>
  <c r="AD564" i="2"/>
  <c r="AE564" i="2"/>
  <c r="AF564" i="2"/>
  <c r="AG564" i="2"/>
  <c r="AH564" i="2"/>
  <c r="AI564" i="2"/>
  <c r="AJ564" i="2"/>
  <c r="AK564" i="2"/>
  <c r="AL564" i="2"/>
  <c r="AM564" i="2"/>
  <c r="AN564" i="2"/>
  <c r="AO564" i="2"/>
  <c r="AP564" i="2"/>
  <c r="AQ564" i="2"/>
  <c r="AR564" i="2"/>
  <c r="AS564" i="2"/>
  <c r="AT564" i="2"/>
  <c r="AU564" i="2"/>
  <c r="M565" i="2"/>
  <c r="N565" i="2"/>
  <c r="O565" i="2"/>
  <c r="P565" i="2"/>
  <c r="Q565" i="2"/>
  <c r="R565" i="2"/>
  <c r="S565" i="2"/>
  <c r="T565" i="2"/>
  <c r="U565" i="2"/>
  <c r="V565" i="2"/>
  <c r="W565" i="2"/>
  <c r="X565" i="2"/>
  <c r="Y565" i="2"/>
  <c r="Z565" i="2"/>
  <c r="AA565" i="2"/>
  <c r="AB565" i="2"/>
  <c r="AC565" i="2"/>
  <c r="AD565" i="2"/>
  <c r="AE565" i="2"/>
  <c r="AF565" i="2"/>
  <c r="AG565" i="2"/>
  <c r="AH565" i="2"/>
  <c r="AI565" i="2"/>
  <c r="AJ565" i="2"/>
  <c r="AK565" i="2"/>
  <c r="AL565" i="2"/>
  <c r="AM565" i="2"/>
  <c r="AN565" i="2"/>
  <c r="AO565" i="2"/>
  <c r="AP565" i="2"/>
  <c r="AQ565" i="2"/>
  <c r="AR565" i="2"/>
  <c r="AS565" i="2"/>
  <c r="AT565" i="2"/>
  <c r="AU565" i="2"/>
  <c r="M566" i="2"/>
  <c r="N566" i="2"/>
  <c r="O566" i="2"/>
  <c r="P566" i="2"/>
  <c r="Q566" i="2"/>
  <c r="R566" i="2"/>
  <c r="S566" i="2"/>
  <c r="T566" i="2"/>
  <c r="U566" i="2"/>
  <c r="V566" i="2"/>
  <c r="W566" i="2"/>
  <c r="X566" i="2"/>
  <c r="Y566" i="2"/>
  <c r="Z566" i="2"/>
  <c r="AA566" i="2"/>
  <c r="AB566" i="2"/>
  <c r="AC566" i="2"/>
  <c r="AD566" i="2"/>
  <c r="AE566" i="2"/>
  <c r="AF566" i="2"/>
  <c r="AG566" i="2"/>
  <c r="AH566" i="2"/>
  <c r="AI566" i="2"/>
  <c r="AJ566" i="2"/>
  <c r="AK566" i="2"/>
  <c r="AL566" i="2"/>
  <c r="AM566" i="2"/>
  <c r="AN566" i="2"/>
  <c r="AO566" i="2"/>
  <c r="AP566" i="2"/>
  <c r="AQ566" i="2"/>
  <c r="AR566" i="2"/>
  <c r="AS566" i="2"/>
  <c r="AT566" i="2"/>
  <c r="AU566" i="2"/>
  <c r="M567" i="2"/>
  <c r="N567" i="2"/>
  <c r="O567" i="2"/>
  <c r="P567" i="2"/>
  <c r="Q567" i="2"/>
  <c r="R567" i="2"/>
  <c r="S567" i="2"/>
  <c r="T567" i="2"/>
  <c r="U567" i="2"/>
  <c r="V567" i="2"/>
  <c r="W567" i="2"/>
  <c r="X567" i="2"/>
  <c r="Y567" i="2"/>
  <c r="Z567" i="2"/>
  <c r="AA567" i="2"/>
  <c r="AB567" i="2"/>
  <c r="AC567" i="2"/>
  <c r="AD567" i="2"/>
  <c r="AE567" i="2"/>
  <c r="AF567" i="2"/>
  <c r="AG567" i="2"/>
  <c r="AH567" i="2"/>
  <c r="AI567" i="2"/>
  <c r="AJ567" i="2"/>
  <c r="AK567" i="2"/>
  <c r="AL567" i="2"/>
  <c r="AM567" i="2"/>
  <c r="AN567" i="2"/>
  <c r="AO567" i="2"/>
  <c r="AP567" i="2"/>
  <c r="AQ567" i="2"/>
  <c r="AR567" i="2"/>
  <c r="AS567" i="2"/>
  <c r="AT567" i="2"/>
  <c r="AU567" i="2"/>
  <c r="M568" i="2"/>
  <c r="N568" i="2"/>
  <c r="O568" i="2"/>
  <c r="P568" i="2"/>
  <c r="Q568" i="2"/>
  <c r="R568" i="2"/>
  <c r="S568" i="2"/>
  <c r="T568" i="2"/>
  <c r="U568" i="2"/>
  <c r="V568" i="2"/>
  <c r="W568" i="2"/>
  <c r="X568" i="2"/>
  <c r="Y568" i="2"/>
  <c r="Z568" i="2"/>
  <c r="AA568" i="2"/>
  <c r="AB568" i="2"/>
  <c r="AC568" i="2"/>
  <c r="AD568" i="2"/>
  <c r="AE568" i="2"/>
  <c r="AF568" i="2"/>
  <c r="AG568" i="2"/>
  <c r="AH568" i="2"/>
  <c r="AI568" i="2"/>
  <c r="AJ568" i="2"/>
  <c r="AK568" i="2"/>
  <c r="AL568" i="2"/>
  <c r="AM568" i="2"/>
  <c r="AN568" i="2"/>
  <c r="AO568" i="2"/>
  <c r="AP568" i="2"/>
  <c r="AQ568" i="2"/>
  <c r="AR568" i="2"/>
  <c r="AS568" i="2"/>
  <c r="AT568" i="2"/>
  <c r="AU568" i="2"/>
  <c r="M569" i="2"/>
  <c r="N569" i="2"/>
  <c r="O569" i="2"/>
  <c r="P569" i="2"/>
  <c r="Q569" i="2"/>
  <c r="R569" i="2"/>
  <c r="S569" i="2"/>
  <c r="T569" i="2"/>
  <c r="U569" i="2"/>
  <c r="V569" i="2"/>
  <c r="W569" i="2"/>
  <c r="X569" i="2"/>
  <c r="Y569" i="2"/>
  <c r="Z569" i="2"/>
  <c r="AA569" i="2"/>
  <c r="AB569" i="2"/>
  <c r="AC569" i="2"/>
  <c r="AD569" i="2"/>
  <c r="AE569" i="2"/>
  <c r="AF569" i="2"/>
  <c r="AG569" i="2"/>
  <c r="AH569" i="2"/>
  <c r="AI569" i="2"/>
  <c r="AJ569" i="2"/>
  <c r="AK569" i="2"/>
  <c r="AL569" i="2"/>
  <c r="AM569" i="2"/>
  <c r="AN569" i="2"/>
  <c r="AO569" i="2"/>
  <c r="AP569" i="2"/>
  <c r="AQ569" i="2"/>
  <c r="AR569" i="2"/>
  <c r="AS569" i="2"/>
  <c r="AT569" i="2"/>
  <c r="AU569" i="2"/>
  <c r="M570" i="2"/>
  <c r="N570" i="2"/>
  <c r="O570" i="2"/>
  <c r="P570" i="2"/>
  <c r="Q570" i="2"/>
  <c r="R570" i="2"/>
  <c r="S570" i="2"/>
  <c r="T570" i="2"/>
  <c r="U570" i="2"/>
  <c r="V570" i="2"/>
  <c r="W570" i="2"/>
  <c r="X570" i="2"/>
  <c r="Y570" i="2"/>
  <c r="Z570" i="2"/>
  <c r="AA570" i="2"/>
  <c r="AB570" i="2"/>
  <c r="AC570" i="2"/>
  <c r="AD570" i="2"/>
  <c r="AE570" i="2"/>
  <c r="AF570" i="2"/>
  <c r="AG570" i="2"/>
  <c r="AH570" i="2"/>
  <c r="AI570" i="2"/>
  <c r="AJ570" i="2"/>
  <c r="AK570" i="2"/>
  <c r="AL570" i="2"/>
  <c r="AM570" i="2"/>
  <c r="AN570" i="2"/>
  <c r="AO570" i="2"/>
  <c r="AP570" i="2"/>
  <c r="AQ570" i="2"/>
  <c r="AR570" i="2"/>
  <c r="AS570" i="2"/>
  <c r="AT570" i="2"/>
  <c r="AU570" i="2"/>
  <c r="M571" i="2"/>
  <c r="N571" i="2"/>
  <c r="O571" i="2"/>
  <c r="P571" i="2"/>
  <c r="Q571" i="2"/>
  <c r="R571" i="2"/>
  <c r="S571" i="2"/>
  <c r="T571" i="2"/>
  <c r="U571" i="2"/>
  <c r="V571" i="2"/>
  <c r="W571" i="2"/>
  <c r="X571" i="2"/>
  <c r="Y571" i="2"/>
  <c r="Z571" i="2"/>
  <c r="AA571" i="2"/>
  <c r="AB571" i="2"/>
  <c r="AC571" i="2"/>
  <c r="AD571" i="2"/>
  <c r="AE571" i="2"/>
  <c r="AF571" i="2"/>
  <c r="AG571" i="2"/>
  <c r="AH571" i="2"/>
  <c r="AI571" i="2"/>
  <c r="AJ571" i="2"/>
  <c r="AK571" i="2"/>
  <c r="AL571" i="2"/>
  <c r="AM571" i="2"/>
  <c r="AN571" i="2"/>
  <c r="AO571" i="2"/>
  <c r="AP571" i="2"/>
  <c r="AQ571" i="2"/>
  <c r="AR571" i="2"/>
  <c r="AS571" i="2"/>
  <c r="AT571" i="2"/>
  <c r="AU571" i="2"/>
  <c r="M572" i="2"/>
  <c r="N572" i="2"/>
  <c r="O572" i="2"/>
  <c r="P572" i="2"/>
  <c r="Q572" i="2"/>
  <c r="R572" i="2"/>
  <c r="S572" i="2"/>
  <c r="T572" i="2"/>
  <c r="U572" i="2"/>
  <c r="V572" i="2"/>
  <c r="W572" i="2"/>
  <c r="X572" i="2"/>
  <c r="Y572" i="2"/>
  <c r="Z572" i="2"/>
  <c r="AA572" i="2"/>
  <c r="AB572" i="2"/>
  <c r="AC572" i="2"/>
  <c r="AD572" i="2"/>
  <c r="AE572" i="2"/>
  <c r="AF572" i="2"/>
  <c r="AG572" i="2"/>
  <c r="AH572" i="2"/>
  <c r="AI572" i="2"/>
  <c r="AJ572" i="2"/>
  <c r="AK572" i="2"/>
  <c r="AL572" i="2"/>
  <c r="AM572" i="2"/>
  <c r="AN572" i="2"/>
  <c r="AO572" i="2"/>
  <c r="AP572" i="2"/>
  <c r="AQ572" i="2"/>
  <c r="AR572" i="2"/>
  <c r="AS572" i="2"/>
  <c r="AT572" i="2"/>
  <c r="AU572" i="2"/>
  <c r="M573" i="2"/>
  <c r="N573" i="2"/>
  <c r="O573" i="2"/>
  <c r="P573" i="2"/>
  <c r="Q573" i="2"/>
  <c r="R573" i="2"/>
  <c r="S573" i="2"/>
  <c r="T573" i="2"/>
  <c r="U573" i="2"/>
  <c r="V573" i="2"/>
  <c r="W573" i="2"/>
  <c r="X573" i="2"/>
  <c r="Y573" i="2"/>
  <c r="Z573" i="2"/>
  <c r="AA573" i="2"/>
  <c r="AB573" i="2"/>
  <c r="AC573" i="2"/>
  <c r="AD573" i="2"/>
  <c r="AE573" i="2"/>
  <c r="AF573" i="2"/>
  <c r="AG573" i="2"/>
  <c r="AH573" i="2"/>
  <c r="AI573" i="2"/>
  <c r="AJ573" i="2"/>
  <c r="AK573" i="2"/>
  <c r="AL573" i="2"/>
  <c r="AM573" i="2"/>
  <c r="AN573" i="2"/>
  <c r="AO573" i="2"/>
  <c r="AP573" i="2"/>
  <c r="AQ573" i="2"/>
  <c r="AR573" i="2"/>
  <c r="AS573" i="2"/>
  <c r="AT573" i="2"/>
  <c r="AU573" i="2"/>
  <c r="M574" i="2"/>
  <c r="N574" i="2"/>
  <c r="O574" i="2"/>
  <c r="P574" i="2"/>
  <c r="Q574" i="2"/>
  <c r="R574" i="2"/>
  <c r="S574" i="2"/>
  <c r="T574" i="2"/>
  <c r="U574" i="2"/>
  <c r="V574" i="2"/>
  <c r="W574" i="2"/>
  <c r="X574" i="2"/>
  <c r="Y574" i="2"/>
  <c r="Z574" i="2"/>
  <c r="AA574" i="2"/>
  <c r="AB574" i="2"/>
  <c r="AC574" i="2"/>
  <c r="AD574" i="2"/>
  <c r="AE574" i="2"/>
  <c r="AF574" i="2"/>
  <c r="AG574" i="2"/>
  <c r="AH574" i="2"/>
  <c r="AI574" i="2"/>
  <c r="AJ574" i="2"/>
  <c r="AK574" i="2"/>
  <c r="AL574" i="2"/>
  <c r="AM574" i="2"/>
  <c r="AN574" i="2"/>
  <c r="AO574" i="2"/>
  <c r="AP574" i="2"/>
  <c r="AQ574" i="2"/>
  <c r="AR574" i="2"/>
  <c r="AS574" i="2"/>
  <c r="AT574" i="2"/>
  <c r="AU574" i="2"/>
  <c r="M575" i="2"/>
  <c r="N575" i="2"/>
  <c r="O575" i="2"/>
  <c r="P575" i="2"/>
  <c r="Q575" i="2"/>
  <c r="R575" i="2"/>
  <c r="S575" i="2"/>
  <c r="T575" i="2"/>
  <c r="U575" i="2"/>
  <c r="V575" i="2"/>
  <c r="W575" i="2"/>
  <c r="X575" i="2"/>
  <c r="Y575" i="2"/>
  <c r="Z575" i="2"/>
  <c r="AA575" i="2"/>
  <c r="AB575" i="2"/>
  <c r="AC575" i="2"/>
  <c r="AD575" i="2"/>
  <c r="AE575" i="2"/>
  <c r="AF575" i="2"/>
  <c r="AG575" i="2"/>
  <c r="AH575" i="2"/>
  <c r="AI575" i="2"/>
  <c r="AJ575" i="2"/>
  <c r="AK575" i="2"/>
  <c r="AL575" i="2"/>
  <c r="AM575" i="2"/>
  <c r="AN575" i="2"/>
  <c r="AO575" i="2"/>
  <c r="AP575" i="2"/>
  <c r="AQ575" i="2"/>
  <c r="AR575" i="2"/>
  <c r="AS575" i="2"/>
  <c r="AT575" i="2"/>
  <c r="AU575" i="2"/>
  <c r="M576" i="2"/>
  <c r="N576" i="2"/>
  <c r="O576" i="2"/>
  <c r="P576" i="2"/>
  <c r="Q576" i="2"/>
  <c r="R576" i="2"/>
  <c r="S576" i="2"/>
  <c r="T576" i="2"/>
  <c r="U576" i="2"/>
  <c r="V576" i="2"/>
  <c r="W576" i="2"/>
  <c r="X576" i="2"/>
  <c r="Y576" i="2"/>
  <c r="Z576" i="2"/>
  <c r="AA576" i="2"/>
  <c r="AB576" i="2"/>
  <c r="AC576" i="2"/>
  <c r="AD576" i="2"/>
  <c r="AE576" i="2"/>
  <c r="AF576" i="2"/>
  <c r="AG576" i="2"/>
  <c r="AH576" i="2"/>
  <c r="AI576" i="2"/>
  <c r="AJ576" i="2"/>
  <c r="AK576" i="2"/>
  <c r="AL576" i="2"/>
  <c r="AM576" i="2"/>
  <c r="AN576" i="2"/>
  <c r="AO576" i="2"/>
  <c r="AP576" i="2"/>
  <c r="AQ576" i="2"/>
  <c r="AR576" i="2"/>
  <c r="AS576" i="2"/>
  <c r="AT576" i="2"/>
  <c r="AU576" i="2"/>
  <c r="M577" i="2"/>
  <c r="N577" i="2"/>
  <c r="O577" i="2"/>
  <c r="P577" i="2"/>
  <c r="Q577" i="2"/>
  <c r="R577" i="2"/>
  <c r="S577" i="2"/>
  <c r="T577" i="2"/>
  <c r="U577" i="2"/>
  <c r="V577" i="2"/>
  <c r="W577" i="2"/>
  <c r="X577" i="2"/>
  <c r="Y577" i="2"/>
  <c r="Z577" i="2"/>
  <c r="AA577" i="2"/>
  <c r="AB577" i="2"/>
  <c r="AC577" i="2"/>
  <c r="AD577" i="2"/>
  <c r="AE577" i="2"/>
  <c r="AF577" i="2"/>
  <c r="AG577" i="2"/>
  <c r="AH577" i="2"/>
  <c r="AI577" i="2"/>
  <c r="AJ577" i="2"/>
  <c r="AK577" i="2"/>
  <c r="AL577" i="2"/>
  <c r="AM577" i="2"/>
  <c r="AN577" i="2"/>
  <c r="AO577" i="2"/>
  <c r="AP577" i="2"/>
  <c r="AQ577" i="2"/>
  <c r="AR577" i="2"/>
  <c r="AS577" i="2"/>
  <c r="AT577" i="2"/>
  <c r="AU577" i="2"/>
  <c r="M578" i="2"/>
  <c r="N578" i="2"/>
  <c r="O578" i="2"/>
  <c r="P578" i="2"/>
  <c r="Q578" i="2"/>
  <c r="R578" i="2"/>
  <c r="S578" i="2"/>
  <c r="T578" i="2"/>
  <c r="U578" i="2"/>
  <c r="V578" i="2"/>
  <c r="W578" i="2"/>
  <c r="X578" i="2"/>
  <c r="Y578" i="2"/>
  <c r="Z578" i="2"/>
  <c r="AA578" i="2"/>
  <c r="AB578" i="2"/>
  <c r="AC578" i="2"/>
  <c r="AD578" i="2"/>
  <c r="AE578" i="2"/>
  <c r="AF578" i="2"/>
  <c r="AG578" i="2"/>
  <c r="AH578" i="2"/>
  <c r="AI578" i="2"/>
  <c r="AJ578" i="2"/>
  <c r="AK578" i="2"/>
  <c r="AL578" i="2"/>
  <c r="AM578" i="2"/>
  <c r="AN578" i="2"/>
  <c r="AO578" i="2"/>
  <c r="AP578" i="2"/>
  <c r="AQ578" i="2"/>
  <c r="AR578" i="2"/>
  <c r="AS578" i="2"/>
  <c r="AT578" i="2"/>
  <c r="AU578" i="2"/>
  <c r="M579" i="2"/>
  <c r="N579" i="2"/>
  <c r="O579" i="2"/>
  <c r="P579" i="2"/>
  <c r="Q579" i="2"/>
  <c r="R579" i="2"/>
  <c r="S579" i="2"/>
  <c r="T579" i="2"/>
  <c r="U579" i="2"/>
  <c r="V579" i="2"/>
  <c r="W579" i="2"/>
  <c r="X579" i="2"/>
  <c r="Y579" i="2"/>
  <c r="Z579" i="2"/>
  <c r="AA579" i="2"/>
  <c r="AB579" i="2"/>
  <c r="AC579" i="2"/>
  <c r="AD579" i="2"/>
  <c r="AE579" i="2"/>
  <c r="AF579" i="2"/>
  <c r="AG579" i="2"/>
  <c r="AH579" i="2"/>
  <c r="AI579" i="2"/>
  <c r="AJ579" i="2"/>
  <c r="AK579" i="2"/>
  <c r="AL579" i="2"/>
  <c r="AM579" i="2"/>
  <c r="AN579" i="2"/>
  <c r="AO579" i="2"/>
  <c r="AP579" i="2"/>
  <c r="AQ579" i="2"/>
  <c r="AR579" i="2"/>
  <c r="AS579" i="2"/>
  <c r="AT579" i="2"/>
  <c r="AU579" i="2"/>
  <c r="M580" i="2"/>
  <c r="N580" i="2"/>
  <c r="O580" i="2"/>
  <c r="P580" i="2"/>
  <c r="Q580" i="2"/>
  <c r="R580" i="2"/>
  <c r="S580" i="2"/>
  <c r="T580" i="2"/>
  <c r="U580" i="2"/>
  <c r="V580" i="2"/>
  <c r="W580" i="2"/>
  <c r="X580" i="2"/>
  <c r="Y580" i="2"/>
  <c r="Z580" i="2"/>
  <c r="AA580" i="2"/>
  <c r="AB580" i="2"/>
  <c r="AC580" i="2"/>
  <c r="AD580" i="2"/>
  <c r="AE580" i="2"/>
  <c r="AF580" i="2"/>
  <c r="AG580" i="2"/>
  <c r="AH580" i="2"/>
  <c r="AI580" i="2"/>
  <c r="AJ580" i="2"/>
  <c r="AK580" i="2"/>
  <c r="AL580" i="2"/>
  <c r="AM580" i="2"/>
  <c r="AN580" i="2"/>
  <c r="AO580" i="2"/>
  <c r="AP580" i="2"/>
  <c r="AQ580" i="2"/>
  <c r="AR580" i="2"/>
  <c r="AS580" i="2"/>
  <c r="AT580" i="2"/>
  <c r="AU580" i="2"/>
  <c r="M581" i="2"/>
  <c r="N581" i="2"/>
  <c r="O581" i="2"/>
  <c r="P581" i="2"/>
  <c r="Q581" i="2"/>
  <c r="R581" i="2"/>
  <c r="S581" i="2"/>
  <c r="T581" i="2"/>
  <c r="U581" i="2"/>
  <c r="V581" i="2"/>
  <c r="W581" i="2"/>
  <c r="X581" i="2"/>
  <c r="Y581" i="2"/>
  <c r="Z581" i="2"/>
  <c r="AA581" i="2"/>
  <c r="AB581" i="2"/>
  <c r="AC581" i="2"/>
  <c r="AD581" i="2"/>
  <c r="AE581" i="2"/>
  <c r="AF581" i="2"/>
  <c r="AG581" i="2"/>
  <c r="AH581" i="2"/>
  <c r="AI581" i="2"/>
  <c r="AJ581" i="2"/>
  <c r="AK581" i="2"/>
  <c r="AL581" i="2"/>
  <c r="AM581" i="2"/>
  <c r="AN581" i="2"/>
  <c r="AO581" i="2"/>
  <c r="AP581" i="2"/>
  <c r="AQ581" i="2"/>
  <c r="AR581" i="2"/>
  <c r="AS581" i="2"/>
  <c r="AT581" i="2"/>
  <c r="AU581" i="2"/>
  <c r="M582" i="2"/>
  <c r="N582" i="2"/>
  <c r="O582" i="2"/>
  <c r="P582" i="2"/>
  <c r="Q582" i="2"/>
  <c r="R582" i="2"/>
  <c r="S582" i="2"/>
  <c r="T582" i="2"/>
  <c r="U582" i="2"/>
  <c r="V582" i="2"/>
  <c r="W582" i="2"/>
  <c r="X582" i="2"/>
  <c r="Y582" i="2"/>
  <c r="Z582" i="2"/>
  <c r="AA582" i="2"/>
  <c r="AB582" i="2"/>
  <c r="AC582" i="2"/>
  <c r="AD582" i="2"/>
  <c r="AE582" i="2"/>
  <c r="AF582" i="2"/>
  <c r="AG582" i="2"/>
  <c r="AH582" i="2"/>
  <c r="AI582" i="2"/>
  <c r="AJ582" i="2"/>
  <c r="AK582" i="2"/>
  <c r="AL582" i="2"/>
  <c r="AM582" i="2"/>
  <c r="AN582" i="2"/>
  <c r="AO582" i="2"/>
  <c r="AP582" i="2"/>
  <c r="AQ582" i="2"/>
  <c r="AR582" i="2"/>
  <c r="AS582" i="2"/>
  <c r="AT582" i="2"/>
  <c r="AU582" i="2"/>
  <c r="M583" i="2"/>
  <c r="N583" i="2"/>
  <c r="O583" i="2"/>
  <c r="P583" i="2"/>
  <c r="Q583" i="2"/>
  <c r="R583" i="2"/>
  <c r="S583" i="2"/>
  <c r="T583" i="2"/>
  <c r="U583" i="2"/>
  <c r="V583" i="2"/>
  <c r="W583" i="2"/>
  <c r="X583" i="2"/>
  <c r="Y583" i="2"/>
  <c r="Z583" i="2"/>
  <c r="AA583" i="2"/>
  <c r="AB583" i="2"/>
  <c r="AC583" i="2"/>
  <c r="AD583" i="2"/>
  <c r="AE583" i="2"/>
  <c r="AF583" i="2"/>
  <c r="AG583" i="2"/>
  <c r="AH583" i="2"/>
  <c r="AI583" i="2"/>
  <c r="AJ583" i="2"/>
  <c r="AK583" i="2"/>
  <c r="AL583" i="2"/>
  <c r="AM583" i="2"/>
  <c r="AN583" i="2"/>
  <c r="AO583" i="2"/>
  <c r="AP583" i="2"/>
  <c r="AQ583" i="2"/>
  <c r="AR583" i="2"/>
  <c r="AS583" i="2"/>
  <c r="AT583" i="2"/>
  <c r="AU583" i="2"/>
  <c r="M584" i="2"/>
  <c r="N584" i="2"/>
  <c r="O584" i="2"/>
  <c r="P584" i="2"/>
  <c r="Q584" i="2"/>
  <c r="R584" i="2"/>
  <c r="S584" i="2"/>
  <c r="T584" i="2"/>
  <c r="U584" i="2"/>
  <c r="V584" i="2"/>
  <c r="W584" i="2"/>
  <c r="X584" i="2"/>
  <c r="Y584" i="2"/>
  <c r="Z584" i="2"/>
  <c r="AA584" i="2"/>
  <c r="AB584" i="2"/>
  <c r="AC584" i="2"/>
  <c r="AD584" i="2"/>
  <c r="AE584" i="2"/>
  <c r="AF584" i="2"/>
  <c r="AG584" i="2"/>
  <c r="AH584" i="2"/>
  <c r="AI584" i="2"/>
  <c r="AJ584" i="2"/>
  <c r="AK584" i="2"/>
  <c r="AL584" i="2"/>
  <c r="AM584" i="2"/>
  <c r="AN584" i="2"/>
  <c r="AO584" i="2"/>
  <c r="AP584" i="2"/>
  <c r="AQ584" i="2"/>
  <c r="AR584" i="2"/>
  <c r="AS584" i="2"/>
  <c r="AT584" i="2"/>
  <c r="AU584" i="2"/>
  <c r="M585" i="2"/>
  <c r="N585" i="2"/>
  <c r="O585" i="2"/>
  <c r="P585" i="2"/>
  <c r="Q585" i="2"/>
  <c r="R585" i="2"/>
  <c r="S585" i="2"/>
  <c r="T585" i="2"/>
  <c r="U585" i="2"/>
  <c r="V585" i="2"/>
  <c r="W585" i="2"/>
  <c r="X585" i="2"/>
  <c r="Y585" i="2"/>
  <c r="Z585" i="2"/>
  <c r="AA585" i="2"/>
  <c r="AB585" i="2"/>
  <c r="AC585" i="2"/>
  <c r="AD585" i="2"/>
  <c r="AE585" i="2"/>
  <c r="AF585" i="2"/>
  <c r="AG585" i="2"/>
  <c r="AH585" i="2"/>
  <c r="AI585" i="2"/>
  <c r="AJ585" i="2"/>
  <c r="AK585" i="2"/>
  <c r="AL585" i="2"/>
  <c r="AM585" i="2"/>
  <c r="AN585" i="2"/>
  <c r="AO585" i="2"/>
  <c r="AP585" i="2"/>
  <c r="AQ585" i="2"/>
  <c r="AR585" i="2"/>
  <c r="AS585" i="2"/>
  <c r="AT585" i="2"/>
  <c r="AU585" i="2"/>
  <c r="M586" i="2"/>
  <c r="N586" i="2"/>
  <c r="O586" i="2"/>
  <c r="P586" i="2"/>
  <c r="Q586" i="2"/>
  <c r="R586" i="2"/>
  <c r="S586" i="2"/>
  <c r="T586" i="2"/>
  <c r="U586" i="2"/>
  <c r="V586" i="2"/>
  <c r="W586" i="2"/>
  <c r="X586" i="2"/>
  <c r="Y586" i="2"/>
  <c r="Z586" i="2"/>
  <c r="AA586" i="2"/>
  <c r="AB586" i="2"/>
  <c r="AC586" i="2"/>
  <c r="AD586" i="2"/>
  <c r="AE586" i="2"/>
  <c r="AF586" i="2"/>
  <c r="AG586" i="2"/>
  <c r="AH586" i="2"/>
  <c r="AI586" i="2"/>
  <c r="AJ586" i="2"/>
  <c r="AK586" i="2"/>
  <c r="AL586" i="2"/>
  <c r="AM586" i="2"/>
  <c r="AN586" i="2"/>
  <c r="AO586" i="2"/>
  <c r="AP586" i="2"/>
  <c r="AQ586" i="2"/>
  <c r="AR586" i="2"/>
  <c r="AS586" i="2"/>
  <c r="AT586" i="2"/>
  <c r="AU586" i="2"/>
  <c r="M587" i="2"/>
  <c r="N587" i="2"/>
  <c r="O587" i="2"/>
  <c r="P587" i="2"/>
  <c r="Q587" i="2"/>
  <c r="R587" i="2"/>
  <c r="S587" i="2"/>
  <c r="T587" i="2"/>
  <c r="U587" i="2"/>
  <c r="V587" i="2"/>
  <c r="W587" i="2"/>
  <c r="X587" i="2"/>
  <c r="Y587" i="2"/>
  <c r="Z587" i="2"/>
  <c r="AA587" i="2"/>
  <c r="AB587" i="2"/>
  <c r="AC587" i="2"/>
  <c r="AD587" i="2"/>
  <c r="AE587" i="2"/>
  <c r="AF587" i="2"/>
  <c r="AG587" i="2"/>
  <c r="AH587" i="2"/>
  <c r="AI587" i="2"/>
  <c r="AJ587" i="2"/>
  <c r="AK587" i="2"/>
  <c r="AL587" i="2"/>
  <c r="AM587" i="2"/>
  <c r="AN587" i="2"/>
  <c r="AO587" i="2"/>
  <c r="AP587" i="2"/>
  <c r="AQ587" i="2"/>
  <c r="AR587" i="2"/>
  <c r="AS587" i="2"/>
  <c r="AT587" i="2"/>
  <c r="AU587" i="2"/>
  <c r="M588" i="2"/>
  <c r="N588" i="2"/>
  <c r="O588" i="2"/>
  <c r="P588" i="2"/>
  <c r="Q588" i="2"/>
  <c r="R588" i="2"/>
  <c r="S588" i="2"/>
  <c r="T588" i="2"/>
  <c r="U588" i="2"/>
  <c r="V588" i="2"/>
  <c r="W588" i="2"/>
  <c r="X588" i="2"/>
  <c r="Y588" i="2"/>
  <c r="Z588" i="2"/>
  <c r="AA588" i="2"/>
  <c r="AB588" i="2"/>
  <c r="AC588" i="2"/>
  <c r="AD588" i="2"/>
  <c r="AE588" i="2"/>
  <c r="AF588" i="2"/>
  <c r="AG588" i="2"/>
  <c r="AH588" i="2"/>
  <c r="AI588" i="2"/>
  <c r="AJ588" i="2"/>
  <c r="AK588" i="2"/>
  <c r="AL588" i="2"/>
  <c r="AM588" i="2"/>
  <c r="AN588" i="2"/>
  <c r="AO588" i="2"/>
  <c r="AP588" i="2"/>
  <c r="AQ588" i="2"/>
  <c r="AR588" i="2"/>
  <c r="AS588" i="2"/>
  <c r="AT588" i="2"/>
  <c r="AU588" i="2"/>
  <c r="M589" i="2"/>
  <c r="N589" i="2"/>
  <c r="O589" i="2"/>
  <c r="P589" i="2"/>
  <c r="Q589" i="2"/>
  <c r="R589" i="2"/>
  <c r="S589" i="2"/>
  <c r="T589" i="2"/>
  <c r="U589" i="2"/>
  <c r="V589" i="2"/>
  <c r="W589" i="2"/>
  <c r="X589" i="2"/>
  <c r="Y589" i="2"/>
  <c r="Z589" i="2"/>
  <c r="AA589" i="2"/>
  <c r="AB589" i="2"/>
  <c r="AC589" i="2"/>
  <c r="AD589" i="2"/>
  <c r="AE589" i="2"/>
  <c r="AF589" i="2"/>
  <c r="AG589" i="2"/>
  <c r="AH589" i="2"/>
  <c r="AI589" i="2"/>
  <c r="AJ589" i="2"/>
  <c r="AK589" i="2"/>
  <c r="AL589" i="2"/>
  <c r="AM589" i="2"/>
  <c r="AN589" i="2"/>
  <c r="AO589" i="2"/>
  <c r="AP589" i="2"/>
  <c r="AQ589" i="2"/>
  <c r="AR589" i="2"/>
  <c r="AS589" i="2"/>
  <c r="AT589" i="2"/>
  <c r="AU589" i="2"/>
  <c r="M590" i="2"/>
  <c r="N590" i="2"/>
  <c r="O590" i="2"/>
  <c r="P590" i="2"/>
  <c r="Q590" i="2"/>
  <c r="R590" i="2"/>
  <c r="S590" i="2"/>
  <c r="T590" i="2"/>
  <c r="U590" i="2"/>
  <c r="V590" i="2"/>
  <c r="W590" i="2"/>
  <c r="X590" i="2"/>
  <c r="Y590" i="2"/>
  <c r="Z590" i="2"/>
  <c r="AA590" i="2"/>
  <c r="AB590" i="2"/>
  <c r="AC590" i="2"/>
  <c r="AD590" i="2"/>
  <c r="AE590" i="2"/>
  <c r="AF590" i="2"/>
  <c r="AG590" i="2"/>
  <c r="AH590" i="2"/>
  <c r="AI590" i="2"/>
  <c r="AJ590" i="2"/>
  <c r="AK590" i="2"/>
  <c r="AL590" i="2"/>
  <c r="AM590" i="2"/>
  <c r="AN590" i="2"/>
  <c r="AO590" i="2"/>
  <c r="AP590" i="2"/>
  <c r="AQ590" i="2"/>
  <c r="AR590" i="2"/>
  <c r="AS590" i="2"/>
  <c r="AT590" i="2"/>
  <c r="AU590" i="2"/>
  <c r="M591" i="2"/>
  <c r="N591" i="2"/>
  <c r="O591" i="2"/>
  <c r="P591" i="2"/>
  <c r="Q591" i="2"/>
  <c r="R591" i="2"/>
  <c r="S591" i="2"/>
  <c r="T591" i="2"/>
  <c r="U591" i="2"/>
  <c r="V591" i="2"/>
  <c r="W591" i="2"/>
  <c r="X591" i="2"/>
  <c r="Y591" i="2"/>
  <c r="Z591" i="2"/>
  <c r="AA591" i="2"/>
  <c r="AB591" i="2"/>
  <c r="AC591" i="2"/>
  <c r="AD591" i="2"/>
  <c r="AE591" i="2"/>
  <c r="AF591" i="2"/>
  <c r="AG591" i="2"/>
  <c r="AH591" i="2"/>
  <c r="AI591" i="2"/>
  <c r="AJ591" i="2"/>
  <c r="AK591" i="2"/>
  <c r="AL591" i="2"/>
  <c r="AM591" i="2"/>
  <c r="AN591" i="2"/>
  <c r="AO591" i="2"/>
  <c r="AP591" i="2"/>
  <c r="AQ591" i="2"/>
  <c r="AR591" i="2"/>
  <c r="AS591" i="2"/>
  <c r="AT591" i="2"/>
  <c r="AU591" i="2"/>
  <c r="M592" i="2"/>
  <c r="N592" i="2"/>
  <c r="O592" i="2"/>
  <c r="P592" i="2"/>
  <c r="Q592" i="2"/>
  <c r="R592" i="2"/>
  <c r="S592" i="2"/>
  <c r="T592" i="2"/>
  <c r="U592" i="2"/>
  <c r="V592" i="2"/>
  <c r="W592" i="2"/>
  <c r="X592" i="2"/>
  <c r="Y592" i="2"/>
  <c r="Z592" i="2"/>
  <c r="AA592" i="2"/>
  <c r="AB592" i="2"/>
  <c r="AC592" i="2"/>
  <c r="AD592" i="2"/>
  <c r="AE592" i="2"/>
  <c r="AF592" i="2"/>
  <c r="AG592" i="2"/>
  <c r="AH592" i="2"/>
  <c r="AI592" i="2"/>
  <c r="AJ592" i="2"/>
  <c r="AK592" i="2"/>
  <c r="AL592" i="2"/>
  <c r="AM592" i="2"/>
  <c r="AN592" i="2"/>
  <c r="AO592" i="2"/>
  <c r="AP592" i="2"/>
  <c r="AQ592" i="2"/>
  <c r="AR592" i="2"/>
  <c r="AS592" i="2"/>
  <c r="AT592" i="2"/>
  <c r="AU592" i="2"/>
  <c r="M593" i="2"/>
  <c r="N593" i="2"/>
  <c r="O593" i="2"/>
  <c r="P593" i="2"/>
  <c r="Q593" i="2"/>
  <c r="R593" i="2"/>
  <c r="S593" i="2"/>
  <c r="T593" i="2"/>
  <c r="U593" i="2"/>
  <c r="V593" i="2"/>
  <c r="W593" i="2"/>
  <c r="X593" i="2"/>
  <c r="Y593" i="2"/>
  <c r="Z593" i="2"/>
  <c r="AA593" i="2"/>
  <c r="AB593" i="2"/>
  <c r="AC593" i="2"/>
  <c r="AD593" i="2"/>
  <c r="AE593" i="2"/>
  <c r="AF593" i="2"/>
  <c r="AG593" i="2"/>
  <c r="AH593" i="2"/>
  <c r="AI593" i="2"/>
  <c r="AJ593" i="2"/>
  <c r="AK593" i="2"/>
  <c r="AL593" i="2"/>
  <c r="AM593" i="2"/>
  <c r="AN593" i="2"/>
  <c r="AO593" i="2"/>
  <c r="AP593" i="2"/>
  <c r="AQ593" i="2"/>
  <c r="AR593" i="2"/>
  <c r="AS593" i="2"/>
  <c r="AT593" i="2"/>
  <c r="AU593" i="2"/>
  <c r="M594" i="2"/>
  <c r="N594" i="2"/>
  <c r="O594" i="2"/>
  <c r="P594" i="2"/>
  <c r="Q594" i="2"/>
  <c r="R594" i="2"/>
  <c r="S594" i="2"/>
  <c r="T594" i="2"/>
  <c r="U594" i="2"/>
  <c r="V594" i="2"/>
  <c r="W594" i="2"/>
  <c r="X594" i="2"/>
  <c r="Y594" i="2"/>
  <c r="Z594" i="2"/>
  <c r="AA594" i="2"/>
  <c r="AB594" i="2"/>
  <c r="AC594" i="2"/>
  <c r="AD594" i="2"/>
  <c r="AE594" i="2"/>
  <c r="AF594" i="2"/>
  <c r="AG594" i="2"/>
  <c r="AH594" i="2"/>
  <c r="AI594" i="2"/>
  <c r="AJ594" i="2"/>
  <c r="AK594" i="2"/>
  <c r="AL594" i="2"/>
  <c r="AM594" i="2"/>
  <c r="AN594" i="2"/>
  <c r="AO594" i="2"/>
  <c r="AP594" i="2"/>
  <c r="AQ594" i="2"/>
  <c r="AR594" i="2"/>
  <c r="AS594" i="2"/>
  <c r="AT594" i="2"/>
  <c r="AU594" i="2"/>
  <c r="M595" i="2"/>
  <c r="N595" i="2"/>
  <c r="O595" i="2"/>
  <c r="P595" i="2"/>
  <c r="Q595" i="2"/>
  <c r="R595" i="2"/>
  <c r="S595" i="2"/>
  <c r="T595" i="2"/>
  <c r="U595" i="2"/>
  <c r="V595" i="2"/>
  <c r="W595" i="2"/>
  <c r="X595" i="2"/>
  <c r="Y595" i="2"/>
  <c r="Z595" i="2"/>
  <c r="AA595" i="2"/>
  <c r="AB595" i="2"/>
  <c r="AC595" i="2"/>
  <c r="AD595" i="2"/>
  <c r="AE595" i="2"/>
  <c r="AF595" i="2"/>
  <c r="AG595" i="2"/>
  <c r="AH595" i="2"/>
  <c r="AI595" i="2"/>
  <c r="AJ595" i="2"/>
  <c r="AK595" i="2"/>
  <c r="AL595" i="2"/>
  <c r="AM595" i="2"/>
  <c r="AN595" i="2"/>
  <c r="AO595" i="2"/>
  <c r="AP595" i="2"/>
  <c r="AQ595" i="2"/>
  <c r="AR595" i="2"/>
  <c r="AS595" i="2"/>
  <c r="AT595" i="2"/>
  <c r="AU595" i="2"/>
  <c r="M596" i="2"/>
  <c r="N596" i="2"/>
  <c r="O596" i="2"/>
  <c r="P596" i="2"/>
  <c r="Q596" i="2"/>
  <c r="R596" i="2"/>
  <c r="S596" i="2"/>
  <c r="T596" i="2"/>
  <c r="U596" i="2"/>
  <c r="V596" i="2"/>
  <c r="W596" i="2"/>
  <c r="X596" i="2"/>
  <c r="Y596" i="2"/>
  <c r="Z596" i="2"/>
  <c r="AA596" i="2"/>
  <c r="AB596" i="2"/>
  <c r="AC596" i="2"/>
  <c r="AD596" i="2"/>
  <c r="AE596" i="2"/>
  <c r="AF596" i="2"/>
  <c r="AG596" i="2"/>
  <c r="AH596" i="2"/>
  <c r="AI596" i="2"/>
  <c r="AJ596" i="2"/>
  <c r="AK596" i="2"/>
  <c r="AL596" i="2"/>
  <c r="AM596" i="2"/>
  <c r="AN596" i="2"/>
  <c r="AO596" i="2"/>
  <c r="AP596" i="2"/>
  <c r="AQ596" i="2"/>
  <c r="AR596" i="2"/>
  <c r="AS596" i="2"/>
  <c r="AT596" i="2"/>
  <c r="AU596" i="2"/>
  <c r="M597" i="2"/>
  <c r="N597" i="2"/>
  <c r="O597" i="2"/>
  <c r="P597" i="2"/>
  <c r="Q597" i="2"/>
  <c r="R597" i="2"/>
  <c r="S597" i="2"/>
  <c r="T597" i="2"/>
  <c r="U597" i="2"/>
  <c r="V597" i="2"/>
  <c r="W597" i="2"/>
  <c r="X597" i="2"/>
  <c r="Y597" i="2"/>
  <c r="Z597" i="2"/>
  <c r="AA597" i="2"/>
  <c r="AB597" i="2"/>
  <c r="AC597" i="2"/>
  <c r="AD597" i="2"/>
  <c r="AE597" i="2"/>
  <c r="AF597" i="2"/>
  <c r="AG597" i="2"/>
  <c r="AH597" i="2"/>
  <c r="AI597" i="2"/>
  <c r="AJ597" i="2"/>
  <c r="AK597" i="2"/>
  <c r="AL597" i="2"/>
  <c r="AM597" i="2"/>
  <c r="AN597" i="2"/>
  <c r="AO597" i="2"/>
  <c r="AP597" i="2"/>
  <c r="AQ597" i="2"/>
  <c r="AR597" i="2"/>
  <c r="AS597" i="2"/>
  <c r="AT597" i="2"/>
  <c r="AU597" i="2"/>
  <c r="M598" i="2"/>
  <c r="N598" i="2"/>
  <c r="O598" i="2"/>
  <c r="P598" i="2"/>
  <c r="Q598" i="2"/>
  <c r="R598" i="2"/>
  <c r="S598" i="2"/>
  <c r="T598" i="2"/>
  <c r="U598" i="2"/>
  <c r="V598" i="2"/>
  <c r="W598" i="2"/>
  <c r="X598" i="2"/>
  <c r="Y598" i="2"/>
  <c r="Z598" i="2"/>
  <c r="AA598" i="2"/>
  <c r="AB598" i="2"/>
  <c r="AC598" i="2"/>
  <c r="AD598" i="2"/>
  <c r="AE598" i="2"/>
  <c r="AF598" i="2"/>
  <c r="AG598" i="2"/>
  <c r="AH598" i="2"/>
  <c r="AI598" i="2"/>
  <c r="AJ598" i="2"/>
  <c r="AK598" i="2"/>
  <c r="AL598" i="2"/>
  <c r="AM598" i="2"/>
  <c r="AN598" i="2"/>
  <c r="AO598" i="2"/>
  <c r="AP598" i="2"/>
  <c r="AQ598" i="2"/>
  <c r="AR598" i="2"/>
  <c r="AS598" i="2"/>
  <c r="AT598" i="2"/>
  <c r="AU598" i="2"/>
  <c r="M599" i="2"/>
  <c r="N599" i="2"/>
  <c r="O599" i="2"/>
  <c r="P599" i="2"/>
  <c r="Q599" i="2"/>
  <c r="R599" i="2"/>
  <c r="S599" i="2"/>
  <c r="T599" i="2"/>
  <c r="U599" i="2"/>
  <c r="V599" i="2"/>
  <c r="W599" i="2"/>
  <c r="X599" i="2"/>
  <c r="Y599" i="2"/>
  <c r="Z599" i="2"/>
  <c r="AA599" i="2"/>
  <c r="AB599" i="2"/>
  <c r="AC599" i="2"/>
  <c r="AD599" i="2"/>
  <c r="AE599" i="2"/>
  <c r="AF599" i="2"/>
  <c r="AG599" i="2"/>
  <c r="AH599" i="2"/>
  <c r="AI599" i="2"/>
  <c r="AJ599" i="2"/>
  <c r="AK599" i="2"/>
  <c r="AL599" i="2"/>
  <c r="AM599" i="2"/>
  <c r="AN599" i="2"/>
  <c r="AO599" i="2"/>
  <c r="AP599" i="2"/>
  <c r="AQ599" i="2"/>
  <c r="AR599" i="2"/>
  <c r="AS599" i="2"/>
  <c r="AT599" i="2"/>
  <c r="AU599" i="2"/>
  <c r="M600" i="2"/>
  <c r="N600" i="2"/>
  <c r="O600" i="2"/>
  <c r="P600" i="2"/>
  <c r="Q600" i="2"/>
  <c r="R600" i="2"/>
  <c r="S600" i="2"/>
  <c r="T600" i="2"/>
  <c r="U600" i="2"/>
  <c r="V600" i="2"/>
  <c r="W600" i="2"/>
  <c r="X600" i="2"/>
  <c r="Y600" i="2"/>
  <c r="Z600" i="2"/>
  <c r="AA600" i="2"/>
  <c r="AB600" i="2"/>
  <c r="AC600" i="2"/>
  <c r="AD600" i="2"/>
  <c r="AE600" i="2"/>
  <c r="AF600" i="2"/>
  <c r="AG600" i="2"/>
  <c r="AH600" i="2"/>
  <c r="AI600" i="2"/>
  <c r="AJ600" i="2"/>
  <c r="AK600" i="2"/>
  <c r="AL600" i="2"/>
  <c r="AM600" i="2"/>
  <c r="AN600" i="2"/>
  <c r="AO600" i="2"/>
  <c r="AP600" i="2"/>
  <c r="AQ600" i="2"/>
  <c r="AR600" i="2"/>
  <c r="AS600" i="2"/>
  <c r="AT600" i="2"/>
  <c r="AU600" i="2"/>
  <c r="M601" i="2"/>
  <c r="N601" i="2"/>
  <c r="O601" i="2"/>
  <c r="P601" i="2"/>
  <c r="Q601" i="2"/>
  <c r="R601" i="2"/>
  <c r="S601" i="2"/>
  <c r="T601" i="2"/>
  <c r="U601" i="2"/>
  <c r="V601" i="2"/>
  <c r="W601" i="2"/>
  <c r="X601" i="2"/>
  <c r="Y601" i="2"/>
  <c r="Z601" i="2"/>
  <c r="AA601" i="2"/>
  <c r="AB601" i="2"/>
  <c r="AC601" i="2"/>
  <c r="AD601" i="2"/>
  <c r="AE601" i="2"/>
  <c r="AF601" i="2"/>
  <c r="AG601" i="2"/>
  <c r="AH601" i="2"/>
  <c r="AI601" i="2"/>
  <c r="AJ601" i="2"/>
  <c r="AK601" i="2"/>
  <c r="AL601" i="2"/>
  <c r="AM601" i="2"/>
  <c r="AN601" i="2"/>
  <c r="AO601" i="2"/>
  <c r="AP601" i="2"/>
  <c r="AQ601" i="2"/>
  <c r="AR601" i="2"/>
  <c r="AS601" i="2"/>
  <c r="AT601" i="2"/>
  <c r="AU601" i="2"/>
  <c r="M602" i="2"/>
  <c r="N602" i="2"/>
  <c r="O602" i="2"/>
  <c r="P602" i="2"/>
  <c r="Q602" i="2"/>
  <c r="R602" i="2"/>
  <c r="S602" i="2"/>
  <c r="T602" i="2"/>
  <c r="U602" i="2"/>
  <c r="V602" i="2"/>
  <c r="W602" i="2"/>
  <c r="X602" i="2"/>
  <c r="Y602" i="2"/>
  <c r="Z602" i="2"/>
  <c r="AA602" i="2"/>
  <c r="AB602" i="2"/>
  <c r="AC602" i="2"/>
  <c r="AD602" i="2"/>
  <c r="AE602" i="2"/>
  <c r="AF602" i="2"/>
  <c r="AG602" i="2"/>
  <c r="AH602" i="2"/>
  <c r="AI602" i="2"/>
  <c r="AJ602" i="2"/>
  <c r="AK602" i="2"/>
  <c r="AL602" i="2"/>
  <c r="AM602" i="2"/>
  <c r="AN602" i="2"/>
  <c r="AO602" i="2"/>
  <c r="AP602" i="2"/>
  <c r="AQ602" i="2"/>
  <c r="AR602" i="2"/>
  <c r="AS602" i="2"/>
  <c r="AT602" i="2"/>
  <c r="AU602" i="2"/>
  <c r="M603" i="2"/>
  <c r="N603" i="2"/>
  <c r="O603" i="2"/>
  <c r="P603" i="2"/>
  <c r="Q603" i="2"/>
  <c r="R603" i="2"/>
  <c r="S603" i="2"/>
  <c r="T603" i="2"/>
  <c r="U603" i="2"/>
  <c r="V603" i="2"/>
  <c r="W603" i="2"/>
  <c r="X603" i="2"/>
  <c r="Y603" i="2"/>
  <c r="Z603" i="2"/>
  <c r="AA603" i="2"/>
  <c r="AB603" i="2"/>
  <c r="AC603" i="2"/>
  <c r="AD603" i="2"/>
  <c r="AE603" i="2"/>
  <c r="AF603" i="2"/>
  <c r="AG603" i="2"/>
  <c r="AH603" i="2"/>
  <c r="AI603" i="2"/>
  <c r="AJ603" i="2"/>
  <c r="AK603" i="2"/>
  <c r="AL603" i="2"/>
  <c r="AM603" i="2"/>
  <c r="AN603" i="2"/>
  <c r="AO603" i="2"/>
  <c r="AP603" i="2"/>
  <c r="AQ603" i="2"/>
  <c r="AR603" i="2"/>
  <c r="AS603" i="2"/>
  <c r="AT603" i="2"/>
  <c r="AU603" i="2"/>
  <c r="M604" i="2"/>
  <c r="N604" i="2"/>
  <c r="O604" i="2"/>
  <c r="P604" i="2"/>
  <c r="Q604" i="2"/>
  <c r="R604" i="2"/>
  <c r="S604" i="2"/>
  <c r="T604" i="2"/>
  <c r="U604" i="2"/>
  <c r="V604" i="2"/>
  <c r="W604" i="2"/>
  <c r="X604" i="2"/>
  <c r="Y604" i="2"/>
  <c r="Z604" i="2"/>
  <c r="AA604" i="2"/>
  <c r="AB604" i="2"/>
  <c r="AC604" i="2"/>
  <c r="AD604" i="2"/>
  <c r="AE604" i="2"/>
  <c r="AF604" i="2"/>
  <c r="AG604" i="2"/>
  <c r="AH604" i="2"/>
  <c r="AI604" i="2"/>
  <c r="AJ604" i="2"/>
  <c r="AK604" i="2"/>
  <c r="AL604" i="2"/>
  <c r="AM604" i="2"/>
  <c r="AN604" i="2"/>
  <c r="AO604" i="2"/>
  <c r="AP604" i="2"/>
  <c r="AQ604" i="2"/>
  <c r="AR604" i="2"/>
  <c r="AS604" i="2"/>
  <c r="AT604" i="2"/>
  <c r="AU604" i="2"/>
  <c r="M605" i="2"/>
  <c r="N605" i="2"/>
  <c r="O605" i="2"/>
  <c r="P605" i="2"/>
  <c r="Q605" i="2"/>
  <c r="R605" i="2"/>
  <c r="S605" i="2"/>
  <c r="T605" i="2"/>
  <c r="U605" i="2"/>
  <c r="V605" i="2"/>
  <c r="W605" i="2"/>
  <c r="X605" i="2"/>
  <c r="Y605" i="2"/>
  <c r="Z605" i="2"/>
  <c r="AA605" i="2"/>
  <c r="AB605" i="2"/>
  <c r="AC605" i="2"/>
  <c r="AD605" i="2"/>
  <c r="AE605" i="2"/>
  <c r="AF605" i="2"/>
  <c r="AG605" i="2"/>
  <c r="AH605" i="2"/>
  <c r="AI605" i="2"/>
  <c r="AJ605" i="2"/>
  <c r="AK605" i="2"/>
  <c r="AL605" i="2"/>
  <c r="AM605" i="2"/>
  <c r="AN605" i="2"/>
  <c r="AO605" i="2"/>
  <c r="AP605" i="2"/>
  <c r="AQ605" i="2"/>
  <c r="AR605" i="2"/>
  <c r="AS605" i="2"/>
  <c r="AT605" i="2"/>
  <c r="AU605" i="2"/>
  <c r="M606" i="2"/>
  <c r="N606" i="2"/>
  <c r="O606" i="2"/>
  <c r="P606" i="2"/>
  <c r="Q606" i="2"/>
  <c r="R606" i="2"/>
  <c r="S606" i="2"/>
  <c r="T606" i="2"/>
  <c r="U606" i="2"/>
  <c r="V606" i="2"/>
  <c r="W606" i="2"/>
  <c r="X606" i="2"/>
  <c r="Y606" i="2"/>
  <c r="Z606" i="2"/>
  <c r="AA606" i="2"/>
  <c r="AB606" i="2"/>
  <c r="AC606" i="2"/>
  <c r="AD606" i="2"/>
  <c r="AE606" i="2"/>
  <c r="AF606" i="2"/>
  <c r="AG606" i="2"/>
  <c r="AH606" i="2"/>
  <c r="AI606" i="2"/>
  <c r="AJ606" i="2"/>
  <c r="AK606" i="2"/>
  <c r="AL606" i="2"/>
  <c r="AM606" i="2"/>
  <c r="AN606" i="2"/>
  <c r="AO606" i="2"/>
  <c r="AP606" i="2"/>
  <c r="AQ606" i="2"/>
  <c r="AR606" i="2"/>
  <c r="AS606" i="2"/>
  <c r="AT606" i="2"/>
  <c r="AU606" i="2"/>
  <c r="M607" i="2"/>
  <c r="N607" i="2"/>
  <c r="O607" i="2"/>
  <c r="P607" i="2"/>
  <c r="Q607" i="2"/>
  <c r="R607" i="2"/>
  <c r="S607" i="2"/>
  <c r="T607" i="2"/>
  <c r="U607" i="2"/>
  <c r="V607" i="2"/>
  <c r="W607" i="2"/>
  <c r="X607" i="2"/>
  <c r="Y607" i="2"/>
  <c r="Z607" i="2"/>
  <c r="AA607" i="2"/>
  <c r="AB607" i="2"/>
  <c r="AC607" i="2"/>
  <c r="AD607" i="2"/>
  <c r="AE607" i="2"/>
  <c r="AF607" i="2"/>
  <c r="AG607" i="2"/>
  <c r="AH607" i="2"/>
  <c r="AI607" i="2"/>
  <c r="AJ607" i="2"/>
  <c r="AK607" i="2"/>
  <c r="AL607" i="2"/>
  <c r="AM607" i="2"/>
  <c r="AN607" i="2"/>
  <c r="AO607" i="2"/>
  <c r="AP607" i="2"/>
  <c r="AQ607" i="2"/>
  <c r="AR607" i="2"/>
  <c r="AS607" i="2"/>
  <c r="AT607" i="2"/>
  <c r="AU607" i="2"/>
  <c r="M608" i="2"/>
  <c r="N608" i="2"/>
  <c r="O608" i="2"/>
  <c r="P608" i="2"/>
  <c r="Q608" i="2"/>
  <c r="R608" i="2"/>
  <c r="S608" i="2"/>
  <c r="T608" i="2"/>
  <c r="U608" i="2"/>
  <c r="V608" i="2"/>
  <c r="W608" i="2"/>
  <c r="X608" i="2"/>
  <c r="Y608" i="2"/>
  <c r="Z608" i="2"/>
  <c r="AA608" i="2"/>
  <c r="AB608" i="2"/>
  <c r="AC608" i="2"/>
  <c r="AD608" i="2"/>
  <c r="AE608" i="2"/>
  <c r="AF608" i="2"/>
  <c r="AG608" i="2"/>
  <c r="AH608" i="2"/>
  <c r="AI608" i="2"/>
  <c r="AJ608" i="2"/>
  <c r="AK608" i="2"/>
  <c r="AL608" i="2"/>
  <c r="AM608" i="2"/>
  <c r="AN608" i="2"/>
  <c r="AO608" i="2"/>
  <c r="AP608" i="2"/>
  <c r="AQ608" i="2"/>
  <c r="AR608" i="2"/>
  <c r="AS608" i="2"/>
  <c r="AT608" i="2"/>
  <c r="AU608" i="2"/>
  <c r="M609" i="2"/>
  <c r="N609" i="2"/>
  <c r="O609" i="2"/>
  <c r="P609" i="2"/>
  <c r="Q609" i="2"/>
  <c r="R609" i="2"/>
  <c r="S609" i="2"/>
  <c r="T609" i="2"/>
  <c r="U609" i="2"/>
  <c r="V609" i="2"/>
  <c r="W609" i="2"/>
  <c r="X609" i="2"/>
  <c r="Y609" i="2"/>
  <c r="Z609" i="2"/>
  <c r="AA609" i="2"/>
  <c r="AB609" i="2"/>
  <c r="AC609" i="2"/>
  <c r="AD609" i="2"/>
  <c r="AE609" i="2"/>
  <c r="AF609" i="2"/>
  <c r="AG609" i="2"/>
  <c r="AH609" i="2"/>
  <c r="AI609" i="2"/>
  <c r="AJ609" i="2"/>
  <c r="AK609" i="2"/>
  <c r="AL609" i="2"/>
  <c r="AM609" i="2"/>
  <c r="AN609" i="2"/>
  <c r="AO609" i="2"/>
  <c r="AP609" i="2"/>
  <c r="AQ609" i="2"/>
  <c r="AR609" i="2"/>
  <c r="AS609" i="2"/>
  <c r="AT609" i="2"/>
  <c r="AU609" i="2"/>
  <c r="M610" i="2"/>
  <c r="N610" i="2"/>
  <c r="O610" i="2"/>
  <c r="P610" i="2"/>
  <c r="Q610" i="2"/>
  <c r="R610" i="2"/>
  <c r="S610" i="2"/>
  <c r="T610" i="2"/>
  <c r="U610" i="2"/>
  <c r="V610" i="2"/>
  <c r="W610" i="2"/>
  <c r="X610" i="2"/>
  <c r="Y610" i="2"/>
  <c r="Z610" i="2"/>
  <c r="AA610" i="2"/>
  <c r="AB610" i="2"/>
  <c r="AC610" i="2"/>
  <c r="AD610" i="2"/>
  <c r="AE610" i="2"/>
  <c r="AF610" i="2"/>
  <c r="AG610" i="2"/>
  <c r="AH610" i="2"/>
  <c r="AI610" i="2"/>
  <c r="AJ610" i="2"/>
  <c r="AK610" i="2"/>
  <c r="AL610" i="2"/>
  <c r="AM610" i="2"/>
  <c r="AN610" i="2"/>
  <c r="AO610" i="2"/>
  <c r="AP610" i="2"/>
  <c r="AQ610" i="2"/>
  <c r="AR610" i="2"/>
  <c r="AS610" i="2"/>
  <c r="AT610" i="2"/>
  <c r="AU610" i="2"/>
  <c r="M611" i="2"/>
  <c r="N611" i="2"/>
  <c r="O611" i="2"/>
  <c r="P611" i="2"/>
  <c r="Q611" i="2"/>
  <c r="R611" i="2"/>
  <c r="S611" i="2"/>
  <c r="T611" i="2"/>
  <c r="U611" i="2"/>
  <c r="V611" i="2"/>
  <c r="W611" i="2"/>
  <c r="X611" i="2"/>
  <c r="Y611" i="2"/>
  <c r="Z611" i="2"/>
  <c r="AA611" i="2"/>
  <c r="AB611" i="2"/>
  <c r="AC611" i="2"/>
  <c r="AD611" i="2"/>
  <c r="AE611" i="2"/>
  <c r="AF611" i="2"/>
  <c r="AG611" i="2"/>
  <c r="AH611" i="2"/>
  <c r="AI611" i="2"/>
  <c r="AJ611" i="2"/>
  <c r="AK611" i="2"/>
  <c r="AL611" i="2"/>
  <c r="AM611" i="2"/>
  <c r="AN611" i="2"/>
  <c r="AO611" i="2"/>
  <c r="AP611" i="2"/>
  <c r="AQ611" i="2"/>
  <c r="AR611" i="2"/>
  <c r="AS611" i="2"/>
  <c r="AT611" i="2"/>
  <c r="AU611" i="2"/>
  <c r="M612" i="2"/>
  <c r="N612" i="2"/>
  <c r="O612" i="2"/>
  <c r="P612" i="2"/>
  <c r="Q612" i="2"/>
  <c r="R612" i="2"/>
  <c r="S612" i="2"/>
  <c r="T612" i="2"/>
  <c r="U612" i="2"/>
  <c r="V612" i="2"/>
  <c r="W612" i="2"/>
  <c r="X612" i="2"/>
  <c r="Y612" i="2"/>
  <c r="Z612" i="2"/>
  <c r="AA612" i="2"/>
  <c r="AB612" i="2"/>
  <c r="AC612" i="2"/>
  <c r="AD612" i="2"/>
  <c r="AE612" i="2"/>
  <c r="AF612" i="2"/>
  <c r="AG612" i="2"/>
  <c r="AH612" i="2"/>
  <c r="AI612" i="2"/>
  <c r="AJ612" i="2"/>
  <c r="AK612" i="2"/>
  <c r="AL612" i="2"/>
  <c r="AM612" i="2"/>
  <c r="AN612" i="2"/>
  <c r="AO612" i="2"/>
  <c r="AP612" i="2"/>
  <c r="AQ612" i="2"/>
  <c r="AR612" i="2"/>
  <c r="AS612" i="2"/>
  <c r="AT612" i="2"/>
  <c r="AU612" i="2"/>
  <c r="M613" i="2"/>
  <c r="N613" i="2"/>
  <c r="O613" i="2"/>
  <c r="P613" i="2"/>
  <c r="Q613" i="2"/>
  <c r="R613" i="2"/>
  <c r="S613" i="2"/>
  <c r="T613" i="2"/>
  <c r="U613" i="2"/>
  <c r="V613" i="2"/>
  <c r="W613" i="2"/>
  <c r="X613" i="2"/>
  <c r="Y613" i="2"/>
  <c r="Z613" i="2"/>
  <c r="AA613" i="2"/>
  <c r="AB613" i="2"/>
  <c r="AC613" i="2"/>
  <c r="AD613" i="2"/>
  <c r="AE613" i="2"/>
  <c r="AF613" i="2"/>
  <c r="AG613" i="2"/>
  <c r="AH613" i="2"/>
  <c r="AI613" i="2"/>
  <c r="AJ613" i="2"/>
  <c r="AK613" i="2"/>
  <c r="AL613" i="2"/>
  <c r="AM613" i="2"/>
  <c r="AN613" i="2"/>
  <c r="AO613" i="2"/>
  <c r="AP613" i="2"/>
  <c r="AQ613" i="2"/>
  <c r="AR613" i="2"/>
  <c r="AS613" i="2"/>
  <c r="AT613" i="2"/>
  <c r="AU613" i="2"/>
  <c r="M614" i="2"/>
  <c r="N614" i="2"/>
  <c r="O614" i="2"/>
  <c r="P614" i="2"/>
  <c r="Q614" i="2"/>
  <c r="R614" i="2"/>
  <c r="S614" i="2"/>
  <c r="T614" i="2"/>
  <c r="U614" i="2"/>
  <c r="V614" i="2"/>
  <c r="W614" i="2"/>
  <c r="X614" i="2"/>
  <c r="Y614" i="2"/>
  <c r="Z614" i="2"/>
  <c r="AA614" i="2"/>
  <c r="AB614" i="2"/>
  <c r="AC614" i="2"/>
  <c r="AD614" i="2"/>
  <c r="AE614" i="2"/>
  <c r="AF614" i="2"/>
  <c r="AG614" i="2"/>
  <c r="AH614" i="2"/>
  <c r="AI614" i="2"/>
  <c r="AJ614" i="2"/>
  <c r="AK614" i="2"/>
  <c r="AL614" i="2"/>
  <c r="AM614" i="2"/>
  <c r="AN614" i="2"/>
  <c r="AO614" i="2"/>
  <c r="AP614" i="2"/>
  <c r="AQ614" i="2"/>
  <c r="AR614" i="2"/>
  <c r="AS614" i="2"/>
  <c r="AT614" i="2"/>
  <c r="AU614" i="2"/>
  <c r="M615" i="2"/>
  <c r="N615" i="2"/>
  <c r="O615" i="2"/>
  <c r="P615" i="2"/>
  <c r="Q615" i="2"/>
  <c r="R615" i="2"/>
  <c r="S615" i="2"/>
  <c r="T615" i="2"/>
  <c r="U615" i="2"/>
  <c r="V615" i="2"/>
  <c r="W615" i="2"/>
  <c r="X615" i="2"/>
  <c r="Y615" i="2"/>
  <c r="Z615" i="2"/>
  <c r="AA615" i="2"/>
  <c r="AB615" i="2"/>
  <c r="AC615" i="2"/>
  <c r="AD615" i="2"/>
  <c r="AE615" i="2"/>
  <c r="AF615" i="2"/>
  <c r="AG615" i="2"/>
  <c r="AH615" i="2"/>
  <c r="AI615" i="2"/>
  <c r="AJ615" i="2"/>
  <c r="AK615" i="2"/>
  <c r="AL615" i="2"/>
  <c r="AM615" i="2"/>
  <c r="AN615" i="2"/>
  <c r="AO615" i="2"/>
  <c r="AP615" i="2"/>
  <c r="AQ615" i="2"/>
  <c r="AR615" i="2"/>
  <c r="AS615" i="2"/>
  <c r="AT615" i="2"/>
  <c r="AU615" i="2"/>
  <c r="M616" i="2"/>
  <c r="N616" i="2"/>
  <c r="O616" i="2"/>
  <c r="P616" i="2"/>
  <c r="Q616" i="2"/>
  <c r="R616" i="2"/>
  <c r="S616" i="2"/>
  <c r="T616" i="2"/>
  <c r="U616" i="2"/>
  <c r="V616" i="2"/>
  <c r="W616" i="2"/>
  <c r="X616" i="2"/>
  <c r="Y616" i="2"/>
  <c r="Z616" i="2"/>
  <c r="AA616" i="2"/>
  <c r="AB616" i="2"/>
  <c r="AC616" i="2"/>
  <c r="AD616" i="2"/>
  <c r="AE616" i="2"/>
  <c r="AF616" i="2"/>
  <c r="AG616" i="2"/>
  <c r="AH616" i="2"/>
  <c r="AI616" i="2"/>
  <c r="AJ616" i="2"/>
  <c r="AK616" i="2"/>
  <c r="AL616" i="2"/>
  <c r="AM616" i="2"/>
  <c r="AN616" i="2"/>
  <c r="AO616" i="2"/>
  <c r="AP616" i="2"/>
  <c r="AQ616" i="2"/>
  <c r="AR616" i="2"/>
  <c r="AS616" i="2"/>
  <c r="AT616" i="2"/>
  <c r="AU616" i="2"/>
  <c r="M617" i="2"/>
  <c r="N617" i="2"/>
  <c r="O617" i="2"/>
  <c r="P617" i="2"/>
  <c r="Q617" i="2"/>
  <c r="R617" i="2"/>
  <c r="S617" i="2"/>
  <c r="T617" i="2"/>
  <c r="U617" i="2"/>
  <c r="V617" i="2"/>
  <c r="W617" i="2"/>
  <c r="X617" i="2"/>
  <c r="Y617" i="2"/>
  <c r="Z617" i="2"/>
  <c r="AA617" i="2"/>
  <c r="AB617" i="2"/>
  <c r="AC617" i="2"/>
  <c r="AD617" i="2"/>
  <c r="AE617" i="2"/>
  <c r="AF617" i="2"/>
  <c r="AG617" i="2"/>
  <c r="AH617" i="2"/>
  <c r="AI617" i="2"/>
  <c r="AJ617" i="2"/>
  <c r="AK617" i="2"/>
  <c r="AL617" i="2"/>
  <c r="AM617" i="2"/>
  <c r="AN617" i="2"/>
  <c r="AO617" i="2"/>
  <c r="AP617" i="2"/>
  <c r="AQ617" i="2"/>
  <c r="AR617" i="2"/>
  <c r="AS617" i="2"/>
  <c r="AT617" i="2"/>
  <c r="AU617" i="2"/>
  <c r="M618" i="2"/>
  <c r="N618" i="2"/>
  <c r="O618" i="2"/>
  <c r="P618" i="2"/>
  <c r="Q618" i="2"/>
  <c r="R618" i="2"/>
  <c r="S618" i="2"/>
  <c r="T618" i="2"/>
  <c r="U618" i="2"/>
  <c r="V618" i="2"/>
  <c r="W618" i="2"/>
  <c r="X618" i="2"/>
  <c r="Y618" i="2"/>
  <c r="Z618" i="2"/>
  <c r="AA618" i="2"/>
  <c r="AB618" i="2"/>
  <c r="AC618" i="2"/>
  <c r="AD618" i="2"/>
  <c r="AE618" i="2"/>
  <c r="AF618" i="2"/>
  <c r="AG618" i="2"/>
  <c r="AH618" i="2"/>
  <c r="AI618" i="2"/>
  <c r="AJ618" i="2"/>
  <c r="AK618" i="2"/>
  <c r="AL618" i="2"/>
  <c r="AM618" i="2"/>
  <c r="AN618" i="2"/>
  <c r="AO618" i="2"/>
  <c r="AP618" i="2"/>
  <c r="AQ618" i="2"/>
  <c r="AR618" i="2"/>
  <c r="AS618" i="2"/>
  <c r="AT618" i="2"/>
  <c r="AU618" i="2"/>
  <c r="M619" i="2"/>
  <c r="N619" i="2"/>
  <c r="O619" i="2"/>
  <c r="P619" i="2"/>
  <c r="Q619" i="2"/>
  <c r="R619" i="2"/>
  <c r="S619" i="2"/>
  <c r="T619" i="2"/>
  <c r="U619" i="2"/>
  <c r="V619" i="2"/>
  <c r="W619" i="2"/>
  <c r="X619" i="2"/>
  <c r="Y619" i="2"/>
  <c r="Z619" i="2"/>
  <c r="AA619" i="2"/>
  <c r="AB619" i="2"/>
  <c r="AC619" i="2"/>
  <c r="AD619" i="2"/>
  <c r="AE619" i="2"/>
  <c r="AF619" i="2"/>
  <c r="AG619" i="2"/>
  <c r="AH619" i="2"/>
  <c r="AI619" i="2"/>
  <c r="AJ619" i="2"/>
  <c r="AK619" i="2"/>
  <c r="AL619" i="2"/>
  <c r="AM619" i="2"/>
  <c r="AN619" i="2"/>
  <c r="AO619" i="2"/>
  <c r="AP619" i="2"/>
  <c r="AQ619" i="2"/>
  <c r="AR619" i="2"/>
  <c r="AS619" i="2"/>
  <c r="AT619" i="2"/>
  <c r="AU619" i="2"/>
  <c r="M620" i="2"/>
  <c r="N620" i="2"/>
  <c r="O620" i="2"/>
  <c r="P620" i="2"/>
  <c r="Q620" i="2"/>
  <c r="R620" i="2"/>
  <c r="S620" i="2"/>
  <c r="T620" i="2"/>
  <c r="U620" i="2"/>
  <c r="V620" i="2"/>
  <c r="W620" i="2"/>
  <c r="X620" i="2"/>
  <c r="Y620" i="2"/>
  <c r="Z620" i="2"/>
  <c r="AA620" i="2"/>
  <c r="AB620" i="2"/>
  <c r="AC620" i="2"/>
  <c r="AD620" i="2"/>
  <c r="AE620" i="2"/>
  <c r="AF620" i="2"/>
  <c r="AG620" i="2"/>
  <c r="AH620" i="2"/>
  <c r="AI620" i="2"/>
  <c r="AJ620" i="2"/>
  <c r="AK620" i="2"/>
  <c r="AL620" i="2"/>
  <c r="AM620" i="2"/>
  <c r="AN620" i="2"/>
  <c r="AO620" i="2"/>
  <c r="AP620" i="2"/>
  <c r="AQ620" i="2"/>
  <c r="AR620" i="2"/>
  <c r="AS620" i="2"/>
  <c r="AT620" i="2"/>
  <c r="AU620" i="2"/>
  <c r="M621" i="2"/>
  <c r="N621" i="2"/>
  <c r="O621" i="2"/>
  <c r="P621" i="2"/>
  <c r="Q621" i="2"/>
  <c r="R621" i="2"/>
  <c r="S621" i="2"/>
  <c r="T621" i="2"/>
  <c r="U621" i="2"/>
  <c r="V621" i="2"/>
  <c r="W621" i="2"/>
  <c r="X621" i="2"/>
  <c r="Y621" i="2"/>
  <c r="Z621" i="2"/>
  <c r="AA621" i="2"/>
  <c r="AB621" i="2"/>
  <c r="AC621" i="2"/>
  <c r="AD621" i="2"/>
  <c r="AE621" i="2"/>
  <c r="AF621" i="2"/>
  <c r="AG621" i="2"/>
  <c r="AH621" i="2"/>
  <c r="AI621" i="2"/>
  <c r="AJ621" i="2"/>
  <c r="AK621" i="2"/>
  <c r="AL621" i="2"/>
  <c r="AM621" i="2"/>
  <c r="AN621" i="2"/>
  <c r="AO621" i="2"/>
  <c r="AP621" i="2"/>
  <c r="AQ621" i="2"/>
  <c r="AR621" i="2"/>
  <c r="AS621" i="2"/>
  <c r="AT621" i="2"/>
  <c r="AU621" i="2"/>
  <c r="M622" i="2"/>
  <c r="N622" i="2"/>
  <c r="O622" i="2"/>
  <c r="P622" i="2"/>
  <c r="Q622" i="2"/>
  <c r="R622" i="2"/>
  <c r="S622" i="2"/>
  <c r="T622" i="2"/>
  <c r="U622" i="2"/>
  <c r="V622" i="2"/>
  <c r="W622" i="2"/>
  <c r="X622" i="2"/>
  <c r="Y622" i="2"/>
  <c r="Z622" i="2"/>
  <c r="AA622" i="2"/>
  <c r="AB622" i="2"/>
  <c r="AC622" i="2"/>
  <c r="AD622" i="2"/>
  <c r="AE622" i="2"/>
  <c r="AF622" i="2"/>
  <c r="AG622" i="2"/>
  <c r="AH622" i="2"/>
  <c r="AI622" i="2"/>
  <c r="AJ622" i="2"/>
  <c r="AK622" i="2"/>
  <c r="AL622" i="2"/>
  <c r="AM622" i="2"/>
  <c r="AN622" i="2"/>
  <c r="AO622" i="2"/>
  <c r="AP622" i="2"/>
  <c r="AQ622" i="2"/>
  <c r="AR622" i="2"/>
  <c r="AS622" i="2"/>
  <c r="AT622" i="2"/>
  <c r="AU622" i="2"/>
  <c r="M623" i="2"/>
  <c r="N623" i="2"/>
  <c r="O623" i="2"/>
  <c r="P623" i="2"/>
  <c r="Q623" i="2"/>
  <c r="R623" i="2"/>
  <c r="S623" i="2"/>
  <c r="T623" i="2"/>
  <c r="U623" i="2"/>
  <c r="V623" i="2"/>
  <c r="W623" i="2"/>
  <c r="X623" i="2"/>
  <c r="Y623" i="2"/>
  <c r="Z623" i="2"/>
  <c r="AA623" i="2"/>
  <c r="AB623" i="2"/>
  <c r="AC623" i="2"/>
  <c r="AD623" i="2"/>
  <c r="AE623" i="2"/>
  <c r="AF623" i="2"/>
  <c r="AG623" i="2"/>
  <c r="AH623" i="2"/>
  <c r="AI623" i="2"/>
  <c r="AJ623" i="2"/>
  <c r="AK623" i="2"/>
  <c r="AL623" i="2"/>
  <c r="AM623" i="2"/>
  <c r="AN623" i="2"/>
  <c r="AO623" i="2"/>
  <c r="AP623" i="2"/>
  <c r="AQ623" i="2"/>
  <c r="AR623" i="2"/>
  <c r="AS623" i="2"/>
  <c r="AT623" i="2"/>
  <c r="AU623" i="2"/>
  <c r="M624" i="2"/>
  <c r="N624" i="2"/>
  <c r="O624" i="2"/>
  <c r="P624" i="2"/>
  <c r="Q624" i="2"/>
  <c r="R624" i="2"/>
  <c r="S624" i="2"/>
  <c r="T624" i="2"/>
  <c r="U624" i="2"/>
  <c r="V624" i="2"/>
  <c r="W624" i="2"/>
  <c r="X624" i="2"/>
  <c r="Y624" i="2"/>
  <c r="Z624" i="2"/>
  <c r="AA624" i="2"/>
  <c r="AB624" i="2"/>
  <c r="AC624" i="2"/>
  <c r="AD624" i="2"/>
  <c r="AE624" i="2"/>
  <c r="AF624" i="2"/>
  <c r="AG624" i="2"/>
  <c r="AH624" i="2"/>
  <c r="AI624" i="2"/>
  <c r="AJ624" i="2"/>
  <c r="AK624" i="2"/>
  <c r="AL624" i="2"/>
  <c r="AM624" i="2"/>
  <c r="AN624" i="2"/>
  <c r="AO624" i="2"/>
  <c r="AP624" i="2"/>
  <c r="AQ624" i="2"/>
  <c r="AR624" i="2"/>
  <c r="AS624" i="2"/>
  <c r="AT624" i="2"/>
  <c r="AU624" i="2"/>
  <c r="M625" i="2"/>
  <c r="N625" i="2"/>
  <c r="O625" i="2"/>
  <c r="P625" i="2"/>
  <c r="Q625" i="2"/>
  <c r="R625" i="2"/>
  <c r="S625" i="2"/>
  <c r="T625" i="2"/>
  <c r="U625" i="2"/>
  <c r="V625" i="2"/>
  <c r="W625" i="2"/>
  <c r="X625" i="2"/>
  <c r="Y625" i="2"/>
  <c r="Z625" i="2"/>
  <c r="AA625" i="2"/>
  <c r="AB625" i="2"/>
  <c r="AC625" i="2"/>
  <c r="AD625" i="2"/>
  <c r="AE625" i="2"/>
  <c r="AF625" i="2"/>
  <c r="AG625" i="2"/>
  <c r="AH625" i="2"/>
  <c r="AI625" i="2"/>
  <c r="AJ625" i="2"/>
  <c r="AK625" i="2"/>
  <c r="AL625" i="2"/>
  <c r="AM625" i="2"/>
  <c r="AN625" i="2"/>
  <c r="AO625" i="2"/>
  <c r="AP625" i="2"/>
  <c r="AQ625" i="2"/>
  <c r="AR625" i="2"/>
  <c r="AS625" i="2"/>
  <c r="AT625" i="2"/>
  <c r="AU625" i="2"/>
  <c r="M626" i="2"/>
  <c r="N626" i="2"/>
  <c r="O626" i="2"/>
  <c r="P626" i="2"/>
  <c r="Q626" i="2"/>
  <c r="R626" i="2"/>
  <c r="S626" i="2"/>
  <c r="T626" i="2"/>
  <c r="U626" i="2"/>
  <c r="V626" i="2"/>
  <c r="W626" i="2"/>
  <c r="X626" i="2"/>
  <c r="Y626" i="2"/>
  <c r="Z626" i="2"/>
  <c r="AA626" i="2"/>
  <c r="AB626" i="2"/>
  <c r="AC626" i="2"/>
  <c r="AD626" i="2"/>
  <c r="AE626" i="2"/>
  <c r="AF626" i="2"/>
  <c r="AG626" i="2"/>
  <c r="AH626" i="2"/>
  <c r="AI626" i="2"/>
  <c r="AJ626" i="2"/>
  <c r="AK626" i="2"/>
  <c r="AL626" i="2"/>
  <c r="AM626" i="2"/>
  <c r="AN626" i="2"/>
  <c r="AO626" i="2"/>
  <c r="AP626" i="2"/>
  <c r="AQ626" i="2"/>
  <c r="AR626" i="2"/>
  <c r="AS626" i="2"/>
  <c r="AT626" i="2"/>
  <c r="AU626" i="2"/>
  <c r="M627" i="2"/>
  <c r="N627" i="2"/>
  <c r="O627" i="2"/>
  <c r="P627" i="2"/>
  <c r="Q627" i="2"/>
  <c r="R627" i="2"/>
  <c r="S627" i="2"/>
  <c r="T627" i="2"/>
  <c r="U627" i="2"/>
  <c r="V627" i="2"/>
  <c r="W627" i="2"/>
  <c r="X627" i="2"/>
  <c r="Y627" i="2"/>
  <c r="Z627" i="2"/>
  <c r="AA627" i="2"/>
  <c r="AB627" i="2"/>
  <c r="AC627" i="2"/>
  <c r="AD627" i="2"/>
  <c r="AE627" i="2"/>
  <c r="AF627" i="2"/>
  <c r="AG627" i="2"/>
  <c r="AH627" i="2"/>
  <c r="AI627" i="2"/>
  <c r="AJ627" i="2"/>
  <c r="AK627" i="2"/>
  <c r="AL627" i="2"/>
  <c r="AM627" i="2"/>
  <c r="AN627" i="2"/>
  <c r="AO627" i="2"/>
  <c r="AP627" i="2"/>
  <c r="AQ627" i="2"/>
  <c r="AR627" i="2"/>
  <c r="AS627" i="2"/>
  <c r="AT627" i="2"/>
  <c r="AU627" i="2"/>
  <c r="M628" i="2"/>
  <c r="N628" i="2"/>
  <c r="O628" i="2"/>
  <c r="P628" i="2"/>
  <c r="Q628" i="2"/>
  <c r="R628" i="2"/>
  <c r="S628" i="2"/>
  <c r="T628" i="2"/>
  <c r="U628" i="2"/>
  <c r="V628" i="2"/>
  <c r="W628" i="2"/>
  <c r="X628" i="2"/>
  <c r="Y628" i="2"/>
  <c r="Z628" i="2"/>
  <c r="AA628" i="2"/>
  <c r="AB628" i="2"/>
  <c r="AC628" i="2"/>
  <c r="AD628" i="2"/>
  <c r="AE628" i="2"/>
  <c r="AF628" i="2"/>
  <c r="AG628" i="2"/>
  <c r="AH628" i="2"/>
  <c r="AI628" i="2"/>
  <c r="AJ628" i="2"/>
  <c r="AK628" i="2"/>
  <c r="AL628" i="2"/>
  <c r="AM628" i="2"/>
  <c r="AN628" i="2"/>
  <c r="AO628" i="2"/>
  <c r="AP628" i="2"/>
  <c r="AQ628" i="2"/>
  <c r="AR628" i="2"/>
  <c r="AS628" i="2"/>
  <c r="AT628" i="2"/>
  <c r="AU628" i="2"/>
  <c r="M629" i="2"/>
  <c r="N629" i="2"/>
  <c r="O629" i="2"/>
  <c r="P629" i="2"/>
  <c r="Q629" i="2"/>
  <c r="R629" i="2"/>
  <c r="S629" i="2"/>
  <c r="T629" i="2"/>
  <c r="U629" i="2"/>
  <c r="V629" i="2"/>
  <c r="W629" i="2"/>
  <c r="X629" i="2"/>
  <c r="Y629" i="2"/>
  <c r="Z629" i="2"/>
  <c r="AA629" i="2"/>
  <c r="AB629" i="2"/>
  <c r="AC629" i="2"/>
  <c r="AD629" i="2"/>
  <c r="AE629" i="2"/>
  <c r="AF629" i="2"/>
  <c r="AG629" i="2"/>
  <c r="AH629" i="2"/>
  <c r="AI629" i="2"/>
  <c r="AJ629" i="2"/>
  <c r="AK629" i="2"/>
  <c r="AL629" i="2"/>
  <c r="AM629" i="2"/>
  <c r="AN629" i="2"/>
  <c r="AO629" i="2"/>
  <c r="AP629" i="2"/>
  <c r="AQ629" i="2"/>
  <c r="AR629" i="2"/>
  <c r="AS629" i="2"/>
  <c r="AT629" i="2"/>
  <c r="AU629" i="2"/>
  <c r="M630" i="2"/>
  <c r="N630" i="2"/>
  <c r="O630" i="2"/>
  <c r="P630" i="2"/>
  <c r="Q630" i="2"/>
  <c r="R630" i="2"/>
  <c r="S630" i="2"/>
  <c r="T630" i="2"/>
  <c r="U630" i="2"/>
  <c r="V630" i="2"/>
  <c r="W630" i="2"/>
  <c r="X630" i="2"/>
  <c r="Y630" i="2"/>
  <c r="Z630" i="2"/>
  <c r="AA630" i="2"/>
  <c r="AB630" i="2"/>
  <c r="AC630" i="2"/>
  <c r="AD630" i="2"/>
  <c r="AE630" i="2"/>
  <c r="AF630" i="2"/>
  <c r="AG630" i="2"/>
  <c r="AH630" i="2"/>
  <c r="AI630" i="2"/>
  <c r="AJ630" i="2"/>
  <c r="AK630" i="2"/>
  <c r="AL630" i="2"/>
  <c r="AM630" i="2"/>
  <c r="AN630" i="2"/>
  <c r="AO630" i="2"/>
  <c r="AP630" i="2"/>
  <c r="AQ630" i="2"/>
  <c r="AR630" i="2"/>
  <c r="AS630" i="2"/>
  <c r="AT630" i="2"/>
  <c r="AU630" i="2"/>
  <c r="M631" i="2"/>
  <c r="N631" i="2"/>
  <c r="O631" i="2"/>
  <c r="P631" i="2"/>
  <c r="Q631" i="2"/>
  <c r="R631" i="2"/>
  <c r="S631" i="2"/>
  <c r="T631" i="2"/>
  <c r="U631" i="2"/>
  <c r="V631" i="2"/>
  <c r="W631" i="2"/>
  <c r="X631" i="2"/>
  <c r="Y631" i="2"/>
  <c r="Z631" i="2"/>
  <c r="AA631" i="2"/>
  <c r="AB631" i="2"/>
  <c r="AC631" i="2"/>
  <c r="AD631" i="2"/>
  <c r="AE631" i="2"/>
  <c r="AF631" i="2"/>
  <c r="AG631" i="2"/>
  <c r="AH631" i="2"/>
  <c r="AI631" i="2"/>
  <c r="AJ631" i="2"/>
  <c r="AK631" i="2"/>
  <c r="AL631" i="2"/>
  <c r="AM631" i="2"/>
  <c r="AN631" i="2"/>
  <c r="AO631" i="2"/>
  <c r="AP631" i="2"/>
  <c r="AQ631" i="2"/>
  <c r="AR631" i="2"/>
  <c r="AS631" i="2"/>
  <c r="AT631" i="2"/>
  <c r="AU631" i="2"/>
  <c r="M632" i="2"/>
  <c r="N632" i="2"/>
  <c r="O632" i="2"/>
  <c r="P632" i="2"/>
  <c r="Q632" i="2"/>
  <c r="R632" i="2"/>
  <c r="S632" i="2"/>
  <c r="T632" i="2"/>
  <c r="U632" i="2"/>
  <c r="V632" i="2"/>
  <c r="W632" i="2"/>
  <c r="X632" i="2"/>
  <c r="Y632" i="2"/>
  <c r="Z632" i="2"/>
  <c r="AA632" i="2"/>
  <c r="AB632" i="2"/>
  <c r="AC632" i="2"/>
  <c r="AD632" i="2"/>
  <c r="AE632" i="2"/>
  <c r="AF632" i="2"/>
  <c r="AG632" i="2"/>
  <c r="AH632" i="2"/>
  <c r="AI632" i="2"/>
  <c r="AJ632" i="2"/>
  <c r="AK632" i="2"/>
  <c r="AL632" i="2"/>
  <c r="AM632" i="2"/>
  <c r="AN632" i="2"/>
  <c r="AO632" i="2"/>
  <c r="AP632" i="2"/>
  <c r="AQ632" i="2"/>
  <c r="AR632" i="2"/>
  <c r="AS632" i="2"/>
  <c r="AT632" i="2"/>
  <c r="AU632" i="2"/>
  <c r="M633" i="2"/>
  <c r="N633" i="2"/>
  <c r="O633" i="2"/>
  <c r="P633" i="2"/>
  <c r="Q633" i="2"/>
  <c r="R633" i="2"/>
  <c r="S633" i="2"/>
  <c r="T633" i="2"/>
  <c r="U633" i="2"/>
  <c r="V633" i="2"/>
  <c r="W633" i="2"/>
  <c r="X633" i="2"/>
  <c r="Y633" i="2"/>
  <c r="Z633" i="2"/>
  <c r="AA633" i="2"/>
  <c r="AB633" i="2"/>
  <c r="AC633" i="2"/>
  <c r="AD633" i="2"/>
  <c r="AE633" i="2"/>
  <c r="AF633" i="2"/>
  <c r="AG633" i="2"/>
  <c r="AH633" i="2"/>
  <c r="AI633" i="2"/>
  <c r="AJ633" i="2"/>
  <c r="AK633" i="2"/>
  <c r="AL633" i="2"/>
  <c r="AM633" i="2"/>
  <c r="AN633" i="2"/>
  <c r="AO633" i="2"/>
  <c r="AP633" i="2"/>
  <c r="AQ633" i="2"/>
  <c r="AR633" i="2"/>
  <c r="AS633" i="2"/>
  <c r="AT633" i="2"/>
  <c r="AU633" i="2"/>
  <c r="M634" i="2"/>
  <c r="N634" i="2"/>
  <c r="O634" i="2"/>
  <c r="P634" i="2"/>
  <c r="Q634" i="2"/>
  <c r="R634" i="2"/>
  <c r="S634" i="2"/>
  <c r="T634" i="2"/>
  <c r="U634" i="2"/>
  <c r="V634" i="2"/>
  <c r="W634" i="2"/>
  <c r="X634" i="2"/>
  <c r="Y634" i="2"/>
  <c r="Z634" i="2"/>
  <c r="AA634" i="2"/>
  <c r="AB634" i="2"/>
  <c r="AC634" i="2"/>
  <c r="AD634" i="2"/>
  <c r="AE634" i="2"/>
  <c r="AF634" i="2"/>
  <c r="AG634" i="2"/>
  <c r="AH634" i="2"/>
  <c r="AI634" i="2"/>
  <c r="AJ634" i="2"/>
  <c r="AK634" i="2"/>
  <c r="AL634" i="2"/>
  <c r="AM634" i="2"/>
  <c r="AN634" i="2"/>
  <c r="AO634" i="2"/>
  <c r="AP634" i="2"/>
  <c r="AQ634" i="2"/>
  <c r="AR634" i="2"/>
  <c r="AS634" i="2"/>
  <c r="AT634" i="2"/>
  <c r="AU634" i="2"/>
  <c r="M635" i="2"/>
  <c r="N635" i="2"/>
  <c r="O635" i="2"/>
  <c r="P635" i="2"/>
  <c r="Q635" i="2"/>
  <c r="R635" i="2"/>
  <c r="S635" i="2"/>
  <c r="T635" i="2"/>
  <c r="U635" i="2"/>
  <c r="V635" i="2"/>
  <c r="W635" i="2"/>
  <c r="X635" i="2"/>
  <c r="Y635" i="2"/>
  <c r="Z635" i="2"/>
  <c r="AA635" i="2"/>
  <c r="AB635" i="2"/>
  <c r="AC635" i="2"/>
  <c r="AD635" i="2"/>
  <c r="AE635" i="2"/>
  <c r="AF635" i="2"/>
  <c r="AG635" i="2"/>
  <c r="AH635" i="2"/>
  <c r="AI635" i="2"/>
  <c r="AJ635" i="2"/>
  <c r="AK635" i="2"/>
  <c r="AL635" i="2"/>
  <c r="AM635" i="2"/>
  <c r="AN635" i="2"/>
  <c r="AO635" i="2"/>
  <c r="AP635" i="2"/>
  <c r="AQ635" i="2"/>
  <c r="AR635" i="2"/>
  <c r="AS635" i="2"/>
  <c r="AT635" i="2"/>
  <c r="AU635" i="2"/>
  <c r="M636" i="2"/>
  <c r="N636" i="2"/>
  <c r="O636" i="2"/>
  <c r="P636" i="2"/>
  <c r="Q636" i="2"/>
  <c r="R636" i="2"/>
  <c r="S636" i="2"/>
  <c r="T636" i="2"/>
  <c r="U636" i="2"/>
  <c r="V636" i="2"/>
  <c r="W636" i="2"/>
  <c r="X636" i="2"/>
  <c r="Y636" i="2"/>
  <c r="Z636" i="2"/>
  <c r="AA636" i="2"/>
  <c r="AB636" i="2"/>
  <c r="AC636" i="2"/>
  <c r="AD636" i="2"/>
  <c r="AE636" i="2"/>
  <c r="AF636" i="2"/>
  <c r="AG636" i="2"/>
  <c r="AH636" i="2"/>
  <c r="AI636" i="2"/>
  <c r="AJ636" i="2"/>
  <c r="AK636" i="2"/>
  <c r="AL636" i="2"/>
  <c r="AM636" i="2"/>
  <c r="AN636" i="2"/>
  <c r="AO636" i="2"/>
  <c r="AP636" i="2"/>
  <c r="AQ636" i="2"/>
  <c r="AR636" i="2"/>
  <c r="AS636" i="2"/>
  <c r="AT636" i="2"/>
  <c r="AU636" i="2"/>
  <c r="M637" i="2"/>
  <c r="N637" i="2"/>
  <c r="O637" i="2"/>
  <c r="P637" i="2"/>
  <c r="Q637" i="2"/>
  <c r="R637" i="2"/>
  <c r="S637" i="2"/>
  <c r="T637" i="2"/>
  <c r="U637" i="2"/>
  <c r="V637" i="2"/>
  <c r="W637" i="2"/>
  <c r="X637" i="2"/>
  <c r="Y637" i="2"/>
  <c r="Z637" i="2"/>
  <c r="AA637" i="2"/>
  <c r="AB637" i="2"/>
  <c r="AC637" i="2"/>
  <c r="AD637" i="2"/>
  <c r="AE637" i="2"/>
  <c r="AF637" i="2"/>
  <c r="AG637" i="2"/>
  <c r="AH637" i="2"/>
  <c r="AI637" i="2"/>
  <c r="AJ637" i="2"/>
  <c r="AK637" i="2"/>
  <c r="AL637" i="2"/>
  <c r="AM637" i="2"/>
  <c r="AN637" i="2"/>
  <c r="AO637" i="2"/>
  <c r="AP637" i="2"/>
  <c r="AQ637" i="2"/>
  <c r="AR637" i="2"/>
  <c r="AS637" i="2"/>
  <c r="AT637" i="2"/>
  <c r="AU637" i="2"/>
  <c r="M638" i="2"/>
  <c r="N638" i="2"/>
  <c r="O638" i="2"/>
  <c r="P638" i="2"/>
  <c r="Q638" i="2"/>
  <c r="R638" i="2"/>
  <c r="S638" i="2"/>
  <c r="T638" i="2"/>
  <c r="U638" i="2"/>
  <c r="V638" i="2"/>
  <c r="W638" i="2"/>
  <c r="X638" i="2"/>
  <c r="Y638" i="2"/>
  <c r="Z638" i="2"/>
  <c r="AA638" i="2"/>
  <c r="AB638" i="2"/>
  <c r="AC638" i="2"/>
  <c r="AD638" i="2"/>
  <c r="AE638" i="2"/>
  <c r="AF638" i="2"/>
  <c r="AG638" i="2"/>
  <c r="AH638" i="2"/>
  <c r="AI638" i="2"/>
  <c r="AJ638" i="2"/>
  <c r="AK638" i="2"/>
  <c r="AL638" i="2"/>
  <c r="AM638" i="2"/>
  <c r="AN638" i="2"/>
  <c r="AO638" i="2"/>
  <c r="AP638" i="2"/>
  <c r="AQ638" i="2"/>
  <c r="AR638" i="2"/>
  <c r="AS638" i="2"/>
  <c r="AT638" i="2"/>
  <c r="AU638" i="2"/>
  <c r="M639" i="2"/>
  <c r="N639" i="2"/>
  <c r="O639" i="2"/>
  <c r="P639" i="2"/>
  <c r="Q639" i="2"/>
  <c r="R639" i="2"/>
  <c r="S639" i="2"/>
  <c r="T639" i="2"/>
  <c r="U639" i="2"/>
  <c r="V639" i="2"/>
  <c r="W639" i="2"/>
  <c r="X639" i="2"/>
  <c r="Y639" i="2"/>
  <c r="Z639" i="2"/>
  <c r="AA639" i="2"/>
  <c r="AB639" i="2"/>
  <c r="AC639" i="2"/>
  <c r="AD639" i="2"/>
  <c r="AE639" i="2"/>
  <c r="AF639" i="2"/>
  <c r="AG639" i="2"/>
  <c r="AH639" i="2"/>
  <c r="AI639" i="2"/>
  <c r="AJ639" i="2"/>
  <c r="AK639" i="2"/>
  <c r="AL639" i="2"/>
  <c r="AM639" i="2"/>
  <c r="AN639" i="2"/>
  <c r="AO639" i="2"/>
  <c r="AP639" i="2"/>
  <c r="AQ639" i="2"/>
  <c r="AR639" i="2"/>
  <c r="AS639" i="2"/>
  <c r="AT639" i="2"/>
  <c r="AU639" i="2"/>
  <c r="M640" i="2"/>
  <c r="N640" i="2"/>
  <c r="O640" i="2"/>
  <c r="P640" i="2"/>
  <c r="Q640" i="2"/>
  <c r="R640" i="2"/>
  <c r="S640" i="2"/>
  <c r="T640" i="2"/>
  <c r="U640" i="2"/>
  <c r="V640" i="2"/>
  <c r="W640" i="2"/>
  <c r="X640" i="2"/>
  <c r="Y640" i="2"/>
  <c r="Z640" i="2"/>
  <c r="AA640" i="2"/>
  <c r="AB640" i="2"/>
  <c r="AC640" i="2"/>
  <c r="AD640" i="2"/>
  <c r="AE640" i="2"/>
  <c r="AF640" i="2"/>
  <c r="AG640" i="2"/>
  <c r="AH640" i="2"/>
  <c r="AI640" i="2"/>
  <c r="AJ640" i="2"/>
  <c r="AK640" i="2"/>
  <c r="AL640" i="2"/>
  <c r="AM640" i="2"/>
  <c r="AN640" i="2"/>
  <c r="AO640" i="2"/>
  <c r="AP640" i="2"/>
  <c r="AQ640" i="2"/>
  <c r="AR640" i="2"/>
  <c r="AS640" i="2"/>
  <c r="AT640" i="2"/>
  <c r="AU640" i="2"/>
  <c r="M641" i="2"/>
  <c r="N641" i="2"/>
  <c r="O641" i="2"/>
  <c r="P641" i="2"/>
  <c r="Q641" i="2"/>
  <c r="R641" i="2"/>
  <c r="S641" i="2"/>
  <c r="T641" i="2"/>
  <c r="U641" i="2"/>
  <c r="V641" i="2"/>
  <c r="W641" i="2"/>
  <c r="X641" i="2"/>
  <c r="Y641" i="2"/>
  <c r="Z641" i="2"/>
  <c r="AA641" i="2"/>
  <c r="AB641" i="2"/>
  <c r="AC641" i="2"/>
  <c r="AD641" i="2"/>
  <c r="AE641" i="2"/>
  <c r="AF641" i="2"/>
  <c r="AG641" i="2"/>
  <c r="AH641" i="2"/>
  <c r="AI641" i="2"/>
  <c r="AJ641" i="2"/>
  <c r="AK641" i="2"/>
  <c r="AL641" i="2"/>
  <c r="AM641" i="2"/>
  <c r="AN641" i="2"/>
  <c r="AO641" i="2"/>
  <c r="AP641" i="2"/>
  <c r="AQ641" i="2"/>
  <c r="AR641" i="2"/>
  <c r="AS641" i="2"/>
  <c r="AT641" i="2"/>
  <c r="AU641" i="2"/>
  <c r="M642" i="2"/>
  <c r="N642" i="2"/>
  <c r="O642" i="2"/>
  <c r="P642" i="2"/>
  <c r="Q642" i="2"/>
  <c r="R642" i="2"/>
  <c r="S642" i="2"/>
  <c r="T642" i="2"/>
  <c r="U642" i="2"/>
  <c r="V642" i="2"/>
  <c r="W642" i="2"/>
  <c r="X642" i="2"/>
  <c r="Y642" i="2"/>
  <c r="Z642" i="2"/>
  <c r="AA642" i="2"/>
  <c r="AB642" i="2"/>
  <c r="AC642" i="2"/>
  <c r="AD642" i="2"/>
  <c r="AE642" i="2"/>
  <c r="AF642" i="2"/>
  <c r="AG642" i="2"/>
  <c r="AH642" i="2"/>
  <c r="AI642" i="2"/>
  <c r="AJ642" i="2"/>
  <c r="AK642" i="2"/>
  <c r="AL642" i="2"/>
  <c r="AM642" i="2"/>
  <c r="AN642" i="2"/>
  <c r="AO642" i="2"/>
  <c r="AP642" i="2"/>
  <c r="AQ642" i="2"/>
  <c r="AR642" i="2"/>
  <c r="AS642" i="2"/>
  <c r="AT642" i="2"/>
  <c r="AU642" i="2"/>
  <c r="M643" i="2"/>
  <c r="N643" i="2"/>
  <c r="O643" i="2"/>
  <c r="P643" i="2"/>
  <c r="Q643" i="2"/>
  <c r="R643" i="2"/>
  <c r="S643" i="2"/>
  <c r="T643" i="2"/>
  <c r="U643" i="2"/>
  <c r="V643" i="2"/>
  <c r="W643" i="2"/>
  <c r="X643" i="2"/>
  <c r="Y643" i="2"/>
  <c r="Z643" i="2"/>
  <c r="AA643" i="2"/>
  <c r="AB643" i="2"/>
  <c r="AC643" i="2"/>
  <c r="AD643" i="2"/>
  <c r="AE643" i="2"/>
  <c r="AF643" i="2"/>
  <c r="AG643" i="2"/>
  <c r="AH643" i="2"/>
  <c r="AI643" i="2"/>
  <c r="AJ643" i="2"/>
  <c r="AK643" i="2"/>
  <c r="AL643" i="2"/>
  <c r="AM643" i="2"/>
  <c r="AN643" i="2"/>
  <c r="AO643" i="2"/>
  <c r="AP643" i="2"/>
  <c r="AQ643" i="2"/>
  <c r="AR643" i="2"/>
  <c r="AS643" i="2"/>
  <c r="AT643" i="2"/>
  <c r="AU643" i="2"/>
  <c r="M644" i="2"/>
  <c r="N644" i="2"/>
  <c r="O644" i="2"/>
  <c r="P644" i="2"/>
  <c r="Q644" i="2"/>
  <c r="R644" i="2"/>
  <c r="S644" i="2"/>
  <c r="T644" i="2"/>
  <c r="U644" i="2"/>
  <c r="V644" i="2"/>
  <c r="W644" i="2"/>
  <c r="X644" i="2"/>
  <c r="Y644" i="2"/>
  <c r="Z644" i="2"/>
  <c r="AA644" i="2"/>
  <c r="AB644" i="2"/>
  <c r="AC644" i="2"/>
  <c r="AD644" i="2"/>
  <c r="AE644" i="2"/>
  <c r="AF644" i="2"/>
  <c r="AG644" i="2"/>
  <c r="AH644" i="2"/>
  <c r="AI644" i="2"/>
  <c r="AJ644" i="2"/>
  <c r="AK644" i="2"/>
  <c r="AL644" i="2"/>
  <c r="AM644" i="2"/>
  <c r="AN644" i="2"/>
  <c r="AO644" i="2"/>
  <c r="AP644" i="2"/>
  <c r="AQ644" i="2"/>
  <c r="AR644" i="2"/>
  <c r="AS644" i="2"/>
  <c r="AT644" i="2"/>
  <c r="AU644" i="2"/>
  <c r="M645" i="2"/>
  <c r="N645" i="2"/>
  <c r="O645" i="2"/>
  <c r="P645" i="2"/>
  <c r="Q645" i="2"/>
  <c r="R645" i="2"/>
  <c r="S645" i="2"/>
  <c r="T645" i="2"/>
  <c r="U645" i="2"/>
  <c r="V645" i="2"/>
  <c r="W645" i="2"/>
  <c r="X645" i="2"/>
  <c r="Y645" i="2"/>
  <c r="Z645" i="2"/>
  <c r="AA645" i="2"/>
  <c r="AB645" i="2"/>
  <c r="AC645" i="2"/>
  <c r="AD645" i="2"/>
  <c r="AE645" i="2"/>
  <c r="AF645" i="2"/>
  <c r="AG645" i="2"/>
  <c r="AH645" i="2"/>
  <c r="AI645" i="2"/>
  <c r="AJ645" i="2"/>
  <c r="AK645" i="2"/>
  <c r="AL645" i="2"/>
  <c r="AM645" i="2"/>
  <c r="AN645" i="2"/>
  <c r="AO645" i="2"/>
  <c r="AP645" i="2"/>
  <c r="AQ645" i="2"/>
  <c r="AR645" i="2"/>
  <c r="AS645" i="2"/>
  <c r="AT645" i="2"/>
  <c r="AU645" i="2"/>
  <c r="M646" i="2"/>
  <c r="N646" i="2"/>
  <c r="O646" i="2"/>
  <c r="P646" i="2"/>
  <c r="Q646" i="2"/>
  <c r="R646" i="2"/>
  <c r="S646" i="2"/>
  <c r="T646" i="2"/>
  <c r="U646" i="2"/>
  <c r="V646" i="2"/>
  <c r="W646" i="2"/>
  <c r="X646" i="2"/>
  <c r="Y646" i="2"/>
  <c r="Z646" i="2"/>
  <c r="AA646" i="2"/>
  <c r="AB646" i="2"/>
  <c r="AC646" i="2"/>
  <c r="AD646" i="2"/>
  <c r="AE646" i="2"/>
  <c r="AF646" i="2"/>
  <c r="AG646" i="2"/>
  <c r="AH646" i="2"/>
  <c r="AI646" i="2"/>
  <c r="AJ646" i="2"/>
  <c r="AK646" i="2"/>
  <c r="AL646" i="2"/>
  <c r="AM646" i="2"/>
  <c r="AN646" i="2"/>
  <c r="AO646" i="2"/>
  <c r="AP646" i="2"/>
  <c r="AQ646" i="2"/>
  <c r="AR646" i="2"/>
  <c r="AS646" i="2"/>
  <c r="AT646" i="2"/>
  <c r="AU646" i="2"/>
  <c r="M647" i="2"/>
  <c r="N647" i="2"/>
  <c r="O647" i="2"/>
  <c r="P647" i="2"/>
  <c r="Q647" i="2"/>
  <c r="R647" i="2"/>
  <c r="S647" i="2"/>
  <c r="T647" i="2"/>
  <c r="U647" i="2"/>
  <c r="V647" i="2"/>
  <c r="W647" i="2"/>
  <c r="X647" i="2"/>
  <c r="Y647" i="2"/>
  <c r="Z647" i="2"/>
  <c r="AA647" i="2"/>
  <c r="AB647" i="2"/>
  <c r="AC647" i="2"/>
  <c r="AD647" i="2"/>
  <c r="AE647" i="2"/>
  <c r="AF647" i="2"/>
  <c r="AG647" i="2"/>
  <c r="AH647" i="2"/>
  <c r="AI647" i="2"/>
  <c r="AJ647" i="2"/>
  <c r="AK647" i="2"/>
  <c r="AL647" i="2"/>
  <c r="AM647" i="2"/>
  <c r="AN647" i="2"/>
  <c r="AO647" i="2"/>
  <c r="AP647" i="2"/>
  <c r="AQ647" i="2"/>
  <c r="AR647" i="2"/>
  <c r="AS647" i="2"/>
  <c r="AT647" i="2"/>
  <c r="AU647" i="2"/>
  <c r="M648" i="2"/>
  <c r="N648" i="2"/>
  <c r="O648" i="2"/>
  <c r="P648" i="2"/>
  <c r="Q648" i="2"/>
  <c r="R648" i="2"/>
  <c r="S648" i="2"/>
  <c r="T648" i="2"/>
  <c r="U648" i="2"/>
  <c r="V648" i="2"/>
  <c r="W648" i="2"/>
  <c r="X648" i="2"/>
  <c r="Y648" i="2"/>
  <c r="Z648" i="2"/>
  <c r="AA648" i="2"/>
  <c r="AB648" i="2"/>
  <c r="AC648" i="2"/>
  <c r="AD648" i="2"/>
  <c r="AE648" i="2"/>
  <c r="AF648" i="2"/>
  <c r="AG648" i="2"/>
  <c r="AH648" i="2"/>
  <c r="AI648" i="2"/>
  <c r="AJ648" i="2"/>
  <c r="AK648" i="2"/>
  <c r="AL648" i="2"/>
  <c r="AM648" i="2"/>
  <c r="AN648" i="2"/>
  <c r="AO648" i="2"/>
  <c r="AP648" i="2"/>
  <c r="AQ648" i="2"/>
  <c r="AR648" i="2"/>
  <c r="AS648" i="2"/>
  <c r="AT648" i="2"/>
  <c r="AU648" i="2"/>
  <c r="M649" i="2"/>
  <c r="N649" i="2"/>
  <c r="O649" i="2"/>
  <c r="P649" i="2"/>
  <c r="Q649" i="2"/>
  <c r="R649" i="2"/>
  <c r="S649" i="2"/>
  <c r="T649" i="2"/>
  <c r="U649" i="2"/>
  <c r="V649" i="2"/>
  <c r="W649" i="2"/>
  <c r="X649" i="2"/>
  <c r="Y649" i="2"/>
  <c r="Z649" i="2"/>
  <c r="AA649" i="2"/>
  <c r="AB649" i="2"/>
  <c r="AC649" i="2"/>
  <c r="AD649" i="2"/>
  <c r="AE649" i="2"/>
  <c r="AF649" i="2"/>
  <c r="AG649" i="2"/>
  <c r="AH649" i="2"/>
  <c r="AI649" i="2"/>
  <c r="AJ649" i="2"/>
  <c r="AK649" i="2"/>
  <c r="AL649" i="2"/>
  <c r="AM649" i="2"/>
  <c r="AN649" i="2"/>
  <c r="AO649" i="2"/>
  <c r="AP649" i="2"/>
  <c r="AQ649" i="2"/>
  <c r="AR649" i="2"/>
  <c r="AS649" i="2"/>
  <c r="AT649" i="2"/>
  <c r="AU649" i="2"/>
  <c r="M650" i="2"/>
  <c r="N650" i="2"/>
  <c r="O650" i="2"/>
  <c r="P650" i="2"/>
  <c r="Q650" i="2"/>
  <c r="R650" i="2"/>
  <c r="S650" i="2"/>
  <c r="T650" i="2"/>
  <c r="U650" i="2"/>
  <c r="V650" i="2"/>
  <c r="W650" i="2"/>
  <c r="X650" i="2"/>
  <c r="Y650" i="2"/>
  <c r="Z650" i="2"/>
  <c r="AA650" i="2"/>
  <c r="AB650" i="2"/>
  <c r="AC650" i="2"/>
  <c r="AD650" i="2"/>
  <c r="AE650" i="2"/>
  <c r="AF650" i="2"/>
  <c r="AG650" i="2"/>
  <c r="AH650" i="2"/>
  <c r="AI650" i="2"/>
  <c r="AJ650" i="2"/>
  <c r="AK650" i="2"/>
  <c r="AL650" i="2"/>
  <c r="AM650" i="2"/>
  <c r="AN650" i="2"/>
  <c r="AO650" i="2"/>
  <c r="AP650" i="2"/>
  <c r="AQ650" i="2"/>
  <c r="AR650" i="2"/>
  <c r="AS650" i="2"/>
  <c r="AT650" i="2"/>
  <c r="AU650" i="2"/>
  <c r="M651" i="2"/>
  <c r="N651" i="2"/>
  <c r="O651" i="2"/>
  <c r="P651" i="2"/>
  <c r="Q651" i="2"/>
  <c r="R651" i="2"/>
  <c r="S651" i="2"/>
  <c r="T651" i="2"/>
  <c r="U651" i="2"/>
  <c r="V651" i="2"/>
  <c r="W651" i="2"/>
  <c r="X651" i="2"/>
  <c r="Y651" i="2"/>
  <c r="Z651" i="2"/>
  <c r="AA651" i="2"/>
  <c r="AB651" i="2"/>
  <c r="AC651" i="2"/>
  <c r="AD651" i="2"/>
  <c r="AE651" i="2"/>
  <c r="AF651" i="2"/>
  <c r="AG651" i="2"/>
  <c r="AH651" i="2"/>
  <c r="AI651" i="2"/>
  <c r="AJ651" i="2"/>
  <c r="AK651" i="2"/>
  <c r="AL651" i="2"/>
  <c r="AM651" i="2"/>
  <c r="AN651" i="2"/>
  <c r="AO651" i="2"/>
  <c r="AP651" i="2"/>
  <c r="AQ651" i="2"/>
  <c r="AR651" i="2"/>
  <c r="AS651" i="2"/>
  <c r="AT651" i="2"/>
  <c r="AU651" i="2"/>
  <c r="M652" i="2"/>
  <c r="N652" i="2"/>
  <c r="O652" i="2"/>
  <c r="P652" i="2"/>
  <c r="Q652" i="2"/>
  <c r="R652" i="2"/>
  <c r="S652" i="2"/>
  <c r="T652" i="2"/>
  <c r="U652" i="2"/>
  <c r="V652" i="2"/>
  <c r="W652" i="2"/>
  <c r="X652" i="2"/>
  <c r="Y652" i="2"/>
  <c r="Z652" i="2"/>
  <c r="AA652" i="2"/>
  <c r="AB652" i="2"/>
  <c r="AC652" i="2"/>
  <c r="AD652" i="2"/>
  <c r="AE652" i="2"/>
  <c r="AF652" i="2"/>
  <c r="AG652" i="2"/>
  <c r="AH652" i="2"/>
  <c r="AI652" i="2"/>
  <c r="AJ652" i="2"/>
  <c r="AK652" i="2"/>
  <c r="AL652" i="2"/>
  <c r="AM652" i="2"/>
  <c r="AN652" i="2"/>
  <c r="AO652" i="2"/>
  <c r="AP652" i="2"/>
  <c r="AQ652" i="2"/>
  <c r="AR652" i="2"/>
  <c r="AS652" i="2"/>
  <c r="AT652" i="2"/>
  <c r="AU652" i="2"/>
  <c r="M653" i="2"/>
  <c r="N653" i="2"/>
  <c r="O653" i="2"/>
  <c r="P653" i="2"/>
  <c r="Q653" i="2"/>
  <c r="R653" i="2"/>
  <c r="S653" i="2"/>
  <c r="T653" i="2"/>
  <c r="U653" i="2"/>
  <c r="V653" i="2"/>
  <c r="W653" i="2"/>
  <c r="X653" i="2"/>
  <c r="Y653" i="2"/>
  <c r="Z653" i="2"/>
  <c r="AA653" i="2"/>
  <c r="AB653" i="2"/>
  <c r="AC653" i="2"/>
  <c r="AD653" i="2"/>
  <c r="AE653" i="2"/>
  <c r="AF653" i="2"/>
  <c r="AG653" i="2"/>
  <c r="AH653" i="2"/>
  <c r="AI653" i="2"/>
  <c r="AJ653" i="2"/>
  <c r="AK653" i="2"/>
  <c r="AL653" i="2"/>
  <c r="AM653" i="2"/>
  <c r="AN653" i="2"/>
  <c r="AO653" i="2"/>
  <c r="AP653" i="2"/>
  <c r="AQ653" i="2"/>
  <c r="AR653" i="2"/>
  <c r="AS653" i="2"/>
  <c r="AT653" i="2"/>
  <c r="AU653" i="2"/>
  <c r="M654" i="2"/>
  <c r="N654" i="2"/>
  <c r="O654" i="2"/>
  <c r="P654" i="2"/>
  <c r="Q654" i="2"/>
  <c r="R654" i="2"/>
  <c r="S654" i="2"/>
  <c r="T654" i="2"/>
  <c r="U654" i="2"/>
  <c r="V654" i="2"/>
  <c r="W654" i="2"/>
  <c r="X654" i="2"/>
  <c r="Y654" i="2"/>
  <c r="Z654" i="2"/>
  <c r="AA654" i="2"/>
  <c r="AB654" i="2"/>
  <c r="AC654" i="2"/>
  <c r="AD654" i="2"/>
  <c r="AE654" i="2"/>
  <c r="AF654" i="2"/>
  <c r="AG654" i="2"/>
  <c r="AH654" i="2"/>
  <c r="AI654" i="2"/>
  <c r="AJ654" i="2"/>
  <c r="AK654" i="2"/>
  <c r="AL654" i="2"/>
  <c r="AM654" i="2"/>
  <c r="AN654" i="2"/>
  <c r="AO654" i="2"/>
  <c r="AP654" i="2"/>
  <c r="AQ654" i="2"/>
  <c r="AR654" i="2"/>
  <c r="AS654" i="2"/>
  <c r="AT654" i="2"/>
  <c r="AU654" i="2"/>
  <c r="M655" i="2"/>
  <c r="N655" i="2"/>
  <c r="O655" i="2"/>
  <c r="P655" i="2"/>
  <c r="Q655" i="2"/>
  <c r="R655" i="2"/>
  <c r="S655" i="2"/>
  <c r="T655" i="2"/>
  <c r="U655" i="2"/>
  <c r="V655" i="2"/>
  <c r="W655" i="2"/>
  <c r="X655" i="2"/>
  <c r="Y655" i="2"/>
  <c r="Z655" i="2"/>
  <c r="AA655" i="2"/>
  <c r="AB655" i="2"/>
  <c r="AC655" i="2"/>
  <c r="AD655" i="2"/>
  <c r="AE655" i="2"/>
  <c r="AF655" i="2"/>
  <c r="AG655" i="2"/>
  <c r="AH655" i="2"/>
  <c r="AI655" i="2"/>
  <c r="AJ655" i="2"/>
  <c r="AK655" i="2"/>
  <c r="AL655" i="2"/>
  <c r="AM655" i="2"/>
  <c r="AN655" i="2"/>
  <c r="AO655" i="2"/>
  <c r="AP655" i="2"/>
  <c r="AQ655" i="2"/>
  <c r="AR655" i="2"/>
  <c r="AS655" i="2"/>
  <c r="AT655" i="2"/>
  <c r="AU655" i="2"/>
  <c r="M656" i="2"/>
  <c r="N656" i="2"/>
  <c r="O656" i="2"/>
  <c r="P656" i="2"/>
  <c r="Q656" i="2"/>
  <c r="R656" i="2"/>
  <c r="S656" i="2"/>
  <c r="T656" i="2"/>
  <c r="U656" i="2"/>
  <c r="V656" i="2"/>
  <c r="W656" i="2"/>
  <c r="X656" i="2"/>
  <c r="Y656" i="2"/>
  <c r="Z656" i="2"/>
  <c r="AA656" i="2"/>
  <c r="AB656" i="2"/>
  <c r="AC656" i="2"/>
  <c r="AD656" i="2"/>
  <c r="AE656" i="2"/>
  <c r="AF656" i="2"/>
  <c r="AG656" i="2"/>
  <c r="AH656" i="2"/>
  <c r="AI656" i="2"/>
  <c r="AJ656" i="2"/>
  <c r="AK656" i="2"/>
  <c r="AL656" i="2"/>
  <c r="AM656" i="2"/>
  <c r="AN656" i="2"/>
  <c r="AO656" i="2"/>
  <c r="AP656" i="2"/>
  <c r="AQ656" i="2"/>
  <c r="AR656" i="2"/>
  <c r="AS656" i="2"/>
  <c r="AT656" i="2"/>
  <c r="AU656" i="2"/>
  <c r="M657" i="2"/>
  <c r="N657" i="2"/>
  <c r="O657" i="2"/>
  <c r="P657" i="2"/>
  <c r="Q657" i="2"/>
  <c r="R657" i="2"/>
  <c r="S657" i="2"/>
  <c r="T657" i="2"/>
  <c r="U657" i="2"/>
  <c r="V657" i="2"/>
  <c r="W657" i="2"/>
  <c r="X657" i="2"/>
  <c r="Y657" i="2"/>
  <c r="Z657" i="2"/>
  <c r="AA657" i="2"/>
  <c r="AB657" i="2"/>
  <c r="AC657" i="2"/>
  <c r="AD657" i="2"/>
  <c r="AE657" i="2"/>
  <c r="AF657" i="2"/>
  <c r="AG657" i="2"/>
  <c r="AH657" i="2"/>
  <c r="AI657" i="2"/>
  <c r="AJ657" i="2"/>
  <c r="AK657" i="2"/>
  <c r="AL657" i="2"/>
  <c r="AM657" i="2"/>
  <c r="AN657" i="2"/>
  <c r="AO657" i="2"/>
  <c r="AP657" i="2"/>
  <c r="AQ657" i="2"/>
  <c r="AR657" i="2"/>
  <c r="AS657" i="2"/>
  <c r="AT657" i="2"/>
  <c r="AU657" i="2"/>
  <c r="M658" i="2"/>
  <c r="N658" i="2"/>
  <c r="O658" i="2"/>
  <c r="P658" i="2"/>
  <c r="Q658" i="2"/>
  <c r="R658" i="2"/>
  <c r="S658" i="2"/>
  <c r="T658" i="2"/>
  <c r="U658" i="2"/>
  <c r="V658" i="2"/>
  <c r="W658" i="2"/>
  <c r="X658" i="2"/>
  <c r="Y658" i="2"/>
  <c r="Z658" i="2"/>
  <c r="AA658" i="2"/>
  <c r="AB658" i="2"/>
  <c r="AC658" i="2"/>
  <c r="AD658" i="2"/>
  <c r="AE658" i="2"/>
  <c r="AF658" i="2"/>
  <c r="AG658" i="2"/>
  <c r="AH658" i="2"/>
  <c r="AI658" i="2"/>
  <c r="AJ658" i="2"/>
  <c r="AK658" i="2"/>
  <c r="AL658" i="2"/>
  <c r="AM658" i="2"/>
  <c r="AN658" i="2"/>
  <c r="AO658" i="2"/>
  <c r="AP658" i="2"/>
  <c r="AQ658" i="2"/>
  <c r="AR658" i="2"/>
  <c r="AS658" i="2"/>
  <c r="AT658" i="2"/>
  <c r="AU658" i="2"/>
  <c r="M659" i="2"/>
  <c r="N659" i="2"/>
  <c r="O659" i="2"/>
  <c r="P659" i="2"/>
  <c r="Q659" i="2"/>
  <c r="R659" i="2"/>
  <c r="S659" i="2"/>
  <c r="T659" i="2"/>
  <c r="U659" i="2"/>
  <c r="V659" i="2"/>
  <c r="W659" i="2"/>
  <c r="X659" i="2"/>
  <c r="Y659" i="2"/>
  <c r="Z659" i="2"/>
  <c r="AA659" i="2"/>
  <c r="AB659" i="2"/>
  <c r="AC659" i="2"/>
  <c r="AD659" i="2"/>
  <c r="AE659" i="2"/>
  <c r="AF659" i="2"/>
  <c r="AG659" i="2"/>
  <c r="AH659" i="2"/>
  <c r="AI659" i="2"/>
  <c r="AJ659" i="2"/>
  <c r="AK659" i="2"/>
  <c r="AL659" i="2"/>
  <c r="AM659" i="2"/>
  <c r="AN659" i="2"/>
  <c r="AO659" i="2"/>
  <c r="AP659" i="2"/>
  <c r="AQ659" i="2"/>
  <c r="AR659" i="2"/>
  <c r="AS659" i="2"/>
  <c r="AT659" i="2"/>
  <c r="AU659" i="2"/>
  <c r="M660" i="2"/>
  <c r="N660" i="2"/>
  <c r="O660" i="2"/>
  <c r="P660" i="2"/>
  <c r="Q660" i="2"/>
  <c r="R660" i="2"/>
  <c r="S660" i="2"/>
  <c r="T660" i="2"/>
  <c r="U660" i="2"/>
  <c r="V660" i="2"/>
  <c r="W660" i="2"/>
  <c r="X660" i="2"/>
  <c r="Y660" i="2"/>
  <c r="Z660" i="2"/>
  <c r="AA660" i="2"/>
  <c r="AB660" i="2"/>
  <c r="AC660" i="2"/>
  <c r="AD660" i="2"/>
  <c r="AE660" i="2"/>
  <c r="AF660" i="2"/>
  <c r="AG660" i="2"/>
  <c r="AH660" i="2"/>
  <c r="AI660" i="2"/>
  <c r="AJ660" i="2"/>
  <c r="AK660" i="2"/>
  <c r="AL660" i="2"/>
  <c r="AM660" i="2"/>
  <c r="AN660" i="2"/>
  <c r="AO660" i="2"/>
  <c r="AP660" i="2"/>
  <c r="AQ660" i="2"/>
  <c r="AR660" i="2"/>
  <c r="AS660" i="2"/>
  <c r="AT660" i="2"/>
  <c r="AU660" i="2"/>
  <c r="M661" i="2"/>
  <c r="N661" i="2"/>
  <c r="O661" i="2"/>
  <c r="P661" i="2"/>
  <c r="Q661" i="2"/>
  <c r="R661" i="2"/>
  <c r="S661" i="2"/>
  <c r="T661" i="2"/>
  <c r="U661" i="2"/>
  <c r="V661" i="2"/>
  <c r="W661" i="2"/>
  <c r="X661" i="2"/>
  <c r="Y661" i="2"/>
  <c r="Z661" i="2"/>
  <c r="AA661" i="2"/>
  <c r="AB661" i="2"/>
  <c r="AC661" i="2"/>
  <c r="AD661" i="2"/>
  <c r="AE661" i="2"/>
  <c r="AF661" i="2"/>
  <c r="AG661" i="2"/>
  <c r="AH661" i="2"/>
  <c r="AI661" i="2"/>
  <c r="AJ661" i="2"/>
  <c r="AK661" i="2"/>
  <c r="AL661" i="2"/>
  <c r="AM661" i="2"/>
  <c r="AN661" i="2"/>
  <c r="AO661" i="2"/>
  <c r="AP661" i="2"/>
  <c r="AQ661" i="2"/>
  <c r="AR661" i="2"/>
  <c r="AS661" i="2"/>
  <c r="AT661" i="2"/>
  <c r="AU661" i="2"/>
  <c r="M662" i="2"/>
  <c r="N662" i="2"/>
  <c r="O662" i="2"/>
  <c r="P662" i="2"/>
  <c r="Q662" i="2"/>
  <c r="R662" i="2"/>
  <c r="S662" i="2"/>
  <c r="T662" i="2"/>
  <c r="U662" i="2"/>
  <c r="V662" i="2"/>
  <c r="W662" i="2"/>
  <c r="X662" i="2"/>
  <c r="Y662" i="2"/>
  <c r="Z662" i="2"/>
  <c r="AA662" i="2"/>
  <c r="AB662" i="2"/>
  <c r="AC662" i="2"/>
  <c r="AD662" i="2"/>
  <c r="AE662" i="2"/>
  <c r="AF662" i="2"/>
  <c r="AG662" i="2"/>
  <c r="AH662" i="2"/>
  <c r="AI662" i="2"/>
  <c r="AJ662" i="2"/>
  <c r="AK662" i="2"/>
  <c r="AL662" i="2"/>
  <c r="AM662" i="2"/>
  <c r="AN662" i="2"/>
  <c r="AO662" i="2"/>
  <c r="AP662" i="2"/>
  <c r="AQ662" i="2"/>
  <c r="AR662" i="2"/>
  <c r="AS662" i="2"/>
  <c r="AT662" i="2"/>
  <c r="AU662" i="2"/>
  <c r="M663" i="2"/>
  <c r="N663" i="2"/>
  <c r="O663" i="2"/>
  <c r="P663" i="2"/>
  <c r="Q663" i="2"/>
  <c r="R663" i="2"/>
  <c r="S663" i="2"/>
  <c r="T663" i="2"/>
  <c r="U663" i="2"/>
  <c r="V663" i="2"/>
  <c r="W663" i="2"/>
  <c r="X663" i="2"/>
  <c r="Y663" i="2"/>
  <c r="Z663" i="2"/>
  <c r="AA663" i="2"/>
  <c r="AB663" i="2"/>
  <c r="AC663" i="2"/>
  <c r="AD663" i="2"/>
  <c r="AE663" i="2"/>
  <c r="AF663" i="2"/>
  <c r="AG663" i="2"/>
  <c r="AH663" i="2"/>
  <c r="AI663" i="2"/>
  <c r="AJ663" i="2"/>
  <c r="AK663" i="2"/>
  <c r="AL663" i="2"/>
  <c r="AM663" i="2"/>
  <c r="AN663" i="2"/>
  <c r="AO663" i="2"/>
  <c r="AP663" i="2"/>
  <c r="AQ663" i="2"/>
  <c r="AR663" i="2"/>
  <c r="AS663" i="2"/>
  <c r="AT663" i="2"/>
  <c r="AU663" i="2"/>
  <c r="M664" i="2"/>
  <c r="N664" i="2"/>
  <c r="O664" i="2"/>
  <c r="P664" i="2"/>
  <c r="Q664" i="2"/>
  <c r="R664" i="2"/>
  <c r="S664" i="2"/>
  <c r="T664" i="2"/>
  <c r="U664" i="2"/>
  <c r="V664" i="2"/>
  <c r="W664" i="2"/>
  <c r="X664" i="2"/>
  <c r="Y664" i="2"/>
  <c r="Z664" i="2"/>
  <c r="AA664" i="2"/>
  <c r="AB664" i="2"/>
  <c r="AC664" i="2"/>
  <c r="AD664" i="2"/>
  <c r="AE664" i="2"/>
  <c r="AF664" i="2"/>
  <c r="AG664" i="2"/>
  <c r="AH664" i="2"/>
  <c r="AI664" i="2"/>
  <c r="AJ664" i="2"/>
  <c r="AK664" i="2"/>
  <c r="AL664" i="2"/>
  <c r="AM664" i="2"/>
  <c r="AN664" i="2"/>
  <c r="AO664" i="2"/>
  <c r="AP664" i="2"/>
  <c r="AQ664" i="2"/>
  <c r="AR664" i="2"/>
  <c r="AS664" i="2"/>
  <c r="AT664" i="2"/>
  <c r="AU664" i="2"/>
  <c r="M665" i="2"/>
  <c r="N665" i="2"/>
  <c r="O665" i="2"/>
  <c r="P665" i="2"/>
  <c r="Q665" i="2"/>
  <c r="R665" i="2"/>
  <c r="S665" i="2"/>
  <c r="T665" i="2"/>
  <c r="U665" i="2"/>
  <c r="V665" i="2"/>
  <c r="W665" i="2"/>
  <c r="X665" i="2"/>
  <c r="Y665" i="2"/>
  <c r="Z665" i="2"/>
  <c r="AA665" i="2"/>
  <c r="AB665" i="2"/>
  <c r="AC665" i="2"/>
  <c r="AD665" i="2"/>
  <c r="AE665" i="2"/>
  <c r="AF665" i="2"/>
  <c r="AG665" i="2"/>
  <c r="AH665" i="2"/>
  <c r="AI665" i="2"/>
  <c r="AJ665" i="2"/>
  <c r="AK665" i="2"/>
  <c r="AL665" i="2"/>
  <c r="AM665" i="2"/>
  <c r="AN665" i="2"/>
  <c r="AO665" i="2"/>
  <c r="AP665" i="2"/>
  <c r="AQ665" i="2"/>
  <c r="AR665" i="2"/>
  <c r="AS665" i="2"/>
  <c r="AT665" i="2"/>
  <c r="AU665" i="2"/>
  <c r="M666" i="2"/>
  <c r="N666" i="2"/>
  <c r="O666" i="2"/>
  <c r="P666" i="2"/>
  <c r="Q666" i="2"/>
  <c r="R666" i="2"/>
  <c r="S666" i="2"/>
  <c r="T666" i="2"/>
  <c r="U666" i="2"/>
  <c r="V666" i="2"/>
  <c r="W666" i="2"/>
  <c r="X666" i="2"/>
  <c r="Y666" i="2"/>
  <c r="Z666" i="2"/>
  <c r="AA666" i="2"/>
  <c r="AB666" i="2"/>
  <c r="AC666" i="2"/>
  <c r="AD666" i="2"/>
  <c r="AE666" i="2"/>
  <c r="AF666" i="2"/>
  <c r="AG666" i="2"/>
  <c r="AH666" i="2"/>
  <c r="AI666" i="2"/>
  <c r="AJ666" i="2"/>
  <c r="AK666" i="2"/>
  <c r="AL666" i="2"/>
  <c r="AM666" i="2"/>
  <c r="AN666" i="2"/>
  <c r="AO666" i="2"/>
  <c r="AP666" i="2"/>
  <c r="AQ666" i="2"/>
  <c r="AR666" i="2"/>
  <c r="AS666" i="2"/>
  <c r="AT666" i="2"/>
  <c r="AU666" i="2"/>
  <c r="M667" i="2"/>
  <c r="N667" i="2"/>
  <c r="O667" i="2"/>
  <c r="P667" i="2"/>
  <c r="Q667" i="2"/>
  <c r="R667" i="2"/>
  <c r="S667" i="2"/>
  <c r="T667" i="2"/>
  <c r="U667" i="2"/>
  <c r="V667" i="2"/>
  <c r="W667" i="2"/>
  <c r="X667" i="2"/>
  <c r="Y667" i="2"/>
  <c r="Z667" i="2"/>
  <c r="AA667" i="2"/>
  <c r="AB667" i="2"/>
  <c r="AC667" i="2"/>
  <c r="AD667" i="2"/>
  <c r="AE667" i="2"/>
  <c r="AF667" i="2"/>
  <c r="AG667" i="2"/>
  <c r="AH667" i="2"/>
  <c r="AI667" i="2"/>
  <c r="AJ667" i="2"/>
  <c r="AK667" i="2"/>
  <c r="AL667" i="2"/>
  <c r="AM667" i="2"/>
  <c r="AN667" i="2"/>
  <c r="AO667" i="2"/>
  <c r="AP667" i="2"/>
  <c r="AQ667" i="2"/>
  <c r="AR667" i="2"/>
  <c r="AS667" i="2"/>
  <c r="AT667" i="2"/>
  <c r="AU667" i="2"/>
  <c r="M668" i="2"/>
  <c r="N668" i="2"/>
  <c r="O668" i="2"/>
  <c r="P668" i="2"/>
  <c r="Q668" i="2"/>
  <c r="R668" i="2"/>
  <c r="S668" i="2"/>
  <c r="T668" i="2"/>
  <c r="U668" i="2"/>
  <c r="V668" i="2"/>
  <c r="W668" i="2"/>
  <c r="X668" i="2"/>
  <c r="Y668" i="2"/>
  <c r="Z668" i="2"/>
  <c r="AA668" i="2"/>
  <c r="AB668" i="2"/>
  <c r="AC668" i="2"/>
  <c r="AD668" i="2"/>
  <c r="AE668" i="2"/>
  <c r="AF668" i="2"/>
  <c r="AG668" i="2"/>
  <c r="AH668" i="2"/>
  <c r="AI668" i="2"/>
  <c r="AJ668" i="2"/>
  <c r="AK668" i="2"/>
  <c r="AL668" i="2"/>
  <c r="AM668" i="2"/>
  <c r="AN668" i="2"/>
  <c r="AO668" i="2"/>
  <c r="AP668" i="2"/>
  <c r="AQ668" i="2"/>
  <c r="AR668" i="2"/>
  <c r="AS668" i="2"/>
  <c r="AT668" i="2"/>
  <c r="AU668" i="2"/>
  <c r="M669" i="2"/>
  <c r="N669" i="2"/>
  <c r="O669" i="2"/>
  <c r="P669" i="2"/>
  <c r="Q669" i="2"/>
  <c r="R669" i="2"/>
  <c r="S669" i="2"/>
  <c r="T669" i="2"/>
  <c r="U669" i="2"/>
  <c r="V669" i="2"/>
  <c r="W669" i="2"/>
  <c r="X669" i="2"/>
  <c r="Y669" i="2"/>
  <c r="Z669" i="2"/>
  <c r="AA669" i="2"/>
  <c r="AB669" i="2"/>
  <c r="AC669" i="2"/>
  <c r="AD669" i="2"/>
  <c r="AE669" i="2"/>
  <c r="AF669" i="2"/>
  <c r="AG669" i="2"/>
  <c r="AH669" i="2"/>
  <c r="AI669" i="2"/>
  <c r="AJ669" i="2"/>
  <c r="AK669" i="2"/>
  <c r="AL669" i="2"/>
  <c r="AM669" i="2"/>
  <c r="AN669" i="2"/>
  <c r="AO669" i="2"/>
  <c r="AP669" i="2"/>
  <c r="AQ669" i="2"/>
  <c r="AR669" i="2"/>
  <c r="AS669" i="2"/>
  <c r="AT669" i="2"/>
  <c r="AU669" i="2"/>
  <c r="M670" i="2"/>
  <c r="N670" i="2"/>
  <c r="O670" i="2"/>
  <c r="P670" i="2"/>
  <c r="Q670" i="2"/>
  <c r="R670" i="2"/>
  <c r="S670" i="2"/>
  <c r="T670" i="2"/>
  <c r="U670" i="2"/>
  <c r="V670" i="2"/>
  <c r="W670" i="2"/>
  <c r="X670" i="2"/>
  <c r="Y670" i="2"/>
  <c r="Z670" i="2"/>
  <c r="AA670" i="2"/>
  <c r="AB670" i="2"/>
  <c r="AC670" i="2"/>
  <c r="AD670" i="2"/>
  <c r="AE670" i="2"/>
  <c r="AF670" i="2"/>
  <c r="AG670" i="2"/>
  <c r="AH670" i="2"/>
  <c r="AI670" i="2"/>
  <c r="AJ670" i="2"/>
  <c r="AK670" i="2"/>
  <c r="AL670" i="2"/>
  <c r="AM670" i="2"/>
  <c r="AN670" i="2"/>
  <c r="AO670" i="2"/>
  <c r="AP670" i="2"/>
  <c r="AQ670" i="2"/>
  <c r="AR670" i="2"/>
  <c r="AS670" i="2"/>
  <c r="AT670" i="2"/>
  <c r="AU670" i="2"/>
  <c r="M671" i="2"/>
  <c r="N671" i="2"/>
  <c r="O671" i="2"/>
  <c r="P671" i="2"/>
  <c r="Q671" i="2"/>
  <c r="R671" i="2"/>
  <c r="S671" i="2"/>
  <c r="T671" i="2"/>
  <c r="U671" i="2"/>
  <c r="V671" i="2"/>
  <c r="W671" i="2"/>
  <c r="X671" i="2"/>
  <c r="Y671" i="2"/>
  <c r="Z671" i="2"/>
  <c r="AA671" i="2"/>
  <c r="AB671" i="2"/>
  <c r="AC671" i="2"/>
  <c r="AD671" i="2"/>
  <c r="AE671" i="2"/>
  <c r="AF671" i="2"/>
  <c r="AG671" i="2"/>
  <c r="AH671" i="2"/>
  <c r="AI671" i="2"/>
  <c r="AJ671" i="2"/>
  <c r="AK671" i="2"/>
  <c r="AL671" i="2"/>
  <c r="AM671" i="2"/>
  <c r="AN671" i="2"/>
  <c r="AO671" i="2"/>
  <c r="AP671" i="2"/>
  <c r="AQ671" i="2"/>
  <c r="AR671" i="2"/>
  <c r="AS671" i="2"/>
  <c r="AT671" i="2"/>
  <c r="AU671" i="2"/>
  <c r="M672" i="2"/>
  <c r="N672" i="2"/>
  <c r="O672" i="2"/>
  <c r="P672" i="2"/>
  <c r="Q672" i="2"/>
  <c r="R672" i="2"/>
  <c r="S672" i="2"/>
  <c r="T672" i="2"/>
  <c r="U672" i="2"/>
  <c r="V672" i="2"/>
  <c r="W672" i="2"/>
  <c r="X672" i="2"/>
  <c r="Y672" i="2"/>
  <c r="Z672" i="2"/>
  <c r="AA672" i="2"/>
  <c r="AB672" i="2"/>
  <c r="AC672" i="2"/>
  <c r="AD672" i="2"/>
  <c r="AE672" i="2"/>
  <c r="AF672" i="2"/>
  <c r="AG672" i="2"/>
  <c r="AH672" i="2"/>
  <c r="AI672" i="2"/>
  <c r="AJ672" i="2"/>
  <c r="AK672" i="2"/>
  <c r="AL672" i="2"/>
  <c r="AM672" i="2"/>
  <c r="AN672" i="2"/>
  <c r="AO672" i="2"/>
  <c r="AP672" i="2"/>
  <c r="AQ672" i="2"/>
  <c r="AR672" i="2"/>
  <c r="AS672" i="2"/>
  <c r="AT672" i="2"/>
  <c r="AU672" i="2"/>
  <c r="M673" i="2"/>
  <c r="N673" i="2"/>
  <c r="O673" i="2"/>
  <c r="P673" i="2"/>
  <c r="Q673" i="2"/>
  <c r="R673" i="2"/>
  <c r="S673" i="2"/>
  <c r="T673" i="2"/>
  <c r="U673" i="2"/>
  <c r="V673" i="2"/>
  <c r="W673" i="2"/>
  <c r="X673" i="2"/>
  <c r="Y673" i="2"/>
  <c r="Z673" i="2"/>
  <c r="AA673" i="2"/>
  <c r="AB673" i="2"/>
  <c r="AC673" i="2"/>
  <c r="AD673" i="2"/>
  <c r="AE673" i="2"/>
  <c r="AF673" i="2"/>
  <c r="AG673" i="2"/>
  <c r="AH673" i="2"/>
  <c r="AI673" i="2"/>
  <c r="AJ673" i="2"/>
  <c r="AK673" i="2"/>
  <c r="AL673" i="2"/>
  <c r="AM673" i="2"/>
  <c r="AN673" i="2"/>
  <c r="AO673" i="2"/>
  <c r="AP673" i="2"/>
  <c r="AQ673" i="2"/>
  <c r="AR673" i="2"/>
  <c r="AS673" i="2"/>
  <c r="AT673" i="2"/>
  <c r="AU673" i="2"/>
  <c r="M674" i="2"/>
  <c r="N674" i="2"/>
  <c r="O674" i="2"/>
  <c r="P674" i="2"/>
  <c r="Q674" i="2"/>
  <c r="R674" i="2"/>
  <c r="S674" i="2"/>
  <c r="T674" i="2"/>
  <c r="U674" i="2"/>
  <c r="V674" i="2"/>
  <c r="W674" i="2"/>
  <c r="X674" i="2"/>
  <c r="Y674" i="2"/>
  <c r="Z674" i="2"/>
  <c r="AA674" i="2"/>
  <c r="AB674" i="2"/>
  <c r="AC674" i="2"/>
  <c r="AD674" i="2"/>
  <c r="AE674" i="2"/>
  <c r="AF674" i="2"/>
  <c r="AG674" i="2"/>
  <c r="AH674" i="2"/>
  <c r="AI674" i="2"/>
  <c r="AJ674" i="2"/>
  <c r="AK674" i="2"/>
  <c r="AL674" i="2"/>
  <c r="AM674" i="2"/>
  <c r="AN674" i="2"/>
  <c r="AO674" i="2"/>
  <c r="AP674" i="2"/>
  <c r="AQ674" i="2"/>
  <c r="AR674" i="2"/>
  <c r="AS674" i="2"/>
  <c r="AT674" i="2"/>
  <c r="AU674" i="2"/>
  <c r="M675" i="2"/>
  <c r="N675" i="2"/>
  <c r="O675" i="2"/>
  <c r="P675" i="2"/>
  <c r="Q675" i="2"/>
  <c r="R675" i="2"/>
  <c r="S675" i="2"/>
  <c r="T675" i="2"/>
  <c r="U675" i="2"/>
  <c r="V675" i="2"/>
  <c r="W675" i="2"/>
  <c r="X675" i="2"/>
  <c r="Y675" i="2"/>
  <c r="Z675" i="2"/>
  <c r="AA675" i="2"/>
  <c r="AB675" i="2"/>
  <c r="AC675" i="2"/>
  <c r="AD675" i="2"/>
  <c r="AE675" i="2"/>
  <c r="AF675" i="2"/>
  <c r="AG675" i="2"/>
  <c r="AH675" i="2"/>
  <c r="AI675" i="2"/>
  <c r="AJ675" i="2"/>
  <c r="AK675" i="2"/>
  <c r="AL675" i="2"/>
  <c r="AM675" i="2"/>
  <c r="AN675" i="2"/>
  <c r="AO675" i="2"/>
  <c r="AP675" i="2"/>
  <c r="AQ675" i="2"/>
  <c r="AR675" i="2"/>
  <c r="AS675" i="2"/>
  <c r="AT675" i="2"/>
  <c r="AU675" i="2"/>
  <c r="M676" i="2"/>
  <c r="N676" i="2"/>
  <c r="O676" i="2"/>
  <c r="P676" i="2"/>
  <c r="Q676" i="2"/>
  <c r="R676" i="2"/>
  <c r="S676" i="2"/>
  <c r="T676" i="2"/>
  <c r="U676" i="2"/>
  <c r="V676" i="2"/>
  <c r="W676" i="2"/>
  <c r="X676" i="2"/>
  <c r="Y676" i="2"/>
  <c r="Z676" i="2"/>
  <c r="AA676" i="2"/>
  <c r="AB676" i="2"/>
  <c r="AC676" i="2"/>
  <c r="AD676" i="2"/>
  <c r="AE676" i="2"/>
  <c r="AF676" i="2"/>
  <c r="AG676" i="2"/>
  <c r="AH676" i="2"/>
  <c r="AI676" i="2"/>
  <c r="AJ676" i="2"/>
  <c r="AK676" i="2"/>
  <c r="AL676" i="2"/>
  <c r="AM676" i="2"/>
  <c r="AN676" i="2"/>
  <c r="AO676" i="2"/>
  <c r="AP676" i="2"/>
  <c r="AQ676" i="2"/>
  <c r="AR676" i="2"/>
  <c r="AS676" i="2"/>
  <c r="AT676" i="2"/>
  <c r="AU676" i="2"/>
  <c r="M677" i="2"/>
  <c r="N677" i="2"/>
  <c r="O677" i="2"/>
  <c r="P677" i="2"/>
  <c r="Q677" i="2"/>
  <c r="R677" i="2"/>
  <c r="S677" i="2"/>
  <c r="T677" i="2"/>
  <c r="U677" i="2"/>
  <c r="V677" i="2"/>
  <c r="W677" i="2"/>
  <c r="X677" i="2"/>
  <c r="Y677" i="2"/>
  <c r="Z677" i="2"/>
  <c r="AA677" i="2"/>
  <c r="AB677" i="2"/>
  <c r="AC677" i="2"/>
  <c r="AD677" i="2"/>
  <c r="AE677" i="2"/>
  <c r="AF677" i="2"/>
  <c r="AG677" i="2"/>
  <c r="AH677" i="2"/>
  <c r="AI677" i="2"/>
  <c r="AJ677" i="2"/>
  <c r="AK677" i="2"/>
  <c r="AL677" i="2"/>
  <c r="AM677" i="2"/>
  <c r="AN677" i="2"/>
  <c r="AO677" i="2"/>
  <c r="AP677" i="2"/>
  <c r="AQ677" i="2"/>
  <c r="AR677" i="2"/>
  <c r="AS677" i="2"/>
  <c r="AT677" i="2"/>
  <c r="AU677" i="2"/>
  <c r="M678" i="2"/>
  <c r="N678" i="2"/>
  <c r="O678" i="2"/>
  <c r="P678" i="2"/>
  <c r="Q678" i="2"/>
  <c r="R678" i="2"/>
  <c r="S678" i="2"/>
  <c r="T678" i="2"/>
  <c r="U678" i="2"/>
  <c r="V678" i="2"/>
  <c r="W678" i="2"/>
  <c r="X678" i="2"/>
  <c r="Y678" i="2"/>
  <c r="Z678" i="2"/>
  <c r="AA678" i="2"/>
  <c r="AB678" i="2"/>
  <c r="AC678" i="2"/>
  <c r="AD678" i="2"/>
  <c r="AE678" i="2"/>
  <c r="AF678" i="2"/>
  <c r="AG678" i="2"/>
  <c r="AH678" i="2"/>
  <c r="AI678" i="2"/>
  <c r="AJ678" i="2"/>
  <c r="AK678" i="2"/>
  <c r="AL678" i="2"/>
  <c r="AM678" i="2"/>
  <c r="AN678" i="2"/>
  <c r="AO678" i="2"/>
  <c r="AP678" i="2"/>
  <c r="AQ678" i="2"/>
  <c r="AR678" i="2"/>
  <c r="AS678" i="2"/>
  <c r="AT678" i="2"/>
  <c r="AU678" i="2"/>
  <c r="M679" i="2"/>
  <c r="N679" i="2"/>
  <c r="O679" i="2"/>
  <c r="P679" i="2"/>
  <c r="Q679" i="2"/>
  <c r="R679" i="2"/>
  <c r="S679" i="2"/>
  <c r="T679" i="2"/>
  <c r="U679" i="2"/>
  <c r="V679" i="2"/>
  <c r="W679" i="2"/>
  <c r="X679" i="2"/>
  <c r="Y679" i="2"/>
  <c r="Z679" i="2"/>
  <c r="AA679" i="2"/>
  <c r="AB679" i="2"/>
  <c r="AC679" i="2"/>
  <c r="AD679" i="2"/>
  <c r="AE679" i="2"/>
  <c r="AF679" i="2"/>
  <c r="AG679" i="2"/>
  <c r="AH679" i="2"/>
  <c r="AI679" i="2"/>
  <c r="AJ679" i="2"/>
  <c r="AK679" i="2"/>
  <c r="AL679" i="2"/>
  <c r="AM679" i="2"/>
  <c r="AN679" i="2"/>
  <c r="AO679" i="2"/>
  <c r="AP679" i="2"/>
  <c r="AQ679" i="2"/>
  <c r="AR679" i="2"/>
  <c r="AS679" i="2"/>
  <c r="AT679" i="2"/>
  <c r="AU679" i="2"/>
  <c r="M680" i="2"/>
  <c r="N680" i="2"/>
  <c r="O680" i="2"/>
  <c r="P680" i="2"/>
  <c r="Q680" i="2"/>
  <c r="R680" i="2"/>
  <c r="S680" i="2"/>
  <c r="T680" i="2"/>
  <c r="U680" i="2"/>
  <c r="V680" i="2"/>
  <c r="W680" i="2"/>
  <c r="X680" i="2"/>
  <c r="Y680" i="2"/>
  <c r="Z680" i="2"/>
  <c r="AA680" i="2"/>
  <c r="AB680" i="2"/>
  <c r="AC680" i="2"/>
  <c r="AD680" i="2"/>
  <c r="AE680" i="2"/>
  <c r="AF680" i="2"/>
  <c r="AG680" i="2"/>
  <c r="AH680" i="2"/>
  <c r="AI680" i="2"/>
  <c r="AJ680" i="2"/>
  <c r="AK680" i="2"/>
  <c r="AL680" i="2"/>
  <c r="AM680" i="2"/>
  <c r="AN680" i="2"/>
  <c r="AO680" i="2"/>
  <c r="AP680" i="2"/>
  <c r="AQ680" i="2"/>
  <c r="AR680" i="2"/>
  <c r="AS680" i="2"/>
  <c r="AT680" i="2"/>
  <c r="AU680" i="2"/>
  <c r="M681" i="2"/>
  <c r="N681" i="2"/>
  <c r="O681" i="2"/>
  <c r="P681" i="2"/>
  <c r="Q681" i="2"/>
  <c r="R681" i="2"/>
  <c r="S681" i="2"/>
  <c r="T681" i="2"/>
  <c r="U681" i="2"/>
  <c r="V681" i="2"/>
  <c r="W681" i="2"/>
  <c r="X681" i="2"/>
  <c r="Y681" i="2"/>
  <c r="Z681" i="2"/>
  <c r="AA681" i="2"/>
  <c r="AB681" i="2"/>
  <c r="AC681" i="2"/>
  <c r="AD681" i="2"/>
  <c r="AE681" i="2"/>
  <c r="AF681" i="2"/>
  <c r="AG681" i="2"/>
  <c r="AH681" i="2"/>
  <c r="AI681" i="2"/>
  <c r="AJ681" i="2"/>
  <c r="AK681" i="2"/>
  <c r="AL681" i="2"/>
  <c r="AM681" i="2"/>
  <c r="AN681" i="2"/>
  <c r="AO681" i="2"/>
  <c r="AP681" i="2"/>
  <c r="AQ681" i="2"/>
  <c r="AR681" i="2"/>
  <c r="AS681" i="2"/>
  <c r="AT681" i="2"/>
  <c r="AU681" i="2"/>
  <c r="M682" i="2"/>
  <c r="N682" i="2"/>
  <c r="O682" i="2"/>
  <c r="P682" i="2"/>
  <c r="Q682" i="2"/>
  <c r="R682" i="2"/>
  <c r="S682" i="2"/>
  <c r="T682" i="2"/>
  <c r="U682" i="2"/>
  <c r="V682" i="2"/>
  <c r="W682" i="2"/>
  <c r="X682" i="2"/>
  <c r="Y682" i="2"/>
  <c r="Z682" i="2"/>
  <c r="AA682" i="2"/>
  <c r="AB682" i="2"/>
  <c r="AC682" i="2"/>
  <c r="AD682" i="2"/>
  <c r="AE682" i="2"/>
  <c r="AF682" i="2"/>
  <c r="AG682" i="2"/>
  <c r="AH682" i="2"/>
  <c r="AI682" i="2"/>
  <c r="AJ682" i="2"/>
  <c r="AK682" i="2"/>
  <c r="AL682" i="2"/>
  <c r="AM682" i="2"/>
  <c r="AN682" i="2"/>
  <c r="AO682" i="2"/>
  <c r="AP682" i="2"/>
  <c r="AQ682" i="2"/>
  <c r="AR682" i="2"/>
  <c r="AS682" i="2"/>
  <c r="AT682" i="2"/>
  <c r="AU682" i="2"/>
  <c r="M683" i="2"/>
  <c r="N683" i="2"/>
  <c r="O683" i="2"/>
  <c r="P683" i="2"/>
  <c r="Q683" i="2"/>
  <c r="R683" i="2"/>
  <c r="S683" i="2"/>
  <c r="T683" i="2"/>
  <c r="U683" i="2"/>
  <c r="V683" i="2"/>
  <c r="W683" i="2"/>
  <c r="X683" i="2"/>
  <c r="Y683" i="2"/>
  <c r="Z683" i="2"/>
  <c r="AA683" i="2"/>
  <c r="AB683" i="2"/>
  <c r="AC683" i="2"/>
  <c r="AD683" i="2"/>
  <c r="AE683" i="2"/>
  <c r="AF683" i="2"/>
  <c r="AG683" i="2"/>
  <c r="AH683" i="2"/>
  <c r="AI683" i="2"/>
  <c r="AJ683" i="2"/>
  <c r="AK683" i="2"/>
  <c r="AL683" i="2"/>
  <c r="AM683" i="2"/>
  <c r="AN683" i="2"/>
  <c r="AO683" i="2"/>
  <c r="AP683" i="2"/>
  <c r="AQ683" i="2"/>
  <c r="AR683" i="2"/>
  <c r="AS683" i="2"/>
  <c r="AT683" i="2"/>
  <c r="AU683" i="2"/>
  <c r="M684" i="2"/>
  <c r="N684" i="2"/>
  <c r="O684" i="2"/>
  <c r="P684" i="2"/>
  <c r="Q684" i="2"/>
  <c r="R684" i="2"/>
  <c r="S684" i="2"/>
  <c r="T684" i="2"/>
  <c r="U684" i="2"/>
  <c r="V684" i="2"/>
  <c r="W684" i="2"/>
  <c r="X684" i="2"/>
  <c r="Y684" i="2"/>
  <c r="Z684" i="2"/>
  <c r="AA684" i="2"/>
  <c r="AB684" i="2"/>
  <c r="AC684" i="2"/>
  <c r="AD684" i="2"/>
  <c r="AE684" i="2"/>
  <c r="AF684" i="2"/>
  <c r="AG684" i="2"/>
  <c r="AH684" i="2"/>
  <c r="AI684" i="2"/>
  <c r="AJ684" i="2"/>
  <c r="AK684" i="2"/>
  <c r="AL684" i="2"/>
  <c r="AM684" i="2"/>
  <c r="AN684" i="2"/>
  <c r="AO684" i="2"/>
  <c r="AP684" i="2"/>
  <c r="AQ684" i="2"/>
  <c r="AR684" i="2"/>
  <c r="AS684" i="2"/>
  <c r="AT684" i="2"/>
  <c r="AU684" i="2"/>
  <c r="M685" i="2"/>
  <c r="N685" i="2"/>
  <c r="O685" i="2"/>
  <c r="P685" i="2"/>
  <c r="Q685" i="2"/>
  <c r="R685" i="2"/>
  <c r="S685" i="2"/>
  <c r="T685" i="2"/>
  <c r="U685" i="2"/>
  <c r="V685" i="2"/>
  <c r="W685" i="2"/>
  <c r="X685" i="2"/>
  <c r="Y685" i="2"/>
  <c r="Z685" i="2"/>
  <c r="AA685" i="2"/>
  <c r="AB685" i="2"/>
  <c r="AC685" i="2"/>
  <c r="AD685" i="2"/>
  <c r="AE685" i="2"/>
  <c r="AF685" i="2"/>
  <c r="AG685" i="2"/>
  <c r="AH685" i="2"/>
  <c r="AI685" i="2"/>
  <c r="AJ685" i="2"/>
  <c r="AK685" i="2"/>
  <c r="AL685" i="2"/>
  <c r="AM685" i="2"/>
  <c r="AN685" i="2"/>
  <c r="AO685" i="2"/>
  <c r="AP685" i="2"/>
  <c r="AQ685" i="2"/>
  <c r="AR685" i="2"/>
  <c r="AS685" i="2"/>
  <c r="AT685" i="2"/>
  <c r="AU685" i="2"/>
  <c r="M686" i="2"/>
  <c r="N686" i="2"/>
  <c r="O686" i="2"/>
  <c r="P686" i="2"/>
  <c r="Q686" i="2"/>
  <c r="R686" i="2"/>
  <c r="S686" i="2"/>
  <c r="T686" i="2"/>
  <c r="U686" i="2"/>
  <c r="V686" i="2"/>
  <c r="W686" i="2"/>
  <c r="X686" i="2"/>
  <c r="Y686" i="2"/>
  <c r="Z686" i="2"/>
  <c r="AA686" i="2"/>
  <c r="AB686" i="2"/>
  <c r="AC686" i="2"/>
  <c r="AD686" i="2"/>
  <c r="AE686" i="2"/>
  <c r="AF686" i="2"/>
  <c r="AG686" i="2"/>
  <c r="AH686" i="2"/>
  <c r="AI686" i="2"/>
  <c r="AJ686" i="2"/>
  <c r="AK686" i="2"/>
  <c r="AL686" i="2"/>
  <c r="AM686" i="2"/>
  <c r="AN686" i="2"/>
  <c r="AO686" i="2"/>
  <c r="AP686" i="2"/>
  <c r="AQ686" i="2"/>
  <c r="AR686" i="2"/>
  <c r="AS686" i="2"/>
  <c r="AT686" i="2"/>
  <c r="AU686" i="2"/>
  <c r="M687" i="2"/>
  <c r="N687" i="2"/>
  <c r="O687" i="2"/>
  <c r="P687" i="2"/>
  <c r="Q687" i="2"/>
  <c r="R687" i="2"/>
  <c r="S687" i="2"/>
  <c r="T687" i="2"/>
  <c r="U687" i="2"/>
  <c r="V687" i="2"/>
  <c r="W687" i="2"/>
  <c r="X687" i="2"/>
  <c r="Y687" i="2"/>
  <c r="Z687" i="2"/>
  <c r="AA687" i="2"/>
  <c r="AB687" i="2"/>
  <c r="AC687" i="2"/>
  <c r="AD687" i="2"/>
  <c r="AE687" i="2"/>
  <c r="AF687" i="2"/>
  <c r="AG687" i="2"/>
  <c r="AH687" i="2"/>
  <c r="AI687" i="2"/>
  <c r="AJ687" i="2"/>
  <c r="AK687" i="2"/>
  <c r="AL687" i="2"/>
  <c r="AM687" i="2"/>
  <c r="AN687" i="2"/>
  <c r="AO687" i="2"/>
  <c r="AP687" i="2"/>
  <c r="AQ687" i="2"/>
  <c r="AR687" i="2"/>
  <c r="AS687" i="2"/>
  <c r="AT687" i="2"/>
  <c r="AU687" i="2"/>
  <c r="M688" i="2"/>
  <c r="N688" i="2"/>
  <c r="O688" i="2"/>
  <c r="P688" i="2"/>
  <c r="Q688" i="2"/>
  <c r="R688" i="2"/>
  <c r="S688" i="2"/>
  <c r="T688" i="2"/>
  <c r="U688" i="2"/>
  <c r="V688" i="2"/>
  <c r="W688" i="2"/>
  <c r="X688" i="2"/>
  <c r="Y688" i="2"/>
  <c r="Z688" i="2"/>
  <c r="AA688" i="2"/>
  <c r="AB688" i="2"/>
  <c r="AC688" i="2"/>
  <c r="AD688" i="2"/>
  <c r="AE688" i="2"/>
  <c r="AF688" i="2"/>
  <c r="AG688" i="2"/>
  <c r="AH688" i="2"/>
  <c r="AI688" i="2"/>
  <c r="AJ688" i="2"/>
  <c r="AK688" i="2"/>
  <c r="AL688" i="2"/>
  <c r="AM688" i="2"/>
  <c r="AN688" i="2"/>
  <c r="AO688" i="2"/>
  <c r="AP688" i="2"/>
  <c r="AQ688" i="2"/>
  <c r="AR688" i="2"/>
  <c r="AS688" i="2"/>
  <c r="AT688" i="2"/>
  <c r="AU688" i="2"/>
  <c r="M689" i="2"/>
  <c r="N689" i="2"/>
  <c r="O689" i="2"/>
  <c r="P689" i="2"/>
  <c r="Q689" i="2"/>
  <c r="R689" i="2"/>
  <c r="S689" i="2"/>
  <c r="T689" i="2"/>
  <c r="U689" i="2"/>
  <c r="V689" i="2"/>
  <c r="W689" i="2"/>
  <c r="X689" i="2"/>
  <c r="Y689" i="2"/>
  <c r="Z689" i="2"/>
  <c r="AA689" i="2"/>
  <c r="AB689" i="2"/>
  <c r="AC689" i="2"/>
  <c r="AD689" i="2"/>
  <c r="AE689" i="2"/>
  <c r="AF689" i="2"/>
  <c r="AG689" i="2"/>
  <c r="AH689" i="2"/>
  <c r="AI689" i="2"/>
  <c r="AJ689" i="2"/>
  <c r="AK689" i="2"/>
  <c r="AL689" i="2"/>
  <c r="AM689" i="2"/>
  <c r="AN689" i="2"/>
  <c r="AO689" i="2"/>
  <c r="AP689" i="2"/>
  <c r="AQ689" i="2"/>
  <c r="AR689" i="2"/>
  <c r="AS689" i="2"/>
  <c r="AT689" i="2"/>
  <c r="AU689" i="2"/>
  <c r="M690" i="2"/>
  <c r="N690" i="2"/>
  <c r="O690" i="2"/>
  <c r="P690" i="2"/>
  <c r="Q690" i="2"/>
  <c r="R690" i="2"/>
  <c r="S690" i="2"/>
  <c r="T690" i="2"/>
  <c r="U690" i="2"/>
  <c r="V690" i="2"/>
  <c r="W690" i="2"/>
  <c r="X690" i="2"/>
  <c r="Y690" i="2"/>
  <c r="Z690" i="2"/>
  <c r="AA690" i="2"/>
  <c r="AB690" i="2"/>
  <c r="AC690" i="2"/>
  <c r="AD690" i="2"/>
  <c r="AE690" i="2"/>
  <c r="AF690" i="2"/>
  <c r="AG690" i="2"/>
  <c r="AH690" i="2"/>
  <c r="AI690" i="2"/>
  <c r="AJ690" i="2"/>
  <c r="AK690" i="2"/>
  <c r="AL690" i="2"/>
  <c r="AM690" i="2"/>
  <c r="AN690" i="2"/>
  <c r="AO690" i="2"/>
  <c r="AP690" i="2"/>
  <c r="AQ690" i="2"/>
  <c r="AR690" i="2"/>
  <c r="AS690" i="2"/>
  <c r="AT690" i="2"/>
  <c r="AU690" i="2"/>
  <c r="M691" i="2"/>
  <c r="N691" i="2"/>
  <c r="O691" i="2"/>
  <c r="P691" i="2"/>
  <c r="Q691" i="2"/>
  <c r="R691" i="2"/>
  <c r="S691" i="2"/>
  <c r="T691" i="2"/>
  <c r="U691" i="2"/>
  <c r="V691" i="2"/>
  <c r="W691" i="2"/>
  <c r="X691" i="2"/>
  <c r="Y691" i="2"/>
  <c r="Z691" i="2"/>
  <c r="AA691" i="2"/>
  <c r="AB691" i="2"/>
  <c r="AC691" i="2"/>
  <c r="AD691" i="2"/>
  <c r="AE691" i="2"/>
  <c r="AF691" i="2"/>
  <c r="AG691" i="2"/>
  <c r="AH691" i="2"/>
  <c r="AI691" i="2"/>
  <c r="AJ691" i="2"/>
  <c r="AK691" i="2"/>
  <c r="AL691" i="2"/>
  <c r="AM691" i="2"/>
  <c r="AN691" i="2"/>
  <c r="AO691" i="2"/>
  <c r="AP691" i="2"/>
  <c r="AQ691" i="2"/>
  <c r="AR691" i="2"/>
  <c r="AS691" i="2"/>
  <c r="AT691" i="2"/>
  <c r="AU691" i="2"/>
  <c r="M692" i="2"/>
  <c r="N692" i="2"/>
  <c r="O692" i="2"/>
  <c r="P692" i="2"/>
  <c r="Q692" i="2"/>
  <c r="R692" i="2"/>
  <c r="S692" i="2"/>
  <c r="T692" i="2"/>
  <c r="U692" i="2"/>
  <c r="V692" i="2"/>
  <c r="W692" i="2"/>
  <c r="X692" i="2"/>
  <c r="Y692" i="2"/>
  <c r="Z692" i="2"/>
  <c r="AA692" i="2"/>
  <c r="AB692" i="2"/>
  <c r="AC692" i="2"/>
  <c r="AD692" i="2"/>
  <c r="AE692" i="2"/>
  <c r="AF692" i="2"/>
  <c r="AG692" i="2"/>
  <c r="AH692" i="2"/>
  <c r="AI692" i="2"/>
  <c r="AJ692" i="2"/>
  <c r="AK692" i="2"/>
  <c r="AL692" i="2"/>
  <c r="AM692" i="2"/>
  <c r="AN692" i="2"/>
  <c r="AO692" i="2"/>
  <c r="AP692" i="2"/>
  <c r="AQ692" i="2"/>
  <c r="AR692" i="2"/>
  <c r="AS692" i="2"/>
  <c r="AT692" i="2"/>
  <c r="AU692" i="2"/>
  <c r="M693" i="2"/>
  <c r="N693" i="2"/>
  <c r="O693" i="2"/>
  <c r="P693" i="2"/>
  <c r="Q693" i="2"/>
  <c r="R693" i="2"/>
  <c r="S693" i="2"/>
  <c r="T693" i="2"/>
  <c r="U693" i="2"/>
  <c r="V693" i="2"/>
  <c r="W693" i="2"/>
  <c r="X693" i="2"/>
  <c r="Y693" i="2"/>
  <c r="Z693" i="2"/>
  <c r="AA693" i="2"/>
  <c r="AB693" i="2"/>
  <c r="AC693" i="2"/>
  <c r="AD693" i="2"/>
  <c r="AE693" i="2"/>
  <c r="AF693" i="2"/>
  <c r="AG693" i="2"/>
  <c r="AH693" i="2"/>
  <c r="AI693" i="2"/>
  <c r="AJ693" i="2"/>
  <c r="AK693" i="2"/>
  <c r="AL693" i="2"/>
  <c r="AM693" i="2"/>
  <c r="AN693" i="2"/>
  <c r="AO693" i="2"/>
  <c r="AP693" i="2"/>
  <c r="AQ693" i="2"/>
  <c r="AR693" i="2"/>
  <c r="AS693" i="2"/>
  <c r="AT693" i="2"/>
  <c r="AU693" i="2"/>
  <c r="M694" i="2"/>
  <c r="N694" i="2"/>
  <c r="O694" i="2"/>
  <c r="P694" i="2"/>
  <c r="Q694" i="2"/>
  <c r="R694" i="2"/>
  <c r="S694" i="2"/>
  <c r="T694" i="2"/>
  <c r="U694" i="2"/>
  <c r="V694" i="2"/>
  <c r="W694" i="2"/>
  <c r="X694" i="2"/>
  <c r="Y694" i="2"/>
  <c r="Z694" i="2"/>
  <c r="AA694" i="2"/>
  <c r="AB694" i="2"/>
  <c r="AC694" i="2"/>
  <c r="AD694" i="2"/>
  <c r="AE694" i="2"/>
  <c r="AF694" i="2"/>
  <c r="AG694" i="2"/>
  <c r="AH694" i="2"/>
  <c r="AI694" i="2"/>
  <c r="AJ694" i="2"/>
  <c r="AK694" i="2"/>
  <c r="AL694" i="2"/>
  <c r="AM694" i="2"/>
  <c r="AN694" i="2"/>
  <c r="AO694" i="2"/>
  <c r="AP694" i="2"/>
  <c r="AQ694" i="2"/>
  <c r="AR694" i="2"/>
  <c r="AS694" i="2"/>
  <c r="AT694" i="2"/>
  <c r="AU694" i="2"/>
  <c r="M695" i="2"/>
  <c r="N695" i="2"/>
  <c r="O695" i="2"/>
  <c r="P695" i="2"/>
  <c r="Q695" i="2"/>
  <c r="R695" i="2"/>
  <c r="S695" i="2"/>
  <c r="T695" i="2"/>
  <c r="U695" i="2"/>
  <c r="V695" i="2"/>
  <c r="W695" i="2"/>
  <c r="X695" i="2"/>
  <c r="Y695" i="2"/>
  <c r="Z695" i="2"/>
  <c r="AA695" i="2"/>
  <c r="AB695" i="2"/>
  <c r="AC695" i="2"/>
  <c r="AD695" i="2"/>
  <c r="AE695" i="2"/>
  <c r="AF695" i="2"/>
  <c r="AG695" i="2"/>
  <c r="AH695" i="2"/>
  <c r="AI695" i="2"/>
  <c r="AJ695" i="2"/>
  <c r="AK695" i="2"/>
  <c r="AL695" i="2"/>
  <c r="AM695" i="2"/>
  <c r="AN695" i="2"/>
  <c r="AO695" i="2"/>
  <c r="AP695" i="2"/>
  <c r="AQ695" i="2"/>
  <c r="AR695" i="2"/>
  <c r="AS695" i="2"/>
  <c r="AT695" i="2"/>
  <c r="AU695" i="2"/>
  <c r="M696" i="2"/>
  <c r="N696" i="2"/>
  <c r="O696" i="2"/>
  <c r="P696" i="2"/>
  <c r="Q696" i="2"/>
  <c r="R696" i="2"/>
  <c r="S696" i="2"/>
  <c r="T696" i="2"/>
  <c r="U696" i="2"/>
  <c r="V696" i="2"/>
  <c r="W696" i="2"/>
  <c r="X696" i="2"/>
  <c r="Y696" i="2"/>
  <c r="Z696" i="2"/>
  <c r="AA696" i="2"/>
  <c r="AB696" i="2"/>
  <c r="AC696" i="2"/>
  <c r="AD696" i="2"/>
  <c r="AE696" i="2"/>
  <c r="AF696" i="2"/>
  <c r="AG696" i="2"/>
  <c r="AH696" i="2"/>
  <c r="AI696" i="2"/>
  <c r="AJ696" i="2"/>
  <c r="AK696" i="2"/>
  <c r="AL696" i="2"/>
  <c r="AM696" i="2"/>
  <c r="AN696" i="2"/>
  <c r="AO696" i="2"/>
  <c r="AP696" i="2"/>
  <c r="AQ696" i="2"/>
  <c r="AR696" i="2"/>
  <c r="AS696" i="2"/>
  <c r="AT696" i="2"/>
  <c r="AU696" i="2"/>
  <c r="M697" i="2"/>
  <c r="N697" i="2"/>
  <c r="O697" i="2"/>
  <c r="P697" i="2"/>
  <c r="Q697" i="2"/>
  <c r="R697" i="2"/>
  <c r="S697" i="2"/>
  <c r="T697" i="2"/>
  <c r="U697" i="2"/>
  <c r="V697" i="2"/>
  <c r="W697" i="2"/>
  <c r="X697" i="2"/>
  <c r="Y697" i="2"/>
  <c r="Z697" i="2"/>
  <c r="AA697" i="2"/>
  <c r="AB697" i="2"/>
  <c r="AC697" i="2"/>
  <c r="AD697" i="2"/>
  <c r="AE697" i="2"/>
  <c r="AF697" i="2"/>
  <c r="AG697" i="2"/>
  <c r="AH697" i="2"/>
  <c r="AI697" i="2"/>
  <c r="AJ697" i="2"/>
  <c r="AK697" i="2"/>
  <c r="AL697" i="2"/>
  <c r="AM697" i="2"/>
  <c r="AN697" i="2"/>
  <c r="AO697" i="2"/>
  <c r="AP697" i="2"/>
  <c r="AQ697" i="2"/>
  <c r="AR697" i="2"/>
  <c r="AS697" i="2"/>
  <c r="AT697" i="2"/>
  <c r="AU697" i="2"/>
  <c r="M698" i="2"/>
  <c r="N698" i="2"/>
  <c r="O698" i="2"/>
  <c r="P698" i="2"/>
  <c r="Q698" i="2"/>
  <c r="R698" i="2"/>
  <c r="S698" i="2"/>
  <c r="T698" i="2"/>
  <c r="U698" i="2"/>
  <c r="V698" i="2"/>
  <c r="W698" i="2"/>
  <c r="X698" i="2"/>
  <c r="Y698" i="2"/>
  <c r="Z698" i="2"/>
  <c r="AA698" i="2"/>
  <c r="AB698" i="2"/>
  <c r="AC698" i="2"/>
  <c r="AD698" i="2"/>
  <c r="AE698" i="2"/>
  <c r="AF698" i="2"/>
  <c r="AG698" i="2"/>
  <c r="AH698" i="2"/>
  <c r="AI698" i="2"/>
  <c r="AJ698" i="2"/>
  <c r="AK698" i="2"/>
  <c r="AL698" i="2"/>
  <c r="AM698" i="2"/>
  <c r="AN698" i="2"/>
  <c r="AO698" i="2"/>
  <c r="AP698" i="2"/>
  <c r="AQ698" i="2"/>
  <c r="AR698" i="2"/>
  <c r="AS698" i="2"/>
  <c r="AT698" i="2"/>
  <c r="AU698" i="2"/>
  <c r="M699" i="2"/>
  <c r="N699" i="2"/>
  <c r="O699" i="2"/>
  <c r="P699" i="2"/>
  <c r="Q699" i="2"/>
  <c r="R699" i="2"/>
  <c r="S699" i="2"/>
  <c r="T699" i="2"/>
  <c r="U699" i="2"/>
  <c r="V699" i="2"/>
  <c r="W699" i="2"/>
  <c r="X699" i="2"/>
  <c r="Y699" i="2"/>
  <c r="Z699" i="2"/>
  <c r="AA699" i="2"/>
  <c r="AB699" i="2"/>
  <c r="AC699" i="2"/>
  <c r="AD699" i="2"/>
  <c r="AE699" i="2"/>
  <c r="AF699" i="2"/>
  <c r="AG699" i="2"/>
  <c r="AH699" i="2"/>
  <c r="AI699" i="2"/>
  <c r="AJ699" i="2"/>
  <c r="AK699" i="2"/>
  <c r="AL699" i="2"/>
  <c r="AM699" i="2"/>
  <c r="AN699" i="2"/>
  <c r="AO699" i="2"/>
  <c r="AP699" i="2"/>
  <c r="AQ699" i="2"/>
  <c r="AR699" i="2"/>
  <c r="AS699" i="2"/>
  <c r="AT699" i="2"/>
  <c r="AU699" i="2"/>
  <c r="M700" i="2"/>
  <c r="N700" i="2"/>
  <c r="O700" i="2"/>
  <c r="P700" i="2"/>
  <c r="Q700" i="2"/>
  <c r="R700" i="2"/>
  <c r="S700" i="2"/>
  <c r="T700" i="2"/>
  <c r="U700" i="2"/>
  <c r="V700" i="2"/>
  <c r="W700" i="2"/>
  <c r="X700" i="2"/>
  <c r="Y700" i="2"/>
  <c r="Z700" i="2"/>
  <c r="AA700" i="2"/>
  <c r="AB700" i="2"/>
  <c r="AC700" i="2"/>
  <c r="AD700" i="2"/>
  <c r="AE700" i="2"/>
  <c r="AF700" i="2"/>
  <c r="AG700" i="2"/>
  <c r="AH700" i="2"/>
  <c r="AI700" i="2"/>
  <c r="AJ700" i="2"/>
  <c r="AK700" i="2"/>
  <c r="AL700" i="2"/>
  <c r="AM700" i="2"/>
  <c r="AN700" i="2"/>
  <c r="AO700" i="2"/>
  <c r="AP700" i="2"/>
  <c r="AQ700" i="2"/>
  <c r="AR700" i="2"/>
  <c r="AS700" i="2"/>
  <c r="AT700" i="2"/>
  <c r="AU700" i="2"/>
  <c r="M701" i="2"/>
  <c r="N701" i="2"/>
  <c r="O701" i="2"/>
  <c r="P701" i="2"/>
  <c r="Q701" i="2"/>
  <c r="R701" i="2"/>
  <c r="S701" i="2"/>
  <c r="T701" i="2"/>
  <c r="U701" i="2"/>
  <c r="V701" i="2"/>
  <c r="W701" i="2"/>
  <c r="X701" i="2"/>
  <c r="Y701" i="2"/>
  <c r="Z701" i="2"/>
  <c r="AA701" i="2"/>
  <c r="AB701" i="2"/>
  <c r="AC701" i="2"/>
  <c r="AD701" i="2"/>
  <c r="AE701" i="2"/>
  <c r="AF701" i="2"/>
  <c r="AG701" i="2"/>
  <c r="AH701" i="2"/>
  <c r="AI701" i="2"/>
  <c r="AJ701" i="2"/>
  <c r="AK701" i="2"/>
  <c r="AL701" i="2"/>
  <c r="AM701" i="2"/>
  <c r="AN701" i="2"/>
  <c r="AO701" i="2"/>
  <c r="AP701" i="2"/>
  <c r="AQ701" i="2"/>
  <c r="AR701" i="2"/>
  <c r="AS701" i="2"/>
  <c r="AT701" i="2"/>
  <c r="AU701" i="2"/>
  <c r="M702" i="2"/>
  <c r="N702" i="2"/>
  <c r="O702" i="2"/>
  <c r="P702" i="2"/>
  <c r="Q702" i="2"/>
  <c r="R702" i="2"/>
  <c r="S702" i="2"/>
  <c r="T702" i="2"/>
  <c r="U702" i="2"/>
  <c r="V702" i="2"/>
  <c r="W702" i="2"/>
  <c r="X702" i="2"/>
  <c r="Y702" i="2"/>
  <c r="Z702" i="2"/>
  <c r="AA702" i="2"/>
  <c r="AB702" i="2"/>
  <c r="AC702" i="2"/>
  <c r="AD702" i="2"/>
  <c r="AE702" i="2"/>
  <c r="AF702" i="2"/>
  <c r="AG702" i="2"/>
  <c r="AH702" i="2"/>
  <c r="AI702" i="2"/>
  <c r="AJ702" i="2"/>
  <c r="AK702" i="2"/>
  <c r="AL702" i="2"/>
  <c r="AM702" i="2"/>
  <c r="AN702" i="2"/>
  <c r="AO702" i="2"/>
  <c r="AP702" i="2"/>
  <c r="AQ702" i="2"/>
  <c r="AR702" i="2"/>
  <c r="AS702" i="2"/>
  <c r="AT702" i="2"/>
  <c r="AU702" i="2"/>
  <c r="M703" i="2"/>
  <c r="N703" i="2"/>
  <c r="O703" i="2"/>
  <c r="P703" i="2"/>
  <c r="Q703" i="2"/>
  <c r="R703" i="2"/>
  <c r="S703" i="2"/>
  <c r="T703" i="2"/>
  <c r="U703" i="2"/>
  <c r="V703" i="2"/>
  <c r="W703" i="2"/>
  <c r="X703" i="2"/>
  <c r="Y703" i="2"/>
  <c r="Z703" i="2"/>
  <c r="AA703" i="2"/>
  <c r="AB703" i="2"/>
  <c r="AC703" i="2"/>
  <c r="AD703" i="2"/>
  <c r="AE703" i="2"/>
  <c r="AF703" i="2"/>
  <c r="AG703" i="2"/>
  <c r="AH703" i="2"/>
  <c r="AI703" i="2"/>
  <c r="AJ703" i="2"/>
  <c r="AK703" i="2"/>
  <c r="AL703" i="2"/>
  <c r="AM703" i="2"/>
  <c r="AN703" i="2"/>
  <c r="AO703" i="2"/>
  <c r="AP703" i="2"/>
  <c r="AQ703" i="2"/>
  <c r="AR703" i="2"/>
  <c r="AS703" i="2"/>
  <c r="AT703" i="2"/>
  <c r="AU703" i="2"/>
  <c r="M704" i="2"/>
  <c r="N704" i="2"/>
  <c r="O704" i="2"/>
  <c r="P704" i="2"/>
  <c r="Q704" i="2"/>
  <c r="R704" i="2"/>
  <c r="S704" i="2"/>
  <c r="T704" i="2"/>
  <c r="U704" i="2"/>
  <c r="V704" i="2"/>
  <c r="W704" i="2"/>
  <c r="X704" i="2"/>
  <c r="Y704" i="2"/>
  <c r="Z704" i="2"/>
  <c r="AA704" i="2"/>
  <c r="AB704" i="2"/>
  <c r="AC704" i="2"/>
  <c r="AD704" i="2"/>
  <c r="AE704" i="2"/>
  <c r="AF704" i="2"/>
  <c r="AG704" i="2"/>
  <c r="AH704" i="2"/>
  <c r="AI704" i="2"/>
  <c r="AJ704" i="2"/>
  <c r="AK704" i="2"/>
  <c r="AL704" i="2"/>
  <c r="AM704" i="2"/>
  <c r="AN704" i="2"/>
  <c r="AO704" i="2"/>
  <c r="AP704" i="2"/>
  <c r="AQ704" i="2"/>
  <c r="AR704" i="2"/>
  <c r="AS704" i="2"/>
  <c r="AT704" i="2"/>
  <c r="AU704" i="2"/>
  <c r="M705" i="2"/>
  <c r="N705" i="2"/>
  <c r="O705" i="2"/>
  <c r="P705" i="2"/>
  <c r="Q705" i="2"/>
  <c r="R705" i="2"/>
  <c r="S705" i="2"/>
  <c r="T705" i="2"/>
  <c r="U705" i="2"/>
  <c r="V705" i="2"/>
  <c r="W705" i="2"/>
  <c r="X705" i="2"/>
  <c r="Y705" i="2"/>
  <c r="Z705" i="2"/>
  <c r="AA705" i="2"/>
  <c r="AB705" i="2"/>
  <c r="AC705" i="2"/>
  <c r="AD705" i="2"/>
  <c r="AE705" i="2"/>
  <c r="AF705" i="2"/>
  <c r="AG705" i="2"/>
  <c r="AH705" i="2"/>
  <c r="AI705" i="2"/>
  <c r="AJ705" i="2"/>
  <c r="AK705" i="2"/>
  <c r="AL705" i="2"/>
  <c r="AM705" i="2"/>
  <c r="AN705" i="2"/>
  <c r="AO705" i="2"/>
  <c r="AP705" i="2"/>
  <c r="AQ705" i="2"/>
  <c r="AR705" i="2"/>
  <c r="AS705" i="2"/>
  <c r="AT705" i="2"/>
  <c r="AU705" i="2"/>
  <c r="M706" i="2"/>
  <c r="N706" i="2"/>
  <c r="O706" i="2"/>
  <c r="P706" i="2"/>
  <c r="Q706" i="2"/>
  <c r="R706" i="2"/>
  <c r="S706" i="2"/>
  <c r="T706" i="2"/>
  <c r="U706" i="2"/>
  <c r="V706" i="2"/>
  <c r="W706" i="2"/>
  <c r="X706" i="2"/>
  <c r="Y706" i="2"/>
  <c r="Z706" i="2"/>
  <c r="AA706" i="2"/>
  <c r="AB706" i="2"/>
  <c r="AC706" i="2"/>
  <c r="AD706" i="2"/>
  <c r="AE706" i="2"/>
  <c r="AF706" i="2"/>
  <c r="AG706" i="2"/>
  <c r="AH706" i="2"/>
  <c r="AI706" i="2"/>
  <c r="AJ706" i="2"/>
  <c r="AK706" i="2"/>
  <c r="AL706" i="2"/>
  <c r="AM706" i="2"/>
  <c r="AN706" i="2"/>
  <c r="AO706" i="2"/>
  <c r="AP706" i="2"/>
  <c r="AQ706" i="2"/>
  <c r="AR706" i="2"/>
  <c r="AS706" i="2"/>
  <c r="AT706" i="2"/>
  <c r="AU706" i="2"/>
  <c r="M707" i="2"/>
  <c r="N707" i="2"/>
  <c r="O707" i="2"/>
  <c r="P707" i="2"/>
  <c r="Q707" i="2"/>
  <c r="R707" i="2"/>
  <c r="S707" i="2"/>
  <c r="T707" i="2"/>
  <c r="U707" i="2"/>
  <c r="V707" i="2"/>
  <c r="W707" i="2"/>
  <c r="X707" i="2"/>
  <c r="Y707" i="2"/>
  <c r="Z707" i="2"/>
  <c r="AA707" i="2"/>
  <c r="AB707" i="2"/>
  <c r="AC707" i="2"/>
  <c r="AD707" i="2"/>
  <c r="AE707" i="2"/>
  <c r="AF707" i="2"/>
  <c r="AG707" i="2"/>
  <c r="AH707" i="2"/>
  <c r="AI707" i="2"/>
  <c r="AJ707" i="2"/>
  <c r="AK707" i="2"/>
  <c r="AL707" i="2"/>
  <c r="AM707" i="2"/>
  <c r="AN707" i="2"/>
  <c r="AO707" i="2"/>
  <c r="AP707" i="2"/>
  <c r="AQ707" i="2"/>
  <c r="AR707" i="2"/>
  <c r="AS707" i="2"/>
  <c r="AT707" i="2"/>
  <c r="AU707" i="2"/>
  <c r="M708" i="2"/>
  <c r="N708" i="2"/>
  <c r="O708" i="2"/>
  <c r="P708" i="2"/>
  <c r="Q708" i="2"/>
  <c r="R708" i="2"/>
  <c r="S708" i="2"/>
  <c r="T708" i="2"/>
  <c r="U708" i="2"/>
  <c r="V708" i="2"/>
  <c r="W708" i="2"/>
  <c r="X708" i="2"/>
  <c r="Y708" i="2"/>
  <c r="Z708" i="2"/>
  <c r="AA708" i="2"/>
  <c r="AB708" i="2"/>
  <c r="AC708" i="2"/>
  <c r="AD708" i="2"/>
  <c r="AE708" i="2"/>
  <c r="AF708" i="2"/>
  <c r="AG708" i="2"/>
  <c r="AH708" i="2"/>
  <c r="AI708" i="2"/>
  <c r="AJ708" i="2"/>
  <c r="AK708" i="2"/>
  <c r="AL708" i="2"/>
  <c r="AM708" i="2"/>
  <c r="AN708" i="2"/>
  <c r="AO708" i="2"/>
  <c r="AP708" i="2"/>
  <c r="AQ708" i="2"/>
  <c r="AR708" i="2"/>
  <c r="AS708" i="2"/>
  <c r="AT708" i="2"/>
  <c r="AU708" i="2"/>
  <c r="M709" i="2"/>
  <c r="N709" i="2"/>
  <c r="O709" i="2"/>
  <c r="P709" i="2"/>
  <c r="Q709" i="2"/>
  <c r="R709" i="2"/>
  <c r="S709" i="2"/>
  <c r="T709" i="2"/>
  <c r="U709" i="2"/>
  <c r="V709" i="2"/>
  <c r="W709" i="2"/>
  <c r="X709" i="2"/>
  <c r="Y709" i="2"/>
  <c r="Z709" i="2"/>
  <c r="AA709" i="2"/>
  <c r="AB709" i="2"/>
  <c r="AC709" i="2"/>
  <c r="AD709" i="2"/>
  <c r="AE709" i="2"/>
  <c r="AF709" i="2"/>
  <c r="AG709" i="2"/>
  <c r="AH709" i="2"/>
  <c r="AI709" i="2"/>
  <c r="AJ709" i="2"/>
  <c r="AK709" i="2"/>
  <c r="AL709" i="2"/>
  <c r="AM709" i="2"/>
  <c r="AN709" i="2"/>
  <c r="AO709" i="2"/>
  <c r="AP709" i="2"/>
  <c r="AQ709" i="2"/>
  <c r="AR709" i="2"/>
  <c r="AS709" i="2"/>
  <c r="AT709" i="2"/>
  <c r="AU709" i="2"/>
  <c r="M710" i="2"/>
  <c r="N710" i="2"/>
  <c r="O710" i="2"/>
  <c r="P710" i="2"/>
  <c r="Q710" i="2"/>
  <c r="R710" i="2"/>
  <c r="S710" i="2"/>
  <c r="T710" i="2"/>
  <c r="U710" i="2"/>
  <c r="V710" i="2"/>
  <c r="W710" i="2"/>
  <c r="X710" i="2"/>
  <c r="Y710" i="2"/>
  <c r="Z710" i="2"/>
  <c r="AA710" i="2"/>
  <c r="AB710" i="2"/>
  <c r="AC710" i="2"/>
  <c r="AD710" i="2"/>
  <c r="AE710" i="2"/>
  <c r="AF710" i="2"/>
  <c r="AG710" i="2"/>
  <c r="AH710" i="2"/>
  <c r="AI710" i="2"/>
  <c r="AJ710" i="2"/>
  <c r="AK710" i="2"/>
  <c r="AL710" i="2"/>
  <c r="AM710" i="2"/>
  <c r="AN710" i="2"/>
  <c r="AO710" i="2"/>
  <c r="AP710" i="2"/>
  <c r="AQ710" i="2"/>
  <c r="AR710" i="2"/>
  <c r="AS710" i="2"/>
  <c r="AT710" i="2"/>
  <c r="AU710" i="2"/>
  <c r="M711" i="2"/>
  <c r="N711" i="2"/>
  <c r="O711" i="2"/>
  <c r="P711" i="2"/>
  <c r="Q711" i="2"/>
  <c r="R711" i="2"/>
  <c r="S711" i="2"/>
  <c r="T711" i="2"/>
  <c r="U711" i="2"/>
  <c r="V711" i="2"/>
  <c r="W711" i="2"/>
  <c r="X711" i="2"/>
  <c r="Y711" i="2"/>
  <c r="Z711" i="2"/>
  <c r="AA711" i="2"/>
  <c r="AB711" i="2"/>
  <c r="AC711" i="2"/>
  <c r="AD711" i="2"/>
  <c r="AE711" i="2"/>
  <c r="AF711" i="2"/>
  <c r="AG711" i="2"/>
  <c r="AH711" i="2"/>
  <c r="AI711" i="2"/>
  <c r="AJ711" i="2"/>
  <c r="AK711" i="2"/>
  <c r="AL711" i="2"/>
  <c r="AM711" i="2"/>
  <c r="AN711" i="2"/>
  <c r="AO711" i="2"/>
  <c r="AP711" i="2"/>
  <c r="AQ711" i="2"/>
  <c r="AR711" i="2"/>
  <c r="AS711" i="2"/>
  <c r="AT711" i="2"/>
  <c r="AU711" i="2"/>
  <c r="M712" i="2"/>
  <c r="N712" i="2"/>
  <c r="O712" i="2"/>
  <c r="P712" i="2"/>
  <c r="Q712" i="2"/>
  <c r="R712" i="2"/>
  <c r="S712" i="2"/>
  <c r="T712" i="2"/>
  <c r="U712" i="2"/>
  <c r="V712" i="2"/>
  <c r="W712" i="2"/>
  <c r="X712" i="2"/>
  <c r="Y712" i="2"/>
  <c r="Z712" i="2"/>
  <c r="AA712" i="2"/>
  <c r="AB712" i="2"/>
  <c r="AC712" i="2"/>
  <c r="AD712" i="2"/>
  <c r="AE712" i="2"/>
  <c r="AF712" i="2"/>
  <c r="AG712" i="2"/>
  <c r="AH712" i="2"/>
  <c r="AI712" i="2"/>
  <c r="AJ712" i="2"/>
  <c r="AK712" i="2"/>
  <c r="AL712" i="2"/>
  <c r="AM712" i="2"/>
  <c r="AN712" i="2"/>
  <c r="AO712" i="2"/>
  <c r="AP712" i="2"/>
  <c r="AQ712" i="2"/>
  <c r="AR712" i="2"/>
  <c r="AS712" i="2"/>
  <c r="AT712" i="2"/>
  <c r="AU712" i="2"/>
  <c r="M713" i="2"/>
  <c r="N713" i="2"/>
  <c r="O713" i="2"/>
  <c r="P713" i="2"/>
  <c r="Q713" i="2"/>
  <c r="R713" i="2"/>
  <c r="S713" i="2"/>
  <c r="T713" i="2"/>
  <c r="U713" i="2"/>
  <c r="V713" i="2"/>
  <c r="W713" i="2"/>
  <c r="X713" i="2"/>
  <c r="Y713" i="2"/>
  <c r="Z713" i="2"/>
  <c r="AA713" i="2"/>
  <c r="AB713" i="2"/>
  <c r="AC713" i="2"/>
  <c r="AD713" i="2"/>
  <c r="AE713" i="2"/>
  <c r="AF713" i="2"/>
  <c r="AG713" i="2"/>
  <c r="AH713" i="2"/>
  <c r="AI713" i="2"/>
  <c r="AJ713" i="2"/>
  <c r="AK713" i="2"/>
  <c r="AL713" i="2"/>
  <c r="AM713" i="2"/>
  <c r="AN713" i="2"/>
  <c r="AO713" i="2"/>
  <c r="AP713" i="2"/>
  <c r="AQ713" i="2"/>
  <c r="AR713" i="2"/>
  <c r="AS713" i="2"/>
  <c r="AT713" i="2"/>
  <c r="AU713" i="2"/>
  <c r="M714" i="2"/>
  <c r="N714" i="2"/>
  <c r="O714" i="2"/>
  <c r="P714" i="2"/>
  <c r="Q714" i="2"/>
  <c r="R714" i="2"/>
  <c r="S714" i="2"/>
  <c r="T714" i="2"/>
  <c r="U714" i="2"/>
  <c r="V714" i="2"/>
  <c r="W714" i="2"/>
  <c r="X714" i="2"/>
  <c r="Y714" i="2"/>
  <c r="Z714" i="2"/>
  <c r="AA714" i="2"/>
  <c r="AB714" i="2"/>
  <c r="AC714" i="2"/>
  <c r="AD714" i="2"/>
  <c r="AE714" i="2"/>
  <c r="AF714" i="2"/>
  <c r="AG714" i="2"/>
  <c r="AH714" i="2"/>
  <c r="AI714" i="2"/>
  <c r="AJ714" i="2"/>
  <c r="AK714" i="2"/>
  <c r="AL714" i="2"/>
  <c r="AM714" i="2"/>
  <c r="AN714" i="2"/>
  <c r="AO714" i="2"/>
  <c r="AP714" i="2"/>
  <c r="AQ714" i="2"/>
  <c r="AR714" i="2"/>
  <c r="AS714" i="2"/>
  <c r="AT714" i="2"/>
  <c r="AU714" i="2"/>
  <c r="M715" i="2"/>
  <c r="N715" i="2"/>
  <c r="O715" i="2"/>
  <c r="P715" i="2"/>
  <c r="Q715" i="2"/>
  <c r="R715" i="2"/>
  <c r="S715" i="2"/>
  <c r="T715" i="2"/>
  <c r="U715" i="2"/>
  <c r="V715" i="2"/>
  <c r="W715" i="2"/>
  <c r="X715" i="2"/>
  <c r="Y715" i="2"/>
  <c r="Z715" i="2"/>
  <c r="AA715" i="2"/>
  <c r="AB715" i="2"/>
  <c r="AC715" i="2"/>
  <c r="AD715" i="2"/>
  <c r="AE715" i="2"/>
  <c r="AF715" i="2"/>
  <c r="AG715" i="2"/>
  <c r="AH715" i="2"/>
  <c r="AI715" i="2"/>
  <c r="AJ715" i="2"/>
  <c r="AK715" i="2"/>
  <c r="AL715" i="2"/>
  <c r="AM715" i="2"/>
  <c r="AN715" i="2"/>
  <c r="AO715" i="2"/>
  <c r="AP715" i="2"/>
  <c r="AQ715" i="2"/>
  <c r="AR715" i="2"/>
  <c r="AS715" i="2"/>
  <c r="AT715" i="2"/>
  <c r="AU715" i="2"/>
  <c r="M716" i="2"/>
  <c r="N716" i="2"/>
  <c r="O716" i="2"/>
  <c r="P716" i="2"/>
  <c r="Q716" i="2"/>
  <c r="R716" i="2"/>
  <c r="S716" i="2"/>
  <c r="T716" i="2"/>
  <c r="U716" i="2"/>
  <c r="V716" i="2"/>
  <c r="W716" i="2"/>
  <c r="X716" i="2"/>
  <c r="Y716" i="2"/>
  <c r="Z716" i="2"/>
  <c r="AA716" i="2"/>
  <c r="AB716" i="2"/>
  <c r="AC716" i="2"/>
  <c r="AD716" i="2"/>
  <c r="AE716" i="2"/>
  <c r="AF716" i="2"/>
  <c r="AG716" i="2"/>
  <c r="AH716" i="2"/>
  <c r="AI716" i="2"/>
  <c r="AJ716" i="2"/>
  <c r="AK716" i="2"/>
  <c r="AL716" i="2"/>
  <c r="AM716" i="2"/>
  <c r="AN716" i="2"/>
  <c r="AO716" i="2"/>
  <c r="AP716" i="2"/>
  <c r="AQ716" i="2"/>
  <c r="AR716" i="2"/>
  <c r="AS716" i="2"/>
  <c r="AT716" i="2"/>
  <c r="AU716" i="2"/>
  <c r="M717" i="2"/>
  <c r="N717" i="2"/>
  <c r="O717" i="2"/>
  <c r="P717" i="2"/>
  <c r="Q717" i="2"/>
  <c r="R717" i="2"/>
  <c r="S717" i="2"/>
  <c r="T717" i="2"/>
  <c r="U717" i="2"/>
  <c r="V717" i="2"/>
  <c r="W717" i="2"/>
  <c r="X717" i="2"/>
  <c r="Y717" i="2"/>
  <c r="Z717" i="2"/>
  <c r="AA717" i="2"/>
  <c r="AB717" i="2"/>
  <c r="AC717" i="2"/>
  <c r="AD717" i="2"/>
  <c r="AE717" i="2"/>
  <c r="AF717" i="2"/>
  <c r="AG717" i="2"/>
  <c r="AH717" i="2"/>
  <c r="AI717" i="2"/>
  <c r="AJ717" i="2"/>
  <c r="AK717" i="2"/>
  <c r="AL717" i="2"/>
  <c r="AM717" i="2"/>
  <c r="AN717" i="2"/>
  <c r="AO717" i="2"/>
  <c r="AP717" i="2"/>
  <c r="AQ717" i="2"/>
  <c r="AR717" i="2"/>
  <c r="AS717" i="2"/>
  <c r="AT717" i="2"/>
  <c r="AU717" i="2"/>
  <c r="M718" i="2"/>
  <c r="N718" i="2"/>
  <c r="O718" i="2"/>
  <c r="P718" i="2"/>
  <c r="Q718" i="2"/>
  <c r="R718" i="2"/>
  <c r="S718" i="2"/>
  <c r="T718" i="2"/>
  <c r="U718" i="2"/>
  <c r="V718" i="2"/>
  <c r="W718" i="2"/>
  <c r="X718" i="2"/>
  <c r="Y718" i="2"/>
  <c r="Z718" i="2"/>
  <c r="AA718" i="2"/>
  <c r="AB718" i="2"/>
  <c r="AC718" i="2"/>
  <c r="AD718" i="2"/>
  <c r="AE718" i="2"/>
  <c r="AF718" i="2"/>
  <c r="AG718" i="2"/>
  <c r="AH718" i="2"/>
  <c r="AI718" i="2"/>
  <c r="AJ718" i="2"/>
  <c r="AK718" i="2"/>
  <c r="AL718" i="2"/>
  <c r="AM718" i="2"/>
  <c r="AN718" i="2"/>
  <c r="AO718" i="2"/>
  <c r="AP718" i="2"/>
  <c r="AQ718" i="2"/>
  <c r="AR718" i="2"/>
  <c r="AS718" i="2"/>
  <c r="AT718" i="2"/>
  <c r="AU718" i="2"/>
  <c r="M719" i="2"/>
  <c r="N719" i="2"/>
  <c r="O719" i="2"/>
  <c r="P719" i="2"/>
  <c r="Q719" i="2"/>
  <c r="R719" i="2"/>
  <c r="S719" i="2"/>
  <c r="T719" i="2"/>
  <c r="U719" i="2"/>
  <c r="V719" i="2"/>
  <c r="W719" i="2"/>
  <c r="X719" i="2"/>
  <c r="Y719" i="2"/>
  <c r="Z719" i="2"/>
  <c r="AA719" i="2"/>
  <c r="AB719" i="2"/>
  <c r="AC719" i="2"/>
  <c r="AD719" i="2"/>
  <c r="AE719" i="2"/>
  <c r="AF719" i="2"/>
  <c r="AG719" i="2"/>
  <c r="AH719" i="2"/>
  <c r="AI719" i="2"/>
  <c r="AJ719" i="2"/>
  <c r="AK719" i="2"/>
  <c r="AL719" i="2"/>
  <c r="AM719" i="2"/>
  <c r="AN719" i="2"/>
  <c r="AO719" i="2"/>
  <c r="AP719" i="2"/>
  <c r="AQ719" i="2"/>
  <c r="AR719" i="2"/>
  <c r="AS719" i="2"/>
  <c r="AT719" i="2"/>
  <c r="AU719" i="2"/>
  <c r="M720" i="2"/>
  <c r="N720" i="2"/>
  <c r="O720" i="2"/>
  <c r="P720" i="2"/>
  <c r="Q720" i="2"/>
  <c r="R720" i="2"/>
  <c r="S720" i="2"/>
  <c r="T720" i="2"/>
  <c r="U720" i="2"/>
  <c r="V720" i="2"/>
  <c r="W720" i="2"/>
  <c r="X720" i="2"/>
  <c r="Y720" i="2"/>
  <c r="Z720" i="2"/>
  <c r="AA720" i="2"/>
  <c r="AB720" i="2"/>
  <c r="AC720" i="2"/>
  <c r="AD720" i="2"/>
  <c r="AE720" i="2"/>
  <c r="AF720" i="2"/>
  <c r="AG720" i="2"/>
  <c r="AH720" i="2"/>
  <c r="AI720" i="2"/>
  <c r="AJ720" i="2"/>
  <c r="AK720" i="2"/>
  <c r="AL720" i="2"/>
  <c r="AM720" i="2"/>
  <c r="AN720" i="2"/>
  <c r="AO720" i="2"/>
  <c r="AP720" i="2"/>
  <c r="AQ720" i="2"/>
  <c r="AR720" i="2"/>
  <c r="AS720" i="2"/>
  <c r="AT720" i="2"/>
  <c r="AU720" i="2"/>
  <c r="M721" i="2"/>
  <c r="N721" i="2"/>
  <c r="O721" i="2"/>
  <c r="P721" i="2"/>
  <c r="Q721" i="2"/>
  <c r="R721" i="2"/>
  <c r="S721" i="2"/>
  <c r="T721" i="2"/>
  <c r="U721" i="2"/>
  <c r="V721" i="2"/>
  <c r="W721" i="2"/>
  <c r="X721" i="2"/>
  <c r="Y721" i="2"/>
  <c r="Z721" i="2"/>
  <c r="AA721" i="2"/>
  <c r="AB721" i="2"/>
  <c r="AC721" i="2"/>
  <c r="AD721" i="2"/>
  <c r="AE721" i="2"/>
  <c r="AF721" i="2"/>
  <c r="AG721" i="2"/>
  <c r="AH721" i="2"/>
  <c r="AI721" i="2"/>
  <c r="AJ721" i="2"/>
  <c r="AK721" i="2"/>
  <c r="AL721" i="2"/>
  <c r="AM721" i="2"/>
  <c r="AN721" i="2"/>
  <c r="AO721" i="2"/>
  <c r="AP721" i="2"/>
  <c r="AQ721" i="2"/>
  <c r="AR721" i="2"/>
  <c r="AS721" i="2"/>
  <c r="AT721" i="2"/>
  <c r="AU721" i="2"/>
  <c r="M722" i="2"/>
  <c r="N722" i="2"/>
  <c r="O722" i="2"/>
  <c r="P722" i="2"/>
  <c r="Q722" i="2"/>
  <c r="R722" i="2"/>
  <c r="S722" i="2"/>
  <c r="T722" i="2"/>
  <c r="U722" i="2"/>
  <c r="V722" i="2"/>
  <c r="W722" i="2"/>
  <c r="X722" i="2"/>
  <c r="Y722" i="2"/>
  <c r="Z722" i="2"/>
  <c r="AA722" i="2"/>
  <c r="AB722" i="2"/>
  <c r="AC722" i="2"/>
  <c r="AD722" i="2"/>
  <c r="AE722" i="2"/>
  <c r="AF722" i="2"/>
  <c r="AG722" i="2"/>
  <c r="AH722" i="2"/>
  <c r="AI722" i="2"/>
  <c r="AJ722" i="2"/>
  <c r="AK722" i="2"/>
  <c r="AL722" i="2"/>
  <c r="AM722" i="2"/>
  <c r="AN722" i="2"/>
  <c r="AO722" i="2"/>
  <c r="AP722" i="2"/>
  <c r="AQ722" i="2"/>
  <c r="AR722" i="2"/>
  <c r="AS722" i="2"/>
  <c r="AT722" i="2"/>
  <c r="AU722" i="2"/>
  <c r="M723" i="2"/>
  <c r="N723" i="2"/>
  <c r="O723" i="2"/>
  <c r="P723" i="2"/>
  <c r="Q723" i="2"/>
  <c r="R723" i="2"/>
  <c r="S723" i="2"/>
  <c r="T723" i="2"/>
  <c r="U723" i="2"/>
  <c r="V723" i="2"/>
  <c r="W723" i="2"/>
  <c r="X723" i="2"/>
  <c r="Y723" i="2"/>
  <c r="Z723" i="2"/>
  <c r="AA723" i="2"/>
  <c r="AB723" i="2"/>
  <c r="AC723" i="2"/>
  <c r="AD723" i="2"/>
  <c r="AE723" i="2"/>
  <c r="AF723" i="2"/>
  <c r="AG723" i="2"/>
  <c r="AH723" i="2"/>
  <c r="AI723" i="2"/>
  <c r="AJ723" i="2"/>
  <c r="AK723" i="2"/>
  <c r="AL723" i="2"/>
  <c r="AM723" i="2"/>
  <c r="AN723" i="2"/>
  <c r="AO723" i="2"/>
  <c r="AP723" i="2"/>
  <c r="AQ723" i="2"/>
  <c r="AR723" i="2"/>
  <c r="AS723" i="2"/>
  <c r="AT723" i="2"/>
  <c r="AU723" i="2"/>
  <c r="M724" i="2"/>
  <c r="N724" i="2"/>
  <c r="O724" i="2"/>
  <c r="P724" i="2"/>
  <c r="Q724" i="2"/>
  <c r="R724" i="2"/>
  <c r="S724" i="2"/>
  <c r="T724" i="2"/>
  <c r="U724" i="2"/>
  <c r="V724" i="2"/>
  <c r="W724" i="2"/>
  <c r="X724" i="2"/>
  <c r="Y724" i="2"/>
  <c r="Z724" i="2"/>
  <c r="AA724" i="2"/>
  <c r="AB724" i="2"/>
  <c r="AC724" i="2"/>
  <c r="AD724" i="2"/>
  <c r="AE724" i="2"/>
  <c r="AF724" i="2"/>
  <c r="AG724" i="2"/>
  <c r="AH724" i="2"/>
  <c r="AI724" i="2"/>
  <c r="AJ724" i="2"/>
  <c r="AK724" i="2"/>
  <c r="AL724" i="2"/>
  <c r="AM724" i="2"/>
  <c r="AN724" i="2"/>
  <c r="AO724" i="2"/>
  <c r="AP724" i="2"/>
  <c r="AQ724" i="2"/>
  <c r="AR724" i="2"/>
  <c r="AS724" i="2"/>
  <c r="AT724" i="2"/>
  <c r="AU724" i="2"/>
  <c r="M725" i="2"/>
  <c r="N725" i="2"/>
  <c r="O725" i="2"/>
  <c r="P725" i="2"/>
  <c r="Q725" i="2"/>
  <c r="R725" i="2"/>
  <c r="S725" i="2"/>
  <c r="T725" i="2"/>
  <c r="U725" i="2"/>
  <c r="V725" i="2"/>
  <c r="W725" i="2"/>
  <c r="X725" i="2"/>
  <c r="Y725" i="2"/>
  <c r="Z725" i="2"/>
  <c r="AA725" i="2"/>
  <c r="AB725" i="2"/>
  <c r="AC725" i="2"/>
  <c r="AD725" i="2"/>
  <c r="AE725" i="2"/>
  <c r="AF725" i="2"/>
  <c r="AG725" i="2"/>
  <c r="AH725" i="2"/>
  <c r="AI725" i="2"/>
  <c r="AJ725" i="2"/>
  <c r="AK725" i="2"/>
  <c r="AL725" i="2"/>
  <c r="AM725" i="2"/>
  <c r="AN725" i="2"/>
  <c r="AO725" i="2"/>
  <c r="AP725" i="2"/>
  <c r="AQ725" i="2"/>
  <c r="AR725" i="2"/>
  <c r="AS725" i="2"/>
  <c r="AT725" i="2"/>
  <c r="AU725" i="2"/>
  <c r="M726" i="2"/>
  <c r="N726" i="2"/>
  <c r="O726" i="2"/>
  <c r="P726" i="2"/>
  <c r="Q726" i="2"/>
  <c r="R726" i="2"/>
  <c r="S726" i="2"/>
  <c r="T726" i="2"/>
  <c r="U726" i="2"/>
  <c r="V726" i="2"/>
  <c r="W726" i="2"/>
  <c r="X726" i="2"/>
  <c r="Y726" i="2"/>
  <c r="Z726" i="2"/>
  <c r="AA726" i="2"/>
  <c r="AB726" i="2"/>
  <c r="AC726" i="2"/>
  <c r="AD726" i="2"/>
  <c r="AE726" i="2"/>
  <c r="AF726" i="2"/>
  <c r="AG726" i="2"/>
  <c r="AH726" i="2"/>
  <c r="AI726" i="2"/>
  <c r="AJ726" i="2"/>
  <c r="AK726" i="2"/>
  <c r="AL726" i="2"/>
  <c r="AM726" i="2"/>
  <c r="AN726" i="2"/>
  <c r="AO726" i="2"/>
  <c r="AP726" i="2"/>
  <c r="AQ726" i="2"/>
  <c r="AR726" i="2"/>
  <c r="AS726" i="2"/>
  <c r="AT726" i="2"/>
  <c r="AU726" i="2"/>
  <c r="M727" i="2"/>
  <c r="N727" i="2"/>
  <c r="O727" i="2"/>
  <c r="P727" i="2"/>
  <c r="Q727" i="2"/>
  <c r="R727" i="2"/>
  <c r="S727" i="2"/>
  <c r="T727" i="2"/>
  <c r="U727" i="2"/>
  <c r="V727" i="2"/>
  <c r="W727" i="2"/>
  <c r="X727" i="2"/>
  <c r="Y727" i="2"/>
  <c r="Z727" i="2"/>
  <c r="AA727" i="2"/>
  <c r="AB727" i="2"/>
  <c r="AC727" i="2"/>
  <c r="AD727" i="2"/>
  <c r="AE727" i="2"/>
  <c r="AF727" i="2"/>
  <c r="AG727" i="2"/>
  <c r="AH727" i="2"/>
  <c r="AI727" i="2"/>
  <c r="AJ727" i="2"/>
  <c r="AK727" i="2"/>
  <c r="AL727" i="2"/>
  <c r="AM727" i="2"/>
  <c r="AN727" i="2"/>
  <c r="AO727" i="2"/>
  <c r="AP727" i="2"/>
  <c r="AQ727" i="2"/>
  <c r="AR727" i="2"/>
  <c r="AS727" i="2"/>
  <c r="AT727" i="2"/>
  <c r="AU727" i="2"/>
  <c r="M728" i="2"/>
  <c r="N728" i="2"/>
  <c r="O728" i="2"/>
  <c r="P728" i="2"/>
  <c r="Q728" i="2"/>
  <c r="R728" i="2"/>
  <c r="S728" i="2"/>
  <c r="T728" i="2"/>
  <c r="U728" i="2"/>
  <c r="V728" i="2"/>
  <c r="W728" i="2"/>
  <c r="X728" i="2"/>
  <c r="Y728" i="2"/>
  <c r="Z728" i="2"/>
  <c r="AA728" i="2"/>
  <c r="AB728" i="2"/>
  <c r="AC728" i="2"/>
  <c r="AD728" i="2"/>
  <c r="AE728" i="2"/>
  <c r="AF728" i="2"/>
  <c r="AG728" i="2"/>
  <c r="AH728" i="2"/>
  <c r="AI728" i="2"/>
  <c r="AJ728" i="2"/>
  <c r="AK728" i="2"/>
  <c r="AL728" i="2"/>
  <c r="AM728" i="2"/>
  <c r="AN728" i="2"/>
  <c r="AO728" i="2"/>
  <c r="AP728" i="2"/>
  <c r="AQ728" i="2"/>
  <c r="AR728" i="2"/>
  <c r="AS728" i="2"/>
  <c r="AT728" i="2"/>
  <c r="AU728" i="2"/>
  <c r="M729" i="2"/>
  <c r="N729" i="2"/>
  <c r="O729" i="2"/>
  <c r="P729" i="2"/>
  <c r="Q729" i="2"/>
  <c r="R729" i="2"/>
  <c r="S729" i="2"/>
  <c r="T729" i="2"/>
  <c r="U729" i="2"/>
  <c r="V729" i="2"/>
  <c r="W729" i="2"/>
  <c r="X729" i="2"/>
  <c r="Y729" i="2"/>
  <c r="Z729" i="2"/>
  <c r="AA729" i="2"/>
  <c r="AB729" i="2"/>
  <c r="AC729" i="2"/>
  <c r="AD729" i="2"/>
  <c r="AE729" i="2"/>
  <c r="AF729" i="2"/>
  <c r="AG729" i="2"/>
  <c r="AH729" i="2"/>
  <c r="AI729" i="2"/>
  <c r="AJ729" i="2"/>
  <c r="AK729" i="2"/>
  <c r="AL729" i="2"/>
  <c r="AM729" i="2"/>
  <c r="AN729" i="2"/>
  <c r="AO729" i="2"/>
  <c r="AP729" i="2"/>
  <c r="AQ729" i="2"/>
  <c r="AR729" i="2"/>
  <c r="AS729" i="2"/>
  <c r="AT729" i="2"/>
  <c r="AU729" i="2"/>
  <c r="M730" i="2"/>
  <c r="N730" i="2"/>
  <c r="O730" i="2"/>
  <c r="P730" i="2"/>
  <c r="Q730" i="2"/>
  <c r="R730" i="2"/>
  <c r="S730" i="2"/>
  <c r="T730" i="2"/>
  <c r="U730" i="2"/>
  <c r="V730" i="2"/>
  <c r="W730" i="2"/>
  <c r="X730" i="2"/>
  <c r="Y730" i="2"/>
  <c r="Z730" i="2"/>
  <c r="AA730" i="2"/>
  <c r="AB730" i="2"/>
  <c r="AC730" i="2"/>
  <c r="AD730" i="2"/>
  <c r="AE730" i="2"/>
  <c r="AF730" i="2"/>
  <c r="AG730" i="2"/>
  <c r="AH730" i="2"/>
  <c r="AI730" i="2"/>
  <c r="AJ730" i="2"/>
  <c r="AK730" i="2"/>
  <c r="AL730" i="2"/>
  <c r="AM730" i="2"/>
  <c r="AN730" i="2"/>
  <c r="AO730" i="2"/>
  <c r="AP730" i="2"/>
  <c r="AQ730" i="2"/>
  <c r="AR730" i="2"/>
  <c r="AS730" i="2"/>
  <c r="AT730" i="2"/>
  <c r="AU730" i="2"/>
  <c r="M731" i="2"/>
  <c r="N731" i="2"/>
  <c r="O731" i="2"/>
  <c r="P731" i="2"/>
  <c r="Q731" i="2"/>
  <c r="R731" i="2"/>
  <c r="S731" i="2"/>
  <c r="T731" i="2"/>
  <c r="U731" i="2"/>
  <c r="V731" i="2"/>
  <c r="W731" i="2"/>
  <c r="X731" i="2"/>
  <c r="Y731" i="2"/>
  <c r="Z731" i="2"/>
  <c r="AA731" i="2"/>
  <c r="AB731" i="2"/>
  <c r="AC731" i="2"/>
  <c r="AD731" i="2"/>
  <c r="AE731" i="2"/>
  <c r="AF731" i="2"/>
  <c r="AG731" i="2"/>
  <c r="AH731" i="2"/>
  <c r="AI731" i="2"/>
  <c r="AJ731" i="2"/>
  <c r="AK731" i="2"/>
  <c r="AL731" i="2"/>
  <c r="AM731" i="2"/>
  <c r="AN731" i="2"/>
  <c r="AO731" i="2"/>
  <c r="AP731" i="2"/>
  <c r="AQ731" i="2"/>
  <c r="AR731" i="2"/>
  <c r="AS731" i="2"/>
  <c r="AT731" i="2"/>
  <c r="AU731" i="2"/>
  <c r="M732" i="2"/>
  <c r="N732" i="2"/>
  <c r="O732" i="2"/>
  <c r="P732" i="2"/>
  <c r="Q732" i="2"/>
  <c r="R732" i="2"/>
  <c r="S732" i="2"/>
  <c r="T732" i="2"/>
  <c r="U732" i="2"/>
  <c r="V732" i="2"/>
  <c r="W732" i="2"/>
  <c r="X732" i="2"/>
  <c r="Y732" i="2"/>
  <c r="Z732" i="2"/>
  <c r="AA732" i="2"/>
  <c r="AB732" i="2"/>
  <c r="AC732" i="2"/>
  <c r="AD732" i="2"/>
  <c r="AE732" i="2"/>
  <c r="AF732" i="2"/>
  <c r="AG732" i="2"/>
  <c r="AH732" i="2"/>
  <c r="AI732" i="2"/>
  <c r="AJ732" i="2"/>
  <c r="AK732" i="2"/>
  <c r="AL732" i="2"/>
  <c r="AM732" i="2"/>
  <c r="AN732" i="2"/>
  <c r="AO732" i="2"/>
  <c r="AP732" i="2"/>
  <c r="AQ732" i="2"/>
  <c r="AR732" i="2"/>
  <c r="AS732" i="2"/>
  <c r="AT732" i="2"/>
  <c r="AU732" i="2"/>
  <c r="M733" i="2"/>
  <c r="N733" i="2"/>
  <c r="O733" i="2"/>
  <c r="P733" i="2"/>
  <c r="Q733" i="2"/>
  <c r="R733" i="2"/>
  <c r="S733" i="2"/>
  <c r="T733" i="2"/>
  <c r="U733" i="2"/>
  <c r="V733" i="2"/>
  <c r="W733" i="2"/>
  <c r="X733" i="2"/>
  <c r="Y733" i="2"/>
  <c r="Z733" i="2"/>
  <c r="AA733" i="2"/>
  <c r="AB733" i="2"/>
  <c r="AC733" i="2"/>
  <c r="AD733" i="2"/>
  <c r="AE733" i="2"/>
  <c r="AF733" i="2"/>
  <c r="AG733" i="2"/>
  <c r="AH733" i="2"/>
  <c r="AI733" i="2"/>
  <c r="AJ733" i="2"/>
  <c r="AK733" i="2"/>
  <c r="AL733" i="2"/>
  <c r="AM733" i="2"/>
  <c r="AN733" i="2"/>
  <c r="AO733" i="2"/>
  <c r="AP733" i="2"/>
  <c r="AQ733" i="2"/>
  <c r="AR733" i="2"/>
  <c r="AS733" i="2"/>
  <c r="AT733" i="2"/>
  <c r="AU733" i="2"/>
  <c r="M734" i="2"/>
  <c r="N734" i="2"/>
  <c r="O734" i="2"/>
  <c r="P734" i="2"/>
  <c r="Q734" i="2"/>
  <c r="R734" i="2"/>
  <c r="S734" i="2"/>
  <c r="T734" i="2"/>
  <c r="U734" i="2"/>
  <c r="V734" i="2"/>
  <c r="W734" i="2"/>
  <c r="X734" i="2"/>
  <c r="Y734" i="2"/>
  <c r="Z734" i="2"/>
  <c r="AA734" i="2"/>
  <c r="AB734" i="2"/>
  <c r="AC734" i="2"/>
  <c r="AD734" i="2"/>
  <c r="AE734" i="2"/>
  <c r="AF734" i="2"/>
  <c r="AG734" i="2"/>
  <c r="AH734" i="2"/>
  <c r="AI734" i="2"/>
  <c r="AJ734" i="2"/>
  <c r="AK734" i="2"/>
  <c r="AL734" i="2"/>
  <c r="AM734" i="2"/>
  <c r="AN734" i="2"/>
  <c r="AO734" i="2"/>
  <c r="AP734" i="2"/>
  <c r="AQ734" i="2"/>
  <c r="AR734" i="2"/>
  <c r="AS734" i="2"/>
  <c r="AT734" i="2"/>
  <c r="AU734" i="2"/>
  <c r="M735" i="2"/>
  <c r="N735" i="2"/>
  <c r="O735" i="2"/>
  <c r="P735" i="2"/>
  <c r="Q735" i="2"/>
  <c r="R735" i="2"/>
  <c r="S735" i="2"/>
  <c r="T735" i="2"/>
  <c r="U735" i="2"/>
  <c r="V735" i="2"/>
  <c r="W735" i="2"/>
  <c r="X735" i="2"/>
  <c r="Y735" i="2"/>
  <c r="Z735" i="2"/>
  <c r="AA735" i="2"/>
  <c r="AB735" i="2"/>
  <c r="AC735" i="2"/>
  <c r="AD735" i="2"/>
  <c r="AE735" i="2"/>
  <c r="AF735" i="2"/>
  <c r="AG735" i="2"/>
  <c r="AH735" i="2"/>
  <c r="AI735" i="2"/>
  <c r="AJ735" i="2"/>
  <c r="AK735" i="2"/>
  <c r="AL735" i="2"/>
  <c r="AM735" i="2"/>
  <c r="AN735" i="2"/>
  <c r="AO735" i="2"/>
  <c r="AP735" i="2"/>
  <c r="AQ735" i="2"/>
  <c r="AR735" i="2"/>
  <c r="AS735" i="2"/>
  <c r="AT735" i="2"/>
  <c r="AU735" i="2"/>
  <c r="M736" i="2"/>
  <c r="N736" i="2"/>
  <c r="O736" i="2"/>
  <c r="P736" i="2"/>
  <c r="Q736" i="2"/>
  <c r="R736" i="2"/>
  <c r="S736" i="2"/>
  <c r="T736" i="2"/>
  <c r="U736" i="2"/>
  <c r="V736" i="2"/>
  <c r="W736" i="2"/>
  <c r="X736" i="2"/>
  <c r="Y736" i="2"/>
  <c r="Z736" i="2"/>
  <c r="AA736" i="2"/>
  <c r="AB736" i="2"/>
  <c r="AC736" i="2"/>
  <c r="AD736" i="2"/>
  <c r="AE736" i="2"/>
  <c r="AF736" i="2"/>
  <c r="AG736" i="2"/>
  <c r="AH736" i="2"/>
  <c r="AI736" i="2"/>
  <c r="AJ736" i="2"/>
  <c r="AK736" i="2"/>
  <c r="AL736" i="2"/>
  <c r="AM736" i="2"/>
  <c r="AN736" i="2"/>
  <c r="AO736" i="2"/>
  <c r="AP736" i="2"/>
  <c r="AQ736" i="2"/>
  <c r="AR736" i="2"/>
  <c r="AS736" i="2"/>
  <c r="AT736" i="2"/>
  <c r="AU736" i="2"/>
  <c r="M737" i="2"/>
  <c r="N737" i="2"/>
  <c r="O737" i="2"/>
  <c r="P737" i="2"/>
  <c r="Q737" i="2"/>
  <c r="R737" i="2"/>
  <c r="S737" i="2"/>
  <c r="T737" i="2"/>
  <c r="U737" i="2"/>
  <c r="V737" i="2"/>
  <c r="W737" i="2"/>
  <c r="X737" i="2"/>
  <c r="Y737" i="2"/>
  <c r="Z737" i="2"/>
  <c r="AA737" i="2"/>
  <c r="AB737" i="2"/>
  <c r="AC737" i="2"/>
  <c r="AD737" i="2"/>
  <c r="AE737" i="2"/>
  <c r="AF737" i="2"/>
  <c r="AG737" i="2"/>
  <c r="AH737" i="2"/>
  <c r="AI737" i="2"/>
  <c r="AJ737" i="2"/>
  <c r="AK737" i="2"/>
  <c r="AL737" i="2"/>
  <c r="AM737" i="2"/>
  <c r="AN737" i="2"/>
  <c r="AO737" i="2"/>
  <c r="AP737" i="2"/>
  <c r="AQ737" i="2"/>
  <c r="AR737" i="2"/>
  <c r="AS737" i="2"/>
  <c r="AT737" i="2"/>
  <c r="AU737" i="2"/>
  <c r="M738" i="2"/>
  <c r="N738" i="2"/>
  <c r="O738" i="2"/>
  <c r="P738" i="2"/>
  <c r="Q738" i="2"/>
  <c r="R738" i="2"/>
  <c r="S738" i="2"/>
  <c r="T738" i="2"/>
  <c r="U738" i="2"/>
  <c r="V738" i="2"/>
  <c r="W738" i="2"/>
  <c r="X738" i="2"/>
  <c r="Y738" i="2"/>
  <c r="Z738" i="2"/>
  <c r="AA738" i="2"/>
  <c r="AB738" i="2"/>
  <c r="AC738" i="2"/>
  <c r="AD738" i="2"/>
  <c r="AE738" i="2"/>
  <c r="AF738" i="2"/>
  <c r="AG738" i="2"/>
  <c r="AH738" i="2"/>
  <c r="AI738" i="2"/>
  <c r="AJ738" i="2"/>
  <c r="AK738" i="2"/>
  <c r="AL738" i="2"/>
  <c r="AM738" i="2"/>
  <c r="AN738" i="2"/>
  <c r="AO738" i="2"/>
  <c r="AP738" i="2"/>
  <c r="AQ738" i="2"/>
  <c r="AR738" i="2"/>
  <c r="AS738" i="2"/>
  <c r="AT738" i="2"/>
  <c r="AU738" i="2"/>
  <c r="M739" i="2"/>
  <c r="N739" i="2"/>
  <c r="O739" i="2"/>
  <c r="P739" i="2"/>
  <c r="Q739" i="2"/>
  <c r="R739" i="2"/>
  <c r="S739" i="2"/>
  <c r="T739" i="2"/>
  <c r="U739" i="2"/>
  <c r="V739" i="2"/>
  <c r="W739" i="2"/>
  <c r="X739" i="2"/>
  <c r="Y739" i="2"/>
  <c r="Z739" i="2"/>
  <c r="AA739" i="2"/>
  <c r="AB739" i="2"/>
  <c r="AC739" i="2"/>
  <c r="AD739" i="2"/>
  <c r="AE739" i="2"/>
  <c r="AF739" i="2"/>
  <c r="AG739" i="2"/>
  <c r="AH739" i="2"/>
  <c r="AI739" i="2"/>
  <c r="AJ739" i="2"/>
  <c r="AK739" i="2"/>
  <c r="AL739" i="2"/>
  <c r="AM739" i="2"/>
  <c r="AN739" i="2"/>
  <c r="AO739" i="2"/>
  <c r="AP739" i="2"/>
  <c r="AQ739" i="2"/>
  <c r="AR739" i="2"/>
  <c r="AS739" i="2"/>
  <c r="AT739" i="2"/>
  <c r="AU739" i="2"/>
  <c r="M740" i="2"/>
  <c r="N740" i="2"/>
  <c r="O740" i="2"/>
  <c r="P740" i="2"/>
  <c r="Q740" i="2"/>
  <c r="R740" i="2"/>
  <c r="S740" i="2"/>
  <c r="T740" i="2"/>
  <c r="U740" i="2"/>
  <c r="V740" i="2"/>
  <c r="W740" i="2"/>
  <c r="X740" i="2"/>
  <c r="Y740" i="2"/>
  <c r="Z740" i="2"/>
  <c r="AA740" i="2"/>
  <c r="AB740" i="2"/>
  <c r="AC740" i="2"/>
  <c r="AD740" i="2"/>
  <c r="AE740" i="2"/>
  <c r="AF740" i="2"/>
  <c r="AG740" i="2"/>
  <c r="AH740" i="2"/>
  <c r="AI740" i="2"/>
  <c r="AJ740" i="2"/>
  <c r="AK740" i="2"/>
  <c r="AL740" i="2"/>
  <c r="AM740" i="2"/>
  <c r="AN740" i="2"/>
  <c r="AO740" i="2"/>
  <c r="AP740" i="2"/>
  <c r="AQ740" i="2"/>
  <c r="AR740" i="2"/>
  <c r="AS740" i="2"/>
  <c r="AT740" i="2"/>
  <c r="AU740" i="2"/>
  <c r="M741" i="2"/>
  <c r="N741" i="2"/>
  <c r="O741" i="2"/>
  <c r="P741" i="2"/>
  <c r="Q741" i="2"/>
  <c r="R741" i="2"/>
  <c r="S741" i="2"/>
  <c r="T741" i="2"/>
  <c r="U741" i="2"/>
  <c r="V741" i="2"/>
  <c r="W741" i="2"/>
  <c r="X741" i="2"/>
  <c r="Y741" i="2"/>
  <c r="Z741" i="2"/>
  <c r="AA741" i="2"/>
  <c r="AB741" i="2"/>
  <c r="AC741" i="2"/>
  <c r="AD741" i="2"/>
  <c r="AE741" i="2"/>
  <c r="AF741" i="2"/>
  <c r="AG741" i="2"/>
  <c r="AH741" i="2"/>
  <c r="AI741" i="2"/>
  <c r="AJ741" i="2"/>
  <c r="AK741" i="2"/>
  <c r="AL741" i="2"/>
  <c r="AM741" i="2"/>
  <c r="AN741" i="2"/>
  <c r="AO741" i="2"/>
  <c r="AP741" i="2"/>
  <c r="AQ741" i="2"/>
  <c r="AR741" i="2"/>
  <c r="AS741" i="2"/>
  <c r="AT741" i="2"/>
  <c r="AU741" i="2"/>
  <c r="M742" i="2"/>
  <c r="N742" i="2"/>
  <c r="O742" i="2"/>
  <c r="P742" i="2"/>
  <c r="Q742" i="2"/>
  <c r="R742" i="2"/>
  <c r="S742" i="2"/>
  <c r="T742" i="2"/>
  <c r="U742" i="2"/>
  <c r="V742" i="2"/>
  <c r="W742" i="2"/>
  <c r="X742" i="2"/>
  <c r="Y742" i="2"/>
  <c r="Z742" i="2"/>
  <c r="AA742" i="2"/>
  <c r="AB742" i="2"/>
  <c r="AC742" i="2"/>
  <c r="AD742" i="2"/>
  <c r="AE742" i="2"/>
  <c r="AF742" i="2"/>
  <c r="AG742" i="2"/>
  <c r="AH742" i="2"/>
  <c r="AI742" i="2"/>
  <c r="AJ742" i="2"/>
  <c r="AK742" i="2"/>
  <c r="AL742" i="2"/>
  <c r="AM742" i="2"/>
  <c r="AN742" i="2"/>
  <c r="AO742" i="2"/>
  <c r="AP742" i="2"/>
  <c r="AQ742" i="2"/>
  <c r="AR742" i="2"/>
  <c r="AS742" i="2"/>
  <c r="AT742" i="2"/>
  <c r="AU742" i="2"/>
  <c r="M743" i="2"/>
  <c r="N743" i="2"/>
  <c r="O743" i="2"/>
  <c r="P743" i="2"/>
  <c r="Q743" i="2"/>
  <c r="R743" i="2"/>
  <c r="S743" i="2"/>
  <c r="T743" i="2"/>
  <c r="U743" i="2"/>
  <c r="V743" i="2"/>
  <c r="W743" i="2"/>
  <c r="X743" i="2"/>
  <c r="Y743" i="2"/>
  <c r="Z743" i="2"/>
  <c r="AA743" i="2"/>
  <c r="AB743" i="2"/>
  <c r="AC743" i="2"/>
  <c r="AD743" i="2"/>
  <c r="AE743" i="2"/>
  <c r="AF743" i="2"/>
  <c r="AG743" i="2"/>
  <c r="AH743" i="2"/>
  <c r="AI743" i="2"/>
  <c r="AJ743" i="2"/>
  <c r="AK743" i="2"/>
  <c r="AL743" i="2"/>
  <c r="AM743" i="2"/>
  <c r="AN743" i="2"/>
  <c r="AO743" i="2"/>
  <c r="AP743" i="2"/>
  <c r="AQ743" i="2"/>
  <c r="AR743" i="2"/>
  <c r="AS743" i="2"/>
  <c r="AT743" i="2"/>
  <c r="AU743" i="2"/>
  <c r="M744" i="2"/>
  <c r="N744" i="2"/>
  <c r="O744" i="2"/>
  <c r="P744" i="2"/>
  <c r="Q744" i="2"/>
  <c r="R744" i="2"/>
  <c r="S744" i="2"/>
  <c r="T744" i="2"/>
  <c r="U744" i="2"/>
  <c r="V744" i="2"/>
  <c r="W744" i="2"/>
  <c r="X744" i="2"/>
  <c r="Y744" i="2"/>
  <c r="Z744" i="2"/>
  <c r="AA744" i="2"/>
  <c r="AB744" i="2"/>
  <c r="AC744" i="2"/>
  <c r="AD744" i="2"/>
  <c r="AE744" i="2"/>
  <c r="AF744" i="2"/>
  <c r="AG744" i="2"/>
  <c r="AH744" i="2"/>
  <c r="AI744" i="2"/>
  <c r="AJ744" i="2"/>
  <c r="AK744" i="2"/>
  <c r="AL744" i="2"/>
  <c r="AM744" i="2"/>
  <c r="AN744" i="2"/>
  <c r="AO744" i="2"/>
  <c r="AP744" i="2"/>
  <c r="AQ744" i="2"/>
  <c r="AR744" i="2"/>
  <c r="AS744" i="2"/>
  <c r="AT744" i="2"/>
  <c r="AU744" i="2"/>
  <c r="M745" i="2"/>
  <c r="N745" i="2"/>
  <c r="O745" i="2"/>
  <c r="P745" i="2"/>
  <c r="Q745" i="2"/>
  <c r="R745" i="2"/>
  <c r="S745" i="2"/>
  <c r="T745" i="2"/>
  <c r="U745" i="2"/>
  <c r="V745" i="2"/>
  <c r="W745" i="2"/>
  <c r="X745" i="2"/>
  <c r="Y745" i="2"/>
  <c r="Z745" i="2"/>
  <c r="AA745" i="2"/>
  <c r="AB745" i="2"/>
  <c r="AC745" i="2"/>
  <c r="AD745" i="2"/>
  <c r="AE745" i="2"/>
  <c r="AF745" i="2"/>
  <c r="AG745" i="2"/>
  <c r="AH745" i="2"/>
  <c r="AI745" i="2"/>
  <c r="AJ745" i="2"/>
  <c r="AK745" i="2"/>
  <c r="AL745" i="2"/>
  <c r="AM745" i="2"/>
  <c r="AN745" i="2"/>
  <c r="AO745" i="2"/>
  <c r="AP745" i="2"/>
  <c r="AQ745" i="2"/>
  <c r="AR745" i="2"/>
  <c r="AS745" i="2"/>
  <c r="AT745" i="2"/>
  <c r="AU745" i="2"/>
  <c r="M746" i="2"/>
  <c r="N746" i="2"/>
  <c r="O746" i="2"/>
  <c r="P746" i="2"/>
  <c r="Q746" i="2"/>
  <c r="R746" i="2"/>
  <c r="S746" i="2"/>
  <c r="T746" i="2"/>
  <c r="U746" i="2"/>
  <c r="V746" i="2"/>
  <c r="W746" i="2"/>
  <c r="X746" i="2"/>
  <c r="Y746" i="2"/>
  <c r="Z746" i="2"/>
  <c r="AA746" i="2"/>
  <c r="AB746" i="2"/>
  <c r="AC746" i="2"/>
  <c r="AD746" i="2"/>
  <c r="AE746" i="2"/>
  <c r="AF746" i="2"/>
  <c r="AG746" i="2"/>
  <c r="AH746" i="2"/>
  <c r="AI746" i="2"/>
  <c r="AJ746" i="2"/>
  <c r="AK746" i="2"/>
  <c r="AL746" i="2"/>
  <c r="AM746" i="2"/>
  <c r="AN746" i="2"/>
  <c r="AO746" i="2"/>
  <c r="AP746" i="2"/>
  <c r="AQ746" i="2"/>
  <c r="AR746" i="2"/>
  <c r="AS746" i="2"/>
  <c r="AT746" i="2"/>
  <c r="AU746" i="2"/>
  <c r="M747" i="2"/>
  <c r="N747" i="2"/>
  <c r="O747" i="2"/>
  <c r="P747" i="2"/>
  <c r="Q747" i="2"/>
  <c r="R747" i="2"/>
  <c r="S747" i="2"/>
  <c r="T747" i="2"/>
  <c r="U747" i="2"/>
  <c r="V747" i="2"/>
  <c r="W747" i="2"/>
  <c r="X747" i="2"/>
  <c r="Y747" i="2"/>
  <c r="Z747" i="2"/>
  <c r="AA747" i="2"/>
  <c r="AB747" i="2"/>
  <c r="AC747" i="2"/>
  <c r="AD747" i="2"/>
  <c r="AE747" i="2"/>
  <c r="AF747" i="2"/>
  <c r="AG747" i="2"/>
  <c r="AH747" i="2"/>
  <c r="AI747" i="2"/>
  <c r="AJ747" i="2"/>
  <c r="AK747" i="2"/>
  <c r="AL747" i="2"/>
  <c r="AM747" i="2"/>
  <c r="AN747" i="2"/>
  <c r="AO747" i="2"/>
  <c r="AP747" i="2"/>
  <c r="AQ747" i="2"/>
  <c r="AR747" i="2"/>
  <c r="AS747" i="2"/>
  <c r="AT747" i="2"/>
  <c r="AU747" i="2"/>
  <c r="M748" i="2"/>
  <c r="N748" i="2"/>
  <c r="O748" i="2"/>
  <c r="P748" i="2"/>
  <c r="Q748" i="2"/>
  <c r="R748" i="2"/>
  <c r="S748" i="2"/>
  <c r="T748" i="2"/>
  <c r="U748" i="2"/>
  <c r="V748" i="2"/>
  <c r="W748" i="2"/>
  <c r="X748" i="2"/>
  <c r="Y748" i="2"/>
  <c r="Z748" i="2"/>
  <c r="AA748" i="2"/>
  <c r="AB748" i="2"/>
  <c r="AC748" i="2"/>
  <c r="AD748" i="2"/>
  <c r="AE748" i="2"/>
  <c r="AF748" i="2"/>
  <c r="AG748" i="2"/>
  <c r="AH748" i="2"/>
  <c r="AI748" i="2"/>
  <c r="AJ748" i="2"/>
  <c r="AK748" i="2"/>
  <c r="AL748" i="2"/>
  <c r="AM748" i="2"/>
  <c r="AN748" i="2"/>
  <c r="AO748" i="2"/>
  <c r="AP748" i="2"/>
  <c r="AQ748" i="2"/>
  <c r="AR748" i="2"/>
  <c r="AS748" i="2"/>
  <c r="AT748" i="2"/>
  <c r="AU748" i="2"/>
  <c r="M749" i="2"/>
  <c r="N749" i="2"/>
  <c r="O749" i="2"/>
  <c r="P749" i="2"/>
  <c r="Q749" i="2"/>
  <c r="R749" i="2"/>
  <c r="S749" i="2"/>
  <c r="T749" i="2"/>
  <c r="U749" i="2"/>
  <c r="V749" i="2"/>
  <c r="W749" i="2"/>
  <c r="X749" i="2"/>
  <c r="Y749" i="2"/>
  <c r="Z749" i="2"/>
  <c r="AA749" i="2"/>
  <c r="AB749" i="2"/>
  <c r="AC749" i="2"/>
  <c r="AD749" i="2"/>
  <c r="AE749" i="2"/>
  <c r="AF749" i="2"/>
  <c r="AG749" i="2"/>
  <c r="AH749" i="2"/>
  <c r="AI749" i="2"/>
  <c r="AJ749" i="2"/>
  <c r="AK749" i="2"/>
  <c r="AL749" i="2"/>
  <c r="AM749" i="2"/>
  <c r="AN749" i="2"/>
  <c r="AO749" i="2"/>
  <c r="AP749" i="2"/>
  <c r="AQ749" i="2"/>
  <c r="AR749" i="2"/>
  <c r="AS749" i="2"/>
  <c r="AT749" i="2"/>
  <c r="AU749" i="2"/>
  <c r="M750" i="2"/>
  <c r="N750" i="2"/>
  <c r="O750" i="2"/>
  <c r="P750" i="2"/>
  <c r="Q750" i="2"/>
  <c r="R750" i="2"/>
  <c r="S750" i="2"/>
  <c r="T750" i="2"/>
  <c r="U750" i="2"/>
  <c r="V750" i="2"/>
  <c r="W750" i="2"/>
  <c r="X750" i="2"/>
  <c r="Y750" i="2"/>
  <c r="Z750" i="2"/>
  <c r="AA750" i="2"/>
  <c r="AB750" i="2"/>
  <c r="AC750" i="2"/>
  <c r="AD750" i="2"/>
  <c r="AE750" i="2"/>
  <c r="AF750" i="2"/>
  <c r="AG750" i="2"/>
  <c r="AH750" i="2"/>
  <c r="AI750" i="2"/>
  <c r="AJ750" i="2"/>
  <c r="AK750" i="2"/>
  <c r="AL750" i="2"/>
  <c r="AM750" i="2"/>
  <c r="AN750" i="2"/>
  <c r="AO750" i="2"/>
  <c r="AP750" i="2"/>
  <c r="AQ750" i="2"/>
  <c r="AR750" i="2"/>
  <c r="AS750" i="2"/>
  <c r="AT750" i="2"/>
  <c r="AU750" i="2"/>
  <c r="M751" i="2"/>
  <c r="N751" i="2"/>
  <c r="O751" i="2"/>
  <c r="P751" i="2"/>
  <c r="Q751" i="2"/>
  <c r="R751" i="2"/>
  <c r="S751" i="2"/>
  <c r="T751" i="2"/>
  <c r="U751" i="2"/>
  <c r="V751" i="2"/>
  <c r="W751" i="2"/>
  <c r="X751" i="2"/>
  <c r="Y751" i="2"/>
  <c r="Z751" i="2"/>
  <c r="AA751" i="2"/>
  <c r="AB751" i="2"/>
  <c r="AC751" i="2"/>
  <c r="AD751" i="2"/>
  <c r="AE751" i="2"/>
  <c r="AF751" i="2"/>
  <c r="AG751" i="2"/>
  <c r="AH751" i="2"/>
  <c r="AI751" i="2"/>
  <c r="AJ751" i="2"/>
  <c r="AK751" i="2"/>
  <c r="AL751" i="2"/>
  <c r="AM751" i="2"/>
  <c r="AN751" i="2"/>
  <c r="AO751" i="2"/>
  <c r="AP751" i="2"/>
  <c r="AQ751" i="2"/>
  <c r="AR751" i="2"/>
  <c r="AS751" i="2"/>
  <c r="AT751" i="2"/>
  <c r="AU751" i="2"/>
  <c r="M752" i="2"/>
  <c r="N752" i="2"/>
  <c r="O752" i="2"/>
  <c r="P752" i="2"/>
  <c r="Q752" i="2"/>
  <c r="R752" i="2"/>
  <c r="S752" i="2"/>
  <c r="T752" i="2"/>
  <c r="U752" i="2"/>
  <c r="V752" i="2"/>
  <c r="W752" i="2"/>
  <c r="X752" i="2"/>
  <c r="Y752" i="2"/>
  <c r="Z752" i="2"/>
  <c r="AA752" i="2"/>
  <c r="AB752" i="2"/>
  <c r="AC752" i="2"/>
  <c r="AD752" i="2"/>
  <c r="AE752" i="2"/>
  <c r="AF752" i="2"/>
  <c r="AG752" i="2"/>
  <c r="AH752" i="2"/>
  <c r="AI752" i="2"/>
  <c r="AJ752" i="2"/>
  <c r="AK752" i="2"/>
  <c r="AL752" i="2"/>
  <c r="AM752" i="2"/>
  <c r="AN752" i="2"/>
  <c r="AO752" i="2"/>
  <c r="AP752" i="2"/>
  <c r="AQ752" i="2"/>
  <c r="AR752" i="2"/>
  <c r="AS752" i="2"/>
  <c r="AT752" i="2"/>
  <c r="AU752" i="2"/>
  <c r="M753" i="2"/>
  <c r="N753" i="2"/>
  <c r="O753" i="2"/>
  <c r="P753" i="2"/>
  <c r="Q753" i="2"/>
  <c r="R753" i="2"/>
  <c r="S753" i="2"/>
  <c r="T753" i="2"/>
  <c r="U753" i="2"/>
  <c r="V753" i="2"/>
  <c r="W753" i="2"/>
  <c r="X753" i="2"/>
  <c r="Y753" i="2"/>
  <c r="Z753" i="2"/>
  <c r="AA753" i="2"/>
  <c r="AB753" i="2"/>
  <c r="AC753" i="2"/>
  <c r="AD753" i="2"/>
  <c r="AE753" i="2"/>
  <c r="AF753" i="2"/>
  <c r="AG753" i="2"/>
  <c r="AH753" i="2"/>
  <c r="AI753" i="2"/>
  <c r="AJ753" i="2"/>
  <c r="AK753" i="2"/>
  <c r="AL753" i="2"/>
  <c r="AM753" i="2"/>
  <c r="AN753" i="2"/>
  <c r="AO753" i="2"/>
  <c r="AP753" i="2"/>
  <c r="AQ753" i="2"/>
  <c r="AR753" i="2"/>
  <c r="AS753" i="2"/>
  <c r="AT753" i="2"/>
  <c r="AU753" i="2"/>
  <c r="M754" i="2"/>
  <c r="N754" i="2"/>
  <c r="O754" i="2"/>
  <c r="P754" i="2"/>
  <c r="Q754" i="2"/>
  <c r="R754" i="2"/>
  <c r="S754" i="2"/>
  <c r="T754" i="2"/>
  <c r="U754" i="2"/>
  <c r="V754" i="2"/>
  <c r="W754" i="2"/>
  <c r="X754" i="2"/>
  <c r="Y754" i="2"/>
  <c r="Z754" i="2"/>
  <c r="AA754" i="2"/>
  <c r="AB754" i="2"/>
  <c r="AC754" i="2"/>
  <c r="AD754" i="2"/>
  <c r="AE754" i="2"/>
  <c r="AF754" i="2"/>
  <c r="AG754" i="2"/>
  <c r="AH754" i="2"/>
  <c r="AI754" i="2"/>
  <c r="AJ754" i="2"/>
  <c r="AK754" i="2"/>
  <c r="AL754" i="2"/>
  <c r="AM754" i="2"/>
  <c r="AN754" i="2"/>
  <c r="AO754" i="2"/>
  <c r="AP754" i="2"/>
  <c r="AQ754" i="2"/>
  <c r="AR754" i="2"/>
  <c r="AS754" i="2"/>
  <c r="AT754" i="2"/>
  <c r="AU754" i="2"/>
  <c r="M755" i="2"/>
  <c r="N755" i="2"/>
  <c r="O755" i="2"/>
  <c r="P755" i="2"/>
  <c r="Q755" i="2"/>
  <c r="R755" i="2"/>
  <c r="S755" i="2"/>
  <c r="T755" i="2"/>
  <c r="U755" i="2"/>
  <c r="V755" i="2"/>
  <c r="W755" i="2"/>
  <c r="X755" i="2"/>
  <c r="Y755" i="2"/>
  <c r="Z755" i="2"/>
  <c r="AA755" i="2"/>
  <c r="AB755" i="2"/>
  <c r="AC755" i="2"/>
  <c r="AD755" i="2"/>
  <c r="AE755" i="2"/>
  <c r="AF755" i="2"/>
  <c r="AG755" i="2"/>
  <c r="AH755" i="2"/>
  <c r="AI755" i="2"/>
  <c r="AJ755" i="2"/>
  <c r="AK755" i="2"/>
  <c r="AL755" i="2"/>
  <c r="AM755" i="2"/>
  <c r="AN755" i="2"/>
  <c r="AO755" i="2"/>
  <c r="AP755" i="2"/>
  <c r="AQ755" i="2"/>
  <c r="AR755" i="2"/>
  <c r="AS755" i="2"/>
  <c r="AT755" i="2"/>
  <c r="AU755" i="2"/>
  <c r="M756" i="2"/>
  <c r="N756" i="2"/>
  <c r="O756" i="2"/>
  <c r="P756" i="2"/>
  <c r="Q756" i="2"/>
  <c r="R756" i="2"/>
  <c r="S756" i="2"/>
  <c r="T756" i="2"/>
  <c r="U756" i="2"/>
  <c r="V756" i="2"/>
  <c r="W756" i="2"/>
  <c r="X756" i="2"/>
  <c r="Y756" i="2"/>
  <c r="Z756" i="2"/>
  <c r="AA756" i="2"/>
  <c r="AB756" i="2"/>
  <c r="AC756" i="2"/>
  <c r="AD756" i="2"/>
  <c r="AE756" i="2"/>
  <c r="AF756" i="2"/>
  <c r="AG756" i="2"/>
  <c r="AH756" i="2"/>
  <c r="AI756" i="2"/>
  <c r="AJ756" i="2"/>
  <c r="AK756" i="2"/>
  <c r="AL756" i="2"/>
  <c r="AM756" i="2"/>
  <c r="AN756" i="2"/>
  <c r="AO756" i="2"/>
  <c r="AP756" i="2"/>
  <c r="AQ756" i="2"/>
  <c r="AR756" i="2"/>
  <c r="AS756" i="2"/>
  <c r="AT756" i="2"/>
  <c r="AU756" i="2"/>
  <c r="M757" i="2"/>
  <c r="N757" i="2"/>
  <c r="O757" i="2"/>
  <c r="P757" i="2"/>
  <c r="Q757" i="2"/>
  <c r="R757" i="2"/>
  <c r="S757" i="2"/>
  <c r="T757" i="2"/>
  <c r="U757" i="2"/>
  <c r="V757" i="2"/>
  <c r="W757" i="2"/>
  <c r="X757" i="2"/>
  <c r="Y757" i="2"/>
  <c r="Z757" i="2"/>
  <c r="AA757" i="2"/>
  <c r="AB757" i="2"/>
  <c r="AC757" i="2"/>
  <c r="AD757" i="2"/>
  <c r="AE757" i="2"/>
  <c r="AF757" i="2"/>
  <c r="AG757" i="2"/>
  <c r="AH757" i="2"/>
  <c r="AI757" i="2"/>
  <c r="AJ757" i="2"/>
  <c r="AK757" i="2"/>
  <c r="AL757" i="2"/>
  <c r="AM757" i="2"/>
  <c r="AN757" i="2"/>
  <c r="AO757" i="2"/>
  <c r="AP757" i="2"/>
  <c r="AQ757" i="2"/>
  <c r="AR757" i="2"/>
  <c r="AS757" i="2"/>
  <c r="AT757" i="2"/>
  <c r="AU757" i="2"/>
  <c r="M758" i="2"/>
  <c r="N758" i="2"/>
  <c r="O758" i="2"/>
  <c r="P758" i="2"/>
  <c r="Q758" i="2"/>
  <c r="R758" i="2"/>
  <c r="S758" i="2"/>
  <c r="T758" i="2"/>
  <c r="U758" i="2"/>
  <c r="V758" i="2"/>
  <c r="W758" i="2"/>
  <c r="X758" i="2"/>
  <c r="Y758" i="2"/>
  <c r="Z758" i="2"/>
  <c r="AA758" i="2"/>
  <c r="AB758" i="2"/>
  <c r="AC758" i="2"/>
  <c r="AD758" i="2"/>
  <c r="AE758" i="2"/>
  <c r="AF758" i="2"/>
  <c r="AG758" i="2"/>
  <c r="AH758" i="2"/>
  <c r="AI758" i="2"/>
  <c r="AJ758" i="2"/>
  <c r="AK758" i="2"/>
  <c r="AL758" i="2"/>
  <c r="AM758" i="2"/>
  <c r="AN758" i="2"/>
  <c r="AO758" i="2"/>
  <c r="AP758" i="2"/>
  <c r="AQ758" i="2"/>
  <c r="AR758" i="2"/>
  <c r="AS758" i="2"/>
  <c r="AT758" i="2"/>
  <c r="AU758" i="2"/>
  <c r="M759" i="2"/>
  <c r="N759" i="2"/>
  <c r="O759" i="2"/>
  <c r="P759" i="2"/>
  <c r="Q759" i="2"/>
  <c r="R759" i="2"/>
  <c r="S759" i="2"/>
  <c r="T759" i="2"/>
  <c r="U759" i="2"/>
  <c r="V759" i="2"/>
  <c r="W759" i="2"/>
  <c r="X759" i="2"/>
  <c r="Y759" i="2"/>
  <c r="Z759" i="2"/>
  <c r="AA759" i="2"/>
  <c r="AB759" i="2"/>
  <c r="AC759" i="2"/>
  <c r="AD759" i="2"/>
  <c r="AE759" i="2"/>
  <c r="AF759" i="2"/>
  <c r="AG759" i="2"/>
  <c r="AH759" i="2"/>
  <c r="AI759" i="2"/>
  <c r="AJ759" i="2"/>
  <c r="AK759" i="2"/>
  <c r="AL759" i="2"/>
  <c r="AM759" i="2"/>
  <c r="AN759" i="2"/>
  <c r="AO759" i="2"/>
  <c r="AP759" i="2"/>
  <c r="AQ759" i="2"/>
  <c r="AR759" i="2"/>
  <c r="AS759" i="2"/>
  <c r="AT759" i="2"/>
  <c r="AU759" i="2"/>
  <c r="M760" i="2"/>
  <c r="N760" i="2"/>
  <c r="O760" i="2"/>
  <c r="P760" i="2"/>
  <c r="Q760" i="2"/>
  <c r="R760" i="2"/>
  <c r="S760" i="2"/>
  <c r="T760" i="2"/>
  <c r="U760" i="2"/>
  <c r="V760" i="2"/>
  <c r="W760" i="2"/>
  <c r="X760" i="2"/>
  <c r="Y760" i="2"/>
  <c r="Z760" i="2"/>
  <c r="AA760" i="2"/>
  <c r="AB760" i="2"/>
  <c r="AC760" i="2"/>
  <c r="AD760" i="2"/>
  <c r="AE760" i="2"/>
  <c r="AF760" i="2"/>
  <c r="AG760" i="2"/>
  <c r="AH760" i="2"/>
  <c r="AI760" i="2"/>
  <c r="AJ760" i="2"/>
  <c r="AK760" i="2"/>
  <c r="AL760" i="2"/>
  <c r="AM760" i="2"/>
  <c r="AN760" i="2"/>
  <c r="AO760" i="2"/>
  <c r="AP760" i="2"/>
  <c r="AQ760" i="2"/>
  <c r="AR760" i="2"/>
  <c r="AS760" i="2"/>
  <c r="AT760" i="2"/>
  <c r="AU760" i="2"/>
  <c r="M761" i="2"/>
  <c r="N761" i="2"/>
  <c r="O761" i="2"/>
  <c r="P761" i="2"/>
  <c r="Q761" i="2"/>
  <c r="R761" i="2"/>
  <c r="S761" i="2"/>
  <c r="T761" i="2"/>
  <c r="U761" i="2"/>
  <c r="V761" i="2"/>
  <c r="W761" i="2"/>
  <c r="X761" i="2"/>
  <c r="Y761" i="2"/>
  <c r="Z761" i="2"/>
  <c r="AA761" i="2"/>
  <c r="AB761" i="2"/>
  <c r="AC761" i="2"/>
  <c r="AD761" i="2"/>
  <c r="AE761" i="2"/>
  <c r="AF761" i="2"/>
  <c r="AG761" i="2"/>
  <c r="AH761" i="2"/>
  <c r="AI761" i="2"/>
  <c r="AJ761" i="2"/>
  <c r="AK761" i="2"/>
  <c r="AL761" i="2"/>
  <c r="AM761" i="2"/>
  <c r="AN761" i="2"/>
  <c r="AO761" i="2"/>
  <c r="AP761" i="2"/>
  <c r="AQ761" i="2"/>
  <c r="AR761" i="2"/>
  <c r="AS761" i="2"/>
  <c r="AT761" i="2"/>
  <c r="AU761" i="2"/>
  <c r="M762" i="2"/>
  <c r="N762" i="2"/>
  <c r="O762" i="2"/>
  <c r="P762" i="2"/>
  <c r="Q762" i="2"/>
  <c r="R762" i="2"/>
  <c r="S762" i="2"/>
  <c r="T762" i="2"/>
  <c r="U762" i="2"/>
  <c r="V762" i="2"/>
  <c r="W762" i="2"/>
  <c r="X762" i="2"/>
  <c r="Y762" i="2"/>
  <c r="Z762" i="2"/>
  <c r="AA762" i="2"/>
  <c r="AB762" i="2"/>
  <c r="AC762" i="2"/>
  <c r="AD762" i="2"/>
  <c r="AE762" i="2"/>
  <c r="AF762" i="2"/>
  <c r="AG762" i="2"/>
  <c r="AH762" i="2"/>
  <c r="AI762" i="2"/>
  <c r="AJ762" i="2"/>
  <c r="AK762" i="2"/>
  <c r="AL762" i="2"/>
  <c r="AM762" i="2"/>
  <c r="AN762" i="2"/>
  <c r="AO762" i="2"/>
  <c r="AP762" i="2"/>
  <c r="AQ762" i="2"/>
  <c r="AR762" i="2"/>
  <c r="AS762" i="2"/>
  <c r="AT762" i="2"/>
  <c r="AU762" i="2"/>
  <c r="M763" i="2"/>
  <c r="N763" i="2"/>
  <c r="O763" i="2"/>
  <c r="P763" i="2"/>
  <c r="Q763" i="2"/>
  <c r="R763" i="2"/>
  <c r="S763" i="2"/>
  <c r="T763" i="2"/>
  <c r="U763" i="2"/>
  <c r="V763" i="2"/>
  <c r="W763" i="2"/>
  <c r="X763" i="2"/>
  <c r="Y763" i="2"/>
  <c r="Z763" i="2"/>
  <c r="AA763" i="2"/>
  <c r="AB763" i="2"/>
  <c r="AC763" i="2"/>
  <c r="AD763" i="2"/>
  <c r="AE763" i="2"/>
  <c r="AF763" i="2"/>
  <c r="AG763" i="2"/>
  <c r="AH763" i="2"/>
  <c r="AI763" i="2"/>
  <c r="AJ763" i="2"/>
  <c r="AK763" i="2"/>
  <c r="AL763" i="2"/>
  <c r="AM763" i="2"/>
  <c r="AN763" i="2"/>
  <c r="AO763" i="2"/>
  <c r="AP763" i="2"/>
  <c r="AQ763" i="2"/>
  <c r="AR763" i="2"/>
  <c r="AS763" i="2"/>
  <c r="AT763" i="2"/>
  <c r="AU763" i="2"/>
  <c r="M764" i="2"/>
  <c r="N764" i="2"/>
  <c r="O764" i="2"/>
  <c r="P764" i="2"/>
  <c r="Q764" i="2"/>
  <c r="R764" i="2"/>
  <c r="S764" i="2"/>
  <c r="T764" i="2"/>
  <c r="U764" i="2"/>
  <c r="V764" i="2"/>
  <c r="W764" i="2"/>
  <c r="X764" i="2"/>
  <c r="Y764" i="2"/>
  <c r="Z764" i="2"/>
  <c r="AA764" i="2"/>
  <c r="AB764" i="2"/>
  <c r="AC764" i="2"/>
  <c r="AD764" i="2"/>
  <c r="AE764" i="2"/>
  <c r="AF764" i="2"/>
  <c r="AG764" i="2"/>
  <c r="AH764" i="2"/>
  <c r="AI764" i="2"/>
  <c r="AJ764" i="2"/>
  <c r="AK764" i="2"/>
  <c r="AL764" i="2"/>
  <c r="AM764" i="2"/>
  <c r="AN764" i="2"/>
  <c r="AO764" i="2"/>
  <c r="AP764" i="2"/>
  <c r="AQ764" i="2"/>
  <c r="AR764" i="2"/>
  <c r="AS764" i="2"/>
  <c r="AT764" i="2"/>
  <c r="AU764" i="2"/>
  <c r="M765" i="2"/>
  <c r="N765" i="2"/>
  <c r="O765" i="2"/>
  <c r="P765" i="2"/>
  <c r="Q765" i="2"/>
  <c r="R765" i="2"/>
  <c r="S765" i="2"/>
  <c r="T765" i="2"/>
  <c r="U765" i="2"/>
  <c r="V765" i="2"/>
  <c r="W765" i="2"/>
  <c r="X765" i="2"/>
  <c r="Y765" i="2"/>
  <c r="Z765" i="2"/>
  <c r="AA765" i="2"/>
  <c r="AB765" i="2"/>
  <c r="AC765" i="2"/>
  <c r="AD765" i="2"/>
  <c r="AE765" i="2"/>
  <c r="AF765" i="2"/>
  <c r="AG765" i="2"/>
  <c r="AH765" i="2"/>
  <c r="AI765" i="2"/>
  <c r="AJ765" i="2"/>
  <c r="AK765" i="2"/>
  <c r="AL765" i="2"/>
  <c r="AM765" i="2"/>
  <c r="AN765" i="2"/>
  <c r="AO765" i="2"/>
  <c r="AP765" i="2"/>
  <c r="AQ765" i="2"/>
  <c r="AR765" i="2"/>
  <c r="AS765" i="2"/>
  <c r="AT765" i="2"/>
  <c r="AU765" i="2"/>
  <c r="M766" i="2"/>
  <c r="N766" i="2"/>
  <c r="O766" i="2"/>
  <c r="P766" i="2"/>
  <c r="Q766" i="2"/>
  <c r="R766" i="2"/>
  <c r="S766" i="2"/>
  <c r="T766" i="2"/>
  <c r="U766" i="2"/>
  <c r="V766" i="2"/>
  <c r="W766" i="2"/>
  <c r="X766" i="2"/>
  <c r="Y766" i="2"/>
  <c r="Z766" i="2"/>
  <c r="AA766" i="2"/>
  <c r="AB766" i="2"/>
  <c r="AC766" i="2"/>
  <c r="AD766" i="2"/>
  <c r="AE766" i="2"/>
  <c r="AF766" i="2"/>
  <c r="AG766" i="2"/>
  <c r="AH766" i="2"/>
  <c r="AI766" i="2"/>
  <c r="AJ766" i="2"/>
  <c r="AK766" i="2"/>
  <c r="AL766" i="2"/>
  <c r="AM766" i="2"/>
  <c r="AN766" i="2"/>
  <c r="AO766" i="2"/>
  <c r="AP766" i="2"/>
  <c r="AQ766" i="2"/>
  <c r="AR766" i="2"/>
  <c r="AS766" i="2"/>
  <c r="AT766" i="2"/>
  <c r="AU766" i="2"/>
  <c r="M767" i="2"/>
  <c r="N767" i="2"/>
  <c r="O767" i="2"/>
  <c r="P767" i="2"/>
  <c r="Q767" i="2"/>
  <c r="R767" i="2"/>
  <c r="S767" i="2"/>
  <c r="T767" i="2"/>
  <c r="U767" i="2"/>
  <c r="V767" i="2"/>
  <c r="W767" i="2"/>
  <c r="X767" i="2"/>
  <c r="Y767" i="2"/>
  <c r="Z767" i="2"/>
  <c r="AA767" i="2"/>
  <c r="AB767" i="2"/>
  <c r="AC767" i="2"/>
  <c r="AD767" i="2"/>
  <c r="AE767" i="2"/>
  <c r="AF767" i="2"/>
  <c r="AG767" i="2"/>
  <c r="AH767" i="2"/>
  <c r="AI767" i="2"/>
  <c r="AJ767" i="2"/>
  <c r="AK767" i="2"/>
  <c r="AL767" i="2"/>
  <c r="AM767" i="2"/>
  <c r="AN767" i="2"/>
  <c r="AO767" i="2"/>
  <c r="AP767" i="2"/>
  <c r="AQ767" i="2"/>
  <c r="AR767" i="2"/>
  <c r="AS767" i="2"/>
  <c r="AT767" i="2"/>
  <c r="AU767" i="2"/>
  <c r="M768" i="2"/>
  <c r="N768" i="2"/>
  <c r="O768" i="2"/>
  <c r="P768" i="2"/>
  <c r="Q768" i="2"/>
  <c r="R768" i="2"/>
  <c r="S768" i="2"/>
  <c r="T768" i="2"/>
  <c r="U768" i="2"/>
  <c r="V768" i="2"/>
  <c r="W768" i="2"/>
  <c r="X768" i="2"/>
  <c r="Y768" i="2"/>
  <c r="Z768" i="2"/>
  <c r="AA768" i="2"/>
  <c r="AB768" i="2"/>
  <c r="AC768" i="2"/>
  <c r="AD768" i="2"/>
  <c r="AE768" i="2"/>
  <c r="AF768" i="2"/>
  <c r="AG768" i="2"/>
  <c r="AH768" i="2"/>
  <c r="AI768" i="2"/>
  <c r="AJ768" i="2"/>
  <c r="AK768" i="2"/>
  <c r="AL768" i="2"/>
  <c r="AM768" i="2"/>
  <c r="AN768" i="2"/>
  <c r="AO768" i="2"/>
  <c r="AP768" i="2"/>
  <c r="AQ768" i="2"/>
  <c r="AR768" i="2"/>
  <c r="AS768" i="2"/>
  <c r="AT768" i="2"/>
  <c r="AU768" i="2"/>
  <c r="M769" i="2"/>
  <c r="N769" i="2"/>
  <c r="O769" i="2"/>
  <c r="P769" i="2"/>
  <c r="Q769" i="2"/>
  <c r="R769" i="2"/>
  <c r="S769" i="2"/>
  <c r="T769" i="2"/>
  <c r="U769" i="2"/>
  <c r="V769" i="2"/>
  <c r="W769" i="2"/>
  <c r="X769" i="2"/>
  <c r="Y769" i="2"/>
  <c r="Z769" i="2"/>
  <c r="AA769" i="2"/>
  <c r="AB769" i="2"/>
  <c r="AC769" i="2"/>
  <c r="AD769" i="2"/>
  <c r="AE769" i="2"/>
  <c r="AF769" i="2"/>
  <c r="AG769" i="2"/>
  <c r="AH769" i="2"/>
  <c r="AI769" i="2"/>
  <c r="AJ769" i="2"/>
  <c r="AK769" i="2"/>
  <c r="AL769" i="2"/>
  <c r="AM769" i="2"/>
  <c r="AN769" i="2"/>
  <c r="AO769" i="2"/>
  <c r="AP769" i="2"/>
  <c r="AQ769" i="2"/>
  <c r="AR769" i="2"/>
  <c r="AS769" i="2"/>
  <c r="AT769" i="2"/>
  <c r="AU769" i="2"/>
  <c r="M770" i="2"/>
  <c r="N770" i="2"/>
  <c r="O770" i="2"/>
  <c r="P770" i="2"/>
  <c r="Q770" i="2"/>
  <c r="R770" i="2"/>
  <c r="S770" i="2"/>
  <c r="T770" i="2"/>
  <c r="U770" i="2"/>
  <c r="V770" i="2"/>
  <c r="W770" i="2"/>
  <c r="X770" i="2"/>
  <c r="Y770" i="2"/>
  <c r="Z770" i="2"/>
  <c r="AA770" i="2"/>
  <c r="AB770" i="2"/>
  <c r="AC770" i="2"/>
  <c r="AD770" i="2"/>
  <c r="AE770" i="2"/>
  <c r="AF770" i="2"/>
  <c r="AG770" i="2"/>
  <c r="AH770" i="2"/>
  <c r="AI770" i="2"/>
  <c r="AJ770" i="2"/>
  <c r="AK770" i="2"/>
  <c r="AL770" i="2"/>
  <c r="AM770" i="2"/>
  <c r="AN770" i="2"/>
  <c r="AO770" i="2"/>
  <c r="AP770" i="2"/>
  <c r="AQ770" i="2"/>
  <c r="AR770" i="2"/>
  <c r="AS770" i="2"/>
  <c r="AT770" i="2"/>
  <c r="AU770" i="2"/>
  <c r="M771" i="2"/>
  <c r="N771" i="2"/>
  <c r="O771" i="2"/>
  <c r="P771" i="2"/>
  <c r="Q771" i="2"/>
  <c r="R771" i="2"/>
  <c r="S771" i="2"/>
  <c r="T771" i="2"/>
  <c r="U771" i="2"/>
  <c r="V771" i="2"/>
  <c r="W771" i="2"/>
  <c r="X771" i="2"/>
  <c r="Y771" i="2"/>
  <c r="Z771" i="2"/>
  <c r="AA771" i="2"/>
  <c r="AB771" i="2"/>
  <c r="AC771" i="2"/>
  <c r="AD771" i="2"/>
  <c r="AE771" i="2"/>
  <c r="AF771" i="2"/>
  <c r="AG771" i="2"/>
  <c r="AH771" i="2"/>
  <c r="AI771" i="2"/>
  <c r="AJ771" i="2"/>
  <c r="AK771" i="2"/>
  <c r="AL771" i="2"/>
  <c r="AM771" i="2"/>
  <c r="AN771" i="2"/>
  <c r="AO771" i="2"/>
  <c r="AP771" i="2"/>
  <c r="AQ771" i="2"/>
  <c r="AR771" i="2"/>
  <c r="AS771" i="2"/>
  <c r="AT771" i="2"/>
  <c r="AU771" i="2"/>
  <c r="M772" i="2"/>
  <c r="N772" i="2"/>
  <c r="O772" i="2"/>
  <c r="P772" i="2"/>
  <c r="Q772" i="2"/>
  <c r="R772" i="2"/>
  <c r="S772" i="2"/>
  <c r="T772" i="2"/>
  <c r="U772" i="2"/>
  <c r="V772" i="2"/>
  <c r="W772" i="2"/>
  <c r="X772" i="2"/>
  <c r="Y772" i="2"/>
  <c r="Z772" i="2"/>
  <c r="AA772" i="2"/>
  <c r="AB772" i="2"/>
  <c r="AC772" i="2"/>
  <c r="AD772" i="2"/>
  <c r="AE772" i="2"/>
  <c r="AF772" i="2"/>
  <c r="AG772" i="2"/>
  <c r="AH772" i="2"/>
  <c r="AI772" i="2"/>
  <c r="AJ772" i="2"/>
  <c r="AK772" i="2"/>
  <c r="AL772" i="2"/>
  <c r="AM772" i="2"/>
  <c r="AN772" i="2"/>
  <c r="AO772" i="2"/>
  <c r="AP772" i="2"/>
  <c r="AQ772" i="2"/>
  <c r="AR772" i="2"/>
  <c r="AS772" i="2"/>
  <c r="AT772" i="2"/>
  <c r="AU772" i="2"/>
  <c r="M773" i="2"/>
  <c r="N773" i="2"/>
  <c r="O773" i="2"/>
  <c r="P773" i="2"/>
  <c r="Q773" i="2"/>
  <c r="R773" i="2"/>
  <c r="S773" i="2"/>
  <c r="T773" i="2"/>
  <c r="U773" i="2"/>
  <c r="V773" i="2"/>
  <c r="W773" i="2"/>
  <c r="X773" i="2"/>
  <c r="Y773" i="2"/>
  <c r="Z773" i="2"/>
  <c r="AA773" i="2"/>
  <c r="AB773" i="2"/>
  <c r="AC773" i="2"/>
  <c r="AD773" i="2"/>
  <c r="AE773" i="2"/>
  <c r="AF773" i="2"/>
  <c r="AG773" i="2"/>
  <c r="AH773" i="2"/>
  <c r="AI773" i="2"/>
  <c r="AJ773" i="2"/>
  <c r="AK773" i="2"/>
  <c r="AL773" i="2"/>
  <c r="AM773" i="2"/>
  <c r="AN773" i="2"/>
  <c r="AO773" i="2"/>
  <c r="AP773" i="2"/>
  <c r="AQ773" i="2"/>
  <c r="AR773" i="2"/>
  <c r="AS773" i="2"/>
  <c r="AT773" i="2"/>
  <c r="AU773" i="2"/>
  <c r="M774" i="2"/>
  <c r="N774" i="2"/>
  <c r="O774" i="2"/>
  <c r="P774" i="2"/>
  <c r="Q774" i="2"/>
  <c r="R774" i="2"/>
  <c r="S774" i="2"/>
  <c r="T774" i="2"/>
  <c r="U774" i="2"/>
  <c r="V774" i="2"/>
  <c r="W774" i="2"/>
  <c r="X774" i="2"/>
  <c r="Y774" i="2"/>
  <c r="Z774" i="2"/>
  <c r="AA774" i="2"/>
  <c r="AB774" i="2"/>
  <c r="AC774" i="2"/>
  <c r="AD774" i="2"/>
  <c r="AE774" i="2"/>
  <c r="AF774" i="2"/>
  <c r="AG774" i="2"/>
  <c r="AH774" i="2"/>
  <c r="AI774" i="2"/>
  <c r="AJ774" i="2"/>
  <c r="AK774" i="2"/>
  <c r="AL774" i="2"/>
  <c r="AM774" i="2"/>
  <c r="AN774" i="2"/>
  <c r="AO774" i="2"/>
  <c r="AP774" i="2"/>
  <c r="AQ774" i="2"/>
  <c r="AR774" i="2"/>
  <c r="AS774" i="2"/>
  <c r="AT774" i="2"/>
  <c r="AU774" i="2"/>
  <c r="M775" i="2"/>
  <c r="N775" i="2"/>
  <c r="O775" i="2"/>
  <c r="P775" i="2"/>
  <c r="Q775" i="2"/>
  <c r="R775" i="2"/>
  <c r="S775" i="2"/>
  <c r="T775" i="2"/>
  <c r="U775" i="2"/>
  <c r="V775" i="2"/>
  <c r="W775" i="2"/>
  <c r="X775" i="2"/>
  <c r="Y775" i="2"/>
  <c r="Z775" i="2"/>
  <c r="AA775" i="2"/>
  <c r="AB775" i="2"/>
  <c r="AC775" i="2"/>
  <c r="AD775" i="2"/>
  <c r="AE775" i="2"/>
  <c r="AF775" i="2"/>
  <c r="AG775" i="2"/>
  <c r="AH775" i="2"/>
  <c r="AI775" i="2"/>
  <c r="AJ775" i="2"/>
  <c r="AK775" i="2"/>
  <c r="AL775" i="2"/>
  <c r="AM775" i="2"/>
  <c r="AN775" i="2"/>
  <c r="AO775" i="2"/>
  <c r="AP775" i="2"/>
  <c r="AQ775" i="2"/>
  <c r="AR775" i="2"/>
  <c r="AS775" i="2"/>
  <c r="AT775" i="2"/>
  <c r="AU775" i="2"/>
  <c r="M776" i="2"/>
  <c r="N776" i="2"/>
  <c r="O776" i="2"/>
  <c r="P776" i="2"/>
  <c r="Q776" i="2"/>
  <c r="R776" i="2"/>
  <c r="S776" i="2"/>
  <c r="T776" i="2"/>
  <c r="U776" i="2"/>
  <c r="V776" i="2"/>
  <c r="W776" i="2"/>
  <c r="X776" i="2"/>
  <c r="Y776" i="2"/>
  <c r="Z776" i="2"/>
  <c r="AA776" i="2"/>
  <c r="AB776" i="2"/>
  <c r="AC776" i="2"/>
  <c r="AD776" i="2"/>
  <c r="AE776" i="2"/>
  <c r="AF776" i="2"/>
  <c r="AG776" i="2"/>
  <c r="AH776" i="2"/>
  <c r="AI776" i="2"/>
  <c r="AJ776" i="2"/>
  <c r="AK776" i="2"/>
  <c r="AL776" i="2"/>
  <c r="AM776" i="2"/>
  <c r="AN776" i="2"/>
  <c r="AO776" i="2"/>
  <c r="AP776" i="2"/>
  <c r="AQ776" i="2"/>
  <c r="AR776" i="2"/>
  <c r="AS776" i="2"/>
  <c r="AT776" i="2"/>
  <c r="AU776" i="2"/>
  <c r="M777" i="2"/>
  <c r="N777" i="2"/>
  <c r="O777" i="2"/>
  <c r="P777" i="2"/>
  <c r="Q777" i="2"/>
  <c r="R777" i="2"/>
  <c r="S777" i="2"/>
  <c r="T777" i="2"/>
  <c r="U777" i="2"/>
  <c r="V777" i="2"/>
  <c r="W777" i="2"/>
  <c r="X777" i="2"/>
  <c r="Y777" i="2"/>
  <c r="Z777" i="2"/>
  <c r="AA777" i="2"/>
  <c r="AB777" i="2"/>
  <c r="AC777" i="2"/>
  <c r="AD777" i="2"/>
  <c r="AE777" i="2"/>
  <c r="AF777" i="2"/>
  <c r="AG777" i="2"/>
  <c r="AH777" i="2"/>
  <c r="AI777" i="2"/>
  <c r="AJ777" i="2"/>
  <c r="AK777" i="2"/>
  <c r="AL777" i="2"/>
  <c r="AM777" i="2"/>
  <c r="AN777" i="2"/>
  <c r="AO777" i="2"/>
  <c r="AP777" i="2"/>
  <c r="AQ777" i="2"/>
  <c r="AR777" i="2"/>
  <c r="AS777" i="2"/>
  <c r="AT777" i="2"/>
  <c r="AU777" i="2"/>
  <c r="M778" i="2"/>
  <c r="N778" i="2"/>
  <c r="O778" i="2"/>
  <c r="P778" i="2"/>
  <c r="Q778" i="2"/>
  <c r="R778" i="2"/>
  <c r="S778" i="2"/>
  <c r="T778" i="2"/>
  <c r="U778" i="2"/>
  <c r="V778" i="2"/>
  <c r="W778" i="2"/>
  <c r="X778" i="2"/>
  <c r="Y778" i="2"/>
  <c r="Z778" i="2"/>
  <c r="AA778" i="2"/>
  <c r="AB778" i="2"/>
  <c r="AC778" i="2"/>
  <c r="AD778" i="2"/>
  <c r="AE778" i="2"/>
  <c r="AF778" i="2"/>
  <c r="AG778" i="2"/>
  <c r="AH778" i="2"/>
  <c r="AI778" i="2"/>
  <c r="AJ778" i="2"/>
  <c r="AK778" i="2"/>
  <c r="AL778" i="2"/>
  <c r="AM778" i="2"/>
  <c r="AN778" i="2"/>
  <c r="AO778" i="2"/>
  <c r="AP778" i="2"/>
  <c r="AQ778" i="2"/>
  <c r="AR778" i="2"/>
  <c r="AS778" i="2"/>
  <c r="AT778" i="2"/>
  <c r="AU778" i="2"/>
  <c r="M779" i="2"/>
  <c r="N779" i="2"/>
  <c r="O779" i="2"/>
  <c r="P779" i="2"/>
  <c r="Q779" i="2"/>
  <c r="R779" i="2"/>
  <c r="S779" i="2"/>
  <c r="T779" i="2"/>
  <c r="U779" i="2"/>
  <c r="V779" i="2"/>
  <c r="W779" i="2"/>
  <c r="X779" i="2"/>
  <c r="Y779" i="2"/>
  <c r="Z779" i="2"/>
  <c r="AA779" i="2"/>
  <c r="AB779" i="2"/>
  <c r="AC779" i="2"/>
  <c r="AD779" i="2"/>
  <c r="AE779" i="2"/>
  <c r="AF779" i="2"/>
  <c r="AG779" i="2"/>
  <c r="AH779" i="2"/>
  <c r="AI779" i="2"/>
  <c r="AJ779" i="2"/>
  <c r="AK779" i="2"/>
  <c r="AL779" i="2"/>
  <c r="AM779" i="2"/>
  <c r="AN779" i="2"/>
  <c r="AO779" i="2"/>
  <c r="AP779" i="2"/>
  <c r="AQ779" i="2"/>
  <c r="AR779" i="2"/>
  <c r="AS779" i="2"/>
  <c r="AT779" i="2"/>
  <c r="AU779" i="2"/>
  <c r="M780" i="2"/>
  <c r="N780" i="2"/>
  <c r="O780" i="2"/>
  <c r="P780" i="2"/>
  <c r="Q780" i="2"/>
  <c r="R780" i="2"/>
  <c r="S780" i="2"/>
  <c r="T780" i="2"/>
  <c r="U780" i="2"/>
  <c r="V780" i="2"/>
  <c r="W780" i="2"/>
  <c r="X780" i="2"/>
  <c r="Y780" i="2"/>
  <c r="Z780" i="2"/>
  <c r="AA780" i="2"/>
  <c r="AB780" i="2"/>
  <c r="AC780" i="2"/>
  <c r="AD780" i="2"/>
  <c r="AE780" i="2"/>
  <c r="AF780" i="2"/>
  <c r="AG780" i="2"/>
  <c r="AH780" i="2"/>
  <c r="AI780" i="2"/>
  <c r="AJ780" i="2"/>
  <c r="AK780" i="2"/>
  <c r="AL780" i="2"/>
  <c r="AM780" i="2"/>
  <c r="AN780" i="2"/>
  <c r="AO780" i="2"/>
  <c r="AP780" i="2"/>
  <c r="AQ780" i="2"/>
  <c r="AR780" i="2"/>
  <c r="AS780" i="2"/>
  <c r="AT780" i="2"/>
  <c r="AU780" i="2"/>
  <c r="M781" i="2"/>
  <c r="N781" i="2"/>
  <c r="O781" i="2"/>
  <c r="P781" i="2"/>
  <c r="Q781" i="2"/>
  <c r="R781" i="2"/>
  <c r="S781" i="2"/>
  <c r="T781" i="2"/>
  <c r="U781" i="2"/>
  <c r="V781" i="2"/>
  <c r="W781" i="2"/>
  <c r="X781" i="2"/>
  <c r="Y781" i="2"/>
  <c r="Z781" i="2"/>
  <c r="AA781" i="2"/>
  <c r="AB781" i="2"/>
  <c r="AC781" i="2"/>
  <c r="AD781" i="2"/>
  <c r="AE781" i="2"/>
  <c r="AF781" i="2"/>
  <c r="AG781" i="2"/>
  <c r="AH781" i="2"/>
  <c r="AI781" i="2"/>
  <c r="AJ781" i="2"/>
  <c r="AK781" i="2"/>
  <c r="AL781" i="2"/>
  <c r="AM781" i="2"/>
  <c r="AN781" i="2"/>
  <c r="AO781" i="2"/>
  <c r="AP781" i="2"/>
  <c r="AQ781" i="2"/>
  <c r="AR781" i="2"/>
  <c r="AS781" i="2"/>
  <c r="AT781" i="2"/>
  <c r="AU781" i="2"/>
  <c r="M782" i="2"/>
  <c r="N782" i="2"/>
  <c r="O782" i="2"/>
  <c r="P782" i="2"/>
  <c r="Q782" i="2"/>
  <c r="R782" i="2"/>
  <c r="S782" i="2"/>
  <c r="T782" i="2"/>
  <c r="U782" i="2"/>
  <c r="V782" i="2"/>
  <c r="W782" i="2"/>
  <c r="X782" i="2"/>
  <c r="Y782" i="2"/>
  <c r="Z782" i="2"/>
  <c r="AA782" i="2"/>
  <c r="AB782" i="2"/>
  <c r="AC782" i="2"/>
  <c r="AD782" i="2"/>
  <c r="AE782" i="2"/>
  <c r="AF782" i="2"/>
  <c r="AG782" i="2"/>
  <c r="AH782" i="2"/>
  <c r="AI782" i="2"/>
  <c r="AJ782" i="2"/>
  <c r="AK782" i="2"/>
  <c r="AL782" i="2"/>
  <c r="AM782" i="2"/>
  <c r="AN782" i="2"/>
  <c r="AO782" i="2"/>
  <c r="AP782" i="2"/>
  <c r="AQ782" i="2"/>
  <c r="AR782" i="2"/>
  <c r="AS782" i="2"/>
  <c r="AT782" i="2"/>
  <c r="AU782" i="2"/>
  <c r="M783" i="2"/>
  <c r="N783" i="2"/>
  <c r="O783" i="2"/>
  <c r="P783" i="2"/>
  <c r="Q783" i="2"/>
  <c r="R783" i="2"/>
  <c r="S783" i="2"/>
  <c r="T783" i="2"/>
  <c r="U783" i="2"/>
  <c r="V783" i="2"/>
  <c r="W783" i="2"/>
  <c r="X783" i="2"/>
  <c r="Y783" i="2"/>
  <c r="Z783" i="2"/>
  <c r="AA783" i="2"/>
  <c r="AB783" i="2"/>
  <c r="AC783" i="2"/>
  <c r="AD783" i="2"/>
  <c r="AE783" i="2"/>
  <c r="AF783" i="2"/>
  <c r="AG783" i="2"/>
  <c r="AH783" i="2"/>
  <c r="AI783" i="2"/>
  <c r="AJ783" i="2"/>
  <c r="AK783" i="2"/>
  <c r="AL783" i="2"/>
  <c r="AM783" i="2"/>
  <c r="AN783" i="2"/>
  <c r="AO783" i="2"/>
  <c r="AP783" i="2"/>
  <c r="AQ783" i="2"/>
  <c r="AR783" i="2"/>
  <c r="AS783" i="2"/>
  <c r="AT783" i="2"/>
  <c r="AU783" i="2"/>
  <c r="M784" i="2"/>
  <c r="N784" i="2"/>
  <c r="O784" i="2"/>
  <c r="P784" i="2"/>
  <c r="Q784" i="2"/>
  <c r="R784" i="2"/>
  <c r="S784" i="2"/>
  <c r="T784" i="2"/>
  <c r="U784" i="2"/>
  <c r="V784" i="2"/>
  <c r="W784" i="2"/>
  <c r="X784" i="2"/>
  <c r="Y784" i="2"/>
  <c r="Z784" i="2"/>
  <c r="AA784" i="2"/>
  <c r="AB784" i="2"/>
  <c r="AC784" i="2"/>
  <c r="AD784" i="2"/>
  <c r="AE784" i="2"/>
  <c r="AF784" i="2"/>
  <c r="AG784" i="2"/>
  <c r="AH784" i="2"/>
  <c r="AI784" i="2"/>
  <c r="AJ784" i="2"/>
  <c r="AK784" i="2"/>
  <c r="AL784" i="2"/>
  <c r="AM784" i="2"/>
  <c r="AN784" i="2"/>
  <c r="AO784" i="2"/>
  <c r="AP784" i="2"/>
  <c r="AQ784" i="2"/>
  <c r="AR784" i="2"/>
  <c r="AS784" i="2"/>
  <c r="AT784" i="2"/>
  <c r="AU784" i="2"/>
  <c r="M785" i="2"/>
  <c r="N785" i="2"/>
  <c r="O785" i="2"/>
  <c r="P785" i="2"/>
  <c r="Q785" i="2"/>
  <c r="R785" i="2"/>
  <c r="S785" i="2"/>
  <c r="T785" i="2"/>
  <c r="U785" i="2"/>
  <c r="V785" i="2"/>
  <c r="W785" i="2"/>
  <c r="X785" i="2"/>
  <c r="Y785" i="2"/>
  <c r="Z785" i="2"/>
  <c r="AA785" i="2"/>
  <c r="AB785" i="2"/>
  <c r="AC785" i="2"/>
  <c r="AD785" i="2"/>
  <c r="AE785" i="2"/>
  <c r="AF785" i="2"/>
  <c r="AG785" i="2"/>
  <c r="AH785" i="2"/>
  <c r="AI785" i="2"/>
  <c r="AJ785" i="2"/>
  <c r="AK785" i="2"/>
  <c r="AL785" i="2"/>
  <c r="AM785" i="2"/>
  <c r="AN785" i="2"/>
  <c r="AO785" i="2"/>
  <c r="AP785" i="2"/>
  <c r="AQ785" i="2"/>
  <c r="AR785" i="2"/>
  <c r="AS785" i="2"/>
  <c r="AT785" i="2"/>
  <c r="AU785" i="2"/>
  <c r="M786" i="2"/>
  <c r="N786" i="2"/>
  <c r="O786" i="2"/>
  <c r="P786" i="2"/>
  <c r="Q786" i="2"/>
  <c r="R786" i="2"/>
  <c r="S786" i="2"/>
  <c r="T786" i="2"/>
  <c r="U786" i="2"/>
  <c r="V786" i="2"/>
  <c r="W786" i="2"/>
  <c r="X786" i="2"/>
  <c r="Y786" i="2"/>
  <c r="Z786" i="2"/>
  <c r="AA786" i="2"/>
  <c r="AB786" i="2"/>
  <c r="AC786" i="2"/>
  <c r="AD786" i="2"/>
  <c r="AE786" i="2"/>
  <c r="AF786" i="2"/>
  <c r="AG786" i="2"/>
  <c r="AH786" i="2"/>
  <c r="AI786" i="2"/>
  <c r="AJ786" i="2"/>
  <c r="AK786" i="2"/>
  <c r="AL786" i="2"/>
  <c r="AM786" i="2"/>
  <c r="AN786" i="2"/>
  <c r="AO786" i="2"/>
  <c r="AP786" i="2"/>
  <c r="AQ786" i="2"/>
  <c r="AR786" i="2"/>
  <c r="AS786" i="2"/>
  <c r="AT786" i="2"/>
  <c r="AU786" i="2"/>
  <c r="M787" i="2"/>
  <c r="N787" i="2"/>
  <c r="O787" i="2"/>
  <c r="P787" i="2"/>
  <c r="Q787" i="2"/>
  <c r="R787" i="2"/>
  <c r="S787" i="2"/>
  <c r="T787" i="2"/>
  <c r="U787" i="2"/>
  <c r="V787" i="2"/>
  <c r="W787" i="2"/>
  <c r="X787" i="2"/>
  <c r="Y787" i="2"/>
  <c r="Z787" i="2"/>
  <c r="AA787" i="2"/>
  <c r="AB787" i="2"/>
  <c r="AC787" i="2"/>
  <c r="AD787" i="2"/>
  <c r="AE787" i="2"/>
  <c r="AF787" i="2"/>
  <c r="AG787" i="2"/>
  <c r="AH787" i="2"/>
  <c r="AI787" i="2"/>
  <c r="AJ787" i="2"/>
  <c r="AK787" i="2"/>
  <c r="AL787" i="2"/>
  <c r="AM787" i="2"/>
  <c r="AN787" i="2"/>
  <c r="AO787" i="2"/>
  <c r="AP787" i="2"/>
  <c r="AQ787" i="2"/>
  <c r="AR787" i="2"/>
  <c r="AS787" i="2"/>
  <c r="AT787" i="2"/>
  <c r="AU787" i="2"/>
  <c r="M788" i="2"/>
  <c r="N788" i="2"/>
  <c r="O788" i="2"/>
  <c r="P788" i="2"/>
  <c r="Q788" i="2"/>
  <c r="R788" i="2"/>
  <c r="S788" i="2"/>
  <c r="T788" i="2"/>
  <c r="U788" i="2"/>
  <c r="V788" i="2"/>
  <c r="W788" i="2"/>
  <c r="X788" i="2"/>
  <c r="Y788" i="2"/>
  <c r="Z788" i="2"/>
  <c r="AA788" i="2"/>
  <c r="AB788" i="2"/>
  <c r="AC788" i="2"/>
  <c r="AD788" i="2"/>
  <c r="AE788" i="2"/>
  <c r="AF788" i="2"/>
  <c r="AG788" i="2"/>
  <c r="AH788" i="2"/>
  <c r="AI788" i="2"/>
  <c r="AJ788" i="2"/>
  <c r="AK788" i="2"/>
  <c r="AL788" i="2"/>
  <c r="AM788" i="2"/>
  <c r="AN788" i="2"/>
  <c r="AO788" i="2"/>
  <c r="AP788" i="2"/>
  <c r="AQ788" i="2"/>
  <c r="AR788" i="2"/>
  <c r="AS788" i="2"/>
  <c r="AT788" i="2"/>
  <c r="AU788" i="2"/>
  <c r="M789" i="2"/>
  <c r="N789" i="2"/>
  <c r="O789" i="2"/>
  <c r="P789" i="2"/>
  <c r="Q789" i="2"/>
  <c r="R789" i="2"/>
  <c r="S789" i="2"/>
  <c r="T789" i="2"/>
  <c r="U789" i="2"/>
  <c r="V789" i="2"/>
  <c r="W789" i="2"/>
  <c r="X789" i="2"/>
  <c r="Y789" i="2"/>
  <c r="Z789" i="2"/>
  <c r="AA789" i="2"/>
  <c r="AB789" i="2"/>
  <c r="AC789" i="2"/>
  <c r="AD789" i="2"/>
  <c r="AE789" i="2"/>
  <c r="AF789" i="2"/>
  <c r="AG789" i="2"/>
  <c r="AH789" i="2"/>
  <c r="AI789" i="2"/>
  <c r="AJ789" i="2"/>
  <c r="AK789" i="2"/>
  <c r="AL789" i="2"/>
  <c r="AM789" i="2"/>
  <c r="AN789" i="2"/>
  <c r="AO789" i="2"/>
  <c r="AP789" i="2"/>
  <c r="AQ789" i="2"/>
  <c r="AR789" i="2"/>
  <c r="AS789" i="2"/>
  <c r="AT789" i="2"/>
  <c r="AU789" i="2"/>
  <c r="M790" i="2"/>
  <c r="N790" i="2"/>
  <c r="O790" i="2"/>
  <c r="P790" i="2"/>
  <c r="Q790" i="2"/>
  <c r="R790" i="2"/>
  <c r="S790" i="2"/>
  <c r="T790" i="2"/>
  <c r="U790" i="2"/>
  <c r="V790" i="2"/>
  <c r="W790" i="2"/>
  <c r="X790" i="2"/>
  <c r="Y790" i="2"/>
  <c r="Z790" i="2"/>
  <c r="AA790" i="2"/>
  <c r="AB790" i="2"/>
  <c r="AC790" i="2"/>
  <c r="AD790" i="2"/>
  <c r="AE790" i="2"/>
  <c r="AF790" i="2"/>
  <c r="AG790" i="2"/>
  <c r="AH790" i="2"/>
  <c r="AI790" i="2"/>
  <c r="AJ790" i="2"/>
  <c r="AK790" i="2"/>
  <c r="AL790" i="2"/>
  <c r="AM790" i="2"/>
  <c r="AN790" i="2"/>
  <c r="AO790" i="2"/>
  <c r="AP790" i="2"/>
  <c r="AQ790" i="2"/>
  <c r="AR790" i="2"/>
  <c r="AS790" i="2"/>
  <c r="AT790" i="2"/>
  <c r="AU790" i="2"/>
  <c r="M791" i="2"/>
  <c r="N791" i="2"/>
  <c r="O791" i="2"/>
  <c r="P791" i="2"/>
  <c r="Q791" i="2"/>
  <c r="R791" i="2"/>
  <c r="S791" i="2"/>
  <c r="T791" i="2"/>
  <c r="U791" i="2"/>
  <c r="V791" i="2"/>
  <c r="W791" i="2"/>
  <c r="X791" i="2"/>
  <c r="Y791" i="2"/>
  <c r="Z791" i="2"/>
  <c r="AA791" i="2"/>
  <c r="AB791" i="2"/>
  <c r="AC791" i="2"/>
  <c r="AD791" i="2"/>
  <c r="AE791" i="2"/>
  <c r="AF791" i="2"/>
  <c r="AG791" i="2"/>
  <c r="AH791" i="2"/>
  <c r="AI791" i="2"/>
  <c r="AJ791" i="2"/>
  <c r="AK791" i="2"/>
  <c r="AL791" i="2"/>
  <c r="AM791" i="2"/>
  <c r="AN791" i="2"/>
  <c r="AO791" i="2"/>
  <c r="AP791" i="2"/>
  <c r="AQ791" i="2"/>
  <c r="AR791" i="2"/>
  <c r="AS791" i="2"/>
  <c r="AT791" i="2"/>
  <c r="AU791" i="2"/>
  <c r="M792" i="2"/>
  <c r="N792" i="2"/>
  <c r="O792" i="2"/>
  <c r="P792" i="2"/>
  <c r="Q792" i="2"/>
  <c r="R792" i="2"/>
  <c r="S792" i="2"/>
  <c r="T792" i="2"/>
  <c r="U792" i="2"/>
  <c r="V792" i="2"/>
  <c r="W792" i="2"/>
  <c r="X792" i="2"/>
  <c r="Y792" i="2"/>
  <c r="Z792" i="2"/>
  <c r="AA792" i="2"/>
  <c r="AB792" i="2"/>
  <c r="AC792" i="2"/>
  <c r="AD792" i="2"/>
  <c r="AE792" i="2"/>
  <c r="AF792" i="2"/>
  <c r="AG792" i="2"/>
  <c r="AH792" i="2"/>
  <c r="AI792" i="2"/>
  <c r="AJ792" i="2"/>
  <c r="AK792" i="2"/>
  <c r="AL792" i="2"/>
  <c r="AM792" i="2"/>
  <c r="AN792" i="2"/>
  <c r="AO792" i="2"/>
  <c r="AP792" i="2"/>
  <c r="AQ792" i="2"/>
  <c r="AR792" i="2"/>
  <c r="AS792" i="2"/>
  <c r="AT792" i="2"/>
  <c r="AU792" i="2"/>
  <c r="M793" i="2"/>
  <c r="N793" i="2"/>
  <c r="O793" i="2"/>
  <c r="P793" i="2"/>
  <c r="Q793" i="2"/>
  <c r="R793" i="2"/>
  <c r="S793" i="2"/>
  <c r="T793" i="2"/>
  <c r="U793" i="2"/>
  <c r="V793" i="2"/>
  <c r="W793" i="2"/>
  <c r="X793" i="2"/>
  <c r="Y793" i="2"/>
  <c r="Z793" i="2"/>
  <c r="AA793" i="2"/>
  <c r="AB793" i="2"/>
  <c r="AC793" i="2"/>
  <c r="AD793" i="2"/>
  <c r="AE793" i="2"/>
  <c r="AF793" i="2"/>
  <c r="AG793" i="2"/>
  <c r="AH793" i="2"/>
  <c r="AI793" i="2"/>
  <c r="AJ793" i="2"/>
  <c r="AK793" i="2"/>
  <c r="AL793" i="2"/>
  <c r="AM793" i="2"/>
  <c r="AN793" i="2"/>
  <c r="AO793" i="2"/>
  <c r="AP793" i="2"/>
  <c r="AQ793" i="2"/>
  <c r="AR793" i="2"/>
  <c r="AS793" i="2"/>
  <c r="AT793" i="2"/>
  <c r="AU793" i="2"/>
  <c r="M794" i="2"/>
  <c r="N794" i="2"/>
  <c r="O794" i="2"/>
  <c r="P794" i="2"/>
  <c r="Q794" i="2"/>
  <c r="R794" i="2"/>
  <c r="S794" i="2"/>
  <c r="T794" i="2"/>
  <c r="U794" i="2"/>
  <c r="V794" i="2"/>
  <c r="W794" i="2"/>
  <c r="X794" i="2"/>
  <c r="Y794" i="2"/>
  <c r="Z794" i="2"/>
  <c r="AA794" i="2"/>
  <c r="AB794" i="2"/>
  <c r="AC794" i="2"/>
  <c r="AD794" i="2"/>
  <c r="AE794" i="2"/>
  <c r="AF794" i="2"/>
  <c r="AG794" i="2"/>
  <c r="AH794" i="2"/>
  <c r="AI794" i="2"/>
  <c r="AJ794" i="2"/>
  <c r="AK794" i="2"/>
  <c r="AL794" i="2"/>
  <c r="AM794" i="2"/>
  <c r="AN794" i="2"/>
  <c r="AO794" i="2"/>
  <c r="AP794" i="2"/>
  <c r="AQ794" i="2"/>
  <c r="AR794" i="2"/>
  <c r="AS794" i="2"/>
  <c r="AT794" i="2"/>
  <c r="AU794" i="2"/>
  <c r="M795" i="2"/>
  <c r="N795" i="2"/>
  <c r="O795" i="2"/>
  <c r="P795" i="2"/>
  <c r="Q795" i="2"/>
  <c r="R795" i="2"/>
  <c r="S795" i="2"/>
  <c r="T795" i="2"/>
  <c r="U795" i="2"/>
  <c r="V795" i="2"/>
  <c r="W795" i="2"/>
  <c r="X795" i="2"/>
  <c r="Y795" i="2"/>
  <c r="Z795" i="2"/>
  <c r="AA795" i="2"/>
  <c r="AB795" i="2"/>
  <c r="AC795" i="2"/>
  <c r="AD795" i="2"/>
  <c r="AE795" i="2"/>
  <c r="AF795" i="2"/>
  <c r="AG795" i="2"/>
  <c r="AH795" i="2"/>
  <c r="AI795" i="2"/>
  <c r="AJ795" i="2"/>
  <c r="AK795" i="2"/>
  <c r="AL795" i="2"/>
  <c r="AM795" i="2"/>
  <c r="AN795" i="2"/>
  <c r="AO795" i="2"/>
  <c r="AP795" i="2"/>
  <c r="AQ795" i="2"/>
  <c r="AR795" i="2"/>
  <c r="AS795" i="2"/>
  <c r="AT795" i="2"/>
  <c r="AU795" i="2"/>
  <c r="M796" i="2"/>
  <c r="N796" i="2"/>
  <c r="O796" i="2"/>
  <c r="P796" i="2"/>
  <c r="Q796" i="2"/>
  <c r="R796" i="2"/>
  <c r="S796" i="2"/>
  <c r="T796" i="2"/>
  <c r="U796" i="2"/>
  <c r="V796" i="2"/>
  <c r="W796" i="2"/>
  <c r="X796" i="2"/>
  <c r="Y796" i="2"/>
  <c r="Z796" i="2"/>
  <c r="AA796" i="2"/>
  <c r="AB796" i="2"/>
  <c r="AC796" i="2"/>
  <c r="AD796" i="2"/>
  <c r="AE796" i="2"/>
  <c r="AF796" i="2"/>
  <c r="AG796" i="2"/>
  <c r="AH796" i="2"/>
  <c r="AI796" i="2"/>
  <c r="AJ796" i="2"/>
  <c r="AK796" i="2"/>
  <c r="AL796" i="2"/>
  <c r="AM796" i="2"/>
  <c r="AN796" i="2"/>
  <c r="AO796" i="2"/>
  <c r="AP796" i="2"/>
  <c r="AQ796" i="2"/>
  <c r="AR796" i="2"/>
  <c r="AS796" i="2"/>
  <c r="AT796" i="2"/>
  <c r="AU796" i="2"/>
  <c r="M797" i="2"/>
  <c r="N797" i="2"/>
  <c r="O797" i="2"/>
  <c r="P797" i="2"/>
  <c r="Q797" i="2"/>
  <c r="R797" i="2"/>
  <c r="S797" i="2"/>
  <c r="T797" i="2"/>
  <c r="U797" i="2"/>
  <c r="V797" i="2"/>
  <c r="W797" i="2"/>
  <c r="X797" i="2"/>
  <c r="Y797" i="2"/>
  <c r="Z797" i="2"/>
  <c r="AA797" i="2"/>
  <c r="AB797" i="2"/>
  <c r="AC797" i="2"/>
  <c r="AD797" i="2"/>
  <c r="AE797" i="2"/>
  <c r="AF797" i="2"/>
  <c r="AG797" i="2"/>
  <c r="AH797" i="2"/>
  <c r="AI797" i="2"/>
  <c r="AJ797" i="2"/>
  <c r="AK797" i="2"/>
  <c r="AL797" i="2"/>
  <c r="AM797" i="2"/>
  <c r="AN797" i="2"/>
  <c r="AO797" i="2"/>
  <c r="AP797" i="2"/>
  <c r="AQ797" i="2"/>
  <c r="AR797" i="2"/>
  <c r="AS797" i="2"/>
  <c r="AT797" i="2"/>
  <c r="AU797" i="2"/>
  <c r="M798" i="2"/>
  <c r="N798" i="2"/>
  <c r="O798" i="2"/>
  <c r="P798" i="2"/>
  <c r="Q798" i="2"/>
  <c r="R798" i="2"/>
  <c r="S798" i="2"/>
  <c r="T798" i="2"/>
  <c r="U798" i="2"/>
  <c r="V798" i="2"/>
  <c r="W798" i="2"/>
  <c r="X798" i="2"/>
  <c r="Y798" i="2"/>
  <c r="Z798" i="2"/>
  <c r="AA798" i="2"/>
  <c r="AB798" i="2"/>
  <c r="AC798" i="2"/>
  <c r="AD798" i="2"/>
  <c r="AE798" i="2"/>
  <c r="AF798" i="2"/>
  <c r="AG798" i="2"/>
  <c r="AH798" i="2"/>
  <c r="AI798" i="2"/>
  <c r="AJ798" i="2"/>
  <c r="AK798" i="2"/>
  <c r="AL798" i="2"/>
  <c r="AM798" i="2"/>
  <c r="AN798" i="2"/>
  <c r="AO798" i="2"/>
  <c r="AP798" i="2"/>
  <c r="AQ798" i="2"/>
  <c r="AR798" i="2"/>
  <c r="AS798" i="2"/>
  <c r="AT798" i="2"/>
  <c r="AU798" i="2"/>
  <c r="M799" i="2"/>
  <c r="N799" i="2"/>
  <c r="O799" i="2"/>
  <c r="P799" i="2"/>
  <c r="Q799" i="2"/>
  <c r="R799" i="2"/>
  <c r="S799" i="2"/>
  <c r="T799" i="2"/>
  <c r="U799" i="2"/>
  <c r="V799" i="2"/>
  <c r="W799" i="2"/>
  <c r="X799" i="2"/>
  <c r="Y799" i="2"/>
  <c r="Z799" i="2"/>
  <c r="AA799" i="2"/>
  <c r="AB799" i="2"/>
  <c r="AC799" i="2"/>
  <c r="AD799" i="2"/>
  <c r="AE799" i="2"/>
  <c r="AF799" i="2"/>
  <c r="AG799" i="2"/>
  <c r="AH799" i="2"/>
  <c r="AI799" i="2"/>
  <c r="AJ799" i="2"/>
  <c r="AK799" i="2"/>
  <c r="AL799" i="2"/>
  <c r="AM799" i="2"/>
  <c r="AN799" i="2"/>
  <c r="AO799" i="2"/>
  <c r="AP799" i="2"/>
  <c r="AQ799" i="2"/>
  <c r="AR799" i="2"/>
  <c r="AS799" i="2"/>
  <c r="AT799" i="2"/>
  <c r="AU799" i="2"/>
  <c r="M800" i="2"/>
  <c r="N800" i="2"/>
  <c r="O800" i="2"/>
  <c r="P800" i="2"/>
  <c r="Q800" i="2"/>
  <c r="R800" i="2"/>
  <c r="S800" i="2"/>
  <c r="T800" i="2"/>
  <c r="U800" i="2"/>
  <c r="V800" i="2"/>
  <c r="W800" i="2"/>
  <c r="X800" i="2"/>
  <c r="Y800" i="2"/>
  <c r="Z800" i="2"/>
  <c r="AA800" i="2"/>
  <c r="AB800" i="2"/>
  <c r="AC800" i="2"/>
  <c r="AD800" i="2"/>
  <c r="AE800" i="2"/>
  <c r="AF800" i="2"/>
  <c r="AG800" i="2"/>
  <c r="AH800" i="2"/>
  <c r="AI800" i="2"/>
  <c r="AJ800" i="2"/>
  <c r="AK800" i="2"/>
  <c r="AL800" i="2"/>
  <c r="AM800" i="2"/>
  <c r="AN800" i="2"/>
  <c r="AO800" i="2"/>
  <c r="AP800" i="2"/>
  <c r="AQ800" i="2"/>
  <c r="AR800" i="2"/>
  <c r="AS800" i="2"/>
  <c r="AT800" i="2"/>
  <c r="AU800" i="2"/>
  <c r="M801" i="2"/>
  <c r="N801" i="2"/>
  <c r="O801" i="2"/>
  <c r="P801" i="2"/>
  <c r="Q801" i="2"/>
  <c r="R801" i="2"/>
  <c r="S801" i="2"/>
  <c r="T801" i="2"/>
  <c r="U801" i="2"/>
  <c r="V801" i="2"/>
  <c r="W801" i="2"/>
  <c r="X801" i="2"/>
  <c r="Y801" i="2"/>
  <c r="Z801" i="2"/>
  <c r="AA801" i="2"/>
  <c r="AB801" i="2"/>
  <c r="AC801" i="2"/>
  <c r="AD801" i="2"/>
  <c r="AE801" i="2"/>
  <c r="AF801" i="2"/>
  <c r="AG801" i="2"/>
  <c r="AH801" i="2"/>
  <c r="AI801" i="2"/>
  <c r="AJ801" i="2"/>
  <c r="AK801" i="2"/>
  <c r="AL801" i="2"/>
  <c r="AM801" i="2"/>
  <c r="AN801" i="2"/>
  <c r="AO801" i="2"/>
  <c r="AP801" i="2"/>
  <c r="AQ801" i="2"/>
  <c r="AR801" i="2"/>
  <c r="AS801" i="2"/>
  <c r="AT801" i="2"/>
  <c r="AU801" i="2"/>
  <c r="M802" i="2"/>
  <c r="N802" i="2"/>
  <c r="O802" i="2"/>
  <c r="P802" i="2"/>
  <c r="Q802" i="2"/>
  <c r="R802" i="2"/>
  <c r="S802" i="2"/>
  <c r="T802" i="2"/>
  <c r="U802" i="2"/>
  <c r="V802" i="2"/>
  <c r="W802" i="2"/>
  <c r="X802" i="2"/>
  <c r="Y802" i="2"/>
  <c r="Z802" i="2"/>
  <c r="AA802" i="2"/>
  <c r="AB802" i="2"/>
  <c r="AC802" i="2"/>
  <c r="AD802" i="2"/>
  <c r="AE802" i="2"/>
  <c r="AF802" i="2"/>
  <c r="AG802" i="2"/>
  <c r="AH802" i="2"/>
  <c r="AI802" i="2"/>
  <c r="AJ802" i="2"/>
  <c r="AK802" i="2"/>
  <c r="AL802" i="2"/>
  <c r="AM802" i="2"/>
  <c r="AN802" i="2"/>
  <c r="AO802" i="2"/>
  <c r="AP802" i="2"/>
  <c r="AQ802" i="2"/>
  <c r="AR802" i="2"/>
  <c r="AS802" i="2"/>
  <c r="AT802" i="2"/>
  <c r="AU802" i="2"/>
  <c r="M803" i="2"/>
  <c r="N803" i="2"/>
  <c r="O803" i="2"/>
  <c r="P803" i="2"/>
  <c r="Q803" i="2"/>
  <c r="R803" i="2"/>
  <c r="S803" i="2"/>
  <c r="T803" i="2"/>
  <c r="U803" i="2"/>
  <c r="V803" i="2"/>
  <c r="W803" i="2"/>
  <c r="X803" i="2"/>
  <c r="Y803" i="2"/>
  <c r="Z803" i="2"/>
  <c r="AA803" i="2"/>
  <c r="AB803" i="2"/>
  <c r="AC803" i="2"/>
  <c r="AD803" i="2"/>
  <c r="AE803" i="2"/>
  <c r="AF803" i="2"/>
  <c r="AG803" i="2"/>
  <c r="AH803" i="2"/>
  <c r="AI803" i="2"/>
  <c r="AJ803" i="2"/>
  <c r="AK803" i="2"/>
  <c r="AL803" i="2"/>
  <c r="AM803" i="2"/>
  <c r="AN803" i="2"/>
  <c r="AO803" i="2"/>
  <c r="AP803" i="2"/>
  <c r="AQ803" i="2"/>
  <c r="AR803" i="2"/>
  <c r="AS803" i="2"/>
  <c r="AT803" i="2"/>
  <c r="AU803" i="2"/>
  <c r="M804" i="2"/>
  <c r="N804" i="2"/>
  <c r="O804" i="2"/>
  <c r="P804" i="2"/>
  <c r="Q804" i="2"/>
  <c r="R804" i="2"/>
  <c r="S804" i="2"/>
  <c r="T804" i="2"/>
  <c r="U804" i="2"/>
  <c r="V804" i="2"/>
  <c r="W804" i="2"/>
  <c r="X804" i="2"/>
  <c r="Y804" i="2"/>
  <c r="Z804" i="2"/>
  <c r="AA804" i="2"/>
  <c r="AB804" i="2"/>
  <c r="AC804" i="2"/>
  <c r="AD804" i="2"/>
  <c r="AE804" i="2"/>
  <c r="AF804" i="2"/>
  <c r="AG804" i="2"/>
  <c r="AH804" i="2"/>
  <c r="AI804" i="2"/>
  <c r="AJ804" i="2"/>
  <c r="AK804" i="2"/>
  <c r="AL804" i="2"/>
  <c r="AM804" i="2"/>
  <c r="AN804" i="2"/>
  <c r="AO804" i="2"/>
  <c r="AP804" i="2"/>
  <c r="AQ804" i="2"/>
  <c r="AR804" i="2"/>
  <c r="AS804" i="2"/>
  <c r="AT804" i="2"/>
  <c r="AU804" i="2"/>
  <c r="M805" i="2"/>
  <c r="N805" i="2"/>
  <c r="O805" i="2"/>
  <c r="P805" i="2"/>
  <c r="Q805" i="2"/>
  <c r="R805" i="2"/>
  <c r="S805" i="2"/>
  <c r="T805" i="2"/>
  <c r="U805" i="2"/>
  <c r="V805" i="2"/>
  <c r="W805" i="2"/>
  <c r="X805" i="2"/>
  <c r="Y805" i="2"/>
  <c r="Z805" i="2"/>
  <c r="AA805" i="2"/>
  <c r="AB805" i="2"/>
  <c r="AC805" i="2"/>
  <c r="AD805" i="2"/>
  <c r="AE805" i="2"/>
  <c r="AF805" i="2"/>
  <c r="AG805" i="2"/>
  <c r="AH805" i="2"/>
  <c r="AI805" i="2"/>
  <c r="AJ805" i="2"/>
  <c r="AK805" i="2"/>
  <c r="AL805" i="2"/>
  <c r="AM805" i="2"/>
  <c r="AN805" i="2"/>
  <c r="AO805" i="2"/>
  <c r="AP805" i="2"/>
  <c r="AQ805" i="2"/>
  <c r="AR805" i="2"/>
  <c r="AS805" i="2"/>
  <c r="AT805" i="2"/>
  <c r="AU805" i="2"/>
  <c r="M806" i="2"/>
  <c r="N806" i="2"/>
  <c r="O806" i="2"/>
  <c r="P806" i="2"/>
  <c r="Q806" i="2"/>
  <c r="R806" i="2"/>
  <c r="S806" i="2"/>
  <c r="T806" i="2"/>
  <c r="U806" i="2"/>
  <c r="V806" i="2"/>
  <c r="W806" i="2"/>
  <c r="X806" i="2"/>
  <c r="Y806" i="2"/>
  <c r="Z806" i="2"/>
  <c r="AA806" i="2"/>
  <c r="AB806" i="2"/>
  <c r="AC806" i="2"/>
  <c r="AD806" i="2"/>
  <c r="AE806" i="2"/>
  <c r="AF806" i="2"/>
  <c r="AG806" i="2"/>
  <c r="AH806" i="2"/>
  <c r="AI806" i="2"/>
  <c r="AJ806" i="2"/>
  <c r="AK806" i="2"/>
  <c r="AL806" i="2"/>
  <c r="AM806" i="2"/>
  <c r="AN806" i="2"/>
  <c r="AO806" i="2"/>
  <c r="AP806" i="2"/>
  <c r="AQ806" i="2"/>
  <c r="AR806" i="2"/>
  <c r="AS806" i="2"/>
  <c r="AT806" i="2"/>
  <c r="AU806" i="2"/>
  <c r="M807" i="2"/>
  <c r="N807" i="2"/>
  <c r="O807" i="2"/>
  <c r="P807" i="2"/>
  <c r="Q807" i="2"/>
  <c r="R807" i="2"/>
  <c r="S807" i="2"/>
  <c r="T807" i="2"/>
  <c r="U807" i="2"/>
  <c r="V807" i="2"/>
  <c r="W807" i="2"/>
  <c r="X807" i="2"/>
  <c r="Y807" i="2"/>
  <c r="Z807" i="2"/>
  <c r="AA807" i="2"/>
  <c r="AB807" i="2"/>
  <c r="AC807" i="2"/>
  <c r="AD807" i="2"/>
  <c r="AE807" i="2"/>
  <c r="AF807" i="2"/>
  <c r="AG807" i="2"/>
  <c r="AH807" i="2"/>
  <c r="AI807" i="2"/>
  <c r="AJ807" i="2"/>
  <c r="AK807" i="2"/>
  <c r="AL807" i="2"/>
  <c r="AM807" i="2"/>
  <c r="AN807" i="2"/>
  <c r="AO807" i="2"/>
  <c r="AP807" i="2"/>
  <c r="AQ807" i="2"/>
  <c r="AR807" i="2"/>
  <c r="AS807" i="2"/>
  <c r="AT807" i="2"/>
  <c r="AU807" i="2"/>
  <c r="M808" i="2"/>
  <c r="N808" i="2"/>
  <c r="O808" i="2"/>
  <c r="P808" i="2"/>
  <c r="Q808" i="2"/>
  <c r="R808" i="2"/>
  <c r="S808" i="2"/>
  <c r="T808" i="2"/>
  <c r="U808" i="2"/>
  <c r="V808" i="2"/>
  <c r="W808" i="2"/>
  <c r="X808" i="2"/>
  <c r="Y808" i="2"/>
  <c r="Z808" i="2"/>
  <c r="AA808" i="2"/>
  <c r="AB808" i="2"/>
  <c r="AC808" i="2"/>
  <c r="AD808" i="2"/>
  <c r="AE808" i="2"/>
  <c r="AF808" i="2"/>
  <c r="AG808" i="2"/>
  <c r="AH808" i="2"/>
  <c r="AI808" i="2"/>
  <c r="AJ808" i="2"/>
  <c r="AK808" i="2"/>
  <c r="AL808" i="2"/>
  <c r="AM808" i="2"/>
  <c r="AN808" i="2"/>
  <c r="AO808" i="2"/>
  <c r="AP808" i="2"/>
  <c r="AQ808" i="2"/>
  <c r="AR808" i="2"/>
  <c r="AS808" i="2"/>
  <c r="AT808" i="2"/>
  <c r="AU808" i="2"/>
  <c r="M809" i="2"/>
  <c r="N809" i="2"/>
  <c r="O809" i="2"/>
  <c r="P809" i="2"/>
  <c r="Q809" i="2"/>
  <c r="R809" i="2"/>
  <c r="S809" i="2"/>
  <c r="T809" i="2"/>
  <c r="U809" i="2"/>
  <c r="V809" i="2"/>
  <c r="W809" i="2"/>
  <c r="X809" i="2"/>
  <c r="Y809" i="2"/>
  <c r="Z809" i="2"/>
  <c r="AA809" i="2"/>
  <c r="AB809" i="2"/>
  <c r="AC809" i="2"/>
  <c r="AD809" i="2"/>
  <c r="AE809" i="2"/>
  <c r="AF809" i="2"/>
  <c r="AG809" i="2"/>
  <c r="AH809" i="2"/>
  <c r="AI809" i="2"/>
  <c r="AJ809" i="2"/>
  <c r="AK809" i="2"/>
  <c r="AL809" i="2"/>
  <c r="AM809" i="2"/>
  <c r="AN809" i="2"/>
  <c r="AO809" i="2"/>
  <c r="AP809" i="2"/>
  <c r="AQ809" i="2"/>
  <c r="AR809" i="2"/>
  <c r="AS809" i="2"/>
  <c r="AT809" i="2"/>
  <c r="AU809" i="2"/>
  <c r="M810" i="2"/>
  <c r="N810" i="2"/>
  <c r="O810" i="2"/>
  <c r="P810" i="2"/>
  <c r="Q810" i="2"/>
  <c r="R810" i="2"/>
  <c r="S810" i="2"/>
  <c r="T810" i="2"/>
  <c r="U810" i="2"/>
  <c r="V810" i="2"/>
  <c r="W810" i="2"/>
  <c r="X810" i="2"/>
  <c r="Y810" i="2"/>
  <c r="Z810" i="2"/>
  <c r="AA810" i="2"/>
  <c r="AB810" i="2"/>
  <c r="AC810" i="2"/>
  <c r="AD810" i="2"/>
  <c r="AE810" i="2"/>
  <c r="AF810" i="2"/>
  <c r="AG810" i="2"/>
  <c r="AH810" i="2"/>
  <c r="AI810" i="2"/>
  <c r="AJ810" i="2"/>
  <c r="AK810" i="2"/>
  <c r="AL810" i="2"/>
  <c r="AM810" i="2"/>
  <c r="AN810" i="2"/>
  <c r="AO810" i="2"/>
  <c r="AP810" i="2"/>
  <c r="AQ810" i="2"/>
  <c r="AR810" i="2"/>
  <c r="AS810" i="2"/>
  <c r="AT810" i="2"/>
  <c r="AU810" i="2"/>
  <c r="M811" i="2"/>
  <c r="N811" i="2"/>
  <c r="O811" i="2"/>
  <c r="P811" i="2"/>
  <c r="Q811" i="2"/>
  <c r="R811" i="2"/>
  <c r="S811" i="2"/>
  <c r="T811" i="2"/>
  <c r="U811" i="2"/>
  <c r="V811" i="2"/>
  <c r="W811" i="2"/>
  <c r="X811" i="2"/>
  <c r="Y811" i="2"/>
  <c r="Z811" i="2"/>
  <c r="AA811" i="2"/>
  <c r="AB811" i="2"/>
  <c r="AC811" i="2"/>
  <c r="AD811" i="2"/>
  <c r="AE811" i="2"/>
  <c r="AF811" i="2"/>
  <c r="AG811" i="2"/>
  <c r="AH811" i="2"/>
  <c r="AI811" i="2"/>
  <c r="AJ811" i="2"/>
  <c r="AK811" i="2"/>
  <c r="AL811" i="2"/>
  <c r="AM811" i="2"/>
  <c r="AN811" i="2"/>
  <c r="AO811" i="2"/>
  <c r="AP811" i="2"/>
  <c r="AQ811" i="2"/>
  <c r="AR811" i="2"/>
  <c r="AS811" i="2"/>
  <c r="AT811" i="2"/>
  <c r="AU811" i="2"/>
  <c r="M812" i="2"/>
  <c r="N812" i="2"/>
  <c r="O812" i="2"/>
  <c r="P812" i="2"/>
  <c r="Q812" i="2"/>
  <c r="R812" i="2"/>
  <c r="S812" i="2"/>
  <c r="T812" i="2"/>
  <c r="U812" i="2"/>
  <c r="V812" i="2"/>
  <c r="W812" i="2"/>
  <c r="X812" i="2"/>
  <c r="Y812" i="2"/>
  <c r="Z812" i="2"/>
  <c r="AA812" i="2"/>
  <c r="AB812" i="2"/>
  <c r="AC812" i="2"/>
  <c r="AD812" i="2"/>
  <c r="AE812" i="2"/>
  <c r="AF812" i="2"/>
  <c r="AG812" i="2"/>
  <c r="AH812" i="2"/>
  <c r="AI812" i="2"/>
  <c r="AJ812" i="2"/>
  <c r="AK812" i="2"/>
  <c r="AL812" i="2"/>
  <c r="AM812" i="2"/>
  <c r="AN812" i="2"/>
  <c r="AO812" i="2"/>
  <c r="AP812" i="2"/>
  <c r="AQ812" i="2"/>
  <c r="AR812" i="2"/>
  <c r="AS812" i="2"/>
  <c r="AT812" i="2"/>
  <c r="AU812" i="2"/>
  <c r="M813" i="2"/>
  <c r="N813" i="2"/>
  <c r="O813" i="2"/>
  <c r="P813" i="2"/>
  <c r="Q813" i="2"/>
  <c r="R813" i="2"/>
  <c r="S813" i="2"/>
  <c r="T813" i="2"/>
  <c r="U813" i="2"/>
  <c r="V813" i="2"/>
  <c r="W813" i="2"/>
  <c r="X813" i="2"/>
  <c r="Y813" i="2"/>
  <c r="Z813" i="2"/>
  <c r="AA813" i="2"/>
  <c r="AB813" i="2"/>
  <c r="AC813" i="2"/>
  <c r="AD813" i="2"/>
  <c r="AE813" i="2"/>
  <c r="AF813" i="2"/>
  <c r="AG813" i="2"/>
  <c r="AH813" i="2"/>
  <c r="AI813" i="2"/>
  <c r="AJ813" i="2"/>
  <c r="AK813" i="2"/>
  <c r="AL813" i="2"/>
  <c r="AM813" i="2"/>
  <c r="AN813" i="2"/>
  <c r="AO813" i="2"/>
  <c r="AP813" i="2"/>
  <c r="AQ813" i="2"/>
  <c r="AR813" i="2"/>
  <c r="AS813" i="2"/>
  <c r="AT813" i="2"/>
  <c r="AU813" i="2"/>
  <c r="M814" i="2"/>
  <c r="N814" i="2"/>
  <c r="O814" i="2"/>
  <c r="P814" i="2"/>
  <c r="Q814" i="2"/>
  <c r="R814" i="2"/>
  <c r="S814" i="2"/>
  <c r="T814" i="2"/>
  <c r="U814" i="2"/>
  <c r="V814" i="2"/>
  <c r="W814" i="2"/>
  <c r="X814" i="2"/>
  <c r="Y814" i="2"/>
  <c r="Z814" i="2"/>
  <c r="AA814" i="2"/>
  <c r="AB814" i="2"/>
  <c r="AC814" i="2"/>
  <c r="AD814" i="2"/>
  <c r="AE814" i="2"/>
  <c r="AF814" i="2"/>
  <c r="AG814" i="2"/>
  <c r="AH814" i="2"/>
  <c r="AI814" i="2"/>
  <c r="AJ814" i="2"/>
  <c r="AK814" i="2"/>
  <c r="AL814" i="2"/>
  <c r="AM814" i="2"/>
  <c r="AN814" i="2"/>
  <c r="AO814" i="2"/>
  <c r="AP814" i="2"/>
  <c r="AQ814" i="2"/>
  <c r="AR814" i="2"/>
  <c r="AS814" i="2"/>
  <c r="AT814" i="2"/>
  <c r="AU814" i="2"/>
  <c r="M815" i="2"/>
  <c r="N815" i="2"/>
  <c r="O815" i="2"/>
  <c r="P815" i="2"/>
  <c r="Q815" i="2"/>
  <c r="R815" i="2"/>
  <c r="S815" i="2"/>
  <c r="T815" i="2"/>
  <c r="U815" i="2"/>
  <c r="V815" i="2"/>
  <c r="W815" i="2"/>
  <c r="X815" i="2"/>
  <c r="Y815" i="2"/>
  <c r="Z815" i="2"/>
  <c r="AA815" i="2"/>
  <c r="AB815" i="2"/>
  <c r="AC815" i="2"/>
  <c r="AD815" i="2"/>
  <c r="AE815" i="2"/>
  <c r="AF815" i="2"/>
  <c r="AG815" i="2"/>
  <c r="AH815" i="2"/>
  <c r="AI815" i="2"/>
  <c r="AJ815" i="2"/>
  <c r="AK815" i="2"/>
  <c r="AL815" i="2"/>
  <c r="AM815" i="2"/>
  <c r="AN815" i="2"/>
  <c r="AO815" i="2"/>
  <c r="AP815" i="2"/>
  <c r="AQ815" i="2"/>
  <c r="AR815" i="2"/>
  <c r="AS815" i="2"/>
  <c r="AT815" i="2"/>
  <c r="AU815" i="2"/>
  <c r="M816" i="2"/>
  <c r="N816" i="2"/>
  <c r="O816" i="2"/>
  <c r="P816" i="2"/>
  <c r="Q816" i="2"/>
  <c r="R816" i="2"/>
  <c r="S816" i="2"/>
  <c r="T816" i="2"/>
  <c r="U816" i="2"/>
  <c r="V816" i="2"/>
  <c r="W816" i="2"/>
  <c r="X816" i="2"/>
  <c r="Y816" i="2"/>
  <c r="Z816" i="2"/>
  <c r="AA816" i="2"/>
  <c r="AB816" i="2"/>
  <c r="AC816" i="2"/>
  <c r="AD816" i="2"/>
  <c r="AE816" i="2"/>
  <c r="AF816" i="2"/>
  <c r="AG816" i="2"/>
  <c r="AH816" i="2"/>
  <c r="AI816" i="2"/>
  <c r="AJ816" i="2"/>
  <c r="AK816" i="2"/>
  <c r="AL816" i="2"/>
  <c r="AM816" i="2"/>
  <c r="AN816" i="2"/>
  <c r="AO816" i="2"/>
  <c r="AP816" i="2"/>
  <c r="AQ816" i="2"/>
  <c r="AR816" i="2"/>
  <c r="AS816" i="2"/>
  <c r="AT816" i="2"/>
  <c r="AU816" i="2"/>
  <c r="M817" i="2"/>
  <c r="N817" i="2"/>
  <c r="O817" i="2"/>
  <c r="P817" i="2"/>
  <c r="Q817" i="2"/>
  <c r="R817" i="2"/>
  <c r="S817" i="2"/>
  <c r="T817" i="2"/>
  <c r="U817" i="2"/>
  <c r="V817" i="2"/>
  <c r="W817" i="2"/>
  <c r="X817" i="2"/>
  <c r="Y817" i="2"/>
  <c r="Z817" i="2"/>
  <c r="AA817" i="2"/>
  <c r="AB817" i="2"/>
  <c r="AC817" i="2"/>
  <c r="AD817" i="2"/>
  <c r="AE817" i="2"/>
  <c r="AF817" i="2"/>
  <c r="AG817" i="2"/>
  <c r="AH817" i="2"/>
  <c r="AI817" i="2"/>
  <c r="AJ817" i="2"/>
  <c r="AK817" i="2"/>
  <c r="AL817" i="2"/>
  <c r="AM817" i="2"/>
  <c r="AN817" i="2"/>
  <c r="AO817" i="2"/>
  <c r="AP817" i="2"/>
  <c r="AQ817" i="2"/>
  <c r="AR817" i="2"/>
  <c r="AS817" i="2"/>
  <c r="AT817" i="2"/>
  <c r="AU817" i="2"/>
  <c r="M818" i="2"/>
  <c r="N818" i="2"/>
  <c r="O818" i="2"/>
  <c r="P818" i="2"/>
  <c r="Q818" i="2"/>
  <c r="R818" i="2"/>
  <c r="S818" i="2"/>
  <c r="T818" i="2"/>
  <c r="U818" i="2"/>
  <c r="V818" i="2"/>
  <c r="W818" i="2"/>
  <c r="X818" i="2"/>
  <c r="Y818" i="2"/>
  <c r="Z818" i="2"/>
  <c r="AA818" i="2"/>
  <c r="AB818" i="2"/>
  <c r="AC818" i="2"/>
  <c r="AD818" i="2"/>
  <c r="AE818" i="2"/>
  <c r="AF818" i="2"/>
  <c r="AG818" i="2"/>
  <c r="AH818" i="2"/>
  <c r="AI818" i="2"/>
  <c r="AJ818" i="2"/>
  <c r="AK818" i="2"/>
  <c r="AL818" i="2"/>
  <c r="AM818" i="2"/>
  <c r="AN818" i="2"/>
  <c r="AO818" i="2"/>
  <c r="AP818" i="2"/>
  <c r="AQ818" i="2"/>
  <c r="AR818" i="2"/>
  <c r="AS818" i="2"/>
  <c r="AT818" i="2"/>
  <c r="AU818" i="2"/>
  <c r="M819" i="2"/>
  <c r="N819" i="2"/>
  <c r="O819" i="2"/>
  <c r="P819" i="2"/>
  <c r="Q819" i="2"/>
  <c r="R819" i="2"/>
  <c r="S819" i="2"/>
  <c r="T819" i="2"/>
  <c r="U819" i="2"/>
  <c r="V819" i="2"/>
  <c r="W819" i="2"/>
  <c r="X819" i="2"/>
  <c r="Y819" i="2"/>
  <c r="Z819" i="2"/>
  <c r="AA819" i="2"/>
  <c r="AB819" i="2"/>
  <c r="AC819" i="2"/>
  <c r="AD819" i="2"/>
  <c r="AE819" i="2"/>
  <c r="AF819" i="2"/>
  <c r="AG819" i="2"/>
  <c r="AH819" i="2"/>
  <c r="AI819" i="2"/>
  <c r="AJ819" i="2"/>
  <c r="AK819" i="2"/>
  <c r="AL819" i="2"/>
  <c r="AM819" i="2"/>
  <c r="AN819" i="2"/>
  <c r="AO819" i="2"/>
  <c r="AP819" i="2"/>
  <c r="AQ819" i="2"/>
  <c r="AR819" i="2"/>
  <c r="AS819" i="2"/>
  <c r="AT819" i="2"/>
  <c r="AU819" i="2"/>
  <c r="M820" i="2"/>
  <c r="N820" i="2"/>
  <c r="O820" i="2"/>
  <c r="P820" i="2"/>
  <c r="Q820" i="2"/>
  <c r="R820" i="2"/>
  <c r="S820" i="2"/>
  <c r="T820" i="2"/>
  <c r="U820" i="2"/>
  <c r="V820" i="2"/>
  <c r="W820" i="2"/>
  <c r="X820" i="2"/>
  <c r="Y820" i="2"/>
  <c r="Z820" i="2"/>
  <c r="AA820" i="2"/>
  <c r="AB820" i="2"/>
  <c r="AC820" i="2"/>
  <c r="AD820" i="2"/>
  <c r="AE820" i="2"/>
  <c r="AF820" i="2"/>
  <c r="AG820" i="2"/>
  <c r="AH820" i="2"/>
  <c r="AI820" i="2"/>
  <c r="AJ820" i="2"/>
  <c r="AK820" i="2"/>
  <c r="AL820" i="2"/>
  <c r="AM820" i="2"/>
  <c r="AN820" i="2"/>
  <c r="AO820" i="2"/>
  <c r="AP820" i="2"/>
  <c r="AQ820" i="2"/>
  <c r="AR820" i="2"/>
  <c r="AS820" i="2"/>
  <c r="AT820" i="2"/>
  <c r="AU820" i="2"/>
  <c r="M821" i="2"/>
  <c r="N821" i="2"/>
  <c r="O821" i="2"/>
  <c r="P821" i="2"/>
  <c r="Q821" i="2"/>
  <c r="R821" i="2"/>
  <c r="S821" i="2"/>
  <c r="T821" i="2"/>
  <c r="U821" i="2"/>
  <c r="V821" i="2"/>
  <c r="W821" i="2"/>
  <c r="X821" i="2"/>
  <c r="Y821" i="2"/>
  <c r="Z821" i="2"/>
  <c r="AA821" i="2"/>
  <c r="AB821" i="2"/>
  <c r="AC821" i="2"/>
  <c r="AD821" i="2"/>
  <c r="AE821" i="2"/>
  <c r="AF821" i="2"/>
  <c r="AG821" i="2"/>
  <c r="AH821" i="2"/>
  <c r="AI821" i="2"/>
  <c r="AJ821" i="2"/>
  <c r="AK821" i="2"/>
  <c r="AL821" i="2"/>
  <c r="AM821" i="2"/>
  <c r="AN821" i="2"/>
  <c r="AO821" i="2"/>
  <c r="AP821" i="2"/>
  <c r="AQ821" i="2"/>
  <c r="AR821" i="2"/>
  <c r="AS821" i="2"/>
  <c r="AT821" i="2"/>
  <c r="AU821" i="2"/>
  <c r="M822" i="2"/>
  <c r="N822" i="2"/>
  <c r="O822" i="2"/>
  <c r="P822" i="2"/>
  <c r="Q822" i="2"/>
  <c r="R822" i="2"/>
  <c r="S822" i="2"/>
  <c r="T822" i="2"/>
  <c r="U822" i="2"/>
  <c r="V822" i="2"/>
  <c r="W822" i="2"/>
  <c r="X822" i="2"/>
  <c r="Y822" i="2"/>
  <c r="Z822" i="2"/>
  <c r="AA822" i="2"/>
  <c r="AB822" i="2"/>
  <c r="AC822" i="2"/>
  <c r="AD822" i="2"/>
  <c r="AE822" i="2"/>
  <c r="AF822" i="2"/>
  <c r="AG822" i="2"/>
  <c r="AH822" i="2"/>
  <c r="AI822" i="2"/>
  <c r="AJ822" i="2"/>
  <c r="AK822" i="2"/>
  <c r="AL822" i="2"/>
  <c r="AM822" i="2"/>
  <c r="AN822" i="2"/>
  <c r="AO822" i="2"/>
  <c r="AP822" i="2"/>
  <c r="AQ822" i="2"/>
  <c r="AR822" i="2"/>
  <c r="AS822" i="2"/>
  <c r="AT822" i="2"/>
  <c r="AU822" i="2"/>
  <c r="M823" i="2"/>
  <c r="N823" i="2"/>
  <c r="O823" i="2"/>
  <c r="P823" i="2"/>
  <c r="Q823" i="2"/>
  <c r="R823" i="2"/>
  <c r="S823" i="2"/>
  <c r="T823" i="2"/>
  <c r="U823" i="2"/>
  <c r="V823" i="2"/>
  <c r="W823" i="2"/>
  <c r="X823" i="2"/>
  <c r="Y823" i="2"/>
  <c r="Z823" i="2"/>
  <c r="AA823" i="2"/>
  <c r="AB823" i="2"/>
  <c r="AC823" i="2"/>
  <c r="AD823" i="2"/>
  <c r="AE823" i="2"/>
  <c r="AF823" i="2"/>
  <c r="AG823" i="2"/>
  <c r="AH823" i="2"/>
  <c r="AI823" i="2"/>
  <c r="AJ823" i="2"/>
  <c r="AK823" i="2"/>
  <c r="AL823" i="2"/>
  <c r="AM823" i="2"/>
  <c r="AN823" i="2"/>
  <c r="AO823" i="2"/>
  <c r="AP823" i="2"/>
  <c r="AQ823" i="2"/>
  <c r="AR823" i="2"/>
  <c r="AS823" i="2"/>
  <c r="AT823" i="2"/>
  <c r="AU823" i="2"/>
  <c r="M824" i="2"/>
  <c r="N824" i="2"/>
  <c r="O824" i="2"/>
  <c r="P824" i="2"/>
  <c r="Q824" i="2"/>
  <c r="R824" i="2"/>
  <c r="S824" i="2"/>
  <c r="T824" i="2"/>
  <c r="U824" i="2"/>
  <c r="V824" i="2"/>
  <c r="W824" i="2"/>
  <c r="X824" i="2"/>
  <c r="Y824" i="2"/>
  <c r="Z824" i="2"/>
  <c r="AA824" i="2"/>
  <c r="AB824" i="2"/>
  <c r="AC824" i="2"/>
  <c r="AD824" i="2"/>
  <c r="AE824" i="2"/>
  <c r="AF824" i="2"/>
  <c r="AG824" i="2"/>
  <c r="AH824" i="2"/>
  <c r="AI824" i="2"/>
  <c r="AJ824" i="2"/>
  <c r="AK824" i="2"/>
  <c r="AL824" i="2"/>
  <c r="AM824" i="2"/>
  <c r="AN824" i="2"/>
  <c r="AO824" i="2"/>
  <c r="AP824" i="2"/>
  <c r="AQ824" i="2"/>
  <c r="AR824" i="2"/>
  <c r="AS824" i="2"/>
  <c r="AT824" i="2"/>
  <c r="AU824" i="2"/>
  <c r="M825" i="2"/>
  <c r="N825" i="2"/>
  <c r="O825" i="2"/>
  <c r="P825" i="2"/>
  <c r="Q825" i="2"/>
  <c r="R825" i="2"/>
  <c r="S825" i="2"/>
  <c r="T825" i="2"/>
  <c r="U825" i="2"/>
  <c r="V825" i="2"/>
  <c r="W825" i="2"/>
  <c r="X825" i="2"/>
  <c r="Y825" i="2"/>
  <c r="Z825" i="2"/>
  <c r="AA825" i="2"/>
  <c r="AB825" i="2"/>
  <c r="AC825" i="2"/>
  <c r="AD825" i="2"/>
  <c r="AE825" i="2"/>
  <c r="AF825" i="2"/>
  <c r="AG825" i="2"/>
  <c r="AH825" i="2"/>
  <c r="AI825" i="2"/>
  <c r="AJ825" i="2"/>
  <c r="AK825" i="2"/>
  <c r="AL825" i="2"/>
  <c r="AM825" i="2"/>
  <c r="AN825" i="2"/>
  <c r="AO825" i="2"/>
  <c r="AP825" i="2"/>
  <c r="AQ825" i="2"/>
  <c r="AR825" i="2"/>
  <c r="AS825" i="2"/>
  <c r="AT825" i="2"/>
  <c r="AU825" i="2"/>
  <c r="M826" i="2"/>
  <c r="N826" i="2"/>
  <c r="O826" i="2"/>
  <c r="P826" i="2"/>
  <c r="Q826" i="2"/>
  <c r="R826" i="2"/>
  <c r="S826" i="2"/>
  <c r="T826" i="2"/>
  <c r="U826" i="2"/>
  <c r="V826" i="2"/>
  <c r="W826" i="2"/>
  <c r="X826" i="2"/>
  <c r="Y826" i="2"/>
  <c r="Z826" i="2"/>
  <c r="AA826" i="2"/>
  <c r="AB826" i="2"/>
  <c r="AC826" i="2"/>
  <c r="AD826" i="2"/>
  <c r="AE826" i="2"/>
  <c r="AF826" i="2"/>
  <c r="AG826" i="2"/>
  <c r="AH826" i="2"/>
  <c r="AI826" i="2"/>
  <c r="AJ826" i="2"/>
  <c r="AK826" i="2"/>
  <c r="AL826" i="2"/>
  <c r="AM826" i="2"/>
  <c r="AN826" i="2"/>
  <c r="AO826" i="2"/>
  <c r="AP826" i="2"/>
  <c r="AQ826" i="2"/>
  <c r="AR826" i="2"/>
  <c r="AS826" i="2"/>
  <c r="AT826" i="2"/>
  <c r="AU826" i="2"/>
  <c r="M827" i="2"/>
  <c r="N827" i="2"/>
  <c r="O827" i="2"/>
  <c r="P827" i="2"/>
  <c r="Q827" i="2"/>
  <c r="R827" i="2"/>
  <c r="S827" i="2"/>
  <c r="T827" i="2"/>
  <c r="U827" i="2"/>
  <c r="V827" i="2"/>
  <c r="W827" i="2"/>
  <c r="X827" i="2"/>
  <c r="Y827" i="2"/>
  <c r="Z827" i="2"/>
  <c r="AA827" i="2"/>
  <c r="AB827" i="2"/>
  <c r="AC827" i="2"/>
  <c r="AD827" i="2"/>
  <c r="AE827" i="2"/>
  <c r="AF827" i="2"/>
  <c r="AG827" i="2"/>
  <c r="AH827" i="2"/>
  <c r="AI827" i="2"/>
  <c r="AJ827" i="2"/>
  <c r="AK827" i="2"/>
  <c r="AL827" i="2"/>
  <c r="AM827" i="2"/>
  <c r="AN827" i="2"/>
  <c r="AO827" i="2"/>
  <c r="AP827" i="2"/>
  <c r="AQ827" i="2"/>
  <c r="AR827" i="2"/>
  <c r="AS827" i="2"/>
  <c r="AT827" i="2"/>
  <c r="AU827" i="2"/>
  <c r="M828" i="2"/>
  <c r="N828" i="2"/>
  <c r="O828" i="2"/>
  <c r="P828" i="2"/>
  <c r="Q828" i="2"/>
  <c r="R828" i="2"/>
  <c r="S828" i="2"/>
  <c r="T828" i="2"/>
  <c r="U828" i="2"/>
  <c r="V828" i="2"/>
  <c r="W828" i="2"/>
  <c r="X828" i="2"/>
  <c r="Y828" i="2"/>
  <c r="Z828" i="2"/>
  <c r="AA828" i="2"/>
  <c r="AB828" i="2"/>
  <c r="AC828" i="2"/>
  <c r="AD828" i="2"/>
  <c r="AE828" i="2"/>
  <c r="AF828" i="2"/>
  <c r="AG828" i="2"/>
  <c r="AH828" i="2"/>
  <c r="AI828" i="2"/>
  <c r="AJ828" i="2"/>
  <c r="AK828" i="2"/>
  <c r="AL828" i="2"/>
  <c r="AM828" i="2"/>
  <c r="AN828" i="2"/>
  <c r="AO828" i="2"/>
  <c r="AP828" i="2"/>
  <c r="AQ828" i="2"/>
  <c r="AR828" i="2"/>
  <c r="AS828" i="2"/>
  <c r="AT828" i="2"/>
  <c r="AU828" i="2"/>
  <c r="M829" i="2"/>
  <c r="N829" i="2"/>
  <c r="O829" i="2"/>
  <c r="P829" i="2"/>
  <c r="Q829" i="2"/>
  <c r="R829" i="2"/>
  <c r="S829" i="2"/>
  <c r="T829" i="2"/>
  <c r="U829" i="2"/>
  <c r="V829" i="2"/>
  <c r="W829" i="2"/>
  <c r="X829" i="2"/>
  <c r="Y829" i="2"/>
  <c r="Z829" i="2"/>
  <c r="AA829" i="2"/>
  <c r="AB829" i="2"/>
  <c r="AC829" i="2"/>
  <c r="AD829" i="2"/>
  <c r="AE829" i="2"/>
  <c r="AF829" i="2"/>
  <c r="AG829" i="2"/>
  <c r="AH829" i="2"/>
  <c r="AI829" i="2"/>
  <c r="AJ829" i="2"/>
  <c r="AK829" i="2"/>
  <c r="AL829" i="2"/>
  <c r="AM829" i="2"/>
  <c r="AN829" i="2"/>
  <c r="AO829" i="2"/>
  <c r="AP829" i="2"/>
  <c r="AQ829" i="2"/>
  <c r="AR829" i="2"/>
  <c r="AS829" i="2"/>
  <c r="AT829" i="2"/>
  <c r="AU829" i="2"/>
  <c r="M830" i="2"/>
  <c r="N830" i="2"/>
  <c r="O830" i="2"/>
  <c r="P830" i="2"/>
  <c r="Q830" i="2"/>
  <c r="R830" i="2"/>
  <c r="S830" i="2"/>
  <c r="T830" i="2"/>
  <c r="U830" i="2"/>
  <c r="V830" i="2"/>
  <c r="W830" i="2"/>
  <c r="X830" i="2"/>
  <c r="Y830" i="2"/>
  <c r="Z830" i="2"/>
  <c r="AA830" i="2"/>
  <c r="AB830" i="2"/>
  <c r="AC830" i="2"/>
  <c r="AD830" i="2"/>
  <c r="AE830" i="2"/>
  <c r="AF830" i="2"/>
  <c r="AG830" i="2"/>
  <c r="AH830" i="2"/>
  <c r="AI830" i="2"/>
  <c r="AJ830" i="2"/>
  <c r="AK830" i="2"/>
  <c r="AL830" i="2"/>
  <c r="AM830" i="2"/>
  <c r="AN830" i="2"/>
  <c r="AO830" i="2"/>
  <c r="AP830" i="2"/>
  <c r="AQ830" i="2"/>
  <c r="AR830" i="2"/>
  <c r="AS830" i="2"/>
  <c r="AT830" i="2"/>
  <c r="AU830" i="2"/>
  <c r="M831" i="2"/>
  <c r="N831" i="2"/>
  <c r="O831" i="2"/>
  <c r="P831" i="2"/>
  <c r="Q831" i="2"/>
  <c r="R831" i="2"/>
  <c r="S831" i="2"/>
  <c r="T831" i="2"/>
  <c r="U831" i="2"/>
  <c r="V831" i="2"/>
  <c r="W831" i="2"/>
  <c r="X831" i="2"/>
  <c r="Y831" i="2"/>
  <c r="Z831" i="2"/>
  <c r="AA831" i="2"/>
  <c r="AB831" i="2"/>
  <c r="AC831" i="2"/>
  <c r="AD831" i="2"/>
  <c r="AE831" i="2"/>
  <c r="AF831" i="2"/>
  <c r="AG831" i="2"/>
  <c r="AH831" i="2"/>
  <c r="AI831" i="2"/>
  <c r="AJ831" i="2"/>
  <c r="AK831" i="2"/>
  <c r="AL831" i="2"/>
  <c r="AM831" i="2"/>
  <c r="AN831" i="2"/>
  <c r="AO831" i="2"/>
  <c r="AP831" i="2"/>
  <c r="AQ831" i="2"/>
  <c r="AR831" i="2"/>
  <c r="AS831" i="2"/>
  <c r="AT831" i="2"/>
  <c r="AU831" i="2"/>
  <c r="M832" i="2"/>
  <c r="N832" i="2"/>
  <c r="O832" i="2"/>
  <c r="P832" i="2"/>
  <c r="Q832" i="2"/>
  <c r="R832" i="2"/>
  <c r="S832" i="2"/>
  <c r="T832" i="2"/>
  <c r="U832" i="2"/>
  <c r="V832" i="2"/>
  <c r="W832" i="2"/>
  <c r="X832" i="2"/>
  <c r="Y832" i="2"/>
  <c r="Z832" i="2"/>
  <c r="AA832" i="2"/>
  <c r="AB832" i="2"/>
  <c r="AC832" i="2"/>
  <c r="AD832" i="2"/>
  <c r="AE832" i="2"/>
  <c r="AF832" i="2"/>
  <c r="AG832" i="2"/>
  <c r="AH832" i="2"/>
  <c r="AI832" i="2"/>
  <c r="AJ832" i="2"/>
  <c r="AK832" i="2"/>
  <c r="AL832" i="2"/>
  <c r="AM832" i="2"/>
  <c r="AN832" i="2"/>
  <c r="AO832" i="2"/>
  <c r="AP832" i="2"/>
  <c r="AQ832" i="2"/>
  <c r="AR832" i="2"/>
  <c r="AS832" i="2"/>
  <c r="AT832" i="2"/>
  <c r="AU832" i="2"/>
  <c r="M833" i="2"/>
  <c r="N833" i="2"/>
  <c r="O833" i="2"/>
  <c r="P833" i="2"/>
  <c r="Q833" i="2"/>
  <c r="R833" i="2"/>
  <c r="S833" i="2"/>
  <c r="T833" i="2"/>
  <c r="U833" i="2"/>
  <c r="V833" i="2"/>
  <c r="W833" i="2"/>
  <c r="X833" i="2"/>
  <c r="Y833" i="2"/>
  <c r="Z833" i="2"/>
  <c r="AA833" i="2"/>
  <c r="AB833" i="2"/>
  <c r="AC833" i="2"/>
  <c r="AD833" i="2"/>
  <c r="AE833" i="2"/>
  <c r="AF833" i="2"/>
  <c r="AG833" i="2"/>
  <c r="AH833" i="2"/>
  <c r="AI833" i="2"/>
  <c r="AJ833" i="2"/>
  <c r="AK833" i="2"/>
  <c r="AL833" i="2"/>
  <c r="AM833" i="2"/>
  <c r="AN833" i="2"/>
  <c r="AO833" i="2"/>
  <c r="AP833" i="2"/>
  <c r="AQ833" i="2"/>
  <c r="AR833" i="2"/>
  <c r="AS833" i="2"/>
  <c r="AT833" i="2"/>
  <c r="AU833" i="2"/>
  <c r="M834" i="2"/>
  <c r="N834" i="2"/>
  <c r="O834" i="2"/>
  <c r="P834" i="2"/>
  <c r="Q834" i="2"/>
  <c r="R834" i="2"/>
  <c r="S834" i="2"/>
  <c r="T834" i="2"/>
  <c r="U834" i="2"/>
  <c r="V834" i="2"/>
  <c r="W834" i="2"/>
  <c r="X834" i="2"/>
  <c r="Y834" i="2"/>
  <c r="Z834" i="2"/>
  <c r="AA834" i="2"/>
  <c r="AB834" i="2"/>
  <c r="AC834" i="2"/>
  <c r="AD834" i="2"/>
  <c r="AE834" i="2"/>
  <c r="AF834" i="2"/>
  <c r="AG834" i="2"/>
  <c r="AH834" i="2"/>
  <c r="AI834" i="2"/>
  <c r="AJ834" i="2"/>
  <c r="AK834" i="2"/>
  <c r="AL834" i="2"/>
  <c r="AM834" i="2"/>
  <c r="AN834" i="2"/>
  <c r="AO834" i="2"/>
  <c r="AP834" i="2"/>
  <c r="AQ834" i="2"/>
  <c r="AR834" i="2"/>
  <c r="AS834" i="2"/>
  <c r="AT834" i="2"/>
  <c r="AU834" i="2"/>
  <c r="M835" i="2"/>
  <c r="N835" i="2"/>
  <c r="O835" i="2"/>
  <c r="P835" i="2"/>
  <c r="Q835" i="2"/>
  <c r="R835" i="2"/>
  <c r="S835" i="2"/>
  <c r="T835" i="2"/>
  <c r="U835" i="2"/>
  <c r="V835" i="2"/>
  <c r="W835" i="2"/>
  <c r="X835" i="2"/>
  <c r="Y835" i="2"/>
  <c r="Z835" i="2"/>
  <c r="AA835" i="2"/>
  <c r="AB835" i="2"/>
  <c r="AC835" i="2"/>
  <c r="AD835" i="2"/>
  <c r="AE835" i="2"/>
  <c r="AF835" i="2"/>
  <c r="AG835" i="2"/>
  <c r="AH835" i="2"/>
  <c r="AI835" i="2"/>
  <c r="AJ835" i="2"/>
  <c r="AK835" i="2"/>
  <c r="AL835" i="2"/>
  <c r="AM835" i="2"/>
  <c r="AN835" i="2"/>
  <c r="AO835" i="2"/>
  <c r="AP835" i="2"/>
  <c r="AQ835" i="2"/>
  <c r="AR835" i="2"/>
  <c r="AS835" i="2"/>
  <c r="AT835" i="2"/>
  <c r="AU835" i="2"/>
  <c r="M836" i="2"/>
  <c r="N836" i="2"/>
  <c r="O836" i="2"/>
  <c r="P836" i="2"/>
  <c r="Q836" i="2"/>
  <c r="R836" i="2"/>
  <c r="S836" i="2"/>
  <c r="T836" i="2"/>
  <c r="U836" i="2"/>
  <c r="V836" i="2"/>
  <c r="W836" i="2"/>
  <c r="X836" i="2"/>
  <c r="Y836" i="2"/>
  <c r="Z836" i="2"/>
  <c r="AA836" i="2"/>
  <c r="AB836" i="2"/>
  <c r="AC836" i="2"/>
  <c r="AD836" i="2"/>
  <c r="AE836" i="2"/>
  <c r="AF836" i="2"/>
  <c r="AG836" i="2"/>
  <c r="AH836" i="2"/>
  <c r="AI836" i="2"/>
  <c r="AJ836" i="2"/>
  <c r="AK836" i="2"/>
  <c r="AL836" i="2"/>
  <c r="AM836" i="2"/>
  <c r="AN836" i="2"/>
  <c r="AO836" i="2"/>
  <c r="AP836" i="2"/>
  <c r="AQ836" i="2"/>
  <c r="AR836" i="2"/>
  <c r="AS836" i="2"/>
  <c r="AT836" i="2"/>
  <c r="AU836" i="2"/>
  <c r="M837" i="2"/>
  <c r="N837" i="2"/>
  <c r="O837" i="2"/>
  <c r="P837" i="2"/>
  <c r="Q837" i="2"/>
  <c r="R837" i="2"/>
  <c r="S837" i="2"/>
  <c r="T837" i="2"/>
  <c r="U837" i="2"/>
  <c r="V837" i="2"/>
  <c r="W837" i="2"/>
  <c r="X837" i="2"/>
  <c r="Y837" i="2"/>
  <c r="Z837" i="2"/>
  <c r="AA837" i="2"/>
  <c r="AB837" i="2"/>
  <c r="AC837" i="2"/>
  <c r="AD837" i="2"/>
  <c r="AE837" i="2"/>
  <c r="AF837" i="2"/>
  <c r="AG837" i="2"/>
  <c r="AH837" i="2"/>
  <c r="AI837" i="2"/>
  <c r="AJ837" i="2"/>
  <c r="AK837" i="2"/>
  <c r="AL837" i="2"/>
  <c r="AM837" i="2"/>
  <c r="AN837" i="2"/>
  <c r="AO837" i="2"/>
  <c r="AP837" i="2"/>
  <c r="AQ837" i="2"/>
  <c r="AR837" i="2"/>
  <c r="AS837" i="2"/>
  <c r="AT837" i="2"/>
  <c r="AU837" i="2"/>
  <c r="M838" i="2"/>
  <c r="N838" i="2"/>
  <c r="O838" i="2"/>
  <c r="P838" i="2"/>
  <c r="Q838" i="2"/>
  <c r="R838" i="2"/>
  <c r="S838" i="2"/>
  <c r="T838" i="2"/>
  <c r="U838" i="2"/>
  <c r="V838" i="2"/>
  <c r="W838" i="2"/>
  <c r="X838" i="2"/>
  <c r="Y838" i="2"/>
  <c r="Z838" i="2"/>
  <c r="AA838" i="2"/>
  <c r="AB838" i="2"/>
  <c r="AC838" i="2"/>
  <c r="AD838" i="2"/>
  <c r="AE838" i="2"/>
  <c r="AF838" i="2"/>
  <c r="AG838" i="2"/>
  <c r="AH838" i="2"/>
  <c r="AI838" i="2"/>
  <c r="AJ838" i="2"/>
  <c r="AK838" i="2"/>
  <c r="AL838" i="2"/>
  <c r="AM838" i="2"/>
  <c r="AN838" i="2"/>
  <c r="AO838" i="2"/>
  <c r="AP838" i="2"/>
  <c r="AQ838" i="2"/>
  <c r="AR838" i="2"/>
  <c r="AS838" i="2"/>
  <c r="AT838" i="2"/>
  <c r="AU838" i="2"/>
  <c r="M839" i="2"/>
  <c r="N839" i="2"/>
  <c r="O839" i="2"/>
  <c r="P839" i="2"/>
  <c r="Q839" i="2"/>
  <c r="R839" i="2"/>
  <c r="S839" i="2"/>
  <c r="T839" i="2"/>
  <c r="U839" i="2"/>
  <c r="V839" i="2"/>
  <c r="W839" i="2"/>
  <c r="X839" i="2"/>
  <c r="Y839" i="2"/>
  <c r="Z839" i="2"/>
  <c r="AA839" i="2"/>
  <c r="AB839" i="2"/>
  <c r="AC839" i="2"/>
  <c r="AD839" i="2"/>
  <c r="AE839" i="2"/>
  <c r="AF839" i="2"/>
  <c r="AG839" i="2"/>
  <c r="AH839" i="2"/>
  <c r="AI839" i="2"/>
  <c r="AJ839" i="2"/>
  <c r="AK839" i="2"/>
  <c r="AL839" i="2"/>
  <c r="AM839" i="2"/>
  <c r="AN839" i="2"/>
  <c r="AO839" i="2"/>
  <c r="AP839" i="2"/>
  <c r="AQ839" i="2"/>
  <c r="AR839" i="2"/>
  <c r="AS839" i="2"/>
  <c r="AT839" i="2"/>
  <c r="AU839" i="2"/>
  <c r="M840" i="2"/>
  <c r="N840" i="2"/>
  <c r="O840" i="2"/>
  <c r="P840" i="2"/>
  <c r="Q840" i="2"/>
  <c r="R840" i="2"/>
  <c r="S840" i="2"/>
  <c r="T840" i="2"/>
  <c r="U840" i="2"/>
  <c r="V840" i="2"/>
  <c r="W840" i="2"/>
  <c r="X840" i="2"/>
  <c r="Y840" i="2"/>
  <c r="Z840" i="2"/>
  <c r="AA840" i="2"/>
  <c r="AB840" i="2"/>
  <c r="AC840" i="2"/>
  <c r="AD840" i="2"/>
  <c r="AE840" i="2"/>
  <c r="AF840" i="2"/>
  <c r="AG840" i="2"/>
  <c r="AH840" i="2"/>
  <c r="AI840" i="2"/>
  <c r="AJ840" i="2"/>
  <c r="AK840" i="2"/>
  <c r="AL840" i="2"/>
  <c r="AM840" i="2"/>
  <c r="AN840" i="2"/>
  <c r="AO840" i="2"/>
  <c r="AP840" i="2"/>
  <c r="AQ840" i="2"/>
  <c r="AR840" i="2"/>
  <c r="AS840" i="2"/>
  <c r="AT840" i="2"/>
  <c r="AU840" i="2"/>
  <c r="M841" i="2"/>
  <c r="N841" i="2"/>
  <c r="O841" i="2"/>
  <c r="P841" i="2"/>
  <c r="Q841" i="2"/>
  <c r="R841" i="2"/>
  <c r="S841" i="2"/>
  <c r="T841" i="2"/>
  <c r="U841" i="2"/>
  <c r="V841" i="2"/>
  <c r="W841" i="2"/>
  <c r="X841" i="2"/>
  <c r="Y841" i="2"/>
  <c r="Z841" i="2"/>
  <c r="AA841" i="2"/>
  <c r="AB841" i="2"/>
  <c r="AC841" i="2"/>
  <c r="AD841" i="2"/>
  <c r="AE841" i="2"/>
  <c r="AF841" i="2"/>
  <c r="AG841" i="2"/>
  <c r="AH841" i="2"/>
  <c r="AI841" i="2"/>
  <c r="AJ841" i="2"/>
  <c r="AK841" i="2"/>
  <c r="AL841" i="2"/>
  <c r="AM841" i="2"/>
  <c r="AN841" i="2"/>
  <c r="AO841" i="2"/>
  <c r="AP841" i="2"/>
  <c r="AQ841" i="2"/>
  <c r="AR841" i="2"/>
  <c r="AS841" i="2"/>
  <c r="AT841" i="2"/>
  <c r="AU841" i="2"/>
  <c r="M842" i="2"/>
  <c r="N842" i="2"/>
  <c r="O842" i="2"/>
  <c r="P842" i="2"/>
  <c r="Q842" i="2"/>
  <c r="R842" i="2"/>
  <c r="S842" i="2"/>
  <c r="T842" i="2"/>
  <c r="U842" i="2"/>
  <c r="V842" i="2"/>
  <c r="W842" i="2"/>
  <c r="X842" i="2"/>
  <c r="Y842" i="2"/>
  <c r="Z842" i="2"/>
  <c r="AA842" i="2"/>
  <c r="AB842" i="2"/>
  <c r="AC842" i="2"/>
  <c r="AD842" i="2"/>
  <c r="AE842" i="2"/>
  <c r="AF842" i="2"/>
  <c r="AG842" i="2"/>
  <c r="AH842" i="2"/>
  <c r="AI842" i="2"/>
  <c r="AJ842" i="2"/>
  <c r="AK842" i="2"/>
  <c r="AL842" i="2"/>
  <c r="AM842" i="2"/>
  <c r="AN842" i="2"/>
  <c r="AO842" i="2"/>
  <c r="AP842" i="2"/>
  <c r="AQ842" i="2"/>
  <c r="AR842" i="2"/>
  <c r="AS842" i="2"/>
  <c r="AT842" i="2"/>
  <c r="AU842" i="2"/>
  <c r="M843" i="2"/>
  <c r="N843" i="2"/>
  <c r="O843" i="2"/>
  <c r="P843" i="2"/>
  <c r="Q843" i="2"/>
  <c r="R843" i="2"/>
  <c r="S843" i="2"/>
  <c r="T843" i="2"/>
  <c r="U843" i="2"/>
  <c r="V843" i="2"/>
  <c r="W843" i="2"/>
  <c r="X843" i="2"/>
  <c r="Y843" i="2"/>
  <c r="Z843" i="2"/>
  <c r="AA843" i="2"/>
  <c r="AB843" i="2"/>
  <c r="AC843" i="2"/>
  <c r="AD843" i="2"/>
  <c r="AE843" i="2"/>
  <c r="AF843" i="2"/>
  <c r="AG843" i="2"/>
  <c r="AH843" i="2"/>
  <c r="AI843" i="2"/>
  <c r="AJ843" i="2"/>
  <c r="AK843" i="2"/>
  <c r="AL843" i="2"/>
  <c r="AM843" i="2"/>
  <c r="AN843" i="2"/>
  <c r="AO843" i="2"/>
  <c r="AP843" i="2"/>
  <c r="AQ843" i="2"/>
  <c r="AR843" i="2"/>
  <c r="AS843" i="2"/>
  <c r="AT843" i="2"/>
  <c r="AU843" i="2"/>
  <c r="M844" i="2"/>
  <c r="N844" i="2"/>
  <c r="O844" i="2"/>
  <c r="P844" i="2"/>
  <c r="Q844" i="2"/>
  <c r="R844" i="2"/>
  <c r="S844" i="2"/>
  <c r="T844" i="2"/>
  <c r="U844" i="2"/>
  <c r="V844" i="2"/>
  <c r="W844" i="2"/>
  <c r="X844" i="2"/>
  <c r="Y844" i="2"/>
  <c r="Z844" i="2"/>
  <c r="AA844" i="2"/>
  <c r="AB844" i="2"/>
  <c r="AC844" i="2"/>
  <c r="AD844" i="2"/>
  <c r="AE844" i="2"/>
  <c r="AF844" i="2"/>
  <c r="AG844" i="2"/>
  <c r="AH844" i="2"/>
  <c r="AI844" i="2"/>
  <c r="AJ844" i="2"/>
  <c r="AK844" i="2"/>
  <c r="AL844" i="2"/>
  <c r="AM844" i="2"/>
  <c r="AN844" i="2"/>
  <c r="AO844" i="2"/>
  <c r="AP844" i="2"/>
  <c r="AQ844" i="2"/>
  <c r="AR844" i="2"/>
  <c r="AS844" i="2"/>
  <c r="AT844" i="2"/>
  <c r="AU844" i="2"/>
  <c r="M845" i="2"/>
  <c r="N845" i="2"/>
  <c r="O845" i="2"/>
  <c r="P845" i="2"/>
  <c r="Q845" i="2"/>
  <c r="R845" i="2"/>
  <c r="S845" i="2"/>
  <c r="T845" i="2"/>
  <c r="U845" i="2"/>
  <c r="V845" i="2"/>
  <c r="W845" i="2"/>
  <c r="X845" i="2"/>
  <c r="Y845" i="2"/>
  <c r="Z845" i="2"/>
  <c r="AA845" i="2"/>
  <c r="AB845" i="2"/>
  <c r="AC845" i="2"/>
  <c r="AD845" i="2"/>
  <c r="AE845" i="2"/>
  <c r="AF845" i="2"/>
  <c r="AG845" i="2"/>
  <c r="AH845" i="2"/>
  <c r="AI845" i="2"/>
  <c r="AJ845" i="2"/>
  <c r="AK845" i="2"/>
  <c r="AL845" i="2"/>
  <c r="AM845" i="2"/>
  <c r="AN845" i="2"/>
  <c r="AO845" i="2"/>
  <c r="AP845" i="2"/>
  <c r="AQ845" i="2"/>
  <c r="AR845" i="2"/>
  <c r="AS845" i="2"/>
  <c r="AT845" i="2"/>
  <c r="AU845" i="2"/>
  <c r="M846" i="2"/>
  <c r="N846" i="2"/>
  <c r="O846" i="2"/>
  <c r="P846" i="2"/>
  <c r="Q846" i="2"/>
  <c r="R846" i="2"/>
  <c r="S846" i="2"/>
  <c r="T846" i="2"/>
  <c r="U846" i="2"/>
  <c r="V846" i="2"/>
  <c r="W846" i="2"/>
  <c r="X846" i="2"/>
  <c r="Y846" i="2"/>
  <c r="Z846" i="2"/>
  <c r="AA846" i="2"/>
  <c r="AB846" i="2"/>
  <c r="AC846" i="2"/>
  <c r="AD846" i="2"/>
  <c r="AE846" i="2"/>
  <c r="AF846" i="2"/>
  <c r="AG846" i="2"/>
  <c r="AH846" i="2"/>
  <c r="AI846" i="2"/>
  <c r="AJ846" i="2"/>
  <c r="AK846" i="2"/>
  <c r="AL846" i="2"/>
  <c r="AM846" i="2"/>
  <c r="AN846" i="2"/>
  <c r="AO846" i="2"/>
  <c r="AP846" i="2"/>
  <c r="AQ846" i="2"/>
  <c r="AR846" i="2"/>
  <c r="AS846" i="2"/>
  <c r="AT846" i="2"/>
  <c r="AU846" i="2"/>
  <c r="M847" i="2"/>
  <c r="N847" i="2"/>
  <c r="O847" i="2"/>
  <c r="P847" i="2"/>
  <c r="Q847" i="2"/>
  <c r="R847" i="2"/>
  <c r="S847" i="2"/>
  <c r="T847" i="2"/>
  <c r="U847" i="2"/>
  <c r="V847" i="2"/>
  <c r="W847" i="2"/>
  <c r="X847" i="2"/>
  <c r="Y847" i="2"/>
  <c r="Z847" i="2"/>
  <c r="AA847" i="2"/>
  <c r="AB847" i="2"/>
  <c r="AC847" i="2"/>
  <c r="AD847" i="2"/>
  <c r="AE847" i="2"/>
  <c r="AF847" i="2"/>
  <c r="AG847" i="2"/>
  <c r="AH847" i="2"/>
  <c r="AI847" i="2"/>
  <c r="AJ847" i="2"/>
  <c r="AK847" i="2"/>
  <c r="AL847" i="2"/>
  <c r="AM847" i="2"/>
  <c r="AN847" i="2"/>
  <c r="AO847" i="2"/>
  <c r="AP847" i="2"/>
  <c r="AQ847" i="2"/>
  <c r="AR847" i="2"/>
  <c r="AS847" i="2"/>
  <c r="AT847" i="2"/>
  <c r="AU847" i="2"/>
  <c r="M848" i="2"/>
  <c r="N848" i="2"/>
  <c r="O848" i="2"/>
  <c r="P848" i="2"/>
  <c r="Q848" i="2"/>
  <c r="R848" i="2"/>
  <c r="S848" i="2"/>
  <c r="T848" i="2"/>
  <c r="U848" i="2"/>
  <c r="V848" i="2"/>
  <c r="W848" i="2"/>
  <c r="X848" i="2"/>
  <c r="Y848" i="2"/>
  <c r="Z848" i="2"/>
  <c r="AA848" i="2"/>
  <c r="AB848" i="2"/>
  <c r="AC848" i="2"/>
  <c r="AD848" i="2"/>
  <c r="AE848" i="2"/>
  <c r="AF848" i="2"/>
  <c r="AG848" i="2"/>
  <c r="AH848" i="2"/>
  <c r="AI848" i="2"/>
  <c r="AJ848" i="2"/>
  <c r="AK848" i="2"/>
  <c r="AL848" i="2"/>
  <c r="AM848" i="2"/>
  <c r="AN848" i="2"/>
  <c r="AO848" i="2"/>
  <c r="AP848" i="2"/>
  <c r="AQ848" i="2"/>
  <c r="AR848" i="2"/>
  <c r="AS848" i="2"/>
  <c r="AT848" i="2"/>
  <c r="AU848" i="2"/>
  <c r="M849" i="2"/>
  <c r="N849" i="2"/>
  <c r="O849" i="2"/>
  <c r="P849" i="2"/>
  <c r="Q849" i="2"/>
  <c r="R849" i="2"/>
  <c r="S849" i="2"/>
  <c r="T849" i="2"/>
  <c r="U849" i="2"/>
  <c r="V849" i="2"/>
  <c r="W849" i="2"/>
  <c r="X849" i="2"/>
  <c r="Y849" i="2"/>
  <c r="Z849" i="2"/>
  <c r="AA849" i="2"/>
  <c r="AB849" i="2"/>
  <c r="AC849" i="2"/>
  <c r="AD849" i="2"/>
  <c r="AE849" i="2"/>
  <c r="AF849" i="2"/>
  <c r="AG849" i="2"/>
  <c r="AH849" i="2"/>
  <c r="AI849" i="2"/>
  <c r="AJ849" i="2"/>
  <c r="AK849" i="2"/>
  <c r="AL849" i="2"/>
  <c r="AM849" i="2"/>
  <c r="AN849" i="2"/>
  <c r="AO849" i="2"/>
  <c r="AP849" i="2"/>
  <c r="AQ849" i="2"/>
  <c r="AR849" i="2"/>
  <c r="AS849" i="2"/>
  <c r="AT849" i="2"/>
  <c r="AU849" i="2"/>
  <c r="M850" i="2"/>
  <c r="N850" i="2"/>
  <c r="O850" i="2"/>
  <c r="P850" i="2"/>
  <c r="Q850" i="2"/>
  <c r="R850" i="2"/>
  <c r="S850" i="2"/>
  <c r="T850" i="2"/>
  <c r="U850" i="2"/>
  <c r="V850" i="2"/>
  <c r="W850" i="2"/>
  <c r="X850" i="2"/>
  <c r="Y850" i="2"/>
  <c r="Z850" i="2"/>
  <c r="AA850" i="2"/>
  <c r="AB850" i="2"/>
  <c r="AC850" i="2"/>
  <c r="AD850" i="2"/>
  <c r="AE850" i="2"/>
  <c r="AF850" i="2"/>
  <c r="AG850" i="2"/>
  <c r="AH850" i="2"/>
  <c r="AI850" i="2"/>
  <c r="AJ850" i="2"/>
  <c r="AK850" i="2"/>
  <c r="AL850" i="2"/>
  <c r="AM850" i="2"/>
  <c r="AN850" i="2"/>
  <c r="AO850" i="2"/>
  <c r="AP850" i="2"/>
  <c r="AQ850" i="2"/>
  <c r="AR850" i="2"/>
  <c r="AS850" i="2"/>
  <c r="AT850" i="2"/>
  <c r="AU850" i="2"/>
  <c r="M851" i="2"/>
  <c r="N851" i="2"/>
  <c r="O851" i="2"/>
  <c r="P851" i="2"/>
  <c r="Q851" i="2"/>
  <c r="R851" i="2"/>
  <c r="S851" i="2"/>
  <c r="T851" i="2"/>
  <c r="U851" i="2"/>
  <c r="V851" i="2"/>
  <c r="W851" i="2"/>
  <c r="X851" i="2"/>
  <c r="Y851" i="2"/>
  <c r="Z851" i="2"/>
  <c r="AA851" i="2"/>
  <c r="AB851" i="2"/>
  <c r="AC851" i="2"/>
  <c r="AD851" i="2"/>
  <c r="AE851" i="2"/>
  <c r="AF851" i="2"/>
  <c r="AG851" i="2"/>
  <c r="AH851" i="2"/>
  <c r="AI851" i="2"/>
  <c r="AJ851" i="2"/>
  <c r="AK851" i="2"/>
  <c r="AL851" i="2"/>
  <c r="AM851" i="2"/>
  <c r="AN851" i="2"/>
  <c r="AO851" i="2"/>
  <c r="AP851" i="2"/>
  <c r="AQ851" i="2"/>
  <c r="AR851" i="2"/>
  <c r="AS851" i="2"/>
  <c r="AT851" i="2"/>
  <c r="AU851" i="2"/>
  <c r="M852" i="2"/>
  <c r="N852" i="2"/>
  <c r="O852" i="2"/>
  <c r="P852" i="2"/>
  <c r="Q852" i="2"/>
  <c r="R852" i="2"/>
  <c r="S852" i="2"/>
  <c r="T852" i="2"/>
  <c r="U852" i="2"/>
  <c r="V852" i="2"/>
  <c r="W852" i="2"/>
  <c r="X852" i="2"/>
  <c r="Y852" i="2"/>
  <c r="Z852" i="2"/>
  <c r="AA852" i="2"/>
  <c r="AB852" i="2"/>
  <c r="AC852" i="2"/>
  <c r="AD852" i="2"/>
  <c r="AE852" i="2"/>
  <c r="AF852" i="2"/>
  <c r="AG852" i="2"/>
  <c r="AH852" i="2"/>
  <c r="AI852" i="2"/>
  <c r="AJ852" i="2"/>
  <c r="AK852" i="2"/>
  <c r="AL852" i="2"/>
  <c r="AM852" i="2"/>
  <c r="AN852" i="2"/>
  <c r="AO852" i="2"/>
  <c r="AP852" i="2"/>
  <c r="AQ852" i="2"/>
  <c r="AR852" i="2"/>
  <c r="AS852" i="2"/>
  <c r="AT852" i="2"/>
  <c r="AU852" i="2"/>
  <c r="M853" i="2"/>
  <c r="N853" i="2"/>
  <c r="O853" i="2"/>
  <c r="P853" i="2"/>
  <c r="Q853" i="2"/>
  <c r="R853" i="2"/>
  <c r="S853" i="2"/>
  <c r="T853" i="2"/>
  <c r="U853" i="2"/>
  <c r="V853" i="2"/>
  <c r="W853" i="2"/>
  <c r="X853" i="2"/>
  <c r="Y853" i="2"/>
  <c r="Z853" i="2"/>
  <c r="AA853" i="2"/>
  <c r="AB853" i="2"/>
  <c r="AC853" i="2"/>
  <c r="AD853" i="2"/>
  <c r="AE853" i="2"/>
  <c r="AF853" i="2"/>
  <c r="AG853" i="2"/>
  <c r="AH853" i="2"/>
  <c r="AI853" i="2"/>
  <c r="AJ853" i="2"/>
  <c r="AK853" i="2"/>
  <c r="AL853" i="2"/>
  <c r="AM853" i="2"/>
  <c r="AN853" i="2"/>
  <c r="AO853" i="2"/>
  <c r="AP853" i="2"/>
  <c r="AQ853" i="2"/>
  <c r="AR853" i="2"/>
  <c r="AS853" i="2"/>
  <c r="AT853" i="2"/>
  <c r="AU853" i="2"/>
  <c r="M854" i="2"/>
  <c r="N854" i="2"/>
  <c r="O854" i="2"/>
  <c r="P854" i="2"/>
  <c r="Q854" i="2"/>
  <c r="R854" i="2"/>
  <c r="S854" i="2"/>
  <c r="T854" i="2"/>
  <c r="U854" i="2"/>
  <c r="V854" i="2"/>
  <c r="W854" i="2"/>
  <c r="X854" i="2"/>
  <c r="Y854" i="2"/>
  <c r="Z854" i="2"/>
  <c r="AA854" i="2"/>
  <c r="AB854" i="2"/>
  <c r="AC854" i="2"/>
  <c r="AD854" i="2"/>
  <c r="AE854" i="2"/>
  <c r="AF854" i="2"/>
  <c r="AG854" i="2"/>
  <c r="AH854" i="2"/>
  <c r="AI854" i="2"/>
  <c r="AJ854" i="2"/>
  <c r="AK854" i="2"/>
  <c r="AL854" i="2"/>
  <c r="AM854" i="2"/>
  <c r="AN854" i="2"/>
  <c r="AO854" i="2"/>
  <c r="AP854" i="2"/>
  <c r="AQ854" i="2"/>
  <c r="AR854" i="2"/>
  <c r="AS854" i="2"/>
  <c r="AT854" i="2"/>
  <c r="AU854" i="2"/>
  <c r="M855" i="2"/>
  <c r="N855" i="2"/>
  <c r="O855" i="2"/>
  <c r="P855" i="2"/>
  <c r="Q855" i="2"/>
  <c r="R855" i="2"/>
  <c r="S855" i="2"/>
  <c r="T855" i="2"/>
  <c r="U855" i="2"/>
  <c r="V855" i="2"/>
  <c r="W855" i="2"/>
  <c r="X855" i="2"/>
  <c r="Y855" i="2"/>
  <c r="Z855" i="2"/>
  <c r="AA855" i="2"/>
  <c r="AB855" i="2"/>
  <c r="AC855" i="2"/>
  <c r="AD855" i="2"/>
  <c r="AE855" i="2"/>
  <c r="AF855" i="2"/>
  <c r="AG855" i="2"/>
  <c r="AH855" i="2"/>
  <c r="AI855" i="2"/>
  <c r="AJ855" i="2"/>
  <c r="AK855" i="2"/>
  <c r="AL855" i="2"/>
  <c r="AM855" i="2"/>
  <c r="AN855" i="2"/>
  <c r="AO855" i="2"/>
  <c r="AP855" i="2"/>
  <c r="AQ855" i="2"/>
  <c r="AR855" i="2"/>
  <c r="AS855" i="2"/>
  <c r="AT855" i="2"/>
  <c r="AU855" i="2"/>
  <c r="M856" i="2"/>
  <c r="N856" i="2"/>
  <c r="O856" i="2"/>
  <c r="P856" i="2"/>
  <c r="Q856" i="2"/>
  <c r="R856" i="2"/>
  <c r="S856" i="2"/>
  <c r="T856" i="2"/>
  <c r="U856" i="2"/>
  <c r="V856" i="2"/>
  <c r="W856" i="2"/>
  <c r="X856" i="2"/>
  <c r="Y856" i="2"/>
  <c r="Z856" i="2"/>
  <c r="AA856" i="2"/>
  <c r="AB856" i="2"/>
  <c r="AC856" i="2"/>
  <c r="AD856" i="2"/>
  <c r="AE856" i="2"/>
  <c r="AF856" i="2"/>
  <c r="AG856" i="2"/>
  <c r="AH856" i="2"/>
  <c r="AI856" i="2"/>
  <c r="AJ856" i="2"/>
  <c r="AK856" i="2"/>
  <c r="AL856" i="2"/>
  <c r="AM856" i="2"/>
  <c r="AN856" i="2"/>
  <c r="AO856" i="2"/>
  <c r="AP856" i="2"/>
  <c r="AQ856" i="2"/>
  <c r="AR856" i="2"/>
  <c r="AS856" i="2"/>
  <c r="AT856" i="2"/>
  <c r="AU856" i="2"/>
  <c r="M857" i="2"/>
  <c r="N857" i="2"/>
  <c r="O857" i="2"/>
  <c r="P857" i="2"/>
  <c r="Q857" i="2"/>
  <c r="R857" i="2"/>
  <c r="S857" i="2"/>
  <c r="T857" i="2"/>
  <c r="U857" i="2"/>
  <c r="V857" i="2"/>
  <c r="W857" i="2"/>
  <c r="X857" i="2"/>
  <c r="Y857" i="2"/>
  <c r="Z857" i="2"/>
  <c r="AA857" i="2"/>
  <c r="AB857" i="2"/>
  <c r="AC857" i="2"/>
  <c r="AD857" i="2"/>
  <c r="AE857" i="2"/>
  <c r="AF857" i="2"/>
  <c r="AG857" i="2"/>
  <c r="AH857" i="2"/>
  <c r="AI857" i="2"/>
  <c r="AJ857" i="2"/>
  <c r="AK857" i="2"/>
  <c r="AL857" i="2"/>
  <c r="AM857" i="2"/>
  <c r="AN857" i="2"/>
  <c r="AO857" i="2"/>
  <c r="AP857" i="2"/>
  <c r="AQ857" i="2"/>
  <c r="AR857" i="2"/>
  <c r="AS857" i="2"/>
  <c r="AT857" i="2"/>
  <c r="AU857" i="2"/>
  <c r="M858" i="2"/>
  <c r="N858" i="2"/>
  <c r="O858" i="2"/>
  <c r="P858" i="2"/>
  <c r="Q858" i="2"/>
  <c r="R858" i="2"/>
  <c r="S858" i="2"/>
  <c r="T858" i="2"/>
  <c r="U858" i="2"/>
  <c r="V858" i="2"/>
  <c r="W858" i="2"/>
  <c r="X858" i="2"/>
  <c r="Y858" i="2"/>
  <c r="Z858" i="2"/>
  <c r="AA858" i="2"/>
  <c r="AB858" i="2"/>
  <c r="AC858" i="2"/>
  <c r="AD858" i="2"/>
  <c r="AE858" i="2"/>
  <c r="AF858" i="2"/>
  <c r="AG858" i="2"/>
  <c r="AH858" i="2"/>
  <c r="AI858" i="2"/>
  <c r="AJ858" i="2"/>
  <c r="AK858" i="2"/>
  <c r="AL858" i="2"/>
  <c r="AM858" i="2"/>
  <c r="AN858" i="2"/>
  <c r="AO858" i="2"/>
  <c r="AP858" i="2"/>
  <c r="AQ858" i="2"/>
  <c r="AR858" i="2"/>
  <c r="AS858" i="2"/>
  <c r="AT858" i="2"/>
  <c r="AU858" i="2"/>
  <c r="M859" i="2"/>
  <c r="N859" i="2"/>
  <c r="O859" i="2"/>
  <c r="P859" i="2"/>
  <c r="Q859" i="2"/>
  <c r="R859" i="2"/>
  <c r="S859" i="2"/>
  <c r="T859" i="2"/>
  <c r="U859" i="2"/>
  <c r="V859" i="2"/>
  <c r="W859" i="2"/>
  <c r="X859" i="2"/>
  <c r="Y859" i="2"/>
  <c r="Z859" i="2"/>
  <c r="AA859" i="2"/>
  <c r="AB859" i="2"/>
  <c r="AC859" i="2"/>
  <c r="AD859" i="2"/>
  <c r="AE859" i="2"/>
  <c r="AF859" i="2"/>
  <c r="AG859" i="2"/>
  <c r="AH859" i="2"/>
  <c r="AI859" i="2"/>
  <c r="AJ859" i="2"/>
  <c r="AK859" i="2"/>
  <c r="AL859" i="2"/>
  <c r="AM859" i="2"/>
  <c r="AN859" i="2"/>
  <c r="AO859" i="2"/>
  <c r="AP859" i="2"/>
  <c r="AQ859" i="2"/>
  <c r="AR859" i="2"/>
  <c r="AS859" i="2"/>
  <c r="AT859" i="2"/>
  <c r="AU859" i="2"/>
  <c r="M860" i="2"/>
  <c r="N860" i="2"/>
  <c r="O860" i="2"/>
  <c r="P860" i="2"/>
  <c r="Q860" i="2"/>
  <c r="R860" i="2"/>
  <c r="S860" i="2"/>
  <c r="T860" i="2"/>
  <c r="U860" i="2"/>
  <c r="V860" i="2"/>
  <c r="W860" i="2"/>
  <c r="X860" i="2"/>
  <c r="Y860" i="2"/>
  <c r="Z860" i="2"/>
  <c r="AA860" i="2"/>
  <c r="AB860" i="2"/>
  <c r="AC860" i="2"/>
  <c r="AD860" i="2"/>
  <c r="AE860" i="2"/>
  <c r="AF860" i="2"/>
  <c r="AG860" i="2"/>
  <c r="AH860" i="2"/>
  <c r="AI860" i="2"/>
  <c r="AJ860" i="2"/>
  <c r="AK860" i="2"/>
  <c r="AL860" i="2"/>
  <c r="AM860" i="2"/>
  <c r="AN860" i="2"/>
  <c r="AO860" i="2"/>
  <c r="AP860" i="2"/>
  <c r="AQ860" i="2"/>
  <c r="AR860" i="2"/>
  <c r="AS860" i="2"/>
  <c r="AT860" i="2"/>
  <c r="AU860" i="2"/>
  <c r="M861" i="2"/>
  <c r="N861" i="2"/>
  <c r="O861" i="2"/>
  <c r="P861" i="2"/>
  <c r="Q861" i="2"/>
  <c r="R861" i="2"/>
  <c r="S861" i="2"/>
  <c r="T861" i="2"/>
  <c r="U861" i="2"/>
  <c r="V861" i="2"/>
  <c r="W861" i="2"/>
  <c r="X861" i="2"/>
  <c r="Y861" i="2"/>
  <c r="Z861" i="2"/>
  <c r="AA861" i="2"/>
  <c r="AB861" i="2"/>
  <c r="AC861" i="2"/>
  <c r="AD861" i="2"/>
  <c r="AE861" i="2"/>
  <c r="AF861" i="2"/>
  <c r="AG861" i="2"/>
  <c r="AH861" i="2"/>
  <c r="AI861" i="2"/>
  <c r="AJ861" i="2"/>
  <c r="AK861" i="2"/>
  <c r="AL861" i="2"/>
  <c r="AM861" i="2"/>
  <c r="AN861" i="2"/>
  <c r="AO861" i="2"/>
  <c r="AP861" i="2"/>
  <c r="AQ861" i="2"/>
  <c r="AR861" i="2"/>
  <c r="AS861" i="2"/>
  <c r="AT861" i="2"/>
  <c r="AU861" i="2"/>
  <c r="M862" i="2"/>
  <c r="N862" i="2"/>
  <c r="O862" i="2"/>
  <c r="P862" i="2"/>
  <c r="Q862" i="2"/>
  <c r="R862" i="2"/>
  <c r="S862" i="2"/>
  <c r="T862" i="2"/>
  <c r="U862" i="2"/>
  <c r="V862" i="2"/>
  <c r="W862" i="2"/>
  <c r="X862" i="2"/>
  <c r="Y862" i="2"/>
  <c r="Z862" i="2"/>
  <c r="AA862" i="2"/>
  <c r="AB862" i="2"/>
  <c r="AC862" i="2"/>
  <c r="AD862" i="2"/>
  <c r="AE862" i="2"/>
  <c r="AF862" i="2"/>
  <c r="AG862" i="2"/>
  <c r="AH862" i="2"/>
  <c r="AI862" i="2"/>
  <c r="AJ862" i="2"/>
  <c r="AK862" i="2"/>
  <c r="AL862" i="2"/>
  <c r="AM862" i="2"/>
  <c r="AN862" i="2"/>
  <c r="AO862" i="2"/>
  <c r="AP862" i="2"/>
  <c r="AQ862" i="2"/>
  <c r="AR862" i="2"/>
  <c r="AS862" i="2"/>
  <c r="AT862" i="2"/>
  <c r="AU862" i="2"/>
  <c r="M863" i="2"/>
  <c r="N863" i="2"/>
  <c r="O863" i="2"/>
  <c r="P863" i="2"/>
  <c r="Q863" i="2"/>
  <c r="R863" i="2"/>
  <c r="S863" i="2"/>
  <c r="T863" i="2"/>
  <c r="U863" i="2"/>
  <c r="V863" i="2"/>
  <c r="W863" i="2"/>
  <c r="X863" i="2"/>
  <c r="Y863" i="2"/>
  <c r="Z863" i="2"/>
  <c r="AA863" i="2"/>
  <c r="AB863" i="2"/>
  <c r="AC863" i="2"/>
  <c r="AD863" i="2"/>
  <c r="AE863" i="2"/>
  <c r="AF863" i="2"/>
  <c r="AG863" i="2"/>
  <c r="AH863" i="2"/>
  <c r="AI863" i="2"/>
  <c r="AJ863" i="2"/>
  <c r="AK863" i="2"/>
  <c r="AL863" i="2"/>
  <c r="AM863" i="2"/>
  <c r="AN863" i="2"/>
  <c r="AO863" i="2"/>
  <c r="AP863" i="2"/>
  <c r="AQ863" i="2"/>
  <c r="AR863" i="2"/>
  <c r="AS863" i="2"/>
  <c r="AT863" i="2"/>
  <c r="AU863" i="2"/>
  <c r="M864" i="2"/>
  <c r="N864" i="2"/>
  <c r="O864" i="2"/>
  <c r="P864" i="2"/>
  <c r="Q864" i="2"/>
  <c r="R864" i="2"/>
  <c r="S864" i="2"/>
  <c r="T864" i="2"/>
  <c r="U864" i="2"/>
  <c r="V864" i="2"/>
  <c r="W864" i="2"/>
  <c r="X864" i="2"/>
  <c r="Y864" i="2"/>
  <c r="Z864" i="2"/>
  <c r="AA864" i="2"/>
  <c r="AB864" i="2"/>
  <c r="AC864" i="2"/>
  <c r="AD864" i="2"/>
  <c r="AE864" i="2"/>
  <c r="AF864" i="2"/>
  <c r="AG864" i="2"/>
  <c r="AH864" i="2"/>
  <c r="AI864" i="2"/>
  <c r="AJ864" i="2"/>
  <c r="AK864" i="2"/>
  <c r="AL864" i="2"/>
  <c r="AM864" i="2"/>
  <c r="AN864" i="2"/>
  <c r="AO864" i="2"/>
  <c r="AP864" i="2"/>
  <c r="AQ864" i="2"/>
  <c r="AR864" i="2"/>
  <c r="AS864" i="2"/>
  <c r="AT864" i="2"/>
  <c r="AU864" i="2"/>
  <c r="M865" i="2"/>
  <c r="N865" i="2"/>
  <c r="O865" i="2"/>
  <c r="P865" i="2"/>
  <c r="Q865" i="2"/>
  <c r="R865" i="2"/>
  <c r="S865" i="2"/>
  <c r="T865" i="2"/>
  <c r="U865" i="2"/>
  <c r="V865" i="2"/>
  <c r="W865" i="2"/>
  <c r="X865" i="2"/>
  <c r="Y865" i="2"/>
  <c r="Z865" i="2"/>
  <c r="AA865" i="2"/>
  <c r="AB865" i="2"/>
  <c r="AC865" i="2"/>
  <c r="AD865" i="2"/>
  <c r="AE865" i="2"/>
  <c r="AF865" i="2"/>
  <c r="AG865" i="2"/>
  <c r="AH865" i="2"/>
  <c r="AI865" i="2"/>
  <c r="AJ865" i="2"/>
  <c r="AK865" i="2"/>
  <c r="AL865" i="2"/>
  <c r="AM865" i="2"/>
  <c r="AN865" i="2"/>
  <c r="AO865" i="2"/>
  <c r="AP865" i="2"/>
  <c r="AQ865" i="2"/>
  <c r="AR865" i="2"/>
  <c r="AS865" i="2"/>
  <c r="AT865" i="2"/>
  <c r="AU865" i="2"/>
  <c r="M866" i="2"/>
  <c r="N866" i="2"/>
  <c r="O866" i="2"/>
  <c r="P866" i="2"/>
  <c r="Q866" i="2"/>
  <c r="R866" i="2"/>
  <c r="S866" i="2"/>
  <c r="T866" i="2"/>
  <c r="U866" i="2"/>
  <c r="V866" i="2"/>
  <c r="W866" i="2"/>
  <c r="X866" i="2"/>
  <c r="Y866" i="2"/>
  <c r="Z866" i="2"/>
  <c r="AA866" i="2"/>
  <c r="AB866" i="2"/>
  <c r="AC866" i="2"/>
  <c r="AD866" i="2"/>
  <c r="AE866" i="2"/>
  <c r="AF866" i="2"/>
  <c r="AG866" i="2"/>
  <c r="AH866" i="2"/>
  <c r="AI866" i="2"/>
  <c r="AJ866" i="2"/>
  <c r="AK866" i="2"/>
  <c r="AL866" i="2"/>
  <c r="AM866" i="2"/>
  <c r="AN866" i="2"/>
  <c r="AO866" i="2"/>
  <c r="AP866" i="2"/>
  <c r="AQ866" i="2"/>
  <c r="AR866" i="2"/>
  <c r="AS866" i="2"/>
  <c r="AT866" i="2"/>
  <c r="AU866" i="2"/>
  <c r="M867" i="2"/>
  <c r="N867" i="2"/>
  <c r="O867" i="2"/>
  <c r="P867" i="2"/>
  <c r="Q867" i="2"/>
  <c r="R867" i="2"/>
  <c r="S867" i="2"/>
  <c r="T867" i="2"/>
  <c r="U867" i="2"/>
  <c r="V867" i="2"/>
  <c r="W867" i="2"/>
  <c r="X867" i="2"/>
  <c r="Y867" i="2"/>
  <c r="Z867" i="2"/>
  <c r="AA867" i="2"/>
  <c r="AB867" i="2"/>
  <c r="AC867" i="2"/>
  <c r="AD867" i="2"/>
  <c r="AE867" i="2"/>
  <c r="AF867" i="2"/>
  <c r="AG867" i="2"/>
  <c r="AH867" i="2"/>
  <c r="AI867" i="2"/>
  <c r="AJ867" i="2"/>
  <c r="AK867" i="2"/>
  <c r="AL867" i="2"/>
  <c r="AM867" i="2"/>
  <c r="AN867" i="2"/>
  <c r="AO867" i="2"/>
  <c r="AP867" i="2"/>
  <c r="AQ867" i="2"/>
  <c r="AR867" i="2"/>
  <c r="AS867" i="2"/>
  <c r="AT867" i="2"/>
  <c r="AU867" i="2"/>
  <c r="M868" i="2"/>
  <c r="N868" i="2"/>
  <c r="O868" i="2"/>
  <c r="P868" i="2"/>
  <c r="Q868" i="2"/>
  <c r="R868" i="2"/>
  <c r="S868" i="2"/>
  <c r="T868" i="2"/>
  <c r="U868" i="2"/>
  <c r="V868" i="2"/>
  <c r="W868" i="2"/>
  <c r="X868" i="2"/>
  <c r="Y868" i="2"/>
  <c r="Z868" i="2"/>
  <c r="AA868" i="2"/>
  <c r="AB868" i="2"/>
  <c r="AC868" i="2"/>
  <c r="AD868" i="2"/>
  <c r="AE868" i="2"/>
  <c r="AF868" i="2"/>
  <c r="AG868" i="2"/>
  <c r="AH868" i="2"/>
  <c r="AI868" i="2"/>
  <c r="AJ868" i="2"/>
  <c r="AK868" i="2"/>
  <c r="AL868" i="2"/>
  <c r="AM868" i="2"/>
  <c r="AN868" i="2"/>
  <c r="AO868" i="2"/>
  <c r="AP868" i="2"/>
  <c r="AQ868" i="2"/>
  <c r="AR868" i="2"/>
  <c r="AS868" i="2"/>
  <c r="AT868" i="2"/>
  <c r="AU868" i="2"/>
  <c r="M869" i="2"/>
  <c r="N869" i="2"/>
  <c r="O869" i="2"/>
  <c r="P869" i="2"/>
  <c r="Q869" i="2"/>
  <c r="R869" i="2"/>
  <c r="S869" i="2"/>
  <c r="T869" i="2"/>
  <c r="U869" i="2"/>
  <c r="V869" i="2"/>
  <c r="W869" i="2"/>
  <c r="X869" i="2"/>
  <c r="Y869" i="2"/>
  <c r="Z869" i="2"/>
  <c r="AA869" i="2"/>
  <c r="AB869" i="2"/>
  <c r="AC869" i="2"/>
  <c r="AD869" i="2"/>
  <c r="AE869" i="2"/>
  <c r="AF869" i="2"/>
  <c r="AG869" i="2"/>
  <c r="AH869" i="2"/>
  <c r="AI869" i="2"/>
  <c r="AJ869" i="2"/>
  <c r="AK869" i="2"/>
  <c r="AL869" i="2"/>
  <c r="AM869" i="2"/>
  <c r="AN869" i="2"/>
  <c r="AO869" i="2"/>
  <c r="AP869" i="2"/>
  <c r="AQ869" i="2"/>
  <c r="AR869" i="2"/>
  <c r="AS869" i="2"/>
  <c r="AT869" i="2"/>
  <c r="AU869" i="2"/>
  <c r="M870" i="2"/>
  <c r="N870" i="2"/>
  <c r="O870" i="2"/>
  <c r="P870" i="2"/>
  <c r="Q870" i="2"/>
  <c r="R870" i="2"/>
  <c r="S870" i="2"/>
  <c r="T870" i="2"/>
  <c r="U870" i="2"/>
  <c r="V870" i="2"/>
  <c r="W870" i="2"/>
  <c r="X870" i="2"/>
  <c r="Y870" i="2"/>
  <c r="Z870" i="2"/>
  <c r="AA870" i="2"/>
  <c r="AB870" i="2"/>
  <c r="AC870" i="2"/>
  <c r="AD870" i="2"/>
  <c r="AE870" i="2"/>
  <c r="AF870" i="2"/>
  <c r="AG870" i="2"/>
  <c r="AH870" i="2"/>
  <c r="AI870" i="2"/>
  <c r="AJ870" i="2"/>
  <c r="AK870" i="2"/>
  <c r="AL870" i="2"/>
  <c r="AM870" i="2"/>
  <c r="AN870" i="2"/>
  <c r="AO870" i="2"/>
  <c r="AP870" i="2"/>
  <c r="AQ870" i="2"/>
  <c r="AR870" i="2"/>
  <c r="AS870" i="2"/>
  <c r="AT870" i="2"/>
  <c r="AU870" i="2"/>
  <c r="M871" i="2"/>
  <c r="N871" i="2"/>
  <c r="O871" i="2"/>
  <c r="P871" i="2"/>
  <c r="Q871" i="2"/>
  <c r="R871" i="2"/>
  <c r="S871" i="2"/>
  <c r="T871" i="2"/>
  <c r="U871" i="2"/>
  <c r="V871" i="2"/>
  <c r="W871" i="2"/>
  <c r="X871" i="2"/>
  <c r="Y871" i="2"/>
  <c r="Z871" i="2"/>
  <c r="AA871" i="2"/>
  <c r="AB871" i="2"/>
  <c r="AC871" i="2"/>
  <c r="AD871" i="2"/>
  <c r="AE871" i="2"/>
  <c r="AF871" i="2"/>
  <c r="AG871" i="2"/>
  <c r="AH871" i="2"/>
  <c r="AI871" i="2"/>
  <c r="AJ871" i="2"/>
  <c r="AK871" i="2"/>
  <c r="AL871" i="2"/>
  <c r="AM871" i="2"/>
  <c r="AN871" i="2"/>
  <c r="AO871" i="2"/>
  <c r="AP871" i="2"/>
  <c r="AQ871" i="2"/>
  <c r="AR871" i="2"/>
  <c r="AS871" i="2"/>
  <c r="AT871" i="2"/>
  <c r="AU871" i="2"/>
  <c r="M872" i="2"/>
  <c r="N872" i="2"/>
  <c r="O872" i="2"/>
  <c r="P872" i="2"/>
  <c r="Q872" i="2"/>
  <c r="R872" i="2"/>
  <c r="S872" i="2"/>
  <c r="T872" i="2"/>
  <c r="U872" i="2"/>
  <c r="V872" i="2"/>
  <c r="W872" i="2"/>
  <c r="X872" i="2"/>
  <c r="Y872" i="2"/>
  <c r="Z872" i="2"/>
  <c r="AA872" i="2"/>
  <c r="AB872" i="2"/>
  <c r="AC872" i="2"/>
  <c r="AD872" i="2"/>
  <c r="AE872" i="2"/>
  <c r="AF872" i="2"/>
  <c r="AG872" i="2"/>
  <c r="AH872" i="2"/>
  <c r="AI872" i="2"/>
  <c r="AJ872" i="2"/>
  <c r="AK872" i="2"/>
  <c r="AL872" i="2"/>
  <c r="AM872" i="2"/>
  <c r="AN872" i="2"/>
  <c r="AO872" i="2"/>
  <c r="AP872" i="2"/>
  <c r="AQ872" i="2"/>
  <c r="AR872" i="2"/>
  <c r="AS872" i="2"/>
  <c r="AT872" i="2"/>
  <c r="AU872" i="2"/>
  <c r="M873" i="2"/>
  <c r="N873" i="2"/>
  <c r="O873" i="2"/>
  <c r="P873" i="2"/>
  <c r="Q873" i="2"/>
  <c r="R873" i="2"/>
  <c r="S873" i="2"/>
  <c r="T873" i="2"/>
  <c r="U873" i="2"/>
  <c r="V873" i="2"/>
  <c r="W873" i="2"/>
  <c r="X873" i="2"/>
  <c r="Y873" i="2"/>
  <c r="Z873" i="2"/>
  <c r="AA873" i="2"/>
  <c r="AB873" i="2"/>
  <c r="AC873" i="2"/>
  <c r="AD873" i="2"/>
  <c r="AE873" i="2"/>
  <c r="AF873" i="2"/>
  <c r="AG873" i="2"/>
  <c r="AH873" i="2"/>
  <c r="AI873" i="2"/>
  <c r="AJ873" i="2"/>
  <c r="AK873" i="2"/>
  <c r="AL873" i="2"/>
  <c r="AM873" i="2"/>
  <c r="AN873" i="2"/>
  <c r="AO873" i="2"/>
  <c r="AP873" i="2"/>
  <c r="AQ873" i="2"/>
  <c r="AR873" i="2"/>
  <c r="AS873" i="2"/>
  <c r="AT873" i="2"/>
  <c r="AU873" i="2"/>
  <c r="M874" i="2"/>
  <c r="N874" i="2"/>
  <c r="O874" i="2"/>
  <c r="P874" i="2"/>
  <c r="Q874" i="2"/>
  <c r="R874" i="2"/>
  <c r="S874" i="2"/>
  <c r="T874" i="2"/>
  <c r="U874" i="2"/>
  <c r="V874" i="2"/>
  <c r="W874" i="2"/>
  <c r="X874" i="2"/>
  <c r="Y874" i="2"/>
  <c r="Z874" i="2"/>
  <c r="AA874" i="2"/>
  <c r="AB874" i="2"/>
  <c r="AC874" i="2"/>
  <c r="AD874" i="2"/>
  <c r="AE874" i="2"/>
  <c r="AF874" i="2"/>
  <c r="AG874" i="2"/>
  <c r="AH874" i="2"/>
  <c r="AI874" i="2"/>
  <c r="AJ874" i="2"/>
  <c r="AK874" i="2"/>
  <c r="AL874" i="2"/>
  <c r="AM874" i="2"/>
  <c r="AN874" i="2"/>
  <c r="AO874" i="2"/>
  <c r="AP874" i="2"/>
  <c r="AQ874" i="2"/>
  <c r="AR874" i="2"/>
  <c r="AS874" i="2"/>
  <c r="AT874" i="2"/>
  <c r="AU874" i="2"/>
  <c r="M875" i="2"/>
  <c r="N875" i="2"/>
  <c r="O875" i="2"/>
  <c r="P875" i="2"/>
  <c r="Q875" i="2"/>
  <c r="R875" i="2"/>
  <c r="S875" i="2"/>
  <c r="T875" i="2"/>
  <c r="U875" i="2"/>
  <c r="V875" i="2"/>
  <c r="W875" i="2"/>
  <c r="X875" i="2"/>
  <c r="Y875" i="2"/>
  <c r="Z875" i="2"/>
  <c r="AA875" i="2"/>
  <c r="AB875" i="2"/>
  <c r="AC875" i="2"/>
  <c r="AD875" i="2"/>
  <c r="AE875" i="2"/>
  <c r="AF875" i="2"/>
  <c r="AG875" i="2"/>
  <c r="AH875" i="2"/>
  <c r="AI875" i="2"/>
  <c r="AJ875" i="2"/>
  <c r="AK875" i="2"/>
  <c r="AL875" i="2"/>
  <c r="AM875" i="2"/>
  <c r="AN875" i="2"/>
  <c r="AO875" i="2"/>
  <c r="AP875" i="2"/>
  <c r="AQ875" i="2"/>
  <c r="AR875" i="2"/>
  <c r="AS875" i="2"/>
  <c r="AT875" i="2"/>
  <c r="AU875" i="2"/>
  <c r="M876" i="2"/>
  <c r="N876" i="2"/>
  <c r="O876" i="2"/>
  <c r="P876" i="2"/>
  <c r="Q876" i="2"/>
  <c r="R876" i="2"/>
  <c r="S876" i="2"/>
  <c r="T876" i="2"/>
  <c r="U876" i="2"/>
  <c r="V876" i="2"/>
  <c r="W876" i="2"/>
  <c r="X876" i="2"/>
  <c r="Y876" i="2"/>
  <c r="Z876" i="2"/>
  <c r="AA876" i="2"/>
  <c r="AB876" i="2"/>
  <c r="AC876" i="2"/>
  <c r="AD876" i="2"/>
  <c r="AE876" i="2"/>
  <c r="AF876" i="2"/>
  <c r="AG876" i="2"/>
  <c r="AH876" i="2"/>
  <c r="AI876" i="2"/>
  <c r="AJ876" i="2"/>
  <c r="AK876" i="2"/>
  <c r="AL876" i="2"/>
  <c r="AM876" i="2"/>
  <c r="AN876" i="2"/>
  <c r="AO876" i="2"/>
  <c r="AP876" i="2"/>
  <c r="AQ876" i="2"/>
  <c r="AR876" i="2"/>
  <c r="AS876" i="2"/>
  <c r="AT876" i="2"/>
  <c r="AU876" i="2"/>
  <c r="M877" i="2"/>
  <c r="N877" i="2"/>
  <c r="O877" i="2"/>
  <c r="P877" i="2"/>
  <c r="Q877" i="2"/>
  <c r="R877" i="2"/>
  <c r="S877" i="2"/>
  <c r="T877" i="2"/>
  <c r="U877" i="2"/>
  <c r="V877" i="2"/>
  <c r="W877" i="2"/>
  <c r="X877" i="2"/>
  <c r="Y877" i="2"/>
  <c r="Z877" i="2"/>
  <c r="AA877" i="2"/>
  <c r="AB877" i="2"/>
  <c r="AC877" i="2"/>
  <c r="AD877" i="2"/>
  <c r="AE877" i="2"/>
  <c r="AF877" i="2"/>
  <c r="AG877" i="2"/>
  <c r="AH877" i="2"/>
  <c r="AI877" i="2"/>
  <c r="AJ877" i="2"/>
  <c r="AK877" i="2"/>
  <c r="AL877" i="2"/>
  <c r="AM877" i="2"/>
  <c r="AN877" i="2"/>
  <c r="AO877" i="2"/>
  <c r="AP877" i="2"/>
  <c r="AQ877" i="2"/>
  <c r="AR877" i="2"/>
  <c r="AS877" i="2"/>
  <c r="AT877" i="2"/>
  <c r="AU877" i="2"/>
  <c r="M878" i="2"/>
  <c r="N878" i="2"/>
  <c r="O878" i="2"/>
  <c r="P878" i="2"/>
  <c r="Q878" i="2"/>
  <c r="R878" i="2"/>
  <c r="S878" i="2"/>
  <c r="T878" i="2"/>
  <c r="U878" i="2"/>
  <c r="V878" i="2"/>
  <c r="W878" i="2"/>
  <c r="X878" i="2"/>
  <c r="Y878" i="2"/>
  <c r="Z878" i="2"/>
  <c r="AA878" i="2"/>
  <c r="AB878" i="2"/>
  <c r="AC878" i="2"/>
  <c r="AD878" i="2"/>
  <c r="AE878" i="2"/>
  <c r="AF878" i="2"/>
  <c r="AG878" i="2"/>
  <c r="AH878" i="2"/>
  <c r="AI878" i="2"/>
  <c r="AJ878" i="2"/>
  <c r="AK878" i="2"/>
  <c r="AL878" i="2"/>
  <c r="AM878" i="2"/>
  <c r="AN878" i="2"/>
  <c r="AO878" i="2"/>
  <c r="AP878" i="2"/>
  <c r="AQ878" i="2"/>
  <c r="AR878" i="2"/>
  <c r="AS878" i="2"/>
  <c r="AT878" i="2"/>
  <c r="AU878" i="2"/>
  <c r="M879" i="2"/>
  <c r="N879" i="2"/>
  <c r="O879" i="2"/>
  <c r="P879" i="2"/>
  <c r="Q879" i="2"/>
  <c r="R879" i="2"/>
  <c r="S879" i="2"/>
  <c r="T879" i="2"/>
  <c r="U879" i="2"/>
  <c r="V879" i="2"/>
  <c r="W879" i="2"/>
  <c r="X879" i="2"/>
  <c r="Y879" i="2"/>
  <c r="Z879" i="2"/>
  <c r="AA879" i="2"/>
  <c r="AB879" i="2"/>
  <c r="AC879" i="2"/>
  <c r="AD879" i="2"/>
  <c r="AE879" i="2"/>
  <c r="AF879" i="2"/>
  <c r="AG879" i="2"/>
  <c r="AH879" i="2"/>
  <c r="AI879" i="2"/>
  <c r="AJ879" i="2"/>
  <c r="AK879" i="2"/>
  <c r="AL879" i="2"/>
  <c r="AM879" i="2"/>
  <c r="AN879" i="2"/>
  <c r="AO879" i="2"/>
  <c r="AP879" i="2"/>
  <c r="AQ879" i="2"/>
  <c r="AR879" i="2"/>
  <c r="AS879" i="2"/>
  <c r="AT879" i="2"/>
  <c r="AU879" i="2"/>
  <c r="M880" i="2"/>
  <c r="N880" i="2"/>
  <c r="O880" i="2"/>
  <c r="P880" i="2"/>
  <c r="Q880" i="2"/>
  <c r="R880" i="2"/>
  <c r="S880" i="2"/>
  <c r="T880" i="2"/>
  <c r="U880" i="2"/>
  <c r="V880" i="2"/>
  <c r="W880" i="2"/>
  <c r="X880" i="2"/>
  <c r="Y880" i="2"/>
  <c r="Z880" i="2"/>
  <c r="AA880" i="2"/>
  <c r="AB880" i="2"/>
  <c r="AC880" i="2"/>
  <c r="AD880" i="2"/>
  <c r="AE880" i="2"/>
  <c r="AF880" i="2"/>
  <c r="AG880" i="2"/>
  <c r="AH880" i="2"/>
  <c r="AI880" i="2"/>
  <c r="AJ880" i="2"/>
  <c r="AK880" i="2"/>
  <c r="AL880" i="2"/>
  <c r="AM880" i="2"/>
  <c r="AN880" i="2"/>
  <c r="AO880" i="2"/>
  <c r="AP880" i="2"/>
  <c r="AQ880" i="2"/>
  <c r="AR880" i="2"/>
  <c r="AS880" i="2"/>
  <c r="AT880" i="2"/>
  <c r="AU880" i="2"/>
  <c r="M881" i="2"/>
  <c r="N881" i="2"/>
  <c r="O881" i="2"/>
  <c r="P881" i="2"/>
  <c r="Q881" i="2"/>
  <c r="R881" i="2"/>
  <c r="S881" i="2"/>
  <c r="T881" i="2"/>
  <c r="U881" i="2"/>
  <c r="V881" i="2"/>
  <c r="W881" i="2"/>
  <c r="X881" i="2"/>
  <c r="Y881" i="2"/>
  <c r="Z881" i="2"/>
  <c r="AA881" i="2"/>
  <c r="AB881" i="2"/>
  <c r="AC881" i="2"/>
  <c r="AD881" i="2"/>
  <c r="AE881" i="2"/>
  <c r="AF881" i="2"/>
  <c r="AG881" i="2"/>
  <c r="AH881" i="2"/>
  <c r="AI881" i="2"/>
  <c r="AJ881" i="2"/>
  <c r="AK881" i="2"/>
  <c r="AL881" i="2"/>
  <c r="AM881" i="2"/>
  <c r="AN881" i="2"/>
  <c r="AO881" i="2"/>
  <c r="AP881" i="2"/>
  <c r="AQ881" i="2"/>
  <c r="AR881" i="2"/>
  <c r="AS881" i="2"/>
  <c r="AT881" i="2"/>
  <c r="AU881" i="2"/>
  <c r="M882" i="2"/>
  <c r="N882" i="2"/>
  <c r="O882" i="2"/>
  <c r="P882" i="2"/>
  <c r="Q882" i="2"/>
  <c r="R882" i="2"/>
  <c r="S882" i="2"/>
  <c r="T882" i="2"/>
  <c r="U882" i="2"/>
  <c r="V882" i="2"/>
  <c r="W882" i="2"/>
  <c r="X882" i="2"/>
  <c r="Y882" i="2"/>
  <c r="Z882" i="2"/>
  <c r="AA882" i="2"/>
  <c r="AB882" i="2"/>
  <c r="AC882" i="2"/>
  <c r="AD882" i="2"/>
  <c r="AE882" i="2"/>
  <c r="AF882" i="2"/>
  <c r="AG882" i="2"/>
  <c r="AH882" i="2"/>
  <c r="AI882" i="2"/>
  <c r="AJ882" i="2"/>
  <c r="AK882" i="2"/>
  <c r="AL882" i="2"/>
  <c r="AM882" i="2"/>
  <c r="AN882" i="2"/>
  <c r="AO882" i="2"/>
  <c r="AP882" i="2"/>
  <c r="AQ882" i="2"/>
  <c r="AR882" i="2"/>
  <c r="AS882" i="2"/>
  <c r="AT882" i="2"/>
  <c r="AU882" i="2"/>
  <c r="M883" i="2"/>
  <c r="N883" i="2"/>
  <c r="O883" i="2"/>
  <c r="P883" i="2"/>
  <c r="Q883" i="2"/>
  <c r="R883" i="2"/>
  <c r="S883" i="2"/>
  <c r="T883" i="2"/>
  <c r="U883" i="2"/>
  <c r="V883" i="2"/>
  <c r="W883" i="2"/>
  <c r="X883" i="2"/>
  <c r="Y883" i="2"/>
  <c r="Z883" i="2"/>
  <c r="AA883" i="2"/>
  <c r="AB883" i="2"/>
  <c r="AC883" i="2"/>
  <c r="AD883" i="2"/>
  <c r="AE883" i="2"/>
  <c r="AF883" i="2"/>
  <c r="AG883" i="2"/>
  <c r="AH883" i="2"/>
  <c r="AI883" i="2"/>
  <c r="AJ883" i="2"/>
  <c r="AK883" i="2"/>
  <c r="AL883" i="2"/>
  <c r="AM883" i="2"/>
  <c r="AN883" i="2"/>
  <c r="AO883" i="2"/>
  <c r="AP883" i="2"/>
  <c r="AQ883" i="2"/>
  <c r="AR883" i="2"/>
  <c r="AS883" i="2"/>
  <c r="AT883" i="2"/>
  <c r="AU883" i="2"/>
  <c r="M884" i="2"/>
  <c r="N884" i="2"/>
  <c r="O884" i="2"/>
  <c r="P884" i="2"/>
  <c r="Q884" i="2"/>
  <c r="R884" i="2"/>
  <c r="S884" i="2"/>
  <c r="T884" i="2"/>
  <c r="U884" i="2"/>
  <c r="V884" i="2"/>
  <c r="W884" i="2"/>
  <c r="X884" i="2"/>
  <c r="Y884" i="2"/>
  <c r="Z884" i="2"/>
  <c r="AA884" i="2"/>
  <c r="AB884" i="2"/>
  <c r="AC884" i="2"/>
  <c r="AD884" i="2"/>
  <c r="AE884" i="2"/>
  <c r="AF884" i="2"/>
  <c r="AG884" i="2"/>
  <c r="AH884" i="2"/>
  <c r="AI884" i="2"/>
  <c r="AJ884" i="2"/>
  <c r="AK884" i="2"/>
  <c r="AL884" i="2"/>
  <c r="AM884" i="2"/>
  <c r="AN884" i="2"/>
  <c r="AO884" i="2"/>
  <c r="AP884" i="2"/>
  <c r="AQ884" i="2"/>
  <c r="AR884" i="2"/>
  <c r="AS884" i="2"/>
  <c r="AT884" i="2"/>
  <c r="AU884" i="2"/>
  <c r="M885" i="2"/>
  <c r="N885" i="2"/>
  <c r="O885" i="2"/>
  <c r="P885" i="2"/>
  <c r="Q885" i="2"/>
  <c r="R885" i="2"/>
  <c r="S885" i="2"/>
  <c r="T885" i="2"/>
  <c r="U885" i="2"/>
  <c r="V885" i="2"/>
  <c r="W885" i="2"/>
  <c r="X885" i="2"/>
  <c r="Y885" i="2"/>
  <c r="Z885" i="2"/>
  <c r="AA885" i="2"/>
  <c r="AB885" i="2"/>
  <c r="AC885" i="2"/>
  <c r="AD885" i="2"/>
  <c r="AE885" i="2"/>
  <c r="AF885" i="2"/>
  <c r="AG885" i="2"/>
  <c r="AH885" i="2"/>
  <c r="AI885" i="2"/>
  <c r="AJ885" i="2"/>
  <c r="AK885" i="2"/>
  <c r="AL885" i="2"/>
  <c r="AM885" i="2"/>
  <c r="AN885" i="2"/>
  <c r="AO885" i="2"/>
  <c r="AP885" i="2"/>
  <c r="AQ885" i="2"/>
  <c r="AR885" i="2"/>
  <c r="AS885" i="2"/>
  <c r="AT885" i="2"/>
  <c r="AU885" i="2"/>
  <c r="M886" i="2"/>
  <c r="N886" i="2"/>
  <c r="O886" i="2"/>
  <c r="P886" i="2"/>
  <c r="Q886" i="2"/>
  <c r="R886" i="2"/>
  <c r="S886" i="2"/>
  <c r="T886" i="2"/>
  <c r="U886" i="2"/>
  <c r="V886" i="2"/>
  <c r="W886" i="2"/>
  <c r="X886" i="2"/>
  <c r="Y886" i="2"/>
  <c r="Z886" i="2"/>
  <c r="AA886" i="2"/>
  <c r="AB886" i="2"/>
  <c r="AC886" i="2"/>
  <c r="AD886" i="2"/>
  <c r="AE886" i="2"/>
  <c r="AF886" i="2"/>
  <c r="AG886" i="2"/>
  <c r="AH886" i="2"/>
  <c r="AI886" i="2"/>
  <c r="AJ886" i="2"/>
  <c r="AK886" i="2"/>
  <c r="AL886" i="2"/>
  <c r="AM886" i="2"/>
  <c r="AN886" i="2"/>
  <c r="AO886" i="2"/>
  <c r="AP886" i="2"/>
  <c r="AQ886" i="2"/>
  <c r="AR886" i="2"/>
  <c r="AS886" i="2"/>
  <c r="AT886" i="2"/>
  <c r="AU886" i="2"/>
  <c r="M887" i="2"/>
  <c r="N887" i="2"/>
  <c r="O887" i="2"/>
  <c r="P887" i="2"/>
  <c r="Q887" i="2"/>
  <c r="R887" i="2"/>
  <c r="S887" i="2"/>
  <c r="T887" i="2"/>
  <c r="U887" i="2"/>
  <c r="V887" i="2"/>
  <c r="W887" i="2"/>
  <c r="X887" i="2"/>
  <c r="Y887" i="2"/>
  <c r="Z887" i="2"/>
  <c r="AA887" i="2"/>
  <c r="AB887" i="2"/>
  <c r="AC887" i="2"/>
  <c r="AD887" i="2"/>
  <c r="AE887" i="2"/>
  <c r="AF887" i="2"/>
  <c r="AG887" i="2"/>
  <c r="AH887" i="2"/>
  <c r="AI887" i="2"/>
  <c r="AJ887" i="2"/>
  <c r="AK887" i="2"/>
  <c r="AL887" i="2"/>
  <c r="AM887" i="2"/>
  <c r="AN887" i="2"/>
  <c r="AO887" i="2"/>
  <c r="AP887" i="2"/>
  <c r="AQ887" i="2"/>
  <c r="AR887" i="2"/>
  <c r="AS887" i="2"/>
  <c r="AT887" i="2"/>
  <c r="AU887" i="2"/>
  <c r="M888" i="2"/>
  <c r="N888" i="2"/>
  <c r="O888" i="2"/>
  <c r="P888" i="2"/>
  <c r="Q888" i="2"/>
  <c r="R888" i="2"/>
  <c r="S888" i="2"/>
  <c r="T888" i="2"/>
  <c r="U888" i="2"/>
  <c r="V888" i="2"/>
  <c r="W888" i="2"/>
  <c r="X888" i="2"/>
  <c r="Y888" i="2"/>
  <c r="Z888" i="2"/>
  <c r="AA888" i="2"/>
  <c r="AB888" i="2"/>
  <c r="AC888" i="2"/>
  <c r="AD888" i="2"/>
  <c r="AE888" i="2"/>
  <c r="AF888" i="2"/>
  <c r="AG888" i="2"/>
  <c r="AH888" i="2"/>
  <c r="AI888" i="2"/>
  <c r="AJ888" i="2"/>
  <c r="AK888" i="2"/>
  <c r="AL888" i="2"/>
  <c r="AM888" i="2"/>
  <c r="AN888" i="2"/>
  <c r="AO888" i="2"/>
  <c r="AP888" i="2"/>
  <c r="AQ888" i="2"/>
  <c r="AR888" i="2"/>
  <c r="AS888" i="2"/>
  <c r="AT888" i="2"/>
  <c r="AU888" i="2"/>
  <c r="M889" i="2"/>
  <c r="N889" i="2"/>
  <c r="O889" i="2"/>
  <c r="P889" i="2"/>
  <c r="Q889" i="2"/>
  <c r="R889" i="2"/>
  <c r="S889" i="2"/>
  <c r="T889" i="2"/>
  <c r="U889" i="2"/>
  <c r="V889" i="2"/>
  <c r="W889" i="2"/>
  <c r="X889" i="2"/>
  <c r="Y889" i="2"/>
  <c r="Z889" i="2"/>
  <c r="AA889" i="2"/>
  <c r="AB889" i="2"/>
  <c r="AC889" i="2"/>
  <c r="AD889" i="2"/>
  <c r="AE889" i="2"/>
  <c r="AF889" i="2"/>
  <c r="AG889" i="2"/>
  <c r="AH889" i="2"/>
  <c r="AI889" i="2"/>
  <c r="AJ889" i="2"/>
  <c r="AK889" i="2"/>
  <c r="AL889" i="2"/>
  <c r="AM889" i="2"/>
  <c r="AN889" i="2"/>
  <c r="AO889" i="2"/>
  <c r="AP889" i="2"/>
  <c r="AQ889" i="2"/>
  <c r="AR889" i="2"/>
  <c r="AS889" i="2"/>
  <c r="AT889" i="2"/>
  <c r="AU889" i="2"/>
  <c r="M890" i="2"/>
  <c r="N890" i="2"/>
  <c r="O890" i="2"/>
  <c r="P890" i="2"/>
  <c r="Q890" i="2"/>
  <c r="R890" i="2"/>
  <c r="S890" i="2"/>
  <c r="T890" i="2"/>
  <c r="U890" i="2"/>
  <c r="V890" i="2"/>
  <c r="W890" i="2"/>
  <c r="X890" i="2"/>
  <c r="Y890" i="2"/>
  <c r="Z890" i="2"/>
  <c r="AA890" i="2"/>
  <c r="AB890" i="2"/>
  <c r="AC890" i="2"/>
  <c r="AD890" i="2"/>
  <c r="AE890" i="2"/>
  <c r="AF890" i="2"/>
  <c r="AG890" i="2"/>
  <c r="AH890" i="2"/>
  <c r="AI890" i="2"/>
  <c r="AJ890" i="2"/>
  <c r="AK890" i="2"/>
  <c r="AL890" i="2"/>
  <c r="AM890" i="2"/>
  <c r="AN890" i="2"/>
  <c r="AO890" i="2"/>
  <c r="AP890" i="2"/>
  <c r="AQ890" i="2"/>
  <c r="AR890" i="2"/>
  <c r="AS890" i="2"/>
  <c r="AT890" i="2"/>
  <c r="AU890" i="2"/>
  <c r="M891" i="2"/>
  <c r="N891" i="2"/>
  <c r="O891" i="2"/>
  <c r="P891" i="2"/>
  <c r="Q891" i="2"/>
  <c r="R891" i="2"/>
  <c r="S891" i="2"/>
  <c r="T891" i="2"/>
  <c r="U891" i="2"/>
  <c r="V891" i="2"/>
  <c r="W891" i="2"/>
  <c r="X891" i="2"/>
  <c r="Y891" i="2"/>
  <c r="Z891" i="2"/>
  <c r="AA891" i="2"/>
  <c r="AB891" i="2"/>
  <c r="AC891" i="2"/>
  <c r="AD891" i="2"/>
  <c r="AE891" i="2"/>
  <c r="AF891" i="2"/>
  <c r="AG891" i="2"/>
  <c r="AH891" i="2"/>
  <c r="AI891" i="2"/>
  <c r="AJ891" i="2"/>
  <c r="AK891" i="2"/>
  <c r="AL891" i="2"/>
  <c r="AM891" i="2"/>
  <c r="AN891" i="2"/>
  <c r="AO891" i="2"/>
  <c r="AP891" i="2"/>
  <c r="AQ891" i="2"/>
  <c r="AR891" i="2"/>
  <c r="AS891" i="2"/>
  <c r="AT891" i="2"/>
  <c r="AU891" i="2"/>
  <c r="M892" i="2"/>
  <c r="N892" i="2"/>
  <c r="O892" i="2"/>
  <c r="P892" i="2"/>
  <c r="Q892" i="2"/>
  <c r="R892" i="2"/>
  <c r="S892" i="2"/>
  <c r="T892" i="2"/>
  <c r="U892" i="2"/>
  <c r="V892" i="2"/>
  <c r="W892" i="2"/>
  <c r="X892" i="2"/>
  <c r="Y892" i="2"/>
  <c r="Z892" i="2"/>
  <c r="AA892" i="2"/>
  <c r="AB892" i="2"/>
  <c r="AC892" i="2"/>
  <c r="AD892" i="2"/>
  <c r="AE892" i="2"/>
  <c r="AF892" i="2"/>
  <c r="AG892" i="2"/>
  <c r="AH892" i="2"/>
  <c r="AI892" i="2"/>
  <c r="AJ892" i="2"/>
  <c r="AK892" i="2"/>
  <c r="AL892" i="2"/>
  <c r="AM892" i="2"/>
  <c r="AN892" i="2"/>
  <c r="AO892" i="2"/>
  <c r="AP892" i="2"/>
  <c r="AQ892" i="2"/>
  <c r="AR892" i="2"/>
  <c r="AS892" i="2"/>
  <c r="AT892" i="2"/>
  <c r="AU892" i="2"/>
  <c r="M893" i="2"/>
  <c r="N893" i="2"/>
  <c r="O893" i="2"/>
  <c r="P893" i="2"/>
  <c r="Q893" i="2"/>
  <c r="R893" i="2"/>
  <c r="S893" i="2"/>
  <c r="T893" i="2"/>
  <c r="U893" i="2"/>
  <c r="V893" i="2"/>
  <c r="W893" i="2"/>
  <c r="X893" i="2"/>
  <c r="Y893" i="2"/>
  <c r="Z893" i="2"/>
  <c r="AA893" i="2"/>
  <c r="AB893" i="2"/>
  <c r="AC893" i="2"/>
  <c r="AD893" i="2"/>
  <c r="AE893" i="2"/>
  <c r="AF893" i="2"/>
  <c r="AG893" i="2"/>
  <c r="AH893" i="2"/>
  <c r="AI893" i="2"/>
  <c r="AJ893" i="2"/>
  <c r="AK893" i="2"/>
  <c r="AL893" i="2"/>
  <c r="AM893" i="2"/>
  <c r="AN893" i="2"/>
  <c r="AO893" i="2"/>
  <c r="AP893" i="2"/>
  <c r="AQ893" i="2"/>
  <c r="AR893" i="2"/>
  <c r="AS893" i="2"/>
  <c r="AT893" i="2"/>
  <c r="AU893" i="2"/>
  <c r="M894" i="2"/>
  <c r="N894" i="2"/>
  <c r="O894" i="2"/>
  <c r="P894" i="2"/>
  <c r="Q894" i="2"/>
  <c r="R894" i="2"/>
  <c r="S894" i="2"/>
  <c r="T894" i="2"/>
  <c r="U894" i="2"/>
  <c r="V894" i="2"/>
  <c r="W894" i="2"/>
  <c r="X894" i="2"/>
  <c r="Y894" i="2"/>
  <c r="Z894" i="2"/>
  <c r="AA894" i="2"/>
  <c r="AB894" i="2"/>
  <c r="AC894" i="2"/>
  <c r="AD894" i="2"/>
  <c r="AE894" i="2"/>
  <c r="AF894" i="2"/>
  <c r="AG894" i="2"/>
  <c r="AH894" i="2"/>
  <c r="AI894" i="2"/>
  <c r="AJ894" i="2"/>
  <c r="AK894" i="2"/>
  <c r="AL894" i="2"/>
  <c r="AM894" i="2"/>
  <c r="AN894" i="2"/>
  <c r="AO894" i="2"/>
  <c r="AP894" i="2"/>
  <c r="AQ894" i="2"/>
  <c r="AR894" i="2"/>
  <c r="AS894" i="2"/>
  <c r="AT894" i="2"/>
  <c r="AU894" i="2"/>
  <c r="M895" i="2"/>
  <c r="N895" i="2"/>
  <c r="O895" i="2"/>
  <c r="P895" i="2"/>
  <c r="Q895" i="2"/>
  <c r="R895" i="2"/>
  <c r="S895" i="2"/>
  <c r="T895" i="2"/>
  <c r="U895" i="2"/>
  <c r="V895" i="2"/>
  <c r="W895" i="2"/>
  <c r="X895" i="2"/>
  <c r="Y895" i="2"/>
  <c r="Z895" i="2"/>
  <c r="AA895" i="2"/>
  <c r="AB895" i="2"/>
  <c r="AC895" i="2"/>
  <c r="AD895" i="2"/>
  <c r="AE895" i="2"/>
  <c r="AF895" i="2"/>
  <c r="AG895" i="2"/>
  <c r="AH895" i="2"/>
  <c r="AI895" i="2"/>
  <c r="AJ895" i="2"/>
  <c r="AK895" i="2"/>
  <c r="AL895" i="2"/>
  <c r="AM895" i="2"/>
  <c r="AN895" i="2"/>
  <c r="AO895" i="2"/>
  <c r="AP895" i="2"/>
  <c r="AQ895" i="2"/>
  <c r="AR895" i="2"/>
  <c r="AS895" i="2"/>
  <c r="AT895" i="2"/>
  <c r="AU895" i="2"/>
  <c r="M896" i="2"/>
  <c r="N896" i="2"/>
  <c r="O896" i="2"/>
  <c r="P896" i="2"/>
  <c r="Q896" i="2"/>
  <c r="R896" i="2"/>
  <c r="S896" i="2"/>
  <c r="T896" i="2"/>
  <c r="U896" i="2"/>
  <c r="V896" i="2"/>
  <c r="W896" i="2"/>
  <c r="X896" i="2"/>
  <c r="Y896" i="2"/>
  <c r="Z896" i="2"/>
  <c r="AA896" i="2"/>
  <c r="AB896" i="2"/>
  <c r="AC896" i="2"/>
  <c r="AD896" i="2"/>
  <c r="AE896" i="2"/>
  <c r="AF896" i="2"/>
  <c r="AG896" i="2"/>
  <c r="AH896" i="2"/>
  <c r="AI896" i="2"/>
  <c r="AJ896" i="2"/>
  <c r="AK896" i="2"/>
  <c r="AL896" i="2"/>
  <c r="AM896" i="2"/>
  <c r="AN896" i="2"/>
  <c r="AO896" i="2"/>
  <c r="AP896" i="2"/>
  <c r="AQ896" i="2"/>
  <c r="AR896" i="2"/>
  <c r="AS896" i="2"/>
  <c r="AT896" i="2"/>
  <c r="AU896" i="2"/>
  <c r="M897" i="2"/>
  <c r="N897" i="2"/>
  <c r="O897" i="2"/>
  <c r="P897" i="2"/>
  <c r="Q897" i="2"/>
  <c r="R897" i="2"/>
  <c r="S897" i="2"/>
  <c r="T897" i="2"/>
  <c r="U897" i="2"/>
  <c r="V897" i="2"/>
  <c r="W897" i="2"/>
  <c r="X897" i="2"/>
  <c r="Y897" i="2"/>
  <c r="Z897" i="2"/>
  <c r="AA897" i="2"/>
  <c r="AB897" i="2"/>
  <c r="AC897" i="2"/>
  <c r="AD897" i="2"/>
  <c r="AE897" i="2"/>
  <c r="AF897" i="2"/>
  <c r="AG897" i="2"/>
  <c r="AH897" i="2"/>
  <c r="AI897" i="2"/>
  <c r="AJ897" i="2"/>
  <c r="AK897" i="2"/>
  <c r="AL897" i="2"/>
  <c r="AM897" i="2"/>
  <c r="AN897" i="2"/>
  <c r="AO897" i="2"/>
  <c r="AP897" i="2"/>
  <c r="AQ897" i="2"/>
  <c r="AR897" i="2"/>
  <c r="AS897" i="2"/>
  <c r="AT897" i="2"/>
  <c r="AU897" i="2"/>
  <c r="M898" i="2"/>
  <c r="N898" i="2"/>
  <c r="O898" i="2"/>
  <c r="P898" i="2"/>
  <c r="Q898" i="2"/>
  <c r="R898" i="2"/>
  <c r="S898" i="2"/>
  <c r="T898" i="2"/>
  <c r="U898" i="2"/>
  <c r="V898" i="2"/>
  <c r="W898" i="2"/>
  <c r="X898" i="2"/>
  <c r="Y898" i="2"/>
  <c r="Z898" i="2"/>
  <c r="AA898" i="2"/>
  <c r="AB898" i="2"/>
  <c r="AC898" i="2"/>
  <c r="AD898" i="2"/>
  <c r="AE898" i="2"/>
  <c r="AF898" i="2"/>
  <c r="AG898" i="2"/>
  <c r="AH898" i="2"/>
  <c r="AI898" i="2"/>
  <c r="AJ898" i="2"/>
  <c r="AK898" i="2"/>
  <c r="AL898" i="2"/>
  <c r="AM898" i="2"/>
  <c r="AN898" i="2"/>
  <c r="AO898" i="2"/>
  <c r="AP898" i="2"/>
  <c r="AQ898" i="2"/>
  <c r="AR898" i="2"/>
  <c r="AS898" i="2"/>
  <c r="AT898" i="2"/>
  <c r="AU898" i="2"/>
  <c r="M899" i="2"/>
  <c r="N899" i="2"/>
  <c r="O899" i="2"/>
  <c r="P899" i="2"/>
  <c r="Q899" i="2"/>
  <c r="R899" i="2"/>
  <c r="S899" i="2"/>
  <c r="T899" i="2"/>
  <c r="U899" i="2"/>
  <c r="V899" i="2"/>
  <c r="W899" i="2"/>
  <c r="X899" i="2"/>
  <c r="Y899" i="2"/>
  <c r="Z899" i="2"/>
  <c r="AA899" i="2"/>
  <c r="AB899" i="2"/>
  <c r="AC899" i="2"/>
  <c r="AD899" i="2"/>
  <c r="AE899" i="2"/>
  <c r="AF899" i="2"/>
  <c r="AG899" i="2"/>
  <c r="AH899" i="2"/>
  <c r="AI899" i="2"/>
  <c r="AJ899" i="2"/>
  <c r="AK899" i="2"/>
  <c r="AL899" i="2"/>
  <c r="AM899" i="2"/>
  <c r="AN899" i="2"/>
  <c r="AO899" i="2"/>
  <c r="AP899" i="2"/>
  <c r="AQ899" i="2"/>
  <c r="AR899" i="2"/>
  <c r="AS899" i="2"/>
  <c r="AT899" i="2"/>
  <c r="AU899" i="2"/>
  <c r="M900" i="2"/>
  <c r="N900" i="2"/>
  <c r="O900" i="2"/>
  <c r="P900" i="2"/>
  <c r="Q900" i="2"/>
  <c r="R900" i="2"/>
  <c r="S900" i="2"/>
  <c r="T900" i="2"/>
  <c r="U900" i="2"/>
  <c r="V900" i="2"/>
  <c r="W900" i="2"/>
  <c r="X900" i="2"/>
  <c r="Y900" i="2"/>
  <c r="Z900" i="2"/>
  <c r="AA900" i="2"/>
  <c r="AB900" i="2"/>
  <c r="AC900" i="2"/>
  <c r="AD900" i="2"/>
  <c r="AE900" i="2"/>
  <c r="AF900" i="2"/>
  <c r="AG900" i="2"/>
  <c r="AH900" i="2"/>
  <c r="AI900" i="2"/>
  <c r="AJ900" i="2"/>
  <c r="AK900" i="2"/>
  <c r="AL900" i="2"/>
  <c r="AM900" i="2"/>
  <c r="AN900" i="2"/>
  <c r="AO900" i="2"/>
  <c r="AP900" i="2"/>
  <c r="AQ900" i="2"/>
  <c r="AR900" i="2"/>
  <c r="AS900" i="2"/>
  <c r="AT900" i="2"/>
  <c r="AU900" i="2"/>
  <c r="M901" i="2"/>
  <c r="N901" i="2"/>
  <c r="O901" i="2"/>
  <c r="P901" i="2"/>
  <c r="Q901" i="2"/>
  <c r="R901" i="2"/>
  <c r="S901" i="2"/>
  <c r="T901" i="2"/>
  <c r="U901" i="2"/>
  <c r="V901" i="2"/>
  <c r="W901" i="2"/>
  <c r="X901" i="2"/>
  <c r="Y901" i="2"/>
  <c r="Z901" i="2"/>
  <c r="AA901" i="2"/>
  <c r="AB901" i="2"/>
  <c r="AC901" i="2"/>
  <c r="AD901" i="2"/>
  <c r="AE901" i="2"/>
  <c r="AF901" i="2"/>
  <c r="AG901" i="2"/>
  <c r="AH901" i="2"/>
  <c r="AI901" i="2"/>
  <c r="AJ901" i="2"/>
  <c r="AK901" i="2"/>
  <c r="AL901" i="2"/>
  <c r="AM901" i="2"/>
  <c r="AN901" i="2"/>
  <c r="AO901" i="2"/>
  <c r="AP901" i="2"/>
  <c r="AQ901" i="2"/>
  <c r="AR901" i="2"/>
  <c r="AS901" i="2"/>
  <c r="AT901" i="2"/>
  <c r="AU901" i="2"/>
  <c r="M902" i="2"/>
  <c r="N902" i="2"/>
  <c r="O902" i="2"/>
  <c r="P902" i="2"/>
  <c r="Q902" i="2"/>
  <c r="R902" i="2"/>
  <c r="S902" i="2"/>
  <c r="T902" i="2"/>
  <c r="U902" i="2"/>
  <c r="V902" i="2"/>
  <c r="W902" i="2"/>
  <c r="X902" i="2"/>
  <c r="Y902" i="2"/>
  <c r="Z902" i="2"/>
  <c r="AA902" i="2"/>
  <c r="AB902" i="2"/>
  <c r="AC902" i="2"/>
  <c r="AD902" i="2"/>
  <c r="AE902" i="2"/>
  <c r="AF902" i="2"/>
  <c r="AG902" i="2"/>
  <c r="AH902" i="2"/>
  <c r="AI902" i="2"/>
  <c r="AJ902" i="2"/>
  <c r="AK902" i="2"/>
  <c r="AL902" i="2"/>
  <c r="AM902" i="2"/>
  <c r="AN902" i="2"/>
  <c r="AO902" i="2"/>
  <c r="AP902" i="2"/>
  <c r="AQ902" i="2"/>
  <c r="AR902" i="2"/>
  <c r="AS902" i="2"/>
  <c r="AT902" i="2"/>
  <c r="AU902" i="2"/>
  <c r="M903" i="2"/>
  <c r="N903" i="2"/>
  <c r="O903" i="2"/>
  <c r="P903" i="2"/>
  <c r="Q903" i="2"/>
  <c r="R903" i="2"/>
  <c r="S903" i="2"/>
  <c r="T903" i="2"/>
  <c r="U903" i="2"/>
  <c r="V903" i="2"/>
  <c r="W903" i="2"/>
  <c r="X903" i="2"/>
  <c r="Y903" i="2"/>
  <c r="Z903" i="2"/>
  <c r="AA903" i="2"/>
  <c r="AB903" i="2"/>
  <c r="AC903" i="2"/>
  <c r="AD903" i="2"/>
  <c r="AE903" i="2"/>
  <c r="AF903" i="2"/>
  <c r="AG903" i="2"/>
  <c r="AH903" i="2"/>
  <c r="AI903" i="2"/>
  <c r="AJ903" i="2"/>
  <c r="AK903" i="2"/>
  <c r="AL903" i="2"/>
  <c r="AM903" i="2"/>
  <c r="AN903" i="2"/>
  <c r="AO903" i="2"/>
  <c r="AP903" i="2"/>
  <c r="AQ903" i="2"/>
  <c r="AR903" i="2"/>
  <c r="AS903" i="2"/>
  <c r="AT903" i="2"/>
  <c r="AU903" i="2"/>
  <c r="M904" i="2"/>
  <c r="N904" i="2"/>
  <c r="O904" i="2"/>
  <c r="P904" i="2"/>
  <c r="Q904" i="2"/>
  <c r="R904" i="2"/>
  <c r="S904" i="2"/>
  <c r="T904" i="2"/>
  <c r="U904" i="2"/>
  <c r="V904" i="2"/>
  <c r="W904" i="2"/>
  <c r="X904" i="2"/>
  <c r="Y904" i="2"/>
  <c r="Z904" i="2"/>
  <c r="AA904" i="2"/>
  <c r="AB904" i="2"/>
  <c r="AC904" i="2"/>
  <c r="AD904" i="2"/>
  <c r="AE904" i="2"/>
  <c r="AF904" i="2"/>
  <c r="AG904" i="2"/>
  <c r="AH904" i="2"/>
  <c r="AI904" i="2"/>
  <c r="AJ904" i="2"/>
  <c r="AK904" i="2"/>
  <c r="AL904" i="2"/>
  <c r="AM904" i="2"/>
  <c r="AN904" i="2"/>
  <c r="AO904" i="2"/>
  <c r="AP904" i="2"/>
  <c r="AQ904" i="2"/>
  <c r="AR904" i="2"/>
  <c r="AS904" i="2"/>
  <c r="AT904" i="2"/>
  <c r="AU904" i="2"/>
  <c r="M905" i="2"/>
  <c r="N905" i="2"/>
  <c r="O905" i="2"/>
  <c r="P905" i="2"/>
  <c r="Q905" i="2"/>
  <c r="R905" i="2"/>
  <c r="S905" i="2"/>
  <c r="T905" i="2"/>
  <c r="U905" i="2"/>
  <c r="V905" i="2"/>
  <c r="W905" i="2"/>
  <c r="X905" i="2"/>
  <c r="Y905" i="2"/>
  <c r="Z905" i="2"/>
  <c r="AA905" i="2"/>
  <c r="AB905" i="2"/>
  <c r="AC905" i="2"/>
  <c r="AD905" i="2"/>
  <c r="AE905" i="2"/>
  <c r="AF905" i="2"/>
  <c r="AG905" i="2"/>
  <c r="AH905" i="2"/>
  <c r="AI905" i="2"/>
  <c r="AJ905" i="2"/>
  <c r="AK905" i="2"/>
  <c r="AL905" i="2"/>
  <c r="AM905" i="2"/>
  <c r="AN905" i="2"/>
  <c r="AO905" i="2"/>
  <c r="AP905" i="2"/>
  <c r="AQ905" i="2"/>
  <c r="AR905" i="2"/>
  <c r="AS905" i="2"/>
  <c r="AT905" i="2"/>
  <c r="AU905" i="2"/>
  <c r="M906" i="2"/>
  <c r="N906" i="2"/>
  <c r="O906" i="2"/>
  <c r="P906" i="2"/>
  <c r="Q906" i="2"/>
  <c r="R906" i="2"/>
  <c r="S906" i="2"/>
  <c r="T906" i="2"/>
  <c r="U906" i="2"/>
  <c r="V906" i="2"/>
  <c r="W906" i="2"/>
  <c r="X906" i="2"/>
  <c r="Y906" i="2"/>
  <c r="Z906" i="2"/>
  <c r="AA906" i="2"/>
  <c r="AB906" i="2"/>
  <c r="AC906" i="2"/>
  <c r="AD906" i="2"/>
  <c r="AE906" i="2"/>
  <c r="AF906" i="2"/>
  <c r="AG906" i="2"/>
  <c r="AH906" i="2"/>
  <c r="AI906" i="2"/>
  <c r="AJ906" i="2"/>
  <c r="AK906" i="2"/>
  <c r="AL906" i="2"/>
  <c r="AM906" i="2"/>
  <c r="AN906" i="2"/>
  <c r="AO906" i="2"/>
  <c r="AP906" i="2"/>
  <c r="AQ906" i="2"/>
  <c r="AR906" i="2"/>
  <c r="AS906" i="2"/>
  <c r="AT906" i="2"/>
  <c r="AU906" i="2"/>
  <c r="M907" i="2"/>
  <c r="N907" i="2"/>
  <c r="O907" i="2"/>
  <c r="P907" i="2"/>
  <c r="Q907" i="2"/>
  <c r="R907" i="2"/>
  <c r="S907" i="2"/>
  <c r="T907" i="2"/>
  <c r="U907" i="2"/>
  <c r="V907" i="2"/>
  <c r="W907" i="2"/>
  <c r="X907" i="2"/>
  <c r="Y907" i="2"/>
  <c r="Z907" i="2"/>
  <c r="AA907" i="2"/>
  <c r="AB907" i="2"/>
  <c r="AC907" i="2"/>
  <c r="AD907" i="2"/>
  <c r="AE907" i="2"/>
  <c r="AF907" i="2"/>
  <c r="AG907" i="2"/>
  <c r="AH907" i="2"/>
  <c r="AI907" i="2"/>
  <c r="AJ907" i="2"/>
  <c r="AK907" i="2"/>
  <c r="AL907" i="2"/>
  <c r="AM907" i="2"/>
  <c r="AN907" i="2"/>
  <c r="AO907" i="2"/>
  <c r="AP907" i="2"/>
  <c r="AQ907" i="2"/>
  <c r="AR907" i="2"/>
  <c r="AS907" i="2"/>
  <c r="AT907" i="2"/>
  <c r="AU907" i="2"/>
  <c r="M908" i="2"/>
  <c r="N908" i="2"/>
  <c r="O908" i="2"/>
  <c r="P908" i="2"/>
  <c r="Q908" i="2"/>
  <c r="R908" i="2"/>
  <c r="S908" i="2"/>
  <c r="T908" i="2"/>
  <c r="U908" i="2"/>
  <c r="V908" i="2"/>
  <c r="W908" i="2"/>
  <c r="X908" i="2"/>
  <c r="Y908" i="2"/>
  <c r="Z908" i="2"/>
  <c r="AA908" i="2"/>
  <c r="AB908" i="2"/>
  <c r="AC908" i="2"/>
  <c r="AD908" i="2"/>
  <c r="AE908" i="2"/>
  <c r="AF908" i="2"/>
  <c r="AG908" i="2"/>
  <c r="AH908" i="2"/>
  <c r="AI908" i="2"/>
  <c r="AJ908" i="2"/>
  <c r="AK908" i="2"/>
  <c r="AL908" i="2"/>
  <c r="AM908" i="2"/>
  <c r="AN908" i="2"/>
  <c r="AO908" i="2"/>
  <c r="AP908" i="2"/>
  <c r="AQ908" i="2"/>
  <c r="AR908" i="2"/>
  <c r="AS908" i="2"/>
  <c r="AT908" i="2"/>
  <c r="AU908" i="2"/>
  <c r="M909" i="2"/>
  <c r="N909" i="2"/>
  <c r="O909" i="2"/>
  <c r="P909" i="2"/>
  <c r="Q909" i="2"/>
  <c r="R909" i="2"/>
  <c r="S909" i="2"/>
  <c r="T909" i="2"/>
  <c r="U909" i="2"/>
  <c r="V909" i="2"/>
  <c r="W909" i="2"/>
  <c r="X909" i="2"/>
  <c r="Y909" i="2"/>
  <c r="Z909" i="2"/>
  <c r="AA909" i="2"/>
  <c r="AB909" i="2"/>
  <c r="AC909" i="2"/>
  <c r="AD909" i="2"/>
  <c r="AE909" i="2"/>
  <c r="AF909" i="2"/>
  <c r="AG909" i="2"/>
  <c r="AH909" i="2"/>
  <c r="AI909" i="2"/>
  <c r="AJ909" i="2"/>
  <c r="AK909" i="2"/>
  <c r="AL909" i="2"/>
  <c r="AM909" i="2"/>
  <c r="AN909" i="2"/>
  <c r="AO909" i="2"/>
  <c r="AP909" i="2"/>
  <c r="AQ909" i="2"/>
  <c r="AR909" i="2"/>
  <c r="AS909" i="2"/>
  <c r="AT909" i="2"/>
  <c r="AU909" i="2"/>
  <c r="M910" i="2"/>
  <c r="N910" i="2"/>
  <c r="O910" i="2"/>
  <c r="P910" i="2"/>
  <c r="Q910" i="2"/>
  <c r="R910" i="2"/>
  <c r="S910" i="2"/>
  <c r="T910" i="2"/>
  <c r="U910" i="2"/>
  <c r="V910" i="2"/>
  <c r="W910" i="2"/>
  <c r="X910" i="2"/>
  <c r="Y910" i="2"/>
  <c r="Z910" i="2"/>
  <c r="AA910" i="2"/>
  <c r="AB910" i="2"/>
  <c r="AC910" i="2"/>
  <c r="AD910" i="2"/>
  <c r="AE910" i="2"/>
  <c r="AF910" i="2"/>
  <c r="AG910" i="2"/>
  <c r="AH910" i="2"/>
  <c r="AI910" i="2"/>
  <c r="AJ910" i="2"/>
  <c r="AK910" i="2"/>
  <c r="AL910" i="2"/>
  <c r="AM910" i="2"/>
  <c r="AN910" i="2"/>
  <c r="AO910" i="2"/>
  <c r="AP910" i="2"/>
  <c r="AQ910" i="2"/>
  <c r="AR910" i="2"/>
  <c r="AS910" i="2"/>
  <c r="AT910" i="2"/>
  <c r="AU910" i="2"/>
  <c r="M911" i="2"/>
  <c r="N911" i="2"/>
  <c r="O911" i="2"/>
  <c r="P911" i="2"/>
  <c r="Q911" i="2"/>
  <c r="R911" i="2"/>
  <c r="S911" i="2"/>
  <c r="T911" i="2"/>
  <c r="U911" i="2"/>
  <c r="V911" i="2"/>
  <c r="W911" i="2"/>
  <c r="X911" i="2"/>
  <c r="Y911" i="2"/>
  <c r="Z911" i="2"/>
  <c r="AA911" i="2"/>
  <c r="AB911" i="2"/>
  <c r="AC911" i="2"/>
  <c r="AD911" i="2"/>
  <c r="AE911" i="2"/>
  <c r="AF911" i="2"/>
  <c r="AG911" i="2"/>
  <c r="AH911" i="2"/>
  <c r="AI911" i="2"/>
  <c r="AJ911" i="2"/>
  <c r="AK911" i="2"/>
  <c r="AL911" i="2"/>
  <c r="AM911" i="2"/>
  <c r="AN911" i="2"/>
  <c r="AO911" i="2"/>
  <c r="AP911" i="2"/>
  <c r="AQ911" i="2"/>
  <c r="AR911" i="2"/>
  <c r="AS911" i="2"/>
  <c r="AT911" i="2"/>
  <c r="AU911" i="2"/>
  <c r="M912" i="2"/>
  <c r="N912" i="2"/>
  <c r="O912" i="2"/>
  <c r="P912" i="2"/>
  <c r="Q912" i="2"/>
  <c r="R912" i="2"/>
  <c r="S912" i="2"/>
  <c r="T912" i="2"/>
  <c r="U912" i="2"/>
  <c r="V912" i="2"/>
  <c r="W912" i="2"/>
  <c r="X912" i="2"/>
  <c r="Y912" i="2"/>
  <c r="Z912" i="2"/>
  <c r="AA912" i="2"/>
  <c r="AB912" i="2"/>
  <c r="AC912" i="2"/>
  <c r="AD912" i="2"/>
  <c r="AE912" i="2"/>
  <c r="AF912" i="2"/>
  <c r="AG912" i="2"/>
  <c r="AH912" i="2"/>
  <c r="AI912" i="2"/>
  <c r="AJ912" i="2"/>
  <c r="AK912" i="2"/>
  <c r="AL912" i="2"/>
  <c r="AM912" i="2"/>
  <c r="AN912" i="2"/>
  <c r="AO912" i="2"/>
  <c r="AP912" i="2"/>
  <c r="AQ912" i="2"/>
  <c r="AR912" i="2"/>
  <c r="AS912" i="2"/>
  <c r="AT912" i="2"/>
  <c r="AU912" i="2"/>
  <c r="M913" i="2"/>
  <c r="N913" i="2"/>
  <c r="O913" i="2"/>
  <c r="P913" i="2"/>
  <c r="Q913" i="2"/>
  <c r="R913" i="2"/>
  <c r="S913" i="2"/>
  <c r="T913" i="2"/>
  <c r="U913" i="2"/>
  <c r="V913" i="2"/>
  <c r="W913" i="2"/>
  <c r="X913" i="2"/>
  <c r="Y913" i="2"/>
  <c r="Z913" i="2"/>
  <c r="AA913" i="2"/>
  <c r="AB913" i="2"/>
  <c r="AC913" i="2"/>
  <c r="AD913" i="2"/>
  <c r="AE913" i="2"/>
  <c r="AF913" i="2"/>
  <c r="AG913" i="2"/>
  <c r="AH913" i="2"/>
  <c r="AI913" i="2"/>
  <c r="AJ913" i="2"/>
  <c r="AK913" i="2"/>
  <c r="AL913" i="2"/>
  <c r="AM913" i="2"/>
  <c r="AN913" i="2"/>
  <c r="AO913" i="2"/>
  <c r="AP913" i="2"/>
  <c r="AQ913" i="2"/>
  <c r="AR913" i="2"/>
  <c r="AS913" i="2"/>
  <c r="AT913" i="2"/>
  <c r="AU913" i="2"/>
  <c r="M914" i="2"/>
  <c r="N914" i="2"/>
  <c r="O914" i="2"/>
  <c r="P914" i="2"/>
  <c r="Q914" i="2"/>
  <c r="R914" i="2"/>
  <c r="S914" i="2"/>
  <c r="T914" i="2"/>
  <c r="U914" i="2"/>
  <c r="V914" i="2"/>
  <c r="W914" i="2"/>
  <c r="X914" i="2"/>
  <c r="Y914" i="2"/>
  <c r="Z914" i="2"/>
  <c r="AA914" i="2"/>
  <c r="AB914" i="2"/>
  <c r="AC914" i="2"/>
  <c r="AD914" i="2"/>
  <c r="AE914" i="2"/>
  <c r="AF914" i="2"/>
  <c r="AG914" i="2"/>
  <c r="AH914" i="2"/>
  <c r="AI914" i="2"/>
  <c r="AJ914" i="2"/>
  <c r="AK914" i="2"/>
  <c r="AL914" i="2"/>
  <c r="AM914" i="2"/>
  <c r="AN914" i="2"/>
  <c r="AO914" i="2"/>
  <c r="AP914" i="2"/>
  <c r="AQ914" i="2"/>
  <c r="AR914" i="2"/>
  <c r="AS914" i="2"/>
  <c r="AT914" i="2"/>
  <c r="AU914" i="2"/>
  <c r="M915" i="2"/>
  <c r="N915" i="2"/>
  <c r="O915" i="2"/>
  <c r="P915" i="2"/>
  <c r="Q915" i="2"/>
  <c r="R915" i="2"/>
  <c r="S915" i="2"/>
  <c r="T915" i="2"/>
  <c r="U915" i="2"/>
  <c r="V915" i="2"/>
  <c r="W915" i="2"/>
  <c r="X915" i="2"/>
  <c r="Y915" i="2"/>
  <c r="Z915" i="2"/>
  <c r="AA915" i="2"/>
  <c r="AB915" i="2"/>
  <c r="AC915" i="2"/>
  <c r="AD915" i="2"/>
  <c r="AE915" i="2"/>
  <c r="AF915" i="2"/>
  <c r="AG915" i="2"/>
  <c r="AH915" i="2"/>
  <c r="AI915" i="2"/>
  <c r="AJ915" i="2"/>
  <c r="AK915" i="2"/>
  <c r="AL915" i="2"/>
  <c r="AM915" i="2"/>
  <c r="AN915" i="2"/>
  <c r="AO915" i="2"/>
  <c r="AP915" i="2"/>
  <c r="AQ915" i="2"/>
  <c r="AR915" i="2"/>
  <c r="AS915" i="2"/>
  <c r="AT915" i="2"/>
  <c r="AU915" i="2"/>
  <c r="M916" i="2"/>
  <c r="N916" i="2"/>
  <c r="O916" i="2"/>
  <c r="P916" i="2"/>
  <c r="Q916" i="2"/>
  <c r="R916" i="2"/>
  <c r="S916" i="2"/>
  <c r="T916" i="2"/>
  <c r="U916" i="2"/>
  <c r="V916" i="2"/>
  <c r="W916" i="2"/>
  <c r="X916" i="2"/>
  <c r="Y916" i="2"/>
  <c r="Z916" i="2"/>
  <c r="AA916" i="2"/>
  <c r="AB916" i="2"/>
  <c r="AC916" i="2"/>
  <c r="AD916" i="2"/>
  <c r="AE916" i="2"/>
  <c r="AF916" i="2"/>
  <c r="AG916" i="2"/>
  <c r="AH916" i="2"/>
  <c r="AI916" i="2"/>
  <c r="AJ916" i="2"/>
  <c r="AK916" i="2"/>
  <c r="AL916" i="2"/>
  <c r="AM916" i="2"/>
  <c r="AN916" i="2"/>
  <c r="AO916" i="2"/>
  <c r="AP916" i="2"/>
  <c r="AQ916" i="2"/>
  <c r="AR916" i="2"/>
  <c r="AS916" i="2"/>
  <c r="AT916" i="2"/>
  <c r="AU916" i="2"/>
  <c r="M917" i="2"/>
  <c r="N917" i="2"/>
  <c r="O917" i="2"/>
  <c r="P917" i="2"/>
  <c r="Q917" i="2"/>
  <c r="R917" i="2"/>
  <c r="S917" i="2"/>
  <c r="T917" i="2"/>
  <c r="U917" i="2"/>
  <c r="V917" i="2"/>
  <c r="W917" i="2"/>
  <c r="X917" i="2"/>
  <c r="Y917" i="2"/>
  <c r="Z917" i="2"/>
  <c r="AA917" i="2"/>
  <c r="AB917" i="2"/>
  <c r="AC917" i="2"/>
  <c r="AD917" i="2"/>
  <c r="AE917" i="2"/>
  <c r="AF917" i="2"/>
  <c r="AG917" i="2"/>
  <c r="AH917" i="2"/>
  <c r="AI917" i="2"/>
  <c r="AJ917" i="2"/>
  <c r="AK917" i="2"/>
  <c r="AL917" i="2"/>
  <c r="AM917" i="2"/>
  <c r="AN917" i="2"/>
  <c r="AO917" i="2"/>
  <c r="AP917" i="2"/>
  <c r="AQ917" i="2"/>
  <c r="AR917" i="2"/>
  <c r="AS917" i="2"/>
  <c r="AT917" i="2"/>
  <c r="AU917" i="2"/>
  <c r="M918" i="2"/>
  <c r="N918" i="2"/>
  <c r="O918" i="2"/>
  <c r="P918" i="2"/>
  <c r="Q918" i="2"/>
  <c r="R918" i="2"/>
  <c r="S918" i="2"/>
  <c r="T918" i="2"/>
  <c r="U918" i="2"/>
  <c r="V918" i="2"/>
  <c r="W918" i="2"/>
  <c r="X918" i="2"/>
  <c r="Y918" i="2"/>
  <c r="Z918" i="2"/>
  <c r="AA918" i="2"/>
  <c r="AB918" i="2"/>
  <c r="AC918" i="2"/>
  <c r="AD918" i="2"/>
  <c r="AE918" i="2"/>
  <c r="AF918" i="2"/>
  <c r="AG918" i="2"/>
  <c r="AH918" i="2"/>
  <c r="AI918" i="2"/>
  <c r="AJ918" i="2"/>
  <c r="AK918" i="2"/>
  <c r="AL918" i="2"/>
  <c r="AM918" i="2"/>
  <c r="AN918" i="2"/>
  <c r="AO918" i="2"/>
  <c r="AP918" i="2"/>
  <c r="AQ918" i="2"/>
  <c r="AR918" i="2"/>
  <c r="AS918" i="2"/>
  <c r="AT918" i="2"/>
  <c r="AU918" i="2"/>
  <c r="M919" i="2"/>
  <c r="N919" i="2"/>
  <c r="O919" i="2"/>
  <c r="P919" i="2"/>
  <c r="Q919" i="2"/>
  <c r="R919" i="2"/>
  <c r="S919" i="2"/>
  <c r="T919" i="2"/>
  <c r="U919" i="2"/>
  <c r="V919" i="2"/>
  <c r="W919" i="2"/>
  <c r="X919" i="2"/>
  <c r="Y919" i="2"/>
  <c r="Z919" i="2"/>
  <c r="AA919" i="2"/>
  <c r="AB919" i="2"/>
  <c r="AC919" i="2"/>
  <c r="AD919" i="2"/>
  <c r="AE919" i="2"/>
  <c r="AF919" i="2"/>
  <c r="AG919" i="2"/>
  <c r="AH919" i="2"/>
  <c r="AI919" i="2"/>
  <c r="AJ919" i="2"/>
  <c r="AK919" i="2"/>
  <c r="AL919" i="2"/>
  <c r="AM919" i="2"/>
  <c r="AN919" i="2"/>
  <c r="AO919" i="2"/>
  <c r="AP919" i="2"/>
  <c r="AQ919" i="2"/>
  <c r="AR919" i="2"/>
  <c r="AS919" i="2"/>
  <c r="AT919" i="2"/>
  <c r="AU919" i="2"/>
  <c r="M920" i="2"/>
  <c r="N920" i="2"/>
  <c r="O920" i="2"/>
  <c r="P920" i="2"/>
  <c r="Q920" i="2"/>
  <c r="R920" i="2"/>
  <c r="S920" i="2"/>
  <c r="T920" i="2"/>
  <c r="U920" i="2"/>
  <c r="V920" i="2"/>
  <c r="W920" i="2"/>
  <c r="X920" i="2"/>
  <c r="Y920" i="2"/>
  <c r="Z920" i="2"/>
  <c r="AA920" i="2"/>
  <c r="AB920" i="2"/>
  <c r="AC920" i="2"/>
  <c r="AD920" i="2"/>
  <c r="AE920" i="2"/>
  <c r="AF920" i="2"/>
  <c r="AG920" i="2"/>
  <c r="AH920" i="2"/>
  <c r="AI920" i="2"/>
  <c r="AJ920" i="2"/>
  <c r="AK920" i="2"/>
  <c r="AL920" i="2"/>
  <c r="AM920" i="2"/>
  <c r="AN920" i="2"/>
  <c r="AO920" i="2"/>
  <c r="AP920" i="2"/>
  <c r="AQ920" i="2"/>
  <c r="AR920" i="2"/>
  <c r="AS920" i="2"/>
  <c r="AT920" i="2"/>
  <c r="AU920" i="2"/>
  <c r="M921" i="2"/>
  <c r="N921" i="2"/>
  <c r="O921" i="2"/>
  <c r="P921" i="2"/>
  <c r="Q921" i="2"/>
  <c r="R921" i="2"/>
  <c r="S921" i="2"/>
  <c r="T921" i="2"/>
  <c r="U921" i="2"/>
  <c r="V921" i="2"/>
  <c r="W921" i="2"/>
  <c r="X921" i="2"/>
  <c r="Y921" i="2"/>
  <c r="Z921" i="2"/>
  <c r="AA921" i="2"/>
  <c r="AB921" i="2"/>
  <c r="AC921" i="2"/>
  <c r="AD921" i="2"/>
  <c r="AE921" i="2"/>
  <c r="AF921" i="2"/>
  <c r="AG921" i="2"/>
  <c r="AH921" i="2"/>
  <c r="AI921" i="2"/>
  <c r="AJ921" i="2"/>
  <c r="AK921" i="2"/>
  <c r="AL921" i="2"/>
  <c r="AM921" i="2"/>
  <c r="AN921" i="2"/>
  <c r="AO921" i="2"/>
  <c r="AP921" i="2"/>
  <c r="AQ921" i="2"/>
  <c r="AR921" i="2"/>
  <c r="AS921" i="2"/>
  <c r="AT921" i="2"/>
  <c r="AU921" i="2"/>
  <c r="M922" i="2"/>
  <c r="N922" i="2"/>
  <c r="O922" i="2"/>
  <c r="P922" i="2"/>
  <c r="Q922" i="2"/>
  <c r="R922" i="2"/>
  <c r="S922" i="2"/>
  <c r="T922" i="2"/>
  <c r="U922" i="2"/>
  <c r="V922" i="2"/>
  <c r="W922" i="2"/>
  <c r="X922" i="2"/>
  <c r="Y922" i="2"/>
  <c r="Z922" i="2"/>
  <c r="AA922" i="2"/>
  <c r="AB922" i="2"/>
  <c r="AC922" i="2"/>
  <c r="AD922" i="2"/>
  <c r="AE922" i="2"/>
  <c r="AF922" i="2"/>
  <c r="AG922" i="2"/>
  <c r="AH922" i="2"/>
  <c r="AI922" i="2"/>
  <c r="AJ922" i="2"/>
  <c r="AK922" i="2"/>
  <c r="AL922" i="2"/>
  <c r="AM922" i="2"/>
  <c r="AN922" i="2"/>
  <c r="AO922" i="2"/>
  <c r="AP922" i="2"/>
  <c r="AQ922" i="2"/>
  <c r="AR922" i="2"/>
  <c r="AS922" i="2"/>
  <c r="AT922" i="2"/>
  <c r="AU922" i="2"/>
  <c r="M923" i="2"/>
  <c r="N923" i="2"/>
  <c r="O923" i="2"/>
  <c r="P923" i="2"/>
  <c r="Q923" i="2"/>
  <c r="R923" i="2"/>
  <c r="S923" i="2"/>
  <c r="T923" i="2"/>
  <c r="U923" i="2"/>
  <c r="V923" i="2"/>
  <c r="W923" i="2"/>
  <c r="X923" i="2"/>
  <c r="Y923" i="2"/>
  <c r="Z923" i="2"/>
  <c r="AA923" i="2"/>
  <c r="AB923" i="2"/>
  <c r="AC923" i="2"/>
  <c r="AD923" i="2"/>
  <c r="AE923" i="2"/>
  <c r="AF923" i="2"/>
  <c r="AG923" i="2"/>
  <c r="AH923" i="2"/>
  <c r="AI923" i="2"/>
  <c r="AJ923" i="2"/>
  <c r="AK923" i="2"/>
  <c r="AL923" i="2"/>
  <c r="AM923" i="2"/>
  <c r="AN923" i="2"/>
  <c r="AO923" i="2"/>
  <c r="AP923" i="2"/>
  <c r="AQ923" i="2"/>
  <c r="AR923" i="2"/>
  <c r="AS923" i="2"/>
  <c r="AT923" i="2"/>
  <c r="AU923" i="2"/>
  <c r="M924" i="2"/>
  <c r="N924" i="2"/>
  <c r="O924" i="2"/>
  <c r="P924" i="2"/>
  <c r="Q924" i="2"/>
  <c r="R924" i="2"/>
  <c r="S924" i="2"/>
  <c r="T924" i="2"/>
  <c r="U924" i="2"/>
  <c r="V924" i="2"/>
  <c r="W924" i="2"/>
  <c r="X924" i="2"/>
  <c r="Y924" i="2"/>
  <c r="Z924" i="2"/>
  <c r="AA924" i="2"/>
  <c r="AB924" i="2"/>
  <c r="AC924" i="2"/>
  <c r="AD924" i="2"/>
  <c r="AE924" i="2"/>
  <c r="AF924" i="2"/>
  <c r="AG924" i="2"/>
  <c r="AH924" i="2"/>
  <c r="AI924" i="2"/>
  <c r="AJ924" i="2"/>
  <c r="AK924" i="2"/>
  <c r="AL924" i="2"/>
  <c r="AM924" i="2"/>
  <c r="AN924" i="2"/>
  <c r="AO924" i="2"/>
  <c r="AP924" i="2"/>
  <c r="AQ924" i="2"/>
  <c r="AR924" i="2"/>
  <c r="AS924" i="2"/>
  <c r="AT924" i="2"/>
  <c r="AU924" i="2"/>
  <c r="M925" i="2"/>
  <c r="N925" i="2"/>
  <c r="O925" i="2"/>
  <c r="P925" i="2"/>
  <c r="Q925" i="2"/>
  <c r="R925" i="2"/>
  <c r="S925" i="2"/>
  <c r="T925" i="2"/>
  <c r="U925" i="2"/>
  <c r="V925" i="2"/>
  <c r="W925" i="2"/>
  <c r="X925" i="2"/>
  <c r="Y925" i="2"/>
  <c r="Z925" i="2"/>
  <c r="AA925" i="2"/>
  <c r="AB925" i="2"/>
  <c r="AC925" i="2"/>
  <c r="AD925" i="2"/>
  <c r="AE925" i="2"/>
  <c r="AF925" i="2"/>
  <c r="AG925" i="2"/>
  <c r="AH925" i="2"/>
  <c r="AI925" i="2"/>
  <c r="AJ925" i="2"/>
  <c r="AK925" i="2"/>
  <c r="AL925" i="2"/>
  <c r="AM925" i="2"/>
  <c r="AN925" i="2"/>
  <c r="AO925" i="2"/>
  <c r="AP925" i="2"/>
  <c r="AQ925" i="2"/>
  <c r="AR925" i="2"/>
  <c r="AS925" i="2"/>
  <c r="AT925" i="2"/>
  <c r="AU925" i="2"/>
  <c r="M926" i="2"/>
  <c r="N926" i="2"/>
  <c r="O926" i="2"/>
  <c r="P926" i="2"/>
  <c r="Q926" i="2"/>
  <c r="R926" i="2"/>
  <c r="S926" i="2"/>
  <c r="T926" i="2"/>
  <c r="U926" i="2"/>
  <c r="V926" i="2"/>
  <c r="W926" i="2"/>
  <c r="X926" i="2"/>
  <c r="Y926" i="2"/>
  <c r="Z926" i="2"/>
  <c r="AA926" i="2"/>
  <c r="AB926" i="2"/>
  <c r="AC926" i="2"/>
  <c r="AD926" i="2"/>
  <c r="AE926" i="2"/>
  <c r="AF926" i="2"/>
  <c r="AG926" i="2"/>
  <c r="AH926" i="2"/>
  <c r="AI926" i="2"/>
  <c r="AJ926" i="2"/>
  <c r="AK926" i="2"/>
  <c r="AL926" i="2"/>
  <c r="AM926" i="2"/>
  <c r="AN926" i="2"/>
  <c r="AO926" i="2"/>
  <c r="AP926" i="2"/>
  <c r="AQ926" i="2"/>
  <c r="AR926" i="2"/>
  <c r="AS926" i="2"/>
  <c r="AT926" i="2"/>
  <c r="AU926" i="2"/>
  <c r="M927" i="2"/>
  <c r="N927" i="2"/>
  <c r="O927" i="2"/>
  <c r="P927" i="2"/>
  <c r="Q927" i="2"/>
  <c r="R927" i="2"/>
  <c r="S927" i="2"/>
  <c r="T927" i="2"/>
  <c r="U927" i="2"/>
  <c r="V927" i="2"/>
  <c r="W927" i="2"/>
  <c r="X927" i="2"/>
  <c r="Y927" i="2"/>
  <c r="Z927" i="2"/>
  <c r="AA927" i="2"/>
  <c r="AB927" i="2"/>
  <c r="AC927" i="2"/>
  <c r="AD927" i="2"/>
  <c r="AE927" i="2"/>
  <c r="AF927" i="2"/>
  <c r="AG927" i="2"/>
  <c r="AH927" i="2"/>
  <c r="AI927" i="2"/>
  <c r="AJ927" i="2"/>
  <c r="AK927" i="2"/>
  <c r="AL927" i="2"/>
  <c r="AM927" i="2"/>
  <c r="AN927" i="2"/>
  <c r="AO927" i="2"/>
  <c r="AP927" i="2"/>
  <c r="AQ927" i="2"/>
  <c r="AR927" i="2"/>
  <c r="AS927" i="2"/>
  <c r="AT927" i="2"/>
  <c r="AU927" i="2"/>
  <c r="M928" i="2"/>
  <c r="N928" i="2"/>
  <c r="O928" i="2"/>
  <c r="P928" i="2"/>
  <c r="Q928" i="2"/>
  <c r="R928" i="2"/>
  <c r="S928" i="2"/>
  <c r="T928" i="2"/>
  <c r="U928" i="2"/>
  <c r="V928" i="2"/>
  <c r="W928" i="2"/>
  <c r="X928" i="2"/>
  <c r="Y928" i="2"/>
  <c r="Z928" i="2"/>
  <c r="AA928" i="2"/>
  <c r="AB928" i="2"/>
  <c r="AC928" i="2"/>
  <c r="AD928" i="2"/>
  <c r="AE928" i="2"/>
  <c r="AF928" i="2"/>
  <c r="AG928" i="2"/>
  <c r="AH928" i="2"/>
  <c r="AI928" i="2"/>
  <c r="AJ928" i="2"/>
  <c r="AK928" i="2"/>
  <c r="AL928" i="2"/>
  <c r="AM928" i="2"/>
  <c r="AN928" i="2"/>
  <c r="AO928" i="2"/>
  <c r="AP928" i="2"/>
  <c r="AQ928" i="2"/>
  <c r="AR928" i="2"/>
  <c r="AS928" i="2"/>
  <c r="AT928" i="2"/>
  <c r="AU928" i="2"/>
  <c r="M929" i="2"/>
  <c r="N929" i="2"/>
  <c r="O929" i="2"/>
  <c r="P929" i="2"/>
  <c r="Q929" i="2"/>
  <c r="R929" i="2"/>
  <c r="S929" i="2"/>
  <c r="T929" i="2"/>
  <c r="U929" i="2"/>
  <c r="V929" i="2"/>
  <c r="W929" i="2"/>
  <c r="X929" i="2"/>
  <c r="Y929" i="2"/>
  <c r="Z929" i="2"/>
  <c r="AA929" i="2"/>
  <c r="AB929" i="2"/>
  <c r="AC929" i="2"/>
  <c r="AD929" i="2"/>
  <c r="AE929" i="2"/>
  <c r="AF929" i="2"/>
  <c r="AG929" i="2"/>
  <c r="AH929" i="2"/>
  <c r="AI929" i="2"/>
  <c r="AJ929" i="2"/>
  <c r="AK929" i="2"/>
  <c r="AL929" i="2"/>
  <c r="AM929" i="2"/>
  <c r="AN929" i="2"/>
  <c r="AO929" i="2"/>
  <c r="AP929" i="2"/>
  <c r="AQ929" i="2"/>
  <c r="AR929" i="2"/>
  <c r="AS929" i="2"/>
  <c r="AT929" i="2"/>
  <c r="AU929" i="2"/>
  <c r="M930" i="2"/>
  <c r="N930" i="2"/>
  <c r="O930" i="2"/>
  <c r="P930" i="2"/>
  <c r="Q930" i="2"/>
  <c r="R930" i="2"/>
  <c r="S930" i="2"/>
  <c r="T930" i="2"/>
  <c r="U930" i="2"/>
  <c r="V930" i="2"/>
  <c r="W930" i="2"/>
  <c r="X930" i="2"/>
  <c r="Y930" i="2"/>
  <c r="Z930" i="2"/>
  <c r="AA930" i="2"/>
  <c r="AB930" i="2"/>
  <c r="AC930" i="2"/>
  <c r="AD930" i="2"/>
  <c r="AE930" i="2"/>
  <c r="AF930" i="2"/>
  <c r="AG930" i="2"/>
  <c r="AH930" i="2"/>
  <c r="AI930" i="2"/>
  <c r="AJ930" i="2"/>
  <c r="AK930" i="2"/>
  <c r="AL930" i="2"/>
  <c r="AM930" i="2"/>
  <c r="AN930" i="2"/>
  <c r="AO930" i="2"/>
  <c r="AP930" i="2"/>
  <c r="AQ930" i="2"/>
  <c r="AR930" i="2"/>
  <c r="AS930" i="2"/>
  <c r="AT930" i="2"/>
  <c r="AU930" i="2"/>
  <c r="M931" i="2"/>
  <c r="N931" i="2"/>
  <c r="O931" i="2"/>
  <c r="P931" i="2"/>
  <c r="Q931" i="2"/>
  <c r="R931" i="2"/>
  <c r="S931" i="2"/>
  <c r="T931" i="2"/>
  <c r="U931" i="2"/>
  <c r="V931" i="2"/>
  <c r="W931" i="2"/>
  <c r="X931" i="2"/>
  <c r="Y931" i="2"/>
  <c r="Z931" i="2"/>
  <c r="AA931" i="2"/>
  <c r="AB931" i="2"/>
  <c r="AC931" i="2"/>
  <c r="AD931" i="2"/>
  <c r="AE931" i="2"/>
  <c r="AF931" i="2"/>
  <c r="AG931" i="2"/>
  <c r="AH931" i="2"/>
  <c r="AI931" i="2"/>
  <c r="AJ931" i="2"/>
  <c r="AK931" i="2"/>
  <c r="AL931" i="2"/>
  <c r="AM931" i="2"/>
  <c r="AN931" i="2"/>
  <c r="AO931" i="2"/>
  <c r="AP931" i="2"/>
  <c r="AQ931" i="2"/>
  <c r="AR931" i="2"/>
  <c r="AS931" i="2"/>
  <c r="AT931" i="2"/>
  <c r="AU931" i="2"/>
  <c r="M932" i="2"/>
  <c r="N932" i="2"/>
  <c r="O932" i="2"/>
  <c r="P932" i="2"/>
  <c r="Q932" i="2"/>
  <c r="R932" i="2"/>
  <c r="S932" i="2"/>
  <c r="T932" i="2"/>
  <c r="U932" i="2"/>
  <c r="V932" i="2"/>
  <c r="W932" i="2"/>
  <c r="X932" i="2"/>
  <c r="Y932" i="2"/>
  <c r="Z932" i="2"/>
  <c r="AA932" i="2"/>
  <c r="AB932" i="2"/>
  <c r="AC932" i="2"/>
  <c r="AD932" i="2"/>
  <c r="AE932" i="2"/>
  <c r="AF932" i="2"/>
  <c r="AG932" i="2"/>
  <c r="AH932" i="2"/>
  <c r="AI932" i="2"/>
  <c r="AJ932" i="2"/>
  <c r="AK932" i="2"/>
  <c r="AL932" i="2"/>
  <c r="AM932" i="2"/>
  <c r="AN932" i="2"/>
  <c r="AO932" i="2"/>
  <c r="AP932" i="2"/>
  <c r="AQ932" i="2"/>
  <c r="AR932" i="2"/>
  <c r="AS932" i="2"/>
  <c r="AT932" i="2"/>
  <c r="AU932" i="2"/>
  <c r="M933" i="2"/>
  <c r="N933" i="2"/>
  <c r="O933" i="2"/>
  <c r="P933" i="2"/>
  <c r="Q933" i="2"/>
  <c r="R933" i="2"/>
  <c r="S933" i="2"/>
  <c r="T933" i="2"/>
  <c r="U933" i="2"/>
  <c r="V933" i="2"/>
  <c r="W933" i="2"/>
  <c r="X933" i="2"/>
  <c r="Y933" i="2"/>
  <c r="Z933" i="2"/>
  <c r="AA933" i="2"/>
  <c r="AB933" i="2"/>
  <c r="AC933" i="2"/>
  <c r="AD933" i="2"/>
  <c r="AE933" i="2"/>
  <c r="AF933" i="2"/>
  <c r="AG933" i="2"/>
  <c r="AH933" i="2"/>
  <c r="AI933" i="2"/>
  <c r="AJ933" i="2"/>
  <c r="AK933" i="2"/>
  <c r="AL933" i="2"/>
  <c r="AM933" i="2"/>
  <c r="AN933" i="2"/>
  <c r="AO933" i="2"/>
  <c r="AP933" i="2"/>
  <c r="AQ933" i="2"/>
  <c r="AR933" i="2"/>
  <c r="AS933" i="2"/>
  <c r="AT933" i="2"/>
  <c r="AU933" i="2"/>
  <c r="M934" i="2"/>
  <c r="N934" i="2"/>
  <c r="O934" i="2"/>
  <c r="P934" i="2"/>
  <c r="Q934" i="2"/>
  <c r="R934" i="2"/>
  <c r="S934" i="2"/>
  <c r="T934" i="2"/>
  <c r="U934" i="2"/>
  <c r="V934" i="2"/>
  <c r="W934" i="2"/>
  <c r="X934" i="2"/>
  <c r="Y934" i="2"/>
  <c r="Z934" i="2"/>
  <c r="AA934" i="2"/>
  <c r="AB934" i="2"/>
  <c r="AC934" i="2"/>
  <c r="AD934" i="2"/>
  <c r="AE934" i="2"/>
  <c r="AF934" i="2"/>
  <c r="AG934" i="2"/>
  <c r="AH934" i="2"/>
  <c r="AI934" i="2"/>
  <c r="AJ934" i="2"/>
  <c r="AK934" i="2"/>
  <c r="AL934" i="2"/>
  <c r="AM934" i="2"/>
  <c r="AN934" i="2"/>
  <c r="AO934" i="2"/>
  <c r="AP934" i="2"/>
  <c r="AQ934" i="2"/>
  <c r="AR934" i="2"/>
  <c r="AS934" i="2"/>
  <c r="AT934" i="2"/>
  <c r="AU934" i="2"/>
  <c r="M935" i="2"/>
  <c r="N935" i="2"/>
  <c r="O935" i="2"/>
  <c r="P935" i="2"/>
  <c r="Q935" i="2"/>
  <c r="R935" i="2"/>
  <c r="S935" i="2"/>
  <c r="T935" i="2"/>
  <c r="U935" i="2"/>
  <c r="V935" i="2"/>
  <c r="W935" i="2"/>
  <c r="X935" i="2"/>
  <c r="Y935" i="2"/>
  <c r="Z935" i="2"/>
  <c r="AA935" i="2"/>
  <c r="AB935" i="2"/>
  <c r="AC935" i="2"/>
  <c r="AD935" i="2"/>
  <c r="AE935" i="2"/>
  <c r="AF935" i="2"/>
  <c r="AG935" i="2"/>
  <c r="AH935" i="2"/>
  <c r="AI935" i="2"/>
  <c r="AJ935" i="2"/>
  <c r="AK935" i="2"/>
  <c r="AL935" i="2"/>
  <c r="AM935" i="2"/>
  <c r="AN935" i="2"/>
  <c r="AO935" i="2"/>
  <c r="AP935" i="2"/>
  <c r="AQ935" i="2"/>
  <c r="AR935" i="2"/>
  <c r="AS935" i="2"/>
  <c r="AT935" i="2"/>
  <c r="AU935" i="2"/>
  <c r="M936" i="2"/>
  <c r="N936" i="2"/>
  <c r="O936" i="2"/>
  <c r="P936" i="2"/>
  <c r="Q936" i="2"/>
  <c r="R936" i="2"/>
  <c r="S936" i="2"/>
  <c r="T936" i="2"/>
  <c r="U936" i="2"/>
  <c r="V936" i="2"/>
  <c r="W936" i="2"/>
  <c r="X936" i="2"/>
  <c r="Y936" i="2"/>
  <c r="Z936" i="2"/>
  <c r="AA936" i="2"/>
  <c r="AB936" i="2"/>
  <c r="AC936" i="2"/>
  <c r="AD936" i="2"/>
  <c r="AE936" i="2"/>
  <c r="AF936" i="2"/>
  <c r="AG936" i="2"/>
  <c r="AH936" i="2"/>
  <c r="AI936" i="2"/>
  <c r="AJ936" i="2"/>
  <c r="AK936" i="2"/>
  <c r="AL936" i="2"/>
  <c r="AM936" i="2"/>
  <c r="AN936" i="2"/>
  <c r="AO936" i="2"/>
  <c r="AP936" i="2"/>
  <c r="AQ936" i="2"/>
  <c r="AR936" i="2"/>
  <c r="AS936" i="2"/>
  <c r="AT936" i="2"/>
  <c r="AU936" i="2"/>
  <c r="M937" i="2"/>
  <c r="N937" i="2"/>
  <c r="O937" i="2"/>
  <c r="P937" i="2"/>
  <c r="Q937" i="2"/>
  <c r="R937" i="2"/>
  <c r="S937" i="2"/>
  <c r="T937" i="2"/>
  <c r="U937" i="2"/>
  <c r="V937" i="2"/>
  <c r="W937" i="2"/>
  <c r="X937" i="2"/>
  <c r="Y937" i="2"/>
  <c r="Z937" i="2"/>
  <c r="AA937" i="2"/>
  <c r="AB937" i="2"/>
  <c r="AC937" i="2"/>
  <c r="AD937" i="2"/>
  <c r="AE937" i="2"/>
  <c r="AF937" i="2"/>
  <c r="AG937" i="2"/>
  <c r="AH937" i="2"/>
  <c r="AI937" i="2"/>
  <c r="AJ937" i="2"/>
  <c r="AK937" i="2"/>
  <c r="AL937" i="2"/>
  <c r="AM937" i="2"/>
  <c r="AN937" i="2"/>
  <c r="AO937" i="2"/>
  <c r="AP937" i="2"/>
  <c r="AQ937" i="2"/>
  <c r="AR937" i="2"/>
  <c r="AS937" i="2"/>
  <c r="AT937" i="2"/>
  <c r="AU937" i="2"/>
  <c r="M938" i="2"/>
  <c r="N938" i="2"/>
  <c r="O938" i="2"/>
  <c r="P938" i="2"/>
  <c r="Q938" i="2"/>
  <c r="R938" i="2"/>
  <c r="S938" i="2"/>
  <c r="T938" i="2"/>
  <c r="U938" i="2"/>
  <c r="V938" i="2"/>
  <c r="W938" i="2"/>
  <c r="X938" i="2"/>
  <c r="Y938" i="2"/>
  <c r="Z938" i="2"/>
  <c r="AA938" i="2"/>
  <c r="AB938" i="2"/>
  <c r="AC938" i="2"/>
  <c r="AD938" i="2"/>
  <c r="AE938" i="2"/>
  <c r="AF938" i="2"/>
  <c r="AG938" i="2"/>
  <c r="AH938" i="2"/>
  <c r="AI938" i="2"/>
  <c r="AJ938" i="2"/>
  <c r="AK938" i="2"/>
  <c r="AL938" i="2"/>
  <c r="AM938" i="2"/>
  <c r="AN938" i="2"/>
  <c r="AO938" i="2"/>
  <c r="AP938" i="2"/>
  <c r="AQ938" i="2"/>
  <c r="AR938" i="2"/>
  <c r="AS938" i="2"/>
  <c r="AT938" i="2"/>
  <c r="AU938" i="2"/>
  <c r="M939" i="2"/>
  <c r="N939" i="2"/>
  <c r="O939" i="2"/>
  <c r="P939" i="2"/>
  <c r="Q939" i="2"/>
  <c r="R939" i="2"/>
  <c r="S939" i="2"/>
  <c r="T939" i="2"/>
  <c r="U939" i="2"/>
  <c r="V939" i="2"/>
  <c r="W939" i="2"/>
  <c r="X939" i="2"/>
  <c r="Y939" i="2"/>
  <c r="Z939" i="2"/>
  <c r="AA939" i="2"/>
  <c r="AB939" i="2"/>
  <c r="AC939" i="2"/>
  <c r="AD939" i="2"/>
  <c r="AE939" i="2"/>
  <c r="AF939" i="2"/>
  <c r="AG939" i="2"/>
  <c r="AH939" i="2"/>
  <c r="AI939" i="2"/>
  <c r="AJ939" i="2"/>
  <c r="AK939" i="2"/>
  <c r="AL939" i="2"/>
  <c r="AM939" i="2"/>
  <c r="AN939" i="2"/>
  <c r="AO939" i="2"/>
  <c r="AP939" i="2"/>
  <c r="AQ939" i="2"/>
  <c r="AR939" i="2"/>
  <c r="AS939" i="2"/>
  <c r="AT939" i="2"/>
  <c r="AU939" i="2"/>
  <c r="M940" i="2"/>
  <c r="N940" i="2"/>
  <c r="O940" i="2"/>
  <c r="P940" i="2"/>
  <c r="Q940" i="2"/>
  <c r="R940" i="2"/>
  <c r="S940" i="2"/>
  <c r="T940" i="2"/>
  <c r="U940" i="2"/>
  <c r="V940" i="2"/>
  <c r="W940" i="2"/>
  <c r="X940" i="2"/>
  <c r="Y940" i="2"/>
  <c r="Z940" i="2"/>
  <c r="AA940" i="2"/>
  <c r="AB940" i="2"/>
  <c r="AC940" i="2"/>
  <c r="AD940" i="2"/>
  <c r="AE940" i="2"/>
  <c r="AF940" i="2"/>
  <c r="AG940" i="2"/>
  <c r="AH940" i="2"/>
  <c r="AI940" i="2"/>
  <c r="AJ940" i="2"/>
  <c r="AK940" i="2"/>
  <c r="AL940" i="2"/>
  <c r="AM940" i="2"/>
  <c r="AN940" i="2"/>
  <c r="AO940" i="2"/>
  <c r="AP940" i="2"/>
  <c r="AQ940" i="2"/>
  <c r="AR940" i="2"/>
  <c r="AS940" i="2"/>
  <c r="AT940" i="2"/>
  <c r="AU940" i="2"/>
  <c r="M941" i="2"/>
  <c r="N941" i="2"/>
  <c r="O941" i="2"/>
  <c r="P941" i="2"/>
  <c r="Q941" i="2"/>
  <c r="R941" i="2"/>
  <c r="S941" i="2"/>
  <c r="T941" i="2"/>
  <c r="U941" i="2"/>
  <c r="V941" i="2"/>
  <c r="W941" i="2"/>
  <c r="X941" i="2"/>
  <c r="Y941" i="2"/>
  <c r="Z941" i="2"/>
  <c r="AA941" i="2"/>
  <c r="AB941" i="2"/>
  <c r="AC941" i="2"/>
  <c r="AD941" i="2"/>
  <c r="AE941" i="2"/>
  <c r="AF941" i="2"/>
  <c r="AG941" i="2"/>
  <c r="AH941" i="2"/>
  <c r="AI941" i="2"/>
  <c r="AJ941" i="2"/>
  <c r="AK941" i="2"/>
  <c r="AL941" i="2"/>
  <c r="AM941" i="2"/>
  <c r="AN941" i="2"/>
  <c r="AO941" i="2"/>
  <c r="AP941" i="2"/>
  <c r="AQ941" i="2"/>
  <c r="AR941" i="2"/>
  <c r="AS941" i="2"/>
  <c r="AT941" i="2"/>
  <c r="AU941" i="2"/>
  <c r="M942" i="2"/>
  <c r="N942" i="2"/>
  <c r="O942" i="2"/>
  <c r="P942" i="2"/>
  <c r="Q942" i="2"/>
  <c r="R942" i="2"/>
  <c r="S942" i="2"/>
  <c r="T942" i="2"/>
  <c r="U942" i="2"/>
  <c r="V942" i="2"/>
  <c r="W942" i="2"/>
  <c r="X942" i="2"/>
  <c r="Y942" i="2"/>
  <c r="Z942" i="2"/>
  <c r="AA942" i="2"/>
  <c r="AB942" i="2"/>
  <c r="AC942" i="2"/>
  <c r="AD942" i="2"/>
  <c r="AE942" i="2"/>
  <c r="AF942" i="2"/>
  <c r="AG942" i="2"/>
  <c r="AH942" i="2"/>
  <c r="AI942" i="2"/>
  <c r="AJ942" i="2"/>
  <c r="AK942" i="2"/>
  <c r="AL942" i="2"/>
  <c r="AM942" i="2"/>
  <c r="AN942" i="2"/>
  <c r="AO942" i="2"/>
  <c r="AP942" i="2"/>
  <c r="AQ942" i="2"/>
  <c r="AR942" i="2"/>
  <c r="AS942" i="2"/>
  <c r="AT942" i="2"/>
  <c r="AU942" i="2"/>
  <c r="M943" i="2"/>
  <c r="N943" i="2"/>
  <c r="O943" i="2"/>
  <c r="P943" i="2"/>
  <c r="Q943" i="2"/>
  <c r="R943" i="2"/>
  <c r="S943" i="2"/>
  <c r="T943" i="2"/>
  <c r="U943" i="2"/>
  <c r="V943" i="2"/>
  <c r="W943" i="2"/>
  <c r="X943" i="2"/>
  <c r="Y943" i="2"/>
  <c r="Z943" i="2"/>
  <c r="AA943" i="2"/>
  <c r="AB943" i="2"/>
  <c r="AC943" i="2"/>
  <c r="AD943" i="2"/>
  <c r="AE943" i="2"/>
  <c r="AF943" i="2"/>
  <c r="AG943" i="2"/>
  <c r="AH943" i="2"/>
  <c r="AI943" i="2"/>
  <c r="AJ943" i="2"/>
  <c r="AK943" i="2"/>
  <c r="AL943" i="2"/>
  <c r="AM943" i="2"/>
  <c r="AN943" i="2"/>
  <c r="AO943" i="2"/>
  <c r="AP943" i="2"/>
  <c r="AQ943" i="2"/>
  <c r="AR943" i="2"/>
  <c r="AS943" i="2"/>
  <c r="AT943" i="2"/>
  <c r="AU943" i="2"/>
  <c r="M944" i="2"/>
  <c r="N944" i="2"/>
  <c r="O944" i="2"/>
  <c r="P944" i="2"/>
  <c r="Q944" i="2"/>
  <c r="R944" i="2"/>
  <c r="S944" i="2"/>
  <c r="T944" i="2"/>
  <c r="U944" i="2"/>
  <c r="V944" i="2"/>
  <c r="W944" i="2"/>
  <c r="X944" i="2"/>
  <c r="Y944" i="2"/>
  <c r="Z944" i="2"/>
  <c r="AA944" i="2"/>
  <c r="AB944" i="2"/>
  <c r="AC944" i="2"/>
  <c r="AD944" i="2"/>
  <c r="AE944" i="2"/>
  <c r="AF944" i="2"/>
  <c r="AG944" i="2"/>
  <c r="AH944" i="2"/>
  <c r="AI944" i="2"/>
  <c r="AJ944" i="2"/>
  <c r="AK944" i="2"/>
  <c r="AL944" i="2"/>
  <c r="AM944" i="2"/>
  <c r="AN944" i="2"/>
  <c r="AO944" i="2"/>
  <c r="AP944" i="2"/>
  <c r="AQ944" i="2"/>
  <c r="AR944" i="2"/>
  <c r="AS944" i="2"/>
  <c r="AT944" i="2"/>
  <c r="AU944" i="2"/>
  <c r="M945" i="2"/>
  <c r="N945" i="2"/>
  <c r="O945" i="2"/>
  <c r="P945" i="2"/>
  <c r="Q945" i="2"/>
  <c r="R945" i="2"/>
  <c r="S945" i="2"/>
  <c r="T945" i="2"/>
  <c r="U945" i="2"/>
  <c r="V945" i="2"/>
  <c r="W945" i="2"/>
  <c r="X945" i="2"/>
  <c r="Y945" i="2"/>
  <c r="Z945" i="2"/>
  <c r="AA945" i="2"/>
  <c r="AB945" i="2"/>
  <c r="AC945" i="2"/>
  <c r="AD945" i="2"/>
  <c r="AE945" i="2"/>
  <c r="AF945" i="2"/>
  <c r="AG945" i="2"/>
  <c r="AH945" i="2"/>
  <c r="AI945" i="2"/>
  <c r="AJ945" i="2"/>
  <c r="AK945" i="2"/>
  <c r="AL945" i="2"/>
  <c r="AM945" i="2"/>
  <c r="AN945" i="2"/>
  <c r="AO945" i="2"/>
  <c r="AP945" i="2"/>
  <c r="AQ945" i="2"/>
  <c r="AR945" i="2"/>
  <c r="AS945" i="2"/>
  <c r="AT945" i="2"/>
  <c r="AU945" i="2"/>
  <c r="M946" i="2"/>
  <c r="N946" i="2"/>
  <c r="O946" i="2"/>
  <c r="P946" i="2"/>
  <c r="Q946" i="2"/>
  <c r="R946" i="2"/>
  <c r="S946" i="2"/>
  <c r="T946" i="2"/>
  <c r="U946" i="2"/>
  <c r="V946" i="2"/>
  <c r="W946" i="2"/>
  <c r="X946" i="2"/>
  <c r="Y946" i="2"/>
  <c r="Z946" i="2"/>
  <c r="AA946" i="2"/>
  <c r="AB946" i="2"/>
  <c r="AC946" i="2"/>
  <c r="AD946" i="2"/>
  <c r="AE946" i="2"/>
  <c r="AF946" i="2"/>
  <c r="AG946" i="2"/>
  <c r="AH946" i="2"/>
  <c r="AI946" i="2"/>
  <c r="AJ946" i="2"/>
  <c r="AK946" i="2"/>
  <c r="AL946" i="2"/>
  <c r="AM946" i="2"/>
  <c r="AN946" i="2"/>
  <c r="AO946" i="2"/>
  <c r="AP946" i="2"/>
  <c r="AQ946" i="2"/>
  <c r="AR946" i="2"/>
  <c r="AS946" i="2"/>
  <c r="AT946" i="2"/>
  <c r="AU946" i="2"/>
  <c r="M947" i="2"/>
  <c r="N947" i="2"/>
  <c r="O947" i="2"/>
  <c r="P947" i="2"/>
  <c r="Q947" i="2"/>
  <c r="R947" i="2"/>
  <c r="S947" i="2"/>
  <c r="T947" i="2"/>
  <c r="U947" i="2"/>
  <c r="V947" i="2"/>
  <c r="W947" i="2"/>
  <c r="X947" i="2"/>
  <c r="Y947" i="2"/>
  <c r="Z947" i="2"/>
  <c r="AA947" i="2"/>
  <c r="AB947" i="2"/>
  <c r="AC947" i="2"/>
  <c r="AD947" i="2"/>
  <c r="AE947" i="2"/>
  <c r="AF947" i="2"/>
  <c r="AG947" i="2"/>
  <c r="AH947" i="2"/>
  <c r="AI947" i="2"/>
  <c r="AJ947" i="2"/>
  <c r="AK947" i="2"/>
  <c r="AL947" i="2"/>
  <c r="AM947" i="2"/>
  <c r="AN947" i="2"/>
  <c r="AO947" i="2"/>
  <c r="AP947" i="2"/>
  <c r="AQ947" i="2"/>
  <c r="AR947" i="2"/>
  <c r="AS947" i="2"/>
  <c r="AT947" i="2"/>
  <c r="AU947" i="2"/>
  <c r="M948" i="2"/>
  <c r="N948" i="2"/>
  <c r="O948" i="2"/>
  <c r="P948" i="2"/>
  <c r="Q948" i="2"/>
  <c r="R948" i="2"/>
  <c r="S948" i="2"/>
  <c r="T948" i="2"/>
  <c r="U948" i="2"/>
  <c r="V948" i="2"/>
  <c r="W948" i="2"/>
  <c r="X948" i="2"/>
  <c r="Y948" i="2"/>
  <c r="Z948" i="2"/>
  <c r="AA948" i="2"/>
  <c r="AB948" i="2"/>
  <c r="AC948" i="2"/>
  <c r="AD948" i="2"/>
  <c r="AE948" i="2"/>
  <c r="AF948" i="2"/>
  <c r="AG948" i="2"/>
  <c r="AH948" i="2"/>
  <c r="AI948" i="2"/>
  <c r="AJ948" i="2"/>
  <c r="AK948" i="2"/>
  <c r="AL948" i="2"/>
  <c r="AM948" i="2"/>
  <c r="AN948" i="2"/>
  <c r="AO948" i="2"/>
  <c r="AP948" i="2"/>
  <c r="AQ948" i="2"/>
  <c r="AR948" i="2"/>
  <c r="AS948" i="2"/>
  <c r="AT948" i="2"/>
  <c r="AU948" i="2"/>
  <c r="M949" i="2"/>
  <c r="N949" i="2"/>
  <c r="O949" i="2"/>
  <c r="P949" i="2"/>
  <c r="Q949" i="2"/>
  <c r="R949" i="2"/>
  <c r="S949" i="2"/>
  <c r="T949" i="2"/>
  <c r="U949" i="2"/>
  <c r="V949" i="2"/>
  <c r="W949" i="2"/>
  <c r="X949" i="2"/>
  <c r="Y949" i="2"/>
  <c r="Z949" i="2"/>
  <c r="AA949" i="2"/>
  <c r="AB949" i="2"/>
  <c r="AC949" i="2"/>
  <c r="AD949" i="2"/>
  <c r="AE949" i="2"/>
  <c r="AF949" i="2"/>
  <c r="AG949" i="2"/>
  <c r="AH949" i="2"/>
  <c r="AI949" i="2"/>
  <c r="AJ949" i="2"/>
  <c r="AK949" i="2"/>
  <c r="AL949" i="2"/>
  <c r="AM949" i="2"/>
  <c r="AN949" i="2"/>
  <c r="AO949" i="2"/>
  <c r="AP949" i="2"/>
  <c r="AQ949" i="2"/>
  <c r="AR949" i="2"/>
  <c r="AS949" i="2"/>
  <c r="AT949" i="2"/>
  <c r="AU949" i="2"/>
  <c r="M950" i="2"/>
  <c r="N950" i="2"/>
  <c r="O950" i="2"/>
  <c r="P950" i="2"/>
  <c r="Q950" i="2"/>
  <c r="R950" i="2"/>
  <c r="S950" i="2"/>
  <c r="T950" i="2"/>
  <c r="U950" i="2"/>
  <c r="V950" i="2"/>
  <c r="W950" i="2"/>
  <c r="X950" i="2"/>
  <c r="Y950" i="2"/>
  <c r="Z950" i="2"/>
  <c r="AA950" i="2"/>
  <c r="AB950" i="2"/>
  <c r="AC950" i="2"/>
  <c r="AD950" i="2"/>
  <c r="AE950" i="2"/>
  <c r="AF950" i="2"/>
  <c r="AG950" i="2"/>
  <c r="AH950" i="2"/>
  <c r="AI950" i="2"/>
  <c r="AJ950" i="2"/>
  <c r="AK950" i="2"/>
  <c r="AL950" i="2"/>
  <c r="AM950" i="2"/>
  <c r="AN950" i="2"/>
  <c r="AO950" i="2"/>
  <c r="AP950" i="2"/>
  <c r="AQ950" i="2"/>
  <c r="AR950" i="2"/>
  <c r="AS950" i="2"/>
  <c r="AT950" i="2"/>
  <c r="AU950" i="2"/>
  <c r="M951" i="2"/>
  <c r="N951" i="2"/>
  <c r="O951" i="2"/>
  <c r="P951" i="2"/>
  <c r="Q951" i="2"/>
  <c r="R951" i="2"/>
  <c r="S951" i="2"/>
  <c r="T951" i="2"/>
  <c r="U951" i="2"/>
  <c r="V951" i="2"/>
  <c r="W951" i="2"/>
  <c r="X951" i="2"/>
  <c r="Y951" i="2"/>
  <c r="Z951" i="2"/>
  <c r="AA951" i="2"/>
  <c r="AB951" i="2"/>
  <c r="AC951" i="2"/>
  <c r="AD951" i="2"/>
  <c r="AE951" i="2"/>
  <c r="AF951" i="2"/>
  <c r="AG951" i="2"/>
  <c r="AH951" i="2"/>
  <c r="AI951" i="2"/>
  <c r="AJ951" i="2"/>
  <c r="AK951" i="2"/>
  <c r="AL951" i="2"/>
  <c r="AM951" i="2"/>
  <c r="AN951" i="2"/>
  <c r="AO951" i="2"/>
  <c r="AP951" i="2"/>
  <c r="AQ951" i="2"/>
  <c r="AR951" i="2"/>
  <c r="AS951" i="2"/>
  <c r="AT951" i="2"/>
  <c r="AU951" i="2"/>
  <c r="M952" i="2"/>
  <c r="N952" i="2"/>
  <c r="O952" i="2"/>
  <c r="P952" i="2"/>
  <c r="Q952" i="2"/>
  <c r="R952" i="2"/>
  <c r="S952" i="2"/>
  <c r="T952" i="2"/>
  <c r="U952" i="2"/>
  <c r="V952" i="2"/>
  <c r="W952" i="2"/>
  <c r="X952" i="2"/>
  <c r="Y952" i="2"/>
  <c r="Z952" i="2"/>
  <c r="AA952" i="2"/>
  <c r="AB952" i="2"/>
  <c r="AC952" i="2"/>
  <c r="AD952" i="2"/>
  <c r="AE952" i="2"/>
  <c r="AF952" i="2"/>
  <c r="AG952" i="2"/>
  <c r="AH952" i="2"/>
  <c r="AI952" i="2"/>
  <c r="AJ952" i="2"/>
  <c r="AK952" i="2"/>
  <c r="AL952" i="2"/>
  <c r="AM952" i="2"/>
  <c r="AN952" i="2"/>
  <c r="AO952" i="2"/>
  <c r="AP952" i="2"/>
  <c r="AQ952" i="2"/>
  <c r="AR952" i="2"/>
  <c r="AS952" i="2"/>
  <c r="AT952" i="2"/>
  <c r="AU952" i="2"/>
  <c r="M953" i="2"/>
  <c r="N953" i="2"/>
  <c r="O953" i="2"/>
  <c r="P953" i="2"/>
  <c r="Q953" i="2"/>
  <c r="R953" i="2"/>
  <c r="S953" i="2"/>
  <c r="T953" i="2"/>
  <c r="U953" i="2"/>
  <c r="V953" i="2"/>
  <c r="W953" i="2"/>
  <c r="X953" i="2"/>
  <c r="Y953" i="2"/>
  <c r="Z953" i="2"/>
  <c r="AA953" i="2"/>
  <c r="AB953" i="2"/>
  <c r="AC953" i="2"/>
  <c r="AD953" i="2"/>
  <c r="AE953" i="2"/>
  <c r="AF953" i="2"/>
  <c r="AG953" i="2"/>
  <c r="AH953" i="2"/>
  <c r="AI953" i="2"/>
  <c r="AJ953" i="2"/>
  <c r="AK953" i="2"/>
  <c r="AL953" i="2"/>
  <c r="AM953" i="2"/>
  <c r="AN953" i="2"/>
  <c r="AO953" i="2"/>
  <c r="AP953" i="2"/>
  <c r="AQ953" i="2"/>
  <c r="AR953" i="2"/>
  <c r="AS953" i="2"/>
  <c r="AT953" i="2"/>
  <c r="AU953" i="2"/>
  <c r="M954" i="2"/>
  <c r="N954" i="2"/>
  <c r="O954" i="2"/>
  <c r="P954" i="2"/>
  <c r="Q954" i="2"/>
  <c r="R954" i="2"/>
  <c r="S954" i="2"/>
  <c r="T954" i="2"/>
  <c r="U954" i="2"/>
  <c r="V954" i="2"/>
  <c r="W954" i="2"/>
  <c r="X954" i="2"/>
  <c r="Y954" i="2"/>
  <c r="Z954" i="2"/>
  <c r="AA954" i="2"/>
  <c r="AB954" i="2"/>
  <c r="AC954" i="2"/>
  <c r="AD954" i="2"/>
  <c r="AE954" i="2"/>
  <c r="AF954" i="2"/>
  <c r="AG954" i="2"/>
  <c r="AH954" i="2"/>
  <c r="AI954" i="2"/>
  <c r="AJ954" i="2"/>
  <c r="AK954" i="2"/>
  <c r="AL954" i="2"/>
  <c r="AM954" i="2"/>
  <c r="AN954" i="2"/>
  <c r="AO954" i="2"/>
  <c r="AP954" i="2"/>
  <c r="AQ954" i="2"/>
  <c r="AR954" i="2"/>
  <c r="AS954" i="2"/>
  <c r="AT954" i="2"/>
  <c r="AU954" i="2"/>
  <c r="M955" i="2"/>
  <c r="N955" i="2"/>
  <c r="O955" i="2"/>
  <c r="P955" i="2"/>
  <c r="Q955" i="2"/>
  <c r="R955" i="2"/>
  <c r="S955" i="2"/>
  <c r="T955" i="2"/>
  <c r="U955" i="2"/>
  <c r="V955" i="2"/>
  <c r="W955" i="2"/>
  <c r="X955" i="2"/>
  <c r="Y955" i="2"/>
  <c r="Z955" i="2"/>
  <c r="AA955" i="2"/>
  <c r="AB955" i="2"/>
  <c r="AC955" i="2"/>
  <c r="AD955" i="2"/>
  <c r="AE955" i="2"/>
  <c r="AF955" i="2"/>
  <c r="AG955" i="2"/>
  <c r="AH955" i="2"/>
  <c r="AI955" i="2"/>
  <c r="AJ955" i="2"/>
  <c r="AK955" i="2"/>
  <c r="AL955" i="2"/>
  <c r="AM955" i="2"/>
  <c r="AN955" i="2"/>
  <c r="AO955" i="2"/>
  <c r="AP955" i="2"/>
  <c r="AQ955" i="2"/>
  <c r="AR955" i="2"/>
  <c r="AS955" i="2"/>
  <c r="AT955" i="2"/>
  <c r="AU955" i="2"/>
  <c r="M956" i="2"/>
  <c r="N956" i="2"/>
  <c r="O956" i="2"/>
  <c r="P956" i="2"/>
  <c r="Q956" i="2"/>
  <c r="R956" i="2"/>
  <c r="S956" i="2"/>
  <c r="T956" i="2"/>
  <c r="U956" i="2"/>
  <c r="V956" i="2"/>
  <c r="W956" i="2"/>
  <c r="X956" i="2"/>
  <c r="Y956" i="2"/>
  <c r="Z956" i="2"/>
  <c r="AA956" i="2"/>
  <c r="AB956" i="2"/>
  <c r="AC956" i="2"/>
  <c r="AD956" i="2"/>
  <c r="AE956" i="2"/>
  <c r="AF956" i="2"/>
  <c r="AG956" i="2"/>
  <c r="AH956" i="2"/>
  <c r="AI956" i="2"/>
  <c r="AJ956" i="2"/>
  <c r="AK956" i="2"/>
  <c r="AL956" i="2"/>
  <c r="AM956" i="2"/>
  <c r="AN956" i="2"/>
  <c r="AO956" i="2"/>
  <c r="AP956" i="2"/>
  <c r="AQ956" i="2"/>
  <c r="AR956" i="2"/>
  <c r="AS956" i="2"/>
  <c r="AT956" i="2"/>
  <c r="AU956" i="2"/>
  <c r="M957" i="2"/>
  <c r="N957" i="2"/>
  <c r="O957" i="2"/>
  <c r="P957" i="2"/>
  <c r="Q957" i="2"/>
  <c r="R957" i="2"/>
  <c r="S957" i="2"/>
  <c r="T957" i="2"/>
  <c r="U957" i="2"/>
  <c r="V957" i="2"/>
  <c r="W957" i="2"/>
  <c r="X957" i="2"/>
  <c r="Y957" i="2"/>
  <c r="Z957" i="2"/>
  <c r="AA957" i="2"/>
  <c r="AB957" i="2"/>
  <c r="AC957" i="2"/>
  <c r="AD957" i="2"/>
  <c r="AE957" i="2"/>
  <c r="AF957" i="2"/>
  <c r="AG957" i="2"/>
  <c r="AH957" i="2"/>
  <c r="AI957" i="2"/>
  <c r="AJ957" i="2"/>
  <c r="AK957" i="2"/>
  <c r="AL957" i="2"/>
  <c r="AM957" i="2"/>
  <c r="AN957" i="2"/>
  <c r="AO957" i="2"/>
  <c r="AP957" i="2"/>
  <c r="AQ957" i="2"/>
  <c r="AR957" i="2"/>
  <c r="AS957" i="2"/>
  <c r="AT957" i="2"/>
  <c r="AU957" i="2"/>
  <c r="M958" i="2"/>
  <c r="N958" i="2"/>
  <c r="O958" i="2"/>
  <c r="P958" i="2"/>
  <c r="Q958" i="2"/>
  <c r="R958" i="2"/>
  <c r="S958" i="2"/>
  <c r="T958" i="2"/>
  <c r="U958" i="2"/>
  <c r="V958" i="2"/>
  <c r="W958" i="2"/>
  <c r="X958" i="2"/>
  <c r="Y958" i="2"/>
  <c r="Z958" i="2"/>
  <c r="AA958" i="2"/>
  <c r="AB958" i="2"/>
  <c r="AC958" i="2"/>
  <c r="AD958" i="2"/>
  <c r="AE958" i="2"/>
  <c r="AF958" i="2"/>
  <c r="AG958" i="2"/>
  <c r="AH958" i="2"/>
  <c r="AI958" i="2"/>
  <c r="AJ958" i="2"/>
  <c r="AK958" i="2"/>
  <c r="AL958" i="2"/>
  <c r="AM958" i="2"/>
  <c r="AN958" i="2"/>
  <c r="AO958" i="2"/>
  <c r="AP958" i="2"/>
  <c r="AQ958" i="2"/>
  <c r="AR958" i="2"/>
  <c r="AS958" i="2"/>
  <c r="AT958" i="2"/>
  <c r="AU958" i="2"/>
  <c r="M959" i="2"/>
  <c r="N959" i="2"/>
  <c r="O959" i="2"/>
  <c r="P959" i="2"/>
  <c r="Q959" i="2"/>
  <c r="R959" i="2"/>
  <c r="S959" i="2"/>
  <c r="T959" i="2"/>
  <c r="U959" i="2"/>
  <c r="V959" i="2"/>
  <c r="W959" i="2"/>
  <c r="X959" i="2"/>
  <c r="Y959" i="2"/>
  <c r="Z959" i="2"/>
  <c r="AA959" i="2"/>
  <c r="AB959" i="2"/>
  <c r="AC959" i="2"/>
  <c r="AD959" i="2"/>
  <c r="AE959" i="2"/>
  <c r="AF959" i="2"/>
  <c r="AG959" i="2"/>
  <c r="AH959" i="2"/>
  <c r="AI959" i="2"/>
  <c r="AJ959" i="2"/>
  <c r="AK959" i="2"/>
  <c r="AL959" i="2"/>
  <c r="AM959" i="2"/>
  <c r="AN959" i="2"/>
  <c r="AO959" i="2"/>
  <c r="AP959" i="2"/>
  <c r="AQ959" i="2"/>
  <c r="AR959" i="2"/>
  <c r="AS959" i="2"/>
  <c r="AT959" i="2"/>
  <c r="AU959" i="2"/>
  <c r="M960" i="2"/>
  <c r="N960" i="2"/>
  <c r="O960" i="2"/>
  <c r="P960" i="2"/>
  <c r="Q960" i="2"/>
  <c r="R960" i="2"/>
  <c r="S960" i="2"/>
  <c r="T960" i="2"/>
  <c r="U960" i="2"/>
  <c r="V960" i="2"/>
  <c r="W960" i="2"/>
  <c r="X960" i="2"/>
  <c r="Y960" i="2"/>
  <c r="Z960" i="2"/>
  <c r="AA960" i="2"/>
  <c r="AB960" i="2"/>
  <c r="AC960" i="2"/>
  <c r="AD960" i="2"/>
  <c r="AE960" i="2"/>
  <c r="AF960" i="2"/>
  <c r="AG960" i="2"/>
  <c r="AH960" i="2"/>
  <c r="AI960" i="2"/>
  <c r="AJ960" i="2"/>
  <c r="AK960" i="2"/>
  <c r="AL960" i="2"/>
  <c r="AM960" i="2"/>
  <c r="AN960" i="2"/>
  <c r="AO960" i="2"/>
  <c r="AP960" i="2"/>
  <c r="AQ960" i="2"/>
  <c r="AR960" i="2"/>
  <c r="AS960" i="2"/>
  <c r="AT960" i="2"/>
  <c r="AU960" i="2"/>
  <c r="M961" i="2"/>
  <c r="N961" i="2"/>
  <c r="O961" i="2"/>
  <c r="P961" i="2"/>
  <c r="Q961" i="2"/>
  <c r="R961" i="2"/>
  <c r="S961" i="2"/>
  <c r="T961" i="2"/>
  <c r="U961" i="2"/>
  <c r="V961" i="2"/>
  <c r="W961" i="2"/>
  <c r="X961" i="2"/>
  <c r="Y961" i="2"/>
  <c r="Z961" i="2"/>
  <c r="AA961" i="2"/>
  <c r="AB961" i="2"/>
  <c r="AC961" i="2"/>
  <c r="AD961" i="2"/>
  <c r="AE961" i="2"/>
  <c r="AF961" i="2"/>
  <c r="AG961" i="2"/>
  <c r="AH961" i="2"/>
  <c r="AI961" i="2"/>
  <c r="AJ961" i="2"/>
  <c r="AK961" i="2"/>
  <c r="AL961" i="2"/>
  <c r="AM961" i="2"/>
  <c r="AN961" i="2"/>
  <c r="AO961" i="2"/>
  <c r="AP961" i="2"/>
  <c r="AQ961" i="2"/>
  <c r="AR961" i="2"/>
  <c r="AS961" i="2"/>
  <c r="AT961" i="2"/>
  <c r="AU961" i="2"/>
  <c r="M962" i="2"/>
  <c r="N962" i="2"/>
  <c r="O962" i="2"/>
  <c r="P962" i="2"/>
  <c r="Q962" i="2"/>
  <c r="R962" i="2"/>
  <c r="S962" i="2"/>
  <c r="T962" i="2"/>
  <c r="U962" i="2"/>
  <c r="V962" i="2"/>
  <c r="W962" i="2"/>
  <c r="X962" i="2"/>
  <c r="Y962" i="2"/>
  <c r="Z962" i="2"/>
  <c r="AA962" i="2"/>
  <c r="AB962" i="2"/>
  <c r="AC962" i="2"/>
  <c r="AD962" i="2"/>
  <c r="AE962" i="2"/>
  <c r="AF962" i="2"/>
  <c r="AG962" i="2"/>
  <c r="AH962" i="2"/>
  <c r="AI962" i="2"/>
  <c r="AJ962" i="2"/>
  <c r="AK962" i="2"/>
  <c r="AL962" i="2"/>
  <c r="AM962" i="2"/>
  <c r="AN962" i="2"/>
  <c r="AO962" i="2"/>
  <c r="AP962" i="2"/>
  <c r="AQ962" i="2"/>
  <c r="AR962" i="2"/>
  <c r="AS962" i="2"/>
  <c r="AT962" i="2"/>
  <c r="AU962" i="2"/>
  <c r="M963" i="2"/>
  <c r="N963" i="2"/>
  <c r="O963" i="2"/>
  <c r="P963" i="2"/>
  <c r="Q963" i="2"/>
  <c r="R963" i="2"/>
  <c r="S963" i="2"/>
  <c r="T963" i="2"/>
  <c r="U963" i="2"/>
  <c r="V963" i="2"/>
  <c r="W963" i="2"/>
  <c r="X963" i="2"/>
  <c r="Y963" i="2"/>
  <c r="Z963" i="2"/>
  <c r="AA963" i="2"/>
  <c r="AB963" i="2"/>
  <c r="AC963" i="2"/>
  <c r="AD963" i="2"/>
  <c r="AE963" i="2"/>
  <c r="AF963" i="2"/>
  <c r="AG963" i="2"/>
  <c r="AH963" i="2"/>
  <c r="AI963" i="2"/>
  <c r="AJ963" i="2"/>
  <c r="AK963" i="2"/>
  <c r="AL963" i="2"/>
  <c r="AM963" i="2"/>
  <c r="AN963" i="2"/>
  <c r="AO963" i="2"/>
  <c r="AP963" i="2"/>
  <c r="AQ963" i="2"/>
  <c r="AR963" i="2"/>
  <c r="AS963" i="2"/>
  <c r="AT963" i="2"/>
  <c r="AU963" i="2"/>
  <c r="M964" i="2"/>
  <c r="N964" i="2"/>
  <c r="O964" i="2"/>
  <c r="P964" i="2"/>
  <c r="Q964" i="2"/>
  <c r="R964" i="2"/>
  <c r="S964" i="2"/>
  <c r="T964" i="2"/>
  <c r="U964" i="2"/>
  <c r="V964" i="2"/>
  <c r="W964" i="2"/>
  <c r="X964" i="2"/>
  <c r="Y964" i="2"/>
  <c r="Z964" i="2"/>
  <c r="AA964" i="2"/>
  <c r="AB964" i="2"/>
  <c r="AC964" i="2"/>
  <c r="AD964" i="2"/>
  <c r="AE964" i="2"/>
  <c r="AF964" i="2"/>
  <c r="AG964" i="2"/>
  <c r="AH964" i="2"/>
  <c r="AI964" i="2"/>
  <c r="AJ964" i="2"/>
  <c r="AK964" i="2"/>
  <c r="AL964" i="2"/>
  <c r="AM964" i="2"/>
  <c r="AN964" i="2"/>
  <c r="AO964" i="2"/>
  <c r="AP964" i="2"/>
  <c r="AQ964" i="2"/>
  <c r="AR964" i="2"/>
  <c r="AS964" i="2"/>
  <c r="AT964" i="2"/>
  <c r="AU964" i="2"/>
  <c r="M965" i="2"/>
  <c r="N965" i="2"/>
  <c r="O965" i="2"/>
  <c r="P965" i="2"/>
  <c r="Q965" i="2"/>
  <c r="R965" i="2"/>
  <c r="S965" i="2"/>
  <c r="T965" i="2"/>
  <c r="U965" i="2"/>
  <c r="V965" i="2"/>
  <c r="W965" i="2"/>
  <c r="X965" i="2"/>
  <c r="Y965" i="2"/>
  <c r="Z965" i="2"/>
  <c r="AA965" i="2"/>
  <c r="AB965" i="2"/>
  <c r="AC965" i="2"/>
  <c r="AD965" i="2"/>
  <c r="AE965" i="2"/>
  <c r="AF965" i="2"/>
  <c r="AG965" i="2"/>
  <c r="AH965" i="2"/>
  <c r="AI965" i="2"/>
  <c r="AJ965" i="2"/>
  <c r="AK965" i="2"/>
  <c r="AL965" i="2"/>
  <c r="AM965" i="2"/>
  <c r="AN965" i="2"/>
  <c r="AO965" i="2"/>
  <c r="AP965" i="2"/>
  <c r="AQ965" i="2"/>
  <c r="AR965" i="2"/>
  <c r="AS965" i="2"/>
  <c r="AT965" i="2"/>
  <c r="AU965" i="2"/>
  <c r="M966" i="2"/>
  <c r="N966" i="2"/>
  <c r="O966" i="2"/>
  <c r="P966" i="2"/>
  <c r="Q966" i="2"/>
  <c r="R966" i="2"/>
  <c r="S966" i="2"/>
  <c r="T966" i="2"/>
  <c r="U966" i="2"/>
  <c r="V966" i="2"/>
  <c r="W966" i="2"/>
  <c r="X966" i="2"/>
  <c r="Y966" i="2"/>
  <c r="Z966" i="2"/>
  <c r="AA966" i="2"/>
  <c r="AB966" i="2"/>
  <c r="AC966" i="2"/>
  <c r="AD966" i="2"/>
  <c r="AE966" i="2"/>
  <c r="AF966" i="2"/>
  <c r="AG966" i="2"/>
  <c r="AH966" i="2"/>
  <c r="AI966" i="2"/>
  <c r="AJ966" i="2"/>
  <c r="AK966" i="2"/>
  <c r="AL966" i="2"/>
  <c r="AM966" i="2"/>
  <c r="AN966" i="2"/>
  <c r="AO966" i="2"/>
  <c r="AP966" i="2"/>
  <c r="AQ966" i="2"/>
  <c r="AR966" i="2"/>
  <c r="AS966" i="2"/>
  <c r="AT966" i="2"/>
  <c r="AU966" i="2"/>
  <c r="M967" i="2"/>
  <c r="N967" i="2"/>
  <c r="O967" i="2"/>
  <c r="P967" i="2"/>
  <c r="Q967" i="2"/>
  <c r="R967" i="2"/>
  <c r="S967" i="2"/>
  <c r="T967" i="2"/>
  <c r="U967" i="2"/>
  <c r="V967" i="2"/>
  <c r="W967" i="2"/>
  <c r="X967" i="2"/>
  <c r="Y967" i="2"/>
  <c r="Z967" i="2"/>
  <c r="AA967" i="2"/>
  <c r="AB967" i="2"/>
  <c r="AC967" i="2"/>
  <c r="AD967" i="2"/>
  <c r="AE967" i="2"/>
  <c r="AF967" i="2"/>
  <c r="AG967" i="2"/>
  <c r="AH967" i="2"/>
  <c r="AI967" i="2"/>
  <c r="AJ967" i="2"/>
  <c r="AK967" i="2"/>
  <c r="AL967" i="2"/>
  <c r="AM967" i="2"/>
  <c r="AN967" i="2"/>
  <c r="AO967" i="2"/>
  <c r="AP967" i="2"/>
  <c r="AQ967" i="2"/>
  <c r="AR967" i="2"/>
  <c r="AS967" i="2"/>
  <c r="AT967" i="2"/>
  <c r="AU967" i="2"/>
  <c r="M968" i="2"/>
  <c r="N968" i="2"/>
  <c r="O968" i="2"/>
  <c r="P968" i="2"/>
  <c r="Q968" i="2"/>
  <c r="R968" i="2"/>
  <c r="S968" i="2"/>
  <c r="T968" i="2"/>
  <c r="U968" i="2"/>
  <c r="V968" i="2"/>
  <c r="W968" i="2"/>
  <c r="X968" i="2"/>
  <c r="Y968" i="2"/>
  <c r="Z968" i="2"/>
  <c r="AA968" i="2"/>
  <c r="AB968" i="2"/>
  <c r="AC968" i="2"/>
  <c r="AD968" i="2"/>
  <c r="AE968" i="2"/>
  <c r="AF968" i="2"/>
  <c r="AG968" i="2"/>
  <c r="AH968" i="2"/>
  <c r="AI968" i="2"/>
  <c r="AJ968" i="2"/>
  <c r="AK968" i="2"/>
  <c r="AL968" i="2"/>
  <c r="AM968" i="2"/>
  <c r="AN968" i="2"/>
  <c r="AO968" i="2"/>
  <c r="AP968" i="2"/>
  <c r="AQ968" i="2"/>
  <c r="AR968" i="2"/>
  <c r="AS968" i="2"/>
  <c r="AT968" i="2"/>
  <c r="AU968" i="2"/>
  <c r="M969" i="2"/>
  <c r="N969" i="2"/>
  <c r="O969" i="2"/>
  <c r="P969" i="2"/>
  <c r="Q969" i="2"/>
  <c r="R969" i="2"/>
  <c r="S969" i="2"/>
  <c r="T969" i="2"/>
  <c r="U969" i="2"/>
  <c r="V969" i="2"/>
  <c r="W969" i="2"/>
  <c r="X969" i="2"/>
  <c r="Y969" i="2"/>
  <c r="Z969" i="2"/>
  <c r="AA969" i="2"/>
  <c r="AB969" i="2"/>
  <c r="AC969" i="2"/>
  <c r="AD969" i="2"/>
  <c r="AE969" i="2"/>
  <c r="AF969" i="2"/>
  <c r="AG969" i="2"/>
  <c r="AH969" i="2"/>
  <c r="AI969" i="2"/>
  <c r="AJ969" i="2"/>
  <c r="AK969" i="2"/>
  <c r="AL969" i="2"/>
  <c r="AM969" i="2"/>
  <c r="AN969" i="2"/>
  <c r="AO969" i="2"/>
  <c r="AP969" i="2"/>
  <c r="AQ969" i="2"/>
  <c r="AR969" i="2"/>
  <c r="AS969" i="2"/>
  <c r="AT969" i="2"/>
  <c r="AU969" i="2"/>
  <c r="M970" i="2"/>
  <c r="N970" i="2"/>
  <c r="O970" i="2"/>
  <c r="P970" i="2"/>
  <c r="Q970" i="2"/>
  <c r="R970" i="2"/>
  <c r="S970" i="2"/>
  <c r="T970" i="2"/>
  <c r="U970" i="2"/>
  <c r="V970" i="2"/>
  <c r="W970" i="2"/>
  <c r="X970" i="2"/>
  <c r="Y970" i="2"/>
  <c r="Z970" i="2"/>
  <c r="AA970" i="2"/>
  <c r="AB970" i="2"/>
  <c r="AC970" i="2"/>
  <c r="AD970" i="2"/>
  <c r="AE970" i="2"/>
  <c r="AF970" i="2"/>
  <c r="AG970" i="2"/>
  <c r="AH970" i="2"/>
  <c r="AI970" i="2"/>
  <c r="AJ970" i="2"/>
  <c r="AK970" i="2"/>
  <c r="AL970" i="2"/>
  <c r="AM970" i="2"/>
  <c r="AN970" i="2"/>
  <c r="AO970" i="2"/>
  <c r="AP970" i="2"/>
  <c r="AQ970" i="2"/>
  <c r="AR970" i="2"/>
  <c r="AS970" i="2"/>
  <c r="AT970" i="2"/>
  <c r="AU970" i="2"/>
  <c r="M971" i="2"/>
  <c r="N971" i="2"/>
  <c r="O971" i="2"/>
  <c r="P971" i="2"/>
  <c r="Q971" i="2"/>
  <c r="R971" i="2"/>
  <c r="S971" i="2"/>
  <c r="T971" i="2"/>
  <c r="U971" i="2"/>
  <c r="V971" i="2"/>
  <c r="W971" i="2"/>
  <c r="X971" i="2"/>
  <c r="Y971" i="2"/>
  <c r="Z971" i="2"/>
  <c r="AA971" i="2"/>
  <c r="AB971" i="2"/>
  <c r="AC971" i="2"/>
  <c r="AD971" i="2"/>
  <c r="AE971" i="2"/>
  <c r="AF971" i="2"/>
  <c r="AG971" i="2"/>
  <c r="AH971" i="2"/>
  <c r="AI971" i="2"/>
  <c r="AJ971" i="2"/>
  <c r="AK971" i="2"/>
  <c r="AL971" i="2"/>
  <c r="AM971" i="2"/>
  <c r="AN971" i="2"/>
  <c r="AO971" i="2"/>
  <c r="AP971" i="2"/>
  <c r="AQ971" i="2"/>
  <c r="AR971" i="2"/>
  <c r="AS971" i="2"/>
  <c r="AT971" i="2"/>
  <c r="AU971" i="2"/>
  <c r="M972" i="2"/>
  <c r="N972" i="2"/>
  <c r="O972" i="2"/>
  <c r="P972" i="2"/>
  <c r="Q972" i="2"/>
  <c r="R972" i="2"/>
  <c r="S972" i="2"/>
  <c r="T972" i="2"/>
  <c r="U972" i="2"/>
  <c r="V972" i="2"/>
  <c r="W972" i="2"/>
  <c r="X972" i="2"/>
  <c r="Y972" i="2"/>
  <c r="Z972" i="2"/>
  <c r="AA972" i="2"/>
  <c r="AB972" i="2"/>
  <c r="AC972" i="2"/>
  <c r="AD972" i="2"/>
  <c r="AE972" i="2"/>
  <c r="AF972" i="2"/>
  <c r="AG972" i="2"/>
  <c r="AH972" i="2"/>
  <c r="AI972" i="2"/>
  <c r="AJ972" i="2"/>
  <c r="AK972" i="2"/>
  <c r="AL972" i="2"/>
  <c r="AM972" i="2"/>
  <c r="AN972" i="2"/>
  <c r="AO972" i="2"/>
  <c r="AP972" i="2"/>
  <c r="AQ972" i="2"/>
  <c r="AR972" i="2"/>
  <c r="AS972" i="2"/>
  <c r="AT972" i="2"/>
  <c r="AU972" i="2"/>
  <c r="M973" i="2"/>
  <c r="N973" i="2"/>
  <c r="O973" i="2"/>
  <c r="P973" i="2"/>
  <c r="Q973" i="2"/>
  <c r="R973" i="2"/>
  <c r="S973" i="2"/>
  <c r="T973" i="2"/>
  <c r="U973" i="2"/>
  <c r="V973" i="2"/>
  <c r="W973" i="2"/>
  <c r="X973" i="2"/>
  <c r="Y973" i="2"/>
  <c r="Z973" i="2"/>
  <c r="AA973" i="2"/>
  <c r="AB973" i="2"/>
  <c r="AC973" i="2"/>
  <c r="AD973" i="2"/>
  <c r="AE973" i="2"/>
  <c r="AF973" i="2"/>
  <c r="AG973" i="2"/>
  <c r="AH973" i="2"/>
  <c r="AI973" i="2"/>
  <c r="AJ973" i="2"/>
  <c r="AK973" i="2"/>
  <c r="AL973" i="2"/>
  <c r="AM973" i="2"/>
  <c r="AN973" i="2"/>
  <c r="AO973" i="2"/>
  <c r="AP973" i="2"/>
  <c r="AQ973" i="2"/>
  <c r="AR973" i="2"/>
  <c r="AS973" i="2"/>
  <c r="AT973" i="2"/>
  <c r="AU973" i="2"/>
  <c r="M974" i="2"/>
  <c r="N974" i="2"/>
  <c r="O974" i="2"/>
  <c r="P974" i="2"/>
  <c r="Q974" i="2"/>
  <c r="R974" i="2"/>
  <c r="S974" i="2"/>
  <c r="T974" i="2"/>
  <c r="U974" i="2"/>
  <c r="V974" i="2"/>
  <c r="W974" i="2"/>
  <c r="X974" i="2"/>
  <c r="Y974" i="2"/>
  <c r="Z974" i="2"/>
  <c r="AA974" i="2"/>
  <c r="AB974" i="2"/>
  <c r="AC974" i="2"/>
  <c r="AD974" i="2"/>
  <c r="AE974" i="2"/>
  <c r="AF974" i="2"/>
  <c r="AG974" i="2"/>
  <c r="AH974" i="2"/>
  <c r="AI974" i="2"/>
  <c r="AJ974" i="2"/>
  <c r="AK974" i="2"/>
  <c r="AL974" i="2"/>
  <c r="AM974" i="2"/>
  <c r="AN974" i="2"/>
  <c r="AO974" i="2"/>
  <c r="AP974" i="2"/>
  <c r="AQ974" i="2"/>
  <c r="AR974" i="2"/>
  <c r="AS974" i="2"/>
  <c r="AT974" i="2"/>
  <c r="AU974" i="2"/>
  <c r="M975" i="2"/>
  <c r="N975" i="2"/>
  <c r="O975" i="2"/>
  <c r="P975" i="2"/>
  <c r="Q975" i="2"/>
  <c r="R975" i="2"/>
  <c r="S975" i="2"/>
  <c r="T975" i="2"/>
  <c r="U975" i="2"/>
  <c r="V975" i="2"/>
  <c r="W975" i="2"/>
  <c r="X975" i="2"/>
  <c r="Y975" i="2"/>
  <c r="Z975" i="2"/>
  <c r="AA975" i="2"/>
  <c r="AB975" i="2"/>
  <c r="AC975" i="2"/>
  <c r="AD975" i="2"/>
  <c r="AE975" i="2"/>
  <c r="AF975" i="2"/>
  <c r="AG975" i="2"/>
  <c r="AH975" i="2"/>
  <c r="AI975" i="2"/>
  <c r="AJ975" i="2"/>
  <c r="AK975" i="2"/>
  <c r="AL975" i="2"/>
  <c r="AM975" i="2"/>
  <c r="AN975" i="2"/>
  <c r="AO975" i="2"/>
  <c r="AP975" i="2"/>
  <c r="AQ975" i="2"/>
  <c r="AR975" i="2"/>
  <c r="AS975" i="2"/>
  <c r="AT975" i="2"/>
  <c r="AU975" i="2"/>
  <c r="M976" i="2"/>
  <c r="N976" i="2"/>
  <c r="O976" i="2"/>
  <c r="P976" i="2"/>
  <c r="Q976" i="2"/>
  <c r="R976" i="2"/>
  <c r="S976" i="2"/>
  <c r="T976" i="2"/>
  <c r="U976" i="2"/>
  <c r="V976" i="2"/>
  <c r="W976" i="2"/>
  <c r="X976" i="2"/>
  <c r="Y976" i="2"/>
  <c r="Z976" i="2"/>
  <c r="AA976" i="2"/>
  <c r="AB976" i="2"/>
  <c r="AC976" i="2"/>
  <c r="AD976" i="2"/>
  <c r="AE976" i="2"/>
  <c r="AF976" i="2"/>
  <c r="AG976" i="2"/>
  <c r="AH976" i="2"/>
  <c r="AI976" i="2"/>
  <c r="AJ976" i="2"/>
  <c r="AK976" i="2"/>
  <c r="AL976" i="2"/>
  <c r="AM976" i="2"/>
  <c r="AN976" i="2"/>
  <c r="AO976" i="2"/>
  <c r="AP976" i="2"/>
  <c r="AQ976" i="2"/>
  <c r="AR976" i="2"/>
  <c r="AS976" i="2"/>
  <c r="AT976" i="2"/>
  <c r="AU976" i="2"/>
  <c r="M977" i="2"/>
  <c r="N977" i="2"/>
  <c r="O977" i="2"/>
  <c r="P977" i="2"/>
  <c r="Q977" i="2"/>
  <c r="R977" i="2"/>
  <c r="S977" i="2"/>
  <c r="T977" i="2"/>
  <c r="U977" i="2"/>
  <c r="V977" i="2"/>
  <c r="W977" i="2"/>
  <c r="X977" i="2"/>
  <c r="Y977" i="2"/>
  <c r="Z977" i="2"/>
  <c r="AA977" i="2"/>
  <c r="AB977" i="2"/>
  <c r="AC977" i="2"/>
  <c r="AD977" i="2"/>
  <c r="AE977" i="2"/>
  <c r="AF977" i="2"/>
  <c r="AG977" i="2"/>
  <c r="AH977" i="2"/>
  <c r="AI977" i="2"/>
  <c r="AJ977" i="2"/>
  <c r="AK977" i="2"/>
  <c r="AL977" i="2"/>
  <c r="AM977" i="2"/>
  <c r="AN977" i="2"/>
  <c r="AO977" i="2"/>
  <c r="AP977" i="2"/>
  <c r="AQ977" i="2"/>
  <c r="AR977" i="2"/>
  <c r="AS977" i="2"/>
  <c r="AT977" i="2"/>
  <c r="AU977" i="2"/>
  <c r="M978" i="2"/>
  <c r="N978" i="2"/>
  <c r="O978" i="2"/>
  <c r="P978" i="2"/>
  <c r="Q978" i="2"/>
  <c r="R978" i="2"/>
  <c r="S978" i="2"/>
  <c r="T978" i="2"/>
  <c r="U978" i="2"/>
  <c r="V978" i="2"/>
  <c r="W978" i="2"/>
  <c r="X978" i="2"/>
  <c r="Y978" i="2"/>
  <c r="Z978" i="2"/>
  <c r="AA978" i="2"/>
  <c r="AB978" i="2"/>
  <c r="AC978" i="2"/>
  <c r="AD978" i="2"/>
  <c r="AE978" i="2"/>
  <c r="AF978" i="2"/>
  <c r="AG978" i="2"/>
  <c r="AH978" i="2"/>
  <c r="AI978" i="2"/>
  <c r="AJ978" i="2"/>
  <c r="AK978" i="2"/>
  <c r="AL978" i="2"/>
  <c r="AM978" i="2"/>
  <c r="AN978" i="2"/>
  <c r="AO978" i="2"/>
  <c r="AP978" i="2"/>
  <c r="AQ978" i="2"/>
  <c r="AR978" i="2"/>
  <c r="AS978" i="2"/>
  <c r="AT978" i="2"/>
  <c r="AU978" i="2"/>
  <c r="M979" i="2"/>
  <c r="N979" i="2"/>
  <c r="O979" i="2"/>
  <c r="P979" i="2"/>
  <c r="Q979" i="2"/>
  <c r="R979" i="2"/>
  <c r="S979" i="2"/>
  <c r="T979" i="2"/>
  <c r="U979" i="2"/>
  <c r="V979" i="2"/>
  <c r="W979" i="2"/>
  <c r="X979" i="2"/>
  <c r="Y979" i="2"/>
  <c r="Z979" i="2"/>
  <c r="AA979" i="2"/>
  <c r="AB979" i="2"/>
  <c r="AC979" i="2"/>
  <c r="AD979" i="2"/>
  <c r="AE979" i="2"/>
  <c r="AF979" i="2"/>
  <c r="AG979" i="2"/>
  <c r="AH979" i="2"/>
  <c r="AI979" i="2"/>
  <c r="AJ979" i="2"/>
  <c r="AK979" i="2"/>
  <c r="AL979" i="2"/>
  <c r="AM979" i="2"/>
  <c r="AN979" i="2"/>
  <c r="AO979" i="2"/>
  <c r="AP979" i="2"/>
  <c r="AQ979" i="2"/>
  <c r="AR979" i="2"/>
  <c r="AS979" i="2"/>
  <c r="AT979" i="2"/>
  <c r="AU979" i="2"/>
  <c r="M980" i="2"/>
  <c r="N980" i="2"/>
  <c r="O980" i="2"/>
  <c r="P980" i="2"/>
  <c r="Q980" i="2"/>
  <c r="R980" i="2"/>
  <c r="S980" i="2"/>
  <c r="T980" i="2"/>
  <c r="U980" i="2"/>
  <c r="V980" i="2"/>
  <c r="W980" i="2"/>
  <c r="X980" i="2"/>
  <c r="Y980" i="2"/>
  <c r="Z980" i="2"/>
  <c r="AA980" i="2"/>
  <c r="AB980" i="2"/>
  <c r="AC980" i="2"/>
  <c r="AD980" i="2"/>
  <c r="AE980" i="2"/>
  <c r="AF980" i="2"/>
  <c r="AG980" i="2"/>
  <c r="AH980" i="2"/>
  <c r="AI980" i="2"/>
  <c r="AJ980" i="2"/>
  <c r="AK980" i="2"/>
  <c r="AL980" i="2"/>
  <c r="AM980" i="2"/>
  <c r="AN980" i="2"/>
  <c r="AO980" i="2"/>
  <c r="AP980" i="2"/>
  <c r="AQ980" i="2"/>
  <c r="AR980" i="2"/>
  <c r="AS980" i="2"/>
  <c r="AT980" i="2"/>
  <c r="AU980" i="2"/>
  <c r="M981" i="2"/>
  <c r="N981" i="2"/>
  <c r="O981" i="2"/>
  <c r="P981" i="2"/>
  <c r="Q981" i="2"/>
  <c r="R981" i="2"/>
  <c r="S981" i="2"/>
  <c r="T981" i="2"/>
  <c r="U981" i="2"/>
  <c r="V981" i="2"/>
  <c r="W981" i="2"/>
  <c r="X981" i="2"/>
  <c r="Y981" i="2"/>
  <c r="Z981" i="2"/>
  <c r="AA981" i="2"/>
  <c r="AB981" i="2"/>
  <c r="AC981" i="2"/>
  <c r="AD981" i="2"/>
  <c r="AE981" i="2"/>
  <c r="AF981" i="2"/>
  <c r="AG981" i="2"/>
  <c r="AH981" i="2"/>
  <c r="AI981" i="2"/>
  <c r="AJ981" i="2"/>
  <c r="AK981" i="2"/>
  <c r="AL981" i="2"/>
  <c r="AM981" i="2"/>
  <c r="AN981" i="2"/>
  <c r="AO981" i="2"/>
  <c r="AP981" i="2"/>
  <c r="AQ981" i="2"/>
  <c r="AR981" i="2"/>
  <c r="AS981" i="2"/>
  <c r="AT981" i="2"/>
  <c r="AU981" i="2"/>
  <c r="M982" i="2"/>
  <c r="N982" i="2"/>
  <c r="O982" i="2"/>
  <c r="P982" i="2"/>
  <c r="Q982" i="2"/>
  <c r="R982" i="2"/>
  <c r="S982" i="2"/>
  <c r="T982" i="2"/>
  <c r="U982" i="2"/>
  <c r="V982" i="2"/>
  <c r="W982" i="2"/>
  <c r="X982" i="2"/>
  <c r="Y982" i="2"/>
  <c r="Z982" i="2"/>
  <c r="AA982" i="2"/>
  <c r="AB982" i="2"/>
  <c r="AC982" i="2"/>
  <c r="AD982" i="2"/>
  <c r="AE982" i="2"/>
  <c r="AF982" i="2"/>
  <c r="AG982" i="2"/>
  <c r="AH982" i="2"/>
  <c r="AI982" i="2"/>
  <c r="AJ982" i="2"/>
  <c r="AK982" i="2"/>
  <c r="AL982" i="2"/>
  <c r="AM982" i="2"/>
  <c r="AN982" i="2"/>
  <c r="AO982" i="2"/>
  <c r="AP982" i="2"/>
  <c r="AQ982" i="2"/>
  <c r="AR982" i="2"/>
  <c r="AS982" i="2"/>
  <c r="AT982" i="2"/>
  <c r="AU982" i="2"/>
  <c r="M983" i="2"/>
  <c r="N983" i="2"/>
  <c r="O983" i="2"/>
  <c r="P983" i="2"/>
  <c r="Q983" i="2"/>
  <c r="R983" i="2"/>
  <c r="S983" i="2"/>
  <c r="T983" i="2"/>
  <c r="U983" i="2"/>
  <c r="V983" i="2"/>
  <c r="W983" i="2"/>
  <c r="X983" i="2"/>
  <c r="Y983" i="2"/>
  <c r="Z983" i="2"/>
  <c r="AA983" i="2"/>
  <c r="AB983" i="2"/>
  <c r="AC983" i="2"/>
  <c r="AD983" i="2"/>
  <c r="AE983" i="2"/>
  <c r="AF983" i="2"/>
  <c r="AG983" i="2"/>
  <c r="AH983" i="2"/>
  <c r="AI983" i="2"/>
  <c r="AJ983" i="2"/>
  <c r="AK983" i="2"/>
  <c r="AL983" i="2"/>
  <c r="AM983" i="2"/>
  <c r="AN983" i="2"/>
  <c r="AO983" i="2"/>
  <c r="AP983" i="2"/>
  <c r="AQ983" i="2"/>
  <c r="AR983" i="2"/>
  <c r="AS983" i="2"/>
  <c r="AT983" i="2"/>
  <c r="AU983" i="2"/>
  <c r="M984" i="2"/>
  <c r="N984" i="2"/>
  <c r="O984" i="2"/>
  <c r="P984" i="2"/>
  <c r="Q984" i="2"/>
  <c r="R984" i="2"/>
  <c r="S984" i="2"/>
  <c r="T984" i="2"/>
  <c r="U984" i="2"/>
  <c r="V984" i="2"/>
  <c r="W984" i="2"/>
  <c r="X984" i="2"/>
  <c r="Y984" i="2"/>
  <c r="Z984" i="2"/>
  <c r="AA984" i="2"/>
  <c r="AB984" i="2"/>
  <c r="AC984" i="2"/>
  <c r="AD984" i="2"/>
  <c r="AE984" i="2"/>
  <c r="AF984" i="2"/>
  <c r="AG984" i="2"/>
  <c r="AH984" i="2"/>
  <c r="AI984" i="2"/>
  <c r="AJ984" i="2"/>
  <c r="AK984" i="2"/>
  <c r="AL984" i="2"/>
  <c r="AM984" i="2"/>
  <c r="AN984" i="2"/>
  <c r="AO984" i="2"/>
  <c r="AP984" i="2"/>
  <c r="AQ984" i="2"/>
  <c r="AR984" i="2"/>
  <c r="AS984" i="2"/>
  <c r="AT984" i="2"/>
  <c r="AU984" i="2"/>
  <c r="M985" i="2"/>
  <c r="N985" i="2"/>
  <c r="O985" i="2"/>
  <c r="P985" i="2"/>
  <c r="Q985" i="2"/>
  <c r="R985" i="2"/>
  <c r="S985" i="2"/>
  <c r="T985" i="2"/>
  <c r="U985" i="2"/>
  <c r="V985" i="2"/>
  <c r="W985" i="2"/>
  <c r="X985" i="2"/>
  <c r="Y985" i="2"/>
  <c r="Z985" i="2"/>
  <c r="AA985" i="2"/>
  <c r="AB985" i="2"/>
  <c r="AC985" i="2"/>
  <c r="AD985" i="2"/>
  <c r="AE985" i="2"/>
  <c r="AF985" i="2"/>
  <c r="AG985" i="2"/>
  <c r="AH985" i="2"/>
  <c r="AI985" i="2"/>
  <c r="AJ985" i="2"/>
  <c r="AK985" i="2"/>
  <c r="AL985" i="2"/>
  <c r="AM985" i="2"/>
  <c r="AN985" i="2"/>
  <c r="AO985" i="2"/>
  <c r="AP985" i="2"/>
  <c r="AQ985" i="2"/>
  <c r="AR985" i="2"/>
  <c r="AS985" i="2"/>
  <c r="AT985" i="2"/>
  <c r="AU985" i="2"/>
  <c r="M986" i="2"/>
  <c r="N986" i="2"/>
  <c r="O986" i="2"/>
  <c r="P986" i="2"/>
  <c r="Q986" i="2"/>
  <c r="R986" i="2"/>
  <c r="S986" i="2"/>
  <c r="T986" i="2"/>
  <c r="U986" i="2"/>
  <c r="V986" i="2"/>
  <c r="W986" i="2"/>
  <c r="X986" i="2"/>
  <c r="Y986" i="2"/>
  <c r="Z986" i="2"/>
  <c r="AA986" i="2"/>
  <c r="AB986" i="2"/>
  <c r="AC986" i="2"/>
  <c r="AD986" i="2"/>
  <c r="AE986" i="2"/>
  <c r="AF986" i="2"/>
  <c r="AG986" i="2"/>
  <c r="AH986" i="2"/>
  <c r="AI986" i="2"/>
  <c r="AJ986" i="2"/>
  <c r="AK986" i="2"/>
  <c r="AL986" i="2"/>
  <c r="AM986" i="2"/>
  <c r="AN986" i="2"/>
  <c r="AO986" i="2"/>
  <c r="AP986" i="2"/>
  <c r="AQ986" i="2"/>
  <c r="AR986" i="2"/>
  <c r="AS986" i="2"/>
  <c r="AT986" i="2"/>
  <c r="AU986" i="2"/>
  <c r="M987" i="2"/>
  <c r="N987" i="2"/>
  <c r="O987" i="2"/>
  <c r="P987" i="2"/>
  <c r="Q987" i="2"/>
  <c r="R987" i="2"/>
  <c r="S987" i="2"/>
  <c r="T987" i="2"/>
  <c r="U987" i="2"/>
  <c r="V987" i="2"/>
  <c r="W987" i="2"/>
  <c r="X987" i="2"/>
  <c r="Y987" i="2"/>
  <c r="Z987" i="2"/>
  <c r="AA987" i="2"/>
  <c r="AB987" i="2"/>
  <c r="AC987" i="2"/>
  <c r="AD987" i="2"/>
  <c r="AE987" i="2"/>
  <c r="AF987" i="2"/>
  <c r="AG987" i="2"/>
  <c r="AH987" i="2"/>
  <c r="AI987" i="2"/>
  <c r="AJ987" i="2"/>
  <c r="AK987" i="2"/>
  <c r="AL987" i="2"/>
  <c r="AM987" i="2"/>
  <c r="AN987" i="2"/>
  <c r="AO987" i="2"/>
  <c r="AP987" i="2"/>
  <c r="AQ987" i="2"/>
  <c r="AR987" i="2"/>
  <c r="AS987" i="2"/>
  <c r="AT987" i="2"/>
  <c r="AU987" i="2"/>
  <c r="M988" i="2"/>
  <c r="N988" i="2"/>
  <c r="O988" i="2"/>
  <c r="P988" i="2"/>
  <c r="Q988" i="2"/>
  <c r="R988" i="2"/>
  <c r="S988" i="2"/>
  <c r="T988" i="2"/>
  <c r="U988" i="2"/>
  <c r="V988" i="2"/>
  <c r="W988" i="2"/>
  <c r="X988" i="2"/>
  <c r="Y988" i="2"/>
  <c r="Z988" i="2"/>
  <c r="AA988" i="2"/>
  <c r="AB988" i="2"/>
  <c r="AC988" i="2"/>
  <c r="AD988" i="2"/>
  <c r="AE988" i="2"/>
  <c r="AF988" i="2"/>
  <c r="AG988" i="2"/>
  <c r="AH988" i="2"/>
  <c r="AI988" i="2"/>
  <c r="AJ988" i="2"/>
  <c r="AK988" i="2"/>
  <c r="AL988" i="2"/>
  <c r="AM988" i="2"/>
  <c r="AN988" i="2"/>
  <c r="AO988" i="2"/>
  <c r="AP988" i="2"/>
  <c r="AQ988" i="2"/>
  <c r="AR988" i="2"/>
  <c r="AS988" i="2"/>
  <c r="AT988" i="2"/>
  <c r="AU988" i="2"/>
  <c r="M989" i="2"/>
  <c r="N989" i="2"/>
  <c r="O989" i="2"/>
  <c r="P989" i="2"/>
  <c r="Q989" i="2"/>
  <c r="R989" i="2"/>
  <c r="S989" i="2"/>
  <c r="T989" i="2"/>
  <c r="U989" i="2"/>
  <c r="V989" i="2"/>
  <c r="W989" i="2"/>
  <c r="X989" i="2"/>
  <c r="Y989" i="2"/>
  <c r="Z989" i="2"/>
  <c r="AA989" i="2"/>
  <c r="AB989" i="2"/>
  <c r="AC989" i="2"/>
  <c r="AD989" i="2"/>
  <c r="AE989" i="2"/>
  <c r="AF989" i="2"/>
  <c r="AG989" i="2"/>
  <c r="AH989" i="2"/>
  <c r="AI989" i="2"/>
  <c r="AJ989" i="2"/>
  <c r="AK989" i="2"/>
  <c r="AL989" i="2"/>
  <c r="AM989" i="2"/>
  <c r="AN989" i="2"/>
  <c r="AO989" i="2"/>
  <c r="AP989" i="2"/>
  <c r="AQ989" i="2"/>
  <c r="AR989" i="2"/>
  <c r="AS989" i="2"/>
  <c r="AT989" i="2"/>
  <c r="AU989" i="2"/>
  <c r="M990" i="2"/>
  <c r="N990" i="2"/>
  <c r="O990" i="2"/>
  <c r="P990" i="2"/>
  <c r="Q990" i="2"/>
  <c r="R990" i="2"/>
  <c r="S990" i="2"/>
  <c r="T990" i="2"/>
  <c r="U990" i="2"/>
  <c r="V990" i="2"/>
  <c r="W990" i="2"/>
  <c r="X990" i="2"/>
  <c r="Y990" i="2"/>
  <c r="Z990" i="2"/>
  <c r="AA990" i="2"/>
  <c r="AB990" i="2"/>
  <c r="AC990" i="2"/>
  <c r="AD990" i="2"/>
  <c r="AE990" i="2"/>
  <c r="AF990" i="2"/>
  <c r="AG990" i="2"/>
  <c r="AH990" i="2"/>
  <c r="AI990" i="2"/>
  <c r="AJ990" i="2"/>
  <c r="AK990" i="2"/>
  <c r="AL990" i="2"/>
  <c r="AM990" i="2"/>
  <c r="AN990" i="2"/>
  <c r="AO990" i="2"/>
  <c r="AP990" i="2"/>
  <c r="AQ990" i="2"/>
  <c r="AR990" i="2"/>
  <c r="AS990" i="2"/>
  <c r="AT990" i="2"/>
  <c r="AU990" i="2"/>
  <c r="M991" i="2"/>
  <c r="N991" i="2"/>
  <c r="O991" i="2"/>
  <c r="P991" i="2"/>
  <c r="Q991" i="2"/>
  <c r="R991" i="2"/>
  <c r="S991" i="2"/>
  <c r="T991" i="2"/>
  <c r="U991" i="2"/>
  <c r="V991" i="2"/>
  <c r="W991" i="2"/>
  <c r="X991" i="2"/>
  <c r="Y991" i="2"/>
  <c r="Z991" i="2"/>
  <c r="AA991" i="2"/>
  <c r="AB991" i="2"/>
  <c r="AC991" i="2"/>
  <c r="AD991" i="2"/>
  <c r="AE991" i="2"/>
  <c r="AF991" i="2"/>
  <c r="AG991" i="2"/>
  <c r="AH991" i="2"/>
  <c r="AI991" i="2"/>
  <c r="AJ991" i="2"/>
  <c r="AK991" i="2"/>
  <c r="AL991" i="2"/>
  <c r="AM991" i="2"/>
  <c r="AN991" i="2"/>
  <c r="AO991" i="2"/>
  <c r="AP991" i="2"/>
  <c r="AQ991" i="2"/>
  <c r="AR991" i="2"/>
  <c r="AS991" i="2"/>
  <c r="AT991" i="2"/>
  <c r="AU991" i="2"/>
  <c r="M992" i="2"/>
  <c r="N992" i="2"/>
  <c r="O992" i="2"/>
  <c r="P992" i="2"/>
  <c r="Q992" i="2"/>
  <c r="R992" i="2"/>
  <c r="S992" i="2"/>
  <c r="T992" i="2"/>
  <c r="U992" i="2"/>
  <c r="V992" i="2"/>
  <c r="W992" i="2"/>
  <c r="X992" i="2"/>
  <c r="Y992" i="2"/>
  <c r="Z992" i="2"/>
  <c r="AA992" i="2"/>
  <c r="AB992" i="2"/>
  <c r="AC992" i="2"/>
  <c r="AD992" i="2"/>
  <c r="AE992" i="2"/>
  <c r="AF992" i="2"/>
  <c r="AG992" i="2"/>
  <c r="AH992" i="2"/>
  <c r="AI992" i="2"/>
  <c r="AJ992" i="2"/>
  <c r="AK992" i="2"/>
  <c r="AL992" i="2"/>
  <c r="AM992" i="2"/>
  <c r="AN992" i="2"/>
  <c r="AO992" i="2"/>
  <c r="AP992" i="2"/>
  <c r="AQ992" i="2"/>
  <c r="AR992" i="2"/>
  <c r="AS992" i="2"/>
  <c r="AT992" i="2"/>
  <c r="AU992" i="2"/>
  <c r="M993" i="2"/>
  <c r="N993" i="2"/>
  <c r="O993" i="2"/>
  <c r="P993" i="2"/>
  <c r="Q993" i="2"/>
  <c r="R993" i="2"/>
  <c r="S993" i="2"/>
  <c r="T993" i="2"/>
  <c r="U993" i="2"/>
  <c r="V993" i="2"/>
  <c r="W993" i="2"/>
  <c r="X993" i="2"/>
  <c r="Y993" i="2"/>
  <c r="Z993" i="2"/>
  <c r="AA993" i="2"/>
  <c r="AB993" i="2"/>
  <c r="AC993" i="2"/>
  <c r="AD993" i="2"/>
  <c r="AE993" i="2"/>
  <c r="AF993" i="2"/>
  <c r="AG993" i="2"/>
  <c r="AH993" i="2"/>
  <c r="AI993" i="2"/>
  <c r="AJ993" i="2"/>
  <c r="AK993" i="2"/>
  <c r="AL993" i="2"/>
  <c r="AM993" i="2"/>
  <c r="AN993" i="2"/>
  <c r="AO993" i="2"/>
  <c r="AP993" i="2"/>
  <c r="AQ993" i="2"/>
  <c r="AR993" i="2"/>
  <c r="AS993" i="2"/>
  <c r="AT993" i="2"/>
  <c r="AU993" i="2"/>
  <c r="M994" i="2"/>
  <c r="N994" i="2"/>
  <c r="O994" i="2"/>
  <c r="P994" i="2"/>
  <c r="Q994" i="2"/>
  <c r="R994" i="2"/>
  <c r="S994" i="2"/>
  <c r="T994" i="2"/>
  <c r="U994" i="2"/>
  <c r="V994" i="2"/>
  <c r="W994" i="2"/>
  <c r="X994" i="2"/>
  <c r="Y994" i="2"/>
  <c r="Z994" i="2"/>
  <c r="AA994" i="2"/>
  <c r="AB994" i="2"/>
  <c r="AC994" i="2"/>
  <c r="AD994" i="2"/>
  <c r="AE994" i="2"/>
  <c r="AF994" i="2"/>
  <c r="AG994" i="2"/>
  <c r="AH994" i="2"/>
  <c r="AI994" i="2"/>
  <c r="AJ994" i="2"/>
  <c r="AK994" i="2"/>
  <c r="AL994" i="2"/>
  <c r="AM994" i="2"/>
  <c r="AN994" i="2"/>
  <c r="AO994" i="2"/>
  <c r="AP994" i="2"/>
  <c r="AQ994" i="2"/>
  <c r="AR994" i="2"/>
  <c r="AS994" i="2"/>
  <c r="AT994" i="2"/>
  <c r="AU994" i="2"/>
  <c r="M995" i="2"/>
  <c r="N995" i="2"/>
  <c r="O995" i="2"/>
  <c r="P995" i="2"/>
  <c r="Q995" i="2"/>
  <c r="R995" i="2"/>
  <c r="S995" i="2"/>
  <c r="T995" i="2"/>
  <c r="U995" i="2"/>
  <c r="V995" i="2"/>
  <c r="W995" i="2"/>
  <c r="X995" i="2"/>
  <c r="Y995" i="2"/>
  <c r="Z995" i="2"/>
  <c r="AA995" i="2"/>
  <c r="AB995" i="2"/>
  <c r="AC995" i="2"/>
  <c r="AD995" i="2"/>
  <c r="AE995" i="2"/>
  <c r="AF995" i="2"/>
  <c r="AG995" i="2"/>
  <c r="AH995" i="2"/>
  <c r="AI995" i="2"/>
  <c r="AJ995" i="2"/>
  <c r="AK995" i="2"/>
  <c r="AL995" i="2"/>
  <c r="AM995" i="2"/>
  <c r="AN995" i="2"/>
  <c r="AO995" i="2"/>
  <c r="AP995" i="2"/>
  <c r="AQ995" i="2"/>
  <c r="AR995" i="2"/>
  <c r="AS995" i="2"/>
  <c r="AT995" i="2"/>
  <c r="AU995" i="2"/>
  <c r="M996" i="2"/>
  <c r="N996" i="2"/>
  <c r="O996" i="2"/>
  <c r="P996" i="2"/>
  <c r="Q996" i="2"/>
  <c r="R996" i="2"/>
  <c r="S996" i="2"/>
  <c r="T996" i="2"/>
  <c r="U996" i="2"/>
  <c r="V996" i="2"/>
  <c r="W996" i="2"/>
  <c r="X996" i="2"/>
  <c r="Y996" i="2"/>
  <c r="Z996" i="2"/>
  <c r="AA996" i="2"/>
  <c r="AB996" i="2"/>
  <c r="AC996" i="2"/>
  <c r="AD996" i="2"/>
  <c r="AE996" i="2"/>
  <c r="AF996" i="2"/>
  <c r="AG996" i="2"/>
  <c r="AH996" i="2"/>
  <c r="AI996" i="2"/>
  <c r="AJ996" i="2"/>
  <c r="AK996" i="2"/>
  <c r="AL996" i="2"/>
  <c r="AM996" i="2"/>
  <c r="AN996" i="2"/>
  <c r="AO996" i="2"/>
  <c r="AP996" i="2"/>
  <c r="AQ996" i="2"/>
  <c r="AR996" i="2"/>
  <c r="AS996" i="2"/>
  <c r="AT996" i="2"/>
  <c r="AU996" i="2"/>
  <c r="M997" i="2"/>
  <c r="N997" i="2"/>
  <c r="O997" i="2"/>
  <c r="P997" i="2"/>
  <c r="Q997" i="2"/>
  <c r="R997" i="2"/>
  <c r="S997" i="2"/>
  <c r="T997" i="2"/>
  <c r="U997" i="2"/>
  <c r="V997" i="2"/>
  <c r="W997" i="2"/>
  <c r="X997" i="2"/>
  <c r="Y997" i="2"/>
  <c r="Z997" i="2"/>
  <c r="AA997" i="2"/>
  <c r="AB997" i="2"/>
  <c r="AC997" i="2"/>
  <c r="AD997" i="2"/>
  <c r="AE997" i="2"/>
  <c r="AF997" i="2"/>
  <c r="AG997" i="2"/>
  <c r="AH997" i="2"/>
  <c r="AI997" i="2"/>
  <c r="AJ997" i="2"/>
  <c r="AK997" i="2"/>
  <c r="AL997" i="2"/>
  <c r="AM997" i="2"/>
  <c r="AN997" i="2"/>
  <c r="AO997" i="2"/>
  <c r="AP997" i="2"/>
  <c r="AQ997" i="2"/>
  <c r="AR997" i="2"/>
  <c r="AS997" i="2"/>
  <c r="AT997" i="2"/>
  <c r="AU997" i="2"/>
  <c r="M998" i="2"/>
  <c r="N998" i="2"/>
  <c r="O998" i="2"/>
  <c r="P998" i="2"/>
  <c r="Q998" i="2"/>
  <c r="R998" i="2"/>
  <c r="S998" i="2"/>
  <c r="T998" i="2"/>
  <c r="U998" i="2"/>
  <c r="V998" i="2"/>
  <c r="W998" i="2"/>
  <c r="X998" i="2"/>
  <c r="Y998" i="2"/>
  <c r="Z998" i="2"/>
  <c r="AA998" i="2"/>
  <c r="AB998" i="2"/>
  <c r="AC998" i="2"/>
  <c r="AD998" i="2"/>
  <c r="AE998" i="2"/>
  <c r="AF998" i="2"/>
  <c r="AG998" i="2"/>
  <c r="AH998" i="2"/>
  <c r="AI998" i="2"/>
  <c r="AJ998" i="2"/>
  <c r="AK998" i="2"/>
  <c r="AL998" i="2"/>
  <c r="AM998" i="2"/>
  <c r="AN998" i="2"/>
  <c r="AO998" i="2"/>
  <c r="AP998" i="2"/>
  <c r="AQ998" i="2"/>
  <c r="AR998" i="2"/>
  <c r="AS998" i="2"/>
  <c r="AT998" i="2"/>
  <c r="AU998" i="2"/>
  <c r="M999" i="2"/>
  <c r="N999" i="2"/>
  <c r="O999" i="2"/>
  <c r="P999" i="2"/>
  <c r="Q999" i="2"/>
  <c r="R999" i="2"/>
  <c r="S999" i="2"/>
  <c r="T999" i="2"/>
  <c r="U999" i="2"/>
  <c r="V999" i="2"/>
  <c r="W999" i="2"/>
  <c r="X999" i="2"/>
  <c r="Y999" i="2"/>
  <c r="Z999" i="2"/>
  <c r="AA999" i="2"/>
  <c r="AB999" i="2"/>
  <c r="AC999" i="2"/>
  <c r="AD999" i="2"/>
  <c r="AE999" i="2"/>
  <c r="AF999" i="2"/>
  <c r="AG999" i="2"/>
  <c r="AH999" i="2"/>
  <c r="AI999" i="2"/>
  <c r="AJ999" i="2"/>
  <c r="AK999" i="2"/>
  <c r="AL999" i="2"/>
  <c r="AM999" i="2"/>
  <c r="AN999" i="2"/>
  <c r="AO999" i="2"/>
  <c r="AP999" i="2"/>
  <c r="AQ999" i="2"/>
  <c r="AR999" i="2"/>
  <c r="AS999" i="2"/>
  <c r="AT999" i="2"/>
  <c r="AU999" i="2"/>
  <c r="M1000" i="2"/>
  <c r="N1000" i="2"/>
  <c r="O1000" i="2"/>
  <c r="P1000" i="2"/>
  <c r="Q1000" i="2"/>
  <c r="R1000" i="2"/>
  <c r="S1000" i="2"/>
  <c r="T1000" i="2"/>
  <c r="U1000" i="2"/>
  <c r="V1000" i="2"/>
  <c r="W1000" i="2"/>
  <c r="X1000" i="2"/>
  <c r="Y1000" i="2"/>
  <c r="Z1000" i="2"/>
  <c r="AA1000" i="2"/>
  <c r="AB1000" i="2"/>
  <c r="AC1000" i="2"/>
  <c r="AD1000" i="2"/>
  <c r="AE1000" i="2"/>
  <c r="AF1000" i="2"/>
  <c r="AG1000" i="2"/>
  <c r="AH1000" i="2"/>
  <c r="AI1000" i="2"/>
  <c r="AJ1000" i="2"/>
  <c r="AK1000" i="2"/>
  <c r="AL1000" i="2"/>
  <c r="AM1000" i="2"/>
  <c r="AN1000" i="2"/>
  <c r="AO1000" i="2"/>
  <c r="AP1000" i="2"/>
  <c r="AQ1000" i="2"/>
  <c r="AR1000" i="2"/>
  <c r="AS1000" i="2"/>
  <c r="AT1000" i="2"/>
  <c r="AU1000" i="2"/>
  <c r="M1001" i="2"/>
  <c r="N1001" i="2"/>
  <c r="O1001" i="2"/>
  <c r="P1001" i="2"/>
  <c r="Q1001" i="2"/>
  <c r="R1001" i="2"/>
  <c r="S1001" i="2"/>
  <c r="T1001" i="2"/>
  <c r="U1001" i="2"/>
  <c r="V1001" i="2"/>
  <c r="W1001" i="2"/>
  <c r="X1001" i="2"/>
  <c r="Y1001" i="2"/>
  <c r="Z1001" i="2"/>
  <c r="AA1001" i="2"/>
  <c r="AB1001" i="2"/>
  <c r="AC1001" i="2"/>
  <c r="AD1001" i="2"/>
  <c r="AE1001" i="2"/>
  <c r="AF1001" i="2"/>
  <c r="AG1001" i="2"/>
  <c r="AH1001" i="2"/>
  <c r="AI1001" i="2"/>
  <c r="AJ1001" i="2"/>
  <c r="AK1001" i="2"/>
  <c r="AL1001" i="2"/>
  <c r="AM1001" i="2"/>
  <c r="AN1001" i="2"/>
  <c r="AO1001" i="2"/>
  <c r="AP1001" i="2"/>
  <c r="AQ1001" i="2"/>
  <c r="AR1001" i="2"/>
  <c r="AS1001" i="2"/>
  <c r="AT1001" i="2"/>
  <c r="AU1001" i="2"/>
  <c r="M1002" i="2"/>
  <c r="N1002" i="2"/>
  <c r="O1002" i="2"/>
  <c r="P1002" i="2"/>
  <c r="Q1002" i="2"/>
  <c r="R1002" i="2"/>
  <c r="S1002" i="2"/>
  <c r="T1002" i="2"/>
  <c r="U1002" i="2"/>
  <c r="V1002" i="2"/>
  <c r="W1002" i="2"/>
  <c r="X1002" i="2"/>
  <c r="Y1002" i="2"/>
  <c r="Z1002" i="2"/>
  <c r="AA1002" i="2"/>
  <c r="AB1002" i="2"/>
  <c r="AC1002" i="2"/>
  <c r="AD1002" i="2"/>
  <c r="AE1002" i="2"/>
  <c r="AF1002" i="2"/>
  <c r="AG1002" i="2"/>
  <c r="AH1002" i="2"/>
  <c r="AI1002" i="2"/>
  <c r="AJ1002" i="2"/>
  <c r="AK1002" i="2"/>
  <c r="AL1002" i="2"/>
  <c r="AM1002" i="2"/>
  <c r="AN1002" i="2"/>
  <c r="AO1002" i="2"/>
  <c r="AP1002" i="2"/>
  <c r="AQ1002" i="2"/>
  <c r="AR1002" i="2"/>
  <c r="AS1002" i="2"/>
  <c r="AT1002" i="2"/>
  <c r="AU1002" i="2"/>
  <c r="M1003" i="2"/>
  <c r="N1003" i="2"/>
  <c r="O1003" i="2"/>
  <c r="P1003" i="2"/>
  <c r="Q1003" i="2"/>
  <c r="R1003" i="2"/>
  <c r="S1003" i="2"/>
  <c r="T1003" i="2"/>
  <c r="U1003" i="2"/>
  <c r="V1003" i="2"/>
  <c r="W1003" i="2"/>
  <c r="X1003" i="2"/>
  <c r="Y1003" i="2"/>
  <c r="Z1003" i="2"/>
  <c r="AA1003" i="2"/>
  <c r="AB1003" i="2"/>
  <c r="AC1003" i="2"/>
  <c r="AD1003" i="2"/>
  <c r="AE1003" i="2"/>
  <c r="AF1003" i="2"/>
  <c r="AG1003" i="2"/>
  <c r="AH1003" i="2"/>
  <c r="AI1003" i="2"/>
  <c r="AJ1003" i="2"/>
  <c r="AK1003" i="2"/>
  <c r="AL1003" i="2"/>
  <c r="AM1003" i="2"/>
  <c r="AN1003" i="2"/>
  <c r="AO1003" i="2"/>
  <c r="AP1003" i="2"/>
  <c r="AQ1003" i="2"/>
  <c r="AR1003" i="2"/>
  <c r="AS1003" i="2"/>
  <c r="AT1003" i="2"/>
  <c r="AU1003" i="2"/>
  <c r="M1004" i="2"/>
  <c r="N1004" i="2"/>
  <c r="O1004" i="2"/>
  <c r="P1004" i="2"/>
  <c r="Q1004" i="2"/>
  <c r="R1004" i="2"/>
  <c r="S1004" i="2"/>
  <c r="T1004" i="2"/>
  <c r="U1004" i="2"/>
  <c r="V1004" i="2"/>
  <c r="W1004" i="2"/>
  <c r="X1004" i="2"/>
  <c r="Y1004" i="2"/>
  <c r="Z1004" i="2"/>
  <c r="AA1004" i="2"/>
  <c r="AB1004" i="2"/>
  <c r="AC1004" i="2"/>
  <c r="AD1004" i="2"/>
  <c r="AE1004" i="2"/>
  <c r="AF1004" i="2"/>
  <c r="AG1004" i="2"/>
  <c r="AH1004" i="2"/>
  <c r="AI1004" i="2"/>
  <c r="AJ1004" i="2"/>
  <c r="AK1004" i="2"/>
  <c r="AL1004" i="2"/>
  <c r="AM1004" i="2"/>
  <c r="AN1004" i="2"/>
  <c r="AO1004" i="2"/>
  <c r="AP1004" i="2"/>
  <c r="AQ1004" i="2"/>
  <c r="AR1004" i="2"/>
  <c r="AS1004" i="2"/>
  <c r="AT1004" i="2"/>
  <c r="AU1004" i="2"/>
  <c r="M1005" i="2"/>
  <c r="N1005" i="2"/>
  <c r="O1005" i="2"/>
  <c r="P1005" i="2"/>
  <c r="Q1005" i="2"/>
  <c r="R1005" i="2"/>
  <c r="S1005" i="2"/>
  <c r="T1005" i="2"/>
  <c r="U1005" i="2"/>
  <c r="V1005" i="2"/>
  <c r="W1005" i="2"/>
  <c r="X1005" i="2"/>
  <c r="Y1005" i="2"/>
  <c r="Z1005" i="2"/>
  <c r="AA1005" i="2"/>
  <c r="AB1005" i="2"/>
  <c r="AC1005" i="2"/>
  <c r="AD1005" i="2"/>
  <c r="AE1005" i="2"/>
  <c r="AF1005" i="2"/>
  <c r="AG1005" i="2"/>
  <c r="AH1005" i="2"/>
  <c r="AI1005" i="2"/>
  <c r="AJ1005" i="2"/>
  <c r="AK1005" i="2"/>
  <c r="AL1005" i="2"/>
  <c r="AM1005" i="2"/>
  <c r="AN1005" i="2"/>
  <c r="AO1005" i="2"/>
  <c r="AP1005" i="2"/>
  <c r="AQ1005" i="2"/>
  <c r="AR1005" i="2"/>
  <c r="AS1005" i="2"/>
  <c r="AT1005" i="2"/>
  <c r="AU1005" i="2"/>
  <c r="M1006" i="2"/>
  <c r="N1006" i="2"/>
  <c r="O1006" i="2"/>
  <c r="P1006" i="2"/>
  <c r="Q1006" i="2"/>
  <c r="R1006" i="2"/>
  <c r="S1006" i="2"/>
  <c r="T1006" i="2"/>
  <c r="U1006" i="2"/>
  <c r="V1006" i="2"/>
  <c r="W1006" i="2"/>
  <c r="X1006" i="2"/>
  <c r="Y1006" i="2"/>
  <c r="Z1006" i="2"/>
  <c r="AA1006" i="2"/>
  <c r="AB1006" i="2"/>
  <c r="AC1006" i="2"/>
  <c r="AD1006" i="2"/>
  <c r="AE1006" i="2"/>
  <c r="AF1006" i="2"/>
  <c r="AG1006" i="2"/>
  <c r="AH1006" i="2"/>
  <c r="AI1006" i="2"/>
  <c r="AJ1006" i="2"/>
  <c r="AK1006" i="2"/>
  <c r="AL1006" i="2"/>
  <c r="AM1006" i="2"/>
  <c r="AN1006" i="2"/>
  <c r="AO1006" i="2"/>
  <c r="AP1006" i="2"/>
  <c r="AQ1006" i="2"/>
  <c r="AR1006" i="2"/>
  <c r="AS1006" i="2"/>
  <c r="AT1006" i="2"/>
  <c r="AU1006" i="2"/>
  <c r="M1007" i="2"/>
  <c r="N1007" i="2"/>
  <c r="O1007" i="2"/>
  <c r="P1007" i="2"/>
  <c r="Q1007" i="2"/>
  <c r="R1007" i="2"/>
  <c r="S1007" i="2"/>
  <c r="T1007" i="2"/>
  <c r="U1007" i="2"/>
  <c r="V1007" i="2"/>
  <c r="W1007" i="2"/>
  <c r="X1007" i="2"/>
  <c r="Y1007" i="2"/>
  <c r="Z1007" i="2"/>
  <c r="AA1007" i="2"/>
  <c r="AB1007" i="2"/>
  <c r="AC1007" i="2"/>
  <c r="AD1007" i="2"/>
  <c r="AE1007" i="2"/>
  <c r="AF1007" i="2"/>
  <c r="AG1007" i="2"/>
  <c r="AH1007" i="2"/>
  <c r="AI1007" i="2"/>
  <c r="AJ1007" i="2"/>
  <c r="AK1007" i="2"/>
  <c r="AL1007" i="2"/>
  <c r="AM1007" i="2"/>
  <c r="AN1007" i="2"/>
  <c r="AO1007" i="2"/>
  <c r="AP1007" i="2"/>
  <c r="AQ1007" i="2"/>
  <c r="AR1007" i="2"/>
  <c r="AS1007" i="2"/>
  <c r="AT1007" i="2"/>
  <c r="AU1007" i="2"/>
  <c r="S26" i="2"/>
  <c r="R25" i="2"/>
  <c r="S22" i="2"/>
  <c r="W21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J911" i="2"/>
  <c r="J912" i="2"/>
  <c r="J913" i="2"/>
  <c r="J914" i="2"/>
  <c r="J915" i="2"/>
  <c r="J916" i="2"/>
  <c r="J917" i="2"/>
  <c r="J918" i="2"/>
  <c r="J919" i="2"/>
  <c r="J920" i="2"/>
  <c r="J921" i="2"/>
  <c r="J922" i="2"/>
  <c r="J923" i="2"/>
  <c r="J924" i="2"/>
  <c r="J925" i="2"/>
  <c r="J926" i="2"/>
  <c r="J927" i="2"/>
  <c r="J928" i="2"/>
  <c r="J929" i="2"/>
  <c r="J930" i="2"/>
  <c r="J931" i="2"/>
  <c r="J932" i="2"/>
  <c r="J933" i="2"/>
  <c r="J934" i="2"/>
  <c r="J935" i="2"/>
  <c r="J936" i="2"/>
  <c r="J937" i="2"/>
  <c r="J938" i="2"/>
  <c r="J939" i="2"/>
  <c r="J940" i="2"/>
  <c r="J941" i="2"/>
  <c r="J942" i="2"/>
  <c r="J943" i="2"/>
  <c r="J944" i="2"/>
  <c r="J945" i="2"/>
  <c r="J946" i="2"/>
  <c r="J947" i="2"/>
  <c r="J948" i="2"/>
  <c r="J949" i="2"/>
  <c r="J950" i="2"/>
  <c r="J951" i="2"/>
  <c r="J952" i="2"/>
  <c r="J953" i="2"/>
  <c r="J954" i="2"/>
  <c r="J955" i="2"/>
  <c r="J956" i="2"/>
  <c r="J957" i="2"/>
  <c r="J958" i="2"/>
  <c r="J959" i="2"/>
  <c r="J960" i="2"/>
  <c r="J961" i="2"/>
  <c r="J962" i="2"/>
  <c r="J963" i="2"/>
  <c r="J964" i="2"/>
  <c r="J965" i="2"/>
  <c r="J966" i="2"/>
  <c r="J967" i="2"/>
  <c r="J968" i="2"/>
  <c r="J969" i="2"/>
  <c r="J970" i="2"/>
  <c r="J971" i="2"/>
  <c r="J972" i="2"/>
  <c r="J973" i="2"/>
  <c r="J974" i="2"/>
  <c r="J975" i="2"/>
  <c r="J976" i="2"/>
  <c r="J977" i="2"/>
  <c r="J978" i="2"/>
  <c r="J979" i="2"/>
  <c r="J980" i="2"/>
  <c r="J981" i="2"/>
  <c r="J982" i="2"/>
  <c r="J983" i="2"/>
  <c r="J984" i="2"/>
  <c r="J985" i="2"/>
  <c r="J986" i="2"/>
  <c r="J987" i="2"/>
  <c r="J988" i="2"/>
  <c r="J989" i="2"/>
  <c r="J990" i="2"/>
  <c r="J991" i="2"/>
  <c r="J992" i="2"/>
  <c r="J993" i="2"/>
  <c r="J994" i="2"/>
  <c r="J995" i="2"/>
  <c r="J996" i="2"/>
  <c r="J997" i="2"/>
  <c r="J998" i="2"/>
  <c r="J999" i="2"/>
  <c r="J1000" i="2"/>
  <c r="J1001" i="2"/>
  <c r="J1002" i="2"/>
  <c r="J1003" i="2"/>
  <c r="J1004" i="2"/>
  <c r="J1005" i="2"/>
  <c r="J1006" i="2"/>
  <c r="J1007" i="2"/>
  <c r="J1008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I999" i="2"/>
  <c r="I1000" i="2"/>
  <c r="I1001" i="2"/>
  <c r="I1002" i="2"/>
  <c r="I1003" i="2"/>
  <c r="I1004" i="2"/>
  <c r="I1005" i="2"/>
  <c r="I1006" i="2"/>
  <c r="I1007" i="2"/>
  <c r="I1008" i="2"/>
  <c r="F1008" i="2"/>
  <c r="D10" i="2"/>
  <c r="D11" i="2"/>
  <c r="D12" i="2"/>
  <c r="D13" i="2"/>
  <c r="D14" i="2"/>
  <c r="D9" i="2"/>
  <c r="M9" i="2" s="1"/>
  <c r="F9" i="2"/>
  <c r="BQ1003" i="1"/>
  <c r="BR1003" i="1" s="1"/>
  <c r="BS1003" i="1" s="1"/>
  <c r="BT1003" i="1" s="1"/>
  <c r="BU1003" i="1" s="1"/>
  <c r="BV1003" i="1" s="1"/>
  <c r="BW1003" i="1" s="1"/>
  <c r="BX1003" i="1" s="1"/>
  <c r="BY1003" i="1" s="1"/>
  <c r="BZ1003" i="1" s="1"/>
  <c r="CA1003" i="1" s="1"/>
  <c r="CB1003" i="1" s="1"/>
  <c r="CC1003" i="1" s="1"/>
  <c r="CD1003" i="1" s="1"/>
  <c r="CE1003" i="1" s="1"/>
  <c r="CF1003" i="1" s="1"/>
  <c r="CG1003" i="1" s="1"/>
  <c r="CH1003" i="1" s="1"/>
  <c r="DB1003" i="1"/>
  <c r="DC1003" i="1"/>
  <c r="DD1003" i="1"/>
  <c r="DE1003" i="1"/>
  <c r="DF1003" i="1"/>
  <c r="DG1003" i="1"/>
  <c r="DH1003" i="1"/>
  <c r="DI1003" i="1"/>
  <c r="DJ1003" i="1"/>
  <c r="DK1003" i="1"/>
  <c r="DL1003" i="1"/>
  <c r="DM1003" i="1"/>
  <c r="DN1003" i="1"/>
  <c r="DO1003" i="1"/>
  <c r="DP1003" i="1"/>
  <c r="DQ1003" i="1"/>
  <c r="DR1003" i="1"/>
  <c r="DS1003" i="1"/>
  <c r="DT1003" i="1"/>
  <c r="DU1003" i="1"/>
  <c r="DV1003" i="1"/>
  <c r="DW1003" i="1"/>
  <c r="DX1003" i="1"/>
  <c r="DY1003" i="1"/>
  <c r="DZ1003" i="1"/>
  <c r="EA1003" i="1"/>
  <c r="EB1003" i="1"/>
  <c r="EC1003" i="1"/>
  <c r="ED1003" i="1"/>
  <c r="EE1003" i="1"/>
  <c r="EF1003" i="1"/>
  <c r="EG1003" i="1"/>
  <c r="EH1003" i="1"/>
  <c r="EI1003" i="1"/>
  <c r="EJ1003" i="1"/>
  <c r="EK1003" i="1"/>
  <c r="EL1003" i="1"/>
  <c r="EL4" i="1"/>
  <c r="A3" i="1"/>
  <c r="AD11" i="2" l="1"/>
  <c r="AF14" i="2"/>
  <c r="W10" i="2"/>
  <c r="AN9" i="2"/>
  <c r="P9" i="2"/>
  <c r="N13" i="2"/>
  <c r="AA12" i="2"/>
  <c r="T18" i="2"/>
  <c r="AF9" i="2"/>
  <c r="X9" i="2"/>
  <c r="AS28" i="2"/>
  <c r="AO28" i="2"/>
  <c r="AK28" i="2"/>
  <c r="AG28" i="2"/>
  <c r="AC28" i="2"/>
  <c r="Y28" i="2"/>
  <c r="U28" i="2"/>
  <c r="Q28" i="2"/>
  <c r="M28" i="2"/>
  <c r="AR27" i="2"/>
  <c r="AN27" i="2"/>
  <c r="AJ27" i="2"/>
  <c r="AF27" i="2"/>
  <c r="AB27" i="2"/>
  <c r="X27" i="2"/>
  <c r="T27" i="2"/>
  <c r="P27" i="2"/>
  <c r="AU26" i="2"/>
  <c r="AQ26" i="2"/>
  <c r="AM26" i="2"/>
  <c r="AI26" i="2"/>
  <c r="AE26" i="2"/>
  <c r="Z26" i="2"/>
  <c r="AT25" i="2"/>
  <c r="AL25" i="2"/>
  <c r="AD25" i="2"/>
  <c r="V25" i="2"/>
  <c r="N25" i="2"/>
  <c r="AO24" i="2"/>
  <c r="AG24" i="2"/>
  <c r="Y24" i="2"/>
  <c r="Q24" i="2"/>
  <c r="AR23" i="2"/>
  <c r="AJ23" i="2"/>
  <c r="AB23" i="2"/>
  <c r="AU22" i="2"/>
  <c r="AM22" i="2"/>
  <c r="AE22" i="2"/>
  <c r="W22" i="2"/>
  <c r="O22" i="2"/>
  <c r="AM21" i="2"/>
  <c r="AB21" i="2"/>
  <c r="R21" i="2"/>
  <c r="AP20" i="2"/>
  <c r="AE20" i="2"/>
  <c r="U20" i="2"/>
  <c r="AS19" i="2"/>
  <c r="AG19" i="2"/>
  <c r="Q19" i="2"/>
  <c r="AE18" i="2"/>
  <c r="AQ14" i="2"/>
  <c r="U14" i="2"/>
  <c r="AI13" i="2"/>
  <c r="AO11" i="2"/>
  <c r="T11" i="2"/>
  <c r="AG10" i="2"/>
  <c r="M13" i="2"/>
  <c r="Q13" i="2"/>
  <c r="U13" i="2"/>
  <c r="Y13" i="2"/>
  <c r="AC13" i="2"/>
  <c r="AG13" i="2"/>
  <c r="AK13" i="2"/>
  <c r="AO13" i="2"/>
  <c r="AS13" i="2"/>
  <c r="O13" i="2"/>
  <c r="T13" i="2"/>
  <c r="Z13" i="2"/>
  <c r="AE13" i="2"/>
  <c r="AJ13" i="2"/>
  <c r="AP13" i="2"/>
  <c r="AU13" i="2"/>
  <c r="R13" i="2"/>
  <c r="W13" i="2"/>
  <c r="AB13" i="2"/>
  <c r="AH13" i="2"/>
  <c r="AM13" i="2"/>
  <c r="AR13" i="2"/>
  <c r="P13" i="2"/>
  <c r="AA13" i="2"/>
  <c r="AL13" i="2"/>
  <c r="V13" i="2"/>
  <c r="AF13" i="2"/>
  <c r="AQ13" i="2"/>
  <c r="P26" i="2"/>
  <c r="T26" i="2"/>
  <c r="X26" i="2"/>
  <c r="AB26" i="2"/>
  <c r="N26" i="2"/>
  <c r="R26" i="2"/>
  <c r="V26" i="2"/>
  <c r="P12" i="2"/>
  <c r="T12" i="2"/>
  <c r="X12" i="2"/>
  <c r="AB12" i="2"/>
  <c r="AF12" i="2"/>
  <c r="AJ12" i="2"/>
  <c r="AN12" i="2"/>
  <c r="AR12" i="2"/>
  <c r="M12" i="2"/>
  <c r="R12" i="2"/>
  <c r="W12" i="2"/>
  <c r="AC12" i="2"/>
  <c r="AH12" i="2"/>
  <c r="AM12" i="2"/>
  <c r="AS12" i="2"/>
  <c r="O12" i="2"/>
  <c r="U12" i="2"/>
  <c r="Z12" i="2"/>
  <c r="AE12" i="2"/>
  <c r="AK12" i="2"/>
  <c r="AP12" i="2"/>
  <c r="AU12" i="2"/>
  <c r="S12" i="2"/>
  <c r="AD12" i="2"/>
  <c r="AO12" i="2"/>
  <c r="N12" i="2"/>
  <c r="Y12" i="2"/>
  <c r="AI12" i="2"/>
  <c r="AT12" i="2"/>
  <c r="M23" i="2"/>
  <c r="Q23" i="2"/>
  <c r="U23" i="2"/>
  <c r="Y23" i="2"/>
  <c r="AC23" i="2"/>
  <c r="AG23" i="2"/>
  <c r="AK23" i="2"/>
  <c r="AO23" i="2"/>
  <c r="AS23" i="2"/>
  <c r="O23" i="2"/>
  <c r="S23" i="2"/>
  <c r="W23" i="2"/>
  <c r="AA23" i="2"/>
  <c r="AE23" i="2"/>
  <c r="AI23" i="2"/>
  <c r="AM23" i="2"/>
  <c r="AQ23" i="2"/>
  <c r="AU23" i="2"/>
  <c r="U9" i="2"/>
  <c r="AR28" i="2"/>
  <c r="AN28" i="2"/>
  <c r="AJ28" i="2"/>
  <c r="AF28" i="2"/>
  <c r="AB28" i="2"/>
  <c r="X28" i="2"/>
  <c r="T28" i="2"/>
  <c r="P28" i="2"/>
  <c r="AU27" i="2"/>
  <c r="AQ27" i="2"/>
  <c r="AM27" i="2"/>
  <c r="AI27" i="2"/>
  <c r="AE27" i="2"/>
  <c r="AA27" i="2"/>
  <c r="W27" i="2"/>
  <c r="S27" i="2"/>
  <c r="O27" i="2"/>
  <c r="AT26" i="2"/>
  <c r="AP26" i="2"/>
  <c r="AL26" i="2"/>
  <c r="AH26" i="2"/>
  <c r="AD26" i="2"/>
  <c r="Y26" i="2"/>
  <c r="Q26" i="2"/>
  <c r="AR25" i="2"/>
  <c r="AJ25" i="2"/>
  <c r="AB25" i="2"/>
  <c r="T25" i="2"/>
  <c r="AU24" i="2"/>
  <c r="AM24" i="2"/>
  <c r="AE24" i="2"/>
  <c r="W24" i="2"/>
  <c r="O24" i="2"/>
  <c r="AP23" i="2"/>
  <c r="AH23" i="2"/>
  <c r="Z23" i="2"/>
  <c r="R23" i="2"/>
  <c r="AS22" i="2"/>
  <c r="AK22" i="2"/>
  <c r="AC22" i="2"/>
  <c r="U22" i="2"/>
  <c r="AU21" i="2"/>
  <c r="AJ21" i="2"/>
  <c r="Z21" i="2"/>
  <c r="O21" i="2"/>
  <c r="AM20" i="2"/>
  <c r="AC20" i="2"/>
  <c r="R20" i="2"/>
  <c r="AP19" i="2"/>
  <c r="AD19" i="2"/>
  <c r="AU18" i="2"/>
  <c r="Y18" i="2"/>
  <c r="AK14" i="2"/>
  <c r="P14" i="2"/>
  <c r="AD13" i="2"/>
  <c r="AQ12" i="2"/>
  <c r="V12" i="2"/>
  <c r="AJ11" i="2"/>
  <c r="N11" i="2"/>
  <c r="AB10" i="2"/>
  <c r="AU28" i="2"/>
  <c r="AQ28" i="2"/>
  <c r="AM28" i="2"/>
  <c r="AI28" i="2"/>
  <c r="AE28" i="2"/>
  <c r="AA28" i="2"/>
  <c r="W28" i="2"/>
  <c r="S28" i="2"/>
  <c r="O28" i="2"/>
  <c r="AT27" i="2"/>
  <c r="AP27" i="2"/>
  <c r="AL27" i="2"/>
  <c r="AH27" i="2"/>
  <c r="AD27" i="2"/>
  <c r="Z27" i="2"/>
  <c r="V27" i="2"/>
  <c r="R27" i="2"/>
  <c r="N27" i="2"/>
  <c r="AS26" i="2"/>
  <c r="AO26" i="2"/>
  <c r="AK26" i="2"/>
  <c r="AG26" i="2"/>
  <c r="AC26" i="2"/>
  <c r="W26" i="2"/>
  <c r="O26" i="2"/>
  <c r="AP25" i="2"/>
  <c r="AH25" i="2"/>
  <c r="Z25" i="2"/>
  <c r="AS24" i="2"/>
  <c r="AK24" i="2"/>
  <c r="AC24" i="2"/>
  <c r="U24" i="2"/>
  <c r="AN23" i="2"/>
  <c r="AF23" i="2"/>
  <c r="X23" i="2"/>
  <c r="P23" i="2"/>
  <c r="AQ22" i="2"/>
  <c r="AI22" i="2"/>
  <c r="AA22" i="2"/>
  <c r="AR21" i="2"/>
  <c r="AH21" i="2"/>
  <c r="AU20" i="2"/>
  <c r="AK20" i="2"/>
  <c r="Z20" i="2"/>
  <c r="AN19" i="2"/>
  <c r="AO18" i="2"/>
  <c r="AT13" i="2"/>
  <c r="X13" i="2"/>
  <c r="AL12" i="2"/>
  <c r="Q12" i="2"/>
  <c r="AR10" i="2"/>
  <c r="N22" i="2"/>
  <c r="P22" i="2"/>
  <c r="T22" i="2"/>
  <c r="X22" i="2"/>
  <c r="AB22" i="2"/>
  <c r="AF22" i="2"/>
  <c r="AJ22" i="2"/>
  <c r="AN22" i="2"/>
  <c r="AR22" i="2"/>
  <c r="M22" i="2"/>
  <c r="R22" i="2"/>
  <c r="V22" i="2"/>
  <c r="Z22" i="2"/>
  <c r="AD22" i="2"/>
  <c r="AH22" i="2"/>
  <c r="AL22" i="2"/>
  <c r="AP22" i="2"/>
  <c r="AT22" i="2"/>
  <c r="N9" i="2"/>
  <c r="N10" i="2"/>
  <c r="R10" i="2"/>
  <c r="V10" i="2"/>
  <c r="Z10" i="2"/>
  <c r="AD10" i="2"/>
  <c r="AH10" i="2"/>
  <c r="AL10" i="2"/>
  <c r="AP10" i="2"/>
  <c r="AT10" i="2"/>
  <c r="M10" i="2"/>
  <c r="S10" i="2"/>
  <c r="X10" i="2"/>
  <c r="AC10" i="2"/>
  <c r="AI10" i="2"/>
  <c r="AN10" i="2"/>
  <c r="AS10" i="2"/>
  <c r="P10" i="2"/>
  <c r="U10" i="2"/>
  <c r="AA10" i="2"/>
  <c r="AF10" i="2"/>
  <c r="AK10" i="2"/>
  <c r="AQ10" i="2"/>
  <c r="O10" i="2"/>
  <c r="Y10" i="2"/>
  <c r="AJ10" i="2"/>
  <c r="AU10" i="2"/>
  <c r="T10" i="2"/>
  <c r="AE10" i="2"/>
  <c r="AO10" i="2"/>
  <c r="N18" i="2"/>
  <c r="R18" i="2"/>
  <c r="V18" i="2"/>
  <c r="Z18" i="2"/>
  <c r="AD18" i="2"/>
  <c r="AH18" i="2"/>
  <c r="AL18" i="2"/>
  <c r="AP18" i="2"/>
  <c r="AT18" i="2"/>
  <c r="P18" i="2"/>
  <c r="U18" i="2"/>
  <c r="AA18" i="2"/>
  <c r="AF18" i="2"/>
  <c r="AK18" i="2"/>
  <c r="AQ18" i="2"/>
  <c r="M18" i="2"/>
  <c r="S18" i="2"/>
  <c r="X18" i="2"/>
  <c r="AC18" i="2"/>
  <c r="AI18" i="2"/>
  <c r="AN18" i="2"/>
  <c r="AS18" i="2"/>
  <c r="W18" i="2"/>
  <c r="AG18" i="2"/>
  <c r="AR18" i="2"/>
  <c r="Q18" i="2"/>
  <c r="AB18" i="2"/>
  <c r="AM18" i="2"/>
  <c r="O19" i="2"/>
  <c r="S19" i="2"/>
  <c r="W19" i="2"/>
  <c r="AA19" i="2"/>
  <c r="AE19" i="2"/>
  <c r="AI19" i="2"/>
  <c r="M19" i="2"/>
  <c r="R19" i="2"/>
  <c r="X19" i="2"/>
  <c r="AC19" i="2"/>
  <c r="AH19" i="2"/>
  <c r="AM19" i="2"/>
  <c r="AQ19" i="2"/>
  <c r="AU19" i="2"/>
  <c r="P19" i="2"/>
  <c r="U19" i="2"/>
  <c r="T19" i="2"/>
  <c r="AB19" i="2"/>
  <c r="AJ19" i="2"/>
  <c r="AO19" i="2"/>
  <c r="AT19" i="2"/>
  <c r="N19" i="2"/>
  <c r="Y19" i="2"/>
  <c r="AF19" i="2"/>
  <c r="AL19" i="2"/>
  <c r="AR19" i="2"/>
  <c r="AS9" i="2"/>
  <c r="AK9" i="2"/>
  <c r="AC9" i="2"/>
  <c r="O11" i="2"/>
  <c r="S11" i="2"/>
  <c r="W11" i="2"/>
  <c r="AA11" i="2"/>
  <c r="AE11" i="2"/>
  <c r="AI11" i="2"/>
  <c r="AM11" i="2"/>
  <c r="AQ11" i="2"/>
  <c r="AU11" i="2"/>
  <c r="P11" i="2"/>
  <c r="U11" i="2"/>
  <c r="Z11" i="2"/>
  <c r="AF11" i="2"/>
  <c r="AK11" i="2"/>
  <c r="AP11" i="2"/>
  <c r="M11" i="2"/>
  <c r="R11" i="2"/>
  <c r="X11" i="2"/>
  <c r="AC11" i="2"/>
  <c r="AH11" i="2"/>
  <c r="AN11" i="2"/>
  <c r="AS11" i="2"/>
  <c r="V11" i="2"/>
  <c r="AG11" i="2"/>
  <c r="AR11" i="2"/>
  <c r="Q11" i="2"/>
  <c r="AB11" i="2"/>
  <c r="AL11" i="2"/>
  <c r="P20" i="2"/>
  <c r="T20" i="2"/>
  <c r="X20" i="2"/>
  <c r="AB20" i="2"/>
  <c r="AF20" i="2"/>
  <c r="AJ20" i="2"/>
  <c r="AN20" i="2"/>
  <c r="AR20" i="2"/>
  <c r="Q20" i="2"/>
  <c r="V20" i="2"/>
  <c r="AA20" i="2"/>
  <c r="AG20" i="2"/>
  <c r="AL20" i="2"/>
  <c r="AQ20" i="2"/>
  <c r="N20" i="2"/>
  <c r="S20" i="2"/>
  <c r="Y20" i="2"/>
  <c r="AD20" i="2"/>
  <c r="AI20" i="2"/>
  <c r="AO20" i="2"/>
  <c r="AT20" i="2"/>
  <c r="N24" i="2"/>
  <c r="R24" i="2"/>
  <c r="V24" i="2"/>
  <c r="Z24" i="2"/>
  <c r="AD24" i="2"/>
  <c r="AH24" i="2"/>
  <c r="AL24" i="2"/>
  <c r="AP24" i="2"/>
  <c r="AT24" i="2"/>
  <c r="P24" i="2"/>
  <c r="T24" i="2"/>
  <c r="X24" i="2"/>
  <c r="AB24" i="2"/>
  <c r="AF24" i="2"/>
  <c r="AJ24" i="2"/>
  <c r="AN24" i="2"/>
  <c r="AR24" i="2"/>
  <c r="AR9" i="2"/>
  <c r="AJ9" i="2"/>
  <c r="AB9" i="2"/>
  <c r="T9" i="2"/>
  <c r="N14" i="2"/>
  <c r="R14" i="2"/>
  <c r="V14" i="2"/>
  <c r="Z14" i="2"/>
  <c r="AD14" i="2"/>
  <c r="AH14" i="2"/>
  <c r="AL14" i="2"/>
  <c r="AP14" i="2"/>
  <c r="AT14" i="2"/>
  <c r="Q14" i="2"/>
  <c r="W14" i="2"/>
  <c r="AB14" i="2"/>
  <c r="AG14" i="2"/>
  <c r="AM14" i="2"/>
  <c r="AR14" i="2"/>
  <c r="O14" i="2"/>
  <c r="T14" i="2"/>
  <c r="Y14" i="2"/>
  <c r="AE14" i="2"/>
  <c r="AJ14" i="2"/>
  <c r="AO14" i="2"/>
  <c r="AU14" i="2"/>
  <c r="M14" i="2"/>
  <c r="X14" i="2"/>
  <c r="AI14" i="2"/>
  <c r="AS14" i="2"/>
  <c r="S14" i="2"/>
  <c r="AC14" i="2"/>
  <c r="AN14" i="2"/>
  <c r="M21" i="2"/>
  <c r="Q21" i="2"/>
  <c r="U21" i="2"/>
  <c r="Y21" i="2"/>
  <c r="AC21" i="2"/>
  <c r="AG21" i="2"/>
  <c r="AK21" i="2"/>
  <c r="AO21" i="2"/>
  <c r="AS21" i="2"/>
  <c r="N21" i="2"/>
  <c r="S21" i="2"/>
  <c r="X21" i="2"/>
  <c r="AD21" i="2"/>
  <c r="AI21" i="2"/>
  <c r="AN21" i="2"/>
  <c r="AT21" i="2"/>
  <c r="P21" i="2"/>
  <c r="V21" i="2"/>
  <c r="AA21" i="2"/>
  <c r="AF21" i="2"/>
  <c r="AL21" i="2"/>
  <c r="AQ21" i="2"/>
  <c r="O25" i="2"/>
  <c r="S25" i="2"/>
  <c r="W25" i="2"/>
  <c r="AA25" i="2"/>
  <c r="AE25" i="2"/>
  <c r="AI25" i="2"/>
  <c r="AM25" i="2"/>
  <c r="AQ25" i="2"/>
  <c r="AU25" i="2"/>
  <c r="M25" i="2"/>
  <c r="Q25" i="2"/>
  <c r="U25" i="2"/>
  <c r="Y25" i="2"/>
  <c r="AC25" i="2"/>
  <c r="AG25" i="2"/>
  <c r="AK25" i="2"/>
  <c r="AO25" i="2"/>
  <c r="AS25" i="2"/>
  <c r="AO9" i="2"/>
  <c r="AG9" i="2"/>
  <c r="Y9" i="2"/>
  <c r="Q9" i="2"/>
  <c r="AT28" i="2"/>
  <c r="AP28" i="2"/>
  <c r="AL28" i="2"/>
  <c r="AH28" i="2"/>
  <c r="AD28" i="2"/>
  <c r="Z28" i="2"/>
  <c r="V28" i="2"/>
  <c r="R28" i="2"/>
  <c r="AS27" i="2"/>
  <c r="AO27" i="2"/>
  <c r="AK27" i="2"/>
  <c r="AG27" i="2"/>
  <c r="AC27" i="2"/>
  <c r="Y27" i="2"/>
  <c r="U27" i="2"/>
  <c r="Q27" i="2"/>
  <c r="AR26" i="2"/>
  <c r="AN26" i="2"/>
  <c r="AJ26" i="2"/>
  <c r="AF26" i="2"/>
  <c r="AA26" i="2"/>
  <c r="U26" i="2"/>
  <c r="M26" i="2"/>
  <c r="AN25" i="2"/>
  <c r="AF25" i="2"/>
  <c r="X25" i="2"/>
  <c r="P25" i="2"/>
  <c r="AQ24" i="2"/>
  <c r="AI24" i="2"/>
  <c r="AA24" i="2"/>
  <c r="S24" i="2"/>
  <c r="AT23" i="2"/>
  <c r="AL23" i="2"/>
  <c r="AD23" i="2"/>
  <c r="V23" i="2"/>
  <c r="N23" i="2"/>
  <c r="AO22" i="2"/>
  <c r="AG22" i="2"/>
  <c r="Y22" i="2"/>
  <c r="Q22" i="2"/>
  <c r="AP21" i="2"/>
  <c r="AE21" i="2"/>
  <c r="T21" i="2"/>
  <c r="AS20" i="2"/>
  <c r="AH20" i="2"/>
  <c r="W20" i="2"/>
  <c r="M20" i="2"/>
  <c r="AK19" i="2"/>
  <c r="V19" i="2"/>
  <c r="AJ18" i="2"/>
  <c r="O18" i="2"/>
  <c r="AA14" i="2"/>
  <c r="AN13" i="2"/>
  <c r="S13" i="2"/>
  <c r="AG12" i="2"/>
  <c r="AT11" i="2"/>
  <c r="Y11" i="2"/>
  <c r="AM10" i="2"/>
  <c r="Q10" i="2"/>
  <c r="AU9" i="2"/>
  <c r="AQ9" i="2"/>
  <c r="AM9" i="2"/>
  <c r="AI9" i="2"/>
  <c r="AE9" i="2"/>
  <c r="AA9" i="2"/>
  <c r="W9" i="2"/>
  <c r="S9" i="2"/>
  <c r="O9" i="2"/>
  <c r="AT9" i="2"/>
  <c r="AP9" i="2"/>
  <c r="AL9" i="2"/>
  <c r="AH9" i="2"/>
  <c r="AD9" i="2"/>
  <c r="Z9" i="2"/>
  <c r="V9" i="2"/>
  <c r="R9" i="2"/>
  <c r="CI1003" i="1"/>
  <c r="CJ1003" i="1" s="1"/>
  <c r="CK1003" i="1" s="1"/>
  <c r="CL1003" i="1" s="1"/>
  <c r="CM1003" i="1" s="1"/>
  <c r="CN1003" i="1" s="1"/>
  <c r="CO1003" i="1" s="1"/>
  <c r="CP1003" i="1" s="1"/>
  <c r="CQ1003" i="1" s="1"/>
  <c r="CR1003" i="1" s="1"/>
  <c r="CS1003" i="1" s="1"/>
  <c r="CT1003" i="1" s="1"/>
  <c r="CU1003" i="1" s="1"/>
  <c r="CV1003" i="1" s="1"/>
  <c r="CW1003" i="1" s="1"/>
  <c r="CX1003" i="1" s="1"/>
  <c r="CY1003" i="1" s="1"/>
  <c r="CZ1003" i="1" s="1"/>
  <c r="DA1003" i="1"/>
  <c r="G1008" i="2"/>
  <c r="H1008" i="2" s="1"/>
  <c r="AW336" i="2"/>
  <c r="AV372" i="2"/>
  <c r="AV400" i="2"/>
  <c r="AV404" i="2"/>
  <c r="AV528" i="2"/>
  <c r="AW796" i="2"/>
  <c r="AV616" i="2"/>
  <c r="AV620" i="2"/>
  <c r="AV632" i="2"/>
  <c r="AV640" i="2"/>
  <c r="AV660" i="2"/>
  <c r="AV668" i="2"/>
  <c r="AV680" i="2"/>
  <c r="AV684" i="2"/>
  <c r="AV692" i="2"/>
  <c r="AV700" i="2"/>
  <c r="AV724" i="2"/>
  <c r="AV744" i="2"/>
  <c r="AV752" i="2"/>
  <c r="AV768" i="2"/>
  <c r="AV776" i="2"/>
  <c r="AV792" i="2"/>
  <c r="AV796" i="2"/>
  <c r="AV820" i="2"/>
  <c r="AV832" i="2"/>
  <c r="AV840" i="2"/>
  <c r="AV860" i="2"/>
  <c r="AV876" i="2"/>
  <c r="AV904" i="2"/>
  <c r="AV912" i="2"/>
  <c r="AV916" i="2"/>
  <c r="AV924" i="2"/>
  <c r="AV932" i="2"/>
  <c r="AV940" i="2"/>
  <c r="AV948" i="2"/>
  <c r="AV956" i="2"/>
  <c r="AV968" i="2"/>
  <c r="AV976" i="2"/>
  <c r="AV984" i="2"/>
  <c r="AV992" i="2"/>
  <c r="AV996" i="2"/>
  <c r="AV1004" i="2"/>
  <c r="AW780" i="2"/>
  <c r="AV748" i="2" l="1"/>
  <c r="AV696" i="2"/>
  <c r="AV672" i="2"/>
  <c r="AV652" i="2"/>
  <c r="AV592" i="2"/>
  <c r="AV524" i="2"/>
  <c r="AV580" i="2"/>
  <c r="AV464" i="2"/>
  <c r="AW356" i="2"/>
  <c r="AV320" i="2"/>
  <c r="AV264" i="2"/>
  <c r="AV172" i="2"/>
  <c r="AV720" i="2"/>
  <c r="AV688" i="2"/>
  <c r="AV676" i="2"/>
  <c r="AV664" i="2"/>
  <c r="AV576" i="2"/>
  <c r="AV468" i="2"/>
  <c r="AV460" i="2"/>
  <c r="AV516" i="2"/>
  <c r="AV512" i="2"/>
  <c r="AV508" i="2"/>
  <c r="AV452" i="2"/>
  <c r="AV448" i="2"/>
  <c r="AV444" i="2"/>
  <c r="AV388" i="2"/>
  <c r="AV384" i="2"/>
  <c r="AV380" i="2"/>
  <c r="AV340" i="2"/>
  <c r="AV336" i="2"/>
  <c r="AV316" i="2"/>
  <c r="AV300" i="2"/>
  <c r="AV256" i="2"/>
  <c r="AV236" i="2"/>
  <c r="AV636" i="2"/>
  <c r="AV596" i="2"/>
  <c r="AV532" i="2"/>
  <c r="AV396" i="2"/>
  <c r="AV853" i="2"/>
  <c r="AW836" i="2"/>
  <c r="AW812" i="2"/>
  <c r="AW768" i="2"/>
  <c r="AW740" i="2"/>
  <c r="AW712" i="2"/>
  <c r="AW704" i="2"/>
  <c r="AW672" i="2"/>
  <c r="AW656" i="2"/>
  <c r="AW572" i="2"/>
  <c r="AW568" i="2"/>
  <c r="AW548" i="2"/>
  <c r="AW492" i="2"/>
  <c r="AW464" i="2"/>
  <c r="AW908" i="2"/>
  <c r="AW624" i="2"/>
  <c r="AW896" i="2"/>
  <c r="AW616" i="2"/>
  <c r="AV901" i="2"/>
  <c r="AW368" i="2"/>
  <c r="AW360" i="2"/>
  <c r="AW352" i="2"/>
  <c r="AW320" i="2"/>
  <c r="AW300" i="2"/>
  <c r="AW284" i="2"/>
  <c r="AW268" i="2"/>
  <c r="AW224" i="2"/>
  <c r="AW220" i="2"/>
  <c r="AW196" i="2"/>
  <c r="AW160" i="2"/>
  <c r="AW1000" i="2"/>
  <c r="AW844" i="2"/>
  <c r="AW540" i="2"/>
  <c r="AW264" i="2"/>
  <c r="AV933" i="2"/>
  <c r="AW968" i="2"/>
  <c r="AW260" i="2"/>
  <c r="AV965" i="2"/>
  <c r="AV941" i="2"/>
  <c r="AW944" i="2"/>
  <c r="AW892" i="2"/>
  <c r="AW328" i="2"/>
  <c r="AV993" i="2"/>
  <c r="AV981" i="2"/>
  <c r="AV805" i="2"/>
  <c r="AV949" i="2"/>
  <c r="AV945" i="2"/>
  <c r="AV937" i="2"/>
  <c r="AV897" i="2"/>
  <c r="AV893" i="2"/>
  <c r="AV797" i="2"/>
  <c r="AW564" i="2"/>
  <c r="AW936" i="2"/>
  <c r="AW868" i="2"/>
  <c r="AW800" i="2"/>
  <c r="AW764" i="2"/>
  <c r="AW412" i="2"/>
  <c r="AV395" i="2"/>
  <c r="AV227" i="2"/>
  <c r="AV988" i="2"/>
  <c r="AV980" i="2"/>
  <c r="AV960" i="2"/>
  <c r="AV952" i="2"/>
  <c r="AV944" i="2"/>
  <c r="AV936" i="2"/>
  <c r="AV928" i="2"/>
  <c r="AV920" i="2"/>
  <c r="AV888" i="2"/>
  <c r="AV864" i="2"/>
  <c r="AV856" i="2"/>
  <c r="AV824" i="2"/>
  <c r="AV808" i="2"/>
  <c r="AV788" i="2"/>
  <c r="AV784" i="2"/>
  <c r="AV760" i="2"/>
  <c r="AV740" i="2"/>
  <c r="AV716" i="2"/>
  <c r="AV712" i="2"/>
  <c r="AV644" i="2"/>
  <c r="AV624" i="2"/>
  <c r="AV608" i="2"/>
  <c r="AV600" i="2"/>
  <c r="AV584" i="2"/>
  <c r="AV568" i="2"/>
  <c r="AV564" i="2"/>
  <c r="AV560" i="2"/>
  <c r="AV556" i="2"/>
  <c r="AV500" i="2"/>
  <c r="AV496" i="2"/>
  <c r="AV492" i="2"/>
  <c r="AV436" i="2"/>
  <c r="AV432" i="2"/>
  <c r="AV428" i="2"/>
  <c r="AV364" i="2"/>
  <c r="AV324" i="2"/>
  <c r="AV304" i="2"/>
  <c r="AV272" i="2"/>
  <c r="AV905" i="2"/>
  <c r="AW976" i="2"/>
  <c r="AW912" i="2"/>
  <c r="AW876" i="2"/>
  <c r="AW816" i="2"/>
  <c r="AW784" i="2"/>
  <c r="AW744" i="2"/>
  <c r="AW504" i="2"/>
  <c r="AW292" i="2"/>
  <c r="AV1005" i="2"/>
  <c r="AV1000" i="2"/>
  <c r="AV997" i="2"/>
  <c r="AV977" i="2"/>
  <c r="AV972" i="2"/>
  <c r="AV969" i="2"/>
  <c r="AV964" i="2"/>
  <c r="AV909" i="2"/>
  <c r="AV896" i="2"/>
  <c r="AV868" i="2"/>
  <c r="AV837" i="2"/>
  <c r="AV836" i="2"/>
  <c r="AV828" i="2"/>
  <c r="AV804" i="2"/>
  <c r="AV732" i="2"/>
  <c r="AV708" i="2"/>
  <c r="AV704" i="2"/>
  <c r="AV656" i="2"/>
  <c r="AV648" i="2"/>
  <c r="AV628" i="2"/>
  <c r="AV612" i="2"/>
  <c r="AV604" i="2"/>
  <c r="AV588" i="2"/>
  <c r="AV572" i="2"/>
  <c r="AV548" i="2"/>
  <c r="AV544" i="2"/>
  <c r="AV540" i="2"/>
  <c r="AV484" i="2"/>
  <c r="AV480" i="2"/>
  <c r="AV476" i="2"/>
  <c r="AV420" i="2"/>
  <c r="AV416" i="2"/>
  <c r="AV412" i="2"/>
  <c r="AV368" i="2"/>
  <c r="AV332" i="2"/>
  <c r="AV308" i="2"/>
  <c r="AV280" i="2"/>
  <c r="AV908" i="2"/>
  <c r="AV900" i="2"/>
  <c r="AV892" i="2"/>
  <c r="AV884" i="2"/>
  <c r="AV880" i="2"/>
  <c r="AV872" i="2"/>
  <c r="AV852" i="2"/>
  <c r="AV848" i="2"/>
  <c r="AV844" i="2"/>
  <c r="AV816" i="2"/>
  <c r="AV812" i="2"/>
  <c r="AV800" i="2"/>
  <c r="AV780" i="2"/>
  <c r="AV772" i="2"/>
  <c r="AV764" i="2"/>
  <c r="AV756" i="2"/>
  <c r="AV736" i="2"/>
  <c r="AV728" i="2"/>
  <c r="AV552" i="2"/>
  <c r="AV536" i="2"/>
  <c r="AV520" i="2"/>
  <c r="AV504" i="2"/>
  <c r="AV488" i="2"/>
  <c r="AV472" i="2"/>
  <c r="AV456" i="2"/>
  <c r="AV440" i="2"/>
  <c r="AV424" i="2"/>
  <c r="AV408" i="2"/>
  <c r="AV392" i="2"/>
  <c r="AV376" i="2"/>
  <c r="AV360" i="2"/>
  <c r="AV356" i="2"/>
  <c r="AV352" i="2"/>
  <c r="AV348" i="2"/>
  <c r="AV344" i="2"/>
  <c r="AV328" i="2"/>
  <c r="AV312" i="2"/>
  <c r="AV296" i="2"/>
  <c r="AV292" i="2"/>
  <c r="AV288" i="2"/>
  <c r="AV284" i="2"/>
  <c r="AV276" i="2"/>
  <c r="AV268" i="2"/>
  <c r="AV260" i="2"/>
  <c r="AV252" i="2"/>
  <c r="AV248" i="2"/>
  <c r="AV244" i="2"/>
  <c r="AV232" i="2"/>
  <c r="AV228" i="2"/>
  <c r="AV224" i="2"/>
  <c r="AV188" i="2"/>
  <c r="AV184" i="2"/>
  <c r="AV180" i="2"/>
  <c r="AV164" i="2"/>
  <c r="AV845" i="2"/>
  <c r="AV829" i="2"/>
  <c r="AV781" i="2"/>
  <c r="AV881" i="2"/>
  <c r="AV873" i="2"/>
  <c r="AV865" i="2"/>
  <c r="AV821" i="2"/>
  <c r="AV813" i="2"/>
  <c r="AV765" i="2"/>
  <c r="AV757" i="2"/>
  <c r="AV749" i="2"/>
  <c r="AV737" i="2"/>
  <c r="AV729" i="2"/>
  <c r="AV721" i="2"/>
  <c r="AV713" i="2"/>
  <c r="AV705" i="2"/>
  <c r="AV697" i="2"/>
  <c r="AV689" i="2"/>
  <c r="AV681" i="2"/>
  <c r="AV673" i="2"/>
  <c r="AV665" i="2"/>
  <c r="AV649" i="2"/>
  <c r="AV641" i="2"/>
  <c r="AV533" i="2"/>
  <c r="AV497" i="2"/>
  <c r="AV445" i="2"/>
  <c r="AW992" i="2"/>
  <c r="AW960" i="2"/>
  <c r="AW928" i="2"/>
  <c r="AW904" i="2"/>
  <c r="AW888" i="2"/>
  <c r="AW860" i="2"/>
  <c r="AW828" i="2"/>
  <c r="AW808" i="2"/>
  <c r="AW792" i="2"/>
  <c r="AW776" i="2"/>
  <c r="AW760" i="2"/>
  <c r="AW728" i="2"/>
  <c r="AW688" i="2"/>
  <c r="AW648" i="2"/>
  <c r="AW608" i="2"/>
  <c r="AW524" i="2"/>
  <c r="AW488" i="2"/>
  <c r="AW400" i="2"/>
  <c r="AW280" i="2"/>
  <c r="AV989" i="2"/>
  <c r="AV973" i="2"/>
  <c r="AV961" i="2"/>
  <c r="AV929" i="2"/>
  <c r="AV925" i="2"/>
  <c r="AV921" i="2"/>
  <c r="AV857" i="2"/>
  <c r="AV849" i="2"/>
  <c r="AV789" i="2"/>
  <c r="AV773" i="2"/>
  <c r="AV885" i="2"/>
  <c r="AV877" i="2"/>
  <c r="AV869" i="2"/>
  <c r="AV861" i="2"/>
  <c r="AV825" i="2"/>
  <c r="AV817" i="2"/>
  <c r="AV809" i="2"/>
  <c r="AV801" i="2"/>
  <c r="AV793" i="2"/>
  <c r="AV785" i="2"/>
  <c r="AV777" i="2"/>
  <c r="AV769" i="2"/>
  <c r="AV761" i="2"/>
  <c r="AV753" i="2"/>
  <c r="AV745" i="2"/>
  <c r="AV741" i="2"/>
  <c r="AV733" i="2"/>
  <c r="AV725" i="2"/>
  <c r="AV717" i="2"/>
  <c r="AV709" i="2"/>
  <c r="AV701" i="2"/>
  <c r="AV693" i="2"/>
  <c r="AV685" i="2"/>
  <c r="AV677" i="2"/>
  <c r="AV669" i="2"/>
  <c r="AV661" i="2"/>
  <c r="AV653" i="2"/>
  <c r="AV645" i="2"/>
  <c r="AV529" i="2"/>
  <c r="AV521" i="2"/>
  <c r="AV513" i="2"/>
  <c r="AV505" i="2"/>
  <c r="AV457" i="2"/>
  <c r="AW984" i="2"/>
  <c r="AW952" i="2"/>
  <c r="AW920" i="2"/>
  <c r="AW900" i="2"/>
  <c r="AW884" i="2"/>
  <c r="AW852" i="2"/>
  <c r="AW820" i="2"/>
  <c r="AW804" i="2"/>
  <c r="AW788" i="2"/>
  <c r="AW772" i="2"/>
  <c r="AW752" i="2"/>
  <c r="AW720" i="2"/>
  <c r="AW680" i="2"/>
  <c r="AW640" i="2"/>
  <c r="AW584" i="2"/>
  <c r="AW552" i="2"/>
  <c r="AW508" i="2"/>
  <c r="AW484" i="2"/>
  <c r="AW340" i="2"/>
  <c r="AV1001" i="2"/>
  <c r="AV985" i="2"/>
  <c r="AV957" i="2"/>
  <c r="AV953" i="2"/>
  <c r="AV917" i="2"/>
  <c r="AV913" i="2"/>
  <c r="AV889" i="2"/>
  <c r="AV841" i="2"/>
  <c r="AV833" i="2"/>
  <c r="AV657" i="2"/>
  <c r="AV637" i="2"/>
  <c r="AV633" i="2"/>
  <c r="AV629" i="2"/>
  <c r="AV625" i="2"/>
  <c r="AV621" i="2"/>
  <c r="AV617" i="2"/>
  <c r="AV613" i="2"/>
  <c r="AV609" i="2"/>
  <c r="AV605" i="2"/>
  <c r="AV601" i="2"/>
  <c r="AV597" i="2"/>
  <c r="AV593" i="2"/>
  <c r="AV589" i="2"/>
  <c r="AV585" i="2"/>
  <c r="AV581" i="2"/>
  <c r="AV577" i="2"/>
  <c r="AV573" i="2"/>
  <c r="AV569" i="2"/>
  <c r="AV565" i="2"/>
  <c r="AV561" i="2"/>
  <c r="AV557" i="2"/>
  <c r="AV553" i="2"/>
  <c r="AV549" i="2"/>
  <c r="AV545" i="2"/>
  <c r="AV541" i="2"/>
  <c r="AV537" i="2"/>
  <c r="AV525" i="2"/>
  <c r="AV517" i="2"/>
  <c r="AV509" i="2"/>
  <c r="AV501" i="2"/>
  <c r="AV493" i="2"/>
  <c r="AV489" i="2"/>
  <c r="AV485" i="2"/>
  <c r="AV481" i="2"/>
  <c r="AV477" i="2"/>
  <c r="AV473" i="2"/>
  <c r="AV469" i="2"/>
  <c r="AV465" i="2"/>
  <c r="AV461" i="2"/>
  <c r="AV453" i="2"/>
  <c r="AV449" i="2"/>
  <c r="AV441" i="2"/>
  <c r="AV429" i="2"/>
  <c r="AV425" i="2"/>
  <c r="AV417" i="2"/>
  <c r="AV413" i="2"/>
  <c r="AV405" i="2"/>
  <c r="AV401" i="2"/>
  <c r="AV397" i="2"/>
  <c r="AV393" i="2"/>
  <c r="AV389" i="2"/>
  <c r="AV385" i="2"/>
  <c r="AV381" i="2"/>
  <c r="AV377" i="2"/>
  <c r="AV373" i="2"/>
  <c r="AV365" i="2"/>
  <c r="AV361" i="2"/>
  <c r="AV325" i="2"/>
  <c r="AV301" i="2"/>
  <c r="AV281" i="2"/>
  <c r="AV1007" i="2"/>
  <c r="AV991" i="2"/>
  <c r="AV975" i="2"/>
  <c r="AV959" i="2"/>
  <c r="AV614" i="2"/>
  <c r="AV443" i="2"/>
  <c r="AV999" i="2"/>
  <c r="AV967" i="2"/>
  <c r="AV983" i="2"/>
  <c r="AV353" i="2"/>
  <c r="AV349" i="2"/>
  <c r="AV337" i="2"/>
  <c r="AV329" i="2"/>
  <c r="AW689" i="2"/>
  <c r="AV1003" i="2"/>
  <c r="AV995" i="2"/>
  <c r="AV987" i="2"/>
  <c r="AV979" i="2"/>
  <c r="AV971" i="2"/>
  <c r="AV963" i="2"/>
  <c r="AV240" i="2"/>
  <c r="AV220" i="2"/>
  <c r="AV216" i="2"/>
  <c r="AV212" i="2"/>
  <c r="AV208" i="2"/>
  <c r="AV204" i="2"/>
  <c r="AV200" i="2"/>
  <c r="AV196" i="2"/>
  <c r="AV192" i="2"/>
  <c r="AV176" i="2"/>
  <c r="AV168" i="2"/>
  <c r="AV160" i="2"/>
  <c r="AV156" i="2"/>
  <c r="AV152" i="2"/>
  <c r="AV148" i="2"/>
  <c r="AV140" i="2"/>
  <c r="AV136" i="2"/>
  <c r="AV128" i="2"/>
  <c r="AV120" i="2"/>
  <c r="AV104" i="2"/>
  <c r="AV92" i="2"/>
  <c r="AV72" i="2"/>
  <c r="AV68" i="2"/>
  <c r="AV56" i="2"/>
  <c r="AV437" i="2"/>
  <c r="AV433" i="2"/>
  <c r="AV421" i="2"/>
  <c r="AV409" i="2"/>
  <c r="AV369" i="2"/>
  <c r="AV357" i="2"/>
  <c r="AV345" i="2"/>
  <c r="AV341" i="2"/>
  <c r="AV333" i="2"/>
  <c r="AV321" i="2"/>
  <c r="AV317" i="2"/>
  <c r="AV313" i="2"/>
  <c r="AV309" i="2"/>
  <c r="AV305" i="2"/>
  <c r="AV297" i="2"/>
  <c r="AV293" i="2"/>
  <c r="AV289" i="2"/>
  <c r="AV285" i="2"/>
  <c r="AV277" i="2"/>
  <c r="AV273" i="2"/>
  <c r="AV269" i="2"/>
  <c r="AV265" i="2"/>
  <c r="AV261" i="2"/>
  <c r="AV257" i="2"/>
  <c r="AV253" i="2"/>
  <c r="AV249" i="2"/>
  <c r="AV241" i="2"/>
  <c r="AV237" i="2"/>
  <c r="AV233" i="2"/>
  <c r="AV229" i="2"/>
  <c r="AV221" i="2"/>
  <c r="AV165" i="2"/>
  <c r="AV245" i="2"/>
  <c r="AV225" i="2"/>
  <c r="AV217" i="2"/>
  <c r="AV213" i="2"/>
  <c r="AV209" i="2"/>
  <c r="AV205" i="2"/>
  <c r="AV201" i="2"/>
  <c r="AV197" i="2"/>
  <c r="AV193" i="2"/>
  <c r="AV189" i="2"/>
  <c r="AV186" i="2"/>
  <c r="AV185" i="2"/>
  <c r="AV181" i="2"/>
  <c r="AV177" i="2"/>
  <c r="AV173" i="2"/>
  <c r="AV169" i="2"/>
  <c r="AV161" i="2"/>
  <c r="AV157" i="2"/>
  <c r="AV153" i="2"/>
  <c r="AV149" i="2"/>
  <c r="AV145" i="2"/>
  <c r="AV117" i="2"/>
  <c r="AV93" i="2"/>
  <c r="AV144" i="2"/>
  <c r="AV132" i="2"/>
  <c r="AV124" i="2"/>
  <c r="AV116" i="2"/>
  <c r="AV113" i="2"/>
  <c r="AV112" i="2"/>
  <c r="AV108" i="2"/>
  <c r="AV109" i="2"/>
  <c r="AV100" i="2"/>
  <c r="AV96" i="2"/>
  <c r="AV88" i="2"/>
  <c r="AV84" i="2"/>
  <c r="AV80" i="2"/>
  <c r="AV76" i="2"/>
  <c r="AV64" i="2"/>
  <c r="AV60" i="2"/>
  <c r="AV52" i="2"/>
  <c r="AV49" i="2"/>
  <c r="AV48" i="2"/>
  <c r="AV44" i="2"/>
  <c r="AV40" i="2"/>
  <c r="AV32" i="2"/>
  <c r="AW1005" i="2"/>
  <c r="AW981" i="2"/>
  <c r="AW961" i="2"/>
  <c r="AW933" i="2"/>
  <c r="AW805" i="2"/>
  <c r="AW761" i="2"/>
  <c r="AV618" i="2"/>
  <c r="AV615" i="2"/>
  <c r="AV610" i="2"/>
  <c r="AV606" i="2"/>
  <c r="AV607" i="2"/>
  <c r="AV602" i="2"/>
  <c r="AV603" i="2"/>
  <c r="AV598" i="2"/>
  <c r="AV599" i="2"/>
  <c r="AV594" i="2"/>
  <c r="AV595" i="2"/>
  <c r="AV590" i="2"/>
  <c r="AV591" i="2"/>
  <c r="AV586" i="2"/>
  <c r="AV587" i="2"/>
  <c r="AV582" i="2"/>
  <c r="AV583" i="2"/>
  <c r="AV578" i="2"/>
  <c r="AV579" i="2"/>
  <c r="AV574" i="2"/>
  <c r="AV575" i="2"/>
  <c r="AV570" i="2"/>
  <c r="AV571" i="2"/>
  <c r="AV566" i="2"/>
  <c r="AV567" i="2"/>
  <c r="AV562" i="2"/>
  <c r="AV563" i="2"/>
  <c r="AV558" i="2"/>
  <c r="AV559" i="2"/>
  <c r="AV554" i="2"/>
  <c r="AV555" i="2"/>
  <c r="AV550" i="2"/>
  <c r="AV551" i="2"/>
  <c r="AV546" i="2"/>
  <c r="AV547" i="2"/>
  <c r="AV542" i="2"/>
  <c r="AV543" i="2"/>
  <c r="AV538" i="2"/>
  <c r="AV539" i="2"/>
  <c r="AV534" i="2"/>
  <c r="AV535" i="2"/>
  <c r="AV530" i="2"/>
  <c r="AV531" i="2"/>
  <c r="AV526" i="2"/>
  <c r="AV527" i="2"/>
  <c r="AV522" i="2"/>
  <c r="AV523" i="2"/>
  <c r="AV518" i="2"/>
  <c r="AV519" i="2"/>
  <c r="AV514" i="2"/>
  <c r="AV515" i="2"/>
  <c r="AV510" i="2"/>
  <c r="AV511" i="2"/>
  <c r="AV506" i="2"/>
  <c r="AV507" i="2"/>
  <c r="AV502" i="2"/>
  <c r="AV503" i="2"/>
  <c r="AV498" i="2"/>
  <c r="AV499" i="2"/>
  <c r="AV494" i="2"/>
  <c r="AV495" i="2"/>
  <c r="AV490" i="2"/>
  <c r="AV491" i="2"/>
  <c r="AV486" i="2"/>
  <c r="AV487" i="2"/>
  <c r="AV482" i="2"/>
  <c r="AV483" i="2"/>
  <c r="AV478" i="2"/>
  <c r="AV479" i="2"/>
  <c r="AV474" i="2"/>
  <c r="AV475" i="2"/>
  <c r="AV470" i="2"/>
  <c r="AV471" i="2"/>
  <c r="AV466" i="2"/>
  <c r="AV467" i="2"/>
  <c r="AV462" i="2"/>
  <c r="AV463" i="2"/>
  <c r="AV458" i="2"/>
  <c r="AV459" i="2"/>
  <c r="AV454" i="2"/>
  <c r="AV455" i="2"/>
  <c r="AV451" i="2"/>
  <c r="AV447" i="2"/>
  <c r="AV446" i="2"/>
  <c r="AV442" i="2"/>
  <c r="AV439" i="2"/>
  <c r="AV438" i="2"/>
  <c r="AV435" i="2"/>
  <c r="AV431" i="2"/>
  <c r="AV430" i="2"/>
  <c r="AV426" i="2"/>
  <c r="AV423" i="2"/>
  <c r="AV422" i="2"/>
  <c r="AV418" i="2"/>
  <c r="AV419" i="2"/>
  <c r="AV414" i="2"/>
  <c r="AV415" i="2"/>
  <c r="AV410" i="2"/>
  <c r="AV411" i="2"/>
  <c r="AV406" i="2"/>
  <c r="AV407" i="2"/>
  <c r="AV402" i="2"/>
  <c r="AV403" i="2"/>
  <c r="AV398" i="2"/>
  <c r="AV394" i="2"/>
  <c r="AV390" i="2"/>
  <c r="AV391" i="2"/>
  <c r="AV386" i="2"/>
  <c r="AV387" i="2"/>
  <c r="AV382" i="2"/>
  <c r="AV383" i="2"/>
  <c r="AV378" i="2"/>
  <c r="AV379" i="2"/>
  <c r="AV374" i="2"/>
  <c r="AV375" i="2"/>
  <c r="AV370" i="2"/>
  <c r="AV371" i="2"/>
  <c r="AV367" i="2"/>
  <c r="AV362" i="2"/>
  <c r="AV363" i="2"/>
  <c r="AV359" i="2"/>
  <c r="AV358" i="2"/>
  <c r="AV354" i="2"/>
  <c r="AV355" i="2"/>
  <c r="AV351" i="2"/>
  <c r="AV350" i="2"/>
  <c r="AV346" i="2"/>
  <c r="AV347" i="2"/>
  <c r="AV343" i="2"/>
  <c r="AV342" i="2"/>
  <c r="AV338" i="2"/>
  <c r="AV339" i="2"/>
  <c r="AV335" i="2"/>
  <c r="AV334" i="2"/>
  <c r="AV330" i="2"/>
  <c r="AV331" i="2"/>
  <c r="AV327" i="2"/>
  <c r="AV326" i="2"/>
  <c r="AV322" i="2"/>
  <c r="AV319" i="2"/>
  <c r="AV318" i="2"/>
  <c r="AV314" i="2"/>
  <c r="AV315" i="2"/>
  <c r="AV311" i="2"/>
  <c r="AV310" i="2"/>
  <c r="AV306" i="2"/>
  <c r="AV307" i="2"/>
  <c r="AV303" i="2"/>
  <c r="AV302" i="2"/>
  <c r="AV298" i="2"/>
  <c r="AV299" i="2"/>
  <c r="AV295" i="2"/>
  <c r="AV294" i="2"/>
  <c r="AV290" i="2"/>
  <c r="AV287" i="2"/>
  <c r="AV286" i="2"/>
  <c r="AV282" i="2"/>
  <c r="AV283" i="2"/>
  <c r="AV279" i="2"/>
  <c r="AV278" i="2"/>
  <c r="AV274" i="2"/>
  <c r="AV275" i="2"/>
  <c r="AV271" i="2"/>
  <c r="AV270" i="2"/>
  <c r="AV266" i="2"/>
  <c r="AV267" i="2"/>
  <c r="AV263" i="2"/>
  <c r="AV262" i="2"/>
  <c r="AV258" i="2"/>
  <c r="AV255" i="2"/>
  <c r="AV254" i="2"/>
  <c r="AV250" i="2"/>
  <c r="AV251" i="2"/>
  <c r="AV247" i="2"/>
  <c r="AV246" i="2"/>
  <c r="AV242" i="2"/>
  <c r="AV243" i="2"/>
  <c r="AV239" i="2"/>
  <c r="AV238" i="2"/>
  <c r="AV234" i="2"/>
  <c r="AV235" i="2"/>
  <c r="AV231" i="2"/>
  <c r="AV230" i="2"/>
  <c r="AV226" i="2"/>
  <c r="AV223" i="2"/>
  <c r="AV222" i="2"/>
  <c r="AV218" i="2"/>
  <c r="AV219" i="2"/>
  <c r="AV215" i="2"/>
  <c r="AV214" i="2"/>
  <c r="AV210" i="2"/>
  <c r="AV211" i="2"/>
  <c r="AV206" i="2"/>
  <c r="AV207" i="2"/>
  <c r="AV202" i="2"/>
  <c r="AV203" i="2"/>
  <c r="AV199" i="2"/>
  <c r="AV198" i="2"/>
  <c r="AV194" i="2"/>
  <c r="AV195" i="2"/>
  <c r="AV191" i="2"/>
  <c r="AV190" i="2"/>
  <c r="AV187" i="2"/>
  <c r="AV183" i="2"/>
  <c r="AV178" i="2"/>
  <c r="AV179" i="2"/>
  <c r="AV174" i="2"/>
  <c r="AV175" i="2"/>
  <c r="AV170" i="2"/>
  <c r="AV171" i="2"/>
  <c r="AV167" i="2"/>
  <c r="AV166" i="2"/>
  <c r="AV162" i="2"/>
  <c r="AV163" i="2"/>
  <c r="AV158" i="2"/>
  <c r="AV159" i="2"/>
  <c r="AV154" i="2"/>
  <c r="AV155" i="2"/>
  <c r="AV151" i="2"/>
  <c r="AV150" i="2"/>
  <c r="AV147" i="2"/>
  <c r="AV146" i="2"/>
  <c r="AV143" i="2"/>
  <c r="AV142" i="2"/>
  <c r="AV139" i="2"/>
  <c r="AV135" i="2"/>
  <c r="AV131" i="2"/>
  <c r="AV127" i="2"/>
  <c r="AV123" i="2"/>
  <c r="AV119" i="2"/>
  <c r="AV115" i="2"/>
  <c r="AV111" i="2"/>
  <c r="AV107" i="2"/>
  <c r="AV103" i="2"/>
  <c r="AV99" i="2"/>
  <c r="AV98" i="2"/>
  <c r="AV95" i="2"/>
  <c r="AV91" i="2"/>
  <c r="AV87" i="2"/>
  <c r="AV83" i="2"/>
  <c r="AV82" i="2"/>
  <c r="AV79" i="2"/>
  <c r="AV75" i="2"/>
  <c r="AV71" i="2"/>
  <c r="AV67" i="2"/>
  <c r="AV63" i="2"/>
  <c r="AV59" i="2"/>
  <c r="AV55" i="2"/>
  <c r="AV51" i="2"/>
  <c r="AV47" i="2"/>
  <c r="AV43" i="2"/>
  <c r="AV39" i="2"/>
  <c r="AV35" i="2"/>
  <c r="AW965" i="2"/>
  <c r="AV1006" i="2"/>
  <c r="AV1002" i="2"/>
  <c r="AV998" i="2"/>
  <c r="AV994" i="2"/>
  <c r="AV990" i="2"/>
  <c r="AV986" i="2"/>
  <c r="AV982" i="2"/>
  <c r="AV978" i="2"/>
  <c r="AV974" i="2"/>
  <c r="AV970" i="2"/>
  <c r="AV966" i="2"/>
  <c r="AV962" i="2"/>
  <c r="AV958" i="2"/>
  <c r="AV954" i="2"/>
  <c r="AV950" i="2"/>
  <c r="AV946" i="2"/>
  <c r="AV942" i="2"/>
  <c r="AV938" i="2"/>
  <c r="AV934" i="2"/>
  <c r="AV930" i="2"/>
  <c r="AV926" i="2"/>
  <c r="AV922" i="2"/>
  <c r="AV918" i="2"/>
  <c r="AV914" i="2"/>
  <c r="AV910" i="2"/>
  <c r="AV906" i="2"/>
  <c r="AV902" i="2"/>
  <c r="AV898" i="2"/>
  <c r="AV894" i="2"/>
  <c r="AV890" i="2"/>
  <c r="AV886" i="2"/>
  <c r="AV882" i="2"/>
  <c r="AV878" i="2"/>
  <c r="AV874" i="2"/>
  <c r="AV870" i="2"/>
  <c r="AV866" i="2"/>
  <c r="AV862" i="2"/>
  <c r="AV858" i="2"/>
  <c r="AV854" i="2"/>
  <c r="AV850" i="2"/>
  <c r="AV846" i="2"/>
  <c r="AV842" i="2"/>
  <c r="AV838" i="2"/>
  <c r="AV834" i="2"/>
  <c r="AV830" i="2"/>
  <c r="AV826" i="2"/>
  <c r="AV822" i="2"/>
  <c r="AV818" i="2"/>
  <c r="AV814" i="2"/>
  <c r="AV810" i="2"/>
  <c r="AV806" i="2"/>
  <c r="AV802" i="2"/>
  <c r="AV798" i="2"/>
  <c r="AV794" i="2"/>
  <c r="AV790" i="2"/>
  <c r="AV786" i="2"/>
  <c r="AV782" i="2"/>
  <c r="AV778" i="2"/>
  <c r="AV774" i="2"/>
  <c r="AV770" i="2"/>
  <c r="AV766" i="2"/>
  <c r="AV762" i="2"/>
  <c r="AV758" i="2"/>
  <c r="AV754" i="2"/>
  <c r="AV750" i="2"/>
  <c r="AV746" i="2"/>
  <c r="AV742" i="2"/>
  <c r="AV738" i="2"/>
  <c r="AV734" i="2"/>
  <c r="AV730" i="2"/>
  <c r="AV726" i="2"/>
  <c r="AV722" i="2"/>
  <c r="AV718" i="2"/>
  <c r="AV714" i="2"/>
  <c r="AV710" i="2"/>
  <c r="AV706" i="2"/>
  <c r="AV702" i="2"/>
  <c r="AV698" i="2"/>
  <c r="AV694" i="2"/>
  <c r="AV690" i="2"/>
  <c r="AV686" i="2"/>
  <c r="AV682" i="2"/>
  <c r="AV678" i="2"/>
  <c r="AV674" i="2"/>
  <c r="AV670" i="2"/>
  <c r="AV666" i="2"/>
  <c r="AV662" i="2"/>
  <c r="AV658" i="2"/>
  <c r="AV654" i="2"/>
  <c r="AV650" i="2"/>
  <c r="AV646" i="2"/>
  <c r="AV642" i="2"/>
  <c r="AV638" i="2"/>
  <c r="AV634" i="2"/>
  <c r="AV630" i="2"/>
  <c r="AV626" i="2"/>
  <c r="AV622" i="2"/>
  <c r="AV611" i="2"/>
  <c r="AV434" i="2"/>
  <c r="AV259" i="2"/>
  <c r="AW929" i="2"/>
  <c r="AW797" i="2"/>
  <c r="AV427" i="2"/>
  <c r="AV366" i="2"/>
  <c r="AV291" i="2"/>
  <c r="AV182" i="2"/>
  <c r="AV955" i="2"/>
  <c r="AV951" i="2"/>
  <c r="AV947" i="2"/>
  <c r="AV943" i="2"/>
  <c r="AV939" i="2"/>
  <c r="AV935" i="2"/>
  <c r="AV931" i="2"/>
  <c r="AV927" i="2"/>
  <c r="AV923" i="2"/>
  <c r="AV919" i="2"/>
  <c r="AV915" i="2"/>
  <c r="AV911" i="2"/>
  <c r="AV907" i="2"/>
  <c r="AV903" i="2"/>
  <c r="AV899" i="2"/>
  <c r="AV895" i="2"/>
  <c r="AV891" i="2"/>
  <c r="AV887" i="2"/>
  <c r="AV883" i="2"/>
  <c r="AV879" i="2"/>
  <c r="AV875" i="2"/>
  <c r="AV871" i="2"/>
  <c r="AV867" i="2"/>
  <c r="AV863" i="2"/>
  <c r="AV859" i="2"/>
  <c r="AV855" i="2"/>
  <c r="AV851" i="2"/>
  <c r="AV847" i="2"/>
  <c r="AV843" i="2"/>
  <c r="AV839" i="2"/>
  <c r="AV835" i="2"/>
  <c r="AV831" i="2"/>
  <c r="AV827" i="2"/>
  <c r="AV823" i="2"/>
  <c r="AV819" i="2"/>
  <c r="AV815" i="2"/>
  <c r="AV811" i="2"/>
  <c r="AV807" i="2"/>
  <c r="AV803" i="2"/>
  <c r="AV799" i="2"/>
  <c r="AV795" i="2"/>
  <c r="AV791" i="2"/>
  <c r="AV787" i="2"/>
  <c r="AV783" i="2"/>
  <c r="AV779" i="2"/>
  <c r="AV775" i="2"/>
  <c r="AV771" i="2"/>
  <c r="AV767" i="2"/>
  <c r="AV763" i="2"/>
  <c r="AV759" i="2"/>
  <c r="AV755" i="2"/>
  <c r="AV751" i="2"/>
  <c r="AV747" i="2"/>
  <c r="AV743" i="2"/>
  <c r="AV739" i="2"/>
  <c r="AV735" i="2"/>
  <c r="AV731" i="2"/>
  <c r="AV727" i="2"/>
  <c r="AV723" i="2"/>
  <c r="AV719" i="2"/>
  <c r="AV715" i="2"/>
  <c r="AV711" i="2"/>
  <c r="AV707" i="2"/>
  <c r="AV703" i="2"/>
  <c r="AV699" i="2"/>
  <c r="AV695" i="2"/>
  <c r="AV691" i="2"/>
  <c r="AV687" i="2"/>
  <c r="AV683" i="2"/>
  <c r="AV679" i="2"/>
  <c r="AV675" i="2"/>
  <c r="AV671" i="2"/>
  <c r="AV667" i="2"/>
  <c r="AV663" i="2"/>
  <c r="AV659" i="2"/>
  <c r="AV655" i="2"/>
  <c r="AV651" i="2"/>
  <c r="AV647" i="2"/>
  <c r="AV643" i="2"/>
  <c r="AV639" i="2"/>
  <c r="AV635" i="2"/>
  <c r="AV631" i="2"/>
  <c r="AV627" i="2"/>
  <c r="AV623" i="2"/>
  <c r="AV619" i="2"/>
  <c r="AV450" i="2"/>
  <c r="AV399" i="2"/>
  <c r="AV323" i="2"/>
  <c r="AV141" i="2"/>
  <c r="AV137" i="2"/>
  <c r="AV138" i="2"/>
  <c r="AV133" i="2"/>
  <c r="AV134" i="2"/>
  <c r="AV129" i="2"/>
  <c r="AV130" i="2"/>
  <c r="AV125" i="2"/>
  <c r="AV126" i="2"/>
  <c r="AV121" i="2"/>
  <c r="AV122" i="2"/>
  <c r="AV118" i="2"/>
  <c r="AV114" i="2"/>
  <c r="AV110" i="2"/>
  <c r="AV105" i="2"/>
  <c r="AV106" i="2"/>
  <c r="AV102" i="2"/>
  <c r="AV101" i="2"/>
  <c r="AV97" i="2"/>
  <c r="AV94" i="2"/>
  <c r="AV89" i="2"/>
  <c r="AV90" i="2"/>
  <c r="AV85" i="2"/>
  <c r="AV86" i="2"/>
  <c r="AV81" i="2"/>
  <c r="AV77" i="2"/>
  <c r="AV78" i="2"/>
  <c r="AV73" i="2"/>
  <c r="AV74" i="2"/>
  <c r="AV69" i="2"/>
  <c r="AV70" i="2"/>
  <c r="AV66" i="2"/>
  <c r="AV65" i="2"/>
  <c r="AV61" i="2"/>
  <c r="AV62" i="2"/>
  <c r="AV58" i="2"/>
  <c r="AV57" i="2"/>
  <c r="AV53" i="2"/>
  <c r="AV54" i="2"/>
  <c r="AV50" i="2"/>
  <c r="AV46" i="2"/>
  <c r="AV45" i="2"/>
  <c r="AV42" i="2"/>
  <c r="AV41" i="2"/>
  <c r="AV38" i="2"/>
  <c r="AV33" i="2"/>
  <c r="AW973" i="2"/>
  <c r="AW949" i="2"/>
  <c r="AW941" i="2"/>
  <c r="AW921" i="2"/>
  <c r="AW913" i="2"/>
  <c r="AW889" i="2"/>
  <c r="AW881" i="2"/>
  <c r="AW873" i="2"/>
  <c r="AW865" i="2"/>
  <c r="AW849" i="2"/>
  <c r="AW841" i="2"/>
  <c r="AW833" i="2"/>
  <c r="AW765" i="2"/>
  <c r="AW757" i="2"/>
  <c r="AW749" i="2"/>
  <c r="AW741" i="2"/>
  <c r="AW717" i="2"/>
  <c r="AW701" i="2"/>
  <c r="AW685" i="2"/>
  <c r="AW677" i="2"/>
  <c r="AW669" i="2"/>
  <c r="AW653" i="2"/>
  <c r="AW649" i="2"/>
  <c r="AW641" i="2"/>
  <c r="AW625" i="2"/>
  <c r="AW617" i="2"/>
  <c r="AW609" i="2"/>
  <c r="AW585" i="2"/>
  <c r="AW969" i="2"/>
  <c r="AW937" i="2"/>
  <c r="AW905" i="2"/>
  <c r="AW985" i="2"/>
  <c r="AW977" i="2"/>
  <c r="AW953" i="2"/>
  <c r="AW945" i="2"/>
  <c r="AW925" i="2"/>
  <c r="AW917" i="2"/>
  <c r="AW885" i="2"/>
  <c r="AW877" i="2"/>
  <c r="AW861" i="2"/>
  <c r="AW853" i="2"/>
  <c r="AW845" i="2"/>
  <c r="AW829" i="2"/>
  <c r="AW821" i="2"/>
  <c r="AW813" i="2"/>
  <c r="AW789" i="2"/>
  <c r="AW773" i="2"/>
  <c r="AW753" i="2"/>
  <c r="AW745" i="2"/>
  <c r="AW721" i="2"/>
  <c r="AW713" i="2"/>
  <c r="AW705" i="2"/>
  <c r="AW681" i="2"/>
  <c r="AW673" i="2"/>
  <c r="AW657" i="2"/>
  <c r="AW645" i="2"/>
  <c r="AW637" i="2"/>
  <c r="AW621" i="2"/>
  <c r="AW613" i="2"/>
  <c r="AW605" i="2"/>
  <c r="AW957" i="2"/>
  <c r="AW897" i="2"/>
  <c r="AW869" i="2"/>
  <c r="AW857" i="2"/>
  <c r="AW837" i="2"/>
  <c r="AW825" i="2"/>
  <c r="AW781" i="2"/>
  <c r="AW709" i="2"/>
  <c r="AW993" i="2"/>
  <c r="AW989" i="2"/>
  <c r="AW1001" i="2"/>
  <c r="AW997" i="2"/>
  <c r="AW737" i="2"/>
  <c r="AW729" i="2"/>
  <c r="AW724" i="2"/>
  <c r="AW716" i="2"/>
  <c r="AW708" i="2"/>
  <c r="AW700" i="2"/>
  <c r="AW692" i="2"/>
  <c r="AW684" i="2"/>
  <c r="AW676" i="2"/>
  <c r="AW668" i="2"/>
  <c r="AW660" i="2"/>
  <c r="AW652" i="2"/>
  <c r="AW644" i="2"/>
  <c r="AW636" i="2"/>
  <c r="AW628" i="2"/>
  <c r="AW620" i="2"/>
  <c r="AW612" i="2"/>
  <c r="AW604" i="2"/>
  <c r="AW596" i="2"/>
  <c r="AW588" i="2"/>
  <c r="AW576" i="2"/>
  <c r="AW569" i="2"/>
  <c r="AW560" i="2"/>
  <c r="AW556" i="2"/>
  <c r="AW544" i="2"/>
  <c r="AW536" i="2"/>
  <c r="AW532" i="2"/>
  <c r="AW520" i="2"/>
  <c r="AW512" i="2"/>
  <c r="AW500" i="2"/>
  <c r="AW496" i="2"/>
  <c r="AW480" i="2"/>
  <c r="AW476" i="2"/>
  <c r="AW472" i="2"/>
  <c r="AW468" i="2"/>
  <c r="AW460" i="2"/>
  <c r="AW456" i="2"/>
  <c r="AW428" i="2"/>
  <c r="AW408" i="2"/>
  <c r="AW384" i="2"/>
  <c r="AW364" i="2"/>
  <c r="AW348" i="2"/>
  <c r="AW332" i="2"/>
  <c r="AW316" i="2"/>
  <c r="AW312" i="2"/>
  <c r="AW308" i="2"/>
  <c r="AW304" i="2"/>
  <c r="AW296" i="2"/>
  <c r="AW288" i="2"/>
  <c r="AW276" i="2"/>
  <c r="AW272" i="2"/>
  <c r="AW256" i="2"/>
  <c r="AW252" i="2"/>
  <c r="AW248" i="2"/>
  <c r="AW244" i="2"/>
  <c r="AW240" i="2"/>
  <c r="AW236" i="2"/>
  <c r="AW212" i="2"/>
  <c r="AW208" i="2"/>
  <c r="AW204" i="2"/>
  <c r="AW192" i="2"/>
  <c r="AW180" i="2"/>
  <c r="AW176" i="2"/>
  <c r="AW172" i="2"/>
  <c r="AW164" i="2"/>
  <c r="AW124" i="2"/>
  <c r="AW1004" i="2"/>
  <c r="AW996" i="2"/>
  <c r="AW988" i="2"/>
  <c r="AW980" i="2"/>
  <c r="AW972" i="2"/>
  <c r="AW964" i="2"/>
  <c r="AW956" i="2"/>
  <c r="AW948" i="2"/>
  <c r="AW940" i="2"/>
  <c r="AW932" i="2"/>
  <c r="AW924" i="2"/>
  <c r="AW916" i="2"/>
  <c r="AW909" i="2"/>
  <c r="AW901" i="2"/>
  <c r="AW893" i="2"/>
  <c r="AW880" i="2"/>
  <c r="AW872" i="2"/>
  <c r="AW864" i="2"/>
  <c r="AW856" i="2"/>
  <c r="AW848" i="2"/>
  <c r="AW840" i="2"/>
  <c r="AW832" i="2"/>
  <c r="AW824" i="2"/>
  <c r="AW817" i="2"/>
  <c r="AW809" i="2"/>
  <c r="AW801" i="2"/>
  <c r="AW793" i="2"/>
  <c r="AW785" i="2"/>
  <c r="AW777" i="2"/>
  <c r="AW769" i="2"/>
  <c r="AW756" i="2"/>
  <c r="AW748" i="2"/>
  <c r="AW736" i="2"/>
  <c r="AW733" i="2"/>
  <c r="AW732" i="2"/>
  <c r="AW725" i="2"/>
  <c r="AW697" i="2"/>
  <c r="AW696" i="2"/>
  <c r="AW693" i="2"/>
  <c r="AW665" i="2"/>
  <c r="AW664" i="2"/>
  <c r="AW661" i="2"/>
  <c r="AW633" i="2"/>
  <c r="AW632" i="2"/>
  <c r="AW629" i="2"/>
  <c r="AW601" i="2"/>
  <c r="AW600" i="2"/>
  <c r="AW597" i="2"/>
  <c r="AW593" i="2"/>
  <c r="AW592" i="2"/>
  <c r="AW580" i="2"/>
  <c r="AW528" i="2"/>
  <c r="AW516" i="2"/>
  <c r="AW424" i="2"/>
  <c r="AW420" i="2"/>
  <c r="AW344" i="2"/>
  <c r="AW324" i="2"/>
  <c r="AW232" i="2"/>
  <c r="AW228" i="2"/>
  <c r="AW188" i="2"/>
  <c r="AW216" i="2"/>
  <c r="AW200" i="2"/>
  <c r="AW184" i="2"/>
  <c r="AW152" i="2"/>
  <c r="AW148" i="2"/>
  <c r="AW577" i="2"/>
  <c r="AW437" i="2"/>
  <c r="AW513" i="2"/>
  <c r="AW505" i="2"/>
  <c r="AW461" i="2"/>
  <c r="AW452" i="2"/>
  <c r="AW453" i="2"/>
  <c r="AW448" i="2"/>
  <c r="AW444" i="2"/>
  <c r="AW440" i="2"/>
  <c r="AW436" i="2"/>
  <c r="AW432" i="2"/>
  <c r="AW416" i="2"/>
  <c r="AW409" i="2"/>
  <c r="AW404" i="2"/>
  <c r="AW396" i="2"/>
  <c r="AW392" i="2"/>
  <c r="AW388" i="2"/>
  <c r="AW380" i="2"/>
  <c r="AW376" i="2"/>
  <c r="AW372" i="2"/>
  <c r="AW589" i="2"/>
  <c r="AW581" i="2"/>
  <c r="AW573" i="2"/>
  <c r="AW565" i="2"/>
  <c r="AW561" i="2"/>
  <c r="AW557" i="2"/>
  <c r="AW553" i="2"/>
  <c r="AW549" i="2"/>
  <c r="AW545" i="2"/>
  <c r="AW541" i="2"/>
  <c r="AW537" i="2"/>
  <c r="AW533" i="2"/>
  <c r="AW529" i="2"/>
  <c r="AW525" i="2"/>
  <c r="AW521" i="2"/>
  <c r="AW517" i="2"/>
  <c r="AW509" i="2"/>
  <c r="AW501" i="2"/>
  <c r="AW497" i="2"/>
  <c r="AW493" i="2"/>
  <c r="AW489" i="2"/>
  <c r="AW485" i="2"/>
  <c r="AW481" i="2"/>
  <c r="AW477" i="2"/>
  <c r="AW473" i="2"/>
  <c r="AW469" i="2"/>
  <c r="AW465" i="2"/>
  <c r="AW457" i="2"/>
  <c r="AW449" i="2"/>
  <c r="AW445" i="2"/>
  <c r="AW441" i="2"/>
  <c r="AW433" i="2"/>
  <c r="AW429" i="2"/>
  <c r="AW425" i="2"/>
  <c r="AW421" i="2"/>
  <c r="AW417" i="2"/>
  <c r="AW413" i="2"/>
  <c r="AW405" i="2"/>
  <c r="AW401" i="2"/>
  <c r="AW397" i="2"/>
  <c r="AW393" i="2"/>
  <c r="AW385" i="2"/>
  <c r="AW377" i="2"/>
  <c r="AW369" i="2"/>
  <c r="AW361" i="2"/>
  <c r="AW333" i="2"/>
  <c r="AW285" i="2"/>
  <c r="AW277" i="2"/>
  <c r="AW245" i="2"/>
  <c r="AW1003" i="2"/>
  <c r="AW963" i="2"/>
  <c r="AW389" i="2"/>
  <c r="AW381" i="2"/>
  <c r="AW373" i="2"/>
  <c r="AW365" i="2"/>
  <c r="AW357" i="2"/>
  <c r="AW353" i="2"/>
  <c r="AW349" i="2"/>
  <c r="AW341" i="2"/>
  <c r="AW325" i="2"/>
  <c r="AW321" i="2"/>
  <c r="AW313" i="2"/>
  <c r="AW305" i="2"/>
  <c r="AW297" i="2"/>
  <c r="AW269" i="2"/>
  <c r="AW261" i="2"/>
  <c r="AW253" i="2"/>
  <c r="AW217" i="2"/>
  <c r="AW157" i="2"/>
  <c r="AW168" i="2"/>
  <c r="AW156" i="2"/>
  <c r="AW144" i="2"/>
  <c r="AW116" i="2"/>
  <c r="AW140" i="2"/>
  <c r="AW132" i="2"/>
  <c r="AW136" i="2"/>
  <c r="AW128" i="2"/>
  <c r="AW120" i="2"/>
  <c r="AW987" i="2"/>
  <c r="AW879" i="2"/>
  <c r="AW835" i="2"/>
  <c r="AW775" i="2"/>
  <c r="AW707" i="2"/>
  <c r="AW903" i="2"/>
  <c r="AW967" i="2"/>
  <c r="AW943" i="2"/>
  <c r="AW899" i="2"/>
  <c r="AW839" i="2"/>
  <c r="AW815" i="2"/>
  <c r="AW771" i="2"/>
  <c r="AW711" i="2"/>
  <c r="AW667" i="2"/>
  <c r="AW751" i="2"/>
  <c r="AW114" i="2"/>
  <c r="AW110" i="2"/>
  <c r="AW98" i="2"/>
  <c r="AW70" i="2"/>
  <c r="AW345" i="2"/>
  <c r="AW337" i="2"/>
  <c r="AW329" i="2"/>
  <c r="AW317" i="2"/>
  <c r="AW309" i="2"/>
  <c r="AW301" i="2"/>
  <c r="AW293" i="2"/>
  <c r="AW289" i="2"/>
  <c r="AW281" i="2"/>
  <c r="AW273" i="2"/>
  <c r="AW265" i="2"/>
  <c r="AW257" i="2"/>
  <c r="AW249" i="2"/>
  <c r="AW241" i="2"/>
  <c r="AW237" i="2"/>
  <c r="AW233" i="2"/>
  <c r="AW229" i="2"/>
  <c r="AW225" i="2"/>
  <c r="AW221" i="2"/>
  <c r="AW213" i="2"/>
  <c r="AW209" i="2"/>
  <c r="AW205" i="2"/>
  <c r="AW201" i="2"/>
  <c r="AW197" i="2"/>
  <c r="AW193" i="2"/>
  <c r="AW189" i="2"/>
  <c r="AW185" i="2"/>
  <c r="AW181" i="2"/>
  <c r="AW177" i="2"/>
  <c r="AW173" i="2"/>
  <c r="AW169" i="2"/>
  <c r="AW165" i="2"/>
  <c r="AW161" i="2"/>
  <c r="AW153" i="2"/>
  <c r="AW149" i="2"/>
  <c r="AW145" i="2"/>
  <c r="AW141" i="2"/>
  <c r="AW137" i="2"/>
  <c r="AW133" i="2"/>
  <c r="AW129" i="2"/>
  <c r="AW125" i="2"/>
  <c r="AW121" i="2"/>
  <c r="AW117" i="2"/>
  <c r="E1008" i="2"/>
  <c r="AW1006" i="2"/>
  <c r="AW998" i="2"/>
  <c r="AW990" i="2"/>
  <c r="AW982" i="2"/>
  <c r="AW974" i="2"/>
  <c r="AW966" i="2"/>
  <c r="AW958" i="2"/>
  <c r="AW950" i="2"/>
  <c r="AW942" i="2"/>
  <c r="AW934" i="2"/>
  <c r="AW926" i="2"/>
  <c r="AW918" i="2"/>
  <c r="AW910" i="2"/>
  <c r="AW902" i="2"/>
  <c r="AW894" i="2"/>
  <c r="AW886" i="2"/>
  <c r="AW878" i="2"/>
  <c r="AW866" i="2"/>
  <c r="AW858" i="2"/>
  <c r="AW859" i="2"/>
  <c r="AW850" i="2"/>
  <c r="AW846" i="2"/>
  <c r="AW838" i="2"/>
  <c r="AW830" i="2"/>
  <c r="AW822" i="2"/>
  <c r="AW814" i="2"/>
  <c r="AW806" i="2"/>
  <c r="AW798" i="2"/>
  <c r="AW790" i="2"/>
  <c r="AW778" i="2"/>
  <c r="AW779" i="2"/>
  <c r="AW770" i="2"/>
  <c r="AW762" i="2"/>
  <c r="AW763" i="2"/>
  <c r="AW754" i="2"/>
  <c r="AW750" i="2"/>
  <c r="AW742" i="2"/>
  <c r="AW730" i="2"/>
  <c r="AW731" i="2"/>
  <c r="AW722" i="2"/>
  <c r="AW718" i="2"/>
  <c r="AW710" i="2"/>
  <c r="AW702" i="2"/>
  <c r="AW694" i="2"/>
  <c r="AW695" i="2"/>
  <c r="AW686" i="2"/>
  <c r="AW678" i="2"/>
  <c r="AW679" i="2"/>
  <c r="AW666" i="2"/>
  <c r="AW658" i="2"/>
  <c r="AW659" i="2"/>
  <c r="AW650" i="2"/>
  <c r="AW642" i="2"/>
  <c r="AW634" i="2"/>
  <c r="AW626" i="2"/>
  <c r="AW618" i="2"/>
  <c r="AW610" i="2"/>
  <c r="AW602" i="2"/>
  <c r="AW594" i="2"/>
  <c r="AW586" i="2"/>
  <c r="AW578" i="2"/>
  <c r="AW570" i="2"/>
  <c r="AW562" i="2"/>
  <c r="AW558" i="2"/>
  <c r="AW559" i="2"/>
  <c r="AW550" i="2"/>
  <c r="AW551" i="2"/>
  <c r="AW542" i="2"/>
  <c r="AW543" i="2"/>
  <c r="AW534" i="2"/>
  <c r="AW535" i="2"/>
  <c r="AW526" i="2"/>
  <c r="AW527" i="2"/>
  <c r="AW518" i="2"/>
  <c r="AW519" i="2"/>
  <c r="AW510" i="2"/>
  <c r="AW511" i="2"/>
  <c r="AW502" i="2"/>
  <c r="AW503" i="2"/>
  <c r="AW494" i="2"/>
  <c r="AW495" i="2"/>
  <c r="AW486" i="2"/>
  <c r="AW487" i="2"/>
  <c r="AW478" i="2"/>
  <c r="AW479" i="2"/>
  <c r="AW470" i="2"/>
  <c r="AW471" i="2"/>
  <c r="AW463" i="2"/>
  <c r="AW462" i="2"/>
  <c r="AW455" i="2"/>
  <c r="AW454" i="2"/>
  <c r="AW447" i="2"/>
  <c r="AW446" i="2"/>
  <c r="AW439" i="2"/>
  <c r="AW438" i="2"/>
  <c r="AW431" i="2"/>
  <c r="AW430" i="2"/>
  <c r="AW423" i="2"/>
  <c r="AW422" i="2"/>
  <c r="AW415" i="2"/>
  <c r="AW414" i="2"/>
  <c r="AW407" i="2"/>
  <c r="AW406" i="2"/>
  <c r="AW399" i="2"/>
  <c r="AW398" i="2"/>
  <c r="AW390" i="2"/>
  <c r="AW391" i="2"/>
  <c r="AW382" i="2"/>
  <c r="AW383" i="2"/>
  <c r="AW378" i="2"/>
  <c r="AW379" i="2"/>
  <c r="AW370" i="2"/>
  <c r="AW371" i="2"/>
  <c r="AW366" i="2"/>
  <c r="AW367" i="2"/>
  <c r="AW362" i="2"/>
  <c r="AW363" i="2"/>
  <c r="AW358" i="2"/>
  <c r="AW359" i="2"/>
  <c r="AW354" i="2"/>
  <c r="AW355" i="2"/>
  <c r="AW350" i="2"/>
  <c r="AW351" i="2"/>
  <c r="AW346" i="2"/>
  <c r="AW347" i="2"/>
  <c r="AW342" i="2"/>
  <c r="AW343" i="2"/>
  <c r="AW338" i="2"/>
  <c r="AW339" i="2"/>
  <c r="AW334" i="2"/>
  <c r="AW335" i="2"/>
  <c r="AW330" i="2"/>
  <c r="AW331" i="2"/>
  <c r="AW326" i="2"/>
  <c r="AW327" i="2"/>
  <c r="AW322" i="2"/>
  <c r="AW323" i="2"/>
  <c r="AW318" i="2"/>
  <c r="AW319" i="2"/>
  <c r="AW314" i="2"/>
  <c r="AW315" i="2"/>
  <c r="AW306" i="2"/>
  <c r="AW307" i="2"/>
  <c r="AW298" i="2"/>
  <c r="AW299" i="2"/>
  <c r="AW290" i="2"/>
  <c r="AW291" i="2"/>
  <c r="AW282" i="2"/>
  <c r="AW283" i="2"/>
  <c r="AW274" i="2"/>
  <c r="AW275" i="2"/>
  <c r="AW266" i="2"/>
  <c r="AW267" i="2"/>
  <c r="AW258" i="2"/>
  <c r="AW259" i="2"/>
  <c r="AW250" i="2"/>
  <c r="AW251" i="2"/>
  <c r="AW243" i="2"/>
  <c r="AW242" i="2"/>
  <c r="AW235" i="2"/>
  <c r="AW234" i="2"/>
  <c r="AW227" i="2"/>
  <c r="AW226" i="2"/>
  <c r="AW219" i="2"/>
  <c r="AW218" i="2"/>
  <c r="AW215" i="2"/>
  <c r="AW214" i="2"/>
  <c r="AW207" i="2"/>
  <c r="AW206" i="2"/>
  <c r="AW199" i="2"/>
  <c r="AW198" i="2"/>
  <c r="AW191" i="2"/>
  <c r="AW190" i="2"/>
  <c r="AW182" i="2"/>
  <c r="AW183" i="2"/>
  <c r="AW174" i="2"/>
  <c r="AW175" i="2"/>
  <c r="AW166" i="2"/>
  <c r="AW167" i="2"/>
  <c r="AW154" i="2"/>
  <c r="AW155" i="2"/>
  <c r="AW146" i="2"/>
  <c r="AW147" i="2"/>
  <c r="AW142" i="2"/>
  <c r="AW143" i="2"/>
  <c r="AW122" i="2"/>
  <c r="AW123" i="2"/>
  <c r="AW999" i="2"/>
  <c r="AW887" i="2"/>
  <c r="AW883" i="2"/>
  <c r="AW863" i="2"/>
  <c r="AW819" i="2"/>
  <c r="AW759" i="2"/>
  <c r="AW735" i="2"/>
  <c r="AW687" i="2"/>
  <c r="AW655" i="2"/>
  <c r="AW643" i="2"/>
  <c r="AW635" i="2"/>
  <c r="AW611" i="2"/>
  <c r="AW603" i="2"/>
  <c r="AW595" i="2"/>
  <c r="AW579" i="2"/>
  <c r="AW555" i="2"/>
  <c r="AW547" i="2"/>
  <c r="AW531" i="2"/>
  <c r="AW523" i="2"/>
  <c r="AW507" i="2"/>
  <c r="AW499" i="2"/>
  <c r="AW995" i="2"/>
  <c r="AW975" i="2"/>
  <c r="AW935" i="2"/>
  <c r="AW931" i="2"/>
  <c r="AW911" i="2"/>
  <c r="AW871" i="2"/>
  <c r="AW867" i="2"/>
  <c r="AW847" i="2"/>
  <c r="AW807" i="2"/>
  <c r="AW803" i="2"/>
  <c r="AW783" i="2"/>
  <c r="AW743" i="2"/>
  <c r="AW739" i="2"/>
  <c r="AW719" i="2"/>
  <c r="AW683" i="2"/>
  <c r="AW651" i="2"/>
  <c r="AW100" i="2"/>
  <c r="AW1002" i="2"/>
  <c r="AW994" i="2"/>
  <c r="AW986" i="2"/>
  <c r="AW978" i="2"/>
  <c r="AW970" i="2"/>
  <c r="AW971" i="2"/>
  <c r="AW962" i="2"/>
  <c r="AW954" i="2"/>
  <c r="AW955" i="2"/>
  <c r="AW946" i="2"/>
  <c r="AW938" i="2"/>
  <c r="AW939" i="2"/>
  <c r="AW930" i="2"/>
  <c r="AW922" i="2"/>
  <c r="AW923" i="2"/>
  <c r="AW914" i="2"/>
  <c r="AW906" i="2"/>
  <c r="AW907" i="2"/>
  <c r="AW898" i="2"/>
  <c r="AW890" i="2"/>
  <c r="AW891" i="2"/>
  <c r="AW882" i="2"/>
  <c r="AW874" i="2"/>
  <c r="AW875" i="2"/>
  <c r="AW870" i="2"/>
  <c r="AW862" i="2"/>
  <c r="AW854" i="2"/>
  <c r="AW842" i="2"/>
  <c r="AW843" i="2"/>
  <c r="AW834" i="2"/>
  <c r="AW826" i="2"/>
  <c r="AW827" i="2"/>
  <c r="AW818" i="2"/>
  <c r="AW810" i="2"/>
  <c r="AW811" i="2"/>
  <c r="AW802" i="2"/>
  <c r="AW794" i="2"/>
  <c r="AW795" i="2"/>
  <c r="AW786" i="2"/>
  <c r="AW782" i="2"/>
  <c r="AW774" i="2"/>
  <c r="AW766" i="2"/>
  <c r="AW758" i="2"/>
  <c r="AW746" i="2"/>
  <c r="AW747" i="2"/>
  <c r="AW738" i="2"/>
  <c r="AW734" i="2"/>
  <c r="AW726" i="2"/>
  <c r="AW714" i="2"/>
  <c r="AW715" i="2"/>
  <c r="AW706" i="2"/>
  <c r="AW698" i="2"/>
  <c r="AW699" i="2"/>
  <c r="AW690" i="2"/>
  <c r="AW691" i="2"/>
  <c r="AW682" i="2"/>
  <c r="AW674" i="2"/>
  <c r="AW675" i="2"/>
  <c r="AW670" i="2"/>
  <c r="AW662" i="2"/>
  <c r="AW663" i="2"/>
  <c r="AW654" i="2"/>
  <c r="AW646" i="2"/>
  <c r="AW647" i="2"/>
  <c r="AW638" i="2"/>
  <c r="AW639" i="2"/>
  <c r="AW630" i="2"/>
  <c r="AW631" i="2"/>
  <c r="AW622" i="2"/>
  <c r="AW623" i="2"/>
  <c r="AW614" i="2"/>
  <c r="AW615" i="2"/>
  <c r="AW606" i="2"/>
  <c r="AW607" i="2"/>
  <c r="AW598" i="2"/>
  <c r="AW599" i="2"/>
  <c r="AW590" i="2"/>
  <c r="AW591" i="2"/>
  <c r="AW582" i="2"/>
  <c r="AW583" i="2"/>
  <c r="AW574" i="2"/>
  <c r="AW575" i="2"/>
  <c r="AW566" i="2"/>
  <c r="AW567" i="2"/>
  <c r="AW554" i="2"/>
  <c r="AW546" i="2"/>
  <c r="AW538" i="2"/>
  <c r="AW530" i="2"/>
  <c r="AW522" i="2"/>
  <c r="AW514" i="2"/>
  <c r="AW506" i="2"/>
  <c r="AW498" i="2"/>
  <c r="AW490" i="2"/>
  <c r="AW482" i="2"/>
  <c r="AW474" i="2"/>
  <c r="AW467" i="2"/>
  <c r="AW466" i="2"/>
  <c r="AW459" i="2"/>
  <c r="AW458" i="2"/>
  <c r="AW451" i="2"/>
  <c r="AW443" i="2"/>
  <c r="AW442" i="2"/>
  <c r="AW435" i="2"/>
  <c r="AW434" i="2"/>
  <c r="AW427" i="2"/>
  <c r="AW426" i="2"/>
  <c r="AW419" i="2"/>
  <c r="AW418" i="2"/>
  <c r="AW411" i="2"/>
  <c r="AW410" i="2"/>
  <c r="AW403" i="2"/>
  <c r="AW402" i="2"/>
  <c r="AW395" i="2"/>
  <c r="AW394" i="2"/>
  <c r="AW386" i="2"/>
  <c r="AW387" i="2"/>
  <c r="AW374" i="2"/>
  <c r="AW375" i="2"/>
  <c r="AW310" i="2"/>
  <c r="AW311" i="2"/>
  <c r="AW302" i="2"/>
  <c r="AW303" i="2"/>
  <c r="AW294" i="2"/>
  <c r="AW295" i="2"/>
  <c r="AW286" i="2"/>
  <c r="AW287" i="2"/>
  <c r="AW278" i="2"/>
  <c r="AW279" i="2"/>
  <c r="AW270" i="2"/>
  <c r="AW271" i="2"/>
  <c r="AW262" i="2"/>
  <c r="AW263" i="2"/>
  <c r="AW254" i="2"/>
  <c r="AW255" i="2"/>
  <c r="AW247" i="2"/>
  <c r="AW246" i="2"/>
  <c r="AW239" i="2"/>
  <c r="AW238" i="2"/>
  <c r="AW231" i="2"/>
  <c r="AW230" i="2"/>
  <c r="AW223" i="2"/>
  <c r="AW222" i="2"/>
  <c r="AW211" i="2"/>
  <c r="AW210" i="2"/>
  <c r="AW203" i="2"/>
  <c r="AW202" i="2"/>
  <c r="AW195" i="2"/>
  <c r="AW194" i="2"/>
  <c r="AW187" i="2"/>
  <c r="AW186" i="2"/>
  <c r="AW178" i="2"/>
  <c r="AW179" i="2"/>
  <c r="AW170" i="2"/>
  <c r="AW171" i="2"/>
  <c r="AW162" i="2"/>
  <c r="AW163" i="2"/>
  <c r="AW158" i="2"/>
  <c r="AW159" i="2"/>
  <c r="AW150" i="2"/>
  <c r="AW151" i="2"/>
  <c r="AW138" i="2"/>
  <c r="AW139" i="2"/>
  <c r="AW134" i="2"/>
  <c r="AW135" i="2"/>
  <c r="AW130" i="2"/>
  <c r="AW131" i="2"/>
  <c r="AW126" i="2"/>
  <c r="AW127" i="2"/>
  <c r="AW118" i="2"/>
  <c r="AW119" i="2"/>
  <c r="AW951" i="2"/>
  <c r="AW947" i="2"/>
  <c r="AW927" i="2"/>
  <c r="AW823" i="2"/>
  <c r="AW799" i="2"/>
  <c r="AW755" i="2"/>
  <c r="AW627" i="2"/>
  <c r="AW619" i="2"/>
  <c r="AW587" i="2"/>
  <c r="AW571" i="2"/>
  <c r="AW563" i="2"/>
  <c r="AW539" i="2"/>
  <c r="AW515" i="2"/>
  <c r="AW491" i="2"/>
  <c r="AW483" i="2"/>
  <c r="AW475" i="2"/>
  <c r="AW450" i="2"/>
  <c r="AW991" i="2"/>
  <c r="AW983" i="2"/>
  <c r="AW979" i="2"/>
  <c r="AW959" i="2"/>
  <c r="AW919" i="2"/>
  <c r="AW915" i="2"/>
  <c r="AW895" i="2"/>
  <c r="AW855" i="2"/>
  <c r="AW851" i="2"/>
  <c r="AW831" i="2"/>
  <c r="AW791" i="2"/>
  <c r="AW787" i="2"/>
  <c r="AW767" i="2"/>
  <c r="AW727" i="2"/>
  <c r="AW723" i="2"/>
  <c r="AW703" i="2"/>
  <c r="AW671" i="2"/>
  <c r="AW113" i="2"/>
  <c r="AW105" i="2"/>
  <c r="AW106" i="2"/>
  <c r="AW102" i="2"/>
  <c r="AW101" i="2"/>
  <c r="AW97" i="2"/>
  <c r="AW93" i="2"/>
  <c r="AW94" i="2"/>
  <c r="AW89" i="2"/>
  <c r="AW90" i="2"/>
  <c r="AW86" i="2"/>
  <c r="AW85" i="2"/>
  <c r="AW81" i="2"/>
  <c r="AW82" i="2"/>
  <c r="AW77" i="2"/>
  <c r="AW78" i="2"/>
  <c r="AW73" i="2"/>
  <c r="AW74" i="2"/>
  <c r="AW69" i="2"/>
  <c r="AW66" i="2"/>
  <c r="AW62" i="2"/>
  <c r="AW61" i="2"/>
  <c r="AW58" i="2"/>
  <c r="AW57" i="2"/>
  <c r="AW54" i="2"/>
  <c r="AW46" i="2"/>
  <c r="AW37" i="2"/>
  <c r="AW109" i="2"/>
  <c r="AW65" i="2"/>
  <c r="AW104" i="2"/>
  <c r="AW88" i="2"/>
  <c r="AW80" i="2"/>
  <c r="AW59" i="2"/>
  <c r="AW112" i="2"/>
  <c r="AW84" i="2"/>
  <c r="AW108" i="2"/>
  <c r="AW92" i="2"/>
  <c r="AW76" i="2"/>
  <c r="AW52" i="2"/>
  <c r="AW47" i="2"/>
  <c r="AW96" i="2"/>
  <c r="AW75" i="2"/>
  <c r="AW51" i="2"/>
  <c r="AW50" i="2"/>
  <c r="AW42" i="2"/>
  <c r="AW38" i="2"/>
  <c r="AW32" i="2"/>
  <c r="AW72" i="2"/>
  <c r="AW68" i="2"/>
  <c r="AW64" i="2"/>
  <c r="AW63" i="2"/>
  <c r="AW60" i="2"/>
  <c r="AW56" i="2"/>
  <c r="AW43" i="2"/>
  <c r="AW44" i="2"/>
  <c r="AW40" i="2"/>
  <c r="AW39" i="2"/>
  <c r="AW111" i="2"/>
  <c r="AW107" i="2"/>
  <c r="AW103" i="2"/>
  <c r="AW99" i="2"/>
  <c r="AW95" i="2"/>
  <c r="AW91" i="2"/>
  <c r="AW87" i="2"/>
  <c r="AW83" i="2"/>
  <c r="AW79" i="2"/>
  <c r="AW71" i="2"/>
  <c r="AW67" i="2"/>
  <c r="AW48" i="2"/>
  <c r="AW55" i="2"/>
  <c r="AW53" i="2"/>
  <c r="AW49" i="2"/>
  <c r="AW45" i="2"/>
  <c r="AW41" i="2"/>
  <c r="AW31" i="2"/>
  <c r="AW34" i="2"/>
  <c r="F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G9" i="2" l="1"/>
  <c r="F4" i="1"/>
  <c r="G4" i="1" s="1"/>
  <c r="E9" i="2" s="1"/>
  <c r="AW9" i="2"/>
  <c r="F5" i="1"/>
  <c r="F6" i="1"/>
  <c r="D4" i="1"/>
  <c r="I4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H5" i="1" l="1"/>
  <c r="D5" i="1"/>
  <c r="E5" i="1"/>
  <c r="H9" i="2"/>
  <c r="E1004" i="2"/>
  <c r="E972" i="2"/>
  <c r="E960" i="2"/>
  <c r="E944" i="2"/>
  <c r="E932" i="2"/>
  <c r="E900" i="2"/>
  <c r="E872" i="2"/>
  <c r="E812" i="2"/>
  <c r="E800" i="2"/>
  <c r="E784" i="2"/>
  <c r="E740" i="2"/>
  <c r="E712" i="2"/>
  <c r="E700" i="2"/>
  <c r="E652" i="2"/>
  <c r="E640" i="2"/>
  <c r="E624" i="2"/>
  <c r="E600" i="2"/>
  <c r="E584" i="2"/>
  <c r="E572" i="2"/>
  <c r="E552" i="2"/>
  <c r="E524" i="2"/>
  <c r="E492" i="2"/>
  <c r="E480" i="2"/>
  <c r="E464" i="2"/>
  <c r="E440" i="2"/>
  <c r="E424" i="2"/>
  <c r="E412" i="2"/>
  <c r="E384" i="2"/>
  <c r="E352" i="2"/>
  <c r="E340" i="2"/>
  <c r="E332" i="2"/>
  <c r="E324" i="2"/>
  <c r="E320" i="2"/>
  <c r="E312" i="2"/>
  <c r="E304" i="2"/>
  <c r="E300" i="2"/>
  <c r="E284" i="2"/>
  <c r="E280" i="2"/>
  <c r="E272" i="2"/>
  <c r="E264" i="2"/>
  <c r="E260" i="2"/>
  <c r="E252" i="2"/>
  <c r="E244" i="2"/>
  <c r="E240" i="2"/>
  <c r="E232" i="2"/>
  <c r="E224" i="2"/>
  <c r="E220" i="2"/>
  <c r="E212" i="2"/>
  <c r="E204" i="2"/>
  <c r="E200" i="2"/>
  <c r="E192" i="2"/>
  <c r="E184" i="2"/>
  <c r="E180" i="2"/>
  <c r="E172" i="2"/>
  <c r="E164" i="2"/>
  <c r="E160" i="2"/>
  <c r="E152" i="2"/>
  <c r="E144" i="2"/>
  <c r="E140" i="2"/>
  <c r="E132" i="2"/>
  <c r="E124" i="2"/>
  <c r="E120" i="2"/>
  <c r="E112" i="2"/>
  <c r="E104" i="2"/>
  <c r="E100" i="2"/>
  <c r="E92" i="2"/>
  <c r="E84" i="2"/>
  <c r="E80" i="2"/>
  <c r="E72" i="2"/>
  <c r="E64" i="2"/>
  <c r="E60" i="2"/>
  <c r="E52" i="2"/>
  <c r="E44" i="2"/>
  <c r="E40" i="2"/>
  <c r="E32" i="2"/>
  <c r="E24" i="2"/>
  <c r="E20" i="2"/>
  <c r="E12" i="2"/>
  <c r="E1003" i="2"/>
  <c r="E999" i="2"/>
  <c r="E991" i="2"/>
  <c r="E983" i="2"/>
  <c r="E979" i="2"/>
  <c r="E971" i="2"/>
  <c r="E963" i="2"/>
  <c r="E959" i="2"/>
  <c r="E951" i="2"/>
  <c r="E943" i="2"/>
  <c r="E939" i="2"/>
  <c r="E931" i="2"/>
  <c r="E923" i="2"/>
  <c r="E919" i="2"/>
  <c r="E911" i="2"/>
  <c r="E903" i="2"/>
  <c r="E899" i="2"/>
  <c r="E891" i="2"/>
  <c r="E883" i="2"/>
  <c r="E879" i="2"/>
  <c r="E871" i="2"/>
  <c r="E863" i="2"/>
  <c r="E859" i="2"/>
  <c r="E851" i="2"/>
  <c r="E843" i="2"/>
  <c r="E839" i="2"/>
  <c r="E831" i="2"/>
  <c r="E823" i="2"/>
  <c r="E819" i="2"/>
  <c r="E811" i="2"/>
  <c r="E803" i="2"/>
  <c r="E799" i="2"/>
  <c r="E791" i="2"/>
  <c r="E783" i="2"/>
  <c r="E779" i="2"/>
  <c r="E771" i="2"/>
  <c r="E763" i="2"/>
  <c r="E759" i="2"/>
  <c r="E751" i="2"/>
  <c r="E743" i="2"/>
  <c r="E739" i="2"/>
  <c r="E731" i="2"/>
  <c r="E723" i="2"/>
  <c r="E719" i="2"/>
  <c r="E711" i="2"/>
  <c r="E703" i="2"/>
  <c r="E699" i="2"/>
  <c r="E691" i="2"/>
  <c r="E683" i="2"/>
  <c r="E679" i="2"/>
  <c r="E671" i="2"/>
  <c r="E663" i="2"/>
  <c r="E659" i="2"/>
  <c r="E651" i="2"/>
  <c r="E643" i="2"/>
  <c r="E639" i="2"/>
  <c r="E631" i="2"/>
  <c r="E623" i="2"/>
  <c r="E619" i="2"/>
  <c r="E611" i="2"/>
  <c r="E603" i="2"/>
  <c r="E599" i="2"/>
  <c r="E591" i="2"/>
  <c r="E583" i="2"/>
  <c r="E579" i="2"/>
  <c r="E571" i="2"/>
  <c r="E563" i="2"/>
  <c r="E559" i="2"/>
  <c r="E551" i="2"/>
  <c r="E543" i="2"/>
  <c r="E539" i="2"/>
  <c r="E531" i="2"/>
  <c r="E523" i="2"/>
  <c r="E519" i="2"/>
  <c r="E511" i="2"/>
  <c r="E503" i="2"/>
  <c r="E499" i="2"/>
  <c r="E491" i="2"/>
  <c r="E483" i="2"/>
  <c r="E479" i="2"/>
  <c r="E471" i="2"/>
  <c r="E463" i="2"/>
  <c r="E459" i="2"/>
  <c r="E451" i="2"/>
  <c r="E443" i="2"/>
  <c r="E439" i="2"/>
  <c r="E431" i="2"/>
  <c r="E423" i="2"/>
  <c r="E419" i="2"/>
  <c r="E411" i="2"/>
  <c r="E403" i="2"/>
  <c r="E399" i="2"/>
  <c r="E391" i="2"/>
  <c r="E383" i="2"/>
  <c r="E379" i="2"/>
  <c r="E371" i="2"/>
  <c r="E363" i="2"/>
  <c r="E359" i="2"/>
  <c r="E351" i="2"/>
  <c r="E343" i="2"/>
  <c r="E339" i="2"/>
  <c r="E331" i="2"/>
  <c r="E323" i="2"/>
  <c r="E319" i="2"/>
  <c r="E311" i="2"/>
  <c r="E303" i="2"/>
  <c r="E299" i="2"/>
  <c r="E291" i="2"/>
  <c r="E283" i="2"/>
  <c r="E279" i="2"/>
  <c r="E271" i="2"/>
  <c r="E263" i="2"/>
  <c r="E259" i="2"/>
  <c r="E251" i="2"/>
  <c r="E243" i="2"/>
  <c r="E239" i="2"/>
  <c r="E231" i="2"/>
  <c r="E223" i="2"/>
  <c r="E219" i="2"/>
  <c r="E211" i="2"/>
  <c r="E203" i="2"/>
  <c r="E199" i="2"/>
  <c r="E191" i="2"/>
  <c r="E183" i="2"/>
  <c r="E179" i="2"/>
  <c r="E171" i="2"/>
  <c r="E163" i="2"/>
  <c r="E159" i="2"/>
  <c r="E151" i="2"/>
  <c r="E143" i="2"/>
  <c r="E139" i="2"/>
  <c r="E131" i="2"/>
  <c r="E123" i="2"/>
  <c r="E119" i="2"/>
  <c r="E111" i="2"/>
  <c r="E103" i="2"/>
  <c r="E99" i="2"/>
  <c r="E91" i="2"/>
  <c r="E83" i="2"/>
  <c r="E79" i="2"/>
  <c r="E71" i="2"/>
  <c r="E63" i="2"/>
  <c r="E59" i="2"/>
  <c r="E51" i="2"/>
  <c r="E43" i="2"/>
  <c r="E39" i="2"/>
  <c r="E31" i="2"/>
  <c r="E23" i="2"/>
  <c r="E19" i="2"/>
  <c r="E1000" i="2"/>
  <c r="E984" i="2"/>
  <c r="E980" i="2"/>
  <c r="E952" i="2"/>
  <c r="E940" i="2"/>
  <c r="E924" i="2"/>
  <c r="E912" i="2"/>
  <c r="E884" i="2"/>
  <c r="E880" i="2"/>
  <c r="E864" i="2"/>
  <c r="E852" i="2"/>
  <c r="E840" i="2"/>
  <c r="E824" i="2"/>
  <c r="E820" i="2"/>
  <c r="E792" i="2"/>
  <c r="E780" i="2"/>
  <c r="E772" i="2"/>
  <c r="E764" i="2"/>
  <c r="E752" i="2"/>
  <c r="E724" i="2"/>
  <c r="E720" i="2"/>
  <c r="E704" i="2"/>
  <c r="E692" i="2"/>
  <c r="E680" i="2"/>
  <c r="E664" i="2"/>
  <c r="E660" i="2"/>
  <c r="E632" i="2"/>
  <c r="E620" i="2"/>
  <c r="E612" i="2"/>
  <c r="E604" i="2"/>
  <c r="E592" i="2"/>
  <c r="E560" i="2"/>
  <c r="E544" i="2"/>
  <c r="E532" i="2"/>
  <c r="E504" i="2"/>
  <c r="E500" i="2"/>
  <c r="E472" i="2"/>
  <c r="E460" i="2"/>
  <c r="E452" i="2"/>
  <c r="E444" i="2"/>
  <c r="E432" i="2"/>
  <c r="E404" i="2"/>
  <c r="E400" i="2"/>
  <c r="E380" i="2"/>
  <c r="E372" i="2"/>
  <c r="E364" i="2"/>
  <c r="E344" i="2"/>
  <c r="E1002" i="2"/>
  <c r="E994" i="2"/>
  <c r="E990" i="2"/>
  <c r="E982" i="2"/>
  <c r="E974" i="2"/>
  <c r="E970" i="2"/>
  <c r="E962" i="2"/>
  <c r="E954" i="2"/>
  <c r="E950" i="2"/>
  <c r="E942" i="2"/>
  <c r="E934" i="2"/>
  <c r="E930" i="2"/>
  <c r="E922" i="2"/>
  <c r="E914" i="2"/>
  <c r="E910" i="2"/>
  <c r="E902" i="2"/>
  <c r="E894" i="2"/>
  <c r="E890" i="2"/>
  <c r="E882" i="2"/>
  <c r="E874" i="2"/>
  <c r="E870" i="2"/>
  <c r="E862" i="2"/>
  <c r="E854" i="2"/>
  <c r="E850" i="2"/>
  <c r="E842" i="2"/>
  <c r="E834" i="2"/>
  <c r="E830" i="2"/>
  <c r="E822" i="2"/>
  <c r="E814" i="2"/>
  <c r="E810" i="2"/>
  <c r="E802" i="2"/>
  <c r="E794" i="2"/>
  <c r="E790" i="2"/>
  <c r="E782" i="2"/>
  <c r="E774" i="2"/>
  <c r="E770" i="2"/>
  <c r="E762" i="2"/>
  <c r="E754" i="2"/>
  <c r="E750" i="2"/>
  <c r="E742" i="2"/>
  <c r="E734" i="2"/>
  <c r="E730" i="2"/>
  <c r="E722" i="2"/>
  <c r="E714" i="2"/>
  <c r="E710" i="2"/>
  <c r="E702" i="2"/>
  <c r="E694" i="2"/>
  <c r="E690" i="2"/>
  <c r="E682" i="2"/>
  <c r="E674" i="2"/>
  <c r="E670" i="2"/>
  <c r="E662" i="2"/>
  <c r="E654" i="2"/>
  <c r="E650" i="2"/>
  <c r="E642" i="2"/>
  <c r="E634" i="2"/>
  <c r="E630" i="2"/>
  <c r="E622" i="2"/>
  <c r="E614" i="2"/>
  <c r="E610" i="2"/>
  <c r="E602" i="2"/>
  <c r="E594" i="2"/>
  <c r="E590" i="2"/>
  <c r="E582" i="2"/>
  <c r="E574" i="2"/>
  <c r="E570" i="2"/>
  <c r="E562" i="2"/>
  <c r="E554" i="2"/>
  <c r="E550" i="2"/>
  <c r="E542" i="2"/>
  <c r="E534" i="2"/>
  <c r="E530" i="2"/>
  <c r="E522" i="2"/>
  <c r="E514" i="2"/>
  <c r="E510" i="2"/>
  <c r="E502" i="2"/>
  <c r="E494" i="2"/>
  <c r="E490" i="2"/>
  <c r="E482" i="2"/>
  <c r="E474" i="2"/>
  <c r="E470" i="2"/>
  <c r="E462" i="2"/>
  <c r="E454" i="2"/>
  <c r="E450" i="2"/>
  <c r="E442" i="2"/>
  <c r="E434" i="2"/>
  <c r="E430" i="2"/>
  <c r="E422" i="2"/>
  <c r="E414" i="2"/>
  <c r="E410" i="2"/>
  <c r="E402" i="2"/>
  <c r="E394" i="2"/>
  <c r="E390" i="2"/>
  <c r="E382" i="2"/>
  <c r="E374" i="2"/>
  <c r="E370" i="2"/>
  <c r="E362" i="2"/>
  <c r="E354" i="2"/>
  <c r="E350" i="2"/>
  <c r="E342" i="2"/>
  <c r="E334" i="2"/>
  <c r="E330" i="2"/>
  <c r="E322" i="2"/>
  <c r="E314" i="2"/>
  <c r="E310" i="2"/>
  <c r="E302" i="2"/>
  <c r="E294" i="2"/>
  <c r="E290" i="2"/>
  <c r="E282" i="2"/>
  <c r="E274" i="2"/>
  <c r="E270" i="2"/>
  <c r="E262" i="2"/>
  <c r="E254" i="2"/>
  <c r="E250" i="2"/>
  <c r="E242" i="2"/>
  <c r="E234" i="2"/>
  <c r="E230" i="2"/>
  <c r="E222" i="2"/>
  <c r="E214" i="2"/>
  <c r="E210" i="2"/>
  <c r="E202" i="2"/>
  <c r="E194" i="2"/>
  <c r="E190" i="2"/>
  <c r="E182" i="2"/>
  <c r="E174" i="2"/>
  <c r="E170" i="2"/>
  <c r="E162" i="2"/>
  <c r="E154" i="2"/>
  <c r="E150" i="2"/>
  <c r="E142" i="2"/>
  <c r="E134" i="2"/>
  <c r="E130" i="2"/>
  <c r="E122" i="2"/>
  <c r="E114" i="2"/>
  <c r="E110" i="2"/>
  <c r="E102" i="2"/>
  <c r="E94" i="2"/>
  <c r="E90" i="2"/>
  <c r="E82" i="2"/>
  <c r="E74" i="2"/>
  <c r="E70" i="2"/>
  <c r="E62" i="2"/>
  <c r="E54" i="2"/>
  <c r="E50" i="2"/>
  <c r="E42" i="2"/>
  <c r="E34" i="2"/>
  <c r="E30" i="2"/>
  <c r="E22" i="2"/>
  <c r="E14" i="2"/>
  <c r="E992" i="2"/>
  <c r="E964" i="2"/>
  <c r="E920" i="2"/>
  <c r="E904" i="2"/>
  <c r="E892" i="2"/>
  <c r="E860" i="2"/>
  <c r="E844" i="2"/>
  <c r="E832" i="2"/>
  <c r="E804" i="2"/>
  <c r="E760" i="2"/>
  <c r="E744" i="2"/>
  <c r="E732" i="2"/>
  <c r="E684" i="2"/>
  <c r="E672" i="2"/>
  <c r="E644" i="2"/>
  <c r="E580" i="2"/>
  <c r="E564" i="2"/>
  <c r="E540" i="2"/>
  <c r="E520" i="2"/>
  <c r="E512" i="2"/>
  <c r="E484" i="2"/>
  <c r="E420" i="2"/>
  <c r="E392" i="2"/>
  <c r="E360" i="2"/>
  <c r="E292" i="2"/>
  <c r="E1001" i="2"/>
  <c r="E993" i="2"/>
  <c r="E989" i="2"/>
  <c r="E981" i="2"/>
  <c r="E973" i="2"/>
  <c r="E969" i="2"/>
  <c r="E961" i="2"/>
  <c r="E953" i="2"/>
  <c r="E949" i="2"/>
  <c r="E941" i="2"/>
  <c r="E933" i="2"/>
  <c r="E929" i="2"/>
  <c r="E921" i="2"/>
  <c r="E913" i="2"/>
  <c r="E909" i="2"/>
  <c r="E901" i="2"/>
  <c r="E893" i="2"/>
  <c r="E889" i="2"/>
  <c r="E881" i="2"/>
  <c r="E873" i="2"/>
  <c r="E869" i="2"/>
  <c r="E861" i="2"/>
  <c r="E853" i="2"/>
  <c r="E849" i="2"/>
  <c r="E841" i="2"/>
  <c r="E833" i="2"/>
  <c r="E829" i="2"/>
  <c r="E821" i="2"/>
  <c r="E813" i="2"/>
  <c r="E809" i="2"/>
  <c r="E801" i="2"/>
  <c r="E793" i="2"/>
  <c r="E789" i="2"/>
  <c r="E781" i="2"/>
  <c r="E773" i="2"/>
  <c r="E769" i="2"/>
  <c r="E761" i="2"/>
  <c r="E753" i="2"/>
  <c r="E749" i="2"/>
  <c r="E741" i="2"/>
  <c r="E733" i="2"/>
  <c r="E729" i="2"/>
  <c r="E721" i="2"/>
  <c r="E713" i="2"/>
  <c r="E709" i="2"/>
  <c r="E701" i="2"/>
  <c r="E693" i="2"/>
  <c r="E689" i="2"/>
  <c r="E681" i="2"/>
  <c r="E673" i="2"/>
  <c r="E669" i="2"/>
  <c r="E661" i="2"/>
  <c r="E653" i="2"/>
  <c r="E649" i="2"/>
  <c r="E641" i="2"/>
  <c r="E633" i="2"/>
  <c r="E629" i="2"/>
  <c r="E621" i="2"/>
  <c r="E613" i="2"/>
  <c r="E609" i="2"/>
  <c r="E601" i="2"/>
  <c r="E593" i="2"/>
  <c r="E589" i="2"/>
  <c r="E581" i="2"/>
  <c r="E573" i="2"/>
  <c r="E569" i="2"/>
  <c r="E561" i="2"/>
  <c r="E553" i="2"/>
  <c r="E549" i="2"/>
  <c r="E541" i="2"/>
  <c r="E533" i="2"/>
  <c r="E529" i="2"/>
  <c r="E521" i="2"/>
  <c r="E513" i="2"/>
  <c r="E509" i="2"/>
  <c r="E501" i="2"/>
  <c r="E493" i="2"/>
  <c r="E489" i="2"/>
  <c r="E481" i="2"/>
  <c r="E473" i="2"/>
  <c r="E469" i="2"/>
  <c r="E461" i="2"/>
  <c r="E453" i="2"/>
  <c r="E449" i="2"/>
  <c r="E441" i="2"/>
  <c r="E433" i="2"/>
  <c r="E429" i="2"/>
  <c r="E421" i="2"/>
  <c r="E413" i="2"/>
  <c r="E409" i="2"/>
  <c r="E401" i="2"/>
  <c r="E393" i="2"/>
  <c r="E389" i="2"/>
  <c r="E381" i="2"/>
  <c r="E373" i="2"/>
  <c r="E369" i="2"/>
  <c r="E361" i="2"/>
  <c r="E353" i="2"/>
  <c r="E349" i="2"/>
  <c r="E341" i="2"/>
  <c r="E333" i="2"/>
  <c r="E329" i="2"/>
  <c r="E321" i="2"/>
  <c r="E313" i="2"/>
  <c r="E309" i="2"/>
  <c r="E301" i="2"/>
  <c r="E293" i="2"/>
  <c r="E289" i="2"/>
  <c r="E281" i="2"/>
  <c r="E273" i="2"/>
  <c r="E269" i="2"/>
  <c r="E261" i="2"/>
  <c r="E253" i="2"/>
  <c r="E249" i="2"/>
  <c r="E241" i="2"/>
  <c r="E233" i="2"/>
  <c r="E229" i="2"/>
  <c r="E221" i="2"/>
  <c r="E213" i="2"/>
  <c r="E209" i="2"/>
  <c r="E201" i="2"/>
  <c r="E193" i="2"/>
  <c r="E189" i="2"/>
  <c r="E181" i="2"/>
  <c r="E173" i="2"/>
  <c r="E169" i="2"/>
  <c r="E161" i="2"/>
  <c r="E153" i="2"/>
  <c r="E149" i="2"/>
  <c r="E141" i="2"/>
  <c r="E133" i="2"/>
  <c r="E129" i="2"/>
  <c r="E121" i="2"/>
  <c r="E113" i="2"/>
  <c r="E109" i="2"/>
  <c r="E101" i="2"/>
  <c r="E93" i="2"/>
  <c r="E89" i="2"/>
  <c r="E81" i="2"/>
  <c r="E73" i="2"/>
  <c r="E69" i="2"/>
  <c r="E61" i="2"/>
  <c r="E53" i="2"/>
  <c r="E49" i="2"/>
  <c r="E41" i="2"/>
  <c r="E33" i="2"/>
  <c r="E29" i="2"/>
  <c r="E21" i="2"/>
  <c r="E13" i="2"/>
  <c r="E915" i="2"/>
  <c r="E755" i="2"/>
  <c r="E635" i="2"/>
  <c r="E515" i="2"/>
  <c r="E507" i="2"/>
  <c r="E495" i="2"/>
  <c r="E487" i="2"/>
  <c r="E467" i="2"/>
  <c r="E375" i="2"/>
  <c r="E367" i="2"/>
  <c r="E347" i="2"/>
  <c r="E335" i="2"/>
  <c r="E235" i="2"/>
  <c r="E15" i="2"/>
  <c r="E996" i="2"/>
  <c r="E988" i="2"/>
  <c r="E976" i="2"/>
  <c r="E968" i="2"/>
  <c r="E956" i="2"/>
  <c r="E948" i="2"/>
  <c r="E936" i="2"/>
  <c r="E928" i="2"/>
  <c r="E916" i="2"/>
  <c r="E908" i="2"/>
  <c r="E896" i="2"/>
  <c r="E888" i="2"/>
  <c r="E876" i="2"/>
  <c r="E868" i="2"/>
  <c r="E856" i="2"/>
  <c r="E848" i="2"/>
  <c r="E836" i="2"/>
  <c r="E828" i="2"/>
  <c r="E816" i="2"/>
  <c r="E808" i="2"/>
  <c r="E796" i="2"/>
  <c r="E788" i="2"/>
  <c r="E776" i="2"/>
  <c r="E768" i="2"/>
  <c r="E756" i="2"/>
  <c r="E748" i="2"/>
  <c r="E736" i="2"/>
  <c r="E728" i="2"/>
  <c r="E716" i="2"/>
  <c r="E708" i="2"/>
  <c r="E696" i="2"/>
  <c r="E688" i="2"/>
  <c r="E676" i="2"/>
  <c r="E668" i="2"/>
  <c r="E656" i="2"/>
  <c r="E648" i="2"/>
  <c r="E636" i="2"/>
  <c r="E628" i="2"/>
  <c r="E616" i="2"/>
  <c r="E608" i="2"/>
  <c r="E596" i="2"/>
  <c r="E588" i="2"/>
  <c r="E576" i="2"/>
  <c r="E568" i="2"/>
  <c r="E556" i="2"/>
  <c r="E548" i="2"/>
  <c r="E536" i="2"/>
  <c r="E528" i="2"/>
  <c r="E516" i="2"/>
  <c r="E508" i="2"/>
  <c r="E496" i="2"/>
  <c r="E488" i="2"/>
  <c r="E476" i="2"/>
  <c r="E468" i="2"/>
  <c r="E456" i="2"/>
  <c r="E448" i="2"/>
  <c r="E436" i="2"/>
  <c r="E428" i="2"/>
  <c r="E416" i="2"/>
  <c r="E408" i="2"/>
  <c r="E396" i="2"/>
  <c r="E388" i="2"/>
  <c r="E376" i="2"/>
  <c r="E368" i="2"/>
  <c r="E356" i="2"/>
  <c r="E348" i="2"/>
  <c r="E336" i="2"/>
  <c r="E328" i="2"/>
  <c r="E316" i="2"/>
  <c r="E308" i="2"/>
  <c r="E296" i="2"/>
  <c r="E288" i="2"/>
  <c r="E276" i="2"/>
  <c r="E268" i="2"/>
  <c r="E256" i="2"/>
  <c r="E248" i="2"/>
  <c r="E236" i="2"/>
  <c r="E228" i="2"/>
  <c r="E216" i="2"/>
  <c r="E208" i="2"/>
  <c r="E196" i="2"/>
  <c r="E188" i="2"/>
  <c r="E176" i="2"/>
  <c r="E168" i="2"/>
  <c r="E156" i="2"/>
  <c r="E148" i="2"/>
  <c r="E136" i="2"/>
  <c r="E128" i="2"/>
  <c r="E116" i="2"/>
  <c r="E108" i="2"/>
  <c r="E96" i="2"/>
  <c r="E88" i="2"/>
  <c r="E76" i="2"/>
  <c r="E68" i="2"/>
  <c r="E56" i="2"/>
  <c r="E48" i="2"/>
  <c r="E36" i="2"/>
  <c r="E28" i="2"/>
  <c r="E16" i="2"/>
  <c r="E1007" i="2"/>
  <c r="E995" i="2"/>
  <c r="E927" i="2"/>
  <c r="E887" i="2"/>
  <c r="E875" i="2"/>
  <c r="E847" i="2"/>
  <c r="E835" i="2"/>
  <c r="E827" i="2"/>
  <c r="E815" i="2"/>
  <c r="E787" i="2"/>
  <c r="E775" i="2"/>
  <c r="E747" i="2"/>
  <c r="E735" i="2"/>
  <c r="E707" i="2"/>
  <c r="E695" i="2"/>
  <c r="E647" i="2"/>
  <c r="E587" i="2"/>
  <c r="E575" i="2"/>
  <c r="E547" i="2"/>
  <c r="E535" i="2"/>
  <c r="E475" i="2"/>
  <c r="E455" i="2"/>
  <c r="E447" i="2"/>
  <c r="E435" i="2"/>
  <c r="E427" i="2"/>
  <c r="E415" i="2"/>
  <c r="E387" i="2"/>
  <c r="E327" i="2"/>
  <c r="E315" i="2"/>
  <c r="E287" i="2"/>
  <c r="E275" i="2"/>
  <c r="E267" i="2"/>
  <c r="E255" i="2"/>
  <c r="E227" i="2"/>
  <c r="E215" i="2"/>
  <c r="E187" i="2"/>
  <c r="E175" i="2"/>
  <c r="E147" i="2"/>
  <c r="E135" i="2"/>
  <c r="E127" i="2"/>
  <c r="E115" i="2"/>
  <c r="E107" i="2"/>
  <c r="E95" i="2"/>
  <c r="E67" i="2"/>
  <c r="E55" i="2"/>
  <c r="E47" i="2"/>
  <c r="E35" i="2"/>
  <c r="E1006" i="2"/>
  <c r="E998" i="2"/>
  <c r="E986" i="2"/>
  <c r="E978" i="2"/>
  <c r="E966" i="2"/>
  <c r="E958" i="2"/>
  <c r="E946" i="2"/>
  <c r="E938" i="2"/>
  <c r="E926" i="2"/>
  <c r="E918" i="2"/>
  <c r="E906" i="2"/>
  <c r="E898" i="2"/>
  <c r="E886" i="2"/>
  <c r="E878" i="2"/>
  <c r="E866" i="2"/>
  <c r="E858" i="2"/>
  <c r="E846" i="2"/>
  <c r="E838" i="2"/>
  <c r="E826" i="2"/>
  <c r="E818" i="2"/>
  <c r="E806" i="2"/>
  <c r="E798" i="2"/>
  <c r="E786" i="2"/>
  <c r="E778" i="2"/>
  <c r="E766" i="2"/>
  <c r="E758" i="2"/>
  <c r="E746" i="2"/>
  <c r="E738" i="2"/>
  <c r="E726" i="2"/>
  <c r="E718" i="2"/>
  <c r="E706" i="2"/>
  <c r="E698" i="2"/>
  <c r="E686" i="2"/>
  <c r="E678" i="2"/>
  <c r="E666" i="2"/>
  <c r="E658" i="2"/>
  <c r="E646" i="2"/>
  <c r="E638" i="2"/>
  <c r="E626" i="2"/>
  <c r="E618" i="2"/>
  <c r="E606" i="2"/>
  <c r="E598" i="2"/>
  <c r="E586" i="2"/>
  <c r="E578" i="2"/>
  <c r="E566" i="2"/>
  <c r="E558" i="2"/>
  <c r="E546" i="2"/>
  <c r="E538" i="2"/>
  <c r="E526" i="2"/>
  <c r="E518" i="2"/>
  <c r="E506" i="2"/>
  <c r="E498" i="2"/>
  <c r="E486" i="2"/>
  <c r="E478" i="2"/>
  <c r="E466" i="2"/>
  <c r="E458" i="2"/>
  <c r="E446" i="2"/>
  <c r="E438" i="2"/>
  <c r="E426" i="2"/>
  <c r="E418" i="2"/>
  <c r="E406" i="2"/>
  <c r="E398" i="2"/>
  <c r="E386" i="2"/>
  <c r="E378" i="2"/>
  <c r="E366" i="2"/>
  <c r="E358" i="2"/>
  <c r="E346" i="2"/>
  <c r="E338" i="2"/>
  <c r="E326" i="2"/>
  <c r="E318" i="2"/>
  <c r="E306" i="2"/>
  <c r="E298" i="2"/>
  <c r="E286" i="2"/>
  <c r="E278" i="2"/>
  <c r="E266" i="2"/>
  <c r="E258" i="2"/>
  <c r="E246" i="2"/>
  <c r="E238" i="2"/>
  <c r="E226" i="2"/>
  <c r="E218" i="2"/>
  <c r="E206" i="2"/>
  <c r="E198" i="2"/>
  <c r="E186" i="2"/>
  <c r="E178" i="2"/>
  <c r="E166" i="2"/>
  <c r="E158" i="2"/>
  <c r="E146" i="2"/>
  <c r="E138" i="2"/>
  <c r="E126" i="2"/>
  <c r="E118" i="2"/>
  <c r="E106" i="2"/>
  <c r="E98" i="2"/>
  <c r="E86" i="2"/>
  <c r="E78" i="2"/>
  <c r="E66" i="2"/>
  <c r="E58" i="2"/>
  <c r="E46" i="2"/>
  <c r="E38" i="2"/>
  <c r="E26" i="2"/>
  <c r="E18" i="2"/>
  <c r="E987" i="2"/>
  <c r="E975" i="2"/>
  <c r="E967" i="2"/>
  <c r="E955" i="2"/>
  <c r="E947" i="2"/>
  <c r="E935" i="2"/>
  <c r="E907" i="2"/>
  <c r="E895" i="2"/>
  <c r="E867" i="2"/>
  <c r="E855" i="2"/>
  <c r="E807" i="2"/>
  <c r="E795" i="2"/>
  <c r="E767" i="2"/>
  <c r="E727" i="2"/>
  <c r="E715" i="2"/>
  <c r="E687" i="2"/>
  <c r="E675" i="2"/>
  <c r="E667" i="2"/>
  <c r="E655" i="2"/>
  <c r="E627" i="2"/>
  <c r="E615" i="2"/>
  <c r="E607" i="2"/>
  <c r="E595" i="2"/>
  <c r="E567" i="2"/>
  <c r="E555" i="2"/>
  <c r="E527" i="2"/>
  <c r="E407" i="2"/>
  <c r="E395" i="2"/>
  <c r="E355" i="2"/>
  <c r="E307" i="2"/>
  <c r="E295" i="2"/>
  <c r="E247" i="2"/>
  <c r="E207" i="2"/>
  <c r="E195" i="2"/>
  <c r="E167" i="2"/>
  <c r="E155" i="2"/>
  <c r="E87" i="2"/>
  <c r="E75" i="2"/>
  <c r="E27" i="2"/>
  <c r="E1005" i="2"/>
  <c r="E997" i="2"/>
  <c r="E985" i="2"/>
  <c r="E977" i="2"/>
  <c r="E965" i="2"/>
  <c r="E957" i="2"/>
  <c r="E945" i="2"/>
  <c r="E937" i="2"/>
  <c r="E925" i="2"/>
  <c r="E917" i="2"/>
  <c r="E905" i="2"/>
  <c r="E897" i="2"/>
  <c r="E885" i="2"/>
  <c r="E877" i="2"/>
  <c r="E865" i="2"/>
  <c r="E857" i="2"/>
  <c r="E845" i="2"/>
  <c r="E837" i="2"/>
  <c r="E825" i="2"/>
  <c r="E817" i="2"/>
  <c r="E805" i="2"/>
  <c r="E797" i="2"/>
  <c r="E785" i="2"/>
  <c r="E777" i="2"/>
  <c r="E765" i="2"/>
  <c r="E757" i="2"/>
  <c r="E745" i="2"/>
  <c r="E737" i="2"/>
  <c r="E725" i="2"/>
  <c r="E717" i="2"/>
  <c r="E705" i="2"/>
  <c r="E697" i="2"/>
  <c r="E685" i="2"/>
  <c r="E677" i="2"/>
  <c r="E665" i="2"/>
  <c r="E657" i="2"/>
  <c r="E645" i="2"/>
  <c r="E637" i="2"/>
  <c r="E625" i="2"/>
  <c r="E617" i="2"/>
  <c r="E605" i="2"/>
  <c r="E597" i="2"/>
  <c r="E585" i="2"/>
  <c r="E577" i="2"/>
  <c r="E565" i="2"/>
  <c r="E557" i="2"/>
  <c r="E545" i="2"/>
  <c r="E537" i="2"/>
  <c r="E525" i="2"/>
  <c r="E517" i="2"/>
  <c r="E505" i="2"/>
  <c r="E497" i="2"/>
  <c r="E485" i="2"/>
  <c r="E477" i="2"/>
  <c r="E465" i="2"/>
  <c r="E457" i="2"/>
  <c r="E445" i="2"/>
  <c r="E437" i="2"/>
  <c r="E425" i="2"/>
  <c r="E417" i="2"/>
  <c r="E405" i="2"/>
  <c r="E397" i="2"/>
  <c r="E385" i="2"/>
  <c r="E377" i="2"/>
  <c r="E365" i="2"/>
  <c r="E357" i="2"/>
  <c r="E345" i="2"/>
  <c r="E337" i="2"/>
  <c r="E325" i="2"/>
  <c r="E317" i="2"/>
  <c r="E305" i="2"/>
  <c r="E297" i="2"/>
  <c r="E285" i="2"/>
  <c r="E277" i="2"/>
  <c r="E265" i="2"/>
  <c r="E257" i="2"/>
  <c r="E245" i="2"/>
  <c r="E237" i="2"/>
  <c r="E225" i="2"/>
  <c r="E217" i="2"/>
  <c r="E205" i="2"/>
  <c r="E197" i="2"/>
  <c r="E185" i="2"/>
  <c r="E177" i="2"/>
  <c r="E165" i="2"/>
  <c r="E157" i="2"/>
  <c r="E145" i="2"/>
  <c r="E137" i="2"/>
  <c r="E125" i="2"/>
  <c r="E117" i="2"/>
  <c r="E105" i="2"/>
  <c r="E97" i="2"/>
  <c r="E85" i="2"/>
  <c r="E77" i="2"/>
  <c r="E65" i="2"/>
  <c r="E57" i="2"/>
  <c r="E45" i="2"/>
  <c r="E37" i="2"/>
  <c r="E25" i="2"/>
  <c r="E17" i="2"/>
  <c r="V4" i="1"/>
  <c r="BQ4" i="1" s="1"/>
  <c r="G5" i="1"/>
  <c r="G6" i="1"/>
  <c r="AT4" i="1"/>
  <c r="AH4" i="1"/>
  <c r="AD4" i="1"/>
  <c r="AX4" i="1"/>
  <c r="BF4" i="1"/>
  <c r="AP4" i="1"/>
  <c r="Z4" i="1"/>
  <c r="BB4" i="1"/>
  <c r="AL4" i="1"/>
  <c r="BE4" i="1"/>
  <c r="AW4" i="1"/>
  <c r="AK4" i="1"/>
  <c r="AC4" i="1"/>
  <c r="BD4" i="1"/>
  <c r="AZ4" i="1"/>
  <c r="AV4" i="1"/>
  <c r="AR4" i="1"/>
  <c r="AN4" i="1"/>
  <c r="AJ4" i="1"/>
  <c r="AF4" i="1"/>
  <c r="AB4" i="1"/>
  <c r="X4" i="1"/>
  <c r="BA4" i="1"/>
  <c r="AS4" i="1"/>
  <c r="AO4" i="1"/>
  <c r="AG4" i="1"/>
  <c r="Y4" i="1"/>
  <c r="BC4" i="1"/>
  <c r="AY4" i="1"/>
  <c r="AU4" i="1"/>
  <c r="AQ4" i="1"/>
  <c r="AM4" i="1"/>
  <c r="AI4" i="1"/>
  <c r="AE4" i="1"/>
  <c r="AA4" i="1"/>
  <c r="W4" i="1"/>
  <c r="S4" i="1"/>
  <c r="O4" i="1"/>
  <c r="R4" i="1"/>
  <c r="N4" i="1"/>
  <c r="U4" i="1"/>
  <c r="Q4" i="1"/>
  <c r="M4" i="1"/>
  <c r="T4" i="1"/>
  <c r="P4" i="1"/>
  <c r="L4" i="1"/>
  <c r="F10" i="2" l="1"/>
  <c r="L10" i="2"/>
  <c r="I5" i="1"/>
  <c r="W5" i="1"/>
  <c r="AA5" i="1"/>
  <c r="AE5" i="1"/>
  <c r="AI5" i="1"/>
  <c r="AM5" i="1"/>
  <c r="AQ5" i="1"/>
  <c r="AU5" i="1"/>
  <c r="AY5" i="1"/>
  <c r="BC5" i="1"/>
  <c r="AC5" i="1"/>
  <c r="BE5" i="1"/>
  <c r="AD5" i="1"/>
  <c r="AP5" i="1"/>
  <c r="AX5" i="1"/>
  <c r="BF5" i="1"/>
  <c r="X5" i="1"/>
  <c r="AB5" i="1"/>
  <c r="AF5" i="1"/>
  <c r="AJ5" i="1"/>
  <c r="AN5" i="1"/>
  <c r="AR5" i="1"/>
  <c r="AV5" i="1"/>
  <c r="AZ5" i="1"/>
  <c r="BD5" i="1"/>
  <c r="Y5" i="1"/>
  <c r="AG5" i="1"/>
  <c r="AK5" i="1"/>
  <c r="AO5" i="1"/>
  <c r="AS5" i="1"/>
  <c r="AW5" i="1"/>
  <c r="BA5" i="1"/>
  <c r="Z5" i="1"/>
  <c r="AH5" i="1"/>
  <c r="AL5" i="1"/>
  <c r="AT5" i="1"/>
  <c r="BB5" i="1"/>
  <c r="V5" i="1"/>
  <c r="E11" i="2"/>
  <c r="E10" i="2"/>
  <c r="P5" i="1"/>
  <c r="S5" i="1"/>
  <c r="T5" i="1"/>
  <c r="M5" i="1"/>
  <c r="R5" i="1"/>
  <c r="O5" i="1"/>
  <c r="BR4" i="1"/>
  <c r="BS4" i="1" s="1"/>
  <c r="BT4" i="1" s="1"/>
  <c r="BU4" i="1" s="1"/>
  <c r="BV4" i="1" s="1"/>
  <c r="BW4" i="1" s="1"/>
  <c r="BX4" i="1" s="1"/>
  <c r="BY4" i="1" s="1"/>
  <c r="BZ4" i="1" s="1"/>
  <c r="CA4" i="1" s="1"/>
  <c r="CB4" i="1" s="1"/>
  <c r="CC4" i="1" s="1"/>
  <c r="CD4" i="1" s="1"/>
  <c r="CE4" i="1" s="1"/>
  <c r="CF4" i="1" s="1"/>
  <c r="CG4" i="1" s="1"/>
  <c r="CH4" i="1" s="1"/>
  <c r="U5" i="1"/>
  <c r="N5" i="1"/>
  <c r="Q5" i="1"/>
  <c r="L5" i="1"/>
  <c r="BG4" i="1"/>
  <c r="J5" i="1" l="1"/>
  <c r="K5" i="1" s="1"/>
  <c r="E6" i="1"/>
  <c r="G10" i="2"/>
  <c r="H10" i="2" s="1"/>
  <c r="EL5" i="1"/>
  <c r="BQ5" i="1"/>
  <c r="BR5" i="1" s="1"/>
  <c r="BS5" i="1" s="1"/>
  <c r="BT5" i="1" s="1"/>
  <c r="BU5" i="1" s="1"/>
  <c r="N6" i="1"/>
  <c r="R6" i="1"/>
  <c r="S6" i="1"/>
  <c r="Q6" i="1"/>
  <c r="O6" i="1"/>
  <c r="U6" i="1"/>
  <c r="M6" i="1"/>
  <c r="P6" i="1"/>
  <c r="L6" i="1"/>
  <c r="T6" i="1"/>
  <c r="EI4" i="1"/>
  <c r="EJ4" i="1"/>
  <c r="AV9" i="2" s="1"/>
  <c r="EK4" i="1"/>
  <c r="DA4" i="1"/>
  <c r="CI4" i="1"/>
  <c r="CJ4" i="1" s="1"/>
  <c r="CK4" i="1" s="1"/>
  <c r="CL4" i="1" s="1"/>
  <c r="CM4" i="1" s="1"/>
  <c r="CN4" i="1" s="1"/>
  <c r="CO4" i="1" s="1"/>
  <c r="CP4" i="1" s="1"/>
  <c r="CQ4" i="1" s="1"/>
  <c r="CR4" i="1" s="1"/>
  <c r="CS4" i="1" s="1"/>
  <c r="CT4" i="1" s="1"/>
  <c r="CU4" i="1" s="1"/>
  <c r="CV4" i="1" s="1"/>
  <c r="CW4" i="1" s="1"/>
  <c r="CX4" i="1" s="1"/>
  <c r="CY4" i="1" s="1"/>
  <c r="CZ4" i="1" s="1"/>
  <c r="J10" i="2" l="1"/>
  <c r="K10" i="2" s="1"/>
  <c r="BG5" i="1"/>
  <c r="BV5" i="1"/>
  <c r="BW5" i="1" s="1"/>
  <c r="BX5" i="1" s="1"/>
  <c r="BY5" i="1" s="1"/>
  <c r="BZ5" i="1" s="1"/>
  <c r="CA5" i="1" s="1"/>
  <c r="CB5" i="1" s="1"/>
  <c r="CC5" i="1" s="1"/>
  <c r="CD5" i="1" s="1"/>
  <c r="CE5" i="1" s="1"/>
  <c r="CF5" i="1" s="1"/>
  <c r="CG5" i="1" s="1"/>
  <c r="CH5" i="1" s="1"/>
  <c r="CI5" i="1" s="1"/>
  <c r="CJ5" i="1" s="1"/>
  <c r="CK5" i="1" s="1"/>
  <c r="CL5" i="1" s="1"/>
  <c r="CM5" i="1" s="1"/>
  <c r="CN5" i="1" s="1"/>
  <c r="CO5" i="1" s="1"/>
  <c r="CP5" i="1" s="1"/>
  <c r="CQ5" i="1" s="1"/>
  <c r="CR5" i="1" s="1"/>
  <c r="CS5" i="1" s="1"/>
  <c r="CT5" i="1" s="1"/>
  <c r="CU5" i="1" s="1"/>
  <c r="CV5" i="1" s="1"/>
  <c r="CW5" i="1" s="1"/>
  <c r="CX5" i="1" s="1"/>
  <c r="CY5" i="1" s="1"/>
  <c r="CZ5" i="1" s="1"/>
  <c r="DB4" i="1"/>
  <c r="I11" i="2" l="1"/>
  <c r="D6" i="1"/>
  <c r="AQ6" i="1" s="1"/>
  <c r="H6" i="1"/>
  <c r="L11" i="2" s="1"/>
  <c r="EJ5" i="1"/>
  <c r="AV10" i="2" s="1"/>
  <c r="EI5" i="1"/>
  <c r="DA5" i="1"/>
  <c r="EK5" i="1"/>
  <c r="AW10" i="2" s="1"/>
  <c r="DC4" i="1"/>
  <c r="R7" i="1" l="1"/>
  <c r="BA6" i="1"/>
  <c r="AE6" i="1"/>
  <c r="S7" i="1"/>
  <c r="W6" i="1"/>
  <c r="AT6" i="1"/>
  <c r="N7" i="1"/>
  <c r="AA6" i="1"/>
  <c r="AB6" i="1"/>
  <c r="F11" i="2"/>
  <c r="Z6" i="1"/>
  <c r="T7" i="1"/>
  <c r="AL6" i="1"/>
  <c r="I6" i="1"/>
  <c r="EL6" i="1" s="1"/>
  <c r="BD6" i="1"/>
  <c r="AX6" i="1"/>
  <c r="AR6" i="1"/>
  <c r="L7" i="1"/>
  <c r="AN6" i="1"/>
  <c r="X6" i="1"/>
  <c r="AF6" i="1"/>
  <c r="AJ6" i="1"/>
  <c r="AI6" i="1"/>
  <c r="AZ6" i="1"/>
  <c r="V6" i="1"/>
  <c r="BQ6" i="1" s="1"/>
  <c r="AG6" i="1"/>
  <c r="P7" i="1"/>
  <c r="AU6" i="1"/>
  <c r="Q7" i="1"/>
  <c r="BE6" i="1"/>
  <c r="AO6" i="1"/>
  <c r="AK6" i="1"/>
  <c r="AP6" i="1"/>
  <c r="M7" i="1"/>
  <c r="AD6" i="1"/>
  <c r="AC6" i="1"/>
  <c r="AY6" i="1"/>
  <c r="BC6" i="1"/>
  <c r="Y6" i="1"/>
  <c r="BF6" i="1"/>
  <c r="U7" i="1"/>
  <c r="O7" i="1"/>
  <c r="AW6" i="1"/>
  <c r="AH6" i="1"/>
  <c r="AS6" i="1"/>
  <c r="AV6" i="1"/>
  <c r="BB6" i="1"/>
  <c r="AM6" i="1"/>
  <c r="BR6" i="1"/>
  <c r="G11" i="2"/>
  <c r="H11" i="2" s="1"/>
  <c r="DB5" i="1"/>
  <c r="DD4" i="1"/>
  <c r="E7" i="1" l="1"/>
  <c r="J6" i="1"/>
  <c r="K6" i="1" s="1"/>
  <c r="BS6" i="1"/>
  <c r="BT6" i="1" s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CH6" i="1" s="1"/>
  <c r="BG6" i="1"/>
  <c r="EK6" i="1" s="1"/>
  <c r="AW11" i="2" s="1"/>
  <c r="J11" i="2"/>
  <c r="K11" i="2" s="1"/>
  <c r="I12" i="2" s="1"/>
  <c r="DC5" i="1"/>
  <c r="DE4" i="1"/>
  <c r="EJ6" i="1" l="1"/>
  <c r="AV11" i="2" s="1"/>
  <c r="EI6" i="1"/>
  <c r="EH6" i="1"/>
  <c r="D7" i="1"/>
  <c r="BB7" i="1" s="1"/>
  <c r="H7" i="1"/>
  <c r="L12" i="2" s="1"/>
  <c r="CI6" i="1"/>
  <c r="CJ6" i="1" s="1"/>
  <c r="CK6" i="1" s="1"/>
  <c r="CL6" i="1" s="1"/>
  <c r="CM6" i="1" s="1"/>
  <c r="CN6" i="1" s="1"/>
  <c r="CO6" i="1" s="1"/>
  <c r="CP6" i="1" s="1"/>
  <c r="CQ6" i="1" s="1"/>
  <c r="CR6" i="1" s="1"/>
  <c r="CS6" i="1" s="1"/>
  <c r="CT6" i="1" s="1"/>
  <c r="CU6" i="1" s="1"/>
  <c r="CV6" i="1" s="1"/>
  <c r="CW6" i="1" s="1"/>
  <c r="CX6" i="1" s="1"/>
  <c r="CY6" i="1" s="1"/>
  <c r="CZ6" i="1" s="1"/>
  <c r="DA6" i="1"/>
  <c r="DD5" i="1"/>
  <c r="DF4" i="1"/>
  <c r="I7" i="1" l="1"/>
  <c r="EL7" i="1" s="1"/>
  <c r="AR7" i="1"/>
  <c r="AT7" i="1"/>
  <c r="N8" i="1"/>
  <c r="T8" i="1"/>
  <c r="Z7" i="1"/>
  <c r="R8" i="1"/>
  <c r="Q8" i="1"/>
  <c r="AB7" i="1"/>
  <c r="L8" i="1"/>
  <c r="U8" i="1"/>
  <c r="S8" i="1"/>
  <c r="AM7" i="1"/>
  <c r="AO7" i="1"/>
  <c r="V7" i="1"/>
  <c r="BQ7" i="1" s="1"/>
  <c r="AH7" i="1"/>
  <c r="AV7" i="1"/>
  <c r="AZ7" i="1"/>
  <c r="BA7" i="1"/>
  <c r="AA7" i="1"/>
  <c r="AU7" i="1"/>
  <c r="AC7" i="1"/>
  <c r="BC7" i="1"/>
  <c r="AP7" i="1"/>
  <c r="AE7" i="1"/>
  <c r="O8" i="1"/>
  <c r="BF7" i="1"/>
  <c r="AK7" i="1"/>
  <c r="AL7" i="1"/>
  <c r="W7" i="1"/>
  <c r="AW7" i="1"/>
  <c r="AX7" i="1"/>
  <c r="P8" i="1"/>
  <c r="AJ7" i="1"/>
  <c r="M8" i="1"/>
  <c r="Y7" i="1"/>
  <c r="AG7" i="1"/>
  <c r="AI7" i="1"/>
  <c r="AF7" i="1"/>
  <c r="AS7" i="1"/>
  <c r="X7" i="1"/>
  <c r="AY7" i="1"/>
  <c r="AD7" i="1"/>
  <c r="AQ7" i="1"/>
  <c r="AN7" i="1"/>
  <c r="BD7" i="1"/>
  <c r="BE7" i="1"/>
  <c r="F12" i="2"/>
  <c r="DB6" i="1"/>
  <c r="DE5" i="1"/>
  <c r="DG4" i="1"/>
  <c r="E8" i="1" l="1"/>
  <c r="J7" i="1"/>
  <c r="K7" i="1" s="1"/>
  <c r="G12" i="2"/>
  <c r="H12" i="2" s="1"/>
  <c r="J12" i="2" s="1"/>
  <c r="K12" i="2" s="1"/>
  <c r="I13" i="2" s="1"/>
  <c r="BR7" i="1"/>
  <c r="BS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BG7" i="1"/>
  <c r="EJ7" i="1" s="1"/>
  <c r="AV12" i="2" s="1"/>
  <c r="DC6" i="1"/>
  <c r="DF5" i="1"/>
  <c r="DH4" i="1"/>
  <c r="H8" i="1" l="1"/>
  <c r="L13" i="2" s="1"/>
  <c r="D8" i="1"/>
  <c r="AV8" i="1" s="1"/>
  <c r="EI7" i="1"/>
  <c r="EH7" i="1"/>
  <c r="EK7" i="1"/>
  <c r="AW12" i="2" s="1"/>
  <c r="DA7" i="1"/>
  <c r="DD6" i="1"/>
  <c r="DG5" i="1"/>
  <c r="DI4" i="1"/>
  <c r="F13" i="2" l="1"/>
  <c r="AA8" i="1"/>
  <c r="AG8" i="1"/>
  <c r="AP8" i="1"/>
  <c r="T9" i="1"/>
  <c r="AU8" i="1"/>
  <c r="AC8" i="1"/>
  <c r="V8" i="1"/>
  <c r="BQ8" i="1" s="1"/>
  <c r="AI8" i="1"/>
  <c r="BF8" i="1"/>
  <c r="W8" i="1"/>
  <c r="AH8" i="1"/>
  <c r="M9" i="1"/>
  <c r="AT8" i="1"/>
  <c r="U9" i="1"/>
  <c r="AZ8" i="1"/>
  <c r="AK8" i="1"/>
  <c r="N9" i="1"/>
  <c r="Q9" i="1"/>
  <c r="BE8" i="1"/>
  <c r="P9" i="1"/>
  <c r="Y8" i="1"/>
  <c r="AO8" i="1"/>
  <c r="AW8" i="1"/>
  <c r="BC8" i="1"/>
  <c r="AB8" i="1"/>
  <c r="BA8" i="1"/>
  <c r="Z8" i="1"/>
  <c r="AE8" i="1"/>
  <c r="R9" i="1"/>
  <c r="AD8" i="1"/>
  <c r="BB8" i="1"/>
  <c r="AN8" i="1"/>
  <c r="AR8" i="1"/>
  <c r="S9" i="1"/>
  <c r="I8" i="1"/>
  <c r="J8" i="1" s="1"/>
  <c r="K8" i="1" s="1"/>
  <c r="L9" i="1"/>
  <c r="AF8" i="1"/>
  <c r="AQ8" i="1"/>
  <c r="X8" i="1"/>
  <c r="BD8" i="1"/>
  <c r="O9" i="1"/>
  <c r="AJ8" i="1"/>
  <c r="AX8" i="1"/>
  <c r="AM8" i="1"/>
  <c r="AS8" i="1"/>
  <c r="AL8" i="1"/>
  <c r="AY8" i="1"/>
  <c r="DB7" i="1"/>
  <c r="DC7" i="1" s="1"/>
  <c r="DD7" i="1" s="1"/>
  <c r="DE7" i="1" s="1"/>
  <c r="DE6" i="1"/>
  <c r="DH5" i="1"/>
  <c r="DJ4" i="1"/>
  <c r="BR8" i="1" l="1"/>
  <c r="BS8" i="1" s="1"/>
  <c r="BT8" i="1" s="1"/>
  <c r="BU8" i="1" s="1"/>
  <c r="BV8" i="1" s="1"/>
  <c r="BW8" i="1" s="1"/>
  <c r="BX8" i="1" s="1"/>
  <c r="BY8" i="1" s="1"/>
  <c r="BZ8" i="1" s="1"/>
  <c r="CA8" i="1" s="1"/>
  <c r="CB8" i="1" s="1"/>
  <c r="CC8" i="1" s="1"/>
  <c r="CD8" i="1" s="1"/>
  <c r="CE8" i="1" s="1"/>
  <c r="CF8" i="1" s="1"/>
  <c r="CG8" i="1" s="1"/>
  <c r="CH8" i="1" s="1"/>
  <c r="CI8" i="1" s="1"/>
  <c r="CJ8" i="1" s="1"/>
  <c r="CK8" i="1" s="1"/>
  <c r="CL8" i="1" s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E9" i="1"/>
  <c r="BG8" i="1"/>
  <c r="EK8" i="1" s="1"/>
  <c r="AW13" i="2" s="1"/>
  <c r="EL8" i="1"/>
  <c r="G13" i="2"/>
  <c r="H13" i="2" s="1"/>
  <c r="J13" i="2" s="1"/>
  <c r="K13" i="2" s="1"/>
  <c r="DF6" i="1"/>
  <c r="DF7" i="1"/>
  <c r="DI5" i="1"/>
  <c r="DK4" i="1"/>
  <c r="EJ8" i="1" l="1"/>
  <c r="AV13" i="2" s="1"/>
  <c r="EI8" i="1"/>
  <c r="EH8" i="1"/>
  <c r="H9" i="1"/>
  <c r="I14" i="2"/>
  <c r="D9" i="1"/>
  <c r="DA8" i="1"/>
  <c r="DB8" i="1" s="1"/>
  <c r="DC8" i="1" s="1"/>
  <c r="DD8" i="1" s="1"/>
  <c r="DE8" i="1" s="1"/>
  <c r="DF8" i="1" s="1"/>
  <c r="DG6" i="1"/>
  <c r="DG7" i="1"/>
  <c r="DJ5" i="1"/>
  <c r="DL4" i="1"/>
  <c r="AU9" i="1" l="1"/>
  <c r="AN9" i="1"/>
  <c r="AA9" i="1"/>
  <c r="BC9" i="1"/>
  <c r="AL9" i="1"/>
  <c r="AD9" i="1"/>
  <c r="AX9" i="1"/>
  <c r="N10" i="1"/>
  <c r="AJ9" i="1"/>
  <c r="AW9" i="1"/>
  <c r="AP9" i="1"/>
  <c r="R10" i="1"/>
  <c r="Q10" i="1"/>
  <c r="BD9" i="1"/>
  <c r="AQ9" i="1"/>
  <c r="AR9" i="1"/>
  <c r="AH9" i="1"/>
  <c r="BB9" i="1"/>
  <c r="BF9" i="1"/>
  <c r="M10" i="1"/>
  <c r="AO9" i="1"/>
  <c r="AT9" i="1"/>
  <c r="Z9" i="1"/>
  <c r="U10" i="1"/>
  <c r="L10" i="1"/>
  <c r="BA9" i="1"/>
  <c r="AM9" i="1"/>
  <c r="AB9" i="1"/>
  <c r="O10" i="1"/>
  <c r="AG9" i="1"/>
  <c r="AS9" i="1"/>
  <c r="AK9" i="1"/>
  <c r="AC9" i="1"/>
  <c r="X9" i="1"/>
  <c r="BE9" i="1"/>
  <c r="AY9" i="1"/>
  <c r="S10" i="1"/>
  <c r="P10" i="1"/>
  <c r="AE9" i="1"/>
  <c r="AF9" i="1"/>
  <c r="AZ9" i="1"/>
  <c r="W9" i="1"/>
  <c r="AV9" i="1"/>
  <c r="T10" i="1"/>
  <c r="V9" i="1"/>
  <c r="Y9" i="1"/>
  <c r="AI9" i="1"/>
  <c r="L14" i="2"/>
  <c r="I9" i="1"/>
  <c r="F14" i="2"/>
  <c r="DH6" i="1"/>
  <c r="DG8" i="1"/>
  <c r="DH7" i="1"/>
  <c r="DK5" i="1"/>
  <c r="DM4" i="1"/>
  <c r="BQ9" i="1" l="1"/>
  <c r="BR9" i="1" s="1"/>
  <c r="BS9" i="1" s="1"/>
  <c r="BT9" i="1" s="1"/>
  <c r="BU9" i="1" s="1"/>
  <c r="BV9" i="1" s="1"/>
  <c r="BW9" i="1" s="1"/>
  <c r="BX9" i="1" s="1"/>
  <c r="BY9" i="1" s="1"/>
  <c r="BZ9" i="1" s="1"/>
  <c r="CA9" i="1" s="1"/>
  <c r="CB9" i="1" s="1"/>
  <c r="CC9" i="1" s="1"/>
  <c r="CD9" i="1" s="1"/>
  <c r="CE9" i="1" s="1"/>
  <c r="CF9" i="1" s="1"/>
  <c r="CG9" i="1" s="1"/>
  <c r="CH9" i="1" s="1"/>
  <c r="BG9" i="1"/>
  <c r="G14" i="2"/>
  <c r="H14" i="2" s="1"/>
  <c r="J14" i="2" s="1"/>
  <c r="K14" i="2" s="1"/>
  <c r="EL9" i="1"/>
  <c r="E10" i="1"/>
  <c r="J9" i="1"/>
  <c r="K9" i="1" s="1"/>
  <c r="DI6" i="1"/>
  <c r="DL5" i="1"/>
  <c r="DI7" i="1"/>
  <c r="DH8" i="1"/>
  <c r="DN4" i="1"/>
  <c r="DA9" i="1" l="1"/>
  <c r="DB9" i="1" s="1"/>
  <c r="DC9" i="1" s="1"/>
  <c r="DD9" i="1" s="1"/>
  <c r="DE9" i="1" s="1"/>
  <c r="DF9" i="1" s="1"/>
  <c r="CI9" i="1"/>
  <c r="CJ9" i="1" s="1"/>
  <c r="CK9" i="1" s="1"/>
  <c r="CL9" i="1" s="1"/>
  <c r="CM9" i="1" s="1"/>
  <c r="CN9" i="1" s="1"/>
  <c r="CO9" i="1" s="1"/>
  <c r="CP9" i="1" s="1"/>
  <c r="CQ9" i="1" s="1"/>
  <c r="CR9" i="1" s="1"/>
  <c r="CS9" i="1" s="1"/>
  <c r="CT9" i="1" s="1"/>
  <c r="CU9" i="1" s="1"/>
  <c r="CV9" i="1" s="1"/>
  <c r="CW9" i="1" s="1"/>
  <c r="CX9" i="1" s="1"/>
  <c r="CY9" i="1" s="1"/>
  <c r="CZ9" i="1" s="1"/>
  <c r="I15" i="2"/>
  <c r="H10" i="1"/>
  <c r="D10" i="1"/>
  <c r="EK9" i="1"/>
  <c r="AW14" i="2" s="1"/>
  <c r="EJ9" i="1"/>
  <c r="AV14" i="2" s="1"/>
  <c r="EI9" i="1"/>
  <c r="DJ6" i="1"/>
  <c r="DM5" i="1"/>
  <c r="DJ7" i="1"/>
  <c r="DI8" i="1"/>
  <c r="DO4" i="1"/>
  <c r="L15" i="2" l="1"/>
  <c r="F15" i="2"/>
  <c r="I10" i="1"/>
  <c r="M11" i="1"/>
  <c r="AD10" i="1"/>
  <c r="AS10" i="1"/>
  <c r="X10" i="1"/>
  <c r="AC10" i="1"/>
  <c r="U11" i="1"/>
  <c r="AW10" i="1"/>
  <c r="AO10" i="1"/>
  <c r="AR10" i="1"/>
  <c r="AJ10" i="1"/>
  <c r="AV10" i="1"/>
  <c r="AX10" i="1"/>
  <c r="AT10" i="1"/>
  <c r="AY10" i="1"/>
  <c r="N11" i="1"/>
  <c r="AL10" i="1"/>
  <c r="Q11" i="1"/>
  <c r="AZ10" i="1"/>
  <c r="AI10" i="1"/>
  <c r="T11" i="1"/>
  <c r="S11" i="1"/>
  <c r="AP10" i="1"/>
  <c r="BD10" i="1"/>
  <c r="BE10" i="1"/>
  <c r="O11" i="1"/>
  <c r="BF10" i="1"/>
  <c r="AE10" i="1"/>
  <c r="AK10" i="1"/>
  <c r="BC10" i="1"/>
  <c r="AM10" i="1"/>
  <c r="AQ10" i="1"/>
  <c r="BA10" i="1"/>
  <c r="AN10" i="1"/>
  <c r="AB10" i="1"/>
  <c r="R11" i="1"/>
  <c r="AU10" i="1"/>
  <c r="BB10" i="1"/>
  <c r="W10" i="1"/>
  <c r="AH10" i="1"/>
  <c r="L11" i="1"/>
  <c r="Y10" i="1"/>
  <c r="V10" i="1"/>
  <c r="AG10" i="1"/>
  <c r="Z10" i="1"/>
  <c r="AA10" i="1"/>
  <c r="P11" i="1"/>
  <c r="AF10" i="1"/>
  <c r="N15" i="2"/>
  <c r="DK6" i="1"/>
  <c r="DN5" i="1"/>
  <c r="DJ8" i="1"/>
  <c r="DK7" i="1"/>
  <c r="DG9" i="1"/>
  <c r="DP4" i="1"/>
  <c r="EL10" i="1" l="1"/>
  <c r="J10" i="1"/>
  <c r="K10" i="1" s="1"/>
  <c r="G15" i="2"/>
  <c r="H15" i="2" s="1"/>
  <c r="J15" i="2" s="1"/>
  <c r="K15" i="2" s="1"/>
  <c r="E11" i="1"/>
  <c r="BQ10" i="1"/>
  <c r="BG10" i="1"/>
  <c r="BR10" i="1"/>
  <c r="BS10" i="1" s="1"/>
  <c r="BT10" i="1" s="1"/>
  <c r="BU10" i="1" s="1"/>
  <c r="BV10" i="1" s="1"/>
  <c r="BW10" i="1" s="1"/>
  <c r="BX10" i="1" s="1"/>
  <c r="BY10" i="1" s="1"/>
  <c r="BZ10" i="1" s="1"/>
  <c r="CA10" i="1" s="1"/>
  <c r="CB10" i="1" s="1"/>
  <c r="CC10" i="1" s="1"/>
  <c r="CD10" i="1" s="1"/>
  <c r="CE10" i="1" s="1"/>
  <c r="CF10" i="1" s="1"/>
  <c r="CG10" i="1" s="1"/>
  <c r="CH10" i="1" s="1"/>
  <c r="DA10" i="1" s="1"/>
  <c r="M15" i="2" s="1"/>
  <c r="O15" i="2"/>
  <c r="DL6" i="1"/>
  <c r="DO5" i="1"/>
  <c r="DL7" i="1"/>
  <c r="DK8" i="1"/>
  <c r="DH9" i="1"/>
  <c r="DQ4" i="1"/>
  <c r="D11" i="1" l="1"/>
  <c r="H11" i="1"/>
  <c r="I16" i="2"/>
  <c r="EJ10" i="1"/>
  <c r="AV15" i="2" s="1"/>
  <c r="EI10" i="1"/>
  <c r="AU15" i="2" s="1"/>
  <c r="DB10" i="1"/>
  <c r="DC10" i="1" s="1"/>
  <c r="DD10" i="1" s="1"/>
  <c r="DE10" i="1" s="1"/>
  <c r="EK10" i="1"/>
  <c r="AW15" i="2" s="1"/>
  <c r="CI10" i="1"/>
  <c r="CJ10" i="1" s="1"/>
  <c r="CK10" i="1" s="1"/>
  <c r="CL10" i="1" s="1"/>
  <c r="CM10" i="1" s="1"/>
  <c r="CN10" i="1" s="1"/>
  <c r="CO10" i="1" s="1"/>
  <c r="CP10" i="1" s="1"/>
  <c r="CQ10" i="1" s="1"/>
  <c r="CR10" i="1" s="1"/>
  <c r="CS10" i="1" s="1"/>
  <c r="CT10" i="1" s="1"/>
  <c r="CU10" i="1" s="1"/>
  <c r="CV10" i="1" s="1"/>
  <c r="CW10" i="1" s="1"/>
  <c r="CX10" i="1" s="1"/>
  <c r="CY10" i="1" s="1"/>
  <c r="CZ10" i="1" s="1"/>
  <c r="P15" i="2"/>
  <c r="DM6" i="1"/>
  <c r="DP5" i="1"/>
  <c r="DL8" i="1"/>
  <c r="DM7" i="1"/>
  <c r="DI9" i="1"/>
  <c r="DR4" i="1"/>
  <c r="L16" i="2" l="1"/>
  <c r="I11" i="1"/>
  <c r="F16" i="2"/>
  <c r="AZ11" i="1"/>
  <c r="AJ11" i="1"/>
  <c r="BC11" i="1"/>
  <c r="AS11" i="1"/>
  <c r="AM11" i="1"/>
  <c r="AI11" i="1"/>
  <c r="AU11" i="1"/>
  <c r="Z11" i="1"/>
  <c r="AW11" i="1"/>
  <c r="AD11" i="1"/>
  <c r="AH11" i="1"/>
  <c r="AB11" i="1"/>
  <c r="L12" i="1"/>
  <c r="W11" i="1"/>
  <c r="AA11" i="1"/>
  <c r="Y11" i="1"/>
  <c r="AE11" i="1"/>
  <c r="V11" i="1"/>
  <c r="AQ11" i="1"/>
  <c r="T12" i="1"/>
  <c r="BA11" i="1"/>
  <c r="O12" i="1"/>
  <c r="AR11" i="1"/>
  <c r="BE11" i="1"/>
  <c r="BB11" i="1"/>
  <c r="AF11" i="1"/>
  <c r="BD11" i="1"/>
  <c r="N12" i="1"/>
  <c r="Q12" i="1"/>
  <c r="AT11" i="1"/>
  <c r="AO11" i="1"/>
  <c r="AL11" i="1"/>
  <c r="M12" i="1"/>
  <c r="AG11" i="1"/>
  <c r="AK11" i="1"/>
  <c r="AY11" i="1"/>
  <c r="AC11" i="1"/>
  <c r="BF11" i="1"/>
  <c r="U12" i="1"/>
  <c r="AV11" i="1"/>
  <c r="AN11" i="1"/>
  <c r="X11" i="1"/>
  <c r="P12" i="1"/>
  <c r="S12" i="1"/>
  <c r="R12" i="1"/>
  <c r="AX11" i="1"/>
  <c r="AP11" i="1"/>
  <c r="Q15" i="2"/>
  <c r="DF10" i="1"/>
  <c r="DQ5" i="1"/>
  <c r="DN6" i="1"/>
  <c r="DN7" i="1"/>
  <c r="DM8" i="1"/>
  <c r="DJ9" i="1"/>
  <c r="G17" i="2"/>
  <c r="H17" i="2" s="1"/>
  <c r="DS4" i="1"/>
  <c r="J11" i="1" l="1"/>
  <c r="K11" i="1" s="1"/>
  <c r="G16" i="2"/>
  <c r="H16" i="2" s="1"/>
  <c r="J16" i="2" s="1"/>
  <c r="K16" i="2" s="1"/>
  <c r="EL11" i="1"/>
  <c r="E12" i="1"/>
  <c r="BQ11" i="1"/>
  <c r="BR11" i="1" s="1"/>
  <c r="BS11" i="1" s="1"/>
  <c r="BT11" i="1" s="1"/>
  <c r="BU11" i="1" s="1"/>
  <c r="BV11" i="1" s="1"/>
  <c r="BW11" i="1" s="1"/>
  <c r="BX11" i="1" s="1"/>
  <c r="BY11" i="1" s="1"/>
  <c r="BZ11" i="1" s="1"/>
  <c r="CA11" i="1" s="1"/>
  <c r="CB11" i="1" s="1"/>
  <c r="CC11" i="1" s="1"/>
  <c r="CD11" i="1" s="1"/>
  <c r="CE11" i="1" s="1"/>
  <c r="CF11" i="1" s="1"/>
  <c r="CG11" i="1" s="1"/>
  <c r="CH11" i="1" s="1"/>
  <c r="DA11" i="1" s="1"/>
  <c r="M16" i="2" s="1"/>
  <c r="BG11" i="1"/>
  <c r="R15" i="2"/>
  <c r="DG10" i="1"/>
  <c r="DR5" i="1"/>
  <c r="DS5" i="1" s="1"/>
  <c r="DO6" i="1"/>
  <c r="DN8" i="1"/>
  <c r="DO7" i="1"/>
  <c r="DK9" i="1"/>
  <c r="DT4" i="1"/>
  <c r="I17" i="2" l="1"/>
  <c r="H12" i="1"/>
  <c r="D12" i="1"/>
  <c r="DB11" i="1"/>
  <c r="N16" i="2" s="1"/>
  <c r="EJ11" i="1"/>
  <c r="AV16" i="2" s="1"/>
  <c r="EK11" i="1"/>
  <c r="AW16" i="2" s="1"/>
  <c r="EI11" i="1"/>
  <c r="AU16" i="2" s="1"/>
  <c r="J17" i="2"/>
  <c r="K17" i="2" s="1"/>
  <c r="I18" i="2" s="1"/>
  <c r="CI11" i="1"/>
  <c r="CJ11" i="1" s="1"/>
  <c r="CK11" i="1" s="1"/>
  <c r="CL11" i="1" s="1"/>
  <c r="CM11" i="1" s="1"/>
  <c r="CN11" i="1" s="1"/>
  <c r="CO11" i="1" s="1"/>
  <c r="CP11" i="1" s="1"/>
  <c r="CQ11" i="1" s="1"/>
  <c r="CR11" i="1" s="1"/>
  <c r="CS11" i="1" s="1"/>
  <c r="CT11" i="1" s="1"/>
  <c r="CU11" i="1" s="1"/>
  <c r="CV11" i="1" s="1"/>
  <c r="CW11" i="1" s="1"/>
  <c r="CX11" i="1" s="1"/>
  <c r="CY11" i="1" s="1"/>
  <c r="CZ11" i="1" s="1"/>
  <c r="P16" i="2"/>
  <c r="S15" i="2"/>
  <c r="DH10" i="1"/>
  <c r="DP6" i="1"/>
  <c r="DP7" i="1"/>
  <c r="DO8" i="1"/>
  <c r="DL9" i="1"/>
  <c r="DT5" i="1"/>
  <c r="DU4" i="1"/>
  <c r="DC11" i="1" l="1"/>
  <c r="O16" i="2" s="1"/>
  <c r="AT12" i="1"/>
  <c r="X12" i="1"/>
  <c r="AY12" i="1"/>
  <c r="BA12" i="1"/>
  <c r="W12" i="1"/>
  <c r="L13" i="1"/>
  <c r="AS12" i="1"/>
  <c r="P13" i="1"/>
  <c r="M13" i="1"/>
  <c r="AL12" i="1"/>
  <c r="AG12" i="1"/>
  <c r="AV12" i="1"/>
  <c r="Z12" i="1"/>
  <c r="AX12" i="1"/>
  <c r="AR12" i="1"/>
  <c r="V12" i="1"/>
  <c r="BD12" i="1"/>
  <c r="BE12" i="1"/>
  <c r="Q13" i="1"/>
  <c r="AZ12" i="1"/>
  <c r="AU12" i="1"/>
  <c r="AE12" i="1"/>
  <c r="BF12" i="1"/>
  <c r="U13" i="1"/>
  <c r="AH12" i="1"/>
  <c r="AF12" i="1"/>
  <c r="AJ12" i="1"/>
  <c r="Y12" i="1"/>
  <c r="AB12" i="1"/>
  <c r="T13" i="1"/>
  <c r="AK12" i="1"/>
  <c r="AW12" i="1"/>
  <c r="O13" i="1"/>
  <c r="AP12" i="1"/>
  <c r="AC12" i="1"/>
  <c r="AO12" i="1"/>
  <c r="AN12" i="1"/>
  <c r="AM12" i="1"/>
  <c r="R13" i="1"/>
  <c r="S13" i="1"/>
  <c r="BC12" i="1"/>
  <c r="AI12" i="1"/>
  <c r="AQ12" i="1"/>
  <c r="N13" i="1"/>
  <c r="AA12" i="1"/>
  <c r="AD12" i="1"/>
  <c r="BB12" i="1"/>
  <c r="DD11" i="1"/>
  <c r="DE11" i="1" s="1"/>
  <c r="DF11" i="1" s="1"/>
  <c r="L17" i="2"/>
  <c r="I12" i="1"/>
  <c r="E13" i="1" s="1"/>
  <c r="F17" i="2"/>
  <c r="F18" i="2"/>
  <c r="Q16" i="2"/>
  <c r="T15" i="2"/>
  <c r="DI10" i="1"/>
  <c r="DQ6" i="1"/>
  <c r="DP8" i="1"/>
  <c r="DQ7" i="1"/>
  <c r="DM9" i="1"/>
  <c r="G18" i="2"/>
  <c r="H18" i="2" s="1"/>
  <c r="DU5" i="1"/>
  <c r="DV4" i="1"/>
  <c r="BQ12" i="1" l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CE12" i="1" s="1"/>
  <c r="CF12" i="1" s="1"/>
  <c r="CG12" i="1" s="1"/>
  <c r="CH12" i="1" s="1"/>
  <c r="BG12" i="1"/>
  <c r="J12" i="1"/>
  <c r="K12" i="1" s="1"/>
  <c r="EL12" i="1"/>
  <c r="D13" i="1"/>
  <c r="H13" i="1"/>
  <c r="R16" i="2"/>
  <c r="DG11" i="1"/>
  <c r="U15" i="2"/>
  <c r="DJ10" i="1"/>
  <c r="J18" i="2"/>
  <c r="K18" i="2" s="1"/>
  <c r="DR6" i="1"/>
  <c r="DR7" i="1"/>
  <c r="DQ8" i="1"/>
  <c r="DN9" i="1"/>
  <c r="DV5" i="1"/>
  <c r="DW4" i="1"/>
  <c r="CI12" i="1" l="1"/>
  <c r="CJ12" i="1" s="1"/>
  <c r="CK12" i="1" s="1"/>
  <c r="CL12" i="1" s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/>
  <c r="M17" i="2" s="1"/>
  <c r="L18" i="2"/>
  <c r="I13" i="1"/>
  <c r="H14" i="1" s="1"/>
  <c r="L19" i="2" s="1"/>
  <c r="EI12" i="1"/>
  <c r="AU17" i="2" s="1"/>
  <c r="EJ12" i="1"/>
  <c r="AV17" i="2" s="1"/>
  <c r="EK12" i="1"/>
  <c r="AW17" i="2" s="1"/>
  <c r="AC13" i="1"/>
  <c r="BD13" i="1"/>
  <c r="AN13" i="1"/>
  <c r="AZ13" i="1"/>
  <c r="BB13" i="1"/>
  <c r="AJ13" i="1"/>
  <c r="AH13" i="1"/>
  <c r="AT13" i="1"/>
  <c r="R14" i="1"/>
  <c r="AA13" i="1"/>
  <c r="AB13" i="1"/>
  <c r="AR13" i="1"/>
  <c r="BA13" i="1"/>
  <c r="T14" i="1"/>
  <c r="Y13" i="1"/>
  <c r="V13" i="1"/>
  <c r="AE13" i="1"/>
  <c r="U14" i="1"/>
  <c r="AM13" i="1"/>
  <c r="AQ13" i="1"/>
  <c r="AP13" i="1"/>
  <c r="AK13" i="1"/>
  <c r="AS13" i="1"/>
  <c r="N14" i="1"/>
  <c r="AI13" i="1"/>
  <c r="X13" i="1"/>
  <c r="AU13" i="1"/>
  <c r="AG13" i="1"/>
  <c r="AF13" i="1"/>
  <c r="AD13" i="1"/>
  <c r="BC13" i="1"/>
  <c r="AL13" i="1"/>
  <c r="BE13" i="1"/>
  <c r="S14" i="1"/>
  <c r="Z13" i="1"/>
  <c r="AX13" i="1"/>
  <c r="AV13" i="1"/>
  <c r="L14" i="1"/>
  <c r="W13" i="1"/>
  <c r="AO13" i="1"/>
  <c r="AW13" i="1"/>
  <c r="P14" i="1"/>
  <c r="AY13" i="1"/>
  <c r="M14" i="1"/>
  <c r="O14" i="1"/>
  <c r="Q14" i="1"/>
  <c r="BF13" i="1"/>
  <c r="S16" i="2"/>
  <c r="DH11" i="1"/>
  <c r="V15" i="2"/>
  <c r="DK10" i="1"/>
  <c r="I19" i="2"/>
  <c r="D14" i="1"/>
  <c r="DS6" i="1"/>
  <c r="DR8" i="1"/>
  <c r="DS7" i="1"/>
  <c r="DO9" i="1"/>
  <c r="DW5" i="1"/>
  <c r="DX4" i="1"/>
  <c r="DB12" i="1" l="1"/>
  <c r="N17" i="2" s="1"/>
  <c r="BF14" i="1"/>
  <c r="EL13" i="1"/>
  <c r="J13" i="1"/>
  <c r="K13" i="1" s="1"/>
  <c r="E14" i="1"/>
  <c r="BQ13" i="1"/>
  <c r="BR13" i="1" s="1"/>
  <c r="BS13" i="1" s="1"/>
  <c r="BT13" i="1" s="1"/>
  <c r="BU13" i="1" s="1"/>
  <c r="BV13" i="1" s="1"/>
  <c r="BW13" i="1" s="1"/>
  <c r="BX13" i="1" s="1"/>
  <c r="BY13" i="1" s="1"/>
  <c r="BZ13" i="1" s="1"/>
  <c r="CA13" i="1" s="1"/>
  <c r="CB13" i="1" s="1"/>
  <c r="CC13" i="1" s="1"/>
  <c r="CD13" i="1" s="1"/>
  <c r="CE13" i="1" s="1"/>
  <c r="CF13" i="1" s="1"/>
  <c r="CG13" i="1" s="1"/>
  <c r="CH13" i="1" s="1"/>
  <c r="BG13" i="1"/>
  <c r="F19" i="2"/>
  <c r="T16" i="2"/>
  <c r="DI11" i="1"/>
  <c r="W15" i="2"/>
  <c r="DL10" i="1"/>
  <c r="AQ14" i="1"/>
  <c r="M15" i="1"/>
  <c r="AI14" i="1"/>
  <c r="BC14" i="1"/>
  <c r="AK14" i="1"/>
  <c r="AX14" i="1"/>
  <c r="AF14" i="1"/>
  <c r="AT14" i="1"/>
  <c r="AJ14" i="1"/>
  <c r="AV14" i="1"/>
  <c r="V14" i="1"/>
  <c r="BQ14" i="1" s="1"/>
  <c r="P15" i="1"/>
  <c r="Y14" i="1"/>
  <c r="AW14" i="1"/>
  <c r="AR14" i="1"/>
  <c r="U15" i="1"/>
  <c r="BB14" i="1"/>
  <c r="AP14" i="1"/>
  <c r="Q15" i="1"/>
  <c r="AL14" i="1"/>
  <c r="AG14" i="1"/>
  <c r="BD14" i="1"/>
  <c r="AH14" i="1"/>
  <c r="T15" i="1"/>
  <c r="AB14" i="1"/>
  <c r="AN14" i="1"/>
  <c r="N15" i="1"/>
  <c r="S15" i="1"/>
  <c r="AU14" i="1"/>
  <c r="X14" i="1"/>
  <c r="AE14" i="1"/>
  <c r="AY14" i="1"/>
  <c r="AO14" i="1"/>
  <c r="AD14" i="1"/>
  <c r="Z14" i="1"/>
  <c r="BA14" i="1"/>
  <c r="I14" i="1"/>
  <c r="EL14" i="1" s="1"/>
  <c r="AC14" i="1"/>
  <c r="AA14" i="1"/>
  <c r="L15" i="1"/>
  <c r="AM14" i="1"/>
  <c r="R15" i="1"/>
  <c r="AS14" i="1"/>
  <c r="O15" i="1"/>
  <c r="W14" i="1"/>
  <c r="AZ14" i="1"/>
  <c r="BE14" i="1"/>
  <c r="DT6" i="1"/>
  <c r="DT7" i="1"/>
  <c r="DS8" i="1"/>
  <c r="DP9" i="1"/>
  <c r="DX5" i="1"/>
  <c r="DY4" i="1"/>
  <c r="DC12" i="1" l="1"/>
  <c r="CI13" i="1"/>
  <c r="CJ13" i="1" s="1"/>
  <c r="CK13" i="1" s="1"/>
  <c r="CL13" i="1" s="1"/>
  <c r="CM13" i="1" s="1"/>
  <c r="CN13" i="1" s="1"/>
  <c r="CO13" i="1" s="1"/>
  <c r="CP13" i="1" s="1"/>
  <c r="CQ13" i="1" s="1"/>
  <c r="CR13" i="1" s="1"/>
  <c r="CS13" i="1" s="1"/>
  <c r="CT13" i="1" s="1"/>
  <c r="CU13" i="1" s="1"/>
  <c r="CV13" i="1" s="1"/>
  <c r="CW13" i="1" s="1"/>
  <c r="CX13" i="1" s="1"/>
  <c r="CY13" i="1" s="1"/>
  <c r="CZ13" i="1" s="1"/>
  <c r="DA13" i="1"/>
  <c r="DB13" i="1" s="1"/>
  <c r="DC13" i="1" s="1"/>
  <c r="EI13" i="1"/>
  <c r="EK13" i="1"/>
  <c r="AW18" i="2" s="1"/>
  <c r="EJ13" i="1"/>
  <c r="AV18" i="2" s="1"/>
  <c r="U16" i="2"/>
  <c r="DJ11" i="1"/>
  <c r="X15" i="2"/>
  <c r="DM10" i="1"/>
  <c r="BR14" i="1"/>
  <c r="BS14" i="1" s="1"/>
  <c r="BT14" i="1" s="1"/>
  <c r="BU14" i="1" s="1"/>
  <c r="BV14" i="1" s="1"/>
  <c r="BW14" i="1" s="1"/>
  <c r="BX14" i="1" s="1"/>
  <c r="BY14" i="1" s="1"/>
  <c r="BZ14" i="1" s="1"/>
  <c r="CA14" i="1" s="1"/>
  <c r="CB14" i="1" s="1"/>
  <c r="CC14" i="1" s="1"/>
  <c r="CD14" i="1" s="1"/>
  <c r="CE14" i="1" s="1"/>
  <c r="CF14" i="1" s="1"/>
  <c r="CG14" i="1" s="1"/>
  <c r="CH14" i="1" s="1"/>
  <c r="G19" i="2"/>
  <c r="H19" i="2" s="1"/>
  <c r="J14" i="1"/>
  <c r="K14" i="1" s="1"/>
  <c r="E15" i="1"/>
  <c r="BG14" i="1"/>
  <c r="EJ14" i="1" s="1"/>
  <c r="AV19" i="2" s="1"/>
  <c r="J19" i="2"/>
  <c r="K19" i="2" s="1"/>
  <c r="I20" i="2" s="1"/>
  <c r="DU6" i="1"/>
  <c r="DT8" i="1"/>
  <c r="DU7" i="1"/>
  <c r="DQ9" i="1"/>
  <c r="DY5" i="1"/>
  <c r="DZ4" i="1"/>
  <c r="DD12" i="1" l="1"/>
  <c r="O17" i="2"/>
  <c r="V16" i="2"/>
  <c r="DK11" i="1"/>
  <c r="Y15" i="2"/>
  <c r="DN10" i="1"/>
  <c r="CI14" i="1"/>
  <c r="CJ14" i="1" s="1"/>
  <c r="CK14" i="1" s="1"/>
  <c r="CL14" i="1" s="1"/>
  <c r="CM14" i="1" s="1"/>
  <c r="CN14" i="1" s="1"/>
  <c r="CO14" i="1" s="1"/>
  <c r="CP14" i="1" s="1"/>
  <c r="CQ14" i="1" s="1"/>
  <c r="CR14" i="1" s="1"/>
  <c r="CS14" i="1" s="1"/>
  <c r="CT14" i="1" s="1"/>
  <c r="CU14" i="1" s="1"/>
  <c r="CV14" i="1" s="1"/>
  <c r="CW14" i="1" s="1"/>
  <c r="CX14" i="1" s="1"/>
  <c r="CY14" i="1" s="1"/>
  <c r="CZ14" i="1" s="1"/>
  <c r="DA14" i="1"/>
  <c r="DB14" i="1" s="1"/>
  <c r="DC14" i="1" s="1"/>
  <c r="EK14" i="1"/>
  <c r="AW19" i="2" s="1"/>
  <c r="D15" i="1"/>
  <c r="BF15" i="1" s="1"/>
  <c r="H15" i="1"/>
  <c r="L20" i="2" s="1"/>
  <c r="DV6" i="1"/>
  <c r="DD13" i="1"/>
  <c r="DU8" i="1"/>
  <c r="DV7" i="1"/>
  <c r="DR9" i="1"/>
  <c r="DZ5" i="1"/>
  <c r="EA4" i="1"/>
  <c r="DE12" i="1" l="1"/>
  <c r="P17" i="2"/>
  <c r="F20" i="2"/>
  <c r="W16" i="2"/>
  <c r="DL11" i="1"/>
  <c r="Z15" i="2"/>
  <c r="DO10" i="1"/>
  <c r="AM15" i="1"/>
  <c r="AJ15" i="1"/>
  <c r="AT15" i="1"/>
  <c r="AI15" i="1"/>
  <c r="AA15" i="1"/>
  <c r="AK15" i="1"/>
  <c r="AG15" i="1"/>
  <c r="AY15" i="1"/>
  <c r="V15" i="1"/>
  <c r="BQ15" i="1" s="1"/>
  <c r="L16" i="1"/>
  <c r="M16" i="1"/>
  <c r="AB15" i="1"/>
  <c r="AE15" i="1"/>
  <c r="AW15" i="1"/>
  <c r="BA15" i="1"/>
  <c r="O16" i="1"/>
  <c r="W15" i="1"/>
  <c r="BR15" i="1" s="1"/>
  <c r="R16" i="1"/>
  <c r="AF15" i="1"/>
  <c r="AO15" i="1"/>
  <c r="AN15" i="1"/>
  <c r="BC15" i="1"/>
  <c r="P16" i="1"/>
  <c r="AZ15" i="1"/>
  <c r="AH15" i="1"/>
  <c r="BB15" i="1"/>
  <c r="BE15" i="1"/>
  <c r="U16" i="1"/>
  <c r="Q16" i="1"/>
  <c r="BD15" i="1"/>
  <c r="Y15" i="1"/>
  <c r="AX15" i="1"/>
  <c r="AV15" i="1"/>
  <c r="Z15" i="1"/>
  <c r="AL15" i="1"/>
  <c r="AP15" i="1"/>
  <c r="AC15" i="1"/>
  <c r="T16" i="1"/>
  <c r="AR15" i="1"/>
  <c r="AS15" i="1"/>
  <c r="N16" i="1"/>
  <c r="X15" i="1"/>
  <c r="I15" i="1"/>
  <c r="E16" i="1" s="1"/>
  <c r="S16" i="1"/>
  <c r="AD15" i="1"/>
  <c r="AU15" i="1"/>
  <c r="AQ15" i="1"/>
  <c r="DW6" i="1"/>
  <c r="DE13" i="1"/>
  <c r="DV8" i="1"/>
  <c r="DW7" i="1"/>
  <c r="DD14" i="1"/>
  <c r="DS9" i="1"/>
  <c r="EA5" i="1"/>
  <c r="EB4" i="1"/>
  <c r="Q17" i="2" l="1"/>
  <c r="DF12" i="1"/>
  <c r="X16" i="2"/>
  <c r="DM11" i="1"/>
  <c r="AA15" i="2"/>
  <c r="DP10" i="1"/>
  <c r="EL15" i="1"/>
  <c r="J15" i="1"/>
  <c r="K15" i="1" s="1"/>
  <c r="G20" i="2"/>
  <c r="H20" i="2" s="1"/>
  <c r="J20" i="2" s="1"/>
  <c r="K20" i="2" s="1"/>
  <c r="I21" i="2" s="1"/>
  <c r="BG15" i="1"/>
  <c r="EK15" i="1" s="1"/>
  <c r="AW20" i="2" s="1"/>
  <c r="BS15" i="1"/>
  <c r="BT15" i="1" s="1"/>
  <c r="BU15" i="1" s="1"/>
  <c r="BV15" i="1" s="1"/>
  <c r="BW15" i="1" s="1"/>
  <c r="BX15" i="1" s="1"/>
  <c r="BY15" i="1" s="1"/>
  <c r="BZ15" i="1" s="1"/>
  <c r="CA15" i="1" s="1"/>
  <c r="CB15" i="1" s="1"/>
  <c r="CC15" i="1" s="1"/>
  <c r="CD15" i="1" s="1"/>
  <c r="CE15" i="1" s="1"/>
  <c r="CF15" i="1" s="1"/>
  <c r="CG15" i="1" s="1"/>
  <c r="CH15" i="1" s="1"/>
  <c r="CI15" i="1" s="1"/>
  <c r="CJ15" i="1" s="1"/>
  <c r="CK15" i="1" s="1"/>
  <c r="CL15" i="1" s="1"/>
  <c r="CM15" i="1" s="1"/>
  <c r="CN15" i="1" s="1"/>
  <c r="CO15" i="1" s="1"/>
  <c r="CP15" i="1" s="1"/>
  <c r="CQ15" i="1" s="1"/>
  <c r="CR15" i="1" s="1"/>
  <c r="CS15" i="1" s="1"/>
  <c r="CT15" i="1" s="1"/>
  <c r="CU15" i="1" s="1"/>
  <c r="CV15" i="1" s="1"/>
  <c r="CW15" i="1" s="1"/>
  <c r="CX15" i="1" s="1"/>
  <c r="CY15" i="1" s="1"/>
  <c r="CZ15" i="1" s="1"/>
  <c r="DX6" i="1"/>
  <c r="DF13" i="1"/>
  <c r="DW8" i="1"/>
  <c r="DX7" i="1"/>
  <c r="DE14" i="1"/>
  <c r="DT9" i="1"/>
  <c r="EB5" i="1"/>
  <c r="EC4" i="1"/>
  <c r="R17" i="2" l="1"/>
  <c r="DG12" i="1"/>
  <c r="Y16" i="2"/>
  <c r="DN11" i="1"/>
  <c r="AB15" i="2"/>
  <c r="DQ10" i="1"/>
  <c r="EI15" i="1"/>
  <c r="EJ15" i="1"/>
  <c r="AV20" i="2" s="1"/>
  <c r="H16" i="1"/>
  <c r="L21" i="2" s="1"/>
  <c r="D16" i="1"/>
  <c r="BA16" i="1" s="1"/>
  <c r="DA15" i="1"/>
  <c r="DB15" i="1" s="1"/>
  <c r="DC15" i="1" s="1"/>
  <c r="DY6" i="1"/>
  <c r="DG13" i="1"/>
  <c r="DX8" i="1"/>
  <c r="DY7" i="1"/>
  <c r="DF14" i="1"/>
  <c r="DU9" i="1"/>
  <c r="EC5" i="1"/>
  <c r="ED4" i="1"/>
  <c r="S17" i="2" l="1"/>
  <c r="DH12" i="1"/>
  <c r="F21" i="2"/>
  <c r="Z16" i="2"/>
  <c r="DO11" i="1"/>
  <c r="AC15" i="2"/>
  <c r="DR10" i="1"/>
  <c r="AJ16" i="1"/>
  <c r="AN16" i="1"/>
  <c r="AW16" i="1"/>
  <c r="BE16" i="1"/>
  <c r="AQ16" i="1"/>
  <c r="T17" i="1"/>
  <c r="U17" i="1"/>
  <c r="X16" i="1"/>
  <c r="V16" i="1"/>
  <c r="BQ16" i="1" s="1"/>
  <c r="Z16" i="1"/>
  <c r="BD16" i="1"/>
  <c r="AC16" i="1"/>
  <c r="AS16" i="1"/>
  <c r="AZ16" i="1"/>
  <c r="AB16" i="1"/>
  <c r="AD16" i="1"/>
  <c r="L17" i="1"/>
  <c r="AH16" i="1"/>
  <c r="BF16" i="1"/>
  <c r="AL16" i="1"/>
  <c r="R17" i="1"/>
  <c r="AK16" i="1"/>
  <c r="Q17" i="1"/>
  <c r="AY16" i="1"/>
  <c r="BB16" i="1"/>
  <c r="S17" i="1"/>
  <c r="AI16" i="1"/>
  <c r="AP16" i="1"/>
  <c r="AR16" i="1"/>
  <c r="AV16" i="1"/>
  <c r="P17" i="1"/>
  <c r="I16" i="1"/>
  <c r="J16" i="1" s="1"/>
  <c r="K16" i="1" s="1"/>
  <c r="M17" i="1"/>
  <c r="AT16" i="1"/>
  <c r="Y16" i="1"/>
  <c r="N17" i="1"/>
  <c r="AE16" i="1"/>
  <c r="W16" i="1"/>
  <c r="AM16" i="1"/>
  <c r="AO16" i="1"/>
  <c r="AG16" i="1"/>
  <c r="AA16" i="1"/>
  <c r="AU16" i="1"/>
  <c r="AF16" i="1"/>
  <c r="O17" i="1"/>
  <c r="BC16" i="1"/>
  <c r="AX16" i="1"/>
  <c r="DZ6" i="1"/>
  <c r="DH13" i="1"/>
  <c r="DY8" i="1"/>
  <c r="DZ7" i="1"/>
  <c r="DD15" i="1"/>
  <c r="DG14" i="1"/>
  <c r="DV9" i="1"/>
  <c r="G21" i="2"/>
  <c r="H21" i="2" s="1"/>
  <c r="ED5" i="1"/>
  <c r="EE4" i="1"/>
  <c r="T17" i="2" l="1"/>
  <c r="DI12" i="1"/>
  <c r="AD15" i="2"/>
  <c r="DS10" i="1"/>
  <c r="AA16" i="2"/>
  <c r="DP11" i="1"/>
  <c r="E17" i="1"/>
  <c r="EL16" i="1"/>
  <c r="BR16" i="1"/>
  <c r="BS16" i="1" s="1"/>
  <c r="BT16" i="1" s="1"/>
  <c r="BU16" i="1" s="1"/>
  <c r="BV16" i="1" s="1"/>
  <c r="BW16" i="1" s="1"/>
  <c r="BX16" i="1" s="1"/>
  <c r="BY16" i="1" s="1"/>
  <c r="BZ16" i="1" s="1"/>
  <c r="CA16" i="1" s="1"/>
  <c r="CB16" i="1" s="1"/>
  <c r="CC16" i="1" s="1"/>
  <c r="CD16" i="1" s="1"/>
  <c r="CE16" i="1" s="1"/>
  <c r="CF16" i="1" s="1"/>
  <c r="CG16" i="1" s="1"/>
  <c r="CH16" i="1" s="1"/>
  <c r="J21" i="2"/>
  <c r="K21" i="2" s="1"/>
  <c r="I22" i="2" s="1"/>
  <c r="BG16" i="1"/>
  <c r="EI16" i="1" s="1"/>
  <c r="EA6" i="1"/>
  <c r="DI13" i="1"/>
  <c r="EA7" i="1"/>
  <c r="DZ8" i="1"/>
  <c r="DE15" i="1"/>
  <c r="DH14" i="1"/>
  <c r="DW9" i="1"/>
  <c r="EE5" i="1"/>
  <c r="EF4" i="1"/>
  <c r="U17" i="2" l="1"/>
  <c r="DJ12" i="1"/>
  <c r="AE15" i="2"/>
  <c r="DT10" i="1"/>
  <c r="AB16" i="2"/>
  <c r="DQ11" i="1"/>
  <c r="CI16" i="1"/>
  <c r="CJ16" i="1" s="1"/>
  <c r="CK16" i="1" s="1"/>
  <c r="CL16" i="1" s="1"/>
  <c r="CM16" i="1" s="1"/>
  <c r="CN16" i="1" s="1"/>
  <c r="CO16" i="1" s="1"/>
  <c r="CP16" i="1" s="1"/>
  <c r="CQ16" i="1" s="1"/>
  <c r="CR16" i="1" s="1"/>
  <c r="CS16" i="1" s="1"/>
  <c r="CT16" i="1" s="1"/>
  <c r="CU16" i="1" s="1"/>
  <c r="CV16" i="1" s="1"/>
  <c r="CW16" i="1" s="1"/>
  <c r="CX16" i="1" s="1"/>
  <c r="CY16" i="1" s="1"/>
  <c r="CZ16" i="1" s="1"/>
  <c r="DA16" i="1"/>
  <c r="DB16" i="1" s="1"/>
  <c r="DC16" i="1" s="1"/>
  <c r="D17" i="1"/>
  <c r="O18" i="1" s="1"/>
  <c r="H17" i="1"/>
  <c r="L22" i="2" s="1"/>
  <c r="EK16" i="1"/>
  <c r="AW21" i="2" s="1"/>
  <c r="EJ16" i="1"/>
  <c r="AV21" i="2" s="1"/>
  <c r="EB6" i="1"/>
  <c r="DJ13" i="1"/>
  <c r="EA8" i="1"/>
  <c r="EB7" i="1"/>
  <c r="DF15" i="1"/>
  <c r="DI14" i="1"/>
  <c r="DX9" i="1"/>
  <c r="EF5" i="1"/>
  <c r="EG4" i="1"/>
  <c r="V17" i="2" l="1"/>
  <c r="DK12" i="1"/>
  <c r="F22" i="2"/>
  <c r="AF15" i="2"/>
  <c r="DU10" i="1"/>
  <c r="AC16" i="2"/>
  <c r="DR11" i="1"/>
  <c r="AG17" i="1"/>
  <c r="N18" i="1"/>
  <c r="AV17" i="1"/>
  <c r="BD17" i="1"/>
  <c r="AO17" i="1"/>
  <c r="Y17" i="1"/>
  <c r="AR17" i="1"/>
  <c r="R18" i="1"/>
  <c r="AC17" i="1"/>
  <c r="AH17" i="1"/>
  <c r="AD17" i="1"/>
  <c r="BB17" i="1"/>
  <c r="Q18" i="1"/>
  <c r="BF17" i="1"/>
  <c r="V17" i="1"/>
  <c r="BQ17" i="1" s="1"/>
  <c r="AM17" i="1"/>
  <c r="U18" i="1"/>
  <c r="AN17" i="1"/>
  <c r="AZ17" i="1"/>
  <c r="T18" i="1"/>
  <c r="AK17" i="1"/>
  <c r="P18" i="1"/>
  <c r="AJ17" i="1"/>
  <c r="BA17" i="1"/>
  <c r="AT17" i="1"/>
  <c r="BE17" i="1"/>
  <c r="AI17" i="1"/>
  <c r="AA17" i="1"/>
  <c r="L18" i="1"/>
  <c r="AY17" i="1"/>
  <c r="Z17" i="1"/>
  <c r="W17" i="1"/>
  <c r="X17" i="1"/>
  <c r="S18" i="1"/>
  <c r="AU17" i="1"/>
  <c r="AW17" i="1"/>
  <c r="AE17" i="1"/>
  <c r="M18" i="1"/>
  <c r="I17" i="1"/>
  <c r="EL17" i="1" s="1"/>
  <c r="AX17" i="1"/>
  <c r="AS17" i="1"/>
  <c r="AL17" i="1"/>
  <c r="BC17" i="1"/>
  <c r="AF17" i="1"/>
  <c r="AP17" i="1"/>
  <c r="AB17" i="1"/>
  <c r="AQ17" i="1"/>
  <c r="EC6" i="1"/>
  <c r="DK13" i="1"/>
  <c r="EC7" i="1"/>
  <c r="EB8" i="1"/>
  <c r="EE7" i="1"/>
  <c r="DD16" i="1"/>
  <c r="DG15" i="1"/>
  <c r="DJ14" i="1"/>
  <c r="DY9" i="1"/>
  <c r="DW10" i="1"/>
  <c r="AI15" i="2" s="1"/>
  <c r="EG5" i="1"/>
  <c r="EH4" i="1"/>
  <c r="DL12" i="1" l="1"/>
  <c r="W17" i="2"/>
  <c r="AG15" i="2"/>
  <c r="DV10" i="1"/>
  <c r="AH15" i="2" s="1"/>
  <c r="AD16" i="2"/>
  <c r="DS11" i="1"/>
  <c r="E18" i="1"/>
  <c r="J17" i="1"/>
  <c r="K17" i="1" s="1"/>
  <c r="G22" i="2"/>
  <c r="H22" i="2" s="1"/>
  <c r="J22" i="2" s="1"/>
  <c r="K22" i="2" s="1"/>
  <c r="I23" i="2" s="1"/>
  <c r="BR17" i="1"/>
  <c r="BS17" i="1" s="1"/>
  <c r="BT17" i="1" s="1"/>
  <c r="BU17" i="1" s="1"/>
  <c r="BV17" i="1" s="1"/>
  <c r="BW17" i="1" s="1"/>
  <c r="BX17" i="1" s="1"/>
  <c r="BY17" i="1" s="1"/>
  <c r="BZ17" i="1" s="1"/>
  <c r="CA17" i="1" s="1"/>
  <c r="CB17" i="1" s="1"/>
  <c r="CC17" i="1" s="1"/>
  <c r="CD17" i="1" s="1"/>
  <c r="CE17" i="1" s="1"/>
  <c r="CF17" i="1" s="1"/>
  <c r="CG17" i="1" s="1"/>
  <c r="CH17" i="1" s="1"/>
  <c r="CI17" i="1" s="1"/>
  <c r="CJ17" i="1" s="1"/>
  <c r="CK17" i="1" s="1"/>
  <c r="CL17" i="1" s="1"/>
  <c r="CM17" i="1" s="1"/>
  <c r="CN17" i="1" s="1"/>
  <c r="CO17" i="1" s="1"/>
  <c r="CP17" i="1" s="1"/>
  <c r="CQ17" i="1" s="1"/>
  <c r="CR17" i="1" s="1"/>
  <c r="CS17" i="1" s="1"/>
  <c r="CT17" i="1" s="1"/>
  <c r="CU17" i="1" s="1"/>
  <c r="CV17" i="1" s="1"/>
  <c r="CW17" i="1" s="1"/>
  <c r="CX17" i="1" s="1"/>
  <c r="CY17" i="1" s="1"/>
  <c r="CZ17" i="1" s="1"/>
  <c r="BG17" i="1"/>
  <c r="EJ17" i="1" s="1"/>
  <c r="AV22" i="2" s="1"/>
  <c r="ED6" i="1"/>
  <c r="EC8" i="1"/>
  <c r="ED8" i="1" s="1"/>
  <c r="DL13" i="1"/>
  <c r="ED7" i="1"/>
  <c r="EE8" i="1"/>
  <c r="EF7" i="1"/>
  <c r="DX10" i="1"/>
  <c r="AJ15" i="2" s="1"/>
  <c r="DE16" i="1"/>
  <c r="DH15" i="1"/>
  <c r="DK14" i="1"/>
  <c r="DZ9" i="1"/>
  <c r="EH5" i="1"/>
  <c r="X17" i="2" l="1"/>
  <c r="DM12" i="1"/>
  <c r="AE16" i="2"/>
  <c r="DT11" i="1"/>
  <c r="DA17" i="1"/>
  <c r="DB17" i="1" s="1"/>
  <c r="EK17" i="1"/>
  <c r="AW22" i="2" s="1"/>
  <c r="EI17" i="1"/>
  <c r="H18" i="1"/>
  <c r="L23" i="2" s="1"/>
  <c r="D18" i="1"/>
  <c r="AF18" i="1" s="1"/>
  <c r="EE6" i="1"/>
  <c r="DM13" i="1"/>
  <c r="EF8" i="1"/>
  <c r="DY10" i="1"/>
  <c r="AK15" i="2" s="1"/>
  <c r="EG7" i="1"/>
  <c r="EA9" i="1"/>
  <c r="DF16" i="1"/>
  <c r="DI15" i="1"/>
  <c r="DL14" i="1"/>
  <c r="Y17" i="2" l="1"/>
  <c r="DN12" i="1"/>
  <c r="AF16" i="2"/>
  <c r="DU11" i="1"/>
  <c r="I18" i="1"/>
  <c r="EL18" i="1" s="1"/>
  <c r="F23" i="2"/>
  <c r="N19" i="1"/>
  <c r="AK18" i="1"/>
  <c r="T19" i="1"/>
  <c r="U19" i="1"/>
  <c r="AX18" i="1"/>
  <c r="W18" i="1"/>
  <c r="AY18" i="1"/>
  <c r="AB18" i="1"/>
  <c r="AV18" i="1"/>
  <c r="Y18" i="1"/>
  <c r="AR18" i="1"/>
  <c r="BD18" i="1"/>
  <c r="AN18" i="1"/>
  <c r="AE18" i="1"/>
  <c r="DC17" i="1"/>
  <c r="DD17" i="1" s="1"/>
  <c r="AZ18" i="1"/>
  <c r="AQ18" i="1"/>
  <c r="AJ18" i="1"/>
  <c r="AU18" i="1"/>
  <c r="AH18" i="1"/>
  <c r="R19" i="1"/>
  <c r="AG18" i="1"/>
  <c r="AD18" i="1"/>
  <c r="AT18" i="1"/>
  <c r="BC18" i="1"/>
  <c r="V18" i="1"/>
  <c r="BQ18" i="1" s="1"/>
  <c r="BR18" i="1" s="1"/>
  <c r="M19" i="1"/>
  <c r="O19" i="1"/>
  <c r="BB18" i="1"/>
  <c r="L19" i="1"/>
  <c r="BA18" i="1"/>
  <c r="AA18" i="1"/>
  <c r="AM18" i="1"/>
  <c r="S19" i="1"/>
  <c r="P19" i="1"/>
  <c r="AL18" i="1"/>
  <c r="BE18" i="1"/>
  <c r="BF18" i="1"/>
  <c r="AC18" i="1"/>
  <c r="AP18" i="1"/>
  <c r="AW18" i="1"/>
  <c r="AI18" i="1"/>
  <c r="Q19" i="1"/>
  <c r="AO18" i="1"/>
  <c r="Z18" i="1"/>
  <c r="AS18" i="1"/>
  <c r="X18" i="1"/>
  <c r="EF6" i="1"/>
  <c r="DN13" i="1"/>
  <c r="EG8" i="1"/>
  <c r="DZ10" i="1"/>
  <c r="AL15" i="2" s="1"/>
  <c r="DW11" i="1"/>
  <c r="AI16" i="2" s="1"/>
  <c r="EB9" i="1"/>
  <c r="DE17" i="1"/>
  <c r="DG16" i="1"/>
  <c r="DJ15" i="1"/>
  <c r="DM14" i="1"/>
  <c r="G23" i="2"/>
  <c r="H23" i="2" s="1"/>
  <c r="Z17" i="2" l="1"/>
  <c r="DO12" i="1"/>
  <c r="AG16" i="2"/>
  <c r="DV11" i="1"/>
  <c r="AH16" i="2" s="1"/>
  <c r="E19" i="1"/>
  <c r="J18" i="1"/>
  <c r="K18" i="1" s="1"/>
  <c r="J23" i="2"/>
  <c r="K23" i="2" s="1"/>
  <c r="I24" i="2" s="1"/>
  <c r="BG18" i="1"/>
  <c r="EJ18" i="1" s="1"/>
  <c r="AV23" i="2" s="1"/>
  <c r="BS18" i="1"/>
  <c r="BT18" i="1" s="1"/>
  <c r="BU18" i="1" s="1"/>
  <c r="BV18" i="1" s="1"/>
  <c r="BW18" i="1" s="1"/>
  <c r="BX18" i="1" s="1"/>
  <c r="BY18" i="1" s="1"/>
  <c r="BZ18" i="1" s="1"/>
  <c r="CA18" i="1" s="1"/>
  <c r="CB18" i="1" s="1"/>
  <c r="CC18" i="1" s="1"/>
  <c r="CD18" i="1" s="1"/>
  <c r="CE18" i="1" s="1"/>
  <c r="CF18" i="1" s="1"/>
  <c r="CG18" i="1" s="1"/>
  <c r="CH18" i="1" s="1"/>
  <c r="CI18" i="1" s="1"/>
  <c r="CJ18" i="1" s="1"/>
  <c r="CK18" i="1" s="1"/>
  <c r="CL18" i="1" s="1"/>
  <c r="CM18" i="1" s="1"/>
  <c r="CN18" i="1" s="1"/>
  <c r="CO18" i="1" s="1"/>
  <c r="CP18" i="1" s="1"/>
  <c r="CQ18" i="1" s="1"/>
  <c r="CR18" i="1" s="1"/>
  <c r="CS18" i="1" s="1"/>
  <c r="CT18" i="1" s="1"/>
  <c r="CU18" i="1" s="1"/>
  <c r="CV18" i="1" s="1"/>
  <c r="CW18" i="1" s="1"/>
  <c r="CX18" i="1" s="1"/>
  <c r="CY18" i="1" s="1"/>
  <c r="CZ18" i="1" s="1"/>
  <c r="EG6" i="1"/>
  <c r="DO13" i="1"/>
  <c r="EA10" i="1"/>
  <c r="AM15" i="2" s="1"/>
  <c r="DX11" i="1"/>
  <c r="AJ16" i="2" s="1"/>
  <c r="EC9" i="1"/>
  <c r="DF17" i="1"/>
  <c r="DH16" i="1"/>
  <c r="DK15" i="1"/>
  <c r="DN14" i="1"/>
  <c r="AA17" i="2" l="1"/>
  <c r="DP12" i="1"/>
  <c r="H19" i="1"/>
  <c r="L24" i="2" s="1"/>
  <c r="D19" i="1"/>
  <c r="AS19" i="1" s="1"/>
  <c r="EK18" i="1"/>
  <c r="AW23" i="2" s="1"/>
  <c r="EI18" i="1"/>
  <c r="DA18" i="1"/>
  <c r="DB18" i="1" s="1"/>
  <c r="DP13" i="1"/>
  <c r="EB10" i="1"/>
  <c r="AN15" i="2" s="1"/>
  <c r="ED10" i="1"/>
  <c r="AP15" i="2" s="1"/>
  <c r="ED9" i="1"/>
  <c r="DY11" i="1"/>
  <c r="AK16" i="2" s="1"/>
  <c r="DG17" i="1"/>
  <c r="DI16" i="1"/>
  <c r="DL15" i="1"/>
  <c r="DO14" i="1"/>
  <c r="AB17" i="2" l="1"/>
  <c r="DQ12" i="1"/>
  <c r="P20" i="1"/>
  <c r="BE19" i="1"/>
  <c r="BC19" i="1"/>
  <c r="M20" i="1"/>
  <c r="BA19" i="1"/>
  <c r="F24" i="2"/>
  <c r="AE19" i="1"/>
  <c r="BB19" i="1"/>
  <c r="S20" i="1"/>
  <c r="AI19" i="1"/>
  <c r="AZ19" i="1"/>
  <c r="AU19" i="1"/>
  <c r="AQ19" i="1"/>
  <c r="AY19" i="1"/>
  <c r="BF19" i="1"/>
  <c r="AX19" i="1"/>
  <c r="AT19" i="1"/>
  <c r="I19" i="1"/>
  <c r="EL19" i="1" s="1"/>
  <c r="W19" i="1"/>
  <c r="AV19" i="1"/>
  <c r="AN19" i="1"/>
  <c r="AH19" i="1"/>
  <c r="O20" i="1"/>
  <c r="AC19" i="1"/>
  <c r="AB19" i="1"/>
  <c r="AD19" i="1"/>
  <c r="Z19" i="1"/>
  <c r="N20" i="1"/>
  <c r="AW19" i="1"/>
  <c r="AM19" i="1"/>
  <c r="AP19" i="1"/>
  <c r="T20" i="1"/>
  <c r="AG19" i="1"/>
  <c r="Q20" i="1"/>
  <c r="AO19" i="1"/>
  <c r="V19" i="1"/>
  <c r="BQ19" i="1" s="1"/>
  <c r="AJ19" i="1"/>
  <c r="AL19" i="1"/>
  <c r="Y19" i="1"/>
  <c r="L20" i="1"/>
  <c r="AR19" i="1"/>
  <c r="AA19" i="1"/>
  <c r="U20" i="1"/>
  <c r="AF19" i="1"/>
  <c r="AK19" i="1"/>
  <c r="R20" i="1"/>
  <c r="X19" i="1"/>
  <c r="BD19" i="1"/>
  <c r="DQ13" i="1"/>
  <c r="EC10" i="1"/>
  <c r="AO15" i="2" s="1"/>
  <c r="EE9" i="1"/>
  <c r="EE10" i="1"/>
  <c r="AQ15" i="2" s="1"/>
  <c r="DZ11" i="1"/>
  <c r="AL16" i="2" s="1"/>
  <c r="DC18" i="1"/>
  <c r="DH17" i="1"/>
  <c r="DP14" i="1"/>
  <c r="DJ16" i="1"/>
  <c r="DM15" i="1"/>
  <c r="AC17" i="2" l="1"/>
  <c r="DR12" i="1"/>
  <c r="BR19" i="1"/>
  <c r="BS19" i="1" s="1"/>
  <c r="BT19" i="1" s="1"/>
  <c r="BU19" i="1" s="1"/>
  <c r="BV19" i="1" s="1"/>
  <c r="BW19" i="1" s="1"/>
  <c r="BX19" i="1" s="1"/>
  <c r="BY19" i="1" s="1"/>
  <c r="BZ19" i="1" s="1"/>
  <c r="CA19" i="1" s="1"/>
  <c r="CB19" i="1" s="1"/>
  <c r="CC19" i="1" s="1"/>
  <c r="CD19" i="1" s="1"/>
  <c r="CE19" i="1" s="1"/>
  <c r="CF19" i="1" s="1"/>
  <c r="CG19" i="1" s="1"/>
  <c r="CH19" i="1" s="1"/>
  <c r="CI19" i="1" s="1"/>
  <c r="CJ19" i="1" s="1"/>
  <c r="CK19" i="1" s="1"/>
  <c r="CL19" i="1" s="1"/>
  <c r="CM19" i="1" s="1"/>
  <c r="CN19" i="1" s="1"/>
  <c r="CO19" i="1" s="1"/>
  <c r="CP19" i="1" s="1"/>
  <c r="CQ19" i="1" s="1"/>
  <c r="CR19" i="1" s="1"/>
  <c r="CS19" i="1" s="1"/>
  <c r="CT19" i="1" s="1"/>
  <c r="CU19" i="1" s="1"/>
  <c r="CV19" i="1" s="1"/>
  <c r="CW19" i="1" s="1"/>
  <c r="CX19" i="1" s="1"/>
  <c r="CY19" i="1" s="1"/>
  <c r="CZ19" i="1" s="1"/>
  <c r="E20" i="1"/>
  <c r="G24" i="2"/>
  <c r="H24" i="2" s="1"/>
  <c r="J19" i="1"/>
  <c r="K19" i="1" s="1"/>
  <c r="J24" i="2"/>
  <c r="K24" i="2" s="1"/>
  <c r="I25" i="2" s="1"/>
  <c r="BG19" i="1"/>
  <c r="DR13" i="1"/>
  <c r="EF10" i="1"/>
  <c r="AR15" i="2" s="1"/>
  <c r="EF9" i="1"/>
  <c r="EA11" i="1"/>
  <c r="AM16" i="2" s="1"/>
  <c r="DD18" i="1"/>
  <c r="DI17" i="1"/>
  <c r="DQ14" i="1"/>
  <c r="DK16" i="1"/>
  <c r="DN15" i="1"/>
  <c r="AD17" i="2" l="1"/>
  <c r="DS12" i="1"/>
  <c r="DA19" i="1"/>
  <c r="DB19" i="1" s="1"/>
  <c r="DC19" i="1" s="1"/>
  <c r="D20" i="1"/>
  <c r="AX20" i="1" s="1"/>
  <c r="H20" i="1"/>
  <c r="L25" i="2" s="1"/>
  <c r="EI19" i="1"/>
  <c r="EK19" i="1"/>
  <c r="AW24" i="2" s="1"/>
  <c r="EJ19" i="1"/>
  <c r="AV24" i="2" s="1"/>
  <c r="DS13" i="1"/>
  <c r="EB11" i="1"/>
  <c r="AN16" i="2" s="1"/>
  <c r="EG10" i="1"/>
  <c r="AS15" i="2" s="1"/>
  <c r="ED11" i="1"/>
  <c r="AP16" i="2" s="1"/>
  <c r="EG9" i="1"/>
  <c r="DE18" i="1"/>
  <c r="DR14" i="1"/>
  <c r="DJ17" i="1"/>
  <c r="DL16" i="1"/>
  <c r="DO15" i="1"/>
  <c r="AE17" i="2" l="1"/>
  <c r="DT12" i="1"/>
  <c r="F25" i="2"/>
  <c r="AW20" i="1"/>
  <c r="AY20" i="1"/>
  <c r="I20" i="1"/>
  <c r="E21" i="1" s="1"/>
  <c r="AO20" i="1"/>
  <c r="AT20" i="1"/>
  <c r="AD20" i="1"/>
  <c r="AC20" i="1"/>
  <c r="Y20" i="1"/>
  <c r="AJ20" i="1"/>
  <c r="AN20" i="1"/>
  <c r="BD20" i="1"/>
  <c r="BA20" i="1"/>
  <c r="M21" i="1"/>
  <c r="Z20" i="1"/>
  <c r="AH20" i="1"/>
  <c r="S21" i="1"/>
  <c r="W20" i="1"/>
  <c r="V20" i="1"/>
  <c r="BQ20" i="1" s="1"/>
  <c r="R21" i="1"/>
  <c r="AE20" i="1"/>
  <c r="BC20" i="1"/>
  <c r="U21" i="1"/>
  <c r="AL20" i="1"/>
  <c r="AU20" i="1"/>
  <c r="AK20" i="1"/>
  <c r="L21" i="1"/>
  <c r="BB20" i="1"/>
  <c r="AZ20" i="1"/>
  <c r="T21" i="1"/>
  <c r="BE20" i="1"/>
  <c r="AI20" i="1"/>
  <c r="O21" i="1"/>
  <c r="AP20" i="1"/>
  <c r="AR20" i="1"/>
  <c r="Q21" i="1"/>
  <c r="AQ20" i="1"/>
  <c r="AB20" i="1"/>
  <c r="AA20" i="1"/>
  <c r="AF20" i="1"/>
  <c r="AV20" i="1"/>
  <c r="N21" i="1"/>
  <c r="AM20" i="1"/>
  <c r="AG20" i="1"/>
  <c r="X20" i="1"/>
  <c r="P21" i="1"/>
  <c r="BF20" i="1"/>
  <c r="AS20" i="1"/>
  <c r="DT13" i="1"/>
  <c r="EC11" i="1"/>
  <c r="AO16" i="2" s="1"/>
  <c r="EH10" i="1"/>
  <c r="AT15" i="2" s="1"/>
  <c r="EH9" i="1"/>
  <c r="EE11" i="1"/>
  <c r="AQ16" i="2" s="1"/>
  <c r="DF18" i="1"/>
  <c r="DD19" i="1"/>
  <c r="DS14" i="1"/>
  <c r="DK17" i="1"/>
  <c r="DM16" i="1"/>
  <c r="DP15" i="1"/>
  <c r="G25" i="2"/>
  <c r="H25" i="2" s="1"/>
  <c r="DU12" i="1" l="1"/>
  <c r="AF17" i="2"/>
  <c r="J20" i="1"/>
  <c r="K20" i="1" s="1"/>
  <c r="EL20" i="1"/>
  <c r="BR20" i="1"/>
  <c r="BS20" i="1" s="1"/>
  <c r="BT20" i="1" s="1"/>
  <c r="BU20" i="1" s="1"/>
  <c r="BV20" i="1" s="1"/>
  <c r="BW20" i="1" s="1"/>
  <c r="BX20" i="1" s="1"/>
  <c r="BY20" i="1" s="1"/>
  <c r="BZ20" i="1" s="1"/>
  <c r="CA20" i="1" s="1"/>
  <c r="CB20" i="1" s="1"/>
  <c r="CC20" i="1" s="1"/>
  <c r="CD20" i="1" s="1"/>
  <c r="CE20" i="1" s="1"/>
  <c r="CF20" i="1" s="1"/>
  <c r="CG20" i="1" s="1"/>
  <c r="CH20" i="1" s="1"/>
  <c r="BG20" i="1"/>
  <c r="EJ20" i="1" s="1"/>
  <c r="AV25" i="2" s="1"/>
  <c r="J25" i="2"/>
  <c r="K25" i="2" s="1"/>
  <c r="I26" i="2" s="1"/>
  <c r="DU13" i="1"/>
  <c r="EF11" i="1"/>
  <c r="AR16" i="2" s="1"/>
  <c r="DG18" i="1"/>
  <c r="DT14" i="1"/>
  <c r="DE19" i="1"/>
  <c r="DL17" i="1"/>
  <c r="DN16" i="1"/>
  <c r="DQ15" i="1"/>
  <c r="AG17" i="2" l="1"/>
  <c r="DV12" i="1"/>
  <c r="EI20" i="1"/>
  <c r="CI20" i="1"/>
  <c r="CJ20" i="1" s="1"/>
  <c r="CK20" i="1" s="1"/>
  <c r="CL20" i="1" s="1"/>
  <c r="CM20" i="1" s="1"/>
  <c r="CN20" i="1" s="1"/>
  <c r="CO20" i="1" s="1"/>
  <c r="CP20" i="1" s="1"/>
  <c r="CQ20" i="1" s="1"/>
  <c r="CR20" i="1" s="1"/>
  <c r="CS20" i="1" s="1"/>
  <c r="CT20" i="1" s="1"/>
  <c r="CU20" i="1" s="1"/>
  <c r="CV20" i="1" s="1"/>
  <c r="CW20" i="1" s="1"/>
  <c r="CX20" i="1" s="1"/>
  <c r="CY20" i="1" s="1"/>
  <c r="CZ20" i="1" s="1"/>
  <c r="DA20" i="1"/>
  <c r="DB20" i="1" s="1"/>
  <c r="EK20" i="1"/>
  <c r="AW25" i="2" s="1"/>
  <c r="D21" i="1"/>
  <c r="Q22" i="1" s="1"/>
  <c r="H21" i="1"/>
  <c r="L26" i="2" s="1"/>
  <c r="DV13" i="1"/>
  <c r="EG11" i="1"/>
  <c r="AS16" i="2" s="1"/>
  <c r="DH18" i="1"/>
  <c r="DU14" i="1"/>
  <c r="DF19" i="1"/>
  <c r="DM17" i="1"/>
  <c r="DO16" i="1"/>
  <c r="DR15" i="1"/>
  <c r="EI14" i="1"/>
  <c r="AH17" i="2" l="1"/>
  <c r="DW12" i="1"/>
  <c r="F26" i="2"/>
  <c r="I21" i="1"/>
  <c r="J21" i="1" s="1"/>
  <c r="K21" i="1" s="1"/>
  <c r="AH21" i="1"/>
  <c r="AP21" i="1"/>
  <c r="AJ21" i="1"/>
  <c r="AY21" i="1"/>
  <c r="AD21" i="1"/>
  <c r="AX21" i="1"/>
  <c r="U22" i="1"/>
  <c r="AF21" i="1"/>
  <c r="BA21" i="1"/>
  <c r="Z21" i="1"/>
  <c r="X21" i="1"/>
  <c r="AG21" i="1"/>
  <c r="M22" i="1"/>
  <c r="AM21" i="1"/>
  <c r="AL21" i="1"/>
  <c r="R22" i="1"/>
  <c r="V21" i="1"/>
  <c r="BQ21" i="1" s="1"/>
  <c r="AC21" i="1"/>
  <c r="L22" i="1"/>
  <c r="AU21" i="1"/>
  <c r="AA21" i="1"/>
  <c r="O22" i="1"/>
  <c r="AN21" i="1"/>
  <c r="Y21" i="1"/>
  <c r="AR21" i="1"/>
  <c r="AI21" i="1"/>
  <c r="P22" i="1"/>
  <c r="BC21" i="1"/>
  <c r="BB21" i="1"/>
  <c r="BF21" i="1"/>
  <c r="W21" i="1"/>
  <c r="AE21" i="1"/>
  <c r="AK21" i="1"/>
  <c r="AQ21" i="1"/>
  <c r="AV21" i="1"/>
  <c r="N22" i="1"/>
  <c r="AS21" i="1"/>
  <c r="T22" i="1"/>
  <c r="AT21" i="1"/>
  <c r="AZ21" i="1"/>
  <c r="S22" i="1"/>
  <c r="BD21" i="1"/>
  <c r="AB21" i="1"/>
  <c r="BE21" i="1"/>
  <c r="AO21" i="1"/>
  <c r="AW21" i="1"/>
  <c r="DW13" i="1"/>
  <c r="EH11" i="1"/>
  <c r="AT16" i="2" s="1"/>
  <c r="DC20" i="1"/>
  <c r="DI18" i="1"/>
  <c r="DV14" i="1"/>
  <c r="DS15" i="1"/>
  <c r="DG19" i="1"/>
  <c r="DN17" i="1"/>
  <c r="DP16" i="1"/>
  <c r="G26" i="2"/>
  <c r="H26" i="2" s="1"/>
  <c r="AI17" i="2" l="1"/>
  <c r="DX12" i="1"/>
  <c r="EL21" i="1"/>
  <c r="E22" i="1"/>
  <c r="BR21" i="1"/>
  <c r="BS21" i="1" s="1"/>
  <c r="BT21" i="1" s="1"/>
  <c r="BU21" i="1" s="1"/>
  <c r="BV21" i="1" s="1"/>
  <c r="BW21" i="1" s="1"/>
  <c r="BX21" i="1" s="1"/>
  <c r="BY21" i="1" s="1"/>
  <c r="BZ21" i="1" s="1"/>
  <c r="CA21" i="1" s="1"/>
  <c r="CB21" i="1" s="1"/>
  <c r="CC21" i="1" s="1"/>
  <c r="CD21" i="1" s="1"/>
  <c r="CE21" i="1" s="1"/>
  <c r="CF21" i="1" s="1"/>
  <c r="CG21" i="1" s="1"/>
  <c r="CH21" i="1" s="1"/>
  <c r="CI21" i="1" s="1"/>
  <c r="CJ21" i="1" s="1"/>
  <c r="CK21" i="1" s="1"/>
  <c r="CL21" i="1" s="1"/>
  <c r="CM21" i="1" s="1"/>
  <c r="CN21" i="1" s="1"/>
  <c r="CO21" i="1" s="1"/>
  <c r="CP21" i="1" s="1"/>
  <c r="CQ21" i="1" s="1"/>
  <c r="CR21" i="1" s="1"/>
  <c r="CS21" i="1" s="1"/>
  <c r="CT21" i="1" s="1"/>
  <c r="CU21" i="1" s="1"/>
  <c r="CV21" i="1" s="1"/>
  <c r="CW21" i="1" s="1"/>
  <c r="CX21" i="1" s="1"/>
  <c r="CY21" i="1" s="1"/>
  <c r="CZ21" i="1" s="1"/>
  <c r="BG21" i="1"/>
  <c r="EJ21" i="1" s="1"/>
  <c r="AV26" i="2" s="1"/>
  <c r="J26" i="2"/>
  <c r="K26" i="2" s="1"/>
  <c r="DX13" i="1"/>
  <c r="DD20" i="1"/>
  <c r="DJ18" i="1"/>
  <c r="DW14" i="1"/>
  <c r="DT15" i="1"/>
  <c r="DH19" i="1"/>
  <c r="DO17" i="1"/>
  <c r="DQ16" i="1"/>
  <c r="DY12" i="1" l="1"/>
  <c r="AJ17" i="2"/>
  <c r="EK21" i="1"/>
  <c r="AW26" i="2" s="1"/>
  <c r="EI21" i="1"/>
  <c r="H22" i="1"/>
  <c r="L27" i="2" s="1"/>
  <c r="I27" i="2"/>
  <c r="DA21" i="1"/>
  <c r="DB21" i="1" s="1"/>
  <c r="D22" i="1"/>
  <c r="O23" i="1" s="1"/>
  <c r="DY13" i="1"/>
  <c r="DE20" i="1"/>
  <c r="DK18" i="1"/>
  <c r="DX14" i="1"/>
  <c r="DU15" i="1"/>
  <c r="DI19" i="1"/>
  <c r="DP17" i="1"/>
  <c r="DR16" i="1"/>
  <c r="AK17" i="2" l="1"/>
  <c r="DZ12" i="1"/>
  <c r="F27" i="2"/>
  <c r="AL22" i="1"/>
  <c r="AM22" i="1"/>
  <c r="BA22" i="1"/>
  <c r="AG22" i="1"/>
  <c r="P23" i="1"/>
  <c r="AW22" i="1"/>
  <c r="L23" i="1"/>
  <c r="AA22" i="1"/>
  <c r="AZ22" i="1"/>
  <c r="AI22" i="1"/>
  <c r="AP22" i="1"/>
  <c r="Z22" i="1"/>
  <c r="N23" i="1"/>
  <c r="W22" i="1"/>
  <c r="AQ22" i="1"/>
  <c r="AH22" i="1"/>
  <c r="M23" i="1"/>
  <c r="AF22" i="1"/>
  <c r="AE22" i="1"/>
  <c r="AS22" i="1"/>
  <c r="AO22" i="1"/>
  <c r="AY22" i="1"/>
  <c r="T23" i="1"/>
  <c r="AK22" i="1"/>
  <c r="X22" i="1"/>
  <c r="BD22" i="1"/>
  <c r="AD22" i="1"/>
  <c r="BE22" i="1"/>
  <c r="AU22" i="1"/>
  <c r="AT22" i="1"/>
  <c r="AV22" i="1"/>
  <c r="I22" i="1"/>
  <c r="EL22" i="1" s="1"/>
  <c r="S23" i="1"/>
  <c r="AR22" i="1"/>
  <c r="BB22" i="1"/>
  <c r="U23" i="1"/>
  <c r="AB22" i="1"/>
  <c r="AX22" i="1"/>
  <c r="BC22" i="1"/>
  <c r="Y22" i="1"/>
  <c r="R23" i="1"/>
  <c r="AC22" i="1"/>
  <c r="AN22" i="1"/>
  <c r="BF22" i="1"/>
  <c r="V22" i="1"/>
  <c r="BQ22" i="1" s="1"/>
  <c r="AJ22" i="1"/>
  <c r="Q23" i="1"/>
  <c r="DZ13" i="1"/>
  <c r="DC21" i="1"/>
  <c r="DF20" i="1"/>
  <c r="DL18" i="1"/>
  <c r="DY14" i="1"/>
  <c r="DV15" i="1"/>
  <c r="DJ19" i="1"/>
  <c r="DQ17" i="1"/>
  <c r="DS16" i="1"/>
  <c r="AL17" i="2" l="1"/>
  <c r="EA12" i="1"/>
  <c r="BR22" i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 s="1"/>
  <c r="E23" i="1"/>
  <c r="J22" i="1"/>
  <c r="K22" i="1" s="1"/>
  <c r="G27" i="2"/>
  <c r="H27" i="2" s="1"/>
  <c r="J27" i="2" s="1"/>
  <c r="K27" i="2" s="1"/>
  <c r="I28" i="2" s="1"/>
  <c r="BG22" i="1"/>
  <c r="EJ22" i="1" s="1"/>
  <c r="AV27" i="2" s="1"/>
  <c r="EA13" i="1"/>
  <c r="DD21" i="1"/>
  <c r="DG20" i="1"/>
  <c r="DM18" i="1"/>
  <c r="DZ14" i="1"/>
  <c r="DW15" i="1"/>
  <c r="DK19" i="1"/>
  <c r="DR17" i="1"/>
  <c r="DT16" i="1"/>
  <c r="AM17" i="2" l="1"/>
  <c r="EB12" i="1"/>
  <c r="EI22" i="1"/>
  <c r="EK22" i="1"/>
  <c r="AW27" i="2" s="1"/>
  <c r="DA22" i="1"/>
  <c r="DB22" i="1" s="1"/>
  <c r="H23" i="1"/>
  <c r="L28" i="2" s="1"/>
  <c r="D23" i="1"/>
  <c r="AG23" i="1" s="1"/>
  <c r="EB13" i="1"/>
  <c r="DE21" i="1"/>
  <c r="DH20" i="1"/>
  <c r="DN18" i="1"/>
  <c r="EA14" i="1"/>
  <c r="DX15" i="1"/>
  <c r="DL19" i="1"/>
  <c r="DS17" i="1"/>
  <c r="DU16" i="1"/>
  <c r="AN17" i="2" l="1"/>
  <c r="EC12" i="1"/>
  <c r="F28" i="2"/>
  <c r="AF23" i="1"/>
  <c r="AS23" i="1"/>
  <c r="I23" i="1"/>
  <c r="J23" i="1" s="1"/>
  <c r="K23" i="1" s="1"/>
  <c r="AK23" i="1"/>
  <c r="W23" i="1"/>
  <c r="O24" i="1"/>
  <c r="BE23" i="1"/>
  <c r="AL23" i="1"/>
  <c r="AI23" i="1"/>
  <c r="S24" i="1"/>
  <c r="AU23" i="1"/>
  <c r="AZ23" i="1"/>
  <c r="U24" i="1"/>
  <c r="R24" i="1"/>
  <c r="X23" i="1"/>
  <c r="V23" i="1"/>
  <c r="BQ23" i="1" s="1"/>
  <c r="AM23" i="1"/>
  <c r="AW23" i="1"/>
  <c r="AJ23" i="1"/>
  <c r="AV23" i="1"/>
  <c r="AH23" i="1"/>
  <c r="AP23" i="1"/>
  <c r="AB23" i="1"/>
  <c r="BC23" i="1"/>
  <c r="Y23" i="1"/>
  <c r="BF23" i="1"/>
  <c r="Q24" i="1"/>
  <c r="AD23" i="1"/>
  <c r="T24" i="1"/>
  <c r="AE23" i="1"/>
  <c r="AY23" i="1"/>
  <c r="M24" i="1"/>
  <c r="AA23" i="1"/>
  <c r="AT23" i="1"/>
  <c r="AO23" i="1"/>
  <c r="Z23" i="1"/>
  <c r="P24" i="1"/>
  <c r="AN23" i="1"/>
  <c r="AX23" i="1"/>
  <c r="N24" i="1"/>
  <c r="AR23" i="1"/>
  <c r="AC23" i="1"/>
  <c r="BA23" i="1"/>
  <c r="L24" i="1"/>
  <c r="BB23" i="1"/>
  <c r="AQ23" i="1"/>
  <c r="BD23" i="1"/>
  <c r="EC13" i="1"/>
  <c r="DF21" i="1"/>
  <c r="DC22" i="1"/>
  <c r="DI20" i="1"/>
  <c r="DO18" i="1"/>
  <c r="EB14" i="1"/>
  <c r="DY15" i="1"/>
  <c r="DM19" i="1"/>
  <c r="DT17" i="1"/>
  <c r="DV16" i="1"/>
  <c r="G28" i="2"/>
  <c r="H28" i="2" s="1"/>
  <c r="EL23" i="1" l="1"/>
  <c r="AO17" i="2"/>
  <c r="ED12" i="1"/>
  <c r="E24" i="1"/>
  <c r="BR23" i="1"/>
  <c r="BS23" i="1" s="1"/>
  <c r="BT23" i="1" s="1"/>
  <c r="BU23" i="1" s="1"/>
  <c r="BV23" i="1" s="1"/>
  <c r="BW23" i="1" s="1"/>
  <c r="BX23" i="1" s="1"/>
  <c r="BY23" i="1" s="1"/>
  <c r="BZ23" i="1" s="1"/>
  <c r="CA23" i="1" s="1"/>
  <c r="CB23" i="1" s="1"/>
  <c r="CC23" i="1" s="1"/>
  <c r="CD23" i="1" s="1"/>
  <c r="CE23" i="1" s="1"/>
  <c r="CF23" i="1" s="1"/>
  <c r="CG23" i="1" s="1"/>
  <c r="CH23" i="1" s="1"/>
  <c r="CI23" i="1" s="1"/>
  <c r="CJ23" i="1" s="1"/>
  <c r="CK23" i="1" s="1"/>
  <c r="CL23" i="1" s="1"/>
  <c r="CM23" i="1" s="1"/>
  <c r="CN23" i="1" s="1"/>
  <c r="CO23" i="1" s="1"/>
  <c r="CP23" i="1" s="1"/>
  <c r="CQ23" i="1" s="1"/>
  <c r="CR23" i="1" s="1"/>
  <c r="CS23" i="1" s="1"/>
  <c r="CT23" i="1" s="1"/>
  <c r="CU23" i="1" s="1"/>
  <c r="CV23" i="1" s="1"/>
  <c r="CW23" i="1" s="1"/>
  <c r="CX23" i="1" s="1"/>
  <c r="CY23" i="1" s="1"/>
  <c r="CZ23" i="1" s="1"/>
  <c r="BG23" i="1"/>
  <c r="EI23" i="1" s="1"/>
  <c r="J28" i="2"/>
  <c r="K28" i="2" s="1"/>
  <c r="I29" i="2" s="1"/>
  <c r="ED13" i="1"/>
  <c r="EH12" i="1"/>
  <c r="AT17" i="2" s="1"/>
  <c r="DG21" i="1"/>
  <c r="DD22" i="1"/>
  <c r="DJ20" i="1"/>
  <c r="DP18" i="1"/>
  <c r="EC14" i="1"/>
  <c r="DZ15" i="1"/>
  <c r="DN19" i="1"/>
  <c r="DU17" i="1"/>
  <c r="DW16" i="1"/>
  <c r="AP17" i="2" l="1"/>
  <c r="EE12" i="1"/>
  <c r="EJ23" i="1"/>
  <c r="AV28" i="2" s="1"/>
  <c r="EK23" i="1"/>
  <c r="AW28" i="2" s="1"/>
  <c r="DA23" i="1"/>
  <c r="DB23" i="1" s="1"/>
  <c r="D24" i="1"/>
  <c r="AX24" i="1" s="1"/>
  <c r="H24" i="1"/>
  <c r="L29" i="2" s="1"/>
  <c r="EE13" i="1"/>
  <c r="EF13" i="1" s="1"/>
  <c r="EG13" i="1" s="1"/>
  <c r="ED14" i="1"/>
  <c r="DH21" i="1"/>
  <c r="DE22" i="1"/>
  <c r="DK20" i="1"/>
  <c r="DQ18" i="1"/>
  <c r="EA15" i="1"/>
  <c r="DO19" i="1"/>
  <c r="DV17" i="1"/>
  <c r="DX16" i="1"/>
  <c r="EF12" i="1" l="1"/>
  <c r="AQ17" i="2"/>
  <c r="F29" i="2"/>
  <c r="AY24" i="1"/>
  <c r="O25" i="1"/>
  <c r="AZ24" i="1"/>
  <c r="AO24" i="1"/>
  <c r="R25" i="1"/>
  <c r="AQ24" i="1"/>
  <c r="BC24" i="1"/>
  <c r="V24" i="1"/>
  <c r="BQ24" i="1" s="1"/>
  <c r="AW24" i="1"/>
  <c r="AG24" i="1"/>
  <c r="AC24" i="1"/>
  <c r="BA24" i="1"/>
  <c r="M25" i="1"/>
  <c r="BB24" i="1"/>
  <c r="Y24" i="1"/>
  <c r="X24" i="1"/>
  <c r="AL24" i="1"/>
  <c r="AR24" i="1"/>
  <c r="U25" i="1"/>
  <c r="W24" i="1"/>
  <c r="BE24" i="1"/>
  <c r="AF24" i="1"/>
  <c r="T25" i="1"/>
  <c r="AV24" i="1"/>
  <c r="AM24" i="1"/>
  <c r="Q25" i="1"/>
  <c r="AI24" i="1"/>
  <c r="BF24" i="1"/>
  <c r="L25" i="1"/>
  <c r="AT24" i="1"/>
  <c r="AP24" i="1"/>
  <c r="AE24" i="1"/>
  <c r="AS24" i="1"/>
  <c r="I24" i="1"/>
  <c r="J24" i="1" s="1"/>
  <c r="K24" i="1" s="1"/>
  <c r="AD24" i="1"/>
  <c r="AB24" i="1"/>
  <c r="AN24" i="1"/>
  <c r="P25" i="1"/>
  <c r="Z24" i="1"/>
  <c r="AK24" i="1"/>
  <c r="AH24" i="1"/>
  <c r="AA24" i="1"/>
  <c r="AU24" i="1"/>
  <c r="N25" i="1"/>
  <c r="BD24" i="1"/>
  <c r="S25" i="1"/>
  <c r="AJ24" i="1"/>
  <c r="EH13" i="1"/>
  <c r="EE14" i="1"/>
  <c r="DI21" i="1"/>
  <c r="DC23" i="1"/>
  <c r="DF22" i="1"/>
  <c r="DL20" i="1"/>
  <c r="DR18" i="1"/>
  <c r="EB15" i="1"/>
  <c r="DP19" i="1"/>
  <c r="DW17" i="1"/>
  <c r="DY16" i="1"/>
  <c r="G29" i="2"/>
  <c r="H29" i="2" s="1"/>
  <c r="AR17" i="2" l="1"/>
  <c r="EG12" i="1"/>
  <c r="AS17" i="2" s="1"/>
  <c r="E25" i="1"/>
  <c r="EL24" i="1"/>
  <c r="BR24" i="1"/>
  <c r="BS24" i="1" s="1"/>
  <c r="BT24" i="1" s="1"/>
  <c r="BU24" i="1" s="1"/>
  <c r="BV24" i="1" s="1"/>
  <c r="BW24" i="1" s="1"/>
  <c r="BX24" i="1" s="1"/>
  <c r="BY24" i="1" s="1"/>
  <c r="BZ24" i="1" s="1"/>
  <c r="CA24" i="1" s="1"/>
  <c r="CB24" i="1" s="1"/>
  <c r="CC24" i="1" s="1"/>
  <c r="CD24" i="1" s="1"/>
  <c r="CE24" i="1" s="1"/>
  <c r="CF24" i="1" s="1"/>
  <c r="CG24" i="1" s="1"/>
  <c r="CH24" i="1" s="1"/>
  <c r="CI24" i="1" s="1"/>
  <c r="CJ24" i="1" s="1"/>
  <c r="CK24" i="1" s="1"/>
  <c r="CL24" i="1" s="1"/>
  <c r="CM24" i="1" s="1"/>
  <c r="CN24" i="1" s="1"/>
  <c r="CO24" i="1" s="1"/>
  <c r="CP24" i="1" s="1"/>
  <c r="CQ24" i="1" s="1"/>
  <c r="CR24" i="1" s="1"/>
  <c r="CS24" i="1" s="1"/>
  <c r="CT24" i="1" s="1"/>
  <c r="CU24" i="1" s="1"/>
  <c r="CV24" i="1" s="1"/>
  <c r="CW24" i="1" s="1"/>
  <c r="CX24" i="1" s="1"/>
  <c r="CY24" i="1" s="1"/>
  <c r="CZ24" i="1" s="1"/>
  <c r="J29" i="2"/>
  <c r="K29" i="2" s="1"/>
  <c r="BG24" i="1"/>
  <c r="EJ24" i="1" s="1"/>
  <c r="AV29" i="2" s="1"/>
  <c r="EF14" i="1"/>
  <c r="DJ21" i="1"/>
  <c r="DD23" i="1"/>
  <c r="DG22" i="1"/>
  <c r="DM20" i="1"/>
  <c r="DS18" i="1"/>
  <c r="EC15" i="1"/>
  <c r="DQ19" i="1"/>
  <c r="DX17" i="1"/>
  <c r="DZ16" i="1"/>
  <c r="H25" i="1" l="1"/>
  <c r="L30" i="2" s="1"/>
  <c r="D25" i="1"/>
  <c r="M26" i="1" s="1"/>
  <c r="EK24" i="1"/>
  <c r="AW29" i="2" s="1"/>
  <c r="DA24" i="1"/>
  <c r="EI24" i="1"/>
  <c r="AU29" i="2" s="1"/>
  <c r="EG14" i="1"/>
  <c r="DK21" i="1"/>
  <c r="DE23" i="1"/>
  <c r="DH22" i="1"/>
  <c r="DN20" i="1"/>
  <c r="DT18" i="1"/>
  <c r="ED15" i="1"/>
  <c r="DR19" i="1"/>
  <c r="DY17" i="1"/>
  <c r="EA16" i="1"/>
  <c r="I25" i="1"/>
  <c r="AI25" i="1" l="1"/>
  <c r="BB25" i="1"/>
  <c r="F30" i="2"/>
  <c r="AA25" i="1"/>
  <c r="BE25" i="1"/>
  <c r="AW25" i="1"/>
  <c r="AT25" i="1"/>
  <c r="AX25" i="1"/>
  <c r="DB24" i="1"/>
  <c r="N29" i="2" s="1"/>
  <c r="M29" i="2"/>
  <c r="AC25" i="1"/>
  <c r="AV25" i="1"/>
  <c r="Y25" i="1"/>
  <c r="AS25" i="1"/>
  <c r="L26" i="1"/>
  <c r="AO25" i="1"/>
  <c r="W25" i="1"/>
  <c r="AD25" i="1"/>
  <c r="AH25" i="1"/>
  <c r="AN25" i="1"/>
  <c r="AQ25" i="1"/>
  <c r="AR25" i="1"/>
  <c r="V25" i="1"/>
  <c r="BQ25" i="1" s="1"/>
  <c r="T26" i="1"/>
  <c r="AE25" i="1"/>
  <c r="U26" i="1"/>
  <c r="AB25" i="1"/>
  <c r="AG25" i="1"/>
  <c r="AK25" i="1"/>
  <c r="X25" i="1"/>
  <c r="BA25" i="1"/>
  <c r="AJ25" i="1"/>
  <c r="BC25" i="1"/>
  <c r="AY25" i="1"/>
  <c r="AF25" i="1"/>
  <c r="N26" i="1"/>
  <c r="Q26" i="1"/>
  <c r="P26" i="1"/>
  <c r="Z25" i="1"/>
  <c r="BF25" i="1"/>
  <c r="BD25" i="1"/>
  <c r="AM25" i="1"/>
  <c r="AZ25" i="1"/>
  <c r="AL25" i="1"/>
  <c r="AU25" i="1"/>
  <c r="AP25" i="1"/>
  <c r="S26" i="1"/>
  <c r="R26" i="1"/>
  <c r="O26" i="1"/>
  <c r="EH14" i="1"/>
  <c r="DL21" i="1"/>
  <c r="DF23" i="1"/>
  <c r="DI22" i="1"/>
  <c r="DO20" i="1"/>
  <c r="DU18" i="1"/>
  <c r="EE15" i="1"/>
  <c r="DS19" i="1"/>
  <c r="DZ17" i="1"/>
  <c r="EL25" i="1"/>
  <c r="EB16" i="1"/>
  <c r="G30" i="2"/>
  <c r="H30" i="2" s="1"/>
  <c r="K30" i="2" s="1"/>
  <c r="J25" i="1"/>
  <c r="K25" i="1" s="1"/>
  <c r="E26" i="1"/>
  <c r="DC24" i="1" l="1"/>
  <c r="O29" i="2" s="1"/>
  <c r="BR25" i="1"/>
  <c r="BS25" i="1" s="1"/>
  <c r="BT25" i="1" s="1"/>
  <c r="BU25" i="1" s="1"/>
  <c r="BV25" i="1" s="1"/>
  <c r="BW25" i="1" s="1"/>
  <c r="BX25" i="1" s="1"/>
  <c r="BY25" i="1" s="1"/>
  <c r="BZ25" i="1" s="1"/>
  <c r="CA25" i="1" s="1"/>
  <c r="CB25" i="1" s="1"/>
  <c r="CC25" i="1" s="1"/>
  <c r="CD25" i="1" s="1"/>
  <c r="CE25" i="1" s="1"/>
  <c r="CF25" i="1" s="1"/>
  <c r="CG25" i="1" s="1"/>
  <c r="CH25" i="1" s="1"/>
  <c r="CI25" i="1" s="1"/>
  <c r="CJ25" i="1" s="1"/>
  <c r="CK25" i="1" s="1"/>
  <c r="CL25" i="1" s="1"/>
  <c r="CM25" i="1" s="1"/>
  <c r="CN25" i="1" s="1"/>
  <c r="CO25" i="1" s="1"/>
  <c r="CP25" i="1" s="1"/>
  <c r="CQ25" i="1" s="1"/>
  <c r="CR25" i="1" s="1"/>
  <c r="CS25" i="1" s="1"/>
  <c r="CT25" i="1" s="1"/>
  <c r="CU25" i="1" s="1"/>
  <c r="CV25" i="1" s="1"/>
  <c r="CW25" i="1" s="1"/>
  <c r="CX25" i="1" s="1"/>
  <c r="CY25" i="1" s="1"/>
  <c r="CZ25" i="1" s="1"/>
  <c r="BG25" i="1"/>
  <c r="EI25" i="1" s="1"/>
  <c r="D26" i="1"/>
  <c r="T27" i="1" s="1"/>
  <c r="H26" i="1"/>
  <c r="L31" i="2" s="1"/>
  <c r="DM21" i="1"/>
  <c r="DG23" i="1"/>
  <c r="DP20" i="1"/>
  <c r="DJ22" i="1"/>
  <c r="DV18" i="1"/>
  <c r="EF15" i="1"/>
  <c r="DT19" i="1"/>
  <c r="EA17" i="1"/>
  <c r="EC16" i="1"/>
  <c r="DD24" i="1" l="1"/>
  <c r="P29" i="2" s="1"/>
  <c r="AF26" i="1"/>
  <c r="S27" i="1"/>
  <c r="X26" i="1"/>
  <c r="AV26" i="1"/>
  <c r="N27" i="1"/>
  <c r="BD26" i="1"/>
  <c r="BC26" i="1"/>
  <c r="AY26" i="1"/>
  <c r="AJ26" i="1"/>
  <c r="Z26" i="1"/>
  <c r="M27" i="1"/>
  <c r="AM26" i="1"/>
  <c r="F31" i="2"/>
  <c r="BA26" i="1"/>
  <c r="AW26" i="1"/>
  <c r="AQ26" i="1"/>
  <c r="L27" i="1"/>
  <c r="AS26" i="1"/>
  <c r="AH26" i="1"/>
  <c r="Q27" i="1"/>
  <c r="AA26" i="1"/>
  <c r="AN26" i="1"/>
  <c r="BB26" i="1"/>
  <c r="Y26" i="1"/>
  <c r="AZ26" i="1"/>
  <c r="AU26" i="1"/>
  <c r="AR26" i="1"/>
  <c r="AP26" i="1"/>
  <c r="P27" i="1"/>
  <c r="AI26" i="1"/>
  <c r="AL26" i="1"/>
  <c r="O27" i="1"/>
  <c r="AT26" i="1"/>
  <c r="AD26" i="1"/>
  <c r="V26" i="1"/>
  <c r="BQ26" i="1" s="1"/>
  <c r="AX26" i="1"/>
  <c r="AK26" i="1"/>
  <c r="R27" i="1"/>
  <c r="AG26" i="1"/>
  <c r="AE26" i="1"/>
  <c r="BF26" i="1"/>
  <c r="BE26" i="1"/>
  <c r="AB26" i="1"/>
  <c r="W26" i="1"/>
  <c r="U27" i="1"/>
  <c r="AO26" i="1"/>
  <c r="AC26" i="1"/>
  <c r="EJ25" i="1"/>
  <c r="AV30" i="2" s="1"/>
  <c r="EK25" i="1"/>
  <c r="AW30" i="2" s="1"/>
  <c r="DA25" i="1"/>
  <c r="DB25" i="1" s="1"/>
  <c r="DN21" i="1"/>
  <c r="DQ20" i="1"/>
  <c r="DE24" i="1"/>
  <c r="Q29" i="2" s="1"/>
  <c r="DH23" i="1"/>
  <c r="DK22" i="1"/>
  <c r="DW18" i="1"/>
  <c r="EG15" i="1"/>
  <c r="DU19" i="1"/>
  <c r="EB17" i="1"/>
  <c r="ED16" i="1"/>
  <c r="I26" i="1"/>
  <c r="BR26" i="1" l="1"/>
  <c r="BS26" i="1" s="1"/>
  <c r="BT26" i="1" s="1"/>
  <c r="BU26" i="1" s="1"/>
  <c r="BV26" i="1" s="1"/>
  <c r="BW26" i="1" s="1"/>
  <c r="BX26" i="1" s="1"/>
  <c r="BY26" i="1" s="1"/>
  <c r="BZ26" i="1" s="1"/>
  <c r="CA26" i="1" s="1"/>
  <c r="CB26" i="1" s="1"/>
  <c r="CC26" i="1" s="1"/>
  <c r="CD26" i="1" s="1"/>
  <c r="CE26" i="1" s="1"/>
  <c r="CF26" i="1" s="1"/>
  <c r="CG26" i="1" s="1"/>
  <c r="CH26" i="1" s="1"/>
  <c r="CI26" i="1" s="1"/>
  <c r="CJ26" i="1" s="1"/>
  <c r="CK26" i="1" s="1"/>
  <c r="CL26" i="1" s="1"/>
  <c r="CM26" i="1" s="1"/>
  <c r="CN26" i="1" s="1"/>
  <c r="CO26" i="1" s="1"/>
  <c r="CP26" i="1" s="1"/>
  <c r="CQ26" i="1" s="1"/>
  <c r="CR26" i="1" s="1"/>
  <c r="CS26" i="1" s="1"/>
  <c r="CT26" i="1" s="1"/>
  <c r="CU26" i="1" s="1"/>
  <c r="CV26" i="1" s="1"/>
  <c r="CW26" i="1" s="1"/>
  <c r="CX26" i="1" s="1"/>
  <c r="CY26" i="1" s="1"/>
  <c r="CZ26" i="1" s="1"/>
  <c r="BG26" i="1"/>
  <c r="EI26" i="1" s="1"/>
  <c r="DC25" i="1"/>
  <c r="DO21" i="1"/>
  <c r="DR20" i="1"/>
  <c r="DF24" i="1"/>
  <c r="R29" i="2" s="1"/>
  <c r="DI23" i="1"/>
  <c r="DL22" i="1"/>
  <c r="DX18" i="1"/>
  <c r="EH15" i="1"/>
  <c r="DV19" i="1"/>
  <c r="EC17" i="1"/>
  <c r="EL26" i="1"/>
  <c r="EE16" i="1"/>
  <c r="E27" i="1"/>
  <c r="J26" i="1"/>
  <c r="K26" i="1" s="1"/>
  <c r="G31" i="2"/>
  <c r="H31" i="2" s="1"/>
  <c r="K31" i="2" s="1"/>
  <c r="EK26" i="1"/>
  <c r="EJ26" i="1" l="1"/>
  <c r="AV31" i="2" s="1"/>
  <c r="D27" i="1"/>
  <c r="Y27" i="1" s="1"/>
  <c r="H27" i="1"/>
  <c r="L32" i="2" s="1"/>
  <c r="DA26" i="1"/>
  <c r="DD25" i="1"/>
  <c r="DP21" i="1"/>
  <c r="DS20" i="1"/>
  <c r="DG24" i="1"/>
  <c r="S29" i="2" s="1"/>
  <c r="DJ23" i="1"/>
  <c r="DM22" i="1"/>
  <c r="DY18" i="1"/>
  <c r="DW19" i="1"/>
  <c r="ED17" i="1"/>
  <c r="EF16" i="1"/>
  <c r="AR27" i="1"/>
  <c r="AJ27" i="1"/>
  <c r="AU27" i="1"/>
  <c r="T28" i="1"/>
  <c r="AZ27" i="1"/>
  <c r="M28" i="1"/>
  <c r="AC27" i="1"/>
  <c r="AH27" i="1"/>
  <c r="AW27" i="1"/>
  <c r="BC27" i="1" l="1"/>
  <c r="AL27" i="1"/>
  <c r="BD27" i="1"/>
  <c r="BF27" i="1"/>
  <c r="AA27" i="1"/>
  <c r="AN27" i="1"/>
  <c r="AP27" i="1"/>
  <c r="AY27" i="1"/>
  <c r="AI27" i="1"/>
  <c r="AG27" i="1"/>
  <c r="N28" i="1"/>
  <c r="Z27" i="1"/>
  <c r="AK27" i="1"/>
  <c r="AX27" i="1"/>
  <c r="BB27" i="1"/>
  <c r="AT27" i="1"/>
  <c r="BE27" i="1"/>
  <c r="R28" i="1"/>
  <c r="V27" i="1"/>
  <c r="S28" i="1"/>
  <c r="AF27" i="1"/>
  <c r="AV27" i="1"/>
  <c r="P28" i="1"/>
  <c r="AE27" i="1"/>
  <c r="L28" i="1"/>
  <c r="AO27" i="1"/>
  <c r="U28" i="1"/>
  <c r="Q28" i="1"/>
  <c r="AS27" i="1"/>
  <c r="AD27" i="1"/>
  <c r="X27" i="1"/>
  <c r="AM27" i="1"/>
  <c r="AB27" i="1"/>
  <c r="BA27" i="1"/>
  <c r="W27" i="1"/>
  <c r="AQ27" i="1"/>
  <c r="O28" i="1"/>
  <c r="F32" i="2"/>
  <c r="DB26" i="1"/>
  <c r="DE25" i="1"/>
  <c r="DQ21" i="1"/>
  <c r="DT20" i="1"/>
  <c r="DH24" i="1"/>
  <c r="T29" i="2" s="1"/>
  <c r="DK23" i="1"/>
  <c r="DN22" i="1"/>
  <c r="DZ18" i="1"/>
  <c r="DX19" i="1"/>
  <c r="EE17" i="1"/>
  <c r="EG16" i="1"/>
  <c r="I27" i="1"/>
  <c r="BQ27" i="1"/>
  <c r="BR27" i="1" s="1"/>
  <c r="BS27" i="1" s="1"/>
  <c r="BT27" i="1" s="1"/>
  <c r="BU27" i="1" l="1"/>
  <c r="BV27" i="1" s="1"/>
  <c r="BW27" i="1" s="1"/>
  <c r="BX27" i="1" s="1"/>
  <c r="BY27" i="1" s="1"/>
  <c r="BZ27" i="1" s="1"/>
  <c r="CA27" i="1" s="1"/>
  <c r="CB27" i="1" s="1"/>
  <c r="CC27" i="1" s="1"/>
  <c r="CD27" i="1" s="1"/>
  <c r="CE27" i="1" s="1"/>
  <c r="CF27" i="1" s="1"/>
  <c r="CG27" i="1" s="1"/>
  <c r="CH27" i="1" s="1"/>
  <c r="CI27" i="1" s="1"/>
  <c r="CJ27" i="1" s="1"/>
  <c r="CK27" i="1" s="1"/>
  <c r="CL27" i="1" s="1"/>
  <c r="CM27" i="1" s="1"/>
  <c r="CN27" i="1" s="1"/>
  <c r="CO27" i="1" s="1"/>
  <c r="CP27" i="1" s="1"/>
  <c r="CQ27" i="1" s="1"/>
  <c r="CR27" i="1" s="1"/>
  <c r="CS27" i="1" s="1"/>
  <c r="CT27" i="1" s="1"/>
  <c r="CU27" i="1" s="1"/>
  <c r="CV27" i="1" s="1"/>
  <c r="CW27" i="1" s="1"/>
  <c r="CX27" i="1" s="1"/>
  <c r="CY27" i="1" s="1"/>
  <c r="CZ27" i="1" s="1"/>
  <c r="BG27" i="1"/>
  <c r="EK27" i="1" s="1"/>
  <c r="DC26" i="1"/>
  <c r="DD26" i="1" s="1"/>
  <c r="DE26" i="1" s="1"/>
  <c r="DF25" i="1"/>
  <c r="DR21" i="1"/>
  <c r="DU20" i="1"/>
  <c r="DI24" i="1"/>
  <c r="U29" i="2" s="1"/>
  <c r="DL23" i="1"/>
  <c r="DO22" i="1"/>
  <c r="EA18" i="1"/>
  <c r="DY19" i="1"/>
  <c r="EF17" i="1"/>
  <c r="EL27" i="1"/>
  <c r="EH16" i="1"/>
  <c r="G32" i="2"/>
  <c r="H32" i="2" s="1"/>
  <c r="K32" i="2" s="1"/>
  <c r="J27" i="1"/>
  <c r="K27" i="1" s="1"/>
  <c r="E28" i="1"/>
  <c r="EJ27" i="1" l="1"/>
  <c r="EI27" i="1"/>
  <c r="D28" i="1"/>
  <c r="U29" i="1" s="1"/>
  <c r="H28" i="1"/>
  <c r="L33" i="2" s="1"/>
  <c r="DA27" i="1"/>
  <c r="DB27" i="1" s="1"/>
  <c r="DC27" i="1" s="1"/>
  <c r="DD27" i="1" s="1"/>
  <c r="DE27" i="1" s="1"/>
  <c r="DF27" i="1" s="1"/>
  <c r="DG27" i="1" s="1"/>
  <c r="DH27" i="1" s="1"/>
  <c r="DI27" i="1" s="1"/>
  <c r="DJ27" i="1" s="1"/>
  <c r="DK27" i="1" s="1"/>
  <c r="DL27" i="1" s="1"/>
  <c r="DM27" i="1" s="1"/>
  <c r="DN27" i="1" s="1"/>
  <c r="DO27" i="1" s="1"/>
  <c r="DP27" i="1" s="1"/>
  <c r="DQ27" i="1" s="1"/>
  <c r="DR27" i="1" s="1"/>
  <c r="DS27" i="1" s="1"/>
  <c r="DT27" i="1" s="1"/>
  <c r="DU27" i="1" s="1"/>
  <c r="DV27" i="1" s="1"/>
  <c r="DW27" i="1" s="1"/>
  <c r="DX27" i="1" s="1"/>
  <c r="DY27" i="1" s="1"/>
  <c r="DZ27" i="1" s="1"/>
  <c r="EA27" i="1" s="1"/>
  <c r="EB27" i="1" s="1"/>
  <c r="EC27" i="1" s="1"/>
  <c r="ED27" i="1" s="1"/>
  <c r="EE27" i="1" s="1"/>
  <c r="EF27" i="1" s="1"/>
  <c r="EG27" i="1" s="1"/>
  <c r="EH27" i="1" s="1"/>
  <c r="DG25" i="1"/>
  <c r="DS21" i="1"/>
  <c r="DV20" i="1"/>
  <c r="EB18" i="1"/>
  <c r="DJ24" i="1"/>
  <c r="V29" i="2" s="1"/>
  <c r="DM23" i="1"/>
  <c r="DP22" i="1"/>
  <c r="DF26" i="1"/>
  <c r="DZ19" i="1"/>
  <c r="EG17" i="1"/>
  <c r="BD28" i="1"/>
  <c r="T29" i="1"/>
  <c r="AE28" i="1"/>
  <c r="BE28" i="1"/>
  <c r="AI28" i="1"/>
  <c r="W28" i="1"/>
  <c r="AC28" i="1"/>
  <c r="AS28" i="1" l="1"/>
  <c r="AN28" i="1"/>
  <c r="L29" i="1"/>
  <c r="X28" i="1"/>
  <c r="S29" i="1"/>
  <c r="AP28" i="1"/>
  <c r="AQ28" i="1"/>
  <c r="AY28" i="1"/>
  <c r="AV28" i="1"/>
  <c r="BF28" i="1"/>
  <c r="P29" i="1"/>
  <c r="AJ28" i="1"/>
  <c r="N29" i="1"/>
  <c r="AL28" i="1"/>
  <c r="AX28" i="1"/>
  <c r="M29" i="1"/>
  <c r="AU28" i="1"/>
  <c r="AO28" i="1"/>
  <c r="AA28" i="1"/>
  <c r="AZ28" i="1"/>
  <c r="AT28" i="1"/>
  <c r="BA28" i="1"/>
  <c r="AD28" i="1"/>
  <c r="AM28" i="1"/>
  <c r="Y28" i="1"/>
  <c r="AR28" i="1"/>
  <c r="O29" i="1"/>
  <c r="AF28" i="1"/>
  <c r="Z28" i="1"/>
  <c r="V28" i="1"/>
  <c r="BQ28" i="1" s="1"/>
  <c r="BR28" i="1" s="1"/>
  <c r="BS28" i="1" s="1"/>
  <c r="R29" i="1"/>
  <c r="AK28" i="1"/>
  <c r="AG28" i="1"/>
  <c r="BC28" i="1"/>
  <c r="AW28" i="1"/>
  <c r="AB28" i="1"/>
  <c r="Q29" i="1"/>
  <c r="BB28" i="1"/>
  <c r="AH28" i="1"/>
  <c r="F33" i="2"/>
  <c r="EH17" i="1"/>
  <c r="DH25" i="1"/>
  <c r="DT21" i="1"/>
  <c r="DW20" i="1"/>
  <c r="EC18" i="1"/>
  <c r="DK24" i="1"/>
  <c r="W29" i="2" s="1"/>
  <c r="DN23" i="1"/>
  <c r="DQ22" i="1"/>
  <c r="DG26" i="1"/>
  <c r="EA19" i="1"/>
  <c r="I28" i="1"/>
  <c r="BT28" i="1" l="1"/>
  <c r="BU28" i="1" s="1"/>
  <c r="BV28" i="1" s="1"/>
  <c r="BW28" i="1" s="1"/>
  <c r="BX28" i="1" s="1"/>
  <c r="BY28" i="1" s="1"/>
  <c r="BZ28" i="1" s="1"/>
  <c r="CA28" i="1" s="1"/>
  <c r="CB28" i="1" s="1"/>
  <c r="CC28" i="1" s="1"/>
  <c r="CD28" i="1" s="1"/>
  <c r="CE28" i="1" s="1"/>
  <c r="CF28" i="1" s="1"/>
  <c r="CG28" i="1" s="1"/>
  <c r="CH28" i="1" s="1"/>
  <c r="CI28" i="1" s="1"/>
  <c r="CJ28" i="1" s="1"/>
  <c r="CK28" i="1" s="1"/>
  <c r="CL28" i="1" s="1"/>
  <c r="CM28" i="1" s="1"/>
  <c r="CN28" i="1" s="1"/>
  <c r="CO28" i="1" s="1"/>
  <c r="CP28" i="1" s="1"/>
  <c r="CQ28" i="1" s="1"/>
  <c r="CR28" i="1" s="1"/>
  <c r="CS28" i="1" s="1"/>
  <c r="CT28" i="1" s="1"/>
  <c r="CU28" i="1" s="1"/>
  <c r="CV28" i="1" s="1"/>
  <c r="CW28" i="1" s="1"/>
  <c r="CX28" i="1" s="1"/>
  <c r="CY28" i="1" s="1"/>
  <c r="CZ28" i="1" s="1"/>
  <c r="BG28" i="1"/>
  <c r="EJ28" i="1" s="1"/>
  <c r="DI25" i="1"/>
  <c r="DU21" i="1"/>
  <c r="ED18" i="1"/>
  <c r="DX20" i="1"/>
  <c r="DL24" i="1"/>
  <c r="X29" i="2" s="1"/>
  <c r="DO23" i="1"/>
  <c r="DR22" i="1"/>
  <c r="DH26" i="1"/>
  <c r="EB19" i="1"/>
  <c r="EL28" i="1"/>
  <c r="EK28" i="1"/>
  <c r="AW33" i="2" s="1"/>
  <c r="J28" i="1"/>
  <c r="K28" i="1" s="1"/>
  <c r="G33" i="2"/>
  <c r="H33" i="2" s="1"/>
  <c r="K33" i="2" s="1"/>
  <c r="E29" i="1"/>
  <c r="EI28" i="1" l="1"/>
  <c r="D29" i="1"/>
  <c r="M30" i="1" s="1"/>
  <c r="H29" i="1"/>
  <c r="L34" i="2" s="1"/>
  <c r="DA28" i="1"/>
  <c r="DB28" i="1" s="1"/>
  <c r="DC28" i="1" s="1"/>
  <c r="DD28" i="1" s="1"/>
  <c r="DE28" i="1" s="1"/>
  <c r="DF28" i="1" s="1"/>
  <c r="DG28" i="1" s="1"/>
  <c r="DH28" i="1" s="1"/>
  <c r="DI28" i="1" s="1"/>
  <c r="DJ28" i="1" s="1"/>
  <c r="DK28" i="1" s="1"/>
  <c r="DL28" i="1" s="1"/>
  <c r="DM28" i="1" s="1"/>
  <c r="DN28" i="1" s="1"/>
  <c r="DO28" i="1" s="1"/>
  <c r="DP28" i="1" s="1"/>
  <c r="DQ28" i="1" s="1"/>
  <c r="DR28" i="1" s="1"/>
  <c r="DS28" i="1" s="1"/>
  <c r="DT28" i="1" s="1"/>
  <c r="DU28" i="1" s="1"/>
  <c r="DV28" i="1" s="1"/>
  <c r="DW28" i="1" s="1"/>
  <c r="DX28" i="1" s="1"/>
  <c r="DY28" i="1" s="1"/>
  <c r="DZ28" i="1" s="1"/>
  <c r="EA28" i="1" s="1"/>
  <c r="EB28" i="1" s="1"/>
  <c r="EC28" i="1" s="1"/>
  <c r="ED28" i="1" s="1"/>
  <c r="EE28" i="1" s="1"/>
  <c r="EF28" i="1" s="1"/>
  <c r="EG28" i="1" s="1"/>
  <c r="EH28" i="1" s="1"/>
  <c r="DJ25" i="1"/>
  <c r="DV21" i="1"/>
  <c r="EE18" i="1"/>
  <c r="DY20" i="1"/>
  <c r="DM24" i="1"/>
  <c r="Y29" i="2" s="1"/>
  <c r="DP23" i="1"/>
  <c r="DS22" i="1"/>
  <c r="DI26" i="1"/>
  <c r="EC19" i="1"/>
  <c r="O30" i="1"/>
  <c r="S30" i="1"/>
  <c r="T30" i="1"/>
  <c r="P30" i="1"/>
  <c r="AG29" i="1"/>
  <c r="AI29" i="1"/>
  <c r="AK29" i="1"/>
  <c r="X29" i="1"/>
  <c r="AA29" i="1"/>
  <c r="Z29" i="1"/>
  <c r="AZ29" i="1"/>
  <c r="AU29" i="1"/>
  <c r="AW29" i="1"/>
  <c r="AS29" i="1"/>
  <c r="AO29" i="1"/>
  <c r="BC29" i="1"/>
  <c r="AX29" i="1"/>
  <c r="Y29" i="1"/>
  <c r="BA29" i="1" l="1"/>
  <c r="AM29" i="1"/>
  <c r="AH29" i="1"/>
  <c r="AQ29" i="1"/>
  <c r="W29" i="1"/>
  <c r="AF29" i="1"/>
  <c r="AJ29" i="1"/>
  <c r="Q30" i="1"/>
  <c r="R30" i="1"/>
  <c r="BD29" i="1"/>
  <c r="V29" i="1"/>
  <c r="BF29" i="1"/>
  <c r="AE29" i="1"/>
  <c r="BB29" i="1"/>
  <c r="AL29" i="1"/>
  <c r="N30" i="1"/>
  <c r="L30" i="1"/>
  <c r="F34" i="2"/>
  <c r="AP29" i="1"/>
  <c r="AV29" i="1"/>
  <c r="AR29" i="1"/>
  <c r="AD29" i="1"/>
  <c r="BE29" i="1"/>
  <c r="AC29" i="1"/>
  <c r="AB29" i="1"/>
  <c r="AN29" i="1"/>
  <c r="AT29" i="1"/>
  <c r="AY29" i="1"/>
  <c r="U30" i="1"/>
  <c r="DK25" i="1"/>
  <c r="DW21" i="1"/>
  <c r="EF18" i="1"/>
  <c r="DZ20" i="1"/>
  <c r="DN24" i="1"/>
  <c r="Z29" i="2" s="1"/>
  <c r="DQ23" i="1"/>
  <c r="DT22" i="1"/>
  <c r="ED19" i="1"/>
  <c r="DJ26" i="1"/>
  <c r="BQ29" i="1"/>
  <c r="BR29" i="1" s="1"/>
  <c r="BS29" i="1" s="1"/>
  <c r="BT29" i="1" s="1"/>
  <c r="BU29" i="1" s="1"/>
  <c r="BV29" i="1" s="1"/>
  <c r="I29" i="1"/>
  <c r="BG29" i="1" l="1"/>
  <c r="BW29" i="1"/>
  <c r="BX29" i="1" s="1"/>
  <c r="BY29" i="1" s="1"/>
  <c r="BZ29" i="1" s="1"/>
  <c r="CA29" i="1" s="1"/>
  <c r="CB29" i="1" s="1"/>
  <c r="CC29" i="1" s="1"/>
  <c r="CD29" i="1" s="1"/>
  <c r="CE29" i="1" s="1"/>
  <c r="CF29" i="1" s="1"/>
  <c r="CG29" i="1" s="1"/>
  <c r="CH29" i="1" s="1"/>
  <c r="CI29" i="1" s="1"/>
  <c r="CJ29" i="1" s="1"/>
  <c r="CK29" i="1" s="1"/>
  <c r="CL29" i="1" s="1"/>
  <c r="CM29" i="1" s="1"/>
  <c r="CN29" i="1" s="1"/>
  <c r="CO29" i="1" s="1"/>
  <c r="CP29" i="1" s="1"/>
  <c r="CQ29" i="1" s="1"/>
  <c r="CR29" i="1" s="1"/>
  <c r="CS29" i="1" s="1"/>
  <c r="CT29" i="1" s="1"/>
  <c r="CU29" i="1" s="1"/>
  <c r="CV29" i="1" s="1"/>
  <c r="CW29" i="1" s="1"/>
  <c r="CX29" i="1" s="1"/>
  <c r="CY29" i="1" s="1"/>
  <c r="CZ29" i="1" s="1"/>
  <c r="EG18" i="1"/>
  <c r="DL25" i="1"/>
  <c r="DX21" i="1"/>
  <c r="EA20" i="1"/>
  <c r="DO24" i="1"/>
  <c r="AA29" i="2" s="1"/>
  <c r="DR23" i="1"/>
  <c r="DU22" i="1"/>
  <c r="EE19" i="1"/>
  <c r="DK26" i="1"/>
  <c r="EL29" i="1"/>
  <c r="G34" i="2"/>
  <c r="H34" i="2" s="1"/>
  <c r="K34" i="2" s="1"/>
  <c r="J29" i="1"/>
  <c r="K29" i="1" s="1"/>
  <c r="E30" i="1"/>
  <c r="EK29" i="1"/>
  <c r="EJ29" i="1"/>
  <c r="AV34" i="2" s="1"/>
  <c r="EI29" i="1"/>
  <c r="EH18" i="1" l="1"/>
  <c r="D30" i="1"/>
  <c r="U31" i="1" s="1"/>
  <c r="H30" i="1"/>
  <c r="L35" i="2" s="1"/>
  <c r="DA29" i="1"/>
  <c r="DB29" i="1" s="1"/>
  <c r="DC29" i="1" s="1"/>
  <c r="DM25" i="1"/>
  <c r="DY21" i="1"/>
  <c r="EB20" i="1"/>
  <c r="DP24" i="1"/>
  <c r="AB29" i="2" s="1"/>
  <c r="DS23" i="1"/>
  <c r="DV22" i="1"/>
  <c r="EF19" i="1"/>
  <c r="DL26" i="1"/>
  <c r="F35" i="2" l="1"/>
  <c r="BE30" i="1"/>
  <c r="AA30" i="1"/>
  <c r="R31" i="1"/>
  <c r="AW30" i="1"/>
  <c r="W30" i="1"/>
  <c r="AU30" i="1"/>
  <c r="AC30" i="1"/>
  <c r="AM30" i="1"/>
  <c r="AD30" i="1"/>
  <c r="BB30" i="1"/>
  <c r="L31" i="1"/>
  <c r="P31" i="1"/>
  <c r="AE30" i="1"/>
  <c r="BC30" i="1"/>
  <c r="AV30" i="1"/>
  <c r="AO30" i="1"/>
  <c r="AZ30" i="1"/>
  <c r="S31" i="1"/>
  <c r="AF30" i="1"/>
  <c r="AY30" i="1"/>
  <c r="T31" i="1"/>
  <c r="AN30" i="1"/>
  <c r="M31" i="1"/>
  <c r="BD30" i="1"/>
  <c r="AS30" i="1"/>
  <c r="BF30" i="1"/>
  <c r="Y30" i="1"/>
  <c r="AL30" i="1"/>
  <c r="AT30" i="1"/>
  <c r="AK30" i="1"/>
  <c r="N31" i="1"/>
  <c r="AR30" i="1"/>
  <c r="BA30" i="1"/>
  <c r="AX30" i="1"/>
  <c r="O31" i="1"/>
  <c r="AH30" i="1"/>
  <c r="AP30" i="1"/>
  <c r="AJ30" i="1"/>
  <c r="V30" i="1"/>
  <c r="BQ30" i="1" s="1"/>
  <c r="AI30" i="1"/>
  <c r="AB30" i="1"/>
  <c r="AQ30" i="1"/>
  <c r="Q31" i="1"/>
  <c r="AG30" i="1"/>
  <c r="Z30" i="1"/>
  <c r="X30" i="1"/>
  <c r="DN25" i="1"/>
  <c r="DZ21" i="1"/>
  <c r="EC20" i="1"/>
  <c r="DQ24" i="1"/>
  <c r="AC29" i="2" s="1"/>
  <c r="DT23" i="1"/>
  <c r="DW22" i="1"/>
  <c r="EG19" i="1"/>
  <c r="DD29" i="1"/>
  <c r="DE29" i="1" s="1"/>
  <c r="DM26" i="1"/>
  <c r="I30" i="1"/>
  <c r="BR30" i="1" l="1"/>
  <c r="BS30" i="1" s="1"/>
  <c r="BT30" i="1" s="1"/>
  <c r="BU30" i="1" s="1"/>
  <c r="BV30" i="1" s="1"/>
  <c r="BW30" i="1" s="1"/>
  <c r="BX30" i="1" s="1"/>
  <c r="BY30" i="1" s="1"/>
  <c r="BZ30" i="1" s="1"/>
  <c r="CA30" i="1" s="1"/>
  <c r="CB30" i="1" s="1"/>
  <c r="CC30" i="1" s="1"/>
  <c r="CD30" i="1" s="1"/>
  <c r="CE30" i="1" s="1"/>
  <c r="CF30" i="1" s="1"/>
  <c r="CG30" i="1" s="1"/>
  <c r="CH30" i="1" s="1"/>
  <c r="CI30" i="1" s="1"/>
  <c r="CJ30" i="1" s="1"/>
  <c r="CK30" i="1" s="1"/>
  <c r="CL30" i="1" s="1"/>
  <c r="CM30" i="1" s="1"/>
  <c r="CN30" i="1" s="1"/>
  <c r="CO30" i="1" s="1"/>
  <c r="CP30" i="1" s="1"/>
  <c r="CQ30" i="1" s="1"/>
  <c r="CR30" i="1" s="1"/>
  <c r="CS30" i="1" s="1"/>
  <c r="CT30" i="1" s="1"/>
  <c r="CU30" i="1" s="1"/>
  <c r="CV30" i="1" s="1"/>
  <c r="CW30" i="1" s="1"/>
  <c r="CX30" i="1" s="1"/>
  <c r="CY30" i="1" s="1"/>
  <c r="CZ30" i="1" s="1"/>
  <c r="BG30" i="1"/>
  <c r="EK30" i="1" s="1"/>
  <c r="AW35" i="2" s="1"/>
  <c r="EH19" i="1"/>
  <c r="ED20" i="1"/>
  <c r="DO25" i="1"/>
  <c r="EA21" i="1"/>
  <c r="DR24" i="1"/>
  <c r="AD29" i="2" s="1"/>
  <c r="DU23" i="1"/>
  <c r="DX22" i="1"/>
  <c r="DF29" i="1"/>
  <c r="DN26" i="1"/>
  <c r="EL30" i="1"/>
  <c r="J30" i="1"/>
  <c r="K30" i="1" s="1"/>
  <c r="G35" i="2"/>
  <c r="H35" i="2" s="1"/>
  <c r="K35" i="2" s="1"/>
  <c r="E31" i="1"/>
  <c r="EJ30" i="1" l="1"/>
  <c r="EI30" i="1"/>
  <c r="EE20" i="1"/>
  <c r="D31" i="1"/>
  <c r="P32" i="1" s="1"/>
  <c r="H31" i="1"/>
  <c r="L36" i="2" s="1"/>
  <c r="DA30" i="1"/>
  <c r="DB30" i="1" s="1"/>
  <c r="DC30" i="1" s="1"/>
  <c r="DD30" i="1" s="1"/>
  <c r="DE30" i="1" s="1"/>
  <c r="DF30" i="1" s="1"/>
  <c r="DG30" i="1" s="1"/>
  <c r="DH30" i="1" s="1"/>
  <c r="DI30" i="1" s="1"/>
  <c r="DJ30" i="1" s="1"/>
  <c r="DK30" i="1" s="1"/>
  <c r="DL30" i="1" s="1"/>
  <c r="DM30" i="1" s="1"/>
  <c r="DN30" i="1" s="1"/>
  <c r="DO30" i="1" s="1"/>
  <c r="DP30" i="1" s="1"/>
  <c r="DQ30" i="1" s="1"/>
  <c r="DR30" i="1" s="1"/>
  <c r="DS30" i="1" s="1"/>
  <c r="DT30" i="1" s="1"/>
  <c r="DU30" i="1" s="1"/>
  <c r="DV30" i="1" s="1"/>
  <c r="DW30" i="1" s="1"/>
  <c r="DX30" i="1" s="1"/>
  <c r="DY30" i="1" s="1"/>
  <c r="DZ30" i="1" s="1"/>
  <c r="EA30" i="1" s="1"/>
  <c r="EB30" i="1" s="1"/>
  <c r="EC30" i="1" s="1"/>
  <c r="ED30" i="1" s="1"/>
  <c r="EE30" i="1" s="1"/>
  <c r="EF30" i="1" s="1"/>
  <c r="EG30" i="1" s="1"/>
  <c r="EH30" i="1" s="1"/>
  <c r="DP25" i="1"/>
  <c r="EB21" i="1"/>
  <c r="DS24" i="1"/>
  <c r="AE29" i="2" s="1"/>
  <c r="DV23" i="1"/>
  <c r="DY22" i="1"/>
  <c r="DG29" i="1"/>
  <c r="DO26" i="1"/>
  <c r="F36" i="2" l="1"/>
  <c r="AE31" i="1"/>
  <c r="AJ31" i="1"/>
  <c r="BC31" i="1"/>
  <c r="AQ31" i="1"/>
  <c r="AG31" i="1"/>
  <c r="T32" i="1"/>
  <c r="V31" i="1"/>
  <c r="BQ31" i="1" s="1"/>
  <c r="AM31" i="1"/>
  <c r="AN31" i="1"/>
  <c r="AW31" i="1"/>
  <c r="AU31" i="1"/>
  <c r="BA31" i="1"/>
  <c r="AI31" i="1"/>
  <c r="AF31" i="1"/>
  <c r="AT31" i="1"/>
  <c r="N32" i="1"/>
  <c r="M32" i="1"/>
  <c r="AX31" i="1"/>
  <c r="Z31" i="1"/>
  <c r="AO31" i="1"/>
  <c r="L32" i="1"/>
  <c r="AH31" i="1"/>
  <c r="AV31" i="1"/>
  <c r="U32" i="1"/>
  <c r="S32" i="1"/>
  <c r="Y31" i="1"/>
  <c r="BD31" i="1"/>
  <c r="X31" i="1"/>
  <c r="Q32" i="1"/>
  <c r="AP31" i="1"/>
  <c r="AY31" i="1"/>
  <c r="AR31" i="1"/>
  <c r="AD31" i="1"/>
  <c r="AB31" i="1"/>
  <c r="AC31" i="1"/>
  <c r="AS31" i="1"/>
  <c r="AL31" i="1"/>
  <c r="BB31" i="1"/>
  <c r="R32" i="1"/>
  <c r="AA31" i="1"/>
  <c r="AZ31" i="1"/>
  <c r="W31" i="1"/>
  <c r="BE31" i="1"/>
  <c r="O32" i="1"/>
  <c r="AK31" i="1"/>
  <c r="BF31" i="1"/>
  <c r="EF20" i="1"/>
  <c r="EH20" i="1"/>
  <c r="DQ25" i="1"/>
  <c r="EC21" i="1"/>
  <c r="DT24" i="1"/>
  <c r="AF29" i="2" s="1"/>
  <c r="DW23" i="1"/>
  <c r="DZ22" i="1"/>
  <c r="DH29" i="1"/>
  <c r="DP26" i="1"/>
  <c r="I31" i="1"/>
  <c r="EG20" i="1" l="1"/>
  <c r="BR31" i="1"/>
  <c r="BS31" i="1" s="1"/>
  <c r="BT31" i="1" s="1"/>
  <c r="BU31" i="1" s="1"/>
  <c r="BV31" i="1" s="1"/>
  <c r="BW31" i="1" s="1"/>
  <c r="BX31" i="1" s="1"/>
  <c r="BY31" i="1" s="1"/>
  <c r="BZ31" i="1" s="1"/>
  <c r="CA31" i="1" s="1"/>
  <c r="CB31" i="1" s="1"/>
  <c r="CC31" i="1" s="1"/>
  <c r="CD31" i="1" s="1"/>
  <c r="CE31" i="1" s="1"/>
  <c r="CF31" i="1" s="1"/>
  <c r="CG31" i="1" s="1"/>
  <c r="CH31" i="1" s="1"/>
  <c r="CI31" i="1" s="1"/>
  <c r="CJ31" i="1" s="1"/>
  <c r="CK31" i="1" s="1"/>
  <c r="CL31" i="1" s="1"/>
  <c r="CM31" i="1" s="1"/>
  <c r="CN31" i="1" s="1"/>
  <c r="CO31" i="1" s="1"/>
  <c r="CP31" i="1" s="1"/>
  <c r="CQ31" i="1" s="1"/>
  <c r="CR31" i="1" s="1"/>
  <c r="CS31" i="1" s="1"/>
  <c r="CT31" i="1" s="1"/>
  <c r="CU31" i="1" s="1"/>
  <c r="CV31" i="1" s="1"/>
  <c r="CW31" i="1" s="1"/>
  <c r="CX31" i="1" s="1"/>
  <c r="CY31" i="1" s="1"/>
  <c r="CZ31" i="1" s="1"/>
  <c r="BG31" i="1"/>
  <c r="EI31" i="1" s="1"/>
  <c r="DR25" i="1"/>
  <c r="ED21" i="1"/>
  <c r="DU24" i="1"/>
  <c r="AG29" i="2" s="1"/>
  <c r="DX23" i="1"/>
  <c r="EA22" i="1"/>
  <c r="DI29" i="1"/>
  <c r="DQ26" i="1"/>
  <c r="EL31" i="1"/>
  <c r="J31" i="1"/>
  <c r="K31" i="1" s="1"/>
  <c r="G36" i="2"/>
  <c r="H36" i="2" s="1"/>
  <c r="K36" i="2" s="1"/>
  <c r="E32" i="1"/>
  <c r="EJ31" i="1" l="1"/>
  <c r="AV36" i="2" s="1"/>
  <c r="EK31" i="1"/>
  <c r="AW36" i="2" s="1"/>
  <c r="D32" i="1"/>
  <c r="N33" i="1" s="1"/>
  <c r="H32" i="1"/>
  <c r="L37" i="2" s="1"/>
  <c r="DA31" i="1"/>
  <c r="DB31" i="1" s="1"/>
  <c r="DC31" i="1" s="1"/>
  <c r="DD31" i="1" s="1"/>
  <c r="DE31" i="1" s="1"/>
  <c r="DF31" i="1" s="1"/>
  <c r="DG31" i="1" s="1"/>
  <c r="DH31" i="1" s="1"/>
  <c r="DI31" i="1" s="1"/>
  <c r="DJ31" i="1" s="1"/>
  <c r="DK31" i="1" s="1"/>
  <c r="DL31" i="1" s="1"/>
  <c r="DM31" i="1" s="1"/>
  <c r="DN31" i="1" s="1"/>
  <c r="DO31" i="1" s="1"/>
  <c r="DP31" i="1" s="1"/>
  <c r="DQ31" i="1" s="1"/>
  <c r="DR31" i="1" s="1"/>
  <c r="DS31" i="1" s="1"/>
  <c r="DT31" i="1" s="1"/>
  <c r="DU31" i="1" s="1"/>
  <c r="DV31" i="1" s="1"/>
  <c r="DW31" i="1" s="1"/>
  <c r="DX31" i="1" s="1"/>
  <c r="DY31" i="1" s="1"/>
  <c r="DZ31" i="1" s="1"/>
  <c r="EA31" i="1" s="1"/>
  <c r="EB31" i="1" s="1"/>
  <c r="EC31" i="1" s="1"/>
  <c r="ED31" i="1" s="1"/>
  <c r="EE31" i="1" s="1"/>
  <c r="EF31" i="1" s="1"/>
  <c r="EG31" i="1" s="1"/>
  <c r="EE21" i="1"/>
  <c r="DS25" i="1"/>
  <c r="DV24" i="1"/>
  <c r="AH29" i="2" s="1"/>
  <c r="DY23" i="1"/>
  <c r="EB22" i="1"/>
  <c r="DJ29" i="1"/>
  <c r="DR26" i="1"/>
  <c r="AE32" i="1" l="1"/>
  <c r="F37" i="2"/>
  <c r="W32" i="1"/>
  <c r="AG32" i="1"/>
  <c r="AV32" i="1"/>
  <c r="BD32" i="1"/>
  <c r="AF32" i="1"/>
  <c r="Y32" i="1"/>
  <c r="BF32" i="1"/>
  <c r="M33" i="1"/>
  <c r="AN32" i="1"/>
  <c r="O33" i="1"/>
  <c r="Q33" i="1"/>
  <c r="AM32" i="1"/>
  <c r="AS32" i="1"/>
  <c r="R33" i="1"/>
  <c r="AP32" i="1"/>
  <c r="P33" i="1"/>
  <c r="AR32" i="1"/>
  <c r="Z32" i="1"/>
  <c r="S33" i="1"/>
  <c r="BE32" i="1"/>
  <c r="T33" i="1"/>
  <c r="AZ32" i="1"/>
  <c r="AB32" i="1"/>
  <c r="AU32" i="1"/>
  <c r="U33" i="1"/>
  <c r="AC32" i="1"/>
  <c r="AY32" i="1"/>
  <c r="AT32" i="1"/>
  <c r="L33" i="1"/>
  <c r="AI32" i="1"/>
  <c r="AK32" i="1"/>
  <c r="BC32" i="1"/>
  <c r="AL32" i="1"/>
  <c r="BA32" i="1"/>
  <c r="AO32" i="1"/>
  <c r="AH32" i="1"/>
  <c r="AD32" i="1"/>
  <c r="AW32" i="1"/>
  <c r="AJ32" i="1"/>
  <c r="BB32" i="1"/>
  <c r="V32" i="1"/>
  <c r="BQ32" i="1" s="1"/>
  <c r="BR32" i="1" s="1"/>
  <c r="AQ32" i="1"/>
  <c r="X32" i="1"/>
  <c r="AA32" i="1"/>
  <c r="AX32" i="1"/>
  <c r="EF21" i="1"/>
  <c r="DT25" i="1"/>
  <c r="DW24" i="1"/>
  <c r="AI29" i="2" s="1"/>
  <c r="DZ23" i="1"/>
  <c r="EC22" i="1"/>
  <c r="DK29" i="1"/>
  <c r="DS26" i="1"/>
  <c r="EH31" i="1"/>
  <c r="I32" i="1"/>
  <c r="BS32" i="1" l="1"/>
  <c r="BT32" i="1" s="1"/>
  <c r="BU32" i="1" s="1"/>
  <c r="BV32" i="1" s="1"/>
  <c r="BW32" i="1" s="1"/>
  <c r="BX32" i="1" s="1"/>
  <c r="BY32" i="1" s="1"/>
  <c r="BZ32" i="1" s="1"/>
  <c r="CA32" i="1" s="1"/>
  <c r="CB32" i="1" s="1"/>
  <c r="CC32" i="1" s="1"/>
  <c r="CD32" i="1" s="1"/>
  <c r="CE32" i="1" s="1"/>
  <c r="CF32" i="1" s="1"/>
  <c r="CG32" i="1" s="1"/>
  <c r="CH32" i="1" s="1"/>
  <c r="BG32" i="1"/>
  <c r="EI32" i="1" s="1"/>
  <c r="EG21" i="1"/>
  <c r="DU25" i="1"/>
  <c r="DX24" i="1"/>
  <c r="AJ29" i="2" s="1"/>
  <c r="EA23" i="1"/>
  <c r="ED22" i="1"/>
  <c r="DL29" i="1"/>
  <c r="DT26" i="1"/>
  <c r="EL32" i="1"/>
  <c r="J32" i="1"/>
  <c r="K32" i="1" s="1"/>
  <c r="G37" i="2"/>
  <c r="H37" i="2" s="1"/>
  <c r="K37" i="2" s="1"/>
  <c r="E33" i="1"/>
  <c r="EJ32" i="1"/>
  <c r="AV37" i="2" s="1"/>
  <c r="CI32" i="1"/>
  <c r="CJ32" i="1" s="1"/>
  <c r="CK32" i="1" s="1"/>
  <c r="CL32" i="1" s="1"/>
  <c r="CM32" i="1" s="1"/>
  <c r="CN32" i="1" s="1"/>
  <c r="CO32" i="1" s="1"/>
  <c r="CP32" i="1" s="1"/>
  <c r="CQ32" i="1" s="1"/>
  <c r="CR32" i="1" s="1"/>
  <c r="CS32" i="1" s="1"/>
  <c r="CT32" i="1" s="1"/>
  <c r="CU32" i="1" s="1"/>
  <c r="CV32" i="1" s="1"/>
  <c r="CW32" i="1" s="1"/>
  <c r="CX32" i="1" s="1"/>
  <c r="CY32" i="1" s="1"/>
  <c r="CZ32" i="1" s="1"/>
  <c r="EK32" i="1" l="1"/>
  <c r="EH21" i="1"/>
  <c r="D33" i="1"/>
  <c r="N34" i="1" s="1"/>
  <c r="H33" i="1"/>
  <c r="L38" i="2" s="1"/>
  <c r="DA32" i="1"/>
  <c r="DV25" i="1"/>
  <c r="DY24" i="1"/>
  <c r="AK29" i="2" s="1"/>
  <c r="EB23" i="1"/>
  <c r="EE22" i="1"/>
  <c r="DM29" i="1"/>
  <c r="DU26" i="1"/>
  <c r="F38" i="2" l="1"/>
  <c r="AZ33" i="1"/>
  <c r="AN33" i="1"/>
  <c r="AF33" i="1"/>
  <c r="O34" i="1"/>
  <c r="S34" i="1"/>
  <c r="BB33" i="1"/>
  <c r="AK33" i="1"/>
  <c r="U34" i="1"/>
  <c r="AI33" i="1"/>
  <c r="Y33" i="1"/>
  <c r="V33" i="1"/>
  <c r="BD33" i="1"/>
  <c r="AS33" i="1"/>
  <c r="AH33" i="1"/>
  <c r="AW33" i="1"/>
  <c r="AL33" i="1"/>
  <c r="AA33" i="1"/>
  <c r="AD33" i="1"/>
  <c r="T34" i="1"/>
  <c r="AQ33" i="1"/>
  <c r="AU33" i="1"/>
  <c r="AP33" i="1"/>
  <c r="AC33" i="1"/>
  <c r="AY33" i="1"/>
  <c r="AR33" i="1"/>
  <c r="W33" i="1"/>
  <c r="AE33" i="1"/>
  <c r="BC33" i="1"/>
  <c r="BF33" i="1"/>
  <c r="R34" i="1"/>
  <c r="P34" i="1"/>
  <c r="AV33" i="1"/>
  <c r="AT33" i="1"/>
  <c r="AM33" i="1"/>
  <c r="BE33" i="1"/>
  <c r="AO33" i="1"/>
  <c r="BA33" i="1"/>
  <c r="AB33" i="1"/>
  <c r="AJ33" i="1"/>
  <c r="X33" i="1"/>
  <c r="AX33" i="1"/>
  <c r="Q34" i="1"/>
  <c r="AG33" i="1"/>
  <c r="Z33" i="1"/>
  <c r="L34" i="1"/>
  <c r="M34" i="1"/>
  <c r="DB32" i="1"/>
  <c r="DC32" i="1" s="1"/>
  <c r="DD32" i="1" s="1"/>
  <c r="DW25" i="1"/>
  <c r="EF22" i="1"/>
  <c r="DZ24" i="1"/>
  <c r="AL29" i="2" s="1"/>
  <c r="EC23" i="1"/>
  <c r="DN29" i="1"/>
  <c r="DV26" i="1"/>
  <c r="I33" i="1"/>
  <c r="BQ33" i="1"/>
  <c r="BG33" i="1" l="1"/>
  <c r="EJ33" i="1" s="1"/>
  <c r="BR33" i="1"/>
  <c r="BS33" i="1" s="1"/>
  <c r="BT33" i="1" s="1"/>
  <c r="BU33" i="1" s="1"/>
  <c r="BV33" i="1" s="1"/>
  <c r="BW33" i="1" s="1"/>
  <c r="BX33" i="1" s="1"/>
  <c r="BY33" i="1" s="1"/>
  <c r="BZ33" i="1" s="1"/>
  <c r="CA33" i="1" s="1"/>
  <c r="CB33" i="1" s="1"/>
  <c r="CC33" i="1" s="1"/>
  <c r="CD33" i="1" s="1"/>
  <c r="CE33" i="1" s="1"/>
  <c r="CF33" i="1" s="1"/>
  <c r="CG33" i="1" s="1"/>
  <c r="CH33" i="1" s="1"/>
  <c r="CI33" i="1" s="1"/>
  <c r="CJ33" i="1" s="1"/>
  <c r="CK33" i="1" s="1"/>
  <c r="CL33" i="1" s="1"/>
  <c r="CM33" i="1" s="1"/>
  <c r="CN33" i="1" s="1"/>
  <c r="CO33" i="1" s="1"/>
  <c r="CP33" i="1" s="1"/>
  <c r="CQ33" i="1" s="1"/>
  <c r="CR33" i="1" s="1"/>
  <c r="CS33" i="1" s="1"/>
  <c r="CT33" i="1" s="1"/>
  <c r="CU33" i="1" s="1"/>
  <c r="CV33" i="1" s="1"/>
  <c r="CW33" i="1" s="1"/>
  <c r="CX33" i="1" s="1"/>
  <c r="CY33" i="1" s="1"/>
  <c r="CZ33" i="1" s="1"/>
  <c r="DX25" i="1"/>
  <c r="EG22" i="1"/>
  <c r="ED23" i="1"/>
  <c r="EA24" i="1"/>
  <c r="AM29" i="2" s="1"/>
  <c r="DO29" i="1"/>
  <c r="DW26" i="1"/>
  <c r="DE32" i="1"/>
  <c r="EL33" i="1"/>
  <c r="EI33" i="1"/>
  <c r="G38" i="2"/>
  <c r="H38" i="2" s="1"/>
  <c r="K38" i="2" s="1"/>
  <c r="J33" i="1"/>
  <c r="K33" i="1" s="1"/>
  <c r="E34" i="1"/>
  <c r="EK33" i="1" l="1"/>
  <c r="D34" i="1"/>
  <c r="O35" i="1" s="1"/>
  <c r="H34" i="1"/>
  <c r="L39" i="2" s="1"/>
  <c r="DA33" i="1"/>
  <c r="DB33" i="1" s="1"/>
  <c r="DC33" i="1" s="1"/>
  <c r="DD33" i="1" s="1"/>
  <c r="DE33" i="1" s="1"/>
  <c r="DF33" i="1" s="1"/>
  <c r="DG33" i="1" s="1"/>
  <c r="DH33" i="1" s="1"/>
  <c r="DI33" i="1" s="1"/>
  <c r="DJ33" i="1" s="1"/>
  <c r="DK33" i="1" s="1"/>
  <c r="DL33" i="1" s="1"/>
  <c r="DM33" i="1" s="1"/>
  <c r="DN33" i="1" s="1"/>
  <c r="DO33" i="1" s="1"/>
  <c r="DP33" i="1" s="1"/>
  <c r="DQ33" i="1" s="1"/>
  <c r="DR33" i="1" s="1"/>
  <c r="DS33" i="1" s="1"/>
  <c r="DT33" i="1" s="1"/>
  <c r="DU33" i="1" s="1"/>
  <c r="DV33" i="1" s="1"/>
  <c r="DW33" i="1" s="1"/>
  <c r="DX33" i="1" s="1"/>
  <c r="DY33" i="1" s="1"/>
  <c r="DZ33" i="1" s="1"/>
  <c r="EA33" i="1" s="1"/>
  <c r="EB33" i="1" s="1"/>
  <c r="EC33" i="1" s="1"/>
  <c r="ED33" i="1" s="1"/>
  <c r="EE33" i="1" s="1"/>
  <c r="EF33" i="1" s="1"/>
  <c r="EG33" i="1" s="1"/>
  <c r="EH33" i="1" s="1"/>
  <c r="EH22" i="1"/>
  <c r="DY25" i="1"/>
  <c r="EE23" i="1"/>
  <c r="EB24" i="1"/>
  <c r="AN29" i="2" s="1"/>
  <c r="DP29" i="1"/>
  <c r="DX26" i="1"/>
  <c r="DF32" i="1"/>
  <c r="V34" i="1"/>
  <c r="AO34" i="1"/>
  <c r="AI34" i="1" l="1"/>
  <c r="AD34" i="1"/>
  <c r="Y34" i="1"/>
  <c r="AL34" i="1"/>
  <c r="AB34" i="1"/>
  <c r="BA34" i="1"/>
  <c r="AR34" i="1"/>
  <c r="AT34" i="1"/>
  <c r="AM34" i="1"/>
  <c r="AV34" i="1"/>
  <c r="F39" i="2"/>
  <c r="AW34" i="1"/>
  <c r="BB34" i="1"/>
  <c r="BD34" i="1"/>
  <c r="AG34" i="1"/>
  <c r="X34" i="1"/>
  <c r="N35" i="1"/>
  <c r="BC34" i="1"/>
  <c r="AY34" i="1"/>
  <c r="M35" i="1"/>
  <c r="AH34" i="1"/>
  <c r="AS34" i="1"/>
  <c r="L35" i="1"/>
  <c r="AN34" i="1"/>
  <c r="BF34" i="1"/>
  <c r="P35" i="1"/>
  <c r="AA34" i="1"/>
  <c r="AP34" i="1"/>
  <c r="T35" i="1"/>
  <c r="BE34" i="1"/>
  <c r="AF34" i="1"/>
  <c r="AE34" i="1"/>
  <c r="AZ34" i="1"/>
  <c r="R35" i="1"/>
  <c r="AC34" i="1"/>
  <c r="W34" i="1"/>
  <c r="Q35" i="1"/>
  <c r="AU34" i="1"/>
  <c r="AK34" i="1"/>
  <c r="U35" i="1"/>
  <c r="AQ34" i="1"/>
  <c r="AJ34" i="1"/>
  <c r="S35" i="1"/>
  <c r="AX34" i="1"/>
  <c r="Z34" i="1"/>
  <c r="DZ25" i="1"/>
  <c r="EF23" i="1"/>
  <c r="EC24" i="1"/>
  <c r="AO29" i="2" s="1"/>
  <c r="DQ29" i="1"/>
  <c r="DY26" i="1"/>
  <c r="DG32" i="1"/>
  <c r="I34" i="1"/>
  <c r="BQ34" i="1"/>
  <c r="BR34" i="1" l="1"/>
  <c r="BS34" i="1" s="1"/>
  <c r="BT34" i="1" s="1"/>
  <c r="BU34" i="1" s="1"/>
  <c r="BV34" i="1" s="1"/>
  <c r="BW34" i="1" s="1"/>
  <c r="BX34" i="1" s="1"/>
  <c r="BY34" i="1" s="1"/>
  <c r="BZ34" i="1" s="1"/>
  <c r="CA34" i="1" s="1"/>
  <c r="CB34" i="1" s="1"/>
  <c r="CC34" i="1" s="1"/>
  <c r="CD34" i="1" s="1"/>
  <c r="CE34" i="1" s="1"/>
  <c r="CF34" i="1" s="1"/>
  <c r="CG34" i="1" s="1"/>
  <c r="CH34" i="1" s="1"/>
  <c r="CI34" i="1" s="1"/>
  <c r="CJ34" i="1" s="1"/>
  <c r="CK34" i="1" s="1"/>
  <c r="CL34" i="1" s="1"/>
  <c r="CM34" i="1" s="1"/>
  <c r="CN34" i="1" s="1"/>
  <c r="CO34" i="1" s="1"/>
  <c r="CP34" i="1" s="1"/>
  <c r="CQ34" i="1" s="1"/>
  <c r="CR34" i="1" s="1"/>
  <c r="CS34" i="1" s="1"/>
  <c r="CT34" i="1" s="1"/>
  <c r="CU34" i="1" s="1"/>
  <c r="CV34" i="1" s="1"/>
  <c r="CW34" i="1" s="1"/>
  <c r="CX34" i="1" s="1"/>
  <c r="CY34" i="1" s="1"/>
  <c r="CZ34" i="1" s="1"/>
  <c r="BG34" i="1"/>
  <c r="EJ34" i="1" s="1"/>
  <c r="EA25" i="1"/>
  <c r="EG23" i="1"/>
  <c r="ED24" i="1"/>
  <c r="AP29" i="2" s="1"/>
  <c r="DR29" i="1"/>
  <c r="DZ26" i="1"/>
  <c r="DH32" i="1"/>
  <c r="EL34" i="1"/>
  <c r="J34" i="1"/>
  <c r="K34" i="1" s="1"/>
  <c r="G39" i="2"/>
  <c r="H39" i="2" s="1"/>
  <c r="K39" i="2" s="1"/>
  <c r="E35" i="1"/>
  <c r="EK34" i="1" l="1"/>
  <c r="EI34" i="1"/>
  <c r="D35" i="1"/>
  <c r="O36" i="1" s="1"/>
  <c r="H35" i="1"/>
  <c r="L40" i="2" s="1"/>
  <c r="DA34" i="1"/>
  <c r="DB34" i="1" s="1"/>
  <c r="DC34" i="1" s="1"/>
  <c r="DD34" i="1" s="1"/>
  <c r="DE34" i="1" s="1"/>
  <c r="DF34" i="1" s="1"/>
  <c r="DG34" i="1" s="1"/>
  <c r="DH34" i="1" s="1"/>
  <c r="DI34" i="1" s="1"/>
  <c r="DJ34" i="1" s="1"/>
  <c r="DK34" i="1" s="1"/>
  <c r="DL34" i="1" s="1"/>
  <c r="DM34" i="1" s="1"/>
  <c r="DN34" i="1" s="1"/>
  <c r="DO34" i="1" s="1"/>
  <c r="DP34" i="1" s="1"/>
  <c r="DQ34" i="1" s="1"/>
  <c r="DR34" i="1" s="1"/>
  <c r="DS34" i="1" s="1"/>
  <c r="DT34" i="1" s="1"/>
  <c r="DU34" i="1" s="1"/>
  <c r="DV34" i="1" s="1"/>
  <c r="DW34" i="1" s="1"/>
  <c r="DX34" i="1" s="1"/>
  <c r="DY34" i="1" s="1"/>
  <c r="DZ34" i="1" s="1"/>
  <c r="EA34" i="1" s="1"/>
  <c r="EB34" i="1" s="1"/>
  <c r="EC34" i="1" s="1"/>
  <c r="ED34" i="1" s="1"/>
  <c r="EE34" i="1" s="1"/>
  <c r="EF34" i="1" s="1"/>
  <c r="EG34" i="1" s="1"/>
  <c r="EH34" i="1" s="1"/>
  <c r="EH23" i="1"/>
  <c r="EB25" i="1"/>
  <c r="EE24" i="1"/>
  <c r="AQ29" i="2" s="1"/>
  <c r="DS29" i="1"/>
  <c r="EA26" i="1"/>
  <c r="DI32" i="1"/>
  <c r="F40" i="2" l="1"/>
  <c r="BC35" i="1"/>
  <c r="BD35" i="1"/>
  <c r="AO35" i="1"/>
  <c r="AR35" i="1"/>
  <c r="AX35" i="1"/>
  <c r="AT35" i="1"/>
  <c r="AG35" i="1"/>
  <c r="Z35" i="1"/>
  <c r="N36" i="1"/>
  <c r="AD35" i="1"/>
  <c r="AY35" i="1"/>
  <c r="AM35" i="1"/>
  <c r="AK35" i="1"/>
  <c r="AL35" i="1"/>
  <c r="AF35" i="1"/>
  <c r="AE35" i="1"/>
  <c r="BE35" i="1"/>
  <c r="AW35" i="1"/>
  <c r="AH35" i="1"/>
  <c r="AU35" i="1"/>
  <c r="S36" i="1"/>
  <c r="T36" i="1"/>
  <c r="R36" i="1"/>
  <c r="AI35" i="1"/>
  <c r="AV35" i="1"/>
  <c r="X35" i="1"/>
  <c r="AA35" i="1"/>
  <c r="AQ35" i="1"/>
  <c r="V35" i="1"/>
  <c r="BQ35" i="1" s="1"/>
  <c r="AS35" i="1"/>
  <c r="BB35" i="1"/>
  <c r="U36" i="1"/>
  <c r="Y35" i="1"/>
  <c r="M36" i="1"/>
  <c r="AZ35" i="1"/>
  <c r="AN35" i="1"/>
  <c r="BF35" i="1"/>
  <c r="AC35" i="1"/>
  <c r="BA35" i="1"/>
  <c r="W35" i="1"/>
  <c r="AB35" i="1"/>
  <c r="AJ35" i="1"/>
  <c r="AP35" i="1"/>
  <c r="Q36" i="1"/>
  <c r="L36" i="1"/>
  <c r="P36" i="1"/>
  <c r="EC25" i="1"/>
  <c r="EF24" i="1"/>
  <c r="AR29" i="2" s="1"/>
  <c r="DT29" i="1"/>
  <c r="EB26" i="1"/>
  <c r="DJ32" i="1"/>
  <c r="I35" i="1"/>
  <c r="BR35" i="1" l="1"/>
  <c r="BS35" i="1" s="1"/>
  <c r="BT35" i="1" s="1"/>
  <c r="BU35" i="1" s="1"/>
  <c r="BV35" i="1" s="1"/>
  <c r="BW35" i="1" s="1"/>
  <c r="BX35" i="1" s="1"/>
  <c r="BY35" i="1" s="1"/>
  <c r="BZ35" i="1" s="1"/>
  <c r="CA35" i="1" s="1"/>
  <c r="CB35" i="1" s="1"/>
  <c r="CC35" i="1" s="1"/>
  <c r="CD35" i="1" s="1"/>
  <c r="CE35" i="1" s="1"/>
  <c r="CF35" i="1" s="1"/>
  <c r="CG35" i="1" s="1"/>
  <c r="CH35" i="1" s="1"/>
  <c r="CI35" i="1" s="1"/>
  <c r="CJ35" i="1" s="1"/>
  <c r="CK35" i="1" s="1"/>
  <c r="CL35" i="1" s="1"/>
  <c r="CM35" i="1" s="1"/>
  <c r="CN35" i="1" s="1"/>
  <c r="CO35" i="1" s="1"/>
  <c r="CP35" i="1" s="1"/>
  <c r="CQ35" i="1" s="1"/>
  <c r="CR35" i="1" s="1"/>
  <c r="CS35" i="1" s="1"/>
  <c r="CT35" i="1" s="1"/>
  <c r="CU35" i="1" s="1"/>
  <c r="CV35" i="1" s="1"/>
  <c r="CW35" i="1" s="1"/>
  <c r="CX35" i="1" s="1"/>
  <c r="CY35" i="1" s="1"/>
  <c r="CZ35" i="1" s="1"/>
  <c r="BG35" i="1"/>
  <c r="EI35" i="1" s="1"/>
  <c r="ED25" i="1"/>
  <c r="EG24" i="1"/>
  <c r="AS29" i="2" s="1"/>
  <c r="DU29" i="1"/>
  <c r="EC26" i="1"/>
  <c r="DK32" i="1"/>
  <c r="EL35" i="1"/>
  <c r="G40" i="2"/>
  <c r="H40" i="2" s="1"/>
  <c r="K40" i="2" s="1"/>
  <c r="J35" i="1"/>
  <c r="K35" i="1" s="1"/>
  <c r="E36" i="1"/>
  <c r="EK35" i="1" l="1"/>
  <c r="EJ35" i="1"/>
  <c r="D36" i="1"/>
  <c r="R37" i="1" s="1"/>
  <c r="H36" i="1"/>
  <c r="L41" i="2" s="1"/>
  <c r="DA35" i="1"/>
  <c r="DB35" i="1" s="1"/>
  <c r="DC35" i="1" s="1"/>
  <c r="DD35" i="1" s="1"/>
  <c r="DE35" i="1" s="1"/>
  <c r="DF35" i="1" s="1"/>
  <c r="DG35" i="1" s="1"/>
  <c r="DH35" i="1" s="1"/>
  <c r="DI35" i="1" s="1"/>
  <c r="DJ35" i="1" s="1"/>
  <c r="DK35" i="1" s="1"/>
  <c r="DL35" i="1" s="1"/>
  <c r="DM35" i="1" s="1"/>
  <c r="DN35" i="1" s="1"/>
  <c r="DO35" i="1" s="1"/>
  <c r="DP35" i="1" s="1"/>
  <c r="DQ35" i="1" s="1"/>
  <c r="DR35" i="1" s="1"/>
  <c r="DS35" i="1" s="1"/>
  <c r="DT35" i="1" s="1"/>
  <c r="DU35" i="1" s="1"/>
  <c r="DV35" i="1" s="1"/>
  <c r="DW35" i="1" s="1"/>
  <c r="DX35" i="1" s="1"/>
  <c r="DY35" i="1" s="1"/>
  <c r="DZ35" i="1" s="1"/>
  <c r="EA35" i="1" s="1"/>
  <c r="EB35" i="1" s="1"/>
  <c r="EC35" i="1" s="1"/>
  <c r="ED35" i="1" s="1"/>
  <c r="EE35" i="1" s="1"/>
  <c r="EF35" i="1" s="1"/>
  <c r="EG35" i="1" s="1"/>
  <c r="EH35" i="1" s="1"/>
  <c r="EE25" i="1"/>
  <c r="EH24" i="1"/>
  <c r="AT29" i="2" s="1"/>
  <c r="DV29" i="1"/>
  <c r="ED26" i="1"/>
  <c r="DL32" i="1"/>
  <c r="AL36" i="1" l="1"/>
  <c r="F41" i="2"/>
  <c r="AT36" i="1"/>
  <c r="AJ36" i="1"/>
  <c r="AF36" i="1"/>
  <c r="BD36" i="1"/>
  <c r="AS36" i="1"/>
  <c r="AI36" i="1"/>
  <c r="AM36" i="1"/>
  <c r="AN36" i="1"/>
  <c r="Q37" i="1"/>
  <c r="AY36" i="1"/>
  <c r="AD36" i="1"/>
  <c r="AH36" i="1"/>
  <c r="T37" i="1"/>
  <c r="AX36" i="1"/>
  <c r="AA36" i="1"/>
  <c r="M37" i="1"/>
  <c r="AW36" i="1"/>
  <c r="BB36" i="1"/>
  <c r="AZ36" i="1"/>
  <c r="N37" i="1"/>
  <c r="BA36" i="1"/>
  <c r="AR36" i="1"/>
  <c r="P37" i="1"/>
  <c r="AK36" i="1"/>
  <c r="AE36" i="1"/>
  <c r="W36" i="1"/>
  <c r="Z36" i="1"/>
  <c r="AU36" i="1"/>
  <c r="O37" i="1"/>
  <c r="AQ36" i="1"/>
  <c r="AO36" i="1"/>
  <c r="X36" i="1"/>
  <c r="BF36" i="1"/>
  <c r="L37" i="1"/>
  <c r="AP36" i="1"/>
  <c r="AB36" i="1"/>
  <c r="BE36" i="1"/>
  <c r="AV36" i="1"/>
  <c r="S37" i="1"/>
  <c r="V36" i="1"/>
  <c r="AG36" i="1"/>
  <c r="BC36" i="1"/>
  <c r="U37" i="1"/>
  <c r="AC36" i="1"/>
  <c r="Y36" i="1"/>
  <c r="EF25" i="1"/>
  <c r="DW29" i="1"/>
  <c r="EE26" i="1"/>
  <c r="DM32" i="1"/>
  <c r="I36" i="1"/>
  <c r="BG36" i="1" l="1"/>
  <c r="EJ36" i="1" s="1"/>
  <c r="BQ36" i="1"/>
  <c r="BR36" i="1" s="1"/>
  <c r="BS36" i="1" s="1"/>
  <c r="BT36" i="1" s="1"/>
  <c r="BU36" i="1" s="1"/>
  <c r="BV36" i="1" s="1"/>
  <c r="BW36" i="1" s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CK36" i="1" s="1"/>
  <c r="CL36" i="1" s="1"/>
  <c r="CM36" i="1" s="1"/>
  <c r="CN36" i="1" s="1"/>
  <c r="CO36" i="1" s="1"/>
  <c r="CP36" i="1" s="1"/>
  <c r="CQ36" i="1" s="1"/>
  <c r="CR36" i="1" s="1"/>
  <c r="CS36" i="1" s="1"/>
  <c r="CT36" i="1" s="1"/>
  <c r="CU36" i="1" s="1"/>
  <c r="CV36" i="1" s="1"/>
  <c r="CW36" i="1" s="1"/>
  <c r="CX36" i="1" s="1"/>
  <c r="CY36" i="1" s="1"/>
  <c r="CZ36" i="1" s="1"/>
  <c r="EG25" i="1"/>
  <c r="DX29" i="1"/>
  <c r="EF26" i="1"/>
  <c r="DN32" i="1"/>
  <c r="EL36" i="1"/>
  <c r="J36" i="1"/>
  <c r="K36" i="1" s="1"/>
  <c r="G41" i="2"/>
  <c r="H41" i="2" s="1"/>
  <c r="K41" i="2" s="1"/>
  <c r="E37" i="1"/>
  <c r="EI36" i="1"/>
  <c r="EK36" i="1"/>
  <c r="D37" i="1" l="1"/>
  <c r="P38" i="1" s="1"/>
  <c r="H37" i="1"/>
  <c r="L42" i="2" s="1"/>
  <c r="DA36" i="1"/>
  <c r="DB36" i="1" s="1"/>
  <c r="DC36" i="1" s="1"/>
  <c r="DD36" i="1" s="1"/>
  <c r="DE36" i="1" s="1"/>
  <c r="DF36" i="1" s="1"/>
  <c r="DG36" i="1" s="1"/>
  <c r="DH36" i="1" s="1"/>
  <c r="DI36" i="1" s="1"/>
  <c r="DJ36" i="1" s="1"/>
  <c r="DK36" i="1" s="1"/>
  <c r="DL36" i="1" s="1"/>
  <c r="DM36" i="1" s="1"/>
  <c r="DN36" i="1" s="1"/>
  <c r="DO36" i="1" s="1"/>
  <c r="DP36" i="1" s="1"/>
  <c r="DQ36" i="1" s="1"/>
  <c r="DR36" i="1" s="1"/>
  <c r="DS36" i="1" s="1"/>
  <c r="DT36" i="1" s="1"/>
  <c r="DU36" i="1" s="1"/>
  <c r="DV36" i="1" s="1"/>
  <c r="DW36" i="1" s="1"/>
  <c r="DX36" i="1" s="1"/>
  <c r="DY36" i="1" s="1"/>
  <c r="DZ36" i="1" s="1"/>
  <c r="EA36" i="1" s="1"/>
  <c r="EB36" i="1" s="1"/>
  <c r="EC36" i="1" s="1"/>
  <c r="ED36" i="1" s="1"/>
  <c r="EE36" i="1" s="1"/>
  <c r="EF36" i="1" s="1"/>
  <c r="EG36" i="1" s="1"/>
  <c r="EH36" i="1" s="1"/>
  <c r="EH25" i="1"/>
  <c r="DY29" i="1"/>
  <c r="EG26" i="1"/>
  <c r="DO32" i="1"/>
  <c r="AC37" i="1"/>
  <c r="AP37" i="1"/>
  <c r="N38" i="1"/>
  <c r="U38" i="1"/>
  <c r="AD37" i="1"/>
  <c r="AQ37" i="1"/>
  <c r="L38" i="1"/>
  <c r="AI37" i="1"/>
  <c r="AH37" i="1"/>
  <c r="AF37" i="1"/>
  <c r="BE37" i="1"/>
  <c r="AL37" i="1"/>
  <c r="AY37" i="1"/>
  <c r="BB37" i="1"/>
  <c r="AA37" i="1"/>
  <c r="AZ37" i="1"/>
  <c r="AT37" i="1"/>
  <c r="AJ37" i="1"/>
  <c r="AE37" i="1"/>
  <c r="BC37" i="1"/>
  <c r="V37" i="1"/>
  <c r="BF37" i="1"/>
  <c r="AW37" i="1"/>
  <c r="W37" i="1"/>
  <c r="AV37" i="1"/>
  <c r="AG37" i="1"/>
  <c r="AS37" i="1"/>
  <c r="BA37" i="1"/>
  <c r="Z37" i="1"/>
  <c r="AU37" i="1" l="1"/>
  <c r="X37" i="1"/>
  <c r="AN37" i="1"/>
  <c r="AM37" i="1"/>
  <c r="AB37" i="1"/>
  <c r="AX37" i="1"/>
  <c r="T38" i="1"/>
  <c r="AO37" i="1"/>
  <c r="AK37" i="1"/>
  <c r="S38" i="1"/>
  <c r="BD37" i="1"/>
  <c r="O38" i="1"/>
  <c r="AR37" i="1"/>
  <c r="F42" i="2"/>
  <c r="R38" i="1"/>
  <c r="Q38" i="1"/>
  <c r="Y37" i="1"/>
  <c r="M38" i="1"/>
  <c r="DZ29" i="1"/>
  <c r="EH26" i="1"/>
  <c r="DP32" i="1"/>
  <c r="I37" i="1"/>
  <c r="BQ37" i="1"/>
  <c r="BR37" i="1" s="1"/>
  <c r="BS37" i="1" l="1"/>
  <c r="BT37" i="1" s="1"/>
  <c r="BU37" i="1" s="1"/>
  <c r="BV37" i="1" s="1"/>
  <c r="BW37" i="1" s="1"/>
  <c r="BX37" i="1" s="1"/>
  <c r="BY37" i="1" s="1"/>
  <c r="BZ37" i="1" s="1"/>
  <c r="CA37" i="1" s="1"/>
  <c r="CB37" i="1" s="1"/>
  <c r="CC37" i="1" s="1"/>
  <c r="CD37" i="1" s="1"/>
  <c r="CE37" i="1" s="1"/>
  <c r="CF37" i="1" s="1"/>
  <c r="CG37" i="1" s="1"/>
  <c r="CH37" i="1" s="1"/>
  <c r="CI37" i="1" s="1"/>
  <c r="CJ37" i="1" s="1"/>
  <c r="CK37" i="1" s="1"/>
  <c r="CL37" i="1" s="1"/>
  <c r="CM37" i="1" s="1"/>
  <c r="CN37" i="1" s="1"/>
  <c r="CO37" i="1" s="1"/>
  <c r="CP37" i="1" s="1"/>
  <c r="CQ37" i="1" s="1"/>
  <c r="CR37" i="1" s="1"/>
  <c r="CS37" i="1" s="1"/>
  <c r="CT37" i="1" s="1"/>
  <c r="CU37" i="1" s="1"/>
  <c r="CV37" i="1" s="1"/>
  <c r="CW37" i="1" s="1"/>
  <c r="CX37" i="1" s="1"/>
  <c r="CY37" i="1" s="1"/>
  <c r="CZ37" i="1" s="1"/>
  <c r="BG37" i="1"/>
  <c r="EI37" i="1" s="1"/>
  <c r="EA29" i="1"/>
  <c r="DQ32" i="1"/>
  <c r="EL37" i="1"/>
  <c r="EK37" i="1"/>
  <c r="J37" i="1"/>
  <c r="K37" i="1" s="1"/>
  <c r="G42" i="2"/>
  <c r="H42" i="2" s="1"/>
  <c r="K42" i="2" s="1"/>
  <c r="E38" i="1"/>
  <c r="EJ37" i="1" l="1"/>
  <c r="D38" i="1"/>
  <c r="U39" i="1" s="1"/>
  <c r="H38" i="1"/>
  <c r="L43" i="2" s="1"/>
  <c r="DA37" i="1"/>
  <c r="DB37" i="1" s="1"/>
  <c r="DC37" i="1" s="1"/>
  <c r="DD37" i="1" s="1"/>
  <c r="DE37" i="1" s="1"/>
  <c r="DF37" i="1" s="1"/>
  <c r="DG37" i="1" s="1"/>
  <c r="DH37" i="1" s="1"/>
  <c r="DI37" i="1" s="1"/>
  <c r="DJ37" i="1" s="1"/>
  <c r="DK37" i="1" s="1"/>
  <c r="DL37" i="1" s="1"/>
  <c r="DM37" i="1" s="1"/>
  <c r="DN37" i="1" s="1"/>
  <c r="DO37" i="1" s="1"/>
  <c r="DP37" i="1" s="1"/>
  <c r="DQ37" i="1" s="1"/>
  <c r="DR37" i="1" s="1"/>
  <c r="DS37" i="1" s="1"/>
  <c r="DT37" i="1" s="1"/>
  <c r="DU37" i="1" s="1"/>
  <c r="DV37" i="1" s="1"/>
  <c r="DW37" i="1" s="1"/>
  <c r="DX37" i="1" s="1"/>
  <c r="DY37" i="1" s="1"/>
  <c r="DZ37" i="1" s="1"/>
  <c r="EA37" i="1" s="1"/>
  <c r="EB37" i="1" s="1"/>
  <c r="EC37" i="1" s="1"/>
  <c r="ED37" i="1" s="1"/>
  <c r="EE37" i="1" s="1"/>
  <c r="EF37" i="1" s="1"/>
  <c r="EG37" i="1" s="1"/>
  <c r="EH37" i="1" s="1"/>
  <c r="EB29" i="1"/>
  <c r="DR32" i="1"/>
  <c r="AP38" i="1"/>
  <c r="AO38" i="1"/>
  <c r="AJ38" i="1"/>
  <c r="AC38" i="1"/>
  <c r="V38" i="1"/>
  <c r="R39" i="1" l="1"/>
  <c r="AD38" i="1"/>
  <c r="W38" i="1"/>
  <c r="Y38" i="1"/>
  <c r="BC38" i="1"/>
  <c r="AI38" i="1"/>
  <c r="AR38" i="1"/>
  <c r="AW38" i="1"/>
  <c r="N39" i="1"/>
  <c r="AZ38" i="1"/>
  <c r="AE38" i="1"/>
  <c r="AB38" i="1"/>
  <c r="BF38" i="1"/>
  <c r="AV38" i="1"/>
  <c r="X38" i="1"/>
  <c r="AL38" i="1"/>
  <c r="AG38" i="1"/>
  <c r="AK38" i="1"/>
  <c r="AS38" i="1"/>
  <c r="BD38" i="1"/>
  <c r="AQ38" i="1"/>
  <c r="M39" i="1"/>
  <c r="Z38" i="1"/>
  <c r="AT38" i="1"/>
  <c r="AH38" i="1"/>
  <c r="O39" i="1"/>
  <c r="BA38" i="1"/>
  <c r="AY38" i="1"/>
  <c r="BB38" i="1"/>
  <c r="L39" i="1"/>
  <c r="AX38" i="1"/>
  <c r="AN38" i="1"/>
  <c r="Q39" i="1"/>
  <c r="AM38" i="1"/>
  <c r="P39" i="1"/>
  <c r="AU38" i="1"/>
  <c r="AA38" i="1"/>
  <c r="F43" i="2"/>
  <c r="S39" i="1"/>
  <c r="T39" i="1"/>
  <c r="BE38" i="1"/>
  <c r="AF38" i="1"/>
  <c r="EC29" i="1"/>
  <c r="DS32" i="1"/>
  <c r="BQ38" i="1"/>
  <c r="I38" i="1"/>
  <c r="BR38" i="1" l="1"/>
  <c r="BS38" i="1" s="1"/>
  <c r="BT38" i="1" s="1"/>
  <c r="BU38" i="1" s="1"/>
  <c r="BV38" i="1" s="1"/>
  <c r="BW38" i="1" s="1"/>
  <c r="BX38" i="1" s="1"/>
  <c r="BY38" i="1" s="1"/>
  <c r="BZ38" i="1" s="1"/>
  <c r="CA38" i="1" s="1"/>
  <c r="CB38" i="1" s="1"/>
  <c r="CC38" i="1" s="1"/>
  <c r="CD38" i="1" s="1"/>
  <c r="CE38" i="1" s="1"/>
  <c r="CF38" i="1" s="1"/>
  <c r="CG38" i="1" s="1"/>
  <c r="CH38" i="1" s="1"/>
  <c r="CI38" i="1" s="1"/>
  <c r="CJ38" i="1" s="1"/>
  <c r="CK38" i="1" s="1"/>
  <c r="CL38" i="1" s="1"/>
  <c r="CM38" i="1" s="1"/>
  <c r="CN38" i="1" s="1"/>
  <c r="CO38" i="1" s="1"/>
  <c r="CP38" i="1" s="1"/>
  <c r="CQ38" i="1" s="1"/>
  <c r="CR38" i="1" s="1"/>
  <c r="CS38" i="1" s="1"/>
  <c r="CT38" i="1" s="1"/>
  <c r="CU38" i="1" s="1"/>
  <c r="CV38" i="1" s="1"/>
  <c r="CW38" i="1" s="1"/>
  <c r="CX38" i="1" s="1"/>
  <c r="CY38" i="1" s="1"/>
  <c r="CZ38" i="1" s="1"/>
  <c r="BG38" i="1"/>
  <c r="EJ38" i="1" s="1"/>
  <c r="ED29" i="1"/>
  <c r="DT32" i="1"/>
  <c r="EL38" i="1"/>
  <c r="G43" i="2"/>
  <c r="H43" i="2" s="1"/>
  <c r="K43" i="2" s="1"/>
  <c r="J38" i="1"/>
  <c r="K38" i="1" s="1"/>
  <c r="E39" i="1"/>
  <c r="EK38" i="1" l="1"/>
  <c r="EI38" i="1"/>
  <c r="D39" i="1"/>
  <c r="L40" i="1" s="1"/>
  <c r="H39" i="1"/>
  <c r="L44" i="2" s="1"/>
  <c r="DA38" i="1"/>
  <c r="DB38" i="1" s="1"/>
  <c r="DC38" i="1" s="1"/>
  <c r="DD38" i="1" s="1"/>
  <c r="DE38" i="1" s="1"/>
  <c r="DF38" i="1" s="1"/>
  <c r="DG38" i="1" s="1"/>
  <c r="DH38" i="1" s="1"/>
  <c r="DI38" i="1" s="1"/>
  <c r="DJ38" i="1" s="1"/>
  <c r="DK38" i="1" s="1"/>
  <c r="DL38" i="1" s="1"/>
  <c r="DM38" i="1" s="1"/>
  <c r="DN38" i="1" s="1"/>
  <c r="DO38" i="1" s="1"/>
  <c r="DP38" i="1" s="1"/>
  <c r="DQ38" i="1" s="1"/>
  <c r="DR38" i="1" s="1"/>
  <c r="DS38" i="1" s="1"/>
  <c r="DT38" i="1" s="1"/>
  <c r="DU38" i="1" s="1"/>
  <c r="DV38" i="1" s="1"/>
  <c r="DW38" i="1" s="1"/>
  <c r="DX38" i="1" s="1"/>
  <c r="DY38" i="1" s="1"/>
  <c r="DZ38" i="1" s="1"/>
  <c r="EA38" i="1" s="1"/>
  <c r="EB38" i="1" s="1"/>
  <c r="EC38" i="1" s="1"/>
  <c r="ED38" i="1" s="1"/>
  <c r="EE38" i="1" s="1"/>
  <c r="EF38" i="1" s="1"/>
  <c r="EG38" i="1" s="1"/>
  <c r="EH38" i="1" s="1"/>
  <c r="EE29" i="1"/>
  <c r="DU32" i="1"/>
  <c r="AY39" i="1" l="1"/>
  <c r="N40" i="1"/>
  <c r="AQ39" i="1"/>
  <c r="AK39" i="1"/>
  <c r="AT39" i="1"/>
  <c r="BA39" i="1"/>
  <c r="AO39" i="1"/>
  <c r="AS39" i="1"/>
  <c r="AN39" i="1"/>
  <c r="BB39" i="1"/>
  <c r="AZ39" i="1"/>
  <c r="AV39" i="1"/>
  <c r="M40" i="1"/>
  <c r="X39" i="1"/>
  <c r="BF39" i="1"/>
  <c r="Z39" i="1"/>
  <c r="AA39" i="1"/>
  <c r="Y39" i="1"/>
  <c r="U40" i="1"/>
  <c r="AG39" i="1"/>
  <c r="AH39" i="1"/>
  <c r="AW39" i="1"/>
  <c r="V39" i="1"/>
  <c r="BQ39" i="1" s="1"/>
  <c r="AB39" i="1"/>
  <c r="BD39" i="1"/>
  <c r="BE39" i="1"/>
  <c r="T40" i="1"/>
  <c r="AD39" i="1"/>
  <c r="BC39" i="1"/>
  <c r="AP39" i="1"/>
  <c r="AI39" i="1"/>
  <c r="W39" i="1"/>
  <c r="AU39" i="1"/>
  <c r="AJ39" i="1"/>
  <c r="AR39" i="1"/>
  <c r="AM39" i="1"/>
  <c r="S40" i="1"/>
  <c r="AE39" i="1"/>
  <c r="AF39" i="1"/>
  <c r="AC39" i="1"/>
  <c r="F44" i="2"/>
  <c r="O40" i="1"/>
  <c r="R40" i="1"/>
  <c r="P40" i="1"/>
  <c r="Q40" i="1"/>
  <c r="AL39" i="1"/>
  <c r="AX39" i="1"/>
  <c r="EF29" i="1"/>
  <c r="DV32" i="1"/>
  <c r="I39" i="1"/>
  <c r="BR39" i="1" l="1"/>
  <c r="BS39" i="1" s="1"/>
  <c r="BT39" i="1" s="1"/>
  <c r="BU39" i="1" s="1"/>
  <c r="BV39" i="1" s="1"/>
  <c r="BW39" i="1" s="1"/>
  <c r="BX39" i="1" s="1"/>
  <c r="BY39" i="1" s="1"/>
  <c r="BZ39" i="1" s="1"/>
  <c r="CA39" i="1" s="1"/>
  <c r="CB39" i="1" s="1"/>
  <c r="CC39" i="1" s="1"/>
  <c r="CD39" i="1" s="1"/>
  <c r="CE39" i="1" s="1"/>
  <c r="CF39" i="1" s="1"/>
  <c r="CG39" i="1" s="1"/>
  <c r="CH39" i="1" s="1"/>
  <c r="CI39" i="1" s="1"/>
  <c r="CJ39" i="1" s="1"/>
  <c r="CK39" i="1" s="1"/>
  <c r="CL39" i="1" s="1"/>
  <c r="CM39" i="1" s="1"/>
  <c r="CN39" i="1" s="1"/>
  <c r="CO39" i="1" s="1"/>
  <c r="CP39" i="1" s="1"/>
  <c r="CQ39" i="1" s="1"/>
  <c r="CR39" i="1" s="1"/>
  <c r="CS39" i="1" s="1"/>
  <c r="CT39" i="1" s="1"/>
  <c r="CU39" i="1" s="1"/>
  <c r="CV39" i="1" s="1"/>
  <c r="CW39" i="1" s="1"/>
  <c r="CX39" i="1" s="1"/>
  <c r="CY39" i="1" s="1"/>
  <c r="CZ39" i="1" s="1"/>
  <c r="BG39" i="1"/>
  <c r="EJ39" i="1" s="1"/>
  <c r="EG29" i="1"/>
  <c r="DW32" i="1"/>
  <c r="EL39" i="1"/>
  <c r="G44" i="2"/>
  <c r="H44" i="2" s="1"/>
  <c r="K44" i="2" s="1"/>
  <c r="J39" i="1"/>
  <c r="K39" i="1" s="1"/>
  <c r="E40" i="1"/>
  <c r="EI39" i="1" l="1"/>
  <c r="EK39" i="1"/>
  <c r="D40" i="1"/>
  <c r="P41" i="1" s="1"/>
  <c r="H40" i="1"/>
  <c r="L45" i="2" s="1"/>
  <c r="DA39" i="1"/>
  <c r="DB39" i="1" s="1"/>
  <c r="DC39" i="1" s="1"/>
  <c r="DD39" i="1" s="1"/>
  <c r="DE39" i="1" s="1"/>
  <c r="DF39" i="1" s="1"/>
  <c r="DG39" i="1" s="1"/>
  <c r="DH39" i="1" s="1"/>
  <c r="DI39" i="1" s="1"/>
  <c r="DJ39" i="1" s="1"/>
  <c r="DK39" i="1" s="1"/>
  <c r="DL39" i="1" s="1"/>
  <c r="DM39" i="1" s="1"/>
  <c r="DN39" i="1" s="1"/>
  <c r="DO39" i="1" s="1"/>
  <c r="DP39" i="1" s="1"/>
  <c r="DQ39" i="1" s="1"/>
  <c r="DR39" i="1" s="1"/>
  <c r="DS39" i="1" s="1"/>
  <c r="DT39" i="1" s="1"/>
  <c r="DU39" i="1" s="1"/>
  <c r="DV39" i="1" s="1"/>
  <c r="DW39" i="1" s="1"/>
  <c r="DX39" i="1" s="1"/>
  <c r="DY39" i="1" s="1"/>
  <c r="DZ39" i="1" s="1"/>
  <c r="EA39" i="1" s="1"/>
  <c r="EB39" i="1" s="1"/>
  <c r="EC39" i="1" s="1"/>
  <c r="ED39" i="1" s="1"/>
  <c r="EE39" i="1" s="1"/>
  <c r="EF39" i="1" s="1"/>
  <c r="EG39" i="1" s="1"/>
  <c r="EH39" i="1" s="1"/>
  <c r="EH29" i="1"/>
  <c r="DX32" i="1"/>
  <c r="AD40" i="1" l="1"/>
  <c r="O41" i="1"/>
  <c r="AQ40" i="1"/>
  <c r="AN40" i="1"/>
  <c r="BA40" i="1"/>
  <c r="AV40" i="1"/>
  <c r="BE40" i="1"/>
  <c r="AY40" i="1"/>
  <c r="Y40" i="1"/>
  <c r="AF40" i="1"/>
  <c r="AO40" i="1"/>
  <c r="Z40" i="1"/>
  <c r="L41" i="1"/>
  <c r="AW40" i="1"/>
  <c r="AK40" i="1"/>
  <c r="AM40" i="1"/>
  <c r="AJ40" i="1"/>
  <c r="AC40" i="1"/>
  <c r="BB40" i="1"/>
  <c r="M41" i="1"/>
  <c r="S41" i="1"/>
  <c r="BF40" i="1"/>
  <c r="W40" i="1"/>
  <c r="AE40" i="1"/>
  <c r="F45" i="2"/>
  <c r="AZ40" i="1"/>
  <c r="AA40" i="1"/>
  <c r="U41" i="1"/>
  <c r="AX40" i="1"/>
  <c r="R41" i="1"/>
  <c r="AH40" i="1"/>
  <c r="Q41" i="1"/>
  <c r="AB40" i="1"/>
  <c r="AT40" i="1"/>
  <c r="AI40" i="1"/>
  <c r="AR40" i="1"/>
  <c r="T41" i="1"/>
  <c r="AU40" i="1"/>
  <c r="X40" i="1"/>
  <c r="AS40" i="1"/>
  <c r="BC40" i="1"/>
  <c r="AG40" i="1"/>
  <c r="BD40" i="1"/>
  <c r="AL40" i="1"/>
  <c r="V40" i="1"/>
  <c r="BQ40" i="1" s="1"/>
  <c r="N41" i="1"/>
  <c r="AP40" i="1"/>
  <c r="DY32" i="1"/>
  <c r="I40" i="1"/>
  <c r="BR40" i="1" l="1"/>
  <c r="BS40" i="1" s="1"/>
  <c r="BT40" i="1" s="1"/>
  <c r="BU40" i="1" s="1"/>
  <c r="BV40" i="1" s="1"/>
  <c r="BW40" i="1" s="1"/>
  <c r="BX40" i="1" s="1"/>
  <c r="BY40" i="1" s="1"/>
  <c r="BZ40" i="1" s="1"/>
  <c r="CA40" i="1" s="1"/>
  <c r="CB40" i="1" s="1"/>
  <c r="CC40" i="1" s="1"/>
  <c r="CD40" i="1" s="1"/>
  <c r="CE40" i="1" s="1"/>
  <c r="CF40" i="1" s="1"/>
  <c r="CG40" i="1" s="1"/>
  <c r="CH40" i="1" s="1"/>
  <c r="CI40" i="1" s="1"/>
  <c r="CJ40" i="1" s="1"/>
  <c r="CK40" i="1" s="1"/>
  <c r="CL40" i="1" s="1"/>
  <c r="CM40" i="1" s="1"/>
  <c r="CN40" i="1" s="1"/>
  <c r="CO40" i="1" s="1"/>
  <c r="CP40" i="1" s="1"/>
  <c r="CQ40" i="1" s="1"/>
  <c r="CR40" i="1" s="1"/>
  <c r="CS40" i="1" s="1"/>
  <c r="CT40" i="1" s="1"/>
  <c r="CU40" i="1" s="1"/>
  <c r="CV40" i="1" s="1"/>
  <c r="CW40" i="1" s="1"/>
  <c r="CX40" i="1" s="1"/>
  <c r="CY40" i="1" s="1"/>
  <c r="CZ40" i="1" s="1"/>
  <c r="BG40" i="1"/>
  <c r="EK40" i="1" s="1"/>
  <c r="DZ32" i="1"/>
  <c r="EL40" i="1"/>
  <c r="G45" i="2"/>
  <c r="H45" i="2" s="1"/>
  <c r="K45" i="2" s="1"/>
  <c r="J40" i="1"/>
  <c r="K40" i="1" s="1"/>
  <c r="E41" i="1"/>
  <c r="EJ40" i="1" l="1"/>
  <c r="EI40" i="1"/>
  <c r="D41" i="1"/>
  <c r="P42" i="1" s="1"/>
  <c r="H41" i="1"/>
  <c r="L46" i="2" s="1"/>
  <c r="DA40" i="1"/>
  <c r="DB40" i="1" s="1"/>
  <c r="DC40" i="1" s="1"/>
  <c r="DD40" i="1" s="1"/>
  <c r="DE40" i="1" s="1"/>
  <c r="DF40" i="1" s="1"/>
  <c r="DG40" i="1" s="1"/>
  <c r="DH40" i="1" s="1"/>
  <c r="DI40" i="1" s="1"/>
  <c r="DJ40" i="1" s="1"/>
  <c r="DK40" i="1" s="1"/>
  <c r="DL40" i="1" s="1"/>
  <c r="DM40" i="1" s="1"/>
  <c r="DN40" i="1" s="1"/>
  <c r="DO40" i="1" s="1"/>
  <c r="DP40" i="1" s="1"/>
  <c r="DQ40" i="1" s="1"/>
  <c r="DR40" i="1" s="1"/>
  <c r="DS40" i="1" s="1"/>
  <c r="DT40" i="1" s="1"/>
  <c r="DU40" i="1" s="1"/>
  <c r="DV40" i="1" s="1"/>
  <c r="DW40" i="1" s="1"/>
  <c r="DX40" i="1" s="1"/>
  <c r="DY40" i="1" s="1"/>
  <c r="DZ40" i="1" s="1"/>
  <c r="EA40" i="1" s="1"/>
  <c r="EB40" i="1" s="1"/>
  <c r="EC40" i="1" s="1"/>
  <c r="ED40" i="1" s="1"/>
  <c r="EE40" i="1" s="1"/>
  <c r="EF40" i="1" s="1"/>
  <c r="EG40" i="1" s="1"/>
  <c r="EH40" i="1" s="1"/>
  <c r="EA32" i="1"/>
  <c r="AO41" i="1"/>
  <c r="W41" i="1" l="1"/>
  <c r="F46" i="2"/>
  <c r="AR41" i="1"/>
  <c r="AJ41" i="1"/>
  <c r="R42" i="1"/>
  <c r="BB41" i="1"/>
  <c r="O42" i="1"/>
  <c r="AA41" i="1"/>
  <c r="BD41" i="1"/>
  <c r="Z41" i="1"/>
  <c r="AC41" i="1"/>
  <c r="AZ41" i="1"/>
  <c r="M42" i="1"/>
  <c r="AL41" i="1"/>
  <c r="S42" i="1"/>
  <c r="AD41" i="1"/>
  <c r="AU41" i="1"/>
  <c r="AH41" i="1"/>
  <c r="AN41" i="1"/>
  <c r="AT41" i="1"/>
  <c r="BA41" i="1"/>
  <c r="AM41" i="1"/>
  <c r="AY41" i="1"/>
  <c r="BC41" i="1"/>
  <c r="AX41" i="1"/>
  <c r="Y41" i="1"/>
  <c r="U42" i="1"/>
  <c r="AK41" i="1"/>
  <c r="X41" i="1"/>
  <c r="AG41" i="1"/>
  <c r="V41" i="1"/>
  <c r="BQ41" i="1" s="1"/>
  <c r="BR41" i="1" s="1"/>
  <c r="BF41" i="1"/>
  <c r="AW41" i="1"/>
  <c r="T42" i="1"/>
  <c r="AP41" i="1"/>
  <c r="AV41" i="1"/>
  <c r="AB41" i="1"/>
  <c r="AS41" i="1"/>
  <c r="L42" i="1"/>
  <c r="AE41" i="1"/>
  <c r="N42" i="1"/>
  <c r="AQ41" i="1"/>
  <c r="Q42" i="1"/>
  <c r="AI41" i="1"/>
  <c r="BE41" i="1"/>
  <c r="AF41" i="1"/>
  <c r="EB32" i="1"/>
  <c r="I41" i="1"/>
  <c r="BS41" i="1" l="1"/>
  <c r="BT41" i="1" s="1"/>
  <c r="BU41" i="1" s="1"/>
  <c r="BV41" i="1" s="1"/>
  <c r="BW41" i="1" s="1"/>
  <c r="BX41" i="1" s="1"/>
  <c r="BY41" i="1" s="1"/>
  <c r="BZ41" i="1" s="1"/>
  <c r="CA41" i="1" s="1"/>
  <c r="CB41" i="1" s="1"/>
  <c r="CC41" i="1" s="1"/>
  <c r="CD41" i="1" s="1"/>
  <c r="CE41" i="1" s="1"/>
  <c r="CF41" i="1" s="1"/>
  <c r="CG41" i="1" s="1"/>
  <c r="CH41" i="1" s="1"/>
  <c r="CI41" i="1" s="1"/>
  <c r="CJ41" i="1" s="1"/>
  <c r="CK41" i="1" s="1"/>
  <c r="CL41" i="1" s="1"/>
  <c r="CM41" i="1" s="1"/>
  <c r="CN41" i="1" s="1"/>
  <c r="CO41" i="1" s="1"/>
  <c r="CP41" i="1" s="1"/>
  <c r="CQ41" i="1" s="1"/>
  <c r="CR41" i="1" s="1"/>
  <c r="CS41" i="1" s="1"/>
  <c r="CT41" i="1" s="1"/>
  <c r="CU41" i="1" s="1"/>
  <c r="CV41" i="1" s="1"/>
  <c r="CW41" i="1" s="1"/>
  <c r="CX41" i="1" s="1"/>
  <c r="CY41" i="1" s="1"/>
  <c r="CZ41" i="1" s="1"/>
  <c r="BG41" i="1"/>
  <c r="EJ41" i="1" s="1"/>
  <c r="EC32" i="1"/>
  <c r="EL41" i="1"/>
  <c r="G46" i="2"/>
  <c r="H46" i="2" s="1"/>
  <c r="K46" i="2" s="1"/>
  <c r="J41" i="1"/>
  <c r="K41" i="1" s="1"/>
  <c r="E42" i="1"/>
  <c r="EI41" i="1" l="1"/>
  <c r="EK41" i="1"/>
  <c r="D42" i="1"/>
  <c r="S43" i="1" s="1"/>
  <c r="H42" i="1"/>
  <c r="L47" i="2" s="1"/>
  <c r="DA41" i="1"/>
  <c r="DB41" i="1" s="1"/>
  <c r="DC41" i="1" s="1"/>
  <c r="DD41" i="1" s="1"/>
  <c r="DE41" i="1" s="1"/>
  <c r="DF41" i="1" s="1"/>
  <c r="DG41" i="1" s="1"/>
  <c r="DH41" i="1" s="1"/>
  <c r="DI41" i="1" s="1"/>
  <c r="DJ41" i="1" s="1"/>
  <c r="DK41" i="1" s="1"/>
  <c r="DL41" i="1" s="1"/>
  <c r="DM41" i="1" s="1"/>
  <c r="DN41" i="1" s="1"/>
  <c r="DO41" i="1" s="1"/>
  <c r="DP41" i="1" s="1"/>
  <c r="DQ41" i="1" s="1"/>
  <c r="DR41" i="1" s="1"/>
  <c r="DS41" i="1" s="1"/>
  <c r="DT41" i="1" s="1"/>
  <c r="DU41" i="1" s="1"/>
  <c r="DV41" i="1" s="1"/>
  <c r="DW41" i="1" s="1"/>
  <c r="DX41" i="1" s="1"/>
  <c r="DY41" i="1" s="1"/>
  <c r="DZ41" i="1" s="1"/>
  <c r="EA41" i="1" s="1"/>
  <c r="EB41" i="1" s="1"/>
  <c r="EC41" i="1" s="1"/>
  <c r="ED41" i="1" s="1"/>
  <c r="EE41" i="1" s="1"/>
  <c r="EF41" i="1" s="1"/>
  <c r="EG41" i="1" s="1"/>
  <c r="EH41" i="1" s="1"/>
  <c r="ED32" i="1"/>
  <c r="Z42" i="1"/>
  <c r="AX42" i="1" l="1"/>
  <c r="U43" i="1"/>
  <c r="Q43" i="1"/>
  <c r="AR42" i="1"/>
  <c r="AN42" i="1"/>
  <c r="AE42" i="1"/>
  <c r="AF42" i="1"/>
  <c r="AD42" i="1"/>
  <c r="AO42" i="1"/>
  <c r="AB42" i="1"/>
  <c r="BC42" i="1"/>
  <c r="AC42" i="1"/>
  <c r="L43" i="1"/>
  <c r="N43" i="1"/>
  <c r="BE42" i="1"/>
  <c r="T43" i="1"/>
  <c r="AJ42" i="1"/>
  <c r="BD42" i="1"/>
  <c r="Y42" i="1"/>
  <c r="V42" i="1"/>
  <c r="AU42" i="1"/>
  <c r="AG42" i="1"/>
  <c r="AI42" i="1"/>
  <c r="AL42" i="1"/>
  <c r="M43" i="1"/>
  <c r="AP42" i="1"/>
  <c r="W42" i="1"/>
  <c r="F47" i="2"/>
  <c r="AM42" i="1"/>
  <c r="AT42" i="1"/>
  <c r="AA42" i="1"/>
  <c r="AQ42" i="1"/>
  <c r="P43" i="1"/>
  <c r="AH42" i="1"/>
  <c r="AV42" i="1"/>
  <c r="AS42" i="1"/>
  <c r="AZ42" i="1"/>
  <c r="AK42" i="1"/>
  <c r="BA42" i="1"/>
  <c r="X42" i="1"/>
  <c r="BF42" i="1"/>
  <c r="AW42" i="1"/>
  <c r="O43" i="1"/>
  <c r="AY42" i="1"/>
  <c r="R43" i="1"/>
  <c r="BB42" i="1"/>
  <c r="EE32" i="1"/>
  <c r="BQ42" i="1"/>
  <c r="I42" i="1"/>
  <c r="BR42" i="1" l="1"/>
  <c r="BS42" i="1" s="1"/>
  <c r="BT42" i="1" s="1"/>
  <c r="BU42" i="1" s="1"/>
  <c r="BV42" i="1" s="1"/>
  <c r="BW42" i="1" s="1"/>
  <c r="BX42" i="1" s="1"/>
  <c r="BY42" i="1" s="1"/>
  <c r="BZ42" i="1" s="1"/>
  <c r="CA42" i="1" s="1"/>
  <c r="CB42" i="1" s="1"/>
  <c r="CC42" i="1" s="1"/>
  <c r="CD42" i="1" s="1"/>
  <c r="CE42" i="1" s="1"/>
  <c r="CF42" i="1" s="1"/>
  <c r="CG42" i="1" s="1"/>
  <c r="CH42" i="1" s="1"/>
  <c r="CI42" i="1" s="1"/>
  <c r="CJ42" i="1" s="1"/>
  <c r="CK42" i="1" s="1"/>
  <c r="CL42" i="1" s="1"/>
  <c r="CM42" i="1" s="1"/>
  <c r="CN42" i="1" s="1"/>
  <c r="CO42" i="1" s="1"/>
  <c r="CP42" i="1" s="1"/>
  <c r="CQ42" i="1" s="1"/>
  <c r="CR42" i="1" s="1"/>
  <c r="CS42" i="1" s="1"/>
  <c r="CT42" i="1" s="1"/>
  <c r="CU42" i="1" s="1"/>
  <c r="CV42" i="1" s="1"/>
  <c r="CW42" i="1" s="1"/>
  <c r="CX42" i="1" s="1"/>
  <c r="CY42" i="1" s="1"/>
  <c r="CZ42" i="1" s="1"/>
  <c r="BG42" i="1"/>
  <c r="EJ42" i="1" s="1"/>
  <c r="EF32" i="1"/>
  <c r="EL42" i="1"/>
  <c r="G47" i="2"/>
  <c r="H47" i="2" s="1"/>
  <c r="K47" i="2" s="1"/>
  <c r="J42" i="1"/>
  <c r="K42" i="1" s="1"/>
  <c r="E43" i="1"/>
  <c r="EK42" i="1" l="1"/>
  <c r="EI42" i="1"/>
  <c r="D43" i="1"/>
  <c r="P44" i="1" s="1"/>
  <c r="H43" i="1"/>
  <c r="L48" i="2" s="1"/>
  <c r="EG32" i="1"/>
  <c r="DA42" i="1"/>
  <c r="DB42" i="1" s="1"/>
  <c r="DC42" i="1" s="1"/>
  <c r="DD42" i="1" s="1"/>
  <c r="DE42" i="1" s="1"/>
  <c r="DF42" i="1" s="1"/>
  <c r="DG42" i="1" s="1"/>
  <c r="DH42" i="1" s="1"/>
  <c r="DI42" i="1" s="1"/>
  <c r="DJ42" i="1" s="1"/>
  <c r="DK42" i="1" s="1"/>
  <c r="DL42" i="1" s="1"/>
  <c r="DM42" i="1" s="1"/>
  <c r="DN42" i="1" s="1"/>
  <c r="DO42" i="1" s="1"/>
  <c r="DP42" i="1" s="1"/>
  <c r="DQ42" i="1" s="1"/>
  <c r="DR42" i="1" s="1"/>
  <c r="DS42" i="1" s="1"/>
  <c r="DT42" i="1" s="1"/>
  <c r="DU42" i="1" s="1"/>
  <c r="DV42" i="1" s="1"/>
  <c r="DW42" i="1" s="1"/>
  <c r="DX42" i="1" s="1"/>
  <c r="DY42" i="1" s="1"/>
  <c r="DZ42" i="1" s="1"/>
  <c r="EA42" i="1" s="1"/>
  <c r="EB42" i="1" s="1"/>
  <c r="EC42" i="1" s="1"/>
  <c r="ED42" i="1" s="1"/>
  <c r="EE42" i="1" s="1"/>
  <c r="EF42" i="1" s="1"/>
  <c r="EG42" i="1" s="1"/>
  <c r="EH42" i="1" s="1"/>
  <c r="F48" i="2" l="1"/>
  <c r="AC43" i="1"/>
  <c r="AA43" i="1"/>
  <c r="AG43" i="1"/>
  <c r="AB43" i="1"/>
  <c r="AH43" i="1"/>
  <c r="AD43" i="1"/>
  <c r="AT43" i="1"/>
  <c r="BE43" i="1"/>
  <c r="AW43" i="1"/>
  <c r="AP43" i="1"/>
  <c r="AK43" i="1"/>
  <c r="AI43" i="1"/>
  <c r="AS43" i="1"/>
  <c r="BA43" i="1"/>
  <c r="BF43" i="1"/>
  <c r="AR43" i="1"/>
  <c r="AJ43" i="1"/>
  <c r="AE43" i="1"/>
  <c r="Z43" i="1"/>
  <c r="AQ43" i="1"/>
  <c r="AX43" i="1"/>
  <c r="AM43" i="1"/>
  <c r="R44" i="1"/>
  <c r="W43" i="1"/>
  <c r="BD43" i="1"/>
  <c r="BC43" i="1"/>
  <c r="AF43" i="1"/>
  <c r="V43" i="1"/>
  <c r="BQ43" i="1" s="1"/>
  <c r="BR43" i="1" s="1"/>
  <c r="M44" i="1"/>
  <c r="AL43" i="1"/>
  <c r="N44" i="1"/>
  <c r="BB43" i="1"/>
  <c r="AZ43" i="1"/>
  <c r="AY43" i="1"/>
  <c r="AV43" i="1"/>
  <c r="X43" i="1"/>
  <c r="O44" i="1"/>
  <c r="AN43" i="1"/>
  <c r="AO43" i="1"/>
  <c r="S44" i="1"/>
  <c r="Y43" i="1"/>
  <c r="T44" i="1"/>
  <c r="AU43" i="1"/>
  <c r="U44" i="1"/>
  <c r="Q44" i="1"/>
  <c r="L44" i="1"/>
  <c r="EH32" i="1"/>
  <c r="I43" i="1"/>
  <c r="BS43" i="1" l="1"/>
  <c r="BT43" i="1" s="1"/>
  <c r="BU43" i="1" s="1"/>
  <c r="BV43" i="1" s="1"/>
  <c r="BW43" i="1" s="1"/>
  <c r="BX43" i="1" s="1"/>
  <c r="BY43" i="1" s="1"/>
  <c r="BZ43" i="1" s="1"/>
  <c r="CA43" i="1" s="1"/>
  <c r="CB43" i="1" s="1"/>
  <c r="CC43" i="1" s="1"/>
  <c r="CD43" i="1" s="1"/>
  <c r="CE43" i="1" s="1"/>
  <c r="CF43" i="1" s="1"/>
  <c r="CG43" i="1" s="1"/>
  <c r="CH43" i="1" s="1"/>
  <c r="CI43" i="1" s="1"/>
  <c r="CJ43" i="1" s="1"/>
  <c r="CK43" i="1" s="1"/>
  <c r="CL43" i="1" s="1"/>
  <c r="CM43" i="1" s="1"/>
  <c r="CN43" i="1" s="1"/>
  <c r="CO43" i="1" s="1"/>
  <c r="CP43" i="1" s="1"/>
  <c r="CQ43" i="1" s="1"/>
  <c r="CR43" i="1" s="1"/>
  <c r="CS43" i="1" s="1"/>
  <c r="CT43" i="1" s="1"/>
  <c r="CU43" i="1" s="1"/>
  <c r="CV43" i="1" s="1"/>
  <c r="CW43" i="1" s="1"/>
  <c r="CX43" i="1" s="1"/>
  <c r="CY43" i="1" s="1"/>
  <c r="CZ43" i="1" s="1"/>
  <c r="BG43" i="1"/>
  <c r="EI43" i="1" s="1"/>
  <c r="EL43" i="1"/>
  <c r="G48" i="2"/>
  <c r="H48" i="2" s="1"/>
  <c r="K48" i="2" s="1"/>
  <c r="J43" i="1"/>
  <c r="K43" i="1" s="1"/>
  <c r="E44" i="1"/>
  <c r="EK43" i="1" l="1"/>
  <c r="EJ43" i="1"/>
  <c r="D44" i="1"/>
  <c r="Q45" i="1" s="1"/>
  <c r="H44" i="1"/>
  <c r="L49" i="2" s="1"/>
  <c r="DA43" i="1"/>
  <c r="DB43" i="1" s="1"/>
  <c r="DC43" i="1" s="1"/>
  <c r="DD43" i="1" s="1"/>
  <c r="DE43" i="1" s="1"/>
  <c r="DF43" i="1" s="1"/>
  <c r="DG43" i="1" s="1"/>
  <c r="DH43" i="1" s="1"/>
  <c r="DI43" i="1" s="1"/>
  <c r="DJ43" i="1" s="1"/>
  <c r="DK43" i="1" s="1"/>
  <c r="DL43" i="1" s="1"/>
  <c r="DM43" i="1" s="1"/>
  <c r="DN43" i="1" s="1"/>
  <c r="DO43" i="1" s="1"/>
  <c r="DP43" i="1" s="1"/>
  <c r="DQ43" i="1" s="1"/>
  <c r="DR43" i="1" s="1"/>
  <c r="DS43" i="1" s="1"/>
  <c r="DT43" i="1" s="1"/>
  <c r="DU43" i="1" s="1"/>
  <c r="DV43" i="1" s="1"/>
  <c r="DW43" i="1" s="1"/>
  <c r="DX43" i="1" s="1"/>
  <c r="DY43" i="1" s="1"/>
  <c r="DZ43" i="1" s="1"/>
  <c r="EA43" i="1" s="1"/>
  <c r="EB43" i="1" s="1"/>
  <c r="EC43" i="1" s="1"/>
  <c r="ED43" i="1" s="1"/>
  <c r="EE43" i="1" s="1"/>
  <c r="EF43" i="1" s="1"/>
  <c r="EG43" i="1" s="1"/>
  <c r="EH43" i="1" s="1"/>
  <c r="F49" i="2" l="1"/>
  <c r="AV44" i="1"/>
  <c r="AZ44" i="1"/>
  <c r="AQ44" i="1"/>
  <c r="W44" i="1"/>
  <c r="Y44" i="1"/>
  <c r="AA44" i="1"/>
  <c r="X44" i="1"/>
  <c r="AB44" i="1"/>
  <c r="BD44" i="1"/>
  <c r="AU44" i="1"/>
  <c r="AN44" i="1"/>
  <c r="AE44" i="1"/>
  <c r="AY44" i="1"/>
  <c r="BF44" i="1"/>
  <c r="AT44" i="1"/>
  <c r="AR44" i="1"/>
  <c r="U45" i="1"/>
  <c r="AG44" i="1"/>
  <c r="AH44" i="1"/>
  <c r="AS44" i="1"/>
  <c r="BB44" i="1"/>
  <c r="AL44" i="1"/>
  <c r="AM44" i="1"/>
  <c r="AO44" i="1"/>
  <c r="AX44" i="1"/>
  <c r="AJ44" i="1"/>
  <c r="AP44" i="1"/>
  <c r="BE44" i="1"/>
  <c r="BC44" i="1"/>
  <c r="AK44" i="1"/>
  <c r="BA44" i="1"/>
  <c r="N45" i="1"/>
  <c r="S45" i="1"/>
  <c r="M45" i="1"/>
  <c r="AW44" i="1"/>
  <c r="AI44" i="1"/>
  <c r="V44" i="1"/>
  <c r="BQ44" i="1" s="1"/>
  <c r="AD44" i="1"/>
  <c r="T45" i="1"/>
  <c r="AF44" i="1"/>
  <c r="L45" i="1"/>
  <c r="Z44" i="1"/>
  <c r="O45" i="1"/>
  <c r="P45" i="1"/>
  <c r="AC44" i="1"/>
  <c r="R45" i="1"/>
  <c r="I44" i="1"/>
  <c r="BR44" i="1" l="1"/>
  <c r="BS44" i="1" s="1"/>
  <c r="BT44" i="1" s="1"/>
  <c r="BU44" i="1" s="1"/>
  <c r="BV44" i="1" s="1"/>
  <c r="BW44" i="1" s="1"/>
  <c r="BX44" i="1" s="1"/>
  <c r="BY44" i="1" s="1"/>
  <c r="BZ44" i="1" s="1"/>
  <c r="CA44" i="1" s="1"/>
  <c r="CB44" i="1" s="1"/>
  <c r="CC44" i="1" s="1"/>
  <c r="CD44" i="1" s="1"/>
  <c r="CE44" i="1" s="1"/>
  <c r="CF44" i="1" s="1"/>
  <c r="CG44" i="1" s="1"/>
  <c r="CH44" i="1" s="1"/>
  <c r="CI44" i="1" s="1"/>
  <c r="CJ44" i="1" s="1"/>
  <c r="CK44" i="1" s="1"/>
  <c r="CL44" i="1" s="1"/>
  <c r="CM44" i="1" s="1"/>
  <c r="CN44" i="1" s="1"/>
  <c r="CO44" i="1" s="1"/>
  <c r="CP44" i="1" s="1"/>
  <c r="CQ44" i="1" s="1"/>
  <c r="CR44" i="1" s="1"/>
  <c r="CS44" i="1" s="1"/>
  <c r="CT44" i="1" s="1"/>
  <c r="CU44" i="1" s="1"/>
  <c r="CV44" i="1" s="1"/>
  <c r="CW44" i="1" s="1"/>
  <c r="CX44" i="1" s="1"/>
  <c r="CY44" i="1" s="1"/>
  <c r="CZ44" i="1" s="1"/>
  <c r="BG44" i="1"/>
  <c r="EK44" i="1" s="1"/>
  <c r="EL44" i="1"/>
  <c r="G49" i="2"/>
  <c r="H49" i="2" s="1"/>
  <c r="K49" i="2" s="1"/>
  <c r="J44" i="1"/>
  <c r="K44" i="1" s="1"/>
  <c r="E45" i="1"/>
  <c r="EI44" i="1" l="1"/>
  <c r="EJ44" i="1"/>
  <c r="D45" i="1"/>
  <c r="L46" i="1" s="1"/>
  <c r="H45" i="1"/>
  <c r="L50" i="2" s="1"/>
  <c r="DA44" i="1"/>
  <c r="DB44" i="1" s="1"/>
  <c r="DC44" i="1" s="1"/>
  <c r="DD44" i="1" s="1"/>
  <c r="DE44" i="1" s="1"/>
  <c r="DF44" i="1" s="1"/>
  <c r="DG44" i="1" s="1"/>
  <c r="DH44" i="1" s="1"/>
  <c r="DI44" i="1" s="1"/>
  <c r="DJ44" i="1" s="1"/>
  <c r="DK44" i="1" s="1"/>
  <c r="DL44" i="1" s="1"/>
  <c r="DM44" i="1" s="1"/>
  <c r="DN44" i="1" s="1"/>
  <c r="DO44" i="1" s="1"/>
  <c r="DP44" i="1" s="1"/>
  <c r="DQ44" i="1" s="1"/>
  <c r="DR44" i="1" s="1"/>
  <c r="DS44" i="1" s="1"/>
  <c r="DT44" i="1" s="1"/>
  <c r="DU44" i="1" s="1"/>
  <c r="DV44" i="1" s="1"/>
  <c r="DW44" i="1" s="1"/>
  <c r="DX44" i="1" s="1"/>
  <c r="DY44" i="1" s="1"/>
  <c r="DZ44" i="1" s="1"/>
  <c r="EA44" i="1" s="1"/>
  <c r="EB44" i="1" s="1"/>
  <c r="EC44" i="1" s="1"/>
  <c r="ED44" i="1" s="1"/>
  <c r="EE44" i="1" s="1"/>
  <c r="EF44" i="1" s="1"/>
  <c r="EG44" i="1" s="1"/>
  <c r="EH44" i="1" s="1"/>
  <c r="F50" i="2" l="1"/>
  <c r="BC45" i="1"/>
  <c r="BA45" i="1"/>
  <c r="AV45" i="1"/>
  <c r="V45" i="1"/>
  <c r="BQ45" i="1" s="1"/>
  <c r="AF45" i="1"/>
  <c r="AX45" i="1"/>
  <c r="AI45" i="1"/>
  <c r="AM45" i="1"/>
  <c r="BE45" i="1"/>
  <c r="AK45" i="1"/>
  <c r="AY45" i="1"/>
  <c r="AE45" i="1"/>
  <c r="AN45" i="1"/>
  <c r="AD45" i="1"/>
  <c r="AS45" i="1"/>
  <c r="AL45" i="1"/>
  <c r="AA45" i="1"/>
  <c r="R46" i="1"/>
  <c r="AR45" i="1"/>
  <c r="BB45" i="1"/>
  <c r="S46" i="1"/>
  <c r="AB45" i="1"/>
  <c r="AU45" i="1"/>
  <c r="T46" i="1"/>
  <c r="Z45" i="1"/>
  <c r="AO45" i="1"/>
  <c r="N46" i="1"/>
  <c r="AC45" i="1"/>
  <c r="AT45" i="1"/>
  <c r="AH45" i="1"/>
  <c r="W45" i="1"/>
  <c r="M46" i="1"/>
  <c r="P46" i="1"/>
  <c r="AZ45" i="1"/>
  <c r="AP45" i="1"/>
  <c r="AQ45" i="1"/>
  <c r="AG45" i="1"/>
  <c r="X45" i="1"/>
  <c r="AW45" i="1"/>
  <c r="BD45" i="1"/>
  <c r="Q46" i="1"/>
  <c r="BF45" i="1"/>
  <c r="AJ45" i="1"/>
  <c r="O46" i="1"/>
  <c r="Y45" i="1"/>
  <c r="U46" i="1"/>
  <c r="I45" i="1"/>
  <c r="BR45" i="1" l="1"/>
  <c r="BS45" i="1" s="1"/>
  <c r="BT45" i="1" s="1"/>
  <c r="BU45" i="1" s="1"/>
  <c r="BV45" i="1" s="1"/>
  <c r="BW45" i="1" s="1"/>
  <c r="BX45" i="1" s="1"/>
  <c r="BY45" i="1" s="1"/>
  <c r="BZ45" i="1" s="1"/>
  <c r="CA45" i="1" s="1"/>
  <c r="CB45" i="1" s="1"/>
  <c r="CC45" i="1" s="1"/>
  <c r="CD45" i="1" s="1"/>
  <c r="CE45" i="1" s="1"/>
  <c r="CF45" i="1" s="1"/>
  <c r="CG45" i="1" s="1"/>
  <c r="CH45" i="1" s="1"/>
  <c r="CI45" i="1" s="1"/>
  <c r="CJ45" i="1" s="1"/>
  <c r="CK45" i="1" s="1"/>
  <c r="CL45" i="1" s="1"/>
  <c r="CM45" i="1" s="1"/>
  <c r="CN45" i="1" s="1"/>
  <c r="CO45" i="1" s="1"/>
  <c r="CP45" i="1" s="1"/>
  <c r="CQ45" i="1" s="1"/>
  <c r="CR45" i="1" s="1"/>
  <c r="CS45" i="1" s="1"/>
  <c r="CT45" i="1" s="1"/>
  <c r="CU45" i="1" s="1"/>
  <c r="CV45" i="1" s="1"/>
  <c r="CW45" i="1" s="1"/>
  <c r="CX45" i="1" s="1"/>
  <c r="CY45" i="1" s="1"/>
  <c r="CZ45" i="1" s="1"/>
  <c r="BG45" i="1"/>
  <c r="EJ45" i="1" s="1"/>
  <c r="EL45" i="1"/>
  <c r="J45" i="1"/>
  <c r="K45" i="1" s="1"/>
  <c r="G50" i="2"/>
  <c r="H50" i="2" s="1"/>
  <c r="K50" i="2" s="1"/>
  <c r="E46" i="1"/>
  <c r="EK45" i="1" l="1"/>
  <c r="EI45" i="1"/>
  <c r="D46" i="1"/>
  <c r="R47" i="1" s="1"/>
  <c r="H46" i="1"/>
  <c r="L51" i="2" s="1"/>
  <c r="DA45" i="1"/>
  <c r="DB45" i="1" s="1"/>
  <c r="DC45" i="1" s="1"/>
  <c r="DD45" i="1" s="1"/>
  <c r="DE45" i="1" s="1"/>
  <c r="DF45" i="1" s="1"/>
  <c r="DG45" i="1" s="1"/>
  <c r="DH45" i="1" s="1"/>
  <c r="DI45" i="1" s="1"/>
  <c r="DJ45" i="1" s="1"/>
  <c r="DK45" i="1" s="1"/>
  <c r="DL45" i="1" s="1"/>
  <c r="DM45" i="1" s="1"/>
  <c r="DN45" i="1" s="1"/>
  <c r="DO45" i="1" s="1"/>
  <c r="DP45" i="1" s="1"/>
  <c r="DQ45" i="1" s="1"/>
  <c r="DR45" i="1" s="1"/>
  <c r="DS45" i="1" s="1"/>
  <c r="DT45" i="1" s="1"/>
  <c r="DU45" i="1" s="1"/>
  <c r="DV45" i="1" s="1"/>
  <c r="DW45" i="1" s="1"/>
  <c r="DX45" i="1" s="1"/>
  <c r="DY45" i="1" s="1"/>
  <c r="DZ45" i="1" s="1"/>
  <c r="EA45" i="1" s="1"/>
  <c r="EB45" i="1" s="1"/>
  <c r="EC45" i="1" s="1"/>
  <c r="ED45" i="1" s="1"/>
  <c r="EE45" i="1" s="1"/>
  <c r="EF45" i="1" s="1"/>
  <c r="EG45" i="1" s="1"/>
  <c r="EH45" i="1" s="1"/>
  <c r="F51" i="2" l="1"/>
  <c r="BB46" i="1"/>
  <c r="AS46" i="1"/>
  <c r="AH46" i="1"/>
  <c r="AJ46" i="1"/>
  <c r="AX46" i="1"/>
  <c r="AV46" i="1"/>
  <c r="AZ46" i="1"/>
  <c r="AW46" i="1"/>
  <c r="BE46" i="1"/>
  <c r="AM46" i="1"/>
  <c r="AF46" i="1"/>
  <c r="AR46" i="1"/>
  <c r="AA46" i="1"/>
  <c r="AT46" i="1"/>
  <c r="AG46" i="1"/>
  <c r="AL46" i="1"/>
  <c r="W46" i="1"/>
  <c r="AO46" i="1"/>
  <c r="AN46" i="1"/>
  <c r="BD46" i="1"/>
  <c r="AD46" i="1"/>
  <c r="X46" i="1"/>
  <c r="AB46" i="1"/>
  <c r="BC46" i="1"/>
  <c r="AE46" i="1"/>
  <c r="Y46" i="1"/>
  <c r="O47" i="1"/>
  <c r="AU46" i="1"/>
  <c r="Z46" i="1"/>
  <c r="BA46" i="1"/>
  <c r="AI46" i="1"/>
  <c r="BF46" i="1"/>
  <c r="AK46" i="1"/>
  <c r="M47" i="1"/>
  <c r="U47" i="1"/>
  <c r="AY46" i="1"/>
  <c r="AQ46" i="1"/>
  <c r="AC46" i="1"/>
  <c r="P47" i="1"/>
  <c r="AP46" i="1"/>
  <c r="N47" i="1"/>
  <c r="L47" i="1"/>
  <c r="T47" i="1"/>
  <c r="V46" i="1"/>
  <c r="BQ46" i="1" s="1"/>
  <c r="Q47" i="1"/>
  <c r="S47" i="1"/>
  <c r="I46" i="1"/>
  <c r="BR46" i="1" l="1"/>
  <c r="BS46" i="1" s="1"/>
  <c r="BT46" i="1" s="1"/>
  <c r="BU46" i="1" s="1"/>
  <c r="BV46" i="1" s="1"/>
  <c r="BW46" i="1" s="1"/>
  <c r="BX46" i="1" s="1"/>
  <c r="BY46" i="1" s="1"/>
  <c r="BZ46" i="1" s="1"/>
  <c r="CA46" i="1" s="1"/>
  <c r="CB46" i="1" s="1"/>
  <c r="CC46" i="1" s="1"/>
  <c r="CD46" i="1" s="1"/>
  <c r="CE46" i="1" s="1"/>
  <c r="CF46" i="1" s="1"/>
  <c r="CG46" i="1" s="1"/>
  <c r="CH46" i="1" s="1"/>
  <c r="CI46" i="1" s="1"/>
  <c r="CJ46" i="1" s="1"/>
  <c r="CK46" i="1" s="1"/>
  <c r="CL46" i="1" s="1"/>
  <c r="CM46" i="1" s="1"/>
  <c r="CN46" i="1" s="1"/>
  <c r="CO46" i="1" s="1"/>
  <c r="CP46" i="1" s="1"/>
  <c r="CQ46" i="1" s="1"/>
  <c r="CR46" i="1" s="1"/>
  <c r="CS46" i="1" s="1"/>
  <c r="CT46" i="1" s="1"/>
  <c r="CU46" i="1" s="1"/>
  <c r="CV46" i="1" s="1"/>
  <c r="CW46" i="1" s="1"/>
  <c r="CX46" i="1" s="1"/>
  <c r="CY46" i="1" s="1"/>
  <c r="CZ46" i="1" s="1"/>
  <c r="BG46" i="1"/>
  <c r="EK46" i="1" s="1"/>
  <c r="EL46" i="1"/>
  <c r="G51" i="2"/>
  <c r="H51" i="2" s="1"/>
  <c r="K51" i="2" s="1"/>
  <c r="J46" i="1"/>
  <c r="K46" i="1" s="1"/>
  <c r="E47" i="1"/>
  <c r="EI46" i="1" l="1"/>
  <c r="EJ46" i="1"/>
  <c r="D47" i="1"/>
  <c r="T48" i="1" s="1"/>
  <c r="H47" i="1"/>
  <c r="L52" i="2" s="1"/>
  <c r="DA46" i="1"/>
  <c r="DB46" i="1" s="1"/>
  <c r="DC46" i="1" s="1"/>
  <c r="DD46" i="1" s="1"/>
  <c r="DE46" i="1" s="1"/>
  <c r="DF46" i="1" s="1"/>
  <c r="DG46" i="1" s="1"/>
  <c r="DH46" i="1" s="1"/>
  <c r="DI46" i="1" s="1"/>
  <c r="DJ46" i="1" s="1"/>
  <c r="DK46" i="1" s="1"/>
  <c r="DL46" i="1" s="1"/>
  <c r="DM46" i="1" s="1"/>
  <c r="DN46" i="1" s="1"/>
  <c r="DO46" i="1" s="1"/>
  <c r="DP46" i="1" s="1"/>
  <c r="DQ46" i="1" s="1"/>
  <c r="DR46" i="1" s="1"/>
  <c r="DS46" i="1" s="1"/>
  <c r="DT46" i="1" s="1"/>
  <c r="DU46" i="1" s="1"/>
  <c r="DV46" i="1" s="1"/>
  <c r="DW46" i="1" s="1"/>
  <c r="DX46" i="1" s="1"/>
  <c r="DY46" i="1" s="1"/>
  <c r="DZ46" i="1" s="1"/>
  <c r="EA46" i="1" s="1"/>
  <c r="EB46" i="1" s="1"/>
  <c r="EC46" i="1" s="1"/>
  <c r="ED46" i="1" s="1"/>
  <c r="EE46" i="1" s="1"/>
  <c r="EF46" i="1" s="1"/>
  <c r="EG46" i="1" s="1"/>
  <c r="EH46" i="1" s="1"/>
  <c r="F52" i="2" l="1"/>
  <c r="AX47" i="1"/>
  <c r="U48" i="1"/>
  <c r="AB47" i="1"/>
  <c r="AW47" i="1"/>
  <c r="M48" i="1"/>
  <c r="BE47" i="1"/>
  <c r="V47" i="1"/>
  <c r="BQ47" i="1" s="1"/>
  <c r="AR47" i="1"/>
  <c r="AH47" i="1"/>
  <c r="AU47" i="1"/>
  <c r="AY47" i="1"/>
  <c r="AQ47" i="1"/>
  <c r="S48" i="1"/>
  <c r="BC47" i="1"/>
  <c r="AL47" i="1"/>
  <c r="R48" i="1"/>
  <c r="AC47" i="1"/>
  <c r="AE47" i="1"/>
  <c r="AA47" i="1"/>
  <c r="Z47" i="1"/>
  <c r="BA47" i="1"/>
  <c r="BF47" i="1"/>
  <c r="AM47" i="1"/>
  <c r="AS47" i="1"/>
  <c r="AT47" i="1"/>
  <c r="AZ47" i="1"/>
  <c r="AK47" i="1"/>
  <c r="BD47" i="1"/>
  <c r="AP47" i="1"/>
  <c r="AI47" i="1"/>
  <c r="AF47" i="1"/>
  <c r="N48" i="1"/>
  <c r="Y47" i="1"/>
  <c r="AD47" i="1"/>
  <c r="L48" i="1"/>
  <c r="AO47" i="1"/>
  <c r="AN47" i="1"/>
  <c r="P48" i="1"/>
  <c r="AG47" i="1"/>
  <c r="AJ47" i="1"/>
  <c r="AV47" i="1"/>
  <c r="O48" i="1"/>
  <c r="W47" i="1"/>
  <c r="BB47" i="1"/>
  <c r="Q48" i="1"/>
  <c r="X47" i="1"/>
  <c r="I47" i="1"/>
  <c r="BR47" i="1" l="1"/>
  <c r="BS47" i="1" s="1"/>
  <c r="BT47" i="1" s="1"/>
  <c r="BU47" i="1" s="1"/>
  <c r="BV47" i="1" s="1"/>
  <c r="BW47" i="1" s="1"/>
  <c r="BX47" i="1" s="1"/>
  <c r="BY47" i="1" s="1"/>
  <c r="BZ47" i="1" s="1"/>
  <c r="CA47" i="1" s="1"/>
  <c r="CB47" i="1" s="1"/>
  <c r="CC47" i="1" s="1"/>
  <c r="CD47" i="1" s="1"/>
  <c r="CE47" i="1" s="1"/>
  <c r="CF47" i="1" s="1"/>
  <c r="CG47" i="1" s="1"/>
  <c r="CH47" i="1" s="1"/>
  <c r="CI47" i="1" s="1"/>
  <c r="CJ47" i="1" s="1"/>
  <c r="CK47" i="1" s="1"/>
  <c r="CL47" i="1" s="1"/>
  <c r="CM47" i="1" s="1"/>
  <c r="CN47" i="1" s="1"/>
  <c r="CO47" i="1" s="1"/>
  <c r="CP47" i="1" s="1"/>
  <c r="CQ47" i="1" s="1"/>
  <c r="CR47" i="1" s="1"/>
  <c r="CS47" i="1" s="1"/>
  <c r="CT47" i="1" s="1"/>
  <c r="CU47" i="1" s="1"/>
  <c r="CV47" i="1" s="1"/>
  <c r="CW47" i="1" s="1"/>
  <c r="CX47" i="1" s="1"/>
  <c r="CY47" i="1" s="1"/>
  <c r="CZ47" i="1" s="1"/>
  <c r="BG47" i="1"/>
  <c r="EK47" i="1" s="1"/>
  <c r="EL47" i="1"/>
  <c r="G52" i="2"/>
  <c r="H52" i="2" s="1"/>
  <c r="K52" i="2" s="1"/>
  <c r="J47" i="1"/>
  <c r="K47" i="1" s="1"/>
  <c r="E48" i="1"/>
  <c r="EJ47" i="1" l="1"/>
  <c r="EI47" i="1"/>
  <c r="D48" i="1"/>
  <c r="O49" i="1" s="1"/>
  <c r="H48" i="1"/>
  <c r="L53" i="2" s="1"/>
  <c r="DA47" i="1"/>
  <c r="DB47" i="1" s="1"/>
  <c r="DC47" i="1" s="1"/>
  <c r="DD47" i="1" s="1"/>
  <c r="DE47" i="1" s="1"/>
  <c r="DF47" i="1" s="1"/>
  <c r="DG47" i="1" s="1"/>
  <c r="DH47" i="1" s="1"/>
  <c r="DI47" i="1" s="1"/>
  <c r="DJ47" i="1" s="1"/>
  <c r="DK47" i="1" s="1"/>
  <c r="DL47" i="1" s="1"/>
  <c r="DM47" i="1" s="1"/>
  <c r="DN47" i="1" s="1"/>
  <c r="DO47" i="1" s="1"/>
  <c r="DP47" i="1" s="1"/>
  <c r="DQ47" i="1" s="1"/>
  <c r="DR47" i="1" s="1"/>
  <c r="DS47" i="1" s="1"/>
  <c r="DT47" i="1" s="1"/>
  <c r="DU47" i="1" s="1"/>
  <c r="DV47" i="1" s="1"/>
  <c r="DW47" i="1" s="1"/>
  <c r="DX47" i="1" s="1"/>
  <c r="DY47" i="1" s="1"/>
  <c r="DZ47" i="1" s="1"/>
  <c r="EA47" i="1" s="1"/>
  <c r="EB47" i="1" s="1"/>
  <c r="EC47" i="1" s="1"/>
  <c r="ED47" i="1" s="1"/>
  <c r="EE47" i="1" s="1"/>
  <c r="EF47" i="1" s="1"/>
  <c r="EG47" i="1" s="1"/>
  <c r="EH47" i="1" s="1"/>
  <c r="F53" i="2" l="1"/>
  <c r="AS48" i="1"/>
  <c r="AK48" i="1"/>
  <c r="AX48" i="1"/>
  <c r="BC48" i="1"/>
  <c r="BD48" i="1"/>
  <c r="AJ48" i="1"/>
  <c r="AO48" i="1"/>
  <c r="AW48" i="1"/>
  <c r="AG48" i="1"/>
  <c r="Y48" i="1"/>
  <c r="V48" i="1"/>
  <c r="BQ48" i="1" s="1"/>
  <c r="BF48" i="1"/>
  <c r="AM48" i="1"/>
  <c r="AD48" i="1"/>
  <c r="L49" i="1"/>
  <c r="AI48" i="1"/>
  <c r="X48" i="1"/>
  <c r="AE48" i="1"/>
  <c r="W48" i="1"/>
  <c r="AA48" i="1"/>
  <c r="AT48" i="1"/>
  <c r="AP48" i="1"/>
  <c r="BA48" i="1"/>
  <c r="AB48" i="1"/>
  <c r="AH48" i="1"/>
  <c r="Z48" i="1"/>
  <c r="T49" i="1"/>
  <c r="AZ48" i="1"/>
  <c r="AC48" i="1"/>
  <c r="AF48" i="1"/>
  <c r="U49" i="1"/>
  <c r="BE48" i="1"/>
  <c r="Q49" i="1"/>
  <c r="AU48" i="1"/>
  <c r="S49" i="1"/>
  <c r="N49" i="1"/>
  <c r="AQ48" i="1"/>
  <c r="BB48" i="1"/>
  <c r="AY48" i="1"/>
  <c r="AR48" i="1"/>
  <c r="M49" i="1"/>
  <c r="AV48" i="1"/>
  <c r="AN48" i="1"/>
  <c r="R49" i="1"/>
  <c r="P49" i="1"/>
  <c r="AL48" i="1"/>
  <c r="I48" i="1"/>
  <c r="BR48" i="1" l="1"/>
  <c r="BS48" i="1" s="1"/>
  <c r="BT48" i="1" s="1"/>
  <c r="BU48" i="1" s="1"/>
  <c r="BV48" i="1" s="1"/>
  <c r="BW48" i="1" s="1"/>
  <c r="BX48" i="1" s="1"/>
  <c r="BY48" i="1" s="1"/>
  <c r="BZ48" i="1" s="1"/>
  <c r="CA48" i="1" s="1"/>
  <c r="CB48" i="1" s="1"/>
  <c r="CC48" i="1" s="1"/>
  <c r="CD48" i="1" s="1"/>
  <c r="CE48" i="1" s="1"/>
  <c r="CF48" i="1" s="1"/>
  <c r="CG48" i="1" s="1"/>
  <c r="CH48" i="1" s="1"/>
  <c r="CI48" i="1" s="1"/>
  <c r="CJ48" i="1" s="1"/>
  <c r="CK48" i="1" s="1"/>
  <c r="CL48" i="1" s="1"/>
  <c r="CM48" i="1" s="1"/>
  <c r="CN48" i="1" s="1"/>
  <c r="CO48" i="1" s="1"/>
  <c r="CP48" i="1" s="1"/>
  <c r="CQ48" i="1" s="1"/>
  <c r="CR48" i="1" s="1"/>
  <c r="CS48" i="1" s="1"/>
  <c r="CT48" i="1" s="1"/>
  <c r="CU48" i="1" s="1"/>
  <c r="CV48" i="1" s="1"/>
  <c r="CW48" i="1" s="1"/>
  <c r="CX48" i="1" s="1"/>
  <c r="CY48" i="1" s="1"/>
  <c r="CZ48" i="1" s="1"/>
  <c r="BG48" i="1"/>
  <c r="EK48" i="1" s="1"/>
  <c r="EL48" i="1"/>
  <c r="J48" i="1"/>
  <c r="K48" i="1" s="1"/>
  <c r="G53" i="2"/>
  <c r="H53" i="2" s="1"/>
  <c r="K53" i="2" s="1"/>
  <c r="E49" i="1"/>
  <c r="EI48" i="1" l="1"/>
  <c r="EJ48" i="1"/>
  <c r="D49" i="1"/>
  <c r="S50" i="1" s="1"/>
  <c r="H49" i="1"/>
  <c r="L54" i="2" s="1"/>
  <c r="DA48" i="1"/>
  <c r="DB48" i="1" s="1"/>
  <c r="DC48" i="1" s="1"/>
  <c r="DD48" i="1" s="1"/>
  <c r="DE48" i="1" s="1"/>
  <c r="DF48" i="1" s="1"/>
  <c r="DG48" i="1" s="1"/>
  <c r="DH48" i="1" s="1"/>
  <c r="DI48" i="1" s="1"/>
  <c r="DJ48" i="1" s="1"/>
  <c r="DK48" i="1" s="1"/>
  <c r="DL48" i="1" s="1"/>
  <c r="DM48" i="1" s="1"/>
  <c r="DN48" i="1" s="1"/>
  <c r="DO48" i="1" s="1"/>
  <c r="DP48" i="1" s="1"/>
  <c r="DQ48" i="1" s="1"/>
  <c r="DR48" i="1" s="1"/>
  <c r="DS48" i="1" s="1"/>
  <c r="DT48" i="1" s="1"/>
  <c r="DU48" i="1" s="1"/>
  <c r="DV48" i="1" s="1"/>
  <c r="DW48" i="1" s="1"/>
  <c r="DX48" i="1" s="1"/>
  <c r="DY48" i="1" s="1"/>
  <c r="DZ48" i="1" s="1"/>
  <c r="EA48" i="1" s="1"/>
  <c r="EB48" i="1" s="1"/>
  <c r="EC48" i="1" s="1"/>
  <c r="ED48" i="1" s="1"/>
  <c r="EE48" i="1" s="1"/>
  <c r="EF48" i="1" s="1"/>
  <c r="EG48" i="1" s="1"/>
  <c r="EH48" i="1" s="1"/>
  <c r="F54" i="2" l="1"/>
  <c r="AC49" i="1"/>
  <c r="AW49" i="1"/>
  <c r="AK49" i="1"/>
  <c r="W49" i="1"/>
  <c r="BB49" i="1"/>
  <c r="T50" i="1"/>
  <c r="AF49" i="1"/>
  <c r="AO49" i="1"/>
  <c r="BF49" i="1"/>
  <c r="M50" i="1"/>
  <c r="AN49" i="1"/>
  <c r="AH49" i="1"/>
  <c r="V49" i="1"/>
  <c r="BQ49" i="1" s="1"/>
  <c r="AR49" i="1"/>
  <c r="Q50" i="1"/>
  <c r="AD49" i="1"/>
  <c r="AG49" i="1"/>
  <c r="Y49" i="1"/>
  <c r="AQ49" i="1"/>
  <c r="BC49" i="1"/>
  <c r="BE49" i="1"/>
  <c r="AS49" i="1"/>
  <c r="P50" i="1"/>
  <c r="BA49" i="1"/>
  <c r="AE49" i="1"/>
  <c r="AU49" i="1"/>
  <c r="AX49" i="1"/>
  <c r="O50" i="1"/>
  <c r="Z49" i="1"/>
  <c r="AZ49" i="1"/>
  <c r="U50" i="1"/>
  <c r="BD49" i="1"/>
  <c r="AM49" i="1"/>
  <c r="N50" i="1"/>
  <c r="AB49" i="1"/>
  <c r="AL49" i="1"/>
  <c r="AT49" i="1"/>
  <c r="AV49" i="1"/>
  <c r="AP49" i="1"/>
  <c r="AJ49" i="1"/>
  <c r="AA49" i="1"/>
  <c r="R50" i="1"/>
  <c r="X49" i="1"/>
  <c r="AI49" i="1"/>
  <c r="L50" i="1"/>
  <c r="AY49" i="1"/>
  <c r="I49" i="1"/>
  <c r="BR49" i="1" l="1"/>
  <c r="BS49" i="1" s="1"/>
  <c r="BT49" i="1" s="1"/>
  <c r="BU49" i="1" s="1"/>
  <c r="BV49" i="1" s="1"/>
  <c r="BW49" i="1" s="1"/>
  <c r="BX49" i="1" s="1"/>
  <c r="BY49" i="1" s="1"/>
  <c r="BZ49" i="1" s="1"/>
  <c r="CA49" i="1" s="1"/>
  <c r="CB49" i="1" s="1"/>
  <c r="CC49" i="1" s="1"/>
  <c r="CD49" i="1" s="1"/>
  <c r="CE49" i="1" s="1"/>
  <c r="CF49" i="1" s="1"/>
  <c r="CG49" i="1" s="1"/>
  <c r="CH49" i="1" s="1"/>
  <c r="CI49" i="1" s="1"/>
  <c r="CJ49" i="1" s="1"/>
  <c r="CK49" i="1" s="1"/>
  <c r="CL49" i="1" s="1"/>
  <c r="CM49" i="1" s="1"/>
  <c r="CN49" i="1" s="1"/>
  <c r="CO49" i="1" s="1"/>
  <c r="CP49" i="1" s="1"/>
  <c r="CQ49" i="1" s="1"/>
  <c r="CR49" i="1" s="1"/>
  <c r="CS49" i="1" s="1"/>
  <c r="CT49" i="1" s="1"/>
  <c r="CU49" i="1" s="1"/>
  <c r="CV49" i="1" s="1"/>
  <c r="CW49" i="1" s="1"/>
  <c r="CX49" i="1" s="1"/>
  <c r="CY49" i="1" s="1"/>
  <c r="CZ49" i="1" s="1"/>
  <c r="BG49" i="1"/>
  <c r="EI49" i="1" s="1"/>
  <c r="EL49" i="1"/>
  <c r="E50" i="1"/>
  <c r="G54" i="2"/>
  <c r="H54" i="2" s="1"/>
  <c r="K54" i="2" s="1"/>
  <c r="J49" i="1"/>
  <c r="K49" i="1" s="1"/>
  <c r="EJ49" i="1" l="1"/>
  <c r="EK49" i="1"/>
  <c r="D50" i="1"/>
  <c r="Q51" i="1" s="1"/>
  <c r="H50" i="1"/>
  <c r="L55" i="2" s="1"/>
  <c r="DA49" i="1"/>
  <c r="DB49" i="1" s="1"/>
  <c r="DC49" i="1" s="1"/>
  <c r="DD49" i="1" s="1"/>
  <c r="DE49" i="1" s="1"/>
  <c r="DF49" i="1" s="1"/>
  <c r="DG49" i="1" s="1"/>
  <c r="DH49" i="1" s="1"/>
  <c r="DI49" i="1" s="1"/>
  <c r="DJ49" i="1" s="1"/>
  <c r="DK49" i="1" s="1"/>
  <c r="DL49" i="1" s="1"/>
  <c r="DM49" i="1" s="1"/>
  <c r="DN49" i="1" s="1"/>
  <c r="DO49" i="1" s="1"/>
  <c r="DP49" i="1" s="1"/>
  <c r="DQ49" i="1" s="1"/>
  <c r="DR49" i="1" s="1"/>
  <c r="DS49" i="1" s="1"/>
  <c r="DT49" i="1" s="1"/>
  <c r="DU49" i="1" s="1"/>
  <c r="DV49" i="1" s="1"/>
  <c r="DW49" i="1" s="1"/>
  <c r="DX49" i="1" s="1"/>
  <c r="DY49" i="1" s="1"/>
  <c r="DZ49" i="1" s="1"/>
  <c r="EA49" i="1" s="1"/>
  <c r="EB49" i="1" s="1"/>
  <c r="EC49" i="1" s="1"/>
  <c r="ED49" i="1" s="1"/>
  <c r="EE49" i="1" s="1"/>
  <c r="EF49" i="1" s="1"/>
  <c r="EG49" i="1" s="1"/>
  <c r="EH49" i="1" s="1"/>
  <c r="F55" i="2" l="1"/>
  <c r="AC50" i="1"/>
  <c r="BA50" i="1"/>
  <c r="BF50" i="1"/>
  <c r="AP50" i="1"/>
  <c r="AV50" i="1"/>
  <c r="BE50" i="1"/>
  <c r="Y50" i="1"/>
  <c r="W50" i="1"/>
  <c r="U51" i="1"/>
  <c r="AL50" i="1"/>
  <c r="AI50" i="1"/>
  <c r="BD50" i="1"/>
  <c r="AT50" i="1"/>
  <c r="N51" i="1"/>
  <c r="AX50" i="1"/>
  <c r="V50" i="1"/>
  <c r="BQ50" i="1" s="1"/>
  <c r="BR50" i="1" s="1"/>
  <c r="O51" i="1"/>
  <c r="AQ50" i="1"/>
  <c r="AK50" i="1"/>
  <c r="AH50" i="1"/>
  <c r="AE50" i="1"/>
  <c r="P51" i="1"/>
  <c r="AG50" i="1"/>
  <c r="Z50" i="1"/>
  <c r="AO50" i="1"/>
  <c r="R51" i="1"/>
  <c r="M51" i="1"/>
  <c r="X50" i="1"/>
  <c r="AB50" i="1"/>
  <c r="AW50" i="1"/>
  <c r="AF50" i="1"/>
  <c r="L51" i="1"/>
  <c r="AY50" i="1"/>
  <c r="AM50" i="1"/>
  <c r="AN50" i="1"/>
  <c r="S51" i="1"/>
  <c r="AD50" i="1"/>
  <c r="AJ50" i="1"/>
  <c r="AS50" i="1"/>
  <c r="AZ50" i="1"/>
  <c r="BB50" i="1"/>
  <c r="AA50" i="1"/>
  <c r="T51" i="1"/>
  <c r="AU50" i="1"/>
  <c r="AR50" i="1"/>
  <c r="BC50" i="1"/>
  <c r="I50" i="1"/>
  <c r="BS50" i="1" l="1"/>
  <c r="BT50" i="1" s="1"/>
  <c r="BU50" i="1" s="1"/>
  <c r="BV50" i="1" s="1"/>
  <c r="BW50" i="1" s="1"/>
  <c r="BX50" i="1" s="1"/>
  <c r="BY50" i="1" s="1"/>
  <c r="BZ50" i="1" s="1"/>
  <c r="CA50" i="1" s="1"/>
  <c r="CB50" i="1" s="1"/>
  <c r="CC50" i="1" s="1"/>
  <c r="CD50" i="1" s="1"/>
  <c r="CE50" i="1" s="1"/>
  <c r="CF50" i="1" s="1"/>
  <c r="CG50" i="1" s="1"/>
  <c r="CH50" i="1" s="1"/>
  <c r="CI50" i="1" s="1"/>
  <c r="CJ50" i="1" s="1"/>
  <c r="CK50" i="1" s="1"/>
  <c r="CL50" i="1" s="1"/>
  <c r="CM50" i="1" s="1"/>
  <c r="CN50" i="1" s="1"/>
  <c r="CO50" i="1" s="1"/>
  <c r="CP50" i="1" s="1"/>
  <c r="CQ50" i="1" s="1"/>
  <c r="CR50" i="1" s="1"/>
  <c r="CS50" i="1" s="1"/>
  <c r="CT50" i="1" s="1"/>
  <c r="CU50" i="1" s="1"/>
  <c r="CV50" i="1" s="1"/>
  <c r="CW50" i="1" s="1"/>
  <c r="CX50" i="1" s="1"/>
  <c r="CY50" i="1" s="1"/>
  <c r="CZ50" i="1" s="1"/>
  <c r="BG50" i="1"/>
  <c r="EK50" i="1" s="1"/>
  <c r="EL50" i="1"/>
  <c r="J50" i="1"/>
  <c r="K50" i="1" s="1"/>
  <c r="G55" i="2"/>
  <c r="H55" i="2" s="1"/>
  <c r="K55" i="2" s="1"/>
  <c r="E51" i="1"/>
  <c r="EJ50" i="1" l="1"/>
  <c r="EI50" i="1"/>
  <c r="D51" i="1"/>
  <c r="BB51" i="1" s="1"/>
  <c r="H51" i="1"/>
  <c r="L56" i="2" s="1"/>
  <c r="DA50" i="1"/>
  <c r="DB50" i="1" s="1"/>
  <c r="DC50" i="1" s="1"/>
  <c r="DD50" i="1" s="1"/>
  <c r="DE50" i="1" s="1"/>
  <c r="DF50" i="1" s="1"/>
  <c r="DG50" i="1" s="1"/>
  <c r="DH50" i="1" s="1"/>
  <c r="DI50" i="1" s="1"/>
  <c r="DJ50" i="1" s="1"/>
  <c r="DK50" i="1" s="1"/>
  <c r="DL50" i="1" s="1"/>
  <c r="DM50" i="1" s="1"/>
  <c r="DN50" i="1" s="1"/>
  <c r="DO50" i="1" s="1"/>
  <c r="DP50" i="1" s="1"/>
  <c r="DQ50" i="1" s="1"/>
  <c r="DR50" i="1" s="1"/>
  <c r="DS50" i="1" s="1"/>
  <c r="DT50" i="1" s="1"/>
  <c r="DU50" i="1" s="1"/>
  <c r="DV50" i="1" s="1"/>
  <c r="DW50" i="1" s="1"/>
  <c r="DX50" i="1" s="1"/>
  <c r="DY50" i="1" s="1"/>
  <c r="DZ50" i="1" s="1"/>
  <c r="EA50" i="1" s="1"/>
  <c r="EB50" i="1" s="1"/>
  <c r="EC50" i="1" s="1"/>
  <c r="ED50" i="1" s="1"/>
  <c r="EE50" i="1" s="1"/>
  <c r="EF50" i="1" s="1"/>
  <c r="EG50" i="1" s="1"/>
  <c r="EH50" i="1" s="1"/>
  <c r="F56" i="2" l="1"/>
  <c r="AD51" i="1"/>
  <c r="Y51" i="1"/>
  <c r="AB51" i="1"/>
  <c r="BF51" i="1"/>
  <c r="O52" i="1"/>
  <c r="W51" i="1"/>
  <c r="AI51" i="1"/>
  <c r="AT51" i="1"/>
  <c r="X51" i="1"/>
  <c r="AK51" i="1"/>
  <c r="BA51" i="1"/>
  <c r="AU51" i="1"/>
  <c r="AV51" i="1"/>
  <c r="AE51" i="1"/>
  <c r="BE51" i="1"/>
  <c r="V51" i="1"/>
  <c r="BQ51" i="1" s="1"/>
  <c r="AF51" i="1"/>
  <c r="AG51" i="1"/>
  <c r="BD51" i="1"/>
  <c r="AC51" i="1"/>
  <c r="M52" i="1"/>
  <c r="AL51" i="1"/>
  <c r="Q52" i="1"/>
  <c r="Z51" i="1"/>
  <c r="P52" i="1"/>
  <c r="AQ51" i="1"/>
  <c r="AM51" i="1"/>
  <c r="U52" i="1"/>
  <c r="AH51" i="1"/>
  <c r="N52" i="1"/>
  <c r="AR51" i="1"/>
  <c r="AN51" i="1"/>
  <c r="AX51" i="1"/>
  <c r="AW51" i="1"/>
  <c r="AA51" i="1"/>
  <c r="AZ51" i="1"/>
  <c r="AO51" i="1"/>
  <c r="T52" i="1"/>
  <c r="AY51" i="1"/>
  <c r="BC51" i="1"/>
  <c r="AP51" i="1"/>
  <c r="AJ51" i="1"/>
  <c r="S52" i="1"/>
  <c r="AS51" i="1"/>
  <c r="R52" i="1"/>
  <c r="L52" i="1"/>
  <c r="I51" i="1"/>
  <c r="BR51" i="1" l="1"/>
  <c r="BS51" i="1" s="1"/>
  <c r="BT51" i="1" s="1"/>
  <c r="BU51" i="1" s="1"/>
  <c r="BV51" i="1" s="1"/>
  <c r="BW51" i="1" s="1"/>
  <c r="BX51" i="1" s="1"/>
  <c r="BY51" i="1" s="1"/>
  <c r="BZ51" i="1" s="1"/>
  <c r="CA51" i="1" s="1"/>
  <c r="CB51" i="1" s="1"/>
  <c r="CC51" i="1" s="1"/>
  <c r="CD51" i="1" s="1"/>
  <c r="CE51" i="1" s="1"/>
  <c r="CF51" i="1" s="1"/>
  <c r="CG51" i="1" s="1"/>
  <c r="CH51" i="1" s="1"/>
  <c r="CI51" i="1" s="1"/>
  <c r="CJ51" i="1" s="1"/>
  <c r="CK51" i="1" s="1"/>
  <c r="CL51" i="1" s="1"/>
  <c r="CM51" i="1" s="1"/>
  <c r="CN51" i="1" s="1"/>
  <c r="CO51" i="1" s="1"/>
  <c r="CP51" i="1" s="1"/>
  <c r="CQ51" i="1" s="1"/>
  <c r="CR51" i="1" s="1"/>
  <c r="CS51" i="1" s="1"/>
  <c r="CT51" i="1" s="1"/>
  <c r="CU51" i="1" s="1"/>
  <c r="CV51" i="1" s="1"/>
  <c r="CW51" i="1" s="1"/>
  <c r="CX51" i="1" s="1"/>
  <c r="CY51" i="1" s="1"/>
  <c r="CZ51" i="1" s="1"/>
  <c r="BG51" i="1"/>
  <c r="EJ51" i="1" s="1"/>
  <c r="EL51" i="1"/>
  <c r="G56" i="2"/>
  <c r="H56" i="2" s="1"/>
  <c r="K56" i="2" s="1"/>
  <c r="J51" i="1"/>
  <c r="K51" i="1" s="1"/>
  <c r="E52" i="1"/>
  <c r="EK51" i="1" l="1"/>
  <c r="EI51" i="1"/>
  <c r="D52" i="1"/>
  <c r="AL52" i="1" s="1"/>
  <c r="H52" i="1"/>
  <c r="L57" i="2" s="1"/>
  <c r="DA51" i="1"/>
  <c r="DB51" i="1" s="1"/>
  <c r="DC51" i="1" s="1"/>
  <c r="DD51" i="1" s="1"/>
  <c r="DE51" i="1" s="1"/>
  <c r="DF51" i="1" s="1"/>
  <c r="DG51" i="1" s="1"/>
  <c r="DH51" i="1" s="1"/>
  <c r="DI51" i="1" s="1"/>
  <c r="DJ51" i="1" s="1"/>
  <c r="DK51" i="1" s="1"/>
  <c r="DL51" i="1" s="1"/>
  <c r="DM51" i="1" s="1"/>
  <c r="DN51" i="1" s="1"/>
  <c r="DO51" i="1" s="1"/>
  <c r="DP51" i="1" s="1"/>
  <c r="DQ51" i="1" s="1"/>
  <c r="DR51" i="1" s="1"/>
  <c r="DS51" i="1" s="1"/>
  <c r="DT51" i="1" s="1"/>
  <c r="DU51" i="1" s="1"/>
  <c r="DV51" i="1" s="1"/>
  <c r="DW51" i="1" s="1"/>
  <c r="DX51" i="1" s="1"/>
  <c r="DY51" i="1" s="1"/>
  <c r="DZ51" i="1" s="1"/>
  <c r="EA51" i="1" s="1"/>
  <c r="EB51" i="1" s="1"/>
  <c r="EC51" i="1" s="1"/>
  <c r="ED51" i="1" s="1"/>
  <c r="EE51" i="1" s="1"/>
  <c r="EF51" i="1" s="1"/>
  <c r="EG51" i="1" s="1"/>
  <c r="EH51" i="1" s="1"/>
  <c r="F57" i="2" l="1"/>
  <c r="AU52" i="1"/>
  <c r="Y52" i="1"/>
  <c r="AI52" i="1"/>
  <c r="Z52" i="1"/>
  <c r="AR52" i="1"/>
  <c r="BE52" i="1"/>
  <c r="AY52" i="1"/>
  <c r="BA52" i="1"/>
  <c r="AP52" i="1"/>
  <c r="AJ52" i="1"/>
  <c r="AV52" i="1"/>
  <c r="AW52" i="1"/>
  <c r="V52" i="1"/>
  <c r="BQ52" i="1" s="1"/>
  <c r="AB52" i="1"/>
  <c r="AX52" i="1"/>
  <c r="BB52" i="1"/>
  <c r="AS52" i="1"/>
  <c r="AM52" i="1"/>
  <c r="BF52" i="1"/>
  <c r="AE52" i="1"/>
  <c r="AK52" i="1"/>
  <c r="T53" i="1"/>
  <c r="AT52" i="1"/>
  <c r="W52" i="1"/>
  <c r="AF52" i="1"/>
  <c r="AQ52" i="1"/>
  <c r="AZ52" i="1"/>
  <c r="P53" i="1"/>
  <c r="AO52" i="1"/>
  <c r="AG52" i="1"/>
  <c r="AH52" i="1"/>
  <c r="AD52" i="1"/>
  <c r="BC52" i="1"/>
  <c r="X52" i="1"/>
  <c r="L53" i="1"/>
  <c r="Q53" i="1"/>
  <c r="BD52" i="1"/>
  <c r="R53" i="1"/>
  <c r="AA52" i="1"/>
  <c r="N53" i="1"/>
  <c r="AC52" i="1"/>
  <c r="M53" i="1"/>
  <c r="AN52" i="1"/>
  <c r="U53" i="1"/>
  <c r="O53" i="1"/>
  <c r="S53" i="1"/>
  <c r="I52" i="1"/>
  <c r="BR52" i="1" l="1"/>
  <c r="BS52" i="1" s="1"/>
  <c r="BT52" i="1" s="1"/>
  <c r="BU52" i="1" s="1"/>
  <c r="BV52" i="1" s="1"/>
  <c r="BW52" i="1" s="1"/>
  <c r="BX52" i="1" s="1"/>
  <c r="BY52" i="1" s="1"/>
  <c r="BZ52" i="1" s="1"/>
  <c r="CA52" i="1" s="1"/>
  <c r="CB52" i="1" s="1"/>
  <c r="CC52" i="1" s="1"/>
  <c r="CD52" i="1" s="1"/>
  <c r="CE52" i="1" s="1"/>
  <c r="CF52" i="1" s="1"/>
  <c r="CG52" i="1" s="1"/>
  <c r="CH52" i="1" s="1"/>
  <c r="CI52" i="1" s="1"/>
  <c r="CJ52" i="1" s="1"/>
  <c r="CK52" i="1" s="1"/>
  <c r="CL52" i="1" s="1"/>
  <c r="CM52" i="1" s="1"/>
  <c r="CN52" i="1" s="1"/>
  <c r="CO52" i="1" s="1"/>
  <c r="CP52" i="1" s="1"/>
  <c r="CQ52" i="1" s="1"/>
  <c r="CR52" i="1" s="1"/>
  <c r="CS52" i="1" s="1"/>
  <c r="CT52" i="1" s="1"/>
  <c r="CU52" i="1" s="1"/>
  <c r="CV52" i="1" s="1"/>
  <c r="CW52" i="1" s="1"/>
  <c r="CX52" i="1" s="1"/>
  <c r="CY52" i="1" s="1"/>
  <c r="CZ52" i="1" s="1"/>
  <c r="BG52" i="1"/>
  <c r="EI52" i="1" s="1"/>
  <c r="EL52" i="1"/>
  <c r="J52" i="1"/>
  <c r="K52" i="1" s="1"/>
  <c r="G57" i="2"/>
  <c r="H57" i="2" s="1"/>
  <c r="K57" i="2" s="1"/>
  <c r="E53" i="1"/>
  <c r="EJ52" i="1" l="1"/>
  <c r="EK52" i="1"/>
  <c r="D53" i="1"/>
  <c r="O54" i="1" s="1"/>
  <c r="H53" i="1"/>
  <c r="L58" i="2" s="1"/>
  <c r="DA52" i="1"/>
  <c r="DB52" i="1" s="1"/>
  <c r="DC52" i="1" s="1"/>
  <c r="DD52" i="1" s="1"/>
  <c r="DE52" i="1" s="1"/>
  <c r="DF52" i="1" s="1"/>
  <c r="DG52" i="1" s="1"/>
  <c r="DH52" i="1" s="1"/>
  <c r="DI52" i="1" s="1"/>
  <c r="DJ52" i="1" s="1"/>
  <c r="DK52" i="1" s="1"/>
  <c r="DL52" i="1" s="1"/>
  <c r="DM52" i="1" s="1"/>
  <c r="DN52" i="1" s="1"/>
  <c r="DO52" i="1" s="1"/>
  <c r="DP52" i="1" s="1"/>
  <c r="DQ52" i="1" s="1"/>
  <c r="DR52" i="1" s="1"/>
  <c r="DS52" i="1" s="1"/>
  <c r="DT52" i="1" s="1"/>
  <c r="DU52" i="1" s="1"/>
  <c r="DV52" i="1" s="1"/>
  <c r="DW52" i="1" s="1"/>
  <c r="DX52" i="1" s="1"/>
  <c r="DY52" i="1" s="1"/>
  <c r="DZ52" i="1" s="1"/>
  <c r="EA52" i="1" s="1"/>
  <c r="EB52" i="1" s="1"/>
  <c r="EC52" i="1" s="1"/>
  <c r="ED52" i="1" s="1"/>
  <c r="EE52" i="1" s="1"/>
  <c r="EF52" i="1" s="1"/>
  <c r="EG52" i="1" s="1"/>
  <c r="EH52" i="1" s="1"/>
  <c r="F58" i="2" l="1"/>
  <c r="AN53" i="1"/>
  <c r="AH53" i="1"/>
  <c r="M54" i="1"/>
  <c r="U54" i="1"/>
  <c r="AZ53" i="1"/>
  <c r="AI53" i="1"/>
  <c r="AS53" i="1"/>
  <c r="AB53" i="1"/>
  <c r="AX53" i="1"/>
  <c r="Y53" i="1"/>
  <c r="L54" i="1"/>
  <c r="W53" i="1"/>
  <c r="Z53" i="1"/>
  <c r="X53" i="1"/>
  <c r="V53" i="1"/>
  <c r="BQ53" i="1" s="1"/>
  <c r="AT53" i="1"/>
  <c r="S54" i="1"/>
  <c r="AR53" i="1"/>
  <c r="AK53" i="1"/>
  <c r="BF53" i="1"/>
  <c r="AV53" i="1"/>
  <c r="AA53" i="1"/>
  <c r="AQ53" i="1"/>
  <c r="AE53" i="1"/>
  <c r="BA53" i="1"/>
  <c r="AU53" i="1"/>
  <c r="AD53" i="1"/>
  <c r="AC53" i="1"/>
  <c r="Q54" i="1"/>
  <c r="BB53" i="1"/>
  <c r="AY53" i="1"/>
  <c r="R54" i="1"/>
  <c r="AF53" i="1"/>
  <c r="P54" i="1"/>
  <c r="AW53" i="1"/>
  <c r="BD53" i="1"/>
  <c r="N54" i="1"/>
  <c r="AJ53" i="1"/>
  <c r="BC53" i="1"/>
  <c r="T54" i="1"/>
  <c r="AP53" i="1"/>
  <c r="AM53" i="1"/>
  <c r="AO53" i="1"/>
  <c r="BE53" i="1"/>
  <c r="AL53" i="1"/>
  <c r="AG53" i="1"/>
  <c r="I53" i="1"/>
  <c r="BR53" i="1" l="1"/>
  <c r="BS53" i="1" s="1"/>
  <c r="BT53" i="1" s="1"/>
  <c r="BU53" i="1" s="1"/>
  <c r="BV53" i="1" s="1"/>
  <c r="BW53" i="1" s="1"/>
  <c r="BX53" i="1" s="1"/>
  <c r="BY53" i="1" s="1"/>
  <c r="BZ53" i="1" s="1"/>
  <c r="CA53" i="1" s="1"/>
  <c r="CB53" i="1" s="1"/>
  <c r="CC53" i="1" s="1"/>
  <c r="CD53" i="1" s="1"/>
  <c r="CE53" i="1" s="1"/>
  <c r="CF53" i="1" s="1"/>
  <c r="CG53" i="1" s="1"/>
  <c r="CH53" i="1" s="1"/>
  <c r="CI53" i="1" s="1"/>
  <c r="CJ53" i="1" s="1"/>
  <c r="CK53" i="1" s="1"/>
  <c r="CL53" i="1" s="1"/>
  <c r="CM53" i="1" s="1"/>
  <c r="CN53" i="1" s="1"/>
  <c r="CO53" i="1" s="1"/>
  <c r="CP53" i="1" s="1"/>
  <c r="CQ53" i="1" s="1"/>
  <c r="CR53" i="1" s="1"/>
  <c r="CS53" i="1" s="1"/>
  <c r="CT53" i="1" s="1"/>
  <c r="CU53" i="1" s="1"/>
  <c r="CV53" i="1" s="1"/>
  <c r="CW53" i="1" s="1"/>
  <c r="CX53" i="1" s="1"/>
  <c r="CY53" i="1" s="1"/>
  <c r="CZ53" i="1" s="1"/>
  <c r="BG53" i="1"/>
  <c r="EK53" i="1" s="1"/>
  <c r="EL53" i="1"/>
  <c r="G58" i="2"/>
  <c r="H58" i="2" s="1"/>
  <c r="K58" i="2" s="1"/>
  <c r="J53" i="1"/>
  <c r="K53" i="1" s="1"/>
  <c r="E54" i="1"/>
  <c r="EI53" i="1" l="1"/>
  <c r="EJ53" i="1"/>
  <c r="D54" i="1"/>
  <c r="Q55" i="1" s="1"/>
  <c r="H54" i="1"/>
  <c r="L59" i="2" s="1"/>
  <c r="DA53" i="1"/>
  <c r="DB53" i="1" s="1"/>
  <c r="DC53" i="1" s="1"/>
  <c r="DD53" i="1" s="1"/>
  <c r="DE53" i="1" s="1"/>
  <c r="DF53" i="1" s="1"/>
  <c r="DG53" i="1" s="1"/>
  <c r="DH53" i="1" s="1"/>
  <c r="DI53" i="1" s="1"/>
  <c r="DJ53" i="1" s="1"/>
  <c r="DK53" i="1" s="1"/>
  <c r="DL53" i="1" s="1"/>
  <c r="DM53" i="1" s="1"/>
  <c r="DN53" i="1" s="1"/>
  <c r="DO53" i="1" s="1"/>
  <c r="DP53" i="1" s="1"/>
  <c r="DQ53" i="1" s="1"/>
  <c r="DR53" i="1" s="1"/>
  <c r="DS53" i="1" s="1"/>
  <c r="DT53" i="1" s="1"/>
  <c r="DU53" i="1" s="1"/>
  <c r="DV53" i="1" s="1"/>
  <c r="DW53" i="1" s="1"/>
  <c r="DX53" i="1" s="1"/>
  <c r="DY53" i="1" s="1"/>
  <c r="DZ53" i="1" s="1"/>
  <c r="EA53" i="1" s="1"/>
  <c r="EB53" i="1" s="1"/>
  <c r="EC53" i="1" s="1"/>
  <c r="ED53" i="1" s="1"/>
  <c r="EE53" i="1" s="1"/>
  <c r="EF53" i="1" s="1"/>
  <c r="EG53" i="1" s="1"/>
  <c r="EH53" i="1" s="1"/>
  <c r="F59" i="2" l="1"/>
  <c r="AF54" i="1"/>
  <c r="S55" i="1"/>
  <c r="Y54" i="1"/>
  <c r="R55" i="1"/>
  <c r="AE54" i="1"/>
  <c r="AU54" i="1"/>
  <c r="AV54" i="1"/>
  <c r="AQ54" i="1"/>
  <c r="AX54" i="1"/>
  <c r="V54" i="1"/>
  <c r="BQ54" i="1" s="1"/>
  <c r="T55" i="1"/>
  <c r="AN54" i="1"/>
  <c r="AC54" i="1"/>
  <c r="BE54" i="1"/>
  <c r="W54" i="1"/>
  <c r="AZ54" i="1"/>
  <c r="BF54" i="1"/>
  <c r="AA54" i="1"/>
  <c r="AT54" i="1"/>
  <c r="AO54" i="1"/>
  <c r="AK54" i="1"/>
  <c r="BD54" i="1"/>
  <c r="BB54" i="1"/>
  <c r="AY54" i="1"/>
  <c r="L55" i="1"/>
  <c r="U55" i="1"/>
  <c r="AP54" i="1"/>
  <c r="P55" i="1"/>
  <c r="AW54" i="1"/>
  <c r="BA54" i="1"/>
  <c r="AD54" i="1"/>
  <c r="AG54" i="1"/>
  <c r="X54" i="1"/>
  <c r="AM54" i="1"/>
  <c r="Z54" i="1"/>
  <c r="AL54" i="1"/>
  <c r="BC54" i="1"/>
  <c r="AH54" i="1"/>
  <c r="M55" i="1"/>
  <c r="AB54" i="1"/>
  <c r="N55" i="1"/>
  <c r="AI54" i="1"/>
  <c r="AR54" i="1"/>
  <c r="O55" i="1"/>
  <c r="AJ54" i="1"/>
  <c r="AS54" i="1"/>
  <c r="I54" i="1"/>
  <c r="BR54" i="1" l="1"/>
  <c r="BS54" i="1" s="1"/>
  <c r="BT54" i="1" s="1"/>
  <c r="BU54" i="1" s="1"/>
  <c r="BV54" i="1" s="1"/>
  <c r="BW54" i="1" s="1"/>
  <c r="BX54" i="1" s="1"/>
  <c r="BY54" i="1" s="1"/>
  <c r="BZ54" i="1" s="1"/>
  <c r="CA54" i="1" s="1"/>
  <c r="CB54" i="1" s="1"/>
  <c r="CC54" i="1" s="1"/>
  <c r="CD54" i="1" s="1"/>
  <c r="CE54" i="1" s="1"/>
  <c r="CF54" i="1" s="1"/>
  <c r="CG54" i="1" s="1"/>
  <c r="CH54" i="1" s="1"/>
  <c r="CI54" i="1" s="1"/>
  <c r="CJ54" i="1" s="1"/>
  <c r="CK54" i="1" s="1"/>
  <c r="CL54" i="1" s="1"/>
  <c r="CM54" i="1" s="1"/>
  <c r="CN54" i="1" s="1"/>
  <c r="CO54" i="1" s="1"/>
  <c r="CP54" i="1" s="1"/>
  <c r="CQ54" i="1" s="1"/>
  <c r="CR54" i="1" s="1"/>
  <c r="CS54" i="1" s="1"/>
  <c r="CT54" i="1" s="1"/>
  <c r="CU54" i="1" s="1"/>
  <c r="CV54" i="1" s="1"/>
  <c r="CW54" i="1" s="1"/>
  <c r="CX54" i="1" s="1"/>
  <c r="CY54" i="1" s="1"/>
  <c r="CZ54" i="1" s="1"/>
  <c r="BG54" i="1"/>
  <c r="EJ54" i="1" s="1"/>
  <c r="EL54" i="1"/>
  <c r="J54" i="1"/>
  <c r="K54" i="1" s="1"/>
  <c r="G59" i="2"/>
  <c r="H59" i="2" s="1"/>
  <c r="K59" i="2" s="1"/>
  <c r="E55" i="1"/>
  <c r="EK54" i="1" l="1"/>
  <c r="EI54" i="1"/>
  <c r="D55" i="1"/>
  <c r="P56" i="1" s="1"/>
  <c r="H55" i="1"/>
  <c r="L60" i="2" s="1"/>
  <c r="DA54" i="1"/>
  <c r="DB54" i="1" s="1"/>
  <c r="DC54" i="1" s="1"/>
  <c r="DD54" i="1" s="1"/>
  <c r="DE54" i="1" s="1"/>
  <c r="DF54" i="1" s="1"/>
  <c r="DG54" i="1" s="1"/>
  <c r="DH54" i="1" s="1"/>
  <c r="DI54" i="1" s="1"/>
  <c r="DJ54" i="1" s="1"/>
  <c r="DK54" i="1" s="1"/>
  <c r="DL54" i="1" s="1"/>
  <c r="DM54" i="1" s="1"/>
  <c r="DN54" i="1" s="1"/>
  <c r="DO54" i="1" s="1"/>
  <c r="DP54" i="1" s="1"/>
  <c r="DQ54" i="1" s="1"/>
  <c r="DR54" i="1" s="1"/>
  <c r="DS54" i="1" s="1"/>
  <c r="DT54" i="1" s="1"/>
  <c r="DU54" i="1" s="1"/>
  <c r="DV54" i="1" s="1"/>
  <c r="DW54" i="1" s="1"/>
  <c r="DX54" i="1" s="1"/>
  <c r="DY54" i="1" s="1"/>
  <c r="DZ54" i="1" s="1"/>
  <c r="EA54" i="1" s="1"/>
  <c r="EB54" i="1" s="1"/>
  <c r="EC54" i="1" s="1"/>
  <c r="ED54" i="1" s="1"/>
  <c r="EE54" i="1" s="1"/>
  <c r="EF54" i="1" s="1"/>
  <c r="EG54" i="1" s="1"/>
  <c r="EH54" i="1" s="1"/>
  <c r="F60" i="2" l="1"/>
  <c r="AM55" i="1"/>
  <c r="BB55" i="1"/>
  <c r="AI55" i="1"/>
  <c r="AV55" i="1"/>
  <c r="Z55" i="1"/>
  <c r="AA55" i="1"/>
  <c r="AL55" i="1"/>
  <c r="T56" i="1"/>
  <c r="N56" i="1"/>
  <c r="AB55" i="1"/>
  <c r="Y55" i="1"/>
  <c r="AP55" i="1"/>
  <c r="Q56" i="1"/>
  <c r="AS55" i="1"/>
  <c r="AT55" i="1"/>
  <c r="AF55" i="1"/>
  <c r="BF55" i="1"/>
  <c r="AG55" i="1"/>
  <c r="M56" i="1"/>
  <c r="AY55" i="1"/>
  <c r="BE55" i="1"/>
  <c r="AW55" i="1"/>
  <c r="AH55" i="1"/>
  <c r="AQ55" i="1"/>
  <c r="V55" i="1"/>
  <c r="BQ55" i="1" s="1"/>
  <c r="BD55" i="1"/>
  <c r="AN55" i="1"/>
  <c r="AR55" i="1"/>
  <c r="X55" i="1"/>
  <c r="AU55" i="1"/>
  <c r="W55" i="1"/>
  <c r="AX55" i="1"/>
  <c r="AE55" i="1"/>
  <c r="L56" i="1"/>
  <c r="AO55" i="1"/>
  <c r="BA55" i="1"/>
  <c r="BC55" i="1"/>
  <c r="O56" i="1"/>
  <c r="AZ55" i="1"/>
  <c r="S56" i="1"/>
  <c r="AJ55" i="1"/>
  <c r="AD55" i="1"/>
  <c r="U56" i="1"/>
  <c r="AC55" i="1"/>
  <c r="AK55" i="1"/>
  <c r="R56" i="1"/>
  <c r="I55" i="1"/>
  <c r="BR55" i="1" l="1"/>
  <c r="BS55" i="1" s="1"/>
  <c r="BT55" i="1" s="1"/>
  <c r="BU55" i="1" s="1"/>
  <c r="BV55" i="1" s="1"/>
  <c r="BW55" i="1" s="1"/>
  <c r="BX55" i="1" s="1"/>
  <c r="BY55" i="1" s="1"/>
  <c r="BZ55" i="1" s="1"/>
  <c r="CA55" i="1" s="1"/>
  <c r="CB55" i="1" s="1"/>
  <c r="CC55" i="1" s="1"/>
  <c r="CD55" i="1" s="1"/>
  <c r="CE55" i="1" s="1"/>
  <c r="CF55" i="1" s="1"/>
  <c r="CG55" i="1" s="1"/>
  <c r="CH55" i="1" s="1"/>
  <c r="CI55" i="1" s="1"/>
  <c r="CJ55" i="1" s="1"/>
  <c r="CK55" i="1" s="1"/>
  <c r="CL55" i="1" s="1"/>
  <c r="CM55" i="1" s="1"/>
  <c r="CN55" i="1" s="1"/>
  <c r="CO55" i="1" s="1"/>
  <c r="CP55" i="1" s="1"/>
  <c r="CQ55" i="1" s="1"/>
  <c r="CR55" i="1" s="1"/>
  <c r="CS55" i="1" s="1"/>
  <c r="CT55" i="1" s="1"/>
  <c r="CU55" i="1" s="1"/>
  <c r="CV55" i="1" s="1"/>
  <c r="CW55" i="1" s="1"/>
  <c r="CX55" i="1" s="1"/>
  <c r="CY55" i="1" s="1"/>
  <c r="CZ55" i="1" s="1"/>
  <c r="BG55" i="1"/>
  <c r="EK55" i="1" s="1"/>
  <c r="EL55" i="1"/>
  <c r="G60" i="2"/>
  <c r="H60" i="2" s="1"/>
  <c r="K60" i="2" s="1"/>
  <c r="J55" i="1"/>
  <c r="K55" i="1" s="1"/>
  <c r="E56" i="1"/>
  <c r="EI55" i="1" l="1"/>
  <c r="EJ55" i="1"/>
  <c r="D56" i="1"/>
  <c r="P57" i="1" s="1"/>
  <c r="H56" i="1"/>
  <c r="L61" i="2" s="1"/>
  <c r="DA55" i="1"/>
  <c r="DB55" i="1" s="1"/>
  <c r="DC55" i="1" s="1"/>
  <c r="DD55" i="1" s="1"/>
  <c r="DE55" i="1" s="1"/>
  <c r="DF55" i="1" s="1"/>
  <c r="DG55" i="1" s="1"/>
  <c r="DH55" i="1" s="1"/>
  <c r="DI55" i="1" s="1"/>
  <c r="DJ55" i="1" s="1"/>
  <c r="DK55" i="1" s="1"/>
  <c r="DL55" i="1" s="1"/>
  <c r="DM55" i="1" s="1"/>
  <c r="DN55" i="1" s="1"/>
  <c r="DO55" i="1" s="1"/>
  <c r="DP55" i="1" s="1"/>
  <c r="DQ55" i="1" s="1"/>
  <c r="DR55" i="1" s="1"/>
  <c r="DS55" i="1" s="1"/>
  <c r="DT55" i="1" s="1"/>
  <c r="DU55" i="1" s="1"/>
  <c r="DV55" i="1" s="1"/>
  <c r="DW55" i="1" s="1"/>
  <c r="DX55" i="1" s="1"/>
  <c r="DY55" i="1" s="1"/>
  <c r="DZ55" i="1" s="1"/>
  <c r="EA55" i="1" s="1"/>
  <c r="EB55" i="1" s="1"/>
  <c r="EC55" i="1" s="1"/>
  <c r="ED55" i="1" s="1"/>
  <c r="EE55" i="1" s="1"/>
  <c r="EF55" i="1" s="1"/>
  <c r="EG55" i="1" s="1"/>
  <c r="EH55" i="1" s="1"/>
  <c r="F61" i="2" l="1"/>
  <c r="AS56" i="1"/>
  <c r="AP56" i="1"/>
  <c r="AT56" i="1"/>
  <c r="AE56" i="1"/>
  <c r="Y56" i="1"/>
  <c r="BA56" i="1"/>
  <c r="AR56" i="1"/>
  <c r="BB56" i="1"/>
  <c r="Z56" i="1"/>
  <c r="AU56" i="1"/>
  <c r="Q57" i="1"/>
  <c r="M57" i="1"/>
  <c r="AZ56" i="1"/>
  <c r="S57" i="1"/>
  <c r="AD56" i="1"/>
  <c r="AB56" i="1"/>
  <c r="BC56" i="1"/>
  <c r="BF56" i="1"/>
  <c r="AM56" i="1"/>
  <c r="U57" i="1"/>
  <c r="AI56" i="1"/>
  <c r="AV56" i="1"/>
  <c r="AA56" i="1"/>
  <c r="AF56" i="1"/>
  <c r="AL56" i="1"/>
  <c r="BE56" i="1"/>
  <c r="AN56" i="1"/>
  <c r="AG56" i="1"/>
  <c r="T57" i="1"/>
  <c r="BD56" i="1"/>
  <c r="X56" i="1"/>
  <c r="AQ56" i="1"/>
  <c r="AO56" i="1"/>
  <c r="W56" i="1"/>
  <c r="AW56" i="1"/>
  <c r="L57" i="1"/>
  <c r="AH56" i="1"/>
  <c r="V56" i="1"/>
  <c r="BQ56" i="1" s="1"/>
  <c r="R57" i="1"/>
  <c r="AX56" i="1"/>
  <c r="N57" i="1"/>
  <c r="AC56" i="1"/>
  <c r="AY56" i="1"/>
  <c r="AK56" i="1"/>
  <c r="AJ56" i="1"/>
  <c r="O57" i="1"/>
  <c r="I56" i="1"/>
  <c r="BR56" i="1" l="1"/>
  <c r="BS56" i="1" s="1"/>
  <c r="BT56" i="1" s="1"/>
  <c r="BU56" i="1" s="1"/>
  <c r="BV56" i="1" s="1"/>
  <c r="BW56" i="1" s="1"/>
  <c r="BX56" i="1" s="1"/>
  <c r="BY56" i="1" s="1"/>
  <c r="BZ56" i="1" s="1"/>
  <c r="CA56" i="1" s="1"/>
  <c r="CB56" i="1" s="1"/>
  <c r="CC56" i="1" s="1"/>
  <c r="CD56" i="1" s="1"/>
  <c r="CE56" i="1" s="1"/>
  <c r="CF56" i="1" s="1"/>
  <c r="CG56" i="1" s="1"/>
  <c r="CH56" i="1" s="1"/>
  <c r="CI56" i="1" s="1"/>
  <c r="CJ56" i="1" s="1"/>
  <c r="CK56" i="1" s="1"/>
  <c r="CL56" i="1" s="1"/>
  <c r="CM56" i="1" s="1"/>
  <c r="CN56" i="1" s="1"/>
  <c r="CO56" i="1" s="1"/>
  <c r="CP56" i="1" s="1"/>
  <c r="CQ56" i="1" s="1"/>
  <c r="CR56" i="1" s="1"/>
  <c r="CS56" i="1" s="1"/>
  <c r="CT56" i="1" s="1"/>
  <c r="CU56" i="1" s="1"/>
  <c r="CV56" i="1" s="1"/>
  <c r="CW56" i="1" s="1"/>
  <c r="CX56" i="1" s="1"/>
  <c r="CY56" i="1" s="1"/>
  <c r="CZ56" i="1" s="1"/>
  <c r="BG56" i="1"/>
  <c r="EI56" i="1" s="1"/>
  <c r="EL56" i="1"/>
  <c r="G61" i="2"/>
  <c r="H61" i="2" s="1"/>
  <c r="K61" i="2" s="1"/>
  <c r="J56" i="1"/>
  <c r="K56" i="1" s="1"/>
  <c r="E57" i="1"/>
  <c r="EK56" i="1" l="1"/>
  <c r="EJ56" i="1"/>
  <c r="D57" i="1"/>
  <c r="S58" i="1" s="1"/>
  <c r="H57" i="1"/>
  <c r="L62" i="2" s="1"/>
  <c r="DA56" i="1"/>
  <c r="DB56" i="1" s="1"/>
  <c r="DC56" i="1" s="1"/>
  <c r="DD56" i="1" s="1"/>
  <c r="DE56" i="1" s="1"/>
  <c r="DF56" i="1" s="1"/>
  <c r="DG56" i="1" s="1"/>
  <c r="DH56" i="1" s="1"/>
  <c r="DI56" i="1" s="1"/>
  <c r="DJ56" i="1" s="1"/>
  <c r="DK56" i="1" s="1"/>
  <c r="DL56" i="1" s="1"/>
  <c r="DM56" i="1" s="1"/>
  <c r="DN56" i="1" s="1"/>
  <c r="DO56" i="1" s="1"/>
  <c r="DP56" i="1" s="1"/>
  <c r="DQ56" i="1" s="1"/>
  <c r="DR56" i="1" s="1"/>
  <c r="DS56" i="1" s="1"/>
  <c r="DT56" i="1" s="1"/>
  <c r="DU56" i="1" s="1"/>
  <c r="DV56" i="1" s="1"/>
  <c r="DW56" i="1" s="1"/>
  <c r="DX56" i="1" s="1"/>
  <c r="DY56" i="1" s="1"/>
  <c r="DZ56" i="1" s="1"/>
  <c r="EA56" i="1" s="1"/>
  <c r="EB56" i="1" s="1"/>
  <c r="EC56" i="1" s="1"/>
  <c r="ED56" i="1" s="1"/>
  <c r="EE56" i="1" s="1"/>
  <c r="EF56" i="1" s="1"/>
  <c r="EG56" i="1" s="1"/>
  <c r="EH56" i="1" s="1"/>
  <c r="F62" i="2" l="1"/>
  <c r="AY57" i="1"/>
  <c r="AP57" i="1"/>
  <c r="V57" i="1"/>
  <c r="BQ57" i="1" s="1"/>
  <c r="AS57" i="1"/>
  <c r="AN57" i="1"/>
  <c r="BD57" i="1"/>
  <c r="AV57" i="1"/>
  <c r="W57" i="1"/>
  <c r="AT57" i="1"/>
  <c r="AO57" i="1"/>
  <c r="Q58" i="1"/>
  <c r="AX57" i="1"/>
  <c r="BA57" i="1"/>
  <c r="T58" i="1"/>
  <c r="AF57" i="1"/>
  <c r="X57" i="1"/>
  <c r="AB57" i="1"/>
  <c r="AR57" i="1"/>
  <c r="R58" i="1"/>
  <c r="AH57" i="1"/>
  <c r="M58" i="1"/>
  <c r="AJ57" i="1"/>
  <c r="AK57" i="1"/>
  <c r="AM57" i="1"/>
  <c r="AE57" i="1"/>
  <c r="AU57" i="1"/>
  <c r="AZ57" i="1"/>
  <c r="AC57" i="1"/>
  <c r="O58" i="1"/>
  <c r="BF57" i="1"/>
  <c r="Y57" i="1"/>
  <c r="AI57" i="1"/>
  <c r="AD57" i="1"/>
  <c r="P58" i="1"/>
  <c r="AA57" i="1"/>
  <c r="AL57" i="1"/>
  <c r="N58" i="1"/>
  <c r="BC57" i="1"/>
  <c r="U58" i="1"/>
  <c r="Z57" i="1"/>
  <c r="AG57" i="1"/>
  <c r="L58" i="1"/>
  <c r="AW57" i="1"/>
  <c r="BB57" i="1"/>
  <c r="AQ57" i="1"/>
  <c r="BE57" i="1"/>
  <c r="I57" i="1"/>
  <c r="BR57" i="1" l="1"/>
  <c r="BS57" i="1" s="1"/>
  <c r="BT57" i="1" s="1"/>
  <c r="BU57" i="1" s="1"/>
  <c r="BV57" i="1" s="1"/>
  <c r="BW57" i="1" s="1"/>
  <c r="BX57" i="1" s="1"/>
  <c r="BY57" i="1" s="1"/>
  <c r="BZ57" i="1" s="1"/>
  <c r="CA57" i="1" s="1"/>
  <c r="CB57" i="1" s="1"/>
  <c r="CC57" i="1" s="1"/>
  <c r="CD57" i="1" s="1"/>
  <c r="CE57" i="1" s="1"/>
  <c r="CF57" i="1" s="1"/>
  <c r="CG57" i="1" s="1"/>
  <c r="CH57" i="1" s="1"/>
  <c r="CI57" i="1" s="1"/>
  <c r="CJ57" i="1" s="1"/>
  <c r="CK57" i="1" s="1"/>
  <c r="CL57" i="1" s="1"/>
  <c r="CM57" i="1" s="1"/>
  <c r="CN57" i="1" s="1"/>
  <c r="CO57" i="1" s="1"/>
  <c r="CP57" i="1" s="1"/>
  <c r="CQ57" i="1" s="1"/>
  <c r="CR57" i="1" s="1"/>
  <c r="CS57" i="1" s="1"/>
  <c r="CT57" i="1" s="1"/>
  <c r="CU57" i="1" s="1"/>
  <c r="CV57" i="1" s="1"/>
  <c r="CW57" i="1" s="1"/>
  <c r="CX57" i="1" s="1"/>
  <c r="CY57" i="1" s="1"/>
  <c r="CZ57" i="1" s="1"/>
  <c r="BG57" i="1"/>
  <c r="EK57" i="1" s="1"/>
  <c r="EL57" i="1"/>
  <c r="G62" i="2"/>
  <c r="H62" i="2" s="1"/>
  <c r="K62" i="2" s="1"/>
  <c r="J57" i="1"/>
  <c r="K57" i="1" s="1"/>
  <c r="E58" i="1"/>
  <c r="EI57" i="1" l="1"/>
  <c r="EJ57" i="1"/>
  <c r="D58" i="1"/>
  <c r="U59" i="1" s="1"/>
  <c r="H58" i="1"/>
  <c r="L63" i="2" s="1"/>
  <c r="DA57" i="1"/>
  <c r="DB57" i="1" s="1"/>
  <c r="DC57" i="1" s="1"/>
  <c r="DD57" i="1" s="1"/>
  <c r="DE57" i="1" s="1"/>
  <c r="DF57" i="1" s="1"/>
  <c r="DG57" i="1" s="1"/>
  <c r="DH57" i="1" s="1"/>
  <c r="DI57" i="1" s="1"/>
  <c r="DJ57" i="1" s="1"/>
  <c r="DK57" i="1" s="1"/>
  <c r="DL57" i="1" s="1"/>
  <c r="DM57" i="1" s="1"/>
  <c r="DN57" i="1" s="1"/>
  <c r="DO57" i="1" s="1"/>
  <c r="DP57" i="1" s="1"/>
  <c r="DQ57" i="1" s="1"/>
  <c r="DR57" i="1" s="1"/>
  <c r="DS57" i="1" s="1"/>
  <c r="DT57" i="1" s="1"/>
  <c r="DU57" i="1" s="1"/>
  <c r="DV57" i="1" s="1"/>
  <c r="DW57" i="1" s="1"/>
  <c r="DX57" i="1" s="1"/>
  <c r="DY57" i="1" s="1"/>
  <c r="DZ57" i="1" s="1"/>
  <c r="EA57" i="1" s="1"/>
  <c r="EB57" i="1" s="1"/>
  <c r="EC57" i="1" s="1"/>
  <c r="ED57" i="1" s="1"/>
  <c r="EE57" i="1" s="1"/>
  <c r="EF57" i="1" s="1"/>
  <c r="EG57" i="1" s="1"/>
  <c r="EH57" i="1" s="1"/>
  <c r="F63" i="2" l="1"/>
  <c r="AJ58" i="1"/>
  <c r="AW58" i="1"/>
  <c r="AQ58" i="1"/>
  <c r="Q59" i="1"/>
  <c r="N59" i="1"/>
  <c r="AU58" i="1"/>
  <c r="W58" i="1"/>
  <c r="AF58" i="1"/>
  <c r="AD58" i="1"/>
  <c r="AR58" i="1"/>
  <c r="AX58" i="1"/>
  <c r="AZ58" i="1"/>
  <c r="AS58" i="1"/>
  <c r="AN58" i="1"/>
  <c r="AY58" i="1"/>
  <c r="AE58" i="1"/>
  <c r="BD58" i="1"/>
  <c r="BE58" i="1"/>
  <c r="AC58" i="1"/>
  <c r="P59" i="1"/>
  <c r="AK58" i="1"/>
  <c r="AV58" i="1"/>
  <c r="AG58" i="1"/>
  <c r="AT58" i="1"/>
  <c r="AA58" i="1"/>
  <c r="R59" i="1"/>
  <c r="Z58" i="1"/>
  <c r="V58" i="1"/>
  <c r="BQ58" i="1" s="1"/>
  <c r="AM58" i="1"/>
  <c r="Y58" i="1"/>
  <c r="AB58" i="1"/>
  <c r="O59" i="1"/>
  <c r="M59" i="1"/>
  <c r="BF58" i="1"/>
  <c r="BA58" i="1"/>
  <c r="L59" i="1"/>
  <c r="S59" i="1"/>
  <c r="BC58" i="1"/>
  <c r="X58" i="1"/>
  <c r="AL58" i="1"/>
  <c r="AH58" i="1"/>
  <c r="T59" i="1"/>
  <c r="AP58" i="1"/>
  <c r="BB58" i="1"/>
  <c r="AO58" i="1"/>
  <c r="AI58" i="1"/>
  <c r="I58" i="1"/>
  <c r="BR58" i="1" l="1"/>
  <c r="BS58" i="1" s="1"/>
  <c r="BT58" i="1" s="1"/>
  <c r="BU58" i="1" s="1"/>
  <c r="BV58" i="1" s="1"/>
  <c r="BW58" i="1" s="1"/>
  <c r="BX58" i="1" s="1"/>
  <c r="BY58" i="1" s="1"/>
  <c r="BZ58" i="1" s="1"/>
  <c r="CA58" i="1" s="1"/>
  <c r="CB58" i="1" s="1"/>
  <c r="CC58" i="1" s="1"/>
  <c r="CD58" i="1" s="1"/>
  <c r="CE58" i="1" s="1"/>
  <c r="CF58" i="1" s="1"/>
  <c r="CG58" i="1" s="1"/>
  <c r="CH58" i="1" s="1"/>
  <c r="CI58" i="1" s="1"/>
  <c r="CJ58" i="1" s="1"/>
  <c r="CK58" i="1" s="1"/>
  <c r="CL58" i="1" s="1"/>
  <c r="CM58" i="1" s="1"/>
  <c r="CN58" i="1" s="1"/>
  <c r="CO58" i="1" s="1"/>
  <c r="CP58" i="1" s="1"/>
  <c r="CQ58" i="1" s="1"/>
  <c r="CR58" i="1" s="1"/>
  <c r="CS58" i="1" s="1"/>
  <c r="CT58" i="1" s="1"/>
  <c r="CU58" i="1" s="1"/>
  <c r="CV58" i="1" s="1"/>
  <c r="CW58" i="1" s="1"/>
  <c r="CX58" i="1" s="1"/>
  <c r="CY58" i="1" s="1"/>
  <c r="CZ58" i="1" s="1"/>
  <c r="BG58" i="1"/>
  <c r="EJ58" i="1" s="1"/>
  <c r="EL58" i="1"/>
  <c r="J58" i="1"/>
  <c r="K58" i="1" s="1"/>
  <c r="G63" i="2"/>
  <c r="H63" i="2" s="1"/>
  <c r="K63" i="2" s="1"/>
  <c r="E59" i="1"/>
  <c r="EI58" i="1" l="1"/>
  <c r="EK58" i="1"/>
  <c r="D59" i="1"/>
  <c r="U60" i="1" s="1"/>
  <c r="H59" i="1"/>
  <c r="L64" i="2" s="1"/>
  <c r="DA58" i="1"/>
  <c r="DB58" i="1" s="1"/>
  <c r="DC58" i="1" s="1"/>
  <c r="DD58" i="1" s="1"/>
  <c r="DE58" i="1" s="1"/>
  <c r="DF58" i="1" s="1"/>
  <c r="DG58" i="1" s="1"/>
  <c r="DH58" i="1" s="1"/>
  <c r="DI58" i="1" s="1"/>
  <c r="DJ58" i="1" s="1"/>
  <c r="DK58" i="1" s="1"/>
  <c r="DL58" i="1" s="1"/>
  <c r="DM58" i="1" s="1"/>
  <c r="DN58" i="1" s="1"/>
  <c r="DO58" i="1" s="1"/>
  <c r="DP58" i="1" s="1"/>
  <c r="DQ58" i="1" s="1"/>
  <c r="DR58" i="1" s="1"/>
  <c r="DS58" i="1" s="1"/>
  <c r="DT58" i="1" s="1"/>
  <c r="DU58" i="1" s="1"/>
  <c r="DV58" i="1" s="1"/>
  <c r="DW58" i="1" s="1"/>
  <c r="DX58" i="1" s="1"/>
  <c r="DY58" i="1" s="1"/>
  <c r="DZ58" i="1" s="1"/>
  <c r="EA58" i="1" s="1"/>
  <c r="EB58" i="1" s="1"/>
  <c r="EC58" i="1" s="1"/>
  <c r="ED58" i="1" s="1"/>
  <c r="EE58" i="1" s="1"/>
  <c r="EF58" i="1" s="1"/>
  <c r="EG58" i="1" s="1"/>
  <c r="EH58" i="1" s="1"/>
  <c r="F64" i="2" l="1"/>
  <c r="AF59" i="1"/>
  <c r="AH59" i="1"/>
  <c r="N60" i="1"/>
  <c r="AT59" i="1"/>
  <c r="M60" i="1"/>
  <c r="AN59" i="1"/>
  <c r="AS59" i="1"/>
  <c r="AV59" i="1"/>
  <c r="BF59" i="1"/>
  <c r="AP59" i="1"/>
  <c r="L60" i="1"/>
  <c r="W59" i="1"/>
  <c r="AG59" i="1"/>
  <c r="AQ59" i="1"/>
  <c r="BC59" i="1"/>
  <c r="AX59" i="1"/>
  <c r="AY59" i="1"/>
  <c r="Z59" i="1"/>
  <c r="AM59" i="1"/>
  <c r="X59" i="1"/>
  <c r="BD59" i="1"/>
  <c r="BA59" i="1"/>
  <c r="AE59" i="1"/>
  <c r="AC59" i="1"/>
  <c r="BB59" i="1"/>
  <c r="AD59" i="1"/>
  <c r="BE59" i="1"/>
  <c r="AB59" i="1"/>
  <c r="P60" i="1"/>
  <c r="V59" i="1"/>
  <c r="BQ59" i="1" s="1"/>
  <c r="S60" i="1"/>
  <c r="AW59" i="1"/>
  <c r="Q60" i="1"/>
  <c r="AR59" i="1"/>
  <c r="AZ59" i="1"/>
  <c r="AI59" i="1"/>
  <c r="AU59" i="1"/>
  <c r="O60" i="1"/>
  <c r="AA59" i="1"/>
  <c r="Y59" i="1"/>
  <c r="T60" i="1"/>
  <c r="AJ59" i="1"/>
  <c r="AK59" i="1"/>
  <c r="R60" i="1"/>
  <c r="AO59" i="1"/>
  <c r="AL59" i="1"/>
  <c r="I59" i="1"/>
  <c r="BR59" i="1" l="1"/>
  <c r="BS59" i="1" s="1"/>
  <c r="BT59" i="1" s="1"/>
  <c r="BU59" i="1" s="1"/>
  <c r="BV59" i="1" s="1"/>
  <c r="BW59" i="1" s="1"/>
  <c r="BX59" i="1" s="1"/>
  <c r="BY59" i="1" s="1"/>
  <c r="BZ59" i="1" s="1"/>
  <c r="CA59" i="1" s="1"/>
  <c r="CB59" i="1" s="1"/>
  <c r="CC59" i="1" s="1"/>
  <c r="CD59" i="1" s="1"/>
  <c r="CE59" i="1" s="1"/>
  <c r="CF59" i="1" s="1"/>
  <c r="CG59" i="1" s="1"/>
  <c r="CH59" i="1" s="1"/>
  <c r="CI59" i="1" s="1"/>
  <c r="CJ59" i="1" s="1"/>
  <c r="CK59" i="1" s="1"/>
  <c r="CL59" i="1" s="1"/>
  <c r="CM59" i="1" s="1"/>
  <c r="CN59" i="1" s="1"/>
  <c r="CO59" i="1" s="1"/>
  <c r="CP59" i="1" s="1"/>
  <c r="CQ59" i="1" s="1"/>
  <c r="CR59" i="1" s="1"/>
  <c r="CS59" i="1" s="1"/>
  <c r="CT59" i="1" s="1"/>
  <c r="CU59" i="1" s="1"/>
  <c r="CV59" i="1" s="1"/>
  <c r="CW59" i="1" s="1"/>
  <c r="CX59" i="1" s="1"/>
  <c r="CY59" i="1" s="1"/>
  <c r="CZ59" i="1" s="1"/>
  <c r="BG59" i="1"/>
  <c r="EK59" i="1" s="1"/>
  <c r="EL59" i="1"/>
  <c r="G64" i="2"/>
  <c r="H64" i="2" s="1"/>
  <c r="K64" i="2" s="1"/>
  <c r="J59" i="1"/>
  <c r="K59" i="1" s="1"/>
  <c r="E60" i="1"/>
  <c r="EJ59" i="1" l="1"/>
  <c r="EI59" i="1"/>
  <c r="D60" i="1"/>
  <c r="S61" i="1" s="1"/>
  <c r="H60" i="1"/>
  <c r="L65" i="2" s="1"/>
  <c r="DA59" i="1"/>
  <c r="DB59" i="1" s="1"/>
  <c r="DC59" i="1" s="1"/>
  <c r="DD59" i="1" s="1"/>
  <c r="DE59" i="1" s="1"/>
  <c r="DF59" i="1" s="1"/>
  <c r="DG59" i="1" s="1"/>
  <c r="DH59" i="1" s="1"/>
  <c r="DI59" i="1" s="1"/>
  <c r="DJ59" i="1" s="1"/>
  <c r="DK59" i="1" s="1"/>
  <c r="DL59" i="1" s="1"/>
  <c r="DM59" i="1" s="1"/>
  <c r="DN59" i="1" s="1"/>
  <c r="DO59" i="1" s="1"/>
  <c r="DP59" i="1" s="1"/>
  <c r="DQ59" i="1" s="1"/>
  <c r="DR59" i="1" s="1"/>
  <c r="DS59" i="1" s="1"/>
  <c r="DT59" i="1" s="1"/>
  <c r="DU59" i="1" s="1"/>
  <c r="DV59" i="1" s="1"/>
  <c r="DW59" i="1" s="1"/>
  <c r="DX59" i="1" s="1"/>
  <c r="DY59" i="1" s="1"/>
  <c r="DZ59" i="1" s="1"/>
  <c r="EA59" i="1" s="1"/>
  <c r="EB59" i="1" s="1"/>
  <c r="EC59" i="1" s="1"/>
  <c r="ED59" i="1" s="1"/>
  <c r="EE59" i="1" s="1"/>
  <c r="EF59" i="1" s="1"/>
  <c r="EG59" i="1" s="1"/>
  <c r="EH59" i="1" s="1"/>
  <c r="F65" i="2" l="1"/>
  <c r="AZ60" i="1"/>
  <c r="AY60" i="1"/>
  <c r="AH60" i="1"/>
  <c r="BB60" i="1"/>
  <c r="AT60" i="1"/>
  <c r="AA60" i="1"/>
  <c r="BC60" i="1"/>
  <c r="AL60" i="1"/>
  <c r="BF60" i="1"/>
  <c r="AP60" i="1"/>
  <c r="AE60" i="1"/>
  <c r="AG60" i="1"/>
  <c r="L61" i="1"/>
  <c r="AD60" i="1"/>
  <c r="BE60" i="1"/>
  <c r="AQ60" i="1"/>
  <c r="AC60" i="1"/>
  <c r="AW60" i="1"/>
  <c r="AV60" i="1"/>
  <c r="AS60" i="1"/>
  <c r="BA60" i="1"/>
  <c r="X60" i="1"/>
  <c r="V60" i="1"/>
  <c r="BQ60" i="1" s="1"/>
  <c r="O61" i="1"/>
  <c r="U61" i="1"/>
  <c r="AX60" i="1"/>
  <c r="BD60" i="1"/>
  <c r="AR60" i="1"/>
  <c r="AK60" i="1"/>
  <c r="AF60" i="1"/>
  <c r="AN60" i="1"/>
  <c r="Z60" i="1"/>
  <c r="P61" i="1"/>
  <c r="AM60" i="1"/>
  <c r="N61" i="1"/>
  <c r="W60" i="1"/>
  <c r="AI60" i="1"/>
  <c r="AU60" i="1"/>
  <c r="Y60" i="1"/>
  <c r="M61" i="1"/>
  <c r="AO60" i="1"/>
  <c r="AB60" i="1"/>
  <c r="R61" i="1"/>
  <c r="T61" i="1"/>
  <c r="AJ60" i="1"/>
  <c r="Q61" i="1"/>
  <c r="I60" i="1"/>
  <c r="BR60" i="1" l="1"/>
  <c r="BS60" i="1" s="1"/>
  <c r="BT60" i="1" s="1"/>
  <c r="BU60" i="1" s="1"/>
  <c r="BV60" i="1" s="1"/>
  <c r="BW60" i="1" s="1"/>
  <c r="BX60" i="1" s="1"/>
  <c r="BY60" i="1" s="1"/>
  <c r="BZ60" i="1" s="1"/>
  <c r="CA60" i="1" s="1"/>
  <c r="CB60" i="1" s="1"/>
  <c r="CC60" i="1" s="1"/>
  <c r="CD60" i="1" s="1"/>
  <c r="CE60" i="1" s="1"/>
  <c r="CF60" i="1" s="1"/>
  <c r="CG60" i="1" s="1"/>
  <c r="CH60" i="1" s="1"/>
  <c r="CI60" i="1" s="1"/>
  <c r="CJ60" i="1" s="1"/>
  <c r="CK60" i="1" s="1"/>
  <c r="CL60" i="1" s="1"/>
  <c r="CM60" i="1" s="1"/>
  <c r="CN60" i="1" s="1"/>
  <c r="CO60" i="1" s="1"/>
  <c r="CP60" i="1" s="1"/>
  <c r="CQ60" i="1" s="1"/>
  <c r="CR60" i="1" s="1"/>
  <c r="CS60" i="1" s="1"/>
  <c r="CT60" i="1" s="1"/>
  <c r="CU60" i="1" s="1"/>
  <c r="CV60" i="1" s="1"/>
  <c r="CW60" i="1" s="1"/>
  <c r="CX60" i="1" s="1"/>
  <c r="CY60" i="1" s="1"/>
  <c r="CZ60" i="1" s="1"/>
  <c r="BG60" i="1"/>
  <c r="EK60" i="1" s="1"/>
  <c r="EL60" i="1"/>
  <c r="J60" i="1"/>
  <c r="K60" i="1" s="1"/>
  <c r="G65" i="2"/>
  <c r="H65" i="2" s="1"/>
  <c r="K65" i="2" s="1"/>
  <c r="E61" i="1"/>
  <c r="EI60" i="1" l="1"/>
  <c r="EJ60" i="1"/>
  <c r="D61" i="1"/>
  <c r="M62" i="1" s="1"/>
  <c r="H61" i="1"/>
  <c r="L66" i="2" s="1"/>
  <c r="DA60" i="1"/>
  <c r="DB60" i="1" s="1"/>
  <c r="DC60" i="1" s="1"/>
  <c r="DD60" i="1" s="1"/>
  <c r="DE60" i="1" s="1"/>
  <c r="DF60" i="1" s="1"/>
  <c r="DG60" i="1" s="1"/>
  <c r="DH60" i="1" s="1"/>
  <c r="DI60" i="1" s="1"/>
  <c r="DJ60" i="1" s="1"/>
  <c r="DK60" i="1" s="1"/>
  <c r="DL60" i="1" s="1"/>
  <c r="DM60" i="1" s="1"/>
  <c r="DN60" i="1" s="1"/>
  <c r="DO60" i="1" s="1"/>
  <c r="DP60" i="1" s="1"/>
  <c r="DQ60" i="1" s="1"/>
  <c r="DR60" i="1" s="1"/>
  <c r="DS60" i="1" s="1"/>
  <c r="DT60" i="1" s="1"/>
  <c r="DU60" i="1" s="1"/>
  <c r="DV60" i="1" s="1"/>
  <c r="DW60" i="1" s="1"/>
  <c r="DX60" i="1" s="1"/>
  <c r="DY60" i="1" s="1"/>
  <c r="DZ60" i="1" s="1"/>
  <c r="EA60" i="1" s="1"/>
  <c r="EB60" i="1" s="1"/>
  <c r="EC60" i="1" s="1"/>
  <c r="ED60" i="1" s="1"/>
  <c r="EE60" i="1" s="1"/>
  <c r="EF60" i="1" s="1"/>
  <c r="EG60" i="1" s="1"/>
  <c r="EH60" i="1" s="1"/>
  <c r="F66" i="2" l="1"/>
  <c r="AR61" i="1"/>
  <c r="AO61" i="1"/>
  <c r="L62" i="1"/>
  <c r="AK61" i="1"/>
  <c r="W61" i="1"/>
  <c r="BC61" i="1"/>
  <c r="AH61" i="1"/>
  <c r="AQ61" i="1"/>
  <c r="BB61" i="1"/>
  <c r="Z61" i="1"/>
  <c r="AD61" i="1"/>
  <c r="BF61" i="1"/>
  <c r="AL61" i="1"/>
  <c r="S62" i="1"/>
  <c r="AB61" i="1"/>
  <c r="AN61" i="1"/>
  <c r="AE61" i="1"/>
  <c r="AM61" i="1"/>
  <c r="U62" i="1"/>
  <c r="BE61" i="1"/>
  <c r="BA61" i="1"/>
  <c r="R62" i="1"/>
  <c r="V61" i="1"/>
  <c r="BQ61" i="1" s="1"/>
  <c r="AF61" i="1"/>
  <c r="AV61" i="1"/>
  <c r="AJ61" i="1"/>
  <c r="AC61" i="1"/>
  <c r="AX61" i="1"/>
  <c r="AA61" i="1"/>
  <c r="AS61" i="1"/>
  <c r="O62" i="1"/>
  <c r="X61" i="1"/>
  <c r="AZ61" i="1"/>
  <c r="AG61" i="1"/>
  <c r="Q62" i="1"/>
  <c r="Y61" i="1"/>
  <c r="AP61" i="1"/>
  <c r="AT61" i="1"/>
  <c r="AW61" i="1"/>
  <c r="AU61" i="1"/>
  <c r="N62" i="1"/>
  <c r="AI61" i="1"/>
  <c r="AY61" i="1"/>
  <c r="T62" i="1"/>
  <c r="BD61" i="1"/>
  <c r="P62" i="1"/>
  <c r="I61" i="1"/>
  <c r="BR61" i="1" l="1"/>
  <c r="BS61" i="1" s="1"/>
  <c r="BT61" i="1" s="1"/>
  <c r="BU61" i="1" s="1"/>
  <c r="BV61" i="1" s="1"/>
  <c r="BW61" i="1" s="1"/>
  <c r="BX61" i="1" s="1"/>
  <c r="BY61" i="1" s="1"/>
  <c r="BZ61" i="1" s="1"/>
  <c r="CA61" i="1" s="1"/>
  <c r="CB61" i="1" s="1"/>
  <c r="CC61" i="1" s="1"/>
  <c r="CD61" i="1" s="1"/>
  <c r="CE61" i="1" s="1"/>
  <c r="CF61" i="1" s="1"/>
  <c r="CG61" i="1" s="1"/>
  <c r="CH61" i="1" s="1"/>
  <c r="CI61" i="1" s="1"/>
  <c r="CJ61" i="1" s="1"/>
  <c r="CK61" i="1" s="1"/>
  <c r="CL61" i="1" s="1"/>
  <c r="CM61" i="1" s="1"/>
  <c r="CN61" i="1" s="1"/>
  <c r="CO61" i="1" s="1"/>
  <c r="CP61" i="1" s="1"/>
  <c r="CQ61" i="1" s="1"/>
  <c r="CR61" i="1" s="1"/>
  <c r="CS61" i="1" s="1"/>
  <c r="CT61" i="1" s="1"/>
  <c r="CU61" i="1" s="1"/>
  <c r="CV61" i="1" s="1"/>
  <c r="CW61" i="1" s="1"/>
  <c r="CX61" i="1" s="1"/>
  <c r="CY61" i="1" s="1"/>
  <c r="CZ61" i="1" s="1"/>
  <c r="BG61" i="1"/>
  <c r="EI61" i="1" s="1"/>
  <c r="EL61" i="1"/>
  <c r="J61" i="1"/>
  <c r="K61" i="1" s="1"/>
  <c r="G66" i="2"/>
  <c r="H66" i="2" s="1"/>
  <c r="K66" i="2" s="1"/>
  <c r="E62" i="1"/>
  <c r="EK61" i="1" l="1"/>
  <c r="EJ61" i="1"/>
  <c r="D62" i="1"/>
  <c r="S63" i="1" s="1"/>
  <c r="H62" i="1"/>
  <c r="L67" i="2" s="1"/>
  <c r="DA61" i="1"/>
  <c r="DB61" i="1" s="1"/>
  <c r="DC61" i="1" s="1"/>
  <c r="DD61" i="1" s="1"/>
  <c r="DE61" i="1" s="1"/>
  <c r="DF61" i="1" s="1"/>
  <c r="DG61" i="1" s="1"/>
  <c r="DH61" i="1" s="1"/>
  <c r="DI61" i="1" s="1"/>
  <c r="DJ61" i="1" s="1"/>
  <c r="DK61" i="1" s="1"/>
  <c r="DL61" i="1" s="1"/>
  <c r="DM61" i="1" s="1"/>
  <c r="DN61" i="1" s="1"/>
  <c r="DO61" i="1" s="1"/>
  <c r="DP61" i="1" s="1"/>
  <c r="DQ61" i="1" s="1"/>
  <c r="DR61" i="1" s="1"/>
  <c r="DS61" i="1" s="1"/>
  <c r="DT61" i="1" s="1"/>
  <c r="DU61" i="1" s="1"/>
  <c r="DV61" i="1" s="1"/>
  <c r="DW61" i="1" s="1"/>
  <c r="DX61" i="1" s="1"/>
  <c r="DY61" i="1" s="1"/>
  <c r="DZ61" i="1" s="1"/>
  <c r="EA61" i="1" s="1"/>
  <c r="EB61" i="1" s="1"/>
  <c r="EC61" i="1" s="1"/>
  <c r="ED61" i="1" s="1"/>
  <c r="EE61" i="1" s="1"/>
  <c r="EF61" i="1" s="1"/>
  <c r="EG61" i="1" s="1"/>
  <c r="EH61" i="1" s="1"/>
  <c r="F67" i="2" l="1"/>
  <c r="BC62" i="1"/>
  <c r="AH62" i="1"/>
  <c r="AE62" i="1"/>
  <c r="AY62" i="1"/>
  <c r="AC62" i="1"/>
  <c r="AD62" i="1"/>
  <c r="AO62" i="1"/>
  <c r="AW62" i="1"/>
  <c r="AZ62" i="1"/>
  <c r="AQ62" i="1"/>
  <c r="AU62" i="1"/>
  <c r="AS62" i="1"/>
  <c r="AX62" i="1"/>
  <c r="W62" i="1"/>
  <c r="AG62" i="1"/>
  <c r="AT62" i="1"/>
  <c r="AP62" i="1"/>
  <c r="BF62" i="1"/>
  <c r="M63" i="1"/>
  <c r="AI62" i="1"/>
  <c r="AN62" i="1"/>
  <c r="AA62" i="1"/>
  <c r="Y62" i="1"/>
  <c r="AF62" i="1"/>
  <c r="BD62" i="1"/>
  <c r="AL62" i="1"/>
  <c r="U63" i="1"/>
  <c r="X62" i="1"/>
  <c r="AB62" i="1"/>
  <c r="V62" i="1"/>
  <c r="BQ62" i="1" s="1"/>
  <c r="BR62" i="1" s="1"/>
  <c r="AK62" i="1"/>
  <c r="AV62" i="1"/>
  <c r="BA62" i="1"/>
  <c r="AR62" i="1"/>
  <c r="N63" i="1"/>
  <c r="BB62" i="1"/>
  <c r="AM62" i="1"/>
  <c r="Z62" i="1"/>
  <c r="L63" i="1"/>
  <c r="O63" i="1"/>
  <c r="BE62" i="1"/>
  <c r="AJ62" i="1"/>
  <c r="Q63" i="1"/>
  <c r="P63" i="1"/>
  <c r="T63" i="1"/>
  <c r="R63" i="1"/>
  <c r="I62" i="1"/>
  <c r="BS62" i="1" l="1"/>
  <c r="BT62" i="1" s="1"/>
  <c r="BU62" i="1" s="1"/>
  <c r="BV62" i="1" s="1"/>
  <c r="BW62" i="1" s="1"/>
  <c r="BX62" i="1" s="1"/>
  <c r="BY62" i="1" s="1"/>
  <c r="BZ62" i="1" s="1"/>
  <c r="CA62" i="1" s="1"/>
  <c r="CB62" i="1" s="1"/>
  <c r="CC62" i="1" s="1"/>
  <c r="CD62" i="1" s="1"/>
  <c r="CE62" i="1" s="1"/>
  <c r="CF62" i="1" s="1"/>
  <c r="CG62" i="1" s="1"/>
  <c r="CH62" i="1" s="1"/>
  <c r="CI62" i="1" s="1"/>
  <c r="CJ62" i="1" s="1"/>
  <c r="CK62" i="1" s="1"/>
  <c r="CL62" i="1" s="1"/>
  <c r="CM62" i="1" s="1"/>
  <c r="CN62" i="1" s="1"/>
  <c r="CO62" i="1" s="1"/>
  <c r="CP62" i="1" s="1"/>
  <c r="CQ62" i="1" s="1"/>
  <c r="CR62" i="1" s="1"/>
  <c r="CS62" i="1" s="1"/>
  <c r="CT62" i="1" s="1"/>
  <c r="CU62" i="1" s="1"/>
  <c r="CV62" i="1" s="1"/>
  <c r="CW62" i="1" s="1"/>
  <c r="CX62" i="1" s="1"/>
  <c r="CY62" i="1" s="1"/>
  <c r="CZ62" i="1" s="1"/>
  <c r="BG62" i="1"/>
  <c r="EJ62" i="1" s="1"/>
  <c r="EL62" i="1"/>
  <c r="J62" i="1"/>
  <c r="K62" i="1" s="1"/>
  <c r="G67" i="2"/>
  <c r="H67" i="2" s="1"/>
  <c r="K67" i="2" s="1"/>
  <c r="E63" i="1"/>
  <c r="EK62" i="1" l="1"/>
  <c r="EI62" i="1"/>
  <c r="D63" i="1"/>
  <c r="Q64" i="1" s="1"/>
  <c r="H63" i="1"/>
  <c r="L68" i="2" s="1"/>
  <c r="DA62" i="1"/>
  <c r="DB62" i="1" s="1"/>
  <c r="DC62" i="1" s="1"/>
  <c r="DD62" i="1" s="1"/>
  <c r="DE62" i="1" s="1"/>
  <c r="DF62" i="1" s="1"/>
  <c r="DG62" i="1" s="1"/>
  <c r="DH62" i="1" s="1"/>
  <c r="DI62" i="1" s="1"/>
  <c r="DJ62" i="1" s="1"/>
  <c r="DK62" i="1" s="1"/>
  <c r="DL62" i="1" s="1"/>
  <c r="DM62" i="1" s="1"/>
  <c r="DN62" i="1" s="1"/>
  <c r="DO62" i="1" s="1"/>
  <c r="DP62" i="1" s="1"/>
  <c r="DQ62" i="1" s="1"/>
  <c r="DR62" i="1" s="1"/>
  <c r="DS62" i="1" s="1"/>
  <c r="DT62" i="1" s="1"/>
  <c r="DU62" i="1" s="1"/>
  <c r="DV62" i="1" s="1"/>
  <c r="DW62" i="1" s="1"/>
  <c r="DX62" i="1" s="1"/>
  <c r="DY62" i="1" s="1"/>
  <c r="DZ62" i="1" s="1"/>
  <c r="EA62" i="1" s="1"/>
  <c r="EB62" i="1" s="1"/>
  <c r="EC62" i="1" s="1"/>
  <c r="ED62" i="1" s="1"/>
  <c r="EE62" i="1" s="1"/>
  <c r="EF62" i="1" s="1"/>
  <c r="EG62" i="1" s="1"/>
  <c r="EH62" i="1" s="1"/>
  <c r="F68" i="2" l="1"/>
  <c r="AS63" i="1"/>
  <c r="AV63" i="1"/>
  <c r="AZ63" i="1"/>
  <c r="AM63" i="1"/>
  <c r="U64" i="1"/>
  <c r="W63" i="1"/>
  <c r="AW63" i="1"/>
  <c r="AB63" i="1"/>
  <c r="BC63" i="1"/>
  <c r="BD63" i="1"/>
  <c r="AF63" i="1"/>
  <c r="AD63" i="1"/>
  <c r="AK63" i="1"/>
  <c r="Z63" i="1"/>
  <c r="X63" i="1"/>
  <c r="V63" i="1"/>
  <c r="AU63" i="1"/>
  <c r="AJ63" i="1"/>
  <c r="BF63" i="1"/>
  <c r="AO63" i="1"/>
  <c r="BA63" i="1"/>
  <c r="BE63" i="1"/>
  <c r="AE63" i="1"/>
  <c r="AG63" i="1"/>
  <c r="T64" i="1"/>
  <c r="AR63" i="1"/>
  <c r="BB63" i="1"/>
  <c r="AL63" i="1"/>
  <c r="AA63" i="1"/>
  <c r="Y63" i="1"/>
  <c r="L64" i="1"/>
  <c r="M64" i="1"/>
  <c r="AH63" i="1"/>
  <c r="AQ63" i="1"/>
  <c r="AY63" i="1"/>
  <c r="AP63" i="1"/>
  <c r="O64" i="1"/>
  <c r="AI63" i="1"/>
  <c r="AC63" i="1"/>
  <c r="AN63" i="1"/>
  <c r="S64" i="1"/>
  <c r="AX63" i="1"/>
  <c r="P64" i="1"/>
  <c r="N64" i="1"/>
  <c r="AT63" i="1"/>
  <c r="R64" i="1"/>
  <c r="BQ63" i="1"/>
  <c r="I63" i="1"/>
  <c r="BR63" i="1" l="1"/>
  <c r="BS63" i="1" s="1"/>
  <c r="BT63" i="1" s="1"/>
  <c r="BU63" i="1" s="1"/>
  <c r="BV63" i="1" s="1"/>
  <c r="BW63" i="1" s="1"/>
  <c r="BX63" i="1" s="1"/>
  <c r="BY63" i="1" s="1"/>
  <c r="BZ63" i="1" s="1"/>
  <c r="CA63" i="1" s="1"/>
  <c r="CB63" i="1" s="1"/>
  <c r="CC63" i="1" s="1"/>
  <c r="CD63" i="1" s="1"/>
  <c r="CE63" i="1" s="1"/>
  <c r="CF63" i="1" s="1"/>
  <c r="CG63" i="1" s="1"/>
  <c r="CH63" i="1" s="1"/>
  <c r="CI63" i="1" s="1"/>
  <c r="CJ63" i="1" s="1"/>
  <c r="CK63" i="1" s="1"/>
  <c r="CL63" i="1" s="1"/>
  <c r="CM63" i="1" s="1"/>
  <c r="CN63" i="1" s="1"/>
  <c r="CO63" i="1" s="1"/>
  <c r="CP63" i="1" s="1"/>
  <c r="CQ63" i="1" s="1"/>
  <c r="CR63" i="1" s="1"/>
  <c r="CS63" i="1" s="1"/>
  <c r="CT63" i="1" s="1"/>
  <c r="CU63" i="1" s="1"/>
  <c r="CV63" i="1" s="1"/>
  <c r="CW63" i="1" s="1"/>
  <c r="CX63" i="1" s="1"/>
  <c r="CY63" i="1" s="1"/>
  <c r="CZ63" i="1" s="1"/>
  <c r="BG63" i="1"/>
  <c r="EK63" i="1" s="1"/>
  <c r="EL63" i="1"/>
  <c r="G68" i="2"/>
  <c r="H68" i="2" s="1"/>
  <c r="K68" i="2" s="1"/>
  <c r="J63" i="1"/>
  <c r="K63" i="1" s="1"/>
  <c r="E64" i="1"/>
  <c r="EI63" i="1" l="1"/>
  <c r="EJ63" i="1"/>
  <c r="D64" i="1"/>
  <c r="L65" i="1" s="1"/>
  <c r="H64" i="1"/>
  <c r="L69" i="2" s="1"/>
  <c r="DA63" i="1"/>
  <c r="DB63" i="1" s="1"/>
  <c r="DC63" i="1" s="1"/>
  <c r="DD63" i="1" s="1"/>
  <c r="DE63" i="1" s="1"/>
  <c r="DF63" i="1" s="1"/>
  <c r="DG63" i="1" s="1"/>
  <c r="DH63" i="1" s="1"/>
  <c r="DI63" i="1" s="1"/>
  <c r="DJ63" i="1" s="1"/>
  <c r="DK63" i="1" s="1"/>
  <c r="DL63" i="1" s="1"/>
  <c r="DM63" i="1" s="1"/>
  <c r="DN63" i="1" s="1"/>
  <c r="DO63" i="1" s="1"/>
  <c r="DP63" i="1" s="1"/>
  <c r="DQ63" i="1" s="1"/>
  <c r="DR63" i="1" s="1"/>
  <c r="DS63" i="1" s="1"/>
  <c r="DT63" i="1" s="1"/>
  <c r="DU63" i="1" s="1"/>
  <c r="DV63" i="1" s="1"/>
  <c r="DW63" i="1" s="1"/>
  <c r="DX63" i="1" s="1"/>
  <c r="DY63" i="1" s="1"/>
  <c r="DZ63" i="1" s="1"/>
  <c r="EA63" i="1" s="1"/>
  <c r="EB63" i="1" s="1"/>
  <c r="EC63" i="1" s="1"/>
  <c r="ED63" i="1" s="1"/>
  <c r="EE63" i="1" s="1"/>
  <c r="EF63" i="1" s="1"/>
  <c r="EG63" i="1" s="1"/>
  <c r="EH63" i="1" s="1"/>
  <c r="F69" i="2" l="1"/>
  <c r="N65" i="1"/>
  <c r="AS64" i="1"/>
  <c r="AM64" i="1"/>
  <c r="M65" i="1"/>
  <c r="W64" i="1"/>
  <c r="AF64" i="1"/>
  <c r="BC64" i="1"/>
  <c r="AC64" i="1"/>
  <c r="X64" i="1"/>
  <c r="AB64" i="1"/>
  <c r="P65" i="1"/>
  <c r="AO64" i="1"/>
  <c r="AG64" i="1"/>
  <c r="AX64" i="1"/>
  <c r="BF64" i="1"/>
  <c r="AJ64" i="1"/>
  <c r="AA64" i="1"/>
  <c r="AN64" i="1"/>
  <c r="AD64" i="1"/>
  <c r="AV64" i="1"/>
  <c r="AY64" i="1"/>
  <c r="AT64" i="1"/>
  <c r="AW64" i="1"/>
  <c r="AI64" i="1"/>
  <c r="AP64" i="1"/>
  <c r="U65" i="1"/>
  <c r="AU64" i="1"/>
  <c r="S65" i="1"/>
  <c r="AL64" i="1"/>
  <c r="T65" i="1"/>
  <c r="BE64" i="1"/>
  <c r="AE64" i="1"/>
  <c r="R65" i="1"/>
  <c r="AZ64" i="1"/>
  <c r="BB64" i="1"/>
  <c r="BD64" i="1"/>
  <c r="AR64" i="1"/>
  <c r="AH64" i="1"/>
  <c r="AK64" i="1"/>
  <c r="BA64" i="1"/>
  <c r="Z64" i="1"/>
  <c r="O65" i="1"/>
  <c r="Y64" i="1"/>
  <c r="V64" i="1"/>
  <c r="AQ64" i="1"/>
  <c r="Q65" i="1"/>
  <c r="I64" i="1"/>
  <c r="BG64" i="1" l="1"/>
  <c r="EK64" i="1" s="1"/>
  <c r="BQ64" i="1"/>
  <c r="BR64" i="1" s="1"/>
  <c r="BS64" i="1" s="1"/>
  <c r="BT64" i="1" s="1"/>
  <c r="BU64" i="1" s="1"/>
  <c r="BV64" i="1" s="1"/>
  <c r="BW64" i="1" s="1"/>
  <c r="BX64" i="1" s="1"/>
  <c r="BY64" i="1" s="1"/>
  <c r="BZ64" i="1" s="1"/>
  <c r="CA64" i="1" s="1"/>
  <c r="CB64" i="1" s="1"/>
  <c r="CC64" i="1" s="1"/>
  <c r="CD64" i="1" s="1"/>
  <c r="CE64" i="1" s="1"/>
  <c r="CF64" i="1" s="1"/>
  <c r="CG64" i="1" s="1"/>
  <c r="CH64" i="1" s="1"/>
  <c r="CI64" i="1" s="1"/>
  <c r="CJ64" i="1" s="1"/>
  <c r="CK64" i="1" s="1"/>
  <c r="CL64" i="1" s="1"/>
  <c r="CM64" i="1" s="1"/>
  <c r="CN64" i="1" s="1"/>
  <c r="CO64" i="1" s="1"/>
  <c r="CP64" i="1" s="1"/>
  <c r="CQ64" i="1" s="1"/>
  <c r="CR64" i="1" s="1"/>
  <c r="CS64" i="1" s="1"/>
  <c r="CT64" i="1" s="1"/>
  <c r="CU64" i="1" s="1"/>
  <c r="CV64" i="1" s="1"/>
  <c r="CW64" i="1" s="1"/>
  <c r="CX64" i="1" s="1"/>
  <c r="CY64" i="1" s="1"/>
  <c r="CZ64" i="1" s="1"/>
  <c r="EL64" i="1"/>
  <c r="G69" i="2"/>
  <c r="H69" i="2" s="1"/>
  <c r="K69" i="2" s="1"/>
  <c r="J64" i="1"/>
  <c r="K64" i="1" s="1"/>
  <c r="E65" i="1"/>
  <c r="EI64" i="1" l="1"/>
  <c r="EJ64" i="1"/>
  <c r="D65" i="1"/>
  <c r="BA65" i="1" s="1"/>
  <c r="H65" i="1"/>
  <c r="L70" i="2" s="1"/>
  <c r="DA64" i="1"/>
  <c r="DB64" i="1" s="1"/>
  <c r="DC64" i="1" s="1"/>
  <c r="DD64" i="1" s="1"/>
  <c r="DE64" i="1" s="1"/>
  <c r="DF64" i="1" s="1"/>
  <c r="DG64" i="1" s="1"/>
  <c r="DH64" i="1" s="1"/>
  <c r="DI64" i="1" s="1"/>
  <c r="DJ64" i="1" s="1"/>
  <c r="DK64" i="1" s="1"/>
  <c r="DL64" i="1" s="1"/>
  <c r="DM64" i="1" s="1"/>
  <c r="DN64" i="1" s="1"/>
  <c r="DO64" i="1" s="1"/>
  <c r="DP64" i="1" s="1"/>
  <c r="DQ64" i="1" s="1"/>
  <c r="DR64" i="1" s="1"/>
  <c r="DS64" i="1" s="1"/>
  <c r="DT64" i="1" s="1"/>
  <c r="DU64" i="1" s="1"/>
  <c r="DV64" i="1" s="1"/>
  <c r="DW64" i="1" s="1"/>
  <c r="DX64" i="1" s="1"/>
  <c r="DY64" i="1" s="1"/>
  <c r="DZ64" i="1" s="1"/>
  <c r="EA64" i="1" s="1"/>
  <c r="EB64" i="1" s="1"/>
  <c r="EC64" i="1" s="1"/>
  <c r="ED64" i="1" s="1"/>
  <c r="EE64" i="1" s="1"/>
  <c r="EF64" i="1" s="1"/>
  <c r="EG64" i="1" s="1"/>
  <c r="EH64" i="1" s="1"/>
  <c r="F70" i="2" l="1"/>
  <c r="BD65" i="1"/>
  <c r="BB65" i="1"/>
  <c r="AX65" i="1"/>
  <c r="Z65" i="1"/>
  <c r="AT65" i="1"/>
  <c r="AK65" i="1"/>
  <c r="AR65" i="1"/>
  <c r="R66" i="1"/>
  <c r="AA65" i="1"/>
  <c r="AL65" i="1"/>
  <c r="AY65" i="1"/>
  <c r="BC65" i="1"/>
  <c r="Q66" i="1"/>
  <c r="AB65" i="1"/>
  <c r="S66" i="1"/>
  <c r="AZ65" i="1"/>
  <c r="AH65" i="1"/>
  <c r="X65" i="1"/>
  <c r="AG65" i="1"/>
  <c r="AI65" i="1"/>
  <c r="AS65" i="1"/>
  <c r="AF65" i="1"/>
  <c r="BE65" i="1"/>
  <c r="AO65" i="1"/>
  <c r="O66" i="1"/>
  <c r="V65" i="1"/>
  <c r="BQ65" i="1" s="1"/>
  <c r="L66" i="1"/>
  <c r="AC65" i="1"/>
  <c r="U66" i="1"/>
  <c r="AM65" i="1"/>
  <c r="Y65" i="1"/>
  <c r="N66" i="1"/>
  <c r="AP65" i="1"/>
  <c r="AW65" i="1"/>
  <c r="AJ65" i="1"/>
  <c r="AD65" i="1"/>
  <c r="BF65" i="1"/>
  <c r="AN65" i="1"/>
  <c r="P66" i="1"/>
  <c r="AU65" i="1"/>
  <c r="AQ65" i="1"/>
  <c r="W65" i="1"/>
  <c r="M66" i="1"/>
  <c r="AE65" i="1"/>
  <c r="AV65" i="1"/>
  <c r="T66" i="1"/>
  <c r="I65" i="1"/>
  <c r="BR65" i="1" l="1"/>
  <c r="BS65" i="1" s="1"/>
  <c r="BT65" i="1" s="1"/>
  <c r="BU65" i="1" s="1"/>
  <c r="BV65" i="1" s="1"/>
  <c r="BW65" i="1" s="1"/>
  <c r="BX65" i="1" s="1"/>
  <c r="BY65" i="1" s="1"/>
  <c r="BZ65" i="1" s="1"/>
  <c r="CA65" i="1" s="1"/>
  <c r="CB65" i="1" s="1"/>
  <c r="CC65" i="1" s="1"/>
  <c r="CD65" i="1" s="1"/>
  <c r="CE65" i="1" s="1"/>
  <c r="CF65" i="1" s="1"/>
  <c r="CG65" i="1" s="1"/>
  <c r="CH65" i="1" s="1"/>
  <c r="CI65" i="1" s="1"/>
  <c r="CJ65" i="1" s="1"/>
  <c r="CK65" i="1" s="1"/>
  <c r="CL65" i="1" s="1"/>
  <c r="CM65" i="1" s="1"/>
  <c r="CN65" i="1" s="1"/>
  <c r="CO65" i="1" s="1"/>
  <c r="CP65" i="1" s="1"/>
  <c r="CQ65" i="1" s="1"/>
  <c r="CR65" i="1" s="1"/>
  <c r="CS65" i="1" s="1"/>
  <c r="CT65" i="1" s="1"/>
  <c r="CU65" i="1" s="1"/>
  <c r="CV65" i="1" s="1"/>
  <c r="CW65" i="1" s="1"/>
  <c r="CX65" i="1" s="1"/>
  <c r="CY65" i="1" s="1"/>
  <c r="CZ65" i="1" s="1"/>
  <c r="BG65" i="1"/>
  <c r="EK65" i="1" s="1"/>
  <c r="EL65" i="1"/>
  <c r="G70" i="2"/>
  <c r="H70" i="2" s="1"/>
  <c r="K70" i="2" s="1"/>
  <c r="J65" i="1"/>
  <c r="K65" i="1" s="1"/>
  <c r="E66" i="1"/>
  <c r="EJ65" i="1" l="1"/>
  <c r="EI65" i="1"/>
  <c r="D66" i="1"/>
  <c r="S67" i="1" s="1"/>
  <c r="H66" i="1"/>
  <c r="L71" i="2" s="1"/>
  <c r="DA65" i="1"/>
  <c r="DB65" i="1" s="1"/>
  <c r="DC65" i="1" s="1"/>
  <c r="DD65" i="1" s="1"/>
  <c r="DE65" i="1" s="1"/>
  <c r="DF65" i="1" s="1"/>
  <c r="DG65" i="1" s="1"/>
  <c r="DH65" i="1" s="1"/>
  <c r="DI65" i="1" s="1"/>
  <c r="DJ65" i="1" s="1"/>
  <c r="DK65" i="1" s="1"/>
  <c r="DL65" i="1" s="1"/>
  <c r="DM65" i="1" s="1"/>
  <c r="DN65" i="1" s="1"/>
  <c r="DO65" i="1" s="1"/>
  <c r="DP65" i="1" s="1"/>
  <c r="DQ65" i="1" s="1"/>
  <c r="DR65" i="1" s="1"/>
  <c r="DS65" i="1" s="1"/>
  <c r="DT65" i="1" s="1"/>
  <c r="DU65" i="1" s="1"/>
  <c r="DV65" i="1" s="1"/>
  <c r="DW65" i="1" s="1"/>
  <c r="DX65" i="1" s="1"/>
  <c r="DY65" i="1" s="1"/>
  <c r="DZ65" i="1" s="1"/>
  <c r="EA65" i="1" s="1"/>
  <c r="EB65" i="1" s="1"/>
  <c r="EC65" i="1" s="1"/>
  <c r="ED65" i="1" s="1"/>
  <c r="EE65" i="1" s="1"/>
  <c r="EF65" i="1" s="1"/>
  <c r="EG65" i="1" s="1"/>
  <c r="EH65" i="1" s="1"/>
  <c r="F71" i="2" l="1"/>
  <c r="AM66" i="1"/>
  <c r="AF66" i="1"/>
  <c r="BF66" i="1"/>
  <c r="AC66" i="1"/>
  <c r="AD66" i="1"/>
  <c r="AY66" i="1"/>
  <c r="Y66" i="1"/>
  <c r="L67" i="1"/>
  <c r="AL66" i="1"/>
  <c r="BB66" i="1"/>
  <c r="AA66" i="1"/>
  <c r="Q67" i="1"/>
  <c r="M67" i="1"/>
  <c r="AX66" i="1"/>
  <c r="AO66" i="1"/>
  <c r="Z66" i="1"/>
  <c r="AT66" i="1"/>
  <c r="AJ66" i="1"/>
  <c r="AR66" i="1"/>
  <c r="U67" i="1"/>
  <c r="AB66" i="1"/>
  <c r="AQ66" i="1"/>
  <c r="R67" i="1"/>
  <c r="BD66" i="1"/>
  <c r="BA66" i="1"/>
  <c r="AU66" i="1"/>
  <c r="X66" i="1"/>
  <c r="W66" i="1"/>
  <c r="V66" i="1"/>
  <c r="BQ66" i="1" s="1"/>
  <c r="AE66" i="1"/>
  <c r="P67" i="1"/>
  <c r="AZ66" i="1"/>
  <c r="AW66" i="1"/>
  <c r="AH66" i="1"/>
  <c r="AK66" i="1"/>
  <c r="AI66" i="1"/>
  <c r="AG66" i="1"/>
  <c r="N67" i="1"/>
  <c r="BC66" i="1"/>
  <c r="AP66" i="1"/>
  <c r="AS66" i="1"/>
  <c r="AV66" i="1"/>
  <c r="T67" i="1"/>
  <c r="AN66" i="1"/>
  <c r="BE66" i="1"/>
  <c r="O67" i="1"/>
  <c r="I66" i="1"/>
  <c r="BR66" i="1" l="1"/>
  <c r="BS66" i="1" s="1"/>
  <c r="BT66" i="1" s="1"/>
  <c r="BU66" i="1" s="1"/>
  <c r="BV66" i="1" s="1"/>
  <c r="BW66" i="1" s="1"/>
  <c r="BX66" i="1" s="1"/>
  <c r="BY66" i="1" s="1"/>
  <c r="BZ66" i="1" s="1"/>
  <c r="CA66" i="1" s="1"/>
  <c r="CB66" i="1" s="1"/>
  <c r="CC66" i="1" s="1"/>
  <c r="CD66" i="1" s="1"/>
  <c r="CE66" i="1" s="1"/>
  <c r="CF66" i="1" s="1"/>
  <c r="CG66" i="1" s="1"/>
  <c r="CH66" i="1" s="1"/>
  <c r="CI66" i="1" s="1"/>
  <c r="CJ66" i="1" s="1"/>
  <c r="CK66" i="1" s="1"/>
  <c r="CL66" i="1" s="1"/>
  <c r="CM66" i="1" s="1"/>
  <c r="CN66" i="1" s="1"/>
  <c r="CO66" i="1" s="1"/>
  <c r="CP66" i="1" s="1"/>
  <c r="CQ66" i="1" s="1"/>
  <c r="CR66" i="1" s="1"/>
  <c r="CS66" i="1" s="1"/>
  <c r="CT66" i="1" s="1"/>
  <c r="CU66" i="1" s="1"/>
  <c r="CV66" i="1" s="1"/>
  <c r="CW66" i="1" s="1"/>
  <c r="CX66" i="1" s="1"/>
  <c r="CY66" i="1" s="1"/>
  <c r="CZ66" i="1" s="1"/>
  <c r="BG66" i="1"/>
  <c r="EK66" i="1" s="1"/>
  <c r="EL66" i="1"/>
  <c r="J66" i="1"/>
  <c r="K66" i="1" s="1"/>
  <c r="G71" i="2"/>
  <c r="H71" i="2" s="1"/>
  <c r="K71" i="2" s="1"/>
  <c r="E67" i="1"/>
  <c r="EI66" i="1" l="1"/>
  <c r="EJ66" i="1"/>
  <c r="D67" i="1"/>
  <c r="O68" i="1" s="1"/>
  <c r="H67" i="1"/>
  <c r="L72" i="2" s="1"/>
  <c r="DA66" i="1"/>
  <c r="DB66" i="1" s="1"/>
  <c r="DC66" i="1" s="1"/>
  <c r="DD66" i="1" s="1"/>
  <c r="DE66" i="1" s="1"/>
  <c r="DF66" i="1" s="1"/>
  <c r="DG66" i="1" s="1"/>
  <c r="DH66" i="1" s="1"/>
  <c r="DI66" i="1" s="1"/>
  <c r="DJ66" i="1" s="1"/>
  <c r="DK66" i="1" s="1"/>
  <c r="DL66" i="1" s="1"/>
  <c r="DM66" i="1" s="1"/>
  <c r="DN66" i="1" s="1"/>
  <c r="DO66" i="1" s="1"/>
  <c r="DP66" i="1" s="1"/>
  <c r="DQ66" i="1" s="1"/>
  <c r="DR66" i="1" s="1"/>
  <c r="DS66" i="1" s="1"/>
  <c r="DT66" i="1" s="1"/>
  <c r="DU66" i="1" s="1"/>
  <c r="DV66" i="1" s="1"/>
  <c r="DW66" i="1" s="1"/>
  <c r="DX66" i="1" s="1"/>
  <c r="DY66" i="1" s="1"/>
  <c r="DZ66" i="1" s="1"/>
  <c r="EA66" i="1" s="1"/>
  <c r="EB66" i="1" s="1"/>
  <c r="EC66" i="1" s="1"/>
  <c r="ED66" i="1" s="1"/>
  <c r="EE66" i="1" s="1"/>
  <c r="EF66" i="1" s="1"/>
  <c r="EG66" i="1" s="1"/>
  <c r="EH66" i="1" s="1"/>
  <c r="F72" i="2" l="1"/>
  <c r="AP67" i="1"/>
  <c r="Z67" i="1"/>
  <c r="AG67" i="1"/>
  <c r="BE67" i="1"/>
  <c r="BC67" i="1"/>
  <c r="M68" i="1"/>
  <c r="AD67" i="1"/>
  <c r="X67" i="1"/>
  <c r="AW67" i="1"/>
  <c r="S68" i="1"/>
  <c r="V67" i="1"/>
  <c r="BQ67" i="1" s="1"/>
  <c r="AT67" i="1"/>
  <c r="Q68" i="1"/>
  <c r="AS67" i="1"/>
  <c r="W67" i="1"/>
  <c r="BA67" i="1"/>
  <c r="R68" i="1"/>
  <c r="AM67" i="1"/>
  <c r="AO67" i="1"/>
  <c r="BB67" i="1"/>
  <c r="AE67" i="1"/>
  <c r="AK67" i="1"/>
  <c r="AH67" i="1"/>
  <c r="AA67" i="1"/>
  <c r="AB67" i="1"/>
  <c r="AJ67" i="1"/>
  <c r="L68" i="1"/>
  <c r="AC67" i="1"/>
  <c r="U68" i="1"/>
  <c r="AN67" i="1"/>
  <c r="AI67" i="1"/>
  <c r="AQ67" i="1"/>
  <c r="AV67" i="1"/>
  <c r="P68" i="1"/>
  <c r="Y67" i="1"/>
  <c r="AF67" i="1"/>
  <c r="T68" i="1"/>
  <c r="AX67" i="1"/>
  <c r="AR67" i="1"/>
  <c r="BF67" i="1"/>
  <c r="AL67" i="1"/>
  <c r="AZ67" i="1"/>
  <c r="AY67" i="1"/>
  <c r="AU67" i="1"/>
  <c r="BD67" i="1"/>
  <c r="N68" i="1"/>
  <c r="I67" i="1"/>
  <c r="BR67" i="1" l="1"/>
  <c r="BS67" i="1" s="1"/>
  <c r="BT67" i="1" s="1"/>
  <c r="BU67" i="1" s="1"/>
  <c r="BV67" i="1" s="1"/>
  <c r="BW67" i="1" s="1"/>
  <c r="BX67" i="1" s="1"/>
  <c r="BY67" i="1" s="1"/>
  <c r="BZ67" i="1" s="1"/>
  <c r="CA67" i="1" s="1"/>
  <c r="CB67" i="1" s="1"/>
  <c r="CC67" i="1" s="1"/>
  <c r="CD67" i="1" s="1"/>
  <c r="CE67" i="1" s="1"/>
  <c r="CF67" i="1" s="1"/>
  <c r="CG67" i="1" s="1"/>
  <c r="CH67" i="1" s="1"/>
  <c r="CI67" i="1" s="1"/>
  <c r="CJ67" i="1" s="1"/>
  <c r="CK67" i="1" s="1"/>
  <c r="CL67" i="1" s="1"/>
  <c r="CM67" i="1" s="1"/>
  <c r="CN67" i="1" s="1"/>
  <c r="CO67" i="1" s="1"/>
  <c r="CP67" i="1" s="1"/>
  <c r="CQ67" i="1" s="1"/>
  <c r="CR67" i="1" s="1"/>
  <c r="CS67" i="1" s="1"/>
  <c r="CT67" i="1" s="1"/>
  <c r="CU67" i="1" s="1"/>
  <c r="CV67" i="1" s="1"/>
  <c r="CW67" i="1" s="1"/>
  <c r="CX67" i="1" s="1"/>
  <c r="CY67" i="1" s="1"/>
  <c r="CZ67" i="1" s="1"/>
  <c r="BG67" i="1"/>
  <c r="EK67" i="1" s="1"/>
  <c r="EL67" i="1"/>
  <c r="G72" i="2"/>
  <c r="H72" i="2" s="1"/>
  <c r="K72" i="2" s="1"/>
  <c r="J67" i="1"/>
  <c r="K67" i="1" s="1"/>
  <c r="E68" i="1"/>
  <c r="EI67" i="1" l="1"/>
  <c r="EJ67" i="1"/>
  <c r="D68" i="1"/>
  <c r="S69" i="1" s="1"/>
  <c r="H68" i="1"/>
  <c r="L73" i="2" s="1"/>
  <c r="DA67" i="1"/>
  <c r="DB67" i="1" s="1"/>
  <c r="DC67" i="1" s="1"/>
  <c r="DD67" i="1" s="1"/>
  <c r="DE67" i="1" s="1"/>
  <c r="DF67" i="1" s="1"/>
  <c r="DG67" i="1" s="1"/>
  <c r="DH67" i="1" s="1"/>
  <c r="DI67" i="1" s="1"/>
  <c r="DJ67" i="1" s="1"/>
  <c r="DK67" i="1" s="1"/>
  <c r="DL67" i="1" s="1"/>
  <c r="DM67" i="1" s="1"/>
  <c r="DN67" i="1" s="1"/>
  <c r="DO67" i="1" s="1"/>
  <c r="DP67" i="1" s="1"/>
  <c r="DQ67" i="1" s="1"/>
  <c r="DR67" i="1" s="1"/>
  <c r="DS67" i="1" s="1"/>
  <c r="DT67" i="1" s="1"/>
  <c r="DU67" i="1" s="1"/>
  <c r="DV67" i="1" s="1"/>
  <c r="DW67" i="1" s="1"/>
  <c r="DX67" i="1" s="1"/>
  <c r="DY67" i="1" s="1"/>
  <c r="DZ67" i="1" s="1"/>
  <c r="EA67" i="1" s="1"/>
  <c r="EB67" i="1" s="1"/>
  <c r="EC67" i="1" s="1"/>
  <c r="ED67" i="1" s="1"/>
  <c r="EE67" i="1" s="1"/>
  <c r="EF67" i="1" s="1"/>
  <c r="EG67" i="1" s="1"/>
  <c r="EH67" i="1" s="1"/>
  <c r="F73" i="2" l="1"/>
  <c r="AR68" i="1"/>
  <c r="V68" i="1"/>
  <c r="BQ68" i="1" s="1"/>
  <c r="N69" i="1"/>
  <c r="AE68" i="1"/>
  <c r="O69" i="1"/>
  <c r="AG68" i="1"/>
  <c r="AC68" i="1"/>
  <c r="BF68" i="1"/>
  <c r="T69" i="1"/>
  <c r="AJ68" i="1"/>
  <c r="AX68" i="1"/>
  <c r="R69" i="1"/>
  <c r="BC68" i="1"/>
  <c r="BD68" i="1"/>
  <c r="BA68" i="1"/>
  <c r="AM68" i="1"/>
  <c r="AA68" i="1"/>
  <c r="AD68" i="1"/>
  <c r="AI68" i="1"/>
  <c r="AB68" i="1"/>
  <c r="AU68" i="1"/>
  <c r="M69" i="1"/>
  <c r="AS68" i="1"/>
  <c r="W68" i="1"/>
  <c r="U69" i="1"/>
  <c r="AK68" i="1"/>
  <c r="AW68" i="1"/>
  <c r="AH68" i="1"/>
  <c r="AQ68" i="1"/>
  <c r="AT68" i="1"/>
  <c r="X68" i="1"/>
  <c r="AV68" i="1"/>
  <c r="Z68" i="1"/>
  <c r="AZ68" i="1"/>
  <c r="BE68" i="1"/>
  <c r="AY68" i="1"/>
  <c r="Q69" i="1"/>
  <c r="AF68" i="1"/>
  <c r="AL68" i="1"/>
  <c r="AO68" i="1"/>
  <c r="BB68" i="1"/>
  <c r="AP68" i="1"/>
  <c r="AN68" i="1"/>
  <c r="Y68" i="1"/>
  <c r="L69" i="1"/>
  <c r="P69" i="1"/>
  <c r="I68" i="1"/>
  <c r="BR68" i="1" l="1"/>
  <c r="BS68" i="1" s="1"/>
  <c r="BT68" i="1" s="1"/>
  <c r="BU68" i="1" s="1"/>
  <c r="BV68" i="1" s="1"/>
  <c r="BW68" i="1" s="1"/>
  <c r="BX68" i="1" s="1"/>
  <c r="BY68" i="1" s="1"/>
  <c r="BZ68" i="1" s="1"/>
  <c r="CA68" i="1" s="1"/>
  <c r="CB68" i="1" s="1"/>
  <c r="CC68" i="1" s="1"/>
  <c r="CD68" i="1" s="1"/>
  <c r="CE68" i="1" s="1"/>
  <c r="CF68" i="1" s="1"/>
  <c r="CG68" i="1" s="1"/>
  <c r="CH68" i="1" s="1"/>
  <c r="CI68" i="1" s="1"/>
  <c r="CJ68" i="1" s="1"/>
  <c r="CK68" i="1" s="1"/>
  <c r="CL68" i="1" s="1"/>
  <c r="CM68" i="1" s="1"/>
  <c r="CN68" i="1" s="1"/>
  <c r="CO68" i="1" s="1"/>
  <c r="CP68" i="1" s="1"/>
  <c r="CQ68" i="1" s="1"/>
  <c r="CR68" i="1" s="1"/>
  <c r="CS68" i="1" s="1"/>
  <c r="CT68" i="1" s="1"/>
  <c r="CU68" i="1" s="1"/>
  <c r="CV68" i="1" s="1"/>
  <c r="CW68" i="1" s="1"/>
  <c r="CX68" i="1" s="1"/>
  <c r="CY68" i="1" s="1"/>
  <c r="CZ68" i="1" s="1"/>
  <c r="BG68" i="1"/>
  <c r="EI68" i="1" s="1"/>
  <c r="EL68" i="1"/>
  <c r="J68" i="1"/>
  <c r="K68" i="1" s="1"/>
  <c r="G73" i="2"/>
  <c r="H73" i="2" s="1"/>
  <c r="K73" i="2" s="1"/>
  <c r="E69" i="1"/>
  <c r="EK68" i="1" l="1"/>
  <c r="EJ68" i="1"/>
  <c r="D69" i="1"/>
  <c r="N70" i="1" s="1"/>
  <c r="H69" i="1"/>
  <c r="L74" i="2" s="1"/>
  <c r="DA68" i="1"/>
  <c r="DB68" i="1" s="1"/>
  <c r="DC68" i="1" s="1"/>
  <c r="DD68" i="1" s="1"/>
  <c r="DE68" i="1" s="1"/>
  <c r="DF68" i="1" s="1"/>
  <c r="DG68" i="1" s="1"/>
  <c r="DH68" i="1" s="1"/>
  <c r="DI68" i="1" s="1"/>
  <c r="DJ68" i="1" s="1"/>
  <c r="DK68" i="1" s="1"/>
  <c r="DL68" i="1" s="1"/>
  <c r="DM68" i="1" s="1"/>
  <c r="DN68" i="1" s="1"/>
  <c r="DO68" i="1" s="1"/>
  <c r="DP68" i="1" s="1"/>
  <c r="DQ68" i="1" s="1"/>
  <c r="DR68" i="1" s="1"/>
  <c r="DS68" i="1" s="1"/>
  <c r="DT68" i="1" s="1"/>
  <c r="DU68" i="1" s="1"/>
  <c r="DV68" i="1" s="1"/>
  <c r="DW68" i="1" s="1"/>
  <c r="DX68" i="1" s="1"/>
  <c r="DY68" i="1" s="1"/>
  <c r="DZ68" i="1" s="1"/>
  <c r="EA68" i="1" s="1"/>
  <c r="EB68" i="1" s="1"/>
  <c r="EC68" i="1" s="1"/>
  <c r="ED68" i="1" s="1"/>
  <c r="EE68" i="1" s="1"/>
  <c r="EF68" i="1" s="1"/>
  <c r="EG68" i="1" s="1"/>
  <c r="EH68" i="1" s="1"/>
  <c r="F74" i="2" l="1"/>
  <c r="AV69" i="1"/>
  <c r="AA69" i="1"/>
  <c r="AB69" i="1"/>
  <c r="X69" i="1"/>
  <c r="AI69" i="1"/>
  <c r="AM69" i="1"/>
  <c r="Z69" i="1"/>
  <c r="AN69" i="1"/>
  <c r="AY69" i="1"/>
  <c r="O70" i="1"/>
  <c r="BA69" i="1"/>
  <c r="R70" i="1"/>
  <c r="AJ69" i="1"/>
  <c r="AH69" i="1"/>
  <c r="AW69" i="1"/>
  <c r="Q70" i="1"/>
  <c r="AZ69" i="1"/>
  <c r="Y69" i="1"/>
  <c r="AX69" i="1"/>
  <c r="AS69" i="1"/>
  <c r="AF69" i="1"/>
  <c r="AK69" i="1"/>
  <c r="L70" i="1"/>
  <c r="AQ69" i="1"/>
  <c r="AG69" i="1"/>
  <c r="S70" i="1"/>
  <c r="BF69" i="1"/>
  <c r="BE69" i="1"/>
  <c r="BC69" i="1"/>
  <c r="BD69" i="1"/>
  <c r="AT69" i="1"/>
  <c r="AL69" i="1"/>
  <c r="AU69" i="1"/>
  <c r="AR69" i="1"/>
  <c r="AE69" i="1"/>
  <c r="BB69" i="1"/>
  <c r="AD69" i="1"/>
  <c r="AO69" i="1"/>
  <c r="AC69" i="1"/>
  <c r="U70" i="1"/>
  <c r="W69" i="1"/>
  <c r="P70" i="1"/>
  <c r="M70" i="1"/>
  <c r="AP69" i="1"/>
  <c r="V69" i="1"/>
  <c r="BQ69" i="1" s="1"/>
  <c r="T70" i="1"/>
  <c r="I69" i="1"/>
  <c r="BR69" i="1" l="1"/>
  <c r="BS69" i="1" s="1"/>
  <c r="BT69" i="1" s="1"/>
  <c r="BU69" i="1" s="1"/>
  <c r="BV69" i="1" s="1"/>
  <c r="BW69" i="1" s="1"/>
  <c r="BX69" i="1" s="1"/>
  <c r="BY69" i="1" s="1"/>
  <c r="BZ69" i="1" s="1"/>
  <c r="CA69" i="1" s="1"/>
  <c r="CB69" i="1" s="1"/>
  <c r="CC69" i="1" s="1"/>
  <c r="CD69" i="1" s="1"/>
  <c r="CE69" i="1" s="1"/>
  <c r="CF69" i="1" s="1"/>
  <c r="CG69" i="1" s="1"/>
  <c r="CH69" i="1" s="1"/>
  <c r="CI69" i="1" s="1"/>
  <c r="CJ69" i="1" s="1"/>
  <c r="CK69" i="1" s="1"/>
  <c r="CL69" i="1" s="1"/>
  <c r="CM69" i="1" s="1"/>
  <c r="CN69" i="1" s="1"/>
  <c r="CO69" i="1" s="1"/>
  <c r="CP69" i="1" s="1"/>
  <c r="CQ69" i="1" s="1"/>
  <c r="CR69" i="1" s="1"/>
  <c r="CS69" i="1" s="1"/>
  <c r="CT69" i="1" s="1"/>
  <c r="CU69" i="1" s="1"/>
  <c r="CV69" i="1" s="1"/>
  <c r="CW69" i="1" s="1"/>
  <c r="CX69" i="1" s="1"/>
  <c r="CY69" i="1" s="1"/>
  <c r="CZ69" i="1" s="1"/>
  <c r="BG69" i="1"/>
  <c r="EI69" i="1" s="1"/>
  <c r="EL69" i="1"/>
  <c r="G74" i="2"/>
  <c r="H74" i="2" s="1"/>
  <c r="K74" i="2" s="1"/>
  <c r="J69" i="1"/>
  <c r="K69" i="1" s="1"/>
  <c r="E70" i="1"/>
  <c r="EK69" i="1" l="1"/>
  <c r="EJ69" i="1"/>
  <c r="D70" i="1"/>
  <c r="BF70" i="1" s="1"/>
  <c r="H70" i="1"/>
  <c r="L75" i="2" s="1"/>
  <c r="DA69" i="1"/>
  <c r="DB69" i="1" s="1"/>
  <c r="DC69" i="1" s="1"/>
  <c r="DD69" i="1" s="1"/>
  <c r="DE69" i="1" s="1"/>
  <c r="DF69" i="1" s="1"/>
  <c r="DG69" i="1" s="1"/>
  <c r="DH69" i="1" s="1"/>
  <c r="DI69" i="1" s="1"/>
  <c r="DJ69" i="1" s="1"/>
  <c r="DK69" i="1" s="1"/>
  <c r="DL69" i="1" s="1"/>
  <c r="DM69" i="1" s="1"/>
  <c r="DN69" i="1" s="1"/>
  <c r="DO69" i="1" s="1"/>
  <c r="DP69" i="1" s="1"/>
  <c r="DQ69" i="1" s="1"/>
  <c r="DR69" i="1" s="1"/>
  <c r="DS69" i="1" s="1"/>
  <c r="DT69" i="1" s="1"/>
  <c r="DU69" i="1" s="1"/>
  <c r="DV69" i="1" s="1"/>
  <c r="DW69" i="1" s="1"/>
  <c r="DX69" i="1" s="1"/>
  <c r="DY69" i="1" s="1"/>
  <c r="DZ69" i="1" s="1"/>
  <c r="EA69" i="1" s="1"/>
  <c r="EB69" i="1" s="1"/>
  <c r="EC69" i="1" s="1"/>
  <c r="ED69" i="1" s="1"/>
  <c r="EE69" i="1" s="1"/>
  <c r="EF69" i="1" s="1"/>
  <c r="EG69" i="1" s="1"/>
  <c r="EH69" i="1" s="1"/>
  <c r="F75" i="2" l="1"/>
  <c r="AC70" i="1"/>
  <c r="AR70" i="1"/>
  <c r="AJ70" i="1"/>
  <c r="BC70" i="1"/>
  <c r="V70" i="1"/>
  <c r="BQ70" i="1" s="1"/>
  <c r="AM70" i="1"/>
  <c r="BD70" i="1"/>
  <c r="R71" i="1"/>
  <c r="AN70" i="1"/>
  <c r="AO70" i="1"/>
  <c r="L71" i="1"/>
  <c r="AW70" i="1"/>
  <c r="AU70" i="1"/>
  <c r="BE70" i="1"/>
  <c r="Y70" i="1"/>
  <c r="AA70" i="1"/>
  <c r="P71" i="1"/>
  <c r="AE70" i="1"/>
  <c r="AX70" i="1"/>
  <c r="N71" i="1"/>
  <c r="BB70" i="1"/>
  <c r="AZ70" i="1"/>
  <c r="AV70" i="1"/>
  <c r="AP70" i="1"/>
  <c r="M71" i="1"/>
  <c r="AI70" i="1"/>
  <c r="T71" i="1"/>
  <c r="AF70" i="1"/>
  <c r="S71" i="1"/>
  <c r="AH70" i="1"/>
  <c r="AQ70" i="1"/>
  <c r="AL70" i="1"/>
  <c r="Z70" i="1"/>
  <c r="AB70" i="1"/>
  <c r="AS70" i="1"/>
  <c r="AT70" i="1"/>
  <c r="AG70" i="1"/>
  <c r="AD70" i="1"/>
  <c r="AY70" i="1"/>
  <c r="U71" i="1"/>
  <c r="X70" i="1"/>
  <c r="O71" i="1"/>
  <c r="BA70" i="1"/>
  <c r="W70" i="1"/>
  <c r="AK70" i="1"/>
  <c r="Q71" i="1"/>
  <c r="I70" i="1"/>
  <c r="BR70" i="1" l="1"/>
  <c r="BS70" i="1" s="1"/>
  <c r="BT70" i="1" s="1"/>
  <c r="BU70" i="1" s="1"/>
  <c r="BV70" i="1" s="1"/>
  <c r="BW70" i="1" s="1"/>
  <c r="BX70" i="1" s="1"/>
  <c r="BY70" i="1" s="1"/>
  <c r="BZ70" i="1" s="1"/>
  <c r="CA70" i="1" s="1"/>
  <c r="CB70" i="1" s="1"/>
  <c r="CC70" i="1" s="1"/>
  <c r="CD70" i="1" s="1"/>
  <c r="CE70" i="1" s="1"/>
  <c r="CF70" i="1" s="1"/>
  <c r="CG70" i="1" s="1"/>
  <c r="CH70" i="1" s="1"/>
  <c r="CI70" i="1" s="1"/>
  <c r="CJ70" i="1" s="1"/>
  <c r="CK70" i="1" s="1"/>
  <c r="CL70" i="1" s="1"/>
  <c r="CM70" i="1" s="1"/>
  <c r="CN70" i="1" s="1"/>
  <c r="CO70" i="1" s="1"/>
  <c r="CP70" i="1" s="1"/>
  <c r="CQ70" i="1" s="1"/>
  <c r="CR70" i="1" s="1"/>
  <c r="CS70" i="1" s="1"/>
  <c r="CT70" i="1" s="1"/>
  <c r="CU70" i="1" s="1"/>
  <c r="CV70" i="1" s="1"/>
  <c r="CW70" i="1" s="1"/>
  <c r="CX70" i="1" s="1"/>
  <c r="CY70" i="1" s="1"/>
  <c r="CZ70" i="1" s="1"/>
  <c r="BG70" i="1"/>
  <c r="EK70" i="1" s="1"/>
  <c r="EL70" i="1"/>
  <c r="G75" i="2"/>
  <c r="H75" i="2" s="1"/>
  <c r="K75" i="2" s="1"/>
  <c r="J70" i="1"/>
  <c r="K70" i="1" s="1"/>
  <c r="E71" i="1"/>
  <c r="EI70" i="1" l="1"/>
  <c r="EJ70" i="1"/>
  <c r="D71" i="1"/>
  <c r="AF71" i="1" s="1"/>
  <c r="H71" i="1"/>
  <c r="L76" i="2" s="1"/>
  <c r="DA70" i="1"/>
  <c r="DB70" i="1" s="1"/>
  <c r="DC70" i="1" s="1"/>
  <c r="DD70" i="1" s="1"/>
  <c r="DE70" i="1" s="1"/>
  <c r="DF70" i="1" s="1"/>
  <c r="DG70" i="1" s="1"/>
  <c r="DH70" i="1" s="1"/>
  <c r="DI70" i="1" s="1"/>
  <c r="DJ70" i="1" s="1"/>
  <c r="DK70" i="1" s="1"/>
  <c r="DL70" i="1" s="1"/>
  <c r="DM70" i="1" s="1"/>
  <c r="DN70" i="1" s="1"/>
  <c r="DO70" i="1" s="1"/>
  <c r="DP70" i="1" s="1"/>
  <c r="DQ70" i="1" s="1"/>
  <c r="DR70" i="1" s="1"/>
  <c r="DS70" i="1" s="1"/>
  <c r="DT70" i="1" s="1"/>
  <c r="DU70" i="1" s="1"/>
  <c r="DV70" i="1" s="1"/>
  <c r="DW70" i="1" s="1"/>
  <c r="DX70" i="1" s="1"/>
  <c r="DY70" i="1" s="1"/>
  <c r="DZ70" i="1" s="1"/>
  <c r="EA70" i="1" s="1"/>
  <c r="EB70" i="1" s="1"/>
  <c r="EC70" i="1" s="1"/>
  <c r="ED70" i="1" s="1"/>
  <c r="EE70" i="1" s="1"/>
  <c r="EF70" i="1" s="1"/>
  <c r="EG70" i="1" s="1"/>
  <c r="EH70" i="1" s="1"/>
  <c r="F76" i="2" l="1"/>
  <c r="BB71" i="1"/>
  <c r="AO71" i="1"/>
  <c r="AT71" i="1"/>
  <c r="AI71" i="1"/>
  <c r="AU71" i="1"/>
  <c r="AS71" i="1"/>
  <c r="BD71" i="1"/>
  <c r="Z71" i="1"/>
  <c r="AY71" i="1"/>
  <c r="M72" i="1"/>
  <c r="BF71" i="1"/>
  <c r="AX71" i="1"/>
  <c r="BC71" i="1"/>
  <c r="AG71" i="1"/>
  <c r="AR71" i="1"/>
  <c r="X71" i="1"/>
  <c r="AV71" i="1"/>
  <c r="AH71" i="1"/>
  <c r="AB71" i="1"/>
  <c r="AJ71" i="1"/>
  <c r="AM71" i="1"/>
  <c r="V71" i="1"/>
  <c r="BQ71" i="1" s="1"/>
  <c r="BE71" i="1"/>
  <c r="AA71" i="1"/>
  <c r="AZ71" i="1"/>
  <c r="AE71" i="1"/>
  <c r="S72" i="1"/>
  <c r="Q72" i="1"/>
  <c r="AL71" i="1"/>
  <c r="AP71" i="1"/>
  <c r="AN71" i="1"/>
  <c r="AC71" i="1"/>
  <c r="AQ71" i="1"/>
  <c r="O72" i="1"/>
  <c r="AK71" i="1"/>
  <c r="P72" i="1"/>
  <c r="BA71" i="1"/>
  <c r="Y71" i="1"/>
  <c r="R72" i="1"/>
  <c r="W71" i="1"/>
  <c r="AW71" i="1"/>
  <c r="T72" i="1"/>
  <c r="U72" i="1"/>
  <c r="L72" i="1"/>
  <c r="AD71" i="1"/>
  <c r="N72" i="1"/>
  <c r="I71" i="1"/>
  <c r="BR71" i="1" l="1"/>
  <c r="BS71" i="1" s="1"/>
  <c r="BT71" i="1" s="1"/>
  <c r="BU71" i="1" s="1"/>
  <c r="BV71" i="1" s="1"/>
  <c r="BW71" i="1" s="1"/>
  <c r="BX71" i="1" s="1"/>
  <c r="BY71" i="1" s="1"/>
  <c r="BZ71" i="1" s="1"/>
  <c r="CA71" i="1" s="1"/>
  <c r="CB71" i="1" s="1"/>
  <c r="CC71" i="1" s="1"/>
  <c r="CD71" i="1" s="1"/>
  <c r="CE71" i="1" s="1"/>
  <c r="CF71" i="1" s="1"/>
  <c r="CG71" i="1" s="1"/>
  <c r="CH71" i="1" s="1"/>
  <c r="CI71" i="1" s="1"/>
  <c r="CJ71" i="1" s="1"/>
  <c r="CK71" i="1" s="1"/>
  <c r="CL71" i="1" s="1"/>
  <c r="CM71" i="1" s="1"/>
  <c r="CN71" i="1" s="1"/>
  <c r="CO71" i="1" s="1"/>
  <c r="CP71" i="1" s="1"/>
  <c r="CQ71" i="1" s="1"/>
  <c r="CR71" i="1" s="1"/>
  <c r="CS71" i="1" s="1"/>
  <c r="CT71" i="1" s="1"/>
  <c r="CU71" i="1" s="1"/>
  <c r="CV71" i="1" s="1"/>
  <c r="CW71" i="1" s="1"/>
  <c r="CX71" i="1" s="1"/>
  <c r="CY71" i="1" s="1"/>
  <c r="CZ71" i="1" s="1"/>
  <c r="BG71" i="1"/>
  <c r="EJ71" i="1" s="1"/>
  <c r="EL71" i="1"/>
  <c r="G76" i="2"/>
  <c r="H76" i="2" s="1"/>
  <c r="K76" i="2" s="1"/>
  <c r="J71" i="1"/>
  <c r="K71" i="1" s="1"/>
  <c r="E72" i="1"/>
  <c r="EK71" i="1" l="1"/>
  <c r="EI71" i="1"/>
  <c r="D72" i="1"/>
  <c r="N73" i="1" s="1"/>
  <c r="H72" i="1"/>
  <c r="L77" i="2" s="1"/>
  <c r="DA71" i="1"/>
  <c r="DB71" i="1" s="1"/>
  <c r="DC71" i="1" s="1"/>
  <c r="DD71" i="1" s="1"/>
  <c r="DE71" i="1" s="1"/>
  <c r="DF71" i="1" s="1"/>
  <c r="DG71" i="1" s="1"/>
  <c r="DH71" i="1" s="1"/>
  <c r="DI71" i="1" s="1"/>
  <c r="DJ71" i="1" s="1"/>
  <c r="DK71" i="1" s="1"/>
  <c r="DL71" i="1" s="1"/>
  <c r="DM71" i="1" s="1"/>
  <c r="DN71" i="1" s="1"/>
  <c r="DO71" i="1" s="1"/>
  <c r="DP71" i="1" s="1"/>
  <c r="DQ71" i="1" s="1"/>
  <c r="DR71" i="1" s="1"/>
  <c r="DS71" i="1" s="1"/>
  <c r="DT71" i="1" s="1"/>
  <c r="DU71" i="1" s="1"/>
  <c r="DV71" i="1" s="1"/>
  <c r="DW71" i="1" s="1"/>
  <c r="DX71" i="1" s="1"/>
  <c r="DY71" i="1" s="1"/>
  <c r="DZ71" i="1" s="1"/>
  <c r="EA71" i="1" s="1"/>
  <c r="EB71" i="1" s="1"/>
  <c r="EC71" i="1" s="1"/>
  <c r="ED71" i="1" s="1"/>
  <c r="EE71" i="1" s="1"/>
  <c r="EF71" i="1" s="1"/>
  <c r="EG71" i="1" s="1"/>
  <c r="EH71" i="1" s="1"/>
  <c r="F77" i="2" l="1"/>
  <c r="Y72" i="1"/>
  <c r="BE72" i="1"/>
  <c r="AI72" i="1"/>
  <c r="AN72" i="1"/>
  <c r="AU72" i="1"/>
  <c r="V72" i="1"/>
  <c r="BQ72" i="1" s="1"/>
  <c r="AF72" i="1"/>
  <c r="AG72" i="1"/>
  <c r="BB72" i="1"/>
  <c r="W72" i="1"/>
  <c r="R73" i="1"/>
  <c r="AW72" i="1"/>
  <c r="AO72" i="1"/>
  <c r="AS72" i="1"/>
  <c r="BC72" i="1"/>
  <c r="AZ72" i="1"/>
  <c r="AJ72" i="1"/>
  <c r="X72" i="1"/>
  <c r="AX72" i="1"/>
  <c r="AL72" i="1"/>
  <c r="L73" i="1"/>
  <c r="AD72" i="1"/>
  <c r="AR72" i="1"/>
  <c r="AM72" i="1"/>
  <c r="AB72" i="1"/>
  <c r="O73" i="1"/>
  <c r="Z72" i="1"/>
  <c r="U73" i="1"/>
  <c r="AE72" i="1"/>
  <c r="M73" i="1"/>
  <c r="AC72" i="1"/>
  <c r="AQ72" i="1"/>
  <c r="AT72" i="1"/>
  <c r="AV72" i="1"/>
  <c r="S73" i="1"/>
  <c r="AP72" i="1"/>
  <c r="BF72" i="1"/>
  <c r="AK72" i="1"/>
  <c r="BD72" i="1"/>
  <c r="AA72" i="1"/>
  <c r="T73" i="1"/>
  <c r="BA72" i="1"/>
  <c r="P73" i="1"/>
  <c r="AY72" i="1"/>
  <c r="Q73" i="1"/>
  <c r="AH72" i="1"/>
  <c r="I72" i="1"/>
  <c r="BR72" i="1" l="1"/>
  <c r="BS72" i="1" s="1"/>
  <c r="BT72" i="1" s="1"/>
  <c r="BU72" i="1" s="1"/>
  <c r="BV72" i="1" s="1"/>
  <c r="BW72" i="1" s="1"/>
  <c r="BX72" i="1" s="1"/>
  <c r="BY72" i="1" s="1"/>
  <c r="BZ72" i="1" s="1"/>
  <c r="CA72" i="1" s="1"/>
  <c r="CB72" i="1" s="1"/>
  <c r="CC72" i="1" s="1"/>
  <c r="CD72" i="1" s="1"/>
  <c r="CE72" i="1" s="1"/>
  <c r="CF72" i="1" s="1"/>
  <c r="CG72" i="1" s="1"/>
  <c r="CH72" i="1" s="1"/>
  <c r="CI72" i="1" s="1"/>
  <c r="CJ72" i="1" s="1"/>
  <c r="CK72" i="1" s="1"/>
  <c r="CL72" i="1" s="1"/>
  <c r="CM72" i="1" s="1"/>
  <c r="CN72" i="1" s="1"/>
  <c r="CO72" i="1" s="1"/>
  <c r="CP72" i="1" s="1"/>
  <c r="CQ72" i="1" s="1"/>
  <c r="CR72" i="1" s="1"/>
  <c r="CS72" i="1" s="1"/>
  <c r="CT72" i="1" s="1"/>
  <c r="CU72" i="1" s="1"/>
  <c r="CV72" i="1" s="1"/>
  <c r="CW72" i="1" s="1"/>
  <c r="CX72" i="1" s="1"/>
  <c r="CY72" i="1" s="1"/>
  <c r="CZ72" i="1" s="1"/>
  <c r="BG72" i="1"/>
  <c r="EK72" i="1" s="1"/>
  <c r="EL72" i="1"/>
  <c r="G77" i="2"/>
  <c r="H77" i="2" s="1"/>
  <c r="K77" i="2" s="1"/>
  <c r="J72" i="1"/>
  <c r="K72" i="1" s="1"/>
  <c r="E73" i="1"/>
  <c r="EI72" i="1" l="1"/>
  <c r="EJ72" i="1"/>
  <c r="D73" i="1"/>
  <c r="S74" i="1" s="1"/>
  <c r="H73" i="1"/>
  <c r="L78" i="2" s="1"/>
  <c r="DA72" i="1"/>
  <c r="DB72" i="1" s="1"/>
  <c r="DC72" i="1" s="1"/>
  <c r="DD72" i="1" s="1"/>
  <c r="DE72" i="1" s="1"/>
  <c r="DF72" i="1" s="1"/>
  <c r="DG72" i="1" s="1"/>
  <c r="DH72" i="1" s="1"/>
  <c r="DI72" i="1" s="1"/>
  <c r="DJ72" i="1" s="1"/>
  <c r="DK72" i="1" s="1"/>
  <c r="DL72" i="1" s="1"/>
  <c r="DM72" i="1" s="1"/>
  <c r="DN72" i="1" s="1"/>
  <c r="DO72" i="1" s="1"/>
  <c r="DP72" i="1" s="1"/>
  <c r="DQ72" i="1" s="1"/>
  <c r="DR72" i="1" s="1"/>
  <c r="DS72" i="1" s="1"/>
  <c r="DT72" i="1" s="1"/>
  <c r="DU72" i="1" s="1"/>
  <c r="DV72" i="1" s="1"/>
  <c r="DW72" i="1" s="1"/>
  <c r="DX72" i="1" s="1"/>
  <c r="DY72" i="1" s="1"/>
  <c r="DZ72" i="1" s="1"/>
  <c r="EA72" i="1" s="1"/>
  <c r="EB72" i="1" s="1"/>
  <c r="EC72" i="1" s="1"/>
  <c r="ED72" i="1" s="1"/>
  <c r="EE72" i="1" s="1"/>
  <c r="EF72" i="1" s="1"/>
  <c r="EG72" i="1" s="1"/>
  <c r="EH72" i="1" s="1"/>
  <c r="F78" i="2" l="1"/>
  <c r="AL73" i="1"/>
  <c r="X73" i="1"/>
  <c r="AS73" i="1"/>
  <c r="AA73" i="1"/>
  <c r="AB73" i="1"/>
  <c r="Z73" i="1"/>
  <c r="BF73" i="1"/>
  <c r="AK73" i="1"/>
  <c r="AG73" i="1"/>
  <c r="AP73" i="1"/>
  <c r="AN73" i="1"/>
  <c r="AJ73" i="1"/>
  <c r="W73" i="1"/>
  <c r="AZ73" i="1"/>
  <c r="AW73" i="1"/>
  <c r="T74" i="1"/>
  <c r="V73" i="1"/>
  <c r="BQ73" i="1" s="1"/>
  <c r="BR73" i="1" s="1"/>
  <c r="M74" i="1"/>
  <c r="AI73" i="1"/>
  <c r="AX73" i="1"/>
  <c r="BD73" i="1"/>
  <c r="BA73" i="1"/>
  <c r="U74" i="1"/>
  <c r="BE73" i="1"/>
  <c r="P74" i="1"/>
  <c r="AE73" i="1"/>
  <c r="AY73" i="1"/>
  <c r="O74" i="1"/>
  <c r="AU73" i="1"/>
  <c r="AQ73" i="1"/>
  <c r="AO73" i="1"/>
  <c r="AR73" i="1"/>
  <c r="AD73" i="1"/>
  <c r="AM73" i="1"/>
  <c r="L74" i="1"/>
  <c r="AC73" i="1"/>
  <c r="N74" i="1"/>
  <c r="BC73" i="1"/>
  <c r="AV73" i="1"/>
  <c r="Q74" i="1"/>
  <c r="AT73" i="1"/>
  <c r="AH73" i="1"/>
  <c r="BB73" i="1"/>
  <c r="R74" i="1"/>
  <c r="AF73" i="1"/>
  <c r="Y73" i="1"/>
  <c r="I73" i="1"/>
  <c r="BS73" i="1" l="1"/>
  <c r="BT73" i="1" s="1"/>
  <c r="BU73" i="1" s="1"/>
  <c r="BV73" i="1" s="1"/>
  <c r="BW73" i="1" s="1"/>
  <c r="BX73" i="1" s="1"/>
  <c r="BY73" i="1" s="1"/>
  <c r="BZ73" i="1" s="1"/>
  <c r="CA73" i="1" s="1"/>
  <c r="CB73" i="1" s="1"/>
  <c r="CC73" i="1" s="1"/>
  <c r="CD73" i="1" s="1"/>
  <c r="CE73" i="1" s="1"/>
  <c r="CF73" i="1" s="1"/>
  <c r="CG73" i="1" s="1"/>
  <c r="CH73" i="1" s="1"/>
  <c r="CI73" i="1" s="1"/>
  <c r="CJ73" i="1" s="1"/>
  <c r="CK73" i="1" s="1"/>
  <c r="CL73" i="1" s="1"/>
  <c r="CM73" i="1" s="1"/>
  <c r="CN73" i="1" s="1"/>
  <c r="CO73" i="1" s="1"/>
  <c r="CP73" i="1" s="1"/>
  <c r="CQ73" i="1" s="1"/>
  <c r="CR73" i="1" s="1"/>
  <c r="CS73" i="1" s="1"/>
  <c r="CT73" i="1" s="1"/>
  <c r="CU73" i="1" s="1"/>
  <c r="CV73" i="1" s="1"/>
  <c r="CW73" i="1" s="1"/>
  <c r="CX73" i="1" s="1"/>
  <c r="CY73" i="1" s="1"/>
  <c r="CZ73" i="1" s="1"/>
  <c r="BG73" i="1"/>
  <c r="EJ73" i="1" s="1"/>
  <c r="EL73" i="1"/>
  <c r="G78" i="2"/>
  <c r="H78" i="2" s="1"/>
  <c r="K78" i="2" s="1"/>
  <c r="J73" i="1"/>
  <c r="K73" i="1" s="1"/>
  <c r="E74" i="1"/>
  <c r="EI73" i="1" l="1"/>
  <c r="EK73" i="1"/>
  <c r="D74" i="1"/>
  <c r="BB74" i="1" s="1"/>
  <c r="H74" i="1"/>
  <c r="L79" i="2" s="1"/>
  <c r="DA73" i="1"/>
  <c r="DB73" i="1" s="1"/>
  <c r="DC73" i="1" s="1"/>
  <c r="DD73" i="1" s="1"/>
  <c r="DE73" i="1" s="1"/>
  <c r="DF73" i="1" s="1"/>
  <c r="DG73" i="1" s="1"/>
  <c r="DH73" i="1" s="1"/>
  <c r="DI73" i="1" s="1"/>
  <c r="DJ73" i="1" s="1"/>
  <c r="DK73" i="1" s="1"/>
  <c r="DL73" i="1" s="1"/>
  <c r="DM73" i="1" s="1"/>
  <c r="DN73" i="1" s="1"/>
  <c r="DO73" i="1" s="1"/>
  <c r="DP73" i="1" s="1"/>
  <c r="DQ73" i="1" s="1"/>
  <c r="DR73" i="1" s="1"/>
  <c r="DS73" i="1" s="1"/>
  <c r="DT73" i="1" s="1"/>
  <c r="DU73" i="1" s="1"/>
  <c r="DV73" i="1" s="1"/>
  <c r="DW73" i="1" s="1"/>
  <c r="DX73" i="1" s="1"/>
  <c r="DY73" i="1" s="1"/>
  <c r="DZ73" i="1" s="1"/>
  <c r="EA73" i="1" s="1"/>
  <c r="EB73" i="1" s="1"/>
  <c r="EC73" i="1" s="1"/>
  <c r="ED73" i="1" s="1"/>
  <c r="EE73" i="1" s="1"/>
  <c r="EF73" i="1" s="1"/>
  <c r="EG73" i="1" s="1"/>
  <c r="EH73" i="1" s="1"/>
  <c r="F79" i="2" l="1"/>
  <c r="U75" i="1"/>
  <c r="AO74" i="1"/>
  <c r="AS74" i="1"/>
  <c r="AP74" i="1"/>
  <c r="AF74" i="1"/>
  <c r="AL74" i="1"/>
  <c r="AZ74" i="1"/>
  <c r="AK74" i="1"/>
  <c r="AD74" i="1"/>
  <c r="AE74" i="1"/>
  <c r="BD74" i="1"/>
  <c r="AJ74" i="1"/>
  <c r="AG74" i="1"/>
  <c r="BF74" i="1"/>
  <c r="AW74" i="1"/>
  <c r="Z74" i="1"/>
  <c r="AH74" i="1"/>
  <c r="R75" i="1"/>
  <c r="N75" i="1"/>
  <c r="AT74" i="1"/>
  <c r="AM74" i="1"/>
  <c r="AN74" i="1"/>
  <c r="AI74" i="1"/>
  <c r="AV74" i="1"/>
  <c r="AB74" i="1"/>
  <c r="M75" i="1"/>
  <c r="Y74" i="1"/>
  <c r="V74" i="1"/>
  <c r="BQ74" i="1" s="1"/>
  <c r="AX74" i="1"/>
  <c r="AR74" i="1"/>
  <c r="BC74" i="1"/>
  <c r="BA74" i="1"/>
  <c r="L75" i="1"/>
  <c r="BE74" i="1"/>
  <c r="W74" i="1"/>
  <c r="T75" i="1"/>
  <c r="AA74" i="1"/>
  <c r="S75" i="1"/>
  <c r="X74" i="1"/>
  <c r="O75" i="1"/>
  <c r="AY74" i="1"/>
  <c r="AU74" i="1"/>
  <c r="Q75" i="1"/>
  <c r="P75" i="1"/>
  <c r="AC74" i="1"/>
  <c r="AQ74" i="1"/>
  <c r="I74" i="1"/>
  <c r="BR74" i="1" l="1"/>
  <c r="BS74" i="1" s="1"/>
  <c r="BT74" i="1" s="1"/>
  <c r="BU74" i="1" s="1"/>
  <c r="BV74" i="1" s="1"/>
  <c r="BW74" i="1" s="1"/>
  <c r="BX74" i="1" s="1"/>
  <c r="BY74" i="1" s="1"/>
  <c r="BZ74" i="1" s="1"/>
  <c r="CA74" i="1" s="1"/>
  <c r="CB74" i="1" s="1"/>
  <c r="CC74" i="1" s="1"/>
  <c r="CD74" i="1" s="1"/>
  <c r="CE74" i="1" s="1"/>
  <c r="CF74" i="1" s="1"/>
  <c r="CG74" i="1" s="1"/>
  <c r="CH74" i="1" s="1"/>
  <c r="CI74" i="1" s="1"/>
  <c r="CJ74" i="1" s="1"/>
  <c r="CK74" i="1" s="1"/>
  <c r="CL74" i="1" s="1"/>
  <c r="CM74" i="1" s="1"/>
  <c r="CN74" i="1" s="1"/>
  <c r="CO74" i="1" s="1"/>
  <c r="CP74" i="1" s="1"/>
  <c r="CQ74" i="1" s="1"/>
  <c r="CR74" i="1" s="1"/>
  <c r="CS74" i="1" s="1"/>
  <c r="CT74" i="1" s="1"/>
  <c r="CU74" i="1" s="1"/>
  <c r="CV74" i="1" s="1"/>
  <c r="CW74" i="1" s="1"/>
  <c r="CX74" i="1" s="1"/>
  <c r="CY74" i="1" s="1"/>
  <c r="CZ74" i="1" s="1"/>
  <c r="BG74" i="1"/>
  <c r="EI74" i="1" s="1"/>
  <c r="EL74" i="1"/>
  <c r="J74" i="1"/>
  <c r="K74" i="1" s="1"/>
  <c r="G79" i="2"/>
  <c r="H79" i="2" s="1"/>
  <c r="K79" i="2" s="1"/>
  <c r="E75" i="1"/>
  <c r="EJ74" i="1" l="1"/>
  <c r="EK74" i="1"/>
  <c r="D75" i="1"/>
  <c r="Q76" i="1" s="1"/>
  <c r="H75" i="1"/>
  <c r="L80" i="2" s="1"/>
  <c r="DA74" i="1"/>
  <c r="DB74" i="1" s="1"/>
  <c r="DC74" i="1" s="1"/>
  <c r="DD74" i="1" s="1"/>
  <c r="DE74" i="1" s="1"/>
  <c r="DF74" i="1" s="1"/>
  <c r="DG74" i="1" s="1"/>
  <c r="DH74" i="1" s="1"/>
  <c r="DI74" i="1" s="1"/>
  <c r="DJ74" i="1" s="1"/>
  <c r="DK74" i="1" s="1"/>
  <c r="DL74" i="1" s="1"/>
  <c r="DM74" i="1" s="1"/>
  <c r="DN74" i="1" s="1"/>
  <c r="DO74" i="1" s="1"/>
  <c r="DP74" i="1" s="1"/>
  <c r="DQ74" i="1" s="1"/>
  <c r="DR74" i="1" s="1"/>
  <c r="DS74" i="1" s="1"/>
  <c r="DT74" i="1" s="1"/>
  <c r="DU74" i="1" s="1"/>
  <c r="DV74" i="1" s="1"/>
  <c r="DW74" i="1" s="1"/>
  <c r="DX74" i="1" s="1"/>
  <c r="DY74" i="1" s="1"/>
  <c r="DZ74" i="1" s="1"/>
  <c r="EA74" i="1" s="1"/>
  <c r="EB74" i="1" s="1"/>
  <c r="EC74" i="1" s="1"/>
  <c r="ED74" i="1" s="1"/>
  <c r="EE74" i="1" s="1"/>
  <c r="EF74" i="1" s="1"/>
  <c r="EG74" i="1" s="1"/>
  <c r="EH74" i="1" s="1"/>
  <c r="F80" i="2" l="1"/>
  <c r="AE75" i="1"/>
  <c r="AX75" i="1"/>
  <c r="V75" i="1"/>
  <c r="BQ75" i="1" s="1"/>
  <c r="AK75" i="1"/>
  <c r="AU75" i="1"/>
  <c r="AB75" i="1"/>
  <c r="Y75" i="1"/>
  <c r="AH75" i="1"/>
  <c r="AI75" i="1"/>
  <c r="AJ75" i="1"/>
  <c r="BE75" i="1"/>
  <c r="AL75" i="1"/>
  <c r="BA75" i="1"/>
  <c r="AS75" i="1"/>
  <c r="AD75" i="1"/>
  <c r="BC75" i="1"/>
  <c r="Z75" i="1"/>
  <c r="AZ75" i="1"/>
  <c r="AC75" i="1"/>
  <c r="BB75" i="1"/>
  <c r="AT75" i="1"/>
  <c r="AW75" i="1"/>
  <c r="AM75" i="1"/>
  <c r="AP75" i="1"/>
  <c r="AF75" i="1"/>
  <c r="L76" i="1"/>
  <c r="AR75" i="1"/>
  <c r="BD75" i="1"/>
  <c r="AO75" i="1"/>
  <c r="X75" i="1"/>
  <c r="W75" i="1"/>
  <c r="AG75" i="1"/>
  <c r="R76" i="1"/>
  <c r="AQ75" i="1"/>
  <c r="AA75" i="1"/>
  <c r="AN75" i="1"/>
  <c r="O76" i="1"/>
  <c r="AV75" i="1"/>
  <c r="AY75" i="1"/>
  <c r="BF75" i="1"/>
  <c r="S76" i="1"/>
  <c r="T76" i="1"/>
  <c r="U76" i="1"/>
  <c r="M76" i="1"/>
  <c r="N76" i="1"/>
  <c r="P76" i="1"/>
  <c r="I75" i="1"/>
  <c r="BR75" i="1" l="1"/>
  <c r="BS75" i="1" s="1"/>
  <c r="BT75" i="1" s="1"/>
  <c r="BU75" i="1" s="1"/>
  <c r="BV75" i="1" s="1"/>
  <c r="BW75" i="1" s="1"/>
  <c r="BX75" i="1" s="1"/>
  <c r="BY75" i="1" s="1"/>
  <c r="BZ75" i="1" s="1"/>
  <c r="CA75" i="1" s="1"/>
  <c r="CB75" i="1" s="1"/>
  <c r="CC75" i="1" s="1"/>
  <c r="CD75" i="1" s="1"/>
  <c r="CE75" i="1" s="1"/>
  <c r="CF75" i="1" s="1"/>
  <c r="CG75" i="1" s="1"/>
  <c r="CH75" i="1" s="1"/>
  <c r="CI75" i="1" s="1"/>
  <c r="CJ75" i="1" s="1"/>
  <c r="CK75" i="1" s="1"/>
  <c r="CL75" i="1" s="1"/>
  <c r="CM75" i="1" s="1"/>
  <c r="CN75" i="1" s="1"/>
  <c r="CO75" i="1" s="1"/>
  <c r="CP75" i="1" s="1"/>
  <c r="CQ75" i="1" s="1"/>
  <c r="CR75" i="1" s="1"/>
  <c r="CS75" i="1" s="1"/>
  <c r="CT75" i="1" s="1"/>
  <c r="CU75" i="1" s="1"/>
  <c r="CV75" i="1" s="1"/>
  <c r="CW75" i="1" s="1"/>
  <c r="CX75" i="1" s="1"/>
  <c r="CY75" i="1" s="1"/>
  <c r="CZ75" i="1" s="1"/>
  <c r="BG75" i="1"/>
  <c r="EJ75" i="1" s="1"/>
  <c r="EL75" i="1"/>
  <c r="J75" i="1"/>
  <c r="K75" i="1" s="1"/>
  <c r="G80" i="2"/>
  <c r="H80" i="2" s="1"/>
  <c r="K80" i="2" s="1"/>
  <c r="E76" i="1"/>
  <c r="EK75" i="1" l="1"/>
  <c r="EI75" i="1"/>
  <c r="D76" i="1"/>
  <c r="M77" i="1" s="1"/>
  <c r="H76" i="1"/>
  <c r="L81" i="2" s="1"/>
  <c r="DA75" i="1"/>
  <c r="DB75" i="1" s="1"/>
  <c r="DC75" i="1" s="1"/>
  <c r="DD75" i="1" s="1"/>
  <c r="DE75" i="1" s="1"/>
  <c r="DF75" i="1" s="1"/>
  <c r="DG75" i="1" s="1"/>
  <c r="DH75" i="1" s="1"/>
  <c r="DI75" i="1" s="1"/>
  <c r="DJ75" i="1" s="1"/>
  <c r="DK75" i="1" s="1"/>
  <c r="DL75" i="1" s="1"/>
  <c r="DM75" i="1" s="1"/>
  <c r="DN75" i="1" s="1"/>
  <c r="DO75" i="1" s="1"/>
  <c r="DP75" i="1" s="1"/>
  <c r="DQ75" i="1" s="1"/>
  <c r="DR75" i="1" s="1"/>
  <c r="DS75" i="1" s="1"/>
  <c r="DT75" i="1" s="1"/>
  <c r="DU75" i="1" s="1"/>
  <c r="DV75" i="1" s="1"/>
  <c r="DW75" i="1" s="1"/>
  <c r="DX75" i="1" s="1"/>
  <c r="DY75" i="1" s="1"/>
  <c r="DZ75" i="1" s="1"/>
  <c r="EA75" i="1" s="1"/>
  <c r="EB75" i="1" s="1"/>
  <c r="EC75" i="1" s="1"/>
  <c r="ED75" i="1" s="1"/>
  <c r="EE75" i="1" s="1"/>
  <c r="EF75" i="1" s="1"/>
  <c r="EG75" i="1" s="1"/>
  <c r="EH75" i="1" s="1"/>
  <c r="F81" i="2" l="1"/>
  <c r="BD76" i="1"/>
  <c r="BA76" i="1"/>
  <c r="S77" i="1"/>
  <c r="V76" i="1"/>
  <c r="BQ76" i="1" s="1"/>
  <c r="AF76" i="1"/>
  <c r="AK76" i="1"/>
  <c r="AN76" i="1"/>
  <c r="AC76" i="1"/>
  <c r="W76" i="1"/>
  <c r="P77" i="1"/>
  <c r="AT76" i="1"/>
  <c r="AZ76" i="1"/>
  <c r="N77" i="1"/>
  <c r="AU76" i="1"/>
  <c r="X76" i="1"/>
  <c r="AV76" i="1"/>
  <c r="AP76" i="1"/>
  <c r="AQ76" i="1"/>
  <c r="R77" i="1"/>
  <c r="O77" i="1"/>
  <c r="AL76" i="1"/>
  <c r="BF76" i="1"/>
  <c r="AR76" i="1"/>
  <c r="BE76" i="1"/>
  <c r="T77" i="1"/>
  <c r="BB76" i="1"/>
  <c r="AI76" i="1"/>
  <c r="AX76" i="1"/>
  <c r="AY76" i="1"/>
  <c r="AJ76" i="1"/>
  <c r="BC76" i="1"/>
  <c r="Z76" i="1"/>
  <c r="L77" i="1"/>
  <c r="AM76" i="1"/>
  <c r="AH76" i="1"/>
  <c r="AB76" i="1"/>
  <c r="AO76" i="1"/>
  <c r="Y76" i="1"/>
  <c r="AS76" i="1"/>
  <c r="AA76" i="1"/>
  <c r="AD76" i="1"/>
  <c r="U77" i="1"/>
  <c r="AE76" i="1"/>
  <c r="Q77" i="1"/>
  <c r="AG76" i="1"/>
  <c r="AW76" i="1"/>
  <c r="I76" i="1"/>
  <c r="BR76" i="1" l="1"/>
  <c r="BS76" i="1" s="1"/>
  <c r="BT76" i="1" s="1"/>
  <c r="BU76" i="1" s="1"/>
  <c r="BV76" i="1" s="1"/>
  <c r="BW76" i="1" s="1"/>
  <c r="BX76" i="1" s="1"/>
  <c r="BY76" i="1" s="1"/>
  <c r="BZ76" i="1" s="1"/>
  <c r="CA76" i="1" s="1"/>
  <c r="CB76" i="1" s="1"/>
  <c r="CC76" i="1" s="1"/>
  <c r="CD76" i="1" s="1"/>
  <c r="CE76" i="1" s="1"/>
  <c r="CF76" i="1" s="1"/>
  <c r="CG76" i="1" s="1"/>
  <c r="CH76" i="1" s="1"/>
  <c r="CI76" i="1" s="1"/>
  <c r="CJ76" i="1" s="1"/>
  <c r="CK76" i="1" s="1"/>
  <c r="CL76" i="1" s="1"/>
  <c r="CM76" i="1" s="1"/>
  <c r="CN76" i="1" s="1"/>
  <c r="CO76" i="1" s="1"/>
  <c r="CP76" i="1" s="1"/>
  <c r="CQ76" i="1" s="1"/>
  <c r="CR76" i="1" s="1"/>
  <c r="CS76" i="1" s="1"/>
  <c r="CT76" i="1" s="1"/>
  <c r="CU76" i="1" s="1"/>
  <c r="CV76" i="1" s="1"/>
  <c r="CW76" i="1" s="1"/>
  <c r="CX76" i="1" s="1"/>
  <c r="CY76" i="1" s="1"/>
  <c r="CZ76" i="1" s="1"/>
  <c r="BG76" i="1"/>
  <c r="EI76" i="1" s="1"/>
  <c r="EL76" i="1"/>
  <c r="J76" i="1"/>
  <c r="K76" i="1" s="1"/>
  <c r="G81" i="2"/>
  <c r="H81" i="2" s="1"/>
  <c r="K81" i="2" s="1"/>
  <c r="E77" i="1"/>
  <c r="EJ76" i="1" l="1"/>
  <c r="EK76" i="1"/>
  <c r="D77" i="1"/>
  <c r="O78" i="1" s="1"/>
  <c r="H77" i="1"/>
  <c r="L82" i="2" s="1"/>
  <c r="DA76" i="1"/>
  <c r="DB76" i="1" s="1"/>
  <c r="DC76" i="1" s="1"/>
  <c r="DD76" i="1" s="1"/>
  <c r="DE76" i="1" s="1"/>
  <c r="DF76" i="1" s="1"/>
  <c r="DG76" i="1" s="1"/>
  <c r="DH76" i="1" s="1"/>
  <c r="DI76" i="1" s="1"/>
  <c r="DJ76" i="1" s="1"/>
  <c r="DK76" i="1" s="1"/>
  <c r="DL76" i="1" s="1"/>
  <c r="DM76" i="1" s="1"/>
  <c r="DN76" i="1" s="1"/>
  <c r="DO76" i="1" s="1"/>
  <c r="DP76" i="1" s="1"/>
  <c r="DQ76" i="1" s="1"/>
  <c r="DR76" i="1" s="1"/>
  <c r="DS76" i="1" s="1"/>
  <c r="DT76" i="1" s="1"/>
  <c r="DU76" i="1" s="1"/>
  <c r="DV76" i="1" s="1"/>
  <c r="DW76" i="1" s="1"/>
  <c r="DX76" i="1" s="1"/>
  <c r="DY76" i="1" s="1"/>
  <c r="DZ76" i="1" s="1"/>
  <c r="EA76" i="1" s="1"/>
  <c r="EB76" i="1" s="1"/>
  <c r="EC76" i="1" s="1"/>
  <c r="ED76" i="1" s="1"/>
  <c r="EE76" i="1" s="1"/>
  <c r="EF76" i="1" s="1"/>
  <c r="EG76" i="1" s="1"/>
  <c r="EH76" i="1" s="1"/>
  <c r="F82" i="2" l="1"/>
  <c r="BA77" i="1"/>
  <c r="Z77" i="1"/>
  <c r="AM77" i="1"/>
  <c r="AA77" i="1"/>
  <c r="AN77" i="1"/>
  <c r="AD77" i="1"/>
  <c r="AS77" i="1"/>
  <c r="AJ77" i="1"/>
  <c r="AV77" i="1"/>
  <c r="Y77" i="1"/>
  <c r="AB77" i="1"/>
  <c r="AX77" i="1"/>
  <c r="BC77" i="1"/>
  <c r="BF77" i="1"/>
  <c r="AG77" i="1"/>
  <c r="AF77" i="1"/>
  <c r="BB77" i="1"/>
  <c r="AH77" i="1"/>
  <c r="AO77" i="1"/>
  <c r="X77" i="1"/>
  <c r="V77" i="1"/>
  <c r="BQ77" i="1" s="1"/>
  <c r="U78" i="1"/>
  <c r="W77" i="1"/>
  <c r="AY77" i="1"/>
  <c r="AW77" i="1"/>
  <c r="AI77" i="1"/>
  <c r="AE77" i="1"/>
  <c r="R78" i="1"/>
  <c r="Q78" i="1"/>
  <c r="AR77" i="1"/>
  <c r="T78" i="1"/>
  <c r="AZ77" i="1"/>
  <c r="AK77" i="1"/>
  <c r="AP77" i="1"/>
  <c r="M78" i="1"/>
  <c r="AT77" i="1"/>
  <c r="AQ77" i="1"/>
  <c r="N78" i="1"/>
  <c r="BD77" i="1"/>
  <c r="L78" i="1"/>
  <c r="AU77" i="1"/>
  <c r="P78" i="1"/>
  <c r="AC77" i="1"/>
  <c r="S78" i="1"/>
  <c r="AL77" i="1"/>
  <c r="BE77" i="1"/>
  <c r="I77" i="1"/>
  <c r="BR77" i="1" l="1"/>
  <c r="BS77" i="1" s="1"/>
  <c r="BT77" i="1" s="1"/>
  <c r="BU77" i="1" s="1"/>
  <c r="BV77" i="1" s="1"/>
  <c r="BW77" i="1" s="1"/>
  <c r="BX77" i="1" s="1"/>
  <c r="BY77" i="1" s="1"/>
  <c r="BZ77" i="1" s="1"/>
  <c r="CA77" i="1" s="1"/>
  <c r="CB77" i="1" s="1"/>
  <c r="CC77" i="1" s="1"/>
  <c r="CD77" i="1" s="1"/>
  <c r="CE77" i="1" s="1"/>
  <c r="CF77" i="1" s="1"/>
  <c r="CG77" i="1" s="1"/>
  <c r="CH77" i="1" s="1"/>
  <c r="CI77" i="1" s="1"/>
  <c r="CJ77" i="1" s="1"/>
  <c r="CK77" i="1" s="1"/>
  <c r="CL77" i="1" s="1"/>
  <c r="CM77" i="1" s="1"/>
  <c r="CN77" i="1" s="1"/>
  <c r="CO77" i="1" s="1"/>
  <c r="CP77" i="1" s="1"/>
  <c r="CQ77" i="1" s="1"/>
  <c r="CR77" i="1" s="1"/>
  <c r="CS77" i="1" s="1"/>
  <c r="CT77" i="1" s="1"/>
  <c r="CU77" i="1" s="1"/>
  <c r="CV77" i="1" s="1"/>
  <c r="CW77" i="1" s="1"/>
  <c r="CX77" i="1" s="1"/>
  <c r="CY77" i="1" s="1"/>
  <c r="CZ77" i="1" s="1"/>
  <c r="BG77" i="1"/>
  <c r="EI77" i="1" s="1"/>
  <c r="EL77" i="1"/>
  <c r="G82" i="2"/>
  <c r="H82" i="2" s="1"/>
  <c r="K82" i="2" s="1"/>
  <c r="J77" i="1"/>
  <c r="K77" i="1" s="1"/>
  <c r="E78" i="1"/>
  <c r="EK77" i="1" l="1"/>
  <c r="EJ77" i="1"/>
  <c r="D78" i="1"/>
  <c r="L79" i="1" s="1"/>
  <c r="H78" i="1"/>
  <c r="L83" i="2" s="1"/>
  <c r="DA77" i="1"/>
  <c r="DB77" i="1" s="1"/>
  <c r="DC77" i="1" s="1"/>
  <c r="DD77" i="1" s="1"/>
  <c r="DE77" i="1" s="1"/>
  <c r="DF77" i="1" s="1"/>
  <c r="DG77" i="1" s="1"/>
  <c r="DH77" i="1" s="1"/>
  <c r="DI77" i="1" s="1"/>
  <c r="DJ77" i="1" s="1"/>
  <c r="DK77" i="1" s="1"/>
  <c r="DL77" i="1" s="1"/>
  <c r="DM77" i="1" s="1"/>
  <c r="DN77" i="1" s="1"/>
  <c r="DO77" i="1" s="1"/>
  <c r="DP77" i="1" s="1"/>
  <c r="DQ77" i="1" s="1"/>
  <c r="DR77" i="1" s="1"/>
  <c r="DS77" i="1" s="1"/>
  <c r="DT77" i="1" s="1"/>
  <c r="DU77" i="1" s="1"/>
  <c r="DV77" i="1" s="1"/>
  <c r="DW77" i="1" s="1"/>
  <c r="DX77" i="1" s="1"/>
  <c r="DY77" i="1" s="1"/>
  <c r="DZ77" i="1" s="1"/>
  <c r="EA77" i="1" s="1"/>
  <c r="EB77" i="1" s="1"/>
  <c r="EC77" i="1" s="1"/>
  <c r="ED77" i="1" s="1"/>
  <c r="EE77" i="1" s="1"/>
  <c r="EF77" i="1" s="1"/>
  <c r="EG77" i="1" s="1"/>
  <c r="EH77" i="1" s="1"/>
  <c r="F83" i="2" l="1"/>
  <c r="AL78" i="1"/>
  <c r="AI78" i="1"/>
  <c r="AB78" i="1"/>
  <c r="AE78" i="1"/>
  <c r="AU78" i="1"/>
  <c r="BE78" i="1"/>
  <c r="AA78" i="1"/>
  <c r="AX78" i="1"/>
  <c r="AY78" i="1"/>
  <c r="AQ78" i="1"/>
  <c r="AZ78" i="1"/>
  <c r="AS78" i="1"/>
  <c r="AT78" i="1"/>
  <c r="AN78" i="1"/>
  <c r="AD78" i="1"/>
  <c r="AH78" i="1"/>
  <c r="AM78" i="1"/>
  <c r="BD78" i="1"/>
  <c r="AF78" i="1"/>
  <c r="X78" i="1"/>
  <c r="AP78" i="1"/>
  <c r="BA78" i="1"/>
  <c r="W78" i="1"/>
  <c r="Q79" i="1"/>
  <c r="Y78" i="1"/>
  <c r="V78" i="1"/>
  <c r="BQ78" i="1" s="1"/>
  <c r="BC78" i="1"/>
  <c r="AV78" i="1"/>
  <c r="S79" i="1"/>
  <c r="AK78" i="1"/>
  <c r="AC78" i="1"/>
  <c r="AR78" i="1"/>
  <c r="AG78" i="1"/>
  <c r="AJ78" i="1"/>
  <c r="N79" i="1"/>
  <c r="AO78" i="1"/>
  <c r="O79" i="1"/>
  <c r="BF78" i="1"/>
  <c r="AW78" i="1"/>
  <c r="BB78" i="1"/>
  <c r="P79" i="1"/>
  <c r="T79" i="1"/>
  <c r="M79" i="1"/>
  <c r="U79" i="1"/>
  <c r="R79" i="1"/>
  <c r="Z78" i="1"/>
  <c r="I78" i="1"/>
  <c r="BR78" i="1" l="1"/>
  <c r="BS78" i="1" s="1"/>
  <c r="BT78" i="1" s="1"/>
  <c r="BU78" i="1" s="1"/>
  <c r="BV78" i="1" s="1"/>
  <c r="BW78" i="1" s="1"/>
  <c r="BX78" i="1" s="1"/>
  <c r="BY78" i="1" s="1"/>
  <c r="BZ78" i="1" s="1"/>
  <c r="CA78" i="1" s="1"/>
  <c r="CB78" i="1" s="1"/>
  <c r="CC78" i="1" s="1"/>
  <c r="CD78" i="1" s="1"/>
  <c r="CE78" i="1" s="1"/>
  <c r="CF78" i="1" s="1"/>
  <c r="CG78" i="1" s="1"/>
  <c r="CH78" i="1" s="1"/>
  <c r="CI78" i="1" s="1"/>
  <c r="CJ78" i="1" s="1"/>
  <c r="CK78" i="1" s="1"/>
  <c r="CL78" i="1" s="1"/>
  <c r="CM78" i="1" s="1"/>
  <c r="CN78" i="1" s="1"/>
  <c r="CO78" i="1" s="1"/>
  <c r="CP78" i="1" s="1"/>
  <c r="CQ78" i="1" s="1"/>
  <c r="CR78" i="1" s="1"/>
  <c r="CS78" i="1" s="1"/>
  <c r="CT78" i="1" s="1"/>
  <c r="CU78" i="1" s="1"/>
  <c r="CV78" i="1" s="1"/>
  <c r="CW78" i="1" s="1"/>
  <c r="CX78" i="1" s="1"/>
  <c r="CY78" i="1" s="1"/>
  <c r="CZ78" i="1" s="1"/>
  <c r="BG78" i="1"/>
  <c r="EI78" i="1" s="1"/>
  <c r="EL78" i="1"/>
  <c r="J78" i="1"/>
  <c r="K78" i="1" s="1"/>
  <c r="G83" i="2"/>
  <c r="H83" i="2" s="1"/>
  <c r="K83" i="2" s="1"/>
  <c r="E79" i="1"/>
  <c r="EJ78" i="1" l="1"/>
  <c r="EK78" i="1"/>
  <c r="D79" i="1"/>
  <c r="BE79" i="1" s="1"/>
  <c r="H79" i="1"/>
  <c r="L84" i="2" s="1"/>
  <c r="DA78" i="1"/>
  <c r="DB78" i="1" s="1"/>
  <c r="DC78" i="1" s="1"/>
  <c r="DD78" i="1" s="1"/>
  <c r="DE78" i="1" s="1"/>
  <c r="DF78" i="1" s="1"/>
  <c r="DG78" i="1" s="1"/>
  <c r="DH78" i="1" s="1"/>
  <c r="DI78" i="1" s="1"/>
  <c r="DJ78" i="1" s="1"/>
  <c r="DK78" i="1" s="1"/>
  <c r="DL78" i="1" s="1"/>
  <c r="DM78" i="1" s="1"/>
  <c r="DN78" i="1" s="1"/>
  <c r="DO78" i="1" s="1"/>
  <c r="DP78" i="1" s="1"/>
  <c r="DQ78" i="1" s="1"/>
  <c r="DR78" i="1" s="1"/>
  <c r="DS78" i="1" s="1"/>
  <c r="DT78" i="1" s="1"/>
  <c r="DU78" i="1" s="1"/>
  <c r="DV78" i="1" s="1"/>
  <c r="DW78" i="1" s="1"/>
  <c r="DX78" i="1" s="1"/>
  <c r="DY78" i="1" s="1"/>
  <c r="DZ78" i="1" s="1"/>
  <c r="EA78" i="1" s="1"/>
  <c r="EB78" i="1" s="1"/>
  <c r="EC78" i="1" s="1"/>
  <c r="ED78" i="1" s="1"/>
  <c r="EE78" i="1" s="1"/>
  <c r="EF78" i="1" s="1"/>
  <c r="EG78" i="1" s="1"/>
  <c r="EH78" i="1" s="1"/>
  <c r="F84" i="2" l="1"/>
  <c r="AR79" i="1"/>
  <c r="AF79" i="1"/>
  <c r="Z79" i="1"/>
  <c r="W79" i="1"/>
  <c r="AE79" i="1"/>
  <c r="BA79" i="1"/>
  <c r="AM79" i="1"/>
  <c r="AK79" i="1"/>
  <c r="AT79" i="1"/>
  <c r="BD79" i="1"/>
  <c r="Y79" i="1"/>
  <c r="AJ79" i="1"/>
  <c r="AX79" i="1"/>
  <c r="BF79" i="1"/>
  <c r="AY79" i="1"/>
  <c r="X79" i="1"/>
  <c r="AC79" i="1"/>
  <c r="BB79" i="1"/>
  <c r="AQ79" i="1"/>
  <c r="AG79" i="1"/>
  <c r="O80" i="1"/>
  <c r="AB79" i="1"/>
  <c r="S80" i="1"/>
  <c r="AL79" i="1"/>
  <c r="AV79" i="1"/>
  <c r="AH79" i="1"/>
  <c r="V79" i="1"/>
  <c r="BQ79" i="1" s="1"/>
  <c r="AI79" i="1"/>
  <c r="M80" i="1"/>
  <c r="Q80" i="1"/>
  <c r="AS79" i="1"/>
  <c r="AD79" i="1"/>
  <c r="U80" i="1"/>
  <c r="N80" i="1"/>
  <c r="T80" i="1"/>
  <c r="AO79" i="1"/>
  <c r="AU79" i="1"/>
  <c r="AZ79" i="1"/>
  <c r="R80" i="1"/>
  <c r="AN79" i="1"/>
  <c r="AP79" i="1"/>
  <c r="AA79" i="1"/>
  <c r="AW79" i="1"/>
  <c r="BC79" i="1"/>
  <c r="P80" i="1"/>
  <c r="L80" i="1"/>
  <c r="I79" i="1"/>
  <c r="BR79" i="1" l="1"/>
  <c r="BS79" i="1" s="1"/>
  <c r="BT79" i="1" s="1"/>
  <c r="BU79" i="1" s="1"/>
  <c r="BV79" i="1" s="1"/>
  <c r="BW79" i="1" s="1"/>
  <c r="BX79" i="1" s="1"/>
  <c r="BY79" i="1" s="1"/>
  <c r="BZ79" i="1" s="1"/>
  <c r="CA79" i="1" s="1"/>
  <c r="CB79" i="1" s="1"/>
  <c r="CC79" i="1" s="1"/>
  <c r="CD79" i="1" s="1"/>
  <c r="CE79" i="1" s="1"/>
  <c r="CF79" i="1" s="1"/>
  <c r="CG79" i="1" s="1"/>
  <c r="CH79" i="1" s="1"/>
  <c r="CI79" i="1" s="1"/>
  <c r="CJ79" i="1" s="1"/>
  <c r="CK79" i="1" s="1"/>
  <c r="CL79" i="1" s="1"/>
  <c r="CM79" i="1" s="1"/>
  <c r="CN79" i="1" s="1"/>
  <c r="CO79" i="1" s="1"/>
  <c r="CP79" i="1" s="1"/>
  <c r="CQ79" i="1" s="1"/>
  <c r="CR79" i="1" s="1"/>
  <c r="CS79" i="1" s="1"/>
  <c r="CT79" i="1" s="1"/>
  <c r="CU79" i="1" s="1"/>
  <c r="CV79" i="1" s="1"/>
  <c r="CW79" i="1" s="1"/>
  <c r="CX79" i="1" s="1"/>
  <c r="CY79" i="1" s="1"/>
  <c r="CZ79" i="1" s="1"/>
  <c r="BG79" i="1"/>
  <c r="EJ79" i="1" s="1"/>
  <c r="EL79" i="1"/>
  <c r="J79" i="1"/>
  <c r="K79" i="1" s="1"/>
  <c r="G84" i="2"/>
  <c r="H84" i="2" s="1"/>
  <c r="K84" i="2" s="1"/>
  <c r="E80" i="1"/>
  <c r="EI79" i="1" l="1"/>
  <c r="EK79" i="1"/>
  <c r="D80" i="1"/>
  <c r="N81" i="1" s="1"/>
  <c r="DA79" i="1"/>
  <c r="DB79" i="1" s="1"/>
  <c r="DC79" i="1" s="1"/>
  <c r="DD79" i="1" s="1"/>
  <c r="DE79" i="1" s="1"/>
  <c r="DF79" i="1" s="1"/>
  <c r="DG79" i="1" s="1"/>
  <c r="DH79" i="1" s="1"/>
  <c r="DI79" i="1" s="1"/>
  <c r="DJ79" i="1" s="1"/>
  <c r="DK79" i="1" s="1"/>
  <c r="DL79" i="1" s="1"/>
  <c r="DM79" i="1" s="1"/>
  <c r="DN79" i="1" s="1"/>
  <c r="DO79" i="1" s="1"/>
  <c r="DP79" i="1" s="1"/>
  <c r="DQ79" i="1" s="1"/>
  <c r="DR79" i="1" s="1"/>
  <c r="DS79" i="1" s="1"/>
  <c r="DT79" i="1" s="1"/>
  <c r="DU79" i="1" s="1"/>
  <c r="DV79" i="1" s="1"/>
  <c r="DW79" i="1" s="1"/>
  <c r="DX79" i="1" s="1"/>
  <c r="DY79" i="1" s="1"/>
  <c r="DZ79" i="1" s="1"/>
  <c r="EA79" i="1" s="1"/>
  <c r="EB79" i="1" s="1"/>
  <c r="EC79" i="1" s="1"/>
  <c r="ED79" i="1" s="1"/>
  <c r="EE79" i="1" s="1"/>
  <c r="EF79" i="1" s="1"/>
  <c r="EG79" i="1" s="1"/>
  <c r="EH79" i="1" s="1"/>
  <c r="H80" i="1"/>
  <c r="L85" i="2" s="1"/>
  <c r="F85" i="2" l="1"/>
  <c r="AH80" i="1"/>
  <c r="AV80" i="1"/>
  <c r="AD80" i="1"/>
  <c r="AK80" i="1"/>
  <c r="AW80" i="1"/>
  <c r="AR80" i="1"/>
  <c r="AU80" i="1"/>
  <c r="BE80" i="1"/>
  <c r="AQ80" i="1"/>
  <c r="U81" i="1"/>
  <c r="AZ80" i="1"/>
  <c r="AB80" i="1"/>
  <c r="AN80" i="1"/>
  <c r="M81" i="1"/>
  <c r="AI80" i="1"/>
  <c r="AS80" i="1"/>
  <c r="AO80" i="1"/>
  <c r="BD80" i="1"/>
  <c r="AM80" i="1"/>
  <c r="AX80" i="1"/>
  <c r="AJ80" i="1"/>
  <c r="AG80" i="1"/>
  <c r="X80" i="1"/>
  <c r="L81" i="1"/>
  <c r="AP80" i="1"/>
  <c r="AC80" i="1"/>
  <c r="BC80" i="1"/>
  <c r="AF80" i="1"/>
  <c r="BF80" i="1"/>
  <c r="AY80" i="1"/>
  <c r="O81" i="1"/>
  <c r="AA80" i="1"/>
  <c r="W80" i="1"/>
  <c r="Y80" i="1"/>
  <c r="AL80" i="1"/>
  <c r="S81" i="1"/>
  <c r="Z80" i="1"/>
  <c r="Q81" i="1"/>
  <c r="AT80" i="1"/>
  <c r="P81" i="1"/>
  <c r="AE80" i="1"/>
  <c r="BA80" i="1"/>
  <c r="R81" i="1"/>
  <c r="T81" i="1"/>
  <c r="BB80" i="1"/>
  <c r="V80" i="1"/>
  <c r="I80" i="1"/>
  <c r="BG80" i="1" l="1"/>
  <c r="EI80" i="1" s="1"/>
  <c r="BQ80" i="1"/>
  <c r="BR80" i="1" s="1"/>
  <c r="BS80" i="1" s="1"/>
  <c r="BT80" i="1" s="1"/>
  <c r="BU80" i="1" s="1"/>
  <c r="BV80" i="1" s="1"/>
  <c r="BW80" i="1" s="1"/>
  <c r="BX80" i="1" s="1"/>
  <c r="BY80" i="1" s="1"/>
  <c r="BZ80" i="1" s="1"/>
  <c r="CA80" i="1" s="1"/>
  <c r="CB80" i="1" s="1"/>
  <c r="CC80" i="1" s="1"/>
  <c r="CD80" i="1" s="1"/>
  <c r="CE80" i="1" s="1"/>
  <c r="CF80" i="1" s="1"/>
  <c r="CG80" i="1" s="1"/>
  <c r="CH80" i="1" s="1"/>
  <c r="CI80" i="1" s="1"/>
  <c r="CJ80" i="1" s="1"/>
  <c r="CK80" i="1" s="1"/>
  <c r="CL80" i="1" s="1"/>
  <c r="CM80" i="1" s="1"/>
  <c r="CN80" i="1" s="1"/>
  <c r="CO80" i="1" s="1"/>
  <c r="CP80" i="1" s="1"/>
  <c r="CQ80" i="1" s="1"/>
  <c r="CR80" i="1" s="1"/>
  <c r="CS80" i="1" s="1"/>
  <c r="CT80" i="1" s="1"/>
  <c r="CU80" i="1" s="1"/>
  <c r="CV80" i="1" s="1"/>
  <c r="CW80" i="1" s="1"/>
  <c r="CX80" i="1" s="1"/>
  <c r="CY80" i="1" s="1"/>
  <c r="CZ80" i="1" s="1"/>
  <c r="EL80" i="1"/>
  <c r="J80" i="1"/>
  <c r="K80" i="1" s="1"/>
  <c r="G85" i="2"/>
  <c r="H85" i="2" s="1"/>
  <c r="K85" i="2" s="1"/>
  <c r="E81" i="1"/>
  <c r="EJ80" i="1" l="1"/>
  <c r="EK80" i="1"/>
  <c r="D81" i="1"/>
  <c r="P82" i="1" s="1"/>
  <c r="DA80" i="1"/>
  <c r="DB80" i="1" s="1"/>
  <c r="DC80" i="1" s="1"/>
  <c r="DD80" i="1" s="1"/>
  <c r="DE80" i="1" s="1"/>
  <c r="DF80" i="1" s="1"/>
  <c r="DG80" i="1" s="1"/>
  <c r="DH80" i="1" s="1"/>
  <c r="DI80" i="1" s="1"/>
  <c r="DJ80" i="1" s="1"/>
  <c r="DK80" i="1" s="1"/>
  <c r="DL80" i="1" s="1"/>
  <c r="DM80" i="1" s="1"/>
  <c r="DN80" i="1" s="1"/>
  <c r="DO80" i="1" s="1"/>
  <c r="DP80" i="1" s="1"/>
  <c r="DQ80" i="1" s="1"/>
  <c r="DR80" i="1" s="1"/>
  <c r="DS80" i="1" s="1"/>
  <c r="DT80" i="1" s="1"/>
  <c r="DU80" i="1" s="1"/>
  <c r="DV80" i="1" s="1"/>
  <c r="DW80" i="1" s="1"/>
  <c r="DX80" i="1" s="1"/>
  <c r="DY80" i="1" s="1"/>
  <c r="DZ80" i="1" s="1"/>
  <c r="EA80" i="1" s="1"/>
  <c r="EB80" i="1" s="1"/>
  <c r="EC80" i="1" s="1"/>
  <c r="ED80" i="1" s="1"/>
  <c r="EE80" i="1" s="1"/>
  <c r="EF80" i="1" s="1"/>
  <c r="EG80" i="1" s="1"/>
  <c r="EH80" i="1" s="1"/>
  <c r="H81" i="1"/>
  <c r="L86" i="2" s="1"/>
  <c r="F86" i="2" l="1"/>
  <c r="AJ81" i="1"/>
  <c r="BE81" i="1"/>
  <c r="AI81" i="1"/>
  <c r="M82" i="1"/>
  <c r="AP81" i="1"/>
  <c r="AR81" i="1"/>
  <c r="AY81" i="1"/>
  <c r="BC81" i="1"/>
  <c r="AH81" i="1"/>
  <c r="AU81" i="1"/>
  <c r="W81" i="1"/>
  <c r="O82" i="1"/>
  <c r="AD81" i="1"/>
  <c r="AC81" i="1"/>
  <c r="AM81" i="1"/>
  <c r="AE81" i="1"/>
  <c r="AG81" i="1"/>
  <c r="AN81" i="1"/>
  <c r="AK81" i="1"/>
  <c r="BF81" i="1"/>
  <c r="BB81" i="1"/>
  <c r="Z81" i="1"/>
  <c r="AX81" i="1"/>
  <c r="AZ81" i="1"/>
  <c r="AT81" i="1"/>
  <c r="BD81" i="1"/>
  <c r="AO81" i="1"/>
  <c r="AS81" i="1"/>
  <c r="Y81" i="1"/>
  <c r="AA81" i="1"/>
  <c r="BA81" i="1"/>
  <c r="L82" i="1"/>
  <c r="AL81" i="1"/>
  <c r="AW81" i="1"/>
  <c r="AQ81" i="1"/>
  <c r="AB81" i="1"/>
  <c r="U82" i="1"/>
  <c r="X81" i="1"/>
  <c r="T82" i="1"/>
  <c r="AV81" i="1"/>
  <c r="N82" i="1"/>
  <c r="V81" i="1"/>
  <c r="BQ81" i="1" s="1"/>
  <c r="S82" i="1"/>
  <c r="Q82" i="1"/>
  <c r="AF81" i="1"/>
  <c r="R82" i="1"/>
  <c r="I81" i="1"/>
  <c r="BR81" i="1" l="1"/>
  <c r="BS81" i="1" s="1"/>
  <c r="BT81" i="1" s="1"/>
  <c r="BU81" i="1" s="1"/>
  <c r="BV81" i="1" s="1"/>
  <c r="BW81" i="1" s="1"/>
  <c r="BX81" i="1" s="1"/>
  <c r="BY81" i="1" s="1"/>
  <c r="BZ81" i="1" s="1"/>
  <c r="CA81" i="1" s="1"/>
  <c r="CB81" i="1" s="1"/>
  <c r="CC81" i="1" s="1"/>
  <c r="CD81" i="1" s="1"/>
  <c r="CE81" i="1" s="1"/>
  <c r="CF81" i="1" s="1"/>
  <c r="CG81" i="1" s="1"/>
  <c r="CH81" i="1" s="1"/>
  <c r="CI81" i="1" s="1"/>
  <c r="CJ81" i="1" s="1"/>
  <c r="CK81" i="1" s="1"/>
  <c r="CL81" i="1" s="1"/>
  <c r="CM81" i="1" s="1"/>
  <c r="CN81" i="1" s="1"/>
  <c r="CO81" i="1" s="1"/>
  <c r="CP81" i="1" s="1"/>
  <c r="CQ81" i="1" s="1"/>
  <c r="CR81" i="1" s="1"/>
  <c r="CS81" i="1" s="1"/>
  <c r="CT81" i="1" s="1"/>
  <c r="CU81" i="1" s="1"/>
  <c r="CV81" i="1" s="1"/>
  <c r="CW81" i="1" s="1"/>
  <c r="CX81" i="1" s="1"/>
  <c r="CY81" i="1" s="1"/>
  <c r="CZ81" i="1" s="1"/>
  <c r="BG81" i="1"/>
  <c r="EJ81" i="1" s="1"/>
  <c r="EL81" i="1"/>
  <c r="J81" i="1"/>
  <c r="K81" i="1" s="1"/>
  <c r="G86" i="2"/>
  <c r="H86" i="2" s="1"/>
  <c r="K86" i="2" s="1"/>
  <c r="E82" i="1"/>
  <c r="EI81" i="1" l="1"/>
  <c r="EK81" i="1"/>
  <c r="D82" i="1"/>
  <c r="L83" i="1" s="1"/>
  <c r="DA81" i="1"/>
  <c r="DB81" i="1" s="1"/>
  <c r="DC81" i="1" s="1"/>
  <c r="DD81" i="1" s="1"/>
  <c r="DE81" i="1" s="1"/>
  <c r="DF81" i="1" s="1"/>
  <c r="DG81" i="1" s="1"/>
  <c r="DH81" i="1" s="1"/>
  <c r="DI81" i="1" s="1"/>
  <c r="DJ81" i="1" s="1"/>
  <c r="DK81" i="1" s="1"/>
  <c r="DL81" i="1" s="1"/>
  <c r="DM81" i="1" s="1"/>
  <c r="DN81" i="1" s="1"/>
  <c r="DO81" i="1" s="1"/>
  <c r="DP81" i="1" s="1"/>
  <c r="DQ81" i="1" s="1"/>
  <c r="DR81" i="1" s="1"/>
  <c r="DS81" i="1" s="1"/>
  <c r="DT81" i="1" s="1"/>
  <c r="DU81" i="1" s="1"/>
  <c r="DV81" i="1" s="1"/>
  <c r="DW81" i="1" s="1"/>
  <c r="DX81" i="1" s="1"/>
  <c r="DY81" i="1" s="1"/>
  <c r="DZ81" i="1" s="1"/>
  <c r="EA81" i="1" s="1"/>
  <c r="EB81" i="1" s="1"/>
  <c r="EC81" i="1" s="1"/>
  <c r="ED81" i="1" s="1"/>
  <c r="EE81" i="1" s="1"/>
  <c r="EF81" i="1" s="1"/>
  <c r="EG81" i="1" s="1"/>
  <c r="EH81" i="1" s="1"/>
  <c r="H82" i="1"/>
  <c r="L87" i="2" s="1"/>
  <c r="F87" i="2" l="1"/>
  <c r="AV82" i="1"/>
  <c r="AQ82" i="1"/>
  <c r="AY82" i="1"/>
  <c r="AS82" i="1"/>
  <c r="AX82" i="1"/>
  <c r="AW82" i="1"/>
  <c r="N83" i="1"/>
  <c r="BA82" i="1"/>
  <c r="BF82" i="1"/>
  <c r="T83" i="1"/>
  <c r="AN82" i="1"/>
  <c r="W82" i="1"/>
  <c r="AJ82" i="1"/>
  <c r="S83" i="1"/>
  <c r="AP82" i="1"/>
  <c r="AE82" i="1"/>
  <c r="BC82" i="1"/>
  <c r="AG82" i="1"/>
  <c r="AT82" i="1"/>
  <c r="X82" i="1"/>
  <c r="BE82" i="1"/>
  <c r="AB82" i="1"/>
  <c r="AA82" i="1"/>
  <c r="AI82" i="1"/>
  <c r="AU82" i="1"/>
  <c r="BB82" i="1"/>
  <c r="Q83" i="1"/>
  <c r="AZ82" i="1"/>
  <c r="U83" i="1"/>
  <c r="AO82" i="1"/>
  <c r="AK82" i="1"/>
  <c r="O83" i="1"/>
  <c r="P83" i="1"/>
  <c r="AM82" i="1"/>
  <c r="AL82" i="1"/>
  <c r="V82" i="1"/>
  <c r="BQ82" i="1" s="1"/>
  <c r="BR82" i="1" s="1"/>
  <c r="BS82" i="1" s="1"/>
  <c r="AC82" i="1"/>
  <c r="AD82" i="1"/>
  <c r="R83" i="1"/>
  <c r="BD82" i="1"/>
  <c r="Z82" i="1"/>
  <c r="Y82" i="1"/>
  <c r="M83" i="1"/>
  <c r="AR82" i="1"/>
  <c r="AH82" i="1"/>
  <c r="AF82" i="1"/>
  <c r="I82" i="1"/>
  <c r="BG82" i="1" l="1"/>
  <c r="EJ82" i="1" s="1"/>
  <c r="BT82" i="1"/>
  <c r="BU82" i="1" s="1"/>
  <c r="BV82" i="1" s="1"/>
  <c r="BW82" i="1" s="1"/>
  <c r="BX82" i="1" s="1"/>
  <c r="BY82" i="1" s="1"/>
  <c r="BZ82" i="1" s="1"/>
  <c r="CA82" i="1" s="1"/>
  <c r="CB82" i="1" s="1"/>
  <c r="CC82" i="1" s="1"/>
  <c r="CD82" i="1" s="1"/>
  <c r="CE82" i="1" s="1"/>
  <c r="CF82" i="1" s="1"/>
  <c r="CG82" i="1" s="1"/>
  <c r="CH82" i="1" s="1"/>
  <c r="CI82" i="1" s="1"/>
  <c r="CJ82" i="1" s="1"/>
  <c r="CK82" i="1" s="1"/>
  <c r="CL82" i="1" s="1"/>
  <c r="CM82" i="1" s="1"/>
  <c r="CN82" i="1" s="1"/>
  <c r="CO82" i="1" s="1"/>
  <c r="CP82" i="1" s="1"/>
  <c r="CQ82" i="1" s="1"/>
  <c r="CR82" i="1" s="1"/>
  <c r="CS82" i="1" s="1"/>
  <c r="CT82" i="1" s="1"/>
  <c r="CU82" i="1" s="1"/>
  <c r="CV82" i="1" s="1"/>
  <c r="CW82" i="1" s="1"/>
  <c r="CX82" i="1" s="1"/>
  <c r="CY82" i="1" s="1"/>
  <c r="CZ82" i="1" s="1"/>
  <c r="EL82" i="1"/>
  <c r="G87" i="2"/>
  <c r="H87" i="2" s="1"/>
  <c r="K87" i="2" s="1"/>
  <c r="J82" i="1"/>
  <c r="K82" i="1" s="1"/>
  <c r="E83" i="1"/>
  <c r="EK82" i="1"/>
  <c r="EI82" i="1"/>
  <c r="D83" i="1" l="1"/>
  <c r="P84" i="1" s="1"/>
  <c r="DA82" i="1"/>
  <c r="DB82" i="1" s="1"/>
  <c r="DC82" i="1" s="1"/>
  <c r="DD82" i="1" s="1"/>
  <c r="DE82" i="1" s="1"/>
  <c r="DF82" i="1" s="1"/>
  <c r="DG82" i="1" s="1"/>
  <c r="DH82" i="1" s="1"/>
  <c r="DI82" i="1" s="1"/>
  <c r="DJ82" i="1" s="1"/>
  <c r="DK82" i="1" s="1"/>
  <c r="DL82" i="1" s="1"/>
  <c r="DM82" i="1" s="1"/>
  <c r="DN82" i="1" s="1"/>
  <c r="DO82" i="1" s="1"/>
  <c r="DP82" i="1" s="1"/>
  <c r="DQ82" i="1" s="1"/>
  <c r="DR82" i="1" s="1"/>
  <c r="DS82" i="1" s="1"/>
  <c r="DT82" i="1" s="1"/>
  <c r="DU82" i="1" s="1"/>
  <c r="DV82" i="1" s="1"/>
  <c r="DW82" i="1" s="1"/>
  <c r="DX82" i="1" s="1"/>
  <c r="DY82" i="1" s="1"/>
  <c r="DZ82" i="1" s="1"/>
  <c r="EA82" i="1" s="1"/>
  <c r="EB82" i="1" s="1"/>
  <c r="EC82" i="1" s="1"/>
  <c r="ED82" i="1" s="1"/>
  <c r="EE82" i="1" s="1"/>
  <c r="EF82" i="1" s="1"/>
  <c r="EG82" i="1" s="1"/>
  <c r="EH82" i="1" s="1"/>
  <c r="H83" i="1"/>
  <c r="L88" i="2" s="1"/>
  <c r="AS83" i="1" l="1"/>
  <c r="AP83" i="1"/>
  <c r="BF83" i="1"/>
  <c r="AU83" i="1"/>
  <c r="BA83" i="1"/>
  <c r="AV83" i="1"/>
  <c r="AF83" i="1"/>
  <c r="AZ83" i="1"/>
  <c r="AQ83" i="1"/>
  <c r="BB83" i="1"/>
  <c r="AW83" i="1"/>
  <c r="F88" i="2"/>
  <c r="AI83" i="1"/>
  <c r="Y83" i="1"/>
  <c r="Z83" i="1"/>
  <c r="X83" i="1"/>
  <c r="AG83" i="1"/>
  <c r="AM83" i="1"/>
  <c r="AJ83" i="1"/>
  <c r="BD83" i="1"/>
  <c r="AO83" i="1"/>
  <c r="AE83" i="1"/>
  <c r="AH83" i="1"/>
  <c r="AB83" i="1"/>
  <c r="AC83" i="1"/>
  <c r="W83" i="1"/>
  <c r="AT83" i="1"/>
  <c r="AN83" i="1"/>
  <c r="AR83" i="1"/>
  <c r="R84" i="1"/>
  <c r="N84" i="1"/>
  <c r="AD83" i="1"/>
  <c r="Q84" i="1"/>
  <c r="AK83" i="1"/>
  <c r="O84" i="1"/>
  <c r="M84" i="1"/>
  <c r="BC83" i="1"/>
  <c r="U84" i="1"/>
  <c r="AL83" i="1"/>
  <c r="AX83" i="1"/>
  <c r="T84" i="1"/>
  <c r="BE83" i="1"/>
  <c r="V83" i="1"/>
  <c r="BQ83" i="1" s="1"/>
  <c r="AA83" i="1"/>
  <c r="L84" i="1"/>
  <c r="AY83" i="1"/>
  <c r="S84" i="1"/>
  <c r="I83" i="1"/>
  <c r="BR83" i="1" l="1"/>
  <c r="BS83" i="1" s="1"/>
  <c r="BT83" i="1" s="1"/>
  <c r="BU83" i="1" s="1"/>
  <c r="BV83" i="1" s="1"/>
  <c r="BW83" i="1" s="1"/>
  <c r="BX83" i="1" s="1"/>
  <c r="BY83" i="1" s="1"/>
  <c r="BZ83" i="1" s="1"/>
  <c r="CA83" i="1" s="1"/>
  <c r="CB83" i="1" s="1"/>
  <c r="CC83" i="1" s="1"/>
  <c r="CD83" i="1" s="1"/>
  <c r="CE83" i="1" s="1"/>
  <c r="CF83" i="1" s="1"/>
  <c r="CG83" i="1" s="1"/>
  <c r="CH83" i="1" s="1"/>
  <c r="CI83" i="1" s="1"/>
  <c r="CJ83" i="1" s="1"/>
  <c r="CK83" i="1" s="1"/>
  <c r="CL83" i="1" s="1"/>
  <c r="CM83" i="1" s="1"/>
  <c r="CN83" i="1" s="1"/>
  <c r="CO83" i="1" s="1"/>
  <c r="CP83" i="1" s="1"/>
  <c r="CQ83" i="1" s="1"/>
  <c r="CR83" i="1" s="1"/>
  <c r="CS83" i="1" s="1"/>
  <c r="CT83" i="1" s="1"/>
  <c r="CU83" i="1" s="1"/>
  <c r="CV83" i="1" s="1"/>
  <c r="CW83" i="1" s="1"/>
  <c r="CX83" i="1" s="1"/>
  <c r="CY83" i="1" s="1"/>
  <c r="CZ83" i="1" s="1"/>
  <c r="BG83" i="1"/>
  <c r="EJ83" i="1" s="1"/>
  <c r="EL83" i="1"/>
  <c r="E84" i="1"/>
  <c r="G88" i="2"/>
  <c r="H88" i="2" s="1"/>
  <c r="K88" i="2" s="1"/>
  <c r="J83" i="1"/>
  <c r="K83" i="1" s="1"/>
  <c r="EK83" i="1" l="1"/>
  <c r="EI83" i="1"/>
  <c r="D84" i="1"/>
  <c r="L85" i="1" s="1"/>
  <c r="DA83" i="1"/>
  <c r="DB83" i="1" s="1"/>
  <c r="DC83" i="1" s="1"/>
  <c r="DD83" i="1" s="1"/>
  <c r="DE83" i="1" s="1"/>
  <c r="DF83" i="1" s="1"/>
  <c r="DG83" i="1" s="1"/>
  <c r="DH83" i="1" s="1"/>
  <c r="DI83" i="1" s="1"/>
  <c r="DJ83" i="1" s="1"/>
  <c r="DK83" i="1" s="1"/>
  <c r="DL83" i="1" s="1"/>
  <c r="DM83" i="1" s="1"/>
  <c r="DN83" i="1" s="1"/>
  <c r="DO83" i="1" s="1"/>
  <c r="DP83" i="1" s="1"/>
  <c r="DQ83" i="1" s="1"/>
  <c r="DR83" i="1" s="1"/>
  <c r="DS83" i="1" s="1"/>
  <c r="DT83" i="1" s="1"/>
  <c r="DU83" i="1" s="1"/>
  <c r="DV83" i="1" s="1"/>
  <c r="DW83" i="1" s="1"/>
  <c r="DX83" i="1" s="1"/>
  <c r="DY83" i="1" s="1"/>
  <c r="DZ83" i="1" s="1"/>
  <c r="EA83" i="1" s="1"/>
  <c r="EB83" i="1" s="1"/>
  <c r="EC83" i="1" s="1"/>
  <c r="ED83" i="1" s="1"/>
  <c r="EE83" i="1" s="1"/>
  <c r="EF83" i="1" s="1"/>
  <c r="EG83" i="1" s="1"/>
  <c r="EH83" i="1" s="1"/>
  <c r="H84" i="1"/>
  <c r="L89" i="2" s="1"/>
  <c r="F89" i="2" l="1"/>
  <c r="V84" i="1"/>
  <c r="BQ84" i="1" s="1"/>
  <c r="AL84" i="1"/>
  <c r="AK84" i="1"/>
  <c r="BF84" i="1"/>
  <c r="AX84" i="1"/>
  <c r="AM84" i="1"/>
  <c r="Z84" i="1"/>
  <c r="AJ84" i="1"/>
  <c r="AI84" i="1"/>
  <c r="BE84" i="1"/>
  <c r="BD84" i="1"/>
  <c r="AV84" i="1"/>
  <c r="AC84" i="1"/>
  <c r="AP84" i="1"/>
  <c r="AH84" i="1"/>
  <c r="X84" i="1"/>
  <c r="U85" i="1"/>
  <c r="AZ84" i="1"/>
  <c r="S85" i="1"/>
  <c r="AO84" i="1"/>
  <c r="AR84" i="1"/>
  <c r="W84" i="1"/>
  <c r="AY84" i="1"/>
  <c r="AE84" i="1"/>
  <c r="T85" i="1"/>
  <c r="BC84" i="1"/>
  <c r="AU84" i="1"/>
  <c r="BA84" i="1"/>
  <c r="AF84" i="1"/>
  <c r="AN84" i="1"/>
  <c r="AS84" i="1"/>
  <c r="N85" i="1"/>
  <c r="AB84" i="1"/>
  <c r="O85" i="1"/>
  <c r="BB84" i="1"/>
  <c r="AG84" i="1"/>
  <c r="Q85" i="1"/>
  <c r="AT84" i="1"/>
  <c r="Y84" i="1"/>
  <c r="AW84" i="1"/>
  <c r="AQ84" i="1"/>
  <c r="R85" i="1"/>
  <c r="AA84" i="1"/>
  <c r="P85" i="1"/>
  <c r="M85" i="1"/>
  <c r="AD84" i="1"/>
  <c r="I84" i="1"/>
  <c r="BR84" i="1" l="1"/>
  <c r="BS84" i="1" s="1"/>
  <c r="BT84" i="1" s="1"/>
  <c r="BU84" i="1" s="1"/>
  <c r="BV84" i="1" s="1"/>
  <c r="BW84" i="1" s="1"/>
  <c r="BX84" i="1" s="1"/>
  <c r="BY84" i="1" s="1"/>
  <c r="BZ84" i="1" s="1"/>
  <c r="CA84" i="1" s="1"/>
  <c r="CB84" i="1" s="1"/>
  <c r="CC84" i="1" s="1"/>
  <c r="CD84" i="1" s="1"/>
  <c r="CE84" i="1" s="1"/>
  <c r="CF84" i="1" s="1"/>
  <c r="CG84" i="1" s="1"/>
  <c r="CH84" i="1" s="1"/>
  <c r="CI84" i="1" s="1"/>
  <c r="CJ84" i="1" s="1"/>
  <c r="CK84" i="1" s="1"/>
  <c r="CL84" i="1" s="1"/>
  <c r="CM84" i="1" s="1"/>
  <c r="CN84" i="1" s="1"/>
  <c r="CO84" i="1" s="1"/>
  <c r="CP84" i="1" s="1"/>
  <c r="CQ84" i="1" s="1"/>
  <c r="CR84" i="1" s="1"/>
  <c r="CS84" i="1" s="1"/>
  <c r="CT84" i="1" s="1"/>
  <c r="CU84" i="1" s="1"/>
  <c r="CV84" i="1" s="1"/>
  <c r="CW84" i="1" s="1"/>
  <c r="CX84" i="1" s="1"/>
  <c r="CY84" i="1" s="1"/>
  <c r="CZ84" i="1" s="1"/>
  <c r="BG84" i="1"/>
  <c r="EI84" i="1" s="1"/>
  <c r="EL84" i="1"/>
  <c r="G89" i="2"/>
  <c r="H89" i="2" s="1"/>
  <c r="K89" i="2" s="1"/>
  <c r="J84" i="1"/>
  <c r="K84" i="1" s="1"/>
  <c r="E85" i="1"/>
  <c r="EK84" i="1" l="1"/>
  <c r="EJ84" i="1"/>
  <c r="D85" i="1"/>
  <c r="U86" i="1" s="1"/>
  <c r="DA84" i="1"/>
  <c r="DB84" i="1" s="1"/>
  <c r="DC84" i="1" s="1"/>
  <c r="DD84" i="1" s="1"/>
  <c r="DE84" i="1" s="1"/>
  <c r="DF84" i="1" s="1"/>
  <c r="DG84" i="1" s="1"/>
  <c r="DH84" i="1" s="1"/>
  <c r="DI84" i="1" s="1"/>
  <c r="DJ84" i="1" s="1"/>
  <c r="DK84" i="1" s="1"/>
  <c r="DL84" i="1" s="1"/>
  <c r="DM84" i="1" s="1"/>
  <c r="DN84" i="1" s="1"/>
  <c r="DO84" i="1" s="1"/>
  <c r="DP84" i="1" s="1"/>
  <c r="DQ84" i="1" s="1"/>
  <c r="DR84" i="1" s="1"/>
  <c r="DS84" i="1" s="1"/>
  <c r="DT84" i="1" s="1"/>
  <c r="DU84" i="1" s="1"/>
  <c r="DV84" i="1" s="1"/>
  <c r="DW84" i="1" s="1"/>
  <c r="DX84" i="1" s="1"/>
  <c r="DY84" i="1" s="1"/>
  <c r="DZ84" i="1" s="1"/>
  <c r="EA84" i="1" s="1"/>
  <c r="EB84" i="1" s="1"/>
  <c r="EC84" i="1" s="1"/>
  <c r="ED84" i="1" s="1"/>
  <c r="EE84" i="1" s="1"/>
  <c r="EF84" i="1" s="1"/>
  <c r="EG84" i="1" s="1"/>
  <c r="EH84" i="1" s="1"/>
  <c r="H85" i="1"/>
  <c r="L90" i="2" s="1"/>
  <c r="F90" i="2" l="1"/>
  <c r="AO85" i="1"/>
  <c r="BA85" i="1"/>
  <c r="AS85" i="1"/>
  <c r="AG85" i="1"/>
  <c r="AN85" i="1"/>
  <c r="AA85" i="1"/>
  <c r="AW85" i="1"/>
  <c r="Y85" i="1"/>
  <c r="AR85" i="1"/>
  <c r="AE85" i="1"/>
  <c r="L86" i="1"/>
  <c r="Z85" i="1"/>
  <c r="BB85" i="1"/>
  <c r="AJ85" i="1"/>
  <c r="AI85" i="1"/>
  <c r="AX85" i="1"/>
  <c r="AZ85" i="1"/>
  <c r="Q86" i="1"/>
  <c r="AD85" i="1"/>
  <c r="M86" i="1"/>
  <c r="AC85" i="1"/>
  <c r="AK85" i="1"/>
  <c r="BD85" i="1"/>
  <c r="BF85" i="1"/>
  <c r="AH85" i="1"/>
  <c r="AV85" i="1"/>
  <c r="O86" i="1"/>
  <c r="AT85" i="1"/>
  <c r="R86" i="1"/>
  <c r="AF85" i="1"/>
  <c r="AY85" i="1"/>
  <c r="AM85" i="1"/>
  <c r="BE85" i="1"/>
  <c r="AU85" i="1"/>
  <c r="AL85" i="1"/>
  <c r="X85" i="1"/>
  <c r="W85" i="1"/>
  <c r="T86" i="1"/>
  <c r="AB85" i="1"/>
  <c r="P86" i="1"/>
  <c r="V85" i="1"/>
  <c r="BQ85" i="1" s="1"/>
  <c r="BR85" i="1" s="1"/>
  <c r="BC85" i="1"/>
  <c r="N86" i="1"/>
  <c r="AQ85" i="1"/>
  <c r="AP85" i="1"/>
  <c r="S86" i="1"/>
  <c r="I85" i="1"/>
  <c r="BS85" i="1" l="1"/>
  <c r="BT85" i="1" s="1"/>
  <c r="BU85" i="1" s="1"/>
  <c r="BV85" i="1" s="1"/>
  <c r="BW85" i="1" s="1"/>
  <c r="BX85" i="1" s="1"/>
  <c r="BY85" i="1" s="1"/>
  <c r="BZ85" i="1" s="1"/>
  <c r="CA85" i="1" s="1"/>
  <c r="CB85" i="1" s="1"/>
  <c r="CC85" i="1" s="1"/>
  <c r="CD85" i="1" s="1"/>
  <c r="CE85" i="1" s="1"/>
  <c r="CF85" i="1" s="1"/>
  <c r="CG85" i="1" s="1"/>
  <c r="CH85" i="1" s="1"/>
  <c r="CI85" i="1" s="1"/>
  <c r="CJ85" i="1" s="1"/>
  <c r="CK85" i="1" s="1"/>
  <c r="CL85" i="1" s="1"/>
  <c r="CM85" i="1" s="1"/>
  <c r="CN85" i="1" s="1"/>
  <c r="CO85" i="1" s="1"/>
  <c r="CP85" i="1" s="1"/>
  <c r="CQ85" i="1" s="1"/>
  <c r="CR85" i="1" s="1"/>
  <c r="CS85" i="1" s="1"/>
  <c r="CT85" i="1" s="1"/>
  <c r="CU85" i="1" s="1"/>
  <c r="CV85" i="1" s="1"/>
  <c r="CW85" i="1" s="1"/>
  <c r="CX85" i="1" s="1"/>
  <c r="CY85" i="1" s="1"/>
  <c r="CZ85" i="1" s="1"/>
  <c r="BG85" i="1"/>
  <c r="EK85" i="1" s="1"/>
  <c r="EL85" i="1"/>
  <c r="G90" i="2"/>
  <c r="H90" i="2" s="1"/>
  <c r="K90" i="2" s="1"/>
  <c r="J85" i="1"/>
  <c r="K85" i="1" s="1"/>
  <c r="E86" i="1"/>
  <c r="EJ85" i="1" l="1"/>
  <c r="EI85" i="1"/>
  <c r="D86" i="1"/>
  <c r="U87" i="1" s="1"/>
  <c r="DA85" i="1"/>
  <c r="DB85" i="1" s="1"/>
  <c r="DC85" i="1" s="1"/>
  <c r="DD85" i="1" s="1"/>
  <c r="DE85" i="1" s="1"/>
  <c r="DF85" i="1" s="1"/>
  <c r="DG85" i="1" s="1"/>
  <c r="DH85" i="1" s="1"/>
  <c r="DI85" i="1" s="1"/>
  <c r="DJ85" i="1" s="1"/>
  <c r="DK85" i="1" s="1"/>
  <c r="DL85" i="1" s="1"/>
  <c r="DM85" i="1" s="1"/>
  <c r="DN85" i="1" s="1"/>
  <c r="DO85" i="1" s="1"/>
  <c r="DP85" i="1" s="1"/>
  <c r="DQ85" i="1" s="1"/>
  <c r="DR85" i="1" s="1"/>
  <c r="DS85" i="1" s="1"/>
  <c r="DT85" i="1" s="1"/>
  <c r="DU85" i="1" s="1"/>
  <c r="DV85" i="1" s="1"/>
  <c r="DW85" i="1" s="1"/>
  <c r="DX85" i="1" s="1"/>
  <c r="DY85" i="1" s="1"/>
  <c r="DZ85" i="1" s="1"/>
  <c r="EA85" i="1" s="1"/>
  <c r="EB85" i="1" s="1"/>
  <c r="EC85" i="1" s="1"/>
  <c r="ED85" i="1" s="1"/>
  <c r="EE85" i="1" s="1"/>
  <c r="EF85" i="1" s="1"/>
  <c r="EG85" i="1" s="1"/>
  <c r="EH85" i="1" s="1"/>
  <c r="H86" i="1"/>
  <c r="L91" i="2" s="1"/>
  <c r="F91" i="2" l="1"/>
  <c r="AN86" i="1"/>
  <c r="BF86" i="1"/>
  <c r="AF86" i="1"/>
  <c r="AG86" i="1"/>
  <c r="AX86" i="1"/>
  <c r="N87" i="1"/>
  <c r="AU86" i="1"/>
  <c r="AE86" i="1"/>
  <c r="AQ86" i="1"/>
  <c r="AS86" i="1"/>
  <c r="BB86" i="1"/>
  <c r="AR86" i="1"/>
  <c r="AV86" i="1"/>
  <c r="Q87" i="1"/>
  <c r="AD86" i="1"/>
  <c r="AI86" i="1"/>
  <c r="AJ86" i="1"/>
  <c r="AB86" i="1"/>
  <c r="BA86" i="1"/>
  <c r="S87" i="1"/>
  <c r="BC86" i="1"/>
  <c r="V86" i="1"/>
  <c r="BQ86" i="1" s="1"/>
  <c r="M87" i="1"/>
  <c r="AC86" i="1"/>
  <c r="AZ86" i="1"/>
  <c r="AT86" i="1"/>
  <c r="AP86" i="1"/>
  <c r="AM86" i="1"/>
  <c r="R87" i="1"/>
  <c r="Y86" i="1"/>
  <c r="AW86" i="1"/>
  <c r="X86" i="1"/>
  <c r="Z86" i="1"/>
  <c r="AH86" i="1"/>
  <c r="AY86" i="1"/>
  <c r="T87" i="1"/>
  <c r="BD86" i="1"/>
  <c r="L87" i="1"/>
  <c r="AO86" i="1"/>
  <c r="BE86" i="1"/>
  <c r="AL86" i="1"/>
  <c r="O87" i="1"/>
  <c r="AA86" i="1"/>
  <c r="AK86" i="1"/>
  <c r="P87" i="1"/>
  <c r="W86" i="1"/>
  <c r="I86" i="1"/>
  <c r="BG86" i="1" l="1"/>
  <c r="EK86" i="1" s="1"/>
  <c r="BR86" i="1"/>
  <c r="BS86" i="1" s="1"/>
  <c r="BT86" i="1" s="1"/>
  <c r="BU86" i="1" s="1"/>
  <c r="BV86" i="1" s="1"/>
  <c r="BW86" i="1" s="1"/>
  <c r="BX86" i="1" s="1"/>
  <c r="BY86" i="1" s="1"/>
  <c r="BZ86" i="1" s="1"/>
  <c r="CA86" i="1" s="1"/>
  <c r="CB86" i="1" s="1"/>
  <c r="CC86" i="1" s="1"/>
  <c r="CD86" i="1" s="1"/>
  <c r="CE86" i="1" s="1"/>
  <c r="CF86" i="1" s="1"/>
  <c r="CG86" i="1" s="1"/>
  <c r="CH86" i="1" s="1"/>
  <c r="CI86" i="1" s="1"/>
  <c r="CJ86" i="1" s="1"/>
  <c r="CK86" i="1" s="1"/>
  <c r="CL86" i="1" s="1"/>
  <c r="CM86" i="1" s="1"/>
  <c r="CN86" i="1" s="1"/>
  <c r="CO86" i="1" s="1"/>
  <c r="CP86" i="1" s="1"/>
  <c r="CQ86" i="1" s="1"/>
  <c r="CR86" i="1" s="1"/>
  <c r="CS86" i="1" s="1"/>
  <c r="CT86" i="1" s="1"/>
  <c r="CU86" i="1" s="1"/>
  <c r="CV86" i="1" s="1"/>
  <c r="CW86" i="1" s="1"/>
  <c r="CX86" i="1" s="1"/>
  <c r="CY86" i="1" s="1"/>
  <c r="CZ86" i="1" s="1"/>
  <c r="EL86" i="1"/>
  <c r="J86" i="1"/>
  <c r="K86" i="1" s="1"/>
  <c r="G91" i="2"/>
  <c r="H91" i="2" s="1"/>
  <c r="K91" i="2" s="1"/>
  <c r="E87" i="1"/>
  <c r="EI86" i="1" l="1"/>
  <c r="EJ86" i="1"/>
  <c r="D87" i="1"/>
  <c r="Q88" i="1" s="1"/>
  <c r="DA86" i="1"/>
  <c r="DB86" i="1" s="1"/>
  <c r="DC86" i="1" s="1"/>
  <c r="DD86" i="1" s="1"/>
  <c r="DE86" i="1" s="1"/>
  <c r="DF86" i="1" s="1"/>
  <c r="DG86" i="1" s="1"/>
  <c r="DH86" i="1" s="1"/>
  <c r="DI86" i="1" s="1"/>
  <c r="DJ86" i="1" s="1"/>
  <c r="DK86" i="1" s="1"/>
  <c r="DL86" i="1" s="1"/>
  <c r="DM86" i="1" s="1"/>
  <c r="DN86" i="1" s="1"/>
  <c r="DO86" i="1" s="1"/>
  <c r="DP86" i="1" s="1"/>
  <c r="DQ86" i="1" s="1"/>
  <c r="DR86" i="1" s="1"/>
  <c r="DS86" i="1" s="1"/>
  <c r="DT86" i="1" s="1"/>
  <c r="DU86" i="1" s="1"/>
  <c r="DV86" i="1" s="1"/>
  <c r="DW86" i="1" s="1"/>
  <c r="DX86" i="1" s="1"/>
  <c r="DY86" i="1" s="1"/>
  <c r="DZ86" i="1" s="1"/>
  <c r="EA86" i="1" s="1"/>
  <c r="EB86" i="1" s="1"/>
  <c r="EC86" i="1" s="1"/>
  <c r="ED86" i="1" s="1"/>
  <c r="EE86" i="1" s="1"/>
  <c r="EF86" i="1" s="1"/>
  <c r="EG86" i="1" s="1"/>
  <c r="EH86" i="1" s="1"/>
  <c r="H87" i="1"/>
  <c r="L92" i="2" s="1"/>
  <c r="F92" i="2" l="1"/>
  <c r="AI87" i="1"/>
  <c r="AP87" i="1"/>
  <c r="BF87" i="1"/>
  <c r="AG87" i="1"/>
  <c r="P88" i="1"/>
  <c r="AY87" i="1"/>
  <c r="L88" i="1"/>
  <c r="Z87" i="1"/>
  <c r="O88" i="1"/>
  <c r="AH87" i="1"/>
  <c r="AB87" i="1"/>
  <c r="W87" i="1"/>
  <c r="AJ87" i="1"/>
  <c r="BC87" i="1"/>
  <c r="AX87" i="1"/>
  <c r="BA87" i="1"/>
  <c r="BB87" i="1"/>
  <c r="AT87" i="1"/>
  <c r="AL87" i="1"/>
  <c r="AM87" i="1"/>
  <c r="AN87" i="1"/>
  <c r="Y87" i="1"/>
  <c r="AZ87" i="1"/>
  <c r="S88" i="1"/>
  <c r="V87" i="1"/>
  <c r="BQ87" i="1" s="1"/>
  <c r="AK87" i="1"/>
  <c r="AA87" i="1"/>
  <c r="AE87" i="1"/>
  <c r="N88" i="1"/>
  <c r="AV87" i="1"/>
  <c r="AF87" i="1"/>
  <c r="AR87" i="1"/>
  <c r="T88" i="1"/>
  <c r="AO87" i="1"/>
  <c r="X87" i="1"/>
  <c r="AW87" i="1"/>
  <c r="AD87" i="1"/>
  <c r="AS87" i="1"/>
  <c r="M88" i="1"/>
  <c r="AQ87" i="1"/>
  <c r="AC87" i="1"/>
  <c r="R88" i="1"/>
  <c r="BD87" i="1"/>
  <c r="AU87" i="1"/>
  <c r="U88" i="1"/>
  <c r="BE87" i="1"/>
  <c r="I87" i="1"/>
  <c r="BR87" i="1" l="1"/>
  <c r="BS87" i="1" s="1"/>
  <c r="BT87" i="1" s="1"/>
  <c r="BU87" i="1" s="1"/>
  <c r="BV87" i="1" s="1"/>
  <c r="BW87" i="1" s="1"/>
  <c r="BX87" i="1" s="1"/>
  <c r="BY87" i="1" s="1"/>
  <c r="BZ87" i="1" s="1"/>
  <c r="CA87" i="1" s="1"/>
  <c r="CB87" i="1" s="1"/>
  <c r="CC87" i="1" s="1"/>
  <c r="CD87" i="1" s="1"/>
  <c r="CE87" i="1" s="1"/>
  <c r="CF87" i="1" s="1"/>
  <c r="CG87" i="1" s="1"/>
  <c r="CH87" i="1" s="1"/>
  <c r="CI87" i="1" s="1"/>
  <c r="CJ87" i="1" s="1"/>
  <c r="CK87" i="1" s="1"/>
  <c r="CL87" i="1" s="1"/>
  <c r="CM87" i="1" s="1"/>
  <c r="CN87" i="1" s="1"/>
  <c r="CO87" i="1" s="1"/>
  <c r="CP87" i="1" s="1"/>
  <c r="CQ87" i="1" s="1"/>
  <c r="CR87" i="1" s="1"/>
  <c r="CS87" i="1" s="1"/>
  <c r="CT87" i="1" s="1"/>
  <c r="CU87" i="1" s="1"/>
  <c r="CV87" i="1" s="1"/>
  <c r="CW87" i="1" s="1"/>
  <c r="CX87" i="1" s="1"/>
  <c r="CY87" i="1" s="1"/>
  <c r="CZ87" i="1" s="1"/>
  <c r="BG87" i="1"/>
  <c r="EK87" i="1" s="1"/>
  <c r="EL87" i="1"/>
  <c r="J87" i="1"/>
  <c r="K87" i="1" s="1"/>
  <c r="G92" i="2"/>
  <c r="H92" i="2" s="1"/>
  <c r="K92" i="2" s="1"/>
  <c r="E88" i="1"/>
  <c r="EJ87" i="1" l="1"/>
  <c r="EI87" i="1"/>
  <c r="D88" i="1"/>
  <c r="S89" i="1" s="1"/>
  <c r="DA87" i="1"/>
  <c r="DB87" i="1" s="1"/>
  <c r="DC87" i="1" s="1"/>
  <c r="DD87" i="1" s="1"/>
  <c r="DE87" i="1" s="1"/>
  <c r="DF87" i="1" s="1"/>
  <c r="DG87" i="1" s="1"/>
  <c r="DH87" i="1" s="1"/>
  <c r="DI87" i="1" s="1"/>
  <c r="DJ87" i="1" s="1"/>
  <c r="DK87" i="1" s="1"/>
  <c r="DL87" i="1" s="1"/>
  <c r="DM87" i="1" s="1"/>
  <c r="DN87" i="1" s="1"/>
  <c r="DO87" i="1" s="1"/>
  <c r="DP87" i="1" s="1"/>
  <c r="DQ87" i="1" s="1"/>
  <c r="DR87" i="1" s="1"/>
  <c r="DS87" i="1" s="1"/>
  <c r="DT87" i="1" s="1"/>
  <c r="DU87" i="1" s="1"/>
  <c r="DV87" i="1" s="1"/>
  <c r="DW87" i="1" s="1"/>
  <c r="DX87" i="1" s="1"/>
  <c r="DY87" i="1" s="1"/>
  <c r="DZ87" i="1" s="1"/>
  <c r="EA87" i="1" s="1"/>
  <c r="EB87" i="1" s="1"/>
  <c r="EC87" i="1" s="1"/>
  <c r="ED87" i="1" s="1"/>
  <c r="EE87" i="1" s="1"/>
  <c r="EF87" i="1" s="1"/>
  <c r="EG87" i="1" s="1"/>
  <c r="EH87" i="1" s="1"/>
  <c r="H88" i="1"/>
  <c r="L93" i="2" s="1"/>
  <c r="F93" i="2" l="1"/>
  <c r="AG88" i="1"/>
  <c r="BE88" i="1"/>
  <c r="AS88" i="1"/>
  <c r="BF88" i="1"/>
  <c r="BD88" i="1"/>
  <c r="AT88" i="1"/>
  <c r="AE88" i="1"/>
  <c r="BC88" i="1"/>
  <c r="AN88" i="1"/>
  <c r="Y88" i="1"/>
  <c r="V88" i="1"/>
  <c r="BQ88" i="1" s="1"/>
  <c r="AF88" i="1"/>
  <c r="AL88" i="1"/>
  <c r="X88" i="1"/>
  <c r="AZ88" i="1"/>
  <c r="AU88" i="1"/>
  <c r="AX88" i="1"/>
  <c r="BB88" i="1"/>
  <c r="M89" i="1"/>
  <c r="AI88" i="1"/>
  <c r="W88" i="1"/>
  <c r="BA88" i="1"/>
  <c r="Z88" i="1"/>
  <c r="AR88" i="1"/>
  <c r="AH88" i="1"/>
  <c r="AY88" i="1"/>
  <c r="AW88" i="1"/>
  <c r="L89" i="1"/>
  <c r="AC88" i="1"/>
  <c r="AB88" i="1"/>
  <c r="AM88" i="1"/>
  <c r="AD88" i="1"/>
  <c r="U89" i="1"/>
  <c r="AO88" i="1"/>
  <c r="AP88" i="1"/>
  <c r="Q89" i="1"/>
  <c r="P89" i="1"/>
  <c r="AV88" i="1"/>
  <c r="AQ88" i="1"/>
  <c r="AK88" i="1"/>
  <c r="R89" i="1"/>
  <c r="AJ88" i="1"/>
  <c r="T89" i="1"/>
  <c r="AA88" i="1"/>
  <c r="N89" i="1"/>
  <c r="O89" i="1"/>
  <c r="I88" i="1"/>
  <c r="BR88" i="1" l="1"/>
  <c r="BS88" i="1" s="1"/>
  <c r="BT88" i="1" s="1"/>
  <c r="BU88" i="1" s="1"/>
  <c r="BV88" i="1" s="1"/>
  <c r="BW88" i="1" s="1"/>
  <c r="BX88" i="1" s="1"/>
  <c r="BY88" i="1" s="1"/>
  <c r="BZ88" i="1" s="1"/>
  <c r="CA88" i="1" s="1"/>
  <c r="CB88" i="1" s="1"/>
  <c r="CC88" i="1" s="1"/>
  <c r="CD88" i="1" s="1"/>
  <c r="CE88" i="1" s="1"/>
  <c r="CF88" i="1" s="1"/>
  <c r="CG88" i="1" s="1"/>
  <c r="CH88" i="1" s="1"/>
  <c r="CI88" i="1" s="1"/>
  <c r="CJ88" i="1" s="1"/>
  <c r="CK88" i="1" s="1"/>
  <c r="CL88" i="1" s="1"/>
  <c r="CM88" i="1" s="1"/>
  <c r="CN88" i="1" s="1"/>
  <c r="CO88" i="1" s="1"/>
  <c r="CP88" i="1" s="1"/>
  <c r="CQ88" i="1" s="1"/>
  <c r="CR88" i="1" s="1"/>
  <c r="CS88" i="1" s="1"/>
  <c r="CT88" i="1" s="1"/>
  <c r="CU88" i="1" s="1"/>
  <c r="CV88" i="1" s="1"/>
  <c r="CW88" i="1" s="1"/>
  <c r="CX88" i="1" s="1"/>
  <c r="CY88" i="1" s="1"/>
  <c r="CZ88" i="1" s="1"/>
  <c r="BG88" i="1"/>
  <c r="EJ88" i="1" s="1"/>
  <c r="EL88" i="1"/>
  <c r="G93" i="2"/>
  <c r="H93" i="2" s="1"/>
  <c r="K93" i="2" s="1"/>
  <c r="J88" i="1"/>
  <c r="K88" i="1" s="1"/>
  <c r="E89" i="1"/>
  <c r="EI88" i="1" l="1"/>
  <c r="EK88" i="1"/>
  <c r="D89" i="1"/>
  <c r="L90" i="1" s="1"/>
  <c r="DA88" i="1"/>
  <c r="DB88" i="1" s="1"/>
  <c r="DC88" i="1" s="1"/>
  <c r="DD88" i="1" s="1"/>
  <c r="DE88" i="1" s="1"/>
  <c r="DF88" i="1" s="1"/>
  <c r="DG88" i="1" s="1"/>
  <c r="DH88" i="1" s="1"/>
  <c r="DI88" i="1" s="1"/>
  <c r="DJ88" i="1" s="1"/>
  <c r="DK88" i="1" s="1"/>
  <c r="DL88" i="1" s="1"/>
  <c r="DM88" i="1" s="1"/>
  <c r="DN88" i="1" s="1"/>
  <c r="DO88" i="1" s="1"/>
  <c r="DP88" i="1" s="1"/>
  <c r="DQ88" i="1" s="1"/>
  <c r="DR88" i="1" s="1"/>
  <c r="DS88" i="1" s="1"/>
  <c r="DT88" i="1" s="1"/>
  <c r="DU88" i="1" s="1"/>
  <c r="DV88" i="1" s="1"/>
  <c r="DW88" i="1" s="1"/>
  <c r="DX88" i="1" s="1"/>
  <c r="DY88" i="1" s="1"/>
  <c r="DZ88" i="1" s="1"/>
  <c r="EA88" i="1" s="1"/>
  <c r="EB88" i="1" s="1"/>
  <c r="EC88" i="1" s="1"/>
  <c r="ED88" i="1" s="1"/>
  <c r="EE88" i="1" s="1"/>
  <c r="EF88" i="1" s="1"/>
  <c r="EG88" i="1" s="1"/>
  <c r="EH88" i="1" s="1"/>
  <c r="H89" i="1"/>
  <c r="L94" i="2" s="1"/>
  <c r="F94" i="2" l="1"/>
  <c r="BF89" i="1"/>
  <c r="AS89" i="1"/>
  <c r="BC89" i="1"/>
  <c r="AB89" i="1"/>
  <c r="V89" i="1"/>
  <c r="BQ89" i="1" s="1"/>
  <c r="AT89" i="1"/>
  <c r="AQ89" i="1"/>
  <c r="AL89" i="1"/>
  <c r="AO89" i="1"/>
  <c r="S90" i="1"/>
  <c r="AG89" i="1"/>
  <c r="AZ89" i="1"/>
  <c r="AK89" i="1"/>
  <c r="AJ89" i="1"/>
  <c r="O90" i="1"/>
  <c r="W89" i="1"/>
  <c r="Y89" i="1"/>
  <c r="AD89" i="1"/>
  <c r="BD89" i="1"/>
  <c r="BE89" i="1"/>
  <c r="AM89" i="1"/>
  <c r="AW89" i="1"/>
  <c r="AP89" i="1"/>
  <c r="AY89" i="1"/>
  <c r="AF89" i="1"/>
  <c r="AE89" i="1"/>
  <c r="AA89" i="1"/>
  <c r="AU89" i="1"/>
  <c r="AN89" i="1"/>
  <c r="BA89" i="1"/>
  <c r="AC89" i="1"/>
  <c r="AV89" i="1"/>
  <c r="Z89" i="1"/>
  <c r="AI89" i="1"/>
  <c r="BB89" i="1"/>
  <c r="AX89" i="1"/>
  <c r="AH89" i="1"/>
  <c r="T90" i="1"/>
  <c r="AR89" i="1"/>
  <c r="Q90" i="1"/>
  <c r="N90" i="1"/>
  <c r="M90" i="1"/>
  <c r="U90" i="1"/>
  <c r="R90" i="1"/>
  <c r="P90" i="1"/>
  <c r="X89" i="1"/>
  <c r="I89" i="1"/>
  <c r="BR89" i="1" l="1"/>
  <c r="BS89" i="1" s="1"/>
  <c r="BT89" i="1" s="1"/>
  <c r="BU89" i="1" s="1"/>
  <c r="BV89" i="1" s="1"/>
  <c r="BW89" i="1" s="1"/>
  <c r="BX89" i="1" s="1"/>
  <c r="BY89" i="1" s="1"/>
  <c r="BZ89" i="1" s="1"/>
  <c r="CA89" i="1" s="1"/>
  <c r="CB89" i="1" s="1"/>
  <c r="CC89" i="1" s="1"/>
  <c r="CD89" i="1" s="1"/>
  <c r="CE89" i="1" s="1"/>
  <c r="CF89" i="1" s="1"/>
  <c r="CG89" i="1" s="1"/>
  <c r="CH89" i="1" s="1"/>
  <c r="CI89" i="1" s="1"/>
  <c r="CJ89" i="1" s="1"/>
  <c r="CK89" i="1" s="1"/>
  <c r="CL89" i="1" s="1"/>
  <c r="CM89" i="1" s="1"/>
  <c r="CN89" i="1" s="1"/>
  <c r="CO89" i="1" s="1"/>
  <c r="CP89" i="1" s="1"/>
  <c r="CQ89" i="1" s="1"/>
  <c r="CR89" i="1" s="1"/>
  <c r="CS89" i="1" s="1"/>
  <c r="CT89" i="1" s="1"/>
  <c r="CU89" i="1" s="1"/>
  <c r="CV89" i="1" s="1"/>
  <c r="CW89" i="1" s="1"/>
  <c r="CX89" i="1" s="1"/>
  <c r="CY89" i="1" s="1"/>
  <c r="CZ89" i="1" s="1"/>
  <c r="BG89" i="1"/>
  <c r="EK89" i="1" s="1"/>
  <c r="EL89" i="1"/>
  <c r="J89" i="1"/>
  <c r="K89" i="1" s="1"/>
  <c r="G94" i="2"/>
  <c r="H94" i="2" s="1"/>
  <c r="K94" i="2" s="1"/>
  <c r="E90" i="1"/>
  <c r="EI89" i="1" l="1"/>
  <c r="EJ89" i="1"/>
  <c r="D90" i="1"/>
  <c r="U91" i="1" s="1"/>
  <c r="DA89" i="1"/>
  <c r="DB89" i="1" s="1"/>
  <c r="DC89" i="1" s="1"/>
  <c r="DD89" i="1" s="1"/>
  <c r="DE89" i="1" s="1"/>
  <c r="DF89" i="1" s="1"/>
  <c r="DG89" i="1" s="1"/>
  <c r="DH89" i="1" s="1"/>
  <c r="DI89" i="1" s="1"/>
  <c r="DJ89" i="1" s="1"/>
  <c r="DK89" i="1" s="1"/>
  <c r="DL89" i="1" s="1"/>
  <c r="DM89" i="1" s="1"/>
  <c r="DN89" i="1" s="1"/>
  <c r="DO89" i="1" s="1"/>
  <c r="DP89" i="1" s="1"/>
  <c r="DQ89" i="1" s="1"/>
  <c r="DR89" i="1" s="1"/>
  <c r="DS89" i="1" s="1"/>
  <c r="DT89" i="1" s="1"/>
  <c r="DU89" i="1" s="1"/>
  <c r="DV89" i="1" s="1"/>
  <c r="DW89" i="1" s="1"/>
  <c r="DX89" i="1" s="1"/>
  <c r="DY89" i="1" s="1"/>
  <c r="DZ89" i="1" s="1"/>
  <c r="EA89" i="1" s="1"/>
  <c r="EB89" i="1" s="1"/>
  <c r="EC89" i="1" s="1"/>
  <c r="ED89" i="1" s="1"/>
  <c r="EE89" i="1" s="1"/>
  <c r="EF89" i="1" s="1"/>
  <c r="EG89" i="1" s="1"/>
  <c r="EH89" i="1" s="1"/>
  <c r="H90" i="1"/>
  <c r="L95" i="2" s="1"/>
  <c r="F95" i="2" l="1"/>
  <c r="AZ90" i="1"/>
  <c r="AB90" i="1"/>
  <c r="BF90" i="1"/>
  <c r="R91" i="1"/>
  <c r="AP90" i="1"/>
  <c r="Y90" i="1"/>
  <c r="AW90" i="1"/>
  <c r="AS90" i="1"/>
  <c r="AR90" i="1"/>
  <c r="BB90" i="1"/>
  <c r="AT90" i="1"/>
  <c r="AA90" i="1"/>
  <c r="AO90" i="1"/>
  <c r="Q91" i="1"/>
  <c r="W90" i="1"/>
  <c r="AU90" i="1"/>
  <c r="AF90" i="1"/>
  <c r="AY90" i="1"/>
  <c r="V90" i="1"/>
  <c r="BQ90" i="1" s="1"/>
  <c r="BR90" i="1" s="1"/>
  <c r="AD90" i="1"/>
  <c r="AI90" i="1"/>
  <c r="X90" i="1"/>
  <c r="AL90" i="1"/>
  <c r="L91" i="1"/>
  <c r="AC90" i="1"/>
  <c r="BC90" i="1"/>
  <c r="S91" i="1"/>
  <c r="AE90" i="1"/>
  <c r="P91" i="1"/>
  <c r="BD90" i="1"/>
  <c r="AV90" i="1"/>
  <c r="AJ90" i="1"/>
  <c r="BE90" i="1"/>
  <c r="BA90" i="1"/>
  <c r="Z90" i="1"/>
  <c r="M91" i="1"/>
  <c r="AH90" i="1"/>
  <c r="N91" i="1"/>
  <c r="AG90" i="1"/>
  <c r="AK90" i="1"/>
  <c r="T91" i="1"/>
  <c r="AQ90" i="1"/>
  <c r="AX90" i="1"/>
  <c r="AM90" i="1"/>
  <c r="AN90" i="1"/>
  <c r="O91" i="1"/>
  <c r="I90" i="1"/>
  <c r="BS90" i="1" l="1"/>
  <c r="BT90" i="1" s="1"/>
  <c r="BU90" i="1" s="1"/>
  <c r="BV90" i="1" s="1"/>
  <c r="BW90" i="1" s="1"/>
  <c r="BX90" i="1" s="1"/>
  <c r="BY90" i="1" s="1"/>
  <c r="BZ90" i="1" s="1"/>
  <c r="CA90" i="1" s="1"/>
  <c r="CB90" i="1" s="1"/>
  <c r="CC90" i="1" s="1"/>
  <c r="CD90" i="1" s="1"/>
  <c r="CE90" i="1" s="1"/>
  <c r="CF90" i="1" s="1"/>
  <c r="CG90" i="1" s="1"/>
  <c r="CH90" i="1" s="1"/>
  <c r="CI90" i="1" s="1"/>
  <c r="CJ90" i="1" s="1"/>
  <c r="CK90" i="1" s="1"/>
  <c r="CL90" i="1" s="1"/>
  <c r="CM90" i="1" s="1"/>
  <c r="CN90" i="1" s="1"/>
  <c r="CO90" i="1" s="1"/>
  <c r="CP90" i="1" s="1"/>
  <c r="CQ90" i="1" s="1"/>
  <c r="CR90" i="1" s="1"/>
  <c r="CS90" i="1" s="1"/>
  <c r="CT90" i="1" s="1"/>
  <c r="CU90" i="1" s="1"/>
  <c r="CV90" i="1" s="1"/>
  <c r="CW90" i="1" s="1"/>
  <c r="CX90" i="1" s="1"/>
  <c r="CY90" i="1" s="1"/>
  <c r="CZ90" i="1" s="1"/>
  <c r="BG90" i="1"/>
  <c r="EJ90" i="1" s="1"/>
  <c r="EL90" i="1"/>
  <c r="G95" i="2"/>
  <c r="H95" i="2" s="1"/>
  <c r="K95" i="2" s="1"/>
  <c r="J90" i="1"/>
  <c r="K90" i="1" s="1"/>
  <c r="E91" i="1"/>
  <c r="EI90" i="1" l="1"/>
  <c r="EK90" i="1"/>
  <c r="D91" i="1"/>
  <c r="Q92" i="1" s="1"/>
  <c r="H91" i="1"/>
  <c r="L96" i="2" s="1"/>
  <c r="DA90" i="1"/>
  <c r="DB90" i="1" s="1"/>
  <c r="DC90" i="1" s="1"/>
  <c r="DD90" i="1" s="1"/>
  <c r="DE90" i="1" s="1"/>
  <c r="DF90" i="1" s="1"/>
  <c r="DG90" i="1" s="1"/>
  <c r="DH90" i="1" s="1"/>
  <c r="DI90" i="1" s="1"/>
  <c r="DJ90" i="1" s="1"/>
  <c r="DK90" i="1" s="1"/>
  <c r="DL90" i="1" s="1"/>
  <c r="DM90" i="1" s="1"/>
  <c r="DN90" i="1" s="1"/>
  <c r="DO90" i="1" s="1"/>
  <c r="DP90" i="1" s="1"/>
  <c r="DQ90" i="1" s="1"/>
  <c r="DR90" i="1" s="1"/>
  <c r="DS90" i="1" s="1"/>
  <c r="DT90" i="1" s="1"/>
  <c r="DU90" i="1" s="1"/>
  <c r="DV90" i="1" s="1"/>
  <c r="DW90" i="1" s="1"/>
  <c r="DX90" i="1" s="1"/>
  <c r="DY90" i="1" s="1"/>
  <c r="DZ90" i="1" s="1"/>
  <c r="EA90" i="1" s="1"/>
  <c r="EB90" i="1" s="1"/>
  <c r="EC90" i="1" s="1"/>
  <c r="ED90" i="1" s="1"/>
  <c r="EE90" i="1" s="1"/>
  <c r="EF90" i="1" s="1"/>
  <c r="EG90" i="1" s="1"/>
  <c r="EH90" i="1" s="1"/>
  <c r="F96" i="2" l="1"/>
  <c r="AI91" i="1"/>
  <c r="AN91" i="1"/>
  <c r="L92" i="1"/>
  <c r="AZ91" i="1"/>
  <c r="AX91" i="1"/>
  <c r="BD91" i="1"/>
  <c r="AT91" i="1"/>
  <c r="AF91" i="1"/>
  <c r="AH91" i="1"/>
  <c r="BE91" i="1"/>
  <c r="AS91" i="1"/>
  <c r="AD91" i="1"/>
  <c r="Z91" i="1"/>
  <c r="W91" i="1"/>
  <c r="O92" i="1"/>
  <c r="AK91" i="1"/>
  <c r="X91" i="1"/>
  <c r="AA91" i="1"/>
  <c r="AU91" i="1"/>
  <c r="BB91" i="1"/>
  <c r="AB91" i="1"/>
  <c r="T92" i="1"/>
  <c r="AG91" i="1"/>
  <c r="AJ91" i="1"/>
  <c r="BF91" i="1"/>
  <c r="AE91" i="1"/>
  <c r="S92" i="1"/>
  <c r="AY91" i="1"/>
  <c r="AV91" i="1"/>
  <c r="AQ91" i="1"/>
  <c r="BC91" i="1"/>
  <c r="R92" i="1"/>
  <c r="AO91" i="1"/>
  <c r="AC91" i="1"/>
  <c r="AW91" i="1"/>
  <c r="BA91" i="1"/>
  <c r="AM91" i="1"/>
  <c r="P92" i="1"/>
  <c r="AR91" i="1"/>
  <c r="AP91" i="1"/>
  <c r="AL91" i="1"/>
  <c r="V91" i="1"/>
  <c r="M92" i="1"/>
  <c r="Y91" i="1"/>
  <c r="N92" i="1"/>
  <c r="U92" i="1"/>
  <c r="I91" i="1"/>
  <c r="BG91" i="1" l="1"/>
  <c r="EI91" i="1" s="1"/>
  <c r="BQ91" i="1"/>
  <c r="BR91" i="1" s="1"/>
  <c r="BS91" i="1" s="1"/>
  <c r="BT91" i="1" s="1"/>
  <c r="BU91" i="1" s="1"/>
  <c r="BV91" i="1" s="1"/>
  <c r="BW91" i="1" s="1"/>
  <c r="BX91" i="1" s="1"/>
  <c r="BY91" i="1" s="1"/>
  <c r="BZ91" i="1" s="1"/>
  <c r="CA91" i="1" s="1"/>
  <c r="CB91" i="1" s="1"/>
  <c r="CC91" i="1" s="1"/>
  <c r="CD91" i="1" s="1"/>
  <c r="CE91" i="1" s="1"/>
  <c r="CF91" i="1" s="1"/>
  <c r="CG91" i="1" s="1"/>
  <c r="CH91" i="1" s="1"/>
  <c r="CI91" i="1" s="1"/>
  <c r="CJ91" i="1" s="1"/>
  <c r="CK91" i="1" s="1"/>
  <c r="CL91" i="1" s="1"/>
  <c r="CM91" i="1" s="1"/>
  <c r="CN91" i="1" s="1"/>
  <c r="CO91" i="1" s="1"/>
  <c r="CP91" i="1" s="1"/>
  <c r="CQ91" i="1" s="1"/>
  <c r="CR91" i="1" s="1"/>
  <c r="CS91" i="1" s="1"/>
  <c r="CT91" i="1" s="1"/>
  <c r="CU91" i="1" s="1"/>
  <c r="CV91" i="1" s="1"/>
  <c r="CW91" i="1" s="1"/>
  <c r="CX91" i="1" s="1"/>
  <c r="CY91" i="1" s="1"/>
  <c r="CZ91" i="1" s="1"/>
  <c r="EL91" i="1"/>
  <c r="J91" i="1"/>
  <c r="K91" i="1" s="1"/>
  <c r="G96" i="2"/>
  <c r="H96" i="2" s="1"/>
  <c r="K96" i="2" s="1"/>
  <c r="E92" i="1"/>
  <c r="EK91" i="1"/>
  <c r="EJ91" i="1"/>
  <c r="D92" i="1" l="1"/>
  <c r="U93" i="1" s="1"/>
  <c r="H92" i="1"/>
  <c r="L97" i="2" s="1"/>
  <c r="DA91" i="1"/>
  <c r="DB91" i="1" s="1"/>
  <c r="DC91" i="1" s="1"/>
  <c r="DD91" i="1" s="1"/>
  <c r="DE91" i="1" s="1"/>
  <c r="DF91" i="1" s="1"/>
  <c r="DG91" i="1" s="1"/>
  <c r="DH91" i="1" s="1"/>
  <c r="DI91" i="1" s="1"/>
  <c r="DJ91" i="1" s="1"/>
  <c r="DK91" i="1" s="1"/>
  <c r="DL91" i="1" s="1"/>
  <c r="DM91" i="1" s="1"/>
  <c r="DN91" i="1" s="1"/>
  <c r="DO91" i="1" s="1"/>
  <c r="DP91" i="1" s="1"/>
  <c r="DQ91" i="1" s="1"/>
  <c r="DR91" i="1" s="1"/>
  <c r="DS91" i="1" s="1"/>
  <c r="DT91" i="1" s="1"/>
  <c r="DU91" i="1" s="1"/>
  <c r="DV91" i="1" s="1"/>
  <c r="DW91" i="1" s="1"/>
  <c r="DX91" i="1" s="1"/>
  <c r="DY91" i="1" s="1"/>
  <c r="DZ91" i="1" s="1"/>
  <c r="EA91" i="1" s="1"/>
  <c r="EB91" i="1" s="1"/>
  <c r="EC91" i="1" s="1"/>
  <c r="ED91" i="1" s="1"/>
  <c r="EE91" i="1" s="1"/>
  <c r="EF91" i="1" s="1"/>
  <c r="EG91" i="1" s="1"/>
  <c r="EH91" i="1" s="1"/>
  <c r="W92" i="1" l="1"/>
  <c r="AD92" i="1"/>
  <c r="F97" i="2"/>
  <c r="AC92" i="1"/>
  <c r="BF92" i="1"/>
  <c r="AF92" i="1"/>
  <c r="AK92" i="1"/>
  <c r="AH92" i="1"/>
  <c r="AN92" i="1"/>
  <c r="AQ92" i="1"/>
  <c r="AX92" i="1"/>
  <c r="AS92" i="1"/>
  <c r="BE92" i="1"/>
  <c r="AP92" i="1"/>
  <c r="Q93" i="1"/>
  <c r="R93" i="1"/>
  <c r="AM92" i="1"/>
  <c r="AO92" i="1"/>
  <c r="M93" i="1"/>
  <c r="AV92" i="1"/>
  <c r="V92" i="1"/>
  <c r="BQ92" i="1" s="1"/>
  <c r="BR92" i="1" s="1"/>
  <c r="AE92" i="1"/>
  <c r="AI92" i="1"/>
  <c r="AZ92" i="1"/>
  <c r="AA92" i="1"/>
  <c r="N93" i="1"/>
  <c r="AG92" i="1"/>
  <c r="P93" i="1"/>
  <c r="AL92" i="1"/>
  <c r="AJ92" i="1"/>
  <c r="AB92" i="1"/>
  <c r="AY92" i="1"/>
  <c r="AR92" i="1"/>
  <c r="AU92" i="1"/>
  <c r="T93" i="1"/>
  <c r="BB92" i="1"/>
  <c r="O93" i="1"/>
  <c r="X92" i="1"/>
  <c r="Z92" i="1"/>
  <c r="Y92" i="1"/>
  <c r="L93" i="1"/>
  <c r="AT92" i="1"/>
  <c r="AW92" i="1"/>
  <c r="BD92" i="1"/>
  <c r="BA92" i="1"/>
  <c r="S93" i="1"/>
  <c r="BC92" i="1"/>
  <c r="I92" i="1"/>
  <c r="BS92" i="1" l="1"/>
  <c r="BT92" i="1" s="1"/>
  <c r="BU92" i="1" s="1"/>
  <c r="BV92" i="1" s="1"/>
  <c r="BW92" i="1" s="1"/>
  <c r="BX92" i="1" s="1"/>
  <c r="BY92" i="1" s="1"/>
  <c r="BZ92" i="1" s="1"/>
  <c r="CA92" i="1" s="1"/>
  <c r="CB92" i="1" s="1"/>
  <c r="CC92" i="1" s="1"/>
  <c r="CD92" i="1" s="1"/>
  <c r="CE92" i="1" s="1"/>
  <c r="CF92" i="1" s="1"/>
  <c r="CG92" i="1" s="1"/>
  <c r="CH92" i="1" s="1"/>
  <c r="CI92" i="1" s="1"/>
  <c r="CJ92" i="1" s="1"/>
  <c r="CK92" i="1" s="1"/>
  <c r="CL92" i="1" s="1"/>
  <c r="CM92" i="1" s="1"/>
  <c r="CN92" i="1" s="1"/>
  <c r="CO92" i="1" s="1"/>
  <c r="CP92" i="1" s="1"/>
  <c r="CQ92" i="1" s="1"/>
  <c r="CR92" i="1" s="1"/>
  <c r="CS92" i="1" s="1"/>
  <c r="CT92" i="1" s="1"/>
  <c r="CU92" i="1" s="1"/>
  <c r="CV92" i="1" s="1"/>
  <c r="CW92" i="1" s="1"/>
  <c r="CX92" i="1" s="1"/>
  <c r="CY92" i="1" s="1"/>
  <c r="CZ92" i="1" s="1"/>
  <c r="BG92" i="1"/>
  <c r="EJ92" i="1" s="1"/>
  <c r="EL92" i="1"/>
  <c r="G97" i="2"/>
  <c r="H97" i="2" s="1"/>
  <c r="K97" i="2" s="1"/>
  <c r="J92" i="1"/>
  <c r="K92" i="1" s="1"/>
  <c r="E93" i="1"/>
  <c r="EI92" i="1" l="1"/>
  <c r="EK92" i="1"/>
  <c r="D93" i="1"/>
  <c r="AK93" i="1" s="1"/>
  <c r="H93" i="1"/>
  <c r="L98" i="2" s="1"/>
  <c r="DA92" i="1"/>
  <c r="DB92" i="1" s="1"/>
  <c r="DC92" i="1" s="1"/>
  <c r="DD92" i="1" s="1"/>
  <c r="DE92" i="1" s="1"/>
  <c r="DF92" i="1" s="1"/>
  <c r="DG92" i="1" s="1"/>
  <c r="DH92" i="1" s="1"/>
  <c r="DI92" i="1" s="1"/>
  <c r="DJ92" i="1" s="1"/>
  <c r="DK92" i="1" s="1"/>
  <c r="DL92" i="1" s="1"/>
  <c r="DM92" i="1" s="1"/>
  <c r="DN92" i="1" s="1"/>
  <c r="DO92" i="1" s="1"/>
  <c r="DP92" i="1" s="1"/>
  <c r="DQ92" i="1" s="1"/>
  <c r="DR92" i="1" s="1"/>
  <c r="DS92" i="1" s="1"/>
  <c r="DT92" i="1" s="1"/>
  <c r="DU92" i="1" s="1"/>
  <c r="DV92" i="1" s="1"/>
  <c r="DW92" i="1" s="1"/>
  <c r="DX92" i="1" s="1"/>
  <c r="DY92" i="1" s="1"/>
  <c r="DZ92" i="1" s="1"/>
  <c r="EA92" i="1" s="1"/>
  <c r="EB92" i="1" s="1"/>
  <c r="EC92" i="1" s="1"/>
  <c r="ED92" i="1" s="1"/>
  <c r="EE92" i="1" s="1"/>
  <c r="EF92" i="1" s="1"/>
  <c r="EG92" i="1" s="1"/>
  <c r="EH92" i="1" s="1"/>
  <c r="F98" i="2" l="1"/>
  <c r="AA93" i="1"/>
  <c r="BB93" i="1"/>
  <c r="AJ93" i="1"/>
  <c r="X93" i="1"/>
  <c r="L94" i="1"/>
  <c r="P94" i="1"/>
  <c r="AU93" i="1"/>
  <c r="S94" i="1"/>
  <c r="AX93" i="1"/>
  <c r="AY93" i="1"/>
  <c r="T94" i="1"/>
  <c r="AD93" i="1"/>
  <c r="AZ93" i="1"/>
  <c r="R94" i="1"/>
  <c r="AN93" i="1"/>
  <c r="AF93" i="1"/>
  <c r="AP93" i="1"/>
  <c r="AR93" i="1"/>
  <c r="AO93" i="1"/>
  <c r="AT93" i="1"/>
  <c r="BC93" i="1"/>
  <c r="AQ93" i="1"/>
  <c r="AW93" i="1"/>
  <c r="AE93" i="1"/>
  <c r="BA93" i="1"/>
  <c r="AH93" i="1"/>
  <c r="N94" i="1"/>
  <c r="AB93" i="1"/>
  <c r="V93" i="1"/>
  <c r="BQ93" i="1" s="1"/>
  <c r="BE93" i="1"/>
  <c r="AL93" i="1"/>
  <c r="AM93" i="1"/>
  <c r="W93" i="1"/>
  <c r="BD93" i="1"/>
  <c r="AG93" i="1"/>
  <c r="AI93" i="1"/>
  <c r="AS93" i="1"/>
  <c r="U94" i="1"/>
  <c r="AC93" i="1"/>
  <c r="AV93" i="1"/>
  <c r="Q94" i="1"/>
  <c r="M94" i="1"/>
  <c r="Y93" i="1"/>
  <c r="BF93" i="1"/>
  <c r="Z93" i="1"/>
  <c r="O94" i="1"/>
  <c r="I93" i="1"/>
  <c r="BR93" i="1" l="1"/>
  <c r="BS93" i="1" s="1"/>
  <c r="BT93" i="1" s="1"/>
  <c r="BU93" i="1" s="1"/>
  <c r="BV93" i="1" s="1"/>
  <c r="BW93" i="1" s="1"/>
  <c r="BX93" i="1" s="1"/>
  <c r="BY93" i="1" s="1"/>
  <c r="BZ93" i="1" s="1"/>
  <c r="CA93" i="1" s="1"/>
  <c r="CB93" i="1" s="1"/>
  <c r="CC93" i="1" s="1"/>
  <c r="CD93" i="1" s="1"/>
  <c r="CE93" i="1" s="1"/>
  <c r="CF93" i="1" s="1"/>
  <c r="CG93" i="1" s="1"/>
  <c r="CH93" i="1" s="1"/>
  <c r="CI93" i="1" s="1"/>
  <c r="CJ93" i="1" s="1"/>
  <c r="CK93" i="1" s="1"/>
  <c r="CL93" i="1" s="1"/>
  <c r="CM93" i="1" s="1"/>
  <c r="CN93" i="1" s="1"/>
  <c r="CO93" i="1" s="1"/>
  <c r="CP93" i="1" s="1"/>
  <c r="CQ93" i="1" s="1"/>
  <c r="CR93" i="1" s="1"/>
  <c r="CS93" i="1" s="1"/>
  <c r="CT93" i="1" s="1"/>
  <c r="CU93" i="1" s="1"/>
  <c r="CV93" i="1" s="1"/>
  <c r="CW93" i="1" s="1"/>
  <c r="CX93" i="1" s="1"/>
  <c r="CY93" i="1" s="1"/>
  <c r="CZ93" i="1" s="1"/>
  <c r="BG93" i="1"/>
  <c r="EJ93" i="1" s="1"/>
  <c r="EL93" i="1"/>
  <c r="G98" i="2"/>
  <c r="H98" i="2" s="1"/>
  <c r="K98" i="2" s="1"/>
  <c r="J93" i="1"/>
  <c r="K93" i="1" s="1"/>
  <c r="E94" i="1"/>
  <c r="EI93" i="1" l="1"/>
  <c r="EK93" i="1"/>
  <c r="D94" i="1"/>
  <c r="BE94" i="1" s="1"/>
  <c r="H94" i="1"/>
  <c r="L99" i="2" s="1"/>
  <c r="DA93" i="1"/>
  <c r="DB93" i="1" s="1"/>
  <c r="DC93" i="1" s="1"/>
  <c r="DD93" i="1" s="1"/>
  <c r="DE93" i="1" s="1"/>
  <c r="DF93" i="1" s="1"/>
  <c r="DG93" i="1" s="1"/>
  <c r="DH93" i="1" s="1"/>
  <c r="DI93" i="1" s="1"/>
  <c r="DJ93" i="1" s="1"/>
  <c r="DK93" i="1" s="1"/>
  <c r="DL93" i="1" s="1"/>
  <c r="DM93" i="1" s="1"/>
  <c r="DN93" i="1" s="1"/>
  <c r="DO93" i="1" s="1"/>
  <c r="DP93" i="1" s="1"/>
  <c r="DQ93" i="1" s="1"/>
  <c r="DR93" i="1" s="1"/>
  <c r="DS93" i="1" s="1"/>
  <c r="DT93" i="1" s="1"/>
  <c r="DU93" i="1" s="1"/>
  <c r="DV93" i="1" s="1"/>
  <c r="DW93" i="1" s="1"/>
  <c r="DX93" i="1" s="1"/>
  <c r="DY93" i="1" s="1"/>
  <c r="DZ93" i="1" s="1"/>
  <c r="EA93" i="1" s="1"/>
  <c r="EB93" i="1" s="1"/>
  <c r="EC93" i="1" s="1"/>
  <c r="ED93" i="1" s="1"/>
  <c r="EE93" i="1" s="1"/>
  <c r="EF93" i="1" s="1"/>
  <c r="EG93" i="1" s="1"/>
  <c r="EH93" i="1" s="1"/>
  <c r="F99" i="2" l="1"/>
  <c r="AW94" i="1"/>
  <c r="AT94" i="1"/>
  <c r="AS94" i="1"/>
  <c r="X94" i="1"/>
  <c r="R95" i="1"/>
  <c r="T95" i="1"/>
  <c r="AA94" i="1"/>
  <c r="AJ94" i="1"/>
  <c r="AY94" i="1"/>
  <c r="L95" i="1"/>
  <c r="AD94" i="1"/>
  <c r="BC94" i="1"/>
  <c r="AO94" i="1"/>
  <c r="AU94" i="1"/>
  <c r="AC94" i="1"/>
  <c r="AN94" i="1"/>
  <c r="S95" i="1"/>
  <c r="AX94" i="1"/>
  <c r="AP94" i="1"/>
  <c r="AG94" i="1"/>
  <c r="BF94" i="1"/>
  <c r="AR94" i="1"/>
  <c r="W94" i="1"/>
  <c r="AK94" i="1"/>
  <c r="AQ94" i="1"/>
  <c r="BB94" i="1"/>
  <c r="Q95" i="1"/>
  <c r="AZ94" i="1"/>
  <c r="AL94" i="1"/>
  <c r="P95" i="1"/>
  <c r="Z94" i="1"/>
  <c r="AF94" i="1"/>
  <c r="AE94" i="1"/>
  <c r="AV94" i="1"/>
  <c r="BD94" i="1"/>
  <c r="Y94" i="1"/>
  <c r="AB94" i="1"/>
  <c r="M95" i="1"/>
  <c r="BA94" i="1"/>
  <c r="U95" i="1"/>
  <c r="AH94" i="1"/>
  <c r="AM94" i="1"/>
  <c r="O95" i="1"/>
  <c r="V94" i="1"/>
  <c r="AI94" i="1"/>
  <c r="N95" i="1"/>
  <c r="I94" i="1"/>
  <c r="BG94" i="1" l="1"/>
  <c r="EK94" i="1" s="1"/>
  <c r="BQ94" i="1"/>
  <c r="BR94" i="1" s="1"/>
  <c r="BS94" i="1" s="1"/>
  <c r="BT94" i="1" s="1"/>
  <c r="BU94" i="1" s="1"/>
  <c r="BV94" i="1" s="1"/>
  <c r="BW94" i="1" s="1"/>
  <c r="BX94" i="1" s="1"/>
  <c r="BY94" i="1" s="1"/>
  <c r="BZ94" i="1" s="1"/>
  <c r="CA94" i="1" s="1"/>
  <c r="CB94" i="1" s="1"/>
  <c r="CC94" i="1" s="1"/>
  <c r="CD94" i="1" s="1"/>
  <c r="CE94" i="1" s="1"/>
  <c r="CF94" i="1" s="1"/>
  <c r="CG94" i="1" s="1"/>
  <c r="CH94" i="1" s="1"/>
  <c r="CI94" i="1" s="1"/>
  <c r="CJ94" i="1" s="1"/>
  <c r="CK94" i="1" s="1"/>
  <c r="CL94" i="1" s="1"/>
  <c r="CM94" i="1" s="1"/>
  <c r="CN94" i="1" s="1"/>
  <c r="CO94" i="1" s="1"/>
  <c r="CP94" i="1" s="1"/>
  <c r="CQ94" i="1" s="1"/>
  <c r="CR94" i="1" s="1"/>
  <c r="CS94" i="1" s="1"/>
  <c r="CT94" i="1" s="1"/>
  <c r="CU94" i="1" s="1"/>
  <c r="CV94" i="1" s="1"/>
  <c r="CW94" i="1" s="1"/>
  <c r="CX94" i="1" s="1"/>
  <c r="CY94" i="1" s="1"/>
  <c r="CZ94" i="1" s="1"/>
  <c r="EL94" i="1"/>
  <c r="G99" i="2"/>
  <c r="H99" i="2" s="1"/>
  <c r="K99" i="2" s="1"/>
  <c r="J94" i="1"/>
  <c r="K94" i="1" s="1"/>
  <c r="E95" i="1"/>
  <c r="EI94" i="1" l="1"/>
  <c r="EJ94" i="1"/>
  <c r="D95" i="1"/>
  <c r="V95" i="1" s="1"/>
  <c r="H95" i="1"/>
  <c r="L100" i="2" s="1"/>
  <c r="DA94" i="1"/>
  <c r="DB94" i="1" s="1"/>
  <c r="DC94" i="1" s="1"/>
  <c r="DD94" i="1" s="1"/>
  <c r="DE94" i="1" s="1"/>
  <c r="DF94" i="1" s="1"/>
  <c r="DG94" i="1" s="1"/>
  <c r="DH94" i="1" s="1"/>
  <c r="DI94" i="1" s="1"/>
  <c r="DJ94" i="1" s="1"/>
  <c r="DK94" i="1" s="1"/>
  <c r="DL94" i="1" s="1"/>
  <c r="DM94" i="1" s="1"/>
  <c r="DN94" i="1" s="1"/>
  <c r="DO94" i="1" s="1"/>
  <c r="DP94" i="1" s="1"/>
  <c r="DQ94" i="1" s="1"/>
  <c r="DR94" i="1" s="1"/>
  <c r="DS94" i="1" s="1"/>
  <c r="DT94" i="1" s="1"/>
  <c r="DU94" i="1" s="1"/>
  <c r="DV94" i="1" s="1"/>
  <c r="DW94" i="1" s="1"/>
  <c r="DX94" i="1" s="1"/>
  <c r="DY94" i="1" s="1"/>
  <c r="DZ94" i="1" s="1"/>
  <c r="EA94" i="1" s="1"/>
  <c r="EB94" i="1" s="1"/>
  <c r="EC94" i="1" s="1"/>
  <c r="ED94" i="1" s="1"/>
  <c r="EE94" i="1" s="1"/>
  <c r="EF94" i="1" s="1"/>
  <c r="EG94" i="1" s="1"/>
  <c r="EH94" i="1" s="1"/>
  <c r="F100" i="2" l="1"/>
  <c r="AU95" i="1"/>
  <c r="AZ95" i="1"/>
  <c r="AJ95" i="1"/>
  <c r="T96" i="1"/>
  <c r="P96" i="1"/>
  <c r="AR95" i="1"/>
  <c r="AK95" i="1"/>
  <c r="AG95" i="1"/>
  <c r="AQ95" i="1"/>
  <c r="AH95" i="1"/>
  <c r="Q96" i="1"/>
  <c r="AM95" i="1"/>
  <c r="AP95" i="1"/>
  <c r="AL95" i="1"/>
  <c r="AD95" i="1"/>
  <c r="AC95" i="1"/>
  <c r="BC95" i="1"/>
  <c r="O96" i="1"/>
  <c r="BA95" i="1"/>
  <c r="AE95" i="1"/>
  <c r="L96" i="1"/>
  <c r="BD95" i="1"/>
  <c r="X95" i="1"/>
  <c r="AS95" i="1"/>
  <c r="U96" i="1"/>
  <c r="AY95" i="1"/>
  <c r="Y95" i="1"/>
  <c r="AI95" i="1"/>
  <c r="Z95" i="1"/>
  <c r="AV95" i="1"/>
  <c r="AB95" i="1"/>
  <c r="N96" i="1"/>
  <c r="R96" i="1"/>
  <c r="AA95" i="1"/>
  <c r="S96" i="1"/>
  <c r="BE95" i="1"/>
  <c r="AT95" i="1"/>
  <c r="AW95" i="1"/>
  <c r="M96" i="1"/>
  <c r="AO95" i="1"/>
  <c r="W95" i="1"/>
  <c r="BF95" i="1"/>
  <c r="AX95" i="1"/>
  <c r="AN95" i="1"/>
  <c r="AF95" i="1"/>
  <c r="BB95" i="1"/>
  <c r="I95" i="1"/>
  <c r="BQ95" i="1"/>
  <c r="BR95" i="1" l="1"/>
  <c r="BS95" i="1" s="1"/>
  <c r="BT95" i="1" s="1"/>
  <c r="BU95" i="1" s="1"/>
  <c r="BV95" i="1" s="1"/>
  <c r="BW95" i="1" s="1"/>
  <c r="BX95" i="1" s="1"/>
  <c r="BY95" i="1" s="1"/>
  <c r="BZ95" i="1" s="1"/>
  <c r="CA95" i="1" s="1"/>
  <c r="CB95" i="1" s="1"/>
  <c r="CC95" i="1" s="1"/>
  <c r="CD95" i="1" s="1"/>
  <c r="CE95" i="1" s="1"/>
  <c r="CF95" i="1" s="1"/>
  <c r="CG95" i="1" s="1"/>
  <c r="CH95" i="1" s="1"/>
  <c r="CI95" i="1" s="1"/>
  <c r="CJ95" i="1" s="1"/>
  <c r="CK95" i="1" s="1"/>
  <c r="CL95" i="1" s="1"/>
  <c r="CM95" i="1" s="1"/>
  <c r="CN95" i="1" s="1"/>
  <c r="CO95" i="1" s="1"/>
  <c r="CP95" i="1" s="1"/>
  <c r="CQ95" i="1" s="1"/>
  <c r="CR95" i="1" s="1"/>
  <c r="CS95" i="1" s="1"/>
  <c r="CT95" i="1" s="1"/>
  <c r="CU95" i="1" s="1"/>
  <c r="CV95" i="1" s="1"/>
  <c r="CW95" i="1" s="1"/>
  <c r="CX95" i="1" s="1"/>
  <c r="CY95" i="1" s="1"/>
  <c r="CZ95" i="1" s="1"/>
  <c r="BG95" i="1"/>
  <c r="EK95" i="1" s="1"/>
  <c r="EL95" i="1"/>
  <c r="G100" i="2"/>
  <c r="H100" i="2" s="1"/>
  <c r="K100" i="2" s="1"/>
  <c r="J95" i="1"/>
  <c r="K95" i="1" s="1"/>
  <c r="E96" i="1"/>
  <c r="EI95" i="1" l="1"/>
  <c r="EJ95" i="1"/>
  <c r="D96" i="1"/>
  <c r="N97" i="1" s="1"/>
  <c r="H96" i="1"/>
  <c r="L101" i="2" s="1"/>
  <c r="DA95" i="1"/>
  <c r="DB95" i="1" s="1"/>
  <c r="DC95" i="1" s="1"/>
  <c r="DD95" i="1" s="1"/>
  <c r="DE95" i="1" s="1"/>
  <c r="DF95" i="1" s="1"/>
  <c r="DG95" i="1" s="1"/>
  <c r="DH95" i="1" s="1"/>
  <c r="DI95" i="1" s="1"/>
  <c r="DJ95" i="1" s="1"/>
  <c r="DK95" i="1" s="1"/>
  <c r="DL95" i="1" s="1"/>
  <c r="DM95" i="1" s="1"/>
  <c r="DN95" i="1" s="1"/>
  <c r="DO95" i="1" s="1"/>
  <c r="DP95" i="1" s="1"/>
  <c r="DQ95" i="1" s="1"/>
  <c r="DR95" i="1" s="1"/>
  <c r="DS95" i="1" s="1"/>
  <c r="DT95" i="1" s="1"/>
  <c r="DU95" i="1" s="1"/>
  <c r="DV95" i="1" s="1"/>
  <c r="DW95" i="1" s="1"/>
  <c r="DX95" i="1" s="1"/>
  <c r="DY95" i="1" s="1"/>
  <c r="DZ95" i="1" s="1"/>
  <c r="EA95" i="1" s="1"/>
  <c r="EB95" i="1" s="1"/>
  <c r="EC95" i="1" s="1"/>
  <c r="ED95" i="1" s="1"/>
  <c r="EE95" i="1" s="1"/>
  <c r="EF95" i="1" s="1"/>
  <c r="EG95" i="1" s="1"/>
  <c r="EH95" i="1" s="1"/>
  <c r="F101" i="2" l="1"/>
  <c r="BC96" i="1"/>
  <c r="AD96" i="1"/>
  <c r="BD96" i="1"/>
  <c r="AL96" i="1"/>
  <c r="BE96" i="1"/>
  <c r="BA96" i="1"/>
  <c r="AR96" i="1"/>
  <c r="P97" i="1"/>
  <c r="Y96" i="1"/>
  <c r="AC96" i="1"/>
  <c r="AU96" i="1"/>
  <c r="V96" i="1"/>
  <c r="AY96" i="1"/>
  <c r="X96" i="1"/>
  <c r="AO96" i="1"/>
  <c r="AI96" i="1"/>
  <c r="AQ96" i="1"/>
  <c r="AV96" i="1"/>
  <c r="BB96" i="1"/>
  <c r="AX96" i="1"/>
  <c r="AW96" i="1"/>
  <c r="AG96" i="1"/>
  <c r="AZ96" i="1"/>
  <c r="AN96" i="1"/>
  <c r="W96" i="1"/>
  <c r="AH96" i="1"/>
  <c r="Z96" i="1"/>
  <c r="AM96" i="1"/>
  <c r="AA96" i="1"/>
  <c r="BF96" i="1"/>
  <c r="AK96" i="1"/>
  <c r="L97" i="1"/>
  <c r="AJ96" i="1"/>
  <c r="AB96" i="1"/>
  <c r="AF96" i="1"/>
  <c r="AT96" i="1"/>
  <c r="AS96" i="1"/>
  <c r="Q97" i="1"/>
  <c r="S97" i="1"/>
  <c r="T97" i="1"/>
  <c r="U97" i="1"/>
  <c r="AE96" i="1"/>
  <c r="AP96" i="1"/>
  <c r="M97" i="1"/>
  <c r="R97" i="1"/>
  <c r="O97" i="1"/>
  <c r="BQ96" i="1"/>
  <c r="I96" i="1"/>
  <c r="BR96" i="1" l="1"/>
  <c r="BS96" i="1" s="1"/>
  <c r="BT96" i="1" s="1"/>
  <c r="BU96" i="1" s="1"/>
  <c r="BV96" i="1" s="1"/>
  <c r="BW96" i="1" s="1"/>
  <c r="BX96" i="1" s="1"/>
  <c r="BY96" i="1" s="1"/>
  <c r="BZ96" i="1" s="1"/>
  <c r="CA96" i="1" s="1"/>
  <c r="CB96" i="1" s="1"/>
  <c r="CC96" i="1" s="1"/>
  <c r="CD96" i="1" s="1"/>
  <c r="CE96" i="1" s="1"/>
  <c r="CF96" i="1" s="1"/>
  <c r="CG96" i="1" s="1"/>
  <c r="CH96" i="1" s="1"/>
  <c r="CI96" i="1" s="1"/>
  <c r="CJ96" i="1" s="1"/>
  <c r="CK96" i="1" s="1"/>
  <c r="CL96" i="1" s="1"/>
  <c r="CM96" i="1" s="1"/>
  <c r="CN96" i="1" s="1"/>
  <c r="CO96" i="1" s="1"/>
  <c r="CP96" i="1" s="1"/>
  <c r="CQ96" i="1" s="1"/>
  <c r="CR96" i="1" s="1"/>
  <c r="CS96" i="1" s="1"/>
  <c r="CT96" i="1" s="1"/>
  <c r="CU96" i="1" s="1"/>
  <c r="CV96" i="1" s="1"/>
  <c r="CW96" i="1" s="1"/>
  <c r="CX96" i="1" s="1"/>
  <c r="CY96" i="1" s="1"/>
  <c r="CZ96" i="1" s="1"/>
  <c r="BG96" i="1"/>
  <c r="EK96" i="1" s="1"/>
  <c r="EL96" i="1"/>
  <c r="G101" i="2"/>
  <c r="H101" i="2" s="1"/>
  <c r="K101" i="2" s="1"/>
  <c r="J96" i="1"/>
  <c r="K96" i="1" s="1"/>
  <c r="E97" i="1"/>
  <c r="EJ96" i="1" l="1"/>
  <c r="EI96" i="1"/>
  <c r="D97" i="1"/>
  <c r="O98" i="1" s="1"/>
  <c r="H97" i="1"/>
  <c r="L102" i="2" s="1"/>
  <c r="DA96" i="1"/>
  <c r="DB96" i="1" s="1"/>
  <c r="DC96" i="1" s="1"/>
  <c r="DD96" i="1" s="1"/>
  <c r="DE96" i="1" s="1"/>
  <c r="DF96" i="1" s="1"/>
  <c r="DG96" i="1" s="1"/>
  <c r="DH96" i="1" s="1"/>
  <c r="DI96" i="1" s="1"/>
  <c r="DJ96" i="1" s="1"/>
  <c r="DK96" i="1" s="1"/>
  <c r="DL96" i="1" s="1"/>
  <c r="DM96" i="1" s="1"/>
  <c r="DN96" i="1" s="1"/>
  <c r="DO96" i="1" s="1"/>
  <c r="DP96" i="1" s="1"/>
  <c r="DQ96" i="1" s="1"/>
  <c r="DR96" i="1" s="1"/>
  <c r="DS96" i="1" s="1"/>
  <c r="DT96" i="1" s="1"/>
  <c r="DU96" i="1" s="1"/>
  <c r="DV96" i="1" s="1"/>
  <c r="DW96" i="1" s="1"/>
  <c r="DX96" i="1" s="1"/>
  <c r="DY96" i="1" s="1"/>
  <c r="DZ96" i="1" s="1"/>
  <c r="EA96" i="1" s="1"/>
  <c r="EB96" i="1" s="1"/>
  <c r="EC96" i="1" s="1"/>
  <c r="ED96" i="1" s="1"/>
  <c r="EE96" i="1" s="1"/>
  <c r="EF96" i="1" s="1"/>
  <c r="EG96" i="1" s="1"/>
  <c r="EH96" i="1" s="1"/>
  <c r="F102" i="2" l="1"/>
  <c r="BB97" i="1"/>
  <c r="AA97" i="1"/>
  <c r="AU97" i="1"/>
  <c r="AJ97" i="1"/>
  <c r="T98" i="1"/>
  <c r="AB97" i="1"/>
  <c r="BF97" i="1"/>
  <c r="AF97" i="1"/>
  <c r="AH97" i="1"/>
  <c r="AR97" i="1"/>
  <c r="AS97" i="1"/>
  <c r="L98" i="1"/>
  <c r="AE97" i="1"/>
  <c r="Y97" i="1"/>
  <c r="AZ97" i="1"/>
  <c r="AP97" i="1"/>
  <c r="V97" i="1"/>
  <c r="BQ97" i="1" s="1"/>
  <c r="AG97" i="1"/>
  <c r="S98" i="1"/>
  <c r="AO97" i="1"/>
  <c r="AV97" i="1"/>
  <c r="AL97" i="1"/>
  <c r="AC97" i="1"/>
  <c r="X97" i="1"/>
  <c r="N98" i="1"/>
  <c r="AY97" i="1"/>
  <c r="Z97" i="1"/>
  <c r="P98" i="1"/>
  <c r="U98" i="1"/>
  <c r="R98" i="1"/>
  <c r="AD97" i="1"/>
  <c r="AT97" i="1"/>
  <c r="AI97" i="1"/>
  <c r="AK97" i="1"/>
  <c r="BC97" i="1"/>
  <c r="AN97" i="1"/>
  <c r="W97" i="1"/>
  <c r="BD97" i="1"/>
  <c r="M98" i="1"/>
  <c r="AQ97" i="1"/>
  <c r="AM97" i="1"/>
  <c r="AX97" i="1"/>
  <c r="BE97" i="1"/>
  <c r="Q98" i="1"/>
  <c r="BA97" i="1"/>
  <c r="AW97" i="1"/>
  <c r="I97" i="1"/>
  <c r="BR97" i="1" l="1"/>
  <c r="BS97" i="1" s="1"/>
  <c r="BT97" i="1" s="1"/>
  <c r="BU97" i="1" s="1"/>
  <c r="BV97" i="1" s="1"/>
  <c r="BW97" i="1" s="1"/>
  <c r="BX97" i="1" s="1"/>
  <c r="BY97" i="1" s="1"/>
  <c r="BZ97" i="1" s="1"/>
  <c r="CA97" i="1" s="1"/>
  <c r="CB97" i="1" s="1"/>
  <c r="CC97" i="1" s="1"/>
  <c r="CD97" i="1" s="1"/>
  <c r="CE97" i="1" s="1"/>
  <c r="CF97" i="1" s="1"/>
  <c r="CG97" i="1" s="1"/>
  <c r="CH97" i="1" s="1"/>
  <c r="CI97" i="1" s="1"/>
  <c r="CJ97" i="1" s="1"/>
  <c r="CK97" i="1" s="1"/>
  <c r="CL97" i="1" s="1"/>
  <c r="CM97" i="1" s="1"/>
  <c r="CN97" i="1" s="1"/>
  <c r="CO97" i="1" s="1"/>
  <c r="CP97" i="1" s="1"/>
  <c r="CQ97" i="1" s="1"/>
  <c r="CR97" i="1" s="1"/>
  <c r="CS97" i="1" s="1"/>
  <c r="CT97" i="1" s="1"/>
  <c r="CU97" i="1" s="1"/>
  <c r="CV97" i="1" s="1"/>
  <c r="CW97" i="1" s="1"/>
  <c r="CX97" i="1" s="1"/>
  <c r="CY97" i="1" s="1"/>
  <c r="CZ97" i="1" s="1"/>
  <c r="BG97" i="1"/>
  <c r="EI97" i="1" s="1"/>
  <c r="EL97" i="1"/>
  <c r="G102" i="2"/>
  <c r="H102" i="2" s="1"/>
  <c r="K102" i="2" s="1"/>
  <c r="J97" i="1"/>
  <c r="K97" i="1" s="1"/>
  <c r="E98" i="1"/>
  <c r="EK97" i="1" l="1"/>
  <c r="EJ97" i="1"/>
  <c r="D98" i="1"/>
  <c r="S99" i="1" s="1"/>
  <c r="H98" i="1"/>
  <c r="L103" i="2" s="1"/>
  <c r="DA97" i="1"/>
  <c r="DB97" i="1" s="1"/>
  <c r="DC97" i="1" s="1"/>
  <c r="DD97" i="1" s="1"/>
  <c r="DE97" i="1" s="1"/>
  <c r="DF97" i="1" s="1"/>
  <c r="DG97" i="1" s="1"/>
  <c r="DH97" i="1" s="1"/>
  <c r="DI97" i="1" s="1"/>
  <c r="DJ97" i="1" s="1"/>
  <c r="DK97" i="1" s="1"/>
  <c r="DL97" i="1" s="1"/>
  <c r="DM97" i="1" s="1"/>
  <c r="DN97" i="1" s="1"/>
  <c r="DO97" i="1" s="1"/>
  <c r="DP97" i="1" s="1"/>
  <c r="DQ97" i="1" s="1"/>
  <c r="DR97" i="1" s="1"/>
  <c r="DS97" i="1" s="1"/>
  <c r="DT97" i="1" s="1"/>
  <c r="DU97" i="1" s="1"/>
  <c r="DV97" i="1" s="1"/>
  <c r="DW97" i="1" s="1"/>
  <c r="DX97" i="1" s="1"/>
  <c r="DY97" i="1" s="1"/>
  <c r="DZ97" i="1" s="1"/>
  <c r="EA97" i="1" s="1"/>
  <c r="EB97" i="1" s="1"/>
  <c r="EC97" i="1" s="1"/>
  <c r="ED97" i="1" s="1"/>
  <c r="EE97" i="1" s="1"/>
  <c r="EF97" i="1" s="1"/>
  <c r="EG97" i="1" s="1"/>
  <c r="EH97" i="1" s="1"/>
  <c r="F103" i="2" l="1"/>
  <c r="AY98" i="1"/>
  <c r="AR98" i="1"/>
  <c r="BC98" i="1"/>
  <c r="AB98" i="1"/>
  <c r="AZ98" i="1"/>
  <c r="AI98" i="1"/>
  <c r="AG98" i="1"/>
  <c r="AT98" i="1"/>
  <c r="AX98" i="1"/>
  <c r="AF98" i="1"/>
  <c r="AW98" i="1"/>
  <c r="BF98" i="1"/>
  <c r="V98" i="1"/>
  <c r="BQ98" i="1" s="1"/>
  <c r="AH98" i="1"/>
  <c r="AL98" i="1"/>
  <c r="AD98" i="1"/>
  <c r="AE98" i="1"/>
  <c r="AO98" i="1"/>
  <c r="L99" i="1"/>
  <c r="AC98" i="1"/>
  <c r="M99" i="1"/>
  <c r="AP98" i="1"/>
  <c r="X98" i="1"/>
  <c r="BE98" i="1"/>
  <c r="AM98" i="1"/>
  <c r="W98" i="1"/>
  <c r="BB98" i="1"/>
  <c r="Z98" i="1"/>
  <c r="BD98" i="1"/>
  <c r="O99" i="1"/>
  <c r="AS98" i="1"/>
  <c r="AU98" i="1"/>
  <c r="AJ98" i="1"/>
  <c r="AN98" i="1"/>
  <c r="Q99" i="1"/>
  <c r="N99" i="1"/>
  <c r="U99" i="1"/>
  <c r="T99" i="1"/>
  <c r="Y98" i="1"/>
  <c r="AA98" i="1"/>
  <c r="AV98" i="1"/>
  <c r="P99" i="1"/>
  <c r="BA98" i="1"/>
  <c r="AQ98" i="1"/>
  <c r="R99" i="1"/>
  <c r="AK98" i="1"/>
  <c r="I98" i="1"/>
  <c r="BR98" i="1" l="1"/>
  <c r="BS98" i="1" s="1"/>
  <c r="BT98" i="1" s="1"/>
  <c r="BU98" i="1" s="1"/>
  <c r="BV98" i="1" s="1"/>
  <c r="BW98" i="1" s="1"/>
  <c r="BX98" i="1" s="1"/>
  <c r="BY98" i="1" s="1"/>
  <c r="BZ98" i="1" s="1"/>
  <c r="CA98" i="1" s="1"/>
  <c r="CB98" i="1" s="1"/>
  <c r="CC98" i="1" s="1"/>
  <c r="CD98" i="1" s="1"/>
  <c r="CE98" i="1" s="1"/>
  <c r="CF98" i="1" s="1"/>
  <c r="CG98" i="1" s="1"/>
  <c r="CH98" i="1" s="1"/>
  <c r="CI98" i="1" s="1"/>
  <c r="CJ98" i="1" s="1"/>
  <c r="CK98" i="1" s="1"/>
  <c r="CL98" i="1" s="1"/>
  <c r="CM98" i="1" s="1"/>
  <c r="CN98" i="1" s="1"/>
  <c r="CO98" i="1" s="1"/>
  <c r="CP98" i="1" s="1"/>
  <c r="CQ98" i="1" s="1"/>
  <c r="CR98" i="1" s="1"/>
  <c r="CS98" i="1" s="1"/>
  <c r="CT98" i="1" s="1"/>
  <c r="CU98" i="1" s="1"/>
  <c r="CV98" i="1" s="1"/>
  <c r="CW98" i="1" s="1"/>
  <c r="CX98" i="1" s="1"/>
  <c r="CY98" i="1" s="1"/>
  <c r="CZ98" i="1" s="1"/>
  <c r="BG98" i="1"/>
  <c r="EK98" i="1" s="1"/>
  <c r="EL98" i="1"/>
  <c r="G103" i="2"/>
  <c r="H103" i="2" s="1"/>
  <c r="K103" i="2" s="1"/>
  <c r="J98" i="1"/>
  <c r="K98" i="1" s="1"/>
  <c r="E99" i="1"/>
  <c r="EI98" i="1" l="1"/>
  <c r="EJ98" i="1"/>
  <c r="D99" i="1"/>
  <c r="Q100" i="1" s="1"/>
  <c r="H99" i="1"/>
  <c r="L104" i="2" s="1"/>
  <c r="DA98" i="1"/>
  <c r="DB98" i="1" s="1"/>
  <c r="DC98" i="1" s="1"/>
  <c r="DD98" i="1" s="1"/>
  <c r="DE98" i="1" s="1"/>
  <c r="DF98" i="1" s="1"/>
  <c r="DG98" i="1" s="1"/>
  <c r="DH98" i="1" s="1"/>
  <c r="DI98" i="1" s="1"/>
  <c r="DJ98" i="1" s="1"/>
  <c r="DK98" i="1" s="1"/>
  <c r="DL98" i="1" s="1"/>
  <c r="DM98" i="1" s="1"/>
  <c r="DN98" i="1" s="1"/>
  <c r="DO98" i="1" s="1"/>
  <c r="DP98" i="1" s="1"/>
  <c r="DQ98" i="1" s="1"/>
  <c r="DR98" i="1" s="1"/>
  <c r="DS98" i="1" s="1"/>
  <c r="DT98" i="1" s="1"/>
  <c r="DU98" i="1" s="1"/>
  <c r="DV98" i="1" s="1"/>
  <c r="DW98" i="1" s="1"/>
  <c r="DX98" i="1" s="1"/>
  <c r="DY98" i="1" s="1"/>
  <c r="DZ98" i="1" s="1"/>
  <c r="EA98" i="1" s="1"/>
  <c r="EB98" i="1" s="1"/>
  <c r="EC98" i="1" s="1"/>
  <c r="ED98" i="1" s="1"/>
  <c r="EE98" i="1" s="1"/>
  <c r="EF98" i="1" s="1"/>
  <c r="EG98" i="1" s="1"/>
  <c r="EH98" i="1" s="1"/>
  <c r="F104" i="2" l="1"/>
  <c r="AI99" i="1"/>
  <c r="BB99" i="1"/>
  <c r="AN99" i="1"/>
  <c r="BF99" i="1"/>
  <c r="O100" i="1"/>
  <c r="AW99" i="1"/>
  <c r="AP99" i="1"/>
  <c r="AL99" i="1"/>
  <c r="N100" i="1"/>
  <c r="M100" i="1"/>
  <c r="AK99" i="1"/>
  <c r="AM99" i="1"/>
  <c r="BC99" i="1"/>
  <c r="AU99" i="1"/>
  <c r="AQ99" i="1"/>
  <c r="Z99" i="1"/>
  <c r="T100" i="1"/>
  <c r="AZ99" i="1"/>
  <c r="V99" i="1"/>
  <c r="BQ99" i="1" s="1"/>
  <c r="AX99" i="1"/>
  <c r="AB99" i="1"/>
  <c r="W99" i="1"/>
  <c r="AV99" i="1"/>
  <c r="AT99" i="1"/>
  <c r="AF99" i="1"/>
  <c r="BD99" i="1"/>
  <c r="AG99" i="1"/>
  <c r="AH99" i="1"/>
  <c r="R100" i="1"/>
  <c r="X99" i="1"/>
  <c r="U100" i="1"/>
  <c r="AJ99" i="1"/>
  <c r="AR99" i="1"/>
  <c r="AY99" i="1"/>
  <c r="BE99" i="1"/>
  <c r="AC99" i="1"/>
  <c r="AA99" i="1"/>
  <c r="AE99" i="1"/>
  <c r="Y99" i="1"/>
  <c r="AD99" i="1"/>
  <c r="P100" i="1"/>
  <c r="L100" i="1"/>
  <c r="BA99" i="1"/>
  <c r="AS99" i="1"/>
  <c r="AO99" i="1"/>
  <c r="S100" i="1"/>
  <c r="I99" i="1"/>
  <c r="BR99" i="1" l="1"/>
  <c r="BS99" i="1" s="1"/>
  <c r="BT99" i="1" s="1"/>
  <c r="BU99" i="1" s="1"/>
  <c r="BV99" i="1" s="1"/>
  <c r="BW99" i="1" s="1"/>
  <c r="BX99" i="1" s="1"/>
  <c r="BY99" i="1" s="1"/>
  <c r="BZ99" i="1" s="1"/>
  <c r="CA99" i="1" s="1"/>
  <c r="CB99" i="1" s="1"/>
  <c r="CC99" i="1" s="1"/>
  <c r="CD99" i="1" s="1"/>
  <c r="CE99" i="1" s="1"/>
  <c r="CF99" i="1" s="1"/>
  <c r="CG99" i="1" s="1"/>
  <c r="CH99" i="1" s="1"/>
  <c r="CI99" i="1" s="1"/>
  <c r="CJ99" i="1" s="1"/>
  <c r="CK99" i="1" s="1"/>
  <c r="CL99" i="1" s="1"/>
  <c r="CM99" i="1" s="1"/>
  <c r="CN99" i="1" s="1"/>
  <c r="CO99" i="1" s="1"/>
  <c r="CP99" i="1" s="1"/>
  <c r="CQ99" i="1" s="1"/>
  <c r="CR99" i="1" s="1"/>
  <c r="CS99" i="1" s="1"/>
  <c r="CT99" i="1" s="1"/>
  <c r="CU99" i="1" s="1"/>
  <c r="CV99" i="1" s="1"/>
  <c r="CW99" i="1" s="1"/>
  <c r="CX99" i="1" s="1"/>
  <c r="CY99" i="1" s="1"/>
  <c r="CZ99" i="1" s="1"/>
  <c r="BG99" i="1"/>
  <c r="EI99" i="1" s="1"/>
  <c r="EL99" i="1"/>
  <c r="G104" i="2"/>
  <c r="H104" i="2" s="1"/>
  <c r="K104" i="2" s="1"/>
  <c r="J99" i="1"/>
  <c r="K99" i="1" s="1"/>
  <c r="E100" i="1"/>
  <c r="EJ99" i="1" l="1"/>
  <c r="EK99" i="1"/>
  <c r="D100" i="1"/>
  <c r="U101" i="1" s="1"/>
  <c r="H100" i="1"/>
  <c r="L105" i="2" s="1"/>
  <c r="DA99" i="1"/>
  <c r="DB99" i="1" s="1"/>
  <c r="DC99" i="1" s="1"/>
  <c r="DD99" i="1" s="1"/>
  <c r="DE99" i="1" s="1"/>
  <c r="DF99" i="1" s="1"/>
  <c r="DG99" i="1" s="1"/>
  <c r="DH99" i="1" s="1"/>
  <c r="DI99" i="1" s="1"/>
  <c r="DJ99" i="1" s="1"/>
  <c r="DK99" i="1" s="1"/>
  <c r="DL99" i="1" s="1"/>
  <c r="DM99" i="1" s="1"/>
  <c r="DN99" i="1" s="1"/>
  <c r="DO99" i="1" s="1"/>
  <c r="DP99" i="1" s="1"/>
  <c r="DQ99" i="1" s="1"/>
  <c r="DR99" i="1" s="1"/>
  <c r="DS99" i="1" s="1"/>
  <c r="DT99" i="1" s="1"/>
  <c r="DU99" i="1" s="1"/>
  <c r="DV99" i="1" s="1"/>
  <c r="DW99" i="1" s="1"/>
  <c r="DX99" i="1" s="1"/>
  <c r="DY99" i="1" s="1"/>
  <c r="DZ99" i="1" s="1"/>
  <c r="EA99" i="1" s="1"/>
  <c r="EB99" i="1" s="1"/>
  <c r="EC99" i="1" s="1"/>
  <c r="ED99" i="1" s="1"/>
  <c r="EE99" i="1" s="1"/>
  <c r="EF99" i="1" s="1"/>
  <c r="EG99" i="1" s="1"/>
  <c r="EH99" i="1" s="1"/>
  <c r="F105" i="2" l="1"/>
  <c r="AI100" i="1"/>
  <c r="AW100" i="1"/>
  <c r="AN100" i="1"/>
  <c r="AF100" i="1"/>
  <c r="S101" i="1"/>
  <c r="AT100" i="1"/>
  <c r="AY100" i="1"/>
  <c r="AM100" i="1"/>
  <c r="BC100" i="1"/>
  <c r="AG100" i="1"/>
  <c r="N101" i="1"/>
  <c r="X100" i="1"/>
  <c r="BF100" i="1"/>
  <c r="T101" i="1"/>
  <c r="AK100" i="1"/>
  <c r="AE100" i="1"/>
  <c r="Q101" i="1"/>
  <c r="P101" i="1"/>
  <c r="AB100" i="1"/>
  <c r="AP100" i="1"/>
  <c r="AA100" i="1"/>
  <c r="AQ100" i="1"/>
  <c r="R101" i="1"/>
  <c r="AU100" i="1"/>
  <c r="AO100" i="1"/>
  <c r="AL100" i="1"/>
  <c r="V100" i="1"/>
  <c r="BQ100" i="1" s="1"/>
  <c r="AR100" i="1"/>
  <c r="BE100" i="1"/>
  <c r="BD100" i="1"/>
  <c r="AC100" i="1"/>
  <c r="BA100" i="1"/>
  <c r="AX100" i="1"/>
  <c r="BB100" i="1"/>
  <c r="AH100" i="1"/>
  <c r="Y100" i="1"/>
  <c r="W100" i="1"/>
  <c r="AV100" i="1"/>
  <c r="AJ100" i="1"/>
  <c r="Z100" i="1"/>
  <c r="O101" i="1"/>
  <c r="M101" i="1"/>
  <c r="AZ100" i="1"/>
  <c r="AD100" i="1"/>
  <c r="AS100" i="1"/>
  <c r="L101" i="1"/>
  <c r="I100" i="1"/>
  <c r="BR100" i="1" l="1"/>
  <c r="BS100" i="1" s="1"/>
  <c r="BT100" i="1" s="1"/>
  <c r="BU100" i="1" s="1"/>
  <c r="BV100" i="1" s="1"/>
  <c r="BW100" i="1" s="1"/>
  <c r="BX100" i="1" s="1"/>
  <c r="BY100" i="1" s="1"/>
  <c r="BZ100" i="1" s="1"/>
  <c r="CA100" i="1" s="1"/>
  <c r="CB100" i="1" s="1"/>
  <c r="CC100" i="1" s="1"/>
  <c r="CD100" i="1" s="1"/>
  <c r="CE100" i="1" s="1"/>
  <c r="CF100" i="1" s="1"/>
  <c r="CG100" i="1" s="1"/>
  <c r="CH100" i="1" s="1"/>
  <c r="CI100" i="1" s="1"/>
  <c r="CJ100" i="1" s="1"/>
  <c r="CK100" i="1" s="1"/>
  <c r="CL100" i="1" s="1"/>
  <c r="CM100" i="1" s="1"/>
  <c r="CN100" i="1" s="1"/>
  <c r="CO100" i="1" s="1"/>
  <c r="CP100" i="1" s="1"/>
  <c r="CQ100" i="1" s="1"/>
  <c r="CR100" i="1" s="1"/>
  <c r="CS100" i="1" s="1"/>
  <c r="CT100" i="1" s="1"/>
  <c r="CU100" i="1" s="1"/>
  <c r="CV100" i="1" s="1"/>
  <c r="CW100" i="1" s="1"/>
  <c r="CX100" i="1" s="1"/>
  <c r="CY100" i="1" s="1"/>
  <c r="CZ100" i="1" s="1"/>
  <c r="BG100" i="1"/>
  <c r="EJ100" i="1" s="1"/>
  <c r="EL100" i="1"/>
  <c r="G105" i="2"/>
  <c r="H105" i="2" s="1"/>
  <c r="K105" i="2" s="1"/>
  <c r="J100" i="1"/>
  <c r="K100" i="1" s="1"/>
  <c r="E101" i="1"/>
  <c r="EI100" i="1" l="1"/>
  <c r="EK100" i="1"/>
  <c r="D101" i="1"/>
  <c r="BD101" i="1" s="1"/>
  <c r="H101" i="1"/>
  <c r="L106" i="2" s="1"/>
  <c r="DA100" i="1"/>
  <c r="DB100" i="1" s="1"/>
  <c r="DC100" i="1" s="1"/>
  <c r="DD100" i="1" s="1"/>
  <c r="DE100" i="1" s="1"/>
  <c r="DF100" i="1" s="1"/>
  <c r="DG100" i="1" s="1"/>
  <c r="DH100" i="1" s="1"/>
  <c r="DI100" i="1" s="1"/>
  <c r="DJ100" i="1" s="1"/>
  <c r="DK100" i="1" s="1"/>
  <c r="DL100" i="1" s="1"/>
  <c r="DM100" i="1" s="1"/>
  <c r="DN100" i="1" s="1"/>
  <c r="DO100" i="1" s="1"/>
  <c r="DP100" i="1" s="1"/>
  <c r="DQ100" i="1" s="1"/>
  <c r="DR100" i="1" s="1"/>
  <c r="DS100" i="1" s="1"/>
  <c r="DT100" i="1" s="1"/>
  <c r="DU100" i="1" s="1"/>
  <c r="DV100" i="1" s="1"/>
  <c r="DW100" i="1" s="1"/>
  <c r="DX100" i="1" s="1"/>
  <c r="DY100" i="1" s="1"/>
  <c r="DZ100" i="1" s="1"/>
  <c r="EA100" i="1" s="1"/>
  <c r="EB100" i="1" s="1"/>
  <c r="EC100" i="1" s="1"/>
  <c r="ED100" i="1" s="1"/>
  <c r="EE100" i="1" s="1"/>
  <c r="EF100" i="1" s="1"/>
  <c r="EG100" i="1" s="1"/>
  <c r="EH100" i="1" s="1"/>
  <c r="F106" i="2" l="1"/>
  <c r="AH101" i="1"/>
  <c r="AU101" i="1"/>
  <c r="AT101" i="1"/>
  <c r="AV101" i="1"/>
  <c r="BB101" i="1"/>
  <c r="AM101" i="1"/>
  <c r="AK101" i="1"/>
  <c r="X101" i="1"/>
  <c r="AQ101" i="1"/>
  <c r="AP101" i="1"/>
  <c r="Z101" i="1"/>
  <c r="AF101" i="1"/>
  <c r="AY101" i="1"/>
  <c r="AS101" i="1"/>
  <c r="AZ101" i="1"/>
  <c r="AJ101" i="1"/>
  <c r="AR101" i="1"/>
  <c r="AN101" i="1"/>
  <c r="AE101" i="1"/>
  <c r="BE101" i="1"/>
  <c r="Y101" i="1"/>
  <c r="AG101" i="1"/>
  <c r="Q102" i="1"/>
  <c r="AW101" i="1"/>
  <c r="BA101" i="1"/>
  <c r="AB101" i="1"/>
  <c r="AL101" i="1"/>
  <c r="P102" i="1"/>
  <c r="BF101" i="1"/>
  <c r="AC101" i="1"/>
  <c r="T102" i="1"/>
  <c r="R102" i="1"/>
  <c r="L102" i="1"/>
  <c r="S102" i="1"/>
  <c r="U102" i="1"/>
  <c r="M102" i="1"/>
  <c r="V101" i="1"/>
  <c r="BQ101" i="1" s="1"/>
  <c r="AD101" i="1"/>
  <c r="O102" i="1"/>
  <c r="AA101" i="1"/>
  <c r="N102" i="1"/>
  <c r="W101" i="1"/>
  <c r="BC101" i="1"/>
  <c r="AI101" i="1"/>
  <c r="AX101" i="1"/>
  <c r="AO101" i="1"/>
  <c r="I101" i="1"/>
  <c r="BR101" i="1" l="1"/>
  <c r="BS101" i="1" s="1"/>
  <c r="BT101" i="1" s="1"/>
  <c r="BU101" i="1" s="1"/>
  <c r="BV101" i="1" s="1"/>
  <c r="BW101" i="1" s="1"/>
  <c r="BX101" i="1" s="1"/>
  <c r="BY101" i="1" s="1"/>
  <c r="BZ101" i="1" s="1"/>
  <c r="CA101" i="1" s="1"/>
  <c r="CB101" i="1" s="1"/>
  <c r="CC101" i="1" s="1"/>
  <c r="CD101" i="1" s="1"/>
  <c r="CE101" i="1" s="1"/>
  <c r="CF101" i="1" s="1"/>
  <c r="CG101" i="1" s="1"/>
  <c r="CH101" i="1" s="1"/>
  <c r="CI101" i="1" s="1"/>
  <c r="CJ101" i="1" s="1"/>
  <c r="CK101" i="1" s="1"/>
  <c r="CL101" i="1" s="1"/>
  <c r="CM101" i="1" s="1"/>
  <c r="CN101" i="1" s="1"/>
  <c r="CO101" i="1" s="1"/>
  <c r="CP101" i="1" s="1"/>
  <c r="CQ101" i="1" s="1"/>
  <c r="CR101" i="1" s="1"/>
  <c r="CS101" i="1" s="1"/>
  <c r="CT101" i="1" s="1"/>
  <c r="CU101" i="1" s="1"/>
  <c r="CV101" i="1" s="1"/>
  <c r="CW101" i="1" s="1"/>
  <c r="CX101" i="1" s="1"/>
  <c r="CY101" i="1" s="1"/>
  <c r="CZ101" i="1" s="1"/>
  <c r="BG101" i="1"/>
  <c r="EJ101" i="1" s="1"/>
  <c r="EL101" i="1"/>
  <c r="G106" i="2"/>
  <c r="H106" i="2" s="1"/>
  <c r="K106" i="2" s="1"/>
  <c r="J101" i="1"/>
  <c r="K101" i="1" s="1"/>
  <c r="E102" i="1"/>
  <c r="EK101" i="1" l="1"/>
  <c r="EI101" i="1"/>
  <c r="D102" i="1"/>
  <c r="AV102" i="1" s="1"/>
  <c r="H102" i="1"/>
  <c r="L107" i="2" s="1"/>
  <c r="DA101" i="1"/>
  <c r="DB101" i="1" s="1"/>
  <c r="DC101" i="1" s="1"/>
  <c r="DD101" i="1" s="1"/>
  <c r="DE101" i="1" s="1"/>
  <c r="DF101" i="1" s="1"/>
  <c r="DG101" i="1" s="1"/>
  <c r="DH101" i="1" s="1"/>
  <c r="DI101" i="1" s="1"/>
  <c r="DJ101" i="1" s="1"/>
  <c r="DK101" i="1" s="1"/>
  <c r="DL101" i="1" s="1"/>
  <c r="DM101" i="1" s="1"/>
  <c r="DN101" i="1" s="1"/>
  <c r="DO101" i="1" s="1"/>
  <c r="DP101" i="1" s="1"/>
  <c r="DQ101" i="1" s="1"/>
  <c r="DR101" i="1" s="1"/>
  <c r="DS101" i="1" s="1"/>
  <c r="DT101" i="1" s="1"/>
  <c r="DU101" i="1" s="1"/>
  <c r="DV101" i="1" s="1"/>
  <c r="DW101" i="1" s="1"/>
  <c r="DX101" i="1" s="1"/>
  <c r="DY101" i="1" s="1"/>
  <c r="DZ101" i="1" s="1"/>
  <c r="EA101" i="1" s="1"/>
  <c r="EB101" i="1" s="1"/>
  <c r="EC101" i="1" s="1"/>
  <c r="ED101" i="1" s="1"/>
  <c r="EE101" i="1" s="1"/>
  <c r="EF101" i="1" s="1"/>
  <c r="EG101" i="1" s="1"/>
  <c r="EH101" i="1" s="1"/>
  <c r="F107" i="2" l="1"/>
  <c r="AZ102" i="1"/>
  <c r="AL102" i="1"/>
  <c r="AY102" i="1"/>
  <c r="BC102" i="1"/>
  <c r="AB102" i="1"/>
  <c r="X102" i="1"/>
  <c r="U103" i="1"/>
  <c r="AP102" i="1"/>
  <c r="AH102" i="1"/>
  <c r="T103" i="1"/>
  <c r="AN102" i="1"/>
  <c r="BE102" i="1"/>
  <c r="BF102" i="1"/>
  <c r="AD102" i="1"/>
  <c r="BB102" i="1"/>
  <c r="AW102" i="1"/>
  <c r="O103" i="1"/>
  <c r="AA102" i="1"/>
  <c r="BA102" i="1"/>
  <c r="AS102" i="1"/>
  <c r="V102" i="1"/>
  <c r="BQ102" i="1" s="1"/>
  <c r="AC102" i="1"/>
  <c r="AM102" i="1"/>
  <c r="AX102" i="1"/>
  <c r="Z102" i="1"/>
  <c r="AI102" i="1"/>
  <c r="P103" i="1"/>
  <c r="AO102" i="1"/>
  <c r="AR102" i="1"/>
  <c r="AF102" i="1"/>
  <c r="AJ102" i="1"/>
  <c r="Y102" i="1"/>
  <c r="W102" i="1"/>
  <c r="AQ102" i="1"/>
  <c r="AU102" i="1"/>
  <c r="BD102" i="1"/>
  <c r="AE102" i="1"/>
  <c r="AG102" i="1"/>
  <c r="M103" i="1"/>
  <c r="AT102" i="1"/>
  <c r="AK102" i="1"/>
  <c r="R103" i="1"/>
  <c r="N103" i="1"/>
  <c r="L103" i="1"/>
  <c r="S103" i="1"/>
  <c r="Q103" i="1"/>
  <c r="I102" i="1"/>
  <c r="BG102" i="1" l="1"/>
  <c r="EK102" i="1" s="1"/>
  <c r="BR102" i="1"/>
  <c r="BS102" i="1" s="1"/>
  <c r="BT102" i="1" s="1"/>
  <c r="BU102" i="1" s="1"/>
  <c r="BV102" i="1" s="1"/>
  <c r="BW102" i="1" s="1"/>
  <c r="BX102" i="1" s="1"/>
  <c r="BY102" i="1" s="1"/>
  <c r="BZ102" i="1" s="1"/>
  <c r="CA102" i="1" s="1"/>
  <c r="CB102" i="1" s="1"/>
  <c r="CC102" i="1" s="1"/>
  <c r="CD102" i="1" s="1"/>
  <c r="CE102" i="1" s="1"/>
  <c r="CF102" i="1" s="1"/>
  <c r="CG102" i="1" s="1"/>
  <c r="CH102" i="1" s="1"/>
  <c r="CI102" i="1" s="1"/>
  <c r="CJ102" i="1" s="1"/>
  <c r="CK102" i="1" s="1"/>
  <c r="CL102" i="1" s="1"/>
  <c r="CM102" i="1" s="1"/>
  <c r="CN102" i="1" s="1"/>
  <c r="CO102" i="1" s="1"/>
  <c r="CP102" i="1" s="1"/>
  <c r="CQ102" i="1" s="1"/>
  <c r="CR102" i="1" s="1"/>
  <c r="CS102" i="1" s="1"/>
  <c r="CT102" i="1" s="1"/>
  <c r="CU102" i="1" s="1"/>
  <c r="CV102" i="1" s="1"/>
  <c r="CW102" i="1" s="1"/>
  <c r="CX102" i="1" s="1"/>
  <c r="CY102" i="1" s="1"/>
  <c r="CZ102" i="1" s="1"/>
  <c r="EL102" i="1"/>
  <c r="G107" i="2"/>
  <c r="H107" i="2" s="1"/>
  <c r="K107" i="2" s="1"/>
  <c r="J102" i="1"/>
  <c r="K102" i="1" s="1"/>
  <c r="E103" i="1"/>
  <c r="EJ102" i="1" l="1"/>
  <c r="EI102" i="1"/>
  <c r="D103" i="1"/>
  <c r="O104" i="1" s="1"/>
  <c r="H103" i="1"/>
  <c r="L108" i="2" s="1"/>
  <c r="DA102" i="1"/>
  <c r="DB102" i="1" s="1"/>
  <c r="DC102" i="1" s="1"/>
  <c r="DD102" i="1" s="1"/>
  <c r="DE102" i="1" s="1"/>
  <c r="DF102" i="1" s="1"/>
  <c r="DG102" i="1" s="1"/>
  <c r="DH102" i="1" s="1"/>
  <c r="DI102" i="1" s="1"/>
  <c r="DJ102" i="1" s="1"/>
  <c r="DK102" i="1" s="1"/>
  <c r="DL102" i="1" s="1"/>
  <c r="DM102" i="1" s="1"/>
  <c r="DN102" i="1" s="1"/>
  <c r="DO102" i="1" s="1"/>
  <c r="DP102" i="1" s="1"/>
  <c r="DQ102" i="1" s="1"/>
  <c r="DR102" i="1" s="1"/>
  <c r="DS102" i="1" s="1"/>
  <c r="DT102" i="1" s="1"/>
  <c r="DU102" i="1" s="1"/>
  <c r="DV102" i="1" s="1"/>
  <c r="DW102" i="1" s="1"/>
  <c r="DX102" i="1" s="1"/>
  <c r="DY102" i="1" s="1"/>
  <c r="DZ102" i="1" s="1"/>
  <c r="EA102" i="1" s="1"/>
  <c r="EB102" i="1" s="1"/>
  <c r="EC102" i="1" s="1"/>
  <c r="ED102" i="1" s="1"/>
  <c r="EE102" i="1" s="1"/>
  <c r="EF102" i="1" s="1"/>
  <c r="EG102" i="1" s="1"/>
  <c r="EH102" i="1" s="1"/>
  <c r="AS103" i="1" l="1"/>
  <c r="AN103" i="1"/>
  <c r="F108" i="2"/>
  <c r="AK103" i="1"/>
  <c r="AB103" i="1"/>
  <c r="AH103" i="1"/>
  <c r="BD103" i="1"/>
  <c r="AR103" i="1"/>
  <c r="W103" i="1"/>
  <c r="AM103" i="1"/>
  <c r="AD103" i="1"/>
  <c r="AJ103" i="1"/>
  <c r="AG103" i="1"/>
  <c r="AQ103" i="1"/>
  <c r="AP103" i="1"/>
  <c r="BC103" i="1"/>
  <c r="AO103" i="1"/>
  <c r="BA103" i="1"/>
  <c r="V103" i="1"/>
  <c r="BQ103" i="1" s="1"/>
  <c r="X103" i="1"/>
  <c r="AV103" i="1"/>
  <c r="AZ103" i="1"/>
  <c r="BE103" i="1"/>
  <c r="AY103" i="1"/>
  <c r="AA103" i="1"/>
  <c r="AW103" i="1"/>
  <c r="AC103" i="1"/>
  <c r="Y103" i="1"/>
  <c r="AL103" i="1"/>
  <c r="AU103" i="1"/>
  <c r="AT103" i="1"/>
  <c r="Z103" i="1"/>
  <c r="AX103" i="1"/>
  <c r="AI103" i="1"/>
  <c r="P104" i="1"/>
  <c r="S104" i="1"/>
  <c r="AE103" i="1"/>
  <c r="AF103" i="1"/>
  <c r="BF103" i="1"/>
  <c r="U104" i="1"/>
  <c r="R104" i="1"/>
  <c r="L104" i="1"/>
  <c r="M104" i="1"/>
  <c r="Q104" i="1"/>
  <c r="BB103" i="1"/>
  <c r="T104" i="1"/>
  <c r="N104" i="1"/>
  <c r="I103" i="1"/>
  <c r="BR103" i="1" l="1"/>
  <c r="BS103" i="1" s="1"/>
  <c r="BT103" i="1" s="1"/>
  <c r="BU103" i="1" s="1"/>
  <c r="BV103" i="1" s="1"/>
  <c r="BW103" i="1" s="1"/>
  <c r="BX103" i="1" s="1"/>
  <c r="BY103" i="1" s="1"/>
  <c r="BZ103" i="1" s="1"/>
  <c r="CA103" i="1" s="1"/>
  <c r="CB103" i="1" s="1"/>
  <c r="CC103" i="1" s="1"/>
  <c r="CD103" i="1" s="1"/>
  <c r="CE103" i="1" s="1"/>
  <c r="CF103" i="1" s="1"/>
  <c r="CG103" i="1" s="1"/>
  <c r="CH103" i="1" s="1"/>
  <c r="CI103" i="1" s="1"/>
  <c r="CJ103" i="1" s="1"/>
  <c r="CK103" i="1" s="1"/>
  <c r="CL103" i="1" s="1"/>
  <c r="CM103" i="1" s="1"/>
  <c r="CN103" i="1" s="1"/>
  <c r="CO103" i="1" s="1"/>
  <c r="CP103" i="1" s="1"/>
  <c r="CQ103" i="1" s="1"/>
  <c r="CR103" i="1" s="1"/>
  <c r="CS103" i="1" s="1"/>
  <c r="CT103" i="1" s="1"/>
  <c r="CU103" i="1" s="1"/>
  <c r="CV103" i="1" s="1"/>
  <c r="CW103" i="1" s="1"/>
  <c r="CX103" i="1" s="1"/>
  <c r="CY103" i="1" s="1"/>
  <c r="CZ103" i="1" s="1"/>
  <c r="BG103" i="1"/>
  <c r="EI103" i="1" s="1"/>
  <c r="EL103" i="1"/>
  <c r="G108" i="2"/>
  <c r="H108" i="2" s="1"/>
  <c r="K108" i="2" s="1"/>
  <c r="J103" i="1"/>
  <c r="K103" i="1" s="1"/>
  <c r="E104" i="1"/>
  <c r="EJ103" i="1" l="1"/>
  <c r="EK103" i="1"/>
  <c r="D104" i="1"/>
  <c r="O105" i="1" s="1"/>
  <c r="H104" i="1"/>
  <c r="L109" i="2" s="1"/>
  <c r="DA103" i="1"/>
  <c r="DB103" i="1" s="1"/>
  <c r="DC103" i="1" s="1"/>
  <c r="DD103" i="1" s="1"/>
  <c r="DE103" i="1" s="1"/>
  <c r="DF103" i="1" s="1"/>
  <c r="DG103" i="1" s="1"/>
  <c r="DH103" i="1" s="1"/>
  <c r="DI103" i="1" s="1"/>
  <c r="DJ103" i="1" s="1"/>
  <c r="DK103" i="1" s="1"/>
  <c r="DL103" i="1" s="1"/>
  <c r="DM103" i="1" s="1"/>
  <c r="DN103" i="1" s="1"/>
  <c r="DO103" i="1" s="1"/>
  <c r="DP103" i="1" s="1"/>
  <c r="DQ103" i="1" s="1"/>
  <c r="DR103" i="1" s="1"/>
  <c r="DS103" i="1" s="1"/>
  <c r="DT103" i="1" s="1"/>
  <c r="DU103" i="1" s="1"/>
  <c r="DV103" i="1" s="1"/>
  <c r="DW103" i="1" s="1"/>
  <c r="DX103" i="1" s="1"/>
  <c r="DY103" i="1" s="1"/>
  <c r="DZ103" i="1" s="1"/>
  <c r="EA103" i="1" s="1"/>
  <c r="EB103" i="1" s="1"/>
  <c r="EC103" i="1" s="1"/>
  <c r="ED103" i="1" s="1"/>
  <c r="EE103" i="1" s="1"/>
  <c r="EF103" i="1" s="1"/>
  <c r="EG103" i="1" s="1"/>
  <c r="EH103" i="1" s="1"/>
  <c r="F109" i="2" l="1"/>
  <c r="BF104" i="1"/>
  <c r="BC104" i="1"/>
  <c r="BE104" i="1"/>
  <c r="AZ104" i="1"/>
  <c r="L105" i="1"/>
  <c r="V104" i="1"/>
  <c r="BQ104" i="1" s="1"/>
  <c r="X104" i="1"/>
  <c r="AK104" i="1"/>
  <c r="BA104" i="1"/>
  <c r="BD104" i="1"/>
  <c r="AR104" i="1"/>
  <c r="AY104" i="1"/>
  <c r="AH104" i="1"/>
  <c r="AA104" i="1"/>
  <c r="Y104" i="1"/>
  <c r="AE104" i="1"/>
  <c r="AJ104" i="1"/>
  <c r="W104" i="1"/>
  <c r="BB104" i="1"/>
  <c r="T105" i="1"/>
  <c r="AU104" i="1"/>
  <c r="AP104" i="1"/>
  <c r="AC104" i="1"/>
  <c r="AN104" i="1"/>
  <c r="AT104" i="1"/>
  <c r="Q105" i="1"/>
  <c r="AM104" i="1"/>
  <c r="Z104" i="1"/>
  <c r="P105" i="1"/>
  <c r="AW104" i="1"/>
  <c r="AS104" i="1"/>
  <c r="U105" i="1"/>
  <c r="AO104" i="1"/>
  <c r="AQ104" i="1"/>
  <c r="AD104" i="1"/>
  <c r="AX104" i="1"/>
  <c r="M105" i="1"/>
  <c r="AG104" i="1"/>
  <c r="N105" i="1"/>
  <c r="AI104" i="1"/>
  <c r="S105" i="1"/>
  <c r="AL104" i="1"/>
  <c r="AF104" i="1"/>
  <c r="R105" i="1"/>
  <c r="AV104" i="1"/>
  <c r="AB104" i="1"/>
  <c r="I104" i="1"/>
  <c r="BR104" i="1" l="1"/>
  <c r="BS104" i="1" s="1"/>
  <c r="BT104" i="1" s="1"/>
  <c r="BU104" i="1" s="1"/>
  <c r="BV104" i="1" s="1"/>
  <c r="BW104" i="1" s="1"/>
  <c r="BX104" i="1" s="1"/>
  <c r="BY104" i="1" s="1"/>
  <c r="BZ104" i="1" s="1"/>
  <c r="CA104" i="1" s="1"/>
  <c r="CB104" i="1" s="1"/>
  <c r="CC104" i="1" s="1"/>
  <c r="CD104" i="1" s="1"/>
  <c r="CE104" i="1" s="1"/>
  <c r="CF104" i="1" s="1"/>
  <c r="CG104" i="1" s="1"/>
  <c r="CH104" i="1" s="1"/>
  <c r="CI104" i="1" s="1"/>
  <c r="CJ104" i="1" s="1"/>
  <c r="CK104" i="1" s="1"/>
  <c r="CL104" i="1" s="1"/>
  <c r="CM104" i="1" s="1"/>
  <c r="CN104" i="1" s="1"/>
  <c r="CO104" i="1" s="1"/>
  <c r="CP104" i="1" s="1"/>
  <c r="CQ104" i="1" s="1"/>
  <c r="CR104" i="1" s="1"/>
  <c r="CS104" i="1" s="1"/>
  <c r="CT104" i="1" s="1"/>
  <c r="CU104" i="1" s="1"/>
  <c r="CV104" i="1" s="1"/>
  <c r="CW104" i="1" s="1"/>
  <c r="CX104" i="1" s="1"/>
  <c r="CY104" i="1" s="1"/>
  <c r="CZ104" i="1" s="1"/>
  <c r="BG104" i="1"/>
  <c r="EI104" i="1" s="1"/>
  <c r="EL104" i="1"/>
  <c r="G109" i="2"/>
  <c r="H109" i="2" s="1"/>
  <c r="K109" i="2" s="1"/>
  <c r="J104" i="1"/>
  <c r="K104" i="1" s="1"/>
  <c r="E105" i="1"/>
  <c r="EJ104" i="1" l="1"/>
  <c r="EK104" i="1"/>
  <c r="D105" i="1"/>
  <c r="P106" i="1" s="1"/>
  <c r="H105" i="1"/>
  <c r="L110" i="2" s="1"/>
  <c r="DA104" i="1"/>
  <c r="DB104" i="1" s="1"/>
  <c r="DC104" i="1" s="1"/>
  <c r="DD104" i="1" s="1"/>
  <c r="DE104" i="1" s="1"/>
  <c r="DF104" i="1" s="1"/>
  <c r="DG104" i="1" s="1"/>
  <c r="DH104" i="1" s="1"/>
  <c r="DI104" i="1" s="1"/>
  <c r="DJ104" i="1" s="1"/>
  <c r="DK104" i="1" s="1"/>
  <c r="DL104" i="1" s="1"/>
  <c r="DM104" i="1" s="1"/>
  <c r="DN104" i="1" s="1"/>
  <c r="DO104" i="1" s="1"/>
  <c r="DP104" i="1" s="1"/>
  <c r="DQ104" i="1" s="1"/>
  <c r="DR104" i="1" s="1"/>
  <c r="DS104" i="1" s="1"/>
  <c r="DT104" i="1" s="1"/>
  <c r="DU104" i="1" s="1"/>
  <c r="DV104" i="1" s="1"/>
  <c r="DW104" i="1" s="1"/>
  <c r="DX104" i="1" s="1"/>
  <c r="DY104" i="1" s="1"/>
  <c r="DZ104" i="1" s="1"/>
  <c r="EA104" i="1" s="1"/>
  <c r="EB104" i="1" s="1"/>
  <c r="EC104" i="1" s="1"/>
  <c r="ED104" i="1" s="1"/>
  <c r="EE104" i="1" s="1"/>
  <c r="EF104" i="1" s="1"/>
  <c r="EG104" i="1" s="1"/>
  <c r="EH104" i="1" s="1"/>
  <c r="F110" i="2" l="1"/>
  <c r="AC105" i="1"/>
  <c r="X105" i="1"/>
  <c r="AI105" i="1"/>
  <c r="BD105" i="1"/>
  <c r="BF105" i="1"/>
  <c r="AD105" i="1"/>
  <c r="AQ105" i="1"/>
  <c r="AJ105" i="1"/>
  <c r="AB105" i="1"/>
  <c r="BE105" i="1"/>
  <c r="AP105" i="1"/>
  <c r="BA105" i="1"/>
  <c r="AS105" i="1"/>
  <c r="AZ105" i="1"/>
  <c r="AL105" i="1"/>
  <c r="AA105" i="1"/>
  <c r="AE105" i="1"/>
  <c r="AG105" i="1"/>
  <c r="AF105" i="1"/>
  <c r="AK105" i="1"/>
  <c r="AR105" i="1"/>
  <c r="Y105" i="1"/>
  <c r="W105" i="1"/>
  <c r="T106" i="1"/>
  <c r="AY105" i="1"/>
  <c r="AT105" i="1"/>
  <c r="AX105" i="1"/>
  <c r="BC105" i="1"/>
  <c r="BB105" i="1"/>
  <c r="O106" i="1"/>
  <c r="AN105" i="1"/>
  <c r="V105" i="1"/>
  <c r="BQ105" i="1" s="1"/>
  <c r="AU105" i="1"/>
  <c r="AV105" i="1"/>
  <c r="N106" i="1"/>
  <c r="AH105" i="1"/>
  <c r="AO105" i="1"/>
  <c r="Z105" i="1"/>
  <c r="AM105" i="1"/>
  <c r="S106" i="1"/>
  <c r="AW105" i="1"/>
  <c r="M106" i="1"/>
  <c r="Q106" i="1"/>
  <c r="U106" i="1"/>
  <c r="L106" i="1"/>
  <c r="R106" i="1"/>
  <c r="I105" i="1"/>
  <c r="BR105" i="1" l="1"/>
  <c r="BS105" i="1" s="1"/>
  <c r="BT105" i="1" s="1"/>
  <c r="BU105" i="1" s="1"/>
  <c r="BV105" i="1" s="1"/>
  <c r="BW105" i="1" s="1"/>
  <c r="BX105" i="1" s="1"/>
  <c r="BY105" i="1" s="1"/>
  <c r="BZ105" i="1" s="1"/>
  <c r="CA105" i="1" s="1"/>
  <c r="CB105" i="1" s="1"/>
  <c r="CC105" i="1" s="1"/>
  <c r="CD105" i="1" s="1"/>
  <c r="CE105" i="1" s="1"/>
  <c r="CF105" i="1" s="1"/>
  <c r="CG105" i="1" s="1"/>
  <c r="CH105" i="1" s="1"/>
  <c r="CI105" i="1" s="1"/>
  <c r="CJ105" i="1" s="1"/>
  <c r="CK105" i="1" s="1"/>
  <c r="CL105" i="1" s="1"/>
  <c r="CM105" i="1" s="1"/>
  <c r="CN105" i="1" s="1"/>
  <c r="CO105" i="1" s="1"/>
  <c r="CP105" i="1" s="1"/>
  <c r="CQ105" i="1" s="1"/>
  <c r="CR105" i="1" s="1"/>
  <c r="CS105" i="1" s="1"/>
  <c r="CT105" i="1" s="1"/>
  <c r="CU105" i="1" s="1"/>
  <c r="CV105" i="1" s="1"/>
  <c r="CW105" i="1" s="1"/>
  <c r="CX105" i="1" s="1"/>
  <c r="CY105" i="1" s="1"/>
  <c r="CZ105" i="1" s="1"/>
  <c r="BG105" i="1"/>
  <c r="EJ105" i="1" s="1"/>
  <c r="EL105" i="1"/>
  <c r="G110" i="2"/>
  <c r="H110" i="2" s="1"/>
  <c r="K110" i="2" s="1"/>
  <c r="J105" i="1"/>
  <c r="K105" i="1" s="1"/>
  <c r="E106" i="1"/>
  <c r="EK105" i="1" l="1"/>
  <c r="EI105" i="1"/>
  <c r="D106" i="1"/>
  <c r="O107" i="1" s="1"/>
  <c r="H106" i="1"/>
  <c r="L111" i="2" s="1"/>
  <c r="DA105" i="1"/>
  <c r="DB105" i="1" s="1"/>
  <c r="DC105" i="1" s="1"/>
  <c r="DD105" i="1" s="1"/>
  <c r="DE105" i="1" s="1"/>
  <c r="DF105" i="1" s="1"/>
  <c r="DG105" i="1" s="1"/>
  <c r="DH105" i="1" s="1"/>
  <c r="DI105" i="1" s="1"/>
  <c r="DJ105" i="1" s="1"/>
  <c r="DK105" i="1" s="1"/>
  <c r="DL105" i="1" s="1"/>
  <c r="DM105" i="1" s="1"/>
  <c r="DN105" i="1" s="1"/>
  <c r="DO105" i="1" s="1"/>
  <c r="DP105" i="1" s="1"/>
  <c r="DQ105" i="1" s="1"/>
  <c r="DR105" i="1" s="1"/>
  <c r="DS105" i="1" s="1"/>
  <c r="DT105" i="1" s="1"/>
  <c r="DU105" i="1" s="1"/>
  <c r="DV105" i="1" s="1"/>
  <c r="DW105" i="1" s="1"/>
  <c r="DX105" i="1" s="1"/>
  <c r="DY105" i="1" s="1"/>
  <c r="DZ105" i="1" s="1"/>
  <c r="EA105" i="1" s="1"/>
  <c r="EB105" i="1" s="1"/>
  <c r="EC105" i="1" s="1"/>
  <c r="ED105" i="1" s="1"/>
  <c r="EE105" i="1" s="1"/>
  <c r="EF105" i="1" s="1"/>
  <c r="EG105" i="1" s="1"/>
  <c r="EH105" i="1" s="1"/>
  <c r="F111" i="2" l="1"/>
  <c r="AI106" i="1"/>
  <c r="AJ106" i="1"/>
  <c r="BC106" i="1"/>
  <c r="AD106" i="1"/>
  <c r="AZ106" i="1"/>
  <c r="AV106" i="1"/>
  <c r="AO106" i="1"/>
  <c r="AW106" i="1"/>
  <c r="BF106" i="1"/>
  <c r="AT106" i="1"/>
  <c r="Z106" i="1"/>
  <c r="Q107" i="1"/>
  <c r="AB106" i="1"/>
  <c r="AH106" i="1"/>
  <c r="T107" i="1"/>
  <c r="U107" i="1"/>
  <c r="AX106" i="1"/>
  <c r="AC106" i="1"/>
  <c r="L107" i="1"/>
  <c r="AL106" i="1"/>
  <c r="BE106" i="1"/>
  <c r="AE106" i="1"/>
  <c r="N107" i="1"/>
  <c r="W106" i="1"/>
  <c r="AA106" i="1"/>
  <c r="AY106" i="1"/>
  <c r="BD106" i="1"/>
  <c r="BA106" i="1"/>
  <c r="X106" i="1"/>
  <c r="AF106" i="1"/>
  <c r="M107" i="1"/>
  <c r="AR106" i="1"/>
  <c r="P107" i="1"/>
  <c r="AQ106" i="1"/>
  <c r="AP106" i="1"/>
  <c r="AU106" i="1"/>
  <c r="BB106" i="1"/>
  <c r="AS106" i="1"/>
  <c r="AM106" i="1"/>
  <c r="AG106" i="1"/>
  <c r="R107" i="1"/>
  <c r="AK106" i="1"/>
  <c r="S107" i="1"/>
  <c r="AN106" i="1"/>
  <c r="Y106" i="1"/>
  <c r="V106" i="1"/>
  <c r="BQ106" i="1" s="1"/>
  <c r="I106" i="1"/>
  <c r="BR106" i="1" l="1"/>
  <c r="BS106" i="1" s="1"/>
  <c r="BT106" i="1" s="1"/>
  <c r="BU106" i="1" s="1"/>
  <c r="BV106" i="1" s="1"/>
  <c r="BW106" i="1" s="1"/>
  <c r="BX106" i="1" s="1"/>
  <c r="BY106" i="1" s="1"/>
  <c r="BZ106" i="1" s="1"/>
  <c r="CA106" i="1" s="1"/>
  <c r="CB106" i="1" s="1"/>
  <c r="CC106" i="1" s="1"/>
  <c r="CD106" i="1" s="1"/>
  <c r="CE106" i="1" s="1"/>
  <c r="CF106" i="1" s="1"/>
  <c r="CG106" i="1" s="1"/>
  <c r="CH106" i="1" s="1"/>
  <c r="CI106" i="1" s="1"/>
  <c r="CJ106" i="1" s="1"/>
  <c r="CK106" i="1" s="1"/>
  <c r="CL106" i="1" s="1"/>
  <c r="CM106" i="1" s="1"/>
  <c r="CN106" i="1" s="1"/>
  <c r="CO106" i="1" s="1"/>
  <c r="CP106" i="1" s="1"/>
  <c r="CQ106" i="1" s="1"/>
  <c r="CR106" i="1" s="1"/>
  <c r="CS106" i="1" s="1"/>
  <c r="CT106" i="1" s="1"/>
  <c r="CU106" i="1" s="1"/>
  <c r="CV106" i="1" s="1"/>
  <c r="CW106" i="1" s="1"/>
  <c r="CX106" i="1" s="1"/>
  <c r="CY106" i="1" s="1"/>
  <c r="CZ106" i="1" s="1"/>
  <c r="BG106" i="1"/>
  <c r="EJ106" i="1" s="1"/>
  <c r="EL106" i="1"/>
  <c r="J106" i="1"/>
  <c r="K106" i="1" s="1"/>
  <c r="G111" i="2"/>
  <c r="H111" i="2" s="1"/>
  <c r="K111" i="2" s="1"/>
  <c r="E107" i="1"/>
  <c r="EI106" i="1" l="1"/>
  <c r="EK106" i="1"/>
  <c r="D107" i="1"/>
  <c r="Q108" i="1" s="1"/>
  <c r="H107" i="1"/>
  <c r="L112" i="2" s="1"/>
  <c r="DA106" i="1"/>
  <c r="DB106" i="1" s="1"/>
  <c r="DC106" i="1" s="1"/>
  <c r="DD106" i="1" s="1"/>
  <c r="DE106" i="1" s="1"/>
  <c r="DF106" i="1" s="1"/>
  <c r="DG106" i="1" s="1"/>
  <c r="DH106" i="1" s="1"/>
  <c r="DI106" i="1" s="1"/>
  <c r="DJ106" i="1" s="1"/>
  <c r="DK106" i="1" s="1"/>
  <c r="DL106" i="1" s="1"/>
  <c r="DM106" i="1" s="1"/>
  <c r="DN106" i="1" s="1"/>
  <c r="DO106" i="1" s="1"/>
  <c r="DP106" i="1" s="1"/>
  <c r="DQ106" i="1" s="1"/>
  <c r="DR106" i="1" s="1"/>
  <c r="DS106" i="1" s="1"/>
  <c r="DT106" i="1" s="1"/>
  <c r="DU106" i="1" s="1"/>
  <c r="DV106" i="1" s="1"/>
  <c r="DW106" i="1" s="1"/>
  <c r="DX106" i="1" s="1"/>
  <c r="DY106" i="1" s="1"/>
  <c r="DZ106" i="1" s="1"/>
  <c r="EA106" i="1" s="1"/>
  <c r="EB106" i="1" s="1"/>
  <c r="EC106" i="1" s="1"/>
  <c r="ED106" i="1" s="1"/>
  <c r="EE106" i="1" s="1"/>
  <c r="EF106" i="1" s="1"/>
  <c r="EG106" i="1" s="1"/>
  <c r="EH106" i="1" s="1"/>
  <c r="F112" i="2" l="1"/>
  <c r="N108" i="1"/>
  <c r="AJ107" i="1"/>
  <c r="AM107" i="1"/>
  <c r="AB107" i="1"/>
  <c r="AT107" i="1"/>
  <c r="R108" i="1"/>
  <c r="AH107" i="1"/>
  <c r="AO107" i="1"/>
  <c r="X107" i="1"/>
  <c r="BC107" i="1"/>
  <c r="BB107" i="1"/>
  <c r="AN107" i="1"/>
  <c r="AD107" i="1"/>
  <c r="AV107" i="1"/>
  <c r="AX107" i="1"/>
  <c r="P108" i="1"/>
  <c r="AC107" i="1"/>
  <c r="BD107" i="1"/>
  <c r="AQ107" i="1"/>
  <c r="AA107" i="1"/>
  <c r="AF107" i="1"/>
  <c r="AY107" i="1"/>
  <c r="AE107" i="1"/>
  <c r="AR107" i="1"/>
  <c r="AW107" i="1"/>
  <c r="AL107" i="1"/>
  <c r="AG107" i="1"/>
  <c r="Z107" i="1"/>
  <c r="AP107" i="1"/>
  <c r="M108" i="1"/>
  <c r="AU107" i="1"/>
  <c r="AI107" i="1"/>
  <c r="T108" i="1"/>
  <c r="BE107" i="1"/>
  <c r="S108" i="1"/>
  <c r="BF107" i="1"/>
  <c r="U108" i="1"/>
  <c r="BA107" i="1"/>
  <c r="O108" i="1"/>
  <c r="V107" i="1"/>
  <c r="BQ107" i="1" s="1"/>
  <c r="AZ107" i="1"/>
  <c r="L108" i="1"/>
  <c r="AS107" i="1"/>
  <c r="W107" i="1"/>
  <c r="Y107" i="1"/>
  <c r="AK107" i="1"/>
  <c r="I107" i="1"/>
  <c r="BR107" i="1" l="1"/>
  <c r="BS107" i="1" s="1"/>
  <c r="BT107" i="1" s="1"/>
  <c r="BU107" i="1" s="1"/>
  <c r="BV107" i="1" s="1"/>
  <c r="BW107" i="1" s="1"/>
  <c r="BX107" i="1" s="1"/>
  <c r="BY107" i="1" s="1"/>
  <c r="BZ107" i="1" s="1"/>
  <c r="CA107" i="1" s="1"/>
  <c r="CB107" i="1" s="1"/>
  <c r="CC107" i="1" s="1"/>
  <c r="CD107" i="1" s="1"/>
  <c r="CE107" i="1" s="1"/>
  <c r="CF107" i="1" s="1"/>
  <c r="CG107" i="1" s="1"/>
  <c r="CH107" i="1" s="1"/>
  <c r="CI107" i="1" s="1"/>
  <c r="CJ107" i="1" s="1"/>
  <c r="CK107" i="1" s="1"/>
  <c r="CL107" i="1" s="1"/>
  <c r="CM107" i="1" s="1"/>
  <c r="CN107" i="1" s="1"/>
  <c r="CO107" i="1" s="1"/>
  <c r="CP107" i="1" s="1"/>
  <c r="CQ107" i="1" s="1"/>
  <c r="CR107" i="1" s="1"/>
  <c r="CS107" i="1" s="1"/>
  <c r="CT107" i="1" s="1"/>
  <c r="CU107" i="1" s="1"/>
  <c r="CV107" i="1" s="1"/>
  <c r="CW107" i="1" s="1"/>
  <c r="CX107" i="1" s="1"/>
  <c r="CY107" i="1" s="1"/>
  <c r="CZ107" i="1" s="1"/>
  <c r="BG107" i="1"/>
  <c r="EJ107" i="1" s="1"/>
  <c r="EL107" i="1"/>
  <c r="G112" i="2"/>
  <c r="H112" i="2" s="1"/>
  <c r="K112" i="2" s="1"/>
  <c r="J107" i="1"/>
  <c r="K107" i="1" s="1"/>
  <c r="E108" i="1"/>
  <c r="EK107" i="1" l="1"/>
  <c r="EI107" i="1"/>
  <c r="D108" i="1"/>
  <c r="N109" i="1" s="1"/>
  <c r="H108" i="1"/>
  <c r="L113" i="2" s="1"/>
  <c r="DA107" i="1"/>
  <c r="DB107" i="1" s="1"/>
  <c r="DC107" i="1" s="1"/>
  <c r="DD107" i="1" s="1"/>
  <c r="DE107" i="1" s="1"/>
  <c r="DF107" i="1" s="1"/>
  <c r="DG107" i="1" s="1"/>
  <c r="DH107" i="1" s="1"/>
  <c r="DI107" i="1" s="1"/>
  <c r="DJ107" i="1" s="1"/>
  <c r="DK107" i="1" s="1"/>
  <c r="DL107" i="1" s="1"/>
  <c r="DM107" i="1" s="1"/>
  <c r="DN107" i="1" s="1"/>
  <c r="DO107" i="1" s="1"/>
  <c r="DP107" i="1" s="1"/>
  <c r="DQ107" i="1" s="1"/>
  <c r="DR107" i="1" s="1"/>
  <c r="DS107" i="1" s="1"/>
  <c r="DT107" i="1" s="1"/>
  <c r="DU107" i="1" s="1"/>
  <c r="DV107" i="1" s="1"/>
  <c r="DW107" i="1" s="1"/>
  <c r="DX107" i="1" s="1"/>
  <c r="DY107" i="1" s="1"/>
  <c r="DZ107" i="1" s="1"/>
  <c r="EA107" i="1" s="1"/>
  <c r="EB107" i="1" s="1"/>
  <c r="EC107" i="1" s="1"/>
  <c r="ED107" i="1" s="1"/>
  <c r="EE107" i="1" s="1"/>
  <c r="EF107" i="1" s="1"/>
  <c r="EG107" i="1" s="1"/>
  <c r="EH107" i="1" s="1"/>
  <c r="F113" i="2" l="1"/>
  <c r="AB108" i="1"/>
  <c r="R109" i="1"/>
  <c r="Z108" i="1"/>
  <c r="BB108" i="1"/>
  <c r="S109" i="1"/>
  <c r="AN108" i="1"/>
  <c r="AS108" i="1"/>
  <c r="AA108" i="1"/>
  <c r="BA108" i="1"/>
  <c r="AD108" i="1"/>
  <c r="AY108" i="1"/>
  <c r="AP108" i="1"/>
  <c r="AL108" i="1"/>
  <c r="AR108" i="1"/>
  <c r="Y108" i="1"/>
  <c r="AO108" i="1"/>
  <c r="AQ108" i="1"/>
  <c r="O109" i="1"/>
  <c r="X108" i="1"/>
  <c r="BF108" i="1"/>
  <c r="W108" i="1"/>
  <c r="BD108" i="1"/>
  <c r="AI108" i="1"/>
  <c r="T109" i="1"/>
  <c r="AC108" i="1"/>
  <c r="AW108" i="1"/>
  <c r="AX108" i="1"/>
  <c r="AZ108" i="1"/>
  <c r="AK108" i="1"/>
  <c r="U109" i="1"/>
  <c r="AE108" i="1"/>
  <c r="BC108" i="1"/>
  <c r="AM108" i="1"/>
  <c r="AH108" i="1"/>
  <c r="AV108" i="1"/>
  <c r="Q109" i="1"/>
  <c r="AU108" i="1"/>
  <c r="L109" i="1"/>
  <c r="V108" i="1"/>
  <c r="BQ108" i="1" s="1"/>
  <c r="AF108" i="1"/>
  <c r="AJ108" i="1"/>
  <c r="AT108" i="1"/>
  <c r="AG108" i="1"/>
  <c r="BE108" i="1"/>
  <c r="M109" i="1"/>
  <c r="P109" i="1"/>
  <c r="I108" i="1"/>
  <c r="BR108" i="1" l="1"/>
  <c r="BS108" i="1" s="1"/>
  <c r="BT108" i="1" s="1"/>
  <c r="BU108" i="1" s="1"/>
  <c r="BV108" i="1" s="1"/>
  <c r="BW108" i="1" s="1"/>
  <c r="BX108" i="1" s="1"/>
  <c r="BY108" i="1" s="1"/>
  <c r="BZ108" i="1" s="1"/>
  <c r="CA108" i="1" s="1"/>
  <c r="CB108" i="1" s="1"/>
  <c r="CC108" i="1" s="1"/>
  <c r="CD108" i="1" s="1"/>
  <c r="CE108" i="1" s="1"/>
  <c r="CF108" i="1" s="1"/>
  <c r="CG108" i="1" s="1"/>
  <c r="CH108" i="1" s="1"/>
  <c r="CI108" i="1" s="1"/>
  <c r="CJ108" i="1" s="1"/>
  <c r="CK108" i="1" s="1"/>
  <c r="CL108" i="1" s="1"/>
  <c r="CM108" i="1" s="1"/>
  <c r="CN108" i="1" s="1"/>
  <c r="CO108" i="1" s="1"/>
  <c r="CP108" i="1" s="1"/>
  <c r="CQ108" i="1" s="1"/>
  <c r="CR108" i="1" s="1"/>
  <c r="CS108" i="1" s="1"/>
  <c r="CT108" i="1" s="1"/>
  <c r="CU108" i="1" s="1"/>
  <c r="CV108" i="1" s="1"/>
  <c r="CW108" i="1" s="1"/>
  <c r="CX108" i="1" s="1"/>
  <c r="CY108" i="1" s="1"/>
  <c r="CZ108" i="1" s="1"/>
  <c r="BG108" i="1"/>
  <c r="EK108" i="1" s="1"/>
  <c r="EL108" i="1"/>
  <c r="J108" i="1"/>
  <c r="K108" i="1" s="1"/>
  <c r="G113" i="2"/>
  <c r="H113" i="2" s="1"/>
  <c r="K113" i="2" s="1"/>
  <c r="E109" i="1"/>
  <c r="EI108" i="1" l="1"/>
  <c r="EJ108" i="1"/>
  <c r="D109" i="1"/>
  <c r="AU109" i="1" s="1"/>
  <c r="H109" i="1"/>
  <c r="L114" i="2" s="1"/>
  <c r="DA108" i="1"/>
  <c r="DB108" i="1" s="1"/>
  <c r="DC108" i="1" s="1"/>
  <c r="DD108" i="1" s="1"/>
  <c r="DE108" i="1" s="1"/>
  <c r="DF108" i="1" s="1"/>
  <c r="DG108" i="1" s="1"/>
  <c r="DH108" i="1" s="1"/>
  <c r="DI108" i="1" s="1"/>
  <c r="DJ108" i="1" s="1"/>
  <c r="DK108" i="1" s="1"/>
  <c r="DL108" i="1" s="1"/>
  <c r="DM108" i="1" s="1"/>
  <c r="DN108" i="1" s="1"/>
  <c r="DO108" i="1" s="1"/>
  <c r="DP108" i="1" s="1"/>
  <c r="DQ108" i="1" s="1"/>
  <c r="DR108" i="1" s="1"/>
  <c r="DS108" i="1" s="1"/>
  <c r="DT108" i="1" s="1"/>
  <c r="DU108" i="1" s="1"/>
  <c r="DV108" i="1" s="1"/>
  <c r="DW108" i="1" s="1"/>
  <c r="DX108" i="1" s="1"/>
  <c r="DY108" i="1" s="1"/>
  <c r="DZ108" i="1" s="1"/>
  <c r="EA108" i="1" s="1"/>
  <c r="EB108" i="1" s="1"/>
  <c r="EC108" i="1" s="1"/>
  <c r="ED108" i="1" s="1"/>
  <c r="EE108" i="1" s="1"/>
  <c r="EF108" i="1" s="1"/>
  <c r="EG108" i="1" s="1"/>
  <c r="EH108" i="1" s="1"/>
  <c r="F114" i="2" l="1"/>
  <c r="AZ109" i="1"/>
  <c r="R110" i="1"/>
  <c r="W109" i="1"/>
  <c r="AS109" i="1"/>
  <c r="AG109" i="1"/>
  <c r="AE109" i="1"/>
  <c r="BA109" i="1"/>
  <c r="V109" i="1"/>
  <c r="S110" i="1"/>
  <c r="AJ109" i="1"/>
  <c r="AN109" i="1"/>
  <c r="AP109" i="1"/>
  <c r="AD109" i="1"/>
  <c r="AF109" i="1"/>
  <c r="T110" i="1"/>
  <c r="Z109" i="1"/>
  <c r="N110" i="1"/>
  <c r="P110" i="1"/>
  <c r="M110" i="1"/>
  <c r="X109" i="1"/>
  <c r="BC109" i="1"/>
  <c r="AA109" i="1"/>
  <c r="AK109" i="1"/>
  <c r="AO109" i="1"/>
  <c r="AV109" i="1"/>
  <c r="AB109" i="1"/>
  <c r="BE109" i="1"/>
  <c r="BB109" i="1"/>
  <c r="AX109" i="1"/>
  <c r="AM109" i="1"/>
  <c r="O110" i="1"/>
  <c r="AY109" i="1"/>
  <c r="U110" i="1"/>
  <c r="BD109" i="1"/>
  <c r="AI109" i="1"/>
  <c r="AW109" i="1"/>
  <c r="AQ109" i="1"/>
  <c r="Q110" i="1"/>
  <c r="AC109" i="1"/>
  <c r="BF109" i="1"/>
  <c r="AL109" i="1"/>
  <c r="AR109" i="1"/>
  <c r="AH109" i="1"/>
  <c r="L110" i="1"/>
  <c r="AT109" i="1"/>
  <c r="Y109" i="1"/>
  <c r="BQ109" i="1"/>
  <c r="I109" i="1"/>
  <c r="BR109" i="1" l="1"/>
  <c r="BS109" i="1" s="1"/>
  <c r="BT109" i="1" s="1"/>
  <c r="BU109" i="1" s="1"/>
  <c r="BV109" i="1" s="1"/>
  <c r="BW109" i="1" s="1"/>
  <c r="BX109" i="1" s="1"/>
  <c r="BY109" i="1" s="1"/>
  <c r="BZ109" i="1" s="1"/>
  <c r="CA109" i="1" s="1"/>
  <c r="CB109" i="1" s="1"/>
  <c r="CC109" i="1" s="1"/>
  <c r="CD109" i="1" s="1"/>
  <c r="CE109" i="1" s="1"/>
  <c r="CF109" i="1" s="1"/>
  <c r="CG109" i="1" s="1"/>
  <c r="CH109" i="1" s="1"/>
  <c r="CI109" i="1" s="1"/>
  <c r="CJ109" i="1" s="1"/>
  <c r="CK109" i="1" s="1"/>
  <c r="CL109" i="1" s="1"/>
  <c r="CM109" i="1" s="1"/>
  <c r="CN109" i="1" s="1"/>
  <c r="CO109" i="1" s="1"/>
  <c r="CP109" i="1" s="1"/>
  <c r="CQ109" i="1" s="1"/>
  <c r="CR109" i="1" s="1"/>
  <c r="CS109" i="1" s="1"/>
  <c r="CT109" i="1" s="1"/>
  <c r="CU109" i="1" s="1"/>
  <c r="CV109" i="1" s="1"/>
  <c r="CW109" i="1" s="1"/>
  <c r="CX109" i="1" s="1"/>
  <c r="CY109" i="1" s="1"/>
  <c r="CZ109" i="1" s="1"/>
  <c r="BG109" i="1"/>
  <c r="EI109" i="1" s="1"/>
  <c r="EL109" i="1"/>
  <c r="G114" i="2"/>
  <c r="H114" i="2" s="1"/>
  <c r="K114" i="2" s="1"/>
  <c r="J109" i="1"/>
  <c r="K109" i="1" s="1"/>
  <c r="E110" i="1"/>
  <c r="EK109" i="1" l="1"/>
  <c r="EJ109" i="1"/>
  <c r="D110" i="1"/>
  <c r="L111" i="1" s="1"/>
  <c r="H110" i="1"/>
  <c r="L115" i="2" s="1"/>
  <c r="DA109" i="1"/>
  <c r="DB109" i="1" s="1"/>
  <c r="DC109" i="1" s="1"/>
  <c r="DD109" i="1" s="1"/>
  <c r="DE109" i="1" s="1"/>
  <c r="DF109" i="1" s="1"/>
  <c r="DG109" i="1" s="1"/>
  <c r="DH109" i="1" s="1"/>
  <c r="DI109" i="1" s="1"/>
  <c r="DJ109" i="1" s="1"/>
  <c r="DK109" i="1" s="1"/>
  <c r="DL109" i="1" s="1"/>
  <c r="DM109" i="1" s="1"/>
  <c r="DN109" i="1" s="1"/>
  <c r="DO109" i="1" s="1"/>
  <c r="DP109" i="1" s="1"/>
  <c r="DQ109" i="1" s="1"/>
  <c r="DR109" i="1" s="1"/>
  <c r="DS109" i="1" s="1"/>
  <c r="DT109" i="1" s="1"/>
  <c r="DU109" i="1" s="1"/>
  <c r="DV109" i="1" s="1"/>
  <c r="DW109" i="1" s="1"/>
  <c r="DX109" i="1" s="1"/>
  <c r="DY109" i="1" s="1"/>
  <c r="DZ109" i="1" s="1"/>
  <c r="EA109" i="1" s="1"/>
  <c r="EB109" i="1" s="1"/>
  <c r="EC109" i="1" s="1"/>
  <c r="ED109" i="1" s="1"/>
  <c r="EE109" i="1" s="1"/>
  <c r="EF109" i="1" s="1"/>
  <c r="EG109" i="1" s="1"/>
  <c r="EH109" i="1" s="1"/>
  <c r="F115" i="2" l="1"/>
  <c r="AB110" i="1"/>
  <c r="AD110" i="1"/>
  <c r="AM110" i="1"/>
  <c r="AE110" i="1"/>
  <c r="AI110" i="1"/>
  <c r="BC110" i="1"/>
  <c r="M111" i="1"/>
  <c r="BB110" i="1"/>
  <c r="AU110" i="1"/>
  <c r="AH110" i="1"/>
  <c r="T111" i="1"/>
  <c r="BD110" i="1"/>
  <c r="AO110" i="1"/>
  <c r="W110" i="1"/>
  <c r="AK110" i="1"/>
  <c r="AC110" i="1"/>
  <c r="BA110" i="1"/>
  <c r="O111" i="1"/>
  <c r="AX110" i="1"/>
  <c r="BE110" i="1"/>
  <c r="AA110" i="1"/>
  <c r="AS110" i="1"/>
  <c r="R111" i="1"/>
  <c r="X110" i="1"/>
  <c r="AL110" i="1"/>
  <c r="AT110" i="1"/>
  <c r="Y110" i="1"/>
  <c r="BF110" i="1"/>
  <c r="AW110" i="1"/>
  <c r="AN110" i="1"/>
  <c r="AP110" i="1"/>
  <c r="U111" i="1"/>
  <c r="AQ110" i="1"/>
  <c r="AG110" i="1"/>
  <c r="V110" i="1"/>
  <c r="BQ110" i="1" s="1"/>
  <c r="AR110" i="1"/>
  <c r="AV110" i="1"/>
  <c r="AF110" i="1"/>
  <c r="Q111" i="1"/>
  <c r="Z110" i="1"/>
  <c r="N111" i="1"/>
  <c r="P111" i="1"/>
  <c r="AJ110" i="1"/>
  <c r="AZ110" i="1"/>
  <c r="S111" i="1"/>
  <c r="AY110" i="1"/>
  <c r="I110" i="1"/>
  <c r="BR110" i="1" l="1"/>
  <c r="BS110" i="1" s="1"/>
  <c r="BT110" i="1" s="1"/>
  <c r="BU110" i="1" s="1"/>
  <c r="BV110" i="1" s="1"/>
  <c r="BW110" i="1" s="1"/>
  <c r="BX110" i="1" s="1"/>
  <c r="BY110" i="1" s="1"/>
  <c r="BZ110" i="1" s="1"/>
  <c r="CA110" i="1" s="1"/>
  <c r="CB110" i="1" s="1"/>
  <c r="CC110" i="1" s="1"/>
  <c r="CD110" i="1" s="1"/>
  <c r="CE110" i="1" s="1"/>
  <c r="CF110" i="1" s="1"/>
  <c r="CG110" i="1" s="1"/>
  <c r="CH110" i="1" s="1"/>
  <c r="CI110" i="1" s="1"/>
  <c r="CJ110" i="1" s="1"/>
  <c r="CK110" i="1" s="1"/>
  <c r="CL110" i="1" s="1"/>
  <c r="CM110" i="1" s="1"/>
  <c r="CN110" i="1" s="1"/>
  <c r="CO110" i="1" s="1"/>
  <c r="CP110" i="1" s="1"/>
  <c r="CQ110" i="1" s="1"/>
  <c r="CR110" i="1" s="1"/>
  <c r="CS110" i="1" s="1"/>
  <c r="CT110" i="1" s="1"/>
  <c r="CU110" i="1" s="1"/>
  <c r="CV110" i="1" s="1"/>
  <c r="CW110" i="1" s="1"/>
  <c r="CX110" i="1" s="1"/>
  <c r="CY110" i="1" s="1"/>
  <c r="CZ110" i="1" s="1"/>
  <c r="BG110" i="1"/>
  <c r="EI110" i="1" s="1"/>
  <c r="EL110" i="1"/>
  <c r="J110" i="1"/>
  <c r="K110" i="1" s="1"/>
  <c r="G115" i="2"/>
  <c r="H115" i="2" s="1"/>
  <c r="K115" i="2" s="1"/>
  <c r="E111" i="1"/>
  <c r="EJ110" i="1" l="1"/>
  <c r="EK110" i="1"/>
  <c r="AW115" i="2" s="1"/>
  <c r="D111" i="1"/>
  <c r="L112" i="1" s="1"/>
  <c r="H111" i="1"/>
  <c r="L116" i="2" s="1"/>
  <c r="DA110" i="1"/>
  <c r="DB110" i="1" s="1"/>
  <c r="DC110" i="1" s="1"/>
  <c r="DD110" i="1" s="1"/>
  <c r="DE110" i="1" s="1"/>
  <c r="DF110" i="1" s="1"/>
  <c r="DG110" i="1" s="1"/>
  <c r="DH110" i="1" s="1"/>
  <c r="DI110" i="1" s="1"/>
  <c r="DJ110" i="1" s="1"/>
  <c r="DK110" i="1" s="1"/>
  <c r="DL110" i="1" s="1"/>
  <c r="DM110" i="1" s="1"/>
  <c r="DN110" i="1" s="1"/>
  <c r="DO110" i="1" s="1"/>
  <c r="DP110" i="1" s="1"/>
  <c r="DQ110" i="1" s="1"/>
  <c r="DR110" i="1" s="1"/>
  <c r="DS110" i="1" s="1"/>
  <c r="DT110" i="1" s="1"/>
  <c r="DU110" i="1" s="1"/>
  <c r="DV110" i="1" s="1"/>
  <c r="DW110" i="1" s="1"/>
  <c r="DX110" i="1" s="1"/>
  <c r="DY110" i="1" s="1"/>
  <c r="DZ110" i="1" s="1"/>
  <c r="EA110" i="1" s="1"/>
  <c r="EB110" i="1" s="1"/>
  <c r="EC110" i="1" s="1"/>
  <c r="ED110" i="1" s="1"/>
  <c r="EE110" i="1" s="1"/>
  <c r="EF110" i="1" s="1"/>
  <c r="EG110" i="1" s="1"/>
  <c r="EH110" i="1" s="1"/>
  <c r="F116" i="2" l="1"/>
  <c r="Y111" i="1"/>
  <c r="BA111" i="1"/>
  <c r="X111" i="1"/>
  <c r="AR111" i="1"/>
  <c r="AW111" i="1"/>
  <c r="T112" i="1"/>
  <c r="AH111" i="1"/>
  <c r="AL111" i="1"/>
  <c r="BC111" i="1"/>
  <c r="U112" i="1"/>
  <c r="BB111" i="1"/>
  <c r="AN111" i="1"/>
  <c r="AF111" i="1"/>
  <c r="AO111" i="1"/>
  <c r="W111" i="1"/>
  <c r="BD111" i="1"/>
  <c r="Z111" i="1"/>
  <c r="AK111" i="1"/>
  <c r="N112" i="1"/>
  <c r="AS111" i="1"/>
  <c r="AD111" i="1"/>
  <c r="AQ111" i="1"/>
  <c r="P112" i="1"/>
  <c r="AE111" i="1"/>
  <c r="AB111" i="1"/>
  <c r="BF111" i="1"/>
  <c r="M112" i="1"/>
  <c r="S112" i="1"/>
  <c r="AU111" i="1"/>
  <c r="AI111" i="1"/>
  <c r="AC111" i="1"/>
  <c r="AA111" i="1"/>
  <c r="BE111" i="1"/>
  <c r="AJ111" i="1"/>
  <c r="V111" i="1"/>
  <c r="BQ111" i="1" s="1"/>
  <c r="BR111" i="1" s="1"/>
  <c r="BS111" i="1" s="1"/>
  <c r="R112" i="1"/>
  <c r="AX111" i="1"/>
  <c r="AT111" i="1"/>
  <c r="AV111" i="1"/>
  <c r="AG111" i="1"/>
  <c r="AY111" i="1"/>
  <c r="AM111" i="1"/>
  <c r="AZ111" i="1"/>
  <c r="O112" i="1"/>
  <c r="AP111" i="1"/>
  <c r="Q112" i="1"/>
  <c r="I111" i="1"/>
  <c r="BT111" i="1" l="1"/>
  <c r="BU111" i="1" s="1"/>
  <c r="BV111" i="1" s="1"/>
  <c r="BW111" i="1" s="1"/>
  <c r="BX111" i="1" s="1"/>
  <c r="BY111" i="1" s="1"/>
  <c r="BZ111" i="1" s="1"/>
  <c r="CA111" i="1" s="1"/>
  <c r="CB111" i="1" s="1"/>
  <c r="CC111" i="1" s="1"/>
  <c r="CD111" i="1" s="1"/>
  <c r="CE111" i="1" s="1"/>
  <c r="CF111" i="1" s="1"/>
  <c r="CG111" i="1" s="1"/>
  <c r="CH111" i="1" s="1"/>
  <c r="CI111" i="1" s="1"/>
  <c r="CJ111" i="1" s="1"/>
  <c r="CK111" i="1" s="1"/>
  <c r="CL111" i="1" s="1"/>
  <c r="CM111" i="1" s="1"/>
  <c r="CN111" i="1" s="1"/>
  <c r="CO111" i="1" s="1"/>
  <c r="CP111" i="1" s="1"/>
  <c r="CQ111" i="1" s="1"/>
  <c r="CR111" i="1" s="1"/>
  <c r="CS111" i="1" s="1"/>
  <c r="CT111" i="1" s="1"/>
  <c r="CU111" i="1" s="1"/>
  <c r="CV111" i="1" s="1"/>
  <c r="CW111" i="1" s="1"/>
  <c r="CX111" i="1" s="1"/>
  <c r="CY111" i="1" s="1"/>
  <c r="CZ111" i="1" s="1"/>
  <c r="BG111" i="1"/>
  <c r="EK111" i="1" s="1"/>
  <c r="EL111" i="1"/>
  <c r="G116" i="2"/>
  <c r="H116" i="2" s="1"/>
  <c r="K116" i="2" s="1"/>
  <c r="J111" i="1"/>
  <c r="K111" i="1" s="1"/>
  <c r="E112" i="1"/>
  <c r="EJ111" i="1" l="1"/>
  <c r="EI111" i="1"/>
  <c r="D112" i="1"/>
  <c r="T113" i="1" s="1"/>
  <c r="H112" i="1"/>
  <c r="L117" i="2" s="1"/>
  <c r="DA111" i="1"/>
  <c r="DB111" i="1" s="1"/>
  <c r="DC111" i="1" s="1"/>
  <c r="DD111" i="1" s="1"/>
  <c r="DE111" i="1" s="1"/>
  <c r="DF111" i="1" s="1"/>
  <c r="DG111" i="1" s="1"/>
  <c r="DH111" i="1" s="1"/>
  <c r="DI111" i="1" s="1"/>
  <c r="DJ111" i="1" s="1"/>
  <c r="DK111" i="1" s="1"/>
  <c r="DL111" i="1" s="1"/>
  <c r="DM111" i="1" s="1"/>
  <c r="DN111" i="1" s="1"/>
  <c r="DO111" i="1" s="1"/>
  <c r="DP111" i="1" s="1"/>
  <c r="DQ111" i="1" s="1"/>
  <c r="DR111" i="1" s="1"/>
  <c r="DS111" i="1" s="1"/>
  <c r="DT111" i="1" s="1"/>
  <c r="DU111" i="1" s="1"/>
  <c r="DV111" i="1" s="1"/>
  <c r="DW111" i="1" s="1"/>
  <c r="DX111" i="1" s="1"/>
  <c r="DY111" i="1" s="1"/>
  <c r="DZ111" i="1" s="1"/>
  <c r="EA111" i="1" s="1"/>
  <c r="EB111" i="1" s="1"/>
  <c r="EC111" i="1" s="1"/>
  <c r="ED111" i="1" s="1"/>
  <c r="EE111" i="1" s="1"/>
  <c r="EF111" i="1" s="1"/>
  <c r="EG111" i="1" s="1"/>
  <c r="EH111" i="1" s="1"/>
  <c r="F117" i="2" l="1"/>
  <c r="AE112" i="1"/>
  <c r="Z112" i="1"/>
  <c r="L113" i="1"/>
  <c r="AD112" i="1"/>
  <c r="BD112" i="1"/>
  <c r="BE112" i="1"/>
  <c r="AW112" i="1"/>
  <c r="AT112" i="1"/>
  <c r="S113" i="1"/>
  <c r="AO112" i="1"/>
  <c r="AR112" i="1"/>
  <c r="AK112" i="1"/>
  <c r="AQ112" i="1"/>
  <c r="AC112" i="1"/>
  <c r="BF112" i="1"/>
  <c r="X112" i="1"/>
  <c r="V112" i="1"/>
  <c r="BQ112" i="1" s="1"/>
  <c r="AF112" i="1"/>
  <c r="AP112" i="1"/>
  <c r="AS112" i="1"/>
  <c r="AJ112" i="1"/>
  <c r="AG112" i="1"/>
  <c r="BA112" i="1"/>
  <c r="M113" i="1"/>
  <c r="U113" i="1"/>
  <c r="R113" i="1"/>
  <c r="AM112" i="1"/>
  <c r="BC112" i="1"/>
  <c r="AN112" i="1"/>
  <c r="AZ112" i="1"/>
  <c r="AL112" i="1"/>
  <c r="AV112" i="1"/>
  <c r="O113" i="1"/>
  <c r="AX112" i="1"/>
  <c r="AH112" i="1"/>
  <c r="Y112" i="1"/>
  <c r="BB112" i="1"/>
  <c r="AU112" i="1"/>
  <c r="AA112" i="1"/>
  <c r="AI112" i="1"/>
  <c r="AB112" i="1"/>
  <c r="AY112" i="1"/>
  <c r="Q113" i="1"/>
  <c r="N113" i="1"/>
  <c r="W112" i="1"/>
  <c r="P113" i="1"/>
  <c r="I112" i="1"/>
  <c r="BG112" i="1" l="1"/>
  <c r="EK112" i="1" s="1"/>
  <c r="BR112" i="1"/>
  <c r="BS112" i="1" s="1"/>
  <c r="BT112" i="1" s="1"/>
  <c r="BU112" i="1" s="1"/>
  <c r="BV112" i="1" s="1"/>
  <c r="BW112" i="1" s="1"/>
  <c r="BX112" i="1" s="1"/>
  <c r="BY112" i="1" s="1"/>
  <c r="BZ112" i="1" s="1"/>
  <c r="CA112" i="1" s="1"/>
  <c r="CB112" i="1" s="1"/>
  <c r="CC112" i="1" s="1"/>
  <c r="CD112" i="1" s="1"/>
  <c r="CE112" i="1" s="1"/>
  <c r="CF112" i="1" s="1"/>
  <c r="CG112" i="1" s="1"/>
  <c r="CH112" i="1" s="1"/>
  <c r="CI112" i="1" s="1"/>
  <c r="CJ112" i="1" s="1"/>
  <c r="CK112" i="1" s="1"/>
  <c r="CL112" i="1" s="1"/>
  <c r="CM112" i="1" s="1"/>
  <c r="CN112" i="1" s="1"/>
  <c r="CO112" i="1" s="1"/>
  <c r="CP112" i="1" s="1"/>
  <c r="CQ112" i="1" s="1"/>
  <c r="CR112" i="1" s="1"/>
  <c r="CS112" i="1" s="1"/>
  <c r="CT112" i="1" s="1"/>
  <c r="CU112" i="1" s="1"/>
  <c r="CV112" i="1" s="1"/>
  <c r="CW112" i="1" s="1"/>
  <c r="CX112" i="1" s="1"/>
  <c r="CY112" i="1" s="1"/>
  <c r="CZ112" i="1" s="1"/>
  <c r="EL112" i="1"/>
  <c r="J112" i="1"/>
  <c r="K112" i="1" s="1"/>
  <c r="G117" i="2"/>
  <c r="H117" i="2" s="1"/>
  <c r="K117" i="2" s="1"/>
  <c r="E113" i="1"/>
  <c r="EI112" i="1" l="1"/>
  <c r="EJ112" i="1"/>
  <c r="D113" i="1"/>
  <c r="R114" i="1" s="1"/>
  <c r="H113" i="1"/>
  <c r="L118" i="2" s="1"/>
  <c r="DA112" i="1"/>
  <c r="DB112" i="1" s="1"/>
  <c r="DC112" i="1" s="1"/>
  <c r="DD112" i="1" s="1"/>
  <c r="DE112" i="1" s="1"/>
  <c r="DF112" i="1" s="1"/>
  <c r="DG112" i="1" s="1"/>
  <c r="DH112" i="1" s="1"/>
  <c r="DI112" i="1" s="1"/>
  <c r="DJ112" i="1" s="1"/>
  <c r="DK112" i="1" s="1"/>
  <c r="DL112" i="1" s="1"/>
  <c r="DM112" i="1" s="1"/>
  <c r="DN112" i="1" s="1"/>
  <c r="DO112" i="1" s="1"/>
  <c r="DP112" i="1" s="1"/>
  <c r="DQ112" i="1" s="1"/>
  <c r="DR112" i="1" s="1"/>
  <c r="DS112" i="1" s="1"/>
  <c r="DT112" i="1" s="1"/>
  <c r="DU112" i="1" s="1"/>
  <c r="DV112" i="1" s="1"/>
  <c r="DW112" i="1" s="1"/>
  <c r="DX112" i="1" s="1"/>
  <c r="DY112" i="1" s="1"/>
  <c r="DZ112" i="1" s="1"/>
  <c r="EA112" i="1" s="1"/>
  <c r="EB112" i="1" s="1"/>
  <c r="EC112" i="1" s="1"/>
  <c r="ED112" i="1" s="1"/>
  <c r="EE112" i="1" s="1"/>
  <c r="EF112" i="1" s="1"/>
  <c r="EG112" i="1" s="1"/>
  <c r="EH112" i="1" s="1"/>
  <c r="AB113" i="1" l="1"/>
  <c r="V113" i="1"/>
  <c r="BQ113" i="1" s="1"/>
  <c r="AV113" i="1"/>
  <c r="AH113" i="1"/>
  <c r="AA113" i="1"/>
  <c r="O114" i="1"/>
  <c r="W113" i="1"/>
  <c r="AP113" i="1"/>
  <c r="AK113" i="1"/>
  <c r="F118" i="2"/>
  <c r="X113" i="1"/>
  <c r="AR113" i="1"/>
  <c r="P114" i="1"/>
  <c r="Z113" i="1"/>
  <c r="AG113" i="1"/>
  <c r="AX113" i="1"/>
  <c r="AQ113" i="1"/>
  <c r="BF113" i="1"/>
  <c r="AC113" i="1"/>
  <c r="AM113" i="1"/>
  <c r="AT113" i="1"/>
  <c r="AY113" i="1"/>
  <c r="AJ113" i="1"/>
  <c r="BB113" i="1"/>
  <c r="AL113" i="1"/>
  <c r="M114" i="1"/>
  <c r="BD113" i="1"/>
  <c r="AS113" i="1"/>
  <c r="T114" i="1"/>
  <c r="AO113" i="1"/>
  <c r="AU113" i="1"/>
  <c r="Q114" i="1"/>
  <c r="BE113" i="1"/>
  <c r="L114" i="1"/>
  <c r="Y113" i="1"/>
  <c r="AE113" i="1"/>
  <c r="AZ113" i="1"/>
  <c r="S114" i="1"/>
  <c r="AF113" i="1"/>
  <c r="AN113" i="1"/>
  <c r="AD113" i="1"/>
  <c r="N114" i="1"/>
  <c r="AI113" i="1"/>
  <c r="AW113" i="1"/>
  <c r="U114" i="1"/>
  <c r="BC113" i="1"/>
  <c r="BA113" i="1"/>
  <c r="I113" i="1"/>
  <c r="BR113" i="1" l="1"/>
  <c r="BS113" i="1" s="1"/>
  <c r="BT113" i="1" s="1"/>
  <c r="BU113" i="1" s="1"/>
  <c r="BV113" i="1" s="1"/>
  <c r="BW113" i="1" s="1"/>
  <c r="BX113" i="1" s="1"/>
  <c r="BY113" i="1" s="1"/>
  <c r="BZ113" i="1" s="1"/>
  <c r="CA113" i="1" s="1"/>
  <c r="CB113" i="1" s="1"/>
  <c r="CC113" i="1" s="1"/>
  <c r="CD113" i="1" s="1"/>
  <c r="CE113" i="1" s="1"/>
  <c r="CF113" i="1" s="1"/>
  <c r="CG113" i="1" s="1"/>
  <c r="CH113" i="1" s="1"/>
  <c r="CI113" i="1" s="1"/>
  <c r="CJ113" i="1" s="1"/>
  <c r="CK113" i="1" s="1"/>
  <c r="CL113" i="1" s="1"/>
  <c r="CM113" i="1" s="1"/>
  <c r="CN113" i="1" s="1"/>
  <c r="CO113" i="1" s="1"/>
  <c r="CP113" i="1" s="1"/>
  <c r="CQ113" i="1" s="1"/>
  <c r="CR113" i="1" s="1"/>
  <c r="CS113" i="1" s="1"/>
  <c r="CT113" i="1" s="1"/>
  <c r="CU113" i="1" s="1"/>
  <c r="CV113" i="1" s="1"/>
  <c r="CW113" i="1" s="1"/>
  <c r="CX113" i="1" s="1"/>
  <c r="CY113" i="1" s="1"/>
  <c r="CZ113" i="1" s="1"/>
  <c r="BG113" i="1"/>
  <c r="EJ113" i="1" s="1"/>
  <c r="EL113" i="1"/>
  <c r="G118" i="2"/>
  <c r="H118" i="2" s="1"/>
  <c r="K118" i="2" s="1"/>
  <c r="J113" i="1"/>
  <c r="K113" i="1" s="1"/>
  <c r="E114" i="1"/>
  <c r="EI113" i="1" l="1"/>
  <c r="EK113" i="1"/>
  <c r="D114" i="1"/>
  <c r="R115" i="1" s="1"/>
  <c r="H114" i="1"/>
  <c r="L119" i="2" s="1"/>
  <c r="DA113" i="1"/>
  <c r="DB113" i="1" s="1"/>
  <c r="DC113" i="1" s="1"/>
  <c r="DD113" i="1" s="1"/>
  <c r="DE113" i="1" s="1"/>
  <c r="DF113" i="1" s="1"/>
  <c r="DG113" i="1" s="1"/>
  <c r="DH113" i="1" s="1"/>
  <c r="DI113" i="1" s="1"/>
  <c r="DJ113" i="1" s="1"/>
  <c r="DK113" i="1" s="1"/>
  <c r="DL113" i="1" s="1"/>
  <c r="DM113" i="1" s="1"/>
  <c r="DN113" i="1" s="1"/>
  <c r="DO113" i="1" s="1"/>
  <c r="DP113" i="1" s="1"/>
  <c r="DQ113" i="1" s="1"/>
  <c r="DR113" i="1" s="1"/>
  <c r="DS113" i="1" s="1"/>
  <c r="DT113" i="1" s="1"/>
  <c r="DU113" i="1" s="1"/>
  <c r="DV113" i="1" s="1"/>
  <c r="DW113" i="1" s="1"/>
  <c r="DX113" i="1" s="1"/>
  <c r="DY113" i="1" s="1"/>
  <c r="DZ113" i="1" s="1"/>
  <c r="EA113" i="1" s="1"/>
  <c r="EB113" i="1" s="1"/>
  <c r="EC113" i="1" s="1"/>
  <c r="ED113" i="1" s="1"/>
  <c r="EE113" i="1" s="1"/>
  <c r="EF113" i="1" s="1"/>
  <c r="EG113" i="1" s="1"/>
  <c r="EH113" i="1" s="1"/>
  <c r="F119" i="2" l="1"/>
  <c r="X114" i="1"/>
  <c r="V114" i="1"/>
  <c r="BQ114" i="1" s="1"/>
  <c r="AS114" i="1"/>
  <c r="AP114" i="1"/>
  <c r="W114" i="1"/>
  <c r="AB114" i="1"/>
  <c r="Q115" i="1"/>
  <c r="AQ114" i="1"/>
  <c r="AN114" i="1"/>
  <c r="AT114" i="1"/>
  <c r="AH114" i="1"/>
  <c r="AC114" i="1"/>
  <c r="AM114" i="1"/>
  <c r="Z114" i="1"/>
  <c r="AD114" i="1"/>
  <c r="AF114" i="1"/>
  <c r="BF114" i="1"/>
  <c r="S115" i="1"/>
  <c r="AG114" i="1"/>
  <c r="AE114" i="1"/>
  <c r="T115" i="1"/>
  <c r="AV114" i="1"/>
  <c r="BE114" i="1"/>
  <c r="L115" i="1"/>
  <c r="BB114" i="1"/>
  <c r="AJ114" i="1"/>
  <c r="O115" i="1"/>
  <c r="AU114" i="1"/>
  <c r="BA114" i="1"/>
  <c r="AX114" i="1"/>
  <c r="AL114" i="1"/>
  <c r="AK114" i="1"/>
  <c r="M115" i="1"/>
  <c r="AR114" i="1"/>
  <c r="Y114" i="1"/>
  <c r="AA114" i="1"/>
  <c r="U115" i="1"/>
  <c r="AW114" i="1"/>
  <c r="N115" i="1"/>
  <c r="AZ114" i="1"/>
  <c r="AO114" i="1"/>
  <c r="AI114" i="1"/>
  <c r="AY114" i="1"/>
  <c r="BD114" i="1"/>
  <c r="P115" i="1"/>
  <c r="BC114" i="1"/>
  <c r="I114" i="1"/>
  <c r="BR114" i="1" l="1"/>
  <c r="BS114" i="1" s="1"/>
  <c r="BT114" i="1" s="1"/>
  <c r="BU114" i="1" s="1"/>
  <c r="BV114" i="1" s="1"/>
  <c r="BW114" i="1" s="1"/>
  <c r="BX114" i="1" s="1"/>
  <c r="BY114" i="1" s="1"/>
  <c r="BZ114" i="1" s="1"/>
  <c r="CA114" i="1" s="1"/>
  <c r="CB114" i="1" s="1"/>
  <c r="CC114" i="1" s="1"/>
  <c r="CD114" i="1" s="1"/>
  <c r="CE114" i="1" s="1"/>
  <c r="CF114" i="1" s="1"/>
  <c r="CG114" i="1" s="1"/>
  <c r="CH114" i="1" s="1"/>
  <c r="CI114" i="1" s="1"/>
  <c r="CJ114" i="1" s="1"/>
  <c r="CK114" i="1" s="1"/>
  <c r="CL114" i="1" s="1"/>
  <c r="CM114" i="1" s="1"/>
  <c r="CN114" i="1" s="1"/>
  <c r="CO114" i="1" s="1"/>
  <c r="CP114" i="1" s="1"/>
  <c r="CQ114" i="1" s="1"/>
  <c r="CR114" i="1" s="1"/>
  <c r="CS114" i="1" s="1"/>
  <c r="CT114" i="1" s="1"/>
  <c r="CU114" i="1" s="1"/>
  <c r="CV114" i="1" s="1"/>
  <c r="CW114" i="1" s="1"/>
  <c r="CX114" i="1" s="1"/>
  <c r="CY114" i="1" s="1"/>
  <c r="CZ114" i="1" s="1"/>
  <c r="BG114" i="1"/>
  <c r="EI114" i="1" s="1"/>
  <c r="EL114" i="1"/>
  <c r="J114" i="1"/>
  <c r="K114" i="1" s="1"/>
  <c r="G119" i="2"/>
  <c r="H119" i="2" s="1"/>
  <c r="K119" i="2" s="1"/>
  <c r="E115" i="1"/>
  <c r="EJ114" i="1" l="1"/>
  <c r="EK114" i="1"/>
  <c r="D115" i="1"/>
  <c r="T116" i="1" s="1"/>
  <c r="H115" i="1"/>
  <c r="L120" i="2" s="1"/>
  <c r="DA114" i="1"/>
  <c r="DB114" i="1" s="1"/>
  <c r="DC114" i="1" s="1"/>
  <c r="DD114" i="1" s="1"/>
  <c r="DE114" i="1" s="1"/>
  <c r="DF114" i="1" s="1"/>
  <c r="DG114" i="1" s="1"/>
  <c r="DH114" i="1" s="1"/>
  <c r="DI114" i="1" s="1"/>
  <c r="DJ114" i="1" s="1"/>
  <c r="DK114" i="1" s="1"/>
  <c r="DL114" i="1" s="1"/>
  <c r="DM114" i="1" s="1"/>
  <c r="DN114" i="1" s="1"/>
  <c r="DO114" i="1" s="1"/>
  <c r="DP114" i="1" s="1"/>
  <c r="DQ114" i="1" s="1"/>
  <c r="DR114" i="1" s="1"/>
  <c r="DS114" i="1" s="1"/>
  <c r="DT114" i="1" s="1"/>
  <c r="DU114" i="1" s="1"/>
  <c r="DV114" i="1" s="1"/>
  <c r="DW114" i="1" s="1"/>
  <c r="DX114" i="1" s="1"/>
  <c r="DY114" i="1" s="1"/>
  <c r="DZ114" i="1" s="1"/>
  <c r="EA114" i="1" s="1"/>
  <c r="EB114" i="1" s="1"/>
  <c r="EC114" i="1" s="1"/>
  <c r="ED114" i="1" s="1"/>
  <c r="EE114" i="1" s="1"/>
  <c r="EF114" i="1" s="1"/>
  <c r="EG114" i="1" s="1"/>
  <c r="EH114" i="1" s="1"/>
  <c r="AH115" i="1" l="1"/>
  <c r="AP115" i="1"/>
  <c r="AM115" i="1"/>
  <c r="AS115" i="1"/>
  <c r="BC115" i="1"/>
  <c r="AO115" i="1"/>
  <c r="BA115" i="1"/>
  <c r="F120" i="2"/>
  <c r="P116" i="1"/>
  <c r="AC115" i="1"/>
  <c r="AU115" i="1"/>
  <c r="AJ115" i="1"/>
  <c r="AA115" i="1"/>
  <c r="BB115" i="1"/>
  <c r="AL115" i="1"/>
  <c r="AW115" i="1"/>
  <c r="BD115" i="1"/>
  <c r="N116" i="1"/>
  <c r="AG115" i="1"/>
  <c r="AF115" i="1"/>
  <c r="AX115" i="1"/>
  <c r="AI115" i="1"/>
  <c r="AB115" i="1"/>
  <c r="V115" i="1"/>
  <c r="BQ115" i="1" s="1"/>
  <c r="AK115" i="1"/>
  <c r="BF115" i="1"/>
  <c r="AD115" i="1"/>
  <c r="O116" i="1"/>
  <c r="AE115" i="1"/>
  <c r="BE115" i="1"/>
  <c r="AZ115" i="1"/>
  <c r="R116" i="1"/>
  <c r="AY115" i="1"/>
  <c r="L116" i="1"/>
  <c r="W115" i="1"/>
  <c r="AQ115" i="1"/>
  <c r="AN115" i="1"/>
  <c r="Q116" i="1"/>
  <c r="AT115" i="1"/>
  <c r="S116" i="1"/>
  <c r="Z115" i="1"/>
  <c r="U116" i="1"/>
  <c r="Y115" i="1"/>
  <c r="AV115" i="1"/>
  <c r="M116" i="1"/>
  <c r="X115" i="1"/>
  <c r="AR115" i="1"/>
  <c r="I115" i="1"/>
  <c r="BR115" i="1" l="1"/>
  <c r="BS115" i="1" s="1"/>
  <c r="BT115" i="1" s="1"/>
  <c r="BU115" i="1" s="1"/>
  <c r="BV115" i="1" s="1"/>
  <c r="BW115" i="1" s="1"/>
  <c r="BX115" i="1" s="1"/>
  <c r="BY115" i="1" s="1"/>
  <c r="BZ115" i="1" s="1"/>
  <c r="CA115" i="1" s="1"/>
  <c r="CB115" i="1" s="1"/>
  <c r="CC115" i="1" s="1"/>
  <c r="CD115" i="1" s="1"/>
  <c r="CE115" i="1" s="1"/>
  <c r="CF115" i="1" s="1"/>
  <c r="CG115" i="1" s="1"/>
  <c r="CH115" i="1" s="1"/>
  <c r="CI115" i="1" s="1"/>
  <c r="CJ115" i="1" s="1"/>
  <c r="CK115" i="1" s="1"/>
  <c r="CL115" i="1" s="1"/>
  <c r="CM115" i="1" s="1"/>
  <c r="CN115" i="1" s="1"/>
  <c r="CO115" i="1" s="1"/>
  <c r="CP115" i="1" s="1"/>
  <c r="CQ115" i="1" s="1"/>
  <c r="CR115" i="1" s="1"/>
  <c r="CS115" i="1" s="1"/>
  <c r="CT115" i="1" s="1"/>
  <c r="CU115" i="1" s="1"/>
  <c r="CV115" i="1" s="1"/>
  <c r="CW115" i="1" s="1"/>
  <c r="CX115" i="1" s="1"/>
  <c r="CY115" i="1" s="1"/>
  <c r="CZ115" i="1" s="1"/>
  <c r="BG115" i="1"/>
  <c r="EK115" i="1" s="1"/>
  <c r="EL115" i="1"/>
  <c r="J115" i="1"/>
  <c r="K115" i="1" s="1"/>
  <c r="G120" i="2"/>
  <c r="H120" i="2" s="1"/>
  <c r="K120" i="2" s="1"/>
  <c r="E116" i="1"/>
  <c r="EJ115" i="1" l="1"/>
  <c r="EI115" i="1"/>
  <c r="D116" i="1"/>
  <c r="T117" i="1" s="1"/>
  <c r="H116" i="1"/>
  <c r="L121" i="2" s="1"/>
  <c r="DA115" i="1"/>
  <c r="DB115" i="1" s="1"/>
  <c r="DC115" i="1" s="1"/>
  <c r="DD115" i="1" s="1"/>
  <c r="DE115" i="1" s="1"/>
  <c r="DF115" i="1" s="1"/>
  <c r="DG115" i="1" s="1"/>
  <c r="DH115" i="1" s="1"/>
  <c r="DI115" i="1" s="1"/>
  <c r="DJ115" i="1" s="1"/>
  <c r="DK115" i="1" s="1"/>
  <c r="DL115" i="1" s="1"/>
  <c r="DM115" i="1" s="1"/>
  <c r="DN115" i="1" s="1"/>
  <c r="DO115" i="1" s="1"/>
  <c r="DP115" i="1" s="1"/>
  <c r="DQ115" i="1" s="1"/>
  <c r="DR115" i="1" s="1"/>
  <c r="DS115" i="1" s="1"/>
  <c r="DT115" i="1" s="1"/>
  <c r="DU115" i="1" s="1"/>
  <c r="DV115" i="1" s="1"/>
  <c r="DW115" i="1" s="1"/>
  <c r="DX115" i="1" s="1"/>
  <c r="DY115" i="1" s="1"/>
  <c r="DZ115" i="1" s="1"/>
  <c r="EA115" i="1" s="1"/>
  <c r="EB115" i="1" s="1"/>
  <c r="EC115" i="1" s="1"/>
  <c r="ED115" i="1" s="1"/>
  <c r="EE115" i="1" s="1"/>
  <c r="EF115" i="1" s="1"/>
  <c r="EG115" i="1" s="1"/>
  <c r="EH115" i="1" s="1"/>
  <c r="F121" i="2" l="1"/>
  <c r="AA116" i="1"/>
  <c r="AU116" i="1"/>
  <c r="AG116" i="1"/>
  <c r="L117" i="1"/>
  <c r="N117" i="1"/>
  <c r="AX116" i="1"/>
  <c r="X116" i="1"/>
  <c r="AO116" i="1"/>
  <c r="AD116" i="1"/>
  <c r="AJ116" i="1"/>
  <c r="AN116" i="1"/>
  <c r="O117" i="1"/>
  <c r="AB116" i="1"/>
  <c r="BE116" i="1"/>
  <c r="AL116" i="1"/>
  <c r="AC116" i="1"/>
  <c r="BF116" i="1"/>
  <c r="AI116" i="1"/>
  <c r="BC116" i="1"/>
  <c r="BD116" i="1"/>
  <c r="AV116" i="1"/>
  <c r="W116" i="1"/>
  <c r="AK116" i="1"/>
  <c r="AZ116" i="1"/>
  <c r="BA116" i="1"/>
  <c r="AS116" i="1"/>
  <c r="U117" i="1"/>
  <c r="AE116" i="1"/>
  <c r="Z116" i="1"/>
  <c r="R117" i="1"/>
  <c r="Y116" i="1"/>
  <c r="M117" i="1"/>
  <c r="AF116" i="1"/>
  <c r="Q117" i="1"/>
  <c r="AH116" i="1"/>
  <c r="AW116" i="1"/>
  <c r="AP116" i="1"/>
  <c r="AT116" i="1"/>
  <c r="V116" i="1"/>
  <c r="BQ116" i="1" s="1"/>
  <c r="AM116" i="1"/>
  <c r="AR116" i="1"/>
  <c r="AQ116" i="1"/>
  <c r="AY116" i="1"/>
  <c r="BB116" i="1"/>
  <c r="P117" i="1"/>
  <c r="S117" i="1"/>
  <c r="I116" i="1"/>
  <c r="BR116" i="1" l="1"/>
  <c r="BS116" i="1" s="1"/>
  <c r="BT116" i="1" s="1"/>
  <c r="BU116" i="1" s="1"/>
  <c r="BV116" i="1" s="1"/>
  <c r="BW116" i="1" s="1"/>
  <c r="BX116" i="1" s="1"/>
  <c r="BY116" i="1" s="1"/>
  <c r="BZ116" i="1" s="1"/>
  <c r="CA116" i="1" s="1"/>
  <c r="CB116" i="1" s="1"/>
  <c r="CC116" i="1" s="1"/>
  <c r="CD116" i="1" s="1"/>
  <c r="CE116" i="1" s="1"/>
  <c r="CF116" i="1" s="1"/>
  <c r="CG116" i="1" s="1"/>
  <c r="CH116" i="1" s="1"/>
  <c r="CI116" i="1" s="1"/>
  <c r="CJ116" i="1" s="1"/>
  <c r="CK116" i="1" s="1"/>
  <c r="CL116" i="1" s="1"/>
  <c r="CM116" i="1" s="1"/>
  <c r="CN116" i="1" s="1"/>
  <c r="CO116" i="1" s="1"/>
  <c r="CP116" i="1" s="1"/>
  <c r="CQ116" i="1" s="1"/>
  <c r="CR116" i="1" s="1"/>
  <c r="CS116" i="1" s="1"/>
  <c r="CT116" i="1" s="1"/>
  <c r="CU116" i="1" s="1"/>
  <c r="CV116" i="1" s="1"/>
  <c r="CW116" i="1" s="1"/>
  <c r="CX116" i="1" s="1"/>
  <c r="CY116" i="1" s="1"/>
  <c r="CZ116" i="1" s="1"/>
  <c r="BG116" i="1"/>
  <c r="EI116" i="1" s="1"/>
  <c r="EL116" i="1"/>
  <c r="G121" i="2"/>
  <c r="H121" i="2" s="1"/>
  <c r="K121" i="2" s="1"/>
  <c r="J116" i="1"/>
  <c r="K116" i="1" s="1"/>
  <c r="E117" i="1"/>
  <c r="EJ116" i="1" l="1"/>
  <c r="EK116" i="1"/>
  <c r="D117" i="1"/>
  <c r="BB117" i="1" s="1"/>
  <c r="H117" i="1"/>
  <c r="L122" i="2" s="1"/>
  <c r="DA116" i="1"/>
  <c r="DB116" i="1" s="1"/>
  <c r="DC116" i="1" s="1"/>
  <c r="DD116" i="1" s="1"/>
  <c r="DE116" i="1" s="1"/>
  <c r="DF116" i="1" s="1"/>
  <c r="DG116" i="1" s="1"/>
  <c r="DH116" i="1" s="1"/>
  <c r="DI116" i="1" s="1"/>
  <c r="DJ116" i="1" s="1"/>
  <c r="DK116" i="1" s="1"/>
  <c r="DL116" i="1" s="1"/>
  <c r="DM116" i="1" s="1"/>
  <c r="DN116" i="1" s="1"/>
  <c r="DO116" i="1" s="1"/>
  <c r="DP116" i="1" s="1"/>
  <c r="DQ116" i="1" s="1"/>
  <c r="DR116" i="1" s="1"/>
  <c r="DS116" i="1" s="1"/>
  <c r="DT116" i="1" s="1"/>
  <c r="DU116" i="1" s="1"/>
  <c r="DV116" i="1" s="1"/>
  <c r="DW116" i="1" s="1"/>
  <c r="DX116" i="1" s="1"/>
  <c r="DY116" i="1" s="1"/>
  <c r="DZ116" i="1" s="1"/>
  <c r="EA116" i="1" s="1"/>
  <c r="EB116" i="1" s="1"/>
  <c r="EC116" i="1" s="1"/>
  <c r="ED116" i="1" s="1"/>
  <c r="EE116" i="1" s="1"/>
  <c r="EF116" i="1" s="1"/>
  <c r="EG116" i="1" s="1"/>
  <c r="EH116" i="1" s="1"/>
  <c r="F122" i="2" l="1"/>
  <c r="AU117" i="1"/>
  <c r="AO117" i="1"/>
  <c r="U118" i="1"/>
  <c r="S118" i="1"/>
  <c r="AW117" i="1"/>
  <c r="AX117" i="1"/>
  <c r="Q118" i="1"/>
  <c r="AZ117" i="1"/>
  <c r="Y117" i="1"/>
  <c r="AC117" i="1"/>
  <c r="W117" i="1"/>
  <c r="AR117" i="1"/>
  <c r="AS117" i="1"/>
  <c r="AT117" i="1"/>
  <c r="M118" i="1"/>
  <c r="AD117" i="1"/>
  <c r="AL117" i="1"/>
  <c r="AJ117" i="1"/>
  <c r="N118" i="1"/>
  <c r="X117" i="1"/>
  <c r="AB117" i="1"/>
  <c r="L118" i="1"/>
  <c r="AE117" i="1"/>
  <c r="BF117" i="1"/>
  <c r="AK117" i="1"/>
  <c r="AA117" i="1"/>
  <c r="BD117" i="1"/>
  <c r="AQ117" i="1"/>
  <c r="AN117" i="1"/>
  <c r="AP117" i="1"/>
  <c r="P118" i="1"/>
  <c r="AV117" i="1"/>
  <c r="AI117" i="1"/>
  <c r="AM117" i="1"/>
  <c r="AF117" i="1"/>
  <c r="Z117" i="1"/>
  <c r="V117" i="1"/>
  <c r="BQ117" i="1" s="1"/>
  <c r="O118" i="1"/>
  <c r="AG117" i="1"/>
  <c r="T118" i="1"/>
  <c r="BE117" i="1"/>
  <c r="AH117" i="1"/>
  <c r="BA117" i="1"/>
  <c r="R118" i="1"/>
  <c r="BC117" i="1"/>
  <c r="AY117" i="1"/>
  <c r="I117" i="1"/>
  <c r="BR117" i="1" l="1"/>
  <c r="BS117" i="1" s="1"/>
  <c r="BT117" i="1" s="1"/>
  <c r="BU117" i="1" s="1"/>
  <c r="BV117" i="1" s="1"/>
  <c r="BW117" i="1" s="1"/>
  <c r="BX117" i="1" s="1"/>
  <c r="BY117" i="1" s="1"/>
  <c r="BZ117" i="1" s="1"/>
  <c r="CA117" i="1" s="1"/>
  <c r="CB117" i="1" s="1"/>
  <c r="CC117" i="1" s="1"/>
  <c r="CD117" i="1" s="1"/>
  <c r="CE117" i="1" s="1"/>
  <c r="CF117" i="1" s="1"/>
  <c r="CG117" i="1" s="1"/>
  <c r="CH117" i="1" s="1"/>
  <c r="CI117" i="1" s="1"/>
  <c r="CJ117" i="1" s="1"/>
  <c r="CK117" i="1" s="1"/>
  <c r="CL117" i="1" s="1"/>
  <c r="CM117" i="1" s="1"/>
  <c r="CN117" i="1" s="1"/>
  <c r="CO117" i="1" s="1"/>
  <c r="CP117" i="1" s="1"/>
  <c r="CQ117" i="1" s="1"/>
  <c r="CR117" i="1" s="1"/>
  <c r="CS117" i="1" s="1"/>
  <c r="CT117" i="1" s="1"/>
  <c r="CU117" i="1" s="1"/>
  <c r="CV117" i="1" s="1"/>
  <c r="CW117" i="1" s="1"/>
  <c r="CX117" i="1" s="1"/>
  <c r="CY117" i="1" s="1"/>
  <c r="CZ117" i="1" s="1"/>
  <c r="BG117" i="1"/>
  <c r="EI117" i="1" s="1"/>
  <c r="EL117" i="1"/>
  <c r="E118" i="1"/>
  <c r="G122" i="2"/>
  <c r="H122" i="2" s="1"/>
  <c r="K122" i="2" s="1"/>
  <c r="J117" i="1"/>
  <c r="K117" i="1" s="1"/>
  <c r="EJ117" i="1" l="1"/>
  <c r="EK117" i="1"/>
  <c r="D118" i="1"/>
  <c r="M119" i="1" s="1"/>
  <c r="H118" i="1"/>
  <c r="L123" i="2" s="1"/>
  <c r="DA117" i="1"/>
  <c r="DB117" i="1" s="1"/>
  <c r="DC117" i="1" s="1"/>
  <c r="DD117" i="1" s="1"/>
  <c r="DE117" i="1" s="1"/>
  <c r="DF117" i="1" s="1"/>
  <c r="DG117" i="1" s="1"/>
  <c r="DH117" i="1" s="1"/>
  <c r="DI117" i="1" s="1"/>
  <c r="DJ117" i="1" s="1"/>
  <c r="DK117" i="1" s="1"/>
  <c r="DL117" i="1" s="1"/>
  <c r="DM117" i="1" s="1"/>
  <c r="DN117" i="1" s="1"/>
  <c r="DO117" i="1" s="1"/>
  <c r="DP117" i="1" s="1"/>
  <c r="DQ117" i="1" s="1"/>
  <c r="DR117" i="1" s="1"/>
  <c r="DS117" i="1" s="1"/>
  <c r="DT117" i="1" s="1"/>
  <c r="DU117" i="1" s="1"/>
  <c r="DV117" i="1" s="1"/>
  <c r="DW117" i="1" s="1"/>
  <c r="DX117" i="1" s="1"/>
  <c r="DY117" i="1" s="1"/>
  <c r="DZ117" i="1" s="1"/>
  <c r="EA117" i="1" s="1"/>
  <c r="EB117" i="1" s="1"/>
  <c r="EC117" i="1" s="1"/>
  <c r="ED117" i="1" s="1"/>
  <c r="EE117" i="1" s="1"/>
  <c r="EF117" i="1" s="1"/>
  <c r="EG117" i="1" s="1"/>
  <c r="EH117" i="1" s="1"/>
  <c r="F123" i="2" l="1"/>
  <c r="V118" i="1"/>
  <c r="BQ118" i="1" s="1"/>
  <c r="BB118" i="1"/>
  <c r="AT118" i="1"/>
  <c r="AN118" i="1"/>
  <c r="AY118" i="1"/>
  <c r="AH118" i="1"/>
  <c r="AR118" i="1"/>
  <c r="AK118" i="1"/>
  <c r="Q119" i="1"/>
  <c r="BA118" i="1"/>
  <c r="AW118" i="1"/>
  <c r="S119" i="1"/>
  <c r="AC118" i="1"/>
  <c r="AG118" i="1"/>
  <c r="AM118" i="1"/>
  <c r="AI118" i="1"/>
  <c r="X118" i="1"/>
  <c r="BF118" i="1"/>
  <c r="AU118" i="1"/>
  <c r="AJ118" i="1"/>
  <c r="O119" i="1"/>
  <c r="T119" i="1"/>
  <c r="BD118" i="1"/>
  <c r="Z118" i="1"/>
  <c r="AA118" i="1"/>
  <c r="AE118" i="1"/>
  <c r="AQ118" i="1"/>
  <c r="AP118" i="1"/>
  <c r="W118" i="1"/>
  <c r="AZ118" i="1"/>
  <c r="AO118" i="1"/>
  <c r="R119" i="1"/>
  <c r="AD118" i="1"/>
  <c r="U119" i="1"/>
  <c r="AB118" i="1"/>
  <c r="AX118" i="1"/>
  <c r="BC118" i="1"/>
  <c r="AF118" i="1"/>
  <c r="AV118" i="1"/>
  <c r="BE118" i="1"/>
  <c r="Y118" i="1"/>
  <c r="AS118" i="1"/>
  <c r="N119" i="1"/>
  <c r="L119" i="1"/>
  <c r="AL118" i="1"/>
  <c r="P119" i="1"/>
  <c r="I118" i="1"/>
  <c r="BR118" i="1" l="1"/>
  <c r="BS118" i="1" s="1"/>
  <c r="BT118" i="1" s="1"/>
  <c r="BU118" i="1" s="1"/>
  <c r="BV118" i="1" s="1"/>
  <c r="BW118" i="1" s="1"/>
  <c r="BX118" i="1" s="1"/>
  <c r="BY118" i="1" s="1"/>
  <c r="BZ118" i="1" s="1"/>
  <c r="CA118" i="1" s="1"/>
  <c r="CB118" i="1" s="1"/>
  <c r="CC118" i="1" s="1"/>
  <c r="CD118" i="1" s="1"/>
  <c r="CE118" i="1" s="1"/>
  <c r="CF118" i="1" s="1"/>
  <c r="CG118" i="1" s="1"/>
  <c r="CH118" i="1" s="1"/>
  <c r="CI118" i="1" s="1"/>
  <c r="CJ118" i="1" s="1"/>
  <c r="CK118" i="1" s="1"/>
  <c r="CL118" i="1" s="1"/>
  <c r="CM118" i="1" s="1"/>
  <c r="CN118" i="1" s="1"/>
  <c r="CO118" i="1" s="1"/>
  <c r="CP118" i="1" s="1"/>
  <c r="CQ118" i="1" s="1"/>
  <c r="CR118" i="1" s="1"/>
  <c r="CS118" i="1" s="1"/>
  <c r="CT118" i="1" s="1"/>
  <c r="CU118" i="1" s="1"/>
  <c r="CV118" i="1" s="1"/>
  <c r="CW118" i="1" s="1"/>
  <c r="CX118" i="1" s="1"/>
  <c r="CY118" i="1" s="1"/>
  <c r="CZ118" i="1" s="1"/>
  <c r="BG118" i="1"/>
  <c r="EK118" i="1" s="1"/>
  <c r="EL118" i="1"/>
  <c r="G123" i="2"/>
  <c r="H123" i="2" s="1"/>
  <c r="K123" i="2" s="1"/>
  <c r="J118" i="1"/>
  <c r="K118" i="1" s="1"/>
  <c r="E119" i="1"/>
  <c r="EJ118" i="1" l="1"/>
  <c r="EI118" i="1"/>
  <c r="D119" i="1"/>
  <c r="N120" i="1" s="1"/>
  <c r="H119" i="1"/>
  <c r="L124" i="2" s="1"/>
  <c r="DA118" i="1"/>
  <c r="DB118" i="1" s="1"/>
  <c r="DC118" i="1" s="1"/>
  <c r="DD118" i="1" s="1"/>
  <c r="DE118" i="1" s="1"/>
  <c r="DF118" i="1" s="1"/>
  <c r="DG118" i="1" s="1"/>
  <c r="DH118" i="1" s="1"/>
  <c r="DI118" i="1" s="1"/>
  <c r="DJ118" i="1" s="1"/>
  <c r="DK118" i="1" s="1"/>
  <c r="DL118" i="1" s="1"/>
  <c r="DM118" i="1" s="1"/>
  <c r="DN118" i="1" s="1"/>
  <c r="DO118" i="1" s="1"/>
  <c r="DP118" i="1" s="1"/>
  <c r="DQ118" i="1" s="1"/>
  <c r="DR118" i="1" s="1"/>
  <c r="DS118" i="1" s="1"/>
  <c r="DT118" i="1" s="1"/>
  <c r="DU118" i="1" s="1"/>
  <c r="DV118" i="1" s="1"/>
  <c r="DW118" i="1" s="1"/>
  <c r="DX118" i="1" s="1"/>
  <c r="DY118" i="1" s="1"/>
  <c r="DZ118" i="1" s="1"/>
  <c r="EA118" i="1" s="1"/>
  <c r="EB118" i="1" s="1"/>
  <c r="EC118" i="1" s="1"/>
  <c r="ED118" i="1" s="1"/>
  <c r="EE118" i="1" s="1"/>
  <c r="EF118" i="1" s="1"/>
  <c r="EG118" i="1" s="1"/>
  <c r="EH118" i="1" s="1"/>
  <c r="F124" i="2" l="1"/>
  <c r="AR119" i="1"/>
  <c r="V119" i="1"/>
  <c r="BQ119" i="1" s="1"/>
  <c r="AB119" i="1"/>
  <c r="AS119" i="1"/>
  <c r="O120" i="1"/>
  <c r="X119" i="1"/>
  <c r="AT119" i="1"/>
  <c r="AN119" i="1"/>
  <c r="BE119" i="1"/>
  <c r="AK119" i="1"/>
  <c r="AO119" i="1"/>
  <c r="AU119" i="1"/>
  <c r="BB119" i="1"/>
  <c r="AL119" i="1"/>
  <c r="S120" i="1"/>
  <c r="AG119" i="1"/>
  <c r="AZ119" i="1"/>
  <c r="AX119" i="1"/>
  <c r="BD119" i="1"/>
  <c r="BA119" i="1"/>
  <c r="T120" i="1"/>
  <c r="AC119" i="1"/>
  <c r="Q120" i="1"/>
  <c r="AY119" i="1"/>
  <c r="AV119" i="1"/>
  <c r="Z119" i="1"/>
  <c r="AW119" i="1"/>
  <c r="AF119" i="1"/>
  <c r="BF119" i="1"/>
  <c r="AH119" i="1"/>
  <c r="M120" i="1"/>
  <c r="AE119" i="1"/>
  <c r="AI119" i="1"/>
  <c r="P120" i="1"/>
  <c r="L120" i="1"/>
  <c r="AJ119" i="1"/>
  <c r="AM119" i="1"/>
  <c r="AD119" i="1"/>
  <c r="BC119" i="1"/>
  <c r="AQ119" i="1"/>
  <c r="AP119" i="1"/>
  <c r="W119" i="1"/>
  <c r="R120" i="1"/>
  <c r="AA119" i="1"/>
  <c r="Y119" i="1"/>
  <c r="U120" i="1"/>
  <c r="I119" i="1"/>
  <c r="BR119" i="1" l="1"/>
  <c r="BS119" i="1" s="1"/>
  <c r="BT119" i="1" s="1"/>
  <c r="BU119" i="1" s="1"/>
  <c r="BV119" i="1" s="1"/>
  <c r="BW119" i="1" s="1"/>
  <c r="BX119" i="1" s="1"/>
  <c r="BY119" i="1" s="1"/>
  <c r="BZ119" i="1" s="1"/>
  <c r="CA119" i="1" s="1"/>
  <c r="CB119" i="1" s="1"/>
  <c r="CC119" i="1" s="1"/>
  <c r="CD119" i="1" s="1"/>
  <c r="CE119" i="1" s="1"/>
  <c r="CF119" i="1" s="1"/>
  <c r="CG119" i="1" s="1"/>
  <c r="CH119" i="1" s="1"/>
  <c r="CI119" i="1" s="1"/>
  <c r="CJ119" i="1" s="1"/>
  <c r="CK119" i="1" s="1"/>
  <c r="CL119" i="1" s="1"/>
  <c r="CM119" i="1" s="1"/>
  <c r="CN119" i="1" s="1"/>
  <c r="CO119" i="1" s="1"/>
  <c r="CP119" i="1" s="1"/>
  <c r="CQ119" i="1" s="1"/>
  <c r="CR119" i="1" s="1"/>
  <c r="CS119" i="1" s="1"/>
  <c r="CT119" i="1" s="1"/>
  <c r="CU119" i="1" s="1"/>
  <c r="CV119" i="1" s="1"/>
  <c r="CW119" i="1" s="1"/>
  <c r="CX119" i="1" s="1"/>
  <c r="CY119" i="1" s="1"/>
  <c r="CZ119" i="1" s="1"/>
  <c r="BG119" i="1"/>
  <c r="EI119" i="1" s="1"/>
  <c r="EL119" i="1"/>
  <c r="J119" i="1"/>
  <c r="K119" i="1" s="1"/>
  <c r="G124" i="2"/>
  <c r="H124" i="2" s="1"/>
  <c r="K124" i="2" s="1"/>
  <c r="E120" i="1"/>
  <c r="EJ119" i="1" l="1"/>
  <c r="EK119" i="1"/>
  <c r="D120" i="1"/>
  <c r="P121" i="1" s="1"/>
  <c r="H120" i="1"/>
  <c r="L125" i="2" s="1"/>
  <c r="DA119" i="1"/>
  <c r="DB119" i="1" s="1"/>
  <c r="DC119" i="1" s="1"/>
  <c r="DD119" i="1" s="1"/>
  <c r="DE119" i="1" s="1"/>
  <c r="DF119" i="1" s="1"/>
  <c r="DG119" i="1" s="1"/>
  <c r="DH119" i="1" s="1"/>
  <c r="DI119" i="1" s="1"/>
  <c r="DJ119" i="1" s="1"/>
  <c r="DK119" i="1" s="1"/>
  <c r="DL119" i="1" s="1"/>
  <c r="DM119" i="1" s="1"/>
  <c r="DN119" i="1" s="1"/>
  <c r="DO119" i="1" s="1"/>
  <c r="DP119" i="1" s="1"/>
  <c r="DQ119" i="1" s="1"/>
  <c r="DR119" i="1" s="1"/>
  <c r="DS119" i="1" s="1"/>
  <c r="DT119" i="1" s="1"/>
  <c r="DU119" i="1" s="1"/>
  <c r="DV119" i="1" s="1"/>
  <c r="DW119" i="1" s="1"/>
  <c r="DX119" i="1" s="1"/>
  <c r="DY119" i="1" s="1"/>
  <c r="DZ119" i="1" s="1"/>
  <c r="EA119" i="1" s="1"/>
  <c r="EB119" i="1" s="1"/>
  <c r="EC119" i="1" s="1"/>
  <c r="ED119" i="1" s="1"/>
  <c r="EE119" i="1" s="1"/>
  <c r="EF119" i="1" s="1"/>
  <c r="EG119" i="1" s="1"/>
  <c r="EH119" i="1" s="1"/>
  <c r="F125" i="2" l="1"/>
  <c r="AA120" i="1"/>
  <c r="AO120" i="1"/>
  <c r="AC120" i="1"/>
  <c r="AU120" i="1"/>
  <c r="BD120" i="1"/>
  <c r="AY120" i="1"/>
  <c r="U121" i="1"/>
  <c r="W120" i="1"/>
  <c r="AS120" i="1"/>
  <c r="AB120" i="1"/>
  <c r="V120" i="1"/>
  <c r="BQ120" i="1" s="1"/>
  <c r="AQ120" i="1"/>
  <c r="AJ120" i="1"/>
  <c r="AH120" i="1"/>
  <c r="AL120" i="1"/>
  <c r="AM120" i="1"/>
  <c r="AT120" i="1"/>
  <c r="AZ120" i="1"/>
  <c r="M121" i="1"/>
  <c r="N121" i="1"/>
  <c r="AR120" i="1"/>
  <c r="AN120" i="1"/>
  <c r="O121" i="1"/>
  <c r="AP120" i="1"/>
  <c r="AG120" i="1"/>
  <c r="AK120" i="1"/>
  <c r="AW120" i="1"/>
  <c r="T121" i="1"/>
  <c r="AE120" i="1"/>
  <c r="L121" i="1"/>
  <c r="BB120" i="1"/>
  <c r="AF120" i="1"/>
  <c r="R121" i="1"/>
  <c r="Z120" i="1"/>
  <c r="BA120" i="1"/>
  <c r="BE120" i="1"/>
  <c r="Q121" i="1"/>
  <c r="BC120" i="1"/>
  <c r="AX120" i="1"/>
  <c r="AV120" i="1"/>
  <c r="BF120" i="1"/>
  <c r="X120" i="1"/>
  <c r="AD120" i="1"/>
  <c r="Y120" i="1"/>
  <c r="S121" i="1"/>
  <c r="AI120" i="1"/>
  <c r="I120" i="1"/>
  <c r="BR120" i="1" l="1"/>
  <c r="BS120" i="1" s="1"/>
  <c r="BT120" i="1" s="1"/>
  <c r="BU120" i="1" s="1"/>
  <c r="BV120" i="1" s="1"/>
  <c r="BW120" i="1" s="1"/>
  <c r="BX120" i="1" s="1"/>
  <c r="BY120" i="1" s="1"/>
  <c r="BZ120" i="1" s="1"/>
  <c r="CA120" i="1" s="1"/>
  <c r="CB120" i="1" s="1"/>
  <c r="CC120" i="1" s="1"/>
  <c r="CD120" i="1" s="1"/>
  <c r="CE120" i="1" s="1"/>
  <c r="CF120" i="1" s="1"/>
  <c r="CG120" i="1" s="1"/>
  <c r="CH120" i="1" s="1"/>
  <c r="CI120" i="1" s="1"/>
  <c r="CJ120" i="1" s="1"/>
  <c r="CK120" i="1" s="1"/>
  <c r="CL120" i="1" s="1"/>
  <c r="CM120" i="1" s="1"/>
  <c r="CN120" i="1" s="1"/>
  <c r="CO120" i="1" s="1"/>
  <c r="CP120" i="1" s="1"/>
  <c r="CQ120" i="1" s="1"/>
  <c r="CR120" i="1" s="1"/>
  <c r="CS120" i="1" s="1"/>
  <c r="CT120" i="1" s="1"/>
  <c r="CU120" i="1" s="1"/>
  <c r="CV120" i="1" s="1"/>
  <c r="CW120" i="1" s="1"/>
  <c r="CX120" i="1" s="1"/>
  <c r="CY120" i="1" s="1"/>
  <c r="CZ120" i="1" s="1"/>
  <c r="BG120" i="1"/>
  <c r="EK120" i="1" s="1"/>
  <c r="EL120" i="1"/>
  <c r="G125" i="2"/>
  <c r="H125" i="2" s="1"/>
  <c r="K125" i="2" s="1"/>
  <c r="J120" i="1"/>
  <c r="K120" i="1" s="1"/>
  <c r="E121" i="1"/>
  <c r="EI120" i="1" l="1"/>
  <c r="EJ120" i="1"/>
  <c r="D121" i="1"/>
  <c r="P122" i="1" s="1"/>
  <c r="H121" i="1"/>
  <c r="L126" i="2" s="1"/>
  <c r="DA120" i="1"/>
  <c r="DB120" i="1" s="1"/>
  <c r="DC120" i="1" s="1"/>
  <c r="DD120" i="1" s="1"/>
  <c r="DE120" i="1" s="1"/>
  <c r="DF120" i="1" s="1"/>
  <c r="DG120" i="1" s="1"/>
  <c r="DH120" i="1" s="1"/>
  <c r="DI120" i="1" s="1"/>
  <c r="DJ120" i="1" s="1"/>
  <c r="DK120" i="1" s="1"/>
  <c r="DL120" i="1" s="1"/>
  <c r="DM120" i="1" s="1"/>
  <c r="DN120" i="1" s="1"/>
  <c r="DO120" i="1" s="1"/>
  <c r="DP120" i="1" s="1"/>
  <c r="DQ120" i="1" s="1"/>
  <c r="DR120" i="1" s="1"/>
  <c r="DS120" i="1" s="1"/>
  <c r="DT120" i="1" s="1"/>
  <c r="DU120" i="1" s="1"/>
  <c r="DV120" i="1" s="1"/>
  <c r="DW120" i="1" s="1"/>
  <c r="DX120" i="1" s="1"/>
  <c r="DY120" i="1" s="1"/>
  <c r="DZ120" i="1" s="1"/>
  <c r="EA120" i="1" s="1"/>
  <c r="EB120" i="1" s="1"/>
  <c r="EC120" i="1" s="1"/>
  <c r="ED120" i="1" s="1"/>
  <c r="EE120" i="1" s="1"/>
  <c r="EF120" i="1" s="1"/>
  <c r="EG120" i="1" s="1"/>
  <c r="EH120" i="1" s="1"/>
  <c r="F126" i="2" l="1"/>
  <c r="AW121" i="1"/>
  <c r="AR121" i="1"/>
  <c r="AE121" i="1"/>
  <c r="AS121" i="1"/>
  <c r="AO121" i="1"/>
  <c r="AF121" i="1"/>
  <c r="Q122" i="1"/>
  <c r="X121" i="1"/>
  <c r="AG121" i="1"/>
  <c r="AH121" i="1"/>
  <c r="T122" i="1"/>
  <c r="AD121" i="1"/>
  <c r="BC121" i="1"/>
  <c r="BF121" i="1"/>
  <c r="W121" i="1"/>
  <c r="AK121" i="1"/>
  <c r="AB121" i="1"/>
  <c r="AP121" i="1"/>
  <c r="V121" i="1"/>
  <c r="BQ121" i="1" s="1"/>
  <c r="AM121" i="1"/>
  <c r="AT121" i="1"/>
  <c r="O122" i="1"/>
  <c r="BE121" i="1"/>
  <c r="S122" i="1"/>
  <c r="AU121" i="1"/>
  <c r="AA121" i="1"/>
  <c r="BD121" i="1"/>
  <c r="Z121" i="1"/>
  <c r="AC121" i="1"/>
  <c r="AI121" i="1"/>
  <c r="N122" i="1"/>
  <c r="AN121" i="1"/>
  <c r="AZ121" i="1"/>
  <c r="M122" i="1"/>
  <c r="R122" i="1"/>
  <c r="AL121" i="1"/>
  <c r="AY121" i="1"/>
  <c r="U122" i="1"/>
  <c r="AX121" i="1"/>
  <c r="AV121" i="1"/>
  <c r="AQ121" i="1"/>
  <c r="BB121" i="1"/>
  <c r="BA121" i="1"/>
  <c r="Y121" i="1"/>
  <c r="AJ121" i="1"/>
  <c r="L122" i="1"/>
  <c r="I121" i="1"/>
  <c r="BR121" i="1" l="1"/>
  <c r="BS121" i="1" s="1"/>
  <c r="BT121" i="1" s="1"/>
  <c r="BU121" i="1" s="1"/>
  <c r="BV121" i="1" s="1"/>
  <c r="BW121" i="1" s="1"/>
  <c r="BX121" i="1" s="1"/>
  <c r="BY121" i="1" s="1"/>
  <c r="BZ121" i="1" s="1"/>
  <c r="CA121" i="1" s="1"/>
  <c r="CB121" i="1" s="1"/>
  <c r="CC121" i="1" s="1"/>
  <c r="CD121" i="1" s="1"/>
  <c r="CE121" i="1" s="1"/>
  <c r="CF121" i="1" s="1"/>
  <c r="CG121" i="1" s="1"/>
  <c r="CH121" i="1" s="1"/>
  <c r="CI121" i="1" s="1"/>
  <c r="CJ121" i="1" s="1"/>
  <c r="CK121" i="1" s="1"/>
  <c r="CL121" i="1" s="1"/>
  <c r="CM121" i="1" s="1"/>
  <c r="CN121" i="1" s="1"/>
  <c r="CO121" i="1" s="1"/>
  <c r="CP121" i="1" s="1"/>
  <c r="CQ121" i="1" s="1"/>
  <c r="CR121" i="1" s="1"/>
  <c r="CS121" i="1" s="1"/>
  <c r="CT121" i="1" s="1"/>
  <c r="CU121" i="1" s="1"/>
  <c r="CV121" i="1" s="1"/>
  <c r="CW121" i="1" s="1"/>
  <c r="CX121" i="1" s="1"/>
  <c r="CY121" i="1" s="1"/>
  <c r="CZ121" i="1" s="1"/>
  <c r="BG121" i="1"/>
  <c r="EI121" i="1" s="1"/>
  <c r="EL121" i="1"/>
  <c r="J121" i="1"/>
  <c r="K121" i="1" s="1"/>
  <c r="G126" i="2"/>
  <c r="H126" i="2" s="1"/>
  <c r="K126" i="2" s="1"/>
  <c r="E122" i="1"/>
  <c r="EJ121" i="1" l="1"/>
  <c r="EK121" i="1"/>
  <c r="D122" i="1"/>
  <c r="R123" i="1" s="1"/>
  <c r="H122" i="1"/>
  <c r="L127" i="2" s="1"/>
  <c r="DA121" i="1"/>
  <c r="DB121" i="1" s="1"/>
  <c r="DC121" i="1" s="1"/>
  <c r="DD121" i="1" s="1"/>
  <c r="DE121" i="1" s="1"/>
  <c r="DF121" i="1" s="1"/>
  <c r="DG121" i="1" s="1"/>
  <c r="DH121" i="1" s="1"/>
  <c r="DI121" i="1" s="1"/>
  <c r="DJ121" i="1" s="1"/>
  <c r="DK121" i="1" s="1"/>
  <c r="DL121" i="1" s="1"/>
  <c r="DM121" i="1" s="1"/>
  <c r="DN121" i="1" s="1"/>
  <c r="DO121" i="1" s="1"/>
  <c r="DP121" i="1" s="1"/>
  <c r="DQ121" i="1" s="1"/>
  <c r="DR121" i="1" s="1"/>
  <c r="DS121" i="1" s="1"/>
  <c r="DT121" i="1" s="1"/>
  <c r="DU121" i="1" s="1"/>
  <c r="DV121" i="1" s="1"/>
  <c r="DW121" i="1" s="1"/>
  <c r="DX121" i="1" s="1"/>
  <c r="DY121" i="1" s="1"/>
  <c r="DZ121" i="1" s="1"/>
  <c r="EA121" i="1" s="1"/>
  <c r="EB121" i="1" s="1"/>
  <c r="EC121" i="1" s="1"/>
  <c r="ED121" i="1" s="1"/>
  <c r="EE121" i="1" s="1"/>
  <c r="EF121" i="1" s="1"/>
  <c r="EG121" i="1" s="1"/>
  <c r="EH121" i="1" s="1"/>
  <c r="F127" i="2" l="1"/>
  <c r="AZ122" i="1"/>
  <c r="AE122" i="1"/>
  <c r="AO122" i="1"/>
  <c r="AP122" i="1"/>
  <c r="Y122" i="1"/>
  <c r="AI122" i="1"/>
  <c r="BB122" i="1"/>
  <c r="W122" i="1"/>
  <c r="AB122" i="1"/>
  <c r="V122" i="1"/>
  <c r="BQ122" i="1" s="1"/>
  <c r="AA122" i="1"/>
  <c r="BE122" i="1"/>
  <c r="M123" i="1"/>
  <c r="X122" i="1"/>
  <c r="AL122" i="1"/>
  <c r="AT122" i="1"/>
  <c r="BF122" i="1"/>
  <c r="AU122" i="1"/>
  <c r="S123" i="1"/>
  <c r="AQ122" i="1"/>
  <c r="L123" i="1"/>
  <c r="AY122" i="1"/>
  <c r="BD122" i="1"/>
  <c r="AN122" i="1"/>
  <c r="AG122" i="1"/>
  <c r="BC122" i="1"/>
  <c r="AD122" i="1"/>
  <c r="AM122" i="1"/>
  <c r="AF122" i="1"/>
  <c r="Q123" i="1"/>
  <c r="AX122" i="1"/>
  <c r="BA122" i="1"/>
  <c r="AS122" i="1"/>
  <c r="U123" i="1"/>
  <c r="N123" i="1"/>
  <c r="AC122" i="1"/>
  <c r="AJ122" i="1"/>
  <c r="T123" i="1"/>
  <c r="AV122" i="1"/>
  <c r="AW122" i="1"/>
  <c r="P123" i="1"/>
  <c r="AK122" i="1"/>
  <c r="Z122" i="1"/>
  <c r="AH122" i="1"/>
  <c r="AR122" i="1"/>
  <c r="O123" i="1"/>
  <c r="I122" i="1"/>
  <c r="BR122" i="1" l="1"/>
  <c r="BS122" i="1" s="1"/>
  <c r="BT122" i="1" s="1"/>
  <c r="BU122" i="1" s="1"/>
  <c r="BV122" i="1" s="1"/>
  <c r="BW122" i="1" s="1"/>
  <c r="BX122" i="1" s="1"/>
  <c r="BY122" i="1" s="1"/>
  <c r="BZ122" i="1" s="1"/>
  <c r="CA122" i="1" s="1"/>
  <c r="CB122" i="1" s="1"/>
  <c r="CC122" i="1" s="1"/>
  <c r="CD122" i="1" s="1"/>
  <c r="CE122" i="1" s="1"/>
  <c r="CF122" i="1" s="1"/>
  <c r="CG122" i="1" s="1"/>
  <c r="CH122" i="1" s="1"/>
  <c r="CI122" i="1" s="1"/>
  <c r="CJ122" i="1" s="1"/>
  <c r="CK122" i="1" s="1"/>
  <c r="CL122" i="1" s="1"/>
  <c r="CM122" i="1" s="1"/>
  <c r="CN122" i="1" s="1"/>
  <c r="CO122" i="1" s="1"/>
  <c r="CP122" i="1" s="1"/>
  <c r="CQ122" i="1" s="1"/>
  <c r="CR122" i="1" s="1"/>
  <c r="CS122" i="1" s="1"/>
  <c r="CT122" i="1" s="1"/>
  <c r="CU122" i="1" s="1"/>
  <c r="CV122" i="1" s="1"/>
  <c r="CW122" i="1" s="1"/>
  <c r="CX122" i="1" s="1"/>
  <c r="CY122" i="1" s="1"/>
  <c r="CZ122" i="1" s="1"/>
  <c r="BG122" i="1"/>
  <c r="EK122" i="1" s="1"/>
  <c r="EL122" i="1"/>
  <c r="G127" i="2"/>
  <c r="H127" i="2" s="1"/>
  <c r="K127" i="2" s="1"/>
  <c r="J122" i="1"/>
  <c r="K122" i="1" s="1"/>
  <c r="E123" i="1"/>
  <c r="EJ122" i="1" l="1"/>
  <c r="EI122" i="1"/>
  <c r="D123" i="1"/>
  <c r="AZ123" i="1" s="1"/>
  <c r="H123" i="1"/>
  <c r="L128" i="2" s="1"/>
  <c r="DA122" i="1"/>
  <c r="DB122" i="1" s="1"/>
  <c r="DC122" i="1" s="1"/>
  <c r="DD122" i="1" s="1"/>
  <c r="DE122" i="1" s="1"/>
  <c r="DF122" i="1" s="1"/>
  <c r="DG122" i="1" s="1"/>
  <c r="DH122" i="1" s="1"/>
  <c r="DI122" i="1" s="1"/>
  <c r="DJ122" i="1" s="1"/>
  <c r="DK122" i="1" s="1"/>
  <c r="DL122" i="1" s="1"/>
  <c r="DM122" i="1" s="1"/>
  <c r="DN122" i="1" s="1"/>
  <c r="DO122" i="1" s="1"/>
  <c r="DP122" i="1" s="1"/>
  <c r="DQ122" i="1" s="1"/>
  <c r="DR122" i="1" s="1"/>
  <c r="DS122" i="1" s="1"/>
  <c r="DT122" i="1" s="1"/>
  <c r="DU122" i="1" s="1"/>
  <c r="DV122" i="1" s="1"/>
  <c r="DW122" i="1" s="1"/>
  <c r="DX122" i="1" s="1"/>
  <c r="DY122" i="1" s="1"/>
  <c r="DZ122" i="1" s="1"/>
  <c r="EA122" i="1" s="1"/>
  <c r="EB122" i="1" s="1"/>
  <c r="EC122" i="1" s="1"/>
  <c r="ED122" i="1" s="1"/>
  <c r="EE122" i="1" s="1"/>
  <c r="EF122" i="1" s="1"/>
  <c r="EG122" i="1" s="1"/>
  <c r="EH122" i="1" s="1"/>
  <c r="AI123" i="1" l="1"/>
  <c r="L124" i="1"/>
  <c r="AS123" i="1"/>
  <c r="AP123" i="1"/>
  <c r="AM123" i="1"/>
  <c r="AD123" i="1"/>
  <c r="AV123" i="1"/>
  <c r="Y123" i="1"/>
  <c r="AX123" i="1"/>
  <c r="BD123" i="1"/>
  <c r="BC123" i="1"/>
  <c r="BB123" i="1"/>
  <c r="T124" i="1"/>
  <c r="W123" i="1"/>
  <c r="AN123" i="1"/>
  <c r="AR123" i="1"/>
  <c r="AE123" i="1"/>
  <c r="M124" i="1"/>
  <c r="AO123" i="1"/>
  <c r="AQ123" i="1"/>
  <c r="F128" i="2"/>
  <c r="S124" i="1"/>
  <c r="AA123" i="1"/>
  <c r="Z123" i="1"/>
  <c r="Q124" i="1"/>
  <c r="AJ123" i="1"/>
  <c r="P124" i="1"/>
  <c r="AT123" i="1"/>
  <c r="AK123" i="1"/>
  <c r="AL123" i="1"/>
  <c r="U124" i="1"/>
  <c r="X123" i="1"/>
  <c r="BF123" i="1"/>
  <c r="O124" i="1"/>
  <c r="AW123" i="1"/>
  <c r="AF123" i="1"/>
  <c r="AY123" i="1"/>
  <c r="AG123" i="1"/>
  <c r="V123" i="1"/>
  <c r="BQ123" i="1" s="1"/>
  <c r="AB123" i="1"/>
  <c r="AU123" i="1"/>
  <c r="AC123" i="1"/>
  <c r="BA123" i="1"/>
  <c r="BE123" i="1"/>
  <c r="N124" i="1"/>
  <c r="R124" i="1"/>
  <c r="AH123" i="1"/>
  <c r="I123" i="1"/>
  <c r="BR123" i="1" l="1"/>
  <c r="BS123" i="1" s="1"/>
  <c r="BT123" i="1" s="1"/>
  <c r="BU123" i="1" s="1"/>
  <c r="BV123" i="1" s="1"/>
  <c r="BW123" i="1" s="1"/>
  <c r="BX123" i="1" s="1"/>
  <c r="BY123" i="1" s="1"/>
  <c r="BZ123" i="1" s="1"/>
  <c r="CA123" i="1" s="1"/>
  <c r="CB123" i="1" s="1"/>
  <c r="CC123" i="1" s="1"/>
  <c r="CD123" i="1" s="1"/>
  <c r="CE123" i="1" s="1"/>
  <c r="CF123" i="1" s="1"/>
  <c r="CG123" i="1" s="1"/>
  <c r="CH123" i="1" s="1"/>
  <c r="CI123" i="1" s="1"/>
  <c r="CJ123" i="1" s="1"/>
  <c r="CK123" i="1" s="1"/>
  <c r="CL123" i="1" s="1"/>
  <c r="CM123" i="1" s="1"/>
  <c r="CN123" i="1" s="1"/>
  <c r="CO123" i="1" s="1"/>
  <c r="CP123" i="1" s="1"/>
  <c r="CQ123" i="1" s="1"/>
  <c r="CR123" i="1" s="1"/>
  <c r="CS123" i="1" s="1"/>
  <c r="CT123" i="1" s="1"/>
  <c r="CU123" i="1" s="1"/>
  <c r="CV123" i="1" s="1"/>
  <c r="CW123" i="1" s="1"/>
  <c r="CX123" i="1" s="1"/>
  <c r="CY123" i="1" s="1"/>
  <c r="CZ123" i="1" s="1"/>
  <c r="BG123" i="1"/>
  <c r="EI123" i="1" s="1"/>
  <c r="EL123" i="1"/>
  <c r="J123" i="1"/>
  <c r="K123" i="1" s="1"/>
  <c r="G128" i="2"/>
  <c r="H128" i="2" s="1"/>
  <c r="K128" i="2" s="1"/>
  <c r="E124" i="1"/>
  <c r="EK123" i="1" l="1"/>
  <c r="EJ123" i="1"/>
  <c r="D124" i="1"/>
  <c r="AR124" i="1" s="1"/>
  <c r="H124" i="1"/>
  <c r="L129" i="2" s="1"/>
  <c r="DA123" i="1"/>
  <c r="DB123" i="1" s="1"/>
  <c r="DC123" i="1" s="1"/>
  <c r="DD123" i="1" s="1"/>
  <c r="DE123" i="1" s="1"/>
  <c r="DF123" i="1" s="1"/>
  <c r="DG123" i="1" s="1"/>
  <c r="DH123" i="1" s="1"/>
  <c r="DI123" i="1" s="1"/>
  <c r="DJ123" i="1" s="1"/>
  <c r="DK123" i="1" s="1"/>
  <c r="DL123" i="1" s="1"/>
  <c r="DM123" i="1" s="1"/>
  <c r="DN123" i="1" s="1"/>
  <c r="DO123" i="1" s="1"/>
  <c r="DP123" i="1" s="1"/>
  <c r="DQ123" i="1" s="1"/>
  <c r="DR123" i="1" s="1"/>
  <c r="DS123" i="1" s="1"/>
  <c r="DT123" i="1" s="1"/>
  <c r="DU123" i="1" s="1"/>
  <c r="DV123" i="1" s="1"/>
  <c r="DW123" i="1" s="1"/>
  <c r="DX123" i="1" s="1"/>
  <c r="DY123" i="1" s="1"/>
  <c r="DZ123" i="1" s="1"/>
  <c r="EA123" i="1" s="1"/>
  <c r="EB123" i="1" s="1"/>
  <c r="EC123" i="1" s="1"/>
  <c r="ED123" i="1" s="1"/>
  <c r="EE123" i="1" s="1"/>
  <c r="EF123" i="1" s="1"/>
  <c r="EG123" i="1" s="1"/>
  <c r="EH123" i="1" s="1"/>
  <c r="F129" i="2" l="1"/>
  <c r="AV124" i="1"/>
  <c r="AZ124" i="1"/>
  <c r="AK124" i="1"/>
  <c r="AO124" i="1"/>
  <c r="AN124" i="1"/>
  <c r="AS124" i="1"/>
  <c r="AP124" i="1"/>
  <c r="Z124" i="1"/>
  <c r="AG124" i="1"/>
  <c r="AE124" i="1"/>
  <c r="BF124" i="1"/>
  <c r="BB124" i="1"/>
  <c r="BD124" i="1"/>
  <c r="AU124" i="1"/>
  <c r="AF124" i="1"/>
  <c r="AW124" i="1"/>
  <c r="BE124" i="1"/>
  <c r="AQ124" i="1"/>
  <c r="AI124" i="1"/>
  <c r="AM124" i="1"/>
  <c r="AY124" i="1"/>
  <c r="AB124" i="1"/>
  <c r="AH124" i="1"/>
  <c r="AX124" i="1"/>
  <c r="BA124" i="1"/>
  <c r="AJ124" i="1"/>
  <c r="Y124" i="1"/>
  <c r="AA124" i="1"/>
  <c r="AD124" i="1"/>
  <c r="V124" i="1"/>
  <c r="BQ124" i="1" s="1"/>
  <c r="X124" i="1"/>
  <c r="L125" i="1"/>
  <c r="AL124" i="1"/>
  <c r="AT124" i="1"/>
  <c r="BC124" i="1"/>
  <c r="AC124" i="1"/>
  <c r="Q125" i="1"/>
  <c r="N125" i="1"/>
  <c r="P125" i="1"/>
  <c r="T125" i="1"/>
  <c r="M125" i="1"/>
  <c r="W124" i="1"/>
  <c r="U125" i="1"/>
  <c r="R125" i="1"/>
  <c r="S125" i="1"/>
  <c r="O125" i="1"/>
  <c r="I124" i="1"/>
  <c r="BR124" i="1" l="1"/>
  <c r="BS124" i="1" s="1"/>
  <c r="BT124" i="1" s="1"/>
  <c r="BU124" i="1" s="1"/>
  <c r="BV124" i="1" s="1"/>
  <c r="BW124" i="1" s="1"/>
  <c r="BX124" i="1" s="1"/>
  <c r="BY124" i="1" s="1"/>
  <c r="BZ124" i="1" s="1"/>
  <c r="CA124" i="1" s="1"/>
  <c r="CB124" i="1" s="1"/>
  <c r="CC124" i="1" s="1"/>
  <c r="CD124" i="1" s="1"/>
  <c r="CE124" i="1" s="1"/>
  <c r="CF124" i="1" s="1"/>
  <c r="CG124" i="1" s="1"/>
  <c r="CH124" i="1" s="1"/>
  <c r="CI124" i="1" s="1"/>
  <c r="CJ124" i="1" s="1"/>
  <c r="CK124" i="1" s="1"/>
  <c r="CL124" i="1" s="1"/>
  <c r="CM124" i="1" s="1"/>
  <c r="CN124" i="1" s="1"/>
  <c r="CO124" i="1" s="1"/>
  <c r="CP124" i="1" s="1"/>
  <c r="CQ124" i="1" s="1"/>
  <c r="CR124" i="1" s="1"/>
  <c r="CS124" i="1" s="1"/>
  <c r="CT124" i="1" s="1"/>
  <c r="CU124" i="1" s="1"/>
  <c r="CV124" i="1" s="1"/>
  <c r="CW124" i="1" s="1"/>
  <c r="CX124" i="1" s="1"/>
  <c r="CY124" i="1" s="1"/>
  <c r="CZ124" i="1" s="1"/>
  <c r="BG124" i="1"/>
  <c r="EK124" i="1" s="1"/>
  <c r="EL124" i="1"/>
  <c r="G129" i="2"/>
  <c r="H129" i="2" s="1"/>
  <c r="K129" i="2" s="1"/>
  <c r="J124" i="1"/>
  <c r="K124" i="1" s="1"/>
  <c r="E125" i="1"/>
  <c r="EJ124" i="1" l="1"/>
  <c r="EI124" i="1"/>
  <c r="D125" i="1"/>
  <c r="U126" i="1" s="1"/>
  <c r="H125" i="1"/>
  <c r="L130" i="2" s="1"/>
  <c r="DA124" i="1"/>
  <c r="DB124" i="1" s="1"/>
  <c r="DC124" i="1" s="1"/>
  <c r="DD124" i="1" s="1"/>
  <c r="DE124" i="1" s="1"/>
  <c r="DF124" i="1" s="1"/>
  <c r="DG124" i="1" s="1"/>
  <c r="DH124" i="1" s="1"/>
  <c r="DI124" i="1" s="1"/>
  <c r="DJ124" i="1" s="1"/>
  <c r="DK124" i="1" s="1"/>
  <c r="DL124" i="1" s="1"/>
  <c r="DM124" i="1" s="1"/>
  <c r="DN124" i="1" s="1"/>
  <c r="DO124" i="1" s="1"/>
  <c r="DP124" i="1" s="1"/>
  <c r="DQ124" i="1" s="1"/>
  <c r="DR124" i="1" s="1"/>
  <c r="DS124" i="1" s="1"/>
  <c r="DT124" i="1" s="1"/>
  <c r="DU124" i="1" s="1"/>
  <c r="DV124" i="1" s="1"/>
  <c r="DW124" i="1" s="1"/>
  <c r="DX124" i="1" s="1"/>
  <c r="DY124" i="1" s="1"/>
  <c r="DZ124" i="1" s="1"/>
  <c r="EA124" i="1" s="1"/>
  <c r="EB124" i="1" s="1"/>
  <c r="EC124" i="1" s="1"/>
  <c r="ED124" i="1" s="1"/>
  <c r="EE124" i="1" s="1"/>
  <c r="EF124" i="1" s="1"/>
  <c r="EG124" i="1" s="1"/>
  <c r="EH124" i="1" s="1"/>
  <c r="F130" i="2" l="1"/>
  <c r="AI125" i="1"/>
  <c r="X125" i="1"/>
  <c r="BA125" i="1"/>
  <c r="AN125" i="1"/>
  <c r="Y125" i="1"/>
  <c r="AX125" i="1"/>
  <c r="AD125" i="1"/>
  <c r="P126" i="1"/>
  <c r="BB125" i="1"/>
  <c r="AR125" i="1"/>
  <c r="AE125" i="1"/>
  <c r="AM125" i="1"/>
  <c r="T126" i="1"/>
  <c r="AG125" i="1"/>
  <c r="M126" i="1"/>
  <c r="AA125" i="1"/>
  <c r="AV125" i="1"/>
  <c r="AP125" i="1"/>
  <c r="AL125" i="1"/>
  <c r="AZ125" i="1"/>
  <c r="AH125" i="1"/>
  <c r="AW125" i="1"/>
  <c r="Z125" i="1"/>
  <c r="AS125" i="1"/>
  <c r="AJ125" i="1"/>
  <c r="AF125" i="1"/>
  <c r="BD125" i="1"/>
  <c r="BF125" i="1"/>
  <c r="S126" i="1"/>
  <c r="AT125" i="1"/>
  <c r="O126" i="1"/>
  <c r="BC125" i="1"/>
  <c r="AO125" i="1"/>
  <c r="V125" i="1"/>
  <c r="BQ125" i="1" s="1"/>
  <c r="BE125" i="1"/>
  <c r="AQ125" i="1"/>
  <c r="AK125" i="1"/>
  <c r="R126" i="1"/>
  <c r="AU125" i="1"/>
  <c r="AB125" i="1"/>
  <c r="Q126" i="1"/>
  <c r="AC125" i="1"/>
  <c r="W125" i="1"/>
  <c r="L126" i="1"/>
  <c r="N126" i="1"/>
  <c r="AY125" i="1"/>
  <c r="I125" i="1"/>
  <c r="BR125" i="1" l="1"/>
  <c r="BS125" i="1" s="1"/>
  <c r="BT125" i="1" s="1"/>
  <c r="BU125" i="1" s="1"/>
  <c r="BV125" i="1" s="1"/>
  <c r="BW125" i="1" s="1"/>
  <c r="BX125" i="1" s="1"/>
  <c r="BY125" i="1" s="1"/>
  <c r="BZ125" i="1" s="1"/>
  <c r="CA125" i="1" s="1"/>
  <c r="CB125" i="1" s="1"/>
  <c r="CC125" i="1" s="1"/>
  <c r="CD125" i="1" s="1"/>
  <c r="CE125" i="1" s="1"/>
  <c r="CF125" i="1" s="1"/>
  <c r="CG125" i="1" s="1"/>
  <c r="CH125" i="1" s="1"/>
  <c r="CI125" i="1" s="1"/>
  <c r="CJ125" i="1" s="1"/>
  <c r="CK125" i="1" s="1"/>
  <c r="CL125" i="1" s="1"/>
  <c r="CM125" i="1" s="1"/>
  <c r="CN125" i="1" s="1"/>
  <c r="CO125" i="1" s="1"/>
  <c r="CP125" i="1" s="1"/>
  <c r="CQ125" i="1" s="1"/>
  <c r="CR125" i="1" s="1"/>
  <c r="CS125" i="1" s="1"/>
  <c r="CT125" i="1" s="1"/>
  <c r="CU125" i="1" s="1"/>
  <c r="CV125" i="1" s="1"/>
  <c r="CW125" i="1" s="1"/>
  <c r="CX125" i="1" s="1"/>
  <c r="CY125" i="1" s="1"/>
  <c r="CZ125" i="1" s="1"/>
  <c r="BG125" i="1"/>
  <c r="EJ125" i="1" s="1"/>
  <c r="EL125" i="1"/>
  <c r="G130" i="2"/>
  <c r="H130" i="2" s="1"/>
  <c r="K130" i="2" s="1"/>
  <c r="J125" i="1"/>
  <c r="K125" i="1" s="1"/>
  <c r="E126" i="1"/>
  <c r="EI125" i="1" l="1"/>
  <c r="EK125" i="1"/>
  <c r="D126" i="1"/>
  <c r="O127" i="1" s="1"/>
  <c r="H126" i="1"/>
  <c r="L131" i="2" s="1"/>
  <c r="DA125" i="1"/>
  <c r="DB125" i="1" s="1"/>
  <c r="DC125" i="1" s="1"/>
  <c r="DD125" i="1" s="1"/>
  <c r="DE125" i="1" s="1"/>
  <c r="DF125" i="1" s="1"/>
  <c r="DG125" i="1" s="1"/>
  <c r="DH125" i="1" s="1"/>
  <c r="DI125" i="1" s="1"/>
  <c r="DJ125" i="1" s="1"/>
  <c r="DK125" i="1" s="1"/>
  <c r="DL125" i="1" s="1"/>
  <c r="DM125" i="1" s="1"/>
  <c r="DN125" i="1" s="1"/>
  <c r="DO125" i="1" s="1"/>
  <c r="DP125" i="1" s="1"/>
  <c r="DQ125" i="1" s="1"/>
  <c r="DR125" i="1" s="1"/>
  <c r="DS125" i="1" s="1"/>
  <c r="DT125" i="1" s="1"/>
  <c r="DU125" i="1" s="1"/>
  <c r="DV125" i="1" s="1"/>
  <c r="DW125" i="1" s="1"/>
  <c r="DX125" i="1" s="1"/>
  <c r="DY125" i="1" s="1"/>
  <c r="DZ125" i="1" s="1"/>
  <c r="EA125" i="1" s="1"/>
  <c r="EB125" i="1" s="1"/>
  <c r="EC125" i="1" s="1"/>
  <c r="ED125" i="1" s="1"/>
  <c r="EE125" i="1" s="1"/>
  <c r="EF125" i="1" s="1"/>
  <c r="EG125" i="1" s="1"/>
  <c r="EH125" i="1" s="1"/>
  <c r="F131" i="2" l="1"/>
  <c r="W126" i="1"/>
  <c r="BE126" i="1"/>
  <c r="V126" i="1"/>
  <c r="BQ126" i="1" s="1"/>
  <c r="AL126" i="1"/>
  <c r="BB126" i="1"/>
  <c r="AM126" i="1"/>
  <c r="AQ126" i="1"/>
  <c r="BC126" i="1"/>
  <c r="AZ126" i="1"/>
  <c r="AO126" i="1"/>
  <c r="AV126" i="1"/>
  <c r="AN126" i="1"/>
  <c r="AD126" i="1"/>
  <c r="AY126" i="1"/>
  <c r="AK126" i="1"/>
  <c r="AR126" i="1"/>
  <c r="BF126" i="1"/>
  <c r="Y126" i="1"/>
  <c r="Z126" i="1"/>
  <c r="X126" i="1"/>
  <c r="AU126" i="1"/>
  <c r="AE126" i="1"/>
  <c r="AF126" i="1"/>
  <c r="BD126" i="1"/>
  <c r="AI126" i="1"/>
  <c r="AH126" i="1"/>
  <c r="L127" i="1"/>
  <c r="T127" i="1"/>
  <c r="AS126" i="1"/>
  <c r="AG126" i="1"/>
  <c r="AA126" i="1"/>
  <c r="Q127" i="1"/>
  <c r="BA126" i="1"/>
  <c r="AJ126" i="1"/>
  <c r="AC126" i="1"/>
  <c r="AX126" i="1"/>
  <c r="R127" i="1"/>
  <c r="AP126" i="1"/>
  <c r="N127" i="1"/>
  <c r="AW126" i="1"/>
  <c r="P127" i="1"/>
  <c r="M127" i="1"/>
  <c r="AB126" i="1"/>
  <c r="AT126" i="1"/>
  <c r="S127" i="1"/>
  <c r="U127" i="1"/>
  <c r="I126" i="1"/>
  <c r="BR126" i="1" l="1"/>
  <c r="BS126" i="1" s="1"/>
  <c r="BT126" i="1" s="1"/>
  <c r="BU126" i="1" s="1"/>
  <c r="BV126" i="1" s="1"/>
  <c r="BW126" i="1" s="1"/>
  <c r="BX126" i="1" s="1"/>
  <c r="BY126" i="1" s="1"/>
  <c r="BZ126" i="1" s="1"/>
  <c r="CA126" i="1" s="1"/>
  <c r="CB126" i="1" s="1"/>
  <c r="CC126" i="1" s="1"/>
  <c r="CD126" i="1" s="1"/>
  <c r="CE126" i="1" s="1"/>
  <c r="CF126" i="1" s="1"/>
  <c r="CG126" i="1" s="1"/>
  <c r="CH126" i="1" s="1"/>
  <c r="CI126" i="1" s="1"/>
  <c r="CJ126" i="1" s="1"/>
  <c r="CK126" i="1" s="1"/>
  <c r="CL126" i="1" s="1"/>
  <c r="CM126" i="1" s="1"/>
  <c r="CN126" i="1" s="1"/>
  <c r="CO126" i="1" s="1"/>
  <c r="CP126" i="1" s="1"/>
  <c r="CQ126" i="1" s="1"/>
  <c r="CR126" i="1" s="1"/>
  <c r="CS126" i="1" s="1"/>
  <c r="CT126" i="1" s="1"/>
  <c r="CU126" i="1" s="1"/>
  <c r="CV126" i="1" s="1"/>
  <c r="CW126" i="1" s="1"/>
  <c r="CX126" i="1" s="1"/>
  <c r="CY126" i="1" s="1"/>
  <c r="CZ126" i="1" s="1"/>
  <c r="BG126" i="1"/>
  <c r="EK126" i="1" s="1"/>
  <c r="EL126" i="1"/>
  <c r="G131" i="2"/>
  <c r="H131" i="2" s="1"/>
  <c r="K131" i="2" s="1"/>
  <c r="J126" i="1"/>
  <c r="K126" i="1" s="1"/>
  <c r="E127" i="1"/>
  <c r="EJ126" i="1" l="1"/>
  <c r="EI126" i="1"/>
  <c r="D127" i="1"/>
  <c r="U128" i="1" s="1"/>
  <c r="H127" i="1"/>
  <c r="L132" i="2" s="1"/>
  <c r="DA126" i="1"/>
  <c r="DB126" i="1" s="1"/>
  <c r="DC126" i="1" s="1"/>
  <c r="DD126" i="1" s="1"/>
  <c r="DE126" i="1" s="1"/>
  <c r="DF126" i="1" s="1"/>
  <c r="DG126" i="1" s="1"/>
  <c r="DH126" i="1" s="1"/>
  <c r="DI126" i="1" s="1"/>
  <c r="DJ126" i="1" s="1"/>
  <c r="DK126" i="1" s="1"/>
  <c r="DL126" i="1" s="1"/>
  <c r="DM126" i="1" s="1"/>
  <c r="DN126" i="1" s="1"/>
  <c r="DO126" i="1" s="1"/>
  <c r="DP126" i="1" s="1"/>
  <c r="DQ126" i="1" s="1"/>
  <c r="DR126" i="1" s="1"/>
  <c r="DS126" i="1" s="1"/>
  <c r="DT126" i="1" s="1"/>
  <c r="DU126" i="1" s="1"/>
  <c r="DV126" i="1" s="1"/>
  <c r="DW126" i="1" s="1"/>
  <c r="DX126" i="1" s="1"/>
  <c r="DY126" i="1" s="1"/>
  <c r="DZ126" i="1" s="1"/>
  <c r="EA126" i="1" s="1"/>
  <c r="EB126" i="1" s="1"/>
  <c r="EC126" i="1" s="1"/>
  <c r="ED126" i="1" s="1"/>
  <c r="EE126" i="1" s="1"/>
  <c r="EF126" i="1" s="1"/>
  <c r="EG126" i="1" s="1"/>
  <c r="EH126" i="1" s="1"/>
  <c r="F132" i="2" l="1"/>
  <c r="AE127" i="1"/>
  <c r="Z127" i="1"/>
  <c r="AC127" i="1"/>
  <c r="AA127" i="1"/>
  <c r="AF127" i="1"/>
  <c r="BE127" i="1"/>
  <c r="BA127" i="1"/>
  <c r="AW127" i="1"/>
  <c r="AG127" i="1"/>
  <c r="W127" i="1"/>
  <c r="V127" i="1"/>
  <c r="BQ127" i="1" s="1"/>
  <c r="AI127" i="1"/>
  <c r="AX127" i="1"/>
  <c r="AK127" i="1"/>
  <c r="AB127" i="1"/>
  <c r="AT127" i="1"/>
  <c r="AY127" i="1"/>
  <c r="AO127" i="1"/>
  <c r="AV127" i="1"/>
  <c r="BB127" i="1"/>
  <c r="AQ127" i="1"/>
  <c r="AP127" i="1"/>
  <c r="AL127" i="1"/>
  <c r="AD127" i="1"/>
  <c r="AJ127" i="1"/>
  <c r="AU127" i="1"/>
  <c r="AM127" i="1"/>
  <c r="Y127" i="1"/>
  <c r="O128" i="1"/>
  <c r="BD127" i="1"/>
  <c r="AS127" i="1"/>
  <c r="AZ127" i="1"/>
  <c r="AR127" i="1"/>
  <c r="N128" i="1"/>
  <c r="L128" i="1"/>
  <c r="M128" i="1"/>
  <c r="AN127" i="1"/>
  <c r="BF127" i="1"/>
  <c r="X127" i="1"/>
  <c r="AH127" i="1"/>
  <c r="R128" i="1"/>
  <c r="P128" i="1"/>
  <c r="BC127" i="1"/>
  <c r="S128" i="1"/>
  <c r="Q128" i="1"/>
  <c r="T128" i="1"/>
  <c r="I127" i="1"/>
  <c r="BR127" i="1" l="1"/>
  <c r="BS127" i="1" s="1"/>
  <c r="BT127" i="1" s="1"/>
  <c r="BU127" i="1" s="1"/>
  <c r="BV127" i="1" s="1"/>
  <c r="BW127" i="1" s="1"/>
  <c r="BX127" i="1" s="1"/>
  <c r="BY127" i="1" s="1"/>
  <c r="BZ127" i="1" s="1"/>
  <c r="CA127" i="1" s="1"/>
  <c r="CB127" i="1" s="1"/>
  <c r="CC127" i="1" s="1"/>
  <c r="CD127" i="1" s="1"/>
  <c r="CE127" i="1" s="1"/>
  <c r="CF127" i="1" s="1"/>
  <c r="CG127" i="1" s="1"/>
  <c r="CH127" i="1" s="1"/>
  <c r="CI127" i="1" s="1"/>
  <c r="CJ127" i="1" s="1"/>
  <c r="CK127" i="1" s="1"/>
  <c r="CL127" i="1" s="1"/>
  <c r="CM127" i="1" s="1"/>
  <c r="CN127" i="1" s="1"/>
  <c r="CO127" i="1" s="1"/>
  <c r="CP127" i="1" s="1"/>
  <c r="CQ127" i="1" s="1"/>
  <c r="CR127" i="1" s="1"/>
  <c r="CS127" i="1" s="1"/>
  <c r="CT127" i="1" s="1"/>
  <c r="CU127" i="1" s="1"/>
  <c r="CV127" i="1" s="1"/>
  <c r="CW127" i="1" s="1"/>
  <c r="CX127" i="1" s="1"/>
  <c r="CY127" i="1" s="1"/>
  <c r="CZ127" i="1" s="1"/>
  <c r="BG127" i="1"/>
  <c r="EI127" i="1" s="1"/>
  <c r="EL127" i="1"/>
  <c r="G132" i="2"/>
  <c r="H132" i="2" s="1"/>
  <c r="K132" i="2" s="1"/>
  <c r="J127" i="1"/>
  <c r="K127" i="1" s="1"/>
  <c r="E128" i="1"/>
  <c r="EK127" i="1" l="1"/>
  <c r="EJ127" i="1"/>
  <c r="D128" i="1"/>
  <c r="U129" i="1" s="1"/>
  <c r="H128" i="1"/>
  <c r="L133" i="2" s="1"/>
  <c r="DA127" i="1"/>
  <c r="DB127" i="1" s="1"/>
  <c r="DC127" i="1" s="1"/>
  <c r="DD127" i="1" s="1"/>
  <c r="DE127" i="1" s="1"/>
  <c r="DF127" i="1" s="1"/>
  <c r="DG127" i="1" s="1"/>
  <c r="DH127" i="1" s="1"/>
  <c r="DI127" i="1" s="1"/>
  <c r="DJ127" i="1" s="1"/>
  <c r="DK127" i="1" s="1"/>
  <c r="DL127" i="1" s="1"/>
  <c r="DM127" i="1" s="1"/>
  <c r="DN127" i="1" s="1"/>
  <c r="DO127" i="1" s="1"/>
  <c r="DP127" i="1" s="1"/>
  <c r="DQ127" i="1" s="1"/>
  <c r="DR127" i="1" s="1"/>
  <c r="DS127" i="1" s="1"/>
  <c r="DT127" i="1" s="1"/>
  <c r="DU127" i="1" s="1"/>
  <c r="DV127" i="1" s="1"/>
  <c r="DW127" i="1" s="1"/>
  <c r="DX127" i="1" s="1"/>
  <c r="DY127" i="1" s="1"/>
  <c r="DZ127" i="1" s="1"/>
  <c r="EA127" i="1" s="1"/>
  <c r="EB127" i="1" s="1"/>
  <c r="EC127" i="1" s="1"/>
  <c r="ED127" i="1" s="1"/>
  <c r="EE127" i="1" s="1"/>
  <c r="EF127" i="1" s="1"/>
  <c r="EG127" i="1" s="1"/>
  <c r="EH127" i="1" s="1"/>
  <c r="F133" i="2" l="1"/>
  <c r="BF128" i="1"/>
  <c r="AZ128" i="1"/>
  <c r="AY128" i="1"/>
  <c r="AH128" i="1"/>
  <c r="AP128" i="1"/>
  <c r="AW128" i="1"/>
  <c r="AI128" i="1"/>
  <c r="AO128" i="1"/>
  <c r="W128" i="1"/>
  <c r="AD128" i="1"/>
  <c r="AQ128" i="1"/>
  <c r="AJ128" i="1"/>
  <c r="AR128" i="1"/>
  <c r="AX128" i="1"/>
  <c r="BE128" i="1"/>
  <c r="AK128" i="1"/>
  <c r="BD128" i="1"/>
  <c r="AB128" i="1"/>
  <c r="AE128" i="1"/>
  <c r="AG128" i="1"/>
  <c r="AU128" i="1"/>
  <c r="BC128" i="1"/>
  <c r="V128" i="1"/>
  <c r="BQ128" i="1" s="1"/>
  <c r="AL128" i="1"/>
  <c r="AC128" i="1"/>
  <c r="X128" i="1"/>
  <c r="BB128" i="1"/>
  <c r="AV128" i="1"/>
  <c r="Q129" i="1"/>
  <c r="M129" i="1"/>
  <c r="Y128" i="1"/>
  <c r="AF128" i="1"/>
  <c r="T129" i="1"/>
  <c r="BA128" i="1"/>
  <c r="N129" i="1"/>
  <c r="R129" i="1"/>
  <c r="AT128" i="1"/>
  <c r="Z128" i="1"/>
  <c r="P129" i="1"/>
  <c r="AN128" i="1"/>
  <c r="AM128" i="1"/>
  <c r="L129" i="1"/>
  <c r="O129" i="1"/>
  <c r="AA128" i="1"/>
  <c r="AS128" i="1"/>
  <c r="S129" i="1"/>
  <c r="I128" i="1"/>
  <c r="BR128" i="1" l="1"/>
  <c r="BS128" i="1" s="1"/>
  <c r="BT128" i="1" s="1"/>
  <c r="BU128" i="1" s="1"/>
  <c r="BV128" i="1" s="1"/>
  <c r="BW128" i="1" s="1"/>
  <c r="BX128" i="1" s="1"/>
  <c r="BY128" i="1" s="1"/>
  <c r="BZ128" i="1" s="1"/>
  <c r="CA128" i="1" s="1"/>
  <c r="CB128" i="1" s="1"/>
  <c r="CC128" i="1" s="1"/>
  <c r="CD128" i="1" s="1"/>
  <c r="CE128" i="1" s="1"/>
  <c r="CF128" i="1" s="1"/>
  <c r="CG128" i="1" s="1"/>
  <c r="CH128" i="1" s="1"/>
  <c r="CI128" i="1" s="1"/>
  <c r="CJ128" i="1" s="1"/>
  <c r="CK128" i="1" s="1"/>
  <c r="CL128" i="1" s="1"/>
  <c r="CM128" i="1" s="1"/>
  <c r="CN128" i="1" s="1"/>
  <c r="CO128" i="1" s="1"/>
  <c r="CP128" i="1" s="1"/>
  <c r="CQ128" i="1" s="1"/>
  <c r="CR128" i="1" s="1"/>
  <c r="CS128" i="1" s="1"/>
  <c r="CT128" i="1" s="1"/>
  <c r="CU128" i="1" s="1"/>
  <c r="CV128" i="1" s="1"/>
  <c r="CW128" i="1" s="1"/>
  <c r="CX128" i="1" s="1"/>
  <c r="CY128" i="1" s="1"/>
  <c r="CZ128" i="1" s="1"/>
  <c r="BG128" i="1"/>
  <c r="EK128" i="1" s="1"/>
  <c r="EL128" i="1"/>
  <c r="G133" i="2"/>
  <c r="H133" i="2" s="1"/>
  <c r="K133" i="2" s="1"/>
  <c r="J128" i="1"/>
  <c r="K128" i="1" s="1"/>
  <c r="E129" i="1"/>
  <c r="EJ128" i="1" l="1"/>
  <c r="EI128" i="1"/>
  <c r="D129" i="1"/>
  <c r="O130" i="1" s="1"/>
  <c r="H129" i="1"/>
  <c r="L134" i="2" s="1"/>
  <c r="DA128" i="1"/>
  <c r="DB128" i="1" s="1"/>
  <c r="DC128" i="1" s="1"/>
  <c r="DD128" i="1" s="1"/>
  <c r="DE128" i="1" s="1"/>
  <c r="DF128" i="1" s="1"/>
  <c r="DG128" i="1" s="1"/>
  <c r="DH128" i="1" s="1"/>
  <c r="DI128" i="1" s="1"/>
  <c r="DJ128" i="1" s="1"/>
  <c r="DK128" i="1" s="1"/>
  <c r="DL128" i="1" s="1"/>
  <c r="DM128" i="1" s="1"/>
  <c r="DN128" i="1" s="1"/>
  <c r="DO128" i="1" s="1"/>
  <c r="DP128" i="1" s="1"/>
  <c r="DQ128" i="1" s="1"/>
  <c r="DR128" i="1" s="1"/>
  <c r="DS128" i="1" s="1"/>
  <c r="DT128" i="1" s="1"/>
  <c r="DU128" i="1" s="1"/>
  <c r="DV128" i="1" s="1"/>
  <c r="DW128" i="1" s="1"/>
  <c r="DX128" i="1" s="1"/>
  <c r="DY128" i="1" s="1"/>
  <c r="DZ128" i="1" s="1"/>
  <c r="EA128" i="1" s="1"/>
  <c r="EB128" i="1" s="1"/>
  <c r="EC128" i="1" s="1"/>
  <c r="ED128" i="1" s="1"/>
  <c r="EE128" i="1" s="1"/>
  <c r="EF128" i="1" s="1"/>
  <c r="EG128" i="1" s="1"/>
  <c r="EH128" i="1" s="1"/>
  <c r="F134" i="2" l="1"/>
  <c r="AR129" i="1"/>
  <c r="AH129" i="1"/>
  <c r="L130" i="1"/>
  <c r="BD129" i="1"/>
  <c r="BA129" i="1"/>
  <c r="AK129" i="1"/>
  <c r="AD129" i="1"/>
  <c r="AJ129" i="1"/>
  <c r="AL129" i="1"/>
  <c r="AA129" i="1"/>
  <c r="AM129" i="1"/>
  <c r="AZ129" i="1"/>
  <c r="BF129" i="1"/>
  <c r="BE129" i="1"/>
  <c r="Y129" i="1"/>
  <c r="AU129" i="1"/>
  <c r="AV129" i="1"/>
  <c r="AT129" i="1"/>
  <c r="AN129" i="1"/>
  <c r="AY129" i="1"/>
  <c r="AS129" i="1"/>
  <c r="AW129" i="1"/>
  <c r="AF129" i="1"/>
  <c r="BB129" i="1"/>
  <c r="AI129" i="1"/>
  <c r="Z129" i="1"/>
  <c r="U130" i="1"/>
  <c r="W129" i="1"/>
  <c r="R130" i="1"/>
  <c r="T130" i="1"/>
  <c r="BC129" i="1"/>
  <c r="AQ129" i="1"/>
  <c r="AB129" i="1"/>
  <c r="AX129" i="1"/>
  <c r="AO129" i="1"/>
  <c r="AG129" i="1"/>
  <c r="X129" i="1"/>
  <c r="AP129" i="1"/>
  <c r="AC129" i="1"/>
  <c r="M130" i="1"/>
  <c r="AE129" i="1"/>
  <c r="P130" i="1"/>
  <c r="V129" i="1"/>
  <c r="BQ129" i="1" s="1"/>
  <c r="Q130" i="1"/>
  <c r="S130" i="1"/>
  <c r="N130" i="1"/>
  <c r="I129" i="1"/>
  <c r="BR129" i="1" l="1"/>
  <c r="BS129" i="1" s="1"/>
  <c r="BT129" i="1" s="1"/>
  <c r="BU129" i="1" s="1"/>
  <c r="BV129" i="1" s="1"/>
  <c r="BW129" i="1" s="1"/>
  <c r="BX129" i="1" s="1"/>
  <c r="BY129" i="1" s="1"/>
  <c r="BZ129" i="1" s="1"/>
  <c r="CA129" i="1" s="1"/>
  <c r="CB129" i="1" s="1"/>
  <c r="CC129" i="1" s="1"/>
  <c r="CD129" i="1" s="1"/>
  <c r="CE129" i="1" s="1"/>
  <c r="CF129" i="1" s="1"/>
  <c r="CG129" i="1" s="1"/>
  <c r="CH129" i="1" s="1"/>
  <c r="CI129" i="1" s="1"/>
  <c r="CJ129" i="1" s="1"/>
  <c r="CK129" i="1" s="1"/>
  <c r="CL129" i="1" s="1"/>
  <c r="CM129" i="1" s="1"/>
  <c r="CN129" i="1" s="1"/>
  <c r="CO129" i="1" s="1"/>
  <c r="CP129" i="1" s="1"/>
  <c r="CQ129" i="1" s="1"/>
  <c r="CR129" i="1" s="1"/>
  <c r="CS129" i="1" s="1"/>
  <c r="CT129" i="1" s="1"/>
  <c r="CU129" i="1" s="1"/>
  <c r="CV129" i="1" s="1"/>
  <c r="CW129" i="1" s="1"/>
  <c r="CX129" i="1" s="1"/>
  <c r="CY129" i="1" s="1"/>
  <c r="CZ129" i="1" s="1"/>
  <c r="BG129" i="1"/>
  <c r="EI129" i="1" s="1"/>
  <c r="EL129" i="1"/>
  <c r="G134" i="2"/>
  <c r="H134" i="2" s="1"/>
  <c r="K134" i="2" s="1"/>
  <c r="J129" i="1"/>
  <c r="K129" i="1" s="1"/>
  <c r="E130" i="1"/>
  <c r="EK129" i="1" l="1"/>
  <c r="EJ129" i="1"/>
  <c r="D130" i="1"/>
  <c r="M131" i="1" s="1"/>
  <c r="H130" i="1"/>
  <c r="L135" i="2" s="1"/>
  <c r="DA129" i="1"/>
  <c r="DB129" i="1" s="1"/>
  <c r="DC129" i="1" s="1"/>
  <c r="DD129" i="1" s="1"/>
  <c r="DE129" i="1" s="1"/>
  <c r="DF129" i="1" s="1"/>
  <c r="DG129" i="1" s="1"/>
  <c r="DH129" i="1" s="1"/>
  <c r="DI129" i="1" s="1"/>
  <c r="DJ129" i="1" s="1"/>
  <c r="DK129" i="1" s="1"/>
  <c r="DL129" i="1" s="1"/>
  <c r="DM129" i="1" s="1"/>
  <c r="DN129" i="1" s="1"/>
  <c r="DO129" i="1" s="1"/>
  <c r="DP129" i="1" s="1"/>
  <c r="DQ129" i="1" s="1"/>
  <c r="DR129" i="1" s="1"/>
  <c r="DS129" i="1" s="1"/>
  <c r="DT129" i="1" s="1"/>
  <c r="DU129" i="1" s="1"/>
  <c r="DV129" i="1" s="1"/>
  <c r="DW129" i="1" s="1"/>
  <c r="DX129" i="1" s="1"/>
  <c r="DY129" i="1" s="1"/>
  <c r="DZ129" i="1" s="1"/>
  <c r="EA129" i="1" s="1"/>
  <c r="EB129" i="1" s="1"/>
  <c r="EC129" i="1" s="1"/>
  <c r="ED129" i="1" s="1"/>
  <c r="EE129" i="1" s="1"/>
  <c r="EF129" i="1" s="1"/>
  <c r="EG129" i="1" s="1"/>
  <c r="EH129" i="1" s="1"/>
  <c r="F135" i="2" l="1"/>
  <c r="BD130" i="1"/>
  <c r="AW130" i="1"/>
  <c r="BC130" i="1"/>
  <c r="AR130" i="1"/>
  <c r="AF130" i="1"/>
  <c r="S131" i="1"/>
  <c r="AD130" i="1"/>
  <c r="Z130" i="1"/>
  <c r="BF130" i="1"/>
  <c r="AN130" i="1"/>
  <c r="AT130" i="1"/>
  <c r="L131" i="1"/>
  <c r="AL130" i="1"/>
  <c r="AA130" i="1"/>
  <c r="AV130" i="1"/>
  <c r="BA130" i="1"/>
  <c r="W130" i="1"/>
  <c r="V130" i="1"/>
  <c r="BQ130" i="1" s="1"/>
  <c r="Y130" i="1"/>
  <c r="AE130" i="1"/>
  <c r="AC130" i="1"/>
  <c r="AU130" i="1"/>
  <c r="AX130" i="1"/>
  <c r="Q131" i="1"/>
  <c r="AZ130" i="1"/>
  <c r="AI130" i="1"/>
  <c r="AJ130" i="1"/>
  <c r="X130" i="1"/>
  <c r="AO130" i="1"/>
  <c r="AP130" i="1"/>
  <c r="R131" i="1"/>
  <c r="T131" i="1"/>
  <c r="AB130" i="1"/>
  <c r="AM130" i="1"/>
  <c r="BE130" i="1"/>
  <c r="AY130" i="1"/>
  <c r="AQ130" i="1"/>
  <c r="BB130" i="1"/>
  <c r="AS130" i="1"/>
  <c r="P131" i="1"/>
  <c r="O131" i="1"/>
  <c r="AK130" i="1"/>
  <c r="AG130" i="1"/>
  <c r="AH130" i="1"/>
  <c r="N131" i="1"/>
  <c r="U131" i="1"/>
  <c r="I130" i="1"/>
  <c r="BR130" i="1" l="1"/>
  <c r="BS130" i="1" s="1"/>
  <c r="BT130" i="1" s="1"/>
  <c r="BU130" i="1" s="1"/>
  <c r="BV130" i="1" s="1"/>
  <c r="BW130" i="1" s="1"/>
  <c r="BX130" i="1" s="1"/>
  <c r="BY130" i="1" s="1"/>
  <c r="BZ130" i="1" s="1"/>
  <c r="CA130" i="1" s="1"/>
  <c r="CB130" i="1" s="1"/>
  <c r="CC130" i="1" s="1"/>
  <c r="CD130" i="1" s="1"/>
  <c r="CE130" i="1" s="1"/>
  <c r="CF130" i="1" s="1"/>
  <c r="CG130" i="1" s="1"/>
  <c r="CH130" i="1" s="1"/>
  <c r="CI130" i="1" s="1"/>
  <c r="CJ130" i="1" s="1"/>
  <c r="CK130" i="1" s="1"/>
  <c r="CL130" i="1" s="1"/>
  <c r="CM130" i="1" s="1"/>
  <c r="CN130" i="1" s="1"/>
  <c r="CO130" i="1" s="1"/>
  <c r="CP130" i="1" s="1"/>
  <c r="CQ130" i="1" s="1"/>
  <c r="CR130" i="1" s="1"/>
  <c r="CS130" i="1" s="1"/>
  <c r="CT130" i="1" s="1"/>
  <c r="CU130" i="1" s="1"/>
  <c r="CV130" i="1" s="1"/>
  <c r="CW130" i="1" s="1"/>
  <c r="CX130" i="1" s="1"/>
  <c r="CY130" i="1" s="1"/>
  <c r="CZ130" i="1" s="1"/>
  <c r="BG130" i="1"/>
  <c r="EI130" i="1" s="1"/>
  <c r="EL130" i="1"/>
  <c r="G135" i="2"/>
  <c r="H135" i="2" s="1"/>
  <c r="K135" i="2" s="1"/>
  <c r="J130" i="1"/>
  <c r="K130" i="1" s="1"/>
  <c r="E131" i="1"/>
  <c r="EJ130" i="1" l="1"/>
  <c r="EK130" i="1"/>
  <c r="D131" i="1"/>
  <c r="R132" i="1" s="1"/>
  <c r="H131" i="1"/>
  <c r="L136" i="2" s="1"/>
  <c r="DA130" i="1"/>
  <c r="DB130" i="1" s="1"/>
  <c r="DC130" i="1" s="1"/>
  <c r="DD130" i="1" s="1"/>
  <c r="DE130" i="1" s="1"/>
  <c r="DF130" i="1" s="1"/>
  <c r="DG130" i="1" s="1"/>
  <c r="DH130" i="1" s="1"/>
  <c r="DI130" i="1" s="1"/>
  <c r="DJ130" i="1" s="1"/>
  <c r="DK130" i="1" s="1"/>
  <c r="DL130" i="1" s="1"/>
  <c r="DM130" i="1" s="1"/>
  <c r="DN130" i="1" s="1"/>
  <c r="DO130" i="1" s="1"/>
  <c r="DP130" i="1" s="1"/>
  <c r="DQ130" i="1" s="1"/>
  <c r="DR130" i="1" s="1"/>
  <c r="DS130" i="1" s="1"/>
  <c r="DT130" i="1" s="1"/>
  <c r="DU130" i="1" s="1"/>
  <c r="DV130" i="1" s="1"/>
  <c r="DW130" i="1" s="1"/>
  <c r="DX130" i="1" s="1"/>
  <c r="DY130" i="1" s="1"/>
  <c r="DZ130" i="1" s="1"/>
  <c r="EA130" i="1" s="1"/>
  <c r="EB130" i="1" s="1"/>
  <c r="EC130" i="1" s="1"/>
  <c r="ED130" i="1" s="1"/>
  <c r="EE130" i="1" s="1"/>
  <c r="EF130" i="1" s="1"/>
  <c r="EG130" i="1" s="1"/>
  <c r="EH130" i="1" s="1"/>
  <c r="F136" i="2" l="1"/>
  <c r="AE131" i="1"/>
  <c r="AI131" i="1"/>
  <c r="Z131" i="1"/>
  <c r="BC131" i="1"/>
  <c r="W131" i="1"/>
  <c r="BE131" i="1"/>
  <c r="AY131" i="1"/>
  <c r="BA131" i="1"/>
  <c r="AL131" i="1"/>
  <c r="AA131" i="1"/>
  <c r="BD131" i="1"/>
  <c r="AZ131" i="1"/>
  <c r="AD131" i="1"/>
  <c r="AC131" i="1"/>
  <c r="AT131" i="1"/>
  <c r="AU131" i="1"/>
  <c r="AJ131" i="1"/>
  <c r="U132" i="1"/>
  <c r="AH131" i="1"/>
  <c r="AN131" i="1"/>
  <c r="AP131" i="1"/>
  <c r="AO131" i="1"/>
  <c r="AQ131" i="1"/>
  <c r="BB131" i="1"/>
  <c r="T132" i="1"/>
  <c r="BF131" i="1"/>
  <c r="AR131" i="1"/>
  <c r="AW131" i="1"/>
  <c r="Q132" i="1"/>
  <c r="Y131" i="1"/>
  <c r="AG131" i="1"/>
  <c r="AK131" i="1"/>
  <c r="AS131" i="1"/>
  <c r="AB131" i="1"/>
  <c r="X131" i="1"/>
  <c r="AM131" i="1"/>
  <c r="AV131" i="1"/>
  <c r="N132" i="1"/>
  <c r="AF131" i="1"/>
  <c r="O132" i="1"/>
  <c r="V131" i="1"/>
  <c r="BQ131" i="1" s="1"/>
  <c r="BR131" i="1" s="1"/>
  <c r="AX131" i="1"/>
  <c r="S132" i="1"/>
  <c r="M132" i="1"/>
  <c r="L132" i="1"/>
  <c r="P132" i="1"/>
  <c r="I131" i="1"/>
  <c r="BS131" i="1" l="1"/>
  <c r="BT131" i="1" s="1"/>
  <c r="BU131" i="1" s="1"/>
  <c r="BV131" i="1" s="1"/>
  <c r="BW131" i="1" s="1"/>
  <c r="BX131" i="1" s="1"/>
  <c r="BY131" i="1" s="1"/>
  <c r="BZ131" i="1" s="1"/>
  <c r="CA131" i="1" s="1"/>
  <c r="CB131" i="1" s="1"/>
  <c r="CC131" i="1" s="1"/>
  <c r="CD131" i="1" s="1"/>
  <c r="CE131" i="1" s="1"/>
  <c r="CF131" i="1" s="1"/>
  <c r="CG131" i="1" s="1"/>
  <c r="CH131" i="1" s="1"/>
  <c r="CI131" i="1" s="1"/>
  <c r="CJ131" i="1" s="1"/>
  <c r="CK131" i="1" s="1"/>
  <c r="CL131" i="1" s="1"/>
  <c r="CM131" i="1" s="1"/>
  <c r="CN131" i="1" s="1"/>
  <c r="CO131" i="1" s="1"/>
  <c r="CP131" i="1" s="1"/>
  <c r="CQ131" i="1" s="1"/>
  <c r="CR131" i="1" s="1"/>
  <c r="CS131" i="1" s="1"/>
  <c r="CT131" i="1" s="1"/>
  <c r="CU131" i="1" s="1"/>
  <c r="CV131" i="1" s="1"/>
  <c r="CW131" i="1" s="1"/>
  <c r="CX131" i="1" s="1"/>
  <c r="CY131" i="1" s="1"/>
  <c r="CZ131" i="1" s="1"/>
  <c r="BG131" i="1"/>
  <c r="EK131" i="1" s="1"/>
  <c r="EL131" i="1"/>
  <c r="J131" i="1"/>
  <c r="K131" i="1" s="1"/>
  <c r="G136" i="2"/>
  <c r="H136" i="2" s="1"/>
  <c r="K136" i="2" s="1"/>
  <c r="E132" i="1"/>
  <c r="EJ131" i="1" l="1"/>
  <c r="EI131" i="1"/>
  <c r="D132" i="1"/>
  <c r="L133" i="1" s="1"/>
  <c r="H132" i="1"/>
  <c r="L137" i="2" s="1"/>
  <c r="DA131" i="1"/>
  <c r="DB131" i="1" s="1"/>
  <c r="DC131" i="1" s="1"/>
  <c r="DD131" i="1" s="1"/>
  <c r="DE131" i="1" s="1"/>
  <c r="DF131" i="1" s="1"/>
  <c r="DG131" i="1" s="1"/>
  <c r="DH131" i="1" s="1"/>
  <c r="DI131" i="1" s="1"/>
  <c r="DJ131" i="1" s="1"/>
  <c r="DK131" i="1" s="1"/>
  <c r="DL131" i="1" s="1"/>
  <c r="DM131" i="1" s="1"/>
  <c r="DN131" i="1" s="1"/>
  <c r="DO131" i="1" s="1"/>
  <c r="DP131" i="1" s="1"/>
  <c r="DQ131" i="1" s="1"/>
  <c r="DR131" i="1" s="1"/>
  <c r="DS131" i="1" s="1"/>
  <c r="DT131" i="1" s="1"/>
  <c r="DU131" i="1" s="1"/>
  <c r="DV131" i="1" s="1"/>
  <c r="DW131" i="1" s="1"/>
  <c r="DX131" i="1" s="1"/>
  <c r="DY131" i="1" s="1"/>
  <c r="DZ131" i="1" s="1"/>
  <c r="EA131" i="1" s="1"/>
  <c r="EB131" i="1" s="1"/>
  <c r="EC131" i="1" s="1"/>
  <c r="ED131" i="1" s="1"/>
  <c r="EE131" i="1" s="1"/>
  <c r="EF131" i="1" s="1"/>
  <c r="EG131" i="1" s="1"/>
  <c r="EH131" i="1" s="1"/>
  <c r="F137" i="2" l="1"/>
  <c r="AO132" i="1"/>
  <c r="X132" i="1"/>
  <c r="AI132" i="1"/>
  <c r="AP132" i="1"/>
  <c r="AN132" i="1"/>
  <c r="AK132" i="1"/>
  <c r="AZ132" i="1"/>
  <c r="BE132" i="1"/>
  <c r="AH132" i="1"/>
  <c r="V132" i="1"/>
  <c r="BQ132" i="1" s="1"/>
  <c r="BB132" i="1"/>
  <c r="T133" i="1"/>
  <c r="AX132" i="1"/>
  <c r="AU132" i="1"/>
  <c r="AS132" i="1"/>
  <c r="AC132" i="1"/>
  <c r="AJ132" i="1"/>
  <c r="Y132" i="1"/>
  <c r="AF132" i="1"/>
  <c r="AT132" i="1"/>
  <c r="BD132" i="1"/>
  <c r="AY132" i="1"/>
  <c r="AW132" i="1"/>
  <c r="AQ132" i="1"/>
  <c r="AM132" i="1"/>
  <c r="AR132" i="1"/>
  <c r="AL132" i="1"/>
  <c r="AB132" i="1"/>
  <c r="W132" i="1"/>
  <c r="Z132" i="1"/>
  <c r="BA132" i="1"/>
  <c r="BC132" i="1"/>
  <c r="BF132" i="1"/>
  <c r="AE132" i="1"/>
  <c r="AV132" i="1"/>
  <c r="P133" i="1"/>
  <c r="R133" i="1"/>
  <c r="AA132" i="1"/>
  <c r="S133" i="1"/>
  <c r="M133" i="1"/>
  <c r="O133" i="1"/>
  <c r="AD132" i="1"/>
  <c r="N133" i="1"/>
  <c r="Q133" i="1"/>
  <c r="U133" i="1"/>
  <c r="AG132" i="1"/>
  <c r="I132" i="1"/>
  <c r="BR132" i="1" l="1"/>
  <c r="BS132" i="1" s="1"/>
  <c r="BT132" i="1" s="1"/>
  <c r="BU132" i="1" s="1"/>
  <c r="BV132" i="1" s="1"/>
  <c r="BW132" i="1" s="1"/>
  <c r="BX132" i="1" s="1"/>
  <c r="BY132" i="1" s="1"/>
  <c r="BZ132" i="1" s="1"/>
  <c r="CA132" i="1" s="1"/>
  <c r="CB132" i="1" s="1"/>
  <c r="CC132" i="1" s="1"/>
  <c r="CD132" i="1" s="1"/>
  <c r="CE132" i="1" s="1"/>
  <c r="CF132" i="1" s="1"/>
  <c r="CG132" i="1" s="1"/>
  <c r="CH132" i="1" s="1"/>
  <c r="CI132" i="1" s="1"/>
  <c r="CJ132" i="1" s="1"/>
  <c r="CK132" i="1" s="1"/>
  <c r="CL132" i="1" s="1"/>
  <c r="CM132" i="1" s="1"/>
  <c r="CN132" i="1" s="1"/>
  <c r="CO132" i="1" s="1"/>
  <c r="CP132" i="1" s="1"/>
  <c r="CQ132" i="1" s="1"/>
  <c r="CR132" i="1" s="1"/>
  <c r="CS132" i="1" s="1"/>
  <c r="CT132" i="1" s="1"/>
  <c r="CU132" i="1" s="1"/>
  <c r="CV132" i="1" s="1"/>
  <c r="CW132" i="1" s="1"/>
  <c r="CX132" i="1" s="1"/>
  <c r="CY132" i="1" s="1"/>
  <c r="CZ132" i="1" s="1"/>
  <c r="BG132" i="1"/>
  <c r="EJ132" i="1" s="1"/>
  <c r="EL132" i="1"/>
  <c r="G137" i="2"/>
  <c r="H137" i="2" s="1"/>
  <c r="K137" i="2" s="1"/>
  <c r="J132" i="1"/>
  <c r="K132" i="1" s="1"/>
  <c r="E133" i="1"/>
  <c r="EI132" i="1" l="1"/>
  <c r="EK132" i="1"/>
  <c r="D133" i="1"/>
  <c r="R134" i="1" s="1"/>
  <c r="H133" i="1"/>
  <c r="L138" i="2" s="1"/>
  <c r="DA132" i="1"/>
  <c r="DB132" i="1" s="1"/>
  <c r="DC132" i="1" s="1"/>
  <c r="DD132" i="1" s="1"/>
  <c r="DE132" i="1" s="1"/>
  <c r="DF132" i="1" s="1"/>
  <c r="DG132" i="1" s="1"/>
  <c r="DH132" i="1" s="1"/>
  <c r="DI132" i="1" s="1"/>
  <c r="DJ132" i="1" s="1"/>
  <c r="DK132" i="1" s="1"/>
  <c r="DL132" i="1" s="1"/>
  <c r="DM132" i="1" s="1"/>
  <c r="DN132" i="1" s="1"/>
  <c r="DO132" i="1" s="1"/>
  <c r="DP132" i="1" s="1"/>
  <c r="DQ132" i="1" s="1"/>
  <c r="DR132" i="1" s="1"/>
  <c r="DS132" i="1" s="1"/>
  <c r="DT132" i="1" s="1"/>
  <c r="DU132" i="1" s="1"/>
  <c r="DV132" i="1" s="1"/>
  <c r="DW132" i="1" s="1"/>
  <c r="DX132" i="1" s="1"/>
  <c r="DY132" i="1" s="1"/>
  <c r="DZ132" i="1" s="1"/>
  <c r="EA132" i="1" s="1"/>
  <c r="EB132" i="1" s="1"/>
  <c r="EC132" i="1" s="1"/>
  <c r="ED132" i="1" s="1"/>
  <c r="EE132" i="1" s="1"/>
  <c r="EF132" i="1" s="1"/>
  <c r="EG132" i="1" s="1"/>
  <c r="EH132" i="1" s="1"/>
  <c r="F138" i="2" l="1"/>
  <c r="AX133" i="1"/>
  <c r="AM133" i="1"/>
  <c r="AL133" i="1"/>
  <c r="Q134" i="1"/>
  <c r="AU133" i="1"/>
  <c r="AN133" i="1"/>
  <c r="AD133" i="1"/>
  <c r="P134" i="1"/>
  <c r="BB133" i="1"/>
  <c r="AZ133" i="1"/>
  <c r="AH133" i="1"/>
  <c r="AE133" i="1"/>
  <c r="AW133" i="1"/>
  <c r="BD133" i="1"/>
  <c r="U134" i="1"/>
  <c r="X133" i="1"/>
  <c r="AR133" i="1"/>
  <c r="AY133" i="1"/>
  <c r="BF133" i="1"/>
  <c r="V133" i="1"/>
  <c r="BQ133" i="1" s="1"/>
  <c r="Z133" i="1"/>
  <c r="AC133" i="1"/>
  <c r="AS133" i="1"/>
  <c r="AB133" i="1"/>
  <c r="AO133" i="1"/>
  <c r="N134" i="1"/>
  <c r="L134" i="1"/>
  <c r="W133" i="1"/>
  <c r="AA133" i="1"/>
  <c r="Y133" i="1"/>
  <c r="BA133" i="1"/>
  <c r="AF133" i="1"/>
  <c r="AT133" i="1"/>
  <c r="AI133" i="1"/>
  <c r="M134" i="1"/>
  <c r="T134" i="1"/>
  <c r="AJ133" i="1"/>
  <c r="AK133" i="1"/>
  <c r="BE133" i="1"/>
  <c r="AQ133" i="1"/>
  <c r="AP133" i="1"/>
  <c r="AG133" i="1"/>
  <c r="AV133" i="1"/>
  <c r="BC133" i="1"/>
  <c r="O134" i="1"/>
  <c r="S134" i="1"/>
  <c r="BR133" i="1"/>
  <c r="BS133" i="1" s="1"/>
  <c r="I133" i="1"/>
  <c r="BT133" i="1" l="1"/>
  <c r="BU133" i="1" s="1"/>
  <c r="BV133" i="1" s="1"/>
  <c r="BW133" i="1" s="1"/>
  <c r="BX133" i="1" s="1"/>
  <c r="BY133" i="1" s="1"/>
  <c r="BZ133" i="1" s="1"/>
  <c r="CA133" i="1" s="1"/>
  <c r="CB133" i="1" s="1"/>
  <c r="CC133" i="1" s="1"/>
  <c r="CD133" i="1" s="1"/>
  <c r="CE133" i="1" s="1"/>
  <c r="CF133" i="1" s="1"/>
  <c r="CG133" i="1" s="1"/>
  <c r="CH133" i="1" s="1"/>
  <c r="CI133" i="1" s="1"/>
  <c r="CJ133" i="1" s="1"/>
  <c r="CK133" i="1" s="1"/>
  <c r="CL133" i="1" s="1"/>
  <c r="CM133" i="1" s="1"/>
  <c r="CN133" i="1" s="1"/>
  <c r="CO133" i="1" s="1"/>
  <c r="CP133" i="1" s="1"/>
  <c r="CQ133" i="1" s="1"/>
  <c r="CR133" i="1" s="1"/>
  <c r="CS133" i="1" s="1"/>
  <c r="CT133" i="1" s="1"/>
  <c r="CU133" i="1" s="1"/>
  <c r="CV133" i="1" s="1"/>
  <c r="CW133" i="1" s="1"/>
  <c r="CX133" i="1" s="1"/>
  <c r="CY133" i="1" s="1"/>
  <c r="CZ133" i="1" s="1"/>
  <c r="BG133" i="1"/>
  <c r="EK133" i="1" s="1"/>
  <c r="EL133" i="1"/>
  <c r="J133" i="1"/>
  <c r="K133" i="1" s="1"/>
  <c r="G138" i="2"/>
  <c r="H138" i="2" s="1"/>
  <c r="K138" i="2" s="1"/>
  <c r="E134" i="1"/>
  <c r="EJ133" i="1" l="1"/>
  <c r="EI133" i="1"/>
  <c r="D134" i="1"/>
  <c r="R135" i="1" s="1"/>
  <c r="H134" i="1"/>
  <c r="L139" i="2" s="1"/>
  <c r="DA133" i="1"/>
  <c r="DB133" i="1" s="1"/>
  <c r="DC133" i="1" s="1"/>
  <c r="DD133" i="1" s="1"/>
  <c r="DE133" i="1" s="1"/>
  <c r="DF133" i="1" s="1"/>
  <c r="DG133" i="1" s="1"/>
  <c r="DH133" i="1" s="1"/>
  <c r="DI133" i="1" s="1"/>
  <c r="DJ133" i="1" s="1"/>
  <c r="DK133" i="1" s="1"/>
  <c r="DL133" i="1" s="1"/>
  <c r="DM133" i="1" s="1"/>
  <c r="DN133" i="1" s="1"/>
  <c r="DO133" i="1" s="1"/>
  <c r="DP133" i="1" s="1"/>
  <c r="DQ133" i="1" s="1"/>
  <c r="DR133" i="1" s="1"/>
  <c r="DS133" i="1" s="1"/>
  <c r="DT133" i="1" s="1"/>
  <c r="DU133" i="1" s="1"/>
  <c r="DV133" i="1" s="1"/>
  <c r="DW133" i="1" s="1"/>
  <c r="DX133" i="1" s="1"/>
  <c r="DY133" i="1" s="1"/>
  <c r="DZ133" i="1" s="1"/>
  <c r="EA133" i="1" s="1"/>
  <c r="EB133" i="1" s="1"/>
  <c r="EC133" i="1" s="1"/>
  <c r="ED133" i="1" s="1"/>
  <c r="EE133" i="1" s="1"/>
  <c r="EF133" i="1" s="1"/>
  <c r="EG133" i="1" s="1"/>
  <c r="EH133" i="1" s="1"/>
  <c r="F139" i="2" l="1"/>
  <c r="AI134" i="1"/>
  <c r="AR134" i="1"/>
  <c r="AU134" i="1"/>
  <c r="BA134" i="1"/>
  <c r="AK134" i="1"/>
  <c r="AA134" i="1"/>
  <c r="AF134" i="1"/>
  <c r="AM134" i="1"/>
  <c r="AV134" i="1"/>
  <c r="AG134" i="1"/>
  <c r="AP134" i="1"/>
  <c r="X134" i="1"/>
  <c r="AT134" i="1"/>
  <c r="AW134" i="1"/>
  <c r="AB134" i="1"/>
  <c r="BF134" i="1"/>
  <c r="AY134" i="1"/>
  <c r="AD134" i="1"/>
  <c r="BE134" i="1"/>
  <c r="W134" i="1"/>
  <c r="Z134" i="1"/>
  <c r="AL134" i="1"/>
  <c r="BC134" i="1"/>
  <c r="Y134" i="1"/>
  <c r="AQ134" i="1"/>
  <c r="AE134" i="1"/>
  <c r="V134" i="1"/>
  <c r="BQ134" i="1" s="1"/>
  <c r="AX134" i="1"/>
  <c r="AZ134" i="1"/>
  <c r="AN134" i="1"/>
  <c r="BD134" i="1"/>
  <c r="AO134" i="1"/>
  <c r="AJ134" i="1"/>
  <c r="N135" i="1"/>
  <c r="U135" i="1"/>
  <c r="T135" i="1"/>
  <c r="AC134" i="1"/>
  <c r="L135" i="1"/>
  <c r="S135" i="1"/>
  <c r="AH134" i="1"/>
  <c r="P135" i="1"/>
  <c r="O135" i="1"/>
  <c r="M135" i="1"/>
  <c r="AS134" i="1"/>
  <c r="Q135" i="1"/>
  <c r="BB134" i="1"/>
  <c r="I134" i="1"/>
  <c r="BR134" i="1" l="1"/>
  <c r="BS134" i="1" s="1"/>
  <c r="BT134" i="1" s="1"/>
  <c r="BU134" i="1" s="1"/>
  <c r="BV134" i="1" s="1"/>
  <c r="BW134" i="1" s="1"/>
  <c r="BX134" i="1" s="1"/>
  <c r="BY134" i="1" s="1"/>
  <c r="BZ134" i="1" s="1"/>
  <c r="CA134" i="1" s="1"/>
  <c r="CB134" i="1" s="1"/>
  <c r="CC134" i="1" s="1"/>
  <c r="CD134" i="1" s="1"/>
  <c r="CE134" i="1" s="1"/>
  <c r="CF134" i="1" s="1"/>
  <c r="CG134" i="1" s="1"/>
  <c r="CH134" i="1" s="1"/>
  <c r="CI134" i="1" s="1"/>
  <c r="CJ134" i="1" s="1"/>
  <c r="CK134" i="1" s="1"/>
  <c r="CL134" i="1" s="1"/>
  <c r="CM134" i="1" s="1"/>
  <c r="CN134" i="1" s="1"/>
  <c r="CO134" i="1" s="1"/>
  <c r="CP134" i="1" s="1"/>
  <c r="CQ134" i="1" s="1"/>
  <c r="CR134" i="1" s="1"/>
  <c r="CS134" i="1" s="1"/>
  <c r="CT134" i="1" s="1"/>
  <c r="CU134" i="1" s="1"/>
  <c r="CV134" i="1" s="1"/>
  <c r="CW134" i="1" s="1"/>
  <c r="CX134" i="1" s="1"/>
  <c r="CY134" i="1" s="1"/>
  <c r="CZ134" i="1" s="1"/>
  <c r="BG134" i="1"/>
  <c r="EI134" i="1" s="1"/>
  <c r="EL134" i="1"/>
  <c r="J134" i="1"/>
  <c r="K134" i="1" s="1"/>
  <c r="G139" i="2"/>
  <c r="H139" i="2" s="1"/>
  <c r="K139" i="2" s="1"/>
  <c r="E135" i="1"/>
  <c r="EK134" i="1" l="1"/>
  <c r="EJ134" i="1"/>
  <c r="D135" i="1"/>
  <c r="U136" i="1" s="1"/>
  <c r="H135" i="1"/>
  <c r="L140" i="2" s="1"/>
  <c r="DA134" i="1"/>
  <c r="DB134" i="1" s="1"/>
  <c r="DC134" i="1" s="1"/>
  <c r="DD134" i="1" s="1"/>
  <c r="DE134" i="1" s="1"/>
  <c r="DF134" i="1" s="1"/>
  <c r="DG134" i="1" s="1"/>
  <c r="DH134" i="1" s="1"/>
  <c r="DI134" i="1" s="1"/>
  <c r="DJ134" i="1" s="1"/>
  <c r="DK134" i="1" s="1"/>
  <c r="DL134" i="1" s="1"/>
  <c r="DM134" i="1" s="1"/>
  <c r="DN134" i="1" s="1"/>
  <c r="DO134" i="1" s="1"/>
  <c r="DP134" i="1" s="1"/>
  <c r="DQ134" i="1" s="1"/>
  <c r="DR134" i="1" s="1"/>
  <c r="DS134" i="1" s="1"/>
  <c r="DT134" i="1" s="1"/>
  <c r="DU134" i="1" s="1"/>
  <c r="DV134" i="1" s="1"/>
  <c r="DW134" i="1" s="1"/>
  <c r="DX134" i="1" s="1"/>
  <c r="DY134" i="1" s="1"/>
  <c r="DZ134" i="1" s="1"/>
  <c r="EA134" i="1" s="1"/>
  <c r="EB134" i="1" s="1"/>
  <c r="EC134" i="1" s="1"/>
  <c r="ED134" i="1" s="1"/>
  <c r="EE134" i="1" s="1"/>
  <c r="EF134" i="1" s="1"/>
  <c r="EG134" i="1" s="1"/>
  <c r="EH134" i="1" s="1"/>
  <c r="F140" i="2" l="1"/>
  <c r="X135" i="1"/>
  <c r="BD135" i="1"/>
  <c r="R136" i="1"/>
  <c r="AT135" i="1"/>
  <c r="AZ135" i="1"/>
  <c r="AC135" i="1"/>
  <c r="L136" i="1"/>
  <c r="Y135" i="1"/>
  <c r="BC135" i="1"/>
  <c r="P136" i="1"/>
  <c r="AQ135" i="1"/>
  <c r="M136" i="1"/>
  <c r="AX135" i="1"/>
  <c r="AI135" i="1"/>
  <c r="AY135" i="1"/>
  <c r="O136" i="1"/>
  <c r="AF135" i="1"/>
  <c r="BF135" i="1"/>
  <c r="AP135" i="1"/>
  <c r="AD135" i="1"/>
  <c r="BA135" i="1"/>
  <c r="BB135" i="1"/>
  <c r="AW135" i="1"/>
  <c r="AO135" i="1"/>
  <c r="V135" i="1"/>
  <c r="BQ135" i="1" s="1"/>
  <c r="AJ135" i="1"/>
  <c r="AU135" i="1"/>
  <c r="AS135" i="1"/>
  <c r="AL135" i="1"/>
  <c r="BE135" i="1"/>
  <c r="AN135" i="1"/>
  <c r="T136" i="1"/>
  <c r="AB135" i="1"/>
  <c r="N136" i="1"/>
  <c r="AM135" i="1"/>
  <c r="AR135" i="1"/>
  <c r="AH135" i="1"/>
  <c r="Q136" i="1"/>
  <c r="AA135" i="1"/>
  <c r="AG135" i="1"/>
  <c r="W135" i="1"/>
  <c r="BR135" i="1" s="1"/>
  <c r="BS135" i="1" s="1"/>
  <c r="Z135" i="1"/>
  <c r="AE135" i="1"/>
  <c r="AK135" i="1"/>
  <c r="AV135" i="1"/>
  <c r="S136" i="1"/>
  <c r="I135" i="1"/>
  <c r="BT135" i="1" l="1"/>
  <c r="BU135" i="1" s="1"/>
  <c r="BV135" i="1" s="1"/>
  <c r="BW135" i="1" s="1"/>
  <c r="BX135" i="1" s="1"/>
  <c r="BY135" i="1" s="1"/>
  <c r="BZ135" i="1" s="1"/>
  <c r="CA135" i="1" s="1"/>
  <c r="CB135" i="1" s="1"/>
  <c r="CC135" i="1" s="1"/>
  <c r="CD135" i="1" s="1"/>
  <c r="CE135" i="1" s="1"/>
  <c r="CF135" i="1" s="1"/>
  <c r="CG135" i="1" s="1"/>
  <c r="CH135" i="1" s="1"/>
  <c r="CI135" i="1" s="1"/>
  <c r="CJ135" i="1" s="1"/>
  <c r="CK135" i="1" s="1"/>
  <c r="CL135" i="1" s="1"/>
  <c r="CM135" i="1" s="1"/>
  <c r="CN135" i="1" s="1"/>
  <c r="CO135" i="1" s="1"/>
  <c r="CP135" i="1" s="1"/>
  <c r="CQ135" i="1" s="1"/>
  <c r="CR135" i="1" s="1"/>
  <c r="CS135" i="1" s="1"/>
  <c r="CT135" i="1" s="1"/>
  <c r="CU135" i="1" s="1"/>
  <c r="CV135" i="1" s="1"/>
  <c r="CW135" i="1" s="1"/>
  <c r="CX135" i="1" s="1"/>
  <c r="CY135" i="1" s="1"/>
  <c r="CZ135" i="1" s="1"/>
  <c r="BG135" i="1"/>
  <c r="EK135" i="1" s="1"/>
  <c r="EL135" i="1"/>
  <c r="G140" i="2"/>
  <c r="H140" i="2" s="1"/>
  <c r="K140" i="2" s="1"/>
  <c r="J135" i="1"/>
  <c r="K135" i="1" s="1"/>
  <c r="E136" i="1"/>
  <c r="EI135" i="1" l="1"/>
  <c r="EJ135" i="1"/>
  <c r="D136" i="1"/>
  <c r="AV136" i="1" s="1"/>
  <c r="H136" i="1"/>
  <c r="L141" i="2" s="1"/>
  <c r="DA135" i="1"/>
  <c r="DB135" i="1" s="1"/>
  <c r="DC135" i="1" s="1"/>
  <c r="DD135" i="1" s="1"/>
  <c r="DE135" i="1" s="1"/>
  <c r="DF135" i="1" s="1"/>
  <c r="DG135" i="1" s="1"/>
  <c r="DH135" i="1" s="1"/>
  <c r="DI135" i="1" s="1"/>
  <c r="DJ135" i="1" s="1"/>
  <c r="DK135" i="1" s="1"/>
  <c r="DL135" i="1" s="1"/>
  <c r="DM135" i="1" s="1"/>
  <c r="DN135" i="1" s="1"/>
  <c r="DO135" i="1" s="1"/>
  <c r="DP135" i="1" s="1"/>
  <c r="DQ135" i="1" s="1"/>
  <c r="DR135" i="1" s="1"/>
  <c r="DS135" i="1" s="1"/>
  <c r="DT135" i="1" s="1"/>
  <c r="DU135" i="1" s="1"/>
  <c r="DV135" i="1" s="1"/>
  <c r="DW135" i="1" s="1"/>
  <c r="DX135" i="1" s="1"/>
  <c r="DY135" i="1" s="1"/>
  <c r="DZ135" i="1" s="1"/>
  <c r="EA135" i="1" s="1"/>
  <c r="EB135" i="1" s="1"/>
  <c r="EC135" i="1" s="1"/>
  <c r="ED135" i="1" s="1"/>
  <c r="EE135" i="1" s="1"/>
  <c r="EF135" i="1" s="1"/>
  <c r="EG135" i="1" s="1"/>
  <c r="EH135" i="1" s="1"/>
  <c r="F141" i="2" l="1"/>
  <c r="BA136" i="1"/>
  <c r="Z136" i="1"/>
  <c r="AD136" i="1"/>
  <c r="AS136" i="1"/>
  <c r="AQ136" i="1"/>
  <c r="AP136" i="1"/>
  <c r="W136" i="1"/>
  <c r="AY136" i="1"/>
  <c r="AX136" i="1"/>
  <c r="AB136" i="1"/>
  <c r="X136" i="1"/>
  <c r="BE136" i="1"/>
  <c r="AN136" i="1"/>
  <c r="AR136" i="1"/>
  <c r="AG136" i="1"/>
  <c r="AZ136" i="1"/>
  <c r="Y136" i="1"/>
  <c r="AW136" i="1"/>
  <c r="AK136" i="1"/>
  <c r="BC136" i="1"/>
  <c r="V136" i="1"/>
  <c r="BQ136" i="1" s="1"/>
  <c r="AI136" i="1"/>
  <c r="AM136" i="1"/>
  <c r="AE136" i="1"/>
  <c r="AC136" i="1"/>
  <c r="AO136" i="1"/>
  <c r="AL136" i="1"/>
  <c r="AH136" i="1"/>
  <c r="BB136" i="1"/>
  <c r="AT136" i="1"/>
  <c r="BF136" i="1"/>
  <c r="BD136" i="1"/>
  <c r="T137" i="1"/>
  <c r="R137" i="1"/>
  <c r="U137" i="1"/>
  <c r="AJ136" i="1"/>
  <c r="AF136" i="1"/>
  <c r="AA136" i="1"/>
  <c r="AU136" i="1"/>
  <c r="P137" i="1"/>
  <c r="Q137" i="1"/>
  <c r="M137" i="1"/>
  <c r="O137" i="1"/>
  <c r="L137" i="1"/>
  <c r="N137" i="1"/>
  <c r="S137" i="1"/>
  <c r="I136" i="1"/>
  <c r="BR136" i="1" l="1"/>
  <c r="BS136" i="1" s="1"/>
  <c r="BT136" i="1" s="1"/>
  <c r="BU136" i="1" s="1"/>
  <c r="BV136" i="1" s="1"/>
  <c r="BW136" i="1" s="1"/>
  <c r="BX136" i="1" s="1"/>
  <c r="BY136" i="1" s="1"/>
  <c r="BZ136" i="1" s="1"/>
  <c r="CA136" i="1" s="1"/>
  <c r="CB136" i="1" s="1"/>
  <c r="CC136" i="1" s="1"/>
  <c r="CD136" i="1" s="1"/>
  <c r="CE136" i="1" s="1"/>
  <c r="CF136" i="1" s="1"/>
  <c r="CG136" i="1" s="1"/>
  <c r="CH136" i="1" s="1"/>
  <c r="CI136" i="1" s="1"/>
  <c r="CJ136" i="1" s="1"/>
  <c r="CK136" i="1" s="1"/>
  <c r="CL136" i="1" s="1"/>
  <c r="CM136" i="1" s="1"/>
  <c r="CN136" i="1" s="1"/>
  <c r="CO136" i="1" s="1"/>
  <c r="CP136" i="1" s="1"/>
  <c r="CQ136" i="1" s="1"/>
  <c r="CR136" i="1" s="1"/>
  <c r="CS136" i="1" s="1"/>
  <c r="CT136" i="1" s="1"/>
  <c r="CU136" i="1" s="1"/>
  <c r="CV136" i="1" s="1"/>
  <c r="CW136" i="1" s="1"/>
  <c r="CX136" i="1" s="1"/>
  <c r="CY136" i="1" s="1"/>
  <c r="CZ136" i="1" s="1"/>
  <c r="BG136" i="1"/>
  <c r="EI136" i="1" s="1"/>
  <c r="EL136" i="1"/>
  <c r="G141" i="2"/>
  <c r="H141" i="2" s="1"/>
  <c r="K141" i="2" s="1"/>
  <c r="J136" i="1"/>
  <c r="K136" i="1" s="1"/>
  <c r="E137" i="1"/>
  <c r="EK136" i="1" l="1"/>
  <c r="EJ136" i="1"/>
  <c r="D137" i="1"/>
  <c r="AK137" i="1" s="1"/>
  <c r="H137" i="1"/>
  <c r="L142" i="2" s="1"/>
  <c r="DA136" i="1"/>
  <c r="DB136" i="1" s="1"/>
  <c r="DC136" i="1" s="1"/>
  <c r="DD136" i="1" s="1"/>
  <c r="DE136" i="1" s="1"/>
  <c r="DF136" i="1" s="1"/>
  <c r="DG136" i="1" s="1"/>
  <c r="DH136" i="1" s="1"/>
  <c r="DI136" i="1" s="1"/>
  <c r="DJ136" i="1" s="1"/>
  <c r="DK136" i="1" s="1"/>
  <c r="DL136" i="1" s="1"/>
  <c r="DM136" i="1" s="1"/>
  <c r="DN136" i="1" s="1"/>
  <c r="DO136" i="1" s="1"/>
  <c r="DP136" i="1" s="1"/>
  <c r="DQ136" i="1" s="1"/>
  <c r="DR136" i="1" s="1"/>
  <c r="DS136" i="1" s="1"/>
  <c r="DT136" i="1" s="1"/>
  <c r="DU136" i="1" s="1"/>
  <c r="DV136" i="1" s="1"/>
  <c r="DW136" i="1" s="1"/>
  <c r="DX136" i="1" s="1"/>
  <c r="DY136" i="1" s="1"/>
  <c r="DZ136" i="1" s="1"/>
  <c r="EA136" i="1" s="1"/>
  <c r="EB136" i="1" s="1"/>
  <c r="EC136" i="1" s="1"/>
  <c r="ED136" i="1" s="1"/>
  <c r="EE136" i="1" s="1"/>
  <c r="EF136" i="1" s="1"/>
  <c r="EG136" i="1" s="1"/>
  <c r="EH136" i="1" s="1"/>
  <c r="AB137" i="1" l="1"/>
  <c r="BC137" i="1"/>
  <c r="AQ137" i="1"/>
  <c r="F142" i="2"/>
  <c r="AM137" i="1"/>
  <c r="AF137" i="1"/>
  <c r="AW137" i="1"/>
  <c r="Y137" i="1"/>
  <c r="AS137" i="1"/>
  <c r="AU137" i="1"/>
  <c r="V137" i="1"/>
  <c r="BQ137" i="1" s="1"/>
  <c r="X137" i="1"/>
  <c r="AG137" i="1"/>
  <c r="AX137" i="1"/>
  <c r="AZ137" i="1"/>
  <c r="AH137" i="1"/>
  <c r="Z137" i="1"/>
  <c r="AJ137" i="1"/>
  <c r="AO137" i="1"/>
  <c r="AR137" i="1"/>
  <c r="BD137" i="1"/>
  <c r="BB137" i="1"/>
  <c r="W137" i="1"/>
  <c r="U138" i="1"/>
  <c r="L138" i="1"/>
  <c r="M138" i="1"/>
  <c r="AI137" i="1"/>
  <c r="BE137" i="1"/>
  <c r="BF137" i="1"/>
  <c r="BA137" i="1"/>
  <c r="AA137" i="1"/>
  <c r="AP137" i="1"/>
  <c r="T138" i="1"/>
  <c r="AN137" i="1"/>
  <c r="AT137" i="1"/>
  <c r="AC137" i="1"/>
  <c r="R138" i="1"/>
  <c r="O138" i="1"/>
  <c r="AE137" i="1"/>
  <c r="AV137" i="1"/>
  <c r="AL137" i="1"/>
  <c r="S138" i="1"/>
  <c r="AY137" i="1"/>
  <c r="N138" i="1"/>
  <c r="Q138" i="1"/>
  <c r="P138" i="1"/>
  <c r="AD137" i="1"/>
  <c r="I137" i="1"/>
  <c r="BR137" i="1" l="1"/>
  <c r="BS137" i="1" s="1"/>
  <c r="BT137" i="1" s="1"/>
  <c r="BU137" i="1" s="1"/>
  <c r="BV137" i="1" s="1"/>
  <c r="BW137" i="1" s="1"/>
  <c r="BX137" i="1" s="1"/>
  <c r="BY137" i="1" s="1"/>
  <c r="BZ137" i="1" s="1"/>
  <c r="CA137" i="1" s="1"/>
  <c r="CB137" i="1" s="1"/>
  <c r="CC137" i="1" s="1"/>
  <c r="CD137" i="1" s="1"/>
  <c r="CE137" i="1" s="1"/>
  <c r="CF137" i="1" s="1"/>
  <c r="CG137" i="1" s="1"/>
  <c r="CH137" i="1" s="1"/>
  <c r="CI137" i="1" s="1"/>
  <c r="CJ137" i="1" s="1"/>
  <c r="CK137" i="1" s="1"/>
  <c r="CL137" i="1" s="1"/>
  <c r="CM137" i="1" s="1"/>
  <c r="CN137" i="1" s="1"/>
  <c r="CO137" i="1" s="1"/>
  <c r="CP137" i="1" s="1"/>
  <c r="CQ137" i="1" s="1"/>
  <c r="CR137" i="1" s="1"/>
  <c r="CS137" i="1" s="1"/>
  <c r="CT137" i="1" s="1"/>
  <c r="CU137" i="1" s="1"/>
  <c r="CV137" i="1" s="1"/>
  <c r="CW137" i="1" s="1"/>
  <c r="CX137" i="1" s="1"/>
  <c r="CY137" i="1" s="1"/>
  <c r="CZ137" i="1" s="1"/>
  <c r="BG137" i="1"/>
  <c r="EK137" i="1" s="1"/>
  <c r="EL137" i="1"/>
  <c r="J137" i="1"/>
  <c r="K137" i="1" s="1"/>
  <c r="G142" i="2"/>
  <c r="H142" i="2" s="1"/>
  <c r="K142" i="2" s="1"/>
  <c r="E138" i="1"/>
  <c r="EJ137" i="1" l="1"/>
  <c r="EI137" i="1"/>
  <c r="D138" i="1"/>
  <c r="Q139" i="1" s="1"/>
  <c r="H138" i="1"/>
  <c r="L143" i="2" s="1"/>
  <c r="DA137" i="1"/>
  <c r="DB137" i="1" s="1"/>
  <c r="DC137" i="1" s="1"/>
  <c r="DD137" i="1" s="1"/>
  <c r="DE137" i="1" s="1"/>
  <c r="DF137" i="1" s="1"/>
  <c r="DG137" i="1" s="1"/>
  <c r="DH137" i="1" s="1"/>
  <c r="DI137" i="1" s="1"/>
  <c r="DJ137" i="1" s="1"/>
  <c r="DK137" i="1" s="1"/>
  <c r="DL137" i="1" s="1"/>
  <c r="DM137" i="1" s="1"/>
  <c r="DN137" i="1" s="1"/>
  <c r="DO137" i="1" s="1"/>
  <c r="DP137" i="1" s="1"/>
  <c r="DQ137" i="1" s="1"/>
  <c r="DR137" i="1" s="1"/>
  <c r="DS137" i="1" s="1"/>
  <c r="DT137" i="1" s="1"/>
  <c r="DU137" i="1" s="1"/>
  <c r="DV137" i="1" s="1"/>
  <c r="DW137" i="1" s="1"/>
  <c r="DX137" i="1" s="1"/>
  <c r="DY137" i="1" s="1"/>
  <c r="DZ137" i="1" s="1"/>
  <c r="EA137" i="1" s="1"/>
  <c r="EB137" i="1" s="1"/>
  <c r="EC137" i="1" s="1"/>
  <c r="ED137" i="1" s="1"/>
  <c r="EE137" i="1" s="1"/>
  <c r="EF137" i="1" s="1"/>
  <c r="EG137" i="1" s="1"/>
  <c r="EH137" i="1" s="1"/>
  <c r="F143" i="2" l="1"/>
  <c r="AC138" i="1"/>
  <c r="AL138" i="1"/>
  <c r="AP138" i="1"/>
  <c r="AZ138" i="1"/>
  <c r="Y138" i="1"/>
  <c r="AU138" i="1"/>
  <c r="AM138" i="1"/>
  <c r="AI138" i="1"/>
  <c r="AE138" i="1"/>
  <c r="P139" i="1"/>
  <c r="AF138" i="1"/>
  <c r="AH138" i="1"/>
  <c r="BB138" i="1"/>
  <c r="BE138" i="1"/>
  <c r="L139" i="1"/>
  <c r="BD138" i="1"/>
  <c r="AN138" i="1"/>
  <c r="AK138" i="1"/>
  <c r="AV138" i="1"/>
  <c r="AW138" i="1"/>
  <c r="AY138" i="1"/>
  <c r="X138" i="1"/>
  <c r="AJ138" i="1"/>
  <c r="AQ138" i="1"/>
  <c r="AD138" i="1"/>
  <c r="AO138" i="1"/>
  <c r="S139" i="1"/>
  <c r="R139" i="1"/>
  <c r="AR138" i="1"/>
  <c r="AA138" i="1"/>
  <c r="Z138" i="1"/>
  <c r="AG138" i="1"/>
  <c r="AS138" i="1"/>
  <c r="W138" i="1"/>
  <c r="AX138" i="1"/>
  <c r="V138" i="1"/>
  <c r="BQ138" i="1" s="1"/>
  <c r="U139" i="1"/>
  <c r="BA138" i="1"/>
  <c r="AT138" i="1"/>
  <c r="O139" i="1"/>
  <c r="AB138" i="1"/>
  <c r="BC138" i="1"/>
  <c r="M139" i="1"/>
  <c r="BF138" i="1"/>
  <c r="N139" i="1"/>
  <c r="T139" i="1"/>
  <c r="I138" i="1"/>
  <c r="BR138" i="1" l="1"/>
  <c r="BS138" i="1" s="1"/>
  <c r="BT138" i="1" s="1"/>
  <c r="BU138" i="1" s="1"/>
  <c r="BV138" i="1" s="1"/>
  <c r="BW138" i="1" s="1"/>
  <c r="BX138" i="1" s="1"/>
  <c r="BY138" i="1" s="1"/>
  <c r="BZ138" i="1" s="1"/>
  <c r="CA138" i="1" s="1"/>
  <c r="CB138" i="1" s="1"/>
  <c r="CC138" i="1" s="1"/>
  <c r="CD138" i="1" s="1"/>
  <c r="CE138" i="1" s="1"/>
  <c r="CF138" i="1" s="1"/>
  <c r="CG138" i="1" s="1"/>
  <c r="CH138" i="1" s="1"/>
  <c r="CI138" i="1" s="1"/>
  <c r="CJ138" i="1" s="1"/>
  <c r="CK138" i="1" s="1"/>
  <c r="CL138" i="1" s="1"/>
  <c r="CM138" i="1" s="1"/>
  <c r="CN138" i="1" s="1"/>
  <c r="CO138" i="1" s="1"/>
  <c r="CP138" i="1" s="1"/>
  <c r="CQ138" i="1" s="1"/>
  <c r="CR138" i="1" s="1"/>
  <c r="CS138" i="1" s="1"/>
  <c r="CT138" i="1" s="1"/>
  <c r="CU138" i="1" s="1"/>
  <c r="CV138" i="1" s="1"/>
  <c r="CW138" i="1" s="1"/>
  <c r="CX138" i="1" s="1"/>
  <c r="CY138" i="1" s="1"/>
  <c r="CZ138" i="1" s="1"/>
  <c r="BG138" i="1"/>
  <c r="EI138" i="1" s="1"/>
  <c r="EL138" i="1"/>
  <c r="J138" i="1"/>
  <c r="K138" i="1" s="1"/>
  <c r="G143" i="2"/>
  <c r="H143" i="2" s="1"/>
  <c r="K143" i="2" s="1"/>
  <c r="E139" i="1"/>
  <c r="EK138" i="1" l="1"/>
  <c r="EJ138" i="1"/>
  <c r="D139" i="1"/>
  <c r="P140" i="1" s="1"/>
  <c r="H139" i="1"/>
  <c r="L144" i="2" s="1"/>
  <c r="DA138" i="1"/>
  <c r="DB138" i="1" s="1"/>
  <c r="DC138" i="1" s="1"/>
  <c r="DD138" i="1" s="1"/>
  <c r="DE138" i="1" s="1"/>
  <c r="DF138" i="1" s="1"/>
  <c r="DG138" i="1" s="1"/>
  <c r="DH138" i="1" s="1"/>
  <c r="DI138" i="1" s="1"/>
  <c r="DJ138" i="1" s="1"/>
  <c r="DK138" i="1" s="1"/>
  <c r="DL138" i="1" s="1"/>
  <c r="DM138" i="1" s="1"/>
  <c r="DN138" i="1" s="1"/>
  <c r="DO138" i="1" s="1"/>
  <c r="DP138" i="1" s="1"/>
  <c r="DQ138" i="1" s="1"/>
  <c r="DR138" i="1" s="1"/>
  <c r="DS138" i="1" s="1"/>
  <c r="DT138" i="1" s="1"/>
  <c r="DU138" i="1" s="1"/>
  <c r="DV138" i="1" s="1"/>
  <c r="DW138" i="1" s="1"/>
  <c r="DX138" i="1" s="1"/>
  <c r="DY138" i="1" s="1"/>
  <c r="DZ138" i="1" s="1"/>
  <c r="EA138" i="1" s="1"/>
  <c r="EB138" i="1" s="1"/>
  <c r="EC138" i="1" s="1"/>
  <c r="ED138" i="1" s="1"/>
  <c r="EE138" i="1" s="1"/>
  <c r="EF138" i="1" s="1"/>
  <c r="EG138" i="1" s="1"/>
  <c r="EH138" i="1" s="1"/>
  <c r="F144" i="2" l="1"/>
  <c r="AM139" i="1"/>
  <c r="AA139" i="1"/>
  <c r="AY139" i="1"/>
  <c r="AW139" i="1"/>
  <c r="BD139" i="1"/>
  <c r="AF139" i="1"/>
  <c r="AT139" i="1"/>
  <c r="BE139" i="1"/>
  <c r="BA139" i="1"/>
  <c r="AR139" i="1"/>
  <c r="AP139" i="1"/>
  <c r="BC139" i="1"/>
  <c r="Z139" i="1"/>
  <c r="BB139" i="1"/>
  <c r="AE139" i="1"/>
  <c r="AV139" i="1"/>
  <c r="AJ139" i="1"/>
  <c r="AQ139" i="1"/>
  <c r="BF139" i="1"/>
  <c r="W139" i="1"/>
  <c r="V139" i="1"/>
  <c r="BQ139" i="1" s="1"/>
  <c r="AX139" i="1"/>
  <c r="AK139" i="1"/>
  <c r="AD139" i="1"/>
  <c r="AN139" i="1"/>
  <c r="Q140" i="1"/>
  <c r="AL139" i="1"/>
  <c r="X139" i="1"/>
  <c r="AC139" i="1"/>
  <c r="AZ139" i="1"/>
  <c r="T140" i="1"/>
  <c r="AG139" i="1"/>
  <c r="AB139" i="1"/>
  <c r="Y139" i="1"/>
  <c r="AH139" i="1"/>
  <c r="O140" i="1"/>
  <c r="R140" i="1"/>
  <c r="AU139" i="1"/>
  <c r="AO139" i="1"/>
  <c r="AI139" i="1"/>
  <c r="L140" i="1"/>
  <c r="S140" i="1"/>
  <c r="AS139" i="1"/>
  <c r="M140" i="1"/>
  <c r="U140" i="1"/>
  <c r="N140" i="1"/>
  <c r="I139" i="1"/>
  <c r="BR139" i="1" l="1"/>
  <c r="BS139" i="1" s="1"/>
  <c r="BT139" i="1" s="1"/>
  <c r="BU139" i="1" s="1"/>
  <c r="BV139" i="1" s="1"/>
  <c r="BW139" i="1" s="1"/>
  <c r="BX139" i="1" s="1"/>
  <c r="BY139" i="1" s="1"/>
  <c r="BZ139" i="1" s="1"/>
  <c r="CA139" i="1" s="1"/>
  <c r="CB139" i="1" s="1"/>
  <c r="CC139" i="1" s="1"/>
  <c r="CD139" i="1" s="1"/>
  <c r="CE139" i="1" s="1"/>
  <c r="CF139" i="1" s="1"/>
  <c r="CG139" i="1" s="1"/>
  <c r="CH139" i="1" s="1"/>
  <c r="CI139" i="1" s="1"/>
  <c r="CJ139" i="1" s="1"/>
  <c r="CK139" i="1" s="1"/>
  <c r="CL139" i="1" s="1"/>
  <c r="CM139" i="1" s="1"/>
  <c r="CN139" i="1" s="1"/>
  <c r="CO139" i="1" s="1"/>
  <c r="CP139" i="1" s="1"/>
  <c r="CQ139" i="1" s="1"/>
  <c r="CR139" i="1" s="1"/>
  <c r="CS139" i="1" s="1"/>
  <c r="CT139" i="1" s="1"/>
  <c r="CU139" i="1" s="1"/>
  <c r="CV139" i="1" s="1"/>
  <c r="CW139" i="1" s="1"/>
  <c r="CX139" i="1" s="1"/>
  <c r="CY139" i="1" s="1"/>
  <c r="CZ139" i="1" s="1"/>
  <c r="BG139" i="1"/>
  <c r="EK139" i="1" s="1"/>
  <c r="EL139" i="1"/>
  <c r="J139" i="1"/>
  <c r="K139" i="1" s="1"/>
  <c r="G144" i="2"/>
  <c r="H144" i="2" s="1"/>
  <c r="K144" i="2" s="1"/>
  <c r="E140" i="1"/>
  <c r="EJ139" i="1" l="1"/>
  <c r="EI139" i="1"/>
  <c r="D140" i="1"/>
  <c r="R141" i="1" s="1"/>
  <c r="H140" i="1"/>
  <c r="L145" i="2" s="1"/>
  <c r="DA139" i="1"/>
  <c r="DB139" i="1" s="1"/>
  <c r="DC139" i="1" s="1"/>
  <c r="DD139" i="1" s="1"/>
  <c r="DE139" i="1" s="1"/>
  <c r="DF139" i="1" s="1"/>
  <c r="DG139" i="1" s="1"/>
  <c r="DH139" i="1" s="1"/>
  <c r="DI139" i="1" s="1"/>
  <c r="DJ139" i="1" s="1"/>
  <c r="DK139" i="1" s="1"/>
  <c r="DL139" i="1" s="1"/>
  <c r="DM139" i="1" s="1"/>
  <c r="DN139" i="1" s="1"/>
  <c r="DO139" i="1" s="1"/>
  <c r="DP139" i="1" s="1"/>
  <c r="DQ139" i="1" s="1"/>
  <c r="DR139" i="1" s="1"/>
  <c r="DS139" i="1" s="1"/>
  <c r="DT139" i="1" s="1"/>
  <c r="DU139" i="1" s="1"/>
  <c r="DV139" i="1" s="1"/>
  <c r="DW139" i="1" s="1"/>
  <c r="DX139" i="1" s="1"/>
  <c r="DY139" i="1" s="1"/>
  <c r="DZ139" i="1" s="1"/>
  <c r="EA139" i="1" s="1"/>
  <c r="EB139" i="1" s="1"/>
  <c r="EC139" i="1" s="1"/>
  <c r="ED139" i="1" s="1"/>
  <c r="EE139" i="1" s="1"/>
  <c r="EF139" i="1" s="1"/>
  <c r="EG139" i="1" s="1"/>
  <c r="EH139" i="1" s="1"/>
  <c r="F145" i="2" l="1"/>
  <c r="AZ140" i="1"/>
  <c r="V140" i="1"/>
  <c r="BQ140" i="1" s="1"/>
  <c r="AQ140" i="1"/>
  <c r="AD140" i="1"/>
  <c r="AY140" i="1"/>
  <c r="AV140" i="1"/>
  <c r="BB140" i="1"/>
  <c r="AR140" i="1"/>
  <c r="AX140" i="1"/>
  <c r="AW140" i="1"/>
  <c r="BE140" i="1"/>
  <c r="X140" i="1"/>
  <c r="AS140" i="1"/>
  <c r="AG140" i="1"/>
  <c r="BD140" i="1"/>
  <c r="AE140" i="1"/>
  <c r="AK140" i="1"/>
  <c r="P141" i="1"/>
  <c r="AT140" i="1"/>
  <c r="AA140" i="1"/>
  <c r="AF140" i="1"/>
  <c r="AI140" i="1"/>
  <c r="W140" i="1"/>
  <c r="AM140" i="1"/>
  <c r="BF140" i="1"/>
  <c r="T141" i="1"/>
  <c r="AO140" i="1"/>
  <c r="AU140" i="1"/>
  <c r="AP140" i="1"/>
  <c r="Z140" i="1"/>
  <c r="AH140" i="1"/>
  <c r="AC140" i="1"/>
  <c r="U141" i="1"/>
  <c r="AB140" i="1"/>
  <c r="AN140" i="1"/>
  <c r="Y140" i="1"/>
  <c r="BA140" i="1"/>
  <c r="AL140" i="1"/>
  <c r="BC140" i="1"/>
  <c r="O141" i="1"/>
  <c r="Q141" i="1"/>
  <c r="M141" i="1"/>
  <c r="S141" i="1"/>
  <c r="N141" i="1"/>
  <c r="L141" i="1"/>
  <c r="AJ140" i="1"/>
  <c r="I140" i="1"/>
  <c r="BR140" i="1" l="1"/>
  <c r="BS140" i="1" s="1"/>
  <c r="BT140" i="1" s="1"/>
  <c r="BU140" i="1" s="1"/>
  <c r="BV140" i="1" s="1"/>
  <c r="BW140" i="1" s="1"/>
  <c r="BX140" i="1" s="1"/>
  <c r="BY140" i="1" s="1"/>
  <c r="BZ140" i="1" s="1"/>
  <c r="CA140" i="1" s="1"/>
  <c r="CB140" i="1" s="1"/>
  <c r="CC140" i="1" s="1"/>
  <c r="CD140" i="1" s="1"/>
  <c r="CE140" i="1" s="1"/>
  <c r="CF140" i="1" s="1"/>
  <c r="CG140" i="1" s="1"/>
  <c r="CH140" i="1" s="1"/>
  <c r="CI140" i="1" s="1"/>
  <c r="CJ140" i="1" s="1"/>
  <c r="CK140" i="1" s="1"/>
  <c r="CL140" i="1" s="1"/>
  <c r="CM140" i="1" s="1"/>
  <c r="CN140" i="1" s="1"/>
  <c r="CO140" i="1" s="1"/>
  <c r="CP140" i="1" s="1"/>
  <c r="CQ140" i="1" s="1"/>
  <c r="CR140" i="1" s="1"/>
  <c r="CS140" i="1" s="1"/>
  <c r="CT140" i="1" s="1"/>
  <c r="CU140" i="1" s="1"/>
  <c r="CV140" i="1" s="1"/>
  <c r="CW140" i="1" s="1"/>
  <c r="CX140" i="1" s="1"/>
  <c r="CY140" i="1" s="1"/>
  <c r="CZ140" i="1" s="1"/>
  <c r="BG140" i="1"/>
  <c r="EI140" i="1" s="1"/>
  <c r="EL140" i="1"/>
  <c r="E141" i="1"/>
  <c r="G145" i="2"/>
  <c r="H145" i="2" s="1"/>
  <c r="K145" i="2" s="1"/>
  <c r="J140" i="1"/>
  <c r="K140" i="1" s="1"/>
  <c r="EK140" i="1" l="1"/>
  <c r="EJ140" i="1"/>
  <c r="D141" i="1"/>
  <c r="L142" i="1" s="1"/>
  <c r="H141" i="1"/>
  <c r="L146" i="2" s="1"/>
  <c r="DA140" i="1"/>
  <c r="DB140" i="1" s="1"/>
  <c r="DC140" i="1" s="1"/>
  <c r="DD140" i="1" s="1"/>
  <c r="DE140" i="1" s="1"/>
  <c r="DF140" i="1" s="1"/>
  <c r="DG140" i="1" s="1"/>
  <c r="DH140" i="1" s="1"/>
  <c r="DI140" i="1" s="1"/>
  <c r="DJ140" i="1" s="1"/>
  <c r="DK140" i="1" s="1"/>
  <c r="DL140" i="1" s="1"/>
  <c r="DM140" i="1" s="1"/>
  <c r="DN140" i="1" s="1"/>
  <c r="DO140" i="1" s="1"/>
  <c r="DP140" i="1" s="1"/>
  <c r="DQ140" i="1" s="1"/>
  <c r="DR140" i="1" s="1"/>
  <c r="DS140" i="1" s="1"/>
  <c r="DT140" i="1" s="1"/>
  <c r="DU140" i="1" s="1"/>
  <c r="DV140" i="1" s="1"/>
  <c r="DW140" i="1" s="1"/>
  <c r="DX140" i="1" s="1"/>
  <c r="DY140" i="1" s="1"/>
  <c r="DZ140" i="1" s="1"/>
  <c r="EA140" i="1" s="1"/>
  <c r="EB140" i="1" s="1"/>
  <c r="EC140" i="1" s="1"/>
  <c r="ED140" i="1" s="1"/>
  <c r="EE140" i="1" s="1"/>
  <c r="EF140" i="1" s="1"/>
  <c r="EG140" i="1" s="1"/>
  <c r="EH140" i="1" s="1"/>
  <c r="F146" i="2" l="1"/>
  <c r="W141" i="1"/>
  <c r="AI141" i="1"/>
  <c r="V141" i="1"/>
  <c r="BQ141" i="1" s="1"/>
  <c r="AB141" i="1"/>
  <c r="AY141" i="1"/>
  <c r="BB141" i="1"/>
  <c r="AH141" i="1"/>
  <c r="AA141" i="1"/>
  <c r="AQ141" i="1"/>
  <c r="AU141" i="1"/>
  <c r="AL141" i="1"/>
  <c r="AO141" i="1"/>
  <c r="BD141" i="1"/>
  <c r="AX141" i="1"/>
  <c r="AM141" i="1"/>
  <c r="AW141" i="1"/>
  <c r="AC141" i="1"/>
  <c r="AT141" i="1"/>
  <c r="BF141" i="1"/>
  <c r="AP141" i="1"/>
  <c r="AJ141" i="1"/>
  <c r="BE141" i="1"/>
  <c r="X141" i="1"/>
  <c r="BC141" i="1"/>
  <c r="Q142" i="1"/>
  <c r="BA141" i="1"/>
  <c r="AE141" i="1"/>
  <c r="AS141" i="1"/>
  <c r="AN141" i="1"/>
  <c r="M142" i="1"/>
  <c r="AR141" i="1"/>
  <c r="AD141" i="1"/>
  <c r="AG141" i="1"/>
  <c r="AZ141" i="1"/>
  <c r="Y141" i="1"/>
  <c r="Z141" i="1"/>
  <c r="S142" i="1"/>
  <c r="T142" i="1"/>
  <c r="R142" i="1"/>
  <c r="AV141" i="1"/>
  <c r="AF141" i="1"/>
  <c r="AK141" i="1"/>
  <c r="N142" i="1"/>
  <c r="P142" i="1"/>
  <c r="U142" i="1"/>
  <c r="O142" i="1"/>
  <c r="I141" i="1"/>
  <c r="BR141" i="1" l="1"/>
  <c r="BS141" i="1" s="1"/>
  <c r="BT141" i="1" s="1"/>
  <c r="BU141" i="1" s="1"/>
  <c r="BV141" i="1" s="1"/>
  <c r="BW141" i="1" s="1"/>
  <c r="BX141" i="1" s="1"/>
  <c r="BY141" i="1" s="1"/>
  <c r="BZ141" i="1" s="1"/>
  <c r="CA141" i="1" s="1"/>
  <c r="CB141" i="1" s="1"/>
  <c r="CC141" i="1" s="1"/>
  <c r="CD141" i="1" s="1"/>
  <c r="CE141" i="1" s="1"/>
  <c r="CF141" i="1" s="1"/>
  <c r="CG141" i="1" s="1"/>
  <c r="CH141" i="1" s="1"/>
  <c r="CI141" i="1" s="1"/>
  <c r="CJ141" i="1" s="1"/>
  <c r="CK141" i="1" s="1"/>
  <c r="CL141" i="1" s="1"/>
  <c r="CM141" i="1" s="1"/>
  <c r="CN141" i="1" s="1"/>
  <c r="CO141" i="1" s="1"/>
  <c r="CP141" i="1" s="1"/>
  <c r="CQ141" i="1" s="1"/>
  <c r="CR141" i="1" s="1"/>
  <c r="CS141" i="1" s="1"/>
  <c r="CT141" i="1" s="1"/>
  <c r="CU141" i="1" s="1"/>
  <c r="CV141" i="1" s="1"/>
  <c r="CW141" i="1" s="1"/>
  <c r="CX141" i="1" s="1"/>
  <c r="CY141" i="1" s="1"/>
  <c r="CZ141" i="1" s="1"/>
  <c r="BG141" i="1"/>
  <c r="EK141" i="1" s="1"/>
  <c r="EL141" i="1"/>
  <c r="J141" i="1"/>
  <c r="K141" i="1" s="1"/>
  <c r="G146" i="2"/>
  <c r="H146" i="2" s="1"/>
  <c r="K146" i="2" s="1"/>
  <c r="E142" i="1"/>
  <c r="EI141" i="1" l="1"/>
  <c r="EJ141" i="1"/>
  <c r="D142" i="1"/>
  <c r="Q143" i="1" s="1"/>
  <c r="H142" i="1"/>
  <c r="L147" i="2" s="1"/>
  <c r="DA141" i="1"/>
  <c r="DB141" i="1" s="1"/>
  <c r="DC141" i="1" s="1"/>
  <c r="DD141" i="1" s="1"/>
  <c r="DE141" i="1" s="1"/>
  <c r="DF141" i="1" s="1"/>
  <c r="DG141" i="1" s="1"/>
  <c r="DH141" i="1" s="1"/>
  <c r="DI141" i="1" s="1"/>
  <c r="DJ141" i="1" s="1"/>
  <c r="DK141" i="1" s="1"/>
  <c r="DL141" i="1" s="1"/>
  <c r="DM141" i="1" s="1"/>
  <c r="DN141" i="1" s="1"/>
  <c r="DO141" i="1" s="1"/>
  <c r="DP141" i="1" s="1"/>
  <c r="DQ141" i="1" s="1"/>
  <c r="DR141" i="1" s="1"/>
  <c r="DS141" i="1" s="1"/>
  <c r="DT141" i="1" s="1"/>
  <c r="DU141" i="1" s="1"/>
  <c r="DV141" i="1" s="1"/>
  <c r="DW141" i="1" s="1"/>
  <c r="DX141" i="1" s="1"/>
  <c r="DY141" i="1" s="1"/>
  <c r="DZ141" i="1" s="1"/>
  <c r="EA141" i="1" s="1"/>
  <c r="EB141" i="1" s="1"/>
  <c r="EC141" i="1" s="1"/>
  <c r="ED141" i="1" s="1"/>
  <c r="EE141" i="1" s="1"/>
  <c r="EF141" i="1" s="1"/>
  <c r="EG141" i="1" s="1"/>
  <c r="EH141" i="1" s="1"/>
  <c r="F147" i="2" l="1"/>
  <c r="AK142" i="1"/>
  <c r="AD142" i="1"/>
  <c r="AN142" i="1"/>
  <c r="AC142" i="1"/>
  <c r="V142" i="1"/>
  <c r="BQ142" i="1" s="1"/>
  <c r="AL142" i="1"/>
  <c r="AM142" i="1"/>
  <c r="W142" i="1"/>
  <c r="R143" i="1"/>
  <c r="AA142" i="1"/>
  <c r="AJ142" i="1"/>
  <c r="AT142" i="1"/>
  <c r="AI142" i="1"/>
  <c r="AV142" i="1"/>
  <c r="AB142" i="1"/>
  <c r="BE142" i="1"/>
  <c r="L143" i="1"/>
  <c r="AH142" i="1"/>
  <c r="BD142" i="1"/>
  <c r="AP142" i="1"/>
  <c r="S143" i="1"/>
  <c r="AW142" i="1"/>
  <c r="Z142" i="1"/>
  <c r="BF142" i="1"/>
  <c r="AZ142" i="1"/>
  <c r="AU142" i="1"/>
  <c r="AS142" i="1"/>
  <c r="AY142" i="1"/>
  <c r="BA142" i="1"/>
  <c r="AO142" i="1"/>
  <c r="O143" i="1"/>
  <c r="BC142" i="1"/>
  <c r="U143" i="1"/>
  <c r="BB142" i="1"/>
  <c r="AR142" i="1"/>
  <c r="AQ142" i="1"/>
  <c r="AE142" i="1"/>
  <c r="Y142" i="1"/>
  <c r="AG142" i="1"/>
  <c r="X142" i="1"/>
  <c r="AF142" i="1"/>
  <c r="P143" i="1"/>
  <c r="AX142" i="1"/>
  <c r="N143" i="1"/>
  <c r="M143" i="1"/>
  <c r="T143" i="1"/>
  <c r="I142" i="1"/>
  <c r="BR142" i="1" l="1"/>
  <c r="BS142" i="1"/>
  <c r="BT142" i="1" s="1"/>
  <c r="BU142" i="1" s="1"/>
  <c r="BV142" i="1" s="1"/>
  <c r="BW142" i="1" s="1"/>
  <c r="BX142" i="1" s="1"/>
  <c r="BY142" i="1" s="1"/>
  <c r="BZ142" i="1" s="1"/>
  <c r="CA142" i="1" s="1"/>
  <c r="CB142" i="1" s="1"/>
  <c r="CC142" i="1" s="1"/>
  <c r="CD142" i="1" s="1"/>
  <c r="CE142" i="1" s="1"/>
  <c r="CF142" i="1" s="1"/>
  <c r="CG142" i="1" s="1"/>
  <c r="CH142" i="1" s="1"/>
  <c r="CI142" i="1" s="1"/>
  <c r="CJ142" i="1" s="1"/>
  <c r="CK142" i="1" s="1"/>
  <c r="CL142" i="1" s="1"/>
  <c r="CM142" i="1" s="1"/>
  <c r="CN142" i="1" s="1"/>
  <c r="CO142" i="1" s="1"/>
  <c r="CP142" i="1" s="1"/>
  <c r="CQ142" i="1" s="1"/>
  <c r="CR142" i="1" s="1"/>
  <c r="CS142" i="1" s="1"/>
  <c r="CT142" i="1" s="1"/>
  <c r="CU142" i="1" s="1"/>
  <c r="CV142" i="1" s="1"/>
  <c r="CW142" i="1" s="1"/>
  <c r="CX142" i="1" s="1"/>
  <c r="CY142" i="1" s="1"/>
  <c r="CZ142" i="1" s="1"/>
  <c r="BG142" i="1"/>
  <c r="EI142" i="1" s="1"/>
  <c r="EL142" i="1"/>
  <c r="G147" i="2"/>
  <c r="H147" i="2" s="1"/>
  <c r="K147" i="2" s="1"/>
  <c r="J142" i="1"/>
  <c r="K142" i="1" s="1"/>
  <c r="E143" i="1"/>
  <c r="EK142" i="1" l="1"/>
  <c r="EJ142" i="1"/>
  <c r="D143" i="1"/>
  <c r="S144" i="1" s="1"/>
  <c r="H143" i="1"/>
  <c r="L148" i="2" s="1"/>
  <c r="DA142" i="1"/>
  <c r="DB142" i="1" s="1"/>
  <c r="DC142" i="1" s="1"/>
  <c r="DD142" i="1" s="1"/>
  <c r="DE142" i="1" s="1"/>
  <c r="DF142" i="1" s="1"/>
  <c r="DG142" i="1" s="1"/>
  <c r="DH142" i="1" s="1"/>
  <c r="DI142" i="1" s="1"/>
  <c r="DJ142" i="1" s="1"/>
  <c r="DK142" i="1" s="1"/>
  <c r="DL142" i="1" s="1"/>
  <c r="DM142" i="1" s="1"/>
  <c r="DN142" i="1" s="1"/>
  <c r="DO142" i="1" s="1"/>
  <c r="DP142" i="1" s="1"/>
  <c r="DQ142" i="1" s="1"/>
  <c r="DR142" i="1" s="1"/>
  <c r="DS142" i="1" s="1"/>
  <c r="DT142" i="1" s="1"/>
  <c r="DU142" i="1" s="1"/>
  <c r="DV142" i="1" s="1"/>
  <c r="DW142" i="1" s="1"/>
  <c r="DX142" i="1" s="1"/>
  <c r="DY142" i="1" s="1"/>
  <c r="DZ142" i="1" s="1"/>
  <c r="EA142" i="1" s="1"/>
  <c r="EB142" i="1" s="1"/>
  <c r="EC142" i="1" s="1"/>
  <c r="ED142" i="1" s="1"/>
  <c r="EE142" i="1" s="1"/>
  <c r="EF142" i="1" s="1"/>
  <c r="EG142" i="1" s="1"/>
  <c r="EH142" i="1" s="1"/>
  <c r="F148" i="2" l="1"/>
  <c r="AV143" i="1"/>
  <c r="AF143" i="1"/>
  <c r="AI143" i="1"/>
  <c r="AG143" i="1"/>
  <c r="BE143" i="1"/>
  <c r="O144" i="1"/>
  <c r="Y143" i="1"/>
  <c r="AY143" i="1"/>
  <c r="AQ143" i="1"/>
  <c r="AO143" i="1"/>
  <c r="AJ143" i="1"/>
  <c r="N144" i="1"/>
  <c r="AX143" i="1"/>
  <c r="AB143" i="1"/>
  <c r="AW143" i="1"/>
  <c r="Z143" i="1"/>
  <c r="AE143" i="1"/>
  <c r="AR143" i="1"/>
  <c r="BF143" i="1"/>
  <c r="AC143" i="1"/>
  <c r="AZ143" i="1"/>
  <c r="Q144" i="1"/>
  <c r="AL143" i="1"/>
  <c r="AU143" i="1"/>
  <c r="AP143" i="1"/>
  <c r="AS143" i="1"/>
  <c r="AT143" i="1"/>
  <c r="U144" i="1"/>
  <c r="BC143" i="1"/>
  <c r="X143" i="1"/>
  <c r="L144" i="1"/>
  <c r="AA143" i="1"/>
  <c r="AD143" i="1"/>
  <c r="W143" i="1"/>
  <c r="BD143" i="1"/>
  <c r="BA143" i="1"/>
  <c r="M144" i="1"/>
  <c r="AN143" i="1"/>
  <c r="P144" i="1"/>
  <c r="BB143" i="1"/>
  <c r="AK143" i="1"/>
  <c r="R144" i="1"/>
  <c r="V143" i="1"/>
  <c r="BQ143" i="1" s="1"/>
  <c r="AM143" i="1"/>
  <c r="T144" i="1"/>
  <c r="AH143" i="1"/>
  <c r="I143" i="1"/>
  <c r="BR143" i="1" l="1"/>
  <c r="BS143" i="1" s="1"/>
  <c r="BT143" i="1" s="1"/>
  <c r="BU143" i="1" s="1"/>
  <c r="BV143" i="1" s="1"/>
  <c r="BW143" i="1" s="1"/>
  <c r="BX143" i="1" s="1"/>
  <c r="BY143" i="1" s="1"/>
  <c r="BZ143" i="1" s="1"/>
  <c r="CA143" i="1" s="1"/>
  <c r="CB143" i="1" s="1"/>
  <c r="CC143" i="1" s="1"/>
  <c r="CD143" i="1" s="1"/>
  <c r="CE143" i="1" s="1"/>
  <c r="CF143" i="1" s="1"/>
  <c r="CG143" i="1" s="1"/>
  <c r="CH143" i="1" s="1"/>
  <c r="CI143" i="1" s="1"/>
  <c r="CJ143" i="1" s="1"/>
  <c r="CK143" i="1" s="1"/>
  <c r="CL143" i="1" s="1"/>
  <c r="CM143" i="1" s="1"/>
  <c r="CN143" i="1" s="1"/>
  <c r="CO143" i="1" s="1"/>
  <c r="CP143" i="1" s="1"/>
  <c r="CQ143" i="1" s="1"/>
  <c r="CR143" i="1" s="1"/>
  <c r="CS143" i="1" s="1"/>
  <c r="CT143" i="1" s="1"/>
  <c r="CU143" i="1" s="1"/>
  <c r="CV143" i="1" s="1"/>
  <c r="CW143" i="1" s="1"/>
  <c r="CX143" i="1" s="1"/>
  <c r="CY143" i="1" s="1"/>
  <c r="CZ143" i="1" s="1"/>
  <c r="BG143" i="1"/>
  <c r="EK143" i="1" s="1"/>
  <c r="EL143" i="1"/>
  <c r="J143" i="1"/>
  <c r="K143" i="1" s="1"/>
  <c r="G148" i="2"/>
  <c r="H148" i="2" s="1"/>
  <c r="K148" i="2" s="1"/>
  <c r="E144" i="1"/>
  <c r="EJ143" i="1" l="1"/>
  <c r="EI143" i="1"/>
  <c r="D144" i="1"/>
  <c r="M145" i="1" s="1"/>
  <c r="H144" i="1"/>
  <c r="L149" i="2" s="1"/>
  <c r="DA143" i="1"/>
  <c r="DB143" i="1" s="1"/>
  <c r="DC143" i="1" s="1"/>
  <c r="DD143" i="1" s="1"/>
  <c r="DE143" i="1" s="1"/>
  <c r="DF143" i="1" s="1"/>
  <c r="DG143" i="1" s="1"/>
  <c r="DH143" i="1" s="1"/>
  <c r="DI143" i="1" s="1"/>
  <c r="DJ143" i="1" s="1"/>
  <c r="DK143" i="1" s="1"/>
  <c r="DL143" i="1" s="1"/>
  <c r="DM143" i="1" s="1"/>
  <c r="DN143" i="1" s="1"/>
  <c r="DO143" i="1" s="1"/>
  <c r="DP143" i="1" s="1"/>
  <c r="DQ143" i="1" s="1"/>
  <c r="DR143" i="1" s="1"/>
  <c r="DS143" i="1" s="1"/>
  <c r="DT143" i="1" s="1"/>
  <c r="DU143" i="1" s="1"/>
  <c r="DV143" i="1" s="1"/>
  <c r="DW143" i="1" s="1"/>
  <c r="DX143" i="1" s="1"/>
  <c r="DY143" i="1" s="1"/>
  <c r="DZ143" i="1" s="1"/>
  <c r="EA143" i="1" s="1"/>
  <c r="EB143" i="1" s="1"/>
  <c r="EC143" i="1" s="1"/>
  <c r="ED143" i="1" s="1"/>
  <c r="EE143" i="1" s="1"/>
  <c r="EF143" i="1" s="1"/>
  <c r="EG143" i="1" s="1"/>
  <c r="EH143" i="1" s="1"/>
  <c r="F149" i="2" l="1"/>
  <c r="BD144" i="1"/>
  <c r="AS144" i="1"/>
  <c r="AD144" i="1"/>
  <c r="AB144" i="1"/>
  <c r="AO144" i="1"/>
  <c r="S145" i="1"/>
  <c r="AP144" i="1"/>
  <c r="BC144" i="1"/>
  <c r="AN144" i="1"/>
  <c r="AG144" i="1"/>
  <c r="X144" i="1"/>
  <c r="AA144" i="1"/>
  <c r="AU144" i="1"/>
  <c r="AL144" i="1"/>
  <c r="AX144" i="1"/>
  <c r="AJ144" i="1"/>
  <c r="Y144" i="1"/>
  <c r="AK144" i="1"/>
  <c r="AY144" i="1"/>
  <c r="AZ144" i="1"/>
  <c r="W144" i="1"/>
  <c r="BE144" i="1"/>
  <c r="AQ144" i="1"/>
  <c r="Z144" i="1"/>
  <c r="AI144" i="1"/>
  <c r="BF144" i="1"/>
  <c r="BB144" i="1"/>
  <c r="P145" i="1"/>
  <c r="BA144" i="1"/>
  <c r="AV144" i="1"/>
  <c r="AH144" i="1"/>
  <c r="AC144" i="1"/>
  <c r="V144" i="1"/>
  <c r="BQ144" i="1" s="1"/>
  <c r="R145" i="1"/>
  <c r="AE144" i="1"/>
  <c r="U145" i="1"/>
  <c r="AT144" i="1"/>
  <c r="AR144" i="1"/>
  <c r="Q145" i="1"/>
  <c r="AW144" i="1"/>
  <c r="T145" i="1"/>
  <c r="L145" i="1"/>
  <c r="AF144" i="1"/>
  <c r="N145" i="1"/>
  <c r="O145" i="1"/>
  <c r="AM144" i="1"/>
  <c r="I144" i="1"/>
  <c r="BR144" i="1" l="1"/>
  <c r="BS144" i="1" s="1"/>
  <c r="BT144" i="1" s="1"/>
  <c r="BU144" i="1" s="1"/>
  <c r="BV144" i="1" s="1"/>
  <c r="BW144" i="1" s="1"/>
  <c r="BX144" i="1" s="1"/>
  <c r="BY144" i="1" s="1"/>
  <c r="BZ144" i="1" s="1"/>
  <c r="CA144" i="1" s="1"/>
  <c r="CB144" i="1" s="1"/>
  <c r="CC144" i="1" s="1"/>
  <c r="CD144" i="1" s="1"/>
  <c r="CE144" i="1" s="1"/>
  <c r="CF144" i="1" s="1"/>
  <c r="CG144" i="1" s="1"/>
  <c r="CH144" i="1" s="1"/>
  <c r="CI144" i="1" s="1"/>
  <c r="CJ144" i="1" s="1"/>
  <c r="CK144" i="1" s="1"/>
  <c r="CL144" i="1" s="1"/>
  <c r="CM144" i="1" s="1"/>
  <c r="CN144" i="1" s="1"/>
  <c r="CO144" i="1" s="1"/>
  <c r="CP144" i="1" s="1"/>
  <c r="CQ144" i="1" s="1"/>
  <c r="CR144" i="1" s="1"/>
  <c r="CS144" i="1" s="1"/>
  <c r="CT144" i="1" s="1"/>
  <c r="CU144" i="1" s="1"/>
  <c r="CV144" i="1" s="1"/>
  <c r="CW144" i="1" s="1"/>
  <c r="CX144" i="1" s="1"/>
  <c r="CY144" i="1" s="1"/>
  <c r="CZ144" i="1" s="1"/>
  <c r="BG144" i="1"/>
  <c r="EI144" i="1" s="1"/>
  <c r="EL144" i="1"/>
  <c r="J144" i="1"/>
  <c r="K144" i="1" s="1"/>
  <c r="G149" i="2"/>
  <c r="H149" i="2" s="1"/>
  <c r="K149" i="2" s="1"/>
  <c r="E145" i="1"/>
  <c r="EJ144" i="1" l="1"/>
  <c r="EK144" i="1"/>
  <c r="D145" i="1"/>
  <c r="M146" i="1" s="1"/>
  <c r="H145" i="1"/>
  <c r="L150" i="2" s="1"/>
  <c r="DA144" i="1"/>
  <c r="DB144" i="1" s="1"/>
  <c r="DC144" i="1" s="1"/>
  <c r="DD144" i="1" s="1"/>
  <c r="DE144" i="1" s="1"/>
  <c r="DF144" i="1" s="1"/>
  <c r="DG144" i="1" s="1"/>
  <c r="DH144" i="1" s="1"/>
  <c r="DI144" i="1" s="1"/>
  <c r="DJ144" i="1" s="1"/>
  <c r="DK144" i="1" s="1"/>
  <c r="DL144" i="1" s="1"/>
  <c r="DM144" i="1" s="1"/>
  <c r="DN144" i="1" s="1"/>
  <c r="DO144" i="1" s="1"/>
  <c r="DP144" i="1" s="1"/>
  <c r="DQ144" i="1" s="1"/>
  <c r="DR144" i="1" s="1"/>
  <c r="DS144" i="1" s="1"/>
  <c r="DT144" i="1" s="1"/>
  <c r="DU144" i="1" s="1"/>
  <c r="DV144" i="1" s="1"/>
  <c r="DW144" i="1" s="1"/>
  <c r="DX144" i="1" s="1"/>
  <c r="DY144" i="1" s="1"/>
  <c r="DZ144" i="1" s="1"/>
  <c r="EA144" i="1" s="1"/>
  <c r="EB144" i="1" s="1"/>
  <c r="EC144" i="1" s="1"/>
  <c r="ED144" i="1" s="1"/>
  <c r="EE144" i="1" s="1"/>
  <c r="EF144" i="1" s="1"/>
  <c r="EG144" i="1" s="1"/>
  <c r="EH144" i="1" s="1"/>
  <c r="F150" i="2" l="1"/>
  <c r="AR145" i="1"/>
  <c r="AI145" i="1"/>
  <c r="X145" i="1"/>
  <c r="Z145" i="1"/>
  <c r="V145" i="1"/>
  <c r="BQ145" i="1" s="1"/>
  <c r="AA145" i="1"/>
  <c r="AN145" i="1"/>
  <c r="AQ145" i="1"/>
  <c r="S146" i="1"/>
  <c r="L146" i="1"/>
  <c r="BD145" i="1"/>
  <c r="AK145" i="1"/>
  <c r="AO145" i="1"/>
  <c r="W145" i="1"/>
  <c r="P146" i="1"/>
  <c r="AM145" i="1"/>
  <c r="AD145" i="1"/>
  <c r="BF145" i="1"/>
  <c r="AW145" i="1"/>
  <c r="AL145" i="1"/>
  <c r="AF145" i="1"/>
  <c r="AE145" i="1"/>
  <c r="N146" i="1"/>
  <c r="BC145" i="1"/>
  <c r="AU145" i="1"/>
  <c r="AP145" i="1"/>
  <c r="AC145" i="1"/>
  <c r="AJ145" i="1"/>
  <c r="O146" i="1"/>
  <c r="AS145" i="1"/>
  <c r="AY145" i="1"/>
  <c r="R146" i="1"/>
  <c r="AB145" i="1"/>
  <c r="AH145" i="1"/>
  <c r="BE145" i="1"/>
  <c r="AG145" i="1"/>
  <c r="AZ145" i="1"/>
  <c r="AX145" i="1"/>
  <c r="Q146" i="1"/>
  <c r="BB145" i="1"/>
  <c r="AT145" i="1"/>
  <c r="Y145" i="1"/>
  <c r="U146" i="1"/>
  <c r="AV145" i="1"/>
  <c r="BA145" i="1"/>
  <c r="T146" i="1"/>
  <c r="I145" i="1"/>
  <c r="BR145" i="1" l="1"/>
  <c r="BS145" i="1" s="1"/>
  <c r="BT145" i="1"/>
  <c r="BU145" i="1" s="1"/>
  <c r="BV145" i="1" s="1"/>
  <c r="BW145" i="1" s="1"/>
  <c r="BX145" i="1" s="1"/>
  <c r="BY145" i="1" s="1"/>
  <c r="BZ145" i="1" s="1"/>
  <c r="CA145" i="1" s="1"/>
  <c r="CB145" i="1" s="1"/>
  <c r="CC145" i="1" s="1"/>
  <c r="CD145" i="1" s="1"/>
  <c r="CE145" i="1" s="1"/>
  <c r="CF145" i="1" s="1"/>
  <c r="CG145" i="1" s="1"/>
  <c r="CH145" i="1" s="1"/>
  <c r="CI145" i="1" s="1"/>
  <c r="CJ145" i="1" s="1"/>
  <c r="CK145" i="1" s="1"/>
  <c r="CL145" i="1" s="1"/>
  <c r="CM145" i="1" s="1"/>
  <c r="CN145" i="1" s="1"/>
  <c r="CO145" i="1" s="1"/>
  <c r="CP145" i="1" s="1"/>
  <c r="CQ145" i="1" s="1"/>
  <c r="CR145" i="1" s="1"/>
  <c r="CS145" i="1" s="1"/>
  <c r="CT145" i="1" s="1"/>
  <c r="CU145" i="1" s="1"/>
  <c r="CV145" i="1" s="1"/>
  <c r="CW145" i="1" s="1"/>
  <c r="CX145" i="1" s="1"/>
  <c r="CY145" i="1" s="1"/>
  <c r="CZ145" i="1" s="1"/>
  <c r="BG145" i="1"/>
  <c r="EK145" i="1" s="1"/>
  <c r="EL145" i="1"/>
  <c r="G150" i="2"/>
  <c r="H150" i="2" s="1"/>
  <c r="K150" i="2" s="1"/>
  <c r="J145" i="1"/>
  <c r="K145" i="1" s="1"/>
  <c r="E146" i="1"/>
  <c r="EJ145" i="1" l="1"/>
  <c r="EI145" i="1"/>
  <c r="D146" i="1"/>
  <c r="M147" i="1" s="1"/>
  <c r="H146" i="1"/>
  <c r="L151" i="2" s="1"/>
  <c r="DA145" i="1"/>
  <c r="DB145" i="1" s="1"/>
  <c r="DC145" i="1" s="1"/>
  <c r="DD145" i="1" s="1"/>
  <c r="DE145" i="1" s="1"/>
  <c r="DF145" i="1" s="1"/>
  <c r="DG145" i="1" s="1"/>
  <c r="DH145" i="1" s="1"/>
  <c r="DI145" i="1" s="1"/>
  <c r="DJ145" i="1" s="1"/>
  <c r="DK145" i="1" s="1"/>
  <c r="DL145" i="1" s="1"/>
  <c r="DM145" i="1" s="1"/>
  <c r="DN145" i="1" s="1"/>
  <c r="DO145" i="1" s="1"/>
  <c r="DP145" i="1" s="1"/>
  <c r="DQ145" i="1" s="1"/>
  <c r="DR145" i="1" s="1"/>
  <c r="DS145" i="1" s="1"/>
  <c r="DT145" i="1" s="1"/>
  <c r="DU145" i="1" s="1"/>
  <c r="DV145" i="1" s="1"/>
  <c r="DW145" i="1" s="1"/>
  <c r="DX145" i="1" s="1"/>
  <c r="DY145" i="1" s="1"/>
  <c r="DZ145" i="1" s="1"/>
  <c r="EA145" i="1" s="1"/>
  <c r="EB145" i="1" s="1"/>
  <c r="EC145" i="1" s="1"/>
  <c r="ED145" i="1" s="1"/>
  <c r="EE145" i="1" s="1"/>
  <c r="EF145" i="1" s="1"/>
  <c r="EG145" i="1" s="1"/>
  <c r="EH145" i="1" s="1"/>
  <c r="F151" i="2" l="1"/>
  <c r="AP146" i="1"/>
  <c r="AM146" i="1"/>
  <c r="AO146" i="1"/>
  <c r="U147" i="1"/>
  <c r="BD146" i="1"/>
  <c r="T147" i="1"/>
  <c r="AH146" i="1"/>
  <c r="AW146" i="1"/>
  <c r="BF146" i="1"/>
  <c r="BA146" i="1"/>
  <c r="AV146" i="1"/>
  <c r="W146" i="1"/>
  <c r="AG146" i="1"/>
  <c r="AX146" i="1"/>
  <c r="AS146" i="1"/>
  <c r="AC146" i="1"/>
  <c r="AF146" i="1"/>
  <c r="AQ146" i="1"/>
  <c r="AT146" i="1"/>
  <c r="X146" i="1"/>
  <c r="BC146" i="1"/>
  <c r="Q147" i="1"/>
  <c r="N147" i="1"/>
  <c r="AZ146" i="1"/>
  <c r="AL146" i="1"/>
  <c r="Z146" i="1"/>
  <c r="AJ146" i="1"/>
  <c r="AE146" i="1"/>
  <c r="P147" i="1"/>
  <c r="AN146" i="1"/>
  <c r="R147" i="1"/>
  <c r="Y146" i="1"/>
  <c r="AK146" i="1"/>
  <c r="AY146" i="1"/>
  <c r="AA146" i="1"/>
  <c r="BE146" i="1"/>
  <c r="AU146" i="1"/>
  <c r="O147" i="1"/>
  <c r="AD146" i="1"/>
  <c r="AR146" i="1"/>
  <c r="AI146" i="1"/>
  <c r="S147" i="1"/>
  <c r="V146" i="1"/>
  <c r="BQ146" i="1" s="1"/>
  <c r="AB146" i="1"/>
  <c r="L147" i="1"/>
  <c r="BB146" i="1"/>
  <c r="I146" i="1"/>
  <c r="BR146" i="1" l="1"/>
  <c r="BS146" i="1" s="1"/>
  <c r="BT146" i="1" s="1"/>
  <c r="BU146" i="1" s="1"/>
  <c r="BV146" i="1" s="1"/>
  <c r="BW146" i="1" s="1"/>
  <c r="BX146" i="1" s="1"/>
  <c r="BY146" i="1" s="1"/>
  <c r="BZ146" i="1" s="1"/>
  <c r="CA146" i="1" s="1"/>
  <c r="CB146" i="1" s="1"/>
  <c r="CC146" i="1" s="1"/>
  <c r="CD146" i="1" s="1"/>
  <c r="CE146" i="1" s="1"/>
  <c r="CF146" i="1" s="1"/>
  <c r="CG146" i="1" s="1"/>
  <c r="CH146" i="1" s="1"/>
  <c r="CI146" i="1" s="1"/>
  <c r="CJ146" i="1" s="1"/>
  <c r="CK146" i="1" s="1"/>
  <c r="CL146" i="1" s="1"/>
  <c r="CM146" i="1" s="1"/>
  <c r="CN146" i="1" s="1"/>
  <c r="CO146" i="1" s="1"/>
  <c r="CP146" i="1" s="1"/>
  <c r="CQ146" i="1" s="1"/>
  <c r="CR146" i="1" s="1"/>
  <c r="CS146" i="1" s="1"/>
  <c r="CT146" i="1" s="1"/>
  <c r="CU146" i="1" s="1"/>
  <c r="CV146" i="1" s="1"/>
  <c r="CW146" i="1" s="1"/>
  <c r="CX146" i="1" s="1"/>
  <c r="CY146" i="1" s="1"/>
  <c r="CZ146" i="1" s="1"/>
  <c r="BG146" i="1"/>
  <c r="EI146" i="1" s="1"/>
  <c r="EL146" i="1"/>
  <c r="J146" i="1"/>
  <c r="K146" i="1" s="1"/>
  <c r="G151" i="2"/>
  <c r="H151" i="2" s="1"/>
  <c r="K151" i="2" s="1"/>
  <c r="E147" i="1"/>
  <c r="EJ146" i="1" l="1"/>
  <c r="EK146" i="1"/>
  <c r="D147" i="1"/>
  <c r="O148" i="1" s="1"/>
  <c r="H147" i="1"/>
  <c r="L152" i="2" s="1"/>
  <c r="DA146" i="1"/>
  <c r="DB146" i="1" s="1"/>
  <c r="DC146" i="1" s="1"/>
  <c r="DD146" i="1" s="1"/>
  <c r="DE146" i="1" s="1"/>
  <c r="DF146" i="1" s="1"/>
  <c r="DG146" i="1" s="1"/>
  <c r="DH146" i="1" s="1"/>
  <c r="DI146" i="1" s="1"/>
  <c r="DJ146" i="1" s="1"/>
  <c r="DK146" i="1" s="1"/>
  <c r="DL146" i="1" s="1"/>
  <c r="DM146" i="1" s="1"/>
  <c r="DN146" i="1" s="1"/>
  <c r="DO146" i="1" s="1"/>
  <c r="DP146" i="1" s="1"/>
  <c r="DQ146" i="1" s="1"/>
  <c r="DR146" i="1" s="1"/>
  <c r="DS146" i="1" s="1"/>
  <c r="DT146" i="1" s="1"/>
  <c r="DU146" i="1" s="1"/>
  <c r="DV146" i="1" s="1"/>
  <c r="DW146" i="1" s="1"/>
  <c r="DX146" i="1" s="1"/>
  <c r="DY146" i="1" s="1"/>
  <c r="DZ146" i="1" s="1"/>
  <c r="EA146" i="1" s="1"/>
  <c r="EB146" i="1" s="1"/>
  <c r="EC146" i="1" s="1"/>
  <c r="ED146" i="1" s="1"/>
  <c r="EE146" i="1" s="1"/>
  <c r="EF146" i="1" s="1"/>
  <c r="EG146" i="1" s="1"/>
  <c r="EH146" i="1" s="1"/>
  <c r="F152" i="2" l="1"/>
  <c r="AV147" i="1"/>
  <c r="AQ147" i="1"/>
  <c r="AU147" i="1"/>
  <c r="BD147" i="1"/>
  <c r="BF147" i="1"/>
  <c r="AI147" i="1"/>
  <c r="AF147" i="1"/>
  <c r="AX147" i="1"/>
  <c r="AN147" i="1"/>
  <c r="AH147" i="1"/>
  <c r="Z147" i="1"/>
  <c r="BA147" i="1"/>
  <c r="AM147" i="1"/>
  <c r="BE147" i="1"/>
  <c r="AL147" i="1"/>
  <c r="AA147" i="1"/>
  <c r="S148" i="1"/>
  <c r="AE147" i="1"/>
  <c r="Y147" i="1"/>
  <c r="AZ147" i="1"/>
  <c r="AP147" i="1"/>
  <c r="AB147" i="1"/>
  <c r="AY147" i="1"/>
  <c r="BB147" i="1"/>
  <c r="BC147" i="1"/>
  <c r="N148" i="1"/>
  <c r="AK147" i="1"/>
  <c r="W147" i="1"/>
  <c r="AW147" i="1"/>
  <c r="AG147" i="1"/>
  <c r="AD147" i="1"/>
  <c r="AR147" i="1"/>
  <c r="AT147" i="1"/>
  <c r="T148" i="1"/>
  <c r="R148" i="1"/>
  <c r="AJ147" i="1"/>
  <c r="X147" i="1"/>
  <c r="AC147" i="1"/>
  <c r="V147" i="1"/>
  <c r="BQ147" i="1" s="1"/>
  <c r="P148" i="1"/>
  <c r="Q148" i="1"/>
  <c r="L148" i="1"/>
  <c r="AS147" i="1"/>
  <c r="AO147" i="1"/>
  <c r="M148" i="1"/>
  <c r="U148" i="1"/>
  <c r="I147" i="1"/>
  <c r="BR147" i="1" l="1"/>
  <c r="BS147" i="1" s="1"/>
  <c r="BT147" i="1" s="1"/>
  <c r="BU147" i="1" s="1"/>
  <c r="BV147" i="1" s="1"/>
  <c r="BW147" i="1" s="1"/>
  <c r="BX147" i="1" s="1"/>
  <c r="BY147" i="1" s="1"/>
  <c r="BZ147" i="1" s="1"/>
  <c r="CA147" i="1" s="1"/>
  <c r="CB147" i="1" s="1"/>
  <c r="CC147" i="1" s="1"/>
  <c r="CD147" i="1" s="1"/>
  <c r="CE147" i="1" s="1"/>
  <c r="CF147" i="1" s="1"/>
  <c r="CG147" i="1" s="1"/>
  <c r="CH147" i="1" s="1"/>
  <c r="CI147" i="1" s="1"/>
  <c r="CJ147" i="1" s="1"/>
  <c r="CK147" i="1" s="1"/>
  <c r="CL147" i="1" s="1"/>
  <c r="CM147" i="1" s="1"/>
  <c r="CN147" i="1" s="1"/>
  <c r="CO147" i="1" s="1"/>
  <c r="CP147" i="1" s="1"/>
  <c r="CQ147" i="1" s="1"/>
  <c r="CR147" i="1" s="1"/>
  <c r="CS147" i="1" s="1"/>
  <c r="CT147" i="1" s="1"/>
  <c r="CU147" i="1" s="1"/>
  <c r="CV147" i="1" s="1"/>
  <c r="CW147" i="1" s="1"/>
  <c r="CX147" i="1" s="1"/>
  <c r="CY147" i="1" s="1"/>
  <c r="CZ147" i="1" s="1"/>
  <c r="BG147" i="1"/>
  <c r="EK147" i="1" s="1"/>
  <c r="EL147" i="1"/>
  <c r="G152" i="2"/>
  <c r="H152" i="2" s="1"/>
  <c r="K152" i="2" s="1"/>
  <c r="J147" i="1"/>
  <c r="K147" i="1" s="1"/>
  <c r="E148" i="1"/>
  <c r="EJ147" i="1" l="1"/>
  <c r="EI147" i="1"/>
  <c r="D148" i="1"/>
  <c r="N149" i="1" s="1"/>
  <c r="H148" i="1"/>
  <c r="L153" i="2" s="1"/>
  <c r="DA147" i="1"/>
  <c r="DB147" i="1" s="1"/>
  <c r="DC147" i="1" s="1"/>
  <c r="DD147" i="1" s="1"/>
  <c r="DE147" i="1" s="1"/>
  <c r="DF147" i="1" s="1"/>
  <c r="DG147" i="1" s="1"/>
  <c r="DH147" i="1" s="1"/>
  <c r="DI147" i="1" s="1"/>
  <c r="DJ147" i="1" s="1"/>
  <c r="DK147" i="1" s="1"/>
  <c r="DL147" i="1" s="1"/>
  <c r="DM147" i="1" s="1"/>
  <c r="DN147" i="1" s="1"/>
  <c r="DO147" i="1" s="1"/>
  <c r="DP147" i="1" s="1"/>
  <c r="DQ147" i="1" s="1"/>
  <c r="DR147" i="1" s="1"/>
  <c r="DS147" i="1" s="1"/>
  <c r="DT147" i="1" s="1"/>
  <c r="DU147" i="1" s="1"/>
  <c r="DV147" i="1" s="1"/>
  <c r="DW147" i="1" s="1"/>
  <c r="DX147" i="1" s="1"/>
  <c r="DY147" i="1" s="1"/>
  <c r="DZ147" i="1" s="1"/>
  <c r="EA147" i="1" s="1"/>
  <c r="EB147" i="1" s="1"/>
  <c r="EC147" i="1" s="1"/>
  <c r="ED147" i="1" s="1"/>
  <c r="EE147" i="1" s="1"/>
  <c r="EF147" i="1" s="1"/>
  <c r="EG147" i="1" s="1"/>
  <c r="EH147" i="1" s="1"/>
  <c r="F153" i="2" l="1"/>
  <c r="AX148" i="1"/>
  <c r="AA148" i="1"/>
  <c r="AN148" i="1"/>
  <c r="AP148" i="1"/>
  <c r="AS148" i="1"/>
  <c r="AH148" i="1"/>
  <c r="BD148" i="1"/>
  <c r="AK148" i="1"/>
  <c r="BA148" i="1"/>
  <c r="AJ148" i="1"/>
  <c r="X148" i="1"/>
  <c r="AT148" i="1"/>
  <c r="O149" i="1"/>
  <c r="Z148" i="1"/>
  <c r="V148" i="1"/>
  <c r="BQ148" i="1" s="1"/>
  <c r="U149" i="1"/>
  <c r="Y148" i="1"/>
  <c r="R149" i="1"/>
  <c r="AY148" i="1"/>
  <c r="AW148" i="1"/>
  <c r="AF148" i="1"/>
  <c r="W148" i="1"/>
  <c r="S149" i="1"/>
  <c r="AU148" i="1"/>
  <c r="AD148" i="1"/>
  <c r="AZ148" i="1"/>
  <c r="BE148" i="1"/>
  <c r="P149" i="1"/>
  <c r="AB148" i="1"/>
  <c r="AQ148" i="1"/>
  <c r="AV148" i="1"/>
  <c r="L149" i="1"/>
  <c r="AO148" i="1"/>
  <c r="BC148" i="1"/>
  <c r="M149" i="1"/>
  <c r="AR148" i="1"/>
  <c r="AG148" i="1"/>
  <c r="AM148" i="1"/>
  <c r="BB148" i="1"/>
  <c r="AL148" i="1"/>
  <c r="AE148" i="1"/>
  <c r="Q149" i="1"/>
  <c r="BF148" i="1"/>
  <c r="AC148" i="1"/>
  <c r="T149" i="1"/>
  <c r="AI148" i="1"/>
  <c r="I148" i="1"/>
  <c r="BR148" i="1" l="1"/>
  <c r="BS148" i="1" s="1"/>
  <c r="BT148" i="1" s="1"/>
  <c r="BU148" i="1" s="1"/>
  <c r="BV148" i="1" s="1"/>
  <c r="BW148" i="1" s="1"/>
  <c r="BX148" i="1" s="1"/>
  <c r="BY148" i="1" s="1"/>
  <c r="BZ148" i="1" s="1"/>
  <c r="CA148" i="1" s="1"/>
  <c r="CB148" i="1" s="1"/>
  <c r="CC148" i="1" s="1"/>
  <c r="CD148" i="1" s="1"/>
  <c r="CE148" i="1" s="1"/>
  <c r="CF148" i="1" s="1"/>
  <c r="CG148" i="1" s="1"/>
  <c r="CH148" i="1" s="1"/>
  <c r="CI148" i="1" s="1"/>
  <c r="CJ148" i="1" s="1"/>
  <c r="CK148" i="1" s="1"/>
  <c r="CL148" i="1" s="1"/>
  <c r="CM148" i="1" s="1"/>
  <c r="CN148" i="1" s="1"/>
  <c r="CO148" i="1" s="1"/>
  <c r="CP148" i="1" s="1"/>
  <c r="CQ148" i="1" s="1"/>
  <c r="CR148" i="1" s="1"/>
  <c r="CS148" i="1" s="1"/>
  <c r="CT148" i="1" s="1"/>
  <c r="CU148" i="1" s="1"/>
  <c r="CV148" i="1" s="1"/>
  <c r="CW148" i="1" s="1"/>
  <c r="CX148" i="1" s="1"/>
  <c r="CY148" i="1" s="1"/>
  <c r="CZ148" i="1" s="1"/>
  <c r="BG148" i="1"/>
  <c r="EI148" i="1" s="1"/>
  <c r="EL148" i="1"/>
  <c r="J148" i="1"/>
  <c r="K148" i="1" s="1"/>
  <c r="G153" i="2"/>
  <c r="H153" i="2" s="1"/>
  <c r="K153" i="2" s="1"/>
  <c r="E149" i="1"/>
  <c r="EK148" i="1" l="1"/>
  <c r="EJ148" i="1"/>
  <c r="D149" i="1"/>
  <c r="L150" i="1" s="1"/>
  <c r="H149" i="1"/>
  <c r="L154" i="2" s="1"/>
  <c r="DA148" i="1"/>
  <c r="DB148" i="1" s="1"/>
  <c r="DC148" i="1" s="1"/>
  <c r="DD148" i="1" s="1"/>
  <c r="DE148" i="1" s="1"/>
  <c r="DF148" i="1" s="1"/>
  <c r="DG148" i="1" s="1"/>
  <c r="DH148" i="1" s="1"/>
  <c r="DI148" i="1" s="1"/>
  <c r="DJ148" i="1" s="1"/>
  <c r="DK148" i="1" s="1"/>
  <c r="DL148" i="1" s="1"/>
  <c r="DM148" i="1" s="1"/>
  <c r="DN148" i="1" s="1"/>
  <c r="DO148" i="1" s="1"/>
  <c r="DP148" i="1" s="1"/>
  <c r="DQ148" i="1" s="1"/>
  <c r="DR148" i="1" s="1"/>
  <c r="DS148" i="1" s="1"/>
  <c r="DT148" i="1" s="1"/>
  <c r="DU148" i="1" s="1"/>
  <c r="DV148" i="1" s="1"/>
  <c r="DW148" i="1" s="1"/>
  <c r="DX148" i="1" s="1"/>
  <c r="DY148" i="1" s="1"/>
  <c r="DZ148" i="1" s="1"/>
  <c r="EA148" i="1" s="1"/>
  <c r="EB148" i="1" s="1"/>
  <c r="EC148" i="1" s="1"/>
  <c r="ED148" i="1" s="1"/>
  <c r="EE148" i="1" s="1"/>
  <c r="EF148" i="1" s="1"/>
  <c r="EG148" i="1" s="1"/>
  <c r="EH148" i="1" s="1"/>
  <c r="F154" i="2" l="1"/>
  <c r="AC149" i="1"/>
  <c r="AE149" i="1"/>
  <c r="S150" i="1"/>
  <c r="AQ149" i="1"/>
  <c r="AV149" i="1"/>
  <c r="BD149" i="1"/>
  <c r="W149" i="1"/>
  <c r="AX149" i="1"/>
  <c r="AK149" i="1"/>
  <c r="AM149" i="1"/>
  <c r="AT149" i="1"/>
  <c r="BC149" i="1"/>
  <c r="AO149" i="1"/>
  <c r="Z149" i="1"/>
  <c r="AL149" i="1"/>
  <c r="AR149" i="1"/>
  <c r="BA149" i="1"/>
  <c r="P150" i="1"/>
  <c r="AZ149" i="1"/>
  <c r="BE149" i="1"/>
  <c r="AH149" i="1"/>
  <c r="BF149" i="1"/>
  <c r="AP149" i="1"/>
  <c r="T150" i="1"/>
  <c r="AN149" i="1"/>
  <c r="AI149" i="1"/>
  <c r="AJ149" i="1"/>
  <c r="N150" i="1"/>
  <c r="M150" i="1"/>
  <c r="AD149" i="1"/>
  <c r="AA149" i="1"/>
  <c r="V149" i="1"/>
  <c r="BQ149" i="1" s="1"/>
  <c r="AW149" i="1"/>
  <c r="AB149" i="1"/>
  <c r="AU149" i="1"/>
  <c r="Y149" i="1"/>
  <c r="AS149" i="1"/>
  <c r="O150" i="1"/>
  <c r="AG149" i="1"/>
  <c r="Q150" i="1"/>
  <c r="AF149" i="1"/>
  <c r="BB149" i="1"/>
  <c r="AY149" i="1"/>
  <c r="R150" i="1"/>
  <c r="U150" i="1"/>
  <c r="X149" i="1"/>
  <c r="I149" i="1"/>
  <c r="BR149" i="1" l="1"/>
  <c r="BG149" i="1"/>
  <c r="EI149" i="1" s="1"/>
  <c r="BS149" i="1"/>
  <c r="BT149" i="1" s="1"/>
  <c r="BU149" i="1" s="1"/>
  <c r="BV149" i="1" s="1"/>
  <c r="BW149" i="1" s="1"/>
  <c r="BX149" i="1" s="1"/>
  <c r="BY149" i="1" s="1"/>
  <c r="BZ149" i="1" s="1"/>
  <c r="CA149" i="1" s="1"/>
  <c r="CB149" i="1" s="1"/>
  <c r="CC149" i="1" s="1"/>
  <c r="CD149" i="1" s="1"/>
  <c r="CE149" i="1" s="1"/>
  <c r="CF149" i="1" s="1"/>
  <c r="CG149" i="1" s="1"/>
  <c r="CH149" i="1" s="1"/>
  <c r="CI149" i="1" s="1"/>
  <c r="CJ149" i="1" s="1"/>
  <c r="CK149" i="1" s="1"/>
  <c r="CL149" i="1" s="1"/>
  <c r="CM149" i="1" s="1"/>
  <c r="CN149" i="1" s="1"/>
  <c r="CO149" i="1" s="1"/>
  <c r="CP149" i="1" s="1"/>
  <c r="CQ149" i="1" s="1"/>
  <c r="CR149" i="1" s="1"/>
  <c r="CS149" i="1" s="1"/>
  <c r="CT149" i="1" s="1"/>
  <c r="CU149" i="1" s="1"/>
  <c r="CV149" i="1" s="1"/>
  <c r="CW149" i="1" s="1"/>
  <c r="CX149" i="1" s="1"/>
  <c r="CY149" i="1" s="1"/>
  <c r="CZ149" i="1" s="1"/>
  <c r="EL149" i="1"/>
  <c r="J149" i="1"/>
  <c r="K149" i="1" s="1"/>
  <c r="G154" i="2"/>
  <c r="H154" i="2" s="1"/>
  <c r="K154" i="2" s="1"/>
  <c r="E150" i="1"/>
  <c r="EK149" i="1" l="1"/>
  <c r="EJ149" i="1"/>
  <c r="D150" i="1"/>
  <c r="R151" i="1" s="1"/>
  <c r="H150" i="1"/>
  <c r="L155" i="2" s="1"/>
  <c r="DA149" i="1"/>
  <c r="DB149" i="1" s="1"/>
  <c r="DC149" i="1" s="1"/>
  <c r="DD149" i="1" s="1"/>
  <c r="DE149" i="1" s="1"/>
  <c r="DF149" i="1" s="1"/>
  <c r="DG149" i="1" s="1"/>
  <c r="DH149" i="1" s="1"/>
  <c r="DI149" i="1" s="1"/>
  <c r="DJ149" i="1" s="1"/>
  <c r="DK149" i="1" s="1"/>
  <c r="DL149" i="1" s="1"/>
  <c r="DM149" i="1" s="1"/>
  <c r="DN149" i="1" s="1"/>
  <c r="DO149" i="1" s="1"/>
  <c r="DP149" i="1" s="1"/>
  <c r="DQ149" i="1" s="1"/>
  <c r="DR149" i="1" s="1"/>
  <c r="DS149" i="1" s="1"/>
  <c r="DT149" i="1" s="1"/>
  <c r="DU149" i="1" s="1"/>
  <c r="DV149" i="1" s="1"/>
  <c r="DW149" i="1" s="1"/>
  <c r="DX149" i="1" s="1"/>
  <c r="DY149" i="1" s="1"/>
  <c r="DZ149" i="1" s="1"/>
  <c r="EA149" i="1" s="1"/>
  <c r="EB149" i="1" s="1"/>
  <c r="EC149" i="1" s="1"/>
  <c r="ED149" i="1" s="1"/>
  <c r="EE149" i="1" s="1"/>
  <c r="EF149" i="1" s="1"/>
  <c r="EG149" i="1" s="1"/>
  <c r="EH149" i="1" s="1"/>
  <c r="F155" i="2" l="1"/>
  <c r="AT150" i="1"/>
  <c r="BB150" i="1"/>
  <c r="AG150" i="1"/>
  <c r="AJ150" i="1"/>
  <c r="AP150" i="1"/>
  <c r="AA150" i="1"/>
  <c r="BE150" i="1"/>
  <c r="AN150" i="1"/>
  <c r="AE150" i="1"/>
  <c r="AX150" i="1"/>
  <c r="AB150" i="1"/>
  <c r="W150" i="1"/>
  <c r="AZ150" i="1"/>
  <c r="BC150" i="1"/>
  <c r="X150" i="1"/>
  <c r="Z150" i="1"/>
  <c r="AF150" i="1"/>
  <c r="AU150" i="1"/>
  <c r="V150" i="1"/>
  <c r="BQ150" i="1" s="1"/>
  <c r="AO150" i="1"/>
  <c r="AY150" i="1"/>
  <c r="BA150" i="1"/>
  <c r="Y150" i="1"/>
  <c r="BF150" i="1"/>
  <c r="AM150" i="1"/>
  <c r="BD150" i="1"/>
  <c r="AI150" i="1"/>
  <c r="AR150" i="1"/>
  <c r="AQ150" i="1"/>
  <c r="AK150" i="1"/>
  <c r="M151" i="1"/>
  <c r="AW150" i="1"/>
  <c r="AC150" i="1"/>
  <c r="AH150" i="1"/>
  <c r="AV150" i="1"/>
  <c r="AD150" i="1"/>
  <c r="S151" i="1"/>
  <c r="O151" i="1"/>
  <c r="AS150" i="1"/>
  <c r="AL150" i="1"/>
  <c r="T151" i="1"/>
  <c r="N151" i="1"/>
  <c r="Q151" i="1"/>
  <c r="U151" i="1"/>
  <c r="L151" i="1"/>
  <c r="P151" i="1"/>
  <c r="I150" i="1"/>
  <c r="BR150" i="1" l="1"/>
  <c r="BS150" i="1" s="1"/>
  <c r="BT150" i="1" s="1"/>
  <c r="BU150" i="1" s="1"/>
  <c r="BV150" i="1" s="1"/>
  <c r="BW150" i="1" s="1"/>
  <c r="BX150" i="1" s="1"/>
  <c r="BY150" i="1" s="1"/>
  <c r="BZ150" i="1" s="1"/>
  <c r="CA150" i="1" s="1"/>
  <c r="CB150" i="1" s="1"/>
  <c r="CC150" i="1" s="1"/>
  <c r="CD150" i="1" s="1"/>
  <c r="CE150" i="1" s="1"/>
  <c r="CF150" i="1" s="1"/>
  <c r="CG150" i="1" s="1"/>
  <c r="CH150" i="1" s="1"/>
  <c r="CI150" i="1" s="1"/>
  <c r="CJ150" i="1" s="1"/>
  <c r="CK150" i="1" s="1"/>
  <c r="CL150" i="1" s="1"/>
  <c r="CM150" i="1" s="1"/>
  <c r="CN150" i="1" s="1"/>
  <c r="CO150" i="1" s="1"/>
  <c r="CP150" i="1" s="1"/>
  <c r="CQ150" i="1" s="1"/>
  <c r="CR150" i="1" s="1"/>
  <c r="CS150" i="1" s="1"/>
  <c r="CT150" i="1" s="1"/>
  <c r="CU150" i="1" s="1"/>
  <c r="CV150" i="1" s="1"/>
  <c r="CW150" i="1" s="1"/>
  <c r="CX150" i="1" s="1"/>
  <c r="CY150" i="1" s="1"/>
  <c r="CZ150" i="1" s="1"/>
  <c r="BG150" i="1"/>
  <c r="EJ150" i="1" s="1"/>
  <c r="EL150" i="1"/>
  <c r="J150" i="1"/>
  <c r="K150" i="1" s="1"/>
  <c r="G155" i="2"/>
  <c r="H155" i="2" s="1"/>
  <c r="K155" i="2" s="1"/>
  <c r="E151" i="1"/>
  <c r="EI150" i="1" l="1"/>
  <c r="EK150" i="1"/>
  <c r="D151" i="1"/>
  <c r="Q152" i="1" s="1"/>
  <c r="H151" i="1"/>
  <c r="L156" i="2" s="1"/>
  <c r="DA150" i="1"/>
  <c r="DB150" i="1" s="1"/>
  <c r="DC150" i="1" s="1"/>
  <c r="DD150" i="1" s="1"/>
  <c r="DE150" i="1" s="1"/>
  <c r="DF150" i="1" s="1"/>
  <c r="DG150" i="1" s="1"/>
  <c r="DH150" i="1" s="1"/>
  <c r="DI150" i="1" s="1"/>
  <c r="DJ150" i="1" s="1"/>
  <c r="DK150" i="1" s="1"/>
  <c r="DL150" i="1" s="1"/>
  <c r="DM150" i="1" s="1"/>
  <c r="DN150" i="1" s="1"/>
  <c r="DO150" i="1" s="1"/>
  <c r="DP150" i="1" s="1"/>
  <c r="DQ150" i="1" s="1"/>
  <c r="DR150" i="1" s="1"/>
  <c r="DS150" i="1" s="1"/>
  <c r="DT150" i="1" s="1"/>
  <c r="DU150" i="1" s="1"/>
  <c r="DV150" i="1" s="1"/>
  <c r="DW150" i="1" s="1"/>
  <c r="DX150" i="1" s="1"/>
  <c r="DY150" i="1" s="1"/>
  <c r="DZ150" i="1" s="1"/>
  <c r="EA150" i="1" s="1"/>
  <c r="EB150" i="1" s="1"/>
  <c r="EC150" i="1" s="1"/>
  <c r="ED150" i="1" s="1"/>
  <c r="EE150" i="1" s="1"/>
  <c r="EF150" i="1" s="1"/>
  <c r="EG150" i="1" s="1"/>
  <c r="EH150" i="1" s="1"/>
  <c r="F156" i="2" l="1"/>
  <c r="W151" i="1"/>
  <c r="AL151" i="1"/>
  <c r="AO151" i="1"/>
  <c r="AV151" i="1"/>
  <c r="BC151" i="1"/>
  <c r="AW151" i="1"/>
  <c r="AG151" i="1"/>
  <c r="BB151" i="1"/>
  <c r="AE151" i="1"/>
  <c r="AX151" i="1"/>
  <c r="AR151" i="1"/>
  <c r="Z151" i="1"/>
  <c r="AI151" i="1"/>
  <c r="V151" i="1"/>
  <c r="BQ151" i="1" s="1"/>
  <c r="AJ151" i="1"/>
  <c r="AS151" i="1"/>
  <c r="AM151" i="1"/>
  <c r="X151" i="1"/>
  <c r="AB151" i="1"/>
  <c r="AK151" i="1"/>
  <c r="Y151" i="1"/>
  <c r="BF151" i="1"/>
  <c r="BD151" i="1"/>
  <c r="AU151" i="1"/>
  <c r="AN151" i="1"/>
  <c r="AT151" i="1"/>
  <c r="BA151" i="1"/>
  <c r="AH151" i="1"/>
  <c r="AA151" i="1"/>
  <c r="AF151" i="1"/>
  <c r="BE151" i="1"/>
  <c r="M152" i="1"/>
  <c r="R152" i="1"/>
  <c r="AC151" i="1"/>
  <c r="AD151" i="1"/>
  <c r="AQ151" i="1"/>
  <c r="N152" i="1"/>
  <c r="AP151" i="1"/>
  <c r="AY151" i="1"/>
  <c r="T152" i="1"/>
  <c r="O152" i="1"/>
  <c r="U152" i="1"/>
  <c r="L152" i="1"/>
  <c r="S152" i="1"/>
  <c r="P152" i="1"/>
  <c r="AZ151" i="1"/>
  <c r="I151" i="1"/>
  <c r="BR151" i="1" l="1"/>
  <c r="BS151" i="1" s="1"/>
  <c r="BT151" i="1" s="1"/>
  <c r="BU151" i="1" s="1"/>
  <c r="BV151" i="1" s="1"/>
  <c r="BW151" i="1" s="1"/>
  <c r="BX151" i="1" s="1"/>
  <c r="BY151" i="1" s="1"/>
  <c r="BZ151" i="1" s="1"/>
  <c r="CA151" i="1" s="1"/>
  <c r="CB151" i="1" s="1"/>
  <c r="CC151" i="1" s="1"/>
  <c r="CD151" i="1" s="1"/>
  <c r="CE151" i="1" s="1"/>
  <c r="CF151" i="1" s="1"/>
  <c r="CG151" i="1" s="1"/>
  <c r="CH151" i="1" s="1"/>
  <c r="CI151" i="1" s="1"/>
  <c r="CJ151" i="1" s="1"/>
  <c r="CK151" i="1" s="1"/>
  <c r="CL151" i="1" s="1"/>
  <c r="CM151" i="1" s="1"/>
  <c r="CN151" i="1" s="1"/>
  <c r="CO151" i="1" s="1"/>
  <c r="CP151" i="1" s="1"/>
  <c r="CQ151" i="1" s="1"/>
  <c r="CR151" i="1" s="1"/>
  <c r="CS151" i="1" s="1"/>
  <c r="CT151" i="1" s="1"/>
  <c r="CU151" i="1" s="1"/>
  <c r="CV151" i="1" s="1"/>
  <c r="CW151" i="1" s="1"/>
  <c r="CX151" i="1" s="1"/>
  <c r="CY151" i="1" s="1"/>
  <c r="CZ151" i="1" s="1"/>
  <c r="BG151" i="1"/>
  <c r="EI151" i="1" s="1"/>
  <c r="EL151" i="1"/>
  <c r="G156" i="2"/>
  <c r="H156" i="2" s="1"/>
  <c r="K156" i="2" s="1"/>
  <c r="J151" i="1"/>
  <c r="K151" i="1" s="1"/>
  <c r="E152" i="1"/>
  <c r="EK151" i="1" l="1"/>
  <c r="EJ151" i="1"/>
  <c r="D152" i="1"/>
  <c r="S153" i="1" s="1"/>
  <c r="H152" i="1"/>
  <c r="L157" i="2" s="1"/>
  <c r="DA151" i="1"/>
  <c r="DB151" i="1" s="1"/>
  <c r="DC151" i="1" s="1"/>
  <c r="DD151" i="1" s="1"/>
  <c r="DE151" i="1" s="1"/>
  <c r="DF151" i="1" s="1"/>
  <c r="DG151" i="1" s="1"/>
  <c r="DH151" i="1" s="1"/>
  <c r="DI151" i="1" s="1"/>
  <c r="DJ151" i="1" s="1"/>
  <c r="DK151" i="1" s="1"/>
  <c r="DL151" i="1" s="1"/>
  <c r="DM151" i="1" s="1"/>
  <c r="DN151" i="1" s="1"/>
  <c r="DO151" i="1" s="1"/>
  <c r="DP151" i="1" s="1"/>
  <c r="DQ151" i="1" s="1"/>
  <c r="DR151" i="1" s="1"/>
  <c r="DS151" i="1" s="1"/>
  <c r="DT151" i="1" s="1"/>
  <c r="DU151" i="1" s="1"/>
  <c r="DV151" i="1" s="1"/>
  <c r="DW151" i="1" s="1"/>
  <c r="DX151" i="1" s="1"/>
  <c r="DY151" i="1" s="1"/>
  <c r="DZ151" i="1" s="1"/>
  <c r="EA151" i="1" s="1"/>
  <c r="EB151" i="1" s="1"/>
  <c r="EC151" i="1" s="1"/>
  <c r="ED151" i="1" s="1"/>
  <c r="EE151" i="1" s="1"/>
  <c r="EF151" i="1" s="1"/>
  <c r="EG151" i="1" s="1"/>
  <c r="EH151" i="1" s="1"/>
  <c r="F157" i="2" l="1"/>
  <c r="BE152" i="1"/>
  <c r="AP152" i="1"/>
  <c r="AS152" i="1"/>
  <c r="BB152" i="1"/>
  <c r="AH152" i="1"/>
  <c r="AQ152" i="1"/>
  <c r="AJ152" i="1"/>
  <c r="Q153" i="1"/>
  <c r="AU152" i="1"/>
  <c r="Y152" i="1"/>
  <c r="AZ152" i="1"/>
  <c r="P153" i="1"/>
  <c r="BD152" i="1"/>
  <c r="M153" i="1"/>
  <c r="AL152" i="1"/>
  <c r="AX152" i="1"/>
  <c r="L153" i="1"/>
  <c r="V152" i="1"/>
  <c r="BQ152" i="1" s="1"/>
  <c r="AW152" i="1"/>
  <c r="AV152" i="1"/>
  <c r="R153" i="1"/>
  <c r="AB152" i="1"/>
  <c r="AY152" i="1"/>
  <c r="BF152" i="1"/>
  <c r="AG152" i="1"/>
  <c r="AC152" i="1"/>
  <c r="Z152" i="1"/>
  <c r="T153" i="1"/>
  <c r="AI152" i="1"/>
  <c r="N153" i="1"/>
  <c r="AE152" i="1"/>
  <c r="O153" i="1"/>
  <c r="AO152" i="1"/>
  <c r="AN152" i="1"/>
  <c r="AF152" i="1"/>
  <c r="AT152" i="1"/>
  <c r="AK152" i="1"/>
  <c r="X152" i="1"/>
  <c r="AR152" i="1"/>
  <c r="AA152" i="1"/>
  <c r="AM152" i="1"/>
  <c r="BA152" i="1"/>
  <c r="W152" i="1"/>
  <c r="AD152" i="1"/>
  <c r="U153" i="1"/>
  <c r="BC152" i="1"/>
  <c r="I152" i="1"/>
  <c r="BR152" i="1" l="1"/>
  <c r="BS152" i="1" s="1"/>
  <c r="BT152" i="1" s="1"/>
  <c r="BU152" i="1" s="1"/>
  <c r="BV152" i="1" s="1"/>
  <c r="BW152" i="1" s="1"/>
  <c r="BX152" i="1" s="1"/>
  <c r="BY152" i="1" s="1"/>
  <c r="BZ152" i="1" s="1"/>
  <c r="CA152" i="1" s="1"/>
  <c r="CB152" i="1" s="1"/>
  <c r="CC152" i="1" s="1"/>
  <c r="CD152" i="1" s="1"/>
  <c r="CE152" i="1" s="1"/>
  <c r="CF152" i="1" s="1"/>
  <c r="CG152" i="1" s="1"/>
  <c r="CH152" i="1" s="1"/>
  <c r="CI152" i="1" s="1"/>
  <c r="CJ152" i="1" s="1"/>
  <c r="CK152" i="1" s="1"/>
  <c r="CL152" i="1" s="1"/>
  <c r="CM152" i="1" s="1"/>
  <c r="CN152" i="1" s="1"/>
  <c r="CO152" i="1" s="1"/>
  <c r="CP152" i="1" s="1"/>
  <c r="CQ152" i="1" s="1"/>
  <c r="CR152" i="1" s="1"/>
  <c r="CS152" i="1" s="1"/>
  <c r="CT152" i="1" s="1"/>
  <c r="CU152" i="1" s="1"/>
  <c r="CV152" i="1" s="1"/>
  <c r="CW152" i="1" s="1"/>
  <c r="CX152" i="1" s="1"/>
  <c r="CY152" i="1" s="1"/>
  <c r="CZ152" i="1" s="1"/>
  <c r="BG152" i="1"/>
  <c r="EJ152" i="1" s="1"/>
  <c r="EL152" i="1"/>
  <c r="J152" i="1"/>
  <c r="K152" i="1" s="1"/>
  <c r="G157" i="2"/>
  <c r="H157" i="2" s="1"/>
  <c r="K157" i="2" s="1"/>
  <c r="E153" i="1"/>
  <c r="EI152" i="1" l="1"/>
  <c r="EK152" i="1"/>
  <c r="D153" i="1"/>
  <c r="R154" i="1" s="1"/>
  <c r="H153" i="1"/>
  <c r="L158" i="2" s="1"/>
  <c r="DA152" i="1"/>
  <c r="DB152" i="1" s="1"/>
  <c r="DC152" i="1" s="1"/>
  <c r="DD152" i="1" s="1"/>
  <c r="DE152" i="1" s="1"/>
  <c r="DF152" i="1" s="1"/>
  <c r="DG152" i="1" s="1"/>
  <c r="DH152" i="1" s="1"/>
  <c r="DI152" i="1" s="1"/>
  <c r="DJ152" i="1" s="1"/>
  <c r="DK152" i="1" s="1"/>
  <c r="DL152" i="1" s="1"/>
  <c r="DM152" i="1" s="1"/>
  <c r="DN152" i="1" s="1"/>
  <c r="DO152" i="1" s="1"/>
  <c r="DP152" i="1" s="1"/>
  <c r="DQ152" i="1" s="1"/>
  <c r="DR152" i="1" s="1"/>
  <c r="DS152" i="1" s="1"/>
  <c r="DT152" i="1" s="1"/>
  <c r="DU152" i="1" s="1"/>
  <c r="DV152" i="1" s="1"/>
  <c r="DW152" i="1" s="1"/>
  <c r="DX152" i="1" s="1"/>
  <c r="DY152" i="1" s="1"/>
  <c r="DZ152" i="1" s="1"/>
  <c r="EA152" i="1" s="1"/>
  <c r="EB152" i="1" s="1"/>
  <c r="EC152" i="1" s="1"/>
  <c r="ED152" i="1" s="1"/>
  <c r="EE152" i="1" s="1"/>
  <c r="EF152" i="1" s="1"/>
  <c r="EG152" i="1" s="1"/>
  <c r="EH152" i="1" s="1"/>
  <c r="F158" i="2" l="1"/>
  <c r="AE153" i="1"/>
  <c r="AJ153" i="1"/>
  <c r="AP153" i="1"/>
  <c r="BF153" i="1"/>
  <c r="BD153" i="1"/>
  <c r="AY153" i="1"/>
  <c r="X153" i="1"/>
  <c r="AD153" i="1"/>
  <c r="AI153" i="1"/>
  <c r="AM153" i="1"/>
  <c r="AA153" i="1"/>
  <c r="BA153" i="1"/>
  <c r="BC153" i="1"/>
  <c r="AQ153" i="1"/>
  <c r="S154" i="1"/>
  <c r="AU153" i="1"/>
  <c r="Y153" i="1"/>
  <c r="AL153" i="1"/>
  <c r="BE153" i="1"/>
  <c r="BB153" i="1"/>
  <c r="V153" i="1"/>
  <c r="BQ153" i="1" s="1"/>
  <c r="AR153" i="1"/>
  <c r="AO153" i="1"/>
  <c r="AV153" i="1"/>
  <c r="AC153" i="1"/>
  <c r="AT153" i="1"/>
  <c r="AG153" i="1"/>
  <c r="AS153" i="1"/>
  <c r="AF153" i="1"/>
  <c r="T154" i="1"/>
  <c r="O154" i="1"/>
  <c r="AH153" i="1"/>
  <c r="Z153" i="1"/>
  <c r="AX153" i="1"/>
  <c r="AK153" i="1"/>
  <c r="AB153" i="1"/>
  <c r="Q154" i="1"/>
  <c r="AN153" i="1"/>
  <c r="AZ153" i="1"/>
  <c r="W153" i="1"/>
  <c r="N154" i="1"/>
  <c r="M154" i="1"/>
  <c r="U154" i="1"/>
  <c r="L154" i="1"/>
  <c r="P154" i="1"/>
  <c r="AW153" i="1"/>
  <c r="I153" i="1"/>
  <c r="BR153" i="1" l="1"/>
  <c r="BS153" i="1" s="1"/>
  <c r="BT153" i="1" s="1"/>
  <c r="BU153" i="1" s="1"/>
  <c r="BV153" i="1" s="1"/>
  <c r="BW153" i="1" s="1"/>
  <c r="BX153" i="1" s="1"/>
  <c r="BY153" i="1" s="1"/>
  <c r="BZ153" i="1" s="1"/>
  <c r="CA153" i="1" s="1"/>
  <c r="CB153" i="1" s="1"/>
  <c r="CC153" i="1" s="1"/>
  <c r="CD153" i="1" s="1"/>
  <c r="CE153" i="1" s="1"/>
  <c r="CF153" i="1" s="1"/>
  <c r="CG153" i="1" s="1"/>
  <c r="CH153" i="1" s="1"/>
  <c r="CI153" i="1" s="1"/>
  <c r="CJ153" i="1" s="1"/>
  <c r="CK153" i="1" s="1"/>
  <c r="CL153" i="1" s="1"/>
  <c r="CM153" i="1" s="1"/>
  <c r="CN153" i="1" s="1"/>
  <c r="CO153" i="1" s="1"/>
  <c r="CP153" i="1" s="1"/>
  <c r="CQ153" i="1" s="1"/>
  <c r="CR153" i="1" s="1"/>
  <c r="CS153" i="1" s="1"/>
  <c r="CT153" i="1" s="1"/>
  <c r="CU153" i="1" s="1"/>
  <c r="CV153" i="1" s="1"/>
  <c r="CW153" i="1" s="1"/>
  <c r="CX153" i="1" s="1"/>
  <c r="CY153" i="1" s="1"/>
  <c r="CZ153" i="1" s="1"/>
  <c r="BG153" i="1"/>
  <c r="EI153" i="1" s="1"/>
  <c r="EL153" i="1"/>
  <c r="G158" i="2"/>
  <c r="H158" i="2" s="1"/>
  <c r="K158" i="2" s="1"/>
  <c r="J153" i="1"/>
  <c r="K153" i="1" s="1"/>
  <c r="E154" i="1"/>
  <c r="EK153" i="1" l="1"/>
  <c r="EJ153" i="1"/>
  <c r="D154" i="1"/>
  <c r="P155" i="1" s="1"/>
  <c r="H154" i="1"/>
  <c r="L159" i="2" s="1"/>
  <c r="DA153" i="1"/>
  <c r="DB153" i="1" s="1"/>
  <c r="DC153" i="1" s="1"/>
  <c r="DD153" i="1" s="1"/>
  <c r="DE153" i="1" s="1"/>
  <c r="DF153" i="1" s="1"/>
  <c r="DG153" i="1" s="1"/>
  <c r="DH153" i="1" s="1"/>
  <c r="DI153" i="1" s="1"/>
  <c r="DJ153" i="1" s="1"/>
  <c r="DK153" i="1" s="1"/>
  <c r="DL153" i="1" s="1"/>
  <c r="DM153" i="1" s="1"/>
  <c r="DN153" i="1" s="1"/>
  <c r="DO153" i="1" s="1"/>
  <c r="DP153" i="1" s="1"/>
  <c r="DQ153" i="1" s="1"/>
  <c r="DR153" i="1" s="1"/>
  <c r="DS153" i="1" s="1"/>
  <c r="DT153" i="1" s="1"/>
  <c r="DU153" i="1" s="1"/>
  <c r="DV153" i="1" s="1"/>
  <c r="DW153" i="1" s="1"/>
  <c r="DX153" i="1" s="1"/>
  <c r="DY153" i="1" s="1"/>
  <c r="DZ153" i="1" s="1"/>
  <c r="EA153" i="1" s="1"/>
  <c r="EB153" i="1" s="1"/>
  <c r="EC153" i="1" s="1"/>
  <c r="ED153" i="1" s="1"/>
  <c r="EE153" i="1" s="1"/>
  <c r="EF153" i="1" s="1"/>
  <c r="EG153" i="1" s="1"/>
  <c r="EH153" i="1" s="1"/>
  <c r="F159" i="2" l="1"/>
  <c r="AR154" i="1"/>
  <c r="R155" i="1"/>
  <c r="X154" i="1"/>
  <c r="AF154" i="1"/>
  <c r="AQ154" i="1"/>
  <c r="BA154" i="1"/>
  <c r="AT154" i="1"/>
  <c r="AK154" i="1"/>
  <c r="AN154" i="1"/>
  <c r="AG154" i="1"/>
  <c r="W154" i="1"/>
  <c r="AH154" i="1"/>
  <c r="AB154" i="1"/>
  <c r="AY154" i="1"/>
  <c r="AD154" i="1"/>
  <c r="Y154" i="1"/>
  <c r="M155" i="1"/>
  <c r="AJ154" i="1"/>
  <c r="BC154" i="1"/>
  <c r="AX154" i="1"/>
  <c r="AV154" i="1"/>
  <c r="AS154" i="1"/>
  <c r="T155" i="1"/>
  <c r="AU154" i="1"/>
  <c r="AL154" i="1"/>
  <c r="N155" i="1"/>
  <c r="AA154" i="1"/>
  <c r="AO154" i="1"/>
  <c r="AP154" i="1"/>
  <c r="BE154" i="1"/>
  <c r="AI154" i="1"/>
  <c r="O155" i="1"/>
  <c r="BF154" i="1"/>
  <c r="AC154" i="1"/>
  <c r="U155" i="1"/>
  <c r="AW154" i="1"/>
  <c r="BD154" i="1"/>
  <c r="AZ154" i="1"/>
  <c r="L155" i="1"/>
  <c r="BB154" i="1"/>
  <c r="Z154" i="1"/>
  <c r="S155" i="1"/>
  <c r="V154" i="1"/>
  <c r="BQ154" i="1" s="1"/>
  <c r="Q155" i="1"/>
  <c r="AM154" i="1"/>
  <c r="AE154" i="1"/>
  <c r="I154" i="1"/>
  <c r="BR154" i="1" l="1"/>
  <c r="BS154" i="1" s="1"/>
  <c r="BT154" i="1" s="1"/>
  <c r="BU154" i="1" s="1"/>
  <c r="BV154" i="1" s="1"/>
  <c r="BW154" i="1" s="1"/>
  <c r="BX154" i="1" s="1"/>
  <c r="BY154" i="1" s="1"/>
  <c r="BZ154" i="1" s="1"/>
  <c r="CA154" i="1" s="1"/>
  <c r="CB154" i="1" s="1"/>
  <c r="CC154" i="1" s="1"/>
  <c r="CD154" i="1" s="1"/>
  <c r="CE154" i="1" s="1"/>
  <c r="CF154" i="1" s="1"/>
  <c r="CG154" i="1" s="1"/>
  <c r="CH154" i="1" s="1"/>
  <c r="CI154" i="1" s="1"/>
  <c r="CJ154" i="1" s="1"/>
  <c r="CK154" i="1" s="1"/>
  <c r="CL154" i="1" s="1"/>
  <c r="CM154" i="1" s="1"/>
  <c r="CN154" i="1" s="1"/>
  <c r="CO154" i="1" s="1"/>
  <c r="CP154" i="1" s="1"/>
  <c r="CQ154" i="1" s="1"/>
  <c r="CR154" i="1" s="1"/>
  <c r="CS154" i="1" s="1"/>
  <c r="CT154" i="1" s="1"/>
  <c r="CU154" i="1" s="1"/>
  <c r="CV154" i="1" s="1"/>
  <c r="CW154" i="1" s="1"/>
  <c r="CX154" i="1" s="1"/>
  <c r="CY154" i="1" s="1"/>
  <c r="CZ154" i="1" s="1"/>
  <c r="BG154" i="1"/>
  <c r="EJ154" i="1" s="1"/>
  <c r="EL154" i="1"/>
  <c r="G159" i="2"/>
  <c r="H159" i="2" s="1"/>
  <c r="K159" i="2" s="1"/>
  <c r="J154" i="1"/>
  <c r="K154" i="1" s="1"/>
  <c r="E155" i="1"/>
  <c r="EI154" i="1" l="1"/>
  <c r="EK154" i="1"/>
  <c r="D155" i="1"/>
  <c r="R156" i="1" s="1"/>
  <c r="DA154" i="1"/>
  <c r="DB154" i="1" s="1"/>
  <c r="DC154" i="1" s="1"/>
  <c r="DD154" i="1" s="1"/>
  <c r="DE154" i="1" s="1"/>
  <c r="DF154" i="1" s="1"/>
  <c r="DG154" i="1" s="1"/>
  <c r="DH154" i="1" s="1"/>
  <c r="DI154" i="1" s="1"/>
  <c r="DJ154" i="1" s="1"/>
  <c r="DK154" i="1" s="1"/>
  <c r="DL154" i="1" s="1"/>
  <c r="DM154" i="1" s="1"/>
  <c r="DN154" i="1" s="1"/>
  <c r="DO154" i="1" s="1"/>
  <c r="DP154" i="1" s="1"/>
  <c r="DQ154" i="1" s="1"/>
  <c r="DR154" i="1" s="1"/>
  <c r="DS154" i="1" s="1"/>
  <c r="DT154" i="1" s="1"/>
  <c r="DU154" i="1" s="1"/>
  <c r="DV154" i="1" s="1"/>
  <c r="DW154" i="1" s="1"/>
  <c r="DX154" i="1" s="1"/>
  <c r="DY154" i="1" s="1"/>
  <c r="DZ154" i="1" s="1"/>
  <c r="EA154" i="1" s="1"/>
  <c r="EB154" i="1" s="1"/>
  <c r="EC154" i="1" s="1"/>
  <c r="ED154" i="1" s="1"/>
  <c r="EE154" i="1" s="1"/>
  <c r="EF154" i="1" s="1"/>
  <c r="EG154" i="1" s="1"/>
  <c r="EH154" i="1" s="1"/>
  <c r="H155" i="1"/>
  <c r="L160" i="2" s="1"/>
  <c r="F160" i="2" l="1"/>
  <c r="AP155" i="1"/>
  <c r="Z155" i="1"/>
  <c r="BE155" i="1"/>
  <c r="AO155" i="1"/>
  <c r="BF155" i="1"/>
  <c r="AU155" i="1"/>
  <c r="AY155" i="1"/>
  <c r="AE155" i="1"/>
  <c r="Y155" i="1"/>
  <c r="T156" i="1"/>
  <c r="AN155" i="1"/>
  <c r="AG155" i="1"/>
  <c r="AA155" i="1"/>
  <c r="AB155" i="1"/>
  <c r="BA155" i="1"/>
  <c r="V155" i="1"/>
  <c r="BQ155" i="1" s="1"/>
  <c r="AV155" i="1"/>
  <c r="U156" i="1"/>
  <c r="BC155" i="1"/>
  <c r="O156" i="1"/>
  <c r="P156" i="1"/>
  <c r="AF155" i="1"/>
  <c r="X155" i="1"/>
  <c r="AC155" i="1"/>
  <c r="AT155" i="1"/>
  <c r="AK155" i="1"/>
  <c r="AX155" i="1"/>
  <c r="W155" i="1"/>
  <c r="BR155" i="1" s="1"/>
  <c r="BB155" i="1"/>
  <c r="AI155" i="1"/>
  <c r="N156" i="1"/>
  <c r="AD155" i="1"/>
  <c r="AZ155" i="1"/>
  <c r="AQ155" i="1"/>
  <c r="AS155" i="1"/>
  <c r="AH155" i="1"/>
  <c r="BD155" i="1"/>
  <c r="AL155" i="1"/>
  <c r="AR155" i="1"/>
  <c r="AW155" i="1"/>
  <c r="S156" i="1"/>
  <c r="AM155" i="1"/>
  <c r="AJ155" i="1"/>
  <c r="M156" i="1"/>
  <c r="Q156" i="1"/>
  <c r="L156" i="1"/>
  <c r="I155" i="1"/>
  <c r="BS155" i="1" l="1"/>
  <c r="BT155" i="1" s="1"/>
  <c r="BU155" i="1" s="1"/>
  <c r="BV155" i="1" s="1"/>
  <c r="BW155" i="1" s="1"/>
  <c r="BX155" i="1" s="1"/>
  <c r="BY155" i="1" s="1"/>
  <c r="BZ155" i="1" s="1"/>
  <c r="CA155" i="1" s="1"/>
  <c r="CB155" i="1" s="1"/>
  <c r="CC155" i="1" s="1"/>
  <c r="CD155" i="1" s="1"/>
  <c r="CE155" i="1" s="1"/>
  <c r="CF155" i="1" s="1"/>
  <c r="CG155" i="1" s="1"/>
  <c r="CH155" i="1" s="1"/>
  <c r="CI155" i="1" s="1"/>
  <c r="CJ155" i="1" s="1"/>
  <c r="CK155" i="1" s="1"/>
  <c r="CL155" i="1" s="1"/>
  <c r="CM155" i="1" s="1"/>
  <c r="CN155" i="1" s="1"/>
  <c r="CO155" i="1" s="1"/>
  <c r="CP155" i="1" s="1"/>
  <c r="CQ155" i="1" s="1"/>
  <c r="CR155" i="1" s="1"/>
  <c r="CS155" i="1" s="1"/>
  <c r="CT155" i="1" s="1"/>
  <c r="CU155" i="1" s="1"/>
  <c r="CV155" i="1" s="1"/>
  <c r="CW155" i="1" s="1"/>
  <c r="CX155" i="1" s="1"/>
  <c r="CY155" i="1" s="1"/>
  <c r="CZ155" i="1" s="1"/>
  <c r="BG155" i="1"/>
  <c r="EI155" i="1" s="1"/>
  <c r="EL155" i="1"/>
  <c r="G160" i="2"/>
  <c r="H160" i="2" s="1"/>
  <c r="K160" i="2" s="1"/>
  <c r="J155" i="1"/>
  <c r="K155" i="1" s="1"/>
  <c r="E156" i="1"/>
  <c r="EK155" i="1" l="1"/>
  <c r="EJ155" i="1"/>
  <c r="D156" i="1"/>
  <c r="BB156" i="1" s="1"/>
  <c r="DA155" i="1"/>
  <c r="DB155" i="1" s="1"/>
  <c r="DC155" i="1" s="1"/>
  <c r="DD155" i="1" s="1"/>
  <c r="DE155" i="1" s="1"/>
  <c r="DF155" i="1" s="1"/>
  <c r="DG155" i="1" s="1"/>
  <c r="DH155" i="1" s="1"/>
  <c r="DI155" i="1" s="1"/>
  <c r="DJ155" i="1" s="1"/>
  <c r="DK155" i="1" s="1"/>
  <c r="DL155" i="1" s="1"/>
  <c r="DM155" i="1" s="1"/>
  <c r="DN155" i="1" s="1"/>
  <c r="DO155" i="1" s="1"/>
  <c r="DP155" i="1" s="1"/>
  <c r="DQ155" i="1" s="1"/>
  <c r="DR155" i="1" s="1"/>
  <c r="DS155" i="1" s="1"/>
  <c r="DT155" i="1" s="1"/>
  <c r="DU155" i="1" s="1"/>
  <c r="DV155" i="1" s="1"/>
  <c r="DW155" i="1" s="1"/>
  <c r="DX155" i="1" s="1"/>
  <c r="DY155" i="1" s="1"/>
  <c r="DZ155" i="1" s="1"/>
  <c r="EA155" i="1" s="1"/>
  <c r="EB155" i="1" s="1"/>
  <c r="EC155" i="1" s="1"/>
  <c r="ED155" i="1" s="1"/>
  <c r="EE155" i="1" s="1"/>
  <c r="EF155" i="1" s="1"/>
  <c r="EG155" i="1" s="1"/>
  <c r="EH155" i="1" s="1"/>
  <c r="H156" i="1"/>
  <c r="L161" i="2" s="1"/>
  <c r="F161" i="2" l="1"/>
  <c r="AM156" i="1"/>
  <c r="AV156" i="1"/>
  <c r="AT156" i="1"/>
  <c r="BF156" i="1"/>
  <c r="AP156" i="1"/>
  <c r="Y156" i="1"/>
  <c r="BD156" i="1"/>
  <c r="AD156" i="1"/>
  <c r="W156" i="1"/>
  <c r="V156" i="1"/>
  <c r="BQ156" i="1" s="1"/>
  <c r="AY156" i="1"/>
  <c r="AL156" i="1"/>
  <c r="Q157" i="1"/>
  <c r="AH156" i="1"/>
  <c r="AE156" i="1"/>
  <c r="AF156" i="1"/>
  <c r="AZ156" i="1"/>
  <c r="AQ156" i="1"/>
  <c r="AI156" i="1"/>
  <c r="AA156" i="1"/>
  <c r="N157" i="1"/>
  <c r="M157" i="1"/>
  <c r="AJ156" i="1"/>
  <c r="X156" i="1"/>
  <c r="P157" i="1"/>
  <c r="AN156" i="1"/>
  <c r="AG156" i="1"/>
  <c r="AO156" i="1"/>
  <c r="AB156" i="1"/>
  <c r="AW156" i="1"/>
  <c r="AS156" i="1"/>
  <c r="BA156" i="1"/>
  <c r="AC156" i="1"/>
  <c r="AK156" i="1"/>
  <c r="Z156" i="1"/>
  <c r="AU156" i="1"/>
  <c r="BC156" i="1"/>
  <c r="BE156" i="1"/>
  <c r="U157" i="1"/>
  <c r="O157" i="1"/>
  <c r="AR156" i="1"/>
  <c r="R157" i="1"/>
  <c r="T157" i="1"/>
  <c r="L157" i="1"/>
  <c r="AX156" i="1"/>
  <c r="S157" i="1"/>
  <c r="I156" i="1"/>
  <c r="BR156" i="1" l="1"/>
  <c r="BS156" i="1" s="1"/>
  <c r="BT156" i="1" s="1"/>
  <c r="BU156" i="1" s="1"/>
  <c r="BV156" i="1" s="1"/>
  <c r="BW156" i="1" s="1"/>
  <c r="BX156" i="1" s="1"/>
  <c r="BY156" i="1" s="1"/>
  <c r="BZ156" i="1" s="1"/>
  <c r="CA156" i="1" s="1"/>
  <c r="CB156" i="1" s="1"/>
  <c r="CC156" i="1" s="1"/>
  <c r="CD156" i="1" s="1"/>
  <c r="CE156" i="1" s="1"/>
  <c r="CF156" i="1" s="1"/>
  <c r="CG156" i="1" s="1"/>
  <c r="CH156" i="1" s="1"/>
  <c r="CI156" i="1" s="1"/>
  <c r="CJ156" i="1" s="1"/>
  <c r="CK156" i="1" s="1"/>
  <c r="CL156" i="1" s="1"/>
  <c r="CM156" i="1" s="1"/>
  <c r="CN156" i="1" s="1"/>
  <c r="CO156" i="1" s="1"/>
  <c r="CP156" i="1" s="1"/>
  <c r="CQ156" i="1" s="1"/>
  <c r="CR156" i="1" s="1"/>
  <c r="CS156" i="1" s="1"/>
  <c r="CT156" i="1" s="1"/>
  <c r="CU156" i="1" s="1"/>
  <c r="CV156" i="1" s="1"/>
  <c r="CW156" i="1" s="1"/>
  <c r="CX156" i="1" s="1"/>
  <c r="CY156" i="1" s="1"/>
  <c r="CZ156" i="1" s="1"/>
  <c r="BG156" i="1"/>
  <c r="EJ156" i="1" s="1"/>
  <c r="EL156" i="1"/>
  <c r="J156" i="1"/>
  <c r="K156" i="1" s="1"/>
  <c r="G161" i="2"/>
  <c r="H161" i="2" s="1"/>
  <c r="K161" i="2" s="1"/>
  <c r="E157" i="1"/>
  <c r="EI156" i="1" l="1"/>
  <c r="EK156" i="1"/>
  <c r="D157" i="1"/>
  <c r="M158" i="1" s="1"/>
  <c r="DA156" i="1"/>
  <c r="DB156" i="1" s="1"/>
  <c r="DC156" i="1" s="1"/>
  <c r="DD156" i="1" s="1"/>
  <c r="DE156" i="1" s="1"/>
  <c r="DF156" i="1" s="1"/>
  <c r="DG156" i="1" s="1"/>
  <c r="DH156" i="1" s="1"/>
  <c r="DI156" i="1" s="1"/>
  <c r="DJ156" i="1" s="1"/>
  <c r="DK156" i="1" s="1"/>
  <c r="DL156" i="1" s="1"/>
  <c r="DM156" i="1" s="1"/>
  <c r="DN156" i="1" s="1"/>
  <c r="DO156" i="1" s="1"/>
  <c r="DP156" i="1" s="1"/>
  <c r="DQ156" i="1" s="1"/>
  <c r="DR156" i="1" s="1"/>
  <c r="DS156" i="1" s="1"/>
  <c r="DT156" i="1" s="1"/>
  <c r="DU156" i="1" s="1"/>
  <c r="DV156" i="1" s="1"/>
  <c r="DW156" i="1" s="1"/>
  <c r="DX156" i="1" s="1"/>
  <c r="DY156" i="1" s="1"/>
  <c r="DZ156" i="1" s="1"/>
  <c r="EA156" i="1" s="1"/>
  <c r="EB156" i="1" s="1"/>
  <c r="EC156" i="1" s="1"/>
  <c r="ED156" i="1" s="1"/>
  <c r="EE156" i="1" s="1"/>
  <c r="EF156" i="1" s="1"/>
  <c r="EG156" i="1" s="1"/>
  <c r="EH156" i="1" s="1"/>
  <c r="H157" i="1"/>
  <c r="L162" i="2" s="1"/>
  <c r="F162" i="2" l="1"/>
  <c r="AO157" i="1"/>
  <c r="Y157" i="1"/>
  <c r="AA157" i="1"/>
  <c r="AQ157" i="1"/>
  <c r="AY157" i="1"/>
  <c r="U158" i="1"/>
  <c r="AH157" i="1"/>
  <c r="AM157" i="1"/>
  <c r="AI157" i="1"/>
  <c r="AR157" i="1"/>
  <c r="AC157" i="1"/>
  <c r="AW157" i="1"/>
  <c r="S158" i="1"/>
  <c r="AU157" i="1"/>
  <c r="AK157" i="1"/>
  <c r="AF157" i="1"/>
  <c r="BD157" i="1"/>
  <c r="AP157" i="1"/>
  <c r="AL157" i="1"/>
  <c r="AD157" i="1"/>
  <c r="W157" i="1"/>
  <c r="AS157" i="1"/>
  <c r="AN157" i="1"/>
  <c r="AZ157" i="1"/>
  <c r="AT157" i="1"/>
  <c r="P158" i="1"/>
  <c r="AB157" i="1"/>
  <c r="BC157" i="1"/>
  <c r="X157" i="1"/>
  <c r="AV157" i="1"/>
  <c r="BA157" i="1"/>
  <c r="R158" i="1"/>
  <c r="O158" i="1"/>
  <c r="BB157" i="1"/>
  <c r="L158" i="1"/>
  <c r="AE157" i="1"/>
  <c r="BE157" i="1"/>
  <c r="AJ157" i="1"/>
  <c r="T158" i="1"/>
  <c r="AG157" i="1"/>
  <c r="Q158" i="1"/>
  <c r="V157" i="1"/>
  <c r="BQ157" i="1" s="1"/>
  <c r="AX157" i="1"/>
  <c r="BF157" i="1"/>
  <c r="Z157" i="1"/>
  <c r="N158" i="1"/>
  <c r="I157" i="1"/>
  <c r="BR157" i="1" l="1"/>
  <c r="BS157" i="1" s="1"/>
  <c r="BT157" i="1" s="1"/>
  <c r="BU157" i="1" s="1"/>
  <c r="BV157" i="1" s="1"/>
  <c r="BW157" i="1" s="1"/>
  <c r="BX157" i="1" s="1"/>
  <c r="BY157" i="1" s="1"/>
  <c r="BZ157" i="1" s="1"/>
  <c r="CA157" i="1" s="1"/>
  <c r="CB157" i="1" s="1"/>
  <c r="CC157" i="1" s="1"/>
  <c r="CD157" i="1" s="1"/>
  <c r="CE157" i="1" s="1"/>
  <c r="CF157" i="1" s="1"/>
  <c r="CG157" i="1" s="1"/>
  <c r="CH157" i="1" s="1"/>
  <c r="CI157" i="1" s="1"/>
  <c r="CJ157" i="1" s="1"/>
  <c r="CK157" i="1" s="1"/>
  <c r="CL157" i="1" s="1"/>
  <c r="CM157" i="1" s="1"/>
  <c r="CN157" i="1" s="1"/>
  <c r="CO157" i="1" s="1"/>
  <c r="CP157" i="1" s="1"/>
  <c r="CQ157" i="1" s="1"/>
  <c r="CR157" i="1" s="1"/>
  <c r="CS157" i="1" s="1"/>
  <c r="CT157" i="1" s="1"/>
  <c r="CU157" i="1" s="1"/>
  <c r="CV157" i="1" s="1"/>
  <c r="CW157" i="1" s="1"/>
  <c r="CX157" i="1" s="1"/>
  <c r="CY157" i="1" s="1"/>
  <c r="CZ157" i="1" s="1"/>
  <c r="BG157" i="1"/>
  <c r="EI157" i="1" s="1"/>
  <c r="EL157" i="1"/>
  <c r="G162" i="2"/>
  <c r="H162" i="2" s="1"/>
  <c r="K162" i="2" s="1"/>
  <c r="J157" i="1"/>
  <c r="K157" i="1" s="1"/>
  <c r="E158" i="1"/>
  <c r="EJ157" i="1" l="1"/>
  <c r="EK157" i="1"/>
  <c r="D158" i="1"/>
  <c r="T159" i="1" s="1"/>
  <c r="DA157" i="1"/>
  <c r="DB157" i="1" s="1"/>
  <c r="DC157" i="1" s="1"/>
  <c r="DD157" i="1" s="1"/>
  <c r="DE157" i="1" s="1"/>
  <c r="DF157" i="1" s="1"/>
  <c r="DG157" i="1" s="1"/>
  <c r="DH157" i="1" s="1"/>
  <c r="DI157" i="1" s="1"/>
  <c r="DJ157" i="1" s="1"/>
  <c r="DK157" i="1" s="1"/>
  <c r="DL157" i="1" s="1"/>
  <c r="DM157" i="1" s="1"/>
  <c r="DN157" i="1" s="1"/>
  <c r="DO157" i="1" s="1"/>
  <c r="DP157" i="1" s="1"/>
  <c r="DQ157" i="1" s="1"/>
  <c r="DR157" i="1" s="1"/>
  <c r="DS157" i="1" s="1"/>
  <c r="DT157" i="1" s="1"/>
  <c r="DU157" i="1" s="1"/>
  <c r="DV157" i="1" s="1"/>
  <c r="DW157" i="1" s="1"/>
  <c r="DX157" i="1" s="1"/>
  <c r="DY157" i="1" s="1"/>
  <c r="DZ157" i="1" s="1"/>
  <c r="EA157" i="1" s="1"/>
  <c r="EB157" i="1" s="1"/>
  <c r="EC157" i="1" s="1"/>
  <c r="ED157" i="1" s="1"/>
  <c r="EE157" i="1" s="1"/>
  <c r="EF157" i="1" s="1"/>
  <c r="EG157" i="1" s="1"/>
  <c r="EH157" i="1" s="1"/>
  <c r="H158" i="1"/>
  <c r="L163" i="2" s="1"/>
  <c r="F163" i="2" l="1"/>
  <c r="AM158" i="1"/>
  <c r="BA158" i="1"/>
  <c r="AS158" i="1"/>
  <c r="AG158" i="1"/>
  <c r="AH158" i="1"/>
  <c r="BF158" i="1"/>
  <c r="Y158" i="1"/>
  <c r="AB158" i="1"/>
  <c r="Q159" i="1"/>
  <c r="Z158" i="1"/>
  <c r="AT158" i="1"/>
  <c r="P159" i="1"/>
  <c r="AY158" i="1"/>
  <c r="AD158" i="1"/>
  <c r="L159" i="1"/>
  <c r="AV158" i="1"/>
  <c r="AP158" i="1"/>
  <c r="R159" i="1"/>
  <c r="AR158" i="1"/>
  <c r="BB158" i="1"/>
  <c r="AL158" i="1"/>
  <c r="U159" i="1"/>
  <c r="AI158" i="1"/>
  <c r="AK158" i="1"/>
  <c r="AE158" i="1"/>
  <c r="AX158" i="1"/>
  <c r="AZ158" i="1"/>
  <c r="AA158" i="1"/>
  <c r="W158" i="1"/>
  <c r="AF158" i="1"/>
  <c r="AU158" i="1"/>
  <c r="N159" i="1"/>
  <c r="BC158" i="1"/>
  <c r="O159" i="1"/>
  <c r="AN158" i="1"/>
  <c r="M159" i="1"/>
  <c r="AJ158" i="1"/>
  <c r="AC158" i="1"/>
  <c r="AQ158" i="1"/>
  <c r="X158" i="1"/>
  <c r="AO158" i="1"/>
  <c r="BE158" i="1"/>
  <c r="V158" i="1"/>
  <c r="BQ158" i="1" s="1"/>
  <c r="BD158" i="1"/>
  <c r="S159" i="1"/>
  <c r="AW158" i="1"/>
  <c r="I158" i="1"/>
  <c r="BR158" i="1" l="1"/>
  <c r="BS158" i="1" s="1"/>
  <c r="BT158" i="1" s="1"/>
  <c r="BU158" i="1" s="1"/>
  <c r="BV158" i="1" s="1"/>
  <c r="BW158" i="1" s="1"/>
  <c r="BX158" i="1" s="1"/>
  <c r="BY158" i="1" s="1"/>
  <c r="BZ158" i="1" s="1"/>
  <c r="CA158" i="1" s="1"/>
  <c r="CB158" i="1" s="1"/>
  <c r="CC158" i="1" s="1"/>
  <c r="CD158" i="1" s="1"/>
  <c r="CE158" i="1" s="1"/>
  <c r="CF158" i="1" s="1"/>
  <c r="CG158" i="1" s="1"/>
  <c r="CH158" i="1" s="1"/>
  <c r="CI158" i="1" s="1"/>
  <c r="CJ158" i="1" s="1"/>
  <c r="CK158" i="1" s="1"/>
  <c r="CL158" i="1" s="1"/>
  <c r="CM158" i="1" s="1"/>
  <c r="CN158" i="1" s="1"/>
  <c r="CO158" i="1" s="1"/>
  <c r="CP158" i="1" s="1"/>
  <c r="CQ158" i="1" s="1"/>
  <c r="CR158" i="1" s="1"/>
  <c r="CS158" i="1" s="1"/>
  <c r="CT158" i="1" s="1"/>
  <c r="CU158" i="1" s="1"/>
  <c r="CV158" i="1" s="1"/>
  <c r="CW158" i="1" s="1"/>
  <c r="CX158" i="1" s="1"/>
  <c r="CY158" i="1" s="1"/>
  <c r="CZ158" i="1" s="1"/>
  <c r="BG158" i="1"/>
  <c r="EI158" i="1" s="1"/>
  <c r="EL158" i="1"/>
  <c r="J158" i="1"/>
  <c r="K158" i="1" s="1"/>
  <c r="G163" i="2"/>
  <c r="H163" i="2" s="1"/>
  <c r="K163" i="2" s="1"/>
  <c r="E159" i="1"/>
  <c r="EK158" i="1" l="1"/>
  <c r="EJ158" i="1"/>
  <c r="D159" i="1"/>
  <c r="Q160" i="1" s="1"/>
  <c r="H159" i="1"/>
  <c r="L164" i="2" s="1"/>
  <c r="DA158" i="1"/>
  <c r="DB158" i="1" s="1"/>
  <c r="DC158" i="1" s="1"/>
  <c r="DD158" i="1" s="1"/>
  <c r="DE158" i="1" s="1"/>
  <c r="DF158" i="1" s="1"/>
  <c r="DG158" i="1" s="1"/>
  <c r="DH158" i="1" s="1"/>
  <c r="DI158" i="1" s="1"/>
  <c r="DJ158" i="1" s="1"/>
  <c r="DK158" i="1" s="1"/>
  <c r="DL158" i="1" s="1"/>
  <c r="DM158" i="1" s="1"/>
  <c r="DN158" i="1" s="1"/>
  <c r="DO158" i="1" s="1"/>
  <c r="DP158" i="1" s="1"/>
  <c r="DQ158" i="1" s="1"/>
  <c r="DR158" i="1" s="1"/>
  <c r="DS158" i="1" s="1"/>
  <c r="DT158" i="1" s="1"/>
  <c r="DU158" i="1" s="1"/>
  <c r="DV158" i="1" s="1"/>
  <c r="DW158" i="1" s="1"/>
  <c r="DX158" i="1" s="1"/>
  <c r="DY158" i="1" s="1"/>
  <c r="DZ158" i="1" s="1"/>
  <c r="EA158" i="1" s="1"/>
  <c r="EB158" i="1" s="1"/>
  <c r="EC158" i="1" s="1"/>
  <c r="ED158" i="1" s="1"/>
  <c r="EE158" i="1" s="1"/>
  <c r="EF158" i="1" s="1"/>
  <c r="EG158" i="1" s="1"/>
  <c r="EH158" i="1" s="1"/>
  <c r="F164" i="2" l="1"/>
  <c r="AC159" i="1"/>
  <c r="AP159" i="1"/>
  <c r="Z159" i="1"/>
  <c r="AA159" i="1"/>
  <c r="AG159" i="1"/>
  <c r="AJ159" i="1"/>
  <c r="AH159" i="1"/>
  <c r="AD159" i="1"/>
  <c r="AM159" i="1"/>
  <c r="BD159" i="1"/>
  <c r="AO159" i="1"/>
  <c r="AU159" i="1"/>
  <c r="Y159" i="1"/>
  <c r="AL159" i="1"/>
  <c r="AY159" i="1"/>
  <c r="V159" i="1"/>
  <c r="BQ159" i="1" s="1"/>
  <c r="AI159" i="1"/>
  <c r="AB159" i="1"/>
  <c r="BF159" i="1"/>
  <c r="AX159" i="1"/>
  <c r="AT159" i="1"/>
  <c r="X159" i="1"/>
  <c r="AW159" i="1"/>
  <c r="AN159" i="1"/>
  <c r="BA159" i="1"/>
  <c r="P160" i="1"/>
  <c r="BE159" i="1"/>
  <c r="L160" i="1"/>
  <c r="BC159" i="1"/>
  <c r="AF159" i="1"/>
  <c r="BB159" i="1"/>
  <c r="AV159" i="1"/>
  <c r="W159" i="1"/>
  <c r="AE159" i="1"/>
  <c r="AQ159" i="1"/>
  <c r="R160" i="1"/>
  <c r="N160" i="1"/>
  <c r="S160" i="1"/>
  <c r="AZ159" i="1"/>
  <c r="AS159" i="1"/>
  <c r="T160" i="1"/>
  <c r="AK159" i="1"/>
  <c r="O160" i="1"/>
  <c r="M160" i="1"/>
  <c r="AR159" i="1"/>
  <c r="U160" i="1"/>
  <c r="I159" i="1"/>
  <c r="BR159" i="1" l="1"/>
  <c r="BS159" i="1" s="1"/>
  <c r="BT159" i="1" s="1"/>
  <c r="BU159" i="1" s="1"/>
  <c r="BV159" i="1" s="1"/>
  <c r="BW159" i="1" s="1"/>
  <c r="BX159" i="1" s="1"/>
  <c r="BY159" i="1" s="1"/>
  <c r="BZ159" i="1" s="1"/>
  <c r="CA159" i="1" s="1"/>
  <c r="CB159" i="1" s="1"/>
  <c r="CC159" i="1" s="1"/>
  <c r="CD159" i="1" s="1"/>
  <c r="CE159" i="1" s="1"/>
  <c r="CF159" i="1" s="1"/>
  <c r="CG159" i="1" s="1"/>
  <c r="CH159" i="1" s="1"/>
  <c r="CI159" i="1" s="1"/>
  <c r="CJ159" i="1" s="1"/>
  <c r="CK159" i="1" s="1"/>
  <c r="CL159" i="1" s="1"/>
  <c r="CM159" i="1" s="1"/>
  <c r="CN159" i="1" s="1"/>
  <c r="CO159" i="1" s="1"/>
  <c r="CP159" i="1" s="1"/>
  <c r="CQ159" i="1" s="1"/>
  <c r="CR159" i="1" s="1"/>
  <c r="CS159" i="1" s="1"/>
  <c r="CT159" i="1" s="1"/>
  <c r="CU159" i="1" s="1"/>
  <c r="CV159" i="1" s="1"/>
  <c r="CW159" i="1" s="1"/>
  <c r="CX159" i="1" s="1"/>
  <c r="CY159" i="1" s="1"/>
  <c r="CZ159" i="1" s="1"/>
  <c r="BG159" i="1"/>
  <c r="EK159" i="1" s="1"/>
  <c r="EL159" i="1"/>
  <c r="G164" i="2"/>
  <c r="H164" i="2" s="1"/>
  <c r="K164" i="2" s="1"/>
  <c r="J159" i="1"/>
  <c r="K159" i="1" s="1"/>
  <c r="E160" i="1"/>
  <c r="EJ159" i="1" l="1"/>
  <c r="EI159" i="1"/>
  <c r="D160" i="1"/>
  <c r="S161" i="1" s="1"/>
  <c r="DA159" i="1"/>
  <c r="DB159" i="1" s="1"/>
  <c r="DC159" i="1" s="1"/>
  <c r="DD159" i="1" s="1"/>
  <c r="DE159" i="1" s="1"/>
  <c r="DF159" i="1" s="1"/>
  <c r="DG159" i="1" s="1"/>
  <c r="DH159" i="1" s="1"/>
  <c r="DI159" i="1" s="1"/>
  <c r="DJ159" i="1" s="1"/>
  <c r="DK159" i="1" s="1"/>
  <c r="DL159" i="1" s="1"/>
  <c r="DM159" i="1" s="1"/>
  <c r="DN159" i="1" s="1"/>
  <c r="DO159" i="1" s="1"/>
  <c r="DP159" i="1" s="1"/>
  <c r="DQ159" i="1" s="1"/>
  <c r="DR159" i="1" s="1"/>
  <c r="DS159" i="1" s="1"/>
  <c r="DT159" i="1" s="1"/>
  <c r="DU159" i="1" s="1"/>
  <c r="DV159" i="1" s="1"/>
  <c r="DW159" i="1" s="1"/>
  <c r="DX159" i="1" s="1"/>
  <c r="DY159" i="1" s="1"/>
  <c r="DZ159" i="1" s="1"/>
  <c r="EA159" i="1" s="1"/>
  <c r="EB159" i="1" s="1"/>
  <c r="EC159" i="1" s="1"/>
  <c r="ED159" i="1" s="1"/>
  <c r="EE159" i="1" s="1"/>
  <c r="EF159" i="1" s="1"/>
  <c r="EG159" i="1" s="1"/>
  <c r="EH159" i="1" s="1"/>
  <c r="H160" i="1"/>
  <c r="L165" i="2" s="1"/>
  <c r="F165" i="2" l="1"/>
  <c r="AY160" i="1"/>
  <c r="AO160" i="1"/>
  <c r="AW160" i="1"/>
  <c r="N161" i="1"/>
  <c r="T161" i="1"/>
  <c r="AL160" i="1"/>
  <c r="AR160" i="1"/>
  <c r="BF160" i="1"/>
  <c r="Y160" i="1"/>
  <c r="AF160" i="1"/>
  <c r="AZ160" i="1"/>
  <c r="AX160" i="1"/>
  <c r="BA160" i="1"/>
  <c r="U161" i="1"/>
  <c r="AV160" i="1"/>
  <c r="BB160" i="1"/>
  <c r="P161" i="1"/>
  <c r="AM160" i="1"/>
  <c r="Z160" i="1"/>
  <c r="AT160" i="1"/>
  <c r="AD160" i="1"/>
  <c r="AS160" i="1"/>
  <c r="AG160" i="1"/>
  <c r="W160" i="1"/>
  <c r="X160" i="1"/>
  <c r="AQ160" i="1"/>
  <c r="AB160" i="1"/>
  <c r="AI160" i="1"/>
  <c r="R161" i="1"/>
  <c r="V160" i="1"/>
  <c r="BQ160" i="1" s="1"/>
  <c r="L161" i="1"/>
  <c r="BE160" i="1"/>
  <c r="AP160" i="1"/>
  <c r="AC160" i="1"/>
  <c r="AE160" i="1"/>
  <c r="BD160" i="1"/>
  <c r="Q161" i="1"/>
  <c r="AA160" i="1"/>
  <c r="AN160" i="1"/>
  <c r="AK160" i="1"/>
  <c r="AJ160" i="1"/>
  <c r="M161" i="1"/>
  <c r="BC160" i="1"/>
  <c r="AH160" i="1"/>
  <c r="O161" i="1"/>
  <c r="AU160" i="1"/>
  <c r="I160" i="1"/>
  <c r="BR160" i="1" l="1"/>
  <c r="BS160" i="1" s="1"/>
  <c r="BT160" i="1" s="1"/>
  <c r="BU160" i="1" s="1"/>
  <c r="BV160" i="1" s="1"/>
  <c r="BW160" i="1" s="1"/>
  <c r="BX160" i="1" s="1"/>
  <c r="BY160" i="1" s="1"/>
  <c r="BZ160" i="1" s="1"/>
  <c r="CA160" i="1" s="1"/>
  <c r="CB160" i="1" s="1"/>
  <c r="CC160" i="1" s="1"/>
  <c r="CD160" i="1" s="1"/>
  <c r="CE160" i="1" s="1"/>
  <c r="CF160" i="1" s="1"/>
  <c r="CG160" i="1" s="1"/>
  <c r="CH160" i="1" s="1"/>
  <c r="CI160" i="1" s="1"/>
  <c r="CJ160" i="1" s="1"/>
  <c r="CK160" i="1" s="1"/>
  <c r="CL160" i="1" s="1"/>
  <c r="CM160" i="1" s="1"/>
  <c r="CN160" i="1" s="1"/>
  <c r="CO160" i="1" s="1"/>
  <c r="CP160" i="1" s="1"/>
  <c r="CQ160" i="1" s="1"/>
  <c r="CR160" i="1" s="1"/>
  <c r="CS160" i="1" s="1"/>
  <c r="CT160" i="1" s="1"/>
  <c r="CU160" i="1" s="1"/>
  <c r="CV160" i="1" s="1"/>
  <c r="CW160" i="1" s="1"/>
  <c r="CX160" i="1" s="1"/>
  <c r="CY160" i="1" s="1"/>
  <c r="CZ160" i="1" s="1"/>
  <c r="BG160" i="1"/>
  <c r="EI160" i="1" s="1"/>
  <c r="EL160" i="1"/>
  <c r="J160" i="1"/>
  <c r="K160" i="1" s="1"/>
  <c r="G165" i="2"/>
  <c r="H165" i="2" s="1"/>
  <c r="K165" i="2" s="1"/>
  <c r="E161" i="1"/>
  <c r="EK160" i="1" l="1"/>
  <c r="EJ160" i="1"/>
  <c r="D161" i="1"/>
  <c r="M162" i="1" s="1"/>
  <c r="DA160" i="1"/>
  <c r="DB160" i="1" s="1"/>
  <c r="DC160" i="1" s="1"/>
  <c r="DD160" i="1" s="1"/>
  <c r="DE160" i="1" s="1"/>
  <c r="DF160" i="1" s="1"/>
  <c r="DG160" i="1" s="1"/>
  <c r="DH160" i="1" s="1"/>
  <c r="DI160" i="1" s="1"/>
  <c r="DJ160" i="1" s="1"/>
  <c r="DK160" i="1" s="1"/>
  <c r="DL160" i="1" s="1"/>
  <c r="DM160" i="1" s="1"/>
  <c r="DN160" i="1" s="1"/>
  <c r="DO160" i="1" s="1"/>
  <c r="DP160" i="1" s="1"/>
  <c r="DQ160" i="1" s="1"/>
  <c r="DR160" i="1" s="1"/>
  <c r="DS160" i="1" s="1"/>
  <c r="DT160" i="1" s="1"/>
  <c r="DU160" i="1" s="1"/>
  <c r="DV160" i="1" s="1"/>
  <c r="DW160" i="1" s="1"/>
  <c r="DX160" i="1" s="1"/>
  <c r="DY160" i="1" s="1"/>
  <c r="DZ160" i="1" s="1"/>
  <c r="EA160" i="1" s="1"/>
  <c r="EB160" i="1" s="1"/>
  <c r="EC160" i="1" s="1"/>
  <c r="ED160" i="1" s="1"/>
  <c r="EE160" i="1" s="1"/>
  <c r="EF160" i="1" s="1"/>
  <c r="EG160" i="1" s="1"/>
  <c r="EH160" i="1" s="1"/>
  <c r="H161" i="1"/>
  <c r="L166" i="2" s="1"/>
  <c r="F166" i="2" l="1"/>
  <c r="AR161" i="1"/>
  <c r="AZ161" i="1"/>
  <c r="AF161" i="1"/>
  <c r="Y161" i="1"/>
  <c r="AX161" i="1"/>
  <c r="AI161" i="1"/>
  <c r="V161" i="1"/>
  <c r="BQ161" i="1" s="1"/>
  <c r="X161" i="1"/>
  <c r="AG161" i="1"/>
  <c r="AA161" i="1"/>
  <c r="AS161" i="1"/>
  <c r="BB161" i="1"/>
  <c r="AV161" i="1"/>
  <c r="AT161" i="1"/>
  <c r="AB161" i="1"/>
  <c r="AK161" i="1"/>
  <c r="AD161" i="1"/>
  <c r="AC161" i="1"/>
  <c r="BD161" i="1"/>
  <c r="W161" i="1"/>
  <c r="AE161" i="1"/>
  <c r="Z161" i="1"/>
  <c r="BC161" i="1"/>
  <c r="AN161" i="1"/>
  <c r="AO161" i="1"/>
  <c r="U162" i="1"/>
  <c r="AJ161" i="1"/>
  <c r="BA161" i="1"/>
  <c r="AU161" i="1"/>
  <c r="AW161" i="1"/>
  <c r="AQ161" i="1"/>
  <c r="AH161" i="1"/>
  <c r="BE161" i="1"/>
  <c r="AL161" i="1"/>
  <c r="AM161" i="1"/>
  <c r="AP161" i="1"/>
  <c r="P162" i="1"/>
  <c r="R162" i="1"/>
  <c r="S162" i="1"/>
  <c r="T162" i="1"/>
  <c r="L162" i="1"/>
  <c r="AY161" i="1"/>
  <c r="O162" i="1"/>
  <c r="Q162" i="1"/>
  <c r="N162" i="1"/>
  <c r="BF161" i="1"/>
  <c r="I161" i="1"/>
  <c r="BR161" i="1" l="1"/>
  <c r="BS161" i="1" s="1"/>
  <c r="BT161" i="1" s="1"/>
  <c r="BU161" i="1" s="1"/>
  <c r="BV161" i="1" s="1"/>
  <c r="BW161" i="1" s="1"/>
  <c r="BX161" i="1" s="1"/>
  <c r="BY161" i="1" s="1"/>
  <c r="BZ161" i="1" s="1"/>
  <c r="CA161" i="1" s="1"/>
  <c r="CB161" i="1" s="1"/>
  <c r="CC161" i="1" s="1"/>
  <c r="CD161" i="1" s="1"/>
  <c r="CE161" i="1" s="1"/>
  <c r="CF161" i="1" s="1"/>
  <c r="CG161" i="1" s="1"/>
  <c r="CH161" i="1" s="1"/>
  <c r="CI161" i="1" s="1"/>
  <c r="CJ161" i="1" s="1"/>
  <c r="CK161" i="1" s="1"/>
  <c r="CL161" i="1" s="1"/>
  <c r="CM161" i="1" s="1"/>
  <c r="CN161" i="1" s="1"/>
  <c r="CO161" i="1" s="1"/>
  <c r="CP161" i="1" s="1"/>
  <c r="CQ161" i="1" s="1"/>
  <c r="CR161" i="1" s="1"/>
  <c r="CS161" i="1" s="1"/>
  <c r="CT161" i="1" s="1"/>
  <c r="CU161" i="1" s="1"/>
  <c r="CV161" i="1" s="1"/>
  <c r="CW161" i="1" s="1"/>
  <c r="CX161" i="1" s="1"/>
  <c r="CY161" i="1" s="1"/>
  <c r="CZ161" i="1" s="1"/>
  <c r="BG161" i="1"/>
  <c r="EK161" i="1" s="1"/>
  <c r="EL161" i="1"/>
  <c r="G166" i="2"/>
  <c r="H166" i="2" s="1"/>
  <c r="K166" i="2" s="1"/>
  <c r="J161" i="1"/>
  <c r="K161" i="1" s="1"/>
  <c r="E162" i="1"/>
  <c r="EJ161" i="1" l="1"/>
  <c r="EI161" i="1"/>
  <c r="D162" i="1"/>
  <c r="N163" i="1" s="1"/>
  <c r="DA161" i="1"/>
  <c r="DB161" i="1" s="1"/>
  <c r="DC161" i="1" s="1"/>
  <c r="DD161" i="1" s="1"/>
  <c r="DE161" i="1" s="1"/>
  <c r="DF161" i="1" s="1"/>
  <c r="DG161" i="1" s="1"/>
  <c r="DH161" i="1" s="1"/>
  <c r="DI161" i="1" s="1"/>
  <c r="DJ161" i="1" s="1"/>
  <c r="DK161" i="1" s="1"/>
  <c r="DL161" i="1" s="1"/>
  <c r="DM161" i="1" s="1"/>
  <c r="DN161" i="1" s="1"/>
  <c r="DO161" i="1" s="1"/>
  <c r="DP161" i="1" s="1"/>
  <c r="DQ161" i="1" s="1"/>
  <c r="DR161" i="1" s="1"/>
  <c r="DS161" i="1" s="1"/>
  <c r="DT161" i="1" s="1"/>
  <c r="DU161" i="1" s="1"/>
  <c r="DV161" i="1" s="1"/>
  <c r="DW161" i="1" s="1"/>
  <c r="DX161" i="1" s="1"/>
  <c r="DY161" i="1" s="1"/>
  <c r="DZ161" i="1" s="1"/>
  <c r="EA161" i="1" s="1"/>
  <c r="EB161" i="1" s="1"/>
  <c r="EC161" i="1" s="1"/>
  <c r="ED161" i="1" s="1"/>
  <c r="EE161" i="1" s="1"/>
  <c r="EF161" i="1" s="1"/>
  <c r="EG161" i="1" s="1"/>
  <c r="EH161" i="1" s="1"/>
  <c r="H162" i="1"/>
  <c r="L167" i="2" s="1"/>
  <c r="F167" i="2" l="1"/>
  <c r="AE162" i="1"/>
  <c r="AU162" i="1"/>
  <c r="BE162" i="1"/>
  <c r="AO162" i="1"/>
  <c r="P163" i="1"/>
  <c r="AV162" i="1"/>
  <c r="AN162" i="1"/>
  <c r="AP162" i="1"/>
  <c r="AI162" i="1"/>
  <c r="X162" i="1"/>
  <c r="AH162" i="1"/>
  <c r="AY162" i="1"/>
  <c r="BC162" i="1"/>
  <c r="R163" i="1"/>
  <c r="BB162" i="1"/>
  <c r="AQ162" i="1"/>
  <c r="U163" i="1"/>
  <c r="AF162" i="1"/>
  <c r="AC162" i="1"/>
  <c r="T163" i="1"/>
  <c r="Z162" i="1"/>
  <c r="BA162" i="1"/>
  <c r="V162" i="1"/>
  <c r="BQ162" i="1" s="1"/>
  <c r="AS162" i="1"/>
  <c r="AW162" i="1"/>
  <c r="S163" i="1"/>
  <c r="AK162" i="1"/>
  <c r="AD162" i="1"/>
  <c r="AL162" i="1"/>
  <c r="BF162" i="1"/>
  <c r="AT162" i="1"/>
  <c r="O163" i="1"/>
  <c r="AJ162" i="1"/>
  <c r="AZ162" i="1"/>
  <c r="BD162" i="1"/>
  <c r="AX162" i="1"/>
  <c r="AR162" i="1"/>
  <c r="AB162" i="1"/>
  <c r="W162" i="1"/>
  <c r="BR162" i="1" s="1"/>
  <c r="Q163" i="1"/>
  <c r="Y162" i="1"/>
  <c r="L163" i="1"/>
  <c r="AM162" i="1"/>
  <c r="AG162" i="1"/>
  <c r="M163" i="1"/>
  <c r="AA162" i="1"/>
  <c r="I162" i="1"/>
  <c r="BS162" i="1" l="1"/>
  <c r="BT162" i="1" s="1"/>
  <c r="BU162" i="1" s="1"/>
  <c r="BV162" i="1" s="1"/>
  <c r="BW162" i="1" s="1"/>
  <c r="BX162" i="1" s="1"/>
  <c r="BY162" i="1" s="1"/>
  <c r="BZ162" i="1" s="1"/>
  <c r="CA162" i="1" s="1"/>
  <c r="CB162" i="1" s="1"/>
  <c r="CC162" i="1" s="1"/>
  <c r="CD162" i="1" s="1"/>
  <c r="CE162" i="1" s="1"/>
  <c r="CF162" i="1" s="1"/>
  <c r="CG162" i="1" s="1"/>
  <c r="CH162" i="1" s="1"/>
  <c r="CI162" i="1" s="1"/>
  <c r="CJ162" i="1" s="1"/>
  <c r="CK162" i="1" s="1"/>
  <c r="CL162" i="1" s="1"/>
  <c r="CM162" i="1" s="1"/>
  <c r="CN162" i="1" s="1"/>
  <c r="CO162" i="1" s="1"/>
  <c r="CP162" i="1" s="1"/>
  <c r="CQ162" i="1" s="1"/>
  <c r="CR162" i="1" s="1"/>
  <c r="CS162" i="1" s="1"/>
  <c r="CT162" i="1" s="1"/>
  <c r="CU162" i="1" s="1"/>
  <c r="CV162" i="1" s="1"/>
  <c r="CW162" i="1" s="1"/>
  <c r="CX162" i="1" s="1"/>
  <c r="CY162" i="1" s="1"/>
  <c r="CZ162" i="1" s="1"/>
  <c r="BG162" i="1"/>
  <c r="EI162" i="1" s="1"/>
  <c r="EL162" i="1"/>
  <c r="G167" i="2"/>
  <c r="H167" i="2" s="1"/>
  <c r="K167" i="2" s="1"/>
  <c r="J162" i="1"/>
  <c r="K162" i="1" s="1"/>
  <c r="E163" i="1"/>
  <c r="EK162" i="1" l="1"/>
  <c r="EJ162" i="1"/>
  <c r="D163" i="1"/>
  <c r="Q164" i="1" s="1"/>
  <c r="DA162" i="1"/>
  <c r="DB162" i="1" s="1"/>
  <c r="DC162" i="1" s="1"/>
  <c r="DD162" i="1" s="1"/>
  <c r="DE162" i="1" s="1"/>
  <c r="DF162" i="1" s="1"/>
  <c r="DG162" i="1" s="1"/>
  <c r="DH162" i="1" s="1"/>
  <c r="DI162" i="1" s="1"/>
  <c r="DJ162" i="1" s="1"/>
  <c r="DK162" i="1" s="1"/>
  <c r="DL162" i="1" s="1"/>
  <c r="DM162" i="1" s="1"/>
  <c r="DN162" i="1" s="1"/>
  <c r="DO162" i="1" s="1"/>
  <c r="DP162" i="1" s="1"/>
  <c r="DQ162" i="1" s="1"/>
  <c r="DR162" i="1" s="1"/>
  <c r="DS162" i="1" s="1"/>
  <c r="DT162" i="1" s="1"/>
  <c r="DU162" i="1" s="1"/>
  <c r="DV162" i="1" s="1"/>
  <c r="DW162" i="1" s="1"/>
  <c r="DX162" i="1" s="1"/>
  <c r="DY162" i="1" s="1"/>
  <c r="DZ162" i="1" s="1"/>
  <c r="EA162" i="1" s="1"/>
  <c r="EB162" i="1" s="1"/>
  <c r="EC162" i="1" s="1"/>
  <c r="ED162" i="1" s="1"/>
  <c r="EE162" i="1" s="1"/>
  <c r="EF162" i="1" s="1"/>
  <c r="EG162" i="1" s="1"/>
  <c r="EH162" i="1" s="1"/>
  <c r="H163" i="1"/>
  <c r="L168" i="2" s="1"/>
  <c r="F168" i="2" l="1"/>
  <c r="AH163" i="1"/>
  <c r="T164" i="1"/>
  <c r="BB163" i="1"/>
  <c r="AP163" i="1"/>
  <c r="AI163" i="1"/>
  <c r="AG163" i="1"/>
  <c r="BE163" i="1"/>
  <c r="AT163" i="1"/>
  <c r="AV163" i="1"/>
  <c r="AU163" i="1"/>
  <c r="Z163" i="1"/>
  <c r="AW163" i="1"/>
  <c r="AX163" i="1"/>
  <c r="U164" i="1"/>
  <c r="AF163" i="1"/>
  <c r="AO163" i="1"/>
  <c r="AZ163" i="1"/>
  <c r="AM163" i="1"/>
  <c r="AL163" i="1"/>
  <c r="S164" i="1"/>
  <c r="Y163" i="1"/>
  <c r="R164" i="1"/>
  <c r="AD163" i="1"/>
  <c r="X163" i="1"/>
  <c r="AK163" i="1"/>
  <c r="AC163" i="1"/>
  <c r="AJ163" i="1"/>
  <c r="AS163" i="1"/>
  <c r="BA163" i="1"/>
  <c r="BD163" i="1"/>
  <c r="N164" i="1"/>
  <c r="AE163" i="1"/>
  <c r="AA163" i="1"/>
  <c r="AB163" i="1"/>
  <c r="L164" i="1"/>
  <c r="W163" i="1"/>
  <c r="BF163" i="1"/>
  <c r="AR163" i="1"/>
  <c r="AN163" i="1"/>
  <c r="O164" i="1"/>
  <c r="AQ163" i="1"/>
  <c r="P164" i="1"/>
  <c r="BC163" i="1"/>
  <c r="AY163" i="1"/>
  <c r="M164" i="1"/>
  <c r="V163" i="1"/>
  <c r="BQ163" i="1" s="1"/>
  <c r="I163" i="1"/>
  <c r="BR163" i="1" l="1"/>
  <c r="BS163" i="1" s="1"/>
  <c r="BT163" i="1" s="1"/>
  <c r="BU163" i="1" s="1"/>
  <c r="BV163" i="1" s="1"/>
  <c r="BW163" i="1" s="1"/>
  <c r="BX163" i="1" s="1"/>
  <c r="BY163" i="1" s="1"/>
  <c r="BZ163" i="1" s="1"/>
  <c r="CA163" i="1" s="1"/>
  <c r="CB163" i="1" s="1"/>
  <c r="CC163" i="1" s="1"/>
  <c r="CD163" i="1" s="1"/>
  <c r="CE163" i="1" s="1"/>
  <c r="CF163" i="1" s="1"/>
  <c r="CG163" i="1" s="1"/>
  <c r="CH163" i="1" s="1"/>
  <c r="CI163" i="1" s="1"/>
  <c r="CJ163" i="1" s="1"/>
  <c r="CK163" i="1" s="1"/>
  <c r="CL163" i="1" s="1"/>
  <c r="CM163" i="1" s="1"/>
  <c r="CN163" i="1" s="1"/>
  <c r="CO163" i="1" s="1"/>
  <c r="CP163" i="1" s="1"/>
  <c r="CQ163" i="1" s="1"/>
  <c r="CR163" i="1" s="1"/>
  <c r="CS163" i="1" s="1"/>
  <c r="CT163" i="1" s="1"/>
  <c r="CU163" i="1" s="1"/>
  <c r="CV163" i="1" s="1"/>
  <c r="CW163" i="1" s="1"/>
  <c r="CX163" i="1" s="1"/>
  <c r="CY163" i="1" s="1"/>
  <c r="CZ163" i="1" s="1"/>
  <c r="BG163" i="1"/>
  <c r="EJ163" i="1" s="1"/>
  <c r="EL163" i="1"/>
  <c r="J163" i="1"/>
  <c r="K163" i="1" s="1"/>
  <c r="G168" i="2"/>
  <c r="H168" i="2" s="1"/>
  <c r="K168" i="2" s="1"/>
  <c r="E164" i="1"/>
  <c r="EI163" i="1" l="1"/>
  <c r="EK163" i="1"/>
  <c r="D164" i="1"/>
  <c r="O165" i="1" s="1"/>
  <c r="DA163" i="1"/>
  <c r="DB163" i="1" s="1"/>
  <c r="DC163" i="1" s="1"/>
  <c r="DD163" i="1" s="1"/>
  <c r="DE163" i="1" s="1"/>
  <c r="DF163" i="1" s="1"/>
  <c r="DG163" i="1" s="1"/>
  <c r="DH163" i="1" s="1"/>
  <c r="DI163" i="1" s="1"/>
  <c r="DJ163" i="1" s="1"/>
  <c r="DK163" i="1" s="1"/>
  <c r="DL163" i="1" s="1"/>
  <c r="DM163" i="1" s="1"/>
  <c r="DN163" i="1" s="1"/>
  <c r="DO163" i="1" s="1"/>
  <c r="DP163" i="1" s="1"/>
  <c r="DQ163" i="1" s="1"/>
  <c r="DR163" i="1" s="1"/>
  <c r="DS163" i="1" s="1"/>
  <c r="DT163" i="1" s="1"/>
  <c r="DU163" i="1" s="1"/>
  <c r="DV163" i="1" s="1"/>
  <c r="DW163" i="1" s="1"/>
  <c r="DX163" i="1" s="1"/>
  <c r="DY163" i="1" s="1"/>
  <c r="DZ163" i="1" s="1"/>
  <c r="EA163" i="1" s="1"/>
  <c r="EB163" i="1" s="1"/>
  <c r="EC163" i="1" s="1"/>
  <c r="ED163" i="1" s="1"/>
  <c r="EE163" i="1" s="1"/>
  <c r="EF163" i="1" s="1"/>
  <c r="EG163" i="1" s="1"/>
  <c r="EH163" i="1" s="1"/>
  <c r="H164" i="1"/>
  <c r="L169" i="2" s="1"/>
  <c r="F169" i="2" l="1"/>
  <c r="Z164" i="1"/>
  <c r="Y164" i="1"/>
  <c r="W164" i="1"/>
  <c r="AN164" i="1"/>
  <c r="AX164" i="1"/>
  <c r="AA164" i="1"/>
  <c r="AJ164" i="1"/>
  <c r="L165" i="1"/>
  <c r="AG164" i="1"/>
  <c r="AY164" i="1"/>
  <c r="AR164" i="1"/>
  <c r="AS164" i="1"/>
  <c r="BA164" i="1"/>
  <c r="BE164" i="1"/>
  <c r="AC164" i="1"/>
  <c r="AW164" i="1"/>
  <c r="AI164" i="1"/>
  <c r="AL164" i="1"/>
  <c r="AM164" i="1"/>
  <c r="AB164" i="1"/>
  <c r="AQ164" i="1"/>
  <c r="AV164" i="1"/>
  <c r="V164" i="1"/>
  <c r="BQ164" i="1" s="1"/>
  <c r="BD164" i="1"/>
  <c r="AE164" i="1"/>
  <c r="AK164" i="1"/>
  <c r="AP164" i="1"/>
  <c r="AH164" i="1"/>
  <c r="X164" i="1"/>
  <c r="T165" i="1"/>
  <c r="AT164" i="1"/>
  <c r="AU164" i="1"/>
  <c r="BF164" i="1"/>
  <c r="P165" i="1"/>
  <c r="AF164" i="1"/>
  <c r="M165" i="1"/>
  <c r="AD164" i="1"/>
  <c r="Q165" i="1"/>
  <c r="U165" i="1"/>
  <c r="AZ164" i="1"/>
  <c r="S165" i="1"/>
  <c r="AO164" i="1"/>
  <c r="BB164" i="1"/>
  <c r="R165" i="1"/>
  <c r="BC164" i="1"/>
  <c r="N165" i="1"/>
  <c r="I164" i="1"/>
  <c r="BR164" i="1" l="1"/>
  <c r="BS164" i="1" s="1"/>
  <c r="BT164" i="1" s="1"/>
  <c r="BU164" i="1" s="1"/>
  <c r="BV164" i="1" s="1"/>
  <c r="BW164" i="1" s="1"/>
  <c r="BX164" i="1" s="1"/>
  <c r="BY164" i="1" s="1"/>
  <c r="BZ164" i="1" s="1"/>
  <c r="CA164" i="1" s="1"/>
  <c r="CB164" i="1" s="1"/>
  <c r="CC164" i="1" s="1"/>
  <c r="CD164" i="1" s="1"/>
  <c r="CE164" i="1" s="1"/>
  <c r="CF164" i="1" s="1"/>
  <c r="CG164" i="1" s="1"/>
  <c r="CH164" i="1" s="1"/>
  <c r="CI164" i="1" s="1"/>
  <c r="CJ164" i="1" s="1"/>
  <c r="CK164" i="1" s="1"/>
  <c r="CL164" i="1" s="1"/>
  <c r="CM164" i="1" s="1"/>
  <c r="CN164" i="1" s="1"/>
  <c r="CO164" i="1" s="1"/>
  <c r="CP164" i="1" s="1"/>
  <c r="CQ164" i="1" s="1"/>
  <c r="CR164" i="1" s="1"/>
  <c r="CS164" i="1" s="1"/>
  <c r="CT164" i="1" s="1"/>
  <c r="CU164" i="1" s="1"/>
  <c r="CV164" i="1" s="1"/>
  <c r="CW164" i="1" s="1"/>
  <c r="CX164" i="1" s="1"/>
  <c r="CY164" i="1" s="1"/>
  <c r="CZ164" i="1" s="1"/>
  <c r="BG164" i="1"/>
  <c r="EI164" i="1" s="1"/>
  <c r="EL164" i="1"/>
  <c r="J164" i="1"/>
  <c r="K164" i="1" s="1"/>
  <c r="G169" i="2"/>
  <c r="H169" i="2" s="1"/>
  <c r="K169" i="2" s="1"/>
  <c r="E165" i="1"/>
  <c r="EK164" i="1" l="1"/>
  <c r="EJ164" i="1"/>
  <c r="D165" i="1"/>
  <c r="M166" i="1" s="1"/>
  <c r="DA164" i="1"/>
  <c r="DB164" i="1" s="1"/>
  <c r="DC164" i="1" s="1"/>
  <c r="DD164" i="1" s="1"/>
  <c r="DE164" i="1" s="1"/>
  <c r="DF164" i="1" s="1"/>
  <c r="DG164" i="1" s="1"/>
  <c r="DH164" i="1" s="1"/>
  <c r="DI164" i="1" s="1"/>
  <c r="DJ164" i="1" s="1"/>
  <c r="DK164" i="1" s="1"/>
  <c r="DL164" i="1" s="1"/>
  <c r="DM164" i="1" s="1"/>
  <c r="DN164" i="1" s="1"/>
  <c r="DO164" i="1" s="1"/>
  <c r="DP164" i="1" s="1"/>
  <c r="DQ164" i="1" s="1"/>
  <c r="DR164" i="1" s="1"/>
  <c r="DS164" i="1" s="1"/>
  <c r="DT164" i="1" s="1"/>
  <c r="DU164" i="1" s="1"/>
  <c r="DV164" i="1" s="1"/>
  <c r="DW164" i="1" s="1"/>
  <c r="DX164" i="1" s="1"/>
  <c r="DY164" i="1" s="1"/>
  <c r="DZ164" i="1" s="1"/>
  <c r="EA164" i="1" s="1"/>
  <c r="EB164" i="1" s="1"/>
  <c r="EC164" i="1" s="1"/>
  <c r="ED164" i="1" s="1"/>
  <c r="EE164" i="1" s="1"/>
  <c r="EF164" i="1" s="1"/>
  <c r="EG164" i="1" s="1"/>
  <c r="EH164" i="1" s="1"/>
  <c r="H165" i="1"/>
  <c r="L170" i="2" s="1"/>
  <c r="F170" i="2" l="1"/>
  <c r="BF165" i="1"/>
  <c r="AI165" i="1"/>
  <c r="AB165" i="1"/>
  <c r="BB165" i="1"/>
  <c r="AO165" i="1"/>
  <c r="AR165" i="1"/>
  <c r="Q166" i="1"/>
  <c r="AG165" i="1"/>
  <c r="AV165" i="1"/>
  <c r="AD165" i="1"/>
  <c r="L166" i="1"/>
  <c r="AK165" i="1"/>
  <c r="AH165" i="1"/>
  <c r="AQ165" i="1"/>
  <c r="AW165" i="1"/>
  <c r="Z165" i="1"/>
  <c r="Y165" i="1"/>
  <c r="BE165" i="1"/>
  <c r="O166" i="1"/>
  <c r="U166" i="1"/>
  <c r="AF165" i="1"/>
  <c r="AP165" i="1"/>
  <c r="V165" i="1"/>
  <c r="BQ165" i="1" s="1"/>
  <c r="BA165" i="1"/>
  <c r="AT165" i="1"/>
  <c r="T166" i="1"/>
  <c r="AY165" i="1"/>
  <c r="N166" i="1"/>
  <c r="AS165" i="1"/>
  <c r="W165" i="1"/>
  <c r="R166" i="1"/>
  <c r="AL165" i="1"/>
  <c r="AC165" i="1"/>
  <c r="X165" i="1"/>
  <c r="AN165" i="1"/>
  <c r="AA165" i="1"/>
  <c r="S166" i="1"/>
  <c r="AM165" i="1"/>
  <c r="AU165" i="1"/>
  <c r="BC165" i="1"/>
  <c r="BD165" i="1"/>
  <c r="AJ165" i="1"/>
  <c r="AX165" i="1"/>
  <c r="AE165" i="1"/>
  <c r="P166" i="1"/>
  <c r="AZ165" i="1"/>
  <c r="I165" i="1"/>
  <c r="BR165" i="1" l="1"/>
  <c r="BS165" i="1" s="1"/>
  <c r="BT165" i="1" s="1"/>
  <c r="BU165" i="1" s="1"/>
  <c r="BV165" i="1" s="1"/>
  <c r="BW165" i="1" s="1"/>
  <c r="BX165" i="1" s="1"/>
  <c r="BY165" i="1" s="1"/>
  <c r="BZ165" i="1" s="1"/>
  <c r="CA165" i="1" s="1"/>
  <c r="CB165" i="1" s="1"/>
  <c r="CC165" i="1" s="1"/>
  <c r="CD165" i="1" s="1"/>
  <c r="CE165" i="1" s="1"/>
  <c r="CF165" i="1" s="1"/>
  <c r="CG165" i="1" s="1"/>
  <c r="CH165" i="1" s="1"/>
  <c r="CI165" i="1" s="1"/>
  <c r="CJ165" i="1" s="1"/>
  <c r="CK165" i="1" s="1"/>
  <c r="CL165" i="1" s="1"/>
  <c r="CM165" i="1" s="1"/>
  <c r="CN165" i="1" s="1"/>
  <c r="CO165" i="1" s="1"/>
  <c r="CP165" i="1" s="1"/>
  <c r="CQ165" i="1" s="1"/>
  <c r="CR165" i="1" s="1"/>
  <c r="CS165" i="1" s="1"/>
  <c r="CT165" i="1" s="1"/>
  <c r="CU165" i="1" s="1"/>
  <c r="CV165" i="1" s="1"/>
  <c r="CW165" i="1" s="1"/>
  <c r="CX165" i="1" s="1"/>
  <c r="CY165" i="1" s="1"/>
  <c r="CZ165" i="1" s="1"/>
  <c r="BG165" i="1"/>
  <c r="EK165" i="1" s="1"/>
  <c r="EL165" i="1"/>
  <c r="J165" i="1"/>
  <c r="K165" i="1" s="1"/>
  <c r="G170" i="2"/>
  <c r="H170" i="2" s="1"/>
  <c r="K170" i="2" s="1"/>
  <c r="E166" i="1"/>
  <c r="EI165" i="1" l="1"/>
  <c r="EJ165" i="1"/>
  <c r="EH165" i="1"/>
  <c r="D166" i="1"/>
  <c r="P167" i="1" s="1"/>
  <c r="DA165" i="1"/>
  <c r="DB165" i="1" s="1"/>
  <c r="DC165" i="1" s="1"/>
  <c r="DD165" i="1" s="1"/>
  <c r="DE165" i="1" s="1"/>
  <c r="DF165" i="1" s="1"/>
  <c r="DG165" i="1" s="1"/>
  <c r="DH165" i="1" s="1"/>
  <c r="DI165" i="1" s="1"/>
  <c r="DJ165" i="1" s="1"/>
  <c r="DK165" i="1" s="1"/>
  <c r="DL165" i="1" s="1"/>
  <c r="DM165" i="1" s="1"/>
  <c r="DN165" i="1" s="1"/>
  <c r="DO165" i="1" s="1"/>
  <c r="DP165" i="1" s="1"/>
  <c r="DQ165" i="1" s="1"/>
  <c r="DR165" i="1" s="1"/>
  <c r="DS165" i="1" s="1"/>
  <c r="DT165" i="1" s="1"/>
  <c r="DU165" i="1" s="1"/>
  <c r="DV165" i="1" s="1"/>
  <c r="DW165" i="1" s="1"/>
  <c r="DX165" i="1" s="1"/>
  <c r="DY165" i="1" s="1"/>
  <c r="DZ165" i="1" s="1"/>
  <c r="EA165" i="1" s="1"/>
  <c r="EB165" i="1" s="1"/>
  <c r="EC165" i="1" s="1"/>
  <c r="ED165" i="1" s="1"/>
  <c r="EE165" i="1" s="1"/>
  <c r="EF165" i="1" s="1"/>
  <c r="EG165" i="1" s="1"/>
  <c r="H166" i="1"/>
  <c r="L171" i="2" s="1"/>
  <c r="F171" i="2" l="1"/>
  <c r="AW166" i="1"/>
  <c r="AC166" i="1"/>
  <c r="AO166" i="1"/>
  <c r="AX166" i="1"/>
  <c r="Y166" i="1"/>
  <c r="AZ166" i="1"/>
  <c r="Z166" i="1"/>
  <c r="W166" i="1"/>
  <c r="BE166" i="1"/>
  <c r="BC166" i="1"/>
  <c r="AK166" i="1"/>
  <c r="AT166" i="1"/>
  <c r="BD166" i="1"/>
  <c r="AB166" i="1"/>
  <c r="AE166" i="1"/>
  <c r="AV166" i="1"/>
  <c r="AP166" i="1"/>
  <c r="AD166" i="1"/>
  <c r="AR166" i="1"/>
  <c r="AJ166" i="1"/>
  <c r="BB166" i="1"/>
  <c r="AL166" i="1"/>
  <c r="X166" i="1"/>
  <c r="AY166" i="1"/>
  <c r="AQ166" i="1"/>
  <c r="L167" i="1"/>
  <c r="BF166" i="1"/>
  <c r="R167" i="1"/>
  <c r="S167" i="1"/>
  <c r="V166" i="1"/>
  <c r="BQ166" i="1" s="1"/>
  <c r="BR166" i="1" s="1"/>
  <c r="AG166" i="1"/>
  <c r="M167" i="1"/>
  <c r="AN166" i="1"/>
  <c r="AI166" i="1"/>
  <c r="T167" i="1"/>
  <c r="O167" i="1"/>
  <c r="AH166" i="1"/>
  <c r="AU166" i="1"/>
  <c r="AS166" i="1"/>
  <c r="Q167" i="1"/>
  <c r="N167" i="1"/>
  <c r="U167" i="1"/>
  <c r="AM166" i="1"/>
  <c r="AF166" i="1"/>
  <c r="AA166" i="1"/>
  <c r="BA166" i="1"/>
  <c r="I166" i="1"/>
  <c r="BS166" i="1" l="1"/>
  <c r="BT166" i="1" s="1"/>
  <c r="BU166" i="1" s="1"/>
  <c r="BV166" i="1" s="1"/>
  <c r="BW166" i="1" s="1"/>
  <c r="BX166" i="1" s="1"/>
  <c r="BY166" i="1" s="1"/>
  <c r="BZ166" i="1" s="1"/>
  <c r="CA166" i="1" s="1"/>
  <c r="CB166" i="1" s="1"/>
  <c r="CC166" i="1" s="1"/>
  <c r="CD166" i="1" s="1"/>
  <c r="CE166" i="1" s="1"/>
  <c r="CF166" i="1" s="1"/>
  <c r="CG166" i="1" s="1"/>
  <c r="CH166" i="1" s="1"/>
  <c r="CI166" i="1" s="1"/>
  <c r="CJ166" i="1" s="1"/>
  <c r="CK166" i="1" s="1"/>
  <c r="CL166" i="1" s="1"/>
  <c r="CM166" i="1" s="1"/>
  <c r="CN166" i="1" s="1"/>
  <c r="CO166" i="1" s="1"/>
  <c r="CP166" i="1" s="1"/>
  <c r="CQ166" i="1" s="1"/>
  <c r="CR166" i="1" s="1"/>
  <c r="CS166" i="1" s="1"/>
  <c r="CT166" i="1" s="1"/>
  <c r="CU166" i="1" s="1"/>
  <c r="CV166" i="1" s="1"/>
  <c r="CW166" i="1" s="1"/>
  <c r="CX166" i="1" s="1"/>
  <c r="CY166" i="1" s="1"/>
  <c r="CZ166" i="1" s="1"/>
  <c r="BG166" i="1"/>
  <c r="EI166" i="1" s="1"/>
  <c r="EL166" i="1"/>
  <c r="J166" i="1"/>
  <c r="K166" i="1" s="1"/>
  <c r="G171" i="2"/>
  <c r="H171" i="2" s="1"/>
  <c r="K171" i="2" s="1"/>
  <c r="E167" i="1"/>
  <c r="EK166" i="1" l="1"/>
  <c r="EJ166" i="1"/>
  <c r="D167" i="1"/>
  <c r="S168" i="1" s="1"/>
  <c r="H167" i="1"/>
  <c r="L172" i="2" s="1"/>
  <c r="DA166" i="1"/>
  <c r="DB166" i="1" s="1"/>
  <c r="DC166" i="1" s="1"/>
  <c r="DD166" i="1" s="1"/>
  <c r="DE166" i="1" s="1"/>
  <c r="DF166" i="1" s="1"/>
  <c r="DG166" i="1" s="1"/>
  <c r="DH166" i="1" s="1"/>
  <c r="DI166" i="1" s="1"/>
  <c r="DJ166" i="1" s="1"/>
  <c r="DK166" i="1" s="1"/>
  <c r="DL166" i="1" s="1"/>
  <c r="DM166" i="1" s="1"/>
  <c r="DN166" i="1" s="1"/>
  <c r="DO166" i="1" s="1"/>
  <c r="DP166" i="1" s="1"/>
  <c r="DQ166" i="1" s="1"/>
  <c r="DR166" i="1" s="1"/>
  <c r="DS166" i="1" s="1"/>
  <c r="DT166" i="1" s="1"/>
  <c r="DU166" i="1" s="1"/>
  <c r="DV166" i="1" s="1"/>
  <c r="DW166" i="1" s="1"/>
  <c r="DX166" i="1" s="1"/>
  <c r="DY166" i="1" s="1"/>
  <c r="DZ166" i="1" s="1"/>
  <c r="EA166" i="1" s="1"/>
  <c r="EB166" i="1" s="1"/>
  <c r="EC166" i="1" s="1"/>
  <c r="ED166" i="1" s="1"/>
  <c r="EE166" i="1" s="1"/>
  <c r="EF166" i="1" s="1"/>
  <c r="EG166" i="1" s="1"/>
  <c r="EH166" i="1" s="1"/>
  <c r="F172" i="2" l="1"/>
  <c r="BC167" i="1"/>
  <c r="AT167" i="1"/>
  <c r="BF167" i="1"/>
  <c r="AZ167" i="1"/>
  <c r="W167" i="1"/>
  <c r="AN167" i="1"/>
  <c r="AP167" i="1"/>
  <c r="L168" i="1"/>
  <c r="N168" i="1"/>
  <c r="BA167" i="1"/>
  <c r="U168" i="1"/>
  <c r="AW167" i="1"/>
  <c r="AC167" i="1"/>
  <c r="AI167" i="1"/>
  <c r="AX167" i="1"/>
  <c r="AY167" i="1"/>
  <c r="AA167" i="1"/>
  <c r="AR167" i="1"/>
  <c r="O168" i="1"/>
  <c r="AE167" i="1"/>
  <c r="Q168" i="1"/>
  <c r="AU167" i="1"/>
  <c r="M168" i="1"/>
  <c r="AB167" i="1"/>
  <c r="AF167" i="1"/>
  <c r="AV167" i="1"/>
  <c r="AM167" i="1"/>
  <c r="V167" i="1"/>
  <c r="BQ167" i="1" s="1"/>
  <c r="AD167" i="1"/>
  <c r="AL167" i="1"/>
  <c r="T168" i="1"/>
  <c r="AH167" i="1"/>
  <c r="Z167" i="1"/>
  <c r="AQ167" i="1"/>
  <c r="AJ167" i="1"/>
  <c r="X167" i="1"/>
  <c r="BD167" i="1"/>
  <c r="AS167" i="1"/>
  <c r="BE167" i="1"/>
  <c r="BB167" i="1"/>
  <c r="Y167" i="1"/>
  <c r="AK167" i="1"/>
  <c r="P168" i="1"/>
  <c r="AO167" i="1"/>
  <c r="R168" i="1"/>
  <c r="AG167" i="1"/>
  <c r="I167" i="1"/>
  <c r="BR167" i="1" l="1"/>
  <c r="BS167" i="1" s="1"/>
  <c r="BT167" i="1" s="1"/>
  <c r="BU167" i="1" s="1"/>
  <c r="BV167" i="1" s="1"/>
  <c r="BW167" i="1" s="1"/>
  <c r="BX167" i="1" s="1"/>
  <c r="BY167" i="1" s="1"/>
  <c r="BZ167" i="1" s="1"/>
  <c r="CA167" i="1" s="1"/>
  <c r="CB167" i="1" s="1"/>
  <c r="CC167" i="1" s="1"/>
  <c r="CD167" i="1" s="1"/>
  <c r="CE167" i="1" s="1"/>
  <c r="CF167" i="1" s="1"/>
  <c r="CG167" i="1" s="1"/>
  <c r="CH167" i="1" s="1"/>
  <c r="CI167" i="1" s="1"/>
  <c r="CJ167" i="1" s="1"/>
  <c r="CK167" i="1" s="1"/>
  <c r="CL167" i="1" s="1"/>
  <c r="CM167" i="1" s="1"/>
  <c r="CN167" i="1" s="1"/>
  <c r="CO167" i="1" s="1"/>
  <c r="CP167" i="1" s="1"/>
  <c r="CQ167" i="1" s="1"/>
  <c r="CR167" i="1" s="1"/>
  <c r="CS167" i="1" s="1"/>
  <c r="CT167" i="1" s="1"/>
  <c r="CU167" i="1" s="1"/>
  <c r="CV167" i="1" s="1"/>
  <c r="CW167" i="1" s="1"/>
  <c r="CX167" i="1" s="1"/>
  <c r="CY167" i="1" s="1"/>
  <c r="CZ167" i="1" s="1"/>
  <c r="BG167" i="1"/>
  <c r="EK167" i="1" s="1"/>
  <c r="EL167" i="1"/>
  <c r="G172" i="2"/>
  <c r="H172" i="2" s="1"/>
  <c r="K172" i="2" s="1"/>
  <c r="J167" i="1"/>
  <c r="K167" i="1" s="1"/>
  <c r="E168" i="1"/>
  <c r="EJ167" i="1" l="1"/>
  <c r="EI167" i="1"/>
  <c r="D168" i="1"/>
  <c r="S169" i="1" s="1"/>
  <c r="DA167" i="1"/>
  <c r="DB167" i="1" s="1"/>
  <c r="DC167" i="1" s="1"/>
  <c r="DD167" i="1" s="1"/>
  <c r="DE167" i="1" s="1"/>
  <c r="DF167" i="1" s="1"/>
  <c r="DG167" i="1" s="1"/>
  <c r="DH167" i="1" s="1"/>
  <c r="DI167" i="1" s="1"/>
  <c r="DJ167" i="1" s="1"/>
  <c r="DK167" i="1" s="1"/>
  <c r="DL167" i="1" s="1"/>
  <c r="DM167" i="1" s="1"/>
  <c r="DN167" i="1" s="1"/>
  <c r="DO167" i="1" s="1"/>
  <c r="DP167" i="1" s="1"/>
  <c r="DQ167" i="1" s="1"/>
  <c r="DR167" i="1" s="1"/>
  <c r="DS167" i="1" s="1"/>
  <c r="DT167" i="1" s="1"/>
  <c r="DU167" i="1" s="1"/>
  <c r="DV167" i="1" s="1"/>
  <c r="DW167" i="1" s="1"/>
  <c r="DX167" i="1" s="1"/>
  <c r="DY167" i="1" s="1"/>
  <c r="DZ167" i="1" s="1"/>
  <c r="EA167" i="1" s="1"/>
  <c r="EB167" i="1" s="1"/>
  <c r="EC167" i="1" s="1"/>
  <c r="ED167" i="1" s="1"/>
  <c r="EE167" i="1" s="1"/>
  <c r="EF167" i="1" s="1"/>
  <c r="EG167" i="1" s="1"/>
  <c r="EH167" i="1" s="1"/>
  <c r="H168" i="1"/>
  <c r="L173" i="2" s="1"/>
  <c r="F173" i="2" l="1"/>
  <c r="AP168" i="1"/>
  <c r="AL168" i="1"/>
  <c r="AH168" i="1"/>
  <c r="X168" i="1"/>
  <c r="AD168" i="1"/>
  <c r="AI168" i="1"/>
  <c r="W168" i="1"/>
  <c r="Y168" i="1"/>
  <c r="AZ168" i="1"/>
  <c r="AB168" i="1"/>
  <c r="AA168" i="1"/>
  <c r="AC168" i="1"/>
  <c r="BB168" i="1"/>
  <c r="AG168" i="1"/>
  <c r="AU168" i="1"/>
  <c r="AS168" i="1"/>
  <c r="AF168" i="1"/>
  <c r="AT168" i="1"/>
  <c r="AX168" i="1"/>
  <c r="BF168" i="1"/>
  <c r="AN168" i="1"/>
  <c r="V168" i="1"/>
  <c r="BQ168" i="1" s="1"/>
  <c r="AV168" i="1"/>
  <c r="AE168" i="1"/>
  <c r="Z168" i="1"/>
  <c r="BC168" i="1"/>
  <c r="U169" i="1"/>
  <c r="BA168" i="1"/>
  <c r="AK168" i="1"/>
  <c r="AM168" i="1"/>
  <c r="P169" i="1"/>
  <c r="BD168" i="1"/>
  <c r="AY168" i="1"/>
  <c r="AO168" i="1"/>
  <c r="BE168" i="1"/>
  <c r="AW168" i="1"/>
  <c r="AQ168" i="1"/>
  <c r="Q169" i="1"/>
  <c r="R169" i="1"/>
  <c r="M169" i="1"/>
  <c r="AR168" i="1"/>
  <c r="AJ168" i="1"/>
  <c r="O169" i="1"/>
  <c r="L169" i="1"/>
  <c r="N169" i="1"/>
  <c r="T169" i="1"/>
  <c r="I168" i="1"/>
  <c r="BR168" i="1" l="1"/>
  <c r="BS168" i="1" s="1"/>
  <c r="BT168" i="1" s="1"/>
  <c r="BU168" i="1" s="1"/>
  <c r="BV168" i="1" s="1"/>
  <c r="BW168" i="1" s="1"/>
  <c r="BX168" i="1" s="1"/>
  <c r="BY168" i="1" s="1"/>
  <c r="BZ168" i="1" s="1"/>
  <c r="CA168" i="1" s="1"/>
  <c r="CB168" i="1" s="1"/>
  <c r="CC168" i="1" s="1"/>
  <c r="CD168" i="1" s="1"/>
  <c r="CE168" i="1" s="1"/>
  <c r="CF168" i="1" s="1"/>
  <c r="CG168" i="1" s="1"/>
  <c r="CH168" i="1" s="1"/>
  <c r="CI168" i="1" s="1"/>
  <c r="CJ168" i="1" s="1"/>
  <c r="CK168" i="1" s="1"/>
  <c r="CL168" i="1" s="1"/>
  <c r="CM168" i="1" s="1"/>
  <c r="CN168" i="1" s="1"/>
  <c r="CO168" i="1" s="1"/>
  <c r="CP168" i="1" s="1"/>
  <c r="CQ168" i="1" s="1"/>
  <c r="CR168" i="1" s="1"/>
  <c r="CS168" i="1" s="1"/>
  <c r="CT168" i="1" s="1"/>
  <c r="CU168" i="1" s="1"/>
  <c r="CV168" i="1" s="1"/>
  <c r="CW168" i="1" s="1"/>
  <c r="CX168" i="1" s="1"/>
  <c r="CY168" i="1" s="1"/>
  <c r="CZ168" i="1" s="1"/>
  <c r="BG168" i="1"/>
  <c r="EI168" i="1" s="1"/>
  <c r="EL168" i="1"/>
  <c r="G173" i="2"/>
  <c r="H173" i="2" s="1"/>
  <c r="K173" i="2" s="1"/>
  <c r="J168" i="1"/>
  <c r="K168" i="1" s="1"/>
  <c r="E169" i="1"/>
  <c r="EK168" i="1" l="1"/>
  <c r="EJ168" i="1"/>
  <c r="D169" i="1"/>
  <c r="L170" i="1" s="1"/>
  <c r="DA168" i="1"/>
  <c r="DB168" i="1" s="1"/>
  <c r="DC168" i="1" s="1"/>
  <c r="DD168" i="1" s="1"/>
  <c r="DE168" i="1" s="1"/>
  <c r="DF168" i="1" s="1"/>
  <c r="DG168" i="1" s="1"/>
  <c r="DH168" i="1" s="1"/>
  <c r="DI168" i="1" s="1"/>
  <c r="DJ168" i="1" s="1"/>
  <c r="DK168" i="1" s="1"/>
  <c r="DL168" i="1" s="1"/>
  <c r="DM168" i="1" s="1"/>
  <c r="DN168" i="1" s="1"/>
  <c r="DO168" i="1" s="1"/>
  <c r="DP168" i="1" s="1"/>
  <c r="DQ168" i="1" s="1"/>
  <c r="DR168" i="1" s="1"/>
  <c r="DS168" i="1" s="1"/>
  <c r="DT168" i="1" s="1"/>
  <c r="DU168" i="1" s="1"/>
  <c r="DV168" i="1" s="1"/>
  <c r="DW168" i="1" s="1"/>
  <c r="DX168" i="1" s="1"/>
  <c r="DY168" i="1" s="1"/>
  <c r="DZ168" i="1" s="1"/>
  <c r="EA168" i="1" s="1"/>
  <c r="EB168" i="1" s="1"/>
  <c r="EC168" i="1" s="1"/>
  <c r="ED168" i="1" s="1"/>
  <c r="EE168" i="1" s="1"/>
  <c r="EF168" i="1" s="1"/>
  <c r="EG168" i="1" s="1"/>
  <c r="EH168" i="1" s="1"/>
  <c r="H169" i="1"/>
  <c r="L174" i="2" s="1"/>
  <c r="F174" i="2" l="1"/>
  <c r="AA169" i="1"/>
  <c r="AN169" i="1"/>
  <c r="BF169" i="1"/>
  <c r="M170" i="1"/>
  <c r="AO169" i="1"/>
  <c r="BC169" i="1"/>
  <c r="AX169" i="1"/>
  <c r="AI169" i="1"/>
  <c r="AD169" i="1"/>
  <c r="R170" i="1"/>
  <c r="AW169" i="1"/>
  <c r="AF169" i="1"/>
  <c r="T170" i="1"/>
  <c r="AG169" i="1"/>
  <c r="AK169" i="1"/>
  <c r="BE169" i="1"/>
  <c r="AC169" i="1"/>
  <c r="N170" i="1"/>
  <c r="Z169" i="1"/>
  <c r="AE169" i="1"/>
  <c r="BB169" i="1"/>
  <c r="Y169" i="1"/>
  <c r="Q170" i="1"/>
  <c r="AB169" i="1"/>
  <c r="AV169" i="1"/>
  <c r="AR169" i="1"/>
  <c r="AY169" i="1"/>
  <c r="AL169" i="1"/>
  <c r="AM169" i="1"/>
  <c r="AQ169" i="1"/>
  <c r="V169" i="1"/>
  <c r="BQ169" i="1" s="1"/>
  <c r="AJ169" i="1"/>
  <c r="AP169" i="1"/>
  <c r="U170" i="1"/>
  <c r="AT169" i="1"/>
  <c r="BD169" i="1"/>
  <c r="P170" i="1"/>
  <c r="X169" i="1"/>
  <c r="AU169" i="1"/>
  <c r="W169" i="1"/>
  <c r="AZ169" i="1"/>
  <c r="S170" i="1"/>
  <c r="AH169" i="1"/>
  <c r="O170" i="1"/>
  <c r="AS169" i="1"/>
  <c r="BA169" i="1"/>
  <c r="I169" i="1"/>
  <c r="BR169" i="1" l="1"/>
  <c r="BS169" i="1" s="1"/>
  <c r="BT169" i="1" s="1"/>
  <c r="BU169" i="1" s="1"/>
  <c r="BV169" i="1" s="1"/>
  <c r="BW169" i="1" s="1"/>
  <c r="BX169" i="1" s="1"/>
  <c r="BY169" i="1" s="1"/>
  <c r="BZ169" i="1" s="1"/>
  <c r="CA169" i="1" s="1"/>
  <c r="CB169" i="1" s="1"/>
  <c r="CC169" i="1" s="1"/>
  <c r="CD169" i="1" s="1"/>
  <c r="CE169" i="1" s="1"/>
  <c r="CF169" i="1" s="1"/>
  <c r="CG169" i="1" s="1"/>
  <c r="CH169" i="1" s="1"/>
  <c r="CI169" i="1" s="1"/>
  <c r="CJ169" i="1" s="1"/>
  <c r="CK169" i="1" s="1"/>
  <c r="CL169" i="1" s="1"/>
  <c r="CM169" i="1" s="1"/>
  <c r="CN169" i="1" s="1"/>
  <c r="CO169" i="1" s="1"/>
  <c r="CP169" i="1" s="1"/>
  <c r="CQ169" i="1" s="1"/>
  <c r="CR169" i="1" s="1"/>
  <c r="CS169" i="1" s="1"/>
  <c r="CT169" i="1" s="1"/>
  <c r="CU169" i="1" s="1"/>
  <c r="CV169" i="1" s="1"/>
  <c r="CW169" i="1" s="1"/>
  <c r="CX169" i="1" s="1"/>
  <c r="CY169" i="1" s="1"/>
  <c r="CZ169" i="1" s="1"/>
  <c r="BG169" i="1"/>
  <c r="EK169" i="1" s="1"/>
  <c r="EL169" i="1"/>
  <c r="J169" i="1"/>
  <c r="K169" i="1" s="1"/>
  <c r="G174" i="2"/>
  <c r="H174" i="2" s="1"/>
  <c r="K174" i="2" s="1"/>
  <c r="E170" i="1"/>
  <c r="EJ169" i="1" l="1"/>
  <c r="EI169" i="1"/>
  <c r="D170" i="1"/>
  <c r="P171" i="1" s="1"/>
  <c r="H170" i="1"/>
  <c r="L175" i="2" s="1"/>
  <c r="DA169" i="1"/>
  <c r="DB169" i="1" s="1"/>
  <c r="DC169" i="1" s="1"/>
  <c r="DD169" i="1" s="1"/>
  <c r="DE169" i="1" s="1"/>
  <c r="DF169" i="1" s="1"/>
  <c r="DG169" i="1" s="1"/>
  <c r="DH169" i="1" s="1"/>
  <c r="DI169" i="1" s="1"/>
  <c r="DJ169" i="1" s="1"/>
  <c r="DK169" i="1" s="1"/>
  <c r="DL169" i="1" s="1"/>
  <c r="DM169" i="1" s="1"/>
  <c r="DN169" i="1" s="1"/>
  <c r="DO169" i="1" s="1"/>
  <c r="DP169" i="1" s="1"/>
  <c r="DQ169" i="1" s="1"/>
  <c r="DR169" i="1" s="1"/>
  <c r="DS169" i="1" s="1"/>
  <c r="DT169" i="1" s="1"/>
  <c r="DU169" i="1" s="1"/>
  <c r="DV169" i="1" s="1"/>
  <c r="DW169" i="1" s="1"/>
  <c r="DX169" i="1" s="1"/>
  <c r="DY169" i="1" s="1"/>
  <c r="DZ169" i="1" s="1"/>
  <c r="EA169" i="1" s="1"/>
  <c r="EB169" i="1" s="1"/>
  <c r="EC169" i="1" s="1"/>
  <c r="ED169" i="1" s="1"/>
  <c r="EE169" i="1" s="1"/>
  <c r="EF169" i="1" s="1"/>
  <c r="EG169" i="1" s="1"/>
  <c r="EH169" i="1" s="1"/>
  <c r="F175" i="2" l="1"/>
  <c r="Z170" i="1"/>
  <c r="AT170" i="1"/>
  <c r="AR170" i="1"/>
  <c r="AW170" i="1"/>
  <c r="AC170" i="1"/>
  <c r="W170" i="1"/>
  <c r="AM170" i="1"/>
  <c r="AL170" i="1"/>
  <c r="AU170" i="1"/>
  <c r="AF170" i="1"/>
  <c r="BB170" i="1"/>
  <c r="AK170" i="1"/>
  <c r="AN170" i="1"/>
  <c r="BC170" i="1"/>
  <c r="AA170" i="1"/>
  <c r="AD170" i="1"/>
  <c r="AP170" i="1"/>
  <c r="AQ170" i="1"/>
  <c r="V170" i="1"/>
  <c r="BQ170" i="1" s="1"/>
  <c r="AE170" i="1"/>
  <c r="AG170" i="1"/>
  <c r="BA170" i="1"/>
  <c r="BE170" i="1"/>
  <c r="BF170" i="1"/>
  <c r="Q171" i="1"/>
  <c r="AV170" i="1"/>
  <c r="AY170" i="1"/>
  <c r="AS170" i="1"/>
  <c r="AB170" i="1"/>
  <c r="AZ170" i="1"/>
  <c r="BD170" i="1"/>
  <c r="M171" i="1"/>
  <c r="AX170" i="1"/>
  <c r="AO170" i="1"/>
  <c r="T171" i="1"/>
  <c r="S171" i="1"/>
  <c r="N171" i="1"/>
  <c r="R171" i="1"/>
  <c r="AJ170" i="1"/>
  <c r="AH170" i="1"/>
  <c r="U171" i="1"/>
  <c r="X170" i="1"/>
  <c r="O171" i="1"/>
  <c r="L171" i="1"/>
  <c r="AI170" i="1"/>
  <c r="Y170" i="1"/>
  <c r="I170" i="1"/>
  <c r="BR170" i="1" l="1"/>
  <c r="BS170" i="1" s="1"/>
  <c r="BT170" i="1" s="1"/>
  <c r="BU170" i="1" s="1"/>
  <c r="BV170" i="1" s="1"/>
  <c r="BW170" i="1" s="1"/>
  <c r="BX170" i="1" s="1"/>
  <c r="BY170" i="1" s="1"/>
  <c r="BZ170" i="1" s="1"/>
  <c r="CA170" i="1" s="1"/>
  <c r="CB170" i="1" s="1"/>
  <c r="CC170" i="1" s="1"/>
  <c r="CD170" i="1" s="1"/>
  <c r="CE170" i="1" s="1"/>
  <c r="CF170" i="1" s="1"/>
  <c r="CG170" i="1" s="1"/>
  <c r="CH170" i="1" s="1"/>
  <c r="CI170" i="1" s="1"/>
  <c r="CJ170" i="1" s="1"/>
  <c r="CK170" i="1" s="1"/>
  <c r="CL170" i="1" s="1"/>
  <c r="CM170" i="1" s="1"/>
  <c r="CN170" i="1" s="1"/>
  <c r="CO170" i="1" s="1"/>
  <c r="CP170" i="1" s="1"/>
  <c r="CQ170" i="1" s="1"/>
  <c r="CR170" i="1" s="1"/>
  <c r="CS170" i="1" s="1"/>
  <c r="CT170" i="1" s="1"/>
  <c r="CU170" i="1" s="1"/>
  <c r="CV170" i="1" s="1"/>
  <c r="CW170" i="1" s="1"/>
  <c r="CX170" i="1" s="1"/>
  <c r="CY170" i="1" s="1"/>
  <c r="CZ170" i="1" s="1"/>
  <c r="BG170" i="1"/>
  <c r="EI170" i="1" s="1"/>
  <c r="EL170" i="1"/>
  <c r="G175" i="2"/>
  <c r="H175" i="2" s="1"/>
  <c r="K175" i="2" s="1"/>
  <c r="J170" i="1"/>
  <c r="K170" i="1" s="1"/>
  <c r="E171" i="1"/>
  <c r="EK170" i="1" l="1"/>
  <c r="EJ170" i="1"/>
  <c r="D171" i="1"/>
  <c r="M172" i="1" s="1"/>
  <c r="H171" i="1"/>
  <c r="L176" i="2" s="1"/>
  <c r="DA170" i="1"/>
  <c r="DB170" i="1" s="1"/>
  <c r="DC170" i="1" s="1"/>
  <c r="DD170" i="1" s="1"/>
  <c r="DE170" i="1" s="1"/>
  <c r="DF170" i="1" s="1"/>
  <c r="DG170" i="1" s="1"/>
  <c r="DH170" i="1" s="1"/>
  <c r="DI170" i="1" s="1"/>
  <c r="DJ170" i="1" s="1"/>
  <c r="DK170" i="1" s="1"/>
  <c r="DL170" i="1" s="1"/>
  <c r="DM170" i="1" s="1"/>
  <c r="DN170" i="1" s="1"/>
  <c r="DO170" i="1" s="1"/>
  <c r="DP170" i="1" s="1"/>
  <c r="DQ170" i="1" s="1"/>
  <c r="DR170" i="1" s="1"/>
  <c r="DS170" i="1" s="1"/>
  <c r="DT170" i="1" s="1"/>
  <c r="DU170" i="1" s="1"/>
  <c r="DV170" i="1" s="1"/>
  <c r="DW170" i="1" s="1"/>
  <c r="DX170" i="1" s="1"/>
  <c r="DY170" i="1" s="1"/>
  <c r="DZ170" i="1" s="1"/>
  <c r="EA170" i="1" s="1"/>
  <c r="EB170" i="1" s="1"/>
  <c r="EC170" i="1" s="1"/>
  <c r="ED170" i="1" s="1"/>
  <c r="EE170" i="1" s="1"/>
  <c r="EF170" i="1" s="1"/>
  <c r="EG170" i="1" s="1"/>
  <c r="EH170" i="1" s="1"/>
  <c r="F176" i="2" l="1"/>
  <c r="V171" i="1"/>
  <c r="BQ171" i="1" s="1"/>
  <c r="AE171" i="1"/>
  <c r="AQ171" i="1"/>
  <c r="AG171" i="1"/>
  <c r="BD171" i="1"/>
  <c r="AJ171" i="1"/>
  <c r="AX171" i="1"/>
  <c r="AB171" i="1"/>
  <c r="AN171" i="1"/>
  <c r="N172" i="1"/>
  <c r="R172" i="1"/>
  <c r="T172" i="1"/>
  <c r="W171" i="1"/>
  <c r="BR171" i="1" s="1"/>
  <c r="AM171" i="1"/>
  <c r="AT171" i="1"/>
  <c r="AH171" i="1"/>
  <c r="P172" i="1"/>
  <c r="AF171" i="1"/>
  <c r="BC171" i="1"/>
  <c r="AU171" i="1"/>
  <c r="AL171" i="1"/>
  <c r="AZ171" i="1"/>
  <c r="BF171" i="1"/>
  <c r="X171" i="1"/>
  <c r="AW171" i="1"/>
  <c r="BB171" i="1"/>
  <c r="O172" i="1"/>
  <c r="AP171" i="1"/>
  <c r="AR171" i="1"/>
  <c r="BA171" i="1"/>
  <c r="AI171" i="1"/>
  <c r="S172" i="1"/>
  <c r="AA171" i="1"/>
  <c r="L172" i="1"/>
  <c r="AC171" i="1"/>
  <c r="AO171" i="1"/>
  <c r="AS171" i="1"/>
  <c r="Z171" i="1"/>
  <c r="AK171" i="1"/>
  <c r="Y171" i="1"/>
  <c r="AV171" i="1"/>
  <c r="Q172" i="1"/>
  <c r="BE171" i="1"/>
  <c r="AY171" i="1"/>
  <c r="U172" i="1"/>
  <c r="AD171" i="1"/>
  <c r="I171" i="1"/>
  <c r="BS171" i="1" l="1"/>
  <c r="BT171" i="1"/>
  <c r="BU171" i="1" s="1"/>
  <c r="BV171" i="1" s="1"/>
  <c r="BW171" i="1" s="1"/>
  <c r="BX171" i="1" s="1"/>
  <c r="BY171" i="1" s="1"/>
  <c r="BZ171" i="1" s="1"/>
  <c r="CA171" i="1" s="1"/>
  <c r="CB171" i="1" s="1"/>
  <c r="CC171" i="1" s="1"/>
  <c r="CD171" i="1" s="1"/>
  <c r="CE171" i="1" s="1"/>
  <c r="CF171" i="1" s="1"/>
  <c r="CG171" i="1" s="1"/>
  <c r="CH171" i="1" s="1"/>
  <c r="CI171" i="1" s="1"/>
  <c r="CJ171" i="1" s="1"/>
  <c r="CK171" i="1" s="1"/>
  <c r="CL171" i="1" s="1"/>
  <c r="CM171" i="1" s="1"/>
  <c r="CN171" i="1" s="1"/>
  <c r="CO171" i="1" s="1"/>
  <c r="CP171" i="1" s="1"/>
  <c r="CQ171" i="1" s="1"/>
  <c r="CR171" i="1" s="1"/>
  <c r="CS171" i="1" s="1"/>
  <c r="CT171" i="1" s="1"/>
  <c r="CU171" i="1" s="1"/>
  <c r="CV171" i="1" s="1"/>
  <c r="CW171" i="1" s="1"/>
  <c r="CX171" i="1" s="1"/>
  <c r="CY171" i="1" s="1"/>
  <c r="CZ171" i="1" s="1"/>
  <c r="BG171" i="1"/>
  <c r="EK171" i="1" s="1"/>
  <c r="EL171" i="1"/>
  <c r="J171" i="1"/>
  <c r="K171" i="1" s="1"/>
  <c r="G176" i="2"/>
  <c r="H176" i="2" s="1"/>
  <c r="K176" i="2" s="1"/>
  <c r="E172" i="1"/>
  <c r="EJ171" i="1" l="1"/>
  <c r="EI171" i="1"/>
  <c r="D172" i="1"/>
  <c r="Q173" i="1" s="1"/>
  <c r="H172" i="1"/>
  <c r="L177" i="2" s="1"/>
  <c r="DA171" i="1"/>
  <c r="DB171" i="1" s="1"/>
  <c r="DC171" i="1" s="1"/>
  <c r="DD171" i="1" s="1"/>
  <c r="DE171" i="1" s="1"/>
  <c r="DF171" i="1" s="1"/>
  <c r="DG171" i="1" s="1"/>
  <c r="DH171" i="1" s="1"/>
  <c r="DI171" i="1" s="1"/>
  <c r="DJ171" i="1" s="1"/>
  <c r="DK171" i="1" s="1"/>
  <c r="DL171" i="1" s="1"/>
  <c r="DM171" i="1" s="1"/>
  <c r="DN171" i="1" s="1"/>
  <c r="DO171" i="1" s="1"/>
  <c r="DP171" i="1" s="1"/>
  <c r="DQ171" i="1" s="1"/>
  <c r="DR171" i="1" s="1"/>
  <c r="DS171" i="1" s="1"/>
  <c r="DT171" i="1" s="1"/>
  <c r="DU171" i="1" s="1"/>
  <c r="DV171" i="1" s="1"/>
  <c r="DW171" i="1" s="1"/>
  <c r="DX171" i="1" s="1"/>
  <c r="DY171" i="1" s="1"/>
  <c r="DZ171" i="1" s="1"/>
  <c r="EA171" i="1" s="1"/>
  <c r="EB171" i="1" s="1"/>
  <c r="EC171" i="1" s="1"/>
  <c r="ED171" i="1" s="1"/>
  <c r="EE171" i="1" s="1"/>
  <c r="EF171" i="1" s="1"/>
  <c r="EG171" i="1" s="1"/>
  <c r="EH171" i="1" s="1"/>
  <c r="F177" i="2" l="1"/>
  <c r="BC172" i="1"/>
  <c r="AV172" i="1"/>
  <c r="BD172" i="1"/>
  <c r="AJ172" i="1"/>
  <c r="AB172" i="1"/>
  <c r="AK172" i="1"/>
  <c r="AS172" i="1"/>
  <c r="AN172" i="1"/>
  <c r="W172" i="1"/>
  <c r="AX172" i="1"/>
  <c r="AY172" i="1"/>
  <c r="AM172" i="1"/>
  <c r="AD172" i="1"/>
  <c r="AG172" i="1"/>
  <c r="AF172" i="1"/>
  <c r="AR172" i="1"/>
  <c r="V172" i="1"/>
  <c r="BQ172" i="1" s="1"/>
  <c r="AP172" i="1"/>
  <c r="AA172" i="1"/>
  <c r="BE172" i="1"/>
  <c r="AT172" i="1"/>
  <c r="BB172" i="1"/>
  <c r="AE172" i="1"/>
  <c r="BA172" i="1"/>
  <c r="X172" i="1"/>
  <c r="AQ172" i="1"/>
  <c r="AL172" i="1"/>
  <c r="T173" i="1"/>
  <c r="AI172" i="1"/>
  <c r="AH172" i="1"/>
  <c r="Y172" i="1"/>
  <c r="AC172" i="1"/>
  <c r="BF172" i="1"/>
  <c r="Z172" i="1"/>
  <c r="AU172" i="1"/>
  <c r="N173" i="1"/>
  <c r="AW172" i="1"/>
  <c r="M173" i="1"/>
  <c r="O173" i="1"/>
  <c r="AO172" i="1"/>
  <c r="S173" i="1"/>
  <c r="U173" i="1"/>
  <c r="R173" i="1"/>
  <c r="P173" i="1"/>
  <c r="L173" i="1"/>
  <c r="AZ172" i="1"/>
  <c r="I172" i="1"/>
  <c r="BR172" i="1" l="1"/>
  <c r="BS172" i="1" s="1"/>
  <c r="BT172" i="1" s="1"/>
  <c r="BU172" i="1" s="1"/>
  <c r="BV172" i="1" s="1"/>
  <c r="BW172" i="1" s="1"/>
  <c r="BX172" i="1" s="1"/>
  <c r="BY172" i="1" s="1"/>
  <c r="BZ172" i="1" s="1"/>
  <c r="CA172" i="1" s="1"/>
  <c r="CB172" i="1" s="1"/>
  <c r="CC172" i="1" s="1"/>
  <c r="CD172" i="1" s="1"/>
  <c r="CE172" i="1" s="1"/>
  <c r="CF172" i="1" s="1"/>
  <c r="CG172" i="1" s="1"/>
  <c r="CH172" i="1" s="1"/>
  <c r="CI172" i="1" s="1"/>
  <c r="CJ172" i="1" s="1"/>
  <c r="CK172" i="1" s="1"/>
  <c r="CL172" i="1" s="1"/>
  <c r="CM172" i="1" s="1"/>
  <c r="CN172" i="1" s="1"/>
  <c r="CO172" i="1" s="1"/>
  <c r="CP172" i="1" s="1"/>
  <c r="CQ172" i="1" s="1"/>
  <c r="CR172" i="1" s="1"/>
  <c r="CS172" i="1" s="1"/>
  <c r="CT172" i="1" s="1"/>
  <c r="CU172" i="1" s="1"/>
  <c r="CV172" i="1" s="1"/>
  <c r="CW172" i="1" s="1"/>
  <c r="CX172" i="1" s="1"/>
  <c r="CY172" i="1" s="1"/>
  <c r="CZ172" i="1" s="1"/>
  <c r="BG172" i="1"/>
  <c r="EI172" i="1" s="1"/>
  <c r="EL172" i="1"/>
  <c r="J172" i="1"/>
  <c r="K172" i="1" s="1"/>
  <c r="G177" i="2"/>
  <c r="H177" i="2" s="1"/>
  <c r="K177" i="2" s="1"/>
  <c r="E173" i="1"/>
  <c r="EK172" i="1" l="1"/>
  <c r="EJ172" i="1"/>
  <c r="D173" i="1"/>
  <c r="O174" i="1" s="1"/>
  <c r="H173" i="1"/>
  <c r="L178" i="2" s="1"/>
  <c r="DA172" i="1"/>
  <c r="DB172" i="1" s="1"/>
  <c r="DC172" i="1" s="1"/>
  <c r="DD172" i="1" s="1"/>
  <c r="DE172" i="1" s="1"/>
  <c r="DF172" i="1" s="1"/>
  <c r="DG172" i="1" s="1"/>
  <c r="DH172" i="1" s="1"/>
  <c r="DI172" i="1" s="1"/>
  <c r="DJ172" i="1" s="1"/>
  <c r="DK172" i="1" s="1"/>
  <c r="DL172" i="1" s="1"/>
  <c r="DM172" i="1" s="1"/>
  <c r="DN172" i="1" s="1"/>
  <c r="DO172" i="1" s="1"/>
  <c r="DP172" i="1" s="1"/>
  <c r="DQ172" i="1" s="1"/>
  <c r="DR172" i="1" s="1"/>
  <c r="DS172" i="1" s="1"/>
  <c r="DT172" i="1" s="1"/>
  <c r="DU172" i="1" s="1"/>
  <c r="DV172" i="1" s="1"/>
  <c r="DW172" i="1" s="1"/>
  <c r="DX172" i="1" s="1"/>
  <c r="DY172" i="1" s="1"/>
  <c r="DZ172" i="1" s="1"/>
  <c r="EA172" i="1" s="1"/>
  <c r="EB172" i="1" s="1"/>
  <c r="EC172" i="1" s="1"/>
  <c r="ED172" i="1" s="1"/>
  <c r="EE172" i="1" s="1"/>
  <c r="EF172" i="1" s="1"/>
  <c r="EG172" i="1" s="1"/>
  <c r="EH172" i="1" s="1"/>
  <c r="F178" i="2" l="1"/>
  <c r="AA173" i="1"/>
  <c r="AP173" i="1"/>
  <c r="N174" i="1"/>
  <c r="AV173" i="1"/>
  <c r="W173" i="1"/>
  <c r="AY173" i="1"/>
  <c r="AI173" i="1"/>
  <c r="BD173" i="1"/>
  <c r="BF173" i="1"/>
  <c r="AC173" i="1"/>
  <c r="Y173" i="1"/>
  <c r="AL173" i="1"/>
  <c r="R174" i="1"/>
  <c r="AM173" i="1"/>
  <c r="BC173" i="1"/>
  <c r="P174" i="1"/>
  <c r="AZ173" i="1"/>
  <c r="Z173" i="1"/>
  <c r="AG173" i="1"/>
  <c r="AW173" i="1"/>
  <c r="AS173" i="1"/>
  <c r="AH173" i="1"/>
  <c r="AR173" i="1"/>
  <c r="AE173" i="1"/>
  <c r="AF173" i="1"/>
  <c r="AK173" i="1"/>
  <c r="T174" i="1"/>
  <c r="V173" i="1"/>
  <c r="BQ173" i="1" s="1"/>
  <c r="AD173" i="1"/>
  <c r="S174" i="1"/>
  <c r="AJ173" i="1"/>
  <c r="X173" i="1"/>
  <c r="AO173" i="1"/>
  <c r="AT173" i="1"/>
  <c r="U174" i="1"/>
  <c r="AN173" i="1"/>
  <c r="BA173" i="1"/>
  <c r="AQ173" i="1"/>
  <c r="AB173" i="1"/>
  <c r="Q174" i="1"/>
  <c r="BB173" i="1"/>
  <c r="M174" i="1"/>
  <c r="BE173" i="1"/>
  <c r="AX173" i="1"/>
  <c r="L174" i="1"/>
  <c r="AU173" i="1"/>
  <c r="I173" i="1"/>
  <c r="BR173" i="1" l="1"/>
  <c r="BS173" i="1" s="1"/>
  <c r="BT173" i="1" s="1"/>
  <c r="BU173" i="1" s="1"/>
  <c r="BV173" i="1" s="1"/>
  <c r="BW173" i="1" s="1"/>
  <c r="BX173" i="1" s="1"/>
  <c r="BY173" i="1" s="1"/>
  <c r="BZ173" i="1" s="1"/>
  <c r="CA173" i="1" s="1"/>
  <c r="CB173" i="1" s="1"/>
  <c r="CC173" i="1" s="1"/>
  <c r="CD173" i="1" s="1"/>
  <c r="CE173" i="1" s="1"/>
  <c r="CF173" i="1" s="1"/>
  <c r="CG173" i="1" s="1"/>
  <c r="CH173" i="1" s="1"/>
  <c r="CI173" i="1" s="1"/>
  <c r="CJ173" i="1" s="1"/>
  <c r="CK173" i="1" s="1"/>
  <c r="CL173" i="1" s="1"/>
  <c r="CM173" i="1" s="1"/>
  <c r="CN173" i="1" s="1"/>
  <c r="CO173" i="1" s="1"/>
  <c r="CP173" i="1" s="1"/>
  <c r="CQ173" i="1" s="1"/>
  <c r="CR173" i="1" s="1"/>
  <c r="CS173" i="1" s="1"/>
  <c r="CT173" i="1" s="1"/>
  <c r="CU173" i="1" s="1"/>
  <c r="CV173" i="1" s="1"/>
  <c r="CW173" i="1" s="1"/>
  <c r="CX173" i="1" s="1"/>
  <c r="CY173" i="1" s="1"/>
  <c r="CZ173" i="1" s="1"/>
  <c r="BG173" i="1"/>
  <c r="EK173" i="1" s="1"/>
  <c r="EL173" i="1"/>
  <c r="J173" i="1"/>
  <c r="K173" i="1" s="1"/>
  <c r="G178" i="2"/>
  <c r="H178" i="2" s="1"/>
  <c r="K178" i="2" s="1"/>
  <c r="E174" i="1"/>
  <c r="EJ173" i="1" l="1"/>
  <c r="EI173" i="1"/>
  <c r="D174" i="1"/>
  <c r="U175" i="1" s="1"/>
  <c r="H174" i="1"/>
  <c r="L179" i="2" s="1"/>
  <c r="DA173" i="1"/>
  <c r="DB173" i="1" s="1"/>
  <c r="DC173" i="1" s="1"/>
  <c r="DD173" i="1" s="1"/>
  <c r="DE173" i="1" s="1"/>
  <c r="DF173" i="1" s="1"/>
  <c r="DG173" i="1" s="1"/>
  <c r="DH173" i="1" s="1"/>
  <c r="DI173" i="1" s="1"/>
  <c r="DJ173" i="1" s="1"/>
  <c r="DK173" i="1" s="1"/>
  <c r="DL173" i="1" s="1"/>
  <c r="DM173" i="1" s="1"/>
  <c r="DN173" i="1" s="1"/>
  <c r="DO173" i="1" s="1"/>
  <c r="DP173" i="1" s="1"/>
  <c r="DQ173" i="1" s="1"/>
  <c r="DR173" i="1" s="1"/>
  <c r="DS173" i="1" s="1"/>
  <c r="DT173" i="1" s="1"/>
  <c r="DU173" i="1" s="1"/>
  <c r="DV173" i="1" s="1"/>
  <c r="DW173" i="1" s="1"/>
  <c r="DX173" i="1" s="1"/>
  <c r="DY173" i="1" s="1"/>
  <c r="DZ173" i="1" s="1"/>
  <c r="EA173" i="1" s="1"/>
  <c r="EB173" i="1" s="1"/>
  <c r="EC173" i="1" s="1"/>
  <c r="ED173" i="1" s="1"/>
  <c r="EE173" i="1" s="1"/>
  <c r="EF173" i="1" s="1"/>
  <c r="EG173" i="1" s="1"/>
  <c r="EH173" i="1" s="1"/>
  <c r="F179" i="2" l="1"/>
  <c r="V174" i="1"/>
  <c r="BQ174" i="1" s="1"/>
  <c r="AC174" i="1"/>
  <c r="AW174" i="1"/>
  <c r="AX174" i="1"/>
  <c r="AB174" i="1"/>
  <c r="AZ174" i="1"/>
  <c r="AG174" i="1"/>
  <c r="BA174" i="1"/>
  <c r="AJ174" i="1"/>
  <c r="AN174" i="1"/>
  <c r="AV174" i="1"/>
  <c r="AK174" i="1"/>
  <c r="AM174" i="1"/>
  <c r="AY174" i="1"/>
  <c r="AU174" i="1"/>
  <c r="AD174" i="1"/>
  <c r="P175" i="1"/>
  <c r="X174" i="1"/>
  <c r="AL174" i="1"/>
  <c r="R175" i="1"/>
  <c r="Q175" i="1"/>
  <c r="AE174" i="1"/>
  <c r="W174" i="1"/>
  <c r="L175" i="1"/>
  <c r="BF174" i="1"/>
  <c r="AF174" i="1"/>
  <c r="AI174" i="1"/>
  <c r="BE174" i="1"/>
  <c r="M175" i="1"/>
  <c r="BD174" i="1"/>
  <c r="AR174" i="1"/>
  <c r="BC174" i="1"/>
  <c r="Z174" i="1"/>
  <c r="AS174" i="1"/>
  <c r="AP174" i="1"/>
  <c r="AQ174" i="1"/>
  <c r="BB174" i="1"/>
  <c r="S175" i="1"/>
  <c r="AT174" i="1"/>
  <c r="Y174" i="1"/>
  <c r="O175" i="1"/>
  <c r="T175" i="1"/>
  <c r="AH174" i="1"/>
  <c r="AA174" i="1"/>
  <c r="N175" i="1"/>
  <c r="AO174" i="1"/>
  <c r="I174" i="1"/>
  <c r="BR174" i="1" l="1"/>
  <c r="BS174" i="1" s="1"/>
  <c r="BT174" i="1" s="1"/>
  <c r="BU174" i="1" s="1"/>
  <c r="BV174" i="1" s="1"/>
  <c r="BW174" i="1" s="1"/>
  <c r="BX174" i="1" s="1"/>
  <c r="BY174" i="1" s="1"/>
  <c r="BZ174" i="1" s="1"/>
  <c r="CA174" i="1" s="1"/>
  <c r="CB174" i="1" s="1"/>
  <c r="CC174" i="1" s="1"/>
  <c r="CD174" i="1" s="1"/>
  <c r="CE174" i="1" s="1"/>
  <c r="CF174" i="1" s="1"/>
  <c r="CG174" i="1" s="1"/>
  <c r="CH174" i="1" s="1"/>
  <c r="CI174" i="1" s="1"/>
  <c r="CJ174" i="1" s="1"/>
  <c r="CK174" i="1" s="1"/>
  <c r="CL174" i="1" s="1"/>
  <c r="CM174" i="1" s="1"/>
  <c r="CN174" i="1" s="1"/>
  <c r="CO174" i="1" s="1"/>
  <c r="CP174" i="1" s="1"/>
  <c r="CQ174" i="1" s="1"/>
  <c r="CR174" i="1" s="1"/>
  <c r="CS174" i="1" s="1"/>
  <c r="CT174" i="1" s="1"/>
  <c r="CU174" i="1" s="1"/>
  <c r="CV174" i="1" s="1"/>
  <c r="CW174" i="1" s="1"/>
  <c r="CX174" i="1" s="1"/>
  <c r="CY174" i="1" s="1"/>
  <c r="CZ174" i="1" s="1"/>
  <c r="BG174" i="1"/>
  <c r="EI174" i="1" s="1"/>
  <c r="EL174" i="1"/>
  <c r="G179" i="2"/>
  <c r="H179" i="2" s="1"/>
  <c r="K179" i="2" s="1"/>
  <c r="J174" i="1"/>
  <c r="K174" i="1" s="1"/>
  <c r="E175" i="1"/>
  <c r="EK174" i="1" l="1"/>
  <c r="EJ174" i="1"/>
  <c r="D175" i="1"/>
  <c r="U176" i="1" s="1"/>
  <c r="H175" i="1"/>
  <c r="L180" i="2" s="1"/>
  <c r="DA174" i="1"/>
  <c r="DB174" i="1" s="1"/>
  <c r="DC174" i="1" s="1"/>
  <c r="DD174" i="1" s="1"/>
  <c r="DE174" i="1" s="1"/>
  <c r="DF174" i="1" s="1"/>
  <c r="DG174" i="1" s="1"/>
  <c r="DH174" i="1" s="1"/>
  <c r="DI174" i="1" s="1"/>
  <c r="DJ174" i="1" s="1"/>
  <c r="DK174" i="1" s="1"/>
  <c r="DL174" i="1" s="1"/>
  <c r="DM174" i="1" s="1"/>
  <c r="DN174" i="1" s="1"/>
  <c r="DO174" i="1" s="1"/>
  <c r="DP174" i="1" s="1"/>
  <c r="DQ174" i="1" s="1"/>
  <c r="DR174" i="1" s="1"/>
  <c r="DS174" i="1" s="1"/>
  <c r="DT174" i="1" s="1"/>
  <c r="DU174" i="1" s="1"/>
  <c r="DV174" i="1" s="1"/>
  <c r="DW174" i="1" s="1"/>
  <c r="DX174" i="1" s="1"/>
  <c r="DY174" i="1" s="1"/>
  <c r="DZ174" i="1" s="1"/>
  <c r="EA174" i="1" s="1"/>
  <c r="EB174" i="1" s="1"/>
  <c r="EC174" i="1" s="1"/>
  <c r="ED174" i="1" s="1"/>
  <c r="EE174" i="1" s="1"/>
  <c r="EF174" i="1" s="1"/>
  <c r="EG174" i="1" s="1"/>
  <c r="EH174" i="1" s="1"/>
  <c r="F180" i="2" l="1"/>
  <c r="Y175" i="1"/>
  <c r="AO175" i="1"/>
  <c r="W175" i="1"/>
  <c r="AF175" i="1"/>
  <c r="AE175" i="1"/>
  <c r="Q176" i="1"/>
  <c r="AD175" i="1"/>
  <c r="S176" i="1"/>
  <c r="AC175" i="1"/>
  <c r="AA175" i="1"/>
  <c r="AY175" i="1"/>
  <c r="BA175" i="1"/>
  <c r="AU175" i="1"/>
  <c r="AX175" i="1"/>
  <c r="AN175" i="1"/>
  <c r="AB175" i="1"/>
  <c r="AV175" i="1"/>
  <c r="AG175" i="1"/>
  <c r="BD175" i="1"/>
  <c r="AP175" i="1"/>
  <c r="AK175" i="1"/>
  <c r="AR175" i="1"/>
  <c r="AW175" i="1"/>
  <c r="AL175" i="1"/>
  <c r="BF175" i="1"/>
  <c r="P176" i="1"/>
  <c r="V175" i="1"/>
  <c r="BQ175" i="1" s="1"/>
  <c r="R176" i="1"/>
  <c r="AH175" i="1"/>
  <c r="AJ175" i="1"/>
  <c r="X175" i="1"/>
  <c r="N176" i="1"/>
  <c r="AQ175" i="1"/>
  <c r="AM175" i="1"/>
  <c r="M176" i="1"/>
  <c r="AT175" i="1"/>
  <c r="AZ175" i="1"/>
  <c r="BC175" i="1"/>
  <c r="BE175" i="1"/>
  <c r="BB175" i="1"/>
  <c r="T176" i="1"/>
  <c r="Z175" i="1"/>
  <c r="L176" i="1"/>
  <c r="AI175" i="1"/>
  <c r="AS175" i="1"/>
  <c r="O176" i="1"/>
  <c r="I175" i="1"/>
  <c r="BR175" i="1" l="1"/>
  <c r="BS175" i="1" s="1"/>
  <c r="BT175" i="1" s="1"/>
  <c r="BU175" i="1" s="1"/>
  <c r="BV175" i="1" s="1"/>
  <c r="BW175" i="1" s="1"/>
  <c r="BX175" i="1" s="1"/>
  <c r="BY175" i="1" s="1"/>
  <c r="BZ175" i="1" s="1"/>
  <c r="CA175" i="1" s="1"/>
  <c r="CB175" i="1" s="1"/>
  <c r="CC175" i="1" s="1"/>
  <c r="CD175" i="1" s="1"/>
  <c r="CE175" i="1" s="1"/>
  <c r="CF175" i="1" s="1"/>
  <c r="CG175" i="1" s="1"/>
  <c r="CH175" i="1" s="1"/>
  <c r="CI175" i="1" s="1"/>
  <c r="CJ175" i="1" s="1"/>
  <c r="CK175" i="1" s="1"/>
  <c r="CL175" i="1" s="1"/>
  <c r="CM175" i="1" s="1"/>
  <c r="CN175" i="1" s="1"/>
  <c r="CO175" i="1" s="1"/>
  <c r="CP175" i="1" s="1"/>
  <c r="CQ175" i="1" s="1"/>
  <c r="CR175" i="1" s="1"/>
  <c r="CS175" i="1" s="1"/>
  <c r="CT175" i="1" s="1"/>
  <c r="CU175" i="1" s="1"/>
  <c r="CV175" i="1" s="1"/>
  <c r="CW175" i="1" s="1"/>
  <c r="CX175" i="1" s="1"/>
  <c r="CY175" i="1" s="1"/>
  <c r="CZ175" i="1" s="1"/>
  <c r="BG175" i="1"/>
  <c r="EK175" i="1" s="1"/>
  <c r="EL175" i="1"/>
  <c r="G180" i="2"/>
  <c r="H180" i="2" s="1"/>
  <c r="K180" i="2" s="1"/>
  <c r="J175" i="1"/>
  <c r="K175" i="1" s="1"/>
  <c r="E176" i="1"/>
  <c r="EJ175" i="1" l="1"/>
  <c r="EI175" i="1"/>
  <c r="D176" i="1"/>
  <c r="T177" i="1" s="1"/>
  <c r="H176" i="1"/>
  <c r="L181" i="2" s="1"/>
  <c r="DA175" i="1"/>
  <c r="DB175" i="1" s="1"/>
  <c r="DC175" i="1" s="1"/>
  <c r="DD175" i="1" s="1"/>
  <c r="DE175" i="1" s="1"/>
  <c r="DF175" i="1" s="1"/>
  <c r="DG175" i="1" s="1"/>
  <c r="DH175" i="1" s="1"/>
  <c r="DI175" i="1" s="1"/>
  <c r="DJ175" i="1" s="1"/>
  <c r="DK175" i="1" s="1"/>
  <c r="DL175" i="1" s="1"/>
  <c r="DM175" i="1" s="1"/>
  <c r="DN175" i="1" s="1"/>
  <c r="DO175" i="1" s="1"/>
  <c r="DP175" i="1" s="1"/>
  <c r="DQ175" i="1" s="1"/>
  <c r="DR175" i="1" s="1"/>
  <c r="DS175" i="1" s="1"/>
  <c r="DT175" i="1" s="1"/>
  <c r="DU175" i="1" s="1"/>
  <c r="DV175" i="1" s="1"/>
  <c r="DW175" i="1" s="1"/>
  <c r="DX175" i="1" s="1"/>
  <c r="DY175" i="1" s="1"/>
  <c r="DZ175" i="1" s="1"/>
  <c r="EA175" i="1" s="1"/>
  <c r="EB175" i="1" s="1"/>
  <c r="EC175" i="1" s="1"/>
  <c r="ED175" i="1" s="1"/>
  <c r="EE175" i="1" s="1"/>
  <c r="EF175" i="1" s="1"/>
  <c r="EG175" i="1" s="1"/>
  <c r="EH175" i="1" s="1"/>
  <c r="F181" i="2" l="1"/>
  <c r="AY176" i="1"/>
  <c r="BE176" i="1"/>
  <c r="BB176" i="1"/>
  <c r="AN176" i="1"/>
  <c r="AI176" i="1"/>
  <c r="V176" i="1"/>
  <c r="BQ176" i="1" s="1"/>
  <c r="AB176" i="1"/>
  <c r="R177" i="1"/>
  <c r="AQ176" i="1"/>
  <c r="BF176" i="1"/>
  <c r="AC176" i="1"/>
  <c r="AJ176" i="1"/>
  <c r="BD176" i="1"/>
  <c r="AX176" i="1"/>
  <c r="AP176" i="1"/>
  <c r="AA176" i="1"/>
  <c r="AZ176" i="1"/>
  <c r="BA176" i="1"/>
  <c r="AE176" i="1"/>
  <c r="AS176" i="1"/>
  <c r="AK176" i="1"/>
  <c r="Y176" i="1"/>
  <c r="Q177" i="1"/>
  <c r="W176" i="1"/>
  <c r="BC176" i="1"/>
  <c r="AT176" i="1"/>
  <c r="AV176" i="1"/>
  <c r="AG176" i="1"/>
  <c r="AF176" i="1"/>
  <c r="AM176" i="1"/>
  <c r="M177" i="1"/>
  <c r="AO176" i="1"/>
  <c r="AH176" i="1"/>
  <c r="AR176" i="1"/>
  <c r="O177" i="1"/>
  <c r="Z176" i="1"/>
  <c r="S177" i="1"/>
  <c r="N177" i="1"/>
  <c r="AW176" i="1"/>
  <c r="AL176" i="1"/>
  <c r="P177" i="1"/>
  <c r="AD176" i="1"/>
  <c r="L177" i="1"/>
  <c r="X176" i="1"/>
  <c r="AU176" i="1"/>
  <c r="U177" i="1"/>
  <c r="I176" i="1"/>
  <c r="BR176" i="1" l="1"/>
  <c r="BS176" i="1" s="1"/>
  <c r="BT176" i="1" s="1"/>
  <c r="BU176" i="1" s="1"/>
  <c r="BV176" i="1" s="1"/>
  <c r="BW176" i="1" s="1"/>
  <c r="BX176" i="1" s="1"/>
  <c r="BY176" i="1" s="1"/>
  <c r="BZ176" i="1" s="1"/>
  <c r="CA176" i="1" s="1"/>
  <c r="CB176" i="1" s="1"/>
  <c r="CC176" i="1" s="1"/>
  <c r="CD176" i="1" s="1"/>
  <c r="CE176" i="1" s="1"/>
  <c r="CF176" i="1" s="1"/>
  <c r="CG176" i="1" s="1"/>
  <c r="CH176" i="1" s="1"/>
  <c r="CI176" i="1" s="1"/>
  <c r="CJ176" i="1" s="1"/>
  <c r="CK176" i="1" s="1"/>
  <c r="CL176" i="1" s="1"/>
  <c r="CM176" i="1" s="1"/>
  <c r="CN176" i="1" s="1"/>
  <c r="CO176" i="1" s="1"/>
  <c r="CP176" i="1" s="1"/>
  <c r="CQ176" i="1" s="1"/>
  <c r="CR176" i="1" s="1"/>
  <c r="CS176" i="1" s="1"/>
  <c r="CT176" i="1" s="1"/>
  <c r="CU176" i="1" s="1"/>
  <c r="CV176" i="1" s="1"/>
  <c r="CW176" i="1" s="1"/>
  <c r="CX176" i="1" s="1"/>
  <c r="CY176" i="1" s="1"/>
  <c r="CZ176" i="1" s="1"/>
  <c r="BG176" i="1"/>
  <c r="EK176" i="1" s="1"/>
  <c r="EL176" i="1"/>
  <c r="G181" i="2"/>
  <c r="H181" i="2" s="1"/>
  <c r="K181" i="2" s="1"/>
  <c r="J176" i="1"/>
  <c r="K176" i="1" s="1"/>
  <c r="E177" i="1"/>
  <c r="EJ176" i="1" l="1"/>
  <c r="EI176" i="1"/>
  <c r="D177" i="1"/>
  <c r="S178" i="1" s="1"/>
  <c r="H177" i="1"/>
  <c r="L182" i="2" s="1"/>
  <c r="DA176" i="1"/>
  <c r="DB176" i="1" s="1"/>
  <c r="DC176" i="1" s="1"/>
  <c r="DD176" i="1" s="1"/>
  <c r="DE176" i="1" s="1"/>
  <c r="DF176" i="1" s="1"/>
  <c r="DG176" i="1" s="1"/>
  <c r="DH176" i="1" s="1"/>
  <c r="DI176" i="1" s="1"/>
  <c r="DJ176" i="1" s="1"/>
  <c r="DK176" i="1" s="1"/>
  <c r="DL176" i="1" s="1"/>
  <c r="DM176" i="1" s="1"/>
  <c r="DN176" i="1" s="1"/>
  <c r="DO176" i="1" s="1"/>
  <c r="DP176" i="1" s="1"/>
  <c r="DQ176" i="1" s="1"/>
  <c r="DR176" i="1" s="1"/>
  <c r="DS176" i="1" s="1"/>
  <c r="DT176" i="1" s="1"/>
  <c r="DU176" i="1" s="1"/>
  <c r="DV176" i="1" s="1"/>
  <c r="DW176" i="1" s="1"/>
  <c r="DX176" i="1" s="1"/>
  <c r="DY176" i="1" s="1"/>
  <c r="DZ176" i="1" s="1"/>
  <c r="EA176" i="1" s="1"/>
  <c r="EB176" i="1" s="1"/>
  <c r="EC176" i="1" s="1"/>
  <c r="ED176" i="1" s="1"/>
  <c r="EE176" i="1" s="1"/>
  <c r="EF176" i="1" s="1"/>
  <c r="EG176" i="1" s="1"/>
  <c r="EH176" i="1" s="1"/>
  <c r="F182" i="2" l="1"/>
  <c r="X177" i="1"/>
  <c r="AY177" i="1"/>
  <c r="AT177" i="1"/>
  <c r="AN177" i="1"/>
  <c r="AG177" i="1"/>
  <c r="AL177" i="1"/>
  <c r="AI177" i="1"/>
  <c r="AO177" i="1"/>
  <c r="V177" i="1"/>
  <c r="BQ177" i="1" s="1"/>
  <c r="AU177" i="1"/>
  <c r="AQ177" i="1"/>
  <c r="AW177" i="1"/>
  <c r="M178" i="1"/>
  <c r="AS177" i="1"/>
  <c r="AE177" i="1"/>
  <c r="AD177" i="1"/>
  <c r="AH177" i="1"/>
  <c r="BE177" i="1"/>
  <c r="AV177" i="1"/>
  <c r="AB177" i="1"/>
  <c r="AP177" i="1"/>
  <c r="O178" i="1"/>
  <c r="Y177" i="1"/>
  <c r="AF177" i="1"/>
  <c r="Z177" i="1"/>
  <c r="AM177" i="1"/>
  <c r="AX177" i="1"/>
  <c r="BC177" i="1"/>
  <c r="AC177" i="1"/>
  <c r="Q178" i="1"/>
  <c r="BD177" i="1"/>
  <c r="W177" i="1"/>
  <c r="U178" i="1"/>
  <c r="T178" i="1"/>
  <c r="L178" i="1"/>
  <c r="AJ177" i="1"/>
  <c r="BA177" i="1"/>
  <c r="BB177" i="1"/>
  <c r="AZ177" i="1"/>
  <c r="R178" i="1"/>
  <c r="BF177" i="1"/>
  <c r="AA177" i="1"/>
  <c r="AK177" i="1"/>
  <c r="N178" i="1"/>
  <c r="AR177" i="1"/>
  <c r="P178" i="1"/>
  <c r="I177" i="1"/>
  <c r="BR177" i="1" l="1"/>
  <c r="BS177" i="1" s="1"/>
  <c r="BT177" i="1" s="1"/>
  <c r="BU177" i="1" s="1"/>
  <c r="BV177" i="1" s="1"/>
  <c r="BW177" i="1" s="1"/>
  <c r="BX177" i="1" s="1"/>
  <c r="BY177" i="1" s="1"/>
  <c r="BZ177" i="1" s="1"/>
  <c r="CA177" i="1" s="1"/>
  <c r="CB177" i="1" s="1"/>
  <c r="CC177" i="1" s="1"/>
  <c r="CD177" i="1" s="1"/>
  <c r="CE177" i="1" s="1"/>
  <c r="CF177" i="1" s="1"/>
  <c r="CG177" i="1" s="1"/>
  <c r="CH177" i="1" s="1"/>
  <c r="CI177" i="1" s="1"/>
  <c r="CJ177" i="1" s="1"/>
  <c r="CK177" i="1" s="1"/>
  <c r="CL177" i="1" s="1"/>
  <c r="CM177" i="1" s="1"/>
  <c r="CN177" i="1" s="1"/>
  <c r="CO177" i="1" s="1"/>
  <c r="CP177" i="1" s="1"/>
  <c r="CQ177" i="1" s="1"/>
  <c r="CR177" i="1" s="1"/>
  <c r="CS177" i="1" s="1"/>
  <c r="CT177" i="1" s="1"/>
  <c r="CU177" i="1" s="1"/>
  <c r="CV177" i="1" s="1"/>
  <c r="CW177" i="1" s="1"/>
  <c r="CX177" i="1" s="1"/>
  <c r="CY177" i="1" s="1"/>
  <c r="CZ177" i="1" s="1"/>
  <c r="BG177" i="1"/>
  <c r="EJ177" i="1" s="1"/>
  <c r="EL177" i="1"/>
  <c r="G182" i="2"/>
  <c r="H182" i="2" s="1"/>
  <c r="K182" i="2" s="1"/>
  <c r="J177" i="1"/>
  <c r="K177" i="1" s="1"/>
  <c r="E178" i="1"/>
  <c r="EI177" i="1" l="1"/>
  <c r="EK177" i="1"/>
  <c r="D178" i="1"/>
  <c r="Q179" i="1" s="1"/>
  <c r="H178" i="1"/>
  <c r="L183" i="2" s="1"/>
  <c r="DA177" i="1"/>
  <c r="DB177" i="1" s="1"/>
  <c r="DC177" i="1" s="1"/>
  <c r="DD177" i="1" s="1"/>
  <c r="DE177" i="1" s="1"/>
  <c r="DF177" i="1" s="1"/>
  <c r="DG177" i="1" s="1"/>
  <c r="DH177" i="1" s="1"/>
  <c r="DI177" i="1" s="1"/>
  <c r="DJ177" i="1" s="1"/>
  <c r="DK177" i="1" s="1"/>
  <c r="DL177" i="1" s="1"/>
  <c r="DM177" i="1" s="1"/>
  <c r="DN177" i="1" s="1"/>
  <c r="DO177" i="1" s="1"/>
  <c r="DP177" i="1" s="1"/>
  <c r="DQ177" i="1" s="1"/>
  <c r="DR177" i="1" s="1"/>
  <c r="DS177" i="1" s="1"/>
  <c r="DT177" i="1" s="1"/>
  <c r="DU177" i="1" s="1"/>
  <c r="DV177" i="1" s="1"/>
  <c r="DW177" i="1" s="1"/>
  <c r="DX177" i="1" s="1"/>
  <c r="DY177" i="1" s="1"/>
  <c r="DZ177" i="1" s="1"/>
  <c r="EA177" i="1" s="1"/>
  <c r="EB177" i="1" s="1"/>
  <c r="EC177" i="1" s="1"/>
  <c r="ED177" i="1" s="1"/>
  <c r="EE177" i="1" s="1"/>
  <c r="EF177" i="1" s="1"/>
  <c r="EG177" i="1" s="1"/>
  <c r="EH177" i="1" s="1"/>
  <c r="F183" i="2" l="1"/>
  <c r="AX178" i="1"/>
  <c r="AV178" i="1"/>
  <c r="W178" i="1"/>
  <c r="AM178" i="1"/>
  <c r="AG178" i="1"/>
  <c r="AP178" i="1"/>
  <c r="AR178" i="1"/>
  <c r="Y178" i="1"/>
  <c r="AY178" i="1"/>
  <c r="AE178" i="1"/>
  <c r="BD178" i="1"/>
  <c r="BC178" i="1"/>
  <c r="AC178" i="1"/>
  <c r="BE178" i="1"/>
  <c r="AJ178" i="1"/>
  <c r="V178" i="1"/>
  <c r="BQ178" i="1" s="1"/>
  <c r="T179" i="1"/>
  <c r="AB178" i="1"/>
  <c r="AL178" i="1"/>
  <c r="X178" i="1"/>
  <c r="AU178" i="1"/>
  <c r="AH178" i="1"/>
  <c r="AI178" i="1"/>
  <c r="AA178" i="1"/>
  <c r="AS178" i="1"/>
  <c r="AQ178" i="1"/>
  <c r="AZ178" i="1"/>
  <c r="AF178" i="1"/>
  <c r="AO178" i="1"/>
  <c r="AW178" i="1"/>
  <c r="AT178" i="1"/>
  <c r="AK178" i="1"/>
  <c r="BB178" i="1"/>
  <c r="N179" i="1"/>
  <c r="Z178" i="1"/>
  <c r="R179" i="1"/>
  <c r="S179" i="1"/>
  <c r="L179" i="1"/>
  <c r="BA178" i="1"/>
  <c r="AD178" i="1"/>
  <c r="U179" i="1"/>
  <c r="O179" i="1"/>
  <c r="M179" i="1"/>
  <c r="P179" i="1"/>
  <c r="BF178" i="1"/>
  <c r="AN178" i="1"/>
  <c r="I178" i="1"/>
  <c r="BR178" i="1" l="1"/>
  <c r="BS178" i="1" s="1"/>
  <c r="BT178" i="1" s="1"/>
  <c r="BU178" i="1" s="1"/>
  <c r="BV178" i="1" s="1"/>
  <c r="BW178" i="1" s="1"/>
  <c r="BX178" i="1" s="1"/>
  <c r="BY178" i="1" s="1"/>
  <c r="BZ178" i="1" s="1"/>
  <c r="CA178" i="1" s="1"/>
  <c r="CB178" i="1" s="1"/>
  <c r="CC178" i="1" s="1"/>
  <c r="CD178" i="1" s="1"/>
  <c r="CE178" i="1" s="1"/>
  <c r="CF178" i="1" s="1"/>
  <c r="CG178" i="1" s="1"/>
  <c r="CH178" i="1" s="1"/>
  <c r="CI178" i="1" s="1"/>
  <c r="CJ178" i="1" s="1"/>
  <c r="CK178" i="1" s="1"/>
  <c r="CL178" i="1" s="1"/>
  <c r="CM178" i="1" s="1"/>
  <c r="CN178" i="1" s="1"/>
  <c r="CO178" i="1" s="1"/>
  <c r="CP178" i="1" s="1"/>
  <c r="CQ178" i="1" s="1"/>
  <c r="CR178" i="1" s="1"/>
  <c r="CS178" i="1" s="1"/>
  <c r="CT178" i="1" s="1"/>
  <c r="CU178" i="1" s="1"/>
  <c r="CV178" i="1" s="1"/>
  <c r="CW178" i="1" s="1"/>
  <c r="CX178" i="1" s="1"/>
  <c r="CY178" i="1" s="1"/>
  <c r="CZ178" i="1" s="1"/>
  <c r="BG178" i="1"/>
  <c r="EK178" i="1" s="1"/>
  <c r="EL178" i="1"/>
  <c r="G183" i="2"/>
  <c r="H183" i="2" s="1"/>
  <c r="K183" i="2" s="1"/>
  <c r="J178" i="1"/>
  <c r="K178" i="1" s="1"/>
  <c r="E179" i="1"/>
  <c r="EJ178" i="1" l="1"/>
  <c r="EI178" i="1"/>
  <c r="D179" i="1"/>
  <c r="S180" i="1" s="1"/>
  <c r="H179" i="1"/>
  <c r="L184" i="2" s="1"/>
  <c r="DA178" i="1"/>
  <c r="DB178" i="1" s="1"/>
  <c r="DC178" i="1" s="1"/>
  <c r="DD178" i="1" s="1"/>
  <c r="DE178" i="1" s="1"/>
  <c r="DF178" i="1" s="1"/>
  <c r="DG178" i="1" s="1"/>
  <c r="DH178" i="1" s="1"/>
  <c r="DI178" i="1" s="1"/>
  <c r="DJ178" i="1" s="1"/>
  <c r="DK178" i="1" s="1"/>
  <c r="DL178" i="1" s="1"/>
  <c r="DM178" i="1" s="1"/>
  <c r="DN178" i="1" s="1"/>
  <c r="DO178" i="1" s="1"/>
  <c r="DP178" i="1" s="1"/>
  <c r="DQ178" i="1" s="1"/>
  <c r="DR178" i="1" s="1"/>
  <c r="DS178" i="1" s="1"/>
  <c r="DT178" i="1" s="1"/>
  <c r="DU178" i="1" s="1"/>
  <c r="DV178" i="1" s="1"/>
  <c r="DW178" i="1" s="1"/>
  <c r="DX178" i="1" s="1"/>
  <c r="DY178" i="1" s="1"/>
  <c r="DZ178" i="1" s="1"/>
  <c r="EA178" i="1" s="1"/>
  <c r="EB178" i="1" s="1"/>
  <c r="EC178" i="1" s="1"/>
  <c r="ED178" i="1" s="1"/>
  <c r="EE178" i="1" s="1"/>
  <c r="EF178" i="1" s="1"/>
  <c r="EG178" i="1" s="1"/>
  <c r="EH178" i="1" s="1"/>
  <c r="F184" i="2" l="1"/>
  <c r="AY179" i="1"/>
  <c r="AS179" i="1"/>
  <c r="AK179" i="1"/>
  <c r="AD179" i="1"/>
  <c r="L180" i="1"/>
  <c r="AC179" i="1"/>
  <c r="AG179" i="1"/>
  <c r="AJ179" i="1"/>
  <c r="Y179" i="1"/>
  <c r="BD179" i="1"/>
  <c r="AV179" i="1"/>
  <c r="AQ179" i="1"/>
  <c r="AX179" i="1"/>
  <c r="AF179" i="1"/>
  <c r="X179" i="1"/>
  <c r="AZ179" i="1"/>
  <c r="BE179" i="1"/>
  <c r="AO179" i="1"/>
  <c r="AL179" i="1"/>
  <c r="V179" i="1"/>
  <c r="BQ179" i="1" s="1"/>
  <c r="W179" i="1"/>
  <c r="AU179" i="1"/>
  <c r="AA179" i="1"/>
  <c r="AW179" i="1"/>
  <c r="Z179" i="1"/>
  <c r="BC179" i="1"/>
  <c r="AI179" i="1"/>
  <c r="AR179" i="1"/>
  <c r="N180" i="1"/>
  <c r="BF179" i="1"/>
  <c r="AN179" i="1"/>
  <c r="AP179" i="1"/>
  <c r="AH179" i="1"/>
  <c r="M180" i="1"/>
  <c r="T180" i="1"/>
  <c r="O180" i="1"/>
  <c r="AB179" i="1"/>
  <c r="BB179" i="1"/>
  <c r="Q180" i="1"/>
  <c r="AT179" i="1"/>
  <c r="AE179" i="1"/>
  <c r="R180" i="1"/>
  <c r="P180" i="1"/>
  <c r="BA179" i="1"/>
  <c r="U180" i="1"/>
  <c r="AM179" i="1"/>
  <c r="I179" i="1"/>
  <c r="BR179" i="1" l="1"/>
  <c r="BS179" i="1" s="1"/>
  <c r="BT179" i="1" s="1"/>
  <c r="BU179" i="1" s="1"/>
  <c r="BV179" i="1" s="1"/>
  <c r="BW179" i="1" s="1"/>
  <c r="BX179" i="1" s="1"/>
  <c r="BY179" i="1" s="1"/>
  <c r="BZ179" i="1" s="1"/>
  <c r="CA179" i="1" s="1"/>
  <c r="CB179" i="1" s="1"/>
  <c r="CC179" i="1" s="1"/>
  <c r="CD179" i="1" s="1"/>
  <c r="CE179" i="1" s="1"/>
  <c r="CF179" i="1" s="1"/>
  <c r="CG179" i="1" s="1"/>
  <c r="CH179" i="1" s="1"/>
  <c r="CI179" i="1" s="1"/>
  <c r="CJ179" i="1" s="1"/>
  <c r="CK179" i="1" s="1"/>
  <c r="CL179" i="1" s="1"/>
  <c r="CM179" i="1" s="1"/>
  <c r="CN179" i="1" s="1"/>
  <c r="CO179" i="1" s="1"/>
  <c r="CP179" i="1" s="1"/>
  <c r="CQ179" i="1" s="1"/>
  <c r="CR179" i="1" s="1"/>
  <c r="CS179" i="1" s="1"/>
  <c r="CT179" i="1" s="1"/>
  <c r="CU179" i="1" s="1"/>
  <c r="CV179" i="1" s="1"/>
  <c r="CW179" i="1" s="1"/>
  <c r="CX179" i="1" s="1"/>
  <c r="CY179" i="1" s="1"/>
  <c r="CZ179" i="1" s="1"/>
  <c r="BG179" i="1"/>
  <c r="EK179" i="1" s="1"/>
  <c r="EL179" i="1"/>
  <c r="G184" i="2"/>
  <c r="H184" i="2" s="1"/>
  <c r="K184" i="2" s="1"/>
  <c r="J179" i="1"/>
  <c r="K179" i="1" s="1"/>
  <c r="E180" i="1"/>
  <c r="EJ179" i="1" l="1"/>
  <c r="EI179" i="1"/>
  <c r="D180" i="1"/>
  <c r="T181" i="1" s="1"/>
  <c r="H180" i="1"/>
  <c r="L185" i="2" s="1"/>
  <c r="DA179" i="1"/>
  <c r="DB179" i="1" s="1"/>
  <c r="DC179" i="1" s="1"/>
  <c r="DD179" i="1" s="1"/>
  <c r="DE179" i="1" s="1"/>
  <c r="DF179" i="1" s="1"/>
  <c r="DG179" i="1" s="1"/>
  <c r="DH179" i="1" s="1"/>
  <c r="DI179" i="1" s="1"/>
  <c r="DJ179" i="1" s="1"/>
  <c r="DK179" i="1" s="1"/>
  <c r="DL179" i="1" s="1"/>
  <c r="DM179" i="1" s="1"/>
  <c r="DN179" i="1" s="1"/>
  <c r="DO179" i="1" s="1"/>
  <c r="DP179" i="1" s="1"/>
  <c r="DQ179" i="1" s="1"/>
  <c r="DR179" i="1" s="1"/>
  <c r="DS179" i="1" s="1"/>
  <c r="DT179" i="1" s="1"/>
  <c r="DU179" i="1" s="1"/>
  <c r="DV179" i="1" s="1"/>
  <c r="DW179" i="1" s="1"/>
  <c r="DX179" i="1" s="1"/>
  <c r="DY179" i="1" s="1"/>
  <c r="DZ179" i="1" s="1"/>
  <c r="EA179" i="1" s="1"/>
  <c r="EB179" i="1" s="1"/>
  <c r="EC179" i="1" s="1"/>
  <c r="ED179" i="1" s="1"/>
  <c r="EE179" i="1" s="1"/>
  <c r="EF179" i="1" s="1"/>
  <c r="EG179" i="1" s="1"/>
  <c r="EH179" i="1" s="1"/>
  <c r="F185" i="2" l="1"/>
  <c r="X180" i="1"/>
  <c r="AQ180" i="1"/>
  <c r="Y180" i="1"/>
  <c r="AU180" i="1"/>
  <c r="AC180" i="1"/>
  <c r="AA180" i="1"/>
  <c r="V180" i="1"/>
  <c r="BQ180" i="1" s="1"/>
  <c r="Z180" i="1"/>
  <c r="AG180" i="1"/>
  <c r="AP180" i="1"/>
  <c r="AI180" i="1"/>
  <c r="AJ180" i="1"/>
  <c r="BD180" i="1"/>
  <c r="AM180" i="1"/>
  <c r="BC180" i="1"/>
  <c r="AS180" i="1"/>
  <c r="AR180" i="1"/>
  <c r="BB180" i="1"/>
  <c r="AF180" i="1"/>
  <c r="AZ180" i="1"/>
  <c r="AH180" i="1"/>
  <c r="AY180" i="1"/>
  <c r="AD180" i="1"/>
  <c r="BF180" i="1"/>
  <c r="AL180" i="1"/>
  <c r="BA180" i="1"/>
  <c r="AK180" i="1"/>
  <c r="AV180" i="1"/>
  <c r="S181" i="1"/>
  <c r="AO180" i="1"/>
  <c r="O181" i="1"/>
  <c r="M181" i="1"/>
  <c r="AT180" i="1"/>
  <c r="W180" i="1"/>
  <c r="AN180" i="1"/>
  <c r="L181" i="1"/>
  <c r="AX180" i="1"/>
  <c r="AE180" i="1"/>
  <c r="AB180" i="1"/>
  <c r="P181" i="1"/>
  <c r="Q181" i="1"/>
  <c r="N181" i="1"/>
  <c r="BE180" i="1"/>
  <c r="AW180" i="1"/>
  <c r="R181" i="1"/>
  <c r="U181" i="1"/>
  <c r="I180" i="1"/>
  <c r="BR180" i="1" l="1"/>
  <c r="BS180" i="1" s="1"/>
  <c r="BT180" i="1" s="1"/>
  <c r="BU180" i="1" s="1"/>
  <c r="BV180" i="1" s="1"/>
  <c r="BW180" i="1" s="1"/>
  <c r="BX180" i="1" s="1"/>
  <c r="BY180" i="1" s="1"/>
  <c r="BZ180" i="1" s="1"/>
  <c r="CA180" i="1" s="1"/>
  <c r="CB180" i="1" s="1"/>
  <c r="CC180" i="1" s="1"/>
  <c r="CD180" i="1" s="1"/>
  <c r="CE180" i="1" s="1"/>
  <c r="CF180" i="1" s="1"/>
  <c r="CG180" i="1" s="1"/>
  <c r="CH180" i="1" s="1"/>
  <c r="CI180" i="1" s="1"/>
  <c r="CJ180" i="1" s="1"/>
  <c r="CK180" i="1" s="1"/>
  <c r="CL180" i="1" s="1"/>
  <c r="CM180" i="1" s="1"/>
  <c r="CN180" i="1" s="1"/>
  <c r="CO180" i="1" s="1"/>
  <c r="CP180" i="1" s="1"/>
  <c r="CQ180" i="1" s="1"/>
  <c r="CR180" i="1" s="1"/>
  <c r="CS180" i="1" s="1"/>
  <c r="CT180" i="1" s="1"/>
  <c r="CU180" i="1" s="1"/>
  <c r="CV180" i="1" s="1"/>
  <c r="CW180" i="1" s="1"/>
  <c r="CX180" i="1" s="1"/>
  <c r="CY180" i="1" s="1"/>
  <c r="CZ180" i="1" s="1"/>
  <c r="BG180" i="1"/>
  <c r="EK180" i="1" s="1"/>
  <c r="EL180" i="1"/>
  <c r="J180" i="1"/>
  <c r="K180" i="1" s="1"/>
  <c r="G185" i="2"/>
  <c r="H185" i="2" s="1"/>
  <c r="K185" i="2" s="1"/>
  <c r="E181" i="1"/>
  <c r="EJ180" i="1" l="1"/>
  <c r="EI180" i="1"/>
  <c r="D181" i="1"/>
  <c r="T182" i="1" s="1"/>
  <c r="H181" i="1"/>
  <c r="L186" i="2" s="1"/>
  <c r="DA180" i="1"/>
  <c r="DB180" i="1" s="1"/>
  <c r="DC180" i="1" s="1"/>
  <c r="DD180" i="1" s="1"/>
  <c r="DE180" i="1" s="1"/>
  <c r="DF180" i="1" s="1"/>
  <c r="DG180" i="1" s="1"/>
  <c r="DH180" i="1" s="1"/>
  <c r="DI180" i="1" s="1"/>
  <c r="DJ180" i="1" s="1"/>
  <c r="DK180" i="1" s="1"/>
  <c r="DL180" i="1" s="1"/>
  <c r="DM180" i="1" s="1"/>
  <c r="DN180" i="1" s="1"/>
  <c r="DO180" i="1" s="1"/>
  <c r="DP180" i="1" s="1"/>
  <c r="DQ180" i="1" s="1"/>
  <c r="DR180" i="1" s="1"/>
  <c r="DS180" i="1" s="1"/>
  <c r="DT180" i="1" s="1"/>
  <c r="DU180" i="1" s="1"/>
  <c r="DV180" i="1" s="1"/>
  <c r="DW180" i="1" s="1"/>
  <c r="DX180" i="1" s="1"/>
  <c r="DY180" i="1" s="1"/>
  <c r="DZ180" i="1" s="1"/>
  <c r="EA180" i="1" s="1"/>
  <c r="EB180" i="1" s="1"/>
  <c r="EC180" i="1" s="1"/>
  <c r="ED180" i="1" s="1"/>
  <c r="EE180" i="1" s="1"/>
  <c r="EF180" i="1" s="1"/>
  <c r="EG180" i="1" s="1"/>
  <c r="EH180" i="1" s="1"/>
  <c r="F186" i="2" l="1"/>
  <c r="AS181" i="1"/>
  <c r="AJ181" i="1"/>
  <c r="AI181" i="1"/>
  <c r="AM181" i="1"/>
  <c r="AU181" i="1"/>
  <c r="AW181" i="1"/>
  <c r="AX181" i="1"/>
  <c r="AK181" i="1"/>
  <c r="AZ181" i="1"/>
  <c r="AT181" i="1"/>
  <c r="BA181" i="1"/>
  <c r="AP181" i="1"/>
  <c r="AG181" i="1"/>
  <c r="AR181" i="1"/>
  <c r="AV181" i="1"/>
  <c r="AD181" i="1"/>
  <c r="R182" i="1"/>
  <c r="AA181" i="1"/>
  <c r="AQ181" i="1"/>
  <c r="AO181" i="1"/>
  <c r="BF181" i="1"/>
  <c r="BE181" i="1"/>
  <c r="N182" i="1"/>
  <c r="AL181" i="1"/>
  <c r="AY181" i="1"/>
  <c r="V181" i="1"/>
  <c r="BQ181" i="1" s="1"/>
  <c r="AN181" i="1"/>
  <c r="P182" i="1"/>
  <c r="BC181" i="1"/>
  <c r="BD181" i="1"/>
  <c r="X181" i="1"/>
  <c r="AF181" i="1"/>
  <c r="AC181" i="1"/>
  <c r="AB181" i="1"/>
  <c r="BB181" i="1"/>
  <c r="Z181" i="1"/>
  <c r="Q182" i="1"/>
  <c r="AH181" i="1"/>
  <c r="W181" i="1"/>
  <c r="S182" i="1"/>
  <c r="Y181" i="1"/>
  <c r="M182" i="1"/>
  <c r="L182" i="1"/>
  <c r="O182" i="1"/>
  <c r="AE181" i="1"/>
  <c r="U182" i="1"/>
  <c r="I181" i="1"/>
  <c r="BG181" i="1" l="1"/>
  <c r="EI181" i="1" s="1"/>
  <c r="BR181" i="1"/>
  <c r="BS181" i="1" s="1"/>
  <c r="BT181" i="1" s="1"/>
  <c r="BU181" i="1" s="1"/>
  <c r="BV181" i="1" s="1"/>
  <c r="BW181" i="1" s="1"/>
  <c r="BX181" i="1" s="1"/>
  <c r="BY181" i="1" s="1"/>
  <c r="BZ181" i="1" s="1"/>
  <c r="CA181" i="1" s="1"/>
  <c r="CB181" i="1" s="1"/>
  <c r="CC181" i="1" s="1"/>
  <c r="CD181" i="1" s="1"/>
  <c r="CE181" i="1" s="1"/>
  <c r="CF181" i="1" s="1"/>
  <c r="CG181" i="1" s="1"/>
  <c r="CH181" i="1" s="1"/>
  <c r="CI181" i="1" s="1"/>
  <c r="CJ181" i="1" s="1"/>
  <c r="CK181" i="1" s="1"/>
  <c r="CL181" i="1" s="1"/>
  <c r="CM181" i="1" s="1"/>
  <c r="CN181" i="1" s="1"/>
  <c r="CO181" i="1" s="1"/>
  <c r="CP181" i="1" s="1"/>
  <c r="CQ181" i="1" s="1"/>
  <c r="CR181" i="1" s="1"/>
  <c r="CS181" i="1" s="1"/>
  <c r="CT181" i="1" s="1"/>
  <c r="CU181" i="1" s="1"/>
  <c r="CV181" i="1" s="1"/>
  <c r="CW181" i="1" s="1"/>
  <c r="CX181" i="1" s="1"/>
  <c r="CY181" i="1" s="1"/>
  <c r="CZ181" i="1" s="1"/>
  <c r="EL181" i="1"/>
  <c r="G186" i="2"/>
  <c r="H186" i="2" s="1"/>
  <c r="K186" i="2" s="1"/>
  <c r="J181" i="1"/>
  <c r="K181" i="1" s="1"/>
  <c r="E182" i="1"/>
  <c r="EK181" i="1" l="1"/>
  <c r="EJ181" i="1"/>
  <c r="D182" i="1"/>
  <c r="Q183" i="1" s="1"/>
  <c r="H182" i="1"/>
  <c r="L187" i="2" s="1"/>
  <c r="DA181" i="1"/>
  <c r="DB181" i="1" s="1"/>
  <c r="DC181" i="1" s="1"/>
  <c r="DD181" i="1" s="1"/>
  <c r="DE181" i="1" s="1"/>
  <c r="DF181" i="1" s="1"/>
  <c r="DG181" i="1" s="1"/>
  <c r="DH181" i="1" s="1"/>
  <c r="DI181" i="1" s="1"/>
  <c r="DJ181" i="1" s="1"/>
  <c r="DK181" i="1" s="1"/>
  <c r="DL181" i="1" s="1"/>
  <c r="DM181" i="1" s="1"/>
  <c r="DN181" i="1" s="1"/>
  <c r="DO181" i="1" s="1"/>
  <c r="DP181" i="1" s="1"/>
  <c r="DQ181" i="1" s="1"/>
  <c r="DR181" i="1" s="1"/>
  <c r="DS181" i="1" s="1"/>
  <c r="DT181" i="1" s="1"/>
  <c r="DU181" i="1" s="1"/>
  <c r="DV181" i="1" s="1"/>
  <c r="DW181" i="1" s="1"/>
  <c r="DX181" i="1" s="1"/>
  <c r="DY181" i="1" s="1"/>
  <c r="DZ181" i="1" s="1"/>
  <c r="EA181" i="1" s="1"/>
  <c r="EB181" i="1" s="1"/>
  <c r="EC181" i="1" s="1"/>
  <c r="ED181" i="1" s="1"/>
  <c r="EE181" i="1" s="1"/>
  <c r="EF181" i="1" s="1"/>
  <c r="EG181" i="1" s="1"/>
  <c r="EH181" i="1" s="1"/>
  <c r="F187" i="2" l="1"/>
  <c r="Z182" i="1"/>
  <c r="BB182" i="1"/>
  <c r="AX182" i="1"/>
  <c r="AV182" i="1"/>
  <c r="L183" i="1"/>
  <c r="BE182" i="1"/>
  <c r="W182" i="1"/>
  <c r="AL182" i="1"/>
  <c r="AC182" i="1"/>
  <c r="Y182" i="1"/>
  <c r="AW182" i="1"/>
  <c r="AS182" i="1"/>
  <c r="AY182" i="1"/>
  <c r="AQ182" i="1"/>
  <c r="AF182" i="1"/>
  <c r="AH182" i="1"/>
  <c r="AD182" i="1"/>
  <c r="BC182" i="1"/>
  <c r="AN182" i="1"/>
  <c r="AT182" i="1"/>
  <c r="AA182" i="1"/>
  <c r="AZ182" i="1"/>
  <c r="U183" i="1"/>
  <c r="BA182" i="1"/>
  <c r="BD182" i="1"/>
  <c r="O183" i="1"/>
  <c r="AB182" i="1"/>
  <c r="AK182" i="1"/>
  <c r="N183" i="1"/>
  <c r="AI182" i="1"/>
  <c r="P183" i="1"/>
  <c r="X182" i="1"/>
  <c r="BF182" i="1"/>
  <c r="AP182" i="1"/>
  <c r="AO182" i="1"/>
  <c r="AJ182" i="1"/>
  <c r="M183" i="1"/>
  <c r="AU182" i="1"/>
  <c r="AE182" i="1"/>
  <c r="R183" i="1"/>
  <c r="T183" i="1"/>
  <c r="AR182" i="1"/>
  <c r="V182" i="1"/>
  <c r="BQ182" i="1" s="1"/>
  <c r="BR182" i="1" s="1"/>
  <c r="S183" i="1"/>
  <c r="AG182" i="1"/>
  <c r="AM182" i="1"/>
  <c r="I182" i="1"/>
  <c r="BS182" i="1" l="1"/>
  <c r="BT182" i="1" s="1"/>
  <c r="BU182" i="1" s="1"/>
  <c r="BV182" i="1" s="1"/>
  <c r="BW182" i="1" s="1"/>
  <c r="BX182" i="1" s="1"/>
  <c r="BY182" i="1" s="1"/>
  <c r="BZ182" i="1" s="1"/>
  <c r="CA182" i="1" s="1"/>
  <c r="CB182" i="1" s="1"/>
  <c r="CC182" i="1" s="1"/>
  <c r="CD182" i="1" s="1"/>
  <c r="CE182" i="1" s="1"/>
  <c r="CF182" i="1" s="1"/>
  <c r="CG182" i="1" s="1"/>
  <c r="CH182" i="1" s="1"/>
  <c r="CI182" i="1" s="1"/>
  <c r="CJ182" i="1" s="1"/>
  <c r="CK182" i="1" s="1"/>
  <c r="CL182" i="1" s="1"/>
  <c r="CM182" i="1" s="1"/>
  <c r="CN182" i="1" s="1"/>
  <c r="CO182" i="1" s="1"/>
  <c r="CP182" i="1" s="1"/>
  <c r="CQ182" i="1" s="1"/>
  <c r="CR182" i="1" s="1"/>
  <c r="CS182" i="1" s="1"/>
  <c r="CT182" i="1" s="1"/>
  <c r="CU182" i="1" s="1"/>
  <c r="CV182" i="1" s="1"/>
  <c r="CW182" i="1" s="1"/>
  <c r="CX182" i="1" s="1"/>
  <c r="CY182" i="1" s="1"/>
  <c r="CZ182" i="1" s="1"/>
  <c r="BG182" i="1"/>
  <c r="EK182" i="1" s="1"/>
  <c r="EL182" i="1"/>
  <c r="J182" i="1"/>
  <c r="K182" i="1" s="1"/>
  <c r="G187" i="2"/>
  <c r="H187" i="2" s="1"/>
  <c r="K187" i="2" s="1"/>
  <c r="E183" i="1"/>
  <c r="EJ182" i="1" l="1"/>
  <c r="EI182" i="1"/>
  <c r="D183" i="1"/>
  <c r="M184" i="1" s="1"/>
  <c r="H183" i="1"/>
  <c r="L188" i="2" s="1"/>
  <c r="DA182" i="1"/>
  <c r="DB182" i="1" s="1"/>
  <c r="DC182" i="1" s="1"/>
  <c r="DD182" i="1" s="1"/>
  <c r="DE182" i="1" s="1"/>
  <c r="DF182" i="1" s="1"/>
  <c r="DG182" i="1" s="1"/>
  <c r="DH182" i="1" s="1"/>
  <c r="DI182" i="1" s="1"/>
  <c r="DJ182" i="1" s="1"/>
  <c r="DK182" i="1" s="1"/>
  <c r="DL182" i="1" s="1"/>
  <c r="DM182" i="1" s="1"/>
  <c r="DN182" i="1" s="1"/>
  <c r="DO182" i="1" s="1"/>
  <c r="DP182" i="1" s="1"/>
  <c r="DQ182" i="1" s="1"/>
  <c r="DR182" i="1" s="1"/>
  <c r="DS182" i="1" s="1"/>
  <c r="DT182" i="1" s="1"/>
  <c r="DU182" i="1" s="1"/>
  <c r="DV182" i="1" s="1"/>
  <c r="DW182" i="1" s="1"/>
  <c r="DX182" i="1" s="1"/>
  <c r="DY182" i="1" s="1"/>
  <c r="DZ182" i="1" s="1"/>
  <c r="EA182" i="1" s="1"/>
  <c r="EB182" i="1" s="1"/>
  <c r="EC182" i="1" s="1"/>
  <c r="ED182" i="1" s="1"/>
  <c r="EE182" i="1" s="1"/>
  <c r="EF182" i="1" s="1"/>
  <c r="EG182" i="1" s="1"/>
  <c r="EH182" i="1" s="1"/>
  <c r="F188" i="2" l="1"/>
  <c r="AA183" i="1"/>
  <c r="AK183" i="1"/>
  <c r="BF183" i="1"/>
  <c r="BE183" i="1"/>
  <c r="X183" i="1"/>
  <c r="AO183" i="1"/>
  <c r="AE183" i="1"/>
  <c r="AL183" i="1"/>
  <c r="AD183" i="1"/>
  <c r="AP183" i="1"/>
  <c r="BD183" i="1"/>
  <c r="AS183" i="1"/>
  <c r="V183" i="1"/>
  <c r="BQ183" i="1" s="1"/>
  <c r="AC183" i="1"/>
  <c r="AB183" i="1"/>
  <c r="BA183" i="1"/>
  <c r="AF183" i="1"/>
  <c r="L184" i="1"/>
  <c r="AJ183" i="1"/>
  <c r="AH183" i="1"/>
  <c r="AN183" i="1"/>
  <c r="AM183" i="1"/>
  <c r="AT183" i="1"/>
  <c r="BB183" i="1"/>
  <c r="AR183" i="1"/>
  <c r="Z183" i="1"/>
  <c r="AI183" i="1"/>
  <c r="AG183" i="1"/>
  <c r="AX183" i="1"/>
  <c r="AY183" i="1"/>
  <c r="AU183" i="1"/>
  <c r="AZ183" i="1"/>
  <c r="S184" i="1"/>
  <c r="U184" i="1"/>
  <c r="T184" i="1"/>
  <c r="AQ183" i="1"/>
  <c r="W183" i="1"/>
  <c r="BR183" i="1" s="1"/>
  <c r="BS183" i="1" s="1"/>
  <c r="Q184" i="1"/>
  <c r="AW183" i="1"/>
  <c r="AV183" i="1"/>
  <c r="Y183" i="1"/>
  <c r="O184" i="1"/>
  <c r="N184" i="1"/>
  <c r="R184" i="1"/>
  <c r="BC183" i="1"/>
  <c r="P184" i="1"/>
  <c r="I183" i="1"/>
  <c r="BT183" i="1" l="1"/>
  <c r="BU183" i="1" s="1"/>
  <c r="BV183" i="1" s="1"/>
  <c r="BW183" i="1" s="1"/>
  <c r="BX183" i="1" s="1"/>
  <c r="BY183" i="1" s="1"/>
  <c r="BZ183" i="1" s="1"/>
  <c r="CA183" i="1" s="1"/>
  <c r="CB183" i="1" s="1"/>
  <c r="CC183" i="1" s="1"/>
  <c r="CD183" i="1" s="1"/>
  <c r="CE183" i="1" s="1"/>
  <c r="CF183" i="1" s="1"/>
  <c r="CG183" i="1" s="1"/>
  <c r="CH183" i="1" s="1"/>
  <c r="CI183" i="1" s="1"/>
  <c r="CJ183" i="1" s="1"/>
  <c r="CK183" i="1" s="1"/>
  <c r="CL183" i="1" s="1"/>
  <c r="CM183" i="1" s="1"/>
  <c r="CN183" i="1" s="1"/>
  <c r="CO183" i="1" s="1"/>
  <c r="CP183" i="1" s="1"/>
  <c r="CQ183" i="1" s="1"/>
  <c r="CR183" i="1" s="1"/>
  <c r="CS183" i="1" s="1"/>
  <c r="CT183" i="1" s="1"/>
  <c r="CU183" i="1" s="1"/>
  <c r="CV183" i="1" s="1"/>
  <c r="CW183" i="1" s="1"/>
  <c r="CX183" i="1" s="1"/>
  <c r="CY183" i="1" s="1"/>
  <c r="CZ183" i="1" s="1"/>
  <c r="BG183" i="1"/>
  <c r="EI183" i="1" s="1"/>
  <c r="EL183" i="1"/>
  <c r="G188" i="2"/>
  <c r="H188" i="2" s="1"/>
  <c r="K188" i="2" s="1"/>
  <c r="J183" i="1"/>
  <c r="K183" i="1" s="1"/>
  <c r="E184" i="1"/>
  <c r="EK183" i="1" l="1"/>
  <c r="EJ183" i="1"/>
  <c r="D184" i="1"/>
  <c r="U185" i="1" s="1"/>
  <c r="H184" i="1"/>
  <c r="L189" i="2" s="1"/>
  <c r="DA183" i="1"/>
  <c r="DB183" i="1" s="1"/>
  <c r="DC183" i="1" s="1"/>
  <c r="DD183" i="1" s="1"/>
  <c r="DE183" i="1" s="1"/>
  <c r="DF183" i="1" s="1"/>
  <c r="DG183" i="1" s="1"/>
  <c r="DH183" i="1" s="1"/>
  <c r="DI183" i="1" s="1"/>
  <c r="DJ183" i="1" s="1"/>
  <c r="DK183" i="1" s="1"/>
  <c r="DL183" i="1" s="1"/>
  <c r="DM183" i="1" s="1"/>
  <c r="DN183" i="1" s="1"/>
  <c r="DO183" i="1" s="1"/>
  <c r="DP183" i="1" s="1"/>
  <c r="DQ183" i="1" s="1"/>
  <c r="DR183" i="1" s="1"/>
  <c r="DS183" i="1" s="1"/>
  <c r="DT183" i="1" s="1"/>
  <c r="DU183" i="1" s="1"/>
  <c r="DV183" i="1" s="1"/>
  <c r="DW183" i="1" s="1"/>
  <c r="DX183" i="1" s="1"/>
  <c r="DY183" i="1" s="1"/>
  <c r="DZ183" i="1" s="1"/>
  <c r="EA183" i="1" s="1"/>
  <c r="EB183" i="1" s="1"/>
  <c r="EC183" i="1" s="1"/>
  <c r="ED183" i="1" s="1"/>
  <c r="EE183" i="1" s="1"/>
  <c r="EF183" i="1" s="1"/>
  <c r="EG183" i="1" s="1"/>
  <c r="EH183" i="1" s="1"/>
  <c r="F189" i="2" l="1"/>
  <c r="AN184" i="1"/>
  <c r="AJ184" i="1"/>
  <c r="AM184" i="1"/>
  <c r="AO184" i="1"/>
  <c r="AV184" i="1"/>
  <c r="AG184" i="1"/>
  <c r="S185" i="1"/>
  <c r="BB184" i="1"/>
  <c r="AI184" i="1"/>
  <c r="Z184" i="1"/>
  <c r="W184" i="1"/>
  <c r="AY184" i="1"/>
  <c r="AA184" i="1"/>
  <c r="AK184" i="1"/>
  <c r="AC184" i="1"/>
  <c r="AL184" i="1"/>
  <c r="BC184" i="1"/>
  <c r="T185" i="1"/>
  <c r="M185" i="1"/>
  <c r="P185" i="1"/>
  <c r="AD184" i="1"/>
  <c r="V184" i="1"/>
  <c r="BQ184" i="1" s="1"/>
  <c r="X184" i="1"/>
  <c r="BF184" i="1"/>
  <c r="R185" i="1"/>
  <c r="Q185" i="1"/>
  <c r="AQ184" i="1"/>
  <c r="AR184" i="1"/>
  <c r="AZ184" i="1"/>
  <c r="BD184" i="1"/>
  <c r="AP184" i="1"/>
  <c r="AS184" i="1"/>
  <c r="BE184" i="1"/>
  <c r="L185" i="1"/>
  <c r="AW184" i="1"/>
  <c r="AX184" i="1"/>
  <c r="N185" i="1"/>
  <c r="AE184" i="1"/>
  <c r="AB184" i="1"/>
  <c r="AH184" i="1"/>
  <c r="AT184" i="1"/>
  <c r="BA184" i="1"/>
  <c r="AU184" i="1"/>
  <c r="Y184" i="1"/>
  <c r="AF184" i="1"/>
  <c r="O185" i="1"/>
  <c r="I184" i="1"/>
  <c r="BR184" i="1" l="1"/>
  <c r="BS184" i="1" s="1"/>
  <c r="BT184" i="1" s="1"/>
  <c r="BU184" i="1" s="1"/>
  <c r="BV184" i="1" s="1"/>
  <c r="BW184" i="1" s="1"/>
  <c r="BX184" i="1" s="1"/>
  <c r="BY184" i="1" s="1"/>
  <c r="BZ184" i="1" s="1"/>
  <c r="CA184" i="1" s="1"/>
  <c r="CB184" i="1" s="1"/>
  <c r="CC184" i="1" s="1"/>
  <c r="CD184" i="1" s="1"/>
  <c r="CE184" i="1" s="1"/>
  <c r="CF184" i="1" s="1"/>
  <c r="CG184" i="1" s="1"/>
  <c r="CH184" i="1" s="1"/>
  <c r="CI184" i="1" s="1"/>
  <c r="CJ184" i="1" s="1"/>
  <c r="CK184" i="1" s="1"/>
  <c r="CL184" i="1" s="1"/>
  <c r="CM184" i="1" s="1"/>
  <c r="CN184" i="1" s="1"/>
  <c r="CO184" i="1" s="1"/>
  <c r="CP184" i="1" s="1"/>
  <c r="CQ184" i="1" s="1"/>
  <c r="CR184" i="1" s="1"/>
  <c r="CS184" i="1" s="1"/>
  <c r="CT184" i="1" s="1"/>
  <c r="CU184" i="1" s="1"/>
  <c r="CV184" i="1" s="1"/>
  <c r="CW184" i="1" s="1"/>
  <c r="CX184" i="1" s="1"/>
  <c r="CY184" i="1" s="1"/>
  <c r="CZ184" i="1" s="1"/>
  <c r="BG184" i="1"/>
  <c r="EI184" i="1" s="1"/>
  <c r="EL184" i="1"/>
  <c r="E185" i="1"/>
  <c r="J184" i="1"/>
  <c r="K184" i="1" s="1"/>
  <c r="G189" i="2"/>
  <c r="H189" i="2" s="1"/>
  <c r="K189" i="2" s="1"/>
  <c r="EJ184" i="1" l="1"/>
  <c r="EK184" i="1"/>
  <c r="D185" i="1"/>
  <c r="M186" i="1" s="1"/>
  <c r="H185" i="1"/>
  <c r="L190" i="2" s="1"/>
  <c r="DA184" i="1"/>
  <c r="DB184" i="1" s="1"/>
  <c r="DC184" i="1" s="1"/>
  <c r="DD184" i="1" s="1"/>
  <c r="DE184" i="1" s="1"/>
  <c r="DF184" i="1" s="1"/>
  <c r="DG184" i="1" s="1"/>
  <c r="DH184" i="1" s="1"/>
  <c r="DI184" i="1" s="1"/>
  <c r="DJ184" i="1" s="1"/>
  <c r="DK184" i="1" s="1"/>
  <c r="DL184" i="1" s="1"/>
  <c r="DM184" i="1" s="1"/>
  <c r="DN184" i="1" s="1"/>
  <c r="DO184" i="1" s="1"/>
  <c r="DP184" i="1" s="1"/>
  <c r="DQ184" i="1" s="1"/>
  <c r="DR184" i="1" s="1"/>
  <c r="DS184" i="1" s="1"/>
  <c r="DT184" i="1" s="1"/>
  <c r="DU184" i="1" s="1"/>
  <c r="DV184" i="1" s="1"/>
  <c r="DW184" i="1" s="1"/>
  <c r="DX184" i="1" s="1"/>
  <c r="DY184" i="1" s="1"/>
  <c r="DZ184" i="1" s="1"/>
  <c r="EA184" i="1" s="1"/>
  <c r="EB184" i="1" s="1"/>
  <c r="EC184" i="1" s="1"/>
  <c r="ED184" i="1" s="1"/>
  <c r="EE184" i="1" s="1"/>
  <c r="EF184" i="1" s="1"/>
  <c r="EG184" i="1" s="1"/>
  <c r="EH184" i="1" s="1"/>
  <c r="F190" i="2" l="1"/>
  <c r="Z185" i="1"/>
  <c r="AS185" i="1"/>
  <c r="BD185" i="1"/>
  <c r="AJ185" i="1"/>
  <c r="X185" i="1"/>
  <c r="AE185" i="1"/>
  <c r="AG185" i="1"/>
  <c r="AC185" i="1"/>
  <c r="AL185" i="1"/>
  <c r="AD185" i="1"/>
  <c r="AB185" i="1"/>
  <c r="BB185" i="1"/>
  <c r="AZ185" i="1"/>
  <c r="V185" i="1"/>
  <c r="BQ185" i="1" s="1"/>
  <c r="W185" i="1"/>
  <c r="Y185" i="1"/>
  <c r="AQ185" i="1"/>
  <c r="BC185" i="1"/>
  <c r="AK185" i="1"/>
  <c r="AP185" i="1"/>
  <c r="AF185" i="1"/>
  <c r="AH185" i="1"/>
  <c r="AX185" i="1"/>
  <c r="AM185" i="1"/>
  <c r="BF185" i="1"/>
  <c r="AY185" i="1"/>
  <c r="T186" i="1"/>
  <c r="AV185" i="1"/>
  <c r="AR185" i="1"/>
  <c r="N186" i="1"/>
  <c r="BA185" i="1"/>
  <c r="AT185" i="1"/>
  <c r="AI185" i="1"/>
  <c r="AA185" i="1"/>
  <c r="AU185" i="1"/>
  <c r="O186" i="1"/>
  <c r="S186" i="1"/>
  <c r="AO185" i="1"/>
  <c r="BE185" i="1"/>
  <c r="R186" i="1"/>
  <c r="AN185" i="1"/>
  <c r="L186" i="1"/>
  <c r="P186" i="1"/>
  <c r="Q186" i="1"/>
  <c r="AW185" i="1"/>
  <c r="U186" i="1"/>
  <c r="I185" i="1"/>
  <c r="BR185" i="1" l="1"/>
  <c r="BS185" i="1" s="1"/>
  <c r="BT185" i="1" s="1"/>
  <c r="BU185" i="1" s="1"/>
  <c r="BV185" i="1" s="1"/>
  <c r="BW185" i="1" s="1"/>
  <c r="BX185" i="1" s="1"/>
  <c r="BY185" i="1" s="1"/>
  <c r="BZ185" i="1" s="1"/>
  <c r="CA185" i="1" s="1"/>
  <c r="CB185" i="1" s="1"/>
  <c r="CC185" i="1" s="1"/>
  <c r="CD185" i="1" s="1"/>
  <c r="CE185" i="1" s="1"/>
  <c r="CF185" i="1" s="1"/>
  <c r="CG185" i="1" s="1"/>
  <c r="CH185" i="1" s="1"/>
  <c r="CI185" i="1" s="1"/>
  <c r="CJ185" i="1" s="1"/>
  <c r="CK185" i="1" s="1"/>
  <c r="CL185" i="1" s="1"/>
  <c r="CM185" i="1" s="1"/>
  <c r="CN185" i="1" s="1"/>
  <c r="CO185" i="1" s="1"/>
  <c r="CP185" i="1" s="1"/>
  <c r="CQ185" i="1" s="1"/>
  <c r="CR185" i="1" s="1"/>
  <c r="CS185" i="1" s="1"/>
  <c r="CT185" i="1" s="1"/>
  <c r="CU185" i="1" s="1"/>
  <c r="CV185" i="1" s="1"/>
  <c r="CW185" i="1" s="1"/>
  <c r="CX185" i="1" s="1"/>
  <c r="CY185" i="1" s="1"/>
  <c r="CZ185" i="1" s="1"/>
  <c r="BG185" i="1"/>
  <c r="EI185" i="1" s="1"/>
  <c r="EL185" i="1"/>
  <c r="G190" i="2"/>
  <c r="H190" i="2" s="1"/>
  <c r="K190" i="2" s="1"/>
  <c r="J185" i="1"/>
  <c r="K185" i="1" s="1"/>
  <c r="E186" i="1"/>
  <c r="EK185" i="1" l="1"/>
  <c r="EJ185" i="1"/>
  <c r="D186" i="1"/>
  <c r="AU186" i="1" s="1"/>
  <c r="H186" i="1"/>
  <c r="L191" i="2" s="1"/>
  <c r="DA185" i="1"/>
  <c r="DB185" i="1" s="1"/>
  <c r="DC185" i="1" s="1"/>
  <c r="DD185" i="1" s="1"/>
  <c r="DE185" i="1" s="1"/>
  <c r="DF185" i="1" s="1"/>
  <c r="DG185" i="1" s="1"/>
  <c r="DH185" i="1" s="1"/>
  <c r="DI185" i="1" s="1"/>
  <c r="DJ185" i="1" s="1"/>
  <c r="DK185" i="1" s="1"/>
  <c r="DL185" i="1" s="1"/>
  <c r="DM185" i="1" s="1"/>
  <c r="DN185" i="1" s="1"/>
  <c r="DO185" i="1" s="1"/>
  <c r="DP185" i="1" s="1"/>
  <c r="DQ185" i="1" s="1"/>
  <c r="DR185" i="1" s="1"/>
  <c r="DS185" i="1" s="1"/>
  <c r="DT185" i="1" s="1"/>
  <c r="DU185" i="1" s="1"/>
  <c r="DV185" i="1" s="1"/>
  <c r="DW185" i="1" s="1"/>
  <c r="DX185" i="1" s="1"/>
  <c r="DY185" i="1" s="1"/>
  <c r="DZ185" i="1" s="1"/>
  <c r="EA185" i="1" s="1"/>
  <c r="EB185" i="1" s="1"/>
  <c r="EC185" i="1" s="1"/>
  <c r="ED185" i="1" s="1"/>
  <c r="EE185" i="1" s="1"/>
  <c r="EF185" i="1" s="1"/>
  <c r="EG185" i="1" s="1"/>
  <c r="EH185" i="1" s="1"/>
  <c r="F191" i="2" l="1"/>
  <c r="AH186" i="1"/>
  <c r="Q187" i="1"/>
  <c r="V186" i="1"/>
  <c r="BQ186" i="1" s="1"/>
  <c r="AB186" i="1"/>
  <c r="AR186" i="1"/>
  <c r="AL186" i="1"/>
  <c r="AO186" i="1"/>
  <c r="AD186" i="1"/>
  <c r="BD186" i="1"/>
  <c r="T187" i="1"/>
  <c r="AN186" i="1"/>
  <c r="AT186" i="1"/>
  <c r="AF186" i="1"/>
  <c r="M187" i="1"/>
  <c r="BA186" i="1"/>
  <c r="AW186" i="1"/>
  <c r="AK186" i="1"/>
  <c r="S187" i="1"/>
  <c r="O187" i="1"/>
  <c r="AM186" i="1"/>
  <c r="BE186" i="1"/>
  <c r="BB186" i="1"/>
  <c r="AS186" i="1"/>
  <c r="AP186" i="1"/>
  <c r="AY186" i="1"/>
  <c r="AA186" i="1"/>
  <c r="AI186" i="1"/>
  <c r="AJ186" i="1"/>
  <c r="AX186" i="1"/>
  <c r="AC186" i="1"/>
  <c r="AQ186" i="1"/>
  <c r="P187" i="1"/>
  <c r="X186" i="1"/>
  <c r="AE186" i="1"/>
  <c r="U187" i="1"/>
  <c r="Z186" i="1"/>
  <c r="AV186" i="1"/>
  <c r="BF186" i="1"/>
  <c r="W186" i="1"/>
  <c r="BR186" i="1" s="1"/>
  <c r="L187" i="1"/>
  <c r="AZ186" i="1"/>
  <c r="BC186" i="1"/>
  <c r="Y186" i="1"/>
  <c r="N187" i="1"/>
  <c r="AG186" i="1"/>
  <c r="R187" i="1"/>
  <c r="I186" i="1"/>
  <c r="BS186" i="1" l="1"/>
  <c r="BT186" i="1" s="1"/>
  <c r="BU186" i="1" s="1"/>
  <c r="BV186" i="1" s="1"/>
  <c r="BW186" i="1" s="1"/>
  <c r="BX186" i="1" s="1"/>
  <c r="BY186" i="1" s="1"/>
  <c r="BZ186" i="1" s="1"/>
  <c r="CA186" i="1" s="1"/>
  <c r="CB186" i="1" s="1"/>
  <c r="CC186" i="1" s="1"/>
  <c r="CD186" i="1" s="1"/>
  <c r="CE186" i="1" s="1"/>
  <c r="CF186" i="1" s="1"/>
  <c r="CG186" i="1" s="1"/>
  <c r="CH186" i="1" s="1"/>
  <c r="CI186" i="1" s="1"/>
  <c r="CJ186" i="1" s="1"/>
  <c r="CK186" i="1" s="1"/>
  <c r="CL186" i="1" s="1"/>
  <c r="CM186" i="1" s="1"/>
  <c r="CN186" i="1" s="1"/>
  <c r="CO186" i="1" s="1"/>
  <c r="CP186" i="1" s="1"/>
  <c r="CQ186" i="1" s="1"/>
  <c r="CR186" i="1" s="1"/>
  <c r="CS186" i="1" s="1"/>
  <c r="CT186" i="1" s="1"/>
  <c r="CU186" i="1" s="1"/>
  <c r="CV186" i="1" s="1"/>
  <c r="CW186" i="1" s="1"/>
  <c r="CX186" i="1" s="1"/>
  <c r="CY186" i="1" s="1"/>
  <c r="CZ186" i="1" s="1"/>
  <c r="BG186" i="1"/>
  <c r="EK186" i="1" s="1"/>
  <c r="EL186" i="1"/>
  <c r="J186" i="1"/>
  <c r="K186" i="1" s="1"/>
  <c r="G191" i="2"/>
  <c r="H191" i="2" s="1"/>
  <c r="K191" i="2" s="1"/>
  <c r="E187" i="1"/>
  <c r="EJ186" i="1" l="1"/>
  <c r="EI186" i="1"/>
  <c r="D187" i="1"/>
  <c r="U188" i="1" s="1"/>
  <c r="H187" i="1"/>
  <c r="L192" i="2" s="1"/>
  <c r="DA186" i="1"/>
  <c r="DB186" i="1" s="1"/>
  <c r="DC186" i="1" s="1"/>
  <c r="DD186" i="1" s="1"/>
  <c r="DE186" i="1" s="1"/>
  <c r="DF186" i="1" s="1"/>
  <c r="DG186" i="1" s="1"/>
  <c r="DH186" i="1" s="1"/>
  <c r="DI186" i="1" s="1"/>
  <c r="DJ186" i="1" s="1"/>
  <c r="DK186" i="1" s="1"/>
  <c r="DL186" i="1" s="1"/>
  <c r="DM186" i="1" s="1"/>
  <c r="DN186" i="1" s="1"/>
  <c r="DO186" i="1" s="1"/>
  <c r="DP186" i="1" s="1"/>
  <c r="DQ186" i="1" s="1"/>
  <c r="DR186" i="1" s="1"/>
  <c r="DS186" i="1" s="1"/>
  <c r="DT186" i="1" s="1"/>
  <c r="DU186" i="1" s="1"/>
  <c r="DV186" i="1" s="1"/>
  <c r="DW186" i="1" s="1"/>
  <c r="DX186" i="1" s="1"/>
  <c r="DY186" i="1" s="1"/>
  <c r="DZ186" i="1" s="1"/>
  <c r="EA186" i="1" s="1"/>
  <c r="EB186" i="1" s="1"/>
  <c r="EC186" i="1" s="1"/>
  <c r="ED186" i="1" s="1"/>
  <c r="EE186" i="1" s="1"/>
  <c r="EF186" i="1" s="1"/>
  <c r="EG186" i="1" s="1"/>
  <c r="EH186" i="1" s="1"/>
  <c r="F192" i="2" l="1"/>
  <c r="AB187" i="1"/>
  <c r="AX187" i="1"/>
  <c r="Z187" i="1"/>
  <c r="BA187" i="1"/>
  <c r="AA187" i="1"/>
  <c r="AL187" i="1"/>
  <c r="AQ187" i="1"/>
  <c r="AZ187" i="1"/>
  <c r="AK187" i="1"/>
  <c r="BC187" i="1"/>
  <c r="V187" i="1"/>
  <c r="BQ187" i="1" s="1"/>
  <c r="BD187" i="1"/>
  <c r="N188" i="1"/>
  <c r="AR187" i="1"/>
  <c r="AC187" i="1"/>
  <c r="AW187" i="1"/>
  <c r="AM187" i="1"/>
  <c r="X187" i="1"/>
  <c r="AH187" i="1"/>
  <c r="AJ187" i="1"/>
  <c r="AY187" i="1"/>
  <c r="AN187" i="1"/>
  <c r="AG187" i="1"/>
  <c r="AS187" i="1"/>
  <c r="Y187" i="1"/>
  <c r="BB187" i="1"/>
  <c r="BF187" i="1"/>
  <c r="AI187" i="1"/>
  <c r="AO187" i="1"/>
  <c r="AF187" i="1"/>
  <c r="AE187" i="1"/>
  <c r="AP187" i="1"/>
  <c r="W187" i="1"/>
  <c r="Q188" i="1"/>
  <c r="R188" i="1"/>
  <c r="AT187" i="1"/>
  <c r="AU187" i="1"/>
  <c r="L188" i="1"/>
  <c r="BE187" i="1"/>
  <c r="M188" i="1"/>
  <c r="AD187" i="1"/>
  <c r="O188" i="1"/>
  <c r="T188" i="1"/>
  <c r="S188" i="1"/>
  <c r="AV187" i="1"/>
  <c r="P188" i="1"/>
  <c r="I187" i="1"/>
  <c r="BR187" i="1" l="1"/>
  <c r="BS187" i="1" s="1"/>
  <c r="BT187" i="1" s="1"/>
  <c r="BU187" i="1" s="1"/>
  <c r="BV187" i="1" s="1"/>
  <c r="BW187" i="1" s="1"/>
  <c r="BX187" i="1" s="1"/>
  <c r="BY187" i="1" s="1"/>
  <c r="BZ187" i="1" s="1"/>
  <c r="CA187" i="1" s="1"/>
  <c r="CB187" i="1" s="1"/>
  <c r="CC187" i="1" s="1"/>
  <c r="CD187" i="1" s="1"/>
  <c r="CE187" i="1" s="1"/>
  <c r="CF187" i="1" s="1"/>
  <c r="CG187" i="1" s="1"/>
  <c r="CH187" i="1" s="1"/>
  <c r="CI187" i="1" s="1"/>
  <c r="CJ187" i="1" s="1"/>
  <c r="CK187" i="1" s="1"/>
  <c r="CL187" i="1" s="1"/>
  <c r="CM187" i="1" s="1"/>
  <c r="CN187" i="1" s="1"/>
  <c r="CO187" i="1" s="1"/>
  <c r="CP187" i="1" s="1"/>
  <c r="CQ187" i="1" s="1"/>
  <c r="CR187" i="1" s="1"/>
  <c r="CS187" i="1" s="1"/>
  <c r="CT187" i="1" s="1"/>
  <c r="CU187" i="1" s="1"/>
  <c r="CV187" i="1" s="1"/>
  <c r="CW187" i="1" s="1"/>
  <c r="CX187" i="1" s="1"/>
  <c r="CY187" i="1" s="1"/>
  <c r="CZ187" i="1" s="1"/>
  <c r="BG187" i="1"/>
  <c r="EI187" i="1" s="1"/>
  <c r="EL187" i="1"/>
  <c r="J187" i="1"/>
  <c r="K187" i="1" s="1"/>
  <c r="G192" i="2"/>
  <c r="H192" i="2" s="1"/>
  <c r="K192" i="2" s="1"/>
  <c r="E188" i="1"/>
  <c r="EK187" i="1" l="1"/>
  <c r="EJ187" i="1"/>
  <c r="D188" i="1"/>
  <c r="L189" i="1" s="1"/>
  <c r="H188" i="1"/>
  <c r="L193" i="2" s="1"/>
  <c r="DA187" i="1"/>
  <c r="DB187" i="1" s="1"/>
  <c r="DC187" i="1" s="1"/>
  <c r="DD187" i="1" s="1"/>
  <c r="DE187" i="1" s="1"/>
  <c r="DF187" i="1" s="1"/>
  <c r="DG187" i="1" s="1"/>
  <c r="DH187" i="1" s="1"/>
  <c r="DI187" i="1" s="1"/>
  <c r="DJ187" i="1" s="1"/>
  <c r="DK187" i="1" s="1"/>
  <c r="DL187" i="1" s="1"/>
  <c r="DM187" i="1" s="1"/>
  <c r="DN187" i="1" s="1"/>
  <c r="DO187" i="1" s="1"/>
  <c r="DP187" i="1" s="1"/>
  <c r="DQ187" i="1" s="1"/>
  <c r="DR187" i="1" s="1"/>
  <c r="DS187" i="1" s="1"/>
  <c r="DT187" i="1" s="1"/>
  <c r="DU187" i="1" s="1"/>
  <c r="DV187" i="1" s="1"/>
  <c r="DW187" i="1" s="1"/>
  <c r="DX187" i="1" s="1"/>
  <c r="DY187" i="1" s="1"/>
  <c r="DZ187" i="1" s="1"/>
  <c r="EA187" i="1" s="1"/>
  <c r="EB187" i="1" s="1"/>
  <c r="EC187" i="1" s="1"/>
  <c r="ED187" i="1" s="1"/>
  <c r="EE187" i="1" s="1"/>
  <c r="EF187" i="1" s="1"/>
  <c r="EG187" i="1" s="1"/>
  <c r="EH187" i="1" s="1"/>
  <c r="F193" i="2" l="1"/>
  <c r="AZ188" i="1"/>
  <c r="AR188" i="1"/>
  <c r="AC188" i="1"/>
  <c r="AE188" i="1"/>
  <c r="BE188" i="1"/>
  <c r="N189" i="1"/>
  <c r="AA188" i="1"/>
  <c r="AT188" i="1"/>
  <c r="BD188" i="1"/>
  <c r="AF188" i="1"/>
  <c r="AJ188" i="1"/>
  <c r="AW188" i="1"/>
  <c r="V188" i="1"/>
  <c r="BQ188" i="1" s="1"/>
  <c r="BB188" i="1"/>
  <c r="Z188" i="1"/>
  <c r="AS188" i="1"/>
  <c r="X188" i="1"/>
  <c r="AL188" i="1"/>
  <c r="W188" i="1"/>
  <c r="AU188" i="1"/>
  <c r="AV188" i="1"/>
  <c r="O189" i="1"/>
  <c r="AO188" i="1"/>
  <c r="AP188" i="1"/>
  <c r="S189" i="1"/>
  <c r="BC188" i="1"/>
  <c r="AD188" i="1"/>
  <c r="BA188" i="1"/>
  <c r="Y188" i="1"/>
  <c r="BF188" i="1"/>
  <c r="U189" i="1"/>
  <c r="AI188" i="1"/>
  <c r="AY188" i="1"/>
  <c r="AX188" i="1"/>
  <c r="R189" i="1"/>
  <c r="AK188" i="1"/>
  <c r="AQ188" i="1"/>
  <c r="AM188" i="1"/>
  <c r="AG188" i="1"/>
  <c r="M189" i="1"/>
  <c r="AN188" i="1"/>
  <c r="P189" i="1"/>
  <c r="AB188" i="1"/>
  <c r="Q189" i="1"/>
  <c r="AH188" i="1"/>
  <c r="T189" i="1"/>
  <c r="I188" i="1"/>
  <c r="BR188" i="1" l="1"/>
  <c r="BS188" i="1" s="1"/>
  <c r="BT188" i="1" s="1"/>
  <c r="BU188" i="1" s="1"/>
  <c r="BV188" i="1" s="1"/>
  <c r="BW188" i="1" s="1"/>
  <c r="BX188" i="1" s="1"/>
  <c r="BY188" i="1" s="1"/>
  <c r="BZ188" i="1" s="1"/>
  <c r="CA188" i="1" s="1"/>
  <c r="CB188" i="1" s="1"/>
  <c r="CC188" i="1" s="1"/>
  <c r="CD188" i="1" s="1"/>
  <c r="CE188" i="1" s="1"/>
  <c r="CF188" i="1" s="1"/>
  <c r="CG188" i="1" s="1"/>
  <c r="CH188" i="1" s="1"/>
  <c r="CI188" i="1" s="1"/>
  <c r="CJ188" i="1" s="1"/>
  <c r="CK188" i="1" s="1"/>
  <c r="CL188" i="1" s="1"/>
  <c r="CM188" i="1" s="1"/>
  <c r="CN188" i="1" s="1"/>
  <c r="CO188" i="1" s="1"/>
  <c r="CP188" i="1" s="1"/>
  <c r="CQ188" i="1" s="1"/>
  <c r="CR188" i="1" s="1"/>
  <c r="CS188" i="1" s="1"/>
  <c r="CT188" i="1" s="1"/>
  <c r="CU188" i="1" s="1"/>
  <c r="CV188" i="1" s="1"/>
  <c r="CW188" i="1" s="1"/>
  <c r="CX188" i="1" s="1"/>
  <c r="CY188" i="1" s="1"/>
  <c r="CZ188" i="1" s="1"/>
  <c r="BG188" i="1"/>
  <c r="EK188" i="1" s="1"/>
  <c r="EL188" i="1"/>
  <c r="G193" i="2"/>
  <c r="H193" i="2" s="1"/>
  <c r="K193" i="2" s="1"/>
  <c r="J188" i="1"/>
  <c r="K188" i="1" s="1"/>
  <c r="E189" i="1"/>
  <c r="EJ188" i="1" l="1"/>
  <c r="EI188" i="1"/>
  <c r="D189" i="1"/>
  <c r="U190" i="1" s="1"/>
  <c r="H189" i="1"/>
  <c r="L194" i="2" s="1"/>
  <c r="DA188" i="1"/>
  <c r="DB188" i="1" s="1"/>
  <c r="DC188" i="1" s="1"/>
  <c r="DD188" i="1" s="1"/>
  <c r="DE188" i="1" s="1"/>
  <c r="DF188" i="1" s="1"/>
  <c r="DG188" i="1" s="1"/>
  <c r="DH188" i="1" s="1"/>
  <c r="DI188" i="1" s="1"/>
  <c r="DJ188" i="1" s="1"/>
  <c r="DK188" i="1" s="1"/>
  <c r="DL188" i="1" s="1"/>
  <c r="DM188" i="1" s="1"/>
  <c r="DN188" i="1" s="1"/>
  <c r="DO188" i="1" s="1"/>
  <c r="DP188" i="1" s="1"/>
  <c r="DQ188" i="1" s="1"/>
  <c r="DR188" i="1" s="1"/>
  <c r="DS188" i="1" s="1"/>
  <c r="DT188" i="1" s="1"/>
  <c r="DU188" i="1" s="1"/>
  <c r="DV188" i="1" s="1"/>
  <c r="DW188" i="1" s="1"/>
  <c r="DX188" i="1" s="1"/>
  <c r="DY188" i="1" s="1"/>
  <c r="DZ188" i="1" s="1"/>
  <c r="EA188" i="1" s="1"/>
  <c r="EB188" i="1" s="1"/>
  <c r="EC188" i="1" s="1"/>
  <c r="ED188" i="1" s="1"/>
  <c r="EE188" i="1" s="1"/>
  <c r="EF188" i="1" s="1"/>
  <c r="EG188" i="1" s="1"/>
  <c r="EH188" i="1" s="1"/>
  <c r="F194" i="2" l="1"/>
  <c r="AX189" i="1"/>
  <c r="AS189" i="1"/>
  <c r="BB189" i="1"/>
  <c r="AC189" i="1"/>
  <c r="Y189" i="1"/>
  <c r="AW189" i="1"/>
  <c r="AF189" i="1"/>
  <c r="AP189" i="1"/>
  <c r="AQ189" i="1"/>
  <c r="N190" i="1"/>
  <c r="BC189" i="1"/>
  <c r="AL189" i="1"/>
  <c r="AH189" i="1"/>
  <c r="AR189" i="1"/>
  <c r="AB189" i="1"/>
  <c r="BD189" i="1"/>
  <c r="AK189" i="1"/>
  <c r="BF189" i="1"/>
  <c r="AO189" i="1"/>
  <c r="V189" i="1"/>
  <c r="BQ189" i="1" s="1"/>
  <c r="AU189" i="1"/>
  <c r="AZ189" i="1"/>
  <c r="AE189" i="1"/>
  <c r="Z189" i="1"/>
  <c r="W189" i="1"/>
  <c r="R190" i="1"/>
  <c r="BE189" i="1"/>
  <c r="AI189" i="1"/>
  <c r="BA189" i="1"/>
  <c r="AA189" i="1"/>
  <c r="AD189" i="1"/>
  <c r="AV189" i="1"/>
  <c r="AT189" i="1"/>
  <c r="AG189" i="1"/>
  <c r="T190" i="1"/>
  <c r="AM189" i="1"/>
  <c r="AJ189" i="1"/>
  <c r="M190" i="1"/>
  <c r="Q190" i="1"/>
  <c r="X189" i="1"/>
  <c r="L190" i="1"/>
  <c r="O190" i="1"/>
  <c r="S190" i="1"/>
  <c r="P190" i="1"/>
  <c r="AN189" i="1"/>
  <c r="AY189" i="1"/>
  <c r="I189" i="1"/>
  <c r="BR189" i="1" l="1"/>
  <c r="BS189" i="1" s="1"/>
  <c r="BT189" i="1" s="1"/>
  <c r="BU189" i="1" s="1"/>
  <c r="BV189" i="1" s="1"/>
  <c r="BW189" i="1" s="1"/>
  <c r="BX189" i="1" s="1"/>
  <c r="BY189" i="1" s="1"/>
  <c r="BZ189" i="1" s="1"/>
  <c r="CA189" i="1" s="1"/>
  <c r="CB189" i="1" s="1"/>
  <c r="CC189" i="1" s="1"/>
  <c r="CD189" i="1" s="1"/>
  <c r="CE189" i="1" s="1"/>
  <c r="CF189" i="1" s="1"/>
  <c r="CG189" i="1" s="1"/>
  <c r="CH189" i="1" s="1"/>
  <c r="CI189" i="1" s="1"/>
  <c r="CJ189" i="1" s="1"/>
  <c r="CK189" i="1" s="1"/>
  <c r="CL189" i="1" s="1"/>
  <c r="CM189" i="1" s="1"/>
  <c r="CN189" i="1" s="1"/>
  <c r="CO189" i="1" s="1"/>
  <c r="CP189" i="1" s="1"/>
  <c r="CQ189" i="1" s="1"/>
  <c r="CR189" i="1" s="1"/>
  <c r="CS189" i="1" s="1"/>
  <c r="CT189" i="1" s="1"/>
  <c r="CU189" i="1" s="1"/>
  <c r="CV189" i="1" s="1"/>
  <c r="CW189" i="1" s="1"/>
  <c r="CX189" i="1" s="1"/>
  <c r="CY189" i="1" s="1"/>
  <c r="CZ189" i="1" s="1"/>
  <c r="BG189" i="1"/>
  <c r="EI189" i="1" s="1"/>
  <c r="EL189" i="1"/>
  <c r="G194" i="2"/>
  <c r="H194" i="2" s="1"/>
  <c r="K194" i="2" s="1"/>
  <c r="J189" i="1"/>
  <c r="K189" i="1" s="1"/>
  <c r="E190" i="1"/>
  <c r="EK189" i="1" l="1"/>
  <c r="EJ189" i="1"/>
  <c r="D190" i="1"/>
  <c r="BC190" i="1" s="1"/>
  <c r="H190" i="1"/>
  <c r="L195" i="2" s="1"/>
  <c r="DA189" i="1"/>
  <c r="DB189" i="1" s="1"/>
  <c r="DC189" i="1" s="1"/>
  <c r="DD189" i="1" s="1"/>
  <c r="DE189" i="1" s="1"/>
  <c r="DF189" i="1" s="1"/>
  <c r="DG189" i="1" s="1"/>
  <c r="DH189" i="1" s="1"/>
  <c r="DI189" i="1" s="1"/>
  <c r="DJ189" i="1" s="1"/>
  <c r="DK189" i="1" s="1"/>
  <c r="DL189" i="1" s="1"/>
  <c r="DM189" i="1" s="1"/>
  <c r="DN189" i="1" s="1"/>
  <c r="DO189" i="1" s="1"/>
  <c r="DP189" i="1" s="1"/>
  <c r="DQ189" i="1" s="1"/>
  <c r="DR189" i="1" s="1"/>
  <c r="DS189" i="1" s="1"/>
  <c r="DT189" i="1" s="1"/>
  <c r="DU189" i="1" s="1"/>
  <c r="DV189" i="1" s="1"/>
  <c r="DW189" i="1" s="1"/>
  <c r="DX189" i="1" s="1"/>
  <c r="DY189" i="1" s="1"/>
  <c r="DZ189" i="1" s="1"/>
  <c r="EA189" i="1" s="1"/>
  <c r="EB189" i="1" s="1"/>
  <c r="EC189" i="1" s="1"/>
  <c r="ED189" i="1" s="1"/>
  <c r="EE189" i="1" s="1"/>
  <c r="EF189" i="1" s="1"/>
  <c r="EG189" i="1" s="1"/>
  <c r="EH189" i="1" s="1"/>
  <c r="F195" i="2" l="1"/>
  <c r="AR190" i="1"/>
  <c r="BA190" i="1"/>
  <c r="AW190" i="1"/>
  <c r="BB190" i="1"/>
  <c r="AS190" i="1"/>
  <c r="AV190" i="1"/>
  <c r="AC190" i="1"/>
  <c r="AM190" i="1"/>
  <c r="W190" i="1"/>
  <c r="AI190" i="1"/>
  <c r="AH190" i="1"/>
  <c r="BE190" i="1"/>
  <c r="BF190" i="1"/>
  <c r="Z190" i="1"/>
  <c r="AZ190" i="1"/>
  <c r="AD190" i="1"/>
  <c r="AL190" i="1"/>
  <c r="AX190" i="1"/>
  <c r="AT190" i="1"/>
  <c r="AP190" i="1"/>
  <c r="AU190" i="1"/>
  <c r="AN190" i="1"/>
  <c r="M191" i="1"/>
  <c r="AJ190" i="1"/>
  <c r="X190" i="1"/>
  <c r="BD190" i="1"/>
  <c r="O191" i="1"/>
  <c r="AQ190" i="1"/>
  <c r="AO190" i="1"/>
  <c r="V190" i="1"/>
  <c r="BQ190" i="1" s="1"/>
  <c r="AG190" i="1"/>
  <c r="AY190" i="1"/>
  <c r="AF190" i="1"/>
  <c r="AA190" i="1"/>
  <c r="Y190" i="1"/>
  <c r="AE190" i="1"/>
  <c r="AK190" i="1"/>
  <c r="L191" i="1"/>
  <c r="Q191" i="1"/>
  <c r="P191" i="1"/>
  <c r="R191" i="1"/>
  <c r="U191" i="1"/>
  <c r="AB190" i="1"/>
  <c r="N191" i="1"/>
  <c r="T191" i="1"/>
  <c r="S191" i="1"/>
  <c r="I190" i="1"/>
  <c r="BR190" i="1" l="1"/>
  <c r="BS190" i="1" s="1"/>
  <c r="BT190" i="1" s="1"/>
  <c r="BU190" i="1" s="1"/>
  <c r="BV190" i="1" s="1"/>
  <c r="BW190" i="1" s="1"/>
  <c r="BX190" i="1" s="1"/>
  <c r="BY190" i="1" s="1"/>
  <c r="BZ190" i="1" s="1"/>
  <c r="CA190" i="1" s="1"/>
  <c r="CB190" i="1" s="1"/>
  <c r="CC190" i="1" s="1"/>
  <c r="CD190" i="1" s="1"/>
  <c r="CE190" i="1" s="1"/>
  <c r="CF190" i="1" s="1"/>
  <c r="CG190" i="1" s="1"/>
  <c r="CH190" i="1" s="1"/>
  <c r="CI190" i="1" s="1"/>
  <c r="CJ190" i="1" s="1"/>
  <c r="CK190" i="1" s="1"/>
  <c r="CL190" i="1" s="1"/>
  <c r="CM190" i="1" s="1"/>
  <c r="CN190" i="1" s="1"/>
  <c r="CO190" i="1" s="1"/>
  <c r="CP190" i="1" s="1"/>
  <c r="CQ190" i="1" s="1"/>
  <c r="CR190" i="1" s="1"/>
  <c r="CS190" i="1" s="1"/>
  <c r="CT190" i="1" s="1"/>
  <c r="CU190" i="1" s="1"/>
  <c r="CV190" i="1" s="1"/>
  <c r="CW190" i="1" s="1"/>
  <c r="CX190" i="1" s="1"/>
  <c r="CY190" i="1" s="1"/>
  <c r="CZ190" i="1" s="1"/>
  <c r="BG190" i="1"/>
  <c r="EK190" i="1" s="1"/>
  <c r="EL190" i="1"/>
  <c r="J190" i="1"/>
  <c r="K190" i="1" s="1"/>
  <c r="G195" i="2"/>
  <c r="H195" i="2" s="1"/>
  <c r="K195" i="2" s="1"/>
  <c r="E191" i="1"/>
  <c r="EJ190" i="1" l="1"/>
  <c r="EI190" i="1"/>
  <c r="D191" i="1"/>
  <c r="R192" i="1" s="1"/>
  <c r="H191" i="1"/>
  <c r="L196" i="2" s="1"/>
  <c r="DA190" i="1"/>
  <c r="DB190" i="1" s="1"/>
  <c r="DC190" i="1" s="1"/>
  <c r="DD190" i="1" s="1"/>
  <c r="DE190" i="1" s="1"/>
  <c r="DF190" i="1" s="1"/>
  <c r="DG190" i="1" s="1"/>
  <c r="DH190" i="1" s="1"/>
  <c r="DI190" i="1" s="1"/>
  <c r="DJ190" i="1" s="1"/>
  <c r="DK190" i="1" s="1"/>
  <c r="DL190" i="1" s="1"/>
  <c r="DM190" i="1" s="1"/>
  <c r="DN190" i="1" s="1"/>
  <c r="DO190" i="1" s="1"/>
  <c r="DP190" i="1" s="1"/>
  <c r="DQ190" i="1" s="1"/>
  <c r="DR190" i="1" s="1"/>
  <c r="DS190" i="1" s="1"/>
  <c r="DT190" i="1" s="1"/>
  <c r="DU190" i="1" s="1"/>
  <c r="DV190" i="1" s="1"/>
  <c r="DW190" i="1" s="1"/>
  <c r="DX190" i="1" s="1"/>
  <c r="DY190" i="1" s="1"/>
  <c r="DZ190" i="1" s="1"/>
  <c r="EA190" i="1" s="1"/>
  <c r="EB190" i="1" s="1"/>
  <c r="EC190" i="1" s="1"/>
  <c r="ED190" i="1" s="1"/>
  <c r="EE190" i="1" s="1"/>
  <c r="EF190" i="1" s="1"/>
  <c r="EG190" i="1" s="1"/>
  <c r="EH190" i="1" s="1"/>
  <c r="F196" i="2" l="1"/>
  <c r="AL191" i="1"/>
  <c r="AS191" i="1"/>
  <c r="AV191" i="1"/>
  <c r="AY191" i="1"/>
  <c r="AW191" i="1"/>
  <c r="AD191" i="1"/>
  <c r="Y191" i="1"/>
  <c r="AF191" i="1"/>
  <c r="AA191" i="1"/>
  <c r="BB191" i="1"/>
  <c r="AM191" i="1"/>
  <c r="AE191" i="1"/>
  <c r="AK191" i="1"/>
  <c r="L192" i="1"/>
  <c r="BD191" i="1"/>
  <c r="AQ191" i="1"/>
  <c r="AG191" i="1"/>
  <c r="AX191" i="1"/>
  <c r="P192" i="1"/>
  <c r="AJ191" i="1"/>
  <c r="AR191" i="1"/>
  <c r="BE191" i="1"/>
  <c r="AC191" i="1"/>
  <c r="AN191" i="1"/>
  <c r="X191" i="1"/>
  <c r="S192" i="1"/>
  <c r="W191" i="1"/>
  <c r="AU191" i="1"/>
  <c r="V191" i="1"/>
  <c r="BQ191" i="1" s="1"/>
  <c r="AI191" i="1"/>
  <c r="N192" i="1"/>
  <c r="AO191" i="1"/>
  <c r="O192" i="1"/>
  <c r="Z191" i="1"/>
  <c r="AB191" i="1"/>
  <c r="AZ191" i="1"/>
  <c r="AP191" i="1"/>
  <c r="AH191" i="1"/>
  <c r="Q192" i="1"/>
  <c r="AT191" i="1"/>
  <c r="BF191" i="1"/>
  <c r="U192" i="1"/>
  <c r="BC191" i="1"/>
  <c r="BA191" i="1"/>
  <c r="T192" i="1"/>
  <c r="M192" i="1"/>
  <c r="I191" i="1"/>
  <c r="BR191" i="1" l="1"/>
  <c r="BS191" i="1" s="1"/>
  <c r="BT191" i="1" s="1"/>
  <c r="BU191" i="1" s="1"/>
  <c r="BV191" i="1" s="1"/>
  <c r="BW191" i="1" s="1"/>
  <c r="BX191" i="1" s="1"/>
  <c r="BY191" i="1" s="1"/>
  <c r="BZ191" i="1" s="1"/>
  <c r="CA191" i="1" s="1"/>
  <c r="CB191" i="1" s="1"/>
  <c r="CC191" i="1" s="1"/>
  <c r="CD191" i="1" s="1"/>
  <c r="CE191" i="1" s="1"/>
  <c r="CF191" i="1" s="1"/>
  <c r="CG191" i="1" s="1"/>
  <c r="CH191" i="1" s="1"/>
  <c r="CI191" i="1" s="1"/>
  <c r="CJ191" i="1" s="1"/>
  <c r="CK191" i="1" s="1"/>
  <c r="CL191" i="1" s="1"/>
  <c r="CM191" i="1" s="1"/>
  <c r="CN191" i="1" s="1"/>
  <c r="CO191" i="1" s="1"/>
  <c r="CP191" i="1" s="1"/>
  <c r="CQ191" i="1" s="1"/>
  <c r="CR191" i="1" s="1"/>
  <c r="CS191" i="1" s="1"/>
  <c r="CT191" i="1" s="1"/>
  <c r="CU191" i="1" s="1"/>
  <c r="CV191" i="1" s="1"/>
  <c r="CW191" i="1" s="1"/>
  <c r="CX191" i="1" s="1"/>
  <c r="CY191" i="1" s="1"/>
  <c r="CZ191" i="1" s="1"/>
  <c r="BG191" i="1"/>
  <c r="EI191" i="1" s="1"/>
  <c r="EL191" i="1"/>
  <c r="G196" i="2"/>
  <c r="H196" i="2" s="1"/>
  <c r="K196" i="2" s="1"/>
  <c r="J191" i="1"/>
  <c r="K191" i="1" s="1"/>
  <c r="E192" i="1"/>
  <c r="EK191" i="1" l="1"/>
  <c r="EJ191" i="1"/>
  <c r="D192" i="1"/>
  <c r="BC192" i="1" s="1"/>
  <c r="H192" i="1"/>
  <c r="L197" i="2" s="1"/>
  <c r="DA191" i="1"/>
  <c r="DB191" i="1" s="1"/>
  <c r="DC191" i="1" s="1"/>
  <c r="DD191" i="1" s="1"/>
  <c r="DE191" i="1" s="1"/>
  <c r="DF191" i="1" s="1"/>
  <c r="DG191" i="1" s="1"/>
  <c r="DH191" i="1" s="1"/>
  <c r="DI191" i="1" s="1"/>
  <c r="DJ191" i="1" s="1"/>
  <c r="DK191" i="1" s="1"/>
  <c r="DL191" i="1" s="1"/>
  <c r="DM191" i="1" s="1"/>
  <c r="DN191" i="1" s="1"/>
  <c r="DO191" i="1" s="1"/>
  <c r="DP191" i="1" s="1"/>
  <c r="DQ191" i="1" s="1"/>
  <c r="DR191" i="1" s="1"/>
  <c r="DS191" i="1" s="1"/>
  <c r="DT191" i="1" s="1"/>
  <c r="DU191" i="1" s="1"/>
  <c r="DV191" i="1" s="1"/>
  <c r="DW191" i="1" s="1"/>
  <c r="DX191" i="1" s="1"/>
  <c r="DY191" i="1" s="1"/>
  <c r="DZ191" i="1" s="1"/>
  <c r="EA191" i="1" s="1"/>
  <c r="EB191" i="1" s="1"/>
  <c r="EC191" i="1" s="1"/>
  <c r="ED191" i="1" s="1"/>
  <c r="EE191" i="1" s="1"/>
  <c r="EF191" i="1" s="1"/>
  <c r="EG191" i="1" s="1"/>
  <c r="EH191" i="1" s="1"/>
  <c r="F197" i="2" l="1"/>
  <c r="AP192" i="1"/>
  <c r="AY192" i="1"/>
  <c r="AT192" i="1"/>
  <c r="AA192" i="1"/>
  <c r="AZ192" i="1"/>
  <c r="AG192" i="1"/>
  <c r="BA192" i="1"/>
  <c r="AK192" i="1"/>
  <c r="W192" i="1"/>
  <c r="U193" i="1"/>
  <c r="AH192" i="1"/>
  <c r="AE192" i="1"/>
  <c r="AI192" i="1"/>
  <c r="L193" i="1"/>
  <c r="AR192" i="1"/>
  <c r="R193" i="1"/>
  <c r="T193" i="1"/>
  <c r="AX192" i="1"/>
  <c r="AM192" i="1"/>
  <c r="Y192" i="1"/>
  <c r="AD192" i="1"/>
  <c r="AN192" i="1"/>
  <c r="AC192" i="1"/>
  <c r="O193" i="1"/>
  <c r="BE192" i="1"/>
  <c r="BB192" i="1"/>
  <c r="V192" i="1"/>
  <c r="BQ192" i="1" s="1"/>
  <c r="AQ192" i="1"/>
  <c r="X192" i="1"/>
  <c r="Z192" i="1"/>
  <c r="AJ192" i="1"/>
  <c r="AV192" i="1"/>
  <c r="N193" i="1"/>
  <c r="AU192" i="1"/>
  <c r="S193" i="1"/>
  <c r="AS192" i="1"/>
  <c r="AO192" i="1"/>
  <c r="AF192" i="1"/>
  <c r="M193" i="1"/>
  <c r="BF192" i="1"/>
  <c r="AW192" i="1"/>
  <c r="BD192" i="1"/>
  <c r="AB192" i="1"/>
  <c r="P193" i="1"/>
  <c r="AL192" i="1"/>
  <c r="Q193" i="1"/>
  <c r="I192" i="1"/>
  <c r="BR192" i="1" l="1"/>
  <c r="BS192" i="1" s="1"/>
  <c r="BT192" i="1" s="1"/>
  <c r="BU192" i="1" s="1"/>
  <c r="BV192" i="1" s="1"/>
  <c r="BW192" i="1" s="1"/>
  <c r="BX192" i="1" s="1"/>
  <c r="BY192" i="1" s="1"/>
  <c r="BZ192" i="1" s="1"/>
  <c r="CA192" i="1" s="1"/>
  <c r="CB192" i="1" s="1"/>
  <c r="CC192" i="1" s="1"/>
  <c r="CD192" i="1" s="1"/>
  <c r="CE192" i="1" s="1"/>
  <c r="CF192" i="1" s="1"/>
  <c r="CG192" i="1" s="1"/>
  <c r="CH192" i="1" s="1"/>
  <c r="CI192" i="1" s="1"/>
  <c r="CJ192" i="1" s="1"/>
  <c r="CK192" i="1" s="1"/>
  <c r="CL192" i="1" s="1"/>
  <c r="CM192" i="1" s="1"/>
  <c r="CN192" i="1" s="1"/>
  <c r="CO192" i="1" s="1"/>
  <c r="CP192" i="1" s="1"/>
  <c r="CQ192" i="1" s="1"/>
  <c r="CR192" i="1" s="1"/>
  <c r="CS192" i="1" s="1"/>
  <c r="CT192" i="1" s="1"/>
  <c r="CU192" i="1" s="1"/>
  <c r="CV192" i="1" s="1"/>
  <c r="CW192" i="1" s="1"/>
  <c r="CX192" i="1" s="1"/>
  <c r="CY192" i="1" s="1"/>
  <c r="CZ192" i="1" s="1"/>
  <c r="BG192" i="1"/>
  <c r="EK192" i="1" s="1"/>
  <c r="EL192" i="1"/>
  <c r="J192" i="1"/>
  <c r="K192" i="1" s="1"/>
  <c r="G197" i="2"/>
  <c r="H197" i="2" s="1"/>
  <c r="K197" i="2" s="1"/>
  <c r="E193" i="1"/>
  <c r="EJ192" i="1" l="1"/>
  <c r="EI192" i="1"/>
  <c r="D193" i="1"/>
  <c r="L194" i="1" s="1"/>
  <c r="H193" i="1"/>
  <c r="L198" i="2" s="1"/>
  <c r="DA192" i="1"/>
  <c r="DB192" i="1" s="1"/>
  <c r="DC192" i="1" s="1"/>
  <c r="DD192" i="1" s="1"/>
  <c r="DE192" i="1" s="1"/>
  <c r="DF192" i="1" s="1"/>
  <c r="DG192" i="1" s="1"/>
  <c r="DH192" i="1" s="1"/>
  <c r="DI192" i="1" s="1"/>
  <c r="DJ192" i="1" s="1"/>
  <c r="DK192" i="1" s="1"/>
  <c r="DL192" i="1" s="1"/>
  <c r="DM192" i="1" s="1"/>
  <c r="DN192" i="1" s="1"/>
  <c r="DO192" i="1" s="1"/>
  <c r="DP192" i="1" s="1"/>
  <c r="DQ192" i="1" s="1"/>
  <c r="DR192" i="1" s="1"/>
  <c r="DS192" i="1" s="1"/>
  <c r="DT192" i="1" s="1"/>
  <c r="DU192" i="1" s="1"/>
  <c r="DV192" i="1" s="1"/>
  <c r="DW192" i="1" s="1"/>
  <c r="DX192" i="1" s="1"/>
  <c r="DY192" i="1" s="1"/>
  <c r="DZ192" i="1" s="1"/>
  <c r="EA192" i="1" s="1"/>
  <c r="EB192" i="1" s="1"/>
  <c r="EC192" i="1" s="1"/>
  <c r="ED192" i="1" s="1"/>
  <c r="EE192" i="1" s="1"/>
  <c r="EF192" i="1" s="1"/>
  <c r="EG192" i="1" s="1"/>
  <c r="EH192" i="1" s="1"/>
  <c r="F198" i="2" l="1"/>
  <c r="AG193" i="1"/>
  <c r="BF193" i="1"/>
  <c r="AO193" i="1"/>
  <c r="AS193" i="1"/>
  <c r="AV193" i="1"/>
  <c r="AN193" i="1"/>
  <c r="AR193" i="1"/>
  <c r="AB193" i="1"/>
  <c r="AQ193" i="1"/>
  <c r="AF193" i="1"/>
  <c r="AU193" i="1"/>
  <c r="AJ193" i="1"/>
  <c r="BD193" i="1"/>
  <c r="AX193" i="1"/>
  <c r="Y193" i="1"/>
  <c r="AT193" i="1"/>
  <c r="AW193" i="1"/>
  <c r="AZ193" i="1"/>
  <c r="M194" i="1"/>
  <c r="Z193" i="1"/>
  <c r="AI193" i="1"/>
  <c r="V193" i="1"/>
  <c r="BQ193" i="1" s="1"/>
  <c r="BE193" i="1"/>
  <c r="AP193" i="1"/>
  <c r="AK193" i="1"/>
  <c r="AC193" i="1"/>
  <c r="AH193" i="1"/>
  <c r="W193" i="1"/>
  <c r="X193" i="1"/>
  <c r="O194" i="1"/>
  <c r="BC193" i="1"/>
  <c r="AA193" i="1"/>
  <c r="U194" i="1"/>
  <c r="P194" i="1"/>
  <c r="BB193" i="1"/>
  <c r="AL193" i="1"/>
  <c r="AY193" i="1"/>
  <c r="BA193" i="1"/>
  <c r="AM193" i="1"/>
  <c r="N194" i="1"/>
  <c r="AE193" i="1"/>
  <c r="S194" i="1"/>
  <c r="T194" i="1"/>
  <c r="AD193" i="1"/>
  <c r="R194" i="1"/>
  <c r="Q194" i="1"/>
  <c r="I193" i="1"/>
  <c r="BR193" i="1" l="1"/>
  <c r="BS193" i="1" s="1"/>
  <c r="BT193" i="1" s="1"/>
  <c r="BU193" i="1" s="1"/>
  <c r="BV193" i="1" s="1"/>
  <c r="BW193" i="1" s="1"/>
  <c r="BX193" i="1" s="1"/>
  <c r="BY193" i="1" s="1"/>
  <c r="BZ193" i="1" s="1"/>
  <c r="CA193" i="1" s="1"/>
  <c r="CB193" i="1" s="1"/>
  <c r="CC193" i="1" s="1"/>
  <c r="CD193" i="1" s="1"/>
  <c r="CE193" i="1" s="1"/>
  <c r="CF193" i="1" s="1"/>
  <c r="CG193" i="1" s="1"/>
  <c r="CH193" i="1" s="1"/>
  <c r="CI193" i="1" s="1"/>
  <c r="CJ193" i="1" s="1"/>
  <c r="CK193" i="1" s="1"/>
  <c r="CL193" i="1" s="1"/>
  <c r="CM193" i="1" s="1"/>
  <c r="CN193" i="1" s="1"/>
  <c r="CO193" i="1" s="1"/>
  <c r="CP193" i="1" s="1"/>
  <c r="CQ193" i="1" s="1"/>
  <c r="CR193" i="1" s="1"/>
  <c r="CS193" i="1" s="1"/>
  <c r="CT193" i="1" s="1"/>
  <c r="CU193" i="1" s="1"/>
  <c r="CV193" i="1" s="1"/>
  <c r="CW193" i="1" s="1"/>
  <c r="CX193" i="1" s="1"/>
  <c r="CY193" i="1" s="1"/>
  <c r="CZ193" i="1" s="1"/>
  <c r="BG193" i="1"/>
  <c r="EJ193" i="1" s="1"/>
  <c r="EL193" i="1"/>
  <c r="G198" i="2"/>
  <c r="H198" i="2" s="1"/>
  <c r="K198" i="2" s="1"/>
  <c r="J193" i="1"/>
  <c r="K193" i="1" s="1"/>
  <c r="E194" i="1"/>
  <c r="EK193" i="1" l="1"/>
  <c r="EI193" i="1"/>
  <c r="D194" i="1"/>
  <c r="P195" i="1" s="1"/>
  <c r="H194" i="1"/>
  <c r="L199" i="2" s="1"/>
  <c r="DA193" i="1"/>
  <c r="DB193" i="1" s="1"/>
  <c r="DC193" i="1" s="1"/>
  <c r="DD193" i="1" s="1"/>
  <c r="DE193" i="1" s="1"/>
  <c r="DF193" i="1" s="1"/>
  <c r="DG193" i="1" s="1"/>
  <c r="DH193" i="1" s="1"/>
  <c r="DI193" i="1" s="1"/>
  <c r="DJ193" i="1" s="1"/>
  <c r="DK193" i="1" s="1"/>
  <c r="DL193" i="1" s="1"/>
  <c r="DM193" i="1" s="1"/>
  <c r="DN193" i="1" s="1"/>
  <c r="DO193" i="1" s="1"/>
  <c r="DP193" i="1" s="1"/>
  <c r="DQ193" i="1" s="1"/>
  <c r="DR193" i="1" s="1"/>
  <c r="DS193" i="1" s="1"/>
  <c r="DT193" i="1" s="1"/>
  <c r="DU193" i="1" s="1"/>
  <c r="DV193" i="1" s="1"/>
  <c r="DW193" i="1" s="1"/>
  <c r="DX193" i="1" s="1"/>
  <c r="DY193" i="1" s="1"/>
  <c r="DZ193" i="1" s="1"/>
  <c r="EA193" i="1" s="1"/>
  <c r="EB193" i="1" s="1"/>
  <c r="EC193" i="1" s="1"/>
  <c r="ED193" i="1" s="1"/>
  <c r="EE193" i="1" s="1"/>
  <c r="EF193" i="1" s="1"/>
  <c r="EG193" i="1" s="1"/>
  <c r="EH193" i="1" s="1"/>
  <c r="F199" i="2" l="1"/>
  <c r="AF194" i="1"/>
  <c r="Z194" i="1"/>
  <c r="AJ194" i="1"/>
  <c r="W194" i="1"/>
  <c r="AG194" i="1"/>
  <c r="AE194" i="1"/>
  <c r="AB194" i="1"/>
  <c r="AS194" i="1"/>
  <c r="AU194" i="1"/>
  <c r="R195" i="1"/>
  <c r="AV194" i="1"/>
  <c r="AL194" i="1"/>
  <c r="AR194" i="1"/>
  <c r="T195" i="1"/>
  <c r="AN194" i="1"/>
  <c r="AH194" i="1"/>
  <c r="BD194" i="1"/>
  <c r="O195" i="1"/>
  <c r="Q195" i="1"/>
  <c r="AO194" i="1"/>
  <c r="AW194" i="1"/>
  <c r="AX194" i="1"/>
  <c r="AD194" i="1"/>
  <c r="AM194" i="1"/>
  <c r="M195" i="1"/>
  <c r="AQ194" i="1"/>
  <c r="V194" i="1"/>
  <c r="BQ194" i="1" s="1"/>
  <c r="X194" i="1"/>
  <c r="BA194" i="1"/>
  <c r="AY194" i="1"/>
  <c r="BF194" i="1"/>
  <c r="BC194" i="1"/>
  <c r="AI194" i="1"/>
  <c r="AP194" i="1"/>
  <c r="S195" i="1"/>
  <c r="AK194" i="1"/>
  <c r="BB194" i="1"/>
  <c r="L195" i="1"/>
  <c r="Y194" i="1"/>
  <c r="AZ194" i="1"/>
  <c r="U195" i="1"/>
  <c r="AA194" i="1"/>
  <c r="AC194" i="1"/>
  <c r="N195" i="1"/>
  <c r="AT194" i="1"/>
  <c r="BE194" i="1"/>
  <c r="I194" i="1"/>
  <c r="BR194" i="1" l="1"/>
  <c r="BS194" i="1" s="1"/>
  <c r="BT194" i="1" s="1"/>
  <c r="BU194" i="1" s="1"/>
  <c r="BV194" i="1" s="1"/>
  <c r="BW194" i="1" s="1"/>
  <c r="BX194" i="1" s="1"/>
  <c r="BY194" i="1" s="1"/>
  <c r="BZ194" i="1" s="1"/>
  <c r="CA194" i="1" s="1"/>
  <c r="CB194" i="1" s="1"/>
  <c r="CC194" i="1" s="1"/>
  <c r="CD194" i="1" s="1"/>
  <c r="CE194" i="1" s="1"/>
  <c r="CF194" i="1" s="1"/>
  <c r="CG194" i="1" s="1"/>
  <c r="CH194" i="1" s="1"/>
  <c r="CI194" i="1" s="1"/>
  <c r="CJ194" i="1" s="1"/>
  <c r="CK194" i="1" s="1"/>
  <c r="CL194" i="1" s="1"/>
  <c r="CM194" i="1" s="1"/>
  <c r="CN194" i="1" s="1"/>
  <c r="CO194" i="1" s="1"/>
  <c r="CP194" i="1" s="1"/>
  <c r="CQ194" i="1" s="1"/>
  <c r="CR194" i="1" s="1"/>
  <c r="CS194" i="1" s="1"/>
  <c r="CT194" i="1" s="1"/>
  <c r="CU194" i="1" s="1"/>
  <c r="CV194" i="1" s="1"/>
  <c r="CW194" i="1" s="1"/>
  <c r="CX194" i="1" s="1"/>
  <c r="CY194" i="1" s="1"/>
  <c r="CZ194" i="1" s="1"/>
  <c r="BG194" i="1"/>
  <c r="EK194" i="1" s="1"/>
  <c r="EL194" i="1"/>
  <c r="G199" i="2"/>
  <c r="H199" i="2" s="1"/>
  <c r="K199" i="2" s="1"/>
  <c r="J194" i="1"/>
  <c r="K194" i="1" s="1"/>
  <c r="E195" i="1"/>
  <c r="EJ194" i="1" l="1"/>
  <c r="EI194" i="1"/>
  <c r="D195" i="1"/>
  <c r="O196" i="1" s="1"/>
  <c r="H195" i="1"/>
  <c r="L200" i="2" s="1"/>
  <c r="DA194" i="1"/>
  <c r="DB194" i="1" s="1"/>
  <c r="DC194" i="1" s="1"/>
  <c r="DD194" i="1" s="1"/>
  <c r="DE194" i="1" s="1"/>
  <c r="DF194" i="1" s="1"/>
  <c r="DG194" i="1" s="1"/>
  <c r="DH194" i="1" s="1"/>
  <c r="DI194" i="1" s="1"/>
  <c r="DJ194" i="1" s="1"/>
  <c r="DK194" i="1" s="1"/>
  <c r="DL194" i="1" s="1"/>
  <c r="DM194" i="1" s="1"/>
  <c r="DN194" i="1" s="1"/>
  <c r="DO194" i="1" s="1"/>
  <c r="DP194" i="1" s="1"/>
  <c r="DQ194" i="1" s="1"/>
  <c r="DR194" i="1" s="1"/>
  <c r="DS194" i="1" s="1"/>
  <c r="DT194" i="1" s="1"/>
  <c r="DU194" i="1" s="1"/>
  <c r="DV194" i="1" s="1"/>
  <c r="DW194" i="1" s="1"/>
  <c r="DX194" i="1" s="1"/>
  <c r="DY194" i="1" s="1"/>
  <c r="DZ194" i="1" s="1"/>
  <c r="EA194" i="1" s="1"/>
  <c r="EB194" i="1" s="1"/>
  <c r="EC194" i="1" s="1"/>
  <c r="ED194" i="1" s="1"/>
  <c r="EE194" i="1" s="1"/>
  <c r="EF194" i="1" s="1"/>
  <c r="EG194" i="1" s="1"/>
  <c r="EH194" i="1" s="1"/>
  <c r="F200" i="2" l="1"/>
  <c r="BD195" i="1"/>
  <c r="BE195" i="1"/>
  <c r="AA195" i="1"/>
  <c r="AR195" i="1"/>
  <c r="AP195" i="1"/>
  <c r="AK195" i="1"/>
  <c r="AB195" i="1"/>
  <c r="Y195" i="1"/>
  <c r="AO195" i="1"/>
  <c r="V195" i="1"/>
  <c r="BQ195" i="1" s="1"/>
  <c r="BB195" i="1"/>
  <c r="AW195" i="1"/>
  <c r="AJ195" i="1"/>
  <c r="L196" i="1"/>
  <c r="AV195" i="1"/>
  <c r="BA195" i="1"/>
  <c r="Z195" i="1"/>
  <c r="AY195" i="1"/>
  <c r="AI195" i="1"/>
  <c r="AQ195" i="1"/>
  <c r="X195" i="1"/>
  <c r="W195" i="1"/>
  <c r="BC195" i="1"/>
  <c r="AL195" i="1"/>
  <c r="T196" i="1"/>
  <c r="BF195" i="1"/>
  <c r="AN195" i="1"/>
  <c r="AE195" i="1"/>
  <c r="AM195" i="1"/>
  <c r="AD195" i="1"/>
  <c r="AZ195" i="1"/>
  <c r="AG195" i="1"/>
  <c r="AS195" i="1"/>
  <c r="AT195" i="1"/>
  <c r="Q196" i="1"/>
  <c r="AH195" i="1"/>
  <c r="M196" i="1"/>
  <c r="U196" i="1"/>
  <c r="N196" i="1"/>
  <c r="S196" i="1"/>
  <c r="P196" i="1"/>
  <c r="AF195" i="1"/>
  <c r="AC195" i="1"/>
  <c r="AU195" i="1"/>
  <c r="R196" i="1"/>
  <c r="AX195" i="1"/>
  <c r="I195" i="1"/>
  <c r="BR195" i="1" l="1"/>
  <c r="BS195" i="1" s="1"/>
  <c r="BT195" i="1" s="1"/>
  <c r="BU195" i="1" s="1"/>
  <c r="BV195" i="1" s="1"/>
  <c r="BW195" i="1" s="1"/>
  <c r="BX195" i="1" s="1"/>
  <c r="BY195" i="1" s="1"/>
  <c r="BZ195" i="1" s="1"/>
  <c r="CA195" i="1" s="1"/>
  <c r="CB195" i="1" s="1"/>
  <c r="CC195" i="1" s="1"/>
  <c r="CD195" i="1" s="1"/>
  <c r="CE195" i="1" s="1"/>
  <c r="CF195" i="1" s="1"/>
  <c r="CG195" i="1" s="1"/>
  <c r="CH195" i="1" s="1"/>
  <c r="CI195" i="1" s="1"/>
  <c r="CJ195" i="1" s="1"/>
  <c r="CK195" i="1" s="1"/>
  <c r="CL195" i="1" s="1"/>
  <c r="CM195" i="1" s="1"/>
  <c r="CN195" i="1" s="1"/>
  <c r="CO195" i="1" s="1"/>
  <c r="CP195" i="1" s="1"/>
  <c r="CQ195" i="1" s="1"/>
  <c r="CR195" i="1" s="1"/>
  <c r="CS195" i="1" s="1"/>
  <c r="CT195" i="1" s="1"/>
  <c r="CU195" i="1" s="1"/>
  <c r="CV195" i="1" s="1"/>
  <c r="CW195" i="1" s="1"/>
  <c r="CX195" i="1" s="1"/>
  <c r="CY195" i="1" s="1"/>
  <c r="CZ195" i="1" s="1"/>
  <c r="BG195" i="1"/>
  <c r="EK195" i="1" s="1"/>
  <c r="EL195" i="1"/>
  <c r="G200" i="2"/>
  <c r="H200" i="2" s="1"/>
  <c r="K200" i="2" s="1"/>
  <c r="J195" i="1"/>
  <c r="K195" i="1" s="1"/>
  <c r="E196" i="1"/>
  <c r="EJ195" i="1" l="1"/>
  <c r="EI195" i="1"/>
  <c r="D196" i="1"/>
  <c r="T197" i="1" s="1"/>
  <c r="H196" i="1"/>
  <c r="L201" i="2" s="1"/>
  <c r="DA195" i="1"/>
  <c r="DB195" i="1" s="1"/>
  <c r="DC195" i="1" s="1"/>
  <c r="DD195" i="1" s="1"/>
  <c r="DE195" i="1" s="1"/>
  <c r="DF195" i="1" s="1"/>
  <c r="DG195" i="1" s="1"/>
  <c r="DH195" i="1" s="1"/>
  <c r="DI195" i="1" s="1"/>
  <c r="DJ195" i="1" s="1"/>
  <c r="DK195" i="1" s="1"/>
  <c r="DL195" i="1" s="1"/>
  <c r="DM195" i="1" s="1"/>
  <c r="DN195" i="1" s="1"/>
  <c r="DO195" i="1" s="1"/>
  <c r="DP195" i="1" s="1"/>
  <c r="DQ195" i="1" s="1"/>
  <c r="DR195" i="1" s="1"/>
  <c r="DS195" i="1" s="1"/>
  <c r="DT195" i="1" s="1"/>
  <c r="DU195" i="1" s="1"/>
  <c r="DV195" i="1" s="1"/>
  <c r="DW195" i="1" s="1"/>
  <c r="DX195" i="1" s="1"/>
  <c r="DY195" i="1" s="1"/>
  <c r="DZ195" i="1" s="1"/>
  <c r="EA195" i="1" s="1"/>
  <c r="EB195" i="1" s="1"/>
  <c r="EC195" i="1" s="1"/>
  <c r="ED195" i="1" s="1"/>
  <c r="EE195" i="1" s="1"/>
  <c r="EF195" i="1" s="1"/>
  <c r="EG195" i="1" s="1"/>
  <c r="EH195" i="1" s="1"/>
  <c r="F201" i="2" l="1"/>
  <c r="AN196" i="1"/>
  <c r="AZ196" i="1"/>
  <c r="Q197" i="1"/>
  <c r="BC196" i="1"/>
  <c r="AQ196" i="1"/>
  <c r="AU196" i="1"/>
  <c r="AC196" i="1"/>
  <c r="BF196" i="1"/>
  <c r="AT196" i="1"/>
  <c r="AY196" i="1"/>
  <c r="O197" i="1"/>
  <c r="AX196" i="1"/>
  <c r="AA196" i="1"/>
  <c r="AP196" i="1"/>
  <c r="AJ196" i="1"/>
  <c r="AI196" i="1"/>
  <c r="AL196" i="1"/>
  <c r="AG196" i="1"/>
  <c r="AR196" i="1"/>
  <c r="BB196" i="1"/>
  <c r="AE196" i="1"/>
  <c r="AM196" i="1"/>
  <c r="BA196" i="1"/>
  <c r="V196" i="1"/>
  <c r="BQ196" i="1" s="1"/>
  <c r="L197" i="1"/>
  <c r="AW196" i="1"/>
  <c r="W196" i="1"/>
  <c r="AH196" i="1"/>
  <c r="AB196" i="1"/>
  <c r="AO196" i="1"/>
  <c r="N197" i="1"/>
  <c r="AD196" i="1"/>
  <c r="Y196" i="1"/>
  <c r="AF196" i="1"/>
  <c r="Z196" i="1"/>
  <c r="BD196" i="1"/>
  <c r="AK196" i="1"/>
  <c r="AV196" i="1"/>
  <c r="S197" i="1"/>
  <c r="AS196" i="1"/>
  <c r="P197" i="1"/>
  <c r="M197" i="1"/>
  <c r="BE196" i="1"/>
  <c r="X196" i="1"/>
  <c r="U197" i="1"/>
  <c r="R197" i="1"/>
  <c r="I196" i="1"/>
  <c r="BR196" i="1" l="1"/>
  <c r="BS196" i="1" s="1"/>
  <c r="BT196" i="1" s="1"/>
  <c r="BU196" i="1" s="1"/>
  <c r="BV196" i="1" s="1"/>
  <c r="BW196" i="1" s="1"/>
  <c r="BX196" i="1" s="1"/>
  <c r="BY196" i="1" s="1"/>
  <c r="BZ196" i="1" s="1"/>
  <c r="CA196" i="1" s="1"/>
  <c r="CB196" i="1" s="1"/>
  <c r="CC196" i="1" s="1"/>
  <c r="CD196" i="1" s="1"/>
  <c r="CE196" i="1" s="1"/>
  <c r="CF196" i="1" s="1"/>
  <c r="CG196" i="1" s="1"/>
  <c r="CH196" i="1" s="1"/>
  <c r="CI196" i="1" s="1"/>
  <c r="CJ196" i="1" s="1"/>
  <c r="CK196" i="1" s="1"/>
  <c r="CL196" i="1" s="1"/>
  <c r="CM196" i="1" s="1"/>
  <c r="CN196" i="1" s="1"/>
  <c r="CO196" i="1" s="1"/>
  <c r="CP196" i="1" s="1"/>
  <c r="CQ196" i="1" s="1"/>
  <c r="CR196" i="1" s="1"/>
  <c r="CS196" i="1" s="1"/>
  <c r="CT196" i="1" s="1"/>
  <c r="CU196" i="1" s="1"/>
  <c r="CV196" i="1" s="1"/>
  <c r="CW196" i="1" s="1"/>
  <c r="CX196" i="1" s="1"/>
  <c r="CY196" i="1" s="1"/>
  <c r="CZ196" i="1" s="1"/>
  <c r="BG196" i="1"/>
  <c r="EJ196" i="1" s="1"/>
  <c r="EL196" i="1"/>
  <c r="J196" i="1"/>
  <c r="K196" i="1" s="1"/>
  <c r="G201" i="2"/>
  <c r="H201" i="2" s="1"/>
  <c r="K201" i="2" s="1"/>
  <c r="E197" i="1"/>
  <c r="EI196" i="1" l="1"/>
  <c r="EK196" i="1"/>
  <c r="D197" i="1"/>
  <c r="Q198" i="1" s="1"/>
  <c r="H197" i="1"/>
  <c r="L202" i="2" s="1"/>
  <c r="DA196" i="1"/>
  <c r="DB196" i="1" s="1"/>
  <c r="DC196" i="1" s="1"/>
  <c r="DD196" i="1" s="1"/>
  <c r="DE196" i="1" s="1"/>
  <c r="DF196" i="1" s="1"/>
  <c r="DG196" i="1" s="1"/>
  <c r="DH196" i="1" s="1"/>
  <c r="DI196" i="1" s="1"/>
  <c r="DJ196" i="1" s="1"/>
  <c r="DK196" i="1" s="1"/>
  <c r="DL196" i="1" s="1"/>
  <c r="DM196" i="1" s="1"/>
  <c r="DN196" i="1" s="1"/>
  <c r="DO196" i="1" s="1"/>
  <c r="DP196" i="1" s="1"/>
  <c r="DQ196" i="1" s="1"/>
  <c r="DR196" i="1" s="1"/>
  <c r="DS196" i="1" s="1"/>
  <c r="DT196" i="1" s="1"/>
  <c r="DU196" i="1" s="1"/>
  <c r="DV196" i="1" s="1"/>
  <c r="DW196" i="1" s="1"/>
  <c r="DX196" i="1" s="1"/>
  <c r="DY196" i="1" s="1"/>
  <c r="DZ196" i="1" s="1"/>
  <c r="EA196" i="1" s="1"/>
  <c r="EB196" i="1" s="1"/>
  <c r="EC196" i="1" s="1"/>
  <c r="ED196" i="1" s="1"/>
  <c r="EE196" i="1" s="1"/>
  <c r="EF196" i="1" s="1"/>
  <c r="EG196" i="1" s="1"/>
  <c r="EH196" i="1" s="1"/>
  <c r="F202" i="2" l="1"/>
  <c r="X197" i="1"/>
  <c r="AG197" i="1"/>
  <c r="BD197" i="1"/>
  <c r="BC197" i="1"/>
  <c r="AI197" i="1"/>
  <c r="Y197" i="1"/>
  <c r="AW197" i="1"/>
  <c r="AB197" i="1"/>
  <c r="AR197" i="1"/>
  <c r="AQ197" i="1"/>
  <c r="AT197" i="1"/>
  <c r="AN197" i="1"/>
  <c r="BA197" i="1"/>
  <c r="AY197" i="1"/>
  <c r="AP197" i="1"/>
  <c r="V197" i="1"/>
  <c r="BQ197" i="1" s="1"/>
  <c r="AO197" i="1"/>
  <c r="AM197" i="1"/>
  <c r="BB197" i="1"/>
  <c r="W197" i="1"/>
  <c r="BR197" i="1" s="1"/>
  <c r="BS197" i="1" s="1"/>
  <c r="L198" i="1"/>
  <c r="BF197" i="1"/>
  <c r="AF197" i="1"/>
  <c r="AL197" i="1"/>
  <c r="AZ197" i="1"/>
  <c r="U198" i="1"/>
  <c r="O198" i="1"/>
  <c r="AK197" i="1"/>
  <c r="AS197" i="1"/>
  <c r="AH197" i="1"/>
  <c r="AU197" i="1"/>
  <c r="N198" i="1"/>
  <c r="BE197" i="1"/>
  <c r="AE197" i="1"/>
  <c r="AX197" i="1"/>
  <c r="P198" i="1"/>
  <c r="M198" i="1"/>
  <c r="AA197" i="1"/>
  <c r="Z197" i="1"/>
  <c r="S198" i="1"/>
  <c r="AC197" i="1"/>
  <c r="R198" i="1"/>
  <c r="AD197" i="1"/>
  <c r="T198" i="1"/>
  <c r="AJ197" i="1"/>
  <c r="AV197" i="1"/>
  <c r="I197" i="1"/>
  <c r="BT197" i="1" l="1"/>
  <c r="BU197" i="1" s="1"/>
  <c r="BV197" i="1" s="1"/>
  <c r="BW197" i="1" s="1"/>
  <c r="BX197" i="1" s="1"/>
  <c r="BY197" i="1" s="1"/>
  <c r="BZ197" i="1" s="1"/>
  <c r="CA197" i="1" s="1"/>
  <c r="CB197" i="1" s="1"/>
  <c r="CC197" i="1" s="1"/>
  <c r="CD197" i="1" s="1"/>
  <c r="CE197" i="1" s="1"/>
  <c r="CF197" i="1" s="1"/>
  <c r="CG197" i="1" s="1"/>
  <c r="CH197" i="1" s="1"/>
  <c r="CI197" i="1" s="1"/>
  <c r="CJ197" i="1" s="1"/>
  <c r="CK197" i="1" s="1"/>
  <c r="CL197" i="1" s="1"/>
  <c r="CM197" i="1" s="1"/>
  <c r="CN197" i="1" s="1"/>
  <c r="CO197" i="1" s="1"/>
  <c r="CP197" i="1" s="1"/>
  <c r="CQ197" i="1" s="1"/>
  <c r="CR197" i="1" s="1"/>
  <c r="CS197" i="1" s="1"/>
  <c r="CT197" i="1" s="1"/>
  <c r="CU197" i="1" s="1"/>
  <c r="CV197" i="1" s="1"/>
  <c r="CW197" i="1" s="1"/>
  <c r="CX197" i="1" s="1"/>
  <c r="CY197" i="1" s="1"/>
  <c r="CZ197" i="1" s="1"/>
  <c r="BG197" i="1"/>
  <c r="EI197" i="1" s="1"/>
  <c r="EL197" i="1"/>
  <c r="G202" i="2"/>
  <c r="H202" i="2" s="1"/>
  <c r="K202" i="2" s="1"/>
  <c r="J197" i="1"/>
  <c r="K197" i="1" s="1"/>
  <c r="E198" i="1"/>
  <c r="EK197" i="1" l="1"/>
  <c r="EJ197" i="1"/>
  <c r="D198" i="1"/>
  <c r="P199" i="1" s="1"/>
  <c r="H198" i="1"/>
  <c r="L203" i="2" s="1"/>
  <c r="DA197" i="1"/>
  <c r="DB197" i="1" s="1"/>
  <c r="DC197" i="1" s="1"/>
  <c r="DD197" i="1" s="1"/>
  <c r="DE197" i="1" s="1"/>
  <c r="DF197" i="1" s="1"/>
  <c r="DG197" i="1" s="1"/>
  <c r="DH197" i="1" s="1"/>
  <c r="DI197" i="1" s="1"/>
  <c r="DJ197" i="1" s="1"/>
  <c r="DK197" i="1" s="1"/>
  <c r="DL197" i="1" s="1"/>
  <c r="DM197" i="1" s="1"/>
  <c r="DN197" i="1" s="1"/>
  <c r="DO197" i="1" s="1"/>
  <c r="DP197" i="1" s="1"/>
  <c r="DQ197" i="1" s="1"/>
  <c r="DR197" i="1" s="1"/>
  <c r="DS197" i="1" s="1"/>
  <c r="DT197" i="1" s="1"/>
  <c r="DU197" i="1" s="1"/>
  <c r="DV197" i="1" s="1"/>
  <c r="DW197" i="1" s="1"/>
  <c r="DX197" i="1" s="1"/>
  <c r="DY197" i="1" s="1"/>
  <c r="DZ197" i="1" s="1"/>
  <c r="EA197" i="1" s="1"/>
  <c r="EB197" i="1" s="1"/>
  <c r="EC197" i="1" s="1"/>
  <c r="ED197" i="1" s="1"/>
  <c r="EE197" i="1" s="1"/>
  <c r="EF197" i="1" s="1"/>
  <c r="EG197" i="1" s="1"/>
  <c r="EH197" i="1" s="1"/>
  <c r="F203" i="2" l="1"/>
  <c r="BA198" i="1"/>
  <c r="AE198" i="1"/>
  <c r="AV198" i="1"/>
  <c r="L199" i="1"/>
  <c r="AC198" i="1"/>
  <c r="BD198" i="1"/>
  <c r="AK198" i="1"/>
  <c r="AY198" i="1"/>
  <c r="AG198" i="1"/>
  <c r="Y198" i="1"/>
  <c r="AW198" i="1"/>
  <c r="AO198" i="1"/>
  <c r="BF198" i="1"/>
  <c r="V198" i="1"/>
  <c r="BQ198" i="1" s="1"/>
  <c r="AQ198" i="1"/>
  <c r="S199" i="1"/>
  <c r="AX198" i="1"/>
  <c r="BC198" i="1"/>
  <c r="AU198" i="1"/>
  <c r="X198" i="1"/>
  <c r="AT198" i="1"/>
  <c r="T199" i="1"/>
  <c r="W198" i="1"/>
  <c r="N199" i="1"/>
  <c r="AR198" i="1"/>
  <c r="AH198" i="1"/>
  <c r="AA198" i="1"/>
  <c r="Z198" i="1"/>
  <c r="AB198" i="1"/>
  <c r="O199" i="1"/>
  <c r="AJ198" i="1"/>
  <c r="AI198" i="1"/>
  <c r="AP198" i="1"/>
  <c r="AS198" i="1"/>
  <c r="U199" i="1"/>
  <c r="BB198" i="1"/>
  <c r="AN198" i="1"/>
  <c r="AZ198" i="1"/>
  <c r="R199" i="1"/>
  <c r="AM198" i="1"/>
  <c r="BE198" i="1"/>
  <c r="AD198" i="1"/>
  <c r="M199" i="1"/>
  <c r="AL198" i="1"/>
  <c r="AF198" i="1"/>
  <c r="Q199" i="1"/>
  <c r="I198" i="1"/>
  <c r="BR198" i="1" l="1"/>
  <c r="BS198" i="1" s="1"/>
  <c r="BT198" i="1" s="1"/>
  <c r="BU198" i="1" s="1"/>
  <c r="BV198" i="1" s="1"/>
  <c r="BW198" i="1" s="1"/>
  <c r="BX198" i="1" s="1"/>
  <c r="BY198" i="1" s="1"/>
  <c r="BZ198" i="1" s="1"/>
  <c r="CA198" i="1" s="1"/>
  <c r="CB198" i="1" s="1"/>
  <c r="CC198" i="1" s="1"/>
  <c r="CD198" i="1" s="1"/>
  <c r="CE198" i="1" s="1"/>
  <c r="CF198" i="1" s="1"/>
  <c r="CG198" i="1" s="1"/>
  <c r="CH198" i="1" s="1"/>
  <c r="CI198" i="1" s="1"/>
  <c r="CJ198" i="1" s="1"/>
  <c r="CK198" i="1" s="1"/>
  <c r="CL198" i="1" s="1"/>
  <c r="CM198" i="1" s="1"/>
  <c r="CN198" i="1" s="1"/>
  <c r="CO198" i="1" s="1"/>
  <c r="CP198" i="1" s="1"/>
  <c r="CQ198" i="1" s="1"/>
  <c r="CR198" i="1" s="1"/>
  <c r="CS198" i="1" s="1"/>
  <c r="CT198" i="1" s="1"/>
  <c r="CU198" i="1" s="1"/>
  <c r="CV198" i="1" s="1"/>
  <c r="CW198" i="1" s="1"/>
  <c r="CX198" i="1" s="1"/>
  <c r="CY198" i="1" s="1"/>
  <c r="CZ198" i="1" s="1"/>
  <c r="BG198" i="1"/>
  <c r="EJ198" i="1" s="1"/>
  <c r="EL198" i="1"/>
  <c r="J198" i="1"/>
  <c r="K198" i="1" s="1"/>
  <c r="G203" i="2"/>
  <c r="H203" i="2" s="1"/>
  <c r="K203" i="2" s="1"/>
  <c r="E199" i="1"/>
  <c r="EI198" i="1" l="1"/>
  <c r="EK198" i="1"/>
  <c r="D199" i="1"/>
  <c r="P200" i="1" s="1"/>
  <c r="H199" i="1"/>
  <c r="L204" i="2" s="1"/>
  <c r="DA198" i="1"/>
  <c r="DB198" i="1" s="1"/>
  <c r="DC198" i="1" s="1"/>
  <c r="DD198" i="1" s="1"/>
  <c r="DE198" i="1" s="1"/>
  <c r="DF198" i="1" s="1"/>
  <c r="DG198" i="1" s="1"/>
  <c r="DH198" i="1" s="1"/>
  <c r="DI198" i="1" s="1"/>
  <c r="DJ198" i="1" s="1"/>
  <c r="DK198" i="1" s="1"/>
  <c r="DL198" i="1" s="1"/>
  <c r="DM198" i="1" s="1"/>
  <c r="DN198" i="1" s="1"/>
  <c r="DO198" i="1" s="1"/>
  <c r="DP198" i="1" s="1"/>
  <c r="DQ198" i="1" s="1"/>
  <c r="DR198" i="1" s="1"/>
  <c r="DS198" i="1" s="1"/>
  <c r="DT198" i="1" s="1"/>
  <c r="DU198" i="1" s="1"/>
  <c r="DV198" i="1" s="1"/>
  <c r="DW198" i="1" s="1"/>
  <c r="DX198" i="1" s="1"/>
  <c r="DY198" i="1" s="1"/>
  <c r="DZ198" i="1" s="1"/>
  <c r="EA198" i="1" s="1"/>
  <c r="EB198" i="1" s="1"/>
  <c r="EC198" i="1" s="1"/>
  <c r="ED198" i="1" s="1"/>
  <c r="EE198" i="1" s="1"/>
  <c r="EF198" i="1" s="1"/>
  <c r="EG198" i="1" s="1"/>
  <c r="EH198" i="1" s="1"/>
  <c r="F204" i="2" l="1"/>
  <c r="BE199" i="1"/>
  <c r="AB199" i="1"/>
  <c r="AI199" i="1"/>
  <c r="Z199" i="1"/>
  <c r="BC199" i="1"/>
  <c r="BA199" i="1"/>
  <c r="AM199" i="1"/>
  <c r="AJ199" i="1"/>
  <c r="AO199" i="1"/>
  <c r="AD199" i="1"/>
  <c r="AU199" i="1"/>
  <c r="AH199" i="1"/>
  <c r="AF199" i="1"/>
  <c r="AY199" i="1"/>
  <c r="AQ199" i="1"/>
  <c r="AN199" i="1"/>
  <c r="AS199" i="1"/>
  <c r="X199" i="1"/>
  <c r="L200" i="1"/>
  <c r="AV199" i="1"/>
  <c r="AC199" i="1"/>
  <c r="BB199" i="1"/>
  <c r="BF199" i="1"/>
  <c r="V199" i="1"/>
  <c r="BQ199" i="1" s="1"/>
  <c r="AL199" i="1"/>
  <c r="AW199" i="1"/>
  <c r="AG199" i="1"/>
  <c r="AZ199" i="1"/>
  <c r="AX199" i="1"/>
  <c r="O200" i="1"/>
  <c r="AR199" i="1"/>
  <c r="AE199" i="1"/>
  <c r="AK199" i="1"/>
  <c r="BD199" i="1"/>
  <c r="S200" i="1"/>
  <c r="AP199" i="1"/>
  <c r="T200" i="1"/>
  <c r="Y199" i="1"/>
  <c r="U200" i="1"/>
  <c r="W199" i="1"/>
  <c r="BR199" i="1" s="1"/>
  <c r="N200" i="1"/>
  <c r="R200" i="1"/>
  <c r="AA199" i="1"/>
  <c r="M200" i="1"/>
  <c r="AT199" i="1"/>
  <c r="Q200" i="1"/>
  <c r="I199" i="1"/>
  <c r="BS199" i="1" l="1"/>
  <c r="BT199" i="1" s="1"/>
  <c r="BU199" i="1" s="1"/>
  <c r="BV199" i="1" s="1"/>
  <c r="BW199" i="1" s="1"/>
  <c r="BX199" i="1" s="1"/>
  <c r="BY199" i="1" s="1"/>
  <c r="BZ199" i="1" s="1"/>
  <c r="CA199" i="1" s="1"/>
  <c r="CB199" i="1" s="1"/>
  <c r="CC199" i="1" s="1"/>
  <c r="CD199" i="1" s="1"/>
  <c r="CE199" i="1" s="1"/>
  <c r="CF199" i="1" s="1"/>
  <c r="CG199" i="1" s="1"/>
  <c r="CH199" i="1" s="1"/>
  <c r="CI199" i="1" s="1"/>
  <c r="CJ199" i="1" s="1"/>
  <c r="CK199" i="1" s="1"/>
  <c r="CL199" i="1" s="1"/>
  <c r="CM199" i="1" s="1"/>
  <c r="CN199" i="1" s="1"/>
  <c r="CO199" i="1" s="1"/>
  <c r="CP199" i="1" s="1"/>
  <c r="CQ199" i="1" s="1"/>
  <c r="CR199" i="1" s="1"/>
  <c r="CS199" i="1" s="1"/>
  <c r="CT199" i="1" s="1"/>
  <c r="CU199" i="1" s="1"/>
  <c r="CV199" i="1" s="1"/>
  <c r="CW199" i="1" s="1"/>
  <c r="CX199" i="1" s="1"/>
  <c r="CY199" i="1" s="1"/>
  <c r="CZ199" i="1" s="1"/>
  <c r="BG199" i="1"/>
  <c r="EI199" i="1" s="1"/>
  <c r="EL199" i="1"/>
  <c r="G204" i="2"/>
  <c r="H204" i="2" s="1"/>
  <c r="K204" i="2" s="1"/>
  <c r="J199" i="1"/>
  <c r="K199" i="1" s="1"/>
  <c r="E200" i="1"/>
  <c r="EK199" i="1" l="1"/>
  <c r="EJ199" i="1"/>
  <c r="D200" i="1"/>
  <c r="BE200" i="1" s="1"/>
  <c r="H200" i="1"/>
  <c r="L205" i="2" s="1"/>
  <c r="DA199" i="1"/>
  <c r="DB199" i="1" s="1"/>
  <c r="DC199" i="1" s="1"/>
  <c r="DD199" i="1" s="1"/>
  <c r="DE199" i="1" s="1"/>
  <c r="DF199" i="1" s="1"/>
  <c r="DG199" i="1" s="1"/>
  <c r="DH199" i="1" s="1"/>
  <c r="DI199" i="1" s="1"/>
  <c r="DJ199" i="1" s="1"/>
  <c r="DK199" i="1" s="1"/>
  <c r="DL199" i="1" s="1"/>
  <c r="DM199" i="1" s="1"/>
  <c r="DN199" i="1" s="1"/>
  <c r="DO199" i="1" s="1"/>
  <c r="DP199" i="1" s="1"/>
  <c r="DQ199" i="1" s="1"/>
  <c r="DR199" i="1" s="1"/>
  <c r="DS199" i="1" s="1"/>
  <c r="DT199" i="1" s="1"/>
  <c r="DU199" i="1" s="1"/>
  <c r="DV199" i="1" s="1"/>
  <c r="DW199" i="1" s="1"/>
  <c r="DX199" i="1" s="1"/>
  <c r="DY199" i="1" s="1"/>
  <c r="DZ199" i="1" s="1"/>
  <c r="EA199" i="1" s="1"/>
  <c r="EB199" i="1" s="1"/>
  <c r="EC199" i="1" s="1"/>
  <c r="ED199" i="1" s="1"/>
  <c r="EE199" i="1" s="1"/>
  <c r="EF199" i="1" s="1"/>
  <c r="EG199" i="1" s="1"/>
  <c r="EH199" i="1" s="1"/>
  <c r="F205" i="2" l="1"/>
  <c r="AK200" i="1"/>
  <c r="Y200" i="1"/>
  <c r="U201" i="1"/>
  <c r="V200" i="1"/>
  <c r="BQ200" i="1" s="1"/>
  <c r="AP200" i="1"/>
  <c r="AB200" i="1"/>
  <c r="AS200" i="1"/>
  <c r="AT200" i="1"/>
  <c r="AR200" i="1"/>
  <c r="BA200" i="1"/>
  <c r="AO200" i="1"/>
  <c r="AY200" i="1"/>
  <c r="X200" i="1"/>
  <c r="AN200" i="1"/>
  <c r="AW200" i="1"/>
  <c r="AC200" i="1"/>
  <c r="M201" i="1"/>
  <c r="AG200" i="1"/>
  <c r="AL200" i="1"/>
  <c r="T201" i="1"/>
  <c r="AE200" i="1"/>
  <c r="AQ200" i="1"/>
  <c r="P201" i="1"/>
  <c r="AM200" i="1"/>
  <c r="BD200" i="1"/>
  <c r="AX200" i="1"/>
  <c r="BF200" i="1"/>
  <c r="AZ200" i="1"/>
  <c r="N201" i="1"/>
  <c r="AF200" i="1"/>
  <c r="AU200" i="1"/>
  <c r="AD200" i="1"/>
  <c r="R201" i="1"/>
  <c r="Z200" i="1"/>
  <c r="O201" i="1"/>
  <c r="BC200" i="1"/>
  <c r="W200" i="1"/>
  <c r="AI200" i="1"/>
  <c r="AA200" i="1"/>
  <c r="AV200" i="1"/>
  <c r="AH200" i="1"/>
  <c r="S201" i="1"/>
  <c r="Q201" i="1"/>
  <c r="AJ200" i="1"/>
  <c r="BB200" i="1"/>
  <c r="L201" i="1"/>
  <c r="I200" i="1"/>
  <c r="BR200" i="1" l="1"/>
  <c r="BS200" i="1" s="1"/>
  <c r="BT200" i="1" s="1"/>
  <c r="BU200" i="1" s="1"/>
  <c r="BV200" i="1" s="1"/>
  <c r="BW200" i="1" s="1"/>
  <c r="BX200" i="1" s="1"/>
  <c r="BY200" i="1" s="1"/>
  <c r="BZ200" i="1" s="1"/>
  <c r="CA200" i="1" s="1"/>
  <c r="CB200" i="1" s="1"/>
  <c r="CC200" i="1" s="1"/>
  <c r="CD200" i="1" s="1"/>
  <c r="CE200" i="1" s="1"/>
  <c r="CF200" i="1" s="1"/>
  <c r="CG200" i="1" s="1"/>
  <c r="CH200" i="1" s="1"/>
  <c r="CI200" i="1" s="1"/>
  <c r="CJ200" i="1" s="1"/>
  <c r="CK200" i="1" s="1"/>
  <c r="CL200" i="1" s="1"/>
  <c r="CM200" i="1" s="1"/>
  <c r="CN200" i="1" s="1"/>
  <c r="CO200" i="1" s="1"/>
  <c r="CP200" i="1" s="1"/>
  <c r="CQ200" i="1" s="1"/>
  <c r="CR200" i="1" s="1"/>
  <c r="CS200" i="1" s="1"/>
  <c r="CT200" i="1" s="1"/>
  <c r="CU200" i="1" s="1"/>
  <c r="CV200" i="1" s="1"/>
  <c r="CW200" i="1" s="1"/>
  <c r="CX200" i="1" s="1"/>
  <c r="CY200" i="1" s="1"/>
  <c r="CZ200" i="1" s="1"/>
  <c r="BG200" i="1"/>
  <c r="EJ200" i="1" s="1"/>
  <c r="EL200" i="1"/>
  <c r="J200" i="1"/>
  <c r="K200" i="1" s="1"/>
  <c r="G205" i="2"/>
  <c r="H205" i="2" s="1"/>
  <c r="K205" i="2" s="1"/>
  <c r="E201" i="1"/>
  <c r="EI200" i="1" l="1"/>
  <c r="EK200" i="1"/>
  <c r="D201" i="1"/>
  <c r="U202" i="1" s="1"/>
  <c r="H201" i="1"/>
  <c r="L206" i="2" s="1"/>
  <c r="DA200" i="1"/>
  <c r="DB200" i="1" s="1"/>
  <c r="DC200" i="1" s="1"/>
  <c r="DD200" i="1" s="1"/>
  <c r="DE200" i="1" s="1"/>
  <c r="DF200" i="1" s="1"/>
  <c r="DG200" i="1" s="1"/>
  <c r="DH200" i="1" s="1"/>
  <c r="DI200" i="1" s="1"/>
  <c r="DJ200" i="1" s="1"/>
  <c r="DK200" i="1" s="1"/>
  <c r="DL200" i="1" s="1"/>
  <c r="DM200" i="1" s="1"/>
  <c r="DN200" i="1" s="1"/>
  <c r="DO200" i="1" s="1"/>
  <c r="DP200" i="1" s="1"/>
  <c r="DQ200" i="1" s="1"/>
  <c r="DR200" i="1" s="1"/>
  <c r="DS200" i="1" s="1"/>
  <c r="DT200" i="1" s="1"/>
  <c r="DU200" i="1" s="1"/>
  <c r="DV200" i="1" s="1"/>
  <c r="DW200" i="1" s="1"/>
  <c r="DX200" i="1" s="1"/>
  <c r="DY200" i="1" s="1"/>
  <c r="DZ200" i="1" s="1"/>
  <c r="EA200" i="1" s="1"/>
  <c r="EB200" i="1" s="1"/>
  <c r="EC200" i="1" s="1"/>
  <c r="ED200" i="1" s="1"/>
  <c r="EE200" i="1" s="1"/>
  <c r="EF200" i="1" s="1"/>
  <c r="EG200" i="1" s="1"/>
  <c r="EH200" i="1" s="1"/>
  <c r="F206" i="2" l="1"/>
  <c r="AO201" i="1"/>
  <c r="W201" i="1"/>
  <c r="AL201" i="1"/>
  <c r="AT201" i="1"/>
  <c r="AQ201" i="1"/>
  <c r="AE201" i="1"/>
  <c r="AN201" i="1"/>
  <c r="BB201" i="1"/>
  <c r="AG201" i="1"/>
  <c r="BF201" i="1"/>
  <c r="AZ201" i="1"/>
  <c r="X201" i="1"/>
  <c r="BC201" i="1"/>
  <c r="BE201" i="1"/>
  <c r="AW201" i="1"/>
  <c r="AF201" i="1"/>
  <c r="AJ201" i="1"/>
  <c r="AI201" i="1"/>
  <c r="AV201" i="1"/>
  <c r="AU201" i="1"/>
  <c r="AX201" i="1"/>
  <c r="AC201" i="1"/>
  <c r="V201" i="1"/>
  <c r="BQ201" i="1" s="1"/>
  <c r="AM201" i="1"/>
  <c r="AP201" i="1"/>
  <c r="Q202" i="1"/>
  <c r="AB201" i="1"/>
  <c r="AD201" i="1"/>
  <c r="AA201" i="1"/>
  <c r="BD201" i="1"/>
  <c r="AS201" i="1"/>
  <c r="AH201" i="1"/>
  <c r="N202" i="1"/>
  <c r="P202" i="1"/>
  <c r="Z201" i="1"/>
  <c r="S202" i="1"/>
  <c r="AK201" i="1"/>
  <c r="M202" i="1"/>
  <c r="R202" i="1"/>
  <c r="L202" i="1"/>
  <c r="Y201" i="1"/>
  <c r="O202" i="1"/>
  <c r="AR201" i="1"/>
  <c r="BA201" i="1"/>
  <c r="AY201" i="1"/>
  <c r="T202" i="1"/>
  <c r="I201" i="1"/>
  <c r="BR201" i="1" l="1"/>
  <c r="BS201" i="1" s="1"/>
  <c r="BT201" i="1" s="1"/>
  <c r="BU201" i="1" s="1"/>
  <c r="BV201" i="1" s="1"/>
  <c r="BW201" i="1" s="1"/>
  <c r="BX201" i="1" s="1"/>
  <c r="BY201" i="1" s="1"/>
  <c r="BZ201" i="1" s="1"/>
  <c r="CA201" i="1" s="1"/>
  <c r="CB201" i="1" s="1"/>
  <c r="CC201" i="1" s="1"/>
  <c r="CD201" i="1" s="1"/>
  <c r="CE201" i="1" s="1"/>
  <c r="CF201" i="1" s="1"/>
  <c r="CG201" i="1" s="1"/>
  <c r="CH201" i="1" s="1"/>
  <c r="CI201" i="1" s="1"/>
  <c r="CJ201" i="1" s="1"/>
  <c r="CK201" i="1" s="1"/>
  <c r="CL201" i="1" s="1"/>
  <c r="CM201" i="1" s="1"/>
  <c r="CN201" i="1" s="1"/>
  <c r="CO201" i="1" s="1"/>
  <c r="CP201" i="1" s="1"/>
  <c r="CQ201" i="1" s="1"/>
  <c r="CR201" i="1" s="1"/>
  <c r="CS201" i="1" s="1"/>
  <c r="CT201" i="1" s="1"/>
  <c r="CU201" i="1" s="1"/>
  <c r="CV201" i="1" s="1"/>
  <c r="CW201" i="1" s="1"/>
  <c r="CX201" i="1" s="1"/>
  <c r="CY201" i="1" s="1"/>
  <c r="CZ201" i="1" s="1"/>
  <c r="BG201" i="1"/>
  <c r="EI201" i="1" s="1"/>
  <c r="EL201" i="1"/>
  <c r="G206" i="2"/>
  <c r="H206" i="2" s="1"/>
  <c r="K206" i="2" s="1"/>
  <c r="J201" i="1"/>
  <c r="K201" i="1" s="1"/>
  <c r="E202" i="1"/>
  <c r="EK201" i="1" l="1"/>
  <c r="EJ201" i="1"/>
  <c r="D202" i="1"/>
  <c r="S203" i="1" s="1"/>
  <c r="H202" i="1"/>
  <c r="L207" i="2" s="1"/>
  <c r="DA201" i="1"/>
  <c r="DB201" i="1" s="1"/>
  <c r="DC201" i="1" s="1"/>
  <c r="DD201" i="1" s="1"/>
  <c r="DE201" i="1" s="1"/>
  <c r="DF201" i="1" s="1"/>
  <c r="DG201" i="1" s="1"/>
  <c r="DH201" i="1" s="1"/>
  <c r="DI201" i="1" s="1"/>
  <c r="DJ201" i="1" s="1"/>
  <c r="DK201" i="1" s="1"/>
  <c r="DL201" i="1" s="1"/>
  <c r="DM201" i="1" s="1"/>
  <c r="DN201" i="1" s="1"/>
  <c r="DO201" i="1" s="1"/>
  <c r="DP201" i="1" s="1"/>
  <c r="DQ201" i="1" s="1"/>
  <c r="DR201" i="1" s="1"/>
  <c r="DS201" i="1" s="1"/>
  <c r="DT201" i="1" s="1"/>
  <c r="DU201" i="1" s="1"/>
  <c r="DV201" i="1" s="1"/>
  <c r="DW201" i="1" s="1"/>
  <c r="DX201" i="1" s="1"/>
  <c r="DY201" i="1" s="1"/>
  <c r="DZ201" i="1" s="1"/>
  <c r="EA201" i="1" s="1"/>
  <c r="EB201" i="1" s="1"/>
  <c r="EC201" i="1" s="1"/>
  <c r="ED201" i="1" s="1"/>
  <c r="EE201" i="1" s="1"/>
  <c r="EF201" i="1" s="1"/>
  <c r="EG201" i="1" s="1"/>
  <c r="EH201" i="1" s="1"/>
  <c r="F207" i="2" l="1"/>
  <c r="AE202" i="1"/>
  <c r="AT202" i="1"/>
  <c r="N203" i="1"/>
  <c r="BC202" i="1"/>
  <c r="AR202" i="1"/>
  <c r="BF202" i="1"/>
  <c r="Z202" i="1"/>
  <c r="AD202" i="1"/>
  <c r="AF202" i="1"/>
  <c r="AQ202" i="1"/>
  <c r="AU202" i="1"/>
  <c r="AO202" i="1"/>
  <c r="AI202" i="1"/>
  <c r="AS202" i="1"/>
  <c r="U203" i="1"/>
  <c r="AA202" i="1"/>
  <c r="AH202" i="1"/>
  <c r="AN202" i="1"/>
  <c r="BD202" i="1"/>
  <c r="AJ202" i="1"/>
  <c r="R203" i="1"/>
  <c r="AK202" i="1"/>
  <c r="AV202" i="1"/>
  <c r="AC202" i="1"/>
  <c r="L203" i="1"/>
  <c r="AX202" i="1"/>
  <c r="BE202" i="1"/>
  <c r="W202" i="1"/>
  <c r="AY202" i="1"/>
  <c r="BA202" i="1"/>
  <c r="AB202" i="1"/>
  <c r="AM202" i="1"/>
  <c r="P203" i="1"/>
  <c r="AL202" i="1"/>
  <c r="AW202" i="1"/>
  <c r="X202" i="1"/>
  <c r="AP202" i="1"/>
  <c r="BB202" i="1"/>
  <c r="Y202" i="1"/>
  <c r="Q203" i="1"/>
  <c r="V202" i="1"/>
  <c r="BQ202" i="1" s="1"/>
  <c r="O203" i="1"/>
  <c r="T203" i="1"/>
  <c r="AG202" i="1"/>
  <c r="AZ202" i="1"/>
  <c r="M203" i="1"/>
  <c r="I202" i="1"/>
  <c r="BG202" i="1" l="1"/>
  <c r="EJ202" i="1" s="1"/>
  <c r="BR202" i="1"/>
  <c r="BS202" i="1" s="1"/>
  <c r="BT202" i="1" s="1"/>
  <c r="BU202" i="1" s="1"/>
  <c r="BV202" i="1" s="1"/>
  <c r="BW202" i="1" s="1"/>
  <c r="BX202" i="1" s="1"/>
  <c r="BY202" i="1" s="1"/>
  <c r="BZ202" i="1" s="1"/>
  <c r="CA202" i="1" s="1"/>
  <c r="CB202" i="1" s="1"/>
  <c r="CC202" i="1" s="1"/>
  <c r="CD202" i="1" s="1"/>
  <c r="CE202" i="1" s="1"/>
  <c r="CF202" i="1" s="1"/>
  <c r="CG202" i="1" s="1"/>
  <c r="CH202" i="1" s="1"/>
  <c r="CI202" i="1" s="1"/>
  <c r="CJ202" i="1" s="1"/>
  <c r="CK202" i="1" s="1"/>
  <c r="CL202" i="1" s="1"/>
  <c r="CM202" i="1" s="1"/>
  <c r="CN202" i="1" s="1"/>
  <c r="CO202" i="1" s="1"/>
  <c r="CP202" i="1" s="1"/>
  <c r="CQ202" i="1" s="1"/>
  <c r="CR202" i="1" s="1"/>
  <c r="CS202" i="1" s="1"/>
  <c r="CT202" i="1" s="1"/>
  <c r="CU202" i="1" s="1"/>
  <c r="CV202" i="1" s="1"/>
  <c r="CW202" i="1" s="1"/>
  <c r="CX202" i="1" s="1"/>
  <c r="CY202" i="1" s="1"/>
  <c r="CZ202" i="1" s="1"/>
  <c r="EL202" i="1"/>
  <c r="J202" i="1"/>
  <c r="K202" i="1" s="1"/>
  <c r="G207" i="2"/>
  <c r="H207" i="2" s="1"/>
  <c r="K207" i="2" s="1"/>
  <c r="E203" i="1"/>
  <c r="EI202" i="1" l="1"/>
  <c r="EK202" i="1"/>
  <c r="D203" i="1"/>
  <c r="R204" i="1" s="1"/>
  <c r="H203" i="1"/>
  <c r="L208" i="2" s="1"/>
  <c r="DA202" i="1"/>
  <c r="DB202" i="1" s="1"/>
  <c r="DC202" i="1" s="1"/>
  <c r="DD202" i="1" s="1"/>
  <c r="DE202" i="1" s="1"/>
  <c r="DF202" i="1" s="1"/>
  <c r="DG202" i="1" s="1"/>
  <c r="DH202" i="1" s="1"/>
  <c r="DI202" i="1" s="1"/>
  <c r="DJ202" i="1" s="1"/>
  <c r="DK202" i="1" s="1"/>
  <c r="DL202" i="1" s="1"/>
  <c r="DM202" i="1" s="1"/>
  <c r="DN202" i="1" s="1"/>
  <c r="DO202" i="1" s="1"/>
  <c r="DP202" i="1" s="1"/>
  <c r="DQ202" i="1" s="1"/>
  <c r="DR202" i="1" s="1"/>
  <c r="DS202" i="1" s="1"/>
  <c r="DT202" i="1" s="1"/>
  <c r="DU202" i="1" s="1"/>
  <c r="DV202" i="1" s="1"/>
  <c r="DW202" i="1" s="1"/>
  <c r="DX202" i="1" s="1"/>
  <c r="DY202" i="1" s="1"/>
  <c r="DZ202" i="1" s="1"/>
  <c r="EA202" i="1" s="1"/>
  <c r="EB202" i="1" s="1"/>
  <c r="EC202" i="1" s="1"/>
  <c r="ED202" i="1" s="1"/>
  <c r="EE202" i="1" s="1"/>
  <c r="EF202" i="1" s="1"/>
  <c r="EG202" i="1" s="1"/>
  <c r="EH202" i="1" s="1"/>
  <c r="F208" i="2" l="1"/>
  <c r="W203" i="1"/>
  <c r="L204" i="1"/>
  <c r="AX203" i="1"/>
  <c r="AM203" i="1"/>
  <c r="AL203" i="1"/>
  <c r="AK203" i="1"/>
  <c r="AT203" i="1"/>
  <c r="AI203" i="1"/>
  <c r="AB203" i="1"/>
  <c r="BC203" i="1"/>
  <c r="S204" i="1"/>
  <c r="AN203" i="1"/>
  <c r="AH203" i="1"/>
  <c r="AP203" i="1"/>
  <c r="M204" i="1"/>
  <c r="AJ203" i="1"/>
  <c r="AV203" i="1"/>
  <c r="BB203" i="1"/>
  <c r="AQ203" i="1"/>
  <c r="Z203" i="1"/>
  <c r="X203" i="1"/>
  <c r="AC203" i="1"/>
  <c r="P204" i="1"/>
  <c r="U204" i="1"/>
  <c r="AY203" i="1"/>
  <c r="AO203" i="1"/>
  <c r="O204" i="1"/>
  <c r="BE203" i="1"/>
  <c r="BF203" i="1"/>
  <c r="AS203" i="1"/>
  <c r="BA203" i="1"/>
  <c r="V203" i="1"/>
  <c r="BQ203" i="1" s="1"/>
  <c r="AW203" i="1"/>
  <c r="Y203" i="1"/>
  <c r="T204" i="1"/>
  <c r="AE203" i="1"/>
  <c r="AG203" i="1"/>
  <c r="BD203" i="1"/>
  <c r="AR203" i="1"/>
  <c r="AA203" i="1"/>
  <c r="AF203" i="1"/>
  <c r="Q204" i="1"/>
  <c r="AU203" i="1"/>
  <c r="AD203" i="1"/>
  <c r="N204" i="1"/>
  <c r="AZ203" i="1"/>
  <c r="I203" i="1"/>
  <c r="BR203" i="1" l="1"/>
  <c r="BS203" i="1" s="1"/>
  <c r="BT203" i="1" s="1"/>
  <c r="BU203" i="1" s="1"/>
  <c r="BV203" i="1" s="1"/>
  <c r="BW203" i="1" s="1"/>
  <c r="BX203" i="1" s="1"/>
  <c r="BY203" i="1" s="1"/>
  <c r="BZ203" i="1" s="1"/>
  <c r="CA203" i="1" s="1"/>
  <c r="CB203" i="1" s="1"/>
  <c r="CC203" i="1" s="1"/>
  <c r="CD203" i="1" s="1"/>
  <c r="CE203" i="1" s="1"/>
  <c r="CF203" i="1" s="1"/>
  <c r="CG203" i="1" s="1"/>
  <c r="CH203" i="1" s="1"/>
  <c r="CI203" i="1" s="1"/>
  <c r="CJ203" i="1" s="1"/>
  <c r="CK203" i="1" s="1"/>
  <c r="CL203" i="1" s="1"/>
  <c r="CM203" i="1" s="1"/>
  <c r="CN203" i="1" s="1"/>
  <c r="CO203" i="1" s="1"/>
  <c r="CP203" i="1" s="1"/>
  <c r="CQ203" i="1" s="1"/>
  <c r="CR203" i="1" s="1"/>
  <c r="CS203" i="1" s="1"/>
  <c r="CT203" i="1" s="1"/>
  <c r="CU203" i="1" s="1"/>
  <c r="CV203" i="1" s="1"/>
  <c r="CW203" i="1" s="1"/>
  <c r="CX203" i="1" s="1"/>
  <c r="CY203" i="1" s="1"/>
  <c r="CZ203" i="1" s="1"/>
  <c r="BG203" i="1"/>
  <c r="EI203" i="1" s="1"/>
  <c r="EL203" i="1"/>
  <c r="G208" i="2"/>
  <c r="H208" i="2" s="1"/>
  <c r="K208" i="2" s="1"/>
  <c r="J203" i="1"/>
  <c r="K203" i="1" s="1"/>
  <c r="E204" i="1"/>
  <c r="EK203" i="1" l="1"/>
  <c r="EJ203" i="1"/>
  <c r="D204" i="1"/>
  <c r="Q205" i="1" s="1"/>
  <c r="H204" i="1"/>
  <c r="L209" i="2" s="1"/>
  <c r="DA203" i="1"/>
  <c r="DB203" i="1" s="1"/>
  <c r="DC203" i="1" s="1"/>
  <c r="DD203" i="1" s="1"/>
  <c r="DE203" i="1" s="1"/>
  <c r="DF203" i="1" s="1"/>
  <c r="DG203" i="1" s="1"/>
  <c r="DH203" i="1" s="1"/>
  <c r="DI203" i="1" s="1"/>
  <c r="DJ203" i="1" s="1"/>
  <c r="DK203" i="1" s="1"/>
  <c r="DL203" i="1" s="1"/>
  <c r="DM203" i="1" s="1"/>
  <c r="DN203" i="1" s="1"/>
  <c r="DO203" i="1" s="1"/>
  <c r="DP203" i="1" s="1"/>
  <c r="DQ203" i="1" s="1"/>
  <c r="DR203" i="1" s="1"/>
  <c r="DS203" i="1" s="1"/>
  <c r="DT203" i="1" s="1"/>
  <c r="DU203" i="1" s="1"/>
  <c r="DV203" i="1" s="1"/>
  <c r="DW203" i="1" s="1"/>
  <c r="DX203" i="1" s="1"/>
  <c r="DY203" i="1" s="1"/>
  <c r="DZ203" i="1" s="1"/>
  <c r="EA203" i="1" s="1"/>
  <c r="EB203" i="1" s="1"/>
  <c r="EC203" i="1" s="1"/>
  <c r="ED203" i="1" s="1"/>
  <c r="EE203" i="1" s="1"/>
  <c r="EF203" i="1" s="1"/>
  <c r="EG203" i="1" s="1"/>
  <c r="EH203" i="1" s="1"/>
  <c r="F209" i="2" l="1"/>
  <c r="AP204" i="1"/>
  <c r="AI204" i="1"/>
  <c r="AS204" i="1"/>
  <c r="AR204" i="1"/>
  <c r="T205" i="1"/>
  <c r="AG204" i="1"/>
  <c r="AE204" i="1"/>
  <c r="AW204" i="1"/>
  <c r="L205" i="1"/>
  <c r="U205" i="1"/>
  <c r="BE204" i="1"/>
  <c r="Z204" i="1"/>
  <c r="AN204" i="1"/>
  <c r="R205" i="1"/>
  <c r="S205" i="1"/>
  <c r="Y204" i="1"/>
  <c r="AH204" i="1"/>
  <c r="AV204" i="1"/>
  <c r="BC204" i="1"/>
  <c r="AY204" i="1"/>
  <c r="AO204" i="1"/>
  <c r="BD204" i="1"/>
  <c r="AM204" i="1"/>
  <c r="M205" i="1"/>
  <c r="AC204" i="1"/>
  <c r="V204" i="1"/>
  <c r="BQ204" i="1" s="1"/>
  <c r="N205" i="1"/>
  <c r="AZ204" i="1"/>
  <c r="AL204" i="1"/>
  <c r="BB204" i="1"/>
  <c r="O205" i="1"/>
  <c r="AK204" i="1"/>
  <c r="AU204" i="1"/>
  <c r="AB204" i="1"/>
  <c r="BF204" i="1"/>
  <c r="AQ204" i="1"/>
  <c r="X204" i="1"/>
  <c r="AX204" i="1"/>
  <c r="AT204" i="1"/>
  <c r="AA204" i="1"/>
  <c r="AF204" i="1"/>
  <c r="AD204" i="1"/>
  <c r="AJ204" i="1"/>
  <c r="BA204" i="1"/>
  <c r="P205" i="1"/>
  <c r="W204" i="1"/>
  <c r="BR204" i="1" s="1"/>
  <c r="I204" i="1"/>
  <c r="BS204" i="1" l="1"/>
  <c r="BT204" i="1" s="1"/>
  <c r="BU204" i="1" s="1"/>
  <c r="BV204" i="1" s="1"/>
  <c r="BW204" i="1" s="1"/>
  <c r="BX204" i="1" s="1"/>
  <c r="BY204" i="1" s="1"/>
  <c r="BZ204" i="1" s="1"/>
  <c r="CA204" i="1" s="1"/>
  <c r="CB204" i="1" s="1"/>
  <c r="CC204" i="1" s="1"/>
  <c r="CD204" i="1" s="1"/>
  <c r="CE204" i="1" s="1"/>
  <c r="CF204" i="1" s="1"/>
  <c r="CG204" i="1" s="1"/>
  <c r="CH204" i="1" s="1"/>
  <c r="CI204" i="1" s="1"/>
  <c r="CJ204" i="1" s="1"/>
  <c r="CK204" i="1" s="1"/>
  <c r="CL204" i="1" s="1"/>
  <c r="CM204" i="1" s="1"/>
  <c r="CN204" i="1" s="1"/>
  <c r="CO204" i="1" s="1"/>
  <c r="CP204" i="1" s="1"/>
  <c r="CQ204" i="1" s="1"/>
  <c r="CR204" i="1" s="1"/>
  <c r="CS204" i="1" s="1"/>
  <c r="CT204" i="1" s="1"/>
  <c r="CU204" i="1" s="1"/>
  <c r="CV204" i="1" s="1"/>
  <c r="CW204" i="1" s="1"/>
  <c r="CX204" i="1" s="1"/>
  <c r="CY204" i="1" s="1"/>
  <c r="CZ204" i="1" s="1"/>
  <c r="BG204" i="1"/>
  <c r="EJ204" i="1" s="1"/>
  <c r="EL204" i="1"/>
  <c r="J204" i="1"/>
  <c r="K204" i="1" s="1"/>
  <c r="G209" i="2"/>
  <c r="H209" i="2" s="1"/>
  <c r="K209" i="2" s="1"/>
  <c r="E205" i="1"/>
  <c r="EI204" i="1" l="1"/>
  <c r="EK204" i="1"/>
  <c r="D205" i="1"/>
  <c r="T206" i="1" s="1"/>
  <c r="H205" i="1"/>
  <c r="L210" i="2" s="1"/>
  <c r="DA204" i="1"/>
  <c r="DB204" i="1" s="1"/>
  <c r="DC204" i="1" s="1"/>
  <c r="DD204" i="1" s="1"/>
  <c r="DE204" i="1" s="1"/>
  <c r="DF204" i="1" s="1"/>
  <c r="DG204" i="1" s="1"/>
  <c r="DH204" i="1" s="1"/>
  <c r="DI204" i="1" s="1"/>
  <c r="DJ204" i="1" s="1"/>
  <c r="DK204" i="1" s="1"/>
  <c r="DL204" i="1" s="1"/>
  <c r="DM204" i="1" s="1"/>
  <c r="DN204" i="1" s="1"/>
  <c r="DO204" i="1" s="1"/>
  <c r="DP204" i="1" s="1"/>
  <c r="DQ204" i="1" s="1"/>
  <c r="DR204" i="1" s="1"/>
  <c r="DS204" i="1" s="1"/>
  <c r="DT204" i="1" s="1"/>
  <c r="DU204" i="1" s="1"/>
  <c r="DV204" i="1" s="1"/>
  <c r="DW204" i="1" s="1"/>
  <c r="DX204" i="1" s="1"/>
  <c r="DY204" i="1" s="1"/>
  <c r="DZ204" i="1" s="1"/>
  <c r="EA204" i="1" s="1"/>
  <c r="EB204" i="1" s="1"/>
  <c r="EC204" i="1" s="1"/>
  <c r="ED204" i="1" s="1"/>
  <c r="EE204" i="1" s="1"/>
  <c r="EF204" i="1" s="1"/>
  <c r="EG204" i="1" s="1"/>
  <c r="EH204" i="1" s="1"/>
  <c r="F210" i="2" l="1"/>
  <c r="Q206" i="1"/>
  <c r="BD205" i="1"/>
  <c r="BE205" i="1"/>
  <c r="R206" i="1"/>
  <c r="AC205" i="1"/>
  <c r="P206" i="1"/>
  <c r="AH205" i="1"/>
  <c r="Y205" i="1"/>
  <c r="S206" i="1"/>
  <c r="W205" i="1"/>
  <c r="BB205" i="1"/>
  <c r="AR205" i="1"/>
  <c r="AX205" i="1"/>
  <c r="BF205" i="1"/>
  <c r="AO205" i="1"/>
  <c r="AS205" i="1"/>
  <c r="AY205" i="1"/>
  <c r="AZ205" i="1"/>
  <c r="AM205" i="1"/>
  <c r="L206" i="1"/>
  <c r="V205" i="1"/>
  <c r="BQ205" i="1" s="1"/>
  <c r="AW205" i="1"/>
  <c r="AL205" i="1"/>
  <c r="BA205" i="1"/>
  <c r="AE205" i="1"/>
  <c r="AJ205" i="1"/>
  <c r="AP205" i="1"/>
  <c r="AT205" i="1"/>
  <c r="AA205" i="1"/>
  <c r="AU205" i="1"/>
  <c r="AB205" i="1"/>
  <c r="AF205" i="1"/>
  <c r="AD205" i="1"/>
  <c r="Z205" i="1"/>
  <c r="O206" i="1"/>
  <c r="M206" i="1"/>
  <c r="AV205" i="1"/>
  <c r="BC205" i="1"/>
  <c r="AI205" i="1"/>
  <c r="AQ205" i="1"/>
  <c r="AG205" i="1"/>
  <c r="X205" i="1"/>
  <c r="U206" i="1"/>
  <c r="AN205" i="1"/>
  <c r="N206" i="1"/>
  <c r="AK205" i="1"/>
  <c r="I205" i="1"/>
  <c r="BR205" i="1" l="1"/>
  <c r="BS205" i="1" s="1"/>
  <c r="BT205" i="1" s="1"/>
  <c r="BU205" i="1" s="1"/>
  <c r="BV205" i="1" s="1"/>
  <c r="BW205" i="1" s="1"/>
  <c r="BX205" i="1" s="1"/>
  <c r="BY205" i="1" s="1"/>
  <c r="BZ205" i="1" s="1"/>
  <c r="CA205" i="1" s="1"/>
  <c r="CB205" i="1" s="1"/>
  <c r="CC205" i="1" s="1"/>
  <c r="CD205" i="1" s="1"/>
  <c r="CE205" i="1" s="1"/>
  <c r="CF205" i="1" s="1"/>
  <c r="CG205" i="1" s="1"/>
  <c r="CH205" i="1" s="1"/>
  <c r="CI205" i="1" s="1"/>
  <c r="CJ205" i="1" s="1"/>
  <c r="CK205" i="1" s="1"/>
  <c r="CL205" i="1" s="1"/>
  <c r="CM205" i="1" s="1"/>
  <c r="CN205" i="1" s="1"/>
  <c r="CO205" i="1" s="1"/>
  <c r="CP205" i="1" s="1"/>
  <c r="CQ205" i="1" s="1"/>
  <c r="CR205" i="1" s="1"/>
  <c r="CS205" i="1" s="1"/>
  <c r="CT205" i="1" s="1"/>
  <c r="CU205" i="1" s="1"/>
  <c r="CV205" i="1" s="1"/>
  <c r="CW205" i="1" s="1"/>
  <c r="CX205" i="1" s="1"/>
  <c r="CY205" i="1" s="1"/>
  <c r="CZ205" i="1" s="1"/>
  <c r="BG205" i="1"/>
  <c r="EI205" i="1" s="1"/>
  <c r="EL205" i="1"/>
  <c r="G210" i="2"/>
  <c r="H210" i="2" s="1"/>
  <c r="K210" i="2" s="1"/>
  <c r="J205" i="1"/>
  <c r="K205" i="1" s="1"/>
  <c r="E206" i="1"/>
  <c r="EK205" i="1" l="1"/>
  <c r="EJ205" i="1"/>
  <c r="D206" i="1"/>
  <c r="N207" i="1" s="1"/>
  <c r="H206" i="1"/>
  <c r="L211" i="2" s="1"/>
  <c r="DA205" i="1"/>
  <c r="DB205" i="1" s="1"/>
  <c r="DC205" i="1" s="1"/>
  <c r="DD205" i="1" s="1"/>
  <c r="DE205" i="1" s="1"/>
  <c r="DF205" i="1" s="1"/>
  <c r="DG205" i="1" s="1"/>
  <c r="DH205" i="1" s="1"/>
  <c r="DI205" i="1" s="1"/>
  <c r="DJ205" i="1" s="1"/>
  <c r="DK205" i="1" s="1"/>
  <c r="DL205" i="1" s="1"/>
  <c r="DM205" i="1" s="1"/>
  <c r="DN205" i="1" s="1"/>
  <c r="DO205" i="1" s="1"/>
  <c r="DP205" i="1" s="1"/>
  <c r="DQ205" i="1" s="1"/>
  <c r="DR205" i="1" s="1"/>
  <c r="DS205" i="1" s="1"/>
  <c r="DT205" i="1" s="1"/>
  <c r="DU205" i="1" s="1"/>
  <c r="DV205" i="1" s="1"/>
  <c r="DW205" i="1" s="1"/>
  <c r="DX205" i="1" s="1"/>
  <c r="DY205" i="1" s="1"/>
  <c r="DZ205" i="1" s="1"/>
  <c r="EA205" i="1" s="1"/>
  <c r="EB205" i="1" s="1"/>
  <c r="EC205" i="1" s="1"/>
  <c r="ED205" i="1" s="1"/>
  <c r="EE205" i="1" s="1"/>
  <c r="EF205" i="1" s="1"/>
  <c r="EG205" i="1" s="1"/>
  <c r="EH205" i="1" s="1"/>
  <c r="F211" i="2" l="1"/>
  <c r="AS206" i="1"/>
  <c r="AD206" i="1"/>
  <c r="X206" i="1"/>
  <c r="AK206" i="1"/>
  <c r="AE206" i="1"/>
  <c r="BB206" i="1"/>
  <c r="AH206" i="1"/>
  <c r="AT206" i="1"/>
  <c r="Q207" i="1"/>
  <c r="AG206" i="1"/>
  <c r="AU206" i="1"/>
  <c r="AV206" i="1"/>
  <c r="AN206" i="1"/>
  <c r="AP206" i="1"/>
  <c r="AW206" i="1"/>
  <c r="AL206" i="1"/>
  <c r="AO206" i="1"/>
  <c r="O207" i="1"/>
  <c r="Y206" i="1"/>
  <c r="BD206" i="1"/>
  <c r="AX206" i="1"/>
  <c r="U207" i="1"/>
  <c r="AI206" i="1"/>
  <c r="BF206" i="1"/>
  <c r="AZ206" i="1"/>
  <c r="BC206" i="1"/>
  <c r="BE206" i="1"/>
  <c r="AB206" i="1"/>
  <c r="AY206" i="1"/>
  <c r="AQ206" i="1"/>
  <c r="L207" i="1"/>
  <c r="AF206" i="1"/>
  <c r="P207" i="1"/>
  <c r="AA206" i="1"/>
  <c r="AR206" i="1"/>
  <c r="M207" i="1"/>
  <c r="V206" i="1"/>
  <c r="BQ206" i="1" s="1"/>
  <c r="R207" i="1"/>
  <c r="W206" i="1"/>
  <c r="AM206" i="1"/>
  <c r="BA206" i="1"/>
  <c r="AC206" i="1"/>
  <c r="T207" i="1"/>
  <c r="S207" i="1"/>
  <c r="Z206" i="1"/>
  <c r="AJ206" i="1"/>
  <c r="I206" i="1"/>
  <c r="BR206" i="1" l="1"/>
  <c r="BS206" i="1" s="1"/>
  <c r="BT206" i="1" s="1"/>
  <c r="BU206" i="1" s="1"/>
  <c r="BV206" i="1" s="1"/>
  <c r="BW206" i="1" s="1"/>
  <c r="BX206" i="1" s="1"/>
  <c r="BY206" i="1" s="1"/>
  <c r="BZ206" i="1" s="1"/>
  <c r="CA206" i="1" s="1"/>
  <c r="CB206" i="1" s="1"/>
  <c r="CC206" i="1" s="1"/>
  <c r="CD206" i="1" s="1"/>
  <c r="CE206" i="1" s="1"/>
  <c r="CF206" i="1" s="1"/>
  <c r="CG206" i="1" s="1"/>
  <c r="CH206" i="1" s="1"/>
  <c r="CI206" i="1" s="1"/>
  <c r="CJ206" i="1" s="1"/>
  <c r="CK206" i="1" s="1"/>
  <c r="CL206" i="1" s="1"/>
  <c r="CM206" i="1" s="1"/>
  <c r="CN206" i="1" s="1"/>
  <c r="CO206" i="1" s="1"/>
  <c r="CP206" i="1" s="1"/>
  <c r="CQ206" i="1" s="1"/>
  <c r="CR206" i="1" s="1"/>
  <c r="CS206" i="1" s="1"/>
  <c r="CT206" i="1" s="1"/>
  <c r="CU206" i="1" s="1"/>
  <c r="CV206" i="1" s="1"/>
  <c r="CW206" i="1" s="1"/>
  <c r="CX206" i="1" s="1"/>
  <c r="CY206" i="1" s="1"/>
  <c r="CZ206" i="1" s="1"/>
  <c r="BG206" i="1"/>
  <c r="EJ206" i="1" s="1"/>
  <c r="EL206" i="1"/>
  <c r="G211" i="2"/>
  <c r="H211" i="2" s="1"/>
  <c r="K211" i="2" s="1"/>
  <c r="J206" i="1"/>
  <c r="K206" i="1" s="1"/>
  <c r="E207" i="1"/>
  <c r="EI206" i="1" l="1"/>
  <c r="EK206" i="1"/>
  <c r="D207" i="1"/>
  <c r="M208" i="1" s="1"/>
  <c r="H207" i="1"/>
  <c r="L212" i="2" s="1"/>
  <c r="DA206" i="1"/>
  <c r="DB206" i="1" s="1"/>
  <c r="DC206" i="1" s="1"/>
  <c r="DD206" i="1" s="1"/>
  <c r="DE206" i="1" s="1"/>
  <c r="DF206" i="1" s="1"/>
  <c r="DG206" i="1" s="1"/>
  <c r="DH206" i="1" s="1"/>
  <c r="DI206" i="1" s="1"/>
  <c r="DJ206" i="1" s="1"/>
  <c r="DK206" i="1" s="1"/>
  <c r="DL206" i="1" s="1"/>
  <c r="DM206" i="1" s="1"/>
  <c r="DN206" i="1" s="1"/>
  <c r="DO206" i="1" s="1"/>
  <c r="DP206" i="1" s="1"/>
  <c r="DQ206" i="1" s="1"/>
  <c r="DR206" i="1" s="1"/>
  <c r="DS206" i="1" s="1"/>
  <c r="DT206" i="1" s="1"/>
  <c r="DU206" i="1" s="1"/>
  <c r="DV206" i="1" s="1"/>
  <c r="DW206" i="1" s="1"/>
  <c r="DX206" i="1" s="1"/>
  <c r="DY206" i="1" s="1"/>
  <c r="DZ206" i="1" s="1"/>
  <c r="EA206" i="1" s="1"/>
  <c r="EB206" i="1" s="1"/>
  <c r="EC206" i="1" s="1"/>
  <c r="ED206" i="1" s="1"/>
  <c r="EE206" i="1" s="1"/>
  <c r="EF206" i="1" s="1"/>
  <c r="EG206" i="1" s="1"/>
  <c r="EH206" i="1" s="1"/>
  <c r="F212" i="2" l="1"/>
  <c r="BF207" i="1"/>
  <c r="AQ207" i="1"/>
  <c r="AK207" i="1"/>
  <c r="AD207" i="1"/>
  <c r="AG207" i="1"/>
  <c r="AP207" i="1"/>
  <c r="AI207" i="1"/>
  <c r="AX207" i="1"/>
  <c r="AL207" i="1"/>
  <c r="AU207" i="1"/>
  <c r="AZ207" i="1"/>
  <c r="AR207" i="1"/>
  <c r="BE207" i="1"/>
  <c r="AO207" i="1"/>
  <c r="AS207" i="1"/>
  <c r="Y207" i="1"/>
  <c r="AJ207" i="1"/>
  <c r="AA207" i="1"/>
  <c r="Z207" i="1"/>
  <c r="X207" i="1"/>
  <c r="V207" i="1"/>
  <c r="BQ207" i="1" s="1"/>
  <c r="AB207" i="1"/>
  <c r="AY207" i="1"/>
  <c r="W207" i="1"/>
  <c r="BA207" i="1"/>
  <c r="BB207" i="1"/>
  <c r="AN207" i="1"/>
  <c r="N208" i="1"/>
  <c r="Q208" i="1"/>
  <c r="BC207" i="1"/>
  <c r="AT207" i="1"/>
  <c r="S208" i="1"/>
  <c r="AH207" i="1"/>
  <c r="AW207" i="1"/>
  <c r="AV207" i="1"/>
  <c r="R208" i="1"/>
  <c r="P208" i="1"/>
  <c r="AE207" i="1"/>
  <c r="AF207" i="1"/>
  <c r="U208" i="1"/>
  <c r="AM207" i="1"/>
  <c r="T208" i="1"/>
  <c r="O208" i="1"/>
  <c r="BD207" i="1"/>
  <c r="AC207" i="1"/>
  <c r="L208" i="1"/>
  <c r="BR207" i="1"/>
  <c r="BS207" i="1" s="1"/>
  <c r="BT207" i="1" s="1"/>
  <c r="I207" i="1"/>
  <c r="BU207" i="1" l="1"/>
  <c r="BV207" i="1" s="1"/>
  <c r="BW207" i="1" s="1"/>
  <c r="BX207" i="1" s="1"/>
  <c r="BY207" i="1" s="1"/>
  <c r="BZ207" i="1" s="1"/>
  <c r="CA207" i="1" s="1"/>
  <c r="CB207" i="1" s="1"/>
  <c r="CC207" i="1" s="1"/>
  <c r="CD207" i="1" s="1"/>
  <c r="CE207" i="1" s="1"/>
  <c r="CF207" i="1" s="1"/>
  <c r="CG207" i="1" s="1"/>
  <c r="CH207" i="1" s="1"/>
  <c r="CI207" i="1" s="1"/>
  <c r="CJ207" i="1" s="1"/>
  <c r="CK207" i="1" s="1"/>
  <c r="CL207" i="1" s="1"/>
  <c r="CM207" i="1" s="1"/>
  <c r="CN207" i="1" s="1"/>
  <c r="CO207" i="1" s="1"/>
  <c r="CP207" i="1" s="1"/>
  <c r="CQ207" i="1" s="1"/>
  <c r="CR207" i="1" s="1"/>
  <c r="CS207" i="1" s="1"/>
  <c r="CT207" i="1" s="1"/>
  <c r="CU207" i="1" s="1"/>
  <c r="CV207" i="1" s="1"/>
  <c r="CW207" i="1" s="1"/>
  <c r="CX207" i="1" s="1"/>
  <c r="CY207" i="1" s="1"/>
  <c r="CZ207" i="1" s="1"/>
  <c r="BG207" i="1"/>
  <c r="EI207" i="1" s="1"/>
  <c r="EL207" i="1"/>
  <c r="E208" i="1"/>
  <c r="G212" i="2"/>
  <c r="H212" i="2" s="1"/>
  <c r="K212" i="2" s="1"/>
  <c r="J207" i="1"/>
  <c r="K207" i="1" s="1"/>
  <c r="EK207" i="1" l="1"/>
  <c r="EJ207" i="1"/>
  <c r="D208" i="1"/>
  <c r="O209" i="1" s="1"/>
  <c r="H208" i="1"/>
  <c r="L213" i="2" s="1"/>
  <c r="DA207" i="1"/>
  <c r="DB207" i="1" s="1"/>
  <c r="DC207" i="1" s="1"/>
  <c r="DD207" i="1" s="1"/>
  <c r="DE207" i="1" s="1"/>
  <c r="DF207" i="1" s="1"/>
  <c r="DG207" i="1" s="1"/>
  <c r="DH207" i="1" s="1"/>
  <c r="DI207" i="1" s="1"/>
  <c r="DJ207" i="1" s="1"/>
  <c r="DK207" i="1" s="1"/>
  <c r="DL207" i="1" s="1"/>
  <c r="DM207" i="1" s="1"/>
  <c r="DN207" i="1" s="1"/>
  <c r="DO207" i="1" s="1"/>
  <c r="DP207" i="1" s="1"/>
  <c r="DQ207" i="1" s="1"/>
  <c r="DR207" i="1" s="1"/>
  <c r="DS207" i="1" s="1"/>
  <c r="DT207" i="1" s="1"/>
  <c r="DU207" i="1" s="1"/>
  <c r="DV207" i="1" s="1"/>
  <c r="DW207" i="1" s="1"/>
  <c r="DX207" i="1" s="1"/>
  <c r="DY207" i="1" s="1"/>
  <c r="DZ207" i="1" s="1"/>
  <c r="EA207" i="1" s="1"/>
  <c r="EB207" i="1" s="1"/>
  <c r="EC207" i="1" s="1"/>
  <c r="ED207" i="1" s="1"/>
  <c r="EE207" i="1" s="1"/>
  <c r="EF207" i="1" s="1"/>
  <c r="EG207" i="1" s="1"/>
  <c r="EH207" i="1" s="1"/>
  <c r="F213" i="2" l="1"/>
  <c r="V208" i="1"/>
  <c r="BQ208" i="1" s="1"/>
  <c r="X208" i="1"/>
  <c r="AR208" i="1"/>
  <c r="BB208" i="1"/>
  <c r="AD208" i="1"/>
  <c r="AF208" i="1"/>
  <c r="Y208" i="1"/>
  <c r="AQ208" i="1"/>
  <c r="AX208" i="1"/>
  <c r="AM208" i="1"/>
  <c r="AA208" i="1"/>
  <c r="AG208" i="1"/>
  <c r="AC208" i="1"/>
  <c r="W208" i="1"/>
  <c r="BR208" i="1" s="1"/>
  <c r="BS208" i="1" s="1"/>
  <c r="BC208" i="1"/>
  <c r="AE208" i="1"/>
  <c r="AO208" i="1"/>
  <c r="AT208" i="1"/>
  <c r="AB208" i="1"/>
  <c r="BF208" i="1"/>
  <c r="AZ208" i="1"/>
  <c r="BA208" i="1"/>
  <c r="BD208" i="1"/>
  <c r="AU208" i="1"/>
  <c r="AK208" i="1"/>
  <c r="AS208" i="1"/>
  <c r="AL208" i="1"/>
  <c r="AI208" i="1"/>
  <c r="AV208" i="1"/>
  <c r="AW208" i="1"/>
  <c r="N209" i="1"/>
  <c r="AY208" i="1"/>
  <c r="Q209" i="1"/>
  <c r="P209" i="1"/>
  <c r="AP208" i="1"/>
  <c r="BE208" i="1"/>
  <c r="AJ208" i="1"/>
  <c r="M209" i="1"/>
  <c r="R209" i="1"/>
  <c r="S209" i="1"/>
  <c r="Z208" i="1"/>
  <c r="AH208" i="1"/>
  <c r="AN208" i="1"/>
  <c r="U209" i="1"/>
  <c r="T209" i="1"/>
  <c r="L209" i="1"/>
  <c r="I208" i="1"/>
  <c r="BT208" i="1" l="1"/>
  <c r="BU208" i="1" s="1"/>
  <c r="BV208" i="1" s="1"/>
  <c r="BW208" i="1" s="1"/>
  <c r="BX208" i="1" s="1"/>
  <c r="BY208" i="1" s="1"/>
  <c r="BZ208" i="1" s="1"/>
  <c r="CA208" i="1" s="1"/>
  <c r="CB208" i="1" s="1"/>
  <c r="CC208" i="1" s="1"/>
  <c r="CD208" i="1" s="1"/>
  <c r="CE208" i="1" s="1"/>
  <c r="CF208" i="1" s="1"/>
  <c r="CG208" i="1" s="1"/>
  <c r="CH208" i="1" s="1"/>
  <c r="CI208" i="1" s="1"/>
  <c r="CJ208" i="1" s="1"/>
  <c r="CK208" i="1" s="1"/>
  <c r="CL208" i="1" s="1"/>
  <c r="CM208" i="1" s="1"/>
  <c r="CN208" i="1" s="1"/>
  <c r="CO208" i="1" s="1"/>
  <c r="CP208" i="1" s="1"/>
  <c r="CQ208" i="1" s="1"/>
  <c r="CR208" i="1" s="1"/>
  <c r="CS208" i="1" s="1"/>
  <c r="CT208" i="1" s="1"/>
  <c r="CU208" i="1" s="1"/>
  <c r="CV208" i="1" s="1"/>
  <c r="CW208" i="1" s="1"/>
  <c r="CX208" i="1" s="1"/>
  <c r="CY208" i="1" s="1"/>
  <c r="CZ208" i="1" s="1"/>
  <c r="BG208" i="1"/>
  <c r="EJ208" i="1" s="1"/>
  <c r="EL208" i="1"/>
  <c r="J208" i="1"/>
  <c r="K208" i="1" s="1"/>
  <c r="G213" i="2"/>
  <c r="H213" i="2" s="1"/>
  <c r="K213" i="2" s="1"/>
  <c r="E209" i="1"/>
  <c r="EI208" i="1" l="1"/>
  <c r="EK208" i="1"/>
  <c r="D209" i="1"/>
  <c r="N210" i="1" s="1"/>
  <c r="H209" i="1"/>
  <c r="L214" i="2" s="1"/>
  <c r="DA208" i="1"/>
  <c r="DB208" i="1" s="1"/>
  <c r="DC208" i="1" s="1"/>
  <c r="DD208" i="1" s="1"/>
  <c r="DE208" i="1" s="1"/>
  <c r="DF208" i="1" s="1"/>
  <c r="DG208" i="1" s="1"/>
  <c r="DH208" i="1" s="1"/>
  <c r="DI208" i="1" s="1"/>
  <c r="DJ208" i="1" s="1"/>
  <c r="DK208" i="1" s="1"/>
  <c r="DL208" i="1" s="1"/>
  <c r="DM208" i="1" s="1"/>
  <c r="DN208" i="1" s="1"/>
  <c r="DO208" i="1" s="1"/>
  <c r="DP208" i="1" s="1"/>
  <c r="DQ208" i="1" s="1"/>
  <c r="DR208" i="1" s="1"/>
  <c r="DS208" i="1" s="1"/>
  <c r="DT208" i="1" s="1"/>
  <c r="DU208" i="1" s="1"/>
  <c r="DV208" i="1" s="1"/>
  <c r="DW208" i="1" s="1"/>
  <c r="DX208" i="1" s="1"/>
  <c r="DY208" i="1" s="1"/>
  <c r="DZ208" i="1" s="1"/>
  <c r="EA208" i="1" s="1"/>
  <c r="EB208" i="1" s="1"/>
  <c r="EC208" i="1" s="1"/>
  <c r="ED208" i="1" s="1"/>
  <c r="EE208" i="1" s="1"/>
  <c r="EF208" i="1" s="1"/>
  <c r="EG208" i="1" s="1"/>
  <c r="EH208" i="1" s="1"/>
  <c r="F214" i="2" l="1"/>
  <c r="AP209" i="1"/>
  <c r="BF209" i="1"/>
  <c r="AM209" i="1"/>
  <c r="AT209" i="1"/>
  <c r="T210" i="1"/>
  <c r="L210" i="1"/>
  <c r="BC209" i="1"/>
  <c r="AC209" i="1"/>
  <c r="Z209" i="1"/>
  <c r="X209" i="1"/>
  <c r="O210" i="1"/>
  <c r="Y209" i="1"/>
  <c r="AK209" i="1"/>
  <c r="BE209" i="1"/>
  <c r="AL209" i="1"/>
  <c r="AJ209" i="1"/>
  <c r="AX209" i="1"/>
  <c r="AF209" i="1"/>
  <c r="AB209" i="1"/>
  <c r="AV209" i="1"/>
  <c r="U210" i="1"/>
  <c r="S210" i="1"/>
  <c r="AG209" i="1"/>
  <c r="AO209" i="1"/>
  <c r="AS209" i="1"/>
  <c r="P210" i="1"/>
  <c r="V209" i="1"/>
  <c r="BQ209" i="1" s="1"/>
  <c r="BB209" i="1"/>
  <c r="BD209" i="1"/>
  <c r="AW209" i="1"/>
  <c r="AD209" i="1"/>
  <c r="M210" i="1"/>
  <c r="AZ209" i="1"/>
  <c r="AA209" i="1"/>
  <c r="AI209" i="1"/>
  <c r="R210" i="1"/>
  <c r="AR209" i="1"/>
  <c r="AN209" i="1"/>
  <c r="AU209" i="1"/>
  <c r="W209" i="1"/>
  <c r="AE209" i="1"/>
  <c r="BA209" i="1"/>
  <c r="AY209" i="1"/>
  <c r="AH209" i="1"/>
  <c r="Q210" i="1"/>
  <c r="AQ209" i="1"/>
  <c r="I209" i="1"/>
  <c r="BR209" i="1" l="1"/>
  <c r="BS209" i="1" s="1"/>
  <c r="BT209" i="1" s="1"/>
  <c r="BU209" i="1" s="1"/>
  <c r="BV209" i="1" s="1"/>
  <c r="BW209" i="1" s="1"/>
  <c r="BX209" i="1" s="1"/>
  <c r="BY209" i="1" s="1"/>
  <c r="BZ209" i="1" s="1"/>
  <c r="CA209" i="1" s="1"/>
  <c r="CB209" i="1" s="1"/>
  <c r="CC209" i="1" s="1"/>
  <c r="CD209" i="1" s="1"/>
  <c r="CE209" i="1" s="1"/>
  <c r="CF209" i="1" s="1"/>
  <c r="CG209" i="1" s="1"/>
  <c r="CH209" i="1" s="1"/>
  <c r="CI209" i="1" s="1"/>
  <c r="CJ209" i="1" s="1"/>
  <c r="CK209" i="1" s="1"/>
  <c r="CL209" i="1" s="1"/>
  <c r="CM209" i="1" s="1"/>
  <c r="CN209" i="1" s="1"/>
  <c r="CO209" i="1" s="1"/>
  <c r="CP209" i="1" s="1"/>
  <c r="CQ209" i="1" s="1"/>
  <c r="CR209" i="1" s="1"/>
  <c r="CS209" i="1" s="1"/>
  <c r="CT209" i="1" s="1"/>
  <c r="CU209" i="1" s="1"/>
  <c r="CV209" i="1" s="1"/>
  <c r="CW209" i="1" s="1"/>
  <c r="CX209" i="1" s="1"/>
  <c r="CY209" i="1" s="1"/>
  <c r="CZ209" i="1" s="1"/>
  <c r="BG209" i="1"/>
  <c r="EI209" i="1" s="1"/>
  <c r="EL209" i="1"/>
  <c r="J209" i="1"/>
  <c r="K209" i="1" s="1"/>
  <c r="G214" i="2"/>
  <c r="H214" i="2" s="1"/>
  <c r="K214" i="2" s="1"/>
  <c r="E210" i="1"/>
  <c r="EK209" i="1" l="1"/>
  <c r="EJ209" i="1"/>
  <c r="D210" i="1"/>
  <c r="M211" i="1" s="1"/>
  <c r="H210" i="1"/>
  <c r="L215" i="2" s="1"/>
  <c r="DA209" i="1"/>
  <c r="DB209" i="1" s="1"/>
  <c r="DC209" i="1" s="1"/>
  <c r="DD209" i="1" s="1"/>
  <c r="DE209" i="1" s="1"/>
  <c r="DF209" i="1" s="1"/>
  <c r="DG209" i="1" s="1"/>
  <c r="DH209" i="1" s="1"/>
  <c r="DI209" i="1" s="1"/>
  <c r="DJ209" i="1" s="1"/>
  <c r="DK209" i="1" s="1"/>
  <c r="DL209" i="1" s="1"/>
  <c r="DM209" i="1" s="1"/>
  <c r="DN209" i="1" s="1"/>
  <c r="DO209" i="1" s="1"/>
  <c r="DP209" i="1" s="1"/>
  <c r="DQ209" i="1" s="1"/>
  <c r="DR209" i="1" s="1"/>
  <c r="DS209" i="1" s="1"/>
  <c r="DT209" i="1" s="1"/>
  <c r="DU209" i="1" s="1"/>
  <c r="DV209" i="1" s="1"/>
  <c r="DW209" i="1" s="1"/>
  <c r="DX209" i="1" s="1"/>
  <c r="DY209" i="1" s="1"/>
  <c r="DZ209" i="1" s="1"/>
  <c r="EA209" i="1" s="1"/>
  <c r="EB209" i="1" s="1"/>
  <c r="EC209" i="1" s="1"/>
  <c r="ED209" i="1" s="1"/>
  <c r="EE209" i="1" s="1"/>
  <c r="EF209" i="1" s="1"/>
  <c r="EG209" i="1" s="1"/>
  <c r="EH209" i="1" s="1"/>
  <c r="F215" i="2" l="1"/>
  <c r="BF210" i="1"/>
  <c r="AS210" i="1"/>
  <c r="AL210" i="1"/>
  <c r="AB210" i="1"/>
  <c r="BA210" i="1"/>
  <c r="AE210" i="1"/>
  <c r="R211" i="1"/>
  <c r="X210" i="1"/>
  <c r="AV210" i="1"/>
  <c r="T211" i="1"/>
  <c r="BD210" i="1"/>
  <c r="AZ210" i="1"/>
  <c r="AQ210" i="1"/>
  <c r="AA210" i="1"/>
  <c r="V210" i="1"/>
  <c r="BQ210" i="1" s="1"/>
  <c r="W210" i="1"/>
  <c r="AR210" i="1"/>
  <c r="AP210" i="1"/>
  <c r="S211" i="1"/>
  <c r="AX210" i="1"/>
  <c r="AD210" i="1"/>
  <c r="AC210" i="1"/>
  <c r="BE210" i="1"/>
  <c r="O211" i="1"/>
  <c r="Y210" i="1"/>
  <c r="AW210" i="1"/>
  <c r="AU210" i="1"/>
  <c r="AK210" i="1"/>
  <c r="AT210" i="1"/>
  <c r="AO210" i="1"/>
  <c r="AH210" i="1"/>
  <c r="U211" i="1"/>
  <c r="AN210" i="1"/>
  <c r="AI210" i="1"/>
  <c r="AG210" i="1"/>
  <c r="L211" i="1"/>
  <c r="AF210" i="1"/>
  <c r="AM210" i="1"/>
  <c r="AJ210" i="1"/>
  <c r="P211" i="1"/>
  <c r="AY210" i="1"/>
  <c r="BC210" i="1"/>
  <c r="N211" i="1"/>
  <c r="Q211" i="1"/>
  <c r="BB210" i="1"/>
  <c r="Z210" i="1"/>
  <c r="I210" i="1"/>
  <c r="BR210" i="1" l="1"/>
  <c r="BS210" i="1" s="1"/>
  <c r="BT210" i="1" s="1"/>
  <c r="BU210" i="1" s="1"/>
  <c r="BV210" i="1" s="1"/>
  <c r="BW210" i="1" s="1"/>
  <c r="BX210" i="1" s="1"/>
  <c r="BY210" i="1" s="1"/>
  <c r="BZ210" i="1" s="1"/>
  <c r="CA210" i="1" s="1"/>
  <c r="CB210" i="1" s="1"/>
  <c r="CC210" i="1" s="1"/>
  <c r="CD210" i="1" s="1"/>
  <c r="CE210" i="1" s="1"/>
  <c r="CF210" i="1" s="1"/>
  <c r="CG210" i="1" s="1"/>
  <c r="CH210" i="1" s="1"/>
  <c r="CI210" i="1" s="1"/>
  <c r="CJ210" i="1" s="1"/>
  <c r="CK210" i="1" s="1"/>
  <c r="CL210" i="1" s="1"/>
  <c r="CM210" i="1" s="1"/>
  <c r="CN210" i="1" s="1"/>
  <c r="CO210" i="1" s="1"/>
  <c r="CP210" i="1" s="1"/>
  <c r="CQ210" i="1" s="1"/>
  <c r="CR210" i="1" s="1"/>
  <c r="CS210" i="1" s="1"/>
  <c r="CT210" i="1" s="1"/>
  <c r="CU210" i="1" s="1"/>
  <c r="CV210" i="1" s="1"/>
  <c r="CW210" i="1" s="1"/>
  <c r="CX210" i="1" s="1"/>
  <c r="CY210" i="1" s="1"/>
  <c r="CZ210" i="1" s="1"/>
  <c r="BG210" i="1"/>
  <c r="EJ210" i="1" s="1"/>
  <c r="EL210" i="1"/>
  <c r="J210" i="1"/>
  <c r="K210" i="1" s="1"/>
  <c r="G215" i="2"/>
  <c r="H215" i="2" s="1"/>
  <c r="K215" i="2" s="1"/>
  <c r="E211" i="1"/>
  <c r="EI210" i="1" l="1"/>
  <c r="EK210" i="1"/>
  <c r="D211" i="1"/>
  <c r="N212" i="1" s="1"/>
  <c r="H211" i="1"/>
  <c r="L216" i="2" s="1"/>
  <c r="DA210" i="1"/>
  <c r="DB210" i="1" s="1"/>
  <c r="DC210" i="1" s="1"/>
  <c r="DD210" i="1" s="1"/>
  <c r="DE210" i="1" s="1"/>
  <c r="DF210" i="1" s="1"/>
  <c r="DG210" i="1" s="1"/>
  <c r="DH210" i="1" s="1"/>
  <c r="DI210" i="1" s="1"/>
  <c r="DJ210" i="1" s="1"/>
  <c r="DK210" i="1" s="1"/>
  <c r="DL210" i="1" s="1"/>
  <c r="DM210" i="1" s="1"/>
  <c r="DN210" i="1" s="1"/>
  <c r="DO210" i="1" s="1"/>
  <c r="DP210" i="1" s="1"/>
  <c r="DQ210" i="1" s="1"/>
  <c r="DR210" i="1" s="1"/>
  <c r="DS210" i="1" s="1"/>
  <c r="DT210" i="1" s="1"/>
  <c r="DU210" i="1" s="1"/>
  <c r="DV210" i="1" s="1"/>
  <c r="DW210" i="1" s="1"/>
  <c r="DX210" i="1" s="1"/>
  <c r="DY210" i="1" s="1"/>
  <c r="DZ210" i="1" s="1"/>
  <c r="EA210" i="1" s="1"/>
  <c r="EB210" i="1" s="1"/>
  <c r="EC210" i="1" s="1"/>
  <c r="ED210" i="1" s="1"/>
  <c r="EE210" i="1" s="1"/>
  <c r="EF210" i="1" s="1"/>
  <c r="EG210" i="1" s="1"/>
  <c r="EH210" i="1" s="1"/>
  <c r="F216" i="2" l="1"/>
  <c r="V211" i="1"/>
  <c r="BQ211" i="1" s="1"/>
  <c r="AT211" i="1"/>
  <c r="W211" i="1"/>
  <c r="AQ211" i="1"/>
  <c r="AM211" i="1"/>
  <c r="AL211" i="1"/>
  <c r="AY211" i="1"/>
  <c r="AB211" i="1"/>
  <c r="Z211" i="1"/>
  <c r="Y211" i="1"/>
  <c r="Q212" i="1"/>
  <c r="AX211" i="1"/>
  <c r="BC211" i="1"/>
  <c r="AE211" i="1"/>
  <c r="AI211" i="1"/>
  <c r="X211" i="1"/>
  <c r="S212" i="1"/>
  <c r="AC211" i="1"/>
  <c r="AJ211" i="1"/>
  <c r="AH211" i="1"/>
  <c r="BD211" i="1"/>
  <c r="AO211" i="1"/>
  <c r="U212" i="1"/>
  <c r="AG211" i="1"/>
  <c r="AP211" i="1"/>
  <c r="AU211" i="1"/>
  <c r="M212" i="1"/>
  <c r="AF211" i="1"/>
  <c r="AW211" i="1"/>
  <c r="AV211" i="1"/>
  <c r="AS211" i="1"/>
  <c r="T212" i="1"/>
  <c r="BA211" i="1"/>
  <c r="AZ211" i="1"/>
  <c r="AD211" i="1"/>
  <c r="AR211" i="1"/>
  <c r="BB211" i="1"/>
  <c r="O212" i="1"/>
  <c r="AN211" i="1"/>
  <c r="BE211" i="1"/>
  <c r="AA211" i="1"/>
  <c r="P212" i="1"/>
  <c r="AK211" i="1"/>
  <c r="R212" i="1"/>
  <c r="L212" i="1"/>
  <c r="BF211" i="1"/>
  <c r="I211" i="1"/>
  <c r="BR211" i="1" l="1"/>
  <c r="BS211" i="1"/>
  <c r="BT211" i="1" s="1"/>
  <c r="BU211" i="1" s="1"/>
  <c r="BV211" i="1" s="1"/>
  <c r="BW211" i="1" s="1"/>
  <c r="BX211" i="1" s="1"/>
  <c r="BY211" i="1" s="1"/>
  <c r="BZ211" i="1" s="1"/>
  <c r="CA211" i="1" s="1"/>
  <c r="CB211" i="1" s="1"/>
  <c r="CC211" i="1" s="1"/>
  <c r="CD211" i="1" s="1"/>
  <c r="CE211" i="1" s="1"/>
  <c r="CF211" i="1" s="1"/>
  <c r="CG211" i="1" s="1"/>
  <c r="CH211" i="1" s="1"/>
  <c r="CI211" i="1" s="1"/>
  <c r="CJ211" i="1" s="1"/>
  <c r="CK211" i="1" s="1"/>
  <c r="CL211" i="1" s="1"/>
  <c r="CM211" i="1" s="1"/>
  <c r="CN211" i="1" s="1"/>
  <c r="CO211" i="1" s="1"/>
  <c r="CP211" i="1" s="1"/>
  <c r="CQ211" i="1" s="1"/>
  <c r="CR211" i="1" s="1"/>
  <c r="CS211" i="1" s="1"/>
  <c r="CT211" i="1" s="1"/>
  <c r="CU211" i="1" s="1"/>
  <c r="CV211" i="1" s="1"/>
  <c r="CW211" i="1" s="1"/>
  <c r="CX211" i="1" s="1"/>
  <c r="CY211" i="1" s="1"/>
  <c r="CZ211" i="1" s="1"/>
  <c r="BG211" i="1"/>
  <c r="EK211" i="1" s="1"/>
  <c r="EL211" i="1"/>
  <c r="G216" i="2"/>
  <c r="H216" i="2" s="1"/>
  <c r="K216" i="2" s="1"/>
  <c r="J211" i="1"/>
  <c r="K211" i="1" s="1"/>
  <c r="E212" i="1"/>
  <c r="EJ211" i="1" l="1"/>
  <c r="EI211" i="1"/>
  <c r="D212" i="1"/>
  <c r="Q213" i="1" s="1"/>
  <c r="H212" i="1"/>
  <c r="L217" i="2" s="1"/>
  <c r="DA211" i="1"/>
  <c r="DB211" i="1" s="1"/>
  <c r="DC211" i="1" s="1"/>
  <c r="DD211" i="1" s="1"/>
  <c r="DE211" i="1" s="1"/>
  <c r="DF211" i="1" s="1"/>
  <c r="DG211" i="1" s="1"/>
  <c r="DH211" i="1" s="1"/>
  <c r="DI211" i="1" s="1"/>
  <c r="DJ211" i="1" s="1"/>
  <c r="DK211" i="1" s="1"/>
  <c r="DL211" i="1" s="1"/>
  <c r="DM211" i="1" s="1"/>
  <c r="DN211" i="1" s="1"/>
  <c r="DO211" i="1" s="1"/>
  <c r="DP211" i="1" s="1"/>
  <c r="DQ211" i="1" s="1"/>
  <c r="DR211" i="1" s="1"/>
  <c r="DS211" i="1" s="1"/>
  <c r="DT211" i="1" s="1"/>
  <c r="DU211" i="1" s="1"/>
  <c r="DV211" i="1" s="1"/>
  <c r="DW211" i="1" s="1"/>
  <c r="DX211" i="1" s="1"/>
  <c r="DY211" i="1" s="1"/>
  <c r="DZ211" i="1" s="1"/>
  <c r="EA211" i="1" s="1"/>
  <c r="EB211" i="1" s="1"/>
  <c r="EC211" i="1" s="1"/>
  <c r="ED211" i="1" s="1"/>
  <c r="EE211" i="1" s="1"/>
  <c r="EF211" i="1" s="1"/>
  <c r="EG211" i="1" s="1"/>
  <c r="EH211" i="1" s="1"/>
  <c r="F217" i="2" l="1"/>
  <c r="AZ212" i="1"/>
  <c r="BC212" i="1"/>
  <c r="L213" i="1"/>
  <c r="AB212" i="1"/>
  <c r="AV212" i="1"/>
  <c r="BA212" i="1"/>
  <c r="Z212" i="1"/>
  <c r="AP212" i="1"/>
  <c r="AM212" i="1"/>
  <c r="AD212" i="1"/>
  <c r="AY212" i="1"/>
  <c r="T213" i="1"/>
  <c r="M213" i="1"/>
  <c r="W212" i="1"/>
  <c r="AN212" i="1"/>
  <c r="AT212" i="1"/>
  <c r="Y212" i="1"/>
  <c r="BB212" i="1"/>
  <c r="AI212" i="1"/>
  <c r="AH212" i="1"/>
  <c r="N213" i="1"/>
  <c r="R213" i="1"/>
  <c r="BF212" i="1"/>
  <c r="AC212" i="1"/>
  <c r="AK212" i="1"/>
  <c r="BD212" i="1"/>
  <c r="X212" i="1"/>
  <c r="AL212" i="1"/>
  <c r="BE212" i="1"/>
  <c r="AJ212" i="1"/>
  <c r="AE212" i="1"/>
  <c r="V212" i="1"/>
  <c r="BQ212" i="1" s="1"/>
  <c r="AW212" i="1"/>
  <c r="AX212" i="1"/>
  <c r="P213" i="1"/>
  <c r="AU212" i="1"/>
  <c r="AF212" i="1"/>
  <c r="AQ212" i="1"/>
  <c r="S213" i="1"/>
  <c r="AO212" i="1"/>
  <c r="O213" i="1"/>
  <c r="AS212" i="1"/>
  <c r="AA212" i="1"/>
  <c r="AG212" i="1"/>
  <c r="U213" i="1"/>
  <c r="AR212" i="1"/>
  <c r="I212" i="1"/>
  <c r="BR212" i="1" l="1"/>
  <c r="BS212" i="1" s="1"/>
  <c r="BT212" i="1" s="1"/>
  <c r="BU212" i="1" s="1"/>
  <c r="BV212" i="1" s="1"/>
  <c r="BW212" i="1" s="1"/>
  <c r="BX212" i="1" s="1"/>
  <c r="BY212" i="1" s="1"/>
  <c r="BZ212" i="1" s="1"/>
  <c r="CA212" i="1" s="1"/>
  <c r="CB212" i="1" s="1"/>
  <c r="CC212" i="1" s="1"/>
  <c r="CD212" i="1" s="1"/>
  <c r="CE212" i="1" s="1"/>
  <c r="CF212" i="1" s="1"/>
  <c r="CG212" i="1" s="1"/>
  <c r="CH212" i="1" s="1"/>
  <c r="CI212" i="1" s="1"/>
  <c r="CJ212" i="1" s="1"/>
  <c r="CK212" i="1" s="1"/>
  <c r="CL212" i="1" s="1"/>
  <c r="CM212" i="1" s="1"/>
  <c r="CN212" i="1" s="1"/>
  <c r="CO212" i="1" s="1"/>
  <c r="CP212" i="1" s="1"/>
  <c r="CQ212" i="1" s="1"/>
  <c r="CR212" i="1" s="1"/>
  <c r="CS212" i="1" s="1"/>
  <c r="CT212" i="1" s="1"/>
  <c r="CU212" i="1" s="1"/>
  <c r="CV212" i="1" s="1"/>
  <c r="CW212" i="1" s="1"/>
  <c r="CX212" i="1" s="1"/>
  <c r="CY212" i="1" s="1"/>
  <c r="CZ212" i="1" s="1"/>
  <c r="BG212" i="1"/>
  <c r="EJ212" i="1" s="1"/>
  <c r="EL212" i="1"/>
  <c r="J212" i="1"/>
  <c r="K212" i="1" s="1"/>
  <c r="G217" i="2"/>
  <c r="H217" i="2" s="1"/>
  <c r="K217" i="2" s="1"/>
  <c r="E213" i="1"/>
  <c r="EI212" i="1" l="1"/>
  <c r="EK212" i="1"/>
  <c r="D213" i="1"/>
  <c r="S214" i="1" s="1"/>
  <c r="H213" i="1"/>
  <c r="L218" i="2" s="1"/>
  <c r="DA212" i="1"/>
  <c r="DB212" i="1" s="1"/>
  <c r="DC212" i="1" s="1"/>
  <c r="DD212" i="1" s="1"/>
  <c r="DE212" i="1" s="1"/>
  <c r="DF212" i="1" s="1"/>
  <c r="DG212" i="1" s="1"/>
  <c r="DH212" i="1" s="1"/>
  <c r="DI212" i="1" s="1"/>
  <c r="DJ212" i="1" s="1"/>
  <c r="DK212" i="1" s="1"/>
  <c r="DL212" i="1" s="1"/>
  <c r="DM212" i="1" s="1"/>
  <c r="DN212" i="1" s="1"/>
  <c r="DO212" i="1" s="1"/>
  <c r="DP212" i="1" s="1"/>
  <c r="DQ212" i="1" s="1"/>
  <c r="DR212" i="1" s="1"/>
  <c r="DS212" i="1" s="1"/>
  <c r="DT212" i="1" s="1"/>
  <c r="DU212" i="1" s="1"/>
  <c r="DV212" i="1" s="1"/>
  <c r="DW212" i="1" s="1"/>
  <c r="DX212" i="1" s="1"/>
  <c r="DY212" i="1" s="1"/>
  <c r="DZ212" i="1" s="1"/>
  <c r="EA212" i="1" s="1"/>
  <c r="EB212" i="1" s="1"/>
  <c r="EC212" i="1" s="1"/>
  <c r="ED212" i="1" s="1"/>
  <c r="EE212" i="1" s="1"/>
  <c r="EF212" i="1" s="1"/>
  <c r="EG212" i="1" s="1"/>
  <c r="EH212" i="1" s="1"/>
  <c r="F218" i="2" l="1"/>
  <c r="AL213" i="1"/>
  <c r="AG213" i="1"/>
  <c r="AV213" i="1"/>
  <c r="BA213" i="1"/>
  <c r="V213" i="1"/>
  <c r="BQ213" i="1" s="1"/>
  <c r="BC213" i="1"/>
  <c r="AT213" i="1"/>
  <c r="AO213" i="1"/>
  <c r="Z213" i="1"/>
  <c r="AK213" i="1"/>
  <c r="X213" i="1"/>
  <c r="BD213" i="1"/>
  <c r="AB213" i="1"/>
  <c r="AM213" i="1"/>
  <c r="AN213" i="1"/>
  <c r="AF213" i="1"/>
  <c r="Y213" i="1"/>
  <c r="BF213" i="1"/>
  <c r="BB213" i="1"/>
  <c r="AJ213" i="1"/>
  <c r="AE213" i="1"/>
  <c r="BE213" i="1"/>
  <c r="W213" i="1"/>
  <c r="AS213" i="1"/>
  <c r="AC213" i="1"/>
  <c r="AI213" i="1"/>
  <c r="AX213" i="1"/>
  <c r="AD213" i="1"/>
  <c r="AH213" i="1"/>
  <c r="AW213" i="1"/>
  <c r="AP213" i="1"/>
  <c r="AY213" i="1"/>
  <c r="M214" i="1"/>
  <c r="AU213" i="1"/>
  <c r="AZ213" i="1"/>
  <c r="AA213" i="1"/>
  <c r="T214" i="1"/>
  <c r="O214" i="1"/>
  <c r="AR213" i="1"/>
  <c r="Q214" i="1"/>
  <c r="U214" i="1"/>
  <c r="AQ213" i="1"/>
  <c r="P214" i="1"/>
  <c r="L214" i="1"/>
  <c r="N214" i="1"/>
  <c r="R214" i="1"/>
  <c r="I213" i="1"/>
  <c r="BR213" i="1" l="1"/>
  <c r="BS213" i="1" s="1"/>
  <c r="BT213" i="1" s="1"/>
  <c r="BU213" i="1" s="1"/>
  <c r="BV213" i="1" s="1"/>
  <c r="BW213" i="1" s="1"/>
  <c r="BX213" i="1" s="1"/>
  <c r="BY213" i="1" s="1"/>
  <c r="BZ213" i="1" s="1"/>
  <c r="CA213" i="1" s="1"/>
  <c r="CB213" i="1" s="1"/>
  <c r="CC213" i="1" s="1"/>
  <c r="CD213" i="1" s="1"/>
  <c r="CE213" i="1" s="1"/>
  <c r="CF213" i="1" s="1"/>
  <c r="CG213" i="1" s="1"/>
  <c r="CH213" i="1" s="1"/>
  <c r="CI213" i="1" s="1"/>
  <c r="CJ213" i="1" s="1"/>
  <c r="CK213" i="1" s="1"/>
  <c r="CL213" i="1" s="1"/>
  <c r="CM213" i="1" s="1"/>
  <c r="CN213" i="1" s="1"/>
  <c r="CO213" i="1" s="1"/>
  <c r="CP213" i="1" s="1"/>
  <c r="CQ213" i="1" s="1"/>
  <c r="CR213" i="1" s="1"/>
  <c r="CS213" i="1" s="1"/>
  <c r="CT213" i="1" s="1"/>
  <c r="CU213" i="1" s="1"/>
  <c r="CV213" i="1" s="1"/>
  <c r="CW213" i="1" s="1"/>
  <c r="CX213" i="1" s="1"/>
  <c r="CY213" i="1" s="1"/>
  <c r="CZ213" i="1" s="1"/>
  <c r="BG213" i="1"/>
  <c r="EI213" i="1" s="1"/>
  <c r="EL213" i="1"/>
  <c r="G218" i="2"/>
  <c r="H218" i="2" s="1"/>
  <c r="K218" i="2" s="1"/>
  <c r="J213" i="1"/>
  <c r="K213" i="1" s="1"/>
  <c r="E214" i="1"/>
  <c r="EK213" i="1" l="1"/>
  <c r="EJ213" i="1"/>
  <c r="D214" i="1"/>
  <c r="L215" i="1" s="1"/>
  <c r="H214" i="1"/>
  <c r="L219" i="2" s="1"/>
  <c r="DA213" i="1"/>
  <c r="DB213" i="1" s="1"/>
  <c r="DC213" i="1" s="1"/>
  <c r="DD213" i="1" s="1"/>
  <c r="DE213" i="1" s="1"/>
  <c r="DF213" i="1" s="1"/>
  <c r="DG213" i="1" s="1"/>
  <c r="DH213" i="1" s="1"/>
  <c r="DI213" i="1" s="1"/>
  <c r="DJ213" i="1" s="1"/>
  <c r="DK213" i="1" s="1"/>
  <c r="DL213" i="1" s="1"/>
  <c r="DM213" i="1" s="1"/>
  <c r="DN213" i="1" s="1"/>
  <c r="DO213" i="1" s="1"/>
  <c r="DP213" i="1" s="1"/>
  <c r="DQ213" i="1" s="1"/>
  <c r="DR213" i="1" s="1"/>
  <c r="DS213" i="1" s="1"/>
  <c r="DT213" i="1" s="1"/>
  <c r="DU213" i="1" s="1"/>
  <c r="DV213" i="1" s="1"/>
  <c r="DW213" i="1" s="1"/>
  <c r="DX213" i="1" s="1"/>
  <c r="DY213" i="1" s="1"/>
  <c r="DZ213" i="1" s="1"/>
  <c r="EA213" i="1" s="1"/>
  <c r="EB213" i="1" s="1"/>
  <c r="EC213" i="1" s="1"/>
  <c r="ED213" i="1" s="1"/>
  <c r="EE213" i="1" s="1"/>
  <c r="EF213" i="1" s="1"/>
  <c r="EG213" i="1" s="1"/>
  <c r="EH213" i="1" s="1"/>
  <c r="F219" i="2" l="1"/>
  <c r="AT214" i="1"/>
  <c r="AR214" i="1"/>
  <c r="BC214" i="1"/>
  <c r="BE214" i="1"/>
  <c r="AG214" i="1"/>
  <c r="AE214" i="1"/>
  <c r="AS214" i="1"/>
  <c r="X214" i="1"/>
  <c r="P215" i="1"/>
  <c r="BB214" i="1"/>
  <c r="AP214" i="1"/>
  <c r="AB214" i="1"/>
  <c r="AW214" i="1"/>
  <c r="O215" i="1"/>
  <c r="BA214" i="1"/>
  <c r="V214" i="1"/>
  <c r="BQ214" i="1" s="1"/>
  <c r="Z214" i="1"/>
  <c r="M215" i="1"/>
  <c r="AZ214" i="1"/>
  <c r="AQ214" i="1"/>
  <c r="Q215" i="1"/>
  <c r="AM214" i="1"/>
  <c r="R215" i="1"/>
  <c r="AI214" i="1"/>
  <c r="AA214" i="1"/>
  <c r="AF214" i="1"/>
  <c r="T215" i="1"/>
  <c r="AN214" i="1"/>
  <c r="BD214" i="1"/>
  <c r="N215" i="1"/>
  <c r="AD214" i="1"/>
  <c r="AV214" i="1"/>
  <c r="W214" i="1"/>
  <c r="BR214" i="1" s="1"/>
  <c r="BS214" i="1" s="1"/>
  <c r="AC214" i="1"/>
  <c r="AJ214" i="1"/>
  <c r="Y214" i="1"/>
  <c r="AH214" i="1"/>
  <c r="AY214" i="1"/>
  <c r="S215" i="1"/>
  <c r="BF214" i="1"/>
  <c r="AK214" i="1"/>
  <c r="AL214" i="1"/>
  <c r="AX214" i="1"/>
  <c r="U215" i="1"/>
  <c r="AU214" i="1"/>
  <c r="AO214" i="1"/>
  <c r="I214" i="1"/>
  <c r="BT214" i="1" l="1"/>
  <c r="BU214" i="1" s="1"/>
  <c r="BV214" i="1" s="1"/>
  <c r="BW214" i="1" s="1"/>
  <c r="BX214" i="1" s="1"/>
  <c r="BY214" i="1" s="1"/>
  <c r="BZ214" i="1" s="1"/>
  <c r="CA214" i="1" s="1"/>
  <c r="CB214" i="1" s="1"/>
  <c r="CC214" i="1" s="1"/>
  <c r="CD214" i="1" s="1"/>
  <c r="CE214" i="1" s="1"/>
  <c r="CF214" i="1" s="1"/>
  <c r="CG214" i="1" s="1"/>
  <c r="CH214" i="1" s="1"/>
  <c r="CI214" i="1" s="1"/>
  <c r="CJ214" i="1" s="1"/>
  <c r="CK214" i="1" s="1"/>
  <c r="CL214" i="1" s="1"/>
  <c r="CM214" i="1" s="1"/>
  <c r="CN214" i="1" s="1"/>
  <c r="CO214" i="1" s="1"/>
  <c r="CP214" i="1" s="1"/>
  <c r="CQ214" i="1" s="1"/>
  <c r="CR214" i="1" s="1"/>
  <c r="CS214" i="1" s="1"/>
  <c r="CT214" i="1" s="1"/>
  <c r="CU214" i="1" s="1"/>
  <c r="CV214" i="1" s="1"/>
  <c r="CW214" i="1" s="1"/>
  <c r="CX214" i="1" s="1"/>
  <c r="CY214" i="1" s="1"/>
  <c r="CZ214" i="1" s="1"/>
  <c r="BG214" i="1"/>
  <c r="EK214" i="1" s="1"/>
  <c r="EL214" i="1"/>
  <c r="J214" i="1"/>
  <c r="K214" i="1" s="1"/>
  <c r="G219" i="2"/>
  <c r="H219" i="2" s="1"/>
  <c r="K219" i="2" s="1"/>
  <c r="E215" i="1"/>
  <c r="EJ214" i="1" l="1"/>
  <c r="EI214" i="1"/>
  <c r="D215" i="1"/>
  <c r="Q216" i="1" s="1"/>
  <c r="H215" i="1"/>
  <c r="L220" i="2" s="1"/>
  <c r="DA214" i="1"/>
  <c r="DB214" i="1" s="1"/>
  <c r="DC214" i="1" s="1"/>
  <c r="DD214" i="1" s="1"/>
  <c r="DE214" i="1" s="1"/>
  <c r="DF214" i="1" s="1"/>
  <c r="DG214" i="1" s="1"/>
  <c r="DH214" i="1" s="1"/>
  <c r="DI214" i="1" s="1"/>
  <c r="DJ214" i="1" s="1"/>
  <c r="DK214" i="1" s="1"/>
  <c r="DL214" i="1" s="1"/>
  <c r="DM214" i="1" s="1"/>
  <c r="DN214" i="1" s="1"/>
  <c r="DO214" i="1" s="1"/>
  <c r="DP214" i="1" s="1"/>
  <c r="DQ214" i="1" s="1"/>
  <c r="DR214" i="1" s="1"/>
  <c r="DS214" i="1" s="1"/>
  <c r="DT214" i="1" s="1"/>
  <c r="DU214" i="1" s="1"/>
  <c r="DV214" i="1" s="1"/>
  <c r="DW214" i="1" s="1"/>
  <c r="DX214" i="1" s="1"/>
  <c r="DY214" i="1" s="1"/>
  <c r="DZ214" i="1" s="1"/>
  <c r="EA214" i="1" s="1"/>
  <c r="EB214" i="1" s="1"/>
  <c r="EC214" i="1" s="1"/>
  <c r="ED214" i="1" s="1"/>
  <c r="EE214" i="1" s="1"/>
  <c r="EF214" i="1" s="1"/>
  <c r="EG214" i="1" s="1"/>
  <c r="EH214" i="1" s="1"/>
  <c r="F220" i="2" l="1"/>
  <c r="BA215" i="1"/>
  <c r="AY215" i="1"/>
  <c r="AM215" i="1"/>
  <c r="BF215" i="1"/>
  <c r="AG215" i="1"/>
  <c r="AQ215" i="1"/>
  <c r="Y215" i="1"/>
  <c r="AX215" i="1"/>
  <c r="AF215" i="1"/>
  <c r="AS215" i="1"/>
  <c r="AW215" i="1"/>
  <c r="AI215" i="1"/>
  <c r="W215" i="1"/>
  <c r="AD215" i="1"/>
  <c r="BD215" i="1"/>
  <c r="BC215" i="1"/>
  <c r="AP215" i="1"/>
  <c r="Z215" i="1"/>
  <c r="AZ215" i="1"/>
  <c r="AT215" i="1"/>
  <c r="AR215" i="1"/>
  <c r="AL215" i="1"/>
  <c r="X215" i="1"/>
  <c r="AJ215" i="1"/>
  <c r="AK215" i="1"/>
  <c r="AC215" i="1"/>
  <c r="AO215" i="1"/>
  <c r="O216" i="1"/>
  <c r="V215" i="1"/>
  <c r="BQ215" i="1" s="1"/>
  <c r="BR215" i="1" s="1"/>
  <c r="AH215" i="1"/>
  <c r="AU215" i="1"/>
  <c r="AA215" i="1"/>
  <c r="U216" i="1"/>
  <c r="P216" i="1"/>
  <c r="N216" i="1"/>
  <c r="AV215" i="1"/>
  <c r="BE215" i="1"/>
  <c r="AN215" i="1"/>
  <c r="M216" i="1"/>
  <c r="T216" i="1"/>
  <c r="AB215" i="1"/>
  <c r="R216" i="1"/>
  <c r="S216" i="1"/>
  <c r="AE215" i="1"/>
  <c r="L216" i="1"/>
  <c r="BB215" i="1"/>
  <c r="I215" i="1"/>
  <c r="BS215" i="1" l="1"/>
  <c r="BT215" i="1" s="1"/>
  <c r="BU215" i="1" s="1"/>
  <c r="BV215" i="1" s="1"/>
  <c r="BW215" i="1" s="1"/>
  <c r="BX215" i="1" s="1"/>
  <c r="BY215" i="1" s="1"/>
  <c r="BZ215" i="1" s="1"/>
  <c r="CA215" i="1" s="1"/>
  <c r="CB215" i="1" s="1"/>
  <c r="CC215" i="1" s="1"/>
  <c r="CD215" i="1" s="1"/>
  <c r="CE215" i="1" s="1"/>
  <c r="CF215" i="1" s="1"/>
  <c r="CG215" i="1" s="1"/>
  <c r="CH215" i="1" s="1"/>
  <c r="CI215" i="1" s="1"/>
  <c r="CJ215" i="1" s="1"/>
  <c r="CK215" i="1" s="1"/>
  <c r="CL215" i="1" s="1"/>
  <c r="CM215" i="1" s="1"/>
  <c r="CN215" i="1" s="1"/>
  <c r="CO215" i="1" s="1"/>
  <c r="CP215" i="1" s="1"/>
  <c r="CQ215" i="1" s="1"/>
  <c r="CR215" i="1" s="1"/>
  <c r="CS215" i="1" s="1"/>
  <c r="CT215" i="1" s="1"/>
  <c r="CU215" i="1" s="1"/>
  <c r="CV215" i="1" s="1"/>
  <c r="CW215" i="1" s="1"/>
  <c r="CX215" i="1" s="1"/>
  <c r="CY215" i="1" s="1"/>
  <c r="CZ215" i="1" s="1"/>
  <c r="BG215" i="1"/>
  <c r="EJ215" i="1" s="1"/>
  <c r="EL215" i="1"/>
  <c r="G220" i="2"/>
  <c r="H220" i="2" s="1"/>
  <c r="K220" i="2" s="1"/>
  <c r="J215" i="1"/>
  <c r="K215" i="1" s="1"/>
  <c r="E216" i="1"/>
  <c r="EI215" i="1" l="1"/>
  <c r="EK215" i="1"/>
  <c r="D216" i="1"/>
  <c r="L217" i="1" s="1"/>
  <c r="H216" i="1"/>
  <c r="L221" i="2" s="1"/>
  <c r="DA215" i="1"/>
  <c r="DB215" i="1" s="1"/>
  <c r="DC215" i="1" s="1"/>
  <c r="DD215" i="1" s="1"/>
  <c r="DE215" i="1" s="1"/>
  <c r="DF215" i="1" s="1"/>
  <c r="DG215" i="1" s="1"/>
  <c r="DH215" i="1" s="1"/>
  <c r="DI215" i="1" s="1"/>
  <c r="DJ215" i="1" s="1"/>
  <c r="DK215" i="1" s="1"/>
  <c r="DL215" i="1" s="1"/>
  <c r="DM215" i="1" s="1"/>
  <c r="DN215" i="1" s="1"/>
  <c r="DO215" i="1" s="1"/>
  <c r="DP215" i="1" s="1"/>
  <c r="DQ215" i="1" s="1"/>
  <c r="DR215" i="1" s="1"/>
  <c r="DS215" i="1" s="1"/>
  <c r="DT215" i="1" s="1"/>
  <c r="DU215" i="1" s="1"/>
  <c r="DV215" i="1" s="1"/>
  <c r="DW215" i="1" s="1"/>
  <c r="DX215" i="1" s="1"/>
  <c r="DY215" i="1" s="1"/>
  <c r="DZ215" i="1" s="1"/>
  <c r="EA215" i="1" s="1"/>
  <c r="EB215" i="1" s="1"/>
  <c r="EC215" i="1" s="1"/>
  <c r="ED215" i="1" s="1"/>
  <c r="EE215" i="1" s="1"/>
  <c r="EF215" i="1" s="1"/>
  <c r="EG215" i="1" s="1"/>
  <c r="EH215" i="1" s="1"/>
  <c r="F221" i="2" l="1"/>
  <c r="AV216" i="1"/>
  <c r="BC216" i="1"/>
  <c r="AC216" i="1"/>
  <c r="AR216" i="1"/>
  <c r="AK216" i="1"/>
  <c r="AS216" i="1"/>
  <c r="AI216" i="1"/>
  <c r="BB216" i="1"/>
  <c r="AJ216" i="1"/>
  <c r="AE216" i="1"/>
  <c r="Y216" i="1"/>
  <c r="AB216" i="1"/>
  <c r="AM216" i="1"/>
  <c r="AO216" i="1"/>
  <c r="W216" i="1"/>
  <c r="BD216" i="1"/>
  <c r="Z216" i="1"/>
  <c r="AU216" i="1"/>
  <c r="AL216" i="1"/>
  <c r="AF216" i="1"/>
  <c r="AG216" i="1"/>
  <c r="X216" i="1"/>
  <c r="AA216" i="1"/>
  <c r="AZ216" i="1"/>
  <c r="AP216" i="1"/>
  <c r="AY216" i="1"/>
  <c r="BE216" i="1"/>
  <c r="P217" i="1"/>
  <c r="V216" i="1"/>
  <c r="BQ216" i="1" s="1"/>
  <c r="T217" i="1"/>
  <c r="BA216" i="1"/>
  <c r="AX216" i="1"/>
  <c r="AT216" i="1"/>
  <c r="AQ216" i="1"/>
  <c r="AW216" i="1"/>
  <c r="AD216" i="1"/>
  <c r="AH216" i="1"/>
  <c r="Q217" i="1"/>
  <c r="BF216" i="1"/>
  <c r="R217" i="1"/>
  <c r="O217" i="1"/>
  <c r="M217" i="1"/>
  <c r="N217" i="1"/>
  <c r="AN216" i="1"/>
  <c r="U217" i="1"/>
  <c r="S217" i="1"/>
  <c r="I216" i="1"/>
  <c r="BR216" i="1" l="1"/>
  <c r="BS216" i="1" s="1"/>
  <c r="BT216" i="1" s="1"/>
  <c r="BU216" i="1" s="1"/>
  <c r="BV216" i="1" s="1"/>
  <c r="BW216" i="1" s="1"/>
  <c r="BX216" i="1" s="1"/>
  <c r="BY216" i="1" s="1"/>
  <c r="BZ216" i="1" s="1"/>
  <c r="CA216" i="1" s="1"/>
  <c r="CB216" i="1" s="1"/>
  <c r="CC216" i="1" s="1"/>
  <c r="CD216" i="1" s="1"/>
  <c r="CE216" i="1" s="1"/>
  <c r="CF216" i="1" s="1"/>
  <c r="CG216" i="1" s="1"/>
  <c r="CH216" i="1" s="1"/>
  <c r="CI216" i="1" s="1"/>
  <c r="CJ216" i="1" s="1"/>
  <c r="CK216" i="1" s="1"/>
  <c r="CL216" i="1" s="1"/>
  <c r="CM216" i="1" s="1"/>
  <c r="CN216" i="1" s="1"/>
  <c r="CO216" i="1" s="1"/>
  <c r="CP216" i="1" s="1"/>
  <c r="CQ216" i="1" s="1"/>
  <c r="CR216" i="1" s="1"/>
  <c r="CS216" i="1" s="1"/>
  <c r="CT216" i="1" s="1"/>
  <c r="CU216" i="1" s="1"/>
  <c r="CV216" i="1" s="1"/>
  <c r="CW216" i="1" s="1"/>
  <c r="CX216" i="1" s="1"/>
  <c r="CY216" i="1" s="1"/>
  <c r="CZ216" i="1" s="1"/>
  <c r="BG216" i="1"/>
  <c r="EI216" i="1" s="1"/>
  <c r="EL216" i="1"/>
  <c r="J216" i="1"/>
  <c r="K216" i="1" s="1"/>
  <c r="G221" i="2"/>
  <c r="H221" i="2" s="1"/>
  <c r="K221" i="2" s="1"/>
  <c r="E217" i="1"/>
  <c r="EJ216" i="1" l="1"/>
  <c r="EK216" i="1"/>
  <c r="D217" i="1"/>
  <c r="M218" i="1" s="1"/>
  <c r="H217" i="1"/>
  <c r="L222" i="2" s="1"/>
  <c r="DA216" i="1"/>
  <c r="DB216" i="1" s="1"/>
  <c r="DC216" i="1" s="1"/>
  <c r="DD216" i="1" s="1"/>
  <c r="DE216" i="1" s="1"/>
  <c r="DF216" i="1" s="1"/>
  <c r="DG216" i="1" s="1"/>
  <c r="DH216" i="1" s="1"/>
  <c r="DI216" i="1" s="1"/>
  <c r="DJ216" i="1" s="1"/>
  <c r="DK216" i="1" s="1"/>
  <c r="DL216" i="1" s="1"/>
  <c r="DM216" i="1" s="1"/>
  <c r="DN216" i="1" s="1"/>
  <c r="DO216" i="1" s="1"/>
  <c r="DP216" i="1" s="1"/>
  <c r="DQ216" i="1" s="1"/>
  <c r="DR216" i="1" s="1"/>
  <c r="DS216" i="1" s="1"/>
  <c r="DT216" i="1" s="1"/>
  <c r="DU216" i="1" s="1"/>
  <c r="DV216" i="1" s="1"/>
  <c r="DW216" i="1" s="1"/>
  <c r="DX216" i="1" s="1"/>
  <c r="DY216" i="1" s="1"/>
  <c r="DZ216" i="1" s="1"/>
  <c r="EA216" i="1" s="1"/>
  <c r="EB216" i="1" s="1"/>
  <c r="EC216" i="1" s="1"/>
  <c r="ED216" i="1" s="1"/>
  <c r="EE216" i="1" s="1"/>
  <c r="EF216" i="1" s="1"/>
  <c r="EG216" i="1" s="1"/>
  <c r="EH216" i="1" s="1"/>
  <c r="F222" i="2" l="1"/>
  <c r="AM217" i="1"/>
  <c r="AO217" i="1"/>
  <c r="Y217" i="1"/>
  <c r="BD217" i="1"/>
  <c r="AL217" i="1"/>
  <c r="BE217" i="1"/>
  <c r="AF217" i="1"/>
  <c r="BB217" i="1"/>
  <c r="X217" i="1"/>
  <c r="AC217" i="1"/>
  <c r="AI217" i="1"/>
  <c r="BF217" i="1"/>
  <c r="AK217" i="1"/>
  <c r="V217" i="1"/>
  <c r="BQ217" i="1" s="1"/>
  <c r="BC217" i="1"/>
  <c r="AA217" i="1"/>
  <c r="AR217" i="1"/>
  <c r="AJ217" i="1"/>
  <c r="AZ217" i="1"/>
  <c r="AB217" i="1"/>
  <c r="AT217" i="1"/>
  <c r="AE217" i="1"/>
  <c r="AQ217" i="1"/>
  <c r="P218" i="1"/>
  <c r="Z217" i="1"/>
  <c r="AG217" i="1"/>
  <c r="AD217" i="1"/>
  <c r="U218" i="1"/>
  <c r="AP217" i="1"/>
  <c r="BA217" i="1"/>
  <c r="AH217" i="1"/>
  <c r="L218" i="1"/>
  <c r="O218" i="1"/>
  <c r="AV217" i="1"/>
  <c r="AN217" i="1"/>
  <c r="Q218" i="1"/>
  <c r="N218" i="1"/>
  <c r="AS217" i="1"/>
  <c r="W217" i="1"/>
  <c r="AW217" i="1"/>
  <c r="R218" i="1"/>
  <c r="AX217" i="1"/>
  <c r="S218" i="1"/>
  <c r="AY217" i="1"/>
  <c r="AU217" i="1"/>
  <c r="T218" i="1"/>
  <c r="I217" i="1"/>
  <c r="BR217" i="1" l="1"/>
  <c r="BS217" i="1" s="1"/>
  <c r="BT217" i="1" s="1"/>
  <c r="BU217" i="1" s="1"/>
  <c r="BV217" i="1" s="1"/>
  <c r="BW217" i="1" s="1"/>
  <c r="BX217" i="1" s="1"/>
  <c r="BY217" i="1" s="1"/>
  <c r="BZ217" i="1" s="1"/>
  <c r="CA217" i="1" s="1"/>
  <c r="CB217" i="1" s="1"/>
  <c r="CC217" i="1" s="1"/>
  <c r="CD217" i="1" s="1"/>
  <c r="CE217" i="1" s="1"/>
  <c r="CF217" i="1" s="1"/>
  <c r="CG217" i="1" s="1"/>
  <c r="CH217" i="1" s="1"/>
  <c r="CI217" i="1" s="1"/>
  <c r="CJ217" i="1" s="1"/>
  <c r="CK217" i="1" s="1"/>
  <c r="CL217" i="1" s="1"/>
  <c r="CM217" i="1" s="1"/>
  <c r="CN217" i="1" s="1"/>
  <c r="CO217" i="1" s="1"/>
  <c r="CP217" i="1" s="1"/>
  <c r="CQ217" i="1" s="1"/>
  <c r="CR217" i="1" s="1"/>
  <c r="CS217" i="1" s="1"/>
  <c r="CT217" i="1" s="1"/>
  <c r="CU217" i="1" s="1"/>
  <c r="CV217" i="1" s="1"/>
  <c r="CW217" i="1" s="1"/>
  <c r="CX217" i="1" s="1"/>
  <c r="CY217" i="1" s="1"/>
  <c r="CZ217" i="1" s="1"/>
  <c r="BG217" i="1"/>
  <c r="EJ217" i="1" s="1"/>
  <c r="EL217" i="1"/>
  <c r="G222" i="2"/>
  <c r="H222" i="2" s="1"/>
  <c r="K222" i="2" s="1"/>
  <c r="J217" i="1"/>
  <c r="K217" i="1" s="1"/>
  <c r="E218" i="1"/>
  <c r="EI217" i="1" l="1"/>
  <c r="EK217" i="1"/>
  <c r="D218" i="1"/>
  <c r="L219" i="1" s="1"/>
  <c r="H218" i="1"/>
  <c r="L223" i="2" s="1"/>
  <c r="DA217" i="1"/>
  <c r="DB217" i="1" s="1"/>
  <c r="DC217" i="1" s="1"/>
  <c r="DD217" i="1" s="1"/>
  <c r="DE217" i="1" s="1"/>
  <c r="DF217" i="1" s="1"/>
  <c r="DG217" i="1" s="1"/>
  <c r="DH217" i="1" s="1"/>
  <c r="DI217" i="1" s="1"/>
  <c r="DJ217" i="1" s="1"/>
  <c r="DK217" i="1" s="1"/>
  <c r="DL217" i="1" s="1"/>
  <c r="DM217" i="1" s="1"/>
  <c r="DN217" i="1" s="1"/>
  <c r="DO217" i="1" s="1"/>
  <c r="DP217" i="1" s="1"/>
  <c r="DQ217" i="1" s="1"/>
  <c r="DR217" i="1" s="1"/>
  <c r="DS217" i="1" s="1"/>
  <c r="DT217" i="1" s="1"/>
  <c r="DU217" i="1" s="1"/>
  <c r="DV217" i="1" s="1"/>
  <c r="DW217" i="1" s="1"/>
  <c r="DX217" i="1" s="1"/>
  <c r="DY217" i="1" s="1"/>
  <c r="DZ217" i="1" s="1"/>
  <c r="EA217" i="1" s="1"/>
  <c r="EB217" i="1" s="1"/>
  <c r="EC217" i="1" s="1"/>
  <c r="ED217" i="1" s="1"/>
  <c r="EE217" i="1" s="1"/>
  <c r="EF217" i="1" s="1"/>
  <c r="EG217" i="1" s="1"/>
  <c r="EH217" i="1" s="1"/>
  <c r="F223" i="2" l="1"/>
  <c r="AB218" i="1"/>
  <c r="AR218" i="1"/>
  <c r="BA218" i="1"/>
  <c r="Q219" i="1"/>
  <c r="AW218" i="1"/>
  <c r="AV218" i="1"/>
  <c r="AZ218" i="1"/>
  <c r="AY218" i="1"/>
  <c r="AF218" i="1"/>
  <c r="BE218" i="1"/>
  <c r="BB218" i="1"/>
  <c r="Y218" i="1"/>
  <c r="W218" i="1"/>
  <c r="AS218" i="1"/>
  <c r="P219" i="1"/>
  <c r="AP218" i="1"/>
  <c r="BC218" i="1"/>
  <c r="X218" i="1"/>
  <c r="AU218" i="1"/>
  <c r="AD218" i="1"/>
  <c r="AQ218" i="1"/>
  <c r="Z218" i="1"/>
  <c r="BF218" i="1"/>
  <c r="AM218" i="1"/>
  <c r="R219" i="1"/>
  <c r="AN218" i="1"/>
  <c r="AK218" i="1"/>
  <c r="U219" i="1"/>
  <c r="AT218" i="1"/>
  <c r="T219" i="1"/>
  <c r="O219" i="1"/>
  <c r="AJ218" i="1"/>
  <c r="AL218" i="1"/>
  <c r="AG218" i="1"/>
  <c r="AI218" i="1"/>
  <c r="BD218" i="1"/>
  <c r="M219" i="1"/>
  <c r="AC218" i="1"/>
  <c r="AX218" i="1"/>
  <c r="V218" i="1"/>
  <c r="BQ218" i="1" s="1"/>
  <c r="BR218" i="1" s="1"/>
  <c r="AH218" i="1"/>
  <c r="S219" i="1"/>
  <c r="AE218" i="1"/>
  <c r="AO218" i="1"/>
  <c r="N219" i="1"/>
  <c r="AA218" i="1"/>
  <c r="I218" i="1"/>
  <c r="BS218" i="1" l="1"/>
  <c r="BT218" i="1" s="1"/>
  <c r="BU218" i="1" s="1"/>
  <c r="BV218" i="1" s="1"/>
  <c r="BW218" i="1" s="1"/>
  <c r="BX218" i="1" s="1"/>
  <c r="BY218" i="1" s="1"/>
  <c r="BZ218" i="1" s="1"/>
  <c r="CA218" i="1" s="1"/>
  <c r="CB218" i="1" s="1"/>
  <c r="CC218" i="1" s="1"/>
  <c r="CD218" i="1" s="1"/>
  <c r="CE218" i="1" s="1"/>
  <c r="CF218" i="1" s="1"/>
  <c r="CG218" i="1" s="1"/>
  <c r="CH218" i="1" s="1"/>
  <c r="CI218" i="1" s="1"/>
  <c r="CJ218" i="1" s="1"/>
  <c r="CK218" i="1" s="1"/>
  <c r="CL218" i="1" s="1"/>
  <c r="CM218" i="1" s="1"/>
  <c r="CN218" i="1" s="1"/>
  <c r="CO218" i="1" s="1"/>
  <c r="CP218" i="1" s="1"/>
  <c r="CQ218" i="1" s="1"/>
  <c r="CR218" i="1" s="1"/>
  <c r="CS218" i="1" s="1"/>
  <c r="CT218" i="1" s="1"/>
  <c r="CU218" i="1" s="1"/>
  <c r="CV218" i="1" s="1"/>
  <c r="CW218" i="1" s="1"/>
  <c r="CX218" i="1" s="1"/>
  <c r="CY218" i="1" s="1"/>
  <c r="CZ218" i="1" s="1"/>
  <c r="BG218" i="1"/>
  <c r="EI218" i="1" s="1"/>
  <c r="EL218" i="1"/>
  <c r="G223" i="2"/>
  <c r="H223" i="2" s="1"/>
  <c r="K223" i="2" s="1"/>
  <c r="J218" i="1"/>
  <c r="K218" i="1" s="1"/>
  <c r="E219" i="1"/>
  <c r="EK218" i="1" l="1"/>
  <c r="EJ218" i="1"/>
  <c r="D219" i="1"/>
  <c r="T220" i="1" s="1"/>
  <c r="H219" i="1"/>
  <c r="L224" i="2" s="1"/>
  <c r="DA218" i="1"/>
  <c r="DB218" i="1" s="1"/>
  <c r="DC218" i="1" s="1"/>
  <c r="DD218" i="1" s="1"/>
  <c r="DE218" i="1" s="1"/>
  <c r="DF218" i="1" s="1"/>
  <c r="DG218" i="1" s="1"/>
  <c r="DH218" i="1" s="1"/>
  <c r="DI218" i="1" s="1"/>
  <c r="DJ218" i="1" s="1"/>
  <c r="DK218" i="1" s="1"/>
  <c r="DL218" i="1" s="1"/>
  <c r="DM218" i="1" s="1"/>
  <c r="DN218" i="1" s="1"/>
  <c r="DO218" i="1" s="1"/>
  <c r="DP218" i="1" s="1"/>
  <c r="DQ218" i="1" s="1"/>
  <c r="DR218" i="1" s="1"/>
  <c r="DS218" i="1" s="1"/>
  <c r="DT218" i="1" s="1"/>
  <c r="DU218" i="1" s="1"/>
  <c r="DV218" i="1" s="1"/>
  <c r="DW218" i="1" s="1"/>
  <c r="DX218" i="1" s="1"/>
  <c r="DY218" i="1" s="1"/>
  <c r="DZ218" i="1" s="1"/>
  <c r="EA218" i="1" s="1"/>
  <c r="EB218" i="1" s="1"/>
  <c r="EC218" i="1" s="1"/>
  <c r="ED218" i="1" s="1"/>
  <c r="EE218" i="1" s="1"/>
  <c r="EF218" i="1" s="1"/>
  <c r="EG218" i="1" s="1"/>
  <c r="EH218" i="1" s="1"/>
  <c r="F224" i="2" l="1"/>
  <c r="AF219" i="1"/>
  <c r="AI219" i="1"/>
  <c r="AH219" i="1"/>
  <c r="AG219" i="1"/>
  <c r="BC219" i="1"/>
  <c r="BF219" i="1"/>
  <c r="AC219" i="1"/>
  <c r="AX219" i="1"/>
  <c r="AJ219" i="1"/>
  <c r="BE219" i="1"/>
  <c r="AR219" i="1"/>
  <c r="AA219" i="1"/>
  <c r="AZ219" i="1"/>
  <c r="BB219" i="1"/>
  <c r="AW219" i="1"/>
  <c r="Z219" i="1"/>
  <c r="AD219" i="1"/>
  <c r="AN219" i="1"/>
  <c r="AO219" i="1"/>
  <c r="AU219" i="1"/>
  <c r="L220" i="1"/>
  <c r="AM219" i="1"/>
  <c r="AP219" i="1"/>
  <c r="S220" i="1"/>
  <c r="AK219" i="1"/>
  <c r="AS219" i="1"/>
  <c r="Q220" i="1"/>
  <c r="BD219" i="1"/>
  <c r="Y219" i="1"/>
  <c r="AT219" i="1"/>
  <c r="AE219" i="1"/>
  <c r="AB219" i="1"/>
  <c r="M220" i="1"/>
  <c r="AV219" i="1"/>
  <c r="W219" i="1"/>
  <c r="N220" i="1"/>
  <c r="AY219" i="1"/>
  <c r="X219" i="1"/>
  <c r="P220" i="1"/>
  <c r="BA219" i="1"/>
  <c r="AL219" i="1"/>
  <c r="R220" i="1"/>
  <c r="O220" i="1"/>
  <c r="AQ219" i="1"/>
  <c r="U220" i="1"/>
  <c r="V219" i="1"/>
  <c r="BQ219" i="1" s="1"/>
  <c r="I219" i="1"/>
  <c r="BR219" i="1" l="1"/>
  <c r="BS219" i="1" s="1"/>
  <c r="BT219" i="1" s="1"/>
  <c r="BU219" i="1" s="1"/>
  <c r="BV219" i="1" s="1"/>
  <c r="BW219" i="1" s="1"/>
  <c r="BX219" i="1" s="1"/>
  <c r="BY219" i="1" s="1"/>
  <c r="BZ219" i="1" s="1"/>
  <c r="CA219" i="1" s="1"/>
  <c r="CB219" i="1" s="1"/>
  <c r="CC219" i="1" s="1"/>
  <c r="CD219" i="1" s="1"/>
  <c r="CE219" i="1" s="1"/>
  <c r="CF219" i="1" s="1"/>
  <c r="CG219" i="1" s="1"/>
  <c r="CH219" i="1" s="1"/>
  <c r="CI219" i="1" s="1"/>
  <c r="CJ219" i="1" s="1"/>
  <c r="CK219" i="1" s="1"/>
  <c r="CL219" i="1" s="1"/>
  <c r="CM219" i="1" s="1"/>
  <c r="CN219" i="1" s="1"/>
  <c r="CO219" i="1" s="1"/>
  <c r="CP219" i="1" s="1"/>
  <c r="CQ219" i="1" s="1"/>
  <c r="CR219" i="1" s="1"/>
  <c r="CS219" i="1" s="1"/>
  <c r="CT219" i="1" s="1"/>
  <c r="CU219" i="1" s="1"/>
  <c r="CV219" i="1" s="1"/>
  <c r="CW219" i="1" s="1"/>
  <c r="CX219" i="1" s="1"/>
  <c r="CY219" i="1" s="1"/>
  <c r="CZ219" i="1" s="1"/>
  <c r="BG219" i="1"/>
  <c r="EJ219" i="1" s="1"/>
  <c r="EL219" i="1"/>
  <c r="G224" i="2"/>
  <c r="H224" i="2" s="1"/>
  <c r="K224" i="2" s="1"/>
  <c r="J219" i="1"/>
  <c r="K219" i="1" s="1"/>
  <c r="E220" i="1"/>
  <c r="EI219" i="1" l="1"/>
  <c r="EK219" i="1"/>
  <c r="D220" i="1"/>
  <c r="S221" i="1" s="1"/>
  <c r="H220" i="1"/>
  <c r="L225" i="2" s="1"/>
  <c r="DA219" i="1"/>
  <c r="DB219" i="1" s="1"/>
  <c r="DC219" i="1" s="1"/>
  <c r="DD219" i="1" s="1"/>
  <c r="DE219" i="1" s="1"/>
  <c r="DF219" i="1" s="1"/>
  <c r="DG219" i="1" s="1"/>
  <c r="DH219" i="1" s="1"/>
  <c r="DI219" i="1" s="1"/>
  <c r="DJ219" i="1" s="1"/>
  <c r="DK219" i="1" s="1"/>
  <c r="DL219" i="1" s="1"/>
  <c r="DM219" i="1" s="1"/>
  <c r="DN219" i="1" s="1"/>
  <c r="DO219" i="1" s="1"/>
  <c r="DP219" i="1" s="1"/>
  <c r="DQ219" i="1" s="1"/>
  <c r="DR219" i="1" s="1"/>
  <c r="DS219" i="1" s="1"/>
  <c r="DT219" i="1" s="1"/>
  <c r="DU219" i="1" s="1"/>
  <c r="DV219" i="1" s="1"/>
  <c r="DW219" i="1" s="1"/>
  <c r="DX219" i="1" s="1"/>
  <c r="DY219" i="1" s="1"/>
  <c r="DZ219" i="1" s="1"/>
  <c r="EA219" i="1" s="1"/>
  <c r="EB219" i="1" s="1"/>
  <c r="EC219" i="1" s="1"/>
  <c r="ED219" i="1" s="1"/>
  <c r="EE219" i="1" s="1"/>
  <c r="EF219" i="1" s="1"/>
  <c r="EG219" i="1" s="1"/>
  <c r="EH219" i="1" s="1"/>
  <c r="F225" i="2" l="1"/>
  <c r="AR220" i="1"/>
  <c r="AG220" i="1"/>
  <c r="AL220" i="1"/>
  <c r="BC220" i="1"/>
  <c r="Y220" i="1"/>
  <c r="AK220" i="1"/>
  <c r="AS220" i="1"/>
  <c r="AW220" i="1"/>
  <c r="AB220" i="1"/>
  <c r="AH220" i="1"/>
  <c r="AT220" i="1"/>
  <c r="AA220" i="1"/>
  <c r="AU220" i="1"/>
  <c r="AD220" i="1"/>
  <c r="AY220" i="1"/>
  <c r="BE220" i="1"/>
  <c r="BB220" i="1"/>
  <c r="AX220" i="1"/>
  <c r="AF220" i="1"/>
  <c r="AJ220" i="1"/>
  <c r="AE220" i="1"/>
  <c r="X220" i="1"/>
  <c r="AN220" i="1"/>
  <c r="AI220" i="1"/>
  <c r="BD220" i="1"/>
  <c r="AM220" i="1"/>
  <c r="AP220" i="1"/>
  <c r="Z220" i="1"/>
  <c r="O221" i="1"/>
  <c r="W220" i="1"/>
  <c r="AQ220" i="1"/>
  <c r="U221" i="1"/>
  <c r="AC220" i="1"/>
  <c r="BA220" i="1"/>
  <c r="AZ220" i="1"/>
  <c r="L221" i="1"/>
  <c r="BF220" i="1"/>
  <c r="N221" i="1"/>
  <c r="R221" i="1"/>
  <c r="M221" i="1"/>
  <c r="AO220" i="1"/>
  <c r="V220" i="1"/>
  <c r="BQ220" i="1" s="1"/>
  <c r="BR220" i="1" s="1"/>
  <c r="BS220" i="1" s="1"/>
  <c r="T221" i="1"/>
  <c r="AV220" i="1"/>
  <c r="Q221" i="1"/>
  <c r="P221" i="1"/>
  <c r="I220" i="1"/>
  <c r="BT220" i="1" l="1"/>
  <c r="BU220" i="1" s="1"/>
  <c r="BV220" i="1" s="1"/>
  <c r="BW220" i="1" s="1"/>
  <c r="BX220" i="1" s="1"/>
  <c r="BY220" i="1" s="1"/>
  <c r="BZ220" i="1" s="1"/>
  <c r="CA220" i="1" s="1"/>
  <c r="CB220" i="1" s="1"/>
  <c r="CC220" i="1" s="1"/>
  <c r="CD220" i="1" s="1"/>
  <c r="CE220" i="1" s="1"/>
  <c r="CF220" i="1" s="1"/>
  <c r="CG220" i="1" s="1"/>
  <c r="CH220" i="1" s="1"/>
  <c r="CI220" i="1" s="1"/>
  <c r="CJ220" i="1" s="1"/>
  <c r="CK220" i="1" s="1"/>
  <c r="CL220" i="1" s="1"/>
  <c r="CM220" i="1" s="1"/>
  <c r="CN220" i="1" s="1"/>
  <c r="CO220" i="1" s="1"/>
  <c r="CP220" i="1" s="1"/>
  <c r="CQ220" i="1" s="1"/>
  <c r="CR220" i="1" s="1"/>
  <c r="CS220" i="1" s="1"/>
  <c r="CT220" i="1" s="1"/>
  <c r="CU220" i="1" s="1"/>
  <c r="CV220" i="1" s="1"/>
  <c r="CW220" i="1" s="1"/>
  <c r="CX220" i="1" s="1"/>
  <c r="CY220" i="1" s="1"/>
  <c r="CZ220" i="1" s="1"/>
  <c r="BG220" i="1"/>
  <c r="EI220" i="1" s="1"/>
  <c r="EL220" i="1"/>
  <c r="J220" i="1"/>
  <c r="K220" i="1" s="1"/>
  <c r="G225" i="2"/>
  <c r="H225" i="2" s="1"/>
  <c r="K225" i="2" s="1"/>
  <c r="E221" i="1"/>
  <c r="EK220" i="1" l="1"/>
  <c r="EJ220" i="1"/>
  <c r="D221" i="1"/>
  <c r="O222" i="1" s="1"/>
  <c r="H221" i="1"/>
  <c r="L226" i="2" s="1"/>
  <c r="DA220" i="1"/>
  <c r="DB220" i="1" s="1"/>
  <c r="DC220" i="1" s="1"/>
  <c r="DD220" i="1" s="1"/>
  <c r="DE220" i="1" s="1"/>
  <c r="DF220" i="1" s="1"/>
  <c r="DG220" i="1" s="1"/>
  <c r="DH220" i="1" s="1"/>
  <c r="DI220" i="1" s="1"/>
  <c r="DJ220" i="1" s="1"/>
  <c r="DK220" i="1" s="1"/>
  <c r="DL220" i="1" s="1"/>
  <c r="DM220" i="1" s="1"/>
  <c r="DN220" i="1" s="1"/>
  <c r="DO220" i="1" s="1"/>
  <c r="DP220" i="1" s="1"/>
  <c r="DQ220" i="1" s="1"/>
  <c r="DR220" i="1" s="1"/>
  <c r="DS220" i="1" s="1"/>
  <c r="DT220" i="1" s="1"/>
  <c r="DU220" i="1" s="1"/>
  <c r="DV220" i="1" s="1"/>
  <c r="DW220" i="1" s="1"/>
  <c r="DX220" i="1" s="1"/>
  <c r="DY220" i="1" s="1"/>
  <c r="DZ220" i="1" s="1"/>
  <c r="EA220" i="1" s="1"/>
  <c r="EB220" i="1" s="1"/>
  <c r="EC220" i="1" s="1"/>
  <c r="ED220" i="1" s="1"/>
  <c r="EE220" i="1" s="1"/>
  <c r="EF220" i="1" s="1"/>
  <c r="EG220" i="1" s="1"/>
  <c r="EH220" i="1" s="1"/>
  <c r="F226" i="2" l="1"/>
  <c r="AZ221" i="1"/>
  <c r="AV221" i="1"/>
  <c r="AO221" i="1"/>
  <c r="AW221" i="1"/>
  <c r="BC221" i="1"/>
  <c r="AX221" i="1"/>
  <c r="AG221" i="1"/>
  <c r="X221" i="1"/>
  <c r="Y221" i="1"/>
  <c r="AC221" i="1"/>
  <c r="AS221" i="1"/>
  <c r="AI221" i="1"/>
  <c r="AD221" i="1"/>
  <c r="Z221" i="1"/>
  <c r="AJ221" i="1"/>
  <c r="AR221" i="1"/>
  <c r="AY221" i="1"/>
  <c r="AA221" i="1"/>
  <c r="AK221" i="1"/>
  <c r="AN221" i="1"/>
  <c r="BA221" i="1"/>
  <c r="V221" i="1"/>
  <c r="BQ221" i="1" s="1"/>
  <c r="AT221" i="1"/>
  <c r="AP221" i="1"/>
  <c r="BF221" i="1"/>
  <c r="P222" i="1"/>
  <c r="AU221" i="1"/>
  <c r="AH221" i="1"/>
  <c r="BB221" i="1"/>
  <c r="AM221" i="1"/>
  <c r="AL221" i="1"/>
  <c r="AQ221" i="1"/>
  <c r="AE221" i="1"/>
  <c r="W221" i="1"/>
  <c r="BR221" i="1" s="1"/>
  <c r="BS221" i="1" s="1"/>
  <c r="BT221" i="1" s="1"/>
  <c r="BU221" i="1" s="1"/>
  <c r="BV221" i="1" s="1"/>
  <c r="BE221" i="1"/>
  <c r="M222" i="1"/>
  <c r="R222" i="1"/>
  <c r="N222" i="1"/>
  <c r="AF221" i="1"/>
  <c r="L222" i="1"/>
  <c r="U222" i="1"/>
  <c r="AB221" i="1"/>
  <c r="Q222" i="1"/>
  <c r="T222" i="1"/>
  <c r="S222" i="1"/>
  <c r="BD221" i="1"/>
  <c r="I221" i="1"/>
  <c r="BW221" i="1" l="1"/>
  <c r="BX221" i="1" s="1"/>
  <c r="BY221" i="1" s="1"/>
  <c r="BZ221" i="1" s="1"/>
  <c r="CA221" i="1" s="1"/>
  <c r="CB221" i="1" s="1"/>
  <c r="CC221" i="1" s="1"/>
  <c r="CD221" i="1" s="1"/>
  <c r="CE221" i="1" s="1"/>
  <c r="CF221" i="1" s="1"/>
  <c r="CG221" i="1" s="1"/>
  <c r="CH221" i="1" s="1"/>
  <c r="CI221" i="1" s="1"/>
  <c r="CJ221" i="1" s="1"/>
  <c r="CK221" i="1" s="1"/>
  <c r="CL221" i="1" s="1"/>
  <c r="CM221" i="1" s="1"/>
  <c r="CN221" i="1" s="1"/>
  <c r="CO221" i="1" s="1"/>
  <c r="CP221" i="1" s="1"/>
  <c r="CQ221" i="1" s="1"/>
  <c r="CR221" i="1" s="1"/>
  <c r="CS221" i="1" s="1"/>
  <c r="CT221" i="1" s="1"/>
  <c r="CU221" i="1" s="1"/>
  <c r="CV221" i="1" s="1"/>
  <c r="CW221" i="1" s="1"/>
  <c r="CX221" i="1" s="1"/>
  <c r="CY221" i="1" s="1"/>
  <c r="CZ221" i="1" s="1"/>
  <c r="BG221" i="1"/>
  <c r="EJ221" i="1" s="1"/>
  <c r="EL221" i="1"/>
  <c r="G226" i="2"/>
  <c r="H226" i="2" s="1"/>
  <c r="K226" i="2" s="1"/>
  <c r="J221" i="1"/>
  <c r="K221" i="1" s="1"/>
  <c r="E222" i="1"/>
  <c r="EI221" i="1" l="1"/>
  <c r="EK221" i="1"/>
  <c r="D222" i="1"/>
  <c r="N223" i="1" s="1"/>
  <c r="H222" i="1"/>
  <c r="L227" i="2" s="1"/>
  <c r="DA221" i="1"/>
  <c r="DB221" i="1" s="1"/>
  <c r="DC221" i="1" s="1"/>
  <c r="DD221" i="1" s="1"/>
  <c r="DE221" i="1" s="1"/>
  <c r="DF221" i="1" s="1"/>
  <c r="DG221" i="1" s="1"/>
  <c r="DH221" i="1" s="1"/>
  <c r="DI221" i="1" s="1"/>
  <c r="DJ221" i="1" s="1"/>
  <c r="DK221" i="1" s="1"/>
  <c r="DL221" i="1" s="1"/>
  <c r="DM221" i="1" s="1"/>
  <c r="DN221" i="1" s="1"/>
  <c r="DO221" i="1" s="1"/>
  <c r="DP221" i="1" s="1"/>
  <c r="DQ221" i="1" s="1"/>
  <c r="DR221" i="1" s="1"/>
  <c r="DS221" i="1" s="1"/>
  <c r="DT221" i="1" s="1"/>
  <c r="DU221" i="1" s="1"/>
  <c r="DV221" i="1" s="1"/>
  <c r="DW221" i="1" s="1"/>
  <c r="DX221" i="1" s="1"/>
  <c r="DY221" i="1" s="1"/>
  <c r="DZ221" i="1" s="1"/>
  <c r="EA221" i="1" s="1"/>
  <c r="EB221" i="1" s="1"/>
  <c r="EC221" i="1" s="1"/>
  <c r="ED221" i="1" s="1"/>
  <c r="EE221" i="1" s="1"/>
  <c r="EF221" i="1" s="1"/>
  <c r="EG221" i="1" s="1"/>
  <c r="EH221" i="1" s="1"/>
  <c r="F227" i="2" l="1"/>
  <c r="BF222" i="1"/>
  <c r="AC222" i="1"/>
  <c r="Y222" i="1"/>
  <c r="AM222" i="1"/>
  <c r="BD222" i="1"/>
  <c r="AE222" i="1"/>
  <c r="AH222" i="1"/>
  <c r="AP222" i="1"/>
  <c r="O223" i="1"/>
  <c r="AS222" i="1"/>
  <c r="AN222" i="1"/>
  <c r="S223" i="1"/>
  <c r="W222" i="1"/>
  <c r="BE222" i="1"/>
  <c r="AD222" i="1"/>
  <c r="AL222" i="1"/>
  <c r="AB222" i="1"/>
  <c r="Q223" i="1"/>
  <c r="AJ222" i="1"/>
  <c r="AU222" i="1"/>
  <c r="AW222" i="1"/>
  <c r="U223" i="1"/>
  <c r="AV222" i="1"/>
  <c r="BB222" i="1"/>
  <c r="P223" i="1"/>
  <c r="AX222" i="1"/>
  <c r="AO222" i="1"/>
  <c r="BC222" i="1"/>
  <c r="BA222" i="1"/>
  <c r="V222" i="1"/>
  <c r="BQ222" i="1" s="1"/>
  <c r="M223" i="1"/>
  <c r="R223" i="1"/>
  <c r="Z222" i="1"/>
  <c r="AG222" i="1"/>
  <c r="AT222" i="1"/>
  <c r="AZ222" i="1"/>
  <c r="X222" i="1"/>
  <c r="AY222" i="1"/>
  <c r="AR222" i="1"/>
  <c r="AI222" i="1"/>
  <c r="L223" i="1"/>
  <c r="AF222" i="1"/>
  <c r="AA222" i="1"/>
  <c r="T223" i="1"/>
  <c r="AQ222" i="1"/>
  <c r="AK222" i="1"/>
  <c r="I222" i="1"/>
  <c r="BR222" i="1" l="1"/>
  <c r="BS222" i="1" s="1"/>
  <c r="BT222" i="1" s="1"/>
  <c r="BU222" i="1" s="1"/>
  <c r="BV222" i="1" s="1"/>
  <c r="BW222" i="1" s="1"/>
  <c r="BX222" i="1" s="1"/>
  <c r="BY222" i="1" s="1"/>
  <c r="BZ222" i="1" s="1"/>
  <c r="CA222" i="1" s="1"/>
  <c r="CB222" i="1" s="1"/>
  <c r="CC222" i="1" s="1"/>
  <c r="CD222" i="1" s="1"/>
  <c r="CE222" i="1" s="1"/>
  <c r="CF222" i="1" s="1"/>
  <c r="CG222" i="1" s="1"/>
  <c r="CH222" i="1" s="1"/>
  <c r="CI222" i="1" s="1"/>
  <c r="CJ222" i="1" s="1"/>
  <c r="CK222" i="1" s="1"/>
  <c r="CL222" i="1" s="1"/>
  <c r="CM222" i="1" s="1"/>
  <c r="CN222" i="1" s="1"/>
  <c r="CO222" i="1" s="1"/>
  <c r="CP222" i="1" s="1"/>
  <c r="CQ222" i="1" s="1"/>
  <c r="CR222" i="1" s="1"/>
  <c r="CS222" i="1" s="1"/>
  <c r="CT222" i="1" s="1"/>
  <c r="CU222" i="1" s="1"/>
  <c r="CV222" i="1" s="1"/>
  <c r="CW222" i="1" s="1"/>
  <c r="CX222" i="1" s="1"/>
  <c r="CY222" i="1" s="1"/>
  <c r="CZ222" i="1" s="1"/>
  <c r="BG222" i="1"/>
  <c r="EI222" i="1" s="1"/>
  <c r="EL222" i="1"/>
  <c r="J222" i="1"/>
  <c r="K222" i="1" s="1"/>
  <c r="G227" i="2"/>
  <c r="H227" i="2" s="1"/>
  <c r="K227" i="2" s="1"/>
  <c r="E223" i="1"/>
  <c r="EK222" i="1" l="1"/>
  <c r="EJ222" i="1"/>
  <c r="D223" i="1"/>
  <c r="O224" i="1" s="1"/>
  <c r="H223" i="1"/>
  <c r="L228" i="2" s="1"/>
  <c r="DA222" i="1"/>
  <c r="DB222" i="1" s="1"/>
  <c r="DC222" i="1" s="1"/>
  <c r="DD222" i="1" s="1"/>
  <c r="DE222" i="1" s="1"/>
  <c r="DF222" i="1" s="1"/>
  <c r="DG222" i="1" s="1"/>
  <c r="DH222" i="1" s="1"/>
  <c r="DI222" i="1" s="1"/>
  <c r="DJ222" i="1" s="1"/>
  <c r="DK222" i="1" s="1"/>
  <c r="DL222" i="1" s="1"/>
  <c r="DM222" i="1" s="1"/>
  <c r="DN222" i="1" s="1"/>
  <c r="DO222" i="1" s="1"/>
  <c r="DP222" i="1" s="1"/>
  <c r="DQ222" i="1" s="1"/>
  <c r="DR222" i="1" s="1"/>
  <c r="DS222" i="1" s="1"/>
  <c r="DT222" i="1" s="1"/>
  <c r="DU222" i="1" s="1"/>
  <c r="DV222" i="1" s="1"/>
  <c r="DW222" i="1" s="1"/>
  <c r="DX222" i="1" s="1"/>
  <c r="DY222" i="1" s="1"/>
  <c r="DZ222" i="1" s="1"/>
  <c r="EA222" i="1" s="1"/>
  <c r="EB222" i="1" s="1"/>
  <c r="EC222" i="1" s="1"/>
  <c r="ED222" i="1" s="1"/>
  <c r="EE222" i="1" s="1"/>
  <c r="EF222" i="1" s="1"/>
  <c r="EG222" i="1" s="1"/>
  <c r="EH222" i="1" s="1"/>
  <c r="F228" i="2" l="1"/>
  <c r="AV223" i="1"/>
  <c r="AL223" i="1"/>
  <c r="AG223" i="1"/>
  <c r="AB223" i="1"/>
  <c r="AE223" i="1"/>
  <c r="AP223" i="1"/>
  <c r="AF223" i="1"/>
  <c r="AT223" i="1"/>
  <c r="W223" i="1"/>
  <c r="AJ223" i="1"/>
  <c r="BB223" i="1"/>
  <c r="AY223" i="1"/>
  <c r="AM223" i="1"/>
  <c r="AX223" i="1"/>
  <c r="Z223" i="1"/>
  <c r="BC223" i="1"/>
  <c r="BE223" i="1"/>
  <c r="AD223" i="1"/>
  <c r="AN223" i="1"/>
  <c r="V223" i="1"/>
  <c r="BQ223" i="1" s="1"/>
  <c r="AZ223" i="1"/>
  <c r="BA223" i="1"/>
  <c r="AH223" i="1"/>
  <c r="AI223" i="1"/>
  <c r="AU223" i="1"/>
  <c r="AR223" i="1"/>
  <c r="AO223" i="1"/>
  <c r="Q224" i="1"/>
  <c r="M224" i="1"/>
  <c r="AW223" i="1"/>
  <c r="AC223" i="1"/>
  <c r="AK223" i="1"/>
  <c r="S224" i="1"/>
  <c r="P224" i="1"/>
  <c r="X223" i="1"/>
  <c r="Y223" i="1"/>
  <c r="R224" i="1"/>
  <c r="BF223" i="1"/>
  <c r="N224" i="1"/>
  <c r="BD223" i="1"/>
  <c r="L224" i="1"/>
  <c r="AA223" i="1"/>
  <c r="U224" i="1"/>
  <c r="AQ223" i="1"/>
  <c r="T224" i="1"/>
  <c r="AS223" i="1"/>
  <c r="I223" i="1"/>
  <c r="BR223" i="1" l="1"/>
  <c r="BS223" i="1" s="1"/>
  <c r="BT223" i="1" s="1"/>
  <c r="BU223" i="1" s="1"/>
  <c r="BV223" i="1" s="1"/>
  <c r="BW223" i="1" s="1"/>
  <c r="BX223" i="1" s="1"/>
  <c r="BY223" i="1" s="1"/>
  <c r="BZ223" i="1" s="1"/>
  <c r="CA223" i="1" s="1"/>
  <c r="CB223" i="1" s="1"/>
  <c r="CC223" i="1" s="1"/>
  <c r="CD223" i="1" s="1"/>
  <c r="CE223" i="1" s="1"/>
  <c r="CF223" i="1" s="1"/>
  <c r="CG223" i="1" s="1"/>
  <c r="CH223" i="1" s="1"/>
  <c r="CI223" i="1" s="1"/>
  <c r="CJ223" i="1" s="1"/>
  <c r="CK223" i="1" s="1"/>
  <c r="CL223" i="1" s="1"/>
  <c r="CM223" i="1" s="1"/>
  <c r="CN223" i="1" s="1"/>
  <c r="CO223" i="1" s="1"/>
  <c r="CP223" i="1" s="1"/>
  <c r="CQ223" i="1" s="1"/>
  <c r="CR223" i="1" s="1"/>
  <c r="CS223" i="1" s="1"/>
  <c r="CT223" i="1" s="1"/>
  <c r="CU223" i="1" s="1"/>
  <c r="CV223" i="1" s="1"/>
  <c r="CW223" i="1" s="1"/>
  <c r="CX223" i="1" s="1"/>
  <c r="CY223" i="1" s="1"/>
  <c r="CZ223" i="1" s="1"/>
  <c r="BG223" i="1"/>
  <c r="EJ223" i="1" s="1"/>
  <c r="EL223" i="1"/>
  <c r="G228" i="2"/>
  <c r="H228" i="2" s="1"/>
  <c r="K228" i="2" s="1"/>
  <c r="J223" i="1"/>
  <c r="K223" i="1" s="1"/>
  <c r="E224" i="1"/>
  <c r="EK223" i="1" l="1"/>
  <c r="EI223" i="1"/>
  <c r="D224" i="1"/>
  <c r="R225" i="1" s="1"/>
  <c r="H224" i="1"/>
  <c r="L229" i="2" s="1"/>
  <c r="DA223" i="1"/>
  <c r="DB223" i="1" s="1"/>
  <c r="DC223" i="1" s="1"/>
  <c r="DD223" i="1" s="1"/>
  <c r="DE223" i="1" s="1"/>
  <c r="DF223" i="1" s="1"/>
  <c r="DG223" i="1" s="1"/>
  <c r="DH223" i="1" s="1"/>
  <c r="DI223" i="1" s="1"/>
  <c r="DJ223" i="1" s="1"/>
  <c r="DK223" i="1" s="1"/>
  <c r="DL223" i="1" s="1"/>
  <c r="DM223" i="1" s="1"/>
  <c r="DN223" i="1" s="1"/>
  <c r="DO223" i="1" s="1"/>
  <c r="DP223" i="1" s="1"/>
  <c r="DQ223" i="1" s="1"/>
  <c r="DR223" i="1" s="1"/>
  <c r="DS223" i="1" s="1"/>
  <c r="DT223" i="1" s="1"/>
  <c r="DU223" i="1" s="1"/>
  <c r="DV223" i="1" s="1"/>
  <c r="DW223" i="1" s="1"/>
  <c r="DX223" i="1" s="1"/>
  <c r="DY223" i="1" s="1"/>
  <c r="DZ223" i="1" s="1"/>
  <c r="EA223" i="1" s="1"/>
  <c r="EB223" i="1" s="1"/>
  <c r="EC223" i="1" s="1"/>
  <c r="ED223" i="1" s="1"/>
  <c r="EE223" i="1" s="1"/>
  <c r="EF223" i="1" s="1"/>
  <c r="EG223" i="1" s="1"/>
  <c r="EH223" i="1" s="1"/>
  <c r="F229" i="2" l="1"/>
  <c r="AI224" i="1"/>
  <c r="AE224" i="1"/>
  <c r="BA224" i="1"/>
  <c r="AG224" i="1"/>
  <c r="AF224" i="1"/>
  <c r="AT224" i="1"/>
  <c r="BD224" i="1"/>
  <c r="AM224" i="1"/>
  <c r="AC224" i="1"/>
  <c r="AJ224" i="1"/>
  <c r="T225" i="1"/>
  <c r="BB224" i="1"/>
  <c r="BC224" i="1"/>
  <c r="AK224" i="1"/>
  <c r="AQ224" i="1"/>
  <c r="Y224" i="1"/>
  <c r="AL224" i="1"/>
  <c r="W224" i="1"/>
  <c r="AY224" i="1"/>
  <c r="M225" i="1"/>
  <c r="AN224" i="1"/>
  <c r="AZ224" i="1"/>
  <c r="AR224" i="1"/>
  <c r="Z224" i="1"/>
  <c r="U225" i="1"/>
  <c r="Q225" i="1"/>
  <c r="AU224" i="1"/>
  <c r="AV224" i="1"/>
  <c r="AO224" i="1"/>
  <c r="L225" i="1"/>
  <c r="AH224" i="1"/>
  <c r="AX224" i="1"/>
  <c r="AD224" i="1"/>
  <c r="AW224" i="1"/>
  <c r="AS224" i="1"/>
  <c r="BF224" i="1"/>
  <c r="V224" i="1"/>
  <c r="BQ224" i="1" s="1"/>
  <c r="P225" i="1"/>
  <c r="AP224" i="1"/>
  <c r="N225" i="1"/>
  <c r="AB224" i="1"/>
  <c r="S225" i="1"/>
  <c r="BE224" i="1"/>
  <c r="O225" i="1"/>
  <c r="AA224" i="1"/>
  <c r="X224" i="1"/>
  <c r="I224" i="1"/>
  <c r="BR224" i="1" l="1"/>
  <c r="BS224" i="1" s="1"/>
  <c r="BT224" i="1" s="1"/>
  <c r="BU224" i="1" s="1"/>
  <c r="BV224" i="1" s="1"/>
  <c r="BW224" i="1" s="1"/>
  <c r="BX224" i="1" s="1"/>
  <c r="BY224" i="1" s="1"/>
  <c r="BZ224" i="1" s="1"/>
  <c r="CA224" i="1" s="1"/>
  <c r="CB224" i="1" s="1"/>
  <c r="CC224" i="1" s="1"/>
  <c r="CD224" i="1" s="1"/>
  <c r="CE224" i="1" s="1"/>
  <c r="CF224" i="1" s="1"/>
  <c r="CG224" i="1" s="1"/>
  <c r="CH224" i="1" s="1"/>
  <c r="CI224" i="1" s="1"/>
  <c r="CJ224" i="1" s="1"/>
  <c r="CK224" i="1" s="1"/>
  <c r="CL224" i="1" s="1"/>
  <c r="CM224" i="1" s="1"/>
  <c r="CN224" i="1" s="1"/>
  <c r="CO224" i="1" s="1"/>
  <c r="CP224" i="1" s="1"/>
  <c r="CQ224" i="1" s="1"/>
  <c r="CR224" i="1" s="1"/>
  <c r="CS224" i="1" s="1"/>
  <c r="CT224" i="1" s="1"/>
  <c r="CU224" i="1" s="1"/>
  <c r="CV224" i="1" s="1"/>
  <c r="CW224" i="1" s="1"/>
  <c r="CX224" i="1" s="1"/>
  <c r="CY224" i="1" s="1"/>
  <c r="CZ224" i="1" s="1"/>
  <c r="BG224" i="1"/>
  <c r="EJ224" i="1" s="1"/>
  <c r="EL224" i="1"/>
  <c r="J224" i="1"/>
  <c r="K224" i="1" s="1"/>
  <c r="G229" i="2"/>
  <c r="H229" i="2" s="1"/>
  <c r="K229" i="2" s="1"/>
  <c r="E225" i="1"/>
  <c r="EI224" i="1" l="1"/>
  <c r="EK224" i="1"/>
  <c r="D225" i="1"/>
  <c r="R226" i="1" s="1"/>
  <c r="H225" i="1"/>
  <c r="L230" i="2" s="1"/>
  <c r="DA224" i="1"/>
  <c r="DB224" i="1" s="1"/>
  <c r="DC224" i="1" s="1"/>
  <c r="DD224" i="1" s="1"/>
  <c r="DE224" i="1" s="1"/>
  <c r="DF224" i="1" s="1"/>
  <c r="DG224" i="1" s="1"/>
  <c r="DH224" i="1" s="1"/>
  <c r="DI224" i="1" s="1"/>
  <c r="DJ224" i="1" s="1"/>
  <c r="DK224" i="1" s="1"/>
  <c r="DL224" i="1" s="1"/>
  <c r="DM224" i="1" s="1"/>
  <c r="DN224" i="1" s="1"/>
  <c r="DO224" i="1" s="1"/>
  <c r="DP224" i="1" s="1"/>
  <c r="DQ224" i="1" s="1"/>
  <c r="DR224" i="1" s="1"/>
  <c r="DS224" i="1" s="1"/>
  <c r="DT224" i="1" s="1"/>
  <c r="DU224" i="1" s="1"/>
  <c r="DV224" i="1" s="1"/>
  <c r="DW224" i="1" s="1"/>
  <c r="DX224" i="1" s="1"/>
  <c r="DY224" i="1" s="1"/>
  <c r="DZ224" i="1" s="1"/>
  <c r="EA224" i="1" s="1"/>
  <c r="EB224" i="1" s="1"/>
  <c r="EC224" i="1" s="1"/>
  <c r="ED224" i="1" s="1"/>
  <c r="EE224" i="1" s="1"/>
  <c r="EF224" i="1" s="1"/>
  <c r="EG224" i="1" s="1"/>
  <c r="EH224" i="1" s="1"/>
  <c r="F230" i="2" l="1"/>
  <c r="BD225" i="1"/>
  <c r="AR225" i="1"/>
  <c r="V225" i="1"/>
  <c r="BQ225" i="1" s="1"/>
  <c r="AQ225" i="1"/>
  <c r="AF225" i="1"/>
  <c r="BB225" i="1"/>
  <c r="AH225" i="1"/>
  <c r="BF225" i="1"/>
  <c r="AC225" i="1"/>
  <c r="BE225" i="1"/>
  <c r="AM225" i="1"/>
  <c r="AO225" i="1"/>
  <c r="W225" i="1"/>
  <c r="AT225" i="1"/>
  <c r="AX225" i="1"/>
  <c r="AU225" i="1"/>
  <c r="AJ225" i="1"/>
  <c r="AD225" i="1"/>
  <c r="AN225" i="1"/>
  <c r="AW225" i="1"/>
  <c r="Y225" i="1"/>
  <c r="AG225" i="1"/>
  <c r="Z225" i="1"/>
  <c r="AS225" i="1"/>
  <c r="AB225" i="1"/>
  <c r="AA225" i="1"/>
  <c r="AE225" i="1"/>
  <c r="BA225" i="1"/>
  <c r="P226" i="1"/>
  <c r="BC225" i="1"/>
  <c r="AL225" i="1"/>
  <c r="AV225" i="1"/>
  <c r="AY225" i="1"/>
  <c r="U226" i="1"/>
  <c r="AP225" i="1"/>
  <c r="AK225" i="1"/>
  <c r="AZ225" i="1"/>
  <c r="L226" i="1"/>
  <c r="M226" i="1"/>
  <c r="X225" i="1"/>
  <c r="N226" i="1"/>
  <c r="O226" i="1"/>
  <c r="Q226" i="1"/>
  <c r="S226" i="1"/>
  <c r="T226" i="1"/>
  <c r="AI225" i="1"/>
  <c r="I225" i="1"/>
  <c r="BR225" i="1" l="1"/>
  <c r="BG225" i="1"/>
  <c r="EJ225" i="1" s="1"/>
  <c r="BS225" i="1"/>
  <c r="BT225" i="1" s="1"/>
  <c r="BU225" i="1" s="1"/>
  <c r="BV225" i="1" s="1"/>
  <c r="BW225" i="1" s="1"/>
  <c r="BX225" i="1" s="1"/>
  <c r="BY225" i="1" s="1"/>
  <c r="BZ225" i="1" s="1"/>
  <c r="CA225" i="1" s="1"/>
  <c r="CB225" i="1" s="1"/>
  <c r="CC225" i="1" s="1"/>
  <c r="CD225" i="1" s="1"/>
  <c r="CE225" i="1" s="1"/>
  <c r="CF225" i="1" s="1"/>
  <c r="CG225" i="1" s="1"/>
  <c r="CH225" i="1" s="1"/>
  <c r="CI225" i="1" s="1"/>
  <c r="CJ225" i="1" s="1"/>
  <c r="CK225" i="1" s="1"/>
  <c r="CL225" i="1" s="1"/>
  <c r="CM225" i="1" s="1"/>
  <c r="CN225" i="1" s="1"/>
  <c r="CO225" i="1" s="1"/>
  <c r="CP225" i="1" s="1"/>
  <c r="CQ225" i="1" s="1"/>
  <c r="CR225" i="1" s="1"/>
  <c r="CS225" i="1" s="1"/>
  <c r="CT225" i="1" s="1"/>
  <c r="CU225" i="1" s="1"/>
  <c r="CV225" i="1" s="1"/>
  <c r="CW225" i="1" s="1"/>
  <c r="CX225" i="1" s="1"/>
  <c r="CY225" i="1" s="1"/>
  <c r="CZ225" i="1" s="1"/>
  <c r="EL225" i="1"/>
  <c r="G230" i="2"/>
  <c r="H230" i="2" s="1"/>
  <c r="K230" i="2" s="1"/>
  <c r="J225" i="1"/>
  <c r="K225" i="1" s="1"/>
  <c r="E226" i="1"/>
  <c r="EI225" i="1" l="1"/>
  <c r="EK225" i="1"/>
  <c r="D226" i="1"/>
  <c r="T227" i="1" s="1"/>
  <c r="H226" i="1"/>
  <c r="L231" i="2" s="1"/>
  <c r="DA225" i="1"/>
  <c r="DB225" i="1" s="1"/>
  <c r="DC225" i="1" s="1"/>
  <c r="DD225" i="1" s="1"/>
  <c r="DE225" i="1" s="1"/>
  <c r="DF225" i="1" s="1"/>
  <c r="DG225" i="1" s="1"/>
  <c r="DH225" i="1" s="1"/>
  <c r="DI225" i="1" s="1"/>
  <c r="DJ225" i="1" s="1"/>
  <c r="DK225" i="1" s="1"/>
  <c r="DL225" i="1" s="1"/>
  <c r="DM225" i="1" s="1"/>
  <c r="DN225" i="1" s="1"/>
  <c r="DO225" i="1" s="1"/>
  <c r="DP225" i="1" s="1"/>
  <c r="DQ225" i="1" s="1"/>
  <c r="DR225" i="1" s="1"/>
  <c r="DS225" i="1" s="1"/>
  <c r="DT225" i="1" s="1"/>
  <c r="DU225" i="1" s="1"/>
  <c r="DV225" i="1" s="1"/>
  <c r="DW225" i="1" s="1"/>
  <c r="DX225" i="1" s="1"/>
  <c r="DY225" i="1" s="1"/>
  <c r="DZ225" i="1" s="1"/>
  <c r="EA225" i="1" s="1"/>
  <c r="EB225" i="1" s="1"/>
  <c r="EC225" i="1" s="1"/>
  <c r="ED225" i="1" s="1"/>
  <c r="EE225" i="1" s="1"/>
  <c r="EF225" i="1" s="1"/>
  <c r="EG225" i="1" s="1"/>
  <c r="EH225" i="1" s="1"/>
  <c r="BE226" i="1" l="1"/>
  <c r="AZ226" i="1"/>
  <c r="W226" i="1"/>
  <c r="AS226" i="1"/>
  <c r="BD226" i="1"/>
  <c r="AD226" i="1"/>
  <c r="BB226" i="1"/>
  <c r="AU226" i="1"/>
  <c r="F231" i="2"/>
  <c r="L227" i="1"/>
  <c r="AM226" i="1"/>
  <c r="AT226" i="1"/>
  <c r="X226" i="1"/>
  <c r="AQ226" i="1"/>
  <c r="V226" i="1"/>
  <c r="BQ226" i="1" s="1"/>
  <c r="AO226" i="1"/>
  <c r="AX226" i="1"/>
  <c r="O227" i="1"/>
  <c r="AN226" i="1"/>
  <c r="Z226" i="1"/>
  <c r="AP226" i="1"/>
  <c r="AK226" i="1"/>
  <c r="M227" i="1"/>
  <c r="AC226" i="1"/>
  <c r="AY226" i="1"/>
  <c r="AH226" i="1"/>
  <c r="Q227" i="1"/>
  <c r="BA226" i="1"/>
  <c r="AV226" i="1"/>
  <c r="R227" i="1"/>
  <c r="AL226" i="1"/>
  <c r="AF226" i="1"/>
  <c r="BC226" i="1"/>
  <c r="AI226" i="1"/>
  <c r="AR226" i="1"/>
  <c r="AW226" i="1"/>
  <c r="S227" i="1"/>
  <c r="AE226" i="1"/>
  <c r="AG226" i="1"/>
  <c r="U227" i="1"/>
  <c r="BF226" i="1"/>
  <c r="AA226" i="1"/>
  <c r="AJ226" i="1"/>
  <c r="Y226" i="1"/>
  <c r="P227" i="1"/>
  <c r="AB226" i="1"/>
  <c r="N227" i="1"/>
  <c r="I226" i="1"/>
  <c r="BR226" i="1" l="1"/>
  <c r="BS226" i="1" s="1"/>
  <c r="BT226" i="1" s="1"/>
  <c r="BU226" i="1" s="1"/>
  <c r="BV226" i="1" s="1"/>
  <c r="BW226" i="1" s="1"/>
  <c r="BX226" i="1" s="1"/>
  <c r="BY226" i="1" s="1"/>
  <c r="BZ226" i="1" s="1"/>
  <c r="CA226" i="1" s="1"/>
  <c r="CB226" i="1" s="1"/>
  <c r="CC226" i="1" s="1"/>
  <c r="CD226" i="1" s="1"/>
  <c r="CE226" i="1" s="1"/>
  <c r="CF226" i="1" s="1"/>
  <c r="CG226" i="1" s="1"/>
  <c r="CH226" i="1" s="1"/>
  <c r="CI226" i="1" s="1"/>
  <c r="CJ226" i="1" s="1"/>
  <c r="CK226" i="1" s="1"/>
  <c r="CL226" i="1" s="1"/>
  <c r="CM226" i="1" s="1"/>
  <c r="CN226" i="1" s="1"/>
  <c r="CO226" i="1" s="1"/>
  <c r="CP226" i="1" s="1"/>
  <c r="CQ226" i="1" s="1"/>
  <c r="CR226" i="1" s="1"/>
  <c r="CS226" i="1" s="1"/>
  <c r="CT226" i="1" s="1"/>
  <c r="CU226" i="1" s="1"/>
  <c r="CV226" i="1" s="1"/>
  <c r="CW226" i="1" s="1"/>
  <c r="CX226" i="1" s="1"/>
  <c r="CY226" i="1" s="1"/>
  <c r="CZ226" i="1" s="1"/>
  <c r="BG226" i="1"/>
  <c r="EI226" i="1" s="1"/>
  <c r="EL226" i="1"/>
  <c r="G231" i="2"/>
  <c r="H231" i="2" s="1"/>
  <c r="K231" i="2" s="1"/>
  <c r="J226" i="1"/>
  <c r="K226" i="1" s="1"/>
  <c r="E227" i="1"/>
  <c r="EK226" i="1" l="1"/>
  <c r="EJ226" i="1"/>
  <c r="D227" i="1"/>
  <c r="P228" i="1" s="1"/>
  <c r="H227" i="1"/>
  <c r="L232" i="2" s="1"/>
  <c r="DA226" i="1"/>
  <c r="DB226" i="1" s="1"/>
  <c r="DC226" i="1" s="1"/>
  <c r="DD226" i="1" s="1"/>
  <c r="DE226" i="1" s="1"/>
  <c r="DF226" i="1" s="1"/>
  <c r="DG226" i="1" s="1"/>
  <c r="DH226" i="1" s="1"/>
  <c r="DI226" i="1" s="1"/>
  <c r="DJ226" i="1" s="1"/>
  <c r="DK226" i="1" s="1"/>
  <c r="DL226" i="1" s="1"/>
  <c r="DM226" i="1" s="1"/>
  <c r="DN226" i="1" s="1"/>
  <c r="DO226" i="1" s="1"/>
  <c r="DP226" i="1" s="1"/>
  <c r="DQ226" i="1" s="1"/>
  <c r="DR226" i="1" s="1"/>
  <c r="DS226" i="1" s="1"/>
  <c r="DT226" i="1" s="1"/>
  <c r="DU226" i="1" s="1"/>
  <c r="DV226" i="1" s="1"/>
  <c r="DW226" i="1" s="1"/>
  <c r="DX226" i="1" s="1"/>
  <c r="DY226" i="1" s="1"/>
  <c r="DZ226" i="1" s="1"/>
  <c r="EA226" i="1" s="1"/>
  <c r="EB226" i="1" s="1"/>
  <c r="EC226" i="1" s="1"/>
  <c r="ED226" i="1" s="1"/>
  <c r="EE226" i="1" s="1"/>
  <c r="EF226" i="1" s="1"/>
  <c r="EG226" i="1" s="1"/>
  <c r="EH226" i="1" s="1"/>
  <c r="F232" i="2" l="1"/>
  <c r="BA227" i="1"/>
  <c r="AX227" i="1"/>
  <c r="AA227" i="1"/>
  <c r="AV227" i="1"/>
  <c r="AB227" i="1"/>
  <c r="AH227" i="1"/>
  <c r="AT227" i="1"/>
  <c r="AF227" i="1"/>
  <c r="BF227" i="1"/>
  <c r="AG227" i="1"/>
  <c r="AE227" i="1"/>
  <c r="AP227" i="1"/>
  <c r="AR227" i="1"/>
  <c r="AJ227" i="1"/>
  <c r="AC227" i="1"/>
  <c r="Z227" i="1"/>
  <c r="AS227" i="1"/>
  <c r="AD227" i="1"/>
  <c r="BE227" i="1"/>
  <c r="AQ227" i="1"/>
  <c r="BC227" i="1"/>
  <c r="X227" i="1"/>
  <c r="AZ227" i="1"/>
  <c r="W227" i="1"/>
  <c r="AI227" i="1"/>
  <c r="Y227" i="1"/>
  <c r="AO227" i="1"/>
  <c r="BB227" i="1"/>
  <c r="AN227" i="1"/>
  <c r="V227" i="1"/>
  <c r="BQ227" i="1" s="1"/>
  <c r="R228" i="1"/>
  <c r="BD227" i="1"/>
  <c r="AW227" i="1"/>
  <c r="AU227" i="1"/>
  <c r="L228" i="1"/>
  <c r="M228" i="1"/>
  <c r="AM227" i="1"/>
  <c r="T228" i="1"/>
  <c r="AL227" i="1"/>
  <c r="O228" i="1"/>
  <c r="Q228" i="1"/>
  <c r="AY227" i="1"/>
  <c r="U228" i="1"/>
  <c r="AK227" i="1"/>
  <c r="S228" i="1"/>
  <c r="N228" i="1"/>
  <c r="I227" i="1"/>
  <c r="BR227" i="1" l="1"/>
  <c r="BS227" i="1" s="1"/>
  <c r="BT227" i="1" s="1"/>
  <c r="BU227" i="1" s="1"/>
  <c r="BV227" i="1" s="1"/>
  <c r="BW227" i="1" s="1"/>
  <c r="BX227" i="1" s="1"/>
  <c r="BY227" i="1" s="1"/>
  <c r="BZ227" i="1" s="1"/>
  <c r="CA227" i="1" s="1"/>
  <c r="CB227" i="1" s="1"/>
  <c r="CC227" i="1" s="1"/>
  <c r="CD227" i="1" s="1"/>
  <c r="CE227" i="1" s="1"/>
  <c r="CF227" i="1" s="1"/>
  <c r="CG227" i="1" s="1"/>
  <c r="CH227" i="1" s="1"/>
  <c r="CI227" i="1" s="1"/>
  <c r="CJ227" i="1" s="1"/>
  <c r="CK227" i="1" s="1"/>
  <c r="CL227" i="1" s="1"/>
  <c r="CM227" i="1" s="1"/>
  <c r="CN227" i="1" s="1"/>
  <c r="CO227" i="1" s="1"/>
  <c r="CP227" i="1" s="1"/>
  <c r="CQ227" i="1" s="1"/>
  <c r="CR227" i="1" s="1"/>
  <c r="CS227" i="1" s="1"/>
  <c r="CT227" i="1" s="1"/>
  <c r="CU227" i="1" s="1"/>
  <c r="CV227" i="1" s="1"/>
  <c r="CW227" i="1" s="1"/>
  <c r="CX227" i="1" s="1"/>
  <c r="CY227" i="1" s="1"/>
  <c r="CZ227" i="1" s="1"/>
  <c r="BG227" i="1"/>
  <c r="EI227" i="1" s="1"/>
  <c r="EL227" i="1"/>
  <c r="G232" i="2"/>
  <c r="H232" i="2" s="1"/>
  <c r="K232" i="2" s="1"/>
  <c r="J227" i="1"/>
  <c r="K227" i="1" s="1"/>
  <c r="E228" i="1"/>
  <c r="EK227" i="1" l="1"/>
  <c r="EJ227" i="1"/>
  <c r="D228" i="1"/>
  <c r="AH228" i="1" s="1"/>
  <c r="H228" i="1"/>
  <c r="L233" i="2" s="1"/>
  <c r="DA227" i="1"/>
  <c r="DB227" i="1" s="1"/>
  <c r="DC227" i="1" s="1"/>
  <c r="DD227" i="1" s="1"/>
  <c r="DE227" i="1" s="1"/>
  <c r="DF227" i="1" s="1"/>
  <c r="DG227" i="1" s="1"/>
  <c r="DH227" i="1" s="1"/>
  <c r="DI227" i="1" s="1"/>
  <c r="DJ227" i="1" s="1"/>
  <c r="DK227" i="1" s="1"/>
  <c r="DL227" i="1" s="1"/>
  <c r="DM227" i="1" s="1"/>
  <c r="DN227" i="1" s="1"/>
  <c r="DO227" i="1" s="1"/>
  <c r="DP227" i="1" s="1"/>
  <c r="DQ227" i="1" s="1"/>
  <c r="DR227" i="1" s="1"/>
  <c r="DS227" i="1" s="1"/>
  <c r="DT227" i="1" s="1"/>
  <c r="DU227" i="1" s="1"/>
  <c r="DV227" i="1" s="1"/>
  <c r="DW227" i="1" s="1"/>
  <c r="DX227" i="1" s="1"/>
  <c r="DY227" i="1" s="1"/>
  <c r="DZ227" i="1" s="1"/>
  <c r="EA227" i="1" s="1"/>
  <c r="EB227" i="1" s="1"/>
  <c r="EC227" i="1" s="1"/>
  <c r="ED227" i="1" s="1"/>
  <c r="EE227" i="1" s="1"/>
  <c r="EF227" i="1" s="1"/>
  <c r="EG227" i="1" s="1"/>
  <c r="EH227" i="1" s="1"/>
  <c r="F233" i="2" l="1"/>
  <c r="AA228" i="1"/>
  <c r="BA228" i="1"/>
  <c r="AG228" i="1"/>
  <c r="BE228" i="1"/>
  <c r="AV228" i="1"/>
  <c r="AX228" i="1"/>
  <c r="W228" i="1"/>
  <c r="X228" i="1"/>
  <c r="BD228" i="1"/>
  <c r="AD228" i="1"/>
  <c r="AF228" i="1"/>
  <c r="AC228" i="1"/>
  <c r="AP228" i="1"/>
  <c r="AW228" i="1"/>
  <c r="AI228" i="1"/>
  <c r="Y228" i="1"/>
  <c r="AY228" i="1"/>
  <c r="Z228" i="1"/>
  <c r="AR228" i="1"/>
  <c r="P229" i="1"/>
  <c r="AB228" i="1"/>
  <c r="AT228" i="1"/>
  <c r="AM228" i="1"/>
  <c r="AO228" i="1"/>
  <c r="AK228" i="1"/>
  <c r="BF228" i="1"/>
  <c r="AZ228" i="1"/>
  <c r="BC228" i="1"/>
  <c r="AS228" i="1"/>
  <c r="AN228" i="1"/>
  <c r="AJ228" i="1"/>
  <c r="T229" i="1"/>
  <c r="V228" i="1"/>
  <c r="BQ228" i="1" s="1"/>
  <c r="AL228" i="1"/>
  <c r="BB228" i="1"/>
  <c r="N229" i="1"/>
  <c r="M229" i="1"/>
  <c r="AE228" i="1"/>
  <c r="Q229" i="1"/>
  <c r="AU228" i="1"/>
  <c r="L229" i="1"/>
  <c r="U229" i="1"/>
  <c r="R229" i="1"/>
  <c r="S229" i="1"/>
  <c r="O229" i="1"/>
  <c r="AQ228" i="1"/>
  <c r="I228" i="1"/>
  <c r="BR228" i="1" l="1"/>
  <c r="BS228" i="1" s="1"/>
  <c r="BT228" i="1" s="1"/>
  <c r="BU228" i="1" s="1"/>
  <c r="BV228" i="1" s="1"/>
  <c r="BW228" i="1" s="1"/>
  <c r="BX228" i="1" s="1"/>
  <c r="BY228" i="1" s="1"/>
  <c r="BZ228" i="1" s="1"/>
  <c r="CA228" i="1" s="1"/>
  <c r="CB228" i="1" s="1"/>
  <c r="CC228" i="1" s="1"/>
  <c r="CD228" i="1" s="1"/>
  <c r="CE228" i="1" s="1"/>
  <c r="CF228" i="1" s="1"/>
  <c r="CG228" i="1" s="1"/>
  <c r="CH228" i="1" s="1"/>
  <c r="CI228" i="1" s="1"/>
  <c r="CJ228" i="1" s="1"/>
  <c r="CK228" i="1" s="1"/>
  <c r="CL228" i="1" s="1"/>
  <c r="CM228" i="1" s="1"/>
  <c r="CN228" i="1" s="1"/>
  <c r="CO228" i="1" s="1"/>
  <c r="CP228" i="1" s="1"/>
  <c r="CQ228" i="1" s="1"/>
  <c r="CR228" i="1" s="1"/>
  <c r="CS228" i="1" s="1"/>
  <c r="CT228" i="1" s="1"/>
  <c r="CU228" i="1" s="1"/>
  <c r="CV228" i="1" s="1"/>
  <c r="CW228" i="1" s="1"/>
  <c r="CX228" i="1" s="1"/>
  <c r="CY228" i="1" s="1"/>
  <c r="CZ228" i="1" s="1"/>
  <c r="BG228" i="1"/>
  <c r="EI228" i="1" s="1"/>
  <c r="EL228" i="1"/>
  <c r="J228" i="1"/>
  <c r="K228" i="1" s="1"/>
  <c r="G233" i="2"/>
  <c r="H233" i="2" s="1"/>
  <c r="K233" i="2" s="1"/>
  <c r="E229" i="1"/>
  <c r="EK228" i="1" l="1"/>
  <c r="EJ228" i="1"/>
  <c r="D229" i="1"/>
  <c r="O230" i="1" s="1"/>
  <c r="H229" i="1"/>
  <c r="L234" i="2" s="1"/>
  <c r="DA228" i="1"/>
  <c r="DB228" i="1" s="1"/>
  <c r="DC228" i="1" s="1"/>
  <c r="DD228" i="1" s="1"/>
  <c r="DE228" i="1" s="1"/>
  <c r="DF228" i="1" s="1"/>
  <c r="DG228" i="1" s="1"/>
  <c r="DH228" i="1" s="1"/>
  <c r="DI228" i="1" s="1"/>
  <c r="DJ228" i="1" s="1"/>
  <c r="DK228" i="1" s="1"/>
  <c r="DL228" i="1" s="1"/>
  <c r="DM228" i="1" s="1"/>
  <c r="DN228" i="1" s="1"/>
  <c r="DO228" i="1" s="1"/>
  <c r="DP228" i="1" s="1"/>
  <c r="DQ228" i="1" s="1"/>
  <c r="DR228" i="1" s="1"/>
  <c r="DS228" i="1" s="1"/>
  <c r="DT228" i="1" s="1"/>
  <c r="DU228" i="1" s="1"/>
  <c r="DV228" i="1" s="1"/>
  <c r="DW228" i="1" s="1"/>
  <c r="DX228" i="1" s="1"/>
  <c r="DY228" i="1" s="1"/>
  <c r="DZ228" i="1" s="1"/>
  <c r="EA228" i="1" s="1"/>
  <c r="EB228" i="1" s="1"/>
  <c r="EC228" i="1" s="1"/>
  <c r="ED228" i="1" s="1"/>
  <c r="EE228" i="1" s="1"/>
  <c r="EF228" i="1" s="1"/>
  <c r="EG228" i="1" s="1"/>
  <c r="EH228" i="1" s="1"/>
  <c r="BC229" i="1" l="1"/>
  <c r="BA229" i="1"/>
  <c r="Z229" i="1"/>
  <c r="F234" i="2"/>
  <c r="AP229" i="1"/>
  <c r="AS229" i="1"/>
  <c r="AX229" i="1"/>
  <c r="AU229" i="1"/>
  <c r="BF229" i="1"/>
  <c r="AL229" i="1"/>
  <c r="W229" i="1"/>
  <c r="AW229" i="1"/>
  <c r="AH229" i="1"/>
  <c r="AF229" i="1"/>
  <c r="X229" i="1"/>
  <c r="AN229" i="1"/>
  <c r="AG229" i="1"/>
  <c r="AR229" i="1"/>
  <c r="AI229" i="1"/>
  <c r="BB229" i="1"/>
  <c r="AT229" i="1"/>
  <c r="AM229" i="1"/>
  <c r="AA229" i="1"/>
  <c r="AO229" i="1"/>
  <c r="AB229" i="1"/>
  <c r="AZ229" i="1"/>
  <c r="AC229" i="1"/>
  <c r="BD229" i="1"/>
  <c r="V229" i="1"/>
  <c r="BQ229" i="1" s="1"/>
  <c r="AK229" i="1"/>
  <c r="U230" i="1"/>
  <c r="AD229" i="1"/>
  <c r="AV229" i="1"/>
  <c r="AJ229" i="1"/>
  <c r="AY229" i="1"/>
  <c r="L230" i="1"/>
  <c r="AE229" i="1"/>
  <c r="N230" i="1"/>
  <c r="Y229" i="1"/>
  <c r="AQ229" i="1"/>
  <c r="R230" i="1"/>
  <c r="M230" i="1"/>
  <c r="T230" i="1"/>
  <c r="S230" i="1"/>
  <c r="Q230" i="1"/>
  <c r="P230" i="1"/>
  <c r="BE229" i="1"/>
  <c r="I229" i="1"/>
  <c r="BR229" i="1" l="1"/>
  <c r="BS229" i="1" s="1"/>
  <c r="BT229" i="1" s="1"/>
  <c r="BU229" i="1" s="1"/>
  <c r="BV229" i="1" s="1"/>
  <c r="BW229" i="1" s="1"/>
  <c r="BX229" i="1" s="1"/>
  <c r="BY229" i="1" s="1"/>
  <c r="BZ229" i="1" s="1"/>
  <c r="CA229" i="1" s="1"/>
  <c r="CB229" i="1" s="1"/>
  <c r="CC229" i="1" s="1"/>
  <c r="CD229" i="1" s="1"/>
  <c r="CE229" i="1" s="1"/>
  <c r="CF229" i="1" s="1"/>
  <c r="CG229" i="1" s="1"/>
  <c r="CH229" i="1" s="1"/>
  <c r="CI229" i="1" s="1"/>
  <c r="CJ229" i="1" s="1"/>
  <c r="CK229" i="1" s="1"/>
  <c r="CL229" i="1" s="1"/>
  <c r="CM229" i="1" s="1"/>
  <c r="CN229" i="1" s="1"/>
  <c r="CO229" i="1" s="1"/>
  <c r="CP229" i="1" s="1"/>
  <c r="CQ229" i="1" s="1"/>
  <c r="CR229" i="1" s="1"/>
  <c r="CS229" i="1" s="1"/>
  <c r="CT229" i="1" s="1"/>
  <c r="CU229" i="1" s="1"/>
  <c r="CV229" i="1" s="1"/>
  <c r="CW229" i="1" s="1"/>
  <c r="CX229" i="1" s="1"/>
  <c r="CY229" i="1" s="1"/>
  <c r="CZ229" i="1" s="1"/>
  <c r="BG229" i="1"/>
  <c r="EJ229" i="1" s="1"/>
  <c r="EL229" i="1"/>
  <c r="G234" i="2"/>
  <c r="H234" i="2" s="1"/>
  <c r="K234" i="2" s="1"/>
  <c r="J229" i="1"/>
  <c r="K229" i="1" s="1"/>
  <c r="E230" i="1"/>
  <c r="EI229" i="1" l="1"/>
  <c r="EK229" i="1"/>
  <c r="D230" i="1"/>
  <c r="R231" i="1" s="1"/>
  <c r="DA229" i="1"/>
  <c r="DB229" i="1" s="1"/>
  <c r="DC229" i="1" s="1"/>
  <c r="DD229" i="1" s="1"/>
  <c r="DE229" i="1" s="1"/>
  <c r="DF229" i="1" s="1"/>
  <c r="DG229" i="1" s="1"/>
  <c r="DH229" i="1" s="1"/>
  <c r="DI229" i="1" s="1"/>
  <c r="DJ229" i="1" s="1"/>
  <c r="DK229" i="1" s="1"/>
  <c r="DL229" i="1" s="1"/>
  <c r="DM229" i="1" s="1"/>
  <c r="DN229" i="1" s="1"/>
  <c r="DO229" i="1" s="1"/>
  <c r="DP229" i="1" s="1"/>
  <c r="DQ229" i="1" s="1"/>
  <c r="DR229" i="1" s="1"/>
  <c r="DS229" i="1" s="1"/>
  <c r="DT229" i="1" s="1"/>
  <c r="DU229" i="1" s="1"/>
  <c r="DV229" i="1" s="1"/>
  <c r="DW229" i="1" s="1"/>
  <c r="DX229" i="1" s="1"/>
  <c r="DY229" i="1" s="1"/>
  <c r="DZ229" i="1" s="1"/>
  <c r="EA229" i="1" s="1"/>
  <c r="EB229" i="1" s="1"/>
  <c r="EC229" i="1" s="1"/>
  <c r="ED229" i="1" s="1"/>
  <c r="EE229" i="1" s="1"/>
  <c r="EF229" i="1" s="1"/>
  <c r="EG229" i="1" s="1"/>
  <c r="EH229" i="1" s="1"/>
  <c r="H230" i="1"/>
  <c r="L235" i="2" s="1"/>
  <c r="F235" i="2" l="1"/>
  <c r="AM230" i="1"/>
  <c r="AU230" i="1"/>
  <c r="V230" i="1"/>
  <c r="BQ230" i="1" s="1"/>
  <c r="L231" i="1"/>
  <c r="AK230" i="1"/>
  <c r="AD230" i="1"/>
  <c r="AX230" i="1"/>
  <c r="AB230" i="1"/>
  <c r="AH230" i="1"/>
  <c r="AW230" i="1"/>
  <c r="BE230" i="1"/>
  <c r="W230" i="1"/>
  <c r="U231" i="1"/>
  <c r="AY230" i="1"/>
  <c r="AZ230" i="1"/>
  <c r="AJ230" i="1"/>
  <c r="AN230" i="1"/>
  <c r="Z230" i="1"/>
  <c r="AI230" i="1"/>
  <c r="AS230" i="1"/>
  <c r="BA230" i="1"/>
  <c r="AV230" i="1"/>
  <c r="O231" i="1"/>
  <c r="X230" i="1"/>
  <c r="BD230" i="1"/>
  <c r="AG230" i="1"/>
  <c r="S231" i="1"/>
  <c r="P231" i="1"/>
  <c r="BF230" i="1"/>
  <c r="AO230" i="1"/>
  <c r="AL230" i="1"/>
  <c r="T231" i="1"/>
  <c r="AP230" i="1"/>
  <c r="BC230" i="1"/>
  <c r="Y230" i="1"/>
  <c r="M231" i="1"/>
  <c r="AR230" i="1"/>
  <c r="AA230" i="1"/>
  <c r="AE230" i="1"/>
  <c r="N231" i="1"/>
  <c r="AC230" i="1"/>
  <c r="AT230" i="1"/>
  <c r="AF230" i="1"/>
  <c r="BB230" i="1"/>
  <c r="Q231" i="1"/>
  <c r="AQ230" i="1"/>
  <c r="I230" i="1"/>
  <c r="BR230" i="1" l="1"/>
  <c r="BS230" i="1" s="1"/>
  <c r="BT230" i="1" s="1"/>
  <c r="BU230" i="1" s="1"/>
  <c r="BV230" i="1" s="1"/>
  <c r="BW230" i="1" s="1"/>
  <c r="BX230" i="1" s="1"/>
  <c r="BY230" i="1" s="1"/>
  <c r="BZ230" i="1" s="1"/>
  <c r="CA230" i="1" s="1"/>
  <c r="CB230" i="1" s="1"/>
  <c r="CC230" i="1" s="1"/>
  <c r="CD230" i="1" s="1"/>
  <c r="CE230" i="1" s="1"/>
  <c r="CF230" i="1" s="1"/>
  <c r="CG230" i="1" s="1"/>
  <c r="CH230" i="1" s="1"/>
  <c r="CI230" i="1" s="1"/>
  <c r="CJ230" i="1" s="1"/>
  <c r="CK230" i="1" s="1"/>
  <c r="CL230" i="1" s="1"/>
  <c r="CM230" i="1" s="1"/>
  <c r="CN230" i="1" s="1"/>
  <c r="CO230" i="1" s="1"/>
  <c r="CP230" i="1" s="1"/>
  <c r="CQ230" i="1" s="1"/>
  <c r="CR230" i="1" s="1"/>
  <c r="CS230" i="1" s="1"/>
  <c r="CT230" i="1" s="1"/>
  <c r="CU230" i="1" s="1"/>
  <c r="CV230" i="1" s="1"/>
  <c r="CW230" i="1" s="1"/>
  <c r="CX230" i="1" s="1"/>
  <c r="CY230" i="1" s="1"/>
  <c r="CZ230" i="1" s="1"/>
  <c r="BG230" i="1"/>
  <c r="EI230" i="1" s="1"/>
  <c r="EL230" i="1"/>
  <c r="J230" i="1"/>
  <c r="K230" i="1" s="1"/>
  <c r="G235" i="2"/>
  <c r="H235" i="2" s="1"/>
  <c r="K235" i="2" s="1"/>
  <c r="E231" i="1"/>
  <c r="EK230" i="1" l="1"/>
  <c r="EJ230" i="1"/>
  <c r="D231" i="1"/>
  <c r="N232" i="1" s="1"/>
  <c r="H231" i="1"/>
  <c r="L236" i="2" s="1"/>
  <c r="DA230" i="1"/>
  <c r="DB230" i="1" s="1"/>
  <c r="DC230" i="1" s="1"/>
  <c r="DD230" i="1" s="1"/>
  <c r="DE230" i="1" s="1"/>
  <c r="DF230" i="1" s="1"/>
  <c r="DG230" i="1" s="1"/>
  <c r="DH230" i="1" s="1"/>
  <c r="DI230" i="1" s="1"/>
  <c r="DJ230" i="1" s="1"/>
  <c r="DK230" i="1" s="1"/>
  <c r="DL230" i="1" s="1"/>
  <c r="DM230" i="1" s="1"/>
  <c r="DN230" i="1" s="1"/>
  <c r="DO230" i="1" s="1"/>
  <c r="DP230" i="1" s="1"/>
  <c r="DQ230" i="1" s="1"/>
  <c r="DR230" i="1" s="1"/>
  <c r="DS230" i="1" s="1"/>
  <c r="DT230" i="1" s="1"/>
  <c r="DU230" i="1" s="1"/>
  <c r="DV230" i="1" s="1"/>
  <c r="DW230" i="1" s="1"/>
  <c r="DX230" i="1" s="1"/>
  <c r="DY230" i="1" s="1"/>
  <c r="DZ230" i="1" s="1"/>
  <c r="EA230" i="1" s="1"/>
  <c r="EB230" i="1" s="1"/>
  <c r="EC230" i="1" s="1"/>
  <c r="ED230" i="1" s="1"/>
  <c r="EE230" i="1" s="1"/>
  <c r="EF230" i="1" s="1"/>
  <c r="EG230" i="1" s="1"/>
  <c r="EH230" i="1" s="1"/>
  <c r="F236" i="2" l="1"/>
  <c r="AO231" i="1"/>
  <c r="AU231" i="1"/>
  <c r="AI231" i="1"/>
  <c r="AX231" i="1"/>
  <c r="AP231" i="1"/>
  <c r="AL231" i="1"/>
  <c r="AY231" i="1"/>
  <c r="AR231" i="1"/>
  <c r="AV231" i="1"/>
  <c r="Y231" i="1"/>
  <c r="AA231" i="1"/>
  <c r="W231" i="1"/>
  <c r="AS231" i="1"/>
  <c r="AM231" i="1"/>
  <c r="O232" i="1"/>
  <c r="AF231" i="1"/>
  <c r="AN231" i="1"/>
  <c r="BE231" i="1"/>
  <c r="AG231" i="1"/>
  <c r="AJ231" i="1"/>
  <c r="AC231" i="1"/>
  <c r="AZ231" i="1"/>
  <c r="BB231" i="1"/>
  <c r="AW231" i="1"/>
  <c r="AH231" i="1"/>
  <c r="BF231" i="1"/>
  <c r="BD231" i="1"/>
  <c r="X231" i="1"/>
  <c r="AT231" i="1"/>
  <c r="AQ231" i="1"/>
  <c r="Z231" i="1"/>
  <c r="AE231" i="1"/>
  <c r="V231" i="1"/>
  <c r="BQ231" i="1" s="1"/>
  <c r="BA231" i="1"/>
  <c r="Q232" i="1"/>
  <c r="AK231" i="1"/>
  <c r="U232" i="1"/>
  <c r="BC231" i="1"/>
  <c r="AD231" i="1"/>
  <c r="M232" i="1"/>
  <c r="T232" i="1"/>
  <c r="L232" i="1"/>
  <c r="S232" i="1"/>
  <c r="R232" i="1"/>
  <c r="P232" i="1"/>
  <c r="AB231" i="1"/>
  <c r="I231" i="1"/>
  <c r="BR231" i="1" l="1"/>
  <c r="BS231" i="1" s="1"/>
  <c r="BT231" i="1" s="1"/>
  <c r="BU231" i="1" s="1"/>
  <c r="BV231" i="1" s="1"/>
  <c r="BW231" i="1" s="1"/>
  <c r="BX231" i="1" s="1"/>
  <c r="BY231" i="1" s="1"/>
  <c r="BZ231" i="1" s="1"/>
  <c r="CA231" i="1" s="1"/>
  <c r="CB231" i="1" s="1"/>
  <c r="CC231" i="1" s="1"/>
  <c r="CD231" i="1" s="1"/>
  <c r="CE231" i="1" s="1"/>
  <c r="CF231" i="1" s="1"/>
  <c r="CG231" i="1" s="1"/>
  <c r="CH231" i="1" s="1"/>
  <c r="CI231" i="1" s="1"/>
  <c r="CJ231" i="1" s="1"/>
  <c r="CK231" i="1" s="1"/>
  <c r="CL231" i="1" s="1"/>
  <c r="CM231" i="1" s="1"/>
  <c r="CN231" i="1" s="1"/>
  <c r="CO231" i="1" s="1"/>
  <c r="CP231" i="1" s="1"/>
  <c r="CQ231" i="1" s="1"/>
  <c r="CR231" i="1" s="1"/>
  <c r="CS231" i="1" s="1"/>
  <c r="CT231" i="1" s="1"/>
  <c r="CU231" i="1" s="1"/>
  <c r="CV231" i="1" s="1"/>
  <c r="CW231" i="1" s="1"/>
  <c r="CX231" i="1" s="1"/>
  <c r="CY231" i="1" s="1"/>
  <c r="CZ231" i="1" s="1"/>
  <c r="BG231" i="1"/>
  <c r="EI231" i="1" s="1"/>
  <c r="EL231" i="1"/>
  <c r="G236" i="2"/>
  <c r="H236" i="2" s="1"/>
  <c r="K236" i="2" s="1"/>
  <c r="J231" i="1"/>
  <c r="K231" i="1" s="1"/>
  <c r="E232" i="1"/>
  <c r="EK231" i="1" l="1"/>
  <c r="EJ231" i="1"/>
  <c r="D232" i="1"/>
  <c r="N233" i="1" s="1"/>
  <c r="DA231" i="1"/>
  <c r="DB231" i="1" s="1"/>
  <c r="DC231" i="1" s="1"/>
  <c r="DD231" i="1" s="1"/>
  <c r="DE231" i="1" s="1"/>
  <c r="DF231" i="1" s="1"/>
  <c r="DG231" i="1" s="1"/>
  <c r="DH231" i="1" s="1"/>
  <c r="DI231" i="1" s="1"/>
  <c r="DJ231" i="1" s="1"/>
  <c r="DK231" i="1" s="1"/>
  <c r="DL231" i="1" s="1"/>
  <c r="DM231" i="1" s="1"/>
  <c r="DN231" i="1" s="1"/>
  <c r="DO231" i="1" s="1"/>
  <c r="DP231" i="1" s="1"/>
  <c r="DQ231" i="1" s="1"/>
  <c r="DR231" i="1" s="1"/>
  <c r="DS231" i="1" s="1"/>
  <c r="DT231" i="1" s="1"/>
  <c r="DU231" i="1" s="1"/>
  <c r="DV231" i="1" s="1"/>
  <c r="DW231" i="1" s="1"/>
  <c r="DX231" i="1" s="1"/>
  <c r="DY231" i="1" s="1"/>
  <c r="DZ231" i="1" s="1"/>
  <c r="EA231" i="1" s="1"/>
  <c r="EB231" i="1" s="1"/>
  <c r="EC231" i="1" s="1"/>
  <c r="ED231" i="1" s="1"/>
  <c r="EE231" i="1" s="1"/>
  <c r="EF231" i="1" s="1"/>
  <c r="EG231" i="1" s="1"/>
  <c r="EH231" i="1" s="1"/>
  <c r="H232" i="1"/>
  <c r="L237" i="2" s="1"/>
  <c r="F237" i="2" l="1"/>
  <c r="AX232" i="1"/>
  <c r="BF232" i="1"/>
  <c r="Z232" i="1"/>
  <c r="AQ232" i="1"/>
  <c r="AU232" i="1"/>
  <c r="AJ232" i="1"/>
  <c r="AT232" i="1"/>
  <c r="AW232" i="1"/>
  <c r="AO232" i="1"/>
  <c r="L233" i="1"/>
  <c r="AG232" i="1"/>
  <c r="AP232" i="1"/>
  <c r="AV232" i="1"/>
  <c r="Y232" i="1"/>
  <c r="BE232" i="1"/>
  <c r="AZ232" i="1"/>
  <c r="M233" i="1"/>
  <c r="R233" i="1"/>
  <c r="BD232" i="1"/>
  <c r="AM232" i="1"/>
  <c r="AR232" i="1"/>
  <c r="AF232" i="1"/>
  <c r="BA232" i="1"/>
  <c r="BB232" i="1"/>
  <c r="AI232" i="1"/>
  <c r="BC232" i="1"/>
  <c r="S233" i="1"/>
  <c r="X232" i="1"/>
  <c r="V232" i="1"/>
  <c r="BQ232" i="1" s="1"/>
  <c r="U233" i="1"/>
  <c r="AC232" i="1"/>
  <c r="AS232" i="1"/>
  <c r="P233" i="1"/>
  <c r="AD232" i="1"/>
  <c r="AK232" i="1"/>
  <c r="T233" i="1"/>
  <c r="AL232" i="1"/>
  <c r="AB232" i="1"/>
  <c r="AY232" i="1"/>
  <c r="AA232" i="1"/>
  <c r="Q233" i="1"/>
  <c r="AN232" i="1"/>
  <c r="AH232" i="1"/>
  <c r="O233" i="1"/>
  <c r="W232" i="1"/>
  <c r="BR232" i="1" s="1"/>
  <c r="AE232" i="1"/>
  <c r="I232" i="1"/>
  <c r="BS232" i="1" l="1"/>
  <c r="BT232" i="1" s="1"/>
  <c r="BU232" i="1" s="1"/>
  <c r="BV232" i="1" s="1"/>
  <c r="BW232" i="1" s="1"/>
  <c r="BX232" i="1" s="1"/>
  <c r="BY232" i="1" s="1"/>
  <c r="BZ232" i="1" s="1"/>
  <c r="CA232" i="1" s="1"/>
  <c r="CB232" i="1" s="1"/>
  <c r="CC232" i="1" s="1"/>
  <c r="CD232" i="1" s="1"/>
  <c r="CE232" i="1" s="1"/>
  <c r="CF232" i="1" s="1"/>
  <c r="CG232" i="1" s="1"/>
  <c r="CH232" i="1" s="1"/>
  <c r="CI232" i="1" s="1"/>
  <c r="CJ232" i="1" s="1"/>
  <c r="CK232" i="1" s="1"/>
  <c r="CL232" i="1" s="1"/>
  <c r="CM232" i="1" s="1"/>
  <c r="CN232" i="1" s="1"/>
  <c r="CO232" i="1" s="1"/>
  <c r="CP232" i="1" s="1"/>
  <c r="CQ232" i="1" s="1"/>
  <c r="CR232" i="1" s="1"/>
  <c r="CS232" i="1" s="1"/>
  <c r="CT232" i="1" s="1"/>
  <c r="CU232" i="1" s="1"/>
  <c r="CV232" i="1" s="1"/>
  <c r="CW232" i="1" s="1"/>
  <c r="CX232" i="1" s="1"/>
  <c r="CY232" i="1" s="1"/>
  <c r="CZ232" i="1" s="1"/>
  <c r="BG232" i="1"/>
  <c r="EJ232" i="1" s="1"/>
  <c r="EL232" i="1"/>
  <c r="J232" i="1"/>
  <c r="K232" i="1" s="1"/>
  <c r="G237" i="2"/>
  <c r="H237" i="2" s="1"/>
  <c r="K237" i="2" s="1"/>
  <c r="E233" i="1"/>
  <c r="EI232" i="1" l="1"/>
  <c r="EK232" i="1"/>
  <c r="D233" i="1"/>
  <c r="M234" i="1" s="1"/>
  <c r="DA232" i="1"/>
  <c r="DB232" i="1" s="1"/>
  <c r="DC232" i="1" s="1"/>
  <c r="DD232" i="1" s="1"/>
  <c r="DE232" i="1" s="1"/>
  <c r="DF232" i="1" s="1"/>
  <c r="DG232" i="1" s="1"/>
  <c r="DH232" i="1" s="1"/>
  <c r="DI232" i="1" s="1"/>
  <c r="DJ232" i="1" s="1"/>
  <c r="DK232" i="1" s="1"/>
  <c r="DL232" i="1" s="1"/>
  <c r="DM232" i="1" s="1"/>
  <c r="DN232" i="1" s="1"/>
  <c r="DO232" i="1" s="1"/>
  <c r="DP232" i="1" s="1"/>
  <c r="DQ232" i="1" s="1"/>
  <c r="DR232" i="1" s="1"/>
  <c r="DS232" i="1" s="1"/>
  <c r="DT232" i="1" s="1"/>
  <c r="DU232" i="1" s="1"/>
  <c r="DV232" i="1" s="1"/>
  <c r="DW232" i="1" s="1"/>
  <c r="DX232" i="1" s="1"/>
  <c r="DY232" i="1" s="1"/>
  <c r="DZ232" i="1" s="1"/>
  <c r="EA232" i="1" s="1"/>
  <c r="EB232" i="1" s="1"/>
  <c r="EC232" i="1" s="1"/>
  <c r="ED232" i="1" s="1"/>
  <c r="EE232" i="1" s="1"/>
  <c r="EF232" i="1" s="1"/>
  <c r="EG232" i="1" s="1"/>
  <c r="EH232" i="1" s="1"/>
  <c r="H233" i="1"/>
  <c r="L238" i="2" s="1"/>
  <c r="F238" i="2" l="1"/>
  <c r="AO233" i="1"/>
  <c r="AP233" i="1"/>
  <c r="AF233" i="1"/>
  <c r="AC233" i="1"/>
  <c r="BA233" i="1"/>
  <c r="AH233" i="1"/>
  <c r="AW233" i="1"/>
  <c r="AM233" i="1"/>
  <c r="AR233" i="1"/>
  <c r="AQ233" i="1"/>
  <c r="BD233" i="1"/>
  <c r="Z233" i="1"/>
  <c r="AB233" i="1"/>
  <c r="BE233" i="1"/>
  <c r="AL233" i="1"/>
  <c r="BC233" i="1"/>
  <c r="AG233" i="1"/>
  <c r="AV233" i="1"/>
  <c r="AE233" i="1"/>
  <c r="Y233" i="1"/>
  <c r="W233" i="1"/>
  <c r="U234" i="1"/>
  <c r="BB233" i="1"/>
  <c r="AT233" i="1"/>
  <c r="AX233" i="1"/>
  <c r="AD233" i="1"/>
  <c r="V233" i="1"/>
  <c r="BQ233" i="1" s="1"/>
  <c r="AS233" i="1"/>
  <c r="AN233" i="1"/>
  <c r="P234" i="1"/>
  <c r="AZ233" i="1"/>
  <c r="AU233" i="1"/>
  <c r="AK233" i="1"/>
  <c r="X233" i="1"/>
  <c r="S234" i="1"/>
  <c r="AA233" i="1"/>
  <c r="O234" i="1"/>
  <c r="T234" i="1"/>
  <c r="BF233" i="1"/>
  <c r="L234" i="1"/>
  <c r="Q234" i="1"/>
  <c r="AJ233" i="1"/>
  <c r="AI233" i="1"/>
  <c r="N234" i="1"/>
  <c r="AY233" i="1"/>
  <c r="R234" i="1"/>
  <c r="I233" i="1"/>
  <c r="BR233" i="1" l="1"/>
  <c r="BS233" i="1" s="1"/>
  <c r="BT233" i="1" s="1"/>
  <c r="BU233" i="1" s="1"/>
  <c r="BV233" i="1" s="1"/>
  <c r="BW233" i="1" s="1"/>
  <c r="BX233" i="1" s="1"/>
  <c r="BY233" i="1" s="1"/>
  <c r="BZ233" i="1" s="1"/>
  <c r="CA233" i="1" s="1"/>
  <c r="CB233" i="1" s="1"/>
  <c r="CC233" i="1" s="1"/>
  <c r="CD233" i="1" s="1"/>
  <c r="CE233" i="1" s="1"/>
  <c r="CF233" i="1" s="1"/>
  <c r="CG233" i="1" s="1"/>
  <c r="CH233" i="1" s="1"/>
  <c r="CI233" i="1" s="1"/>
  <c r="CJ233" i="1" s="1"/>
  <c r="CK233" i="1" s="1"/>
  <c r="CL233" i="1" s="1"/>
  <c r="CM233" i="1" s="1"/>
  <c r="CN233" i="1" s="1"/>
  <c r="CO233" i="1" s="1"/>
  <c r="CP233" i="1" s="1"/>
  <c r="CQ233" i="1" s="1"/>
  <c r="CR233" i="1" s="1"/>
  <c r="CS233" i="1" s="1"/>
  <c r="CT233" i="1" s="1"/>
  <c r="CU233" i="1" s="1"/>
  <c r="CV233" i="1" s="1"/>
  <c r="CW233" i="1" s="1"/>
  <c r="CX233" i="1" s="1"/>
  <c r="CY233" i="1" s="1"/>
  <c r="CZ233" i="1" s="1"/>
  <c r="BG233" i="1"/>
  <c r="EI233" i="1" s="1"/>
  <c r="EL233" i="1"/>
  <c r="G238" i="2"/>
  <c r="H238" i="2" s="1"/>
  <c r="K238" i="2" s="1"/>
  <c r="J233" i="1"/>
  <c r="K233" i="1" s="1"/>
  <c r="E234" i="1"/>
  <c r="EJ233" i="1" l="1"/>
  <c r="EK233" i="1"/>
  <c r="D234" i="1"/>
  <c r="T235" i="1" s="1"/>
  <c r="DA233" i="1"/>
  <c r="DB233" i="1" s="1"/>
  <c r="DC233" i="1" s="1"/>
  <c r="DD233" i="1" s="1"/>
  <c r="DE233" i="1" s="1"/>
  <c r="DF233" i="1" s="1"/>
  <c r="DG233" i="1" s="1"/>
  <c r="DH233" i="1" s="1"/>
  <c r="DI233" i="1" s="1"/>
  <c r="DJ233" i="1" s="1"/>
  <c r="DK233" i="1" s="1"/>
  <c r="DL233" i="1" s="1"/>
  <c r="DM233" i="1" s="1"/>
  <c r="DN233" i="1" s="1"/>
  <c r="DO233" i="1" s="1"/>
  <c r="DP233" i="1" s="1"/>
  <c r="DQ233" i="1" s="1"/>
  <c r="DR233" i="1" s="1"/>
  <c r="DS233" i="1" s="1"/>
  <c r="DT233" i="1" s="1"/>
  <c r="DU233" i="1" s="1"/>
  <c r="DV233" i="1" s="1"/>
  <c r="DW233" i="1" s="1"/>
  <c r="DX233" i="1" s="1"/>
  <c r="DY233" i="1" s="1"/>
  <c r="DZ233" i="1" s="1"/>
  <c r="EA233" i="1" s="1"/>
  <c r="EB233" i="1" s="1"/>
  <c r="EC233" i="1" s="1"/>
  <c r="ED233" i="1" s="1"/>
  <c r="EE233" i="1" s="1"/>
  <c r="EF233" i="1" s="1"/>
  <c r="EG233" i="1" s="1"/>
  <c r="EH233" i="1" s="1"/>
  <c r="H234" i="1"/>
  <c r="L239" i="2" s="1"/>
  <c r="F239" i="2" l="1"/>
  <c r="AT234" i="1"/>
  <c r="BF234" i="1"/>
  <c r="O235" i="1"/>
  <c r="AF234" i="1"/>
  <c r="AD234" i="1"/>
  <c r="AJ234" i="1"/>
  <c r="Q235" i="1"/>
  <c r="X234" i="1"/>
  <c r="L235" i="1"/>
  <c r="N235" i="1"/>
  <c r="BB234" i="1"/>
  <c r="BD234" i="1"/>
  <c r="AN234" i="1"/>
  <c r="AX234" i="1"/>
  <c r="AY234" i="1"/>
  <c r="AR234" i="1"/>
  <c r="BA234" i="1"/>
  <c r="AM234" i="1"/>
  <c r="AB234" i="1"/>
  <c r="BC234" i="1"/>
  <c r="AU234" i="1"/>
  <c r="AL234" i="1"/>
  <c r="AQ234" i="1"/>
  <c r="S235" i="1"/>
  <c r="AC234" i="1"/>
  <c r="AE234" i="1"/>
  <c r="BE234" i="1"/>
  <c r="AZ234" i="1"/>
  <c r="P235" i="1"/>
  <c r="AH234" i="1"/>
  <c r="AK234" i="1"/>
  <c r="Y234" i="1"/>
  <c r="Z234" i="1"/>
  <c r="AA234" i="1"/>
  <c r="AW234" i="1"/>
  <c r="V234" i="1"/>
  <c r="BQ234" i="1" s="1"/>
  <c r="AO234" i="1"/>
  <c r="M235" i="1"/>
  <c r="AG234" i="1"/>
  <c r="AS234" i="1"/>
  <c r="W234" i="1"/>
  <c r="AP234" i="1"/>
  <c r="R235" i="1"/>
  <c r="AI234" i="1"/>
  <c r="U235" i="1"/>
  <c r="AV234" i="1"/>
  <c r="I234" i="1"/>
  <c r="BG234" i="1" l="1"/>
  <c r="EJ234" i="1" s="1"/>
  <c r="BR234" i="1"/>
  <c r="BS234" i="1" s="1"/>
  <c r="BT234" i="1" s="1"/>
  <c r="BU234" i="1" s="1"/>
  <c r="BV234" i="1" s="1"/>
  <c r="BW234" i="1" s="1"/>
  <c r="BX234" i="1" s="1"/>
  <c r="BY234" i="1" s="1"/>
  <c r="BZ234" i="1" s="1"/>
  <c r="CA234" i="1" s="1"/>
  <c r="CB234" i="1" s="1"/>
  <c r="CC234" i="1" s="1"/>
  <c r="CD234" i="1" s="1"/>
  <c r="CE234" i="1" s="1"/>
  <c r="CF234" i="1" s="1"/>
  <c r="CG234" i="1" s="1"/>
  <c r="CH234" i="1" s="1"/>
  <c r="CI234" i="1" s="1"/>
  <c r="CJ234" i="1" s="1"/>
  <c r="CK234" i="1" s="1"/>
  <c r="CL234" i="1" s="1"/>
  <c r="CM234" i="1" s="1"/>
  <c r="CN234" i="1" s="1"/>
  <c r="CO234" i="1" s="1"/>
  <c r="CP234" i="1" s="1"/>
  <c r="CQ234" i="1" s="1"/>
  <c r="CR234" i="1" s="1"/>
  <c r="CS234" i="1" s="1"/>
  <c r="CT234" i="1" s="1"/>
  <c r="CU234" i="1" s="1"/>
  <c r="CV234" i="1" s="1"/>
  <c r="CW234" i="1" s="1"/>
  <c r="CX234" i="1" s="1"/>
  <c r="CY234" i="1" s="1"/>
  <c r="CZ234" i="1" s="1"/>
  <c r="EL234" i="1"/>
  <c r="J234" i="1"/>
  <c r="K234" i="1" s="1"/>
  <c r="G239" i="2"/>
  <c r="H239" i="2" s="1"/>
  <c r="K239" i="2" s="1"/>
  <c r="E235" i="1"/>
  <c r="EI234" i="1" l="1"/>
  <c r="EK234" i="1"/>
  <c r="D235" i="1"/>
  <c r="R236" i="1" s="1"/>
  <c r="H235" i="1"/>
  <c r="L240" i="2" s="1"/>
  <c r="DA234" i="1"/>
  <c r="DB234" i="1" s="1"/>
  <c r="DC234" i="1" s="1"/>
  <c r="DD234" i="1" s="1"/>
  <c r="DE234" i="1" s="1"/>
  <c r="DF234" i="1" s="1"/>
  <c r="DG234" i="1" s="1"/>
  <c r="DH234" i="1" s="1"/>
  <c r="DI234" i="1" s="1"/>
  <c r="DJ234" i="1" s="1"/>
  <c r="DK234" i="1" s="1"/>
  <c r="DL234" i="1" s="1"/>
  <c r="DM234" i="1" s="1"/>
  <c r="DN234" i="1" s="1"/>
  <c r="DO234" i="1" s="1"/>
  <c r="DP234" i="1" s="1"/>
  <c r="DQ234" i="1" s="1"/>
  <c r="DR234" i="1" s="1"/>
  <c r="DS234" i="1" s="1"/>
  <c r="DT234" i="1" s="1"/>
  <c r="DU234" i="1" s="1"/>
  <c r="DV234" i="1" s="1"/>
  <c r="DW234" i="1" s="1"/>
  <c r="DX234" i="1" s="1"/>
  <c r="DY234" i="1" s="1"/>
  <c r="DZ234" i="1" s="1"/>
  <c r="EA234" i="1" s="1"/>
  <c r="EB234" i="1" s="1"/>
  <c r="EC234" i="1" s="1"/>
  <c r="ED234" i="1" s="1"/>
  <c r="EE234" i="1" s="1"/>
  <c r="EF234" i="1" s="1"/>
  <c r="EG234" i="1" s="1"/>
  <c r="EH234" i="1" s="1"/>
  <c r="F240" i="2" l="1"/>
  <c r="AD235" i="1"/>
  <c r="Z235" i="1"/>
  <c r="AQ235" i="1"/>
  <c r="AL235" i="1"/>
  <c r="AF235" i="1"/>
  <c r="AS235" i="1"/>
  <c r="AP235" i="1"/>
  <c r="V235" i="1"/>
  <c r="BQ235" i="1" s="1"/>
  <c r="BC235" i="1"/>
  <c r="W235" i="1"/>
  <c r="X235" i="1"/>
  <c r="AX235" i="1"/>
  <c r="AE235" i="1"/>
  <c r="AZ235" i="1"/>
  <c r="AN235" i="1"/>
  <c r="BF235" i="1"/>
  <c r="Y235" i="1"/>
  <c r="AV235" i="1"/>
  <c r="AY235" i="1"/>
  <c r="AA235" i="1"/>
  <c r="AC235" i="1"/>
  <c r="AR235" i="1"/>
  <c r="AJ235" i="1"/>
  <c r="P236" i="1"/>
  <c r="AU235" i="1"/>
  <c r="AG235" i="1"/>
  <c r="T236" i="1"/>
  <c r="AH235" i="1"/>
  <c r="BA235" i="1"/>
  <c r="BD235" i="1"/>
  <c r="AM235" i="1"/>
  <c r="AB235" i="1"/>
  <c r="AI235" i="1"/>
  <c r="BB235" i="1"/>
  <c r="AW235" i="1"/>
  <c r="U236" i="1"/>
  <c r="AO235" i="1"/>
  <c r="AK235" i="1"/>
  <c r="M236" i="1"/>
  <c r="S236" i="1"/>
  <c r="O236" i="1"/>
  <c r="AT235" i="1"/>
  <c r="Q236" i="1"/>
  <c r="BE235" i="1"/>
  <c r="L236" i="1"/>
  <c r="N236" i="1"/>
  <c r="I235" i="1"/>
  <c r="BR235" i="1" l="1"/>
  <c r="BS235" i="1" s="1"/>
  <c r="BT235" i="1" s="1"/>
  <c r="BU235" i="1" s="1"/>
  <c r="BV235" i="1" s="1"/>
  <c r="BW235" i="1" s="1"/>
  <c r="BX235" i="1" s="1"/>
  <c r="BY235" i="1" s="1"/>
  <c r="BZ235" i="1" s="1"/>
  <c r="CA235" i="1" s="1"/>
  <c r="CB235" i="1" s="1"/>
  <c r="CC235" i="1" s="1"/>
  <c r="CD235" i="1" s="1"/>
  <c r="CE235" i="1" s="1"/>
  <c r="CF235" i="1" s="1"/>
  <c r="CG235" i="1" s="1"/>
  <c r="CH235" i="1" s="1"/>
  <c r="CI235" i="1" s="1"/>
  <c r="CJ235" i="1" s="1"/>
  <c r="CK235" i="1" s="1"/>
  <c r="CL235" i="1" s="1"/>
  <c r="CM235" i="1" s="1"/>
  <c r="CN235" i="1" s="1"/>
  <c r="CO235" i="1" s="1"/>
  <c r="CP235" i="1" s="1"/>
  <c r="CQ235" i="1" s="1"/>
  <c r="CR235" i="1" s="1"/>
  <c r="CS235" i="1" s="1"/>
  <c r="CT235" i="1" s="1"/>
  <c r="CU235" i="1" s="1"/>
  <c r="CV235" i="1" s="1"/>
  <c r="CW235" i="1" s="1"/>
  <c r="CX235" i="1" s="1"/>
  <c r="CY235" i="1" s="1"/>
  <c r="CZ235" i="1" s="1"/>
  <c r="BG235" i="1"/>
  <c r="EI235" i="1" s="1"/>
  <c r="EL235" i="1"/>
  <c r="G240" i="2"/>
  <c r="H240" i="2" s="1"/>
  <c r="K240" i="2" s="1"/>
  <c r="J235" i="1"/>
  <c r="K235" i="1" s="1"/>
  <c r="E236" i="1"/>
  <c r="EK235" i="1" l="1"/>
  <c r="EJ235" i="1"/>
  <c r="D236" i="1"/>
  <c r="L237" i="1" s="1"/>
  <c r="H236" i="1"/>
  <c r="L241" i="2" s="1"/>
  <c r="DA235" i="1"/>
  <c r="DB235" i="1" s="1"/>
  <c r="DC235" i="1" s="1"/>
  <c r="DD235" i="1" s="1"/>
  <c r="DE235" i="1" s="1"/>
  <c r="DF235" i="1" s="1"/>
  <c r="DG235" i="1" s="1"/>
  <c r="DH235" i="1" s="1"/>
  <c r="DI235" i="1" s="1"/>
  <c r="DJ235" i="1" s="1"/>
  <c r="DK235" i="1" s="1"/>
  <c r="DL235" i="1" s="1"/>
  <c r="DM235" i="1" s="1"/>
  <c r="DN235" i="1" s="1"/>
  <c r="DO235" i="1" s="1"/>
  <c r="DP235" i="1" s="1"/>
  <c r="DQ235" i="1" s="1"/>
  <c r="DR235" i="1" s="1"/>
  <c r="DS235" i="1" s="1"/>
  <c r="DT235" i="1" s="1"/>
  <c r="DU235" i="1" s="1"/>
  <c r="DV235" i="1" s="1"/>
  <c r="DW235" i="1" s="1"/>
  <c r="DX235" i="1" s="1"/>
  <c r="DY235" i="1" s="1"/>
  <c r="DZ235" i="1" s="1"/>
  <c r="EA235" i="1" s="1"/>
  <c r="EB235" i="1" s="1"/>
  <c r="EC235" i="1" s="1"/>
  <c r="ED235" i="1" s="1"/>
  <c r="EE235" i="1" s="1"/>
  <c r="EF235" i="1" s="1"/>
  <c r="EG235" i="1" s="1"/>
  <c r="EH235" i="1" s="1"/>
  <c r="F241" i="2" l="1"/>
  <c r="AU236" i="1"/>
  <c r="AV236" i="1"/>
  <c r="AP236" i="1"/>
  <c r="T237" i="1"/>
  <c r="AH236" i="1"/>
  <c r="BE236" i="1"/>
  <c r="AO236" i="1"/>
  <c r="AL236" i="1"/>
  <c r="AA236" i="1"/>
  <c r="AR236" i="1"/>
  <c r="O237" i="1"/>
  <c r="AY236" i="1"/>
  <c r="AM236" i="1"/>
  <c r="BC236" i="1"/>
  <c r="Y236" i="1"/>
  <c r="S237" i="1"/>
  <c r="AK236" i="1"/>
  <c r="Z236" i="1"/>
  <c r="W236" i="1"/>
  <c r="AX236" i="1"/>
  <c r="AN236" i="1"/>
  <c r="AQ236" i="1"/>
  <c r="AB236" i="1"/>
  <c r="U237" i="1"/>
  <c r="BF236" i="1"/>
  <c r="AD236" i="1"/>
  <c r="AW236" i="1"/>
  <c r="X236" i="1"/>
  <c r="BA236" i="1"/>
  <c r="AI236" i="1"/>
  <c r="R237" i="1"/>
  <c r="AF236" i="1"/>
  <c r="P237" i="1"/>
  <c r="AC236" i="1"/>
  <c r="AG236" i="1"/>
  <c r="Q237" i="1"/>
  <c r="AT236" i="1"/>
  <c r="AE236" i="1"/>
  <c r="BB236" i="1"/>
  <c r="AJ236" i="1"/>
  <c r="AZ236" i="1"/>
  <c r="M237" i="1"/>
  <c r="AS236" i="1"/>
  <c r="BD236" i="1"/>
  <c r="N237" i="1"/>
  <c r="V236" i="1"/>
  <c r="BQ236" i="1" s="1"/>
  <c r="I236" i="1"/>
  <c r="BR236" i="1" l="1"/>
  <c r="BS236" i="1" s="1"/>
  <c r="BT236" i="1" s="1"/>
  <c r="BU236" i="1" s="1"/>
  <c r="BV236" i="1" s="1"/>
  <c r="BW236" i="1" s="1"/>
  <c r="BX236" i="1" s="1"/>
  <c r="BY236" i="1" s="1"/>
  <c r="BZ236" i="1" s="1"/>
  <c r="CA236" i="1" s="1"/>
  <c r="CB236" i="1" s="1"/>
  <c r="CC236" i="1" s="1"/>
  <c r="CD236" i="1" s="1"/>
  <c r="CE236" i="1" s="1"/>
  <c r="CF236" i="1" s="1"/>
  <c r="CG236" i="1" s="1"/>
  <c r="CH236" i="1" s="1"/>
  <c r="CI236" i="1" s="1"/>
  <c r="CJ236" i="1" s="1"/>
  <c r="CK236" i="1" s="1"/>
  <c r="CL236" i="1" s="1"/>
  <c r="CM236" i="1" s="1"/>
  <c r="CN236" i="1" s="1"/>
  <c r="CO236" i="1" s="1"/>
  <c r="CP236" i="1" s="1"/>
  <c r="CQ236" i="1" s="1"/>
  <c r="CR236" i="1" s="1"/>
  <c r="CS236" i="1" s="1"/>
  <c r="CT236" i="1" s="1"/>
  <c r="CU236" i="1" s="1"/>
  <c r="CV236" i="1" s="1"/>
  <c r="CW236" i="1" s="1"/>
  <c r="CX236" i="1" s="1"/>
  <c r="CY236" i="1" s="1"/>
  <c r="CZ236" i="1" s="1"/>
  <c r="BG236" i="1"/>
  <c r="EJ236" i="1" s="1"/>
  <c r="EL236" i="1"/>
  <c r="J236" i="1"/>
  <c r="K236" i="1" s="1"/>
  <c r="G241" i="2"/>
  <c r="H241" i="2" s="1"/>
  <c r="K241" i="2" s="1"/>
  <c r="E237" i="1"/>
  <c r="EI236" i="1" l="1"/>
  <c r="EK236" i="1"/>
  <c r="D237" i="1"/>
  <c r="AR237" i="1" s="1"/>
  <c r="DA236" i="1"/>
  <c r="DB236" i="1" s="1"/>
  <c r="DC236" i="1" s="1"/>
  <c r="DD236" i="1" s="1"/>
  <c r="DE236" i="1" s="1"/>
  <c r="DF236" i="1" s="1"/>
  <c r="DG236" i="1" s="1"/>
  <c r="DH236" i="1" s="1"/>
  <c r="DI236" i="1" s="1"/>
  <c r="DJ236" i="1" s="1"/>
  <c r="DK236" i="1" s="1"/>
  <c r="DL236" i="1" s="1"/>
  <c r="DM236" i="1" s="1"/>
  <c r="DN236" i="1" s="1"/>
  <c r="DO236" i="1" s="1"/>
  <c r="DP236" i="1" s="1"/>
  <c r="DQ236" i="1" s="1"/>
  <c r="DR236" i="1" s="1"/>
  <c r="DS236" i="1" s="1"/>
  <c r="DT236" i="1" s="1"/>
  <c r="DU236" i="1" s="1"/>
  <c r="DV236" i="1" s="1"/>
  <c r="DW236" i="1" s="1"/>
  <c r="DX236" i="1" s="1"/>
  <c r="DY236" i="1" s="1"/>
  <c r="DZ236" i="1" s="1"/>
  <c r="EA236" i="1" s="1"/>
  <c r="EB236" i="1" s="1"/>
  <c r="EC236" i="1" s="1"/>
  <c r="ED236" i="1" s="1"/>
  <c r="EE236" i="1" s="1"/>
  <c r="EF236" i="1" s="1"/>
  <c r="EG236" i="1" s="1"/>
  <c r="EH236" i="1" s="1"/>
  <c r="H237" i="1"/>
  <c r="L242" i="2" s="1"/>
  <c r="F242" i="2" l="1"/>
  <c r="BA237" i="1"/>
  <c r="AU237" i="1"/>
  <c r="W237" i="1"/>
  <c r="AG237" i="1"/>
  <c r="V237" i="1"/>
  <c r="BQ237" i="1" s="1"/>
  <c r="U238" i="1"/>
  <c r="AK237" i="1"/>
  <c r="AM237" i="1"/>
  <c r="AY237" i="1"/>
  <c r="AE237" i="1"/>
  <c r="AO237" i="1"/>
  <c r="BC237" i="1"/>
  <c r="AJ237" i="1"/>
  <c r="AW237" i="1"/>
  <c r="BE237" i="1"/>
  <c r="AI237" i="1"/>
  <c r="AH237" i="1"/>
  <c r="BF237" i="1"/>
  <c r="AC237" i="1"/>
  <c r="Z237" i="1"/>
  <c r="Q238" i="1"/>
  <c r="BB237" i="1"/>
  <c r="N238" i="1"/>
  <c r="AL237" i="1"/>
  <c r="X237" i="1"/>
  <c r="AT237" i="1"/>
  <c r="AD237" i="1"/>
  <c r="Y237" i="1"/>
  <c r="AQ237" i="1"/>
  <c r="AS237" i="1"/>
  <c r="AV237" i="1"/>
  <c r="R238" i="1"/>
  <c r="AA237" i="1"/>
  <c r="AZ237" i="1"/>
  <c r="T238" i="1"/>
  <c r="AN237" i="1"/>
  <c r="AX237" i="1"/>
  <c r="AB237" i="1"/>
  <c r="M238" i="1"/>
  <c r="AP237" i="1"/>
  <c r="O238" i="1"/>
  <c r="P238" i="1"/>
  <c r="L238" i="1"/>
  <c r="AF237" i="1"/>
  <c r="BD237" i="1"/>
  <c r="S238" i="1"/>
  <c r="BR237" i="1"/>
  <c r="I237" i="1"/>
  <c r="BS237" i="1" l="1"/>
  <c r="BT237" i="1" s="1"/>
  <c r="BU237" i="1" s="1"/>
  <c r="BV237" i="1" s="1"/>
  <c r="BW237" i="1" s="1"/>
  <c r="BX237" i="1" s="1"/>
  <c r="BY237" i="1" s="1"/>
  <c r="BZ237" i="1" s="1"/>
  <c r="CA237" i="1" s="1"/>
  <c r="CB237" i="1" s="1"/>
  <c r="CC237" i="1" s="1"/>
  <c r="CD237" i="1" s="1"/>
  <c r="CE237" i="1" s="1"/>
  <c r="CF237" i="1" s="1"/>
  <c r="CG237" i="1" s="1"/>
  <c r="CH237" i="1" s="1"/>
  <c r="CI237" i="1" s="1"/>
  <c r="CJ237" i="1" s="1"/>
  <c r="CK237" i="1" s="1"/>
  <c r="CL237" i="1" s="1"/>
  <c r="CM237" i="1" s="1"/>
  <c r="CN237" i="1" s="1"/>
  <c r="CO237" i="1" s="1"/>
  <c r="CP237" i="1" s="1"/>
  <c r="CQ237" i="1" s="1"/>
  <c r="CR237" i="1" s="1"/>
  <c r="CS237" i="1" s="1"/>
  <c r="CT237" i="1" s="1"/>
  <c r="CU237" i="1" s="1"/>
  <c r="CV237" i="1" s="1"/>
  <c r="CW237" i="1" s="1"/>
  <c r="CX237" i="1" s="1"/>
  <c r="CY237" i="1" s="1"/>
  <c r="CZ237" i="1" s="1"/>
  <c r="BG237" i="1"/>
  <c r="EI237" i="1" s="1"/>
  <c r="EL237" i="1"/>
  <c r="G242" i="2"/>
  <c r="H242" i="2" s="1"/>
  <c r="K242" i="2" s="1"/>
  <c r="J237" i="1"/>
  <c r="K237" i="1" s="1"/>
  <c r="E238" i="1"/>
  <c r="EK237" i="1" l="1"/>
  <c r="EJ237" i="1"/>
  <c r="D238" i="1"/>
  <c r="N239" i="1" s="1"/>
  <c r="DA237" i="1"/>
  <c r="DB237" i="1" s="1"/>
  <c r="DC237" i="1" s="1"/>
  <c r="DD237" i="1" s="1"/>
  <c r="DE237" i="1" s="1"/>
  <c r="DF237" i="1" s="1"/>
  <c r="DG237" i="1" s="1"/>
  <c r="DH237" i="1" s="1"/>
  <c r="DI237" i="1" s="1"/>
  <c r="DJ237" i="1" s="1"/>
  <c r="DK237" i="1" s="1"/>
  <c r="DL237" i="1" s="1"/>
  <c r="DM237" i="1" s="1"/>
  <c r="DN237" i="1" s="1"/>
  <c r="DO237" i="1" s="1"/>
  <c r="DP237" i="1" s="1"/>
  <c r="DQ237" i="1" s="1"/>
  <c r="DR237" i="1" s="1"/>
  <c r="DS237" i="1" s="1"/>
  <c r="DT237" i="1" s="1"/>
  <c r="DU237" i="1" s="1"/>
  <c r="DV237" i="1" s="1"/>
  <c r="DW237" i="1" s="1"/>
  <c r="DX237" i="1" s="1"/>
  <c r="DY237" i="1" s="1"/>
  <c r="DZ237" i="1" s="1"/>
  <c r="EA237" i="1" s="1"/>
  <c r="EB237" i="1" s="1"/>
  <c r="EC237" i="1" s="1"/>
  <c r="ED237" i="1" s="1"/>
  <c r="EE237" i="1" s="1"/>
  <c r="EF237" i="1" s="1"/>
  <c r="EG237" i="1" s="1"/>
  <c r="EH237" i="1" s="1"/>
  <c r="H238" i="1"/>
  <c r="L243" i="2" s="1"/>
  <c r="W238" i="1" l="1"/>
  <c r="AT238" i="1"/>
  <c r="F243" i="2"/>
  <c r="AQ238" i="1"/>
  <c r="AN238" i="1"/>
  <c r="AP238" i="1"/>
  <c r="AO238" i="1"/>
  <c r="BC238" i="1"/>
  <c r="AS238" i="1"/>
  <c r="AK238" i="1"/>
  <c r="AM238" i="1"/>
  <c r="AB238" i="1"/>
  <c r="AR238" i="1"/>
  <c r="P239" i="1"/>
  <c r="AU238" i="1"/>
  <c r="O239" i="1"/>
  <c r="U239" i="1"/>
  <c r="Y238" i="1"/>
  <c r="AJ238" i="1"/>
  <c r="AA238" i="1"/>
  <c r="AD238" i="1"/>
  <c r="AC238" i="1"/>
  <c r="AX238" i="1"/>
  <c r="AY238" i="1"/>
  <c r="S239" i="1"/>
  <c r="M239" i="1"/>
  <c r="BA238" i="1"/>
  <c r="AV238" i="1"/>
  <c r="AF238" i="1"/>
  <c r="AI238" i="1"/>
  <c r="BE238" i="1"/>
  <c r="V238" i="1"/>
  <c r="BQ238" i="1" s="1"/>
  <c r="T239" i="1"/>
  <c r="BD238" i="1"/>
  <c r="BB238" i="1"/>
  <c r="AE238" i="1"/>
  <c r="AL238" i="1"/>
  <c r="L239" i="1"/>
  <c r="AH238" i="1"/>
  <c r="Z238" i="1"/>
  <c r="AZ238" i="1"/>
  <c r="AG238" i="1"/>
  <c r="R239" i="1"/>
  <c r="X238" i="1"/>
  <c r="AW238" i="1"/>
  <c r="BF238" i="1"/>
  <c r="Q239" i="1"/>
  <c r="BR238" i="1"/>
  <c r="I238" i="1"/>
  <c r="BG238" i="1" l="1"/>
  <c r="EJ238" i="1" s="1"/>
  <c r="BS238" i="1"/>
  <c r="BT238" i="1" s="1"/>
  <c r="BU238" i="1" s="1"/>
  <c r="BV238" i="1" s="1"/>
  <c r="BW238" i="1" s="1"/>
  <c r="BX238" i="1" s="1"/>
  <c r="BY238" i="1" s="1"/>
  <c r="BZ238" i="1" s="1"/>
  <c r="CA238" i="1" s="1"/>
  <c r="CB238" i="1" s="1"/>
  <c r="CC238" i="1" s="1"/>
  <c r="CD238" i="1" s="1"/>
  <c r="CE238" i="1" s="1"/>
  <c r="CF238" i="1" s="1"/>
  <c r="CG238" i="1" s="1"/>
  <c r="CH238" i="1" s="1"/>
  <c r="CI238" i="1" s="1"/>
  <c r="CJ238" i="1" s="1"/>
  <c r="CK238" i="1" s="1"/>
  <c r="CL238" i="1" s="1"/>
  <c r="CM238" i="1" s="1"/>
  <c r="CN238" i="1" s="1"/>
  <c r="CO238" i="1" s="1"/>
  <c r="CP238" i="1" s="1"/>
  <c r="CQ238" i="1" s="1"/>
  <c r="CR238" i="1" s="1"/>
  <c r="CS238" i="1" s="1"/>
  <c r="CT238" i="1" s="1"/>
  <c r="CU238" i="1" s="1"/>
  <c r="CV238" i="1" s="1"/>
  <c r="CW238" i="1" s="1"/>
  <c r="CX238" i="1" s="1"/>
  <c r="CY238" i="1" s="1"/>
  <c r="CZ238" i="1" s="1"/>
  <c r="EL238" i="1"/>
  <c r="G243" i="2"/>
  <c r="H243" i="2" s="1"/>
  <c r="K243" i="2" s="1"/>
  <c r="J238" i="1"/>
  <c r="K238" i="1" s="1"/>
  <c r="E239" i="1"/>
  <c r="EI238" i="1" l="1"/>
  <c r="EK238" i="1"/>
  <c r="D239" i="1"/>
  <c r="L240" i="1" s="1"/>
  <c r="DA238" i="1"/>
  <c r="DB238" i="1" s="1"/>
  <c r="DC238" i="1" s="1"/>
  <c r="DD238" i="1" s="1"/>
  <c r="DE238" i="1" s="1"/>
  <c r="DF238" i="1" s="1"/>
  <c r="DG238" i="1" s="1"/>
  <c r="DH238" i="1" s="1"/>
  <c r="DI238" i="1" s="1"/>
  <c r="DJ238" i="1" s="1"/>
  <c r="DK238" i="1" s="1"/>
  <c r="DL238" i="1" s="1"/>
  <c r="DM238" i="1" s="1"/>
  <c r="DN238" i="1" s="1"/>
  <c r="DO238" i="1" s="1"/>
  <c r="DP238" i="1" s="1"/>
  <c r="DQ238" i="1" s="1"/>
  <c r="DR238" i="1" s="1"/>
  <c r="DS238" i="1" s="1"/>
  <c r="DT238" i="1" s="1"/>
  <c r="DU238" i="1" s="1"/>
  <c r="DV238" i="1" s="1"/>
  <c r="DW238" i="1" s="1"/>
  <c r="DX238" i="1" s="1"/>
  <c r="DY238" i="1" s="1"/>
  <c r="DZ238" i="1" s="1"/>
  <c r="EA238" i="1" s="1"/>
  <c r="EB238" i="1" s="1"/>
  <c r="EC238" i="1" s="1"/>
  <c r="ED238" i="1" s="1"/>
  <c r="EE238" i="1" s="1"/>
  <c r="EF238" i="1" s="1"/>
  <c r="EG238" i="1" s="1"/>
  <c r="EH238" i="1" s="1"/>
  <c r="H239" i="1"/>
  <c r="L244" i="2" s="1"/>
  <c r="F244" i="2" l="1"/>
  <c r="BB239" i="1"/>
  <c r="BA239" i="1"/>
  <c r="BC239" i="1"/>
  <c r="AW239" i="1"/>
  <c r="W239" i="1"/>
  <c r="AF239" i="1"/>
  <c r="AO239" i="1"/>
  <c r="AT239" i="1"/>
  <c r="Y239" i="1"/>
  <c r="AX239" i="1"/>
  <c r="P240" i="1"/>
  <c r="AR239" i="1"/>
  <c r="AA239" i="1"/>
  <c r="AV239" i="1"/>
  <c r="AE239" i="1"/>
  <c r="AZ239" i="1"/>
  <c r="AB239" i="1"/>
  <c r="AQ239" i="1"/>
  <c r="BD239" i="1"/>
  <c r="AJ239" i="1"/>
  <c r="AL239" i="1"/>
  <c r="V239" i="1"/>
  <c r="BQ239" i="1" s="1"/>
  <c r="BR239" i="1" s="1"/>
  <c r="Q240" i="1"/>
  <c r="T240" i="1"/>
  <c r="AH239" i="1"/>
  <c r="AN239" i="1"/>
  <c r="AC239" i="1"/>
  <c r="R240" i="1"/>
  <c r="AM239" i="1"/>
  <c r="AY239" i="1"/>
  <c r="Z239" i="1"/>
  <c r="S240" i="1"/>
  <c r="X239" i="1"/>
  <c r="U240" i="1"/>
  <c r="BF239" i="1"/>
  <c r="AG239" i="1"/>
  <c r="BE239" i="1"/>
  <c r="AK239" i="1"/>
  <c r="AD239" i="1"/>
  <c r="AP239" i="1"/>
  <c r="N240" i="1"/>
  <c r="AI239" i="1"/>
  <c r="O240" i="1"/>
  <c r="AS239" i="1"/>
  <c r="M240" i="1"/>
  <c r="AU239" i="1"/>
  <c r="I239" i="1"/>
  <c r="BG239" i="1" l="1"/>
  <c r="EI239" i="1" s="1"/>
  <c r="BS239" i="1"/>
  <c r="BT239" i="1" s="1"/>
  <c r="BU239" i="1" s="1"/>
  <c r="BV239" i="1" s="1"/>
  <c r="BW239" i="1" s="1"/>
  <c r="BX239" i="1" s="1"/>
  <c r="BY239" i="1" s="1"/>
  <c r="BZ239" i="1" s="1"/>
  <c r="CA239" i="1" s="1"/>
  <c r="CB239" i="1" s="1"/>
  <c r="CC239" i="1" s="1"/>
  <c r="CD239" i="1" s="1"/>
  <c r="CE239" i="1" s="1"/>
  <c r="CF239" i="1" s="1"/>
  <c r="CG239" i="1" s="1"/>
  <c r="CH239" i="1" s="1"/>
  <c r="CI239" i="1" s="1"/>
  <c r="CJ239" i="1" s="1"/>
  <c r="CK239" i="1" s="1"/>
  <c r="CL239" i="1" s="1"/>
  <c r="CM239" i="1" s="1"/>
  <c r="CN239" i="1" s="1"/>
  <c r="CO239" i="1" s="1"/>
  <c r="CP239" i="1" s="1"/>
  <c r="CQ239" i="1" s="1"/>
  <c r="CR239" i="1" s="1"/>
  <c r="CS239" i="1" s="1"/>
  <c r="CT239" i="1" s="1"/>
  <c r="CU239" i="1" s="1"/>
  <c r="CV239" i="1" s="1"/>
  <c r="CW239" i="1" s="1"/>
  <c r="CX239" i="1" s="1"/>
  <c r="CY239" i="1" s="1"/>
  <c r="CZ239" i="1" s="1"/>
  <c r="EL239" i="1"/>
  <c r="G244" i="2"/>
  <c r="H244" i="2" s="1"/>
  <c r="K244" i="2" s="1"/>
  <c r="J239" i="1"/>
  <c r="K239" i="1" s="1"/>
  <c r="E240" i="1"/>
  <c r="EK239" i="1" l="1"/>
  <c r="EJ239" i="1"/>
  <c r="D240" i="1"/>
  <c r="L241" i="1" s="1"/>
  <c r="H240" i="1"/>
  <c r="L245" i="2" s="1"/>
  <c r="DA239" i="1"/>
  <c r="DB239" i="1" s="1"/>
  <c r="DC239" i="1" s="1"/>
  <c r="DD239" i="1" s="1"/>
  <c r="DE239" i="1" s="1"/>
  <c r="DF239" i="1" s="1"/>
  <c r="DG239" i="1" s="1"/>
  <c r="DH239" i="1" s="1"/>
  <c r="DI239" i="1" s="1"/>
  <c r="DJ239" i="1" s="1"/>
  <c r="DK239" i="1" s="1"/>
  <c r="DL239" i="1" s="1"/>
  <c r="DM239" i="1" s="1"/>
  <c r="DN239" i="1" s="1"/>
  <c r="DO239" i="1" s="1"/>
  <c r="DP239" i="1" s="1"/>
  <c r="DQ239" i="1" s="1"/>
  <c r="DR239" i="1" s="1"/>
  <c r="DS239" i="1" s="1"/>
  <c r="DT239" i="1" s="1"/>
  <c r="DU239" i="1" s="1"/>
  <c r="DV239" i="1" s="1"/>
  <c r="DW239" i="1" s="1"/>
  <c r="DX239" i="1" s="1"/>
  <c r="DY239" i="1" s="1"/>
  <c r="DZ239" i="1" s="1"/>
  <c r="EA239" i="1" s="1"/>
  <c r="EB239" i="1" s="1"/>
  <c r="EC239" i="1" s="1"/>
  <c r="ED239" i="1" s="1"/>
  <c r="EE239" i="1" s="1"/>
  <c r="EF239" i="1" s="1"/>
  <c r="EG239" i="1" s="1"/>
  <c r="EH239" i="1" s="1"/>
  <c r="F245" i="2" l="1"/>
  <c r="AV240" i="1"/>
  <c r="V240" i="1"/>
  <c r="BQ240" i="1" s="1"/>
  <c r="AQ240" i="1"/>
  <c r="AJ240" i="1"/>
  <c r="BF240" i="1"/>
  <c r="AT240" i="1"/>
  <c r="AA240" i="1"/>
  <c r="AU240" i="1"/>
  <c r="BE240" i="1"/>
  <c r="AH240" i="1"/>
  <c r="Y240" i="1"/>
  <c r="BD240" i="1"/>
  <c r="AY240" i="1"/>
  <c r="T241" i="1"/>
  <c r="R241" i="1"/>
  <c r="AF240" i="1"/>
  <c r="AC240" i="1"/>
  <c r="AS240" i="1"/>
  <c r="AN240" i="1"/>
  <c r="AD240" i="1"/>
  <c r="AE240" i="1"/>
  <c r="AB240" i="1"/>
  <c r="AI240" i="1"/>
  <c r="BA240" i="1"/>
  <c r="AW240" i="1"/>
  <c r="W240" i="1"/>
  <c r="BR240" i="1" s="1"/>
  <c r="BC240" i="1"/>
  <c r="S241" i="1"/>
  <c r="U241" i="1"/>
  <c r="Q241" i="1"/>
  <c r="AX240" i="1"/>
  <c r="X240" i="1"/>
  <c r="AR240" i="1"/>
  <c r="N241" i="1"/>
  <c r="AG240" i="1"/>
  <c r="O241" i="1"/>
  <c r="AK240" i="1"/>
  <c r="AZ240" i="1"/>
  <c r="AL240" i="1"/>
  <c r="AP240" i="1"/>
  <c r="Z240" i="1"/>
  <c r="P241" i="1"/>
  <c r="AM240" i="1"/>
  <c r="AO240" i="1"/>
  <c r="M241" i="1"/>
  <c r="BB240" i="1"/>
  <c r="I240" i="1"/>
  <c r="BS240" i="1" l="1"/>
  <c r="BT240" i="1" s="1"/>
  <c r="BU240" i="1" s="1"/>
  <c r="BV240" i="1" s="1"/>
  <c r="BW240" i="1" s="1"/>
  <c r="BX240" i="1" s="1"/>
  <c r="BY240" i="1" s="1"/>
  <c r="BZ240" i="1" s="1"/>
  <c r="CA240" i="1" s="1"/>
  <c r="CB240" i="1" s="1"/>
  <c r="CC240" i="1" s="1"/>
  <c r="CD240" i="1" s="1"/>
  <c r="CE240" i="1" s="1"/>
  <c r="CF240" i="1" s="1"/>
  <c r="CG240" i="1" s="1"/>
  <c r="CH240" i="1" s="1"/>
  <c r="CI240" i="1" s="1"/>
  <c r="CJ240" i="1" s="1"/>
  <c r="CK240" i="1" s="1"/>
  <c r="CL240" i="1" s="1"/>
  <c r="CM240" i="1" s="1"/>
  <c r="CN240" i="1" s="1"/>
  <c r="CO240" i="1" s="1"/>
  <c r="CP240" i="1" s="1"/>
  <c r="CQ240" i="1" s="1"/>
  <c r="CR240" i="1" s="1"/>
  <c r="CS240" i="1" s="1"/>
  <c r="CT240" i="1" s="1"/>
  <c r="CU240" i="1" s="1"/>
  <c r="CV240" i="1" s="1"/>
  <c r="CW240" i="1" s="1"/>
  <c r="CX240" i="1" s="1"/>
  <c r="CY240" i="1" s="1"/>
  <c r="CZ240" i="1" s="1"/>
  <c r="BG240" i="1"/>
  <c r="EJ240" i="1" s="1"/>
  <c r="EL240" i="1"/>
  <c r="J240" i="1"/>
  <c r="K240" i="1" s="1"/>
  <c r="G245" i="2"/>
  <c r="H245" i="2" s="1"/>
  <c r="K245" i="2" s="1"/>
  <c r="E241" i="1"/>
  <c r="EI240" i="1" l="1"/>
  <c r="EK240" i="1"/>
  <c r="D241" i="1"/>
  <c r="P242" i="1" s="1"/>
  <c r="DA240" i="1"/>
  <c r="DB240" i="1" s="1"/>
  <c r="DC240" i="1" s="1"/>
  <c r="DD240" i="1" s="1"/>
  <c r="DE240" i="1" s="1"/>
  <c r="DF240" i="1" s="1"/>
  <c r="DG240" i="1" s="1"/>
  <c r="DH240" i="1" s="1"/>
  <c r="DI240" i="1" s="1"/>
  <c r="DJ240" i="1" s="1"/>
  <c r="DK240" i="1" s="1"/>
  <c r="DL240" i="1" s="1"/>
  <c r="DM240" i="1" s="1"/>
  <c r="DN240" i="1" s="1"/>
  <c r="DO240" i="1" s="1"/>
  <c r="DP240" i="1" s="1"/>
  <c r="DQ240" i="1" s="1"/>
  <c r="DR240" i="1" s="1"/>
  <c r="DS240" i="1" s="1"/>
  <c r="DT240" i="1" s="1"/>
  <c r="DU240" i="1" s="1"/>
  <c r="DV240" i="1" s="1"/>
  <c r="DW240" i="1" s="1"/>
  <c r="DX240" i="1" s="1"/>
  <c r="DY240" i="1" s="1"/>
  <c r="DZ240" i="1" s="1"/>
  <c r="EA240" i="1" s="1"/>
  <c r="EB240" i="1" s="1"/>
  <c r="EC240" i="1" s="1"/>
  <c r="ED240" i="1" s="1"/>
  <c r="EE240" i="1" s="1"/>
  <c r="EF240" i="1" s="1"/>
  <c r="EG240" i="1" s="1"/>
  <c r="EH240" i="1" s="1"/>
  <c r="H241" i="1"/>
  <c r="L246" i="2" s="1"/>
  <c r="F246" i="2" l="1"/>
  <c r="AE241" i="1"/>
  <c r="Z241" i="1"/>
  <c r="BC241" i="1"/>
  <c r="AS241" i="1"/>
  <c r="AW241" i="1"/>
  <c r="AG241" i="1"/>
  <c r="X241" i="1"/>
  <c r="AH241" i="1"/>
  <c r="AI241" i="1"/>
  <c r="O242" i="1"/>
  <c r="AL241" i="1"/>
  <c r="BB241" i="1"/>
  <c r="AA241" i="1"/>
  <c r="R242" i="1"/>
  <c r="BD241" i="1"/>
  <c r="U242" i="1"/>
  <c r="AT241" i="1"/>
  <c r="AU241" i="1"/>
  <c r="AB241" i="1"/>
  <c r="AM241" i="1"/>
  <c r="BE241" i="1"/>
  <c r="BF241" i="1"/>
  <c r="BA241" i="1"/>
  <c r="AV241" i="1"/>
  <c r="AY241" i="1"/>
  <c r="T242" i="1"/>
  <c r="AO241" i="1"/>
  <c r="AD241" i="1"/>
  <c r="N242" i="1"/>
  <c r="AX241" i="1"/>
  <c r="AN241" i="1"/>
  <c r="AF241" i="1"/>
  <c r="AZ241" i="1"/>
  <c r="AJ241" i="1"/>
  <c r="Q242" i="1"/>
  <c r="AP241" i="1"/>
  <c r="W241" i="1"/>
  <c r="S242" i="1"/>
  <c r="V241" i="1"/>
  <c r="BQ241" i="1" s="1"/>
  <c r="AK241" i="1"/>
  <c r="M242" i="1"/>
  <c r="AR241" i="1"/>
  <c r="AQ241" i="1"/>
  <c r="AC241" i="1"/>
  <c r="L242" i="1"/>
  <c r="Y241" i="1"/>
  <c r="I241" i="1"/>
  <c r="BR241" i="1" l="1"/>
  <c r="BS241" i="1" s="1"/>
  <c r="BG241" i="1"/>
  <c r="EI241" i="1" s="1"/>
  <c r="BT241" i="1"/>
  <c r="BU241" i="1" s="1"/>
  <c r="BV241" i="1" s="1"/>
  <c r="BW241" i="1" s="1"/>
  <c r="BX241" i="1" s="1"/>
  <c r="BY241" i="1" s="1"/>
  <c r="BZ241" i="1" s="1"/>
  <c r="CA241" i="1" s="1"/>
  <c r="CB241" i="1" s="1"/>
  <c r="CC241" i="1" s="1"/>
  <c r="CD241" i="1" s="1"/>
  <c r="CE241" i="1" s="1"/>
  <c r="CF241" i="1" s="1"/>
  <c r="CG241" i="1" s="1"/>
  <c r="CH241" i="1" s="1"/>
  <c r="CI241" i="1" s="1"/>
  <c r="CJ241" i="1" s="1"/>
  <c r="CK241" i="1" s="1"/>
  <c r="CL241" i="1" s="1"/>
  <c r="CM241" i="1" s="1"/>
  <c r="CN241" i="1" s="1"/>
  <c r="CO241" i="1" s="1"/>
  <c r="CP241" i="1" s="1"/>
  <c r="CQ241" i="1" s="1"/>
  <c r="CR241" i="1" s="1"/>
  <c r="CS241" i="1" s="1"/>
  <c r="CT241" i="1" s="1"/>
  <c r="CU241" i="1" s="1"/>
  <c r="CV241" i="1" s="1"/>
  <c r="CW241" i="1" s="1"/>
  <c r="CX241" i="1" s="1"/>
  <c r="CY241" i="1" s="1"/>
  <c r="CZ241" i="1" s="1"/>
  <c r="EL241" i="1"/>
  <c r="G246" i="2"/>
  <c r="H246" i="2" s="1"/>
  <c r="K246" i="2" s="1"/>
  <c r="J241" i="1"/>
  <c r="K241" i="1" s="1"/>
  <c r="E242" i="1"/>
  <c r="EK241" i="1" l="1"/>
  <c r="EJ241" i="1"/>
  <c r="D242" i="1"/>
  <c r="T243" i="1" s="1"/>
  <c r="DA241" i="1"/>
  <c r="DB241" i="1" s="1"/>
  <c r="DC241" i="1" s="1"/>
  <c r="DD241" i="1" s="1"/>
  <c r="DE241" i="1" s="1"/>
  <c r="DF241" i="1" s="1"/>
  <c r="DG241" i="1" s="1"/>
  <c r="DH241" i="1" s="1"/>
  <c r="DI241" i="1" s="1"/>
  <c r="DJ241" i="1" s="1"/>
  <c r="DK241" i="1" s="1"/>
  <c r="DL241" i="1" s="1"/>
  <c r="DM241" i="1" s="1"/>
  <c r="DN241" i="1" s="1"/>
  <c r="DO241" i="1" s="1"/>
  <c r="DP241" i="1" s="1"/>
  <c r="DQ241" i="1" s="1"/>
  <c r="DR241" i="1" s="1"/>
  <c r="DS241" i="1" s="1"/>
  <c r="DT241" i="1" s="1"/>
  <c r="DU241" i="1" s="1"/>
  <c r="DV241" i="1" s="1"/>
  <c r="DW241" i="1" s="1"/>
  <c r="DX241" i="1" s="1"/>
  <c r="DY241" i="1" s="1"/>
  <c r="DZ241" i="1" s="1"/>
  <c r="EA241" i="1" s="1"/>
  <c r="EB241" i="1" s="1"/>
  <c r="EC241" i="1" s="1"/>
  <c r="ED241" i="1" s="1"/>
  <c r="EE241" i="1" s="1"/>
  <c r="EF241" i="1" s="1"/>
  <c r="EG241" i="1" s="1"/>
  <c r="EH241" i="1" s="1"/>
  <c r="H242" i="1"/>
  <c r="L247" i="2" s="1"/>
  <c r="BB242" i="1" l="1"/>
  <c r="F247" i="2"/>
  <c r="BD242" i="1"/>
  <c r="BC242" i="1"/>
  <c r="V242" i="1"/>
  <c r="BQ242" i="1" s="1"/>
  <c r="AV242" i="1"/>
  <c r="AT242" i="1"/>
  <c r="AJ242" i="1"/>
  <c r="BE242" i="1"/>
  <c r="O243" i="1"/>
  <c r="AW242" i="1"/>
  <c r="AL242" i="1"/>
  <c r="Z242" i="1"/>
  <c r="AK242" i="1"/>
  <c r="AR242" i="1"/>
  <c r="AZ242" i="1"/>
  <c r="AY242" i="1"/>
  <c r="AX242" i="1"/>
  <c r="AI242" i="1"/>
  <c r="U243" i="1"/>
  <c r="W242" i="1"/>
  <c r="AC242" i="1"/>
  <c r="BA242" i="1"/>
  <c r="AP242" i="1"/>
  <c r="Y242" i="1"/>
  <c r="AN242" i="1"/>
  <c r="AS242" i="1"/>
  <c r="AQ242" i="1"/>
  <c r="AO242" i="1"/>
  <c r="R243" i="1"/>
  <c r="BF242" i="1"/>
  <c r="AD242" i="1"/>
  <c r="AG242" i="1"/>
  <c r="N243" i="1"/>
  <c r="AF242" i="1"/>
  <c r="Q243" i="1"/>
  <c r="AH242" i="1"/>
  <c r="AE242" i="1"/>
  <c r="M243" i="1"/>
  <c r="AA242" i="1"/>
  <c r="L243" i="1"/>
  <c r="AB242" i="1"/>
  <c r="S243" i="1"/>
  <c r="X242" i="1"/>
  <c r="P243" i="1"/>
  <c r="AM242" i="1"/>
  <c r="AU242" i="1"/>
  <c r="BR242" i="1"/>
  <c r="I242" i="1"/>
  <c r="BG242" i="1" l="1"/>
  <c r="EJ242" i="1" s="1"/>
  <c r="BS242" i="1"/>
  <c r="BT242" i="1" s="1"/>
  <c r="BU242" i="1" s="1"/>
  <c r="BV242" i="1" s="1"/>
  <c r="BW242" i="1" s="1"/>
  <c r="BX242" i="1" s="1"/>
  <c r="BY242" i="1" s="1"/>
  <c r="BZ242" i="1" s="1"/>
  <c r="CA242" i="1" s="1"/>
  <c r="CB242" i="1" s="1"/>
  <c r="CC242" i="1" s="1"/>
  <c r="CD242" i="1" s="1"/>
  <c r="CE242" i="1" s="1"/>
  <c r="CF242" i="1" s="1"/>
  <c r="CG242" i="1" s="1"/>
  <c r="CH242" i="1" s="1"/>
  <c r="CI242" i="1" s="1"/>
  <c r="CJ242" i="1" s="1"/>
  <c r="CK242" i="1" s="1"/>
  <c r="CL242" i="1" s="1"/>
  <c r="CM242" i="1" s="1"/>
  <c r="CN242" i="1" s="1"/>
  <c r="CO242" i="1" s="1"/>
  <c r="CP242" i="1" s="1"/>
  <c r="CQ242" i="1" s="1"/>
  <c r="CR242" i="1" s="1"/>
  <c r="CS242" i="1" s="1"/>
  <c r="CT242" i="1" s="1"/>
  <c r="CU242" i="1" s="1"/>
  <c r="CV242" i="1" s="1"/>
  <c r="CW242" i="1" s="1"/>
  <c r="CX242" i="1" s="1"/>
  <c r="CY242" i="1" s="1"/>
  <c r="CZ242" i="1" s="1"/>
  <c r="EL242" i="1"/>
  <c r="J242" i="1"/>
  <c r="K242" i="1" s="1"/>
  <c r="G247" i="2"/>
  <c r="H247" i="2" s="1"/>
  <c r="K247" i="2" s="1"/>
  <c r="E243" i="1"/>
  <c r="EI242" i="1" l="1"/>
  <c r="EK242" i="1"/>
  <c r="D243" i="1"/>
  <c r="U244" i="1" s="1"/>
  <c r="H243" i="1"/>
  <c r="L248" i="2" s="1"/>
  <c r="DA242" i="1"/>
  <c r="DB242" i="1" s="1"/>
  <c r="DC242" i="1" s="1"/>
  <c r="DD242" i="1" s="1"/>
  <c r="DE242" i="1" s="1"/>
  <c r="DF242" i="1" s="1"/>
  <c r="DG242" i="1" s="1"/>
  <c r="DH242" i="1" s="1"/>
  <c r="DI242" i="1" s="1"/>
  <c r="DJ242" i="1" s="1"/>
  <c r="DK242" i="1" s="1"/>
  <c r="DL242" i="1" s="1"/>
  <c r="DM242" i="1" s="1"/>
  <c r="DN242" i="1" s="1"/>
  <c r="DO242" i="1" s="1"/>
  <c r="DP242" i="1" s="1"/>
  <c r="DQ242" i="1" s="1"/>
  <c r="DR242" i="1" s="1"/>
  <c r="DS242" i="1" s="1"/>
  <c r="DT242" i="1" s="1"/>
  <c r="DU242" i="1" s="1"/>
  <c r="DV242" i="1" s="1"/>
  <c r="DW242" i="1" s="1"/>
  <c r="DX242" i="1" s="1"/>
  <c r="DY242" i="1" s="1"/>
  <c r="DZ242" i="1" s="1"/>
  <c r="EA242" i="1" s="1"/>
  <c r="EB242" i="1" s="1"/>
  <c r="EC242" i="1" s="1"/>
  <c r="ED242" i="1" s="1"/>
  <c r="EE242" i="1" s="1"/>
  <c r="EF242" i="1" s="1"/>
  <c r="EG242" i="1" s="1"/>
  <c r="EH242" i="1" s="1"/>
  <c r="AO243" i="1" l="1"/>
  <c r="AA243" i="1"/>
  <c r="F248" i="2"/>
  <c r="X243" i="1"/>
  <c r="AL243" i="1"/>
  <c r="AG243" i="1"/>
  <c r="BB243" i="1"/>
  <c r="AU243" i="1"/>
  <c r="BA243" i="1"/>
  <c r="BF243" i="1"/>
  <c r="AH243" i="1"/>
  <c r="Z243" i="1"/>
  <c r="AI243" i="1"/>
  <c r="AZ243" i="1"/>
  <c r="BC243" i="1"/>
  <c r="AD243" i="1"/>
  <c r="AC243" i="1"/>
  <c r="AN243" i="1"/>
  <c r="T244" i="1"/>
  <c r="BD243" i="1"/>
  <c r="O244" i="1"/>
  <c r="AB243" i="1"/>
  <c r="AT243" i="1"/>
  <c r="BE243" i="1"/>
  <c r="L244" i="1"/>
  <c r="AJ243" i="1"/>
  <c r="AS243" i="1"/>
  <c r="Q244" i="1"/>
  <c r="AK243" i="1"/>
  <c r="AV243" i="1"/>
  <c r="AP243" i="1"/>
  <c r="S244" i="1"/>
  <c r="AX243" i="1"/>
  <c r="AR243" i="1"/>
  <c r="M244" i="1"/>
  <c r="AM243" i="1"/>
  <c r="Y243" i="1"/>
  <c r="AQ243" i="1"/>
  <c r="AY243" i="1"/>
  <c r="AW243" i="1"/>
  <c r="N244" i="1"/>
  <c r="AE243" i="1"/>
  <c r="V243" i="1"/>
  <c r="BQ243" i="1" s="1"/>
  <c r="W243" i="1"/>
  <c r="R244" i="1"/>
  <c r="P244" i="1"/>
  <c r="AF243" i="1"/>
  <c r="I243" i="1"/>
  <c r="BR243" i="1" l="1"/>
  <c r="BS243" i="1" s="1"/>
  <c r="BT243" i="1" s="1"/>
  <c r="BU243" i="1" s="1"/>
  <c r="BV243" i="1" s="1"/>
  <c r="BW243" i="1" s="1"/>
  <c r="BX243" i="1" s="1"/>
  <c r="BY243" i="1" s="1"/>
  <c r="BZ243" i="1" s="1"/>
  <c r="CA243" i="1" s="1"/>
  <c r="CB243" i="1" s="1"/>
  <c r="CC243" i="1" s="1"/>
  <c r="CD243" i="1" s="1"/>
  <c r="CE243" i="1" s="1"/>
  <c r="CF243" i="1" s="1"/>
  <c r="CG243" i="1" s="1"/>
  <c r="CH243" i="1" s="1"/>
  <c r="CI243" i="1" s="1"/>
  <c r="CJ243" i="1" s="1"/>
  <c r="CK243" i="1" s="1"/>
  <c r="CL243" i="1" s="1"/>
  <c r="CM243" i="1" s="1"/>
  <c r="CN243" i="1" s="1"/>
  <c r="CO243" i="1" s="1"/>
  <c r="CP243" i="1" s="1"/>
  <c r="CQ243" i="1" s="1"/>
  <c r="CR243" i="1" s="1"/>
  <c r="CS243" i="1" s="1"/>
  <c r="CT243" i="1" s="1"/>
  <c r="CU243" i="1" s="1"/>
  <c r="CV243" i="1" s="1"/>
  <c r="CW243" i="1" s="1"/>
  <c r="CX243" i="1" s="1"/>
  <c r="CY243" i="1" s="1"/>
  <c r="CZ243" i="1" s="1"/>
  <c r="BG243" i="1"/>
  <c r="EI243" i="1" s="1"/>
  <c r="EL243" i="1"/>
  <c r="G248" i="2"/>
  <c r="H248" i="2" s="1"/>
  <c r="K248" i="2" s="1"/>
  <c r="J243" i="1"/>
  <c r="K243" i="1" s="1"/>
  <c r="E244" i="1"/>
  <c r="EK243" i="1" l="1"/>
  <c r="EJ243" i="1"/>
  <c r="D244" i="1"/>
  <c r="N245" i="1" s="1"/>
  <c r="H244" i="1"/>
  <c r="L249" i="2" s="1"/>
  <c r="DA243" i="1"/>
  <c r="DB243" i="1" s="1"/>
  <c r="DC243" i="1" s="1"/>
  <c r="DD243" i="1" s="1"/>
  <c r="DE243" i="1" s="1"/>
  <c r="DF243" i="1" s="1"/>
  <c r="DG243" i="1" s="1"/>
  <c r="DH243" i="1" s="1"/>
  <c r="DI243" i="1" s="1"/>
  <c r="DJ243" i="1" s="1"/>
  <c r="DK243" i="1" s="1"/>
  <c r="DL243" i="1" s="1"/>
  <c r="DM243" i="1" s="1"/>
  <c r="DN243" i="1" s="1"/>
  <c r="DO243" i="1" s="1"/>
  <c r="DP243" i="1" s="1"/>
  <c r="DQ243" i="1" s="1"/>
  <c r="DR243" i="1" s="1"/>
  <c r="DS243" i="1" s="1"/>
  <c r="DT243" i="1" s="1"/>
  <c r="DU243" i="1" s="1"/>
  <c r="DV243" i="1" s="1"/>
  <c r="DW243" i="1" s="1"/>
  <c r="DX243" i="1" s="1"/>
  <c r="DY243" i="1" s="1"/>
  <c r="DZ243" i="1" s="1"/>
  <c r="EA243" i="1" s="1"/>
  <c r="EB243" i="1" s="1"/>
  <c r="EC243" i="1" s="1"/>
  <c r="ED243" i="1" s="1"/>
  <c r="EE243" i="1" s="1"/>
  <c r="EF243" i="1" s="1"/>
  <c r="EG243" i="1" s="1"/>
  <c r="EH243" i="1" s="1"/>
  <c r="F249" i="2" l="1"/>
  <c r="AP244" i="1"/>
  <c r="Y244" i="1"/>
  <c r="AK244" i="1"/>
  <c r="AB244" i="1"/>
  <c r="L245" i="1"/>
  <c r="X244" i="1"/>
  <c r="AH244" i="1"/>
  <c r="BB244" i="1"/>
  <c r="AL244" i="1"/>
  <c r="AT244" i="1"/>
  <c r="AI244" i="1"/>
  <c r="AU244" i="1"/>
  <c r="M245" i="1"/>
  <c r="AO244" i="1"/>
  <c r="AQ244" i="1"/>
  <c r="AY244" i="1"/>
  <c r="S245" i="1"/>
  <c r="R245" i="1"/>
  <c r="BF244" i="1"/>
  <c r="AZ244" i="1"/>
  <c r="AG244" i="1"/>
  <c r="Z244" i="1"/>
  <c r="AJ244" i="1"/>
  <c r="AW244" i="1"/>
  <c r="AR244" i="1"/>
  <c r="AV244" i="1"/>
  <c r="Q245" i="1"/>
  <c r="O245" i="1"/>
  <c r="AS244" i="1"/>
  <c r="AC244" i="1"/>
  <c r="P245" i="1"/>
  <c r="BD244" i="1"/>
  <c r="AN244" i="1"/>
  <c r="AX244" i="1"/>
  <c r="T245" i="1"/>
  <c r="AE244" i="1"/>
  <c r="U245" i="1"/>
  <c r="V244" i="1"/>
  <c r="BQ244" i="1" s="1"/>
  <c r="AA244" i="1"/>
  <c r="W244" i="1"/>
  <c r="AF244" i="1"/>
  <c r="BE244" i="1"/>
  <c r="BA244" i="1"/>
  <c r="BC244" i="1"/>
  <c r="AM244" i="1"/>
  <c r="AD244" i="1"/>
  <c r="I244" i="1"/>
  <c r="BR244" i="1" l="1"/>
  <c r="BS244" i="1" s="1"/>
  <c r="BT244" i="1" s="1"/>
  <c r="BU244" i="1" s="1"/>
  <c r="BV244" i="1" s="1"/>
  <c r="BW244" i="1" s="1"/>
  <c r="BX244" i="1" s="1"/>
  <c r="BY244" i="1" s="1"/>
  <c r="BZ244" i="1" s="1"/>
  <c r="CA244" i="1" s="1"/>
  <c r="CB244" i="1" s="1"/>
  <c r="CC244" i="1" s="1"/>
  <c r="CD244" i="1" s="1"/>
  <c r="CE244" i="1" s="1"/>
  <c r="CF244" i="1" s="1"/>
  <c r="CG244" i="1" s="1"/>
  <c r="CH244" i="1" s="1"/>
  <c r="CI244" i="1" s="1"/>
  <c r="CJ244" i="1" s="1"/>
  <c r="CK244" i="1" s="1"/>
  <c r="CL244" i="1" s="1"/>
  <c r="CM244" i="1" s="1"/>
  <c r="CN244" i="1" s="1"/>
  <c r="CO244" i="1" s="1"/>
  <c r="CP244" i="1" s="1"/>
  <c r="CQ244" i="1" s="1"/>
  <c r="CR244" i="1" s="1"/>
  <c r="CS244" i="1" s="1"/>
  <c r="CT244" i="1" s="1"/>
  <c r="CU244" i="1" s="1"/>
  <c r="CV244" i="1" s="1"/>
  <c r="CW244" i="1" s="1"/>
  <c r="CX244" i="1" s="1"/>
  <c r="CY244" i="1" s="1"/>
  <c r="CZ244" i="1" s="1"/>
  <c r="BG244" i="1"/>
  <c r="EJ244" i="1" s="1"/>
  <c r="EL244" i="1"/>
  <c r="G249" i="2"/>
  <c r="H249" i="2" s="1"/>
  <c r="K249" i="2" s="1"/>
  <c r="J244" i="1"/>
  <c r="K244" i="1" s="1"/>
  <c r="E245" i="1"/>
  <c r="EI244" i="1" l="1"/>
  <c r="EK244" i="1"/>
  <c r="D245" i="1"/>
  <c r="AK245" i="1" s="1"/>
  <c r="H245" i="1"/>
  <c r="L250" i="2" s="1"/>
  <c r="DA244" i="1"/>
  <c r="DB244" i="1" s="1"/>
  <c r="DC244" i="1" s="1"/>
  <c r="DD244" i="1" s="1"/>
  <c r="DE244" i="1" s="1"/>
  <c r="DF244" i="1" s="1"/>
  <c r="DG244" i="1" s="1"/>
  <c r="DH244" i="1" s="1"/>
  <c r="DI244" i="1" s="1"/>
  <c r="DJ244" i="1" s="1"/>
  <c r="DK244" i="1" s="1"/>
  <c r="DL244" i="1" s="1"/>
  <c r="DM244" i="1" s="1"/>
  <c r="DN244" i="1" s="1"/>
  <c r="DO244" i="1" s="1"/>
  <c r="DP244" i="1" s="1"/>
  <c r="DQ244" i="1" s="1"/>
  <c r="DR244" i="1" s="1"/>
  <c r="DS244" i="1" s="1"/>
  <c r="DT244" i="1" s="1"/>
  <c r="DU244" i="1" s="1"/>
  <c r="DV244" i="1" s="1"/>
  <c r="DW244" i="1" s="1"/>
  <c r="DX244" i="1" s="1"/>
  <c r="DY244" i="1" s="1"/>
  <c r="DZ244" i="1" s="1"/>
  <c r="EA244" i="1" s="1"/>
  <c r="EB244" i="1" s="1"/>
  <c r="EC244" i="1" s="1"/>
  <c r="ED244" i="1" s="1"/>
  <c r="EE244" i="1" s="1"/>
  <c r="EF244" i="1" s="1"/>
  <c r="EG244" i="1" s="1"/>
  <c r="EH244" i="1" s="1"/>
  <c r="F250" i="2" l="1"/>
  <c r="AZ245" i="1"/>
  <c r="AL245" i="1"/>
  <c r="AQ245" i="1"/>
  <c r="AF245" i="1"/>
  <c r="AC245" i="1"/>
  <c r="AH245" i="1"/>
  <c r="AW245" i="1"/>
  <c r="Q246" i="1"/>
  <c r="BE245" i="1"/>
  <c r="Y245" i="1"/>
  <c r="AJ245" i="1"/>
  <c r="AO245" i="1"/>
  <c r="M246" i="1"/>
  <c r="BC245" i="1"/>
  <c r="AT245" i="1"/>
  <c r="AS245" i="1"/>
  <c r="BD245" i="1"/>
  <c r="AE245" i="1"/>
  <c r="U246" i="1"/>
  <c r="AR245" i="1"/>
  <c r="AU245" i="1"/>
  <c r="AB245" i="1"/>
  <c r="AG245" i="1"/>
  <c r="AY245" i="1"/>
  <c r="AN245" i="1"/>
  <c r="S246" i="1"/>
  <c r="W245" i="1"/>
  <c r="AX245" i="1"/>
  <c r="AD245" i="1"/>
  <c r="X245" i="1"/>
  <c r="P246" i="1"/>
  <c r="BF245" i="1"/>
  <c r="Z245" i="1"/>
  <c r="R246" i="1"/>
  <c r="AM245" i="1"/>
  <c r="BA245" i="1"/>
  <c r="AI245" i="1"/>
  <c r="AV245" i="1"/>
  <c r="AP245" i="1"/>
  <c r="L246" i="1"/>
  <c r="AA245" i="1"/>
  <c r="O246" i="1"/>
  <c r="N246" i="1"/>
  <c r="BB245" i="1"/>
  <c r="V245" i="1"/>
  <c r="BQ245" i="1" s="1"/>
  <c r="T246" i="1"/>
  <c r="I245" i="1"/>
  <c r="BR245" i="1" l="1"/>
  <c r="BS245" i="1" s="1"/>
  <c r="BT245" i="1" s="1"/>
  <c r="BU245" i="1" s="1"/>
  <c r="BV245" i="1" s="1"/>
  <c r="BW245" i="1" s="1"/>
  <c r="BX245" i="1" s="1"/>
  <c r="BY245" i="1" s="1"/>
  <c r="BZ245" i="1" s="1"/>
  <c r="CA245" i="1" s="1"/>
  <c r="CB245" i="1" s="1"/>
  <c r="CC245" i="1" s="1"/>
  <c r="CD245" i="1" s="1"/>
  <c r="CE245" i="1" s="1"/>
  <c r="CF245" i="1" s="1"/>
  <c r="CG245" i="1" s="1"/>
  <c r="CH245" i="1" s="1"/>
  <c r="CI245" i="1" s="1"/>
  <c r="CJ245" i="1" s="1"/>
  <c r="CK245" i="1" s="1"/>
  <c r="CL245" i="1" s="1"/>
  <c r="CM245" i="1" s="1"/>
  <c r="CN245" i="1" s="1"/>
  <c r="CO245" i="1" s="1"/>
  <c r="CP245" i="1" s="1"/>
  <c r="CQ245" i="1" s="1"/>
  <c r="CR245" i="1" s="1"/>
  <c r="CS245" i="1" s="1"/>
  <c r="CT245" i="1" s="1"/>
  <c r="CU245" i="1" s="1"/>
  <c r="CV245" i="1" s="1"/>
  <c r="CW245" i="1" s="1"/>
  <c r="CX245" i="1" s="1"/>
  <c r="CY245" i="1" s="1"/>
  <c r="CZ245" i="1" s="1"/>
  <c r="BG245" i="1"/>
  <c r="EI245" i="1" s="1"/>
  <c r="EL245" i="1"/>
  <c r="J245" i="1"/>
  <c r="K245" i="1" s="1"/>
  <c r="G250" i="2"/>
  <c r="H250" i="2" s="1"/>
  <c r="K250" i="2" s="1"/>
  <c r="E246" i="1"/>
  <c r="EK245" i="1" l="1"/>
  <c r="EJ245" i="1"/>
  <c r="D246" i="1"/>
  <c r="AE246" i="1" s="1"/>
  <c r="H246" i="1"/>
  <c r="L251" i="2" s="1"/>
  <c r="DA245" i="1"/>
  <c r="DB245" i="1" s="1"/>
  <c r="DC245" i="1" s="1"/>
  <c r="DD245" i="1" s="1"/>
  <c r="DE245" i="1" s="1"/>
  <c r="DF245" i="1" s="1"/>
  <c r="DG245" i="1" s="1"/>
  <c r="DH245" i="1" s="1"/>
  <c r="DI245" i="1" s="1"/>
  <c r="DJ245" i="1" s="1"/>
  <c r="DK245" i="1" s="1"/>
  <c r="DL245" i="1" s="1"/>
  <c r="DM245" i="1" s="1"/>
  <c r="DN245" i="1" s="1"/>
  <c r="DO245" i="1" s="1"/>
  <c r="DP245" i="1" s="1"/>
  <c r="DQ245" i="1" s="1"/>
  <c r="DR245" i="1" s="1"/>
  <c r="DS245" i="1" s="1"/>
  <c r="DT245" i="1" s="1"/>
  <c r="DU245" i="1" s="1"/>
  <c r="DV245" i="1" s="1"/>
  <c r="DW245" i="1" s="1"/>
  <c r="DX245" i="1" s="1"/>
  <c r="DY245" i="1" s="1"/>
  <c r="DZ245" i="1" s="1"/>
  <c r="EA245" i="1" s="1"/>
  <c r="EB245" i="1" s="1"/>
  <c r="EC245" i="1" s="1"/>
  <c r="ED245" i="1" s="1"/>
  <c r="EE245" i="1" s="1"/>
  <c r="EF245" i="1" s="1"/>
  <c r="EG245" i="1" s="1"/>
  <c r="EH245" i="1" s="1"/>
  <c r="F251" i="2" l="1"/>
  <c r="AR246" i="1"/>
  <c r="AZ246" i="1"/>
  <c r="AH246" i="1"/>
  <c r="S247" i="1"/>
  <c r="Z246" i="1"/>
  <c r="Y246" i="1"/>
  <c r="AM246" i="1"/>
  <c r="AC246" i="1"/>
  <c r="X246" i="1"/>
  <c r="AU246" i="1"/>
  <c r="AK246" i="1"/>
  <c r="V246" i="1"/>
  <c r="BQ246" i="1" s="1"/>
  <c r="AP246" i="1"/>
  <c r="AV246" i="1"/>
  <c r="Q247" i="1"/>
  <c r="BF246" i="1"/>
  <c r="AW246" i="1"/>
  <c r="BA246" i="1"/>
  <c r="AS246" i="1"/>
  <c r="BE246" i="1"/>
  <c r="U247" i="1"/>
  <c r="BB246" i="1"/>
  <c r="AD246" i="1"/>
  <c r="AJ246" i="1"/>
  <c r="P247" i="1"/>
  <c r="AA246" i="1"/>
  <c r="AQ246" i="1"/>
  <c r="L247" i="1"/>
  <c r="AL246" i="1"/>
  <c r="AX246" i="1"/>
  <c r="AF246" i="1"/>
  <c r="AO246" i="1"/>
  <c r="W246" i="1"/>
  <c r="BR246" i="1" s="1"/>
  <c r="BS246" i="1" s="1"/>
  <c r="AI246" i="1"/>
  <c r="M247" i="1"/>
  <c r="AY246" i="1"/>
  <c r="R247" i="1"/>
  <c r="AN246" i="1"/>
  <c r="AG246" i="1"/>
  <c r="BD246" i="1"/>
  <c r="T247" i="1"/>
  <c r="O247" i="1"/>
  <c r="AB246" i="1"/>
  <c r="AT246" i="1"/>
  <c r="N247" i="1"/>
  <c r="BC246" i="1"/>
  <c r="I246" i="1"/>
  <c r="BT246" i="1" l="1"/>
  <c r="BU246" i="1" s="1"/>
  <c r="BV246" i="1" s="1"/>
  <c r="BW246" i="1" s="1"/>
  <c r="BX246" i="1" s="1"/>
  <c r="BY246" i="1" s="1"/>
  <c r="BZ246" i="1" s="1"/>
  <c r="CA246" i="1" s="1"/>
  <c r="CB246" i="1" s="1"/>
  <c r="CC246" i="1" s="1"/>
  <c r="CD246" i="1" s="1"/>
  <c r="CE246" i="1" s="1"/>
  <c r="CF246" i="1" s="1"/>
  <c r="CG246" i="1" s="1"/>
  <c r="CH246" i="1" s="1"/>
  <c r="CI246" i="1" s="1"/>
  <c r="CJ246" i="1" s="1"/>
  <c r="CK246" i="1" s="1"/>
  <c r="CL246" i="1" s="1"/>
  <c r="CM246" i="1" s="1"/>
  <c r="CN246" i="1" s="1"/>
  <c r="CO246" i="1" s="1"/>
  <c r="CP246" i="1" s="1"/>
  <c r="CQ246" i="1" s="1"/>
  <c r="CR246" i="1" s="1"/>
  <c r="CS246" i="1" s="1"/>
  <c r="CT246" i="1" s="1"/>
  <c r="CU246" i="1" s="1"/>
  <c r="CV246" i="1" s="1"/>
  <c r="CW246" i="1" s="1"/>
  <c r="CX246" i="1" s="1"/>
  <c r="CY246" i="1" s="1"/>
  <c r="CZ246" i="1" s="1"/>
  <c r="BG246" i="1"/>
  <c r="EJ246" i="1" s="1"/>
  <c r="EL246" i="1"/>
  <c r="J246" i="1"/>
  <c r="K246" i="1" s="1"/>
  <c r="G251" i="2"/>
  <c r="H251" i="2" s="1"/>
  <c r="K251" i="2" s="1"/>
  <c r="E247" i="1"/>
  <c r="EI246" i="1" l="1"/>
  <c r="EK246" i="1"/>
  <c r="D247" i="1"/>
  <c r="M248" i="1" s="1"/>
  <c r="H247" i="1"/>
  <c r="L252" i="2" s="1"/>
  <c r="DA246" i="1"/>
  <c r="DB246" i="1" s="1"/>
  <c r="DC246" i="1" s="1"/>
  <c r="DD246" i="1" s="1"/>
  <c r="DE246" i="1" s="1"/>
  <c r="DF246" i="1" s="1"/>
  <c r="DG246" i="1" s="1"/>
  <c r="DH246" i="1" s="1"/>
  <c r="DI246" i="1" s="1"/>
  <c r="DJ246" i="1" s="1"/>
  <c r="DK246" i="1" s="1"/>
  <c r="DL246" i="1" s="1"/>
  <c r="DM246" i="1" s="1"/>
  <c r="DN246" i="1" s="1"/>
  <c r="DO246" i="1" s="1"/>
  <c r="DP246" i="1" s="1"/>
  <c r="DQ246" i="1" s="1"/>
  <c r="DR246" i="1" s="1"/>
  <c r="DS246" i="1" s="1"/>
  <c r="DT246" i="1" s="1"/>
  <c r="DU246" i="1" s="1"/>
  <c r="DV246" i="1" s="1"/>
  <c r="DW246" i="1" s="1"/>
  <c r="DX246" i="1" s="1"/>
  <c r="DY246" i="1" s="1"/>
  <c r="DZ246" i="1" s="1"/>
  <c r="EA246" i="1" s="1"/>
  <c r="EB246" i="1" s="1"/>
  <c r="EC246" i="1" s="1"/>
  <c r="ED246" i="1" s="1"/>
  <c r="EE246" i="1" s="1"/>
  <c r="EF246" i="1" s="1"/>
  <c r="EG246" i="1" s="1"/>
  <c r="EH246" i="1" s="1"/>
  <c r="F252" i="2" l="1"/>
  <c r="AM247" i="1"/>
  <c r="AG247" i="1"/>
  <c r="AU247" i="1"/>
  <c r="AK247" i="1"/>
  <c r="AH247" i="1"/>
  <c r="N248" i="1"/>
  <c r="AQ247" i="1"/>
  <c r="V247" i="1"/>
  <c r="BQ247" i="1" s="1"/>
  <c r="Q248" i="1"/>
  <c r="X247" i="1"/>
  <c r="Z247" i="1"/>
  <c r="AY247" i="1"/>
  <c r="W247" i="1"/>
  <c r="BB247" i="1"/>
  <c r="AC247" i="1"/>
  <c r="AD247" i="1"/>
  <c r="T248" i="1"/>
  <c r="BE247" i="1"/>
  <c r="AX247" i="1"/>
  <c r="AW247" i="1"/>
  <c r="AO247" i="1"/>
  <c r="AJ247" i="1"/>
  <c r="AV247" i="1"/>
  <c r="AT247" i="1"/>
  <c r="AR247" i="1"/>
  <c r="BD247" i="1"/>
  <c r="O248" i="1"/>
  <c r="AL247" i="1"/>
  <c r="AI247" i="1"/>
  <c r="BA247" i="1"/>
  <c r="AN247" i="1"/>
  <c r="AZ247" i="1"/>
  <c r="L248" i="1"/>
  <c r="AB247" i="1"/>
  <c r="AS247" i="1"/>
  <c r="Y247" i="1"/>
  <c r="AE247" i="1"/>
  <c r="BF247" i="1"/>
  <c r="BC247" i="1"/>
  <c r="P248" i="1"/>
  <c r="AA247" i="1"/>
  <c r="AF247" i="1"/>
  <c r="R248" i="1"/>
  <c r="U248" i="1"/>
  <c r="AP247" i="1"/>
  <c r="S248" i="1"/>
  <c r="I247" i="1"/>
  <c r="BR247" i="1" l="1"/>
  <c r="BS247" i="1" s="1"/>
  <c r="BT247" i="1" s="1"/>
  <c r="BU247" i="1" s="1"/>
  <c r="BV247" i="1" s="1"/>
  <c r="BW247" i="1" s="1"/>
  <c r="BX247" i="1" s="1"/>
  <c r="BY247" i="1" s="1"/>
  <c r="BZ247" i="1" s="1"/>
  <c r="CA247" i="1" s="1"/>
  <c r="CB247" i="1" s="1"/>
  <c r="CC247" i="1" s="1"/>
  <c r="CD247" i="1" s="1"/>
  <c r="CE247" i="1" s="1"/>
  <c r="CF247" i="1" s="1"/>
  <c r="CG247" i="1" s="1"/>
  <c r="CH247" i="1" s="1"/>
  <c r="CI247" i="1" s="1"/>
  <c r="CJ247" i="1" s="1"/>
  <c r="CK247" i="1" s="1"/>
  <c r="CL247" i="1" s="1"/>
  <c r="CM247" i="1" s="1"/>
  <c r="CN247" i="1" s="1"/>
  <c r="CO247" i="1" s="1"/>
  <c r="CP247" i="1" s="1"/>
  <c r="CQ247" i="1" s="1"/>
  <c r="CR247" i="1" s="1"/>
  <c r="CS247" i="1" s="1"/>
  <c r="CT247" i="1" s="1"/>
  <c r="CU247" i="1" s="1"/>
  <c r="CV247" i="1" s="1"/>
  <c r="CW247" i="1" s="1"/>
  <c r="CX247" i="1" s="1"/>
  <c r="CY247" i="1" s="1"/>
  <c r="CZ247" i="1" s="1"/>
  <c r="BG247" i="1"/>
  <c r="EI247" i="1" s="1"/>
  <c r="EL247" i="1"/>
  <c r="J247" i="1"/>
  <c r="K247" i="1" s="1"/>
  <c r="G252" i="2"/>
  <c r="H252" i="2" s="1"/>
  <c r="K252" i="2" s="1"/>
  <c r="E248" i="1"/>
  <c r="EJ247" i="1" l="1"/>
  <c r="EK247" i="1"/>
  <c r="D248" i="1"/>
  <c r="N249" i="1" s="1"/>
  <c r="H248" i="1"/>
  <c r="L253" i="2" s="1"/>
  <c r="DA247" i="1"/>
  <c r="DB247" i="1" s="1"/>
  <c r="DC247" i="1" s="1"/>
  <c r="DD247" i="1" s="1"/>
  <c r="DE247" i="1" s="1"/>
  <c r="DF247" i="1" s="1"/>
  <c r="DG247" i="1" s="1"/>
  <c r="DH247" i="1" s="1"/>
  <c r="DI247" i="1" s="1"/>
  <c r="DJ247" i="1" s="1"/>
  <c r="DK247" i="1" s="1"/>
  <c r="DL247" i="1" s="1"/>
  <c r="DM247" i="1" s="1"/>
  <c r="DN247" i="1" s="1"/>
  <c r="DO247" i="1" s="1"/>
  <c r="DP247" i="1" s="1"/>
  <c r="DQ247" i="1" s="1"/>
  <c r="DR247" i="1" s="1"/>
  <c r="DS247" i="1" s="1"/>
  <c r="DT247" i="1" s="1"/>
  <c r="DU247" i="1" s="1"/>
  <c r="DV247" i="1" s="1"/>
  <c r="DW247" i="1" s="1"/>
  <c r="DX247" i="1" s="1"/>
  <c r="DY247" i="1" s="1"/>
  <c r="DZ247" i="1" s="1"/>
  <c r="EA247" i="1" s="1"/>
  <c r="EB247" i="1" s="1"/>
  <c r="EC247" i="1" s="1"/>
  <c r="ED247" i="1" s="1"/>
  <c r="EE247" i="1" s="1"/>
  <c r="EF247" i="1" s="1"/>
  <c r="EG247" i="1" s="1"/>
  <c r="EH247" i="1" s="1"/>
  <c r="F253" i="2" l="1"/>
  <c r="AK248" i="1"/>
  <c r="AT248" i="1"/>
  <c r="AX248" i="1"/>
  <c r="AC248" i="1"/>
  <c r="P249" i="1"/>
  <c r="X248" i="1"/>
  <c r="AM248" i="1"/>
  <c r="AE248" i="1"/>
  <c r="AO248" i="1"/>
  <c r="S249" i="1"/>
  <c r="Z248" i="1"/>
  <c r="AN248" i="1"/>
  <c r="AH248" i="1"/>
  <c r="AI248" i="1"/>
  <c r="AS248" i="1"/>
  <c r="AL248" i="1"/>
  <c r="W248" i="1"/>
  <c r="U249" i="1"/>
  <c r="BE248" i="1"/>
  <c r="T249" i="1"/>
  <c r="V248" i="1"/>
  <c r="BQ248" i="1" s="1"/>
  <c r="AG248" i="1"/>
  <c r="AV248" i="1"/>
  <c r="AF248" i="1"/>
  <c r="BF248" i="1"/>
  <c r="AB248" i="1"/>
  <c r="BB248" i="1"/>
  <c r="BD248" i="1"/>
  <c r="BC248" i="1"/>
  <c r="Y248" i="1"/>
  <c r="AU248" i="1"/>
  <c r="R249" i="1"/>
  <c r="AZ248" i="1"/>
  <c r="AY248" i="1"/>
  <c r="AQ248" i="1"/>
  <c r="AJ248" i="1"/>
  <c r="L249" i="1"/>
  <c r="BA248" i="1"/>
  <c r="AW248" i="1"/>
  <c r="AR248" i="1"/>
  <c r="Q249" i="1"/>
  <c r="AA248" i="1"/>
  <c r="AD248" i="1"/>
  <c r="M249" i="1"/>
  <c r="O249" i="1"/>
  <c r="AP248" i="1"/>
  <c r="I248" i="1"/>
  <c r="BR248" i="1" l="1"/>
  <c r="BS248" i="1" s="1"/>
  <c r="BT248" i="1" s="1"/>
  <c r="BU248" i="1" s="1"/>
  <c r="BV248" i="1" s="1"/>
  <c r="BW248" i="1" s="1"/>
  <c r="BX248" i="1" s="1"/>
  <c r="BY248" i="1" s="1"/>
  <c r="BZ248" i="1" s="1"/>
  <c r="CA248" i="1" s="1"/>
  <c r="CB248" i="1" s="1"/>
  <c r="CC248" i="1" s="1"/>
  <c r="CD248" i="1" s="1"/>
  <c r="CE248" i="1" s="1"/>
  <c r="CF248" i="1" s="1"/>
  <c r="CG248" i="1" s="1"/>
  <c r="CH248" i="1" s="1"/>
  <c r="CI248" i="1" s="1"/>
  <c r="CJ248" i="1" s="1"/>
  <c r="CK248" i="1" s="1"/>
  <c r="CL248" i="1" s="1"/>
  <c r="CM248" i="1" s="1"/>
  <c r="CN248" i="1" s="1"/>
  <c r="CO248" i="1" s="1"/>
  <c r="CP248" i="1" s="1"/>
  <c r="CQ248" i="1" s="1"/>
  <c r="CR248" i="1" s="1"/>
  <c r="CS248" i="1" s="1"/>
  <c r="CT248" i="1" s="1"/>
  <c r="CU248" i="1" s="1"/>
  <c r="CV248" i="1" s="1"/>
  <c r="CW248" i="1" s="1"/>
  <c r="CX248" i="1" s="1"/>
  <c r="CY248" i="1" s="1"/>
  <c r="CZ248" i="1" s="1"/>
  <c r="BG248" i="1"/>
  <c r="EJ248" i="1" s="1"/>
  <c r="EL248" i="1"/>
  <c r="G253" i="2"/>
  <c r="H253" i="2" s="1"/>
  <c r="K253" i="2" s="1"/>
  <c r="J248" i="1"/>
  <c r="K248" i="1" s="1"/>
  <c r="E249" i="1"/>
  <c r="EI248" i="1" l="1"/>
  <c r="EK248" i="1"/>
  <c r="D249" i="1"/>
  <c r="T250" i="1" s="1"/>
  <c r="H249" i="1"/>
  <c r="L254" i="2" s="1"/>
  <c r="DA248" i="1"/>
  <c r="DB248" i="1" s="1"/>
  <c r="DC248" i="1" s="1"/>
  <c r="DD248" i="1" s="1"/>
  <c r="DE248" i="1" s="1"/>
  <c r="DF248" i="1" s="1"/>
  <c r="DG248" i="1" s="1"/>
  <c r="DH248" i="1" s="1"/>
  <c r="DI248" i="1" s="1"/>
  <c r="DJ248" i="1" s="1"/>
  <c r="DK248" i="1" s="1"/>
  <c r="DL248" i="1" s="1"/>
  <c r="DM248" i="1" s="1"/>
  <c r="DN248" i="1" s="1"/>
  <c r="DO248" i="1" s="1"/>
  <c r="DP248" i="1" s="1"/>
  <c r="DQ248" i="1" s="1"/>
  <c r="DR248" i="1" s="1"/>
  <c r="DS248" i="1" s="1"/>
  <c r="DT248" i="1" s="1"/>
  <c r="DU248" i="1" s="1"/>
  <c r="DV248" i="1" s="1"/>
  <c r="DW248" i="1" s="1"/>
  <c r="DX248" i="1" s="1"/>
  <c r="DY248" i="1" s="1"/>
  <c r="DZ248" i="1" s="1"/>
  <c r="EA248" i="1" s="1"/>
  <c r="EB248" i="1" s="1"/>
  <c r="EC248" i="1" s="1"/>
  <c r="ED248" i="1" s="1"/>
  <c r="EE248" i="1" s="1"/>
  <c r="EF248" i="1" s="1"/>
  <c r="EG248" i="1" s="1"/>
  <c r="EH248" i="1" s="1"/>
  <c r="F254" i="2" l="1"/>
  <c r="X249" i="1"/>
  <c r="R250" i="1"/>
  <c r="AV249" i="1"/>
  <c r="AR249" i="1"/>
  <c r="AC249" i="1"/>
  <c r="AY249" i="1"/>
  <c r="AU249" i="1"/>
  <c r="AF249" i="1"/>
  <c r="BA249" i="1"/>
  <c r="AX249" i="1"/>
  <c r="AW249" i="1"/>
  <c r="AJ249" i="1"/>
  <c r="W249" i="1"/>
  <c r="V249" i="1"/>
  <c r="BQ249" i="1" s="1"/>
  <c r="S250" i="1"/>
  <c r="N250" i="1"/>
  <c r="AB249" i="1"/>
  <c r="AD249" i="1"/>
  <c r="BE249" i="1"/>
  <c r="BC249" i="1"/>
  <c r="Y249" i="1"/>
  <c r="AL249" i="1"/>
  <c r="AP249" i="1"/>
  <c r="Z249" i="1"/>
  <c r="L250" i="1"/>
  <c r="AI249" i="1"/>
  <c r="AS249" i="1"/>
  <c r="BD249" i="1"/>
  <c r="O250" i="1"/>
  <c r="AN249" i="1"/>
  <c r="AH249" i="1"/>
  <c r="AO249" i="1"/>
  <c r="AT249" i="1"/>
  <c r="BB249" i="1"/>
  <c r="U250" i="1"/>
  <c r="AZ249" i="1"/>
  <c r="AG249" i="1"/>
  <c r="BF249" i="1"/>
  <c r="M250" i="1"/>
  <c r="AM249" i="1"/>
  <c r="P250" i="1"/>
  <c r="AK249" i="1"/>
  <c r="AA249" i="1"/>
  <c r="Q250" i="1"/>
  <c r="AQ249" i="1"/>
  <c r="AE249" i="1"/>
  <c r="I249" i="1"/>
  <c r="BR249" i="1" l="1"/>
  <c r="BS249" i="1" s="1"/>
  <c r="BT249" i="1" s="1"/>
  <c r="BU249" i="1" s="1"/>
  <c r="BV249" i="1" s="1"/>
  <c r="BW249" i="1" s="1"/>
  <c r="BX249" i="1" s="1"/>
  <c r="BY249" i="1" s="1"/>
  <c r="BZ249" i="1" s="1"/>
  <c r="CA249" i="1" s="1"/>
  <c r="CB249" i="1" s="1"/>
  <c r="CC249" i="1" s="1"/>
  <c r="CD249" i="1" s="1"/>
  <c r="CE249" i="1" s="1"/>
  <c r="CF249" i="1" s="1"/>
  <c r="CG249" i="1" s="1"/>
  <c r="CH249" i="1" s="1"/>
  <c r="CI249" i="1" s="1"/>
  <c r="CJ249" i="1" s="1"/>
  <c r="CK249" i="1" s="1"/>
  <c r="CL249" i="1" s="1"/>
  <c r="CM249" i="1" s="1"/>
  <c r="CN249" i="1" s="1"/>
  <c r="CO249" i="1" s="1"/>
  <c r="CP249" i="1" s="1"/>
  <c r="CQ249" i="1" s="1"/>
  <c r="CR249" i="1" s="1"/>
  <c r="CS249" i="1" s="1"/>
  <c r="CT249" i="1" s="1"/>
  <c r="CU249" i="1" s="1"/>
  <c r="CV249" i="1" s="1"/>
  <c r="CW249" i="1" s="1"/>
  <c r="CX249" i="1" s="1"/>
  <c r="CY249" i="1" s="1"/>
  <c r="CZ249" i="1" s="1"/>
  <c r="BG249" i="1"/>
  <c r="EI249" i="1" s="1"/>
  <c r="EL249" i="1"/>
  <c r="J249" i="1"/>
  <c r="K249" i="1" s="1"/>
  <c r="G254" i="2"/>
  <c r="H254" i="2" s="1"/>
  <c r="K254" i="2" s="1"/>
  <c r="E250" i="1"/>
  <c r="EK249" i="1" l="1"/>
  <c r="EJ249" i="1"/>
  <c r="D250" i="1"/>
  <c r="T251" i="1" s="1"/>
  <c r="H250" i="1"/>
  <c r="L255" i="2" s="1"/>
  <c r="DA249" i="1"/>
  <c r="DB249" i="1" s="1"/>
  <c r="DC249" i="1" s="1"/>
  <c r="DD249" i="1" s="1"/>
  <c r="DE249" i="1" s="1"/>
  <c r="DF249" i="1" s="1"/>
  <c r="DG249" i="1" s="1"/>
  <c r="DH249" i="1" s="1"/>
  <c r="DI249" i="1" s="1"/>
  <c r="DJ249" i="1" s="1"/>
  <c r="DK249" i="1" s="1"/>
  <c r="DL249" i="1" s="1"/>
  <c r="DM249" i="1" s="1"/>
  <c r="DN249" i="1" s="1"/>
  <c r="DO249" i="1" s="1"/>
  <c r="DP249" i="1" s="1"/>
  <c r="DQ249" i="1" s="1"/>
  <c r="DR249" i="1" s="1"/>
  <c r="DS249" i="1" s="1"/>
  <c r="DT249" i="1" s="1"/>
  <c r="DU249" i="1" s="1"/>
  <c r="DV249" i="1" s="1"/>
  <c r="DW249" i="1" s="1"/>
  <c r="DX249" i="1" s="1"/>
  <c r="DY249" i="1" s="1"/>
  <c r="DZ249" i="1" s="1"/>
  <c r="EA249" i="1" s="1"/>
  <c r="EB249" i="1" s="1"/>
  <c r="EC249" i="1" s="1"/>
  <c r="ED249" i="1" s="1"/>
  <c r="EE249" i="1" s="1"/>
  <c r="EF249" i="1" s="1"/>
  <c r="EG249" i="1" s="1"/>
  <c r="EH249" i="1" s="1"/>
  <c r="F255" i="2" l="1"/>
  <c r="AC250" i="1"/>
  <c r="Z250" i="1"/>
  <c r="BE250" i="1"/>
  <c r="AQ250" i="1"/>
  <c r="AM250" i="1"/>
  <c r="AD250" i="1"/>
  <c r="AG250" i="1"/>
  <c r="AL250" i="1"/>
  <c r="AT250" i="1"/>
  <c r="AZ250" i="1"/>
  <c r="AE250" i="1"/>
  <c r="BF250" i="1"/>
  <c r="L251" i="1"/>
  <c r="S251" i="1"/>
  <c r="AB250" i="1"/>
  <c r="AK250" i="1"/>
  <c r="X250" i="1"/>
  <c r="AN250" i="1"/>
  <c r="AH250" i="1"/>
  <c r="P251" i="1"/>
  <c r="AA250" i="1"/>
  <c r="AR250" i="1"/>
  <c r="AO250" i="1"/>
  <c r="BA250" i="1"/>
  <c r="AW250" i="1"/>
  <c r="U251" i="1"/>
  <c r="BD250" i="1"/>
  <c r="Y250" i="1"/>
  <c r="V250" i="1"/>
  <c r="BQ250" i="1" s="1"/>
  <c r="BB250" i="1"/>
  <c r="AJ250" i="1"/>
  <c r="M251" i="1"/>
  <c r="AS250" i="1"/>
  <c r="AP250" i="1"/>
  <c r="Q251" i="1"/>
  <c r="AX250" i="1"/>
  <c r="BC250" i="1"/>
  <c r="W250" i="1"/>
  <c r="AY250" i="1"/>
  <c r="AF250" i="1"/>
  <c r="AI250" i="1"/>
  <c r="R251" i="1"/>
  <c r="N251" i="1"/>
  <c r="AU250" i="1"/>
  <c r="AV250" i="1"/>
  <c r="O251" i="1"/>
  <c r="I250" i="1"/>
  <c r="BR250" i="1" l="1"/>
  <c r="BS250" i="1" s="1"/>
  <c r="BT250" i="1" s="1"/>
  <c r="BU250" i="1" s="1"/>
  <c r="BV250" i="1" s="1"/>
  <c r="BW250" i="1" s="1"/>
  <c r="BX250" i="1" s="1"/>
  <c r="BY250" i="1" s="1"/>
  <c r="BZ250" i="1" s="1"/>
  <c r="CA250" i="1" s="1"/>
  <c r="CB250" i="1" s="1"/>
  <c r="CC250" i="1" s="1"/>
  <c r="CD250" i="1" s="1"/>
  <c r="CE250" i="1" s="1"/>
  <c r="CF250" i="1" s="1"/>
  <c r="CG250" i="1" s="1"/>
  <c r="CH250" i="1" s="1"/>
  <c r="CI250" i="1" s="1"/>
  <c r="CJ250" i="1" s="1"/>
  <c r="CK250" i="1" s="1"/>
  <c r="CL250" i="1" s="1"/>
  <c r="CM250" i="1" s="1"/>
  <c r="CN250" i="1" s="1"/>
  <c r="CO250" i="1" s="1"/>
  <c r="CP250" i="1" s="1"/>
  <c r="CQ250" i="1" s="1"/>
  <c r="CR250" i="1" s="1"/>
  <c r="CS250" i="1" s="1"/>
  <c r="CT250" i="1" s="1"/>
  <c r="CU250" i="1" s="1"/>
  <c r="CV250" i="1" s="1"/>
  <c r="CW250" i="1" s="1"/>
  <c r="CX250" i="1" s="1"/>
  <c r="CY250" i="1" s="1"/>
  <c r="CZ250" i="1" s="1"/>
  <c r="BG250" i="1"/>
  <c r="EJ250" i="1" s="1"/>
  <c r="EL250" i="1"/>
  <c r="G255" i="2"/>
  <c r="H255" i="2" s="1"/>
  <c r="K255" i="2" s="1"/>
  <c r="J250" i="1"/>
  <c r="K250" i="1" s="1"/>
  <c r="E251" i="1"/>
  <c r="EI250" i="1" l="1"/>
  <c r="EK250" i="1"/>
  <c r="D251" i="1"/>
  <c r="U252" i="1" s="1"/>
  <c r="H251" i="1"/>
  <c r="L256" i="2" s="1"/>
  <c r="DA250" i="1"/>
  <c r="DB250" i="1" s="1"/>
  <c r="DC250" i="1" s="1"/>
  <c r="DD250" i="1" s="1"/>
  <c r="DE250" i="1" s="1"/>
  <c r="DF250" i="1" s="1"/>
  <c r="DG250" i="1" s="1"/>
  <c r="DH250" i="1" s="1"/>
  <c r="DI250" i="1" s="1"/>
  <c r="DJ250" i="1" s="1"/>
  <c r="DK250" i="1" s="1"/>
  <c r="DL250" i="1" s="1"/>
  <c r="DM250" i="1" s="1"/>
  <c r="DN250" i="1" s="1"/>
  <c r="DO250" i="1" s="1"/>
  <c r="DP250" i="1" s="1"/>
  <c r="DQ250" i="1" s="1"/>
  <c r="DR250" i="1" s="1"/>
  <c r="DS250" i="1" s="1"/>
  <c r="DT250" i="1" s="1"/>
  <c r="DU250" i="1" s="1"/>
  <c r="DV250" i="1" s="1"/>
  <c r="DW250" i="1" s="1"/>
  <c r="DX250" i="1" s="1"/>
  <c r="DY250" i="1" s="1"/>
  <c r="DZ250" i="1" s="1"/>
  <c r="EA250" i="1" s="1"/>
  <c r="EB250" i="1" s="1"/>
  <c r="EC250" i="1" s="1"/>
  <c r="ED250" i="1" s="1"/>
  <c r="EE250" i="1" s="1"/>
  <c r="EF250" i="1" s="1"/>
  <c r="EG250" i="1" s="1"/>
  <c r="EH250" i="1" s="1"/>
  <c r="F256" i="2" l="1"/>
  <c r="BB251" i="1"/>
  <c r="AB251" i="1"/>
  <c r="L252" i="1"/>
  <c r="Y251" i="1"/>
  <c r="AZ251" i="1"/>
  <c r="AP251" i="1"/>
  <c r="W251" i="1"/>
  <c r="AN251" i="1"/>
  <c r="V251" i="1"/>
  <c r="BQ251" i="1" s="1"/>
  <c r="AU251" i="1"/>
  <c r="AJ251" i="1"/>
  <c r="X251" i="1"/>
  <c r="BE251" i="1"/>
  <c r="AV251" i="1"/>
  <c r="AE251" i="1"/>
  <c r="AO251" i="1"/>
  <c r="S252" i="1"/>
  <c r="BC251" i="1"/>
  <c r="AM251" i="1"/>
  <c r="AX251" i="1"/>
  <c r="AS251" i="1"/>
  <c r="BA251" i="1"/>
  <c r="N252" i="1"/>
  <c r="AL251" i="1"/>
  <c r="AG251" i="1"/>
  <c r="BF251" i="1"/>
  <c r="AK251" i="1"/>
  <c r="O252" i="1"/>
  <c r="P252" i="1"/>
  <c r="R252" i="1"/>
  <c r="AC251" i="1"/>
  <c r="AY251" i="1"/>
  <c r="AD251" i="1"/>
  <c r="T252" i="1"/>
  <c r="Z251" i="1"/>
  <c r="AQ251" i="1"/>
  <c r="M252" i="1"/>
  <c r="AA251" i="1"/>
  <c r="BD251" i="1"/>
  <c r="AI251" i="1"/>
  <c r="AR251" i="1"/>
  <c r="AW251" i="1"/>
  <c r="AT251" i="1"/>
  <c r="AH251" i="1"/>
  <c r="Q252" i="1"/>
  <c r="AF251" i="1"/>
  <c r="BR251" i="1"/>
  <c r="BS251" i="1" s="1"/>
  <c r="BT251" i="1" s="1"/>
  <c r="I251" i="1"/>
  <c r="BU251" i="1" l="1"/>
  <c r="BG251" i="1"/>
  <c r="EI251" i="1" s="1"/>
  <c r="BV251" i="1"/>
  <c r="BW251" i="1" s="1"/>
  <c r="BX251" i="1" s="1"/>
  <c r="BY251" i="1" s="1"/>
  <c r="BZ251" i="1" s="1"/>
  <c r="CA251" i="1" s="1"/>
  <c r="CB251" i="1" s="1"/>
  <c r="CC251" i="1" s="1"/>
  <c r="CD251" i="1" s="1"/>
  <c r="CE251" i="1" s="1"/>
  <c r="CF251" i="1" s="1"/>
  <c r="CG251" i="1" s="1"/>
  <c r="CH251" i="1" s="1"/>
  <c r="CI251" i="1" s="1"/>
  <c r="CJ251" i="1" s="1"/>
  <c r="CK251" i="1" s="1"/>
  <c r="CL251" i="1" s="1"/>
  <c r="CM251" i="1" s="1"/>
  <c r="CN251" i="1" s="1"/>
  <c r="CO251" i="1" s="1"/>
  <c r="CP251" i="1" s="1"/>
  <c r="CQ251" i="1" s="1"/>
  <c r="CR251" i="1" s="1"/>
  <c r="CS251" i="1" s="1"/>
  <c r="CT251" i="1" s="1"/>
  <c r="CU251" i="1" s="1"/>
  <c r="CV251" i="1" s="1"/>
  <c r="CW251" i="1" s="1"/>
  <c r="CX251" i="1" s="1"/>
  <c r="CY251" i="1" s="1"/>
  <c r="CZ251" i="1" s="1"/>
  <c r="EL251" i="1"/>
  <c r="J251" i="1"/>
  <c r="K251" i="1" s="1"/>
  <c r="G256" i="2"/>
  <c r="H256" i="2" s="1"/>
  <c r="K256" i="2" s="1"/>
  <c r="E252" i="1"/>
  <c r="EK251" i="1" l="1"/>
  <c r="EJ251" i="1"/>
  <c r="D252" i="1"/>
  <c r="S253" i="1" s="1"/>
  <c r="H252" i="1"/>
  <c r="L257" i="2" s="1"/>
  <c r="DA251" i="1"/>
  <c r="DB251" i="1" s="1"/>
  <c r="DC251" i="1" s="1"/>
  <c r="DD251" i="1" s="1"/>
  <c r="DE251" i="1" s="1"/>
  <c r="DF251" i="1" s="1"/>
  <c r="DG251" i="1" s="1"/>
  <c r="DH251" i="1" s="1"/>
  <c r="DI251" i="1" s="1"/>
  <c r="DJ251" i="1" s="1"/>
  <c r="DK251" i="1" s="1"/>
  <c r="DL251" i="1" s="1"/>
  <c r="DM251" i="1" s="1"/>
  <c r="DN251" i="1" s="1"/>
  <c r="DO251" i="1" s="1"/>
  <c r="DP251" i="1" s="1"/>
  <c r="DQ251" i="1" s="1"/>
  <c r="DR251" i="1" s="1"/>
  <c r="DS251" i="1" s="1"/>
  <c r="DT251" i="1" s="1"/>
  <c r="DU251" i="1" s="1"/>
  <c r="DV251" i="1" s="1"/>
  <c r="DW251" i="1" s="1"/>
  <c r="DX251" i="1" s="1"/>
  <c r="DY251" i="1" s="1"/>
  <c r="DZ251" i="1" s="1"/>
  <c r="EA251" i="1" s="1"/>
  <c r="EB251" i="1" s="1"/>
  <c r="EC251" i="1" s="1"/>
  <c r="ED251" i="1" s="1"/>
  <c r="EE251" i="1" s="1"/>
  <c r="EF251" i="1" s="1"/>
  <c r="EG251" i="1" s="1"/>
  <c r="EH251" i="1" s="1"/>
  <c r="Y252" i="1" l="1"/>
  <c r="BF252" i="1"/>
  <c r="Z252" i="1"/>
  <c r="AI252" i="1"/>
  <c r="AF252" i="1"/>
  <c r="BB252" i="1"/>
  <c r="F257" i="2"/>
  <c r="AJ252" i="1"/>
  <c r="V252" i="1"/>
  <c r="BQ252" i="1" s="1"/>
  <c r="U253" i="1"/>
  <c r="AR252" i="1"/>
  <c r="AD252" i="1"/>
  <c r="AE252" i="1"/>
  <c r="AQ252" i="1"/>
  <c r="AS252" i="1"/>
  <c r="X252" i="1"/>
  <c r="AX252" i="1"/>
  <c r="AY252" i="1"/>
  <c r="N253" i="1"/>
  <c r="AU252" i="1"/>
  <c r="AP252" i="1"/>
  <c r="AM252" i="1"/>
  <c r="BE252" i="1"/>
  <c r="AB252" i="1"/>
  <c r="R253" i="1"/>
  <c r="AN252" i="1"/>
  <c r="T253" i="1"/>
  <c r="AW252" i="1"/>
  <c r="O253" i="1"/>
  <c r="AA252" i="1"/>
  <c r="BD252" i="1"/>
  <c r="AK252" i="1"/>
  <c r="BA252" i="1"/>
  <c r="AC252" i="1"/>
  <c r="AT252" i="1"/>
  <c r="AO252" i="1"/>
  <c r="M253" i="1"/>
  <c r="BC252" i="1"/>
  <c r="AL252" i="1"/>
  <c r="AH252" i="1"/>
  <c r="L253" i="1"/>
  <c r="AZ252" i="1"/>
  <c r="AV252" i="1"/>
  <c r="W252" i="1"/>
  <c r="Q253" i="1"/>
  <c r="P253" i="1"/>
  <c r="AG252" i="1"/>
  <c r="I252" i="1"/>
  <c r="BR252" i="1" l="1"/>
  <c r="BS252" i="1" s="1"/>
  <c r="BT252" i="1" s="1"/>
  <c r="BU252" i="1" s="1"/>
  <c r="BV252" i="1" s="1"/>
  <c r="BW252" i="1" s="1"/>
  <c r="BX252" i="1" s="1"/>
  <c r="BY252" i="1" s="1"/>
  <c r="BZ252" i="1" s="1"/>
  <c r="CA252" i="1" s="1"/>
  <c r="CB252" i="1" s="1"/>
  <c r="CC252" i="1" s="1"/>
  <c r="CD252" i="1" s="1"/>
  <c r="CE252" i="1" s="1"/>
  <c r="CF252" i="1" s="1"/>
  <c r="CG252" i="1" s="1"/>
  <c r="CH252" i="1" s="1"/>
  <c r="CI252" i="1" s="1"/>
  <c r="CJ252" i="1" s="1"/>
  <c r="CK252" i="1" s="1"/>
  <c r="CL252" i="1" s="1"/>
  <c r="CM252" i="1" s="1"/>
  <c r="CN252" i="1" s="1"/>
  <c r="CO252" i="1" s="1"/>
  <c r="CP252" i="1" s="1"/>
  <c r="CQ252" i="1" s="1"/>
  <c r="CR252" i="1" s="1"/>
  <c r="CS252" i="1" s="1"/>
  <c r="CT252" i="1" s="1"/>
  <c r="CU252" i="1" s="1"/>
  <c r="CV252" i="1" s="1"/>
  <c r="CW252" i="1" s="1"/>
  <c r="CX252" i="1" s="1"/>
  <c r="CY252" i="1" s="1"/>
  <c r="CZ252" i="1" s="1"/>
  <c r="BG252" i="1"/>
  <c r="EJ252" i="1" s="1"/>
  <c r="EL252" i="1"/>
  <c r="G257" i="2"/>
  <c r="H257" i="2" s="1"/>
  <c r="K257" i="2" s="1"/>
  <c r="J252" i="1"/>
  <c r="K252" i="1" s="1"/>
  <c r="E253" i="1"/>
  <c r="EI252" i="1" l="1"/>
  <c r="EK252" i="1"/>
  <c r="D253" i="1"/>
  <c r="T254" i="1" s="1"/>
  <c r="H253" i="1"/>
  <c r="L258" i="2" s="1"/>
  <c r="DA252" i="1"/>
  <c r="DB252" i="1" s="1"/>
  <c r="DC252" i="1" s="1"/>
  <c r="DD252" i="1" s="1"/>
  <c r="DE252" i="1" s="1"/>
  <c r="DF252" i="1" s="1"/>
  <c r="DG252" i="1" s="1"/>
  <c r="DH252" i="1" s="1"/>
  <c r="DI252" i="1" s="1"/>
  <c r="DJ252" i="1" s="1"/>
  <c r="DK252" i="1" s="1"/>
  <c r="DL252" i="1" s="1"/>
  <c r="DM252" i="1" s="1"/>
  <c r="DN252" i="1" s="1"/>
  <c r="DO252" i="1" s="1"/>
  <c r="DP252" i="1" s="1"/>
  <c r="DQ252" i="1" s="1"/>
  <c r="DR252" i="1" s="1"/>
  <c r="DS252" i="1" s="1"/>
  <c r="DT252" i="1" s="1"/>
  <c r="DU252" i="1" s="1"/>
  <c r="DV252" i="1" s="1"/>
  <c r="DW252" i="1" s="1"/>
  <c r="DX252" i="1" s="1"/>
  <c r="DY252" i="1" s="1"/>
  <c r="DZ252" i="1" s="1"/>
  <c r="EA252" i="1" s="1"/>
  <c r="EB252" i="1" s="1"/>
  <c r="EC252" i="1" s="1"/>
  <c r="ED252" i="1" s="1"/>
  <c r="EE252" i="1" s="1"/>
  <c r="EF252" i="1" s="1"/>
  <c r="EG252" i="1" s="1"/>
  <c r="EH252" i="1" s="1"/>
  <c r="F258" i="2" l="1"/>
  <c r="AM253" i="1"/>
  <c r="AI253" i="1"/>
  <c r="AP253" i="1"/>
  <c r="BF253" i="1"/>
  <c r="AU253" i="1"/>
  <c r="AE253" i="1"/>
  <c r="Q254" i="1"/>
  <c r="AO253" i="1"/>
  <c r="AZ253" i="1"/>
  <c r="X253" i="1"/>
  <c r="AJ253" i="1"/>
  <c r="AT253" i="1"/>
  <c r="O254" i="1"/>
  <c r="AV253" i="1"/>
  <c r="BA253" i="1"/>
  <c r="BE253" i="1"/>
  <c r="AS253" i="1"/>
  <c r="AC253" i="1"/>
  <c r="BC253" i="1"/>
  <c r="L254" i="1"/>
  <c r="Y253" i="1"/>
  <c r="AG253" i="1"/>
  <c r="AH253" i="1"/>
  <c r="AR253" i="1"/>
  <c r="S254" i="1"/>
  <c r="AY253" i="1"/>
  <c r="W253" i="1"/>
  <c r="M254" i="1"/>
  <c r="AA253" i="1"/>
  <c r="BD253" i="1"/>
  <c r="AL253" i="1"/>
  <c r="AB253" i="1"/>
  <c r="AX253" i="1"/>
  <c r="AF253" i="1"/>
  <c r="AN253" i="1"/>
  <c r="R254" i="1"/>
  <c r="BB253" i="1"/>
  <c r="AQ253" i="1"/>
  <c r="N254" i="1"/>
  <c r="AW253" i="1"/>
  <c r="P254" i="1"/>
  <c r="AK253" i="1"/>
  <c r="AD253" i="1"/>
  <c r="U254" i="1"/>
  <c r="V253" i="1"/>
  <c r="BQ253" i="1" s="1"/>
  <c r="Z253" i="1"/>
  <c r="I253" i="1"/>
  <c r="BR253" i="1" l="1"/>
  <c r="BS253" i="1" s="1"/>
  <c r="BT253" i="1" s="1"/>
  <c r="BU253" i="1" s="1"/>
  <c r="BV253" i="1" s="1"/>
  <c r="BW253" i="1" s="1"/>
  <c r="BX253" i="1" s="1"/>
  <c r="BY253" i="1" s="1"/>
  <c r="BZ253" i="1" s="1"/>
  <c r="CA253" i="1" s="1"/>
  <c r="CB253" i="1" s="1"/>
  <c r="CC253" i="1" s="1"/>
  <c r="CD253" i="1" s="1"/>
  <c r="CE253" i="1" s="1"/>
  <c r="CF253" i="1" s="1"/>
  <c r="CG253" i="1" s="1"/>
  <c r="CH253" i="1" s="1"/>
  <c r="CI253" i="1" s="1"/>
  <c r="CJ253" i="1" s="1"/>
  <c r="CK253" i="1" s="1"/>
  <c r="CL253" i="1" s="1"/>
  <c r="CM253" i="1" s="1"/>
  <c r="CN253" i="1" s="1"/>
  <c r="CO253" i="1" s="1"/>
  <c r="CP253" i="1" s="1"/>
  <c r="CQ253" i="1" s="1"/>
  <c r="CR253" i="1" s="1"/>
  <c r="CS253" i="1" s="1"/>
  <c r="CT253" i="1" s="1"/>
  <c r="CU253" i="1" s="1"/>
  <c r="CV253" i="1" s="1"/>
  <c r="CW253" i="1" s="1"/>
  <c r="CX253" i="1" s="1"/>
  <c r="CY253" i="1" s="1"/>
  <c r="CZ253" i="1" s="1"/>
  <c r="BG253" i="1"/>
  <c r="EI253" i="1" s="1"/>
  <c r="EL253" i="1"/>
  <c r="J253" i="1"/>
  <c r="K253" i="1" s="1"/>
  <c r="G258" i="2"/>
  <c r="H258" i="2" s="1"/>
  <c r="K258" i="2" s="1"/>
  <c r="E254" i="1"/>
  <c r="EK253" i="1" l="1"/>
  <c r="EJ253" i="1"/>
  <c r="D254" i="1"/>
  <c r="AQ254" i="1" s="1"/>
  <c r="H254" i="1"/>
  <c r="L259" i="2" s="1"/>
  <c r="DA253" i="1"/>
  <c r="DB253" i="1" s="1"/>
  <c r="DC253" i="1" s="1"/>
  <c r="DD253" i="1" s="1"/>
  <c r="DE253" i="1" s="1"/>
  <c r="DF253" i="1" s="1"/>
  <c r="DG253" i="1" s="1"/>
  <c r="DH253" i="1" s="1"/>
  <c r="DI253" i="1" s="1"/>
  <c r="DJ253" i="1" s="1"/>
  <c r="DK253" i="1" s="1"/>
  <c r="DL253" i="1" s="1"/>
  <c r="DM253" i="1" s="1"/>
  <c r="DN253" i="1" s="1"/>
  <c r="DO253" i="1" s="1"/>
  <c r="DP253" i="1" s="1"/>
  <c r="DQ253" i="1" s="1"/>
  <c r="DR253" i="1" s="1"/>
  <c r="DS253" i="1" s="1"/>
  <c r="DT253" i="1" s="1"/>
  <c r="DU253" i="1" s="1"/>
  <c r="DV253" i="1" s="1"/>
  <c r="DW253" i="1" s="1"/>
  <c r="DX253" i="1" s="1"/>
  <c r="DY253" i="1" s="1"/>
  <c r="DZ253" i="1" s="1"/>
  <c r="EA253" i="1" s="1"/>
  <c r="EB253" i="1" s="1"/>
  <c r="EC253" i="1" s="1"/>
  <c r="ED253" i="1" s="1"/>
  <c r="EE253" i="1" s="1"/>
  <c r="EF253" i="1" s="1"/>
  <c r="EG253" i="1" s="1"/>
  <c r="EH253" i="1" s="1"/>
  <c r="F259" i="2" l="1"/>
  <c r="Y254" i="1"/>
  <c r="BC254" i="1"/>
  <c r="AC254" i="1"/>
  <c r="AA254" i="1"/>
  <c r="BF254" i="1"/>
  <c r="N255" i="1"/>
  <c r="BA254" i="1"/>
  <c r="AD254" i="1"/>
  <c r="AB254" i="1"/>
  <c r="AR254" i="1"/>
  <c r="AI254" i="1"/>
  <c r="P255" i="1"/>
  <c r="S255" i="1"/>
  <c r="AK254" i="1"/>
  <c r="AY254" i="1"/>
  <c r="V254" i="1"/>
  <c r="BQ254" i="1" s="1"/>
  <c r="AE254" i="1"/>
  <c r="X254" i="1"/>
  <c r="AJ254" i="1"/>
  <c r="AH254" i="1"/>
  <c r="AU254" i="1"/>
  <c r="BE254" i="1"/>
  <c r="W254" i="1"/>
  <c r="T255" i="1"/>
  <c r="AT254" i="1"/>
  <c r="AF254" i="1"/>
  <c r="BB254" i="1"/>
  <c r="O255" i="1"/>
  <c r="AX254" i="1"/>
  <c r="BD254" i="1"/>
  <c r="AZ254" i="1"/>
  <c r="AM254" i="1"/>
  <c r="AW254" i="1"/>
  <c r="AO254" i="1"/>
  <c r="Z254" i="1"/>
  <c r="Q255" i="1"/>
  <c r="AL254" i="1"/>
  <c r="L255" i="1"/>
  <c r="AN254" i="1"/>
  <c r="U255" i="1"/>
  <c r="R255" i="1"/>
  <c r="AV254" i="1"/>
  <c r="AP254" i="1"/>
  <c r="AG254" i="1"/>
  <c r="M255" i="1"/>
  <c r="AS254" i="1"/>
  <c r="I254" i="1"/>
  <c r="BR254" i="1" l="1"/>
  <c r="BS254" i="1" s="1"/>
  <c r="BT254" i="1" s="1"/>
  <c r="BU254" i="1" s="1"/>
  <c r="BV254" i="1" s="1"/>
  <c r="BW254" i="1" s="1"/>
  <c r="BX254" i="1" s="1"/>
  <c r="BY254" i="1" s="1"/>
  <c r="BZ254" i="1" s="1"/>
  <c r="CA254" i="1" s="1"/>
  <c r="CB254" i="1" s="1"/>
  <c r="CC254" i="1" s="1"/>
  <c r="CD254" i="1" s="1"/>
  <c r="CE254" i="1" s="1"/>
  <c r="CF254" i="1" s="1"/>
  <c r="CG254" i="1" s="1"/>
  <c r="CH254" i="1" s="1"/>
  <c r="CI254" i="1" s="1"/>
  <c r="CJ254" i="1" s="1"/>
  <c r="CK254" i="1" s="1"/>
  <c r="CL254" i="1" s="1"/>
  <c r="CM254" i="1" s="1"/>
  <c r="CN254" i="1" s="1"/>
  <c r="CO254" i="1" s="1"/>
  <c r="CP254" i="1" s="1"/>
  <c r="CQ254" i="1" s="1"/>
  <c r="CR254" i="1" s="1"/>
  <c r="CS254" i="1" s="1"/>
  <c r="CT254" i="1" s="1"/>
  <c r="CU254" i="1" s="1"/>
  <c r="CV254" i="1" s="1"/>
  <c r="CW254" i="1" s="1"/>
  <c r="CX254" i="1" s="1"/>
  <c r="CY254" i="1" s="1"/>
  <c r="CZ254" i="1" s="1"/>
  <c r="BG254" i="1"/>
  <c r="EK254" i="1" s="1"/>
  <c r="EL254" i="1"/>
  <c r="G259" i="2"/>
  <c r="H259" i="2" s="1"/>
  <c r="K259" i="2" s="1"/>
  <c r="J254" i="1"/>
  <c r="K254" i="1" s="1"/>
  <c r="E255" i="1"/>
  <c r="EI254" i="1" l="1"/>
  <c r="EJ254" i="1"/>
  <c r="D255" i="1"/>
  <c r="Q256" i="1" s="1"/>
  <c r="H255" i="1"/>
  <c r="L260" i="2" s="1"/>
  <c r="DA254" i="1"/>
  <c r="DB254" i="1" s="1"/>
  <c r="DC254" i="1" s="1"/>
  <c r="DD254" i="1" s="1"/>
  <c r="DE254" i="1" s="1"/>
  <c r="DF254" i="1" s="1"/>
  <c r="DG254" i="1" s="1"/>
  <c r="DH254" i="1" s="1"/>
  <c r="DI254" i="1" s="1"/>
  <c r="DJ254" i="1" s="1"/>
  <c r="DK254" i="1" s="1"/>
  <c r="DL254" i="1" s="1"/>
  <c r="DM254" i="1" s="1"/>
  <c r="DN254" i="1" s="1"/>
  <c r="DO254" i="1" s="1"/>
  <c r="DP254" i="1" s="1"/>
  <c r="DQ254" i="1" s="1"/>
  <c r="DR254" i="1" s="1"/>
  <c r="DS254" i="1" s="1"/>
  <c r="DT254" i="1" s="1"/>
  <c r="DU254" i="1" s="1"/>
  <c r="DV254" i="1" s="1"/>
  <c r="DW254" i="1" s="1"/>
  <c r="DX254" i="1" s="1"/>
  <c r="DY254" i="1" s="1"/>
  <c r="DZ254" i="1" s="1"/>
  <c r="EA254" i="1" s="1"/>
  <c r="EB254" i="1" s="1"/>
  <c r="EC254" i="1" s="1"/>
  <c r="ED254" i="1" s="1"/>
  <c r="EE254" i="1" s="1"/>
  <c r="EF254" i="1" s="1"/>
  <c r="EG254" i="1" s="1"/>
  <c r="EH254" i="1" s="1"/>
  <c r="F260" i="2" l="1"/>
  <c r="AN255" i="1"/>
  <c r="BB255" i="1"/>
  <c r="AJ255" i="1"/>
  <c r="AO255" i="1"/>
  <c r="BE255" i="1"/>
  <c r="AY255" i="1"/>
  <c r="O256" i="1"/>
  <c r="AF255" i="1"/>
  <c r="AV255" i="1"/>
  <c r="AE255" i="1"/>
  <c r="AX255" i="1"/>
  <c r="N256" i="1"/>
  <c r="AT255" i="1"/>
  <c r="AR255" i="1"/>
  <c r="V255" i="1"/>
  <c r="BQ255" i="1" s="1"/>
  <c r="AD255" i="1"/>
  <c r="R256" i="1"/>
  <c r="AZ255" i="1"/>
  <c r="AA255" i="1"/>
  <c r="AH255" i="1"/>
  <c r="AG255" i="1"/>
  <c r="T256" i="1"/>
  <c r="AU255" i="1"/>
  <c r="AL255" i="1"/>
  <c r="Z255" i="1"/>
  <c r="X255" i="1"/>
  <c r="AI255" i="1"/>
  <c r="AM255" i="1"/>
  <c r="BC255" i="1"/>
  <c r="BA255" i="1"/>
  <c r="Y255" i="1"/>
  <c r="AP255" i="1"/>
  <c r="AQ255" i="1"/>
  <c r="M256" i="1"/>
  <c r="BD255" i="1"/>
  <c r="L256" i="1"/>
  <c r="AB255" i="1"/>
  <c r="BF255" i="1"/>
  <c r="AS255" i="1"/>
  <c r="AC255" i="1"/>
  <c r="S256" i="1"/>
  <c r="AK255" i="1"/>
  <c r="P256" i="1"/>
  <c r="U256" i="1"/>
  <c r="AW255" i="1"/>
  <c r="W255" i="1"/>
  <c r="I255" i="1"/>
  <c r="BG255" i="1" l="1"/>
  <c r="EI255" i="1" s="1"/>
  <c r="BR255" i="1"/>
  <c r="BS255" i="1" s="1"/>
  <c r="BT255" i="1" s="1"/>
  <c r="BU255" i="1" s="1"/>
  <c r="BV255" i="1" s="1"/>
  <c r="BW255" i="1" s="1"/>
  <c r="BX255" i="1" s="1"/>
  <c r="BY255" i="1" s="1"/>
  <c r="BZ255" i="1" s="1"/>
  <c r="CA255" i="1" s="1"/>
  <c r="CB255" i="1" s="1"/>
  <c r="CC255" i="1" s="1"/>
  <c r="CD255" i="1" s="1"/>
  <c r="CE255" i="1" s="1"/>
  <c r="CF255" i="1" s="1"/>
  <c r="CG255" i="1" s="1"/>
  <c r="CH255" i="1" s="1"/>
  <c r="CI255" i="1" s="1"/>
  <c r="CJ255" i="1" s="1"/>
  <c r="CK255" i="1" s="1"/>
  <c r="CL255" i="1" s="1"/>
  <c r="CM255" i="1" s="1"/>
  <c r="CN255" i="1" s="1"/>
  <c r="CO255" i="1" s="1"/>
  <c r="CP255" i="1" s="1"/>
  <c r="CQ255" i="1" s="1"/>
  <c r="CR255" i="1" s="1"/>
  <c r="CS255" i="1" s="1"/>
  <c r="CT255" i="1" s="1"/>
  <c r="CU255" i="1" s="1"/>
  <c r="CV255" i="1" s="1"/>
  <c r="CW255" i="1" s="1"/>
  <c r="CX255" i="1" s="1"/>
  <c r="CY255" i="1" s="1"/>
  <c r="CZ255" i="1" s="1"/>
  <c r="EL255" i="1"/>
  <c r="G260" i="2"/>
  <c r="H260" i="2" s="1"/>
  <c r="K260" i="2" s="1"/>
  <c r="J255" i="1"/>
  <c r="K255" i="1" s="1"/>
  <c r="E256" i="1"/>
  <c r="EK255" i="1" l="1"/>
  <c r="EJ255" i="1"/>
  <c r="D256" i="1"/>
  <c r="M257" i="1" s="1"/>
  <c r="H256" i="1"/>
  <c r="L261" i="2" s="1"/>
  <c r="DA255" i="1"/>
  <c r="DB255" i="1" s="1"/>
  <c r="DC255" i="1" s="1"/>
  <c r="DD255" i="1" s="1"/>
  <c r="DE255" i="1" s="1"/>
  <c r="DF255" i="1" s="1"/>
  <c r="DG255" i="1" s="1"/>
  <c r="DH255" i="1" s="1"/>
  <c r="DI255" i="1" s="1"/>
  <c r="DJ255" i="1" s="1"/>
  <c r="DK255" i="1" s="1"/>
  <c r="DL255" i="1" s="1"/>
  <c r="DM255" i="1" s="1"/>
  <c r="DN255" i="1" s="1"/>
  <c r="DO255" i="1" s="1"/>
  <c r="DP255" i="1" s="1"/>
  <c r="DQ255" i="1" s="1"/>
  <c r="DR255" i="1" s="1"/>
  <c r="DS255" i="1" s="1"/>
  <c r="DT255" i="1" s="1"/>
  <c r="DU255" i="1" s="1"/>
  <c r="DV255" i="1" s="1"/>
  <c r="DW255" i="1" s="1"/>
  <c r="DX255" i="1" s="1"/>
  <c r="DY255" i="1" s="1"/>
  <c r="DZ255" i="1" s="1"/>
  <c r="EA255" i="1" s="1"/>
  <c r="EB255" i="1" s="1"/>
  <c r="EC255" i="1" s="1"/>
  <c r="ED255" i="1" s="1"/>
  <c r="EE255" i="1" s="1"/>
  <c r="EF255" i="1" s="1"/>
  <c r="EG255" i="1" s="1"/>
  <c r="EH255" i="1" s="1"/>
  <c r="F261" i="2" l="1"/>
  <c r="AX256" i="1"/>
  <c r="AN256" i="1"/>
  <c r="AF256" i="1"/>
  <c r="AO256" i="1"/>
  <c r="AS256" i="1"/>
  <c r="AZ256" i="1"/>
  <c r="AY256" i="1"/>
  <c r="BF256" i="1"/>
  <c r="BC256" i="1"/>
  <c r="BA256" i="1"/>
  <c r="Z256" i="1"/>
  <c r="AK256" i="1"/>
  <c r="Q257" i="1"/>
  <c r="AT256" i="1"/>
  <c r="AP256" i="1"/>
  <c r="AL256" i="1"/>
  <c r="X256" i="1"/>
  <c r="AM256" i="1"/>
  <c r="S257" i="1"/>
  <c r="AU256" i="1"/>
  <c r="U257" i="1"/>
  <c r="AB256" i="1"/>
  <c r="AC256" i="1"/>
  <c r="Y256" i="1"/>
  <c r="W256" i="1"/>
  <c r="AW256" i="1"/>
  <c r="AQ256" i="1"/>
  <c r="R257" i="1"/>
  <c r="AG256" i="1"/>
  <c r="AD256" i="1"/>
  <c r="L257" i="1"/>
  <c r="AA256" i="1"/>
  <c r="AI256" i="1"/>
  <c r="AJ256" i="1"/>
  <c r="P257" i="1"/>
  <c r="BE256" i="1"/>
  <c r="T257" i="1"/>
  <c r="BD256" i="1"/>
  <c r="AE256" i="1"/>
  <c r="V256" i="1"/>
  <c r="BQ256" i="1" s="1"/>
  <c r="AH256" i="1"/>
  <c r="O257" i="1"/>
  <c r="AR256" i="1"/>
  <c r="AV256" i="1"/>
  <c r="N257" i="1"/>
  <c r="BB256" i="1"/>
  <c r="I256" i="1"/>
  <c r="BR256" i="1" l="1"/>
  <c r="BS256" i="1" s="1"/>
  <c r="BT256" i="1" s="1"/>
  <c r="BU256" i="1" s="1"/>
  <c r="BV256" i="1" s="1"/>
  <c r="BW256" i="1" s="1"/>
  <c r="BX256" i="1" s="1"/>
  <c r="BY256" i="1" s="1"/>
  <c r="BZ256" i="1" s="1"/>
  <c r="CA256" i="1" s="1"/>
  <c r="CB256" i="1" s="1"/>
  <c r="CC256" i="1" s="1"/>
  <c r="CD256" i="1" s="1"/>
  <c r="CE256" i="1" s="1"/>
  <c r="CF256" i="1" s="1"/>
  <c r="CG256" i="1" s="1"/>
  <c r="CH256" i="1" s="1"/>
  <c r="CI256" i="1" s="1"/>
  <c r="CJ256" i="1" s="1"/>
  <c r="CK256" i="1" s="1"/>
  <c r="CL256" i="1" s="1"/>
  <c r="CM256" i="1" s="1"/>
  <c r="CN256" i="1" s="1"/>
  <c r="CO256" i="1" s="1"/>
  <c r="CP256" i="1" s="1"/>
  <c r="CQ256" i="1" s="1"/>
  <c r="CR256" i="1" s="1"/>
  <c r="CS256" i="1" s="1"/>
  <c r="CT256" i="1" s="1"/>
  <c r="CU256" i="1" s="1"/>
  <c r="CV256" i="1" s="1"/>
  <c r="CW256" i="1" s="1"/>
  <c r="CX256" i="1" s="1"/>
  <c r="CY256" i="1" s="1"/>
  <c r="CZ256" i="1" s="1"/>
  <c r="BG256" i="1"/>
  <c r="EI256" i="1" s="1"/>
  <c r="EL256" i="1"/>
  <c r="J256" i="1"/>
  <c r="K256" i="1" s="1"/>
  <c r="G261" i="2"/>
  <c r="H261" i="2" s="1"/>
  <c r="K261" i="2" s="1"/>
  <c r="E257" i="1"/>
  <c r="EK256" i="1" l="1"/>
  <c r="EJ256" i="1"/>
  <c r="D257" i="1"/>
  <c r="T258" i="1" s="1"/>
  <c r="H257" i="1"/>
  <c r="L262" i="2" s="1"/>
  <c r="DA256" i="1"/>
  <c r="DB256" i="1" s="1"/>
  <c r="DC256" i="1" s="1"/>
  <c r="DD256" i="1" s="1"/>
  <c r="DE256" i="1" s="1"/>
  <c r="DF256" i="1" s="1"/>
  <c r="DG256" i="1" s="1"/>
  <c r="DH256" i="1" s="1"/>
  <c r="DI256" i="1" s="1"/>
  <c r="DJ256" i="1" s="1"/>
  <c r="DK256" i="1" s="1"/>
  <c r="DL256" i="1" s="1"/>
  <c r="DM256" i="1" s="1"/>
  <c r="DN256" i="1" s="1"/>
  <c r="DO256" i="1" s="1"/>
  <c r="DP256" i="1" s="1"/>
  <c r="DQ256" i="1" s="1"/>
  <c r="DR256" i="1" s="1"/>
  <c r="DS256" i="1" s="1"/>
  <c r="DT256" i="1" s="1"/>
  <c r="DU256" i="1" s="1"/>
  <c r="DV256" i="1" s="1"/>
  <c r="DW256" i="1" s="1"/>
  <c r="DX256" i="1" s="1"/>
  <c r="DY256" i="1" s="1"/>
  <c r="DZ256" i="1" s="1"/>
  <c r="EA256" i="1" s="1"/>
  <c r="EB256" i="1" s="1"/>
  <c r="EC256" i="1" s="1"/>
  <c r="ED256" i="1" s="1"/>
  <c r="EE256" i="1" s="1"/>
  <c r="EF256" i="1" s="1"/>
  <c r="EG256" i="1" s="1"/>
  <c r="EH256" i="1" s="1"/>
  <c r="F262" i="2" l="1"/>
  <c r="AB257" i="1"/>
  <c r="BD257" i="1"/>
  <c r="AN257" i="1"/>
  <c r="BB257" i="1"/>
  <c r="AH257" i="1"/>
  <c r="AJ257" i="1"/>
  <c r="X257" i="1"/>
  <c r="AF257" i="1"/>
  <c r="AR257" i="1"/>
  <c r="AE257" i="1"/>
  <c r="Q258" i="1"/>
  <c r="N258" i="1"/>
  <c r="BE257" i="1"/>
  <c r="BF257" i="1"/>
  <c r="AL257" i="1"/>
  <c r="AY257" i="1"/>
  <c r="BC257" i="1"/>
  <c r="AS257" i="1"/>
  <c r="AW257" i="1"/>
  <c r="P258" i="1"/>
  <c r="AC257" i="1"/>
  <c r="Z257" i="1"/>
  <c r="AM257" i="1"/>
  <c r="AQ257" i="1"/>
  <c r="L258" i="1"/>
  <c r="O258" i="1"/>
  <c r="AG257" i="1"/>
  <c r="W257" i="1"/>
  <c r="AZ257" i="1"/>
  <c r="AK257" i="1"/>
  <c r="AP257" i="1"/>
  <c r="AO257" i="1"/>
  <c r="AX257" i="1"/>
  <c r="S258" i="1"/>
  <c r="AI257" i="1"/>
  <c r="V257" i="1"/>
  <c r="BQ257" i="1" s="1"/>
  <c r="BR257" i="1" s="1"/>
  <c r="BA257" i="1"/>
  <c r="AT257" i="1"/>
  <c r="AV257" i="1"/>
  <c r="AA257" i="1"/>
  <c r="M258" i="1"/>
  <c r="Y257" i="1"/>
  <c r="U258" i="1"/>
  <c r="R258" i="1"/>
  <c r="AU257" i="1"/>
  <c r="AD257" i="1"/>
  <c r="I257" i="1"/>
  <c r="BS257" i="1" l="1"/>
  <c r="BT257" i="1" s="1"/>
  <c r="BU257" i="1" s="1"/>
  <c r="BV257" i="1" s="1"/>
  <c r="BW257" i="1" s="1"/>
  <c r="BX257" i="1" s="1"/>
  <c r="BY257" i="1" s="1"/>
  <c r="BZ257" i="1" s="1"/>
  <c r="CA257" i="1" s="1"/>
  <c r="CB257" i="1" s="1"/>
  <c r="CC257" i="1" s="1"/>
  <c r="CD257" i="1" s="1"/>
  <c r="CE257" i="1" s="1"/>
  <c r="CF257" i="1" s="1"/>
  <c r="CG257" i="1" s="1"/>
  <c r="CH257" i="1" s="1"/>
  <c r="CI257" i="1" s="1"/>
  <c r="CJ257" i="1" s="1"/>
  <c r="CK257" i="1" s="1"/>
  <c r="CL257" i="1" s="1"/>
  <c r="CM257" i="1" s="1"/>
  <c r="CN257" i="1" s="1"/>
  <c r="CO257" i="1" s="1"/>
  <c r="CP257" i="1" s="1"/>
  <c r="CQ257" i="1" s="1"/>
  <c r="CR257" i="1" s="1"/>
  <c r="CS257" i="1" s="1"/>
  <c r="CT257" i="1" s="1"/>
  <c r="CU257" i="1" s="1"/>
  <c r="CV257" i="1" s="1"/>
  <c r="CW257" i="1" s="1"/>
  <c r="CX257" i="1" s="1"/>
  <c r="CY257" i="1" s="1"/>
  <c r="CZ257" i="1" s="1"/>
  <c r="BG257" i="1"/>
  <c r="EI257" i="1" s="1"/>
  <c r="EL257" i="1"/>
  <c r="G262" i="2"/>
  <c r="H262" i="2" s="1"/>
  <c r="K262" i="2" s="1"/>
  <c r="J257" i="1"/>
  <c r="K257" i="1" s="1"/>
  <c r="E258" i="1"/>
  <c r="EK257" i="1" l="1"/>
  <c r="EJ257" i="1"/>
  <c r="D258" i="1"/>
  <c r="O259" i="1" s="1"/>
  <c r="H258" i="1"/>
  <c r="L263" i="2" s="1"/>
  <c r="DA257" i="1"/>
  <c r="DB257" i="1" s="1"/>
  <c r="DC257" i="1" s="1"/>
  <c r="DD257" i="1" s="1"/>
  <c r="DE257" i="1" s="1"/>
  <c r="DF257" i="1" s="1"/>
  <c r="DG257" i="1" s="1"/>
  <c r="DH257" i="1" s="1"/>
  <c r="DI257" i="1" s="1"/>
  <c r="DJ257" i="1" s="1"/>
  <c r="DK257" i="1" s="1"/>
  <c r="DL257" i="1" s="1"/>
  <c r="DM257" i="1" s="1"/>
  <c r="DN257" i="1" s="1"/>
  <c r="DO257" i="1" s="1"/>
  <c r="DP257" i="1" s="1"/>
  <c r="DQ257" i="1" s="1"/>
  <c r="DR257" i="1" s="1"/>
  <c r="DS257" i="1" s="1"/>
  <c r="DT257" i="1" s="1"/>
  <c r="DU257" i="1" s="1"/>
  <c r="DV257" i="1" s="1"/>
  <c r="DW257" i="1" s="1"/>
  <c r="DX257" i="1" s="1"/>
  <c r="DY257" i="1" s="1"/>
  <c r="DZ257" i="1" s="1"/>
  <c r="EA257" i="1" s="1"/>
  <c r="EB257" i="1" s="1"/>
  <c r="EC257" i="1" s="1"/>
  <c r="ED257" i="1" s="1"/>
  <c r="EE257" i="1" s="1"/>
  <c r="EF257" i="1" s="1"/>
  <c r="EG257" i="1" s="1"/>
  <c r="EH257" i="1" s="1"/>
  <c r="F263" i="2" l="1"/>
  <c r="AO258" i="1"/>
  <c r="AR258" i="1"/>
  <c r="Y258" i="1"/>
  <c r="X258" i="1"/>
  <c r="AN258" i="1"/>
  <c r="BD258" i="1"/>
  <c r="AK258" i="1"/>
  <c r="AS258" i="1"/>
  <c r="AC258" i="1"/>
  <c r="AF258" i="1"/>
  <c r="BB258" i="1"/>
  <c r="BF258" i="1"/>
  <c r="AH258" i="1"/>
  <c r="AU258" i="1"/>
  <c r="AI258" i="1"/>
  <c r="AW258" i="1"/>
  <c r="AY258" i="1"/>
  <c r="P259" i="1"/>
  <c r="AA258" i="1"/>
  <c r="BA258" i="1"/>
  <c r="AL258" i="1"/>
  <c r="Z258" i="1"/>
  <c r="AJ258" i="1"/>
  <c r="M259" i="1"/>
  <c r="AP258" i="1"/>
  <c r="AB258" i="1"/>
  <c r="AV258" i="1"/>
  <c r="V258" i="1"/>
  <c r="BQ258" i="1" s="1"/>
  <c r="AD258" i="1"/>
  <c r="AM258" i="1"/>
  <c r="AZ258" i="1"/>
  <c r="R259" i="1"/>
  <c r="AQ258" i="1"/>
  <c r="AT258" i="1"/>
  <c r="AG258" i="1"/>
  <c r="L259" i="1"/>
  <c r="BE258" i="1"/>
  <c r="T259" i="1"/>
  <c r="BC258" i="1"/>
  <c r="N259" i="1"/>
  <c r="AE258" i="1"/>
  <c r="U259" i="1"/>
  <c r="AX258" i="1"/>
  <c r="S259" i="1"/>
  <c r="W258" i="1"/>
  <c r="BR258" i="1" s="1"/>
  <c r="BS258" i="1" s="1"/>
  <c r="Q259" i="1"/>
  <c r="I258" i="1"/>
  <c r="BT258" i="1" l="1"/>
  <c r="BU258" i="1" s="1"/>
  <c r="BV258" i="1" s="1"/>
  <c r="BW258" i="1" s="1"/>
  <c r="BX258" i="1" s="1"/>
  <c r="BY258" i="1" s="1"/>
  <c r="BZ258" i="1" s="1"/>
  <c r="CA258" i="1" s="1"/>
  <c r="CB258" i="1" s="1"/>
  <c r="CC258" i="1" s="1"/>
  <c r="CD258" i="1" s="1"/>
  <c r="CE258" i="1" s="1"/>
  <c r="CF258" i="1" s="1"/>
  <c r="CG258" i="1" s="1"/>
  <c r="CH258" i="1" s="1"/>
  <c r="CI258" i="1" s="1"/>
  <c r="CJ258" i="1" s="1"/>
  <c r="CK258" i="1" s="1"/>
  <c r="CL258" i="1" s="1"/>
  <c r="CM258" i="1" s="1"/>
  <c r="CN258" i="1" s="1"/>
  <c r="CO258" i="1" s="1"/>
  <c r="CP258" i="1" s="1"/>
  <c r="CQ258" i="1" s="1"/>
  <c r="CR258" i="1" s="1"/>
  <c r="CS258" i="1" s="1"/>
  <c r="CT258" i="1" s="1"/>
  <c r="CU258" i="1" s="1"/>
  <c r="CV258" i="1" s="1"/>
  <c r="CW258" i="1" s="1"/>
  <c r="CX258" i="1" s="1"/>
  <c r="CY258" i="1" s="1"/>
  <c r="CZ258" i="1" s="1"/>
  <c r="BG258" i="1"/>
  <c r="EJ258" i="1" s="1"/>
  <c r="EL258" i="1"/>
  <c r="G263" i="2"/>
  <c r="H263" i="2" s="1"/>
  <c r="K263" i="2" s="1"/>
  <c r="J258" i="1"/>
  <c r="K258" i="1" s="1"/>
  <c r="E259" i="1"/>
  <c r="EI258" i="1" l="1"/>
  <c r="EK258" i="1"/>
  <c r="D259" i="1"/>
  <c r="T260" i="1" s="1"/>
  <c r="H259" i="1"/>
  <c r="L264" i="2" s="1"/>
  <c r="DA258" i="1"/>
  <c r="DB258" i="1" s="1"/>
  <c r="DC258" i="1" s="1"/>
  <c r="DD258" i="1" s="1"/>
  <c r="DE258" i="1" s="1"/>
  <c r="DF258" i="1" s="1"/>
  <c r="DG258" i="1" s="1"/>
  <c r="DH258" i="1" s="1"/>
  <c r="DI258" i="1" s="1"/>
  <c r="DJ258" i="1" s="1"/>
  <c r="DK258" i="1" s="1"/>
  <c r="DL258" i="1" s="1"/>
  <c r="DM258" i="1" s="1"/>
  <c r="DN258" i="1" s="1"/>
  <c r="DO258" i="1" s="1"/>
  <c r="DP258" i="1" s="1"/>
  <c r="DQ258" i="1" s="1"/>
  <c r="DR258" i="1" s="1"/>
  <c r="DS258" i="1" s="1"/>
  <c r="DT258" i="1" s="1"/>
  <c r="DU258" i="1" s="1"/>
  <c r="DV258" i="1" s="1"/>
  <c r="DW258" i="1" s="1"/>
  <c r="DX258" i="1" s="1"/>
  <c r="DY258" i="1" s="1"/>
  <c r="DZ258" i="1" s="1"/>
  <c r="EA258" i="1" s="1"/>
  <c r="EB258" i="1" s="1"/>
  <c r="EC258" i="1" s="1"/>
  <c r="ED258" i="1" s="1"/>
  <c r="EE258" i="1" s="1"/>
  <c r="EF258" i="1" s="1"/>
  <c r="EG258" i="1" s="1"/>
  <c r="EH258" i="1" s="1"/>
  <c r="F264" i="2" l="1"/>
  <c r="BA259" i="1"/>
  <c r="AR259" i="1"/>
  <c r="BB259" i="1"/>
  <c r="V259" i="1"/>
  <c r="BQ259" i="1" s="1"/>
  <c r="AM259" i="1"/>
  <c r="Z259" i="1"/>
  <c r="AK259" i="1"/>
  <c r="AI259" i="1"/>
  <c r="BD259" i="1"/>
  <c r="AP259" i="1"/>
  <c r="BC259" i="1"/>
  <c r="AB259" i="1"/>
  <c r="AS259" i="1"/>
  <c r="R260" i="1"/>
  <c r="AU259" i="1"/>
  <c r="AH259" i="1"/>
  <c r="O260" i="1"/>
  <c r="BF259" i="1"/>
  <c r="Y259" i="1"/>
  <c r="AY259" i="1"/>
  <c r="P260" i="1"/>
  <c r="AE259" i="1"/>
  <c r="AD259" i="1"/>
  <c r="AQ259" i="1"/>
  <c r="AL259" i="1"/>
  <c r="AJ259" i="1"/>
  <c r="AA259" i="1"/>
  <c r="N260" i="1"/>
  <c r="BE259" i="1"/>
  <c r="Q260" i="1"/>
  <c r="AX259" i="1"/>
  <c r="AC259" i="1"/>
  <c r="AV259" i="1"/>
  <c r="AT259" i="1"/>
  <c r="X259" i="1"/>
  <c r="S260" i="1"/>
  <c r="W259" i="1"/>
  <c r="BR259" i="1" s="1"/>
  <c r="AZ259" i="1"/>
  <c r="L260" i="1"/>
  <c r="AG259" i="1"/>
  <c r="AN259" i="1"/>
  <c r="AO259" i="1"/>
  <c r="U260" i="1"/>
  <c r="AF259" i="1"/>
  <c r="M260" i="1"/>
  <c r="AW259" i="1"/>
  <c r="I259" i="1"/>
  <c r="BS259" i="1" l="1"/>
  <c r="BT259" i="1" s="1"/>
  <c r="BU259" i="1" s="1"/>
  <c r="BV259" i="1" s="1"/>
  <c r="BW259" i="1" s="1"/>
  <c r="BX259" i="1" s="1"/>
  <c r="BY259" i="1" s="1"/>
  <c r="BZ259" i="1" s="1"/>
  <c r="CA259" i="1" s="1"/>
  <c r="CB259" i="1" s="1"/>
  <c r="CC259" i="1" s="1"/>
  <c r="CD259" i="1" s="1"/>
  <c r="CE259" i="1" s="1"/>
  <c r="CF259" i="1" s="1"/>
  <c r="CG259" i="1" s="1"/>
  <c r="CH259" i="1" s="1"/>
  <c r="CI259" i="1" s="1"/>
  <c r="CJ259" i="1" s="1"/>
  <c r="CK259" i="1" s="1"/>
  <c r="CL259" i="1" s="1"/>
  <c r="CM259" i="1" s="1"/>
  <c r="CN259" i="1" s="1"/>
  <c r="CO259" i="1" s="1"/>
  <c r="CP259" i="1" s="1"/>
  <c r="CQ259" i="1" s="1"/>
  <c r="CR259" i="1" s="1"/>
  <c r="CS259" i="1" s="1"/>
  <c r="CT259" i="1" s="1"/>
  <c r="CU259" i="1" s="1"/>
  <c r="CV259" i="1" s="1"/>
  <c r="CW259" i="1" s="1"/>
  <c r="CX259" i="1" s="1"/>
  <c r="CY259" i="1" s="1"/>
  <c r="CZ259" i="1" s="1"/>
  <c r="BG259" i="1"/>
  <c r="EI259" i="1" s="1"/>
  <c r="EL259" i="1"/>
  <c r="G264" i="2"/>
  <c r="H264" i="2" s="1"/>
  <c r="K264" i="2" s="1"/>
  <c r="J259" i="1"/>
  <c r="K259" i="1" s="1"/>
  <c r="E260" i="1"/>
  <c r="EK259" i="1" l="1"/>
  <c r="EJ259" i="1"/>
  <c r="D260" i="1"/>
  <c r="O261" i="1" s="1"/>
  <c r="H260" i="1"/>
  <c r="L265" i="2" s="1"/>
  <c r="DA259" i="1"/>
  <c r="DB259" i="1" s="1"/>
  <c r="DC259" i="1" s="1"/>
  <c r="DD259" i="1" s="1"/>
  <c r="DE259" i="1" s="1"/>
  <c r="DF259" i="1" s="1"/>
  <c r="DG259" i="1" s="1"/>
  <c r="DH259" i="1" s="1"/>
  <c r="DI259" i="1" s="1"/>
  <c r="DJ259" i="1" s="1"/>
  <c r="DK259" i="1" s="1"/>
  <c r="DL259" i="1" s="1"/>
  <c r="DM259" i="1" s="1"/>
  <c r="DN259" i="1" s="1"/>
  <c r="DO259" i="1" s="1"/>
  <c r="DP259" i="1" s="1"/>
  <c r="DQ259" i="1" s="1"/>
  <c r="DR259" i="1" s="1"/>
  <c r="DS259" i="1" s="1"/>
  <c r="DT259" i="1" s="1"/>
  <c r="DU259" i="1" s="1"/>
  <c r="DV259" i="1" s="1"/>
  <c r="DW259" i="1" s="1"/>
  <c r="DX259" i="1" s="1"/>
  <c r="DY259" i="1" s="1"/>
  <c r="DZ259" i="1" s="1"/>
  <c r="EA259" i="1" s="1"/>
  <c r="EB259" i="1" s="1"/>
  <c r="EC259" i="1" s="1"/>
  <c r="ED259" i="1" s="1"/>
  <c r="EE259" i="1" s="1"/>
  <c r="EF259" i="1" s="1"/>
  <c r="EG259" i="1" s="1"/>
  <c r="EH259" i="1" s="1"/>
  <c r="F265" i="2" l="1"/>
  <c r="AK260" i="1"/>
  <c r="AO260" i="1"/>
  <c r="N261" i="1"/>
  <c r="AB260" i="1"/>
  <c r="AI260" i="1"/>
  <c r="Z260" i="1"/>
  <c r="V260" i="1"/>
  <c r="BQ260" i="1" s="1"/>
  <c r="AV260" i="1"/>
  <c r="BF260" i="1"/>
  <c r="X260" i="1"/>
  <c r="BC260" i="1"/>
  <c r="BB260" i="1"/>
  <c r="AL260" i="1"/>
  <c r="AZ260" i="1"/>
  <c r="AT260" i="1"/>
  <c r="L261" i="1"/>
  <c r="AQ260" i="1"/>
  <c r="AN260" i="1"/>
  <c r="AU260" i="1"/>
  <c r="M261" i="1"/>
  <c r="AM260" i="1"/>
  <c r="Y260" i="1"/>
  <c r="BE260" i="1"/>
  <c r="AH260" i="1"/>
  <c r="AA260" i="1"/>
  <c r="W260" i="1"/>
  <c r="AP260" i="1"/>
  <c r="P261" i="1"/>
  <c r="AY260" i="1"/>
  <c r="AG260" i="1"/>
  <c r="AF260" i="1"/>
  <c r="Q261" i="1"/>
  <c r="T261" i="1"/>
  <c r="AX260" i="1"/>
  <c r="BD260" i="1"/>
  <c r="AC260" i="1"/>
  <c r="AR260" i="1"/>
  <c r="AW260" i="1"/>
  <c r="BA260" i="1"/>
  <c r="AS260" i="1"/>
  <c r="AD260" i="1"/>
  <c r="S261" i="1"/>
  <c r="R261" i="1"/>
  <c r="AJ260" i="1"/>
  <c r="AE260" i="1"/>
  <c r="U261" i="1"/>
  <c r="I260" i="1"/>
  <c r="BR260" i="1" l="1"/>
  <c r="BS260" i="1" s="1"/>
  <c r="BT260" i="1" s="1"/>
  <c r="BU260" i="1" s="1"/>
  <c r="BV260" i="1" s="1"/>
  <c r="BW260" i="1" s="1"/>
  <c r="BX260" i="1" s="1"/>
  <c r="BY260" i="1" s="1"/>
  <c r="BZ260" i="1" s="1"/>
  <c r="CA260" i="1" s="1"/>
  <c r="CB260" i="1" s="1"/>
  <c r="CC260" i="1" s="1"/>
  <c r="CD260" i="1" s="1"/>
  <c r="CE260" i="1" s="1"/>
  <c r="CF260" i="1" s="1"/>
  <c r="CG260" i="1" s="1"/>
  <c r="CH260" i="1" s="1"/>
  <c r="CI260" i="1" s="1"/>
  <c r="CJ260" i="1" s="1"/>
  <c r="CK260" i="1" s="1"/>
  <c r="CL260" i="1" s="1"/>
  <c r="CM260" i="1" s="1"/>
  <c r="CN260" i="1" s="1"/>
  <c r="CO260" i="1" s="1"/>
  <c r="CP260" i="1" s="1"/>
  <c r="CQ260" i="1" s="1"/>
  <c r="CR260" i="1" s="1"/>
  <c r="CS260" i="1" s="1"/>
  <c r="CT260" i="1" s="1"/>
  <c r="CU260" i="1" s="1"/>
  <c r="CV260" i="1" s="1"/>
  <c r="CW260" i="1" s="1"/>
  <c r="CX260" i="1" s="1"/>
  <c r="CY260" i="1" s="1"/>
  <c r="CZ260" i="1" s="1"/>
  <c r="BG260" i="1"/>
  <c r="EK260" i="1" s="1"/>
  <c r="EL260" i="1"/>
  <c r="J260" i="1"/>
  <c r="K260" i="1" s="1"/>
  <c r="G265" i="2"/>
  <c r="H265" i="2" s="1"/>
  <c r="K265" i="2" s="1"/>
  <c r="E261" i="1"/>
  <c r="EI260" i="1" l="1"/>
  <c r="EJ260" i="1"/>
  <c r="D261" i="1"/>
  <c r="S262" i="1" s="1"/>
  <c r="H261" i="1"/>
  <c r="L266" i="2" s="1"/>
  <c r="DA260" i="1"/>
  <c r="DB260" i="1" s="1"/>
  <c r="DC260" i="1" s="1"/>
  <c r="DD260" i="1" s="1"/>
  <c r="DE260" i="1" s="1"/>
  <c r="DF260" i="1" s="1"/>
  <c r="DG260" i="1" s="1"/>
  <c r="DH260" i="1" s="1"/>
  <c r="DI260" i="1" s="1"/>
  <c r="DJ260" i="1" s="1"/>
  <c r="DK260" i="1" s="1"/>
  <c r="DL260" i="1" s="1"/>
  <c r="DM260" i="1" s="1"/>
  <c r="DN260" i="1" s="1"/>
  <c r="DO260" i="1" s="1"/>
  <c r="DP260" i="1" s="1"/>
  <c r="DQ260" i="1" s="1"/>
  <c r="DR260" i="1" s="1"/>
  <c r="DS260" i="1" s="1"/>
  <c r="DT260" i="1" s="1"/>
  <c r="DU260" i="1" s="1"/>
  <c r="DV260" i="1" s="1"/>
  <c r="DW260" i="1" s="1"/>
  <c r="DX260" i="1" s="1"/>
  <c r="DY260" i="1" s="1"/>
  <c r="DZ260" i="1" s="1"/>
  <c r="EA260" i="1" s="1"/>
  <c r="EB260" i="1" s="1"/>
  <c r="EC260" i="1" s="1"/>
  <c r="ED260" i="1" s="1"/>
  <c r="EE260" i="1" s="1"/>
  <c r="EF260" i="1" s="1"/>
  <c r="EG260" i="1" s="1"/>
  <c r="EH260" i="1" s="1"/>
  <c r="F266" i="2" l="1"/>
  <c r="AH261" i="1"/>
  <c r="AL261" i="1"/>
  <c r="R262" i="1"/>
  <c r="AI261" i="1"/>
  <c r="Y261" i="1"/>
  <c r="AN261" i="1"/>
  <c r="BF261" i="1"/>
  <c r="AJ261" i="1"/>
  <c r="AC261" i="1"/>
  <c r="AQ261" i="1"/>
  <c r="AP261" i="1"/>
  <c r="T262" i="1"/>
  <c r="L262" i="1"/>
  <c r="BB261" i="1"/>
  <c r="AU261" i="1"/>
  <c r="AX261" i="1"/>
  <c r="AD261" i="1"/>
  <c r="U262" i="1"/>
  <c r="Z261" i="1"/>
  <c r="AM261" i="1"/>
  <c r="AV261" i="1"/>
  <c r="W261" i="1"/>
  <c r="BD261" i="1"/>
  <c r="AB261" i="1"/>
  <c r="AY261" i="1"/>
  <c r="AG261" i="1"/>
  <c r="M262" i="1"/>
  <c r="BE261" i="1"/>
  <c r="AK261" i="1"/>
  <c r="AZ261" i="1"/>
  <c r="AW261" i="1"/>
  <c r="AS261" i="1"/>
  <c r="AR261" i="1"/>
  <c r="X261" i="1"/>
  <c r="AO261" i="1"/>
  <c r="AT261" i="1"/>
  <c r="N262" i="1"/>
  <c r="AA261" i="1"/>
  <c r="Q262" i="1"/>
  <c r="BC261" i="1"/>
  <c r="P262" i="1"/>
  <c r="AE261" i="1"/>
  <c r="V261" i="1"/>
  <c r="BQ261" i="1" s="1"/>
  <c r="O262" i="1"/>
  <c r="BA261" i="1"/>
  <c r="AF261" i="1"/>
  <c r="I261" i="1"/>
  <c r="BR261" i="1" l="1"/>
  <c r="BS261" i="1" s="1"/>
  <c r="BT261" i="1" s="1"/>
  <c r="BU261" i="1" s="1"/>
  <c r="BV261" i="1" s="1"/>
  <c r="BW261" i="1" s="1"/>
  <c r="BX261" i="1" s="1"/>
  <c r="BY261" i="1" s="1"/>
  <c r="BZ261" i="1" s="1"/>
  <c r="CA261" i="1" s="1"/>
  <c r="CB261" i="1" s="1"/>
  <c r="CC261" i="1" s="1"/>
  <c r="CD261" i="1" s="1"/>
  <c r="CE261" i="1" s="1"/>
  <c r="CF261" i="1" s="1"/>
  <c r="CG261" i="1" s="1"/>
  <c r="CH261" i="1" s="1"/>
  <c r="CI261" i="1" s="1"/>
  <c r="CJ261" i="1" s="1"/>
  <c r="CK261" i="1" s="1"/>
  <c r="CL261" i="1" s="1"/>
  <c r="CM261" i="1" s="1"/>
  <c r="CN261" i="1" s="1"/>
  <c r="CO261" i="1" s="1"/>
  <c r="CP261" i="1" s="1"/>
  <c r="CQ261" i="1" s="1"/>
  <c r="CR261" i="1" s="1"/>
  <c r="CS261" i="1" s="1"/>
  <c r="CT261" i="1" s="1"/>
  <c r="CU261" i="1" s="1"/>
  <c r="CV261" i="1" s="1"/>
  <c r="CW261" i="1" s="1"/>
  <c r="CX261" i="1" s="1"/>
  <c r="CY261" i="1" s="1"/>
  <c r="CZ261" i="1" s="1"/>
  <c r="BG261" i="1"/>
  <c r="EK261" i="1" s="1"/>
  <c r="EL261" i="1"/>
  <c r="G266" i="2"/>
  <c r="H266" i="2" s="1"/>
  <c r="K266" i="2" s="1"/>
  <c r="J261" i="1"/>
  <c r="K261" i="1" s="1"/>
  <c r="E262" i="1"/>
  <c r="EJ261" i="1" l="1"/>
  <c r="EI261" i="1"/>
  <c r="D262" i="1"/>
  <c r="R263" i="1" s="1"/>
  <c r="H262" i="1"/>
  <c r="L267" i="2" s="1"/>
  <c r="DA261" i="1"/>
  <c r="DB261" i="1" s="1"/>
  <c r="DC261" i="1" s="1"/>
  <c r="DD261" i="1" s="1"/>
  <c r="DE261" i="1" s="1"/>
  <c r="DF261" i="1" s="1"/>
  <c r="DG261" i="1" s="1"/>
  <c r="DH261" i="1" s="1"/>
  <c r="DI261" i="1" s="1"/>
  <c r="DJ261" i="1" s="1"/>
  <c r="DK261" i="1" s="1"/>
  <c r="DL261" i="1" s="1"/>
  <c r="DM261" i="1" s="1"/>
  <c r="DN261" i="1" s="1"/>
  <c r="DO261" i="1" s="1"/>
  <c r="DP261" i="1" s="1"/>
  <c r="DQ261" i="1" s="1"/>
  <c r="DR261" i="1" s="1"/>
  <c r="DS261" i="1" s="1"/>
  <c r="DT261" i="1" s="1"/>
  <c r="DU261" i="1" s="1"/>
  <c r="DV261" i="1" s="1"/>
  <c r="DW261" i="1" s="1"/>
  <c r="DX261" i="1" s="1"/>
  <c r="DY261" i="1" s="1"/>
  <c r="DZ261" i="1" s="1"/>
  <c r="EA261" i="1" s="1"/>
  <c r="EB261" i="1" s="1"/>
  <c r="EC261" i="1" s="1"/>
  <c r="ED261" i="1" s="1"/>
  <c r="EE261" i="1" s="1"/>
  <c r="EF261" i="1" s="1"/>
  <c r="EG261" i="1" s="1"/>
  <c r="EH261" i="1" s="1"/>
  <c r="F267" i="2" l="1"/>
  <c r="BD262" i="1"/>
  <c r="AA262" i="1"/>
  <c r="AG262" i="1"/>
  <c r="AL262" i="1"/>
  <c r="AN262" i="1"/>
  <c r="X262" i="1"/>
  <c r="AR262" i="1"/>
  <c r="AP262" i="1"/>
  <c r="W262" i="1"/>
  <c r="AB262" i="1"/>
  <c r="U263" i="1"/>
  <c r="Y262" i="1"/>
  <c r="AD262" i="1"/>
  <c r="L263" i="1"/>
  <c r="AZ262" i="1"/>
  <c r="AO262" i="1"/>
  <c r="AM262" i="1"/>
  <c r="AY262" i="1"/>
  <c r="AQ262" i="1"/>
  <c r="AI262" i="1"/>
  <c r="Q263" i="1"/>
  <c r="AW262" i="1"/>
  <c r="AV262" i="1"/>
  <c r="T263" i="1"/>
  <c r="BA262" i="1"/>
  <c r="AE262" i="1"/>
  <c r="BB262" i="1"/>
  <c r="AJ262" i="1"/>
  <c r="M263" i="1"/>
  <c r="AT262" i="1"/>
  <c r="AF262" i="1"/>
  <c r="Z262" i="1"/>
  <c r="BE262" i="1"/>
  <c r="BF262" i="1"/>
  <c r="AK262" i="1"/>
  <c r="V262" i="1"/>
  <c r="BQ262" i="1" s="1"/>
  <c r="AS262" i="1"/>
  <c r="AH262" i="1"/>
  <c r="BC262" i="1"/>
  <c r="P263" i="1"/>
  <c r="S263" i="1"/>
  <c r="AX262" i="1"/>
  <c r="AU262" i="1"/>
  <c r="O263" i="1"/>
  <c r="N263" i="1"/>
  <c r="AC262" i="1"/>
  <c r="I262" i="1"/>
  <c r="BR262" i="1" l="1"/>
  <c r="BS262" i="1" s="1"/>
  <c r="BT262" i="1" s="1"/>
  <c r="BU262" i="1" s="1"/>
  <c r="BV262" i="1" s="1"/>
  <c r="BW262" i="1" s="1"/>
  <c r="BX262" i="1" s="1"/>
  <c r="BY262" i="1" s="1"/>
  <c r="BZ262" i="1" s="1"/>
  <c r="CA262" i="1" s="1"/>
  <c r="CB262" i="1" s="1"/>
  <c r="CC262" i="1" s="1"/>
  <c r="CD262" i="1" s="1"/>
  <c r="CE262" i="1" s="1"/>
  <c r="CF262" i="1" s="1"/>
  <c r="CG262" i="1" s="1"/>
  <c r="CH262" i="1" s="1"/>
  <c r="CI262" i="1" s="1"/>
  <c r="CJ262" i="1" s="1"/>
  <c r="CK262" i="1" s="1"/>
  <c r="CL262" i="1" s="1"/>
  <c r="CM262" i="1" s="1"/>
  <c r="CN262" i="1" s="1"/>
  <c r="CO262" i="1" s="1"/>
  <c r="CP262" i="1" s="1"/>
  <c r="CQ262" i="1" s="1"/>
  <c r="CR262" i="1" s="1"/>
  <c r="CS262" i="1" s="1"/>
  <c r="CT262" i="1" s="1"/>
  <c r="CU262" i="1" s="1"/>
  <c r="CV262" i="1" s="1"/>
  <c r="CW262" i="1" s="1"/>
  <c r="CX262" i="1" s="1"/>
  <c r="CY262" i="1" s="1"/>
  <c r="CZ262" i="1" s="1"/>
  <c r="BG262" i="1"/>
  <c r="EJ262" i="1" s="1"/>
  <c r="EL262" i="1"/>
  <c r="E263" i="1"/>
  <c r="J262" i="1"/>
  <c r="K262" i="1" s="1"/>
  <c r="G267" i="2"/>
  <c r="H267" i="2" s="1"/>
  <c r="K267" i="2" s="1"/>
  <c r="EI262" i="1" l="1"/>
  <c r="EK262" i="1"/>
  <c r="D263" i="1"/>
  <c r="R264" i="1" s="1"/>
  <c r="H263" i="1"/>
  <c r="L268" i="2" s="1"/>
  <c r="DA262" i="1"/>
  <c r="DB262" i="1" s="1"/>
  <c r="DC262" i="1" s="1"/>
  <c r="DD262" i="1" s="1"/>
  <c r="DE262" i="1" s="1"/>
  <c r="DF262" i="1" s="1"/>
  <c r="DG262" i="1" s="1"/>
  <c r="DH262" i="1" s="1"/>
  <c r="DI262" i="1" s="1"/>
  <c r="DJ262" i="1" s="1"/>
  <c r="DK262" i="1" s="1"/>
  <c r="DL262" i="1" s="1"/>
  <c r="DM262" i="1" s="1"/>
  <c r="DN262" i="1" s="1"/>
  <c r="DO262" i="1" s="1"/>
  <c r="DP262" i="1" s="1"/>
  <c r="DQ262" i="1" s="1"/>
  <c r="DR262" i="1" s="1"/>
  <c r="DS262" i="1" s="1"/>
  <c r="DT262" i="1" s="1"/>
  <c r="DU262" i="1" s="1"/>
  <c r="DV262" i="1" s="1"/>
  <c r="DW262" i="1" s="1"/>
  <c r="DX262" i="1" s="1"/>
  <c r="DY262" i="1" s="1"/>
  <c r="DZ262" i="1" s="1"/>
  <c r="EA262" i="1" s="1"/>
  <c r="EB262" i="1" s="1"/>
  <c r="EC262" i="1" s="1"/>
  <c r="ED262" i="1" s="1"/>
  <c r="EE262" i="1" s="1"/>
  <c r="EF262" i="1" s="1"/>
  <c r="EG262" i="1" s="1"/>
  <c r="EH262" i="1" s="1"/>
  <c r="F268" i="2" l="1"/>
  <c r="BD263" i="1"/>
  <c r="BA263" i="1"/>
  <c r="N264" i="1"/>
  <c r="V263" i="1"/>
  <c r="BQ263" i="1" s="1"/>
  <c r="AA263" i="1"/>
  <c r="AU263" i="1"/>
  <c r="BF263" i="1"/>
  <c r="X263" i="1"/>
  <c r="AP263" i="1"/>
  <c r="BC263" i="1"/>
  <c r="BE263" i="1"/>
  <c r="AW263" i="1"/>
  <c r="AB263" i="1"/>
  <c r="AO263" i="1"/>
  <c r="L264" i="1"/>
  <c r="AZ263" i="1"/>
  <c r="AJ263" i="1"/>
  <c r="AR263" i="1"/>
  <c r="AG263" i="1"/>
  <c r="BB263" i="1"/>
  <c r="AI263" i="1"/>
  <c r="AY263" i="1"/>
  <c r="AL263" i="1"/>
  <c r="AV263" i="1"/>
  <c r="P264" i="1"/>
  <c r="AQ263" i="1"/>
  <c r="AS263" i="1"/>
  <c r="T264" i="1"/>
  <c r="AM263" i="1"/>
  <c r="AN263" i="1"/>
  <c r="AH263" i="1"/>
  <c r="AC263" i="1"/>
  <c r="AK263" i="1"/>
  <c r="M264" i="1"/>
  <c r="AE263" i="1"/>
  <c r="AD263" i="1"/>
  <c r="O264" i="1"/>
  <c r="W263" i="1"/>
  <c r="BR263" i="1" s="1"/>
  <c r="BS263" i="1" s="1"/>
  <c r="AT263" i="1"/>
  <c r="Z263" i="1"/>
  <c r="U264" i="1"/>
  <c r="AF263" i="1"/>
  <c r="Q264" i="1"/>
  <c r="AX263" i="1"/>
  <c r="Y263" i="1"/>
  <c r="S264" i="1"/>
  <c r="I263" i="1"/>
  <c r="BT263" i="1" l="1"/>
  <c r="BU263" i="1" s="1"/>
  <c r="BV263" i="1" s="1"/>
  <c r="BW263" i="1" s="1"/>
  <c r="BX263" i="1" s="1"/>
  <c r="BY263" i="1" s="1"/>
  <c r="BZ263" i="1" s="1"/>
  <c r="CA263" i="1" s="1"/>
  <c r="CB263" i="1" s="1"/>
  <c r="CC263" i="1" s="1"/>
  <c r="CD263" i="1" s="1"/>
  <c r="CE263" i="1" s="1"/>
  <c r="CF263" i="1" s="1"/>
  <c r="CG263" i="1" s="1"/>
  <c r="CH263" i="1" s="1"/>
  <c r="CI263" i="1" s="1"/>
  <c r="CJ263" i="1" s="1"/>
  <c r="CK263" i="1" s="1"/>
  <c r="CL263" i="1" s="1"/>
  <c r="CM263" i="1" s="1"/>
  <c r="CN263" i="1" s="1"/>
  <c r="CO263" i="1" s="1"/>
  <c r="CP263" i="1" s="1"/>
  <c r="CQ263" i="1" s="1"/>
  <c r="CR263" i="1" s="1"/>
  <c r="CS263" i="1" s="1"/>
  <c r="CT263" i="1" s="1"/>
  <c r="CU263" i="1" s="1"/>
  <c r="CV263" i="1" s="1"/>
  <c r="CW263" i="1" s="1"/>
  <c r="CX263" i="1" s="1"/>
  <c r="CY263" i="1" s="1"/>
  <c r="CZ263" i="1" s="1"/>
  <c r="BG263" i="1"/>
  <c r="EI263" i="1" s="1"/>
  <c r="EL263" i="1"/>
  <c r="G268" i="2"/>
  <c r="H268" i="2" s="1"/>
  <c r="K268" i="2" s="1"/>
  <c r="J263" i="1"/>
  <c r="K263" i="1" s="1"/>
  <c r="E264" i="1"/>
  <c r="EK263" i="1" l="1"/>
  <c r="EJ263" i="1"/>
  <c r="D264" i="1"/>
  <c r="AV264" i="1" s="1"/>
  <c r="H264" i="1"/>
  <c r="L269" i="2" s="1"/>
  <c r="DA263" i="1"/>
  <c r="DB263" i="1" s="1"/>
  <c r="DC263" i="1" s="1"/>
  <c r="DD263" i="1" s="1"/>
  <c r="DE263" i="1" s="1"/>
  <c r="DF263" i="1" s="1"/>
  <c r="DG263" i="1" s="1"/>
  <c r="DH263" i="1" s="1"/>
  <c r="DI263" i="1" s="1"/>
  <c r="DJ263" i="1" s="1"/>
  <c r="DK263" i="1" s="1"/>
  <c r="DL263" i="1" s="1"/>
  <c r="DM263" i="1" s="1"/>
  <c r="DN263" i="1" s="1"/>
  <c r="DO263" i="1" s="1"/>
  <c r="DP263" i="1" s="1"/>
  <c r="DQ263" i="1" s="1"/>
  <c r="DR263" i="1" s="1"/>
  <c r="DS263" i="1" s="1"/>
  <c r="DT263" i="1" s="1"/>
  <c r="DU263" i="1" s="1"/>
  <c r="DV263" i="1" s="1"/>
  <c r="DW263" i="1" s="1"/>
  <c r="DX263" i="1" s="1"/>
  <c r="DY263" i="1" s="1"/>
  <c r="DZ263" i="1" s="1"/>
  <c r="EA263" i="1" s="1"/>
  <c r="EB263" i="1" s="1"/>
  <c r="EC263" i="1" s="1"/>
  <c r="ED263" i="1" s="1"/>
  <c r="EE263" i="1" s="1"/>
  <c r="EF263" i="1" s="1"/>
  <c r="EG263" i="1" s="1"/>
  <c r="EH263" i="1" s="1"/>
  <c r="F269" i="2" l="1"/>
  <c r="BA264" i="1"/>
  <c r="AA264" i="1"/>
  <c r="AD264" i="1"/>
  <c r="Q265" i="1"/>
  <c r="AO264" i="1"/>
  <c r="AP264" i="1"/>
  <c r="AL264" i="1"/>
  <c r="Z264" i="1"/>
  <c r="BC264" i="1"/>
  <c r="T265" i="1"/>
  <c r="BD264" i="1"/>
  <c r="AN264" i="1"/>
  <c r="AX264" i="1"/>
  <c r="AT264" i="1"/>
  <c r="O265" i="1"/>
  <c r="AG264" i="1"/>
  <c r="Y264" i="1"/>
  <c r="X264" i="1"/>
  <c r="AK264" i="1"/>
  <c r="AZ264" i="1"/>
  <c r="U265" i="1"/>
  <c r="V264" i="1"/>
  <c r="BQ264" i="1" s="1"/>
  <c r="P265" i="1"/>
  <c r="S265" i="1"/>
  <c r="BF264" i="1"/>
  <c r="AS264" i="1"/>
  <c r="BE264" i="1"/>
  <c r="AI264" i="1"/>
  <c r="AE264" i="1"/>
  <c r="AJ264" i="1"/>
  <c r="AW264" i="1"/>
  <c r="W264" i="1"/>
  <c r="N265" i="1"/>
  <c r="AC264" i="1"/>
  <c r="AY264" i="1"/>
  <c r="L265" i="1"/>
  <c r="AQ264" i="1"/>
  <c r="AH264" i="1"/>
  <c r="AF264" i="1"/>
  <c r="AU264" i="1"/>
  <c r="AR264" i="1"/>
  <c r="AM264" i="1"/>
  <c r="M265" i="1"/>
  <c r="AB264" i="1"/>
  <c r="BB264" i="1"/>
  <c r="R265" i="1"/>
  <c r="I264" i="1"/>
  <c r="BR264" i="1" l="1"/>
  <c r="BS264" i="1" s="1"/>
  <c r="BT264" i="1" s="1"/>
  <c r="BU264" i="1" s="1"/>
  <c r="BV264" i="1" s="1"/>
  <c r="BW264" i="1" s="1"/>
  <c r="BX264" i="1" s="1"/>
  <c r="BY264" i="1" s="1"/>
  <c r="BZ264" i="1" s="1"/>
  <c r="CA264" i="1" s="1"/>
  <c r="CB264" i="1" s="1"/>
  <c r="CC264" i="1" s="1"/>
  <c r="CD264" i="1" s="1"/>
  <c r="CE264" i="1" s="1"/>
  <c r="CF264" i="1" s="1"/>
  <c r="CG264" i="1" s="1"/>
  <c r="CH264" i="1" s="1"/>
  <c r="CI264" i="1" s="1"/>
  <c r="CJ264" i="1" s="1"/>
  <c r="CK264" i="1" s="1"/>
  <c r="CL264" i="1" s="1"/>
  <c r="CM264" i="1" s="1"/>
  <c r="CN264" i="1" s="1"/>
  <c r="CO264" i="1" s="1"/>
  <c r="CP264" i="1" s="1"/>
  <c r="CQ264" i="1" s="1"/>
  <c r="CR264" i="1" s="1"/>
  <c r="CS264" i="1" s="1"/>
  <c r="CT264" i="1" s="1"/>
  <c r="CU264" i="1" s="1"/>
  <c r="CV264" i="1" s="1"/>
  <c r="CW264" i="1" s="1"/>
  <c r="CX264" i="1" s="1"/>
  <c r="CY264" i="1" s="1"/>
  <c r="CZ264" i="1" s="1"/>
  <c r="BG264" i="1"/>
  <c r="EJ264" i="1" s="1"/>
  <c r="EL264" i="1"/>
  <c r="J264" i="1"/>
  <c r="K264" i="1" s="1"/>
  <c r="G269" i="2"/>
  <c r="H269" i="2" s="1"/>
  <c r="K269" i="2" s="1"/>
  <c r="E265" i="1"/>
  <c r="EI264" i="1" l="1"/>
  <c r="EK264" i="1"/>
  <c r="D265" i="1"/>
  <c r="Q266" i="1" s="1"/>
  <c r="H265" i="1"/>
  <c r="L270" i="2" s="1"/>
  <c r="DA264" i="1"/>
  <c r="DB264" i="1" s="1"/>
  <c r="DC264" i="1" s="1"/>
  <c r="DD264" i="1" s="1"/>
  <c r="DE264" i="1" s="1"/>
  <c r="DF264" i="1" s="1"/>
  <c r="DG264" i="1" s="1"/>
  <c r="DH264" i="1" s="1"/>
  <c r="DI264" i="1" s="1"/>
  <c r="DJ264" i="1" s="1"/>
  <c r="DK264" i="1" s="1"/>
  <c r="DL264" i="1" s="1"/>
  <c r="DM264" i="1" s="1"/>
  <c r="DN264" i="1" s="1"/>
  <c r="DO264" i="1" s="1"/>
  <c r="DP264" i="1" s="1"/>
  <c r="DQ264" i="1" s="1"/>
  <c r="DR264" i="1" s="1"/>
  <c r="DS264" i="1" s="1"/>
  <c r="DT264" i="1" s="1"/>
  <c r="DU264" i="1" s="1"/>
  <c r="DV264" i="1" s="1"/>
  <c r="DW264" i="1" s="1"/>
  <c r="DX264" i="1" s="1"/>
  <c r="DY264" i="1" s="1"/>
  <c r="DZ264" i="1" s="1"/>
  <c r="EA264" i="1" s="1"/>
  <c r="EB264" i="1" s="1"/>
  <c r="EC264" i="1" s="1"/>
  <c r="ED264" i="1" s="1"/>
  <c r="EE264" i="1" s="1"/>
  <c r="EF264" i="1" s="1"/>
  <c r="EG264" i="1" s="1"/>
  <c r="EH264" i="1" s="1"/>
  <c r="F270" i="2" l="1"/>
  <c r="AH265" i="1"/>
  <c r="BD265" i="1"/>
  <c r="AX265" i="1"/>
  <c r="S266" i="1"/>
  <c r="AQ265" i="1"/>
  <c r="Z265" i="1"/>
  <c r="AC265" i="1"/>
  <c r="AO265" i="1"/>
  <c r="AT265" i="1"/>
  <c r="BC265" i="1"/>
  <c r="AB265" i="1"/>
  <c r="AW265" i="1"/>
  <c r="AD265" i="1"/>
  <c r="AF265" i="1"/>
  <c r="P266" i="1"/>
  <c r="AL265" i="1"/>
  <c r="AJ265" i="1"/>
  <c r="AG265" i="1"/>
  <c r="AZ265" i="1"/>
  <c r="BF265" i="1"/>
  <c r="Y265" i="1"/>
  <c r="AR265" i="1"/>
  <c r="AN265" i="1"/>
  <c r="R266" i="1"/>
  <c r="BE265" i="1"/>
  <c r="M266" i="1"/>
  <c r="AP265" i="1"/>
  <c r="W265" i="1"/>
  <c r="BB265" i="1"/>
  <c r="AV265" i="1"/>
  <c r="V265" i="1"/>
  <c r="BQ265" i="1" s="1"/>
  <c r="T266" i="1"/>
  <c r="X265" i="1"/>
  <c r="AY265" i="1"/>
  <c r="U266" i="1"/>
  <c r="BA265" i="1"/>
  <c r="O266" i="1"/>
  <c r="AM265" i="1"/>
  <c r="L266" i="1"/>
  <c r="AI265" i="1"/>
  <c r="AE265" i="1"/>
  <c r="AU265" i="1"/>
  <c r="AA265" i="1"/>
  <c r="N266" i="1"/>
  <c r="AK265" i="1"/>
  <c r="AS265" i="1"/>
  <c r="I265" i="1"/>
  <c r="BR265" i="1" l="1"/>
  <c r="BS265" i="1" s="1"/>
  <c r="BT265" i="1" s="1"/>
  <c r="BU265" i="1" s="1"/>
  <c r="BV265" i="1" s="1"/>
  <c r="BW265" i="1" s="1"/>
  <c r="BX265" i="1" s="1"/>
  <c r="BY265" i="1" s="1"/>
  <c r="BZ265" i="1" s="1"/>
  <c r="CA265" i="1" s="1"/>
  <c r="CB265" i="1" s="1"/>
  <c r="CC265" i="1" s="1"/>
  <c r="CD265" i="1" s="1"/>
  <c r="CE265" i="1" s="1"/>
  <c r="CF265" i="1" s="1"/>
  <c r="CG265" i="1" s="1"/>
  <c r="CH265" i="1" s="1"/>
  <c r="CI265" i="1" s="1"/>
  <c r="CJ265" i="1" s="1"/>
  <c r="CK265" i="1" s="1"/>
  <c r="CL265" i="1" s="1"/>
  <c r="CM265" i="1" s="1"/>
  <c r="CN265" i="1" s="1"/>
  <c r="CO265" i="1" s="1"/>
  <c r="CP265" i="1" s="1"/>
  <c r="CQ265" i="1" s="1"/>
  <c r="CR265" i="1" s="1"/>
  <c r="CS265" i="1" s="1"/>
  <c r="CT265" i="1" s="1"/>
  <c r="CU265" i="1" s="1"/>
  <c r="CV265" i="1" s="1"/>
  <c r="CW265" i="1" s="1"/>
  <c r="CX265" i="1" s="1"/>
  <c r="CY265" i="1" s="1"/>
  <c r="CZ265" i="1" s="1"/>
  <c r="BG265" i="1"/>
  <c r="EJ265" i="1" s="1"/>
  <c r="EL265" i="1"/>
  <c r="G270" i="2"/>
  <c r="H270" i="2" s="1"/>
  <c r="K270" i="2" s="1"/>
  <c r="J265" i="1"/>
  <c r="K265" i="1" s="1"/>
  <c r="E266" i="1"/>
  <c r="EI265" i="1" l="1"/>
  <c r="EK265" i="1"/>
  <c r="D266" i="1"/>
  <c r="T267" i="1" s="1"/>
  <c r="H266" i="1"/>
  <c r="L271" i="2" s="1"/>
  <c r="DA265" i="1"/>
  <c r="DB265" i="1" s="1"/>
  <c r="DC265" i="1" s="1"/>
  <c r="DD265" i="1" s="1"/>
  <c r="DE265" i="1" s="1"/>
  <c r="DF265" i="1" s="1"/>
  <c r="DG265" i="1" s="1"/>
  <c r="DH265" i="1" s="1"/>
  <c r="DI265" i="1" s="1"/>
  <c r="DJ265" i="1" s="1"/>
  <c r="DK265" i="1" s="1"/>
  <c r="DL265" i="1" s="1"/>
  <c r="DM265" i="1" s="1"/>
  <c r="DN265" i="1" s="1"/>
  <c r="DO265" i="1" s="1"/>
  <c r="DP265" i="1" s="1"/>
  <c r="DQ265" i="1" s="1"/>
  <c r="DR265" i="1" s="1"/>
  <c r="DS265" i="1" s="1"/>
  <c r="DT265" i="1" s="1"/>
  <c r="DU265" i="1" s="1"/>
  <c r="DV265" i="1" s="1"/>
  <c r="DW265" i="1" s="1"/>
  <c r="DX265" i="1" s="1"/>
  <c r="DY265" i="1" s="1"/>
  <c r="DZ265" i="1" s="1"/>
  <c r="EA265" i="1" s="1"/>
  <c r="EB265" i="1" s="1"/>
  <c r="EC265" i="1" s="1"/>
  <c r="ED265" i="1" s="1"/>
  <c r="EE265" i="1" s="1"/>
  <c r="EF265" i="1" s="1"/>
  <c r="EG265" i="1" s="1"/>
  <c r="EH265" i="1" s="1"/>
  <c r="F271" i="2" l="1"/>
  <c r="AH266" i="1"/>
  <c r="AS266" i="1"/>
  <c r="P267" i="1"/>
  <c r="AQ266" i="1"/>
  <c r="AR266" i="1"/>
  <c r="AC266" i="1"/>
  <c r="Y266" i="1"/>
  <c r="AP266" i="1"/>
  <c r="AW266" i="1"/>
  <c r="AI266" i="1"/>
  <c r="W266" i="1"/>
  <c r="AD266" i="1"/>
  <c r="R267" i="1"/>
  <c r="V266" i="1"/>
  <c r="BQ266" i="1" s="1"/>
  <c r="AB266" i="1"/>
  <c r="AV266" i="1"/>
  <c r="BE266" i="1"/>
  <c r="U267" i="1"/>
  <c r="N267" i="1"/>
  <c r="AF266" i="1"/>
  <c r="AX266" i="1"/>
  <c r="Q267" i="1"/>
  <c r="AG266" i="1"/>
  <c r="AA266" i="1"/>
  <c r="O267" i="1"/>
  <c r="AO266" i="1"/>
  <c r="AM266" i="1"/>
  <c r="AN266" i="1"/>
  <c r="BF266" i="1"/>
  <c r="BD266" i="1"/>
  <c r="BC266" i="1"/>
  <c r="AJ266" i="1"/>
  <c r="AL266" i="1"/>
  <c r="BB266" i="1"/>
  <c r="M267" i="1"/>
  <c r="X266" i="1"/>
  <c r="AZ266" i="1"/>
  <c r="S267" i="1"/>
  <c r="Z266" i="1"/>
  <c r="AK266" i="1"/>
  <c r="BA266" i="1"/>
  <c r="AY266" i="1"/>
  <c r="AU266" i="1"/>
  <c r="AE266" i="1"/>
  <c r="L267" i="1"/>
  <c r="AT266" i="1"/>
  <c r="I266" i="1"/>
  <c r="BR266" i="1" l="1"/>
  <c r="BS266" i="1" s="1"/>
  <c r="BT266" i="1" s="1"/>
  <c r="BU266" i="1" s="1"/>
  <c r="BV266" i="1" s="1"/>
  <c r="BW266" i="1" s="1"/>
  <c r="BX266" i="1" s="1"/>
  <c r="BY266" i="1" s="1"/>
  <c r="BZ266" i="1" s="1"/>
  <c r="CA266" i="1" s="1"/>
  <c r="CB266" i="1" s="1"/>
  <c r="CC266" i="1" s="1"/>
  <c r="CD266" i="1" s="1"/>
  <c r="CE266" i="1" s="1"/>
  <c r="CF266" i="1" s="1"/>
  <c r="CG266" i="1" s="1"/>
  <c r="CH266" i="1" s="1"/>
  <c r="CI266" i="1" s="1"/>
  <c r="CJ266" i="1" s="1"/>
  <c r="CK266" i="1" s="1"/>
  <c r="CL266" i="1" s="1"/>
  <c r="CM266" i="1" s="1"/>
  <c r="CN266" i="1" s="1"/>
  <c r="CO266" i="1" s="1"/>
  <c r="CP266" i="1" s="1"/>
  <c r="CQ266" i="1" s="1"/>
  <c r="CR266" i="1" s="1"/>
  <c r="CS266" i="1" s="1"/>
  <c r="CT266" i="1" s="1"/>
  <c r="CU266" i="1" s="1"/>
  <c r="CV266" i="1" s="1"/>
  <c r="CW266" i="1" s="1"/>
  <c r="CX266" i="1" s="1"/>
  <c r="CY266" i="1" s="1"/>
  <c r="CZ266" i="1" s="1"/>
  <c r="BG266" i="1"/>
  <c r="EI266" i="1" s="1"/>
  <c r="EL266" i="1"/>
  <c r="J266" i="1"/>
  <c r="K266" i="1" s="1"/>
  <c r="G271" i="2"/>
  <c r="H271" i="2" s="1"/>
  <c r="K271" i="2" s="1"/>
  <c r="E267" i="1"/>
  <c r="EK266" i="1" l="1"/>
  <c r="EJ266" i="1"/>
  <c r="D267" i="1"/>
  <c r="S268" i="1" s="1"/>
  <c r="H267" i="1"/>
  <c r="L272" i="2" s="1"/>
  <c r="DA266" i="1"/>
  <c r="DB266" i="1" s="1"/>
  <c r="DC266" i="1" s="1"/>
  <c r="DD266" i="1" s="1"/>
  <c r="DE266" i="1" s="1"/>
  <c r="DF266" i="1" s="1"/>
  <c r="DG266" i="1" s="1"/>
  <c r="DH266" i="1" s="1"/>
  <c r="DI266" i="1" s="1"/>
  <c r="DJ266" i="1" s="1"/>
  <c r="DK266" i="1" s="1"/>
  <c r="DL266" i="1" s="1"/>
  <c r="DM266" i="1" s="1"/>
  <c r="DN266" i="1" s="1"/>
  <c r="DO266" i="1" s="1"/>
  <c r="DP266" i="1" s="1"/>
  <c r="DQ266" i="1" s="1"/>
  <c r="DR266" i="1" s="1"/>
  <c r="DS266" i="1" s="1"/>
  <c r="DT266" i="1" s="1"/>
  <c r="DU266" i="1" s="1"/>
  <c r="DV266" i="1" s="1"/>
  <c r="DW266" i="1" s="1"/>
  <c r="DX266" i="1" s="1"/>
  <c r="DY266" i="1" s="1"/>
  <c r="DZ266" i="1" s="1"/>
  <c r="EA266" i="1" s="1"/>
  <c r="EB266" i="1" s="1"/>
  <c r="EC266" i="1" s="1"/>
  <c r="ED266" i="1" s="1"/>
  <c r="EE266" i="1" s="1"/>
  <c r="EF266" i="1" s="1"/>
  <c r="EG266" i="1" s="1"/>
  <c r="EH266" i="1" s="1"/>
  <c r="F272" i="2" l="1"/>
  <c r="AF267" i="1"/>
  <c r="AQ267" i="1"/>
  <c r="AW267" i="1"/>
  <c r="V267" i="1"/>
  <c r="BQ267" i="1" s="1"/>
  <c r="AO267" i="1"/>
  <c r="AJ267" i="1"/>
  <c r="Q268" i="1"/>
  <c r="AP267" i="1"/>
  <c r="AG267" i="1"/>
  <c r="AV267" i="1"/>
  <c r="AS267" i="1"/>
  <c r="M268" i="1"/>
  <c r="AA267" i="1"/>
  <c r="AL267" i="1"/>
  <c r="AN267" i="1"/>
  <c r="AZ267" i="1"/>
  <c r="AX267" i="1"/>
  <c r="P268" i="1"/>
  <c r="AH267" i="1"/>
  <c r="BB267" i="1"/>
  <c r="Y267" i="1"/>
  <c r="AD267" i="1"/>
  <c r="X267" i="1"/>
  <c r="AU267" i="1"/>
  <c r="O268" i="1"/>
  <c r="N268" i="1"/>
  <c r="BF267" i="1"/>
  <c r="Z267" i="1"/>
  <c r="L268" i="1"/>
  <c r="T268" i="1"/>
  <c r="AT267" i="1"/>
  <c r="W267" i="1"/>
  <c r="BR267" i="1" s="1"/>
  <c r="AR267" i="1"/>
  <c r="AY267" i="1"/>
  <c r="AB267" i="1"/>
  <c r="BE267" i="1"/>
  <c r="AC267" i="1"/>
  <c r="AK267" i="1"/>
  <c r="BD267" i="1"/>
  <c r="U268" i="1"/>
  <c r="AM267" i="1"/>
  <c r="AI267" i="1"/>
  <c r="BC267" i="1"/>
  <c r="R268" i="1"/>
  <c r="BA267" i="1"/>
  <c r="AE267" i="1"/>
  <c r="I267" i="1"/>
  <c r="BS267" i="1" l="1"/>
  <c r="BT267" i="1" s="1"/>
  <c r="BU267" i="1" s="1"/>
  <c r="BV267" i="1" s="1"/>
  <c r="BW267" i="1" s="1"/>
  <c r="BX267" i="1" s="1"/>
  <c r="BY267" i="1" s="1"/>
  <c r="BZ267" i="1" s="1"/>
  <c r="CA267" i="1" s="1"/>
  <c r="CB267" i="1" s="1"/>
  <c r="CC267" i="1" s="1"/>
  <c r="CD267" i="1" s="1"/>
  <c r="CE267" i="1" s="1"/>
  <c r="CF267" i="1" s="1"/>
  <c r="CG267" i="1" s="1"/>
  <c r="CH267" i="1" s="1"/>
  <c r="CI267" i="1" s="1"/>
  <c r="CJ267" i="1" s="1"/>
  <c r="CK267" i="1" s="1"/>
  <c r="CL267" i="1" s="1"/>
  <c r="CM267" i="1" s="1"/>
  <c r="CN267" i="1" s="1"/>
  <c r="CO267" i="1" s="1"/>
  <c r="CP267" i="1" s="1"/>
  <c r="CQ267" i="1" s="1"/>
  <c r="CR267" i="1" s="1"/>
  <c r="CS267" i="1" s="1"/>
  <c r="CT267" i="1" s="1"/>
  <c r="CU267" i="1" s="1"/>
  <c r="CV267" i="1" s="1"/>
  <c r="CW267" i="1" s="1"/>
  <c r="CX267" i="1" s="1"/>
  <c r="CY267" i="1" s="1"/>
  <c r="CZ267" i="1" s="1"/>
  <c r="BG267" i="1"/>
  <c r="EI267" i="1" s="1"/>
  <c r="EL267" i="1"/>
  <c r="G272" i="2"/>
  <c r="H272" i="2" s="1"/>
  <c r="K272" i="2" s="1"/>
  <c r="J267" i="1"/>
  <c r="K267" i="1" s="1"/>
  <c r="E268" i="1"/>
  <c r="EK267" i="1" l="1"/>
  <c r="EJ267" i="1"/>
  <c r="D268" i="1"/>
  <c r="L269" i="1" s="1"/>
  <c r="H268" i="1"/>
  <c r="L273" i="2" s="1"/>
  <c r="DA267" i="1"/>
  <c r="DB267" i="1" s="1"/>
  <c r="DC267" i="1" s="1"/>
  <c r="DD267" i="1" s="1"/>
  <c r="DE267" i="1" s="1"/>
  <c r="DF267" i="1" s="1"/>
  <c r="DG267" i="1" s="1"/>
  <c r="DH267" i="1" s="1"/>
  <c r="DI267" i="1" s="1"/>
  <c r="DJ267" i="1" s="1"/>
  <c r="DK267" i="1" s="1"/>
  <c r="DL267" i="1" s="1"/>
  <c r="DM267" i="1" s="1"/>
  <c r="DN267" i="1" s="1"/>
  <c r="DO267" i="1" s="1"/>
  <c r="DP267" i="1" s="1"/>
  <c r="DQ267" i="1" s="1"/>
  <c r="DR267" i="1" s="1"/>
  <c r="DS267" i="1" s="1"/>
  <c r="DT267" i="1" s="1"/>
  <c r="DU267" i="1" s="1"/>
  <c r="DV267" i="1" s="1"/>
  <c r="DW267" i="1" s="1"/>
  <c r="DX267" i="1" s="1"/>
  <c r="DY267" i="1" s="1"/>
  <c r="DZ267" i="1" s="1"/>
  <c r="EA267" i="1" s="1"/>
  <c r="EB267" i="1" s="1"/>
  <c r="EC267" i="1" s="1"/>
  <c r="ED267" i="1" s="1"/>
  <c r="EE267" i="1" s="1"/>
  <c r="EF267" i="1" s="1"/>
  <c r="EG267" i="1" s="1"/>
  <c r="EH267" i="1" s="1"/>
  <c r="F273" i="2" l="1"/>
  <c r="AX268" i="1"/>
  <c r="BC268" i="1"/>
  <c r="AV268" i="1"/>
  <c r="AR268" i="1"/>
  <c r="AO268" i="1"/>
  <c r="AS268" i="1"/>
  <c r="X268" i="1"/>
  <c r="AI268" i="1"/>
  <c r="AJ268" i="1"/>
  <c r="W268" i="1"/>
  <c r="AN268" i="1"/>
  <c r="AB268" i="1"/>
  <c r="AY268" i="1"/>
  <c r="BE268" i="1"/>
  <c r="AK268" i="1"/>
  <c r="AA268" i="1"/>
  <c r="AC268" i="1"/>
  <c r="V268" i="1"/>
  <c r="BQ268" i="1" s="1"/>
  <c r="Z268" i="1"/>
  <c r="AH268" i="1"/>
  <c r="AF268" i="1"/>
  <c r="N269" i="1"/>
  <c r="AM268" i="1"/>
  <c r="AT268" i="1"/>
  <c r="AQ268" i="1"/>
  <c r="AE268" i="1"/>
  <c r="AG268" i="1"/>
  <c r="BD268" i="1"/>
  <c r="AL268" i="1"/>
  <c r="AU268" i="1"/>
  <c r="BF268" i="1"/>
  <c r="Y268" i="1"/>
  <c r="O269" i="1"/>
  <c r="R269" i="1"/>
  <c r="AP268" i="1"/>
  <c r="AZ268" i="1"/>
  <c r="BA268" i="1"/>
  <c r="BB268" i="1"/>
  <c r="T269" i="1"/>
  <c r="M269" i="1"/>
  <c r="P269" i="1"/>
  <c r="AD268" i="1"/>
  <c r="AW268" i="1"/>
  <c r="U269" i="1"/>
  <c r="S269" i="1"/>
  <c r="Q269" i="1"/>
  <c r="I268" i="1"/>
  <c r="BR268" i="1" l="1"/>
  <c r="BS268" i="1" s="1"/>
  <c r="BT268" i="1" s="1"/>
  <c r="BU268" i="1" s="1"/>
  <c r="BV268" i="1" s="1"/>
  <c r="BW268" i="1" s="1"/>
  <c r="BX268" i="1" s="1"/>
  <c r="BY268" i="1" s="1"/>
  <c r="BZ268" i="1" s="1"/>
  <c r="CA268" i="1" s="1"/>
  <c r="CB268" i="1" s="1"/>
  <c r="CC268" i="1" s="1"/>
  <c r="CD268" i="1" s="1"/>
  <c r="CE268" i="1" s="1"/>
  <c r="CF268" i="1" s="1"/>
  <c r="CG268" i="1" s="1"/>
  <c r="CH268" i="1" s="1"/>
  <c r="CI268" i="1" s="1"/>
  <c r="CJ268" i="1" s="1"/>
  <c r="CK268" i="1" s="1"/>
  <c r="CL268" i="1" s="1"/>
  <c r="CM268" i="1" s="1"/>
  <c r="CN268" i="1" s="1"/>
  <c r="CO268" i="1" s="1"/>
  <c r="CP268" i="1" s="1"/>
  <c r="CQ268" i="1" s="1"/>
  <c r="CR268" i="1" s="1"/>
  <c r="CS268" i="1" s="1"/>
  <c r="CT268" i="1" s="1"/>
  <c r="CU268" i="1" s="1"/>
  <c r="CV268" i="1" s="1"/>
  <c r="CW268" i="1" s="1"/>
  <c r="CX268" i="1" s="1"/>
  <c r="CY268" i="1" s="1"/>
  <c r="CZ268" i="1" s="1"/>
  <c r="BG268" i="1"/>
  <c r="EK268" i="1" s="1"/>
  <c r="EL268" i="1"/>
  <c r="G273" i="2"/>
  <c r="H273" i="2" s="1"/>
  <c r="K273" i="2" s="1"/>
  <c r="J268" i="1"/>
  <c r="K268" i="1" s="1"/>
  <c r="E269" i="1"/>
  <c r="EI268" i="1" l="1"/>
  <c r="EJ268" i="1"/>
  <c r="D269" i="1"/>
  <c r="Q270" i="1" s="1"/>
  <c r="H269" i="1"/>
  <c r="L274" i="2" s="1"/>
  <c r="DA268" i="1"/>
  <c r="DB268" i="1" s="1"/>
  <c r="DC268" i="1" s="1"/>
  <c r="DD268" i="1" s="1"/>
  <c r="DE268" i="1" s="1"/>
  <c r="DF268" i="1" s="1"/>
  <c r="DG268" i="1" s="1"/>
  <c r="DH268" i="1" s="1"/>
  <c r="DI268" i="1" s="1"/>
  <c r="DJ268" i="1" s="1"/>
  <c r="DK268" i="1" s="1"/>
  <c r="DL268" i="1" s="1"/>
  <c r="DM268" i="1" s="1"/>
  <c r="DN268" i="1" s="1"/>
  <c r="DO268" i="1" s="1"/>
  <c r="DP268" i="1" s="1"/>
  <c r="DQ268" i="1" s="1"/>
  <c r="DR268" i="1" s="1"/>
  <c r="DS268" i="1" s="1"/>
  <c r="DT268" i="1" s="1"/>
  <c r="DU268" i="1" s="1"/>
  <c r="DV268" i="1" s="1"/>
  <c r="DW268" i="1" s="1"/>
  <c r="DX268" i="1" s="1"/>
  <c r="DY268" i="1" s="1"/>
  <c r="DZ268" i="1" s="1"/>
  <c r="EA268" i="1" s="1"/>
  <c r="EB268" i="1" s="1"/>
  <c r="EC268" i="1" s="1"/>
  <c r="ED268" i="1" s="1"/>
  <c r="EE268" i="1" s="1"/>
  <c r="EF268" i="1" s="1"/>
  <c r="EG268" i="1" s="1"/>
  <c r="EH268" i="1" s="1"/>
  <c r="F274" i="2" l="1"/>
  <c r="AA269" i="1"/>
  <c r="AF269" i="1"/>
  <c r="AB269" i="1"/>
  <c r="AN269" i="1"/>
  <c r="X269" i="1"/>
  <c r="AY269" i="1"/>
  <c r="BC269" i="1"/>
  <c r="L270" i="1"/>
  <c r="BB269" i="1"/>
  <c r="BF269" i="1"/>
  <c r="AM269" i="1"/>
  <c r="AX269" i="1"/>
  <c r="O270" i="1"/>
  <c r="AH269" i="1"/>
  <c r="AL269" i="1"/>
  <c r="BD269" i="1"/>
  <c r="AC269" i="1"/>
  <c r="AV269" i="1"/>
  <c r="P270" i="1"/>
  <c r="AW269" i="1"/>
  <c r="BA269" i="1"/>
  <c r="Y269" i="1"/>
  <c r="AO269" i="1"/>
  <c r="AG269" i="1"/>
  <c r="AT269" i="1"/>
  <c r="AD269" i="1"/>
  <c r="S270" i="1"/>
  <c r="V269" i="1"/>
  <c r="BQ269" i="1" s="1"/>
  <c r="AP269" i="1"/>
  <c r="U270" i="1"/>
  <c r="AE269" i="1"/>
  <c r="R270" i="1"/>
  <c r="W269" i="1"/>
  <c r="AZ269" i="1"/>
  <c r="AK269" i="1"/>
  <c r="AR269" i="1"/>
  <c r="Z269" i="1"/>
  <c r="AI269" i="1"/>
  <c r="N270" i="1"/>
  <c r="AQ269" i="1"/>
  <c r="AU269" i="1"/>
  <c r="M270" i="1"/>
  <c r="BE269" i="1"/>
  <c r="AS269" i="1"/>
  <c r="T270" i="1"/>
  <c r="AJ269" i="1"/>
  <c r="I269" i="1"/>
  <c r="BR269" i="1" l="1"/>
  <c r="BS269" i="1" s="1"/>
  <c r="BT269" i="1" s="1"/>
  <c r="BU269" i="1" s="1"/>
  <c r="BV269" i="1" s="1"/>
  <c r="BW269" i="1" s="1"/>
  <c r="BX269" i="1" s="1"/>
  <c r="BY269" i="1" s="1"/>
  <c r="BZ269" i="1" s="1"/>
  <c r="CA269" i="1" s="1"/>
  <c r="CB269" i="1" s="1"/>
  <c r="CC269" i="1" s="1"/>
  <c r="CD269" i="1" s="1"/>
  <c r="CE269" i="1" s="1"/>
  <c r="CF269" i="1" s="1"/>
  <c r="CG269" i="1" s="1"/>
  <c r="CH269" i="1" s="1"/>
  <c r="CI269" i="1" s="1"/>
  <c r="CJ269" i="1" s="1"/>
  <c r="CK269" i="1" s="1"/>
  <c r="CL269" i="1" s="1"/>
  <c r="CM269" i="1" s="1"/>
  <c r="CN269" i="1" s="1"/>
  <c r="CO269" i="1" s="1"/>
  <c r="CP269" i="1" s="1"/>
  <c r="CQ269" i="1" s="1"/>
  <c r="CR269" i="1" s="1"/>
  <c r="CS269" i="1" s="1"/>
  <c r="CT269" i="1" s="1"/>
  <c r="CU269" i="1" s="1"/>
  <c r="CV269" i="1" s="1"/>
  <c r="CW269" i="1" s="1"/>
  <c r="CX269" i="1" s="1"/>
  <c r="CY269" i="1" s="1"/>
  <c r="CZ269" i="1" s="1"/>
  <c r="BG269" i="1"/>
  <c r="EJ269" i="1" s="1"/>
  <c r="EL269" i="1"/>
  <c r="J269" i="1"/>
  <c r="K269" i="1" s="1"/>
  <c r="G274" i="2"/>
  <c r="H274" i="2" s="1"/>
  <c r="K274" i="2" s="1"/>
  <c r="E270" i="1"/>
  <c r="EI269" i="1" l="1"/>
  <c r="EK269" i="1"/>
  <c r="D270" i="1"/>
  <c r="O271" i="1" s="1"/>
  <c r="H270" i="1"/>
  <c r="L275" i="2" s="1"/>
  <c r="DA269" i="1"/>
  <c r="DB269" i="1" s="1"/>
  <c r="DC269" i="1" s="1"/>
  <c r="DD269" i="1" s="1"/>
  <c r="DE269" i="1" s="1"/>
  <c r="DF269" i="1" s="1"/>
  <c r="DG269" i="1" s="1"/>
  <c r="DH269" i="1" s="1"/>
  <c r="DI269" i="1" s="1"/>
  <c r="DJ269" i="1" s="1"/>
  <c r="DK269" i="1" s="1"/>
  <c r="DL269" i="1" s="1"/>
  <c r="DM269" i="1" s="1"/>
  <c r="DN269" i="1" s="1"/>
  <c r="DO269" i="1" s="1"/>
  <c r="DP269" i="1" s="1"/>
  <c r="DQ269" i="1" s="1"/>
  <c r="DR269" i="1" s="1"/>
  <c r="DS269" i="1" s="1"/>
  <c r="DT269" i="1" s="1"/>
  <c r="DU269" i="1" s="1"/>
  <c r="DV269" i="1" s="1"/>
  <c r="DW269" i="1" s="1"/>
  <c r="DX269" i="1" s="1"/>
  <c r="DY269" i="1" s="1"/>
  <c r="DZ269" i="1" s="1"/>
  <c r="EA269" i="1" s="1"/>
  <c r="EB269" i="1" s="1"/>
  <c r="EC269" i="1" s="1"/>
  <c r="ED269" i="1" s="1"/>
  <c r="EE269" i="1" s="1"/>
  <c r="EF269" i="1" s="1"/>
  <c r="EG269" i="1" s="1"/>
  <c r="EH269" i="1" s="1"/>
  <c r="AH270" i="1" l="1"/>
  <c r="AN270" i="1"/>
  <c r="AX270" i="1"/>
  <c r="AU270" i="1"/>
  <c r="F275" i="2"/>
  <c r="AG270" i="1"/>
  <c r="AS270" i="1"/>
  <c r="AO270" i="1"/>
  <c r="BF270" i="1"/>
  <c r="AR270" i="1"/>
  <c r="AC270" i="1"/>
  <c r="R271" i="1"/>
  <c r="X270" i="1"/>
  <c r="BA270" i="1"/>
  <c r="AL270" i="1"/>
  <c r="W270" i="1"/>
  <c r="AB270" i="1"/>
  <c r="P271" i="1"/>
  <c r="AK270" i="1"/>
  <c r="AI270" i="1"/>
  <c r="Z270" i="1"/>
  <c r="AM270" i="1"/>
  <c r="AF270" i="1"/>
  <c r="AW270" i="1"/>
  <c r="BD270" i="1"/>
  <c r="BB270" i="1"/>
  <c r="AY270" i="1"/>
  <c r="Y270" i="1"/>
  <c r="U271" i="1"/>
  <c r="Q271" i="1"/>
  <c r="AV270" i="1"/>
  <c r="M271" i="1"/>
  <c r="S271" i="1"/>
  <c r="AA270" i="1"/>
  <c r="AE270" i="1"/>
  <c r="AQ270" i="1"/>
  <c r="AD270" i="1"/>
  <c r="AJ270" i="1"/>
  <c r="AP270" i="1"/>
  <c r="BE270" i="1"/>
  <c r="T271" i="1"/>
  <c r="AZ270" i="1"/>
  <c r="AT270" i="1"/>
  <c r="N271" i="1"/>
  <c r="BC270" i="1"/>
  <c r="L271" i="1"/>
  <c r="V270" i="1"/>
  <c r="BQ270" i="1" s="1"/>
  <c r="I270" i="1"/>
  <c r="BR270" i="1" l="1"/>
  <c r="BS270" i="1" s="1"/>
  <c r="BT270" i="1" s="1"/>
  <c r="BU270" i="1" s="1"/>
  <c r="BV270" i="1" s="1"/>
  <c r="BW270" i="1" s="1"/>
  <c r="BX270" i="1" s="1"/>
  <c r="BY270" i="1" s="1"/>
  <c r="BZ270" i="1" s="1"/>
  <c r="CA270" i="1" s="1"/>
  <c r="CB270" i="1" s="1"/>
  <c r="CC270" i="1" s="1"/>
  <c r="CD270" i="1" s="1"/>
  <c r="CE270" i="1" s="1"/>
  <c r="CF270" i="1" s="1"/>
  <c r="CG270" i="1" s="1"/>
  <c r="CH270" i="1" s="1"/>
  <c r="CI270" i="1" s="1"/>
  <c r="CJ270" i="1" s="1"/>
  <c r="CK270" i="1" s="1"/>
  <c r="CL270" i="1" s="1"/>
  <c r="CM270" i="1" s="1"/>
  <c r="CN270" i="1" s="1"/>
  <c r="CO270" i="1" s="1"/>
  <c r="CP270" i="1" s="1"/>
  <c r="CQ270" i="1" s="1"/>
  <c r="CR270" i="1" s="1"/>
  <c r="CS270" i="1" s="1"/>
  <c r="CT270" i="1" s="1"/>
  <c r="CU270" i="1" s="1"/>
  <c r="CV270" i="1" s="1"/>
  <c r="CW270" i="1" s="1"/>
  <c r="CX270" i="1" s="1"/>
  <c r="CY270" i="1" s="1"/>
  <c r="CZ270" i="1" s="1"/>
  <c r="BG270" i="1"/>
  <c r="EI270" i="1" s="1"/>
  <c r="EL270" i="1"/>
  <c r="J270" i="1"/>
  <c r="K270" i="1" s="1"/>
  <c r="G275" i="2"/>
  <c r="H275" i="2" s="1"/>
  <c r="K275" i="2" s="1"/>
  <c r="E271" i="1"/>
  <c r="EK270" i="1" l="1"/>
  <c r="EJ270" i="1"/>
  <c r="D271" i="1"/>
  <c r="L272" i="1" s="1"/>
  <c r="H271" i="1"/>
  <c r="L276" i="2" s="1"/>
  <c r="DA270" i="1"/>
  <c r="DB270" i="1" s="1"/>
  <c r="DC270" i="1" s="1"/>
  <c r="DD270" i="1" s="1"/>
  <c r="DE270" i="1" s="1"/>
  <c r="DF270" i="1" s="1"/>
  <c r="DG270" i="1" s="1"/>
  <c r="DH270" i="1" s="1"/>
  <c r="DI270" i="1" s="1"/>
  <c r="DJ270" i="1" s="1"/>
  <c r="DK270" i="1" s="1"/>
  <c r="DL270" i="1" s="1"/>
  <c r="DM270" i="1" s="1"/>
  <c r="DN270" i="1" s="1"/>
  <c r="DO270" i="1" s="1"/>
  <c r="DP270" i="1" s="1"/>
  <c r="DQ270" i="1" s="1"/>
  <c r="DR270" i="1" s="1"/>
  <c r="DS270" i="1" s="1"/>
  <c r="DT270" i="1" s="1"/>
  <c r="DU270" i="1" s="1"/>
  <c r="DV270" i="1" s="1"/>
  <c r="DW270" i="1" s="1"/>
  <c r="DX270" i="1" s="1"/>
  <c r="DY270" i="1" s="1"/>
  <c r="DZ270" i="1" s="1"/>
  <c r="EA270" i="1" s="1"/>
  <c r="EB270" i="1" s="1"/>
  <c r="EC270" i="1" s="1"/>
  <c r="ED270" i="1" s="1"/>
  <c r="EE270" i="1" s="1"/>
  <c r="EF270" i="1" s="1"/>
  <c r="EG270" i="1" s="1"/>
  <c r="EH270" i="1" s="1"/>
  <c r="F276" i="2" l="1"/>
  <c r="AL271" i="1"/>
  <c r="AU271" i="1"/>
  <c r="AR271" i="1"/>
  <c r="Z271" i="1"/>
  <c r="AI271" i="1"/>
  <c r="BF271" i="1"/>
  <c r="V271" i="1"/>
  <c r="BQ271" i="1" s="1"/>
  <c r="W271" i="1"/>
  <c r="AG271" i="1"/>
  <c r="AA271" i="1"/>
  <c r="BD271" i="1"/>
  <c r="Y271" i="1"/>
  <c r="AB271" i="1"/>
  <c r="T272" i="1"/>
  <c r="AC271" i="1"/>
  <c r="O272" i="1"/>
  <c r="AV271" i="1"/>
  <c r="AT271" i="1"/>
  <c r="P272" i="1"/>
  <c r="AF271" i="1"/>
  <c r="AN271" i="1"/>
  <c r="AQ271" i="1"/>
  <c r="AJ271" i="1"/>
  <c r="BC271" i="1"/>
  <c r="AY271" i="1"/>
  <c r="AX271" i="1"/>
  <c r="AH271" i="1"/>
  <c r="AD271" i="1"/>
  <c r="AK271" i="1"/>
  <c r="BE271" i="1"/>
  <c r="N272" i="1"/>
  <c r="AP271" i="1"/>
  <c r="AO271" i="1"/>
  <c r="S272" i="1"/>
  <c r="X271" i="1"/>
  <c r="BA271" i="1"/>
  <c r="AZ271" i="1"/>
  <c r="AW271" i="1"/>
  <c r="Q272" i="1"/>
  <c r="BB271" i="1"/>
  <c r="AE271" i="1"/>
  <c r="M272" i="1"/>
  <c r="U272" i="1"/>
  <c r="AS271" i="1"/>
  <c r="R272" i="1"/>
  <c r="AM271" i="1"/>
  <c r="BR271" i="1"/>
  <c r="I271" i="1"/>
  <c r="BS271" i="1" l="1"/>
  <c r="BT271" i="1" s="1"/>
  <c r="BU271" i="1" s="1"/>
  <c r="BV271" i="1" s="1"/>
  <c r="BW271" i="1" s="1"/>
  <c r="BX271" i="1" s="1"/>
  <c r="BY271" i="1" s="1"/>
  <c r="BZ271" i="1" s="1"/>
  <c r="CA271" i="1" s="1"/>
  <c r="CB271" i="1" s="1"/>
  <c r="CC271" i="1" s="1"/>
  <c r="CD271" i="1" s="1"/>
  <c r="CE271" i="1" s="1"/>
  <c r="CF271" i="1" s="1"/>
  <c r="CG271" i="1" s="1"/>
  <c r="CH271" i="1" s="1"/>
  <c r="CI271" i="1" s="1"/>
  <c r="CJ271" i="1" s="1"/>
  <c r="CK271" i="1" s="1"/>
  <c r="CL271" i="1" s="1"/>
  <c r="CM271" i="1" s="1"/>
  <c r="CN271" i="1" s="1"/>
  <c r="CO271" i="1" s="1"/>
  <c r="CP271" i="1" s="1"/>
  <c r="CQ271" i="1" s="1"/>
  <c r="CR271" i="1" s="1"/>
  <c r="CS271" i="1" s="1"/>
  <c r="CT271" i="1" s="1"/>
  <c r="CU271" i="1" s="1"/>
  <c r="CV271" i="1" s="1"/>
  <c r="CW271" i="1" s="1"/>
  <c r="CX271" i="1" s="1"/>
  <c r="CY271" i="1" s="1"/>
  <c r="CZ271" i="1" s="1"/>
  <c r="BG271" i="1"/>
  <c r="EJ271" i="1" s="1"/>
  <c r="EL271" i="1"/>
  <c r="G276" i="2"/>
  <c r="H276" i="2" s="1"/>
  <c r="K276" i="2" s="1"/>
  <c r="J271" i="1"/>
  <c r="K271" i="1" s="1"/>
  <c r="E272" i="1"/>
  <c r="EI271" i="1" l="1"/>
  <c r="EK271" i="1"/>
  <c r="D272" i="1"/>
  <c r="R273" i="1" s="1"/>
  <c r="H272" i="1"/>
  <c r="L277" i="2" s="1"/>
  <c r="DA271" i="1"/>
  <c r="DB271" i="1" s="1"/>
  <c r="DC271" i="1" s="1"/>
  <c r="DD271" i="1" s="1"/>
  <c r="DE271" i="1" s="1"/>
  <c r="DF271" i="1" s="1"/>
  <c r="DG271" i="1" s="1"/>
  <c r="DH271" i="1" s="1"/>
  <c r="DI271" i="1" s="1"/>
  <c r="DJ271" i="1" s="1"/>
  <c r="DK271" i="1" s="1"/>
  <c r="DL271" i="1" s="1"/>
  <c r="DM271" i="1" s="1"/>
  <c r="DN271" i="1" s="1"/>
  <c r="DO271" i="1" s="1"/>
  <c r="DP271" i="1" s="1"/>
  <c r="DQ271" i="1" s="1"/>
  <c r="DR271" i="1" s="1"/>
  <c r="DS271" i="1" s="1"/>
  <c r="DT271" i="1" s="1"/>
  <c r="DU271" i="1" s="1"/>
  <c r="DV271" i="1" s="1"/>
  <c r="DW271" i="1" s="1"/>
  <c r="DX271" i="1" s="1"/>
  <c r="DY271" i="1" s="1"/>
  <c r="DZ271" i="1" s="1"/>
  <c r="EA271" i="1" s="1"/>
  <c r="EB271" i="1" s="1"/>
  <c r="EC271" i="1" s="1"/>
  <c r="ED271" i="1" s="1"/>
  <c r="EE271" i="1" s="1"/>
  <c r="EF271" i="1" s="1"/>
  <c r="EG271" i="1" s="1"/>
  <c r="EH271" i="1" s="1"/>
  <c r="F277" i="2" l="1"/>
  <c r="AX272" i="1"/>
  <c r="T273" i="1"/>
  <c r="AF272" i="1"/>
  <c r="Y272" i="1"/>
  <c r="AS272" i="1"/>
  <c r="AR272" i="1"/>
  <c r="AV272" i="1"/>
  <c r="AI272" i="1"/>
  <c r="S273" i="1"/>
  <c r="BD272" i="1"/>
  <c r="AM272" i="1"/>
  <c r="L273" i="1"/>
  <c r="Z272" i="1"/>
  <c r="BF272" i="1"/>
  <c r="AJ272" i="1"/>
  <c r="AW272" i="1"/>
  <c r="V272" i="1"/>
  <c r="BQ272" i="1" s="1"/>
  <c r="X272" i="1"/>
  <c r="W272" i="1"/>
  <c r="BA272" i="1"/>
  <c r="N273" i="1"/>
  <c r="AO272" i="1"/>
  <c r="AA272" i="1"/>
  <c r="AG272" i="1"/>
  <c r="AY272" i="1"/>
  <c r="AK272" i="1"/>
  <c r="AQ272" i="1"/>
  <c r="Q273" i="1"/>
  <c r="AN272" i="1"/>
  <c r="AH272" i="1"/>
  <c r="BC272" i="1"/>
  <c r="AD272" i="1"/>
  <c r="AE272" i="1"/>
  <c r="AP272" i="1"/>
  <c r="AB272" i="1"/>
  <c r="AT272" i="1"/>
  <c r="U273" i="1"/>
  <c r="AU272" i="1"/>
  <c r="M273" i="1"/>
  <c r="AZ272" i="1"/>
  <c r="BB272" i="1"/>
  <c r="AL272" i="1"/>
  <c r="O273" i="1"/>
  <c r="BE272" i="1"/>
  <c r="AC272" i="1"/>
  <c r="P273" i="1"/>
  <c r="I272" i="1"/>
  <c r="BR272" i="1" l="1"/>
  <c r="BS272" i="1" s="1"/>
  <c r="BT272" i="1" s="1"/>
  <c r="BU272" i="1" s="1"/>
  <c r="BV272" i="1" s="1"/>
  <c r="BW272" i="1" s="1"/>
  <c r="BX272" i="1" s="1"/>
  <c r="BY272" i="1" s="1"/>
  <c r="BZ272" i="1" s="1"/>
  <c r="CA272" i="1" s="1"/>
  <c r="CB272" i="1" s="1"/>
  <c r="CC272" i="1" s="1"/>
  <c r="CD272" i="1" s="1"/>
  <c r="CE272" i="1" s="1"/>
  <c r="CF272" i="1" s="1"/>
  <c r="CG272" i="1" s="1"/>
  <c r="CH272" i="1" s="1"/>
  <c r="CI272" i="1" s="1"/>
  <c r="CJ272" i="1" s="1"/>
  <c r="CK272" i="1" s="1"/>
  <c r="CL272" i="1" s="1"/>
  <c r="CM272" i="1" s="1"/>
  <c r="CN272" i="1" s="1"/>
  <c r="CO272" i="1" s="1"/>
  <c r="CP272" i="1" s="1"/>
  <c r="CQ272" i="1" s="1"/>
  <c r="CR272" i="1" s="1"/>
  <c r="CS272" i="1" s="1"/>
  <c r="CT272" i="1" s="1"/>
  <c r="CU272" i="1" s="1"/>
  <c r="CV272" i="1" s="1"/>
  <c r="CW272" i="1" s="1"/>
  <c r="CX272" i="1" s="1"/>
  <c r="CY272" i="1" s="1"/>
  <c r="CZ272" i="1" s="1"/>
  <c r="BG272" i="1"/>
  <c r="EI272" i="1" s="1"/>
  <c r="EL272" i="1"/>
  <c r="J272" i="1"/>
  <c r="K272" i="1" s="1"/>
  <c r="G277" i="2"/>
  <c r="H277" i="2" s="1"/>
  <c r="K277" i="2" s="1"/>
  <c r="E273" i="1"/>
  <c r="EK272" i="1" l="1"/>
  <c r="EJ272" i="1"/>
  <c r="D273" i="1"/>
  <c r="S274" i="1" s="1"/>
  <c r="H273" i="1"/>
  <c r="L278" i="2" s="1"/>
  <c r="DA272" i="1"/>
  <c r="DB272" i="1" s="1"/>
  <c r="DC272" i="1" s="1"/>
  <c r="DD272" i="1" s="1"/>
  <c r="DE272" i="1" s="1"/>
  <c r="DF272" i="1" s="1"/>
  <c r="DG272" i="1" s="1"/>
  <c r="DH272" i="1" s="1"/>
  <c r="DI272" i="1" s="1"/>
  <c r="DJ272" i="1" s="1"/>
  <c r="DK272" i="1" s="1"/>
  <c r="DL272" i="1" s="1"/>
  <c r="DM272" i="1" s="1"/>
  <c r="DN272" i="1" s="1"/>
  <c r="DO272" i="1" s="1"/>
  <c r="DP272" i="1" s="1"/>
  <c r="DQ272" i="1" s="1"/>
  <c r="DR272" i="1" s="1"/>
  <c r="DS272" i="1" s="1"/>
  <c r="DT272" i="1" s="1"/>
  <c r="DU272" i="1" s="1"/>
  <c r="DV272" i="1" s="1"/>
  <c r="DW272" i="1" s="1"/>
  <c r="DX272" i="1" s="1"/>
  <c r="DY272" i="1" s="1"/>
  <c r="DZ272" i="1" s="1"/>
  <c r="EA272" i="1" s="1"/>
  <c r="EB272" i="1" s="1"/>
  <c r="EC272" i="1" s="1"/>
  <c r="ED272" i="1" s="1"/>
  <c r="EE272" i="1" s="1"/>
  <c r="EF272" i="1" s="1"/>
  <c r="EG272" i="1" s="1"/>
  <c r="EH272" i="1" s="1"/>
  <c r="F278" i="2" l="1"/>
  <c r="BB273" i="1"/>
  <c r="Y273" i="1"/>
  <c r="V273" i="1"/>
  <c r="BQ273" i="1" s="1"/>
  <c r="AZ273" i="1"/>
  <c r="AO273" i="1"/>
  <c r="AL273" i="1"/>
  <c r="AE273" i="1"/>
  <c r="BE273" i="1"/>
  <c r="X273" i="1"/>
  <c r="AT273" i="1"/>
  <c r="AY273" i="1"/>
  <c r="AQ273" i="1"/>
  <c r="AW273" i="1"/>
  <c r="W273" i="1"/>
  <c r="AG273" i="1"/>
  <c r="AB273" i="1"/>
  <c r="AS273" i="1"/>
  <c r="AX273" i="1"/>
  <c r="AF273" i="1"/>
  <c r="BA273" i="1"/>
  <c r="L274" i="1"/>
  <c r="AM273" i="1"/>
  <c r="AK273" i="1"/>
  <c r="AI273" i="1"/>
  <c r="BC273" i="1"/>
  <c r="AU273" i="1"/>
  <c r="T274" i="1"/>
  <c r="M274" i="1"/>
  <c r="U274" i="1"/>
  <c r="Z273" i="1"/>
  <c r="AD273" i="1"/>
  <c r="BD273" i="1"/>
  <c r="AR273" i="1"/>
  <c r="AP273" i="1"/>
  <c r="AA273" i="1"/>
  <c r="AC273" i="1"/>
  <c r="Q274" i="1"/>
  <c r="AH273" i="1"/>
  <c r="AJ273" i="1"/>
  <c r="N274" i="1"/>
  <c r="AV273" i="1"/>
  <c r="P274" i="1"/>
  <c r="R274" i="1"/>
  <c r="O274" i="1"/>
  <c r="BF273" i="1"/>
  <c r="AN273" i="1"/>
  <c r="I273" i="1"/>
  <c r="BR273" i="1" l="1"/>
  <c r="BS273" i="1" s="1"/>
  <c r="BT273" i="1" s="1"/>
  <c r="BU273" i="1" s="1"/>
  <c r="BV273" i="1" s="1"/>
  <c r="BW273" i="1" s="1"/>
  <c r="BX273" i="1" s="1"/>
  <c r="BY273" i="1" s="1"/>
  <c r="BZ273" i="1" s="1"/>
  <c r="CA273" i="1" s="1"/>
  <c r="CB273" i="1" s="1"/>
  <c r="CC273" i="1" s="1"/>
  <c r="CD273" i="1" s="1"/>
  <c r="CE273" i="1" s="1"/>
  <c r="CF273" i="1" s="1"/>
  <c r="CG273" i="1" s="1"/>
  <c r="CH273" i="1" s="1"/>
  <c r="CI273" i="1" s="1"/>
  <c r="CJ273" i="1" s="1"/>
  <c r="CK273" i="1" s="1"/>
  <c r="CL273" i="1" s="1"/>
  <c r="CM273" i="1" s="1"/>
  <c r="CN273" i="1" s="1"/>
  <c r="CO273" i="1" s="1"/>
  <c r="CP273" i="1" s="1"/>
  <c r="CQ273" i="1" s="1"/>
  <c r="CR273" i="1" s="1"/>
  <c r="CS273" i="1" s="1"/>
  <c r="CT273" i="1" s="1"/>
  <c r="CU273" i="1" s="1"/>
  <c r="CV273" i="1" s="1"/>
  <c r="CW273" i="1" s="1"/>
  <c r="CX273" i="1" s="1"/>
  <c r="CY273" i="1" s="1"/>
  <c r="CZ273" i="1" s="1"/>
  <c r="BG273" i="1"/>
  <c r="EJ273" i="1" s="1"/>
  <c r="EL273" i="1"/>
  <c r="G278" i="2"/>
  <c r="H278" i="2" s="1"/>
  <c r="K278" i="2" s="1"/>
  <c r="J273" i="1"/>
  <c r="K273" i="1" s="1"/>
  <c r="E274" i="1"/>
  <c r="EI273" i="1" l="1"/>
  <c r="EK273" i="1"/>
  <c r="D274" i="1"/>
  <c r="N275" i="1" s="1"/>
  <c r="H274" i="1"/>
  <c r="L279" i="2" s="1"/>
  <c r="DA273" i="1"/>
  <c r="DB273" i="1" s="1"/>
  <c r="DC273" i="1" s="1"/>
  <c r="DD273" i="1" s="1"/>
  <c r="DE273" i="1" s="1"/>
  <c r="DF273" i="1" s="1"/>
  <c r="DG273" i="1" s="1"/>
  <c r="DH273" i="1" s="1"/>
  <c r="DI273" i="1" s="1"/>
  <c r="DJ273" i="1" s="1"/>
  <c r="DK273" i="1" s="1"/>
  <c r="DL273" i="1" s="1"/>
  <c r="DM273" i="1" s="1"/>
  <c r="DN273" i="1" s="1"/>
  <c r="DO273" i="1" s="1"/>
  <c r="DP273" i="1" s="1"/>
  <c r="DQ273" i="1" s="1"/>
  <c r="DR273" i="1" s="1"/>
  <c r="DS273" i="1" s="1"/>
  <c r="DT273" i="1" s="1"/>
  <c r="DU273" i="1" s="1"/>
  <c r="DV273" i="1" s="1"/>
  <c r="DW273" i="1" s="1"/>
  <c r="DX273" i="1" s="1"/>
  <c r="DY273" i="1" s="1"/>
  <c r="DZ273" i="1" s="1"/>
  <c r="EA273" i="1" s="1"/>
  <c r="EB273" i="1" s="1"/>
  <c r="EC273" i="1" s="1"/>
  <c r="ED273" i="1" s="1"/>
  <c r="EE273" i="1" s="1"/>
  <c r="EF273" i="1" s="1"/>
  <c r="EG273" i="1" s="1"/>
  <c r="EH273" i="1" s="1"/>
  <c r="F279" i="2" l="1"/>
  <c r="BA274" i="1"/>
  <c r="AF274" i="1"/>
  <c r="AB274" i="1"/>
  <c r="AQ274" i="1"/>
  <c r="W274" i="1"/>
  <c r="Q275" i="1"/>
  <c r="AM274" i="1"/>
  <c r="AD274" i="1"/>
  <c r="BF274" i="1"/>
  <c r="BE274" i="1"/>
  <c r="AY274" i="1"/>
  <c r="AJ274" i="1"/>
  <c r="BD274" i="1"/>
  <c r="BB274" i="1"/>
  <c r="AV274" i="1"/>
  <c r="AG274" i="1"/>
  <c r="AN274" i="1"/>
  <c r="P275" i="1"/>
  <c r="AW274" i="1"/>
  <c r="AR274" i="1"/>
  <c r="AS274" i="1"/>
  <c r="X274" i="1"/>
  <c r="Y274" i="1"/>
  <c r="AC274" i="1"/>
  <c r="AH274" i="1"/>
  <c r="AK274" i="1"/>
  <c r="AZ274" i="1"/>
  <c r="AI274" i="1"/>
  <c r="U275" i="1"/>
  <c r="Z274" i="1"/>
  <c r="AA274" i="1"/>
  <c r="M275" i="1"/>
  <c r="V274" i="1"/>
  <c r="BQ274" i="1" s="1"/>
  <c r="S275" i="1"/>
  <c r="AX274" i="1"/>
  <c r="AL274" i="1"/>
  <c r="AE274" i="1"/>
  <c r="AU274" i="1"/>
  <c r="AT274" i="1"/>
  <c r="O275" i="1"/>
  <c r="BC274" i="1"/>
  <c r="L275" i="1"/>
  <c r="T275" i="1"/>
  <c r="R275" i="1"/>
  <c r="AO274" i="1"/>
  <c r="AP274" i="1"/>
  <c r="I274" i="1"/>
  <c r="BR274" i="1" l="1"/>
  <c r="BS274" i="1" s="1"/>
  <c r="BT274" i="1" s="1"/>
  <c r="BU274" i="1" s="1"/>
  <c r="BV274" i="1" s="1"/>
  <c r="BW274" i="1" s="1"/>
  <c r="BX274" i="1" s="1"/>
  <c r="BY274" i="1" s="1"/>
  <c r="BZ274" i="1" s="1"/>
  <c r="CA274" i="1" s="1"/>
  <c r="CB274" i="1" s="1"/>
  <c r="CC274" i="1" s="1"/>
  <c r="CD274" i="1" s="1"/>
  <c r="CE274" i="1" s="1"/>
  <c r="CF274" i="1" s="1"/>
  <c r="CG274" i="1" s="1"/>
  <c r="CH274" i="1" s="1"/>
  <c r="CI274" i="1" s="1"/>
  <c r="CJ274" i="1" s="1"/>
  <c r="CK274" i="1" s="1"/>
  <c r="CL274" i="1" s="1"/>
  <c r="CM274" i="1" s="1"/>
  <c r="CN274" i="1" s="1"/>
  <c r="CO274" i="1" s="1"/>
  <c r="CP274" i="1" s="1"/>
  <c r="CQ274" i="1" s="1"/>
  <c r="CR274" i="1" s="1"/>
  <c r="CS274" i="1" s="1"/>
  <c r="CT274" i="1" s="1"/>
  <c r="CU274" i="1" s="1"/>
  <c r="CV274" i="1" s="1"/>
  <c r="CW274" i="1" s="1"/>
  <c r="CX274" i="1" s="1"/>
  <c r="CY274" i="1" s="1"/>
  <c r="CZ274" i="1" s="1"/>
  <c r="BG274" i="1"/>
  <c r="EI274" i="1" s="1"/>
  <c r="EL274" i="1"/>
  <c r="J274" i="1"/>
  <c r="K274" i="1" s="1"/>
  <c r="G279" i="2"/>
  <c r="H279" i="2" s="1"/>
  <c r="K279" i="2" s="1"/>
  <c r="E275" i="1"/>
  <c r="EJ274" i="1" l="1"/>
  <c r="EK274" i="1"/>
  <c r="D275" i="1"/>
  <c r="O276" i="1" s="1"/>
  <c r="H275" i="1"/>
  <c r="L280" i="2" s="1"/>
  <c r="DA274" i="1"/>
  <c r="DB274" i="1" s="1"/>
  <c r="DC274" i="1" s="1"/>
  <c r="DD274" i="1" s="1"/>
  <c r="DE274" i="1" s="1"/>
  <c r="DF274" i="1" s="1"/>
  <c r="DG274" i="1" s="1"/>
  <c r="DH274" i="1" s="1"/>
  <c r="DI274" i="1" s="1"/>
  <c r="DJ274" i="1" s="1"/>
  <c r="DK274" i="1" s="1"/>
  <c r="DL274" i="1" s="1"/>
  <c r="DM274" i="1" s="1"/>
  <c r="DN274" i="1" s="1"/>
  <c r="DO274" i="1" s="1"/>
  <c r="DP274" i="1" s="1"/>
  <c r="DQ274" i="1" s="1"/>
  <c r="DR274" i="1" s="1"/>
  <c r="DS274" i="1" s="1"/>
  <c r="DT274" i="1" s="1"/>
  <c r="DU274" i="1" s="1"/>
  <c r="DV274" i="1" s="1"/>
  <c r="DW274" i="1" s="1"/>
  <c r="DX274" i="1" s="1"/>
  <c r="DY274" i="1" s="1"/>
  <c r="DZ274" i="1" s="1"/>
  <c r="EA274" i="1" s="1"/>
  <c r="EB274" i="1" s="1"/>
  <c r="EC274" i="1" s="1"/>
  <c r="ED274" i="1" s="1"/>
  <c r="EE274" i="1" s="1"/>
  <c r="EF274" i="1" s="1"/>
  <c r="EG274" i="1" s="1"/>
  <c r="EH274" i="1" s="1"/>
  <c r="F280" i="2" l="1"/>
  <c r="W275" i="1"/>
  <c r="AV275" i="1"/>
  <c r="BD275" i="1"/>
  <c r="V275" i="1"/>
  <c r="BQ275" i="1" s="1"/>
  <c r="AM275" i="1"/>
  <c r="AR275" i="1"/>
  <c r="BE275" i="1"/>
  <c r="BF275" i="1"/>
  <c r="AQ275" i="1"/>
  <c r="AF275" i="1"/>
  <c r="AY275" i="1"/>
  <c r="P276" i="1"/>
  <c r="Q276" i="1"/>
  <c r="AN275" i="1"/>
  <c r="BA275" i="1"/>
  <c r="BB275" i="1"/>
  <c r="AH275" i="1"/>
  <c r="Y275" i="1"/>
  <c r="AG275" i="1"/>
  <c r="AU275" i="1"/>
  <c r="AA275" i="1"/>
  <c r="AE275" i="1"/>
  <c r="AO275" i="1"/>
  <c r="AZ275" i="1"/>
  <c r="M276" i="1"/>
  <c r="U276" i="1"/>
  <c r="T276" i="1"/>
  <c r="S276" i="1"/>
  <c r="AK275" i="1"/>
  <c r="AS275" i="1"/>
  <c r="AJ275" i="1"/>
  <c r="AP275" i="1"/>
  <c r="Z275" i="1"/>
  <c r="AL275" i="1"/>
  <c r="AW275" i="1"/>
  <c r="AB275" i="1"/>
  <c r="R276" i="1"/>
  <c r="AI275" i="1"/>
  <c r="AC275" i="1"/>
  <c r="BC275" i="1"/>
  <c r="L276" i="1"/>
  <c r="AD275" i="1"/>
  <c r="N276" i="1"/>
  <c r="X275" i="1"/>
  <c r="AT275" i="1"/>
  <c r="AX275" i="1"/>
  <c r="I275" i="1"/>
  <c r="BR275" i="1" l="1"/>
  <c r="BS275" i="1" s="1"/>
  <c r="BT275" i="1" s="1"/>
  <c r="BU275" i="1" s="1"/>
  <c r="BV275" i="1" s="1"/>
  <c r="BW275" i="1" s="1"/>
  <c r="BX275" i="1" s="1"/>
  <c r="BY275" i="1" s="1"/>
  <c r="BZ275" i="1" s="1"/>
  <c r="CA275" i="1" s="1"/>
  <c r="CB275" i="1" s="1"/>
  <c r="CC275" i="1" s="1"/>
  <c r="CD275" i="1" s="1"/>
  <c r="CE275" i="1" s="1"/>
  <c r="CF275" i="1" s="1"/>
  <c r="CG275" i="1" s="1"/>
  <c r="CH275" i="1" s="1"/>
  <c r="CI275" i="1" s="1"/>
  <c r="CJ275" i="1" s="1"/>
  <c r="CK275" i="1" s="1"/>
  <c r="CL275" i="1" s="1"/>
  <c r="CM275" i="1" s="1"/>
  <c r="CN275" i="1" s="1"/>
  <c r="CO275" i="1" s="1"/>
  <c r="CP275" i="1" s="1"/>
  <c r="CQ275" i="1" s="1"/>
  <c r="CR275" i="1" s="1"/>
  <c r="CS275" i="1" s="1"/>
  <c r="CT275" i="1" s="1"/>
  <c r="CU275" i="1" s="1"/>
  <c r="CV275" i="1" s="1"/>
  <c r="CW275" i="1" s="1"/>
  <c r="CX275" i="1" s="1"/>
  <c r="CY275" i="1" s="1"/>
  <c r="CZ275" i="1" s="1"/>
  <c r="BG275" i="1"/>
  <c r="EJ275" i="1" s="1"/>
  <c r="EL275" i="1"/>
  <c r="G280" i="2"/>
  <c r="H280" i="2" s="1"/>
  <c r="K280" i="2" s="1"/>
  <c r="J275" i="1"/>
  <c r="K275" i="1" s="1"/>
  <c r="E276" i="1"/>
  <c r="EI275" i="1" l="1"/>
  <c r="EK275" i="1"/>
  <c r="D276" i="1"/>
  <c r="N277" i="1" s="1"/>
  <c r="H276" i="1"/>
  <c r="L281" i="2" s="1"/>
  <c r="DA275" i="1"/>
  <c r="DB275" i="1" s="1"/>
  <c r="DC275" i="1" s="1"/>
  <c r="DD275" i="1" s="1"/>
  <c r="DE275" i="1" s="1"/>
  <c r="DF275" i="1" s="1"/>
  <c r="DG275" i="1" s="1"/>
  <c r="DH275" i="1" s="1"/>
  <c r="DI275" i="1" s="1"/>
  <c r="DJ275" i="1" s="1"/>
  <c r="DK275" i="1" s="1"/>
  <c r="DL275" i="1" s="1"/>
  <c r="DM275" i="1" s="1"/>
  <c r="DN275" i="1" s="1"/>
  <c r="DO275" i="1" s="1"/>
  <c r="DP275" i="1" s="1"/>
  <c r="DQ275" i="1" s="1"/>
  <c r="DR275" i="1" s="1"/>
  <c r="DS275" i="1" s="1"/>
  <c r="DT275" i="1" s="1"/>
  <c r="DU275" i="1" s="1"/>
  <c r="DV275" i="1" s="1"/>
  <c r="DW275" i="1" s="1"/>
  <c r="DX275" i="1" s="1"/>
  <c r="DY275" i="1" s="1"/>
  <c r="DZ275" i="1" s="1"/>
  <c r="EA275" i="1" s="1"/>
  <c r="EB275" i="1" s="1"/>
  <c r="EC275" i="1" s="1"/>
  <c r="ED275" i="1" s="1"/>
  <c r="EE275" i="1" s="1"/>
  <c r="EF275" i="1" s="1"/>
  <c r="EG275" i="1" s="1"/>
  <c r="EH275" i="1" s="1"/>
  <c r="F281" i="2" l="1"/>
  <c r="AC276" i="1"/>
  <c r="BF276" i="1"/>
  <c r="T277" i="1"/>
  <c r="AA276" i="1"/>
  <c r="W276" i="1"/>
  <c r="AT276" i="1"/>
  <c r="AE276" i="1"/>
  <c r="AY276" i="1"/>
  <c r="AD276" i="1"/>
  <c r="X276" i="1"/>
  <c r="AM276" i="1"/>
  <c r="AJ276" i="1"/>
  <c r="Q277" i="1"/>
  <c r="BD276" i="1"/>
  <c r="AX276" i="1"/>
  <c r="BA276" i="1"/>
  <c r="AW276" i="1"/>
  <c r="AB276" i="1"/>
  <c r="U277" i="1"/>
  <c r="AU276" i="1"/>
  <c r="AZ276" i="1"/>
  <c r="AF276" i="1"/>
  <c r="Z276" i="1"/>
  <c r="BE276" i="1"/>
  <c r="AK276" i="1"/>
  <c r="S277" i="1"/>
  <c r="AL276" i="1"/>
  <c r="AQ276" i="1"/>
  <c r="R277" i="1"/>
  <c r="P277" i="1"/>
  <c r="AO276" i="1"/>
  <c r="M277" i="1"/>
  <c r="AG276" i="1"/>
  <c r="AH276" i="1"/>
  <c r="AI276" i="1"/>
  <c r="AR276" i="1"/>
  <c r="Y276" i="1"/>
  <c r="AS276" i="1"/>
  <c r="O277" i="1"/>
  <c r="AP276" i="1"/>
  <c r="AN276" i="1"/>
  <c r="BC276" i="1"/>
  <c r="AV276" i="1"/>
  <c r="BB276" i="1"/>
  <c r="L277" i="1"/>
  <c r="V276" i="1"/>
  <c r="BQ276" i="1" s="1"/>
  <c r="I276" i="1"/>
  <c r="BR276" i="1" l="1"/>
  <c r="BS276" i="1" s="1"/>
  <c r="BT276" i="1" s="1"/>
  <c r="BU276" i="1" s="1"/>
  <c r="BV276" i="1" s="1"/>
  <c r="BW276" i="1" s="1"/>
  <c r="BX276" i="1" s="1"/>
  <c r="BY276" i="1" s="1"/>
  <c r="BZ276" i="1" s="1"/>
  <c r="CA276" i="1" s="1"/>
  <c r="CB276" i="1" s="1"/>
  <c r="CC276" i="1" s="1"/>
  <c r="CD276" i="1" s="1"/>
  <c r="CE276" i="1" s="1"/>
  <c r="CF276" i="1" s="1"/>
  <c r="CG276" i="1" s="1"/>
  <c r="CH276" i="1" s="1"/>
  <c r="CI276" i="1" s="1"/>
  <c r="CJ276" i="1" s="1"/>
  <c r="CK276" i="1" s="1"/>
  <c r="CL276" i="1" s="1"/>
  <c r="CM276" i="1" s="1"/>
  <c r="CN276" i="1" s="1"/>
  <c r="CO276" i="1" s="1"/>
  <c r="CP276" i="1" s="1"/>
  <c r="CQ276" i="1" s="1"/>
  <c r="CR276" i="1" s="1"/>
  <c r="CS276" i="1" s="1"/>
  <c r="CT276" i="1" s="1"/>
  <c r="CU276" i="1" s="1"/>
  <c r="CV276" i="1" s="1"/>
  <c r="CW276" i="1" s="1"/>
  <c r="CX276" i="1" s="1"/>
  <c r="CY276" i="1" s="1"/>
  <c r="CZ276" i="1" s="1"/>
  <c r="BG276" i="1"/>
  <c r="EK276" i="1" s="1"/>
  <c r="EL276" i="1"/>
  <c r="J276" i="1"/>
  <c r="K276" i="1" s="1"/>
  <c r="G281" i="2"/>
  <c r="H281" i="2" s="1"/>
  <c r="K281" i="2" s="1"/>
  <c r="E277" i="1"/>
  <c r="EJ276" i="1" l="1"/>
  <c r="EI276" i="1"/>
  <c r="D277" i="1"/>
  <c r="T278" i="1" s="1"/>
  <c r="H277" i="1"/>
  <c r="L282" i="2" s="1"/>
  <c r="DA276" i="1"/>
  <c r="DB276" i="1" s="1"/>
  <c r="DC276" i="1" s="1"/>
  <c r="DD276" i="1" s="1"/>
  <c r="DE276" i="1" s="1"/>
  <c r="DF276" i="1" s="1"/>
  <c r="DG276" i="1" s="1"/>
  <c r="DH276" i="1" s="1"/>
  <c r="DI276" i="1" s="1"/>
  <c r="DJ276" i="1" s="1"/>
  <c r="DK276" i="1" s="1"/>
  <c r="DL276" i="1" s="1"/>
  <c r="DM276" i="1" s="1"/>
  <c r="DN276" i="1" s="1"/>
  <c r="DO276" i="1" s="1"/>
  <c r="DP276" i="1" s="1"/>
  <c r="DQ276" i="1" s="1"/>
  <c r="DR276" i="1" s="1"/>
  <c r="DS276" i="1" s="1"/>
  <c r="DT276" i="1" s="1"/>
  <c r="DU276" i="1" s="1"/>
  <c r="DV276" i="1" s="1"/>
  <c r="DW276" i="1" s="1"/>
  <c r="DX276" i="1" s="1"/>
  <c r="DY276" i="1" s="1"/>
  <c r="DZ276" i="1" s="1"/>
  <c r="EA276" i="1" s="1"/>
  <c r="EB276" i="1" s="1"/>
  <c r="EC276" i="1" s="1"/>
  <c r="ED276" i="1" s="1"/>
  <c r="EE276" i="1" s="1"/>
  <c r="EF276" i="1" s="1"/>
  <c r="EG276" i="1" s="1"/>
  <c r="EH276" i="1" s="1"/>
  <c r="F282" i="2" l="1"/>
  <c r="BA277" i="1"/>
  <c r="Y277" i="1"/>
  <c r="AN277" i="1"/>
  <c r="X277" i="1"/>
  <c r="Q278" i="1"/>
  <c r="AH277" i="1"/>
  <c r="AQ277" i="1"/>
  <c r="AO277" i="1"/>
  <c r="AR277" i="1"/>
  <c r="BF277" i="1"/>
  <c r="AG277" i="1"/>
  <c r="BE277" i="1"/>
  <c r="AK277" i="1"/>
  <c r="AU277" i="1"/>
  <c r="AF277" i="1"/>
  <c r="BB277" i="1"/>
  <c r="BD277" i="1"/>
  <c r="L278" i="1"/>
  <c r="AP277" i="1"/>
  <c r="AV277" i="1"/>
  <c r="S278" i="1"/>
  <c r="N278" i="1"/>
  <c r="Z277" i="1"/>
  <c r="AJ277" i="1"/>
  <c r="AB277" i="1"/>
  <c r="M278" i="1"/>
  <c r="AY277" i="1"/>
  <c r="AS277" i="1"/>
  <c r="V277" i="1"/>
  <c r="BQ277" i="1" s="1"/>
  <c r="AZ277" i="1"/>
  <c r="BC277" i="1"/>
  <c r="AI277" i="1"/>
  <c r="AM277" i="1"/>
  <c r="W277" i="1"/>
  <c r="U278" i="1"/>
  <c r="AW277" i="1"/>
  <c r="P278" i="1"/>
  <c r="AE277" i="1"/>
  <c r="AT277" i="1"/>
  <c r="AD277" i="1"/>
  <c r="AC277" i="1"/>
  <c r="AX277" i="1"/>
  <c r="AA277" i="1"/>
  <c r="O278" i="1"/>
  <c r="R278" i="1"/>
  <c r="AL277" i="1"/>
  <c r="I277" i="1"/>
  <c r="BR277" i="1" l="1"/>
  <c r="BS277" i="1" s="1"/>
  <c r="BT277" i="1" s="1"/>
  <c r="BU277" i="1" s="1"/>
  <c r="BV277" i="1" s="1"/>
  <c r="BW277" i="1" s="1"/>
  <c r="BX277" i="1" s="1"/>
  <c r="BY277" i="1" s="1"/>
  <c r="BZ277" i="1" s="1"/>
  <c r="CA277" i="1" s="1"/>
  <c r="CB277" i="1" s="1"/>
  <c r="CC277" i="1" s="1"/>
  <c r="CD277" i="1" s="1"/>
  <c r="CE277" i="1" s="1"/>
  <c r="CF277" i="1" s="1"/>
  <c r="CG277" i="1" s="1"/>
  <c r="CH277" i="1" s="1"/>
  <c r="CI277" i="1" s="1"/>
  <c r="CJ277" i="1" s="1"/>
  <c r="CK277" i="1" s="1"/>
  <c r="CL277" i="1" s="1"/>
  <c r="CM277" i="1" s="1"/>
  <c r="CN277" i="1" s="1"/>
  <c r="CO277" i="1" s="1"/>
  <c r="CP277" i="1" s="1"/>
  <c r="CQ277" i="1" s="1"/>
  <c r="CR277" i="1" s="1"/>
  <c r="CS277" i="1" s="1"/>
  <c r="CT277" i="1" s="1"/>
  <c r="CU277" i="1" s="1"/>
  <c r="CV277" i="1" s="1"/>
  <c r="CW277" i="1" s="1"/>
  <c r="CX277" i="1" s="1"/>
  <c r="CY277" i="1" s="1"/>
  <c r="CZ277" i="1" s="1"/>
  <c r="BG277" i="1"/>
  <c r="EJ277" i="1" s="1"/>
  <c r="EL277" i="1"/>
  <c r="G282" i="2"/>
  <c r="H282" i="2" s="1"/>
  <c r="K282" i="2" s="1"/>
  <c r="J277" i="1"/>
  <c r="K277" i="1" s="1"/>
  <c r="E278" i="1"/>
  <c r="EI277" i="1" l="1"/>
  <c r="EK277" i="1"/>
  <c r="D278" i="1"/>
  <c r="T279" i="1" s="1"/>
  <c r="H278" i="1"/>
  <c r="L283" i="2" s="1"/>
  <c r="DA277" i="1"/>
  <c r="DB277" i="1" s="1"/>
  <c r="DC277" i="1" s="1"/>
  <c r="DD277" i="1" s="1"/>
  <c r="DE277" i="1" s="1"/>
  <c r="DF277" i="1" s="1"/>
  <c r="DG277" i="1" s="1"/>
  <c r="DH277" i="1" s="1"/>
  <c r="DI277" i="1" s="1"/>
  <c r="DJ277" i="1" s="1"/>
  <c r="DK277" i="1" s="1"/>
  <c r="DL277" i="1" s="1"/>
  <c r="DM277" i="1" s="1"/>
  <c r="DN277" i="1" s="1"/>
  <c r="DO277" i="1" s="1"/>
  <c r="DP277" i="1" s="1"/>
  <c r="DQ277" i="1" s="1"/>
  <c r="DR277" i="1" s="1"/>
  <c r="DS277" i="1" s="1"/>
  <c r="DT277" i="1" s="1"/>
  <c r="DU277" i="1" s="1"/>
  <c r="DV277" i="1" s="1"/>
  <c r="DW277" i="1" s="1"/>
  <c r="DX277" i="1" s="1"/>
  <c r="DY277" i="1" s="1"/>
  <c r="DZ277" i="1" s="1"/>
  <c r="EA277" i="1" s="1"/>
  <c r="EB277" i="1" s="1"/>
  <c r="EC277" i="1" s="1"/>
  <c r="ED277" i="1" s="1"/>
  <c r="EE277" i="1" s="1"/>
  <c r="EF277" i="1" s="1"/>
  <c r="EG277" i="1" s="1"/>
  <c r="EH277" i="1" s="1"/>
  <c r="F283" i="2" l="1"/>
  <c r="AY278" i="1"/>
  <c r="X278" i="1"/>
  <c r="V278" i="1"/>
  <c r="BQ278" i="1" s="1"/>
  <c r="AX278" i="1"/>
  <c r="AN278" i="1"/>
  <c r="W278" i="1"/>
  <c r="AT278" i="1"/>
  <c r="Y278" i="1"/>
  <c r="S279" i="1"/>
  <c r="AA278" i="1"/>
  <c r="AE278" i="1"/>
  <c r="AJ278" i="1"/>
  <c r="O279" i="1"/>
  <c r="AV278" i="1"/>
  <c r="AC278" i="1"/>
  <c r="M279" i="1"/>
  <c r="BB278" i="1"/>
  <c r="Z278" i="1"/>
  <c r="L279" i="1"/>
  <c r="AU278" i="1"/>
  <c r="AD278" i="1"/>
  <c r="BA278" i="1"/>
  <c r="Q279" i="1"/>
  <c r="AK278" i="1"/>
  <c r="AH278" i="1"/>
  <c r="P279" i="1"/>
  <c r="AQ278" i="1"/>
  <c r="AS278" i="1"/>
  <c r="AL278" i="1"/>
  <c r="BE278" i="1"/>
  <c r="AP278" i="1"/>
  <c r="AR278" i="1"/>
  <c r="AO278" i="1"/>
  <c r="AB278" i="1"/>
  <c r="R279" i="1"/>
  <c r="AI278" i="1"/>
  <c r="AG278" i="1"/>
  <c r="AF278" i="1"/>
  <c r="AW278" i="1"/>
  <c r="BF278" i="1"/>
  <c r="U279" i="1"/>
  <c r="AM278" i="1"/>
  <c r="AZ278" i="1"/>
  <c r="BD278" i="1"/>
  <c r="N279" i="1"/>
  <c r="BC278" i="1"/>
  <c r="I278" i="1"/>
  <c r="BR278" i="1" l="1"/>
  <c r="BS278" i="1" s="1"/>
  <c r="BT278" i="1" s="1"/>
  <c r="BU278" i="1" s="1"/>
  <c r="BV278" i="1" s="1"/>
  <c r="BW278" i="1" s="1"/>
  <c r="BX278" i="1" s="1"/>
  <c r="BY278" i="1" s="1"/>
  <c r="BZ278" i="1" s="1"/>
  <c r="CA278" i="1" s="1"/>
  <c r="CB278" i="1" s="1"/>
  <c r="CC278" i="1" s="1"/>
  <c r="CD278" i="1" s="1"/>
  <c r="CE278" i="1" s="1"/>
  <c r="CF278" i="1" s="1"/>
  <c r="CG278" i="1" s="1"/>
  <c r="CH278" i="1" s="1"/>
  <c r="CI278" i="1" s="1"/>
  <c r="CJ278" i="1" s="1"/>
  <c r="CK278" i="1" s="1"/>
  <c r="CL278" i="1" s="1"/>
  <c r="CM278" i="1" s="1"/>
  <c r="CN278" i="1" s="1"/>
  <c r="CO278" i="1" s="1"/>
  <c r="CP278" i="1" s="1"/>
  <c r="CQ278" i="1" s="1"/>
  <c r="CR278" i="1" s="1"/>
  <c r="CS278" i="1" s="1"/>
  <c r="CT278" i="1" s="1"/>
  <c r="CU278" i="1" s="1"/>
  <c r="CV278" i="1" s="1"/>
  <c r="CW278" i="1" s="1"/>
  <c r="CX278" i="1" s="1"/>
  <c r="CY278" i="1" s="1"/>
  <c r="CZ278" i="1" s="1"/>
  <c r="BG278" i="1"/>
  <c r="EI278" i="1" s="1"/>
  <c r="EL278" i="1"/>
  <c r="G283" i="2"/>
  <c r="H283" i="2" s="1"/>
  <c r="K283" i="2" s="1"/>
  <c r="J278" i="1"/>
  <c r="K278" i="1" s="1"/>
  <c r="E279" i="1"/>
  <c r="EK278" i="1" l="1"/>
  <c r="EJ278" i="1"/>
  <c r="D279" i="1"/>
  <c r="P280" i="1" s="1"/>
  <c r="H279" i="1"/>
  <c r="L284" i="2" s="1"/>
  <c r="DA278" i="1"/>
  <c r="DB278" i="1" s="1"/>
  <c r="DC278" i="1" s="1"/>
  <c r="DD278" i="1" s="1"/>
  <c r="DE278" i="1" s="1"/>
  <c r="DF278" i="1" s="1"/>
  <c r="DG278" i="1" s="1"/>
  <c r="DH278" i="1" s="1"/>
  <c r="DI278" i="1" s="1"/>
  <c r="DJ278" i="1" s="1"/>
  <c r="DK278" i="1" s="1"/>
  <c r="DL278" i="1" s="1"/>
  <c r="DM278" i="1" s="1"/>
  <c r="DN278" i="1" s="1"/>
  <c r="DO278" i="1" s="1"/>
  <c r="DP278" i="1" s="1"/>
  <c r="DQ278" i="1" s="1"/>
  <c r="DR278" i="1" s="1"/>
  <c r="DS278" i="1" s="1"/>
  <c r="DT278" i="1" s="1"/>
  <c r="DU278" i="1" s="1"/>
  <c r="DV278" i="1" s="1"/>
  <c r="DW278" i="1" s="1"/>
  <c r="DX278" i="1" s="1"/>
  <c r="DY278" i="1" s="1"/>
  <c r="DZ278" i="1" s="1"/>
  <c r="EA278" i="1" s="1"/>
  <c r="EB278" i="1" s="1"/>
  <c r="EC278" i="1" s="1"/>
  <c r="ED278" i="1" s="1"/>
  <c r="EE278" i="1" s="1"/>
  <c r="EF278" i="1" s="1"/>
  <c r="EG278" i="1" s="1"/>
  <c r="EH278" i="1" s="1"/>
  <c r="F284" i="2" l="1"/>
  <c r="AX279" i="1"/>
  <c r="AF279" i="1"/>
  <c r="AA279" i="1"/>
  <c r="AV279" i="1"/>
  <c r="BA279" i="1"/>
  <c r="AM279" i="1"/>
  <c r="AW279" i="1"/>
  <c r="AK279" i="1"/>
  <c r="Q280" i="1"/>
  <c r="AH279" i="1"/>
  <c r="AJ279" i="1"/>
  <c r="AT279" i="1"/>
  <c r="AN279" i="1"/>
  <c r="BF279" i="1"/>
  <c r="AL279" i="1"/>
  <c r="AP279" i="1"/>
  <c r="T280" i="1"/>
  <c r="AQ279" i="1"/>
  <c r="S280" i="1"/>
  <c r="AB279" i="1"/>
  <c r="AU279" i="1"/>
  <c r="BB279" i="1"/>
  <c r="Z279" i="1"/>
  <c r="V279" i="1"/>
  <c r="BQ279" i="1" s="1"/>
  <c r="AC279" i="1"/>
  <c r="BD279" i="1"/>
  <c r="O280" i="1"/>
  <c r="X279" i="1"/>
  <c r="AI279" i="1"/>
  <c r="R280" i="1"/>
  <c r="AS279" i="1"/>
  <c r="Y279" i="1"/>
  <c r="AG279" i="1"/>
  <c r="M280" i="1"/>
  <c r="AY279" i="1"/>
  <c r="AR279" i="1"/>
  <c r="BC279" i="1"/>
  <c r="AE279" i="1"/>
  <c r="L280" i="1"/>
  <c r="AD279" i="1"/>
  <c r="W279" i="1"/>
  <c r="BR279" i="1" s="1"/>
  <c r="BS279" i="1" s="1"/>
  <c r="BT279" i="1" s="1"/>
  <c r="U280" i="1"/>
  <c r="AZ279" i="1"/>
  <c r="BE279" i="1"/>
  <c r="N280" i="1"/>
  <c r="AO279" i="1"/>
  <c r="I279" i="1"/>
  <c r="BU279" i="1" l="1"/>
  <c r="BV279" i="1" s="1"/>
  <c r="BW279" i="1" s="1"/>
  <c r="BX279" i="1" s="1"/>
  <c r="BY279" i="1" s="1"/>
  <c r="BZ279" i="1" s="1"/>
  <c r="CA279" i="1" s="1"/>
  <c r="CB279" i="1" s="1"/>
  <c r="CC279" i="1" s="1"/>
  <c r="CD279" i="1" s="1"/>
  <c r="CE279" i="1" s="1"/>
  <c r="CF279" i="1" s="1"/>
  <c r="CG279" i="1" s="1"/>
  <c r="CH279" i="1" s="1"/>
  <c r="CI279" i="1" s="1"/>
  <c r="CJ279" i="1" s="1"/>
  <c r="CK279" i="1" s="1"/>
  <c r="CL279" i="1" s="1"/>
  <c r="CM279" i="1" s="1"/>
  <c r="CN279" i="1" s="1"/>
  <c r="CO279" i="1" s="1"/>
  <c r="CP279" i="1" s="1"/>
  <c r="CQ279" i="1" s="1"/>
  <c r="CR279" i="1" s="1"/>
  <c r="CS279" i="1" s="1"/>
  <c r="CT279" i="1" s="1"/>
  <c r="CU279" i="1" s="1"/>
  <c r="CV279" i="1" s="1"/>
  <c r="CW279" i="1" s="1"/>
  <c r="CX279" i="1" s="1"/>
  <c r="CY279" i="1" s="1"/>
  <c r="CZ279" i="1" s="1"/>
  <c r="BG279" i="1"/>
  <c r="EJ279" i="1" s="1"/>
  <c r="EL279" i="1"/>
  <c r="J279" i="1"/>
  <c r="K279" i="1" s="1"/>
  <c r="G284" i="2"/>
  <c r="H284" i="2" s="1"/>
  <c r="K284" i="2" s="1"/>
  <c r="E280" i="1"/>
  <c r="EI279" i="1" l="1"/>
  <c r="EK279" i="1"/>
  <c r="D280" i="1"/>
  <c r="T281" i="1" s="1"/>
  <c r="H280" i="1"/>
  <c r="L285" i="2" s="1"/>
  <c r="DA279" i="1"/>
  <c r="DB279" i="1" s="1"/>
  <c r="DC279" i="1" s="1"/>
  <c r="DD279" i="1" s="1"/>
  <c r="DE279" i="1" s="1"/>
  <c r="DF279" i="1" s="1"/>
  <c r="DG279" i="1" s="1"/>
  <c r="DH279" i="1" s="1"/>
  <c r="DI279" i="1" s="1"/>
  <c r="DJ279" i="1" s="1"/>
  <c r="DK279" i="1" s="1"/>
  <c r="DL279" i="1" s="1"/>
  <c r="DM279" i="1" s="1"/>
  <c r="DN279" i="1" s="1"/>
  <c r="DO279" i="1" s="1"/>
  <c r="DP279" i="1" s="1"/>
  <c r="DQ279" i="1" s="1"/>
  <c r="DR279" i="1" s="1"/>
  <c r="DS279" i="1" s="1"/>
  <c r="DT279" i="1" s="1"/>
  <c r="DU279" i="1" s="1"/>
  <c r="DV279" i="1" s="1"/>
  <c r="DW279" i="1" s="1"/>
  <c r="DX279" i="1" s="1"/>
  <c r="DY279" i="1" s="1"/>
  <c r="DZ279" i="1" s="1"/>
  <c r="EA279" i="1" s="1"/>
  <c r="EB279" i="1" s="1"/>
  <c r="EC279" i="1" s="1"/>
  <c r="ED279" i="1" s="1"/>
  <c r="EE279" i="1" s="1"/>
  <c r="EF279" i="1" s="1"/>
  <c r="EG279" i="1" s="1"/>
  <c r="EH279" i="1" s="1"/>
  <c r="F285" i="2" l="1"/>
  <c r="AF280" i="1"/>
  <c r="AJ280" i="1"/>
  <c r="AN280" i="1"/>
  <c r="AM280" i="1"/>
  <c r="Y280" i="1"/>
  <c r="AZ280" i="1"/>
  <c r="AP280" i="1"/>
  <c r="R281" i="1"/>
  <c r="AE280" i="1"/>
  <c r="BF280" i="1"/>
  <c r="BC280" i="1"/>
  <c r="AR280" i="1"/>
  <c r="AG280" i="1"/>
  <c r="BB280" i="1"/>
  <c r="AS280" i="1"/>
  <c r="BA280" i="1"/>
  <c r="Q281" i="1"/>
  <c r="AK280" i="1"/>
  <c r="AO280" i="1"/>
  <c r="AV280" i="1"/>
  <c r="AU280" i="1"/>
  <c r="Z280" i="1"/>
  <c r="BD280" i="1"/>
  <c r="N281" i="1"/>
  <c r="X280" i="1"/>
  <c r="U281" i="1"/>
  <c r="BE280" i="1"/>
  <c r="O281" i="1"/>
  <c r="AA280" i="1"/>
  <c r="AD280" i="1"/>
  <c r="AH280" i="1"/>
  <c r="AB280" i="1"/>
  <c r="AC280" i="1"/>
  <c r="AY280" i="1"/>
  <c r="L281" i="1"/>
  <c r="W280" i="1"/>
  <c r="AL280" i="1"/>
  <c r="S281" i="1"/>
  <c r="AW280" i="1"/>
  <c r="V280" i="1"/>
  <c r="BQ280" i="1" s="1"/>
  <c r="BR280" i="1" s="1"/>
  <c r="AT280" i="1"/>
  <c r="AI280" i="1"/>
  <c r="AX280" i="1"/>
  <c r="M281" i="1"/>
  <c r="P281" i="1"/>
  <c r="AQ280" i="1"/>
  <c r="I280" i="1"/>
  <c r="BS280" i="1" l="1"/>
  <c r="BT280" i="1" s="1"/>
  <c r="BU280" i="1" s="1"/>
  <c r="BV280" i="1" s="1"/>
  <c r="BW280" i="1" s="1"/>
  <c r="BX280" i="1" s="1"/>
  <c r="BY280" i="1" s="1"/>
  <c r="BZ280" i="1" s="1"/>
  <c r="CA280" i="1" s="1"/>
  <c r="CB280" i="1" s="1"/>
  <c r="CC280" i="1" s="1"/>
  <c r="CD280" i="1" s="1"/>
  <c r="CE280" i="1" s="1"/>
  <c r="CF280" i="1" s="1"/>
  <c r="CG280" i="1" s="1"/>
  <c r="CH280" i="1" s="1"/>
  <c r="CI280" i="1" s="1"/>
  <c r="CJ280" i="1" s="1"/>
  <c r="CK280" i="1" s="1"/>
  <c r="CL280" i="1" s="1"/>
  <c r="CM280" i="1" s="1"/>
  <c r="CN280" i="1" s="1"/>
  <c r="CO280" i="1" s="1"/>
  <c r="CP280" i="1" s="1"/>
  <c r="CQ280" i="1" s="1"/>
  <c r="CR280" i="1" s="1"/>
  <c r="CS280" i="1" s="1"/>
  <c r="CT280" i="1" s="1"/>
  <c r="CU280" i="1" s="1"/>
  <c r="CV280" i="1" s="1"/>
  <c r="CW280" i="1" s="1"/>
  <c r="CX280" i="1" s="1"/>
  <c r="CY280" i="1" s="1"/>
  <c r="CZ280" i="1" s="1"/>
  <c r="BG280" i="1"/>
  <c r="EI280" i="1" s="1"/>
  <c r="EL280" i="1"/>
  <c r="J280" i="1"/>
  <c r="K280" i="1" s="1"/>
  <c r="G285" i="2"/>
  <c r="H285" i="2" s="1"/>
  <c r="K285" i="2" s="1"/>
  <c r="E281" i="1"/>
  <c r="EK280" i="1" l="1"/>
  <c r="EJ280" i="1"/>
  <c r="D281" i="1"/>
  <c r="R282" i="1" s="1"/>
  <c r="H281" i="1"/>
  <c r="L286" i="2" s="1"/>
  <c r="DA280" i="1"/>
  <c r="DB280" i="1" s="1"/>
  <c r="DC280" i="1" s="1"/>
  <c r="DD280" i="1" s="1"/>
  <c r="DE280" i="1" s="1"/>
  <c r="DF280" i="1" s="1"/>
  <c r="DG280" i="1" s="1"/>
  <c r="DH280" i="1" s="1"/>
  <c r="DI280" i="1" s="1"/>
  <c r="DJ280" i="1" s="1"/>
  <c r="DK280" i="1" s="1"/>
  <c r="DL280" i="1" s="1"/>
  <c r="DM280" i="1" s="1"/>
  <c r="DN280" i="1" s="1"/>
  <c r="DO280" i="1" s="1"/>
  <c r="DP280" i="1" s="1"/>
  <c r="DQ280" i="1" s="1"/>
  <c r="DR280" i="1" s="1"/>
  <c r="DS280" i="1" s="1"/>
  <c r="DT280" i="1" s="1"/>
  <c r="DU280" i="1" s="1"/>
  <c r="DV280" i="1" s="1"/>
  <c r="DW280" i="1" s="1"/>
  <c r="DX280" i="1" s="1"/>
  <c r="DY280" i="1" s="1"/>
  <c r="DZ280" i="1" s="1"/>
  <c r="EA280" i="1" s="1"/>
  <c r="EB280" i="1" s="1"/>
  <c r="EC280" i="1" s="1"/>
  <c r="ED280" i="1" s="1"/>
  <c r="EE280" i="1" s="1"/>
  <c r="EF280" i="1" s="1"/>
  <c r="EG280" i="1" s="1"/>
  <c r="EH280" i="1" s="1"/>
  <c r="F286" i="2" l="1"/>
  <c r="BC281" i="1"/>
  <c r="BB281" i="1"/>
  <c r="AJ281" i="1"/>
  <c r="Y281" i="1"/>
  <c r="AS281" i="1"/>
  <c r="AB281" i="1"/>
  <c r="AW281" i="1"/>
  <c r="BF281" i="1"/>
  <c r="AA281" i="1"/>
  <c r="AQ281" i="1"/>
  <c r="AH281" i="1"/>
  <c r="X281" i="1"/>
  <c r="AO281" i="1"/>
  <c r="Z281" i="1"/>
  <c r="T282" i="1"/>
  <c r="AN281" i="1"/>
  <c r="W281" i="1"/>
  <c r="AP281" i="1"/>
  <c r="N282" i="1"/>
  <c r="BD281" i="1"/>
  <c r="AV281" i="1"/>
  <c r="AY281" i="1"/>
  <c r="BE281" i="1"/>
  <c r="AG281" i="1"/>
  <c r="AL281" i="1"/>
  <c r="AX281" i="1"/>
  <c r="AZ281" i="1"/>
  <c r="AR281" i="1"/>
  <c r="BA281" i="1"/>
  <c r="AE281" i="1"/>
  <c r="AF281" i="1"/>
  <c r="Q282" i="1"/>
  <c r="U282" i="1"/>
  <c r="AD281" i="1"/>
  <c r="AU281" i="1"/>
  <c r="M282" i="1"/>
  <c r="AT281" i="1"/>
  <c r="AM281" i="1"/>
  <c r="P282" i="1"/>
  <c r="AI281" i="1"/>
  <c r="AK281" i="1"/>
  <c r="V281" i="1"/>
  <c r="BQ281" i="1" s="1"/>
  <c r="L282" i="1"/>
  <c r="AC281" i="1"/>
  <c r="S282" i="1"/>
  <c r="O282" i="1"/>
  <c r="I281" i="1"/>
  <c r="BR281" i="1" l="1"/>
  <c r="BS281" i="1" s="1"/>
  <c r="BT281" i="1" s="1"/>
  <c r="BU281" i="1" s="1"/>
  <c r="BV281" i="1" s="1"/>
  <c r="BW281" i="1" s="1"/>
  <c r="BX281" i="1" s="1"/>
  <c r="BY281" i="1" s="1"/>
  <c r="BZ281" i="1" s="1"/>
  <c r="CA281" i="1" s="1"/>
  <c r="CB281" i="1" s="1"/>
  <c r="CC281" i="1" s="1"/>
  <c r="CD281" i="1" s="1"/>
  <c r="CE281" i="1" s="1"/>
  <c r="CF281" i="1" s="1"/>
  <c r="CG281" i="1" s="1"/>
  <c r="CH281" i="1" s="1"/>
  <c r="CI281" i="1" s="1"/>
  <c r="CJ281" i="1" s="1"/>
  <c r="CK281" i="1" s="1"/>
  <c r="CL281" i="1" s="1"/>
  <c r="CM281" i="1" s="1"/>
  <c r="CN281" i="1" s="1"/>
  <c r="CO281" i="1" s="1"/>
  <c r="CP281" i="1" s="1"/>
  <c r="CQ281" i="1" s="1"/>
  <c r="CR281" i="1" s="1"/>
  <c r="CS281" i="1" s="1"/>
  <c r="CT281" i="1" s="1"/>
  <c r="CU281" i="1" s="1"/>
  <c r="CV281" i="1" s="1"/>
  <c r="CW281" i="1" s="1"/>
  <c r="CX281" i="1" s="1"/>
  <c r="CY281" i="1" s="1"/>
  <c r="CZ281" i="1" s="1"/>
  <c r="BG281" i="1"/>
  <c r="EJ281" i="1" s="1"/>
  <c r="EL281" i="1"/>
  <c r="G286" i="2"/>
  <c r="H286" i="2" s="1"/>
  <c r="K286" i="2" s="1"/>
  <c r="J281" i="1"/>
  <c r="K281" i="1" s="1"/>
  <c r="E282" i="1"/>
  <c r="EI281" i="1" l="1"/>
  <c r="EK281" i="1"/>
  <c r="D282" i="1"/>
  <c r="S283" i="1" s="1"/>
  <c r="H282" i="1"/>
  <c r="L287" i="2" s="1"/>
  <c r="DA281" i="1"/>
  <c r="DB281" i="1" s="1"/>
  <c r="DC281" i="1" s="1"/>
  <c r="DD281" i="1" s="1"/>
  <c r="DE281" i="1" s="1"/>
  <c r="DF281" i="1" s="1"/>
  <c r="DG281" i="1" s="1"/>
  <c r="DH281" i="1" s="1"/>
  <c r="DI281" i="1" s="1"/>
  <c r="DJ281" i="1" s="1"/>
  <c r="DK281" i="1" s="1"/>
  <c r="DL281" i="1" s="1"/>
  <c r="DM281" i="1" s="1"/>
  <c r="DN281" i="1" s="1"/>
  <c r="DO281" i="1" s="1"/>
  <c r="DP281" i="1" s="1"/>
  <c r="DQ281" i="1" s="1"/>
  <c r="DR281" i="1" s="1"/>
  <c r="DS281" i="1" s="1"/>
  <c r="DT281" i="1" s="1"/>
  <c r="DU281" i="1" s="1"/>
  <c r="DV281" i="1" s="1"/>
  <c r="DW281" i="1" s="1"/>
  <c r="DX281" i="1" s="1"/>
  <c r="DY281" i="1" s="1"/>
  <c r="DZ281" i="1" s="1"/>
  <c r="EA281" i="1" s="1"/>
  <c r="EB281" i="1" s="1"/>
  <c r="EC281" i="1" s="1"/>
  <c r="ED281" i="1" s="1"/>
  <c r="EE281" i="1" s="1"/>
  <c r="EF281" i="1" s="1"/>
  <c r="EG281" i="1" s="1"/>
  <c r="EH281" i="1" s="1"/>
  <c r="BE282" i="1" l="1"/>
  <c r="F287" i="2"/>
  <c r="AN282" i="1"/>
  <c r="Z282" i="1"/>
  <c r="AP282" i="1"/>
  <c r="W282" i="1"/>
  <c r="BB282" i="1"/>
  <c r="R283" i="1"/>
  <c r="AK282" i="1"/>
  <c r="AR282" i="1"/>
  <c r="AS282" i="1"/>
  <c r="BD282" i="1"/>
  <c r="AO282" i="1"/>
  <c r="BF282" i="1"/>
  <c r="BA282" i="1"/>
  <c r="AM282" i="1"/>
  <c r="AY282" i="1"/>
  <c r="T283" i="1"/>
  <c r="BC282" i="1"/>
  <c r="L283" i="1"/>
  <c r="AB282" i="1"/>
  <c r="AL282" i="1"/>
  <c r="AW282" i="1"/>
  <c r="AG282" i="1"/>
  <c r="AZ282" i="1"/>
  <c r="AQ282" i="1"/>
  <c r="N283" i="1"/>
  <c r="Q283" i="1"/>
  <c r="AV282" i="1"/>
  <c r="Y282" i="1"/>
  <c r="AX282" i="1"/>
  <c r="V282" i="1"/>
  <c r="BQ282" i="1" s="1"/>
  <c r="AH282" i="1"/>
  <c r="AT282" i="1"/>
  <c r="AD282" i="1"/>
  <c r="AA282" i="1"/>
  <c r="M283" i="1"/>
  <c r="AE282" i="1"/>
  <c r="AJ282" i="1"/>
  <c r="AI282" i="1"/>
  <c r="AC282" i="1"/>
  <c r="O283" i="1"/>
  <c r="X282" i="1"/>
  <c r="P283" i="1"/>
  <c r="AF282" i="1"/>
  <c r="AU282" i="1"/>
  <c r="U283" i="1"/>
  <c r="BR282" i="1"/>
  <c r="I282" i="1"/>
  <c r="BG282" i="1" l="1"/>
  <c r="EI282" i="1" s="1"/>
  <c r="BS282" i="1"/>
  <c r="BT282" i="1" s="1"/>
  <c r="BU282" i="1" s="1"/>
  <c r="BV282" i="1" s="1"/>
  <c r="BW282" i="1" s="1"/>
  <c r="BX282" i="1" s="1"/>
  <c r="BY282" i="1" s="1"/>
  <c r="BZ282" i="1" s="1"/>
  <c r="CA282" i="1" s="1"/>
  <c r="CB282" i="1" s="1"/>
  <c r="CC282" i="1" s="1"/>
  <c r="CD282" i="1" s="1"/>
  <c r="CE282" i="1" s="1"/>
  <c r="CF282" i="1" s="1"/>
  <c r="CG282" i="1" s="1"/>
  <c r="CH282" i="1" s="1"/>
  <c r="CI282" i="1" s="1"/>
  <c r="CJ282" i="1" s="1"/>
  <c r="CK282" i="1" s="1"/>
  <c r="CL282" i="1" s="1"/>
  <c r="CM282" i="1" s="1"/>
  <c r="CN282" i="1" s="1"/>
  <c r="CO282" i="1" s="1"/>
  <c r="CP282" i="1" s="1"/>
  <c r="CQ282" i="1" s="1"/>
  <c r="CR282" i="1" s="1"/>
  <c r="CS282" i="1" s="1"/>
  <c r="CT282" i="1" s="1"/>
  <c r="CU282" i="1" s="1"/>
  <c r="CV282" i="1" s="1"/>
  <c r="CW282" i="1" s="1"/>
  <c r="CX282" i="1" s="1"/>
  <c r="CY282" i="1" s="1"/>
  <c r="CZ282" i="1" s="1"/>
  <c r="EL282" i="1"/>
  <c r="J282" i="1"/>
  <c r="K282" i="1" s="1"/>
  <c r="G287" i="2"/>
  <c r="H287" i="2" s="1"/>
  <c r="K287" i="2" s="1"/>
  <c r="E283" i="1"/>
  <c r="EK282" i="1" l="1"/>
  <c r="EJ282" i="1"/>
  <c r="D283" i="1"/>
  <c r="U284" i="1" s="1"/>
  <c r="H283" i="1"/>
  <c r="L288" i="2" s="1"/>
  <c r="DA282" i="1"/>
  <c r="DB282" i="1" s="1"/>
  <c r="DC282" i="1" s="1"/>
  <c r="DD282" i="1" s="1"/>
  <c r="DE282" i="1" s="1"/>
  <c r="DF282" i="1" s="1"/>
  <c r="DG282" i="1" s="1"/>
  <c r="DH282" i="1" s="1"/>
  <c r="DI282" i="1" s="1"/>
  <c r="DJ282" i="1" s="1"/>
  <c r="DK282" i="1" s="1"/>
  <c r="DL282" i="1" s="1"/>
  <c r="DM282" i="1" s="1"/>
  <c r="DN282" i="1" s="1"/>
  <c r="DO282" i="1" s="1"/>
  <c r="DP282" i="1" s="1"/>
  <c r="DQ282" i="1" s="1"/>
  <c r="DR282" i="1" s="1"/>
  <c r="DS282" i="1" s="1"/>
  <c r="DT282" i="1" s="1"/>
  <c r="DU282" i="1" s="1"/>
  <c r="DV282" i="1" s="1"/>
  <c r="DW282" i="1" s="1"/>
  <c r="DX282" i="1" s="1"/>
  <c r="DY282" i="1" s="1"/>
  <c r="DZ282" i="1" s="1"/>
  <c r="EA282" i="1" s="1"/>
  <c r="EB282" i="1" s="1"/>
  <c r="EC282" i="1" s="1"/>
  <c r="ED282" i="1" s="1"/>
  <c r="EE282" i="1" s="1"/>
  <c r="EF282" i="1" s="1"/>
  <c r="EG282" i="1" s="1"/>
  <c r="EH282" i="1" s="1"/>
  <c r="F288" i="2" l="1"/>
  <c r="BC283" i="1"/>
  <c r="AI283" i="1"/>
  <c r="BB283" i="1"/>
  <c r="AZ283" i="1"/>
  <c r="BE283" i="1"/>
  <c r="AR283" i="1"/>
  <c r="AN283" i="1"/>
  <c r="AB283" i="1"/>
  <c r="AK283" i="1"/>
  <c r="P284" i="1"/>
  <c r="Z283" i="1"/>
  <c r="AT283" i="1"/>
  <c r="R284" i="1"/>
  <c r="AD283" i="1"/>
  <c r="BA283" i="1"/>
  <c r="BF283" i="1"/>
  <c r="AO283" i="1"/>
  <c r="AV283" i="1"/>
  <c r="S284" i="1"/>
  <c r="AP283" i="1"/>
  <c r="BD283" i="1"/>
  <c r="AY283" i="1"/>
  <c r="AF283" i="1"/>
  <c r="AM283" i="1"/>
  <c r="O284" i="1"/>
  <c r="AG283" i="1"/>
  <c r="AC283" i="1"/>
  <c r="AW283" i="1"/>
  <c r="AH283" i="1"/>
  <c r="T284" i="1"/>
  <c r="AX283" i="1"/>
  <c r="AL283" i="1"/>
  <c r="AE283" i="1"/>
  <c r="Q284" i="1"/>
  <c r="AQ283" i="1"/>
  <c r="Y283" i="1"/>
  <c r="V283" i="1"/>
  <c r="BQ283" i="1" s="1"/>
  <c r="AS283" i="1"/>
  <c r="AJ283" i="1"/>
  <c r="M284" i="1"/>
  <c r="AA283" i="1"/>
  <c r="X283" i="1"/>
  <c r="L284" i="1"/>
  <c r="N284" i="1"/>
  <c r="W283" i="1"/>
  <c r="BR283" i="1" s="1"/>
  <c r="AU283" i="1"/>
  <c r="I283" i="1"/>
  <c r="BS283" i="1" l="1"/>
  <c r="BT283" i="1" s="1"/>
  <c r="BU283" i="1" s="1"/>
  <c r="BV283" i="1" s="1"/>
  <c r="BW283" i="1" s="1"/>
  <c r="BX283" i="1" s="1"/>
  <c r="BY283" i="1" s="1"/>
  <c r="BZ283" i="1" s="1"/>
  <c r="CA283" i="1" s="1"/>
  <c r="CB283" i="1" s="1"/>
  <c r="CC283" i="1" s="1"/>
  <c r="CD283" i="1" s="1"/>
  <c r="CE283" i="1" s="1"/>
  <c r="CF283" i="1" s="1"/>
  <c r="CG283" i="1" s="1"/>
  <c r="CH283" i="1" s="1"/>
  <c r="CI283" i="1" s="1"/>
  <c r="CJ283" i="1" s="1"/>
  <c r="CK283" i="1" s="1"/>
  <c r="CL283" i="1" s="1"/>
  <c r="CM283" i="1" s="1"/>
  <c r="CN283" i="1" s="1"/>
  <c r="CO283" i="1" s="1"/>
  <c r="CP283" i="1" s="1"/>
  <c r="CQ283" i="1" s="1"/>
  <c r="CR283" i="1" s="1"/>
  <c r="CS283" i="1" s="1"/>
  <c r="CT283" i="1" s="1"/>
  <c r="CU283" i="1" s="1"/>
  <c r="CV283" i="1" s="1"/>
  <c r="CW283" i="1" s="1"/>
  <c r="CX283" i="1" s="1"/>
  <c r="CY283" i="1" s="1"/>
  <c r="CZ283" i="1" s="1"/>
  <c r="BG283" i="1"/>
  <c r="EJ283" i="1" s="1"/>
  <c r="EL283" i="1"/>
  <c r="G288" i="2"/>
  <c r="H288" i="2" s="1"/>
  <c r="K288" i="2" s="1"/>
  <c r="J283" i="1"/>
  <c r="K283" i="1" s="1"/>
  <c r="E284" i="1"/>
  <c r="EI283" i="1" l="1"/>
  <c r="EK283" i="1"/>
  <c r="D284" i="1"/>
  <c r="U285" i="1" s="1"/>
  <c r="H284" i="1"/>
  <c r="L289" i="2" s="1"/>
  <c r="DA283" i="1"/>
  <c r="DB283" i="1" s="1"/>
  <c r="DC283" i="1" s="1"/>
  <c r="DD283" i="1" s="1"/>
  <c r="DE283" i="1" s="1"/>
  <c r="DF283" i="1" s="1"/>
  <c r="DG283" i="1" s="1"/>
  <c r="DH283" i="1" s="1"/>
  <c r="DI283" i="1" s="1"/>
  <c r="DJ283" i="1" s="1"/>
  <c r="DK283" i="1" s="1"/>
  <c r="DL283" i="1" s="1"/>
  <c r="DM283" i="1" s="1"/>
  <c r="DN283" i="1" s="1"/>
  <c r="DO283" i="1" s="1"/>
  <c r="DP283" i="1" s="1"/>
  <c r="DQ283" i="1" s="1"/>
  <c r="DR283" i="1" s="1"/>
  <c r="DS283" i="1" s="1"/>
  <c r="DT283" i="1" s="1"/>
  <c r="DU283" i="1" s="1"/>
  <c r="DV283" i="1" s="1"/>
  <c r="DW283" i="1" s="1"/>
  <c r="DX283" i="1" s="1"/>
  <c r="DY283" i="1" s="1"/>
  <c r="DZ283" i="1" s="1"/>
  <c r="EA283" i="1" s="1"/>
  <c r="EB283" i="1" s="1"/>
  <c r="EC283" i="1" s="1"/>
  <c r="ED283" i="1" s="1"/>
  <c r="EE283" i="1" s="1"/>
  <c r="EF283" i="1" s="1"/>
  <c r="EG283" i="1" s="1"/>
  <c r="EH283" i="1" s="1"/>
  <c r="Y284" i="1" l="1"/>
  <c r="F289" i="2"/>
  <c r="AO284" i="1"/>
  <c r="AB284" i="1"/>
  <c r="AP284" i="1"/>
  <c r="X284" i="1"/>
  <c r="O285" i="1"/>
  <c r="AH284" i="1"/>
  <c r="AN284" i="1"/>
  <c r="M285" i="1"/>
  <c r="AT284" i="1"/>
  <c r="AJ284" i="1"/>
  <c r="AY284" i="1"/>
  <c r="AM284" i="1"/>
  <c r="Q285" i="1"/>
  <c r="AK284" i="1"/>
  <c r="AF284" i="1"/>
  <c r="BD284" i="1"/>
  <c r="Z284" i="1"/>
  <c r="S285" i="1"/>
  <c r="AR284" i="1"/>
  <c r="BE284" i="1"/>
  <c r="V284" i="1"/>
  <c r="BQ284" i="1" s="1"/>
  <c r="W284" i="1"/>
  <c r="T285" i="1"/>
  <c r="AZ284" i="1"/>
  <c r="BF284" i="1"/>
  <c r="BC284" i="1"/>
  <c r="AW284" i="1"/>
  <c r="AI284" i="1"/>
  <c r="BB284" i="1"/>
  <c r="AC284" i="1"/>
  <c r="AL284" i="1"/>
  <c r="AS284" i="1"/>
  <c r="L285" i="1"/>
  <c r="R285" i="1"/>
  <c r="AQ284" i="1"/>
  <c r="AU284" i="1"/>
  <c r="AA284" i="1"/>
  <c r="AX284" i="1"/>
  <c r="P285" i="1"/>
  <c r="AV284" i="1"/>
  <c r="AG284" i="1"/>
  <c r="N285" i="1"/>
  <c r="BA284" i="1"/>
  <c r="AE284" i="1"/>
  <c r="AD284" i="1"/>
  <c r="I284" i="1"/>
  <c r="BR284" i="1" l="1"/>
  <c r="BS284" i="1" s="1"/>
  <c r="BT284" i="1" s="1"/>
  <c r="BU284" i="1" s="1"/>
  <c r="BV284" i="1" s="1"/>
  <c r="BW284" i="1" s="1"/>
  <c r="BX284" i="1" s="1"/>
  <c r="BY284" i="1" s="1"/>
  <c r="BZ284" i="1" s="1"/>
  <c r="CA284" i="1" s="1"/>
  <c r="CB284" i="1" s="1"/>
  <c r="CC284" i="1" s="1"/>
  <c r="CD284" i="1" s="1"/>
  <c r="CE284" i="1" s="1"/>
  <c r="CF284" i="1" s="1"/>
  <c r="CG284" i="1" s="1"/>
  <c r="CH284" i="1" s="1"/>
  <c r="CI284" i="1" s="1"/>
  <c r="CJ284" i="1" s="1"/>
  <c r="CK284" i="1" s="1"/>
  <c r="CL284" i="1" s="1"/>
  <c r="CM284" i="1" s="1"/>
  <c r="CN284" i="1" s="1"/>
  <c r="CO284" i="1" s="1"/>
  <c r="CP284" i="1" s="1"/>
  <c r="CQ284" i="1" s="1"/>
  <c r="CR284" i="1" s="1"/>
  <c r="CS284" i="1" s="1"/>
  <c r="CT284" i="1" s="1"/>
  <c r="CU284" i="1" s="1"/>
  <c r="CV284" i="1" s="1"/>
  <c r="CW284" i="1" s="1"/>
  <c r="CX284" i="1" s="1"/>
  <c r="CY284" i="1" s="1"/>
  <c r="CZ284" i="1" s="1"/>
  <c r="BG284" i="1"/>
  <c r="EI284" i="1" s="1"/>
  <c r="EL284" i="1"/>
  <c r="J284" i="1"/>
  <c r="K284" i="1" s="1"/>
  <c r="G289" i="2"/>
  <c r="H289" i="2" s="1"/>
  <c r="K289" i="2" s="1"/>
  <c r="E285" i="1"/>
  <c r="EK284" i="1" l="1"/>
  <c r="EJ284" i="1"/>
  <c r="D285" i="1"/>
  <c r="S286" i="1" s="1"/>
  <c r="H285" i="1"/>
  <c r="L290" i="2" s="1"/>
  <c r="DA284" i="1"/>
  <c r="DB284" i="1" s="1"/>
  <c r="DC284" i="1" s="1"/>
  <c r="DD284" i="1" s="1"/>
  <c r="DE284" i="1" s="1"/>
  <c r="DF284" i="1" s="1"/>
  <c r="DG284" i="1" s="1"/>
  <c r="DH284" i="1" s="1"/>
  <c r="DI284" i="1" s="1"/>
  <c r="DJ284" i="1" s="1"/>
  <c r="DK284" i="1" s="1"/>
  <c r="DL284" i="1" s="1"/>
  <c r="DM284" i="1" s="1"/>
  <c r="DN284" i="1" s="1"/>
  <c r="DO284" i="1" s="1"/>
  <c r="DP284" i="1" s="1"/>
  <c r="DQ284" i="1" s="1"/>
  <c r="DR284" i="1" s="1"/>
  <c r="DS284" i="1" s="1"/>
  <c r="DT284" i="1" s="1"/>
  <c r="DU284" i="1" s="1"/>
  <c r="DV284" i="1" s="1"/>
  <c r="DW284" i="1" s="1"/>
  <c r="DX284" i="1" s="1"/>
  <c r="DY284" i="1" s="1"/>
  <c r="DZ284" i="1" s="1"/>
  <c r="EA284" i="1" s="1"/>
  <c r="EB284" i="1" s="1"/>
  <c r="EC284" i="1" s="1"/>
  <c r="ED284" i="1" s="1"/>
  <c r="EE284" i="1" s="1"/>
  <c r="EF284" i="1" s="1"/>
  <c r="EG284" i="1" s="1"/>
  <c r="EH284" i="1" s="1"/>
  <c r="F290" i="2" l="1"/>
  <c r="BA285" i="1"/>
  <c r="AE285" i="1"/>
  <c r="AX285" i="1"/>
  <c r="AF285" i="1"/>
  <c r="AH285" i="1"/>
  <c r="Y285" i="1"/>
  <c r="AL285" i="1"/>
  <c r="Z285" i="1"/>
  <c r="AO285" i="1"/>
  <c r="AK285" i="1"/>
  <c r="AZ285" i="1"/>
  <c r="X285" i="1"/>
  <c r="AY285" i="1"/>
  <c r="AG285" i="1"/>
  <c r="BE285" i="1"/>
  <c r="AT285" i="1"/>
  <c r="AQ285" i="1"/>
  <c r="R286" i="1"/>
  <c r="O286" i="1"/>
  <c r="AN285" i="1"/>
  <c r="AW285" i="1"/>
  <c r="N286" i="1"/>
  <c r="AM285" i="1"/>
  <c r="M286" i="1"/>
  <c r="BF285" i="1"/>
  <c r="AD285" i="1"/>
  <c r="AB285" i="1"/>
  <c r="V285" i="1"/>
  <c r="BQ285" i="1" s="1"/>
  <c r="AJ285" i="1"/>
  <c r="AU285" i="1"/>
  <c r="BC285" i="1"/>
  <c r="T286" i="1"/>
  <c r="Q286" i="1"/>
  <c r="L286" i="1"/>
  <c r="AC285" i="1"/>
  <c r="AA285" i="1"/>
  <c r="BB285" i="1"/>
  <c r="AS285" i="1"/>
  <c r="U286" i="1"/>
  <c r="BD285" i="1"/>
  <c r="AI285" i="1"/>
  <c r="W285" i="1"/>
  <c r="AP285" i="1"/>
  <c r="P286" i="1"/>
  <c r="AR285" i="1"/>
  <c r="AV285" i="1"/>
  <c r="I285" i="1"/>
  <c r="BR285" i="1" l="1"/>
  <c r="BS285" i="1" s="1"/>
  <c r="BT285" i="1" s="1"/>
  <c r="BU285" i="1" s="1"/>
  <c r="BV285" i="1" s="1"/>
  <c r="BW285" i="1" s="1"/>
  <c r="BX285" i="1" s="1"/>
  <c r="BY285" i="1" s="1"/>
  <c r="BZ285" i="1" s="1"/>
  <c r="CA285" i="1" s="1"/>
  <c r="CB285" i="1" s="1"/>
  <c r="CC285" i="1" s="1"/>
  <c r="CD285" i="1" s="1"/>
  <c r="CE285" i="1" s="1"/>
  <c r="CF285" i="1" s="1"/>
  <c r="CG285" i="1" s="1"/>
  <c r="CH285" i="1" s="1"/>
  <c r="CI285" i="1" s="1"/>
  <c r="CJ285" i="1" s="1"/>
  <c r="CK285" i="1" s="1"/>
  <c r="CL285" i="1" s="1"/>
  <c r="CM285" i="1" s="1"/>
  <c r="CN285" i="1" s="1"/>
  <c r="CO285" i="1" s="1"/>
  <c r="CP285" i="1" s="1"/>
  <c r="CQ285" i="1" s="1"/>
  <c r="CR285" i="1" s="1"/>
  <c r="CS285" i="1" s="1"/>
  <c r="CT285" i="1" s="1"/>
  <c r="CU285" i="1" s="1"/>
  <c r="CV285" i="1" s="1"/>
  <c r="CW285" i="1" s="1"/>
  <c r="CX285" i="1" s="1"/>
  <c r="CY285" i="1" s="1"/>
  <c r="CZ285" i="1" s="1"/>
  <c r="BG285" i="1"/>
  <c r="EJ285" i="1" s="1"/>
  <c r="EL285" i="1"/>
  <c r="G290" i="2"/>
  <c r="H290" i="2" s="1"/>
  <c r="K290" i="2" s="1"/>
  <c r="J285" i="1"/>
  <c r="K285" i="1" s="1"/>
  <c r="E286" i="1"/>
  <c r="EI285" i="1" l="1"/>
  <c r="EK285" i="1"/>
  <c r="D286" i="1"/>
  <c r="R287" i="1" s="1"/>
  <c r="H286" i="1"/>
  <c r="L291" i="2" s="1"/>
  <c r="DA285" i="1"/>
  <c r="DB285" i="1" s="1"/>
  <c r="DC285" i="1" s="1"/>
  <c r="DD285" i="1" s="1"/>
  <c r="DE285" i="1" s="1"/>
  <c r="DF285" i="1" s="1"/>
  <c r="DG285" i="1" s="1"/>
  <c r="DH285" i="1" s="1"/>
  <c r="DI285" i="1" s="1"/>
  <c r="DJ285" i="1" s="1"/>
  <c r="DK285" i="1" s="1"/>
  <c r="DL285" i="1" s="1"/>
  <c r="DM285" i="1" s="1"/>
  <c r="DN285" i="1" s="1"/>
  <c r="DO285" i="1" s="1"/>
  <c r="DP285" i="1" s="1"/>
  <c r="DQ285" i="1" s="1"/>
  <c r="DR285" i="1" s="1"/>
  <c r="DS285" i="1" s="1"/>
  <c r="DT285" i="1" s="1"/>
  <c r="DU285" i="1" s="1"/>
  <c r="DV285" i="1" s="1"/>
  <c r="DW285" i="1" s="1"/>
  <c r="DX285" i="1" s="1"/>
  <c r="DY285" i="1" s="1"/>
  <c r="DZ285" i="1" s="1"/>
  <c r="EA285" i="1" s="1"/>
  <c r="EB285" i="1" s="1"/>
  <c r="EC285" i="1" s="1"/>
  <c r="ED285" i="1" s="1"/>
  <c r="EE285" i="1" s="1"/>
  <c r="EF285" i="1" s="1"/>
  <c r="EG285" i="1" s="1"/>
  <c r="EH285" i="1" s="1"/>
  <c r="F291" i="2" l="1"/>
  <c r="AR286" i="1"/>
  <c r="AX286" i="1"/>
  <c r="Z286" i="1"/>
  <c r="AW286" i="1"/>
  <c r="BE286" i="1"/>
  <c r="W286" i="1"/>
  <c r="AM286" i="1"/>
  <c r="AQ286" i="1"/>
  <c r="AT286" i="1"/>
  <c r="S287" i="1"/>
  <c r="AS286" i="1"/>
  <c r="AB286" i="1"/>
  <c r="BF286" i="1"/>
  <c r="BA286" i="1"/>
  <c r="AE286" i="1"/>
  <c r="N287" i="1"/>
  <c r="AL286" i="1"/>
  <c r="AV286" i="1"/>
  <c r="T287" i="1"/>
  <c r="Y286" i="1"/>
  <c r="AO286" i="1"/>
  <c r="AD286" i="1"/>
  <c r="AJ286" i="1"/>
  <c r="AP286" i="1"/>
  <c r="AN286" i="1"/>
  <c r="V286" i="1"/>
  <c r="BQ286" i="1" s="1"/>
  <c r="BR286" i="1" s="1"/>
  <c r="AH286" i="1"/>
  <c r="L287" i="1"/>
  <c r="BD286" i="1"/>
  <c r="AY286" i="1"/>
  <c r="U287" i="1"/>
  <c r="BB286" i="1"/>
  <c r="AI286" i="1"/>
  <c r="AG286" i="1"/>
  <c r="AC286" i="1"/>
  <c r="M287" i="1"/>
  <c r="X286" i="1"/>
  <c r="AZ286" i="1"/>
  <c r="AU286" i="1"/>
  <c r="AK286" i="1"/>
  <c r="O287" i="1"/>
  <c r="AF286" i="1"/>
  <c r="P287" i="1"/>
  <c r="BC286" i="1"/>
  <c r="Q287" i="1"/>
  <c r="AA286" i="1"/>
  <c r="I286" i="1"/>
  <c r="BS286" i="1" l="1"/>
  <c r="BT286" i="1" s="1"/>
  <c r="BU286" i="1" s="1"/>
  <c r="BV286" i="1" s="1"/>
  <c r="BW286" i="1" s="1"/>
  <c r="BX286" i="1" s="1"/>
  <c r="BY286" i="1" s="1"/>
  <c r="BZ286" i="1" s="1"/>
  <c r="CA286" i="1" s="1"/>
  <c r="CB286" i="1" s="1"/>
  <c r="CC286" i="1" s="1"/>
  <c r="CD286" i="1" s="1"/>
  <c r="CE286" i="1" s="1"/>
  <c r="CF286" i="1" s="1"/>
  <c r="CG286" i="1" s="1"/>
  <c r="CH286" i="1" s="1"/>
  <c r="CI286" i="1" s="1"/>
  <c r="CJ286" i="1" s="1"/>
  <c r="CK286" i="1" s="1"/>
  <c r="CL286" i="1" s="1"/>
  <c r="CM286" i="1" s="1"/>
  <c r="CN286" i="1" s="1"/>
  <c r="CO286" i="1" s="1"/>
  <c r="CP286" i="1" s="1"/>
  <c r="CQ286" i="1" s="1"/>
  <c r="CR286" i="1" s="1"/>
  <c r="CS286" i="1" s="1"/>
  <c r="CT286" i="1" s="1"/>
  <c r="CU286" i="1" s="1"/>
  <c r="CV286" i="1" s="1"/>
  <c r="CW286" i="1" s="1"/>
  <c r="CX286" i="1" s="1"/>
  <c r="CY286" i="1" s="1"/>
  <c r="CZ286" i="1" s="1"/>
  <c r="BG286" i="1"/>
  <c r="EI286" i="1" s="1"/>
  <c r="EL286" i="1"/>
  <c r="J286" i="1"/>
  <c r="K286" i="1" s="1"/>
  <c r="G291" i="2"/>
  <c r="H291" i="2" s="1"/>
  <c r="K291" i="2" s="1"/>
  <c r="E287" i="1"/>
  <c r="EK286" i="1" l="1"/>
  <c r="EJ286" i="1"/>
  <c r="D287" i="1"/>
  <c r="Q288" i="1" s="1"/>
  <c r="H287" i="1"/>
  <c r="L292" i="2" s="1"/>
  <c r="DA286" i="1"/>
  <c r="DB286" i="1" s="1"/>
  <c r="DC286" i="1" s="1"/>
  <c r="DD286" i="1" s="1"/>
  <c r="DE286" i="1" s="1"/>
  <c r="DF286" i="1" s="1"/>
  <c r="DG286" i="1" s="1"/>
  <c r="DH286" i="1" s="1"/>
  <c r="DI286" i="1" s="1"/>
  <c r="DJ286" i="1" s="1"/>
  <c r="DK286" i="1" s="1"/>
  <c r="DL286" i="1" s="1"/>
  <c r="DM286" i="1" s="1"/>
  <c r="DN286" i="1" s="1"/>
  <c r="DO286" i="1" s="1"/>
  <c r="DP286" i="1" s="1"/>
  <c r="DQ286" i="1" s="1"/>
  <c r="DR286" i="1" s="1"/>
  <c r="DS286" i="1" s="1"/>
  <c r="DT286" i="1" s="1"/>
  <c r="DU286" i="1" s="1"/>
  <c r="DV286" i="1" s="1"/>
  <c r="DW286" i="1" s="1"/>
  <c r="DX286" i="1" s="1"/>
  <c r="DY286" i="1" s="1"/>
  <c r="DZ286" i="1" s="1"/>
  <c r="EA286" i="1" s="1"/>
  <c r="EB286" i="1" s="1"/>
  <c r="EC286" i="1" s="1"/>
  <c r="ED286" i="1" s="1"/>
  <c r="EE286" i="1" s="1"/>
  <c r="EF286" i="1" s="1"/>
  <c r="EG286" i="1" s="1"/>
  <c r="EH286" i="1" s="1"/>
  <c r="F292" i="2" l="1"/>
  <c r="BF287" i="1"/>
  <c r="AW287" i="1"/>
  <c r="AP287" i="1"/>
  <c r="AU287" i="1"/>
  <c r="AJ287" i="1"/>
  <c r="T288" i="1"/>
  <c r="AR287" i="1"/>
  <c r="AX287" i="1"/>
  <c r="AF287" i="1"/>
  <c r="BB287" i="1"/>
  <c r="AY287" i="1"/>
  <c r="AD287" i="1"/>
  <c r="X287" i="1"/>
  <c r="AB287" i="1"/>
  <c r="AH287" i="1"/>
  <c r="Z287" i="1"/>
  <c r="AI287" i="1"/>
  <c r="AT287" i="1"/>
  <c r="AL287" i="1"/>
  <c r="AS287" i="1"/>
  <c r="BD287" i="1"/>
  <c r="AQ287" i="1"/>
  <c r="L288" i="1"/>
  <c r="AC287" i="1"/>
  <c r="W287" i="1"/>
  <c r="AO287" i="1"/>
  <c r="U288" i="1"/>
  <c r="AA287" i="1"/>
  <c r="Y287" i="1"/>
  <c r="BA287" i="1"/>
  <c r="N288" i="1"/>
  <c r="BE287" i="1"/>
  <c r="AK287" i="1"/>
  <c r="O288" i="1"/>
  <c r="BC287" i="1"/>
  <c r="P288" i="1"/>
  <c r="AZ287" i="1"/>
  <c r="AV287" i="1"/>
  <c r="AN287" i="1"/>
  <c r="AG287" i="1"/>
  <c r="R288" i="1"/>
  <c r="AE287" i="1"/>
  <c r="S288" i="1"/>
  <c r="M288" i="1"/>
  <c r="V287" i="1"/>
  <c r="BQ287" i="1" s="1"/>
  <c r="AM287" i="1"/>
  <c r="I287" i="1"/>
  <c r="BR287" i="1" l="1"/>
  <c r="BS287" i="1" s="1"/>
  <c r="BT287" i="1" s="1"/>
  <c r="BU287" i="1" s="1"/>
  <c r="BV287" i="1" s="1"/>
  <c r="BW287" i="1" s="1"/>
  <c r="BX287" i="1" s="1"/>
  <c r="BY287" i="1" s="1"/>
  <c r="BZ287" i="1" s="1"/>
  <c r="CA287" i="1" s="1"/>
  <c r="CB287" i="1" s="1"/>
  <c r="CC287" i="1" s="1"/>
  <c r="CD287" i="1" s="1"/>
  <c r="CE287" i="1" s="1"/>
  <c r="CF287" i="1" s="1"/>
  <c r="CG287" i="1" s="1"/>
  <c r="CH287" i="1" s="1"/>
  <c r="CI287" i="1" s="1"/>
  <c r="CJ287" i="1" s="1"/>
  <c r="CK287" i="1" s="1"/>
  <c r="CL287" i="1" s="1"/>
  <c r="CM287" i="1" s="1"/>
  <c r="CN287" i="1" s="1"/>
  <c r="CO287" i="1" s="1"/>
  <c r="CP287" i="1" s="1"/>
  <c r="CQ287" i="1" s="1"/>
  <c r="CR287" i="1" s="1"/>
  <c r="CS287" i="1" s="1"/>
  <c r="CT287" i="1" s="1"/>
  <c r="CU287" i="1" s="1"/>
  <c r="CV287" i="1" s="1"/>
  <c r="CW287" i="1" s="1"/>
  <c r="CX287" i="1" s="1"/>
  <c r="CY287" i="1" s="1"/>
  <c r="CZ287" i="1" s="1"/>
  <c r="BG287" i="1"/>
  <c r="EJ287" i="1" s="1"/>
  <c r="EL287" i="1"/>
  <c r="G292" i="2"/>
  <c r="H292" i="2" s="1"/>
  <c r="K292" i="2" s="1"/>
  <c r="J287" i="1"/>
  <c r="K287" i="1" s="1"/>
  <c r="E288" i="1"/>
  <c r="EI287" i="1" l="1"/>
  <c r="EK287" i="1"/>
  <c r="D288" i="1"/>
  <c r="P289" i="1" s="1"/>
  <c r="H288" i="1"/>
  <c r="L293" i="2" s="1"/>
  <c r="DA287" i="1"/>
  <c r="DB287" i="1" s="1"/>
  <c r="DC287" i="1" s="1"/>
  <c r="DD287" i="1" s="1"/>
  <c r="DE287" i="1" s="1"/>
  <c r="DF287" i="1" s="1"/>
  <c r="DG287" i="1" s="1"/>
  <c r="DH287" i="1" s="1"/>
  <c r="DI287" i="1" s="1"/>
  <c r="DJ287" i="1" s="1"/>
  <c r="DK287" i="1" s="1"/>
  <c r="DL287" i="1" s="1"/>
  <c r="DM287" i="1" s="1"/>
  <c r="DN287" i="1" s="1"/>
  <c r="DO287" i="1" s="1"/>
  <c r="DP287" i="1" s="1"/>
  <c r="DQ287" i="1" s="1"/>
  <c r="DR287" i="1" s="1"/>
  <c r="DS287" i="1" s="1"/>
  <c r="DT287" i="1" s="1"/>
  <c r="DU287" i="1" s="1"/>
  <c r="DV287" i="1" s="1"/>
  <c r="DW287" i="1" s="1"/>
  <c r="DX287" i="1" s="1"/>
  <c r="DY287" i="1" s="1"/>
  <c r="DZ287" i="1" s="1"/>
  <c r="EA287" i="1" s="1"/>
  <c r="EB287" i="1" s="1"/>
  <c r="EC287" i="1" s="1"/>
  <c r="ED287" i="1" s="1"/>
  <c r="EE287" i="1" s="1"/>
  <c r="EF287" i="1" s="1"/>
  <c r="EG287" i="1" s="1"/>
  <c r="EH287" i="1" s="1"/>
  <c r="F293" i="2" l="1"/>
  <c r="AR288" i="1"/>
  <c r="Q289" i="1"/>
  <c r="AS288" i="1"/>
  <c r="AP288" i="1"/>
  <c r="AU288" i="1"/>
  <c r="AT288" i="1"/>
  <c r="AF288" i="1"/>
  <c r="AM288" i="1"/>
  <c r="AI288" i="1"/>
  <c r="AD288" i="1"/>
  <c r="AA288" i="1"/>
  <c r="Z288" i="1"/>
  <c r="O289" i="1"/>
  <c r="BA288" i="1"/>
  <c r="AY288" i="1"/>
  <c r="L289" i="1"/>
  <c r="BB288" i="1"/>
  <c r="AG288" i="1"/>
  <c r="AL288" i="1"/>
  <c r="AN288" i="1"/>
  <c r="AE288" i="1"/>
  <c r="AZ288" i="1"/>
  <c r="W288" i="1"/>
  <c r="R289" i="1"/>
  <c r="X288" i="1"/>
  <c r="AO288" i="1"/>
  <c r="V288" i="1"/>
  <c r="BQ288" i="1" s="1"/>
  <c r="BR288" i="1" s="1"/>
  <c r="BS288" i="1" s="1"/>
  <c r="AQ288" i="1"/>
  <c r="Y288" i="1"/>
  <c r="S289" i="1"/>
  <c r="AC288" i="1"/>
  <c r="AH288" i="1"/>
  <c r="T289" i="1"/>
  <c r="AK288" i="1"/>
  <c r="U289" i="1"/>
  <c r="BC288" i="1"/>
  <c r="AW288" i="1"/>
  <c r="BE288" i="1"/>
  <c r="BF288" i="1"/>
  <c r="N289" i="1"/>
  <c r="AV288" i="1"/>
  <c r="AB288" i="1"/>
  <c r="AX288" i="1"/>
  <c r="M289" i="1"/>
  <c r="BD288" i="1"/>
  <c r="AJ288" i="1"/>
  <c r="I288" i="1"/>
  <c r="BG288" i="1" l="1"/>
  <c r="EI288" i="1" s="1"/>
  <c r="BT288" i="1"/>
  <c r="BU288" i="1" s="1"/>
  <c r="BV288" i="1" s="1"/>
  <c r="BW288" i="1" s="1"/>
  <c r="BX288" i="1" s="1"/>
  <c r="BY288" i="1" s="1"/>
  <c r="BZ288" i="1" s="1"/>
  <c r="CA288" i="1" s="1"/>
  <c r="CB288" i="1" s="1"/>
  <c r="CC288" i="1" s="1"/>
  <c r="CD288" i="1" s="1"/>
  <c r="CE288" i="1" s="1"/>
  <c r="CF288" i="1" s="1"/>
  <c r="CG288" i="1" s="1"/>
  <c r="CH288" i="1" s="1"/>
  <c r="CI288" i="1" s="1"/>
  <c r="CJ288" i="1" s="1"/>
  <c r="CK288" i="1" s="1"/>
  <c r="CL288" i="1" s="1"/>
  <c r="CM288" i="1" s="1"/>
  <c r="CN288" i="1" s="1"/>
  <c r="CO288" i="1" s="1"/>
  <c r="CP288" i="1" s="1"/>
  <c r="CQ288" i="1" s="1"/>
  <c r="CR288" i="1" s="1"/>
  <c r="CS288" i="1" s="1"/>
  <c r="CT288" i="1" s="1"/>
  <c r="CU288" i="1" s="1"/>
  <c r="CV288" i="1" s="1"/>
  <c r="CW288" i="1" s="1"/>
  <c r="CX288" i="1" s="1"/>
  <c r="CY288" i="1" s="1"/>
  <c r="CZ288" i="1" s="1"/>
  <c r="EL288" i="1"/>
  <c r="J288" i="1"/>
  <c r="K288" i="1" s="1"/>
  <c r="G293" i="2"/>
  <c r="H293" i="2" s="1"/>
  <c r="K293" i="2" s="1"/>
  <c r="E289" i="1"/>
  <c r="EK288" i="1" l="1"/>
  <c r="EJ288" i="1"/>
  <c r="D289" i="1"/>
  <c r="S290" i="1" s="1"/>
  <c r="H289" i="1"/>
  <c r="L294" i="2" s="1"/>
  <c r="DA288" i="1"/>
  <c r="DB288" i="1" s="1"/>
  <c r="DC288" i="1" s="1"/>
  <c r="DD288" i="1" s="1"/>
  <c r="DE288" i="1" s="1"/>
  <c r="DF288" i="1" s="1"/>
  <c r="DG288" i="1" s="1"/>
  <c r="DH288" i="1" s="1"/>
  <c r="DI288" i="1" s="1"/>
  <c r="DJ288" i="1" s="1"/>
  <c r="DK288" i="1" s="1"/>
  <c r="DL288" i="1" s="1"/>
  <c r="DM288" i="1" s="1"/>
  <c r="DN288" i="1" s="1"/>
  <c r="DO288" i="1" s="1"/>
  <c r="DP288" i="1" s="1"/>
  <c r="DQ288" i="1" s="1"/>
  <c r="DR288" i="1" s="1"/>
  <c r="DS288" i="1" s="1"/>
  <c r="DT288" i="1" s="1"/>
  <c r="DU288" i="1" s="1"/>
  <c r="DV288" i="1" s="1"/>
  <c r="DW288" i="1" s="1"/>
  <c r="DX288" i="1" s="1"/>
  <c r="DY288" i="1" s="1"/>
  <c r="DZ288" i="1" s="1"/>
  <c r="EA288" i="1" s="1"/>
  <c r="EB288" i="1" s="1"/>
  <c r="EC288" i="1" s="1"/>
  <c r="ED288" i="1" s="1"/>
  <c r="EE288" i="1" s="1"/>
  <c r="EF288" i="1" s="1"/>
  <c r="EG288" i="1" s="1"/>
  <c r="EH288" i="1" s="1"/>
  <c r="BB289" i="1" l="1"/>
  <c r="BA289" i="1"/>
  <c r="AT289" i="1"/>
  <c r="AW289" i="1"/>
  <c r="AV289" i="1"/>
  <c r="AL289" i="1"/>
  <c r="AP289" i="1"/>
  <c r="AG289" i="1"/>
  <c r="AD289" i="1"/>
  <c r="BE289" i="1"/>
  <c r="F294" i="2"/>
  <c r="O290" i="1"/>
  <c r="AJ289" i="1"/>
  <c r="AN289" i="1"/>
  <c r="AS289" i="1"/>
  <c r="AU289" i="1"/>
  <c r="BF289" i="1"/>
  <c r="AK289" i="1"/>
  <c r="R290" i="1"/>
  <c r="AO289" i="1"/>
  <c r="AZ289" i="1"/>
  <c r="AM289" i="1"/>
  <c r="AX289" i="1"/>
  <c r="L290" i="1"/>
  <c r="AH289" i="1"/>
  <c r="Z289" i="1"/>
  <c r="AI289" i="1"/>
  <c r="Y289" i="1"/>
  <c r="N290" i="1"/>
  <c r="M290" i="1"/>
  <c r="AC289" i="1"/>
  <c r="X289" i="1"/>
  <c r="AQ289" i="1"/>
  <c r="BD289" i="1"/>
  <c r="AA289" i="1"/>
  <c r="T290" i="1"/>
  <c r="V289" i="1"/>
  <c r="BQ289" i="1" s="1"/>
  <c r="AB289" i="1"/>
  <c r="AY289" i="1"/>
  <c r="Q290" i="1"/>
  <c r="U290" i="1"/>
  <c r="BC289" i="1"/>
  <c r="AR289" i="1"/>
  <c r="P290" i="1"/>
  <c r="AF289" i="1"/>
  <c r="AE289" i="1"/>
  <c r="W289" i="1"/>
  <c r="I289" i="1"/>
  <c r="BR289" i="1" l="1"/>
  <c r="BS289" i="1" s="1"/>
  <c r="BT289" i="1" s="1"/>
  <c r="BU289" i="1" s="1"/>
  <c r="BV289" i="1" s="1"/>
  <c r="BW289" i="1" s="1"/>
  <c r="BX289" i="1" s="1"/>
  <c r="BY289" i="1" s="1"/>
  <c r="BZ289" i="1" s="1"/>
  <c r="CA289" i="1" s="1"/>
  <c r="CB289" i="1" s="1"/>
  <c r="CC289" i="1" s="1"/>
  <c r="CD289" i="1" s="1"/>
  <c r="CE289" i="1" s="1"/>
  <c r="CF289" i="1" s="1"/>
  <c r="CG289" i="1" s="1"/>
  <c r="CH289" i="1" s="1"/>
  <c r="CI289" i="1" s="1"/>
  <c r="CJ289" i="1" s="1"/>
  <c r="CK289" i="1" s="1"/>
  <c r="CL289" i="1" s="1"/>
  <c r="CM289" i="1" s="1"/>
  <c r="CN289" i="1" s="1"/>
  <c r="CO289" i="1" s="1"/>
  <c r="CP289" i="1" s="1"/>
  <c r="CQ289" i="1" s="1"/>
  <c r="CR289" i="1" s="1"/>
  <c r="CS289" i="1" s="1"/>
  <c r="CT289" i="1" s="1"/>
  <c r="CU289" i="1" s="1"/>
  <c r="CV289" i="1" s="1"/>
  <c r="CW289" i="1" s="1"/>
  <c r="CX289" i="1" s="1"/>
  <c r="CY289" i="1" s="1"/>
  <c r="CZ289" i="1" s="1"/>
  <c r="BG289" i="1"/>
  <c r="EJ289" i="1" s="1"/>
  <c r="EL289" i="1"/>
  <c r="G294" i="2"/>
  <c r="H294" i="2" s="1"/>
  <c r="K294" i="2" s="1"/>
  <c r="J289" i="1"/>
  <c r="K289" i="1" s="1"/>
  <c r="E290" i="1"/>
  <c r="EK289" i="1" l="1"/>
  <c r="EI289" i="1"/>
  <c r="D290" i="1"/>
  <c r="O291" i="1" s="1"/>
  <c r="H290" i="1"/>
  <c r="L295" i="2" s="1"/>
  <c r="DA289" i="1"/>
  <c r="DB289" i="1" s="1"/>
  <c r="DC289" i="1" s="1"/>
  <c r="DD289" i="1" s="1"/>
  <c r="DE289" i="1" s="1"/>
  <c r="DF289" i="1" s="1"/>
  <c r="DG289" i="1" s="1"/>
  <c r="DH289" i="1" s="1"/>
  <c r="DI289" i="1" s="1"/>
  <c r="DJ289" i="1" s="1"/>
  <c r="DK289" i="1" s="1"/>
  <c r="DL289" i="1" s="1"/>
  <c r="DM289" i="1" s="1"/>
  <c r="DN289" i="1" s="1"/>
  <c r="DO289" i="1" s="1"/>
  <c r="DP289" i="1" s="1"/>
  <c r="DQ289" i="1" s="1"/>
  <c r="DR289" i="1" s="1"/>
  <c r="DS289" i="1" s="1"/>
  <c r="DT289" i="1" s="1"/>
  <c r="DU289" i="1" s="1"/>
  <c r="DV289" i="1" s="1"/>
  <c r="DW289" i="1" s="1"/>
  <c r="DX289" i="1" s="1"/>
  <c r="DY289" i="1" s="1"/>
  <c r="DZ289" i="1" s="1"/>
  <c r="EA289" i="1" s="1"/>
  <c r="EB289" i="1" s="1"/>
  <c r="EC289" i="1" s="1"/>
  <c r="ED289" i="1" s="1"/>
  <c r="EE289" i="1" s="1"/>
  <c r="EF289" i="1" s="1"/>
  <c r="EG289" i="1" s="1"/>
  <c r="EH289" i="1" s="1"/>
  <c r="F295" i="2" l="1"/>
  <c r="AC290" i="1"/>
  <c r="AK290" i="1"/>
  <c r="Q291" i="1"/>
  <c r="N291" i="1"/>
  <c r="AY290" i="1"/>
  <c r="BD290" i="1"/>
  <c r="AH290" i="1"/>
  <c r="Y290" i="1"/>
  <c r="AX290" i="1"/>
  <c r="AN290" i="1"/>
  <c r="AL290" i="1"/>
  <c r="BF290" i="1"/>
  <c r="AP290" i="1"/>
  <c r="AE290" i="1"/>
  <c r="S291" i="1"/>
  <c r="BB290" i="1"/>
  <c r="AR290" i="1"/>
  <c r="AI290" i="1"/>
  <c r="T291" i="1"/>
  <c r="Z290" i="1"/>
  <c r="AM290" i="1"/>
  <c r="R291" i="1"/>
  <c r="AW290" i="1"/>
  <c r="AA290" i="1"/>
  <c r="BA290" i="1"/>
  <c r="AG290" i="1"/>
  <c r="AD290" i="1"/>
  <c r="BC290" i="1"/>
  <c r="M291" i="1"/>
  <c r="AO290" i="1"/>
  <c r="W290" i="1"/>
  <c r="X290" i="1"/>
  <c r="AV290" i="1"/>
  <c r="AS290" i="1"/>
  <c r="AZ290" i="1"/>
  <c r="AU290" i="1"/>
  <c r="AJ290" i="1"/>
  <c r="U291" i="1"/>
  <c r="AF290" i="1"/>
  <c r="AB290" i="1"/>
  <c r="BE290" i="1"/>
  <c r="L291" i="1"/>
  <c r="V290" i="1"/>
  <c r="BQ290" i="1" s="1"/>
  <c r="BR290" i="1" s="1"/>
  <c r="P291" i="1"/>
  <c r="AT290" i="1"/>
  <c r="AQ290" i="1"/>
  <c r="I290" i="1"/>
  <c r="BG290" i="1" l="1"/>
  <c r="EI290" i="1" s="1"/>
  <c r="BS290" i="1"/>
  <c r="BT290" i="1" s="1"/>
  <c r="BU290" i="1" s="1"/>
  <c r="BV290" i="1" s="1"/>
  <c r="BW290" i="1" s="1"/>
  <c r="BX290" i="1" s="1"/>
  <c r="BY290" i="1" s="1"/>
  <c r="BZ290" i="1" s="1"/>
  <c r="CA290" i="1" s="1"/>
  <c r="CB290" i="1" s="1"/>
  <c r="CC290" i="1" s="1"/>
  <c r="CD290" i="1" s="1"/>
  <c r="CE290" i="1" s="1"/>
  <c r="CF290" i="1" s="1"/>
  <c r="CG290" i="1" s="1"/>
  <c r="CH290" i="1" s="1"/>
  <c r="CI290" i="1" s="1"/>
  <c r="CJ290" i="1" s="1"/>
  <c r="CK290" i="1" s="1"/>
  <c r="CL290" i="1" s="1"/>
  <c r="CM290" i="1" s="1"/>
  <c r="CN290" i="1" s="1"/>
  <c r="CO290" i="1" s="1"/>
  <c r="CP290" i="1" s="1"/>
  <c r="CQ290" i="1" s="1"/>
  <c r="CR290" i="1" s="1"/>
  <c r="CS290" i="1" s="1"/>
  <c r="CT290" i="1" s="1"/>
  <c r="CU290" i="1" s="1"/>
  <c r="CV290" i="1" s="1"/>
  <c r="CW290" i="1" s="1"/>
  <c r="CX290" i="1" s="1"/>
  <c r="CY290" i="1" s="1"/>
  <c r="CZ290" i="1" s="1"/>
  <c r="EL290" i="1"/>
  <c r="G295" i="2"/>
  <c r="H295" i="2" s="1"/>
  <c r="K295" i="2" s="1"/>
  <c r="J290" i="1"/>
  <c r="K290" i="1" s="1"/>
  <c r="E291" i="1"/>
  <c r="EK290" i="1" l="1"/>
  <c r="EJ290" i="1"/>
  <c r="D291" i="1"/>
  <c r="R292" i="1" s="1"/>
  <c r="H291" i="1"/>
  <c r="L296" i="2" s="1"/>
  <c r="DA290" i="1"/>
  <c r="DB290" i="1" s="1"/>
  <c r="DC290" i="1" s="1"/>
  <c r="DD290" i="1" s="1"/>
  <c r="DE290" i="1" s="1"/>
  <c r="DF290" i="1" s="1"/>
  <c r="DG290" i="1" s="1"/>
  <c r="DH290" i="1" s="1"/>
  <c r="DI290" i="1" s="1"/>
  <c r="DJ290" i="1" s="1"/>
  <c r="DK290" i="1" s="1"/>
  <c r="DL290" i="1" s="1"/>
  <c r="DM290" i="1" s="1"/>
  <c r="DN290" i="1" s="1"/>
  <c r="DO290" i="1" s="1"/>
  <c r="DP290" i="1" s="1"/>
  <c r="DQ290" i="1" s="1"/>
  <c r="DR290" i="1" s="1"/>
  <c r="DS290" i="1" s="1"/>
  <c r="DT290" i="1" s="1"/>
  <c r="DU290" i="1" s="1"/>
  <c r="DV290" i="1" s="1"/>
  <c r="DW290" i="1" s="1"/>
  <c r="DX290" i="1" s="1"/>
  <c r="DY290" i="1" s="1"/>
  <c r="DZ290" i="1" s="1"/>
  <c r="EA290" i="1" s="1"/>
  <c r="EB290" i="1" s="1"/>
  <c r="EC290" i="1" s="1"/>
  <c r="ED290" i="1" s="1"/>
  <c r="EE290" i="1" s="1"/>
  <c r="EF290" i="1" s="1"/>
  <c r="EG290" i="1" s="1"/>
  <c r="EH290" i="1" s="1"/>
  <c r="AJ291" i="1" l="1"/>
  <c r="AA291" i="1"/>
  <c r="AU291" i="1"/>
  <c r="AL291" i="1"/>
  <c r="AX291" i="1"/>
  <c r="Q292" i="1"/>
  <c r="AE291" i="1"/>
  <c r="F296" i="2"/>
  <c r="AB291" i="1"/>
  <c r="BD291" i="1"/>
  <c r="AI291" i="1"/>
  <c r="AC291" i="1"/>
  <c r="AG291" i="1"/>
  <c r="AQ291" i="1"/>
  <c r="W291" i="1"/>
  <c r="AN291" i="1"/>
  <c r="O292" i="1"/>
  <c r="Z291" i="1"/>
  <c r="AT291" i="1"/>
  <c r="AS291" i="1"/>
  <c r="L292" i="1"/>
  <c r="BA291" i="1"/>
  <c r="AF291" i="1"/>
  <c r="BE291" i="1"/>
  <c r="BC291" i="1"/>
  <c r="AR291" i="1"/>
  <c r="BB291" i="1"/>
  <c r="AV291" i="1"/>
  <c r="AY291" i="1"/>
  <c r="M292" i="1"/>
  <c r="T292" i="1"/>
  <c r="U292" i="1"/>
  <c r="AP291" i="1"/>
  <c r="BF291" i="1"/>
  <c r="AO291" i="1"/>
  <c r="AK291" i="1"/>
  <c r="Y291" i="1"/>
  <c r="AH291" i="1"/>
  <c r="AM291" i="1"/>
  <c r="S292" i="1"/>
  <c r="X291" i="1"/>
  <c r="P292" i="1"/>
  <c r="AZ291" i="1"/>
  <c r="AW291" i="1"/>
  <c r="N292" i="1"/>
  <c r="AD291" i="1"/>
  <c r="V291" i="1"/>
  <c r="BQ291" i="1" s="1"/>
  <c r="I291" i="1"/>
  <c r="BR291" i="1" l="1"/>
  <c r="BS291" i="1" s="1"/>
  <c r="BT291" i="1" s="1"/>
  <c r="BU291" i="1" s="1"/>
  <c r="BV291" i="1" s="1"/>
  <c r="BW291" i="1" s="1"/>
  <c r="BX291" i="1" s="1"/>
  <c r="BY291" i="1" s="1"/>
  <c r="BZ291" i="1" s="1"/>
  <c r="CA291" i="1" s="1"/>
  <c r="CB291" i="1" s="1"/>
  <c r="CC291" i="1" s="1"/>
  <c r="CD291" i="1" s="1"/>
  <c r="CE291" i="1" s="1"/>
  <c r="CF291" i="1" s="1"/>
  <c r="CG291" i="1" s="1"/>
  <c r="CH291" i="1" s="1"/>
  <c r="CI291" i="1" s="1"/>
  <c r="CJ291" i="1" s="1"/>
  <c r="CK291" i="1" s="1"/>
  <c r="CL291" i="1" s="1"/>
  <c r="CM291" i="1" s="1"/>
  <c r="CN291" i="1" s="1"/>
  <c r="CO291" i="1" s="1"/>
  <c r="CP291" i="1" s="1"/>
  <c r="CQ291" i="1" s="1"/>
  <c r="CR291" i="1" s="1"/>
  <c r="CS291" i="1" s="1"/>
  <c r="CT291" i="1" s="1"/>
  <c r="CU291" i="1" s="1"/>
  <c r="CV291" i="1" s="1"/>
  <c r="CW291" i="1" s="1"/>
  <c r="CX291" i="1" s="1"/>
  <c r="CY291" i="1" s="1"/>
  <c r="CZ291" i="1" s="1"/>
  <c r="BG291" i="1"/>
  <c r="EJ291" i="1" s="1"/>
  <c r="EL291" i="1"/>
  <c r="J291" i="1"/>
  <c r="K291" i="1" s="1"/>
  <c r="G296" i="2"/>
  <c r="H296" i="2" s="1"/>
  <c r="K296" i="2" s="1"/>
  <c r="E292" i="1"/>
  <c r="EI291" i="1" l="1"/>
  <c r="EK291" i="1"/>
  <c r="D292" i="1"/>
  <c r="L293" i="1" s="1"/>
  <c r="H292" i="1"/>
  <c r="L297" i="2" s="1"/>
  <c r="DA291" i="1"/>
  <c r="DB291" i="1" s="1"/>
  <c r="DC291" i="1" s="1"/>
  <c r="DD291" i="1" s="1"/>
  <c r="DE291" i="1" s="1"/>
  <c r="DF291" i="1" s="1"/>
  <c r="DG291" i="1" s="1"/>
  <c r="DH291" i="1" s="1"/>
  <c r="DI291" i="1" s="1"/>
  <c r="DJ291" i="1" s="1"/>
  <c r="DK291" i="1" s="1"/>
  <c r="DL291" i="1" s="1"/>
  <c r="DM291" i="1" s="1"/>
  <c r="DN291" i="1" s="1"/>
  <c r="DO291" i="1" s="1"/>
  <c r="DP291" i="1" s="1"/>
  <c r="DQ291" i="1" s="1"/>
  <c r="DR291" i="1" s="1"/>
  <c r="DS291" i="1" s="1"/>
  <c r="DT291" i="1" s="1"/>
  <c r="DU291" i="1" s="1"/>
  <c r="DV291" i="1" s="1"/>
  <c r="DW291" i="1" s="1"/>
  <c r="DX291" i="1" s="1"/>
  <c r="DY291" i="1" s="1"/>
  <c r="DZ291" i="1" s="1"/>
  <c r="EA291" i="1" s="1"/>
  <c r="EB291" i="1" s="1"/>
  <c r="EC291" i="1" s="1"/>
  <c r="ED291" i="1" s="1"/>
  <c r="EE291" i="1" s="1"/>
  <c r="EF291" i="1" s="1"/>
  <c r="EG291" i="1" s="1"/>
  <c r="EH291" i="1" s="1"/>
  <c r="F297" i="2" l="1"/>
  <c r="AD292" i="1"/>
  <c r="AP292" i="1"/>
  <c r="BA292" i="1"/>
  <c r="R293" i="1"/>
  <c r="AX292" i="1"/>
  <c r="AJ292" i="1"/>
  <c r="AM292" i="1"/>
  <c r="AN292" i="1"/>
  <c r="AT292" i="1"/>
  <c r="AK292" i="1"/>
  <c r="AS292" i="1"/>
  <c r="AY292" i="1"/>
  <c r="T293" i="1"/>
  <c r="Y292" i="1"/>
  <c r="AB292" i="1"/>
  <c r="AH292" i="1"/>
  <c r="N293" i="1"/>
  <c r="AO292" i="1"/>
  <c r="X292" i="1"/>
  <c r="BD292" i="1"/>
  <c r="W292" i="1"/>
  <c r="BB292" i="1"/>
  <c r="BE292" i="1"/>
  <c r="AL292" i="1"/>
  <c r="AG292" i="1"/>
  <c r="U293" i="1"/>
  <c r="AW292" i="1"/>
  <c r="P293" i="1"/>
  <c r="AF292" i="1"/>
  <c r="BF292" i="1"/>
  <c r="AI292" i="1"/>
  <c r="AZ292" i="1"/>
  <c r="Z292" i="1"/>
  <c r="M293" i="1"/>
  <c r="AA292" i="1"/>
  <c r="AV292" i="1"/>
  <c r="AR292" i="1"/>
  <c r="O293" i="1"/>
  <c r="AQ292" i="1"/>
  <c r="AC292" i="1"/>
  <c r="AE292" i="1"/>
  <c r="BC292" i="1"/>
  <c r="Q293" i="1"/>
  <c r="AU292" i="1"/>
  <c r="S293" i="1"/>
  <c r="V292" i="1"/>
  <c r="BQ292" i="1" s="1"/>
  <c r="BR292" i="1" s="1"/>
  <c r="I292" i="1"/>
  <c r="BS292" i="1" l="1"/>
  <c r="BT292" i="1" s="1"/>
  <c r="BU292" i="1" s="1"/>
  <c r="BV292" i="1" s="1"/>
  <c r="BW292" i="1" s="1"/>
  <c r="BX292" i="1" s="1"/>
  <c r="BY292" i="1" s="1"/>
  <c r="BZ292" i="1" s="1"/>
  <c r="CA292" i="1" s="1"/>
  <c r="CB292" i="1" s="1"/>
  <c r="CC292" i="1" s="1"/>
  <c r="CD292" i="1" s="1"/>
  <c r="CE292" i="1" s="1"/>
  <c r="CF292" i="1" s="1"/>
  <c r="CG292" i="1" s="1"/>
  <c r="CH292" i="1" s="1"/>
  <c r="CI292" i="1" s="1"/>
  <c r="CJ292" i="1" s="1"/>
  <c r="CK292" i="1" s="1"/>
  <c r="CL292" i="1" s="1"/>
  <c r="CM292" i="1" s="1"/>
  <c r="CN292" i="1" s="1"/>
  <c r="CO292" i="1" s="1"/>
  <c r="CP292" i="1" s="1"/>
  <c r="CQ292" i="1" s="1"/>
  <c r="CR292" i="1" s="1"/>
  <c r="CS292" i="1" s="1"/>
  <c r="CT292" i="1" s="1"/>
  <c r="CU292" i="1" s="1"/>
  <c r="CV292" i="1" s="1"/>
  <c r="CW292" i="1" s="1"/>
  <c r="CX292" i="1" s="1"/>
  <c r="CY292" i="1" s="1"/>
  <c r="CZ292" i="1" s="1"/>
  <c r="BG292" i="1"/>
  <c r="EI292" i="1" s="1"/>
  <c r="EL292" i="1"/>
  <c r="G297" i="2"/>
  <c r="H297" i="2" s="1"/>
  <c r="K297" i="2" s="1"/>
  <c r="J292" i="1"/>
  <c r="K292" i="1" s="1"/>
  <c r="E293" i="1"/>
  <c r="EJ292" i="1" l="1"/>
  <c r="EK292" i="1"/>
  <c r="D293" i="1"/>
  <c r="N294" i="1" s="1"/>
  <c r="H293" i="1"/>
  <c r="L298" i="2" s="1"/>
  <c r="DA292" i="1"/>
  <c r="DB292" i="1" s="1"/>
  <c r="DC292" i="1" s="1"/>
  <c r="DD292" i="1" s="1"/>
  <c r="DE292" i="1" s="1"/>
  <c r="DF292" i="1" s="1"/>
  <c r="DG292" i="1" s="1"/>
  <c r="DH292" i="1" s="1"/>
  <c r="DI292" i="1" s="1"/>
  <c r="DJ292" i="1" s="1"/>
  <c r="DK292" i="1" s="1"/>
  <c r="DL292" i="1" s="1"/>
  <c r="DM292" i="1" s="1"/>
  <c r="DN292" i="1" s="1"/>
  <c r="DO292" i="1" s="1"/>
  <c r="DP292" i="1" s="1"/>
  <c r="DQ292" i="1" s="1"/>
  <c r="DR292" i="1" s="1"/>
  <c r="DS292" i="1" s="1"/>
  <c r="DT292" i="1" s="1"/>
  <c r="DU292" i="1" s="1"/>
  <c r="DV292" i="1" s="1"/>
  <c r="DW292" i="1" s="1"/>
  <c r="DX292" i="1" s="1"/>
  <c r="DY292" i="1" s="1"/>
  <c r="DZ292" i="1" s="1"/>
  <c r="EA292" i="1" s="1"/>
  <c r="EB292" i="1" s="1"/>
  <c r="EC292" i="1" s="1"/>
  <c r="ED292" i="1" s="1"/>
  <c r="EE292" i="1" s="1"/>
  <c r="EF292" i="1" s="1"/>
  <c r="EG292" i="1" s="1"/>
  <c r="EH292" i="1" s="1"/>
  <c r="F298" i="2" l="1"/>
  <c r="AT293" i="1"/>
  <c r="AM293" i="1"/>
  <c r="Z293" i="1"/>
  <c r="BF293" i="1"/>
  <c r="X293" i="1"/>
  <c r="AN293" i="1"/>
  <c r="AO293" i="1"/>
  <c r="AF293" i="1"/>
  <c r="BB293" i="1"/>
  <c r="AJ293" i="1"/>
  <c r="O294" i="1"/>
  <c r="S294" i="1"/>
  <c r="BC293" i="1"/>
  <c r="BE293" i="1"/>
  <c r="AZ293" i="1"/>
  <c r="V293" i="1"/>
  <c r="BQ293" i="1" s="1"/>
  <c r="AU293" i="1"/>
  <c r="AG293" i="1"/>
  <c r="AV293" i="1"/>
  <c r="L294" i="1"/>
  <c r="BA293" i="1"/>
  <c r="AX293" i="1"/>
  <c r="AC293" i="1"/>
  <c r="AR293" i="1"/>
  <c r="Q294" i="1"/>
  <c r="W293" i="1"/>
  <c r="AI293" i="1"/>
  <c r="P294" i="1"/>
  <c r="AH293" i="1"/>
  <c r="AE293" i="1"/>
  <c r="AQ293" i="1"/>
  <c r="AW293" i="1"/>
  <c r="BD293" i="1"/>
  <c r="AK293" i="1"/>
  <c r="AD293" i="1"/>
  <c r="R294" i="1"/>
  <c r="Y293" i="1"/>
  <c r="AP293" i="1"/>
  <c r="AL293" i="1"/>
  <c r="AY293" i="1"/>
  <c r="AA293" i="1"/>
  <c r="T294" i="1"/>
  <c r="U294" i="1"/>
  <c r="AS293" i="1"/>
  <c r="AB293" i="1"/>
  <c r="M294" i="1"/>
  <c r="BR293" i="1"/>
  <c r="I293" i="1"/>
  <c r="BS293" i="1" l="1"/>
  <c r="BT293" i="1" s="1"/>
  <c r="BU293" i="1" s="1"/>
  <c r="BV293" i="1" s="1"/>
  <c r="BW293" i="1" s="1"/>
  <c r="BX293" i="1" s="1"/>
  <c r="BY293" i="1" s="1"/>
  <c r="BZ293" i="1" s="1"/>
  <c r="CA293" i="1" s="1"/>
  <c r="CB293" i="1" s="1"/>
  <c r="CC293" i="1" s="1"/>
  <c r="CD293" i="1" s="1"/>
  <c r="CE293" i="1" s="1"/>
  <c r="CF293" i="1" s="1"/>
  <c r="CG293" i="1" s="1"/>
  <c r="CH293" i="1" s="1"/>
  <c r="CI293" i="1" s="1"/>
  <c r="CJ293" i="1" s="1"/>
  <c r="CK293" i="1" s="1"/>
  <c r="CL293" i="1" s="1"/>
  <c r="CM293" i="1" s="1"/>
  <c r="CN293" i="1" s="1"/>
  <c r="CO293" i="1" s="1"/>
  <c r="CP293" i="1" s="1"/>
  <c r="CQ293" i="1" s="1"/>
  <c r="CR293" i="1" s="1"/>
  <c r="CS293" i="1" s="1"/>
  <c r="CT293" i="1" s="1"/>
  <c r="CU293" i="1" s="1"/>
  <c r="CV293" i="1" s="1"/>
  <c r="CW293" i="1" s="1"/>
  <c r="CX293" i="1" s="1"/>
  <c r="CY293" i="1" s="1"/>
  <c r="CZ293" i="1" s="1"/>
  <c r="BG293" i="1"/>
  <c r="EJ293" i="1" s="1"/>
  <c r="EL293" i="1"/>
  <c r="J293" i="1"/>
  <c r="K293" i="1" s="1"/>
  <c r="G298" i="2"/>
  <c r="H298" i="2" s="1"/>
  <c r="K298" i="2" s="1"/>
  <c r="E294" i="1"/>
  <c r="EI293" i="1" l="1"/>
  <c r="EK293" i="1"/>
  <c r="D294" i="1"/>
  <c r="O295" i="1" s="1"/>
  <c r="H294" i="1"/>
  <c r="L299" i="2" s="1"/>
  <c r="DA293" i="1"/>
  <c r="DB293" i="1" s="1"/>
  <c r="DC293" i="1" s="1"/>
  <c r="DD293" i="1" s="1"/>
  <c r="DE293" i="1" s="1"/>
  <c r="DF293" i="1" s="1"/>
  <c r="DG293" i="1" s="1"/>
  <c r="DH293" i="1" s="1"/>
  <c r="DI293" i="1" s="1"/>
  <c r="DJ293" i="1" s="1"/>
  <c r="DK293" i="1" s="1"/>
  <c r="DL293" i="1" s="1"/>
  <c r="DM293" i="1" s="1"/>
  <c r="DN293" i="1" s="1"/>
  <c r="DO293" i="1" s="1"/>
  <c r="DP293" i="1" s="1"/>
  <c r="DQ293" i="1" s="1"/>
  <c r="DR293" i="1" s="1"/>
  <c r="DS293" i="1" s="1"/>
  <c r="DT293" i="1" s="1"/>
  <c r="DU293" i="1" s="1"/>
  <c r="DV293" i="1" s="1"/>
  <c r="DW293" i="1" s="1"/>
  <c r="DX293" i="1" s="1"/>
  <c r="DY293" i="1" s="1"/>
  <c r="DZ293" i="1" s="1"/>
  <c r="EA293" i="1" s="1"/>
  <c r="EB293" i="1" s="1"/>
  <c r="EC293" i="1" s="1"/>
  <c r="ED293" i="1" s="1"/>
  <c r="EE293" i="1" s="1"/>
  <c r="EF293" i="1" s="1"/>
  <c r="EG293" i="1" s="1"/>
  <c r="EH293" i="1" s="1"/>
  <c r="F299" i="2" l="1"/>
  <c r="AV294" i="1"/>
  <c r="BC294" i="1"/>
  <c r="AA294" i="1"/>
  <c r="AT294" i="1"/>
  <c r="S295" i="1"/>
  <c r="AR294" i="1"/>
  <c r="AW294" i="1"/>
  <c r="AS294" i="1"/>
  <c r="AL294" i="1"/>
  <c r="AO294" i="1"/>
  <c r="AB294" i="1"/>
  <c r="P295" i="1"/>
  <c r="Z294" i="1"/>
  <c r="AG294" i="1"/>
  <c r="AD294" i="1"/>
  <c r="AY294" i="1"/>
  <c r="AQ294" i="1"/>
  <c r="BF294" i="1"/>
  <c r="AP294" i="1"/>
  <c r="BA294" i="1"/>
  <c r="AX294" i="1"/>
  <c r="V294" i="1"/>
  <c r="BQ294" i="1" s="1"/>
  <c r="AK294" i="1"/>
  <c r="X294" i="1"/>
  <c r="T295" i="1"/>
  <c r="Y294" i="1"/>
  <c r="AJ294" i="1"/>
  <c r="U295" i="1"/>
  <c r="R295" i="1"/>
  <c r="M295" i="1"/>
  <c r="AM294" i="1"/>
  <c r="AU294" i="1"/>
  <c r="AC294" i="1"/>
  <c r="W294" i="1"/>
  <c r="AN294" i="1"/>
  <c r="BE294" i="1"/>
  <c r="BD294" i="1"/>
  <c r="AI294" i="1"/>
  <c r="Q295" i="1"/>
  <c r="BB294" i="1"/>
  <c r="N295" i="1"/>
  <c r="AH294" i="1"/>
  <c r="AZ294" i="1"/>
  <c r="AE294" i="1"/>
  <c r="L295" i="1"/>
  <c r="AF294" i="1"/>
  <c r="BR294" i="1"/>
  <c r="BS294" i="1" s="1"/>
  <c r="BT294" i="1" s="1"/>
  <c r="I294" i="1"/>
  <c r="BU294" i="1" l="1"/>
  <c r="BV294" i="1" s="1"/>
  <c r="BW294" i="1" s="1"/>
  <c r="BX294" i="1" s="1"/>
  <c r="BY294" i="1" s="1"/>
  <c r="BZ294" i="1" s="1"/>
  <c r="CA294" i="1" s="1"/>
  <c r="CB294" i="1" s="1"/>
  <c r="CC294" i="1" s="1"/>
  <c r="CD294" i="1" s="1"/>
  <c r="CE294" i="1" s="1"/>
  <c r="CF294" i="1" s="1"/>
  <c r="CG294" i="1" s="1"/>
  <c r="CH294" i="1" s="1"/>
  <c r="CI294" i="1" s="1"/>
  <c r="CJ294" i="1" s="1"/>
  <c r="CK294" i="1" s="1"/>
  <c r="CL294" i="1" s="1"/>
  <c r="CM294" i="1" s="1"/>
  <c r="CN294" i="1" s="1"/>
  <c r="CO294" i="1" s="1"/>
  <c r="CP294" i="1" s="1"/>
  <c r="CQ294" i="1" s="1"/>
  <c r="CR294" i="1" s="1"/>
  <c r="CS294" i="1" s="1"/>
  <c r="CT294" i="1" s="1"/>
  <c r="CU294" i="1" s="1"/>
  <c r="CV294" i="1" s="1"/>
  <c r="CW294" i="1" s="1"/>
  <c r="CX294" i="1" s="1"/>
  <c r="CY294" i="1" s="1"/>
  <c r="CZ294" i="1" s="1"/>
  <c r="BG294" i="1"/>
  <c r="EI294" i="1" s="1"/>
  <c r="EL294" i="1"/>
  <c r="G299" i="2"/>
  <c r="H299" i="2" s="1"/>
  <c r="K299" i="2" s="1"/>
  <c r="J294" i="1"/>
  <c r="K294" i="1" s="1"/>
  <c r="E295" i="1"/>
  <c r="EK294" i="1" l="1"/>
  <c r="EJ294" i="1"/>
  <c r="D295" i="1"/>
  <c r="R296" i="1" s="1"/>
  <c r="H295" i="1"/>
  <c r="L300" i="2" s="1"/>
  <c r="DA294" i="1"/>
  <c r="DB294" i="1" s="1"/>
  <c r="DC294" i="1" s="1"/>
  <c r="DD294" i="1" s="1"/>
  <c r="DE294" i="1" s="1"/>
  <c r="DF294" i="1" s="1"/>
  <c r="DG294" i="1" s="1"/>
  <c r="DH294" i="1" s="1"/>
  <c r="DI294" i="1" s="1"/>
  <c r="DJ294" i="1" s="1"/>
  <c r="DK294" i="1" s="1"/>
  <c r="DL294" i="1" s="1"/>
  <c r="DM294" i="1" s="1"/>
  <c r="DN294" i="1" s="1"/>
  <c r="DO294" i="1" s="1"/>
  <c r="DP294" i="1" s="1"/>
  <c r="DQ294" i="1" s="1"/>
  <c r="DR294" i="1" s="1"/>
  <c r="DS294" i="1" s="1"/>
  <c r="DT294" i="1" s="1"/>
  <c r="DU294" i="1" s="1"/>
  <c r="DV294" i="1" s="1"/>
  <c r="DW294" i="1" s="1"/>
  <c r="DX294" i="1" s="1"/>
  <c r="DY294" i="1" s="1"/>
  <c r="DZ294" i="1" s="1"/>
  <c r="EA294" i="1" s="1"/>
  <c r="EB294" i="1" s="1"/>
  <c r="EC294" i="1" s="1"/>
  <c r="ED294" i="1" s="1"/>
  <c r="EE294" i="1" s="1"/>
  <c r="EF294" i="1" s="1"/>
  <c r="EG294" i="1" s="1"/>
  <c r="EH294" i="1" s="1"/>
  <c r="F300" i="2" l="1"/>
  <c r="AW295" i="1"/>
  <c r="BC295" i="1"/>
  <c r="Q296" i="1"/>
  <c r="AJ295" i="1"/>
  <c r="AI295" i="1"/>
  <c r="AM295" i="1"/>
  <c r="AU295" i="1"/>
  <c r="W295" i="1"/>
  <c r="AZ295" i="1"/>
  <c r="AK295" i="1"/>
  <c r="AP295" i="1"/>
  <c r="AB295" i="1"/>
  <c r="AR295" i="1"/>
  <c r="AY295" i="1"/>
  <c r="AC295" i="1"/>
  <c r="AS295" i="1"/>
  <c r="O296" i="1"/>
  <c r="AV295" i="1"/>
  <c r="AE295" i="1"/>
  <c r="AH295" i="1"/>
  <c r="U296" i="1"/>
  <c r="BE295" i="1"/>
  <c r="BF295" i="1"/>
  <c r="P296" i="1"/>
  <c r="AN295" i="1"/>
  <c r="AX295" i="1"/>
  <c r="S296" i="1"/>
  <c r="M296" i="1"/>
  <c r="X295" i="1"/>
  <c r="AD295" i="1"/>
  <c r="BD295" i="1"/>
  <c r="AG295" i="1"/>
  <c r="Z295" i="1"/>
  <c r="AT295" i="1"/>
  <c r="AA295" i="1"/>
  <c r="AF295" i="1"/>
  <c r="T296" i="1"/>
  <c r="V295" i="1"/>
  <c r="BQ295" i="1" s="1"/>
  <c r="Y295" i="1"/>
  <c r="N296" i="1"/>
  <c r="BA295" i="1"/>
  <c r="AO295" i="1"/>
  <c r="BB295" i="1"/>
  <c r="AQ295" i="1"/>
  <c r="L296" i="1"/>
  <c r="AL295" i="1"/>
  <c r="I295" i="1"/>
  <c r="BG295" i="1" l="1"/>
  <c r="EJ295" i="1" s="1"/>
  <c r="BR295" i="1"/>
  <c r="BS295" i="1" s="1"/>
  <c r="BT295" i="1" s="1"/>
  <c r="BU295" i="1" s="1"/>
  <c r="BV295" i="1" s="1"/>
  <c r="BW295" i="1" s="1"/>
  <c r="BX295" i="1" s="1"/>
  <c r="BY295" i="1" s="1"/>
  <c r="BZ295" i="1" s="1"/>
  <c r="CA295" i="1" s="1"/>
  <c r="CB295" i="1" s="1"/>
  <c r="CC295" i="1" s="1"/>
  <c r="CD295" i="1" s="1"/>
  <c r="CE295" i="1" s="1"/>
  <c r="CF295" i="1" s="1"/>
  <c r="CG295" i="1" s="1"/>
  <c r="CH295" i="1" s="1"/>
  <c r="CI295" i="1" s="1"/>
  <c r="CJ295" i="1" s="1"/>
  <c r="CK295" i="1" s="1"/>
  <c r="CL295" i="1" s="1"/>
  <c r="CM295" i="1" s="1"/>
  <c r="CN295" i="1" s="1"/>
  <c r="CO295" i="1" s="1"/>
  <c r="CP295" i="1" s="1"/>
  <c r="CQ295" i="1" s="1"/>
  <c r="CR295" i="1" s="1"/>
  <c r="CS295" i="1" s="1"/>
  <c r="CT295" i="1" s="1"/>
  <c r="CU295" i="1" s="1"/>
  <c r="CV295" i="1" s="1"/>
  <c r="CW295" i="1" s="1"/>
  <c r="CX295" i="1" s="1"/>
  <c r="CY295" i="1" s="1"/>
  <c r="CZ295" i="1" s="1"/>
  <c r="EL295" i="1"/>
  <c r="J295" i="1"/>
  <c r="K295" i="1" s="1"/>
  <c r="G300" i="2"/>
  <c r="H300" i="2" s="1"/>
  <c r="K300" i="2" s="1"/>
  <c r="E296" i="1"/>
  <c r="EI295" i="1" l="1"/>
  <c r="EK295" i="1"/>
  <c r="D296" i="1"/>
  <c r="S297" i="1" s="1"/>
  <c r="H296" i="1"/>
  <c r="L301" i="2" s="1"/>
  <c r="DA295" i="1"/>
  <c r="DB295" i="1" s="1"/>
  <c r="DC295" i="1" s="1"/>
  <c r="DD295" i="1" s="1"/>
  <c r="DE295" i="1" s="1"/>
  <c r="DF295" i="1" s="1"/>
  <c r="DG295" i="1" s="1"/>
  <c r="DH295" i="1" s="1"/>
  <c r="DI295" i="1" s="1"/>
  <c r="DJ295" i="1" s="1"/>
  <c r="DK295" i="1" s="1"/>
  <c r="DL295" i="1" s="1"/>
  <c r="DM295" i="1" s="1"/>
  <c r="DN295" i="1" s="1"/>
  <c r="DO295" i="1" s="1"/>
  <c r="DP295" i="1" s="1"/>
  <c r="DQ295" i="1" s="1"/>
  <c r="DR295" i="1" s="1"/>
  <c r="DS295" i="1" s="1"/>
  <c r="DT295" i="1" s="1"/>
  <c r="DU295" i="1" s="1"/>
  <c r="DV295" i="1" s="1"/>
  <c r="DW295" i="1" s="1"/>
  <c r="DX295" i="1" s="1"/>
  <c r="DY295" i="1" s="1"/>
  <c r="DZ295" i="1" s="1"/>
  <c r="EA295" i="1" s="1"/>
  <c r="EB295" i="1" s="1"/>
  <c r="EC295" i="1" s="1"/>
  <c r="ED295" i="1" s="1"/>
  <c r="EE295" i="1" s="1"/>
  <c r="EF295" i="1" s="1"/>
  <c r="EG295" i="1" s="1"/>
  <c r="EH295" i="1" s="1"/>
  <c r="F301" i="2" l="1"/>
  <c r="AR296" i="1"/>
  <c r="X296" i="1"/>
  <c r="AO296" i="1"/>
  <c r="Q297" i="1"/>
  <c r="BF296" i="1"/>
  <c r="AL296" i="1"/>
  <c r="M297" i="1"/>
  <c r="AC296" i="1"/>
  <c r="AN296" i="1"/>
  <c r="AJ296" i="1"/>
  <c r="AM296" i="1"/>
  <c r="AU296" i="1"/>
  <c r="T297" i="1"/>
  <c r="BA296" i="1"/>
  <c r="AF296" i="1"/>
  <c r="AZ296" i="1"/>
  <c r="BC296" i="1"/>
  <c r="AG296" i="1"/>
  <c r="Y296" i="1"/>
  <c r="BD296" i="1"/>
  <c r="AY296" i="1"/>
  <c r="L297" i="1"/>
  <c r="AH296" i="1"/>
  <c r="AD296" i="1"/>
  <c r="BB296" i="1"/>
  <c r="O297" i="1"/>
  <c r="AP296" i="1"/>
  <c r="AT296" i="1"/>
  <c r="U297" i="1"/>
  <c r="AK296" i="1"/>
  <c r="AV296" i="1"/>
  <c r="AW296" i="1"/>
  <c r="AI296" i="1"/>
  <c r="P297" i="1"/>
  <c r="AX296" i="1"/>
  <c r="AS296" i="1"/>
  <c r="AB296" i="1"/>
  <c r="V296" i="1"/>
  <c r="BQ296" i="1" s="1"/>
  <c r="W296" i="1"/>
  <c r="BE296" i="1"/>
  <c r="R297" i="1"/>
  <c r="AE296" i="1"/>
  <c r="AQ296" i="1"/>
  <c r="AA296" i="1"/>
  <c r="N297" i="1"/>
  <c r="Z296" i="1"/>
  <c r="I296" i="1"/>
  <c r="BR296" i="1" l="1"/>
  <c r="BS296" i="1" s="1"/>
  <c r="BT296" i="1" s="1"/>
  <c r="BU296" i="1" s="1"/>
  <c r="BV296" i="1" s="1"/>
  <c r="BW296" i="1" s="1"/>
  <c r="BX296" i="1" s="1"/>
  <c r="BY296" i="1" s="1"/>
  <c r="BZ296" i="1" s="1"/>
  <c r="CA296" i="1" s="1"/>
  <c r="CB296" i="1" s="1"/>
  <c r="CC296" i="1" s="1"/>
  <c r="CD296" i="1" s="1"/>
  <c r="CE296" i="1" s="1"/>
  <c r="CF296" i="1" s="1"/>
  <c r="CG296" i="1" s="1"/>
  <c r="CH296" i="1" s="1"/>
  <c r="CI296" i="1" s="1"/>
  <c r="CJ296" i="1" s="1"/>
  <c r="CK296" i="1" s="1"/>
  <c r="CL296" i="1" s="1"/>
  <c r="CM296" i="1" s="1"/>
  <c r="CN296" i="1" s="1"/>
  <c r="CO296" i="1" s="1"/>
  <c r="CP296" i="1" s="1"/>
  <c r="CQ296" i="1" s="1"/>
  <c r="CR296" i="1" s="1"/>
  <c r="CS296" i="1" s="1"/>
  <c r="CT296" i="1" s="1"/>
  <c r="CU296" i="1" s="1"/>
  <c r="CV296" i="1" s="1"/>
  <c r="CW296" i="1" s="1"/>
  <c r="CX296" i="1" s="1"/>
  <c r="CY296" i="1" s="1"/>
  <c r="CZ296" i="1" s="1"/>
  <c r="BG296" i="1"/>
  <c r="EI296" i="1" s="1"/>
  <c r="EL296" i="1"/>
  <c r="G301" i="2"/>
  <c r="H301" i="2" s="1"/>
  <c r="K301" i="2" s="1"/>
  <c r="J296" i="1"/>
  <c r="K296" i="1" s="1"/>
  <c r="E297" i="1"/>
  <c r="EK296" i="1" l="1"/>
  <c r="EJ296" i="1"/>
  <c r="D297" i="1"/>
  <c r="M298" i="1" s="1"/>
  <c r="H297" i="1"/>
  <c r="L302" i="2" s="1"/>
  <c r="DA296" i="1"/>
  <c r="DB296" i="1" s="1"/>
  <c r="DC296" i="1" s="1"/>
  <c r="DD296" i="1" s="1"/>
  <c r="DE296" i="1" s="1"/>
  <c r="DF296" i="1" s="1"/>
  <c r="DG296" i="1" s="1"/>
  <c r="DH296" i="1" s="1"/>
  <c r="DI296" i="1" s="1"/>
  <c r="DJ296" i="1" s="1"/>
  <c r="DK296" i="1" s="1"/>
  <c r="DL296" i="1" s="1"/>
  <c r="DM296" i="1" s="1"/>
  <c r="DN296" i="1" s="1"/>
  <c r="DO296" i="1" s="1"/>
  <c r="DP296" i="1" s="1"/>
  <c r="DQ296" i="1" s="1"/>
  <c r="DR296" i="1" s="1"/>
  <c r="DS296" i="1" s="1"/>
  <c r="DT296" i="1" s="1"/>
  <c r="DU296" i="1" s="1"/>
  <c r="DV296" i="1" s="1"/>
  <c r="DW296" i="1" s="1"/>
  <c r="DX296" i="1" s="1"/>
  <c r="DY296" i="1" s="1"/>
  <c r="DZ296" i="1" s="1"/>
  <c r="EA296" i="1" s="1"/>
  <c r="EB296" i="1" s="1"/>
  <c r="EC296" i="1" s="1"/>
  <c r="ED296" i="1" s="1"/>
  <c r="EE296" i="1" s="1"/>
  <c r="EF296" i="1" s="1"/>
  <c r="EG296" i="1" s="1"/>
  <c r="EH296" i="1" s="1"/>
  <c r="F302" i="2" l="1"/>
  <c r="AA297" i="1"/>
  <c r="BC297" i="1"/>
  <c r="AH297" i="1"/>
  <c r="P298" i="1"/>
  <c r="Y297" i="1"/>
  <c r="AB297" i="1"/>
  <c r="AQ297" i="1"/>
  <c r="W297" i="1"/>
  <c r="AW297" i="1"/>
  <c r="BB297" i="1"/>
  <c r="S298" i="1"/>
  <c r="AM297" i="1"/>
  <c r="AT297" i="1"/>
  <c r="AZ297" i="1"/>
  <c r="BF297" i="1"/>
  <c r="AJ297" i="1"/>
  <c r="AR297" i="1"/>
  <c r="BD297" i="1"/>
  <c r="N298" i="1"/>
  <c r="X297" i="1"/>
  <c r="AC297" i="1"/>
  <c r="AL297" i="1"/>
  <c r="BA297" i="1"/>
  <c r="AF297" i="1"/>
  <c r="O298" i="1"/>
  <c r="AD297" i="1"/>
  <c r="AP297" i="1"/>
  <c r="U298" i="1"/>
  <c r="AK297" i="1"/>
  <c r="Z297" i="1"/>
  <c r="AE297" i="1"/>
  <c r="T298" i="1"/>
  <c r="AG297" i="1"/>
  <c r="BE297" i="1"/>
  <c r="AX297" i="1"/>
  <c r="AY297" i="1"/>
  <c r="AS297" i="1"/>
  <c r="L298" i="1"/>
  <c r="AU297" i="1"/>
  <c r="AN297" i="1"/>
  <c r="AO297" i="1"/>
  <c r="R298" i="1"/>
  <c r="AI297" i="1"/>
  <c r="Q298" i="1"/>
  <c r="AV297" i="1"/>
  <c r="V297" i="1"/>
  <c r="BQ297" i="1" s="1"/>
  <c r="I297" i="1"/>
  <c r="BR297" i="1" l="1"/>
  <c r="BS297" i="1" s="1"/>
  <c r="BT297" i="1" s="1"/>
  <c r="BU297" i="1" s="1"/>
  <c r="BV297" i="1" s="1"/>
  <c r="BW297" i="1" s="1"/>
  <c r="BX297" i="1" s="1"/>
  <c r="BY297" i="1" s="1"/>
  <c r="BZ297" i="1" s="1"/>
  <c r="CA297" i="1" s="1"/>
  <c r="CB297" i="1" s="1"/>
  <c r="CC297" i="1" s="1"/>
  <c r="CD297" i="1" s="1"/>
  <c r="CE297" i="1" s="1"/>
  <c r="CF297" i="1" s="1"/>
  <c r="CG297" i="1" s="1"/>
  <c r="CH297" i="1" s="1"/>
  <c r="CI297" i="1" s="1"/>
  <c r="CJ297" i="1" s="1"/>
  <c r="CK297" i="1" s="1"/>
  <c r="CL297" i="1" s="1"/>
  <c r="CM297" i="1" s="1"/>
  <c r="CN297" i="1" s="1"/>
  <c r="CO297" i="1" s="1"/>
  <c r="CP297" i="1" s="1"/>
  <c r="CQ297" i="1" s="1"/>
  <c r="CR297" i="1" s="1"/>
  <c r="CS297" i="1" s="1"/>
  <c r="CT297" i="1" s="1"/>
  <c r="CU297" i="1" s="1"/>
  <c r="CV297" i="1" s="1"/>
  <c r="CW297" i="1" s="1"/>
  <c r="CX297" i="1" s="1"/>
  <c r="CY297" i="1" s="1"/>
  <c r="CZ297" i="1" s="1"/>
  <c r="BG297" i="1"/>
  <c r="EJ297" i="1" s="1"/>
  <c r="EL297" i="1"/>
  <c r="G302" i="2"/>
  <c r="H302" i="2" s="1"/>
  <c r="K302" i="2" s="1"/>
  <c r="J297" i="1"/>
  <c r="K297" i="1" s="1"/>
  <c r="E298" i="1"/>
  <c r="EI297" i="1" l="1"/>
  <c r="EK297" i="1"/>
  <c r="D298" i="1"/>
  <c r="L299" i="1" s="1"/>
  <c r="H298" i="1"/>
  <c r="L303" i="2" s="1"/>
  <c r="DA297" i="1"/>
  <c r="DB297" i="1" s="1"/>
  <c r="DC297" i="1" s="1"/>
  <c r="DD297" i="1" s="1"/>
  <c r="DE297" i="1" s="1"/>
  <c r="DF297" i="1" s="1"/>
  <c r="DG297" i="1" s="1"/>
  <c r="DH297" i="1" s="1"/>
  <c r="DI297" i="1" s="1"/>
  <c r="DJ297" i="1" s="1"/>
  <c r="DK297" i="1" s="1"/>
  <c r="DL297" i="1" s="1"/>
  <c r="DM297" i="1" s="1"/>
  <c r="DN297" i="1" s="1"/>
  <c r="DO297" i="1" s="1"/>
  <c r="DP297" i="1" s="1"/>
  <c r="DQ297" i="1" s="1"/>
  <c r="DR297" i="1" s="1"/>
  <c r="DS297" i="1" s="1"/>
  <c r="DT297" i="1" s="1"/>
  <c r="DU297" i="1" s="1"/>
  <c r="DV297" i="1" s="1"/>
  <c r="DW297" i="1" s="1"/>
  <c r="DX297" i="1" s="1"/>
  <c r="DY297" i="1" s="1"/>
  <c r="DZ297" i="1" s="1"/>
  <c r="EA297" i="1" s="1"/>
  <c r="EB297" i="1" s="1"/>
  <c r="EC297" i="1" s="1"/>
  <c r="ED297" i="1" s="1"/>
  <c r="EE297" i="1" s="1"/>
  <c r="EF297" i="1" s="1"/>
  <c r="EG297" i="1" s="1"/>
  <c r="EH297" i="1" s="1"/>
  <c r="F303" i="2" l="1"/>
  <c r="AU298" i="1"/>
  <c r="AT298" i="1"/>
  <c r="BF298" i="1"/>
  <c r="BA298" i="1"/>
  <c r="AH298" i="1"/>
  <c r="AN298" i="1"/>
  <c r="BE298" i="1"/>
  <c r="AB298" i="1"/>
  <c r="BD298" i="1"/>
  <c r="AJ298" i="1"/>
  <c r="AC298" i="1"/>
  <c r="AD298" i="1"/>
  <c r="N299" i="1"/>
  <c r="AI298" i="1"/>
  <c r="AE298" i="1"/>
  <c r="V298" i="1"/>
  <c r="BQ298" i="1" s="1"/>
  <c r="O299" i="1"/>
  <c r="AK298" i="1"/>
  <c r="AQ298" i="1"/>
  <c r="M299" i="1"/>
  <c r="X298" i="1"/>
  <c r="Q299" i="1"/>
  <c r="Y298" i="1"/>
  <c r="AY298" i="1"/>
  <c r="R299" i="1"/>
  <c r="AG298" i="1"/>
  <c r="BC298" i="1"/>
  <c r="Z298" i="1"/>
  <c r="AA298" i="1"/>
  <c r="AM298" i="1"/>
  <c r="U299" i="1"/>
  <c r="AR298" i="1"/>
  <c r="AO298" i="1"/>
  <c r="AP298" i="1"/>
  <c r="AX298" i="1"/>
  <c r="S299" i="1"/>
  <c r="BB298" i="1"/>
  <c r="T299" i="1"/>
  <c r="AF298" i="1"/>
  <c r="W298" i="1"/>
  <c r="BR298" i="1" s="1"/>
  <c r="AW298" i="1"/>
  <c r="AS298" i="1"/>
  <c r="AV298" i="1"/>
  <c r="AL298" i="1"/>
  <c r="AZ298" i="1"/>
  <c r="P299" i="1"/>
  <c r="I298" i="1"/>
  <c r="BG298" i="1" l="1"/>
  <c r="EI298" i="1" s="1"/>
  <c r="BS298" i="1"/>
  <c r="BT298" i="1" s="1"/>
  <c r="BU298" i="1" s="1"/>
  <c r="BV298" i="1" s="1"/>
  <c r="BW298" i="1" s="1"/>
  <c r="BX298" i="1" s="1"/>
  <c r="BY298" i="1" s="1"/>
  <c r="BZ298" i="1" s="1"/>
  <c r="CA298" i="1" s="1"/>
  <c r="CB298" i="1" s="1"/>
  <c r="CC298" i="1" s="1"/>
  <c r="CD298" i="1" s="1"/>
  <c r="CE298" i="1" s="1"/>
  <c r="CF298" i="1" s="1"/>
  <c r="CG298" i="1" s="1"/>
  <c r="CH298" i="1" s="1"/>
  <c r="CI298" i="1" s="1"/>
  <c r="CJ298" i="1" s="1"/>
  <c r="CK298" i="1" s="1"/>
  <c r="CL298" i="1" s="1"/>
  <c r="CM298" i="1" s="1"/>
  <c r="CN298" i="1" s="1"/>
  <c r="CO298" i="1" s="1"/>
  <c r="CP298" i="1" s="1"/>
  <c r="CQ298" i="1" s="1"/>
  <c r="CR298" i="1" s="1"/>
  <c r="CS298" i="1" s="1"/>
  <c r="CT298" i="1" s="1"/>
  <c r="CU298" i="1" s="1"/>
  <c r="CV298" i="1" s="1"/>
  <c r="CW298" i="1" s="1"/>
  <c r="CX298" i="1" s="1"/>
  <c r="CY298" i="1" s="1"/>
  <c r="CZ298" i="1" s="1"/>
  <c r="EL298" i="1"/>
  <c r="G303" i="2"/>
  <c r="H303" i="2" s="1"/>
  <c r="K303" i="2" s="1"/>
  <c r="J298" i="1"/>
  <c r="K298" i="1" s="1"/>
  <c r="E299" i="1"/>
  <c r="EK298" i="1" l="1"/>
  <c r="EJ298" i="1"/>
  <c r="D299" i="1"/>
  <c r="R300" i="1" s="1"/>
  <c r="H299" i="1"/>
  <c r="L304" i="2" s="1"/>
  <c r="DA298" i="1"/>
  <c r="DB298" i="1" s="1"/>
  <c r="DC298" i="1" s="1"/>
  <c r="DD298" i="1" s="1"/>
  <c r="DE298" i="1" s="1"/>
  <c r="DF298" i="1" s="1"/>
  <c r="DG298" i="1" s="1"/>
  <c r="DH298" i="1" s="1"/>
  <c r="DI298" i="1" s="1"/>
  <c r="DJ298" i="1" s="1"/>
  <c r="DK298" i="1" s="1"/>
  <c r="DL298" i="1" s="1"/>
  <c r="DM298" i="1" s="1"/>
  <c r="DN298" i="1" s="1"/>
  <c r="DO298" i="1" s="1"/>
  <c r="DP298" i="1" s="1"/>
  <c r="DQ298" i="1" s="1"/>
  <c r="DR298" i="1" s="1"/>
  <c r="DS298" i="1" s="1"/>
  <c r="DT298" i="1" s="1"/>
  <c r="DU298" i="1" s="1"/>
  <c r="DV298" i="1" s="1"/>
  <c r="DW298" i="1" s="1"/>
  <c r="DX298" i="1" s="1"/>
  <c r="DY298" i="1" s="1"/>
  <c r="DZ298" i="1" s="1"/>
  <c r="EA298" i="1" s="1"/>
  <c r="EB298" i="1" s="1"/>
  <c r="EC298" i="1" s="1"/>
  <c r="ED298" i="1" s="1"/>
  <c r="EE298" i="1" s="1"/>
  <c r="EF298" i="1" s="1"/>
  <c r="EG298" i="1" s="1"/>
  <c r="EH298" i="1" s="1"/>
  <c r="F304" i="2" l="1"/>
  <c r="AB299" i="1"/>
  <c r="AC299" i="1"/>
  <c r="AG299" i="1"/>
  <c r="BE299" i="1"/>
  <c r="AP299" i="1"/>
  <c r="AR299" i="1"/>
  <c r="AO299" i="1"/>
  <c r="AL299" i="1"/>
  <c r="BB299" i="1"/>
  <c r="AJ299" i="1"/>
  <c r="BC299" i="1"/>
  <c r="AT299" i="1"/>
  <c r="AZ299" i="1"/>
  <c r="AM299" i="1"/>
  <c r="AS299" i="1"/>
  <c r="Y299" i="1"/>
  <c r="BF299" i="1"/>
  <c r="P300" i="1"/>
  <c r="S300" i="1"/>
  <c r="V299" i="1"/>
  <c r="BQ299" i="1" s="1"/>
  <c r="AY299" i="1"/>
  <c r="Q300" i="1"/>
  <c r="BA299" i="1"/>
  <c r="AK299" i="1"/>
  <c r="N300" i="1"/>
  <c r="M300" i="1"/>
  <c r="AW299" i="1"/>
  <c r="AF299" i="1"/>
  <c r="AQ299" i="1"/>
  <c r="Z299" i="1"/>
  <c r="U300" i="1"/>
  <c r="AV299" i="1"/>
  <c r="AI299" i="1"/>
  <c r="AX299" i="1"/>
  <c r="BD299" i="1"/>
  <c r="AU299" i="1"/>
  <c r="AA299" i="1"/>
  <c r="AN299" i="1"/>
  <c r="X299" i="1"/>
  <c r="W299" i="1"/>
  <c r="L300" i="1"/>
  <c r="AD299" i="1"/>
  <c r="O300" i="1"/>
  <c r="AE299" i="1"/>
  <c r="AH299" i="1"/>
  <c r="T300" i="1"/>
  <c r="I299" i="1"/>
  <c r="BR299" i="1" l="1"/>
  <c r="BS299" i="1" s="1"/>
  <c r="BT299" i="1" s="1"/>
  <c r="BU299" i="1" s="1"/>
  <c r="BV299" i="1" s="1"/>
  <c r="BW299" i="1" s="1"/>
  <c r="BX299" i="1" s="1"/>
  <c r="BY299" i="1" s="1"/>
  <c r="BZ299" i="1" s="1"/>
  <c r="CA299" i="1" s="1"/>
  <c r="CB299" i="1" s="1"/>
  <c r="CC299" i="1" s="1"/>
  <c r="CD299" i="1" s="1"/>
  <c r="CE299" i="1" s="1"/>
  <c r="CF299" i="1" s="1"/>
  <c r="CG299" i="1" s="1"/>
  <c r="CH299" i="1" s="1"/>
  <c r="CI299" i="1" s="1"/>
  <c r="CJ299" i="1" s="1"/>
  <c r="CK299" i="1" s="1"/>
  <c r="CL299" i="1" s="1"/>
  <c r="CM299" i="1" s="1"/>
  <c r="CN299" i="1" s="1"/>
  <c r="CO299" i="1" s="1"/>
  <c r="CP299" i="1" s="1"/>
  <c r="CQ299" i="1" s="1"/>
  <c r="CR299" i="1" s="1"/>
  <c r="CS299" i="1" s="1"/>
  <c r="CT299" i="1" s="1"/>
  <c r="CU299" i="1" s="1"/>
  <c r="CV299" i="1" s="1"/>
  <c r="CW299" i="1" s="1"/>
  <c r="CX299" i="1" s="1"/>
  <c r="CY299" i="1" s="1"/>
  <c r="CZ299" i="1" s="1"/>
  <c r="BG299" i="1"/>
  <c r="EJ299" i="1" s="1"/>
  <c r="EL299" i="1"/>
  <c r="J299" i="1"/>
  <c r="K299" i="1" s="1"/>
  <c r="G304" i="2"/>
  <c r="H304" i="2" s="1"/>
  <c r="K304" i="2" s="1"/>
  <c r="E300" i="1"/>
  <c r="EI299" i="1" l="1"/>
  <c r="EK299" i="1"/>
  <c r="D300" i="1"/>
  <c r="L301" i="1" s="1"/>
  <c r="H300" i="1"/>
  <c r="L305" i="2" s="1"/>
  <c r="DA299" i="1"/>
  <c r="DB299" i="1" s="1"/>
  <c r="DC299" i="1" s="1"/>
  <c r="DD299" i="1" s="1"/>
  <c r="DE299" i="1" s="1"/>
  <c r="DF299" i="1" s="1"/>
  <c r="DG299" i="1" s="1"/>
  <c r="DH299" i="1" s="1"/>
  <c r="DI299" i="1" s="1"/>
  <c r="DJ299" i="1" s="1"/>
  <c r="DK299" i="1" s="1"/>
  <c r="DL299" i="1" s="1"/>
  <c r="DM299" i="1" s="1"/>
  <c r="DN299" i="1" s="1"/>
  <c r="DO299" i="1" s="1"/>
  <c r="DP299" i="1" s="1"/>
  <c r="DQ299" i="1" s="1"/>
  <c r="DR299" i="1" s="1"/>
  <c r="DS299" i="1" s="1"/>
  <c r="DT299" i="1" s="1"/>
  <c r="DU299" i="1" s="1"/>
  <c r="DV299" i="1" s="1"/>
  <c r="DW299" i="1" s="1"/>
  <c r="DX299" i="1" s="1"/>
  <c r="DY299" i="1" s="1"/>
  <c r="DZ299" i="1" s="1"/>
  <c r="EA299" i="1" s="1"/>
  <c r="EB299" i="1" s="1"/>
  <c r="EC299" i="1" s="1"/>
  <c r="ED299" i="1" s="1"/>
  <c r="EE299" i="1" s="1"/>
  <c r="EF299" i="1" s="1"/>
  <c r="EG299" i="1" s="1"/>
  <c r="EH299" i="1" s="1"/>
  <c r="F305" i="2" l="1"/>
  <c r="AA300" i="1"/>
  <c r="AK300" i="1"/>
  <c r="AR300" i="1"/>
  <c r="BD300" i="1"/>
  <c r="AW300" i="1"/>
  <c r="AH300" i="1"/>
  <c r="M301" i="1"/>
  <c r="AG300" i="1"/>
  <c r="AC300" i="1"/>
  <c r="W300" i="1"/>
  <c r="AJ300" i="1"/>
  <c r="AP300" i="1"/>
  <c r="BC300" i="1"/>
  <c r="BB300" i="1"/>
  <c r="AE300" i="1"/>
  <c r="AB300" i="1"/>
  <c r="N301" i="1"/>
  <c r="AV300" i="1"/>
  <c r="AN300" i="1"/>
  <c r="BF300" i="1"/>
  <c r="AS300" i="1"/>
  <c r="V300" i="1"/>
  <c r="BQ300" i="1" s="1"/>
  <c r="AY300" i="1"/>
  <c r="AZ300" i="1"/>
  <c r="AO300" i="1"/>
  <c r="Q301" i="1"/>
  <c r="S301" i="1"/>
  <c r="Z300" i="1"/>
  <c r="AT300" i="1"/>
  <c r="X300" i="1"/>
  <c r="T301" i="1"/>
  <c r="AI300" i="1"/>
  <c r="BE300" i="1"/>
  <c r="R301" i="1"/>
  <c r="BA300" i="1"/>
  <c r="AL300" i="1"/>
  <c r="AF300" i="1"/>
  <c r="AQ300" i="1"/>
  <c r="U301" i="1"/>
  <c r="AU300" i="1"/>
  <c r="AX300" i="1"/>
  <c r="AD300" i="1"/>
  <c r="O301" i="1"/>
  <c r="AM300" i="1"/>
  <c r="Y300" i="1"/>
  <c r="P301" i="1"/>
  <c r="I300" i="1"/>
  <c r="BR300" i="1" l="1"/>
  <c r="BS300" i="1" s="1"/>
  <c r="BT300" i="1" s="1"/>
  <c r="BU300" i="1" s="1"/>
  <c r="BV300" i="1" s="1"/>
  <c r="BW300" i="1" s="1"/>
  <c r="BX300" i="1" s="1"/>
  <c r="BY300" i="1" s="1"/>
  <c r="BZ300" i="1" s="1"/>
  <c r="CA300" i="1" s="1"/>
  <c r="CB300" i="1" s="1"/>
  <c r="CC300" i="1" s="1"/>
  <c r="CD300" i="1" s="1"/>
  <c r="CE300" i="1" s="1"/>
  <c r="CF300" i="1" s="1"/>
  <c r="CG300" i="1" s="1"/>
  <c r="CH300" i="1" s="1"/>
  <c r="CI300" i="1" s="1"/>
  <c r="CJ300" i="1" s="1"/>
  <c r="CK300" i="1" s="1"/>
  <c r="CL300" i="1" s="1"/>
  <c r="CM300" i="1" s="1"/>
  <c r="CN300" i="1" s="1"/>
  <c r="CO300" i="1" s="1"/>
  <c r="CP300" i="1" s="1"/>
  <c r="CQ300" i="1" s="1"/>
  <c r="CR300" i="1" s="1"/>
  <c r="CS300" i="1" s="1"/>
  <c r="CT300" i="1" s="1"/>
  <c r="CU300" i="1" s="1"/>
  <c r="CV300" i="1" s="1"/>
  <c r="CW300" i="1" s="1"/>
  <c r="CX300" i="1" s="1"/>
  <c r="CY300" i="1" s="1"/>
  <c r="CZ300" i="1" s="1"/>
  <c r="BG300" i="1"/>
  <c r="EI300" i="1" s="1"/>
  <c r="EL300" i="1"/>
  <c r="G305" i="2"/>
  <c r="H305" i="2" s="1"/>
  <c r="K305" i="2" s="1"/>
  <c r="J300" i="1"/>
  <c r="K300" i="1" s="1"/>
  <c r="E301" i="1"/>
  <c r="EK300" i="1" l="1"/>
  <c r="EJ300" i="1"/>
  <c r="D301" i="1"/>
  <c r="L302" i="1" s="1"/>
  <c r="H301" i="1"/>
  <c r="L306" i="2" s="1"/>
  <c r="DA300" i="1"/>
  <c r="DB300" i="1" s="1"/>
  <c r="DC300" i="1" s="1"/>
  <c r="DD300" i="1" s="1"/>
  <c r="DE300" i="1" s="1"/>
  <c r="DF300" i="1" s="1"/>
  <c r="DG300" i="1" s="1"/>
  <c r="DH300" i="1" s="1"/>
  <c r="DI300" i="1" s="1"/>
  <c r="DJ300" i="1" s="1"/>
  <c r="DK300" i="1" s="1"/>
  <c r="DL300" i="1" s="1"/>
  <c r="DM300" i="1" s="1"/>
  <c r="DN300" i="1" s="1"/>
  <c r="DO300" i="1" s="1"/>
  <c r="DP300" i="1" s="1"/>
  <c r="DQ300" i="1" s="1"/>
  <c r="DR300" i="1" s="1"/>
  <c r="DS300" i="1" s="1"/>
  <c r="DT300" i="1" s="1"/>
  <c r="DU300" i="1" s="1"/>
  <c r="DV300" i="1" s="1"/>
  <c r="DW300" i="1" s="1"/>
  <c r="DX300" i="1" s="1"/>
  <c r="DY300" i="1" s="1"/>
  <c r="DZ300" i="1" s="1"/>
  <c r="EA300" i="1" s="1"/>
  <c r="EB300" i="1" s="1"/>
  <c r="EC300" i="1" s="1"/>
  <c r="ED300" i="1" s="1"/>
  <c r="EE300" i="1" s="1"/>
  <c r="EF300" i="1" s="1"/>
  <c r="EG300" i="1" s="1"/>
  <c r="EH300" i="1" s="1"/>
  <c r="F306" i="2" l="1"/>
  <c r="AT301" i="1"/>
  <c r="AS301" i="1"/>
  <c r="AJ301" i="1"/>
  <c r="BB301" i="1"/>
  <c r="BA301" i="1"/>
  <c r="M302" i="1"/>
  <c r="AR301" i="1"/>
  <c r="AQ301" i="1"/>
  <c r="AB301" i="1"/>
  <c r="AI301" i="1"/>
  <c r="AC301" i="1"/>
  <c r="V301" i="1"/>
  <c r="BQ301" i="1" s="1"/>
  <c r="AP301" i="1"/>
  <c r="AD301" i="1"/>
  <c r="AM301" i="1"/>
  <c r="AN301" i="1"/>
  <c r="Q302" i="1"/>
  <c r="Z301" i="1"/>
  <c r="BC301" i="1"/>
  <c r="BD301" i="1"/>
  <c r="AW301" i="1"/>
  <c r="U302" i="1"/>
  <c r="AF301" i="1"/>
  <c r="AE301" i="1"/>
  <c r="W301" i="1"/>
  <c r="AY301" i="1"/>
  <c r="N302" i="1"/>
  <c r="AO301" i="1"/>
  <c r="BF301" i="1"/>
  <c r="AA301" i="1"/>
  <c r="AU301" i="1"/>
  <c r="BE301" i="1"/>
  <c r="O302" i="1"/>
  <c r="AK301" i="1"/>
  <c r="AG301" i="1"/>
  <c r="AX301" i="1"/>
  <c r="R302" i="1"/>
  <c r="T302" i="1"/>
  <c r="AL301" i="1"/>
  <c r="P302" i="1"/>
  <c r="Y301" i="1"/>
  <c r="AV301" i="1"/>
  <c r="S302" i="1"/>
  <c r="AZ301" i="1"/>
  <c r="AH301" i="1"/>
  <c r="X301" i="1"/>
  <c r="BR301" i="1"/>
  <c r="I301" i="1"/>
  <c r="BG301" i="1" l="1"/>
  <c r="EJ301" i="1" s="1"/>
  <c r="BS301" i="1"/>
  <c r="BT301" i="1" s="1"/>
  <c r="BU301" i="1" s="1"/>
  <c r="BV301" i="1" s="1"/>
  <c r="BW301" i="1" s="1"/>
  <c r="BX301" i="1" s="1"/>
  <c r="BY301" i="1" s="1"/>
  <c r="BZ301" i="1" s="1"/>
  <c r="CA301" i="1" s="1"/>
  <c r="CB301" i="1" s="1"/>
  <c r="CC301" i="1" s="1"/>
  <c r="CD301" i="1" s="1"/>
  <c r="CE301" i="1" s="1"/>
  <c r="CF301" i="1" s="1"/>
  <c r="CG301" i="1" s="1"/>
  <c r="CH301" i="1" s="1"/>
  <c r="CI301" i="1" s="1"/>
  <c r="CJ301" i="1" s="1"/>
  <c r="CK301" i="1" s="1"/>
  <c r="CL301" i="1" s="1"/>
  <c r="CM301" i="1" s="1"/>
  <c r="CN301" i="1" s="1"/>
  <c r="CO301" i="1" s="1"/>
  <c r="CP301" i="1" s="1"/>
  <c r="CQ301" i="1" s="1"/>
  <c r="CR301" i="1" s="1"/>
  <c r="CS301" i="1" s="1"/>
  <c r="CT301" i="1" s="1"/>
  <c r="CU301" i="1" s="1"/>
  <c r="CV301" i="1" s="1"/>
  <c r="CW301" i="1" s="1"/>
  <c r="CX301" i="1" s="1"/>
  <c r="CY301" i="1" s="1"/>
  <c r="CZ301" i="1" s="1"/>
  <c r="EL301" i="1"/>
  <c r="EI301" i="1"/>
  <c r="J301" i="1"/>
  <c r="K301" i="1" s="1"/>
  <c r="G306" i="2"/>
  <c r="H306" i="2" s="1"/>
  <c r="K306" i="2" s="1"/>
  <c r="E302" i="1"/>
  <c r="EK301" i="1" l="1"/>
  <c r="D302" i="1"/>
  <c r="L303" i="1" s="1"/>
  <c r="H302" i="1"/>
  <c r="L307" i="2" s="1"/>
  <c r="DA301" i="1"/>
  <c r="DB301" i="1" s="1"/>
  <c r="DC301" i="1" s="1"/>
  <c r="DD301" i="1" s="1"/>
  <c r="DE301" i="1" s="1"/>
  <c r="DF301" i="1" s="1"/>
  <c r="DG301" i="1" s="1"/>
  <c r="DH301" i="1" s="1"/>
  <c r="DI301" i="1" s="1"/>
  <c r="DJ301" i="1" s="1"/>
  <c r="DK301" i="1" s="1"/>
  <c r="DL301" i="1" s="1"/>
  <c r="DM301" i="1" s="1"/>
  <c r="DN301" i="1" s="1"/>
  <c r="DO301" i="1" s="1"/>
  <c r="DP301" i="1" s="1"/>
  <c r="DQ301" i="1" s="1"/>
  <c r="DR301" i="1" s="1"/>
  <c r="DS301" i="1" s="1"/>
  <c r="DT301" i="1" s="1"/>
  <c r="DU301" i="1" s="1"/>
  <c r="DV301" i="1" s="1"/>
  <c r="DW301" i="1" s="1"/>
  <c r="DX301" i="1" s="1"/>
  <c r="DY301" i="1" s="1"/>
  <c r="DZ301" i="1" s="1"/>
  <c r="EA301" i="1" s="1"/>
  <c r="EB301" i="1" s="1"/>
  <c r="EC301" i="1" s="1"/>
  <c r="ED301" i="1" s="1"/>
  <c r="EE301" i="1" s="1"/>
  <c r="EF301" i="1" s="1"/>
  <c r="EG301" i="1" s="1"/>
  <c r="EH301" i="1" s="1"/>
  <c r="BF302" i="1" l="1"/>
  <c r="AI302" i="1"/>
  <c r="AM302" i="1"/>
  <c r="Z302" i="1"/>
  <c r="AV302" i="1"/>
  <c r="AB302" i="1"/>
  <c r="O303" i="1"/>
  <c r="F307" i="2"/>
  <c r="AQ302" i="1"/>
  <c r="X302" i="1"/>
  <c r="AC302" i="1"/>
  <c r="BA302" i="1"/>
  <c r="AT302" i="1"/>
  <c r="AZ302" i="1"/>
  <c r="AN302" i="1"/>
  <c r="AU302" i="1"/>
  <c r="T303" i="1"/>
  <c r="V302" i="1"/>
  <c r="BQ302" i="1" s="1"/>
  <c r="AW302" i="1"/>
  <c r="AD302" i="1"/>
  <c r="AA302" i="1"/>
  <c r="AH302" i="1"/>
  <c r="BB302" i="1"/>
  <c r="AF302" i="1"/>
  <c r="M303" i="1"/>
  <c r="AP302" i="1"/>
  <c r="R303" i="1"/>
  <c r="W302" i="1"/>
  <c r="AK302" i="1"/>
  <c r="Y302" i="1"/>
  <c r="AX302" i="1"/>
  <c r="AR302" i="1"/>
  <c r="AY302" i="1"/>
  <c r="N303" i="1"/>
  <c r="BD302" i="1"/>
  <c r="AO302" i="1"/>
  <c r="P303" i="1"/>
  <c r="BC302" i="1"/>
  <c r="AL302" i="1"/>
  <c r="U303" i="1"/>
  <c r="AJ302" i="1"/>
  <c r="S303" i="1"/>
  <c r="AE302" i="1"/>
  <c r="BE302" i="1"/>
  <c r="AS302" i="1"/>
  <c r="Q303" i="1"/>
  <c r="AG302" i="1"/>
  <c r="I302" i="1"/>
  <c r="BR302" i="1" l="1"/>
  <c r="BS302" i="1" s="1"/>
  <c r="BT302" i="1" s="1"/>
  <c r="BU302" i="1" s="1"/>
  <c r="BV302" i="1" s="1"/>
  <c r="BW302" i="1" s="1"/>
  <c r="BX302" i="1" s="1"/>
  <c r="BY302" i="1" s="1"/>
  <c r="BZ302" i="1" s="1"/>
  <c r="CA302" i="1" s="1"/>
  <c r="CB302" i="1" s="1"/>
  <c r="CC302" i="1" s="1"/>
  <c r="CD302" i="1" s="1"/>
  <c r="CE302" i="1" s="1"/>
  <c r="CF302" i="1" s="1"/>
  <c r="CG302" i="1" s="1"/>
  <c r="CH302" i="1" s="1"/>
  <c r="CI302" i="1" s="1"/>
  <c r="CJ302" i="1" s="1"/>
  <c r="CK302" i="1" s="1"/>
  <c r="CL302" i="1" s="1"/>
  <c r="CM302" i="1" s="1"/>
  <c r="CN302" i="1" s="1"/>
  <c r="CO302" i="1" s="1"/>
  <c r="CP302" i="1" s="1"/>
  <c r="CQ302" i="1" s="1"/>
  <c r="CR302" i="1" s="1"/>
  <c r="CS302" i="1" s="1"/>
  <c r="CT302" i="1" s="1"/>
  <c r="CU302" i="1" s="1"/>
  <c r="CV302" i="1" s="1"/>
  <c r="CW302" i="1" s="1"/>
  <c r="CX302" i="1" s="1"/>
  <c r="CY302" i="1" s="1"/>
  <c r="CZ302" i="1" s="1"/>
  <c r="BG302" i="1"/>
  <c r="EI302" i="1" s="1"/>
  <c r="EL302" i="1"/>
  <c r="G307" i="2"/>
  <c r="H307" i="2" s="1"/>
  <c r="K307" i="2" s="1"/>
  <c r="J302" i="1"/>
  <c r="K302" i="1" s="1"/>
  <c r="E303" i="1"/>
  <c r="EK302" i="1" l="1"/>
  <c r="EJ302" i="1"/>
  <c r="D303" i="1"/>
  <c r="U304" i="1" s="1"/>
  <c r="H303" i="1"/>
  <c r="L308" i="2" s="1"/>
  <c r="DA302" i="1"/>
  <c r="DB302" i="1" s="1"/>
  <c r="DC302" i="1" s="1"/>
  <c r="DD302" i="1" s="1"/>
  <c r="DE302" i="1" s="1"/>
  <c r="DF302" i="1" s="1"/>
  <c r="DG302" i="1" s="1"/>
  <c r="DH302" i="1" s="1"/>
  <c r="DI302" i="1" s="1"/>
  <c r="DJ302" i="1" s="1"/>
  <c r="DK302" i="1" s="1"/>
  <c r="DL302" i="1" s="1"/>
  <c r="DM302" i="1" s="1"/>
  <c r="DN302" i="1" s="1"/>
  <c r="DO302" i="1" s="1"/>
  <c r="DP302" i="1" s="1"/>
  <c r="DQ302" i="1" s="1"/>
  <c r="DR302" i="1" s="1"/>
  <c r="DS302" i="1" s="1"/>
  <c r="DT302" i="1" s="1"/>
  <c r="DU302" i="1" s="1"/>
  <c r="DV302" i="1" s="1"/>
  <c r="DW302" i="1" s="1"/>
  <c r="DX302" i="1" s="1"/>
  <c r="DY302" i="1" s="1"/>
  <c r="DZ302" i="1" s="1"/>
  <c r="EA302" i="1" s="1"/>
  <c r="EB302" i="1" s="1"/>
  <c r="EC302" i="1" s="1"/>
  <c r="ED302" i="1" s="1"/>
  <c r="EE302" i="1" s="1"/>
  <c r="EF302" i="1" s="1"/>
  <c r="EG302" i="1" s="1"/>
  <c r="EH302" i="1" s="1"/>
  <c r="F308" i="2" l="1"/>
  <c r="AS303" i="1"/>
  <c r="AC303" i="1"/>
  <c r="AZ303" i="1"/>
  <c r="AI303" i="1"/>
  <c r="BE303" i="1"/>
  <c r="Y303" i="1"/>
  <c r="BB303" i="1"/>
  <c r="AD303" i="1"/>
  <c r="AY303" i="1"/>
  <c r="AR303" i="1"/>
  <c r="Z303" i="1"/>
  <c r="L304" i="1"/>
  <c r="S304" i="1"/>
  <c r="AJ303" i="1"/>
  <c r="V303" i="1"/>
  <c r="BQ303" i="1" s="1"/>
  <c r="AP303" i="1"/>
  <c r="AN303" i="1"/>
  <c r="BC303" i="1"/>
  <c r="BD303" i="1"/>
  <c r="P304" i="1"/>
  <c r="AW303" i="1"/>
  <c r="AA303" i="1"/>
  <c r="AQ303" i="1"/>
  <c r="M304" i="1"/>
  <c r="AG303" i="1"/>
  <c r="AM303" i="1"/>
  <c r="R304" i="1"/>
  <c r="BA303" i="1"/>
  <c r="AF303" i="1"/>
  <c r="AV303" i="1"/>
  <c r="AB303" i="1"/>
  <c r="O304" i="1"/>
  <c r="AU303" i="1"/>
  <c r="AL303" i="1"/>
  <c r="AE303" i="1"/>
  <c r="AX303" i="1"/>
  <c r="W303" i="1"/>
  <c r="N304" i="1"/>
  <c r="BF303" i="1"/>
  <c r="AT303" i="1"/>
  <c r="X303" i="1"/>
  <c r="AO303" i="1"/>
  <c r="Q304" i="1"/>
  <c r="AH303" i="1"/>
  <c r="T304" i="1"/>
  <c r="AK303" i="1"/>
  <c r="I303" i="1"/>
  <c r="BR303" i="1" l="1"/>
  <c r="BS303" i="1" s="1"/>
  <c r="BT303" i="1" s="1"/>
  <c r="BU303" i="1" s="1"/>
  <c r="BV303" i="1" s="1"/>
  <c r="BW303" i="1" s="1"/>
  <c r="BX303" i="1" s="1"/>
  <c r="BY303" i="1" s="1"/>
  <c r="BZ303" i="1" s="1"/>
  <c r="CA303" i="1" s="1"/>
  <c r="CB303" i="1" s="1"/>
  <c r="CC303" i="1" s="1"/>
  <c r="CD303" i="1" s="1"/>
  <c r="CE303" i="1" s="1"/>
  <c r="CF303" i="1" s="1"/>
  <c r="CG303" i="1" s="1"/>
  <c r="CH303" i="1" s="1"/>
  <c r="CI303" i="1" s="1"/>
  <c r="CJ303" i="1" s="1"/>
  <c r="CK303" i="1" s="1"/>
  <c r="CL303" i="1" s="1"/>
  <c r="CM303" i="1" s="1"/>
  <c r="CN303" i="1" s="1"/>
  <c r="CO303" i="1" s="1"/>
  <c r="CP303" i="1" s="1"/>
  <c r="CQ303" i="1" s="1"/>
  <c r="CR303" i="1" s="1"/>
  <c r="CS303" i="1" s="1"/>
  <c r="CT303" i="1" s="1"/>
  <c r="CU303" i="1" s="1"/>
  <c r="CV303" i="1" s="1"/>
  <c r="CW303" i="1" s="1"/>
  <c r="CX303" i="1" s="1"/>
  <c r="CY303" i="1" s="1"/>
  <c r="CZ303" i="1" s="1"/>
  <c r="BG303" i="1"/>
  <c r="EJ303" i="1" s="1"/>
  <c r="EL303" i="1"/>
  <c r="J303" i="1"/>
  <c r="K303" i="1" s="1"/>
  <c r="G308" i="2"/>
  <c r="H308" i="2" s="1"/>
  <c r="K308" i="2" s="1"/>
  <c r="E304" i="1"/>
  <c r="EI303" i="1" l="1"/>
  <c r="EK303" i="1"/>
  <c r="D304" i="1"/>
  <c r="M305" i="1" s="1"/>
  <c r="H304" i="1"/>
  <c r="L309" i="2" s="1"/>
  <c r="DA303" i="1"/>
  <c r="DB303" i="1" s="1"/>
  <c r="DC303" i="1" s="1"/>
  <c r="DD303" i="1" s="1"/>
  <c r="DE303" i="1" s="1"/>
  <c r="DF303" i="1" s="1"/>
  <c r="DG303" i="1" s="1"/>
  <c r="DH303" i="1" s="1"/>
  <c r="DI303" i="1" s="1"/>
  <c r="DJ303" i="1" s="1"/>
  <c r="DK303" i="1" s="1"/>
  <c r="DL303" i="1" s="1"/>
  <c r="DM303" i="1" s="1"/>
  <c r="DN303" i="1" s="1"/>
  <c r="DO303" i="1" s="1"/>
  <c r="DP303" i="1" s="1"/>
  <c r="DQ303" i="1" s="1"/>
  <c r="DR303" i="1" s="1"/>
  <c r="DS303" i="1" s="1"/>
  <c r="DT303" i="1" s="1"/>
  <c r="DU303" i="1" s="1"/>
  <c r="DV303" i="1" s="1"/>
  <c r="DW303" i="1" s="1"/>
  <c r="DX303" i="1" s="1"/>
  <c r="DY303" i="1" s="1"/>
  <c r="DZ303" i="1" s="1"/>
  <c r="EA303" i="1" s="1"/>
  <c r="EB303" i="1" s="1"/>
  <c r="EC303" i="1" s="1"/>
  <c r="ED303" i="1" s="1"/>
  <c r="EE303" i="1" s="1"/>
  <c r="EF303" i="1" s="1"/>
  <c r="EG303" i="1" s="1"/>
  <c r="EH303" i="1" s="1"/>
  <c r="F309" i="2" l="1"/>
  <c r="AW304" i="1"/>
  <c r="Z304" i="1"/>
  <c r="AN304" i="1"/>
  <c r="AM304" i="1"/>
  <c r="W304" i="1"/>
  <c r="AQ304" i="1"/>
  <c r="AB304" i="1"/>
  <c r="AC304" i="1"/>
  <c r="BC304" i="1"/>
  <c r="AL304" i="1"/>
  <c r="AY304" i="1"/>
  <c r="N305" i="1"/>
  <c r="AG304" i="1"/>
  <c r="AI304" i="1"/>
  <c r="BF304" i="1"/>
  <c r="AZ304" i="1"/>
  <c r="BA304" i="1"/>
  <c r="AA304" i="1"/>
  <c r="AE304" i="1"/>
  <c r="Y304" i="1"/>
  <c r="O305" i="1"/>
  <c r="AP304" i="1"/>
  <c r="BB304" i="1"/>
  <c r="V304" i="1"/>
  <c r="BQ304" i="1" s="1"/>
  <c r="BR304" i="1" s="1"/>
  <c r="AH304" i="1"/>
  <c r="T305" i="1"/>
  <c r="AV304" i="1"/>
  <c r="AR304" i="1"/>
  <c r="R305" i="1"/>
  <c r="AJ304" i="1"/>
  <c r="AU304" i="1"/>
  <c r="AK304" i="1"/>
  <c r="U305" i="1"/>
  <c r="AO304" i="1"/>
  <c r="L305" i="1"/>
  <c r="X304" i="1"/>
  <c r="AS304" i="1"/>
  <c r="S305" i="1"/>
  <c r="AT304" i="1"/>
  <c r="BE304" i="1"/>
  <c r="AX304" i="1"/>
  <c r="BD304" i="1"/>
  <c r="AF304" i="1"/>
  <c r="P305" i="1"/>
  <c r="Q305" i="1"/>
  <c r="AD304" i="1"/>
  <c r="I304" i="1"/>
  <c r="BS304" i="1" l="1"/>
  <c r="BT304" i="1" s="1"/>
  <c r="BU304" i="1" s="1"/>
  <c r="BV304" i="1" s="1"/>
  <c r="BW304" i="1" s="1"/>
  <c r="BX304" i="1" s="1"/>
  <c r="BY304" i="1" s="1"/>
  <c r="BZ304" i="1" s="1"/>
  <c r="CA304" i="1" s="1"/>
  <c r="CB304" i="1" s="1"/>
  <c r="CC304" i="1" s="1"/>
  <c r="CD304" i="1" s="1"/>
  <c r="CE304" i="1" s="1"/>
  <c r="CF304" i="1" s="1"/>
  <c r="CG304" i="1" s="1"/>
  <c r="CH304" i="1" s="1"/>
  <c r="CI304" i="1" s="1"/>
  <c r="CJ304" i="1" s="1"/>
  <c r="CK304" i="1" s="1"/>
  <c r="CL304" i="1" s="1"/>
  <c r="CM304" i="1" s="1"/>
  <c r="CN304" i="1" s="1"/>
  <c r="CO304" i="1" s="1"/>
  <c r="CP304" i="1" s="1"/>
  <c r="CQ304" i="1" s="1"/>
  <c r="CR304" i="1" s="1"/>
  <c r="CS304" i="1" s="1"/>
  <c r="CT304" i="1" s="1"/>
  <c r="CU304" i="1" s="1"/>
  <c r="CV304" i="1" s="1"/>
  <c r="CW304" i="1" s="1"/>
  <c r="CX304" i="1" s="1"/>
  <c r="CY304" i="1" s="1"/>
  <c r="CZ304" i="1" s="1"/>
  <c r="BG304" i="1"/>
  <c r="EI304" i="1" s="1"/>
  <c r="EL304" i="1"/>
  <c r="J304" i="1"/>
  <c r="K304" i="1" s="1"/>
  <c r="G309" i="2"/>
  <c r="H309" i="2" s="1"/>
  <c r="K309" i="2" s="1"/>
  <c r="E305" i="1"/>
  <c r="EK304" i="1" l="1"/>
  <c r="EJ304" i="1"/>
  <c r="D305" i="1"/>
  <c r="P306" i="1" s="1"/>
  <c r="DA304" i="1"/>
  <c r="DB304" i="1" s="1"/>
  <c r="DC304" i="1" s="1"/>
  <c r="DD304" i="1" s="1"/>
  <c r="DE304" i="1" s="1"/>
  <c r="DF304" i="1" s="1"/>
  <c r="DG304" i="1" s="1"/>
  <c r="DH304" i="1" s="1"/>
  <c r="DI304" i="1" s="1"/>
  <c r="DJ304" i="1" s="1"/>
  <c r="DK304" i="1" s="1"/>
  <c r="DL304" i="1" s="1"/>
  <c r="DM304" i="1" s="1"/>
  <c r="DN304" i="1" s="1"/>
  <c r="DO304" i="1" s="1"/>
  <c r="DP304" i="1" s="1"/>
  <c r="DQ304" i="1" s="1"/>
  <c r="DR304" i="1" s="1"/>
  <c r="DS304" i="1" s="1"/>
  <c r="DT304" i="1" s="1"/>
  <c r="DU304" i="1" s="1"/>
  <c r="DV304" i="1" s="1"/>
  <c r="DW304" i="1" s="1"/>
  <c r="DX304" i="1" s="1"/>
  <c r="DY304" i="1" s="1"/>
  <c r="DZ304" i="1" s="1"/>
  <c r="EA304" i="1" s="1"/>
  <c r="EB304" i="1" s="1"/>
  <c r="EC304" i="1" s="1"/>
  <c r="ED304" i="1" s="1"/>
  <c r="EE304" i="1" s="1"/>
  <c r="EF304" i="1" s="1"/>
  <c r="EG304" i="1" s="1"/>
  <c r="EH304" i="1" s="1"/>
  <c r="H305" i="1"/>
  <c r="L310" i="2" s="1"/>
  <c r="F310" i="2" l="1"/>
  <c r="AO305" i="1"/>
  <c r="AN305" i="1"/>
  <c r="AY305" i="1"/>
  <c r="AH305" i="1"/>
  <c r="X305" i="1"/>
  <c r="BC305" i="1"/>
  <c r="AW305" i="1"/>
  <c r="BD305" i="1"/>
  <c r="Q306" i="1"/>
  <c r="AM305" i="1"/>
  <c r="Z305" i="1"/>
  <c r="BA305" i="1"/>
  <c r="AB305" i="1"/>
  <c r="W305" i="1"/>
  <c r="AD305" i="1"/>
  <c r="AJ305" i="1"/>
  <c r="AE305" i="1"/>
  <c r="AF305" i="1"/>
  <c r="R306" i="1"/>
  <c r="AX305" i="1"/>
  <c r="M306" i="1"/>
  <c r="AT305" i="1"/>
  <c r="AG305" i="1"/>
  <c r="AR305" i="1"/>
  <c r="T306" i="1"/>
  <c r="BB305" i="1"/>
  <c r="AZ305" i="1"/>
  <c r="AV305" i="1"/>
  <c r="AQ305" i="1"/>
  <c r="AS305" i="1"/>
  <c r="L306" i="1"/>
  <c r="AC305" i="1"/>
  <c r="V305" i="1"/>
  <c r="BQ305" i="1" s="1"/>
  <c r="O306" i="1"/>
  <c r="AK305" i="1"/>
  <c r="AI305" i="1"/>
  <c r="U306" i="1"/>
  <c r="AU305" i="1"/>
  <c r="AL305" i="1"/>
  <c r="S306" i="1"/>
  <c r="BE305" i="1"/>
  <c r="N306" i="1"/>
  <c r="AP305" i="1"/>
  <c r="BF305" i="1"/>
  <c r="AA305" i="1"/>
  <c r="Y305" i="1"/>
  <c r="I305" i="1"/>
  <c r="BR305" i="1" l="1"/>
  <c r="BS305" i="1" s="1"/>
  <c r="BT305" i="1" s="1"/>
  <c r="BU305" i="1" s="1"/>
  <c r="BV305" i="1" s="1"/>
  <c r="BW305" i="1" s="1"/>
  <c r="BX305" i="1" s="1"/>
  <c r="BY305" i="1" s="1"/>
  <c r="BZ305" i="1" s="1"/>
  <c r="CA305" i="1" s="1"/>
  <c r="CB305" i="1" s="1"/>
  <c r="CC305" i="1" s="1"/>
  <c r="CD305" i="1" s="1"/>
  <c r="CE305" i="1" s="1"/>
  <c r="CF305" i="1" s="1"/>
  <c r="CG305" i="1" s="1"/>
  <c r="CH305" i="1" s="1"/>
  <c r="CI305" i="1" s="1"/>
  <c r="CJ305" i="1" s="1"/>
  <c r="CK305" i="1" s="1"/>
  <c r="CL305" i="1" s="1"/>
  <c r="CM305" i="1" s="1"/>
  <c r="CN305" i="1" s="1"/>
  <c r="CO305" i="1" s="1"/>
  <c r="CP305" i="1" s="1"/>
  <c r="CQ305" i="1" s="1"/>
  <c r="CR305" i="1" s="1"/>
  <c r="CS305" i="1" s="1"/>
  <c r="CT305" i="1" s="1"/>
  <c r="CU305" i="1" s="1"/>
  <c r="CV305" i="1" s="1"/>
  <c r="CW305" i="1" s="1"/>
  <c r="CX305" i="1" s="1"/>
  <c r="CY305" i="1" s="1"/>
  <c r="CZ305" i="1" s="1"/>
  <c r="BG305" i="1"/>
  <c r="EI305" i="1" s="1"/>
  <c r="EL305" i="1"/>
  <c r="G310" i="2"/>
  <c r="H310" i="2" s="1"/>
  <c r="K310" i="2" s="1"/>
  <c r="J305" i="1"/>
  <c r="K305" i="1" s="1"/>
  <c r="E306" i="1"/>
  <c r="EK305" i="1" l="1"/>
  <c r="EJ305" i="1"/>
  <c r="D306" i="1"/>
  <c r="T307" i="1" s="1"/>
  <c r="DA305" i="1"/>
  <c r="DB305" i="1" s="1"/>
  <c r="DC305" i="1" s="1"/>
  <c r="DD305" i="1" s="1"/>
  <c r="DE305" i="1" s="1"/>
  <c r="DF305" i="1" s="1"/>
  <c r="DG305" i="1" s="1"/>
  <c r="DH305" i="1" s="1"/>
  <c r="DI305" i="1" s="1"/>
  <c r="DJ305" i="1" s="1"/>
  <c r="DK305" i="1" s="1"/>
  <c r="DL305" i="1" s="1"/>
  <c r="DM305" i="1" s="1"/>
  <c r="DN305" i="1" s="1"/>
  <c r="DO305" i="1" s="1"/>
  <c r="DP305" i="1" s="1"/>
  <c r="DQ305" i="1" s="1"/>
  <c r="DR305" i="1" s="1"/>
  <c r="DS305" i="1" s="1"/>
  <c r="DT305" i="1" s="1"/>
  <c r="DU305" i="1" s="1"/>
  <c r="DV305" i="1" s="1"/>
  <c r="DW305" i="1" s="1"/>
  <c r="DX305" i="1" s="1"/>
  <c r="DY305" i="1" s="1"/>
  <c r="DZ305" i="1" s="1"/>
  <c r="EA305" i="1" s="1"/>
  <c r="EB305" i="1" s="1"/>
  <c r="EC305" i="1" s="1"/>
  <c r="ED305" i="1" s="1"/>
  <c r="EE305" i="1" s="1"/>
  <c r="EF305" i="1" s="1"/>
  <c r="EG305" i="1" s="1"/>
  <c r="EH305" i="1" s="1"/>
  <c r="H306" i="1"/>
  <c r="L311" i="2" s="1"/>
  <c r="F311" i="2" l="1"/>
  <c r="AU306" i="1"/>
  <c r="AH306" i="1"/>
  <c r="O307" i="1"/>
  <c r="AP306" i="1"/>
  <c r="AA306" i="1"/>
  <c r="AI306" i="1"/>
  <c r="AD306" i="1"/>
  <c r="AG306" i="1"/>
  <c r="V306" i="1"/>
  <c r="BQ306" i="1" s="1"/>
  <c r="AZ306" i="1"/>
  <c r="BB306" i="1"/>
  <c r="AL306" i="1"/>
  <c r="AY306" i="1"/>
  <c r="N307" i="1"/>
  <c r="P307" i="1"/>
  <c r="AQ306" i="1"/>
  <c r="Y306" i="1"/>
  <c r="AK306" i="1"/>
  <c r="AO306" i="1"/>
  <c r="BF306" i="1"/>
  <c r="Z306" i="1"/>
  <c r="AR306" i="1"/>
  <c r="AF306" i="1"/>
  <c r="Q307" i="1"/>
  <c r="W306" i="1"/>
  <c r="BR306" i="1" s="1"/>
  <c r="R307" i="1"/>
  <c r="AN306" i="1"/>
  <c r="BD306" i="1"/>
  <c r="AX306" i="1"/>
  <c r="AT306" i="1"/>
  <c r="BC306" i="1"/>
  <c r="AV306" i="1"/>
  <c r="X306" i="1"/>
  <c r="AE306" i="1"/>
  <c r="AJ306" i="1"/>
  <c r="L307" i="1"/>
  <c r="AM306" i="1"/>
  <c r="AC306" i="1"/>
  <c r="BE306" i="1"/>
  <c r="BA306" i="1"/>
  <c r="S307" i="1"/>
  <c r="AS306" i="1"/>
  <c r="M307" i="1"/>
  <c r="AW306" i="1"/>
  <c r="U307" i="1"/>
  <c r="AB306" i="1"/>
  <c r="I306" i="1"/>
  <c r="BS306" i="1" l="1"/>
  <c r="BT306" i="1" s="1"/>
  <c r="BU306" i="1" s="1"/>
  <c r="BV306" i="1" s="1"/>
  <c r="BW306" i="1" s="1"/>
  <c r="BX306" i="1" s="1"/>
  <c r="BY306" i="1" s="1"/>
  <c r="BZ306" i="1" s="1"/>
  <c r="CA306" i="1" s="1"/>
  <c r="CB306" i="1" s="1"/>
  <c r="CC306" i="1" s="1"/>
  <c r="CD306" i="1" s="1"/>
  <c r="CE306" i="1" s="1"/>
  <c r="CF306" i="1" s="1"/>
  <c r="CG306" i="1" s="1"/>
  <c r="CH306" i="1" s="1"/>
  <c r="CI306" i="1" s="1"/>
  <c r="CJ306" i="1" s="1"/>
  <c r="CK306" i="1" s="1"/>
  <c r="CL306" i="1" s="1"/>
  <c r="CM306" i="1" s="1"/>
  <c r="CN306" i="1" s="1"/>
  <c r="CO306" i="1" s="1"/>
  <c r="CP306" i="1" s="1"/>
  <c r="CQ306" i="1" s="1"/>
  <c r="CR306" i="1" s="1"/>
  <c r="CS306" i="1" s="1"/>
  <c r="CT306" i="1" s="1"/>
  <c r="CU306" i="1" s="1"/>
  <c r="CV306" i="1" s="1"/>
  <c r="CW306" i="1" s="1"/>
  <c r="CX306" i="1" s="1"/>
  <c r="CY306" i="1" s="1"/>
  <c r="CZ306" i="1" s="1"/>
  <c r="BG306" i="1"/>
  <c r="EJ306" i="1" s="1"/>
  <c r="EL306" i="1"/>
  <c r="G311" i="2"/>
  <c r="H311" i="2" s="1"/>
  <c r="K311" i="2" s="1"/>
  <c r="J306" i="1"/>
  <c r="K306" i="1" s="1"/>
  <c r="E307" i="1"/>
  <c r="EI306" i="1" l="1"/>
  <c r="EK306" i="1"/>
  <c r="D307" i="1"/>
  <c r="N308" i="1" s="1"/>
  <c r="H307" i="1"/>
  <c r="L312" i="2" s="1"/>
  <c r="DA306" i="1"/>
  <c r="DB306" i="1" s="1"/>
  <c r="DC306" i="1" s="1"/>
  <c r="DD306" i="1" s="1"/>
  <c r="DE306" i="1" s="1"/>
  <c r="DF306" i="1" s="1"/>
  <c r="DG306" i="1" s="1"/>
  <c r="DH306" i="1" s="1"/>
  <c r="DI306" i="1" s="1"/>
  <c r="DJ306" i="1" s="1"/>
  <c r="DK306" i="1" s="1"/>
  <c r="DL306" i="1" s="1"/>
  <c r="DM306" i="1" s="1"/>
  <c r="DN306" i="1" s="1"/>
  <c r="DO306" i="1" s="1"/>
  <c r="DP306" i="1" s="1"/>
  <c r="DQ306" i="1" s="1"/>
  <c r="DR306" i="1" s="1"/>
  <c r="DS306" i="1" s="1"/>
  <c r="DT306" i="1" s="1"/>
  <c r="DU306" i="1" s="1"/>
  <c r="DV306" i="1" s="1"/>
  <c r="DW306" i="1" s="1"/>
  <c r="DX306" i="1" s="1"/>
  <c r="DY306" i="1" s="1"/>
  <c r="DZ306" i="1" s="1"/>
  <c r="EA306" i="1" s="1"/>
  <c r="EB306" i="1" s="1"/>
  <c r="EC306" i="1" s="1"/>
  <c r="ED306" i="1" s="1"/>
  <c r="EE306" i="1" s="1"/>
  <c r="EF306" i="1" s="1"/>
  <c r="EG306" i="1" s="1"/>
  <c r="EH306" i="1" s="1"/>
  <c r="F312" i="2" l="1"/>
  <c r="AT307" i="1"/>
  <c r="AE307" i="1"/>
  <c r="U308" i="1"/>
  <c r="AZ307" i="1"/>
  <c r="AR307" i="1"/>
  <c r="AH307" i="1"/>
  <c r="AV307" i="1"/>
  <c r="AD307" i="1"/>
  <c r="AP307" i="1"/>
  <c r="BA307" i="1"/>
  <c r="AQ307" i="1"/>
  <c r="AM307" i="1"/>
  <c r="S308" i="1"/>
  <c r="M308" i="1"/>
  <c r="AK307" i="1"/>
  <c r="AL307" i="1"/>
  <c r="BD307" i="1"/>
  <c r="AW307" i="1"/>
  <c r="AC307" i="1"/>
  <c r="BE307" i="1"/>
  <c r="AF307" i="1"/>
  <c r="AG307" i="1"/>
  <c r="AU307" i="1"/>
  <c r="AN307" i="1"/>
  <c r="V307" i="1"/>
  <c r="BQ307" i="1" s="1"/>
  <c r="L308" i="1"/>
  <c r="AB307" i="1"/>
  <c r="X307" i="1"/>
  <c r="P308" i="1"/>
  <c r="Z307" i="1"/>
  <c r="AJ307" i="1"/>
  <c r="R308" i="1"/>
  <c r="BF307" i="1"/>
  <c r="W307" i="1"/>
  <c r="AY307" i="1"/>
  <c r="AO307" i="1"/>
  <c r="O308" i="1"/>
  <c r="AX307" i="1"/>
  <c r="T308" i="1"/>
  <c r="AI307" i="1"/>
  <c r="BC307" i="1"/>
  <c r="Y307" i="1"/>
  <c r="AA307" i="1"/>
  <c r="AS307" i="1"/>
  <c r="Q308" i="1"/>
  <c r="BB307" i="1"/>
  <c r="I307" i="1"/>
  <c r="BR307" i="1" l="1"/>
  <c r="BS307" i="1" s="1"/>
  <c r="BT307" i="1" s="1"/>
  <c r="BU307" i="1" s="1"/>
  <c r="BV307" i="1" s="1"/>
  <c r="BW307" i="1" s="1"/>
  <c r="BX307" i="1" s="1"/>
  <c r="BY307" i="1" s="1"/>
  <c r="BZ307" i="1" s="1"/>
  <c r="CA307" i="1" s="1"/>
  <c r="CB307" i="1" s="1"/>
  <c r="CC307" i="1" s="1"/>
  <c r="CD307" i="1" s="1"/>
  <c r="CE307" i="1" s="1"/>
  <c r="CF307" i="1" s="1"/>
  <c r="CG307" i="1" s="1"/>
  <c r="CH307" i="1" s="1"/>
  <c r="CI307" i="1" s="1"/>
  <c r="CJ307" i="1" s="1"/>
  <c r="CK307" i="1" s="1"/>
  <c r="CL307" i="1" s="1"/>
  <c r="CM307" i="1" s="1"/>
  <c r="CN307" i="1" s="1"/>
  <c r="CO307" i="1" s="1"/>
  <c r="CP307" i="1" s="1"/>
  <c r="CQ307" i="1" s="1"/>
  <c r="CR307" i="1" s="1"/>
  <c r="CS307" i="1" s="1"/>
  <c r="CT307" i="1" s="1"/>
  <c r="CU307" i="1" s="1"/>
  <c r="CV307" i="1" s="1"/>
  <c r="CW307" i="1" s="1"/>
  <c r="CX307" i="1" s="1"/>
  <c r="CY307" i="1" s="1"/>
  <c r="CZ307" i="1" s="1"/>
  <c r="BG307" i="1"/>
  <c r="EJ307" i="1" s="1"/>
  <c r="EL307" i="1"/>
  <c r="G312" i="2"/>
  <c r="H312" i="2" s="1"/>
  <c r="K312" i="2" s="1"/>
  <c r="J307" i="1"/>
  <c r="K307" i="1" s="1"/>
  <c r="E308" i="1"/>
  <c r="EI307" i="1" l="1"/>
  <c r="EK307" i="1"/>
  <c r="D308" i="1"/>
  <c r="N309" i="1" s="1"/>
  <c r="DA307" i="1"/>
  <c r="DB307" i="1" s="1"/>
  <c r="DC307" i="1" s="1"/>
  <c r="DD307" i="1" s="1"/>
  <c r="DE307" i="1" s="1"/>
  <c r="DF307" i="1" s="1"/>
  <c r="DG307" i="1" s="1"/>
  <c r="DH307" i="1" s="1"/>
  <c r="DI307" i="1" s="1"/>
  <c r="DJ307" i="1" s="1"/>
  <c r="DK307" i="1" s="1"/>
  <c r="DL307" i="1" s="1"/>
  <c r="DM307" i="1" s="1"/>
  <c r="DN307" i="1" s="1"/>
  <c r="DO307" i="1" s="1"/>
  <c r="DP307" i="1" s="1"/>
  <c r="DQ307" i="1" s="1"/>
  <c r="DR307" i="1" s="1"/>
  <c r="DS307" i="1" s="1"/>
  <c r="DT307" i="1" s="1"/>
  <c r="DU307" i="1" s="1"/>
  <c r="DV307" i="1" s="1"/>
  <c r="DW307" i="1" s="1"/>
  <c r="DX307" i="1" s="1"/>
  <c r="DY307" i="1" s="1"/>
  <c r="DZ307" i="1" s="1"/>
  <c r="EA307" i="1" s="1"/>
  <c r="EB307" i="1" s="1"/>
  <c r="EC307" i="1" s="1"/>
  <c r="ED307" i="1" s="1"/>
  <c r="EE307" i="1" s="1"/>
  <c r="EF307" i="1" s="1"/>
  <c r="EG307" i="1" s="1"/>
  <c r="EH307" i="1" s="1"/>
  <c r="H308" i="1"/>
  <c r="L313" i="2" s="1"/>
  <c r="F313" i="2" l="1"/>
  <c r="V308" i="1"/>
  <c r="BQ308" i="1" s="1"/>
  <c r="AK308" i="1"/>
  <c r="AF308" i="1"/>
  <c r="AB308" i="1"/>
  <c r="AP308" i="1"/>
  <c r="AJ308" i="1"/>
  <c r="BF308" i="1"/>
  <c r="BA308" i="1"/>
  <c r="Q309" i="1"/>
  <c r="AX308" i="1"/>
  <c r="AO308" i="1"/>
  <c r="W308" i="1"/>
  <c r="M309" i="1"/>
  <c r="AW308" i="1"/>
  <c r="AS308" i="1"/>
  <c r="O309" i="1"/>
  <c r="AN308" i="1"/>
  <c r="AZ308" i="1"/>
  <c r="AI308" i="1"/>
  <c r="AA308" i="1"/>
  <c r="AR308" i="1"/>
  <c r="S309" i="1"/>
  <c r="Y308" i="1"/>
  <c r="AC308" i="1"/>
  <c r="T309" i="1"/>
  <c r="X308" i="1"/>
  <c r="AY308" i="1"/>
  <c r="AQ308" i="1"/>
  <c r="BB308" i="1"/>
  <c r="BE308" i="1"/>
  <c r="AU308" i="1"/>
  <c r="AD308" i="1"/>
  <c r="R309" i="1"/>
  <c r="AM308" i="1"/>
  <c r="U309" i="1"/>
  <c r="AV308" i="1"/>
  <c r="BD308" i="1"/>
  <c r="L309" i="1"/>
  <c r="BC308" i="1"/>
  <c r="AT308" i="1"/>
  <c r="AH308" i="1"/>
  <c r="AG308" i="1"/>
  <c r="Z308" i="1"/>
  <c r="AE308" i="1"/>
  <c r="AL308" i="1"/>
  <c r="P309" i="1"/>
  <c r="BR308" i="1"/>
  <c r="I308" i="1"/>
  <c r="BS308" i="1" l="1"/>
  <c r="BT308" i="1" s="1"/>
  <c r="BU308" i="1" s="1"/>
  <c r="BV308" i="1" s="1"/>
  <c r="BW308" i="1" s="1"/>
  <c r="BX308" i="1" s="1"/>
  <c r="BY308" i="1" s="1"/>
  <c r="BZ308" i="1" s="1"/>
  <c r="CA308" i="1" s="1"/>
  <c r="CB308" i="1" s="1"/>
  <c r="CC308" i="1" s="1"/>
  <c r="CD308" i="1" s="1"/>
  <c r="CE308" i="1" s="1"/>
  <c r="CF308" i="1" s="1"/>
  <c r="CG308" i="1" s="1"/>
  <c r="CH308" i="1" s="1"/>
  <c r="CI308" i="1" s="1"/>
  <c r="CJ308" i="1" s="1"/>
  <c r="CK308" i="1" s="1"/>
  <c r="CL308" i="1" s="1"/>
  <c r="CM308" i="1" s="1"/>
  <c r="CN308" i="1" s="1"/>
  <c r="CO308" i="1" s="1"/>
  <c r="CP308" i="1" s="1"/>
  <c r="CQ308" i="1" s="1"/>
  <c r="CR308" i="1" s="1"/>
  <c r="CS308" i="1" s="1"/>
  <c r="CT308" i="1" s="1"/>
  <c r="CU308" i="1" s="1"/>
  <c r="CV308" i="1" s="1"/>
  <c r="CW308" i="1" s="1"/>
  <c r="CX308" i="1" s="1"/>
  <c r="CY308" i="1" s="1"/>
  <c r="CZ308" i="1" s="1"/>
  <c r="BG308" i="1"/>
  <c r="EJ308" i="1" s="1"/>
  <c r="EL308" i="1"/>
  <c r="G313" i="2"/>
  <c r="H313" i="2" s="1"/>
  <c r="K313" i="2" s="1"/>
  <c r="J308" i="1"/>
  <c r="K308" i="1" s="1"/>
  <c r="E309" i="1"/>
  <c r="EI308" i="1" l="1"/>
  <c r="EK308" i="1"/>
  <c r="D309" i="1"/>
  <c r="S310" i="1" s="1"/>
  <c r="DA308" i="1"/>
  <c r="DB308" i="1" s="1"/>
  <c r="DC308" i="1" s="1"/>
  <c r="DD308" i="1" s="1"/>
  <c r="DE308" i="1" s="1"/>
  <c r="DF308" i="1" s="1"/>
  <c r="DG308" i="1" s="1"/>
  <c r="DH308" i="1" s="1"/>
  <c r="DI308" i="1" s="1"/>
  <c r="DJ308" i="1" s="1"/>
  <c r="DK308" i="1" s="1"/>
  <c r="DL308" i="1" s="1"/>
  <c r="DM308" i="1" s="1"/>
  <c r="DN308" i="1" s="1"/>
  <c r="DO308" i="1" s="1"/>
  <c r="DP308" i="1" s="1"/>
  <c r="DQ308" i="1" s="1"/>
  <c r="DR308" i="1" s="1"/>
  <c r="DS308" i="1" s="1"/>
  <c r="DT308" i="1" s="1"/>
  <c r="DU308" i="1" s="1"/>
  <c r="DV308" i="1" s="1"/>
  <c r="DW308" i="1" s="1"/>
  <c r="DX308" i="1" s="1"/>
  <c r="DY308" i="1" s="1"/>
  <c r="DZ308" i="1" s="1"/>
  <c r="EA308" i="1" s="1"/>
  <c r="EB308" i="1" s="1"/>
  <c r="EC308" i="1" s="1"/>
  <c r="ED308" i="1" s="1"/>
  <c r="EE308" i="1" s="1"/>
  <c r="EF308" i="1" s="1"/>
  <c r="EG308" i="1" s="1"/>
  <c r="EH308" i="1" s="1"/>
  <c r="H309" i="1"/>
  <c r="L314" i="2" s="1"/>
  <c r="F314" i="2" l="1"/>
  <c r="AL309" i="1"/>
  <c r="AV309" i="1"/>
  <c r="BE309" i="1"/>
  <c r="BF309" i="1"/>
  <c r="AN309" i="1"/>
  <c r="AI309" i="1"/>
  <c r="AU309" i="1"/>
  <c r="AH309" i="1"/>
  <c r="AC309" i="1"/>
  <c r="AA309" i="1"/>
  <c r="X309" i="1"/>
  <c r="Y309" i="1"/>
  <c r="Q310" i="1"/>
  <c r="AG309" i="1"/>
  <c r="AE309" i="1"/>
  <c r="AF309" i="1"/>
  <c r="AK309" i="1"/>
  <c r="BD309" i="1"/>
  <c r="M310" i="1"/>
  <c r="AJ309" i="1"/>
  <c r="AT309" i="1"/>
  <c r="AY309" i="1"/>
  <c r="P310" i="1"/>
  <c r="BB309" i="1"/>
  <c r="T310" i="1"/>
  <c r="BC309" i="1"/>
  <c r="AM309" i="1"/>
  <c r="AZ309" i="1"/>
  <c r="N310" i="1"/>
  <c r="AB309" i="1"/>
  <c r="L310" i="1"/>
  <c r="AQ309" i="1"/>
  <c r="Z309" i="1"/>
  <c r="V309" i="1"/>
  <c r="BQ309" i="1" s="1"/>
  <c r="AX309" i="1"/>
  <c r="BA309" i="1"/>
  <c r="O310" i="1"/>
  <c r="AP309" i="1"/>
  <c r="AR309" i="1"/>
  <c r="AS309" i="1"/>
  <c r="U310" i="1"/>
  <c r="W309" i="1"/>
  <c r="AW309" i="1"/>
  <c r="R310" i="1"/>
  <c r="AD309" i="1"/>
  <c r="AO309" i="1"/>
  <c r="I309" i="1"/>
  <c r="BR309" i="1" l="1"/>
  <c r="BS309" i="1" s="1"/>
  <c r="BT309" i="1" s="1"/>
  <c r="BU309" i="1" s="1"/>
  <c r="BV309" i="1" s="1"/>
  <c r="BW309" i="1" s="1"/>
  <c r="BX309" i="1" s="1"/>
  <c r="BY309" i="1" s="1"/>
  <c r="BZ309" i="1" s="1"/>
  <c r="CA309" i="1" s="1"/>
  <c r="CB309" i="1" s="1"/>
  <c r="CC309" i="1" s="1"/>
  <c r="CD309" i="1" s="1"/>
  <c r="CE309" i="1" s="1"/>
  <c r="CF309" i="1" s="1"/>
  <c r="CG309" i="1" s="1"/>
  <c r="CH309" i="1" s="1"/>
  <c r="CI309" i="1" s="1"/>
  <c r="CJ309" i="1" s="1"/>
  <c r="CK309" i="1" s="1"/>
  <c r="CL309" i="1" s="1"/>
  <c r="CM309" i="1" s="1"/>
  <c r="CN309" i="1" s="1"/>
  <c r="CO309" i="1" s="1"/>
  <c r="CP309" i="1" s="1"/>
  <c r="CQ309" i="1" s="1"/>
  <c r="CR309" i="1" s="1"/>
  <c r="CS309" i="1" s="1"/>
  <c r="CT309" i="1" s="1"/>
  <c r="CU309" i="1" s="1"/>
  <c r="CV309" i="1" s="1"/>
  <c r="CW309" i="1" s="1"/>
  <c r="CX309" i="1" s="1"/>
  <c r="CY309" i="1" s="1"/>
  <c r="CZ309" i="1" s="1"/>
  <c r="BG309" i="1"/>
  <c r="EK309" i="1" s="1"/>
  <c r="EL309" i="1"/>
  <c r="G314" i="2"/>
  <c r="H314" i="2" s="1"/>
  <c r="K314" i="2" s="1"/>
  <c r="J309" i="1"/>
  <c r="K309" i="1" s="1"/>
  <c r="E310" i="1"/>
  <c r="EJ309" i="1" l="1"/>
  <c r="EI309" i="1"/>
  <c r="D310" i="1"/>
  <c r="R311" i="1" s="1"/>
  <c r="DA309" i="1"/>
  <c r="DB309" i="1" s="1"/>
  <c r="DC309" i="1" s="1"/>
  <c r="DD309" i="1" s="1"/>
  <c r="DE309" i="1" s="1"/>
  <c r="DF309" i="1" s="1"/>
  <c r="DG309" i="1" s="1"/>
  <c r="DH309" i="1" s="1"/>
  <c r="DI309" i="1" s="1"/>
  <c r="DJ309" i="1" s="1"/>
  <c r="DK309" i="1" s="1"/>
  <c r="DL309" i="1" s="1"/>
  <c r="DM309" i="1" s="1"/>
  <c r="DN309" i="1" s="1"/>
  <c r="DO309" i="1" s="1"/>
  <c r="DP309" i="1" s="1"/>
  <c r="DQ309" i="1" s="1"/>
  <c r="DR309" i="1" s="1"/>
  <c r="DS309" i="1" s="1"/>
  <c r="DT309" i="1" s="1"/>
  <c r="DU309" i="1" s="1"/>
  <c r="DV309" i="1" s="1"/>
  <c r="DW309" i="1" s="1"/>
  <c r="DX309" i="1" s="1"/>
  <c r="DY309" i="1" s="1"/>
  <c r="DZ309" i="1" s="1"/>
  <c r="EA309" i="1" s="1"/>
  <c r="EB309" i="1" s="1"/>
  <c r="EC309" i="1" s="1"/>
  <c r="ED309" i="1" s="1"/>
  <c r="EE309" i="1" s="1"/>
  <c r="EF309" i="1" s="1"/>
  <c r="EG309" i="1" s="1"/>
  <c r="EH309" i="1" s="1"/>
  <c r="H310" i="1"/>
  <c r="L315" i="2" s="1"/>
  <c r="F315" i="2" l="1"/>
  <c r="AY310" i="1"/>
  <c r="AZ310" i="1"/>
  <c r="AD310" i="1"/>
  <c r="AR310" i="1"/>
  <c r="V310" i="1"/>
  <c r="BQ310" i="1" s="1"/>
  <c r="Z310" i="1"/>
  <c r="AG310" i="1"/>
  <c r="AK310" i="1"/>
  <c r="AQ310" i="1"/>
  <c r="AN310" i="1"/>
  <c r="AU310" i="1"/>
  <c r="N311" i="1"/>
  <c r="AW310" i="1"/>
  <c r="AP310" i="1"/>
  <c r="X310" i="1"/>
  <c r="AM310" i="1"/>
  <c r="BC310" i="1"/>
  <c r="S311" i="1"/>
  <c r="BF310" i="1"/>
  <c r="W310" i="1"/>
  <c r="BR310" i="1" s="1"/>
  <c r="Y310" i="1"/>
  <c r="AL310" i="1"/>
  <c r="BB310" i="1"/>
  <c r="P311" i="1"/>
  <c r="O311" i="1"/>
  <c r="AI310" i="1"/>
  <c r="BA310" i="1"/>
  <c r="AV310" i="1"/>
  <c r="AA310" i="1"/>
  <c r="T311" i="1"/>
  <c r="AT310" i="1"/>
  <c r="AX310" i="1"/>
  <c r="AE310" i="1"/>
  <c r="AJ310" i="1"/>
  <c r="AH310" i="1"/>
  <c r="M311" i="1"/>
  <c r="AO310" i="1"/>
  <c r="AF310" i="1"/>
  <c r="BE310" i="1"/>
  <c r="AC310" i="1"/>
  <c r="U311" i="1"/>
  <c r="AS310" i="1"/>
  <c r="L311" i="1"/>
  <c r="Q311" i="1"/>
  <c r="BD310" i="1"/>
  <c r="AB310" i="1"/>
  <c r="I310" i="1"/>
  <c r="BS310" i="1" l="1"/>
  <c r="BT310" i="1" s="1"/>
  <c r="BU310" i="1" s="1"/>
  <c r="BV310" i="1" s="1"/>
  <c r="BW310" i="1" s="1"/>
  <c r="BX310" i="1" s="1"/>
  <c r="BY310" i="1" s="1"/>
  <c r="BZ310" i="1" s="1"/>
  <c r="CA310" i="1" s="1"/>
  <c r="CB310" i="1" s="1"/>
  <c r="CC310" i="1" s="1"/>
  <c r="CD310" i="1" s="1"/>
  <c r="CE310" i="1" s="1"/>
  <c r="CF310" i="1" s="1"/>
  <c r="CG310" i="1" s="1"/>
  <c r="CH310" i="1" s="1"/>
  <c r="CI310" i="1" s="1"/>
  <c r="CJ310" i="1" s="1"/>
  <c r="CK310" i="1" s="1"/>
  <c r="CL310" i="1" s="1"/>
  <c r="CM310" i="1" s="1"/>
  <c r="CN310" i="1" s="1"/>
  <c r="CO310" i="1" s="1"/>
  <c r="CP310" i="1" s="1"/>
  <c r="CQ310" i="1" s="1"/>
  <c r="CR310" i="1" s="1"/>
  <c r="CS310" i="1" s="1"/>
  <c r="CT310" i="1" s="1"/>
  <c r="CU310" i="1" s="1"/>
  <c r="CV310" i="1" s="1"/>
  <c r="CW310" i="1" s="1"/>
  <c r="CX310" i="1" s="1"/>
  <c r="CY310" i="1" s="1"/>
  <c r="CZ310" i="1" s="1"/>
  <c r="BG310" i="1"/>
  <c r="EJ310" i="1" s="1"/>
  <c r="EL310" i="1"/>
  <c r="G315" i="2"/>
  <c r="H315" i="2" s="1"/>
  <c r="K315" i="2" s="1"/>
  <c r="J310" i="1"/>
  <c r="K310" i="1" s="1"/>
  <c r="E311" i="1"/>
  <c r="EI310" i="1" l="1"/>
  <c r="EK310" i="1"/>
  <c r="D311" i="1"/>
  <c r="Q312" i="1" s="1"/>
  <c r="DA310" i="1"/>
  <c r="DB310" i="1" s="1"/>
  <c r="DC310" i="1" s="1"/>
  <c r="DD310" i="1" s="1"/>
  <c r="DE310" i="1" s="1"/>
  <c r="DF310" i="1" s="1"/>
  <c r="DG310" i="1" s="1"/>
  <c r="DH310" i="1" s="1"/>
  <c r="DI310" i="1" s="1"/>
  <c r="DJ310" i="1" s="1"/>
  <c r="DK310" i="1" s="1"/>
  <c r="DL310" i="1" s="1"/>
  <c r="DM310" i="1" s="1"/>
  <c r="DN310" i="1" s="1"/>
  <c r="DO310" i="1" s="1"/>
  <c r="DP310" i="1" s="1"/>
  <c r="DQ310" i="1" s="1"/>
  <c r="DR310" i="1" s="1"/>
  <c r="DS310" i="1" s="1"/>
  <c r="DT310" i="1" s="1"/>
  <c r="DU310" i="1" s="1"/>
  <c r="DV310" i="1" s="1"/>
  <c r="DW310" i="1" s="1"/>
  <c r="DX310" i="1" s="1"/>
  <c r="DY310" i="1" s="1"/>
  <c r="DZ310" i="1" s="1"/>
  <c r="EA310" i="1" s="1"/>
  <c r="EB310" i="1" s="1"/>
  <c r="EC310" i="1" s="1"/>
  <c r="ED310" i="1" s="1"/>
  <c r="EE310" i="1" s="1"/>
  <c r="EF310" i="1" s="1"/>
  <c r="EG310" i="1" s="1"/>
  <c r="EH310" i="1" s="1"/>
  <c r="H311" i="1"/>
  <c r="L316" i="2" s="1"/>
  <c r="AR311" i="1" l="1"/>
  <c r="AT311" i="1"/>
  <c r="BC311" i="1"/>
  <c r="F316" i="2"/>
  <c r="X311" i="1"/>
  <c r="O312" i="1"/>
  <c r="AQ311" i="1"/>
  <c r="BF311" i="1"/>
  <c r="AC311" i="1"/>
  <c r="AA311" i="1"/>
  <c r="AH311" i="1"/>
  <c r="AM311" i="1"/>
  <c r="AS311" i="1"/>
  <c r="AF311" i="1"/>
  <c r="V311" i="1"/>
  <c r="BQ311" i="1" s="1"/>
  <c r="AP311" i="1"/>
  <c r="T312" i="1"/>
  <c r="AW311" i="1"/>
  <c r="AX311" i="1"/>
  <c r="S312" i="1"/>
  <c r="BA311" i="1"/>
  <c r="M312" i="1"/>
  <c r="Z311" i="1"/>
  <c r="BE311" i="1"/>
  <c r="AL311" i="1"/>
  <c r="AY311" i="1"/>
  <c r="AB311" i="1"/>
  <c r="AZ311" i="1"/>
  <c r="U312" i="1"/>
  <c r="BD311" i="1"/>
  <c r="AE311" i="1"/>
  <c r="Y311" i="1"/>
  <c r="AU311" i="1"/>
  <c r="AK311" i="1"/>
  <c r="AV311" i="1"/>
  <c r="AN311" i="1"/>
  <c r="AJ311" i="1"/>
  <c r="AD311" i="1"/>
  <c r="AO311" i="1"/>
  <c r="AI311" i="1"/>
  <c r="L312" i="1"/>
  <c r="W311" i="1"/>
  <c r="N312" i="1"/>
  <c r="P312" i="1"/>
  <c r="R312" i="1"/>
  <c r="BB311" i="1"/>
  <c r="AG311" i="1"/>
  <c r="I311" i="1"/>
  <c r="BR311" i="1" l="1"/>
  <c r="BS311" i="1" s="1"/>
  <c r="BT311" i="1" s="1"/>
  <c r="BU311" i="1" s="1"/>
  <c r="BV311" i="1" s="1"/>
  <c r="BW311" i="1" s="1"/>
  <c r="BX311" i="1" s="1"/>
  <c r="BY311" i="1" s="1"/>
  <c r="BZ311" i="1" s="1"/>
  <c r="CA311" i="1" s="1"/>
  <c r="CB311" i="1" s="1"/>
  <c r="CC311" i="1" s="1"/>
  <c r="CD311" i="1" s="1"/>
  <c r="CE311" i="1" s="1"/>
  <c r="CF311" i="1" s="1"/>
  <c r="CG311" i="1" s="1"/>
  <c r="CH311" i="1" s="1"/>
  <c r="CI311" i="1" s="1"/>
  <c r="CJ311" i="1" s="1"/>
  <c r="CK311" i="1" s="1"/>
  <c r="CL311" i="1" s="1"/>
  <c r="CM311" i="1" s="1"/>
  <c r="CN311" i="1" s="1"/>
  <c r="CO311" i="1" s="1"/>
  <c r="CP311" i="1" s="1"/>
  <c r="CQ311" i="1" s="1"/>
  <c r="CR311" i="1" s="1"/>
  <c r="CS311" i="1" s="1"/>
  <c r="CT311" i="1" s="1"/>
  <c r="CU311" i="1" s="1"/>
  <c r="CV311" i="1" s="1"/>
  <c r="CW311" i="1" s="1"/>
  <c r="CX311" i="1" s="1"/>
  <c r="CY311" i="1" s="1"/>
  <c r="CZ311" i="1" s="1"/>
  <c r="BG311" i="1"/>
  <c r="EI311" i="1" s="1"/>
  <c r="EL311" i="1"/>
  <c r="G316" i="2"/>
  <c r="H316" i="2" s="1"/>
  <c r="K316" i="2" s="1"/>
  <c r="J311" i="1"/>
  <c r="K311" i="1" s="1"/>
  <c r="E312" i="1"/>
  <c r="EK311" i="1" l="1"/>
  <c r="EJ311" i="1"/>
  <c r="D312" i="1"/>
  <c r="M313" i="1" s="1"/>
  <c r="DA311" i="1"/>
  <c r="DB311" i="1" s="1"/>
  <c r="DC311" i="1" s="1"/>
  <c r="DD311" i="1" s="1"/>
  <c r="DE311" i="1" s="1"/>
  <c r="DF311" i="1" s="1"/>
  <c r="DG311" i="1" s="1"/>
  <c r="DH311" i="1" s="1"/>
  <c r="DI311" i="1" s="1"/>
  <c r="DJ311" i="1" s="1"/>
  <c r="DK311" i="1" s="1"/>
  <c r="DL311" i="1" s="1"/>
  <c r="DM311" i="1" s="1"/>
  <c r="DN311" i="1" s="1"/>
  <c r="DO311" i="1" s="1"/>
  <c r="DP311" i="1" s="1"/>
  <c r="DQ311" i="1" s="1"/>
  <c r="DR311" i="1" s="1"/>
  <c r="DS311" i="1" s="1"/>
  <c r="DT311" i="1" s="1"/>
  <c r="DU311" i="1" s="1"/>
  <c r="DV311" i="1" s="1"/>
  <c r="DW311" i="1" s="1"/>
  <c r="DX311" i="1" s="1"/>
  <c r="DY311" i="1" s="1"/>
  <c r="DZ311" i="1" s="1"/>
  <c r="EA311" i="1" s="1"/>
  <c r="EB311" i="1" s="1"/>
  <c r="EC311" i="1" s="1"/>
  <c r="ED311" i="1" s="1"/>
  <c r="EE311" i="1" s="1"/>
  <c r="EF311" i="1" s="1"/>
  <c r="EG311" i="1" s="1"/>
  <c r="EH311" i="1" s="1"/>
  <c r="H312" i="1"/>
  <c r="L317" i="2" s="1"/>
  <c r="F317" i="2" l="1"/>
  <c r="AZ312" i="1"/>
  <c r="AJ312" i="1"/>
  <c r="BC312" i="1"/>
  <c r="AL312" i="1"/>
  <c r="AS312" i="1"/>
  <c r="AK312" i="1"/>
  <c r="AB312" i="1"/>
  <c r="AC312" i="1"/>
  <c r="L313" i="1"/>
  <c r="AQ312" i="1"/>
  <c r="AF312" i="1"/>
  <c r="R313" i="1"/>
  <c r="BB312" i="1"/>
  <c r="AI312" i="1"/>
  <c r="T313" i="1"/>
  <c r="AY312" i="1"/>
  <c r="AR312" i="1"/>
  <c r="Q313" i="1"/>
  <c r="Y312" i="1"/>
  <c r="AA312" i="1"/>
  <c r="AT312" i="1"/>
  <c r="V312" i="1"/>
  <c r="BQ312" i="1" s="1"/>
  <c r="AO312" i="1"/>
  <c r="BA312" i="1"/>
  <c r="BF312" i="1"/>
  <c r="AE312" i="1"/>
  <c r="Z312" i="1"/>
  <c r="P313" i="1"/>
  <c r="AG312" i="1"/>
  <c r="AW312" i="1"/>
  <c r="AH312" i="1"/>
  <c r="AM312" i="1"/>
  <c r="AU312" i="1"/>
  <c r="AX312" i="1"/>
  <c r="AD312" i="1"/>
  <c r="BD312" i="1"/>
  <c r="N313" i="1"/>
  <c r="AN312" i="1"/>
  <c r="AV312" i="1"/>
  <c r="W312" i="1"/>
  <c r="S313" i="1"/>
  <c r="X312" i="1"/>
  <c r="U313" i="1"/>
  <c r="AP312" i="1"/>
  <c r="O313" i="1"/>
  <c r="BE312" i="1"/>
  <c r="BR312" i="1"/>
  <c r="I312" i="1"/>
  <c r="BG312" i="1" l="1"/>
  <c r="EJ312" i="1" s="1"/>
  <c r="BS312" i="1"/>
  <c r="BT312" i="1" s="1"/>
  <c r="BU312" i="1" s="1"/>
  <c r="BV312" i="1" s="1"/>
  <c r="BW312" i="1" s="1"/>
  <c r="BX312" i="1" s="1"/>
  <c r="BY312" i="1" s="1"/>
  <c r="BZ312" i="1" s="1"/>
  <c r="CA312" i="1" s="1"/>
  <c r="CB312" i="1" s="1"/>
  <c r="CC312" i="1" s="1"/>
  <c r="CD312" i="1" s="1"/>
  <c r="CE312" i="1" s="1"/>
  <c r="CF312" i="1" s="1"/>
  <c r="CG312" i="1" s="1"/>
  <c r="CH312" i="1" s="1"/>
  <c r="CI312" i="1" s="1"/>
  <c r="CJ312" i="1" s="1"/>
  <c r="CK312" i="1" s="1"/>
  <c r="CL312" i="1" s="1"/>
  <c r="CM312" i="1" s="1"/>
  <c r="CN312" i="1" s="1"/>
  <c r="CO312" i="1" s="1"/>
  <c r="CP312" i="1" s="1"/>
  <c r="CQ312" i="1" s="1"/>
  <c r="CR312" i="1" s="1"/>
  <c r="CS312" i="1" s="1"/>
  <c r="CT312" i="1" s="1"/>
  <c r="CU312" i="1" s="1"/>
  <c r="CV312" i="1" s="1"/>
  <c r="CW312" i="1" s="1"/>
  <c r="CX312" i="1" s="1"/>
  <c r="CY312" i="1" s="1"/>
  <c r="CZ312" i="1" s="1"/>
  <c r="EL312" i="1"/>
  <c r="J312" i="1"/>
  <c r="K312" i="1" s="1"/>
  <c r="G317" i="2"/>
  <c r="H317" i="2" s="1"/>
  <c r="K317" i="2" s="1"/>
  <c r="E313" i="1"/>
  <c r="EI312" i="1" l="1"/>
  <c r="EK312" i="1"/>
  <c r="D313" i="1"/>
  <c r="L314" i="1" s="1"/>
  <c r="DA312" i="1"/>
  <c r="DB312" i="1" s="1"/>
  <c r="DC312" i="1" s="1"/>
  <c r="DD312" i="1" s="1"/>
  <c r="DE312" i="1" s="1"/>
  <c r="DF312" i="1" s="1"/>
  <c r="DG312" i="1" s="1"/>
  <c r="DH312" i="1" s="1"/>
  <c r="DI312" i="1" s="1"/>
  <c r="DJ312" i="1" s="1"/>
  <c r="DK312" i="1" s="1"/>
  <c r="DL312" i="1" s="1"/>
  <c r="DM312" i="1" s="1"/>
  <c r="DN312" i="1" s="1"/>
  <c r="DO312" i="1" s="1"/>
  <c r="DP312" i="1" s="1"/>
  <c r="DQ312" i="1" s="1"/>
  <c r="DR312" i="1" s="1"/>
  <c r="DS312" i="1" s="1"/>
  <c r="DT312" i="1" s="1"/>
  <c r="DU312" i="1" s="1"/>
  <c r="DV312" i="1" s="1"/>
  <c r="DW312" i="1" s="1"/>
  <c r="DX312" i="1" s="1"/>
  <c r="DY312" i="1" s="1"/>
  <c r="DZ312" i="1" s="1"/>
  <c r="EA312" i="1" s="1"/>
  <c r="EB312" i="1" s="1"/>
  <c r="EC312" i="1" s="1"/>
  <c r="ED312" i="1" s="1"/>
  <c r="EE312" i="1" s="1"/>
  <c r="EF312" i="1" s="1"/>
  <c r="EG312" i="1" s="1"/>
  <c r="EH312" i="1" s="1"/>
  <c r="H313" i="1"/>
  <c r="L318" i="2" s="1"/>
  <c r="X313" i="1" l="1"/>
  <c r="F318" i="2"/>
  <c r="V313" i="1"/>
  <c r="BQ313" i="1" s="1"/>
  <c r="AH313" i="1"/>
  <c r="AR313" i="1"/>
  <c r="AL313" i="1"/>
  <c r="BB313" i="1"/>
  <c r="BC313" i="1"/>
  <c r="BE313" i="1"/>
  <c r="W313" i="1"/>
  <c r="AV313" i="1"/>
  <c r="AT313" i="1"/>
  <c r="AI313" i="1"/>
  <c r="AD313" i="1"/>
  <c r="BA313" i="1"/>
  <c r="AX313" i="1"/>
  <c r="AC313" i="1"/>
  <c r="AP313" i="1"/>
  <c r="AK313" i="1"/>
  <c r="AG313" i="1"/>
  <c r="Q314" i="1"/>
  <c r="AE313" i="1"/>
  <c r="AS313" i="1"/>
  <c r="N314" i="1"/>
  <c r="P314" i="1"/>
  <c r="BF313" i="1"/>
  <c r="Z313" i="1"/>
  <c r="AB313" i="1"/>
  <c r="AW313" i="1"/>
  <c r="AA313" i="1"/>
  <c r="AZ313" i="1"/>
  <c r="AO313" i="1"/>
  <c r="M314" i="1"/>
  <c r="AY313" i="1"/>
  <c r="BD313" i="1"/>
  <c r="U314" i="1"/>
  <c r="AQ313" i="1"/>
  <c r="AJ313" i="1"/>
  <c r="AN313" i="1"/>
  <c r="AF313" i="1"/>
  <c r="R314" i="1"/>
  <c r="AM313" i="1"/>
  <c r="S314" i="1"/>
  <c r="T314" i="1"/>
  <c r="O314" i="1"/>
  <c r="AU313" i="1"/>
  <c r="Y313" i="1"/>
  <c r="I313" i="1"/>
  <c r="BR313" i="1" l="1"/>
  <c r="BS313" i="1" s="1"/>
  <c r="BT313" i="1" s="1"/>
  <c r="BU313" i="1" s="1"/>
  <c r="BV313" i="1" s="1"/>
  <c r="BW313" i="1" s="1"/>
  <c r="BX313" i="1" s="1"/>
  <c r="BY313" i="1" s="1"/>
  <c r="BZ313" i="1" s="1"/>
  <c r="CA313" i="1" s="1"/>
  <c r="CB313" i="1" s="1"/>
  <c r="CC313" i="1" s="1"/>
  <c r="CD313" i="1" s="1"/>
  <c r="CE313" i="1" s="1"/>
  <c r="CF313" i="1" s="1"/>
  <c r="CG313" i="1" s="1"/>
  <c r="CH313" i="1" s="1"/>
  <c r="CI313" i="1" s="1"/>
  <c r="CJ313" i="1" s="1"/>
  <c r="CK313" i="1" s="1"/>
  <c r="CL313" i="1" s="1"/>
  <c r="CM313" i="1" s="1"/>
  <c r="CN313" i="1" s="1"/>
  <c r="CO313" i="1" s="1"/>
  <c r="CP313" i="1" s="1"/>
  <c r="CQ313" i="1" s="1"/>
  <c r="CR313" i="1" s="1"/>
  <c r="CS313" i="1" s="1"/>
  <c r="CT313" i="1" s="1"/>
  <c r="CU313" i="1" s="1"/>
  <c r="CV313" i="1" s="1"/>
  <c r="CW313" i="1" s="1"/>
  <c r="CX313" i="1" s="1"/>
  <c r="CY313" i="1" s="1"/>
  <c r="CZ313" i="1" s="1"/>
  <c r="BG313" i="1"/>
  <c r="EI313" i="1" s="1"/>
  <c r="EL313" i="1"/>
  <c r="G318" i="2"/>
  <c r="H318" i="2" s="1"/>
  <c r="K318" i="2" s="1"/>
  <c r="J313" i="1"/>
  <c r="K313" i="1" s="1"/>
  <c r="E314" i="1"/>
  <c r="EK313" i="1" l="1"/>
  <c r="EJ313" i="1"/>
  <c r="D314" i="1"/>
  <c r="M315" i="1" s="1"/>
  <c r="DA313" i="1"/>
  <c r="DB313" i="1" s="1"/>
  <c r="DC313" i="1" s="1"/>
  <c r="DD313" i="1" s="1"/>
  <c r="DE313" i="1" s="1"/>
  <c r="DF313" i="1" s="1"/>
  <c r="DG313" i="1" s="1"/>
  <c r="DH313" i="1" s="1"/>
  <c r="DI313" i="1" s="1"/>
  <c r="DJ313" i="1" s="1"/>
  <c r="DK313" i="1" s="1"/>
  <c r="DL313" i="1" s="1"/>
  <c r="DM313" i="1" s="1"/>
  <c r="DN313" i="1" s="1"/>
  <c r="DO313" i="1" s="1"/>
  <c r="DP313" i="1" s="1"/>
  <c r="DQ313" i="1" s="1"/>
  <c r="DR313" i="1" s="1"/>
  <c r="DS313" i="1" s="1"/>
  <c r="DT313" i="1" s="1"/>
  <c r="DU313" i="1" s="1"/>
  <c r="DV313" i="1" s="1"/>
  <c r="DW313" i="1" s="1"/>
  <c r="DX313" i="1" s="1"/>
  <c r="DY313" i="1" s="1"/>
  <c r="DZ313" i="1" s="1"/>
  <c r="EA313" i="1" s="1"/>
  <c r="EB313" i="1" s="1"/>
  <c r="EC313" i="1" s="1"/>
  <c r="ED313" i="1" s="1"/>
  <c r="EE313" i="1" s="1"/>
  <c r="EF313" i="1" s="1"/>
  <c r="EG313" i="1" s="1"/>
  <c r="EH313" i="1" s="1"/>
  <c r="H314" i="1"/>
  <c r="L319" i="2" s="1"/>
  <c r="BF314" i="1" l="1"/>
  <c r="AD314" i="1"/>
  <c r="AU314" i="1"/>
  <c r="AT314" i="1"/>
  <c r="AV314" i="1"/>
  <c r="U315" i="1"/>
  <c r="BE314" i="1"/>
  <c r="AB314" i="1"/>
  <c r="W314" i="1"/>
  <c r="AN314" i="1"/>
  <c r="AS314" i="1"/>
  <c r="BC314" i="1"/>
  <c r="X314" i="1"/>
  <c r="F319" i="2"/>
  <c r="AF314" i="1"/>
  <c r="AX314" i="1"/>
  <c r="AP314" i="1"/>
  <c r="T315" i="1"/>
  <c r="AO314" i="1"/>
  <c r="N315" i="1"/>
  <c r="AZ314" i="1"/>
  <c r="L315" i="1"/>
  <c r="BD314" i="1"/>
  <c r="S315" i="1"/>
  <c r="AR314" i="1"/>
  <c r="AK314" i="1"/>
  <c r="Y314" i="1"/>
  <c r="AY314" i="1"/>
  <c r="AW314" i="1"/>
  <c r="AM314" i="1"/>
  <c r="AI314" i="1"/>
  <c r="Q315" i="1"/>
  <c r="V314" i="1"/>
  <c r="BQ314" i="1" s="1"/>
  <c r="BR314" i="1" s="1"/>
  <c r="BS314" i="1" s="1"/>
  <c r="AE314" i="1"/>
  <c r="AC314" i="1"/>
  <c r="AA314" i="1"/>
  <c r="BB314" i="1"/>
  <c r="AJ314" i="1"/>
  <c r="R315" i="1"/>
  <c r="AQ314" i="1"/>
  <c r="Z314" i="1"/>
  <c r="O315" i="1"/>
  <c r="AH314" i="1"/>
  <c r="AL314" i="1"/>
  <c r="P315" i="1"/>
  <c r="AG314" i="1"/>
  <c r="BA314" i="1"/>
  <c r="I314" i="1"/>
  <c r="BT314" i="1" l="1"/>
  <c r="BU314" i="1" s="1"/>
  <c r="BV314" i="1" s="1"/>
  <c r="BW314" i="1" s="1"/>
  <c r="BX314" i="1" s="1"/>
  <c r="BY314" i="1" s="1"/>
  <c r="BZ314" i="1" s="1"/>
  <c r="CA314" i="1" s="1"/>
  <c r="CB314" i="1" s="1"/>
  <c r="CC314" i="1" s="1"/>
  <c r="CD314" i="1" s="1"/>
  <c r="CE314" i="1" s="1"/>
  <c r="CF314" i="1" s="1"/>
  <c r="CG314" i="1" s="1"/>
  <c r="CH314" i="1" s="1"/>
  <c r="CI314" i="1" s="1"/>
  <c r="CJ314" i="1" s="1"/>
  <c r="CK314" i="1" s="1"/>
  <c r="CL314" i="1" s="1"/>
  <c r="CM314" i="1" s="1"/>
  <c r="CN314" i="1" s="1"/>
  <c r="CO314" i="1" s="1"/>
  <c r="CP314" i="1" s="1"/>
  <c r="CQ314" i="1" s="1"/>
  <c r="CR314" i="1" s="1"/>
  <c r="CS314" i="1" s="1"/>
  <c r="CT314" i="1" s="1"/>
  <c r="CU314" i="1" s="1"/>
  <c r="CV314" i="1" s="1"/>
  <c r="CW314" i="1" s="1"/>
  <c r="CX314" i="1" s="1"/>
  <c r="CY314" i="1" s="1"/>
  <c r="CZ314" i="1" s="1"/>
  <c r="BG314" i="1"/>
  <c r="EJ314" i="1" s="1"/>
  <c r="EL314" i="1"/>
  <c r="J314" i="1"/>
  <c r="K314" i="1" s="1"/>
  <c r="G319" i="2"/>
  <c r="H319" i="2" s="1"/>
  <c r="K319" i="2" s="1"/>
  <c r="E315" i="1"/>
  <c r="EI314" i="1" l="1"/>
  <c r="EK314" i="1"/>
  <c r="D315" i="1"/>
  <c r="U316" i="1" s="1"/>
  <c r="DA314" i="1"/>
  <c r="DB314" i="1" s="1"/>
  <c r="DC314" i="1" s="1"/>
  <c r="DD314" i="1" s="1"/>
  <c r="DE314" i="1" s="1"/>
  <c r="DF314" i="1" s="1"/>
  <c r="DG314" i="1" s="1"/>
  <c r="DH314" i="1" s="1"/>
  <c r="DI314" i="1" s="1"/>
  <c r="DJ314" i="1" s="1"/>
  <c r="DK314" i="1" s="1"/>
  <c r="DL314" i="1" s="1"/>
  <c r="DM314" i="1" s="1"/>
  <c r="DN314" i="1" s="1"/>
  <c r="DO314" i="1" s="1"/>
  <c r="DP314" i="1" s="1"/>
  <c r="DQ314" i="1" s="1"/>
  <c r="DR314" i="1" s="1"/>
  <c r="DS314" i="1" s="1"/>
  <c r="DT314" i="1" s="1"/>
  <c r="DU314" i="1" s="1"/>
  <c r="DV314" i="1" s="1"/>
  <c r="DW314" i="1" s="1"/>
  <c r="DX314" i="1" s="1"/>
  <c r="DY314" i="1" s="1"/>
  <c r="DZ314" i="1" s="1"/>
  <c r="EA314" i="1" s="1"/>
  <c r="EB314" i="1" s="1"/>
  <c r="EC314" i="1" s="1"/>
  <c r="ED314" i="1" s="1"/>
  <c r="EE314" i="1" s="1"/>
  <c r="EF314" i="1" s="1"/>
  <c r="EG314" i="1" s="1"/>
  <c r="EH314" i="1" s="1"/>
  <c r="H315" i="1"/>
  <c r="L320" i="2" s="1"/>
  <c r="F320" i="2" l="1"/>
  <c r="BD315" i="1"/>
  <c r="AB315" i="1"/>
  <c r="AD315" i="1"/>
  <c r="M316" i="1"/>
  <c r="AT315" i="1"/>
  <c r="AX315" i="1"/>
  <c r="AV315" i="1"/>
  <c r="AU315" i="1"/>
  <c r="AM315" i="1"/>
  <c r="BE315" i="1"/>
  <c r="AJ315" i="1"/>
  <c r="Q316" i="1"/>
  <c r="AC315" i="1"/>
  <c r="AQ315" i="1"/>
  <c r="AR315" i="1"/>
  <c r="AA315" i="1"/>
  <c r="L316" i="1"/>
  <c r="AN315" i="1"/>
  <c r="AL315" i="1"/>
  <c r="AW315" i="1"/>
  <c r="AI315" i="1"/>
  <c r="AZ315" i="1"/>
  <c r="X315" i="1"/>
  <c r="Y315" i="1"/>
  <c r="T316" i="1"/>
  <c r="AG315" i="1"/>
  <c r="AK315" i="1"/>
  <c r="BA315" i="1"/>
  <c r="P316" i="1"/>
  <c r="W315" i="1"/>
  <c r="AP315" i="1"/>
  <c r="AH315" i="1"/>
  <c r="AE315" i="1"/>
  <c r="O316" i="1"/>
  <c r="BB315" i="1"/>
  <c r="Z315" i="1"/>
  <c r="N316" i="1"/>
  <c r="V315" i="1"/>
  <c r="BQ315" i="1" s="1"/>
  <c r="AY315" i="1"/>
  <c r="BF315" i="1"/>
  <c r="AF315" i="1"/>
  <c r="S316" i="1"/>
  <c r="AO315" i="1"/>
  <c r="AS315" i="1"/>
  <c r="BC315" i="1"/>
  <c r="R316" i="1"/>
  <c r="I315" i="1"/>
  <c r="BR315" i="1" l="1"/>
  <c r="BS315" i="1" s="1"/>
  <c r="BT315" i="1" s="1"/>
  <c r="BU315" i="1" s="1"/>
  <c r="BV315" i="1" s="1"/>
  <c r="BW315" i="1" s="1"/>
  <c r="BX315" i="1" s="1"/>
  <c r="BY315" i="1" s="1"/>
  <c r="BZ315" i="1" s="1"/>
  <c r="CA315" i="1" s="1"/>
  <c r="CB315" i="1" s="1"/>
  <c r="CC315" i="1" s="1"/>
  <c r="CD315" i="1" s="1"/>
  <c r="CE315" i="1" s="1"/>
  <c r="CF315" i="1" s="1"/>
  <c r="CG315" i="1" s="1"/>
  <c r="CH315" i="1" s="1"/>
  <c r="CI315" i="1" s="1"/>
  <c r="CJ315" i="1" s="1"/>
  <c r="CK315" i="1" s="1"/>
  <c r="CL315" i="1" s="1"/>
  <c r="CM315" i="1" s="1"/>
  <c r="CN315" i="1" s="1"/>
  <c r="CO315" i="1" s="1"/>
  <c r="CP315" i="1" s="1"/>
  <c r="CQ315" i="1" s="1"/>
  <c r="CR315" i="1" s="1"/>
  <c r="CS315" i="1" s="1"/>
  <c r="CT315" i="1" s="1"/>
  <c r="CU315" i="1" s="1"/>
  <c r="CV315" i="1" s="1"/>
  <c r="CW315" i="1" s="1"/>
  <c r="CX315" i="1" s="1"/>
  <c r="CY315" i="1" s="1"/>
  <c r="CZ315" i="1" s="1"/>
  <c r="BG315" i="1"/>
  <c r="EI315" i="1" s="1"/>
  <c r="EL315" i="1"/>
  <c r="G320" i="2"/>
  <c r="H320" i="2" s="1"/>
  <c r="K320" i="2" s="1"/>
  <c r="J315" i="1"/>
  <c r="K315" i="1" s="1"/>
  <c r="E316" i="1"/>
  <c r="EK315" i="1" l="1"/>
  <c r="EJ315" i="1"/>
  <c r="D316" i="1"/>
  <c r="S317" i="1" s="1"/>
  <c r="DA315" i="1"/>
  <c r="DB315" i="1" s="1"/>
  <c r="DC315" i="1" s="1"/>
  <c r="DD315" i="1" s="1"/>
  <c r="DE315" i="1" s="1"/>
  <c r="DF315" i="1" s="1"/>
  <c r="DG315" i="1" s="1"/>
  <c r="DH315" i="1" s="1"/>
  <c r="DI315" i="1" s="1"/>
  <c r="DJ315" i="1" s="1"/>
  <c r="DK315" i="1" s="1"/>
  <c r="DL315" i="1" s="1"/>
  <c r="DM315" i="1" s="1"/>
  <c r="DN315" i="1" s="1"/>
  <c r="DO315" i="1" s="1"/>
  <c r="DP315" i="1" s="1"/>
  <c r="DQ315" i="1" s="1"/>
  <c r="DR315" i="1" s="1"/>
  <c r="DS315" i="1" s="1"/>
  <c r="DT315" i="1" s="1"/>
  <c r="DU315" i="1" s="1"/>
  <c r="DV315" i="1" s="1"/>
  <c r="DW315" i="1" s="1"/>
  <c r="DX315" i="1" s="1"/>
  <c r="DY315" i="1" s="1"/>
  <c r="DZ315" i="1" s="1"/>
  <c r="EA315" i="1" s="1"/>
  <c r="EB315" i="1" s="1"/>
  <c r="EC315" i="1" s="1"/>
  <c r="ED315" i="1" s="1"/>
  <c r="EE315" i="1" s="1"/>
  <c r="EF315" i="1" s="1"/>
  <c r="EG315" i="1" s="1"/>
  <c r="EH315" i="1" s="1"/>
  <c r="H316" i="1"/>
  <c r="L321" i="2" s="1"/>
  <c r="F321" i="2" l="1"/>
  <c r="BC316" i="1"/>
  <c r="BF316" i="1"/>
  <c r="AY316" i="1"/>
  <c r="AG316" i="1"/>
  <c r="AH316" i="1"/>
  <c r="Z316" i="1"/>
  <c r="L317" i="1"/>
  <c r="U317" i="1"/>
  <c r="AZ316" i="1"/>
  <c r="BD316" i="1"/>
  <c r="AR316" i="1"/>
  <c r="AF316" i="1"/>
  <c r="AX316" i="1"/>
  <c r="BE316" i="1"/>
  <c r="AV316" i="1"/>
  <c r="V316" i="1"/>
  <c r="BQ316" i="1" s="1"/>
  <c r="AI316" i="1"/>
  <c r="AP316" i="1"/>
  <c r="AU316" i="1"/>
  <c r="X316" i="1"/>
  <c r="AD316" i="1"/>
  <c r="P317" i="1"/>
  <c r="Q317" i="1"/>
  <c r="AN316" i="1"/>
  <c r="M317" i="1"/>
  <c r="AK316" i="1"/>
  <c r="Y316" i="1"/>
  <c r="AS316" i="1"/>
  <c r="AE316" i="1"/>
  <c r="AB316" i="1"/>
  <c r="AC316" i="1"/>
  <c r="AW316" i="1"/>
  <c r="W316" i="1"/>
  <c r="AQ316" i="1"/>
  <c r="BA316" i="1"/>
  <c r="N317" i="1"/>
  <c r="AM316" i="1"/>
  <c r="AL316" i="1"/>
  <c r="O317" i="1"/>
  <c r="AT316" i="1"/>
  <c r="AJ316" i="1"/>
  <c r="AA316" i="1"/>
  <c r="BB316" i="1"/>
  <c r="T317" i="1"/>
  <c r="R317" i="1"/>
  <c r="AO316" i="1"/>
  <c r="BR316" i="1"/>
  <c r="BS316" i="1" s="1"/>
  <c r="I316" i="1"/>
  <c r="BT316" i="1" l="1"/>
  <c r="BU316" i="1" s="1"/>
  <c r="BV316" i="1" s="1"/>
  <c r="BW316" i="1" s="1"/>
  <c r="BX316" i="1" s="1"/>
  <c r="BY316" i="1" s="1"/>
  <c r="BZ316" i="1" s="1"/>
  <c r="CA316" i="1" s="1"/>
  <c r="CB316" i="1" s="1"/>
  <c r="CC316" i="1" s="1"/>
  <c r="CD316" i="1" s="1"/>
  <c r="CE316" i="1" s="1"/>
  <c r="CF316" i="1" s="1"/>
  <c r="CG316" i="1" s="1"/>
  <c r="CH316" i="1" s="1"/>
  <c r="CI316" i="1" s="1"/>
  <c r="CJ316" i="1" s="1"/>
  <c r="CK316" i="1" s="1"/>
  <c r="CL316" i="1" s="1"/>
  <c r="CM316" i="1" s="1"/>
  <c r="CN316" i="1" s="1"/>
  <c r="CO316" i="1" s="1"/>
  <c r="CP316" i="1" s="1"/>
  <c r="CQ316" i="1" s="1"/>
  <c r="CR316" i="1" s="1"/>
  <c r="CS316" i="1" s="1"/>
  <c r="CT316" i="1" s="1"/>
  <c r="CU316" i="1" s="1"/>
  <c r="CV316" i="1" s="1"/>
  <c r="CW316" i="1" s="1"/>
  <c r="CX316" i="1" s="1"/>
  <c r="CY316" i="1" s="1"/>
  <c r="CZ316" i="1" s="1"/>
  <c r="BG316" i="1"/>
  <c r="EJ316" i="1" s="1"/>
  <c r="EL316" i="1"/>
  <c r="G321" i="2"/>
  <c r="H321" i="2" s="1"/>
  <c r="K321" i="2" s="1"/>
  <c r="J316" i="1"/>
  <c r="K316" i="1" s="1"/>
  <c r="E317" i="1"/>
  <c r="EI316" i="1" l="1"/>
  <c r="EK316" i="1"/>
  <c r="D317" i="1"/>
  <c r="L318" i="1" s="1"/>
  <c r="DA316" i="1"/>
  <c r="DB316" i="1" s="1"/>
  <c r="DC316" i="1" s="1"/>
  <c r="DD316" i="1" s="1"/>
  <c r="DE316" i="1" s="1"/>
  <c r="DF316" i="1" s="1"/>
  <c r="DG316" i="1" s="1"/>
  <c r="DH316" i="1" s="1"/>
  <c r="DI316" i="1" s="1"/>
  <c r="DJ316" i="1" s="1"/>
  <c r="DK316" i="1" s="1"/>
  <c r="DL316" i="1" s="1"/>
  <c r="DM316" i="1" s="1"/>
  <c r="DN316" i="1" s="1"/>
  <c r="DO316" i="1" s="1"/>
  <c r="DP316" i="1" s="1"/>
  <c r="DQ316" i="1" s="1"/>
  <c r="DR316" i="1" s="1"/>
  <c r="DS316" i="1" s="1"/>
  <c r="DT316" i="1" s="1"/>
  <c r="DU316" i="1" s="1"/>
  <c r="DV316" i="1" s="1"/>
  <c r="DW316" i="1" s="1"/>
  <c r="DX316" i="1" s="1"/>
  <c r="DY316" i="1" s="1"/>
  <c r="DZ316" i="1" s="1"/>
  <c r="EA316" i="1" s="1"/>
  <c r="EB316" i="1" s="1"/>
  <c r="EC316" i="1" s="1"/>
  <c r="ED316" i="1" s="1"/>
  <c r="EE316" i="1" s="1"/>
  <c r="EF316" i="1" s="1"/>
  <c r="EG316" i="1" s="1"/>
  <c r="EH316" i="1" s="1"/>
  <c r="H317" i="1"/>
  <c r="L322" i="2" s="1"/>
  <c r="F322" i="2" l="1"/>
  <c r="AL317" i="1"/>
  <c r="AJ317" i="1"/>
  <c r="AR317" i="1"/>
  <c r="AF317" i="1"/>
  <c r="W317" i="1"/>
  <c r="AE317" i="1"/>
  <c r="Z317" i="1"/>
  <c r="AD317" i="1"/>
  <c r="AI317" i="1"/>
  <c r="BB317" i="1"/>
  <c r="AO317" i="1"/>
  <c r="AC317" i="1"/>
  <c r="AT317" i="1"/>
  <c r="BF317" i="1"/>
  <c r="AW317" i="1"/>
  <c r="AV317" i="1"/>
  <c r="BA317" i="1"/>
  <c r="AQ317" i="1"/>
  <c r="AG317" i="1"/>
  <c r="X317" i="1"/>
  <c r="BE317" i="1"/>
  <c r="AS317" i="1"/>
  <c r="V317" i="1"/>
  <c r="BQ317" i="1" s="1"/>
  <c r="BR317" i="1" s="1"/>
  <c r="N318" i="1"/>
  <c r="AU317" i="1"/>
  <c r="AZ317" i="1"/>
  <c r="AK317" i="1"/>
  <c r="BC317" i="1"/>
  <c r="AY317" i="1"/>
  <c r="AN317" i="1"/>
  <c r="AP317" i="1"/>
  <c r="BD317" i="1"/>
  <c r="R318" i="1"/>
  <c r="P318" i="1"/>
  <c r="AB317" i="1"/>
  <c r="Q318" i="1"/>
  <c r="AM317" i="1"/>
  <c r="M318" i="1"/>
  <c r="AH317" i="1"/>
  <c r="T318" i="1"/>
  <c r="AA317" i="1"/>
  <c r="Y317" i="1"/>
  <c r="O318" i="1"/>
  <c r="S318" i="1"/>
  <c r="AX317" i="1"/>
  <c r="U318" i="1"/>
  <c r="I317" i="1"/>
  <c r="BS317" i="1" l="1"/>
  <c r="BT317" i="1" s="1"/>
  <c r="BU317" i="1" s="1"/>
  <c r="BV317" i="1" s="1"/>
  <c r="BW317" i="1" s="1"/>
  <c r="BX317" i="1" s="1"/>
  <c r="BY317" i="1" s="1"/>
  <c r="BZ317" i="1" s="1"/>
  <c r="CA317" i="1" s="1"/>
  <c r="CB317" i="1" s="1"/>
  <c r="CC317" i="1" s="1"/>
  <c r="CD317" i="1" s="1"/>
  <c r="CE317" i="1" s="1"/>
  <c r="CF317" i="1" s="1"/>
  <c r="CG317" i="1" s="1"/>
  <c r="CH317" i="1" s="1"/>
  <c r="CI317" i="1" s="1"/>
  <c r="CJ317" i="1" s="1"/>
  <c r="CK317" i="1" s="1"/>
  <c r="CL317" i="1" s="1"/>
  <c r="CM317" i="1" s="1"/>
  <c r="CN317" i="1" s="1"/>
  <c r="CO317" i="1" s="1"/>
  <c r="CP317" i="1" s="1"/>
  <c r="CQ317" i="1" s="1"/>
  <c r="CR317" i="1" s="1"/>
  <c r="CS317" i="1" s="1"/>
  <c r="CT317" i="1" s="1"/>
  <c r="CU317" i="1" s="1"/>
  <c r="CV317" i="1" s="1"/>
  <c r="CW317" i="1" s="1"/>
  <c r="CX317" i="1" s="1"/>
  <c r="CY317" i="1" s="1"/>
  <c r="CZ317" i="1" s="1"/>
  <c r="BG317" i="1"/>
  <c r="EI317" i="1" s="1"/>
  <c r="EL317" i="1"/>
  <c r="G322" i="2"/>
  <c r="H322" i="2" s="1"/>
  <c r="K322" i="2" s="1"/>
  <c r="J317" i="1"/>
  <c r="K317" i="1" s="1"/>
  <c r="E318" i="1"/>
  <c r="EK317" i="1" l="1"/>
  <c r="EJ317" i="1"/>
  <c r="D318" i="1"/>
  <c r="T319" i="1" s="1"/>
  <c r="DA317" i="1"/>
  <c r="DB317" i="1" s="1"/>
  <c r="DC317" i="1" s="1"/>
  <c r="DD317" i="1" s="1"/>
  <c r="DE317" i="1" s="1"/>
  <c r="DF317" i="1" s="1"/>
  <c r="DG317" i="1" s="1"/>
  <c r="DH317" i="1" s="1"/>
  <c r="DI317" i="1" s="1"/>
  <c r="DJ317" i="1" s="1"/>
  <c r="DK317" i="1" s="1"/>
  <c r="DL317" i="1" s="1"/>
  <c r="DM317" i="1" s="1"/>
  <c r="DN317" i="1" s="1"/>
  <c r="DO317" i="1" s="1"/>
  <c r="DP317" i="1" s="1"/>
  <c r="DQ317" i="1" s="1"/>
  <c r="DR317" i="1" s="1"/>
  <c r="DS317" i="1" s="1"/>
  <c r="DT317" i="1" s="1"/>
  <c r="DU317" i="1" s="1"/>
  <c r="DV317" i="1" s="1"/>
  <c r="DW317" i="1" s="1"/>
  <c r="DX317" i="1" s="1"/>
  <c r="DY317" i="1" s="1"/>
  <c r="DZ317" i="1" s="1"/>
  <c r="EA317" i="1" s="1"/>
  <c r="EB317" i="1" s="1"/>
  <c r="EC317" i="1" s="1"/>
  <c r="ED317" i="1" s="1"/>
  <c r="EE317" i="1" s="1"/>
  <c r="EF317" i="1" s="1"/>
  <c r="EG317" i="1" s="1"/>
  <c r="EH317" i="1" s="1"/>
  <c r="H318" i="1"/>
  <c r="L323" i="2" s="1"/>
  <c r="AP318" i="1" l="1"/>
  <c r="AG318" i="1"/>
  <c r="AS318" i="1"/>
  <c r="AL318" i="1"/>
  <c r="AC318" i="1"/>
  <c r="W318" i="1"/>
  <c r="BC318" i="1"/>
  <c r="AV318" i="1"/>
  <c r="F323" i="2"/>
  <c r="BD318" i="1"/>
  <c r="AX318" i="1"/>
  <c r="AT318" i="1"/>
  <c r="BB318" i="1"/>
  <c r="R319" i="1"/>
  <c r="BA318" i="1"/>
  <c r="AK318" i="1"/>
  <c r="S319" i="1"/>
  <c r="AB318" i="1"/>
  <c r="Q319" i="1"/>
  <c r="AM318" i="1"/>
  <c r="AU318" i="1"/>
  <c r="AY318" i="1"/>
  <c r="AW318" i="1"/>
  <c r="AD318" i="1"/>
  <c r="AN318" i="1"/>
  <c r="U319" i="1"/>
  <c r="AA318" i="1"/>
  <c r="AZ318" i="1"/>
  <c r="O319" i="1"/>
  <c r="P319" i="1"/>
  <c r="X318" i="1"/>
  <c r="N319" i="1"/>
  <c r="AH318" i="1"/>
  <c r="BE318" i="1"/>
  <c r="AO318" i="1"/>
  <c r="AE318" i="1"/>
  <c r="Z318" i="1"/>
  <c r="AJ318" i="1"/>
  <c r="AQ318" i="1"/>
  <c r="V318" i="1"/>
  <c r="BQ318" i="1" s="1"/>
  <c r="BR318" i="1" s="1"/>
  <c r="AR318" i="1"/>
  <c r="AF318" i="1"/>
  <c r="L319" i="1"/>
  <c r="Y318" i="1"/>
  <c r="BF318" i="1"/>
  <c r="M319" i="1"/>
  <c r="AI318" i="1"/>
  <c r="I318" i="1"/>
  <c r="BS318" i="1" l="1"/>
  <c r="BT318" i="1" s="1"/>
  <c r="BU318" i="1" s="1"/>
  <c r="BV318" i="1" s="1"/>
  <c r="BW318" i="1" s="1"/>
  <c r="BX318" i="1" s="1"/>
  <c r="BY318" i="1" s="1"/>
  <c r="BZ318" i="1" s="1"/>
  <c r="CA318" i="1" s="1"/>
  <c r="CB318" i="1" s="1"/>
  <c r="CC318" i="1" s="1"/>
  <c r="CD318" i="1" s="1"/>
  <c r="CE318" i="1" s="1"/>
  <c r="CF318" i="1" s="1"/>
  <c r="CG318" i="1" s="1"/>
  <c r="CH318" i="1" s="1"/>
  <c r="CI318" i="1" s="1"/>
  <c r="CJ318" i="1" s="1"/>
  <c r="CK318" i="1" s="1"/>
  <c r="CL318" i="1" s="1"/>
  <c r="CM318" i="1" s="1"/>
  <c r="CN318" i="1" s="1"/>
  <c r="CO318" i="1" s="1"/>
  <c r="CP318" i="1" s="1"/>
  <c r="CQ318" i="1" s="1"/>
  <c r="CR318" i="1" s="1"/>
  <c r="CS318" i="1" s="1"/>
  <c r="CT318" i="1" s="1"/>
  <c r="CU318" i="1" s="1"/>
  <c r="CV318" i="1" s="1"/>
  <c r="CW318" i="1" s="1"/>
  <c r="CX318" i="1" s="1"/>
  <c r="CY318" i="1" s="1"/>
  <c r="CZ318" i="1" s="1"/>
  <c r="BG318" i="1"/>
  <c r="EJ318" i="1" s="1"/>
  <c r="EL318" i="1"/>
  <c r="G323" i="2"/>
  <c r="H323" i="2" s="1"/>
  <c r="K323" i="2" s="1"/>
  <c r="J318" i="1"/>
  <c r="K318" i="1" s="1"/>
  <c r="E319" i="1"/>
  <c r="EI318" i="1" l="1"/>
  <c r="EK318" i="1"/>
  <c r="D319" i="1"/>
  <c r="L320" i="1" s="1"/>
  <c r="DA318" i="1"/>
  <c r="DB318" i="1" s="1"/>
  <c r="DC318" i="1" s="1"/>
  <c r="DD318" i="1" s="1"/>
  <c r="DE318" i="1" s="1"/>
  <c r="DF318" i="1" s="1"/>
  <c r="DG318" i="1" s="1"/>
  <c r="DH318" i="1" s="1"/>
  <c r="DI318" i="1" s="1"/>
  <c r="DJ318" i="1" s="1"/>
  <c r="DK318" i="1" s="1"/>
  <c r="DL318" i="1" s="1"/>
  <c r="DM318" i="1" s="1"/>
  <c r="DN318" i="1" s="1"/>
  <c r="DO318" i="1" s="1"/>
  <c r="DP318" i="1" s="1"/>
  <c r="DQ318" i="1" s="1"/>
  <c r="DR318" i="1" s="1"/>
  <c r="DS318" i="1" s="1"/>
  <c r="DT318" i="1" s="1"/>
  <c r="DU318" i="1" s="1"/>
  <c r="DV318" i="1" s="1"/>
  <c r="DW318" i="1" s="1"/>
  <c r="DX318" i="1" s="1"/>
  <c r="DY318" i="1" s="1"/>
  <c r="DZ318" i="1" s="1"/>
  <c r="EA318" i="1" s="1"/>
  <c r="EB318" i="1" s="1"/>
  <c r="EC318" i="1" s="1"/>
  <c r="ED318" i="1" s="1"/>
  <c r="EE318" i="1" s="1"/>
  <c r="EF318" i="1" s="1"/>
  <c r="EG318" i="1" s="1"/>
  <c r="EH318" i="1" s="1"/>
  <c r="H319" i="1"/>
  <c r="L324" i="2" s="1"/>
  <c r="F324" i="2" l="1"/>
  <c r="AZ319" i="1"/>
  <c r="AU319" i="1"/>
  <c r="AB319" i="1"/>
  <c r="AT319" i="1"/>
  <c r="Y319" i="1"/>
  <c r="AY319" i="1"/>
  <c r="AR319" i="1"/>
  <c r="AE319" i="1"/>
  <c r="R320" i="1"/>
  <c r="W319" i="1"/>
  <c r="T320" i="1"/>
  <c r="M320" i="1"/>
  <c r="AC319" i="1"/>
  <c r="AN319" i="1"/>
  <c r="AV319" i="1"/>
  <c r="S320" i="1"/>
  <c r="AI319" i="1"/>
  <c r="BE319" i="1"/>
  <c r="AO319" i="1"/>
  <c r="AS319" i="1"/>
  <c r="AL319" i="1"/>
  <c r="AX319" i="1"/>
  <c r="BC319" i="1"/>
  <c r="AM319" i="1"/>
  <c r="N320" i="1"/>
  <c r="AP319" i="1"/>
  <c r="AK319" i="1"/>
  <c r="P320" i="1"/>
  <c r="AG319" i="1"/>
  <c r="BD319" i="1"/>
  <c r="BA319" i="1"/>
  <c r="AF319" i="1"/>
  <c r="AQ319" i="1"/>
  <c r="BF319" i="1"/>
  <c r="O320" i="1"/>
  <c r="AW319" i="1"/>
  <c r="V319" i="1"/>
  <c r="BQ319" i="1" s="1"/>
  <c r="BB319" i="1"/>
  <c r="AH319" i="1"/>
  <c r="AA319" i="1"/>
  <c r="U320" i="1"/>
  <c r="Z319" i="1"/>
  <c r="AJ319" i="1"/>
  <c r="X319" i="1"/>
  <c r="Q320" i="1"/>
  <c r="AD319" i="1"/>
  <c r="I319" i="1"/>
  <c r="BR319" i="1" l="1"/>
  <c r="BS319" i="1" s="1"/>
  <c r="BT319" i="1" s="1"/>
  <c r="BU319" i="1" s="1"/>
  <c r="BV319" i="1" s="1"/>
  <c r="BW319" i="1" s="1"/>
  <c r="BX319" i="1" s="1"/>
  <c r="BY319" i="1" s="1"/>
  <c r="BZ319" i="1" s="1"/>
  <c r="CA319" i="1" s="1"/>
  <c r="CB319" i="1" s="1"/>
  <c r="CC319" i="1" s="1"/>
  <c r="CD319" i="1" s="1"/>
  <c r="CE319" i="1" s="1"/>
  <c r="CF319" i="1" s="1"/>
  <c r="CG319" i="1" s="1"/>
  <c r="CH319" i="1" s="1"/>
  <c r="CI319" i="1" s="1"/>
  <c r="CJ319" i="1" s="1"/>
  <c r="CK319" i="1" s="1"/>
  <c r="CL319" i="1" s="1"/>
  <c r="CM319" i="1" s="1"/>
  <c r="CN319" i="1" s="1"/>
  <c r="CO319" i="1" s="1"/>
  <c r="CP319" i="1" s="1"/>
  <c r="CQ319" i="1" s="1"/>
  <c r="CR319" i="1" s="1"/>
  <c r="CS319" i="1" s="1"/>
  <c r="CT319" i="1" s="1"/>
  <c r="CU319" i="1" s="1"/>
  <c r="CV319" i="1" s="1"/>
  <c r="CW319" i="1" s="1"/>
  <c r="CX319" i="1" s="1"/>
  <c r="CY319" i="1" s="1"/>
  <c r="CZ319" i="1" s="1"/>
  <c r="BG319" i="1"/>
  <c r="EI319" i="1" s="1"/>
  <c r="EL319" i="1"/>
  <c r="G324" i="2"/>
  <c r="H324" i="2" s="1"/>
  <c r="K324" i="2" s="1"/>
  <c r="J319" i="1"/>
  <c r="K319" i="1" s="1"/>
  <c r="E320" i="1"/>
  <c r="EK319" i="1" l="1"/>
  <c r="EJ319" i="1"/>
  <c r="D320" i="1"/>
  <c r="L321" i="1" s="1"/>
  <c r="H320" i="1"/>
  <c r="L325" i="2" s="1"/>
  <c r="DA319" i="1"/>
  <c r="DB319" i="1" s="1"/>
  <c r="DC319" i="1" s="1"/>
  <c r="DD319" i="1" s="1"/>
  <c r="DE319" i="1" s="1"/>
  <c r="DF319" i="1" s="1"/>
  <c r="DG319" i="1" s="1"/>
  <c r="DH319" i="1" s="1"/>
  <c r="DI319" i="1" s="1"/>
  <c r="DJ319" i="1" s="1"/>
  <c r="DK319" i="1" s="1"/>
  <c r="DL319" i="1" s="1"/>
  <c r="DM319" i="1" s="1"/>
  <c r="DN319" i="1" s="1"/>
  <c r="DO319" i="1" s="1"/>
  <c r="DP319" i="1" s="1"/>
  <c r="DQ319" i="1" s="1"/>
  <c r="DR319" i="1" s="1"/>
  <c r="DS319" i="1" s="1"/>
  <c r="DT319" i="1" s="1"/>
  <c r="DU319" i="1" s="1"/>
  <c r="DV319" i="1" s="1"/>
  <c r="DW319" i="1" s="1"/>
  <c r="DX319" i="1" s="1"/>
  <c r="DY319" i="1" s="1"/>
  <c r="DZ319" i="1" s="1"/>
  <c r="EA319" i="1" s="1"/>
  <c r="EB319" i="1" s="1"/>
  <c r="EC319" i="1" s="1"/>
  <c r="ED319" i="1" s="1"/>
  <c r="EE319" i="1" s="1"/>
  <c r="EF319" i="1" s="1"/>
  <c r="EG319" i="1" s="1"/>
  <c r="EH319" i="1" s="1"/>
  <c r="F325" i="2" l="1"/>
  <c r="AY320" i="1"/>
  <c r="Z320" i="1"/>
  <c r="AQ320" i="1"/>
  <c r="AG320" i="1"/>
  <c r="AL320" i="1"/>
  <c r="W320" i="1"/>
  <c r="AI320" i="1"/>
  <c r="AB320" i="1"/>
  <c r="BC320" i="1"/>
  <c r="O321" i="1"/>
  <c r="T321" i="1"/>
  <c r="BE320" i="1"/>
  <c r="AM320" i="1"/>
  <c r="BA320" i="1"/>
  <c r="AK320" i="1"/>
  <c r="BD320" i="1"/>
  <c r="AA320" i="1"/>
  <c r="AX320" i="1"/>
  <c r="AP320" i="1"/>
  <c r="AR320" i="1"/>
  <c r="AE320" i="1"/>
  <c r="X320" i="1"/>
  <c r="BF320" i="1"/>
  <c r="AS320" i="1"/>
  <c r="AU320" i="1"/>
  <c r="V320" i="1"/>
  <c r="BQ320" i="1" s="1"/>
  <c r="BR320" i="1" s="1"/>
  <c r="BS320" i="1" s="1"/>
  <c r="AW320" i="1"/>
  <c r="U321" i="1"/>
  <c r="AH320" i="1"/>
  <c r="N321" i="1"/>
  <c r="BB320" i="1"/>
  <c r="S321" i="1"/>
  <c r="AZ320" i="1"/>
  <c r="AV320" i="1"/>
  <c r="AJ320" i="1"/>
  <c r="P321" i="1"/>
  <c r="Y320" i="1"/>
  <c r="AN320" i="1"/>
  <c r="AC320" i="1"/>
  <c r="M321" i="1"/>
  <c r="AT320" i="1"/>
  <c r="R321" i="1"/>
  <c r="AD320" i="1"/>
  <c r="AF320" i="1"/>
  <c r="AO320" i="1"/>
  <c r="Q321" i="1"/>
  <c r="I320" i="1"/>
  <c r="BT320" i="1" l="1"/>
  <c r="BU320" i="1" s="1"/>
  <c r="BV320" i="1" s="1"/>
  <c r="BW320" i="1" s="1"/>
  <c r="BX320" i="1" s="1"/>
  <c r="BY320" i="1" s="1"/>
  <c r="BZ320" i="1" s="1"/>
  <c r="CA320" i="1" s="1"/>
  <c r="CB320" i="1" s="1"/>
  <c r="CC320" i="1" s="1"/>
  <c r="CD320" i="1" s="1"/>
  <c r="CE320" i="1" s="1"/>
  <c r="CF320" i="1" s="1"/>
  <c r="CG320" i="1" s="1"/>
  <c r="CH320" i="1" s="1"/>
  <c r="CI320" i="1" s="1"/>
  <c r="CJ320" i="1" s="1"/>
  <c r="CK320" i="1" s="1"/>
  <c r="CL320" i="1" s="1"/>
  <c r="CM320" i="1" s="1"/>
  <c r="CN320" i="1" s="1"/>
  <c r="CO320" i="1" s="1"/>
  <c r="CP320" i="1" s="1"/>
  <c r="CQ320" i="1" s="1"/>
  <c r="CR320" i="1" s="1"/>
  <c r="CS320" i="1" s="1"/>
  <c r="CT320" i="1" s="1"/>
  <c r="CU320" i="1" s="1"/>
  <c r="CV320" i="1" s="1"/>
  <c r="CW320" i="1" s="1"/>
  <c r="CX320" i="1" s="1"/>
  <c r="CY320" i="1" s="1"/>
  <c r="CZ320" i="1" s="1"/>
  <c r="BG320" i="1"/>
  <c r="EJ320" i="1" s="1"/>
  <c r="EL320" i="1"/>
  <c r="J320" i="1"/>
  <c r="K320" i="1" s="1"/>
  <c r="G325" i="2"/>
  <c r="H325" i="2" s="1"/>
  <c r="K325" i="2" s="1"/>
  <c r="E321" i="1"/>
  <c r="EI320" i="1" l="1"/>
  <c r="EK320" i="1"/>
  <c r="D321" i="1"/>
  <c r="T322" i="1" s="1"/>
  <c r="DA320" i="1"/>
  <c r="DB320" i="1" s="1"/>
  <c r="DC320" i="1" s="1"/>
  <c r="DD320" i="1" s="1"/>
  <c r="DE320" i="1" s="1"/>
  <c r="DF320" i="1" s="1"/>
  <c r="DG320" i="1" s="1"/>
  <c r="DH320" i="1" s="1"/>
  <c r="DI320" i="1" s="1"/>
  <c r="DJ320" i="1" s="1"/>
  <c r="DK320" i="1" s="1"/>
  <c r="DL320" i="1" s="1"/>
  <c r="DM320" i="1" s="1"/>
  <c r="DN320" i="1" s="1"/>
  <c r="DO320" i="1" s="1"/>
  <c r="DP320" i="1" s="1"/>
  <c r="DQ320" i="1" s="1"/>
  <c r="DR320" i="1" s="1"/>
  <c r="DS320" i="1" s="1"/>
  <c r="DT320" i="1" s="1"/>
  <c r="DU320" i="1" s="1"/>
  <c r="DV320" i="1" s="1"/>
  <c r="DW320" i="1" s="1"/>
  <c r="DX320" i="1" s="1"/>
  <c r="DY320" i="1" s="1"/>
  <c r="DZ320" i="1" s="1"/>
  <c r="EA320" i="1" s="1"/>
  <c r="EB320" i="1" s="1"/>
  <c r="EC320" i="1" s="1"/>
  <c r="ED320" i="1" s="1"/>
  <c r="EE320" i="1" s="1"/>
  <c r="EF320" i="1" s="1"/>
  <c r="EG320" i="1" s="1"/>
  <c r="EH320" i="1" s="1"/>
  <c r="H321" i="1"/>
  <c r="L326" i="2" s="1"/>
  <c r="AG321" i="1" l="1"/>
  <c r="F326" i="2"/>
  <c r="AW321" i="1"/>
  <c r="V321" i="1"/>
  <c r="BQ321" i="1" s="1"/>
  <c r="AE321" i="1"/>
  <c r="BC321" i="1"/>
  <c r="AL321" i="1"/>
  <c r="BE321" i="1"/>
  <c r="AS321" i="1"/>
  <c r="AR321" i="1"/>
  <c r="AC321" i="1"/>
  <c r="AD321" i="1"/>
  <c r="M322" i="1"/>
  <c r="AP321" i="1"/>
  <c r="AV321" i="1"/>
  <c r="L322" i="1"/>
  <c r="AJ321" i="1"/>
  <c r="AX321" i="1"/>
  <c r="AN321" i="1"/>
  <c r="BB321" i="1"/>
  <c r="Y321" i="1"/>
  <c r="AU321" i="1"/>
  <c r="S322" i="1"/>
  <c r="O322" i="1"/>
  <c r="AF321" i="1"/>
  <c r="AA321" i="1"/>
  <c r="AM321" i="1"/>
  <c r="AZ321" i="1"/>
  <c r="BF321" i="1"/>
  <c r="BA321" i="1"/>
  <c r="R322" i="1"/>
  <c r="U322" i="1"/>
  <c r="AT321" i="1"/>
  <c r="AO321" i="1"/>
  <c r="AK321" i="1"/>
  <c r="AI321" i="1"/>
  <c r="W321" i="1"/>
  <c r="Q322" i="1"/>
  <c r="AB321" i="1"/>
  <c r="Z321" i="1"/>
  <c r="X321" i="1"/>
  <c r="AQ321" i="1"/>
  <c r="AH321" i="1"/>
  <c r="AY321" i="1"/>
  <c r="P322" i="1"/>
  <c r="N322" i="1"/>
  <c r="BD321" i="1"/>
  <c r="I321" i="1"/>
  <c r="BR321" i="1" l="1"/>
  <c r="BS321" i="1" s="1"/>
  <c r="BT321" i="1" s="1"/>
  <c r="BU321" i="1" s="1"/>
  <c r="BV321" i="1" s="1"/>
  <c r="BW321" i="1" s="1"/>
  <c r="BX321" i="1" s="1"/>
  <c r="BY321" i="1" s="1"/>
  <c r="BZ321" i="1" s="1"/>
  <c r="CA321" i="1" s="1"/>
  <c r="CB321" i="1" s="1"/>
  <c r="CC321" i="1" s="1"/>
  <c r="CD321" i="1" s="1"/>
  <c r="CE321" i="1" s="1"/>
  <c r="CF321" i="1" s="1"/>
  <c r="CG321" i="1" s="1"/>
  <c r="CH321" i="1" s="1"/>
  <c r="CI321" i="1" s="1"/>
  <c r="CJ321" i="1" s="1"/>
  <c r="CK321" i="1" s="1"/>
  <c r="CL321" i="1" s="1"/>
  <c r="CM321" i="1" s="1"/>
  <c r="CN321" i="1" s="1"/>
  <c r="CO321" i="1" s="1"/>
  <c r="CP321" i="1" s="1"/>
  <c r="CQ321" i="1" s="1"/>
  <c r="CR321" i="1" s="1"/>
  <c r="CS321" i="1" s="1"/>
  <c r="CT321" i="1" s="1"/>
  <c r="CU321" i="1" s="1"/>
  <c r="CV321" i="1" s="1"/>
  <c r="CW321" i="1" s="1"/>
  <c r="CX321" i="1" s="1"/>
  <c r="CY321" i="1" s="1"/>
  <c r="CZ321" i="1" s="1"/>
  <c r="BG321" i="1"/>
  <c r="EI321" i="1" s="1"/>
  <c r="EL321" i="1"/>
  <c r="G326" i="2"/>
  <c r="H326" i="2" s="1"/>
  <c r="K326" i="2" s="1"/>
  <c r="J321" i="1"/>
  <c r="K321" i="1" s="1"/>
  <c r="E322" i="1"/>
  <c r="EK321" i="1" l="1"/>
  <c r="EJ321" i="1"/>
  <c r="D322" i="1"/>
  <c r="T323" i="1" s="1"/>
  <c r="H322" i="1"/>
  <c r="L327" i="2" s="1"/>
  <c r="DA321" i="1"/>
  <c r="DB321" i="1" s="1"/>
  <c r="DC321" i="1" s="1"/>
  <c r="DD321" i="1" s="1"/>
  <c r="DE321" i="1" s="1"/>
  <c r="DF321" i="1" s="1"/>
  <c r="DG321" i="1" s="1"/>
  <c r="DH321" i="1" s="1"/>
  <c r="DI321" i="1" s="1"/>
  <c r="DJ321" i="1" s="1"/>
  <c r="DK321" i="1" s="1"/>
  <c r="DL321" i="1" s="1"/>
  <c r="DM321" i="1" s="1"/>
  <c r="DN321" i="1" s="1"/>
  <c r="DO321" i="1" s="1"/>
  <c r="DP321" i="1" s="1"/>
  <c r="DQ321" i="1" s="1"/>
  <c r="DR321" i="1" s="1"/>
  <c r="DS321" i="1" s="1"/>
  <c r="DT321" i="1" s="1"/>
  <c r="DU321" i="1" s="1"/>
  <c r="DV321" i="1" s="1"/>
  <c r="DW321" i="1" s="1"/>
  <c r="DX321" i="1" s="1"/>
  <c r="DY321" i="1" s="1"/>
  <c r="DZ321" i="1" s="1"/>
  <c r="EA321" i="1" s="1"/>
  <c r="EB321" i="1" s="1"/>
  <c r="EC321" i="1" s="1"/>
  <c r="ED321" i="1" s="1"/>
  <c r="EE321" i="1" s="1"/>
  <c r="EF321" i="1" s="1"/>
  <c r="EG321" i="1" s="1"/>
  <c r="EH321" i="1" s="1"/>
  <c r="F327" i="2" l="1"/>
  <c r="AB322" i="1"/>
  <c r="AS322" i="1"/>
  <c r="AU322" i="1"/>
  <c r="AD322" i="1"/>
  <c r="AV322" i="1"/>
  <c r="AM322" i="1"/>
  <c r="AW322" i="1"/>
  <c r="AG322" i="1"/>
  <c r="AR322" i="1"/>
  <c r="AO322" i="1"/>
  <c r="AZ322" i="1"/>
  <c r="AC322" i="1"/>
  <c r="P323" i="1"/>
  <c r="X322" i="1"/>
  <c r="AF322" i="1"/>
  <c r="L323" i="1"/>
  <c r="BA322" i="1"/>
  <c r="Y322" i="1"/>
  <c r="AH322" i="1"/>
  <c r="S323" i="1"/>
  <c r="AT322" i="1"/>
  <c r="AE322" i="1"/>
  <c r="AJ322" i="1"/>
  <c r="V322" i="1"/>
  <c r="BQ322" i="1" s="1"/>
  <c r="U323" i="1"/>
  <c r="W322" i="1"/>
  <c r="BR322" i="1" s="1"/>
  <c r="BS322" i="1" s="1"/>
  <c r="BT322" i="1" s="1"/>
  <c r="BF322" i="1"/>
  <c r="AA322" i="1"/>
  <c r="Q323" i="1"/>
  <c r="AI322" i="1"/>
  <c r="BE322" i="1"/>
  <c r="AQ322" i="1"/>
  <c r="AL322" i="1"/>
  <c r="AK322" i="1"/>
  <c r="AP322" i="1"/>
  <c r="O323" i="1"/>
  <c r="AN322" i="1"/>
  <c r="R323" i="1"/>
  <c r="AY322" i="1"/>
  <c r="BB322" i="1"/>
  <c r="BC322" i="1"/>
  <c r="Z322" i="1"/>
  <c r="BD322" i="1"/>
  <c r="M323" i="1"/>
  <c r="N323" i="1"/>
  <c r="AX322" i="1"/>
  <c r="I322" i="1"/>
  <c r="BU322" i="1" l="1"/>
  <c r="BV322" i="1" s="1"/>
  <c r="BW322" i="1" s="1"/>
  <c r="BX322" i="1" s="1"/>
  <c r="BY322" i="1" s="1"/>
  <c r="BZ322" i="1" s="1"/>
  <c r="CA322" i="1" s="1"/>
  <c r="CB322" i="1" s="1"/>
  <c r="CC322" i="1" s="1"/>
  <c r="CD322" i="1" s="1"/>
  <c r="CE322" i="1" s="1"/>
  <c r="CF322" i="1" s="1"/>
  <c r="CG322" i="1" s="1"/>
  <c r="CH322" i="1" s="1"/>
  <c r="CI322" i="1" s="1"/>
  <c r="CJ322" i="1" s="1"/>
  <c r="CK322" i="1" s="1"/>
  <c r="CL322" i="1" s="1"/>
  <c r="CM322" i="1" s="1"/>
  <c r="CN322" i="1" s="1"/>
  <c r="CO322" i="1" s="1"/>
  <c r="CP322" i="1" s="1"/>
  <c r="CQ322" i="1" s="1"/>
  <c r="CR322" i="1" s="1"/>
  <c r="CS322" i="1" s="1"/>
  <c r="CT322" i="1" s="1"/>
  <c r="CU322" i="1" s="1"/>
  <c r="CV322" i="1" s="1"/>
  <c r="CW322" i="1" s="1"/>
  <c r="CX322" i="1" s="1"/>
  <c r="CY322" i="1" s="1"/>
  <c r="CZ322" i="1" s="1"/>
  <c r="BG322" i="1"/>
  <c r="EJ322" i="1" s="1"/>
  <c r="EL322" i="1"/>
  <c r="J322" i="1"/>
  <c r="K322" i="1" s="1"/>
  <c r="G327" i="2"/>
  <c r="H327" i="2" s="1"/>
  <c r="K327" i="2" s="1"/>
  <c r="E323" i="1"/>
  <c r="EK322" i="1" l="1"/>
  <c r="EI322" i="1"/>
  <c r="D323" i="1"/>
  <c r="R324" i="1" s="1"/>
  <c r="H323" i="1"/>
  <c r="L328" i="2" s="1"/>
  <c r="DA322" i="1"/>
  <c r="DB322" i="1" s="1"/>
  <c r="DC322" i="1" s="1"/>
  <c r="DD322" i="1" s="1"/>
  <c r="DE322" i="1" s="1"/>
  <c r="DF322" i="1" s="1"/>
  <c r="DG322" i="1" s="1"/>
  <c r="DH322" i="1" s="1"/>
  <c r="DI322" i="1" s="1"/>
  <c r="DJ322" i="1" s="1"/>
  <c r="DK322" i="1" s="1"/>
  <c r="DL322" i="1" s="1"/>
  <c r="DM322" i="1" s="1"/>
  <c r="DN322" i="1" s="1"/>
  <c r="DO322" i="1" s="1"/>
  <c r="DP322" i="1" s="1"/>
  <c r="DQ322" i="1" s="1"/>
  <c r="DR322" i="1" s="1"/>
  <c r="DS322" i="1" s="1"/>
  <c r="DT322" i="1" s="1"/>
  <c r="DU322" i="1" s="1"/>
  <c r="DV322" i="1" s="1"/>
  <c r="DW322" i="1" s="1"/>
  <c r="DX322" i="1" s="1"/>
  <c r="DY322" i="1" s="1"/>
  <c r="DZ322" i="1" s="1"/>
  <c r="EA322" i="1" s="1"/>
  <c r="EB322" i="1" s="1"/>
  <c r="EC322" i="1" s="1"/>
  <c r="ED322" i="1" s="1"/>
  <c r="EE322" i="1" s="1"/>
  <c r="EF322" i="1" s="1"/>
  <c r="EG322" i="1" s="1"/>
  <c r="EH322" i="1" s="1"/>
  <c r="F328" i="2" l="1"/>
  <c r="AD323" i="1"/>
  <c r="BC323" i="1"/>
  <c r="AW323" i="1"/>
  <c r="AM323" i="1"/>
  <c r="T324" i="1"/>
  <c r="BE323" i="1"/>
  <c r="AL323" i="1"/>
  <c r="BF323" i="1"/>
  <c r="AQ323" i="1"/>
  <c r="BB323" i="1"/>
  <c r="AK323" i="1"/>
  <c r="AU323" i="1"/>
  <c r="AF323" i="1"/>
  <c r="Y323" i="1"/>
  <c r="O324" i="1"/>
  <c r="AO323" i="1"/>
  <c r="N324" i="1"/>
  <c r="AI323" i="1"/>
  <c r="AC323" i="1"/>
  <c r="AX323" i="1"/>
  <c r="AP323" i="1"/>
  <c r="AE323" i="1"/>
  <c r="AZ323" i="1"/>
  <c r="V323" i="1"/>
  <c r="BQ323" i="1" s="1"/>
  <c r="AS323" i="1"/>
  <c r="M324" i="1"/>
  <c r="Q324" i="1"/>
  <c r="AA323" i="1"/>
  <c r="Z323" i="1"/>
  <c r="L324" i="1"/>
  <c r="AG323" i="1"/>
  <c r="BD323" i="1"/>
  <c r="BA323" i="1"/>
  <c r="X323" i="1"/>
  <c r="P324" i="1"/>
  <c r="AR323" i="1"/>
  <c r="AV323" i="1"/>
  <c r="AY323" i="1"/>
  <c r="AJ323" i="1"/>
  <c r="AH323" i="1"/>
  <c r="S324" i="1"/>
  <c r="AN323" i="1"/>
  <c r="AB323" i="1"/>
  <c r="AT323" i="1"/>
  <c r="U324" i="1"/>
  <c r="W323" i="1"/>
  <c r="BR323" i="1" s="1"/>
  <c r="BS323" i="1" s="1"/>
  <c r="BT323" i="1" s="1"/>
  <c r="I323" i="1"/>
  <c r="BU323" i="1" l="1"/>
  <c r="BV323" i="1" s="1"/>
  <c r="BW323" i="1" s="1"/>
  <c r="BX323" i="1" s="1"/>
  <c r="BY323" i="1" s="1"/>
  <c r="BZ323" i="1" s="1"/>
  <c r="CA323" i="1" s="1"/>
  <c r="CB323" i="1" s="1"/>
  <c r="CC323" i="1" s="1"/>
  <c r="CD323" i="1" s="1"/>
  <c r="CE323" i="1" s="1"/>
  <c r="CF323" i="1" s="1"/>
  <c r="CG323" i="1" s="1"/>
  <c r="CH323" i="1" s="1"/>
  <c r="CI323" i="1" s="1"/>
  <c r="CJ323" i="1" s="1"/>
  <c r="CK323" i="1" s="1"/>
  <c r="CL323" i="1" s="1"/>
  <c r="CM323" i="1" s="1"/>
  <c r="CN323" i="1" s="1"/>
  <c r="CO323" i="1" s="1"/>
  <c r="CP323" i="1" s="1"/>
  <c r="CQ323" i="1" s="1"/>
  <c r="CR323" i="1" s="1"/>
  <c r="CS323" i="1" s="1"/>
  <c r="CT323" i="1" s="1"/>
  <c r="CU323" i="1" s="1"/>
  <c r="CV323" i="1" s="1"/>
  <c r="CW323" i="1" s="1"/>
  <c r="CX323" i="1" s="1"/>
  <c r="CY323" i="1" s="1"/>
  <c r="CZ323" i="1" s="1"/>
  <c r="BG323" i="1"/>
  <c r="EI323" i="1" s="1"/>
  <c r="EL323" i="1"/>
  <c r="G328" i="2"/>
  <c r="H328" i="2" s="1"/>
  <c r="K328" i="2" s="1"/>
  <c r="J323" i="1"/>
  <c r="K323" i="1" s="1"/>
  <c r="E324" i="1"/>
  <c r="EK323" i="1" l="1"/>
  <c r="EJ323" i="1"/>
  <c r="D324" i="1"/>
  <c r="L325" i="1" s="1"/>
  <c r="H324" i="1"/>
  <c r="L329" i="2" s="1"/>
  <c r="DA323" i="1"/>
  <c r="DB323" i="1" s="1"/>
  <c r="DC323" i="1" s="1"/>
  <c r="DD323" i="1" s="1"/>
  <c r="DE323" i="1" s="1"/>
  <c r="DF323" i="1" s="1"/>
  <c r="DG323" i="1" s="1"/>
  <c r="DH323" i="1" s="1"/>
  <c r="DI323" i="1" s="1"/>
  <c r="DJ323" i="1" s="1"/>
  <c r="DK323" i="1" s="1"/>
  <c r="DL323" i="1" s="1"/>
  <c r="DM323" i="1" s="1"/>
  <c r="DN323" i="1" s="1"/>
  <c r="DO323" i="1" s="1"/>
  <c r="DP323" i="1" s="1"/>
  <c r="DQ323" i="1" s="1"/>
  <c r="DR323" i="1" s="1"/>
  <c r="DS323" i="1" s="1"/>
  <c r="DT323" i="1" s="1"/>
  <c r="DU323" i="1" s="1"/>
  <c r="DV323" i="1" s="1"/>
  <c r="DW323" i="1" s="1"/>
  <c r="DX323" i="1" s="1"/>
  <c r="DY323" i="1" s="1"/>
  <c r="DZ323" i="1" s="1"/>
  <c r="EA323" i="1" s="1"/>
  <c r="EB323" i="1" s="1"/>
  <c r="EC323" i="1" s="1"/>
  <c r="ED323" i="1" s="1"/>
  <c r="EE323" i="1" s="1"/>
  <c r="EF323" i="1" s="1"/>
  <c r="EG323" i="1" s="1"/>
  <c r="EH323" i="1" s="1"/>
  <c r="Q325" i="1"/>
  <c r="R325" i="1"/>
  <c r="BB324" i="1"/>
  <c r="AZ324" i="1"/>
  <c r="V324" i="1"/>
  <c r="BQ324" i="1" s="1"/>
  <c r="O325" i="1"/>
  <c r="AU324" i="1"/>
  <c r="AJ324" i="1"/>
  <c r="AY324" i="1"/>
  <c r="U325" i="1"/>
  <c r="AF324" i="1"/>
  <c r="AA324" i="1"/>
  <c r="AW324" i="1"/>
  <c r="AG324" i="1"/>
  <c r="AH324" i="1"/>
  <c r="BA324" i="1"/>
  <c r="AK324" i="1"/>
  <c r="BC324" i="1"/>
  <c r="AB324" i="1" l="1"/>
  <c r="W324" i="1"/>
  <c r="AO324" i="1"/>
  <c r="AR324" i="1"/>
  <c r="AV324" i="1"/>
  <c r="AL324" i="1"/>
  <c r="X324" i="1"/>
  <c r="AE324" i="1"/>
  <c r="S325" i="1"/>
  <c r="AC324" i="1"/>
  <c r="AQ324" i="1"/>
  <c r="T325" i="1"/>
  <c r="AS324" i="1"/>
  <c r="AI324" i="1"/>
  <c r="M325" i="1"/>
  <c r="AN324" i="1"/>
  <c r="Z324" i="1"/>
  <c r="AD324" i="1"/>
  <c r="BE324" i="1"/>
  <c r="P325" i="1"/>
  <c r="AT324" i="1"/>
  <c r="BD324" i="1"/>
  <c r="N325" i="1"/>
  <c r="AM324" i="1"/>
  <c r="AX324" i="1"/>
  <c r="AP324" i="1"/>
  <c r="BF324" i="1"/>
  <c r="Y324" i="1"/>
  <c r="F329" i="2"/>
  <c r="BR324" i="1"/>
  <c r="I324" i="1"/>
  <c r="BS324" i="1" l="1"/>
  <c r="BT324" i="1" s="1"/>
  <c r="BU324" i="1" s="1"/>
  <c r="BV324" i="1" s="1"/>
  <c r="BW324" i="1" s="1"/>
  <c r="BX324" i="1" s="1"/>
  <c r="BY324" i="1" s="1"/>
  <c r="BZ324" i="1" s="1"/>
  <c r="CA324" i="1" s="1"/>
  <c r="CB324" i="1" s="1"/>
  <c r="CC324" i="1" s="1"/>
  <c r="CD324" i="1" s="1"/>
  <c r="CE324" i="1" s="1"/>
  <c r="CF324" i="1" s="1"/>
  <c r="CG324" i="1" s="1"/>
  <c r="CH324" i="1" s="1"/>
  <c r="CI324" i="1" s="1"/>
  <c r="CJ324" i="1" s="1"/>
  <c r="CK324" i="1" s="1"/>
  <c r="CL324" i="1" s="1"/>
  <c r="CM324" i="1" s="1"/>
  <c r="CN324" i="1" s="1"/>
  <c r="CO324" i="1" s="1"/>
  <c r="CP324" i="1" s="1"/>
  <c r="CQ324" i="1" s="1"/>
  <c r="CR324" i="1" s="1"/>
  <c r="CS324" i="1" s="1"/>
  <c r="CT324" i="1" s="1"/>
  <c r="CU324" i="1" s="1"/>
  <c r="CV324" i="1" s="1"/>
  <c r="CW324" i="1" s="1"/>
  <c r="CX324" i="1" s="1"/>
  <c r="CY324" i="1" s="1"/>
  <c r="CZ324" i="1" s="1"/>
  <c r="BG324" i="1"/>
  <c r="EJ324" i="1" s="1"/>
  <c r="EL324" i="1"/>
  <c r="EI324" i="1"/>
  <c r="G329" i="2"/>
  <c r="H329" i="2" s="1"/>
  <c r="K329" i="2" s="1"/>
  <c r="J324" i="1"/>
  <c r="K324" i="1" s="1"/>
  <c r="E325" i="1"/>
  <c r="EK324" i="1" l="1"/>
  <c r="D325" i="1"/>
  <c r="M326" i="1" s="1"/>
  <c r="H325" i="1"/>
  <c r="L330" i="2" s="1"/>
  <c r="DA324" i="1"/>
  <c r="DB324" i="1" s="1"/>
  <c r="DC324" i="1" s="1"/>
  <c r="DD324" i="1" s="1"/>
  <c r="DE324" i="1" s="1"/>
  <c r="DF324" i="1" s="1"/>
  <c r="DG324" i="1" s="1"/>
  <c r="DH324" i="1" s="1"/>
  <c r="DI324" i="1" s="1"/>
  <c r="DJ324" i="1" s="1"/>
  <c r="DK324" i="1" s="1"/>
  <c r="DL324" i="1" s="1"/>
  <c r="DM324" i="1" s="1"/>
  <c r="DN324" i="1" s="1"/>
  <c r="DO324" i="1" s="1"/>
  <c r="DP324" i="1" s="1"/>
  <c r="DQ324" i="1" s="1"/>
  <c r="DR324" i="1" s="1"/>
  <c r="DS324" i="1" s="1"/>
  <c r="DT324" i="1" s="1"/>
  <c r="DU324" i="1" s="1"/>
  <c r="DV324" i="1" s="1"/>
  <c r="DW324" i="1" s="1"/>
  <c r="DX324" i="1" s="1"/>
  <c r="DY324" i="1" s="1"/>
  <c r="DZ324" i="1" s="1"/>
  <c r="EA324" i="1" s="1"/>
  <c r="EB324" i="1" s="1"/>
  <c r="EC324" i="1" s="1"/>
  <c r="ED324" i="1" s="1"/>
  <c r="EE324" i="1" s="1"/>
  <c r="EF324" i="1" s="1"/>
  <c r="EG324" i="1" s="1"/>
  <c r="EH324" i="1" s="1"/>
  <c r="N326" i="1"/>
  <c r="AL325" i="1"/>
  <c r="AN325" i="1"/>
  <c r="AA325" i="1"/>
  <c r="AR325" i="1"/>
  <c r="V325" i="1"/>
  <c r="BQ325" i="1" s="1"/>
  <c r="L326" i="1"/>
  <c r="AJ325" i="1"/>
  <c r="AG325" i="1"/>
  <c r="AD325" i="1"/>
  <c r="W325" i="1"/>
  <c r="P326" i="1"/>
  <c r="AY325" i="1"/>
  <c r="X325" i="1"/>
  <c r="BE325" i="1"/>
  <c r="AF325" i="1"/>
  <c r="AO325" i="1"/>
  <c r="T326" i="1"/>
  <c r="AI325" i="1"/>
  <c r="BB325" i="1"/>
  <c r="AP325" i="1"/>
  <c r="Y325" i="1"/>
  <c r="BF325" i="1"/>
  <c r="AC325" i="1" l="1"/>
  <c r="AE325" i="1"/>
  <c r="AK325" i="1"/>
  <c r="S326" i="1"/>
  <c r="AT325" i="1"/>
  <c r="BC325" i="1"/>
  <c r="U326" i="1"/>
  <c r="AX325" i="1"/>
  <c r="BA325" i="1"/>
  <c r="AB325" i="1"/>
  <c r="AM325" i="1"/>
  <c r="O326" i="1"/>
  <c r="AU325" i="1"/>
  <c r="AZ325" i="1"/>
  <c r="Z325" i="1"/>
  <c r="AH325" i="1"/>
  <c r="AW325" i="1"/>
  <c r="Q326" i="1"/>
  <c r="AQ325" i="1"/>
  <c r="BD325" i="1"/>
  <c r="R326" i="1"/>
  <c r="AS325" i="1"/>
  <c r="AV325" i="1"/>
  <c r="F330" i="2"/>
  <c r="BR325" i="1"/>
  <c r="BS325" i="1" s="1"/>
  <c r="BT325" i="1" s="1"/>
  <c r="BU325" i="1" s="1"/>
  <c r="BV325" i="1" s="1"/>
  <c r="I325" i="1"/>
  <c r="BG325" i="1" l="1"/>
  <c r="BW325" i="1"/>
  <c r="BX325" i="1" s="1"/>
  <c r="BY325" i="1" s="1"/>
  <c r="BZ325" i="1" s="1"/>
  <c r="CA325" i="1" s="1"/>
  <c r="CB325" i="1" s="1"/>
  <c r="CC325" i="1" s="1"/>
  <c r="CD325" i="1" s="1"/>
  <c r="CE325" i="1" s="1"/>
  <c r="CF325" i="1" s="1"/>
  <c r="CG325" i="1" s="1"/>
  <c r="CH325" i="1" s="1"/>
  <c r="CI325" i="1" s="1"/>
  <c r="CJ325" i="1" s="1"/>
  <c r="CK325" i="1" s="1"/>
  <c r="CL325" i="1" s="1"/>
  <c r="CM325" i="1" s="1"/>
  <c r="CN325" i="1" s="1"/>
  <c r="CO325" i="1" s="1"/>
  <c r="CP325" i="1" s="1"/>
  <c r="CQ325" i="1" s="1"/>
  <c r="CR325" i="1" s="1"/>
  <c r="CS325" i="1" s="1"/>
  <c r="CT325" i="1" s="1"/>
  <c r="CU325" i="1" s="1"/>
  <c r="CV325" i="1" s="1"/>
  <c r="CW325" i="1" s="1"/>
  <c r="CX325" i="1" s="1"/>
  <c r="CY325" i="1" s="1"/>
  <c r="CZ325" i="1" s="1"/>
  <c r="EL325" i="1"/>
  <c r="EI325" i="1"/>
  <c r="EJ325" i="1"/>
  <c r="EK325" i="1"/>
  <c r="G330" i="2"/>
  <c r="H330" i="2" s="1"/>
  <c r="K330" i="2" s="1"/>
  <c r="J325" i="1"/>
  <c r="K325" i="1" s="1"/>
  <c r="E326" i="1"/>
  <c r="D326" i="1" l="1"/>
  <c r="T327" i="1" s="1"/>
  <c r="H326" i="1"/>
  <c r="L331" i="2" s="1"/>
  <c r="DA325" i="1"/>
  <c r="DB325" i="1" s="1"/>
  <c r="DC325" i="1" s="1"/>
  <c r="DD325" i="1" s="1"/>
  <c r="DE325" i="1" s="1"/>
  <c r="DF325" i="1" s="1"/>
  <c r="DG325" i="1" s="1"/>
  <c r="DH325" i="1" s="1"/>
  <c r="DI325" i="1" s="1"/>
  <c r="DJ325" i="1" s="1"/>
  <c r="DK325" i="1" s="1"/>
  <c r="DL325" i="1" s="1"/>
  <c r="DM325" i="1" s="1"/>
  <c r="DN325" i="1" s="1"/>
  <c r="DO325" i="1" s="1"/>
  <c r="DP325" i="1" s="1"/>
  <c r="DQ325" i="1" s="1"/>
  <c r="DR325" i="1" s="1"/>
  <c r="DS325" i="1" s="1"/>
  <c r="DT325" i="1" s="1"/>
  <c r="DU325" i="1" s="1"/>
  <c r="DV325" i="1" s="1"/>
  <c r="DW325" i="1" s="1"/>
  <c r="DX325" i="1" s="1"/>
  <c r="DY325" i="1" s="1"/>
  <c r="DZ325" i="1" s="1"/>
  <c r="EA325" i="1" s="1"/>
  <c r="EB325" i="1" s="1"/>
  <c r="EC325" i="1" s="1"/>
  <c r="ED325" i="1" s="1"/>
  <c r="EE325" i="1" s="1"/>
  <c r="EF325" i="1" s="1"/>
  <c r="EG325" i="1" s="1"/>
  <c r="EH325" i="1" s="1"/>
  <c r="BE326" i="1"/>
  <c r="AF326" i="1"/>
  <c r="AZ326" i="1"/>
  <c r="L327" i="1"/>
  <c r="U327" i="1"/>
  <c r="BC326" i="1"/>
  <c r="V326" i="1"/>
  <c r="BQ326" i="1" s="1"/>
  <c r="AN326" i="1"/>
  <c r="AS326" i="1"/>
  <c r="BD326" i="1"/>
  <c r="AQ326" i="1"/>
  <c r="AC326" i="1"/>
  <c r="Y326" i="1"/>
  <c r="AO326" i="1"/>
  <c r="N327" i="1"/>
  <c r="S327" i="1"/>
  <c r="R327" i="1"/>
  <c r="Z326" i="1"/>
  <c r="AK326" i="1"/>
  <c r="X326" i="1"/>
  <c r="AH326" i="1"/>
  <c r="AR326" i="1"/>
  <c r="AB326" i="1"/>
  <c r="AI326" i="1"/>
  <c r="BF326" i="1"/>
  <c r="AD326" i="1"/>
  <c r="O327" i="1"/>
  <c r="M327" i="1"/>
  <c r="AM326" i="1"/>
  <c r="AT326" i="1"/>
  <c r="AA326" i="1"/>
  <c r="AG326" i="1"/>
  <c r="AP326" i="1"/>
  <c r="BA326" i="1"/>
  <c r="AV326" i="1"/>
  <c r="AJ326" i="1"/>
  <c r="AU326" i="1"/>
  <c r="BB326" i="1"/>
  <c r="P327" i="1" l="1"/>
  <c r="W326" i="1"/>
  <c r="BR326" i="1" s="1"/>
  <c r="BS326" i="1" s="1"/>
  <c r="BT326" i="1" s="1"/>
  <c r="BU326" i="1" s="1"/>
  <c r="BV326" i="1" s="1"/>
  <c r="BW326" i="1" s="1"/>
  <c r="BX326" i="1" s="1"/>
  <c r="BY326" i="1" s="1"/>
  <c r="BZ326" i="1" s="1"/>
  <c r="CA326" i="1" s="1"/>
  <c r="CB326" i="1" s="1"/>
  <c r="CC326" i="1" s="1"/>
  <c r="CD326" i="1" s="1"/>
  <c r="CE326" i="1" s="1"/>
  <c r="CF326" i="1" s="1"/>
  <c r="F331" i="2"/>
  <c r="AX326" i="1"/>
  <c r="AL326" i="1"/>
  <c r="AY326" i="1"/>
  <c r="AE326" i="1"/>
  <c r="AW326" i="1"/>
  <c r="Q327" i="1"/>
  <c r="I326" i="1"/>
  <c r="CG326" i="1" l="1"/>
  <c r="CH326" i="1" s="1"/>
  <c r="BG326" i="1"/>
  <c r="EL326" i="1"/>
  <c r="CI326" i="1"/>
  <c r="CJ326" i="1" s="1"/>
  <c r="CK326" i="1" s="1"/>
  <c r="CL326" i="1" s="1"/>
  <c r="CM326" i="1" s="1"/>
  <c r="CN326" i="1" s="1"/>
  <c r="CO326" i="1" s="1"/>
  <c r="CP326" i="1" s="1"/>
  <c r="CQ326" i="1" s="1"/>
  <c r="CR326" i="1" s="1"/>
  <c r="CS326" i="1" s="1"/>
  <c r="CT326" i="1" s="1"/>
  <c r="CU326" i="1" s="1"/>
  <c r="CV326" i="1" s="1"/>
  <c r="CW326" i="1" s="1"/>
  <c r="CX326" i="1" s="1"/>
  <c r="CY326" i="1" s="1"/>
  <c r="CZ326" i="1" s="1"/>
  <c r="EJ326" i="1"/>
  <c r="EK326" i="1"/>
  <c r="EI326" i="1"/>
  <c r="J326" i="1"/>
  <c r="K326" i="1" s="1"/>
  <c r="G331" i="2"/>
  <c r="H331" i="2" s="1"/>
  <c r="K331" i="2" s="1"/>
  <c r="E327" i="1"/>
  <c r="D327" i="1" l="1"/>
  <c r="H327" i="1"/>
  <c r="L332" i="2" s="1"/>
  <c r="DA326" i="1"/>
  <c r="DB326" i="1" s="1"/>
  <c r="DC326" i="1" s="1"/>
  <c r="DD326" i="1" s="1"/>
  <c r="DE326" i="1" s="1"/>
  <c r="DF326" i="1" s="1"/>
  <c r="DG326" i="1" s="1"/>
  <c r="DH326" i="1" s="1"/>
  <c r="DI326" i="1" s="1"/>
  <c r="DJ326" i="1" s="1"/>
  <c r="DK326" i="1" s="1"/>
  <c r="DL326" i="1" s="1"/>
  <c r="DM326" i="1" s="1"/>
  <c r="DN326" i="1" s="1"/>
  <c r="DO326" i="1" s="1"/>
  <c r="DP326" i="1" s="1"/>
  <c r="DQ326" i="1" s="1"/>
  <c r="DR326" i="1" s="1"/>
  <c r="DS326" i="1" s="1"/>
  <c r="DT326" i="1" s="1"/>
  <c r="DU326" i="1" s="1"/>
  <c r="DV326" i="1" s="1"/>
  <c r="DW326" i="1" s="1"/>
  <c r="DX326" i="1" s="1"/>
  <c r="DY326" i="1" s="1"/>
  <c r="DZ326" i="1" s="1"/>
  <c r="EA326" i="1" s="1"/>
  <c r="EB326" i="1" s="1"/>
  <c r="EC326" i="1" s="1"/>
  <c r="ED326" i="1" s="1"/>
  <c r="EE326" i="1" s="1"/>
  <c r="EF326" i="1" s="1"/>
  <c r="EG326" i="1" s="1"/>
  <c r="EH326" i="1" s="1"/>
  <c r="O328" i="1"/>
  <c r="U328" i="1"/>
  <c r="Z327" i="1"/>
  <c r="V327" i="1"/>
  <c r="BQ327" i="1" s="1"/>
  <c r="AN327" i="1"/>
  <c r="AS327" i="1"/>
  <c r="AL327" i="1"/>
  <c r="AX327" i="1"/>
  <c r="AT327" i="1"/>
  <c r="AD327" i="1"/>
  <c r="AG327" i="1"/>
  <c r="AB327" i="1"/>
  <c r="M328" i="1"/>
  <c r="N328" i="1"/>
  <c r="T328" i="1"/>
  <c r="BD327" i="1"/>
  <c r="AZ327" i="1"/>
  <c r="R328" i="1"/>
  <c r="Q328" i="1"/>
  <c r="AW327" i="1"/>
  <c r="BA327" i="1"/>
  <c r="AK327" i="1"/>
  <c r="Y327" i="1"/>
  <c r="AU327" i="1"/>
  <c r="W327" i="1"/>
  <c r="AR327" i="1"/>
  <c r="BE327" i="1"/>
  <c r="AP327" i="1"/>
  <c r="S328" i="1"/>
  <c r="P328" i="1"/>
  <c r="L328" i="1"/>
  <c r="AY327" i="1"/>
  <c r="AI327" i="1"/>
  <c r="AE327" i="1"/>
  <c r="BF327" i="1"/>
  <c r="AM327" i="1"/>
  <c r="AV327" i="1"/>
  <c r="AC327" i="1"/>
  <c r="BB327" i="1"/>
  <c r="AF327" i="1"/>
  <c r="AA327" i="1"/>
  <c r="AQ327" i="1"/>
  <c r="AO327" i="1"/>
  <c r="X327" i="1"/>
  <c r="AH327" i="1"/>
  <c r="AJ327" i="1"/>
  <c r="BC327" i="1"/>
  <c r="F332" i="2" l="1"/>
  <c r="BR327" i="1"/>
  <c r="BS327" i="1" s="1"/>
  <c r="BT327" i="1" s="1"/>
  <c r="BU327" i="1" s="1"/>
  <c r="BV327" i="1" s="1"/>
  <c r="BW327" i="1" s="1"/>
  <c r="BX327" i="1" s="1"/>
  <c r="BY327" i="1" s="1"/>
  <c r="BZ327" i="1" s="1"/>
  <c r="CA327" i="1" s="1"/>
  <c r="CB327" i="1" s="1"/>
  <c r="CC327" i="1" s="1"/>
  <c r="CD327" i="1" s="1"/>
  <c r="CE327" i="1" s="1"/>
  <c r="CF327" i="1" s="1"/>
  <c r="CG327" i="1" s="1"/>
  <c r="CH327" i="1" s="1"/>
  <c r="I327" i="1"/>
  <c r="BG327" i="1"/>
  <c r="EL327" i="1" l="1"/>
  <c r="CI327" i="1"/>
  <c r="CJ327" i="1" s="1"/>
  <c r="CK327" i="1" s="1"/>
  <c r="CL327" i="1" s="1"/>
  <c r="CM327" i="1" s="1"/>
  <c r="CN327" i="1" s="1"/>
  <c r="CO327" i="1" s="1"/>
  <c r="CP327" i="1" s="1"/>
  <c r="CQ327" i="1" s="1"/>
  <c r="CR327" i="1" s="1"/>
  <c r="CS327" i="1" s="1"/>
  <c r="CT327" i="1" s="1"/>
  <c r="CU327" i="1" s="1"/>
  <c r="CV327" i="1" s="1"/>
  <c r="CW327" i="1" s="1"/>
  <c r="CX327" i="1" s="1"/>
  <c r="CY327" i="1" s="1"/>
  <c r="CZ327" i="1" s="1"/>
  <c r="EI327" i="1"/>
  <c r="EJ327" i="1"/>
  <c r="EK327" i="1"/>
  <c r="G332" i="2"/>
  <c r="H332" i="2" s="1"/>
  <c r="K332" i="2" s="1"/>
  <c r="J327" i="1"/>
  <c r="K327" i="1" s="1"/>
  <c r="E328" i="1"/>
  <c r="D328" i="1" l="1"/>
  <c r="AK328" i="1" s="1"/>
  <c r="H328" i="1"/>
  <c r="L333" i="2" s="1"/>
  <c r="DA327" i="1"/>
  <c r="DB327" i="1" s="1"/>
  <c r="DC327" i="1" s="1"/>
  <c r="DD327" i="1" s="1"/>
  <c r="DE327" i="1" s="1"/>
  <c r="DF327" i="1" s="1"/>
  <c r="DG327" i="1" s="1"/>
  <c r="DH327" i="1" s="1"/>
  <c r="DI327" i="1" s="1"/>
  <c r="DJ327" i="1" s="1"/>
  <c r="DK327" i="1" s="1"/>
  <c r="DL327" i="1" s="1"/>
  <c r="DM327" i="1" s="1"/>
  <c r="DN327" i="1" s="1"/>
  <c r="DO327" i="1" s="1"/>
  <c r="DP327" i="1" s="1"/>
  <c r="DQ327" i="1" s="1"/>
  <c r="DR327" i="1" s="1"/>
  <c r="DS327" i="1" s="1"/>
  <c r="DT327" i="1" s="1"/>
  <c r="DU327" i="1" s="1"/>
  <c r="DV327" i="1" s="1"/>
  <c r="DW327" i="1" s="1"/>
  <c r="DX327" i="1" s="1"/>
  <c r="DY327" i="1" s="1"/>
  <c r="DZ327" i="1" s="1"/>
  <c r="EA327" i="1" s="1"/>
  <c r="EB327" i="1" s="1"/>
  <c r="EC327" i="1" s="1"/>
  <c r="ED327" i="1" s="1"/>
  <c r="EE327" i="1" s="1"/>
  <c r="EF327" i="1" s="1"/>
  <c r="EG327" i="1" s="1"/>
  <c r="EH327" i="1" s="1"/>
  <c r="T329" i="1"/>
  <c r="M329" i="1"/>
  <c r="BD328" i="1"/>
  <c r="X328" i="1"/>
  <c r="V328" i="1"/>
  <c r="BQ328" i="1" s="1"/>
  <c r="AX328" i="1"/>
  <c r="AM328" i="1"/>
  <c r="AG328" i="1"/>
  <c r="AQ328" i="1"/>
  <c r="AY328" i="1"/>
  <c r="L329" i="1"/>
  <c r="R329" i="1"/>
  <c r="N329" i="1"/>
  <c r="AJ328" i="1"/>
  <c r="AS328" i="1"/>
  <c r="AL328" i="1"/>
  <c r="AE328" i="1"/>
  <c r="AF328" i="1"/>
  <c r="BE328" i="1"/>
  <c r="Y328" i="1"/>
  <c r="AB328" i="1"/>
  <c r="Z328" i="1"/>
  <c r="Q329" i="1"/>
  <c r="U329" i="1"/>
  <c r="P329" i="1"/>
  <c r="AU328" i="1"/>
  <c r="BA328" i="1"/>
  <c r="AH328" i="1"/>
  <c r="W328" i="1"/>
  <c r="BR328" i="1" s="1"/>
  <c r="AV328" i="1"/>
  <c r="BC328" i="1"/>
  <c r="AZ328" i="1"/>
  <c r="AI328" i="1"/>
  <c r="AN328" i="1"/>
  <c r="O329" i="1"/>
  <c r="S329" i="1"/>
  <c r="AW328" i="1"/>
  <c r="AC328" i="1"/>
  <c r="BF328" i="1"/>
  <c r="BB328" i="1"/>
  <c r="AP328" i="1"/>
  <c r="AA328" i="1"/>
  <c r="AO328" i="1"/>
  <c r="AD328" i="1"/>
  <c r="AT328" i="1"/>
  <c r="AR328" i="1"/>
  <c r="F333" i="2" l="1"/>
  <c r="BS328" i="1"/>
  <c r="BT328" i="1" s="1"/>
  <c r="BU328" i="1" s="1"/>
  <c r="BV328" i="1" s="1"/>
  <c r="BW328" i="1" s="1"/>
  <c r="BX328" i="1" s="1"/>
  <c r="BY328" i="1" s="1"/>
  <c r="BZ328" i="1" s="1"/>
  <c r="CA328" i="1" s="1"/>
  <c r="CB328" i="1" s="1"/>
  <c r="CC328" i="1" s="1"/>
  <c r="CD328" i="1" s="1"/>
  <c r="CE328" i="1" s="1"/>
  <c r="CF328" i="1" s="1"/>
  <c r="CG328" i="1" s="1"/>
  <c r="CH328" i="1" s="1"/>
  <c r="BG328" i="1"/>
  <c r="I328" i="1"/>
  <c r="EL328" i="1" l="1"/>
  <c r="CI328" i="1"/>
  <c r="CJ328" i="1" s="1"/>
  <c r="CK328" i="1" s="1"/>
  <c r="CL328" i="1" s="1"/>
  <c r="CM328" i="1" s="1"/>
  <c r="CN328" i="1" s="1"/>
  <c r="CO328" i="1" s="1"/>
  <c r="CP328" i="1" s="1"/>
  <c r="CQ328" i="1" s="1"/>
  <c r="CR328" i="1" s="1"/>
  <c r="CS328" i="1" s="1"/>
  <c r="CT328" i="1" s="1"/>
  <c r="CU328" i="1" s="1"/>
  <c r="CV328" i="1" s="1"/>
  <c r="CW328" i="1" s="1"/>
  <c r="CX328" i="1" s="1"/>
  <c r="CY328" i="1" s="1"/>
  <c r="CZ328" i="1" s="1"/>
  <c r="EJ328" i="1"/>
  <c r="EK328" i="1"/>
  <c r="EI328" i="1"/>
  <c r="G333" i="2"/>
  <c r="H333" i="2" s="1"/>
  <c r="K333" i="2" s="1"/>
  <c r="J328" i="1"/>
  <c r="K328" i="1" s="1"/>
  <c r="E329" i="1"/>
  <c r="D329" i="1" l="1"/>
  <c r="T330" i="1" s="1"/>
  <c r="H329" i="1"/>
  <c r="L334" i="2" s="1"/>
  <c r="DA328" i="1"/>
  <c r="DB328" i="1" s="1"/>
  <c r="DC328" i="1" s="1"/>
  <c r="DD328" i="1" s="1"/>
  <c r="DE328" i="1" s="1"/>
  <c r="DF328" i="1" s="1"/>
  <c r="DG328" i="1" s="1"/>
  <c r="DH328" i="1" s="1"/>
  <c r="DI328" i="1" s="1"/>
  <c r="DJ328" i="1" s="1"/>
  <c r="DK328" i="1" s="1"/>
  <c r="DL328" i="1" s="1"/>
  <c r="DM328" i="1" s="1"/>
  <c r="DN328" i="1" s="1"/>
  <c r="DO328" i="1" s="1"/>
  <c r="DP328" i="1" s="1"/>
  <c r="DQ328" i="1" s="1"/>
  <c r="DR328" i="1" s="1"/>
  <c r="DS328" i="1" s="1"/>
  <c r="DT328" i="1" s="1"/>
  <c r="DU328" i="1" s="1"/>
  <c r="DV328" i="1" s="1"/>
  <c r="DW328" i="1" s="1"/>
  <c r="DX328" i="1" s="1"/>
  <c r="DY328" i="1" s="1"/>
  <c r="DZ328" i="1" s="1"/>
  <c r="EA328" i="1" s="1"/>
  <c r="EB328" i="1" s="1"/>
  <c r="EC328" i="1" s="1"/>
  <c r="ED328" i="1" s="1"/>
  <c r="EE328" i="1" s="1"/>
  <c r="EF328" i="1" s="1"/>
  <c r="EG328" i="1" s="1"/>
  <c r="EH328" i="1" s="1"/>
  <c r="F334" i="2" l="1"/>
  <c r="AK329" i="1"/>
  <c r="AX329" i="1"/>
  <c r="AI329" i="1"/>
  <c r="AC329" i="1"/>
  <c r="AY329" i="1"/>
  <c r="U330" i="1"/>
  <c r="AR329" i="1"/>
  <c r="AG329" i="1"/>
  <c r="BF329" i="1"/>
  <c r="AO329" i="1"/>
  <c r="Z329" i="1"/>
  <c r="R330" i="1"/>
  <c r="AM329" i="1"/>
  <c r="AB329" i="1"/>
  <c r="AL329" i="1"/>
  <c r="N330" i="1"/>
  <c r="AD329" i="1"/>
  <c r="AU329" i="1"/>
  <c r="AF329" i="1"/>
  <c r="AP329" i="1"/>
  <c r="AT329" i="1"/>
  <c r="BD329" i="1"/>
  <c r="X329" i="1"/>
  <c r="S330" i="1"/>
  <c r="BB329" i="1"/>
  <c r="W329" i="1"/>
  <c r="AJ329" i="1"/>
  <c r="P330" i="1"/>
  <c r="Y329" i="1"/>
  <c r="L330" i="1"/>
  <c r="AW329" i="1"/>
  <c r="AV329" i="1"/>
  <c r="V329" i="1"/>
  <c r="BQ329" i="1" s="1"/>
  <c r="BR329" i="1" s="1"/>
  <c r="AA329" i="1"/>
  <c r="BE329" i="1"/>
  <c r="AQ329" i="1"/>
  <c r="AN329" i="1"/>
  <c r="AE329" i="1"/>
  <c r="BC329" i="1"/>
  <c r="O330" i="1"/>
  <c r="AH329" i="1"/>
  <c r="Q330" i="1"/>
  <c r="BA329" i="1"/>
  <c r="AZ329" i="1"/>
  <c r="AS329" i="1"/>
  <c r="M330" i="1"/>
  <c r="I329" i="1"/>
  <c r="BS329" i="1" l="1"/>
  <c r="BT329" i="1" s="1"/>
  <c r="BU329" i="1" s="1"/>
  <c r="BV329" i="1" s="1"/>
  <c r="BW329" i="1" s="1"/>
  <c r="BX329" i="1" s="1"/>
  <c r="BY329" i="1" s="1"/>
  <c r="BZ329" i="1" s="1"/>
  <c r="CA329" i="1" s="1"/>
  <c r="CB329" i="1" s="1"/>
  <c r="CC329" i="1" s="1"/>
  <c r="CD329" i="1" s="1"/>
  <c r="CE329" i="1" s="1"/>
  <c r="CF329" i="1" s="1"/>
  <c r="CG329" i="1" s="1"/>
  <c r="CH329" i="1" s="1"/>
  <c r="CI329" i="1" s="1"/>
  <c r="CJ329" i="1" s="1"/>
  <c r="CK329" i="1" s="1"/>
  <c r="CL329" i="1" s="1"/>
  <c r="CM329" i="1" s="1"/>
  <c r="CN329" i="1" s="1"/>
  <c r="CO329" i="1" s="1"/>
  <c r="CP329" i="1" s="1"/>
  <c r="CQ329" i="1" s="1"/>
  <c r="CR329" i="1" s="1"/>
  <c r="CS329" i="1" s="1"/>
  <c r="CT329" i="1" s="1"/>
  <c r="CU329" i="1" s="1"/>
  <c r="CV329" i="1" s="1"/>
  <c r="CW329" i="1" s="1"/>
  <c r="CX329" i="1" s="1"/>
  <c r="CY329" i="1" s="1"/>
  <c r="CZ329" i="1" s="1"/>
  <c r="BG329" i="1"/>
  <c r="EI329" i="1" s="1"/>
  <c r="EL329" i="1"/>
  <c r="G334" i="2"/>
  <c r="H334" i="2" s="1"/>
  <c r="K334" i="2" s="1"/>
  <c r="J329" i="1"/>
  <c r="K329" i="1" s="1"/>
  <c r="E330" i="1"/>
  <c r="EK329" i="1" l="1"/>
  <c r="EJ329" i="1"/>
  <c r="D330" i="1"/>
  <c r="S331" i="1" s="1"/>
  <c r="H330" i="1"/>
  <c r="L335" i="2" s="1"/>
  <c r="DA329" i="1"/>
  <c r="DB329" i="1" s="1"/>
  <c r="DC329" i="1" s="1"/>
  <c r="DD329" i="1" s="1"/>
  <c r="DE329" i="1" s="1"/>
  <c r="DF329" i="1" s="1"/>
  <c r="DG329" i="1" s="1"/>
  <c r="DH329" i="1" s="1"/>
  <c r="DI329" i="1" s="1"/>
  <c r="DJ329" i="1" s="1"/>
  <c r="DK329" i="1" s="1"/>
  <c r="DL329" i="1" s="1"/>
  <c r="DM329" i="1" s="1"/>
  <c r="DN329" i="1" s="1"/>
  <c r="DO329" i="1" s="1"/>
  <c r="DP329" i="1" s="1"/>
  <c r="DQ329" i="1" s="1"/>
  <c r="DR329" i="1" s="1"/>
  <c r="DS329" i="1" s="1"/>
  <c r="DT329" i="1" s="1"/>
  <c r="DU329" i="1" s="1"/>
  <c r="DV329" i="1" s="1"/>
  <c r="DW329" i="1" s="1"/>
  <c r="DX329" i="1" s="1"/>
  <c r="DY329" i="1" s="1"/>
  <c r="DZ329" i="1" s="1"/>
  <c r="EA329" i="1" s="1"/>
  <c r="EB329" i="1" s="1"/>
  <c r="EC329" i="1" s="1"/>
  <c r="ED329" i="1" s="1"/>
  <c r="EE329" i="1" s="1"/>
  <c r="EF329" i="1" s="1"/>
  <c r="EG329" i="1" s="1"/>
  <c r="EH329" i="1" s="1"/>
  <c r="F335" i="2" l="1"/>
  <c r="BF330" i="1"/>
  <c r="AT330" i="1"/>
  <c r="M331" i="1"/>
  <c r="AR330" i="1"/>
  <c r="Z330" i="1"/>
  <c r="AU330" i="1"/>
  <c r="AL330" i="1"/>
  <c r="N331" i="1"/>
  <c r="AA330" i="1"/>
  <c r="V330" i="1"/>
  <c r="BQ330" i="1" s="1"/>
  <c r="AW330" i="1"/>
  <c r="AJ330" i="1"/>
  <c r="AV330" i="1"/>
  <c r="AD330" i="1"/>
  <c r="AF330" i="1"/>
  <c r="R331" i="1"/>
  <c r="AX330" i="1"/>
  <c r="AI330" i="1"/>
  <c r="AE330" i="1"/>
  <c r="W330" i="1"/>
  <c r="AS330" i="1"/>
  <c r="BD330" i="1"/>
  <c r="L331" i="1"/>
  <c r="BC330" i="1"/>
  <c r="AP330" i="1"/>
  <c r="BE330" i="1"/>
  <c r="AG330" i="1"/>
  <c r="P331" i="1"/>
  <c r="AK330" i="1"/>
  <c r="AY330" i="1"/>
  <c r="BB330" i="1"/>
  <c r="Q331" i="1"/>
  <c r="AH330" i="1"/>
  <c r="BA330" i="1"/>
  <c r="AZ330" i="1"/>
  <c r="AO330" i="1"/>
  <c r="AQ330" i="1"/>
  <c r="T331" i="1"/>
  <c r="AB330" i="1"/>
  <c r="X330" i="1"/>
  <c r="U331" i="1"/>
  <c r="AC330" i="1"/>
  <c r="AM330" i="1"/>
  <c r="Y330" i="1"/>
  <c r="O331" i="1"/>
  <c r="AN330" i="1"/>
  <c r="BR330" i="1"/>
  <c r="BS330" i="1" s="1"/>
  <c r="I330" i="1"/>
  <c r="BT330" i="1" l="1"/>
  <c r="BU330" i="1" s="1"/>
  <c r="BV330" i="1" s="1"/>
  <c r="BW330" i="1" s="1"/>
  <c r="BX330" i="1" s="1"/>
  <c r="BY330" i="1" s="1"/>
  <c r="BZ330" i="1" s="1"/>
  <c r="CA330" i="1" s="1"/>
  <c r="CB330" i="1" s="1"/>
  <c r="CC330" i="1" s="1"/>
  <c r="CD330" i="1" s="1"/>
  <c r="CE330" i="1" s="1"/>
  <c r="CF330" i="1" s="1"/>
  <c r="CG330" i="1" s="1"/>
  <c r="CH330" i="1" s="1"/>
  <c r="CI330" i="1" s="1"/>
  <c r="CJ330" i="1" s="1"/>
  <c r="CK330" i="1" s="1"/>
  <c r="CL330" i="1" s="1"/>
  <c r="CM330" i="1" s="1"/>
  <c r="CN330" i="1" s="1"/>
  <c r="CO330" i="1" s="1"/>
  <c r="CP330" i="1" s="1"/>
  <c r="CQ330" i="1" s="1"/>
  <c r="CR330" i="1" s="1"/>
  <c r="CS330" i="1" s="1"/>
  <c r="CT330" i="1" s="1"/>
  <c r="CU330" i="1" s="1"/>
  <c r="CV330" i="1" s="1"/>
  <c r="CW330" i="1" s="1"/>
  <c r="CX330" i="1" s="1"/>
  <c r="CY330" i="1" s="1"/>
  <c r="CZ330" i="1" s="1"/>
  <c r="BG330" i="1"/>
  <c r="EI330" i="1" s="1"/>
  <c r="EL330" i="1"/>
  <c r="EK330" i="1"/>
  <c r="G335" i="2"/>
  <c r="H335" i="2" s="1"/>
  <c r="K335" i="2" s="1"/>
  <c r="J330" i="1"/>
  <c r="K330" i="1" s="1"/>
  <c r="E331" i="1"/>
  <c r="EJ330" i="1" l="1"/>
  <c r="D331" i="1"/>
  <c r="Q332" i="1" s="1"/>
  <c r="H331" i="1"/>
  <c r="L336" i="2" s="1"/>
  <c r="DA330" i="1"/>
  <c r="DB330" i="1" s="1"/>
  <c r="DC330" i="1" s="1"/>
  <c r="DD330" i="1" s="1"/>
  <c r="DE330" i="1" s="1"/>
  <c r="DF330" i="1" s="1"/>
  <c r="DG330" i="1" s="1"/>
  <c r="DH330" i="1" s="1"/>
  <c r="DI330" i="1" s="1"/>
  <c r="DJ330" i="1" s="1"/>
  <c r="DK330" i="1" s="1"/>
  <c r="DL330" i="1" s="1"/>
  <c r="DM330" i="1" s="1"/>
  <c r="DN330" i="1" s="1"/>
  <c r="DO330" i="1" s="1"/>
  <c r="DP330" i="1" s="1"/>
  <c r="DQ330" i="1" s="1"/>
  <c r="DR330" i="1" s="1"/>
  <c r="DS330" i="1" s="1"/>
  <c r="DT330" i="1" s="1"/>
  <c r="DU330" i="1" s="1"/>
  <c r="DV330" i="1" s="1"/>
  <c r="DW330" i="1" s="1"/>
  <c r="DX330" i="1" s="1"/>
  <c r="DY330" i="1" s="1"/>
  <c r="DZ330" i="1" s="1"/>
  <c r="EA330" i="1" s="1"/>
  <c r="EB330" i="1" s="1"/>
  <c r="EC330" i="1" s="1"/>
  <c r="ED330" i="1" s="1"/>
  <c r="EE330" i="1" s="1"/>
  <c r="EF330" i="1" s="1"/>
  <c r="EG330" i="1" s="1"/>
  <c r="EH330" i="1" s="1"/>
  <c r="BD331" i="1" l="1"/>
  <c r="AW331" i="1"/>
  <c r="F336" i="2"/>
  <c r="AL331" i="1"/>
  <c r="AG331" i="1"/>
  <c r="AP331" i="1"/>
  <c r="BF331" i="1"/>
  <c r="AY331" i="1"/>
  <c r="AZ331" i="1"/>
  <c r="BB331" i="1"/>
  <c r="AN331" i="1"/>
  <c r="AD331" i="1"/>
  <c r="AJ331" i="1"/>
  <c r="BC331" i="1"/>
  <c r="BA331" i="1"/>
  <c r="AH331" i="1"/>
  <c r="S332" i="1"/>
  <c r="U332" i="1"/>
  <c r="AB331" i="1"/>
  <c r="N332" i="1"/>
  <c r="AX331" i="1"/>
  <c r="AA331" i="1"/>
  <c r="AT331" i="1"/>
  <c r="AC331" i="1"/>
  <c r="X331" i="1"/>
  <c r="AM331" i="1"/>
  <c r="V331" i="1"/>
  <c r="BQ331" i="1" s="1"/>
  <c r="AI331" i="1"/>
  <c r="M332" i="1"/>
  <c r="AR331" i="1"/>
  <c r="Z331" i="1"/>
  <c r="BE331" i="1"/>
  <c r="O332" i="1"/>
  <c r="AS331" i="1"/>
  <c r="AU331" i="1"/>
  <c r="R332" i="1"/>
  <c r="AK331" i="1"/>
  <c r="P332" i="1"/>
  <c r="AF331" i="1"/>
  <c r="AV331" i="1"/>
  <c r="AE331" i="1"/>
  <c r="W331" i="1"/>
  <c r="AQ331" i="1"/>
  <c r="L332" i="1"/>
  <c r="Y331" i="1"/>
  <c r="T332" i="1"/>
  <c r="AO331" i="1"/>
  <c r="I331" i="1"/>
  <c r="BG331" i="1" l="1"/>
  <c r="EI331" i="1" s="1"/>
  <c r="BR331" i="1"/>
  <c r="BS331" i="1" s="1"/>
  <c r="BT331" i="1" s="1"/>
  <c r="BU331" i="1" s="1"/>
  <c r="BV331" i="1" s="1"/>
  <c r="BW331" i="1" s="1"/>
  <c r="BX331" i="1" s="1"/>
  <c r="BY331" i="1" s="1"/>
  <c r="BZ331" i="1" s="1"/>
  <c r="CA331" i="1" s="1"/>
  <c r="CB331" i="1" s="1"/>
  <c r="CC331" i="1" s="1"/>
  <c r="CD331" i="1" s="1"/>
  <c r="CE331" i="1" s="1"/>
  <c r="CF331" i="1" s="1"/>
  <c r="CG331" i="1" s="1"/>
  <c r="CH331" i="1" s="1"/>
  <c r="CI331" i="1" s="1"/>
  <c r="CJ331" i="1" s="1"/>
  <c r="CK331" i="1" s="1"/>
  <c r="CL331" i="1" s="1"/>
  <c r="CM331" i="1" s="1"/>
  <c r="CN331" i="1" s="1"/>
  <c r="CO331" i="1" s="1"/>
  <c r="CP331" i="1" s="1"/>
  <c r="CQ331" i="1" s="1"/>
  <c r="CR331" i="1" s="1"/>
  <c r="CS331" i="1" s="1"/>
  <c r="CT331" i="1" s="1"/>
  <c r="CU331" i="1" s="1"/>
  <c r="CV331" i="1" s="1"/>
  <c r="CW331" i="1" s="1"/>
  <c r="CX331" i="1" s="1"/>
  <c r="CY331" i="1" s="1"/>
  <c r="CZ331" i="1" s="1"/>
  <c r="EL331" i="1"/>
  <c r="J331" i="1"/>
  <c r="K331" i="1" s="1"/>
  <c r="G336" i="2"/>
  <c r="H336" i="2" s="1"/>
  <c r="K336" i="2" s="1"/>
  <c r="E332" i="1"/>
  <c r="EK331" i="1" l="1"/>
  <c r="EJ331" i="1"/>
  <c r="D332" i="1"/>
  <c r="N333" i="1" s="1"/>
  <c r="H332" i="1"/>
  <c r="L337" i="2" s="1"/>
  <c r="DA331" i="1"/>
  <c r="DB331" i="1" s="1"/>
  <c r="DC331" i="1" s="1"/>
  <c r="DD331" i="1" s="1"/>
  <c r="DE331" i="1" s="1"/>
  <c r="DF331" i="1" s="1"/>
  <c r="DG331" i="1" s="1"/>
  <c r="DH331" i="1" s="1"/>
  <c r="DI331" i="1" s="1"/>
  <c r="DJ331" i="1" s="1"/>
  <c r="DK331" i="1" s="1"/>
  <c r="DL331" i="1" s="1"/>
  <c r="DM331" i="1" s="1"/>
  <c r="DN331" i="1" s="1"/>
  <c r="DO331" i="1" s="1"/>
  <c r="DP331" i="1" s="1"/>
  <c r="DQ331" i="1" s="1"/>
  <c r="DR331" i="1" s="1"/>
  <c r="DS331" i="1" s="1"/>
  <c r="DT331" i="1" s="1"/>
  <c r="DU331" i="1" s="1"/>
  <c r="DV331" i="1" s="1"/>
  <c r="DW331" i="1" s="1"/>
  <c r="DX331" i="1" s="1"/>
  <c r="DY331" i="1" s="1"/>
  <c r="DZ331" i="1" s="1"/>
  <c r="EA331" i="1" s="1"/>
  <c r="EB331" i="1" s="1"/>
  <c r="EC331" i="1" s="1"/>
  <c r="ED331" i="1" s="1"/>
  <c r="EE331" i="1" s="1"/>
  <c r="EF331" i="1" s="1"/>
  <c r="EG331" i="1" s="1"/>
  <c r="EH331" i="1" s="1"/>
  <c r="AS332" i="1" l="1"/>
  <c r="AX332" i="1"/>
  <c r="F337" i="2"/>
  <c r="AV332" i="1"/>
  <c r="AE332" i="1"/>
  <c r="AJ332" i="1"/>
  <c r="AW332" i="1"/>
  <c r="BC332" i="1"/>
  <c r="AZ332" i="1"/>
  <c r="AC332" i="1"/>
  <c r="AU332" i="1"/>
  <c r="M333" i="1"/>
  <c r="AI332" i="1"/>
  <c r="AR332" i="1"/>
  <c r="AL332" i="1"/>
  <c r="AY332" i="1"/>
  <c r="L333" i="1"/>
  <c r="O333" i="1"/>
  <c r="AN332" i="1"/>
  <c r="AM332" i="1"/>
  <c r="BD332" i="1"/>
  <c r="AG332" i="1"/>
  <c r="AQ332" i="1"/>
  <c r="AP332" i="1"/>
  <c r="T333" i="1"/>
  <c r="S333" i="1"/>
  <c r="W332" i="1"/>
  <c r="AH332" i="1"/>
  <c r="AO332" i="1"/>
  <c r="AT332" i="1"/>
  <c r="BB332" i="1"/>
  <c r="AK332" i="1"/>
  <c r="Y332" i="1"/>
  <c r="BF332" i="1"/>
  <c r="V332" i="1"/>
  <c r="BQ332" i="1" s="1"/>
  <c r="AB332" i="1"/>
  <c r="R333" i="1"/>
  <c r="AF332" i="1"/>
  <c r="BA332" i="1"/>
  <c r="U333" i="1"/>
  <c r="AA332" i="1"/>
  <c r="X332" i="1"/>
  <c r="Z332" i="1"/>
  <c r="AD332" i="1"/>
  <c r="P333" i="1"/>
  <c r="Q333" i="1"/>
  <c r="BE332" i="1"/>
  <c r="BR332" i="1"/>
  <c r="I332" i="1"/>
  <c r="BS332" i="1" l="1"/>
  <c r="BT332" i="1" s="1"/>
  <c r="BG332" i="1"/>
  <c r="EJ332" i="1" s="1"/>
  <c r="BU332" i="1"/>
  <c r="BV332" i="1" s="1"/>
  <c r="BW332" i="1" s="1"/>
  <c r="BX332" i="1" s="1"/>
  <c r="BY332" i="1" s="1"/>
  <c r="BZ332" i="1" s="1"/>
  <c r="CA332" i="1" s="1"/>
  <c r="CB332" i="1" s="1"/>
  <c r="CC332" i="1" s="1"/>
  <c r="CD332" i="1" s="1"/>
  <c r="CE332" i="1" s="1"/>
  <c r="CF332" i="1" s="1"/>
  <c r="CG332" i="1" s="1"/>
  <c r="CH332" i="1" s="1"/>
  <c r="CI332" i="1" s="1"/>
  <c r="CJ332" i="1" s="1"/>
  <c r="CK332" i="1" s="1"/>
  <c r="CL332" i="1" s="1"/>
  <c r="CM332" i="1" s="1"/>
  <c r="CN332" i="1" s="1"/>
  <c r="CO332" i="1" s="1"/>
  <c r="CP332" i="1" s="1"/>
  <c r="CQ332" i="1" s="1"/>
  <c r="CR332" i="1" s="1"/>
  <c r="CS332" i="1" s="1"/>
  <c r="CT332" i="1" s="1"/>
  <c r="CU332" i="1" s="1"/>
  <c r="CV332" i="1" s="1"/>
  <c r="CW332" i="1" s="1"/>
  <c r="CX332" i="1" s="1"/>
  <c r="CY332" i="1" s="1"/>
  <c r="CZ332" i="1" s="1"/>
  <c r="EL332" i="1"/>
  <c r="G337" i="2"/>
  <c r="H337" i="2" s="1"/>
  <c r="K337" i="2" s="1"/>
  <c r="J332" i="1"/>
  <c r="K332" i="1" s="1"/>
  <c r="E333" i="1"/>
  <c r="EI332" i="1" l="1"/>
  <c r="EK332" i="1"/>
  <c r="D333" i="1"/>
  <c r="T334" i="1" s="1"/>
  <c r="H333" i="1"/>
  <c r="L338" i="2" s="1"/>
  <c r="DA332" i="1"/>
  <c r="DB332" i="1" s="1"/>
  <c r="DC332" i="1" s="1"/>
  <c r="DD332" i="1" s="1"/>
  <c r="DE332" i="1" s="1"/>
  <c r="DF332" i="1" s="1"/>
  <c r="DG332" i="1" s="1"/>
  <c r="DH332" i="1" s="1"/>
  <c r="DI332" i="1" s="1"/>
  <c r="DJ332" i="1" s="1"/>
  <c r="DK332" i="1" s="1"/>
  <c r="DL332" i="1" s="1"/>
  <c r="DM332" i="1" s="1"/>
  <c r="DN332" i="1" s="1"/>
  <c r="DO332" i="1" s="1"/>
  <c r="DP332" i="1" s="1"/>
  <c r="DQ332" i="1" s="1"/>
  <c r="DR332" i="1" s="1"/>
  <c r="DS332" i="1" s="1"/>
  <c r="DT332" i="1" s="1"/>
  <c r="DU332" i="1" s="1"/>
  <c r="DV332" i="1" s="1"/>
  <c r="DW332" i="1" s="1"/>
  <c r="DX332" i="1" s="1"/>
  <c r="DY332" i="1" s="1"/>
  <c r="DZ332" i="1" s="1"/>
  <c r="EA332" i="1" s="1"/>
  <c r="EB332" i="1" s="1"/>
  <c r="EC332" i="1" s="1"/>
  <c r="ED332" i="1" s="1"/>
  <c r="EE332" i="1" s="1"/>
  <c r="EF332" i="1" s="1"/>
  <c r="EG332" i="1" s="1"/>
  <c r="EH332" i="1" s="1"/>
  <c r="F338" i="2" l="1"/>
  <c r="AS333" i="1"/>
  <c r="AR333" i="1"/>
  <c r="AU333" i="1"/>
  <c r="AP333" i="1"/>
  <c r="AW333" i="1"/>
  <c r="AN333" i="1"/>
  <c r="AF333" i="1"/>
  <c r="AA333" i="1"/>
  <c r="AB333" i="1"/>
  <c r="BD333" i="1"/>
  <c r="Z333" i="1"/>
  <c r="AV333" i="1"/>
  <c r="BC333" i="1"/>
  <c r="AG333" i="1"/>
  <c r="AT333" i="1"/>
  <c r="BB333" i="1"/>
  <c r="AY333" i="1"/>
  <c r="AD333" i="1"/>
  <c r="AK333" i="1"/>
  <c r="BA333" i="1"/>
  <c r="AJ333" i="1"/>
  <c r="W333" i="1"/>
  <c r="AH333" i="1"/>
  <c r="V333" i="1"/>
  <c r="BQ333" i="1" s="1"/>
  <c r="AM333" i="1"/>
  <c r="AE333" i="1"/>
  <c r="BF333" i="1"/>
  <c r="AL333" i="1"/>
  <c r="AX333" i="1"/>
  <c r="BE333" i="1"/>
  <c r="L334" i="1"/>
  <c r="AQ333" i="1"/>
  <c r="X333" i="1"/>
  <c r="Y333" i="1"/>
  <c r="O334" i="1"/>
  <c r="AC333" i="1"/>
  <c r="P334" i="1"/>
  <c r="AI333" i="1"/>
  <c r="S334" i="1"/>
  <c r="AZ333" i="1"/>
  <c r="N334" i="1"/>
  <c r="AO333" i="1"/>
  <c r="Q334" i="1"/>
  <c r="M334" i="1"/>
  <c r="U334" i="1"/>
  <c r="R334" i="1"/>
  <c r="I333" i="1"/>
  <c r="BG333" i="1" l="1"/>
  <c r="EI333" i="1" s="1"/>
  <c r="BR333" i="1"/>
  <c r="BS333" i="1" s="1"/>
  <c r="BT333" i="1" s="1"/>
  <c r="BU333" i="1" s="1"/>
  <c r="BV333" i="1" s="1"/>
  <c r="BW333" i="1" s="1"/>
  <c r="BX333" i="1" s="1"/>
  <c r="BY333" i="1" s="1"/>
  <c r="BZ333" i="1" s="1"/>
  <c r="CA333" i="1" s="1"/>
  <c r="CB333" i="1" s="1"/>
  <c r="CC333" i="1" s="1"/>
  <c r="CD333" i="1" s="1"/>
  <c r="CE333" i="1" s="1"/>
  <c r="CF333" i="1" s="1"/>
  <c r="CG333" i="1" s="1"/>
  <c r="CH333" i="1" s="1"/>
  <c r="CI333" i="1" s="1"/>
  <c r="CJ333" i="1" s="1"/>
  <c r="CK333" i="1" s="1"/>
  <c r="CL333" i="1" s="1"/>
  <c r="CM333" i="1" s="1"/>
  <c r="CN333" i="1" s="1"/>
  <c r="CO333" i="1" s="1"/>
  <c r="CP333" i="1" s="1"/>
  <c r="CQ333" i="1" s="1"/>
  <c r="CR333" i="1" s="1"/>
  <c r="CS333" i="1" s="1"/>
  <c r="CT333" i="1" s="1"/>
  <c r="CU333" i="1" s="1"/>
  <c r="CV333" i="1" s="1"/>
  <c r="CW333" i="1" s="1"/>
  <c r="CX333" i="1" s="1"/>
  <c r="CY333" i="1" s="1"/>
  <c r="CZ333" i="1" s="1"/>
  <c r="EL333" i="1"/>
  <c r="J333" i="1"/>
  <c r="K333" i="1" s="1"/>
  <c r="G338" i="2"/>
  <c r="H338" i="2" s="1"/>
  <c r="K338" i="2" s="1"/>
  <c r="E334" i="1"/>
  <c r="EK333" i="1" l="1"/>
  <c r="EJ333" i="1"/>
  <c r="D334" i="1"/>
  <c r="L335" i="1" s="1"/>
  <c r="H334" i="1"/>
  <c r="L339" i="2" s="1"/>
  <c r="DA333" i="1"/>
  <c r="DB333" i="1" s="1"/>
  <c r="DC333" i="1" s="1"/>
  <c r="DD333" i="1" s="1"/>
  <c r="DE333" i="1" s="1"/>
  <c r="DF333" i="1" s="1"/>
  <c r="DG333" i="1" s="1"/>
  <c r="DH333" i="1" s="1"/>
  <c r="DI333" i="1" s="1"/>
  <c r="DJ333" i="1" s="1"/>
  <c r="DK333" i="1" s="1"/>
  <c r="DL333" i="1" s="1"/>
  <c r="DM333" i="1" s="1"/>
  <c r="DN333" i="1" s="1"/>
  <c r="DO333" i="1" s="1"/>
  <c r="DP333" i="1" s="1"/>
  <c r="DQ333" i="1" s="1"/>
  <c r="DR333" i="1" s="1"/>
  <c r="DS333" i="1" s="1"/>
  <c r="DT333" i="1" s="1"/>
  <c r="DU333" i="1" s="1"/>
  <c r="DV333" i="1" s="1"/>
  <c r="DW333" i="1" s="1"/>
  <c r="DX333" i="1" s="1"/>
  <c r="DY333" i="1" s="1"/>
  <c r="DZ333" i="1" s="1"/>
  <c r="EA333" i="1" s="1"/>
  <c r="EB333" i="1" s="1"/>
  <c r="EC333" i="1" s="1"/>
  <c r="ED333" i="1" s="1"/>
  <c r="EE333" i="1" s="1"/>
  <c r="EF333" i="1" s="1"/>
  <c r="EG333" i="1" s="1"/>
  <c r="EH333" i="1" s="1"/>
  <c r="F339" i="2" l="1"/>
  <c r="AN334" i="1"/>
  <c r="AS334" i="1"/>
  <c r="BD334" i="1"/>
  <c r="BE334" i="1"/>
  <c r="AK334" i="1"/>
  <c r="AM334" i="1"/>
  <c r="O335" i="1"/>
  <c r="AG334" i="1"/>
  <c r="W334" i="1"/>
  <c r="AE334" i="1"/>
  <c r="BB334" i="1"/>
  <c r="BA334" i="1"/>
  <c r="AB334" i="1"/>
  <c r="AY334" i="1"/>
  <c r="AC334" i="1"/>
  <c r="V334" i="1"/>
  <c r="BQ334" i="1" s="1"/>
  <c r="BR334" i="1" s="1"/>
  <c r="AW334" i="1"/>
  <c r="AR334" i="1"/>
  <c r="Y334" i="1"/>
  <c r="AJ334" i="1"/>
  <c r="BF334" i="1"/>
  <c r="AD334" i="1"/>
  <c r="AT334" i="1"/>
  <c r="AZ334" i="1"/>
  <c r="AP334" i="1"/>
  <c r="S335" i="1"/>
  <c r="AA334" i="1"/>
  <c r="Z334" i="1"/>
  <c r="N335" i="1"/>
  <c r="AQ334" i="1"/>
  <c r="AF334" i="1"/>
  <c r="P335" i="1"/>
  <c r="U335" i="1"/>
  <c r="AH334" i="1"/>
  <c r="Q335" i="1"/>
  <c r="AV334" i="1"/>
  <c r="AO334" i="1"/>
  <c r="AL334" i="1"/>
  <c r="R335" i="1"/>
  <c r="AX334" i="1"/>
  <c r="X334" i="1"/>
  <c r="AI334" i="1"/>
  <c r="BC334" i="1"/>
  <c r="T335" i="1"/>
  <c r="AU334" i="1"/>
  <c r="M335" i="1"/>
  <c r="I334" i="1"/>
  <c r="BS334" i="1" l="1"/>
  <c r="BT334" i="1" s="1"/>
  <c r="BU334" i="1" s="1"/>
  <c r="BV334" i="1" s="1"/>
  <c r="BW334" i="1" s="1"/>
  <c r="BX334" i="1" s="1"/>
  <c r="BY334" i="1" s="1"/>
  <c r="BZ334" i="1" s="1"/>
  <c r="CA334" i="1" s="1"/>
  <c r="CB334" i="1" s="1"/>
  <c r="CC334" i="1" s="1"/>
  <c r="CD334" i="1" s="1"/>
  <c r="CE334" i="1" s="1"/>
  <c r="CF334" i="1" s="1"/>
  <c r="CG334" i="1" s="1"/>
  <c r="CH334" i="1" s="1"/>
  <c r="CI334" i="1" s="1"/>
  <c r="CJ334" i="1" s="1"/>
  <c r="CK334" i="1" s="1"/>
  <c r="CL334" i="1" s="1"/>
  <c r="CM334" i="1" s="1"/>
  <c r="CN334" i="1" s="1"/>
  <c r="CO334" i="1" s="1"/>
  <c r="CP334" i="1" s="1"/>
  <c r="CQ334" i="1" s="1"/>
  <c r="CR334" i="1" s="1"/>
  <c r="CS334" i="1" s="1"/>
  <c r="CT334" i="1" s="1"/>
  <c r="CU334" i="1" s="1"/>
  <c r="CV334" i="1" s="1"/>
  <c r="CW334" i="1" s="1"/>
  <c r="CX334" i="1" s="1"/>
  <c r="CY334" i="1" s="1"/>
  <c r="CZ334" i="1" s="1"/>
  <c r="BG334" i="1"/>
  <c r="EJ334" i="1" s="1"/>
  <c r="EL334" i="1"/>
  <c r="G339" i="2"/>
  <c r="H339" i="2" s="1"/>
  <c r="K339" i="2" s="1"/>
  <c r="J334" i="1"/>
  <c r="K334" i="1" s="1"/>
  <c r="E335" i="1"/>
  <c r="EI334" i="1" l="1"/>
  <c r="EK334" i="1"/>
  <c r="D335" i="1"/>
  <c r="AT335" i="1" s="1"/>
  <c r="H335" i="1"/>
  <c r="L340" i="2" s="1"/>
  <c r="DA334" i="1"/>
  <c r="DB334" i="1" s="1"/>
  <c r="DC334" i="1" s="1"/>
  <c r="DD334" i="1" s="1"/>
  <c r="DE334" i="1" s="1"/>
  <c r="DF334" i="1" s="1"/>
  <c r="DG334" i="1" s="1"/>
  <c r="DH334" i="1" s="1"/>
  <c r="DI334" i="1" s="1"/>
  <c r="DJ334" i="1" s="1"/>
  <c r="DK334" i="1" s="1"/>
  <c r="DL334" i="1" s="1"/>
  <c r="DM334" i="1" s="1"/>
  <c r="DN334" i="1" s="1"/>
  <c r="DO334" i="1" s="1"/>
  <c r="DP334" i="1" s="1"/>
  <c r="DQ334" i="1" s="1"/>
  <c r="DR334" i="1" s="1"/>
  <c r="DS334" i="1" s="1"/>
  <c r="DT334" i="1" s="1"/>
  <c r="DU334" i="1" s="1"/>
  <c r="DV334" i="1" s="1"/>
  <c r="DW334" i="1" s="1"/>
  <c r="DX334" i="1" s="1"/>
  <c r="DY334" i="1" s="1"/>
  <c r="DZ334" i="1" s="1"/>
  <c r="EA334" i="1" s="1"/>
  <c r="EB334" i="1" s="1"/>
  <c r="EC334" i="1" s="1"/>
  <c r="ED334" i="1" s="1"/>
  <c r="EE334" i="1" s="1"/>
  <c r="EF334" i="1" s="1"/>
  <c r="EG334" i="1" s="1"/>
  <c r="EH334" i="1" s="1"/>
  <c r="F340" i="2" l="1"/>
  <c r="AZ335" i="1"/>
  <c r="AE335" i="1"/>
  <c r="X335" i="1"/>
  <c r="V335" i="1"/>
  <c r="BQ335" i="1" s="1"/>
  <c r="AG335" i="1"/>
  <c r="Q336" i="1"/>
  <c r="BC335" i="1"/>
  <c r="AO335" i="1"/>
  <c r="AD335" i="1"/>
  <c r="AL335" i="1"/>
  <c r="BE335" i="1"/>
  <c r="AX335" i="1"/>
  <c r="AW335" i="1"/>
  <c r="W335" i="1"/>
  <c r="BR335" i="1" s="1"/>
  <c r="N336" i="1"/>
  <c r="AS335" i="1"/>
  <c r="AV335" i="1"/>
  <c r="S336" i="1"/>
  <c r="AC335" i="1"/>
  <c r="AR335" i="1"/>
  <c r="AM335" i="1"/>
  <c r="Z335" i="1"/>
  <c r="AN335" i="1"/>
  <c r="Y335" i="1"/>
  <c r="R336" i="1"/>
  <c r="AQ335" i="1"/>
  <c r="AK335" i="1"/>
  <c r="AP335" i="1"/>
  <c r="M336" i="1"/>
  <c r="AF335" i="1"/>
  <c r="L336" i="1"/>
  <c r="AI335" i="1"/>
  <c r="BF335" i="1"/>
  <c r="U336" i="1"/>
  <c r="AA335" i="1"/>
  <c r="AU335" i="1"/>
  <c r="AB335" i="1"/>
  <c r="BD335" i="1"/>
  <c r="P336" i="1"/>
  <c r="AH335" i="1"/>
  <c r="BA335" i="1"/>
  <c r="AJ335" i="1"/>
  <c r="O336" i="1"/>
  <c r="BB335" i="1"/>
  <c r="AY335" i="1"/>
  <c r="T336" i="1"/>
  <c r="I335" i="1"/>
  <c r="BS335" i="1" l="1"/>
  <c r="BT335" i="1" s="1"/>
  <c r="BU335" i="1" s="1"/>
  <c r="BV335" i="1" s="1"/>
  <c r="BW335" i="1" s="1"/>
  <c r="BX335" i="1" s="1"/>
  <c r="BY335" i="1" s="1"/>
  <c r="BZ335" i="1" s="1"/>
  <c r="CA335" i="1" s="1"/>
  <c r="CB335" i="1" s="1"/>
  <c r="CC335" i="1" s="1"/>
  <c r="CD335" i="1" s="1"/>
  <c r="CE335" i="1" s="1"/>
  <c r="CF335" i="1" s="1"/>
  <c r="CG335" i="1" s="1"/>
  <c r="CH335" i="1" s="1"/>
  <c r="CI335" i="1" s="1"/>
  <c r="CJ335" i="1" s="1"/>
  <c r="CK335" i="1" s="1"/>
  <c r="CL335" i="1" s="1"/>
  <c r="CM335" i="1" s="1"/>
  <c r="CN335" i="1" s="1"/>
  <c r="CO335" i="1" s="1"/>
  <c r="CP335" i="1" s="1"/>
  <c r="CQ335" i="1" s="1"/>
  <c r="CR335" i="1" s="1"/>
  <c r="CS335" i="1" s="1"/>
  <c r="CT335" i="1" s="1"/>
  <c r="CU335" i="1" s="1"/>
  <c r="CV335" i="1" s="1"/>
  <c r="CW335" i="1" s="1"/>
  <c r="CX335" i="1" s="1"/>
  <c r="CY335" i="1" s="1"/>
  <c r="CZ335" i="1" s="1"/>
  <c r="BG335" i="1"/>
  <c r="EI335" i="1" s="1"/>
  <c r="EL335" i="1"/>
  <c r="G340" i="2"/>
  <c r="H340" i="2" s="1"/>
  <c r="K340" i="2" s="1"/>
  <c r="J335" i="1"/>
  <c r="K335" i="1" s="1"/>
  <c r="E336" i="1"/>
  <c r="EK335" i="1" l="1"/>
  <c r="EJ335" i="1"/>
  <c r="D336" i="1"/>
  <c r="P337" i="1" s="1"/>
  <c r="H336" i="1"/>
  <c r="L341" i="2" s="1"/>
  <c r="DA335" i="1"/>
  <c r="DB335" i="1" s="1"/>
  <c r="DC335" i="1" s="1"/>
  <c r="DD335" i="1" s="1"/>
  <c r="DE335" i="1" s="1"/>
  <c r="DF335" i="1" s="1"/>
  <c r="DG335" i="1" s="1"/>
  <c r="DH335" i="1" s="1"/>
  <c r="DI335" i="1" s="1"/>
  <c r="DJ335" i="1" s="1"/>
  <c r="DK335" i="1" s="1"/>
  <c r="DL335" i="1" s="1"/>
  <c r="DM335" i="1" s="1"/>
  <c r="DN335" i="1" s="1"/>
  <c r="DO335" i="1" s="1"/>
  <c r="DP335" i="1" s="1"/>
  <c r="DQ335" i="1" s="1"/>
  <c r="DR335" i="1" s="1"/>
  <c r="DS335" i="1" s="1"/>
  <c r="DT335" i="1" s="1"/>
  <c r="DU335" i="1" s="1"/>
  <c r="DV335" i="1" s="1"/>
  <c r="DW335" i="1" s="1"/>
  <c r="DX335" i="1" s="1"/>
  <c r="DY335" i="1" s="1"/>
  <c r="DZ335" i="1" s="1"/>
  <c r="EA335" i="1" s="1"/>
  <c r="EB335" i="1" s="1"/>
  <c r="EC335" i="1" s="1"/>
  <c r="ED335" i="1" s="1"/>
  <c r="EE335" i="1" s="1"/>
  <c r="EF335" i="1" s="1"/>
  <c r="EG335" i="1" s="1"/>
  <c r="EH335" i="1" s="1"/>
  <c r="F341" i="2" l="1"/>
  <c r="AH336" i="1"/>
  <c r="Z336" i="1"/>
  <c r="AR336" i="1"/>
  <c r="AL336" i="1"/>
  <c r="AO336" i="1"/>
  <c r="BB336" i="1"/>
  <c r="AB336" i="1"/>
  <c r="AY336" i="1"/>
  <c r="AT336" i="1"/>
  <c r="BD336" i="1"/>
  <c r="AJ336" i="1"/>
  <c r="Q337" i="1"/>
  <c r="N337" i="1"/>
  <c r="S337" i="1"/>
  <c r="BE336" i="1"/>
  <c r="AS336" i="1"/>
  <c r="T337" i="1"/>
  <c r="AW336" i="1"/>
  <c r="AM336" i="1"/>
  <c r="V336" i="1"/>
  <c r="BQ336" i="1" s="1"/>
  <c r="X336" i="1"/>
  <c r="BA336" i="1"/>
  <c r="W336" i="1"/>
  <c r="AQ336" i="1"/>
  <c r="AP336" i="1"/>
  <c r="BF336" i="1"/>
  <c r="O337" i="1"/>
  <c r="AU336" i="1"/>
  <c r="AV336" i="1"/>
  <c r="U337" i="1"/>
  <c r="Y336" i="1"/>
  <c r="AD336" i="1"/>
  <c r="AN336" i="1"/>
  <c r="AZ336" i="1"/>
  <c r="L337" i="1"/>
  <c r="AE336" i="1"/>
  <c r="AC336" i="1"/>
  <c r="BC336" i="1"/>
  <c r="AK336" i="1"/>
  <c r="AG336" i="1"/>
  <c r="AI336" i="1"/>
  <c r="AA336" i="1"/>
  <c r="AF336" i="1"/>
  <c r="R337" i="1"/>
  <c r="AX336" i="1"/>
  <c r="M337" i="1"/>
  <c r="BR336" i="1"/>
  <c r="BS336" i="1" s="1"/>
  <c r="BT336" i="1" s="1"/>
  <c r="BU336" i="1" s="1"/>
  <c r="BV336" i="1" s="1"/>
  <c r="BW336" i="1" s="1"/>
  <c r="BX336" i="1" s="1"/>
  <c r="BY336" i="1" s="1"/>
  <c r="BZ336" i="1" s="1"/>
  <c r="CA336" i="1" s="1"/>
  <c r="CB336" i="1" s="1"/>
  <c r="CC336" i="1" s="1"/>
  <c r="I336" i="1"/>
  <c r="BG336" i="1" l="1"/>
  <c r="EJ336" i="1" s="1"/>
  <c r="CD336" i="1"/>
  <c r="CE336" i="1" s="1"/>
  <c r="CF336" i="1" s="1"/>
  <c r="CG336" i="1" s="1"/>
  <c r="CH336" i="1" s="1"/>
  <c r="CI336" i="1" s="1"/>
  <c r="CJ336" i="1" s="1"/>
  <c r="CK336" i="1" s="1"/>
  <c r="CL336" i="1" s="1"/>
  <c r="CM336" i="1" s="1"/>
  <c r="CN336" i="1" s="1"/>
  <c r="CO336" i="1" s="1"/>
  <c r="CP336" i="1" s="1"/>
  <c r="CQ336" i="1" s="1"/>
  <c r="CR336" i="1" s="1"/>
  <c r="CS336" i="1" s="1"/>
  <c r="CT336" i="1" s="1"/>
  <c r="CU336" i="1" s="1"/>
  <c r="CV336" i="1" s="1"/>
  <c r="CW336" i="1" s="1"/>
  <c r="CX336" i="1" s="1"/>
  <c r="CY336" i="1" s="1"/>
  <c r="CZ336" i="1" s="1"/>
  <c r="EL336" i="1"/>
  <c r="G341" i="2"/>
  <c r="H341" i="2" s="1"/>
  <c r="K341" i="2" s="1"/>
  <c r="J336" i="1"/>
  <c r="K336" i="1" s="1"/>
  <c r="E337" i="1"/>
  <c r="EI336" i="1" l="1"/>
  <c r="EK336" i="1"/>
  <c r="D337" i="1"/>
  <c r="O338" i="1" s="1"/>
  <c r="H337" i="1"/>
  <c r="L342" i="2" s="1"/>
  <c r="DA336" i="1"/>
  <c r="DB336" i="1" s="1"/>
  <c r="DC336" i="1" s="1"/>
  <c r="DD336" i="1" s="1"/>
  <c r="DE336" i="1" s="1"/>
  <c r="DF336" i="1" s="1"/>
  <c r="DG336" i="1" s="1"/>
  <c r="DH336" i="1" s="1"/>
  <c r="DI336" i="1" s="1"/>
  <c r="DJ336" i="1" s="1"/>
  <c r="DK336" i="1" s="1"/>
  <c r="DL336" i="1" s="1"/>
  <c r="DM336" i="1" s="1"/>
  <c r="DN336" i="1" s="1"/>
  <c r="DO336" i="1" s="1"/>
  <c r="DP336" i="1" s="1"/>
  <c r="DQ336" i="1" s="1"/>
  <c r="DR336" i="1" s="1"/>
  <c r="DS336" i="1" s="1"/>
  <c r="DT336" i="1" s="1"/>
  <c r="DU336" i="1" s="1"/>
  <c r="DV336" i="1" s="1"/>
  <c r="DW336" i="1" s="1"/>
  <c r="DX336" i="1" s="1"/>
  <c r="DY336" i="1" s="1"/>
  <c r="DZ336" i="1" s="1"/>
  <c r="EA336" i="1" s="1"/>
  <c r="EB336" i="1" s="1"/>
  <c r="EC336" i="1" s="1"/>
  <c r="ED336" i="1" s="1"/>
  <c r="EE336" i="1" s="1"/>
  <c r="EF336" i="1" s="1"/>
  <c r="EG336" i="1" s="1"/>
  <c r="EH336" i="1" s="1"/>
  <c r="Z337" i="1" l="1"/>
  <c r="AT337" i="1"/>
  <c r="F342" i="2"/>
  <c r="AS337" i="1"/>
  <c r="AK337" i="1"/>
  <c r="BD337" i="1"/>
  <c r="AR337" i="1"/>
  <c r="R338" i="1"/>
  <c r="BC337" i="1"/>
  <c r="BE337" i="1"/>
  <c r="AJ337" i="1"/>
  <c r="AO337" i="1"/>
  <c r="AB337" i="1"/>
  <c r="AG337" i="1"/>
  <c r="AU337" i="1"/>
  <c r="AL337" i="1"/>
  <c r="AC337" i="1"/>
  <c r="P338" i="1"/>
  <c r="W337" i="1"/>
  <c r="Q338" i="1"/>
  <c r="AA337" i="1"/>
  <c r="AN337" i="1"/>
  <c r="BB337" i="1"/>
  <c r="AX337" i="1"/>
  <c r="AH337" i="1"/>
  <c r="BF337" i="1"/>
  <c r="AE337" i="1"/>
  <c r="M338" i="1"/>
  <c r="T338" i="1"/>
  <c r="AP337" i="1"/>
  <c r="AD337" i="1"/>
  <c r="AM337" i="1"/>
  <c r="X337" i="1"/>
  <c r="AV337" i="1"/>
  <c r="AW337" i="1"/>
  <c r="L338" i="1"/>
  <c r="V337" i="1"/>
  <c r="BQ337" i="1" s="1"/>
  <c r="U338" i="1"/>
  <c r="AY337" i="1"/>
  <c r="N338" i="1"/>
  <c r="Y337" i="1"/>
  <c r="AZ337" i="1"/>
  <c r="AF337" i="1"/>
  <c r="AI337" i="1"/>
  <c r="BA337" i="1"/>
  <c r="AQ337" i="1"/>
  <c r="S338" i="1"/>
  <c r="I337" i="1"/>
  <c r="BR337" i="1" l="1"/>
  <c r="BS337" i="1" s="1"/>
  <c r="BT337" i="1" s="1"/>
  <c r="BU337" i="1" s="1"/>
  <c r="BV337" i="1" s="1"/>
  <c r="BW337" i="1" s="1"/>
  <c r="BX337" i="1" s="1"/>
  <c r="BY337" i="1" s="1"/>
  <c r="BZ337" i="1" s="1"/>
  <c r="CA337" i="1" s="1"/>
  <c r="CB337" i="1" s="1"/>
  <c r="CC337" i="1" s="1"/>
  <c r="CD337" i="1" s="1"/>
  <c r="CE337" i="1" s="1"/>
  <c r="CF337" i="1" s="1"/>
  <c r="CG337" i="1" s="1"/>
  <c r="CH337" i="1" s="1"/>
  <c r="CI337" i="1" s="1"/>
  <c r="CJ337" i="1" s="1"/>
  <c r="CK337" i="1" s="1"/>
  <c r="CL337" i="1" s="1"/>
  <c r="CM337" i="1" s="1"/>
  <c r="CN337" i="1" s="1"/>
  <c r="CO337" i="1" s="1"/>
  <c r="CP337" i="1" s="1"/>
  <c r="CQ337" i="1" s="1"/>
  <c r="CR337" i="1" s="1"/>
  <c r="CS337" i="1" s="1"/>
  <c r="CT337" i="1" s="1"/>
  <c r="CU337" i="1" s="1"/>
  <c r="CV337" i="1" s="1"/>
  <c r="CW337" i="1" s="1"/>
  <c r="CX337" i="1" s="1"/>
  <c r="CY337" i="1" s="1"/>
  <c r="CZ337" i="1" s="1"/>
  <c r="BG337" i="1"/>
  <c r="EI337" i="1" s="1"/>
  <c r="EL337" i="1"/>
  <c r="E338" i="1"/>
  <c r="J337" i="1"/>
  <c r="K337" i="1" s="1"/>
  <c r="G342" i="2"/>
  <c r="H342" i="2" s="1"/>
  <c r="K342" i="2" s="1"/>
  <c r="EK337" i="1" l="1"/>
  <c r="EJ337" i="1"/>
  <c r="D338" i="1"/>
  <c r="O339" i="1" s="1"/>
  <c r="H338" i="1"/>
  <c r="L343" i="2" s="1"/>
  <c r="DA337" i="1"/>
  <c r="DB337" i="1" s="1"/>
  <c r="DC337" i="1" s="1"/>
  <c r="DD337" i="1" s="1"/>
  <c r="DE337" i="1" s="1"/>
  <c r="DF337" i="1" s="1"/>
  <c r="DG337" i="1" s="1"/>
  <c r="DH337" i="1" s="1"/>
  <c r="DI337" i="1" s="1"/>
  <c r="DJ337" i="1" s="1"/>
  <c r="DK337" i="1" s="1"/>
  <c r="DL337" i="1" s="1"/>
  <c r="DM337" i="1" s="1"/>
  <c r="DN337" i="1" s="1"/>
  <c r="DO337" i="1" s="1"/>
  <c r="DP337" i="1" s="1"/>
  <c r="DQ337" i="1" s="1"/>
  <c r="DR337" i="1" s="1"/>
  <c r="DS337" i="1" s="1"/>
  <c r="DT337" i="1" s="1"/>
  <c r="DU337" i="1" s="1"/>
  <c r="DV337" i="1" s="1"/>
  <c r="DW337" i="1" s="1"/>
  <c r="DX337" i="1" s="1"/>
  <c r="DY337" i="1" s="1"/>
  <c r="DZ337" i="1" s="1"/>
  <c r="EA337" i="1" s="1"/>
  <c r="EB337" i="1" s="1"/>
  <c r="EC337" i="1" s="1"/>
  <c r="ED337" i="1" s="1"/>
  <c r="EE337" i="1" s="1"/>
  <c r="EF337" i="1" s="1"/>
  <c r="EG337" i="1" s="1"/>
  <c r="EH337" i="1" s="1"/>
  <c r="F343" i="2" l="1"/>
  <c r="AG338" i="1"/>
  <c r="AO338" i="1"/>
  <c r="AV338" i="1"/>
  <c r="AP338" i="1"/>
  <c r="AU338" i="1"/>
  <c r="AS338" i="1"/>
  <c r="AA338" i="1"/>
  <c r="AN338" i="1"/>
  <c r="AK338" i="1"/>
  <c r="AF338" i="1"/>
  <c r="BB338" i="1"/>
  <c r="AW338" i="1"/>
  <c r="P339" i="1"/>
  <c r="T339" i="1"/>
  <c r="V338" i="1"/>
  <c r="BQ338" i="1" s="1"/>
  <c r="AE338" i="1"/>
  <c r="AL338" i="1"/>
  <c r="AC338" i="1"/>
  <c r="AD338" i="1"/>
  <c r="AQ338" i="1"/>
  <c r="AB338" i="1"/>
  <c r="AT338" i="1"/>
  <c r="Y338" i="1"/>
  <c r="Q339" i="1"/>
  <c r="BF338" i="1"/>
  <c r="AX338" i="1"/>
  <c r="Z338" i="1"/>
  <c r="U339" i="1"/>
  <c r="AR338" i="1"/>
  <c r="R339" i="1"/>
  <c r="AZ338" i="1"/>
  <c r="BA338" i="1"/>
  <c r="W338" i="1"/>
  <c r="AJ338" i="1"/>
  <c r="BC338" i="1"/>
  <c r="AM338" i="1"/>
  <c r="AY338" i="1"/>
  <c r="N339" i="1"/>
  <c r="BD338" i="1"/>
  <c r="S339" i="1"/>
  <c r="AI338" i="1"/>
  <c r="M339" i="1"/>
  <c r="X338" i="1"/>
  <c r="L339" i="1"/>
  <c r="BE338" i="1"/>
  <c r="AH338" i="1"/>
  <c r="I338" i="1"/>
  <c r="BR338" i="1" l="1"/>
  <c r="BS338" i="1" s="1"/>
  <c r="BT338" i="1" s="1"/>
  <c r="BU338" i="1" s="1"/>
  <c r="BV338" i="1" s="1"/>
  <c r="BW338" i="1" s="1"/>
  <c r="BX338" i="1" s="1"/>
  <c r="BY338" i="1" s="1"/>
  <c r="BZ338" i="1" s="1"/>
  <c r="CA338" i="1" s="1"/>
  <c r="CB338" i="1" s="1"/>
  <c r="CC338" i="1" s="1"/>
  <c r="CD338" i="1" s="1"/>
  <c r="CE338" i="1" s="1"/>
  <c r="CF338" i="1" s="1"/>
  <c r="CG338" i="1" s="1"/>
  <c r="CH338" i="1" s="1"/>
  <c r="CI338" i="1" s="1"/>
  <c r="CJ338" i="1" s="1"/>
  <c r="CK338" i="1" s="1"/>
  <c r="CL338" i="1" s="1"/>
  <c r="CM338" i="1" s="1"/>
  <c r="CN338" i="1" s="1"/>
  <c r="CO338" i="1" s="1"/>
  <c r="CP338" i="1" s="1"/>
  <c r="CQ338" i="1" s="1"/>
  <c r="CR338" i="1" s="1"/>
  <c r="CS338" i="1" s="1"/>
  <c r="CT338" i="1" s="1"/>
  <c r="CU338" i="1" s="1"/>
  <c r="CV338" i="1" s="1"/>
  <c r="CW338" i="1" s="1"/>
  <c r="CX338" i="1" s="1"/>
  <c r="CY338" i="1" s="1"/>
  <c r="CZ338" i="1" s="1"/>
  <c r="BG338" i="1"/>
  <c r="EJ338" i="1" s="1"/>
  <c r="EL338" i="1"/>
  <c r="G343" i="2"/>
  <c r="H343" i="2" s="1"/>
  <c r="K343" i="2" s="1"/>
  <c r="J338" i="1"/>
  <c r="K338" i="1" s="1"/>
  <c r="E339" i="1"/>
  <c r="EI338" i="1" l="1"/>
  <c r="EK338" i="1"/>
  <c r="D339" i="1"/>
  <c r="N340" i="1" s="1"/>
  <c r="H339" i="1"/>
  <c r="L344" i="2" s="1"/>
  <c r="DA338" i="1"/>
  <c r="DB338" i="1" s="1"/>
  <c r="DC338" i="1" s="1"/>
  <c r="DD338" i="1" s="1"/>
  <c r="DE338" i="1" s="1"/>
  <c r="DF338" i="1" s="1"/>
  <c r="DG338" i="1" s="1"/>
  <c r="DH338" i="1" s="1"/>
  <c r="DI338" i="1" s="1"/>
  <c r="DJ338" i="1" s="1"/>
  <c r="DK338" i="1" s="1"/>
  <c r="DL338" i="1" s="1"/>
  <c r="DM338" i="1" s="1"/>
  <c r="DN338" i="1" s="1"/>
  <c r="DO338" i="1" s="1"/>
  <c r="DP338" i="1" s="1"/>
  <c r="DQ338" i="1" s="1"/>
  <c r="DR338" i="1" s="1"/>
  <c r="DS338" i="1" s="1"/>
  <c r="DT338" i="1" s="1"/>
  <c r="DU338" i="1" s="1"/>
  <c r="DV338" i="1" s="1"/>
  <c r="DW338" i="1" s="1"/>
  <c r="DX338" i="1" s="1"/>
  <c r="DY338" i="1" s="1"/>
  <c r="DZ338" i="1" s="1"/>
  <c r="EA338" i="1" s="1"/>
  <c r="EB338" i="1" s="1"/>
  <c r="EC338" i="1" s="1"/>
  <c r="ED338" i="1" s="1"/>
  <c r="EE338" i="1" s="1"/>
  <c r="EF338" i="1" s="1"/>
  <c r="EG338" i="1" s="1"/>
  <c r="EH338" i="1" s="1"/>
  <c r="F344" i="2" l="1"/>
  <c r="AM339" i="1"/>
  <c r="BE339" i="1"/>
  <c r="AF339" i="1"/>
  <c r="M340" i="1"/>
  <c r="Z339" i="1"/>
  <c r="AA339" i="1"/>
  <c r="AR339" i="1"/>
  <c r="AD339" i="1"/>
  <c r="BA339" i="1"/>
  <c r="AZ339" i="1"/>
  <c r="AT339" i="1"/>
  <c r="AI339" i="1"/>
  <c r="AQ339" i="1"/>
  <c r="V339" i="1"/>
  <c r="BQ339" i="1" s="1"/>
  <c r="AN339" i="1"/>
  <c r="S340" i="1"/>
  <c r="AX339" i="1"/>
  <c r="BD339" i="1"/>
  <c r="O340" i="1"/>
  <c r="BF339" i="1"/>
  <c r="W339" i="1"/>
  <c r="AP339" i="1"/>
  <c r="AE339" i="1"/>
  <c r="X339" i="1"/>
  <c r="R340" i="1"/>
  <c r="Q340" i="1"/>
  <c r="AG339" i="1"/>
  <c r="U340" i="1"/>
  <c r="AL339" i="1"/>
  <c r="BB339" i="1"/>
  <c r="AC339" i="1"/>
  <c r="AB339" i="1"/>
  <c r="AY339" i="1"/>
  <c r="Y339" i="1"/>
  <c r="AK339" i="1"/>
  <c r="BC339" i="1"/>
  <c r="AW339" i="1"/>
  <c r="AU339" i="1"/>
  <c r="AV339" i="1"/>
  <c r="T340" i="1"/>
  <c r="AJ339" i="1"/>
  <c r="AS339" i="1"/>
  <c r="L340" i="1"/>
  <c r="AO339" i="1"/>
  <c r="P340" i="1"/>
  <c r="AH339" i="1"/>
  <c r="I339" i="1"/>
  <c r="BR339" i="1" l="1"/>
  <c r="BS339" i="1" s="1"/>
  <c r="BT339" i="1" s="1"/>
  <c r="BU339" i="1" s="1"/>
  <c r="BV339" i="1" s="1"/>
  <c r="BW339" i="1" s="1"/>
  <c r="BX339" i="1" s="1"/>
  <c r="BY339" i="1" s="1"/>
  <c r="BZ339" i="1" s="1"/>
  <c r="CA339" i="1" s="1"/>
  <c r="CB339" i="1" s="1"/>
  <c r="CC339" i="1" s="1"/>
  <c r="CD339" i="1" s="1"/>
  <c r="CE339" i="1" s="1"/>
  <c r="CF339" i="1" s="1"/>
  <c r="CG339" i="1" s="1"/>
  <c r="CH339" i="1" s="1"/>
  <c r="CI339" i="1" s="1"/>
  <c r="CJ339" i="1" s="1"/>
  <c r="CK339" i="1" s="1"/>
  <c r="CL339" i="1" s="1"/>
  <c r="CM339" i="1" s="1"/>
  <c r="CN339" i="1" s="1"/>
  <c r="CO339" i="1" s="1"/>
  <c r="CP339" i="1" s="1"/>
  <c r="CQ339" i="1" s="1"/>
  <c r="CR339" i="1" s="1"/>
  <c r="CS339" i="1" s="1"/>
  <c r="CT339" i="1" s="1"/>
  <c r="CU339" i="1" s="1"/>
  <c r="CV339" i="1" s="1"/>
  <c r="CW339" i="1" s="1"/>
  <c r="CX339" i="1" s="1"/>
  <c r="CY339" i="1" s="1"/>
  <c r="CZ339" i="1" s="1"/>
  <c r="BG339" i="1"/>
  <c r="EI339" i="1" s="1"/>
  <c r="EL339" i="1"/>
  <c r="J339" i="1"/>
  <c r="K339" i="1" s="1"/>
  <c r="G344" i="2"/>
  <c r="H344" i="2" s="1"/>
  <c r="K344" i="2" s="1"/>
  <c r="E340" i="1"/>
  <c r="EK339" i="1" l="1"/>
  <c r="EJ339" i="1"/>
  <c r="D340" i="1"/>
  <c r="Q341" i="1" s="1"/>
  <c r="H340" i="1"/>
  <c r="L345" i="2" s="1"/>
  <c r="DA339" i="1"/>
  <c r="DB339" i="1" s="1"/>
  <c r="DC339" i="1" s="1"/>
  <c r="DD339" i="1" s="1"/>
  <c r="DE339" i="1" s="1"/>
  <c r="DF339" i="1" s="1"/>
  <c r="DG339" i="1" s="1"/>
  <c r="DH339" i="1" s="1"/>
  <c r="DI339" i="1" s="1"/>
  <c r="DJ339" i="1" s="1"/>
  <c r="DK339" i="1" s="1"/>
  <c r="DL339" i="1" s="1"/>
  <c r="DM339" i="1" s="1"/>
  <c r="DN339" i="1" s="1"/>
  <c r="DO339" i="1" s="1"/>
  <c r="DP339" i="1" s="1"/>
  <c r="DQ339" i="1" s="1"/>
  <c r="DR339" i="1" s="1"/>
  <c r="DS339" i="1" s="1"/>
  <c r="DT339" i="1" s="1"/>
  <c r="DU339" i="1" s="1"/>
  <c r="DV339" i="1" s="1"/>
  <c r="DW339" i="1" s="1"/>
  <c r="DX339" i="1" s="1"/>
  <c r="DY339" i="1" s="1"/>
  <c r="DZ339" i="1" s="1"/>
  <c r="EA339" i="1" s="1"/>
  <c r="EB339" i="1" s="1"/>
  <c r="EC339" i="1" s="1"/>
  <c r="ED339" i="1" s="1"/>
  <c r="EE339" i="1" s="1"/>
  <c r="EF339" i="1" s="1"/>
  <c r="EG339" i="1" s="1"/>
  <c r="EH339" i="1" s="1"/>
  <c r="S341" i="1"/>
  <c r="AJ340" i="1"/>
  <c r="P341" i="1"/>
  <c r="BB340" i="1"/>
  <c r="AO340" i="1"/>
  <c r="AG340" i="1"/>
  <c r="AT340" i="1"/>
  <c r="BE340" i="1"/>
  <c r="BF340" i="1"/>
  <c r="AQ340" i="1"/>
  <c r="X340" i="1"/>
  <c r="AF340" i="1"/>
  <c r="AX340" i="1" l="1"/>
  <c r="L341" i="1"/>
  <c r="U341" i="1"/>
  <c r="AP340" i="1"/>
  <c r="AD340" i="1"/>
  <c r="AW340" i="1"/>
  <c r="AZ340" i="1"/>
  <c r="BD340" i="1"/>
  <c r="AB340" i="1"/>
  <c r="M341" i="1"/>
  <c r="AU340" i="1"/>
  <c r="AY340" i="1"/>
  <c r="T341" i="1"/>
  <c r="AR340" i="1"/>
  <c r="AI340" i="1"/>
  <c r="AV340" i="1"/>
  <c r="AE340" i="1"/>
  <c r="AA340" i="1"/>
  <c r="BA340" i="1"/>
  <c r="V340" i="1"/>
  <c r="BQ340" i="1" s="1"/>
  <c r="AK340" i="1"/>
  <c r="AH340" i="1"/>
  <c r="O341" i="1"/>
  <c r="F345" i="2"/>
  <c r="AL340" i="1"/>
  <c r="AS340" i="1"/>
  <c r="N341" i="1"/>
  <c r="AM340" i="1"/>
  <c r="W340" i="1"/>
  <c r="BR340" i="1" s="1"/>
  <c r="BS340" i="1" s="1"/>
  <c r="BC340" i="1"/>
  <c r="AN340" i="1"/>
  <c r="Y340" i="1"/>
  <c r="Z340" i="1"/>
  <c r="AC340" i="1"/>
  <c r="R341" i="1"/>
  <c r="I340" i="1"/>
  <c r="BG340" i="1" l="1"/>
  <c r="EJ340" i="1" s="1"/>
  <c r="BT340" i="1"/>
  <c r="BU340" i="1" s="1"/>
  <c r="BV340" i="1" s="1"/>
  <c r="BW340" i="1" s="1"/>
  <c r="BX340" i="1" s="1"/>
  <c r="BY340" i="1" s="1"/>
  <c r="BZ340" i="1" s="1"/>
  <c r="CA340" i="1" s="1"/>
  <c r="CB340" i="1" s="1"/>
  <c r="CC340" i="1" s="1"/>
  <c r="CD340" i="1" s="1"/>
  <c r="CE340" i="1" s="1"/>
  <c r="CF340" i="1" s="1"/>
  <c r="CG340" i="1" s="1"/>
  <c r="CH340" i="1" s="1"/>
  <c r="CI340" i="1" s="1"/>
  <c r="CJ340" i="1" s="1"/>
  <c r="CK340" i="1" s="1"/>
  <c r="CL340" i="1" s="1"/>
  <c r="CM340" i="1" s="1"/>
  <c r="CN340" i="1" s="1"/>
  <c r="CO340" i="1" s="1"/>
  <c r="CP340" i="1" s="1"/>
  <c r="CQ340" i="1" s="1"/>
  <c r="CR340" i="1" s="1"/>
  <c r="CS340" i="1" s="1"/>
  <c r="CT340" i="1" s="1"/>
  <c r="CU340" i="1" s="1"/>
  <c r="CV340" i="1" s="1"/>
  <c r="CW340" i="1" s="1"/>
  <c r="CX340" i="1" s="1"/>
  <c r="CY340" i="1" s="1"/>
  <c r="CZ340" i="1" s="1"/>
  <c r="EL340" i="1"/>
  <c r="G345" i="2"/>
  <c r="H345" i="2" s="1"/>
  <c r="K345" i="2" s="1"/>
  <c r="J340" i="1"/>
  <c r="K340" i="1" s="1"/>
  <c r="E341" i="1"/>
  <c r="EI340" i="1" l="1"/>
  <c r="EK340" i="1"/>
  <c r="D341" i="1"/>
  <c r="S342" i="1" s="1"/>
  <c r="H341" i="1"/>
  <c r="L346" i="2" s="1"/>
  <c r="DA340" i="1"/>
  <c r="DB340" i="1" s="1"/>
  <c r="DC340" i="1" s="1"/>
  <c r="DD340" i="1" s="1"/>
  <c r="DE340" i="1" s="1"/>
  <c r="DF340" i="1" s="1"/>
  <c r="DG340" i="1" s="1"/>
  <c r="DH340" i="1" s="1"/>
  <c r="DI340" i="1" s="1"/>
  <c r="DJ340" i="1" s="1"/>
  <c r="DK340" i="1" s="1"/>
  <c r="DL340" i="1" s="1"/>
  <c r="DM340" i="1" s="1"/>
  <c r="DN340" i="1" s="1"/>
  <c r="DO340" i="1" s="1"/>
  <c r="DP340" i="1" s="1"/>
  <c r="DQ340" i="1" s="1"/>
  <c r="DR340" i="1" s="1"/>
  <c r="DS340" i="1" s="1"/>
  <c r="DT340" i="1" s="1"/>
  <c r="DU340" i="1" s="1"/>
  <c r="DV340" i="1" s="1"/>
  <c r="DW340" i="1" s="1"/>
  <c r="DX340" i="1" s="1"/>
  <c r="DY340" i="1" s="1"/>
  <c r="DZ340" i="1" s="1"/>
  <c r="EA340" i="1" s="1"/>
  <c r="EB340" i="1" s="1"/>
  <c r="EC340" i="1" s="1"/>
  <c r="ED340" i="1" s="1"/>
  <c r="EE340" i="1" s="1"/>
  <c r="EF340" i="1" s="1"/>
  <c r="EG340" i="1" s="1"/>
  <c r="EH340" i="1" s="1"/>
  <c r="F346" i="2" l="1"/>
  <c r="Y341" i="1"/>
  <c r="AL341" i="1"/>
  <c r="AJ341" i="1"/>
  <c r="AN341" i="1"/>
  <c r="X341" i="1"/>
  <c r="AE341" i="1"/>
  <c r="AI341" i="1"/>
  <c r="BA341" i="1"/>
  <c r="T342" i="1"/>
  <c r="AZ341" i="1"/>
  <c r="AS341" i="1"/>
  <c r="AK341" i="1"/>
  <c r="AP341" i="1"/>
  <c r="AT341" i="1"/>
  <c r="U342" i="1"/>
  <c r="M342" i="1"/>
  <c r="BC341" i="1"/>
  <c r="V341" i="1"/>
  <c r="BQ341" i="1" s="1"/>
  <c r="Z341" i="1"/>
  <c r="AF341" i="1"/>
  <c r="AB341" i="1"/>
  <c r="AC341" i="1"/>
  <c r="BF341" i="1"/>
  <c r="AV341" i="1"/>
  <c r="N342" i="1"/>
  <c r="L342" i="1"/>
  <c r="AY341" i="1"/>
  <c r="BD341" i="1"/>
  <c r="BE341" i="1"/>
  <c r="BB341" i="1"/>
  <c r="AM341" i="1"/>
  <c r="O342" i="1"/>
  <c r="W341" i="1"/>
  <c r="Q342" i="1"/>
  <c r="AX341" i="1"/>
  <c r="AG341" i="1"/>
  <c r="AQ341" i="1"/>
  <c r="AR341" i="1"/>
  <c r="AA341" i="1"/>
  <c r="AW341" i="1"/>
  <c r="AD341" i="1"/>
  <c r="AO341" i="1"/>
  <c r="R342" i="1"/>
  <c r="AU341" i="1"/>
  <c r="P342" i="1"/>
  <c r="AH341" i="1"/>
  <c r="I341" i="1"/>
  <c r="BR341" i="1" l="1"/>
  <c r="BS341" i="1" s="1"/>
  <c r="BT341" i="1" s="1"/>
  <c r="BU341" i="1" s="1"/>
  <c r="BV341" i="1" s="1"/>
  <c r="BW341" i="1" s="1"/>
  <c r="BX341" i="1" s="1"/>
  <c r="BY341" i="1" s="1"/>
  <c r="BZ341" i="1" s="1"/>
  <c r="CA341" i="1" s="1"/>
  <c r="CB341" i="1" s="1"/>
  <c r="CC341" i="1" s="1"/>
  <c r="CD341" i="1" s="1"/>
  <c r="CE341" i="1" s="1"/>
  <c r="CF341" i="1" s="1"/>
  <c r="CG341" i="1" s="1"/>
  <c r="CH341" i="1" s="1"/>
  <c r="CI341" i="1" s="1"/>
  <c r="CJ341" i="1" s="1"/>
  <c r="CK341" i="1" s="1"/>
  <c r="CL341" i="1" s="1"/>
  <c r="CM341" i="1" s="1"/>
  <c r="CN341" i="1" s="1"/>
  <c r="CO341" i="1" s="1"/>
  <c r="CP341" i="1" s="1"/>
  <c r="CQ341" i="1" s="1"/>
  <c r="CR341" i="1" s="1"/>
  <c r="CS341" i="1" s="1"/>
  <c r="CT341" i="1" s="1"/>
  <c r="CU341" i="1" s="1"/>
  <c r="CV341" i="1" s="1"/>
  <c r="CW341" i="1" s="1"/>
  <c r="CX341" i="1" s="1"/>
  <c r="CY341" i="1" s="1"/>
  <c r="CZ341" i="1" s="1"/>
  <c r="BG341" i="1"/>
  <c r="EI341" i="1" s="1"/>
  <c r="EL341" i="1"/>
  <c r="J341" i="1"/>
  <c r="K341" i="1" s="1"/>
  <c r="G346" i="2"/>
  <c r="H346" i="2" s="1"/>
  <c r="K346" i="2" s="1"/>
  <c r="E342" i="1"/>
  <c r="EK341" i="1" l="1"/>
  <c r="EJ341" i="1"/>
  <c r="D342" i="1"/>
  <c r="L343" i="1" s="1"/>
  <c r="H342" i="1"/>
  <c r="L347" i="2" s="1"/>
  <c r="DA341" i="1"/>
  <c r="DB341" i="1" s="1"/>
  <c r="DC341" i="1" s="1"/>
  <c r="DD341" i="1" s="1"/>
  <c r="DE341" i="1" s="1"/>
  <c r="DF341" i="1" s="1"/>
  <c r="DG341" i="1" s="1"/>
  <c r="DH341" i="1" s="1"/>
  <c r="DI341" i="1" s="1"/>
  <c r="DJ341" i="1" s="1"/>
  <c r="DK341" i="1" s="1"/>
  <c r="DL341" i="1" s="1"/>
  <c r="DM341" i="1" s="1"/>
  <c r="DN341" i="1" s="1"/>
  <c r="DO341" i="1" s="1"/>
  <c r="DP341" i="1" s="1"/>
  <c r="DQ341" i="1" s="1"/>
  <c r="DR341" i="1" s="1"/>
  <c r="DS341" i="1" s="1"/>
  <c r="DT341" i="1" s="1"/>
  <c r="DU341" i="1" s="1"/>
  <c r="DV341" i="1" s="1"/>
  <c r="DW341" i="1" s="1"/>
  <c r="DX341" i="1" s="1"/>
  <c r="DY341" i="1" s="1"/>
  <c r="DZ341" i="1" s="1"/>
  <c r="EA341" i="1" s="1"/>
  <c r="EB341" i="1" s="1"/>
  <c r="EC341" i="1" s="1"/>
  <c r="ED341" i="1" s="1"/>
  <c r="EE341" i="1" s="1"/>
  <c r="EF341" i="1" s="1"/>
  <c r="EG341" i="1" s="1"/>
  <c r="EH341" i="1" s="1"/>
  <c r="F347" i="2" l="1"/>
  <c r="V342" i="1"/>
  <c r="BQ342" i="1" s="1"/>
  <c r="AN342" i="1"/>
  <c r="AA342" i="1"/>
  <c r="Z342" i="1"/>
  <c r="AL342" i="1"/>
  <c r="AU342" i="1"/>
  <c r="AO342" i="1"/>
  <c r="AZ342" i="1"/>
  <c r="BF342" i="1"/>
  <c r="AI342" i="1"/>
  <c r="AW342" i="1"/>
  <c r="AQ342" i="1"/>
  <c r="AF342" i="1"/>
  <c r="AK342" i="1"/>
  <c r="P343" i="1"/>
  <c r="AT342" i="1"/>
  <c r="W342" i="1"/>
  <c r="BR342" i="1" s="1"/>
  <c r="AG342" i="1"/>
  <c r="AS342" i="1"/>
  <c r="R343" i="1"/>
  <c r="BD342" i="1"/>
  <c r="Q343" i="1"/>
  <c r="Y342" i="1"/>
  <c r="N343" i="1"/>
  <c r="BC342" i="1"/>
  <c r="AR342" i="1"/>
  <c r="O343" i="1"/>
  <c r="M343" i="1"/>
  <c r="AD342" i="1"/>
  <c r="BA342" i="1"/>
  <c r="AP342" i="1"/>
  <c r="AJ342" i="1"/>
  <c r="AV342" i="1"/>
  <c r="BE342" i="1"/>
  <c r="T343" i="1"/>
  <c r="AC342" i="1"/>
  <c r="AH342" i="1"/>
  <c r="AY342" i="1"/>
  <c r="AX342" i="1"/>
  <c r="AE342" i="1"/>
  <c r="U343" i="1"/>
  <c r="BB342" i="1"/>
  <c r="X342" i="1"/>
  <c r="S343" i="1"/>
  <c r="AM342" i="1"/>
  <c r="AB342" i="1"/>
  <c r="I342" i="1"/>
  <c r="BG342" i="1" l="1"/>
  <c r="EI342" i="1" s="1"/>
  <c r="BS342" i="1"/>
  <c r="BT342" i="1" s="1"/>
  <c r="BU342" i="1" s="1"/>
  <c r="BV342" i="1" s="1"/>
  <c r="BW342" i="1" s="1"/>
  <c r="BX342" i="1" s="1"/>
  <c r="BY342" i="1" s="1"/>
  <c r="BZ342" i="1" s="1"/>
  <c r="CA342" i="1" s="1"/>
  <c r="CB342" i="1" s="1"/>
  <c r="CC342" i="1" s="1"/>
  <c r="CD342" i="1" s="1"/>
  <c r="CE342" i="1" s="1"/>
  <c r="CF342" i="1" s="1"/>
  <c r="CG342" i="1" s="1"/>
  <c r="CH342" i="1" s="1"/>
  <c r="CI342" i="1" s="1"/>
  <c r="CJ342" i="1" s="1"/>
  <c r="CK342" i="1" s="1"/>
  <c r="CL342" i="1" s="1"/>
  <c r="CM342" i="1" s="1"/>
  <c r="CN342" i="1" s="1"/>
  <c r="CO342" i="1" s="1"/>
  <c r="CP342" i="1" s="1"/>
  <c r="CQ342" i="1" s="1"/>
  <c r="CR342" i="1" s="1"/>
  <c r="CS342" i="1" s="1"/>
  <c r="CT342" i="1" s="1"/>
  <c r="CU342" i="1" s="1"/>
  <c r="CV342" i="1" s="1"/>
  <c r="CW342" i="1" s="1"/>
  <c r="CX342" i="1" s="1"/>
  <c r="CY342" i="1" s="1"/>
  <c r="CZ342" i="1" s="1"/>
  <c r="EL342" i="1"/>
  <c r="G347" i="2"/>
  <c r="H347" i="2" s="1"/>
  <c r="K347" i="2" s="1"/>
  <c r="J342" i="1"/>
  <c r="K342" i="1" s="1"/>
  <c r="E343" i="1"/>
  <c r="EK342" i="1" l="1"/>
  <c r="EJ342" i="1"/>
  <c r="D343" i="1"/>
  <c r="L344" i="1" s="1"/>
  <c r="H343" i="1"/>
  <c r="L348" i="2" s="1"/>
  <c r="DA342" i="1"/>
  <c r="DB342" i="1" s="1"/>
  <c r="DC342" i="1" s="1"/>
  <c r="DD342" i="1" s="1"/>
  <c r="DE342" i="1" s="1"/>
  <c r="DF342" i="1" s="1"/>
  <c r="DG342" i="1" s="1"/>
  <c r="DH342" i="1" s="1"/>
  <c r="DI342" i="1" s="1"/>
  <c r="DJ342" i="1" s="1"/>
  <c r="DK342" i="1" s="1"/>
  <c r="DL342" i="1" s="1"/>
  <c r="DM342" i="1" s="1"/>
  <c r="DN342" i="1" s="1"/>
  <c r="DO342" i="1" s="1"/>
  <c r="DP342" i="1" s="1"/>
  <c r="DQ342" i="1" s="1"/>
  <c r="DR342" i="1" s="1"/>
  <c r="DS342" i="1" s="1"/>
  <c r="DT342" i="1" s="1"/>
  <c r="DU342" i="1" s="1"/>
  <c r="DV342" i="1" s="1"/>
  <c r="DW342" i="1" s="1"/>
  <c r="DX342" i="1" s="1"/>
  <c r="DY342" i="1" s="1"/>
  <c r="DZ342" i="1" s="1"/>
  <c r="EA342" i="1" s="1"/>
  <c r="EB342" i="1" s="1"/>
  <c r="EC342" i="1" s="1"/>
  <c r="ED342" i="1" s="1"/>
  <c r="EE342" i="1" s="1"/>
  <c r="EF342" i="1" s="1"/>
  <c r="EG342" i="1" s="1"/>
  <c r="EH342" i="1" s="1"/>
  <c r="F348" i="2" l="1"/>
  <c r="V343" i="1"/>
  <c r="BQ343" i="1" s="1"/>
  <c r="AC343" i="1"/>
  <c r="AJ343" i="1"/>
  <c r="AQ343" i="1"/>
  <c r="AK343" i="1"/>
  <c r="BC343" i="1"/>
  <c r="N344" i="1"/>
  <c r="Y343" i="1"/>
  <c r="AL343" i="1"/>
  <c r="AT343" i="1"/>
  <c r="AD343" i="1"/>
  <c r="AH343" i="1"/>
  <c r="AX343" i="1"/>
  <c r="AM343" i="1"/>
  <c r="Z343" i="1"/>
  <c r="U344" i="1"/>
  <c r="O344" i="1"/>
  <c r="AO343" i="1"/>
  <c r="BB343" i="1"/>
  <c r="AZ343" i="1"/>
  <c r="W343" i="1"/>
  <c r="AR343" i="1"/>
  <c r="BE343" i="1"/>
  <c r="P344" i="1"/>
  <c r="AF343" i="1"/>
  <c r="BF343" i="1"/>
  <c r="AN343" i="1"/>
  <c r="AB343" i="1"/>
  <c r="X343" i="1"/>
  <c r="BD343" i="1"/>
  <c r="AU343" i="1"/>
  <c r="T344" i="1"/>
  <c r="M344" i="1"/>
  <c r="AY343" i="1"/>
  <c r="AE343" i="1"/>
  <c r="AA343" i="1"/>
  <c r="AI343" i="1"/>
  <c r="S344" i="1"/>
  <c r="BA343" i="1"/>
  <c r="Q344" i="1"/>
  <c r="AV343" i="1"/>
  <c r="AG343" i="1"/>
  <c r="AP343" i="1"/>
  <c r="R344" i="1"/>
  <c r="AS343" i="1"/>
  <c r="AW343" i="1"/>
  <c r="BR343" i="1"/>
  <c r="BS343" i="1" s="1"/>
  <c r="BT343" i="1" s="1"/>
  <c r="BU343" i="1" s="1"/>
  <c r="BV343" i="1" s="1"/>
  <c r="BW343" i="1" s="1"/>
  <c r="BX343" i="1" s="1"/>
  <c r="BY343" i="1" s="1"/>
  <c r="BZ343" i="1" s="1"/>
  <c r="CA343" i="1" s="1"/>
  <c r="CB343" i="1" s="1"/>
  <c r="CC343" i="1" s="1"/>
  <c r="CD343" i="1" s="1"/>
  <c r="CE343" i="1" s="1"/>
  <c r="CF343" i="1" s="1"/>
  <c r="CG343" i="1" s="1"/>
  <c r="CH343" i="1" s="1"/>
  <c r="I343" i="1"/>
  <c r="BG343" i="1" l="1"/>
  <c r="EK343" i="1" s="1"/>
  <c r="EL343" i="1"/>
  <c r="CI343" i="1"/>
  <c r="CJ343" i="1" s="1"/>
  <c r="CK343" i="1" s="1"/>
  <c r="CL343" i="1" s="1"/>
  <c r="CM343" i="1" s="1"/>
  <c r="CN343" i="1" s="1"/>
  <c r="CO343" i="1" s="1"/>
  <c r="CP343" i="1" s="1"/>
  <c r="CQ343" i="1" s="1"/>
  <c r="CR343" i="1" s="1"/>
  <c r="CS343" i="1" s="1"/>
  <c r="CT343" i="1" s="1"/>
  <c r="CU343" i="1" s="1"/>
  <c r="CV343" i="1" s="1"/>
  <c r="CW343" i="1" s="1"/>
  <c r="CX343" i="1" s="1"/>
  <c r="CY343" i="1" s="1"/>
  <c r="CZ343" i="1" s="1"/>
  <c r="G348" i="2"/>
  <c r="H348" i="2" s="1"/>
  <c r="K348" i="2" s="1"/>
  <c r="J343" i="1"/>
  <c r="K343" i="1" s="1"/>
  <c r="E344" i="1"/>
  <c r="EJ343" i="1" l="1"/>
  <c r="EI343" i="1"/>
  <c r="D344" i="1"/>
  <c r="L345" i="1" s="1"/>
  <c r="H344" i="1"/>
  <c r="L349" i="2" s="1"/>
  <c r="DA343" i="1"/>
  <c r="DB343" i="1" s="1"/>
  <c r="DC343" i="1" s="1"/>
  <c r="DD343" i="1" s="1"/>
  <c r="DE343" i="1" s="1"/>
  <c r="DF343" i="1" s="1"/>
  <c r="DG343" i="1" s="1"/>
  <c r="DH343" i="1" s="1"/>
  <c r="DI343" i="1" s="1"/>
  <c r="DJ343" i="1" s="1"/>
  <c r="DK343" i="1" s="1"/>
  <c r="DL343" i="1" s="1"/>
  <c r="DM343" i="1" s="1"/>
  <c r="DN343" i="1" s="1"/>
  <c r="DO343" i="1" s="1"/>
  <c r="DP343" i="1" s="1"/>
  <c r="DQ343" i="1" s="1"/>
  <c r="DR343" i="1" s="1"/>
  <c r="DS343" i="1" s="1"/>
  <c r="DT343" i="1" s="1"/>
  <c r="DU343" i="1" s="1"/>
  <c r="DV343" i="1" s="1"/>
  <c r="DW343" i="1" s="1"/>
  <c r="DX343" i="1" s="1"/>
  <c r="DY343" i="1" s="1"/>
  <c r="DZ343" i="1" s="1"/>
  <c r="EA343" i="1" s="1"/>
  <c r="EB343" i="1" s="1"/>
  <c r="EC343" i="1" s="1"/>
  <c r="ED343" i="1" s="1"/>
  <c r="EE343" i="1" s="1"/>
  <c r="EF343" i="1" s="1"/>
  <c r="EG343" i="1" s="1"/>
  <c r="EH343" i="1" s="1"/>
  <c r="N345" i="1"/>
  <c r="AC344" i="1"/>
  <c r="P345" i="1"/>
  <c r="AU344" i="1"/>
  <c r="BD344" i="1"/>
  <c r="AX344" i="1"/>
  <c r="AY344" i="1"/>
  <c r="T345" i="1"/>
  <c r="AF344" i="1"/>
  <c r="AH344" i="1"/>
  <c r="AK344" i="1"/>
  <c r="AP344" i="1" l="1"/>
  <c r="V344" i="1"/>
  <c r="BQ344" i="1" s="1"/>
  <c r="AN344" i="1"/>
  <c r="R345" i="1"/>
  <c r="AR344" i="1"/>
  <c r="Z344" i="1"/>
  <c r="Q345" i="1"/>
  <c r="AO344" i="1"/>
  <c r="O345" i="1"/>
  <c r="AA344" i="1"/>
  <c r="W344" i="1"/>
  <c r="AE344" i="1"/>
  <c r="AD344" i="1"/>
  <c r="AV344" i="1"/>
  <c r="AB344" i="1"/>
  <c r="X344" i="1"/>
  <c r="AJ344" i="1"/>
  <c r="AZ344" i="1"/>
  <c r="AI344" i="1"/>
  <c r="S345" i="1"/>
  <c r="BF344" i="1"/>
  <c r="BB344" i="1"/>
  <c r="AS344" i="1"/>
  <c r="U345" i="1"/>
  <c r="AL344" i="1"/>
  <c r="BC344" i="1"/>
  <c r="M345" i="1"/>
  <c r="AQ344" i="1"/>
  <c r="BE344" i="1"/>
  <c r="AG344" i="1"/>
  <c r="AW344" i="1"/>
  <c r="BA344" i="1"/>
  <c r="F349" i="2"/>
  <c r="AT344" i="1"/>
  <c r="AM344" i="1"/>
  <c r="Y344" i="1"/>
  <c r="BR344" i="1"/>
  <c r="BS344" i="1" s="1"/>
  <c r="I344" i="1"/>
  <c r="BG344" i="1" l="1"/>
  <c r="EI344" i="1" s="1"/>
  <c r="BT344" i="1"/>
  <c r="BU344" i="1" s="1"/>
  <c r="BV344" i="1" s="1"/>
  <c r="BW344" i="1" s="1"/>
  <c r="BX344" i="1" s="1"/>
  <c r="BY344" i="1" s="1"/>
  <c r="BZ344" i="1" s="1"/>
  <c r="CA344" i="1" s="1"/>
  <c r="CB344" i="1" s="1"/>
  <c r="CC344" i="1" s="1"/>
  <c r="CD344" i="1" s="1"/>
  <c r="CE344" i="1" s="1"/>
  <c r="CF344" i="1" s="1"/>
  <c r="CG344" i="1" s="1"/>
  <c r="CH344" i="1" s="1"/>
  <c r="CI344" i="1" s="1"/>
  <c r="CJ344" i="1" s="1"/>
  <c r="CK344" i="1" s="1"/>
  <c r="CL344" i="1" s="1"/>
  <c r="CM344" i="1" s="1"/>
  <c r="CN344" i="1" s="1"/>
  <c r="CO344" i="1" s="1"/>
  <c r="CP344" i="1" s="1"/>
  <c r="CQ344" i="1" s="1"/>
  <c r="CR344" i="1" s="1"/>
  <c r="CS344" i="1" s="1"/>
  <c r="CT344" i="1" s="1"/>
  <c r="CU344" i="1" s="1"/>
  <c r="CV344" i="1" s="1"/>
  <c r="CW344" i="1" s="1"/>
  <c r="CX344" i="1" s="1"/>
  <c r="CY344" i="1" s="1"/>
  <c r="CZ344" i="1" s="1"/>
  <c r="EL344" i="1"/>
  <c r="EJ344" i="1"/>
  <c r="EK344" i="1"/>
  <c r="G349" i="2"/>
  <c r="H349" i="2" s="1"/>
  <c r="K349" i="2" s="1"/>
  <c r="J344" i="1"/>
  <c r="K344" i="1" s="1"/>
  <c r="E345" i="1"/>
  <c r="D345" i="1" l="1"/>
  <c r="AQ345" i="1" s="1"/>
  <c r="H345" i="1"/>
  <c r="L350" i="2" s="1"/>
  <c r="DA344" i="1"/>
  <c r="DB344" i="1" s="1"/>
  <c r="DC344" i="1" s="1"/>
  <c r="DD344" i="1" s="1"/>
  <c r="DE344" i="1" s="1"/>
  <c r="DF344" i="1" s="1"/>
  <c r="DG344" i="1" s="1"/>
  <c r="DH344" i="1" s="1"/>
  <c r="DI344" i="1" s="1"/>
  <c r="DJ344" i="1" s="1"/>
  <c r="DK344" i="1" s="1"/>
  <c r="DL344" i="1" s="1"/>
  <c r="DM344" i="1" s="1"/>
  <c r="DN344" i="1" s="1"/>
  <c r="DO344" i="1" s="1"/>
  <c r="DP344" i="1" s="1"/>
  <c r="DQ344" i="1" s="1"/>
  <c r="DR344" i="1" s="1"/>
  <c r="DS344" i="1" s="1"/>
  <c r="DT344" i="1" s="1"/>
  <c r="DU344" i="1" s="1"/>
  <c r="DV344" i="1" s="1"/>
  <c r="DW344" i="1" s="1"/>
  <c r="DX344" i="1" s="1"/>
  <c r="DY344" i="1" s="1"/>
  <c r="DZ344" i="1" s="1"/>
  <c r="EA344" i="1" s="1"/>
  <c r="EB344" i="1" s="1"/>
  <c r="EC344" i="1" s="1"/>
  <c r="ED344" i="1" s="1"/>
  <c r="EE344" i="1" s="1"/>
  <c r="EF344" i="1" s="1"/>
  <c r="EG344" i="1" s="1"/>
  <c r="EH344" i="1" s="1"/>
  <c r="F350" i="2" l="1"/>
  <c r="AE345" i="1"/>
  <c r="V345" i="1"/>
  <c r="BQ345" i="1" s="1"/>
  <c r="BF345" i="1"/>
  <c r="U346" i="1"/>
  <c r="AM345" i="1"/>
  <c r="AU345" i="1"/>
  <c r="BB345" i="1"/>
  <c r="AW345" i="1"/>
  <c r="AX345" i="1"/>
  <c r="AI345" i="1"/>
  <c r="AB345" i="1"/>
  <c r="AH345" i="1"/>
  <c r="Q346" i="1"/>
  <c r="W345" i="1"/>
  <c r="BR345" i="1" s="1"/>
  <c r="AJ345" i="1"/>
  <c r="AY345" i="1"/>
  <c r="AZ345" i="1"/>
  <c r="AD345" i="1"/>
  <c r="AK345" i="1"/>
  <c r="AO345" i="1"/>
  <c r="T346" i="1"/>
  <c r="M346" i="1"/>
  <c r="AA345" i="1"/>
  <c r="Y345" i="1"/>
  <c r="AF345" i="1"/>
  <c r="AP345" i="1"/>
  <c r="P346" i="1"/>
  <c r="AT345" i="1"/>
  <c r="O346" i="1"/>
  <c r="BC345" i="1"/>
  <c r="N346" i="1"/>
  <c r="BE345" i="1"/>
  <c r="AN345" i="1"/>
  <c r="BD345" i="1"/>
  <c r="BA345" i="1"/>
  <c r="AG345" i="1"/>
  <c r="AL345" i="1"/>
  <c r="AC345" i="1"/>
  <c r="Z345" i="1"/>
  <c r="X345" i="1"/>
  <c r="R346" i="1"/>
  <c r="S346" i="1"/>
  <c r="AS345" i="1"/>
  <c r="AV345" i="1"/>
  <c r="L346" i="1"/>
  <c r="AR345" i="1"/>
  <c r="I345" i="1"/>
  <c r="BS345" i="1" l="1"/>
  <c r="BT345" i="1" s="1"/>
  <c r="BU345" i="1" s="1"/>
  <c r="BV345" i="1" s="1"/>
  <c r="BW345" i="1" s="1"/>
  <c r="BX345" i="1" s="1"/>
  <c r="BY345" i="1" s="1"/>
  <c r="BZ345" i="1" s="1"/>
  <c r="CA345" i="1" s="1"/>
  <c r="CB345" i="1" s="1"/>
  <c r="CC345" i="1" s="1"/>
  <c r="CD345" i="1" s="1"/>
  <c r="CE345" i="1" s="1"/>
  <c r="CF345" i="1" s="1"/>
  <c r="CG345" i="1" s="1"/>
  <c r="CH345" i="1" s="1"/>
  <c r="CI345" i="1" s="1"/>
  <c r="CJ345" i="1" s="1"/>
  <c r="CK345" i="1" s="1"/>
  <c r="CL345" i="1" s="1"/>
  <c r="CM345" i="1" s="1"/>
  <c r="CN345" i="1" s="1"/>
  <c r="CO345" i="1" s="1"/>
  <c r="CP345" i="1" s="1"/>
  <c r="CQ345" i="1" s="1"/>
  <c r="CR345" i="1" s="1"/>
  <c r="CS345" i="1" s="1"/>
  <c r="CT345" i="1" s="1"/>
  <c r="CU345" i="1" s="1"/>
  <c r="CV345" i="1" s="1"/>
  <c r="CW345" i="1" s="1"/>
  <c r="CX345" i="1" s="1"/>
  <c r="CY345" i="1" s="1"/>
  <c r="CZ345" i="1" s="1"/>
  <c r="BG345" i="1"/>
  <c r="EK345" i="1" s="1"/>
  <c r="EL345" i="1"/>
  <c r="G350" i="2"/>
  <c r="H350" i="2" s="1"/>
  <c r="K350" i="2" s="1"/>
  <c r="J345" i="1"/>
  <c r="K345" i="1" s="1"/>
  <c r="E346" i="1"/>
  <c r="EJ345" i="1" l="1"/>
  <c r="EI345" i="1"/>
  <c r="D346" i="1"/>
  <c r="Q347" i="1" s="1"/>
  <c r="H346" i="1"/>
  <c r="L351" i="2" s="1"/>
  <c r="DA345" i="1"/>
  <c r="DB345" i="1" s="1"/>
  <c r="DC345" i="1" s="1"/>
  <c r="DD345" i="1" s="1"/>
  <c r="DE345" i="1" s="1"/>
  <c r="DF345" i="1" s="1"/>
  <c r="DG345" i="1" s="1"/>
  <c r="DH345" i="1" s="1"/>
  <c r="DI345" i="1" s="1"/>
  <c r="DJ345" i="1" s="1"/>
  <c r="DK345" i="1" s="1"/>
  <c r="DL345" i="1" s="1"/>
  <c r="DM345" i="1" s="1"/>
  <c r="DN345" i="1" s="1"/>
  <c r="DO345" i="1" s="1"/>
  <c r="DP345" i="1" s="1"/>
  <c r="DQ345" i="1" s="1"/>
  <c r="DR345" i="1" s="1"/>
  <c r="DS345" i="1" s="1"/>
  <c r="DT345" i="1" s="1"/>
  <c r="DU345" i="1" s="1"/>
  <c r="DV345" i="1" s="1"/>
  <c r="DW345" i="1" s="1"/>
  <c r="DX345" i="1" s="1"/>
  <c r="DY345" i="1" s="1"/>
  <c r="DZ345" i="1" s="1"/>
  <c r="EA345" i="1" s="1"/>
  <c r="EB345" i="1" s="1"/>
  <c r="EC345" i="1" s="1"/>
  <c r="ED345" i="1" s="1"/>
  <c r="EE345" i="1" s="1"/>
  <c r="EF345" i="1" s="1"/>
  <c r="EG345" i="1" s="1"/>
  <c r="EH345" i="1" s="1"/>
  <c r="W346" i="1" l="1"/>
  <c r="AU346" i="1"/>
  <c r="F351" i="2"/>
  <c r="Z346" i="1"/>
  <c r="AD346" i="1"/>
  <c r="V346" i="1"/>
  <c r="BQ346" i="1" s="1"/>
  <c r="AS346" i="1"/>
  <c r="BB346" i="1"/>
  <c r="Y346" i="1"/>
  <c r="AZ346" i="1"/>
  <c r="BF346" i="1"/>
  <c r="BA346" i="1"/>
  <c r="BC346" i="1"/>
  <c r="S347" i="1"/>
  <c r="AC346" i="1"/>
  <c r="AX346" i="1"/>
  <c r="AR346" i="1"/>
  <c r="AA346" i="1"/>
  <c r="U347" i="1"/>
  <c r="AJ346" i="1"/>
  <c r="T347" i="1"/>
  <c r="AI346" i="1"/>
  <c r="AL346" i="1"/>
  <c r="AY346" i="1"/>
  <c r="AM346" i="1"/>
  <c r="N347" i="1"/>
  <c r="BE346" i="1"/>
  <c r="AE346" i="1"/>
  <c r="L347" i="1"/>
  <c r="AF346" i="1"/>
  <c r="O347" i="1"/>
  <c r="AN346" i="1"/>
  <c r="AH346" i="1"/>
  <c r="P347" i="1"/>
  <c r="AB346" i="1"/>
  <c r="R347" i="1"/>
  <c r="AW346" i="1"/>
  <c r="AV346" i="1"/>
  <c r="AQ346" i="1"/>
  <c r="AK346" i="1"/>
  <c r="BD346" i="1"/>
  <c r="AP346" i="1"/>
  <c r="AO346" i="1"/>
  <c r="AT346" i="1"/>
  <c r="AG346" i="1"/>
  <c r="X346" i="1"/>
  <c r="M347" i="1"/>
  <c r="BR346" i="1"/>
  <c r="I346" i="1"/>
  <c r="BG346" i="1" l="1"/>
  <c r="EI346" i="1" s="1"/>
  <c r="BS346" i="1"/>
  <c r="BT346" i="1" s="1"/>
  <c r="BU346" i="1" s="1"/>
  <c r="BV346" i="1" s="1"/>
  <c r="BW346" i="1" s="1"/>
  <c r="BX346" i="1" s="1"/>
  <c r="BY346" i="1" s="1"/>
  <c r="BZ346" i="1" s="1"/>
  <c r="CA346" i="1" s="1"/>
  <c r="CB346" i="1" s="1"/>
  <c r="CC346" i="1" s="1"/>
  <c r="CD346" i="1" s="1"/>
  <c r="CE346" i="1" s="1"/>
  <c r="CF346" i="1" s="1"/>
  <c r="CG346" i="1" s="1"/>
  <c r="CH346" i="1" s="1"/>
  <c r="CI346" i="1" s="1"/>
  <c r="CJ346" i="1" s="1"/>
  <c r="CK346" i="1" s="1"/>
  <c r="CL346" i="1" s="1"/>
  <c r="CM346" i="1" s="1"/>
  <c r="CN346" i="1" s="1"/>
  <c r="CO346" i="1" s="1"/>
  <c r="CP346" i="1" s="1"/>
  <c r="CQ346" i="1" s="1"/>
  <c r="CR346" i="1" s="1"/>
  <c r="CS346" i="1" s="1"/>
  <c r="CT346" i="1" s="1"/>
  <c r="CU346" i="1" s="1"/>
  <c r="CV346" i="1" s="1"/>
  <c r="CW346" i="1" s="1"/>
  <c r="CX346" i="1" s="1"/>
  <c r="CY346" i="1" s="1"/>
  <c r="CZ346" i="1" s="1"/>
  <c r="EL346" i="1"/>
  <c r="G351" i="2"/>
  <c r="H351" i="2" s="1"/>
  <c r="K351" i="2" s="1"/>
  <c r="J346" i="1"/>
  <c r="K346" i="1" s="1"/>
  <c r="E347" i="1"/>
  <c r="EK346" i="1" l="1"/>
  <c r="EJ346" i="1"/>
  <c r="D347" i="1"/>
  <c r="M348" i="1" s="1"/>
  <c r="H347" i="1"/>
  <c r="L352" i="2" s="1"/>
  <c r="DA346" i="1"/>
  <c r="DB346" i="1" s="1"/>
  <c r="DC346" i="1" s="1"/>
  <c r="DD346" i="1" s="1"/>
  <c r="DE346" i="1" s="1"/>
  <c r="DF346" i="1" s="1"/>
  <c r="DG346" i="1" s="1"/>
  <c r="DH346" i="1" s="1"/>
  <c r="DI346" i="1" s="1"/>
  <c r="DJ346" i="1" s="1"/>
  <c r="DK346" i="1" s="1"/>
  <c r="DL346" i="1" s="1"/>
  <c r="DM346" i="1" s="1"/>
  <c r="DN346" i="1" s="1"/>
  <c r="DO346" i="1" s="1"/>
  <c r="DP346" i="1" s="1"/>
  <c r="DQ346" i="1" s="1"/>
  <c r="DR346" i="1" s="1"/>
  <c r="DS346" i="1" s="1"/>
  <c r="DT346" i="1" s="1"/>
  <c r="DU346" i="1" s="1"/>
  <c r="DV346" i="1" s="1"/>
  <c r="DW346" i="1" s="1"/>
  <c r="DX346" i="1" s="1"/>
  <c r="DY346" i="1" s="1"/>
  <c r="DZ346" i="1" s="1"/>
  <c r="EA346" i="1" s="1"/>
  <c r="EB346" i="1" s="1"/>
  <c r="EC346" i="1" s="1"/>
  <c r="ED346" i="1" s="1"/>
  <c r="EE346" i="1" s="1"/>
  <c r="EF346" i="1" s="1"/>
  <c r="EG346" i="1" s="1"/>
  <c r="EH346" i="1" s="1"/>
  <c r="F352" i="2" l="1"/>
  <c r="BA347" i="1"/>
  <c r="AJ347" i="1"/>
  <c r="Z347" i="1"/>
  <c r="AL347" i="1"/>
  <c r="AQ347" i="1"/>
  <c r="AU347" i="1"/>
  <c r="AN347" i="1"/>
  <c r="AY347" i="1"/>
  <c r="BD347" i="1"/>
  <c r="AB347" i="1"/>
  <c r="W347" i="1"/>
  <c r="AO347" i="1"/>
  <c r="AI347" i="1"/>
  <c r="AD347" i="1"/>
  <c r="AR347" i="1"/>
  <c r="T348" i="1"/>
  <c r="X347" i="1"/>
  <c r="AS347" i="1"/>
  <c r="Y347" i="1"/>
  <c r="L348" i="1"/>
  <c r="BB347" i="1"/>
  <c r="V347" i="1"/>
  <c r="BQ347" i="1" s="1"/>
  <c r="AZ347" i="1"/>
  <c r="AW347" i="1"/>
  <c r="AF347" i="1"/>
  <c r="N348" i="1"/>
  <c r="AT347" i="1"/>
  <c r="U348" i="1"/>
  <c r="R348" i="1"/>
  <c r="AP347" i="1"/>
  <c r="AX347" i="1"/>
  <c r="AV347" i="1"/>
  <c r="Q348" i="1"/>
  <c r="BC347" i="1"/>
  <c r="P348" i="1"/>
  <c r="AG347" i="1"/>
  <c r="AK347" i="1"/>
  <c r="AE347" i="1"/>
  <c r="BE347" i="1"/>
  <c r="AM347" i="1"/>
  <c r="AC347" i="1"/>
  <c r="AH347" i="1"/>
  <c r="S348" i="1"/>
  <c r="O348" i="1"/>
  <c r="BF347" i="1"/>
  <c r="AA347" i="1"/>
  <c r="I347" i="1"/>
  <c r="BR347" i="1" l="1"/>
  <c r="BS347" i="1" s="1"/>
  <c r="BT347" i="1" s="1"/>
  <c r="BU347" i="1" s="1"/>
  <c r="BV347" i="1" s="1"/>
  <c r="BW347" i="1" s="1"/>
  <c r="BX347" i="1" s="1"/>
  <c r="BY347" i="1" s="1"/>
  <c r="BZ347" i="1" s="1"/>
  <c r="CA347" i="1" s="1"/>
  <c r="CB347" i="1" s="1"/>
  <c r="CC347" i="1" s="1"/>
  <c r="CD347" i="1" s="1"/>
  <c r="CE347" i="1" s="1"/>
  <c r="CF347" i="1" s="1"/>
  <c r="CG347" i="1" s="1"/>
  <c r="CH347" i="1" s="1"/>
  <c r="CI347" i="1" s="1"/>
  <c r="CJ347" i="1" s="1"/>
  <c r="CK347" i="1" s="1"/>
  <c r="CL347" i="1" s="1"/>
  <c r="CM347" i="1" s="1"/>
  <c r="CN347" i="1" s="1"/>
  <c r="CO347" i="1" s="1"/>
  <c r="CP347" i="1" s="1"/>
  <c r="CQ347" i="1" s="1"/>
  <c r="CR347" i="1" s="1"/>
  <c r="CS347" i="1" s="1"/>
  <c r="CT347" i="1" s="1"/>
  <c r="CU347" i="1" s="1"/>
  <c r="CV347" i="1" s="1"/>
  <c r="CW347" i="1" s="1"/>
  <c r="CX347" i="1" s="1"/>
  <c r="CY347" i="1" s="1"/>
  <c r="CZ347" i="1" s="1"/>
  <c r="BG347" i="1"/>
  <c r="EK347" i="1" s="1"/>
  <c r="EL347" i="1"/>
  <c r="G352" i="2"/>
  <c r="H352" i="2" s="1"/>
  <c r="K352" i="2" s="1"/>
  <c r="J347" i="1"/>
  <c r="K347" i="1" s="1"/>
  <c r="E348" i="1"/>
  <c r="EJ347" i="1" l="1"/>
  <c r="EI347" i="1"/>
  <c r="D348" i="1"/>
  <c r="S349" i="1" s="1"/>
  <c r="H348" i="1"/>
  <c r="L353" i="2" s="1"/>
  <c r="DA347" i="1"/>
  <c r="DB347" i="1" s="1"/>
  <c r="DC347" i="1" s="1"/>
  <c r="DD347" i="1" s="1"/>
  <c r="DE347" i="1" s="1"/>
  <c r="DF347" i="1" s="1"/>
  <c r="DG347" i="1" s="1"/>
  <c r="DH347" i="1" s="1"/>
  <c r="DI347" i="1" s="1"/>
  <c r="DJ347" i="1" s="1"/>
  <c r="DK347" i="1" s="1"/>
  <c r="DL347" i="1" s="1"/>
  <c r="DM347" i="1" s="1"/>
  <c r="DN347" i="1" s="1"/>
  <c r="DO347" i="1" s="1"/>
  <c r="DP347" i="1" s="1"/>
  <c r="DQ347" i="1" s="1"/>
  <c r="DR347" i="1" s="1"/>
  <c r="DS347" i="1" s="1"/>
  <c r="DT347" i="1" s="1"/>
  <c r="DU347" i="1" s="1"/>
  <c r="DV347" i="1" s="1"/>
  <c r="DW347" i="1" s="1"/>
  <c r="DX347" i="1" s="1"/>
  <c r="DY347" i="1" s="1"/>
  <c r="DZ347" i="1" s="1"/>
  <c r="EA347" i="1" s="1"/>
  <c r="EB347" i="1" s="1"/>
  <c r="EC347" i="1" s="1"/>
  <c r="ED347" i="1" s="1"/>
  <c r="EE347" i="1" s="1"/>
  <c r="EF347" i="1" s="1"/>
  <c r="EG347" i="1" s="1"/>
  <c r="EH347" i="1" s="1"/>
  <c r="F353" i="2" l="1"/>
  <c r="AD348" i="1"/>
  <c r="AA348" i="1"/>
  <c r="AZ348" i="1"/>
  <c r="AL348" i="1"/>
  <c r="M349" i="1"/>
  <c r="AQ348" i="1"/>
  <c r="R349" i="1"/>
  <c r="AU348" i="1"/>
  <c r="AK348" i="1"/>
  <c r="AM348" i="1"/>
  <c r="AW348" i="1"/>
  <c r="AE348" i="1"/>
  <c r="AX348" i="1"/>
  <c r="AO348" i="1"/>
  <c r="AJ348" i="1"/>
  <c r="V348" i="1"/>
  <c r="BQ348" i="1" s="1"/>
  <c r="BC348" i="1"/>
  <c r="AF348" i="1"/>
  <c r="T349" i="1"/>
  <c r="AV348" i="1"/>
  <c r="AB348" i="1"/>
  <c r="AT348" i="1"/>
  <c r="BA348" i="1"/>
  <c r="BB348" i="1"/>
  <c r="L349" i="1"/>
  <c r="BE348" i="1"/>
  <c r="Z348" i="1"/>
  <c r="Y348" i="1"/>
  <c r="AY348" i="1"/>
  <c r="AR348" i="1"/>
  <c r="O349" i="1"/>
  <c r="BD348" i="1"/>
  <c r="N349" i="1"/>
  <c r="AH348" i="1"/>
  <c r="P349" i="1"/>
  <c r="AC348" i="1"/>
  <c r="AN348" i="1"/>
  <c r="BF348" i="1"/>
  <c r="AI348" i="1"/>
  <c r="X348" i="1"/>
  <c r="AG348" i="1"/>
  <c r="U349" i="1"/>
  <c r="AP348" i="1"/>
  <c r="W348" i="1"/>
  <c r="BR348" i="1" s="1"/>
  <c r="BS348" i="1" s="1"/>
  <c r="BT348" i="1" s="1"/>
  <c r="Q349" i="1"/>
  <c r="AS348" i="1"/>
  <c r="I348" i="1"/>
  <c r="BU348" i="1" l="1"/>
  <c r="BV348" i="1" s="1"/>
  <c r="BW348" i="1" s="1"/>
  <c r="BX348" i="1" s="1"/>
  <c r="BY348" i="1" s="1"/>
  <c r="BZ348" i="1" s="1"/>
  <c r="CA348" i="1" s="1"/>
  <c r="CB348" i="1" s="1"/>
  <c r="CC348" i="1" s="1"/>
  <c r="CD348" i="1" s="1"/>
  <c r="CE348" i="1" s="1"/>
  <c r="CF348" i="1" s="1"/>
  <c r="CG348" i="1" s="1"/>
  <c r="CH348" i="1" s="1"/>
  <c r="CI348" i="1" s="1"/>
  <c r="CJ348" i="1" s="1"/>
  <c r="CK348" i="1" s="1"/>
  <c r="CL348" i="1" s="1"/>
  <c r="CM348" i="1" s="1"/>
  <c r="CN348" i="1" s="1"/>
  <c r="CO348" i="1" s="1"/>
  <c r="CP348" i="1" s="1"/>
  <c r="CQ348" i="1" s="1"/>
  <c r="CR348" i="1" s="1"/>
  <c r="CS348" i="1" s="1"/>
  <c r="CT348" i="1" s="1"/>
  <c r="CU348" i="1" s="1"/>
  <c r="CV348" i="1" s="1"/>
  <c r="CW348" i="1" s="1"/>
  <c r="CX348" i="1" s="1"/>
  <c r="CY348" i="1" s="1"/>
  <c r="CZ348" i="1" s="1"/>
  <c r="BG348" i="1"/>
  <c r="EI348" i="1" s="1"/>
  <c r="EL348" i="1"/>
  <c r="G353" i="2"/>
  <c r="H353" i="2" s="1"/>
  <c r="K353" i="2" s="1"/>
  <c r="J348" i="1"/>
  <c r="K348" i="1" s="1"/>
  <c r="E349" i="1"/>
  <c r="EK348" i="1" l="1"/>
  <c r="EJ348" i="1"/>
  <c r="D349" i="1"/>
  <c r="Q350" i="1" s="1"/>
  <c r="H349" i="1"/>
  <c r="L354" i="2" s="1"/>
  <c r="DA348" i="1"/>
  <c r="DB348" i="1" s="1"/>
  <c r="DC348" i="1" s="1"/>
  <c r="DD348" i="1" s="1"/>
  <c r="DE348" i="1" s="1"/>
  <c r="DF348" i="1" s="1"/>
  <c r="DG348" i="1" s="1"/>
  <c r="DH348" i="1" s="1"/>
  <c r="DI348" i="1" s="1"/>
  <c r="DJ348" i="1" s="1"/>
  <c r="DK348" i="1" s="1"/>
  <c r="DL348" i="1" s="1"/>
  <c r="DM348" i="1" s="1"/>
  <c r="DN348" i="1" s="1"/>
  <c r="DO348" i="1" s="1"/>
  <c r="DP348" i="1" s="1"/>
  <c r="DQ348" i="1" s="1"/>
  <c r="DR348" i="1" s="1"/>
  <c r="DS348" i="1" s="1"/>
  <c r="DT348" i="1" s="1"/>
  <c r="DU348" i="1" s="1"/>
  <c r="DV348" i="1" s="1"/>
  <c r="DW348" i="1" s="1"/>
  <c r="DX348" i="1" s="1"/>
  <c r="DY348" i="1" s="1"/>
  <c r="DZ348" i="1" s="1"/>
  <c r="EA348" i="1" s="1"/>
  <c r="EB348" i="1" s="1"/>
  <c r="EC348" i="1" s="1"/>
  <c r="ED348" i="1" s="1"/>
  <c r="EE348" i="1" s="1"/>
  <c r="EF348" i="1" s="1"/>
  <c r="EG348" i="1" s="1"/>
  <c r="EH348" i="1" s="1"/>
  <c r="F354" i="2" l="1"/>
  <c r="AI349" i="1"/>
  <c r="Y349" i="1"/>
  <c r="AA349" i="1"/>
  <c r="AN349" i="1"/>
  <c r="T350" i="1"/>
  <c r="AG349" i="1"/>
  <c r="BD349" i="1"/>
  <c r="AW349" i="1"/>
  <c r="AO349" i="1"/>
  <c r="BE349" i="1"/>
  <c r="AU349" i="1"/>
  <c r="AC349" i="1"/>
  <c r="AM349" i="1"/>
  <c r="AP349" i="1"/>
  <c r="BB349" i="1"/>
  <c r="AR349" i="1"/>
  <c r="AD349" i="1"/>
  <c r="M350" i="1"/>
  <c r="O350" i="1"/>
  <c r="AE349" i="1"/>
  <c r="AV349" i="1"/>
  <c r="AQ349" i="1"/>
  <c r="AX349" i="1"/>
  <c r="AT349" i="1"/>
  <c r="AB349" i="1"/>
  <c r="AZ349" i="1"/>
  <c r="AL349" i="1"/>
  <c r="BC349" i="1"/>
  <c r="N350" i="1"/>
  <c r="S350" i="1"/>
  <c r="AY349" i="1"/>
  <c r="X349" i="1"/>
  <c r="V349" i="1"/>
  <c r="BQ349" i="1" s="1"/>
  <c r="P350" i="1"/>
  <c r="AS349" i="1"/>
  <c r="Z349" i="1"/>
  <c r="R350" i="1"/>
  <c r="BA349" i="1"/>
  <c r="AJ349" i="1"/>
  <c r="AF349" i="1"/>
  <c r="BF349" i="1"/>
  <c r="L350" i="1"/>
  <c r="W349" i="1"/>
  <c r="U350" i="1"/>
  <c r="AH349" i="1"/>
  <c r="AK349" i="1"/>
  <c r="I349" i="1"/>
  <c r="BR349" i="1" l="1"/>
  <c r="BS349" i="1" s="1"/>
  <c r="BT349" i="1" s="1"/>
  <c r="BU349" i="1" s="1"/>
  <c r="BV349" i="1" s="1"/>
  <c r="BW349" i="1" s="1"/>
  <c r="BX349" i="1" s="1"/>
  <c r="BY349" i="1" s="1"/>
  <c r="BZ349" i="1" s="1"/>
  <c r="CA349" i="1" s="1"/>
  <c r="CB349" i="1" s="1"/>
  <c r="CC349" i="1" s="1"/>
  <c r="CD349" i="1" s="1"/>
  <c r="CE349" i="1" s="1"/>
  <c r="CF349" i="1" s="1"/>
  <c r="CG349" i="1" s="1"/>
  <c r="CH349" i="1" s="1"/>
  <c r="CI349" i="1" s="1"/>
  <c r="CJ349" i="1" s="1"/>
  <c r="CK349" i="1" s="1"/>
  <c r="CL349" i="1" s="1"/>
  <c r="CM349" i="1" s="1"/>
  <c r="CN349" i="1" s="1"/>
  <c r="CO349" i="1" s="1"/>
  <c r="CP349" i="1" s="1"/>
  <c r="CQ349" i="1" s="1"/>
  <c r="CR349" i="1" s="1"/>
  <c r="CS349" i="1" s="1"/>
  <c r="CT349" i="1" s="1"/>
  <c r="CU349" i="1" s="1"/>
  <c r="CV349" i="1" s="1"/>
  <c r="CW349" i="1" s="1"/>
  <c r="CX349" i="1" s="1"/>
  <c r="CY349" i="1" s="1"/>
  <c r="CZ349" i="1" s="1"/>
  <c r="BG349" i="1"/>
  <c r="EK349" i="1" s="1"/>
  <c r="EL349" i="1"/>
  <c r="G354" i="2"/>
  <c r="H354" i="2" s="1"/>
  <c r="K354" i="2" s="1"/>
  <c r="J349" i="1"/>
  <c r="K349" i="1" s="1"/>
  <c r="E350" i="1"/>
  <c r="EJ349" i="1" l="1"/>
  <c r="EI349" i="1"/>
  <c r="D350" i="1"/>
  <c r="L351" i="1" s="1"/>
  <c r="H350" i="1"/>
  <c r="L355" i="2" s="1"/>
  <c r="DA349" i="1"/>
  <c r="DB349" i="1" s="1"/>
  <c r="DC349" i="1" s="1"/>
  <c r="DD349" i="1" s="1"/>
  <c r="DE349" i="1" s="1"/>
  <c r="DF349" i="1" s="1"/>
  <c r="DG349" i="1" s="1"/>
  <c r="DH349" i="1" s="1"/>
  <c r="DI349" i="1" s="1"/>
  <c r="DJ349" i="1" s="1"/>
  <c r="DK349" i="1" s="1"/>
  <c r="DL349" i="1" s="1"/>
  <c r="DM349" i="1" s="1"/>
  <c r="DN349" i="1" s="1"/>
  <c r="DO349" i="1" s="1"/>
  <c r="DP349" i="1" s="1"/>
  <c r="DQ349" i="1" s="1"/>
  <c r="DR349" i="1" s="1"/>
  <c r="DS349" i="1" s="1"/>
  <c r="DT349" i="1" s="1"/>
  <c r="DU349" i="1" s="1"/>
  <c r="DV349" i="1" s="1"/>
  <c r="DW349" i="1" s="1"/>
  <c r="DX349" i="1" s="1"/>
  <c r="DY349" i="1" s="1"/>
  <c r="DZ349" i="1" s="1"/>
  <c r="EA349" i="1" s="1"/>
  <c r="EB349" i="1" s="1"/>
  <c r="EC349" i="1" s="1"/>
  <c r="ED349" i="1" s="1"/>
  <c r="EE349" i="1" s="1"/>
  <c r="EF349" i="1" s="1"/>
  <c r="EG349" i="1" s="1"/>
  <c r="EH349" i="1" s="1"/>
  <c r="F355" i="2" l="1"/>
  <c r="AF350" i="1"/>
  <c r="AR350" i="1"/>
  <c r="AU350" i="1"/>
  <c r="AW350" i="1"/>
  <c r="AY350" i="1"/>
  <c r="AJ350" i="1"/>
  <c r="BD350" i="1"/>
  <c r="AA350" i="1"/>
  <c r="BF350" i="1"/>
  <c r="P351" i="1"/>
  <c r="Z350" i="1"/>
  <c r="Y350" i="1"/>
  <c r="V350" i="1"/>
  <c r="BQ350" i="1" s="1"/>
  <c r="AI350" i="1"/>
  <c r="AK350" i="1"/>
  <c r="AV350" i="1"/>
  <c r="AD350" i="1"/>
  <c r="AM350" i="1"/>
  <c r="AG350" i="1"/>
  <c r="BA350" i="1"/>
  <c r="AO350" i="1"/>
  <c r="N351" i="1"/>
  <c r="AZ350" i="1"/>
  <c r="S351" i="1"/>
  <c r="BE350" i="1"/>
  <c r="R351" i="1"/>
  <c r="AL350" i="1"/>
  <c r="AB350" i="1"/>
  <c r="AX350" i="1"/>
  <c r="AP350" i="1"/>
  <c r="Q351" i="1"/>
  <c r="AE350" i="1"/>
  <c r="BC350" i="1"/>
  <c r="AS350" i="1"/>
  <c r="M351" i="1"/>
  <c r="O351" i="1"/>
  <c r="AH350" i="1"/>
  <c r="W350" i="1"/>
  <c r="BR350" i="1" s="1"/>
  <c r="AN350" i="1"/>
  <c r="AQ350" i="1"/>
  <c r="AT350" i="1"/>
  <c r="T351" i="1"/>
  <c r="AC350" i="1"/>
  <c r="BB350" i="1"/>
  <c r="X350" i="1"/>
  <c r="U351" i="1"/>
  <c r="I350" i="1"/>
  <c r="BG350" i="1" l="1"/>
  <c r="EI350" i="1" s="1"/>
  <c r="BS350" i="1"/>
  <c r="BT350" i="1" s="1"/>
  <c r="BU350" i="1" s="1"/>
  <c r="BV350" i="1" s="1"/>
  <c r="BW350" i="1" s="1"/>
  <c r="BX350" i="1" s="1"/>
  <c r="BY350" i="1" s="1"/>
  <c r="BZ350" i="1" s="1"/>
  <c r="CA350" i="1" s="1"/>
  <c r="CB350" i="1" s="1"/>
  <c r="CC350" i="1" s="1"/>
  <c r="CD350" i="1" s="1"/>
  <c r="CE350" i="1" s="1"/>
  <c r="CF350" i="1" s="1"/>
  <c r="CG350" i="1" s="1"/>
  <c r="CH350" i="1" s="1"/>
  <c r="CI350" i="1" s="1"/>
  <c r="CJ350" i="1" s="1"/>
  <c r="CK350" i="1" s="1"/>
  <c r="CL350" i="1" s="1"/>
  <c r="CM350" i="1" s="1"/>
  <c r="CN350" i="1" s="1"/>
  <c r="CO350" i="1" s="1"/>
  <c r="CP350" i="1" s="1"/>
  <c r="CQ350" i="1" s="1"/>
  <c r="CR350" i="1" s="1"/>
  <c r="CS350" i="1" s="1"/>
  <c r="CT350" i="1" s="1"/>
  <c r="CU350" i="1" s="1"/>
  <c r="CV350" i="1" s="1"/>
  <c r="CW350" i="1" s="1"/>
  <c r="CX350" i="1" s="1"/>
  <c r="CY350" i="1" s="1"/>
  <c r="CZ350" i="1" s="1"/>
  <c r="EL350" i="1"/>
  <c r="EK350" i="1"/>
  <c r="E351" i="1"/>
  <c r="J350" i="1"/>
  <c r="K350" i="1" s="1"/>
  <c r="G355" i="2"/>
  <c r="H355" i="2" s="1"/>
  <c r="K355" i="2" s="1"/>
  <c r="EJ350" i="1" l="1"/>
  <c r="D351" i="1"/>
  <c r="R352" i="1" s="1"/>
  <c r="H351" i="1"/>
  <c r="L356" i="2" s="1"/>
  <c r="DA350" i="1"/>
  <c r="DB350" i="1" s="1"/>
  <c r="DC350" i="1" s="1"/>
  <c r="DD350" i="1" s="1"/>
  <c r="DE350" i="1" s="1"/>
  <c r="DF350" i="1" s="1"/>
  <c r="DG350" i="1" s="1"/>
  <c r="DH350" i="1" s="1"/>
  <c r="DI350" i="1" s="1"/>
  <c r="DJ350" i="1" s="1"/>
  <c r="DK350" i="1" s="1"/>
  <c r="DL350" i="1" s="1"/>
  <c r="DM350" i="1" s="1"/>
  <c r="DN350" i="1" s="1"/>
  <c r="DO350" i="1" s="1"/>
  <c r="DP350" i="1" s="1"/>
  <c r="DQ350" i="1" s="1"/>
  <c r="DR350" i="1" s="1"/>
  <c r="DS350" i="1" s="1"/>
  <c r="DT350" i="1" s="1"/>
  <c r="DU350" i="1" s="1"/>
  <c r="DV350" i="1" s="1"/>
  <c r="DW350" i="1" s="1"/>
  <c r="DX350" i="1" s="1"/>
  <c r="DY350" i="1" s="1"/>
  <c r="DZ350" i="1" s="1"/>
  <c r="EA350" i="1" s="1"/>
  <c r="EB350" i="1" s="1"/>
  <c r="EC350" i="1" s="1"/>
  <c r="ED350" i="1" s="1"/>
  <c r="EE350" i="1" s="1"/>
  <c r="EF350" i="1" s="1"/>
  <c r="EG350" i="1" s="1"/>
  <c r="EH350" i="1" s="1"/>
  <c r="AC351" i="1" l="1"/>
  <c r="BE351" i="1"/>
  <c r="AQ351" i="1"/>
  <c r="X351" i="1"/>
  <c r="BD351" i="1"/>
  <c r="Y351" i="1"/>
  <c r="F356" i="2"/>
  <c r="AW351" i="1"/>
  <c r="P352" i="1"/>
  <c r="AP351" i="1"/>
  <c r="BF351" i="1"/>
  <c r="Z351" i="1"/>
  <c r="AM351" i="1"/>
  <c r="AG351" i="1"/>
  <c r="AS351" i="1"/>
  <c r="W351" i="1"/>
  <c r="AI351" i="1"/>
  <c r="AY351" i="1"/>
  <c r="AU351" i="1"/>
  <c r="AJ351" i="1"/>
  <c r="U352" i="1"/>
  <c r="V351" i="1"/>
  <c r="BQ351" i="1" s="1"/>
  <c r="BC351" i="1"/>
  <c r="S352" i="1"/>
  <c r="AH351" i="1"/>
  <c r="AX351" i="1"/>
  <c r="AO351" i="1"/>
  <c r="O352" i="1"/>
  <c r="AF351" i="1"/>
  <c r="AR351" i="1"/>
  <c r="AN351" i="1"/>
  <c r="N352" i="1"/>
  <c r="BB351" i="1"/>
  <c r="AA351" i="1"/>
  <c r="BA351" i="1"/>
  <c r="AT351" i="1"/>
  <c r="L352" i="1"/>
  <c r="AE351" i="1"/>
  <c r="AK351" i="1"/>
  <c r="AD351" i="1"/>
  <c r="M352" i="1"/>
  <c r="AB351" i="1"/>
  <c r="T352" i="1"/>
  <c r="AZ351" i="1"/>
  <c r="Q352" i="1"/>
  <c r="AV351" i="1"/>
  <c r="AL351" i="1"/>
  <c r="BR351" i="1"/>
  <c r="BS351" i="1" s="1"/>
  <c r="BT351" i="1" s="1"/>
  <c r="BU351" i="1" s="1"/>
  <c r="BV351" i="1" s="1"/>
  <c r="I351" i="1"/>
  <c r="BW351" i="1" l="1"/>
  <c r="BX351" i="1" s="1"/>
  <c r="BY351" i="1" s="1"/>
  <c r="BZ351" i="1" s="1"/>
  <c r="CA351" i="1" s="1"/>
  <c r="CB351" i="1" s="1"/>
  <c r="CC351" i="1" s="1"/>
  <c r="CD351" i="1" s="1"/>
  <c r="CE351" i="1" s="1"/>
  <c r="CF351" i="1" s="1"/>
  <c r="CG351" i="1" s="1"/>
  <c r="CH351" i="1" s="1"/>
  <c r="CI351" i="1" s="1"/>
  <c r="CJ351" i="1" s="1"/>
  <c r="CK351" i="1" s="1"/>
  <c r="CL351" i="1" s="1"/>
  <c r="CM351" i="1" s="1"/>
  <c r="CN351" i="1" s="1"/>
  <c r="CO351" i="1" s="1"/>
  <c r="CP351" i="1" s="1"/>
  <c r="CQ351" i="1" s="1"/>
  <c r="CR351" i="1" s="1"/>
  <c r="CS351" i="1" s="1"/>
  <c r="CT351" i="1" s="1"/>
  <c r="CU351" i="1" s="1"/>
  <c r="CV351" i="1" s="1"/>
  <c r="CW351" i="1" s="1"/>
  <c r="CX351" i="1" s="1"/>
  <c r="CY351" i="1" s="1"/>
  <c r="CZ351" i="1" s="1"/>
  <c r="BG351" i="1"/>
  <c r="EK351" i="1" s="1"/>
  <c r="EL351" i="1"/>
  <c r="G356" i="2"/>
  <c r="H356" i="2" s="1"/>
  <c r="K356" i="2" s="1"/>
  <c r="J351" i="1"/>
  <c r="K351" i="1" s="1"/>
  <c r="E352" i="1"/>
  <c r="EJ351" i="1" l="1"/>
  <c r="EI351" i="1"/>
  <c r="D352" i="1"/>
  <c r="S353" i="1" s="1"/>
  <c r="H352" i="1"/>
  <c r="L357" i="2" s="1"/>
  <c r="DA351" i="1"/>
  <c r="DB351" i="1" s="1"/>
  <c r="DC351" i="1" s="1"/>
  <c r="DD351" i="1" s="1"/>
  <c r="DE351" i="1" s="1"/>
  <c r="DF351" i="1" s="1"/>
  <c r="DG351" i="1" s="1"/>
  <c r="DH351" i="1" s="1"/>
  <c r="DI351" i="1" s="1"/>
  <c r="DJ351" i="1" s="1"/>
  <c r="DK351" i="1" s="1"/>
  <c r="DL351" i="1" s="1"/>
  <c r="DM351" i="1" s="1"/>
  <c r="DN351" i="1" s="1"/>
  <c r="DO351" i="1" s="1"/>
  <c r="DP351" i="1" s="1"/>
  <c r="DQ351" i="1" s="1"/>
  <c r="DR351" i="1" s="1"/>
  <c r="DS351" i="1" s="1"/>
  <c r="DT351" i="1" s="1"/>
  <c r="DU351" i="1" s="1"/>
  <c r="DV351" i="1" s="1"/>
  <c r="DW351" i="1" s="1"/>
  <c r="DX351" i="1" s="1"/>
  <c r="DY351" i="1" s="1"/>
  <c r="DZ351" i="1" s="1"/>
  <c r="EA351" i="1" s="1"/>
  <c r="EB351" i="1" s="1"/>
  <c r="EC351" i="1" s="1"/>
  <c r="ED351" i="1" s="1"/>
  <c r="EE351" i="1" s="1"/>
  <c r="EF351" i="1" s="1"/>
  <c r="EG351" i="1" s="1"/>
  <c r="EH351" i="1" s="1"/>
  <c r="F357" i="2" l="1"/>
  <c r="BA352" i="1"/>
  <c r="AI352" i="1"/>
  <c r="Z352" i="1"/>
  <c r="AZ352" i="1"/>
  <c r="L353" i="1"/>
  <c r="AQ352" i="1"/>
  <c r="AX352" i="1"/>
  <c r="AT352" i="1"/>
  <c r="AY352" i="1"/>
  <c r="AP352" i="1"/>
  <c r="P353" i="1"/>
  <c r="AS352" i="1"/>
  <c r="X352" i="1"/>
  <c r="AL352" i="1"/>
  <c r="AU352" i="1"/>
  <c r="AN352" i="1"/>
  <c r="AE352" i="1"/>
  <c r="AO352" i="1"/>
  <c r="BC352" i="1"/>
  <c r="BB352" i="1"/>
  <c r="AK352" i="1"/>
  <c r="Y352" i="1"/>
  <c r="BE352" i="1"/>
  <c r="Q353" i="1"/>
  <c r="V352" i="1"/>
  <c r="BQ352" i="1" s="1"/>
  <c r="W352" i="1"/>
  <c r="R353" i="1"/>
  <c r="BD352" i="1"/>
  <c r="BF352" i="1"/>
  <c r="AR352" i="1"/>
  <c r="AG352" i="1"/>
  <c r="M353" i="1"/>
  <c r="AJ352" i="1"/>
  <c r="AD352" i="1"/>
  <c r="AA352" i="1"/>
  <c r="N353" i="1"/>
  <c r="AV352" i="1"/>
  <c r="T353" i="1"/>
  <c r="AM352" i="1"/>
  <c r="AB352" i="1"/>
  <c r="O353" i="1"/>
  <c r="AF352" i="1"/>
  <c r="U353" i="1"/>
  <c r="AW352" i="1"/>
  <c r="AC352" i="1"/>
  <c r="AH352" i="1"/>
  <c r="I352" i="1"/>
  <c r="BR352" i="1" l="1"/>
  <c r="BS352" i="1" s="1"/>
  <c r="BT352" i="1" s="1"/>
  <c r="BU352" i="1" s="1"/>
  <c r="BV352" i="1" s="1"/>
  <c r="BW352" i="1" s="1"/>
  <c r="BX352" i="1" s="1"/>
  <c r="BY352" i="1" s="1"/>
  <c r="BZ352" i="1" s="1"/>
  <c r="CA352" i="1" s="1"/>
  <c r="CB352" i="1" s="1"/>
  <c r="CC352" i="1" s="1"/>
  <c r="CD352" i="1" s="1"/>
  <c r="CE352" i="1" s="1"/>
  <c r="CF352" i="1" s="1"/>
  <c r="CG352" i="1" s="1"/>
  <c r="CH352" i="1" s="1"/>
  <c r="CI352" i="1" s="1"/>
  <c r="CJ352" i="1" s="1"/>
  <c r="CK352" i="1" s="1"/>
  <c r="CL352" i="1" s="1"/>
  <c r="CM352" i="1" s="1"/>
  <c r="CN352" i="1" s="1"/>
  <c r="CO352" i="1" s="1"/>
  <c r="CP352" i="1" s="1"/>
  <c r="CQ352" i="1" s="1"/>
  <c r="CR352" i="1" s="1"/>
  <c r="CS352" i="1" s="1"/>
  <c r="CT352" i="1" s="1"/>
  <c r="CU352" i="1" s="1"/>
  <c r="CV352" i="1" s="1"/>
  <c r="CW352" i="1" s="1"/>
  <c r="CX352" i="1" s="1"/>
  <c r="CY352" i="1" s="1"/>
  <c r="CZ352" i="1" s="1"/>
  <c r="BG352" i="1"/>
  <c r="EI352" i="1" s="1"/>
  <c r="EL352" i="1"/>
  <c r="J352" i="1"/>
  <c r="K352" i="1" s="1"/>
  <c r="G357" i="2"/>
  <c r="H357" i="2" s="1"/>
  <c r="K357" i="2" s="1"/>
  <c r="E353" i="1"/>
  <c r="EK352" i="1" l="1"/>
  <c r="EJ352" i="1"/>
  <c r="D353" i="1"/>
  <c r="AC353" i="1" s="1"/>
  <c r="H353" i="1"/>
  <c r="L358" i="2" s="1"/>
  <c r="DA352" i="1"/>
  <c r="DB352" i="1" s="1"/>
  <c r="DC352" i="1" s="1"/>
  <c r="DD352" i="1" s="1"/>
  <c r="DE352" i="1" s="1"/>
  <c r="DF352" i="1" s="1"/>
  <c r="DG352" i="1" s="1"/>
  <c r="DH352" i="1" s="1"/>
  <c r="DI352" i="1" s="1"/>
  <c r="DJ352" i="1" s="1"/>
  <c r="DK352" i="1" s="1"/>
  <c r="DL352" i="1" s="1"/>
  <c r="DM352" i="1" s="1"/>
  <c r="DN352" i="1" s="1"/>
  <c r="DO352" i="1" s="1"/>
  <c r="DP352" i="1" s="1"/>
  <c r="DQ352" i="1" s="1"/>
  <c r="DR352" i="1" s="1"/>
  <c r="DS352" i="1" s="1"/>
  <c r="DT352" i="1" s="1"/>
  <c r="DU352" i="1" s="1"/>
  <c r="DV352" i="1" s="1"/>
  <c r="DW352" i="1" s="1"/>
  <c r="DX352" i="1" s="1"/>
  <c r="DY352" i="1" s="1"/>
  <c r="DZ352" i="1" s="1"/>
  <c r="EA352" i="1" s="1"/>
  <c r="EB352" i="1" s="1"/>
  <c r="EC352" i="1" s="1"/>
  <c r="ED352" i="1" s="1"/>
  <c r="EE352" i="1" s="1"/>
  <c r="EF352" i="1" s="1"/>
  <c r="EG352" i="1" s="1"/>
  <c r="EH352" i="1" s="1"/>
  <c r="F358" i="2" l="1"/>
  <c r="AR353" i="1"/>
  <c r="AJ353" i="1"/>
  <c r="Z353" i="1"/>
  <c r="AF353" i="1"/>
  <c r="AX353" i="1"/>
  <c r="BD353" i="1"/>
  <c r="BE353" i="1"/>
  <c r="AU353" i="1"/>
  <c r="AS353" i="1"/>
  <c r="BC353" i="1"/>
  <c r="AE353" i="1"/>
  <c r="AO353" i="1"/>
  <c r="Y353" i="1"/>
  <c r="N354" i="1"/>
  <c r="BF353" i="1"/>
  <c r="AQ353" i="1"/>
  <c r="AA353" i="1"/>
  <c r="P354" i="1"/>
  <c r="AB353" i="1"/>
  <c r="AD353" i="1"/>
  <c r="BB353" i="1"/>
  <c r="R354" i="1"/>
  <c r="AG353" i="1"/>
  <c r="AY353" i="1"/>
  <c r="AN353" i="1"/>
  <c r="U354" i="1"/>
  <c r="AV353" i="1"/>
  <c r="V353" i="1"/>
  <c r="BQ353" i="1" s="1"/>
  <c r="O354" i="1"/>
  <c r="AK353" i="1"/>
  <c r="M354" i="1"/>
  <c r="AH353" i="1"/>
  <c r="AM353" i="1"/>
  <c r="AL353" i="1"/>
  <c r="AI353" i="1"/>
  <c r="X353" i="1"/>
  <c r="AW353" i="1"/>
  <c r="L354" i="1"/>
  <c r="AZ353" i="1"/>
  <c r="Q354" i="1"/>
  <c r="AP353" i="1"/>
  <c r="T354" i="1"/>
  <c r="BA353" i="1"/>
  <c r="W353" i="1"/>
  <c r="BR353" i="1" s="1"/>
  <c r="BS353" i="1" s="1"/>
  <c r="AT353" i="1"/>
  <c r="S354" i="1"/>
  <c r="I353" i="1"/>
  <c r="BT353" i="1" l="1"/>
  <c r="BU353" i="1" s="1"/>
  <c r="BV353" i="1" s="1"/>
  <c r="BW353" i="1" s="1"/>
  <c r="BX353" i="1" s="1"/>
  <c r="BY353" i="1" s="1"/>
  <c r="BZ353" i="1" s="1"/>
  <c r="CA353" i="1" s="1"/>
  <c r="CB353" i="1" s="1"/>
  <c r="CC353" i="1" s="1"/>
  <c r="CD353" i="1" s="1"/>
  <c r="CE353" i="1" s="1"/>
  <c r="CF353" i="1" s="1"/>
  <c r="CG353" i="1" s="1"/>
  <c r="CH353" i="1" s="1"/>
  <c r="CI353" i="1" s="1"/>
  <c r="CJ353" i="1" s="1"/>
  <c r="CK353" i="1" s="1"/>
  <c r="CL353" i="1" s="1"/>
  <c r="CM353" i="1" s="1"/>
  <c r="CN353" i="1" s="1"/>
  <c r="CO353" i="1" s="1"/>
  <c r="CP353" i="1" s="1"/>
  <c r="CQ353" i="1" s="1"/>
  <c r="CR353" i="1" s="1"/>
  <c r="CS353" i="1" s="1"/>
  <c r="CT353" i="1" s="1"/>
  <c r="CU353" i="1" s="1"/>
  <c r="CV353" i="1" s="1"/>
  <c r="CW353" i="1" s="1"/>
  <c r="CX353" i="1" s="1"/>
  <c r="CY353" i="1" s="1"/>
  <c r="CZ353" i="1" s="1"/>
  <c r="BG353" i="1"/>
  <c r="EK353" i="1" s="1"/>
  <c r="EL353" i="1"/>
  <c r="G358" i="2"/>
  <c r="H358" i="2" s="1"/>
  <c r="K358" i="2" s="1"/>
  <c r="J353" i="1"/>
  <c r="K353" i="1" s="1"/>
  <c r="E354" i="1"/>
  <c r="EI353" i="1" l="1"/>
  <c r="EJ353" i="1"/>
  <c r="D354" i="1"/>
  <c r="T355" i="1" s="1"/>
  <c r="H354" i="1"/>
  <c r="L359" i="2" s="1"/>
  <c r="DA353" i="1"/>
  <c r="DB353" i="1" s="1"/>
  <c r="DC353" i="1" s="1"/>
  <c r="DD353" i="1" s="1"/>
  <c r="DE353" i="1" s="1"/>
  <c r="DF353" i="1" s="1"/>
  <c r="DG353" i="1" s="1"/>
  <c r="DH353" i="1" s="1"/>
  <c r="DI353" i="1" s="1"/>
  <c r="DJ353" i="1" s="1"/>
  <c r="DK353" i="1" s="1"/>
  <c r="DL353" i="1" s="1"/>
  <c r="DM353" i="1" s="1"/>
  <c r="DN353" i="1" s="1"/>
  <c r="DO353" i="1" s="1"/>
  <c r="DP353" i="1" s="1"/>
  <c r="DQ353" i="1" s="1"/>
  <c r="DR353" i="1" s="1"/>
  <c r="DS353" i="1" s="1"/>
  <c r="DT353" i="1" s="1"/>
  <c r="DU353" i="1" s="1"/>
  <c r="DV353" i="1" s="1"/>
  <c r="DW353" i="1" s="1"/>
  <c r="DX353" i="1" s="1"/>
  <c r="DY353" i="1" s="1"/>
  <c r="DZ353" i="1" s="1"/>
  <c r="EA353" i="1" s="1"/>
  <c r="EB353" i="1" s="1"/>
  <c r="EC353" i="1" s="1"/>
  <c r="ED353" i="1" s="1"/>
  <c r="EE353" i="1" s="1"/>
  <c r="EF353" i="1" s="1"/>
  <c r="EG353" i="1" s="1"/>
  <c r="EH353" i="1" s="1"/>
  <c r="F359" i="2" l="1"/>
  <c r="AT354" i="1"/>
  <c r="AV354" i="1"/>
  <c r="AH354" i="1"/>
  <c r="AU354" i="1"/>
  <c r="AQ354" i="1"/>
  <c r="AN354" i="1"/>
  <c r="AB354" i="1"/>
  <c r="N355" i="1"/>
  <c r="P355" i="1"/>
  <c r="AL354" i="1"/>
  <c r="AG354" i="1"/>
  <c r="BC354" i="1"/>
  <c r="X354" i="1"/>
  <c r="AY354" i="1"/>
  <c r="W354" i="1"/>
  <c r="AS354" i="1"/>
  <c r="AC354" i="1"/>
  <c r="AP354" i="1"/>
  <c r="AO354" i="1"/>
  <c r="AZ354" i="1"/>
  <c r="AE354" i="1"/>
  <c r="AJ354" i="1"/>
  <c r="BB354" i="1"/>
  <c r="L355" i="1"/>
  <c r="AM354" i="1"/>
  <c r="AI354" i="1"/>
  <c r="M355" i="1"/>
  <c r="BF354" i="1"/>
  <c r="AW354" i="1"/>
  <c r="R355" i="1"/>
  <c r="AF354" i="1"/>
  <c r="Y354" i="1"/>
  <c r="AX354" i="1"/>
  <c r="AK354" i="1"/>
  <c r="S355" i="1"/>
  <c r="AA354" i="1"/>
  <c r="Z354" i="1"/>
  <c r="Q355" i="1"/>
  <c r="BE354" i="1"/>
  <c r="BA354" i="1"/>
  <c r="V354" i="1"/>
  <c r="BQ354" i="1" s="1"/>
  <c r="BD354" i="1"/>
  <c r="U355" i="1"/>
  <c r="AD354" i="1"/>
  <c r="AR354" i="1"/>
  <c r="O355" i="1"/>
  <c r="I354" i="1"/>
  <c r="BR354" i="1" l="1"/>
  <c r="BS354" i="1" s="1"/>
  <c r="BG354" i="1"/>
  <c r="EI354" i="1" s="1"/>
  <c r="BT354" i="1"/>
  <c r="BU354" i="1" s="1"/>
  <c r="BV354" i="1" s="1"/>
  <c r="BW354" i="1" s="1"/>
  <c r="BX354" i="1" s="1"/>
  <c r="BY354" i="1" s="1"/>
  <c r="BZ354" i="1" s="1"/>
  <c r="CA354" i="1" s="1"/>
  <c r="CB354" i="1" s="1"/>
  <c r="CC354" i="1" s="1"/>
  <c r="CD354" i="1" s="1"/>
  <c r="CE354" i="1" s="1"/>
  <c r="CF354" i="1" s="1"/>
  <c r="CG354" i="1" s="1"/>
  <c r="CH354" i="1" s="1"/>
  <c r="CI354" i="1" s="1"/>
  <c r="CJ354" i="1" s="1"/>
  <c r="CK354" i="1" s="1"/>
  <c r="CL354" i="1" s="1"/>
  <c r="CM354" i="1" s="1"/>
  <c r="CN354" i="1" s="1"/>
  <c r="CO354" i="1" s="1"/>
  <c r="CP354" i="1" s="1"/>
  <c r="CQ354" i="1" s="1"/>
  <c r="CR354" i="1" s="1"/>
  <c r="CS354" i="1" s="1"/>
  <c r="CT354" i="1" s="1"/>
  <c r="CU354" i="1" s="1"/>
  <c r="CV354" i="1" s="1"/>
  <c r="CW354" i="1" s="1"/>
  <c r="CX354" i="1" s="1"/>
  <c r="CY354" i="1" s="1"/>
  <c r="CZ354" i="1" s="1"/>
  <c r="EL354" i="1"/>
  <c r="J354" i="1"/>
  <c r="K354" i="1" s="1"/>
  <c r="G359" i="2"/>
  <c r="H359" i="2" s="1"/>
  <c r="K359" i="2" s="1"/>
  <c r="E355" i="1"/>
  <c r="EK354" i="1" l="1"/>
  <c r="EJ354" i="1"/>
  <c r="D355" i="1"/>
  <c r="U356" i="1" s="1"/>
  <c r="H355" i="1"/>
  <c r="L360" i="2" s="1"/>
  <c r="DA354" i="1"/>
  <c r="DB354" i="1" s="1"/>
  <c r="DC354" i="1" s="1"/>
  <c r="DD354" i="1" s="1"/>
  <c r="DE354" i="1" s="1"/>
  <c r="DF354" i="1" s="1"/>
  <c r="DG354" i="1" s="1"/>
  <c r="DH354" i="1" s="1"/>
  <c r="DI354" i="1" s="1"/>
  <c r="DJ354" i="1" s="1"/>
  <c r="DK354" i="1" s="1"/>
  <c r="DL354" i="1" s="1"/>
  <c r="DM354" i="1" s="1"/>
  <c r="DN354" i="1" s="1"/>
  <c r="DO354" i="1" s="1"/>
  <c r="DP354" i="1" s="1"/>
  <c r="DQ354" i="1" s="1"/>
  <c r="DR354" i="1" s="1"/>
  <c r="DS354" i="1" s="1"/>
  <c r="DT354" i="1" s="1"/>
  <c r="DU354" i="1" s="1"/>
  <c r="DV354" i="1" s="1"/>
  <c r="DW354" i="1" s="1"/>
  <c r="DX354" i="1" s="1"/>
  <c r="DY354" i="1" s="1"/>
  <c r="DZ354" i="1" s="1"/>
  <c r="EA354" i="1" s="1"/>
  <c r="EB354" i="1" s="1"/>
  <c r="EC354" i="1" s="1"/>
  <c r="ED354" i="1" s="1"/>
  <c r="EE354" i="1" s="1"/>
  <c r="EF354" i="1" s="1"/>
  <c r="EG354" i="1" s="1"/>
  <c r="EH354" i="1" s="1"/>
  <c r="F360" i="2" l="1"/>
  <c r="BF355" i="1"/>
  <c r="AN355" i="1"/>
  <c r="AS355" i="1"/>
  <c r="AX355" i="1"/>
  <c r="BC355" i="1"/>
  <c r="AK355" i="1"/>
  <c r="P356" i="1"/>
  <c r="AB355" i="1"/>
  <c r="AM355" i="1"/>
  <c r="Y355" i="1"/>
  <c r="AW355" i="1"/>
  <c r="AP355" i="1"/>
  <c r="AZ355" i="1"/>
  <c r="V355" i="1"/>
  <c r="BQ355" i="1" s="1"/>
  <c r="O356" i="1"/>
  <c r="AI355" i="1"/>
  <c r="AT355" i="1"/>
  <c r="M356" i="1"/>
  <c r="Q356" i="1"/>
  <c r="AU355" i="1"/>
  <c r="BD355" i="1"/>
  <c r="AG355" i="1"/>
  <c r="W355" i="1"/>
  <c r="AJ355" i="1"/>
  <c r="Z355" i="1"/>
  <c r="S356" i="1"/>
  <c r="R356" i="1"/>
  <c r="AC355" i="1"/>
  <c r="AF355" i="1"/>
  <c r="AY355" i="1"/>
  <c r="T356" i="1"/>
  <c r="AL355" i="1"/>
  <c r="AA355" i="1"/>
  <c r="N356" i="1"/>
  <c r="AE355" i="1"/>
  <c r="AR355" i="1"/>
  <c r="AQ355" i="1"/>
  <c r="AD355" i="1"/>
  <c r="X355" i="1"/>
  <c r="AO355" i="1"/>
  <c r="BA355" i="1"/>
  <c r="AH355" i="1"/>
  <c r="BE355" i="1"/>
  <c r="L356" i="1"/>
  <c r="AV355" i="1"/>
  <c r="BB355" i="1"/>
  <c r="BR355" i="1"/>
  <c r="BS355" i="1" s="1"/>
  <c r="BT355" i="1" s="1"/>
  <c r="I355" i="1"/>
  <c r="BU355" i="1" l="1"/>
  <c r="BV355" i="1" s="1"/>
  <c r="BW355" i="1" s="1"/>
  <c r="BX355" i="1" s="1"/>
  <c r="BY355" i="1" s="1"/>
  <c r="BZ355" i="1" s="1"/>
  <c r="CA355" i="1" s="1"/>
  <c r="CB355" i="1" s="1"/>
  <c r="CC355" i="1" s="1"/>
  <c r="CD355" i="1" s="1"/>
  <c r="CE355" i="1" s="1"/>
  <c r="CF355" i="1" s="1"/>
  <c r="CG355" i="1" s="1"/>
  <c r="CH355" i="1" s="1"/>
  <c r="CI355" i="1" s="1"/>
  <c r="CJ355" i="1" s="1"/>
  <c r="CK355" i="1" s="1"/>
  <c r="CL355" i="1" s="1"/>
  <c r="CM355" i="1" s="1"/>
  <c r="CN355" i="1" s="1"/>
  <c r="CO355" i="1" s="1"/>
  <c r="CP355" i="1" s="1"/>
  <c r="CQ355" i="1" s="1"/>
  <c r="CR355" i="1" s="1"/>
  <c r="CS355" i="1" s="1"/>
  <c r="CT355" i="1" s="1"/>
  <c r="CU355" i="1" s="1"/>
  <c r="CV355" i="1" s="1"/>
  <c r="CW355" i="1" s="1"/>
  <c r="CX355" i="1" s="1"/>
  <c r="CY355" i="1" s="1"/>
  <c r="CZ355" i="1" s="1"/>
  <c r="BG355" i="1"/>
  <c r="EJ355" i="1" s="1"/>
  <c r="EL355" i="1"/>
  <c r="G360" i="2"/>
  <c r="H360" i="2" s="1"/>
  <c r="K360" i="2" s="1"/>
  <c r="J355" i="1"/>
  <c r="K355" i="1" s="1"/>
  <c r="E356" i="1"/>
  <c r="EI355" i="1" l="1"/>
  <c r="EK355" i="1"/>
  <c r="D356" i="1"/>
  <c r="M357" i="1" s="1"/>
  <c r="H356" i="1"/>
  <c r="L361" i="2" s="1"/>
  <c r="DA355" i="1"/>
  <c r="DB355" i="1" s="1"/>
  <c r="DC355" i="1" s="1"/>
  <c r="DD355" i="1" s="1"/>
  <c r="DE355" i="1" s="1"/>
  <c r="DF355" i="1" s="1"/>
  <c r="DG355" i="1" s="1"/>
  <c r="DH355" i="1" s="1"/>
  <c r="DI355" i="1" s="1"/>
  <c r="DJ355" i="1" s="1"/>
  <c r="DK355" i="1" s="1"/>
  <c r="DL355" i="1" s="1"/>
  <c r="DM355" i="1" s="1"/>
  <c r="DN355" i="1" s="1"/>
  <c r="DO355" i="1" s="1"/>
  <c r="DP355" i="1" s="1"/>
  <c r="DQ355" i="1" s="1"/>
  <c r="DR355" i="1" s="1"/>
  <c r="DS355" i="1" s="1"/>
  <c r="DT355" i="1" s="1"/>
  <c r="DU355" i="1" s="1"/>
  <c r="DV355" i="1" s="1"/>
  <c r="DW355" i="1" s="1"/>
  <c r="DX355" i="1" s="1"/>
  <c r="DY355" i="1" s="1"/>
  <c r="DZ355" i="1" s="1"/>
  <c r="EA355" i="1" s="1"/>
  <c r="EB355" i="1" s="1"/>
  <c r="EC355" i="1" s="1"/>
  <c r="ED355" i="1" s="1"/>
  <c r="EE355" i="1" s="1"/>
  <c r="EF355" i="1" s="1"/>
  <c r="EG355" i="1" s="1"/>
  <c r="EH355" i="1" s="1"/>
  <c r="F361" i="2" l="1"/>
  <c r="AI356" i="1"/>
  <c r="AF356" i="1"/>
  <c r="Y356" i="1"/>
  <c r="R357" i="1"/>
  <c r="AQ356" i="1"/>
  <c r="AV356" i="1"/>
  <c r="AW356" i="1"/>
  <c r="AB356" i="1"/>
  <c r="BC356" i="1"/>
  <c r="Z356" i="1"/>
  <c r="AC356" i="1"/>
  <c r="O357" i="1"/>
  <c r="T357" i="1"/>
  <c r="BA356" i="1"/>
  <c r="V356" i="1"/>
  <c r="BQ356" i="1" s="1"/>
  <c r="AS356" i="1"/>
  <c r="AD356" i="1"/>
  <c r="P357" i="1"/>
  <c r="AR356" i="1"/>
  <c r="AK356" i="1"/>
  <c r="AE356" i="1"/>
  <c r="AM356" i="1"/>
  <c r="AN356" i="1"/>
  <c r="X356" i="1"/>
  <c r="AH356" i="1"/>
  <c r="AT356" i="1"/>
  <c r="AP356" i="1"/>
  <c r="BB356" i="1"/>
  <c r="BD356" i="1"/>
  <c r="U357" i="1"/>
  <c r="AL356" i="1"/>
  <c r="S357" i="1"/>
  <c r="AX356" i="1"/>
  <c r="AU356" i="1"/>
  <c r="AZ356" i="1"/>
  <c r="W356" i="1"/>
  <c r="BF356" i="1"/>
  <c r="AG356" i="1"/>
  <c r="AA356" i="1"/>
  <c r="L357" i="1"/>
  <c r="BE356" i="1"/>
  <c r="N357" i="1"/>
  <c r="AJ356" i="1"/>
  <c r="Q357" i="1"/>
  <c r="AY356" i="1"/>
  <c r="AO356" i="1"/>
  <c r="BR356" i="1"/>
  <c r="BS356" i="1" s="1"/>
  <c r="BT356" i="1" s="1"/>
  <c r="BU356" i="1" s="1"/>
  <c r="I356" i="1"/>
  <c r="BG356" i="1" l="1"/>
  <c r="EI356" i="1" s="1"/>
  <c r="BV356" i="1"/>
  <c r="BW356" i="1" s="1"/>
  <c r="BX356" i="1" s="1"/>
  <c r="BY356" i="1" s="1"/>
  <c r="BZ356" i="1" s="1"/>
  <c r="CA356" i="1" s="1"/>
  <c r="CB356" i="1" s="1"/>
  <c r="CC356" i="1" s="1"/>
  <c r="CD356" i="1" s="1"/>
  <c r="CE356" i="1" s="1"/>
  <c r="CF356" i="1" s="1"/>
  <c r="CG356" i="1" s="1"/>
  <c r="CH356" i="1" s="1"/>
  <c r="CI356" i="1" s="1"/>
  <c r="CJ356" i="1" s="1"/>
  <c r="CK356" i="1" s="1"/>
  <c r="CL356" i="1" s="1"/>
  <c r="CM356" i="1" s="1"/>
  <c r="CN356" i="1" s="1"/>
  <c r="CO356" i="1" s="1"/>
  <c r="CP356" i="1" s="1"/>
  <c r="CQ356" i="1" s="1"/>
  <c r="CR356" i="1" s="1"/>
  <c r="CS356" i="1" s="1"/>
  <c r="CT356" i="1" s="1"/>
  <c r="CU356" i="1" s="1"/>
  <c r="CV356" i="1" s="1"/>
  <c r="CW356" i="1" s="1"/>
  <c r="CX356" i="1" s="1"/>
  <c r="CY356" i="1" s="1"/>
  <c r="CZ356" i="1" s="1"/>
  <c r="EL356" i="1"/>
  <c r="G361" i="2"/>
  <c r="H361" i="2" s="1"/>
  <c r="K361" i="2" s="1"/>
  <c r="J356" i="1"/>
  <c r="K356" i="1" s="1"/>
  <c r="E357" i="1"/>
  <c r="EK356" i="1" l="1"/>
  <c r="EJ356" i="1"/>
  <c r="D357" i="1"/>
  <c r="L358" i="1" s="1"/>
  <c r="H357" i="1"/>
  <c r="L362" i="2" s="1"/>
  <c r="DA356" i="1"/>
  <c r="DB356" i="1" s="1"/>
  <c r="DC356" i="1" s="1"/>
  <c r="DD356" i="1" s="1"/>
  <c r="DE356" i="1" s="1"/>
  <c r="DF356" i="1" s="1"/>
  <c r="DG356" i="1" s="1"/>
  <c r="DH356" i="1" s="1"/>
  <c r="DI356" i="1" s="1"/>
  <c r="DJ356" i="1" s="1"/>
  <c r="DK356" i="1" s="1"/>
  <c r="DL356" i="1" s="1"/>
  <c r="DM356" i="1" s="1"/>
  <c r="DN356" i="1" s="1"/>
  <c r="DO356" i="1" s="1"/>
  <c r="DP356" i="1" s="1"/>
  <c r="DQ356" i="1" s="1"/>
  <c r="DR356" i="1" s="1"/>
  <c r="DS356" i="1" s="1"/>
  <c r="DT356" i="1" s="1"/>
  <c r="DU356" i="1" s="1"/>
  <c r="DV356" i="1" s="1"/>
  <c r="DW356" i="1" s="1"/>
  <c r="DX356" i="1" s="1"/>
  <c r="DY356" i="1" s="1"/>
  <c r="DZ356" i="1" s="1"/>
  <c r="EA356" i="1" s="1"/>
  <c r="EB356" i="1" s="1"/>
  <c r="EC356" i="1" s="1"/>
  <c r="ED356" i="1" s="1"/>
  <c r="EE356" i="1" s="1"/>
  <c r="EF356" i="1" s="1"/>
  <c r="EG356" i="1" s="1"/>
  <c r="EH356" i="1" s="1"/>
  <c r="F362" i="2" l="1"/>
  <c r="AN357" i="1"/>
  <c r="AO357" i="1"/>
  <c r="Z357" i="1"/>
  <c r="AJ357" i="1"/>
  <c r="AG357" i="1"/>
  <c r="AR357" i="1"/>
  <c r="BA357" i="1"/>
  <c r="AM357" i="1"/>
  <c r="Q358" i="1"/>
  <c r="AU357" i="1"/>
  <c r="AV357" i="1"/>
  <c r="AE357" i="1"/>
  <c r="M358" i="1"/>
  <c r="W357" i="1"/>
  <c r="AI357" i="1"/>
  <c r="AQ357" i="1"/>
  <c r="N358" i="1"/>
  <c r="X357" i="1"/>
  <c r="AT357" i="1"/>
  <c r="V357" i="1"/>
  <c r="BQ357" i="1" s="1"/>
  <c r="AZ357" i="1"/>
  <c r="Y357" i="1"/>
  <c r="AY357" i="1"/>
  <c r="AH357" i="1"/>
  <c r="R358" i="1"/>
  <c r="BC357" i="1"/>
  <c r="BE357" i="1"/>
  <c r="AP357" i="1"/>
  <c r="AW357" i="1"/>
  <c r="S358" i="1"/>
  <c r="AL357" i="1"/>
  <c r="P358" i="1"/>
  <c r="BB357" i="1"/>
  <c r="AX357" i="1"/>
  <c r="T358" i="1"/>
  <c r="AK357" i="1"/>
  <c r="AF357" i="1"/>
  <c r="AS357" i="1"/>
  <c r="AD357" i="1"/>
  <c r="BF357" i="1"/>
  <c r="BD357" i="1"/>
  <c r="AA357" i="1"/>
  <c r="U358" i="1"/>
  <c r="O358" i="1"/>
  <c r="AC357" i="1"/>
  <c r="AB357" i="1"/>
  <c r="I357" i="1"/>
  <c r="BR357" i="1" l="1"/>
  <c r="BS357" i="1" s="1"/>
  <c r="BT357" i="1" s="1"/>
  <c r="BU357" i="1" s="1"/>
  <c r="BV357" i="1" s="1"/>
  <c r="BW357" i="1" s="1"/>
  <c r="BX357" i="1" s="1"/>
  <c r="BY357" i="1" s="1"/>
  <c r="BZ357" i="1" s="1"/>
  <c r="CA357" i="1" s="1"/>
  <c r="CB357" i="1" s="1"/>
  <c r="CC357" i="1" s="1"/>
  <c r="CD357" i="1" s="1"/>
  <c r="CE357" i="1" s="1"/>
  <c r="CF357" i="1" s="1"/>
  <c r="CG357" i="1" s="1"/>
  <c r="CH357" i="1" s="1"/>
  <c r="CI357" i="1" s="1"/>
  <c r="CJ357" i="1" s="1"/>
  <c r="CK357" i="1" s="1"/>
  <c r="CL357" i="1" s="1"/>
  <c r="CM357" i="1" s="1"/>
  <c r="CN357" i="1" s="1"/>
  <c r="CO357" i="1" s="1"/>
  <c r="CP357" i="1" s="1"/>
  <c r="CQ357" i="1" s="1"/>
  <c r="CR357" i="1" s="1"/>
  <c r="CS357" i="1" s="1"/>
  <c r="CT357" i="1" s="1"/>
  <c r="CU357" i="1" s="1"/>
  <c r="CV357" i="1" s="1"/>
  <c r="CW357" i="1" s="1"/>
  <c r="CX357" i="1" s="1"/>
  <c r="CY357" i="1" s="1"/>
  <c r="CZ357" i="1" s="1"/>
  <c r="BG357" i="1"/>
  <c r="EK357" i="1" s="1"/>
  <c r="EL357" i="1"/>
  <c r="G362" i="2"/>
  <c r="H362" i="2" s="1"/>
  <c r="K362" i="2" s="1"/>
  <c r="J357" i="1"/>
  <c r="K357" i="1" s="1"/>
  <c r="E358" i="1"/>
  <c r="EJ357" i="1" l="1"/>
  <c r="EI357" i="1"/>
  <c r="D358" i="1"/>
  <c r="N359" i="1" s="1"/>
  <c r="H358" i="1"/>
  <c r="L363" i="2" s="1"/>
  <c r="DA357" i="1"/>
  <c r="DB357" i="1" s="1"/>
  <c r="DC357" i="1" s="1"/>
  <c r="DD357" i="1" s="1"/>
  <c r="DE357" i="1" s="1"/>
  <c r="DF357" i="1" s="1"/>
  <c r="DG357" i="1" s="1"/>
  <c r="DH357" i="1" s="1"/>
  <c r="DI357" i="1" s="1"/>
  <c r="DJ357" i="1" s="1"/>
  <c r="DK357" i="1" s="1"/>
  <c r="DL357" i="1" s="1"/>
  <c r="DM357" i="1" s="1"/>
  <c r="DN357" i="1" s="1"/>
  <c r="DO357" i="1" s="1"/>
  <c r="DP357" i="1" s="1"/>
  <c r="DQ357" i="1" s="1"/>
  <c r="DR357" i="1" s="1"/>
  <c r="DS357" i="1" s="1"/>
  <c r="DT357" i="1" s="1"/>
  <c r="DU357" i="1" s="1"/>
  <c r="DV357" i="1" s="1"/>
  <c r="DW357" i="1" s="1"/>
  <c r="DX357" i="1" s="1"/>
  <c r="DY357" i="1" s="1"/>
  <c r="DZ357" i="1" s="1"/>
  <c r="EA357" i="1" s="1"/>
  <c r="EB357" i="1" s="1"/>
  <c r="EC357" i="1" s="1"/>
  <c r="ED357" i="1" s="1"/>
  <c r="EE357" i="1" s="1"/>
  <c r="EF357" i="1" s="1"/>
  <c r="EG357" i="1" s="1"/>
  <c r="EH357" i="1" s="1"/>
  <c r="F363" i="2" l="1"/>
  <c r="AS358" i="1"/>
  <c r="AH358" i="1"/>
  <c r="BA358" i="1"/>
  <c r="AC358" i="1"/>
  <c r="AK358" i="1"/>
  <c r="AW358" i="1"/>
  <c r="AN358" i="1"/>
  <c r="Z358" i="1"/>
  <c r="U359" i="1"/>
  <c r="BD358" i="1"/>
  <c r="AI358" i="1"/>
  <c r="AF358" i="1"/>
  <c r="AT358" i="1"/>
  <c r="L359" i="1"/>
  <c r="AO358" i="1"/>
  <c r="W358" i="1"/>
  <c r="AR358" i="1"/>
  <c r="AM358" i="1"/>
  <c r="AJ358" i="1"/>
  <c r="AQ358" i="1"/>
  <c r="AP358" i="1"/>
  <c r="X358" i="1"/>
  <c r="P359" i="1"/>
  <c r="AY358" i="1"/>
  <c r="AU358" i="1"/>
  <c r="Y358" i="1"/>
  <c r="R359" i="1"/>
  <c r="BB358" i="1"/>
  <c r="AL358" i="1"/>
  <c r="AE358" i="1"/>
  <c r="AB358" i="1"/>
  <c r="AX358" i="1"/>
  <c r="AA358" i="1"/>
  <c r="BE358" i="1"/>
  <c r="M359" i="1"/>
  <c r="S359" i="1"/>
  <c r="AV358" i="1"/>
  <c r="BC358" i="1"/>
  <c r="AD358" i="1"/>
  <c r="Q359" i="1"/>
  <c r="AZ358" i="1"/>
  <c r="O359" i="1"/>
  <c r="BF358" i="1"/>
  <c r="V358" i="1"/>
  <c r="BQ358" i="1" s="1"/>
  <c r="BR358" i="1" s="1"/>
  <c r="BS358" i="1" s="1"/>
  <c r="T359" i="1"/>
  <c r="AG358" i="1"/>
  <c r="I358" i="1"/>
  <c r="BT358" i="1" l="1"/>
  <c r="BU358" i="1" s="1"/>
  <c r="BV358" i="1" s="1"/>
  <c r="BW358" i="1" s="1"/>
  <c r="BX358" i="1" s="1"/>
  <c r="BY358" i="1" s="1"/>
  <c r="BZ358" i="1" s="1"/>
  <c r="CA358" i="1" s="1"/>
  <c r="CB358" i="1" s="1"/>
  <c r="CC358" i="1" s="1"/>
  <c r="CD358" i="1" s="1"/>
  <c r="CE358" i="1" s="1"/>
  <c r="CF358" i="1" s="1"/>
  <c r="CG358" i="1" s="1"/>
  <c r="CH358" i="1" s="1"/>
  <c r="CI358" i="1" s="1"/>
  <c r="CJ358" i="1" s="1"/>
  <c r="CK358" i="1" s="1"/>
  <c r="CL358" i="1" s="1"/>
  <c r="CM358" i="1" s="1"/>
  <c r="CN358" i="1" s="1"/>
  <c r="CO358" i="1" s="1"/>
  <c r="CP358" i="1" s="1"/>
  <c r="CQ358" i="1" s="1"/>
  <c r="CR358" i="1" s="1"/>
  <c r="CS358" i="1" s="1"/>
  <c r="CT358" i="1" s="1"/>
  <c r="CU358" i="1" s="1"/>
  <c r="CV358" i="1" s="1"/>
  <c r="CW358" i="1" s="1"/>
  <c r="CX358" i="1" s="1"/>
  <c r="CY358" i="1" s="1"/>
  <c r="CZ358" i="1" s="1"/>
  <c r="BG358" i="1"/>
  <c r="EI358" i="1" s="1"/>
  <c r="EL358" i="1"/>
  <c r="G363" i="2"/>
  <c r="H363" i="2" s="1"/>
  <c r="K363" i="2" s="1"/>
  <c r="J358" i="1"/>
  <c r="K358" i="1" s="1"/>
  <c r="E359" i="1"/>
  <c r="EK358" i="1" l="1"/>
  <c r="EJ358" i="1"/>
  <c r="D359" i="1"/>
  <c r="U360" i="1" s="1"/>
  <c r="H359" i="1"/>
  <c r="L364" i="2" s="1"/>
  <c r="DA358" i="1"/>
  <c r="DB358" i="1" s="1"/>
  <c r="DC358" i="1" s="1"/>
  <c r="DD358" i="1" s="1"/>
  <c r="DE358" i="1" s="1"/>
  <c r="DF358" i="1" s="1"/>
  <c r="DG358" i="1" s="1"/>
  <c r="DH358" i="1" s="1"/>
  <c r="DI358" i="1" s="1"/>
  <c r="DJ358" i="1" s="1"/>
  <c r="DK358" i="1" s="1"/>
  <c r="DL358" i="1" s="1"/>
  <c r="DM358" i="1" s="1"/>
  <c r="DN358" i="1" s="1"/>
  <c r="DO358" i="1" s="1"/>
  <c r="DP358" i="1" s="1"/>
  <c r="DQ358" i="1" s="1"/>
  <c r="DR358" i="1" s="1"/>
  <c r="DS358" i="1" s="1"/>
  <c r="DT358" i="1" s="1"/>
  <c r="DU358" i="1" s="1"/>
  <c r="DV358" i="1" s="1"/>
  <c r="DW358" i="1" s="1"/>
  <c r="DX358" i="1" s="1"/>
  <c r="DY358" i="1" s="1"/>
  <c r="DZ358" i="1" s="1"/>
  <c r="EA358" i="1" s="1"/>
  <c r="EB358" i="1" s="1"/>
  <c r="EC358" i="1" s="1"/>
  <c r="ED358" i="1" s="1"/>
  <c r="EE358" i="1" s="1"/>
  <c r="EF358" i="1" s="1"/>
  <c r="EG358" i="1" s="1"/>
  <c r="EH358" i="1" s="1"/>
  <c r="AZ359" i="1" l="1"/>
  <c r="F364" i="2"/>
  <c r="BB359" i="1"/>
  <c r="AA359" i="1"/>
  <c r="AS359" i="1"/>
  <c r="AQ359" i="1"/>
  <c r="AM359" i="1"/>
  <c r="W359" i="1"/>
  <c r="AK359" i="1"/>
  <c r="AV359" i="1"/>
  <c r="S360" i="1"/>
  <c r="BA359" i="1"/>
  <c r="AT359" i="1"/>
  <c r="BD359" i="1"/>
  <c r="AU359" i="1"/>
  <c r="AW359" i="1"/>
  <c r="O360" i="1"/>
  <c r="Z359" i="1"/>
  <c r="AC359" i="1"/>
  <c r="AH359" i="1"/>
  <c r="AR359" i="1"/>
  <c r="AI359" i="1"/>
  <c r="X359" i="1"/>
  <c r="AE359" i="1"/>
  <c r="AF359" i="1"/>
  <c r="AO359" i="1"/>
  <c r="P360" i="1"/>
  <c r="AG359" i="1"/>
  <c r="N360" i="1"/>
  <c r="AN359" i="1"/>
  <c r="AX359" i="1"/>
  <c r="AP359" i="1"/>
  <c r="AD359" i="1"/>
  <c r="AL359" i="1"/>
  <c r="V359" i="1"/>
  <c r="BQ359" i="1" s="1"/>
  <c r="T360" i="1"/>
  <c r="BC359" i="1"/>
  <c r="R360" i="1"/>
  <c r="Y359" i="1"/>
  <c r="M360" i="1"/>
  <c r="BF359" i="1"/>
  <c r="L360" i="1"/>
  <c r="AJ359" i="1"/>
  <c r="BE359" i="1"/>
  <c r="Q360" i="1"/>
  <c r="AB359" i="1"/>
  <c r="AY359" i="1"/>
  <c r="I359" i="1"/>
  <c r="BR359" i="1" l="1"/>
  <c r="BS359" i="1" s="1"/>
  <c r="BT359" i="1" s="1"/>
  <c r="BU359" i="1" s="1"/>
  <c r="BV359" i="1" s="1"/>
  <c r="BW359" i="1" s="1"/>
  <c r="BX359" i="1" s="1"/>
  <c r="BY359" i="1" s="1"/>
  <c r="BZ359" i="1" s="1"/>
  <c r="CA359" i="1" s="1"/>
  <c r="CB359" i="1" s="1"/>
  <c r="CC359" i="1" s="1"/>
  <c r="CD359" i="1" s="1"/>
  <c r="CE359" i="1" s="1"/>
  <c r="CF359" i="1" s="1"/>
  <c r="CG359" i="1" s="1"/>
  <c r="CH359" i="1" s="1"/>
  <c r="CI359" i="1" s="1"/>
  <c r="CJ359" i="1" s="1"/>
  <c r="CK359" i="1" s="1"/>
  <c r="CL359" i="1" s="1"/>
  <c r="CM359" i="1" s="1"/>
  <c r="CN359" i="1" s="1"/>
  <c r="CO359" i="1" s="1"/>
  <c r="CP359" i="1" s="1"/>
  <c r="CQ359" i="1" s="1"/>
  <c r="CR359" i="1" s="1"/>
  <c r="CS359" i="1" s="1"/>
  <c r="CT359" i="1" s="1"/>
  <c r="CU359" i="1" s="1"/>
  <c r="CV359" i="1" s="1"/>
  <c r="CW359" i="1" s="1"/>
  <c r="CX359" i="1" s="1"/>
  <c r="CY359" i="1" s="1"/>
  <c r="CZ359" i="1" s="1"/>
  <c r="BG359" i="1"/>
  <c r="EK359" i="1" s="1"/>
  <c r="EL359" i="1"/>
  <c r="G364" i="2"/>
  <c r="H364" i="2" s="1"/>
  <c r="K364" i="2" s="1"/>
  <c r="J359" i="1"/>
  <c r="K359" i="1" s="1"/>
  <c r="E360" i="1"/>
  <c r="EJ359" i="1" l="1"/>
  <c r="EI359" i="1"/>
  <c r="D360" i="1"/>
  <c r="L361" i="1" s="1"/>
  <c r="H360" i="1"/>
  <c r="L365" i="2" s="1"/>
  <c r="DA359" i="1"/>
  <c r="DB359" i="1" s="1"/>
  <c r="DC359" i="1" s="1"/>
  <c r="DD359" i="1" s="1"/>
  <c r="DE359" i="1" s="1"/>
  <c r="DF359" i="1" s="1"/>
  <c r="DG359" i="1" s="1"/>
  <c r="DH359" i="1" s="1"/>
  <c r="DI359" i="1" s="1"/>
  <c r="DJ359" i="1" s="1"/>
  <c r="DK359" i="1" s="1"/>
  <c r="DL359" i="1" s="1"/>
  <c r="DM359" i="1" s="1"/>
  <c r="DN359" i="1" s="1"/>
  <c r="DO359" i="1" s="1"/>
  <c r="DP359" i="1" s="1"/>
  <c r="DQ359" i="1" s="1"/>
  <c r="DR359" i="1" s="1"/>
  <c r="DS359" i="1" s="1"/>
  <c r="DT359" i="1" s="1"/>
  <c r="DU359" i="1" s="1"/>
  <c r="DV359" i="1" s="1"/>
  <c r="DW359" i="1" s="1"/>
  <c r="DX359" i="1" s="1"/>
  <c r="DY359" i="1" s="1"/>
  <c r="DZ359" i="1" s="1"/>
  <c r="EA359" i="1" s="1"/>
  <c r="EB359" i="1" s="1"/>
  <c r="EC359" i="1" s="1"/>
  <c r="ED359" i="1" s="1"/>
  <c r="EE359" i="1" s="1"/>
  <c r="EF359" i="1" s="1"/>
  <c r="EG359" i="1" s="1"/>
  <c r="EH359" i="1" s="1"/>
  <c r="F365" i="2" l="1"/>
  <c r="AI360" i="1"/>
  <c r="P361" i="1"/>
  <c r="S361" i="1"/>
  <c r="AK360" i="1"/>
  <c r="AJ360" i="1"/>
  <c r="V360" i="1"/>
  <c r="BQ360" i="1" s="1"/>
  <c r="N361" i="1"/>
  <c r="BB360" i="1"/>
  <c r="BC360" i="1"/>
  <c r="AY360" i="1"/>
  <c r="AZ360" i="1"/>
  <c r="AW360" i="1"/>
  <c r="AM360" i="1"/>
  <c r="AS360" i="1"/>
  <c r="M361" i="1"/>
  <c r="AQ360" i="1"/>
  <c r="AE360" i="1"/>
  <c r="AD360" i="1"/>
  <c r="AP360" i="1"/>
  <c r="AU360" i="1"/>
  <c r="AV360" i="1"/>
  <c r="AC360" i="1"/>
  <c r="Q361" i="1"/>
  <c r="AG360" i="1"/>
  <c r="BD360" i="1"/>
  <c r="BE360" i="1"/>
  <c r="X360" i="1"/>
  <c r="AF360" i="1"/>
  <c r="BA360" i="1"/>
  <c r="AO360" i="1"/>
  <c r="AX360" i="1"/>
  <c r="R361" i="1"/>
  <c r="AT360" i="1"/>
  <c r="T361" i="1"/>
  <c r="Y360" i="1"/>
  <c r="AA360" i="1"/>
  <c r="W360" i="1"/>
  <c r="BR360" i="1" s="1"/>
  <c r="BF360" i="1"/>
  <c r="U361" i="1"/>
  <c r="Z360" i="1"/>
  <c r="AR360" i="1"/>
  <c r="AH360" i="1"/>
  <c r="AB360" i="1"/>
  <c r="AN360" i="1"/>
  <c r="O361" i="1"/>
  <c r="AL360" i="1"/>
  <c r="I360" i="1"/>
  <c r="BS360" i="1" l="1"/>
  <c r="BT360" i="1" s="1"/>
  <c r="BU360" i="1" s="1"/>
  <c r="BV360" i="1" s="1"/>
  <c r="BW360" i="1" s="1"/>
  <c r="BX360" i="1" s="1"/>
  <c r="BY360" i="1" s="1"/>
  <c r="BZ360" i="1" s="1"/>
  <c r="CA360" i="1" s="1"/>
  <c r="CB360" i="1" s="1"/>
  <c r="CC360" i="1" s="1"/>
  <c r="CD360" i="1" s="1"/>
  <c r="CE360" i="1" s="1"/>
  <c r="CF360" i="1" s="1"/>
  <c r="CG360" i="1" s="1"/>
  <c r="CH360" i="1" s="1"/>
  <c r="CI360" i="1" s="1"/>
  <c r="CJ360" i="1" s="1"/>
  <c r="CK360" i="1" s="1"/>
  <c r="CL360" i="1" s="1"/>
  <c r="CM360" i="1" s="1"/>
  <c r="CN360" i="1" s="1"/>
  <c r="CO360" i="1" s="1"/>
  <c r="CP360" i="1" s="1"/>
  <c r="CQ360" i="1" s="1"/>
  <c r="CR360" i="1" s="1"/>
  <c r="CS360" i="1" s="1"/>
  <c r="CT360" i="1" s="1"/>
  <c r="CU360" i="1" s="1"/>
  <c r="CV360" i="1" s="1"/>
  <c r="CW360" i="1" s="1"/>
  <c r="CX360" i="1" s="1"/>
  <c r="CY360" i="1" s="1"/>
  <c r="CZ360" i="1" s="1"/>
  <c r="BG360" i="1"/>
  <c r="EI360" i="1" s="1"/>
  <c r="EL360" i="1"/>
  <c r="G365" i="2"/>
  <c r="H365" i="2" s="1"/>
  <c r="K365" i="2" s="1"/>
  <c r="J360" i="1"/>
  <c r="K360" i="1" s="1"/>
  <c r="E361" i="1"/>
  <c r="EK360" i="1" l="1"/>
  <c r="EJ360" i="1"/>
  <c r="D361" i="1"/>
  <c r="S362" i="1" s="1"/>
  <c r="H361" i="1"/>
  <c r="L366" i="2" s="1"/>
  <c r="DA360" i="1"/>
  <c r="DB360" i="1" s="1"/>
  <c r="DC360" i="1" s="1"/>
  <c r="DD360" i="1" s="1"/>
  <c r="DE360" i="1" s="1"/>
  <c r="DF360" i="1" s="1"/>
  <c r="DG360" i="1" s="1"/>
  <c r="DH360" i="1" s="1"/>
  <c r="DI360" i="1" s="1"/>
  <c r="DJ360" i="1" s="1"/>
  <c r="DK360" i="1" s="1"/>
  <c r="DL360" i="1" s="1"/>
  <c r="DM360" i="1" s="1"/>
  <c r="DN360" i="1" s="1"/>
  <c r="DO360" i="1" s="1"/>
  <c r="DP360" i="1" s="1"/>
  <c r="DQ360" i="1" s="1"/>
  <c r="DR360" i="1" s="1"/>
  <c r="DS360" i="1" s="1"/>
  <c r="DT360" i="1" s="1"/>
  <c r="DU360" i="1" s="1"/>
  <c r="DV360" i="1" s="1"/>
  <c r="DW360" i="1" s="1"/>
  <c r="DX360" i="1" s="1"/>
  <c r="DY360" i="1" s="1"/>
  <c r="DZ360" i="1" s="1"/>
  <c r="EA360" i="1" s="1"/>
  <c r="EB360" i="1" s="1"/>
  <c r="EC360" i="1" s="1"/>
  <c r="ED360" i="1" s="1"/>
  <c r="EE360" i="1" s="1"/>
  <c r="EF360" i="1" s="1"/>
  <c r="EG360" i="1" s="1"/>
  <c r="EH360" i="1" s="1"/>
  <c r="F366" i="2" l="1"/>
  <c r="AL361" i="1"/>
  <c r="AP361" i="1"/>
  <c r="AA361" i="1"/>
  <c r="W361" i="1"/>
  <c r="N362" i="1"/>
  <c r="AC361" i="1"/>
  <c r="AW361" i="1"/>
  <c r="BE361" i="1"/>
  <c r="BD361" i="1"/>
  <c r="BB361" i="1"/>
  <c r="AU361" i="1"/>
  <c r="AD361" i="1"/>
  <c r="V361" i="1"/>
  <c r="BQ361" i="1" s="1"/>
  <c r="R362" i="1"/>
  <c r="P362" i="1"/>
  <c r="AI361" i="1"/>
  <c r="AY361" i="1"/>
  <c r="AQ361" i="1"/>
  <c r="AR361" i="1"/>
  <c r="AB361" i="1"/>
  <c r="AM361" i="1"/>
  <c r="BF361" i="1"/>
  <c r="AH361" i="1"/>
  <c r="Q362" i="1"/>
  <c r="AX361" i="1"/>
  <c r="Z361" i="1"/>
  <c r="AV361" i="1"/>
  <c r="O362" i="1"/>
  <c r="U362" i="1"/>
  <c r="AN361" i="1"/>
  <c r="AK361" i="1"/>
  <c r="AG361" i="1"/>
  <c r="BC361" i="1"/>
  <c r="AZ361" i="1"/>
  <c r="AE361" i="1"/>
  <c r="X361" i="1"/>
  <c r="BA361" i="1"/>
  <c r="AJ361" i="1"/>
  <c r="AO361" i="1"/>
  <c r="T362" i="1"/>
  <c r="AF361" i="1"/>
  <c r="L362" i="1"/>
  <c r="AT361" i="1"/>
  <c r="M362" i="1"/>
  <c r="Y361" i="1"/>
  <c r="AS361" i="1"/>
  <c r="I361" i="1"/>
  <c r="BG361" i="1" l="1"/>
  <c r="EI361" i="1" s="1"/>
  <c r="BR361" i="1"/>
  <c r="BS361" i="1"/>
  <c r="BT361" i="1" s="1"/>
  <c r="BU361" i="1" s="1"/>
  <c r="BV361" i="1" s="1"/>
  <c r="BW361" i="1" s="1"/>
  <c r="BX361" i="1" s="1"/>
  <c r="BY361" i="1" s="1"/>
  <c r="BZ361" i="1" s="1"/>
  <c r="CA361" i="1" s="1"/>
  <c r="CB361" i="1" s="1"/>
  <c r="CC361" i="1" s="1"/>
  <c r="CD361" i="1" s="1"/>
  <c r="CE361" i="1" s="1"/>
  <c r="CF361" i="1" s="1"/>
  <c r="CG361" i="1" s="1"/>
  <c r="CH361" i="1" s="1"/>
  <c r="CI361" i="1" s="1"/>
  <c r="CJ361" i="1" s="1"/>
  <c r="CK361" i="1" s="1"/>
  <c r="CL361" i="1" s="1"/>
  <c r="CM361" i="1" s="1"/>
  <c r="CN361" i="1" s="1"/>
  <c r="CO361" i="1" s="1"/>
  <c r="CP361" i="1" s="1"/>
  <c r="CQ361" i="1" s="1"/>
  <c r="CR361" i="1" s="1"/>
  <c r="CS361" i="1" s="1"/>
  <c r="CT361" i="1" s="1"/>
  <c r="CU361" i="1" s="1"/>
  <c r="CV361" i="1" s="1"/>
  <c r="CW361" i="1" s="1"/>
  <c r="CX361" i="1" s="1"/>
  <c r="CY361" i="1" s="1"/>
  <c r="CZ361" i="1" s="1"/>
  <c r="EL361" i="1"/>
  <c r="EK361" i="1"/>
  <c r="J361" i="1"/>
  <c r="K361" i="1" s="1"/>
  <c r="G366" i="2"/>
  <c r="H366" i="2" s="1"/>
  <c r="K366" i="2" s="1"/>
  <c r="E362" i="1"/>
  <c r="EJ361" i="1" l="1"/>
  <c r="D362" i="1"/>
  <c r="O363" i="1" s="1"/>
  <c r="H362" i="1"/>
  <c r="L367" i="2" s="1"/>
  <c r="DA361" i="1"/>
  <c r="DB361" i="1" s="1"/>
  <c r="DC361" i="1" s="1"/>
  <c r="DD361" i="1" s="1"/>
  <c r="DE361" i="1" s="1"/>
  <c r="DF361" i="1" s="1"/>
  <c r="DG361" i="1" s="1"/>
  <c r="DH361" i="1" s="1"/>
  <c r="DI361" i="1" s="1"/>
  <c r="DJ361" i="1" s="1"/>
  <c r="DK361" i="1" s="1"/>
  <c r="DL361" i="1" s="1"/>
  <c r="DM361" i="1" s="1"/>
  <c r="DN361" i="1" s="1"/>
  <c r="DO361" i="1" s="1"/>
  <c r="DP361" i="1" s="1"/>
  <c r="DQ361" i="1" s="1"/>
  <c r="DR361" i="1" s="1"/>
  <c r="DS361" i="1" s="1"/>
  <c r="DT361" i="1" s="1"/>
  <c r="DU361" i="1" s="1"/>
  <c r="DV361" i="1" s="1"/>
  <c r="DW361" i="1" s="1"/>
  <c r="DX361" i="1" s="1"/>
  <c r="DY361" i="1" s="1"/>
  <c r="DZ361" i="1" s="1"/>
  <c r="EA361" i="1" s="1"/>
  <c r="EB361" i="1" s="1"/>
  <c r="EC361" i="1" s="1"/>
  <c r="ED361" i="1" s="1"/>
  <c r="EE361" i="1" s="1"/>
  <c r="EF361" i="1" s="1"/>
  <c r="EG361" i="1" s="1"/>
  <c r="EH361" i="1" s="1"/>
  <c r="AC362" i="1" l="1"/>
  <c r="AO362" i="1"/>
  <c r="F367" i="2"/>
  <c r="AZ362" i="1"/>
  <c r="BA362" i="1"/>
  <c r="AV362" i="1"/>
  <c r="AL362" i="1"/>
  <c r="AR362" i="1"/>
  <c r="W362" i="1"/>
  <c r="T363" i="1"/>
  <c r="AK362" i="1"/>
  <c r="BF362" i="1"/>
  <c r="AW362" i="1"/>
  <c r="AU362" i="1"/>
  <c r="AS362" i="1"/>
  <c r="BD362" i="1"/>
  <c r="AD362" i="1"/>
  <c r="M363" i="1"/>
  <c r="X362" i="1"/>
  <c r="AG362" i="1"/>
  <c r="V362" i="1"/>
  <c r="BQ362" i="1" s="1"/>
  <c r="AM362" i="1"/>
  <c r="R363" i="1"/>
  <c r="AQ362" i="1"/>
  <c r="AX362" i="1"/>
  <c r="Z362" i="1"/>
  <c r="N363" i="1"/>
  <c r="U363" i="1"/>
  <c r="AH362" i="1"/>
  <c r="S363" i="1"/>
  <c r="AE362" i="1"/>
  <c r="BE362" i="1"/>
  <c r="AF362" i="1"/>
  <c r="AJ362" i="1"/>
  <c r="BC362" i="1"/>
  <c r="AI362" i="1"/>
  <c r="AN362" i="1"/>
  <c r="BB362" i="1"/>
  <c r="AT362" i="1"/>
  <c r="P363" i="1"/>
  <c r="Y362" i="1"/>
  <c r="AP362" i="1"/>
  <c r="AB362" i="1"/>
  <c r="AA362" i="1"/>
  <c r="L363" i="1"/>
  <c r="AY362" i="1"/>
  <c r="Q363" i="1"/>
  <c r="BR362" i="1"/>
  <c r="I362" i="1"/>
  <c r="BS362" i="1" l="1"/>
  <c r="BT362" i="1"/>
  <c r="BU362" i="1" s="1"/>
  <c r="BV362" i="1" s="1"/>
  <c r="BW362" i="1" s="1"/>
  <c r="BX362" i="1" s="1"/>
  <c r="BY362" i="1" s="1"/>
  <c r="BZ362" i="1" s="1"/>
  <c r="CA362" i="1" s="1"/>
  <c r="CB362" i="1" s="1"/>
  <c r="CC362" i="1" s="1"/>
  <c r="CD362" i="1" s="1"/>
  <c r="CE362" i="1" s="1"/>
  <c r="CF362" i="1" s="1"/>
  <c r="CG362" i="1" s="1"/>
  <c r="CH362" i="1" s="1"/>
  <c r="CI362" i="1" s="1"/>
  <c r="CJ362" i="1" s="1"/>
  <c r="CK362" i="1" s="1"/>
  <c r="CL362" i="1" s="1"/>
  <c r="CM362" i="1" s="1"/>
  <c r="CN362" i="1" s="1"/>
  <c r="CO362" i="1" s="1"/>
  <c r="CP362" i="1" s="1"/>
  <c r="CQ362" i="1" s="1"/>
  <c r="CR362" i="1" s="1"/>
  <c r="CS362" i="1" s="1"/>
  <c r="CT362" i="1" s="1"/>
  <c r="CU362" i="1" s="1"/>
  <c r="CV362" i="1" s="1"/>
  <c r="CW362" i="1" s="1"/>
  <c r="CX362" i="1" s="1"/>
  <c r="CY362" i="1" s="1"/>
  <c r="CZ362" i="1" s="1"/>
  <c r="BG362" i="1"/>
  <c r="EI362" i="1" s="1"/>
  <c r="EL362" i="1"/>
  <c r="G367" i="2"/>
  <c r="H367" i="2" s="1"/>
  <c r="K367" i="2" s="1"/>
  <c r="J362" i="1"/>
  <c r="K362" i="1" s="1"/>
  <c r="E363" i="1"/>
  <c r="EK362" i="1" l="1"/>
  <c r="EJ362" i="1"/>
  <c r="D363" i="1"/>
  <c r="T364" i="1" s="1"/>
  <c r="H363" i="1"/>
  <c r="L368" i="2" s="1"/>
  <c r="DA362" i="1"/>
  <c r="DB362" i="1" s="1"/>
  <c r="DC362" i="1" s="1"/>
  <c r="DD362" i="1" s="1"/>
  <c r="DE362" i="1" s="1"/>
  <c r="DF362" i="1" s="1"/>
  <c r="DG362" i="1" s="1"/>
  <c r="DH362" i="1" s="1"/>
  <c r="DI362" i="1" s="1"/>
  <c r="DJ362" i="1" s="1"/>
  <c r="DK362" i="1" s="1"/>
  <c r="DL362" i="1" s="1"/>
  <c r="DM362" i="1" s="1"/>
  <c r="DN362" i="1" s="1"/>
  <c r="DO362" i="1" s="1"/>
  <c r="DP362" i="1" s="1"/>
  <c r="DQ362" i="1" s="1"/>
  <c r="DR362" i="1" s="1"/>
  <c r="DS362" i="1" s="1"/>
  <c r="DT362" i="1" s="1"/>
  <c r="DU362" i="1" s="1"/>
  <c r="DV362" i="1" s="1"/>
  <c r="DW362" i="1" s="1"/>
  <c r="DX362" i="1" s="1"/>
  <c r="DY362" i="1" s="1"/>
  <c r="DZ362" i="1" s="1"/>
  <c r="EA362" i="1" s="1"/>
  <c r="EB362" i="1" s="1"/>
  <c r="EC362" i="1" s="1"/>
  <c r="ED362" i="1" s="1"/>
  <c r="EE362" i="1" s="1"/>
  <c r="EF362" i="1" s="1"/>
  <c r="EG362" i="1" s="1"/>
  <c r="EH362" i="1" s="1"/>
  <c r="F368" i="2" l="1"/>
  <c r="Z363" i="1"/>
  <c r="AK363" i="1"/>
  <c r="AM363" i="1"/>
  <c r="S364" i="1"/>
  <c r="AJ363" i="1"/>
  <c r="AE363" i="1"/>
  <c r="W363" i="1"/>
  <c r="AH363" i="1"/>
  <c r="AB363" i="1"/>
  <c r="BA363" i="1"/>
  <c r="AZ363" i="1"/>
  <c r="AN363" i="1"/>
  <c r="P364" i="1"/>
  <c r="BC363" i="1"/>
  <c r="AY363" i="1"/>
  <c r="BF363" i="1"/>
  <c r="AV363" i="1"/>
  <c r="AO363" i="1"/>
  <c r="X363" i="1"/>
  <c r="AI363" i="1"/>
  <c r="AW363" i="1"/>
  <c r="BB363" i="1"/>
  <c r="R364" i="1"/>
  <c r="AR363" i="1"/>
  <c r="BE363" i="1"/>
  <c r="L364" i="1"/>
  <c r="AC363" i="1"/>
  <c r="M364" i="1"/>
  <c r="AD363" i="1"/>
  <c r="AQ363" i="1"/>
  <c r="BD363" i="1"/>
  <c r="AG363" i="1"/>
  <c r="AL363" i="1"/>
  <c r="AA363" i="1"/>
  <c r="Y363" i="1"/>
  <c r="O364" i="1"/>
  <c r="V363" i="1"/>
  <c r="BQ363" i="1" s="1"/>
  <c r="AX363" i="1"/>
  <c r="AT363" i="1"/>
  <c r="U364" i="1"/>
  <c r="AF363" i="1"/>
  <c r="AU363" i="1"/>
  <c r="Q364" i="1"/>
  <c r="AS363" i="1"/>
  <c r="AP363" i="1"/>
  <c r="N364" i="1"/>
  <c r="I363" i="1"/>
  <c r="BR363" i="1" l="1"/>
  <c r="BS363" i="1" s="1"/>
  <c r="BT363" i="1" s="1"/>
  <c r="BU363" i="1" s="1"/>
  <c r="BV363" i="1" s="1"/>
  <c r="BW363" i="1" s="1"/>
  <c r="BX363" i="1" s="1"/>
  <c r="BY363" i="1" s="1"/>
  <c r="BZ363" i="1" s="1"/>
  <c r="CA363" i="1" s="1"/>
  <c r="CB363" i="1" s="1"/>
  <c r="CC363" i="1" s="1"/>
  <c r="CD363" i="1" s="1"/>
  <c r="CE363" i="1" s="1"/>
  <c r="CF363" i="1" s="1"/>
  <c r="CG363" i="1" s="1"/>
  <c r="CH363" i="1" s="1"/>
  <c r="CI363" i="1" s="1"/>
  <c r="CJ363" i="1" s="1"/>
  <c r="CK363" i="1" s="1"/>
  <c r="CL363" i="1" s="1"/>
  <c r="CM363" i="1" s="1"/>
  <c r="CN363" i="1" s="1"/>
  <c r="CO363" i="1" s="1"/>
  <c r="CP363" i="1" s="1"/>
  <c r="CQ363" i="1" s="1"/>
  <c r="CR363" i="1" s="1"/>
  <c r="CS363" i="1" s="1"/>
  <c r="CT363" i="1" s="1"/>
  <c r="CU363" i="1" s="1"/>
  <c r="CV363" i="1" s="1"/>
  <c r="CW363" i="1" s="1"/>
  <c r="CX363" i="1" s="1"/>
  <c r="CY363" i="1" s="1"/>
  <c r="CZ363" i="1" s="1"/>
  <c r="BG363" i="1"/>
  <c r="EK363" i="1" s="1"/>
  <c r="EL363" i="1"/>
  <c r="E364" i="1"/>
  <c r="J363" i="1"/>
  <c r="K363" i="1" s="1"/>
  <c r="G368" i="2"/>
  <c r="H368" i="2" s="1"/>
  <c r="K368" i="2" s="1"/>
  <c r="EJ363" i="1" l="1"/>
  <c r="EI363" i="1"/>
  <c r="D364" i="1"/>
  <c r="P365" i="1" s="1"/>
  <c r="H364" i="1"/>
  <c r="L369" i="2" s="1"/>
  <c r="DA363" i="1"/>
  <c r="DB363" i="1" s="1"/>
  <c r="DC363" i="1" s="1"/>
  <c r="DD363" i="1" s="1"/>
  <c r="DE363" i="1" s="1"/>
  <c r="DF363" i="1" s="1"/>
  <c r="DG363" i="1" s="1"/>
  <c r="DH363" i="1" s="1"/>
  <c r="DI363" i="1" s="1"/>
  <c r="DJ363" i="1" s="1"/>
  <c r="DK363" i="1" s="1"/>
  <c r="DL363" i="1" s="1"/>
  <c r="DM363" i="1" s="1"/>
  <c r="DN363" i="1" s="1"/>
  <c r="DO363" i="1" s="1"/>
  <c r="DP363" i="1" s="1"/>
  <c r="DQ363" i="1" s="1"/>
  <c r="DR363" i="1" s="1"/>
  <c r="DS363" i="1" s="1"/>
  <c r="DT363" i="1" s="1"/>
  <c r="DU363" i="1" s="1"/>
  <c r="DV363" i="1" s="1"/>
  <c r="DW363" i="1" s="1"/>
  <c r="DX363" i="1" s="1"/>
  <c r="DY363" i="1" s="1"/>
  <c r="DZ363" i="1" s="1"/>
  <c r="EA363" i="1" s="1"/>
  <c r="EB363" i="1" s="1"/>
  <c r="EC363" i="1" s="1"/>
  <c r="ED363" i="1" s="1"/>
  <c r="EE363" i="1" s="1"/>
  <c r="EF363" i="1" s="1"/>
  <c r="EG363" i="1" s="1"/>
  <c r="EH363" i="1" s="1"/>
  <c r="F369" i="2" l="1"/>
  <c r="Z364" i="1"/>
  <c r="AJ364" i="1"/>
  <c r="Y364" i="1"/>
  <c r="V364" i="1"/>
  <c r="BQ364" i="1" s="1"/>
  <c r="AR364" i="1"/>
  <c r="AF364" i="1"/>
  <c r="AM364" i="1"/>
  <c r="AU364" i="1"/>
  <c r="N365" i="1"/>
  <c r="AB364" i="1"/>
  <c r="AP364" i="1"/>
  <c r="AX364" i="1"/>
  <c r="BF364" i="1"/>
  <c r="BD364" i="1"/>
  <c r="AZ364" i="1"/>
  <c r="AG364" i="1"/>
  <c r="BC364" i="1"/>
  <c r="AO364" i="1"/>
  <c r="AA364" i="1"/>
  <c r="BA364" i="1"/>
  <c r="BB364" i="1"/>
  <c r="U365" i="1"/>
  <c r="T365" i="1"/>
  <c r="AY364" i="1"/>
  <c r="AN364" i="1"/>
  <c r="AQ364" i="1"/>
  <c r="BE364" i="1"/>
  <c r="AE364" i="1"/>
  <c r="AW364" i="1"/>
  <c r="M365" i="1"/>
  <c r="AK364" i="1"/>
  <c r="L365" i="1"/>
  <c r="AS364" i="1"/>
  <c r="AI364" i="1"/>
  <c r="AH364" i="1"/>
  <c r="S365" i="1"/>
  <c r="AC364" i="1"/>
  <c r="AT364" i="1"/>
  <c r="AV364" i="1"/>
  <c r="O365" i="1"/>
  <c r="X364" i="1"/>
  <c r="AL364" i="1"/>
  <c r="W364" i="1"/>
  <c r="BR364" i="1" s="1"/>
  <c r="AD364" i="1"/>
  <c r="R365" i="1"/>
  <c r="Q365" i="1"/>
  <c r="I364" i="1"/>
  <c r="BS364" i="1" l="1"/>
  <c r="BT364" i="1" s="1"/>
  <c r="BU364" i="1" s="1"/>
  <c r="BV364" i="1" s="1"/>
  <c r="BW364" i="1" s="1"/>
  <c r="BX364" i="1" s="1"/>
  <c r="BY364" i="1" s="1"/>
  <c r="BZ364" i="1" s="1"/>
  <c r="CA364" i="1" s="1"/>
  <c r="CB364" i="1" s="1"/>
  <c r="CC364" i="1" s="1"/>
  <c r="CD364" i="1" s="1"/>
  <c r="CE364" i="1" s="1"/>
  <c r="CF364" i="1" s="1"/>
  <c r="CG364" i="1" s="1"/>
  <c r="CH364" i="1" s="1"/>
  <c r="CI364" i="1" s="1"/>
  <c r="CJ364" i="1" s="1"/>
  <c r="CK364" i="1" s="1"/>
  <c r="CL364" i="1" s="1"/>
  <c r="CM364" i="1" s="1"/>
  <c r="CN364" i="1" s="1"/>
  <c r="CO364" i="1" s="1"/>
  <c r="CP364" i="1" s="1"/>
  <c r="CQ364" i="1" s="1"/>
  <c r="CR364" i="1" s="1"/>
  <c r="CS364" i="1" s="1"/>
  <c r="CT364" i="1" s="1"/>
  <c r="CU364" i="1" s="1"/>
  <c r="CV364" i="1" s="1"/>
  <c r="CW364" i="1" s="1"/>
  <c r="CX364" i="1" s="1"/>
  <c r="CY364" i="1" s="1"/>
  <c r="CZ364" i="1" s="1"/>
  <c r="BG364" i="1"/>
  <c r="EK364" i="1" s="1"/>
  <c r="EL364" i="1"/>
  <c r="G369" i="2"/>
  <c r="H369" i="2" s="1"/>
  <c r="K369" i="2" s="1"/>
  <c r="J364" i="1"/>
  <c r="K364" i="1" s="1"/>
  <c r="E365" i="1"/>
  <c r="EJ364" i="1" l="1"/>
  <c r="EI364" i="1"/>
  <c r="D365" i="1"/>
  <c r="R366" i="1" s="1"/>
  <c r="H365" i="1"/>
  <c r="L370" i="2" s="1"/>
  <c r="DA364" i="1"/>
  <c r="DB364" i="1" s="1"/>
  <c r="DC364" i="1" s="1"/>
  <c r="DD364" i="1" s="1"/>
  <c r="DE364" i="1" s="1"/>
  <c r="DF364" i="1" s="1"/>
  <c r="DG364" i="1" s="1"/>
  <c r="DH364" i="1" s="1"/>
  <c r="DI364" i="1" s="1"/>
  <c r="DJ364" i="1" s="1"/>
  <c r="DK364" i="1" s="1"/>
  <c r="DL364" i="1" s="1"/>
  <c r="DM364" i="1" s="1"/>
  <c r="DN364" i="1" s="1"/>
  <c r="DO364" i="1" s="1"/>
  <c r="DP364" i="1" s="1"/>
  <c r="DQ364" i="1" s="1"/>
  <c r="DR364" i="1" s="1"/>
  <c r="DS364" i="1" s="1"/>
  <c r="DT364" i="1" s="1"/>
  <c r="DU364" i="1" s="1"/>
  <c r="DV364" i="1" s="1"/>
  <c r="DW364" i="1" s="1"/>
  <c r="DX364" i="1" s="1"/>
  <c r="DY364" i="1" s="1"/>
  <c r="DZ364" i="1" s="1"/>
  <c r="EA364" i="1" s="1"/>
  <c r="EB364" i="1" s="1"/>
  <c r="EC364" i="1" s="1"/>
  <c r="ED364" i="1" s="1"/>
  <c r="EE364" i="1" s="1"/>
  <c r="EF364" i="1" s="1"/>
  <c r="EG364" i="1" s="1"/>
  <c r="EH364" i="1" s="1"/>
  <c r="F370" i="2" l="1"/>
  <c r="AY365" i="1"/>
  <c r="AB365" i="1"/>
  <c r="AX365" i="1"/>
  <c r="AM365" i="1"/>
  <c r="BC365" i="1"/>
  <c r="AL365" i="1"/>
  <c r="AC365" i="1"/>
  <c r="W365" i="1"/>
  <c r="BD365" i="1"/>
  <c r="AK365" i="1"/>
  <c r="BB365" i="1"/>
  <c r="T366" i="1"/>
  <c r="Q366" i="1"/>
  <c r="AP365" i="1"/>
  <c r="Z365" i="1"/>
  <c r="U366" i="1"/>
  <c r="AV365" i="1"/>
  <c r="BE365" i="1"/>
  <c r="BF365" i="1"/>
  <c r="AJ365" i="1"/>
  <c r="AU365" i="1"/>
  <c r="AQ365" i="1"/>
  <c r="AG365" i="1"/>
  <c r="AR365" i="1"/>
  <c r="L366" i="1"/>
  <c r="BA365" i="1"/>
  <c r="AA365" i="1"/>
  <c r="AE365" i="1"/>
  <c r="AS365" i="1"/>
  <c r="P366" i="1"/>
  <c r="AT365" i="1"/>
  <c r="O366" i="1"/>
  <c r="AF365" i="1"/>
  <c r="AH365" i="1"/>
  <c r="AZ365" i="1"/>
  <c r="V365" i="1"/>
  <c r="BQ365" i="1" s="1"/>
  <c r="N366" i="1"/>
  <c r="AI365" i="1"/>
  <c r="Y365" i="1"/>
  <c r="M366" i="1"/>
  <c r="AN365" i="1"/>
  <c r="AO365" i="1"/>
  <c r="AD365" i="1"/>
  <c r="S366" i="1"/>
  <c r="X365" i="1"/>
  <c r="AW365" i="1"/>
  <c r="BR365" i="1"/>
  <c r="I365" i="1"/>
  <c r="BG365" i="1" l="1"/>
  <c r="EK365" i="1" s="1"/>
  <c r="BS365" i="1"/>
  <c r="BT365" i="1" s="1"/>
  <c r="BU365" i="1" s="1"/>
  <c r="BV365" i="1" s="1"/>
  <c r="BW365" i="1" s="1"/>
  <c r="BX365" i="1" s="1"/>
  <c r="BY365" i="1" s="1"/>
  <c r="BZ365" i="1" s="1"/>
  <c r="CA365" i="1" s="1"/>
  <c r="CB365" i="1" s="1"/>
  <c r="CC365" i="1" s="1"/>
  <c r="CD365" i="1" s="1"/>
  <c r="CE365" i="1" s="1"/>
  <c r="CF365" i="1" s="1"/>
  <c r="CG365" i="1" s="1"/>
  <c r="CH365" i="1" s="1"/>
  <c r="CI365" i="1" s="1"/>
  <c r="CJ365" i="1" s="1"/>
  <c r="CK365" i="1" s="1"/>
  <c r="CL365" i="1" s="1"/>
  <c r="CM365" i="1" s="1"/>
  <c r="CN365" i="1" s="1"/>
  <c r="CO365" i="1" s="1"/>
  <c r="CP365" i="1" s="1"/>
  <c r="CQ365" i="1" s="1"/>
  <c r="CR365" i="1" s="1"/>
  <c r="CS365" i="1" s="1"/>
  <c r="CT365" i="1" s="1"/>
  <c r="CU365" i="1" s="1"/>
  <c r="CV365" i="1" s="1"/>
  <c r="CW365" i="1" s="1"/>
  <c r="CX365" i="1" s="1"/>
  <c r="CY365" i="1" s="1"/>
  <c r="CZ365" i="1" s="1"/>
  <c r="EL365" i="1"/>
  <c r="J365" i="1"/>
  <c r="K365" i="1" s="1"/>
  <c r="G370" i="2"/>
  <c r="H370" i="2" s="1"/>
  <c r="K370" i="2" s="1"/>
  <c r="E366" i="1"/>
  <c r="EJ365" i="1" l="1"/>
  <c r="EI365" i="1"/>
  <c r="D366" i="1"/>
  <c r="U367" i="1" s="1"/>
  <c r="H366" i="1"/>
  <c r="L371" i="2" s="1"/>
  <c r="DA365" i="1"/>
  <c r="DB365" i="1" s="1"/>
  <c r="DC365" i="1" s="1"/>
  <c r="DD365" i="1" s="1"/>
  <c r="DE365" i="1" s="1"/>
  <c r="DF365" i="1" s="1"/>
  <c r="DG365" i="1" s="1"/>
  <c r="DH365" i="1" s="1"/>
  <c r="DI365" i="1" s="1"/>
  <c r="DJ365" i="1" s="1"/>
  <c r="DK365" i="1" s="1"/>
  <c r="DL365" i="1" s="1"/>
  <c r="DM365" i="1" s="1"/>
  <c r="DN365" i="1" s="1"/>
  <c r="DO365" i="1" s="1"/>
  <c r="DP365" i="1" s="1"/>
  <c r="DQ365" i="1" s="1"/>
  <c r="DR365" i="1" s="1"/>
  <c r="DS365" i="1" s="1"/>
  <c r="DT365" i="1" s="1"/>
  <c r="DU365" i="1" s="1"/>
  <c r="DV365" i="1" s="1"/>
  <c r="DW365" i="1" s="1"/>
  <c r="DX365" i="1" s="1"/>
  <c r="DY365" i="1" s="1"/>
  <c r="DZ365" i="1" s="1"/>
  <c r="EA365" i="1" s="1"/>
  <c r="EB365" i="1" s="1"/>
  <c r="EC365" i="1" s="1"/>
  <c r="ED365" i="1" s="1"/>
  <c r="EE365" i="1" s="1"/>
  <c r="EF365" i="1" s="1"/>
  <c r="EG365" i="1" s="1"/>
  <c r="EH365" i="1" s="1"/>
  <c r="F371" i="2" l="1"/>
  <c r="AV366" i="1"/>
  <c r="AZ366" i="1"/>
  <c r="BA366" i="1"/>
  <c r="AD366" i="1"/>
  <c r="O367" i="1"/>
  <c r="AG366" i="1"/>
  <c r="X366" i="1"/>
  <c r="AB366" i="1"/>
  <c r="AY366" i="1"/>
  <c r="AH366" i="1"/>
  <c r="AW366" i="1"/>
  <c r="AO366" i="1"/>
  <c r="AQ366" i="1"/>
  <c r="V366" i="1"/>
  <c r="BQ366" i="1" s="1"/>
  <c r="BF366" i="1"/>
  <c r="AP366" i="1"/>
  <c r="AS366" i="1"/>
  <c r="AU366" i="1"/>
  <c r="BC366" i="1"/>
  <c r="BE366" i="1"/>
  <c r="AM366" i="1"/>
  <c r="AE366" i="1"/>
  <c r="AK366" i="1"/>
  <c r="AL366" i="1"/>
  <c r="Q367" i="1"/>
  <c r="S367" i="1"/>
  <c r="BD366" i="1"/>
  <c r="AN366" i="1"/>
  <c r="Z366" i="1"/>
  <c r="AR366" i="1"/>
  <c r="P367" i="1"/>
  <c r="Y366" i="1"/>
  <c r="M367" i="1"/>
  <c r="AT366" i="1"/>
  <c r="AJ366" i="1"/>
  <c r="L367" i="1"/>
  <c r="AC366" i="1"/>
  <c r="W366" i="1"/>
  <c r="BR366" i="1" s="1"/>
  <c r="R367" i="1"/>
  <c r="AF366" i="1"/>
  <c r="AA366" i="1"/>
  <c r="BB366" i="1"/>
  <c r="AI366" i="1"/>
  <c r="N367" i="1"/>
  <c r="T367" i="1"/>
  <c r="AX366" i="1"/>
  <c r="I366" i="1"/>
  <c r="BS366" i="1" l="1"/>
  <c r="BT366" i="1" s="1"/>
  <c r="BU366" i="1" s="1"/>
  <c r="BV366" i="1" s="1"/>
  <c r="BW366" i="1" s="1"/>
  <c r="BX366" i="1" s="1"/>
  <c r="BY366" i="1" s="1"/>
  <c r="BZ366" i="1" s="1"/>
  <c r="CA366" i="1" s="1"/>
  <c r="CB366" i="1" s="1"/>
  <c r="CC366" i="1" s="1"/>
  <c r="CD366" i="1" s="1"/>
  <c r="CE366" i="1" s="1"/>
  <c r="CF366" i="1" s="1"/>
  <c r="CG366" i="1" s="1"/>
  <c r="CH366" i="1" s="1"/>
  <c r="CI366" i="1" s="1"/>
  <c r="CJ366" i="1" s="1"/>
  <c r="CK366" i="1" s="1"/>
  <c r="CL366" i="1" s="1"/>
  <c r="CM366" i="1" s="1"/>
  <c r="CN366" i="1" s="1"/>
  <c r="CO366" i="1" s="1"/>
  <c r="CP366" i="1" s="1"/>
  <c r="CQ366" i="1" s="1"/>
  <c r="CR366" i="1" s="1"/>
  <c r="CS366" i="1" s="1"/>
  <c r="CT366" i="1" s="1"/>
  <c r="CU366" i="1" s="1"/>
  <c r="CV366" i="1" s="1"/>
  <c r="CW366" i="1" s="1"/>
  <c r="CX366" i="1" s="1"/>
  <c r="CY366" i="1" s="1"/>
  <c r="CZ366" i="1" s="1"/>
  <c r="BG366" i="1"/>
  <c r="EI366" i="1" s="1"/>
  <c r="EL366" i="1"/>
  <c r="G371" i="2"/>
  <c r="H371" i="2" s="1"/>
  <c r="K371" i="2" s="1"/>
  <c r="J366" i="1"/>
  <c r="K366" i="1" s="1"/>
  <c r="E367" i="1"/>
  <c r="EK366" i="1" l="1"/>
  <c r="EJ366" i="1"/>
  <c r="D367" i="1"/>
  <c r="M368" i="1" s="1"/>
  <c r="H367" i="1"/>
  <c r="L372" i="2" s="1"/>
  <c r="DA366" i="1"/>
  <c r="DB366" i="1" s="1"/>
  <c r="DC366" i="1" s="1"/>
  <c r="DD366" i="1" s="1"/>
  <c r="DE366" i="1" s="1"/>
  <c r="DF366" i="1" s="1"/>
  <c r="DG366" i="1" s="1"/>
  <c r="DH366" i="1" s="1"/>
  <c r="DI366" i="1" s="1"/>
  <c r="DJ366" i="1" s="1"/>
  <c r="DK366" i="1" s="1"/>
  <c r="DL366" i="1" s="1"/>
  <c r="DM366" i="1" s="1"/>
  <c r="DN366" i="1" s="1"/>
  <c r="DO366" i="1" s="1"/>
  <c r="DP366" i="1" s="1"/>
  <c r="DQ366" i="1" s="1"/>
  <c r="DR366" i="1" s="1"/>
  <c r="DS366" i="1" s="1"/>
  <c r="DT366" i="1" s="1"/>
  <c r="DU366" i="1" s="1"/>
  <c r="DV366" i="1" s="1"/>
  <c r="DW366" i="1" s="1"/>
  <c r="DX366" i="1" s="1"/>
  <c r="DY366" i="1" s="1"/>
  <c r="DZ366" i="1" s="1"/>
  <c r="EA366" i="1" s="1"/>
  <c r="EB366" i="1" s="1"/>
  <c r="EC366" i="1" s="1"/>
  <c r="ED366" i="1" s="1"/>
  <c r="EE366" i="1" s="1"/>
  <c r="EF366" i="1" s="1"/>
  <c r="EG366" i="1" s="1"/>
  <c r="EH366" i="1" s="1"/>
  <c r="F372" i="2" l="1"/>
  <c r="AP367" i="1"/>
  <c r="BF367" i="1"/>
  <c r="AT367" i="1"/>
  <c r="AC367" i="1"/>
  <c r="O368" i="1"/>
  <c r="AR367" i="1"/>
  <c r="BA367" i="1"/>
  <c r="W367" i="1"/>
  <c r="AO367" i="1"/>
  <c r="AL367" i="1"/>
  <c r="AJ367" i="1"/>
  <c r="AM367" i="1"/>
  <c r="BE367" i="1"/>
  <c r="AD367" i="1"/>
  <c r="AQ367" i="1"/>
  <c r="L368" i="1"/>
  <c r="X367" i="1"/>
  <c r="T368" i="1"/>
  <c r="AN367" i="1"/>
  <c r="AK367" i="1"/>
  <c r="AA367" i="1"/>
  <c r="AU367" i="1"/>
  <c r="AB367" i="1"/>
  <c r="N368" i="1"/>
  <c r="Z367" i="1"/>
  <c r="BD367" i="1"/>
  <c r="AG367" i="1"/>
  <c r="P368" i="1"/>
  <c r="U368" i="1"/>
  <c r="AE367" i="1"/>
  <c r="Y367" i="1"/>
  <c r="AH367" i="1"/>
  <c r="Q368" i="1"/>
  <c r="AS367" i="1"/>
  <c r="AW367" i="1"/>
  <c r="R368" i="1"/>
  <c r="AZ367" i="1"/>
  <c r="AY367" i="1"/>
  <c r="AI367" i="1"/>
  <c r="V367" i="1"/>
  <c r="BQ367" i="1" s="1"/>
  <c r="BR367" i="1" s="1"/>
  <c r="AV367" i="1"/>
  <c r="BB367" i="1"/>
  <c r="AX367" i="1"/>
  <c r="AF367" i="1"/>
  <c r="S368" i="1"/>
  <c r="BC367" i="1"/>
  <c r="I367" i="1"/>
  <c r="BS367" i="1" l="1"/>
  <c r="BT367" i="1"/>
  <c r="BU367" i="1" s="1"/>
  <c r="BV367" i="1" s="1"/>
  <c r="BW367" i="1" s="1"/>
  <c r="BX367" i="1" s="1"/>
  <c r="BY367" i="1" s="1"/>
  <c r="BZ367" i="1" s="1"/>
  <c r="CA367" i="1" s="1"/>
  <c r="CB367" i="1" s="1"/>
  <c r="CC367" i="1" s="1"/>
  <c r="CD367" i="1" s="1"/>
  <c r="CE367" i="1" s="1"/>
  <c r="CF367" i="1" s="1"/>
  <c r="CG367" i="1" s="1"/>
  <c r="CH367" i="1" s="1"/>
  <c r="CI367" i="1" s="1"/>
  <c r="CJ367" i="1" s="1"/>
  <c r="CK367" i="1" s="1"/>
  <c r="CL367" i="1" s="1"/>
  <c r="CM367" i="1" s="1"/>
  <c r="CN367" i="1" s="1"/>
  <c r="CO367" i="1" s="1"/>
  <c r="CP367" i="1" s="1"/>
  <c r="CQ367" i="1" s="1"/>
  <c r="CR367" i="1" s="1"/>
  <c r="CS367" i="1" s="1"/>
  <c r="CT367" i="1" s="1"/>
  <c r="CU367" i="1" s="1"/>
  <c r="CV367" i="1" s="1"/>
  <c r="CW367" i="1" s="1"/>
  <c r="CX367" i="1" s="1"/>
  <c r="CY367" i="1" s="1"/>
  <c r="CZ367" i="1" s="1"/>
  <c r="BG367" i="1"/>
  <c r="EK367" i="1" s="1"/>
  <c r="EL367" i="1"/>
  <c r="J367" i="1"/>
  <c r="K367" i="1" s="1"/>
  <c r="G372" i="2"/>
  <c r="H372" i="2" s="1"/>
  <c r="K372" i="2" s="1"/>
  <c r="E368" i="1"/>
  <c r="EJ367" i="1" l="1"/>
  <c r="EI367" i="1"/>
  <c r="D368" i="1"/>
  <c r="P369" i="1" s="1"/>
  <c r="H368" i="1"/>
  <c r="L373" i="2" s="1"/>
  <c r="DA367" i="1"/>
  <c r="DB367" i="1" s="1"/>
  <c r="DC367" i="1" s="1"/>
  <c r="DD367" i="1" s="1"/>
  <c r="DE367" i="1" s="1"/>
  <c r="DF367" i="1" s="1"/>
  <c r="DG367" i="1" s="1"/>
  <c r="DH367" i="1" s="1"/>
  <c r="DI367" i="1" s="1"/>
  <c r="DJ367" i="1" s="1"/>
  <c r="DK367" i="1" s="1"/>
  <c r="DL367" i="1" s="1"/>
  <c r="DM367" i="1" s="1"/>
  <c r="DN367" i="1" s="1"/>
  <c r="DO367" i="1" s="1"/>
  <c r="DP367" i="1" s="1"/>
  <c r="DQ367" i="1" s="1"/>
  <c r="DR367" i="1" s="1"/>
  <c r="DS367" i="1" s="1"/>
  <c r="DT367" i="1" s="1"/>
  <c r="DU367" i="1" s="1"/>
  <c r="DV367" i="1" s="1"/>
  <c r="DW367" i="1" s="1"/>
  <c r="DX367" i="1" s="1"/>
  <c r="DY367" i="1" s="1"/>
  <c r="DZ367" i="1" s="1"/>
  <c r="EA367" i="1" s="1"/>
  <c r="EB367" i="1" s="1"/>
  <c r="EC367" i="1" s="1"/>
  <c r="ED367" i="1" s="1"/>
  <c r="EE367" i="1" s="1"/>
  <c r="EF367" i="1" s="1"/>
  <c r="EG367" i="1" s="1"/>
  <c r="EH367" i="1" s="1"/>
  <c r="F373" i="2" l="1"/>
  <c r="AR368" i="1"/>
  <c r="AC368" i="1"/>
  <c r="BF368" i="1"/>
  <c r="AS368" i="1"/>
  <c r="AQ368" i="1"/>
  <c r="AF368" i="1"/>
  <c r="BC368" i="1"/>
  <c r="L369" i="1"/>
  <c r="AK368" i="1"/>
  <c r="V368" i="1"/>
  <c r="BQ368" i="1" s="1"/>
  <c r="BD368" i="1"/>
  <c r="W368" i="1"/>
  <c r="S369" i="1"/>
  <c r="AN368" i="1"/>
  <c r="AU368" i="1"/>
  <c r="AI368" i="1"/>
  <c r="AA368" i="1"/>
  <c r="M369" i="1"/>
  <c r="AD368" i="1"/>
  <c r="AJ368" i="1"/>
  <c r="AM368" i="1"/>
  <c r="AZ368" i="1"/>
  <c r="Z368" i="1"/>
  <c r="AE368" i="1"/>
  <c r="AV368" i="1"/>
  <c r="AB368" i="1"/>
  <c r="R369" i="1"/>
  <c r="T369" i="1"/>
  <c r="AL368" i="1"/>
  <c r="N369" i="1"/>
  <c r="AP368" i="1"/>
  <c r="BE368" i="1"/>
  <c r="AY368" i="1"/>
  <c r="O369" i="1"/>
  <c r="Y368" i="1"/>
  <c r="Q369" i="1"/>
  <c r="AW368" i="1"/>
  <c r="AG368" i="1"/>
  <c r="BA368" i="1"/>
  <c r="X368" i="1"/>
  <c r="BB368" i="1"/>
  <c r="AO368" i="1"/>
  <c r="AT368" i="1"/>
  <c r="AX368" i="1"/>
  <c r="AH368" i="1"/>
  <c r="U369" i="1"/>
  <c r="BR368" i="1"/>
  <c r="BS368" i="1" s="1"/>
  <c r="I368" i="1"/>
  <c r="BT368" i="1" l="1"/>
  <c r="BU368" i="1" s="1"/>
  <c r="BV368" i="1" s="1"/>
  <c r="BW368" i="1" s="1"/>
  <c r="BX368" i="1" s="1"/>
  <c r="BY368" i="1" s="1"/>
  <c r="BZ368" i="1" s="1"/>
  <c r="CA368" i="1" s="1"/>
  <c r="CB368" i="1" s="1"/>
  <c r="CC368" i="1" s="1"/>
  <c r="CD368" i="1" s="1"/>
  <c r="CE368" i="1" s="1"/>
  <c r="CF368" i="1" s="1"/>
  <c r="CG368" i="1" s="1"/>
  <c r="CH368" i="1" s="1"/>
  <c r="CI368" i="1" s="1"/>
  <c r="CJ368" i="1" s="1"/>
  <c r="CK368" i="1" s="1"/>
  <c r="CL368" i="1" s="1"/>
  <c r="CM368" i="1" s="1"/>
  <c r="CN368" i="1" s="1"/>
  <c r="CO368" i="1" s="1"/>
  <c r="CP368" i="1" s="1"/>
  <c r="CQ368" i="1" s="1"/>
  <c r="CR368" i="1" s="1"/>
  <c r="CS368" i="1" s="1"/>
  <c r="CT368" i="1" s="1"/>
  <c r="CU368" i="1" s="1"/>
  <c r="CV368" i="1" s="1"/>
  <c r="CW368" i="1" s="1"/>
  <c r="CX368" i="1" s="1"/>
  <c r="CY368" i="1" s="1"/>
  <c r="CZ368" i="1" s="1"/>
  <c r="BG368" i="1"/>
  <c r="EI368" i="1" s="1"/>
  <c r="EL368" i="1"/>
  <c r="J368" i="1"/>
  <c r="K368" i="1" s="1"/>
  <c r="G373" i="2"/>
  <c r="H373" i="2" s="1"/>
  <c r="K373" i="2" s="1"/>
  <c r="E369" i="1"/>
  <c r="EK368" i="1" l="1"/>
  <c r="EJ368" i="1"/>
  <c r="D369" i="1"/>
  <c r="R370" i="1" s="1"/>
  <c r="H369" i="1"/>
  <c r="L374" i="2" s="1"/>
  <c r="DA368" i="1"/>
  <c r="DB368" i="1" s="1"/>
  <c r="DC368" i="1" s="1"/>
  <c r="DD368" i="1" s="1"/>
  <c r="DE368" i="1" s="1"/>
  <c r="DF368" i="1" s="1"/>
  <c r="DG368" i="1" s="1"/>
  <c r="DH368" i="1" s="1"/>
  <c r="DI368" i="1" s="1"/>
  <c r="DJ368" i="1" s="1"/>
  <c r="DK368" i="1" s="1"/>
  <c r="DL368" i="1" s="1"/>
  <c r="DM368" i="1" s="1"/>
  <c r="DN368" i="1" s="1"/>
  <c r="DO368" i="1" s="1"/>
  <c r="DP368" i="1" s="1"/>
  <c r="DQ368" i="1" s="1"/>
  <c r="DR368" i="1" s="1"/>
  <c r="DS368" i="1" s="1"/>
  <c r="DT368" i="1" s="1"/>
  <c r="DU368" i="1" s="1"/>
  <c r="DV368" i="1" s="1"/>
  <c r="DW368" i="1" s="1"/>
  <c r="DX368" i="1" s="1"/>
  <c r="DY368" i="1" s="1"/>
  <c r="DZ368" i="1" s="1"/>
  <c r="EA368" i="1" s="1"/>
  <c r="EB368" i="1" s="1"/>
  <c r="EC368" i="1" s="1"/>
  <c r="ED368" i="1" s="1"/>
  <c r="EE368" i="1" s="1"/>
  <c r="EF368" i="1" s="1"/>
  <c r="EG368" i="1" s="1"/>
  <c r="EH368" i="1" s="1"/>
  <c r="F374" i="2" l="1"/>
  <c r="AD369" i="1"/>
  <c r="AP369" i="1"/>
  <c r="M370" i="1"/>
  <c r="AK369" i="1"/>
  <c r="BC369" i="1"/>
  <c r="AJ369" i="1"/>
  <c r="AR369" i="1"/>
  <c r="AW369" i="1"/>
  <c r="AN369" i="1"/>
  <c r="AE369" i="1"/>
  <c r="AH369" i="1"/>
  <c r="N370" i="1"/>
  <c r="AC369" i="1"/>
  <c r="AA369" i="1"/>
  <c r="AO369" i="1"/>
  <c r="AZ369" i="1"/>
  <c r="AB369" i="1"/>
  <c r="P370" i="1"/>
  <c r="BE369" i="1"/>
  <c r="AI369" i="1"/>
  <c r="BB369" i="1"/>
  <c r="AL369" i="1"/>
  <c r="X369" i="1"/>
  <c r="AS369" i="1"/>
  <c r="AU369" i="1"/>
  <c r="U370" i="1"/>
  <c r="V369" i="1"/>
  <c r="BQ369" i="1" s="1"/>
  <c r="W369" i="1"/>
  <c r="Q370" i="1"/>
  <c r="T370" i="1"/>
  <c r="BD369" i="1"/>
  <c r="Z369" i="1"/>
  <c r="AV369" i="1"/>
  <c r="AG369" i="1"/>
  <c r="AT369" i="1"/>
  <c r="Y369" i="1"/>
  <c r="AX369" i="1"/>
  <c r="BF369" i="1"/>
  <c r="AM369" i="1"/>
  <c r="L370" i="1"/>
  <c r="AY369" i="1"/>
  <c r="S370" i="1"/>
  <c r="AQ369" i="1"/>
  <c r="O370" i="1"/>
  <c r="BA369" i="1"/>
  <c r="AF369" i="1"/>
  <c r="BR369" i="1"/>
  <c r="BS369" i="1" s="1"/>
  <c r="I369" i="1"/>
  <c r="BT369" i="1" l="1"/>
  <c r="BU369" i="1" s="1"/>
  <c r="BV369" i="1" s="1"/>
  <c r="BW369" i="1" s="1"/>
  <c r="BX369" i="1" s="1"/>
  <c r="BY369" i="1" s="1"/>
  <c r="BZ369" i="1" s="1"/>
  <c r="CA369" i="1" s="1"/>
  <c r="CB369" i="1" s="1"/>
  <c r="CC369" i="1" s="1"/>
  <c r="CD369" i="1" s="1"/>
  <c r="CE369" i="1" s="1"/>
  <c r="CF369" i="1" s="1"/>
  <c r="CG369" i="1" s="1"/>
  <c r="CH369" i="1" s="1"/>
  <c r="CI369" i="1" s="1"/>
  <c r="CJ369" i="1" s="1"/>
  <c r="CK369" i="1" s="1"/>
  <c r="CL369" i="1" s="1"/>
  <c r="CM369" i="1" s="1"/>
  <c r="CN369" i="1" s="1"/>
  <c r="CO369" i="1" s="1"/>
  <c r="CP369" i="1" s="1"/>
  <c r="CQ369" i="1" s="1"/>
  <c r="CR369" i="1" s="1"/>
  <c r="CS369" i="1" s="1"/>
  <c r="CT369" i="1" s="1"/>
  <c r="CU369" i="1" s="1"/>
  <c r="CV369" i="1" s="1"/>
  <c r="CW369" i="1" s="1"/>
  <c r="CX369" i="1" s="1"/>
  <c r="CY369" i="1" s="1"/>
  <c r="CZ369" i="1" s="1"/>
  <c r="BG369" i="1"/>
  <c r="EK369" i="1" s="1"/>
  <c r="EL369" i="1"/>
  <c r="G374" i="2"/>
  <c r="H374" i="2" s="1"/>
  <c r="K374" i="2" s="1"/>
  <c r="J369" i="1"/>
  <c r="K369" i="1" s="1"/>
  <c r="E370" i="1"/>
  <c r="EJ369" i="1" l="1"/>
  <c r="EI369" i="1"/>
  <c r="D370" i="1"/>
  <c r="L371" i="1" s="1"/>
  <c r="H370" i="1"/>
  <c r="L375" i="2" s="1"/>
  <c r="DA369" i="1"/>
  <c r="DB369" i="1" s="1"/>
  <c r="DC369" i="1" s="1"/>
  <c r="DD369" i="1" s="1"/>
  <c r="DE369" i="1" s="1"/>
  <c r="DF369" i="1" s="1"/>
  <c r="DG369" i="1" s="1"/>
  <c r="DH369" i="1" s="1"/>
  <c r="DI369" i="1" s="1"/>
  <c r="DJ369" i="1" s="1"/>
  <c r="DK369" i="1" s="1"/>
  <c r="DL369" i="1" s="1"/>
  <c r="DM369" i="1" s="1"/>
  <c r="DN369" i="1" s="1"/>
  <c r="DO369" i="1" s="1"/>
  <c r="DP369" i="1" s="1"/>
  <c r="DQ369" i="1" s="1"/>
  <c r="DR369" i="1" s="1"/>
  <c r="DS369" i="1" s="1"/>
  <c r="DT369" i="1" s="1"/>
  <c r="DU369" i="1" s="1"/>
  <c r="DV369" i="1" s="1"/>
  <c r="DW369" i="1" s="1"/>
  <c r="DX369" i="1" s="1"/>
  <c r="DY369" i="1" s="1"/>
  <c r="DZ369" i="1" s="1"/>
  <c r="EA369" i="1" s="1"/>
  <c r="EB369" i="1" s="1"/>
  <c r="EC369" i="1" s="1"/>
  <c r="ED369" i="1" s="1"/>
  <c r="EE369" i="1" s="1"/>
  <c r="EF369" i="1" s="1"/>
  <c r="EG369" i="1" s="1"/>
  <c r="EH369" i="1" s="1"/>
  <c r="F375" i="2" l="1"/>
  <c r="AJ370" i="1"/>
  <c r="AD370" i="1"/>
  <c r="Z370" i="1"/>
  <c r="BA370" i="1"/>
  <c r="AG370" i="1"/>
  <c r="AE370" i="1"/>
  <c r="AV370" i="1"/>
  <c r="AW370" i="1"/>
  <c r="R371" i="1"/>
  <c r="BC370" i="1"/>
  <c r="AR370" i="1"/>
  <c r="AK370" i="1"/>
  <c r="AM370" i="1"/>
  <c r="X370" i="1"/>
  <c r="AP370" i="1"/>
  <c r="Y370" i="1"/>
  <c r="V370" i="1"/>
  <c r="BQ370" i="1" s="1"/>
  <c r="AS370" i="1"/>
  <c r="AU370" i="1"/>
  <c r="W370" i="1"/>
  <c r="AQ370" i="1"/>
  <c r="Q371" i="1"/>
  <c r="AH370" i="1"/>
  <c r="BB370" i="1"/>
  <c r="AT370" i="1"/>
  <c r="O371" i="1"/>
  <c r="AI370" i="1"/>
  <c r="AF370" i="1"/>
  <c r="T371" i="1"/>
  <c r="BD370" i="1"/>
  <c r="AZ370" i="1"/>
  <c r="AC370" i="1"/>
  <c r="BE370" i="1"/>
  <c r="AL370" i="1"/>
  <c r="AB370" i="1"/>
  <c r="M371" i="1"/>
  <c r="AN370" i="1"/>
  <c r="AA370" i="1"/>
  <c r="AX370" i="1"/>
  <c r="AY370" i="1"/>
  <c r="N371" i="1"/>
  <c r="BF370" i="1"/>
  <c r="U371" i="1"/>
  <c r="S371" i="1"/>
  <c r="AO370" i="1"/>
  <c r="P371" i="1"/>
  <c r="I370" i="1"/>
  <c r="BR370" i="1" l="1"/>
  <c r="BS370" i="1" s="1"/>
  <c r="BT370" i="1" s="1"/>
  <c r="BU370" i="1" s="1"/>
  <c r="BV370" i="1" s="1"/>
  <c r="BW370" i="1" s="1"/>
  <c r="BX370" i="1" s="1"/>
  <c r="BY370" i="1" s="1"/>
  <c r="BZ370" i="1" s="1"/>
  <c r="CA370" i="1" s="1"/>
  <c r="CB370" i="1" s="1"/>
  <c r="CC370" i="1" s="1"/>
  <c r="CD370" i="1" s="1"/>
  <c r="CE370" i="1" s="1"/>
  <c r="CF370" i="1" s="1"/>
  <c r="CG370" i="1" s="1"/>
  <c r="CH370" i="1" s="1"/>
  <c r="CI370" i="1" s="1"/>
  <c r="CJ370" i="1" s="1"/>
  <c r="CK370" i="1" s="1"/>
  <c r="CL370" i="1" s="1"/>
  <c r="CM370" i="1" s="1"/>
  <c r="CN370" i="1" s="1"/>
  <c r="CO370" i="1" s="1"/>
  <c r="CP370" i="1" s="1"/>
  <c r="CQ370" i="1" s="1"/>
  <c r="CR370" i="1" s="1"/>
  <c r="CS370" i="1" s="1"/>
  <c r="CT370" i="1" s="1"/>
  <c r="CU370" i="1" s="1"/>
  <c r="CV370" i="1" s="1"/>
  <c r="CW370" i="1" s="1"/>
  <c r="CX370" i="1" s="1"/>
  <c r="CY370" i="1" s="1"/>
  <c r="CZ370" i="1" s="1"/>
  <c r="BG370" i="1"/>
  <c r="EI370" i="1" s="1"/>
  <c r="EL370" i="1"/>
  <c r="G375" i="2"/>
  <c r="H375" i="2" s="1"/>
  <c r="K375" i="2" s="1"/>
  <c r="J370" i="1"/>
  <c r="K370" i="1" s="1"/>
  <c r="E371" i="1"/>
  <c r="EK370" i="1" l="1"/>
  <c r="EJ370" i="1"/>
  <c r="D371" i="1"/>
  <c r="U372" i="1" s="1"/>
  <c r="H371" i="1"/>
  <c r="L376" i="2" s="1"/>
  <c r="DA370" i="1"/>
  <c r="DB370" i="1" s="1"/>
  <c r="DC370" i="1" s="1"/>
  <c r="DD370" i="1" s="1"/>
  <c r="DE370" i="1" s="1"/>
  <c r="DF370" i="1" s="1"/>
  <c r="DG370" i="1" s="1"/>
  <c r="DH370" i="1" s="1"/>
  <c r="DI370" i="1" s="1"/>
  <c r="DJ370" i="1" s="1"/>
  <c r="DK370" i="1" s="1"/>
  <c r="DL370" i="1" s="1"/>
  <c r="DM370" i="1" s="1"/>
  <c r="DN370" i="1" s="1"/>
  <c r="DO370" i="1" s="1"/>
  <c r="DP370" i="1" s="1"/>
  <c r="DQ370" i="1" s="1"/>
  <c r="DR370" i="1" s="1"/>
  <c r="DS370" i="1" s="1"/>
  <c r="DT370" i="1" s="1"/>
  <c r="DU370" i="1" s="1"/>
  <c r="DV370" i="1" s="1"/>
  <c r="DW370" i="1" s="1"/>
  <c r="DX370" i="1" s="1"/>
  <c r="DY370" i="1" s="1"/>
  <c r="DZ370" i="1" s="1"/>
  <c r="EA370" i="1" s="1"/>
  <c r="EB370" i="1" s="1"/>
  <c r="EC370" i="1" s="1"/>
  <c r="ED370" i="1" s="1"/>
  <c r="EE370" i="1" s="1"/>
  <c r="EF370" i="1" s="1"/>
  <c r="EG370" i="1" s="1"/>
  <c r="EH370" i="1" s="1"/>
  <c r="F376" i="2" l="1"/>
  <c r="AY371" i="1"/>
  <c r="BF371" i="1"/>
  <c r="AQ371" i="1"/>
  <c r="AZ371" i="1"/>
  <c r="AP371" i="1"/>
  <c r="BD371" i="1"/>
  <c r="AE371" i="1"/>
  <c r="Q372" i="1"/>
  <c r="AN371" i="1"/>
  <c r="V371" i="1"/>
  <c r="BQ371" i="1" s="1"/>
  <c r="W371" i="1"/>
  <c r="AW371" i="1"/>
  <c r="AT371" i="1"/>
  <c r="AF371" i="1"/>
  <c r="AO371" i="1"/>
  <c r="X371" i="1"/>
  <c r="AA371" i="1"/>
  <c r="M372" i="1"/>
  <c r="O372" i="1"/>
  <c r="BB371" i="1"/>
  <c r="AV371" i="1"/>
  <c r="AC371" i="1"/>
  <c r="Z371" i="1"/>
  <c r="S372" i="1"/>
  <c r="AG371" i="1"/>
  <c r="AI371" i="1"/>
  <c r="AD371" i="1"/>
  <c r="BA371" i="1"/>
  <c r="Y371" i="1"/>
  <c r="AH371" i="1"/>
  <c r="N372" i="1"/>
  <c r="AU371" i="1"/>
  <c r="BE371" i="1"/>
  <c r="AB371" i="1"/>
  <c r="AK371" i="1"/>
  <c r="T372" i="1"/>
  <c r="AR371" i="1"/>
  <c r="BC371" i="1"/>
  <c r="P372" i="1"/>
  <c r="AJ371" i="1"/>
  <c r="AS371" i="1"/>
  <c r="AM371" i="1"/>
  <c r="L372" i="1"/>
  <c r="AX371" i="1"/>
  <c r="AL371" i="1"/>
  <c r="R372" i="1"/>
  <c r="I371" i="1"/>
  <c r="BR371" i="1" l="1"/>
  <c r="BS371" i="1" s="1"/>
  <c r="BT371" i="1" s="1"/>
  <c r="BU371" i="1" s="1"/>
  <c r="BV371" i="1" s="1"/>
  <c r="BW371" i="1" s="1"/>
  <c r="BX371" i="1" s="1"/>
  <c r="BY371" i="1" s="1"/>
  <c r="BZ371" i="1" s="1"/>
  <c r="CA371" i="1" s="1"/>
  <c r="CB371" i="1" s="1"/>
  <c r="CC371" i="1" s="1"/>
  <c r="CD371" i="1" s="1"/>
  <c r="CE371" i="1" s="1"/>
  <c r="CF371" i="1" s="1"/>
  <c r="CG371" i="1" s="1"/>
  <c r="CH371" i="1" s="1"/>
  <c r="CI371" i="1" s="1"/>
  <c r="CJ371" i="1" s="1"/>
  <c r="CK371" i="1" s="1"/>
  <c r="CL371" i="1" s="1"/>
  <c r="CM371" i="1" s="1"/>
  <c r="CN371" i="1" s="1"/>
  <c r="CO371" i="1" s="1"/>
  <c r="CP371" i="1" s="1"/>
  <c r="CQ371" i="1" s="1"/>
  <c r="CR371" i="1" s="1"/>
  <c r="CS371" i="1" s="1"/>
  <c r="CT371" i="1" s="1"/>
  <c r="CU371" i="1" s="1"/>
  <c r="CV371" i="1" s="1"/>
  <c r="CW371" i="1" s="1"/>
  <c r="CX371" i="1" s="1"/>
  <c r="CY371" i="1" s="1"/>
  <c r="CZ371" i="1" s="1"/>
  <c r="BG371" i="1"/>
  <c r="EK371" i="1" s="1"/>
  <c r="EL371" i="1"/>
  <c r="G376" i="2"/>
  <c r="H376" i="2" s="1"/>
  <c r="K376" i="2" s="1"/>
  <c r="J371" i="1"/>
  <c r="K371" i="1" s="1"/>
  <c r="E372" i="1"/>
  <c r="EJ371" i="1" l="1"/>
  <c r="EI371" i="1"/>
  <c r="D372" i="1"/>
  <c r="S373" i="1" s="1"/>
  <c r="H372" i="1"/>
  <c r="L377" i="2" s="1"/>
  <c r="DA371" i="1"/>
  <c r="DB371" i="1" s="1"/>
  <c r="DC371" i="1" s="1"/>
  <c r="DD371" i="1" s="1"/>
  <c r="DE371" i="1" s="1"/>
  <c r="DF371" i="1" s="1"/>
  <c r="DG371" i="1" s="1"/>
  <c r="DH371" i="1" s="1"/>
  <c r="DI371" i="1" s="1"/>
  <c r="DJ371" i="1" s="1"/>
  <c r="DK371" i="1" s="1"/>
  <c r="DL371" i="1" s="1"/>
  <c r="DM371" i="1" s="1"/>
  <c r="DN371" i="1" s="1"/>
  <c r="DO371" i="1" s="1"/>
  <c r="DP371" i="1" s="1"/>
  <c r="DQ371" i="1" s="1"/>
  <c r="DR371" i="1" s="1"/>
  <c r="DS371" i="1" s="1"/>
  <c r="DT371" i="1" s="1"/>
  <c r="DU371" i="1" s="1"/>
  <c r="DV371" i="1" s="1"/>
  <c r="DW371" i="1" s="1"/>
  <c r="DX371" i="1" s="1"/>
  <c r="DY371" i="1" s="1"/>
  <c r="DZ371" i="1" s="1"/>
  <c r="EA371" i="1" s="1"/>
  <c r="EB371" i="1" s="1"/>
  <c r="EC371" i="1" s="1"/>
  <c r="ED371" i="1" s="1"/>
  <c r="EE371" i="1" s="1"/>
  <c r="EF371" i="1" s="1"/>
  <c r="EG371" i="1" s="1"/>
  <c r="EH371" i="1" s="1"/>
  <c r="F377" i="2" l="1"/>
  <c r="Y372" i="1"/>
  <c r="Z372" i="1"/>
  <c r="U373" i="1"/>
  <c r="W372" i="1"/>
  <c r="AZ372" i="1"/>
  <c r="AY372" i="1"/>
  <c r="AC372" i="1"/>
  <c r="AB372" i="1"/>
  <c r="BF372" i="1"/>
  <c r="V372" i="1"/>
  <c r="BQ372" i="1" s="1"/>
  <c r="BR372" i="1" s="1"/>
  <c r="AI372" i="1"/>
  <c r="AV372" i="1"/>
  <c r="AU372" i="1"/>
  <c r="AW372" i="1"/>
  <c r="AR372" i="1"/>
  <c r="N373" i="1"/>
  <c r="AL372" i="1"/>
  <c r="L373" i="1"/>
  <c r="AN372" i="1"/>
  <c r="AF372" i="1"/>
  <c r="AT372" i="1"/>
  <c r="X372" i="1"/>
  <c r="AO372" i="1"/>
  <c r="BC372" i="1"/>
  <c r="AH372" i="1"/>
  <c r="AD372" i="1"/>
  <c r="O373" i="1"/>
  <c r="Q373" i="1"/>
  <c r="AS372" i="1"/>
  <c r="AX372" i="1"/>
  <c r="BA372" i="1"/>
  <c r="AJ372" i="1"/>
  <c r="AQ372" i="1"/>
  <c r="BD372" i="1"/>
  <c r="M373" i="1"/>
  <c r="AE372" i="1"/>
  <c r="BE372" i="1"/>
  <c r="AM372" i="1"/>
  <c r="AP372" i="1"/>
  <c r="AG372" i="1"/>
  <c r="R373" i="1"/>
  <c r="AK372" i="1"/>
  <c r="AA372" i="1"/>
  <c r="T373" i="1"/>
  <c r="BB372" i="1"/>
  <c r="P373" i="1"/>
  <c r="I372" i="1"/>
  <c r="BS372" i="1" l="1"/>
  <c r="BT372" i="1" s="1"/>
  <c r="BU372" i="1" s="1"/>
  <c r="BV372" i="1" s="1"/>
  <c r="BW372" i="1" s="1"/>
  <c r="BX372" i="1" s="1"/>
  <c r="BY372" i="1" s="1"/>
  <c r="BZ372" i="1" s="1"/>
  <c r="CA372" i="1" s="1"/>
  <c r="CB372" i="1" s="1"/>
  <c r="CC372" i="1" s="1"/>
  <c r="CD372" i="1" s="1"/>
  <c r="CE372" i="1" s="1"/>
  <c r="CF372" i="1" s="1"/>
  <c r="CG372" i="1" s="1"/>
  <c r="CH372" i="1" s="1"/>
  <c r="CI372" i="1" s="1"/>
  <c r="CJ372" i="1" s="1"/>
  <c r="CK372" i="1" s="1"/>
  <c r="CL372" i="1" s="1"/>
  <c r="CM372" i="1" s="1"/>
  <c r="CN372" i="1" s="1"/>
  <c r="CO372" i="1" s="1"/>
  <c r="CP372" i="1" s="1"/>
  <c r="CQ372" i="1" s="1"/>
  <c r="CR372" i="1" s="1"/>
  <c r="CS372" i="1" s="1"/>
  <c r="CT372" i="1" s="1"/>
  <c r="CU372" i="1" s="1"/>
  <c r="CV372" i="1" s="1"/>
  <c r="CW372" i="1" s="1"/>
  <c r="CX372" i="1" s="1"/>
  <c r="CY372" i="1" s="1"/>
  <c r="CZ372" i="1" s="1"/>
  <c r="BG372" i="1"/>
  <c r="EJ372" i="1" s="1"/>
  <c r="EL372" i="1"/>
  <c r="G377" i="2"/>
  <c r="H377" i="2" s="1"/>
  <c r="K377" i="2" s="1"/>
  <c r="J372" i="1"/>
  <c r="K372" i="1" s="1"/>
  <c r="E373" i="1"/>
  <c r="EK372" i="1" l="1"/>
  <c r="EI372" i="1"/>
  <c r="D373" i="1"/>
  <c r="R374" i="1" s="1"/>
  <c r="H373" i="1"/>
  <c r="L378" i="2" s="1"/>
  <c r="DA372" i="1"/>
  <c r="DB372" i="1" s="1"/>
  <c r="DC372" i="1" s="1"/>
  <c r="DD372" i="1" s="1"/>
  <c r="DE372" i="1" s="1"/>
  <c r="DF372" i="1" s="1"/>
  <c r="DG372" i="1" s="1"/>
  <c r="DH372" i="1" s="1"/>
  <c r="DI372" i="1" s="1"/>
  <c r="DJ372" i="1" s="1"/>
  <c r="DK372" i="1" s="1"/>
  <c r="DL372" i="1" s="1"/>
  <c r="DM372" i="1" s="1"/>
  <c r="DN372" i="1" s="1"/>
  <c r="DO372" i="1" s="1"/>
  <c r="DP372" i="1" s="1"/>
  <c r="DQ372" i="1" s="1"/>
  <c r="DR372" i="1" s="1"/>
  <c r="DS372" i="1" s="1"/>
  <c r="DT372" i="1" s="1"/>
  <c r="DU372" i="1" s="1"/>
  <c r="DV372" i="1" s="1"/>
  <c r="DW372" i="1" s="1"/>
  <c r="DX372" i="1" s="1"/>
  <c r="DY372" i="1" s="1"/>
  <c r="DZ372" i="1" s="1"/>
  <c r="EA372" i="1" s="1"/>
  <c r="EB372" i="1" s="1"/>
  <c r="EC372" i="1" s="1"/>
  <c r="ED372" i="1" s="1"/>
  <c r="EE372" i="1" s="1"/>
  <c r="EF372" i="1" s="1"/>
  <c r="EG372" i="1" s="1"/>
  <c r="EH372" i="1" s="1"/>
  <c r="F378" i="2" l="1"/>
  <c r="AZ373" i="1"/>
  <c r="BC373" i="1"/>
  <c r="Q374" i="1"/>
  <c r="AP373" i="1"/>
  <c r="AW373" i="1"/>
  <c r="X373" i="1"/>
  <c r="BD373" i="1"/>
  <c r="AJ373" i="1"/>
  <c r="V373" i="1"/>
  <c r="BQ373" i="1" s="1"/>
  <c r="AV373" i="1"/>
  <c r="AI373" i="1"/>
  <c r="AX373" i="1"/>
  <c r="AA373" i="1"/>
  <c r="O374" i="1"/>
  <c r="BF373" i="1"/>
  <c r="BA373" i="1"/>
  <c r="AM373" i="1"/>
  <c r="AQ373" i="1"/>
  <c r="AO373" i="1"/>
  <c r="AE373" i="1"/>
  <c r="L374" i="1"/>
  <c r="U374" i="1"/>
  <c r="S374" i="1"/>
  <c r="AF373" i="1"/>
  <c r="W373" i="1"/>
  <c r="BR373" i="1" s="1"/>
  <c r="AD373" i="1"/>
  <c r="BB373" i="1"/>
  <c r="AR373" i="1"/>
  <c r="AL373" i="1"/>
  <c r="AK373" i="1"/>
  <c r="AT373" i="1"/>
  <c r="M374" i="1"/>
  <c r="Y373" i="1"/>
  <c r="AB373" i="1"/>
  <c r="AC373" i="1"/>
  <c r="N374" i="1"/>
  <c r="AU373" i="1"/>
  <c r="AH373" i="1"/>
  <c r="BE373" i="1"/>
  <c r="AN373" i="1"/>
  <c r="AG373" i="1"/>
  <c r="Z373" i="1"/>
  <c r="AS373" i="1"/>
  <c r="P374" i="1"/>
  <c r="AY373" i="1"/>
  <c r="T374" i="1"/>
  <c r="I373" i="1"/>
  <c r="BS373" i="1" l="1"/>
  <c r="BT373" i="1" s="1"/>
  <c r="BU373" i="1" s="1"/>
  <c r="BV373" i="1" s="1"/>
  <c r="BW373" i="1" s="1"/>
  <c r="BX373" i="1" s="1"/>
  <c r="BY373" i="1" s="1"/>
  <c r="BZ373" i="1" s="1"/>
  <c r="CA373" i="1" s="1"/>
  <c r="CB373" i="1" s="1"/>
  <c r="CC373" i="1" s="1"/>
  <c r="CD373" i="1" s="1"/>
  <c r="CE373" i="1" s="1"/>
  <c r="CF373" i="1" s="1"/>
  <c r="CG373" i="1" s="1"/>
  <c r="CH373" i="1" s="1"/>
  <c r="CI373" i="1" s="1"/>
  <c r="CJ373" i="1" s="1"/>
  <c r="CK373" i="1" s="1"/>
  <c r="CL373" i="1" s="1"/>
  <c r="CM373" i="1" s="1"/>
  <c r="CN373" i="1" s="1"/>
  <c r="CO373" i="1" s="1"/>
  <c r="CP373" i="1" s="1"/>
  <c r="CQ373" i="1" s="1"/>
  <c r="CR373" i="1" s="1"/>
  <c r="CS373" i="1" s="1"/>
  <c r="CT373" i="1" s="1"/>
  <c r="CU373" i="1" s="1"/>
  <c r="CV373" i="1" s="1"/>
  <c r="CW373" i="1" s="1"/>
  <c r="CX373" i="1" s="1"/>
  <c r="CY373" i="1" s="1"/>
  <c r="CZ373" i="1" s="1"/>
  <c r="BG373" i="1"/>
  <c r="EK373" i="1" s="1"/>
  <c r="EL373" i="1"/>
  <c r="J373" i="1"/>
  <c r="K373" i="1" s="1"/>
  <c r="G378" i="2"/>
  <c r="H378" i="2" s="1"/>
  <c r="K378" i="2" s="1"/>
  <c r="E374" i="1"/>
  <c r="EI373" i="1" l="1"/>
  <c r="EJ373" i="1"/>
  <c r="D374" i="1"/>
  <c r="N375" i="1" s="1"/>
  <c r="H374" i="1"/>
  <c r="L379" i="2" s="1"/>
  <c r="DA373" i="1"/>
  <c r="DB373" i="1" s="1"/>
  <c r="DC373" i="1" s="1"/>
  <c r="DD373" i="1" s="1"/>
  <c r="DE373" i="1" s="1"/>
  <c r="DF373" i="1" s="1"/>
  <c r="DG373" i="1" s="1"/>
  <c r="DH373" i="1" s="1"/>
  <c r="DI373" i="1" s="1"/>
  <c r="DJ373" i="1" s="1"/>
  <c r="DK373" i="1" s="1"/>
  <c r="DL373" i="1" s="1"/>
  <c r="DM373" i="1" s="1"/>
  <c r="DN373" i="1" s="1"/>
  <c r="DO373" i="1" s="1"/>
  <c r="DP373" i="1" s="1"/>
  <c r="DQ373" i="1" s="1"/>
  <c r="DR373" i="1" s="1"/>
  <c r="DS373" i="1" s="1"/>
  <c r="DT373" i="1" s="1"/>
  <c r="DU373" i="1" s="1"/>
  <c r="DV373" i="1" s="1"/>
  <c r="DW373" i="1" s="1"/>
  <c r="DX373" i="1" s="1"/>
  <c r="DY373" i="1" s="1"/>
  <c r="DZ373" i="1" s="1"/>
  <c r="EA373" i="1" s="1"/>
  <c r="EB373" i="1" s="1"/>
  <c r="EC373" i="1" s="1"/>
  <c r="ED373" i="1" s="1"/>
  <c r="EE373" i="1" s="1"/>
  <c r="EF373" i="1" s="1"/>
  <c r="EG373" i="1" s="1"/>
  <c r="EH373" i="1" s="1"/>
  <c r="F379" i="2" l="1"/>
  <c r="Z374" i="1"/>
  <c r="AQ374" i="1"/>
  <c r="BE374" i="1"/>
  <c r="AD374" i="1"/>
  <c r="AK374" i="1"/>
  <c r="V374" i="1"/>
  <c r="BQ374" i="1" s="1"/>
  <c r="BB374" i="1"/>
  <c r="AC374" i="1"/>
  <c r="AB374" i="1"/>
  <c r="AJ374" i="1"/>
  <c r="AE374" i="1"/>
  <c r="W374" i="1"/>
  <c r="AM374" i="1"/>
  <c r="BC374" i="1"/>
  <c r="AV374" i="1"/>
  <c r="BA374" i="1"/>
  <c r="L375" i="1"/>
  <c r="AU374" i="1"/>
  <c r="T375" i="1"/>
  <c r="AS374" i="1"/>
  <c r="M375" i="1"/>
  <c r="AI374" i="1"/>
  <c r="AL374" i="1"/>
  <c r="AF374" i="1"/>
  <c r="BF374" i="1"/>
  <c r="R375" i="1"/>
  <c r="AZ374" i="1"/>
  <c r="BD374" i="1"/>
  <c r="S375" i="1"/>
  <c r="AG374" i="1"/>
  <c r="U375" i="1"/>
  <c r="AO374" i="1"/>
  <c r="AY374" i="1"/>
  <c r="AT374" i="1"/>
  <c r="X374" i="1"/>
  <c r="Q375" i="1"/>
  <c r="Y374" i="1"/>
  <c r="AH374" i="1"/>
  <c r="AR374" i="1"/>
  <c r="AN374" i="1"/>
  <c r="O375" i="1"/>
  <c r="AW374" i="1"/>
  <c r="AA374" i="1"/>
  <c r="P375" i="1"/>
  <c r="AX374" i="1"/>
  <c r="AP374" i="1"/>
  <c r="I374" i="1"/>
  <c r="BR374" i="1" l="1"/>
  <c r="BS374" i="1"/>
  <c r="BT374" i="1"/>
  <c r="BU374" i="1" s="1"/>
  <c r="BV374" i="1" s="1"/>
  <c r="BW374" i="1" s="1"/>
  <c r="BX374" i="1" s="1"/>
  <c r="BY374" i="1" s="1"/>
  <c r="BZ374" i="1" s="1"/>
  <c r="CA374" i="1" s="1"/>
  <c r="CB374" i="1" s="1"/>
  <c r="CC374" i="1" s="1"/>
  <c r="CD374" i="1" s="1"/>
  <c r="CE374" i="1" s="1"/>
  <c r="CF374" i="1" s="1"/>
  <c r="CG374" i="1" s="1"/>
  <c r="CH374" i="1" s="1"/>
  <c r="CI374" i="1" s="1"/>
  <c r="CJ374" i="1" s="1"/>
  <c r="CK374" i="1" s="1"/>
  <c r="CL374" i="1" s="1"/>
  <c r="CM374" i="1" s="1"/>
  <c r="CN374" i="1" s="1"/>
  <c r="CO374" i="1" s="1"/>
  <c r="CP374" i="1" s="1"/>
  <c r="CQ374" i="1" s="1"/>
  <c r="CR374" i="1" s="1"/>
  <c r="CS374" i="1" s="1"/>
  <c r="CT374" i="1" s="1"/>
  <c r="CU374" i="1" s="1"/>
  <c r="CV374" i="1" s="1"/>
  <c r="CW374" i="1" s="1"/>
  <c r="CX374" i="1" s="1"/>
  <c r="CY374" i="1" s="1"/>
  <c r="CZ374" i="1" s="1"/>
  <c r="BG374" i="1"/>
  <c r="EI374" i="1" s="1"/>
  <c r="EL374" i="1"/>
  <c r="G379" i="2"/>
  <c r="H379" i="2" s="1"/>
  <c r="K379" i="2" s="1"/>
  <c r="J374" i="1"/>
  <c r="K374" i="1" s="1"/>
  <c r="E375" i="1"/>
  <c r="EK374" i="1" l="1"/>
  <c r="EJ374" i="1"/>
  <c r="D375" i="1"/>
  <c r="T376" i="1" s="1"/>
  <c r="H375" i="1"/>
  <c r="L380" i="2" s="1"/>
  <c r="DA374" i="1"/>
  <c r="DB374" i="1" s="1"/>
  <c r="DC374" i="1" s="1"/>
  <c r="DD374" i="1" s="1"/>
  <c r="DE374" i="1" s="1"/>
  <c r="DF374" i="1" s="1"/>
  <c r="DG374" i="1" s="1"/>
  <c r="DH374" i="1" s="1"/>
  <c r="DI374" i="1" s="1"/>
  <c r="DJ374" i="1" s="1"/>
  <c r="DK374" i="1" s="1"/>
  <c r="DL374" i="1" s="1"/>
  <c r="DM374" i="1" s="1"/>
  <c r="DN374" i="1" s="1"/>
  <c r="DO374" i="1" s="1"/>
  <c r="DP374" i="1" s="1"/>
  <c r="DQ374" i="1" s="1"/>
  <c r="DR374" i="1" s="1"/>
  <c r="DS374" i="1" s="1"/>
  <c r="DT374" i="1" s="1"/>
  <c r="DU374" i="1" s="1"/>
  <c r="DV374" i="1" s="1"/>
  <c r="DW374" i="1" s="1"/>
  <c r="DX374" i="1" s="1"/>
  <c r="DY374" i="1" s="1"/>
  <c r="DZ374" i="1" s="1"/>
  <c r="EA374" i="1" s="1"/>
  <c r="EB374" i="1" s="1"/>
  <c r="EC374" i="1" s="1"/>
  <c r="ED374" i="1" s="1"/>
  <c r="EE374" i="1" s="1"/>
  <c r="EF374" i="1" s="1"/>
  <c r="EG374" i="1" s="1"/>
  <c r="EH374" i="1" s="1"/>
  <c r="F380" i="2" l="1"/>
  <c r="BC375" i="1"/>
  <c r="P376" i="1"/>
  <c r="AS375" i="1"/>
  <c r="AL375" i="1"/>
  <c r="U376" i="1"/>
  <c r="BE375" i="1"/>
  <c r="AT375" i="1"/>
  <c r="AY375" i="1"/>
  <c r="AJ375" i="1"/>
  <c r="AB375" i="1"/>
  <c r="S376" i="1"/>
  <c r="W375" i="1"/>
  <c r="AM375" i="1"/>
  <c r="AI375" i="1"/>
  <c r="X375" i="1"/>
  <c r="AV375" i="1"/>
  <c r="AD375" i="1"/>
  <c r="AN375" i="1"/>
  <c r="AR375" i="1"/>
  <c r="BF375" i="1"/>
  <c r="M376" i="1"/>
  <c r="AH375" i="1"/>
  <c r="AO375" i="1"/>
  <c r="AW375" i="1"/>
  <c r="R376" i="1"/>
  <c r="AC375" i="1"/>
  <c r="BA375" i="1"/>
  <c r="L376" i="1"/>
  <c r="Z375" i="1"/>
  <c r="N376" i="1"/>
  <c r="AZ375" i="1"/>
  <c r="AP375" i="1"/>
  <c r="O376" i="1"/>
  <c r="AQ375" i="1"/>
  <c r="AK375" i="1"/>
  <c r="AE375" i="1"/>
  <c r="BB375" i="1"/>
  <c r="AA375" i="1"/>
  <c r="V375" i="1"/>
  <c r="BQ375" i="1" s="1"/>
  <c r="BR375" i="1" s="1"/>
  <c r="BS375" i="1" s="1"/>
  <c r="BD375" i="1"/>
  <c r="Y375" i="1"/>
  <c r="AG375" i="1"/>
  <c r="AU375" i="1"/>
  <c r="AX375" i="1"/>
  <c r="Q376" i="1"/>
  <c r="AF375" i="1"/>
  <c r="I375" i="1"/>
  <c r="BT375" i="1" l="1"/>
  <c r="BU375" i="1" s="1"/>
  <c r="BV375" i="1" s="1"/>
  <c r="BW375" i="1" s="1"/>
  <c r="BX375" i="1" s="1"/>
  <c r="BY375" i="1" s="1"/>
  <c r="BZ375" i="1" s="1"/>
  <c r="CA375" i="1" s="1"/>
  <c r="CB375" i="1" s="1"/>
  <c r="CC375" i="1" s="1"/>
  <c r="CD375" i="1" s="1"/>
  <c r="CE375" i="1" s="1"/>
  <c r="CF375" i="1" s="1"/>
  <c r="CG375" i="1" s="1"/>
  <c r="CH375" i="1" s="1"/>
  <c r="CI375" i="1" s="1"/>
  <c r="CJ375" i="1" s="1"/>
  <c r="CK375" i="1" s="1"/>
  <c r="CL375" i="1" s="1"/>
  <c r="CM375" i="1" s="1"/>
  <c r="CN375" i="1" s="1"/>
  <c r="CO375" i="1" s="1"/>
  <c r="CP375" i="1" s="1"/>
  <c r="CQ375" i="1" s="1"/>
  <c r="CR375" i="1" s="1"/>
  <c r="CS375" i="1" s="1"/>
  <c r="CT375" i="1" s="1"/>
  <c r="CU375" i="1" s="1"/>
  <c r="CV375" i="1" s="1"/>
  <c r="CW375" i="1" s="1"/>
  <c r="CX375" i="1" s="1"/>
  <c r="CY375" i="1" s="1"/>
  <c r="CZ375" i="1" s="1"/>
  <c r="BG375" i="1"/>
  <c r="EK375" i="1" s="1"/>
  <c r="EL375" i="1"/>
  <c r="G380" i="2"/>
  <c r="H380" i="2" s="1"/>
  <c r="K380" i="2" s="1"/>
  <c r="J375" i="1"/>
  <c r="K375" i="1" s="1"/>
  <c r="E376" i="1"/>
  <c r="EJ375" i="1" l="1"/>
  <c r="EI375" i="1"/>
  <c r="D376" i="1"/>
  <c r="O377" i="1" s="1"/>
  <c r="H376" i="1"/>
  <c r="L381" i="2" s="1"/>
  <c r="DA375" i="1"/>
  <c r="DB375" i="1" s="1"/>
  <c r="DC375" i="1" s="1"/>
  <c r="DD375" i="1" s="1"/>
  <c r="DE375" i="1" s="1"/>
  <c r="DF375" i="1" s="1"/>
  <c r="DG375" i="1" s="1"/>
  <c r="DH375" i="1" s="1"/>
  <c r="DI375" i="1" s="1"/>
  <c r="DJ375" i="1" s="1"/>
  <c r="DK375" i="1" s="1"/>
  <c r="DL375" i="1" s="1"/>
  <c r="DM375" i="1" s="1"/>
  <c r="DN375" i="1" s="1"/>
  <c r="DO375" i="1" s="1"/>
  <c r="DP375" i="1" s="1"/>
  <c r="DQ375" i="1" s="1"/>
  <c r="DR375" i="1" s="1"/>
  <c r="DS375" i="1" s="1"/>
  <c r="DT375" i="1" s="1"/>
  <c r="DU375" i="1" s="1"/>
  <c r="DV375" i="1" s="1"/>
  <c r="DW375" i="1" s="1"/>
  <c r="DX375" i="1" s="1"/>
  <c r="DY375" i="1" s="1"/>
  <c r="DZ375" i="1" s="1"/>
  <c r="EA375" i="1" s="1"/>
  <c r="EB375" i="1" s="1"/>
  <c r="EC375" i="1" s="1"/>
  <c r="ED375" i="1" s="1"/>
  <c r="EE375" i="1" s="1"/>
  <c r="EF375" i="1" s="1"/>
  <c r="EG375" i="1" s="1"/>
  <c r="EH375" i="1" s="1"/>
  <c r="F381" i="2" l="1"/>
  <c r="BC376" i="1"/>
  <c r="AA376" i="1"/>
  <c r="AJ376" i="1"/>
  <c r="BE376" i="1"/>
  <c r="W376" i="1"/>
  <c r="AS376" i="1"/>
  <c r="Y376" i="1"/>
  <c r="AM376" i="1"/>
  <c r="AU376" i="1"/>
  <c r="AK376" i="1"/>
  <c r="AC376" i="1"/>
  <c r="BD376" i="1"/>
  <c r="AY376" i="1"/>
  <c r="AZ376" i="1"/>
  <c r="X376" i="1"/>
  <c r="AB376" i="1"/>
  <c r="AQ376" i="1"/>
  <c r="N377" i="1"/>
  <c r="AG376" i="1"/>
  <c r="S377" i="1"/>
  <c r="AP376" i="1"/>
  <c r="T377" i="1"/>
  <c r="AT376" i="1"/>
  <c r="AD376" i="1"/>
  <c r="M377" i="1"/>
  <c r="BA376" i="1"/>
  <c r="AW376" i="1"/>
  <c r="AN376" i="1"/>
  <c r="AR376" i="1"/>
  <c r="AO376" i="1"/>
  <c r="Q377" i="1"/>
  <c r="AF376" i="1"/>
  <c r="Z376" i="1"/>
  <c r="AL376" i="1"/>
  <c r="R377" i="1"/>
  <c r="BB376" i="1"/>
  <c r="AV376" i="1"/>
  <c r="AE376" i="1"/>
  <c r="AH376" i="1"/>
  <c r="BF376" i="1"/>
  <c r="P377" i="1"/>
  <c r="AI376" i="1"/>
  <c r="L377" i="1"/>
  <c r="U377" i="1"/>
  <c r="V376" i="1"/>
  <c r="BQ376" i="1" s="1"/>
  <c r="BR376" i="1" s="1"/>
  <c r="AX376" i="1"/>
  <c r="I376" i="1"/>
  <c r="BS376" i="1" l="1"/>
  <c r="BT376" i="1" s="1"/>
  <c r="BU376" i="1" s="1"/>
  <c r="BV376" i="1" s="1"/>
  <c r="BW376" i="1" s="1"/>
  <c r="BX376" i="1" s="1"/>
  <c r="BY376" i="1" s="1"/>
  <c r="BZ376" i="1" s="1"/>
  <c r="CA376" i="1" s="1"/>
  <c r="CB376" i="1" s="1"/>
  <c r="CC376" i="1" s="1"/>
  <c r="CD376" i="1" s="1"/>
  <c r="CE376" i="1" s="1"/>
  <c r="CF376" i="1" s="1"/>
  <c r="CG376" i="1" s="1"/>
  <c r="CH376" i="1" s="1"/>
  <c r="CI376" i="1" s="1"/>
  <c r="CJ376" i="1" s="1"/>
  <c r="CK376" i="1" s="1"/>
  <c r="CL376" i="1" s="1"/>
  <c r="CM376" i="1" s="1"/>
  <c r="CN376" i="1" s="1"/>
  <c r="CO376" i="1" s="1"/>
  <c r="CP376" i="1" s="1"/>
  <c r="CQ376" i="1" s="1"/>
  <c r="CR376" i="1" s="1"/>
  <c r="CS376" i="1" s="1"/>
  <c r="CT376" i="1" s="1"/>
  <c r="CU376" i="1" s="1"/>
  <c r="CV376" i="1" s="1"/>
  <c r="CW376" i="1" s="1"/>
  <c r="CX376" i="1" s="1"/>
  <c r="CY376" i="1" s="1"/>
  <c r="CZ376" i="1" s="1"/>
  <c r="BG376" i="1"/>
  <c r="EI376" i="1" s="1"/>
  <c r="EL376" i="1"/>
  <c r="G381" i="2"/>
  <c r="H381" i="2" s="1"/>
  <c r="K381" i="2" s="1"/>
  <c r="J376" i="1"/>
  <c r="K376" i="1" s="1"/>
  <c r="E377" i="1"/>
  <c r="EK376" i="1" l="1"/>
  <c r="EJ376" i="1"/>
  <c r="D377" i="1"/>
  <c r="R378" i="1" s="1"/>
  <c r="H377" i="1"/>
  <c r="L382" i="2" s="1"/>
  <c r="DA376" i="1"/>
  <c r="DB376" i="1" s="1"/>
  <c r="DC376" i="1" s="1"/>
  <c r="DD376" i="1" s="1"/>
  <c r="DE376" i="1" s="1"/>
  <c r="DF376" i="1" s="1"/>
  <c r="DG376" i="1" s="1"/>
  <c r="DH376" i="1" s="1"/>
  <c r="DI376" i="1" s="1"/>
  <c r="DJ376" i="1" s="1"/>
  <c r="DK376" i="1" s="1"/>
  <c r="DL376" i="1" s="1"/>
  <c r="DM376" i="1" s="1"/>
  <c r="DN376" i="1" s="1"/>
  <c r="DO376" i="1" s="1"/>
  <c r="DP376" i="1" s="1"/>
  <c r="DQ376" i="1" s="1"/>
  <c r="DR376" i="1" s="1"/>
  <c r="DS376" i="1" s="1"/>
  <c r="DT376" i="1" s="1"/>
  <c r="DU376" i="1" s="1"/>
  <c r="DV376" i="1" s="1"/>
  <c r="DW376" i="1" s="1"/>
  <c r="DX376" i="1" s="1"/>
  <c r="DY376" i="1" s="1"/>
  <c r="DZ376" i="1" s="1"/>
  <c r="EA376" i="1" s="1"/>
  <c r="EB376" i="1" s="1"/>
  <c r="EC376" i="1" s="1"/>
  <c r="ED376" i="1" s="1"/>
  <c r="EE376" i="1" s="1"/>
  <c r="EF376" i="1" s="1"/>
  <c r="EG376" i="1" s="1"/>
  <c r="EH376" i="1" s="1"/>
  <c r="F382" i="2" l="1"/>
  <c r="AV377" i="1"/>
  <c r="BB377" i="1"/>
  <c r="P378" i="1"/>
  <c r="AE377" i="1"/>
  <c r="AC377" i="1"/>
  <c r="AL377" i="1"/>
  <c r="AP377" i="1"/>
  <c r="AI377" i="1"/>
  <c r="AM377" i="1"/>
  <c r="AF377" i="1"/>
  <c r="W377" i="1"/>
  <c r="Z377" i="1"/>
  <c r="AZ377" i="1"/>
  <c r="BD377" i="1"/>
  <c r="O378" i="1"/>
  <c r="BA377" i="1"/>
  <c r="AU377" i="1"/>
  <c r="AW377" i="1"/>
  <c r="BF377" i="1"/>
  <c r="AX377" i="1"/>
  <c r="AR377" i="1"/>
  <c r="X377" i="1"/>
  <c r="AQ377" i="1"/>
  <c r="Q378" i="1"/>
  <c r="V377" i="1"/>
  <c r="BQ377" i="1" s="1"/>
  <c r="N378" i="1"/>
  <c r="AG377" i="1"/>
  <c r="AN377" i="1"/>
  <c r="AK377" i="1"/>
  <c r="BE377" i="1"/>
  <c r="AH377" i="1"/>
  <c r="BC377" i="1"/>
  <c r="AD377" i="1"/>
  <c r="AY377" i="1"/>
  <c r="M378" i="1"/>
  <c r="AB377" i="1"/>
  <c r="S378" i="1"/>
  <c r="AO377" i="1"/>
  <c r="U378" i="1"/>
  <c r="AT377" i="1"/>
  <c r="L378" i="1"/>
  <c r="Y377" i="1"/>
  <c r="AS377" i="1"/>
  <c r="T378" i="1"/>
  <c r="AA377" i="1"/>
  <c r="AJ377" i="1"/>
  <c r="I377" i="1"/>
  <c r="BR377" i="1" l="1"/>
  <c r="BS377" i="1" s="1"/>
  <c r="BG377" i="1"/>
  <c r="EK377" i="1" s="1"/>
  <c r="BT377" i="1"/>
  <c r="BU377" i="1" s="1"/>
  <c r="BV377" i="1" s="1"/>
  <c r="BW377" i="1" s="1"/>
  <c r="BX377" i="1" s="1"/>
  <c r="BY377" i="1" s="1"/>
  <c r="BZ377" i="1" s="1"/>
  <c r="CA377" i="1" s="1"/>
  <c r="CB377" i="1" s="1"/>
  <c r="CC377" i="1" s="1"/>
  <c r="CD377" i="1" s="1"/>
  <c r="CE377" i="1" s="1"/>
  <c r="CF377" i="1" s="1"/>
  <c r="CG377" i="1" s="1"/>
  <c r="CH377" i="1" s="1"/>
  <c r="CI377" i="1" s="1"/>
  <c r="CJ377" i="1" s="1"/>
  <c r="CK377" i="1" s="1"/>
  <c r="CL377" i="1" s="1"/>
  <c r="CM377" i="1" s="1"/>
  <c r="CN377" i="1" s="1"/>
  <c r="CO377" i="1" s="1"/>
  <c r="CP377" i="1" s="1"/>
  <c r="CQ377" i="1" s="1"/>
  <c r="CR377" i="1" s="1"/>
  <c r="CS377" i="1" s="1"/>
  <c r="CT377" i="1" s="1"/>
  <c r="CU377" i="1" s="1"/>
  <c r="CV377" i="1" s="1"/>
  <c r="CW377" i="1" s="1"/>
  <c r="CX377" i="1" s="1"/>
  <c r="CY377" i="1" s="1"/>
  <c r="CZ377" i="1" s="1"/>
  <c r="EL377" i="1"/>
  <c r="J377" i="1"/>
  <c r="K377" i="1" s="1"/>
  <c r="G382" i="2"/>
  <c r="H382" i="2" s="1"/>
  <c r="K382" i="2" s="1"/>
  <c r="E378" i="1"/>
  <c r="EJ377" i="1" l="1"/>
  <c r="EI377" i="1"/>
  <c r="D378" i="1"/>
  <c r="O379" i="1" s="1"/>
  <c r="H378" i="1"/>
  <c r="L383" i="2" s="1"/>
  <c r="DA377" i="1"/>
  <c r="DB377" i="1" s="1"/>
  <c r="DC377" i="1" s="1"/>
  <c r="DD377" i="1" s="1"/>
  <c r="DE377" i="1" s="1"/>
  <c r="DF377" i="1" s="1"/>
  <c r="DG377" i="1" s="1"/>
  <c r="DH377" i="1" s="1"/>
  <c r="DI377" i="1" s="1"/>
  <c r="DJ377" i="1" s="1"/>
  <c r="DK377" i="1" s="1"/>
  <c r="DL377" i="1" s="1"/>
  <c r="DM377" i="1" s="1"/>
  <c r="DN377" i="1" s="1"/>
  <c r="DO377" i="1" s="1"/>
  <c r="DP377" i="1" s="1"/>
  <c r="DQ377" i="1" s="1"/>
  <c r="DR377" i="1" s="1"/>
  <c r="DS377" i="1" s="1"/>
  <c r="DT377" i="1" s="1"/>
  <c r="DU377" i="1" s="1"/>
  <c r="DV377" i="1" s="1"/>
  <c r="DW377" i="1" s="1"/>
  <c r="DX377" i="1" s="1"/>
  <c r="DY377" i="1" s="1"/>
  <c r="DZ377" i="1" s="1"/>
  <c r="EA377" i="1" s="1"/>
  <c r="EB377" i="1" s="1"/>
  <c r="EC377" i="1" s="1"/>
  <c r="ED377" i="1" s="1"/>
  <c r="EE377" i="1" s="1"/>
  <c r="EF377" i="1" s="1"/>
  <c r="EG377" i="1" s="1"/>
  <c r="EH377" i="1" s="1"/>
  <c r="F383" i="2" l="1"/>
  <c r="AR378" i="1"/>
  <c r="BE378" i="1"/>
  <c r="AM378" i="1"/>
  <c r="AT378" i="1"/>
  <c r="W378" i="1"/>
  <c r="AB378" i="1"/>
  <c r="AK378" i="1"/>
  <c r="AI378" i="1"/>
  <c r="BD378" i="1"/>
  <c r="AP378" i="1"/>
  <c r="AE378" i="1"/>
  <c r="Z378" i="1"/>
  <c r="AA378" i="1"/>
  <c r="P379" i="1"/>
  <c r="AY378" i="1"/>
  <c r="BB378" i="1"/>
  <c r="AD378" i="1"/>
  <c r="Y378" i="1"/>
  <c r="BC378" i="1"/>
  <c r="U379" i="1"/>
  <c r="AX378" i="1"/>
  <c r="AC378" i="1"/>
  <c r="T379" i="1"/>
  <c r="BA378" i="1"/>
  <c r="AS378" i="1"/>
  <c r="X378" i="1"/>
  <c r="AV378" i="1"/>
  <c r="Q379" i="1"/>
  <c r="AH378" i="1"/>
  <c r="L379" i="1"/>
  <c r="AN378" i="1"/>
  <c r="BF378" i="1"/>
  <c r="AJ378" i="1"/>
  <c r="S379" i="1"/>
  <c r="AQ378" i="1"/>
  <c r="N379" i="1"/>
  <c r="AF378" i="1"/>
  <c r="AL378" i="1"/>
  <c r="AG378" i="1"/>
  <c r="AU378" i="1"/>
  <c r="AW378" i="1"/>
  <c r="AZ378" i="1"/>
  <c r="AO378" i="1"/>
  <c r="M379" i="1"/>
  <c r="V378" i="1"/>
  <c r="BQ378" i="1" s="1"/>
  <c r="BR378" i="1" s="1"/>
  <c r="R379" i="1"/>
  <c r="I378" i="1"/>
  <c r="BS378" i="1" l="1"/>
  <c r="BT378" i="1" s="1"/>
  <c r="BU378" i="1" s="1"/>
  <c r="BV378" i="1" s="1"/>
  <c r="BW378" i="1" s="1"/>
  <c r="BX378" i="1" s="1"/>
  <c r="BY378" i="1" s="1"/>
  <c r="BZ378" i="1" s="1"/>
  <c r="CA378" i="1" s="1"/>
  <c r="CB378" i="1" s="1"/>
  <c r="CC378" i="1" s="1"/>
  <c r="CD378" i="1" s="1"/>
  <c r="CE378" i="1" s="1"/>
  <c r="CF378" i="1" s="1"/>
  <c r="CG378" i="1" s="1"/>
  <c r="CH378" i="1" s="1"/>
  <c r="CI378" i="1" s="1"/>
  <c r="CJ378" i="1" s="1"/>
  <c r="CK378" i="1" s="1"/>
  <c r="CL378" i="1" s="1"/>
  <c r="CM378" i="1" s="1"/>
  <c r="CN378" i="1" s="1"/>
  <c r="CO378" i="1" s="1"/>
  <c r="CP378" i="1" s="1"/>
  <c r="CQ378" i="1" s="1"/>
  <c r="CR378" i="1" s="1"/>
  <c r="CS378" i="1" s="1"/>
  <c r="CT378" i="1" s="1"/>
  <c r="CU378" i="1" s="1"/>
  <c r="CV378" i="1" s="1"/>
  <c r="CW378" i="1" s="1"/>
  <c r="CX378" i="1" s="1"/>
  <c r="CY378" i="1" s="1"/>
  <c r="CZ378" i="1" s="1"/>
  <c r="BG378" i="1"/>
  <c r="EI378" i="1" s="1"/>
  <c r="EL378" i="1"/>
  <c r="G383" i="2"/>
  <c r="H383" i="2" s="1"/>
  <c r="K383" i="2" s="1"/>
  <c r="J378" i="1"/>
  <c r="K378" i="1" s="1"/>
  <c r="E379" i="1"/>
  <c r="EJ378" i="1" l="1"/>
  <c r="EK378" i="1"/>
  <c r="D379" i="1"/>
  <c r="S380" i="1" s="1"/>
  <c r="H379" i="1"/>
  <c r="L384" i="2" s="1"/>
  <c r="DA378" i="1"/>
  <c r="DB378" i="1" s="1"/>
  <c r="DC378" i="1" s="1"/>
  <c r="DD378" i="1" s="1"/>
  <c r="DE378" i="1" s="1"/>
  <c r="DF378" i="1" s="1"/>
  <c r="DG378" i="1" s="1"/>
  <c r="DH378" i="1" s="1"/>
  <c r="DI378" i="1" s="1"/>
  <c r="DJ378" i="1" s="1"/>
  <c r="DK378" i="1" s="1"/>
  <c r="DL378" i="1" s="1"/>
  <c r="DM378" i="1" s="1"/>
  <c r="DN378" i="1" s="1"/>
  <c r="DO378" i="1" s="1"/>
  <c r="DP378" i="1" s="1"/>
  <c r="DQ378" i="1" s="1"/>
  <c r="DR378" i="1" s="1"/>
  <c r="DS378" i="1" s="1"/>
  <c r="DT378" i="1" s="1"/>
  <c r="DU378" i="1" s="1"/>
  <c r="DV378" i="1" s="1"/>
  <c r="DW378" i="1" s="1"/>
  <c r="DX378" i="1" s="1"/>
  <c r="DY378" i="1" s="1"/>
  <c r="DZ378" i="1" s="1"/>
  <c r="EA378" i="1" s="1"/>
  <c r="EB378" i="1" s="1"/>
  <c r="EC378" i="1" s="1"/>
  <c r="ED378" i="1" s="1"/>
  <c r="EE378" i="1" s="1"/>
  <c r="EF378" i="1" s="1"/>
  <c r="EG378" i="1" s="1"/>
  <c r="EH378" i="1" s="1"/>
  <c r="F384" i="2" l="1"/>
  <c r="Y379" i="1"/>
  <c r="AN379" i="1"/>
  <c r="V379" i="1"/>
  <c r="BQ379" i="1" s="1"/>
  <c r="AK379" i="1"/>
  <c r="AH379" i="1"/>
  <c r="AR379" i="1"/>
  <c r="AC379" i="1"/>
  <c r="R380" i="1"/>
  <c r="BF379" i="1"/>
  <c r="AT379" i="1"/>
  <c r="AU379" i="1"/>
  <c r="AJ379" i="1"/>
  <c r="AO379" i="1"/>
  <c r="P380" i="1"/>
  <c r="T380" i="1"/>
  <c r="X379" i="1"/>
  <c r="Z379" i="1"/>
  <c r="AP379" i="1"/>
  <c r="Q380" i="1"/>
  <c r="AA379" i="1"/>
  <c r="AW379" i="1"/>
  <c r="L380" i="1"/>
  <c r="AQ379" i="1"/>
  <c r="BD379" i="1"/>
  <c r="AV379" i="1"/>
  <c r="AD379" i="1"/>
  <c r="AE379" i="1"/>
  <c r="AF379" i="1"/>
  <c r="AB379" i="1"/>
  <c r="O380" i="1"/>
  <c r="AZ379" i="1"/>
  <c r="AX379" i="1"/>
  <c r="AY379" i="1"/>
  <c r="AM379" i="1"/>
  <c r="AL379" i="1"/>
  <c r="AS379" i="1"/>
  <c r="W379" i="1"/>
  <c r="BE379" i="1"/>
  <c r="AG379" i="1"/>
  <c r="AI379" i="1"/>
  <c r="N380" i="1"/>
  <c r="BB379" i="1"/>
  <c r="U380" i="1"/>
  <c r="M380" i="1"/>
  <c r="BC379" i="1"/>
  <c r="BA379" i="1"/>
  <c r="I379" i="1"/>
  <c r="BR379" i="1" l="1"/>
  <c r="BS379" i="1" s="1"/>
  <c r="BT379" i="1" s="1"/>
  <c r="BU379" i="1" s="1"/>
  <c r="BV379" i="1" s="1"/>
  <c r="BW379" i="1" s="1"/>
  <c r="BX379" i="1" s="1"/>
  <c r="BY379" i="1" s="1"/>
  <c r="BZ379" i="1" s="1"/>
  <c r="CA379" i="1" s="1"/>
  <c r="CB379" i="1" s="1"/>
  <c r="CC379" i="1" s="1"/>
  <c r="CD379" i="1" s="1"/>
  <c r="CE379" i="1" s="1"/>
  <c r="CF379" i="1" s="1"/>
  <c r="CG379" i="1" s="1"/>
  <c r="CH379" i="1" s="1"/>
  <c r="CI379" i="1" s="1"/>
  <c r="CJ379" i="1" s="1"/>
  <c r="CK379" i="1" s="1"/>
  <c r="CL379" i="1" s="1"/>
  <c r="CM379" i="1" s="1"/>
  <c r="CN379" i="1" s="1"/>
  <c r="CO379" i="1" s="1"/>
  <c r="CP379" i="1" s="1"/>
  <c r="CQ379" i="1" s="1"/>
  <c r="CR379" i="1" s="1"/>
  <c r="CS379" i="1" s="1"/>
  <c r="CT379" i="1" s="1"/>
  <c r="CU379" i="1" s="1"/>
  <c r="CV379" i="1" s="1"/>
  <c r="CW379" i="1" s="1"/>
  <c r="CX379" i="1" s="1"/>
  <c r="CY379" i="1" s="1"/>
  <c r="CZ379" i="1" s="1"/>
  <c r="BG379" i="1"/>
  <c r="EI379" i="1" s="1"/>
  <c r="EL379" i="1"/>
  <c r="J379" i="1"/>
  <c r="K379" i="1" s="1"/>
  <c r="G384" i="2"/>
  <c r="H384" i="2" s="1"/>
  <c r="K384" i="2" s="1"/>
  <c r="E380" i="1"/>
  <c r="EK379" i="1" l="1"/>
  <c r="EJ379" i="1"/>
  <c r="D380" i="1"/>
  <c r="T381" i="1" s="1"/>
  <c r="H380" i="1"/>
  <c r="L385" i="2" s="1"/>
  <c r="DA379" i="1"/>
  <c r="DB379" i="1" s="1"/>
  <c r="DC379" i="1" s="1"/>
  <c r="DD379" i="1" s="1"/>
  <c r="DE379" i="1" s="1"/>
  <c r="DF379" i="1" s="1"/>
  <c r="DG379" i="1" s="1"/>
  <c r="DH379" i="1" s="1"/>
  <c r="DI379" i="1" s="1"/>
  <c r="DJ379" i="1" s="1"/>
  <c r="DK379" i="1" s="1"/>
  <c r="DL379" i="1" s="1"/>
  <c r="DM379" i="1" s="1"/>
  <c r="DN379" i="1" s="1"/>
  <c r="DO379" i="1" s="1"/>
  <c r="DP379" i="1" s="1"/>
  <c r="DQ379" i="1" s="1"/>
  <c r="DR379" i="1" s="1"/>
  <c r="DS379" i="1" s="1"/>
  <c r="DT379" i="1" s="1"/>
  <c r="DU379" i="1" s="1"/>
  <c r="DV379" i="1" s="1"/>
  <c r="DW379" i="1" s="1"/>
  <c r="DX379" i="1" s="1"/>
  <c r="DY379" i="1" s="1"/>
  <c r="DZ379" i="1" s="1"/>
  <c r="EA379" i="1" s="1"/>
  <c r="EB379" i="1" s="1"/>
  <c r="EC379" i="1" s="1"/>
  <c r="ED379" i="1" s="1"/>
  <c r="EE379" i="1" s="1"/>
  <c r="EF379" i="1" s="1"/>
  <c r="EG379" i="1" s="1"/>
  <c r="EH379" i="1" s="1"/>
  <c r="AI380" i="1"/>
  <c r="BF380" i="1"/>
  <c r="AC380" i="1"/>
  <c r="AG380" i="1"/>
  <c r="BC380" i="1"/>
  <c r="BB380" i="1"/>
  <c r="BA380" i="1"/>
  <c r="U381" i="1"/>
  <c r="P381" i="1"/>
  <c r="R381" i="1"/>
  <c r="Z380" i="1"/>
  <c r="AH380" i="1"/>
  <c r="AP380" i="1"/>
  <c r="Y380" i="1"/>
  <c r="AZ380" i="1"/>
  <c r="AN380" i="1"/>
  <c r="AO380" i="1"/>
  <c r="AJ380" i="1"/>
  <c r="AT380" i="1"/>
  <c r="L381" i="1"/>
  <c r="X380" i="1"/>
  <c r="AF380" i="1"/>
  <c r="AL380" i="1"/>
  <c r="AE380" i="1"/>
  <c r="AR380" i="1"/>
  <c r="AV380" i="1"/>
  <c r="AX380" i="1"/>
  <c r="V380" i="1"/>
  <c r="BQ380" i="1" s="1"/>
  <c r="AA380" i="1"/>
  <c r="AS380" i="1"/>
  <c r="BD380" i="1" l="1"/>
  <c r="Q381" i="1"/>
  <c r="N381" i="1"/>
  <c r="BE380" i="1"/>
  <c r="W380" i="1"/>
  <c r="BR380" i="1" s="1"/>
  <c r="BS380" i="1" s="1"/>
  <c r="BT380" i="1" s="1"/>
  <c r="BU380" i="1" s="1"/>
  <c r="BV380" i="1" s="1"/>
  <c r="AY380" i="1"/>
  <c r="AW380" i="1"/>
  <c r="F385" i="2"/>
  <c r="O381" i="1"/>
  <c r="AK380" i="1"/>
  <c r="AD380" i="1"/>
  <c r="AQ380" i="1"/>
  <c r="AU380" i="1"/>
  <c r="AB380" i="1"/>
  <c r="M381" i="1"/>
  <c r="S381" i="1"/>
  <c r="AM380" i="1"/>
  <c r="I380" i="1"/>
  <c r="BW380" i="1" l="1"/>
  <c r="BX380" i="1" s="1"/>
  <c r="BY380" i="1"/>
  <c r="BZ380" i="1" s="1"/>
  <c r="CA380" i="1" s="1"/>
  <c r="CB380" i="1" s="1"/>
  <c r="CC380" i="1" s="1"/>
  <c r="CD380" i="1" s="1"/>
  <c r="CE380" i="1" s="1"/>
  <c r="CF380" i="1" s="1"/>
  <c r="CG380" i="1" s="1"/>
  <c r="CH380" i="1" s="1"/>
  <c r="BG380" i="1"/>
  <c r="EJ380" i="1" s="1"/>
  <c r="EL380" i="1"/>
  <c r="CI380" i="1"/>
  <c r="CJ380" i="1" s="1"/>
  <c r="CK380" i="1" s="1"/>
  <c r="CL380" i="1" s="1"/>
  <c r="CM380" i="1" s="1"/>
  <c r="CN380" i="1" s="1"/>
  <c r="CO380" i="1" s="1"/>
  <c r="CP380" i="1" s="1"/>
  <c r="CQ380" i="1" s="1"/>
  <c r="CR380" i="1" s="1"/>
  <c r="CS380" i="1" s="1"/>
  <c r="CT380" i="1" s="1"/>
  <c r="CU380" i="1" s="1"/>
  <c r="CV380" i="1" s="1"/>
  <c r="CW380" i="1" s="1"/>
  <c r="CX380" i="1" s="1"/>
  <c r="CY380" i="1" s="1"/>
  <c r="CZ380" i="1" s="1"/>
  <c r="EI380" i="1"/>
  <c r="G385" i="2"/>
  <c r="H385" i="2" s="1"/>
  <c r="K385" i="2" s="1"/>
  <c r="J380" i="1"/>
  <c r="K380" i="1" s="1"/>
  <c r="E381" i="1"/>
  <c r="EK380" i="1" l="1"/>
  <c r="D381" i="1"/>
  <c r="H381" i="1"/>
  <c r="L386" i="2" s="1"/>
  <c r="DA380" i="1"/>
  <c r="DB380" i="1" s="1"/>
  <c r="DC380" i="1" s="1"/>
  <c r="DD380" i="1" s="1"/>
  <c r="DE380" i="1" s="1"/>
  <c r="DF380" i="1" s="1"/>
  <c r="DG380" i="1" s="1"/>
  <c r="DH380" i="1" s="1"/>
  <c r="DI380" i="1" s="1"/>
  <c r="DJ380" i="1" s="1"/>
  <c r="DK380" i="1" s="1"/>
  <c r="DL380" i="1" s="1"/>
  <c r="DM380" i="1" s="1"/>
  <c r="DN380" i="1" s="1"/>
  <c r="DO380" i="1" s="1"/>
  <c r="DP380" i="1" s="1"/>
  <c r="DQ380" i="1" s="1"/>
  <c r="DR380" i="1" s="1"/>
  <c r="DS380" i="1" s="1"/>
  <c r="DT380" i="1" s="1"/>
  <c r="DU380" i="1" s="1"/>
  <c r="DV380" i="1" s="1"/>
  <c r="DW380" i="1" s="1"/>
  <c r="DX380" i="1" s="1"/>
  <c r="DY380" i="1" s="1"/>
  <c r="DZ380" i="1" s="1"/>
  <c r="EA380" i="1" s="1"/>
  <c r="EB380" i="1" s="1"/>
  <c r="EC380" i="1" s="1"/>
  <c r="ED380" i="1" s="1"/>
  <c r="EE380" i="1" s="1"/>
  <c r="EF380" i="1" s="1"/>
  <c r="EG380" i="1" s="1"/>
  <c r="EH380" i="1" s="1"/>
  <c r="R382" i="1"/>
  <c r="U382" i="1"/>
  <c r="O382" i="1"/>
  <c r="Y381" i="1"/>
  <c r="AY381" i="1"/>
  <c r="AL381" i="1"/>
  <c r="AB381" i="1"/>
  <c r="AE381" i="1"/>
  <c r="AU381" i="1"/>
  <c r="AC381" i="1"/>
  <c r="BF381" i="1"/>
  <c r="AR381" i="1"/>
  <c r="S382" i="1"/>
  <c r="P382" i="1"/>
  <c r="L382" i="1"/>
  <c r="V381" i="1"/>
  <c r="BQ381" i="1" s="1"/>
  <c r="X381" i="1"/>
  <c r="AI381" i="1"/>
  <c r="AK381" i="1"/>
  <c r="AA381" i="1"/>
  <c r="AQ381" i="1"/>
  <c r="AT381" i="1"/>
  <c r="AM381" i="1"/>
  <c r="AF381" i="1"/>
  <c r="N382" i="1"/>
  <c r="Q382" i="1"/>
  <c r="AV381" i="1"/>
  <c r="AO381" i="1"/>
  <c r="BA381" i="1"/>
  <c r="AJ381" i="1"/>
  <c r="Z381" i="1"/>
  <c r="AG381" i="1"/>
  <c r="AD381" i="1"/>
  <c r="AS381" i="1"/>
  <c r="AH381" i="1"/>
  <c r="M382" i="1"/>
  <c r="T382" i="1"/>
  <c r="AX381" i="1"/>
  <c r="AW381" i="1"/>
  <c r="AP381" i="1"/>
  <c r="W381" i="1"/>
  <c r="AN381" i="1"/>
  <c r="BE381" i="1"/>
  <c r="BB381" i="1"/>
  <c r="AZ381" i="1"/>
  <c r="BC381" i="1"/>
  <c r="BD381" i="1"/>
  <c r="F386" i="2" l="1"/>
  <c r="BR381" i="1"/>
  <c r="BS381" i="1" s="1"/>
  <c r="BT381" i="1" s="1"/>
  <c r="BU381" i="1" s="1"/>
  <c r="BV381" i="1" s="1"/>
  <c r="BW381" i="1" s="1"/>
  <c r="BX381" i="1" s="1"/>
  <c r="BY381" i="1" s="1"/>
  <c r="BZ381" i="1" s="1"/>
  <c r="CA381" i="1" s="1"/>
  <c r="CB381" i="1" s="1"/>
  <c r="CC381" i="1" s="1"/>
  <c r="CD381" i="1" s="1"/>
  <c r="CE381" i="1" s="1"/>
  <c r="CF381" i="1" s="1"/>
  <c r="CG381" i="1" s="1"/>
  <c r="CH381" i="1" s="1"/>
  <c r="I381" i="1"/>
  <c r="BG381" i="1"/>
  <c r="EL381" i="1" l="1"/>
  <c r="CI381" i="1"/>
  <c r="CJ381" i="1" s="1"/>
  <c r="CK381" i="1" s="1"/>
  <c r="CL381" i="1" s="1"/>
  <c r="CM381" i="1" s="1"/>
  <c r="CN381" i="1" s="1"/>
  <c r="CO381" i="1" s="1"/>
  <c r="CP381" i="1" s="1"/>
  <c r="CQ381" i="1" s="1"/>
  <c r="CR381" i="1" s="1"/>
  <c r="CS381" i="1" s="1"/>
  <c r="CT381" i="1" s="1"/>
  <c r="CU381" i="1" s="1"/>
  <c r="CV381" i="1" s="1"/>
  <c r="CW381" i="1" s="1"/>
  <c r="CX381" i="1" s="1"/>
  <c r="CY381" i="1" s="1"/>
  <c r="CZ381" i="1" s="1"/>
  <c r="EI381" i="1"/>
  <c r="EJ381" i="1"/>
  <c r="EK381" i="1"/>
  <c r="G386" i="2"/>
  <c r="H386" i="2" s="1"/>
  <c r="K386" i="2" s="1"/>
  <c r="J381" i="1"/>
  <c r="K381" i="1" s="1"/>
  <c r="E382" i="1"/>
  <c r="D382" i="1" l="1"/>
  <c r="H382" i="1"/>
  <c r="L387" i="2" s="1"/>
  <c r="DA381" i="1"/>
  <c r="DB381" i="1" s="1"/>
  <c r="DC381" i="1" s="1"/>
  <c r="DD381" i="1" s="1"/>
  <c r="DE381" i="1" s="1"/>
  <c r="DF381" i="1" s="1"/>
  <c r="DG381" i="1" s="1"/>
  <c r="DH381" i="1" s="1"/>
  <c r="DI381" i="1" s="1"/>
  <c r="DJ381" i="1" s="1"/>
  <c r="DK381" i="1" s="1"/>
  <c r="DL381" i="1" s="1"/>
  <c r="DM381" i="1" s="1"/>
  <c r="DN381" i="1" s="1"/>
  <c r="DO381" i="1" s="1"/>
  <c r="DP381" i="1" s="1"/>
  <c r="DQ381" i="1" s="1"/>
  <c r="DR381" i="1" s="1"/>
  <c r="DS381" i="1" s="1"/>
  <c r="DT381" i="1" s="1"/>
  <c r="DU381" i="1" s="1"/>
  <c r="DV381" i="1" s="1"/>
  <c r="DW381" i="1" s="1"/>
  <c r="DX381" i="1" s="1"/>
  <c r="DY381" i="1" s="1"/>
  <c r="DZ381" i="1" s="1"/>
  <c r="EA381" i="1" s="1"/>
  <c r="EB381" i="1" s="1"/>
  <c r="EC381" i="1" s="1"/>
  <c r="ED381" i="1" s="1"/>
  <c r="EE381" i="1" s="1"/>
  <c r="EF381" i="1" s="1"/>
  <c r="EG381" i="1" s="1"/>
  <c r="EH381" i="1" s="1"/>
  <c r="L383" i="1"/>
  <c r="M383" i="1"/>
  <c r="AU382" i="1"/>
  <c r="AF382" i="1"/>
  <c r="W382" i="1"/>
  <c r="AT382" i="1"/>
  <c r="AQ382" i="1"/>
  <c r="AP382" i="1"/>
  <c r="Y382" i="1"/>
  <c r="AG382" i="1"/>
  <c r="BC382" i="1"/>
  <c r="AI382" i="1"/>
  <c r="S383" i="1"/>
  <c r="T383" i="1"/>
  <c r="P383" i="1"/>
  <c r="AK382" i="1"/>
  <c r="AR382" i="1"/>
  <c r="AC382" i="1"/>
  <c r="BE382" i="1"/>
  <c r="AE382" i="1"/>
  <c r="R383" i="1"/>
  <c r="U383" i="1"/>
  <c r="O383" i="1"/>
  <c r="AH382" i="1"/>
  <c r="AS382" i="1"/>
  <c r="AM382" i="1"/>
  <c r="BD382" i="1"/>
  <c r="AZ382" i="1"/>
  <c r="BB382" i="1"/>
  <c r="BF382" i="1"/>
  <c r="AX382" i="1"/>
  <c r="AJ382" i="1"/>
  <c r="Q383" i="1"/>
  <c r="N383" i="1"/>
  <c r="AV382" i="1"/>
  <c r="AB382" i="1"/>
  <c r="AO382" i="1"/>
  <c r="V382" i="1"/>
  <c r="BQ382" i="1" s="1"/>
  <c r="AL382" i="1"/>
  <c r="AA382" i="1"/>
  <c r="Z382" i="1"/>
  <c r="AY382" i="1"/>
  <c r="AD382" i="1"/>
  <c r="AW382" i="1"/>
  <c r="BA382" i="1"/>
  <c r="X382" i="1"/>
  <c r="AN382" i="1"/>
  <c r="F387" i="2" l="1"/>
  <c r="BR382" i="1"/>
  <c r="BS382" i="1" s="1"/>
  <c r="BT382" i="1" s="1"/>
  <c r="BU382" i="1" s="1"/>
  <c r="BV382" i="1" s="1"/>
  <c r="BW382" i="1" s="1"/>
  <c r="BX382" i="1" s="1"/>
  <c r="BY382" i="1" s="1"/>
  <c r="BZ382" i="1" s="1"/>
  <c r="CA382" i="1" s="1"/>
  <c r="CB382" i="1" s="1"/>
  <c r="CC382" i="1" s="1"/>
  <c r="CD382" i="1" s="1"/>
  <c r="CE382" i="1" s="1"/>
  <c r="CF382" i="1" s="1"/>
  <c r="CG382" i="1" s="1"/>
  <c r="CH382" i="1" s="1"/>
  <c r="BG382" i="1"/>
  <c r="I382" i="1"/>
  <c r="EL382" i="1" l="1"/>
  <c r="CI382" i="1"/>
  <c r="CJ382" i="1" s="1"/>
  <c r="CK382" i="1" s="1"/>
  <c r="CL382" i="1" s="1"/>
  <c r="CM382" i="1" s="1"/>
  <c r="CN382" i="1" s="1"/>
  <c r="CO382" i="1" s="1"/>
  <c r="CP382" i="1" s="1"/>
  <c r="CQ382" i="1" s="1"/>
  <c r="CR382" i="1" s="1"/>
  <c r="CS382" i="1" s="1"/>
  <c r="CT382" i="1" s="1"/>
  <c r="CU382" i="1" s="1"/>
  <c r="CV382" i="1" s="1"/>
  <c r="CW382" i="1" s="1"/>
  <c r="CX382" i="1" s="1"/>
  <c r="CY382" i="1" s="1"/>
  <c r="CZ382" i="1" s="1"/>
  <c r="EK382" i="1"/>
  <c r="EI382" i="1"/>
  <c r="EJ382" i="1"/>
  <c r="G387" i="2"/>
  <c r="H387" i="2" s="1"/>
  <c r="K387" i="2" s="1"/>
  <c r="J382" i="1"/>
  <c r="K382" i="1" s="1"/>
  <c r="E383" i="1"/>
  <c r="D383" i="1" l="1"/>
  <c r="H383" i="1"/>
  <c r="L388" i="2" s="1"/>
  <c r="DA382" i="1"/>
  <c r="DB382" i="1" s="1"/>
  <c r="DC382" i="1" s="1"/>
  <c r="DD382" i="1" s="1"/>
  <c r="DE382" i="1" s="1"/>
  <c r="DF382" i="1" s="1"/>
  <c r="DG382" i="1" s="1"/>
  <c r="DH382" i="1" s="1"/>
  <c r="DI382" i="1" s="1"/>
  <c r="DJ382" i="1" s="1"/>
  <c r="DK382" i="1" s="1"/>
  <c r="DL382" i="1" s="1"/>
  <c r="DM382" i="1" s="1"/>
  <c r="DN382" i="1" s="1"/>
  <c r="DO382" i="1" s="1"/>
  <c r="DP382" i="1" s="1"/>
  <c r="DQ382" i="1" s="1"/>
  <c r="DR382" i="1" s="1"/>
  <c r="DS382" i="1" s="1"/>
  <c r="DT382" i="1" s="1"/>
  <c r="DU382" i="1" s="1"/>
  <c r="DV382" i="1" s="1"/>
  <c r="DW382" i="1" s="1"/>
  <c r="DX382" i="1" s="1"/>
  <c r="DY382" i="1" s="1"/>
  <c r="DZ382" i="1" s="1"/>
  <c r="EA382" i="1" s="1"/>
  <c r="EB382" i="1" s="1"/>
  <c r="EC382" i="1" s="1"/>
  <c r="ED382" i="1" s="1"/>
  <c r="EE382" i="1" s="1"/>
  <c r="EF382" i="1" s="1"/>
  <c r="EG382" i="1" s="1"/>
  <c r="EH382" i="1" s="1"/>
  <c r="L384" i="1"/>
  <c r="T384" i="1"/>
  <c r="AR383" i="1"/>
  <c r="Y383" i="1"/>
  <c r="AQ383" i="1"/>
  <c r="AW383" i="1"/>
  <c r="BD383" i="1"/>
  <c r="BA383" i="1"/>
  <c r="AP383" i="1"/>
  <c r="AZ383" i="1"/>
  <c r="AJ383" i="1"/>
  <c r="AH383" i="1"/>
  <c r="R384" i="1"/>
  <c r="U384" i="1"/>
  <c r="O384" i="1"/>
  <c r="BF383" i="1"/>
  <c r="AG383" i="1"/>
  <c r="AX383" i="1"/>
  <c r="W383" i="1"/>
  <c r="BB383" i="1"/>
  <c r="AA383" i="1"/>
  <c r="AY383" i="1"/>
  <c r="AI383" i="1"/>
  <c r="AO383" i="1"/>
  <c r="S384" i="1"/>
  <c r="N384" i="1"/>
  <c r="Q384" i="1"/>
  <c r="AE383" i="1"/>
  <c r="AN383" i="1"/>
  <c r="V383" i="1"/>
  <c r="BQ383" i="1" s="1"/>
  <c r="AD383" i="1"/>
  <c r="BE383" i="1"/>
  <c r="AM383" i="1"/>
  <c r="AL383" i="1"/>
  <c r="Z383" i="1"/>
  <c r="AC383" i="1"/>
  <c r="P384" i="1"/>
  <c r="M384" i="1"/>
  <c r="AK383" i="1"/>
  <c r="AS383" i="1"/>
  <c r="BC383" i="1"/>
  <c r="AF383" i="1"/>
  <c r="X383" i="1"/>
  <c r="AV383" i="1"/>
  <c r="AT383" i="1"/>
  <c r="AB383" i="1"/>
  <c r="AU383" i="1"/>
  <c r="F388" i="2" l="1"/>
  <c r="BR383" i="1"/>
  <c r="BS383" i="1" s="1"/>
  <c r="BT383" i="1" s="1"/>
  <c r="BU383" i="1" s="1"/>
  <c r="BV383" i="1" s="1"/>
  <c r="BW383" i="1" s="1"/>
  <c r="BX383" i="1" s="1"/>
  <c r="BY383" i="1" s="1"/>
  <c r="BZ383" i="1" s="1"/>
  <c r="CA383" i="1" s="1"/>
  <c r="CB383" i="1" s="1"/>
  <c r="CC383" i="1" s="1"/>
  <c r="CD383" i="1" s="1"/>
  <c r="CE383" i="1" s="1"/>
  <c r="CF383" i="1" s="1"/>
  <c r="CG383" i="1" s="1"/>
  <c r="CH383" i="1" s="1"/>
  <c r="I383" i="1"/>
  <c r="BG383" i="1"/>
  <c r="EL383" i="1" l="1"/>
  <c r="CI383" i="1"/>
  <c r="CJ383" i="1" s="1"/>
  <c r="CK383" i="1" s="1"/>
  <c r="CL383" i="1" s="1"/>
  <c r="CM383" i="1" s="1"/>
  <c r="CN383" i="1" s="1"/>
  <c r="CO383" i="1" s="1"/>
  <c r="CP383" i="1" s="1"/>
  <c r="CQ383" i="1" s="1"/>
  <c r="CR383" i="1" s="1"/>
  <c r="CS383" i="1" s="1"/>
  <c r="CT383" i="1" s="1"/>
  <c r="CU383" i="1" s="1"/>
  <c r="CV383" i="1" s="1"/>
  <c r="CW383" i="1" s="1"/>
  <c r="CX383" i="1" s="1"/>
  <c r="CY383" i="1" s="1"/>
  <c r="CZ383" i="1" s="1"/>
  <c r="EI383" i="1"/>
  <c r="EJ383" i="1"/>
  <c r="EK383" i="1"/>
  <c r="J383" i="1"/>
  <c r="K383" i="1" s="1"/>
  <c r="G388" i="2"/>
  <c r="H388" i="2" s="1"/>
  <c r="K388" i="2" s="1"/>
  <c r="E384" i="1"/>
  <c r="D384" i="1" l="1"/>
  <c r="H384" i="1"/>
  <c r="L389" i="2" s="1"/>
  <c r="DA383" i="1"/>
  <c r="DB383" i="1" s="1"/>
  <c r="DC383" i="1" s="1"/>
  <c r="DD383" i="1" s="1"/>
  <c r="DE383" i="1" s="1"/>
  <c r="DF383" i="1" s="1"/>
  <c r="DG383" i="1" s="1"/>
  <c r="DH383" i="1" s="1"/>
  <c r="DI383" i="1" s="1"/>
  <c r="DJ383" i="1" s="1"/>
  <c r="DK383" i="1" s="1"/>
  <c r="DL383" i="1" s="1"/>
  <c r="DM383" i="1" s="1"/>
  <c r="DN383" i="1" s="1"/>
  <c r="DO383" i="1" s="1"/>
  <c r="DP383" i="1" s="1"/>
  <c r="DQ383" i="1" s="1"/>
  <c r="DR383" i="1" s="1"/>
  <c r="DS383" i="1" s="1"/>
  <c r="DT383" i="1" s="1"/>
  <c r="DU383" i="1" s="1"/>
  <c r="DV383" i="1" s="1"/>
  <c r="DW383" i="1" s="1"/>
  <c r="DX383" i="1" s="1"/>
  <c r="DY383" i="1" s="1"/>
  <c r="DZ383" i="1" s="1"/>
  <c r="EA383" i="1" s="1"/>
  <c r="EB383" i="1" s="1"/>
  <c r="EC383" i="1" s="1"/>
  <c r="ED383" i="1" s="1"/>
  <c r="EE383" i="1" s="1"/>
  <c r="EF383" i="1" s="1"/>
  <c r="EG383" i="1" s="1"/>
  <c r="EH383" i="1" s="1"/>
  <c r="Q385" i="1"/>
  <c r="T385" i="1"/>
  <c r="S385" i="1"/>
  <c r="AV384" i="1"/>
  <c r="AT384" i="1"/>
  <c r="W384" i="1"/>
  <c r="AX384" i="1"/>
  <c r="AH384" i="1"/>
  <c r="AI384" i="1"/>
  <c r="AD384" i="1"/>
  <c r="BD384" i="1"/>
  <c r="AN384" i="1"/>
  <c r="R385" i="1"/>
  <c r="L385" i="1"/>
  <c r="AM384" i="1"/>
  <c r="AB384" i="1"/>
  <c r="AQ384" i="1"/>
  <c r="AG384" i="1"/>
  <c r="AE384" i="1"/>
  <c r="AP384" i="1"/>
  <c r="AA384" i="1"/>
  <c r="AY384" i="1"/>
  <c r="AW384" i="1"/>
  <c r="AL384" i="1"/>
  <c r="U385" i="1"/>
  <c r="N385" i="1"/>
  <c r="M385" i="1"/>
  <c r="AU384" i="1"/>
  <c r="X384" i="1"/>
  <c r="BE384" i="1"/>
  <c r="AC384" i="1"/>
  <c r="AR384" i="1"/>
  <c r="AJ384" i="1"/>
  <c r="BB384" i="1"/>
  <c r="Y384" i="1"/>
  <c r="AK384" i="1"/>
  <c r="O385" i="1"/>
  <c r="P385" i="1"/>
  <c r="Z384" i="1"/>
  <c r="BF384" i="1"/>
  <c r="BA384" i="1"/>
  <c r="AS384" i="1"/>
  <c r="AO384" i="1"/>
  <c r="V384" i="1"/>
  <c r="BQ384" i="1" s="1"/>
  <c r="AZ384" i="1"/>
  <c r="AF384" i="1"/>
  <c r="BC384" i="1"/>
  <c r="F389" i="2" l="1"/>
  <c r="BR384" i="1"/>
  <c r="BS384" i="1" s="1"/>
  <c r="BT384" i="1" s="1"/>
  <c r="BU384" i="1" s="1"/>
  <c r="BV384" i="1" s="1"/>
  <c r="BW384" i="1" s="1"/>
  <c r="BX384" i="1" s="1"/>
  <c r="BY384" i="1" s="1"/>
  <c r="BZ384" i="1" s="1"/>
  <c r="CA384" i="1" s="1"/>
  <c r="CB384" i="1" s="1"/>
  <c r="CC384" i="1" s="1"/>
  <c r="CD384" i="1" s="1"/>
  <c r="CE384" i="1" s="1"/>
  <c r="CF384" i="1" s="1"/>
  <c r="CG384" i="1" s="1"/>
  <c r="CH384" i="1" s="1"/>
  <c r="I384" i="1"/>
  <c r="BG384" i="1"/>
  <c r="EL384" i="1" l="1"/>
  <c r="CI384" i="1"/>
  <c r="CJ384" i="1" s="1"/>
  <c r="CK384" i="1" s="1"/>
  <c r="CL384" i="1" s="1"/>
  <c r="CM384" i="1" s="1"/>
  <c r="CN384" i="1" s="1"/>
  <c r="CO384" i="1" s="1"/>
  <c r="CP384" i="1" s="1"/>
  <c r="CQ384" i="1" s="1"/>
  <c r="CR384" i="1" s="1"/>
  <c r="CS384" i="1" s="1"/>
  <c r="CT384" i="1" s="1"/>
  <c r="CU384" i="1" s="1"/>
  <c r="CV384" i="1" s="1"/>
  <c r="CW384" i="1" s="1"/>
  <c r="CX384" i="1" s="1"/>
  <c r="CY384" i="1" s="1"/>
  <c r="CZ384" i="1" s="1"/>
  <c r="EK384" i="1"/>
  <c r="EI384" i="1"/>
  <c r="EJ384" i="1"/>
  <c r="G389" i="2"/>
  <c r="H389" i="2" s="1"/>
  <c r="K389" i="2" s="1"/>
  <c r="J384" i="1"/>
  <c r="K384" i="1" s="1"/>
  <c r="E385" i="1"/>
  <c r="D385" i="1" l="1"/>
  <c r="T386" i="1" s="1"/>
  <c r="H385" i="1"/>
  <c r="L390" i="2" s="1"/>
  <c r="DA384" i="1"/>
  <c r="DB384" i="1" s="1"/>
  <c r="DC384" i="1" s="1"/>
  <c r="DD384" i="1" s="1"/>
  <c r="DE384" i="1" s="1"/>
  <c r="DF384" i="1" s="1"/>
  <c r="DG384" i="1" s="1"/>
  <c r="DH384" i="1" s="1"/>
  <c r="DI384" i="1" s="1"/>
  <c r="DJ384" i="1" s="1"/>
  <c r="DK384" i="1" s="1"/>
  <c r="DL384" i="1" s="1"/>
  <c r="DM384" i="1" s="1"/>
  <c r="DN384" i="1" s="1"/>
  <c r="DO384" i="1" s="1"/>
  <c r="DP384" i="1" s="1"/>
  <c r="DQ384" i="1" s="1"/>
  <c r="DR384" i="1" s="1"/>
  <c r="DS384" i="1" s="1"/>
  <c r="DT384" i="1" s="1"/>
  <c r="DU384" i="1" s="1"/>
  <c r="DV384" i="1" s="1"/>
  <c r="DW384" i="1" s="1"/>
  <c r="DX384" i="1" s="1"/>
  <c r="DY384" i="1" s="1"/>
  <c r="DZ384" i="1" s="1"/>
  <c r="EA384" i="1" s="1"/>
  <c r="EB384" i="1" s="1"/>
  <c r="EC384" i="1" s="1"/>
  <c r="ED384" i="1" s="1"/>
  <c r="EE384" i="1" s="1"/>
  <c r="EF384" i="1" s="1"/>
  <c r="EG384" i="1" s="1"/>
  <c r="EH384" i="1" s="1"/>
  <c r="R386" i="1"/>
  <c r="U386" i="1"/>
  <c r="Z385" i="1"/>
  <c r="AV385" i="1"/>
  <c r="N386" i="1"/>
  <c r="P386" i="1"/>
  <c r="AN385" i="1"/>
  <c r="AL385" i="1"/>
  <c r="AH385" i="1"/>
  <c r="S386" i="1"/>
  <c r="AY385" i="1"/>
  <c r="BD385" i="1"/>
  <c r="AA385" i="1"/>
  <c r="BA385" i="1"/>
  <c r="Y385" i="1" l="1"/>
  <c r="X385" i="1"/>
  <c r="AI385" i="1"/>
  <c r="AW385" i="1"/>
  <c r="AR385" i="1"/>
  <c r="AQ385" i="1"/>
  <c r="AX385" i="1"/>
  <c r="AC385" i="1"/>
  <c r="AO385" i="1"/>
  <c r="AG385" i="1"/>
  <c r="AJ385" i="1"/>
  <c r="BF385" i="1"/>
  <c r="AT385" i="1"/>
  <c r="V385" i="1"/>
  <c r="BQ385" i="1" s="1"/>
  <c r="AZ385" i="1"/>
  <c r="AB385" i="1"/>
  <c r="AD385" i="1"/>
  <c r="AK385" i="1"/>
  <c r="M386" i="1"/>
  <c r="AS385" i="1"/>
  <c r="AP385" i="1"/>
  <c r="Q386" i="1"/>
  <c r="AF385" i="1"/>
  <c r="W385" i="1"/>
  <c r="BC385" i="1"/>
  <c r="BB385" i="1"/>
  <c r="AU385" i="1"/>
  <c r="AM385" i="1"/>
  <c r="BE385" i="1"/>
  <c r="AE385" i="1"/>
  <c r="O386" i="1"/>
  <c r="F390" i="2"/>
  <c r="L386" i="1"/>
  <c r="BR385" i="1"/>
  <c r="BS385" i="1" s="1"/>
  <c r="BT385" i="1" s="1"/>
  <c r="BU385" i="1" s="1"/>
  <c r="BV385" i="1" s="1"/>
  <c r="BW385" i="1" s="1"/>
  <c r="BX385" i="1" s="1"/>
  <c r="BY385" i="1" s="1"/>
  <c r="BZ385" i="1" s="1"/>
  <c r="CA385" i="1" s="1"/>
  <c r="CB385" i="1" s="1"/>
  <c r="CC385" i="1" s="1"/>
  <c r="CD385" i="1" s="1"/>
  <c r="CE385" i="1" s="1"/>
  <c r="CF385" i="1" s="1"/>
  <c r="CG385" i="1" s="1"/>
  <c r="CH385" i="1" s="1"/>
  <c r="I385" i="1"/>
  <c r="BG385" i="1" l="1"/>
  <c r="EL385" i="1"/>
  <c r="CI385" i="1"/>
  <c r="CJ385" i="1" s="1"/>
  <c r="CK385" i="1" s="1"/>
  <c r="CL385" i="1" s="1"/>
  <c r="CM385" i="1" s="1"/>
  <c r="CN385" i="1" s="1"/>
  <c r="CO385" i="1" s="1"/>
  <c r="CP385" i="1" s="1"/>
  <c r="CQ385" i="1" s="1"/>
  <c r="CR385" i="1" s="1"/>
  <c r="CS385" i="1" s="1"/>
  <c r="CT385" i="1" s="1"/>
  <c r="CU385" i="1" s="1"/>
  <c r="CV385" i="1" s="1"/>
  <c r="CW385" i="1" s="1"/>
  <c r="CX385" i="1" s="1"/>
  <c r="CY385" i="1" s="1"/>
  <c r="CZ385" i="1" s="1"/>
  <c r="EI385" i="1"/>
  <c r="EJ385" i="1"/>
  <c r="EK385" i="1"/>
  <c r="G390" i="2"/>
  <c r="H390" i="2" s="1"/>
  <c r="K390" i="2" s="1"/>
  <c r="J385" i="1"/>
  <c r="K385" i="1" s="1"/>
  <c r="E386" i="1"/>
  <c r="D386" i="1" l="1"/>
  <c r="T387" i="1" s="1"/>
  <c r="DA385" i="1"/>
  <c r="DB385" i="1" s="1"/>
  <c r="DC385" i="1" s="1"/>
  <c r="DD385" i="1" s="1"/>
  <c r="DE385" i="1" s="1"/>
  <c r="DF385" i="1" s="1"/>
  <c r="DG385" i="1" s="1"/>
  <c r="DH385" i="1" s="1"/>
  <c r="DI385" i="1" s="1"/>
  <c r="DJ385" i="1" s="1"/>
  <c r="DK385" i="1" s="1"/>
  <c r="DL385" i="1" s="1"/>
  <c r="DM385" i="1" s="1"/>
  <c r="DN385" i="1" s="1"/>
  <c r="DO385" i="1" s="1"/>
  <c r="DP385" i="1" s="1"/>
  <c r="DQ385" i="1" s="1"/>
  <c r="DR385" i="1" s="1"/>
  <c r="DS385" i="1" s="1"/>
  <c r="DT385" i="1" s="1"/>
  <c r="DU385" i="1" s="1"/>
  <c r="DV385" i="1" s="1"/>
  <c r="DW385" i="1" s="1"/>
  <c r="DX385" i="1" s="1"/>
  <c r="DY385" i="1" s="1"/>
  <c r="DZ385" i="1" s="1"/>
  <c r="EA385" i="1" s="1"/>
  <c r="EB385" i="1" s="1"/>
  <c r="EC385" i="1" s="1"/>
  <c r="ED385" i="1" s="1"/>
  <c r="EE385" i="1" s="1"/>
  <c r="EF385" i="1" s="1"/>
  <c r="EG385" i="1" s="1"/>
  <c r="EH385" i="1" s="1"/>
  <c r="H386" i="1"/>
  <c r="L391" i="2" s="1"/>
  <c r="AW386" i="1" l="1"/>
  <c r="AY386" i="1"/>
  <c r="AT386" i="1"/>
  <c r="AE386" i="1"/>
  <c r="BC386" i="1"/>
  <c r="AP386" i="1"/>
  <c r="AU386" i="1"/>
  <c r="V386" i="1"/>
  <c r="BQ386" i="1" s="1"/>
  <c r="AJ386" i="1"/>
  <c r="R387" i="1"/>
  <c r="AN386" i="1"/>
  <c r="AR386" i="1"/>
  <c r="AG386" i="1"/>
  <c r="F391" i="2"/>
  <c r="AH386" i="1"/>
  <c r="Y386" i="1"/>
  <c r="M387" i="1"/>
  <c r="AO386" i="1"/>
  <c r="AI386" i="1"/>
  <c r="AD386" i="1"/>
  <c r="AQ386" i="1"/>
  <c r="W386" i="1"/>
  <c r="AL386" i="1"/>
  <c r="P387" i="1"/>
  <c r="X386" i="1"/>
  <c r="AX386" i="1"/>
  <c r="S387" i="1"/>
  <c r="AV386" i="1"/>
  <c r="BA386" i="1"/>
  <c r="AF386" i="1"/>
  <c r="AK386" i="1"/>
  <c r="O387" i="1"/>
  <c r="AB386" i="1"/>
  <c r="BE386" i="1"/>
  <c r="AZ386" i="1"/>
  <c r="Z386" i="1"/>
  <c r="L387" i="1"/>
  <c r="AS386" i="1"/>
  <c r="N387" i="1"/>
  <c r="BD386" i="1"/>
  <c r="AC386" i="1"/>
  <c r="BB386" i="1"/>
  <c r="BF386" i="1"/>
  <c r="AM386" i="1"/>
  <c r="U387" i="1"/>
  <c r="Q387" i="1"/>
  <c r="AA386" i="1"/>
  <c r="I386" i="1"/>
  <c r="BR386" i="1" l="1"/>
  <c r="BS386" i="1" s="1"/>
  <c r="BT386" i="1" s="1"/>
  <c r="BU386" i="1" s="1"/>
  <c r="BV386" i="1" s="1"/>
  <c r="BW386" i="1" s="1"/>
  <c r="BX386" i="1" s="1"/>
  <c r="BY386" i="1" s="1"/>
  <c r="BZ386" i="1" s="1"/>
  <c r="CA386" i="1" s="1"/>
  <c r="CB386" i="1" s="1"/>
  <c r="CC386" i="1" s="1"/>
  <c r="CD386" i="1" s="1"/>
  <c r="CE386" i="1" s="1"/>
  <c r="CF386" i="1" s="1"/>
  <c r="CG386" i="1" s="1"/>
  <c r="CH386" i="1" s="1"/>
  <c r="CI386" i="1" s="1"/>
  <c r="CJ386" i="1" s="1"/>
  <c r="CK386" i="1" s="1"/>
  <c r="CL386" i="1" s="1"/>
  <c r="CM386" i="1" s="1"/>
  <c r="CN386" i="1" s="1"/>
  <c r="CO386" i="1" s="1"/>
  <c r="CP386" i="1" s="1"/>
  <c r="CQ386" i="1" s="1"/>
  <c r="CR386" i="1" s="1"/>
  <c r="CS386" i="1" s="1"/>
  <c r="CT386" i="1" s="1"/>
  <c r="CU386" i="1" s="1"/>
  <c r="CV386" i="1" s="1"/>
  <c r="CW386" i="1" s="1"/>
  <c r="CX386" i="1" s="1"/>
  <c r="CY386" i="1" s="1"/>
  <c r="CZ386" i="1" s="1"/>
  <c r="BG386" i="1"/>
  <c r="EK386" i="1" s="1"/>
  <c r="EL386" i="1"/>
  <c r="G391" i="2"/>
  <c r="H391" i="2" s="1"/>
  <c r="K391" i="2" s="1"/>
  <c r="J386" i="1"/>
  <c r="K386" i="1" s="1"/>
  <c r="E387" i="1"/>
  <c r="EJ386" i="1" l="1"/>
  <c r="EI386" i="1"/>
  <c r="D387" i="1"/>
  <c r="S388" i="1" s="1"/>
  <c r="DA386" i="1"/>
  <c r="DB386" i="1" s="1"/>
  <c r="DC386" i="1" s="1"/>
  <c r="DD386" i="1" s="1"/>
  <c r="DE386" i="1" s="1"/>
  <c r="DF386" i="1" s="1"/>
  <c r="DG386" i="1" s="1"/>
  <c r="DH386" i="1" s="1"/>
  <c r="DI386" i="1" s="1"/>
  <c r="DJ386" i="1" s="1"/>
  <c r="DK386" i="1" s="1"/>
  <c r="DL386" i="1" s="1"/>
  <c r="DM386" i="1" s="1"/>
  <c r="DN386" i="1" s="1"/>
  <c r="DO386" i="1" s="1"/>
  <c r="DP386" i="1" s="1"/>
  <c r="DQ386" i="1" s="1"/>
  <c r="DR386" i="1" s="1"/>
  <c r="DS386" i="1" s="1"/>
  <c r="DT386" i="1" s="1"/>
  <c r="DU386" i="1" s="1"/>
  <c r="DV386" i="1" s="1"/>
  <c r="DW386" i="1" s="1"/>
  <c r="DX386" i="1" s="1"/>
  <c r="DY386" i="1" s="1"/>
  <c r="DZ386" i="1" s="1"/>
  <c r="EA386" i="1" s="1"/>
  <c r="EB386" i="1" s="1"/>
  <c r="EC386" i="1" s="1"/>
  <c r="ED386" i="1" s="1"/>
  <c r="EE386" i="1" s="1"/>
  <c r="EF386" i="1" s="1"/>
  <c r="EG386" i="1" s="1"/>
  <c r="EH386" i="1" s="1"/>
  <c r="H387" i="1"/>
  <c r="L392" i="2" s="1"/>
  <c r="F392" i="2" l="1"/>
  <c r="AE387" i="1"/>
  <c r="AQ387" i="1"/>
  <c r="AB387" i="1"/>
  <c r="V387" i="1"/>
  <c r="BQ387" i="1" s="1"/>
  <c r="AA387" i="1"/>
  <c r="AD387" i="1"/>
  <c r="U388" i="1"/>
  <c r="AV387" i="1"/>
  <c r="AJ387" i="1"/>
  <c r="AN387" i="1"/>
  <c r="AO387" i="1"/>
  <c r="AT387" i="1"/>
  <c r="BC387" i="1"/>
  <c r="AG387" i="1"/>
  <c r="P388" i="1"/>
  <c r="O388" i="1"/>
  <c r="AF387" i="1"/>
  <c r="BF387" i="1"/>
  <c r="AM387" i="1"/>
  <c r="AY387" i="1"/>
  <c r="BB387" i="1"/>
  <c r="AC387" i="1"/>
  <c r="AR387" i="1"/>
  <c r="AK387" i="1"/>
  <c r="AL387" i="1"/>
  <c r="T388" i="1"/>
  <c r="M388" i="1"/>
  <c r="BE387" i="1"/>
  <c r="AX387" i="1"/>
  <c r="AI387" i="1"/>
  <c r="AS387" i="1"/>
  <c r="N388" i="1"/>
  <c r="X387" i="1"/>
  <c r="Y387" i="1"/>
  <c r="W387" i="1"/>
  <c r="R388" i="1"/>
  <c r="AU387" i="1"/>
  <c r="BA387" i="1"/>
  <c r="Z387" i="1"/>
  <c r="AH387" i="1"/>
  <c r="Q388" i="1"/>
  <c r="AP387" i="1"/>
  <c r="BD387" i="1"/>
  <c r="L388" i="1"/>
  <c r="AZ387" i="1"/>
  <c r="AW387" i="1"/>
  <c r="BR387" i="1"/>
  <c r="BS387" i="1" s="1"/>
  <c r="I387" i="1"/>
  <c r="BG387" i="1" l="1"/>
  <c r="EI387" i="1" s="1"/>
  <c r="BT387" i="1"/>
  <c r="BU387" i="1" s="1"/>
  <c r="BV387" i="1" s="1"/>
  <c r="BW387" i="1" s="1"/>
  <c r="BX387" i="1" s="1"/>
  <c r="BY387" i="1" s="1"/>
  <c r="BZ387" i="1" s="1"/>
  <c r="CA387" i="1" s="1"/>
  <c r="CB387" i="1" s="1"/>
  <c r="CC387" i="1" s="1"/>
  <c r="CD387" i="1" s="1"/>
  <c r="CE387" i="1" s="1"/>
  <c r="CF387" i="1" s="1"/>
  <c r="CG387" i="1" s="1"/>
  <c r="CH387" i="1" s="1"/>
  <c r="CI387" i="1" s="1"/>
  <c r="CJ387" i="1" s="1"/>
  <c r="CK387" i="1" s="1"/>
  <c r="CL387" i="1" s="1"/>
  <c r="CM387" i="1" s="1"/>
  <c r="CN387" i="1" s="1"/>
  <c r="CO387" i="1" s="1"/>
  <c r="CP387" i="1" s="1"/>
  <c r="CQ387" i="1" s="1"/>
  <c r="CR387" i="1" s="1"/>
  <c r="CS387" i="1" s="1"/>
  <c r="CT387" i="1" s="1"/>
  <c r="CU387" i="1" s="1"/>
  <c r="CV387" i="1" s="1"/>
  <c r="CW387" i="1" s="1"/>
  <c r="CX387" i="1" s="1"/>
  <c r="CY387" i="1" s="1"/>
  <c r="CZ387" i="1" s="1"/>
  <c r="EL387" i="1"/>
  <c r="G392" i="2"/>
  <c r="H392" i="2" s="1"/>
  <c r="K392" i="2" s="1"/>
  <c r="J387" i="1"/>
  <c r="K387" i="1" s="1"/>
  <c r="E388" i="1"/>
  <c r="EK387" i="1" l="1"/>
  <c r="EJ387" i="1"/>
  <c r="D388" i="1"/>
  <c r="R389" i="1" s="1"/>
  <c r="DA387" i="1"/>
  <c r="DB387" i="1" s="1"/>
  <c r="DC387" i="1" s="1"/>
  <c r="DD387" i="1" s="1"/>
  <c r="DE387" i="1" s="1"/>
  <c r="DF387" i="1" s="1"/>
  <c r="DG387" i="1" s="1"/>
  <c r="DH387" i="1" s="1"/>
  <c r="DI387" i="1" s="1"/>
  <c r="DJ387" i="1" s="1"/>
  <c r="DK387" i="1" s="1"/>
  <c r="DL387" i="1" s="1"/>
  <c r="DM387" i="1" s="1"/>
  <c r="DN387" i="1" s="1"/>
  <c r="DO387" i="1" s="1"/>
  <c r="DP387" i="1" s="1"/>
  <c r="DQ387" i="1" s="1"/>
  <c r="DR387" i="1" s="1"/>
  <c r="DS387" i="1" s="1"/>
  <c r="DT387" i="1" s="1"/>
  <c r="DU387" i="1" s="1"/>
  <c r="DV387" i="1" s="1"/>
  <c r="DW387" i="1" s="1"/>
  <c r="DX387" i="1" s="1"/>
  <c r="DY387" i="1" s="1"/>
  <c r="DZ387" i="1" s="1"/>
  <c r="EA387" i="1" s="1"/>
  <c r="EB387" i="1" s="1"/>
  <c r="EC387" i="1" s="1"/>
  <c r="ED387" i="1" s="1"/>
  <c r="EE387" i="1" s="1"/>
  <c r="EF387" i="1" s="1"/>
  <c r="EG387" i="1" s="1"/>
  <c r="EH387" i="1" s="1"/>
  <c r="H388" i="1"/>
  <c r="L393" i="2" s="1"/>
  <c r="AL388" i="1" l="1"/>
  <c r="V388" i="1"/>
  <c r="BQ388" i="1" s="1"/>
  <c r="F393" i="2"/>
  <c r="AQ388" i="1"/>
  <c r="AK388" i="1"/>
  <c r="AZ388" i="1"/>
  <c r="AI388" i="1"/>
  <c r="AB388" i="1"/>
  <c r="U389" i="1"/>
  <c r="AM388" i="1"/>
  <c r="AG388" i="1"/>
  <c r="AY388" i="1"/>
  <c r="BC388" i="1"/>
  <c r="AE388" i="1"/>
  <c r="AF388" i="1"/>
  <c r="BA388" i="1"/>
  <c r="O389" i="1"/>
  <c r="AV388" i="1"/>
  <c r="AD388" i="1"/>
  <c r="T389" i="1"/>
  <c r="AP388" i="1"/>
  <c r="AR388" i="1"/>
  <c r="AJ388" i="1"/>
  <c r="BE388" i="1"/>
  <c r="AC388" i="1"/>
  <c r="AO388" i="1"/>
  <c r="M389" i="1"/>
  <c r="AU388" i="1"/>
  <c r="W388" i="1"/>
  <c r="P389" i="1"/>
  <c r="BB388" i="1"/>
  <c r="Y388" i="1"/>
  <c r="AH388" i="1"/>
  <c r="Z388" i="1"/>
  <c r="BF388" i="1"/>
  <c r="AA388" i="1"/>
  <c r="AX388" i="1"/>
  <c r="N389" i="1"/>
  <c r="AW388" i="1"/>
  <c r="AS388" i="1"/>
  <c r="AT388" i="1"/>
  <c r="Q389" i="1"/>
  <c r="BD388" i="1"/>
  <c r="L389" i="1"/>
  <c r="AN388" i="1"/>
  <c r="S389" i="1"/>
  <c r="X388" i="1"/>
  <c r="BR388" i="1"/>
  <c r="I388" i="1"/>
  <c r="BG388" i="1" l="1"/>
  <c r="EK388" i="1" s="1"/>
  <c r="BS388" i="1"/>
  <c r="BT388" i="1" s="1"/>
  <c r="BU388" i="1" s="1"/>
  <c r="BV388" i="1" s="1"/>
  <c r="BW388" i="1" s="1"/>
  <c r="BX388" i="1" s="1"/>
  <c r="BY388" i="1" s="1"/>
  <c r="BZ388" i="1" s="1"/>
  <c r="CA388" i="1" s="1"/>
  <c r="CB388" i="1" s="1"/>
  <c r="CC388" i="1" s="1"/>
  <c r="CD388" i="1" s="1"/>
  <c r="CE388" i="1" s="1"/>
  <c r="CF388" i="1" s="1"/>
  <c r="CG388" i="1" s="1"/>
  <c r="CH388" i="1" s="1"/>
  <c r="CI388" i="1" s="1"/>
  <c r="CJ388" i="1" s="1"/>
  <c r="CK388" i="1" s="1"/>
  <c r="CL388" i="1" s="1"/>
  <c r="CM388" i="1" s="1"/>
  <c r="CN388" i="1" s="1"/>
  <c r="CO388" i="1" s="1"/>
  <c r="CP388" i="1" s="1"/>
  <c r="CQ388" i="1" s="1"/>
  <c r="CR388" i="1" s="1"/>
  <c r="CS388" i="1" s="1"/>
  <c r="CT388" i="1" s="1"/>
  <c r="CU388" i="1" s="1"/>
  <c r="CV388" i="1" s="1"/>
  <c r="CW388" i="1" s="1"/>
  <c r="CX388" i="1" s="1"/>
  <c r="CY388" i="1" s="1"/>
  <c r="CZ388" i="1" s="1"/>
  <c r="EL388" i="1"/>
  <c r="EH388" i="1"/>
  <c r="EI388" i="1"/>
  <c r="EJ388" i="1"/>
  <c r="J388" i="1"/>
  <c r="K388" i="1" s="1"/>
  <c r="G393" i="2"/>
  <c r="H393" i="2" s="1"/>
  <c r="K393" i="2" s="1"/>
  <c r="E389" i="1"/>
  <c r="D389" i="1" l="1"/>
  <c r="R390" i="1" s="1"/>
  <c r="H389" i="1"/>
  <c r="L394" i="2" s="1"/>
  <c r="DA388" i="1"/>
  <c r="DB388" i="1" s="1"/>
  <c r="DC388" i="1" s="1"/>
  <c r="DD388" i="1" s="1"/>
  <c r="DE388" i="1" s="1"/>
  <c r="DF388" i="1" s="1"/>
  <c r="DG388" i="1" s="1"/>
  <c r="DH388" i="1" s="1"/>
  <c r="DI388" i="1" s="1"/>
  <c r="DJ388" i="1" s="1"/>
  <c r="DK388" i="1" s="1"/>
  <c r="DL388" i="1" s="1"/>
  <c r="DM388" i="1" s="1"/>
  <c r="DN388" i="1" s="1"/>
  <c r="DO388" i="1" s="1"/>
  <c r="DP388" i="1" s="1"/>
  <c r="DQ388" i="1" s="1"/>
  <c r="DR388" i="1" s="1"/>
  <c r="DS388" i="1" s="1"/>
  <c r="DT388" i="1" s="1"/>
  <c r="DU388" i="1" s="1"/>
  <c r="DV388" i="1" s="1"/>
  <c r="DW388" i="1" s="1"/>
  <c r="DX388" i="1" s="1"/>
  <c r="DY388" i="1" s="1"/>
  <c r="DZ388" i="1" s="1"/>
  <c r="EA388" i="1" s="1"/>
  <c r="EB388" i="1" s="1"/>
  <c r="EC388" i="1" s="1"/>
  <c r="ED388" i="1" s="1"/>
  <c r="EE388" i="1" s="1"/>
  <c r="EF388" i="1" s="1"/>
  <c r="EG388" i="1" s="1"/>
  <c r="F394" i="2" l="1"/>
  <c r="AB389" i="1"/>
  <c r="AC389" i="1"/>
  <c r="AE389" i="1"/>
  <c r="AS389" i="1"/>
  <c r="Z389" i="1"/>
  <c r="AG389" i="1"/>
  <c r="AN389" i="1"/>
  <c r="AL389" i="1"/>
  <c r="BB389" i="1"/>
  <c r="AU389" i="1"/>
  <c r="AA389" i="1"/>
  <c r="BA389" i="1"/>
  <c r="AJ389" i="1"/>
  <c r="V389" i="1"/>
  <c r="BQ389" i="1" s="1"/>
  <c r="AI389" i="1"/>
  <c r="AK389" i="1"/>
  <c r="U390" i="1"/>
  <c r="X389" i="1"/>
  <c r="M390" i="1"/>
  <c r="AM389" i="1"/>
  <c r="AD389" i="1"/>
  <c r="Y389" i="1"/>
  <c r="AR389" i="1"/>
  <c r="AF389" i="1"/>
  <c r="W389" i="1"/>
  <c r="AZ389" i="1"/>
  <c r="BF389" i="1"/>
  <c r="Q390" i="1"/>
  <c r="T390" i="1"/>
  <c r="S390" i="1"/>
  <c r="BC389" i="1"/>
  <c r="BE389" i="1"/>
  <c r="AV389" i="1"/>
  <c r="BD389" i="1"/>
  <c r="AX389" i="1"/>
  <c r="N390" i="1"/>
  <c r="AT389" i="1"/>
  <c r="O390" i="1"/>
  <c r="AO389" i="1"/>
  <c r="AY389" i="1"/>
  <c r="P390" i="1"/>
  <c r="AW389" i="1"/>
  <c r="AH389" i="1"/>
  <c r="L390" i="1"/>
  <c r="AP389" i="1"/>
  <c r="AQ389" i="1"/>
  <c r="BR389" i="1"/>
  <c r="BS389" i="1" s="1"/>
  <c r="BT389" i="1" s="1"/>
  <c r="BU389" i="1" s="1"/>
  <c r="BV389" i="1" s="1"/>
  <c r="BW389" i="1" s="1"/>
  <c r="BX389" i="1" s="1"/>
  <c r="BY389" i="1" s="1"/>
  <c r="BZ389" i="1" s="1"/>
  <c r="CA389" i="1" s="1"/>
  <c r="CB389" i="1" s="1"/>
  <c r="CC389" i="1" s="1"/>
  <c r="CD389" i="1" s="1"/>
  <c r="CE389" i="1" s="1"/>
  <c r="CF389" i="1" s="1"/>
  <c r="CG389" i="1" s="1"/>
  <c r="CH389" i="1" s="1"/>
  <c r="I389" i="1"/>
  <c r="BG389" i="1" l="1"/>
  <c r="EI389" i="1" s="1"/>
  <c r="EL389" i="1"/>
  <c r="CI389" i="1"/>
  <c r="CJ389" i="1" s="1"/>
  <c r="CK389" i="1" s="1"/>
  <c r="CL389" i="1" s="1"/>
  <c r="CM389" i="1" s="1"/>
  <c r="CN389" i="1" s="1"/>
  <c r="CO389" i="1" s="1"/>
  <c r="CP389" i="1" s="1"/>
  <c r="CQ389" i="1" s="1"/>
  <c r="CR389" i="1" s="1"/>
  <c r="CS389" i="1" s="1"/>
  <c r="CT389" i="1" s="1"/>
  <c r="CU389" i="1" s="1"/>
  <c r="CV389" i="1" s="1"/>
  <c r="CW389" i="1" s="1"/>
  <c r="CX389" i="1" s="1"/>
  <c r="CY389" i="1" s="1"/>
  <c r="CZ389" i="1" s="1"/>
  <c r="EK389" i="1"/>
  <c r="G394" i="2"/>
  <c r="H394" i="2" s="1"/>
  <c r="K394" i="2" s="1"/>
  <c r="J389" i="1"/>
  <c r="K389" i="1" s="1"/>
  <c r="E390" i="1"/>
  <c r="EJ389" i="1" l="1"/>
  <c r="D390" i="1"/>
  <c r="M391" i="1" s="1"/>
  <c r="DA389" i="1"/>
  <c r="DB389" i="1" s="1"/>
  <c r="DC389" i="1" s="1"/>
  <c r="DD389" i="1" s="1"/>
  <c r="DE389" i="1" s="1"/>
  <c r="DF389" i="1" s="1"/>
  <c r="DG389" i="1" s="1"/>
  <c r="DH389" i="1" s="1"/>
  <c r="DI389" i="1" s="1"/>
  <c r="DJ389" i="1" s="1"/>
  <c r="DK389" i="1" s="1"/>
  <c r="DL389" i="1" s="1"/>
  <c r="DM389" i="1" s="1"/>
  <c r="DN389" i="1" s="1"/>
  <c r="DO389" i="1" s="1"/>
  <c r="DP389" i="1" s="1"/>
  <c r="DQ389" i="1" s="1"/>
  <c r="DR389" i="1" s="1"/>
  <c r="DS389" i="1" s="1"/>
  <c r="DT389" i="1" s="1"/>
  <c r="DU389" i="1" s="1"/>
  <c r="DV389" i="1" s="1"/>
  <c r="DW389" i="1" s="1"/>
  <c r="DX389" i="1" s="1"/>
  <c r="DY389" i="1" s="1"/>
  <c r="DZ389" i="1" s="1"/>
  <c r="EA389" i="1" s="1"/>
  <c r="EB389" i="1" s="1"/>
  <c r="EC389" i="1" s="1"/>
  <c r="ED389" i="1" s="1"/>
  <c r="EE389" i="1" s="1"/>
  <c r="EF389" i="1" s="1"/>
  <c r="EG389" i="1" s="1"/>
  <c r="EH389" i="1" s="1"/>
  <c r="H390" i="1"/>
  <c r="L395" i="2" s="1"/>
  <c r="X390" i="1" l="1"/>
  <c r="AZ390" i="1"/>
  <c r="AW390" i="1"/>
  <c r="BF390" i="1"/>
  <c r="F395" i="2"/>
  <c r="AH390" i="1"/>
  <c r="AQ390" i="1"/>
  <c r="AD390" i="1"/>
  <c r="Q391" i="1"/>
  <c r="AU390" i="1"/>
  <c r="BD390" i="1"/>
  <c r="AR390" i="1"/>
  <c r="Y390" i="1"/>
  <c r="V390" i="1"/>
  <c r="BQ390" i="1" s="1"/>
  <c r="R391" i="1"/>
  <c r="AV390" i="1"/>
  <c r="AF390" i="1"/>
  <c r="O391" i="1"/>
  <c r="BE390" i="1"/>
  <c r="P391" i="1"/>
  <c r="AK390" i="1"/>
  <c r="AY390" i="1"/>
  <c r="W390" i="1"/>
  <c r="AG390" i="1"/>
  <c r="AA390" i="1"/>
  <c r="T391" i="1"/>
  <c r="AT390" i="1"/>
  <c r="AB390" i="1"/>
  <c r="Z390" i="1"/>
  <c r="BC390" i="1"/>
  <c r="AO390" i="1"/>
  <c r="AC390" i="1"/>
  <c r="L391" i="1"/>
  <c r="AL390" i="1"/>
  <c r="AX390" i="1"/>
  <c r="AM390" i="1"/>
  <c r="AJ390" i="1"/>
  <c r="AP390" i="1"/>
  <c r="S391" i="1"/>
  <c r="AN390" i="1"/>
  <c r="AI390" i="1"/>
  <c r="BA390" i="1"/>
  <c r="N391" i="1"/>
  <c r="AE390" i="1"/>
  <c r="AS390" i="1"/>
  <c r="BB390" i="1"/>
  <c r="U391" i="1"/>
  <c r="BR390" i="1"/>
  <c r="BS390" i="1" s="1"/>
  <c r="BT390" i="1" s="1"/>
  <c r="BU390" i="1" s="1"/>
  <c r="BV390" i="1" s="1"/>
  <c r="BW390" i="1" s="1"/>
  <c r="BX390" i="1" s="1"/>
  <c r="BY390" i="1" s="1"/>
  <c r="BZ390" i="1" s="1"/>
  <c r="CA390" i="1" s="1"/>
  <c r="CB390" i="1" s="1"/>
  <c r="CC390" i="1" s="1"/>
  <c r="I390" i="1"/>
  <c r="CD390" i="1" l="1"/>
  <c r="CE390" i="1" s="1"/>
  <c r="CF390" i="1" s="1"/>
  <c r="CG390" i="1" s="1"/>
  <c r="CH390" i="1" s="1"/>
  <c r="BG390" i="1"/>
  <c r="EK390" i="1" s="1"/>
  <c r="EL390" i="1"/>
  <c r="CI390" i="1"/>
  <c r="CJ390" i="1" s="1"/>
  <c r="CK390" i="1" s="1"/>
  <c r="CL390" i="1" s="1"/>
  <c r="CM390" i="1" s="1"/>
  <c r="CN390" i="1" s="1"/>
  <c r="CO390" i="1" s="1"/>
  <c r="CP390" i="1" s="1"/>
  <c r="CQ390" i="1" s="1"/>
  <c r="CR390" i="1" s="1"/>
  <c r="CS390" i="1" s="1"/>
  <c r="CT390" i="1" s="1"/>
  <c r="CU390" i="1" s="1"/>
  <c r="CV390" i="1" s="1"/>
  <c r="CW390" i="1" s="1"/>
  <c r="CX390" i="1" s="1"/>
  <c r="CY390" i="1" s="1"/>
  <c r="CZ390" i="1" s="1"/>
  <c r="G395" i="2"/>
  <c r="H395" i="2" s="1"/>
  <c r="K395" i="2" s="1"/>
  <c r="J390" i="1"/>
  <c r="K390" i="1" s="1"/>
  <c r="E391" i="1"/>
  <c r="EJ390" i="1" l="1"/>
  <c r="EI390" i="1"/>
  <c r="D391" i="1"/>
  <c r="Q392" i="1" s="1"/>
  <c r="DA390" i="1"/>
  <c r="DB390" i="1" s="1"/>
  <c r="DC390" i="1" s="1"/>
  <c r="DD390" i="1" s="1"/>
  <c r="DE390" i="1" s="1"/>
  <c r="DF390" i="1" s="1"/>
  <c r="DG390" i="1" s="1"/>
  <c r="DH390" i="1" s="1"/>
  <c r="DI390" i="1" s="1"/>
  <c r="DJ390" i="1" s="1"/>
  <c r="DK390" i="1" s="1"/>
  <c r="DL390" i="1" s="1"/>
  <c r="DM390" i="1" s="1"/>
  <c r="DN390" i="1" s="1"/>
  <c r="DO390" i="1" s="1"/>
  <c r="DP390" i="1" s="1"/>
  <c r="DQ390" i="1" s="1"/>
  <c r="DR390" i="1" s="1"/>
  <c r="DS390" i="1" s="1"/>
  <c r="DT390" i="1" s="1"/>
  <c r="DU390" i="1" s="1"/>
  <c r="DV390" i="1" s="1"/>
  <c r="DW390" i="1" s="1"/>
  <c r="DX390" i="1" s="1"/>
  <c r="DY390" i="1" s="1"/>
  <c r="DZ390" i="1" s="1"/>
  <c r="EA390" i="1" s="1"/>
  <c r="EB390" i="1" s="1"/>
  <c r="EC390" i="1" s="1"/>
  <c r="ED390" i="1" s="1"/>
  <c r="EE390" i="1" s="1"/>
  <c r="EF390" i="1" s="1"/>
  <c r="EG390" i="1" s="1"/>
  <c r="EH390" i="1" s="1"/>
  <c r="H391" i="1"/>
  <c r="L396" i="2" s="1"/>
  <c r="F396" i="2" l="1"/>
  <c r="Y391" i="1"/>
  <c r="P392" i="1"/>
  <c r="AL391" i="1"/>
  <c r="AO391" i="1"/>
  <c r="X391" i="1"/>
  <c r="AP391" i="1"/>
  <c r="W391" i="1"/>
  <c r="AQ391" i="1"/>
  <c r="AJ391" i="1"/>
  <c r="AB391" i="1"/>
  <c r="V391" i="1"/>
  <c r="BQ391" i="1" s="1"/>
  <c r="AV391" i="1"/>
  <c r="R392" i="1"/>
  <c r="U392" i="1"/>
  <c r="AA391" i="1"/>
  <c r="BF391" i="1"/>
  <c r="AG391" i="1"/>
  <c r="AR391" i="1"/>
  <c r="AT391" i="1"/>
  <c r="BE391" i="1"/>
  <c r="AD391" i="1"/>
  <c r="AI391" i="1"/>
  <c r="AC391" i="1"/>
  <c r="AX391" i="1"/>
  <c r="AZ391" i="1"/>
  <c r="N392" i="1"/>
  <c r="T392" i="1"/>
  <c r="L392" i="1"/>
  <c r="AU391" i="1"/>
  <c r="BD391" i="1"/>
  <c r="AW391" i="1"/>
  <c r="BB391" i="1"/>
  <c r="BC391" i="1"/>
  <c r="Z391" i="1"/>
  <c r="AS391" i="1"/>
  <c r="AN391" i="1"/>
  <c r="O392" i="1"/>
  <c r="AK391" i="1"/>
  <c r="BA391" i="1"/>
  <c r="AH391" i="1"/>
  <c r="AM391" i="1"/>
  <c r="S392" i="1"/>
  <c r="AY391" i="1"/>
  <c r="AE391" i="1"/>
  <c r="AF391" i="1"/>
  <c r="M392" i="1"/>
  <c r="BR391" i="1"/>
  <c r="BS391" i="1" s="1"/>
  <c r="BT391" i="1" s="1"/>
  <c r="I391" i="1"/>
  <c r="BU391" i="1" l="1"/>
  <c r="BV391" i="1" s="1"/>
  <c r="BW391" i="1" s="1"/>
  <c r="BX391" i="1" s="1"/>
  <c r="BY391" i="1" s="1"/>
  <c r="BZ391" i="1" s="1"/>
  <c r="CA391" i="1" s="1"/>
  <c r="CB391" i="1" s="1"/>
  <c r="CC391" i="1" s="1"/>
  <c r="CD391" i="1" s="1"/>
  <c r="CE391" i="1" s="1"/>
  <c r="CF391" i="1" s="1"/>
  <c r="CG391" i="1" s="1"/>
  <c r="CH391" i="1" s="1"/>
  <c r="CI391" i="1" s="1"/>
  <c r="CJ391" i="1" s="1"/>
  <c r="CK391" i="1" s="1"/>
  <c r="CL391" i="1" s="1"/>
  <c r="CM391" i="1" s="1"/>
  <c r="CN391" i="1" s="1"/>
  <c r="CO391" i="1" s="1"/>
  <c r="CP391" i="1" s="1"/>
  <c r="CQ391" i="1" s="1"/>
  <c r="CR391" i="1" s="1"/>
  <c r="CS391" i="1" s="1"/>
  <c r="CT391" i="1" s="1"/>
  <c r="CU391" i="1" s="1"/>
  <c r="CV391" i="1" s="1"/>
  <c r="CW391" i="1" s="1"/>
  <c r="CX391" i="1" s="1"/>
  <c r="CY391" i="1" s="1"/>
  <c r="CZ391" i="1" s="1"/>
  <c r="BG391" i="1"/>
  <c r="EI391" i="1" s="1"/>
  <c r="EL391" i="1"/>
  <c r="J391" i="1"/>
  <c r="K391" i="1" s="1"/>
  <c r="G396" i="2"/>
  <c r="H396" i="2" s="1"/>
  <c r="K396" i="2" s="1"/>
  <c r="E392" i="1"/>
  <c r="EK391" i="1" l="1"/>
  <c r="EJ391" i="1"/>
  <c r="D392" i="1"/>
  <c r="S393" i="1" s="1"/>
  <c r="DA391" i="1"/>
  <c r="DB391" i="1" s="1"/>
  <c r="DC391" i="1" s="1"/>
  <c r="DD391" i="1" s="1"/>
  <c r="DE391" i="1" s="1"/>
  <c r="DF391" i="1" s="1"/>
  <c r="DG391" i="1" s="1"/>
  <c r="DH391" i="1" s="1"/>
  <c r="DI391" i="1" s="1"/>
  <c r="DJ391" i="1" s="1"/>
  <c r="DK391" i="1" s="1"/>
  <c r="DL391" i="1" s="1"/>
  <c r="DM391" i="1" s="1"/>
  <c r="DN391" i="1" s="1"/>
  <c r="DO391" i="1" s="1"/>
  <c r="DP391" i="1" s="1"/>
  <c r="DQ391" i="1" s="1"/>
  <c r="DR391" i="1" s="1"/>
  <c r="DS391" i="1" s="1"/>
  <c r="DT391" i="1" s="1"/>
  <c r="DU391" i="1" s="1"/>
  <c r="DV391" i="1" s="1"/>
  <c r="DW391" i="1" s="1"/>
  <c r="DX391" i="1" s="1"/>
  <c r="DY391" i="1" s="1"/>
  <c r="DZ391" i="1" s="1"/>
  <c r="EA391" i="1" s="1"/>
  <c r="EB391" i="1" s="1"/>
  <c r="EC391" i="1" s="1"/>
  <c r="ED391" i="1" s="1"/>
  <c r="EE391" i="1" s="1"/>
  <c r="EF391" i="1" s="1"/>
  <c r="EG391" i="1" s="1"/>
  <c r="EH391" i="1" s="1"/>
  <c r="H392" i="1"/>
  <c r="L397" i="2" s="1"/>
  <c r="AF392" i="1" l="1"/>
  <c r="BD392" i="1"/>
  <c r="AR392" i="1"/>
  <c r="AC392" i="1"/>
  <c r="AD392" i="1"/>
  <c r="F397" i="2"/>
  <c r="AG392" i="1"/>
  <c r="X392" i="1"/>
  <c r="Y392" i="1"/>
  <c r="AV392" i="1"/>
  <c r="L393" i="1"/>
  <c r="AQ392" i="1"/>
  <c r="AJ392" i="1"/>
  <c r="AX392" i="1"/>
  <c r="BB392" i="1"/>
  <c r="BF392" i="1"/>
  <c r="W392" i="1"/>
  <c r="U393" i="1"/>
  <c r="AK392" i="1"/>
  <c r="AE392" i="1"/>
  <c r="Q393" i="1"/>
  <c r="AS392" i="1"/>
  <c r="AZ392" i="1"/>
  <c r="AT392" i="1"/>
  <c r="AH392" i="1"/>
  <c r="AI392" i="1"/>
  <c r="AB392" i="1"/>
  <c r="AO392" i="1"/>
  <c r="Z392" i="1"/>
  <c r="BC392" i="1"/>
  <c r="M393" i="1"/>
  <c r="O393" i="1"/>
  <c r="AY392" i="1"/>
  <c r="AU392" i="1"/>
  <c r="AW392" i="1"/>
  <c r="AP392" i="1"/>
  <c r="T393" i="1"/>
  <c r="AN392" i="1"/>
  <c r="V392" i="1"/>
  <c r="BQ392" i="1" s="1"/>
  <c r="BR392" i="1" s="1"/>
  <c r="BE392" i="1"/>
  <c r="AL392" i="1"/>
  <c r="N393" i="1"/>
  <c r="BA392" i="1"/>
  <c r="R393" i="1"/>
  <c r="AM392" i="1"/>
  <c r="P393" i="1"/>
  <c r="AA392" i="1"/>
  <c r="I392" i="1"/>
  <c r="BS392" i="1" l="1"/>
  <c r="BT392" i="1" s="1"/>
  <c r="BG392" i="1"/>
  <c r="EI392" i="1" s="1"/>
  <c r="BU392" i="1"/>
  <c r="BV392" i="1" s="1"/>
  <c r="BW392" i="1" s="1"/>
  <c r="BX392" i="1" s="1"/>
  <c r="BY392" i="1" s="1"/>
  <c r="BZ392" i="1" s="1"/>
  <c r="CA392" i="1" s="1"/>
  <c r="CB392" i="1" s="1"/>
  <c r="CC392" i="1" s="1"/>
  <c r="CD392" i="1" s="1"/>
  <c r="CE392" i="1" s="1"/>
  <c r="CF392" i="1" s="1"/>
  <c r="CG392" i="1" s="1"/>
  <c r="CH392" i="1" s="1"/>
  <c r="CI392" i="1" s="1"/>
  <c r="CJ392" i="1" s="1"/>
  <c r="CK392" i="1" s="1"/>
  <c r="CL392" i="1" s="1"/>
  <c r="CM392" i="1" s="1"/>
  <c r="CN392" i="1" s="1"/>
  <c r="CO392" i="1" s="1"/>
  <c r="CP392" i="1" s="1"/>
  <c r="CQ392" i="1" s="1"/>
  <c r="CR392" i="1" s="1"/>
  <c r="CS392" i="1" s="1"/>
  <c r="CT392" i="1" s="1"/>
  <c r="CU392" i="1" s="1"/>
  <c r="CV392" i="1" s="1"/>
  <c r="CW392" i="1" s="1"/>
  <c r="CX392" i="1" s="1"/>
  <c r="CY392" i="1" s="1"/>
  <c r="CZ392" i="1" s="1"/>
  <c r="EL392" i="1"/>
  <c r="G397" i="2"/>
  <c r="H397" i="2" s="1"/>
  <c r="K397" i="2" s="1"/>
  <c r="J392" i="1"/>
  <c r="K392" i="1" s="1"/>
  <c r="E393" i="1"/>
  <c r="EK392" i="1" l="1"/>
  <c r="EJ392" i="1"/>
  <c r="D393" i="1"/>
  <c r="O394" i="1" s="1"/>
  <c r="DA392" i="1"/>
  <c r="DB392" i="1" s="1"/>
  <c r="DC392" i="1" s="1"/>
  <c r="DD392" i="1" s="1"/>
  <c r="DE392" i="1" s="1"/>
  <c r="DF392" i="1" s="1"/>
  <c r="DG392" i="1" s="1"/>
  <c r="DH392" i="1" s="1"/>
  <c r="DI392" i="1" s="1"/>
  <c r="DJ392" i="1" s="1"/>
  <c r="DK392" i="1" s="1"/>
  <c r="DL392" i="1" s="1"/>
  <c r="DM392" i="1" s="1"/>
  <c r="DN392" i="1" s="1"/>
  <c r="DO392" i="1" s="1"/>
  <c r="DP392" i="1" s="1"/>
  <c r="DQ392" i="1" s="1"/>
  <c r="DR392" i="1" s="1"/>
  <c r="DS392" i="1" s="1"/>
  <c r="DT392" i="1" s="1"/>
  <c r="DU392" i="1" s="1"/>
  <c r="DV392" i="1" s="1"/>
  <c r="DW392" i="1" s="1"/>
  <c r="DX392" i="1" s="1"/>
  <c r="DY392" i="1" s="1"/>
  <c r="DZ392" i="1" s="1"/>
  <c r="EA392" i="1" s="1"/>
  <c r="EB392" i="1" s="1"/>
  <c r="EC392" i="1" s="1"/>
  <c r="ED392" i="1" s="1"/>
  <c r="EE392" i="1" s="1"/>
  <c r="EF392" i="1" s="1"/>
  <c r="EG392" i="1" s="1"/>
  <c r="EH392" i="1" s="1"/>
  <c r="H393" i="1"/>
  <c r="L398" i="2" s="1"/>
  <c r="F398" i="2" l="1"/>
  <c r="AT393" i="1"/>
  <c r="AX393" i="1"/>
  <c r="BA393" i="1"/>
  <c r="AS393" i="1"/>
  <c r="AP393" i="1"/>
  <c r="AU393" i="1"/>
  <c r="N394" i="1"/>
  <c r="T394" i="1"/>
  <c r="AN393" i="1"/>
  <c r="Y393" i="1"/>
  <c r="Q394" i="1"/>
  <c r="AV393" i="1"/>
  <c r="AJ393" i="1"/>
  <c r="AO393" i="1"/>
  <c r="AE393" i="1"/>
  <c r="AA393" i="1"/>
  <c r="BF393" i="1"/>
  <c r="AQ393" i="1"/>
  <c r="AI393" i="1"/>
  <c r="V393" i="1"/>
  <c r="BQ393" i="1" s="1"/>
  <c r="R394" i="1"/>
  <c r="X393" i="1"/>
  <c r="BS393" i="1" s="1"/>
  <c r="BT393" i="1" s="1"/>
  <c r="S394" i="1"/>
  <c r="W393" i="1"/>
  <c r="BR393" i="1" s="1"/>
  <c r="U394" i="1"/>
  <c r="AR393" i="1"/>
  <c r="AG393" i="1"/>
  <c r="BE393" i="1"/>
  <c r="AZ393" i="1"/>
  <c r="AY393" i="1"/>
  <c r="AW393" i="1"/>
  <c r="AF393" i="1"/>
  <c r="BD393" i="1"/>
  <c r="BB393" i="1"/>
  <c r="AB393" i="1"/>
  <c r="Z393" i="1"/>
  <c r="M394" i="1"/>
  <c r="AM393" i="1"/>
  <c r="AD393" i="1"/>
  <c r="AC393" i="1"/>
  <c r="L394" i="1"/>
  <c r="AH393" i="1"/>
  <c r="AL393" i="1"/>
  <c r="P394" i="1"/>
  <c r="BC393" i="1"/>
  <c r="AK393" i="1"/>
  <c r="I393" i="1"/>
  <c r="BU393" i="1" l="1"/>
  <c r="BV393" i="1" s="1"/>
  <c r="BW393" i="1" s="1"/>
  <c r="BX393" i="1" s="1"/>
  <c r="BY393" i="1" s="1"/>
  <c r="BZ393" i="1" s="1"/>
  <c r="CA393" i="1" s="1"/>
  <c r="CB393" i="1" s="1"/>
  <c r="CC393" i="1" s="1"/>
  <c r="CD393" i="1" s="1"/>
  <c r="CE393" i="1" s="1"/>
  <c r="CF393" i="1" s="1"/>
  <c r="CG393" i="1" s="1"/>
  <c r="CH393" i="1" s="1"/>
  <c r="CI393" i="1" s="1"/>
  <c r="CJ393" i="1" s="1"/>
  <c r="CK393" i="1" s="1"/>
  <c r="CL393" i="1" s="1"/>
  <c r="CM393" i="1" s="1"/>
  <c r="CN393" i="1" s="1"/>
  <c r="CO393" i="1" s="1"/>
  <c r="CP393" i="1" s="1"/>
  <c r="CQ393" i="1" s="1"/>
  <c r="CR393" i="1" s="1"/>
  <c r="CS393" i="1" s="1"/>
  <c r="CT393" i="1" s="1"/>
  <c r="CU393" i="1" s="1"/>
  <c r="CV393" i="1" s="1"/>
  <c r="CW393" i="1" s="1"/>
  <c r="CX393" i="1" s="1"/>
  <c r="CY393" i="1" s="1"/>
  <c r="CZ393" i="1" s="1"/>
  <c r="BG393" i="1"/>
  <c r="EI393" i="1" s="1"/>
  <c r="EL393" i="1"/>
  <c r="G398" i="2"/>
  <c r="H398" i="2" s="1"/>
  <c r="K398" i="2" s="1"/>
  <c r="J393" i="1"/>
  <c r="K393" i="1" s="1"/>
  <c r="E394" i="1"/>
  <c r="EK393" i="1" l="1"/>
  <c r="EJ393" i="1"/>
  <c r="D394" i="1"/>
  <c r="U395" i="1" s="1"/>
  <c r="H394" i="1"/>
  <c r="L399" i="2" s="1"/>
  <c r="DA393" i="1"/>
  <c r="DB393" i="1" s="1"/>
  <c r="DC393" i="1" s="1"/>
  <c r="DD393" i="1" s="1"/>
  <c r="DE393" i="1" s="1"/>
  <c r="DF393" i="1" s="1"/>
  <c r="DG393" i="1" s="1"/>
  <c r="DH393" i="1" s="1"/>
  <c r="DI393" i="1" s="1"/>
  <c r="DJ393" i="1" s="1"/>
  <c r="DK393" i="1" s="1"/>
  <c r="DL393" i="1" s="1"/>
  <c r="DM393" i="1" s="1"/>
  <c r="DN393" i="1" s="1"/>
  <c r="DO393" i="1" s="1"/>
  <c r="DP393" i="1" s="1"/>
  <c r="DQ393" i="1" s="1"/>
  <c r="DR393" i="1" s="1"/>
  <c r="DS393" i="1" s="1"/>
  <c r="DT393" i="1" s="1"/>
  <c r="DU393" i="1" s="1"/>
  <c r="DV393" i="1" s="1"/>
  <c r="DW393" i="1" s="1"/>
  <c r="DX393" i="1" s="1"/>
  <c r="DY393" i="1" s="1"/>
  <c r="DZ393" i="1" s="1"/>
  <c r="EA393" i="1" s="1"/>
  <c r="EB393" i="1" s="1"/>
  <c r="EC393" i="1" s="1"/>
  <c r="ED393" i="1" s="1"/>
  <c r="EE393" i="1" s="1"/>
  <c r="EF393" i="1" s="1"/>
  <c r="EG393" i="1" s="1"/>
  <c r="EH393" i="1" s="1"/>
  <c r="F399" i="2" l="1"/>
  <c r="AH394" i="1"/>
  <c r="W394" i="1"/>
  <c r="AV394" i="1"/>
  <c r="BA394" i="1"/>
  <c r="BF394" i="1"/>
  <c r="BE394" i="1"/>
  <c r="AL394" i="1"/>
  <c r="AZ394" i="1"/>
  <c r="AI394" i="1"/>
  <c r="T395" i="1"/>
  <c r="AP394" i="1"/>
  <c r="AA394" i="1"/>
  <c r="AD394" i="1"/>
  <c r="AJ394" i="1"/>
  <c r="AK394" i="1"/>
  <c r="AG394" i="1"/>
  <c r="BD394" i="1"/>
  <c r="X394" i="1"/>
  <c r="M395" i="1"/>
  <c r="O395" i="1"/>
  <c r="R395" i="1"/>
  <c r="AX394" i="1"/>
  <c r="P395" i="1"/>
  <c r="Y394" i="1"/>
  <c r="AW394" i="1"/>
  <c r="AQ394" i="1"/>
  <c r="Z394" i="1"/>
  <c r="V394" i="1"/>
  <c r="BQ394" i="1" s="1"/>
  <c r="AO394" i="1"/>
  <c r="AS394" i="1"/>
  <c r="S395" i="1"/>
  <c r="AR394" i="1"/>
  <c r="BB394" i="1"/>
  <c r="AT394" i="1"/>
  <c r="AU394" i="1"/>
  <c r="AE394" i="1"/>
  <c r="AF394" i="1"/>
  <c r="Q395" i="1"/>
  <c r="AC394" i="1"/>
  <c r="N395" i="1"/>
  <c r="AN394" i="1"/>
  <c r="AB394" i="1"/>
  <c r="AY394" i="1"/>
  <c r="BC394" i="1"/>
  <c r="L395" i="1"/>
  <c r="AM394" i="1"/>
  <c r="BR394" i="1"/>
  <c r="I394" i="1"/>
  <c r="BS394" i="1" l="1"/>
  <c r="BT394" i="1" s="1"/>
  <c r="BU394" i="1" s="1"/>
  <c r="BV394" i="1" s="1"/>
  <c r="BW394" i="1" s="1"/>
  <c r="BX394" i="1" s="1"/>
  <c r="BY394" i="1" s="1"/>
  <c r="BZ394" i="1" s="1"/>
  <c r="CA394" i="1" s="1"/>
  <c r="CB394" i="1" s="1"/>
  <c r="CC394" i="1" s="1"/>
  <c r="CD394" i="1" s="1"/>
  <c r="CE394" i="1" s="1"/>
  <c r="CF394" i="1" s="1"/>
  <c r="CG394" i="1" s="1"/>
  <c r="CH394" i="1" s="1"/>
  <c r="CI394" i="1" s="1"/>
  <c r="CJ394" i="1" s="1"/>
  <c r="CK394" i="1" s="1"/>
  <c r="CL394" i="1" s="1"/>
  <c r="CM394" i="1" s="1"/>
  <c r="CN394" i="1" s="1"/>
  <c r="CO394" i="1" s="1"/>
  <c r="CP394" i="1" s="1"/>
  <c r="CQ394" i="1" s="1"/>
  <c r="CR394" i="1" s="1"/>
  <c r="CS394" i="1" s="1"/>
  <c r="CT394" i="1" s="1"/>
  <c r="CU394" i="1" s="1"/>
  <c r="CV394" i="1" s="1"/>
  <c r="CW394" i="1" s="1"/>
  <c r="CX394" i="1" s="1"/>
  <c r="CY394" i="1" s="1"/>
  <c r="CZ394" i="1" s="1"/>
  <c r="BG394" i="1"/>
  <c r="EK394" i="1" s="1"/>
  <c r="EL394" i="1"/>
  <c r="G399" i="2"/>
  <c r="H399" i="2" s="1"/>
  <c r="K399" i="2" s="1"/>
  <c r="J394" i="1"/>
  <c r="K394" i="1" s="1"/>
  <c r="E395" i="1"/>
  <c r="EJ394" i="1" l="1"/>
  <c r="EI394" i="1"/>
  <c r="D395" i="1"/>
  <c r="L396" i="1" s="1"/>
  <c r="H395" i="1"/>
  <c r="L400" i="2" s="1"/>
  <c r="DA394" i="1"/>
  <c r="DB394" i="1" s="1"/>
  <c r="DC394" i="1" s="1"/>
  <c r="DD394" i="1" s="1"/>
  <c r="DE394" i="1" s="1"/>
  <c r="DF394" i="1" s="1"/>
  <c r="DG394" i="1" s="1"/>
  <c r="DH394" i="1" s="1"/>
  <c r="DI394" i="1" s="1"/>
  <c r="DJ394" i="1" s="1"/>
  <c r="DK394" i="1" s="1"/>
  <c r="DL394" i="1" s="1"/>
  <c r="DM394" i="1" s="1"/>
  <c r="DN394" i="1" s="1"/>
  <c r="DO394" i="1" s="1"/>
  <c r="DP394" i="1" s="1"/>
  <c r="DQ394" i="1" s="1"/>
  <c r="DR394" i="1" s="1"/>
  <c r="DS394" i="1" s="1"/>
  <c r="DT394" i="1" s="1"/>
  <c r="DU394" i="1" s="1"/>
  <c r="DV394" i="1" s="1"/>
  <c r="DW394" i="1" s="1"/>
  <c r="DX394" i="1" s="1"/>
  <c r="DY394" i="1" s="1"/>
  <c r="DZ394" i="1" s="1"/>
  <c r="EA394" i="1" s="1"/>
  <c r="EB394" i="1" s="1"/>
  <c r="EC394" i="1" s="1"/>
  <c r="ED394" i="1" s="1"/>
  <c r="EE394" i="1" s="1"/>
  <c r="EF394" i="1" s="1"/>
  <c r="EG394" i="1" s="1"/>
  <c r="EH394" i="1" s="1"/>
  <c r="F400" i="2" l="1"/>
  <c r="AA395" i="1"/>
  <c r="Z395" i="1"/>
  <c r="AP395" i="1"/>
  <c r="AS395" i="1"/>
  <c r="Y395" i="1"/>
  <c r="V395" i="1"/>
  <c r="BQ395" i="1" s="1"/>
  <c r="AG395" i="1"/>
  <c r="AL395" i="1"/>
  <c r="AR395" i="1"/>
  <c r="AO395" i="1"/>
  <c r="AX395" i="1"/>
  <c r="BD395" i="1"/>
  <c r="O396" i="1"/>
  <c r="P396" i="1"/>
  <c r="AW395" i="1"/>
  <c r="AB395" i="1"/>
  <c r="BB395" i="1"/>
  <c r="AI395" i="1"/>
  <c r="AT395" i="1"/>
  <c r="AH395" i="1"/>
  <c r="Q396" i="1"/>
  <c r="AQ395" i="1"/>
  <c r="AN395" i="1"/>
  <c r="AF395" i="1"/>
  <c r="AZ395" i="1"/>
  <c r="M396" i="1"/>
  <c r="AE395" i="1"/>
  <c r="AY395" i="1"/>
  <c r="AK395" i="1"/>
  <c r="AV395" i="1"/>
  <c r="W395" i="1"/>
  <c r="U396" i="1"/>
  <c r="N396" i="1"/>
  <c r="AD395" i="1"/>
  <c r="BF395" i="1"/>
  <c r="X395" i="1"/>
  <c r="AM395" i="1"/>
  <c r="BE395" i="1"/>
  <c r="AC395" i="1"/>
  <c r="T396" i="1"/>
  <c r="AU395" i="1"/>
  <c r="S396" i="1"/>
  <c r="BC395" i="1"/>
  <c r="R396" i="1"/>
  <c r="AJ395" i="1"/>
  <c r="BA395" i="1"/>
  <c r="I395" i="1"/>
  <c r="BR395" i="1" l="1"/>
  <c r="BS395" i="1" s="1"/>
  <c r="BT395" i="1" s="1"/>
  <c r="BU395" i="1" s="1"/>
  <c r="BV395" i="1" s="1"/>
  <c r="BW395" i="1" s="1"/>
  <c r="BX395" i="1" s="1"/>
  <c r="BY395" i="1" s="1"/>
  <c r="BZ395" i="1" s="1"/>
  <c r="CA395" i="1" s="1"/>
  <c r="CB395" i="1" s="1"/>
  <c r="CC395" i="1" s="1"/>
  <c r="CD395" i="1" s="1"/>
  <c r="CE395" i="1" s="1"/>
  <c r="CF395" i="1" s="1"/>
  <c r="CG395" i="1" s="1"/>
  <c r="CH395" i="1" s="1"/>
  <c r="CI395" i="1" s="1"/>
  <c r="CJ395" i="1" s="1"/>
  <c r="CK395" i="1" s="1"/>
  <c r="CL395" i="1" s="1"/>
  <c r="CM395" i="1" s="1"/>
  <c r="CN395" i="1" s="1"/>
  <c r="CO395" i="1" s="1"/>
  <c r="CP395" i="1" s="1"/>
  <c r="CQ395" i="1" s="1"/>
  <c r="CR395" i="1" s="1"/>
  <c r="CS395" i="1" s="1"/>
  <c r="CT395" i="1" s="1"/>
  <c r="CU395" i="1" s="1"/>
  <c r="CV395" i="1" s="1"/>
  <c r="CW395" i="1" s="1"/>
  <c r="CX395" i="1" s="1"/>
  <c r="CY395" i="1" s="1"/>
  <c r="CZ395" i="1" s="1"/>
  <c r="BG395" i="1"/>
  <c r="EI395" i="1" s="1"/>
  <c r="EL395" i="1"/>
  <c r="G400" i="2"/>
  <c r="H400" i="2" s="1"/>
  <c r="K400" i="2" s="1"/>
  <c r="J395" i="1"/>
  <c r="K395" i="1" s="1"/>
  <c r="E396" i="1"/>
  <c r="EK395" i="1" l="1"/>
  <c r="EJ395" i="1"/>
  <c r="D396" i="1"/>
  <c r="T397" i="1" s="1"/>
  <c r="H396" i="1"/>
  <c r="L401" i="2" s="1"/>
  <c r="DA395" i="1"/>
  <c r="DB395" i="1" s="1"/>
  <c r="DC395" i="1" s="1"/>
  <c r="DD395" i="1" s="1"/>
  <c r="DE395" i="1" s="1"/>
  <c r="DF395" i="1" s="1"/>
  <c r="DG395" i="1" s="1"/>
  <c r="DH395" i="1" s="1"/>
  <c r="DI395" i="1" s="1"/>
  <c r="DJ395" i="1" s="1"/>
  <c r="DK395" i="1" s="1"/>
  <c r="DL395" i="1" s="1"/>
  <c r="DM395" i="1" s="1"/>
  <c r="DN395" i="1" s="1"/>
  <c r="DO395" i="1" s="1"/>
  <c r="DP395" i="1" s="1"/>
  <c r="DQ395" i="1" s="1"/>
  <c r="DR395" i="1" s="1"/>
  <c r="DS395" i="1" s="1"/>
  <c r="DT395" i="1" s="1"/>
  <c r="DU395" i="1" s="1"/>
  <c r="DV395" i="1" s="1"/>
  <c r="DW395" i="1" s="1"/>
  <c r="DX395" i="1" s="1"/>
  <c r="DY395" i="1" s="1"/>
  <c r="DZ395" i="1" s="1"/>
  <c r="EA395" i="1" s="1"/>
  <c r="EB395" i="1" s="1"/>
  <c r="EC395" i="1" s="1"/>
  <c r="ED395" i="1" s="1"/>
  <c r="EE395" i="1" s="1"/>
  <c r="EF395" i="1" s="1"/>
  <c r="EG395" i="1" s="1"/>
  <c r="EH395" i="1" s="1"/>
  <c r="AJ396" i="1" l="1"/>
  <c r="BE396" i="1"/>
  <c r="F401" i="2"/>
  <c r="AR396" i="1"/>
  <c r="AX396" i="1"/>
  <c r="AT396" i="1"/>
  <c r="AY396" i="1"/>
  <c r="AF396" i="1"/>
  <c r="AE396" i="1"/>
  <c r="AK396" i="1"/>
  <c r="V396" i="1"/>
  <c r="BQ396" i="1" s="1"/>
  <c r="M397" i="1"/>
  <c r="AV396" i="1"/>
  <c r="Z396" i="1"/>
  <c r="AD396" i="1"/>
  <c r="AA396" i="1"/>
  <c r="AW396" i="1"/>
  <c r="AP396" i="1"/>
  <c r="AH396" i="1"/>
  <c r="AM396" i="1"/>
  <c r="AC396" i="1"/>
  <c r="BA396" i="1"/>
  <c r="L397" i="1"/>
  <c r="W396" i="1"/>
  <c r="Q397" i="1"/>
  <c r="AO396" i="1"/>
  <c r="BB396" i="1"/>
  <c r="Y396" i="1"/>
  <c r="AU396" i="1"/>
  <c r="BF396" i="1"/>
  <c r="U397" i="1"/>
  <c r="O397" i="1"/>
  <c r="R397" i="1"/>
  <c r="BD396" i="1"/>
  <c r="AI396" i="1"/>
  <c r="AS396" i="1"/>
  <c r="S397" i="1"/>
  <c r="AQ396" i="1"/>
  <c r="BC396" i="1"/>
  <c r="AB396" i="1"/>
  <c r="AL396" i="1"/>
  <c r="X396" i="1"/>
  <c r="AN396" i="1"/>
  <c r="AZ396" i="1"/>
  <c r="P397" i="1"/>
  <c r="N397" i="1"/>
  <c r="AG396" i="1"/>
  <c r="I396" i="1"/>
  <c r="BR396" i="1" l="1"/>
  <c r="BG396" i="1"/>
  <c r="EK396" i="1" s="1"/>
  <c r="BS396" i="1"/>
  <c r="BT396" i="1" s="1"/>
  <c r="BU396" i="1" s="1"/>
  <c r="BV396" i="1" s="1"/>
  <c r="BW396" i="1" s="1"/>
  <c r="BX396" i="1" s="1"/>
  <c r="BY396" i="1" s="1"/>
  <c r="BZ396" i="1" s="1"/>
  <c r="CA396" i="1" s="1"/>
  <c r="CB396" i="1" s="1"/>
  <c r="CC396" i="1" s="1"/>
  <c r="CD396" i="1" s="1"/>
  <c r="CE396" i="1" s="1"/>
  <c r="CF396" i="1" s="1"/>
  <c r="CG396" i="1" s="1"/>
  <c r="CH396" i="1" s="1"/>
  <c r="CI396" i="1" s="1"/>
  <c r="CJ396" i="1" s="1"/>
  <c r="CK396" i="1" s="1"/>
  <c r="CL396" i="1" s="1"/>
  <c r="CM396" i="1" s="1"/>
  <c r="CN396" i="1" s="1"/>
  <c r="CO396" i="1" s="1"/>
  <c r="CP396" i="1" s="1"/>
  <c r="CQ396" i="1" s="1"/>
  <c r="CR396" i="1" s="1"/>
  <c r="CS396" i="1" s="1"/>
  <c r="CT396" i="1" s="1"/>
  <c r="CU396" i="1" s="1"/>
  <c r="CV396" i="1" s="1"/>
  <c r="CW396" i="1" s="1"/>
  <c r="CX396" i="1" s="1"/>
  <c r="CY396" i="1" s="1"/>
  <c r="CZ396" i="1" s="1"/>
  <c r="EL396" i="1"/>
  <c r="EI396" i="1"/>
  <c r="EJ396" i="1"/>
  <c r="G401" i="2"/>
  <c r="H401" i="2" s="1"/>
  <c r="K401" i="2" s="1"/>
  <c r="J396" i="1"/>
  <c r="K396" i="1" s="1"/>
  <c r="E397" i="1"/>
  <c r="D397" i="1" l="1"/>
  <c r="R398" i="1" s="1"/>
  <c r="H397" i="1"/>
  <c r="L402" i="2" s="1"/>
  <c r="DA396" i="1"/>
  <c r="DB396" i="1" s="1"/>
  <c r="DC396" i="1" s="1"/>
  <c r="DD396" i="1" s="1"/>
  <c r="DE396" i="1" s="1"/>
  <c r="DF396" i="1" s="1"/>
  <c r="DG396" i="1" s="1"/>
  <c r="DH396" i="1" s="1"/>
  <c r="DI396" i="1" s="1"/>
  <c r="DJ396" i="1" s="1"/>
  <c r="DK396" i="1" s="1"/>
  <c r="DL396" i="1" s="1"/>
  <c r="DM396" i="1" s="1"/>
  <c r="DN396" i="1" s="1"/>
  <c r="DO396" i="1" s="1"/>
  <c r="DP396" i="1" s="1"/>
  <c r="DQ396" i="1" s="1"/>
  <c r="DR396" i="1" s="1"/>
  <c r="DS396" i="1" s="1"/>
  <c r="DT396" i="1" s="1"/>
  <c r="DU396" i="1" s="1"/>
  <c r="DV396" i="1" s="1"/>
  <c r="DW396" i="1" s="1"/>
  <c r="DX396" i="1" s="1"/>
  <c r="DY396" i="1" s="1"/>
  <c r="DZ396" i="1" s="1"/>
  <c r="EA396" i="1" s="1"/>
  <c r="EB396" i="1" s="1"/>
  <c r="EC396" i="1" s="1"/>
  <c r="ED396" i="1" s="1"/>
  <c r="EE396" i="1" s="1"/>
  <c r="EF396" i="1" s="1"/>
  <c r="EG396" i="1" s="1"/>
  <c r="EH396" i="1" s="1"/>
  <c r="AL397" i="1" l="1"/>
  <c r="AB397" i="1"/>
  <c r="AJ397" i="1"/>
  <c r="F402" i="2"/>
  <c r="BB397" i="1"/>
  <c r="BE397" i="1"/>
  <c r="AK397" i="1"/>
  <c r="AV397" i="1"/>
  <c r="BA397" i="1"/>
  <c r="AQ397" i="1"/>
  <c r="Z397" i="1"/>
  <c r="AT397" i="1"/>
  <c r="Y397" i="1"/>
  <c r="X397" i="1"/>
  <c r="AW397" i="1"/>
  <c r="AH397" i="1"/>
  <c r="AE397" i="1"/>
  <c r="U398" i="1"/>
  <c r="AC397" i="1"/>
  <c r="W397" i="1"/>
  <c r="S398" i="1"/>
  <c r="L398" i="1"/>
  <c r="AN397" i="1"/>
  <c r="AD397" i="1"/>
  <c r="AX397" i="1"/>
  <c r="AM397" i="1"/>
  <c r="AU397" i="1"/>
  <c r="O398" i="1"/>
  <c r="BD397" i="1"/>
  <c r="AA397" i="1"/>
  <c r="V397" i="1"/>
  <c r="BQ397" i="1" s="1"/>
  <c r="N398" i="1"/>
  <c r="AR397" i="1"/>
  <c r="BC397" i="1"/>
  <c r="AY397" i="1"/>
  <c r="AZ397" i="1"/>
  <c r="BF397" i="1"/>
  <c r="T398" i="1"/>
  <c r="AO397" i="1"/>
  <c r="AS397" i="1"/>
  <c r="AF397" i="1"/>
  <c r="Q398" i="1"/>
  <c r="AI397" i="1"/>
  <c r="P398" i="1"/>
  <c r="AP397" i="1"/>
  <c r="AG397" i="1"/>
  <c r="M398" i="1"/>
  <c r="I397" i="1"/>
  <c r="BR397" i="1" l="1"/>
  <c r="BS397" i="1" s="1"/>
  <c r="BT397" i="1" s="1"/>
  <c r="BG397" i="1"/>
  <c r="EI397" i="1" s="1"/>
  <c r="BU397" i="1"/>
  <c r="BV397" i="1" s="1"/>
  <c r="BW397" i="1" s="1"/>
  <c r="BX397" i="1" s="1"/>
  <c r="BY397" i="1" s="1"/>
  <c r="BZ397" i="1" s="1"/>
  <c r="CA397" i="1" s="1"/>
  <c r="CB397" i="1" s="1"/>
  <c r="CC397" i="1" s="1"/>
  <c r="CD397" i="1" s="1"/>
  <c r="CE397" i="1" s="1"/>
  <c r="CF397" i="1" s="1"/>
  <c r="CG397" i="1" s="1"/>
  <c r="CH397" i="1" s="1"/>
  <c r="CI397" i="1" s="1"/>
  <c r="CJ397" i="1" s="1"/>
  <c r="CK397" i="1" s="1"/>
  <c r="CL397" i="1" s="1"/>
  <c r="CM397" i="1" s="1"/>
  <c r="CN397" i="1" s="1"/>
  <c r="CO397" i="1" s="1"/>
  <c r="CP397" i="1" s="1"/>
  <c r="CQ397" i="1" s="1"/>
  <c r="CR397" i="1" s="1"/>
  <c r="CS397" i="1" s="1"/>
  <c r="CT397" i="1" s="1"/>
  <c r="CU397" i="1" s="1"/>
  <c r="CV397" i="1" s="1"/>
  <c r="CW397" i="1" s="1"/>
  <c r="CX397" i="1" s="1"/>
  <c r="CY397" i="1" s="1"/>
  <c r="CZ397" i="1" s="1"/>
  <c r="EL397" i="1"/>
  <c r="G402" i="2"/>
  <c r="H402" i="2" s="1"/>
  <c r="K402" i="2" s="1"/>
  <c r="J397" i="1"/>
  <c r="K397" i="1" s="1"/>
  <c r="E398" i="1"/>
  <c r="EK397" i="1" l="1"/>
  <c r="EJ397" i="1"/>
  <c r="D398" i="1"/>
  <c r="M399" i="1" s="1"/>
  <c r="H398" i="1"/>
  <c r="L403" i="2" s="1"/>
  <c r="DA397" i="1"/>
  <c r="DB397" i="1" s="1"/>
  <c r="DC397" i="1" s="1"/>
  <c r="DD397" i="1" s="1"/>
  <c r="DE397" i="1" s="1"/>
  <c r="DF397" i="1" s="1"/>
  <c r="DG397" i="1" s="1"/>
  <c r="DH397" i="1" s="1"/>
  <c r="DI397" i="1" s="1"/>
  <c r="DJ397" i="1" s="1"/>
  <c r="DK397" i="1" s="1"/>
  <c r="DL397" i="1" s="1"/>
  <c r="DM397" i="1" s="1"/>
  <c r="DN397" i="1" s="1"/>
  <c r="DO397" i="1" s="1"/>
  <c r="DP397" i="1" s="1"/>
  <c r="DQ397" i="1" s="1"/>
  <c r="DR397" i="1" s="1"/>
  <c r="DS397" i="1" s="1"/>
  <c r="DT397" i="1" s="1"/>
  <c r="DU397" i="1" s="1"/>
  <c r="DV397" i="1" s="1"/>
  <c r="DW397" i="1" s="1"/>
  <c r="DX397" i="1" s="1"/>
  <c r="DY397" i="1" s="1"/>
  <c r="DZ397" i="1" s="1"/>
  <c r="EA397" i="1" s="1"/>
  <c r="EB397" i="1" s="1"/>
  <c r="EC397" i="1" s="1"/>
  <c r="ED397" i="1" s="1"/>
  <c r="EE397" i="1" s="1"/>
  <c r="EF397" i="1" s="1"/>
  <c r="EG397" i="1" s="1"/>
  <c r="EH397" i="1" s="1"/>
  <c r="F403" i="2" l="1"/>
  <c r="AQ398" i="1"/>
  <c r="AD398" i="1"/>
  <c r="AY398" i="1"/>
  <c r="AL398" i="1"/>
  <c r="BA398" i="1"/>
  <c r="AX398" i="1"/>
  <c r="Z398" i="1"/>
  <c r="AA398" i="1"/>
  <c r="AP398" i="1"/>
  <c r="BF398" i="1"/>
  <c r="AS398" i="1"/>
  <c r="AH398" i="1"/>
  <c r="Y398" i="1"/>
  <c r="X398" i="1"/>
  <c r="AZ398" i="1"/>
  <c r="P399" i="1"/>
  <c r="U399" i="1"/>
  <c r="BE398" i="1"/>
  <c r="AM398" i="1"/>
  <c r="W398" i="1"/>
  <c r="AF398" i="1"/>
  <c r="BD398" i="1"/>
  <c r="S399" i="1"/>
  <c r="AJ398" i="1"/>
  <c r="AI398" i="1"/>
  <c r="BB398" i="1"/>
  <c r="T399" i="1"/>
  <c r="O399" i="1"/>
  <c r="AE398" i="1"/>
  <c r="AO398" i="1"/>
  <c r="BC398" i="1"/>
  <c r="AK398" i="1"/>
  <c r="AW398" i="1"/>
  <c r="AC398" i="1"/>
  <c r="N399" i="1"/>
  <c r="AB398" i="1"/>
  <c r="AG398" i="1"/>
  <c r="AR398" i="1"/>
  <c r="AV398" i="1"/>
  <c r="L399" i="1"/>
  <c r="AU398" i="1"/>
  <c r="R399" i="1"/>
  <c r="V398" i="1"/>
  <c r="BQ398" i="1" s="1"/>
  <c r="BR398" i="1" s="1"/>
  <c r="AT398" i="1"/>
  <c r="Q399" i="1"/>
  <c r="AN398" i="1"/>
  <c r="I398" i="1"/>
  <c r="BS398" i="1" l="1"/>
  <c r="BT398" i="1" s="1"/>
  <c r="BU398" i="1" s="1"/>
  <c r="BV398" i="1" s="1"/>
  <c r="BW398" i="1" s="1"/>
  <c r="BX398" i="1" s="1"/>
  <c r="BY398" i="1" s="1"/>
  <c r="BZ398" i="1" s="1"/>
  <c r="CA398" i="1" s="1"/>
  <c r="CB398" i="1" s="1"/>
  <c r="CC398" i="1" s="1"/>
  <c r="CD398" i="1" s="1"/>
  <c r="CE398" i="1" s="1"/>
  <c r="CF398" i="1" s="1"/>
  <c r="CG398" i="1" s="1"/>
  <c r="CH398" i="1" s="1"/>
  <c r="CI398" i="1" s="1"/>
  <c r="CJ398" i="1" s="1"/>
  <c r="CK398" i="1" s="1"/>
  <c r="CL398" i="1" s="1"/>
  <c r="CM398" i="1" s="1"/>
  <c r="CN398" i="1" s="1"/>
  <c r="CO398" i="1" s="1"/>
  <c r="CP398" i="1" s="1"/>
  <c r="CQ398" i="1" s="1"/>
  <c r="CR398" i="1" s="1"/>
  <c r="CS398" i="1" s="1"/>
  <c r="CT398" i="1" s="1"/>
  <c r="CU398" i="1" s="1"/>
  <c r="CV398" i="1" s="1"/>
  <c r="CW398" i="1" s="1"/>
  <c r="CX398" i="1" s="1"/>
  <c r="CY398" i="1" s="1"/>
  <c r="CZ398" i="1" s="1"/>
  <c r="BG398" i="1"/>
  <c r="EK398" i="1" s="1"/>
  <c r="EL398" i="1"/>
  <c r="G403" i="2"/>
  <c r="H403" i="2" s="1"/>
  <c r="K403" i="2" s="1"/>
  <c r="J398" i="1"/>
  <c r="K398" i="1" s="1"/>
  <c r="E399" i="1"/>
  <c r="EJ398" i="1" l="1"/>
  <c r="EI398" i="1"/>
  <c r="D399" i="1"/>
  <c r="AU399" i="1" s="1"/>
  <c r="H399" i="1"/>
  <c r="L404" i="2" s="1"/>
  <c r="DA398" i="1"/>
  <c r="DB398" i="1" s="1"/>
  <c r="DC398" i="1" s="1"/>
  <c r="DD398" i="1" s="1"/>
  <c r="DE398" i="1" s="1"/>
  <c r="DF398" i="1" s="1"/>
  <c r="DG398" i="1" s="1"/>
  <c r="DH398" i="1" s="1"/>
  <c r="DI398" i="1" s="1"/>
  <c r="DJ398" i="1" s="1"/>
  <c r="DK398" i="1" s="1"/>
  <c r="DL398" i="1" s="1"/>
  <c r="DM398" i="1" s="1"/>
  <c r="DN398" i="1" s="1"/>
  <c r="DO398" i="1" s="1"/>
  <c r="DP398" i="1" s="1"/>
  <c r="DQ398" i="1" s="1"/>
  <c r="DR398" i="1" s="1"/>
  <c r="DS398" i="1" s="1"/>
  <c r="DT398" i="1" s="1"/>
  <c r="DU398" i="1" s="1"/>
  <c r="DV398" i="1" s="1"/>
  <c r="DW398" i="1" s="1"/>
  <c r="DX398" i="1" s="1"/>
  <c r="DY398" i="1" s="1"/>
  <c r="DZ398" i="1" s="1"/>
  <c r="EA398" i="1" s="1"/>
  <c r="EB398" i="1" s="1"/>
  <c r="EC398" i="1" s="1"/>
  <c r="ED398" i="1" s="1"/>
  <c r="EE398" i="1" s="1"/>
  <c r="EF398" i="1" s="1"/>
  <c r="EG398" i="1" s="1"/>
  <c r="EH398" i="1" s="1"/>
  <c r="AB399" i="1" l="1"/>
  <c r="AX399" i="1"/>
  <c r="F404" i="2"/>
  <c r="BE399" i="1"/>
  <c r="AP399" i="1"/>
  <c r="AC399" i="1"/>
  <c r="AQ399" i="1"/>
  <c r="AN399" i="1"/>
  <c r="V399" i="1"/>
  <c r="BQ399" i="1" s="1"/>
  <c r="BC399" i="1"/>
  <c r="AE399" i="1"/>
  <c r="AZ399" i="1"/>
  <c r="AY399" i="1"/>
  <c r="O400" i="1"/>
  <c r="AA399" i="1"/>
  <c r="AR399" i="1"/>
  <c r="BB399" i="1"/>
  <c r="N400" i="1"/>
  <c r="BA399" i="1"/>
  <c r="X399" i="1"/>
  <c r="AW399" i="1"/>
  <c r="AH399" i="1"/>
  <c r="P400" i="1"/>
  <c r="AG399" i="1"/>
  <c r="W399" i="1"/>
  <c r="AJ399" i="1"/>
  <c r="U400" i="1"/>
  <c r="Y399" i="1"/>
  <c r="T400" i="1"/>
  <c r="AV399" i="1"/>
  <c r="AT399" i="1"/>
  <c r="M400" i="1"/>
  <c r="AO399" i="1"/>
  <c r="BD399" i="1"/>
  <c r="Z399" i="1"/>
  <c r="AL399" i="1"/>
  <c r="AF399" i="1"/>
  <c r="AI399" i="1"/>
  <c r="L400" i="1"/>
  <c r="AK399" i="1"/>
  <c r="Q400" i="1"/>
  <c r="AM399" i="1"/>
  <c r="AD399" i="1"/>
  <c r="BF399" i="1"/>
  <c r="S400" i="1"/>
  <c r="AS399" i="1"/>
  <c r="R400" i="1"/>
  <c r="BR399" i="1"/>
  <c r="BS399" i="1" s="1"/>
  <c r="BT399" i="1" s="1"/>
  <c r="BU399" i="1" s="1"/>
  <c r="BV399" i="1" s="1"/>
  <c r="BW399" i="1" s="1"/>
  <c r="BX399" i="1" s="1"/>
  <c r="BY399" i="1" s="1"/>
  <c r="BZ399" i="1" s="1"/>
  <c r="CA399" i="1" s="1"/>
  <c r="CB399" i="1" s="1"/>
  <c r="CC399" i="1" s="1"/>
  <c r="CD399" i="1" s="1"/>
  <c r="CE399" i="1" s="1"/>
  <c r="CF399" i="1" s="1"/>
  <c r="CG399" i="1" s="1"/>
  <c r="CH399" i="1" s="1"/>
  <c r="I399" i="1"/>
  <c r="BG399" i="1" l="1"/>
  <c r="EI399" i="1" s="1"/>
  <c r="EL399" i="1"/>
  <c r="CI399" i="1"/>
  <c r="CJ399" i="1" s="1"/>
  <c r="CK399" i="1" s="1"/>
  <c r="CL399" i="1" s="1"/>
  <c r="CM399" i="1" s="1"/>
  <c r="CN399" i="1" s="1"/>
  <c r="CO399" i="1" s="1"/>
  <c r="CP399" i="1" s="1"/>
  <c r="CQ399" i="1" s="1"/>
  <c r="CR399" i="1" s="1"/>
  <c r="CS399" i="1" s="1"/>
  <c r="CT399" i="1" s="1"/>
  <c r="CU399" i="1" s="1"/>
  <c r="CV399" i="1" s="1"/>
  <c r="CW399" i="1" s="1"/>
  <c r="CX399" i="1" s="1"/>
  <c r="CY399" i="1" s="1"/>
  <c r="CZ399" i="1" s="1"/>
  <c r="G404" i="2"/>
  <c r="H404" i="2" s="1"/>
  <c r="K404" i="2" s="1"/>
  <c r="J399" i="1"/>
  <c r="K399" i="1" s="1"/>
  <c r="E400" i="1"/>
  <c r="EK399" i="1" l="1"/>
  <c r="EJ399" i="1"/>
  <c r="D400" i="1"/>
  <c r="N401" i="1" s="1"/>
  <c r="H400" i="1"/>
  <c r="L405" i="2" s="1"/>
  <c r="DA399" i="1"/>
  <c r="DB399" i="1" s="1"/>
  <c r="DC399" i="1" s="1"/>
  <c r="DD399" i="1" s="1"/>
  <c r="DE399" i="1" s="1"/>
  <c r="DF399" i="1" s="1"/>
  <c r="DG399" i="1" s="1"/>
  <c r="DH399" i="1" s="1"/>
  <c r="DI399" i="1" s="1"/>
  <c r="DJ399" i="1" s="1"/>
  <c r="DK399" i="1" s="1"/>
  <c r="DL399" i="1" s="1"/>
  <c r="DM399" i="1" s="1"/>
  <c r="DN399" i="1" s="1"/>
  <c r="DO399" i="1" s="1"/>
  <c r="DP399" i="1" s="1"/>
  <c r="DQ399" i="1" s="1"/>
  <c r="DR399" i="1" s="1"/>
  <c r="DS399" i="1" s="1"/>
  <c r="DT399" i="1" s="1"/>
  <c r="DU399" i="1" s="1"/>
  <c r="DV399" i="1" s="1"/>
  <c r="DW399" i="1" s="1"/>
  <c r="DX399" i="1" s="1"/>
  <c r="DY399" i="1" s="1"/>
  <c r="DZ399" i="1" s="1"/>
  <c r="EA399" i="1" s="1"/>
  <c r="EB399" i="1" s="1"/>
  <c r="EC399" i="1" s="1"/>
  <c r="ED399" i="1" s="1"/>
  <c r="EE399" i="1" s="1"/>
  <c r="EF399" i="1" s="1"/>
  <c r="EG399" i="1" s="1"/>
  <c r="EH399" i="1" s="1"/>
  <c r="F405" i="2" l="1"/>
  <c r="V400" i="1"/>
  <c r="BQ400" i="1" s="1"/>
  <c r="Y400" i="1"/>
  <c r="AW400" i="1"/>
  <c r="AI400" i="1"/>
  <c r="AX400" i="1"/>
  <c r="AP400" i="1"/>
  <c r="AS400" i="1"/>
  <c r="BA400" i="1"/>
  <c r="AC400" i="1"/>
  <c r="AA400" i="1"/>
  <c r="AH400" i="1"/>
  <c r="AM400" i="1"/>
  <c r="AN400" i="1"/>
  <c r="S401" i="1"/>
  <c r="U401" i="1"/>
  <c r="BE400" i="1"/>
  <c r="AQ400" i="1"/>
  <c r="AF400" i="1"/>
  <c r="AE400" i="1"/>
  <c r="AK400" i="1"/>
  <c r="BC400" i="1"/>
  <c r="AG400" i="1"/>
  <c r="AO400" i="1"/>
  <c r="AT400" i="1"/>
  <c r="R401" i="1"/>
  <c r="AU400" i="1"/>
  <c r="AZ400" i="1"/>
  <c r="L401" i="1"/>
  <c r="Q401" i="1"/>
  <c r="AY400" i="1"/>
  <c r="M401" i="1"/>
  <c r="AR400" i="1"/>
  <c r="BF400" i="1"/>
  <c r="BD400" i="1"/>
  <c r="Z400" i="1"/>
  <c r="X400" i="1"/>
  <c r="T401" i="1"/>
  <c r="AD400" i="1"/>
  <c r="W400" i="1"/>
  <c r="AB400" i="1"/>
  <c r="AV400" i="1"/>
  <c r="AL400" i="1"/>
  <c r="O401" i="1"/>
  <c r="BB400" i="1"/>
  <c r="P401" i="1"/>
  <c r="AJ400" i="1"/>
  <c r="BR400" i="1"/>
  <c r="BS400" i="1" s="1"/>
  <c r="BT400" i="1" s="1"/>
  <c r="BU400" i="1" s="1"/>
  <c r="I400" i="1"/>
  <c r="BG400" i="1" l="1"/>
  <c r="EK400" i="1" s="1"/>
  <c r="BV400" i="1"/>
  <c r="BW400" i="1" s="1"/>
  <c r="BX400" i="1" s="1"/>
  <c r="BY400" i="1" s="1"/>
  <c r="BZ400" i="1" s="1"/>
  <c r="CA400" i="1" s="1"/>
  <c r="CB400" i="1" s="1"/>
  <c r="CC400" i="1" s="1"/>
  <c r="CD400" i="1" s="1"/>
  <c r="CE400" i="1" s="1"/>
  <c r="CF400" i="1" s="1"/>
  <c r="CG400" i="1" s="1"/>
  <c r="CH400" i="1" s="1"/>
  <c r="CI400" i="1" s="1"/>
  <c r="CJ400" i="1" s="1"/>
  <c r="CK400" i="1" s="1"/>
  <c r="CL400" i="1" s="1"/>
  <c r="CM400" i="1" s="1"/>
  <c r="CN400" i="1" s="1"/>
  <c r="CO400" i="1" s="1"/>
  <c r="CP400" i="1" s="1"/>
  <c r="CQ400" i="1" s="1"/>
  <c r="CR400" i="1" s="1"/>
  <c r="CS400" i="1" s="1"/>
  <c r="CT400" i="1" s="1"/>
  <c r="CU400" i="1" s="1"/>
  <c r="CV400" i="1" s="1"/>
  <c r="CW400" i="1" s="1"/>
  <c r="CX400" i="1" s="1"/>
  <c r="CY400" i="1" s="1"/>
  <c r="CZ400" i="1" s="1"/>
  <c r="EL400" i="1"/>
  <c r="EJ400" i="1"/>
  <c r="G405" i="2"/>
  <c r="H405" i="2" s="1"/>
  <c r="K405" i="2" s="1"/>
  <c r="J400" i="1"/>
  <c r="K400" i="1" s="1"/>
  <c r="E401" i="1"/>
  <c r="EI400" i="1" l="1"/>
  <c r="D401" i="1"/>
  <c r="N402" i="1" s="1"/>
  <c r="H401" i="1"/>
  <c r="L406" i="2" s="1"/>
  <c r="DA400" i="1"/>
  <c r="DB400" i="1" s="1"/>
  <c r="DC400" i="1" s="1"/>
  <c r="DD400" i="1" s="1"/>
  <c r="DE400" i="1" s="1"/>
  <c r="DF400" i="1" s="1"/>
  <c r="DG400" i="1" s="1"/>
  <c r="DH400" i="1" s="1"/>
  <c r="DI400" i="1" s="1"/>
  <c r="DJ400" i="1" s="1"/>
  <c r="DK400" i="1" s="1"/>
  <c r="DL400" i="1" s="1"/>
  <c r="DM400" i="1" s="1"/>
  <c r="DN400" i="1" s="1"/>
  <c r="DO400" i="1" s="1"/>
  <c r="DP400" i="1" s="1"/>
  <c r="DQ400" i="1" s="1"/>
  <c r="DR400" i="1" s="1"/>
  <c r="DS400" i="1" s="1"/>
  <c r="DT400" i="1" s="1"/>
  <c r="DU400" i="1" s="1"/>
  <c r="DV400" i="1" s="1"/>
  <c r="DW400" i="1" s="1"/>
  <c r="DX400" i="1" s="1"/>
  <c r="DY400" i="1" s="1"/>
  <c r="DZ400" i="1" s="1"/>
  <c r="EA400" i="1" s="1"/>
  <c r="EB400" i="1" s="1"/>
  <c r="EC400" i="1" s="1"/>
  <c r="ED400" i="1" s="1"/>
  <c r="EE400" i="1" s="1"/>
  <c r="EF400" i="1" s="1"/>
  <c r="EG400" i="1" s="1"/>
  <c r="EH400" i="1" s="1"/>
  <c r="F406" i="2" l="1"/>
  <c r="AX401" i="1"/>
  <c r="AW401" i="1"/>
  <c r="AB401" i="1"/>
  <c r="AD401" i="1"/>
  <c r="AH401" i="1"/>
  <c r="T402" i="1"/>
  <c r="AR401" i="1"/>
  <c r="AV401" i="1"/>
  <c r="BD401" i="1"/>
  <c r="W401" i="1"/>
  <c r="BE401" i="1"/>
  <c r="BB401" i="1"/>
  <c r="AZ401" i="1"/>
  <c r="BF401" i="1"/>
  <c r="O402" i="1"/>
  <c r="Z401" i="1"/>
  <c r="AI401" i="1"/>
  <c r="AY401" i="1"/>
  <c r="AS401" i="1"/>
  <c r="AK401" i="1"/>
  <c r="AT401" i="1"/>
  <c r="BC401" i="1"/>
  <c r="AF401" i="1"/>
  <c r="AE401" i="1"/>
  <c r="M402" i="1"/>
  <c r="AJ401" i="1"/>
  <c r="AA401" i="1"/>
  <c r="X401" i="1"/>
  <c r="AG401" i="1"/>
  <c r="U402" i="1"/>
  <c r="BA401" i="1"/>
  <c r="AU401" i="1"/>
  <c r="AN401" i="1"/>
  <c r="Y401" i="1"/>
  <c r="Q402" i="1"/>
  <c r="AQ401" i="1"/>
  <c r="AP401" i="1"/>
  <c r="P402" i="1"/>
  <c r="V401" i="1"/>
  <c r="BQ401" i="1" s="1"/>
  <c r="R402" i="1"/>
  <c r="AO401" i="1"/>
  <c r="L402" i="1"/>
  <c r="AL401" i="1"/>
  <c r="AM401" i="1"/>
  <c r="S402" i="1"/>
  <c r="AC401" i="1"/>
  <c r="BR401" i="1"/>
  <c r="BS401" i="1" s="1"/>
  <c r="BT401" i="1" s="1"/>
  <c r="BU401" i="1" s="1"/>
  <c r="BV401" i="1" s="1"/>
  <c r="BW401" i="1" s="1"/>
  <c r="BX401" i="1" s="1"/>
  <c r="BY401" i="1" s="1"/>
  <c r="BZ401" i="1" s="1"/>
  <c r="CA401" i="1" s="1"/>
  <c r="CB401" i="1" s="1"/>
  <c r="CC401" i="1" s="1"/>
  <c r="CD401" i="1" s="1"/>
  <c r="CE401" i="1" s="1"/>
  <c r="CF401" i="1" s="1"/>
  <c r="CG401" i="1" s="1"/>
  <c r="I401" i="1"/>
  <c r="BG401" i="1" l="1"/>
  <c r="EJ401" i="1" s="1"/>
  <c r="CH401" i="1"/>
  <c r="EL401" i="1"/>
  <c r="CI401" i="1"/>
  <c r="CJ401" i="1" s="1"/>
  <c r="CK401" i="1" s="1"/>
  <c r="CL401" i="1" s="1"/>
  <c r="CM401" i="1" s="1"/>
  <c r="CN401" i="1" s="1"/>
  <c r="CO401" i="1" s="1"/>
  <c r="CP401" i="1" s="1"/>
  <c r="CQ401" i="1" s="1"/>
  <c r="CR401" i="1" s="1"/>
  <c r="CS401" i="1" s="1"/>
  <c r="CT401" i="1" s="1"/>
  <c r="CU401" i="1" s="1"/>
  <c r="CV401" i="1" s="1"/>
  <c r="CW401" i="1" s="1"/>
  <c r="CX401" i="1" s="1"/>
  <c r="CY401" i="1" s="1"/>
  <c r="CZ401" i="1" s="1"/>
  <c r="EI401" i="1"/>
  <c r="J401" i="1"/>
  <c r="K401" i="1" s="1"/>
  <c r="G406" i="2"/>
  <c r="H406" i="2" s="1"/>
  <c r="K406" i="2" s="1"/>
  <c r="E402" i="1"/>
  <c r="EK401" i="1" l="1"/>
  <c r="D402" i="1"/>
  <c r="R403" i="1" s="1"/>
  <c r="H402" i="1"/>
  <c r="L407" i="2" s="1"/>
  <c r="DA401" i="1"/>
  <c r="DB401" i="1" s="1"/>
  <c r="DC401" i="1" s="1"/>
  <c r="DD401" i="1" s="1"/>
  <c r="DE401" i="1" s="1"/>
  <c r="DF401" i="1" s="1"/>
  <c r="DG401" i="1" s="1"/>
  <c r="DH401" i="1" s="1"/>
  <c r="DI401" i="1" s="1"/>
  <c r="DJ401" i="1" s="1"/>
  <c r="DK401" i="1" s="1"/>
  <c r="DL401" i="1" s="1"/>
  <c r="DM401" i="1" s="1"/>
  <c r="DN401" i="1" s="1"/>
  <c r="DO401" i="1" s="1"/>
  <c r="DP401" i="1" s="1"/>
  <c r="DQ401" i="1" s="1"/>
  <c r="DR401" i="1" s="1"/>
  <c r="DS401" i="1" s="1"/>
  <c r="DT401" i="1" s="1"/>
  <c r="DU401" i="1" s="1"/>
  <c r="DV401" i="1" s="1"/>
  <c r="DW401" i="1" s="1"/>
  <c r="DX401" i="1" s="1"/>
  <c r="DY401" i="1" s="1"/>
  <c r="DZ401" i="1" s="1"/>
  <c r="EA401" i="1" s="1"/>
  <c r="EB401" i="1" s="1"/>
  <c r="EC401" i="1" s="1"/>
  <c r="ED401" i="1" s="1"/>
  <c r="EE401" i="1" s="1"/>
  <c r="EF401" i="1" s="1"/>
  <c r="EG401" i="1" s="1"/>
  <c r="EH401" i="1" s="1"/>
  <c r="F407" i="2" l="1"/>
  <c r="AZ402" i="1"/>
  <c r="V402" i="1"/>
  <c r="BQ402" i="1" s="1"/>
  <c r="Z402" i="1"/>
  <c r="AU402" i="1"/>
  <c r="BB402" i="1"/>
  <c r="AM402" i="1"/>
  <c r="AA402" i="1"/>
  <c r="AP402" i="1"/>
  <c r="U403" i="1"/>
  <c r="AC402" i="1"/>
  <c r="AE402" i="1"/>
  <c r="AK402" i="1"/>
  <c r="AJ402" i="1"/>
  <c r="X402" i="1"/>
  <c r="S403" i="1"/>
  <c r="AI402" i="1"/>
  <c r="AY402" i="1"/>
  <c r="BD402" i="1"/>
  <c r="BE402" i="1"/>
  <c r="AD402" i="1"/>
  <c r="W402" i="1"/>
  <c r="BF402" i="1"/>
  <c r="L403" i="1"/>
  <c r="AL402" i="1"/>
  <c r="AN402" i="1"/>
  <c r="AF402" i="1"/>
  <c r="AV402" i="1"/>
  <c r="AS402" i="1"/>
  <c r="M403" i="1"/>
  <c r="AG402" i="1"/>
  <c r="BA402" i="1"/>
  <c r="T403" i="1"/>
  <c r="AX402" i="1"/>
  <c r="AQ402" i="1"/>
  <c r="Y402" i="1"/>
  <c r="AH402" i="1"/>
  <c r="O403" i="1"/>
  <c r="AB402" i="1"/>
  <c r="N403" i="1"/>
  <c r="AR402" i="1"/>
  <c r="P403" i="1"/>
  <c r="AO402" i="1"/>
  <c r="AT402" i="1"/>
  <c r="AW402" i="1"/>
  <c r="Q403" i="1"/>
  <c r="BC402" i="1"/>
  <c r="BR402" i="1"/>
  <c r="BS402" i="1" s="1"/>
  <c r="BT402" i="1" s="1"/>
  <c r="BU402" i="1" s="1"/>
  <c r="BV402" i="1" s="1"/>
  <c r="I402" i="1"/>
  <c r="BW402" i="1" l="1"/>
  <c r="BX402" i="1" s="1"/>
  <c r="BY402" i="1" s="1"/>
  <c r="BZ402" i="1" s="1"/>
  <c r="CA402" i="1" s="1"/>
  <c r="CB402" i="1" s="1"/>
  <c r="CC402" i="1" s="1"/>
  <c r="CD402" i="1" s="1"/>
  <c r="CE402" i="1" s="1"/>
  <c r="CF402" i="1" s="1"/>
  <c r="CG402" i="1" s="1"/>
  <c r="CH402" i="1" s="1"/>
  <c r="CI402" i="1" s="1"/>
  <c r="CJ402" i="1" s="1"/>
  <c r="CK402" i="1" s="1"/>
  <c r="CL402" i="1" s="1"/>
  <c r="CM402" i="1" s="1"/>
  <c r="CN402" i="1" s="1"/>
  <c r="CO402" i="1" s="1"/>
  <c r="CP402" i="1" s="1"/>
  <c r="CQ402" i="1" s="1"/>
  <c r="CR402" i="1" s="1"/>
  <c r="CS402" i="1" s="1"/>
  <c r="CT402" i="1" s="1"/>
  <c r="CU402" i="1" s="1"/>
  <c r="CV402" i="1" s="1"/>
  <c r="CW402" i="1" s="1"/>
  <c r="CX402" i="1" s="1"/>
  <c r="CY402" i="1" s="1"/>
  <c r="CZ402" i="1" s="1"/>
  <c r="BG402" i="1"/>
  <c r="EK402" i="1" s="1"/>
  <c r="EL402" i="1"/>
  <c r="G407" i="2"/>
  <c r="H407" i="2" s="1"/>
  <c r="K407" i="2" s="1"/>
  <c r="J402" i="1"/>
  <c r="K402" i="1" s="1"/>
  <c r="E403" i="1"/>
  <c r="EJ402" i="1" l="1"/>
  <c r="EI402" i="1"/>
  <c r="D403" i="1"/>
  <c r="T404" i="1" s="1"/>
  <c r="H403" i="1"/>
  <c r="L408" i="2" s="1"/>
  <c r="DA402" i="1"/>
  <c r="DB402" i="1" s="1"/>
  <c r="DC402" i="1" s="1"/>
  <c r="DD402" i="1" s="1"/>
  <c r="DE402" i="1" s="1"/>
  <c r="DF402" i="1" s="1"/>
  <c r="DG402" i="1" s="1"/>
  <c r="DH402" i="1" s="1"/>
  <c r="DI402" i="1" s="1"/>
  <c r="DJ402" i="1" s="1"/>
  <c r="DK402" i="1" s="1"/>
  <c r="DL402" i="1" s="1"/>
  <c r="DM402" i="1" s="1"/>
  <c r="DN402" i="1" s="1"/>
  <c r="DO402" i="1" s="1"/>
  <c r="DP402" i="1" s="1"/>
  <c r="DQ402" i="1" s="1"/>
  <c r="DR402" i="1" s="1"/>
  <c r="DS402" i="1" s="1"/>
  <c r="DT402" i="1" s="1"/>
  <c r="DU402" i="1" s="1"/>
  <c r="DV402" i="1" s="1"/>
  <c r="DW402" i="1" s="1"/>
  <c r="DX402" i="1" s="1"/>
  <c r="DY402" i="1" s="1"/>
  <c r="DZ402" i="1" s="1"/>
  <c r="EA402" i="1" s="1"/>
  <c r="EB402" i="1" s="1"/>
  <c r="EC402" i="1" s="1"/>
  <c r="ED402" i="1" s="1"/>
  <c r="EE402" i="1" s="1"/>
  <c r="EF402" i="1" s="1"/>
  <c r="EG402" i="1" s="1"/>
  <c r="EH402" i="1" s="1"/>
  <c r="F408" i="2" l="1"/>
  <c r="BF403" i="1"/>
  <c r="AA403" i="1"/>
  <c r="AY403" i="1"/>
  <c r="U404" i="1"/>
  <c r="V403" i="1"/>
  <c r="BQ403" i="1" s="1"/>
  <c r="AK403" i="1"/>
  <c r="BD403" i="1"/>
  <c r="BB403" i="1"/>
  <c r="AD403" i="1"/>
  <c r="AT403" i="1"/>
  <c r="O404" i="1"/>
  <c r="BA403" i="1"/>
  <c r="AF403" i="1"/>
  <c r="AN403" i="1"/>
  <c r="AI403" i="1"/>
  <c r="AB403" i="1"/>
  <c r="AC403" i="1"/>
  <c r="AW403" i="1"/>
  <c r="X403" i="1"/>
  <c r="AX403" i="1"/>
  <c r="AQ403" i="1"/>
  <c r="AU403" i="1"/>
  <c r="AJ403" i="1"/>
  <c r="M404" i="1"/>
  <c r="AO403" i="1"/>
  <c r="Z403" i="1"/>
  <c r="AZ403" i="1"/>
  <c r="Q404" i="1"/>
  <c r="S404" i="1"/>
  <c r="AV403" i="1"/>
  <c r="AL403" i="1"/>
  <c r="AG403" i="1"/>
  <c r="BC403" i="1"/>
  <c r="AM403" i="1"/>
  <c r="BE403" i="1"/>
  <c r="W403" i="1"/>
  <c r="Y403" i="1"/>
  <c r="AE403" i="1"/>
  <c r="R404" i="1"/>
  <c r="AP403" i="1"/>
  <c r="N404" i="1"/>
  <c r="L404" i="1"/>
  <c r="AH403" i="1"/>
  <c r="AS403" i="1"/>
  <c r="P404" i="1"/>
  <c r="AR403" i="1"/>
  <c r="BR403" i="1"/>
  <c r="BS403" i="1" s="1"/>
  <c r="BT403" i="1" s="1"/>
  <c r="BU403" i="1" s="1"/>
  <c r="BV403" i="1" s="1"/>
  <c r="BW403" i="1" s="1"/>
  <c r="BX403" i="1" s="1"/>
  <c r="BY403" i="1" s="1"/>
  <c r="BZ403" i="1" s="1"/>
  <c r="CA403" i="1" s="1"/>
  <c r="CB403" i="1" s="1"/>
  <c r="CC403" i="1" s="1"/>
  <c r="CD403" i="1" s="1"/>
  <c r="CE403" i="1" s="1"/>
  <c r="CF403" i="1" s="1"/>
  <c r="CG403" i="1" s="1"/>
  <c r="CH403" i="1" s="1"/>
  <c r="I403" i="1"/>
  <c r="BG403" i="1" l="1"/>
  <c r="EL403" i="1"/>
  <c r="CI403" i="1"/>
  <c r="CJ403" i="1" s="1"/>
  <c r="CK403" i="1" s="1"/>
  <c r="CL403" i="1" s="1"/>
  <c r="CM403" i="1" s="1"/>
  <c r="CN403" i="1" s="1"/>
  <c r="CO403" i="1" s="1"/>
  <c r="CP403" i="1" s="1"/>
  <c r="CQ403" i="1" s="1"/>
  <c r="CR403" i="1" s="1"/>
  <c r="CS403" i="1" s="1"/>
  <c r="CT403" i="1" s="1"/>
  <c r="CU403" i="1" s="1"/>
  <c r="CV403" i="1" s="1"/>
  <c r="CW403" i="1" s="1"/>
  <c r="CX403" i="1" s="1"/>
  <c r="CY403" i="1" s="1"/>
  <c r="CZ403" i="1" s="1"/>
  <c r="EI403" i="1"/>
  <c r="EJ403" i="1"/>
  <c r="EK403" i="1"/>
  <c r="J403" i="1"/>
  <c r="K403" i="1" s="1"/>
  <c r="G408" i="2"/>
  <c r="H408" i="2" s="1"/>
  <c r="K408" i="2" s="1"/>
  <c r="E404" i="1"/>
  <c r="D404" i="1" l="1"/>
  <c r="S405" i="1" s="1"/>
  <c r="H404" i="1"/>
  <c r="L409" i="2" s="1"/>
  <c r="DA403" i="1"/>
  <c r="DB403" i="1" s="1"/>
  <c r="DC403" i="1" s="1"/>
  <c r="DD403" i="1" s="1"/>
  <c r="DE403" i="1" s="1"/>
  <c r="DF403" i="1" s="1"/>
  <c r="DG403" i="1" s="1"/>
  <c r="DH403" i="1" s="1"/>
  <c r="DI403" i="1" s="1"/>
  <c r="DJ403" i="1" s="1"/>
  <c r="DK403" i="1" s="1"/>
  <c r="DL403" i="1" s="1"/>
  <c r="DM403" i="1" s="1"/>
  <c r="DN403" i="1" s="1"/>
  <c r="DO403" i="1" s="1"/>
  <c r="DP403" i="1" s="1"/>
  <c r="DQ403" i="1" s="1"/>
  <c r="DR403" i="1" s="1"/>
  <c r="DS403" i="1" s="1"/>
  <c r="DT403" i="1" s="1"/>
  <c r="DU403" i="1" s="1"/>
  <c r="DV403" i="1" s="1"/>
  <c r="DW403" i="1" s="1"/>
  <c r="DX403" i="1" s="1"/>
  <c r="DY403" i="1" s="1"/>
  <c r="DZ403" i="1" s="1"/>
  <c r="EA403" i="1" s="1"/>
  <c r="EB403" i="1" s="1"/>
  <c r="EC403" i="1" s="1"/>
  <c r="ED403" i="1" s="1"/>
  <c r="EE403" i="1" s="1"/>
  <c r="EF403" i="1" s="1"/>
  <c r="EG403" i="1" s="1"/>
  <c r="EH403" i="1" s="1"/>
  <c r="BA404" i="1" l="1"/>
  <c r="AJ404" i="1"/>
  <c r="AA404" i="1"/>
  <c r="AX404" i="1"/>
  <c r="X404" i="1"/>
  <c r="AK404" i="1"/>
  <c r="F409" i="2"/>
  <c r="AR404" i="1"/>
  <c r="AB404" i="1"/>
  <c r="AO404" i="1"/>
  <c r="AG404" i="1"/>
  <c r="BE404" i="1"/>
  <c r="BB404" i="1"/>
  <c r="M405" i="1"/>
  <c r="AN404" i="1"/>
  <c r="AM404" i="1"/>
  <c r="AI404" i="1"/>
  <c r="AY404" i="1"/>
  <c r="AP404" i="1"/>
  <c r="P405" i="1"/>
  <c r="W404" i="1"/>
  <c r="AQ404" i="1"/>
  <c r="AS404" i="1"/>
  <c r="AT404" i="1"/>
  <c r="AV404" i="1"/>
  <c r="Z404" i="1"/>
  <c r="AW404" i="1"/>
  <c r="AD404" i="1"/>
  <c r="AZ404" i="1"/>
  <c r="AE404" i="1"/>
  <c r="O405" i="1"/>
  <c r="AC404" i="1"/>
  <c r="AL404" i="1"/>
  <c r="R405" i="1"/>
  <c r="L405" i="1"/>
  <c r="AU404" i="1"/>
  <c r="T405" i="1"/>
  <c r="BF404" i="1"/>
  <c r="BC404" i="1"/>
  <c r="V404" i="1"/>
  <c r="BQ404" i="1" s="1"/>
  <c r="BR404" i="1" s="1"/>
  <c r="BS404" i="1" s="1"/>
  <c r="BT404" i="1" s="1"/>
  <c r="Y404" i="1"/>
  <c r="Q405" i="1"/>
  <c r="AF404" i="1"/>
  <c r="U405" i="1"/>
  <c r="BD404" i="1"/>
  <c r="N405" i="1"/>
  <c r="AH404" i="1"/>
  <c r="I404" i="1"/>
  <c r="BU404" i="1" l="1"/>
  <c r="BV404" i="1" s="1"/>
  <c r="BW404" i="1" s="1"/>
  <c r="BX404" i="1" s="1"/>
  <c r="BY404" i="1" s="1"/>
  <c r="BZ404" i="1" s="1"/>
  <c r="CA404" i="1" s="1"/>
  <c r="CB404" i="1" s="1"/>
  <c r="CC404" i="1" s="1"/>
  <c r="CD404" i="1" s="1"/>
  <c r="CE404" i="1" s="1"/>
  <c r="CF404" i="1" s="1"/>
  <c r="CG404" i="1" s="1"/>
  <c r="CH404" i="1" s="1"/>
  <c r="CI404" i="1" s="1"/>
  <c r="CJ404" i="1" s="1"/>
  <c r="CK404" i="1" s="1"/>
  <c r="CL404" i="1" s="1"/>
  <c r="CM404" i="1" s="1"/>
  <c r="CN404" i="1" s="1"/>
  <c r="CO404" i="1" s="1"/>
  <c r="CP404" i="1" s="1"/>
  <c r="CQ404" i="1" s="1"/>
  <c r="CR404" i="1" s="1"/>
  <c r="CS404" i="1" s="1"/>
  <c r="CT404" i="1" s="1"/>
  <c r="CU404" i="1" s="1"/>
  <c r="CV404" i="1" s="1"/>
  <c r="CW404" i="1" s="1"/>
  <c r="CX404" i="1" s="1"/>
  <c r="CY404" i="1" s="1"/>
  <c r="CZ404" i="1" s="1"/>
  <c r="BG404" i="1"/>
  <c r="EK404" i="1" s="1"/>
  <c r="EL404" i="1"/>
  <c r="G409" i="2"/>
  <c r="H409" i="2" s="1"/>
  <c r="K409" i="2" s="1"/>
  <c r="J404" i="1"/>
  <c r="K404" i="1" s="1"/>
  <c r="E405" i="1"/>
  <c r="EJ404" i="1" l="1"/>
  <c r="EI404" i="1"/>
  <c r="D405" i="1"/>
  <c r="R406" i="1" s="1"/>
  <c r="H405" i="1"/>
  <c r="L410" i="2" s="1"/>
  <c r="DA404" i="1"/>
  <c r="DB404" i="1" s="1"/>
  <c r="DC404" i="1" s="1"/>
  <c r="DD404" i="1" s="1"/>
  <c r="DE404" i="1" s="1"/>
  <c r="DF404" i="1" s="1"/>
  <c r="DG404" i="1" s="1"/>
  <c r="DH404" i="1" s="1"/>
  <c r="DI404" i="1" s="1"/>
  <c r="DJ404" i="1" s="1"/>
  <c r="DK404" i="1" s="1"/>
  <c r="DL404" i="1" s="1"/>
  <c r="DM404" i="1" s="1"/>
  <c r="DN404" i="1" s="1"/>
  <c r="DO404" i="1" s="1"/>
  <c r="DP404" i="1" s="1"/>
  <c r="DQ404" i="1" s="1"/>
  <c r="DR404" i="1" s="1"/>
  <c r="DS404" i="1" s="1"/>
  <c r="DT404" i="1" s="1"/>
  <c r="DU404" i="1" s="1"/>
  <c r="DV404" i="1" s="1"/>
  <c r="DW404" i="1" s="1"/>
  <c r="DX404" i="1" s="1"/>
  <c r="DY404" i="1" s="1"/>
  <c r="DZ404" i="1" s="1"/>
  <c r="EA404" i="1" s="1"/>
  <c r="EB404" i="1" s="1"/>
  <c r="EC404" i="1" s="1"/>
  <c r="ED404" i="1" s="1"/>
  <c r="EE404" i="1" s="1"/>
  <c r="EF404" i="1" s="1"/>
  <c r="EG404" i="1" s="1"/>
  <c r="EH404" i="1" s="1"/>
  <c r="F410" i="2" l="1"/>
  <c r="AP405" i="1"/>
  <c r="AJ405" i="1"/>
  <c r="AE405" i="1"/>
  <c r="BE405" i="1"/>
  <c r="AG405" i="1"/>
  <c r="AT405" i="1"/>
  <c r="AI405" i="1"/>
  <c r="BB405" i="1"/>
  <c r="AZ405" i="1"/>
  <c r="AN405" i="1"/>
  <c r="N406" i="1"/>
  <c r="AO405" i="1"/>
  <c r="AQ405" i="1"/>
  <c r="AY405" i="1"/>
  <c r="Y405" i="1"/>
  <c r="AK405" i="1"/>
  <c r="BD405" i="1"/>
  <c r="O406" i="1"/>
  <c r="AD405" i="1"/>
  <c r="M406" i="1"/>
  <c r="AV405" i="1"/>
  <c r="BC405" i="1"/>
  <c r="S406" i="1"/>
  <c r="BA405" i="1"/>
  <c r="V405" i="1"/>
  <c r="BQ405" i="1" s="1"/>
  <c r="BF405" i="1"/>
  <c r="AW405" i="1"/>
  <c r="AH405" i="1"/>
  <c r="W405" i="1"/>
  <c r="AF405" i="1"/>
  <c r="AM405" i="1"/>
  <c r="X405" i="1"/>
  <c r="Z405" i="1"/>
  <c r="AU405" i="1"/>
  <c r="AC405" i="1"/>
  <c r="Q406" i="1"/>
  <c r="AL405" i="1"/>
  <c r="T406" i="1"/>
  <c r="L406" i="1"/>
  <c r="AX405" i="1"/>
  <c r="AA405" i="1"/>
  <c r="U406" i="1"/>
  <c r="AB405" i="1"/>
  <c r="AS405" i="1"/>
  <c r="P406" i="1"/>
  <c r="AR405" i="1"/>
  <c r="BR405" i="1"/>
  <c r="I405" i="1"/>
  <c r="BS405" i="1" l="1"/>
  <c r="BT405" i="1" s="1"/>
  <c r="BU405" i="1" s="1"/>
  <c r="BV405" i="1" s="1"/>
  <c r="BW405" i="1" s="1"/>
  <c r="BX405" i="1" s="1"/>
  <c r="BY405" i="1" s="1"/>
  <c r="BZ405" i="1" s="1"/>
  <c r="CA405" i="1" s="1"/>
  <c r="CB405" i="1" s="1"/>
  <c r="CC405" i="1" s="1"/>
  <c r="CD405" i="1" s="1"/>
  <c r="CE405" i="1" s="1"/>
  <c r="CF405" i="1" s="1"/>
  <c r="CG405" i="1" s="1"/>
  <c r="CH405" i="1" s="1"/>
  <c r="CI405" i="1" s="1"/>
  <c r="CJ405" i="1" s="1"/>
  <c r="CK405" i="1" s="1"/>
  <c r="CL405" i="1" s="1"/>
  <c r="CM405" i="1" s="1"/>
  <c r="CN405" i="1" s="1"/>
  <c r="CO405" i="1" s="1"/>
  <c r="CP405" i="1" s="1"/>
  <c r="CQ405" i="1" s="1"/>
  <c r="CR405" i="1" s="1"/>
  <c r="CS405" i="1" s="1"/>
  <c r="CT405" i="1" s="1"/>
  <c r="CU405" i="1" s="1"/>
  <c r="CV405" i="1" s="1"/>
  <c r="CW405" i="1" s="1"/>
  <c r="CX405" i="1" s="1"/>
  <c r="CY405" i="1" s="1"/>
  <c r="CZ405" i="1" s="1"/>
  <c r="BG405" i="1"/>
  <c r="EI405" i="1" s="1"/>
  <c r="EL405" i="1"/>
  <c r="J405" i="1"/>
  <c r="K405" i="1" s="1"/>
  <c r="G410" i="2"/>
  <c r="H410" i="2" s="1"/>
  <c r="K410" i="2" s="1"/>
  <c r="E406" i="1"/>
  <c r="EK405" i="1" l="1"/>
  <c r="EJ405" i="1"/>
  <c r="D406" i="1"/>
  <c r="R407" i="1" s="1"/>
  <c r="H406" i="1"/>
  <c r="L411" i="2" s="1"/>
  <c r="DA405" i="1"/>
  <c r="DB405" i="1" s="1"/>
  <c r="DC405" i="1" s="1"/>
  <c r="DD405" i="1" s="1"/>
  <c r="DE405" i="1" s="1"/>
  <c r="DF405" i="1" s="1"/>
  <c r="DG405" i="1" s="1"/>
  <c r="DH405" i="1" s="1"/>
  <c r="DI405" i="1" s="1"/>
  <c r="DJ405" i="1" s="1"/>
  <c r="DK405" i="1" s="1"/>
  <c r="DL405" i="1" s="1"/>
  <c r="DM405" i="1" s="1"/>
  <c r="DN405" i="1" s="1"/>
  <c r="DO405" i="1" s="1"/>
  <c r="DP405" i="1" s="1"/>
  <c r="DQ405" i="1" s="1"/>
  <c r="DR405" i="1" s="1"/>
  <c r="DS405" i="1" s="1"/>
  <c r="DT405" i="1" s="1"/>
  <c r="DU405" i="1" s="1"/>
  <c r="DV405" i="1" s="1"/>
  <c r="DW405" i="1" s="1"/>
  <c r="DX405" i="1" s="1"/>
  <c r="DY405" i="1" s="1"/>
  <c r="DZ405" i="1" s="1"/>
  <c r="EA405" i="1" s="1"/>
  <c r="EB405" i="1" s="1"/>
  <c r="EC405" i="1" s="1"/>
  <c r="ED405" i="1" s="1"/>
  <c r="EE405" i="1" s="1"/>
  <c r="EF405" i="1" s="1"/>
  <c r="EG405" i="1" s="1"/>
  <c r="EH405" i="1" s="1"/>
  <c r="F411" i="2" l="1"/>
  <c r="AH406" i="1"/>
  <c r="AE406" i="1"/>
  <c r="AF406" i="1"/>
  <c r="AV406" i="1"/>
  <c r="AO406" i="1"/>
  <c r="L407" i="1"/>
  <c r="V406" i="1"/>
  <c r="BQ406" i="1" s="1"/>
  <c r="AX406" i="1"/>
  <c r="AC406" i="1"/>
  <c r="AQ406" i="1"/>
  <c r="AD406" i="1"/>
  <c r="AB406" i="1"/>
  <c r="BE406" i="1"/>
  <c r="AR406" i="1"/>
  <c r="Q407" i="1"/>
  <c r="AK406" i="1"/>
  <c r="AJ406" i="1"/>
  <c r="X406" i="1"/>
  <c r="BF406" i="1"/>
  <c r="M407" i="1"/>
  <c r="AA406" i="1"/>
  <c r="BC406" i="1"/>
  <c r="AY406" i="1"/>
  <c r="AS406" i="1"/>
  <c r="AP406" i="1"/>
  <c r="N407" i="1"/>
  <c r="Y406" i="1"/>
  <c r="AU406" i="1"/>
  <c r="U407" i="1"/>
  <c r="AI406" i="1"/>
  <c r="AN406" i="1"/>
  <c r="AM406" i="1"/>
  <c r="BB406" i="1"/>
  <c r="AL406" i="1"/>
  <c r="AZ406" i="1"/>
  <c r="S407" i="1"/>
  <c r="W406" i="1"/>
  <c r="AW406" i="1"/>
  <c r="AG406" i="1"/>
  <c r="BA406" i="1"/>
  <c r="P407" i="1"/>
  <c r="Z406" i="1"/>
  <c r="AT406" i="1"/>
  <c r="BD406" i="1"/>
  <c r="T407" i="1"/>
  <c r="O407" i="1"/>
  <c r="I406" i="1"/>
  <c r="BR406" i="1" l="1"/>
  <c r="BS406" i="1" s="1"/>
  <c r="BT406" i="1" s="1"/>
  <c r="BU406" i="1" s="1"/>
  <c r="BV406" i="1" s="1"/>
  <c r="BW406" i="1" s="1"/>
  <c r="BX406" i="1" s="1"/>
  <c r="BY406" i="1" s="1"/>
  <c r="BZ406" i="1" s="1"/>
  <c r="CA406" i="1" s="1"/>
  <c r="CB406" i="1" s="1"/>
  <c r="CC406" i="1" s="1"/>
  <c r="CD406" i="1" s="1"/>
  <c r="CE406" i="1" s="1"/>
  <c r="CF406" i="1" s="1"/>
  <c r="CG406" i="1" s="1"/>
  <c r="CH406" i="1" s="1"/>
  <c r="CI406" i="1" s="1"/>
  <c r="CJ406" i="1" s="1"/>
  <c r="CK406" i="1" s="1"/>
  <c r="CL406" i="1" s="1"/>
  <c r="CM406" i="1" s="1"/>
  <c r="CN406" i="1" s="1"/>
  <c r="CO406" i="1" s="1"/>
  <c r="CP406" i="1" s="1"/>
  <c r="CQ406" i="1" s="1"/>
  <c r="CR406" i="1" s="1"/>
  <c r="CS406" i="1" s="1"/>
  <c r="CT406" i="1" s="1"/>
  <c r="CU406" i="1" s="1"/>
  <c r="CV406" i="1" s="1"/>
  <c r="CW406" i="1" s="1"/>
  <c r="CX406" i="1" s="1"/>
  <c r="CY406" i="1" s="1"/>
  <c r="CZ406" i="1" s="1"/>
  <c r="BG406" i="1"/>
  <c r="EK406" i="1" s="1"/>
  <c r="EL406" i="1"/>
  <c r="G411" i="2"/>
  <c r="H411" i="2" s="1"/>
  <c r="K411" i="2" s="1"/>
  <c r="J406" i="1"/>
  <c r="K406" i="1" s="1"/>
  <c r="E407" i="1"/>
  <c r="EJ406" i="1" l="1"/>
  <c r="EI406" i="1"/>
  <c r="D407" i="1"/>
  <c r="O408" i="1" s="1"/>
  <c r="H407" i="1"/>
  <c r="L412" i="2" s="1"/>
  <c r="DA406" i="1"/>
  <c r="DB406" i="1" s="1"/>
  <c r="DC406" i="1" s="1"/>
  <c r="DD406" i="1" s="1"/>
  <c r="DE406" i="1" s="1"/>
  <c r="DF406" i="1" s="1"/>
  <c r="DG406" i="1" s="1"/>
  <c r="DH406" i="1" s="1"/>
  <c r="DI406" i="1" s="1"/>
  <c r="DJ406" i="1" s="1"/>
  <c r="DK406" i="1" s="1"/>
  <c r="DL406" i="1" s="1"/>
  <c r="DM406" i="1" s="1"/>
  <c r="DN406" i="1" s="1"/>
  <c r="DO406" i="1" s="1"/>
  <c r="DP406" i="1" s="1"/>
  <c r="DQ406" i="1" s="1"/>
  <c r="DR406" i="1" s="1"/>
  <c r="DS406" i="1" s="1"/>
  <c r="DT406" i="1" s="1"/>
  <c r="DU406" i="1" s="1"/>
  <c r="DV406" i="1" s="1"/>
  <c r="DW406" i="1" s="1"/>
  <c r="DX406" i="1" s="1"/>
  <c r="DY406" i="1" s="1"/>
  <c r="DZ406" i="1" s="1"/>
  <c r="EA406" i="1" s="1"/>
  <c r="EB406" i="1" s="1"/>
  <c r="EC406" i="1" s="1"/>
  <c r="ED406" i="1" s="1"/>
  <c r="EE406" i="1" s="1"/>
  <c r="EF406" i="1" s="1"/>
  <c r="EG406" i="1" s="1"/>
  <c r="EH406" i="1" s="1"/>
  <c r="F412" i="2" l="1"/>
  <c r="Z407" i="1"/>
  <c r="AI407" i="1"/>
  <c r="AF407" i="1"/>
  <c r="BB407" i="1"/>
  <c r="AY407" i="1"/>
  <c r="X407" i="1"/>
  <c r="AK407" i="1"/>
  <c r="AU407" i="1"/>
  <c r="AO407" i="1"/>
  <c r="V407" i="1"/>
  <c r="BQ407" i="1" s="1"/>
  <c r="S408" i="1"/>
  <c r="AR407" i="1"/>
  <c r="R408" i="1"/>
  <c r="AX407" i="1"/>
  <c r="AC407" i="1"/>
  <c r="BF407" i="1"/>
  <c r="L408" i="1"/>
  <c r="AS407" i="1"/>
  <c r="AP407" i="1"/>
  <c r="AN407" i="1"/>
  <c r="AQ407" i="1"/>
  <c r="AM407" i="1"/>
  <c r="AG407" i="1"/>
  <c r="T408" i="1"/>
  <c r="BD407" i="1"/>
  <c r="BE407" i="1"/>
  <c r="AB407" i="1"/>
  <c r="M408" i="1"/>
  <c r="AZ407" i="1"/>
  <c r="AV407" i="1"/>
  <c r="AE407" i="1"/>
  <c r="Q408" i="1"/>
  <c r="Y407" i="1"/>
  <c r="BC407" i="1"/>
  <c r="BA407" i="1"/>
  <c r="AH407" i="1"/>
  <c r="N408" i="1"/>
  <c r="W407" i="1"/>
  <c r="BR407" i="1" s="1"/>
  <c r="BS407" i="1" s="1"/>
  <c r="AT407" i="1"/>
  <c r="AA407" i="1"/>
  <c r="AW407" i="1"/>
  <c r="AJ407" i="1"/>
  <c r="U408" i="1"/>
  <c r="AL407" i="1"/>
  <c r="AD407" i="1"/>
  <c r="P408" i="1"/>
  <c r="I407" i="1"/>
  <c r="BG407" i="1" l="1"/>
  <c r="EI407" i="1" s="1"/>
  <c r="BT407" i="1"/>
  <c r="BU407" i="1" s="1"/>
  <c r="BV407" i="1" s="1"/>
  <c r="BW407" i="1" s="1"/>
  <c r="BX407" i="1" s="1"/>
  <c r="BY407" i="1" s="1"/>
  <c r="BZ407" i="1" s="1"/>
  <c r="CA407" i="1" s="1"/>
  <c r="CB407" i="1" s="1"/>
  <c r="CC407" i="1" s="1"/>
  <c r="CD407" i="1" s="1"/>
  <c r="CE407" i="1" s="1"/>
  <c r="CF407" i="1" s="1"/>
  <c r="CG407" i="1" s="1"/>
  <c r="CH407" i="1" s="1"/>
  <c r="CI407" i="1" s="1"/>
  <c r="CJ407" i="1" s="1"/>
  <c r="CK407" i="1" s="1"/>
  <c r="CL407" i="1" s="1"/>
  <c r="CM407" i="1" s="1"/>
  <c r="CN407" i="1" s="1"/>
  <c r="CO407" i="1" s="1"/>
  <c r="CP407" i="1" s="1"/>
  <c r="CQ407" i="1" s="1"/>
  <c r="CR407" i="1" s="1"/>
  <c r="CS407" i="1" s="1"/>
  <c r="CT407" i="1" s="1"/>
  <c r="CU407" i="1" s="1"/>
  <c r="CV407" i="1" s="1"/>
  <c r="CW407" i="1" s="1"/>
  <c r="CX407" i="1" s="1"/>
  <c r="CY407" i="1" s="1"/>
  <c r="CZ407" i="1" s="1"/>
  <c r="EL407" i="1"/>
  <c r="EK407" i="1"/>
  <c r="G412" i="2"/>
  <c r="H412" i="2" s="1"/>
  <c r="K412" i="2" s="1"/>
  <c r="J407" i="1"/>
  <c r="K407" i="1" s="1"/>
  <c r="E408" i="1"/>
  <c r="EJ407" i="1" l="1"/>
  <c r="D408" i="1"/>
  <c r="P409" i="1" s="1"/>
  <c r="H408" i="1"/>
  <c r="L413" i="2" s="1"/>
  <c r="DA407" i="1"/>
  <c r="DB407" i="1" s="1"/>
  <c r="DC407" i="1" s="1"/>
  <c r="DD407" i="1" s="1"/>
  <c r="DE407" i="1" s="1"/>
  <c r="DF407" i="1" s="1"/>
  <c r="DG407" i="1" s="1"/>
  <c r="DH407" i="1" s="1"/>
  <c r="DI407" i="1" s="1"/>
  <c r="DJ407" i="1" s="1"/>
  <c r="DK407" i="1" s="1"/>
  <c r="DL407" i="1" s="1"/>
  <c r="DM407" i="1" s="1"/>
  <c r="DN407" i="1" s="1"/>
  <c r="DO407" i="1" s="1"/>
  <c r="DP407" i="1" s="1"/>
  <c r="DQ407" i="1" s="1"/>
  <c r="DR407" i="1" s="1"/>
  <c r="DS407" i="1" s="1"/>
  <c r="DT407" i="1" s="1"/>
  <c r="DU407" i="1" s="1"/>
  <c r="DV407" i="1" s="1"/>
  <c r="DW407" i="1" s="1"/>
  <c r="DX407" i="1" s="1"/>
  <c r="DY407" i="1" s="1"/>
  <c r="DZ407" i="1" s="1"/>
  <c r="EA407" i="1" s="1"/>
  <c r="EB407" i="1" s="1"/>
  <c r="EC407" i="1" s="1"/>
  <c r="ED407" i="1" s="1"/>
  <c r="EE407" i="1" s="1"/>
  <c r="EF407" i="1" s="1"/>
  <c r="EG407" i="1" s="1"/>
  <c r="EH407" i="1" s="1"/>
  <c r="BF408" i="1" l="1"/>
  <c r="F413" i="2"/>
  <c r="Y408" i="1"/>
  <c r="AA408" i="1"/>
  <c r="AU408" i="1"/>
  <c r="AJ408" i="1"/>
  <c r="AI408" i="1"/>
  <c r="AH408" i="1"/>
  <c r="AS408" i="1"/>
  <c r="AZ408" i="1"/>
  <c r="AC408" i="1"/>
  <c r="W408" i="1"/>
  <c r="BC408" i="1"/>
  <c r="S409" i="1"/>
  <c r="BD408" i="1"/>
  <c r="AO408" i="1"/>
  <c r="AM408" i="1"/>
  <c r="Z408" i="1"/>
  <c r="O409" i="1"/>
  <c r="AR408" i="1"/>
  <c r="AF408" i="1"/>
  <c r="AV408" i="1"/>
  <c r="M409" i="1"/>
  <c r="AD408" i="1"/>
  <c r="AL408" i="1"/>
  <c r="AQ408" i="1"/>
  <c r="BE408" i="1"/>
  <c r="R409" i="1"/>
  <c r="L409" i="1"/>
  <c r="AK408" i="1"/>
  <c r="V408" i="1"/>
  <c r="BQ408" i="1" s="1"/>
  <c r="AP408" i="1"/>
  <c r="AY408" i="1"/>
  <c r="Q409" i="1"/>
  <c r="BA408" i="1"/>
  <c r="AB408" i="1"/>
  <c r="AN408" i="1"/>
  <c r="BB408" i="1"/>
  <c r="T409" i="1"/>
  <c r="AE408" i="1"/>
  <c r="X408" i="1"/>
  <c r="AG408" i="1"/>
  <c r="AW408" i="1"/>
  <c r="U409" i="1"/>
  <c r="AX408" i="1"/>
  <c r="AT408" i="1"/>
  <c r="N409" i="1"/>
  <c r="BR408" i="1"/>
  <c r="I408" i="1"/>
  <c r="BG408" i="1" l="1"/>
  <c r="EK408" i="1" s="1"/>
  <c r="BS408" i="1"/>
  <c r="BT408" i="1" s="1"/>
  <c r="BU408" i="1" s="1"/>
  <c r="BV408" i="1" s="1"/>
  <c r="BW408" i="1" s="1"/>
  <c r="BX408" i="1" s="1"/>
  <c r="BY408" i="1" s="1"/>
  <c r="BZ408" i="1" s="1"/>
  <c r="CA408" i="1" s="1"/>
  <c r="CB408" i="1" s="1"/>
  <c r="CC408" i="1" s="1"/>
  <c r="CD408" i="1" s="1"/>
  <c r="CE408" i="1" s="1"/>
  <c r="CF408" i="1" s="1"/>
  <c r="CG408" i="1" s="1"/>
  <c r="CH408" i="1" s="1"/>
  <c r="CI408" i="1" s="1"/>
  <c r="CJ408" i="1" s="1"/>
  <c r="CK408" i="1" s="1"/>
  <c r="CL408" i="1" s="1"/>
  <c r="CM408" i="1" s="1"/>
  <c r="CN408" i="1" s="1"/>
  <c r="CO408" i="1" s="1"/>
  <c r="CP408" i="1" s="1"/>
  <c r="CQ408" i="1" s="1"/>
  <c r="CR408" i="1" s="1"/>
  <c r="CS408" i="1" s="1"/>
  <c r="CT408" i="1" s="1"/>
  <c r="CU408" i="1" s="1"/>
  <c r="CV408" i="1" s="1"/>
  <c r="CW408" i="1" s="1"/>
  <c r="CX408" i="1" s="1"/>
  <c r="CY408" i="1" s="1"/>
  <c r="CZ408" i="1" s="1"/>
  <c r="EL408" i="1"/>
  <c r="G413" i="2"/>
  <c r="H413" i="2" s="1"/>
  <c r="K413" i="2" s="1"/>
  <c r="J408" i="1"/>
  <c r="K408" i="1" s="1"/>
  <c r="E409" i="1"/>
  <c r="EJ408" i="1" l="1"/>
  <c r="EI408" i="1"/>
  <c r="D409" i="1"/>
  <c r="T410" i="1" s="1"/>
  <c r="H409" i="1"/>
  <c r="L414" i="2" s="1"/>
  <c r="DA408" i="1"/>
  <c r="DB408" i="1" s="1"/>
  <c r="DC408" i="1" s="1"/>
  <c r="DD408" i="1" s="1"/>
  <c r="DE408" i="1" s="1"/>
  <c r="DF408" i="1" s="1"/>
  <c r="DG408" i="1" s="1"/>
  <c r="DH408" i="1" s="1"/>
  <c r="DI408" i="1" s="1"/>
  <c r="DJ408" i="1" s="1"/>
  <c r="DK408" i="1" s="1"/>
  <c r="DL408" i="1" s="1"/>
  <c r="DM408" i="1" s="1"/>
  <c r="DN408" i="1" s="1"/>
  <c r="DO408" i="1" s="1"/>
  <c r="DP408" i="1" s="1"/>
  <c r="DQ408" i="1" s="1"/>
  <c r="DR408" i="1" s="1"/>
  <c r="DS408" i="1" s="1"/>
  <c r="DT408" i="1" s="1"/>
  <c r="DU408" i="1" s="1"/>
  <c r="DV408" i="1" s="1"/>
  <c r="DW408" i="1" s="1"/>
  <c r="DX408" i="1" s="1"/>
  <c r="DY408" i="1" s="1"/>
  <c r="DZ408" i="1" s="1"/>
  <c r="EA408" i="1" s="1"/>
  <c r="EB408" i="1" s="1"/>
  <c r="EC408" i="1" s="1"/>
  <c r="ED408" i="1" s="1"/>
  <c r="EE408" i="1" s="1"/>
  <c r="EF408" i="1" s="1"/>
  <c r="EG408" i="1" s="1"/>
  <c r="EH408" i="1" s="1"/>
  <c r="F414" i="2" l="1"/>
  <c r="AU409" i="1"/>
  <c r="AT409" i="1"/>
  <c r="AG409" i="1"/>
  <c r="AN409" i="1"/>
  <c r="BE409" i="1"/>
  <c r="AH409" i="1"/>
  <c r="BF409" i="1"/>
  <c r="Y409" i="1"/>
  <c r="AA409" i="1"/>
  <c r="AK409" i="1"/>
  <c r="AM409" i="1"/>
  <c r="BA409" i="1"/>
  <c r="BC409" i="1"/>
  <c r="AE409" i="1"/>
  <c r="AX409" i="1"/>
  <c r="P410" i="1"/>
  <c r="AF409" i="1"/>
  <c r="BB409" i="1"/>
  <c r="AR409" i="1"/>
  <c r="X409" i="1"/>
  <c r="Q410" i="1"/>
  <c r="AP409" i="1"/>
  <c r="AL409" i="1"/>
  <c r="AY409" i="1"/>
  <c r="AV409" i="1"/>
  <c r="AI409" i="1"/>
  <c r="N410" i="1"/>
  <c r="Z409" i="1"/>
  <c r="AO409" i="1"/>
  <c r="V409" i="1"/>
  <c r="BQ409" i="1" s="1"/>
  <c r="AW409" i="1"/>
  <c r="U410" i="1"/>
  <c r="S410" i="1"/>
  <c r="AS409" i="1"/>
  <c r="AZ409" i="1"/>
  <c r="AD409" i="1"/>
  <c r="W409" i="1"/>
  <c r="M410" i="1"/>
  <c r="AJ409" i="1"/>
  <c r="L410" i="1"/>
  <c r="AC409" i="1"/>
  <c r="R410" i="1"/>
  <c r="AB409" i="1"/>
  <c r="AQ409" i="1"/>
  <c r="O410" i="1"/>
  <c r="BD409" i="1"/>
  <c r="I409" i="1"/>
  <c r="BR409" i="1" l="1"/>
  <c r="BS409" i="1" s="1"/>
  <c r="BT409" i="1" s="1"/>
  <c r="BU409" i="1" s="1"/>
  <c r="BV409" i="1" s="1"/>
  <c r="BW409" i="1" s="1"/>
  <c r="BX409" i="1" s="1"/>
  <c r="BY409" i="1" s="1"/>
  <c r="BZ409" i="1" s="1"/>
  <c r="CA409" i="1" s="1"/>
  <c r="CB409" i="1" s="1"/>
  <c r="CC409" i="1" s="1"/>
  <c r="CD409" i="1" s="1"/>
  <c r="CE409" i="1" s="1"/>
  <c r="CF409" i="1" s="1"/>
  <c r="CG409" i="1" s="1"/>
  <c r="CH409" i="1" s="1"/>
  <c r="CI409" i="1" s="1"/>
  <c r="CJ409" i="1" s="1"/>
  <c r="CK409" i="1" s="1"/>
  <c r="CL409" i="1" s="1"/>
  <c r="CM409" i="1" s="1"/>
  <c r="CN409" i="1" s="1"/>
  <c r="CO409" i="1" s="1"/>
  <c r="CP409" i="1" s="1"/>
  <c r="CQ409" i="1" s="1"/>
  <c r="CR409" i="1" s="1"/>
  <c r="CS409" i="1" s="1"/>
  <c r="CT409" i="1" s="1"/>
  <c r="CU409" i="1" s="1"/>
  <c r="CV409" i="1" s="1"/>
  <c r="CW409" i="1" s="1"/>
  <c r="CX409" i="1" s="1"/>
  <c r="CY409" i="1" s="1"/>
  <c r="CZ409" i="1" s="1"/>
  <c r="BG409" i="1"/>
  <c r="EI409" i="1" s="1"/>
  <c r="EL409" i="1"/>
  <c r="G414" i="2"/>
  <c r="H414" i="2" s="1"/>
  <c r="K414" i="2" s="1"/>
  <c r="J409" i="1"/>
  <c r="K409" i="1" s="1"/>
  <c r="E410" i="1"/>
  <c r="EK409" i="1" l="1"/>
  <c r="EJ409" i="1"/>
  <c r="D410" i="1"/>
  <c r="S411" i="1" s="1"/>
  <c r="H410" i="1"/>
  <c r="L415" i="2" s="1"/>
  <c r="DA409" i="1"/>
  <c r="DB409" i="1" s="1"/>
  <c r="DC409" i="1" s="1"/>
  <c r="DD409" i="1" s="1"/>
  <c r="DE409" i="1" s="1"/>
  <c r="DF409" i="1" s="1"/>
  <c r="DG409" i="1" s="1"/>
  <c r="DH409" i="1" s="1"/>
  <c r="DI409" i="1" s="1"/>
  <c r="DJ409" i="1" s="1"/>
  <c r="DK409" i="1" s="1"/>
  <c r="DL409" i="1" s="1"/>
  <c r="DM409" i="1" s="1"/>
  <c r="DN409" i="1" s="1"/>
  <c r="DO409" i="1" s="1"/>
  <c r="DP409" i="1" s="1"/>
  <c r="DQ409" i="1" s="1"/>
  <c r="DR409" i="1" s="1"/>
  <c r="DS409" i="1" s="1"/>
  <c r="DT409" i="1" s="1"/>
  <c r="DU409" i="1" s="1"/>
  <c r="DV409" i="1" s="1"/>
  <c r="DW409" i="1" s="1"/>
  <c r="DX409" i="1" s="1"/>
  <c r="DY409" i="1" s="1"/>
  <c r="DZ409" i="1" s="1"/>
  <c r="EA409" i="1" s="1"/>
  <c r="EB409" i="1" s="1"/>
  <c r="EC409" i="1" s="1"/>
  <c r="ED409" i="1" s="1"/>
  <c r="EE409" i="1" s="1"/>
  <c r="EF409" i="1" s="1"/>
  <c r="EG409" i="1" s="1"/>
  <c r="EH409" i="1" s="1"/>
  <c r="BB410" i="1" l="1"/>
  <c r="AF410" i="1"/>
  <c r="AM410" i="1"/>
  <c r="V410" i="1"/>
  <c r="BQ410" i="1" s="1"/>
  <c r="W410" i="1"/>
  <c r="BC410" i="1"/>
  <c r="AX410" i="1"/>
  <c r="AL410" i="1"/>
  <c r="F415" i="2"/>
  <c r="AI410" i="1"/>
  <c r="AQ410" i="1"/>
  <c r="AP410" i="1"/>
  <c r="AD410" i="1"/>
  <c r="AU410" i="1"/>
  <c r="AZ410" i="1"/>
  <c r="AA410" i="1"/>
  <c r="AC410" i="1"/>
  <c r="L411" i="1"/>
  <c r="AS410" i="1"/>
  <c r="N411" i="1"/>
  <c r="AN410" i="1"/>
  <c r="U411" i="1"/>
  <c r="AK410" i="1"/>
  <c r="AO410" i="1"/>
  <c r="X410" i="1"/>
  <c r="AW410" i="1"/>
  <c r="AB410" i="1"/>
  <c r="AE410" i="1"/>
  <c r="AV410" i="1"/>
  <c r="O411" i="1"/>
  <c r="Q411" i="1"/>
  <c r="AT410" i="1"/>
  <c r="AY410" i="1"/>
  <c r="Z410" i="1"/>
  <c r="AR410" i="1"/>
  <c r="BE410" i="1"/>
  <c r="AH410" i="1"/>
  <c r="R411" i="1"/>
  <c r="BF410" i="1"/>
  <c r="T411" i="1"/>
  <c r="BA410" i="1"/>
  <c r="P411" i="1"/>
  <c r="BD410" i="1"/>
  <c r="AG410" i="1"/>
  <c r="Y410" i="1"/>
  <c r="M411" i="1"/>
  <c r="AJ410" i="1"/>
  <c r="BR410" i="1"/>
  <c r="BS410" i="1" s="1"/>
  <c r="I410" i="1"/>
  <c r="BG410" i="1" l="1"/>
  <c r="EK410" i="1" s="1"/>
  <c r="BT410" i="1"/>
  <c r="BU410" i="1" s="1"/>
  <c r="BV410" i="1" s="1"/>
  <c r="BW410" i="1" s="1"/>
  <c r="BX410" i="1" s="1"/>
  <c r="BY410" i="1" s="1"/>
  <c r="BZ410" i="1" s="1"/>
  <c r="CA410" i="1" s="1"/>
  <c r="CB410" i="1" s="1"/>
  <c r="CC410" i="1" s="1"/>
  <c r="CD410" i="1" s="1"/>
  <c r="CE410" i="1" s="1"/>
  <c r="CF410" i="1" s="1"/>
  <c r="CG410" i="1" s="1"/>
  <c r="CH410" i="1" s="1"/>
  <c r="CI410" i="1" s="1"/>
  <c r="CJ410" i="1" s="1"/>
  <c r="CK410" i="1" s="1"/>
  <c r="CL410" i="1" s="1"/>
  <c r="CM410" i="1" s="1"/>
  <c r="CN410" i="1" s="1"/>
  <c r="CO410" i="1" s="1"/>
  <c r="CP410" i="1" s="1"/>
  <c r="CQ410" i="1" s="1"/>
  <c r="CR410" i="1" s="1"/>
  <c r="CS410" i="1" s="1"/>
  <c r="CT410" i="1" s="1"/>
  <c r="CU410" i="1" s="1"/>
  <c r="CV410" i="1" s="1"/>
  <c r="CW410" i="1" s="1"/>
  <c r="CX410" i="1" s="1"/>
  <c r="CY410" i="1" s="1"/>
  <c r="CZ410" i="1" s="1"/>
  <c r="EL410" i="1"/>
  <c r="G415" i="2"/>
  <c r="H415" i="2" s="1"/>
  <c r="K415" i="2" s="1"/>
  <c r="J410" i="1"/>
  <c r="K410" i="1" s="1"/>
  <c r="E411" i="1"/>
  <c r="EJ410" i="1" l="1"/>
  <c r="EI410" i="1"/>
  <c r="D411" i="1"/>
  <c r="P412" i="1" s="1"/>
  <c r="H411" i="1"/>
  <c r="L416" i="2" s="1"/>
  <c r="DA410" i="1"/>
  <c r="DB410" i="1" s="1"/>
  <c r="DC410" i="1" s="1"/>
  <c r="DD410" i="1" s="1"/>
  <c r="DE410" i="1" s="1"/>
  <c r="DF410" i="1" s="1"/>
  <c r="DG410" i="1" s="1"/>
  <c r="DH410" i="1" s="1"/>
  <c r="DI410" i="1" s="1"/>
  <c r="DJ410" i="1" s="1"/>
  <c r="DK410" i="1" s="1"/>
  <c r="DL410" i="1" s="1"/>
  <c r="DM410" i="1" s="1"/>
  <c r="DN410" i="1" s="1"/>
  <c r="DO410" i="1" s="1"/>
  <c r="DP410" i="1" s="1"/>
  <c r="DQ410" i="1" s="1"/>
  <c r="DR410" i="1" s="1"/>
  <c r="DS410" i="1" s="1"/>
  <c r="DT410" i="1" s="1"/>
  <c r="DU410" i="1" s="1"/>
  <c r="DV410" i="1" s="1"/>
  <c r="DW410" i="1" s="1"/>
  <c r="DX410" i="1" s="1"/>
  <c r="DY410" i="1" s="1"/>
  <c r="DZ410" i="1" s="1"/>
  <c r="EA410" i="1" s="1"/>
  <c r="EB410" i="1" s="1"/>
  <c r="EC410" i="1" s="1"/>
  <c r="ED410" i="1" s="1"/>
  <c r="EE410" i="1" s="1"/>
  <c r="EF410" i="1" s="1"/>
  <c r="EG410" i="1" s="1"/>
  <c r="EH410" i="1" s="1"/>
  <c r="F416" i="2" l="1"/>
  <c r="AB411" i="1"/>
  <c r="AF411" i="1"/>
  <c r="BD411" i="1"/>
  <c r="AR411" i="1"/>
  <c r="AC411" i="1"/>
  <c r="AZ411" i="1"/>
  <c r="AL411" i="1"/>
  <c r="M412" i="1"/>
  <c r="AD411" i="1"/>
  <c r="BC411" i="1"/>
  <c r="BE411" i="1"/>
  <c r="AJ411" i="1"/>
  <c r="AM411" i="1"/>
  <c r="R412" i="1"/>
  <c r="X411" i="1"/>
  <c r="AP411" i="1"/>
  <c r="T412" i="1"/>
  <c r="AU411" i="1"/>
  <c r="AH411" i="1"/>
  <c r="Y411" i="1"/>
  <c r="AS411" i="1"/>
  <c r="BF411" i="1"/>
  <c r="AI411" i="1"/>
  <c r="W411" i="1"/>
  <c r="Q412" i="1"/>
  <c r="AK411" i="1"/>
  <c r="AT411" i="1"/>
  <c r="AY411" i="1"/>
  <c r="S412" i="1"/>
  <c r="N412" i="1"/>
  <c r="BA411" i="1"/>
  <c r="L412" i="1"/>
  <c r="BB411" i="1"/>
  <c r="AQ411" i="1"/>
  <c r="AW411" i="1"/>
  <c r="AO411" i="1"/>
  <c r="AE411" i="1"/>
  <c r="AV411" i="1"/>
  <c r="AG411" i="1"/>
  <c r="V411" i="1"/>
  <c r="BQ411" i="1" s="1"/>
  <c r="AN411" i="1"/>
  <c r="AX411" i="1"/>
  <c r="U412" i="1"/>
  <c r="Z411" i="1"/>
  <c r="O412" i="1"/>
  <c r="AA411" i="1"/>
  <c r="I411" i="1"/>
  <c r="BR411" i="1" l="1"/>
  <c r="BS411" i="1" s="1"/>
  <c r="BT411" i="1" s="1"/>
  <c r="BU411" i="1" s="1"/>
  <c r="BV411" i="1" s="1"/>
  <c r="BW411" i="1" s="1"/>
  <c r="BX411" i="1" s="1"/>
  <c r="BY411" i="1" s="1"/>
  <c r="BZ411" i="1" s="1"/>
  <c r="CA411" i="1" s="1"/>
  <c r="CB411" i="1" s="1"/>
  <c r="CC411" i="1" s="1"/>
  <c r="CD411" i="1" s="1"/>
  <c r="CE411" i="1" s="1"/>
  <c r="CF411" i="1" s="1"/>
  <c r="CG411" i="1" s="1"/>
  <c r="CH411" i="1" s="1"/>
  <c r="CI411" i="1" s="1"/>
  <c r="CJ411" i="1" s="1"/>
  <c r="CK411" i="1" s="1"/>
  <c r="CL411" i="1" s="1"/>
  <c r="CM411" i="1" s="1"/>
  <c r="CN411" i="1" s="1"/>
  <c r="CO411" i="1" s="1"/>
  <c r="CP411" i="1" s="1"/>
  <c r="CQ411" i="1" s="1"/>
  <c r="CR411" i="1" s="1"/>
  <c r="CS411" i="1" s="1"/>
  <c r="CT411" i="1" s="1"/>
  <c r="CU411" i="1" s="1"/>
  <c r="CV411" i="1" s="1"/>
  <c r="CW411" i="1" s="1"/>
  <c r="CX411" i="1" s="1"/>
  <c r="CY411" i="1" s="1"/>
  <c r="CZ411" i="1" s="1"/>
  <c r="BG411" i="1"/>
  <c r="EJ411" i="1" s="1"/>
  <c r="EL411" i="1"/>
  <c r="J411" i="1"/>
  <c r="K411" i="1" s="1"/>
  <c r="G416" i="2"/>
  <c r="H416" i="2" s="1"/>
  <c r="K416" i="2" s="1"/>
  <c r="E412" i="1"/>
  <c r="EI411" i="1" l="1"/>
  <c r="EK411" i="1"/>
  <c r="D412" i="1"/>
  <c r="M413" i="1" s="1"/>
  <c r="H412" i="1"/>
  <c r="L417" i="2" s="1"/>
  <c r="DA411" i="1"/>
  <c r="DB411" i="1" s="1"/>
  <c r="DC411" i="1" s="1"/>
  <c r="DD411" i="1" s="1"/>
  <c r="DE411" i="1" s="1"/>
  <c r="DF411" i="1" s="1"/>
  <c r="DG411" i="1" s="1"/>
  <c r="DH411" i="1" s="1"/>
  <c r="DI411" i="1" s="1"/>
  <c r="DJ411" i="1" s="1"/>
  <c r="DK411" i="1" s="1"/>
  <c r="DL411" i="1" s="1"/>
  <c r="DM411" i="1" s="1"/>
  <c r="DN411" i="1" s="1"/>
  <c r="DO411" i="1" s="1"/>
  <c r="DP411" i="1" s="1"/>
  <c r="DQ411" i="1" s="1"/>
  <c r="DR411" i="1" s="1"/>
  <c r="DS411" i="1" s="1"/>
  <c r="DT411" i="1" s="1"/>
  <c r="DU411" i="1" s="1"/>
  <c r="DV411" i="1" s="1"/>
  <c r="DW411" i="1" s="1"/>
  <c r="DX411" i="1" s="1"/>
  <c r="DY411" i="1" s="1"/>
  <c r="DZ411" i="1" s="1"/>
  <c r="EA411" i="1" s="1"/>
  <c r="EB411" i="1" s="1"/>
  <c r="EC411" i="1" s="1"/>
  <c r="ED411" i="1" s="1"/>
  <c r="EE411" i="1" s="1"/>
  <c r="EF411" i="1" s="1"/>
  <c r="EG411" i="1" s="1"/>
  <c r="EH411" i="1" s="1"/>
  <c r="F417" i="2" l="1"/>
  <c r="AO412" i="1"/>
  <c r="BD412" i="1"/>
  <c r="AR412" i="1"/>
  <c r="AC412" i="1"/>
  <c r="AU412" i="1"/>
  <c r="AP412" i="1"/>
  <c r="AI412" i="1"/>
  <c r="AE412" i="1"/>
  <c r="AQ412" i="1"/>
  <c r="AB412" i="1"/>
  <c r="N413" i="1"/>
  <c r="BB412" i="1"/>
  <c r="AF412" i="1"/>
  <c r="AM412" i="1"/>
  <c r="AX412" i="1"/>
  <c r="W412" i="1"/>
  <c r="R413" i="1"/>
  <c r="AA412" i="1"/>
  <c r="O413" i="1"/>
  <c r="AD412" i="1"/>
  <c r="BF412" i="1"/>
  <c r="AG412" i="1"/>
  <c r="AK412" i="1"/>
  <c r="X412" i="1"/>
  <c r="AN412" i="1"/>
  <c r="AW412" i="1"/>
  <c r="AZ412" i="1"/>
  <c r="U413" i="1"/>
  <c r="AS412" i="1"/>
  <c r="AL412" i="1"/>
  <c r="Q413" i="1"/>
  <c r="AT412" i="1"/>
  <c r="L413" i="1"/>
  <c r="BE412" i="1"/>
  <c r="V412" i="1"/>
  <c r="BQ412" i="1" s="1"/>
  <c r="T413" i="1"/>
  <c r="Y412" i="1"/>
  <c r="BA412" i="1"/>
  <c r="AV412" i="1"/>
  <c r="AH412" i="1"/>
  <c r="Z412" i="1"/>
  <c r="AJ412" i="1"/>
  <c r="BC412" i="1"/>
  <c r="P413" i="1"/>
  <c r="AY412" i="1"/>
  <c r="S413" i="1"/>
  <c r="BR412" i="1"/>
  <c r="BS412" i="1" s="1"/>
  <c r="BT412" i="1" s="1"/>
  <c r="BU412" i="1" s="1"/>
  <c r="BV412" i="1" s="1"/>
  <c r="BW412" i="1" s="1"/>
  <c r="BX412" i="1" s="1"/>
  <c r="BY412" i="1" s="1"/>
  <c r="BZ412" i="1" s="1"/>
  <c r="CA412" i="1" s="1"/>
  <c r="CB412" i="1" s="1"/>
  <c r="I412" i="1"/>
  <c r="CC412" i="1" l="1"/>
  <c r="CD412" i="1" s="1"/>
  <c r="CE412" i="1" s="1"/>
  <c r="CF412" i="1" s="1"/>
  <c r="CG412" i="1" s="1"/>
  <c r="CH412" i="1" s="1"/>
  <c r="CI412" i="1" s="1"/>
  <c r="CJ412" i="1" s="1"/>
  <c r="CK412" i="1" s="1"/>
  <c r="CL412" i="1" s="1"/>
  <c r="CM412" i="1" s="1"/>
  <c r="CN412" i="1" s="1"/>
  <c r="CO412" i="1" s="1"/>
  <c r="CP412" i="1" s="1"/>
  <c r="CQ412" i="1" s="1"/>
  <c r="CR412" i="1" s="1"/>
  <c r="CS412" i="1" s="1"/>
  <c r="CT412" i="1" s="1"/>
  <c r="CU412" i="1" s="1"/>
  <c r="CV412" i="1" s="1"/>
  <c r="CW412" i="1" s="1"/>
  <c r="CX412" i="1" s="1"/>
  <c r="CY412" i="1" s="1"/>
  <c r="CZ412" i="1" s="1"/>
  <c r="BG412" i="1"/>
  <c r="EK412" i="1" s="1"/>
  <c r="EL412" i="1"/>
  <c r="G417" i="2"/>
  <c r="H417" i="2" s="1"/>
  <c r="K417" i="2" s="1"/>
  <c r="J412" i="1"/>
  <c r="K412" i="1" s="1"/>
  <c r="E413" i="1"/>
  <c r="EJ412" i="1" l="1"/>
  <c r="EI412" i="1"/>
  <c r="D413" i="1"/>
  <c r="N414" i="1" s="1"/>
  <c r="H413" i="1"/>
  <c r="L418" i="2" s="1"/>
  <c r="DA412" i="1"/>
  <c r="DB412" i="1" s="1"/>
  <c r="DC412" i="1" s="1"/>
  <c r="DD412" i="1" s="1"/>
  <c r="DE412" i="1" s="1"/>
  <c r="DF412" i="1" s="1"/>
  <c r="DG412" i="1" s="1"/>
  <c r="DH412" i="1" s="1"/>
  <c r="DI412" i="1" s="1"/>
  <c r="DJ412" i="1" s="1"/>
  <c r="DK412" i="1" s="1"/>
  <c r="DL412" i="1" s="1"/>
  <c r="DM412" i="1" s="1"/>
  <c r="DN412" i="1" s="1"/>
  <c r="DO412" i="1" s="1"/>
  <c r="DP412" i="1" s="1"/>
  <c r="DQ412" i="1" s="1"/>
  <c r="DR412" i="1" s="1"/>
  <c r="DS412" i="1" s="1"/>
  <c r="DT412" i="1" s="1"/>
  <c r="DU412" i="1" s="1"/>
  <c r="DV412" i="1" s="1"/>
  <c r="DW412" i="1" s="1"/>
  <c r="DX412" i="1" s="1"/>
  <c r="DY412" i="1" s="1"/>
  <c r="DZ412" i="1" s="1"/>
  <c r="EA412" i="1" s="1"/>
  <c r="EB412" i="1" s="1"/>
  <c r="EC412" i="1" s="1"/>
  <c r="ED412" i="1" s="1"/>
  <c r="EE412" i="1" s="1"/>
  <c r="EF412" i="1" s="1"/>
  <c r="EG412" i="1" s="1"/>
  <c r="EH412" i="1" s="1"/>
  <c r="AS413" i="1" l="1"/>
  <c r="W413" i="1"/>
  <c r="F418" i="2"/>
  <c r="AP413" i="1"/>
  <c r="AN413" i="1"/>
  <c r="AF413" i="1"/>
  <c r="M414" i="1"/>
  <c r="AA413" i="1"/>
  <c r="AO413" i="1"/>
  <c r="AY413" i="1"/>
  <c r="AB413" i="1"/>
  <c r="AV413" i="1"/>
  <c r="AT413" i="1"/>
  <c r="AX413" i="1"/>
  <c r="AJ413" i="1"/>
  <c r="Q414" i="1"/>
  <c r="BC413" i="1"/>
  <c r="AC413" i="1"/>
  <c r="S414" i="1"/>
  <c r="U414" i="1"/>
  <c r="Z413" i="1"/>
  <c r="BD413" i="1"/>
  <c r="BA413" i="1"/>
  <c r="V413" i="1"/>
  <c r="BQ413" i="1" s="1"/>
  <c r="AL413" i="1"/>
  <c r="P414" i="1"/>
  <c r="X413" i="1"/>
  <c r="BF413" i="1"/>
  <c r="AH413" i="1"/>
  <c r="R414" i="1"/>
  <c r="BB413" i="1"/>
  <c r="AE413" i="1"/>
  <c r="AG413" i="1"/>
  <c r="AR413" i="1"/>
  <c r="AZ413" i="1"/>
  <c r="AU413" i="1"/>
  <c r="AK413" i="1"/>
  <c r="T414" i="1"/>
  <c r="BE413" i="1"/>
  <c r="AM413" i="1"/>
  <c r="AI413" i="1"/>
  <c r="AQ413" i="1"/>
  <c r="Y413" i="1"/>
  <c r="L414" i="1"/>
  <c r="AW413" i="1"/>
  <c r="AD413" i="1"/>
  <c r="O414" i="1"/>
  <c r="BR413" i="1"/>
  <c r="BS413" i="1" s="1"/>
  <c r="I413" i="1"/>
  <c r="BG413" i="1" l="1"/>
  <c r="EI413" i="1" s="1"/>
  <c r="BT413" i="1"/>
  <c r="BU413" i="1" s="1"/>
  <c r="BV413" i="1" s="1"/>
  <c r="BW413" i="1" s="1"/>
  <c r="BX413" i="1" s="1"/>
  <c r="BY413" i="1" s="1"/>
  <c r="BZ413" i="1" s="1"/>
  <c r="CA413" i="1" s="1"/>
  <c r="CB413" i="1" s="1"/>
  <c r="CC413" i="1" s="1"/>
  <c r="CD413" i="1" s="1"/>
  <c r="CE413" i="1" s="1"/>
  <c r="CF413" i="1" s="1"/>
  <c r="CG413" i="1" s="1"/>
  <c r="CH413" i="1" s="1"/>
  <c r="CI413" i="1" s="1"/>
  <c r="CJ413" i="1" s="1"/>
  <c r="CK413" i="1" s="1"/>
  <c r="CL413" i="1" s="1"/>
  <c r="CM413" i="1" s="1"/>
  <c r="CN413" i="1" s="1"/>
  <c r="CO413" i="1" s="1"/>
  <c r="CP413" i="1" s="1"/>
  <c r="CQ413" i="1" s="1"/>
  <c r="CR413" i="1" s="1"/>
  <c r="CS413" i="1" s="1"/>
  <c r="CT413" i="1" s="1"/>
  <c r="CU413" i="1" s="1"/>
  <c r="CV413" i="1" s="1"/>
  <c r="CW413" i="1" s="1"/>
  <c r="CX413" i="1" s="1"/>
  <c r="CY413" i="1" s="1"/>
  <c r="CZ413" i="1" s="1"/>
  <c r="EL413" i="1"/>
  <c r="J413" i="1"/>
  <c r="K413" i="1" s="1"/>
  <c r="G418" i="2"/>
  <c r="H418" i="2" s="1"/>
  <c r="K418" i="2" s="1"/>
  <c r="E414" i="1"/>
  <c r="EK413" i="1" l="1"/>
  <c r="EJ413" i="1"/>
  <c r="D414" i="1"/>
  <c r="L415" i="1" s="1"/>
  <c r="H414" i="1"/>
  <c r="L419" i="2" s="1"/>
  <c r="DA413" i="1"/>
  <c r="DB413" i="1" s="1"/>
  <c r="DC413" i="1" s="1"/>
  <c r="DD413" i="1" s="1"/>
  <c r="DE413" i="1" s="1"/>
  <c r="DF413" i="1" s="1"/>
  <c r="DG413" i="1" s="1"/>
  <c r="DH413" i="1" s="1"/>
  <c r="DI413" i="1" s="1"/>
  <c r="DJ413" i="1" s="1"/>
  <c r="DK413" i="1" s="1"/>
  <c r="DL413" i="1" s="1"/>
  <c r="DM413" i="1" s="1"/>
  <c r="DN413" i="1" s="1"/>
  <c r="DO413" i="1" s="1"/>
  <c r="DP413" i="1" s="1"/>
  <c r="DQ413" i="1" s="1"/>
  <c r="DR413" i="1" s="1"/>
  <c r="DS413" i="1" s="1"/>
  <c r="DT413" i="1" s="1"/>
  <c r="DU413" i="1" s="1"/>
  <c r="DV413" i="1" s="1"/>
  <c r="DW413" i="1" s="1"/>
  <c r="DX413" i="1" s="1"/>
  <c r="DY413" i="1" s="1"/>
  <c r="DZ413" i="1" s="1"/>
  <c r="EA413" i="1" s="1"/>
  <c r="EB413" i="1" s="1"/>
  <c r="EC413" i="1" s="1"/>
  <c r="ED413" i="1" s="1"/>
  <c r="EE413" i="1" s="1"/>
  <c r="EF413" i="1" s="1"/>
  <c r="EG413" i="1" s="1"/>
  <c r="EH413" i="1" s="1"/>
  <c r="F419" i="2" l="1"/>
  <c r="AN414" i="1"/>
  <c r="AQ414" i="1"/>
  <c r="V414" i="1"/>
  <c r="BQ414" i="1" s="1"/>
  <c r="AP414" i="1"/>
  <c r="W414" i="1"/>
  <c r="BR414" i="1" s="1"/>
  <c r="AJ414" i="1"/>
  <c r="AG414" i="1"/>
  <c r="BB414" i="1"/>
  <c r="BA414" i="1"/>
  <c r="Z414" i="1"/>
  <c r="AX414" i="1"/>
  <c r="AL414" i="1"/>
  <c r="BE414" i="1"/>
  <c r="AY414" i="1"/>
  <c r="BF414" i="1"/>
  <c r="AE414" i="1"/>
  <c r="Y414" i="1"/>
  <c r="AZ414" i="1"/>
  <c r="AS414" i="1"/>
  <c r="P415" i="1"/>
  <c r="S415" i="1"/>
  <c r="AV414" i="1"/>
  <c r="U415" i="1"/>
  <c r="AA414" i="1"/>
  <c r="AF414" i="1"/>
  <c r="AW414" i="1"/>
  <c r="M415" i="1"/>
  <c r="T415" i="1"/>
  <c r="AU414" i="1"/>
  <c r="AM414" i="1"/>
  <c r="X414" i="1"/>
  <c r="AB414" i="1"/>
  <c r="AD414" i="1"/>
  <c r="R415" i="1"/>
  <c r="BD414" i="1"/>
  <c r="AT414" i="1"/>
  <c r="AH414" i="1"/>
  <c r="AK414" i="1"/>
  <c r="BC414" i="1"/>
  <c r="AR414" i="1"/>
  <c r="O415" i="1"/>
  <c r="AC414" i="1"/>
  <c r="AO414" i="1"/>
  <c r="AI414" i="1"/>
  <c r="N415" i="1"/>
  <c r="Q415" i="1"/>
  <c r="I414" i="1"/>
  <c r="BS414" i="1" l="1"/>
  <c r="BT414" i="1" s="1"/>
  <c r="BU414" i="1" s="1"/>
  <c r="BV414" i="1" s="1"/>
  <c r="BW414" i="1" s="1"/>
  <c r="BX414" i="1" s="1"/>
  <c r="BY414" i="1" s="1"/>
  <c r="BZ414" i="1" s="1"/>
  <c r="CA414" i="1" s="1"/>
  <c r="CB414" i="1" s="1"/>
  <c r="CC414" i="1" s="1"/>
  <c r="CD414" i="1" s="1"/>
  <c r="CE414" i="1" s="1"/>
  <c r="CF414" i="1" s="1"/>
  <c r="CG414" i="1" s="1"/>
  <c r="CH414" i="1" s="1"/>
  <c r="CI414" i="1" s="1"/>
  <c r="CJ414" i="1" s="1"/>
  <c r="CK414" i="1" s="1"/>
  <c r="CL414" i="1" s="1"/>
  <c r="CM414" i="1" s="1"/>
  <c r="CN414" i="1" s="1"/>
  <c r="CO414" i="1" s="1"/>
  <c r="CP414" i="1" s="1"/>
  <c r="CQ414" i="1" s="1"/>
  <c r="CR414" i="1" s="1"/>
  <c r="CS414" i="1" s="1"/>
  <c r="CT414" i="1" s="1"/>
  <c r="CU414" i="1" s="1"/>
  <c r="CV414" i="1" s="1"/>
  <c r="CW414" i="1" s="1"/>
  <c r="CX414" i="1" s="1"/>
  <c r="CY414" i="1" s="1"/>
  <c r="CZ414" i="1" s="1"/>
  <c r="BG414" i="1"/>
  <c r="EK414" i="1" s="1"/>
  <c r="EL414" i="1"/>
  <c r="G419" i="2"/>
  <c r="H419" i="2" s="1"/>
  <c r="K419" i="2" s="1"/>
  <c r="J414" i="1"/>
  <c r="K414" i="1" s="1"/>
  <c r="E415" i="1"/>
  <c r="EJ414" i="1" l="1"/>
  <c r="EI414" i="1"/>
  <c r="D415" i="1"/>
  <c r="M416" i="1" s="1"/>
  <c r="H415" i="1"/>
  <c r="L420" i="2" s="1"/>
  <c r="DA414" i="1"/>
  <c r="DB414" i="1" s="1"/>
  <c r="DC414" i="1" s="1"/>
  <c r="DD414" i="1" s="1"/>
  <c r="DE414" i="1" s="1"/>
  <c r="DF414" i="1" s="1"/>
  <c r="DG414" i="1" s="1"/>
  <c r="DH414" i="1" s="1"/>
  <c r="DI414" i="1" s="1"/>
  <c r="DJ414" i="1" s="1"/>
  <c r="DK414" i="1" s="1"/>
  <c r="DL414" i="1" s="1"/>
  <c r="DM414" i="1" s="1"/>
  <c r="DN414" i="1" s="1"/>
  <c r="DO414" i="1" s="1"/>
  <c r="DP414" i="1" s="1"/>
  <c r="DQ414" i="1" s="1"/>
  <c r="DR414" i="1" s="1"/>
  <c r="DS414" i="1" s="1"/>
  <c r="DT414" i="1" s="1"/>
  <c r="DU414" i="1" s="1"/>
  <c r="DV414" i="1" s="1"/>
  <c r="DW414" i="1" s="1"/>
  <c r="DX414" i="1" s="1"/>
  <c r="DY414" i="1" s="1"/>
  <c r="DZ414" i="1" s="1"/>
  <c r="EA414" i="1" s="1"/>
  <c r="EB414" i="1" s="1"/>
  <c r="EC414" i="1" s="1"/>
  <c r="ED414" i="1" s="1"/>
  <c r="EE414" i="1" s="1"/>
  <c r="EF414" i="1" s="1"/>
  <c r="EG414" i="1" s="1"/>
  <c r="EH414" i="1" s="1"/>
  <c r="F420" i="2" l="1"/>
  <c r="AU415" i="1"/>
  <c r="AC415" i="1"/>
  <c r="AA415" i="1"/>
  <c r="AY415" i="1"/>
  <c r="AI415" i="1"/>
  <c r="Q416" i="1"/>
  <c r="AO415" i="1"/>
  <c r="AW415" i="1"/>
  <c r="AS415" i="1"/>
  <c r="AH415" i="1"/>
  <c r="AP415" i="1"/>
  <c r="BA415" i="1"/>
  <c r="BE415" i="1"/>
  <c r="L416" i="1"/>
  <c r="O416" i="1"/>
  <c r="BB415" i="1"/>
  <c r="Z415" i="1"/>
  <c r="T416" i="1"/>
  <c r="AT415" i="1"/>
  <c r="AE415" i="1"/>
  <c r="Y415" i="1"/>
  <c r="X415" i="1"/>
  <c r="R416" i="1"/>
  <c r="AZ415" i="1"/>
  <c r="AQ415" i="1"/>
  <c r="V415" i="1"/>
  <c r="BQ415" i="1" s="1"/>
  <c r="AF415" i="1"/>
  <c r="N416" i="1"/>
  <c r="AR415" i="1"/>
  <c r="AL415" i="1"/>
  <c r="BF415" i="1"/>
  <c r="AB415" i="1"/>
  <c r="AK415" i="1"/>
  <c r="BC415" i="1"/>
  <c r="BD415" i="1"/>
  <c r="AX415" i="1"/>
  <c r="AJ415" i="1"/>
  <c r="S416" i="1"/>
  <c r="AD415" i="1"/>
  <c r="AG415" i="1"/>
  <c r="AV415" i="1"/>
  <c r="P416" i="1"/>
  <c r="W415" i="1"/>
  <c r="BR415" i="1" s="1"/>
  <c r="BS415" i="1" s="1"/>
  <c r="BT415" i="1" s="1"/>
  <c r="BU415" i="1" s="1"/>
  <c r="BV415" i="1" s="1"/>
  <c r="BW415" i="1" s="1"/>
  <c r="BX415" i="1" s="1"/>
  <c r="BY415" i="1" s="1"/>
  <c r="BZ415" i="1" s="1"/>
  <c r="CA415" i="1" s="1"/>
  <c r="CB415" i="1" s="1"/>
  <c r="CC415" i="1" s="1"/>
  <c r="CD415" i="1" s="1"/>
  <c r="CE415" i="1" s="1"/>
  <c r="CF415" i="1" s="1"/>
  <c r="CG415" i="1" s="1"/>
  <c r="CH415" i="1" s="1"/>
  <c r="U416" i="1"/>
  <c r="AN415" i="1"/>
  <c r="AM415" i="1"/>
  <c r="I415" i="1"/>
  <c r="BG415" i="1" l="1"/>
  <c r="EI415" i="1" s="1"/>
  <c r="EL415" i="1"/>
  <c r="CI415" i="1"/>
  <c r="CJ415" i="1" s="1"/>
  <c r="CK415" i="1" s="1"/>
  <c r="CL415" i="1" s="1"/>
  <c r="CM415" i="1" s="1"/>
  <c r="CN415" i="1" s="1"/>
  <c r="CO415" i="1" s="1"/>
  <c r="CP415" i="1" s="1"/>
  <c r="CQ415" i="1" s="1"/>
  <c r="CR415" i="1" s="1"/>
  <c r="CS415" i="1" s="1"/>
  <c r="CT415" i="1" s="1"/>
  <c r="CU415" i="1" s="1"/>
  <c r="CV415" i="1" s="1"/>
  <c r="CW415" i="1" s="1"/>
  <c r="CX415" i="1" s="1"/>
  <c r="CY415" i="1" s="1"/>
  <c r="CZ415" i="1" s="1"/>
  <c r="G420" i="2"/>
  <c r="H420" i="2" s="1"/>
  <c r="K420" i="2" s="1"/>
  <c r="J415" i="1"/>
  <c r="K415" i="1" s="1"/>
  <c r="E416" i="1"/>
  <c r="EK415" i="1" l="1"/>
  <c r="EJ415" i="1"/>
  <c r="D416" i="1"/>
  <c r="AC416" i="1" s="1"/>
  <c r="H416" i="1"/>
  <c r="L421" i="2" s="1"/>
  <c r="DA415" i="1"/>
  <c r="DB415" i="1" s="1"/>
  <c r="DC415" i="1" s="1"/>
  <c r="DD415" i="1" s="1"/>
  <c r="DE415" i="1" s="1"/>
  <c r="DF415" i="1" s="1"/>
  <c r="DG415" i="1" s="1"/>
  <c r="DH415" i="1" s="1"/>
  <c r="DI415" i="1" s="1"/>
  <c r="DJ415" i="1" s="1"/>
  <c r="DK415" i="1" s="1"/>
  <c r="DL415" i="1" s="1"/>
  <c r="DM415" i="1" s="1"/>
  <c r="DN415" i="1" s="1"/>
  <c r="DO415" i="1" s="1"/>
  <c r="DP415" i="1" s="1"/>
  <c r="DQ415" i="1" s="1"/>
  <c r="DR415" i="1" s="1"/>
  <c r="DS415" i="1" s="1"/>
  <c r="DT415" i="1" s="1"/>
  <c r="DU415" i="1" s="1"/>
  <c r="DV415" i="1" s="1"/>
  <c r="DW415" i="1" s="1"/>
  <c r="DX415" i="1" s="1"/>
  <c r="DY415" i="1" s="1"/>
  <c r="DZ415" i="1" s="1"/>
  <c r="EA415" i="1" s="1"/>
  <c r="EB415" i="1" s="1"/>
  <c r="EC415" i="1" s="1"/>
  <c r="ED415" i="1" s="1"/>
  <c r="EE415" i="1" s="1"/>
  <c r="EF415" i="1" s="1"/>
  <c r="EG415" i="1" s="1"/>
  <c r="EH415" i="1" s="1"/>
  <c r="F421" i="2" l="1"/>
  <c r="BF416" i="1"/>
  <c r="AY416" i="1"/>
  <c r="AP416" i="1"/>
  <c r="AI416" i="1"/>
  <c r="AS416" i="1"/>
  <c r="S417" i="1"/>
  <c r="AH416" i="1"/>
  <c r="AG416" i="1"/>
  <c r="W416" i="1"/>
  <c r="Y416" i="1"/>
  <c r="AQ416" i="1"/>
  <c r="AX416" i="1"/>
  <c r="AO416" i="1"/>
  <c r="Z416" i="1"/>
  <c r="BB416" i="1"/>
  <c r="AD416" i="1"/>
  <c r="AN416" i="1"/>
  <c r="AJ416" i="1"/>
  <c r="O417" i="1"/>
  <c r="BC416" i="1"/>
  <c r="T417" i="1"/>
  <c r="AV416" i="1"/>
  <c r="AM416" i="1"/>
  <c r="AR416" i="1"/>
  <c r="AE416" i="1"/>
  <c r="N417" i="1"/>
  <c r="AK416" i="1"/>
  <c r="BA416" i="1"/>
  <c r="AL416" i="1"/>
  <c r="R417" i="1"/>
  <c r="AA416" i="1"/>
  <c r="M417" i="1"/>
  <c r="BE416" i="1"/>
  <c r="BD416" i="1"/>
  <c r="V416" i="1"/>
  <c r="BQ416" i="1" s="1"/>
  <c r="AU416" i="1"/>
  <c r="AB416" i="1"/>
  <c r="U417" i="1"/>
  <c r="AF416" i="1"/>
  <c r="AT416" i="1"/>
  <c r="X416" i="1"/>
  <c r="L417" i="1"/>
  <c r="AZ416" i="1"/>
  <c r="P417" i="1"/>
  <c r="AW416" i="1"/>
  <c r="Q417" i="1"/>
  <c r="BR416" i="1"/>
  <c r="I416" i="1"/>
  <c r="BG416" i="1" l="1"/>
  <c r="EK416" i="1" s="1"/>
  <c r="BS416" i="1"/>
  <c r="BT416" i="1" s="1"/>
  <c r="BU416" i="1" s="1"/>
  <c r="BV416" i="1" s="1"/>
  <c r="BW416" i="1" s="1"/>
  <c r="BX416" i="1" s="1"/>
  <c r="BY416" i="1" s="1"/>
  <c r="BZ416" i="1" s="1"/>
  <c r="CA416" i="1" s="1"/>
  <c r="CB416" i="1" s="1"/>
  <c r="CC416" i="1" s="1"/>
  <c r="CD416" i="1" s="1"/>
  <c r="CE416" i="1" s="1"/>
  <c r="CF416" i="1" s="1"/>
  <c r="CG416" i="1" s="1"/>
  <c r="CH416" i="1" s="1"/>
  <c r="CI416" i="1" s="1"/>
  <c r="CJ416" i="1" s="1"/>
  <c r="CK416" i="1" s="1"/>
  <c r="CL416" i="1" s="1"/>
  <c r="CM416" i="1" s="1"/>
  <c r="CN416" i="1" s="1"/>
  <c r="CO416" i="1" s="1"/>
  <c r="CP416" i="1" s="1"/>
  <c r="CQ416" i="1" s="1"/>
  <c r="CR416" i="1" s="1"/>
  <c r="CS416" i="1" s="1"/>
  <c r="CT416" i="1" s="1"/>
  <c r="CU416" i="1" s="1"/>
  <c r="CV416" i="1" s="1"/>
  <c r="CW416" i="1" s="1"/>
  <c r="CX416" i="1" s="1"/>
  <c r="CY416" i="1" s="1"/>
  <c r="CZ416" i="1" s="1"/>
  <c r="EL416" i="1"/>
  <c r="G421" i="2"/>
  <c r="H421" i="2" s="1"/>
  <c r="K421" i="2" s="1"/>
  <c r="J416" i="1"/>
  <c r="K416" i="1" s="1"/>
  <c r="E417" i="1"/>
  <c r="EJ416" i="1" l="1"/>
  <c r="EI416" i="1"/>
  <c r="D417" i="1"/>
  <c r="Q418" i="1" s="1"/>
  <c r="H417" i="1"/>
  <c r="L422" i="2" s="1"/>
  <c r="DA416" i="1"/>
  <c r="DB416" i="1" s="1"/>
  <c r="DC416" i="1" s="1"/>
  <c r="DD416" i="1" s="1"/>
  <c r="DE416" i="1" s="1"/>
  <c r="DF416" i="1" s="1"/>
  <c r="DG416" i="1" s="1"/>
  <c r="DH416" i="1" s="1"/>
  <c r="DI416" i="1" s="1"/>
  <c r="DJ416" i="1" s="1"/>
  <c r="DK416" i="1" s="1"/>
  <c r="DL416" i="1" s="1"/>
  <c r="DM416" i="1" s="1"/>
  <c r="DN416" i="1" s="1"/>
  <c r="DO416" i="1" s="1"/>
  <c r="DP416" i="1" s="1"/>
  <c r="DQ416" i="1" s="1"/>
  <c r="DR416" i="1" s="1"/>
  <c r="DS416" i="1" s="1"/>
  <c r="DT416" i="1" s="1"/>
  <c r="DU416" i="1" s="1"/>
  <c r="DV416" i="1" s="1"/>
  <c r="DW416" i="1" s="1"/>
  <c r="DX416" i="1" s="1"/>
  <c r="DY416" i="1" s="1"/>
  <c r="DZ416" i="1" s="1"/>
  <c r="EA416" i="1" s="1"/>
  <c r="EB416" i="1" s="1"/>
  <c r="EC416" i="1" s="1"/>
  <c r="ED416" i="1" s="1"/>
  <c r="EE416" i="1" s="1"/>
  <c r="EF416" i="1" s="1"/>
  <c r="EG416" i="1" s="1"/>
  <c r="EH416" i="1" s="1"/>
  <c r="AA417" i="1" l="1"/>
  <c r="F422" i="2"/>
  <c r="AC417" i="1"/>
  <c r="AU417" i="1"/>
  <c r="AR417" i="1"/>
  <c r="AP417" i="1"/>
  <c r="AM417" i="1"/>
  <c r="W417" i="1"/>
  <c r="BF417" i="1"/>
  <c r="BC417" i="1"/>
  <c r="AT417" i="1"/>
  <c r="V417" i="1"/>
  <c r="BQ417" i="1" s="1"/>
  <c r="Y417" i="1"/>
  <c r="AK417" i="1"/>
  <c r="AD417" i="1"/>
  <c r="AZ417" i="1"/>
  <c r="R418" i="1"/>
  <c r="AV417" i="1"/>
  <c r="X417" i="1"/>
  <c r="AL417" i="1"/>
  <c r="S418" i="1"/>
  <c r="BD417" i="1"/>
  <c r="U418" i="1"/>
  <c r="AF417" i="1"/>
  <c r="AI417" i="1"/>
  <c r="M418" i="1"/>
  <c r="AW417" i="1"/>
  <c r="L418" i="1"/>
  <c r="Z417" i="1"/>
  <c r="BB417" i="1"/>
  <c r="N418" i="1"/>
  <c r="AB417" i="1"/>
  <c r="AO417" i="1"/>
  <c r="AX417" i="1"/>
  <c r="AH417" i="1"/>
  <c r="AS417" i="1"/>
  <c r="AE417" i="1"/>
  <c r="P418" i="1"/>
  <c r="AN417" i="1"/>
  <c r="BE417" i="1"/>
  <c r="AG417" i="1"/>
  <c r="O418" i="1"/>
  <c r="AY417" i="1"/>
  <c r="AJ417" i="1"/>
  <c r="AQ417" i="1"/>
  <c r="BA417" i="1"/>
  <c r="T418" i="1"/>
  <c r="BR417" i="1"/>
  <c r="I417" i="1"/>
  <c r="BS417" i="1" l="1"/>
  <c r="BT417" i="1" s="1"/>
  <c r="BU417" i="1" s="1"/>
  <c r="BV417" i="1" s="1"/>
  <c r="BW417" i="1" s="1"/>
  <c r="BX417" i="1" s="1"/>
  <c r="BY417" i="1" s="1"/>
  <c r="BZ417" i="1" s="1"/>
  <c r="CA417" i="1" s="1"/>
  <c r="CB417" i="1" s="1"/>
  <c r="CC417" i="1" s="1"/>
  <c r="CD417" i="1" s="1"/>
  <c r="CE417" i="1" s="1"/>
  <c r="CF417" i="1" s="1"/>
  <c r="CG417" i="1" s="1"/>
  <c r="CH417" i="1" s="1"/>
  <c r="CI417" i="1" s="1"/>
  <c r="CJ417" i="1" s="1"/>
  <c r="CK417" i="1" s="1"/>
  <c r="CL417" i="1" s="1"/>
  <c r="CM417" i="1" s="1"/>
  <c r="CN417" i="1" s="1"/>
  <c r="CO417" i="1" s="1"/>
  <c r="CP417" i="1" s="1"/>
  <c r="CQ417" i="1" s="1"/>
  <c r="CR417" i="1" s="1"/>
  <c r="CS417" i="1" s="1"/>
  <c r="CT417" i="1" s="1"/>
  <c r="CU417" i="1" s="1"/>
  <c r="CV417" i="1" s="1"/>
  <c r="CW417" i="1" s="1"/>
  <c r="CX417" i="1" s="1"/>
  <c r="CY417" i="1" s="1"/>
  <c r="CZ417" i="1" s="1"/>
  <c r="BG417" i="1"/>
  <c r="EI417" i="1" s="1"/>
  <c r="EL417" i="1"/>
  <c r="J417" i="1"/>
  <c r="K417" i="1" s="1"/>
  <c r="G422" i="2"/>
  <c r="H422" i="2" s="1"/>
  <c r="K422" i="2" s="1"/>
  <c r="E418" i="1"/>
  <c r="EK417" i="1" l="1"/>
  <c r="EJ417" i="1"/>
  <c r="D418" i="1"/>
  <c r="O419" i="1" s="1"/>
  <c r="H418" i="1"/>
  <c r="L423" i="2" s="1"/>
  <c r="DA417" i="1"/>
  <c r="DB417" i="1" s="1"/>
  <c r="DC417" i="1" s="1"/>
  <c r="DD417" i="1" s="1"/>
  <c r="DE417" i="1" s="1"/>
  <c r="DF417" i="1" s="1"/>
  <c r="DG417" i="1" s="1"/>
  <c r="DH417" i="1" s="1"/>
  <c r="DI417" i="1" s="1"/>
  <c r="DJ417" i="1" s="1"/>
  <c r="DK417" i="1" s="1"/>
  <c r="DL417" i="1" s="1"/>
  <c r="DM417" i="1" s="1"/>
  <c r="DN417" i="1" s="1"/>
  <c r="DO417" i="1" s="1"/>
  <c r="DP417" i="1" s="1"/>
  <c r="DQ417" i="1" s="1"/>
  <c r="DR417" i="1" s="1"/>
  <c r="DS417" i="1" s="1"/>
  <c r="DT417" i="1" s="1"/>
  <c r="DU417" i="1" s="1"/>
  <c r="DV417" i="1" s="1"/>
  <c r="DW417" i="1" s="1"/>
  <c r="DX417" i="1" s="1"/>
  <c r="DY417" i="1" s="1"/>
  <c r="DZ417" i="1" s="1"/>
  <c r="EA417" i="1" s="1"/>
  <c r="EB417" i="1" s="1"/>
  <c r="EC417" i="1" s="1"/>
  <c r="ED417" i="1" s="1"/>
  <c r="EE417" i="1" s="1"/>
  <c r="EF417" i="1" s="1"/>
  <c r="EG417" i="1" s="1"/>
  <c r="EH417" i="1" s="1"/>
  <c r="F423" i="2" l="1"/>
  <c r="AK418" i="1"/>
  <c r="AR418" i="1"/>
  <c r="AJ418" i="1"/>
  <c r="AG418" i="1"/>
  <c r="AA418" i="1"/>
  <c r="AL418" i="1"/>
  <c r="Z418" i="1"/>
  <c r="BA418" i="1"/>
  <c r="AE418" i="1"/>
  <c r="Q419" i="1"/>
  <c r="AQ418" i="1"/>
  <c r="AX418" i="1"/>
  <c r="BC418" i="1"/>
  <c r="X418" i="1"/>
  <c r="Y418" i="1"/>
  <c r="U419" i="1"/>
  <c r="V418" i="1"/>
  <c r="BQ418" i="1" s="1"/>
  <c r="AW418" i="1"/>
  <c r="AZ418" i="1"/>
  <c r="AP418" i="1"/>
  <c r="AT418" i="1"/>
  <c r="AH418" i="1"/>
  <c r="BF418" i="1"/>
  <c r="AB418" i="1"/>
  <c r="AN418" i="1"/>
  <c r="L419" i="1"/>
  <c r="T419" i="1"/>
  <c r="R419" i="1"/>
  <c r="AM418" i="1"/>
  <c r="AS418" i="1"/>
  <c r="AI418" i="1"/>
  <c r="M419" i="1"/>
  <c r="BD418" i="1"/>
  <c r="W418" i="1"/>
  <c r="AU418" i="1"/>
  <c r="S419" i="1"/>
  <c r="AY418" i="1"/>
  <c r="AF418" i="1"/>
  <c r="BB418" i="1"/>
  <c r="AO418" i="1"/>
  <c r="AC418" i="1"/>
  <c r="P419" i="1"/>
  <c r="BE418" i="1"/>
  <c r="AD418" i="1"/>
  <c r="AV418" i="1"/>
  <c r="N419" i="1"/>
  <c r="I418" i="1"/>
  <c r="BR418" i="1" l="1"/>
  <c r="BS418" i="1" s="1"/>
  <c r="BT418" i="1" s="1"/>
  <c r="BU418" i="1" s="1"/>
  <c r="BV418" i="1" s="1"/>
  <c r="BW418" i="1" s="1"/>
  <c r="BX418" i="1" s="1"/>
  <c r="BY418" i="1" s="1"/>
  <c r="BZ418" i="1" s="1"/>
  <c r="CA418" i="1" s="1"/>
  <c r="CB418" i="1" s="1"/>
  <c r="CC418" i="1" s="1"/>
  <c r="CD418" i="1" s="1"/>
  <c r="CE418" i="1" s="1"/>
  <c r="CF418" i="1" s="1"/>
  <c r="CG418" i="1" s="1"/>
  <c r="CH418" i="1" s="1"/>
  <c r="CI418" i="1" s="1"/>
  <c r="CJ418" i="1" s="1"/>
  <c r="CK418" i="1" s="1"/>
  <c r="CL418" i="1" s="1"/>
  <c r="CM418" i="1" s="1"/>
  <c r="CN418" i="1" s="1"/>
  <c r="CO418" i="1" s="1"/>
  <c r="CP418" i="1" s="1"/>
  <c r="CQ418" i="1" s="1"/>
  <c r="CR418" i="1" s="1"/>
  <c r="CS418" i="1" s="1"/>
  <c r="CT418" i="1" s="1"/>
  <c r="CU418" i="1" s="1"/>
  <c r="CV418" i="1" s="1"/>
  <c r="CW418" i="1" s="1"/>
  <c r="CX418" i="1" s="1"/>
  <c r="CY418" i="1" s="1"/>
  <c r="CZ418" i="1" s="1"/>
  <c r="BG418" i="1"/>
  <c r="EI418" i="1" s="1"/>
  <c r="EL418" i="1"/>
  <c r="G423" i="2"/>
  <c r="H423" i="2" s="1"/>
  <c r="K423" i="2" s="1"/>
  <c r="J418" i="1"/>
  <c r="K418" i="1" s="1"/>
  <c r="E419" i="1"/>
  <c r="EK418" i="1" l="1"/>
  <c r="EJ418" i="1"/>
  <c r="D419" i="1"/>
  <c r="R420" i="1" s="1"/>
  <c r="H419" i="1"/>
  <c r="L424" i="2" s="1"/>
  <c r="DA418" i="1"/>
  <c r="DB418" i="1" s="1"/>
  <c r="DC418" i="1" s="1"/>
  <c r="DD418" i="1" s="1"/>
  <c r="DE418" i="1" s="1"/>
  <c r="DF418" i="1" s="1"/>
  <c r="DG418" i="1" s="1"/>
  <c r="DH418" i="1" s="1"/>
  <c r="DI418" i="1" s="1"/>
  <c r="DJ418" i="1" s="1"/>
  <c r="DK418" i="1" s="1"/>
  <c r="DL418" i="1" s="1"/>
  <c r="DM418" i="1" s="1"/>
  <c r="DN418" i="1" s="1"/>
  <c r="DO418" i="1" s="1"/>
  <c r="DP418" i="1" s="1"/>
  <c r="DQ418" i="1" s="1"/>
  <c r="DR418" i="1" s="1"/>
  <c r="DS418" i="1" s="1"/>
  <c r="DT418" i="1" s="1"/>
  <c r="DU418" i="1" s="1"/>
  <c r="DV418" i="1" s="1"/>
  <c r="DW418" i="1" s="1"/>
  <c r="DX418" i="1" s="1"/>
  <c r="DY418" i="1" s="1"/>
  <c r="DZ418" i="1" s="1"/>
  <c r="EA418" i="1" s="1"/>
  <c r="EB418" i="1" s="1"/>
  <c r="EC418" i="1" s="1"/>
  <c r="ED418" i="1" s="1"/>
  <c r="EE418" i="1" s="1"/>
  <c r="EF418" i="1" s="1"/>
  <c r="EG418" i="1" s="1"/>
  <c r="EH418" i="1" s="1"/>
  <c r="F424" i="2" l="1"/>
  <c r="AP419" i="1"/>
  <c r="AD419" i="1"/>
  <c r="AW419" i="1"/>
  <c r="BC419" i="1"/>
  <c r="L420" i="1"/>
  <c r="AI419" i="1"/>
  <c r="Y419" i="1"/>
  <c r="BE419" i="1"/>
  <c r="X419" i="1"/>
  <c r="AF419" i="1"/>
  <c r="Z419" i="1"/>
  <c r="BA419" i="1"/>
  <c r="BB419" i="1"/>
  <c r="W419" i="1"/>
  <c r="AN419" i="1"/>
  <c r="P420" i="1"/>
  <c r="Q420" i="1"/>
  <c r="AU419" i="1"/>
  <c r="AZ419" i="1"/>
  <c r="AX419" i="1"/>
  <c r="AJ419" i="1"/>
  <c r="AM419" i="1"/>
  <c r="AB419" i="1"/>
  <c r="AA419" i="1"/>
  <c r="M420" i="1"/>
  <c r="S420" i="1"/>
  <c r="AE419" i="1"/>
  <c r="AR419" i="1"/>
  <c r="AG419" i="1"/>
  <c r="AQ419" i="1"/>
  <c r="AO419" i="1"/>
  <c r="AL419" i="1"/>
  <c r="AY419" i="1"/>
  <c r="BD419" i="1"/>
  <c r="AV419" i="1"/>
  <c r="AS419" i="1"/>
  <c r="AC419" i="1"/>
  <c r="O420" i="1"/>
  <c r="AT419" i="1"/>
  <c r="T420" i="1"/>
  <c r="AK419" i="1"/>
  <c r="N420" i="1"/>
  <c r="V419" i="1"/>
  <c r="BQ419" i="1" s="1"/>
  <c r="BR419" i="1" s="1"/>
  <c r="BF419" i="1"/>
  <c r="U420" i="1"/>
  <c r="AH419" i="1"/>
  <c r="I419" i="1"/>
  <c r="BS419" i="1" l="1"/>
  <c r="BT419" i="1" s="1"/>
  <c r="BU419" i="1" s="1"/>
  <c r="BV419" i="1" s="1"/>
  <c r="BW419" i="1" s="1"/>
  <c r="BX419" i="1" s="1"/>
  <c r="BY419" i="1" s="1"/>
  <c r="BZ419" i="1" s="1"/>
  <c r="CA419" i="1" s="1"/>
  <c r="CB419" i="1" s="1"/>
  <c r="CC419" i="1" s="1"/>
  <c r="CD419" i="1" s="1"/>
  <c r="CE419" i="1" s="1"/>
  <c r="CF419" i="1" s="1"/>
  <c r="CG419" i="1" s="1"/>
  <c r="CH419" i="1" s="1"/>
  <c r="CI419" i="1" s="1"/>
  <c r="CJ419" i="1" s="1"/>
  <c r="CK419" i="1" s="1"/>
  <c r="CL419" i="1" s="1"/>
  <c r="CM419" i="1" s="1"/>
  <c r="CN419" i="1" s="1"/>
  <c r="CO419" i="1" s="1"/>
  <c r="CP419" i="1" s="1"/>
  <c r="CQ419" i="1" s="1"/>
  <c r="CR419" i="1" s="1"/>
  <c r="CS419" i="1" s="1"/>
  <c r="CT419" i="1" s="1"/>
  <c r="CU419" i="1" s="1"/>
  <c r="CV419" i="1" s="1"/>
  <c r="CW419" i="1" s="1"/>
  <c r="CX419" i="1" s="1"/>
  <c r="CY419" i="1" s="1"/>
  <c r="CZ419" i="1" s="1"/>
  <c r="BG419" i="1"/>
  <c r="EI419" i="1" s="1"/>
  <c r="EL419" i="1"/>
  <c r="J419" i="1"/>
  <c r="K419" i="1" s="1"/>
  <c r="G424" i="2"/>
  <c r="H424" i="2" s="1"/>
  <c r="K424" i="2" s="1"/>
  <c r="E420" i="1"/>
  <c r="EK419" i="1" l="1"/>
  <c r="EJ419" i="1"/>
  <c r="D420" i="1"/>
  <c r="M421" i="1" s="1"/>
  <c r="H420" i="1"/>
  <c r="L425" i="2" s="1"/>
  <c r="DA419" i="1"/>
  <c r="DB419" i="1" s="1"/>
  <c r="DC419" i="1" s="1"/>
  <c r="DD419" i="1" s="1"/>
  <c r="DE419" i="1" s="1"/>
  <c r="DF419" i="1" s="1"/>
  <c r="DG419" i="1" s="1"/>
  <c r="DH419" i="1" s="1"/>
  <c r="DI419" i="1" s="1"/>
  <c r="DJ419" i="1" s="1"/>
  <c r="DK419" i="1" s="1"/>
  <c r="DL419" i="1" s="1"/>
  <c r="DM419" i="1" s="1"/>
  <c r="DN419" i="1" s="1"/>
  <c r="DO419" i="1" s="1"/>
  <c r="DP419" i="1" s="1"/>
  <c r="DQ419" i="1" s="1"/>
  <c r="DR419" i="1" s="1"/>
  <c r="DS419" i="1" s="1"/>
  <c r="DT419" i="1" s="1"/>
  <c r="DU419" i="1" s="1"/>
  <c r="DV419" i="1" s="1"/>
  <c r="DW419" i="1" s="1"/>
  <c r="DX419" i="1" s="1"/>
  <c r="DY419" i="1" s="1"/>
  <c r="DZ419" i="1" s="1"/>
  <c r="EA419" i="1" s="1"/>
  <c r="EB419" i="1" s="1"/>
  <c r="EC419" i="1" s="1"/>
  <c r="ED419" i="1" s="1"/>
  <c r="EE419" i="1" s="1"/>
  <c r="EF419" i="1" s="1"/>
  <c r="EG419" i="1" s="1"/>
  <c r="EH419" i="1" s="1"/>
  <c r="F425" i="2" l="1"/>
  <c r="AY420" i="1"/>
  <c r="AC420" i="1"/>
  <c r="AX420" i="1"/>
  <c r="BA420" i="1"/>
  <c r="BC420" i="1"/>
  <c r="AZ420" i="1"/>
  <c r="Z420" i="1"/>
  <c r="AT420" i="1"/>
  <c r="AV420" i="1"/>
  <c r="AD420" i="1"/>
  <c r="BD420" i="1"/>
  <c r="U421" i="1"/>
  <c r="AW420" i="1"/>
  <c r="Y420" i="1"/>
  <c r="AR420" i="1"/>
  <c r="AH420" i="1"/>
  <c r="AN420" i="1"/>
  <c r="P421" i="1"/>
  <c r="AK420" i="1"/>
  <c r="T421" i="1"/>
  <c r="V420" i="1"/>
  <c r="BQ420" i="1" s="1"/>
  <c r="W420" i="1"/>
  <c r="N421" i="1"/>
  <c r="BB420" i="1"/>
  <c r="O421" i="1"/>
  <c r="Q421" i="1"/>
  <c r="AF420" i="1"/>
  <c r="AI420" i="1"/>
  <c r="BE420" i="1"/>
  <c r="AM420" i="1"/>
  <c r="AL420" i="1"/>
  <c r="AG420" i="1"/>
  <c r="AE420" i="1"/>
  <c r="AS420" i="1"/>
  <c r="R421" i="1"/>
  <c r="AJ420" i="1"/>
  <c r="L421" i="1"/>
  <c r="AO420" i="1"/>
  <c r="AA420" i="1"/>
  <c r="X420" i="1"/>
  <c r="AQ420" i="1"/>
  <c r="BF420" i="1"/>
  <c r="AU420" i="1"/>
  <c r="AB420" i="1"/>
  <c r="S421" i="1"/>
  <c r="AP420" i="1"/>
  <c r="BR420" i="1"/>
  <c r="BS420" i="1" s="1"/>
  <c r="BT420" i="1" s="1"/>
  <c r="I420" i="1"/>
  <c r="BU420" i="1" l="1"/>
  <c r="BV420" i="1" s="1"/>
  <c r="BW420" i="1" s="1"/>
  <c r="BX420" i="1" s="1"/>
  <c r="BY420" i="1" s="1"/>
  <c r="BZ420" i="1" s="1"/>
  <c r="CA420" i="1" s="1"/>
  <c r="CB420" i="1" s="1"/>
  <c r="CC420" i="1" s="1"/>
  <c r="CD420" i="1" s="1"/>
  <c r="CE420" i="1" s="1"/>
  <c r="CF420" i="1" s="1"/>
  <c r="CG420" i="1" s="1"/>
  <c r="CH420" i="1" s="1"/>
  <c r="CI420" i="1" s="1"/>
  <c r="CJ420" i="1" s="1"/>
  <c r="CK420" i="1" s="1"/>
  <c r="CL420" i="1" s="1"/>
  <c r="CM420" i="1" s="1"/>
  <c r="CN420" i="1" s="1"/>
  <c r="CO420" i="1" s="1"/>
  <c r="CP420" i="1" s="1"/>
  <c r="CQ420" i="1" s="1"/>
  <c r="CR420" i="1" s="1"/>
  <c r="CS420" i="1" s="1"/>
  <c r="CT420" i="1" s="1"/>
  <c r="CU420" i="1" s="1"/>
  <c r="CV420" i="1" s="1"/>
  <c r="CW420" i="1" s="1"/>
  <c r="CX420" i="1" s="1"/>
  <c r="CY420" i="1" s="1"/>
  <c r="CZ420" i="1" s="1"/>
  <c r="BG420" i="1"/>
  <c r="EK420" i="1" s="1"/>
  <c r="EL420" i="1"/>
  <c r="G425" i="2"/>
  <c r="H425" i="2" s="1"/>
  <c r="K425" i="2" s="1"/>
  <c r="J420" i="1"/>
  <c r="K420" i="1" s="1"/>
  <c r="E421" i="1"/>
  <c r="EJ420" i="1" l="1"/>
  <c r="EI420" i="1"/>
  <c r="D421" i="1"/>
  <c r="L422" i="1" s="1"/>
  <c r="H421" i="1"/>
  <c r="L426" i="2" s="1"/>
  <c r="DA420" i="1"/>
  <c r="DB420" i="1" s="1"/>
  <c r="DC420" i="1" s="1"/>
  <c r="DD420" i="1" s="1"/>
  <c r="DE420" i="1" s="1"/>
  <c r="DF420" i="1" s="1"/>
  <c r="DG420" i="1" s="1"/>
  <c r="DH420" i="1" s="1"/>
  <c r="DI420" i="1" s="1"/>
  <c r="DJ420" i="1" s="1"/>
  <c r="DK420" i="1" s="1"/>
  <c r="DL420" i="1" s="1"/>
  <c r="DM420" i="1" s="1"/>
  <c r="DN420" i="1" s="1"/>
  <c r="DO420" i="1" s="1"/>
  <c r="DP420" i="1" s="1"/>
  <c r="DQ420" i="1" s="1"/>
  <c r="DR420" i="1" s="1"/>
  <c r="DS420" i="1" s="1"/>
  <c r="DT420" i="1" s="1"/>
  <c r="DU420" i="1" s="1"/>
  <c r="DV420" i="1" s="1"/>
  <c r="DW420" i="1" s="1"/>
  <c r="DX420" i="1" s="1"/>
  <c r="DY420" i="1" s="1"/>
  <c r="DZ420" i="1" s="1"/>
  <c r="EA420" i="1" s="1"/>
  <c r="EB420" i="1" s="1"/>
  <c r="EC420" i="1" s="1"/>
  <c r="ED420" i="1" s="1"/>
  <c r="EE420" i="1" s="1"/>
  <c r="EF420" i="1" s="1"/>
  <c r="EG420" i="1" s="1"/>
  <c r="EH420" i="1" s="1"/>
  <c r="F426" i="2" l="1"/>
  <c r="AE421" i="1"/>
  <c r="AM421" i="1"/>
  <c r="Z421" i="1"/>
  <c r="S422" i="1"/>
  <c r="AI421" i="1"/>
  <c r="X421" i="1"/>
  <c r="W421" i="1"/>
  <c r="AS421" i="1"/>
  <c r="AO421" i="1"/>
  <c r="AV421" i="1"/>
  <c r="BC421" i="1"/>
  <c r="U422" i="1"/>
  <c r="BF421" i="1"/>
  <c r="AX421" i="1"/>
  <c r="AF421" i="1"/>
  <c r="BE421" i="1"/>
  <c r="M422" i="1"/>
  <c r="AY421" i="1"/>
  <c r="AJ421" i="1"/>
  <c r="AU421" i="1"/>
  <c r="BA421" i="1"/>
  <c r="AD421" i="1"/>
  <c r="Y421" i="1"/>
  <c r="R422" i="1"/>
  <c r="AC421" i="1"/>
  <c r="AA421" i="1"/>
  <c r="T422" i="1"/>
  <c r="AP421" i="1"/>
  <c r="V421" i="1"/>
  <c r="BQ421" i="1" s="1"/>
  <c r="BR421" i="1" s="1"/>
  <c r="BS421" i="1" s="1"/>
  <c r="BT421" i="1" s="1"/>
  <c r="BU421" i="1" s="1"/>
  <c r="BV421" i="1" s="1"/>
  <c r="AR421" i="1"/>
  <c r="AZ421" i="1"/>
  <c r="AQ421" i="1"/>
  <c r="AL421" i="1"/>
  <c r="O422" i="1"/>
  <c r="AT421" i="1"/>
  <c r="AG421" i="1"/>
  <c r="AH421" i="1"/>
  <c r="AK421" i="1"/>
  <c r="AN421" i="1"/>
  <c r="BB421" i="1"/>
  <c r="Q422" i="1"/>
  <c r="P422" i="1"/>
  <c r="AW421" i="1"/>
  <c r="BD421" i="1"/>
  <c r="N422" i="1"/>
  <c r="AB421" i="1"/>
  <c r="I421" i="1"/>
  <c r="BG421" i="1" l="1"/>
  <c r="EI421" i="1" s="1"/>
  <c r="BW421" i="1"/>
  <c r="BX421" i="1" s="1"/>
  <c r="BY421" i="1" s="1"/>
  <c r="BZ421" i="1" s="1"/>
  <c r="CA421" i="1" s="1"/>
  <c r="CB421" i="1" s="1"/>
  <c r="CC421" i="1" s="1"/>
  <c r="CD421" i="1" s="1"/>
  <c r="CE421" i="1" s="1"/>
  <c r="CF421" i="1" s="1"/>
  <c r="CG421" i="1" s="1"/>
  <c r="CH421" i="1" s="1"/>
  <c r="CI421" i="1" s="1"/>
  <c r="CJ421" i="1" s="1"/>
  <c r="CK421" i="1" s="1"/>
  <c r="CL421" i="1" s="1"/>
  <c r="CM421" i="1" s="1"/>
  <c r="CN421" i="1" s="1"/>
  <c r="CO421" i="1" s="1"/>
  <c r="CP421" i="1" s="1"/>
  <c r="CQ421" i="1" s="1"/>
  <c r="CR421" i="1" s="1"/>
  <c r="CS421" i="1" s="1"/>
  <c r="CT421" i="1" s="1"/>
  <c r="CU421" i="1" s="1"/>
  <c r="CV421" i="1" s="1"/>
  <c r="CW421" i="1" s="1"/>
  <c r="CX421" i="1" s="1"/>
  <c r="CY421" i="1" s="1"/>
  <c r="CZ421" i="1" s="1"/>
  <c r="EL421" i="1"/>
  <c r="J421" i="1"/>
  <c r="K421" i="1" s="1"/>
  <c r="G426" i="2"/>
  <c r="H426" i="2" s="1"/>
  <c r="K426" i="2" s="1"/>
  <c r="E422" i="1"/>
  <c r="EK421" i="1" l="1"/>
  <c r="EJ421" i="1"/>
  <c r="D422" i="1"/>
  <c r="P423" i="1" s="1"/>
  <c r="H422" i="1"/>
  <c r="L427" i="2" s="1"/>
  <c r="DA421" i="1"/>
  <c r="DB421" i="1" s="1"/>
  <c r="DC421" i="1" s="1"/>
  <c r="DD421" i="1" s="1"/>
  <c r="DE421" i="1" s="1"/>
  <c r="DF421" i="1" s="1"/>
  <c r="DG421" i="1" s="1"/>
  <c r="DH421" i="1" s="1"/>
  <c r="DI421" i="1" s="1"/>
  <c r="DJ421" i="1" s="1"/>
  <c r="DK421" i="1" s="1"/>
  <c r="DL421" i="1" s="1"/>
  <c r="DM421" i="1" s="1"/>
  <c r="DN421" i="1" s="1"/>
  <c r="DO421" i="1" s="1"/>
  <c r="DP421" i="1" s="1"/>
  <c r="DQ421" i="1" s="1"/>
  <c r="DR421" i="1" s="1"/>
  <c r="DS421" i="1" s="1"/>
  <c r="DT421" i="1" s="1"/>
  <c r="DU421" i="1" s="1"/>
  <c r="DV421" i="1" s="1"/>
  <c r="DW421" i="1" s="1"/>
  <c r="DX421" i="1" s="1"/>
  <c r="DY421" i="1" s="1"/>
  <c r="DZ421" i="1" s="1"/>
  <c r="EA421" i="1" s="1"/>
  <c r="EB421" i="1" s="1"/>
  <c r="EC421" i="1" s="1"/>
  <c r="ED421" i="1" s="1"/>
  <c r="EE421" i="1" s="1"/>
  <c r="EF421" i="1" s="1"/>
  <c r="EG421" i="1" s="1"/>
  <c r="EH421" i="1" s="1"/>
  <c r="AG422" i="1" l="1"/>
  <c r="AS422" i="1"/>
  <c r="AZ422" i="1"/>
  <c r="AU422" i="1"/>
  <c r="Q423" i="1"/>
  <c r="BC422" i="1"/>
  <c r="AF422" i="1"/>
  <c r="AN422" i="1"/>
  <c r="AV422" i="1"/>
  <c r="BD422" i="1"/>
  <c r="F427" i="2"/>
  <c r="AC422" i="1"/>
  <c r="AX422" i="1"/>
  <c r="W422" i="1"/>
  <c r="AB422" i="1"/>
  <c r="AP422" i="1"/>
  <c r="AQ422" i="1"/>
  <c r="T423" i="1"/>
  <c r="Y422" i="1"/>
  <c r="V422" i="1"/>
  <c r="BQ422" i="1" s="1"/>
  <c r="BB422" i="1"/>
  <c r="AM422" i="1"/>
  <c r="O423" i="1"/>
  <c r="S423" i="1"/>
  <c r="AJ422" i="1"/>
  <c r="BA422" i="1"/>
  <c r="N423" i="1"/>
  <c r="AT422" i="1"/>
  <c r="AK422" i="1"/>
  <c r="Z422" i="1"/>
  <c r="AO422" i="1"/>
  <c r="AR422" i="1"/>
  <c r="AA422" i="1"/>
  <c r="L423" i="1"/>
  <c r="AY422" i="1"/>
  <c r="AD422" i="1"/>
  <c r="U423" i="1"/>
  <c r="BF422" i="1"/>
  <c r="AH422" i="1"/>
  <c r="X422" i="1"/>
  <c r="AW422" i="1"/>
  <c r="BE422" i="1"/>
  <c r="AE422" i="1"/>
  <c r="M423" i="1"/>
  <c r="AI422" i="1"/>
  <c r="R423" i="1"/>
  <c r="AL422" i="1"/>
  <c r="BR422" i="1"/>
  <c r="BS422" i="1" s="1"/>
  <c r="BT422" i="1" s="1"/>
  <c r="BU422" i="1" s="1"/>
  <c r="BV422" i="1" s="1"/>
  <c r="BW422" i="1" s="1"/>
  <c r="BX422" i="1" s="1"/>
  <c r="BY422" i="1" s="1"/>
  <c r="BZ422" i="1" s="1"/>
  <c r="CA422" i="1" s="1"/>
  <c r="CB422" i="1" s="1"/>
  <c r="CC422" i="1" s="1"/>
  <c r="CD422" i="1" s="1"/>
  <c r="CE422" i="1" s="1"/>
  <c r="CF422" i="1" s="1"/>
  <c r="CG422" i="1" s="1"/>
  <c r="CH422" i="1" s="1"/>
  <c r="I422" i="1"/>
  <c r="BG422" i="1" l="1"/>
  <c r="EK422" i="1" s="1"/>
  <c r="EL422" i="1"/>
  <c r="CI422" i="1"/>
  <c r="CJ422" i="1" s="1"/>
  <c r="CK422" i="1" s="1"/>
  <c r="CL422" i="1" s="1"/>
  <c r="CM422" i="1" s="1"/>
  <c r="CN422" i="1" s="1"/>
  <c r="CO422" i="1" s="1"/>
  <c r="CP422" i="1" s="1"/>
  <c r="CQ422" i="1" s="1"/>
  <c r="CR422" i="1" s="1"/>
  <c r="CS422" i="1" s="1"/>
  <c r="CT422" i="1" s="1"/>
  <c r="CU422" i="1" s="1"/>
  <c r="CV422" i="1" s="1"/>
  <c r="CW422" i="1" s="1"/>
  <c r="CX422" i="1" s="1"/>
  <c r="CY422" i="1" s="1"/>
  <c r="CZ422" i="1" s="1"/>
  <c r="EI422" i="1"/>
  <c r="EJ422" i="1"/>
  <c r="G427" i="2"/>
  <c r="H427" i="2" s="1"/>
  <c r="K427" i="2" s="1"/>
  <c r="J422" i="1"/>
  <c r="K422" i="1" s="1"/>
  <c r="E423" i="1"/>
  <c r="D423" i="1" l="1"/>
  <c r="O424" i="1" s="1"/>
  <c r="H423" i="1"/>
  <c r="L428" i="2" s="1"/>
  <c r="DA422" i="1"/>
  <c r="DB422" i="1" s="1"/>
  <c r="DC422" i="1" s="1"/>
  <c r="DD422" i="1" s="1"/>
  <c r="DE422" i="1" s="1"/>
  <c r="DF422" i="1" s="1"/>
  <c r="DG422" i="1" s="1"/>
  <c r="DH422" i="1" s="1"/>
  <c r="DI422" i="1" s="1"/>
  <c r="DJ422" i="1" s="1"/>
  <c r="DK422" i="1" s="1"/>
  <c r="DL422" i="1" s="1"/>
  <c r="DM422" i="1" s="1"/>
  <c r="DN422" i="1" s="1"/>
  <c r="DO422" i="1" s="1"/>
  <c r="DP422" i="1" s="1"/>
  <c r="DQ422" i="1" s="1"/>
  <c r="DR422" i="1" s="1"/>
  <c r="DS422" i="1" s="1"/>
  <c r="DT422" i="1" s="1"/>
  <c r="DU422" i="1" s="1"/>
  <c r="DV422" i="1" s="1"/>
  <c r="DW422" i="1" s="1"/>
  <c r="DX422" i="1" s="1"/>
  <c r="DY422" i="1" s="1"/>
  <c r="DZ422" i="1" s="1"/>
  <c r="EA422" i="1" s="1"/>
  <c r="EB422" i="1" s="1"/>
  <c r="EC422" i="1" s="1"/>
  <c r="ED422" i="1" s="1"/>
  <c r="EE422" i="1" s="1"/>
  <c r="EF422" i="1" s="1"/>
  <c r="EG422" i="1" s="1"/>
  <c r="EH422" i="1" s="1"/>
  <c r="F428" i="2" l="1"/>
  <c r="AP423" i="1"/>
  <c r="BD423" i="1"/>
  <c r="Y423" i="1"/>
  <c r="Z423" i="1"/>
  <c r="AB423" i="1"/>
  <c r="AN423" i="1"/>
  <c r="AR423" i="1"/>
  <c r="AL423" i="1"/>
  <c r="BE423" i="1"/>
  <c r="AC423" i="1"/>
  <c r="AU423" i="1"/>
  <c r="AY423" i="1"/>
  <c r="L424" i="1"/>
  <c r="N424" i="1"/>
  <c r="AG423" i="1"/>
  <c r="AT423" i="1"/>
  <c r="U424" i="1"/>
  <c r="M424" i="1"/>
  <c r="AH423" i="1"/>
  <c r="BB423" i="1"/>
  <c r="W423" i="1"/>
  <c r="AF423" i="1"/>
  <c r="AE423" i="1"/>
  <c r="V423" i="1"/>
  <c r="BQ423" i="1" s="1"/>
  <c r="R424" i="1"/>
  <c r="AW423" i="1"/>
  <c r="AM423" i="1"/>
  <c r="BC423" i="1"/>
  <c r="P424" i="1"/>
  <c r="AO423" i="1"/>
  <c r="AZ423" i="1"/>
  <c r="AK423" i="1"/>
  <c r="AQ423" i="1"/>
  <c r="AA423" i="1"/>
  <c r="AJ423" i="1"/>
  <c r="AD423" i="1"/>
  <c r="AI423" i="1"/>
  <c r="T424" i="1"/>
  <c r="BF423" i="1"/>
  <c r="S424" i="1"/>
  <c r="BA423" i="1"/>
  <c r="X423" i="1"/>
  <c r="AV423" i="1"/>
  <c r="AX423" i="1"/>
  <c r="Q424" i="1"/>
  <c r="AS423" i="1"/>
  <c r="BR423" i="1"/>
  <c r="I423" i="1"/>
  <c r="BG423" i="1" l="1"/>
  <c r="EI423" i="1" s="1"/>
  <c r="BS423" i="1"/>
  <c r="BT423" i="1" s="1"/>
  <c r="BU423" i="1" s="1"/>
  <c r="BV423" i="1" s="1"/>
  <c r="BW423" i="1" s="1"/>
  <c r="BX423" i="1" s="1"/>
  <c r="BY423" i="1" s="1"/>
  <c r="BZ423" i="1" s="1"/>
  <c r="CA423" i="1" s="1"/>
  <c r="CB423" i="1" s="1"/>
  <c r="CC423" i="1" s="1"/>
  <c r="CD423" i="1" s="1"/>
  <c r="CE423" i="1" s="1"/>
  <c r="CF423" i="1" s="1"/>
  <c r="CG423" i="1" s="1"/>
  <c r="CH423" i="1" s="1"/>
  <c r="CI423" i="1" s="1"/>
  <c r="CJ423" i="1" s="1"/>
  <c r="CK423" i="1" s="1"/>
  <c r="CL423" i="1" s="1"/>
  <c r="CM423" i="1" s="1"/>
  <c r="CN423" i="1" s="1"/>
  <c r="CO423" i="1" s="1"/>
  <c r="CP423" i="1" s="1"/>
  <c r="CQ423" i="1" s="1"/>
  <c r="CR423" i="1" s="1"/>
  <c r="CS423" i="1" s="1"/>
  <c r="CT423" i="1" s="1"/>
  <c r="CU423" i="1" s="1"/>
  <c r="CV423" i="1" s="1"/>
  <c r="CW423" i="1" s="1"/>
  <c r="CX423" i="1" s="1"/>
  <c r="CY423" i="1" s="1"/>
  <c r="CZ423" i="1" s="1"/>
  <c r="EL423" i="1"/>
  <c r="J423" i="1"/>
  <c r="K423" i="1" s="1"/>
  <c r="G428" i="2"/>
  <c r="H428" i="2" s="1"/>
  <c r="K428" i="2" s="1"/>
  <c r="E424" i="1"/>
  <c r="EK423" i="1" l="1"/>
  <c r="EJ423" i="1"/>
  <c r="D424" i="1"/>
  <c r="P425" i="1" s="1"/>
  <c r="H424" i="1"/>
  <c r="L429" i="2" s="1"/>
  <c r="DA423" i="1"/>
  <c r="DB423" i="1" s="1"/>
  <c r="DC423" i="1" s="1"/>
  <c r="DD423" i="1" s="1"/>
  <c r="DE423" i="1" s="1"/>
  <c r="DF423" i="1" s="1"/>
  <c r="DG423" i="1" s="1"/>
  <c r="DH423" i="1" s="1"/>
  <c r="DI423" i="1" s="1"/>
  <c r="DJ423" i="1" s="1"/>
  <c r="DK423" i="1" s="1"/>
  <c r="DL423" i="1" s="1"/>
  <c r="DM423" i="1" s="1"/>
  <c r="DN423" i="1" s="1"/>
  <c r="DO423" i="1" s="1"/>
  <c r="DP423" i="1" s="1"/>
  <c r="DQ423" i="1" s="1"/>
  <c r="DR423" i="1" s="1"/>
  <c r="DS423" i="1" s="1"/>
  <c r="DT423" i="1" s="1"/>
  <c r="DU423" i="1" s="1"/>
  <c r="DV423" i="1" s="1"/>
  <c r="DW423" i="1" s="1"/>
  <c r="DX423" i="1" s="1"/>
  <c r="DY423" i="1" s="1"/>
  <c r="DZ423" i="1" s="1"/>
  <c r="EA423" i="1" s="1"/>
  <c r="EB423" i="1" s="1"/>
  <c r="EC423" i="1" s="1"/>
  <c r="ED423" i="1" s="1"/>
  <c r="EE423" i="1" s="1"/>
  <c r="EF423" i="1" s="1"/>
  <c r="EG423" i="1" s="1"/>
  <c r="EH423" i="1" s="1"/>
  <c r="AV424" i="1" l="1"/>
  <c r="AQ424" i="1"/>
  <c r="F429" i="2"/>
  <c r="AX424" i="1"/>
  <c r="BE424" i="1"/>
  <c r="Z424" i="1"/>
  <c r="AR424" i="1"/>
  <c r="AM424" i="1"/>
  <c r="AU424" i="1"/>
  <c r="AY424" i="1"/>
  <c r="AZ424" i="1"/>
  <c r="V424" i="1"/>
  <c r="BQ424" i="1" s="1"/>
  <c r="L425" i="1"/>
  <c r="W424" i="1"/>
  <c r="AA424" i="1"/>
  <c r="BB424" i="1"/>
  <c r="AJ424" i="1"/>
  <c r="AB424" i="1"/>
  <c r="AT424" i="1"/>
  <c r="Y424" i="1"/>
  <c r="U425" i="1"/>
  <c r="M425" i="1"/>
  <c r="AD424" i="1"/>
  <c r="S425" i="1"/>
  <c r="AE424" i="1"/>
  <c r="AL424" i="1"/>
  <c r="AF424" i="1"/>
  <c r="R425" i="1"/>
  <c r="AW424" i="1"/>
  <c r="AC424" i="1"/>
  <c r="AG424" i="1"/>
  <c r="AP424" i="1"/>
  <c r="BC424" i="1"/>
  <c r="BA424" i="1"/>
  <c r="AN424" i="1"/>
  <c r="BF424" i="1"/>
  <c r="X424" i="1"/>
  <c r="N425" i="1"/>
  <c r="AH424" i="1"/>
  <c r="AO424" i="1"/>
  <c r="BD424" i="1"/>
  <c r="T425" i="1"/>
  <c r="AS424" i="1"/>
  <c r="O425" i="1"/>
  <c r="Q425" i="1"/>
  <c r="AK424" i="1"/>
  <c r="AI424" i="1"/>
  <c r="BR424" i="1"/>
  <c r="BS424" i="1" s="1"/>
  <c r="BT424" i="1" s="1"/>
  <c r="BU424" i="1" s="1"/>
  <c r="BV424" i="1" s="1"/>
  <c r="BW424" i="1" s="1"/>
  <c r="BX424" i="1" s="1"/>
  <c r="BY424" i="1" s="1"/>
  <c r="BZ424" i="1" s="1"/>
  <c r="CA424" i="1" s="1"/>
  <c r="CB424" i="1" s="1"/>
  <c r="CC424" i="1" s="1"/>
  <c r="CD424" i="1" s="1"/>
  <c r="CE424" i="1" s="1"/>
  <c r="I424" i="1"/>
  <c r="CF424" i="1" l="1"/>
  <c r="CG424" i="1" s="1"/>
  <c r="CH424" i="1" s="1"/>
  <c r="BG424" i="1"/>
  <c r="EK424" i="1" s="1"/>
  <c r="EL424" i="1"/>
  <c r="CI424" i="1"/>
  <c r="CJ424" i="1" s="1"/>
  <c r="CK424" i="1" s="1"/>
  <c r="CL424" i="1" s="1"/>
  <c r="CM424" i="1" s="1"/>
  <c r="CN424" i="1" s="1"/>
  <c r="CO424" i="1" s="1"/>
  <c r="CP424" i="1" s="1"/>
  <c r="CQ424" i="1" s="1"/>
  <c r="CR424" i="1" s="1"/>
  <c r="CS424" i="1" s="1"/>
  <c r="CT424" i="1" s="1"/>
  <c r="CU424" i="1" s="1"/>
  <c r="CV424" i="1" s="1"/>
  <c r="CW424" i="1" s="1"/>
  <c r="CX424" i="1" s="1"/>
  <c r="CY424" i="1" s="1"/>
  <c r="CZ424" i="1" s="1"/>
  <c r="J424" i="1"/>
  <c r="K424" i="1" s="1"/>
  <c r="G429" i="2"/>
  <c r="H429" i="2" s="1"/>
  <c r="K429" i="2" s="1"/>
  <c r="E425" i="1"/>
  <c r="EJ424" i="1" l="1"/>
  <c r="EI424" i="1"/>
  <c r="D425" i="1"/>
  <c r="AA425" i="1" s="1"/>
  <c r="H425" i="1"/>
  <c r="L430" i="2" s="1"/>
  <c r="DA424" i="1"/>
  <c r="DB424" i="1" s="1"/>
  <c r="DC424" i="1" s="1"/>
  <c r="DD424" i="1" s="1"/>
  <c r="DE424" i="1" s="1"/>
  <c r="DF424" i="1" s="1"/>
  <c r="DG424" i="1" s="1"/>
  <c r="DH424" i="1" s="1"/>
  <c r="DI424" i="1" s="1"/>
  <c r="DJ424" i="1" s="1"/>
  <c r="DK424" i="1" s="1"/>
  <c r="DL424" i="1" s="1"/>
  <c r="DM424" i="1" s="1"/>
  <c r="DN424" i="1" s="1"/>
  <c r="DO424" i="1" s="1"/>
  <c r="DP424" i="1" s="1"/>
  <c r="DQ424" i="1" s="1"/>
  <c r="DR424" i="1" s="1"/>
  <c r="DS424" i="1" s="1"/>
  <c r="DT424" i="1" s="1"/>
  <c r="DU424" i="1" s="1"/>
  <c r="DV424" i="1" s="1"/>
  <c r="DW424" i="1" s="1"/>
  <c r="DX424" i="1" s="1"/>
  <c r="DY424" i="1" s="1"/>
  <c r="DZ424" i="1" s="1"/>
  <c r="EA424" i="1" s="1"/>
  <c r="EB424" i="1" s="1"/>
  <c r="EC424" i="1" s="1"/>
  <c r="ED424" i="1" s="1"/>
  <c r="EE424" i="1" s="1"/>
  <c r="EF424" i="1" s="1"/>
  <c r="EG424" i="1" s="1"/>
  <c r="EH424" i="1" s="1"/>
  <c r="F430" i="2" l="1"/>
  <c r="AT425" i="1"/>
  <c r="AU425" i="1"/>
  <c r="AY425" i="1"/>
  <c r="BF425" i="1"/>
  <c r="AK425" i="1"/>
  <c r="AE425" i="1"/>
  <c r="AI425" i="1"/>
  <c r="AS425" i="1"/>
  <c r="S426" i="1"/>
  <c r="AH425" i="1"/>
  <c r="V425" i="1"/>
  <c r="BQ425" i="1" s="1"/>
  <c r="BA425" i="1"/>
  <c r="AN425" i="1"/>
  <c r="BB425" i="1"/>
  <c r="X425" i="1"/>
  <c r="AL425" i="1"/>
  <c r="W425" i="1"/>
  <c r="P426" i="1"/>
  <c r="AG425" i="1"/>
  <c r="T426" i="1"/>
  <c r="Y425" i="1"/>
  <c r="BC425" i="1"/>
  <c r="L426" i="1"/>
  <c r="M426" i="1"/>
  <c r="AW425" i="1"/>
  <c r="AQ425" i="1"/>
  <c r="Z425" i="1"/>
  <c r="AF425" i="1"/>
  <c r="U426" i="1"/>
  <c r="AP425" i="1"/>
  <c r="AR425" i="1"/>
  <c r="AM425" i="1"/>
  <c r="AD425" i="1"/>
  <c r="AV425" i="1"/>
  <c r="N426" i="1"/>
  <c r="BD425" i="1"/>
  <c r="AB425" i="1"/>
  <c r="AO425" i="1"/>
  <c r="AC425" i="1"/>
  <c r="R426" i="1"/>
  <c r="O426" i="1"/>
  <c r="AX425" i="1"/>
  <c r="AJ425" i="1"/>
  <c r="Q426" i="1"/>
  <c r="AZ425" i="1"/>
  <c r="BE425" i="1"/>
  <c r="BR425" i="1"/>
  <c r="BS425" i="1" s="1"/>
  <c r="BT425" i="1" s="1"/>
  <c r="BU425" i="1" s="1"/>
  <c r="BV425" i="1" s="1"/>
  <c r="I425" i="1"/>
  <c r="BW425" i="1" l="1"/>
  <c r="BX425" i="1" s="1"/>
  <c r="BY425" i="1" s="1"/>
  <c r="BZ425" i="1" s="1"/>
  <c r="CA425" i="1" s="1"/>
  <c r="CB425" i="1" s="1"/>
  <c r="CC425" i="1" s="1"/>
  <c r="CD425" i="1" s="1"/>
  <c r="CE425" i="1" s="1"/>
  <c r="CF425" i="1" s="1"/>
  <c r="CG425" i="1" s="1"/>
  <c r="CH425" i="1" s="1"/>
  <c r="CI425" i="1" s="1"/>
  <c r="CJ425" i="1" s="1"/>
  <c r="CK425" i="1" s="1"/>
  <c r="CL425" i="1" s="1"/>
  <c r="CM425" i="1" s="1"/>
  <c r="CN425" i="1" s="1"/>
  <c r="CO425" i="1" s="1"/>
  <c r="CP425" i="1" s="1"/>
  <c r="CQ425" i="1" s="1"/>
  <c r="CR425" i="1" s="1"/>
  <c r="CS425" i="1" s="1"/>
  <c r="CT425" i="1" s="1"/>
  <c r="CU425" i="1" s="1"/>
  <c r="CV425" i="1" s="1"/>
  <c r="CW425" i="1" s="1"/>
  <c r="CX425" i="1" s="1"/>
  <c r="CY425" i="1" s="1"/>
  <c r="CZ425" i="1" s="1"/>
  <c r="BG425" i="1"/>
  <c r="EI425" i="1" s="1"/>
  <c r="EL425" i="1"/>
  <c r="G430" i="2"/>
  <c r="H430" i="2" s="1"/>
  <c r="K430" i="2" s="1"/>
  <c r="J425" i="1"/>
  <c r="K425" i="1" s="1"/>
  <c r="E426" i="1"/>
  <c r="EK425" i="1" l="1"/>
  <c r="EJ425" i="1"/>
  <c r="D426" i="1"/>
  <c r="BA426" i="1" s="1"/>
  <c r="H426" i="1"/>
  <c r="L431" i="2" s="1"/>
  <c r="DA425" i="1"/>
  <c r="DB425" i="1" s="1"/>
  <c r="DC425" i="1" s="1"/>
  <c r="DD425" i="1" s="1"/>
  <c r="DE425" i="1" s="1"/>
  <c r="DF425" i="1" s="1"/>
  <c r="DG425" i="1" s="1"/>
  <c r="DH425" i="1" s="1"/>
  <c r="DI425" i="1" s="1"/>
  <c r="DJ425" i="1" s="1"/>
  <c r="DK425" i="1" s="1"/>
  <c r="DL425" i="1" s="1"/>
  <c r="DM425" i="1" s="1"/>
  <c r="DN425" i="1" s="1"/>
  <c r="DO425" i="1" s="1"/>
  <c r="DP425" i="1" s="1"/>
  <c r="DQ425" i="1" s="1"/>
  <c r="DR425" i="1" s="1"/>
  <c r="DS425" i="1" s="1"/>
  <c r="DT425" i="1" s="1"/>
  <c r="DU425" i="1" s="1"/>
  <c r="DV425" i="1" s="1"/>
  <c r="DW425" i="1" s="1"/>
  <c r="DX425" i="1" s="1"/>
  <c r="DY425" i="1" s="1"/>
  <c r="DZ425" i="1" s="1"/>
  <c r="EA425" i="1" s="1"/>
  <c r="EB425" i="1" s="1"/>
  <c r="EC425" i="1" s="1"/>
  <c r="ED425" i="1" s="1"/>
  <c r="EE425" i="1" s="1"/>
  <c r="EF425" i="1" s="1"/>
  <c r="EG425" i="1" s="1"/>
  <c r="EH425" i="1" s="1"/>
  <c r="F431" i="2" l="1"/>
  <c r="X426" i="1"/>
  <c r="AZ426" i="1"/>
  <c r="T427" i="1"/>
  <c r="W426" i="1"/>
  <c r="AK426" i="1"/>
  <c r="AO426" i="1"/>
  <c r="V426" i="1"/>
  <c r="BQ426" i="1" s="1"/>
  <c r="BR426" i="1" s="1"/>
  <c r="BS426" i="1" s="1"/>
  <c r="BT426" i="1" s="1"/>
  <c r="AR426" i="1"/>
  <c r="BF426" i="1"/>
  <c r="BB426" i="1"/>
  <c r="Y426" i="1"/>
  <c r="AE426" i="1"/>
  <c r="Q427" i="1"/>
  <c r="Z426" i="1"/>
  <c r="BC426" i="1"/>
  <c r="AC426" i="1"/>
  <c r="BE426" i="1"/>
  <c r="AD426" i="1"/>
  <c r="S427" i="1"/>
  <c r="AV426" i="1"/>
  <c r="AH426" i="1"/>
  <c r="AP426" i="1"/>
  <c r="AJ426" i="1"/>
  <c r="L427" i="1"/>
  <c r="AG426" i="1"/>
  <c r="AX426" i="1"/>
  <c r="AI426" i="1"/>
  <c r="BD426" i="1"/>
  <c r="AF426" i="1"/>
  <c r="M427" i="1"/>
  <c r="R427" i="1"/>
  <c r="AM426" i="1"/>
  <c r="N427" i="1"/>
  <c r="AL426" i="1"/>
  <c r="AA426" i="1"/>
  <c r="AS426" i="1"/>
  <c r="AU426" i="1"/>
  <c r="O427" i="1"/>
  <c r="AN426" i="1"/>
  <c r="AT426" i="1"/>
  <c r="AB426" i="1"/>
  <c r="P427" i="1"/>
  <c r="AW426" i="1"/>
  <c r="U427" i="1"/>
  <c r="AY426" i="1"/>
  <c r="AQ426" i="1"/>
  <c r="I426" i="1"/>
  <c r="BG426" i="1" l="1"/>
  <c r="EI426" i="1" s="1"/>
  <c r="BU426" i="1"/>
  <c r="BV426" i="1"/>
  <c r="BW426" i="1" s="1"/>
  <c r="BX426" i="1" s="1"/>
  <c r="BY426" i="1" s="1"/>
  <c r="BZ426" i="1" s="1"/>
  <c r="CA426" i="1" s="1"/>
  <c r="CB426" i="1" s="1"/>
  <c r="CC426" i="1" s="1"/>
  <c r="CD426" i="1" s="1"/>
  <c r="CE426" i="1" s="1"/>
  <c r="CF426" i="1" s="1"/>
  <c r="CG426" i="1" s="1"/>
  <c r="CH426" i="1" s="1"/>
  <c r="CI426" i="1" s="1"/>
  <c r="CJ426" i="1" s="1"/>
  <c r="CK426" i="1" s="1"/>
  <c r="CL426" i="1" s="1"/>
  <c r="CM426" i="1" s="1"/>
  <c r="CN426" i="1" s="1"/>
  <c r="CO426" i="1" s="1"/>
  <c r="CP426" i="1" s="1"/>
  <c r="CQ426" i="1" s="1"/>
  <c r="CR426" i="1" s="1"/>
  <c r="CS426" i="1" s="1"/>
  <c r="CT426" i="1" s="1"/>
  <c r="CU426" i="1" s="1"/>
  <c r="CV426" i="1" s="1"/>
  <c r="CW426" i="1" s="1"/>
  <c r="CX426" i="1" s="1"/>
  <c r="CY426" i="1" s="1"/>
  <c r="CZ426" i="1" s="1"/>
  <c r="EL426" i="1"/>
  <c r="EK426" i="1"/>
  <c r="G431" i="2"/>
  <c r="H431" i="2" s="1"/>
  <c r="K431" i="2" s="1"/>
  <c r="J426" i="1"/>
  <c r="K426" i="1" s="1"/>
  <c r="E427" i="1"/>
  <c r="EJ426" i="1" l="1"/>
  <c r="D427" i="1"/>
  <c r="U428" i="1" s="1"/>
  <c r="H427" i="1"/>
  <c r="L432" i="2" s="1"/>
  <c r="DA426" i="1"/>
  <c r="DB426" i="1" s="1"/>
  <c r="DC426" i="1" s="1"/>
  <c r="DD426" i="1" s="1"/>
  <c r="DE426" i="1" s="1"/>
  <c r="DF426" i="1" s="1"/>
  <c r="DG426" i="1" s="1"/>
  <c r="DH426" i="1" s="1"/>
  <c r="DI426" i="1" s="1"/>
  <c r="DJ426" i="1" s="1"/>
  <c r="DK426" i="1" s="1"/>
  <c r="DL426" i="1" s="1"/>
  <c r="DM426" i="1" s="1"/>
  <c r="DN426" i="1" s="1"/>
  <c r="DO426" i="1" s="1"/>
  <c r="DP426" i="1" s="1"/>
  <c r="DQ426" i="1" s="1"/>
  <c r="DR426" i="1" s="1"/>
  <c r="DS426" i="1" s="1"/>
  <c r="DT426" i="1" s="1"/>
  <c r="DU426" i="1" s="1"/>
  <c r="DV426" i="1" s="1"/>
  <c r="DW426" i="1" s="1"/>
  <c r="DX426" i="1" s="1"/>
  <c r="DY426" i="1" s="1"/>
  <c r="DZ426" i="1" s="1"/>
  <c r="EA426" i="1" s="1"/>
  <c r="EB426" i="1" s="1"/>
  <c r="EC426" i="1" s="1"/>
  <c r="ED426" i="1" s="1"/>
  <c r="EE426" i="1" s="1"/>
  <c r="EF426" i="1" s="1"/>
  <c r="EG426" i="1" s="1"/>
  <c r="EH426" i="1" s="1"/>
  <c r="F432" i="2" l="1"/>
  <c r="BA427" i="1"/>
  <c r="AU427" i="1"/>
  <c r="BF427" i="1"/>
  <c r="AR427" i="1"/>
  <c r="AW427" i="1"/>
  <c r="Q428" i="1"/>
  <c r="AA427" i="1"/>
  <c r="AE427" i="1"/>
  <c r="Z427" i="1"/>
  <c r="AD427" i="1"/>
  <c r="BC427" i="1"/>
  <c r="AQ427" i="1"/>
  <c r="V427" i="1"/>
  <c r="BQ427" i="1" s="1"/>
  <c r="L428" i="1"/>
  <c r="T428" i="1"/>
  <c r="X427" i="1"/>
  <c r="AF427" i="1"/>
  <c r="AP427" i="1"/>
  <c r="AJ427" i="1"/>
  <c r="AV427" i="1"/>
  <c r="AL427" i="1"/>
  <c r="P428" i="1"/>
  <c r="AB427" i="1"/>
  <c r="BE427" i="1"/>
  <c r="AZ427" i="1"/>
  <c r="AI427" i="1"/>
  <c r="O428" i="1"/>
  <c r="AS427" i="1"/>
  <c r="S428" i="1"/>
  <c r="AM427" i="1"/>
  <c r="AH427" i="1"/>
  <c r="BB427" i="1"/>
  <c r="W427" i="1"/>
  <c r="BR427" i="1" s="1"/>
  <c r="BS427" i="1" s="1"/>
  <c r="AK427" i="1"/>
  <c r="AO427" i="1"/>
  <c r="M428" i="1"/>
  <c r="AN427" i="1"/>
  <c r="N428" i="1"/>
  <c r="AC427" i="1"/>
  <c r="AT427" i="1"/>
  <c r="AY427" i="1"/>
  <c r="BD427" i="1"/>
  <c r="AX427" i="1"/>
  <c r="R428" i="1"/>
  <c r="Y427" i="1"/>
  <c r="AG427" i="1"/>
  <c r="I427" i="1"/>
  <c r="BG427" i="1" l="1"/>
  <c r="EI427" i="1" s="1"/>
  <c r="BT427" i="1"/>
  <c r="BU427" i="1" s="1"/>
  <c r="BV427" i="1" s="1"/>
  <c r="BW427" i="1" s="1"/>
  <c r="BX427" i="1" s="1"/>
  <c r="BY427" i="1" s="1"/>
  <c r="BZ427" i="1" s="1"/>
  <c r="CA427" i="1" s="1"/>
  <c r="CB427" i="1" s="1"/>
  <c r="CC427" i="1" s="1"/>
  <c r="CD427" i="1" s="1"/>
  <c r="CE427" i="1" s="1"/>
  <c r="CF427" i="1" s="1"/>
  <c r="CG427" i="1" s="1"/>
  <c r="CH427" i="1" s="1"/>
  <c r="CI427" i="1" s="1"/>
  <c r="CJ427" i="1" s="1"/>
  <c r="CK427" i="1" s="1"/>
  <c r="CL427" i="1" s="1"/>
  <c r="CM427" i="1" s="1"/>
  <c r="CN427" i="1" s="1"/>
  <c r="CO427" i="1" s="1"/>
  <c r="CP427" i="1" s="1"/>
  <c r="CQ427" i="1" s="1"/>
  <c r="CR427" i="1" s="1"/>
  <c r="CS427" i="1" s="1"/>
  <c r="CT427" i="1" s="1"/>
  <c r="CU427" i="1" s="1"/>
  <c r="CV427" i="1" s="1"/>
  <c r="CW427" i="1" s="1"/>
  <c r="CX427" i="1" s="1"/>
  <c r="CY427" i="1" s="1"/>
  <c r="CZ427" i="1" s="1"/>
  <c r="EL427" i="1"/>
  <c r="G432" i="2"/>
  <c r="H432" i="2" s="1"/>
  <c r="K432" i="2" s="1"/>
  <c r="J427" i="1"/>
  <c r="K427" i="1" s="1"/>
  <c r="E428" i="1"/>
  <c r="EK427" i="1" l="1"/>
  <c r="EJ427" i="1"/>
  <c r="D428" i="1"/>
  <c r="S429" i="1" s="1"/>
  <c r="H428" i="1"/>
  <c r="L433" i="2" s="1"/>
  <c r="DA427" i="1"/>
  <c r="DB427" i="1" s="1"/>
  <c r="DC427" i="1" s="1"/>
  <c r="DD427" i="1" s="1"/>
  <c r="DE427" i="1" s="1"/>
  <c r="DF427" i="1" s="1"/>
  <c r="DG427" i="1" s="1"/>
  <c r="DH427" i="1" s="1"/>
  <c r="DI427" i="1" s="1"/>
  <c r="DJ427" i="1" s="1"/>
  <c r="DK427" i="1" s="1"/>
  <c r="DL427" i="1" s="1"/>
  <c r="DM427" i="1" s="1"/>
  <c r="DN427" i="1" s="1"/>
  <c r="DO427" i="1" s="1"/>
  <c r="DP427" i="1" s="1"/>
  <c r="DQ427" i="1" s="1"/>
  <c r="DR427" i="1" s="1"/>
  <c r="DS427" i="1" s="1"/>
  <c r="DT427" i="1" s="1"/>
  <c r="DU427" i="1" s="1"/>
  <c r="DV427" i="1" s="1"/>
  <c r="DW427" i="1" s="1"/>
  <c r="DX427" i="1" s="1"/>
  <c r="DY427" i="1" s="1"/>
  <c r="DZ427" i="1" s="1"/>
  <c r="EA427" i="1" s="1"/>
  <c r="EB427" i="1" s="1"/>
  <c r="EC427" i="1" s="1"/>
  <c r="ED427" i="1" s="1"/>
  <c r="EE427" i="1" s="1"/>
  <c r="EF427" i="1" s="1"/>
  <c r="EG427" i="1" s="1"/>
  <c r="EH427" i="1" s="1"/>
  <c r="F433" i="2" l="1"/>
  <c r="AJ428" i="1"/>
  <c r="AP428" i="1"/>
  <c r="AE428" i="1"/>
  <c r="BB428" i="1"/>
  <c r="Q429" i="1"/>
  <c r="AL428" i="1"/>
  <c r="AZ428" i="1"/>
  <c r="Y428" i="1"/>
  <c r="BE428" i="1"/>
  <c r="X428" i="1"/>
  <c r="BF428" i="1"/>
  <c r="BD428" i="1"/>
  <c r="AQ428" i="1"/>
  <c r="AH428" i="1"/>
  <c r="AI428" i="1"/>
  <c r="BC428" i="1"/>
  <c r="L429" i="1"/>
  <c r="AC428" i="1"/>
  <c r="R429" i="1"/>
  <c r="AU428" i="1"/>
  <c r="AB428" i="1"/>
  <c r="T429" i="1"/>
  <c r="AA428" i="1"/>
  <c r="AK428" i="1"/>
  <c r="AF428" i="1"/>
  <c r="O429" i="1"/>
  <c r="P429" i="1"/>
  <c r="BA428" i="1"/>
  <c r="M429" i="1"/>
  <c r="Z428" i="1"/>
  <c r="AG428" i="1"/>
  <c r="AR428" i="1"/>
  <c r="N429" i="1"/>
  <c r="AD428" i="1"/>
  <c r="AS428" i="1"/>
  <c r="AN428" i="1"/>
  <c r="AM428" i="1"/>
  <c r="AV428" i="1"/>
  <c r="W428" i="1"/>
  <c r="AX428" i="1"/>
  <c r="V428" i="1"/>
  <c r="BQ428" i="1" s="1"/>
  <c r="AO428" i="1"/>
  <c r="AT428" i="1"/>
  <c r="U429" i="1"/>
  <c r="AW428" i="1"/>
  <c r="AY428" i="1"/>
  <c r="I428" i="1"/>
  <c r="BG428" i="1" l="1"/>
  <c r="EK428" i="1" s="1"/>
  <c r="BR428" i="1"/>
  <c r="BS428" i="1" s="1"/>
  <c r="BT428" i="1" s="1"/>
  <c r="BU428" i="1" s="1"/>
  <c r="BV428" i="1" s="1"/>
  <c r="BW428" i="1" s="1"/>
  <c r="BX428" i="1" s="1"/>
  <c r="BY428" i="1" s="1"/>
  <c r="BZ428" i="1" s="1"/>
  <c r="CA428" i="1" s="1"/>
  <c r="CB428" i="1" s="1"/>
  <c r="CC428" i="1" s="1"/>
  <c r="CD428" i="1" s="1"/>
  <c r="CE428" i="1" s="1"/>
  <c r="CF428" i="1" s="1"/>
  <c r="CG428" i="1" s="1"/>
  <c r="CH428" i="1" s="1"/>
  <c r="CI428" i="1" s="1"/>
  <c r="CJ428" i="1" s="1"/>
  <c r="CK428" i="1" s="1"/>
  <c r="CL428" i="1" s="1"/>
  <c r="CM428" i="1" s="1"/>
  <c r="CN428" i="1" s="1"/>
  <c r="CO428" i="1" s="1"/>
  <c r="CP428" i="1" s="1"/>
  <c r="CQ428" i="1" s="1"/>
  <c r="CR428" i="1" s="1"/>
  <c r="CS428" i="1" s="1"/>
  <c r="CT428" i="1" s="1"/>
  <c r="CU428" i="1" s="1"/>
  <c r="CV428" i="1" s="1"/>
  <c r="CW428" i="1" s="1"/>
  <c r="CX428" i="1" s="1"/>
  <c r="CY428" i="1" s="1"/>
  <c r="CZ428" i="1" s="1"/>
  <c r="EL428" i="1"/>
  <c r="G433" i="2"/>
  <c r="H433" i="2" s="1"/>
  <c r="K433" i="2" s="1"/>
  <c r="J428" i="1"/>
  <c r="K428" i="1" s="1"/>
  <c r="E429" i="1"/>
  <c r="EJ428" i="1" l="1"/>
  <c r="EI428" i="1"/>
  <c r="D429" i="1"/>
  <c r="T430" i="1" s="1"/>
  <c r="H429" i="1"/>
  <c r="L434" i="2" s="1"/>
  <c r="DA428" i="1"/>
  <c r="DB428" i="1" s="1"/>
  <c r="DC428" i="1" s="1"/>
  <c r="DD428" i="1" s="1"/>
  <c r="DE428" i="1" s="1"/>
  <c r="DF428" i="1" s="1"/>
  <c r="DG428" i="1" s="1"/>
  <c r="DH428" i="1" s="1"/>
  <c r="DI428" i="1" s="1"/>
  <c r="DJ428" i="1" s="1"/>
  <c r="DK428" i="1" s="1"/>
  <c r="DL428" i="1" s="1"/>
  <c r="DM428" i="1" s="1"/>
  <c r="DN428" i="1" s="1"/>
  <c r="DO428" i="1" s="1"/>
  <c r="DP428" i="1" s="1"/>
  <c r="DQ428" i="1" s="1"/>
  <c r="DR428" i="1" s="1"/>
  <c r="DS428" i="1" s="1"/>
  <c r="DT428" i="1" s="1"/>
  <c r="DU428" i="1" s="1"/>
  <c r="DV428" i="1" s="1"/>
  <c r="DW428" i="1" s="1"/>
  <c r="DX428" i="1" s="1"/>
  <c r="DY428" i="1" s="1"/>
  <c r="DZ428" i="1" s="1"/>
  <c r="EA428" i="1" s="1"/>
  <c r="EB428" i="1" s="1"/>
  <c r="EC428" i="1" s="1"/>
  <c r="ED428" i="1" s="1"/>
  <c r="EE428" i="1" s="1"/>
  <c r="EF428" i="1" s="1"/>
  <c r="EG428" i="1" s="1"/>
  <c r="EH428" i="1" s="1"/>
  <c r="F434" i="2" l="1"/>
  <c r="AO429" i="1"/>
  <c r="AX429" i="1"/>
  <c r="AJ429" i="1"/>
  <c r="AP429" i="1"/>
  <c r="AS429" i="1"/>
  <c r="AY429" i="1"/>
  <c r="AV429" i="1"/>
  <c r="AK429" i="1"/>
  <c r="S430" i="1"/>
  <c r="AR429" i="1"/>
  <c r="AB429" i="1"/>
  <c r="X429" i="1"/>
  <c r="V429" i="1"/>
  <c r="BQ429" i="1" s="1"/>
  <c r="L430" i="1"/>
  <c r="AZ429" i="1"/>
  <c r="BB429" i="1"/>
  <c r="AW429" i="1"/>
  <c r="AH429" i="1"/>
  <c r="R430" i="1"/>
  <c r="AL429" i="1"/>
  <c r="AF429" i="1"/>
  <c r="AA429" i="1"/>
  <c r="W429" i="1"/>
  <c r="AT429" i="1"/>
  <c r="AG429" i="1"/>
  <c r="Z429" i="1"/>
  <c r="AD429" i="1"/>
  <c r="U430" i="1"/>
  <c r="Q430" i="1"/>
  <c r="AM429" i="1"/>
  <c r="BA429" i="1"/>
  <c r="AN429" i="1"/>
  <c r="AU429" i="1"/>
  <c r="AI429" i="1"/>
  <c r="BC429" i="1"/>
  <c r="BE429" i="1"/>
  <c r="P430" i="1"/>
  <c r="BF429" i="1"/>
  <c r="M430" i="1"/>
  <c r="AC429" i="1"/>
  <c r="N430" i="1"/>
  <c r="AE429" i="1"/>
  <c r="BD429" i="1"/>
  <c r="Y429" i="1"/>
  <c r="O430" i="1"/>
  <c r="AQ429" i="1"/>
  <c r="BR429" i="1"/>
  <c r="BS429" i="1" s="1"/>
  <c r="I429" i="1"/>
  <c r="BG429" i="1" l="1"/>
  <c r="EI429" i="1" s="1"/>
  <c r="BT429" i="1"/>
  <c r="BU429" i="1" s="1"/>
  <c r="BV429" i="1" s="1"/>
  <c r="BW429" i="1" s="1"/>
  <c r="BX429" i="1" s="1"/>
  <c r="BY429" i="1" s="1"/>
  <c r="BZ429" i="1" s="1"/>
  <c r="CA429" i="1" s="1"/>
  <c r="CB429" i="1" s="1"/>
  <c r="CC429" i="1" s="1"/>
  <c r="CD429" i="1" s="1"/>
  <c r="CE429" i="1" s="1"/>
  <c r="CF429" i="1" s="1"/>
  <c r="CG429" i="1" s="1"/>
  <c r="CH429" i="1" s="1"/>
  <c r="CI429" i="1" s="1"/>
  <c r="CJ429" i="1" s="1"/>
  <c r="CK429" i="1" s="1"/>
  <c r="CL429" i="1" s="1"/>
  <c r="CM429" i="1" s="1"/>
  <c r="CN429" i="1" s="1"/>
  <c r="CO429" i="1" s="1"/>
  <c r="CP429" i="1" s="1"/>
  <c r="CQ429" i="1" s="1"/>
  <c r="CR429" i="1" s="1"/>
  <c r="CS429" i="1" s="1"/>
  <c r="CT429" i="1" s="1"/>
  <c r="CU429" i="1" s="1"/>
  <c r="CV429" i="1" s="1"/>
  <c r="CW429" i="1" s="1"/>
  <c r="CX429" i="1" s="1"/>
  <c r="CY429" i="1" s="1"/>
  <c r="CZ429" i="1" s="1"/>
  <c r="EL429" i="1"/>
  <c r="EK429" i="1"/>
  <c r="J429" i="1"/>
  <c r="K429" i="1" s="1"/>
  <c r="G434" i="2"/>
  <c r="H434" i="2" s="1"/>
  <c r="K434" i="2" s="1"/>
  <c r="E430" i="1"/>
  <c r="EJ429" i="1" l="1"/>
  <c r="D430" i="1"/>
  <c r="N431" i="1" s="1"/>
  <c r="H430" i="1"/>
  <c r="L435" i="2" s="1"/>
  <c r="DA429" i="1"/>
  <c r="DB429" i="1" s="1"/>
  <c r="DC429" i="1" s="1"/>
  <c r="DD429" i="1" s="1"/>
  <c r="DE429" i="1" s="1"/>
  <c r="DF429" i="1" s="1"/>
  <c r="DG429" i="1" s="1"/>
  <c r="DH429" i="1" s="1"/>
  <c r="DI429" i="1" s="1"/>
  <c r="DJ429" i="1" s="1"/>
  <c r="DK429" i="1" s="1"/>
  <c r="DL429" i="1" s="1"/>
  <c r="DM429" i="1" s="1"/>
  <c r="DN429" i="1" s="1"/>
  <c r="DO429" i="1" s="1"/>
  <c r="DP429" i="1" s="1"/>
  <c r="DQ429" i="1" s="1"/>
  <c r="DR429" i="1" s="1"/>
  <c r="DS429" i="1" s="1"/>
  <c r="DT429" i="1" s="1"/>
  <c r="DU429" i="1" s="1"/>
  <c r="DV429" i="1" s="1"/>
  <c r="DW429" i="1" s="1"/>
  <c r="DX429" i="1" s="1"/>
  <c r="DY429" i="1" s="1"/>
  <c r="DZ429" i="1" s="1"/>
  <c r="EA429" i="1" s="1"/>
  <c r="EB429" i="1" s="1"/>
  <c r="EC429" i="1" s="1"/>
  <c r="ED429" i="1" s="1"/>
  <c r="EE429" i="1" s="1"/>
  <c r="EF429" i="1" s="1"/>
  <c r="EG429" i="1" s="1"/>
  <c r="EH429" i="1" s="1"/>
  <c r="F435" i="2" l="1"/>
  <c r="W430" i="1"/>
  <c r="AK430" i="1"/>
  <c r="X430" i="1"/>
  <c r="AP430" i="1"/>
  <c r="AZ430" i="1"/>
  <c r="BF430" i="1"/>
  <c r="R431" i="1"/>
  <c r="AI430" i="1"/>
  <c r="AL430" i="1"/>
  <c r="AN430" i="1"/>
  <c r="AC430" i="1"/>
  <c r="AG430" i="1"/>
  <c r="AV430" i="1"/>
  <c r="AH430" i="1"/>
  <c r="AQ430" i="1"/>
  <c r="T431" i="1"/>
  <c r="AJ430" i="1"/>
  <c r="AF430" i="1"/>
  <c r="AD430" i="1"/>
  <c r="Q431" i="1"/>
  <c r="AA430" i="1"/>
  <c r="AU430" i="1"/>
  <c r="AT430" i="1"/>
  <c r="AR430" i="1"/>
  <c r="BC430" i="1"/>
  <c r="BA430" i="1"/>
  <c r="M431" i="1"/>
  <c r="O431" i="1"/>
  <c r="U431" i="1"/>
  <c r="AO430" i="1"/>
  <c r="AW430" i="1"/>
  <c r="BB430" i="1"/>
  <c r="P431" i="1"/>
  <c r="AM430" i="1"/>
  <c r="Y430" i="1"/>
  <c r="AB430" i="1"/>
  <c r="AX430" i="1"/>
  <c r="BD430" i="1"/>
  <c r="V430" i="1"/>
  <c r="BQ430" i="1" s="1"/>
  <c r="BR430" i="1" s="1"/>
  <c r="BS430" i="1" s="1"/>
  <c r="BT430" i="1" s="1"/>
  <c r="AY430" i="1"/>
  <c r="BE430" i="1"/>
  <c r="AS430" i="1"/>
  <c r="Z430" i="1"/>
  <c r="L431" i="1"/>
  <c r="AE430" i="1"/>
  <c r="S431" i="1"/>
  <c r="I430" i="1"/>
  <c r="BU430" i="1" l="1"/>
  <c r="BV430" i="1" s="1"/>
  <c r="BW430" i="1" s="1"/>
  <c r="BX430" i="1" s="1"/>
  <c r="BY430" i="1" s="1"/>
  <c r="BZ430" i="1" s="1"/>
  <c r="CA430" i="1" s="1"/>
  <c r="CB430" i="1" s="1"/>
  <c r="CC430" i="1" s="1"/>
  <c r="CD430" i="1" s="1"/>
  <c r="CE430" i="1" s="1"/>
  <c r="CF430" i="1" s="1"/>
  <c r="CG430" i="1" s="1"/>
  <c r="CH430" i="1" s="1"/>
  <c r="CI430" i="1" s="1"/>
  <c r="CJ430" i="1" s="1"/>
  <c r="CK430" i="1" s="1"/>
  <c r="CL430" i="1" s="1"/>
  <c r="CM430" i="1" s="1"/>
  <c r="CN430" i="1" s="1"/>
  <c r="CO430" i="1" s="1"/>
  <c r="CP430" i="1" s="1"/>
  <c r="CQ430" i="1" s="1"/>
  <c r="CR430" i="1" s="1"/>
  <c r="CS430" i="1" s="1"/>
  <c r="CT430" i="1" s="1"/>
  <c r="CU430" i="1" s="1"/>
  <c r="CV430" i="1" s="1"/>
  <c r="CW430" i="1" s="1"/>
  <c r="CX430" i="1" s="1"/>
  <c r="CY430" i="1" s="1"/>
  <c r="CZ430" i="1" s="1"/>
  <c r="BG430" i="1"/>
  <c r="EI430" i="1" s="1"/>
  <c r="EL430" i="1"/>
  <c r="G435" i="2"/>
  <c r="H435" i="2" s="1"/>
  <c r="K435" i="2" s="1"/>
  <c r="J430" i="1"/>
  <c r="K430" i="1" s="1"/>
  <c r="E431" i="1"/>
  <c r="EJ430" i="1" l="1"/>
  <c r="EK430" i="1"/>
  <c r="D431" i="1"/>
  <c r="Q432" i="1" s="1"/>
  <c r="H431" i="1"/>
  <c r="L436" i="2" s="1"/>
  <c r="DA430" i="1"/>
  <c r="DB430" i="1" s="1"/>
  <c r="DC430" i="1" s="1"/>
  <c r="DD430" i="1" s="1"/>
  <c r="DE430" i="1" s="1"/>
  <c r="DF430" i="1" s="1"/>
  <c r="DG430" i="1" s="1"/>
  <c r="DH430" i="1" s="1"/>
  <c r="DI430" i="1" s="1"/>
  <c r="DJ430" i="1" s="1"/>
  <c r="DK430" i="1" s="1"/>
  <c r="DL430" i="1" s="1"/>
  <c r="DM430" i="1" s="1"/>
  <c r="DN430" i="1" s="1"/>
  <c r="DO430" i="1" s="1"/>
  <c r="DP430" i="1" s="1"/>
  <c r="DQ430" i="1" s="1"/>
  <c r="DR430" i="1" s="1"/>
  <c r="DS430" i="1" s="1"/>
  <c r="DT430" i="1" s="1"/>
  <c r="DU430" i="1" s="1"/>
  <c r="DV430" i="1" s="1"/>
  <c r="DW430" i="1" s="1"/>
  <c r="DX430" i="1" s="1"/>
  <c r="DY430" i="1" s="1"/>
  <c r="DZ430" i="1" s="1"/>
  <c r="EA430" i="1" s="1"/>
  <c r="EB430" i="1" s="1"/>
  <c r="EC430" i="1" s="1"/>
  <c r="ED430" i="1" s="1"/>
  <c r="EE430" i="1" s="1"/>
  <c r="EF430" i="1" s="1"/>
  <c r="EG430" i="1" s="1"/>
  <c r="EH430" i="1" s="1"/>
  <c r="F436" i="2" l="1"/>
  <c r="W431" i="1"/>
  <c r="AW431" i="1"/>
  <c r="AN431" i="1"/>
  <c r="AZ431" i="1"/>
  <c r="AL431" i="1"/>
  <c r="AG431" i="1"/>
  <c r="AJ431" i="1"/>
  <c r="BC431" i="1"/>
  <c r="AO431" i="1"/>
  <c r="AP431" i="1"/>
  <c r="AE431" i="1"/>
  <c r="AX431" i="1"/>
  <c r="AI431" i="1"/>
  <c r="L432" i="1"/>
  <c r="AY431" i="1"/>
  <c r="N432" i="1"/>
  <c r="M432" i="1"/>
  <c r="AF431" i="1"/>
  <c r="BE431" i="1"/>
  <c r="X431" i="1"/>
  <c r="AS431" i="1"/>
  <c r="V431" i="1"/>
  <c r="BQ431" i="1" s="1"/>
  <c r="BA431" i="1"/>
  <c r="AD431" i="1"/>
  <c r="AV431" i="1"/>
  <c r="S432" i="1"/>
  <c r="Z431" i="1"/>
  <c r="AQ431" i="1"/>
  <c r="P432" i="1"/>
  <c r="R432" i="1"/>
  <c r="AA431" i="1"/>
  <c r="AC431" i="1"/>
  <c r="AM431" i="1"/>
  <c r="Y431" i="1"/>
  <c r="T432" i="1"/>
  <c r="AT431" i="1"/>
  <c r="AU431" i="1"/>
  <c r="BF431" i="1"/>
  <c r="U432" i="1"/>
  <c r="AR431" i="1"/>
  <c r="BD431" i="1"/>
  <c r="AK431" i="1"/>
  <c r="AH431" i="1"/>
  <c r="BB431" i="1"/>
  <c r="AB431" i="1"/>
  <c r="O432" i="1"/>
  <c r="BR431" i="1"/>
  <c r="BS431" i="1" s="1"/>
  <c r="BT431" i="1" s="1"/>
  <c r="I431" i="1"/>
  <c r="BU431" i="1" l="1"/>
  <c r="BV431" i="1" s="1"/>
  <c r="BW431" i="1" s="1"/>
  <c r="BX431" i="1" s="1"/>
  <c r="BY431" i="1" s="1"/>
  <c r="BZ431" i="1" s="1"/>
  <c r="CA431" i="1" s="1"/>
  <c r="CB431" i="1" s="1"/>
  <c r="CC431" i="1" s="1"/>
  <c r="CD431" i="1" s="1"/>
  <c r="CE431" i="1" s="1"/>
  <c r="CF431" i="1" s="1"/>
  <c r="CG431" i="1" s="1"/>
  <c r="CH431" i="1" s="1"/>
  <c r="CI431" i="1" s="1"/>
  <c r="CJ431" i="1" s="1"/>
  <c r="CK431" i="1" s="1"/>
  <c r="CL431" i="1" s="1"/>
  <c r="CM431" i="1" s="1"/>
  <c r="CN431" i="1" s="1"/>
  <c r="CO431" i="1" s="1"/>
  <c r="CP431" i="1" s="1"/>
  <c r="CQ431" i="1" s="1"/>
  <c r="CR431" i="1" s="1"/>
  <c r="CS431" i="1" s="1"/>
  <c r="CT431" i="1" s="1"/>
  <c r="CU431" i="1" s="1"/>
  <c r="CV431" i="1" s="1"/>
  <c r="CW431" i="1" s="1"/>
  <c r="CX431" i="1" s="1"/>
  <c r="CY431" i="1" s="1"/>
  <c r="CZ431" i="1" s="1"/>
  <c r="BG431" i="1"/>
  <c r="EI431" i="1" s="1"/>
  <c r="EL431" i="1"/>
  <c r="J431" i="1"/>
  <c r="K431" i="1" s="1"/>
  <c r="G436" i="2"/>
  <c r="H436" i="2" s="1"/>
  <c r="K436" i="2" s="1"/>
  <c r="E432" i="1"/>
  <c r="EK431" i="1" l="1"/>
  <c r="EJ431" i="1"/>
  <c r="D432" i="1"/>
  <c r="R433" i="1" s="1"/>
  <c r="H432" i="1"/>
  <c r="L437" i="2" s="1"/>
  <c r="DA431" i="1"/>
  <c r="DB431" i="1" s="1"/>
  <c r="DC431" i="1" s="1"/>
  <c r="DD431" i="1" s="1"/>
  <c r="DE431" i="1" s="1"/>
  <c r="DF431" i="1" s="1"/>
  <c r="DG431" i="1" s="1"/>
  <c r="DH431" i="1" s="1"/>
  <c r="DI431" i="1" s="1"/>
  <c r="DJ431" i="1" s="1"/>
  <c r="DK431" i="1" s="1"/>
  <c r="DL431" i="1" s="1"/>
  <c r="DM431" i="1" s="1"/>
  <c r="DN431" i="1" s="1"/>
  <c r="DO431" i="1" s="1"/>
  <c r="DP431" i="1" s="1"/>
  <c r="DQ431" i="1" s="1"/>
  <c r="DR431" i="1" s="1"/>
  <c r="DS431" i="1" s="1"/>
  <c r="DT431" i="1" s="1"/>
  <c r="DU431" i="1" s="1"/>
  <c r="DV431" i="1" s="1"/>
  <c r="DW431" i="1" s="1"/>
  <c r="DX431" i="1" s="1"/>
  <c r="DY431" i="1" s="1"/>
  <c r="DZ431" i="1" s="1"/>
  <c r="EA431" i="1" s="1"/>
  <c r="EB431" i="1" s="1"/>
  <c r="EC431" i="1" s="1"/>
  <c r="ED431" i="1" s="1"/>
  <c r="EE431" i="1" s="1"/>
  <c r="EF431" i="1" s="1"/>
  <c r="EG431" i="1" s="1"/>
  <c r="EH431" i="1" s="1"/>
  <c r="F437" i="2" l="1"/>
  <c r="AT432" i="1"/>
  <c r="AW432" i="1"/>
  <c r="AA432" i="1"/>
  <c r="BF432" i="1"/>
  <c r="AQ432" i="1"/>
  <c r="AJ432" i="1"/>
  <c r="BB432" i="1"/>
  <c r="AU432" i="1"/>
  <c r="P433" i="1"/>
  <c r="W432" i="1"/>
  <c r="AE432" i="1"/>
  <c r="AS432" i="1"/>
  <c r="BD432" i="1"/>
  <c r="AF432" i="1"/>
  <c r="AK432" i="1"/>
  <c r="AR432" i="1"/>
  <c r="BA432" i="1"/>
  <c r="N433" i="1"/>
  <c r="AP432" i="1"/>
  <c r="Z432" i="1"/>
  <c r="AC432" i="1"/>
  <c r="T433" i="1"/>
  <c r="AV432" i="1"/>
  <c r="AH432" i="1"/>
  <c r="AG432" i="1"/>
  <c r="AY432" i="1"/>
  <c r="X432" i="1"/>
  <c r="U433" i="1"/>
  <c r="O433" i="1"/>
  <c r="BE432" i="1"/>
  <c r="AB432" i="1"/>
  <c r="S433" i="1"/>
  <c r="V432" i="1"/>
  <c r="BQ432" i="1" s="1"/>
  <c r="AN432" i="1"/>
  <c r="L433" i="1"/>
  <c r="AD432" i="1"/>
  <c r="BC432" i="1"/>
  <c r="AO432" i="1"/>
  <c r="AX432" i="1"/>
  <c r="AL432" i="1"/>
  <c r="AZ432" i="1"/>
  <c r="M433" i="1"/>
  <c r="Y432" i="1"/>
  <c r="AM432" i="1"/>
  <c r="Q433" i="1"/>
  <c r="AI432" i="1"/>
  <c r="I432" i="1"/>
  <c r="BR432" i="1" l="1"/>
  <c r="BS432" i="1" s="1"/>
  <c r="BT432" i="1"/>
  <c r="BU432" i="1"/>
  <c r="BV432" i="1" s="1"/>
  <c r="BW432" i="1" s="1"/>
  <c r="BX432" i="1" s="1"/>
  <c r="BY432" i="1" s="1"/>
  <c r="BZ432" i="1" s="1"/>
  <c r="CA432" i="1" s="1"/>
  <c r="CB432" i="1" s="1"/>
  <c r="CC432" i="1" s="1"/>
  <c r="CD432" i="1" s="1"/>
  <c r="CE432" i="1" s="1"/>
  <c r="CF432" i="1" s="1"/>
  <c r="CG432" i="1" s="1"/>
  <c r="CH432" i="1" s="1"/>
  <c r="CI432" i="1" s="1"/>
  <c r="CJ432" i="1" s="1"/>
  <c r="CK432" i="1" s="1"/>
  <c r="CL432" i="1" s="1"/>
  <c r="CM432" i="1" s="1"/>
  <c r="CN432" i="1" s="1"/>
  <c r="CO432" i="1" s="1"/>
  <c r="CP432" i="1" s="1"/>
  <c r="CQ432" i="1" s="1"/>
  <c r="CR432" i="1" s="1"/>
  <c r="CS432" i="1" s="1"/>
  <c r="CT432" i="1" s="1"/>
  <c r="CU432" i="1" s="1"/>
  <c r="CV432" i="1" s="1"/>
  <c r="CW432" i="1" s="1"/>
  <c r="CX432" i="1" s="1"/>
  <c r="CY432" i="1" s="1"/>
  <c r="CZ432" i="1" s="1"/>
  <c r="BG432" i="1"/>
  <c r="EK432" i="1" s="1"/>
  <c r="EL432" i="1"/>
  <c r="G437" i="2"/>
  <c r="H437" i="2" s="1"/>
  <c r="K437" i="2" s="1"/>
  <c r="J432" i="1"/>
  <c r="K432" i="1" s="1"/>
  <c r="E433" i="1"/>
  <c r="EJ432" i="1" l="1"/>
  <c r="EI432" i="1"/>
  <c r="D433" i="1"/>
  <c r="M434" i="1" s="1"/>
  <c r="H433" i="1"/>
  <c r="L438" i="2" s="1"/>
  <c r="DA432" i="1"/>
  <c r="DB432" i="1" s="1"/>
  <c r="DC432" i="1" s="1"/>
  <c r="DD432" i="1" s="1"/>
  <c r="DE432" i="1" s="1"/>
  <c r="DF432" i="1" s="1"/>
  <c r="DG432" i="1" s="1"/>
  <c r="DH432" i="1" s="1"/>
  <c r="DI432" i="1" s="1"/>
  <c r="DJ432" i="1" s="1"/>
  <c r="DK432" i="1" s="1"/>
  <c r="DL432" i="1" s="1"/>
  <c r="DM432" i="1" s="1"/>
  <c r="DN432" i="1" s="1"/>
  <c r="DO432" i="1" s="1"/>
  <c r="DP432" i="1" s="1"/>
  <c r="DQ432" i="1" s="1"/>
  <c r="DR432" i="1" s="1"/>
  <c r="DS432" i="1" s="1"/>
  <c r="DT432" i="1" s="1"/>
  <c r="DU432" i="1" s="1"/>
  <c r="DV432" i="1" s="1"/>
  <c r="DW432" i="1" s="1"/>
  <c r="DX432" i="1" s="1"/>
  <c r="DY432" i="1" s="1"/>
  <c r="DZ432" i="1" s="1"/>
  <c r="EA432" i="1" s="1"/>
  <c r="EB432" i="1" s="1"/>
  <c r="EC432" i="1" s="1"/>
  <c r="ED432" i="1" s="1"/>
  <c r="EE432" i="1" s="1"/>
  <c r="EF432" i="1" s="1"/>
  <c r="EG432" i="1" s="1"/>
  <c r="EH432" i="1" s="1"/>
  <c r="F438" i="2" l="1"/>
  <c r="AN433" i="1"/>
  <c r="X433" i="1"/>
  <c r="AB433" i="1"/>
  <c r="AM433" i="1"/>
  <c r="T434" i="1"/>
  <c r="BB433" i="1"/>
  <c r="AY433" i="1"/>
  <c r="BE433" i="1"/>
  <c r="AE433" i="1"/>
  <c r="AZ433" i="1"/>
  <c r="AP433" i="1"/>
  <c r="P434" i="1"/>
  <c r="AA433" i="1"/>
  <c r="BD433" i="1"/>
  <c r="Z433" i="1"/>
  <c r="S434" i="1"/>
  <c r="AH433" i="1"/>
  <c r="AI433" i="1"/>
  <c r="BC433" i="1"/>
  <c r="AD433" i="1"/>
  <c r="AF433" i="1"/>
  <c r="AV433" i="1"/>
  <c r="AO433" i="1"/>
  <c r="AR433" i="1"/>
  <c r="U434" i="1"/>
  <c r="Q434" i="1"/>
  <c r="AT433" i="1"/>
  <c r="V433" i="1"/>
  <c r="BQ433" i="1" s="1"/>
  <c r="BF433" i="1"/>
  <c r="AU433" i="1"/>
  <c r="Y433" i="1"/>
  <c r="AL433" i="1"/>
  <c r="AS433" i="1"/>
  <c r="AK433" i="1"/>
  <c r="O434" i="1"/>
  <c r="AG433" i="1"/>
  <c r="AW433" i="1"/>
  <c r="W433" i="1"/>
  <c r="BR433" i="1" s="1"/>
  <c r="BS433" i="1" s="1"/>
  <c r="AC433" i="1"/>
  <c r="N434" i="1"/>
  <c r="AJ433" i="1"/>
  <c r="AQ433" i="1"/>
  <c r="AX433" i="1"/>
  <c r="L434" i="1"/>
  <c r="BA433" i="1"/>
  <c r="R434" i="1"/>
  <c r="I433" i="1"/>
  <c r="BT433" i="1" l="1"/>
  <c r="BU433" i="1" s="1"/>
  <c r="BV433" i="1" s="1"/>
  <c r="BW433" i="1" s="1"/>
  <c r="BX433" i="1" s="1"/>
  <c r="BY433" i="1" s="1"/>
  <c r="BZ433" i="1" s="1"/>
  <c r="CA433" i="1" s="1"/>
  <c r="CB433" i="1" s="1"/>
  <c r="CC433" i="1" s="1"/>
  <c r="CD433" i="1" s="1"/>
  <c r="CE433" i="1" s="1"/>
  <c r="CF433" i="1" s="1"/>
  <c r="CG433" i="1" s="1"/>
  <c r="CH433" i="1" s="1"/>
  <c r="CI433" i="1" s="1"/>
  <c r="CJ433" i="1" s="1"/>
  <c r="CK433" i="1" s="1"/>
  <c r="CL433" i="1" s="1"/>
  <c r="CM433" i="1" s="1"/>
  <c r="CN433" i="1" s="1"/>
  <c r="CO433" i="1" s="1"/>
  <c r="CP433" i="1" s="1"/>
  <c r="CQ433" i="1" s="1"/>
  <c r="CR433" i="1" s="1"/>
  <c r="CS433" i="1" s="1"/>
  <c r="CT433" i="1" s="1"/>
  <c r="CU433" i="1" s="1"/>
  <c r="CV433" i="1" s="1"/>
  <c r="CW433" i="1" s="1"/>
  <c r="CX433" i="1" s="1"/>
  <c r="CY433" i="1" s="1"/>
  <c r="CZ433" i="1" s="1"/>
  <c r="BG433" i="1"/>
  <c r="EI433" i="1" s="1"/>
  <c r="EL433" i="1"/>
  <c r="J433" i="1"/>
  <c r="K433" i="1" s="1"/>
  <c r="G438" i="2"/>
  <c r="H438" i="2" s="1"/>
  <c r="K438" i="2" s="1"/>
  <c r="E434" i="1"/>
  <c r="EK433" i="1" l="1"/>
  <c r="EJ433" i="1"/>
  <c r="D434" i="1"/>
  <c r="X434" i="1" s="1"/>
  <c r="H434" i="1"/>
  <c r="L439" i="2" s="1"/>
  <c r="DA433" i="1"/>
  <c r="DB433" i="1" s="1"/>
  <c r="DC433" i="1" s="1"/>
  <c r="DD433" i="1" s="1"/>
  <c r="DE433" i="1" s="1"/>
  <c r="DF433" i="1" s="1"/>
  <c r="DG433" i="1" s="1"/>
  <c r="DH433" i="1" s="1"/>
  <c r="DI433" i="1" s="1"/>
  <c r="DJ433" i="1" s="1"/>
  <c r="DK433" i="1" s="1"/>
  <c r="DL433" i="1" s="1"/>
  <c r="DM433" i="1" s="1"/>
  <c r="DN433" i="1" s="1"/>
  <c r="DO433" i="1" s="1"/>
  <c r="DP433" i="1" s="1"/>
  <c r="DQ433" i="1" s="1"/>
  <c r="DR433" i="1" s="1"/>
  <c r="DS433" i="1" s="1"/>
  <c r="DT433" i="1" s="1"/>
  <c r="DU433" i="1" s="1"/>
  <c r="DV433" i="1" s="1"/>
  <c r="DW433" i="1" s="1"/>
  <c r="DX433" i="1" s="1"/>
  <c r="DY433" i="1" s="1"/>
  <c r="DZ433" i="1" s="1"/>
  <c r="EA433" i="1" s="1"/>
  <c r="EB433" i="1" s="1"/>
  <c r="EC433" i="1" s="1"/>
  <c r="ED433" i="1" s="1"/>
  <c r="EE433" i="1" s="1"/>
  <c r="EF433" i="1" s="1"/>
  <c r="EG433" i="1" s="1"/>
  <c r="EH433" i="1" s="1"/>
  <c r="Z434" i="1" l="1"/>
  <c r="F439" i="2"/>
  <c r="AO434" i="1"/>
  <c r="AR434" i="1"/>
  <c r="AU434" i="1"/>
  <c r="AC434" i="1"/>
  <c r="AV434" i="1"/>
  <c r="AI434" i="1"/>
  <c r="AQ434" i="1"/>
  <c r="AM434" i="1"/>
  <c r="M435" i="1"/>
  <c r="AX434" i="1"/>
  <c r="Y434" i="1"/>
  <c r="BC434" i="1"/>
  <c r="AK434" i="1"/>
  <c r="AS434" i="1"/>
  <c r="S435" i="1"/>
  <c r="AT434" i="1"/>
  <c r="AP434" i="1"/>
  <c r="AN434" i="1"/>
  <c r="T435" i="1"/>
  <c r="BD434" i="1"/>
  <c r="BA434" i="1"/>
  <c r="AE434" i="1"/>
  <c r="AY434" i="1"/>
  <c r="L435" i="1"/>
  <c r="AD434" i="1"/>
  <c r="W434" i="1"/>
  <c r="Q435" i="1"/>
  <c r="O435" i="1"/>
  <c r="BE434" i="1"/>
  <c r="N435" i="1"/>
  <c r="AB434" i="1"/>
  <c r="AW434" i="1"/>
  <c r="AL434" i="1"/>
  <c r="AH434" i="1"/>
  <c r="P435" i="1"/>
  <c r="AF434" i="1"/>
  <c r="V434" i="1"/>
  <c r="BQ434" i="1" s="1"/>
  <c r="AZ434" i="1"/>
  <c r="AG434" i="1"/>
  <c r="BF434" i="1"/>
  <c r="AA434" i="1"/>
  <c r="U435" i="1"/>
  <c r="BB434" i="1"/>
  <c r="R435" i="1"/>
  <c r="AJ434" i="1"/>
  <c r="I434" i="1"/>
  <c r="BR434" i="1" l="1"/>
  <c r="BS434" i="1" s="1"/>
  <c r="BT434" i="1" s="1"/>
  <c r="BU434" i="1" s="1"/>
  <c r="BV434" i="1" s="1"/>
  <c r="BW434" i="1" s="1"/>
  <c r="BX434" i="1" s="1"/>
  <c r="BY434" i="1" s="1"/>
  <c r="BZ434" i="1" s="1"/>
  <c r="CA434" i="1" s="1"/>
  <c r="CB434" i="1" s="1"/>
  <c r="CC434" i="1" s="1"/>
  <c r="CD434" i="1" s="1"/>
  <c r="CE434" i="1" s="1"/>
  <c r="CF434" i="1" s="1"/>
  <c r="CG434" i="1" s="1"/>
  <c r="CH434" i="1" s="1"/>
  <c r="CI434" i="1" s="1"/>
  <c r="CJ434" i="1" s="1"/>
  <c r="CK434" i="1" s="1"/>
  <c r="CL434" i="1" s="1"/>
  <c r="CM434" i="1" s="1"/>
  <c r="CN434" i="1" s="1"/>
  <c r="CO434" i="1" s="1"/>
  <c r="CP434" i="1" s="1"/>
  <c r="CQ434" i="1" s="1"/>
  <c r="CR434" i="1" s="1"/>
  <c r="CS434" i="1" s="1"/>
  <c r="CT434" i="1" s="1"/>
  <c r="CU434" i="1" s="1"/>
  <c r="CV434" i="1" s="1"/>
  <c r="CW434" i="1" s="1"/>
  <c r="CX434" i="1" s="1"/>
  <c r="CY434" i="1" s="1"/>
  <c r="CZ434" i="1" s="1"/>
  <c r="BG434" i="1"/>
  <c r="EK434" i="1" s="1"/>
  <c r="EL434" i="1"/>
  <c r="G439" i="2"/>
  <c r="H439" i="2" s="1"/>
  <c r="K439" i="2" s="1"/>
  <c r="J434" i="1"/>
  <c r="K434" i="1" s="1"/>
  <c r="E435" i="1"/>
  <c r="EJ434" i="1" l="1"/>
  <c r="EI434" i="1"/>
  <c r="D435" i="1"/>
  <c r="U436" i="1" s="1"/>
  <c r="H435" i="1"/>
  <c r="L440" i="2" s="1"/>
  <c r="DA434" i="1"/>
  <c r="DB434" i="1" s="1"/>
  <c r="DC434" i="1" s="1"/>
  <c r="DD434" i="1" s="1"/>
  <c r="DE434" i="1" s="1"/>
  <c r="DF434" i="1" s="1"/>
  <c r="DG434" i="1" s="1"/>
  <c r="DH434" i="1" s="1"/>
  <c r="DI434" i="1" s="1"/>
  <c r="DJ434" i="1" s="1"/>
  <c r="DK434" i="1" s="1"/>
  <c r="DL434" i="1" s="1"/>
  <c r="DM434" i="1" s="1"/>
  <c r="DN434" i="1" s="1"/>
  <c r="DO434" i="1" s="1"/>
  <c r="DP434" i="1" s="1"/>
  <c r="DQ434" i="1" s="1"/>
  <c r="DR434" i="1" s="1"/>
  <c r="DS434" i="1" s="1"/>
  <c r="DT434" i="1" s="1"/>
  <c r="DU434" i="1" s="1"/>
  <c r="DV434" i="1" s="1"/>
  <c r="DW434" i="1" s="1"/>
  <c r="DX434" i="1" s="1"/>
  <c r="DY434" i="1" s="1"/>
  <c r="DZ434" i="1" s="1"/>
  <c r="EA434" i="1" s="1"/>
  <c r="EB434" i="1" s="1"/>
  <c r="EC434" i="1" s="1"/>
  <c r="ED434" i="1" s="1"/>
  <c r="EE434" i="1" s="1"/>
  <c r="EF434" i="1" s="1"/>
  <c r="EG434" i="1" s="1"/>
  <c r="EH434" i="1" s="1"/>
  <c r="F440" i="2" l="1"/>
  <c r="BF435" i="1"/>
  <c r="AG435" i="1"/>
  <c r="AH435" i="1"/>
  <c r="AW435" i="1"/>
  <c r="AE435" i="1"/>
  <c r="M436" i="1"/>
  <c r="AD435" i="1"/>
  <c r="BE435" i="1"/>
  <c r="AK435" i="1"/>
  <c r="AR435" i="1"/>
  <c r="AT435" i="1"/>
  <c r="AY435" i="1"/>
  <c r="Q436" i="1"/>
  <c r="BB435" i="1"/>
  <c r="AZ435" i="1"/>
  <c r="BA435" i="1"/>
  <c r="AP435" i="1"/>
  <c r="N436" i="1"/>
  <c r="BC435" i="1"/>
  <c r="AU435" i="1"/>
  <c r="AO435" i="1"/>
  <c r="S436" i="1"/>
  <c r="AM435" i="1"/>
  <c r="X435" i="1"/>
  <c r="T436" i="1"/>
  <c r="AC435" i="1"/>
  <c r="V435" i="1"/>
  <c r="BQ435" i="1" s="1"/>
  <c r="Z435" i="1"/>
  <c r="W435" i="1"/>
  <c r="AN435" i="1"/>
  <c r="BD435" i="1"/>
  <c r="AI435" i="1"/>
  <c r="AV435" i="1"/>
  <c r="AJ435" i="1"/>
  <c r="AQ435" i="1"/>
  <c r="AF435" i="1"/>
  <c r="O436" i="1"/>
  <c r="Y435" i="1"/>
  <c r="AX435" i="1"/>
  <c r="AA435" i="1"/>
  <c r="L436" i="1"/>
  <c r="AS435" i="1"/>
  <c r="R436" i="1"/>
  <c r="AL435" i="1"/>
  <c r="AB435" i="1"/>
  <c r="P436" i="1"/>
  <c r="I435" i="1"/>
  <c r="BR435" i="1" l="1"/>
  <c r="BS435" i="1" s="1"/>
  <c r="BT435" i="1" s="1"/>
  <c r="BU435" i="1" s="1"/>
  <c r="BV435" i="1" s="1"/>
  <c r="BW435" i="1" s="1"/>
  <c r="BX435" i="1" s="1"/>
  <c r="BY435" i="1" s="1"/>
  <c r="BZ435" i="1" s="1"/>
  <c r="CA435" i="1" s="1"/>
  <c r="CB435" i="1" s="1"/>
  <c r="CC435" i="1" s="1"/>
  <c r="CD435" i="1" s="1"/>
  <c r="CE435" i="1" s="1"/>
  <c r="CF435" i="1" s="1"/>
  <c r="CG435" i="1" s="1"/>
  <c r="CH435" i="1" s="1"/>
  <c r="CI435" i="1" s="1"/>
  <c r="CJ435" i="1" s="1"/>
  <c r="CK435" i="1" s="1"/>
  <c r="CL435" i="1" s="1"/>
  <c r="CM435" i="1" s="1"/>
  <c r="CN435" i="1" s="1"/>
  <c r="CO435" i="1" s="1"/>
  <c r="CP435" i="1" s="1"/>
  <c r="CQ435" i="1" s="1"/>
  <c r="CR435" i="1" s="1"/>
  <c r="CS435" i="1" s="1"/>
  <c r="CT435" i="1" s="1"/>
  <c r="CU435" i="1" s="1"/>
  <c r="CV435" i="1" s="1"/>
  <c r="CW435" i="1" s="1"/>
  <c r="CX435" i="1" s="1"/>
  <c r="CY435" i="1" s="1"/>
  <c r="CZ435" i="1" s="1"/>
  <c r="BG435" i="1"/>
  <c r="EK435" i="1" s="1"/>
  <c r="EL435" i="1"/>
  <c r="EI435" i="1"/>
  <c r="EJ435" i="1"/>
  <c r="G440" i="2"/>
  <c r="H440" i="2" s="1"/>
  <c r="K440" i="2" s="1"/>
  <c r="J435" i="1"/>
  <c r="K435" i="1" s="1"/>
  <c r="E436" i="1"/>
  <c r="D436" i="1" l="1"/>
  <c r="M437" i="1" s="1"/>
  <c r="H436" i="1"/>
  <c r="L441" i="2" s="1"/>
  <c r="DA435" i="1"/>
  <c r="DB435" i="1" s="1"/>
  <c r="DC435" i="1" s="1"/>
  <c r="DD435" i="1" s="1"/>
  <c r="DE435" i="1" s="1"/>
  <c r="DF435" i="1" s="1"/>
  <c r="DG435" i="1" s="1"/>
  <c r="DH435" i="1" s="1"/>
  <c r="DI435" i="1" s="1"/>
  <c r="DJ435" i="1" s="1"/>
  <c r="DK435" i="1" s="1"/>
  <c r="DL435" i="1" s="1"/>
  <c r="DM435" i="1" s="1"/>
  <c r="DN435" i="1" s="1"/>
  <c r="DO435" i="1" s="1"/>
  <c r="DP435" i="1" s="1"/>
  <c r="DQ435" i="1" s="1"/>
  <c r="DR435" i="1" s="1"/>
  <c r="DS435" i="1" s="1"/>
  <c r="DT435" i="1" s="1"/>
  <c r="DU435" i="1" s="1"/>
  <c r="DV435" i="1" s="1"/>
  <c r="DW435" i="1" s="1"/>
  <c r="DX435" i="1" s="1"/>
  <c r="DY435" i="1" s="1"/>
  <c r="DZ435" i="1" s="1"/>
  <c r="EA435" i="1" s="1"/>
  <c r="EB435" i="1" s="1"/>
  <c r="EC435" i="1" s="1"/>
  <c r="ED435" i="1" s="1"/>
  <c r="EE435" i="1" s="1"/>
  <c r="EF435" i="1" s="1"/>
  <c r="EG435" i="1" s="1"/>
  <c r="EH435" i="1" s="1"/>
  <c r="BD436" i="1" l="1"/>
  <c r="AN436" i="1"/>
  <c r="AQ436" i="1"/>
  <c r="AK436" i="1"/>
  <c r="V436" i="1"/>
  <c r="BQ436" i="1" s="1"/>
  <c r="AZ436" i="1"/>
  <c r="AR436" i="1"/>
  <c r="X436" i="1"/>
  <c r="BC436" i="1"/>
  <c r="F441" i="2"/>
  <c r="AC436" i="1"/>
  <c r="AD436" i="1"/>
  <c r="AO436" i="1"/>
  <c r="S437" i="1"/>
  <c r="BE436" i="1"/>
  <c r="AH436" i="1"/>
  <c r="AA436" i="1"/>
  <c r="AM436" i="1"/>
  <c r="P437" i="1"/>
  <c r="AU436" i="1"/>
  <c r="R437" i="1"/>
  <c r="W436" i="1"/>
  <c r="BR436" i="1" s="1"/>
  <c r="AP436" i="1"/>
  <c r="AX436" i="1"/>
  <c r="AJ436" i="1"/>
  <c r="AE436" i="1"/>
  <c r="T437" i="1"/>
  <c r="BA436" i="1"/>
  <c r="Q437" i="1"/>
  <c r="BB436" i="1"/>
  <c r="O437" i="1"/>
  <c r="AT436" i="1"/>
  <c r="AV436" i="1"/>
  <c r="BF436" i="1"/>
  <c r="AI436" i="1"/>
  <c r="AB436" i="1"/>
  <c r="AG436" i="1"/>
  <c r="AL436" i="1"/>
  <c r="L437" i="1"/>
  <c r="Z436" i="1"/>
  <c r="Y436" i="1"/>
  <c r="AY436" i="1"/>
  <c r="AS436" i="1"/>
  <c r="AW436" i="1"/>
  <c r="N437" i="1"/>
  <c r="AF436" i="1"/>
  <c r="U437" i="1"/>
  <c r="I436" i="1"/>
  <c r="BS436" i="1" l="1"/>
  <c r="BT436" i="1"/>
  <c r="BG436" i="1"/>
  <c r="EK436" i="1" s="1"/>
  <c r="BU436" i="1"/>
  <c r="BV436" i="1" s="1"/>
  <c r="BW436" i="1" s="1"/>
  <c r="BX436" i="1" s="1"/>
  <c r="BY436" i="1" s="1"/>
  <c r="BZ436" i="1" s="1"/>
  <c r="CA436" i="1" s="1"/>
  <c r="CB436" i="1" s="1"/>
  <c r="CC436" i="1" s="1"/>
  <c r="CD436" i="1" s="1"/>
  <c r="CE436" i="1" s="1"/>
  <c r="CF436" i="1" s="1"/>
  <c r="CG436" i="1" s="1"/>
  <c r="CH436" i="1" s="1"/>
  <c r="CI436" i="1" s="1"/>
  <c r="CJ436" i="1" s="1"/>
  <c r="CK436" i="1" s="1"/>
  <c r="CL436" i="1" s="1"/>
  <c r="CM436" i="1" s="1"/>
  <c r="CN436" i="1" s="1"/>
  <c r="CO436" i="1" s="1"/>
  <c r="CP436" i="1" s="1"/>
  <c r="CQ436" i="1" s="1"/>
  <c r="CR436" i="1" s="1"/>
  <c r="CS436" i="1" s="1"/>
  <c r="CT436" i="1" s="1"/>
  <c r="CU436" i="1" s="1"/>
  <c r="CV436" i="1" s="1"/>
  <c r="CW436" i="1" s="1"/>
  <c r="CX436" i="1" s="1"/>
  <c r="CY436" i="1" s="1"/>
  <c r="CZ436" i="1" s="1"/>
  <c r="EL436" i="1"/>
  <c r="G441" i="2"/>
  <c r="H441" i="2" s="1"/>
  <c r="K441" i="2" s="1"/>
  <c r="J436" i="1"/>
  <c r="K436" i="1" s="1"/>
  <c r="E437" i="1"/>
  <c r="EJ436" i="1" l="1"/>
  <c r="EI436" i="1"/>
  <c r="D437" i="1"/>
  <c r="Q438" i="1" s="1"/>
  <c r="H437" i="1"/>
  <c r="L442" i="2" s="1"/>
  <c r="DA436" i="1"/>
  <c r="DB436" i="1" s="1"/>
  <c r="DC436" i="1" s="1"/>
  <c r="DD436" i="1" s="1"/>
  <c r="DE436" i="1" s="1"/>
  <c r="DF436" i="1" s="1"/>
  <c r="DG436" i="1" s="1"/>
  <c r="DH436" i="1" s="1"/>
  <c r="DI436" i="1" s="1"/>
  <c r="DJ436" i="1" s="1"/>
  <c r="DK436" i="1" s="1"/>
  <c r="DL436" i="1" s="1"/>
  <c r="DM436" i="1" s="1"/>
  <c r="DN436" i="1" s="1"/>
  <c r="DO436" i="1" s="1"/>
  <c r="DP436" i="1" s="1"/>
  <c r="DQ436" i="1" s="1"/>
  <c r="DR436" i="1" s="1"/>
  <c r="DS436" i="1" s="1"/>
  <c r="DT436" i="1" s="1"/>
  <c r="DU436" i="1" s="1"/>
  <c r="DV436" i="1" s="1"/>
  <c r="DW436" i="1" s="1"/>
  <c r="DX436" i="1" s="1"/>
  <c r="DY436" i="1" s="1"/>
  <c r="DZ436" i="1" s="1"/>
  <c r="EA436" i="1" s="1"/>
  <c r="EB436" i="1" s="1"/>
  <c r="EC436" i="1" s="1"/>
  <c r="ED436" i="1" s="1"/>
  <c r="EE436" i="1" s="1"/>
  <c r="EF436" i="1" s="1"/>
  <c r="EG436" i="1" s="1"/>
  <c r="EH436" i="1" s="1"/>
  <c r="F442" i="2" l="1"/>
  <c r="AI437" i="1"/>
  <c r="AY437" i="1"/>
  <c r="BF437" i="1"/>
  <c r="AV437" i="1"/>
  <c r="AJ437" i="1"/>
  <c r="T438" i="1"/>
  <c r="AW437" i="1"/>
  <c r="AG437" i="1"/>
  <c r="AQ437" i="1"/>
  <c r="AC437" i="1"/>
  <c r="AM437" i="1"/>
  <c r="AD437" i="1"/>
  <c r="AF437" i="1"/>
  <c r="W437" i="1"/>
  <c r="AU437" i="1"/>
  <c r="AS437" i="1"/>
  <c r="P438" i="1"/>
  <c r="V437" i="1"/>
  <c r="BQ437" i="1" s="1"/>
  <c r="AT437" i="1"/>
  <c r="AZ437" i="1"/>
  <c r="AN437" i="1"/>
  <c r="AL437" i="1"/>
  <c r="O438" i="1"/>
  <c r="X437" i="1"/>
  <c r="M438" i="1"/>
  <c r="AH437" i="1"/>
  <c r="BC437" i="1"/>
  <c r="L438" i="1"/>
  <c r="U438" i="1"/>
  <c r="BE437" i="1"/>
  <c r="Z437" i="1"/>
  <c r="BD437" i="1"/>
  <c r="AB437" i="1"/>
  <c r="AO437" i="1"/>
  <c r="AA437" i="1"/>
  <c r="BB437" i="1"/>
  <c r="AP437" i="1"/>
  <c r="N438" i="1"/>
  <c r="Y437" i="1"/>
  <c r="R438" i="1"/>
  <c r="AE437" i="1"/>
  <c r="AK437" i="1"/>
  <c r="AR437" i="1"/>
  <c r="BA437" i="1"/>
  <c r="S438" i="1"/>
  <c r="AX437" i="1"/>
  <c r="I437" i="1"/>
  <c r="BR437" i="1" l="1"/>
  <c r="BS437" i="1" s="1"/>
  <c r="BT437" i="1" s="1"/>
  <c r="BU437" i="1" s="1"/>
  <c r="BV437" i="1" s="1"/>
  <c r="BW437" i="1" s="1"/>
  <c r="BX437" i="1" s="1"/>
  <c r="BY437" i="1" s="1"/>
  <c r="BZ437" i="1" s="1"/>
  <c r="CA437" i="1" s="1"/>
  <c r="CB437" i="1" s="1"/>
  <c r="CC437" i="1" s="1"/>
  <c r="CD437" i="1" s="1"/>
  <c r="CE437" i="1" s="1"/>
  <c r="CF437" i="1" s="1"/>
  <c r="CG437" i="1" s="1"/>
  <c r="CH437" i="1" s="1"/>
  <c r="CI437" i="1" s="1"/>
  <c r="CJ437" i="1" s="1"/>
  <c r="CK437" i="1" s="1"/>
  <c r="CL437" i="1" s="1"/>
  <c r="CM437" i="1" s="1"/>
  <c r="CN437" i="1" s="1"/>
  <c r="CO437" i="1" s="1"/>
  <c r="CP437" i="1" s="1"/>
  <c r="CQ437" i="1" s="1"/>
  <c r="CR437" i="1" s="1"/>
  <c r="CS437" i="1" s="1"/>
  <c r="CT437" i="1" s="1"/>
  <c r="CU437" i="1" s="1"/>
  <c r="CV437" i="1" s="1"/>
  <c r="CW437" i="1" s="1"/>
  <c r="CX437" i="1" s="1"/>
  <c r="CY437" i="1" s="1"/>
  <c r="CZ437" i="1" s="1"/>
  <c r="BG437" i="1"/>
  <c r="EI437" i="1" s="1"/>
  <c r="EL437" i="1"/>
  <c r="G442" i="2"/>
  <c r="H442" i="2" s="1"/>
  <c r="K442" i="2" s="1"/>
  <c r="J437" i="1"/>
  <c r="K437" i="1" s="1"/>
  <c r="E438" i="1"/>
  <c r="EK437" i="1" l="1"/>
  <c r="EJ437" i="1"/>
  <c r="D438" i="1"/>
  <c r="N439" i="1" s="1"/>
  <c r="H438" i="1"/>
  <c r="L443" i="2" s="1"/>
  <c r="DA437" i="1"/>
  <c r="DB437" i="1" s="1"/>
  <c r="DC437" i="1" s="1"/>
  <c r="DD437" i="1" s="1"/>
  <c r="DE437" i="1" s="1"/>
  <c r="DF437" i="1" s="1"/>
  <c r="DG437" i="1" s="1"/>
  <c r="DH437" i="1" s="1"/>
  <c r="DI437" i="1" s="1"/>
  <c r="DJ437" i="1" s="1"/>
  <c r="DK437" i="1" s="1"/>
  <c r="DL437" i="1" s="1"/>
  <c r="DM437" i="1" s="1"/>
  <c r="DN437" i="1" s="1"/>
  <c r="DO437" i="1" s="1"/>
  <c r="DP437" i="1" s="1"/>
  <c r="DQ437" i="1" s="1"/>
  <c r="DR437" i="1" s="1"/>
  <c r="DS437" i="1" s="1"/>
  <c r="DT437" i="1" s="1"/>
  <c r="DU437" i="1" s="1"/>
  <c r="DV437" i="1" s="1"/>
  <c r="DW437" i="1" s="1"/>
  <c r="DX437" i="1" s="1"/>
  <c r="DY437" i="1" s="1"/>
  <c r="DZ437" i="1" s="1"/>
  <c r="EA437" i="1" s="1"/>
  <c r="EB437" i="1" s="1"/>
  <c r="EC437" i="1" s="1"/>
  <c r="ED437" i="1" s="1"/>
  <c r="EE437" i="1" s="1"/>
  <c r="EF437" i="1" s="1"/>
  <c r="EG437" i="1" s="1"/>
  <c r="EH437" i="1" s="1"/>
  <c r="F443" i="2" l="1"/>
  <c r="AZ438" i="1"/>
  <c r="W438" i="1"/>
  <c r="AF438" i="1"/>
  <c r="AP438" i="1"/>
  <c r="Z438" i="1"/>
  <c r="AI438" i="1"/>
  <c r="AU438" i="1"/>
  <c r="AB438" i="1"/>
  <c r="BC438" i="1"/>
  <c r="AQ438" i="1"/>
  <c r="AC438" i="1"/>
  <c r="AL438" i="1"/>
  <c r="AX438" i="1"/>
  <c r="BB438" i="1"/>
  <c r="U439" i="1"/>
  <c r="AN438" i="1"/>
  <c r="BA438" i="1"/>
  <c r="Q439" i="1"/>
  <c r="BD438" i="1"/>
  <c r="AR438" i="1"/>
  <c r="AY438" i="1"/>
  <c r="T439" i="1"/>
  <c r="AJ438" i="1"/>
  <c r="Y438" i="1"/>
  <c r="AA438" i="1"/>
  <c r="AE438" i="1"/>
  <c r="AV438" i="1"/>
  <c r="R439" i="1"/>
  <c r="X438" i="1"/>
  <c r="AG438" i="1"/>
  <c r="P439" i="1"/>
  <c r="AD438" i="1"/>
  <c r="BE438" i="1"/>
  <c r="M439" i="1"/>
  <c r="AS438" i="1"/>
  <c r="AO438" i="1"/>
  <c r="BF438" i="1"/>
  <c r="AK438" i="1"/>
  <c r="L439" i="1"/>
  <c r="AW438" i="1"/>
  <c r="AH438" i="1"/>
  <c r="S439" i="1"/>
  <c r="V438" i="1"/>
  <c r="BQ438" i="1" s="1"/>
  <c r="BR438" i="1" s="1"/>
  <c r="BS438" i="1" s="1"/>
  <c r="AM438" i="1"/>
  <c r="O439" i="1"/>
  <c r="AT438" i="1"/>
  <c r="I438" i="1"/>
  <c r="BT438" i="1" l="1"/>
  <c r="BU438" i="1" s="1"/>
  <c r="BV438" i="1" s="1"/>
  <c r="BW438" i="1" s="1"/>
  <c r="BX438" i="1" s="1"/>
  <c r="BY438" i="1" s="1"/>
  <c r="BZ438" i="1" s="1"/>
  <c r="CA438" i="1" s="1"/>
  <c r="CB438" i="1" s="1"/>
  <c r="CC438" i="1" s="1"/>
  <c r="CD438" i="1" s="1"/>
  <c r="CE438" i="1" s="1"/>
  <c r="CF438" i="1" s="1"/>
  <c r="CG438" i="1" s="1"/>
  <c r="CH438" i="1" s="1"/>
  <c r="CI438" i="1" s="1"/>
  <c r="CJ438" i="1" s="1"/>
  <c r="CK438" i="1" s="1"/>
  <c r="CL438" i="1" s="1"/>
  <c r="CM438" i="1" s="1"/>
  <c r="CN438" i="1" s="1"/>
  <c r="CO438" i="1" s="1"/>
  <c r="CP438" i="1" s="1"/>
  <c r="CQ438" i="1" s="1"/>
  <c r="CR438" i="1" s="1"/>
  <c r="CS438" i="1" s="1"/>
  <c r="CT438" i="1" s="1"/>
  <c r="CU438" i="1" s="1"/>
  <c r="CV438" i="1" s="1"/>
  <c r="CW438" i="1" s="1"/>
  <c r="CX438" i="1" s="1"/>
  <c r="CY438" i="1" s="1"/>
  <c r="CZ438" i="1" s="1"/>
  <c r="BG438" i="1"/>
  <c r="EI438" i="1" s="1"/>
  <c r="EL438" i="1"/>
  <c r="G443" i="2"/>
  <c r="H443" i="2" s="1"/>
  <c r="K443" i="2" s="1"/>
  <c r="J438" i="1"/>
  <c r="K438" i="1" s="1"/>
  <c r="E439" i="1"/>
  <c r="EK438" i="1" l="1"/>
  <c r="EJ438" i="1"/>
  <c r="D439" i="1"/>
  <c r="U440" i="1" s="1"/>
  <c r="H439" i="1"/>
  <c r="L444" i="2" s="1"/>
  <c r="DA438" i="1"/>
  <c r="DB438" i="1" s="1"/>
  <c r="DC438" i="1" s="1"/>
  <c r="DD438" i="1" s="1"/>
  <c r="DE438" i="1" s="1"/>
  <c r="DF438" i="1" s="1"/>
  <c r="DG438" i="1" s="1"/>
  <c r="DH438" i="1" s="1"/>
  <c r="DI438" i="1" s="1"/>
  <c r="DJ438" i="1" s="1"/>
  <c r="DK438" i="1" s="1"/>
  <c r="DL438" i="1" s="1"/>
  <c r="DM438" i="1" s="1"/>
  <c r="DN438" i="1" s="1"/>
  <c r="DO438" i="1" s="1"/>
  <c r="DP438" i="1" s="1"/>
  <c r="DQ438" i="1" s="1"/>
  <c r="DR438" i="1" s="1"/>
  <c r="DS438" i="1" s="1"/>
  <c r="DT438" i="1" s="1"/>
  <c r="DU438" i="1" s="1"/>
  <c r="DV438" i="1" s="1"/>
  <c r="DW438" i="1" s="1"/>
  <c r="DX438" i="1" s="1"/>
  <c r="DY438" i="1" s="1"/>
  <c r="DZ438" i="1" s="1"/>
  <c r="EA438" i="1" s="1"/>
  <c r="EB438" i="1" s="1"/>
  <c r="EC438" i="1" s="1"/>
  <c r="ED438" i="1" s="1"/>
  <c r="EE438" i="1" s="1"/>
  <c r="EF438" i="1" s="1"/>
  <c r="EG438" i="1" s="1"/>
  <c r="EH438" i="1" s="1"/>
  <c r="F444" i="2" l="1"/>
  <c r="AU439" i="1"/>
  <c r="AE439" i="1"/>
  <c r="Y439" i="1"/>
  <c r="AY439" i="1"/>
  <c r="AP439" i="1"/>
  <c r="R440" i="1"/>
  <c r="AV439" i="1"/>
  <c r="AD439" i="1"/>
  <c r="AT439" i="1"/>
  <c r="AL439" i="1"/>
  <c r="AH439" i="1"/>
  <c r="AN439" i="1"/>
  <c r="P440" i="1"/>
  <c r="AA439" i="1"/>
  <c r="AG439" i="1"/>
  <c r="W439" i="1"/>
  <c r="AF439" i="1"/>
  <c r="AO439" i="1"/>
  <c r="AI439" i="1"/>
  <c r="BB439" i="1"/>
  <c r="AK439" i="1"/>
  <c r="AW439" i="1"/>
  <c r="V439" i="1"/>
  <c r="BQ439" i="1" s="1"/>
  <c r="O440" i="1"/>
  <c r="BD439" i="1"/>
  <c r="AQ439" i="1"/>
  <c r="BC439" i="1"/>
  <c r="BE439" i="1"/>
  <c r="S440" i="1"/>
  <c r="AC439" i="1"/>
  <c r="Z439" i="1"/>
  <c r="Q440" i="1"/>
  <c r="AX439" i="1"/>
  <c r="BA439" i="1"/>
  <c r="AM439" i="1"/>
  <c r="BF439" i="1"/>
  <c r="L440" i="1"/>
  <c r="AS439" i="1"/>
  <c r="AR439" i="1"/>
  <c r="AJ439" i="1"/>
  <c r="M440" i="1"/>
  <c r="AB439" i="1"/>
  <c r="T440" i="1"/>
  <c r="X439" i="1"/>
  <c r="N440" i="1"/>
  <c r="AZ439" i="1"/>
  <c r="BR439" i="1"/>
  <c r="I439" i="1"/>
  <c r="BG439" i="1" l="1"/>
  <c r="EI439" i="1" s="1"/>
  <c r="BS439" i="1"/>
  <c r="BT439" i="1" s="1"/>
  <c r="BU439" i="1" s="1"/>
  <c r="BV439" i="1" s="1"/>
  <c r="BW439" i="1" s="1"/>
  <c r="BX439" i="1" s="1"/>
  <c r="BY439" i="1" s="1"/>
  <c r="BZ439" i="1" s="1"/>
  <c r="CA439" i="1" s="1"/>
  <c r="CB439" i="1" s="1"/>
  <c r="CC439" i="1" s="1"/>
  <c r="CD439" i="1" s="1"/>
  <c r="CE439" i="1" s="1"/>
  <c r="CF439" i="1" s="1"/>
  <c r="CG439" i="1" s="1"/>
  <c r="CH439" i="1" s="1"/>
  <c r="CI439" i="1" s="1"/>
  <c r="CJ439" i="1" s="1"/>
  <c r="CK439" i="1" s="1"/>
  <c r="CL439" i="1" s="1"/>
  <c r="CM439" i="1" s="1"/>
  <c r="CN439" i="1" s="1"/>
  <c r="CO439" i="1" s="1"/>
  <c r="CP439" i="1" s="1"/>
  <c r="CQ439" i="1" s="1"/>
  <c r="CR439" i="1" s="1"/>
  <c r="CS439" i="1" s="1"/>
  <c r="CT439" i="1" s="1"/>
  <c r="CU439" i="1" s="1"/>
  <c r="CV439" i="1" s="1"/>
  <c r="CW439" i="1" s="1"/>
  <c r="CX439" i="1" s="1"/>
  <c r="CY439" i="1" s="1"/>
  <c r="CZ439" i="1" s="1"/>
  <c r="EL439" i="1"/>
  <c r="G444" i="2"/>
  <c r="H444" i="2" s="1"/>
  <c r="K444" i="2" s="1"/>
  <c r="J439" i="1"/>
  <c r="K439" i="1" s="1"/>
  <c r="E440" i="1"/>
  <c r="EK439" i="1" l="1"/>
  <c r="EJ439" i="1"/>
  <c r="D440" i="1"/>
  <c r="L441" i="1" s="1"/>
  <c r="H440" i="1"/>
  <c r="L445" i="2" s="1"/>
  <c r="DA439" i="1"/>
  <c r="DB439" i="1" s="1"/>
  <c r="DC439" i="1" s="1"/>
  <c r="DD439" i="1" s="1"/>
  <c r="DE439" i="1" s="1"/>
  <c r="DF439" i="1" s="1"/>
  <c r="DG439" i="1" s="1"/>
  <c r="DH439" i="1" s="1"/>
  <c r="DI439" i="1" s="1"/>
  <c r="DJ439" i="1" s="1"/>
  <c r="DK439" i="1" s="1"/>
  <c r="DL439" i="1" s="1"/>
  <c r="DM439" i="1" s="1"/>
  <c r="DN439" i="1" s="1"/>
  <c r="DO439" i="1" s="1"/>
  <c r="DP439" i="1" s="1"/>
  <c r="DQ439" i="1" s="1"/>
  <c r="DR439" i="1" s="1"/>
  <c r="DS439" i="1" s="1"/>
  <c r="DT439" i="1" s="1"/>
  <c r="DU439" i="1" s="1"/>
  <c r="DV439" i="1" s="1"/>
  <c r="DW439" i="1" s="1"/>
  <c r="DX439" i="1" s="1"/>
  <c r="DY439" i="1" s="1"/>
  <c r="DZ439" i="1" s="1"/>
  <c r="EA439" i="1" s="1"/>
  <c r="EB439" i="1" s="1"/>
  <c r="EC439" i="1" s="1"/>
  <c r="ED439" i="1" s="1"/>
  <c r="EE439" i="1" s="1"/>
  <c r="EF439" i="1" s="1"/>
  <c r="EG439" i="1" s="1"/>
  <c r="EH439" i="1" s="1"/>
  <c r="AY440" i="1" l="1"/>
  <c r="BE440" i="1"/>
  <c r="AK440" i="1"/>
  <c r="BB440" i="1"/>
  <c r="AL440" i="1"/>
  <c r="S441" i="1"/>
  <c r="BF440" i="1"/>
  <c r="AE440" i="1"/>
  <c r="BC440" i="1"/>
  <c r="BD440" i="1"/>
  <c r="AR440" i="1"/>
  <c r="AW440" i="1"/>
  <c r="AS440" i="1"/>
  <c r="Z440" i="1"/>
  <c r="AG440" i="1"/>
  <c r="F445" i="2"/>
  <c r="AU440" i="1"/>
  <c r="AD440" i="1"/>
  <c r="AV440" i="1"/>
  <c r="AN440" i="1"/>
  <c r="R441" i="1"/>
  <c r="AA440" i="1"/>
  <c r="AZ440" i="1"/>
  <c r="AM440" i="1"/>
  <c r="T441" i="1"/>
  <c r="W440" i="1"/>
  <c r="O441" i="1"/>
  <c r="AP440" i="1"/>
  <c r="P441" i="1"/>
  <c r="AJ440" i="1"/>
  <c r="AF440" i="1"/>
  <c r="AX440" i="1"/>
  <c r="AH440" i="1"/>
  <c r="V440" i="1"/>
  <c r="BQ440" i="1" s="1"/>
  <c r="BR440" i="1" s="1"/>
  <c r="Y440" i="1"/>
  <c r="AO440" i="1"/>
  <c r="BA440" i="1"/>
  <c r="U441" i="1"/>
  <c r="X440" i="1"/>
  <c r="Q441" i="1"/>
  <c r="AT440" i="1"/>
  <c r="AB440" i="1"/>
  <c r="N441" i="1"/>
  <c r="AI440" i="1"/>
  <c r="AC440" i="1"/>
  <c r="M441" i="1"/>
  <c r="AQ440" i="1"/>
  <c r="I440" i="1"/>
  <c r="BS440" i="1" l="1"/>
  <c r="BT440" i="1" s="1"/>
  <c r="BU440" i="1" s="1"/>
  <c r="BV440" i="1" s="1"/>
  <c r="BW440" i="1" s="1"/>
  <c r="BX440" i="1" s="1"/>
  <c r="BY440" i="1" s="1"/>
  <c r="BZ440" i="1" s="1"/>
  <c r="CA440" i="1" s="1"/>
  <c r="CB440" i="1" s="1"/>
  <c r="CC440" i="1" s="1"/>
  <c r="CD440" i="1" s="1"/>
  <c r="CE440" i="1" s="1"/>
  <c r="CF440" i="1" s="1"/>
  <c r="CG440" i="1" s="1"/>
  <c r="CH440" i="1" s="1"/>
  <c r="CI440" i="1" s="1"/>
  <c r="CJ440" i="1" s="1"/>
  <c r="CK440" i="1" s="1"/>
  <c r="CL440" i="1" s="1"/>
  <c r="CM440" i="1" s="1"/>
  <c r="CN440" i="1" s="1"/>
  <c r="CO440" i="1" s="1"/>
  <c r="CP440" i="1" s="1"/>
  <c r="CQ440" i="1" s="1"/>
  <c r="CR440" i="1" s="1"/>
  <c r="CS440" i="1" s="1"/>
  <c r="CT440" i="1" s="1"/>
  <c r="CU440" i="1" s="1"/>
  <c r="CV440" i="1" s="1"/>
  <c r="CW440" i="1" s="1"/>
  <c r="CX440" i="1" s="1"/>
  <c r="CY440" i="1" s="1"/>
  <c r="CZ440" i="1" s="1"/>
  <c r="BG440" i="1"/>
  <c r="EK440" i="1" s="1"/>
  <c r="EL440" i="1"/>
  <c r="G445" i="2"/>
  <c r="H445" i="2" s="1"/>
  <c r="K445" i="2" s="1"/>
  <c r="J440" i="1"/>
  <c r="K440" i="1" s="1"/>
  <c r="E441" i="1"/>
  <c r="EJ440" i="1" l="1"/>
  <c r="EI440" i="1"/>
  <c r="D441" i="1"/>
  <c r="L442" i="1" s="1"/>
  <c r="H441" i="1"/>
  <c r="L446" i="2" s="1"/>
  <c r="DA440" i="1"/>
  <c r="DB440" i="1" s="1"/>
  <c r="DC440" i="1" s="1"/>
  <c r="DD440" i="1" s="1"/>
  <c r="DE440" i="1" s="1"/>
  <c r="DF440" i="1" s="1"/>
  <c r="DG440" i="1" s="1"/>
  <c r="DH440" i="1" s="1"/>
  <c r="DI440" i="1" s="1"/>
  <c r="DJ440" i="1" s="1"/>
  <c r="DK440" i="1" s="1"/>
  <c r="DL440" i="1" s="1"/>
  <c r="DM440" i="1" s="1"/>
  <c r="DN440" i="1" s="1"/>
  <c r="DO440" i="1" s="1"/>
  <c r="DP440" i="1" s="1"/>
  <c r="DQ440" i="1" s="1"/>
  <c r="DR440" i="1" s="1"/>
  <c r="DS440" i="1" s="1"/>
  <c r="DT440" i="1" s="1"/>
  <c r="DU440" i="1" s="1"/>
  <c r="DV440" i="1" s="1"/>
  <c r="DW440" i="1" s="1"/>
  <c r="DX440" i="1" s="1"/>
  <c r="DY440" i="1" s="1"/>
  <c r="DZ440" i="1" s="1"/>
  <c r="EA440" i="1" s="1"/>
  <c r="EB440" i="1" s="1"/>
  <c r="EC440" i="1" s="1"/>
  <c r="ED440" i="1" s="1"/>
  <c r="EE440" i="1" s="1"/>
  <c r="EF440" i="1" s="1"/>
  <c r="EG440" i="1" s="1"/>
  <c r="EH440" i="1" s="1"/>
  <c r="F446" i="2" l="1"/>
  <c r="AD441" i="1"/>
  <c r="BC441" i="1"/>
  <c r="AN441" i="1"/>
  <c r="X441" i="1"/>
  <c r="AT441" i="1"/>
  <c r="Y441" i="1"/>
  <c r="N442" i="1"/>
  <c r="Z441" i="1"/>
  <c r="AK441" i="1"/>
  <c r="AO441" i="1"/>
  <c r="AC441" i="1"/>
  <c r="BE441" i="1"/>
  <c r="AI441" i="1"/>
  <c r="AE441" i="1"/>
  <c r="AY441" i="1"/>
  <c r="AJ441" i="1"/>
  <c r="R442" i="1"/>
  <c r="Q442" i="1"/>
  <c r="AF441" i="1"/>
  <c r="AW441" i="1"/>
  <c r="AH441" i="1"/>
  <c r="AQ441" i="1"/>
  <c r="W441" i="1"/>
  <c r="AZ441" i="1"/>
  <c r="AR441" i="1"/>
  <c r="AX441" i="1"/>
  <c r="BF441" i="1"/>
  <c r="AA441" i="1"/>
  <c r="T442" i="1"/>
  <c r="AS441" i="1"/>
  <c r="AV441" i="1"/>
  <c r="AU441" i="1"/>
  <c r="AG441" i="1"/>
  <c r="AP441" i="1"/>
  <c r="M442" i="1"/>
  <c r="P442" i="1"/>
  <c r="V441" i="1"/>
  <c r="BQ441" i="1" s="1"/>
  <c r="BA441" i="1"/>
  <c r="AM441" i="1"/>
  <c r="AB441" i="1"/>
  <c r="S442" i="1"/>
  <c r="BB441" i="1"/>
  <c r="O442" i="1"/>
  <c r="AL441" i="1"/>
  <c r="BD441" i="1"/>
  <c r="U442" i="1"/>
  <c r="I441" i="1"/>
  <c r="BR441" i="1" l="1"/>
  <c r="BS441" i="1" s="1"/>
  <c r="BT441" i="1" s="1"/>
  <c r="BU441" i="1" s="1"/>
  <c r="BV441" i="1" s="1"/>
  <c r="BW441" i="1" s="1"/>
  <c r="BX441" i="1" s="1"/>
  <c r="BY441" i="1" s="1"/>
  <c r="BZ441" i="1" s="1"/>
  <c r="CA441" i="1" s="1"/>
  <c r="CB441" i="1" s="1"/>
  <c r="CC441" i="1" s="1"/>
  <c r="CD441" i="1" s="1"/>
  <c r="CE441" i="1" s="1"/>
  <c r="CF441" i="1" s="1"/>
  <c r="CG441" i="1" s="1"/>
  <c r="CH441" i="1" s="1"/>
  <c r="CI441" i="1" s="1"/>
  <c r="CJ441" i="1" s="1"/>
  <c r="CK441" i="1" s="1"/>
  <c r="CL441" i="1" s="1"/>
  <c r="CM441" i="1" s="1"/>
  <c r="CN441" i="1" s="1"/>
  <c r="CO441" i="1" s="1"/>
  <c r="CP441" i="1" s="1"/>
  <c r="CQ441" i="1" s="1"/>
  <c r="CR441" i="1" s="1"/>
  <c r="CS441" i="1" s="1"/>
  <c r="CT441" i="1" s="1"/>
  <c r="CU441" i="1" s="1"/>
  <c r="CV441" i="1" s="1"/>
  <c r="CW441" i="1" s="1"/>
  <c r="CX441" i="1" s="1"/>
  <c r="CY441" i="1" s="1"/>
  <c r="CZ441" i="1" s="1"/>
  <c r="BG441" i="1"/>
  <c r="EI441" i="1" s="1"/>
  <c r="EL441" i="1"/>
  <c r="J441" i="1"/>
  <c r="K441" i="1" s="1"/>
  <c r="G446" i="2"/>
  <c r="H446" i="2" s="1"/>
  <c r="K446" i="2" s="1"/>
  <c r="E442" i="1"/>
  <c r="EK441" i="1" l="1"/>
  <c r="EJ441" i="1"/>
  <c r="D442" i="1"/>
  <c r="M443" i="1" s="1"/>
  <c r="H442" i="1"/>
  <c r="L447" i="2" s="1"/>
  <c r="DA441" i="1"/>
  <c r="DB441" i="1" s="1"/>
  <c r="DC441" i="1" s="1"/>
  <c r="DD441" i="1" s="1"/>
  <c r="DE441" i="1" s="1"/>
  <c r="DF441" i="1" s="1"/>
  <c r="DG441" i="1" s="1"/>
  <c r="DH441" i="1" s="1"/>
  <c r="DI441" i="1" s="1"/>
  <c r="DJ441" i="1" s="1"/>
  <c r="DK441" i="1" s="1"/>
  <c r="DL441" i="1" s="1"/>
  <c r="DM441" i="1" s="1"/>
  <c r="DN441" i="1" s="1"/>
  <c r="DO441" i="1" s="1"/>
  <c r="DP441" i="1" s="1"/>
  <c r="DQ441" i="1" s="1"/>
  <c r="DR441" i="1" s="1"/>
  <c r="DS441" i="1" s="1"/>
  <c r="DT441" i="1" s="1"/>
  <c r="DU441" i="1" s="1"/>
  <c r="DV441" i="1" s="1"/>
  <c r="DW441" i="1" s="1"/>
  <c r="DX441" i="1" s="1"/>
  <c r="DY441" i="1" s="1"/>
  <c r="DZ441" i="1" s="1"/>
  <c r="EA441" i="1" s="1"/>
  <c r="EB441" i="1" s="1"/>
  <c r="EC441" i="1" s="1"/>
  <c r="ED441" i="1" s="1"/>
  <c r="EE441" i="1" s="1"/>
  <c r="EF441" i="1" s="1"/>
  <c r="EG441" i="1" s="1"/>
  <c r="EH441" i="1" s="1"/>
  <c r="F447" i="2" l="1"/>
  <c r="AX442" i="1"/>
  <c r="AK442" i="1"/>
  <c r="N443" i="1"/>
  <c r="AU442" i="1"/>
  <c r="V442" i="1"/>
  <c r="BQ442" i="1" s="1"/>
  <c r="AD442" i="1"/>
  <c r="AT442" i="1"/>
  <c r="Q443" i="1"/>
  <c r="AZ442" i="1"/>
  <c r="Y442" i="1"/>
  <c r="AY442" i="1"/>
  <c r="AI442" i="1"/>
  <c r="AL442" i="1"/>
  <c r="O443" i="1"/>
  <c r="AR442" i="1"/>
  <c r="P443" i="1"/>
  <c r="AF442" i="1"/>
  <c r="AA442" i="1"/>
  <c r="L443" i="1"/>
  <c r="AO442" i="1"/>
  <c r="X442" i="1"/>
  <c r="AB442" i="1"/>
  <c r="BB442" i="1"/>
  <c r="AS442" i="1"/>
  <c r="AW442" i="1"/>
  <c r="S443" i="1"/>
  <c r="BC442" i="1"/>
  <c r="BE442" i="1"/>
  <c r="Z442" i="1"/>
  <c r="AV442" i="1"/>
  <c r="BD442" i="1"/>
  <c r="W442" i="1"/>
  <c r="BR442" i="1" s="1"/>
  <c r="AP442" i="1"/>
  <c r="AE442" i="1"/>
  <c r="T443" i="1"/>
  <c r="AM442" i="1"/>
  <c r="AQ442" i="1"/>
  <c r="AJ442" i="1"/>
  <c r="AH442" i="1"/>
  <c r="BA442" i="1"/>
  <c r="AG442" i="1"/>
  <c r="AC442" i="1"/>
  <c r="BF442" i="1"/>
  <c r="R443" i="1"/>
  <c r="AN442" i="1"/>
  <c r="U443" i="1"/>
  <c r="I442" i="1"/>
  <c r="BS442" i="1" l="1"/>
  <c r="BT442" i="1"/>
  <c r="BU442" i="1" s="1"/>
  <c r="BV442" i="1" s="1"/>
  <c r="BW442" i="1" s="1"/>
  <c r="BX442" i="1" s="1"/>
  <c r="BY442" i="1" s="1"/>
  <c r="BZ442" i="1" s="1"/>
  <c r="CA442" i="1" s="1"/>
  <c r="CB442" i="1" s="1"/>
  <c r="CC442" i="1" s="1"/>
  <c r="CD442" i="1" s="1"/>
  <c r="CE442" i="1" s="1"/>
  <c r="CF442" i="1" s="1"/>
  <c r="CG442" i="1" s="1"/>
  <c r="CH442" i="1" s="1"/>
  <c r="CI442" i="1" s="1"/>
  <c r="CJ442" i="1" s="1"/>
  <c r="CK442" i="1" s="1"/>
  <c r="CL442" i="1" s="1"/>
  <c r="CM442" i="1" s="1"/>
  <c r="CN442" i="1" s="1"/>
  <c r="CO442" i="1" s="1"/>
  <c r="CP442" i="1" s="1"/>
  <c r="CQ442" i="1" s="1"/>
  <c r="CR442" i="1" s="1"/>
  <c r="CS442" i="1" s="1"/>
  <c r="CT442" i="1" s="1"/>
  <c r="CU442" i="1" s="1"/>
  <c r="CV442" i="1" s="1"/>
  <c r="CW442" i="1" s="1"/>
  <c r="CX442" i="1" s="1"/>
  <c r="CY442" i="1" s="1"/>
  <c r="CZ442" i="1" s="1"/>
  <c r="BG442" i="1"/>
  <c r="EK442" i="1" s="1"/>
  <c r="EL442" i="1"/>
  <c r="G447" i="2"/>
  <c r="H447" i="2" s="1"/>
  <c r="K447" i="2" s="1"/>
  <c r="J442" i="1"/>
  <c r="K442" i="1" s="1"/>
  <c r="E443" i="1"/>
  <c r="EI442" i="1" l="1"/>
  <c r="EJ442" i="1"/>
  <c r="D443" i="1"/>
  <c r="U444" i="1" s="1"/>
  <c r="H443" i="1"/>
  <c r="L448" i="2" s="1"/>
  <c r="DA442" i="1"/>
  <c r="DB442" i="1" s="1"/>
  <c r="DC442" i="1" s="1"/>
  <c r="DD442" i="1" s="1"/>
  <c r="DE442" i="1" s="1"/>
  <c r="DF442" i="1" s="1"/>
  <c r="DG442" i="1" s="1"/>
  <c r="DH442" i="1" s="1"/>
  <c r="DI442" i="1" s="1"/>
  <c r="DJ442" i="1" s="1"/>
  <c r="DK442" i="1" s="1"/>
  <c r="DL442" i="1" s="1"/>
  <c r="DM442" i="1" s="1"/>
  <c r="DN442" i="1" s="1"/>
  <c r="DO442" i="1" s="1"/>
  <c r="DP442" i="1" s="1"/>
  <c r="DQ442" i="1" s="1"/>
  <c r="DR442" i="1" s="1"/>
  <c r="DS442" i="1" s="1"/>
  <c r="DT442" i="1" s="1"/>
  <c r="DU442" i="1" s="1"/>
  <c r="DV442" i="1" s="1"/>
  <c r="DW442" i="1" s="1"/>
  <c r="DX442" i="1" s="1"/>
  <c r="DY442" i="1" s="1"/>
  <c r="DZ442" i="1" s="1"/>
  <c r="EA442" i="1" s="1"/>
  <c r="EB442" i="1" s="1"/>
  <c r="EC442" i="1" s="1"/>
  <c r="ED442" i="1" s="1"/>
  <c r="EE442" i="1" s="1"/>
  <c r="EF442" i="1" s="1"/>
  <c r="EG442" i="1" s="1"/>
  <c r="EH442" i="1" s="1"/>
  <c r="F448" i="2" l="1"/>
  <c r="AF443" i="1"/>
  <c r="AA443" i="1"/>
  <c r="BA443" i="1"/>
  <c r="V443" i="1"/>
  <c r="BQ443" i="1" s="1"/>
  <c r="W443" i="1"/>
  <c r="BB443" i="1"/>
  <c r="AI443" i="1"/>
  <c r="AL443" i="1"/>
  <c r="BC443" i="1"/>
  <c r="BD443" i="1"/>
  <c r="T444" i="1"/>
  <c r="AZ443" i="1"/>
  <c r="R444" i="1"/>
  <c r="AM443" i="1"/>
  <c r="O444" i="1"/>
  <c r="Y443" i="1"/>
  <c r="AW443" i="1"/>
  <c r="AP443" i="1"/>
  <c r="Z443" i="1"/>
  <c r="AJ443" i="1"/>
  <c r="AV443" i="1"/>
  <c r="BF443" i="1"/>
  <c r="AO443" i="1"/>
  <c r="AB443" i="1"/>
  <c r="AH443" i="1"/>
  <c r="S444" i="1"/>
  <c r="AN443" i="1"/>
  <c r="AT443" i="1"/>
  <c r="BE443" i="1"/>
  <c r="P444" i="1"/>
  <c r="AR443" i="1"/>
  <c r="AS443" i="1"/>
  <c r="AU443" i="1"/>
  <c r="AC443" i="1"/>
  <c r="AG443" i="1"/>
  <c r="AE443" i="1"/>
  <c r="Q444" i="1"/>
  <c r="AQ443" i="1"/>
  <c r="AK443" i="1"/>
  <c r="X443" i="1"/>
  <c r="M444" i="1"/>
  <c r="AD443" i="1"/>
  <c r="N444" i="1"/>
  <c r="AY443" i="1"/>
  <c r="AX443" i="1"/>
  <c r="L444" i="1"/>
  <c r="BR443" i="1"/>
  <c r="I443" i="1"/>
  <c r="BG443" i="1" l="1"/>
  <c r="EI443" i="1" s="1"/>
  <c r="BS443" i="1"/>
  <c r="BT443" i="1" s="1"/>
  <c r="BU443" i="1" s="1"/>
  <c r="BV443" i="1" s="1"/>
  <c r="BW443" i="1" s="1"/>
  <c r="BX443" i="1" s="1"/>
  <c r="BY443" i="1" s="1"/>
  <c r="BZ443" i="1" s="1"/>
  <c r="CA443" i="1" s="1"/>
  <c r="CB443" i="1" s="1"/>
  <c r="CC443" i="1" s="1"/>
  <c r="CD443" i="1" s="1"/>
  <c r="CE443" i="1" s="1"/>
  <c r="CF443" i="1" s="1"/>
  <c r="CG443" i="1" s="1"/>
  <c r="CH443" i="1" s="1"/>
  <c r="CI443" i="1" s="1"/>
  <c r="CJ443" i="1" s="1"/>
  <c r="CK443" i="1" s="1"/>
  <c r="CL443" i="1" s="1"/>
  <c r="CM443" i="1" s="1"/>
  <c r="CN443" i="1" s="1"/>
  <c r="CO443" i="1" s="1"/>
  <c r="CP443" i="1" s="1"/>
  <c r="CQ443" i="1" s="1"/>
  <c r="CR443" i="1" s="1"/>
  <c r="CS443" i="1" s="1"/>
  <c r="CT443" i="1" s="1"/>
  <c r="CU443" i="1" s="1"/>
  <c r="CV443" i="1" s="1"/>
  <c r="CW443" i="1" s="1"/>
  <c r="CX443" i="1" s="1"/>
  <c r="CY443" i="1" s="1"/>
  <c r="CZ443" i="1" s="1"/>
  <c r="EL443" i="1"/>
  <c r="J443" i="1"/>
  <c r="K443" i="1" s="1"/>
  <c r="G448" i="2"/>
  <c r="H448" i="2" s="1"/>
  <c r="K448" i="2" s="1"/>
  <c r="E444" i="1"/>
  <c r="EK443" i="1" l="1"/>
  <c r="EJ443" i="1"/>
  <c r="D444" i="1"/>
  <c r="U445" i="1" s="1"/>
  <c r="H444" i="1"/>
  <c r="L449" i="2" s="1"/>
  <c r="DA443" i="1"/>
  <c r="DB443" i="1" s="1"/>
  <c r="DC443" i="1" s="1"/>
  <c r="DD443" i="1" s="1"/>
  <c r="DE443" i="1" s="1"/>
  <c r="DF443" i="1" s="1"/>
  <c r="DG443" i="1" s="1"/>
  <c r="DH443" i="1" s="1"/>
  <c r="DI443" i="1" s="1"/>
  <c r="DJ443" i="1" s="1"/>
  <c r="DK443" i="1" s="1"/>
  <c r="DL443" i="1" s="1"/>
  <c r="DM443" i="1" s="1"/>
  <c r="DN443" i="1" s="1"/>
  <c r="DO443" i="1" s="1"/>
  <c r="DP443" i="1" s="1"/>
  <c r="DQ443" i="1" s="1"/>
  <c r="DR443" i="1" s="1"/>
  <c r="DS443" i="1" s="1"/>
  <c r="DT443" i="1" s="1"/>
  <c r="DU443" i="1" s="1"/>
  <c r="DV443" i="1" s="1"/>
  <c r="DW443" i="1" s="1"/>
  <c r="DX443" i="1" s="1"/>
  <c r="DY443" i="1" s="1"/>
  <c r="DZ443" i="1" s="1"/>
  <c r="EA443" i="1" s="1"/>
  <c r="EB443" i="1" s="1"/>
  <c r="EC443" i="1" s="1"/>
  <c r="ED443" i="1" s="1"/>
  <c r="EE443" i="1" s="1"/>
  <c r="EF443" i="1" s="1"/>
  <c r="EG443" i="1" s="1"/>
  <c r="EH443" i="1" s="1"/>
  <c r="AZ444" i="1" l="1"/>
  <c r="AG444" i="1"/>
  <c r="F449" i="2"/>
  <c r="AE444" i="1"/>
  <c r="AO444" i="1"/>
  <c r="AB444" i="1"/>
  <c r="AC444" i="1"/>
  <c r="AY444" i="1"/>
  <c r="AW444" i="1"/>
  <c r="AH444" i="1"/>
  <c r="AI444" i="1"/>
  <c r="AQ444" i="1"/>
  <c r="Z444" i="1"/>
  <c r="BF444" i="1"/>
  <c r="BE444" i="1"/>
  <c r="W444" i="1"/>
  <c r="BB444" i="1"/>
  <c r="AL444" i="1"/>
  <c r="AV444" i="1"/>
  <c r="O445" i="1"/>
  <c r="AX444" i="1"/>
  <c r="X444" i="1"/>
  <c r="BD444" i="1"/>
  <c r="AS444" i="1"/>
  <c r="L445" i="1"/>
  <c r="Y444" i="1"/>
  <c r="N445" i="1"/>
  <c r="AD444" i="1"/>
  <c r="AK444" i="1"/>
  <c r="P445" i="1"/>
  <c r="BA444" i="1"/>
  <c r="AF444" i="1"/>
  <c r="S445" i="1"/>
  <c r="AR444" i="1"/>
  <c r="AT444" i="1"/>
  <c r="AA444" i="1"/>
  <c r="R445" i="1"/>
  <c r="AJ444" i="1"/>
  <c r="V444" i="1"/>
  <c r="BQ444" i="1" s="1"/>
  <c r="AM444" i="1"/>
  <c r="T445" i="1"/>
  <c r="M445" i="1"/>
  <c r="BC444" i="1"/>
  <c r="AN444" i="1"/>
  <c r="AU444" i="1"/>
  <c r="AP444" i="1"/>
  <c r="Q445" i="1"/>
  <c r="I444" i="1"/>
  <c r="BR444" i="1" l="1"/>
  <c r="BS444" i="1" s="1"/>
  <c r="BT444" i="1" s="1"/>
  <c r="BU444" i="1" s="1"/>
  <c r="BV444" i="1" s="1"/>
  <c r="BW444" i="1" s="1"/>
  <c r="BX444" i="1" s="1"/>
  <c r="BY444" i="1" s="1"/>
  <c r="BZ444" i="1" s="1"/>
  <c r="CA444" i="1" s="1"/>
  <c r="CB444" i="1" s="1"/>
  <c r="CC444" i="1" s="1"/>
  <c r="CD444" i="1" s="1"/>
  <c r="CE444" i="1" s="1"/>
  <c r="CF444" i="1" s="1"/>
  <c r="CG444" i="1" s="1"/>
  <c r="CH444" i="1" s="1"/>
  <c r="CI444" i="1" s="1"/>
  <c r="CJ444" i="1" s="1"/>
  <c r="CK444" i="1" s="1"/>
  <c r="CL444" i="1" s="1"/>
  <c r="CM444" i="1" s="1"/>
  <c r="CN444" i="1" s="1"/>
  <c r="CO444" i="1" s="1"/>
  <c r="CP444" i="1" s="1"/>
  <c r="CQ444" i="1" s="1"/>
  <c r="CR444" i="1" s="1"/>
  <c r="CS444" i="1" s="1"/>
  <c r="CT444" i="1" s="1"/>
  <c r="CU444" i="1" s="1"/>
  <c r="CV444" i="1" s="1"/>
  <c r="CW444" i="1" s="1"/>
  <c r="CX444" i="1" s="1"/>
  <c r="CY444" i="1" s="1"/>
  <c r="CZ444" i="1" s="1"/>
  <c r="BG444" i="1"/>
  <c r="EK444" i="1" s="1"/>
  <c r="EL444" i="1"/>
  <c r="J444" i="1"/>
  <c r="K444" i="1" s="1"/>
  <c r="G449" i="2"/>
  <c r="H449" i="2" s="1"/>
  <c r="K449" i="2" s="1"/>
  <c r="E445" i="1"/>
  <c r="EJ444" i="1" l="1"/>
  <c r="EI444" i="1"/>
  <c r="D445" i="1"/>
  <c r="N446" i="1" s="1"/>
  <c r="H445" i="1"/>
  <c r="L450" i="2" s="1"/>
  <c r="DA444" i="1"/>
  <c r="DB444" i="1" s="1"/>
  <c r="DC444" i="1" s="1"/>
  <c r="DD444" i="1" s="1"/>
  <c r="DE444" i="1" s="1"/>
  <c r="DF444" i="1" s="1"/>
  <c r="DG444" i="1" s="1"/>
  <c r="DH444" i="1" s="1"/>
  <c r="DI444" i="1" s="1"/>
  <c r="DJ444" i="1" s="1"/>
  <c r="DK444" i="1" s="1"/>
  <c r="DL444" i="1" s="1"/>
  <c r="DM444" i="1" s="1"/>
  <c r="DN444" i="1" s="1"/>
  <c r="DO444" i="1" s="1"/>
  <c r="DP444" i="1" s="1"/>
  <c r="DQ444" i="1" s="1"/>
  <c r="DR444" i="1" s="1"/>
  <c r="DS444" i="1" s="1"/>
  <c r="DT444" i="1" s="1"/>
  <c r="DU444" i="1" s="1"/>
  <c r="DV444" i="1" s="1"/>
  <c r="DW444" i="1" s="1"/>
  <c r="DX444" i="1" s="1"/>
  <c r="DY444" i="1" s="1"/>
  <c r="DZ444" i="1" s="1"/>
  <c r="EA444" i="1" s="1"/>
  <c r="EB444" i="1" s="1"/>
  <c r="EC444" i="1" s="1"/>
  <c r="ED444" i="1" s="1"/>
  <c r="EE444" i="1" s="1"/>
  <c r="EF444" i="1" s="1"/>
  <c r="EG444" i="1" s="1"/>
  <c r="EH444" i="1" s="1"/>
  <c r="W445" i="1" l="1"/>
  <c r="BF445" i="1"/>
  <c r="AT445" i="1"/>
  <c r="F450" i="2"/>
  <c r="Z445" i="1"/>
  <c r="V445" i="1"/>
  <c r="BQ445" i="1" s="1"/>
  <c r="AF445" i="1"/>
  <c r="Q446" i="1"/>
  <c r="AB445" i="1"/>
  <c r="AN445" i="1"/>
  <c r="BC445" i="1"/>
  <c r="AX445" i="1"/>
  <c r="AZ445" i="1"/>
  <c r="AY445" i="1"/>
  <c r="AD445" i="1"/>
  <c r="O446" i="1"/>
  <c r="AM445" i="1"/>
  <c r="BE445" i="1"/>
  <c r="S446" i="1"/>
  <c r="AV445" i="1"/>
  <c r="AQ445" i="1"/>
  <c r="AP445" i="1"/>
  <c r="Y445" i="1"/>
  <c r="AJ445" i="1"/>
  <c r="T446" i="1"/>
  <c r="BD445" i="1"/>
  <c r="AS445" i="1"/>
  <c r="AC445" i="1"/>
  <c r="AL445" i="1"/>
  <c r="L446" i="1"/>
  <c r="AI445" i="1"/>
  <c r="AE445" i="1"/>
  <c r="AA445" i="1"/>
  <c r="AK445" i="1"/>
  <c r="X445" i="1"/>
  <c r="U446" i="1"/>
  <c r="AH445" i="1"/>
  <c r="AW445" i="1"/>
  <c r="AU445" i="1"/>
  <c r="AG445" i="1"/>
  <c r="P446" i="1"/>
  <c r="BB445" i="1"/>
  <c r="AR445" i="1"/>
  <c r="M446" i="1"/>
  <c r="AO445" i="1"/>
  <c r="R446" i="1"/>
  <c r="BA445" i="1"/>
  <c r="BR445" i="1"/>
  <c r="I445" i="1"/>
  <c r="BS445" i="1" l="1"/>
  <c r="BT445" i="1" s="1"/>
  <c r="BU445" i="1" s="1"/>
  <c r="BV445" i="1" s="1"/>
  <c r="BW445" i="1" s="1"/>
  <c r="BX445" i="1" s="1"/>
  <c r="BY445" i="1" s="1"/>
  <c r="BZ445" i="1" s="1"/>
  <c r="CA445" i="1" s="1"/>
  <c r="CB445" i="1" s="1"/>
  <c r="CC445" i="1" s="1"/>
  <c r="CD445" i="1" s="1"/>
  <c r="CE445" i="1" s="1"/>
  <c r="CF445" i="1" s="1"/>
  <c r="CG445" i="1" s="1"/>
  <c r="CH445" i="1" s="1"/>
  <c r="CI445" i="1" s="1"/>
  <c r="CJ445" i="1" s="1"/>
  <c r="CK445" i="1" s="1"/>
  <c r="CL445" i="1" s="1"/>
  <c r="CM445" i="1" s="1"/>
  <c r="CN445" i="1" s="1"/>
  <c r="CO445" i="1" s="1"/>
  <c r="CP445" i="1" s="1"/>
  <c r="CQ445" i="1" s="1"/>
  <c r="CR445" i="1" s="1"/>
  <c r="CS445" i="1" s="1"/>
  <c r="CT445" i="1" s="1"/>
  <c r="CU445" i="1" s="1"/>
  <c r="CV445" i="1" s="1"/>
  <c r="CW445" i="1" s="1"/>
  <c r="CX445" i="1" s="1"/>
  <c r="CY445" i="1" s="1"/>
  <c r="CZ445" i="1" s="1"/>
  <c r="BG445" i="1"/>
  <c r="EI445" i="1" s="1"/>
  <c r="EL445" i="1"/>
  <c r="J445" i="1"/>
  <c r="K445" i="1" s="1"/>
  <c r="G450" i="2"/>
  <c r="H450" i="2" s="1"/>
  <c r="K450" i="2" s="1"/>
  <c r="E446" i="1"/>
  <c r="EK445" i="1" l="1"/>
  <c r="EJ445" i="1"/>
  <c r="D446" i="1"/>
  <c r="L447" i="1" s="1"/>
  <c r="H446" i="1"/>
  <c r="L451" i="2" s="1"/>
  <c r="DA445" i="1"/>
  <c r="DB445" i="1" s="1"/>
  <c r="DC445" i="1" s="1"/>
  <c r="DD445" i="1" s="1"/>
  <c r="DE445" i="1" s="1"/>
  <c r="DF445" i="1" s="1"/>
  <c r="DG445" i="1" s="1"/>
  <c r="DH445" i="1" s="1"/>
  <c r="DI445" i="1" s="1"/>
  <c r="DJ445" i="1" s="1"/>
  <c r="DK445" i="1" s="1"/>
  <c r="DL445" i="1" s="1"/>
  <c r="DM445" i="1" s="1"/>
  <c r="DN445" i="1" s="1"/>
  <c r="DO445" i="1" s="1"/>
  <c r="DP445" i="1" s="1"/>
  <c r="DQ445" i="1" s="1"/>
  <c r="DR445" i="1" s="1"/>
  <c r="DS445" i="1" s="1"/>
  <c r="DT445" i="1" s="1"/>
  <c r="DU445" i="1" s="1"/>
  <c r="DV445" i="1" s="1"/>
  <c r="DW445" i="1" s="1"/>
  <c r="DX445" i="1" s="1"/>
  <c r="DY445" i="1" s="1"/>
  <c r="DZ445" i="1" s="1"/>
  <c r="EA445" i="1" s="1"/>
  <c r="EB445" i="1" s="1"/>
  <c r="EC445" i="1" s="1"/>
  <c r="ED445" i="1" s="1"/>
  <c r="EE445" i="1" s="1"/>
  <c r="EF445" i="1" s="1"/>
  <c r="EG445" i="1" s="1"/>
  <c r="EH445" i="1" s="1"/>
  <c r="F451" i="2" l="1"/>
  <c r="BC446" i="1"/>
  <c r="AU446" i="1"/>
  <c r="X446" i="1"/>
  <c r="AL446" i="1"/>
  <c r="AO446" i="1"/>
  <c r="AD446" i="1"/>
  <c r="AH446" i="1"/>
  <c r="AZ446" i="1"/>
  <c r="AI446" i="1"/>
  <c r="AX446" i="1"/>
  <c r="AG446" i="1"/>
  <c r="AV446" i="1"/>
  <c r="Z446" i="1"/>
  <c r="BA446" i="1"/>
  <c r="AM446" i="1"/>
  <c r="P447" i="1"/>
  <c r="AC446" i="1"/>
  <c r="BB446" i="1"/>
  <c r="N447" i="1"/>
  <c r="AP446" i="1"/>
  <c r="BD446" i="1"/>
  <c r="V446" i="1"/>
  <c r="BQ446" i="1" s="1"/>
  <c r="R447" i="1"/>
  <c r="BF446" i="1"/>
  <c r="AA446" i="1"/>
  <c r="T447" i="1"/>
  <c r="AJ446" i="1"/>
  <c r="AW446" i="1"/>
  <c r="U447" i="1"/>
  <c r="AY446" i="1"/>
  <c r="AQ446" i="1"/>
  <c r="Q447" i="1"/>
  <c r="AR446" i="1"/>
  <c r="Y446" i="1"/>
  <c r="S447" i="1"/>
  <c r="AK446" i="1"/>
  <c r="AE446" i="1"/>
  <c r="AT446" i="1"/>
  <c r="M447" i="1"/>
  <c r="AN446" i="1"/>
  <c r="BE446" i="1"/>
  <c r="AF446" i="1"/>
  <c r="W446" i="1"/>
  <c r="AB446" i="1"/>
  <c r="AS446" i="1"/>
  <c r="O447" i="1"/>
  <c r="I446" i="1"/>
  <c r="BR446" i="1" l="1"/>
  <c r="BS446" i="1" s="1"/>
  <c r="BT446" i="1" s="1"/>
  <c r="BU446" i="1" s="1"/>
  <c r="BV446" i="1" s="1"/>
  <c r="BW446" i="1" s="1"/>
  <c r="BX446" i="1" s="1"/>
  <c r="BY446" i="1" s="1"/>
  <c r="BZ446" i="1" s="1"/>
  <c r="CA446" i="1" s="1"/>
  <c r="CB446" i="1" s="1"/>
  <c r="CC446" i="1" s="1"/>
  <c r="CD446" i="1" s="1"/>
  <c r="CE446" i="1" s="1"/>
  <c r="CF446" i="1" s="1"/>
  <c r="CG446" i="1" s="1"/>
  <c r="CH446" i="1" s="1"/>
  <c r="CI446" i="1" s="1"/>
  <c r="CJ446" i="1" s="1"/>
  <c r="CK446" i="1" s="1"/>
  <c r="CL446" i="1" s="1"/>
  <c r="CM446" i="1" s="1"/>
  <c r="CN446" i="1" s="1"/>
  <c r="CO446" i="1" s="1"/>
  <c r="CP446" i="1" s="1"/>
  <c r="CQ446" i="1" s="1"/>
  <c r="CR446" i="1" s="1"/>
  <c r="CS446" i="1" s="1"/>
  <c r="CT446" i="1" s="1"/>
  <c r="CU446" i="1" s="1"/>
  <c r="CV446" i="1" s="1"/>
  <c r="CW446" i="1" s="1"/>
  <c r="CX446" i="1" s="1"/>
  <c r="CY446" i="1" s="1"/>
  <c r="CZ446" i="1" s="1"/>
  <c r="BG446" i="1"/>
  <c r="EK446" i="1" s="1"/>
  <c r="EL446" i="1"/>
  <c r="G451" i="2"/>
  <c r="H451" i="2" s="1"/>
  <c r="K451" i="2" s="1"/>
  <c r="J446" i="1"/>
  <c r="K446" i="1" s="1"/>
  <c r="E447" i="1"/>
  <c r="EJ446" i="1" l="1"/>
  <c r="EI446" i="1"/>
  <c r="D447" i="1"/>
  <c r="R448" i="1" s="1"/>
  <c r="H447" i="1"/>
  <c r="L452" i="2" s="1"/>
  <c r="DA446" i="1"/>
  <c r="DB446" i="1" s="1"/>
  <c r="DC446" i="1" s="1"/>
  <c r="DD446" i="1" s="1"/>
  <c r="DE446" i="1" s="1"/>
  <c r="DF446" i="1" s="1"/>
  <c r="DG446" i="1" s="1"/>
  <c r="DH446" i="1" s="1"/>
  <c r="DI446" i="1" s="1"/>
  <c r="DJ446" i="1" s="1"/>
  <c r="DK446" i="1" s="1"/>
  <c r="DL446" i="1" s="1"/>
  <c r="DM446" i="1" s="1"/>
  <c r="DN446" i="1" s="1"/>
  <c r="DO446" i="1" s="1"/>
  <c r="DP446" i="1" s="1"/>
  <c r="DQ446" i="1" s="1"/>
  <c r="DR446" i="1" s="1"/>
  <c r="DS446" i="1" s="1"/>
  <c r="DT446" i="1" s="1"/>
  <c r="DU446" i="1" s="1"/>
  <c r="DV446" i="1" s="1"/>
  <c r="DW446" i="1" s="1"/>
  <c r="DX446" i="1" s="1"/>
  <c r="DY446" i="1" s="1"/>
  <c r="DZ446" i="1" s="1"/>
  <c r="EA446" i="1" s="1"/>
  <c r="EB446" i="1" s="1"/>
  <c r="EC446" i="1" s="1"/>
  <c r="ED446" i="1" s="1"/>
  <c r="EE446" i="1" s="1"/>
  <c r="EF446" i="1" s="1"/>
  <c r="EG446" i="1" s="1"/>
  <c r="EH446" i="1" s="1"/>
  <c r="AI447" i="1" l="1"/>
  <c r="AW447" i="1"/>
  <c r="F452" i="2"/>
  <c r="BA447" i="1"/>
  <c r="AQ447" i="1"/>
  <c r="AM447" i="1"/>
  <c r="AO447" i="1"/>
  <c r="V447" i="1"/>
  <c r="BQ447" i="1" s="1"/>
  <c r="AV447" i="1"/>
  <c r="AR447" i="1"/>
  <c r="AL447" i="1"/>
  <c r="AB447" i="1"/>
  <c r="N448" i="1"/>
  <c r="AK447" i="1"/>
  <c r="BB447" i="1"/>
  <c r="AX447" i="1"/>
  <c r="AC447" i="1"/>
  <c r="M448" i="1"/>
  <c r="L448" i="1"/>
  <c r="AS447" i="1"/>
  <c r="BF447" i="1"/>
  <c r="BC447" i="1"/>
  <c r="AA447" i="1"/>
  <c r="AT447" i="1"/>
  <c r="BD447" i="1"/>
  <c r="BE447" i="1"/>
  <c r="S448" i="1"/>
  <c r="Q448" i="1"/>
  <c r="AZ447" i="1"/>
  <c r="Z447" i="1"/>
  <c r="W447" i="1"/>
  <c r="AH447" i="1"/>
  <c r="AJ447" i="1"/>
  <c r="AD447" i="1"/>
  <c r="AG447" i="1"/>
  <c r="AN447" i="1"/>
  <c r="AY447" i="1"/>
  <c r="O448" i="1"/>
  <c r="T448" i="1"/>
  <c r="AP447" i="1"/>
  <c r="U448" i="1"/>
  <c r="AF447" i="1"/>
  <c r="X447" i="1"/>
  <c r="P448" i="1"/>
  <c r="Y447" i="1"/>
  <c r="AU447" i="1"/>
  <c r="AE447" i="1"/>
  <c r="I447" i="1"/>
  <c r="BR447" i="1" l="1"/>
  <c r="BS447" i="1" s="1"/>
  <c r="BT447" i="1" s="1"/>
  <c r="BU447" i="1" s="1"/>
  <c r="BV447" i="1" s="1"/>
  <c r="BW447" i="1" s="1"/>
  <c r="BX447" i="1" s="1"/>
  <c r="BY447" i="1" s="1"/>
  <c r="BZ447" i="1" s="1"/>
  <c r="CA447" i="1" s="1"/>
  <c r="CB447" i="1" s="1"/>
  <c r="CC447" i="1" s="1"/>
  <c r="CD447" i="1" s="1"/>
  <c r="CE447" i="1" s="1"/>
  <c r="CF447" i="1" s="1"/>
  <c r="CG447" i="1" s="1"/>
  <c r="CH447" i="1" s="1"/>
  <c r="CI447" i="1" s="1"/>
  <c r="CJ447" i="1" s="1"/>
  <c r="CK447" i="1" s="1"/>
  <c r="CL447" i="1" s="1"/>
  <c r="CM447" i="1" s="1"/>
  <c r="CN447" i="1" s="1"/>
  <c r="CO447" i="1" s="1"/>
  <c r="CP447" i="1" s="1"/>
  <c r="CQ447" i="1" s="1"/>
  <c r="CR447" i="1" s="1"/>
  <c r="CS447" i="1" s="1"/>
  <c r="CT447" i="1" s="1"/>
  <c r="CU447" i="1" s="1"/>
  <c r="CV447" i="1" s="1"/>
  <c r="CW447" i="1" s="1"/>
  <c r="CX447" i="1" s="1"/>
  <c r="CY447" i="1" s="1"/>
  <c r="CZ447" i="1" s="1"/>
  <c r="BG447" i="1"/>
  <c r="EJ447" i="1" s="1"/>
  <c r="EL447" i="1"/>
  <c r="G452" i="2"/>
  <c r="H452" i="2" s="1"/>
  <c r="K452" i="2" s="1"/>
  <c r="J447" i="1"/>
  <c r="K447" i="1" s="1"/>
  <c r="E448" i="1"/>
  <c r="EK447" i="1" l="1"/>
  <c r="EI447" i="1"/>
  <c r="D448" i="1"/>
  <c r="O449" i="1" s="1"/>
  <c r="H448" i="1"/>
  <c r="L453" i="2" s="1"/>
  <c r="DA447" i="1"/>
  <c r="DB447" i="1" s="1"/>
  <c r="DC447" i="1" s="1"/>
  <c r="DD447" i="1" s="1"/>
  <c r="DE447" i="1" s="1"/>
  <c r="DF447" i="1" s="1"/>
  <c r="DG447" i="1" s="1"/>
  <c r="DH447" i="1" s="1"/>
  <c r="DI447" i="1" s="1"/>
  <c r="DJ447" i="1" s="1"/>
  <c r="DK447" i="1" s="1"/>
  <c r="DL447" i="1" s="1"/>
  <c r="DM447" i="1" s="1"/>
  <c r="DN447" i="1" s="1"/>
  <c r="DO447" i="1" s="1"/>
  <c r="DP447" i="1" s="1"/>
  <c r="DQ447" i="1" s="1"/>
  <c r="DR447" i="1" s="1"/>
  <c r="DS447" i="1" s="1"/>
  <c r="DT447" i="1" s="1"/>
  <c r="DU447" i="1" s="1"/>
  <c r="DV447" i="1" s="1"/>
  <c r="DW447" i="1" s="1"/>
  <c r="DX447" i="1" s="1"/>
  <c r="DY447" i="1" s="1"/>
  <c r="DZ447" i="1" s="1"/>
  <c r="EA447" i="1" s="1"/>
  <c r="EB447" i="1" s="1"/>
  <c r="EC447" i="1" s="1"/>
  <c r="ED447" i="1" s="1"/>
  <c r="EE447" i="1" s="1"/>
  <c r="EF447" i="1" s="1"/>
  <c r="EG447" i="1" s="1"/>
  <c r="EH447" i="1" s="1"/>
  <c r="F453" i="2" l="1"/>
  <c r="Y448" i="1"/>
  <c r="AY448" i="1"/>
  <c r="AQ448" i="1"/>
  <c r="AP448" i="1"/>
  <c r="N449" i="1"/>
  <c r="AN448" i="1"/>
  <c r="AI448" i="1"/>
  <c r="R449" i="1"/>
  <c r="BC448" i="1"/>
  <c r="AO448" i="1"/>
  <c r="AJ448" i="1"/>
  <c r="AK448" i="1"/>
  <c r="AC448" i="1"/>
  <c r="BE448" i="1"/>
  <c r="AL448" i="1"/>
  <c r="AW448" i="1"/>
  <c r="AU448" i="1"/>
  <c r="W448" i="1"/>
  <c r="BB448" i="1"/>
  <c r="U449" i="1"/>
  <c r="BD448" i="1"/>
  <c r="X448" i="1"/>
  <c r="T449" i="1"/>
  <c r="AF448" i="1"/>
  <c r="AR448" i="1"/>
  <c r="AV448" i="1"/>
  <c r="V448" i="1"/>
  <c r="BQ448" i="1" s="1"/>
  <c r="BA448" i="1"/>
  <c r="Z448" i="1"/>
  <c r="AS448" i="1"/>
  <c r="S449" i="1"/>
  <c r="AG448" i="1"/>
  <c r="P449" i="1"/>
  <c r="L449" i="1"/>
  <c r="AE448" i="1"/>
  <c r="BF448" i="1"/>
  <c r="M449" i="1"/>
  <c r="AH448" i="1"/>
  <c r="AZ448" i="1"/>
  <c r="AT448" i="1"/>
  <c r="AX448" i="1"/>
  <c r="AA448" i="1"/>
  <c r="AD448" i="1"/>
  <c r="Q449" i="1"/>
  <c r="AM448" i="1"/>
  <c r="AB448" i="1"/>
  <c r="I448" i="1"/>
  <c r="BR448" i="1" l="1"/>
  <c r="BS448" i="1" s="1"/>
  <c r="BT448" i="1" s="1"/>
  <c r="BU448" i="1" s="1"/>
  <c r="BV448" i="1" s="1"/>
  <c r="BW448" i="1" s="1"/>
  <c r="BX448" i="1" s="1"/>
  <c r="BY448" i="1" s="1"/>
  <c r="BZ448" i="1" s="1"/>
  <c r="CA448" i="1" s="1"/>
  <c r="CB448" i="1" s="1"/>
  <c r="CC448" i="1" s="1"/>
  <c r="CD448" i="1" s="1"/>
  <c r="CE448" i="1" s="1"/>
  <c r="CF448" i="1" s="1"/>
  <c r="CG448" i="1" s="1"/>
  <c r="CH448" i="1" s="1"/>
  <c r="CI448" i="1" s="1"/>
  <c r="CJ448" i="1" s="1"/>
  <c r="CK448" i="1" s="1"/>
  <c r="CL448" i="1" s="1"/>
  <c r="CM448" i="1" s="1"/>
  <c r="CN448" i="1" s="1"/>
  <c r="CO448" i="1" s="1"/>
  <c r="CP448" i="1" s="1"/>
  <c r="CQ448" i="1" s="1"/>
  <c r="CR448" i="1" s="1"/>
  <c r="CS448" i="1" s="1"/>
  <c r="CT448" i="1" s="1"/>
  <c r="CU448" i="1" s="1"/>
  <c r="CV448" i="1" s="1"/>
  <c r="CW448" i="1" s="1"/>
  <c r="CX448" i="1" s="1"/>
  <c r="CY448" i="1" s="1"/>
  <c r="CZ448" i="1" s="1"/>
  <c r="BG448" i="1"/>
  <c r="EK448" i="1" s="1"/>
  <c r="EL448" i="1"/>
  <c r="G453" i="2"/>
  <c r="H453" i="2" s="1"/>
  <c r="K453" i="2" s="1"/>
  <c r="J448" i="1"/>
  <c r="K448" i="1" s="1"/>
  <c r="E449" i="1"/>
  <c r="EJ448" i="1" l="1"/>
  <c r="EI448" i="1"/>
  <c r="D449" i="1"/>
  <c r="L450" i="1" s="1"/>
  <c r="H449" i="1"/>
  <c r="L454" i="2" s="1"/>
  <c r="DA448" i="1"/>
  <c r="DB448" i="1" s="1"/>
  <c r="DC448" i="1" s="1"/>
  <c r="DD448" i="1" s="1"/>
  <c r="DE448" i="1" s="1"/>
  <c r="DF448" i="1" s="1"/>
  <c r="DG448" i="1" s="1"/>
  <c r="DH448" i="1" s="1"/>
  <c r="DI448" i="1" s="1"/>
  <c r="DJ448" i="1" s="1"/>
  <c r="DK448" i="1" s="1"/>
  <c r="DL448" i="1" s="1"/>
  <c r="DM448" i="1" s="1"/>
  <c r="DN448" i="1" s="1"/>
  <c r="DO448" i="1" s="1"/>
  <c r="DP448" i="1" s="1"/>
  <c r="DQ448" i="1" s="1"/>
  <c r="DR448" i="1" s="1"/>
  <c r="DS448" i="1" s="1"/>
  <c r="DT448" i="1" s="1"/>
  <c r="DU448" i="1" s="1"/>
  <c r="DV448" i="1" s="1"/>
  <c r="DW448" i="1" s="1"/>
  <c r="DX448" i="1" s="1"/>
  <c r="DY448" i="1" s="1"/>
  <c r="DZ448" i="1" s="1"/>
  <c r="EA448" i="1" s="1"/>
  <c r="EB448" i="1" s="1"/>
  <c r="EC448" i="1" s="1"/>
  <c r="ED448" i="1" s="1"/>
  <c r="EE448" i="1" s="1"/>
  <c r="EF448" i="1" s="1"/>
  <c r="EG448" i="1" s="1"/>
  <c r="EH448" i="1" s="1"/>
  <c r="W449" i="1" l="1"/>
  <c r="AF449" i="1"/>
  <c r="BD449" i="1"/>
  <c r="X449" i="1"/>
  <c r="AZ449" i="1"/>
  <c r="BA449" i="1"/>
  <c r="F454" i="2"/>
  <c r="AE449" i="1"/>
  <c r="AH449" i="1"/>
  <c r="AO449" i="1"/>
  <c r="AG449" i="1"/>
  <c r="AP449" i="1"/>
  <c r="AL449" i="1"/>
  <c r="M450" i="1"/>
  <c r="BE449" i="1"/>
  <c r="BF449" i="1"/>
  <c r="AW449" i="1"/>
  <c r="O450" i="1"/>
  <c r="V449" i="1"/>
  <c r="BQ449" i="1" s="1"/>
  <c r="BR449" i="1" s="1"/>
  <c r="AM449" i="1"/>
  <c r="AT449" i="1"/>
  <c r="U450" i="1"/>
  <c r="Z449" i="1"/>
  <c r="AQ449" i="1"/>
  <c r="AR449" i="1"/>
  <c r="N450" i="1"/>
  <c r="AS449" i="1"/>
  <c r="BC449" i="1"/>
  <c r="AN449" i="1"/>
  <c r="Q450" i="1"/>
  <c r="P450" i="1"/>
  <c r="AD449" i="1"/>
  <c r="R450" i="1"/>
  <c r="AY449" i="1"/>
  <c r="Y449" i="1"/>
  <c r="AU449" i="1"/>
  <c r="S450" i="1"/>
  <c r="AA449" i="1"/>
  <c r="AI449" i="1"/>
  <c r="AX449" i="1"/>
  <c r="BB449" i="1"/>
  <c r="AJ449" i="1"/>
  <c r="AB449" i="1"/>
  <c r="AV449" i="1"/>
  <c r="AK449" i="1"/>
  <c r="AC449" i="1"/>
  <c r="T450" i="1"/>
  <c r="I449" i="1"/>
  <c r="BS449" i="1" l="1"/>
  <c r="BT449" i="1"/>
  <c r="BU449" i="1" s="1"/>
  <c r="BV449" i="1" s="1"/>
  <c r="BW449" i="1" s="1"/>
  <c r="BX449" i="1" s="1"/>
  <c r="BY449" i="1" s="1"/>
  <c r="BZ449" i="1" s="1"/>
  <c r="CA449" i="1" s="1"/>
  <c r="CB449" i="1" s="1"/>
  <c r="CC449" i="1" s="1"/>
  <c r="CD449" i="1" s="1"/>
  <c r="CE449" i="1" s="1"/>
  <c r="CF449" i="1" s="1"/>
  <c r="CG449" i="1" s="1"/>
  <c r="CH449" i="1" s="1"/>
  <c r="CI449" i="1" s="1"/>
  <c r="CJ449" i="1" s="1"/>
  <c r="CK449" i="1" s="1"/>
  <c r="CL449" i="1" s="1"/>
  <c r="CM449" i="1" s="1"/>
  <c r="CN449" i="1" s="1"/>
  <c r="CO449" i="1" s="1"/>
  <c r="CP449" i="1" s="1"/>
  <c r="CQ449" i="1" s="1"/>
  <c r="CR449" i="1" s="1"/>
  <c r="CS449" i="1" s="1"/>
  <c r="CT449" i="1" s="1"/>
  <c r="CU449" i="1" s="1"/>
  <c r="CV449" i="1" s="1"/>
  <c r="CW449" i="1" s="1"/>
  <c r="CX449" i="1" s="1"/>
  <c r="CY449" i="1" s="1"/>
  <c r="CZ449" i="1" s="1"/>
  <c r="BG449" i="1"/>
  <c r="EI449" i="1" s="1"/>
  <c r="EL449" i="1"/>
  <c r="G454" i="2"/>
  <c r="H454" i="2" s="1"/>
  <c r="K454" i="2" s="1"/>
  <c r="J449" i="1"/>
  <c r="K449" i="1" s="1"/>
  <c r="E450" i="1"/>
  <c r="EK449" i="1" l="1"/>
  <c r="EJ449" i="1"/>
  <c r="D450" i="1"/>
  <c r="AW450" i="1" s="1"/>
  <c r="H450" i="1"/>
  <c r="L455" i="2" s="1"/>
  <c r="DA449" i="1"/>
  <c r="DB449" i="1" s="1"/>
  <c r="DC449" i="1" s="1"/>
  <c r="DD449" i="1" s="1"/>
  <c r="DE449" i="1" s="1"/>
  <c r="DF449" i="1" s="1"/>
  <c r="DG449" i="1" s="1"/>
  <c r="DH449" i="1" s="1"/>
  <c r="DI449" i="1" s="1"/>
  <c r="DJ449" i="1" s="1"/>
  <c r="DK449" i="1" s="1"/>
  <c r="DL449" i="1" s="1"/>
  <c r="DM449" i="1" s="1"/>
  <c r="DN449" i="1" s="1"/>
  <c r="DO449" i="1" s="1"/>
  <c r="DP449" i="1" s="1"/>
  <c r="DQ449" i="1" s="1"/>
  <c r="DR449" i="1" s="1"/>
  <c r="DS449" i="1" s="1"/>
  <c r="DT449" i="1" s="1"/>
  <c r="DU449" i="1" s="1"/>
  <c r="DV449" i="1" s="1"/>
  <c r="DW449" i="1" s="1"/>
  <c r="DX449" i="1" s="1"/>
  <c r="DY449" i="1" s="1"/>
  <c r="DZ449" i="1" s="1"/>
  <c r="EA449" i="1" s="1"/>
  <c r="EB449" i="1" s="1"/>
  <c r="EC449" i="1" s="1"/>
  <c r="ED449" i="1" s="1"/>
  <c r="EE449" i="1" s="1"/>
  <c r="EF449" i="1" s="1"/>
  <c r="EG449" i="1" s="1"/>
  <c r="EH449" i="1" s="1"/>
  <c r="AO450" i="1" l="1"/>
  <c r="AU450" i="1"/>
  <c r="AR450" i="1"/>
  <c r="F455" i="2"/>
  <c r="T451" i="1"/>
  <c r="BF450" i="1"/>
  <c r="AX450" i="1"/>
  <c r="AA450" i="1"/>
  <c r="BB450" i="1"/>
  <c r="AH450" i="1"/>
  <c r="AM450" i="1"/>
  <c r="AJ450" i="1"/>
  <c r="W450" i="1"/>
  <c r="AF450" i="1"/>
  <c r="Y450" i="1"/>
  <c r="AT450" i="1"/>
  <c r="AK450" i="1"/>
  <c r="N451" i="1"/>
  <c r="O451" i="1"/>
  <c r="AD450" i="1"/>
  <c r="BD450" i="1"/>
  <c r="BC450" i="1"/>
  <c r="AG450" i="1"/>
  <c r="AP450" i="1"/>
  <c r="X450" i="1"/>
  <c r="AY450" i="1"/>
  <c r="AB450" i="1"/>
  <c r="AQ450" i="1"/>
  <c r="AC450" i="1"/>
  <c r="U451" i="1"/>
  <c r="M451" i="1"/>
  <c r="S451" i="1"/>
  <c r="BA450" i="1"/>
  <c r="P451" i="1"/>
  <c r="Z450" i="1"/>
  <c r="BE450" i="1"/>
  <c r="AZ450" i="1"/>
  <c r="AN450" i="1"/>
  <c r="L451" i="1"/>
  <c r="V450" i="1"/>
  <c r="BQ450" i="1" s="1"/>
  <c r="AV450" i="1"/>
  <c r="AE450" i="1"/>
  <c r="AS450" i="1"/>
  <c r="R451" i="1"/>
  <c r="AL450" i="1"/>
  <c r="AI450" i="1"/>
  <c r="Q451" i="1"/>
  <c r="I450" i="1"/>
  <c r="BR450" i="1" l="1"/>
  <c r="BS450" i="1" s="1"/>
  <c r="BT450" i="1" s="1"/>
  <c r="BU450" i="1" s="1"/>
  <c r="BV450" i="1" s="1"/>
  <c r="BW450" i="1" s="1"/>
  <c r="BX450" i="1" s="1"/>
  <c r="BY450" i="1" s="1"/>
  <c r="BZ450" i="1" s="1"/>
  <c r="CA450" i="1" s="1"/>
  <c r="CB450" i="1" s="1"/>
  <c r="CC450" i="1" s="1"/>
  <c r="CD450" i="1" s="1"/>
  <c r="CE450" i="1" s="1"/>
  <c r="CF450" i="1" s="1"/>
  <c r="CG450" i="1" s="1"/>
  <c r="CH450" i="1" s="1"/>
  <c r="CI450" i="1" s="1"/>
  <c r="CJ450" i="1" s="1"/>
  <c r="CK450" i="1" s="1"/>
  <c r="CL450" i="1" s="1"/>
  <c r="CM450" i="1" s="1"/>
  <c r="CN450" i="1" s="1"/>
  <c r="CO450" i="1" s="1"/>
  <c r="CP450" i="1" s="1"/>
  <c r="CQ450" i="1" s="1"/>
  <c r="CR450" i="1" s="1"/>
  <c r="CS450" i="1" s="1"/>
  <c r="CT450" i="1" s="1"/>
  <c r="CU450" i="1" s="1"/>
  <c r="CV450" i="1" s="1"/>
  <c r="CW450" i="1" s="1"/>
  <c r="CX450" i="1" s="1"/>
  <c r="CY450" i="1" s="1"/>
  <c r="CZ450" i="1" s="1"/>
  <c r="BG450" i="1"/>
  <c r="EK450" i="1" s="1"/>
  <c r="EL450" i="1"/>
  <c r="E451" i="1"/>
  <c r="G455" i="2"/>
  <c r="H455" i="2" s="1"/>
  <c r="K455" i="2" s="1"/>
  <c r="J450" i="1"/>
  <c r="K450" i="1" s="1"/>
  <c r="EJ450" i="1" l="1"/>
  <c r="EI450" i="1"/>
  <c r="D451" i="1"/>
  <c r="L452" i="1" s="1"/>
  <c r="H451" i="1"/>
  <c r="L456" i="2" s="1"/>
  <c r="DA450" i="1"/>
  <c r="DB450" i="1" s="1"/>
  <c r="DC450" i="1" s="1"/>
  <c r="DD450" i="1" s="1"/>
  <c r="DE450" i="1" s="1"/>
  <c r="DF450" i="1" s="1"/>
  <c r="DG450" i="1" s="1"/>
  <c r="DH450" i="1" s="1"/>
  <c r="DI450" i="1" s="1"/>
  <c r="DJ450" i="1" s="1"/>
  <c r="DK450" i="1" s="1"/>
  <c r="DL450" i="1" s="1"/>
  <c r="DM450" i="1" s="1"/>
  <c r="DN450" i="1" s="1"/>
  <c r="DO450" i="1" s="1"/>
  <c r="DP450" i="1" s="1"/>
  <c r="DQ450" i="1" s="1"/>
  <c r="DR450" i="1" s="1"/>
  <c r="DS450" i="1" s="1"/>
  <c r="DT450" i="1" s="1"/>
  <c r="DU450" i="1" s="1"/>
  <c r="DV450" i="1" s="1"/>
  <c r="DW450" i="1" s="1"/>
  <c r="DX450" i="1" s="1"/>
  <c r="DY450" i="1" s="1"/>
  <c r="DZ450" i="1" s="1"/>
  <c r="EA450" i="1" s="1"/>
  <c r="EB450" i="1" s="1"/>
  <c r="EC450" i="1" s="1"/>
  <c r="ED450" i="1" s="1"/>
  <c r="EE450" i="1" s="1"/>
  <c r="EF450" i="1" s="1"/>
  <c r="EG450" i="1" s="1"/>
  <c r="EH450" i="1" s="1"/>
  <c r="F456" i="2" l="1"/>
  <c r="AR451" i="1"/>
  <c r="AT451" i="1"/>
  <c r="BF451" i="1"/>
  <c r="AM451" i="1"/>
  <c r="AN451" i="1"/>
  <c r="AL451" i="1"/>
  <c r="AE451" i="1"/>
  <c r="BD451" i="1"/>
  <c r="AU451" i="1"/>
  <c r="N452" i="1"/>
  <c r="AD451" i="1"/>
  <c r="AK451" i="1"/>
  <c r="BE451" i="1"/>
  <c r="AW451" i="1"/>
  <c r="Y451" i="1"/>
  <c r="W451" i="1"/>
  <c r="AJ451" i="1"/>
  <c r="AA451" i="1"/>
  <c r="AO451" i="1"/>
  <c r="AF451" i="1"/>
  <c r="AC451" i="1"/>
  <c r="BA451" i="1"/>
  <c r="X451" i="1"/>
  <c r="AI451" i="1"/>
  <c r="S452" i="1"/>
  <c r="M452" i="1"/>
  <c r="AH451" i="1"/>
  <c r="AV451" i="1"/>
  <c r="P452" i="1"/>
  <c r="AQ451" i="1"/>
  <c r="AX451" i="1"/>
  <c r="Z451" i="1"/>
  <c r="R452" i="1"/>
  <c r="O452" i="1"/>
  <c r="BC451" i="1"/>
  <c r="AS451" i="1"/>
  <c r="AB451" i="1"/>
  <c r="U452" i="1"/>
  <c r="AY451" i="1"/>
  <c r="BB451" i="1"/>
  <c r="V451" i="1"/>
  <c r="BQ451" i="1" s="1"/>
  <c r="AZ451" i="1"/>
  <c r="AG451" i="1"/>
  <c r="Q452" i="1"/>
  <c r="AP451" i="1"/>
  <c r="T452" i="1"/>
  <c r="I451" i="1"/>
  <c r="BR451" i="1" l="1"/>
  <c r="BS451" i="1" s="1"/>
  <c r="BT451" i="1" s="1"/>
  <c r="BU451" i="1" s="1"/>
  <c r="BV451" i="1" s="1"/>
  <c r="BW451" i="1" s="1"/>
  <c r="BX451" i="1" s="1"/>
  <c r="BY451" i="1" s="1"/>
  <c r="BZ451" i="1" s="1"/>
  <c r="CA451" i="1" s="1"/>
  <c r="CB451" i="1" s="1"/>
  <c r="CC451" i="1" s="1"/>
  <c r="CD451" i="1" s="1"/>
  <c r="CE451" i="1" s="1"/>
  <c r="CF451" i="1" s="1"/>
  <c r="CG451" i="1" s="1"/>
  <c r="CH451" i="1" s="1"/>
  <c r="CI451" i="1" s="1"/>
  <c r="CJ451" i="1" s="1"/>
  <c r="CK451" i="1" s="1"/>
  <c r="CL451" i="1" s="1"/>
  <c r="CM451" i="1" s="1"/>
  <c r="CN451" i="1" s="1"/>
  <c r="CO451" i="1" s="1"/>
  <c r="CP451" i="1" s="1"/>
  <c r="CQ451" i="1" s="1"/>
  <c r="CR451" i="1" s="1"/>
  <c r="CS451" i="1" s="1"/>
  <c r="CT451" i="1" s="1"/>
  <c r="CU451" i="1" s="1"/>
  <c r="CV451" i="1" s="1"/>
  <c r="CW451" i="1" s="1"/>
  <c r="CX451" i="1" s="1"/>
  <c r="CY451" i="1" s="1"/>
  <c r="CZ451" i="1" s="1"/>
  <c r="BG451" i="1"/>
  <c r="EI451" i="1" s="1"/>
  <c r="EL451" i="1"/>
  <c r="J451" i="1"/>
  <c r="K451" i="1" s="1"/>
  <c r="G456" i="2"/>
  <c r="H456" i="2" s="1"/>
  <c r="K456" i="2" s="1"/>
  <c r="E452" i="1"/>
  <c r="EK451" i="1" l="1"/>
  <c r="EJ451" i="1"/>
  <c r="D452" i="1"/>
  <c r="N453" i="1" s="1"/>
  <c r="H452" i="1"/>
  <c r="L457" i="2" s="1"/>
  <c r="DA451" i="1"/>
  <c r="DB451" i="1" s="1"/>
  <c r="DC451" i="1" s="1"/>
  <c r="DD451" i="1" s="1"/>
  <c r="DE451" i="1" s="1"/>
  <c r="DF451" i="1" s="1"/>
  <c r="DG451" i="1" s="1"/>
  <c r="DH451" i="1" s="1"/>
  <c r="DI451" i="1" s="1"/>
  <c r="DJ451" i="1" s="1"/>
  <c r="DK451" i="1" s="1"/>
  <c r="DL451" i="1" s="1"/>
  <c r="DM451" i="1" s="1"/>
  <c r="DN451" i="1" s="1"/>
  <c r="DO451" i="1" s="1"/>
  <c r="DP451" i="1" s="1"/>
  <c r="DQ451" i="1" s="1"/>
  <c r="DR451" i="1" s="1"/>
  <c r="DS451" i="1" s="1"/>
  <c r="DT451" i="1" s="1"/>
  <c r="DU451" i="1" s="1"/>
  <c r="DV451" i="1" s="1"/>
  <c r="DW451" i="1" s="1"/>
  <c r="DX451" i="1" s="1"/>
  <c r="DY451" i="1" s="1"/>
  <c r="DZ451" i="1" s="1"/>
  <c r="EA451" i="1" s="1"/>
  <c r="EB451" i="1" s="1"/>
  <c r="EC451" i="1" s="1"/>
  <c r="ED451" i="1" s="1"/>
  <c r="EE451" i="1" s="1"/>
  <c r="EF451" i="1" s="1"/>
  <c r="EG451" i="1" s="1"/>
  <c r="EH451" i="1" s="1"/>
  <c r="AE452" i="1" l="1"/>
  <c r="BB452" i="1"/>
  <c r="X452" i="1"/>
  <c r="AO452" i="1"/>
  <c r="M453" i="1"/>
  <c r="AZ452" i="1"/>
  <c r="AY452" i="1"/>
  <c r="F457" i="2"/>
  <c r="AS452" i="1"/>
  <c r="AX452" i="1"/>
  <c r="AP452" i="1"/>
  <c r="T453" i="1"/>
  <c r="Z452" i="1"/>
  <c r="AK452" i="1"/>
  <c r="BF452" i="1"/>
  <c r="AH452" i="1"/>
  <c r="AN452" i="1"/>
  <c r="BA452" i="1"/>
  <c r="Q453" i="1"/>
  <c r="AW452" i="1"/>
  <c r="AQ452" i="1"/>
  <c r="Y452" i="1"/>
  <c r="BD452" i="1"/>
  <c r="BC452" i="1"/>
  <c r="AU452" i="1"/>
  <c r="P453" i="1"/>
  <c r="AA452" i="1"/>
  <c r="AB452" i="1"/>
  <c r="AD452" i="1"/>
  <c r="AG452" i="1"/>
  <c r="R453" i="1"/>
  <c r="AF452" i="1"/>
  <c r="AT452" i="1"/>
  <c r="BE452" i="1"/>
  <c r="W452" i="1"/>
  <c r="V452" i="1"/>
  <c r="BQ452" i="1" s="1"/>
  <c r="O453" i="1"/>
  <c r="S453" i="1"/>
  <c r="AJ452" i="1"/>
  <c r="AC452" i="1"/>
  <c r="AV452" i="1"/>
  <c r="AM452" i="1"/>
  <c r="AL452" i="1"/>
  <c r="AI452" i="1"/>
  <c r="AR452" i="1"/>
  <c r="U453" i="1"/>
  <c r="L453" i="1"/>
  <c r="I452" i="1"/>
  <c r="BR452" i="1" l="1"/>
  <c r="BS452" i="1" s="1"/>
  <c r="BT452" i="1" s="1"/>
  <c r="BU452" i="1" s="1"/>
  <c r="BV452" i="1" s="1"/>
  <c r="BW452" i="1" s="1"/>
  <c r="BX452" i="1" s="1"/>
  <c r="BY452" i="1" s="1"/>
  <c r="BZ452" i="1" s="1"/>
  <c r="CA452" i="1" s="1"/>
  <c r="CB452" i="1" s="1"/>
  <c r="CC452" i="1" s="1"/>
  <c r="CD452" i="1" s="1"/>
  <c r="CE452" i="1" s="1"/>
  <c r="CF452" i="1" s="1"/>
  <c r="CG452" i="1" s="1"/>
  <c r="CH452" i="1" s="1"/>
  <c r="CI452" i="1" s="1"/>
  <c r="CJ452" i="1" s="1"/>
  <c r="CK452" i="1" s="1"/>
  <c r="CL452" i="1" s="1"/>
  <c r="CM452" i="1" s="1"/>
  <c r="CN452" i="1" s="1"/>
  <c r="CO452" i="1" s="1"/>
  <c r="CP452" i="1" s="1"/>
  <c r="CQ452" i="1" s="1"/>
  <c r="CR452" i="1" s="1"/>
  <c r="CS452" i="1" s="1"/>
  <c r="CT452" i="1" s="1"/>
  <c r="CU452" i="1" s="1"/>
  <c r="CV452" i="1" s="1"/>
  <c r="CW452" i="1" s="1"/>
  <c r="CX452" i="1" s="1"/>
  <c r="CY452" i="1" s="1"/>
  <c r="CZ452" i="1" s="1"/>
  <c r="BG452" i="1"/>
  <c r="EJ452" i="1" s="1"/>
  <c r="EL452" i="1"/>
  <c r="G457" i="2"/>
  <c r="H457" i="2" s="1"/>
  <c r="K457" i="2" s="1"/>
  <c r="J452" i="1"/>
  <c r="K452" i="1" s="1"/>
  <c r="E453" i="1"/>
  <c r="EI452" i="1" l="1"/>
  <c r="EK452" i="1"/>
  <c r="D453" i="1"/>
  <c r="U454" i="1" s="1"/>
  <c r="H453" i="1"/>
  <c r="L458" i="2" s="1"/>
  <c r="DA452" i="1"/>
  <c r="DB452" i="1" s="1"/>
  <c r="DC452" i="1" s="1"/>
  <c r="DD452" i="1" s="1"/>
  <c r="DE452" i="1" s="1"/>
  <c r="DF452" i="1" s="1"/>
  <c r="DG452" i="1" s="1"/>
  <c r="DH452" i="1" s="1"/>
  <c r="DI452" i="1" s="1"/>
  <c r="DJ452" i="1" s="1"/>
  <c r="DK452" i="1" s="1"/>
  <c r="DL452" i="1" s="1"/>
  <c r="DM452" i="1" s="1"/>
  <c r="DN452" i="1" s="1"/>
  <c r="DO452" i="1" s="1"/>
  <c r="DP452" i="1" s="1"/>
  <c r="DQ452" i="1" s="1"/>
  <c r="DR452" i="1" s="1"/>
  <c r="DS452" i="1" s="1"/>
  <c r="DT452" i="1" s="1"/>
  <c r="DU452" i="1" s="1"/>
  <c r="DV452" i="1" s="1"/>
  <c r="DW452" i="1" s="1"/>
  <c r="DX452" i="1" s="1"/>
  <c r="DY452" i="1" s="1"/>
  <c r="DZ452" i="1" s="1"/>
  <c r="EA452" i="1" s="1"/>
  <c r="EB452" i="1" s="1"/>
  <c r="EC452" i="1" s="1"/>
  <c r="ED452" i="1" s="1"/>
  <c r="EE452" i="1" s="1"/>
  <c r="EF452" i="1" s="1"/>
  <c r="EG452" i="1" s="1"/>
  <c r="EH452" i="1" s="1"/>
  <c r="F458" i="2" l="1"/>
  <c r="AE453" i="1"/>
  <c r="AV453" i="1"/>
  <c r="AR453" i="1"/>
  <c r="AU453" i="1"/>
  <c r="Z453" i="1"/>
  <c r="AH453" i="1"/>
  <c r="AZ453" i="1"/>
  <c r="AQ453" i="1"/>
  <c r="BF453" i="1"/>
  <c r="BB453" i="1"/>
  <c r="AB453" i="1"/>
  <c r="AC453" i="1"/>
  <c r="O454" i="1"/>
  <c r="P454" i="1"/>
  <c r="V453" i="1"/>
  <c r="BQ453" i="1" s="1"/>
  <c r="AA453" i="1"/>
  <c r="T454" i="1"/>
  <c r="M454" i="1"/>
  <c r="Y453" i="1"/>
  <c r="W453" i="1"/>
  <c r="X453" i="1"/>
  <c r="AX453" i="1"/>
  <c r="S454" i="1"/>
  <c r="AY453" i="1"/>
  <c r="AI453" i="1"/>
  <c r="AL453" i="1"/>
  <c r="BA453" i="1"/>
  <c r="L454" i="1"/>
  <c r="AK453" i="1"/>
  <c r="AM453" i="1"/>
  <c r="AN453" i="1"/>
  <c r="AT453" i="1"/>
  <c r="BC453" i="1"/>
  <c r="AG453" i="1"/>
  <c r="AO453" i="1"/>
  <c r="N454" i="1"/>
  <c r="BD453" i="1"/>
  <c r="AF453" i="1"/>
  <c r="AP453" i="1"/>
  <c r="AW453" i="1"/>
  <c r="AD453" i="1"/>
  <c r="AS453" i="1"/>
  <c r="AJ453" i="1"/>
  <c r="Q454" i="1"/>
  <c r="BE453" i="1"/>
  <c r="R454" i="1"/>
  <c r="BR453" i="1"/>
  <c r="I453" i="1"/>
  <c r="BS453" i="1" l="1"/>
  <c r="BT453" i="1" s="1"/>
  <c r="BU453" i="1" s="1"/>
  <c r="BV453" i="1" s="1"/>
  <c r="BW453" i="1" s="1"/>
  <c r="BX453" i="1" s="1"/>
  <c r="BY453" i="1" s="1"/>
  <c r="BZ453" i="1" s="1"/>
  <c r="CA453" i="1" s="1"/>
  <c r="CB453" i="1" s="1"/>
  <c r="CC453" i="1" s="1"/>
  <c r="CD453" i="1" s="1"/>
  <c r="CE453" i="1" s="1"/>
  <c r="CF453" i="1" s="1"/>
  <c r="CG453" i="1" s="1"/>
  <c r="CH453" i="1" s="1"/>
  <c r="CI453" i="1" s="1"/>
  <c r="CJ453" i="1" s="1"/>
  <c r="CK453" i="1" s="1"/>
  <c r="CL453" i="1" s="1"/>
  <c r="CM453" i="1" s="1"/>
  <c r="CN453" i="1" s="1"/>
  <c r="CO453" i="1" s="1"/>
  <c r="CP453" i="1" s="1"/>
  <c r="CQ453" i="1" s="1"/>
  <c r="CR453" i="1" s="1"/>
  <c r="CS453" i="1" s="1"/>
  <c r="CT453" i="1" s="1"/>
  <c r="CU453" i="1" s="1"/>
  <c r="CV453" i="1" s="1"/>
  <c r="CW453" i="1" s="1"/>
  <c r="CX453" i="1" s="1"/>
  <c r="CY453" i="1" s="1"/>
  <c r="CZ453" i="1" s="1"/>
  <c r="BG453" i="1"/>
  <c r="EI453" i="1" s="1"/>
  <c r="EL453" i="1"/>
  <c r="J453" i="1"/>
  <c r="K453" i="1" s="1"/>
  <c r="G458" i="2"/>
  <c r="H458" i="2" s="1"/>
  <c r="K458" i="2" s="1"/>
  <c r="E454" i="1"/>
  <c r="EK453" i="1" l="1"/>
  <c r="EJ453" i="1"/>
  <c r="D454" i="1"/>
  <c r="Q455" i="1" s="1"/>
  <c r="H454" i="1"/>
  <c r="L459" i="2" s="1"/>
  <c r="DA453" i="1"/>
  <c r="DB453" i="1" s="1"/>
  <c r="DC453" i="1" s="1"/>
  <c r="DD453" i="1" s="1"/>
  <c r="DE453" i="1" s="1"/>
  <c r="DF453" i="1" s="1"/>
  <c r="DG453" i="1" s="1"/>
  <c r="DH453" i="1" s="1"/>
  <c r="DI453" i="1" s="1"/>
  <c r="DJ453" i="1" s="1"/>
  <c r="DK453" i="1" s="1"/>
  <c r="DL453" i="1" s="1"/>
  <c r="DM453" i="1" s="1"/>
  <c r="DN453" i="1" s="1"/>
  <c r="DO453" i="1" s="1"/>
  <c r="DP453" i="1" s="1"/>
  <c r="DQ453" i="1" s="1"/>
  <c r="DR453" i="1" s="1"/>
  <c r="DS453" i="1" s="1"/>
  <c r="DT453" i="1" s="1"/>
  <c r="DU453" i="1" s="1"/>
  <c r="DV453" i="1" s="1"/>
  <c r="DW453" i="1" s="1"/>
  <c r="DX453" i="1" s="1"/>
  <c r="DY453" i="1" s="1"/>
  <c r="DZ453" i="1" s="1"/>
  <c r="EA453" i="1" s="1"/>
  <c r="EB453" i="1" s="1"/>
  <c r="EC453" i="1" s="1"/>
  <c r="ED453" i="1" s="1"/>
  <c r="EE453" i="1" s="1"/>
  <c r="EF453" i="1" s="1"/>
  <c r="EG453" i="1" s="1"/>
  <c r="EH453" i="1" s="1"/>
  <c r="AE454" i="1" l="1"/>
  <c r="AS454" i="1"/>
  <c r="F459" i="2"/>
  <c r="BC454" i="1"/>
  <c r="AU454" i="1"/>
  <c r="U455" i="1"/>
  <c r="AP454" i="1"/>
  <c r="AT454" i="1"/>
  <c r="AQ454" i="1"/>
  <c r="AO454" i="1"/>
  <c r="AF454" i="1"/>
  <c r="AZ454" i="1"/>
  <c r="AH454" i="1"/>
  <c r="AM454" i="1"/>
  <c r="L455" i="1"/>
  <c r="AJ454" i="1"/>
  <c r="BB454" i="1"/>
  <c r="AV454" i="1"/>
  <c r="AW454" i="1"/>
  <c r="BF454" i="1"/>
  <c r="AB454" i="1"/>
  <c r="AD454" i="1"/>
  <c r="X454" i="1"/>
  <c r="AC454" i="1"/>
  <c r="AX454" i="1"/>
  <c r="AK454" i="1"/>
  <c r="N455" i="1"/>
  <c r="Z454" i="1"/>
  <c r="S455" i="1"/>
  <c r="BA454" i="1"/>
  <c r="R455" i="1"/>
  <c r="AL454" i="1"/>
  <c r="AG454" i="1"/>
  <c r="AA454" i="1"/>
  <c r="BE454" i="1"/>
  <c r="V454" i="1"/>
  <c r="BQ454" i="1" s="1"/>
  <c r="O455" i="1"/>
  <c r="BD454" i="1"/>
  <c r="M455" i="1"/>
  <c r="AY454" i="1"/>
  <c r="AN454" i="1"/>
  <c r="AR454" i="1"/>
  <c r="W454" i="1"/>
  <c r="AI454" i="1"/>
  <c r="P455" i="1"/>
  <c r="T455" i="1"/>
  <c r="Y454" i="1"/>
  <c r="I454" i="1"/>
  <c r="BR454" i="1" l="1"/>
  <c r="BS454" i="1" s="1"/>
  <c r="BG454" i="1"/>
  <c r="EJ454" i="1" s="1"/>
  <c r="BT454" i="1"/>
  <c r="BU454" i="1" s="1"/>
  <c r="BV454" i="1" s="1"/>
  <c r="BW454" i="1" s="1"/>
  <c r="BX454" i="1" s="1"/>
  <c r="BY454" i="1" s="1"/>
  <c r="BZ454" i="1" s="1"/>
  <c r="CA454" i="1" s="1"/>
  <c r="CB454" i="1" s="1"/>
  <c r="CC454" i="1" s="1"/>
  <c r="CD454" i="1" s="1"/>
  <c r="CE454" i="1" s="1"/>
  <c r="CF454" i="1" s="1"/>
  <c r="CG454" i="1" s="1"/>
  <c r="CH454" i="1" s="1"/>
  <c r="CI454" i="1" s="1"/>
  <c r="CJ454" i="1" s="1"/>
  <c r="CK454" i="1" s="1"/>
  <c r="CL454" i="1" s="1"/>
  <c r="CM454" i="1" s="1"/>
  <c r="CN454" i="1" s="1"/>
  <c r="CO454" i="1" s="1"/>
  <c r="CP454" i="1" s="1"/>
  <c r="CQ454" i="1" s="1"/>
  <c r="CR454" i="1" s="1"/>
  <c r="CS454" i="1" s="1"/>
  <c r="CT454" i="1" s="1"/>
  <c r="CU454" i="1" s="1"/>
  <c r="CV454" i="1" s="1"/>
  <c r="CW454" i="1" s="1"/>
  <c r="CX454" i="1" s="1"/>
  <c r="CY454" i="1" s="1"/>
  <c r="CZ454" i="1" s="1"/>
  <c r="EL454" i="1"/>
  <c r="G459" i="2"/>
  <c r="H459" i="2" s="1"/>
  <c r="K459" i="2" s="1"/>
  <c r="J454" i="1"/>
  <c r="K454" i="1" s="1"/>
  <c r="E455" i="1"/>
  <c r="EI454" i="1" l="1"/>
  <c r="EK454" i="1"/>
  <c r="D455" i="1"/>
  <c r="M456" i="1" s="1"/>
  <c r="DA454" i="1"/>
  <c r="DB454" i="1" s="1"/>
  <c r="DC454" i="1" s="1"/>
  <c r="DD454" i="1" s="1"/>
  <c r="DE454" i="1" s="1"/>
  <c r="DF454" i="1" s="1"/>
  <c r="DG454" i="1" s="1"/>
  <c r="DH454" i="1" s="1"/>
  <c r="DI454" i="1" s="1"/>
  <c r="DJ454" i="1" s="1"/>
  <c r="DK454" i="1" s="1"/>
  <c r="DL454" i="1" s="1"/>
  <c r="DM454" i="1" s="1"/>
  <c r="DN454" i="1" s="1"/>
  <c r="DO454" i="1" s="1"/>
  <c r="DP454" i="1" s="1"/>
  <c r="DQ454" i="1" s="1"/>
  <c r="DR454" i="1" s="1"/>
  <c r="DS454" i="1" s="1"/>
  <c r="DT454" i="1" s="1"/>
  <c r="DU454" i="1" s="1"/>
  <c r="DV454" i="1" s="1"/>
  <c r="DW454" i="1" s="1"/>
  <c r="DX454" i="1" s="1"/>
  <c r="DY454" i="1" s="1"/>
  <c r="DZ454" i="1" s="1"/>
  <c r="EA454" i="1" s="1"/>
  <c r="EB454" i="1" s="1"/>
  <c r="EC454" i="1" s="1"/>
  <c r="ED454" i="1" s="1"/>
  <c r="EE454" i="1" s="1"/>
  <c r="EF454" i="1" s="1"/>
  <c r="EG454" i="1" s="1"/>
  <c r="EH454" i="1" s="1"/>
  <c r="H455" i="1"/>
  <c r="L460" i="2" s="1"/>
  <c r="AA455" i="1" l="1"/>
  <c r="F460" i="2"/>
  <c r="AI455" i="1"/>
  <c r="AM455" i="1"/>
  <c r="AZ455" i="1"/>
  <c r="V455" i="1"/>
  <c r="BQ455" i="1" s="1"/>
  <c r="AF455" i="1"/>
  <c r="AE455" i="1"/>
  <c r="AU455" i="1"/>
  <c r="BA455" i="1"/>
  <c r="Y455" i="1"/>
  <c r="AN455" i="1"/>
  <c r="Q456" i="1"/>
  <c r="AX455" i="1"/>
  <c r="AC455" i="1"/>
  <c r="X455" i="1"/>
  <c r="AP455" i="1"/>
  <c r="O456" i="1"/>
  <c r="AR455" i="1"/>
  <c r="AO455" i="1"/>
  <c r="AH455" i="1"/>
  <c r="AD455" i="1"/>
  <c r="BE455" i="1"/>
  <c r="BF455" i="1"/>
  <c r="N456" i="1"/>
  <c r="R456" i="1"/>
  <c r="BC455" i="1"/>
  <c r="AL455" i="1"/>
  <c r="L456" i="1"/>
  <c r="AT455" i="1"/>
  <c r="AG455" i="1"/>
  <c r="AB455" i="1"/>
  <c r="AK455" i="1"/>
  <c r="Z455" i="1"/>
  <c r="P456" i="1"/>
  <c r="BD455" i="1"/>
  <c r="AV455" i="1"/>
  <c r="AQ455" i="1"/>
  <c r="AS455" i="1"/>
  <c r="BB455" i="1"/>
  <c r="AJ455" i="1"/>
  <c r="S456" i="1"/>
  <c r="AY455" i="1"/>
  <c r="U456" i="1"/>
  <c r="AW455" i="1"/>
  <c r="T456" i="1"/>
  <c r="W455" i="1"/>
  <c r="BR455" i="1" s="1"/>
  <c r="I455" i="1"/>
  <c r="BS455" i="1" l="1"/>
  <c r="BT455" i="1" s="1"/>
  <c r="BU455" i="1" s="1"/>
  <c r="BV455" i="1" s="1"/>
  <c r="BW455" i="1" s="1"/>
  <c r="BX455" i="1" s="1"/>
  <c r="BY455" i="1" s="1"/>
  <c r="BZ455" i="1" s="1"/>
  <c r="CA455" i="1" s="1"/>
  <c r="CB455" i="1" s="1"/>
  <c r="CC455" i="1" s="1"/>
  <c r="CD455" i="1" s="1"/>
  <c r="CE455" i="1" s="1"/>
  <c r="CF455" i="1" s="1"/>
  <c r="CG455" i="1" s="1"/>
  <c r="CH455" i="1" s="1"/>
  <c r="CI455" i="1" s="1"/>
  <c r="CJ455" i="1" s="1"/>
  <c r="CK455" i="1" s="1"/>
  <c r="CL455" i="1" s="1"/>
  <c r="CM455" i="1" s="1"/>
  <c r="CN455" i="1" s="1"/>
  <c r="CO455" i="1" s="1"/>
  <c r="CP455" i="1" s="1"/>
  <c r="CQ455" i="1" s="1"/>
  <c r="CR455" i="1" s="1"/>
  <c r="CS455" i="1" s="1"/>
  <c r="CT455" i="1" s="1"/>
  <c r="CU455" i="1" s="1"/>
  <c r="CV455" i="1" s="1"/>
  <c r="CW455" i="1" s="1"/>
  <c r="CX455" i="1" s="1"/>
  <c r="CY455" i="1" s="1"/>
  <c r="CZ455" i="1" s="1"/>
  <c r="BG455" i="1"/>
  <c r="EK455" i="1" s="1"/>
  <c r="EL455" i="1"/>
  <c r="J455" i="1"/>
  <c r="K455" i="1" s="1"/>
  <c r="G460" i="2"/>
  <c r="H460" i="2" s="1"/>
  <c r="K460" i="2" s="1"/>
  <c r="E456" i="1"/>
  <c r="EJ455" i="1" l="1"/>
  <c r="EI455" i="1"/>
  <c r="D456" i="1"/>
  <c r="R457" i="1" s="1"/>
  <c r="DA455" i="1"/>
  <c r="DB455" i="1" s="1"/>
  <c r="DC455" i="1" s="1"/>
  <c r="DD455" i="1" s="1"/>
  <c r="DE455" i="1" s="1"/>
  <c r="DF455" i="1" s="1"/>
  <c r="DG455" i="1" s="1"/>
  <c r="DH455" i="1" s="1"/>
  <c r="DI455" i="1" s="1"/>
  <c r="DJ455" i="1" s="1"/>
  <c r="DK455" i="1" s="1"/>
  <c r="DL455" i="1" s="1"/>
  <c r="DM455" i="1" s="1"/>
  <c r="DN455" i="1" s="1"/>
  <c r="DO455" i="1" s="1"/>
  <c r="DP455" i="1" s="1"/>
  <c r="DQ455" i="1" s="1"/>
  <c r="DR455" i="1" s="1"/>
  <c r="DS455" i="1" s="1"/>
  <c r="DT455" i="1" s="1"/>
  <c r="DU455" i="1" s="1"/>
  <c r="DV455" i="1" s="1"/>
  <c r="DW455" i="1" s="1"/>
  <c r="DX455" i="1" s="1"/>
  <c r="DY455" i="1" s="1"/>
  <c r="DZ455" i="1" s="1"/>
  <c r="EA455" i="1" s="1"/>
  <c r="EB455" i="1" s="1"/>
  <c r="EC455" i="1" s="1"/>
  <c r="ED455" i="1" s="1"/>
  <c r="EE455" i="1" s="1"/>
  <c r="EF455" i="1" s="1"/>
  <c r="EG455" i="1" s="1"/>
  <c r="EH455" i="1" s="1"/>
  <c r="H456" i="1"/>
  <c r="L461" i="2" s="1"/>
  <c r="L457" i="1"/>
  <c r="N457" i="1"/>
  <c r="W456" i="1"/>
  <c r="AJ456" i="1"/>
  <c r="AS456" i="1"/>
  <c r="AB456" i="1"/>
  <c r="BE456" i="1"/>
  <c r="AD456" i="1"/>
  <c r="M457" i="1"/>
  <c r="S457" i="1"/>
  <c r="Q457" i="1"/>
  <c r="AF456" i="1"/>
  <c r="BC456" i="1"/>
  <c r="V456" i="1"/>
  <c r="BQ456" i="1" s="1"/>
  <c r="AM456" i="1"/>
  <c r="AY456" i="1"/>
  <c r="AE456" i="1"/>
  <c r="T457" i="1"/>
  <c r="P457" i="1"/>
  <c r="O457" i="1"/>
  <c r="AL456" i="1"/>
  <c r="BF456" i="1"/>
  <c r="AC456" i="1"/>
  <c r="AT456" i="1"/>
  <c r="X456" i="1"/>
  <c r="BB456" i="1"/>
  <c r="AA456" i="1"/>
  <c r="AH456" i="1"/>
  <c r="AO456" i="1"/>
  <c r="U457" i="1"/>
  <c r="AN456" i="1"/>
  <c r="AK456" i="1"/>
  <c r="Y456" i="1"/>
  <c r="BD456" i="1"/>
  <c r="Z456" i="1"/>
  <c r="AQ456" i="1"/>
  <c r="AG456" i="1"/>
  <c r="BA456" i="1"/>
  <c r="AU456" i="1"/>
  <c r="AP456" i="1"/>
  <c r="AV456" i="1"/>
  <c r="AZ456" i="1"/>
  <c r="AW456" i="1"/>
  <c r="AX456" i="1" l="1"/>
  <c r="F461" i="2"/>
  <c r="AR456" i="1"/>
  <c r="AI456" i="1"/>
  <c r="BR456" i="1"/>
  <c r="BS456" i="1" s="1"/>
  <c r="BT456" i="1" s="1"/>
  <c r="BU456" i="1" s="1"/>
  <c r="BV456" i="1" s="1"/>
  <c r="BW456" i="1" s="1"/>
  <c r="BX456" i="1" s="1"/>
  <c r="BY456" i="1" s="1"/>
  <c r="BZ456" i="1" s="1"/>
  <c r="CA456" i="1" s="1"/>
  <c r="CB456" i="1" s="1"/>
  <c r="CC456" i="1" s="1"/>
  <c r="I456" i="1"/>
  <c r="BG456" i="1"/>
  <c r="CD456" i="1" l="1"/>
  <c r="CE456" i="1" s="1"/>
  <c r="CF456" i="1" s="1"/>
  <c r="CG456" i="1" s="1"/>
  <c r="CH456" i="1" s="1"/>
  <c r="CI456" i="1" s="1"/>
  <c r="CJ456" i="1" s="1"/>
  <c r="CK456" i="1" s="1"/>
  <c r="CL456" i="1" s="1"/>
  <c r="CM456" i="1" s="1"/>
  <c r="CN456" i="1" s="1"/>
  <c r="CO456" i="1" s="1"/>
  <c r="CP456" i="1" s="1"/>
  <c r="CQ456" i="1" s="1"/>
  <c r="CR456" i="1" s="1"/>
  <c r="CS456" i="1" s="1"/>
  <c r="CT456" i="1" s="1"/>
  <c r="CU456" i="1" s="1"/>
  <c r="CV456" i="1" s="1"/>
  <c r="CW456" i="1" s="1"/>
  <c r="CX456" i="1" s="1"/>
  <c r="CY456" i="1" s="1"/>
  <c r="CZ456" i="1" s="1"/>
  <c r="EL456" i="1"/>
  <c r="EJ456" i="1"/>
  <c r="EK456" i="1"/>
  <c r="EI456" i="1"/>
  <c r="G461" i="2"/>
  <c r="H461" i="2" s="1"/>
  <c r="K461" i="2" s="1"/>
  <c r="J456" i="1"/>
  <c r="K456" i="1" s="1"/>
  <c r="E457" i="1"/>
  <c r="D457" i="1" l="1"/>
  <c r="H457" i="1"/>
  <c r="L462" i="2" s="1"/>
  <c r="DA456" i="1"/>
  <c r="DB456" i="1" s="1"/>
  <c r="DC456" i="1" s="1"/>
  <c r="DD456" i="1" s="1"/>
  <c r="DE456" i="1" s="1"/>
  <c r="DF456" i="1" s="1"/>
  <c r="DG456" i="1" s="1"/>
  <c r="DH456" i="1" s="1"/>
  <c r="DI456" i="1" s="1"/>
  <c r="DJ456" i="1" s="1"/>
  <c r="DK456" i="1" s="1"/>
  <c r="DL456" i="1" s="1"/>
  <c r="DM456" i="1" s="1"/>
  <c r="DN456" i="1" s="1"/>
  <c r="DO456" i="1" s="1"/>
  <c r="DP456" i="1" s="1"/>
  <c r="DQ456" i="1" s="1"/>
  <c r="DR456" i="1" s="1"/>
  <c r="DS456" i="1" s="1"/>
  <c r="DT456" i="1" s="1"/>
  <c r="DU456" i="1" s="1"/>
  <c r="DV456" i="1" s="1"/>
  <c r="DW456" i="1" s="1"/>
  <c r="DX456" i="1" s="1"/>
  <c r="DY456" i="1" s="1"/>
  <c r="DZ456" i="1" s="1"/>
  <c r="EA456" i="1" s="1"/>
  <c r="EB456" i="1" s="1"/>
  <c r="EC456" i="1" s="1"/>
  <c r="ED456" i="1" s="1"/>
  <c r="EE456" i="1" s="1"/>
  <c r="EF456" i="1" s="1"/>
  <c r="EG456" i="1" s="1"/>
  <c r="EH456" i="1" s="1"/>
  <c r="O458" i="1"/>
  <c r="L458" i="1"/>
  <c r="R458" i="1"/>
  <c r="AW457" i="1"/>
  <c r="AA457" i="1"/>
  <c r="BB457" i="1"/>
  <c r="Z457" i="1"/>
  <c r="X457" i="1"/>
  <c r="AX457" i="1"/>
  <c r="BF457" i="1"/>
  <c r="AC457" i="1"/>
  <c r="AI457" i="1"/>
  <c r="M458" i="1"/>
  <c r="P458" i="1"/>
  <c r="AO457" i="1"/>
  <c r="W457" i="1"/>
  <c r="BD457" i="1"/>
  <c r="AR457" i="1"/>
  <c r="AS457" i="1"/>
  <c r="AM457" i="1"/>
  <c r="AE457" i="1"/>
  <c r="BE457" i="1"/>
  <c r="AL457" i="1"/>
  <c r="T458" i="1"/>
  <c r="N458" i="1"/>
  <c r="U458" i="1"/>
  <c r="AJ457" i="1"/>
  <c r="AV457" i="1"/>
  <c r="BC457" i="1"/>
  <c r="AQ457" i="1"/>
  <c r="AP457" i="1"/>
  <c r="AF457" i="1"/>
  <c r="AB457" i="1"/>
  <c r="AT457" i="1"/>
  <c r="AK457" i="1"/>
  <c r="Q458" i="1"/>
  <c r="S458" i="1"/>
  <c r="V457" i="1"/>
  <c r="BQ457" i="1" s="1"/>
  <c r="AZ457" i="1"/>
  <c r="Y457" i="1"/>
  <c r="AG457" i="1"/>
  <c r="AY457" i="1"/>
  <c r="AD457" i="1"/>
  <c r="AN457" i="1"/>
  <c r="BA457" i="1"/>
  <c r="AU457" i="1"/>
  <c r="AH457" i="1"/>
  <c r="F462" i="2" l="1"/>
  <c r="BR457" i="1"/>
  <c r="BS457" i="1" s="1"/>
  <c r="BT457" i="1" s="1"/>
  <c r="BU457" i="1" s="1"/>
  <c r="BV457" i="1" s="1"/>
  <c r="BW457" i="1" s="1"/>
  <c r="BX457" i="1" s="1"/>
  <c r="BY457" i="1" s="1"/>
  <c r="BZ457" i="1" s="1"/>
  <c r="CA457" i="1" s="1"/>
  <c r="CB457" i="1" s="1"/>
  <c r="CC457" i="1" s="1"/>
  <c r="CD457" i="1" s="1"/>
  <c r="CE457" i="1" s="1"/>
  <c r="CF457" i="1" s="1"/>
  <c r="CG457" i="1" s="1"/>
  <c r="CH457" i="1" s="1"/>
  <c r="I457" i="1"/>
  <c r="BG457" i="1"/>
  <c r="EL457" i="1" l="1"/>
  <c r="CI457" i="1"/>
  <c r="CJ457" i="1" s="1"/>
  <c r="CK457" i="1" s="1"/>
  <c r="CL457" i="1" s="1"/>
  <c r="CM457" i="1" s="1"/>
  <c r="CN457" i="1" s="1"/>
  <c r="CO457" i="1" s="1"/>
  <c r="CP457" i="1" s="1"/>
  <c r="CQ457" i="1" s="1"/>
  <c r="CR457" i="1" s="1"/>
  <c r="CS457" i="1" s="1"/>
  <c r="CT457" i="1" s="1"/>
  <c r="CU457" i="1" s="1"/>
  <c r="CV457" i="1" s="1"/>
  <c r="CW457" i="1" s="1"/>
  <c r="CX457" i="1" s="1"/>
  <c r="CY457" i="1" s="1"/>
  <c r="CZ457" i="1" s="1"/>
  <c r="EI457" i="1"/>
  <c r="EJ457" i="1"/>
  <c r="EK457" i="1"/>
  <c r="J457" i="1"/>
  <c r="K457" i="1" s="1"/>
  <c r="G462" i="2"/>
  <c r="H462" i="2" s="1"/>
  <c r="K462" i="2" s="1"/>
  <c r="E458" i="1"/>
  <c r="D458" i="1" l="1"/>
  <c r="H458" i="1"/>
  <c r="L463" i="2" s="1"/>
  <c r="DA457" i="1"/>
  <c r="DB457" i="1" s="1"/>
  <c r="DC457" i="1" s="1"/>
  <c r="DD457" i="1" s="1"/>
  <c r="DE457" i="1" s="1"/>
  <c r="DF457" i="1" s="1"/>
  <c r="DG457" i="1" s="1"/>
  <c r="DH457" i="1" s="1"/>
  <c r="DI457" i="1" s="1"/>
  <c r="DJ457" i="1" s="1"/>
  <c r="DK457" i="1" s="1"/>
  <c r="DL457" i="1" s="1"/>
  <c r="DM457" i="1" s="1"/>
  <c r="DN457" i="1" s="1"/>
  <c r="DO457" i="1" s="1"/>
  <c r="DP457" i="1" s="1"/>
  <c r="DQ457" i="1" s="1"/>
  <c r="DR457" i="1" s="1"/>
  <c r="DS457" i="1" s="1"/>
  <c r="DT457" i="1" s="1"/>
  <c r="DU457" i="1" s="1"/>
  <c r="DV457" i="1" s="1"/>
  <c r="DW457" i="1" s="1"/>
  <c r="DX457" i="1" s="1"/>
  <c r="DY457" i="1" s="1"/>
  <c r="DZ457" i="1" s="1"/>
  <c r="EA457" i="1" s="1"/>
  <c r="EB457" i="1" s="1"/>
  <c r="EC457" i="1" s="1"/>
  <c r="ED457" i="1" s="1"/>
  <c r="EE457" i="1" s="1"/>
  <c r="EF457" i="1" s="1"/>
  <c r="EG457" i="1" s="1"/>
  <c r="EH457" i="1" s="1"/>
  <c r="O459" i="1"/>
  <c r="T459" i="1"/>
  <c r="U459" i="1"/>
  <c r="BA458" i="1"/>
  <c r="AV458" i="1"/>
  <c r="AA458" i="1"/>
  <c r="Z458" i="1"/>
  <c r="AT458" i="1"/>
  <c r="AP458" i="1"/>
  <c r="BC458" i="1"/>
  <c r="AX458" i="1"/>
  <c r="AG458" i="1"/>
  <c r="P459" i="1"/>
  <c r="N459" i="1"/>
  <c r="W458" i="1"/>
  <c r="Y458" i="1"/>
  <c r="AY458" i="1"/>
  <c r="BE458" i="1"/>
  <c r="BD458" i="1"/>
  <c r="AI458" i="1"/>
  <c r="AB458" i="1"/>
  <c r="L459" i="1"/>
  <c r="S459" i="1"/>
  <c r="R459" i="1"/>
  <c r="BB458" i="1"/>
  <c r="X458" i="1"/>
  <c r="AF458" i="1"/>
  <c r="AK458" i="1"/>
  <c r="AS458" i="1"/>
  <c r="AO458" i="1"/>
  <c r="AU458" i="1"/>
  <c r="AN458" i="1"/>
  <c r="AR458" i="1"/>
  <c r="Q459" i="1"/>
  <c r="M459" i="1"/>
  <c r="AZ458" i="1"/>
  <c r="AM458" i="1"/>
  <c r="BF458" i="1"/>
  <c r="AE458" i="1"/>
  <c r="AJ458" i="1"/>
  <c r="AC458" i="1"/>
  <c r="V458" i="1"/>
  <c r="BQ458" i="1" s="1"/>
  <c r="AH458" i="1"/>
  <c r="AD458" i="1"/>
  <c r="AL458" i="1"/>
  <c r="AW458" i="1"/>
  <c r="AQ458" i="1"/>
  <c r="F463" i="2" l="1"/>
  <c r="BR458" i="1"/>
  <c r="BS458" i="1" s="1"/>
  <c r="BT458" i="1" s="1"/>
  <c r="BU458" i="1" s="1"/>
  <c r="BV458" i="1" s="1"/>
  <c r="BW458" i="1" s="1"/>
  <c r="BX458" i="1" s="1"/>
  <c r="BY458" i="1" s="1"/>
  <c r="BZ458" i="1" s="1"/>
  <c r="CA458" i="1" s="1"/>
  <c r="CB458" i="1" s="1"/>
  <c r="CC458" i="1" s="1"/>
  <c r="CD458" i="1" s="1"/>
  <c r="CE458" i="1" s="1"/>
  <c r="CF458" i="1" s="1"/>
  <c r="CG458" i="1" s="1"/>
  <c r="CH458" i="1" s="1"/>
  <c r="BG458" i="1"/>
  <c r="I458" i="1"/>
  <c r="EL458" i="1" l="1"/>
  <c r="CI458" i="1"/>
  <c r="CJ458" i="1" s="1"/>
  <c r="CK458" i="1" s="1"/>
  <c r="CL458" i="1" s="1"/>
  <c r="CM458" i="1" s="1"/>
  <c r="CN458" i="1" s="1"/>
  <c r="CO458" i="1" s="1"/>
  <c r="CP458" i="1" s="1"/>
  <c r="CQ458" i="1" s="1"/>
  <c r="CR458" i="1" s="1"/>
  <c r="CS458" i="1" s="1"/>
  <c r="CT458" i="1" s="1"/>
  <c r="CU458" i="1" s="1"/>
  <c r="CV458" i="1" s="1"/>
  <c r="CW458" i="1" s="1"/>
  <c r="CX458" i="1" s="1"/>
  <c r="CY458" i="1" s="1"/>
  <c r="CZ458" i="1" s="1"/>
  <c r="EJ458" i="1"/>
  <c r="EK458" i="1"/>
  <c r="EI458" i="1"/>
  <c r="G463" i="2"/>
  <c r="H463" i="2" s="1"/>
  <c r="K463" i="2" s="1"/>
  <c r="J458" i="1"/>
  <c r="K458" i="1" s="1"/>
  <c r="E459" i="1"/>
  <c r="D459" i="1" l="1"/>
  <c r="S460" i="1" s="1"/>
  <c r="H459" i="1"/>
  <c r="L464" i="2" s="1"/>
  <c r="DA458" i="1"/>
  <c r="DB458" i="1" s="1"/>
  <c r="DC458" i="1" s="1"/>
  <c r="DD458" i="1" s="1"/>
  <c r="DE458" i="1" s="1"/>
  <c r="DF458" i="1" s="1"/>
  <c r="DG458" i="1" s="1"/>
  <c r="DH458" i="1" s="1"/>
  <c r="DI458" i="1" s="1"/>
  <c r="DJ458" i="1" s="1"/>
  <c r="DK458" i="1" s="1"/>
  <c r="DL458" i="1" s="1"/>
  <c r="DM458" i="1" s="1"/>
  <c r="DN458" i="1" s="1"/>
  <c r="DO458" i="1" s="1"/>
  <c r="DP458" i="1" s="1"/>
  <c r="DQ458" i="1" s="1"/>
  <c r="DR458" i="1" s="1"/>
  <c r="DS458" i="1" s="1"/>
  <c r="DT458" i="1" s="1"/>
  <c r="DU458" i="1" s="1"/>
  <c r="DV458" i="1" s="1"/>
  <c r="DW458" i="1" s="1"/>
  <c r="DX458" i="1" s="1"/>
  <c r="DY458" i="1" s="1"/>
  <c r="DZ458" i="1" s="1"/>
  <c r="EA458" i="1" s="1"/>
  <c r="EB458" i="1" s="1"/>
  <c r="EC458" i="1" s="1"/>
  <c r="ED458" i="1" s="1"/>
  <c r="EE458" i="1" s="1"/>
  <c r="EF458" i="1" s="1"/>
  <c r="EG458" i="1" s="1"/>
  <c r="EH458" i="1" s="1"/>
  <c r="AA459" i="1" l="1"/>
  <c r="AH459" i="1"/>
  <c r="AJ459" i="1"/>
  <c r="AL459" i="1"/>
  <c r="F464" i="2"/>
  <c r="AK459" i="1"/>
  <c r="AV459" i="1"/>
  <c r="AO459" i="1"/>
  <c r="BE459" i="1"/>
  <c r="AY459" i="1"/>
  <c r="V459" i="1"/>
  <c r="BQ459" i="1" s="1"/>
  <c r="BF459" i="1"/>
  <c r="T460" i="1"/>
  <c r="AG459" i="1"/>
  <c r="AB459" i="1"/>
  <c r="AN459" i="1"/>
  <c r="M460" i="1"/>
  <c r="AT459" i="1"/>
  <c r="Q460" i="1"/>
  <c r="AU459" i="1"/>
  <c r="N460" i="1"/>
  <c r="AD459" i="1"/>
  <c r="AC459" i="1"/>
  <c r="Y459" i="1"/>
  <c r="BC459" i="1"/>
  <c r="AZ459" i="1"/>
  <c r="BA459" i="1"/>
  <c r="AS459" i="1"/>
  <c r="Z459" i="1"/>
  <c r="L460" i="1"/>
  <c r="AQ459" i="1"/>
  <c r="U460" i="1"/>
  <c r="AE459" i="1"/>
  <c r="AW459" i="1"/>
  <c r="AP459" i="1"/>
  <c r="AR459" i="1"/>
  <c r="P460" i="1"/>
  <c r="AX459" i="1"/>
  <c r="AM459" i="1"/>
  <c r="BD459" i="1"/>
  <c r="AF459" i="1"/>
  <c r="X459" i="1"/>
  <c r="O460" i="1"/>
  <c r="BB459" i="1"/>
  <c r="R460" i="1"/>
  <c r="W459" i="1"/>
  <c r="BR459" i="1" s="1"/>
  <c r="AI459" i="1"/>
  <c r="I459" i="1"/>
  <c r="BS459" i="1" l="1"/>
  <c r="BT459" i="1" s="1"/>
  <c r="BU459" i="1" s="1"/>
  <c r="BV459" i="1" s="1"/>
  <c r="BW459" i="1" s="1"/>
  <c r="BX459" i="1" s="1"/>
  <c r="BY459" i="1" s="1"/>
  <c r="BZ459" i="1" s="1"/>
  <c r="CA459" i="1" s="1"/>
  <c r="CB459" i="1" s="1"/>
  <c r="CC459" i="1" s="1"/>
  <c r="CD459" i="1" s="1"/>
  <c r="CE459" i="1" s="1"/>
  <c r="CF459" i="1" s="1"/>
  <c r="CG459" i="1" s="1"/>
  <c r="CH459" i="1" s="1"/>
  <c r="CI459" i="1" s="1"/>
  <c r="CJ459" i="1" s="1"/>
  <c r="CK459" i="1" s="1"/>
  <c r="CL459" i="1" s="1"/>
  <c r="CM459" i="1" s="1"/>
  <c r="CN459" i="1" s="1"/>
  <c r="CO459" i="1" s="1"/>
  <c r="CP459" i="1" s="1"/>
  <c r="CQ459" i="1" s="1"/>
  <c r="CR459" i="1" s="1"/>
  <c r="CS459" i="1" s="1"/>
  <c r="CT459" i="1" s="1"/>
  <c r="CU459" i="1" s="1"/>
  <c r="CV459" i="1" s="1"/>
  <c r="CW459" i="1" s="1"/>
  <c r="CX459" i="1" s="1"/>
  <c r="CY459" i="1" s="1"/>
  <c r="CZ459" i="1" s="1"/>
  <c r="BG459" i="1"/>
  <c r="EI459" i="1" s="1"/>
  <c r="EL459" i="1"/>
  <c r="G464" i="2"/>
  <c r="H464" i="2" s="1"/>
  <c r="K464" i="2" s="1"/>
  <c r="J459" i="1"/>
  <c r="K459" i="1" s="1"/>
  <c r="E460" i="1"/>
  <c r="EK459" i="1" l="1"/>
  <c r="EJ459" i="1"/>
  <c r="D460" i="1"/>
  <c r="O461" i="1" s="1"/>
  <c r="H460" i="1"/>
  <c r="L465" i="2" s="1"/>
  <c r="DA459" i="1"/>
  <c r="DB459" i="1" s="1"/>
  <c r="DC459" i="1" s="1"/>
  <c r="DD459" i="1" s="1"/>
  <c r="DE459" i="1" s="1"/>
  <c r="DF459" i="1" s="1"/>
  <c r="DG459" i="1" s="1"/>
  <c r="DH459" i="1" s="1"/>
  <c r="DI459" i="1" s="1"/>
  <c r="DJ459" i="1" s="1"/>
  <c r="DK459" i="1" s="1"/>
  <c r="DL459" i="1" s="1"/>
  <c r="DM459" i="1" s="1"/>
  <c r="DN459" i="1" s="1"/>
  <c r="DO459" i="1" s="1"/>
  <c r="DP459" i="1" s="1"/>
  <c r="DQ459" i="1" s="1"/>
  <c r="DR459" i="1" s="1"/>
  <c r="DS459" i="1" s="1"/>
  <c r="DT459" i="1" s="1"/>
  <c r="DU459" i="1" s="1"/>
  <c r="DV459" i="1" s="1"/>
  <c r="DW459" i="1" s="1"/>
  <c r="DX459" i="1" s="1"/>
  <c r="DY459" i="1" s="1"/>
  <c r="DZ459" i="1" s="1"/>
  <c r="EA459" i="1" s="1"/>
  <c r="EB459" i="1" s="1"/>
  <c r="EC459" i="1" s="1"/>
  <c r="ED459" i="1" s="1"/>
  <c r="EE459" i="1" s="1"/>
  <c r="EF459" i="1" s="1"/>
  <c r="EG459" i="1" s="1"/>
  <c r="EH459" i="1" s="1"/>
  <c r="F465" i="2" l="1"/>
  <c r="AS460" i="1"/>
  <c r="AR460" i="1"/>
  <c r="AW460" i="1"/>
  <c r="AD460" i="1"/>
  <c r="Q461" i="1"/>
  <c r="V460" i="1"/>
  <c r="BQ460" i="1" s="1"/>
  <c r="AX460" i="1"/>
  <c r="BE460" i="1"/>
  <c r="AN460" i="1"/>
  <c r="AM460" i="1"/>
  <c r="M461" i="1"/>
  <c r="L461" i="1"/>
  <c r="AY460" i="1"/>
  <c r="BA460" i="1"/>
  <c r="BF460" i="1"/>
  <c r="AZ460" i="1"/>
  <c r="U461" i="1"/>
  <c r="AQ460" i="1"/>
  <c r="W460" i="1"/>
  <c r="Z460" i="1"/>
  <c r="X460" i="1"/>
  <c r="AE460" i="1"/>
  <c r="AO460" i="1"/>
  <c r="AH460" i="1"/>
  <c r="AC460" i="1"/>
  <c r="AL460" i="1"/>
  <c r="AP460" i="1"/>
  <c r="AU460" i="1"/>
  <c r="AG460" i="1"/>
  <c r="BD460" i="1"/>
  <c r="Y460" i="1"/>
  <c r="AA460" i="1"/>
  <c r="R461" i="1"/>
  <c r="BC460" i="1"/>
  <c r="AF460" i="1"/>
  <c r="AT460" i="1"/>
  <c r="AI460" i="1"/>
  <c r="BB460" i="1"/>
  <c r="P461" i="1"/>
  <c r="AJ460" i="1"/>
  <c r="AK460" i="1"/>
  <c r="N461" i="1"/>
  <c r="S461" i="1"/>
  <c r="AV460" i="1"/>
  <c r="AB460" i="1"/>
  <c r="T461" i="1"/>
  <c r="BR460" i="1"/>
  <c r="I460" i="1"/>
  <c r="BS460" i="1" l="1"/>
  <c r="BT460" i="1" s="1"/>
  <c r="BU460" i="1" s="1"/>
  <c r="BV460" i="1" s="1"/>
  <c r="BW460" i="1" s="1"/>
  <c r="BX460" i="1" s="1"/>
  <c r="BY460" i="1" s="1"/>
  <c r="BZ460" i="1" s="1"/>
  <c r="CA460" i="1" s="1"/>
  <c r="CB460" i="1" s="1"/>
  <c r="CC460" i="1" s="1"/>
  <c r="CD460" i="1" s="1"/>
  <c r="CE460" i="1" s="1"/>
  <c r="CF460" i="1" s="1"/>
  <c r="CG460" i="1" s="1"/>
  <c r="CH460" i="1" s="1"/>
  <c r="CI460" i="1" s="1"/>
  <c r="CJ460" i="1" s="1"/>
  <c r="CK460" i="1" s="1"/>
  <c r="CL460" i="1" s="1"/>
  <c r="CM460" i="1" s="1"/>
  <c r="CN460" i="1" s="1"/>
  <c r="CO460" i="1" s="1"/>
  <c r="CP460" i="1" s="1"/>
  <c r="CQ460" i="1" s="1"/>
  <c r="CR460" i="1" s="1"/>
  <c r="CS460" i="1" s="1"/>
  <c r="CT460" i="1" s="1"/>
  <c r="CU460" i="1" s="1"/>
  <c r="CV460" i="1" s="1"/>
  <c r="CW460" i="1" s="1"/>
  <c r="CX460" i="1" s="1"/>
  <c r="CY460" i="1" s="1"/>
  <c r="CZ460" i="1" s="1"/>
  <c r="BG460" i="1"/>
  <c r="EJ460" i="1" s="1"/>
  <c r="EL460" i="1"/>
  <c r="G465" i="2"/>
  <c r="H465" i="2" s="1"/>
  <c r="K465" i="2" s="1"/>
  <c r="J460" i="1"/>
  <c r="K460" i="1" s="1"/>
  <c r="E461" i="1"/>
  <c r="EI460" i="1" l="1"/>
  <c r="EK460" i="1"/>
  <c r="D461" i="1"/>
  <c r="P462" i="1" s="1"/>
  <c r="DA460" i="1"/>
  <c r="DB460" i="1" s="1"/>
  <c r="DC460" i="1" s="1"/>
  <c r="DD460" i="1" s="1"/>
  <c r="DE460" i="1" s="1"/>
  <c r="DF460" i="1" s="1"/>
  <c r="DG460" i="1" s="1"/>
  <c r="DH460" i="1" s="1"/>
  <c r="DI460" i="1" s="1"/>
  <c r="DJ460" i="1" s="1"/>
  <c r="DK460" i="1" s="1"/>
  <c r="DL460" i="1" s="1"/>
  <c r="DM460" i="1" s="1"/>
  <c r="DN460" i="1" s="1"/>
  <c r="DO460" i="1" s="1"/>
  <c r="DP460" i="1" s="1"/>
  <c r="DQ460" i="1" s="1"/>
  <c r="DR460" i="1" s="1"/>
  <c r="DS460" i="1" s="1"/>
  <c r="DT460" i="1" s="1"/>
  <c r="DU460" i="1" s="1"/>
  <c r="DV460" i="1" s="1"/>
  <c r="DW460" i="1" s="1"/>
  <c r="DX460" i="1" s="1"/>
  <c r="DY460" i="1" s="1"/>
  <c r="DZ460" i="1" s="1"/>
  <c r="EA460" i="1" s="1"/>
  <c r="EB460" i="1" s="1"/>
  <c r="EC460" i="1" s="1"/>
  <c r="ED460" i="1" s="1"/>
  <c r="EE460" i="1" s="1"/>
  <c r="EF460" i="1" s="1"/>
  <c r="EG460" i="1" s="1"/>
  <c r="EH460" i="1" s="1"/>
  <c r="H461" i="1"/>
  <c r="L466" i="2" s="1"/>
  <c r="F466" i="2" l="1"/>
  <c r="AD461" i="1"/>
  <c r="AU461" i="1"/>
  <c r="O462" i="1"/>
  <c r="AV461" i="1"/>
  <c r="X461" i="1"/>
  <c r="N462" i="1"/>
  <c r="BD461" i="1"/>
  <c r="AK461" i="1"/>
  <c r="Z461" i="1"/>
  <c r="AJ461" i="1"/>
  <c r="BC461" i="1"/>
  <c r="AI461" i="1"/>
  <c r="AH461" i="1"/>
  <c r="BA461" i="1"/>
  <c r="AM461" i="1"/>
  <c r="BE461" i="1"/>
  <c r="AA461" i="1"/>
  <c r="AP461" i="1"/>
  <c r="Y461" i="1"/>
  <c r="L462" i="1"/>
  <c r="AN461" i="1"/>
  <c r="R462" i="1"/>
  <c r="BF461" i="1"/>
  <c r="AZ461" i="1"/>
  <c r="AQ461" i="1"/>
  <c r="AT461" i="1"/>
  <c r="S462" i="1"/>
  <c r="AS461" i="1"/>
  <c r="AF461" i="1"/>
  <c r="AC461" i="1"/>
  <c r="U462" i="1"/>
  <c r="Q462" i="1"/>
  <c r="AG461" i="1"/>
  <c r="M462" i="1"/>
  <c r="AO461" i="1"/>
  <c r="AB461" i="1"/>
  <c r="AY461" i="1"/>
  <c r="AR461" i="1"/>
  <c r="AX461" i="1"/>
  <c r="AW461" i="1"/>
  <c r="AL461" i="1"/>
  <c r="BB461" i="1"/>
  <c r="T462" i="1"/>
  <c r="W461" i="1"/>
  <c r="V461" i="1"/>
  <c r="BQ461" i="1" s="1"/>
  <c r="AE461" i="1"/>
  <c r="I461" i="1"/>
  <c r="BR461" i="1" l="1"/>
  <c r="BS461" i="1" s="1"/>
  <c r="BT461" i="1" s="1"/>
  <c r="BU461" i="1" s="1"/>
  <c r="BV461" i="1" s="1"/>
  <c r="BW461" i="1" s="1"/>
  <c r="BX461" i="1" s="1"/>
  <c r="BY461" i="1" s="1"/>
  <c r="BZ461" i="1" s="1"/>
  <c r="CA461" i="1" s="1"/>
  <c r="CB461" i="1" s="1"/>
  <c r="CC461" i="1" s="1"/>
  <c r="CD461" i="1" s="1"/>
  <c r="CE461" i="1" s="1"/>
  <c r="CF461" i="1" s="1"/>
  <c r="CG461" i="1" s="1"/>
  <c r="CH461" i="1" s="1"/>
  <c r="CI461" i="1" s="1"/>
  <c r="CJ461" i="1" s="1"/>
  <c r="CK461" i="1" s="1"/>
  <c r="CL461" i="1" s="1"/>
  <c r="CM461" i="1" s="1"/>
  <c r="CN461" i="1" s="1"/>
  <c r="CO461" i="1" s="1"/>
  <c r="CP461" i="1" s="1"/>
  <c r="CQ461" i="1" s="1"/>
  <c r="CR461" i="1" s="1"/>
  <c r="CS461" i="1" s="1"/>
  <c r="CT461" i="1" s="1"/>
  <c r="CU461" i="1" s="1"/>
  <c r="CV461" i="1" s="1"/>
  <c r="CW461" i="1" s="1"/>
  <c r="CX461" i="1" s="1"/>
  <c r="CY461" i="1" s="1"/>
  <c r="CZ461" i="1" s="1"/>
  <c r="BG461" i="1"/>
  <c r="EI461" i="1" s="1"/>
  <c r="EL461" i="1"/>
  <c r="J461" i="1"/>
  <c r="K461" i="1" s="1"/>
  <c r="G466" i="2"/>
  <c r="H466" i="2" s="1"/>
  <c r="K466" i="2" s="1"/>
  <c r="E462" i="1"/>
  <c r="EK461" i="1" l="1"/>
  <c r="EJ461" i="1"/>
  <c r="D462" i="1"/>
  <c r="V462" i="1" s="1"/>
  <c r="BQ462" i="1" s="1"/>
  <c r="DA461" i="1"/>
  <c r="DB461" i="1" s="1"/>
  <c r="DC461" i="1" s="1"/>
  <c r="DD461" i="1" s="1"/>
  <c r="DE461" i="1" s="1"/>
  <c r="DF461" i="1" s="1"/>
  <c r="DG461" i="1" s="1"/>
  <c r="DH461" i="1" s="1"/>
  <c r="DI461" i="1" s="1"/>
  <c r="DJ461" i="1" s="1"/>
  <c r="DK461" i="1" s="1"/>
  <c r="DL461" i="1" s="1"/>
  <c r="DM461" i="1" s="1"/>
  <c r="DN461" i="1" s="1"/>
  <c r="DO461" i="1" s="1"/>
  <c r="DP461" i="1" s="1"/>
  <c r="DQ461" i="1" s="1"/>
  <c r="DR461" i="1" s="1"/>
  <c r="DS461" i="1" s="1"/>
  <c r="DT461" i="1" s="1"/>
  <c r="DU461" i="1" s="1"/>
  <c r="DV461" i="1" s="1"/>
  <c r="DW461" i="1" s="1"/>
  <c r="DX461" i="1" s="1"/>
  <c r="DY461" i="1" s="1"/>
  <c r="DZ461" i="1" s="1"/>
  <c r="EA461" i="1" s="1"/>
  <c r="EB461" i="1" s="1"/>
  <c r="EC461" i="1" s="1"/>
  <c r="ED461" i="1" s="1"/>
  <c r="EE461" i="1" s="1"/>
  <c r="EF461" i="1" s="1"/>
  <c r="EG461" i="1" s="1"/>
  <c r="EH461" i="1" s="1"/>
  <c r="H462" i="1"/>
  <c r="L467" i="2" s="1"/>
  <c r="F467" i="2" l="1"/>
  <c r="BE462" i="1"/>
  <c r="BB462" i="1"/>
  <c r="Y462" i="1"/>
  <c r="AL462" i="1"/>
  <c r="AU462" i="1"/>
  <c r="AJ462" i="1"/>
  <c r="AE462" i="1"/>
  <c r="N463" i="1"/>
  <c r="AP462" i="1"/>
  <c r="AT462" i="1"/>
  <c r="AQ462" i="1"/>
  <c r="AC462" i="1"/>
  <c r="AM462" i="1"/>
  <c r="U463" i="1"/>
  <c r="AS462" i="1"/>
  <c r="BA462" i="1"/>
  <c r="M463" i="1"/>
  <c r="AR462" i="1"/>
  <c r="AF462" i="1"/>
  <c r="AA462" i="1"/>
  <c r="W462" i="1"/>
  <c r="BR462" i="1" s="1"/>
  <c r="AW462" i="1"/>
  <c r="T463" i="1"/>
  <c r="L463" i="1"/>
  <c r="AB462" i="1"/>
  <c r="BF462" i="1"/>
  <c r="P463" i="1"/>
  <c r="AG462" i="1"/>
  <c r="Z462" i="1"/>
  <c r="BC462" i="1"/>
  <c r="AH462" i="1"/>
  <c r="AD462" i="1"/>
  <c r="AK462" i="1"/>
  <c r="AO462" i="1"/>
  <c r="AI462" i="1"/>
  <c r="AY462" i="1"/>
  <c r="AV462" i="1"/>
  <c r="AZ462" i="1"/>
  <c r="AN462" i="1"/>
  <c r="S463" i="1"/>
  <c r="BD462" i="1"/>
  <c r="Q463" i="1"/>
  <c r="R463" i="1"/>
  <c r="AX462" i="1"/>
  <c r="X462" i="1"/>
  <c r="O463" i="1"/>
  <c r="I462" i="1"/>
  <c r="BG462" i="1" l="1"/>
  <c r="BS462" i="1"/>
  <c r="BT462" i="1" s="1"/>
  <c r="BU462" i="1" s="1"/>
  <c r="BV462" i="1" s="1"/>
  <c r="BW462" i="1" s="1"/>
  <c r="BX462" i="1" s="1"/>
  <c r="BY462" i="1" s="1"/>
  <c r="BZ462" i="1" s="1"/>
  <c r="CA462" i="1" s="1"/>
  <c r="CB462" i="1" s="1"/>
  <c r="CC462" i="1" s="1"/>
  <c r="CD462" i="1" s="1"/>
  <c r="CE462" i="1" s="1"/>
  <c r="CF462" i="1" s="1"/>
  <c r="CG462" i="1" s="1"/>
  <c r="CH462" i="1" s="1"/>
  <c r="CI462" i="1" s="1"/>
  <c r="CJ462" i="1" s="1"/>
  <c r="CK462" i="1" s="1"/>
  <c r="CL462" i="1" s="1"/>
  <c r="CM462" i="1" s="1"/>
  <c r="CN462" i="1" s="1"/>
  <c r="CO462" i="1" s="1"/>
  <c r="CP462" i="1" s="1"/>
  <c r="CQ462" i="1" s="1"/>
  <c r="CR462" i="1" s="1"/>
  <c r="CS462" i="1" s="1"/>
  <c r="CT462" i="1" s="1"/>
  <c r="CU462" i="1" s="1"/>
  <c r="CV462" i="1" s="1"/>
  <c r="CW462" i="1" s="1"/>
  <c r="CX462" i="1" s="1"/>
  <c r="CY462" i="1" s="1"/>
  <c r="CZ462" i="1" s="1"/>
  <c r="EL462" i="1"/>
  <c r="EJ462" i="1"/>
  <c r="EK462" i="1"/>
  <c r="EI462" i="1"/>
  <c r="G467" i="2"/>
  <c r="H467" i="2" s="1"/>
  <c r="K467" i="2" s="1"/>
  <c r="J462" i="1"/>
  <c r="K462" i="1" s="1"/>
  <c r="E463" i="1"/>
  <c r="D463" i="1" l="1"/>
  <c r="O464" i="1" s="1"/>
  <c r="DA462" i="1"/>
  <c r="DB462" i="1" s="1"/>
  <c r="DC462" i="1" s="1"/>
  <c r="DD462" i="1" s="1"/>
  <c r="DE462" i="1" s="1"/>
  <c r="DF462" i="1" s="1"/>
  <c r="DG462" i="1" s="1"/>
  <c r="DH462" i="1" s="1"/>
  <c r="DI462" i="1" s="1"/>
  <c r="DJ462" i="1" s="1"/>
  <c r="DK462" i="1" s="1"/>
  <c r="DL462" i="1" s="1"/>
  <c r="DM462" i="1" s="1"/>
  <c r="DN462" i="1" s="1"/>
  <c r="DO462" i="1" s="1"/>
  <c r="DP462" i="1" s="1"/>
  <c r="DQ462" i="1" s="1"/>
  <c r="DR462" i="1" s="1"/>
  <c r="DS462" i="1" s="1"/>
  <c r="DT462" i="1" s="1"/>
  <c r="DU462" i="1" s="1"/>
  <c r="DV462" i="1" s="1"/>
  <c r="DW462" i="1" s="1"/>
  <c r="DX462" i="1" s="1"/>
  <c r="DY462" i="1" s="1"/>
  <c r="DZ462" i="1" s="1"/>
  <c r="EA462" i="1" s="1"/>
  <c r="EB462" i="1" s="1"/>
  <c r="EC462" i="1" s="1"/>
  <c r="ED462" i="1" s="1"/>
  <c r="EE462" i="1" s="1"/>
  <c r="EF462" i="1" s="1"/>
  <c r="EG462" i="1" s="1"/>
  <c r="EH462" i="1" s="1"/>
  <c r="H463" i="1"/>
  <c r="L468" i="2" s="1"/>
  <c r="AH463" i="1" l="1"/>
  <c r="V463" i="1"/>
  <c r="BQ463" i="1" s="1"/>
  <c r="F468" i="2"/>
  <c r="BB463" i="1"/>
  <c r="AN463" i="1"/>
  <c r="AC463" i="1"/>
  <c r="AY463" i="1"/>
  <c r="BD463" i="1"/>
  <c r="BF463" i="1"/>
  <c r="AJ463" i="1"/>
  <c r="AR463" i="1"/>
  <c r="AK463" i="1"/>
  <c r="AB463" i="1"/>
  <c r="R464" i="1"/>
  <c r="AP463" i="1"/>
  <c r="AE463" i="1"/>
  <c r="BC463" i="1"/>
  <c r="T464" i="1"/>
  <c r="M464" i="1"/>
  <c r="AO463" i="1"/>
  <c r="BA463" i="1"/>
  <c r="AD463" i="1"/>
  <c r="AL463" i="1"/>
  <c r="Z463" i="1"/>
  <c r="X463" i="1"/>
  <c r="S464" i="1"/>
  <c r="AU463" i="1"/>
  <c r="AI463" i="1"/>
  <c r="AQ463" i="1"/>
  <c r="Q464" i="1"/>
  <c r="AA463" i="1"/>
  <c r="AF463" i="1"/>
  <c r="AT463" i="1"/>
  <c r="AX463" i="1"/>
  <c r="Y463" i="1"/>
  <c r="AZ463" i="1"/>
  <c r="L464" i="1"/>
  <c r="W463" i="1"/>
  <c r="BR463" i="1" s="1"/>
  <c r="BS463" i="1" s="1"/>
  <c r="AW463" i="1"/>
  <c r="AM463" i="1"/>
  <c r="AS463" i="1"/>
  <c r="N464" i="1"/>
  <c r="AV463" i="1"/>
  <c r="U464" i="1"/>
  <c r="AG463" i="1"/>
  <c r="BE463" i="1"/>
  <c r="P464" i="1"/>
  <c r="I463" i="1"/>
  <c r="BT463" i="1" l="1"/>
  <c r="BU463" i="1" s="1"/>
  <c r="BV463" i="1" s="1"/>
  <c r="BW463" i="1" s="1"/>
  <c r="BX463" i="1" s="1"/>
  <c r="BY463" i="1" s="1"/>
  <c r="BZ463" i="1" s="1"/>
  <c r="CA463" i="1" s="1"/>
  <c r="CB463" i="1" s="1"/>
  <c r="CC463" i="1" s="1"/>
  <c r="CD463" i="1" s="1"/>
  <c r="CE463" i="1" s="1"/>
  <c r="CF463" i="1" s="1"/>
  <c r="CG463" i="1" s="1"/>
  <c r="CH463" i="1" s="1"/>
  <c r="CI463" i="1" s="1"/>
  <c r="CJ463" i="1" s="1"/>
  <c r="CK463" i="1" s="1"/>
  <c r="CL463" i="1" s="1"/>
  <c r="CM463" i="1" s="1"/>
  <c r="CN463" i="1" s="1"/>
  <c r="CO463" i="1" s="1"/>
  <c r="CP463" i="1" s="1"/>
  <c r="CQ463" i="1" s="1"/>
  <c r="CR463" i="1" s="1"/>
  <c r="CS463" i="1" s="1"/>
  <c r="CT463" i="1" s="1"/>
  <c r="CU463" i="1" s="1"/>
  <c r="CV463" i="1" s="1"/>
  <c r="CW463" i="1" s="1"/>
  <c r="CX463" i="1" s="1"/>
  <c r="CY463" i="1" s="1"/>
  <c r="CZ463" i="1" s="1"/>
  <c r="BG463" i="1"/>
  <c r="EI463" i="1" s="1"/>
  <c r="EL463" i="1"/>
  <c r="G468" i="2"/>
  <c r="H468" i="2" s="1"/>
  <c r="K468" i="2" s="1"/>
  <c r="J463" i="1"/>
  <c r="K463" i="1" s="1"/>
  <c r="E464" i="1"/>
  <c r="EK463" i="1" l="1"/>
  <c r="EJ463" i="1"/>
  <c r="D464" i="1"/>
  <c r="T465" i="1" s="1"/>
  <c r="H464" i="1"/>
  <c r="L469" i="2" s="1"/>
  <c r="DA463" i="1"/>
  <c r="DB463" i="1" s="1"/>
  <c r="DC463" i="1" s="1"/>
  <c r="DD463" i="1" s="1"/>
  <c r="DE463" i="1" s="1"/>
  <c r="DF463" i="1" s="1"/>
  <c r="DG463" i="1" s="1"/>
  <c r="DH463" i="1" s="1"/>
  <c r="DI463" i="1" s="1"/>
  <c r="DJ463" i="1" s="1"/>
  <c r="DK463" i="1" s="1"/>
  <c r="DL463" i="1" s="1"/>
  <c r="DM463" i="1" s="1"/>
  <c r="DN463" i="1" s="1"/>
  <c r="DO463" i="1" s="1"/>
  <c r="DP463" i="1" s="1"/>
  <c r="DQ463" i="1" s="1"/>
  <c r="DR463" i="1" s="1"/>
  <c r="DS463" i="1" s="1"/>
  <c r="DT463" i="1" s="1"/>
  <c r="DU463" i="1" s="1"/>
  <c r="DV463" i="1" s="1"/>
  <c r="DW463" i="1" s="1"/>
  <c r="DX463" i="1" s="1"/>
  <c r="DY463" i="1" s="1"/>
  <c r="DZ463" i="1" s="1"/>
  <c r="EA463" i="1" s="1"/>
  <c r="EB463" i="1" s="1"/>
  <c r="EC463" i="1" s="1"/>
  <c r="ED463" i="1" s="1"/>
  <c r="EE463" i="1" s="1"/>
  <c r="EF463" i="1" s="1"/>
  <c r="EG463" i="1" s="1"/>
  <c r="EH463" i="1" s="1"/>
  <c r="F469" i="2" l="1"/>
  <c r="AF464" i="1"/>
  <c r="Z464" i="1"/>
  <c r="AP464" i="1"/>
  <c r="AI464" i="1"/>
  <c r="AZ464" i="1"/>
  <c r="L465" i="1"/>
  <c r="AL464" i="1"/>
  <c r="BE464" i="1"/>
  <c r="AV464" i="1"/>
  <c r="AX464" i="1"/>
  <c r="X464" i="1"/>
  <c r="BB464" i="1"/>
  <c r="BF464" i="1"/>
  <c r="AB464" i="1"/>
  <c r="AY464" i="1"/>
  <c r="BA464" i="1"/>
  <c r="AE464" i="1"/>
  <c r="O465" i="1"/>
  <c r="AA464" i="1"/>
  <c r="AD464" i="1"/>
  <c r="AU464" i="1"/>
  <c r="N465" i="1"/>
  <c r="Y464" i="1"/>
  <c r="AQ464" i="1"/>
  <c r="AH464" i="1"/>
  <c r="AN464" i="1"/>
  <c r="AG464" i="1"/>
  <c r="AO464" i="1"/>
  <c r="R465" i="1"/>
  <c r="P465" i="1"/>
  <c r="W464" i="1"/>
  <c r="AK464" i="1"/>
  <c r="BC464" i="1"/>
  <c r="M465" i="1"/>
  <c r="BD464" i="1"/>
  <c r="AM464" i="1"/>
  <c r="Q465" i="1"/>
  <c r="AC464" i="1"/>
  <c r="U465" i="1"/>
  <c r="AW464" i="1"/>
  <c r="AJ464" i="1"/>
  <c r="V464" i="1"/>
  <c r="BQ464" i="1" s="1"/>
  <c r="AR464" i="1"/>
  <c r="AT464" i="1"/>
  <c r="S465" i="1"/>
  <c r="AS464" i="1"/>
  <c r="I464" i="1"/>
  <c r="BR464" i="1" l="1"/>
  <c r="BS464" i="1" s="1"/>
  <c r="BT464" i="1" s="1"/>
  <c r="BU464" i="1" s="1"/>
  <c r="BV464" i="1" s="1"/>
  <c r="BW464" i="1" s="1"/>
  <c r="BX464" i="1" s="1"/>
  <c r="BY464" i="1" s="1"/>
  <c r="BZ464" i="1" s="1"/>
  <c r="CA464" i="1" s="1"/>
  <c r="CB464" i="1" s="1"/>
  <c r="CC464" i="1" s="1"/>
  <c r="CD464" i="1" s="1"/>
  <c r="CE464" i="1" s="1"/>
  <c r="CF464" i="1" s="1"/>
  <c r="CG464" i="1" s="1"/>
  <c r="CH464" i="1" s="1"/>
  <c r="CI464" i="1" s="1"/>
  <c r="CJ464" i="1" s="1"/>
  <c r="CK464" i="1" s="1"/>
  <c r="CL464" i="1" s="1"/>
  <c r="CM464" i="1" s="1"/>
  <c r="CN464" i="1" s="1"/>
  <c r="CO464" i="1" s="1"/>
  <c r="CP464" i="1" s="1"/>
  <c r="CQ464" i="1" s="1"/>
  <c r="CR464" i="1" s="1"/>
  <c r="CS464" i="1" s="1"/>
  <c r="CT464" i="1" s="1"/>
  <c r="CU464" i="1" s="1"/>
  <c r="CV464" i="1" s="1"/>
  <c r="CW464" i="1" s="1"/>
  <c r="CX464" i="1" s="1"/>
  <c r="CY464" i="1" s="1"/>
  <c r="CZ464" i="1" s="1"/>
  <c r="BG464" i="1"/>
  <c r="EJ464" i="1" s="1"/>
  <c r="EL464" i="1"/>
  <c r="G469" i="2"/>
  <c r="H469" i="2" s="1"/>
  <c r="K469" i="2" s="1"/>
  <c r="J464" i="1"/>
  <c r="K464" i="1" s="1"/>
  <c r="E465" i="1"/>
  <c r="EI464" i="1" l="1"/>
  <c r="EK464" i="1"/>
  <c r="D465" i="1"/>
  <c r="P466" i="1" s="1"/>
  <c r="DA464" i="1"/>
  <c r="DB464" i="1" s="1"/>
  <c r="DC464" i="1" s="1"/>
  <c r="DD464" i="1" s="1"/>
  <c r="DE464" i="1" s="1"/>
  <c r="DF464" i="1" s="1"/>
  <c r="DG464" i="1" s="1"/>
  <c r="DH464" i="1" s="1"/>
  <c r="DI464" i="1" s="1"/>
  <c r="DJ464" i="1" s="1"/>
  <c r="DK464" i="1" s="1"/>
  <c r="DL464" i="1" s="1"/>
  <c r="DM464" i="1" s="1"/>
  <c r="DN464" i="1" s="1"/>
  <c r="DO464" i="1" s="1"/>
  <c r="DP464" i="1" s="1"/>
  <c r="DQ464" i="1" s="1"/>
  <c r="DR464" i="1" s="1"/>
  <c r="DS464" i="1" s="1"/>
  <c r="DT464" i="1" s="1"/>
  <c r="DU464" i="1" s="1"/>
  <c r="DV464" i="1" s="1"/>
  <c r="DW464" i="1" s="1"/>
  <c r="DX464" i="1" s="1"/>
  <c r="DY464" i="1" s="1"/>
  <c r="DZ464" i="1" s="1"/>
  <c r="EA464" i="1" s="1"/>
  <c r="EB464" i="1" s="1"/>
  <c r="EC464" i="1" s="1"/>
  <c r="ED464" i="1" s="1"/>
  <c r="EE464" i="1" s="1"/>
  <c r="EF464" i="1" s="1"/>
  <c r="EG464" i="1" s="1"/>
  <c r="EH464" i="1" s="1"/>
  <c r="H465" i="1"/>
  <c r="L470" i="2" s="1"/>
  <c r="F470" i="2" l="1"/>
  <c r="BE465" i="1"/>
  <c r="X465" i="1"/>
  <c r="BA465" i="1"/>
  <c r="Z465" i="1"/>
  <c r="BB465" i="1"/>
  <c r="AJ465" i="1"/>
  <c r="W465" i="1"/>
  <c r="AU465" i="1"/>
  <c r="AO465" i="1"/>
  <c r="AH465" i="1"/>
  <c r="AM465" i="1"/>
  <c r="S466" i="1"/>
  <c r="AY465" i="1"/>
  <c r="Q466" i="1"/>
  <c r="AR465" i="1"/>
  <c r="AL465" i="1"/>
  <c r="BC465" i="1"/>
  <c r="BD465" i="1"/>
  <c r="AP465" i="1"/>
  <c r="AX465" i="1"/>
  <c r="L466" i="1"/>
  <c r="AB465" i="1"/>
  <c r="Y465" i="1"/>
  <c r="AQ465" i="1"/>
  <c r="AD465" i="1"/>
  <c r="AG465" i="1"/>
  <c r="M466" i="1"/>
  <c r="AK465" i="1"/>
  <c r="AN465" i="1"/>
  <c r="AC465" i="1"/>
  <c r="T466" i="1"/>
  <c r="AT465" i="1"/>
  <c r="AV465" i="1"/>
  <c r="O466" i="1"/>
  <c r="AZ465" i="1"/>
  <c r="AW465" i="1"/>
  <c r="R466" i="1"/>
  <c r="AF465" i="1"/>
  <c r="V465" i="1"/>
  <c r="BQ465" i="1" s="1"/>
  <c r="BR465" i="1" s="1"/>
  <c r="AA465" i="1"/>
  <c r="N466" i="1"/>
  <c r="BF465" i="1"/>
  <c r="AS465" i="1"/>
  <c r="U466" i="1"/>
  <c r="AI465" i="1"/>
  <c r="AE465" i="1"/>
  <c r="I465" i="1"/>
  <c r="BS465" i="1" l="1"/>
  <c r="BT465" i="1" s="1"/>
  <c r="BU465" i="1" s="1"/>
  <c r="BV465" i="1" s="1"/>
  <c r="BW465" i="1" s="1"/>
  <c r="BX465" i="1" s="1"/>
  <c r="BY465" i="1" s="1"/>
  <c r="BZ465" i="1" s="1"/>
  <c r="CA465" i="1" s="1"/>
  <c r="CB465" i="1" s="1"/>
  <c r="CC465" i="1" s="1"/>
  <c r="CD465" i="1" s="1"/>
  <c r="CE465" i="1" s="1"/>
  <c r="CF465" i="1" s="1"/>
  <c r="CG465" i="1" s="1"/>
  <c r="CH465" i="1" s="1"/>
  <c r="CI465" i="1" s="1"/>
  <c r="CJ465" i="1" s="1"/>
  <c r="CK465" i="1" s="1"/>
  <c r="CL465" i="1" s="1"/>
  <c r="CM465" i="1" s="1"/>
  <c r="CN465" i="1" s="1"/>
  <c r="CO465" i="1" s="1"/>
  <c r="CP465" i="1" s="1"/>
  <c r="CQ465" i="1" s="1"/>
  <c r="CR465" i="1" s="1"/>
  <c r="CS465" i="1" s="1"/>
  <c r="CT465" i="1" s="1"/>
  <c r="CU465" i="1" s="1"/>
  <c r="CV465" i="1" s="1"/>
  <c r="CW465" i="1" s="1"/>
  <c r="CX465" i="1" s="1"/>
  <c r="CY465" i="1" s="1"/>
  <c r="CZ465" i="1" s="1"/>
  <c r="BG465" i="1"/>
  <c r="EI465" i="1" s="1"/>
  <c r="EL465" i="1"/>
  <c r="G470" i="2"/>
  <c r="H470" i="2" s="1"/>
  <c r="K470" i="2" s="1"/>
  <c r="J465" i="1"/>
  <c r="K465" i="1" s="1"/>
  <c r="E466" i="1"/>
  <c r="EK465" i="1" l="1"/>
  <c r="EJ465" i="1"/>
  <c r="D466" i="1"/>
  <c r="Q467" i="1" s="1"/>
  <c r="DA465" i="1"/>
  <c r="DB465" i="1" s="1"/>
  <c r="DC465" i="1" s="1"/>
  <c r="DD465" i="1" s="1"/>
  <c r="DE465" i="1" s="1"/>
  <c r="DF465" i="1" s="1"/>
  <c r="DG465" i="1" s="1"/>
  <c r="DH465" i="1" s="1"/>
  <c r="DI465" i="1" s="1"/>
  <c r="DJ465" i="1" s="1"/>
  <c r="DK465" i="1" s="1"/>
  <c r="DL465" i="1" s="1"/>
  <c r="DM465" i="1" s="1"/>
  <c r="DN465" i="1" s="1"/>
  <c r="DO465" i="1" s="1"/>
  <c r="DP465" i="1" s="1"/>
  <c r="DQ465" i="1" s="1"/>
  <c r="DR465" i="1" s="1"/>
  <c r="DS465" i="1" s="1"/>
  <c r="DT465" i="1" s="1"/>
  <c r="DU465" i="1" s="1"/>
  <c r="DV465" i="1" s="1"/>
  <c r="DW465" i="1" s="1"/>
  <c r="DX465" i="1" s="1"/>
  <c r="DY465" i="1" s="1"/>
  <c r="DZ465" i="1" s="1"/>
  <c r="EA465" i="1" s="1"/>
  <c r="EB465" i="1" s="1"/>
  <c r="EC465" i="1" s="1"/>
  <c r="ED465" i="1" s="1"/>
  <c r="EE465" i="1" s="1"/>
  <c r="EF465" i="1" s="1"/>
  <c r="EG465" i="1" s="1"/>
  <c r="EH465" i="1" s="1"/>
  <c r="H466" i="1"/>
  <c r="L471" i="2" s="1"/>
  <c r="F471" i="2" l="1"/>
  <c r="AT466" i="1"/>
  <c r="AH466" i="1"/>
  <c r="BF466" i="1"/>
  <c r="AL466" i="1"/>
  <c r="AB466" i="1"/>
  <c r="AU466" i="1"/>
  <c r="AJ466" i="1"/>
  <c r="BD466" i="1"/>
  <c r="BB466" i="1"/>
  <c r="AR466" i="1"/>
  <c r="BA466" i="1"/>
  <c r="AG466" i="1"/>
  <c r="BC466" i="1"/>
  <c r="AV466" i="1"/>
  <c r="AD466" i="1"/>
  <c r="X466" i="1"/>
  <c r="P467" i="1"/>
  <c r="AC466" i="1"/>
  <c r="AZ466" i="1"/>
  <c r="AN466" i="1"/>
  <c r="M467" i="1"/>
  <c r="AA466" i="1"/>
  <c r="N467" i="1"/>
  <c r="AS466" i="1"/>
  <c r="BE466" i="1"/>
  <c r="AP466" i="1"/>
  <c r="AW466" i="1"/>
  <c r="S467" i="1"/>
  <c r="AO466" i="1"/>
  <c r="AX466" i="1"/>
  <c r="AY466" i="1"/>
  <c r="U467" i="1"/>
  <c r="Z466" i="1"/>
  <c r="L467" i="1"/>
  <c r="AK466" i="1"/>
  <c r="R467" i="1"/>
  <c r="W466" i="1"/>
  <c r="AI466" i="1"/>
  <c r="AE466" i="1"/>
  <c r="AQ466" i="1"/>
  <c r="T467" i="1"/>
  <c r="AM466" i="1"/>
  <c r="V466" i="1"/>
  <c r="BQ466" i="1" s="1"/>
  <c r="BR466" i="1" s="1"/>
  <c r="BS466" i="1" s="1"/>
  <c r="AF466" i="1"/>
  <c r="O467" i="1"/>
  <c r="Y466" i="1"/>
  <c r="I466" i="1"/>
  <c r="BG466" i="1" l="1"/>
  <c r="EJ466" i="1" s="1"/>
  <c r="BT466" i="1"/>
  <c r="BU466" i="1" s="1"/>
  <c r="BV466" i="1" s="1"/>
  <c r="BW466" i="1" s="1"/>
  <c r="BX466" i="1" s="1"/>
  <c r="BY466" i="1" s="1"/>
  <c r="BZ466" i="1" s="1"/>
  <c r="CA466" i="1" s="1"/>
  <c r="CB466" i="1" s="1"/>
  <c r="CC466" i="1" s="1"/>
  <c r="CD466" i="1" s="1"/>
  <c r="CE466" i="1" s="1"/>
  <c r="CF466" i="1" s="1"/>
  <c r="CG466" i="1" s="1"/>
  <c r="CH466" i="1" s="1"/>
  <c r="CI466" i="1" s="1"/>
  <c r="CJ466" i="1" s="1"/>
  <c r="CK466" i="1" s="1"/>
  <c r="CL466" i="1" s="1"/>
  <c r="CM466" i="1" s="1"/>
  <c r="CN466" i="1" s="1"/>
  <c r="CO466" i="1" s="1"/>
  <c r="CP466" i="1" s="1"/>
  <c r="CQ466" i="1" s="1"/>
  <c r="CR466" i="1" s="1"/>
  <c r="CS466" i="1" s="1"/>
  <c r="CT466" i="1" s="1"/>
  <c r="CU466" i="1" s="1"/>
  <c r="CV466" i="1" s="1"/>
  <c r="CW466" i="1" s="1"/>
  <c r="CX466" i="1" s="1"/>
  <c r="CY466" i="1" s="1"/>
  <c r="CZ466" i="1" s="1"/>
  <c r="EL466" i="1"/>
  <c r="G471" i="2"/>
  <c r="H471" i="2" s="1"/>
  <c r="K471" i="2" s="1"/>
  <c r="J466" i="1"/>
  <c r="K466" i="1" s="1"/>
  <c r="E467" i="1"/>
  <c r="EI466" i="1" l="1"/>
  <c r="EK466" i="1"/>
  <c r="D467" i="1"/>
  <c r="R468" i="1" s="1"/>
  <c r="H467" i="1"/>
  <c r="L472" i="2" s="1"/>
  <c r="DA466" i="1"/>
  <c r="DB466" i="1" s="1"/>
  <c r="DC466" i="1" s="1"/>
  <c r="DD466" i="1" s="1"/>
  <c r="DE466" i="1" s="1"/>
  <c r="DF466" i="1" s="1"/>
  <c r="DG466" i="1" s="1"/>
  <c r="DH466" i="1" s="1"/>
  <c r="DI466" i="1" s="1"/>
  <c r="DJ466" i="1" s="1"/>
  <c r="DK466" i="1" s="1"/>
  <c r="DL466" i="1" s="1"/>
  <c r="DM466" i="1" s="1"/>
  <c r="DN466" i="1" s="1"/>
  <c r="DO466" i="1" s="1"/>
  <c r="DP466" i="1" s="1"/>
  <c r="DQ466" i="1" s="1"/>
  <c r="DR466" i="1" s="1"/>
  <c r="DS466" i="1" s="1"/>
  <c r="DT466" i="1" s="1"/>
  <c r="DU466" i="1" s="1"/>
  <c r="DV466" i="1" s="1"/>
  <c r="DW466" i="1" s="1"/>
  <c r="DX466" i="1" s="1"/>
  <c r="DY466" i="1" s="1"/>
  <c r="DZ466" i="1" s="1"/>
  <c r="EA466" i="1" s="1"/>
  <c r="EB466" i="1" s="1"/>
  <c r="EC466" i="1" s="1"/>
  <c r="ED466" i="1" s="1"/>
  <c r="EE466" i="1" s="1"/>
  <c r="EF466" i="1" s="1"/>
  <c r="EG466" i="1" s="1"/>
  <c r="EH466" i="1" s="1"/>
  <c r="F472" i="2" l="1"/>
  <c r="AU467" i="1"/>
  <c r="BC467" i="1"/>
  <c r="AL467" i="1"/>
  <c r="AJ467" i="1"/>
  <c r="AW467" i="1"/>
  <c r="AA467" i="1"/>
  <c r="AO467" i="1"/>
  <c r="AE467" i="1"/>
  <c r="AH467" i="1"/>
  <c r="W467" i="1"/>
  <c r="AK467" i="1"/>
  <c r="S468" i="1"/>
  <c r="BF467" i="1"/>
  <c r="BA467" i="1"/>
  <c r="AS467" i="1"/>
  <c r="Q468" i="1"/>
  <c r="Z467" i="1"/>
  <c r="U468" i="1"/>
  <c r="BE467" i="1"/>
  <c r="AZ467" i="1"/>
  <c r="AN467" i="1"/>
  <c r="Y467" i="1"/>
  <c r="AX467" i="1"/>
  <c r="V467" i="1"/>
  <c r="BQ467" i="1" s="1"/>
  <c r="BR467" i="1" s="1"/>
  <c r="AG467" i="1"/>
  <c r="O468" i="1"/>
  <c r="T468" i="1"/>
  <c r="AY467" i="1"/>
  <c r="AC467" i="1"/>
  <c r="AV467" i="1"/>
  <c r="AD467" i="1"/>
  <c r="AP467" i="1"/>
  <c r="AF467" i="1"/>
  <c r="P468" i="1"/>
  <c r="BB467" i="1"/>
  <c r="AT467" i="1"/>
  <c r="AQ467" i="1"/>
  <c r="AM467" i="1"/>
  <c r="M468" i="1"/>
  <c r="BD467" i="1"/>
  <c r="X467" i="1"/>
  <c r="L468" i="1"/>
  <c r="AI467" i="1"/>
  <c r="N468" i="1"/>
  <c r="AR467" i="1"/>
  <c r="AB467" i="1"/>
  <c r="I467" i="1"/>
  <c r="BS467" i="1" l="1"/>
  <c r="BT467" i="1" s="1"/>
  <c r="BU467" i="1" s="1"/>
  <c r="BV467" i="1" s="1"/>
  <c r="BW467" i="1" s="1"/>
  <c r="BX467" i="1" s="1"/>
  <c r="BY467" i="1" s="1"/>
  <c r="BZ467" i="1" s="1"/>
  <c r="CA467" i="1" s="1"/>
  <c r="CB467" i="1" s="1"/>
  <c r="CC467" i="1" s="1"/>
  <c r="CD467" i="1" s="1"/>
  <c r="CE467" i="1" s="1"/>
  <c r="CF467" i="1" s="1"/>
  <c r="CG467" i="1" s="1"/>
  <c r="CH467" i="1" s="1"/>
  <c r="CI467" i="1" s="1"/>
  <c r="CJ467" i="1" s="1"/>
  <c r="CK467" i="1" s="1"/>
  <c r="CL467" i="1" s="1"/>
  <c r="CM467" i="1" s="1"/>
  <c r="CN467" i="1" s="1"/>
  <c r="CO467" i="1" s="1"/>
  <c r="CP467" i="1" s="1"/>
  <c r="CQ467" i="1" s="1"/>
  <c r="CR467" i="1" s="1"/>
  <c r="CS467" i="1" s="1"/>
  <c r="CT467" i="1" s="1"/>
  <c r="CU467" i="1" s="1"/>
  <c r="CV467" i="1" s="1"/>
  <c r="CW467" i="1" s="1"/>
  <c r="CX467" i="1" s="1"/>
  <c r="CY467" i="1" s="1"/>
  <c r="CZ467" i="1" s="1"/>
  <c r="BG467" i="1"/>
  <c r="EI467" i="1" s="1"/>
  <c r="EL467" i="1"/>
  <c r="G472" i="2"/>
  <c r="H472" i="2" s="1"/>
  <c r="K472" i="2" s="1"/>
  <c r="J467" i="1"/>
  <c r="K467" i="1" s="1"/>
  <c r="E468" i="1"/>
  <c r="EK467" i="1" l="1"/>
  <c r="EJ467" i="1"/>
  <c r="D468" i="1"/>
  <c r="R469" i="1" s="1"/>
  <c r="DA467" i="1"/>
  <c r="DB467" i="1" s="1"/>
  <c r="DC467" i="1" s="1"/>
  <c r="DD467" i="1" s="1"/>
  <c r="DE467" i="1" s="1"/>
  <c r="DF467" i="1" s="1"/>
  <c r="DG467" i="1" s="1"/>
  <c r="DH467" i="1" s="1"/>
  <c r="DI467" i="1" s="1"/>
  <c r="DJ467" i="1" s="1"/>
  <c r="DK467" i="1" s="1"/>
  <c r="DL467" i="1" s="1"/>
  <c r="DM467" i="1" s="1"/>
  <c r="DN467" i="1" s="1"/>
  <c r="DO467" i="1" s="1"/>
  <c r="DP467" i="1" s="1"/>
  <c r="DQ467" i="1" s="1"/>
  <c r="DR467" i="1" s="1"/>
  <c r="DS467" i="1" s="1"/>
  <c r="DT467" i="1" s="1"/>
  <c r="DU467" i="1" s="1"/>
  <c r="DV467" i="1" s="1"/>
  <c r="DW467" i="1" s="1"/>
  <c r="DX467" i="1" s="1"/>
  <c r="DY467" i="1" s="1"/>
  <c r="DZ467" i="1" s="1"/>
  <c r="EA467" i="1" s="1"/>
  <c r="EB467" i="1" s="1"/>
  <c r="EC467" i="1" s="1"/>
  <c r="ED467" i="1" s="1"/>
  <c r="EE467" i="1" s="1"/>
  <c r="EF467" i="1" s="1"/>
  <c r="EG467" i="1" s="1"/>
  <c r="EH467" i="1" s="1"/>
  <c r="H468" i="1"/>
  <c r="L473" i="2" s="1"/>
  <c r="F473" i="2" l="1"/>
  <c r="AV468" i="1"/>
  <c r="V468" i="1"/>
  <c r="BQ468" i="1" s="1"/>
  <c r="AS468" i="1"/>
  <c r="BA468" i="1"/>
  <c r="AF468" i="1"/>
  <c r="AN468" i="1"/>
  <c r="W468" i="1"/>
  <c r="AK468" i="1"/>
  <c r="BC468" i="1"/>
  <c r="AT468" i="1"/>
  <c r="BE468" i="1"/>
  <c r="T469" i="1"/>
  <c r="X468" i="1"/>
  <c r="S469" i="1"/>
  <c r="AO468" i="1"/>
  <c r="Z468" i="1"/>
  <c r="AD468" i="1"/>
  <c r="AL468" i="1"/>
  <c r="AB468" i="1"/>
  <c r="L469" i="1"/>
  <c r="BF468" i="1"/>
  <c r="AP468" i="1"/>
  <c r="AA468" i="1"/>
  <c r="AQ468" i="1"/>
  <c r="AC468" i="1"/>
  <c r="AX468" i="1"/>
  <c r="AG468" i="1"/>
  <c r="M469" i="1"/>
  <c r="AR468" i="1"/>
  <c r="Y468" i="1"/>
  <c r="U469" i="1"/>
  <c r="AJ468" i="1"/>
  <c r="AY468" i="1"/>
  <c r="AH468" i="1"/>
  <c r="AM468" i="1"/>
  <c r="AW468" i="1"/>
  <c r="N469" i="1"/>
  <c r="AZ468" i="1"/>
  <c r="AU468" i="1"/>
  <c r="O469" i="1"/>
  <c r="BD468" i="1"/>
  <c r="AE468" i="1"/>
  <c r="BB468" i="1"/>
  <c r="P469" i="1"/>
  <c r="Q469" i="1"/>
  <c r="AI468" i="1"/>
  <c r="BR468" i="1"/>
  <c r="BS468" i="1" s="1"/>
  <c r="I468" i="1"/>
  <c r="BT468" i="1" l="1"/>
  <c r="BU468" i="1" s="1"/>
  <c r="BV468" i="1" s="1"/>
  <c r="BW468" i="1" s="1"/>
  <c r="BX468" i="1" s="1"/>
  <c r="BY468" i="1" s="1"/>
  <c r="BZ468" i="1" s="1"/>
  <c r="CA468" i="1" s="1"/>
  <c r="CB468" i="1" s="1"/>
  <c r="CC468" i="1" s="1"/>
  <c r="CD468" i="1" s="1"/>
  <c r="CE468" i="1" s="1"/>
  <c r="CF468" i="1" s="1"/>
  <c r="CG468" i="1" s="1"/>
  <c r="CH468" i="1" s="1"/>
  <c r="CI468" i="1" s="1"/>
  <c r="CJ468" i="1" s="1"/>
  <c r="CK468" i="1" s="1"/>
  <c r="CL468" i="1" s="1"/>
  <c r="CM468" i="1" s="1"/>
  <c r="CN468" i="1" s="1"/>
  <c r="CO468" i="1" s="1"/>
  <c r="CP468" i="1" s="1"/>
  <c r="CQ468" i="1" s="1"/>
  <c r="CR468" i="1" s="1"/>
  <c r="CS468" i="1" s="1"/>
  <c r="CT468" i="1" s="1"/>
  <c r="CU468" i="1" s="1"/>
  <c r="CV468" i="1" s="1"/>
  <c r="CW468" i="1" s="1"/>
  <c r="CX468" i="1" s="1"/>
  <c r="CY468" i="1" s="1"/>
  <c r="CZ468" i="1" s="1"/>
  <c r="BG468" i="1"/>
  <c r="EJ468" i="1" s="1"/>
  <c r="EL468" i="1"/>
  <c r="J468" i="1"/>
  <c r="K468" i="1" s="1"/>
  <c r="G473" i="2"/>
  <c r="H473" i="2" s="1"/>
  <c r="K473" i="2" s="1"/>
  <c r="E469" i="1"/>
  <c r="EI468" i="1" l="1"/>
  <c r="EK468" i="1"/>
  <c r="D469" i="1"/>
  <c r="S470" i="1" s="1"/>
  <c r="H469" i="1"/>
  <c r="L474" i="2" s="1"/>
  <c r="DA468" i="1"/>
  <c r="DB468" i="1" s="1"/>
  <c r="DC468" i="1" s="1"/>
  <c r="DD468" i="1" s="1"/>
  <c r="DE468" i="1" s="1"/>
  <c r="DF468" i="1" s="1"/>
  <c r="DG468" i="1" s="1"/>
  <c r="DH468" i="1" s="1"/>
  <c r="DI468" i="1" s="1"/>
  <c r="DJ468" i="1" s="1"/>
  <c r="DK468" i="1" s="1"/>
  <c r="DL468" i="1" s="1"/>
  <c r="DM468" i="1" s="1"/>
  <c r="DN468" i="1" s="1"/>
  <c r="DO468" i="1" s="1"/>
  <c r="DP468" i="1" s="1"/>
  <c r="DQ468" i="1" s="1"/>
  <c r="DR468" i="1" s="1"/>
  <c r="DS468" i="1" s="1"/>
  <c r="DT468" i="1" s="1"/>
  <c r="DU468" i="1" s="1"/>
  <c r="DV468" i="1" s="1"/>
  <c r="DW468" i="1" s="1"/>
  <c r="DX468" i="1" s="1"/>
  <c r="DY468" i="1" s="1"/>
  <c r="DZ468" i="1" s="1"/>
  <c r="EA468" i="1" s="1"/>
  <c r="EB468" i="1" s="1"/>
  <c r="EC468" i="1" s="1"/>
  <c r="ED468" i="1" s="1"/>
  <c r="EE468" i="1" s="1"/>
  <c r="EF468" i="1" s="1"/>
  <c r="EG468" i="1" s="1"/>
  <c r="EH468" i="1" s="1"/>
  <c r="F474" i="2" l="1"/>
  <c r="AY469" i="1"/>
  <c r="AP469" i="1"/>
  <c r="Y469" i="1"/>
  <c r="AS469" i="1"/>
  <c r="BF469" i="1"/>
  <c r="AI469" i="1"/>
  <c r="AM469" i="1"/>
  <c r="AF469" i="1"/>
  <c r="BC469" i="1"/>
  <c r="AU469" i="1"/>
  <c r="AV469" i="1"/>
  <c r="BE469" i="1"/>
  <c r="Z469" i="1"/>
  <c r="AC469" i="1"/>
  <c r="Q470" i="1"/>
  <c r="AH469" i="1"/>
  <c r="AZ469" i="1"/>
  <c r="AJ469" i="1"/>
  <c r="BD469" i="1"/>
  <c r="AK469" i="1"/>
  <c r="W469" i="1"/>
  <c r="AO469" i="1"/>
  <c r="BA469" i="1"/>
  <c r="L470" i="1"/>
  <c r="V469" i="1"/>
  <c r="BQ469" i="1" s="1"/>
  <c r="AX469" i="1"/>
  <c r="AD469" i="1"/>
  <c r="AL469" i="1"/>
  <c r="AE469" i="1"/>
  <c r="T470" i="1"/>
  <c r="M470" i="1"/>
  <c r="AG469" i="1"/>
  <c r="AR469" i="1"/>
  <c r="AN469" i="1"/>
  <c r="N470" i="1"/>
  <c r="AT469" i="1"/>
  <c r="U470" i="1"/>
  <c r="O470" i="1"/>
  <c r="BB469" i="1"/>
  <c r="R470" i="1"/>
  <c r="AB469" i="1"/>
  <c r="AA469" i="1"/>
  <c r="AW469" i="1"/>
  <c r="P470" i="1"/>
  <c r="X469" i="1"/>
  <c r="AQ469" i="1"/>
  <c r="BR469" i="1"/>
  <c r="I469" i="1"/>
  <c r="BG469" i="1" l="1"/>
  <c r="EI469" i="1" s="1"/>
  <c r="BS469" i="1"/>
  <c r="BT469" i="1" s="1"/>
  <c r="BU469" i="1" s="1"/>
  <c r="BV469" i="1" s="1"/>
  <c r="BW469" i="1" s="1"/>
  <c r="BX469" i="1" s="1"/>
  <c r="BY469" i="1" s="1"/>
  <c r="BZ469" i="1" s="1"/>
  <c r="CA469" i="1" s="1"/>
  <c r="CB469" i="1" s="1"/>
  <c r="CC469" i="1" s="1"/>
  <c r="CD469" i="1" s="1"/>
  <c r="CE469" i="1" s="1"/>
  <c r="CF469" i="1" s="1"/>
  <c r="CG469" i="1" s="1"/>
  <c r="CH469" i="1" s="1"/>
  <c r="CI469" i="1" s="1"/>
  <c r="CJ469" i="1" s="1"/>
  <c r="CK469" i="1" s="1"/>
  <c r="CL469" i="1" s="1"/>
  <c r="CM469" i="1" s="1"/>
  <c r="CN469" i="1" s="1"/>
  <c r="CO469" i="1" s="1"/>
  <c r="CP469" i="1" s="1"/>
  <c r="CQ469" i="1" s="1"/>
  <c r="CR469" i="1" s="1"/>
  <c r="CS469" i="1" s="1"/>
  <c r="CT469" i="1" s="1"/>
  <c r="CU469" i="1" s="1"/>
  <c r="CV469" i="1" s="1"/>
  <c r="CW469" i="1" s="1"/>
  <c r="CX469" i="1" s="1"/>
  <c r="CY469" i="1" s="1"/>
  <c r="CZ469" i="1" s="1"/>
  <c r="EL469" i="1"/>
  <c r="G474" i="2"/>
  <c r="H474" i="2" s="1"/>
  <c r="K474" i="2" s="1"/>
  <c r="J469" i="1"/>
  <c r="K469" i="1" s="1"/>
  <c r="E470" i="1"/>
  <c r="EK469" i="1" l="1"/>
  <c r="EJ469" i="1"/>
  <c r="D470" i="1"/>
  <c r="M471" i="1" s="1"/>
  <c r="H470" i="1"/>
  <c r="L475" i="2" s="1"/>
  <c r="DA469" i="1"/>
  <c r="DB469" i="1" s="1"/>
  <c r="DC469" i="1" s="1"/>
  <c r="DD469" i="1" s="1"/>
  <c r="DE469" i="1" s="1"/>
  <c r="DF469" i="1" s="1"/>
  <c r="DG469" i="1" s="1"/>
  <c r="DH469" i="1" s="1"/>
  <c r="DI469" i="1" s="1"/>
  <c r="DJ469" i="1" s="1"/>
  <c r="DK469" i="1" s="1"/>
  <c r="DL469" i="1" s="1"/>
  <c r="DM469" i="1" s="1"/>
  <c r="DN469" i="1" s="1"/>
  <c r="DO469" i="1" s="1"/>
  <c r="DP469" i="1" s="1"/>
  <c r="DQ469" i="1" s="1"/>
  <c r="DR469" i="1" s="1"/>
  <c r="DS469" i="1" s="1"/>
  <c r="DT469" i="1" s="1"/>
  <c r="DU469" i="1" s="1"/>
  <c r="DV469" i="1" s="1"/>
  <c r="DW469" i="1" s="1"/>
  <c r="DX469" i="1" s="1"/>
  <c r="DY469" i="1" s="1"/>
  <c r="DZ469" i="1" s="1"/>
  <c r="EA469" i="1" s="1"/>
  <c r="EB469" i="1" s="1"/>
  <c r="EC469" i="1" s="1"/>
  <c r="ED469" i="1" s="1"/>
  <c r="EE469" i="1" s="1"/>
  <c r="EF469" i="1" s="1"/>
  <c r="EG469" i="1" s="1"/>
  <c r="EH469" i="1" s="1"/>
  <c r="F475" i="2" l="1"/>
  <c r="AG470" i="1"/>
  <c r="AR470" i="1"/>
  <c r="U471" i="1"/>
  <c r="AJ470" i="1"/>
  <c r="BC470" i="1"/>
  <c r="AK470" i="1"/>
  <c r="AZ470" i="1"/>
  <c r="AI470" i="1"/>
  <c r="AE470" i="1"/>
  <c r="AW470" i="1"/>
  <c r="AM470" i="1"/>
  <c r="BD470" i="1"/>
  <c r="O471" i="1"/>
  <c r="AL470" i="1"/>
  <c r="S471" i="1"/>
  <c r="AN470" i="1"/>
  <c r="AB470" i="1"/>
  <c r="Y470" i="1"/>
  <c r="Z470" i="1"/>
  <c r="AT470" i="1"/>
  <c r="AQ470" i="1"/>
  <c r="BF470" i="1"/>
  <c r="AY470" i="1"/>
  <c r="AA470" i="1"/>
  <c r="AU470" i="1"/>
  <c r="R471" i="1"/>
  <c r="BE470" i="1"/>
  <c r="AP470" i="1"/>
  <c r="P471" i="1"/>
  <c r="AC470" i="1"/>
  <c r="N471" i="1"/>
  <c r="V470" i="1"/>
  <c r="BQ470" i="1" s="1"/>
  <c r="AO470" i="1"/>
  <c r="AD470" i="1"/>
  <c r="BA470" i="1"/>
  <c r="AH470" i="1"/>
  <c r="L471" i="1"/>
  <c r="BB470" i="1"/>
  <c r="AV470" i="1"/>
  <c r="X470" i="1"/>
  <c r="Q471" i="1"/>
  <c r="AX470" i="1"/>
  <c r="W470" i="1"/>
  <c r="BR470" i="1" s="1"/>
  <c r="T471" i="1"/>
  <c r="AF470" i="1"/>
  <c r="AS470" i="1"/>
  <c r="I470" i="1"/>
  <c r="BS470" i="1" l="1"/>
  <c r="BT470" i="1" s="1"/>
  <c r="BU470" i="1" s="1"/>
  <c r="BV470" i="1" s="1"/>
  <c r="BW470" i="1" s="1"/>
  <c r="BX470" i="1" s="1"/>
  <c r="BY470" i="1" s="1"/>
  <c r="BZ470" i="1" s="1"/>
  <c r="CA470" i="1" s="1"/>
  <c r="CB470" i="1" s="1"/>
  <c r="CC470" i="1" s="1"/>
  <c r="CD470" i="1" s="1"/>
  <c r="CE470" i="1" s="1"/>
  <c r="CF470" i="1" s="1"/>
  <c r="CG470" i="1" s="1"/>
  <c r="CH470" i="1" s="1"/>
  <c r="CI470" i="1" s="1"/>
  <c r="CJ470" i="1" s="1"/>
  <c r="CK470" i="1" s="1"/>
  <c r="CL470" i="1" s="1"/>
  <c r="CM470" i="1" s="1"/>
  <c r="CN470" i="1" s="1"/>
  <c r="CO470" i="1" s="1"/>
  <c r="CP470" i="1" s="1"/>
  <c r="CQ470" i="1" s="1"/>
  <c r="CR470" i="1" s="1"/>
  <c r="CS470" i="1" s="1"/>
  <c r="CT470" i="1" s="1"/>
  <c r="CU470" i="1" s="1"/>
  <c r="CV470" i="1" s="1"/>
  <c r="CW470" i="1" s="1"/>
  <c r="CX470" i="1" s="1"/>
  <c r="CY470" i="1" s="1"/>
  <c r="CZ470" i="1" s="1"/>
  <c r="BG470" i="1"/>
  <c r="EJ470" i="1" s="1"/>
  <c r="EL470" i="1"/>
  <c r="J470" i="1"/>
  <c r="K470" i="1" s="1"/>
  <c r="G475" i="2"/>
  <c r="H475" i="2" s="1"/>
  <c r="K475" i="2" s="1"/>
  <c r="E471" i="1"/>
  <c r="EI470" i="1" l="1"/>
  <c r="EK470" i="1"/>
  <c r="D471" i="1"/>
  <c r="N472" i="1" s="1"/>
  <c r="H471" i="1"/>
  <c r="L476" i="2" s="1"/>
  <c r="DA470" i="1"/>
  <c r="DB470" i="1" s="1"/>
  <c r="DC470" i="1" s="1"/>
  <c r="DD470" i="1" s="1"/>
  <c r="DE470" i="1" s="1"/>
  <c r="DF470" i="1" s="1"/>
  <c r="DG470" i="1" s="1"/>
  <c r="DH470" i="1" s="1"/>
  <c r="DI470" i="1" s="1"/>
  <c r="DJ470" i="1" s="1"/>
  <c r="DK470" i="1" s="1"/>
  <c r="DL470" i="1" s="1"/>
  <c r="DM470" i="1" s="1"/>
  <c r="DN470" i="1" s="1"/>
  <c r="DO470" i="1" s="1"/>
  <c r="DP470" i="1" s="1"/>
  <c r="DQ470" i="1" s="1"/>
  <c r="DR470" i="1" s="1"/>
  <c r="DS470" i="1" s="1"/>
  <c r="DT470" i="1" s="1"/>
  <c r="DU470" i="1" s="1"/>
  <c r="DV470" i="1" s="1"/>
  <c r="DW470" i="1" s="1"/>
  <c r="DX470" i="1" s="1"/>
  <c r="DY470" i="1" s="1"/>
  <c r="DZ470" i="1" s="1"/>
  <c r="EA470" i="1" s="1"/>
  <c r="EB470" i="1" s="1"/>
  <c r="EC470" i="1" s="1"/>
  <c r="ED470" i="1" s="1"/>
  <c r="EE470" i="1" s="1"/>
  <c r="EF470" i="1" s="1"/>
  <c r="EG470" i="1" s="1"/>
  <c r="EH470" i="1" s="1"/>
  <c r="F476" i="2" l="1"/>
  <c r="BA471" i="1"/>
  <c r="AW471" i="1"/>
  <c r="O472" i="1"/>
  <c r="AA471" i="1"/>
  <c r="AC471" i="1"/>
  <c r="BD471" i="1"/>
  <c r="AL471" i="1"/>
  <c r="AK471" i="1"/>
  <c r="AX471" i="1"/>
  <c r="Y471" i="1"/>
  <c r="AN471" i="1"/>
  <c r="BF471" i="1"/>
  <c r="X471" i="1"/>
  <c r="S472" i="1"/>
  <c r="AR471" i="1"/>
  <c r="M472" i="1"/>
  <c r="AT471" i="1"/>
  <c r="AY471" i="1"/>
  <c r="AE471" i="1"/>
  <c r="AO471" i="1"/>
  <c r="AG471" i="1"/>
  <c r="W471" i="1"/>
  <c r="AB471" i="1"/>
  <c r="AS471" i="1"/>
  <c r="AH471" i="1"/>
  <c r="AU471" i="1"/>
  <c r="AP471" i="1"/>
  <c r="P472" i="1"/>
  <c r="Z471" i="1"/>
  <c r="L472" i="1"/>
  <c r="AI471" i="1"/>
  <c r="BE471" i="1"/>
  <c r="BC471" i="1"/>
  <c r="AJ471" i="1"/>
  <c r="AD471" i="1"/>
  <c r="Q472" i="1"/>
  <c r="AV471" i="1"/>
  <c r="AZ471" i="1"/>
  <c r="BB471" i="1"/>
  <c r="AQ471" i="1"/>
  <c r="T472" i="1"/>
  <c r="U472" i="1"/>
  <c r="V471" i="1"/>
  <c r="BQ471" i="1" s="1"/>
  <c r="AM471" i="1"/>
  <c r="R472" i="1"/>
  <c r="AF471" i="1"/>
  <c r="I471" i="1"/>
  <c r="BR471" i="1" l="1"/>
  <c r="BS471" i="1" s="1"/>
  <c r="BT471" i="1" s="1"/>
  <c r="BU471" i="1" s="1"/>
  <c r="BV471" i="1" s="1"/>
  <c r="BW471" i="1" s="1"/>
  <c r="BX471" i="1" s="1"/>
  <c r="BY471" i="1" s="1"/>
  <c r="BZ471" i="1" s="1"/>
  <c r="CA471" i="1" s="1"/>
  <c r="CB471" i="1" s="1"/>
  <c r="CC471" i="1" s="1"/>
  <c r="CD471" i="1" s="1"/>
  <c r="CE471" i="1" s="1"/>
  <c r="CF471" i="1" s="1"/>
  <c r="CG471" i="1" s="1"/>
  <c r="CH471" i="1" s="1"/>
  <c r="CI471" i="1" s="1"/>
  <c r="CJ471" i="1" s="1"/>
  <c r="CK471" i="1" s="1"/>
  <c r="CL471" i="1" s="1"/>
  <c r="CM471" i="1" s="1"/>
  <c r="CN471" i="1" s="1"/>
  <c r="CO471" i="1" s="1"/>
  <c r="CP471" i="1" s="1"/>
  <c r="CQ471" i="1" s="1"/>
  <c r="CR471" i="1" s="1"/>
  <c r="CS471" i="1" s="1"/>
  <c r="CT471" i="1" s="1"/>
  <c r="CU471" i="1" s="1"/>
  <c r="CV471" i="1" s="1"/>
  <c r="CW471" i="1" s="1"/>
  <c r="CX471" i="1" s="1"/>
  <c r="CY471" i="1" s="1"/>
  <c r="CZ471" i="1" s="1"/>
  <c r="BG471" i="1"/>
  <c r="EI471" i="1" s="1"/>
  <c r="EL471" i="1"/>
  <c r="G476" i="2"/>
  <c r="H476" i="2" s="1"/>
  <c r="K476" i="2" s="1"/>
  <c r="J471" i="1"/>
  <c r="K471" i="1" s="1"/>
  <c r="E472" i="1"/>
  <c r="EK471" i="1" l="1"/>
  <c r="EJ471" i="1"/>
  <c r="D472" i="1"/>
  <c r="O473" i="1" s="1"/>
  <c r="H472" i="1"/>
  <c r="L477" i="2" s="1"/>
  <c r="DA471" i="1"/>
  <c r="DB471" i="1" s="1"/>
  <c r="DC471" i="1" s="1"/>
  <c r="DD471" i="1" s="1"/>
  <c r="DE471" i="1" s="1"/>
  <c r="DF471" i="1" s="1"/>
  <c r="DG471" i="1" s="1"/>
  <c r="DH471" i="1" s="1"/>
  <c r="DI471" i="1" s="1"/>
  <c r="DJ471" i="1" s="1"/>
  <c r="DK471" i="1" s="1"/>
  <c r="DL471" i="1" s="1"/>
  <c r="DM471" i="1" s="1"/>
  <c r="DN471" i="1" s="1"/>
  <c r="DO471" i="1" s="1"/>
  <c r="DP471" i="1" s="1"/>
  <c r="DQ471" i="1" s="1"/>
  <c r="DR471" i="1" s="1"/>
  <c r="DS471" i="1" s="1"/>
  <c r="DT471" i="1" s="1"/>
  <c r="DU471" i="1" s="1"/>
  <c r="DV471" i="1" s="1"/>
  <c r="DW471" i="1" s="1"/>
  <c r="DX471" i="1" s="1"/>
  <c r="DY471" i="1" s="1"/>
  <c r="DZ471" i="1" s="1"/>
  <c r="EA471" i="1" s="1"/>
  <c r="EB471" i="1" s="1"/>
  <c r="EC471" i="1" s="1"/>
  <c r="ED471" i="1" s="1"/>
  <c r="EE471" i="1" s="1"/>
  <c r="EF471" i="1" s="1"/>
  <c r="EG471" i="1" s="1"/>
  <c r="EH471" i="1" s="1"/>
  <c r="F477" i="2" l="1"/>
  <c r="AO472" i="1"/>
  <c r="AM472" i="1"/>
  <c r="AE472" i="1"/>
  <c r="AX472" i="1"/>
  <c r="AU472" i="1"/>
  <c r="T473" i="1"/>
  <c r="Z472" i="1"/>
  <c r="S473" i="1"/>
  <c r="M473" i="1"/>
  <c r="BD472" i="1"/>
  <c r="AT472" i="1"/>
  <c r="AB472" i="1"/>
  <c r="AQ472" i="1"/>
  <c r="U473" i="1"/>
  <c r="AW472" i="1"/>
  <c r="AF472" i="1"/>
  <c r="AK472" i="1"/>
  <c r="AP472" i="1"/>
  <c r="AL472" i="1"/>
  <c r="R473" i="1"/>
  <c r="Q473" i="1"/>
  <c r="X472" i="1"/>
  <c r="AZ472" i="1"/>
  <c r="AR472" i="1"/>
  <c r="BE472" i="1"/>
  <c r="AH472" i="1"/>
  <c r="AN472" i="1"/>
  <c r="AI472" i="1"/>
  <c r="BF472" i="1"/>
  <c r="BC472" i="1"/>
  <c r="BA472" i="1"/>
  <c r="V472" i="1"/>
  <c r="BQ472" i="1" s="1"/>
  <c r="BB472" i="1"/>
  <c r="AG472" i="1"/>
  <c r="AY472" i="1"/>
  <c r="AV472" i="1"/>
  <c r="AD472" i="1"/>
  <c r="P473" i="1"/>
  <c r="AC472" i="1"/>
  <c r="AS472" i="1"/>
  <c r="AA472" i="1"/>
  <c r="Y472" i="1"/>
  <c r="W472" i="1"/>
  <c r="BR472" i="1" s="1"/>
  <c r="N473" i="1"/>
  <c r="AJ472" i="1"/>
  <c r="L473" i="1"/>
  <c r="I472" i="1"/>
  <c r="BG472" i="1" l="1"/>
  <c r="EJ472" i="1" s="1"/>
  <c r="BS472" i="1"/>
  <c r="BT472" i="1" s="1"/>
  <c r="BU472" i="1" s="1"/>
  <c r="BV472" i="1" s="1"/>
  <c r="BW472" i="1" s="1"/>
  <c r="BX472" i="1" s="1"/>
  <c r="BY472" i="1" s="1"/>
  <c r="BZ472" i="1" s="1"/>
  <c r="CA472" i="1" s="1"/>
  <c r="CB472" i="1" s="1"/>
  <c r="CC472" i="1" s="1"/>
  <c r="CD472" i="1" s="1"/>
  <c r="CE472" i="1" s="1"/>
  <c r="CF472" i="1" s="1"/>
  <c r="CG472" i="1" s="1"/>
  <c r="CH472" i="1" s="1"/>
  <c r="CI472" i="1" s="1"/>
  <c r="CJ472" i="1" s="1"/>
  <c r="CK472" i="1" s="1"/>
  <c r="CL472" i="1" s="1"/>
  <c r="CM472" i="1" s="1"/>
  <c r="CN472" i="1" s="1"/>
  <c r="CO472" i="1" s="1"/>
  <c r="CP472" i="1" s="1"/>
  <c r="CQ472" i="1" s="1"/>
  <c r="CR472" i="1" s="1"/>
  <c r="CS472" i="1" s="1"/>
  <c r="CT472" i="1" s="1"/>
  <c r="CU472" i="1" s="1"/>
  <c r="CV472" i="1" s="1"/>
  <c r="CW472" i="1" s="1"/>
  <c r="CX472" i="1" s="1"/>
  <c r="CY472" i="1" s="1"/>
  <c r="CZ472" i="1" s="1"/>
  <c r="EL472" i="1"/>
  <c r="J472" i="1"/>
  <c r="K472" i="1" s="1"/>
  <c r="G477" i="2"/>
  <c r="H477" i="2" s="1"/>
  <c r="K477" i="2" s="1"/>
  <c r="E473" i="1"/>
  <c r="EI472" i="1" l="1"/>
  <c r="EK472" i="1"/>
  <c r="D473" i="1"/>
  <c r="L474" i="1" s="1"/>
  <c r="H473" i="1"/>
  <c r="L478" i="2" s="1"/>
  <c r="DA472" i="1"/>
  <c r="DB472" i="1" s="1"/>
  <c r="DC472" i="1" s="1"/>
  <c r="DD472" i="1" s="1"/>
  <c r="DE472" i="1" s="1"/>
  <c r="DF472" i="1" s="1"/>
  <c r="DG472" i="1" s="1"/>
  <c r="DH472" i="1" s="1"/>
  <c r="DI472" i="1" s="1"/>
  <c r="DJ472" i="1" s="1"/>
  <c r="DK472" i="1" s="1"/>
  <c r="DL472" i="1" s="1"/>
  <c r="DM472" i="1" s="1"/>
  <c r="DN472" i="1" s="1"/>
  <c r="DO472" i="1" s="1"/>
  <c r="DP472" i="1" s="1"/>
  <c r="DQ472" i="1" s="1"/>
  <c r="DR472" i="1" s="1"/>
  <c r="DS472" i="1" s="1"/>
  <c r="DT472" i="1" s="1"/>
  <c r="DU472" i="1" s="1"/>
  <c r="DV472" i="1" s="1"/>
  <c r="DW472" i="1" s="1"/>
  <c r="DX472" i="1" s="1"/>
  <c r="DY472" i="1" s="1"/>
  <c r="DZ472" i="1" s="1"/>
  <c r="EA472" i="1" s="1"/>
  <c r="EB472" i="1" s="1"/>
  <c r="EC472" i="1" s="1"/>
  <c r="ED472" i="1" s="1"/>
  <c r="EE472" i="1" s="1"/>
  <c r="EF472" i="1" s="1"/>
  <c r="EG472" i="1" s="1"/>
  <c r="EH472" i="1" s="1"/>
  <c r="F478" i="2" l="1"/>
  <c r="X473" i="1"/>
  <c r="AY473" i="1"/>
  <c r="AJ473" i="1"/>
  <c r="AP473" i="1"/>
  <c r="AU473" i="1"/>
  <c r="BB473" i="1"/>
  <c r="AM473" i="1"/>
  <c r="AT473" i="1"/>
  <c r="V473" i="1"/>
  <c r="BQ473" i="1" s="1"/>
  <c r="AK473" i="1"/>
  <c r="AR473" i="1"/>
  <c r="R474" i="1"/>
  <c r="BF473" i="1"/>
  <c r="AE473" i="1"/>
  <c r="AI473" i="1"/>
  <c r="Y473" i="1"/>
  <c r="W473" i="1"/>
  <c r="Q474" i="1"/>
  <c r="AL473" i="1"/>
  <c r="AB473" i="1"/>
  <c r="AO473" i="1"/>
  <c r="AG473" i="1"/>
  <c r="AN473" i="1"/>
  <c r="BE473" i="1"/>
  <c r="U474" i="1"/>
  <c r="O474" i="1"/>
  <c r="AC473" i="1"/>
  <c r="AS473" i="1"/>
  <c r="AA473" i="1"/>
  <c r="M474" i="1"/>
  <c r="Z473" i="1"/>
  <c r="BD473" i="1"/>
  <c r="T474" i="1"/>
  <c r="AW473" i="1"/>
  <c r="AH473" i="1"/>
  <c r="BC473" i="1"/>
  <c r="N474" i="1"/>
  <c r="AZ473" i="1"/>
  <c r="AQ473" i="1"/>
  <c r="AV473" i="1"/>
  <c r="AD473" i="1"/>
  <c r="P474" i="1"/>
  <c r="BA473" i="1"/>
  <c r="S474" i="1"/>
  <c r="AX473" i="1"/>
  <c r="AF473" i="1"/>
  <c r="BR473" i="1"/>
  <c r="BS473" i="1" s="1"/>
  <c r="BT473" i="1" s="1"/>
  <c r="I473" i="1"/>
  <c r="BG473" i="1" l="1"/>
  <c r="EI473" i="1" s="1"/>
  <c r="BU473" i="1"/>
  <c r="BV473" i="1" s="1"/>
  <c r="BW473" i="1" s="1"/>
  <c r="BX473" i="1" s="1"/>
  <c r="BY473" i="1" s="1"/>
  <c r="BZ473" i="1" s="1"/>
  <c r="CA473" i="1" s="1"/>
  <c r="CB473" i="1" s="1"/>
  <c r="CC473" i="1" s="1"/>
  <c r="CD473" i="1" s="1"/>
  <c r="CE473" i="1" s="1"/>
  <c r="CF473" i="1" s="1"/>
  <c r="CG473" i="1" s="1"/>
  <c r="CH473" i="1" s="1"/>
  <c r="CI473" i="1" s="1"/>
  <c r="CJ473" i="1" s="1"/>
  <c r="CK473" i="1" s="1"/>
  <c r="CL473" i="1" s="1"/>
  <c r="CM473" i="1" s="1"/>
  <c r="CN473" i="1" s="1"/>
  <c r="CO473" i="1" s="1"/>
  <c r="CP473" i="1" s="1"/>
  <c r="CQ473" i="1" s="1"/>
  <c r="CR473" i="1" s="1"/>
  <c r="CS473" i="1" s="1"/>
  <c r="CT473" i="1" s="1"/>
  <c r="CU473" i="1" s="1"/>
  <c r="CV473" i="1" s="1"/>
  <c r="CW473" i="1" s="1"/>
  <c r="CX473" i="1" s="1"/>
  <c r="CY473" i="1" s="1"/>
  <c r="CZ473" i="1" s="1"/>
  <c r="EL473" i="1"/>
  <c r="G478" i="2"/>
  <c r="H478" i="2" s="1"/>
  <c r="K478" i="2" s="1"/>
  <c r="J473" i="1"/>
  <c r="K473" i="1" s="1"/>
  <c r="E474" i="1"/>
  <c r="EK473" i="1" l="1"/>
  <c r="EJ473" i="1"/>
  <c r="D474" i="1"/>
  <c r="N475" i="1" s="1"/>
  <c r="H474" i="1"/>
  <c r="L479" i="2" s="1"/>
  <c r="DA473" i="1"/>
  <c r="DB473" i="1" s="1"/>
  <c r="DC473" i="1" s="1"/>
  <c r="DD473" i="1" s="1"/>
  <c r="DE473" i="1" s="1"/>
  <c r="DF473" i="1" s="1"/>
  <c r="DG473" i="1" s="1"/>
  <c r="DH473" i="1" s="1"/>
  <c r="DI473" i="1" s="1"/>
  <c r="DJ473" i="1" s="1"/>
  <c r="DK473" i="1" s="1"/>
  <c r="DL473" i="1" s="1"/>
  <c r="DM473" i="1" s="1"/>
  <c r="DN473" i="1" s="1"/>
  <c r="DO473" i="1" s="1"/>
  <c r="DP473" i="1" s="1"/>
  <c r="DQ473" i="1" s="1"/>
  <c r="DR473" i="1" s="1"/>
  <c r="DS473" i="1" s="1"/>
  <c r="DT473" i="1" s="1"/>
  <c r="DU473" i="1" s="1"/>
  <c r="DV473" i="1" s="1"/>
  <c r="DW473" i="1" s="1"/>
  <c r="DX473" i="1" s="1"/>
  <c r="DY473" i="1" s="1"/>
  <c r="DZ473" i="1" s="1"/>
  <c r="EA473" i="1" s="1"/>
  <c r="EB473" i="1" s="1"/>
  <c r="EC473" i="1" s="1"/>
  <c r="ED473" i="1" s="1"/>
  <c r="EE473" i="1" s="1"/>
  <c r="EF473" i="1" s="1"/>
  <c r="EG473" i="1" s="1"/>
  <c r="EH473" i="1" s="1"/>
  <c r="F479" i="2" l="1"/>
  <c r="AK474" i="1"/>
  <c r="AG474" i="1"/>
  <c r="Q475" i="1"/>
  <c r="Z474" i="1"/>
  <c r="AM474" i="1"/>
  <c r="BA474" i="1"/>
  <c r="AO474" i="1"/>
  <c r="AI474" i="1"/>
  <c r="AJ474" i="1"/>
  <c r="X474" i="1"/>
  <c r="AH474" i="1"/>
  <c r="BB474" i="1"/>
  <c r="AW474" i="1"/>
  <c r="U475" i="1"/>
  <c r="AX474" i="1"/>
  <c r="V474" i="1"/>
  <c r="BQ474" i="1" s="1"/>
  <c r="AU474" i="1"/>
  <c r="BF474" i="1"/>
  <c r="AV474" i="1"/>
  <c r="Y474" i="1"/>
  <c r="BD474" i="1"/>
  <c r="AP474" i="1"/>
  <c r="R475" i="1"/>
  <c r="AE474" i="1"/>
  <c r="BE474" i="1"/>
  <c r="AB474" i="1"/>
  <c r="P475" i="1"/>
  <c r="O475" i="1"/>
  <c r="W474" i="1"/>
  <c r="T475" i="1"/>
  <c r="AQ474" i="1"/>
  <c r="AF474" i="1"/>
  <c r="AS474" i="1"/>
  <c r="AC474" i="1"/>
  <c r="AZ474" i="1"/>
  <c r="AL474" i="1"/>
  <c r="AY474" i="1"/>
  <c r="AT474" i="1"/>
  <c r="AR474" i="1"/>
  <c r="L475" i="1"/>
  <c r="BC474" i="1"/>
  <c r="M475" i="1"/>
  <c r="AA474" i="1"/>
  <c r="AD474" i="1"/>
  <c r="S475" i="1"/>
  <c r="AN474" i="1"/>
  <c r="BR474" i="1"/>
  <c r="BS474" i="1" s="1"/>
  <c r="BT474" i="1" s="1"/>
  <c r="BU474" i="1" s="1"/>
  <c r="I474" i="1"/>
  <c r="BG474" i="1" l="1"/>
  <c r="EI474" i="1" s="1"/>
  <c r="BV474" i="1"/>
  <c r="BW474" i="1" s="1"/>
  <c r="BX474" i="1" s="1"/>
  <c r="BY474" i="1" s="1"/>
  <c r="BZ474" i="1" s="1"/>
  <c r="CA474" i="1" s="1"/>
  <c r="CB474" i="1" s="1"/>
  <c r="CC474" i="1" s="1"/>
  <c r="CD474" i="1" s="1"/>
  <c r="CE474" i="1" s="1"/>
  <c r="CF474" i="1" s="1"/>
  <c r="CG474" i="1" s="1"/>
  <c r="CH474" i="1" s="1"/>
  <c r="CI474" i="1" s="1"/>
  <c r="CJ474" i="1" s="1"/>
  <c r="CK474" i="1" s="1"/>
  <c r="CL474" i="1" s="1"/>
  <c r="CM474" i="1" s="1"/>
  <c r="CN474" i="1" s="1"/>
  <c r="CO474" i="1" s="1"/>
  <c r="CP474" i="1" s="1"/>
  <c r="CQ474" i="1" s="1"/>
  <c r="CR474" i="1" s="1"/>
  <c r="CS474" i="1" s="1"/>
  <c r="CT474" i="1" s="1"/>
  <c r="CU474" i="1" s="1"/>
  <c r="CV474" i="1" s="1"/>
  <c r="CW474" i="1" s="1"/>
  <c r="CX474" i="1" s="1"/>
  <c r="CY474" i="1" s="1"/>
  <c r="CZ474" i="1" s="1"/>
  <c r="EL474" i="1"/>
  <c r="G479" i="2"/>
  <c r="H479" i="2" s="1"/>
  <c r="K479" i="2" s="1"/>
  <c r="J474" i="1"/>
  <c r="K474" i="1" s="1"/>
  <c r="E475" i="1"/>
  <c r="EK474" i="1" l="1"/>
  <c r="EJ474" i="1"/>
  <c r="D475" i="1"/>
  <c r="S476" i="1" s="1"/>
  <c r="H475" i="1"/>
  <c r="L480" i="2" s="1"/>
  <c r="DA474" i="1"/>
  <c r="DB474" i="1" s="1"/>
  <c r="DC474" i="1" s="1"/>
  <c r="DD474" i="1" s="1"/>
  <c r="DE474" i="1" s="1"/>
  <c r="DF474" i="1" s="1"/>
  <c r="DG474" i="1" s="1"/>
  <c r="DH474" i="1" s="1"/>
  <c r="DI474" i="1" s="1"/>
  <c r="DJ474" i="1" s="1"/>
  <c r="DK474" i="1" s="1"/>
  <c r="DL474" i="1" s="1"/>
  <c r="DM474" i="1" s="1"/>
  <c r="DN474" i="1" s="1"/>
  <c r="DO474" i="1" s="1"/>
  <c r="DP474" i="1" s="1"/>
  <c r="DQ474" i="1" s="1"/>
  <c r="DR474" i="1" s="1"/>
  <c r="DS474" i="1" s="1"/>
  <c r="DT474" i="1" s="1"/>
  <c r="DU474" i="1" s="1"/>
  <c r="DV474" i="1" s="1"/>
  <c r="DW474" i="1" s="1"/>
  <c r="DX474" i="1" s="1"/>
  <c r="DY474" i="1" s="1"/>
  <c r="DZ474" i="1" s="1"/>
  <c r="EA474" i="1" s="1"/>
  <c r="EB474" i="1" s="1"/>
  <c r="EC474" i="1" s="1"/>
  <c r="ED474" i="1" s="1"/>
  <c r="EE474" i="1" s="1"/>
  <c r="EF474" i="1" s="1"/>
  <c r="EG474" i="1" s="1"/>
  <c r="EH474" i="1" s="1"/>
  <c r="AY475" i="1" l="1"/>
  <c r="F480" i="2"/>
  <c r="AX475" i="1"/>
  <c r="AQ475" i="1"/>
  <c r="AI475" i="1"/>
  <c r="AL475" i="1"/>
  <c r="T476" i="1"/>
  <c r="AU475" i="1"/>
  <c r="W475" i="1"/>
  <c r="AN475" i="1"/>
  <c r="V475" i="1"/>
  <c r="BQ475" i="1" s="1"/>
  <c r="BR475" i="1" s="1"/>
  <c r="AA475" i="1"/>
  <c r="AM475" i="1"/>
  <c r="AB475" i="1"/>
  <c r="Q476" i="1"/>
  <c r="BC475" i="1"/>
  <c r="AK475" i="1"/>
  <c r="AW475" i="1"/>
  <c r="AV475" i="1"/>
  <c r="M476" i="1"/>
  <c r="AE475" i="1"/>
  <c r="AC475" i="1"/>
  <c r="AP475" i="1"/>
  <c r="AT475" i="1"/>
  <c r="AO475" i="1"/>
  <c r="BB475" i="1"/>
  <c r="AH475" i="1"/>
  <c r="AG475" i="1"/>
  <c r="O476" i="1"/>
  <c r="AJ475" i="1"/>
  <c r="L476" i="1"/>
  <c r="AS475" i="1"/>
  <c r="P476" i="1"/>
  <c r="AZ475" i="1"/>
  <c r="AF475" i="1"/>
  <c r="BF475" i="1"/>
  <c r="Y475" i="1"/>
  <c r="X475" i="1"/>
  <c r="U476" i="1"/>
  <c r="BA475" i="1"/>
  <c r="AD475" i="1"/>
  <c r="R476" i="1"/>
  <c r="Z475" i="1"/>
  <c r="BE475" i="1"/>
  <c r="N476" i="1"/>
  <c r="AR475" i="1"/>
  <c r="BD475" i="1"/>
  <c r="I475" i="1"/>
  <c r="BS475" i="1" l="1"/>
  <c r="BT475" i="1" s="1"/>
  <c r="BU475" i="1" s="1"/>
  <c r="BV475" i="1" s="1"/>
  <c r="BW475" i="1" s="1"/>
  <c r="BX475" i="1" s="1"/>
  <c r="BY475" i="1" s="1"/>
  <c r="BZ475" i="1" s="1"/>
  <c r="CA475" i="1" s="1"/>
  <c r="CB475" i="1" s="1"/>
  <c r="CC475" i="1" s="1"/>
  <c r="CD475" i="1" s="1"/>
  <c r="CE475" i="1" s="1"/>
  <c r="CF475" i="1" s="1"/>
  <c r="CG475" i="1" s="1"/>
  <c r="CH475" i="1" s="1"/>
  <c r="CI475" i="1" s="1"/>
  <c r="CJ475" i="1" s="1"/>
  <c r="CK475" i="1" s="1"/>
  <c r="CL475" i="1" s="1"/>
  <c r="CM475" i="1" s="1"/>
  <c r="CN475" i="1" s="1"/>
  <c r="CO475" i="1" s="1"/>
  <c r="CP475" i="1" s="1"/>
  <c r="CQ475" i="1" s="1"/>
  <c r="CR475" i="1" s="1"/>
  <c r="CS475" i="1" s="1"/>
  <c r="CT475" i="1" s="1"/>
  <c r="CU475" i="1" s="1"/>
  <c r="CV475" i="1" s="1"/>
  <c r="CW475" i="1" s="1"/>
  <c r="CX475" i="1" s="1"/>
  <c r="CY475" i="1" s="1"/>
  <c r="CZ475" i="1" s="1"/>
  <c r="BG475" i="1"/>
  <c r="EI475" i="1" s="1"/>
  <c r="EL475" i="1"/>
  <c r="G480" i="2"/>
  <c r="H480" i="2" s="1"/>
  <c r="K480" i="2" s="1"/>
  <c r="J475" i="1"/>
  <c r="K475" i="1" s="1"/>
  <c r="E476" i="1"/>
  <c r="EK475" i="1" l="1"/>
  <c r="EJ475" i="1"/>
  <c r="D476" i="1"/>
  <c r="O477" i="1" s="1"/>
  <c r="H476" i="1"/>
  <c r="L481" i="2" s="1"/>
  <c r="DA475" i="1"/>
  <c r="DB475" i="1" s="1"/>
  <c r="DC475" i="1" s="1"/>
  <c r="DD475" i="1" s="1"/>
  <c r="DE475" i="1" s="1"/>
  <c r="DF475" i="1" s="1"/>
  <c r="DG475" i="1" s="1"/>
  <c r="DH475" i="1" s="1"/>
  <c r="DI475" i="1" s="1"/>
  <c r="DJ475" i="1" s="1"/>
  <c r="DK475" i="1" s="1"/>
  <c r="DL475" i="1" s="1"/>
  <c r="DM475" i="1" s="1"/>
  <c r="DN475" i="1" s="1"/>
  <c r="DO475" i="1" s="1"/>
  <c r="DP475" i="1" s="1"/>
  <c r="DQ475" i="1" s="1"/>
  <c r="DR475" i="1" s="1"/>
  <c r="DS475" i="1" s="1"/>
  <c r="DT475" i="1" s="1"/>
  <c r="DU475" i="1" s="1"/>
  <c r="DV475" i="1" s="1"/>
  <c r="DW475" i="1" s="1"/>
  <c r="DX475" i="1" s="1"/>
  <c r="DY475" i="1" s="1"/>
  <c r="DZ475" i="1" s="1"/>
  <c r="EA475" i="1" s="1"/>
  <c r="EB475" i="1" s="1"/>
  <c r="EC475" i="1" s="1"/>
  <c r="ED475" i="1" s="1"/>
  <c r="EE475" i="1" s="1"/>
  <c r="EF475" i="1" s="1"/>
  <c r="EG475" i="1" s="1"/>
  <c r="EH475" i="1" s="1"/>
  <c r="Y476" i="1" l="1"/>
  <c r="AV476" i="1"/>
  <c r="AY476" i="1"/>
  <c r="AD476" i="1"/>
  <c r="AS476" i="1"/>
  <c r="X476" i="1"/>
  <c r="AG476" i="1"/>
  <c r="BF476" i="1"/>
  <c r="S477" i="1"/>
  <c r="BD476" i="1"/>
  <c r="BB476" i="1"/>
  <c r="F481" i="2"/>
  <c r="AU476" i="1"/>
  <c r="AI476" i="1"/>
  <c r="AW476" i="1"/>
  <c r="AZ476" i="1"/>
  <c r="AR476" i="1"/>
  <c r="T477" i="1"/>
  <c r="AQ476" i="1"/>
  <c r="AF476" i="1"/>
  <c r="W476" i="1"/>
  <c r="AL476" i="1"/>
  <c r="Z476" i="1"/>
  <c r="AH476" i="1"/>
  <c r="AP476" i="1"/>
  <c r="N477" i="1"/>
  <c r="BC476" i="1"/>
  <c r="AE476" i="1"/>
  <c r="U477" i="1"/>
  <c r="P477" i="1"/>
  <c r="V476" i="1"/>
  <c r="BQ476" i="1" s="1"/>
  <c r="BR476" i="1" s="1"/>
  <c r="BS476" i="1" s="1"/>
  <c r="BT476" i="1" s="1"/>
  <c r="BU476" i="1" s="1"/>
  <c r="AJ476" i="1"/>
  <c r="AM476" i="1"/>
  <c r="AX476" i="1"/>
  <c r="BA476" i="1"/>
  <c r="AA476" i="1"/>
  <c r="AB476" i="1"/>
  <c r="AO476" i="1"/>
  <c r="AK476" i="1"/>
  <c r="M477" i="1"/>
  <c r="AN476" i="1"/>
  <c r="BE476" i="1"/>
  <c r="Q477" i="1"/>
  <c r="AT476" i="1"/>
  <c r="AC476" i="1"/>
  <c r="R477" i="1"/>
  <c r="L477" i="1"/>
  <c r="I476" i="1"/>
  <c r="BG476" i="1" l="1"/>
  <c r="EJ476" i="1" s="1"/>
  <c r="BV476" i="1"/>
  <c r="BW476" i="1" s="1"/>
  <c r="BX476" i="1" s="1"/>
  <c r="BY476" i="1" s="1"/>
  <c r="BZ476" i="1" s="1"/>
  <c r="CA476" i="1" s="1"/>
  <c r="CB476" i="1" s="1"/>
  <c r="CC476" i="1" s="1"/>
  <c r="CD476" i="1" s="1"/>
  <c r="CE476" i="1" s="1"/>
  <c r="CF476" i="1" s="1"/>
  <c r="CG476" i="1" s="1"/>
  <c r="CH476" i="1" s="1"/>
  <c r="CI476" i="1" s="1"/>
  <c r="CJ476" i="1" s="1"/>
  <c r="CK476" i="1" s="1"/>
  <c r="CL476" i="1" s="1"/>
  <c r="CM476" i="1" s="1"/>
  <c r="CN476" i="1" s="1"/>
  <c r="CO476" i="1" s="1"/>
  <c r="CP476" i="1" s="1"/>
  <c r="CQ476" i="1" s="1"/>
  <c r="CR476" i="1" s="1"/>
  <c r="CS476" i="1" s="1"/>
  <c r="CT476" i="1" s="1"/>
  <c r="CU476" i="1" s="1"/>
  <c r="CV476" i="1" s="1"/>
  <c r="CW476" i="1" s="1"/>
  <c r="CX476" i="1" s="1"/>
  <c r="CY476" i="1" s="1"/>
  <c r="CZ476" i="1" s="1"/>
  <c r="EL476" i="1"/>
  <c r="G481" i="2"/>
  <c r="H481" i="2" s="1"/>
  <c r="K481" i="2" s="1"/>
  <c r="J476" i="1"/>
  <c r="K476" i="1" s="1"/>
  <c r="E477" i="1"/>
  <c r="EI476" i="1" l="1"/>
  <c r="EK476" i="1"/>
  <c r="D477" i="1"/>
  <c r="N478" i="1" s="1"/>
  <c r="H477" i="1"/>
  <c r="L482" i="2" s="1"/>
  <c r="DA476" i="1"/>
  <c r="DB476" i="1" s="1"/>
  <c r="DC476" i="1" s="1"/>
  <c r="DD476" i="1" s="1"/>
  <c r="DE476" i="1" s="1"/>
  <c r="DF476" i="1" s="1"/>
  <c r="DG476" i="1" s="1"/>
  <c r="DH476" i="1" s="1"/>
  <c r="DI476" i="1" s="1"/>
  <c r="DJ476" i="1" s="1"/>
  <c r="DK476" i="1" s="1"/>
  <c r="DL476" i="1" s="1"/>
  <c r="DM476" i="1" s="1"/>
  <c r="DN476" i="1" s="1"/>
  <c r="DO476" i="1" s="1"/>
  <c r="DP476" i="1" s="1"/>
  <c r="DQ476" i="1" s="1"/>
  <c r="DR476" i="1" s="1"/>
  <c r="DS476" i="1" s="1"/>
  <c r="DT476" i="1" s="1"/>
  <c r="DU476" i="1" s="1"/>
  <c r="DV476" i="1" s="1"/>
  <c r="DW476" i="1" s="1"/>
  <c r="DX476" i="1" s="1"/>
  <c r="DY476" i="1" s="1"/>
  <c r="DZ476" i="1" s="1"/>
  <c r="EA476" i="1" s="1"/>
  <c r="EB476" i="1" s="1"/>
  <c r="EC476" i="1" s="1"/>
  <c r="ED476" i="1" s="1"/>
  <c r="EE476" i="1" s="1"/>
  <c r="EF476" i="1" s="1"/>
  <c r="EG476" i="1" s="1"/>
  <c r="EH476" i="1" s="1"/>
  <c r="F482" i="2" l="1"/>
  <c r="AB477" i="1"/>
  <c r="AR477" i="1"/>
  <c r="AY477" i="1"/>
  <c r="AI477" i="1"/>
  <c r="BF477" i="1"/>
  <c r="BE477" i="1"/>
  <c r="AZ477" i="1"/>
  <c r="AQ477" i="1"/>
  <c r="AO477" i="1"/>
  <c r="AA477" i="1"/>
  <c r="AC477" i="1"/>
  <c r="AM477" i="1"/>
  <c r="Y477" i="1"/>
  <c r="O478" i="1"/>
  <c r="P478" i="1"/>
  <c r="BA477" i="1"/>
  <c r="AN477" i="1"/>
  <c r="AP477" i="1"/>
  <c r="AW477" i="1"/>
  <c r="AT477" i="1"/>
  <c r="BB477" i="1"/>
  <c r="V477" i="1"/>
  <c r="BQ477" i="1" s="1"/>
  <c r="R478" i="1"/>
  <c r="AS477" i="1"/>
  <c r="Q478" i="1"/>
  <c r="S478" i="1"/>
  <c r="AH477" i="1"/>
  <c r="BC477" i="1"/>
  <c r="W477" i="1"/>
  <c r="AX477" i="1"/>
  <c r="AF477" i="1"/>
  <c r="M478" i="1"/>
  <c r="AD477" i="1"/>
  <c r="AG477" i="1"/>
  <c r="X477" i="1"/>
  <c r="AE477" i="1"/>
  <c r="BD477" i="1"/>
  <c r="U478" i="1"/>
  <c r="AU477" i="1"/>
  <c r="L478" i="1"/>
  <c r="AL477" i="1"/>
  <c r="AJ477" i="1"/>
  <c r="AV477" i="1"/>
  <c r="T478" i="1"/>
  <c r="Z477" i="1"/>
  <c r="AK477" i="1"/>
  <c r="I477" i="1"/>
  <c r="BR477" i="1" l="1"/>
  <c r="BS477" i="1" s="1"/>
  <c r="BT477" i="1" s="1"/>
  <c r="BU477" i="1" s="1"/>
  <c r="BV477" i="1" s="1"/>
  <c r="BW477" i="1" s="1"/>
  <c r="BX477" i="1" s="1"/>
  <c r="BY477" i="1" s="1"/>
  <c r="BZ477" i="1" s="1"/>
  <c r="CA477" i="1" s="1"/>
  <c r="CB477" i="1" s="1"/>
  <c r="CC477" i="1" s="1"/>
  <c r="CD477" i="1" s="1"/>
  <c r="CE477" i="1" s="1"/>
  <c r="CF477" i="1" s="1"/>
  <c r="CG477" i="1" s="1"/>
  <c r="CH477" i="1" s="1"/>
  <c r="CI477" i="1" s="1"/>
  <c r="CJ477" i="1" s="1"/>
  <c r="CK477" i="1" s="1"/>
  <c r="CL477" i="1" s="1"/>
  <c r="CM477" i="1" s="1"/>
  <c r="CN477" i="1" s="1"/>
  <c r="CO477" i="1" s="1"/>
  <c r="CP477" i="1" s="1"/>
  <c r="CQ477" i="1" s="1"/>
  <c r="CR477" i="1" s="1"/>
  <c r="CS477" i="1" s="1"/>
  <c r="CT477" i="1" s="1"/>
  <c r="CU477" i="1" s="1"/>
  <c r="CV477" i="1" s="1"/>
  <c r="CW477" i="1" s="1"/>
  <c r="CX477" i="1" s="1"/>
  <c r="CY477" i="1" s="1"/>
  <c r="CZ477" i="1" s="1"/>
  <c r="BG477" i="1"/>
  <c r="EI477" i="1" s="1"/>
  <c r="EL477" i="1"/>
  <c r="G482" i="2"/>
  <c r="H482" i="2" s="1"/>
  <c r="K482" i="2" s="1"/>
  <c r="J477" i="1"/>
  <c r="K477" i="1" s="1"/>
  <c r="E478" i="1"/>
  <c r="EK477" i="1" l="1"/>
  <c r="EJ477" i="1"/>
  <c r="D478" i="1"/>
  <c r="L479" i="1" s="1"/>
  <c r="H478" i="1"/>
  <c r="L483" i="2" s="1"/>
  <c r="DA477" i="1"/>
  <c r="DB477" i="1" s="1"/>
  <c r="DC477" i="1" s="1"/>
  <c r="DD477" i="1" s="1"/>
  <c r="DE477" i="1" s="1"/>
  <c r="DF477" i="1" s="1"/>
  <c r="DG477" i="1" s="1"/>
  <c r="DH477" i="1" s="1"/>
  <c r="DI477" i="1" s="1"/>
  <c r="DJ477" i="1" s="1"/>
  <c r="DK477" i="1" s="1"/>
  <c r="DL477" i="1" s="1"/>
  <c r="DM477" i="1" s="1"/>
  <c r="DN477" i="1" s="1"/>
  <c r="DO477" i="1" s="1"/>
  <c r="DP477" i="1" s="1"/>
  <c r="DQ477" i="1" s="1"/>
  <c r="DR477" i="1" s="1"/>
  <c r="DS477" i="1" s="1"/>
  <c r="DT477" i="1" s="1"/>
  <c r="DU477" i="1" s="1"/>
  <c r="DV477" i="1" s="1"/>
  <c r="DW477" i="1" s="1"/>
  <c r="DX477" i="1" s="1"/>
  <c r="DY477" i="1" s="1"/>
  <c r="DZ477" i="1" s="1"/>
  <c r="EA477" i="1" s="1"/>
  <c r="EB477" i="1" s="1"/>
  <c r="EC477" i="1" s="1"/>
  <c r="ED477" i="1" s="1"/>
  <c r="EE477" i="1" s="1"/>
  <c r="EF477" i="1" s="1"/>
  <c r="EG477" i="1" s="1"/>
  <c r="EH477" i="1" s="1"/>
  <c r="F483" i="2" l="1"/>
  <c r="AP478" i="1"/>
  <c r="AX478" i="1"/>
  <c r="T479" i="1"/>
  <c r="AA478" i="1"/>
  <c r="BA478" i="1"/>
  <c r="AL478" i="1"/>
  <c r="AS478" i="1"/>
  <c r="P479" i="1"/>
  <c r="BF478" i="1"/>
  <c r="M479" i="1"/>
  <c r="AO478" i="1"/>
  <c r="AU478" i="1"/>
  <c r="AR478" i="1"/>
  <c r="AQ478" i="1"/>
  <c r="AH478" i="1"/>
  <c r="AK478" i="1"/>
  <c r="AW478" i="1"/>
  <c r="AV478" i="1"/>
  <c r="AZ478" i="1"/>
  <c r="BC478" i="1"/>
  <c r="O479" i="1"/>
  <c r="BE478" i="1"/>
  <c r="Y478" i="1"/>
  <c r="AI478" i="1"/>
  <c r="V478" i="1"/>
  <c r="BQ478" i="1" s="1"/>
  <c r="U479" i="1"/>
  <c r="Q479" i="1"/>
  <c r="AE478" i="1"/>
  <c r="W478" i="1"/>
  <c r="AT478" i="1"/>
  <c r="AM478" i="1"/>
  <c r="AJ478" i="1"/>
  <c r="X478" i="1"/>
  <c r="AF478" i="1"/>
  <c r="BD478" i="1"/>
  <c r="Z478" i="1"/>
  <c r="N479" i="1"/>
  <c r="AY478" i="1"/>
  <c r="AD478" i="1"/>
  <c r="AG478" i="1"/>
  <c r="AB478" i="1"/>
  <c r="BB478" i="1"/>
  <c r="AC478" i="1"/>
  <c r="S479" i="1"/>
  <c r="AN478" i="1"/>
  <c r="R479" i="1"/>
  <c r="BR478" i="1"/>
  <c r="BS478" i="1" s="1"/>
  <c r="I478" i="1"/>
  <c r="BT478" i="1" l="1"/>
  <c r="BU478" i="1" s="1"/>
  <c r="BV478" i="1" s="1"/>
  <c r="BW478" i="1" s="1"/>
  <c r="BX478" i="1" s="1"/>
  <c r="BY478" i="1" s="1"/>
  <c r="BZ478" i="1" s="1"/>
  <c r="CA478" i="1" s="1"/>
  <c r="CB478" i="1" s="1"/>
  <c r="CC478" i="1" s="1"/>
  <c r="CD478" i="1" s="1"/>
  <c r="CE478" i="1" s="1"/>
  <c r="CF478" i="1" s="1"/>
  <c r="CG478" i="1" s="1"/>
  <c r="CH478" i="1" s="1"/>
  <c r="CI478" i="1" s="1"/>
  <c r="CJ478" i="1" s="1"/>
  <c r="CK478" i="1" s="1"/>
  <c r="CL478" i="1" s="1"/>
  <c r="CM478" i="1" s="1"/>
  <c r="CN478" i="1" s="1"/>
  <c r="CO478" i="1" s="1"/>
  <c r="CP478" i="1" s="1"/>
  <c r="CQ478" i="1" s="1"/>
  <c r="CR478" i="1" s="1"/>
  <c r="CS478" i="1" s="1"/>
  <c r="CT478" i="1" s="1"/>
  <c r="CU478" i="1" s="1"/>
  <c r="CV478" i="1" s="1"/>
  <c r="CW478" i="1" s="1"/>
  <c r="CX478" i="1" s="1"/>
  <c r="CY478" i="1" s="1"/>
  <c r="CZ478" i="1" s="1"/>
  <c r="BG478" i="1"/>
  <c r="EJ478" i="1" s="1"/>
  <c r="EL478" i="1"/>
  <c r="G483" i="2"/>
  <c r="H483" i="2" s="1"/>
  <c r="K483" i="2" s="1"/>
  <c r="J478" i="1"/>
  <c r="K478" i="1" s="1"/>
  <c r="E479" i="1"/>
  <c r="EI478" i="1" l="1"/>
  <c r="EK478" i="1"/>
  <c r="D479" i="1"/>
  <c r="M480" i="1" s="1"/>
  <c r="H479" i="1"/>
  <c r="L484" i="2" s="1"/>
  <c r="DA478" i="1"/>
  <c r="DB478" i="1" s="1"/>
  <c r="DC478" i="1" s="1"/>
  <c r="DD478" i="1" s="1"/>
  <c r="DE478" i="1" s="1"/>
  <c r="DF478" i="1" s="1"/>
  <c r="DG478" i="1" s="1"/>
  <c r="DH478" i="1" s="1"/>
  <c r="DI478" i="1" s="1"/>
  <c r="DJ478" i="1" s="1"/>
  <c r="DK478" i="1" s="1"/>
  <c r="DL478" i="1" s="1"/>
  <c r="DM478" i="1" s="1"/>
  <c r="DN478" i="1" s="1"/>
  <c r="DO478" i="1" s="1"/>
  <c r="DP478" i="1" s="1"/>
  <c r="DQ478" i="1" s="1"/>
  <c r="DR478" i="1" s="1"/>
  <c r="DS478" i="1" s="1"/>
  <c r="DT478" i="1" s="1"/>
  <c r="DU478" i="1" s="1"/>
  <c r="DV478" i="1" s="1"/>
  <c r="DW478" i="1" s="1"/>
  <c r="DX478" i="1" s="1"/>
  <c r="DY478" i="1" s="1"/>
  <c r="DZ478" i="1" s="1"/>
  <c r="EA478" i="1" s="1"/>
  <c r="EB478" i="1" s="1"/>
  <c r="EC478" i="1" s="1"/>
  <c r="ED478" i="1" s="1"/>
  <c r="EE478" i="1" s="1"/>
  <c r="EF478" i="1" s="1"/>
  <c r="EG478" i="1" s="1"/>
  <c r="EH478" i="1" s="1"/>
  <c r="F484" i="2" l="1"/>
  <c r="AD479" i="1"/>
  <c r="AU479" i="1"/>
  <c r="AG479" i="1"/>
  <c r="W479" i="1"/>
  <c r="AY479" i="1"/>
  <c r="AV479" i="1"/>
  <c r="AH479" i="1"/>
  <c r="BF479" i="1"/>
  <c r="AX479" i="1"/>
  <c r="AP479" i="1"/>
  <c r="AE479" i="1"/>
  <c r="AI479" i="1"/>
  <c r="AQ479" i="1"/>
  <c r="P480" i="1"/>
  <c r="AZ479" i="1"/>
  <c r="AS479" i="1"/>
  <c r="BC479" i="1"/>
  <c r="N480" i="1"/>
  <c r="AA479" i="1"/>
  <c r="X479" i="1"/>
  <c r="Y479" i="1"/>
  <c r="AW479" i="1"/>
  <c r="AN479" i="1"/>
  <c r="S480" i="1"/>
  <c r="O480" i="1"/>
  <c r="Z479" i="1"/>
  <c r="BE479" i="1"/>
  <c r="AR479" i="1"/>
  <c r="AB479" i="1"/>
  <c r="AL479" i="1"/>
  <c r="BB479" i="1"/>
  <c r="AT479" i="1"/>
  <c r="AM479" i="1"/>
  <c r="AJ479" i="1"/>
  <c r="L480" i="1"/>
  <c r="BD479" i="1"/>
  <c r="T480" i="1"/>
  <c r="AK479" i="1"/>
  <c r="R480" i="1"/>
  <c r="BA479" i="1"/>
  <c r="Q480" i="1"/>
  <c r="AC479" i="1"/>
  <c r="AO479" i="1"/>
  <c r="U480" i="1"/>
  <c r="AF479" i="1"/>
  <c r="V479" i="1"/>
  <c r="BQ479" i="1" s="1"/>
  <c r="I479" i="1"/>
  <c r="BR479" i="1" l="1"/>
  <c r="BS479" i="1" s="1"/>
  <c r="BT479" i="1" s="1"/>
  <c r="BU479" i="1" s="1"/>
  <c r="BV479" i="1" s="1"/>
  <c r="BW479" i="1" s="1"/>
  <c r="BX479" i="1" s="1"/>
  <c r="BY479" i="1" s="1"/>
  <c r="BZ479" i="1" s="1"/>
  <c r="CA479" i="1" s="1"/>
  <c r="CB479" i="1" s="1"/>
  <c r="CC479" i="1" s="1"/>
  <c r="CD479" i="1" s="1"/>
  <c r="CE479" i="1" s="1"/>
  <c r="CF479" i="1" s="1"/>
  <c r="CG479" i="1" s="1"/>
  <c r="CH479" i="1" s="1"/>
  <c r="CI479" i="1" s="1"/>
  <c r="CJ479" i="1" s="1"/>
  <c r="CK479" i="1" s="1"/>
  <c r="CL479" i="1" s="1"/>
  <c r="CM479" i="1" s="1"/>
  <c r="CN479" i="1" s="1"/>
  <c r="CO479" i="1" s="1"/>
  <c r="CP479" i="1" s="1"/>
  <c r="CQ479" i="1" s="1"/>
  <c r="CR479" i="1" s="1"/>
  <c r="CS479" i="1" s="1"/>
  <c r="CT479" i="1" s="1"/>
  <c r="CU479" i="1" s="1"/>
  <c r="CV479" i="1" s="1"/>
  <c r="CW479" i="1" s="1"/>
  <c r="CX479" i="1" s="1"/>
  <c r="CY479" i="1" s="1"/>
  <c r="CZ479" i="1" s="1"/>
  <c r="BG479" i="1"/>
  <c r="EI479" i="1" s="1"/>
  <c r="EL479" i="1"/>
  <c r="G484" i="2"/>
  <c r="H484" i="2" s="1"/>
  <c r="K484" i="2" s="1"/>
  <c r="J479" i="1"/>
  <c r="K479" i="1" s="1"/>
  <c r="E480" i="1"/>
  <c r="EK479" i="1" l="1"/>
  <c r="EJ479" i="1"/>
  <c r="D480" i="1"/>
  <c r="Z480" i="1" s="1"/>
  <c r="H480" i="1"/>
  <c r="L485" i="2" s="1"/>
  <c r="DA479" i="1"/>
  <c r="DB479" i="1" s="1"/>
  <c r="DC479" i="1" s="1"/>
  <c r="DD479" i="1" s="1"/>
  <c r="DE479" i="1" s="1"/>
  <c r="DF479" i="1" s="1"/>
  <c r="DG479" i="1" s="1"/>
  <c r="DH479" i="1" s="1"/>
  <c r="DI479" i="1" s="1"/>
  <c r="DJ479" i="1" s="1"/>
  <c r="DK479" i="1" s="1"/>
  <c r="DL479" i="1" s="1"/>
  <c r="DM479" i="1" s="1"/>
  <c r="DN479" i="1" s="1"/>
  <c r="DO479" i="1" s="1"/>
  <c r="DP479" i="1" s="1"/>
  <c r="DQ479" i="1" s="1"/>
  <c r="DR479" i="1" s="1"/>
  <c r="DS479" i="1" s="1"/>
  <c r="DT479" i="1" s="1"/>
  <c r="DU479" i="1" s="1"/>
  <c r="DV479" i="1" s="1"/>
  <c r="DW479" i="1" s="1"/>
  <c r="DX479" i="1" s="1"/>
  <c r="DY479" i="1" s="1"/>
  <c r="DZ479" i="1" s="1"/>
  <c r="EA479" i="1" s="1"/>
  <c r="EB479" i="1" s="1"/>
  <c r="EC479" i="1" s="1"/>
  <c r="ED479" i="1" s="1"/>
  <c r="EE479" i="1" s="1"/>
  <c r="EF479" i="1" s="1"/>
  <c r="EG479" i="1" s="1"/>
  <c r="EH479" i="1" s="1"/>
  <c r="F485" i="2" l="1"/>
  <c r="AL480" i="1"/>
  <c r="AD480" i="1"/>
  <c r="S481" i="1"/>
  <c r="AP480" i="1"/>
  <c r="BE480" i="1"/>
  <c r="AX480" i="1"/>
  <c r="BF480" i="1"/>
  <c r="BD480" i="1"/>
  <c r="AN480" i="1"/>
  <c r="AE480" i="1"/>
  <c r="AJ480" i="1"/>
  <c r="AH480" i="1"/>
  <c r="AB480" i="1"/>
  <c r="N481" i="1"/>
  <c r="AI480" i="1"/>
  <c r="AZ480" i="1"/>
  <c r="AM480" i="1"/>
  <c r="M481" i="1"/>
  <c r="Y480" i="1"/>
  <c r="BC480" i="1"/>
  <c r="V480" i="1"/>
  <c r="BQ480" i="1" s="1"/>
  <c r="BA480" i="1"/>
  <c r="AA480" i="1"/>
  <c r="AG480" i="1"/>
  <c r="AY480" i="1"/>
  <c r="AV480" i="1"/>
  <c r="Q481" i="1"/>
  <c r="L481" i="1"/>
  <c r="O481" i="1"/>
  <c r="R481" i="1"/>
  <c r="AQ480" i="1"/>
  <c r="BB480" i="1"/>
  <c r="AF480" i="1"/>
  <c r="AR480" i="1"/>
  <c r="AU480" i="1"/>
  <c r="AK480" i="1"/>
  <c r="AS480" i="1"/>
  <c r="U481" i="1"/>
  <c r="AO480" i="1"/>
  <c r="AC480" i="1"/>
  <c r="AW480" i="1"/>
  <c r="W480" i="1"/>
  <c r="P481" i="1"/>
  <c r="AT480" i="1"/>
  <c r="X480" i="1"/>
  <c r="T481" i="1"/>
  <c r="I480" i="1"/>
  <c r="BG480" i="1" l="1"/>
  <c r="EJ480" i="1" s="1"/>
  <c r="BR480" i="1"/>
  <c r="BS480" i="1" s="1"/>
  <c r="BT480" i="1" s="1"/>
  <c r="BU480" i="1" s="1"/>
  <c r="BV480" i="1" s="1"/>
  <c r="BW480" i="1" s="1"/>
  <c r="BX480" i="1" s="1"/>
  <c r="BY480" i="1" s="1"/>
  <c r="BZ480" i="1" s="1"/>
  <c r="CA480" i="1" s="1"/>
  <c r="CB480" i="1" s="1"/>
  <c r="CC480" i="1" s="1"/>
  <c r="CD480" i="1" s="1"/>
  <c r="CE480" i="1" s="1"/>
  <c r="CF480" i="1" s="1"/>
  <c r="CG480" i="1" s="1"/>
  <c r="CH480" i="1" s="1"/>
  <c r="CI480" i="1" s="1"/>
  <c r="CJ480" i="1" s="1"/>
  <c r="CK480" i="1" s="1"/>
  <c r="CL480" i="1" s="1"/>
  <c r="CM480" i="1" s="1"/>
  <c r="CN480" i="1" s="1"/>
  <c r="CO480" i="1" s="1"/>
  <c r="CP480" i="1" s="1"/>
  <c r="CQ480" i="1" s="1"/>
  <c r="CR480" i="1" s="1"/>
  <c r="CS480" i="1" s="1"/>
  <c r="CT480" i="1" s="1"/>
  <c r="CU480" i="1" s="1"/>
  <c r="CV480" i="1" s="1"/>
  <c r="CW480" i="1" s="1"/>
  <c r="CX480" i="1" s="1"/>
  <c r="CY480" i="1" s="1"/>
  <c r="CZ480" i="1" s="1"/>
  <c r="EL480" i="1"/>
  <c r="J480" i="1"/>
  <c r="K480" i="1" s="1"/>
  <c r="G485" i="2"/>
  <c r="H485" i="2" s="1"/>
  <c r="K485" i="2" s="1"/>
  <c r="E481" i="1"/>
  <c r="EI480" i="1" l="1"/>
  <c r="EK480" i="1"/>
  <c r="D481" i="1"/>
  <c r="T482" i="1" s="1"/>
  <c r="H481" i="1"/>
  <c r="L486" i="2" s="1"/>
  <c r="DA480" i="1"/>
  <c r="DB480" i="1" s="1"/>
  <c r="DC480" i="1" s="1"/>
  <c r="DD480" i="1" s="1"/>
  <c r="DE480" i="1" s="1"/>
  <c r="DF480" i="1" s="1"/>
  <c r="DG480" i="1" s="1"/>
  <c r="DH480" i="1" s="1"/>
  <c r="DI480" i="1" s="1"/>
  <c r="DJ480" i="1" s="1"/>
  <c r="DK480" i="1" s="1"/>
  <c r="DL480" i="1" s="1"/>
  <c r="DM480" i="1" s="1"/>
  <c r="DN480" i="1" s="1"/>
  <c r="DO480" i="1" s="1"/>
  <c r="DP480" i="1" s="1"/>
  <c r="DQ480" i="1" s="1"/>
  <c r="DR480" i="1" s="1"/>
  <c r="DS480" i="1" s="1"/>
  <c r="DT480" i="1" s="1"/>
  <c r="DU480" i="1" s="1"/>
  <c r="DV480" i="1" s="1"/>
  <c r="DW480" i="1" s="1"/>
  <c r="DX480" i="1" s="1"/>
  <c r="DY480" i="1" s="1"/>
  <c r="DZ480" i="1" s="1"/>
  <c r="EA480" i="1" s="1"/>
  <c r="EB480" i="1" s="1"/>
  <c r="EC480" i="1" s="1"/>
  <c r="ED480" i="1" s="1"/>
  <c r="EE480" i="1" s="1"/>
  <c r="EF480" i="1" s="1"/>
  <c r="EG480" i="1" s="1"/>
  <c r="EH480" i="1" s="1"/>
  <c r="V481" i="1" l="1"/>
  <c r="BQ481" i="1" s="1"/>
  <c r="BE481" i="1"/>
  <c r="W481" i="1"/>
  <c r="BR481" i="1" s="1"/>
  <c r="BA481" i="1"/>
  <c r="AS481" i="1"/>
  <c r="AQ481" i="1"/>
  <c r="X481" i="1"/>
  <c r="AU481" i="1"/>
  <c r="BC481" i="1"/>
  <c r="F486" i="2"/>
  <c r="BF481" i="1"/>
  <c r="AP481" i="1"/>
  <c r="P482" i="1"/>
  <c r="AB481" i="1"/>
  <c r="AZ481" i="1"/>
  <c r="Z481" i="1"/>
  <c r="BD481" i="1"/>
  <c r="R482" i="1"/>
  <c r="AR481" i="1"/>
  <c r="AG481" i="1"/>
  <c r="AF481" i="1"/>
  <c r="AC481" i="1"/>
  <c r="AX481" i="1"/>
  <c r="AY481" i="1"/>
  <c r="AW481" i="1"/>
  <c r="AI481" i="1"/>
  <c r="Y481" i="1"/>
  <c r="L482" i="1"/>
  <c r="U482" i="1"/>
  <c r="AH481" i="1"/>
  <c r="M482" i="1"/>
  <c r="AL481" i="1"/>
  <c r="AD481" i="1"/>
  <c r="S482" i="1"/>
  <c r="AT481" i="1"/>
  <c r="AN481" i="1"/>
  <c r="AM481" i="1"/>
  <c r="O482" i="1"/>
  <c r="AE481" i="1"/>
  <c r="AJ481" i="1"/>
  <c r="AV481" i="1"/>
  <c r="AK481" i="1"/>
  <c r="AA481" i="1"/>
  <c r="BB481" i="1"/>
  <c r="Q482" i="1"/>
  <c r="N482" i="1"/>
  <c r="AO481" i="1"/>
  <c r="I481" i="1"/>
  <c r="BS481" i="1" l="1"/>
  <c r="BT481" i="1" s="1"/>
  <c r="BU481" i="1" s="1"/>
  <c r="BV481" i="1" s="1"/>
  <c r="BW481" i="1" s="1"/>
  <c r="BX481" i="1" s="1"/>
  <c r="BY481" i="1" s="1"/>
  <c r="BZ481" i="1" s="1"/>
  <c r="CA481" i="1" s="1"/>
  <c r="CB481" i="1" s="1"/>
  <c r="CC481" i="1" s="1"/>
  <c r="CD481" i="1" s="1"/>
  <c r="CE481" i="1" s="1"/>
  <c r="CF481" i="1" s="1"/>
  <c r="CG481" i="1" s="1"/>
  <c r="CH481" i="1" s="1"/>
  <c r="CI481" i="1" s="1"/>
  <c r="CJ481" i="1" s="1"/>
  <c r="CK481" i="1" s="1"/>
  <c r="CL481" i="1" s="1"/>
  <c r="CM481" i="1" s="1"/>
  <c r="CN481" i="1" s="1"/>
  <c r="CO481" i="1" s="1"/>
  <c r="CP481" i="1" s="1"/>
  <c r="CQ481" i="1" s="1"/>
  <c r="CR481" i="1" s="1"/>
  <c r="CS481" i="1" s="1"/>
  <c r="CT481" i="1" s="1"/>
  <c r="CU481" i="1" s="1"/>
  <c r="CV481" i="1" s="1"/>
  <c r="CW481" i="1" s="1"/>
  <c r="CX481" i="1" s="1"/>
  <c r="CY481" i="1" s="1"/>
  <c r="CZ481" i="1" s="1"/>
  <c r="BG481" i="1"/>
  <c r="EI481" i="1" s="1"/>
  <c r="EL481" i="1"/>
  <c r="G486" i="2"/>
  <c r="H486" i="2" s="1"/>
  <c r="K486" i="2" s="1"/>
  <c r="J481" i="1"/>
  <c r="K481" i="1" s="1"/>
  <c r="E482" i="1"/>
  <c r="EJ481" i="1" l="1"/>
  <c r="EK481" i="1"/>
  <c r="D482" i="1"/>
  <c r="N483" i="1" s="1"/>
  <c r="H482" i="1"/>
  <c r="L487" i="2" s="1"/>
  <c r="DA481" i="1"/>
  <c r="DB481" i="1" s="1"/>
  <c r="DC481" i="1" s="1"/>
  <c r="DD481" i="1" s="1"/>
  <c r="DE481" i="1" s="1"/>
  <c r="DF481" i="1" s="1"/>
  <c r="DG481" i="1" s="1"/>
  <c r="DH481" i="1" s="1"/>
  <c r="DI481" i="1" s="1"/>
  <c r="DJ481" i="1" s="1"/>
  <c r="DK481" i="1" s="1"/>
  <c r="DL481" i="1" s="1"/>
  <c r="DM481" i="1" s="1"/>
  <c r="DN481" i="1" s="1"/>
  <c r="DO481" i="1" s="1"/>
  <c r="DP481" i="1" s="1"/>
  <c r="DQ481" i="1" s="1"/>
  <c r="DR481" i="1" s="1"/>
  <c r="DS481" i="1" s="1"/>
  <c r="DT481" i="1" s="1"/>
  <c r="DU481" i="1" s="1"/>
  <c r="DV481" i="1" s="1"/>
  <c r="DW481" i="1" s="1"/>
  <c r="DX481" i="1" s="1"/>
  <c r="DY481" i="1" s="1"/>
  <c r="DZ481" i="1" s="1"/>
  <c r="EA481" i="1" s="1"/>
  <c r="EB481" i="1" s="1"/>
  <c r="EC481" i="1" s="1"/>
  <c r="ED481" i="1" s="1"/>
  <c r="EE481" i="1" s="1"/>
  <c r="EF481" i="1" s="1"/>
  <c r="EG481" i="1" s="1"/>
  <c r="EH481" i="1" s="1"/>
  <c r="AK482" i="1" l="1"/>
  <c r="F487" i="2"/>
  <c r="AE482" i="1"/>
  <c r="T483" i="1"/>
  <c r="X482" i="1"/>
  <c r="AH482" i="1"/>
  <c r="AW482" i="1"/>
  <c r="AI482" i="1"/>
  <c r="AG482" i="1"/>
  <c r="BA482" i="1"/>
  <c r="AV482" i="1"/>
  <c r="AN482" i="1"/>
  <c r="AD482" i="1"/>
  <c r="R483" i="1"/>
  <c r="AF482" i="1"/>
  <c r="AJ482" i="1"/>
  <c r="P483" i="1"/>
  <c r="AM482" i="1"/>
  <c r="U483" i="1"/>
  <c r="AQ482" i="1"/>
  <c r="V482" i="1"/>
  <c r="BQ482" i="1" s="1"/>
  <c r="AX482" i="1"/>
  <c r="AY482" i="1"/>
  <c r="AO482" i="1"/>
  <c r="AA482" i="1"/>
  <c r="BF482" i="1"/>
  <c r="W482" i="1"/>
  <c r="AS482" i="1"/>
  <c r="BB482" i="1"/>
  <c r="AP482" i="1"/>
  <c r="AZ482" i="1"/>
  <c r="M483" i="1"/>
  <c r="AL482" i="1"/>
  <c r="BC482" i="1"/>
  <c r="Y482" i="1"/>
  <c r="BE482" i="1"/>
  <c r="Q483" i="1"/>
  <c r="AC482" i="1"/>
  <c r="L483" i="1"/>
  <c r="AU482" i="1"/>
  <c r="AB482" i="1"/>
  <c r="Z482" i="1"/>
  <c r="AR482" i="1"/>
  <c r="S483" i="1"/>
  <c r="O483" i="1"/>
  <c r="AT482" i="1"/>
  <c r="BD482" i="1"/>
  <c r="I482" i="1"/>
  <c r="BG482" i="1" l="1"/>
  <c r="EK482" i="1" s="1"/>
  <c r="BR482" i="1"/>
  <c r="BS482" i="1" s="1"/>
  <c r="BT482" i="1" s="1"/>
  <c r="BU482" i="1" s="1"/>
  <c r="BV482" i="1" s="1"/>
  <c r="BW482" i="1" s="1"/>
  <c r="BX482" i="1" s="1"/>
  <c r="BY482" i="1" s="1"/>
  <c r="BZ482" i="1" s="1"/>
  <c r="CA482" i="1" s="1"/>
  <c r="CB482" i="1" s="1"/>
  <c r="CC482" i="1" s="1"/>
  <c r="CD482" i="1" s="1"/>
  <c r="CE482" i="1" s="1"/>
  <c r="CF482" i="1" s="1"/>
  <c r="CG482" i="1" s="1"/>
  <c r="CH482" i="1" s="1"/>
  <c r="CI482" i="1" s="1"/>
  <c r="CJ482" i="1" s="1"/>
  <c r="CK482" i="1" s="1"/>
  <c r="CL482" i="1" s="1"/>
  <c r="CM482" i="1" s="1"/>
  <c r="CN482" i="1" s="1"/>
  <c r="CO482" i="1" s="1"/>
  <c r="CP482" i="1" s="1"/>
  <c r="CQ482" i="1" s="1"/>
  <c r="CR482" i="1" s="1"/>
  <c r="CS482" i="1" s="1"/>
  <c r="CT482" i="1" s="1"/>
  <c r="CU482" i="1" s="1"/>
  <c r="CV482" i="1" s="1"/>
  <c r="CW482" i="1" s="1"/>
  <c r="CX482" i="1" s="1"/>
  <c r="CY482" i="1" s="1"/>
  <c r="CZ482" i="1" s="1"/>
  <c r="EL482" i="1"/>
  <c r="EJ482" i="1"/>
  <c r="J482" i="1"/>
  <c r="K482" i="1" s="1"/>
  <c r="G487" i="2"/>
  <c r="H487" i="2" s="1"/>
  <c r="K487" i="2" s="1"/>
  <c r="E483" i="1"/>
  <c r="EI482" i="1" l="1"/>
  <c r="D483" i="1"/>
  <c r="Q484" i="1" s="1"/>
  <c r="H483" i="1"/>
  <c r="L488" i="2" s="1"/>
  <c r="DA482" i="1"/>
  <c r="DB482" i="1" s="1"/>
  <c r="DC482" i="1" s="1"/>
  <c r="DD482" i="1" s="1"/>
  <c r="DE482" i="1" s="1"/>
  <c r="DF482" i="1" s="1"/>
  <c r="DG482" i="1" s="1"/>
  <c r="DH482" i="1" s="1"/>
  <c r="DI482" i="1" s="1"/>
  <c r="DJ482" i="1" s="1"/>
  <c r="DK482" i="1" s="1"/>
  <c r="DL482" i="1" s="1"/>
  <c r="DM482" i="1" s="1"/>
  <c r="DN482" i="1" s="1"/>
  <c r="DO482" i="1" s="1"/>
  <c r="DP482" i="1" s="1"/>
  <c r="DQ482" i="1" s="1"/>
  <c r="DR482" i="1" s="1"/>
  <c r="DS482" i="1" s="1"/>
  <c r="DT482" i="1" s="1"/>
  <c r="DU482" i="1" s="1"/>
  <c r="DV482" i="1" s="1"/>
  <c r="DW482" i="1" s="1"/>
  <c r="DX482" i="1" s="1"/>
  <c r="DY482" i="1" s="1"/>
  <c r="DZ482" i="1" s="1"/>
  <c r="EA482" i="1" s="1"/>
  <c r="EB482" i="1" s="1"/>
  <c r="EC482" i="1" s="1"/>
  <c r="ED482" i="1" s="1"/>
  <c r="EE482" i="1" s="1"/>
  <c r="EF482" i="1" s="1"/>
  <c r="EG482" i="1" s="1"/>
  <c r="EH482" i="1" s="1"/>
  <c r="F488" i="2" l="1"/>
  <c r="V483" i="1"/>
  <c r="BQ483" i="1" s="1"/>
  <c r="BF483" i="1"/>
  <c r="AP483" i="1"/>
  <c r="BC483" i="1"/>
  <c r="AQ483" i="1"/>
  <c r="AC483" i="1"/>
  <c r="AG483" i="1"/>
  <c r="AB483" i="1"/>
  <c r="BD483" i="1"/>
  <c r="AM483" i="1"/>
  <c r="AU483" i="1"/>
  <c r="AJ483" i="1"/>
  <c r="S484" i="1"/>
  <c r="AX483" i="1"/>
  <c r="W483" i="1"/>
  <c r="Y483" i="1"/>
  <c r="AR483" i="1"/>
  <c r="L484" i="1"/>
  <c r="AW483" i="1"/>
  <c r="AV483" i="1"/>
  <c r="AF483" i="1"/>
  <c r="Z483" i="1"/>
  <c r="AL483" i="1"/>
  <c r="AA483" i="1"/>
  <c r="R484" i="1"/>
  <c r="AI483" i="1"/>
  <c r="BB483" i="1"/>
  <c r="AN483" i="1"/>
  <c r="N484" i="1"/>
  <c r="AK483" i="1"/>
  <c r="AO483" i="1"/>
  <c r="P484" i="1"/>
  <c r="AZ483" i="1"/>
  <c r="M484" i="1"/>
  <c r="AY483" i="1"/>
  <c r="X483" i="1"/>
  <c r="AT483" i="1"/>
  <c r="O484" i="1"/>
  <c r="AH483" i="1"/>
  <c r="U484" i="1"/>
  <c r="AS483" i="1"/>
  <c r="BE483" i="1"/>
  <c r="BA483" i="1"/>
  <c r="T484" i="1"/>
  <c r="AD483" i="1"/>
  <c r="AE483" i="1"/>
  <c r="BR483" i="1"/>
  <c r="I483" i="1"/>
  <c r="BS483" i="1" l="1"/>
  <c r="BT483" i="1" s="1"/>
  <c r="BU483" i="1" s="1"/>
  <c r="BV483" i="1" s="1"/>
  <c r="BW483" i="1" s="1"/>
  <c r="BX483" i="1" s="1"/>
  <c r="BY483" i="1" s="1"/>
  <c r="BZ483" i="1" s="1"/>
  <c r="CA483" i="1" s="1"/>
  <c r="CB483" i="1" s="1"/>
  <c r="CC483" i="1" s="1"/>
  <c r="CD483" i="1" s="1"/>
  <c r="CE483" i="1" s="1"/>
  <c r="CF483" i="1" s="1"/>
  <c r="CG483" i="1" s="1"/>
  <c r="CH483" i="1" s="1"/>
  <c r="CI483" i="1" s="1"/>
  <c r="CJ483" i="1" s="1"/>
  <c r="CK483" i="1" s="1"/>
  <c r="CL483" i="1" s="1"/>
  <c r="CM483" i="1" s="1"/>
  <c r="CN483" i="1" s="1"/>
  <c r="CO483" i="1" s="1"/>
  <c r="CP483" i="1" s="1"/>
  <c r="CQ483" i="1" s="1"/>
  <c r="CR483" i="1" s="1"/>
  <c r="CS483" i="1" s="1"/>
  <c r="CT483" i="1" s="1"/>
  <c r="CU483" i="1" s="1"/>
  <c r="CV483" i="1" s="1"/>
  <c r="CW483" i="1" s="1"/>
  <c r="CX483" i="1" s="1"/>
  <c r="CY483" i="1" s="1"/>
  <c r="CZ483" i="1" s="1"/>
  <c r="BG483" i="1"/>
  <c r="EI483" i="1" s="1"/>
  <c r="EL483" i="1"/>
  <c r="G488" i="2"/>
  <c r="H488" i="2" s="1"/>
  <c r="K488" i="2" s="1"/>
  <c r="J483" i="1"/>
  <c r="K483" i="1" s="1"/>
  <c r="E484" i="1"/>
  <c r="EK483" i="1" l="1"/>
  <c r="EJ483" i="1"/>
  <c r="D484" i="1"/>
  <c r="T485" i="1" s="1"/>
  <c r="H484" i="1"/>
  <c r="L489" i="2" s="1"/>
  <c r="DA483" i="1"/>
  <c r="DB483" i="1" s="1"/>
  <c r="DC483" i="1" s="1"/>
  <c r="DD483" i="1" s="1"/>
  <c r="DE483" i="1" s="1"/>
  <c r="DF483" i="1" s="1"/>
  <c r="DG483" i="1" s="1"/>
  <c r="DH483" i="1" s="1"/>
  <c r="DI483" i="1" s="1"/>
  <c r="DJ483" i="1" s="1"/>
  <c r="DK483" i="1" s="1"/>
  <c r="DL483" i="1" s="1"/>
  <c r="DM483" i="1" s="1"/>
  <c r="DN483" i="1" s="1"/>
  <c r="DO483" i="1" s="1"/>
  <c r="DP483" i="1" s="1"/>
  <c r="DQ483" i="1" s="1"/>
  <c r="DR483" i="1" s="1"/>
  <c r="DS483" i="1" s="1"/>
  <c r="DT483" i="1" s="1"/>
  <c r="DU483" i="1" s="1"/>
  <c r="DV483" i="1" s="1"/>
  <c r="DW483" i="1" s="1"/>
  <c r="DX483" i="1" s="1"/>
  <c r="DY483" i="1" s="1"/>
  <c r="DZ483" i="1" s="1"/>
  <c r="EA483" i="1" s="1"/>
  <c r="EB483" i="1" s="1"/>
  <c r="EC483" i="1" s="1"/>
  <c r="ED483" i="1" s="1"/>
  <c r="EE483" i="1" s="1"/>
  <c r="EF483" i="1" s="1"/>
  <c r="EG483" i="1" s="1"/>
  <c r="EH483" i="1" s="1"/>
  <c r="F489" i="2" l="1"/>
  <c r="BE484" i="1"/>
  <c r="AL484" i="1"/>
  <c r="AW484" i="1"/>
  <c r="BD484" i="1"/>
  <c r="W484" i="1"/>
  <c r="AJ484" i="1"/>
  <c r="Y484" i="1"/>
  <c r="AK484" i="1"/>
  <c r="O485" i="1"/>
  <c r="AR484" i="1"/>
  <c r="AV484" i="1"/>
  <c r="BF484" i="1"/>
  <c r="AD484" i="1"/>
  <c r="S485" i="1"/>
  <c r="AH484" i="1"/>
  <c r="AC484" i="1"/>
  <c r="N485" i="1"/>
  <c r="AY484" i="1"/>
  <c r="AF484" i="1"/>
  <c r="P485" i="1"/>
  <c r="BB484" i="1"/>
  <c r="M485" i="1"/>
  <c r="U485" i="1"/>
  <c r="X484" i="1"/>
  <c r="BA484" i="1"/>
  <c r="AB484" i="1"/>
  <c r="V484" i="1"/>
  <c r="BQ484" i="1" s="1"/>
  <c r="BR484" i="1" s="1"/>
  <c r="AN484" i="1"/>
  <c r="Z484" i="1"/>
  <c r="AU484" i="1"/>
  <c r="AM484" i="1"/>
  <c r="AS484" i="1"/>
  <c r="AQ484" i="1"/>
  <c r="AZ484" i="1"/>
  <c r="AG484" i="1"/>
  <c r="R485" i="1"/>
  <c r="AA484" i="1"/>
  <c r="AI484" i="1"/>
  <c r="AT484" i="1"/>
  <c r="AP484" i="1"/>
  <c r="AX484" i="1"/>
  <c r="BC484" i="1"/>
  <c r="AO484" i="1"/>
  <c r="Q485" i="1"/>
  <c r="AE484" i="1"/>
  <c r="L485" i="1"/>
  <c r="I484" i="1"/>
  <c r="BS484" i="1" l="1"/>
  <c r="BT484" i="1" s="1"/>
  <c r="BU484" i="1" s="1"/>
  <c r="BV484" i="1" s="1"/>
  <c r="BW484" i="1" s="1"/>
  <c r="BX484" i="1" s="1"/>
  <c r="BY484" i="1" s="1"/>
  <c r="BZ484" i="1" s="1"/>
  <c r="CA484" i="1" s="1"/>
  <c r="CB484" i="1" s="1"/>
  <c r="CC484" i="1" s="1"/>
  <c r="CD484" i="1" s="1"/>
  <c r="CE484" i="1" s="1"/>
  <c r="CF484" i="1" s="1"/>
  <c r="CG484" i="1" s="1"/>
  <c r="CH484" i="1" s="1"/>
  <c r="CI484" i="1" s="1"/>
  <c r="CJ484" i="1" s="1"/>
  <c r="CK484" i="1" s="1"/>
  <c r="CL484" i="1" s="1"/>
  <c r="CM484" i="1" s="1"/>
  <c r="CN484" i="1" s="1"/>
  <c r="CO484" i="1" s="1"/>
  <c r="CP484" i="1" s="1"/>
  <c r="CQ484" i="1" s="1"/>
  <c r="CR484" i="1" s="1"/>
  <c r="CS484" i="1" s="1"/>
  <c r="CT484" i="1" s="1"/>
  <c r="CU484" i="1" s="1"/>
  <c r="CV484" i="1" s="1"/>
  <c r="CW484" i="1" s="1"/>
  <c r="CX484" i="1" s="1"/>
  <c r="CY484" i="1" s="1"/>
  <c r="CZ484" i="1" s="1"/>
  <c r="BG484" i="1"/>
  <c r="EJ484" i="1" s="1"/>
  <c r="EL484" i="1"/>
  <c r="J484" i="1"/>
  <c r="K484" i="1" s="1"/>
  <c r="G489" i="2"/>
  <c r="H489" i="2" s="1"/>
  <c r="K489" i="2" s="1"/>
  <c r="E485" i="1"/>
  <c r="EI484" i="1" l="1"/>
  <c r="EK484" i="1"/>
  <c r="D485" i="1"/>
  <c r="S486" i="1" s="1"/>
  <c r="H485" i="1"/>
  <c r="L490" i="2" s="1"/>
  <c r="DA484" i="1"/>
  <c r="DB484" i="1" s="1"/>
  <c r="DC484" i="1" s="1"/>
  <c r="DD484" i="1" s="1"/>
  <c r="DE484" i="1" s="1"/>
  <c r="DF484" i="1" s="1"/>
  <c r="DG484" i="1" s="1"/>
  <c r="DH484" i="1" s="1"/>
  <c r="DI484" i="1" s="1"/>
  <c r="DJ484" i="1" s="1"/>
  <c r="DK484" i="1" s="1"/>
  <c r="DL484" i="1" s="1"/>
  <c r="DM484" i="1" s="1"/>
  <c r="DN484" i="1" s="1"/>
  <c r="DO484" i="1" s="1"/>
  <c r="DP484" i="1" s="1"/>
  <c r="DQ484" i="1" s="1"/>
  <c r="DR484" i="1" s="1"/>
  <c r="DS484" i="1" s="1"/>
  <c r="DT484" i="1" s="1"/>
  <c r="DU484" i="1" s="1"/>
  <c r="DV484" i="1" s="1"/>
  <c r="DW484" i="1" s="1"/>
  <c r="DX484" i="1" s="1"/>
  <c r="DY484" i="1" s="1"/>
  <c r="DZ484" i="1" s="1"/>
  <c r="EA484" i="1" s="1"/>
  <c r="EB484" i="1" s="1"/>
  <c r="EC484" i="1" s="1"/>
  <c r="ED484" i="1" s="1"/>
  <c r="EE484" i="1" s="1"/>
  <c r="EF484" i="1" s="1"/>
  <c r="EG484" i="1" s="1"/>
  <c r="EH484" i="1" s="1"/>
  <c r="F490" i="2" l="1"/>
  <c r="AO485" i="1"/>
  <c r="AU485" i="1"/>
  <c r="AE485" i="1"/>
  <c r="AH485" i="1"/>
  <c r="AJ485" i="1"/>
  <c r="AS485" i="1"/>
  <c r="AW485" i="1"/>
  <c r="AT485" i="1"/>
  <c r="BC485" i="1"/>
  <c r="AN485" i="1"/>
  <c r="BB485" i="1"/>
  <c r="AI485" i="1"/>
  <c r="AY485" i="1"/>
  <c r="X485" i="1"/>
  <c r="AP485" i="1"/>
  <c r="Q486" i="1"/>
  <c r="AF485" i="1"/>
  <c r="Y485" i="1"/>
  <c r="AZ485" i="1"/>
  <c r="L486" i="1"/>
  <c r="R486" i="1"/>
  <c r="AK485" i="1"/>
  <c r="BE485" i="1"/>
  <c r="AX485" i="1"/>
  <c r="AM485" i="1"/>
  <c r="BD485" i="1"/>
  <c r="AD485" i="1"/>
  <c r="N486" i="1"/>
  <c r="U486" i="1"/>
  <c r="M486" i="1"/>
  <c r="AC485" i="1"/>
  <c r="BF485" i="1"/>
  <c r="T486" i="1"/>
  <c r="W485" i="1"/>
  <c r="Z485" i="1"/>
  <c r="AR485" i="1"/>
  <c r="BA485" i="1"/>
  <c r="AV485" i="1"/>
  <c r="V485" i="1"/>
  <c r="BQ485" i="1" s="1"/>
  <c r="AG485" i="1"/>
  <c r="P486" i="1"/>
  <c r="AL485" i="1"/>
  <c r="AQ485" i="1"/>
  <c r="O486" i="1"/>
  <c r="AB485" i="1"/>
  <c r="AA485" i="1"/>
  <c r="I485" i="1"/>
  <c r="BR485" i="1" l="1"/>
  <c r="BS485" i="1" s="1"/>
  <c r="BT485" i="1" s="1"/>
  <c r="BU485" i="1" s="1"/>
  <c r="BV485" i="1" s="1"/>
  <c r="BW485" i="1" s="1"/>
  <c r="BX485" i="1" s="1"/>
  <c r="BY485" i="1" s="1"/>
  <c r="BZ485" i="1" s="1"/>
  <c r="CA485" i="1" s="1"/>
  <c r="CB485" i="1" s="1"/>
  <c r="CC485" i="1" s="1"/>
  <c r="CD485" i="1" s="1"/>
  <c r="CE485" i="1" s="1"/>
  <c r="CF485" i="1" s="1"/>
  <c r="CG485" i="1" s="1"/>
  <c r="CH485" i="1" s="1"/>
  <c r="CI485" i="1" s="1"/>
  <c r="CJ485" i="1" s="1"/>
  <c r="CK485" i="1" s="1"/>
  <c r="CL485" i="1" s="1"/>
  <c r="CM485" i="1" s="1"/>
  <c r="CN485" i="1" s="1"/>
  <c r="CO485" i="1" s="1"/>
  <c r="CP485" i="1" s="1"/>
  <c r="CQ485" i="1" s="1"/>
  <c r="CR485" i="1" s="1"/>
  <c r="CS485" i="1" s="1"/>
  <c r="CT485" i="1" s="1"/>
  <c r="CU485" i="1" s="1"/>
  <c r="CV485" i="1" s="1"/>
  <c r="CW485" i="1" s="1"/>
  <c r="CX485" i="1" s="1"/>
  <c r="CY485" i="1" s="1"/>
  <c r="CZ485" i="1" s="1"/>
  <c r="BG485" i="1"/>
  <c r="EI485" i="1" s="1"/>
  <c r="EL485" i="1"/>
  <c r="G490" i="2"/>
  <c r="H490" i="2" s="1"/>
  <c r="K490" i="2" s="1"/>
  <c r="J485" i="1"/>
  <c r="K485" i="1" s="1"/>
  <c r="E486" i="1"/>
  <c r="EK485" i="1" l="1"/>
  <c r="EJ485" i="1"/>
  <c r="D486" i="1"/>
  <c r="N487" i="1" s="1"/>
  <c r="H486" i="1"/>
  <c r="L491" i="2" s="1"/>
  <c r="DA485" i="1"/>
  <c r="DB485" i="1" s="1"/>
  <c r="DC485" i="1" s="1"/>
  <c r="DD485" i="1" s="1"/>
  <c r="DE485" i="1" s="1"/>
  <c r="DF485" i="1" s="1"/>
  <c r="DG485" i="1" s="1"/>
  <c r="DH485" i="1" s="1"/>
  <c r="DI485" i="1" s="1"/>
  <c r="DJ485" i="1" s="1"/>
  <c r="DK485" i="1" s="1"/>
  <c r="DL485" i="1" s="1"/>
  <c r="DM485" i="1" s="1"/>
  <c r="DN485" i="1" s="1"/>
  <c r="DO485" i="1" s="1"/>
  <c r="DP485" i="1" s="1"/>
  <c r="DQ485" i="1" s="1"/>
  <c r="DR485" i="1" s="1"/>
  <c r="DS485" i="1" s="1"/>
  <c r="DT485" i="1" s="1"/>
  <c r="DU485" i="1" s="1"/>
  <c r="DV485" i="1" s="1"/>
  <c r="DW485" i="1" s="1"/>
  <c r="DX485" i="1" s="1"/>
  <c r="DY485" i="1" s="1"/>
  <c r="DZ485" i="1" s="1"/>
  <c r="EA485" i="1" s="1"/>
  <c r="EB485" i="1" s="1"/>
  <c r="EC485" i="1" s="1"/>
  <c r="ED485" i="1" s="1"/>
  <c r="EE485" i="1" s="1"/>
  <c r="EF485" i="1" s="1"/>
  <c r="EG485" i="1" s="1"/>
  <c r="EH485" i="1" s="1"/>
  <c r="F491" i="2" l="1"/>
  <c r="BB486" i="1"/>
  <c r="AU486" i="1"/>
  <c r="AA486" i="1"/>
  <c r="AR486" i="1"/>
  <c r="Y486" i="1"/>
  <c r="AF486" i="1"/>
  <c r="P487" i="1"/>
  <c r="AV486" i="1"/>
  <c r="BA486" i="1"/>
  <c r="BC486" i="1"/>
  <c r="BF486" i="1"/>
  <c r="AY486" i="1"/>
  <c r="O487" i="1"/>
  <c r="Z486" i="1"/>
  <c r="AN486" i="1"/>
  <c r="AB486" i="1"/>
  <c r="AX486" i="1"/>
  <c r="AG486" i="1"/>
  <c r="AD486" i="1"/>
  <c r="AH486" i="1"/>
  <c r="AO486" i="1"/>
  <c r="S487" i="1"/>
  <c r="AI486" i="1"/>
  <c r="U487" i="1"/>
  <c r="AJ486" i="1"/>
  <c r="AS486" i="1"/>
  <c r="AC486" i="1"/>
  <c r="X486" i="1"/>
  <c r="L487" i="1"/>
  <c r="AW486" i="1"/>
  <c r="R487" i="1"/>
  <c r="AE486" i="1"/>
  <c r="V486" i="1"/>
  <c r="BQ486" i="1" s="1"/>
  <c r="W486" i="1"/>
  <c r="AL486" i="1"/>
  <c r="AP486" i="1"/>
  <c r="AQ486" i="1"/>
  <c r="BE486" i="1"/>
  <c r="M487" i="1"/>
  <c r="AK486" i="1"/>
  <c r="Q487" i="1"/>
  <c r="BD486" i="1"/>
  <c r="AZ486" i="1"/>
  <c r="AM486" i="1"/>
  <c r="T487" i="1"/>
  <c r="AT486" i="1"/>
  <c r="I486" i="1"/>
  <c r="BR486" i="1" l="1"/>
  <c r="BS486" i="1" s="1"/>
  <c r="BT486" i="1" s="1"/>
  <c r="BU486" i="1" s="1"/>
  <c r="BV486" i="1" s="1"/>
  <c r="BW486" i="1" s="1"/>
  <c r="BX486" i="1" s="1"/>
  <c r="BY486" i="1" s="1"/>
  <c r="BZ486" i="1" s="1"/>
  <c r="CA486" i="1" s="1"/>
  <c r="CB486" i="1" s="1"/>
  <c r="CC486" i="1" s="1"/>
  <c r="CD486" i="1" s="1"/>
  <c r="CE486" i="1" s="1"/>
  <c r="CF486" i="1" s="1"/>
  <c r="CG486" i="1" s="1"/>
  <c r="CH486" i="1" s="1"/>
  <c r="CI486" i="1" s="1"/>
  <c r="CJ486" i="1" s="1"/>
  <c r="CK486" i="1" s="1"/>
  <c r="CL486" i="1" s="1"/>
  <c r="CM486" i="1" s="1"/>
  <c r="CN486" i="1" s="1"/>
  <c r="CO486" i="1" s="1"/>
  <c r="CP486" i="1" s="1"/>
  <c r="CQ486" i="1" s="1"/>
  <c r="CR486" i="1" s="1"/>
  <c r="CS486" i="1" s="1"/>
  <c r="CT486" i="1" s="1"/>
  <c r="CU486" i="1" s="1"/>
  <c r="CV486" i="1" s="1"/>
  <c r="CW486" i="1" s="1"/>
  <c r="CX486" i="1" s="1"/>
  <c r="CY486" i="1" s="1"/>
  <c r="CZ486" i="1" s="1"/>
  <c r="BG486" i="1"/>
  <c r="EJ486" i="1" s="1"/>
  <c r="EL486" i="1"/>
  <c r="J486" i="1"/>
  <c r="K486" i="1" s="1"/>
  <c r="G491" i="2"/>
  <c r="H491" i="2" s="1"/>
  <c r="K491" i="2" s="1"/>
  <c r="E487" i="1"/>
  <c r="EI486" i="1" l="1"/>
  <c r="EK486" i="1"/>
  <c r="D487" i="1"/>
  <c r="M488" i="1" s="1"/>
  <c r="H487" i="1"/>
  <c r="L492" i="2" s="1"/>
  <c r="DA486" i="1"/>
  <c r="DB486" i="1" s="1"/>
  <c r="DC486" i="1" s="1"/>
  <c r="DD486" i="1" s="1"/>
  <c r="DE486" i="1" s="1"/>
  <c r="DF486" i="1" s="1"/>
  <c r="DG486" i="1" s="1"/>
  <c r="DH486" i="1" s="1"/>
  <c r="DI486" i="1" s="1"/>
  <c r="DJ486" i="1" s="1"/>
  <c r="DK486" i="1" s="1"/>
  <c r="DL486" i="1" s="1"/>
  <c r="DM486" i="1" s="1"/>
  <c r="DN486" i="1" s="1"/>
  <c r="DO486" i="1" s="1"/>
  <c r="DP486" i="1" s="1"/>
  <c r="DQ486" i="1" s="1"/>
  <c r="DR486" i="1" s="1"/>
  <c r="DS486" i="1" s="1"/>
  <c r="DT486" i="1" s="1"/>
  <c r="DU486" i="1" s="1"/>
  <c r="DV486" i="1" s="1"/>
  <c r="DW486" i="1" s="1"/>
  <c r="DX486" i="1" s="1"/>
  <c r="DY486" i="1" s="1"/>
  <c r="DZ486" i="1" s="1"/>
  <c r="EA486" i="1" s="1"/>
  <c r="EB486" i="1" s="1"/>
  <c r="EC486" i="1" s="1"/>
  <c r="ED486" i="1" s="1"/>
  <c r="EE486" i="1" s="1"/>
  <c r="EF486" i="1" s="1"/>
  <c r="EG486" i="1" s="1"/>
  <c r="EH486" i="1" s="1"/>
  <c r="F492" i="2" l="1"/>
  <c r="AA487" i="1"/>
  <c r="AK487" i="1"/>
  <c r="BA487" i="1"/>
  <c r="AS487" i="1"/>
  <c r="AR487" i="1"/>
  <c r="AQ487" i="1"/>
  <c r="AO487" i="1"/>
  <c r="BC487" i="1"/>
  <c r="S488" i="1"/>
  <c r="Y487" i="1"/>
  <c r="BD487" i="1"/>
  <c r="BF487" i="1"/>
  <c r="AP487" i="1"/>
  <c r="P488" i="1"/>
  <c r="Z487" i="1"/>
  <c r="V487" i="1"/>
  <c r="BQ487" i="1" s="1"/>
  <c r="Q488" i="1"/>
  <c r="BE487" i="1"/>
  <c r="W487" i="1"/>
  <c r="AT487" i="1"/>
  <c r="O488" i="1"/>
  <c r="AF487" i="1"/>
  <c r="AW487" i="1"/>
  <c r="AE487" i="1"/>
  <c r="BB487" i="1"/>
  <c r="R488" i="1"/>
  <c r="AB487" i="1"/>
  <c r="L488" i="1"/>
  <c r="AX487" i="1"/>
  <c r="AN487" i="1"/>
  <c r="AM487" i="1"/>
  <c r="AH487" i="1"/>
  <c r="AC487" i="1"/>
  <c r="U488" i="1"/>
  <c r="AL487" i="1"/>
  <c r="X487" i="1"/>
  <c r="AI487" i="1"/>
  <c r="T488" i="1"/>
  <c r="AV487" i="1"/>
  <c r="AD487" i="1"/>
  <c r="AZ487" i="1"/>
  <c r="AY487" i="1"/>
  <c r="AG487" i="1"/>
  <c r="N488" i="1"/>
  <c r="AJ487" i="1"/>
  <c r="AU487" i="1"/>
  <c r="BR487" i="1"/>
  <c r="BS487" i="1" s="1"/>
  <c r="I487" i="1"/>
  <c r="BT487" i="1" l="1"/>
  <c r="BU487" i="1" s="1"/>
  <c r="BV487" i="1" s="1"/>
  <c r="BW487" i="1" s="1"/>
  <c r="BX487" i="1" s="1"/>
  <c r="BY487" i="1" s="1"/>
  <c r="BZ487" i="1" s="1"/>
  <c r="CA487" i="1" s="1"/>
  <c r="CB487" i="1" s="1"/>
  <c r="CC487" i="1" s="1"/>
  <c r="CD487" i="1" s="1"/>
  <c r="CE487" i="1" s="1"/>
  <c r="CF487" i="1" s="1"/>
  <c r="CG487" i="1" s="1"/>
  <c r="CH487" i="1" s="1"/>
  <c r="CI487" i="1" s="1"/>
  <c r="CJ487" i="1" s="1"/>
  <c r="CK487" i="1" s="1"/>
  <c r="CL487" i="1" s="1"/>
  <c r="CM487" i="1" s="1"/>
  <c r="CN487" i="1" s="1"/>
  <c r="CO487" i="1" s="1"/>
  <c r="CP487" i="1" s="1"/>
  <c r="CQ487" i="1" s="1"/>
  <c r="CR487" i="1" s="1"/>
  <c r="CS487" i="1" s="1"/>
  <c r="CT487" i="1" s="1"/>
  <c r="CU487" i="1" s="1"/>
  <c r="CV487" i="1" s="1"/>
  <c r="CW487" i="1" s="1"/>
  <c r="CX487" i="1" s="1"/>
  <c r="CY487" i="1" s="1"/>
  <c r="CZ487" i="1" s="1"/>
  <c r="BG487" i="1"/>
  <c r="EI487" i="1" s="1"/>
  <c r="EL487" i="1"/>
  <c r="G492" i="2"/>
  <c r="H492" i="2" s="1"/>
  <c r="K492" i="2" s="1"/>
  <c r="J487" i="1"/>
  <c r="K487" i="1" s="1"/>
  <c r="E488" i="1"/>
  <c r="EK487" i="1" l="1"/>
  <c r="EJ487" i="1"/>
  <c r="D488" i="1"/>
  <c r="AT488" i="1" s="1"/>
  <c r="H488" i="1"/>
  <c r="L493" i="2" s="1"/>
  <c r="DA487" i="1"/>
  <c r="DB487" i="1" s="1"/>
  <c r="DC487" i="1" s="1"/>
  <c r="DD487" i="1" s="1"/>
  <c r="DE487" i="1" s="1"/>
  <c r="DF487" i="1" s="1"/>
  <c r="DG487" i="1" s="1"/>
  <c r="DH487" i="1" s="1"/>
  <c r="DI487" i="1" s="1"/>
  <c r="DJ487" i="1" s="1"/>
  <c r="DK487" i="1" s="1"/>
  <c r="DL487" i="1" s="1"/>
  <c r="DM487" i="1" s="1"/>
  <c r="DN487" i="1" s="1"/>
  <c r="DO487" i="1" s="1"/>
  <c r="DP487" i="1" s="1"/>
  <c r="DQ487" i="1" s="1"/>
  <c r="DR487" i="1" s="1"/>
  <c r="DS487" i="1" s="1"/>
  <c r="DT487" i="1" s="1"/>
  <c r="DU487" i="1" s="1"/>
  <c r="DV487" i="1" s="1"/>
  <c r="DW487" i="1" s="1"/>
  <c r="DX487" i="1" s="1"/>
  <c r="DY487" i="1" s="1"/>
  <c r="DZ487" i="1" s="1"/>
  <c r="EA487" i="1" s="1"/>
  <c r="EB487" i="1" s="1"/>
  <c r="EC487" i="1" s="1"/>
  <c r="ED487" i="1" s="1"/>
  <c r="EE487" i="1" s="1"/>
  <c r="EF487" i="1" s="1"/>
  <c r="EG487" i="1" s="1"/>
  <c r="EH487" i="1" s="1"/>
  <c r="F493" i="2" l="1"/>
  <c r="AI488" i="1"/>
  <c r="M489" i="1"/>
  <c r="Z488" i="1"/>
  <c r="AV488" i="1"/>
  <c r="AA488" i="1"/>
  <c r="AP488" i="1"/>
  <c r="BD488" i="1"/>
  <c r="N489" i="1"/>
  <c r="AY488" i="1"/>
  <c r="P489" i="1"/>
  <c r="BE488" i="1"/>
  <c r="AR488" i="1"/>
  <c r="AJ488" i="1"/>
  <c r="AZ488" i="1"/>
  <c r="AF488" i="1"/>
  <c r="X488" i="1"/>
  <c r="BB488" i="1"/>
  <c r="AO488" i="1"/>
  <c r="BA488" i="1"/>
  <c r="AM488" i="1"/>
  <c r="T489" i="1"/>
  <c r="AX488" i="1"/>
  <c r="L489" i="1"/>
  <c r="AS488" i="1"/>
  <c r="V488" i="1"/>
  <c r="BQ488" i="1" s="1"/>
  <c r="Y488" i="1"/>
  <c r="AD488" i="1"/>
  <c r="W488" i="1"/>
  <c r="Q489" i="1"/>
  <c r="AB488" i="1"/>
  <c r="AL488" i="1"/>
  <c r="AQ488" i="1"/>
  <c r="AK488" i="1"/>
  <c r="AW488" i="1"/>
  <c r="R489" i="1"/>
  <c r="AH488" i="1"/>
  <c r="BC488" i="1"/>
  <c r="AN488" i="1"/>
  <c r="AG488" i="1"/>
  <c r="S489" i="1"/>
  <c r="AC488" i="1"/>
  <c r="AE488" i="1"/>
  <c r="O489" i="1"/>
  <c r="AU488" i="1"/>
  <c r="BF488" i="1"/>
  <c r="U489" i="1"/>
  <c r="BR488" i="1"/>
  <c r="BS488" i="1" s="1"/>
  <c r="BT488" i="1" s="1"/>
  <c r="BU488" i="1" s="1"/>
  <c r="BV488" i="1" s="1"/>
  <c r="BW488" i="1" s="1"/>
  <c r="I488" i="1"/>
  <c r="BX488" i="1" l="1"/>
  <c r="BY488" i="1" s="1"/>
  <c r="BZ488" i="1" s="1"/>
  <c r="CA488" i="1" s="1"/>
  <c r="CB488" i="1" s="1"/>
  <c r="CC488" i="1" s="1"/>
  <c r="CD488" i="1" s="1"/>
  <c r="CE488" i="1" s="1"/>
  <c r="CF488" i="1" s="1"/>
  <c r="CG488" i="1" s="1"/>
  <c r="CH488" i="1" s="1"/>
  <c r="BG488" i="1"/>
  <c r="EL488" i="1"/>
  <c r="CI488" i="1"/>
  <c r="CJ488" i="1" s="1"/>
  <c r="CK488" i="1" s="1"/>
  <c r="CL488" i="1" s="1"/>
  <c r="CM488" i="1" s="1"/>
  <c r="CN488" i="1" s="1"/>
  <c r="CO488" i="1" s="1"/>
  <c r="CP488" i="1" s="1"/>
  <c r="CQ488" i="1" s="1"/>
  <c r="CR488" i="1" s="1"/>
  <c r="CS488" i="1" s="1"/>
  <c r="CT488" i="1" s="1"/>
  <c r="CU488" i="1" s="1"/>
  <c r="CV488" i="1" s="1"/>
  <c r="CW488" i="1" s="1"/>
  <c r="CX488" i="1" s="1"/>
  <c r="CY488" i="1" s="1"/>
  <c r="CZ488" i="1" s="1"/>
  <c r="EJ488" i="1"/>
  <c r="EK488" i="1"/>
  <c r="EI488" i="1"/>
  <c r="G493" i="2"/>
  <c r="H493" i="2" s="1"/>
  <c r="K493" i="2" s="1"/>
  <c r="J488" i="1"/>
  <c r="K488" i="1" s="1"/>
  <c r="E489" i="1"/>
  <c r="D489" i="1" l="1"/>
  <c r="Q490" i="1" s="1"/>
  <c r="H489" i="1"/>
  <c r="L494" i="2" s="1"/>
  <c r="DA488" i="1"/>
  <c r="DB488" i="1" s="1"/>
  <c r="DC488" i="1" s="1"/>
  <c r="DD488" i="1" s="1"/>
  <c r="DE488" i="1" s="1"/>
  <c r="DF488" i="1" s="1"/>
  <c r="DG488" i="1" s="1"/>
  <c r="DH488" i="1" s="1"/>
  <c r="DI488" i="1" s="1"/>
  <c r="DJ488" i="1" s="1"/>
  <c r="DK488" i="1" s="1"/>
  <c r="DL488" i="1" s="1"/>
  <c r="DM488" i="1" s="1"/>
  <c r="DN488" i="1" s="1"/>
  <c r="DO488" i="1" s="1"/>
  <c r="DP488" i="1" s="1"/>
  <c r="DQ488" i="1" s="1"/>
  <c r="DR488" i="1" s="1"/>
  <c r="DS488" i="1" s="1"/>
  <c r="DT488" i="1" s="1"/>
  <c r="DU488" i="1" s="1"/>
  <c r="DV488" i="1" s="1"/>
  <c r="DW488" i="1" s="1"/>
  <c r="DX488" i="1" s="1"/>
  <c r="DY488" i="1" s="1"/>
  <c r="DZ488" i="1" s="1"/>
  <c r="EA488" i="1" s="1"/>
  <c r="EB488" i="1" s="1"/>
  <c r="EC488" i="1" s="1"/>
  <c r="ED488" i="1" s="1"/>
  <c r="EE488" i="1" s="1"/>
  <c r="EF488" i="1" s="1"/>
  <c r="EG488" i="1" s="1"/>
  <c r="EH488" i="1" s="1"/>
  <c r="AO489" i="1" l="1"/>
  <c r="Z489" i="1"/>
  <c r="AE489" i="1"/>
  <c r="AJ489" i="1"/>
  <c r="AL489" i="1"/>
  <c r="AC489" i="1"/>
  <c r="F494" i="2"/>
  <c r="W489" i="1"/>
  <c r="L490" i="1"/>
  <c r="AT489" i="1"/>
  <c r="AH489" i="1"/>
  <c r="AB489" i="1"/>
  <c r="AM489" i="1"/>
  <c r="BF489" i="1"/>
  <c r="AQ489" i="1"/>
  <c r="AA489" i="1"/>
  <c r="U490" i="1"/>
  <c r="AZ489" i="1"/>
  <c r="BC489" i="1"/>
  <c r="AI489" i="1"/>
  <c r="P490" i="1"/>
  <c r="AR489" i="1"/>
  <c r="T490" i="1"/>
  <c r="BB489" i="1"/>
  <c r="S490" i="1"/>
  <c r="AN489" i="1"/>
  <c r="AV489" i="1"/>
  <c r="AU489" i="1"/>
  <c r="O490" i="1"/>
  <c r="AK489" i="1"/>
  <c r="AF489" i="1"/>
  <c r="BD489" i="1"/>
  <c r="AP489" i="1"/>
  <c r="BE489" i="1"/>
  <c r="Y489" i="1"/>
  <c r="AY489" i="1"/>
  <c r="X489" i="1"/>
  <c r="N490" i="1"/>
  <c r="AG489" i="1"/>
  <c r="BA489" i="1"/>
  <c r="AW489" i="1"/>
  <c r="M490" i="1"/>
  <c r="AX489" i="1"/>
  <c r="AD489" i="1"/>
  <c r="V489" i="1"/>
  <c r="BQ489" i="1" s="1"/>
  <c r="R490" i="1"/>
  <c r="AS489" i="1"/>
  <c r="I489" i="1"/>
  <c r="BR489" i="1" l="1"/>
  <c r="BG489" i="1"/>
  <c r="EI489" i="1" s="1"/>
  <c r="BS489" i="1"/>
  <c r="BT489" i="1" s="1"/>
  <c r="BU489" i="1" s="1"/>
  <c r="BV489" i="1" s="1"/>
  <c r="BW489" i="1" s="1"/>
  <c r="BX489" i="1" s="1"/>
  <c r="BY489" i="1" s="1"/>
  <c r="BZ489" i="1" s="1"/>
  <c r="CA489" i="1" s="1"/>
  <c r="CB489" i="1" s="1"/>
  <c r="CC489" i="1" s="1"/>
  <c r="CD489" i="1" s="1"/>
  <c r="CE489" i="1" s="1"/>
  <c r="CF489" i="1" s="1"/>
  <c r="CG489" i="1" s="1"/>
  <c r="CH489" i="1" s="1"/>
  <c r="CI489" i="1" s="1"/>
  <c r="CJ489" i="1" s="1"/>
  <c r="CK489" i="1" s="1"/>
  <c r="CL489" i="1" s="1"/>
  <c r="CM489" i="1" s="1"/>
  <c r="CN489" i="1" s="1"/>
  <c r="CO489" i="1" s="1"/>
  <c r="CP489" i="1" s="1"/>
  <c r="CQ489" i="1" s="1"/>
  <c r="CR489" i="1" s="1"/>
  <c r="CS489" i="1" s="1"/>
  <c r="CT489" i="1" s="1"/>
  <c r="CU489" i="1" s="1"/>
  <c r="CV489" i="1" s="1"/>
  <c r="CW489" i="1" s="1"/>
  <c r="CX489" i="1" s="1"/>
  <c r="CY489" i="1" s="1"/>
  <c r="CZ489" i="1" s="1"/>
  <c r="EL489" i="1"/>
  <c r="G494" i="2"/>
  <c r="H494" i="2" s="1"/>
  <c r="K494" i="2" s="1"/>
  <c r="J489" i="1"/>
  <c r="K489" i="1" s="1"/>
  <c r="E490" i="1"/>
  <c r="EK489" i="1" l="1"/>
  <c r="EJ489" i="1"/>
  <c r="D490" i="1"/>
  <c r="S491" i="1" s="1"/>
  <c r="H490" i="1"/>
  <c r="L495" i="2" s="1"/>
  <c r="DA489" i="1"/>
  <c r="DB489" i="1" s="1"/>
  <c r="DC489" i="1" s="1"/>
  <c r="DD489" i="1" s="1"/>
  <c r="DE489" i="1" s="1"/>
  <c r="DF489" i="1" s="1"/>
  <c r="DG489" i="1" s="1"/>
  <c r="DH489" i="1" s="1"/>
  <c r="DI489" i="1" s="1"/>
  <c r="DJ489" i="1" s="1"/>
  <c r="DK489" i="1" s="1"/>
  <c r="DL489" i="1" s="1"/>
  <c r="DM489" i="1" s="1"/>
  <c r="DN489" i="1" s="1"/>
  <c r="DO489" i="1" s="1"/>
  <c r="DP489" i="1" s="1"/>
  <c r="DQ489" i="1" s="1"/>
  <c r="DR489" i="1" s="1"/>
  <c r="DS489" i="1" s="1"/>
  <c r="DT489" i="1" s="1"/>
  <c r="DU489" i="1" s="1"/>
  <c r="DV489" i="1" s="1"/>
  <c r="DW489" i="1" s="1"/>
  <c r="DX489" i="1" s="1"/>
  <c r="DY489" i="1" s="1"/>
  <c r="DZ489" i="1" s="1"/>
  <c r="EA489" i="1" s="1"/>
  <c r="EB489" i="1" s="1"/>
  <c r="EC489" i="1" s="1"/>
  <c r="ED489" i="1" s="1"/>
  <c r="EE489" i="1" s="1"/>
  <c r="EF489" i="1" s="1"/>
  <c r="EG489" i="1" s="1"/>
  <c r="EH489" i="1" s="1"/>
  <c r="AC490" i="1" l="1"/>
  <c r="AI490" i="1"/>
  <c r="AE490" i="1"/>
  <c r="AQ490" i="1"/>
  <c r="AM490" i="1"/>
  <c r="AY490" i="1"/>
  <c r="AU490" i="1"/>
  <c r="F495" i="2"/>
  <c r="W490" i="1"/>
  <c r="AA490" i="1"/>
  <c r="BE490" i="1"/>
  <c r="AX490" i="1"/>
  <c r="AF490" i="1"/>
  <c r="AB490" i="1"/>
  <c r="AT490" i="1"/>
  <c r="Y490" i="1"/>
  <c r="U491" i="1"/>
  <c r="AZ490" i="1"/>
  <c r="Z490" i="1"/>
  <c r="BB490" i="1"/>
  <c r="L491" i="1"/>
  <c r="AL490" i="1"/>
  <c r="N491" i="1"/>
  <c r="AG490" i="1"/>
  <c r="AW490" i="1"/>
  <c r="AK490" i="1"/>
  <c r="R491" i="1"/>
  <c r="X490" i="1"/>
  <c r="AP490" i="1"/>
  <c r="BA490" i="1"/>
  <c r="AR490" i="1"/>
  <c r="T491" i="1"/>
  <c r="BD490" i="1"/>
  <c r="AO490" i="1"/>
  <c r="P491" i="1"/>
  <c r="AV490" i="1"/>
  <c r="BC490" i="1"/>
  <c r="AD490" i="1"/>
  <c r="M491" i="1"/>
  <c r="AJ490" i="1"/>
  <c r="AN490" i="1"/>
  <c r="Q491" i="1"/>
  <c r="AH490" i="1"/>
  <c r="BF490" i="1"/>
  <c r="V490" i="1"/>
  <c r="BQ490" i="1" s="1"/>
  <c r="BR490" i="1" s="1"/>
  <c r="AS490" i="1"/>
  <c r="O491" i="1"/>
  <c r="I490" i="1"/>
  <c r="BS490" i="1" l="1"/>
  <c r="BT490" i="1" s="1"/>
  <c r="BU490" i="1" s="1"/>
  <c r="BV490" i="1" s="1"/>
  <c r="BW490" i="1" s="1"/>
  <c r="BX490" i="1" s="1"/>
  <c r="BY490" i="1" s="1"/>
  <c r="BZ490" i="1" s="1"/>
  <c r="CA490" i="1" s="1"/>
  <c r="CB490" i="1" s="1"/>
  <c r="CC490" i="1" s="1"/>
  <c r="CD490" i="1" s="1"/>
  <c r="CE490" i="1" s="1"/>
  <c r="CF490" i="1" s="1"/>
  <c r="CG490" i="1" s="1"/>
  <c r="CH490" i="1" s="1"/>
  <c r="CI490" i="1" s="1"/>
  <c r="CJ490" i="1" s="1"/>
  <c r="CK490" i="1" s="1"/>
  <c r="CL490" i="1" s="1"/>
  <c r="CM490" i="1" s="1"/>
  <c r="CN490" i="1" s="1"/>
  <c r="CO490" i="1" s="1"/>
  <c r="CP490" i="1" s="1"/>
  <c r="CQ490" i="1" s="1"/>
  <c r="CR490" i="1" s="1"/>
  <c r="CS490" i="1" s="1"/>
  <c r="CT490" i="1" s="1"/>
  <c r="CU490" i="1" s="1"/>
  <c r="CV490" i="1" s="1"/>
  <c r="CW490" i="1" s="1"/>
  <c r="CX490" i="1" s="1"/>
  <c r="CY490" i="1" s="1"/>
  <c r="CZ490" i="1" s="1"/>
  <c r="BG490" i="1"/>
  <c r="EJ490" i="1" s="1"/>
  <c r="EL490" i="1"/>
  <c r="J490" i="1"/>
  <c r="K490" i="1" s="1"/>
  <c r="G495" i="2"/>
  <c r="H495" i="2" s="1"/>
  <c r="K495" i="2" s="1"/>
  <c r="E491" i="1"/>
  <c r="EI490" i="1" l="1"/>
  <c r="EK490" i="1"/>
  <c r="D491" i="1"/>
  <c r="P492" i="1" s="1"/>
  <c r="H491" i="1"/>
  <c r="L496" i="2" s="1"/>
  <c r="DA490" i="1"/>
  <c r="DB490" i="1" s="1"/>
  <c r="DC490" i="1" s="1"/>
  <c r="DD490" i="1" s="1"/>
  <c r="DE490" i="1" s="1"/>
  <c r="DF490" i="1" s="1"/>
  <c r="DG490" i="1" s="1"/>
  <c r="DH490" i="1" s="1"/>
  <c r="DI490" i="1" s="1"/>
  <c r="DJ490" i="1" s="1"/>
  <c r="DK490" i="1" s="1"/>
  <c r="DL490" i="1" s="1"/>
  <c r="DM490" i="1" s="1"/>
  <c r="DN490" i="1" s="1"/>
  <c r="DO490" i="1" s="1"/>
  <c r="DP490" i="1" s="1"/>
  <c r="DQ490" i="1" s="1"/>
  <c r="DR490" i="1" s="1"/>
  <c r="DS490" i="1" s="1"/>
  <c r="DT490" i="1" s="1"/>
  <c r="DU490" i="1" s="1"/>
  <c r="DV490" i="1" s="1"/>
  <c r="DW490" i="1" s="1"/>
  <c r="DX490" i="1" s="1"/>
  <c r="DY490" i="1" s="1"/>
  <c r="DZ490" i="1" s="1"/>
  <c r="EA490" i="1" s="1"/>
  <c r="EB490" i="1" s="1"/>
  <c r="EC490" i="1" s="1"/>
  <c r="ED490" i="1" s="1"/>
  <c r="EE490" i="1" s="1"/>
  <c r="EF490" i="1" s="1"/>
  <c r="EG490" i="1" s="1"/>
  <c r="EH490" i="1" s="1"/>
  <c r="F496" i="2" l="1"/>
  <c r="AM491" i="1"/>
  <c r="Y491" i="1"/>
  <c r="AC491" i="1"/>
  <c r="U492" i="1"/>
  <c r="AH491" i="1"/>
  <c r="AY491" i="1"/>
  <c r="BB491" i="1"/>
  <c r="AJ491" i="1"/>
  <c r="AP491" i="1"/>
  <c r="BE491" i="1"/>
  <c r="AS491" i="1"/>
  <c r="AI491" i="1"/>
  <c r="V491" i="1"/>
  <c r="BQ491" i="1" s="1"/>
  <c r="BA491" i="1"/>
  <c r="AF491" i="1"/>
  <c r="X491" i="1"/>
  <c r="AZ491" i="1"/>
  <c r="AW491" i="1"/>
  <c r="AB491" i="1"/>
  <c r="AU491" i="1"/>
  <c r="W491" i="1"/>
  <c r="O492" i="1"/>
  <c r="AD491" i="1"/>
  <c r="BF491" i="1"/>
  <c r="Z491" i="1"/>
  <c r="AO491" i="1"/>
  <c r="AA491" i="1"/>
  <c r="L492" i="1"/>
  <c r="BC491" i="1"/>
  <c r="T492" i="1"/>
  <c r="AX491" i="1"/>
  <c r="AG491" i="1"/>
  <c r="AV491" i="1"/>
  <c r="AE491" i="1"/>
  <c r="R492" i="1"/>
  <c r="AN491" i="1"/>
  <c r="M492" i="1"/>
  <c r="AK491" i="1"/>
  <c r="BD491" i="1"/>
  <c r="AT491" i="1"/>
  <c r="AL491" i="1"/>
  <c r="Q492" i="1"/>
  <c r="N492" i="1"/>
  <c r="AR491" i="1"/>
  <c r="S492" i="1"/>
  <c r="AQ491" i="1"/>
  <c r="BR491" i="1"/>
  <c r="I491" i="1"/>
  <c r="BS491" i="1" l="1"/>
  <c r="BT491" i="1" s="1"/>
  <c r="BU491" i="1" s="1"/>
  <c r="BV491" i="1" s="1"/>
  <c r="BW491" i="1" s="1"/>
  <c r="BX491" i="1" s="1"/>
  <c r="BY491" i="1" s="1"/>
  <c r="BZ491" i="1" s="1"/>
  <c r="CA491" i="1" s="1"/>
  <c r="CB491" i="1" s="1"/>
  <c r="CC491" i="1" s="1"/>
  <c r="CD491" i="1" s="1"/>
  <c r="CE491" i="1" s="1"/>
  <c r="CF491" i="1" s="1"/>
  <c r="CG491" i="1" s="1"/>
  <c r="CH491" i="1" s="1"/>
  <c r="CI491" i="1" s="1"/>
  <c r="CJ491" i="1" s="1"/>
  <c r="CK491" i="1" s="1"/>
  <c r="CL491" i="1" s="1"/>
  <c r="CM491" i="1" s="1"/>
  <c r="CN491" i="1" s="1"/>
  <c r="CO491" i="1" s="1"/>
  <c r="CP491" i="1" s="1"/>
  <c r="CQ491" i="1" s="1"/>
  <c r="CR491" i="1" s="1"/>
  <c r="CS491" i="1" s="1"/>
  <c r="CT491" i="1" s="1"/>
  <c r="CU491" i="1" s="1"/>
  <c r="CV491" i="1" s="1"/>
  <c r="CW491" i="1" s="1"/>
  <c r="CX491" i="1" s="1"/>
  <c r="CY491" i="1" s="1"/>
  <c r="CZ491" i="1" s="1"/>
  <c r="BG491" i="1"/>
  <c r="EI491" i="1" s="1"/>
  <c r="EL491" i="1"/>
  <c r="G496" i="2"/>
  <c r="H496" i="2" s="1"/>
  <c r="K496" i="2" s="1"/>
  <c r="J491" i="1"/>
  <c r="K491" i="1" s="1"/>
  <c r="E492" i="1"/>
  <c r="EK491" i="1" l="1"/>
  <c r="EJ491" i="1"/>
  <c r="D492" i="1"/>
  <c r="R493" i="1" s="1"/>
  <c r="H492" i="1"/>
  <c r="L497" i="2" s="1"/>
  <c r="DA491" i="1"/>
  <c r="DB491" i="1" s="1"/>
  <c r="DC491" i="1" s="1"/>
  <c r="DD491" i="1" s="1"/>
  <c r="DE491" i="1" s="1"/>
  <c r="DF491" i="1" s="1"/>
  <c r="DG491" i="1" s="1"/>
  <c r="DH491" i="1" s="1"/>
  <c r="DI491" i="1" s="1"/>
  <c r="DJ491" i="1" s="1"/>
  <c r="DK491" i="1" s="1"/>
  <c r="DL491" i="1" s="1"/>
  <c r="DM491" i="1" s="1"/>
  <c r="DN491" i="1" s="1"/>
  <c r="DO491" i="1" s="1"/>
  <c r="DP491" i="1" s="1"/>
  <c r="DQ491" i="1" s="1"/>
  <c r="DR491" i="1" s="1"/>
  <c r="DS491" i="1" s="1"/>
  <c r="DT491" i="1" s="1"/>
  <c r="DU491" i="1" s="1"/>
  <c r="DV491" i="1" s="1"/>
  <c r="DW491" i="1" s="1"/>
  <c r="DX491" i="1" s="1"/>
  <c r="DY491" i="1" s="1"/>
  <c r="DZ491" i="1" s="1"/>
  <c r="EA491" i="1" s="1"/>
  <c r="EB491" i="1" s="1"/>
  <c r="EC491" i="1" s="1"/>
  <c r="ED491" i="1" s="1"/>
  <c r="EE491" i="1" s="1"/>
  <c r="EF491" i="1" s="1"/>
  <c r="EG491" i="1" s="1"/>
  <c r="EH491" i="1" s="1"/>
  <c r="F497" i="2" l="1"/>
  <c r="BD492" i="1"/>
  <c r="BA492" i="1"/>
  <c r="AY492" i="1"/>
  <c r="V492" i="1"/>
  <c r="BQ492" i="1" s="1"/>
  <c r="AB492" i="1"/>
  <c r="BE492" i="1"/>
  <c r="BB492" i="1"/>
  <c r="S493" i="1"/>
  <c r="AW492" i="1"/>
  <c r="X492" i="1"/>
  <c r="AR492" i="1"/>
  <c r="U493" i="1"/>
  <c r="AC492" i="1"/>
  <c r="AV492" i="1"/>
  <c r="AG492" i="1"/>
  <c r="AX492" i="1"/>
  <c r="AF492" i="1"/>
  <c r="AL492" i="1"/>
  <c r="P493" i="1"/>
  <c r="AD492" i="1"/>
  <c r="AN492" i="1"/>
  <c r="AK492" i="1"/>
  <c r="AE492" i="1"/>
  <c r="AJ492" i="1"/>
  <c r="L493" i="1"/>
  <c r="AP492" i="1"/>
  <c r="T493" i="1"/>
  <c r="BC492" i="1"/>
  <c r="AQ492" i="1"/>
  <c r="Z492" i="1"/>
  <c r="AM492" i="1"/>
  <c r="AS492" i="1"/>
  <c r="AZ492" i="1"/>
  <c r="AI492" i="1"/>
  <c r="AH492" i="1"/>
  <c r="Q493" i="1"/>
  <c r="AU492" i="1"/>
  <c r="BF492" i="1"/>
  <c r="O493" i="1"/>
  <c r="W492" i="1"/>
  <c r="BR492" i="1" s="1"/>
  <c r="M493" i="1"/>
  <c r="AA492" i="1"/>
  <c r="AT492" i="1"/>
  <c r="Y492" i="1"/>
  <c r="N493" i="1"/>
  <c r="AO492" i="1"/>
  <c r="I492" i="1"/>
  <c r="BS492" i="1" l="1"/>
  <c r="BT492" i="1" s="1"/>
  <c r="BU492" i="1" s="1"/>
  <c r="BV492" i="1" s="1"/>
  <c r="BW492" i="1" s="1"/>
  <c r="BX492" i="1" s="1"/>
  <c r="BY492" i="1" s="1"/>
  <c r="BZ492" i="1" s="1"/>
  <c r="CA492" i="1" s="1"/>
  <c r="CB492" i="1" s="1"/>
  <c r="CC492" i="1" s="1"/>
  <c r="CD492" i="1" s="1"/>
  <c r="CE492" i="1" s="1"/>
  <c r="CF492" i="1" s="1"/>
  <c r="CG492" i="1" s="1"/>
  <c r="CH492" i="1" s="1"/>
  <c r="CI492" i="1" s="1"/>
  <c r="CJ492" i="1" s="1"/>
  <c r="CK492" i="1" s="1"/>
  <c r="CL492" i="1" s="1"/>
  <c r="CM492" i="1" s="1"/>
  <c r="CN492" i="1" s="1"/>
  <c r="CO492" i="1" s="1"/>
  <c r="CP492" i="1" s="1"/>
  <c r="CQ492" i="1" s="1"/>
  <c r="CR492" i="1" s="1"/>
  <c r="CS492" i="1" s="1"/>
  <c r="CT492" i="1" s="1"/>
  <c r="CU492" i="1" s="1"/>
  <c r="CV492" i="1" s="1"/>
  <c r="CW492" i="1" s="1"/>
  <c r="CX492" i="1" s="1"/>
  <c r="CY492" i="1" s="1"/>
  <c r="CZ492" i="1" s="1"/>
  <c r="BG492" i="1"/>
  <c r="EJ492" i="1" s="1"/>
  <c r="EL492" i="1"/>
  <c r="J492" i="1"/>
  <c r="K492" i="1" s="1"/>
  <c r="G497" i="2"/>
  <c r="H497" i="2" s="1"/>
  <c r="K497" i="2" s="1"/>
  <c r="E493" i="1"/>
  <c r="EI492" i="1" l="1"/>
  <c r="EK492" i="1"/>
  <c r="D493" i="1"/>
  <c r="L494" i="1" s="1"/>
  <c r="H493" i="1"/>
  <c r="L498" i="2" s="1"/>
  <c r="DA492" i="1"/>
  <c r="DB492" i="1" s="1"/>
  <c r="DC492" i="1" s="1"/>
  <c r="DD492" i="1" s="1"/>
  <c r="DE492" i="1" s="1"/>
  <c r="DF492" i="1" s="1"/>
  <c r="DG492" i="1" s="1"/>
  <c r="DH492" i="1" s="1"/>
  <c r="DI492" i="1" s="1"/>
  <c r="DJ492" i="1" s="1"/>
  <c r="DK492" i="1" s="1"/>
  <c r="DL492" i="1" s="1"/>
  <c r="DM492" i="1" s="1"/>
  <c r="DN492" i="1" s="1"/>
  <c r="DO492" i="1" s="1"/>
  <c r="DP492" i="1" s="1"/>
  <c r="DQ492" i="1" s="1"/>
  <c r="DR492" i="1" s="1"/>
  <c r="DS492" i="1" s="1"/>
  <c r="DT492" i="1" s="1"/>
  <c r="DU492" i="1" s="1"/>
  <c r="DV492" i="1" s="1"/>
  <c r="DW492" i="1" s="1"/>
  <c r="DX492" i="1" s="1"/>
  <c r="DY492" i="1" s="1"/>
  <c r="DZ492" i="1" s="1"/>
  <c r="EA492" i="1" s="1"/>
  <c r="EB492" i="1" s="1"/>
  <c r="EC492" i="1" s="1"/>
  <c r="ED492" i="1" s="1"/>
  <c r="EE492" i="1" s="1"/>
  <c r="EF492" i="1" s="1"/>
  <c r="EG492" i="1" s="1"/>
  <c r="EH492" i="1" s="1"/>
  <c r="W493" i="1" l="1"/>
  <c r="AU493" i="1"/>
  <c r="AR493" i="1"/>
  <c r="AE493" i="1"/>
  <c r="AB493" i="1"/>
  <c r="BA493" i="1"/>
  <c r="F498" i="2"/>
  <c r="AV493" i="1"/>
  <c r="AX493" i="1"/>
  <c r="AH493" i="1"/>
  <c r="AA493" i="1"/>
  <c r="N494" i="1"/>
  <c r="AF493" i="1"/>
  <c r="AL493" i="1"/>
  <c r="Q494" i="1"/>
  <c r="AK493" i="1"/>
  <c r="BE493" i="1"/>
  <c r="AG493" i="1"/>
  <c r="T494" i="1"/>
  <c r="BD493" i="1"/>
  <c r="AY493" i="1"/>
  <c r="AQ493" i="1"/>
  <c r="AP493" i="1"/>
  <c r="BF493" i="1"/>
  <c r="AJ493" i="1"/>
  <c r="Y493" i="1"/>
  <c r="S494" i="1"/>
  <c r="AZ493" i="1"/>
  <c r="P494" i="1"/>
  <c r="AW493" i="1"/>
  <c r="AD493" i="1"/>
  <c r="AS493" i="1"/>
  <c r="AI493" i="1"/>
  <c r="M494" i="1"/>
  <c r="AM493" i="1"/>
  <c r="BC493" i="1"/>
  <c r="AO493" i="1"/>
  <c r="AC493" i="1"/>
  <c r="V493" i="1"/>
  <c r="BQ493" i="1" s="1"/>
  <c r="BR493" i="1" s="1"/>
  <c r="AN493" i="1"/>
  <c r="X493" i="1"/>
  <c r="O494" i="1"/>
  <c r="BB493" i="1"/>
  <c r="R494" i="1"/>
  <c r="AT493" i="1"/>
  <c r="U494" i="1"/>
  <c r="Z493" i="1"/>
  <c r="I493" i="1"/>
  <c r="BS493" i="1" l="1"/>
  <c r="BG493" i="1"/>
  <c r="EJ493" i="1" s="1"/>
  <c r="BT493" i="1"/>
  <c r="BU493" i="1" s="1"/>
  <c r="BV493" i="1" s="1"/>
  <c r="BW493" i="1" s="1"/>
  <c r="BX493" i="1" s="1"/>
  <c r="BY493" i="1" s="1"/>
  <c r="BZ493" i="1" s="1"/>
  <c r="CA493" i="1" s="1"/>
  <c r="CB493" i="1" s="1"/>
  <c r="CC493" i="1" s="1"/>
  <c r="CD493" i="1" s="1"/>
  <c r="CE493" i="1" s="1"/>
  <c r="CF493" i="1" s="1"/>
  <c r="CG493" i="1" s="1"/>
  <c r="CH493" i="1" s="1"/>
  <c r="CI493" i="1" s="1"/>
  <c r="CJ493" i="1" s="1"/>
  <c r="CK493" i="1" s="1"/>
  <c r="CL493" i="1" s="1"/>
  <c r="CM493" i="1" s="1"/>
  <c r="CN493" i="1" s="1"/>
  <c r="CO493" i="1" s="1"/>
  <c r="CP493" i="1" s="1"/>
  <c r="CQ493" i="1" s="1"/>
  <c r="CR493" i="1" s="1"/>
  <c r="CS493" i="1" s="1"/>
  <c r="CT493" i="1" s="1"/>
  <c r="CU493" i="1" s="1"/>
  <c r="CV493" i="1" s="1"/>
  <c r="CW493" i="1" s="1"/>
  <c r="CX493" i="1" s="1"/>
  <c r="CY493" i="1" s="1"/>
  <c r="CZ493" i="1" s="1"/>
  <c r="EL493" i="1"/>
  <c r="G498" i="2"/>
  <c r="H498" i="2" s="1"/>
  <c r="K498" i="2" s="1"/>
  <c r="J493" i="1"/>
  <c r="K493" i="1" s="1"/>
  <c r="E494" i="1"/>
  <c r="EI493" i="1" l="1"/>
  <c r="EK493" i="1"/>
  <c r="D494" i="1"/>
  <c r="S495" i="1" s="1"/>
  <c r="H494" i="1"/>
  <c r="L499" i="2" s="1"/>
  <c r="DA493" i="1"/>
  <c r="DB493" i="1" s="1"/>
  <c r="DC493" i="1" s="1"/>
  <c r="DD493" i="1" s="1"/>
  <c r="DE493" i="1" s="1"/>
  <c r="DF493" i="1" s="1"/>
  <c r="DG493" i="1" s="1"/>
  <c r="DH493" i="1" s="1"/>
  <c r="DI493" i="1" s="1"/>
  <c r="DJ493" i="1" s="1"/>
  <c r="DK493" i="1" s="1"/>
  <c r="DL493" i="1" s="1"/>
  <c r="DM493" i="1" s="1"/>
  <c r="DN493" i="1" s="1"/>
  <c r="DO493" i="1" s="1"/>
  <c r="DP493" i="1" s="1"/>
  <c r="DQ493" i="1" s="1"/>
  <c r="DR493" i="1" s="1"/>
  <c r="DS493" i="1" s="1"/>
  <c r="DT493" i="1" s="1"/>
  <c r="DU493" i="1" s="1"/>
  <c r="DV493" i="1" s="1"/>
  <c r="DW493" i="1" s="1"/>
  <c r="DX493" i="1" s="1"/>
  <c r="DY493" i="1" s="1"/>
  <c r="DZ493" i="1" s="1"/>
  <c r="EA493" i="1" s="1"/>
  <c r="EB493" i="1" s="1"/>
  <c r="EC493" i="1" s="1"/>
  <c r="ED493" i="1" s="1"/>
  <c r="EE493" i="1" s="1"/>
  <c r="EF493" i="1" s="1"/>
  <c r="EG493" i="1" s="1"/>
  <c r="EH493" i="1" s="1"/>
  <c r="X494" i="1" l="1"/>
  <c r="F499" i="2"/>
  <c r="AE494" i="1"/>
  <c r="V494" i="1"/>
  <c r="BQ494" i="1" s="1"/>
  <c r="AF494" i="1"/>
  <c r="AQ494" i="1"/>
  <c r="AB494" i="1"/>
  <c r="BA494" i="1"/>
  <c r="AZ494" i="1"/>
  <c r="AC494" i="1"/>
  <c r="AU494" i="1"/>
  <c r="AN494" i="1"/>
  <c r="AI494" i="1"/>
  <c r="BB494" i="1"/>
  <c r="Q495" i="1"/>
  <c r="AJ494" i="1"/>
  <c r="AW494" i="1"/>
  <c r="P495" i="1"/>
  <c r="AL494" i="1"/>
  <c r="M495" i="1"/>
  <c r="W494" i="1"/>
  <c r="AO494" i="1"/>
  <c r="BD494" i="1"/>
  <c r="AV494" i="1"/>
  <c r="AY494" i="1"/>
  <c r="O495" i="1"/>
  <c r="AD494" i="1"/>
  <c r="T495" i="1"/>
  <c r="BF494" i="1"/>
  <c r="AR494" i="1"/>
  <c r="Y494" i="1"/>
  <c r="AA494" i="1"/>
  <c r="AT494" i="1"/>
  <c r="BE494" i="1"/>
  <c r="AG494" i="1"/>
  <c r="L495" i="1"/>
  <c r="AP494" i="1"/>
  <c r="AM494" i="1"/>
  <c r="U495" i="1"/>
  <c r="AH494" i="1"/>
  <c r="AS494" i="1"/>
  <c r="AK494" i="1"/>
  <c r="AX494" i="1"/>
  <c r="N495" i="1"/>
  <c r="BC494" i="1"/>
  <c r="R495" i="1"/>
  <c r="Z494" i="1"/>
  <c r="BR494" i="1"/>
  <c r="BS494" i="1" s="1"/>
  <c r="I494" i="1"/>
  <c r="BT494" i="1" l="1"/>
  <c r="BG494" i="1"/>
  <c r="EJ494" i="1" s="1"/>
  <c r="BU494" i="1"/>
  <c r="BV494" i="1" s="1"/>
  <c r="BW494" i="1" s="1"/>
  <c r="BX494" i="1" s="1"/>
  <c r="BY494" i="1" s="1"/>
  <c r="BZ494" i="1" s="1"/>
  <c r="CA494" i="1" s="1"/>
  <c r="CB494" i="1" s="1"/>
  <c r="CC494" i="1" s="1"/>
  <c r="CD494" i="1" s="1"/>
  <c r="CE494" i="1" s="1"/>
  <c r="CF494" i="1" s="1"/>
  <c r="CG494" i="1" s="1"/>
  <c r="CH494" i="1" s="1"/>
  <c r="CI494" i="1" s="1"/>
  <c r="CJ494" i="1" s="1"/>
  <c r="CK494" i="1" s="1"/>
  <c r="CL494" i="1" s="1"/>
  <c r="CM494" i="1" s="1"/>
  <c r="CN494" i="1" s="1"/>
  <c r="CO494" i="1" s="1"/>
  <c r="CP494" i="1" s="1"/>
  <c r="CQ494" i="1" s="1"/>
  <c r="CR494" i="1" s="1"/>
  <c r="CS494" i="1" s="1"/>
  <c r="CT494" i="1" s="1"/>
  <c r="CU494" i="1" s="1"/>
  <c r="CV494" i="1" s="1"/>
  <c r="CW494" i="1" s="1"/>
  <c r="CX494" i="1" s="1"/>
  <c r="CY494" i="1" s="1"/>
  <c r="CZ494" i="1" s="1"/>
  <c r="EL494" i="1"/>
  <c r="J494" i="1"/>
  <c r="K494" i="1" s="1"/>
  <c r="G499" i="2"/>
  <c r="H499" i="2" s="1"/>
  <c r="K499" i="2" s="1"/>
  <c r="E495" i="1"/>
  <c r="EI494" i="1" l="1"/>
  <c r="EK494" i="1"/>
  <c r="D495" i="1"/>
  <c r="T496" i="1" s="1"/>
  <c r="H495" i="1"/>
  <c r="L500" i="2" s="1"/>
  <c r="DA494" i="1"/>
  <c r="DB494" i="1" s="1"/>
  <c r="DC494" i="1" s="1"/>
  <c r="DD494" i="1" s="1"/>
  <c r="DE494" i="1" s="1"/>
  <c r="DF494" i="1" s="1"/>
  <c r="DG494" i="1" s="1"/>
  <c r="DH494" i="1" s="1"/>
  <c r="DI494" i="1" s="1"/>
  <c r="DJ494" i="1" s="1"/>
  <c r="DK494" i="1" s="1"/>
  <c r="DL494" i="1" s="1"/>
  <c r="DM494" i="1" s="1"/>
  <c r="DN494" i="1" s="1"/>
  <c r="DO494" i="1" s="1"/>
  <c r="DP494" i="1" s="1"/>
  <c r="DQ494" i="1" s="1"/>
  <c r="DR494" i="1" s="1"/>
  <c r="DS494" i="1" s="1"/>
  <c r="DT494" i="1" s="1"/>
  <c r="DU494" i="1" s="1"/>
  <c r="DV494" i="1" s="1"/>
  <c r="DW494" i="1" s="1"/>
  <c r="DX494" i="1" s="1"/>
  <c r="DY494" i="1" s="1"/>
  <c r="DZ494" i="1" s="1"/>
  <c r="EA494" i="1" s="1"/>
  <c r="EB494" i="1" s="1"/>
  <c r="EC494" i="1" s="1"/>
  <c r="ED494" i="1" s="1"/>
  <c r="EE494" i="1" s="1"/>
  <c r="EF494" i="1" s="1"/>
  <c r="EG494" i="1" s="1"/>
  <c r="EH494" i="1" s="1"/>
  <c r="BB495" i="1" l="1"/>
  <c r="AI495" i="1"/>
  <c r="AH495" i="1"/>
  <c r="AQ495" i="1"/>
  <c r="AV495" i="1"/>
  <c r="BA495" i="1"/>
  <c r="AL495" i="1"/>
  <c r="AJ495" i="1"/>
  <c r="BF495" i="1"/>
  <c r="F500" i="2"/>
  <c r="AO495" i="1"/>
  <c r="AF495" i="1"/>
  <c r="AU495" i="1"/>
  <c r="Y495" i="1"/>
  <c r="X495" i="1"/>
  <c r="AY495" i="1"/>
  <c r="AK495" i="1"/>
  <c r="M496" i="1"/>
  <c r="AC495" i="1"/>
  <c r="AG495" i="1"/>
  <c r="AW495" i="1"/>
  <c r="AM495" i="1"/>
  <c r="BC495" i="1"/>
  <c r="V495" i="1"/>
  <c r="BQ495" i="1" s="1"/>
  <c r="Z495" i="1"/>
  <c r="Q496" i="1"/>
  <c r="AN495" i="1"/>
  <c r="AE495" i="1"/>
  <c r="AZ495" i="1"/>
  <c r="P496" i="1"/>
  <c r="AX495" i="1"/>
  <c r="AT495" i="1"/>
  <c r="O496" i="1"/>
  <c r="N496" i="1"/>
  <c r="AS495" i="1"/>
  <c r="W495" i="1"/>
  <c r="BR495" i="1" s="1"/>
  <c r="BE495" i="1"/>
  <c r="AD495" i="1"/>
  <c r="AA495" i="1"/>
  <c r="R496" i="1"/>
  <c r="AP495" i="1"/>
  <c r="S496" i="1"/>
  <c r="BD495" i="1"/>
  <c r="AB495" i="1"/>
  <c r="L496" i="1"/>
  <c r="U496" i="1"/>
  <c r="AR495" i="1"/>
  <c r="I495" i="1"/>
  <c r="BS495" i="1" l="1"/>
  <c r="BT495" i="1" s="1"/>
  <c r="BU495" i="1" s="1"/>
  <c r="BV495" i="1" s="1"/>
  <c r="BW495" i="1" s="1"/>
  <c r="BX495" i="1" s="1"/>
  <c r="BY495" i="1" s="1"/>
  <c r="BZ495" i="1" s="1"/>
  <c r="CA495" i="1" s="1"/>
  <c r="CB495" i="1" s="1"/>
  <c r="CC495" i="1" s="1"/>
  <c r="CD495" i="1" s="1"/>
  <c r="CE495" i="1" s="1"/>
  <c r="CF495" i="1" s="1"/>
  <c r="CG495" i="1" s="1"/>
  <c r="CH495" i="1" s="1"/>
  <c r="CI495" i="1" s="1"/>
  <c r="CJ495" i="1" s="1"/>
  <c r="CK495" i="1" s="1"/>
  <c r="CL495" i="1" s="1"/>
  <c r="CM495" i="1" s="1"/>
  <c r="CN495" i="1" s="1"/>
  <c r="CO495" i="1" s="1"/>
  <c r="CP495" i="1" s="1"/>
  <c r="CQ495" i="1" s="1"/>
  <c r="CR495" i="1" s="1"/>
  <c r="CS495" i="1" s="1"/>
  <c r="CT495" i="1" s="1"/>
  <c r="CU495" i="1" s="1"/>
  <c r="CV495" i="1" s="1"/>
  <c r="CW495" i="1" s="1"/>
  <c r="CX495" i="1" s="1"/>
  <c r="CY495" i="1" s="1"/>
  <c r="CZ495" i="1" s="1"/>
  <c r="BG495" i="1"/>
  <c r="EI495" i="1" s="1"/>
  <c r="EL495" i="1"/>
  <c r="G500" i="2"/>
  <c r="H500" i="2" s="1"/>
  <c r="K500" i="2" s="1"/>
  <c r="J495" i="1"/>
  <c r="K495" i="1" s="1"/>
  <c r="E496" i="1"/>
  <c r="EK495" i="1" l="1"/>
  <c r="EJ495" i="1"/>
  <c r="D496" i="1"/>
  <c r="M497" i="1" s="1"/>
  <c r="H496" i="1"/>
  <c r="L501" i="2" s="1"/>
  <c r="DA495" i="1"/>
  <c r="DB495" i="1" s="1"/>
  <c r="DC495" i="1" s="1"/>
  <c r="DD495" i="1" s="1"/>
  <c r="DE495" i="1" s="1"/>
  <c r="DF495" i="1" s="1"/>
  <c r="DG495" i="1" s="1"/>
  <c r="DH495" i="1" s="1"/>
  <c r="DI495" i="1" s="1"/>
  <c r="DJ495" i="1" s="1"/>
  <c r="DK495" i="1" s="1"/>
  <c r="DL495" i="1" s="1"/>
  <c r="DM495" i="1" s="1"/>
  <c r="DN495" i="1" s="1"/>
  <c r="DO495" i="1" s="1"/>
  <c r="DP495" i="1" s="1"/>
  <c r="DQ495" i="1" s="1"/>
  <c r="DR495" i="1" s="1"/>
  <c r="DS495" i="1" s="1"/>
  <c r="DT495" i="1" s="1"/>
  <c r="DU495" i="1" s="1"/>
  <c r="DV495" i="1" s="1"/>
  <c r="DW495" i="1" s="1"/>
  <c r="DX495" i="1" s="1"/>
  <c r="DY495" i="1" s="1"/>
  <c r="DZ495" i="1" s="1"/>
  <c r="EA495" i="1" s="1"/>
  <c r="EB495" i="1" s="1"/>
  <c r="EC495" i="1" s="1"/>
  <c r="ED495" i="1" s="1"/>
  <c r="EE495" i="1" s="1"/>
  <c r="EF495" i="1" s="1"/>
  <c r="EG495" i="1" s="1"/>
  <c r="EH495" i="1" s="1"/>
  <c r="AF496" i="1" l="1"/>
  <c r="BE496" i="1"/>
  <c r="AB496" i="1"/>
  <c r="AH496" i="1"/>
  <c r="W496" i="1"/>
  <c r="AX496" i="1"/>
  <c r="AP496" i="1"/>
  <c r="BD496" i="1"/>
  <c r="AL496" i="1"/>
  <c r="F501" i="2"/>
  <c r="AW496" i="1"/>
  <c r="AD496" i="1"/>
  <c r="AY496" i="1"/>
  <c r="AG496" i="1"/>
  <c r="N497" i="1"/>
  <c r="AU496" i="1"/>
  <c r="AV496" i="1"/>
  <c r="AM496" i="1"/>
  <c r="T497" i="1"/>
  <c r="AQ496" i="1"/>
  <c r="L497" i="1"/>
  <c r="Y496" i="1"/>
  <c r="BB496" i="1"/>
  <c r="AT496" i="1"/>
  <c r="BA496" i="1"/>
  <c r="U497" i="1"/>
  <c r="AA496" i="1"/>
  <c r="AN496" i="1"/>
  <c r="AJ496" i="1"/>
  <c r="Q497" i="1"/>
  <c r="AO496" i="1"/>
  <c r="R497" i="1"/>
  <c r="X496" i="1"/>
  <c r="AK496" i="1"/>
  <c r="V496" i="1"/>
  <c r="BQ496" i="1" s="1"/>
  <c r="BR496" i="1" s="1"/>
  <c r="BS496" i="1" s="1"/>
  <c r="BT496" i="1" s="1"/>
  <c r="AE496" i="1"/>
  <c r="S497" i="1"/>
  <c r="AI496" i="1"/>
  <c r="O497" i="1"/>
  <c r="BC496" i="1"/>
  <c r="AZ496" i="1"/>
  <c r="Z496" i="1"/>
  <c r="AS496" i="1"/>
  <c r="AC496" i="1"/>
  <c r="BF496" i="1"/>
  <c r="AR496" i="1"/>
  <c r="P497" i="1"/>
  <c r="I496" i="1"/>
  <c r="BU496" i="1" l="1"/>
  <c r="BV496" i="1" s="1"/>
  <c r="BW496" i="1" s="1"/>
  <c r="BX496" i="1" s="1"/>
  <c r="BY496" i="1" s="1"/>
  <c r="BZ496" i="1" s="1"/>
  <c r="CA496" i="1" s="1"/>
  <c r="CB496" i="1" s="1"/>
  <c r="CC496" i="1" s="1"/>
  <c r="CD496" i="1" s="1"/>
  <c r="CE496" i="1" s="1"/>
  <c r="CF496" i="1" s="1"/>
  <c r="CG496" i="1" s="1"/>
  <c r="CH496" i="1" s="1"/>
  <c r="CI496" i="1" s="1"/>
  <c r="CJ496" i="1" s="1"/>
  <c r="CK496" i="1" s="1"/>
  <c r="CL496" i="1" s="1"/>
  <c r="CM496" i="1" s="1"/>
  <c r="CN496" i="1" s="1"/>
  <c r="CO496" i="1" s="1"/>
  <c r="CP496" i="1" s="1"/>
  <c r="CQ496" i="1" s="1"/>
  <c r="CR496" i="1" s="1"/>
  <c r="CS496" i="1" s="1"/>
  <c r="CT496" i="1" s="1"/>
  <c r="CU496" i="1" s="1"/>
  <c r="CV496" i="1" s="1"/>
  <c r="CW496" i="1" s="1"/>
  <c r="CX496" i="1" s="1"/>
  <c r="CY496" i="1" s="1"/>
  <c r="CZ496" i="1" s="1"/>
  <c r="BG496" i="1"/>
  <c r="EJ496" i="1" s="1"/>
  <c r="EL496" i="1"/>
  <c r="J496" i="1"/>
  <c r="K496" i="1" s="1"/>
  <c r="G501" i="2"/>
  <c r="H501" i="2" s="1"/>
  <c r="K501" i="2" s="1"/>
  <c r="E497" i="1"/>
  <c r="EI496" i="1" l="1"/>
  <c r="EK496" i="1"/>
  <c r="D497" i="1"/>
  <c r="N498" i="1" s="1"/>
  <c r="H497" i="1"/>
  <c r="L502" i="2" s="1"/>
  <c r="DA496" i="1"/>
  <c r="DB496" i="1" s="1"/>
  <c r="DC496" i="1" s="1"/>
  <c r="DD496" i="1" s="1"/>
  <c r="DE496" i="1" s="1"/>
  <c r="DF496" i="1" s="1"/>
  <c r="DG496" i="1" s="1"/>
  <c r="DH496" i="1" s="1"/>
  <c r="DI496" i="1" s="1"/>
  <c r="DJ496" i="1" s="1"/>
  <c r="DK496" i="1" s="1"/>
  <c r="DL496" i="1" s="1"/>
  <c r="DM496" i="1" s="1"/>
  <c r="DN496" i="1" s="1"/>
  <c r="DO496" i="1" s="1"/>
  <c r="DP496" i="1" s="1"/>
  <c r="DQ496" i="1" s="1"/>
  <c r="DR496" i="1" s="1"/>
  <c r="DS496" i="1" s="1"/>
  <c r="DT496" i="1" s="1"/>
  <c r="DU496" i="1" s="1"/>
  <c r="DV496" i="1" s="1"/>
  <c r="DW496" i="1" s="1"/>
  <c r="DX496" i="1" s="1"/>
  <c r="DY496" i="1" s="1"/>
  <c r="DZ496" i="1" s="1"/>
  <c r="EA496" i="1" s="1"/>
  <c r="EB496" i="1" s="1"/>
  <c r="EC496" i="1" s="1"/>
  <c r="ED496" i="1" s="1"/>
  <c r="EE496" i="1" s="1"/>
  <c r="EF496" i="1" s="1"/>
  <c r="EG496" i="1" s="1"/>
  <c r="EH496" i="1" s="1"/>
  <c r="F502" i="2" l="1"/>
  <c r="AW497" i="1"/>
  <c r="AC497" i="1"/>
  <c r="W497" i="1"/>
  <c r="BF497" i="1"/>
  <c r="P498" i="1"/>
  <c r="AQ497" i="1"/>
  <c r="AN497" i="1"/>
  <c r="AX497" i="1"/>
  <c r="AI497" i="1"/>
  <c r="AZ497" i="1"/>
  <c r="AP497" i="1"/>
  <c r="AR497" i="1"/>
  <c r="AG497" i="1"/>
  <c r="AV497" i="1"/>
  <c r="AK497" i="1"/>
  <c r="AF497" i="1"/>
  <c r="AM497" i="1"/>
  <c r="AY497" i="1"/>
  <c r="Y497" i="1"/>
  <c r="Z497" i="1"/>
  <c r="AH497" i="1"/>
  <c r="L498" i="1"/>
  <c r="AO497" i="1"/>
  <c r="AE497" i="1"/>
  <c r="BE497" i="1"/>
  <c r="AB497" i="1"/>
  <c r="T498" i="1"/>
  <c r="X497" i="1"/>
  <c r="BB497" i="1"/>
  <c r="AJ497" i="1"/>
  <c r="AT497" i="1"/>
  <c r="BD497" i="1"/>
  <c r="S498" i="1"/>
  <c r="AU497" i="1"/>
  <c r="Q498" i="1"/>
  <c r="AD497" i="1"/>
  <c r="V497" i="1"/>
  <c r="BQ497" i="1" s="1"/>
  <c r="BA497" i="1"/>
  <c r="AL497" i="1"/>
  <c r="BC497" i="1"/>
  <c r="AS497" i="1"/>
  <c r="R498" i="1"/>
  <c r="U498" i="1"/>
  <c r="O498" i="1"/>
  <c r="AA497" i="1"/>
  <c r="M498" i="1"/>
  <c r="I497" i="1"/>
  <c r="BR497" i="1" l="1"/>
  <c r="BS497" i="1" s="1"/>
  <c r="BT497" i="1" s="1"/>
  <c r="BU497" i="1" s="1"/>
  <c r="BV497" i="1" s="1"/>
  <c r="BW497" i="1" s="1"/>
  <c r="BX497" i="1" s="1"/>
  <c r="BY497" i="1" s="1"/>
  <c r="BZ497" i="1" s="1"/>
  <c r="CA497" i="1" s="1"/>
  <c r="CB497" i="1" s="1"/>
  <c r="CC497" i="1" s="1"/>
  <c r="CD497" i="1" s="1"/>
  <c r="CE497" i="1" s="1"/>
  <c r="CF497" i="1" s="1"/>
  <c r="CG497" i="1" s="1"/>
  <c r="CH497" i="1" s="1"/>
  <c r="CI497" i="1" s="1"/>
  <c r="CJ497" i="1" s="1"/>
  <c r="CK497" i="1" s="1"/>
  <c r="CL497" i="1" s="1"/>
  <c r="CM497" i="1" s="1"/>
  <c r="CN497" i="1" s="1"/>
  <c r="CO497" i="1" s="1"/>
  <c r="CP497" i="1" s="1"/>
  <c r="CQ497" i="1" s="1"/>
  <c r="CR497" i="1" s="1"/>
  <c r="CS497" i="1" s="1"/>
  <c r="CT497" i="1" s="1"/>
  <c r="CU497" i="1" s="1"/>
  <c r="CV497" i="1" s="1"/>
  <c r="CW497" i="1" s="1"/>
  <c r="CX497" i="1" s="1"/>
  <c r="CY497" i="1" s="1"/>
  <c r="CZ497" i="1" s="1"/>
  <c r="BG497" i="1"/>
  <c r="EI497" i="1" s="1"/>
  <c r="EL497" i="1"/>
  <c r="G502" i="2"/>
  <c r="H502" i="2" s="1"/>
  <c r="K502" i="2" s="1"/>
  <c r="J497" i="1"/>
  <c r="K497" i="1" s="1"/>
  <c r="E498" i="1"/>
  <c r="EK497" i="1" l="1"/>
  <c r="EJ497" i="1"/>
  <c r="D498" i="1"/>
  <c r="BF498" i="1" s="1"/>
  <c r="H498" i="1"/>
  <c r="L503" i="2" s="1"/>
  <c r="DA497" i="1"/>
  <c r="DB497" i="1" s="1"/>
  <c r="DC497" i="1" s="1"/>
  <c r="DD497" i="1" s="1"/>
  <c r="DE497" i="1" s="1"/>
  <c r="DF497" i="1" s="1"/>
  <c r="DG497" i="1" s="1"/>
  <c r="DH497" i="1" s="1"/>
  <c r="DI497" i="1" s="1"/>
  <c r="DJ497" i="1" s="1"/>
  <c r="DK497" i="1" s="1"/>
  <c r="DL497" i="1" s="1"/>
  <c r="DM497" i="1" s="1"/>
  <c r="DN497" i="1" s="1"/>
  <c r="DO497" i="1" s="1"/>
  <c r="DP497" i="1" s="1"/>
  <c r="DQ497" i="1" s="1"/>
  <c r="DR497" i="1" s="1"/>
  <c r="DS497" i="1" s="1"/>
  <c r="DT497" i="1" s="1"/>
  <c r="DU497" i="1" s="1"/>
  <c r="DV497" i="1" s="1"/>
  <c r="DW497" i="1" s="1"/>
  <c r="DX497" i="1" s="1"/>
  <c r="DY497" i="1" s="1"/>
  <c r="DZ497" i="1" s="1"/>
  <c r="EA497" i="1" s="1"/>
  <c r="EB497" i="1" s="1"/>
  <c r="EC497" i="1" s="1"/>
  <c r="ED497" i="1" s="1"/>
  <c r="EE497" i="1" s="1"/>
  <c r="EF497" i="1" s="1"/>
  <c r="EG497" i="1" s="1"/>
  <c r="EH497" i="1" s="1"/>
  <c r="BA498" i="1" l="1"/>
  <c r="AY498" i="1"/>
  <c r="AT498" i="1"/>
  <c r="AR498" i="1"/>
  <c r="BD498" i="1"/>
  <c r="AK498" i="1"/>
  <c r="S499" i="1"/>
  <c r="AP498" i="1"/>
  <c r="F503" i="2"/>
  <c r="AJ498" i="1"/>
  <c r="AI498" i="1"/>
  <c r="P499" i="1"/>
  <c r="AF498" i="1"/>
  <c r="AQ498" i="1"/>
  <c r="AE498" i="1"/>
  <c r="AG498" i="1"/>
  <c r="AW498" i="1"/>
  <c r="BB498" i="1"/>
  <c r="AC498" i="1"/>
  <c r="BE498" i="1"/>
  <c r="AM498" i="1"/>
  <c r="T499" i="1"/>
  <c r="AV498" i="1"/>
  <c r="Z498" i="1"/>
  <c r="AS498" i="1"/>
  <c r="AA498" i="1"/>
  <c r="O499" i="1"/>
  <c r="AH498" i="1"/>
  <c r="U499" i="1"/>
  <c r="AX498" i="1"/>
  <c r="AB498" i="1"/>
  <c r="AU498" i="1"/>
  <c r="R499" i="1"/>
  <c r="BC498" i="1"/>
  <c r="AZ498" i="1"/>
  <c r="V498" i="1"/>
  <c r="BQ498" i="1" s="1"/>
  <c r="Q499" i="1"/>
  <c r="W498" i="1"/>
  <c r="X498" i="1"/>
  <c r="L499" i="1"/>
  <c r="AD498" i="1"/>
  <c r="AN498" i="1"/>
  <c r="Y498" i="1"/>
  <c r="N499" i="1"/>
  <c r="AL498" i="1"/>
  <c r="AO498" i="1"/>
  <c r="M499" i="1"/>
  <c r="I498" i="1"/>
  <c r="BG498" i="1" l="1"/>
  <c r="BR498" i="1"/>
  <c r="BS498" i="1" s="1"/>
  <c r="BT498" i="1" s="1"/>
  <c r="BU498" i="1" s="1"/>
  <c r="BV498" i="1" s="1"/>
  <c r="BW498" i="1" s="1"/>
  <c r="BX498" i="1" s="1"/>
  <c r="BY498" i="1" s="1"/>
  <c r="BZ498" i="1" s="1"/>
  <c r="CA498" i="1" s="1"/>
  <c r="CB498" i="1" s="1"/>
  <c r="CC498" i="1" s="1"/>
  <c r="CD498" i="1" s="1"/>
  <c r="CE498" i="1" s="1"/>
  <c r="CF498" i="1" s="1"/>
  <c r="CG498" i="1" s="1"/>
  <c r="CH498" i="1" s="1"/>
  <c r="CI498" i="1" s="1"/>
  <c r="CJ498" i="1" s="1"/>
  <c r="CK498" i="1" s="1"/>
  <c r="CL498" i="1" s="1"/>
  <c r="CM498" i="1" s="1"/>
  <c r="CN498" i="1" s="1"/>
  <c r="CO498" i="1" s="1"/>
  <c r="CP498" i="1" s="1"/>
  <c r="CQ498" i="1" s="1"/>
  <c r="CR498" i="1" s="1"/>
  <c r="CS498" i="1" s="1"/>
  <c r="CT498" i="1" s="1"/>
  <c r="CU498" i="1" s="1"/>
  <c r="CV498" i="1" s="1"/>
  <c r="CW498" i="1" s="1"/>
  <c r="CX498" i="1" s="1"/>
  <c r="CY498" i="1" s="1"/>
  <c r="CZ498" i="1" s="1"/>
  <c r="EL498" i="1"/>
  <c r="EJ498" i="1"/>
  <c r="EK498" i="1"/>
  <c r="EI498" i="1"/>
  <c r="G503" i="2"/>
  <c r="H503" i="2" s="1"/>
  <c r="K503" i="2" s="1"/>
  <c r="J498" i="1"/>
  <c r="K498" i="1" s="1"/>
  <c r="E499" i="1"/>
  <c r="D499" i="1" l="1"/>
  <c r="P500" i="1" s="1"/>
  <c r="H499" i="1"/>
  <c r="L504" i="2" s="1"/>
  <c r="DA498" i="1"/>
  <c r="DB498" i="1" s="1"/>
  <c r="DC498" i="1" s="1"/>
  <c r="DD498" i="1" s="1"/>
  <c r="DE498" i="1" s="1"/>
  <c r="DF498" i="1" s="1"/>
  <c r="DG498" i="1" s="1"/>
  <c r="DH498" i="1" s="1"/>
  <c r="DI498" i="1" s="1"/>
  <c r="DJ498" i="1" s="1"/>
  <c r="DK498" i="1" s="1"/>
  <c r="DL498" i="1" s="1"/>
  <c r="DM498" i="1" s="1"/>
  <c r="DN498" i="1" s="1"/>
  <c r="DO498" i="1" s="1"/>
  <c r="DP498" i="1" s="1"/>
  <c r="DQ498" i="1" s="1"/>
  <c r="DR498" i="1" s="1"/>
  <c r="DS498" i="1" s="1"/>
  <c r="DT498" i="1" s="1"/>
  <c r="DU498" i="1" s="1"/>
  <c r="DV498" i="1" s="1"/>
  <c r="DW498" i="1" s="1"/>
  <c r="DX498" i="1" s="1"/>
  <c r="DY498" i="1" s="1"/>
  <c r="DZ498" i="1" s="1"/>
  <c r="EA498" i="1" s="1"/>
  <c r="EB498" i="1" s="1"/>
  <c r="EC498" i="1" s="1"/>
  <c r="ED498" i="1" s="1"/>
  <c r="EE498" i="1" s="1"/>
  <c r="EF498" i="1" s="1"/>
  <c r="EG498" i="1" s="1"/>
  <c r="EH498" i="1" s="1"/>
  <c r="BE499" i="1" l="1"/>
  <c r="AH499" i="1"/>
  <c r="F504" i="2"/>
  <c r="AN499" i="1"/>
  <c r="AM499" i="1"/>
  <c r="BD499" i="1"/>
  <c r="AV499" i="1"/>
  <c r="AY499" i="1"/>
  <c r="BF499" i="1"/>
  <c r="BB499" i="1"/>
  <c r="AP499" i="1"/>
  <c r="AO499" i="1"/>
  <c r="L500" i="1"/>
  <c r="AR499" i="1"/>
  <c r="Z499" i="1"/>
  <c r="AB499" i="1"/>
  <c r="W499" i="1"/>
  <c r="BA499" i="1"/>
  <c r="AS499" i="1"/>
  <c r="AW499" i="1"/>
  <c r="AD499" i="1"/>
  <c r="X499" i="1"/>
  <c r="M500" i="1"/>
  <c r="AU499" i="1"/>
  <c r="AG499" i="1"/>
  <c r="AT499" i="1"/>
  <c r="AE499" i="1"/>
  <c r="AJ499" i="1"/>
  <c r="T500" i="1"/>
  <c r="AZ499" i="1"/>
  <c r="AK499" i="1"/>
  <c r="O500" i="1"/>
  <c r="AI499" i="1"/>
  <c r="AL499" i="1"/>
  <c r="R500" i="1"/>
  <c r="V499" i="1"/>
  <c r="BQ499" i="1" s="1"/>
  <c r="BR499" i="1" s="1"/>
  <c r="Y499" i="1"/>
  <c r="AX499" i="1"/>
  <c r="AQ499" i="1"/>
  <c r="AC499" i="1"/>
  <c r="S500" i="1"/>
  <c r="AF499" i="1"/>
  <c r="AA499" i="1"/>
  <c r="Q500" i="1"/>
  <c r="N500" i="1"/>
  <c r="BC499" i="1"/>
  <c r="U500" i="1"/>
  <c r="I499" i="1"/>
  <c r="BS499" i="1" l="1"/>
  <c r="BT499" i="1" s="1"/>
  <c r="BU499" i="1" s="1"/>
  <c r="BV499" i="1" s="1"/>
  <c r="BW499" i="1" s="1"/>
  <c r="BX499" i="1" s="1"/>
  <c r="BY499" i="1" s="1"/>
  <c r="BZ499" i="1" s="1"/>
  <c r="CA499" i="1" s="1"/>
  <c r="CB499" i="1" s="1"/>
  <c r="CC499" i="1" s="1"/>
  <c r="CD499" i="1" s="1"/>
  <c r="CE499" i="1" s="1"/>
  <c r="CF499" i="1" s="1"/>
  <c r="CG499" i="1" s="1"/>
  <c r="CH499" i="1" s="1"/>
  <c r="CI499" i="1" s="1"/>
  <c r="CJ499" i="1" s="1"/>
  <c r="CK499" i="1" s="1"/>
  <c r="CL499" i="1" s="1"/>
  <c r="CM499" i="1" s="1"/>
  <c r="CN499" i="1" s="1"/>
  <c r="CO499" i="1" s="1"/>
  <c r="CP499" i="1" s="1"/>
  <c r="CQ499" i="1" s="1"/>
  <c r="CR499" i="1" s="1"/>
  <c r="CS499" i="1" s="1"/>
  <c r="CT499" i="1" s="1"/>
  <c r="CU499" i="1" s="1"/>
  <c r="CV499" i="1" s="1"/>
  <c r="CW499" i="1" s="1"/>
  <c r="CX499" i="1" s="1"/>
  <c r="CY499" i="1" s="1"/>
  <c r="CZ499" i="1" s="1"/>
  <c r="BG499" i="1"/>
  <c r="EI499" i="1" s="1"/>
  <c r="EL499" i="1"/>
  <c r="G504" i="2"/>
  <c r="H504" i="2" s="1"/>
  <c r="K504" i="2" s="1"/>
  <c r="J499" i="1"/>
  <c r="K499" i="1" s="1"/>
  <c r="E500" i="1"/>
  <c r="EK499" i="1" l="1"/>
  <c r="EJ499" i="1"/>
  <c r="D500" i="1"/>
  <c r="S501" i="1" s="1"/>
  <c r="H500" i="1"/>
  <c r="L505" i="2" s="1"/>
  <c r="DA499" i="1"/>
  <c r="DB499" i="1" s="1"/>
  <c r="DC499" i="1" s="1"/>
  <c r="DD499" i="1" s="1"/>
  <c r="DE499" i="1" s="1"/>
  <c r="DF499" i="1" s="1"/>
  <c r="DG499" i="1" s="1"/>
  <c r="DH499" i="1" s="1"/>
  <c r="DI499" i="1" s="1"/>
  <c r="DJ499" i="1" s="1"/>
  <c r="DK499" i="1" s="1"/>
  <c r="DL499" i="1" s="1"/>
  <c r="DM499" i="1" s="1"/>
  <c r="DN499" i="1" s="1"/>
  <c r="DO499" i="1" s="1"/>
  <c r="DP499" i="1" s="1"/>
  <c r="DQ499" i="1" s="1"/>
  <c r="DR499" i="1" s="1"/>
  <c r="DS499" i="1" s="1"/>
  <c r="DT499" i="1" s="1"/>
  <c r="DU499" i="1" s="1"/>
  <c r="DV499" i="1" s="1"/>
  <c r="DW499" i="1" s="1"/>
  <c r="DX499" i="1" s="1"/>
  <c r="DY499" i="1" s="1"/>
  <c r="DZ499" i="1" s="1"/>
  <c r="EA499" i="1" s="1"/>
  <c r="EB499" i="1" s="1"/>
  <c r="EC499" i="1" s="1"/>
  <c r="ED499" i="1" s="1"/>
  <c r="EE499" i="1" s="1"/>
  <c r="EF499" i="1" s="1"/>
  <c r="EG499" i="1" s="1"/>
  <c r="EH499" i="1" s="1"/>
  <c r="F505" i="2" l="1"/>
  <c r="AV500" i="1"/>
  <c r="X500" i="1"/>
  <c r="AL500" i="1"/>
  <c r="L501" i="1"/>
  <c r="AS500" i="1"/>
  <c r="W500" i="1"/>
  <c r="T501" i="1"/>
  <c r="BB500" i="1"/>
  <c r="AZ500" i="1"/>
  <c r="Y500" i="1"/>
  <c r="AX500" i="1"/>
  <c r="R501" i="1"/>
  <c r="BD500" i="1"/>
  <c r="V500" i="1"/>
  <c r="BQ500" i="1" s="1"/>
  <c r="AC500" i="1"/>
  <c r="AB500" i="1"/>
  <c r="BA500" i="1"/>
  <c r="AT500" i="1"/>
  <c r="AI500" i="1"/>
  <c r="Z500" i="1"/>
  <c r="N501" i="1"/>
  <c r="AN500" i="1"/>
  <c r="AG500" i="1"/>
  <c r="O501" i="1"/>
  <c r="AA500" i="1"/>
  <c r="AW500" i="1"/>
  <c r="AQ500" i="1"/>
  <c r="BC500" i="1"/>
  <c r="BF500" i="1"/>
  <c r="U501" i="1"/>
  <c r="AY500" i="1"/>
  <c r="BE500" i="1"/>
  <c r="M501" i="1"/>
  <c r="AE500" i="1"/>
  <c r="AK500" i="1"/>
  <c r="AD500" i="1"/>
  <c r="AH500" i="1"/>
  <c r="AF500" i="1"/>
  <c r="AP500" i="1"/>
  <c r="Q501" i="1"/>
  <c r="AU500" i="1"/>
  <c r="AJ500" i="1"/>
  <c r="P501" i="1"/>
  <c r="AM500" i="1"/>
  <c r="AR500" i="1"/>
  <c r="AO500" i="1"/>
  <c r="I500" i="1"/>
  <c r="BR500" i="1" l="1"/>
  <c r="BS500" i="1" s="1"/>
  <c r="BT500" i="1" s="1"/>
  <c r="BU500" i="1" s="1"/>
  <c r="BV500" i="1" s="1"/>
  <c r="BW500" i="1" s="1"/>
  <c r="BX500" i="1" s="1"/>
  <c r="BY500" i="1" s="1"/>
  <c r="BZ500" i="1" s="1"/>
  <c r="CA500" i="1" s="1"/>
  <c r="CB500" i="1" s="1"/>
  <c r="CC500" i="1" s="1"/>
  <c r="CD500" i="1" s="1"/>
  <c r="CE500" i="1" s="1"/>
  <c r="CF500" i="1" s="1"/>
  <c r="CG500" i="1" s="1"/>
  <c r="CH500" i="1" s="1"/>
  <c r="CI500" i="1" s="1"/>
  <c r="CJ500" i="1" s="1"/>
  <c r="CK500" i="1" s="1"/>
  <c r="CL500" i="1" s="1"/>
  <c r="CM500" i="1" s="1"/>
  <c r="CN500" i="1" s="1"/>
  <c r="CO500" i="1" s="1"/>
  <c r="CP500" i="1" s="1"/>
  <c r="CQ500" i="1" s="1"/>
  <c r="CR500" i="1" s="1"/>
  <c r="CS500" i="1" s="1"/>
  <c r="CT500" i="1" s="1"/>
  <c r="CU500" i="1" s="1"/>
  <c r="CV500" i="1" s="1"/>
  <c r="CW500" i="1" s="1"/>
  <c r="CX500" i="1" s="1"/>
  <c r="CY500" i="1" s="1"/>
  <c r="CZ500" i="1" s="1"/>
  <c r="BG500" i="1"/>
  <c r="EJ500" i="1" s="1"/>
  <c r="EL500" i="1"/>
  <c r="J500" i="1"/>
  <c r="K500" i="1" s="1"/>
  <c r="G505" i="2"/>
  <c r="H505" i="2" s="1"/>
  <c r="K505" i="2" s="1"/>
  <c r="E501" i="1"/>
  <c r="EI500" i="1" l="1"/>
  <c r="EK500" i="1"/>
  <c r="D501" i="1"/>
  <c r="U502" i="1" s="1"/>
  <c r="H501" i="1"/>
  <c r="L506" i="2" s="1"/>
  <c r="DA500" i="1"/>
  <c r="DB500" i="1" s="1"/>
  <c r="DC500" i="1" s="1"/>
  <c r="DD500" i="1" s="1"/>
  <c r="DE500" i="1" s="1"/>
  <c r="DF500" i="1" s="1"/>
  <c r="DG500" i="1" s="1"/>
  <c r="DH500" i="1" s="1"/>
  <c r="DI500" i="1" s="1"/>
  <c r="DJ500" i="1" s="1"/>
  <c r="DK500" i="1" s="1"/>
  <c r="DL500" i="1" s="1"/>
  <c r="DM500" i="1" s="1"/>
  <c r="DN500" i="1" s="1"/>
  <c r="DO500" i="1" s="1"/>
  <c r="DP500" i="1" s="1"/>
  <c r="DQ500" i="1" s="1"/>
  <c r="DR500" i="1" s="1"/>
  <c r="DS500" i="1" s="1"/>
  <c r="DT500" i="1" s="1"/>
  <c r="DU500" i="1" s="1"/>
  <c r="DV500" i="1" s="1"/>
  <c r="DW500" i="1" s="1"/>
  <c r="DX500" i="1" s="1"/>
  <c r="DY500" i="1" s="1"/>
  <c r="DZ500" i="1" s="1"/>
  <c r="EA500" i="1" s="1"/>
  <c r="EB500" i="1" s="1"/>
  <c r="EC500" i="1" s="1"/>
  <c r="ED500" i="1" s="1"/>
  <c r="EE500" i="1" s="1"/>
  <c r="EF500" i="1" s="1"/>
  <c r="EG500" i="1" s="1"/>
  <c r="EH500" i="1" s="1"/>
  <c r="F506" i="2" l="1"/>
  <c r="AZ501" i="1"/>
  <c r="BA501" i="1"/>
  <c r="AQ501" i="1"/>
  <c r="AV501" i="1"/>
  <c r="AK501" i="1"/>
  <c r="AT501" i="1"/>
  <c r="AS501" i="1"/>
  <c r="AE501" i="1"/>
  <c r="AC501" i="1"/>
  <c r="AP501" i="1"/>
  <c r="AI501" i="1"/>
  <c r="AH501" i="1"/>
  <c r="AY501" i="1"/>
  <c r="T502" i="1"/>
  <c r="L502" i="1"/>
  <c r="AR501" i="1"/>
  <c r="AG501" i="1"/>
  <c r="BB501" i="1"/>
  <c r="Z501" i="1"/>
  <c r="W501" i="1"/>
  <c r="AA501" i="1"/>
  <c r="AB501" i="1"/>
  <c r="BF501" i="1"/>
  <c r="AX501" i="1"/>
  <c r="V501" i="1"/>
  <c r="BQ501" i="1" s="1"/>
  <c r="AL501" i="1"/>
  <c r="BC501" i="1"/>
  <c r="S502" i="1"/>
  <c r="M502" i="1"/>
  <c r="O502" i="1"/>
  <c r="AD501" i="1"/>
  <c r="AW501" i="1"/>
  <c r="AF501" i="1"/>
  <c r="Y501" i="1"/>
  <c r="BD501" i="1"/>
  <c r="X501" i="1"/>
  <c r="AN501" i="1"/>
  <c r="P502" i="1"/>
  <c r="Q502" i="1"/>
  <c r="R502" i="1"/>
  <c r="AU501" i="1"/>
  <c r="AM501" i="1"/>
  <c r="AJ501" i="1"/>
  <c r="N502" i="1"/>
  <c r="BE501" i="1"/>
  <c r="AO501" i="1"/>
  <c r="BR501" i="1"/>
  <c r="BS501" i="1" s="1"/>
  <c r="BT501" i="1" s="1"/>
  <c r="BU501" i="1" s="1"/>
  <c r="BV501" i="1" s="1"/>
  <c r="BW501" i="1" s="1"/>
  <c r="BX501" i="1" s="1"/>
  <c r="BY501" i="1" s="1"/>
  <c r="BZ501" i="1" s="1"/>
  <c r="CA501" i="1" s="1"/>
  <c r="CB501" i="1" s="1"/>
  <c r="CC501" i="1" s="1"/>
  <c r="CD501" i="1" s="1"/>
  <c r="CE501" i="1" s="1"/>
  <c r="CF501" i="1" s="1"/>
  <c r="CG501" i="1" s="1"/>
  <c r="CH501" i="1" s="1"/>
  <c r="I501" i="1"/>
  <c r="BG501" i="1" l="1"/>
  <c r="EI501" i="1" s="1"/>
  <c r="EL501" i="1"/>
  <c r="CI501" i="1"/>
  <c r="CJ501" i="1" s="1"/>
  <c r="CK501" i="1" s="1"/>
  <c r="CL501" i="1" s="1"/>
  <c r="CM501" i="1" s="1"/>
  <c r="CN501" i="1" s="1"/>
  <c r="CO501" i="1" s="1"/>
  <c r="CP501" i="1" s="1"/>
  <c r="CQ501" i="1" s="1"/>
  <c r="CR501" i="1" s="1"/>
  <c r="CS501" i="1" s="1"/>
  <c r="CT501" i="1" s="1"/>
  <c r="CU501" i="1" s="1"/>
  <c r="CV501" i="1" s="1"/>
  <c r="CW501" i="1" s="1"/>
  <c r="CX501" i="1" s="1"/>
  <c r="CY501" i="1" s="1"/>
  <c r="CZ501" i="1" s="1"/>
  <c r="EJ501" i="1"/>
  <c r="EK501" i="1"/>
  <c r="G506" i="2"/>
  <c r="H506" i="2" s="1"/>
  <c r="K506" i="2" s="1"/>
  <c r="J501" i="1"/>
  <c r="K501" i="1" s="1"/>
  <c r="E502" i="1"/>
  <c r="D502" i="1" l="1"/>
  <c r="U503" i="1" s="1"/>
  <c r="H502" i="1"/>
  <c r="L507" i="2" s="1"/>
  <c r="DA501" i="1"/>
  <c r="DB501" i="1" s="1"/>
  <c r="DC501" i="1" s="1"/>
  <c r="DD501" i="1" s="1"/>
  <c r="DE501" i="1" s="1"/>
  <c r="DF501" i="1" s="1"/>
  <c r="DG501" i="1" s="1"/>
  <c r="DH501" i="1" s="1"/>
  <c r="DI501" i="1" s="1"/>
  <c r="DJ501" i="1" s="1"/>
  <c r="DK501" i="1" s="1"/>
  <c r="DL501" i="1" s="1"/>
  <c r="DM501" i="1" s="1"/>
  <c r="DN501" i="1" s="1"/>
  <c r="DO501" i="1" s="1"/>
  <c r="DP501" i="1" s="1"/>
  <c r="DQ501" i="1" s="1"/>
  <c r="DR501" i="1" s="1"/>
  <c r="DS501" i="1" s="1"/>
  <c r="DT501" i="1" s="1"/>
  <c r="DU501" i="1" s="1"/>
  <c r="DV501" i="1" s="1"/>
  <c r="DW501" i="1" s="1"/>
  <c r="DX501" i="1" s="1"/>
  <c r="DY501" i="1" s="1"/>
  <c r="DZ501" i="1" s="1"/>
  <c r="EA501" i="1" s="1"/>
  <c r="EB501" i="1" s="1"/>
  <c r="EC501" i="1" s="1"/>
  <c r="ED501" i="1" s="1"/>
  <c r="EE501" i="1" s="1"/>
  <c r="EF501" i="1" s="1"/>
  <c r="EG501" i="1" s="1"/>
  <c r="EH501" i="1" s="1"/>
  <c r="AP502" i="1" l="1"/>
  <c r="F507" i="2"/>
  <c r="W502" i="1"/>
  <c r="AR502" i="1"/>
  <c r="BF502" i="1"/>
  <c r="BB502" i="1"/>
  <c r="AW502" i="1"/>
  <c r="AQ502" i="1"/>
  <c r="BA502" i="1"/>
  <c r="AM502" i="1"/>
  <c r="AJ502" i="1"/>
  <c r="AE502" i="1"/>
  <c r="AF502" i="1"/>
  <c r="M503" i="1"/>
  <c r="Q503" i="1"/>
  <c r="AL502" i="1"/>
  <c r="S503" i="1"/>
  <c r="AU502" i="1"/>
  <c r="Y502" i="1"/>
  <c r="BE502" i="1"/>
  <c r="AY502" i="1"/>
  <c r="AA502" i="1"/>
  <c r="V502" i="1"/>
  <c r="BQ502" i="1" s="1"/>
  <c r="BR502" i="1" s="1"/>
  <c r="AS502" i="1"/>
  <c r="AG502" i="1"/>
  <c r="N503" i="1"/>
  <c r="AB502" i="1"/>
  <c r="Z502" i="1"/>
  <c r="AI502" i="1"/>
  <c r="AT502" i="1"/>
  <c r="BD502" i="1"/>
  <c r="P503" i="1"/>
  <c r="AH502" i="1"/>
  <c r="L503" i="1"/>
  <c r="BC502" i="1"/>
  <c r="AV502" i="1"/>
  <c r="T503" i="1"/>
  <c r="AN502" i="1"/>
  <c r="AK502" i="1"/>
  <c r="AX502" i="1"/>
  <c r="X502" i="1"/>
  <c r="AO502" i="1"/>
  <c r="AC502" i="1"/>
  <c r="O503" i="1"/>
  <c r="AD502" i="1"/>
  <c r="R503" i="1"/>
  <c r="AZ502" i="1"/>
  <c r="I502" i="1"/>
  <c r="BS502" i="1" l="1"/>
  <c r="BT502" i="1" s="1"/>
  <c r="BG502" i="1"/>
  <c r="EJ502" i="1" s="1"/>
  <c r="BU502" i="1"/>
  <c r="BV502" i="1" s="1"/>
  <c r="BW502" i="1" s="1"/>
  <c r="BX502" i="1" s="1"/>
  <c r="BY502" i="1" s="1"/>
  <c r="BZ502" i="1" s="1"/>
  <c r="CA502" i="1" s="1"/>
  <c r="CB502" i="1" s="1"/>
  <c r="CC502" i="1" s="1"/>
  <c r="CD502" i="1" s="1"/>
  <c r="CE502" i="1" s="1"/>
  <c r="CF502" i="1" s="1"/>
  <c r="CG502" i="1" s="1"/>
  <c r="CH502" i="1" s="1"/>
  <c r="CI502" i="1" s="1"/>
  <c r="CJ502" i="1" s="1"/>
  <c r="CK502" i="1" s="1"/>
  <c r="CL502" i="1" s="1"/>
  <c r="CM502" i="1" s="1"/>
  <c r="CN502" i="1" s="1"/>
  <c r="CO502" i="1" s="1"/>
  <c r="CP502" i="1" s="1"/>
  <c r="CQ502" i="1" s="1"/>
  <c r="CR502" i="1" s="1"/>
  <c r="CS502" i="1" s="1"/>
  <c r="CT502" i="1" s="1"/>
  <c r="CU502" i="1" s="1"/>
  <c r="CV502" i="1" s="1"/>
  <c r="CW502" i="1" s="1"/>
  <c r="CX502" i="1" s="1"/>
  <c r="CY502" i="1" s="1"/>
  <c r="CZ502" i="1" s="1"/>
  <c r="EL502" i="1"/>
  <c r="J502" i="1"/>
  <c r="K502" i="1" s="1"/>
  <c r="G507" i="2"/>
  <c r="H507" i="2" s="1"/>
  <c r="K507" i="2" s="1"/>
  <c r="E503" i="1"/>
  <c r="EI502" i="1" l="1"/>
  <c r="EK502" i="1"/>
  <c r="D503" i="1"/>
  <c r="U504" i="1" s="1"/>
  <c r="H503" i="1"/>
  <c r="L508" i="2" s="1"/>
  <c r="DA502" i="1"/>
  <c r="DB502" i="1" s="1"/>
  <c r="DC502" i="1" s="1"/>
  <c r="DD502" i="1" s="1"/>
  <c r="DE502" i="1" s="1"/>
  <c r="DF502" i="1" s="1"/>
  <c r="DG502" i="1" s="1"/>
  <c r="DH502" i="1" s="1"/>
  <c r="DI502" i="1" s="1"/>
  <c r="DJ502" i="1" s="1"/>
  <c r="DK502" i="1" s="1"/>
  <c r="DL502" i="1" s="1"/>
  <c r="DM502" i="1" s="1"/>
  <c r="DN502" i="1" s="1"/>
  <c r="DO502" i="1" s="1"/>
  <c r="DP502" i="1" s="1"/>
  <c r="DQ502" i="1" s="1"/>
  <c r="DR502" i="1" s="1"/>
  <c r="DS502" i="1" s="1"/>
  <c r="DT502" i="1" s="1"/>
  <c r="DU502" i="1" s="1"/>
  <c r="DV502" i="1" s="1"/>
  <c r="DW502" i="1" s="1"/>
  <c r="DX502" i="1" s="1"/>
  <c r="DY502" i="1" s="1"/>
  <c r="DZ502" i="1" s="1"/>
  <c r="EA502" i="1" s="1"/>
  <c r="EB502" i="1" s="1"/>
  <c r="EC502" i="1" s="1"/>
  <c r="ED502" i="1" s="1"/>
  <c r="EE502" i="1" s="1"/>
  <c r="EF502" i="1" s="1"/>
  <c r="EG502" i="1" s="1"/>
  <c r="EH502" i="1" s="1"/>
  <c r="BE503" i="1" l="1"/>
  <c r="AG503" i="1"/>
  <c r="AJ503" i="1"/>
  <c r="F508" i="2"/>
  <c r="W503" i="1"/>
  <c r="AW503" i="1"/>
  <c r="Q504" i="1"/>
  <c r="BB503" i="1"/>
  <c r="AK503" i="1"/>
  <c r="X503" i="1"/>
  <c r="AL503" i="1"/>
  <c r="AI503" i="1"/>
  <c r="AQ503" i="1"/>
  <c r="AX503" i="1"/>
  <c r="AV503" i="1"/>
  <c r="AU503" i="1"/>
  <c r="BC503" i="1"/>
  <c r="P504" i="1"/>
  <c r="AA503" i="1"/>
  <c r="AC503" i="1"/>
  <c r="AZ503" i="1"/>
  <c r="BD503" i="1"/>
  <c r="AN503" i="1"/>
  <c r="Z503" i="1"/>
  <c r="AH503" i="1"/>
  <c r="N504" i="1"/>
  <c r="AD503" i="1"/>
  <c r="BF503" i="1"/>
  <c r="AE503" i="1"/>
  <c r="AT503" i="1"/>
  <c r="M504" i="1"/>
  <c r="Y503" i="1"/>
  <c r="AB503" i="1"/>
  <c r="AY503" i="1"/>
  <c r="BA503" i="1"/>
  <c r="AP503" i="1"/>
  <c r="AF503" i="1"/>
  <c r="R504" i="1"/>
  <c r="AS503" i="1"/>
  <c r="L504" i="1"/>
  <c r="AM503" i="1"/>
  <c r="AR503" i="1"/>
  <c r="S504" i="1"/>
  <c r="T504" i="1"/>
  <c r="AO503" i="1"/>
  <c r="O504" i="1"/>
  <c r="V503" i="1"/>
  <c r="BQ503" i="1" s="1"/>
  <c r="I503" i="1"/>
  <c r="BR503" i="1" l="1"/>
  <c r="BS503" i="1" s="1"/>
  <c r="BT503" i="1" s="1"/>
  <c r="BU503" i="1" s="1"/>
  <c r="BV503" i="1" s="1"/>
  <c r="BW503" i="1" s="1"/>
  <c r="BX503" i="1" s="1"/>
  <c r="BY503" i="1" s="1"/>
  <c r="BZ503" i="1" s="1"/>
  <c r="CA503" i="1" s="1"/>
  <c r="CB503" i="1" s="1"/>
  <c r="CC503" i="1" s="1"/>
  <c r="CD503" i="1" s="1"/>
  <c r="CE503" i="1" s="1"/>
  <c r="CF503" i="1" s="1"/>
  <c r="CG503" i="1" s="1"/>
  <c r="CH503" i="1" s="1"/>
  <c r="CI503" i="1" s="1"/>
  <c r="CJ503" i="1" s="1"/>
  <c r="CK503" i="1" s="1"/>
  <c r="CL503" i="1" s="1"/>
  <c r="CM503" i="1" s="1"/>
  <c r="CN503" i="1" s="1"/>
  <c r="CO503" i="1" s="1"/>
  <c r="CP503" i="1" s="1"/>
  <c r="CQ503" i="1" s="1"/>
  <c r="CR503" i="1" s="1"/>
  <c r="CS503" i="1" s="1"/>
  <c r="CT503" i="1" s="1"/>
  <c r="CU503" i="1" s="1"/>
  <c r="CV503" i="1" s="1"/>
  <c r="CW503" i="1" s="1"/>
  <c r="CX503" i="1" s="1"/>
  <c r="CY503" i="1" s="1"/>
  <c r="CZ503" i="1" s="1"/>
  <c r="BG503" i="1"/>
  <c r="EK503" i="1" s="1"/>
  <c r="EL503" i="1"/>
  <c r="EI503" i="1"/>
  <c r="EJ503" i="1"/>
  <c r="G508" i="2"/>
  <c r="H508" i="2" s="1"/>
  <c r="K508" i="2" s="1"/>
  <c r="J503" i="1"/>
  <c r="K503" i="1" s="1"/>
  <c r="E504" i="1"/>
  <c r="D504" i="1" l="1"/>
  <c r="H504" i="1"/>
  <c r="L509" i="2" s="1"/>
  <c r="DA503" i="1"/>
  <c r="DB503" i="1" s="1"/>
  <c r="DC503" i="1" s="1"/>
  <c r="DD503" i="1" s="1"/>
  <c r="DE503" i="1" s="1"/>
  <c r="DF503" i="1" s="1"/>
  <c r="DG503" i="1" s="1"/>
  <c r="DH503" i="1" s="1"/>
  <c r="DI503" i="1" s="1"/>
  <c r="DJ503" i="1" s="1"/>
  <c r="DK503" i="1" s="1"/>
  <c r="DL503" i="1" s="1"/>
  <c r="DM503" i="1" s="1"/>
  <c r="DN503" i="1" s="1"/>
  <c r="DO503" i="1" s="1"/>
  <c r="DP503" i="1" s="1"/>
  <c r="DQ503" i="1" s="1"/>
  <c r="DR503" i="1" s="1"/>
  <c r="DS503" i="1" s="1"/>
  <c r="DT503" i="1" s="1"/>
  <c r="DU503" i="1" s="1"/>
  <c r="DV503" i="1" s="1"/>
  <c r="DW503" i="1" s="1"/>
  <c r="DX503" i="1" s="1"/>
  <c r="DY503" i="1" s="1"/>
  <c r="DZ503" i="1" s="1"/>
  <c r="EA503" i="1" s="1"/>
  <c r="EB503" i="1" s="1"/>
  <c r="EC503" i="1" s="1"/>
  <c r="ED503" i="1" s="1"/>
  <c r="EE503" i="1" s="1"/>
  <c r="EF503" i="1" s="1"/>
  <c r="EG503" i="1" s="1"/>
  <c r="EH503" i="1" s="1"/>
  <c r="R505" i="1"/>
  <c r="N505" i="1"/>
  <c r="BC504" i="1"/>
  <c r="AR504" i="1"/>
  <c r="AU504" i="1"/>
  <c r="AT504" i="1"/>
  <c r="AI504" i="1"/>
  <c r="AS504" i="1"/>
  <c r="AG504" i="1"/>
  <c r="AP504" i="1"/>
  <c r="AK504" i="1"/>
  <c r="Y504" i="1"/>
  <c r="Q505" i="1"/>
  <c r="M505" i="1"/>
  <c r="X504" i="1"/>
  <c r="AH504" i="1"/>
  <c r="AJ504" i="1"/>
  <c r="AV504" i="1"/>
  <c r="AQ504" i="1"/>
  <c r="AL504" i="1"/>
  <c r="AX504" i="1"/>
  <c r="AF504" i="1"/>
  <c r="AA504" i="1"/>
  <c r="L505" i="1"/>
  <c r="T505" i="1"/>
  <c r="P505" i="1"/>
  <c r="BB504" i="1"/>
  <c r="AC504" i="1"/>
  <c r="Z504" i="1"/>
  <c r="AY504" i="1"/>
  <c r="AZ504" i="1"/>
  <c r="BF504" i="1"/>
  <c r="BD504" i="1"/>
  <c r="AM504" i="1"/>
  <c r="AD504" i="1"/>
  <c r="O505" i="1"/>
  <c r="U505" i="1"/>
  <c r="S505" i="1"/>
  <c r="W504" i="1"/>
  <c r="AO504" i="1"/>
  <c r="AN504" i="1"/>
  <c r="V504" i="1"/>
  <c r="BQ504" i="1" s="1"/>
  <c r="BA504" i="1"/>
  <c r="BE504" i="1"/>
  <c r="AB504" i="1"/>
  <c r="AW504" i="1"/>
  <c r="AE504" i="1"/>
  <c r="F509" i="2" l="1"/>
  <c r="BR504" i="1"/>
  <c r="BS504" i="1" s="1"/>
  <c r="BT504" i="1" s="1"/>
  <c r="BU504" i="1" s="1"/>
  <c r="BV504" i="1" s="1"/>
  <c r="BW504" i="1" s="1"/>
  <c r="BX504" i="1" s="1"/>
  <c r="BY504" i="1" s="1"/>
  <c r="BZ504" i="1" s="1"/>
  <c r="CA504" i="1" s="1"/>
  <c r="CB504" i="1" s="1"/>
  <c r="CC504" i="1" s="1"/>
  <c r="CD504" i="1" s="1"/>
  <c r="CE504" i="1" s="1"/>
  <c r="CF504" i="1" s="1"/>
  <c r="CG504" i="1" s="1"/>
  <c r="CH504" i="1" s="1"/>
  <c r="BG504" i="1"/>
  <c r="I504" i="1"/>
  <c r="EL504" i="1" l="1"/>
  <c r="CI504" i="1"/>
  <c r="CJ504" i="1" s="1"/>
  <c r="CK504" i="1" s="1"/>
  <c r="CL504" i="1" s="1"/>
  <c r="CM504" i="1" s="1"/>
  <c r="CN504" i="1" s="1"/>
  <c r="CO504" i="1" s="1"/>
  <c r="CP504" i="1" s="1"/>
  <c r="CQ504" i="1" s="1"/>
  <c r="CR504" i="1" s="1"/>
  <c r="CS504" i="1" s="1"/>
  <c r="CT504" i="1" s="1"/>
  <c r="CU504" i="1" s="1"/>
  <c r="CV504" i="1" s="1"/>
  <c r="CW504" i="1" s="1"/>
  <c r="CX504" i="1" s="1"/>
  <c r="CY504" i="1" s="1"/>
  <c r="CZ504" i="1" s="1"/>
  <c r="EJ504" i="1"/>
  <c r="EK504" i="1"/>
  <c r="EI504" i="1"/>
  <c r="J504" i="1"/>
  <c r="K504" i="1" s="1"/>
  <c r="G509" i="2"/>
  <c r="H509" i="2" s="1"/>
  <c r="K509" i="2" s="1"/>
  <c r="E505" i="1"/>
  <c r="D505" i="1" l="1"/>
  <c r="BF505" i="1" s="1"/>
  <c r="H505" i="1"/>
  <c r="L510" i="2" s="1"/>
  <c r="DA504" i="1"/>
  <c r="DB504" i="1" s="1"/>
  <c r="DC504" i="1" s="1"/>
  <c r="DD504" i="1" s="1"/>
  <c r="DE504" i="1" s="1"/>
  <c r="DF504" i="1" s="1"/>
  <c r="DG504" i="1" s="1"/>
  <c r="DH504" i="1" s="1"/>
  <c r="DI504" i="1" s="1"/>
  <c r="DJ504" i="1" s="1"/>
  <c r="DK504" i="1" s="1"/>
  <c r="DL504" i="1" s="1"/>
  <c r="DM504" i="1" s="1"/>
  <c r="DN504" i="1" s="1"/>
  <c r="DO504" i="1" s="1"/>
  <c r="DP504" i="1" s="1"/>
  <c r="DQ504" i="1" s="1"/>
  <c r="DR504" i="1" s="1"/>
  <c r="DS504" i="1" s="1"/>
  <c r="DT504" i="1" s="1"/>
  <c r="DU504" i="1" s="1"/>
  <c r="DV504" i="1" s="1"/>
  <c r="DW504" i="1" s="1"/>
  <c r="DX504" i="1" s="1"/>
  <c r="DY504" i="1" s="1"/>
  <c r="DZ504" i="1" s="1"/>
  <c r="EA504" i="1" s="1"/>
  <c r="EB504" i="1" s="1"/>
  <c r="EC504" i="1" s="1"/>
  <c r="ED504" i="1" s="1"/>
  <c r="EE504" i="1" s="1"/>
  <c r="EF504" i="1" s="1"/>
  <c r="EG504" i="1" s="1"/>
  <c r="EH504" i="1" s="1"/>
  <c r="M506" i="1"/>
  <c r="AA505" i="1" l="1"/>
  <c r="BE505" i="1"/>
  <c r="AK505" i="1"/>
  <c r="AC505" i="1"/>
  <c r="W505" i="1"/>
  <c r="AN505" i="1"/>
  <c r="X505" i="1"/>
  <c r="AP505" i="1"/>
  <c r="AD505" i="1"/>
  <c r="Z505" i="1"/>
  <c r="R506" i="1"/>
  <c r="Q506" i="1"/>
  <c r="AI505" i="1"/>
  <c r="V505" i="1"/>
  <c r="BQ505" i="1" s="1"/>
  <c r="L506" i="1"/>
  <c r="AH505" i="1"/>
  <c r="F510" i="2"/>
  <c r="AB505" i="1"/>
  <c r="AL505" i="1"/>
  <c r="AY505" i="1"/>
  <c r="AF505" i="1"/>
  <c r="AT505" i="1"/>
  <c r="BA505" i="1"/>
  <c r="O506" i="1"/>
  <c r="U506" i="1"/>
  <c r="AS505" i="1"/>
  <c r="AU505" i="1"/>
  <c r="T506" i="1"/>
  <c r="AE505" i="1"/>
  <c r="AX505" i="1"/>
  <c r="Y505" i="1"/>
  <c r="AQ505" i="1"/>
  <c r="BD505" i="1"/>
  <c r="P506" i="1"/>
  <c r="S506" i="1"/>
  <c r="N506" i="1"/>
  <c r="AG505" i="1"/>
  <c r="AM505" i="1"/>
  <c r="AW505" i="1"/>
  <c r="BC505" i="1"/>
  <c r="AV505" i="1"/>
  <c r="AR505" i="1"/>
  <c r="AZ505" i="1"/>
  <c r="AJ505" i="1"/>
  <c r="BB505" i="1"/>
  <c r="AO505" i="1"/>
  <c r="I505" i="1"/>
  <c r="BR505" i="1" l="1"/>
  <c r="BS505" i="1" s="1"/>
  <c r="BT505" i="1"/>
  <c r="BU505" i="1" s="1"/>
  <c r="BV505" i="1" s="1"/>
  <c r="BW505" i="1" s="1"/>
  <c r="BX505" i="1" s="1"/>
  <c r="BY505" i="1" s="1"/>
  <c r="BZ505" i="1" s="1"/>
  <c r="CA505" i="1" s="1"/>
  <c r="CB505" i="1" s="1"/>
  <c r="CC505" i="1" s="1"/>
  <c r="CD505" i="1" s="1"/>
  <c r="CE505" i="1" s="1"/>
  <c r="CF505" i="1" s="1"/>
  <c r="CG505" i="1" s="1"/>
  <c r="CH505" i="1" s="1"/>
  <c r="CI505" i="1" s="1"/>
  <c r="CJ505" i="1" s="1"/>
  <c r="CK505" i="1" s="1"/>
  <c r="CL505" i="1" s="1"/>
  <c r="CM505" i="1" s="1"/>
  <c r="CN505" i="1" s="1"/>
  <c r="CO505" i="1" s="1"/>
  <c r="CP505" i="1" s="1"/>
  <c r="CQ505" i="1" s="1"/>
  <c r="CR505" i="1" s="1"/>
  <c r="CS505" i="1" s="1"/>
  <c r="CT505" i="1" s="1"/>
  <c r="CU505" i="1" s="1"/>
  <c r="CV505" i="1" s="1"/>
  <c r="CW505" i="1" s="1"/>
  <c r="CX505" i="1" s="1"/>
  <c r="CY505" i="1" s="1"/>
  <c r="CZ505" i="1" s="1"/>
  <c r="BG505" i="1"/>
  <c r="EI505" i="1" s="1"/>
  <c r="EL505" i="1"/>
  <c r="J505" i="1"/>
  <c r="K505" i="1" s="1"/>
  <c r="G510" i="2"/>
  <c r="H510" i="2" s="1"/>
  <c r="K510" i="2" s="1"/>
  <c r="E506" i="1"/>
  <c r="EK505" i="1" l="1"/>
  <c r="EJ505" i="1"/>
  <c r="D506" i="1"/>
  <c r="BF506" i="1" s="1"/>
  <c r="H506" i="1"/>
  <c r="L511" i="2" s="1"/>
  <c r="DA505" i="1"/>
  <c r="DB505" i="1" s="1"/>
  <c r="DC505" i="1" s="1"/>
  <c r="DD505" i="1" s="1"/>
  <c r="DE505" i="1" s="1"/>
  <c r="DF505" i="1" s="1"/>
  <c r="DG505" i="1" s="1"/>
  <c r="DH505" i="1" s="1"/>
  <c r="DI505" i="1" s="1"/>
  <c r="DJ505" i="1" s="1"/>
  <c r="DK505" i="1" s="1"/>
  <c r="DL505" i="1" s="1"/>
  <c r="DM505" i="1" s="1"/>
  <c r="DN505" i="1" s="1"/>
  <c r="DO505" i="1" s="1"/>
  <c r="DP505" i="1" s="1"/>
  <c r="DQ505" i="1" s="1"/>
  <c r="DR505" i="1" s="1"/>
  <c r="DS505" i="1" s="1"/>
  <c r="DT505" i="1" s="1"/>
  <c r="DU505" i="1" s="1"/>
  <c r="DV505" i="1" s="1"/>
  <c r="DW505" i="1" s="1"/>
  <c r="DX505" i="1" s="1"/>
  <c r="DY505" i="1" s="1"/>
  <c r="DZ505" i="1" s="1"/>
  <c r="EA505" i="1" s="1"/>
  <c r="EB505" i="1" s="1"/>
  <c r="EC505" i="1" s="1"/>
  <c r="ED505" i="1" s="1"/>
  <c r="EE505" i="1" s="1"/>
  <c r="EF505" i="1" s="1"/>
  <c r="EG505" i="1" s="1"/>
  <c r="EH505" i="1" s="1"/>
  <c r="AI506" i="1" l="1"/>
  <c r="W506" i="1"/>
  <c r="Z506" i="1"/>
  <c r="BD506" i="1"/>
  <c r="AN506" i="1"/>
  <c r="AF506" i="1"/>
  <c r="AK506" i="1"/>
  <c r="AM506" i="1"/>
  <c r="S507" i="1"/>
  <c r="AJ506" i="1"/>
  <c r="F511" i="2"/>
  <c r="V506" i="1"/>
  <c r="BQ506" i="1" s="1"/>
  <c r="M507" i="1"/>
  <c r="AU506" i="1"/>
  <c r="AY506" i="1"/>
  <c r="BA506" i="1"/>
  <c r="X506" i="1"/>
  <c r="AB506" i="1"/>
  <c r="P507" i="1"/>
  <c r="AP506" i="1"/>
  <c r="BC506" i="1"/>
  <c r="AL506" i="1"/>
  <c r="AW506" i="1"/>
  <c r="BB506" i="1"/>
  <c r="R507" i="1"/>
  <c r="AS506" i="1"/>
  <c r="BE506" i="1"/>
  <c r="AC506" i="1"/>
  <c r="AE506" i="1"/>
  <c r="Q507" i="1"/>
  <c r="U507" i="1"/>
  <c r="AD506" i="1"/>
  <c r="Y506" i="1"/>
  <c r="AO506" i="1"/>
  <c r="AG506" i="1"/>
  <c r="T507" i="1"/>
  <c r="AA506" i="1"/>
  <c r="N507" i="1"/>
  <c r="AQ506" i="1"/>
  <c r="AT506" i="1"/>
  <c r="AZ506" i="1"/>
  <c r="AH506" i="1"/>
  <c r="AX506" i="1"/>
  <c r="AR506" i="1"/>
  <c r="O507" i="1"/>
  <c r="AV506" i="1"/>
  <c r="L507" i="1"/>
  <c r="BR506" i="1"/>
  <c r="BS506" i="1" s="1"/>
  <c r="I506" i="1"/>
  <c r="BG506" i="1" l="1"/>
  <c r="EJ506" i="1" s="1"/>
  <c r="BT506" i="1"/>
  <c r="BU506" i="1" s="1"/>
  <c r="BV506" i="1" s="1"/>
  <c r="BW506" i="1" s="1"/>
  <c r="BX506" i="1" s="1"/>
  <c r="BY506" i="1" s="1"/>
  <c r="BZ506" i="1" s="1"/>
  <c r="CA506" i="1" s="1"/>
  <c r="CB506" i="1" s="1"/>
  <c r="CC506" i="1" s="1"/>
  <c r="CD506" i="1" s="1"/>
  <c r="CE506" i="1" s="1"/>
  <c r="CF506" i="1" s="1"/>
  <c r="CG506" i="1" s="1"/>
  <c r="CH506" i="1" s="1"/>
  <c r="CI506" i="1" s="1"/>
  <c r="CJ506" i="1" s="1"/>
  <c r="CK506" i="1" s="1"/>
  <c r="CL506" i="1" s="1"/>
  <c r="CM506" i="1" s="1"/>
  <c r="CN506" i="1" s="1"/>
  <c r="CO506" i="1" s="1"/>
  <c r="CP506" i="1" s="1"/>
  <c r="CQ506" i="1" s="1"/>
  <c r="CR506" i="1" s="1"/>
  <c r="CS506" i="1" s="1"/>
  <c r="CT506" i="1" s="1"/>
  <c r="CU506" i="1" s="1"/>
  <c r="CV506" i="1" s="1"/>
  <c r="CW506" i="1" s="1"/>
  <c r="CX506" i="1" s="1"/>
  <c r="CY506" i="1" s="1"/>
  <c r="CZ506" i="1" s="1"/>
  <c r="EL506" i="1"/>
  <c r="G511" i="2"/>
  <c r="H511" i="2" s="1"/>
  <c r="K511" i="2" s="1"/>
  <c r="J506" i="1"/>
  <c r="K506" i="1" s="1"/>
  <c r="E507" i="1"/>
  <c r="EI506" i="1" l="1"/>
  <c r="EK506" i="1"/>
  <c r="D507" i="1"/>
  <c r="AM507" i="1" s="1"/>
  <c r="H507" i="1"/>
  <c r="L512" i="2" s="1"/>
  <c r="DA506" i="1"/>
  <c r="DB506" i="1" s="1"/>
  <c r="DC506" i="1" s="1"/>
  <c r="DD506" i="1" s="1"/>
  <c r="DE506" i="1" s="1"/>
  <c r="DF506" i="1" s="1"/>
  <c r="DG506" i="1" s="1"/>
  <c r="DH506" i="1" s="1"/>
  <c r="DI506" i="1" s="1"/>
  <c r="DJ506" i="1" s="1"/>
  <c r="DK506" i="1" s="1"/>
  <c r="DL506" i="1" s="1"/>
  <c r="DM506" i="1" s="1"/>
  <c r="DN506" i="1" s="1"/>
  <c r="DO506" i="1" s="1"/>
  <c r="DP506" i="1" s="1"/>
  <c r="DQ506" i="1" s="1"/>
  <c r="DR506" i="1" s="1"/>
  <c r="DS506" i="1" s="1"/>
  <c r="DT506" i="1" s="1"/>
  <c r="DU506" i="1" s="1"/>
  <c r="DV506" i="1" s="1"/>
  <c r="DW506" i="1" s="1"/>
  <c r="DX506" i="1" s="1"/>
  <c r="DY506" i="1" s="1"/>
  <c r="DZ506" i="1" s="1"/>
  <c r="EA506" i="1" s="1"/>
  <c r="EB506" i="1" s="1"/>
  <c r="EC506" i="1" s="1"/>
  <c r="ED506" i="1" s="1"/>
  <c r="EE506" i="1" s="1"/>
  <c r="EF506" i="1" s="1"/>
  <c r="EG506" i="1" s="1"/>
  <c r="EH506" i="1" s="1"/>
  <c r="AN507" i="1" l="1"/>
  <c r="F512" i="2"/>
  <c r="AV507" i="1"/>
  <c r="AG507" i="1"/>
  <c r="BD507" i="1"/>
  <c r="AU507" i="1"/>
  <c r="U508" i="1"/>
  <c r="AS507" i="1"/>
  <c r="AQ507" i="1"/>
  <c r="AY507" i="1"/>
  <c r="AA507" i="1"/>
  <c r="O508" i="1"/>
  <c r="AJ507" i="1"/>
  <c r="AO507" i="1"/>
  <c r="AL507" i="1"/>
  <c r="W507" i="1"/>
  <c r="AB507" i="1"/>
  <c r="P508" i="1"/>
  <c r="AC507" i="1"/>
  <c r="AF507" i="1"/>
  <c r="AI507" i="1"/>
  <c r="M508" i="1"/>
  <c r="AD507" i="1"/>
  <c r="AH507" i="1"/>
  <c r="V507" i="1"/>
  <c r="BQ507" i="1" s="1"/>
  <c r="S508" i="1"/>
  <c r="BF507" i="1"/>
  <c r="BA507" i="1"/>
  <c r="AK507" i="1"/>
  <c r="T508" i="1"/>
  <c r="X507" i="1"/>
  <c r="Q508" i="1"/>
  <c r="BB507" i="1"/>
  <c r="AP507" i="1"/>
  <c r="AW507" i="1"/>
  <c r="Y507" i="1"/>
  <c r="AT507" i="1"/>
  <c r="AR507" i="1"/>
  <c r="N508" i="1"/>
  <c r="BC507" i="1"/>
  <c r="Z507" i="1"/>
  <c r="BE507" i="1"/>
  <c r="AE507" i="1"/>
  <c r="AX507" i="1"/>
  <c r="L508" i="1"/>
  <c r="AZ507" i="1"/>
  <c r="R508" i="1"/>
  <c r="BR507" i="1"/>
  <c r="BS507" i="1" s="1"/>
  <c r="I507" i="1"/>
  <c r="BG507" i="1" l="1"/>
  <c r="EI507" i="1" s="1"/>
  <c r="BT507" i="1"/>
  <c r="BU507" i="1" s="1"/>
  <c r="BV507" i="1" s="1"/>
  <c r="BW507" i="1" s="1"/>
  <c r="BX507" i="1" s="1"/>
  <c r="BY507" i="1" s="1"/>
  <c r="BZ507" i="1" s="1"/>
  <c r="CA507" i="1" s="1"/>
  <c r="CB507" i="1" s="1"/>
  <c r="CC507" i="1" s="1"/>
  <c r="CD507" i="1" s="1"/>
  <c r="CE507" i="1" s="1"/>
  <c r="CF507" i="1" s="1"/>
  <c r="CG507" i="1" s="1"/>
  <c r="CH507" i="1" s="1"/>
  <c r="CI507" i="1" s="1"/>
  <c r="CJ507" i="1" s="1"/>
  <c r="CK507" i="1" s="1"/>
  <c r="CL507" i="1" s="1"/>
  <c r="CM507" i="1" s="1"/>
  <c r="CN507" i="1" s="1"/>
  <c r="CO507" i="1" s="1"/>
  <c r="CP507" i="1" s="1"/>
  <c r="CQ507" i="1" s="1"/>
  <c r="CR507" i="1" s="1"/>
  <c r="CS507" i="1" s="1"/>
  <c r="CT507" i="1" s="1"/>
  <c r="CU507" i="1" s="1"/>
  <c r="CV507" i="1" s="1"/>
  <c r="CW507" i="1" s="1"/>
  <c r="CX507" i="1" s="1"/>
  <c r="CY507" i="1" s="1"/>
  <c r="CZ507" i="1" s="1"/>
  <c r="EL507" i="1"/>
  <c r="EJ507" i="1"/>
  <c r="EK507" i="1"/>
  <c r="J507" i="1"/>
  <c r="K507" i="1" s="1"/>
  <c r="G512" i="2"/>
  <c r="H512" i="2" s="1"/>
  <c r="K512" i="2" s="1"/>
  <c r="E508" i="1"/>
  <c r="D508" i="1" l="1"/>
  <c r="T509" i="1" s="1"/>
  <c r="H508" i="1"/>
  <c r="L513" i="2" s="1"/>
  <c r="DA507" i="1"/>
  <c r="DB507" i="1" s="1"/>
  <c r="DC507" i="1" s="1"/>
  <c r="DD507" i="1" s="1"/>
  <c r="DE507" i="1" s="1"/>
  <c r="DF507" i="1" s="1"/>
  <c r="DG507" i="1" s="1"/>
  <c r="DH507" i="1" s="1"/>
  <c r="DI507" i="1" s="1"/>
  <c r="DJ507" i="1" s="1"/>
  <c r="DK507" i="1" s="1"/>
  <c r="DL507" i="1" s="1"/>
  <c r="DM507" i="1" s="1"/>
  <c r="DN507" i="1" s="1"/>
  <c r="DO507" i="1" s="1"/>
  <c r="DP507" i="1" s="1"/>
  <c r="DQ507" i="1" s="1"/>
  <c r="DR507" i="1" s="1"/>
  <c r="DS507" i="1" s="1"/>
  <c r="DT507" i="1" s="1"/>
  <c r="DU507" i="1" s="1"/>
  <c r="DV507" i="1" s="1"/>
  <c r="DW507" i="1" s="1"/>
  <c r="DX507" i="1" s="1"/>
  <c r="DY507" i="1" s="1"/>
  <c r="DZ507" i="1" s="1"/>
  <c r="EA507" i="1" s="1"/>
  <c r="EB507" i="1" s="1"/>
  <c r="EC507" i="1" s="1"/>
  <c r="ED507" i="1" s="1"/>
  <c r="EE507" i="1" s="1"/>
  <c r="EF507" i="1" s="1"/>
  <c r="EG507" i="1" s="1"/>
  <c r="EH507" i="1" s="1"/>
  <c r="P509" i="1"/>
  <c r="BA508" i="1"/>
  <c r="BC508" i="1"/>
  <c r="AO508" i="1"/>
  <c r="AW508" i="1"/>
  <c r="AE508" i="1"/>
  <c r="AS508" i="1"/>
  <c r="R509" i="1"/>
  <c r="N509" i="1"/>
  <c r="L509" i="1"/>
  <c r="W508" i="1"/>
  <c r="AU508" i="1"/>
  <c r="AC508" i="1"/>
  <c r="BB508" i="1"/>
  <c r="BD508" i="1"/>
  <c r="BE508" i="1"/>
  <c r="S509" i="1"/>
  <c r="O509" i="1"/>
  <c r="AF508" i="1"/>
  <c r="AK508" i="1"/>
  <c r="AD508" i="1"/>
  <c r="AM508" i="1"/>
  <c r="AX508" i="1"/>
  <c r="AP508" i="1"/>
  <c r="AT508" i="1"/>
  <c r="AZ508" i="1"/>
  <c r="AH508" i="1"/>
  <c r="M509" i="1"/>
  <c r="U509" i="1"/>
  <c r="AQ508" i="1"/>
  <c r="BF508" i="1"/>
  <c r="AB508" i="1"/>
  <c r="AN508" i="1"/>
  <c r="AV508" i="1"/>
  <c r="AI508" i="1"/>
  <c r="AR508" i="1"/>
  <c r="X508" i="1"/>
  <c r="AA508" i="1"/>
  <c r="AJ508" i="1"/>
  <c r="AG508" i="1"/>
  <c r="AY508" i="1"/>
  <c r="Y508" i="1"/>
  <c r="V508" i="1"/>
  <c r="BQ508" i="1" s="1"/>
  <c r="AL508" i="1"/>
  <c r="Z508" i="1"/>
  <c r="F513" i="2" l="1"/>
  <c r="Q509" i="1"/>
  <c r="BR508" i="1"/>
  <c r="BS508" i="1" s="1"/>
  <c r="BT508" i="1" s="1"/>
  <c r="BU508" i="1" s="1"/>
  <c r="BV508" i="1" s="1"/>
  <c r="BW508" i="1" s="1"/>
  <c r="BX508" i="1" s="1"/>
  <c r="BY508" i="1" s="1"/>
  <c r="BZ508" i="1" s="1"/>
  <c r="CA508" i="1" s="1"/>
  <c r="CB508" i="1" s="1"/>
  <c r="CC508" i="1" s="1"/>
  <c r="CD508" i="1" s="1"/>
  <c r="CE508" i="1" s="1"/>
  <c r="CF508" i="1" s="1"/>
  <c r="CG508" i="1" s="1"/>
  <c r="CH508" i="1" s="1"/>
  <c r="BG508" i="1"/>
  <c r="I508" i="1"/>
  <c r="EL508" i="1" l="1"/>
  <c r="CI508" i="1"/>
  <c r="CJ508" i="1" s="1"/>
  <c r="CK508" i="1" s="1"/>
  <c r="CL508" i="1" s="1"/>
  <c r="CM508" i="1" s="1"/>
  <c r="CN508" i="1" s="1"/>
  <c r="CO508" i="1" s="1"/>
  <c r="CP508" i="1" s="1"/>
  <c r="CQ508" i="1" s="1"/>
  <c r="CR508" i="1" s="1"/>
  <c r="CS508" i="1" s="1"/>
  <c r="CT508" i="1" s="1"/>
  <c r="CU508" i="1" s="1"/>
  <c r="CV508" i="1" s="1"/>
  <c r="CW508" i="1" s="1"/>
  <c r="CX508" i="1" s="1"/>
  <c r="CY508" i="1" s="1"/>
  <c r="CZ508" i="1" s="1"/>
  <c r="EJ508" i="1"/>
  <c r="EK508" i="1"/>
  <c r="EI508" i="1"/>
  <c r="G513" i="2"/>
  <c r="H513" i="2" s="1"/>
  <c r="K513" i="2" s="1"/>
  <c r="J508" i="1"/>
  <c r="K508" i="1" s="1"/>
  <c r="E509" i="1"/>
  <c r="D509" i="1" l="1"/>
  <c r="H509" i="1"/>
  <c r="L514" i="2" s="1"/>
  <c r="DA508" i="1"/>
  <c r="DB508" i="1" s="1"/>
  <c r="DC508" i="1" s="1"/>
  <c r="DD508" i="1" s="1"/>
  <c r="DE508" i="1" s="1"/>
  <c r="DF508" i="1" s="1"/>
  <c r="DG508" i="1" s="1"/>
  <c r="DH508" i="1" s="1"/>
  <c r="DI508" i="1" s="1"/>
  <c r="DJ508" i="1" s="1"/>
  <c r="DK508" i="1" s="1"/>
  <c r="DL508" i="1" s="1"/>
  <c r="DM508" i="1" s="1"/>
  <c r="DN508" i="1" s="1"/>
  <c r="DO508" i="1" s="1"/>
  <c r="DP508" i="1" s="1"/>
  <c r="DQ508" i="1" s="1"/>
  <c r="DR508" i="1" s="1"/>
  <c r="DS508" i="1" s="1"/>
  <c r="DT508" i="1" s="1"/>
  <c r="DU508" i="1" s="1"/>
  <c r="DV508" i="1" s="1"/>
  <c r="DW508" i="1" s="1"/>
  <c r="DX508" i="1" s="1"/>
  <c r="DY508" i="1" s="1"/>
  <c r="DZ508" i="1" s="1"/>
  <c r="EA508" i="1" s="1"/>
  <c r="EB508" i="1" s="1"/>
  <c r="EC508" i="1" s="1"/>
  <c r="ED508" i="1" s="1"/>
  <c r="EE508" i="1" s="1"/>
  <c r="EF508" i="1" s="1"/>
  <c r="EG508" i="1" s="1"/>
  <c r="EH508" i="1" s="1"/>
  <c r="S510" i="1"/>
  <c r="Q510" i="1"/>
  <c r="R510" i="1"/>
  <c r="Z509" i="1"/>
  <c r="AI509" i="1"/>
  <c r="BB509" i="1"/>
  <c r="AO509" i="1"/>
  <c r="AP509" i="1"/>
  <c r="BC509" i="1"/>
  <c r="AX509" i="1"/>
  <c r="AE509" i="1"/>
  <c r="AZ509" i="1"/>
  <c r="L510" i="1"/>
  <c r="BE509" i="1"/>
  <c r="AY509" i="1"/>
  <c r="BF509" i="1"/>
  <c r="V509" i="1"/>
  <c r="BQ509" i="1" s="1"/>
  <c r="AA509" i="1"/>
  <c r="AK509" i="1"/>
  <c r="X509" i="1"/>
  <c r="AF509" i="1"/>
  <c r="BA509" i="1"/>
  <c r="AM509" i="1"/>
  <c r="U510" i="1"/>
  <c r="T510" i="1"/>
  <c r="N510" i="1"/>
  <c r="BD509" i="1"/>
  <c r="AW509" i="1"/>
  <c r="AT509" i="1"/>
  <c r="Y509" i="1"/>
  <c r="AV509" i="1"/>
  <c r="AC509" i="1"/>
  <c r="AN509" i="1"/>
  <c r="AU509" i="1"/>
  <c r="AR509" i="1"/>
  <c r="M510" i="1"/>
  <c r="P510" i="1"/>
  <c r="O510" i="1"/>
  <c r="W509" i="1"/>
  <c r="AJ509" i="1"/>
  <c r="AD509" i="1"/>
  <c r="AS509" i="1"/>
  <c r="AQ509" i="1"/>
  <c r="AG509" i="1"/>
  <c r="AH509" i="1"/>
  <c r="AL509" i="1"/>
  <c r="AB509" i="1"/>
  <c r="F514" i="2" l="1"/>
  <c r="BR509" i="1"/>
  <c r="BS509" i="1" s="1"/>
  <c r="BT509" i="1" s="1"/>
  <c r="BU509" i="1" s="1"/>
  <c r="BV509" i="1" s="1"/>
  <c r="BW509" i="1" s="1"/>
  <c r="BX509" i="1" s="1"/>
  <c r="BY509" i="1" s="1"/>
  <c r="BZ509" i="1" s="1"/>
  <c r="CA509" i="1" s="1"/>
  <c r="CB509" i="1" s="1"/>
  <c r="CC509" i="1" s="1"/>
  <c r="CD509" i="1" s="1"/>
  <c r="CE509" i="1" s="1"/>
  <c r="CF509" i="1" s="1"/>
  <c r="CG509" i="1" s="1"/>
  <c r="CH509" i="1" s="1"/>
  <c r="BG509" i="1"/>
  <c r="I509" i="1"/>
  <c r="EL509" i="1" l="1"/>
  <c r="CI509" i="1"/>
  <c r="CJ509" i="1" s="1"/>
  <c r="CK509" i="1" s="1"/>
  <c r="CL509" i="1" s="1"/>
  <c r="CM509" i="1" s="1"/>
  <c r="CN509" i="1" s="1"/>
  <c r="CO509" i="1" s="1"/>
  <c r="CP509" i="1" s="1"/>
  <c r="CQ509" i="1" s="1"/>
  <c r="CR509" i="1" s="1"/>
  <c r="CS509" i="1" s="1"/>
  <c r="CT509" i="1" s="1"/>
  <c r="CU509" i="1" s="1"/>
  <c r="CV509" i="1" s="1"/>
  <c r="CW509" i="1" s="1"/>
  <c r="CX509" i="1" s="1"/>
  <c r="CY509" i="1" s="1"/>
  <c r="CZ509" i="1" s="1"/>
  <c r="EI509" i="1"/>
  <c r="EJ509" i="1"/>
  <c r="EK509" i="1"/>
  <c r="J509" i="1"/>
  <c r="K509" i="1" s="1"/>
  <c r="G514" i="2"/>
  <c r="H514" i="2" s="1"/>
  <c r="K514" i="2" s="1"/>
  <c r="E510" i="1"/>
  <c r="D510" i="1" l="1"/>
  <c r="P511" i="1" s="1"/>
  <c r="H510" i="1"/>
  <c r="L515" i="2" s="1"/>
  <c r="DA509" i="1"/>
  <c r="DB509" i="1" s="1"/>
  <c r="DC509" i="1" s="1"/>
  <c r="DD509" i="1" s="1"/>
  <c r="DE509" i="1" s="1"/>
  <c r="DF509" i="1" s="1"/>
  <c r="DG509" i="1" s="1"/>
  <c r="DH509" i="1" s="1"/>
  <c r="DI509" i="1" s="1"/>
  <c r="DJ509" i="1" s="1"/>
  <c r="DK509" i="1" s="1"/>
  <c r="DL509" i="1" s="1"/>
  <c r="DM509" i="1" s="1"/>
  <c r="DN509" i="1" s="1"/>
  <c r="DO509" i="1" s="1"/>
  <c r="DP509" i="1" s="1"/>
  <c r="DQ509" i="1" s="1"/>
  <c r="DR509" i="1" s="1"/>
  <c r="DS509" i="1" s="1"/>
  <c r="DT509" i="1" s="1"/>
  <c r="DU509" i="1" s="1"/>
  <c r="DV509" i="1" s="1"/>
  <c r="DW509" i="1" s="1"/>
  <c r="DX509" i="1" s="1"/>
  <c r="DY509" i="1" s="1"/>
  <c r="DZ509" i="1" s="1"/>
  <c r="EA509" i="1" s="1"/>
  <c r="EB509" i="1" s="1"/>
  <c r="EC509" i="1" s="1"/>
  <c r="ED509" i="1" s="1"/>
  <c r="EE509" i="1" s="1"/>
  <c r="EF509" i="1" s="1"/>
  <c r="EG509" i="1" s="1"/>
  <c r="EH509" i="1" s="1"/>
  <c r="F515" i="2" l="1"/>
  <c r="AR510" i="1"/>
  <c r="AN510" i="1"/>
  <c r="AI510" i="1"/>
  <c r="Y510" i="1"/>
  <c r="AT510" i="1"/>
  <c r="X510" i="1"/>
  <c r="AU510" i="1"/>
  <c r="AS510" i="1"/>
  <c r="W510" i="1"/>
  <c r="AF510" i="1"/>
  <c r="BD510" i="1"/>
  <c r="AJ510" i="1"/>
  <c r="AO510" i="1"/>
  <c r="BE510" i="1"/>
  <c r="AH510" i="1"/>
  <c r="AG510" i="1"/>
  <c r="O511" i="1"/>
  <c r="M511" i="1"/>
  <c r="AV510" i="1"/>
  <c r="AX510" i="1"/>
  <c r="AD510" i="1"/>
  <c r="AW510" i="1"/>
  <c r="AQ510" i="1"/>
  <c r="AP510" i="1"/>
  <c r="R511" i="1"/>
  <c r="BA510" i="1"/>
  <c r="S511" i="1"/>
  <c r="U511" i="1"/>
  <c r="BF510" i="1"/>
  <c r="BC510" i="1"/>
  <c r="AM510" i="1"/>
  <c r="AE510" i="1"/>
  <c r="AC510" i="1"/>
  <c r="AZ510" i="1"/>
  <c r="AB510" i="1"/>
  <c r="AL510" i="1"/>
  <c r="N511" i="1"/>
  <c r="AK510" i="1"/>
  <c r="L511" i="1"/>
  <c r="Z510" i="1"/>
  <c r="AA510" i="1"/>
  <c r="Q511" i="1"/>
  <c r="BB510" i="1"/>
  <c r="AY510" i="1"/>
  <c r="T511" i="1"/>
  <c r="V510" i="1"/>
  <c r="BQ510" i="1" s="1"/>
  <c r="I510" i="1"/>
  <c r="BR510" i="1" l="1"/>
  <c r="BS510" i="1" s="1"/>
  <c r="BT510" i="1" s="1"/>
  <c r="BU510" i="1" s="1"/>
  <c r="BV510" i="1" s="1"/>
  <c r="BW510" i="1" s="1"/>
  <c r="BX510" i="1" s="1"/>
  <c r="BY510" i="1" s="1"/>
  <c r="BZ510" i="1" s="1"/>
  <c r="CA510" i="1" s="1"/>
  <c r="CB510" i="1" s="1"/>
  <c r="CC510" i="1" s="1"/>
  <c r="CD510" i="1" s="1"/>
  <c r="CE510" i="1" s="1"/>
  <c r="CF510" i="1" s="1"/>
  <c r="CG510" i="1" s="1"/>
  <c r="CH510" i="1" s="1"/>
  <c r="CI510" i="1" s="1"/>
  <c r="CJ510" i="1" s="1"/>
  <c r="CK510" i="1" s="1"/>
  <c r="CL510" i="1" s="1"/>
  <c r="CM510" i="1" s="1"/>
  <c r="CN510" i="1" s="1"/>
  <c r="CO510" i="1" s="1"/>
  <c r="CP510" i="1" s="1"/>
  <c r="CQ510" i="1" s="1"/>
  <c r="CR510" i="1" s="1"/>
  <c r="CS510" i="1" s="1"/>
  <c r="CT510" i="1" s="1"/>
  <c r="CU510" i="1" s="1"/>
  <c r="CV510" i="1" s="1"/>
  <c r="CW510" i="1" s="1"/>
  <c r="CX510" i="1" s="1"/>
  <c r="CY510" i="1" s="1"/>
  <c r="CZ510" i="1" s="1"/>
  <c r="BG510" i="1"/>
  <c r="EJ510" i="1" s="1"/>
  <c r="EL510" i="1"/>
  <c r="E511" i="1"/>
  <c r="G515" i="2"/>
  <c r="H515" i="2" s="1"/>
  <c r="K515" i="2" s="1"/>
  <c r="J510" i="1"/>
  <c r="K510" i="1" s="1"/>
  <c r="EI510" i="1" l="1"/>
  <c r="EK510" i="1"/>
  <c r="D511" i="1"/>
  <c r="M512" i="1" s="1"/>
  <c r="H511" i="1"/>
  <c r="L516" i="2" s="1"/>
  <c r="DA510" i="1"/>
  <c r="DB510" i="1" s="1"/>
  <c r="DC510" i="1" s="1"/>
  <c r="DD510" i="1" s="1"/>
  <c r="DE510" i="1" s="1"/>
  <c r="DF510" i="1" s="1"/>
  <c r="DG510" i="1" s="1"/>
  <c r="DH510" i="1" s="1"/>
  <c r="DI510" i="1" s="1"/>
  <c r="DJ510" i="1" s="1"/>
  <c r="DK510" i="1" s="1"/>
  <c r="DL510" i="1" s="1"/>
  <c r="DM510" i="1" s="1"/>
  <c r="DN510" i="1" s="1"/>
  <c r="DO510" i="1" s="1"/>
  <c r="DP510" i="1" s="1"/>
  <c r="DQ510" i="1" s="1"/>
  <c r="DR510" i="1" s="1"/>
  <c r="DS510" i="1" s="1"/>
  <c r="DT510" i="1" s="1"/>
  <c r="DU510" i="1" s="1"/>
  <c r="DV510" i="1" s="1"/>
  <c r="DW510" i="1" s="1"/>
  <c r="DX510" i="1" s="1"/>
  <c r="DY510" i="1" s="1"/>
  <c r="DZ510" i="1" s="1"/>
  <c r="EA510" i="1" s="1"/>
  <c r="EB510" i="1" s="1"/>
  <c r="EC510" i="1" s="1"/>
  <c r="ED510" i="1" s="1"/>
  <c r="EE510" i="1" s="1"/>
  <c r="EF510" i="1" s="1"/>
  <c r="EG510" i="1" s="1"/>
  <c r="EH510" i="1" s="1"/>
  <c r="F516" i="2" l="1"/>
  <c r="AX511" i="1"/>
  <c r="AC511" i="1"/>
  <c r="AO511" i="1"/>
  <c r="AW511" i="1"/>
  <c r="AY511" i="1"/>
  <c r="AK511" i="1"/>
  <c r="BB511" i="1"/>
  <c r="AP511" i="1"/>
  <c r="AU511" i="1"/>
  <c r="AS511" i="1"/>
  <c r="BF511" i="1"/>
  <c r="AT511" i="1"/>
  <c r="N512" i="1"/>
  <c r="AE511" i="1"/>
  <c r="BA511" i="1"/>
  <c r="AA511" i="1"/>
  <c r="BC511" i="1"/>
  <c r="BD511" i="1"/>
  <c r="BE511" i="1"/>
  <c r="O512" i="1"/>
  <c r="Q512" i="1"/>
  <c r="AQ511" i="1"/>
  <c r="U512" i="1"/>
  <c r="AL511" i="1"/>
  <c r="T512" i="1"/>
  <c r="W511" i="1"/>
  <c r="Z511" i="1"/>
  <c r="AZ511" i="1"/>
  <c r="AH511" i="1"/>
  <c r="R512" i="1"/>
  <c r="AB511" i="1"/>
  <c r="P512" i="1"/>
  <c r="AI511" i="1"/>
  <c r="X511" i="1"/>
  <c r="L512" i="1"/>
  <c r="Y511" i="1"/>
  <c r="AJ511" i="1"/>
  <c r="AD511" i="1"/>
  <c r="AR511" i="1"/>
  <c r="AG511" i="1"/>
  <c r="AV511" i="1"/>
  <c r="AF511" i="1"/>
  <c r="AN511" i="1"/>
  <c r="V511" i="1"/>
  <c r="BQ511" i="1" s="1"/>
  <c r="S512" i="1"/>
  <c r="AM511" i="1"/>
  <c r="I511" i="1"/>
  <c r="BG511" i="1" l="1"/>
  <c r="EI511" i="1" s="1"/>
  <c r="BR511" i="1"/>
  <c r="BS511" i="1" s="1"/>
  <c r="BT511" i="1" s="1"/>
  <c r="BU511" i="1" s="1"/>
  <c r="BV511" i="1" s="1"/>
  <c r="BW511" i="1" s="1"/>
  <c r="BX511" i="1" s="1"/>
  <c r="BY511" i="1" s="1"/>
  <c r="BZ511" i="1" s="1"/>
  <c r="CA511" i="1" s="1"/>
  <c r="CB511" i="1" s="1"/>
  <c r="CC511" i="1" s="1"/>
  <c r="CD511" i="1" s="1"/>
  <c r="CE511" i="1" s="1"/>
  <c r="CF511" i="1" s="1"/>
  <c r="CG511" i="1" s="1"/>
  <c r="CH511" i="1" s="1"/>
  <c r="CI511" i="1" s="1"/>
  <c r="CJ511" i="1" s="1"/>
  <c r="CK511" i="1" s="1"/>
  <c r="CL511" i="1" s="1"/>
  <c r="CM511" i="1" s="1"/>
  <c r="CN511" i="1" s="1"/>
  <c r="CO511" i="1" s="1"/>
  <c r="CP511" i="1" s="1"/>
  <c r="CQ511" i="1" s="1"/>
  <c r="CR511" i="1" s="1"/>
  <c r="CS511" i="1" s="1"/>
  <c r="CT511" i="1" s="1"/>
  <c r="CU511" i="1" s="1"/>
  <c r="CV511" i="1" s="1"/>
  <c r="CW511" i="1" s="1"/>
  <c r="CX511" i="1" s="1"/>
  <c r="CY511" i="1" s="1"/>
  <c r="CZ511" i="1" s="1"/>
  <c r="EL511" i="1"/>
  <c r="EJ511" i="1"/>
  <c r="EK511" i="1"/>
  <c r="J511" i="1"/>
  <c r="K511" i="1" s="1"/>
  <c r="G516" i="2"/>
  <c r="H516" i="2" s="1"/>
  <c r="K516" i="2" s="1"/>
  <c r="E512" i="1"/>
  <c r="D512" i="1" l="1"/>
  <c r="S513" i="1" s="1"/>
  <c r="H512" i="1"/>
  <c r="L517" i="2" s="1"/>
  <c r="DA511" i="1"/>
  <c r="DB511" i="1" s="1"/>
  <c r="DC511" i="1" s="1"/>
  <c r="DD511" i="1" s="1"/>
  <c r="DE511" i="1" s="1"/>
  <c r="DF511" i="1" s="1"/>
  <c r="DG511" i="1" s="1"/>
  <c r="DH511" i="1" s="1"/>
  <c r="DI511" i="1" s="1"/>
  <c r="DJ511" i="1" s="1"/>
  <c r="DK511" i="1" s="1"/>
  <c r="DL511" i="1" s="1"/>
  <c r="DM511" i="1" s="1"/>
  <c r="DN511" i="1" s="1"/>
  <c r="DO511" i="1" s="1"/>
  <c r="DP511" i="1" s="1"/>
  <c r="DQ511" i="1" s="1"/>
  <c r="DR511" i="1" s="1"/>
  <c r="DS511" i="1" s="1"/>
  <c r="DT511" i="1" s="1"/>
  <c r="DU511" i="1" s="1"/>
  <c r="DV511" i="1" s="1"/>
  <c r="DW511" i="1" s="1"/>
  <c r="DX511" i="1" s="1"/>
  <c r="DY511" i="1" s="1"/>
  <c r="DZ511" i="1" s="1"/>
  <c r="EA511" i="1" s="1"/>
  <c r="EB511" i="1" s="1"/>
  <c r="EC511" i="1" s="1"/>
  <c r="ED511" i="1" s="1"/>
  <c r="EE511" i="1" s="1"/>
  <c r="EF511" i="1" s="1"/>
  <c r="EG511" i="1" s="1"/>
  <c r="EH511" i="1" s="1"/>
  <c r="AD512" i="1" l="1"/>
  <c r="AN512" i="1"/>
  <c r="AJ512" i="1"/>
  <c r="BD512" i="1"/>
  <c r="AM512" i="1"/>
  <c r="AR512" i="1"/>
  <c r="AA512" i="1"/>
  <c r="W512" i="1"/>
  <c r="AT512" i="1"/>
  <c r="F517" i="2"/>
  <c r="AI512" i="1"/>
  <c r="T513" i="1"/>
  <c r="AV512" i="1"/>
  <c r="AY512" i="1"/>
  <c r="BC512" i="1"/>
  <c r="Y512" i="1"/>
  <c r="AF512" i="1"/>
  <c r="BF512" i="1"/>
  <c r="AS512" i="1"/>
  <c r="N513" i="1"/>
  <c r="AZ512" i="1"/>
  <c r="Q513" i="1"/>
  <c r="AO512" i="1"/>
  <c r="AC512" i="1"/>
  <c r="BA512" i="1"/>
  <c r="AG512" i="1"/>
  <c r="M513" i="1"/>
  <c r="R513" i="1"/>
  <c r="BE512" i="1"/>
  <c r="AU512" i="1"/>
  <c r="AQ512" i="1"/>
  <c r="AE512" i="1"/>
  <c r="BB512" i="1"/>
  <c r="X512" i="1"/>
  <c r="O513" i="1"/>
  <c r="AW512" i="1"/>
  <c r="V512" i="1"/>
  <c r="BQ512" i="1" s="1"/>
  <c r="AX512" i="1"/>
  <c r="Z512" i="1"/>
  <c r="AL512" i="1"/>
  <c r="AB512" i="1"/>
  <c r="AP512" i="1"/>
  <c r="U513" i="1"/>
  <c r="AH512" i="1"/>
  <c r="L513" i="1"/>
  <c r="P513" i="1"/>
  <c r="AK512" i="1"/>
  <c r="I512" i="1"/>
  <c r="BR512" i="1" l="1"/>
  <c r="BS512" i="1" s="1"/>
  <c r="BT512" i="1" s="1"/>
  <c r="BU512" i="1" s="1"/>
  <c r="BV512" i="1" s="1"/>
  <c r="BW512" i="1" s="1"/>
  <c r="BX512" i="1" s="1"/>
  <c r="BY512" i="1" s="1"/>
  <c r="BZ512" i="1" s="1"/>
  <c r="CA512" i="1" s="1"/>
  <c r="CB512" i="1" s="1"/>
  <c r="CC512" i="1" s="1"/>
  <c r="CD512" i="1" s="1"/>
  <c r="CE512" i="1" s="1"/>
  <c r="CF512" i="1" s="1"/>
  <c r="CG512" i="1" s="1"/>
  <c r="CH512" i="1" s="1"/>
  <c r="CI512" i="1" s="1"/>
  <c r="CJ512" i="1" s="1"/>
  <c r="CK512" i="1" s="1"/>
  <c r="CL512" i="1" s="1"/>
  <c r="CM512" i="1" s="1"/>
  <c r="CN512" i="1" s="1"/>
  <c r="CO512" i="1" s="1"/>
  <c r="CP512" i="1" s="1"/>
  <c r="CQ512" i="1" s="1"/>
  <c r="CR512" i="1" s="1"/>
  <c r="CS512" i="1" s="1"/>
  <c r="CT512" i="1" s="1"/>
  <c r="CU512" i="1" s="1"/>
  <c r="CV512" i="1" s="1"/>
  <c r="CW512" i="1" s="1"/>
  <c r="CX512" i="1" s="1"/>
  <c r="CY512" i="1" s="1"/>
  <c r="CZ512" i="1" s="1"/>
  <c r="BG512" i="1"/>
  <c r="EJ512" i="1" s="1"/>
  <c r="EL512" i="1"/>
  <c r="G517" i="2"/>
  <c r="H517" i="2" s="1"/>
  <c r="K517" i="2" s="1"/>
  <c r="J512" i="1"/>
  <c r="K512" i="1" s="1"/>
  <c r="E513" i="1"/>
  <c r="EI512" i="1" l="1"/>
  <c r="EK512" i="1"/>
  <c r="D513" i="1"/>
  <c r="S514" i="1" s="1"/>
  <c r="H513" i="1"/>
  <c r="L518" i="2" s="1"/>
  <c r="DA512" i="1"/>
  <c r="DB512" i="1" s="1"/>
  <c r="DC512" i="1" s="1"/>
  <c r="DD512" i="1" s="1"/>
  <c r="DE512" i="1" s="1"/>
  <c r="DF512" i="1" s="1"/>
  <c r="DG512" i="1" s="1"/>
  <c r="DH512" i="1" s="1"/>
  <c r="DI512" i="1" s="1"/>
  <c r="DJ512" i="1" s="1"/>
  <c r="DK512" i="1" s="1"/>
  <c r="DL512" i="1" s="1"/>
  <c r="DM512" i="1" s="1"/>
  <c r="DN512" i="1" s="1"/>
  <c r="DO512" i="1" s="1"/>
  <c r="DP512" i="1" s="1"/>
  <c r="DQ512" i="1" s="1"/>
  <c r="DR512" i="1" s="1"/>
  <c r="DS512" i="1" s="1"/>
  <c r="DT512" i="1" s="1"/>
  <c r="DU512" i="1" s="1"/>
  <c r="DV512" i="1" s="1"/>
  <c r="DW512" i="1" s="1"/>
  <c r="DX512" i="1" s="1"/>
  <c r="DY512" i="1" s="1"/>
  <c r="DZ512" i="1" s="1"/>
  <c r="EA512" i="1" s="1"/>
  <c r="EB512" i="1" s="1"/>
  <c r="EC512" i="1" s="1"/>
  <c r="ED512" i="1" s="1"/>
  <c r="EE512" i="1" s="1"/>
  <c r="EF512" i="1" s="1"/>
  <c r="EG512" i="1" s="1"/>
  <c r="EH512" i="1" s="1"/>
  <c r="F518" i="2" l="1"/>
  <c r="AS513" i="1"/>
  <c r="BA513" i="1"/>
  <c r="AV513" i="1"/>
  <c r="W513" i="1"/>
  <c r="Y513" i="1"/>
  <c r="T514" i="1"/>
  <c r="BB513" i="1"/>
  <c r="AM513" i="1"/>
  <c r="AB513" i="1"/>
  <c r="AH513" i="1"/>
  <c r="AN513" i="1"/>
  <c r="AT513" i="1"/>
  <c r="AK513" i="1"/>
  <c r="BD513" i="1"/>
  <c r="Q514" i="1"/>
  <c r="AI513" i="1"/>
  <c r="AJ513" i="1"/>
  <c r="AL513" i="1"/>
  <c r="N514" i="1"/>
  <c r="BF513" i="1"/>
  <c r="V513" i="1"/>
  <c r="BQ513" i="1" s="1"/>
  <c r="AF513" i="1"/>
  <c r="AU513" i="1"/>
  <c r="M514" i="1"/>
  <c r="AE513" i="1"/>
  <c r="U514" i="1"/>
  <c r="X513" i="1"/>
  <c r="AA513" i="1"/>
  <c r="AG513" i="1"/>
  <c r="AD513" i="1"/>
  <c r="AW513" i="1"/>
  <c r="P514" i="1"/>
  <c r="AR513" i="1"/>
  <c r="AP513" i="1"/>
  <c r="BE513" i="1"/>
  <c r="O514" i="1"/>
  <c r="L514" i="1"/>
  <c r="AY513" i="1"/>
  <c r="AQ513" i="1"/>
  <c r="AC513" i="1"/>
  <c r="AO513" i="1"/>
  <c r="BC513" i="1"/>
  <c r="AX513" i="1"/>
  <c r="AZ513" i="1"/>
  <c r="R514" i="1"/>
  <c r="Z513" i="1"/>
  <c r="I513" i="1"/>
  <c r="BR513" i="1" l="1"/>
  <c r="BS513" i="1" s="1"/>
  <c r="BT513" i="1" s="1"/>
  <c r="BU513" i="1" s="1"/>
  <c r="BV513" i="1" s="1"/>
  <c r="BW513" i="1" s="1"/>
  <c r="BX513" i="1" s="1"/>
  <c r="BY513" i="1" s="1"/>
  <c r="BZ513" i="1" s="1"/>
  <c r="CA513" i="1" s="1"/>
  <c r="CB513" i="1" s="1"/>
  <c r="CC513" i="1" s="1"/>
  <c r="CD513" i="1" s="1"/>
  <c r="CE513" i="1" s="1"/>
  <c r="CF513" i="1" s="1"/>
  <c r="CG513" i="1" s="1"/>
  <c r="CH513" i="1" s="1"/>
  <c r="CI513" i="1" s="1"/>
  <c r="CJ513" i="1" s="1"/>
  <c r="CK513" i="1" s="1"/>
  <c r="CL513" i="1" s="1"/>
  <c r="CM513" i="1" s="1"/>
  <c r="CN513" i="1" s="1"/>
  <c r="CO513" i="1" s="1"/>
  <c r="CP513" i="1" s="1"/>
  <c r="CQ513" i="1" s="1"/>
  <c r="CR513" i="1" s="1"/>
  <c r="CS513" i="1" s="1"/>
  <c r="CT513" i="1" s="1"/>
  <c r="CU513" i="1" s="1"/>
  <c r="CV513" i="1" s="1"/>
  <c r="CW513" i="1" s="1"/>
  <c r="CX513" i="1" s="1"/>
  <c r="CY513" i="1" s="1"/>
  <c r="CZ513" i="1" s="1"/>
  <c r="BG513" i="1"/>
  <c r="EI513" i="1" s="1"/>
  <c r="EL513" i="1"/>
  <c r="J513" i="1"/>
  <c r="K513" i="1" s="1"/>
  <c r="G518" i="2"/>
  <c r="H518" i="2" s="1"/>
  <c r="K518" i="2" s="1"/>
  <c r="E514" i="1"/>
  <c r="EK513" i="1" l="1"/>
  <c r="EJ513" i="1"/>
  <c r="D514" i="1"/>
  <c r="N515" i="1" s="1"/>
  <c r="H514" i="1"/>
  <c r="L519" i="2" s="1"/>
  <c r="DA513" i="1"/>
  <c r="DB513" i="1" s="1"/>
  <c r="DC513" i="1" s="1"/>
  <c r="DD513" i="1" s="1"/>
  <c r="DE513" i="1" s="1"/>
  <c r="DF513" i="1" s="1"/>
  <c r="DG513" i="1" s="1"/>
  <c r="DH513" i="1" s="1"/>
  <c r="DI513" i="1" s="1"/>
  <c r="DJ513" i="1" s="1"/>
  <c r="DK513" i="1" s="1"/>
  <c r="DL513" i="1" s="1"/>
  <c r="DM513" i="1" s="1"/>
  <c r="DN513" i="1" s="1"/>
  <c r="DO513" i="1" s="1"/>
  <c r="DP513" i="1" s="1"/>
  <c r="DQ513" i="1" s="1"/>
  <c r="DR513" i="1" s="1"/>
  <c r="DS513" i="1" s="1"/>
  <c r="DT513" i="1" s="1"/>
  <c r="DU513" i="1" s="1"/>
  <c r="DV513" i="1" s="1"/>
  <c r="DW513" i="1" s="1"/>
  <c r="DX513" i="1" s="1"/>
  <c r="DY513" i="1" s="1"/>
  <c r="DZ513" i="1" s="1"/>
  <c r="EA513" i="1" s="1"/>
  <c r="EB513" i="1" s="1"/>
  <c r="EC513" i="1" s="1"/>
  <c r="ED513" i="1" s="1"/>
  <c r="EE513" i="1" s="1"/>
  <c r="EF513" i="1" s="1"/>
  <c r="EG513" i="1" s="1"/>
  <c r="EH513" i="1" s="1"/>
  <c r="BD514" i="1" l="1"/>
  <c r="BE514" i="1"/>
  <c r="F519" i="2"/>
  <c r="AB514" i="1"/>
  <c r="AL514" i="1"/>
  <c r="AX514" i="1"/>
  <c r="U515" i="1"/>
  <c r="AP514" i="1"/>
  <c r="Z514" i="1"/>
  <c r="AH514" i="1"/>
  <c r="AQ514" i="1"/>
  <c r="AS514" i="1"/>
  <c r="AO514" i="1"/>
  <c r="AF514" i="1"/>
  <c r="AE514" i="1"/>
  <c r="AK514" i="1"/>
  <c r="X514" i="1"/>
  <c r="W514" i="1"/>
  <c r="T515" i="1"/>
  <c r="AD514" i="1"/>
  <c r="AU514" i="1"/>
  <c r="AA514" i="1"/>
  <c r="BB514" i="1"/>
  <c r="Q515" i="1"/>
  <c r="AT514" i="1"/>
  <c r="AW514" i="1"/>
  <c r="BA514" i="1"/>
  <c r="Y514" i="1"/>
  <c r="R515" i="1"/>
  <c r="AZ514" i="1"/>
  <c r="AM514" i="1"/>
  <c r="V514" i="1"/>
  <c r="BQ514" i="1" s="1"/>
  <c r="BR514" i="1" s="1"/>
  <c r="BS514" i="1" s="1"/>
  <c r="BT514" i="1" s="1"/>
  <c r="BU514" i="1" s="1"/>
  <c r="BV514" i="1" s="1"/>
  <c r="BW514" i="1" s="1"/>
  <c r="O515" i="1"/>
  <c r="AN514" i="1"/>
  <c r="AI514" i="1"/>
  <c r="S515" i="1"/>
  <c r="AY514" i="1"/>
  <c r="AV514" i="1"/>
  <c r="M515" i="1"/>
  <c r="AJ514" i="1"/>
  <c r="BF514" i="1"/>
  <c r="AG514" i="1"/>
  <c r="L515" i="1"/>
  <c r="AC514" i="1"/>
  <c r="AR514" i="1"/>
  <c r="P515" i="1"/>
  <c r="BC514" i="1"/>
  <c r="I514" i="1"/>
  <c r="BG514" i="1" l="1"/>
  <c r="EJ514" i="1" s="1"/>
  <c r="BX514" i="1"/>
  <c r="BY514" i="1" s="1"/>
  <c r="BZ514" i="1" s="1"/>
  <c r="CA514" i="1" s="1"/>
  <c r="CB514" i="1" s="1"/>
  <c r="CC514" i="1" s="1"/>
  <c r="CD514" i="1" s="1"/>
  <c r="CE514" i="1" s="1"/>
  <c r="CF514" i="1" s="1"/>
  <c r="CG514" i="1" s="1"/>
  <c r="CH514" i="1" s="1"/>
  <c r="CI514" i="1" s="1"/>
  <c r="CJ514" i="1" s="1"/>
  <c r="CK514" i="1" s="1"/>
  <c r="CL514" i="1" s="1"/>
  <c r="CM514" i="1" s="1"/>
  <c r="CN514" i="1" s="1"/>
  <c r="CO514" i="1" s="1"/>
  <c r="CP514" i="1" s="1"/>
  <c r="CQ514" i="1" s="1"/>
  <c r="CR514" i="1" s="1"/>
  <c r="CS514" i="1" s="1"/>
  <c r="CT514" i="1" s="1"/>
  <c r="CU514" i="1" s="1"/>
  <c r="CV514" i="1" s="1"/>
  <c r="CW514" i="1" s="1"/>
  <c r="CX514" i="1" s="1"/>
  <c r="CY514" i="1" s="1"/>
  <c r="CZ514" i="1" s="1"/>
  <c r="EL514" i="1"/>
  <c r="EK514" i="1"/>
  <c r="EI514" i="1"/>
  <c r="G519" i="2"/>
  <c r="H519" i="2" s="1"/>
  <c r="K519" i="2" s="1"/>
  <c r="J514" i="1"/>
  <c r="K514" i="1" s="1"/>
  <c r="E515" i="1"/>
  <c r="D515" i="1" l="1"/>
  <c r="BE515" i="1" s="1"/>
  <c r="H515" i="1"/>
  <c r="L520" i="2" s="1"/>
  <c r="DA514" i="1"/>
  <c r="DB514" i="1" s="1"/>
  <c r="DC514" i="1" s="1"/>
  <c r="DD514" i="1" s="1"/>
  <c r="DE514" i="1" s="1"/>
  <c r="DF514" i="1" s="1"/>
  <c r="DG514" i="1" s="1"/>
  <c r="DH514" i="1" s="1"/>
  <c r="DI514" i="1" s="1"/>
  <c r="DJ514" i="1" s="1"/>
  <c r="DK514" i="1" s="1"/>
  <c r="DL514" i="1" s="1"/>
  <c r="DM514" i="1" s="1"/>
  <c r="DN514" i="1" s="1"/>
  <c r="DO514" i="1" s="1"/>
  <c r="DP514" i="1" s="1"/>
  <c r="DQ514" i="1" s="1"/>
  <c r="DR514" i="1" s="1"/>
  <c r="DS514" i="1" s="1"/>
  <c r="DT514" i="1" s="1"/>
  <c r="DU514" i="1" s="1"/>
  <c r="DV514" i="1" s="1"/>
  <c r="DW514" i="1" s="1"/>
  <c r="DX514" i="1" s="1"/>
  <c r="DY514" i="1" s="1"/>
  <c r="DZ514" i="1" s="1"/>
  <c r="EA514" i="1" s="1"/>
  <c r="EB514" i="1" s="1"/>
  <c r="EC514" i="1" s="1"/>
  <c r="ED514" i="1" s="1"/>
  <c r="EE514" i="1" s="1"/>
  <c r="EF514" i="1" s="1"/>
  <c r="EG514" i="1" s="1"/>
  <c r="EH514" i="1" s="1"/>
  <c r="F520" i="2" l="1"/>
  <c r="BC515" i="1"/>
  <c r="AI515" i="1"/>
  <c r="AM515" i="1"/>
  <c r="AD515" i="1"/>
  <c r="S516" i="1"/>
  <c r="AQ515" i="1"/>
  <c r="AW515" i="1"/>
  <c r="AS515" i="1"/>
  <c r="N516" i="1"/>
  <c r="Z515" i="1"/>
  <c r="P516" i="1"/>
  <c r="AK515" i="1"/>
  <c r="Y515" i="1"/>
  <c r="AA515" i="1"/>
  <c r="AJ515" i="1"/>
  <c r="AV515" i="1"/>
  <c r="AL515" i="1"/>
  <c r="AY515" i="1"/>
  <c r="AF515" i="1"/>
  <c r="AN515" i="1"/>
  <c r="AC515" i="1"/>
  <c r="T516" i="1"/>
  <c r="BF515" i="1"/>
  <c r="AE515" i="1"/>
  <c r="BA515" i="1"/>
  <c r="AZ515" i="1"/>
  <c r="AH515" i="1"/>
  <c r="R516" i="1"/>
  <c r="X515" i="1"/>
  <c r="L516" i="1"/>
  <c r="W515" i="1"/>
  <c r="BD515" i="1"/>
  <c r="AB515" i="1"/>
  <c r="AR515" i="1"/>
  <c r="AU515" i="1"/>
  <c r="V515" i="1"/>
  <c r="BQ515" i="1" s="1"/>
  <c r="AO515" i="1"/>
  <c r="Q516" i="1"/>
  <c r="AP515" i="1"/>
  <c r="O516" i="1"/>
  <c r="AX515" i="1"/>
  <c r="U516" i="1"/>
  <c r="AT515" i="1"/>
  <c r="BB515" i="1"/>
  <c r="AG515" i="1"/>
  <c r="M516" i="1"/>
  <c r="BR515" i="1"/>
  <c r="I515" i="1"/>
  <c r="BS515" i="1" l="1"/>
  <c r="BT515" i="1" s="1"/>
  <c r="BU515" i="1" s="1"/>
  <c r="BV515" i="1" s="1"/>
  <c r="BW515" i="1" s="1"/>
  <c r="BX515" i="1" s="1"/>
  <c r="BY515" i="1" s="1"/>
  <c r="BZ515" i="1" s="1"/>
  <c r="CA515" i="1" s="1"/>
  <c r="CB515" i="1" s="1"/>
  <c r="CC515" i="1" s="1"/>
  <c r="CD515" i="1" s="1"/>
  <c r="CE515" i="1" s="1"/>
  <c r="CF515" i="1" s="1"/>
  <c r="CG515" i="1" s="1"/>
  <c r="CH515" i="1" s="1"/>
  <c r="CI515" i="1" s="1"/>
  <c r="CJ515" i="1" s="1"/>
  <c r="CK515" i="1" s="1"/>
  <c r="CL515" i="1" s="1"/>
  <c r="CM515" i="1" s="1"/>
  <c r="CN515" i="1" s="1"/>
  <c r="CO515" i="1" s="1"/>
  <c r="CP515" i="1" s="1"/>
  <c r="CQ515" i="1" s="1"/>
  <c r="CR515" i="1" s="1"/>
  <c r="CS515" i="1" s="1"/>
  <c r="CT515" i="1" s="1"/>
  <c r="CU515" i="1" s="1"/>
  <c r="CV515" i="1" s="1"/>
  <c r="CW515" i="1" s="1"/>
  <c r="CX515" i="1" s="1"/>
  <c r="CY515" i="1" s="1"/>
  <c r="CZ515" i="1" s="1"/>
  <c r="BG515" i="1"/>
  <c r="EI515" i="1" s="1"/>
  <c r="EL515" i="1"/>
  <c r="G520" i="2"/>
  <c r="H520" i="2" s="1"/>
  <c r="K520" i="2" s="1"/>
  <c r="J515" i="1"/>
  <c r="K515" i="1" s="1"/>
  <c r="E516" i="1"/>
  <c r="EK515" i="1" l="1"/>
  <c r="EJ515" i="1"/>
  <c r="D516" i="1"/>
  <c r="R517" i="1" s="1"/>
  <c r="H516" i="1"/>
  <c r="L521" i="2" s="1"/>
  <c r="DA515" i="1"/>
  <c r="DB515" i="1" s="1"/>
  <c r="DC515" i="1" s="1"/>
  <c r="DD515" i="1" s="1"/>
  <c r="DE515" i="1" s="1"/>
  <c r="DF515" i="1" s="1"/>
  <c r="DG515" i="1" s="1"/>
  <c r="DH515" i="1" s="1"/>
  <c r="DI515" i="1" s="1"/>
  <c r="DJ515" i="1" s="1"/>
  <c r="DK515" i="1" s="1"/>
  <c r="DL515" i="1" s="1"/>
  <c r="DM515" i="1" s="1"/>
  <c r="DN515" i="1" s="1"/>
  <c r="DO515" i="1" s="1"/>
  <c r="DP515" i="1" s="1"/>
  <c r="DQ515" i="1" s="1"/>
  <c r="DR515" i="1" s="1"/>
  <c r="DS515" i="1" s="1"/>
  <c r="DT515" i="1" s="1"/>
  <c r="DU515" i="1" s="1"/>
  <c r="DV515" i="1" s="1"/>
  <c r="DW515" i="1" s="1"/>
  <c r="DX515" i="1" s="1"/>
  <c r="DY515" i="1" s="1"/>
  <c r="DZ515" i="1" s="1"/>
  <c r="EA515" i="1" s="1"/>
  <c r="EB515" i="1" s="1"/>
  <c r="EC515" i="1" s="1"/>
  <c r="ED515" i="1" s="1"/>
  <c r="EE515" i="1" s="1"/>
  <c r="EF515" i="1" s="1"/>
  <c r="EG515" i="1" s="1"/>
  <c r="EH515" i="1" s="1"/>
  <c r="F521" i="2" l="1"/>
  <c r="AX516" i="1"/>
  <c r="AD516" i="1"/>
  <c r="AG516" i="1"/>
  <c r="BA516" i="1"/>
  <c r="AB516" i="1"/>
  <c r="AC516" i="1"/>
  <c r="AU516" i="1"/>
  <c r="AS516" i="1"/>
  <c r="BE516" i="1"/>
  <c r="AE516" i="1"/>
  <c r="V516" i="1"/>
  <c r="BQ516" i="1" s="1"/>
  <c r="AP516" i="1"/>
  <c r="Z516" i="1"/>
  <c r="BD516" i="1"/>
  <c r="AI516" i="1"/>
  <c r="L517" i="1"/>
  <c r="AT516" i="1"/>
  <c r="P517" i="1"/>
  <c r="AO516" i="1"/>
  <c r="M517" i="1"/>
  <c r="AJ516" i="1"/>
  <c r="U517" i="1"/>
  <c r="AF516" i="1"/>
  <c r="AN516" i="1"/>
  <c r="Y516" i="1"/>
  <c r="AK516" i="1"/>
  <c r="BC516" i="1"/>
  <c r="T517" i="1"/>
  <c r="AZ516" i="1"/>
  <c r="AW516" i="1"/>
  <c r="BB516" i="1"/>
  <c r="AV516" i="1"/>
  <c r="AR516" i="1"/>
  <c r="X516" i="1"/>
  <c r="AA516" i="1"/>
  <c r="N517" i="1"/>
  <c r="AL516" i="1"/>
  <c r="W516" i="1"/>
  <c r="AM516" i="1"/>
  <c r="AY516" i="1"/>
  <c r="Q517" i="1"/>
  <c r="AH516" i="1"/>
  <c r="BF516" i="1"/>
  <c r="O517" i="1"/>
  <c r="AQ516" i="1"/>
  <c r="S517" i="1"/>
  <c r="I516" i="1"/>
  <c r="BR516" i="1" l="1"/>
  <c r="BS516" i="1" s="1"/>
  <c r="BT516" i="1"/>
  <c r="BU516" i="1" s="1"/>
  <c r="BV516" i="1"/>
  <c r="BW516" i="1" s="1"/>
  <c r="BX516" i="1" s="1"/>
  <c r="BY516" i="1" s="1"/>
  <c r="BZ516" i="1" s="1"/>
  <c r="CA516" i="1" s="1"/>
  <c r="CB516" i="1" s="1"/>
  <c r="CC516" i="1" s="1"/>
  <c r="CD516" i="1" s="1"/>
  <c r="CE516" i="1" s="1"/>
  <c r="CF516" i="1" s="1"/>
  <c r="CG516" i="1" s="1"/>
  <c r="CH516" i="1" s="1"/>
  <c r="CI516" i="1" s="1"/>
  <c r="CJ516" i="1" s="1"/>
  <c r="CK516" i="1" s="1"/>
  <c r="CL516" i="1" s="1"/>
  <c r="CM516" i="1" s="1"/>
  <c r="CN516" i="1" s="1"/>
  <c r="CO516" i="1" s="1"/>
  <c r="CP516" i="1" s="1"/>
  <c r="CQ516" i="1" s="1"/>
  <c r="CR516" i="1" s="1"/>
  <c r="CS516" i="1" s="1"/>
  <c r="CT516" i="1" s="1"/>
  <c r="CU516" i="1" s="1"/>
  <c r="CV516" i="1" s="1"/>
  <c r="CW516" i="1" s="1"/>
  <c r="CX516" i="1" s="1"/>
  <c r="CY516" i="1" s="1"/>
  <c r="CZ516" i="1" s="1"/>
  <c r="BG516" i="1"/>
  <c r="EJ516" i="1" s="1"/>
  <c r="EL516" i="1"/>
  <c r="G521" i="2"/>
  <c r="H521" i="2" s="1"/>
  <c r="K521" i="2" s="1"/>
  <c r="J516" i="1"/>
  <c r="K516" i="1" s="1"/>
  <c r="E517" i="1"/>
  <c r="EI516" i="1" l="1"/>
  <c r="EH516" i="1"/>
  <c r="EK516" i="1"/>
  <c r="D517" i="1"/>
  <c r="N518" i="1" s="1"/>
  <c r="H517" i="1"/>
  <c r="L522" i="2" s="1"/>
  <c r="DA516" i="1"/>
  <c r="DB516" i="1" s="1"/>
  <c r="DC516" i="1" s="1"/>
  <c r="DD516" i="1" s="1"/>
  <c r="DE516" i="1" s="1"/>
  <c r="DF516" i="1" s="1"/>
  <c r="DG516" i="1" s="1"/>
  <c r="DH516" i="1" s="1"/>
  <c r="DI516" i="1" s="1"/>
  <c r="DJ516" i="1" s="1"/>
  <c r="DK516" i="1" s="1"/>
  <c r="DL516" i="1" s="1"/>
  <c r="DM516" i="1" s="1"/>
  <c r="DN516" i="1" s="1"/>
  <c r="DO516" i="1" s="1"/>
  <c r="DP516" i="1" s="1"/>
  <c r="DQ516" i="1" s="1"/>
  <c r="DR516" i="1" s="1"/>
  <c r="DS516" i="1" s="1"/>
  <c r="DT516" i="1" s="1"/>
  <c r="DU516" i="1" s="1"/>
  <c r="DV516" i="1" s="1"/>
  <c r="DW516" i="1" s="1"/>
  <c r="DX516" i="1" s="1"/>
  <c r="DY516" i="1" s="1"/>
  <c r="DZ516" i="1" s="1"/>
  <c r="EA516" i="1" s="1"/>
  <c r="EB516" i="1" s="1"/>
  <c r="EC516" i="1" s="1"/>
  <c r="ED516" i="1" s="1"/>
  <c r="EE516" i="1" s="1"/>
  <c r="EF516" i="1" s="1"/>
  <c r="EG516" i="1" s="1"/>
  <c r="F522" i="2" l="1"/>
  <c r="BA517" i="1"/>
  <c r="X517" i="1"/>
  <c r="BB517" i="1"/>
  <c r="AO517" i="1"/>
  <c r="AW517" i="1"/>
  <c r="AN517" i="1"/>
  <c r="AR517" i="1"/>
  <c r="AC517" i="1"/>
  <c r="AT517" i="1"/>
  <c r="AG517" i="1"/>
  <c r="AP517" i="1"/>
  <c r="BE517" i="1"/>
  <c r="AD517" i="1"/>
  <c r="AE517" i="1"/>
  <c r="BF517" i="1"/>
  <c r="AI517" i="1"/>
  <c r="AF517" i="1"/>
  <c r="AQ517" i="1"/>
  <c r="AZ517" i="1"/>
  <c r="AY517" i="1"/>
  <c r="BD517" i="1"/>
  <c r="AX517" i="1"/>
  <c r="R518" i="1"/>
  <c r="W517" i="1"/>
  <c r="Q518" i="1"/>
  <c r="AM517" i="1"/>
  <c r="AS517" i="1"/>
  <c r="AJ517" i="1"/>
  <c r="BC517" i="1"/>
  <c r="AA517" i="1"/>
  <c r="AB517" i="1"/>
  <c r="U518" i="1"/>
  <c r="Z517" i="1"/>
  <c r="AL517" i="1"/>
  <c r="M518" i="1"/>
  <c r="T518" i="1"/>
  <c r="V517" i="1"/>
  <c r="BQ517" i="1" s="1"/>
  <c r="BR517" i="1" s="1"/>
  <c r="O518" i="1"/>
  <c r="P518" i="1"/>
  <c r="AV517" i="1"/>
  <c r="AH517" i="1"/>
  <c r="S518" i="1"/>
  <c r="Y517" i="1"/>
  <c r="AU517" i="1"/>
  <c r="AK517" i="1"/>
  <c r="L518" i="1"/>
  <c r="I517" i="1"/>
  <c r="BS517" i="1" l="1"/>
  <c r="BT517" i="1" s="1"/>
  <c r="BU517" i="1" s="1"/>
  <c r="BV517" i="1" s="1"/>
  <c r="BW517" i="1" s="1"/>
  <c r="BX517" i="1" s="1"/>
  <c r="BY517" i="1" s="1"/>
  <c r="BZ517" i="1" s="1"/>
  <c r="CA517" i="1" s="1"/>
  <c r="CB517" i="1" s="1"/>
  <c r="CC517" i="1" s="1"/>
  <c r="CD517" i="1" s="1"/>
  <c r="CE517" i="1" s="1"/>
  <c r="CF517" i="1" s="1"/>
  <c r="CG517" i="1" s="1"/>
  <c r="CH517" i="1" s="1"/>
  <c r="CI517" i="1" s="1"/>
  <c r="CJ517" i="1" s="1"/>
  <c r="CK517" i="1" s="1"/>
  <c r="CL517" i="1" s="1"/>
  <c r="CM517" i="1" s="1"/>
  <c r="CN517" i="1" s="1"/>
  <c r="CO517" i="1" s="1"/>
  <c r="CP517" i="1" s="1"/>
  <c r="CQ517" i="1" s="1"/>
  <c r="CR517" i="1" s="1"/>
  <c r="CS517" i="1" s="1"/>
  <c r="CT517" i="1" s="1"/>
  <c r="CU517" i="1" s="1"/>
  <c r="CV517" i="1" s="1"/>
  <c r="CW517" i="1" s="1"/>
  <c r="CX517" i="1" s="1"/>
  <c r="CY517" i="1" s="1"/>
  <c r="CZ517" i="1" s="1"/>
  <c r="BG517" i="1"/>
  <c r="EI517" i="1" s="1"/>
  <c r="EL517" i="1"/>
  <c r="G522" i="2"/>
  <c r="H522" i="2" s="1"/>
  <c r="K522" i="2" s="1"/>
  <c r="J517" i="1"/>
  <c r="K517" i="1" s="1"/>
  <c r="E518" i="1"/>
  <c r="EK517" i="1" l="1"/>
  <c r="EJ517" i="1"/>
  <c r="D518" i="1"/>
  <c r="L519" i="1" s="1"/>
  <c r="H518" i="1"/>
  <c r="L523" i="2" s="1"/>
  <c r="DA517" i="1"/>
  <c r="DB517" i="1" s="1"/>
  <c r="DC517" i="1" s="1"/>
  <c r="DD517" i="1" s="1"/>
  <c r="DE517" i="1" s="1"/>
  <c r="DF517" i="1" s="1"/>
  <c r="DG517" i="1" s="1"/>
  <c r="DH517" i="1" s="1"/>
  <c r="DI517" i="1" s="1"/>
  <c r="DJ517" i="1" s="1"/>
  <c r="DK517" i="1" s="1"/>
  <c r="DL517" i="1" s="1"/>
  <c r="DM517" i="1" s="1"/>
  <c r="DN517" i="1" s="1"/>
  <c r="DO517" i="1" s="1"/>
  <c r="DP517" i="1" s="1"/>
  <c r="DQ517" i="1" s="1"/>
  <c r="DR517" i="1" s="1"/>
  <c r="DS517" i="1" s="1"/>
  <c r="DT517" i="1" s="1"/>
  <c r="DU517" i="1" s="1"/>
  <c r="DV517" i="1" s="1"/>
  <c r="DW517" i="1" s="1"/>
  <c r="DX517" i="1" s="1"/>
  <c r="DY517" i="1" s="1"/>
  <c r="DZ517" i="1" s="1"/>
  <c r="EA517" i="1" s="1"/>
  <c r="EB517" i="1" s="1"/>
  <c r="EC517" i="1" s="1"/>
  <c r="ED517" i="1" s="1"/>
  <c r="EE517" i="1" s="1"/>
  <c r="EF517" i="1" s="1"/>
  <c r="EG517" i="1" s="1"/>
  <c r="EH517" i="1" s="1"/>
  <c r="F523" i="2" l="1"/>
  <c r="AJ518" i="1"/>
  <c r="N519" i="1"/>
  <c r="AB518" i="1"/>
  <c r="AG518" i="1"/>
  <c r="BC518" i="1"/>
  <c r="AH518" i="1"/>
  <c r="AU518" i="1"/>
  <c r="AS518" i="1"/>
  <c r="AK518" i="1"/>
  <c r="AF518" i="1"/>
  <c r="AI518" i="1"/>
  <c r="AT518" i="1"/>
  <c r="AM518" i="1"/>
  <c r="AQ518" i="1"/>
  <c r="AL518" i="1"/>
  <c r="BE518" i="1"/>
  <c r="BB518" i="1"/>
  <c r="AN518" i="1"/>
  <c r="AX518" i="1"/>
  <c r="AP518" i="1"/>
  <c r="P519" i="1"/>
  <c r="AV518" i="1"/>
  <c r="AD518" i="1"/>
  <c r="Z518" i="1"/>
  <c r="AA518" i="1"/>
  <c r="S519" i="1"/>
  <c r="AC518" i="1"/>
  <c r="BA518" i="1"/>
  <c r="W518" i="1"/>
  <c r="AR518" i="1"/>
  <c r="V518" i="1"/>
  <c r="BQ518" i="1" s="1"/>
  <c r="Y518" i="1"/>
  <c r="BF518" i="1"/>
  <c r="U519" i="1"/>
  <c r="AW518" i="1"/>
  <c r="M519" i="1"/>
  <c r="AE518" i="1"/>
  <c r="O519" i="1"/>
  <c r="BD518" i="1"/>
  <c r="T519" i="1"/>
  <c r="R519" i="1"/>
  <c r="X518" i="1"/>
  <c r="AZ518" i="1"/>
  <c r="AO518" i="1"/>
  <c r="Q519" i="1"/>
  <c r="AY518" i="1"/>
  <c r="I518" i="1"/>
  <c r="BG518" i="1" l="1"/>
  <c r="EJ518" i="1" s="1"/>
  <c r="BR518" i="1"/>
  <c r="BS518" i="1" s="1"/>
  <c r="BT518" i="1" s="1"/>
  <c r="BU518" i="1" s="1"/>
  <c r="BV518" i="1" s="1"/>
  <c r="BW518" i="1" s="1"/>
  <c r="BX518" i="1" s="1"/>
  <c r="BY518" i="1" s="1"/>
  <c r="BZ518" i="1" s="1"/>
  <c r="CA518" i="1" s="1"/>
  <c r="CB518" i="1" s="1"/>
  <c r="CC518" i="1" s="1"/>
  <c r="CD518" i="1" s="1"/>
  <c r="CE518" i="1" s="1"/>
  <c r="CF518" i="1" s="1"/>
  <c r="CG518" i="1" s="1"/>
  <c r="CH518" i="1" s="1"/>
  <c r="CI518" i="1" s="1"/>
  <c r="CJ518" i="1" s="1"/>
  <c r="CK518" i="1" s="1"/>
  <c r="CL518" i="1" s="1"/>
  <c r="CM518" i="1" s="1"/>
  <c r="CN518" i="1" s="1"/>
  <c r="CO518" i="1" s="1"/>
  <c r="CP518" i="1" s="1"/>
  <c r="CQ518" i="1" s="1"/>
  <c r="CR518" i="1" s="1"/>
  <c r="CS518" i="1" s="1"/>
  <c r="CT518" i="1" s="1"/>
  <c r="CU518" i="1" s="1"/>
  <c r="CV518" i="1" s="1"/>
  <c r="CW518" i="1" s="1"/>
  <c r="CX518" i="1" s="1"/>
  <c r="CY518" i="1" s="1"/>
  <c r="CZ518" i="1" s="1"/>
  <c r="EL518" i="1"/>
  <c r="G523" i="2"/>
  <c r="H523" i="2" s="1"/>
  <c r="K523" i="2" s="1"/>
  <c r="J518" i="1"/>
  <c r="K518" i="1" s="1"/>
  <c r="E519" i="1"/>
  <c r="EI518" i="1" l="1"/>
  <c r="EK518" i="1"/>
  <c r="D519" i="1"/>
  <c r="O520" i="1" s="1"/>
  <c r="H519" i="1"/>
  <c r="L524" i="2" s="1"/>
  <c r="DA518" i="1"/>
  <c r="DB518" i="1" s="1"/>
  <c r="DC518" i="1" s="1"/>
  <c r="DD518" i="1" s="1"/>
  <c r="DE518" i="1" s="1"/>
  <c r="DF518" i="1" s="1"/>
  <c r="DG518" i="1" s="1"/>
  <c r="DH518" i="1" s="1"/>
  <c r="DI518" i="1" s="1"/>
  <c r="DJ518" i="1" s="1"/>
  <c r="DK518" i="1" s="1"/>
  <c r="DL518" i="1" s="1"/>
  <c r="DM518" i="1" s="1"/>
  <c r="DN518" i="1" s="1"/>
  <c r="DO518" i="1" s="1"/>
  <c r="DP518" i="1" s="1"/>
  <c r="DQ518" i="1" s="1"/>
  <c r="DR518" i="1" s="1"/>
  <c r="DS518" i="1" s="1"/>
  <c r="DT518" i="1" s="1"/>
  <c r="DU518" i="1" s="1"/>
  <c r="DV518" i="1" s="1"/>
  <c r="DW518" i="1" s="1"/>
  <c r="DX518" i="1" s="1"/>
  <c r="DY518" i="1" s="1"/>
  <c r="DZ518" i="1" s="1"/>
  <c r="EA518" i="1" s="1"/>
  <c r="EB518" i="1" s="1"/>
  <c r="EC518" i="1" s="1"/>
  <c r="ED518" i="1" s="1"/>
  <c r="EE518" i="1" s="1"/>
  <c r="EF518" i="1" s="1"/>
  <c r="EG518" i="1" s="1"/>
  <c r="EH518" i="1" s="1"/>
  <c r="F524" i="2" l="1"/>
  <c r="Z519" i="1"/>
  <c r="AY519" i="1"/>
  <c r="W519" i="1"/>
  <c r="X519" i="1"/>
  <c r="AR519" i="1"/>
  <c r="AG519" i="1"/>
  <c r="AL519" i="1"/>
  <c r="AV519" i="1"/>
  <c r="BE519" i="1"/>
  <c r="M520" i="1"/>
  <c r="BA519" i="1"/>
  <c r="AJ519" i="1"/>
  <c r="AK519" i="1"/>
  <c r="BF519" i="1"/>
  <c r="BC519" i="1"/>
  <c r="AM519" i="1"/>
  <c r="AO519" i="1"/>
  <c r="AW519" i="1"/>
  <c r="AH519" i="1"/>
  <c r="V519" i="1"/>
  <c r="BQ519" i="1" s="1"/>
  <c r="AC519" i="1"/>
  <c r="U520" i="1"/>
  <c r="AE519" i="1"/>
  <c r="AZ519" i="1"/>
  <c r="AT519" i="1"/>
  <c r="AX519" i="1"/>
  <c r="AU519" i="1"/>
  <c r="AP519" i="1"/>
  <c r="AN519" i="1"/>
  <c r="AQ519" i="1"/>
  <c r="Y519" i="1"/>
  <c r="AS519" i="1"/>
  <c r="P520" i="1"/>
  <c r="AF519" i="1"/>
  <c r="Q520" i="1"/>
  <c r="AI519" i="1"/>
  <c r="AB519" i="1"/>
  <c r="R520" i="1"/>
  <c r="S520" i="1"/>
  <c r="AD519" i="1"/>
  <c r="N520" i="1"/>
  <c r="L520" i="1"/>
  <c r="AA519" i="1"/>
  <c r="BB519" i="1"/>
  <c r="T520" i="1"/>
  <c r="BD519" i="1"/>
  <c r="BR519" i="1"/>
  <c r="BS519" i="1" s="1"/>
  <c r="BT519" i="1" s="1"/>
  <c r="BU519" i="1" s="1"/>
  <c r="BV519" i="1" s="1"/>
  <c r="I519" i="1"/>
  <c r="BW519" i="1" l="1"/>
  <c r="BX519" i="1" s="1"/>
  <c r="BY519" i="1" s="1"/>
  <c r="BZ519" i="1" s="1"/>
  <c r="CA519" i="1" s="1"/>
  <c r="CB519" i="1" s="1"/>
  <c r="CC519" i="1" s="1"/>
  <c r="CD519" i="1" s="1"/>
  <c r="CE519" i="1" s="1"/>
  <c r="CF519" i="1" s="1"/>
  <c r="CG519" i="1" s="1"/>
  <c r="CH519" i="1" s="1"/>
  <c r="CI519" i="1" s="1"/>
  <c r="CJ519" i="1" s="1"/>
  <c r="CK519" i="1" s="1"/>
  <c r="CL519" i="1" s="1"/>
  <c r="CM519" i="1" s="1"/>
  <c r="CN519" i="1" s="1"/>
  <c r="CO519" i="1" s="1"/>
  <c r="CP519" i="1" s="1"/>
  <c r="CQ519" i="1" s="1"/>
  <c r="CR519" i="1" s="1"/>
  <c r="CS519" i="1" s="1"/>
  <c r="CT519" i="1" s="1"/>
  <c r="CU519" i="1" s="1"/>
  <c r="CV519" i="1" s="1"/>
  <c r="CW519" i="1" s="1"/>
  <c r="CX519" i="1" s="1"/>
  <c r="CY519" i="1" s="1"/>
  <c r="CZ519" i="1" s="1"/>
  <c r="BG519" i="1"/>
  <c r="EI519" i="1" s="1"/>
  <c r="EL519" i="1"/>
  <c r="G524" i="2"/>
  <c r="H524" i="2" s="1"/>
  <c r="K524" i="2" s="1"/>
  <c r="J519" i="1"/>
  <c r="K519" i="1" s="1"/>
  <c r="E520" i="1"/>
  <c r="EK519" i="1" l="1"/>
  <c r="EJ519" i="1"/>
  <c r="D520" i="1"/>
  <c r="AJ520" i="1" s="1"/>
  <c r="H520" i="1"/>
  <c r="L525" i="2" s="1"/>
  <c r="DA519" i="1"/>
  <c r="DB519" i="1" s="1"/>
  <c r="DC519" i="1" s="1"/>
  <c r="DD519" i="1" s="1"/>
  <c r="DE519" i="1" s="1"/>
  <c r="DF519" i="1" s="1"/>
  <c r="DG519" i="1" s="1"/>
  <c r="DH519" i="1" s="1"/>
  <c r="DI519" i="1" s="1"/>
  <c r="DJ519" i="1" s="1"/>
  <c r="DK519" i="1" s="1"/>
  <c r="DL519" i="1" s="1"/>
  <c r="DM519" i="1" s="1"/>
  <c r="DN519" i="1" s="1"/>
  <c r="DO519" i="1" s="1"/>
  <c r="DP519" i="1" s="1"/>
  <c r="DQ519" i="1" s="1"/>
  <c r="DR519" i="1" s="1"/>
  <c r="DS519" i="1" s="1"/>
  <c r="DT519" i="1" s="1"/>
  <c r="DU519" i="1" s="1"/>
  <c r="DV519" i="1" s="1"/>
  <c r="DW519" i="1" s="1"/>
  <c r="DX519" i="1" s="1"/>
  <c r="DY519" i="1" s="1"/>
  <c r="DZ519" i="1" s="1"/>
  <c r="EA519" i="1" s="1"/>
  <c r="EB519" i="1" s="1"/>
  <c r="EC519" i="1" s="1"/>
  <c r="ED519" i="1" s="1"/>
  <c r="EE519" i="1" s="1"/>
  <c r="EF519" i="1" s="1"/>
  <c r="EG519" i="1" s="1"/>
  <c r="EH519" i="1" s="1"/>
  <c r="N521" i="1"/>
  <c r="AN520" i="1"/>
  <c r="T521" i="1"/>
  <c r="Z520" i="1"/>
  <c r="AK520" i="1"/>
  <c r="AB520" i="1"/>
  <c r="AA520" i="1"/>
  <c r="Q521" i="1"/>
  <c r="W520" i="1"/>
  <c r="AC520" i="1"/>
  <c r="AQ520" i="1" l="1"/>
  <c r="P521" i="1"/>
  <c r="AT520" i="1"/>
  <c r="AS520" i="1"/>
  <c r="AM520" i="1"/>
  <c r="AZ520" i="1"/>
  <c r="AX520" i="1"/>
  <c r="AV520" i="1"/>
  <c r="AR520" i="1"/>
  <c r="X520" i="1"/>
  <c r="BA520" i="1"/>
  <c r="S521" i="1"/>
  <c r="AU520" i="1"/>
  <c r="M521" i="1"/>
  <c r="BF520" i="1"/>
  <c r="U521" i="1"/>
  <c r="AY520" i="1"/>
  <c r="Y520" i="1"/>
  <c r="BE520" i="1"/>
  <c r="AI520" i="1"/>
  <c r="AE520" i="1"/>
  <c r="AL520" i="1"/>
  <c r="R521" i="1"/>
  <c r="AG520" i="1"/>
  <c r="AO520" i="1"/>
  <c r="F525" i="2"/>
  <c r="AP520" i="1"/>
  <c r="AH520" i="1"/>
  <c r="AW520" i="1"/>
  <c r="L521" i="1"/>
  <c r="BC520" i="1"/>
  <c r="AF520" i="1"/>
  <c r="O521" i="1"/>
  <c r="V520" i="1"/>
  <c r="BQ520" i="1" s="1"/>
  <c r="BR520" i="1" s="1"/>
  <c r="BB520" i="1"/>
  <c r="BD520" i="1"/>
  <c r="AD520" i="1"/>
  <c r="I520" i="1"/>
  <c r="BS520" i="1" l="1"/>
  <c r="BT520" i="1" s="1"/>
  <c r="BU520" i="1" s="1"/>
  <c r="BV520" i="1" s="1"/>
  <c r="BW520" i="1" s="1"/>
  <c r="BX520" i="1" s="1"/>
  <c r="BY520" i="1" s="1"/>
  <c r="BZ520" i="1" s="1"/>
  <c r="CA520" i="1" s="1"/>
  <c r="CB520" i="1" s="1"/>
  <c r="CC520" i="1" s="1"/>
  <c r="CD520" i="1" s="1"/>
  <c r="CE520" i="1" s="1"/>
  <c r="CF520" i="1" s="1"/>
  <c r="CG520" i="1" s="1"/>
  <c r="CH520" i="1" s="1"/>
  <c r="CI520" i="1" s="1"/>
  <c r="CJ520" i="1" s="1"/>
  <c r="CK520" i="1" s="1"/>
  <c r="CL520" i="1" s="1"/>
  <c r="CM520" i="1" s="1"/>
  <c r="CN520" i="1" s="1"/>
  <c r="CO520" i="1" s="1"/>
  <c r="CP520" i="1" s="1"/>
  <c r="CQ520" i="1" s="1"/>
  <c r="CR520" i="1" s="1"/>
  <c r="CS520" i="1" s="1"/>
  <c r="CT520" i="1" s="1"/>
  <c r="CU520" i="1" s="1"/>
  <c r="CV520" i="1" s="1"/>
  <c r="CW520" i="1" s="1"/>
  <c r="CX520" i="1" s="1"/>
  <c r="CY520" i="1" s="1"/>
  <c r="CZ520" i="1" s="1"/>
  <c r="BG520" i="1"/>
  <c r="EJ520" i="1" s="1"/>
  <c r="EL520" i="1"/>
  <c r="G525" i="2"/>
  <c r="H525" i="2" s="1"/>
  <c r="K525" i="2" s="1"/>
  <c r="J520" i="1"/>
  <c r="K520" i="1" s="1"/>
  <c r="E521" i="1"/>
  <c r="EI520" i="1" l="1"/>
  <c r="EK520" i="1"/>
  <c r="D521" i="1"/>
  <c r="U522" i="1" s="1"/>
  <c r="H521" i="1"/>
  <c r="L526" i="2" s="1"/>
  <c r="DA520" i="1"/>
  <c r="DB520" i="1" s="1"/>
  <c r="DC520" i="1" s="1"/>
  <c r="DD520" i="1" s="1"/>
  <c r="DE520" i="1" s="1"/>
  <c r="DF520" i="1" s="1"/>
  <c r="DG520" i="1" s="1"/>
  <c r="DH520" i="1" s="1"/>
  <c r="DI520" i="1" s="1"/>
  <c r="DJ520" i="1" s="1"/>
  <c r="DK520" i="1" s="1"/>
  <c r="DL520" i="1" s="1"/>
  <c r="DM520" i="1" s="1"/>
  <c r="DN520" i="1" s="1"/>
  <c r="DO520" i="1" s="1"/>
  <c r="DP520" i="1" s="1"/>
  <c r="DQ520" i="1" s="1"/>
  <c r="DR520" i="1" s="1"/>
  <c r="DS520" i="1" s="1"/>
  <c r="DT520" i="1" s="1"/>
  <c r="DU520" i="1" s="1"/>
  <c r="DV520" i="1" s="1"/>
  <c r="DW520" i="1" s="1"/>
  <c r="DX520" i="1" s="1"/>
  <c r="DY520" i="1" s="1"/>
  <c r="DZ520" i="1" s="1"/>
  <c r="EA520" i="1" s="1"/>
  <c r="EB520" i="1" s="1"/>
  <c r="EC520" i="1" s="1"/>
  <c r="ED520" i="1" s="1"/>
  <c r="EE520" i="1" s="1"/>
  <c r="EF520" i="1" s="1"/>
  <c r="EG520" i="1" s="1"/>
  <c r="EH520" i="1" s="1"/>
  <c r="AW521" i="1" l="1"/>
  <c r="AK521" i="1"/>
  <c r="AF521" i="1"/>
  <c r="BC521" i="1"/>
  <c r="BD521" i="1"/>
  <c r="AJ521" i="1"/>
  <c r="AG521" i="1"/>
  <c r="AT521" i="1"/>
  <c r="P522" i="1"/>
  <c r="AZ521" i="1"/>
  <c r="BE521" i="1"/>
  <c r="F526" i="2"/>
  <c r="AI521" i="1"/>
  <c r="Y521" i="1"/>
  <c r="AV521" i="1"/>
  <c r="O522" i="1"/>
  <c r="AU521" i="1"/>
  <c r="BF521" i="1"/>
  <c r="V521" i="1"/>
  <c r="BQ521" i="1" s="1"/>
  <c r="AN521" i="1"/>
  <c r="BB521" i="1"/>
  <c r="T522" i="1"/>
  <c r="AX521" i="1"/>
  <c r="X521" i="1"/>
  <c r="AA521" i="1"/>
  <c r="AD521" i="1"/>
  <c r="AO521" i="1"/>
  <c r="L522" i="1"/>
  <c r="BA521" i="1"/>
  <c r="N522" i="1"/>
  <c r="AR521" i="1"/>
  <c r="M522" i="1"/>
  <c r="AM521" i="1"/>
  <c r="AC521" i="1"/>
  <c r="S522" i="1"/>
  <c r="Z521" i="1"/>
  <c r="AY521" i="1"/>
  <c r="AQ521" i="1"/>
  <c r="R522" i="1"/>
  <c r="AP521" i="1"/>
  <c r="W521" i="1"/>
  <c r="AS521" i="1"/>
  <c r="AB521" i="1"/>
  <c r="AH521" i="1"/>
  <c r="AL521" i="1"/>
  <c r="Q522" i="1"/>
  <c r="AE521" i="1"/>
  <c r="I521" i="1"/>
  <c r="BR521" i="1" l="1"/>
  <c r="BS521" i="1" s="1"/>
  <c r="BT521" i="1" s="1"/>
  <c r="BU521" i="1" s="1"/>
  <c r="BV521" i="1" s="1"/>
  <c r="BW521" i="1" s="1"/>
  <c r="BX521" i="1" s="1"/>
  <c r="BY521" i="1" s="1"/>
  <c r="BZ521" i="1" s="1"/>
  <c r="CA521" i="1" s="1"/>
  <c r="CB521" i="1" s="1"/>
  <c r="CC521" i="1" s="1"/>
  <c r="CD521" i="1" s="1"/>
  <c r="CE521" i="1" s="1"/>
  <c r="CF521" i="1" s="1"/>
  <c r="CG521" i="1" s="1"/>
  <c r="CH521" i="1" s="1"/>
  <c r="CI521" i="1" s="1"/>
  <c r="CJ521" i="1" s="1"/>
  <c r="CK521" i="1" s="1"/>
  <c r="CL521" i="1" s="1"/>
  <c r="CM521" i="1" s="1"/>
  <c r="CN521" i="1" s="1"/>
  <c r="CO521" i="1" s="1"/>
  <c r="CP521" i="1" s="1"/>
  <c r="CQ521" i="1" s="1"/>
  <c r="CR521" i="1" s="1"/>
  <c r="CS521" i="1" s="1"/>
  <c r="CT521" i="1" s="1"/>
  <c r="CU521" i="1" s="1"/>
  <c r="CV521" i="1" s="1"/>
  <c r="CW521" i="1" s="1"/>
  <c r="CX521" i="1" s="1"/>
  <c r="CY521" i="1" s="1"/>
  <c r="CZ521" i="1" s="1"/>
  <c r="BG521" i="1"/>
  <c r="EI521" i="1" s="1"/>
  <c r="EL521" i="1"/>
  <c r="G526" i="2"/>
  <c r="H526" i="2" s="1"/>
  <c r="K526" i="2" s="1"/>
  <c r="J521" i="1"/>
  <c r="K521" i="1" s="1"/>
  <c r="E522" i="1"/>
  <c r="EK521" i="1" l="1"/>
  <c r="EJ521" i="1"/>
  <c r="D522" i="1"/>
  <c r="S523" i="1" s="1"/>
  <c r="H522" i="1"/>
  <c r="L527" i="2" s="1"/>
  <c r="DA521" i="1"/>
  <c r="DB521" i="1" s="1"/>
  <c r="DC521" i="1" s="1"/>
  <c r="DD521" i="1" s="1"/>
  <c r="DE521" i="1" s="1"/>
  <c r="DF521" i="1" s="1"/>
  <c r="DG521" i="1" s="1"/>
  <c r="DH521" i="1" s="1"/>
  <c r="DI521" i="1" s="1"/>
  <c r="DJ521" i="1" s="1"/>
  <c r="DK521" i="1" s="1"/>
  <c r="DL521" i="1" s="1"/>
  <c r="DM521" i="1" s="1"/>
  <c r="DN521" i="1" s="1"/>
  <c r="DO521" i="1" s="1"/>
  <c r="DP521" i="1" s="1"/>
  <c r="DQ521" i="1" s="1"/>
  <c r="DR521" i="1" s="1"/>
  <c r="DS521" i="1" s="1"/>
  <c r="DT521" i="1" s="1"/>
  <c r="DU521" i="1" s="1"/>
  <c r="DV521" i="1" s="1"/>
  <c r="DW521" i="1" s="1"/>
  <c r="DX521" i="1" s="1"/>
  <c r="DY521" i="1" s="1"/>
  <c r="DZ521" i="1" s="1"/>
  <c r="EA521" i="1" s="1"/>
  <c r="EB521" i="1" s="1"/>
  <c r="EC521" i="1" s="1"/>
  <c r="ED521" i="1" s="1"/>
  <c r="EE521" i="1" s="1"/>
  <c r="EF521" i="1" s="1"/>
  <c r="EG521" i="1" s="1"/>
  <c r="EH521" i="1" s="1"/>
  <c r="F527" i="2" l="1"/>
  <c r="BC522" i="1"/>
  <c r="BE522" i="1"/>
  <c r="BB522" i="1"/>
  <c r="AR522" i="1"/>
  <c r="AZ522" i="1"/>
  <c r="AV522" i="1"/>
  <c r="R523" i="1"/>
  <c r="X522" i="1"/>
  <c r="AE522" i="1"/>
  <c r="BA522" i="1"/>
  <c r="AJ522" i="1"/>
  <c r="Z522" i="1"/>
  <c r="AL522" i="1"/>
  <c r="Y522" i="1"/>
  <c r="U523" i="1"/>
  <c r="AT522" i="1"/>
  <c r="AK522" i="1"/>
  <c r="BF522" i="1"/>
  <c r="AF522" i="1"/>
  <c r="AM522" i="1"/>
  <c r="W522" i="1"/>
  <c r="V522" i="1"/>
  <c r="BQ522" i="1" s="1"/>
  <c r="Q523" i="1"/>
  <c r="AO522" i="1"/>
  <c r="AP522" i="1"/>
  <c r="M523" i="1"/>
  <c r="AC522" i="1"/>
  <c r="AI522" i="1"/>
  <c r="P523" i="1"/>
  <c r="AX522" i="1"/>
  <c r="AQ522" i="1"/>
  <c r="AS522" i="1"/>
  <c r="L523" i="1"/>
  <c r="T523" i="1"/>
  <c r="BD522" i="1"/>
  <c r="AD522" i="1"/>
  <c r="AH522" i="1"/>
  <c r="AU522" i="1"/>
  <c r="AG522" i="1"/>
  <c r="AW522" i="1"/>
  <c r="AA522" i="1"/>
  <c r="AY522" i="1"/>
  <c r="N523" i="1"/>
  <c r="AN522" i="1"/>
  <c r="O523" i="1"/>
  <c r="AB522" i="1"/>
  <c r="I522" i="1"/>
  <c r="BR522" i="1" l="1"/>
  <c r="BS522" i="1" s="1"/>
  <c r="BT522" i="1" s="1"/>
  <c r="BU522" i="1" s="1"/>
  <c r="BV522" i="1" s="1"/>
  <c r="BW522" i="1" s="1"/>
  <c r="BX522" i="1" s="1"/>
  <c r="BY522" i="1" s="1"/>
  <c r="BZ522" i="1" s="1"/>
  <c r="CA522" i="1" s="1"/>
  <c r="CB522" i="1" s="1"/>
  <c r="CC522" i="1" s="1"/>
  <c r="CD522" i="1" s="1"/>
  <c r="CE522" i="1" s="1"/>
  <c r="CF522" i="1" s="1"/>
  <c r="CG522" i="1" s="1"/>
  <c r="CH522" i="1" s="1"/>
  <c r="CI522" i="1" s="1"/>
  <c r="CJ522" i="1" s="1"/>
  <c r="CK522" i="1" s="1"/>
  <c r="CL522" i="1" s="1"/>
  <c r="CM522" i="1" s="1"/>
  <c r="CN522" i="1" s="1"/>
  <c r="CO522" i="1" s="1"/>
  <c r="CP522" i="1" s="1"/>
  <c r="CQ522" i="1" s="1"/>
  <c r="CR522" i="1" s="1"/>
  <c r="CS522" i="1" s="1"/>
  <c r="CT522" i="1" s="1"/>
  <c r="CU522" i="1" s="1"/>
  <c r="CV522" i="1" s="1"/>
  <c r="CW522" i="1" s="1"/>
  <c r="CX522" i="1" s="1"/>
  <c r="CY522" i="1" s="1"/>
  <c r="CZ522" i="1" s="1"/>
  <c r="BG522" i="1"/>
  <c r="EJ522" i="1" s="1"/>
  <c r="EL522" i="1"/>
  <c r="G527" i="2"/>
  <c r="H527" i="2" s="1"/>
  <c r="K527" i="2" s="1"/>
  <c r="J522" i="1"/>
  <c r="K522" i="1" s="1"/>
  <c r="E523" i="1"/>
  <c r="EI522" i="1" l="1"/>
  <c r="EK522" i="1"/>
  <c r="D523" i="1"/>
  <c r="N524" i="1" s="1"/>
  <c r="H523" i="1"/>
  <c r="L528" i="2" s="1"/>
  <c r="DA522" i="1"/>
  <c r="DB522" i="1" s="1"/>
  <c r="DC522" i="1" s="1"/>
  <c r="DD522" i="1" s="1"/>
  <c r="DE522" i="1" s="1"/>
  <c r="DF522" i="1" s="1"/>
  <c r="DG522" i="1" s="1"/>
  <c r="DH522" i="1" s="1"/>
  <c r="DI522" i="1" s="1"/>
  <c r="DJ522" i="1" s="1"/>
  <c r="DK522" i="1" s="1"/>
  <c r="DL522" i="1" s="1"/>
  <c r="DM522" i="1" s="1"/>
  <c r="DN522" i="1" s="1"/>
  <c r="DO522" i="1" s="1"/>
  <c r="DP522" i="1" s="1"/>
  <c r="DQ522" i="1" s="1"/>
  <c r="DR522" i="1" s="1"/>
  <c r="DS522" i="1" s="1"/>
  <c r="DT522" i="1" s="1"/>
  <c r="DU522" i="1" s="1"/>
  <c r="DV522" i="1" s="1"/>
  <c r="DW522" i="1" s="1"/>
  <c r="DX522" i="1" s="1"/>
  <c r="DY522" i="1" s="1"/>
  <c r="DZ522" i="1" s="1"/>
  <c r="EA522" i="1" s="1"/>
  <c r="EB522" i="1" s="1"/>
  <c r="EC522" i="1" s="1"/>
  <c r="ED522" i="1" s="1"/>
  <c r="EE522" i="1" s="1"/>
  <c r="EF522" i="1" s="1"/>
  <c r="EG522" i="1" s="1"/>
  <c r="EH522" i="1" s="1"/>
  <c r="F528" i="2" l="1"/>
  <c r="AV523" i="1"/>
  <c r="AK523" i="1"/>
  <c r="BD523" i="1"/>
  <c r="AU523" i="1"/>
  <c r="AZ523" i="1"/>
  <c r="V523" i="1"/>
  <c r="BQ523" i="1" s="1"/>
  <c r="AW523" i="1"/>
  <c r="AP523" i="1"/>
  <c r="AY523" i="1"/>
  <c r="AT523" i="1"/>
  <c r="BC523" i="1"/>
  <c r="AH523" i="1"/>
  <c r="AM523" i="1"/>
  <c r="W523" i="1"/>
  <c r="BR523" i="1" s="1"/>
  <c r="BF523" i="1"/>
  <c r="AX523" i="1"/>
  <c r="Q524" i="1"/>
  <c r="BE523" i="1"/>
  <c r="M524" i="1"/>
  <c r="Z523" i="1"/>
  <c r="L524" i="1"/>
  <c r="R524" i="1"/>
  <c r="AD523" i="1"/>
  <c r="AS523" i="1"/>
  <c r="AQ523" i="1"/>
  <c r="AR523" i="1"/>
  <c r="AB523" i="1"/>
  <c r="AJ523" i="1"/>
  <c r="AC523" i="1"/>
  <c r="AN523" i="1"/>
  <c r="P524" i="1"/>
  <c r="AI523" i="1"/>
  <c r="BA523" i="1"/>
  <c r="AF523" i="1"/>
  <c r="AA523" i="1"/>
  <c r="AG523" i="1"/>
  <c r="T524" i="1"/>
  <c r="BB523" i="1"/>
  <c r="Y523" i="1"/>
  <c r="O524" i="1"/>
  <c r="AL523" i="1"/>
  <c r="AO523" i="1"/>
  <c r="AE523" i="1"/>
  <c r="X523" i="1"/>
  <c r="S524" i="1"/>
  <c r="U524" i="1"/>
  <c r="I523" i="1"/>
  <c r="BS523" i="1" l="1"/>
  <c r="BT523" i="1" s="1"/>
  <c r="BU523" i="1" s="1"/>
  <c r="BV523" i="1" s="1"/>
  <c r="BW523" i="1" s="1"/>
  <c r="BX523" i="1" s="1"/>
  <c r="BY523" i="1" s="1"/>
  <c r="BZ523" i="1" s="1"/>
  <c r="CA523" i="1" s="1"/>
  <c r="CB523" i="1" s="1"/>
  <c r="CC523" i="1" s="1"/>
  <c r="CD523" i="1" s="1"/>
  <c r="CE523" i="1" s="1"/>
  <c r="CF523" i="1" s="1"/>
  <c r="CG523" i="1" s="1"/>
  <c r="CH523" i="1" s="1"/>
  <c r="CI523" i="1" s="1"/>
  <c r="CJ523" i="1" s="1"/>
  <c r="CK523" i="1" s="1"/>
  <c r="CL523" i="1" s="1"/>
  <c r="CM523" i="1" s="1"/>
  <c r="CN523" i="1" s="1"/>
  <c r="CO523" i="1" s="1"/>
  <c r="CP523" i="1" s="1"/>
  <c r="CQ523" i="1" s="1"/>
  <c r="CR523" i="1" s="1"/>
  <c r="CS523" i="1" s="1"/>
  <c r="CT523" i="1" s="1"/>
  <c r="CU523" i="1" s="1"/>
  <c r="CV523" i="1" s="1"/>
  <c r="CW523" i="1" s="1"/>
  <c r="CX523" i="1" s="1"/>
  <c r="CY523" i="1" s="1"/>
  <c r="CZ523" i="1" s="1"/>
  <c r="BG523" i="1"/>
  <c r="EI523" i="1" s="1"/>
  <c r="EL523" i="1"/>
  <c r="G528" i="2"/>
  <c r="H528" i="2" s="1"/>
  <c r="K528" i="2" s="1"/>
  <c r="J523" i="1"/>
  <c r="K523" i="1" s="1"/>
  <c r="E524" i="1"/>
  <c r="EK523" i="1" l="1"/>
  <c r="EJ523" i="1"/>
  <c r="D524" i="1"/>
  <c r="X524" i="1" s="1"/>
  <c r="H524" i="1"/>
  <c r="L529" i="2" s="1"/>
  <c r="DA523" i="1"/>
  <c r="DB523" i="1" s="1"/>
  <c r="DC523" i="1" s="1"/>
  <c r="DD523" i="1" s="1"/>
  <c r="DE523" i="1" s="1"/>
  <c r="DF523" i="1" s="1"/>
  <c r="DG523" i="1" s="1"/>
  <c r="DH523" i="1" s="1"/>
  <c r="DI523" i="1" s="1"/>
  <c r="DJ523" i="1" s="1"/>
  <c r="DK523" i="1" s="1"/>
  <c r="DL523" i="1" s="1"/>
  <c r="DM523" i="1" s="1"/>
  <c r="DN523" i="1" s="1"/>
  <c r="DO523" i="1" s="1"/>
  <c r="DP523" i="1" s="1"/>
  <c r="DQ523" i="1" s="1"/>
  <c r="DR523" i="1" s="1"/>
  <c r="DS523" i="1" s="1"/>
  <c r="DT523" i="1" s="1"/>
  <c r="DU523" i="1" s="1"/>
  <c r="DV523" i="1" s="1"/>
  <c r="DW523" i="1" s="1"/>
  <c r="DX523" i="1" s="1"/>
  <c r="DY523" i="1" s="1"/>
  <c r="DZ523" i="1" s="1"/>
  <c r="EA523" i="1" s="1"/>
  <c r="EB523" i="1" s="1"/>
  <c r="EC523" i="1" s="1"/>
  <c r="ED523" i="1" s="1"/>
  <c r="EE523" i="1" s="1"/>
  <c r="EF523" i="1" s="1"/>
  <c r="EG523" i="1" s="1"/>
  <c r="EH523" i="1" s="1"/>
  <c r="F529" i="2" l="1"/>
  <c r="AG524" i="1"/>
  <c r="AK524" i="1"/>
  <c r="AQ524" i="1"/>
  <c r="AC524" i="1"/>
  <c r="V524" i="1"/>
  <c r="BQ524" i="1" s="1"/>
  <c r="AO524" i="1"/>
  <c r="AF524" i="1"/>
  <c r="AM524" i="1"/>
  <c r="U525" i="1"/>
  <c r="AV524" i="1"/>
  <c r="N525" i="1"/>
  <c r="BE524" i="1"/>
  <c r="AA524" i="1"/>
  <c r="W524" i="1"/>
  <c r="BR524" i="1" s="1"/>
  <c r="BS524" i="1" s="1"/>
  <c r="AD524" i="1"/>
  <c r="AX524" i="1"/>
  <c r="BF524" i="1"/>
  <c r="P525" i="1"/>
  <c r="BD524" i="1"/>
  <c r="BA524" i="1"/>
  <c r="AI524" i="1"/>
  <c r="M525" i="1"/>
  <c r="AB524" i="1"/>
  <c r="AE524" i="1"/>
  <c r="AU524" i="1"/>
  <c r="AY524" i="1"/>
  <c r="Y524" i="1"/>
  <c r="AH524" i="1"/>
  <c r="AJ524" i="1"/>
  <c r="T525" i="1"/>
  <c r="AL524" i="1"/>
  <c r="BB524" i="1"/>
  <c r="AW524" i="1"/>
  <c r="L525" i="1"/>
  <c r="Z524" i="1"/>
  <c r="AR524" i="1"/>
  <c r="AT524" i="1"/>
  <c r="O525" i="1"/>
  <c r="AS524" i="1"/>
  <c r="AN524" i="1"/>
  <c r="AP524" i="1"/>
  <c r="AZ524" i="1"/>
  <c r="R525" i="1"/>
  <c r="BC524" i="1"/>
  <c r="S525" i="1"/>
  <c r="Q525" i="1"/>
  <c r="I524" i="1"/>
  <c r="BT524" i="1" l="1"/>
  <c r="BU524" i="1" s="1"/>
  <c r="BV524" i="1" s="1"/>
  <c r="BW524" i="1" s="1"/>
  <c r="BX524" i="1" s="1"/>
  <c r="BY524" i="1" s="1"/>
  <c r="BZ524" i="1" s="1"/>
  <c r="CA524" i="1" s="1"/>
  <c r="CB524" i="1" s="1"/>
  <c r="CC524" i="1" s="1"/>
  <c r="CD524" i="1" s="1"/>
  <c r="CE524" i="1" s="1"/>
  <c r="CF524" i="1" s="1"/>
  <c r="CG524" i="1" s="1"/>
  <c r="CH524" i="1" s="1"/>
  <c r="CI524" i="1" s="1"/>
  <c r="CJ524" i="1" s="1"/>
  <c r="CK524" i="1" s="1"/>
  <c r="CL524" i="1" s="1"/>
  <c r="CM524" i="1" s="1"/>
  <c r="CN524" i="1" s="1"/>
  <c r="CO524" i="1" s="1"/>
  <c r="CP524" i="1" s="1"/>
  <c r="CQ524" i="1" s="1"/>
  <c r="CR524" i="1" s="1"/>
  <c r="CS524" i="1" s="1"/>
  <c r="CT524" i="1" s="1"/>
  <c r="CU524" i="1" s="1"/>
  <c r="CV524" i="1" s="1"/>
  <c r="CW524" i="1" s="1"/>
  <c r="CX524" i="1" s="1"/>
  <c r="CY524" i="1" s="1"/>
  <c r="CZ524" i="1" s="1"/>
  <c r="BG524" i="1"/>
  <c r="EJ524" i="1" s="1"/>
  <c r="EL524" i="1"/>
  <c r="G529" i="2"/>
  <c r="H529" i="2" s="1"/>
  <c r="K529" i="2" s="1"/>
  <c r="J524" i="1"/>
  <c r="K524" i="1" s="1"/>
  <c r="E525" i="1"/>
  <c r="EI524" i="1" l="1"/>
  <c r="EK524" i="1"/>
  <c r="D525" i="1"/>
  <c r="R526" i="1" s="1"/>
  <c r="H525" i="1"/>
  <c r="L530" i="2" s="1"/>
  <c r="DA524" i="1"/>
  <c r="DB524" i="1" s="1"/>
  <c r="DC524" i="1" s="1"/>
  <c r="DD524" i="1" s="1"/>
  <c r="DE524" i="1" s="1"/>
  <c r="DF524" i="1" s="1"/>
  <c r="DG524" i="1" s="1"/>
  <c r="DH524" i="1" s="1"/>
  <c r="DI524" i="1" s="1"/>
  <c r="DJ524" i="1" s="1"/>
  <c r="DK524" i="1" s="1"/>
  <c r="DL524" i="1" s="1"/>
  <c r="DM524" i="1" s="1"/>
  <c r="DN524" i="1" s="1"/>
  <c r="DO524" i="1" s="1"/>
  <c r="DP524" i="1" s="1"/>
  <c r="DQ524" i="1" s="1"/>
  <c r="DR524" i="1" s="1"/>
  <c r="DS524" i="1" s="1"/>
  <c r="DT524" i="1" s="1"/>
  <c r="DU524" i="1" s="1"/>
  <c r="DV524" i="1" s="1"/>
  <c r="DW524" i="1" s="1"/>
  <c r="DX524" i="1" s="1"/>
  <c r="DY524" i="1" s="1"/>
  <c r="DZ524" i="1" s="1"/>
  <c r="EA524" i="1" s="1"/>
  <c r="EB524" i="1" s="1"/>
  <c r="EC524" i="1" s="1"/>
  <c r="ED524" i="1" s="1"/>
  <c r="EE524" i="1" s="1"/>
  <c r="EF524" i="1" s="1"/>
  <c r="EG524" i="1" s="1"/>
  <c r="EH524" i="1" s="1"/>
  <c r="F530" i="2" l="1"/>
  <c r="AL525" i="1"/>
  <c r="BB525" i="1"/>
  <c r="V525" i="1"/>
  <c r="BQ525" i="1" s="1"/>
  <c r="L526" i="1"/>
  <c r="W525" i="1"/>
  <c r="BD525" i="1"/>
  <c r="BC525" i="1"/>
  <c r="AG525" i="1"/>
  <c r="AO525" i="1"/>
  <c r="AV525" i="1"/>
  <c r="AS525" i="1"/>
  <c r="Z525" i="1"/>
  <c r="AP525" i="1"/>
  <c r="AA525" i="1"/>
  <c r="AK525" i="1"/>
  <c r="AR525" i="1"/>
  <c r="AC525" i="1"/>
  <c r="AQ525" i="1"/>
  <c r="AM525" i="1"/>
  <c r="S526" i="1"/>
  <c r="AI525" i="1"/>
  <c r="AU525" i="1"/>
  <c r="Q526" i="1"/>
  <c r="BF525" i="1"/>
  <c r="T526" i="1"/>
  <c r="AJ525" i="1"/>
  <c r="AZ525" i="1"/>
  <c r="AH525" i="1"/>
  <c r="N526" i="1"/>
  <c r="X525" i="1"/>
  <c r="AW525" i="1"/>
  <c r="AB525" i="1"/>
  <c r="AX525" i="1"/>
  <c r="AT525" i="1"/>
  <c r="BA525" i="1"/>
  <c r="AN525" i="1"/>
  <c r="M526" i="1"/>
  <c r="AD525" i="1"/>
  <c r="U526" i="1"/>
  <c r="AF525" i="1"/>
  <c r="AY525" i="1"/>
  <c r="O526" i="1"/>
  <c r="BE525" i="1"/>
  <c r="AE525" i="1"/>
  <c r="P526" i="1"/>
  <c r="Y525" i="1"/>
  <c r="I525" i="1"/>
  <c r="BR525" i="1" l="1"/>
  <c r="BS525" i="1" s="1"/>
  <c r="BT525" i="1" s="1"/>
  <c r="BU525" i="1" s="1"/>
  <c r="BV525" i="1" s="1"/>
  <c r="BW525" i="1" s="1"/>
  <c r="BX525" i="1" s="1"/>
  <c r="BY525" i="1" s="1"/>
  <c r="BZ525" i="1" s="1"/>
  <c r="CA525" i="1" s="1"/>
  <c r="CB525" i="1" s="1"/>
  <c r="CC525" i="1" s="1"/>
  <c r="CD525" i="1" s="1"/>
  <c r="CE525" i="1" s="1"/>
  <c r="CF525" i="1" s="1"/>
  <c r="CG525" i="1" s="1"/>
  <c r="CH525" i="1" s="1"/>
  <c r="CI525" i="1" s="1"/>
  <c r="CJ525" i="1" s="1"/>
  <c r="CK525" i="1" s="1"/>
  <c r="CL525" i="1" s="1"/>
  <c r="CM525" i="1" s="1"/>
  <c r="CN525" i="1" s="1"/>
  <c r="CO525" i="1" s="1"/>
  <c r="CP525" i="1" s="1"/>
  <c r="CQ525" i="1" s="1"/>
  <c r="CR525" i="1" s="1"/>
  <c r="CS525" i="1" s="1"/>
  <c r="CT525" i="1" s="1"/>
  <c r="CU525" i="1" s="1"/>
  <c r="CV525" i="1" s="1"/>
  <c r="CW525" i="1" s="1"/>
  <c r="CX525" i="1" s="1"/>
  <c r="CY525" i="1" s="1"/>
  <c r="CZ525" i="1" s="1"/>
  <c r="BG525" i="1"/>
  <c r="EI525" i="1" s="1"/>
  <c r="EL525" i="1"/>
  <c r="G530" i="2"/>
  <c r="H530" i="2" s="1"/>
  <c r="K530" i="2" s="1"/>
  <c r="J525" i="1"/>
  <c r="K525" i="1" s="1"/>
  <c r="E526" i="1"/>
  <c r="EK525" i="1" l="1"/>
  <c r="EJ525" i="1"/>
  <c r="D526" i="1"/>
  <c r="Q527" i="1" s="1"/>
  <c r="H526" i="1"/>
  <c r="L531" i="2" s="1"/>
  <c r="DA525" i="1"/>
  <c r="DB525" i="1" s="1"/>
  <c r="DC525" i="1" s="1"/>
  <c r="DD525" i="1" s="1"/>
  <c r="DE525" i="1" s="1"/>
  <c r="DF525" i="1" s="1"/>
  <c r="DG525" i="1" s="1"/>
  <c r="DH525" i="1" s="1"/>
  <c r="DI525" i="1" s="1"/>
  <c r="DJ525" i="1" s="1"/>
  <c r="DK525" i="1" s="1"/>
  <c r="DL525" i="1" s="1"/>
  <c r="DM525" i="1" s="1"/>
  <c r="DN525" i="1" s="1"/>
  <c r="DO525" i="1" s="1"/>
  <c r="DP525" i="1" s="1"/>
  <c r="DQ525" i="1" s="1"/>
  <c r="DR525" i="1" s="1"/>
  <c r="DS525" i="1" s="1"/>
  <c r="DT525" i="1" s="1"/>
  <c r="DU525" i="1" s="1"/>
  <c r="DV525" i="1" s="1"/>
  <c r="DW525" i="1" s="1"/>
  <c r="DX525" i="1" s="1"/>
  <c r="DY525" i="1" s="1"/>
  <c r="DZ525" i="1" s="1"/>
  <c r="EA525" i="1" s="1"/>
  <c r="EB525" i="1" s="1"/>
  <c r="EC525" i="1" s="1"/>
  <c r="ED525" i="1" s="1"/>
  <c r="EE525" i="1" s="1"/>
  <c r="EF525" i="1" s="1"/>
  <c r="EG525" i="1" s="1"/>
  <c r="EH525" i="1" s="1"/>
  <c r="F531" i="2" l="1"/>
  <c r="AC526" i="1"/>
  <c r="AP526" i="1"/>
  <c r="AX526" i="1"/>
  <c r="AL526" i="1"/>
  <c r="AN526" i="1"/>
  <c r="AO526" i="1"/>
  <c r="X526" i="1"/>
  <c r="BC526" i="1"/>
  <c r="BF526" i="1"/>
  <c r="AW526" i="1"/>
  <c r="AV526" i="1"/>
  <c r="V526" i="1"/>
  <c r="BQ526" i="1" s="1"/>
  <c r="AT526" i="1"/>
  <c r="AS526" i="1"/>
  <c r="BE526" i="1"/>
  <c r="N527" i="1"/>
  <c r="AD526" i="1"/>
  <c r="AQ526" i="1"/>
  <c r="W526" i="1"/>
  <c r="AF526" i="1"/>
  <c r="AB526" i="1"/>
  <c r="AA526" i="1"/>
  <c r="AU526" i="1"/>
  <c r="M527" i="1"/>
  <c r="BB526" i="1"/>
  <c r="AZ526" i="1"/>
  <c r="AJ526" i="1"/>
  <c r="O527" i="1"/>
  <c r="AR526" i="1"/>
  <c r="R527" i="1"/>
  <c r="AE526" i="1"/>
  <c r="BD526" i="1"/>
  <c r="T527" i="1"/>
  <c r="Z526" i="1"/>
  <c r="S527" i="1"/>
  <c r="AK526" i="1"/>
  <c r="BA526" i="1"/>
  <c r="AI526" i="1"/>
  <c r="AH526" i="1"/>
  <c r="AY526" i="1"/>
  <c r="L527" i="1"/>
  <c r="AG526" i="1"/>
  <c r="AM526" i="1"/>
  <c r="Y526" i="1"/>
  <c r="U527" i="1"/>
  <c r="P527" i="1"/>
  <c r="BR526" i="1"/>
  <c r="BS526" i="1" s="1"/>
  <c r="BT526" i="1" s="1"/>
  <c r="I526" i="1"/>
  <c r="BG526" i="1" l="1"/>
  <c r="BU526" i="1"/>
  <c r="BV526" i="1" s="1"/>
  <c r="BW526" i="1" s="1"/>
  <c r="BX526" i="1" s="1"/>
  <c r="BY526" i="1" s="1"/>
  <c r="BZ526" i="1" s="1"/>
  <c r="CA526" i="1" s="1"/>
  <c r="CB526" i="1" s="1"/>
  <c r="CC526" i="1" s="1"/>
  <c r="CD526" i="1" s="1"/>
  <c r="CE526" i="1" s="1"/>
  <c r="CF526" i="1" s="1"/>
  <c r="CG526" i="1" s="1"/>
  <c r="CH526" i="1" s="1"/>
  <c r="EL526" i="1"/>
  <c r="CI526" i="1"/>
  <c r="CJ526" i="1" s="1"/>
  <c r="CK526" i="1" s="1"/>
  <c r="CL526" i="1" s="1"/>
  <c r="CM526" i="1" s="1"/>
  <c r="CN526" i="1" s="1"/>
  <c r="CO526" i="1" s="1"/>
  <c r="CP526" i="1" s="1"/>
  <c r="CQ526" i="1" s="1"/>
  <c r="CR526" i="1" s="1"/>
  <c r="CS526" i="1" s="1"/>
  <c r="CT526" i="1" s="1"/>
  <c r="CU526" i="1" s="1"/>
  <c r="CV526" i="1" s="1"/>
  <c r="CW526" i="1" s="1"/>
  <c r="CX526" i="1" s="1"/>
  <c r="CY526" i="1" s="1"/>
  <c r="CZ526" i="1" s="1"/>
  <c r="EJ526" i="1"/>
  <c r="EK526" i="1"/>
  <c r="EI526" i="1"/>
  <c r="G531" i="2"/>
  <c r="H531" i="2" s="1"/>
  <c r="K531" i="2" s="1"/>
  <c r="J526" i="1"/>
  <c r="K526" i="1" s="1"/>
  <c r="E527" i="1"/>
  <c r="D527" i="1" l="1"/>
  <c r="H527" i="1"/>
  <c r="L532" i="2" s="1"/>
  <c r="DA526" i="1"/>
  <c r="DB526" i="1" s="1"/>
  <c r="DC526" i="1" s="1"/>
  <c r="DD526" i="1" s="1"/>
  <c r="DE526" i="1" s="1"/>
  <c r="DF526" i="1" s="1"/>
  <c r="DG526" i="1" s="1"/>
  <c r="DH526" i="1" s="1"/>
  <c r="DI526" i="1" s="1"/>
  <c r="DJ526" i="1" s="1"/>
  <c r="DK526" i="1" s="1"/>
  <c r="DL526" i="1" s="1"/>
  <c r="DM526" i="1" s="1"/>
  <c r="DN526" i="1" s="1"/>
  <c r="DO526" i="1" s="1"/>
  <c r="DP526" i="1" s="1"/>
  <c r="DQ526" i="1" s="1"/>
  <c r="DR526" i="1" s="1"/>
  <c r="DS526" i="1" s="1"/>
  <c r="DT526" i="1" s="1"/>
  <c r="DU526" i="1" s="1"/>
  <c r="DV526" i="1" s="1"/>
  <c r="DW526" i="1" s="1"/>
  <c r="DX526" i="1" s="1"/>
  <c r="DY526" i="1" s="1"/>
  <c r="DZ526" i="1" s="1"/>
  <c r="EA526" i="1" s="1"/>
  <c r="EB526" i="1" s="1"/>
  <c r="EC526" i="1" s="1"/>
  <c r="ED526" i="1" s="1"/>
  <c r="EE526" i="1" s="1"/>
  <c r="EF526" i="1" s="1"/>
  <c r="EG526" i="1" s="1"/>
  <c r="EH526" i="1" s="1"/>
  <c r="P528" i="1"/>
  <c r="S528" i="1"/>
  <c r="BC527" i="1"/>
  <c r="AV527" i="1"/>
  <c r="AO527" i="1"/>
  <c r="AQ527" i="1"/>
  <c r="AH527" i="1"/>
  <c r="BE527" i="1"/>
  <c r="X527" i="1"/>
  <c r="AU527" i="1"/>
  <c r="Q528" i="1"/>
  <c r="N528" i="1"/>
  <c r="L528" i="1"/>
  <c r="AX527" i="1"/>
  <c r="Z527" i="1"/>
  <c r="BD527" i="1"/>
  <c r="AP527" i="1"/>
  <c r="AY527" i="1"/>
  <c r="AD527" i="1"/>
  <c r="W527" i="1"/>
  <c r="AF527" i="1"/>
  <c r="AW527" i="1"/>
  <c r="R528" i="1"/>
  <c r="O528" i="1"/>
  <c r="AM527" i="1"/>
  <c r="BB527" i="1"/>
  <c r="AR527" i="1"/>
  <c r="AA527" i="1"/>
  <c r="AB527" i="1"/>
  <c r="AI527" i="1"/>
  <c r="AE527" i="1"/>
  <c r="AT527" i="1"/>
  <c r="AG527" i="1"/>
  <c r="AS527" i="1"/>
  <c r="U528" i="1"/>
  <c r="M528" i="1"/>
  <c r="T528" i="1"/>
  <c r="AZ527" i="1"/>
  <c r="AK527" i="1"/>
  <c r="BA527" i="1"/>
  <c r="BF527" i="1"/>
  <c r="Y527" i="1"/>
  <c r="AN527" i="1"/>
  <c r="V527" i="1"/>
  <c r="BQ527" i="1" s="1"/>
  <c r="AC527" i="1"/>
  <c r="AL527" i="1"/>
  <c r="AJ527" i="1"/>
  <c r="F532" i="2" l="1"/>
  <c r="BR527" i="1"/>
  <c r="BS527" i="1" s="1"/>
  <c r="BT527" i="1" s="1"/>
  <c r="BU527" i="1" s="1"/>
  <c r="BV527" i="1" s="1"/>
  <c r="BW527" i="1" s="1"/>
  <c r="BX527" i="1" s="1"/>
  <c r="BY527" i="1" s="1"/>
  <c r="BZ527" i="1" s="1"/>
  <c r="CA527" i="1" s="1"/>
  <c r="CB527" i="1" s="1"/>
  <c r="CC527" i="1" s="1"/>
  <c r="CD527" i="1" s="1"/>
  <c r="CE527" i="1" s="1"/>
  <c r="CF527" i="1" s="1"/>
  <c r="CG527" i="1" s="1"/>
  <c r="CH527" i="1" s="1"/>
  <c r="BG527" i="1"/>
  <c r="I527" i="1"/>
  <c r="EL527" i="1" l="1"/>
  <c r="CI527" i="1"/>
  <c r="CJ527" i="1" s="1"/>
  <c r="CK527" i="1" s="1"/>
  <c r="CL527" i="1" s="1"/>
  <c r="CM527" i="1" s="1"/>
  <c r="CN527" i="1" s="1"/>
  <c r="CO527" i="1" s="1"/>
  <c r="CP527" i="1" s="1"/>
  <c r="CQ527" i="1" s="1"/>
  <c r="CR527" i="1" s="1"/>
  <c r="CS527" i="1" s="1"/>
  <c r="CT527" i="1" s="1"/>
  <c r="CU527" i="1" s="1"/>
  <c r="CV527" i="1" s="1"/>
  <c r="CW527" i="1" s="1"/>
  <c r="CX527" i="1" s="1"/>
  <c r="CY527" i="1" s="1"/>
  <c r="CZ527" i="1" s="1"/>
  <c r="EI527" i="1"/>
  <c r="EJ527" i="1"/>
  <c r="EK527" i="1"/>
  <c r="G532" i="2"/>
  <c r="H532" i="2" s="1"/>
  <c r="K532" i="2" s="1"/>
  <c r="J527" i="1"/>
  <c r="K527" i="1" s="1"/>
  <c r="E528" i="1"/>
  <c r="D528" i="1" l="1"/>
  <c r="U529" i="1" s="1"/>
  <c r="H528" i="1"/>
  <c r="L533" i="2" s="1"/>
  <c r="DA527" i="1"/>
  <c r="DB527" i="1" s="1"/>
  <c r="DC527" i="1" s="1"/>
  <c r="DD527" i="1" s="1"/>
  <c r="DE527" i="1" s="1"/>
  <c r="DF527" i="1" s="1"/>
  <c r="DG527" i="1" s="1"/>
  <c r="DH527" i="1" s="1"/>
  <c r="DI527" i="1" s="1"/>
  <c r="DJ527" i="1" s="1"/>
  <c r="DK527" i="1" s="1"/>
  <c r="DL527" i="1" s="1"/>
  <c r="DM527" i="1" s="1"/>
  <c r="DN527" i="1" s="1"/>
  <c r="DO527" i="1" s="1"/>
  <c r="DP527" i="1" s="1"/>
  <c r="DQ527" i="1" s="1"/>
  <c r="DR527" i="1" s="1"/>
  <c r="DS527" i="1" s="1"/>
  <c r="DT527" i="1" s="1"/>
  <c r="DU527" i="1" s="1"/>
  <c r="DV527" i="1" s="1"/>
  <c r="DW527" i="1" s="1"/>
  <c r="DX527" i="1" s="1"/>
  <c r="DY527" i="1" s="1"/>
  <c r="DZ527" i="1" s="1"/>
  <c r="EA527" i="1" s="1"/>
  <c r="EB527" i="1" s="1"/>
  <c r="EC527" i="1" s="1"/>
  <c r="ED527" i="1" s="1"/>
  <c r="EE527" i="1" s="1"/>
  <c r="EF527" i="1" s="1"/>
  <c r="EG527" i="1" s="1"/>
  <c r="EH527" i="1" s="1"/>
  <c r="BD528" i="1"/>
  <c r="AX528" i="1"/>
  <c r="X528" i="1"/>
  <c r="AI528" i="1"/>
  <c r="AM528" i="1"/>
  <c r="AR528" i="1"/>
  <c r="T529" i="1"/>
  <c r="M529" i="1"/>
  <c r="N529" i="1"/>
  <c r="BF528" i="1"/>
  <c r="AP528" i="1"/>
  <c r="V528" i="1"/>
  <c r="BQ528" i="1" s="1"/>
  <c r="AT528" i="1"/>
  <c r="W528" i="1"/>
  <c r="AO528" i="1"/>
  <c r="AS528" i="1"/>
  <c r="AV528" i="1"/>
  <c r="Q529" i="1"/>
  <c r="P529" i="1"/>
  <c r="AA528" i="1"/>
  <c r="AQ528" i="1"/>
  <c r="AY528" i="1"/>
  <c r="AJ528" i="1"/>
  <c r="BA528" i="1"/>
  <c r="AZ528" i="1"/>
  <c r="Y528" i="1"/>
  <c r="BC528" i="1"/>
  <c r="AC528" i="1"/>
  <c r="R529" i="1"/>
  <c r="O529" i="1"/>
  <c r="AK528" i="1"/>
  <c r="BB528" i="1"/>
  <c r="AE528" i="1"/>
  <c r="AW528" i="1"/>
  <c r="AH528" i="1"/>
  <c r="BE528" i="1"/>
  <c r="AN528" i="1"/>
  <c r="AL528" i="1"/>
  <c r="AD528" i="1"/>
  <c r="AF528" i="1"/>
  <c r="Z528" i="1"/>
  <c r="F533" i="2" l="1"/>
  <c r="AG528" i="1"/>
  <c r="AU528" i="1"/>
  <c r="AB528" i="1"/>
  <c r="S529" i="1"/>
  <c r="L529" i="1"/>
  <c r="BR528" i="1"/>
  <c r="BS528" i="1" s="1"/>
  <c r="BT528" i="1" s="1"/>
  <c r="BU528" i="1" s="1"/>
  <c r="BV528" i="1" s="1"/>
  <c r="I528" i="1"/>
  <c r="BG528" i="1" l="1"/>
  <c r="BW528" i="1"/>
  <c r="BX528" i="1" s="1"/>
  <c r="BY528" i="1" s="1"/>
  <c r="BZ528" i="1" s="1"/>
  <c r="CA528" i="1" s="1"/>
  <c r="CB528" i="1" s="1"/>
  <c r="CC528" i="1" s="1"/>
  <c r="CD528" i="1" s="1"/>
  <c r="CE528" i="1" s="1"/>
  <c r="CF528" i="1" s="1"/>
  <c r="CG528" i="1" s="1"/>
  <c r="CH528" i="1" s="1"/>
  <c r="CI528" i="1" s="1"/>
  <c r="CJ528" i="1" s="1"/>
  <c r="CK528" i="1" s="1"/>
  <c r="CL528" i="1" s="1"/>
  <c r="CM528" i="1" s="1"/>
  <c r="CN528" i="1" s="1"/>
  <c r="CO528" i="1" s="1"/>
  <c r="CP528" i="1" s="1"/>
  <c r="CQ528" i="1" s="1"/>
  <c r="CR528" i="1" s="1"/>
  <c r="CS528" i="1" s="1"/>
  <c r="CT528" i="1" s="1"/>
  <c r="CU528" i="1" s="1"/>
  <c r="CV528" i="1" s="1"/>
  <c r="CW528" i="1" s="1"/>
  <c r="CX528" i="1" s="1"/>
  <c r="CY528" i="1" s="1"/>
  <c r="CZ528" i="1" s="1"/>
  <c r="EL528" i="1"/>
  <c r="EJ528" i="1"/>
  <c r="EK528" i="1"/>
  <c r="EI528" i="1"/>
  <c r="G533" i="2"/>
  <c r="H533" i="2" s="1"/>
  <c r="K533" i="2" s="1"/>
  <c r="J528" i="1"/>
  <c r="K528" i="1" s="1"/>
  <c r="E529" i="1"/>
  <c r="D529" i="1" l="1"/>
  <c r="H529" i="1"/>
  <c r="L534" i="2" s="1"/>
  <c r="DA528" i="1"/>
  <c r="DB528" i="1" s="1"/>
  <c r="DC528" i="1" s="1"/>
  <c r="DD528" i="1" s="1"/>
  <c r="DE528" i="1" s="1"/>
  <c r="DF528" i="1" s="1"/>
  <c r="DG528" i="1" s="1"/>
  <c r="DH528" i="1" s="1"/>
  <c r="DI528" i="1" s="1"/>
  <c r="DJ528" i="1" s="1"/>
  <c r="DK528" i="1" s="1"/>
  <c r="DL528" i="1" s="1"/>
  <c r="DM528" i="1" s="1"/>
  <c r="DN528" i="1" s="1"/>
  <c r="DO528" i="1" s="1"/>
  <c r="DP528" i="1" s="1"/>
  <c r="DQ528" i="1" s="1"/>
  <c r="DR528" i="1" s="1"/>
  <c r="DS528" i="1" s="1"/>
  <c r="DT528" i="1" s="1"/>
  <c r="DU528" i="1" s="1"/>
  <c r="DV528" i="1" s="1"/>
  <c r="DW528" i="1" s="1"/>
  <c r="DX528" i="1" s="1"/>
  <c r="DY528" i="1" s="1"/>
  <c r="DZ528" i="1" s="1"/>
  <c r="EA528" i="1" s="1"/>
  <c r="EB528" i="1" s="1"/>
  <c r="EC528" i="1" s="1"/>
  <c r="ED528" i="1" s="1"/>
  <c r="EE528" i="1" s="1"/>
  <c r="EF528" i="1" s="1"/>
  <c r="EG528" i="1" s="1"/>
  <c r="EH528" i="1" s="1"/>
  <c r="M530" i="1"/>
  <c r="T530" i="1"/>
  <c r="Q530" i="1"/>
  <c r="Y529" i="1"/>
  <c r="AK529" i="1"/>
  <c r="AI529" i="1"/>
  <c r="BA529" i="1"/>
  <c r="O530" i="1"/>
  <c r="U530" i="1"/>
  <c r="AY529" i="1"/>
  <c r="Z529" i="1"/>
  <c r="AW529" i="1"/>
  <c r="AV529" i="1"/>
  <c r="BB529" i="1"/>
  <c r="AC529" i="1"/>
  <c r="AB529" i="1"/>
  <c r="AQ529" i="1"/>
  <c r="AA529" i="1"/>
  <c r="AR529" i="1"/>
  <c r="V529" i="1"/>
  <c r="BQ529" i="1" s="1"/>
  <c r="N530" i="1"/>
  <c r="L530" i="1"/>
  <c r="R530" i="1"/>
  <c r="AD529" i="1"/>
  <c r="AE529" i="1"/>
  <c r="AS529" i="1"/>
  <c r="W529" i="1"/>
  <c r="AU529" i="1"/>
  <c r="AX529" i="1"/>
  <c r="AO529" i="1"/>
  <c r="S530" i="1"/>
  <c r="P530" i="1"/>
  <c r="BE529" i="1"/>
  <c r="AJ529" i="1"/>
  <c r="AM529" i="1"/>
  <c r="AZ529" i="1"/>
  <c r="BF529" i="1"/>
  <c r="BC529" i="1"/>
  <c r="AF529" i="1"/>
  <c r="X529" i="1"/>
  <c r="AP529" i="1"/>
  <c r="AT529" i="1"/>
  <c r="AH529" i="1"/>
  <c r="AL529" i="1"/>
  <c r="AN529" i="1"/>
  <c r="BD529" i="1"/>
  <c r="AG529" i="1"/>
  <c r="F534" i="2" l="1"/>
  <c r="BR529" i="1"/>
  <c r="BS529" i="1" s="1"/>
  <c r="BT529" i="1" s="1"/>
  <c r="BU529" i="1" s="1"/>
  <c r="BV529" i="1" s="1"/>
  <c r="BW529" i="1" s="1"/>
  <c r="BX529" i="1" s="1"/>
  <c r="BY529" i="1" s="1"/>
  <c r="BZ529" i="1" s="1"/>
  <c r="CA529" i="1" s="1"/>
  <c r="CB529" i="1" s="1"/>
  <c r="CC529" i="1" s="1"/>
  <c r="CD529" i="1" s="1"/>
  <c r="CE529" i="1" s="1"/>
  <c r="CF529" i="1" s="1"/>
  <c r="CG529" i="1" s="1"/>
  <c r="CH529" i="1" s="1"/>
  <c r="I529" i="1"/>
  <c r="BG529" i="1"/>
  <c r="EL529" i="1" l="1"/>
  <c r="CI529" i="1"/>
  <c r="CJ529" i="1" s="1"/>
  <c r="CK529" i="1" s="1"/>
  <c r="CL529" i="1" s="1"/>
  <c r="CM529" i="1" s="1"/>
  <c r="CN529" i="1" s="1"/>
  <c r="CO529" i="1" s="1"/>
  <c r="CP529" i="1" s="1"/>
  <c r="CQ529" i="1" s="1"/>
  <c r="CR529" i="1" s="1"/>
  <c r="CS529" i="1" s="1"/>
  <c r="CT529" i="1" s="1"/>
  <c r="CU529" i="1" s="1"/>
  <c r="CV529" i="1" s="1"/>
  <c r="CW529" i="1" s="1"/>
  <c r="CX529" i="1" s="1"/>
  <c r="CY529" i="1" s="1"/>
  <c r="CZ529" i="1" s="1"/>
  <c r="EI529" i="1"/>
  <c r="EJ529" i="1"/>
  <c r="EK529" i="1"/>
  <c r="G534" i="2"/>
  <c r="H534" i="2" s="1"/>
  <c r="K534" i="2" s="1"/>
  <c r="J529" i="1"/>
  <c r="K529" i="1" s="1"/>
  <c r="E530" i="1"/>
  <c r="D530" i="1" l="1"/>
  <c r="Q531" i="1" s="1"/>
  <c r="DA529" i="1"/>
  <c r="DB529" i="1" s="1"/>
  <c r="DC529" i="1" s="1"/>
  <c r="DD529" i="1" s="1"/>
  <c r="DE529" i="1" s="1"/>
  <c r="DF529" i="1" s="1"/>
  <c r="DG529" i="1" s="1"/>
  <c r="DH529" i="1" s="1"/>
  <c r="DI529" i="1" s="1"/>
  <c r="DJ529" i="1" s="1"/>
  <c r="DK529" i="1" s="1"/>
  <c r="DL529" i="1" s="1"/>
  <c r="DM529" i="1" s="1"/>
  <c r="DN529" i="1" s="1"/>
  <c r="DO529" i="1" s="1"/>
  <c r="DP529" i="1" s="1"/>
  <c r="DQ529" i="1" s="1"/>
  <c r="DR529" i="1" s="1"/>
  <c r="DS529" i="1" s="1"/>
  <c r="DT529" i="1" s="1"/>
  <c r="DU529" i="1" s="1"/>
  <c r="DV529" i="1" s="1"/>
  <c r="DW529" i="1" s="1"/>
  <c r="DX529" i="1" s="1"/>
  <c r="DY529" i="1" s="1"/>
  <c r="DZ529" i="1" s="1"/>
  <c r="EA529" i="1" s="1"/>
  <c r="EB529" i="1" s="1"/>
  <c r="EC529" i="1" s="1"/>
  <c r="ED529" i="1" s="1"/>
  <c r="EE529" i="1" s="1"/>
  <c r="EF529" i="1" s="1"/>
  <c r="EG529" i="1" s="1"/>
  <c r="EH529" i="1" s="1"/>
  <c r="H530" i="1"/>
  <c r="L535" i="2" s="1"/>
  <c r="AE530" i="1" l="1"/>
  <c r="Y530" i="1"/>
  <c r="AF530" i="1"/>
  <c r="AA530" i="1"/>
  <c r="Z530" i="1"/>
  <c r="AZ530" i="1"/>
  <c r="BB530" i="1"/>
  <c r="AW530" i="1"/>
  <c r="BF530" i="1"/>
  <c r="AN530" i="1"/>
  <c r="AH530" i="1"/>
  <c r="N531" i="1"/>
  <c r="AS530" i="1"/>
  <c r="AC530" i="1"/>
  <c r="M531" i="1"/>
  <c r="X530" i="1"/>
  <c r="BE530" i="1"/>
  <c r="AR530" i="1"/>
  <c r="AD530" i="1"/>
  <c r="AK530" i="1"/>
  <c r="AV530" i="1"/>
  <c r="F535" i="2"/>
  <c r="BC530" i="1"/>
  <c r="P531" i="1"/>
  <c r="AP530" i="1"/>
  <c r="R531" i="1"/>
  <c r="AL530" i="1"/>
  <c r="AB530" i="1"/>
  <c r="O531" i="1"/>
  <c r="W530" i="1"/>
  <c r="AT530" i="1"/>
  <c r="AI530" i="1"/>
  <c r="BA530" i="1"/>
  <c r="L531" i="1"/>
  <c r="AY530" i="1"/>
  <c r="AU530" i="1"/>
  <c r="AM530" i="1"/>
  <c r="AO530" i="1"/>
  <c r="S531" i="1"/>
  <c r="BD530" i="1"/>
  <c r="V530" i="1"/>
  <c r="BQ530" i="1" s="1"/>
  <c r="AG530" i="1"/>
  <c r="AX530" i="1"/>
  <c r="AJ530" i="1"/>
  <c r="AQ530" i="1"/>
  <c r="T531" i="1"/>
  <c r="U531" i="1"/>
  <c r="I530" i="1"/>
  <c r="BR530" i="1" l="1"/>
  <c r="BS530" i="1" s="1"/>
  <c r="BT530" i="1" s="1"/>
  <c r="BU530" i="1" s="1"/>
  <c r="BV530" i="1" s="1"/>
  <c r="BW530" i="1" s="1"/>
  <c r="BX530" i="1" s="1"/>
  <c r="BY530" i="1" s="1"/>
  <c r="BZ530" i="1" s="1"/>
  <c r="CA530" i="1" s="1"/>
  <c r="CB530" i="1" s="1"/>
  <c r="CC530" i="1" s="1"/>
  <c r="CD530" i="1" s="1"/>
  <c r="CE530" i="1" s="1"/>
  <c r="CF530" i="1" s="1"/>
  <c r="CG530" i="1" s="1"/>
  <c r="CH530" i="1" s="1"/>
  <c r="CI530" i="1" s="1"/>
  <c r="CJ530" i="1" s="1"/>
  <c r="CK530" i="1" s="1"/>
  <c r="CL530" i="1" s="1"/>
  <c r="CM530" i="1" s="1"/>
  <c r="CN530" i="1" s="1"/>
  <c r="CO530" i="1" s="1"/>
  <c r="CP530" i="1" s="1"/>
  <c r="CQ530" i="1" s="1"/>
  <c r="CR530" i="1" s="1"/>
  <c r="CS530" i="1" s="1"/>
  <c r="CT530" i="1" s="1"/>
  <c r="CU530" i="1" s="1"/>
  <c r="CV530" i="1" s="1"/>
  <c r="CW530" i="1" s="1"/>
  <c r="CX530" i="1" s="1"/>
  <c r="CY530" i="1" s="1"/>
  <c r="CZ530" i="1" s="1"/>
  <c r="BG530" i="1"/>
  <c r="EJ530" i="1" s="1"/>
  <c r="EL530" i="1"/>
  <c r="J530" i="1"/>
  <c r="K530" i="1" s="1"/>
  <c r="G535" i="2"/>
  <c r="H535" i="2" s="1"/>
  <c r="K535" i="2" s="1"/>
  <c r="E531" i="1"/>
  <c r="EI530" i="1" l="1"/>
  <c r="EK530" i="1"/>
  <c r="D531" i="1"/>
  <c r="U532" i="1" s="1"/>
  <c r="DA530" i="1"/>
  <c r="DB530" i="1" s="1"/>
  <c r="DC530" i="1" s="1"/>
  <c r="DD530" i="1" s="1"/>
  <c r="DE530" i="1" s="1"/>
  <c r="DF530" i="1" s="1"/>
  <c r="DG530" i="1" s="1"/>
  <c r="DH530" i="1" s="1"/>
  <c r="DI530" i="1" s="1"/>
  <c r="DJ530" i="1" s="1"/>
  <c r="DK530" i="1" s="1"/>
  <c r="DL530" i="1" s="1"/>
  <c r="DM530" i="1" s="1"/>
  <c r="DN530" i="1" s="1"/>
  <c r="DO530" i="1" s="1"/>
  <c r="DP530" i="1" s="1"/>
  <c r="DQ530" i="1" s="1"/>
  <c r="DR530" i="1" s="1"/>
  <c r="DS530" i="1" s="1"/>
  <c r="DT530" i="1" s="1"/>
  <c r="DU530" i="1" s="1"/>
  <c r="DV530" i="1" s="1"/>
  <c r="DW530" i="1" s="1"/>
  <c r="DX530" i="1" s="1"/>
  <c r="DY530" i="1" s="1"/>
  <c r="DZ530" i="1" s="1"/>
  <c r="EA530" i="1" s="1"/>
  <c r="EB530" i="1" s="1"/>
  <c r="EC530" i="1" s="1"/>
  <c r="ED530" i="1" s="1"/>
  <c r="EE530" i="1" s="1"/>
  <c r="EF530" i="1" s="1"/>
  <c r="EG530" i="1" s="1"/>
  <c r="EH530" i="1" s="1"/>
  <c r="H531" i="1"/>
  <c r="L536" i="2" s="1"/>
  <c r="F536" i="2" l="1"/>
  <c r="AJ531" i="1"/>
  <c r="AE531" i="1"/>
  <c r="AK531" i="1"/>
  <c r="AA531" i="1"/>
  <c r="AT531" i="1"/>
  <c r="AO531" i="1"/>
  <c r="AV531" i="1"/>
  <c r="AF531" i="1"/>
  <c r="AX531" i="1"/>
  <c r="BC531" i="1"/>
  <c r="W531" i="1"/>
  <c r="Q532" i="1"/>
  <c r="AY531" i="1"/>
  <c r="AR531" i="1"/>
  <c r="AP531" i="1"/>
  <c r="AG531" i="1"/>
  <c r="AU531" i="1"/>
  <c r="AD531" i="1"/>
  <c r="AW531" i="1"/>
  <c r="AQ531" i="1"/>
  <c r="AS531" i="1"/>
  <c r="T532" i="1"/>
  <c r="AI531" i="1"/>
  <c r="BD531" i="1"/>
  <c r="BE531" i="1"/>
  <c r="AZ531" i="1"/>
  <c r="BB531" i="1"/>
  <c r="V531" i="1"/>
  <c r="BQ531" i="1" s="1"/>
  <c r="Z531" i="1"/>
  <c r="X531" i="1"/>
  <c r="M532" i="1"/>
  <c r="AM531" i="1"/>
  <c r="R532" i="1"/>
  <c r="AC531" i="1"/>
  <c r="N532" i="1"/>
  <c r="AB531" i="1"/>
  <c r="Y531" i="1"/>
  <c r="AL531" i="1"/>
  <c r="BF531" i="1"/>
  <c r="AH531" i="1"/>
  <c r="S532" i="1"/>
  <c r="P532" i="1"/>
  <c r="BA531" i="1"/>
  <c r="O532" i="1"/>
  <c r="L532" i="1"/>
  <c r="AN531" i="1"/>
  <c r="BR531" i="1"/>
  <c r="I531" i="1"/>
  <c r="BS531" i="1" l="1"/>
  <c r="BT531" i="1" s="1"/>
  <c r="BU531" i="1" s="1"/>
  <c r="BV531" i="1" s="1"/>
  <c r="BW531" i="1" s="1"/>
  <c r="BX531" i="1" s="1"/>
  <c r="BY531" i="1" s="1"/>
  <c r="BZ531" i="1" s="1"/>
  <c r="CA531" i="1" s="1"/>
  <c r="CB531" i="1" s="1"/>
  <c r="CC531" i="1" s="1"/>
  <c r="CD531" i="1" s="1"/>
  <c r="CE531" i="1" s="1"/>
  <c r="CF531" i="1" s="1"/>
  <c r="CG531" i="1" s="1"/>
  <c r="CH531" i="1" s="1"/>
  <c r="CI531" i="1" s="1"/>
  <c r="CJ531" i="1" s="1"/>
  <c r="CK531" i="1" s="1"/>
  <c r="CL531" i="1" s="1"/>
  <c r="CM531" i="1" s="1"/>
  <c r="CN531" i="1" s="1"/>
  <c r="CO531" i="1" s="1"/>
  <c r="CP531" i="1" s="1"/>
  <c r="CQ531" i="1" s="1"/>
  <c r="CR531" i="1" s="1"/>
  <c r="CS531" i="1" s="1"/>
  <c r="CT531" i="1" s="1"/>
  <c r="CU531" i="1" s="1"/>
  <c r="CV531" i="1" s="1"/>
  <c r="CW531" i="1" s="1"/>
  <c r="CX531" i="1" s="1"/>
  <c r="CY531" i="1" s="1"/>
  <c r="CZ531" i="1" s="1"/>
  <c r="BG531" i="1"/>
  <c r="EI531" i="1" s="1"/>
  <c r="EL531" i="1"/>
  <c r="G536" i="2"/>
  <c r="H536" i="2" s="1"/>
  <c r="K536" i="2" s="1"/>
  <c r="J531" i="1"/>
  <c r="K531" i="1" s="1"/>
  <c r="E532" i="1"/>
  <c r="EK531" i="1" l="1"/>
  <c r="EJ531" i="1"/>
  <c r="D532" i="1"/>
  <c r="P533" i="1" s="1"/>
  <c r="H532" i="1"/>
  <c r="L537" i="2" s="1"/>
  <c r="DA531" i="1"/>
  <c r="DB531" i="1" s="1"/>
  <c r="DC531" i="1" s="1"/>
  <c r="DD531" i="1" s="1"/>
  <c r="DE531" i="1" s="1"/>
  <c r="DF531" i="1" s="1"/>
  <c r="DG531" i="1" s="1"/>
  <c r="DH531" i="1" s="1"/>
  <c r="DI531" i="1" s="1"/>
  <c r="DJ531" i="1" s="1"/>
  <c r="DK531" i="1" s="1"/>
  <c r="DL531" i="1" s="1"/>
  <c r="DM531" i="1" s="1"/>
  <c r="DN531" i="1" s="1"/>
  <c r="DO531" i="1" s="1"/>
  <c r="DP531" i="1" s="1"/>
  <c r="DQ531" i="1" s="1"/>
  <c r="DR531" i="1" s="1"/>
  <c r="DS531" i="1" s="1"/>
  <c r="DT531" i="1" s="1"/>
  <c r="DU531" i="1" s="1"/>
  <c r="DV531" i="1" s="1"/>
  <c r="DW531" i="1" s="1"/>
  <c r="DX531" i="1" s="1"/>
  <c r="DY531" i="1" s="1"/>
  <c r="DZ531" i="1" s="1"/>
  <c r="EA531" i="1" s="1"/>
  <c r="EB531" i="1" s="1"/>
  <c r="EC531" i="1" s="1"/>
  <c r="ED531" i="1" s="1"/>
  <c r="EE531" i="1" s="1"/>
  <c r="EF531" i="1" s="1"/>
  <c r="EG531" i="1" s="1"/>
  <c r="EH531" i="1" s="1"/>
  <c r="BD532" i="1" l="1"/>
  <c r="AI532" i="1"/>
  <c r="AM532" i="1"/>
  <c r="AE532" i="1"/>
  <c r="AY532" i="1"/>
  <c r="AT532" i="1"/>
  <c r="T533" i="1"/>
  <c r="AB532" i="1"/>
  <c r="AH532" i="1"/>
  <c r="U533" i="1"/>
  <c r="AZ532" i="1"/>
  <c r="Z532" i="1"/>
  <c r="AQ532" i="1"/>
  <c r="F537" i="2"/>
  <c r="BC532" i="1"/>
  <c r="AP532" i="1"/>
  <c r="AO532" i="1"/>
  <c r="AD532" i="1"/>
  <c r="AX532" i="1"/>
  <c r="BB532" i="1"/>
  <c r="M533" i="1"/>
  <c r="L533" i="1"/>
  <c r="AJ532" i="1"/>
  <c r="BF532" i="1"/>
  <c r="O533" i="1"/>
  <c r="AK532" i="1"/>
  <c r="W532" i="1"/>
  <c r="AG532" i="1"/>
  <c r="X532" i="1"/>
  <c r="AC532" i="1"/>
  <c r="Y532" i="1"/>
  <c r="AL532" i="1"/>
  <c r="S533" i="1"/>
  <c r="AR532" i="1"/>
  <c r="AN532" i="1"/>
  <c r="AS532" i="1"/>
  <c r="N533" i="1"/>
  <c r="BA532" i="1"/>
  <c r="AV532" i="1"/>
  <c r="V532" i="1"/>
  <c r="BQ532" i="1" s="1"/>
  <c r="BR532" i="1" s="1"/>
  <c r="BS532" i="1" s="1"/>
  <c r="BT532" i="1" s="1"/>
  <c r="BU532" i="1" s="1"/>
  <c r="AW532" i="1"/>
  <c r="BE532" i="1"/>
  <c r="AU532" i="1"/>
  <c r="AA532" i="1"/>
  <c r="R533" i="1"/>
  <c r="Q533" i="1"/>
  <c r="AF532" i="1"/>
  <c r="I532" i="1"/>
  <c r="BV532" i="1" l="1"/>
  <c r="BW532" i="1" s="1"/>
  <c r="BX532" i="1" s="1"/>
  <c r="BY532" i="1" s="1"/>
  <c r="BZ532" i="1" s="1"/>
  <c r="BG532" i="1"/>
  <c r="EK532" i="1" s="1"/>
  <c r="CA532" i="1"/>
  <c r="CB532" i="1" s="1"/>
  <c r="CC532" i="1" s="1"/>
  <c r="CD532" i="1" s="1"/>
  <c r="CE532" i="1" s="1"/>
  <c r="CF532" i="1" s="1"/>
  <c r="CG532" i="1" s="1"/>
  <c r="CH532" i="1" s="1"/>
  <c r="EL532" i="1"/>
  <c r="CI532" i="1"/>
  <c r="CJ532" i="1" s="1"/>
  <c r="CK532" i="1" s="1"/>
  <c r="CL532" i="1" s="1"/>
  <c r="CM532" i="1" s="1"/>
  <c r="CN532" i="1" s="1"/>
  <c r="CO532" i="1" s="1"/>
  <c r="CP532" i="1" s="1"/>
  <c r="CQ532" i="1" s="1"/>
  <c r="CR532" i="1" s="1"/>
  <c r="CS532" i="1" s="1"/>
  <c r="CT532" i="1" s="1"/>
  <c r="CU532" i="1" s="1"/>
  <c r="CV532" i="1" s="1"/>
  <c r="CW532" i="1" s="1"/>
  <c r="CX532" i="1" s="1"/>
  <c r="CY532" i="1" s="1"/>
  <c r="CZ532" i="1" s="1"/>
  <c r="EJ532" i="1"/>
  <c r="EI532" i="1"/>
  <c r="J532" i="1"/>
  <c r="K532" i="1" s="1"/>
  <c r="G537" i="2"/>
  <c r="H537" i="2" s="1"/>
  <c r="K537" i="2" s="1"/>
  <c r="E533" i="1"/>
  <c r="D533" i="1" l="1"/>
  <c r="DA532" i="1"/>
  <c r="DB532" i="1" s="1"/>
  <c r="DC532" i="1" s="1"/>
  <c r="DD532" i="1" s="1"/>
  <c r="DE532" i="1" s="1"/>
  <c r="DF532" i="1" s="1"/>
  <c r="DG532" i="1" s="1"/>
  <c r="DH532" i="1" s="1"/>
  <c r="DI532" i="1" s="1"/>
  <c r="DJ532" i="1" s="1"/>
  <c r="DK532" i="1" s="1"/>
  <c r="DL532" i="1" s="1"/>
  <c r="DM532" i="1" s="1"/>
  <c r="DN532" i="1" s="1"/>
  <c r="DO532" i="1" s="1"/>
  <c r="DP532" i="1" s="1"/>
  <c r="DQ532" i="1" s="1"/>
  <c r="DR532" i="1" s="1"/>
  <c r="DS532" i="1" s="1"/>
  <c r="DT532" i="1" s="1"/>
  <c r="DU532" i="1" s="1"/>
  <c r="DV532" i="1" s="1"/>
  <c r="DW532" i="1" s="1"/>
  <c r="DX532" i="1" s="1"/>
  <c r="DY532" i="1" s="1"/>
  <c r="DZ532" i="1" s="1"/>
  <c r="EA532" i="1" s="1"/>
  <c r="EB532" i="1" s="1"/>
  <c r="EC532" i="1" s="1"/>
  <c r="ED532" i="1" s="1"/>
  <c r="EE532" i="1" s="1"/>
  <c r="EF532" i="1" s="1"/>
  <c r="EG532" i="1" s="1"/>
  <c r="EH532" i="1" s="1"/>
  <c r="H533" i="1"/>
  <c r="L538" i="2" s="1"/>
  <c r="N534" i="1"/>
  <c r="P534" i="1"/>
  <c r="T534" i="1"/>
  <c r="AF533" i="1"/>
  <c r="AN533" i="1"/>
  <c r="AC533" i="1"/>
  <c r="AW533" i="1"/>
  <c r="AL533" i="1"/>
  <c r="O534" i="1"/>
  <c r="M534" i="1"/>
  <c r="AH533" i="1"/>
  <c r="BE533" i="1"/>
  <c r="AJ533" i="1"/>
  <c r="AY533" i="1"/>
  <c r="AG533" i="1"/>
  <c r="AZ533" i="1"/>
  <c r="BD533" i="1"/>
  <c r="AI533" i="1"/>
  <c r="AU533" i="1"/>
  <c r="Q534" i="1"/>
  <c r="U534" i="1"/>
  <c r="S534" i="1"/>
  <c r="AP533" i="1"/>
  <c r="AT533" i="1"/>
  <c r="BF533" i="1"/>
  <c r="W533" i="1"/>
  <c r="BB533" i="1"/>
  <c r="Y533" i="1"/>
  <c r="AV533" i="1"/>
  <c r="AE533" i="1"/>
  <c r="AA533" i="1"/>
  <c r="L534" i="1"/>
  <c r="R534" i="1"/>
  <c r="AO533" i="1"/>
  <c r="AX533" i="1"/>
  <c r="BA533" i="1"/>
  <c r="Z533" i="1"/>
  <c r="AM533" i="1"/>
  <c r="V533" i="1"/>
  <c r="BQ533" i="1" s="1"/>
  <c r="AB533" i="1"/>
  <c r="AS533" i="1"/>
  <c r="X533" i="1"/>
  <c r="AR533" i="1"/>
  <c r="AK533" i="1"/>
  <c r="AD533" i="1"/>
  <c r="AQ533" i="1"/>
  <c r="BC533" i="1"/>
  <c r="F538" i="2" l="1"/>
  <c r="BR533" i="1"/>
  <c r="BS533" i="1" s="1"/>
  <c r="BT533" i="1" s="1"/>
  <c r="BU533" i="1" s="1"/>
  <c r="BV533" i="1" s="1"/>
  <c r="BW533" i="1" s="1"/>
  <c r="BX533" i="1" s="1"/>
  <c r="BY533" i="1" s="1"/>
  <c r="BZ533" i="1" s="1"/>
  <c r="CA533" i="1" s="1"/>
  <c r="CB533" i="1" s="1"/>
  <c r="CC533" i="1" s="1"/>
  <c r="CD533" i="1" s="1"/>
  <c r="CE533" i="1" s="1"/>
  <c r="CF533" i="1" s="1"/>
  <c r="CG533" i="1" s="1"/>
  <c r="CH533" i="1" s="1"/>
  <c r="BG533" i="1"/>
  <c r="I533" i="1"/>
  <c r="EL533" i="1" l="1"/>
  <c r="CI533" i="1"/>
  <c r="CJ533" i="1" s="1"/>
  <c r="CK533" i="1" s="1"/>
  <c r="CL533" i="1" s="1"/>
  <c r="CM533" i="1" s="1"/>
  <c r="CN533" i="1" s="1"/>
  <c r="CO533" i="1" s="1"/>
  <c r="CP533" i="1" s="1"/>
  <c r="CQ533" i="1" s="1"/>
  <c r="CR533" i="1" s="1"/>
  <c r="CS533" i="1" s="1"/>
  <c r="CT533" i="1" s="1"/>
  <c r="CU533" i="1" s="1"/>
  <c r="CV533" i="1" s="1"/>
  <c r="CW533" i="1" s="1"/>
  <c r="CX533" i="1" s="1"/>
  <c r="CY533" i="1" s="1"/>
  <c r="CZ533" i="1" s="1"/>
  <c r="EI533" i="1"/>
  <c r="EJ533" i="1"/>
  <c r="EK533" i="1"/>
  <c r="E534" i="1"/>
  <c r="J533" i="1"/>
  <c r="K533" i="1" s="1"/>
  <c r="G538" i="2"/>
  <c r="H538" i="2" s="1"/>
  <c r="K538" i="2" s="1"/>
  <c r="D534" i="1" l="1"/>
  <c r="DA533" i="1"/>
  <c r="DB533" i="1" s="1"/>
  <c r="DC533" i="1" s="1"/>
  <c r="H534" i="1"/>
  <c r="L539" i="2" s="1"/>
  <c r="DD533" i="1"/>
  <c r="DE533" i="1" s="1"/>
  <c r="DF533" i="1" s="1"/>
  <c r="DG533" i="1" s="1"/>
  <c r="DH533" i="1" s="1"/>
  <c r="DI533" i="1" s="1"/>
  <c r="DJ533" i="1" s="1"/>
  <c r="DK533" i="1" s="1"/>
  <c r="DL533" i="1" s="1"/>
  <c r="DM533" i="1" s="1"/>
  <c r="DN533" i="1" s="1"/>
  <c r="DO533" i="1" s="1"/>
  <c r="DP533" i="1" s="1"/>
  <c r="DQ533" i="1" s="1"/>
  <c r="DR533" i="1" s="1"/>
  <c r="DS533" i="1" s="1"/>
  <c r="DT533" i="1" s="1"/>
  <c r="DU533" i="1" s="1"/>
  <c r="DV533" i="1" s="1"/>
  <c r="DW533" i="1" s="1"/>
  <c r="DX533" i="1" s="1"/>
  <c r="DY533" i="1" s="1"/>
  <c r="DZ533" i="1" s="1"/>
  <c r="EA533" i="1" s="1"/>
  <c r="EB533" i="1" s="1"/>
  <c r="EC533" i="1" s="1"/>
  <c r="ED533" i="1" s="1"/>
  <c r="EE533" i="1" s="1"/>
  <c r="EF533" i="1" s="1"/>
  <c r="EG533" i="1" s="1"/>
  <c r="EH533" i="1" s="1"/>
  <c r="P535" i="1"/>
  <c r="N535" i="1"/>
  <c r="Z534" i="1"/>
  <c r="AM534" i="1"/>
  <c r="AL534" i="1"/>
  <c r="AH534" i="1"/>
  <c r="AV534" i="1"/>
  <c r="BE534" i="1"/>
  <c r="BB534" i="1"/>
  <c r="AI534" i="1"/>
  <c r="W534" i="1"/>
  <c r="AY534" i="1"/>
  <c r="M535" i="1"/>
  <c r="L535" i="1"/>
  <c r="AO534" i="1"/>
  <c r="AT534" i="1"/>
  <c r="AF534" i="1"/>
  <c r="BD534" i="1"/>
  <c r="AP534" i="1"/>
  <c r="X534" i="1"/>
  <c r="BF534" i="1"/>
  <c r="AS534" i="1"/>
  <c r="AQ534" i="1"/>
  <c r="T535" i="1"/>
  <c r="U535" i="1"/>
  <c r="O535" i="1"/>
  <c r="AX534" i="1"/>
  <c r="V534" i="1"/>
  <c r="BQ534" i="1" s="1"/>
  <c r="AC534" i="1"/>
  <c r="BA534" i="1"/>
  <c r="Y534" i="1"/>
  <c r="AD534" i="1"/>
  <c r="AJ534" i="1"/>
  <c r="AA534" i="1"/>
  <c r="AU534" i="1"/>
  <c r="Q535" i="1"/>
  <c r="S535" i="1"/>
  <c r="R535" i="1"/>
  <c r="AK534" i="1"/>
  <c r="AG534" i="1"/>
  <c r="AZ534" i="1"/>
  <c r="AN534" i="1"/>
  <c r="AW534" i="1"/>
  <c r="AB534" i="1"/>
  <c r="AR534" i="1"/>
  <c r="AE534" i="1"/>
  <c r="BC534" i="1"/>
  <c r="F539" i="2" l="1"/>
  <c r="BR534" i="1"/>
  <c r="BS534" i="1" s="1"/>
  <c r="BT534" i="1" s="1"/>
  <c r="BU534" i="1" s="1"/>
  <c r="BV534" i="1" s="1"/>
  <c r="BW534" i="1" s="1"/>
  <c r="BX534" i="1" s="1"/>
  <c r="BY534" i="1" s="1"/>
  <c r="BZ534" i="1" s="1"/>
  <c r="CA534" i="1" s="1"/>
  <c r="CB534" i="1" s="1"/>
  <c r="CC534" i="1" s="1"/>
  <c r="CD534" i="1" s="1"/>
  <c r="CE534" i="1" s="1"/>
  <c r="CF534" i="1" s="1"/>
  <c r="CG534" i="1" s="1"/>
  <c r="CH534" i="1" s="1"/>
  <c r="I534" i="1"/>
  <c r="BG534" i="1"/>
  <c r="EL534" i="1" l="1"/>
  <c r="CI534" i="1"/>
  <c r="CJ534" i="1" s="1"/>
  <c r="CK534" i="1" s="1"/>
  <c r="CL534" i="1" s="1"/>
  <c r="CM534" i="1" s="1"/>
  <c r="CN534" i="1" s="1"/>
  <c r="CO534" i="1" s="1"/>
  <c r="CP534" i="1" s="1"/>
  <c r="CQ534" i="1" s="1"/>
  <c r="CR534" i="1" s="1"/>
  <c r="CS534" i="1" s="1"/>
  <c r="CT534" i="1" s="1"/>
  <c r="CU534" i="1" s="1"/>
  <c r="CV534" i="1" s="1"/>
  <c r="CW534" i="1" s="1"/>
  <c r="CX534" i="1" s="1"/>
  <c r="CY534" i="1" s="1"/>
  <c r="CZ534" i="1" s="1"/>
  <c r="EJ534" i="1"/>
  <c r="EK534" i="1"/>
  <c r="EI534" i="1"/>
  <c r="J534" i="1"/>
  <c r="K534" i="1" s="1"/>
  <c r="G539" i="2"/>
  <c r="H539" i="2" s="1"/>
  <c r="K539" i="2" s="1"/>
  <c r="E535" i="1"/>
  <c r="D535" i="1" l="1"/>
  <c r="L536" i="1" s="1"/>
  <c r="DA534" i="1"/>
  <c r="DB534" i="1" s="1"/>
  <c r="DC534" i="1" s="1"/>
  <c r="DD534" i="1" s="1"/>
  <c r="DE534" i="1" s="1"/>
  <c r="DF534" i="1" s="1"/>
  <c r="DG534" i="1" s="1"/>
  <c r="DH534" i="1" s="1"/>
  <c r="DI534" i="1" s="1"/>
  <c r="DJ534" i="1" s="1"/>
  <c r="DK534" i="1" s="1"/>
  <c r="DL534" i="1" s="1"/>
  <c r="DM534" i="1" s="1"/>
  <c r="DN534" i="1" s="1"/>
  <c r="DO534" i="1" s="1"/>
  <c r="DP534" i="1" s="1"/>
  <c r="DQ534" i="1" s="1"/>
  <c r="DR534" i="1" s="1"/>
  <c r="DS534" i="1" s="1"/>
  <c r="DT534" i="1" s="1"/>
  <c r="DU534" i="1" s="1"/>
  <c r="DV534" i="1" s="1"/>
  <c r="DW534" i="1" s="1"/>
  <c r="DX534" i="1" s="1"/>
  <c r="DY534" i="1" s="1"/>
  <c r="DZ534" i="1" s="1"/>
  <c r="EA534" i="1" s="1"/>
  <c r="EB534" i="1" s="1"/>
  <c r="EC534" i="1" s="1"/>
  <c r="ED534" i="1" s="1"/>
  <c r="EE534" i="1" s="1"/>
  <c r="EF534" i="1" s="1"/>
  <c r="EG534" i="1" s="1"/>
  <c r="EH534" i="1" s="1"/>
  <c r="H535" i="1"/>
  <c r="L540" i="2" s="1"/>
  <c r="AQ535" i="1" l="1"/>
  <c r="W535" i="1"/>
  <c r="R536" i="1"/>
  <c r="AG535" i="1"/>
  <c r="BB535" i="1"/>
  <c r="AU535" i="1"/>
  <c r="AC535" i="1"/>
  <c r="AO535" i="1"/>
  <c r="AT535" i="1"/>
  <c r="AE535" i="1"/>
  <c r="Z535" i="1"/>
  <c r="Q536" i="1"/>
  <c r="BF535" i="1"/>
  <c r="AM535" i="1"/>
  <c r="AR535" i="1"/>
  <c r="T536" i="1"/>
  <c r="AS535" i="1"/>
  <c r="AY535" i="1"/>
  <c r="P536" i="1"/>
  <c r="BE535" i="1"/>
  <c r="AN535" i="1"/>
  <c r="BD535" i="1"/>
  <c r="AW535" i="1"/>
  <c r="AJ535" i="1"/>
  <c r="AZ535" i="1"/>
  <c r="U536" i="1"/>
  <c r="X535" i="1"/>
  <c r="AD535" i="1"/>
  <c r="V535" i="1"/>
  <c r="BQ535" i="1" s="1"/>
  <c r="BR535" i="1" s="1"/>
  <c r="BS535" i="1" s="1"/>
  <c r="S536" i="1"/>
  <c r="AB535" i="1"/>
  <c r="O536" i="1"/>
  <c r="Y535" i="1"/>
  <c r="BC535" i="1"/>
  <c r="AX535" i="1"/>
  <c r="AA535" i="1"/>
  <c r="BA535" i="1"/>
  <c r="AI535" i="1"/>
  <c r="AP535" i="1"/>
  <c r="M536" i="1"/>
  <c r="AK535" i="1"/>
  <c r="AH535" i="1"/>
  <c r="AL535" i="1"/>
  <c r="N536" i="1"/>
  <c r="AF535" i="1"/>
  <c r="AV535" i="1"/>
  <c r="F540" i="2"/>
  <c r="I535" i="1"/>
  <c r="BT535" i="1" l="1"/>
  <c r="BU535" i="1" s="1"/>
  <c r="BG535" i="1"/>
  <c r="BV535" i="1"/>
  <c r="BW535" i="1" s="1"/>
  <c r="BX535" i="1" s="1"/>
  <c r="BY535" i="1" s="1"/>
  <c r="BZ535" i="1" s="1"/>
  <c r="CA535" i="1" s="1"/>
  <c r="CB535" i="1" s="1"/>
  <c r="CC535" i="1" s="1"/>
  <c r="CD535" i="1" s="1"/>
  <c r="CE535" i="1" s="1"/>
  <c r="CF535" i="1" s="1"/>
  <c r="CG535" i="1" s="1"/>
  <c r="CH535" i="1" s="1"/>
  <c r="CI535" i="1" s="1"/>
  <c r="CJ535" i="1" s="1"/>
  <c r="CK535" i="1" s="1"/>
  <c r="CL535" i="1" s="1"/>
  <c r="CM535" i="1" s="1"/>
  <c r="CN535" i="1" s="1"/>
  <c r="CO535" i="1" s="1"/>
  <c r="CP535" i="1" s="1"/>
  <c r="CQ535" i="1" s="1"/>
  <c r="CR535" i="1" s="1"/>
  <c r="CS535" i="1" s="1"/>
  <c r="CT535" i="1" s="1"/>
  <c r="CU535" i="1" s="1"/>
  <c r="CV535" i="1" s="1"/>
  <c r="CW535" i="1" s="1"/>
  <c r="CX535" i="1" s="1"/>
  <c r="CY535" i="1" s="1"/>
  <c r="CZ535" i="1" s="1"/>
  <c r="EL535" i="1"/>
  <c r="EI535" i="1"/>
  <c r="EJ535" i="1"/>
  <c r="EK535" i="1"/>
  <c r="G540" i="2"/>
  <c r="H540" i="2" s="1"/>
  <c r="K540" i="2" s="1"/>
  <c r="J535" i="1"/>
  <c r="K535" i="1" s="1"/>
  <c r="E536" i="1"/>
  <c r="D536" i="1" l="1"/>
  <c r="DA535" i="1"/>
  <c r="H536" i="1"/>
  <c r="L541" i="2" s="1"/>
  <c r="DB535" i="1"/>
  <c r="DC535" i="1" s="1"/>
  <c r="DD535" i="1" s="1"/>
  <c r="DE535" i="1" s="1"/>
  <c r="DF535" i="1" s="1"/>
  <c r="DG535" i="1" s="1"/>
  <c r="DH535" i="1" s="1"/>
  <c r="DI535" i="1" s="1"/>
  <c r="DJ535" i="1" s="1"/>
  <c r="DK535" i="1" s="1"/>
  <c r="DL535" i="1" s="1"/>
  <c r="DM535" i="1" s="1"/>
  <c r="DN535" i="1" s="1"/>
  <c r="DO535" i="1" s="1"/>
  <c r="DP535" i="1" s="1"/>
  <c r="DQ535" i="1" s="1"/>
  <c r="DR535" i="1" s="1"/>
  <c r="DS535" i="1" s="1"/>
  <c r="DT535" i="1" s="1"/>
  <c r="DU535" i="1" s="1"/>
  <c r="DV535" i="1" s="1"/>
  <c r="DW535" i="1" s="1"/>
  <c r="DX535" i="1" s="1"/>
  <c r="DY535" i="1" s="1"/>
  <c r="DZ535" i="1" s="1"/>
  <c r="EA535" i="1" s="1"/>
  <c r="EB535" i="1" s="1"/>
  <c r="EC535" i="1" s="1"/>
  <c r="ED535" i="1" s="1"/>
  <c r="EE535" i="1" s="1"/>
  <c r="EF535" i="1" s="1"/>
  <c r="EG535" i="1" s="1"/>
  <c r="EH535" i="1" s="1"/>
  <c r="R537" i="1"/>
  <c r="U537" i="1"/>
  <c r="AO536" i="1"/>
  <c r="AT536" i="1"/>
  <c r="AS536" i="1"/>
  <c r="Y536" i="1"/>
  <c r="AL536" i="1"/>
  <c r="AN536" i="1"/>
  <c r="AE536" i="1"/>
  <c r="BA536" i="1"/>
  <c r="AA536" i="1"/>
  <c r="L537" i="1"/>
  <c r="Q537" i="1"/>
  <c r="S537" i="1"/>
  <c r="AM536" i="1"/>
  <c r="AC536" i="1"/>
  <c r="BE536" i="1"/>
  <c r="AI536" i="1"/>
  <c r="AX536" i="1"/>
  <c r="BD536" i="1"/>
  <c r="BB536" i="1"/>
  <c r="AB536" i="1"/>
  <c r="BF536" i="1"/>
  <c r="N537" i="1"/>
  <c r="P537" i="1"/>
  <c r="O537" i="1"/>
  <c r="AY536" i="1"/>
  <c r="AZ536" i="1"/>
  <c r="AG536" i="1"/>
  <c r="AJ536" i="1"/>
  <c r="X536" i="1"/>
  <c r="W536" i="1"/>
  <c r="AF536" i="1"/>
  <c r="BC536" i="1"/>
  <c r="AP536" i="1"/>
  <c r="T537" i="1"/>
  <c r="M537" i="1"/>
  <c r="V536" i="1"/>
  <c r="BQ536" i="1" s="1"/>
  <c r="AV536" i="1"/>
  <c r="AH536" i="1"/>
  <c r="AU536" i="1"/>
  <c r="Z536" i="1"/>
  <c r="AR536" i="1"/>
  <c r="AK536" i="1"/>
  <c r="AQ536" i="1"/>
  <c r="AW536" i="1"/>
  <c r="AD536" i="1"/>
  <c r="F541" i="2" l="1"/>
  <c r="BR536" i="1"/>
  <c r="BS536" i="1" s="1"/>
  <c r="BT536" i="1" s="1"/>
  <c r="BU536" i="1" s="1"/>
  <c r="BV536" i="1" s="1"/>
  <c r="BW536" i="1" s="1"/>
  <c r="BX536" i="1" s="1"/>
  <c r="BY536" i="1" s="1"/>
  <c r="BZ536" i="1" s="1"/>
  <c r="CA536" i="1" s="1"/>
  <c r="CB536" i="1" s="1"/>
  <c r="CC536" i="1" s="1"/>
  <c r="CD536" i="1" s="1"/>
  <c r="CE536" i="1" s="1"/>
  <c r="CF536" i="1" s="1"/>
  <c r="CG536" i="1" s="1"/>
  <c r="CH536" i="1" s="1"/>
  <c r="BG536" i="1"/>
  <c r="I536" i="1"/>
  <c r="EL536" i="1" l="1"/>
  <c r="CI536" i="1"/>
  <c r="CJ536" i="1" s="1"/>
  <c r="CK536" i="1" s="1"/>
  <c r="CL536" i="1" s="1"/>
  <c r="CM536" i="1" s="1"/>
  <c r="CN536" i="1" s="1"/>
  <c r="CO536" i="1" s="1"/>
  <c r="CP536" i="1" s="1"/>
  <c r="CQ536" i="1" s="1"/>
  <c r="CR536" i="1" s="1"/>
  <c r="CS536" i="1" s="1"/>
  <c r="CT536" i="1" s="1"/>
  <c r="CU536" i="1" s="1"/>
  <c r="CV536" i="1" s="1"/>
  <c r="CW536" i="1" s="1"/>
  <c r="CX536" i="1" s="1"/>
  <c r="CY536" i="1" s="1"/>
  <c r="CZ536" i="1" s="1"/>
  <c r="EJ536" i="1"/>
  <c r="EK536" i="1"/>
  <c r="EI536" i="1"/>
  <c r="J536" i="1"/>
  <c r="K536" i="1" s="1"/>
  <c r="G541" i="2"/>
  <c r="H541" i="2" s="1"/>
  <c r="K541" i="2" s="1"/>
  <c r="E537" i="1"/>
  <c r="D537" i="1" l="1"/>
  <c r="L538" i="1" s="1"/>
  <c r="DA536" i="1"/>
  <c r="DB536" i="1" s="1"/>
  <c r="DC536" i="1" s="1"/>
  <c r="DD536" i="1" s="1"/>
  <c r="DE536" i="1" s="1"/>
  <c r="DF536" i="1" s="1"/>
  <c r="DG536" i="1" s="1"/>
  <c r="DH536" i="1" s="1"/>
  <c r="DI536" i="1" s="1"/>
  <c r="DJ536" i="1" s="1"/>
  <c r="DK536" i="1" s="1"/>
  <c r="DL536" i="1" s="1"/>
  <c r="DM536" i="1" s="1"/>
  <c r="DN536" i="1" s="1"/>
  <c r="DO536" i="1" s="1"/>
  <c r="DP536" i="1" s="1"/>
  <c r="DQ536" i="1" s="1"/>
  <c r="DR536" i="1" s="1"/>
  <c r="DS536" i="1" s="1"/>
  <c r="DT536" i="1" s="1"/>
  <c r="DU536" i="1" s="1"/>
  <c r="DV536" i="1" s="1"/>
  <c r="DW536" i="1" s="1"/>
  <c r="DX536" i="1" s="1"/>
  <c r="DY536" i="1" s="1"/>
  <c r="DZ536" i="1" s="1"/>
  <c r="EA536" i="1" s="1"/>
  <c r="EB536" i="1" s="1"/>
  <c r="EC536" i="1" s="1"/>
  <c r="ED536" i="1" s="1"/>
  <c r="EE536" i="1" s="1"/>
  <c r="EF536" i="1" s="1"/>
  <c r="EG536" i="1" s="1"/>
  <c r="EH536" i="1" s="1"/>
  <c r="H537" i="1"/>
  <c r="L542" i="2" s="1"/>
  <c r="T538" i="1"/>
  <c r="R538" i="1"/>
  <c r="AG537" i="1"/>
  <c r="AP537" i="1"/>
  <c r="AO537" i="1"/>
  <c r="AN537" i="1"/>
  <c r="AW537" i="1"/>
  <c r="BB537" i="1"/>
  <c r="AK537" i="1"/>
  <c r="AC537" i="1"/>
  <c r="O538" i="1"/>
  <c r="Q538" i="1"/>
  <c r="N538" i="1"/>
  <c r="AD537" i="1"/>
  <c r="AZ537" i="1"/>
  <c r="AM537" i="1"/>
  <c r="BA537" i="1"/>
  <c r="AY537" i="1"/>
  <c r="BD537" i="1"/>
  <c r="AQ537" i="1"/>
  <c r="AE537" i="1"/>
  <c r="AB537" i="1"/>
  <c r="AU537" i="1"/>
  <c r="M538" i="1"/>
  <c r="U538" i="1"/>
  <c r="P538" i="1"/>
  <c r="AJ537" i="1"/>
  <c r="BF537" i="1"/>
  <c r="AX537" i="1"/>
  <c r="X537" i="1"/>
  <c r="AF537" i="1"/>
  <c r="BE537" i="1"/>
  <c r="AL537" i="1"/>
  <c r="AR537" i="1"/>
  <c r="AA537" i="1"/>
  <c r="S538" i="1"/>
  <c r="AT537" i="1"/>
  <c r="W537" i="1"/>
  <c r="Y537" i="1"/>
  <c r="AV537" i="1"/>
  <c r="AH537" i="1"/>
  <c r="AI537" i="1"/>
  <c r="AS537" i="1"/>
  <c r="Z537" i="1"/>
  <c r="BC537" i="1"/>
  <c r="V537" i="1"/>
  <c r="BQ537" i="1" s="1"/>
  <c r="F542" i="2" l="1"/>
  <c r="BR537" i="1"/>
  <c r="BS537" i="1" s="1"/>
  <c r="BT537" i="1" s="1"/>
  <c r="BU537" i="1" s="1"/>
  <c r="BV537" i="1" s="1"/>
  <c r="BW537" i="1" s="1"/>
  <c r="BX537" i="1" s="1"/>
  <c r="BY537" i="1" s="1"/>
  <c r="BZ537" i="1" s="1"/>
  <c r="CA537" i="1" s="1"/>
  <c r="CB537" i="1" s="1"/>
  <c r="CC537" i="1" s="1"/>
  <c r="CD537" i="1" s="1"/>
  <c r="CE537" i="1" s="1"/>
  <c r="CF537" i="1" s="1"/>
  <c r="CG537" i="1" s="1"/>
  <c r="CH537" i="1" s="1"/>
  <c r="I537" i="1"/>
  <c r="BG537" i="1"/>
  <c r="EL537" i="1" l="1"/>
  <c r="CI537" i="1"/>
  <c r="CJ537" i="1" s="1"/>
  <c r="CK537" i="1" s="1"/>
  <c r="CL537" i="1" s="1"/>
  <c r="CM537" i="1" s="1"/>
  <c r="CN537" i="1" s="1"/>
  <c r="CO537" i="1" s="1"/>
  <c r="CP537" i="1" s="1"/>
  <c r="CQ537" i="1" s="1"/>
  <c r="CR537" i="1" s="1"/>
  <c r="CS537" i="1" s="1"/>
  <c r="CT537" i="1" s="1"/>
  <c r="CU537" i="1" s="1"/>
  <c r="CV537" i="1" s="1"/>
  <c r="CW537" i="1" s="1"/>
  <c r="CX537" i="1" s="1"/>
  <c r="CY537" i="1" s="1"/>
  <c r="CZ537" i="1" s="1"/>
  <c r="EI537" i="1"/>
  <c r="EJ537" i="1"/>
  <c r="EK537" i="1"/>
  <c r="G542" i="2"/>
  <c r="H542" i="2" s="1"/>
  <c r="K542" i="2" s="1"/>
  <c r="J537" i="1"/>
  <c r="K537" i="1" s="1"/>
  <c r="E538" i="1"/>
  <c r="D538" i="1" l="1"/>
  <c r="DA537" i="1"/>
  <c r="DB537" i="1" s="1"/>
  <c r="DC537" i="1" s="1"/>
  <c r="DD537" i="1" s="1"/>
  <c r="DE537" i="1" s="1"/>
  <c r="DF537" i="1" s="1"/>
  <c r="DG537" i="1" s="1"/>
  <c r="DH537" i="1" s="1"/>
  <c r="DI537" i="1" s="1"/>
  <c r="DJ537" i="1" s="1"/>
  <c r="DK537" i="1" s="1"/>
  <c r="DL537" i="1" s="1"/>
  <c r="DM537" i="1" s="1"/>
  <c r="DN537" i="1" s="1"/>
  <c r="DO537" i="1" s="1"/>
  <c r="DP537" i="1" s="1"/>
  <c r="DQ537" i="1" s="1"/>
  <c r="DR537" i="1" s="1"/>
  <c r="DS537" i="1" s="1"/>
  <c r="DT537" i="1" s="1"/>
  <c r="DU537" i="1" s="1"/>
  <c r="DV537" i="1" s="1"/>
  <c r="DW537" i="1" s="1"/>
  <c r="DX537" i="1" s="1"/>
  <c r="DY537" i="1" s="1"/>
  <c r="DZ537" i="1" s="1"/>
  <c r="EA537" i="1" s="1"/>
  <c r="EB537" i="1" s="1"/>
  <c r="EC537" i="1" s="1"/>
  <c r="ED537" i="1" s="1"/>
  <c r="EE537" i="1" s="1"/>
  <c r="EF537" i="1" s="1"/>
  <c r="EG537" i="1" s="1"/>
  <c r="EH537" i="1" s="1"/>
  <c r="H538" i="1"/>
  <c r="L543" i="2" s="1"/>
  <c r="L539" i="1"/>
  <c r="M539" i="1"/>
  <c r="AW538" i="1"/>
  <c r="AL538" i="1"/>
  <c r="AF538" i="1"/>
  <c r="AY538" i="1"/>
  <c r="AU538" i="1"/>
  <c r="AV538" i="1"/>
  <c r="Z538" i="1"/>
  <c r="BE538" i="1"/>
  <c r="BF538" i="1"/>
  <c r="T539" i="1"/>
  <c r="S539" i="1"/>
  <c r="R539" i="1"/>
  <c r="AA538" i="1"/>
  <c r="AX538" i="1"/>
  <c r="AB538" i="1"/>
  <c r="V538" i="1"/>
  <c r="BQ538" i="1" s="1"/>
  <c r="BA538" i="1"/>
  <c r="AO538" i="1"/>
  <c r="AM538" i="1"/>
  <c r="W538" i="1"/>
  <c r="AD538" i="1"/>
  <c r="U539" i="1"/>
  <c r="Q539" i="1"/>
  <c r="O539" i="1"/>
  <c r="BC538" i="1"/>
  <c r="AC538" i="1"/>
  <c r="AS538" i="1"/>
  <c r="AZ538" i="1"/>
  <c r="X538" i="1"/>
  <c r="BD538" i="1"/>
  <c r="AR538" i="1"/>
  <c r="AN538" i="1"/>
  <c r="AG538" i="1"/>
  <c r="N539" i="1"/>
  <c r="P539" i="1"/>
  <c r="AI538" i="1"/>
  <c r="AK538" i="1"/>
  <c r="AJ538" i="1"/>
  <c r="AQ538" i="1"/>
  <c r="AH538" i="1"/>
  <c r="Y538" i="1"/>
  <c r="AE538" i="1"/>
  <c r="BB538" i="1"/>
  <c r="AT538" i="1"/>
  <c r="AP538" i="1"/>
  <c r="F543" i="2" l="1"/>
  <c r="BR538" i="1"/>
  <c r="BS538" i="1" s="1"/>
  <c r="BT538" i="1" s="1"/>
  <c r="BU538" i="1" s="1"/>
  <c r="BV538" i="1" s="1"/>
  <c r="BW538" i="1" s="1"/>
  <c r="BX538" i="1" s="1"/>
  <c r="BY538" i="1" s="1"/>
  <c r="BZ538" i="1" s="1"/>
  <c r="CA538" i="1" s="1"/>
  <c r="CB538" i="1" s="1"/>
  <c r="CC538" i="1" s="1"/>
  <c r="CD538" i="1" s="1"/>
  <c r="CE538" i="1" s="1"/>
  <c r="CF538" i="1" s="1"/>
  <c r="CG538" i="1" s="1"/>
  <c r="CH538" i="1" s="1"/>
  <c r="BG538" i="1"/>
  <c r="I538" i="1"/>
  <c r="EL538" i="1" l="1"/>
  <c r="CI538" i="1"/>
  <c r="CJ538" i="1" s="1"/>
  <c r="CK538" i="1" s="1"/>
  <c r="CL538" i="1" s="1"/>
  <c r="CM538" i="1" s="1"/>
  <c r="CN538" i="1" s="1"/>
  <c r="CO538" i="1" s="1"/>
  <c r="CP538" i="1" s="1"/>
  <c r="CQ538" i="1" s="1"/>
  <c r="CR538" i="1" s="1"/>
  <c r="CS538" i="1" s="1"/>
  <c r="CT538" i="1" s="1"/>
  <c r="CU538" i="1" s="1"/>
  <c r="CV538" i="1" s="1"/>
  <c r="CW538" i="1" s="1"/>
  <c r="CX538" i="1" s="1"/>
  <c r="CY538" i="1" s="1"/>
  <c r="CZ538" i="1" s="1"/>
  <c r="EJ538" i="1"/>
  <c r="EK538" i="1"/>
  <c r="EI538" i="1"/>
  <c r="G543" i="2"/>
  <c r="H543" i="2" s="1"/>
  <c r="K543" i="2" s="1"/>
  <c r="J538" i="1"/>
  <c r="K538" i="1" s="1"/>
  <c r="E539" i="1"/>
  <c r="D539" i="1" l="1"/>
  <c r="Q540" i="1" s="1"/>
  <c r="DA538" i="1"/>
  <c r="DB538" i="1" s="1"/>
  <c r="DC538" i="1" s="1"/>
  <c r="DD538" i="1" s="1"/>
  <c r="DE538" i="1" s="1"/>
  <c r="DF538" i="1" s="1"/>
  <c r="DG538" i="1" s="1"/>
  <c r="DH538" i="1" s="1"/>
  <c r="DI538" i="1" s="1"/>
  <c r="DJ538" i="1" s="1"/>
  <c r="DK538" i="1" s="1"/>
  <c r="DL538" i="1" s="1"/>
  <c r="DM538" i="1" s="1"/>
  <c r="DN538" i="1" s="1"/>
  <c r="DO538" i="1" s="1"/>
  <c r="DP538" i="1" s="1"/>
  <c r="DQ538" i="1" s="1"/>
  <c r="DR538" i="1" s="1"/>
  <c r="DS538" i="1" s="1"/>
  <c r="DT538" i="1" s="1"/>
  <c r="DU538" i="1" s="1"/>
  <c r="DV538" i="1" s="1"/>
  <c r="DW538" i="1" s="1"/>
  <c r="DX538" i="1" s="1"/>
  <c r="DY538" i="1" s="1"/>
  <c r="DZ538" i="1" s="1"/>
  <c r="EA538" i="1" s="1"/>
  <c r="EB538" i="1" s="1"/>
  <c r="EC538" i="1" s="1"/>
  <c r="ED538" i="1" s="1"/>
  <c r="EE538" i="1" s="1"/>
  <c r="EF538" i="1" s="1"/>
  <c r="EG538" i="1" s="1"/>
  <c r="EH538" i="1" s="1"/>
  <c r="H539" i="1"/>
  <c r="L544" i="2" s="1"/>
  <c r="P540" i="1"/>
  <c r="O540" i="1"/>
  <c r="BD539" i="1"/>
  <c r="AH539" i="1"/>
  <c r="L540" i="1"/>
  <c r="T540" i="1"/>
  <c r="S540" i="1"/>
  <c r="AP539" i="1"/>
  <c r="X539" i="1"/>
  <c r="AJ539" i="1"/>
  <c r="BB539" i="1"/>
  <c r="AS539" i="1"/>
  <c r="AE539" i="1"/>
  <c r="AF539" i="1"/>
  <c r="W539" i="1"/>
  <c r="AR539" i="1"/>
  <c r="AX539" i="1"/>
  <c r="AQ539" i="1"/>
  <c r="BC539" i="1"/>
  <c r="R540" i="1"/>
  <c r="N540" i="1"/>
  <c r="U540" i="1"/>
  <c r="AU539" i="1"/>
  <c r="AY539" i="1"/>
  <c r="AB539" i="1"/>
  <c r="AK539" i="1"/>
  <c r="AI539" i="1"/>
  <c r="Z539" i="1"/>
  <c r="BE539" i="1"/>
  <c r="AL539" i="1"/>
  <c r="AA539" i="1"/>
  <c r="M540" i="1"/>
  <c r="AN539" i="1"/>
  <c r="AV539" i="1"/>
  <c r="AW539" i="1"/>
  <c r="BF539" i="1"/>
  <c r="V539" i="1"/>
  <c r="BQ539" i="1" s="1"/>
  <c r="AM539" i="1"/>
  <c r="AT539" i="1"/>
  <c r="AG539" i="1"/>
  <c r="Y539" i="1"/>
  <c r="AO539" i="1"/>
  <c r="AZ539" i="1"/>
  <c r="BA539" i="1" l="1"/>
  <c r="F544" i="2"/>
  <c r="AC539" i="1"/>
  <c r="AD539" i="1"/>
  <c r="BR539" i="1"/>
  <c r="BS539" i="1" s="1"/>
  <c r="BT539" i="1" s="1"/>
  <c r="BU539" i="1" s="1"/>
  <c r="BV539" i="1" s="1"/>
  <c r="BW539" i="1" s="1"/>
  <c r="I539" i="1"/>
  <c r="BG539" i="1" l="1"/>
  <c r="BX539" i="1"/>
  <c r="BY539" i="1" s="1"/>
  <c r="BZ539" i="1" s="1"/>
  <c r="CA539" i="1" s="1"/>
  <c r="CB539" i="1" s="1"/>
  <c r="CC539" i="1" s="1"/>
  <c r="CD539" i="1" s="1"/>
  <c r="CE539" i="1" s="1"/>
  <c r="CF539" i="1" s="1"/>
  <c r="CG539" i="1" s="1"/>
  <c r="CH539" i="1" s="1"/>
  <c r="CI539" i="1" s="1"/>
  <c r="CJ539" i="1" s="1"/>
  <c r="CK539" i="1" s="1"/>
  <c r="CL539" i="1" s="1"/>
  <c r="CM539" i="1" s="1"/>
  <c r="CN539" i="1" s="1"/>
  <c r="CO539" i="1" s="1"/>
  <c r="CP539" i="1" s="1"/>
  <c r="CQ539" i="1" s="1"/>
  <c r="CR539" i="1" s="1"/>
  <c r="CS539" i="1" s="1"/>
  <c r="CT539" i="1" s="1"/>
  <c r="CU539" i="1" s="1"/>
  <c r="CV539" i="1" s="1"/>
  <c r="CW539" i="1" s="1"/>
  <c r="CX539" i="1" s="1"/>
  <c r="CY539" i="1" s="1"/>
  <c r="CZ539" i="1" s="1"/>
  <c r="EL539" i="1"/>
  <c r="EI539" i="1"/>
  <c r="EJ539" i="1"/>
  <c r="EK539" i="1"/>
  <c r="G544" i="2"/>
  <c r="H544" i="2" s="1"/>
  <c r="K544" i="2" s="1"/>
  <c r="J539" i="1"/>
  <c r="K539" i="1" s="1"/>
  <c r="E540" i="1"/>
  <c r="D540" i="1" l="1"/>
  <c r="DA539" i="1"/>
  <c r="DB539" i="1" s="1"/>
  <c r="DC539" i="1" s="1"/>
  <c r="DD539" i="1" s="1"/>
  <c r="DE539" i="1" s="1"/>
  <c r="DF539" i="1" s="1"/>
  <c r="DG539" i="1" s="1"/>
  <c r="DH539" i="1" s="1"/>
  <c r="DI539" i="1" s="1"/>
  <c r="DJ539" i="1" s="1"/>
  <c r="DK539" i="1" s="1"/>
  <c r="DL539" i="1" s="1"/>
  <c r="DM539" i="1" s="1"/>
  <c r="DN539" i="1" s="1"/>
  <c r="DO539" i="1" s="1"/>
  <c r="DP539" i="1" s="1"/>
  <c r="DQ539" i="1" s="1"/>
  <c r="DR539" i="1" s="1"/>
  <c r="DS539" i="1" s="1"/>
  <c r="DT539" i="1" s="1"/>
  <c r="DU539" i="1" s="1"/>
  <c r="DV539" i="1" s="1"/>
  <c r="DW539" i="1" s="1"/>
  <c r="DX539" i="1" s="1"/>
  <c r="DY539" i="1" s="1"/>
  <c r="DZ539" i="1" s="1"/>
  <c r="EA539" i="1" s="1"/>
  <c r="EB539" i="1" s="1"/>
  <c r="EC539" i="1" s="1"/>
  <c r="ED539" i="1" s="1"/>
  <c r="EE539" i="1" s="1"/>
  <c r="EF539" i="1" s="1"/>
  <c r="EG539" i="1" s="1"/>
  <c r="EH539" i="1" s="1"/>
  <c r="H540" i="1"/>
  <c r="L545" i="2" s="1"/>
  <c r="S541" i="1"/>
  <c r="AM540" i="1"/>
  <c r="Y540" i="1"/>
  <c r="AF540" i="1"/>
  <c r="AC540" i="1"/>
  <c r="W540" i="1"/>
  <c r="BE540" i="1"/>
  <c r="AR540" i="1"/>
  <c r="BD540" i="1"/>
  <c r="AQ540" i="1"/>
  <c r="AO540" i="1"/>
  <c r="U541" i="1"/>
  <c r="P541" i="1"/>
  <c r="M541" i="1"/>
  <c r="AP540" i="1"/>
  <c r="X540" i="1"/>
  <c r="BC540" i="1"/>
  <c r="V540" i="1"/>
  <c r="BQ540" i="1" s="1"/>
  <c r="AD540" i="1"/>
  <c r="AH540" i="1"/>
  <c r="AA540" i="1"/>
  <c r="AG540" i="1"/>
  <c r="AX540" i="1"/>
  <c r="L541" i="1"/>
  <c r="N541" i="1"/>
  <c r="T541" i="1"/>
  <c r="AY540" i="1"/>
  <c r="AK540" i="1"/>
  <c r="AN540" i="1"/>
  <c r="Z540" i="1"/>
  <c r="BA540" i="1"/>
  <c r="AT540" i="1"/>
  <c r="AI540" i="1"/>
  <c r="AS540" i="1"/>
  <c r="AW540" i="1"/>
  <c r="Q541" i="1"/>
  <c r="O541" i="1"/>
  <c r="R541" i="1"/>
  <c r="AB540" i="1"/>
  <c r="AE540" i="1"/>
  <c r="AU540" i="1"/>
  <c r="AL540" i="1"/>
  <c r="AZ540" i="1"/>
  <c r="BF540" i="1"/>
  <c r="AJ540" i="1"/>
  <c r="AV540" i="1"/>
  <c r="BB540" i="1"/>
  <c r="F545" i="2" l="1"/>
  <c r="BR540" i="1"/>
  <c r="BS540" i="1" s="1"/>
  <c r="BT540" i="1" s="1"/>
  <c r="BU540" i="1" s="1"/>
  <c r="BV540" i="1" s="1"/>
  <c r="BW540" i="1" s="1"/>
  <c r="BX540" i="1" s="1"/>
  <c r="BY540" i="1" s="1"/>
  <c r="BZ540" i="1" s="1"/>
  <c r="CA540" i="1" s="1"/>
  <c r="CB540" i="1" s="1"/>
  <c r="CC540" i="1" s="1"/>
  <c r="CD540" i="1" s="1"/>
  <c r="CE540" i="1" s="1"/>
  <c r="CF540" i="1" s="1"/>
  <c r="CG540" i="1" s="1"/>
  <c r="CH540" i="1" s="1"/>
  <c r="BG540" i="1"/>
  <c r="I540" i="1"/>
  <c r="EL540" i="1" l="1"/>
  <c r="CI540" i="1"/>
  <c r="CJ540" i="1" s="1"/>
  <c r="CK540" i="1" s="1"/>
  <c r="CL540" i="1" s="1"/>
  <c r="CM540" i="1" s="1"/>
  <c r="CN540" i="1" s="1"/>
  <c r="CO540" i="1" s="1"/>
  <c r="CP540" i="1" s="1"/>
  <c r="CQ540" i="1" s="1"/>
  <c r="CR540" i="1" s="1"/>
  <c r="CS540" i="1" s="1"/>
  <c r="CT540" i="1" s="1"/>
  <c r="CU540" i="1" s="1"/>
  <c r="CV540" i="1" s="1"/>
  <c r="CW540" i="1" s="1"/>
  <c r="CX540" i="1" s="1"/>
  <c r="CY540" i="1" s="1"/>
  <c r="CZ540" i="1" s="1"/>
  <c r="EJ540" i="1"/>
  <c r="EK540" i="1"/>
  <c r="EI540" i="1"/>
  <c r="J540" i="1"/>
  <c r="K540" i="1" s="1"/>
  <c r="G545" i="2"/>
  <c r="H545" i="2" s="1"/>
  <c r="K545" i="2" s="1"/>
  <c r="E541" i="1"/>
  <c r="D541" i="1" l="1"/>
  <c r="S542" i="1" s="1"/>
  <c r="DA540" i="1"/>
  <c r="DB540" i="1" s="1"/>
  <c r="DC540" i="1" s="1"/>
  <c r="DD540" i="1" s="1"/>
  <c r="DE540" i="1" s="1"/>
  <c r="DF540" i="1" s="1"/>
  <c r="DG540" i="1" s="1"/>
  <c r="DH540" i="1" s="1"/>
  <c r="DI540" i="1" s="1"/>
  <c r="DJ540" i="1" s="1"/>
  <c r="DK540" i="1" s="1"/>
  <c r="DL540" i="1" s="1"/>
  <c r="DM540" i="1" s="1"/>
  <c r="DN540" i="1" s="1"/>
  <c r="DO540" i="1" s="1"/>
  <c r="DP540" i="1" s="1"/>
  <c r="DQ540" i="1" s="1"/>
  <c r="DR540" i="1" s="1"/>
  <c r="DS540" i="1" s="1"/>
  <c r="DT540" i="1" s="1"/>
  <c r="DU540" i="1" s="1"/>
  <c r="DV540" i="1" s="1"/>
  <c r="DW540" i="1" s="1"/>
  <c r="DX540" i="1" s="1"/>
  <c r="DY540" i="1" s="1"/>
  <c r="DZ540" i="1" s="1"/>
  <c r="EA540" i="1" s="1"/>
  <c r="EB540" i="1" s="1"/>
  <c r="EC540" i="1" s="1"/>
  <c r="ED540" i="1" s="1"/>
  <c r="EE540" i="1" s="1"/>
  <c r="EF540" i="1" s="1"/>
  <c r="EG540" i="1" s="1"/>
  <c r="EH540" i="1" s="1"/>
  <c r="H541" i="1"/>
  <c r="L546" i="2" s="1"/>
  <c r="Y541" i="1"/>
  <c r="AX541" i="1"/>
  <c r="AB541" i="1"/>
  <c r="BA541" i="1"/>
  <c r="AJ541" i="1"/>
  <c r="W541" i="1"/>
  <c r="L542" i="1"/>
  <c r="U542" i="1"/>
  <c r="AM541" i="1"/>
  <c r="AI541" i="1"/>
  <c r="X541" i="1"/>
  <c r="AV541" i="1"/>
  <c r="AO541" i="1"/>
  <c r="BE541" i="1"/>
  <c r="AR541" i="1"/>
  <c r="AA541" i="1"/>
  <c r="AN541" i="1"/>
  <c r="AW541" i="1"/>
  <c r="P542" i="1"/>
  <c r="Q542" i="1"/>
  <c r="O542" i="1"/>
  <c r="AZ541" i="1"/>
  <c r="BD541" i="1"/>
  <c r="BF541" i="1"/>
  <c r="Z541" i="1"/>
  <c r="AT541" i="1"/>
  <c r="AG541" i="1"/>
  <c r="AF541" i="1"/>
  <c r="AY541" i="1"/>
  <c r="AL541" i="1"/>
  <c r="T542" i="1"/>
  <c r="M542" i="1"/>
  <c r="BC541" i="1"/>
  <c r="AD541" i="1"/>
  <c r="AP541" i="1"/>
  <c r="AS541" i="1"/>
  <c r="BB541" i="1"/>
  <c r="AQ541" i="1"/>
  <c r="AC541" i="1"/>
  <c r="AE541" i="1"/>
  <c r="AH541" i="1"/>
  <c r="AK541" i="1"/>
  <c r="AU541" i="1"/>
  <c r="V541" i="1"/>
  <c r="BQ541" i="1" s="1"/>
  <c r="N542" i="1" l="1"/>
  <c r="R542" i="1"/>
  <c r="F546" i="2"/>
  <c r="BR541" i="1"/>
  <c r="BS541" i="1" s="1"/>
  <c r="BT541" i="1" s="1"/>
  <c r="BU541" i="1" s="1"/>
  <c r="BV541" i="1" s="1"/>
  <c r="BW541" i="1" s="1"/>
  <c r="BX541" i="1" s="1"/>
  <c r="BY541" i="1" s="1"/>
  <c r="BZ541" i="1" s="1"/>
  <c r="CA541" i="1" s="1"/>
  <c r="CB541" i="1" s="1"/>
  <c r="CC541" i="1" s="1"/>
  <c r="CD541" i="1" s="1"/>
  <c r="CE541" i="1" s="1"/>
  <c r="CF541" i="1" s="1"/>
  <c r="CG541" i="1" s="1"/>
  <c r="CH541" i="1" s="1"/>
  <c r="BG541" i="1"/>
  <c r="I541" i="1"/>
  <c r="EL541" i="1" l="1"/>
  <c r="CI541" i="1"/>
  <c r="CJ541" i="1" s="1"/>
  <c r="CK541" i="1" s="1"/>
  <c r="CL541" i="1" s="1"/>
  <c r="CM541" i="1" s="1"/>
  <c r="CN541" i="1" s="1"/>
  <c r="CO541" i="1" s="1"/>
  <c r="CP541" i="1" s="1"/>
  <c r="CQ541" i="1" s="1"/>
  <c r="CR541" i="1" s="1"/>
  <c r="CS541" i="1" s="1"/>
  <c r="CT541" i="1" s="1"/>
  <c r="CU541" i="1" s="1"/>
  <c r="CV541" i="1" s="1"/>
  <c r="CW541" i="1" s="1"/>
  <c r="CX541" i="1" s="1"/>
  <c r="CY541" i="1" s="1"/>
  <c r="CZ541" i="1" s="1"/>
  <c r="EI541" i="1"/>
  <c r="EJ541" i="1"/>
  <c r="EK541" i="1"/>
  <c r="G546" i="2"/>
  <c r="H546" i="2" s="1"/>
  <c r="K546" i="2" s="1"/>
  <c r="J541" i="1"/>
  <c r="K541" i="1" s="1"/>
  <c r="E542" i="1"/>
  <c r="D542" i="1" l="1"/>
  <c r="DA541" i="1"/>
  <c r="DB541" i="1" s="1"/>
  <c r="DC541" i="1" s="1"/>
  <c r="DD541" i="1" s="1"/>
  <c r="DE541" i="1" s="1"/>
  <c r="DF541" i="1" s="1"/>
  <c r="DG541" i="1" s="1"/>
  <c r="DH541" i="1" s="1"/>
  <c r="DI541" i="1" s="1"/>
  <c r="DJ541" i="1" s="1"/>
  <c r="DK541" i="1" s="1"/>
  <c r="DL541" i="1" s="1"/>
  <c r="DM541" i="1" s="1"/>
  <c r="DN541" i="1" s="1"/>
  <c r="DO541" i="1" s="1"/>
  <c r="DP541" i="1" s="1"/>
  <c r="DQ541" i="1" s="1"/>
  <c r="DR541" i="1" s="1"/>
  <c r="DS541" i="1" s="1"/>
  <c r="DT541" i="1" s="1"/>
  <c r="DU541" i="1" s="1"/>
  <c r="DV541" i="1" s="1"/>
  <c r="DW541" i="1" s="1"/>
  <c r="DX541" i="1" s="1"/>
  <c r="DY541" i="1" s="1"/>
  <c r="DZ541" i="1" s="1"/>
  <c r="EA541" i="1" s="1"/>
  <c r="EB541" i="1" s="1"/>
  <c r="EC541" i="1" s="1"/>
  <c r="ED541" i="1" s="1"/>
  <c r="EE541" i="1" s="1"/>
  <c r="EF541" i="1" s="1"/>
  <c r="EG541" i="1" s="1"/>
  <c r="EH541" i="1" s="1"/>
  <c r="H542" i="1"/>
  <c r="L547" i="2" s="1"/>
  <c r="L543" i="1"/>
  <c r="Q543" i="1"/>
  <c r="AD542" i="1"/>
  <c r="AV542" i="1"/>
  <c r="AO542" i="1"/>
  <c r="AF542" i="1"/>
  <c r="BF542" i="1"/>
  <c r="AK542" i="1"/>
  <c r="BC542" i="1"/>
  <c r="AA542" i="1"/>
  <c r="AU542" i="1"/>
  <c r="O543" i="1"/>
  <c r="P543" i="1"/>
  <c r="U543" i="1"/>
  <c r="BA542" i="1"/>
  <c r="AN542" i="1"/>
  <c r="AG542" i="1"/>
  <c r="W542" i="1"/>
  <c r="AE542" i="1"/>
  <c r="AY542" i="1"/>
  <c r="AH542" i="1"/>
  <c r="AW542" i="1"/>
  <c r="Z542" i="1"/>
  <c r="S543" i="1"/>
  <c r="T543" i="1"/>
  <c r="N543" i="1"/>
  <c r="V542" i="1"/>
  <c r="BQ542" i="1" s="1"/>
  <c r="AX542" i="1"/>
  <c r="BE542" i="1"/>
  <c r="AR542" i="1"/>
  <c r="AJ542" i="1"/>
  <c r="AM542" i="1"/>
  <c r="BD542" i="1"/>
  <c r="AB542" i="1"/>
  <c r="AL542" i="1"/>
  <c r="M543" i="1"/>
  <c r="R543" i="1"/>
  <c r="AI542" i="1"/>
  <c r="AT542" i="1"/>
  <c r="AZ542" i="1"/>
  <c r="AP542" i="1"/>
  <c r="AS542" i="1"/>
  <c r="BB542" i="1"/>
  <c r="AC542" i="1"/>
  <c r="AQ542" i="1"/>
  <c r="Y542" i="1"/>
  <c r="X542" i="1"/>
  <c r="F547" i="2" l="1"/>
  <c r="BR542" i="1"/>
  <c r="BS542" i="1" s="1"/>
  <c r="BT542" i="1" s="1"/>
  <c r="BU542" i="1" s="1"/>
  <c r="BV542" i="1" s="1"/>
  <c r="BW542" i="1" s="1"/>
  <c r="BX542" i="1" s="1"/>
  <c r="BY542" i="1" s="1"/>
  <c r="BZ542" i="1" s="1"/>
  <c r="CA542" i="1" s="1"/>
  <c r="CB542" i="1" s="1"/>
  <c r="CC542" i="1" s="1"/>
  <c r="CD542" i="1" s="1"/>
  <c r="CE542" i="1" s="1"/>
  <c r="CF542" i="1" s="1"/>
  <c r="CG542" i="1" s="1"/>
  <c r="CH542" i="1" s="1"/>
  <c r="BG542" i="1"/>
  <c r="I542" i="1"/>
  <c r="EL542" i="1" l="1"/>
  <c r="CI542" i="1"/>
  <c r="CJ542" i="1" s="1"/>
  <c r="CK542" i="1" s="1"/>
  <c r="CL542" i="1" s="1"/>
  <c r="CM542" i="1" s="1"/>
  <c r="CN542" i="1" s="1"/>
  <c r="CO542" i="1" s="1"/>
  <c r="CP542" i="1" s="1"/>
  <c r="CQ542" i="1" s="1"/>
  <c r="CR542" i="1" s="1"/>
  <c r="CS542" i="1" s="1"/>
  <c r="CT542" i="1" s="1"/>
  <c r="CU542" i="1" s="1"/>
  <c r="CV542" i="1" s="1"/>
  <c r="CW542" i="1" s="1"/>
  <c r="CX542" i="1" s="1"/>
  <c r="CY542" i="1" s="1"/>
  <c r="CZ542" i="1" s="1"/>
  <c r="EJ542" i="1"/>
  <c r="EK542" i="1"/>
  <c r="EI542" i="1"/>
  <c r="J542" i="1"/>
  <c r="K542" i="1" s="1"/>
  <c r="G547" i="2"/>
  <c r="H547" i="2" s="1"/>
  <c r="K547" i="2" s="1"/>
  <c r="E543" i="1"/>
  <c r="D543" i="1" l="1"/>
  <c r="P544" i="1" s="1"/>
  <c r="DA542" i="1"/>
  <c r="H543" i="1"/>
  <c r="L548" i="2" s="1"/>
  <c r="DB542" i="1"/>
  <c r="DC542" i="1" s="1"/>
  <c r="DD542" i="1" s="1"/>
  <c r="DE542" i="1" s="1"/>
  <c r="DF542" i="1" s="1"/>
  <c r="DG542" i="1" s="1"/>
  <c r="DH542" i="1" s="1"/>
  <c r="DI542" i="1" s="1"/>
  <c r="DJ542" i="1" s="1"/>
  <c r="DK542" i="1" s="1"/>
  <c r="DL542" i="1" s="1"/>
  <c r="DM542" i="1" s="1"/>
  <c r="DN542" i="1" s="1"/>
  <c r="DO542" i="1" s="1"/>
  <c r="DP542" i="1" s="1"/>
  <c r="DQ542" i="1" s="1"/>
  <c r="DR542" i="1" s="1"/>
  <c r="DS542" i="1" s="1"/>
  <c r="DT542" i="1" s="1"/>
  <c r="DU542" i="1" s="1"/>
  <c r="DV542" i="1" s="1"/>
  <c r="DW542" i="1" s="1"/>
  <c r="DX542" i="1" s="1"/>
  <c r="DY542" i="1" s="1"/>
  <c r="DZ542" i="1" s="1"/>
  <c r="EA542" i="1" s="1"/>
  <c r="EB542" i="1" s="1"/>
  <c r="EC542" i="1" s="1"/>
  <c r="ED542" i="1" s="1"/>
  <c r="EE542" i="1" s="1"/>
  <c r="EF542" i="1" s="1"/>
  <c r="EG542" i="1" s="1"/>
  <c r="EH542" i="1" s="1"/>
  <c r="O544" i="1"/>
  <c r="L544" i="1"/>
  <c r="BB543" i="1"/>
  <c r="AO543" i="1"/>
  <c r="AV543" i="1"/>
  <c r="BD543" i="1"/>
  <c r="AK543" i="1"/>
  <c r="AN543" i="1"/>
  <c r="Q544" i="1"/>
  <c r="R544" i="1"/>
  <c r="AL543" i="1"/>
  <c r="AA543" i="1"/>
  <c r="Z543" i="1"/>
  <c r="AT543" i="1"/>
  <c r="AW543" i="1"/>
  <c r="AR543" i="1"/>
  <c r="V543" i="1"/>
  <c r="BQ543" i="1" s="1"/>
  <c r="AU543" i="1"/>
  <c r="BF543" i="1"/>
  <c r="T544" i="1"/>
  <c r="M544" i="1"/>
  <c r="S544" i="1"/>
  <c r="AH543" i="1"/>
  <c r="AQ543" i="1"/>
  <c r="AG543" i="1"/>
  <c r="AP543" i="1"/>
  <c r="AF543" i="1"/>
  <c r="AZ543" i="1"/>
  <c r="BA543" i="1"/>
  <c r="BC543" i="1"/>
  <c r="U544" i="1"/>
  <c r="N544" i="1"/>
  <c r="AB543" i="1"/>
  <c r="AD543" i="1"/>
  <c r="BE543" i="1"/>
  <c r="AE543" i="1"/>
  <c r="AX543" i="1"/>
  <c r="AI543" i="1"/>
  <c r="W543" i="1"/>
  <c r="Y543" i="1"/>
  <c r="AM543" i="1"/>
  <c r="AY543" i="1"/>
  <c r="X543" i="1"/>
  <c r="AJ543" i="1"/>
  <c r="AS543" i="1"/>
  <c r="AC543" i="1"/>
  <c r="F548" i="2" l="1"/>
  <c r="BR543" i="1"/>
  <c r="BS543" i="1" s="1"/>
  <c r="BT543" i="1" s="1"/>
  <c r="BU543" i="1" s="1"/>
  <c r="BV543" i="1" s="1"/>
  <c r="BW543" i="1" s="1"/>
  <c r="BX543" i="1" s="1"/>
  <c r="BY543" i="1" s="1"/>
  <c r="BZ543" i="1" s="1"/>
  <c r="CA543" i="1" s="1"/>
  <c r="CB543" i="1" s="1"/>
  <c r="CC543" i="1" s="1"/>
  <c r="CD543" i="1" s="1"/>
  <c r="CE543" i="1" s="1"/>
  <c r="CF543" i="1" s="1"/>
  <c r="CG543" i="1" s="1"/>
  <c r="CH543" i="1" s="1"/>
  <c r="BG543" i="1"/>
  <c r="I543" i="1"/>
  <c r="EL543" i="1" l="1"/>
  <c r="CI543" i="1"/>
  <c r="CJ543" i="1" s="1"/>
  <c r="CK543" i="1" s="1"/>
  <c r="CL543" i="1" s="1"/>
  <c r="CM543" i="1" s="1"/>
  <c r="CN543" i="1" s="1"/>
  <c r="CO543" i="1" s="1"/>
  <c r="CP543" i="1" s="1"/>
  <c r="CQ543" i="1" s="1"/>
  <c r="CR543" i="1" s="1"/>
  <c r="CS543" i="1" s="1"/>
  <c r="CT543" i="1" s="1"/>
  <c r="CU543" i="1" s="1"/>
  <c r="CV543" i="1" s="1"/>
  <c r="CW543" i="1" s="1"/>
  <c r="CX543" i="1" s="1"/>
  <c r="CY543" i="1" s="1"/>
  <c r="CZ543" i="1" s="1"/>
  <c r="EI543" i="1"/>
  <c r="EJ543" i="1"/>
  <c r="EK543" i="1"/>
  <c r="G548" i="2"/>
  <c r="H548" i="2" s="1"/>
  <c r="K548" i="2" s="1"/>
  <c r="J543" i="1"/>
  <c r="K543" i="1" s="1"/>
  <c r="E544" i="1"/>
  <c r="D544" i="1" l="1"/>
  <c r="N545" i="1" s="1"/>
  <c r="DA543" i="1"/>
  <c r="H544" i="1"/>
  <c r="L549" i="2" s="1"/>
  <c r="DB543" i="1"/>
  <c r="DC543" i="1" s="1"/>
  <c r="DD543" i="1" s="1"/>
  <c r="DE543" i="1" s="1"/>
  <c r="DF543" i="1" s="1"/>
  <c r="DG543" i="1" s="1"/>
  <c r="DH543" i="1" s="1"/>
  <c r="DI543" i="1" s="1"/>
  <c r="DJ543" i="1" s="1"/>
  <c r="DK543" i="1" s="1"/>
  <c r="DL543" i="1" s="1"/>
  <c r="DM543" i="1" s="1"/>
  <c r="DN543" i="1" s="1"/>
  <c r="DO543" i="1" s="1"/>
  <c r="DP543" i="1" s="1"/>
  <c r="DQ543" i="1" s="1"/>
  <c r="DR543" i="1" s="1"/>
  <c r="DS543" i="1" s="1"/>
  <c r="DT543" i="1" s="1"/>
  <c r="DU543" i="1" s="1"/>
  <c r="DV543" i="1" s="1"/>
  <c r="DW543" i="1" s="1"/>
  <c r="DX543" i="1" s="1"/>
  <c r="DY543" i="1" s="1"/>
  <c r="DZ543" i="1" s="1"/>
  <c r="EA543" i="1" s="1"/>
  <c r="EB543" i="1" s="1"/>
  <c r="EC543" i="1" s="1"/>
  <c r="ED543" i="1" s="1"/>
  <c r="EE543" i="1" s="1"/>
  <c r="EF543" i="1" s="1"/>
  <c r="EG543" i="1" s="1"/>
  <c r="EH543" i="1" s="1"/>
  <c r="L545" i="1"/>
  <c r="BF544" i="1"/>
  <c r="BB544" i="1"/>
  <c r="AW544" i="1"/>
  <c r="AS544" i="1"/>
  <c r="AE544" i="1"/>
  <c r="M545" i="1"/>
  <c r="AR544" i="1"/>
  <c r="AL544" i="1"/>
  <c r="AA544" i="1"/>
  <c r="BA544" i="1"/>
  <c r="Y544" i="1"/>
  <c r="AK544" i="1"/>
  <c r="R545" i="1"/>
  <c r="S545" i="1"/>
  <c r="AG544" i="1"/>
  <c r="AJ544" i="1"/>
  <c r="P545" i="1"/>
  <c r="AI544" i="1"/>
  <c r="X544" i="1"/>
  <c r="BE544" i="1"/>
  <c r="AX544" i="1"/>
  <c r="AH544" i="1"/>
  <c r="AZ544" i="1" l="1"/>
  <c r="AP544" i="1"/>
  <c r="AC544" i="1"/>
  <c r="U545" i="1"/>
  <c r="Z544" i="1"/>
  <c r="T545" i="1"/>
  <c r="AF544" i="1"/>
  <c r="AY544" i="1"/>
  <c r="AN544" i="1"/>
  <c r="BD544" i="1"/>
  <c r="AM544" i="1"/>
  <c r="O545" i="1"/>
  <c r="BC544" i="1"/>
  <c r="AD544" i="1"/>
  <c r="AU544" i="1"/>
  <c r="W544" i="1"/>
  <c r="AV544" i="1"/>
  <c r="AB544" i="1"/>
  <c r="AQ544" i="1"/>
  <c r="V544" i="1"/>
  <c r="BQ544" i="1" s="1"/>
  <c r="Q545" i="1"/>
  <c r="AT544" i="1"/>
  <c r="AO544" i="1"/>
  <c r="F549" i="2"/>
  <c r="BG544" i="1"/>
  <c r="I544" i="1"/>
  <c r="BR544" i="1" l="1"/>
  <c r="BS544" i="1" s="1"/>
  <c r="BT544" i="1" s="1"/>
  <c r="BU544" i="1" s="1"/>
  <c r="BV544" i="1" s="1"/>
  <c r="BW544" i="1" s="1"/>
  <c r="BX544" i="1" s="1"/>
  <c r="BY544" i="1" s="1"/>
  <c r="BZ544" i="1" s="1"/>
  <c r="CA544" i="1" s="1"/>
  <c r="CB544" i="1" s="1"/>
  <c r="CC544" i="1" s="1"/>
  <c r="CD544" i="1" s="1"/>
  <c r="CE544" i="1" s="1"/>
  <c r="CF544" i="1" s="1"/>
  <c r="CG544" i="1" s="1"/>
  <c r="CH544" i="1" s="1"/>
  <c r="EL544" i="1"/>
  <c r="CI544" i="1"/>
  <c r="CJ544" i="1" s="1"/>
  <c r="CK544" i="1" s="1"/>
  <c r="CL544" i="1" s="1"/>
  <c r="CM544" i="1" s="1"/>
  <c r="CN544" i="1" s="1"/>
  <c r="CO544" i="1" s="1"/>
  <c r="CP544" i="1" s="1"/>
  <c r="CQ544" i="1" s="1"/>
  <c r="CR544" i="1" s="1"/>
  <c r="CS544" i="1" s="1"/>
  <c r="CT544" i="1" s="1"/>
  <c r="CU544" i="1" s="1"/>
  <c r="CV544" i="1" s="1"/>
  <c r="CW544" i="1" s="1"/>
  <c r="CX544" i="1" s="1"/>
  <c r="CY544" i="1" s="1"/>
  <c r="CZ544" i="1" s="1"/>
  <c r="EJ544" i="1"/>
  <c r="EK544" i="1"/>
  <c r="EI544" i="1"/>
  <c r="G549" i="2"/>
  <c r="H549" i="2" s="1"/>
  <c r="K549" i="2" s="1"/>
  <c r="J544" i="1"/>
  <c r="K544" i="1" s="1"/>
  <c r="E545" i="1"/>
  <c r="D545" i="1" l="1"/>
  <c r="H545" i="1"/>
  <c r="L550" i="2" s="1"/>
  <c r="DA544" i="1"/>
  <c r="DB544" i="1" s="1"/>
  <c r="DC544" i="1" s="1"/>
  <c r="DD544" i="1" s="1"/>
  <c r="DE544" i="1" s="1"/>
  <c r="DF544" i="1" s="1"/>
  <c r="DG544" i="1" s="1"/>
  <c r="DH544" i="1" s="1"/>
  <c r="DI544" i="1" s="1"/>
  <c r="DJ544" i="1" s="1"/>
  <c r="DK544" i="1" s="1"/>
  <c r="DL544" i="1" s="1"/>
  <c r="DM544" i="1" s="1"/>
  <c r="DN544" i="1" s="1"/>
  <c r="DO544" i="1" s="1"/>
  <c r="DP544" i="1" s="1"/>
  <c r="DQ544" i="1" s="1"/>
  <c r="DR544" i="1" s="1"/>
  <c r="DS544" i="1" s="1"/>
  <c r="DT544" i="1" s="1"/>
  <c r="DU544" i="1" s="1"/>
  <c r="DV544" i="1" s="1"/>
  <c r="DW544" i="1" s="1"/>
  <c r="DX544" i="1" s="1"/>
  <c r="DY544" i="1" s="1"/>
  <c r="DZ544" i="1" s="1"/>
  <c r="EA544" i="1" s="1"/>
  <c r="EB544" i="1" s="1"/>
  <c r="EC544" i="1" s="1"/>
  <c r="ED544" i="1" s="1"/>
  <c r="EE544" i="1" s="1"/>
  <c r="EF544" i="1" s="1"/>
  <c r="EG544" i="1" s="1"/>
  <c r="EH544" i="1" s="1"/>
  <c r="Q546" i="1"/>
  <c r="P546" i="1"/>
  <c r="BB545" i="1"/>
  <c r="AL545" i="1"/>
  <c r="AH545" i="1"/>
  <c r="AM545" i="1"/>
  <c r="BE545" i="1"/>
  <c r="AX545" i="1"/>
  <c r="BA545" i="1"/>
  <c r="AS545" i="1"/>
  <c r="BD545" i="1"/>
  <c r="AO545" i="1"/>
  <c r="S546" i="1"/>
  <c r="O546" i="1"/>
  <c r="U546" i="1"/>
  <c r="AB545" i="1"/>
  <c r="AP545" i="1"/>
  <c r="AA545" i="1"/>
  <c r="V545" i="1"/>
  <c r="BQ545" i="1" s="1"/>
  <c r="W545" i="1"/>
  <c r="AC545" i="1"/>
  <c r="AE545" i="1"/>
  <c r="AG545" i="1"/>
  <c r="L546" i="1"/>
  <c r="R546" i="1"/>
  <c r="M546" i="1"/>
  <c r="AK545" i="1"/>
  <c r="BC545" i="1"/>
  <c r="AF545" i="1"/>
  <c r="AV545" i="1"/>
  <c r="AQ545" i="1"/>
  <c r="Z545" i="1"/>
  <c r="AT545" i="1"/>
  <c r="X545" i="1"/>
  <c r="Y545" i="1"/>
  <c r="N546" i="1"/>
  <c r="T546" i="1"/>
  <c r="AN545" i="1"/>
  <c r="AY545" i="1"/>
  <c r="AU545" i="1"/>
  <c r="BF545" i="1"/>
  <c r="AJ545" i="1"/>
  <c r="AD545" i="1"/>
  <c r="AZ545" i="1"/>
  <c r="AI545" i="1"/>
  <c r="AW545" i="1"/>
  <c r="AR545" i="1"/>
  <c r="F550" i="2" l="1"/>
  <c r="BR545" i="1"/>
  <c r="BS545" i="1" s="1"/>
  <c r="BT545" i="1" s="1"/>
  <c r="BU545" i="1" s="1"/>
  <c r="BV545" i="1" s="1"/>
  <c r="BW545" i="1" s="1"/>
  <c r="BX545" i="1" s="1"/>
  <c r="BY545" i="1" s="1"/>
  <c r="BZ545" i="1" s="1"/>
  <c r="CA545" i="1" s="1"/>
  <c r="CB545" i="1" s="1"/>
  <c r="CC545" i="1" s="1"/>
  <c r="CD545" i="1" s="1"/>
  <c r="CE545" i="1" s="1"/>
  <c r="CF545" i="1" s="1"/>
  <c r="CG545" i="1" s="1"/>
  <c r="CH545" i="1" s="1"/>
  <c r="I545" i="1"/>
  <c r="BG545" i="1"/>
  <c r="EL545" i="1" l="1"/>
  <c r="CI545" i="1"/>
  <c r="CJ545" i="1" s="1"/>
  <c r="CK545" i="1" s="1"/>
  <c r="CL545" i="1" s="1"/>
  <c r="CM545" i="1" s="1"/>
  <c r="CN545" i="1" s="1"/>
  <c r="CO545" i="1" s="1"/>
  <c r="CP545" i="1" s="1"/>
  <c r="CQ545" i="1" s="1"/>
  <c r="CR545" i="1" s="1"/>
  <c r="CS545" i="1" s="1"/>
  <c r="CT545" i="1" s="1"/>
  <c r="CU545" i="1" s="1"/>
  <c r="CV545" i="1" s="1"/>
  <c r="CW545" i="1" s="1"/>
  <c r="CX545" i="1" s="1"/>
  <c r="CY545" i="1" s="1"/>
  <c r="CZ545" i="1" s="1"/>
  <c r="EI545" i="1"/>
  <c r="EJ545" i="1"/>
  <c r="EK545" i="1"/>
  <c r="G550" i="2"/>
  <c r="H550" i="2" s="1"/>
  <c r="K550" i="2" s="1"/>
  <c r="J545" i="1"/>
  <c r="K545" i="1" s="1"/>
  <c r="E546" i="1"/>
  <c r="D546" i="1" l="1"/>
  <c r="H546" i="1"/>
  <c r="L551" i="2" s="1"/>
  <c r="DA545" i="1"/>
  <c r="DB545" i="1" s="1"/>
  <c r="DC545" i="1" s="1"/>
  <c r="DD545" i="1" s="1"/>
  <c r="DE545" i="1" s="1"/>
  <c r="DF545" i="1" s="1"/>
  <c r="DG545" i="1" s="1"/>
  <c r="DH545" i="1" s="1"/>
  <c r="DI545" i="1" s="1"/>
  <c r="DJ545" i="1" s="1"/>
  <c r="DK545" i="1" s="1"/>
  <c r="DL545" i="1" s="1"/>
  <c r="DM545" i="1" s="1"/>
  <c r="DN545" i="1" s="1"/>
  <c r="DO545" i="1" s="1"/>
  <c r="DP545" i="1" s="1"/>
  <c r="DQ545" i="1" s="1"/>
  <c r="DR545" i="1" s="1"/>
  <c r="DS545" i="1" s="1"/>
  <c r="DT545" i="1" s="1"/>
  <c r="DU545" i="1" s="1"/>
  <c r="DV545" i="1" s="1"/>
  <c r="DW545" i="1" s="1"/>
  <c r="DX545" i="1" s="1"/>
  <c r="DY545" i="1" s="1"/>
  <c r="DZ545" i="1" s="1"/>
  <c r="EA545" i="1" s="1"/>
  <c r="EB545" i="1" s="1"/>
  <c r="EC545" i="1" s="1"/>
  <c r="ED545" i="1" s="1"/>
  <c r="EE545" i="1" s="1"/>
  <c r="EF545" i="1" s="1"/>
  <c r="EG545" i="1" s="1"/>
  <c r="EH545" i="1" s="1"/>
  <c r="R547" i="1"/>
  <c r="P547" i="1"/>
  <c r="AH546" i="1"/>
  <c r="BF546" i="1"/>
  <c r="AA546" i="1"/>
  <c r="AT546" i="1"/>
  <c r="Z546" i="1"/>
  <c r="AD546" i="1"/>
  <c r="AU546" i="1"/>
  <c r="AV546" i="1"/>
  <c r="AZ546" i="1"/>
  <c r="AS546" i="1"/>
  <c r="S547" i="1"/>
  <c r="M547" i="1"/>
  <c r="V546" i="1"/>
  <c r="BQ546" i="1" s="1"/>
  <c r="W546" i="1"/>
  <c r="AY546" i="1"/>
  <c r="AR546" i="1"/>
  <c r="BD546" i="1"/>
  <c r="AJ546" i="1"/>
  <c r="AG546" i="1"/>
  <c r="AP546" i="1"/>
  <c r="AE546" i="1"/>
  <c r="U547" i="1"/>
  <c r="O547" i="1"/>
  <c r="N547" i="1"/>
  <c r="AL546" i="1"/>
  <c r="AM546" i="1"/>
  <c r="X546" i="1"/>
  <c r="AN546" i="1"/>
  <c r="AC546" i="1"/>
  <c r="AX546" i="1"/>
  <c r="AW546" i="1"/>
  <c r="AB546" i="1"/>
  <c r="AF546" i="1"/>
  <c r="T547" i="1"/>
  <c r="Q547" i="1"/>
  <c r="L547" i="1"/>
  <c r="BB546" i="1"/>
  <c r="AO546" i="1"/>
  <c r="BE546" i="1"/>
  <c r="BA546" i="1"/>
  <c r="Y546" i="1"/>
  <c r="AK546" i="1"/>
  <c r="AQ546" i="1"/>
  <c r="BC546" i="1"/>
  <c r="AI546" i="1"/>
  <c r="F551" i="2" l="1"/>
  <c r="BR546" i="1"/>
  <c r="BS546" i="1" s="1"/>
  <c r="BT546" i="1" s="1"/>
  <c r="BU546" i="1" s="1"/>
  <c r="BV546" i="1" s="1"/>
  <c r="BW546" i="1" s="1"/>
  <c r="BX546" i="1" s="1"/>
  <c r="BY546" i="1" s="1"/>
  <c r="BZ546" i="1" s="1"/>
  <c r="CA546" i="1" s="1"/>
  <c r="CB546" i="1" s="1"/>
  <c r="CC546" i="1" s="1"/>
  <c r="CD546" i="1" s="1"/>
  <c r="CE546" i="1" s="1"/>
  <c r="CF546" i="1" s="1"/>
  <c r="CG546" i="1" s="1"/>
  <c r="CH546" i="1" s="1"/>
  <c r="I546" i="1"/>
  <c r="BG546" i="1"/>
  <c r="EL546" i="1" l="1"/>
  <c r="CI546" i="1"/>
  <c r="CJ546" i="1" s="1"/>
  <c r="CK546" i="1" s="1"/>
  <c r="CL546" i="1" s="1"/>
  <c r="CM546" i="1" s="1"/>
  <c r="CN546" i="1" s="1"/>
  <c r="CO546" i="1" s="1"/>
  <c r="CP546" i="1" s="1"/>
  <c r="CQ546" i="1" s="1"/>
  <c r="CR546" i="1" s="1"/>
  <c r="CS546" i="1" s="1"/>
  <c r="CT546" i="1" s="1"/>
  <c r="CU546" i="1" s="1"/>
  <c r="CV546" i="1" s="1"/>
  <c r="CW546" i="1" s="1"/>
  <c r="CX546" i="1" s="1"/>
  <c r="CY546" i="1" s="1"/>
  <c r="CZ546" i="1" s="1"/>
  <c r="EJ546" i="1"/>
  <c r="EK546" i="1"/>
  <c r="EI546" i="1"/>
  <c r="E547" i="1"/>
  <c r="J546" i="1"/>
  <c r="K546" i="1" s="1"/>
  <c r="G551" i="2"/>
  <c r="H551" i="2" s="1"/>
  <c r="K551" i="2" s="1"/>
  <c r="D547" i="1" l="1"/>
  <c r="M548" i="1" s="1"/>
  <c r="H547" i="1"/>
  <c r="L552" i="2" s="1"/>
  <c r="DA546" i="1"/>
  <c r="DB546" i="1" s="1"/>
  <c r="DC546" i="1" s="1"/>
  <c r="DD546" i="1" s="1"/>
  <c r="DE546" i="1" s="1"/>
  <c r="DF546" i="1" s="1"/>
  <c r="DG546" i="1" s="1"/>
  <c r="DH546" i="1" s="1"/>
  <c r="DI546" i="1" s="1"/>
  <c r="DJ546" i="1" s="1"/>
  <c r="DK546" i="1" s="1"/>
  <c r="DL546" i="1" s="1"/>
  <c r="DM546" i="1" s="1"/>
  <c r="DN546" i="1" s="1"/>
  <c r="DO546" i="1" s="1"/>
  <c r="DP546" i="1" s="1"/>
  <c r="DQ546" i="1" s="1"/>
  <c r="DR546" i="1" s="1"/>
  <c r="DS546" i="1" s="1"/>
  <c r="DT546" i="1" s="1"/>
  <c r="DU546" i="1" s="1"/>
  <c r="DV546" i="1" s="1"/>
  <c r="DW546" i="1" s="1"/>
  <c r="DX546" i="1" s="1"/>
  <c r="DY546" i="1" s="1"/>
  <c r="DZ546" i="1" s="1"/>
  <c r="EA546" i="1" s="1"/>
  <c r="EB546" i="1" s="1"/>
  <c r="EC546" i="1" s="1"/>
  <c r="ED546" i="1" s="1"/>
  <c r="EE546" i="1" s="1"/>
  <c r="EF546" i="1" s="1"/>
  <c r="EG546" i="1" s="1"/>
  <c r="EH546" i="1" s="1"/>
  <c r="AB547" i="1"/>
  <c r="AK547" i="1"/>
  <c r="P548" i="1"/>
  <c r="Q548" i="1"/>
  <c r="AL547" i="1"/>
  <c r="AQ547" i="1"/>
  <c r="AI547" i="1"/>
  <c r="AF547" i="1"/>
  <c r="AD547" i="1"/>
  <c r="AX547" i="1"/>
  <c r="AV547" i="1"/>
  <c r="S548" i="1"/>
  <c r="N548" i="1"/>
  <c r="AO547" i="1"/>
  <c r="AZ547" i="1"/>
  <c r="AU547" i="1"/>
  <c r="AN547" i="1"/>
  <c r="BE547" i="1"/>
  <c r="AG547" i="1"/>
  <c r="W547" i="1"/>
  <c r="BA547" i="1"/>
  <c r="BD547" i="1"/>
  <c r="AM547" i="1"/>
  <c r="AS547" i="1"/>
  <c r="L548" i="1"/>
  <c r="R548" i="1"/>
  <c r="BC547" i="1"/>
  <c r="AP547" i="1"/>
  <c r="AW547" i="1"/>
  <c r="AA547" i="1"/>
  <c r="V547" i="1"/>
  <c r="BQ547" i="1" s="1"/>
  <c r="AT547" i="1"/>
  <c r="AJ547" i="1"/>
  <c r="Y547" i="1"/>
  <c r="AH547" i="1"/>
  <c r="Z547" i="1"/>
  <c r="X547" i="1"/>
  <c r="AY547" i="1"/>
  <c r="AE547" i="1"/>
  <c r="U548" i="1" l="1"/>
  <c r="AR547" i="1"/>
  <c r="BF547" i="1"/>
  <c r="BB547" i="1"/>
  <c r="T548" i="1"/>
  <c r="F552" i="2"/>
  <c r="AC547" i="1"/>
  <c r="BG547" i="1" s="1"/>
  <c r="O548" i="1"/>
  <c r="BR547" i="1"/>
  <c r="BS547" i="1" s="1"/>
  <c r="BT547" i="1" s="1"/>
  <c r="BU547" i="1" s="1"/>
  <c r="BV547" i="1" s="1"/>
  <c r="BW547" i="1" s="1"/>
  <c r="I547" i="1"/>
  <c r="BX547" i="1" l="1"/>
  <c r="BY547" i="1" s="1"/>
  <c r="BZ547" i="1" s="1"/>
  <c r="CA547" i="1" s="1"/>
  <c r="CB547" i="1" s="1"/>
  <c r="CC547" i="1" s="1"/>
  <c r="CD547" i="1" s="1"/>
  <c r="CE547" i="1" s="1"/>
  <c r="CF547" i="1" s="1"/>
  <c r="CG547" i="1" s="1"/>
  <c r="CH547" i="1" s="1"/>
  <c r="EL547" i="1"/>
  <c r="CI547" i="1"/>
  <c r="CJ547" i="1" s="1"/>
  <c r="CK547" i="1" s="1"/>
  <c r="CL547" i="1" s="1"/>
  <c r="CM547" i="1" s="1"/>
  <c r="CN547" i="1" s="1"/>
  <c r="CO547" i="1" s="1"/>
  <c r="CP547" i="1" s="1"/>
  <c r="CQ547" i="1" s="1"/>
  <c r="CR547" i="1" s="1"/>
  <c r="CS547" i="1" s="1"/>
  <c r="CT547" i="1" s="1"/>
  <c r="CU547" i="1" s="1"/>
  <c r="CV547" i="1" s="1"/>
  <c r="CW547" i="1" s="1"/>
  <c r="CX547" i="1" s="1"/>
  <c r="CY547" i="1" s="1"/>
  <c r="CZ547" i="1" s="1"/>
  <c r="EI547" i="1"/>
  <c r="EJ547" i="1"/>
  <c r="EK547" i="1"/>
  <c r="G552" i="2"/>
  <c r="H552" i="2" s="1"/>
  <c r="K552" i="2" s="1"/>
  <c r="J547" i="1"/>
  <c r="K547" i="1" s="1"/>
  <c r="E548" i="1"/>
  <c r="D548" i="1" l="1"/>
  <c r="P549" i="1" s="1"/>
  <c r="H548" i="1"/>
  <c r="L553" i="2" s="1"/>
  <c r="DA547" i="1"/>
  <c r="DB547" i="1" s="1"/>
  <c r="DC547" i="1" s="1"/>
  <c r="DD547" i="1" s="1"/>
  <c r="DE547" i="1" s="1"/>
  <c r="DF547" i="1" s="1"/>
  <c r="DG547" i="1" s="1"/>
  <c r="DH547" i="1" s="1"/>
  <c r="DI547" i="1" s="1"/>
  <c r="DJ547" i="1" s="1"/>
  <c r="DK547" i="1" s="1"/>
  <c r="DL547" i="1" s="1"/>
  <c r="DM547" i="1" s="1"/>
  <c r="DN547" i="1" s="1"/>
  <c r="DO547" i="1" s="1"/>
  <c r="DP547" i="1" s="1"/>
  <c r="DQ547" i="1" s="1"/>
  <c r="DR547" i="1" s="1"/>
  <c r="DS547" i="1" s="1"/>
  <c r="DT547" i="1" s="1"/>
  <c r="DU547" i="1" s="1"/>
  <c r="DV547" i="1" s="1"/>
  <c r="DW547" i="1" s="1"/>
  <c r="DX547" i="1" s="1"/>
  <c r="DY547" i="1" s="1"/>
  <c r="DZ547" i="1" s="1"/>
  <c r="EA547" i="1" s="1"/>
  <c r="EB547" i="1" s="1"/>
  <c r="EC547" i="1" s="1"/>
  <c r="ED547" i="1" s="1"/>
  <c r="EE547" i="1" s="1"/>
  <c r="EF547" i="1" s="1"/>
  <c r="EG547" i="1" s="1"/>
  <c r="EH547" i="1" s="1"/>
  <c r="F553" i="2" l="1"/>
  <c r="Y548" i="1"/>
  <c r="AJ548" i="1"/>
  <c r="BF548" i="1"/>
  <c r="BB548" i="1"/>
  <c r="AZ548" i="1"/>
  <c r="AL548" i="1"/>
  <c r="AX548" i="1"/>
  <c r="AS548" i="1"/>
  <c r="Q549" i="1"/>
  <c r="AQ548" i="1"/>
  <c r="AT548" i="1"/>
  <c r="AH548" i="1"/>
  <c r="O549" i="1"/>
  <c r="BE548" i="1"/>
  <c r="AE548" i="1"/>
  <c r="AW548" i="1"/>
  <c r="Z548" i="1"/>
  <c r="AM548" i="1"/>
  <c r="X548" i="1"/>
  <c r="AD548" i="1"/>
  <c r="S549" i="1"/>
  <c r="AB548" i="1"/>
  <c r="AK548" i="1"/>
  <c r="AR548" i="1"/>
  <c r="BD548" i="1"/>
  <c r="U549" i="1"/>
  <c r="AN548" i="1"/>
  <c r="AY548" i="1"/>
  <c r="R549" i="1"/>
  <c r="AU548" i="1"/>
  <c r="V548" i="1"/>
  <c r="BQ548" i="1" s="1"/>
  <c r="AA548" i="1"/>
  <c r="T549" i="1"/>
  <c r="BC548" i="1"/>
  <c r="AP548" i="1"/>
  <c r="AI548" i="1"/>
  <c r="AF548" i="1"/>
  <c r="BA548" i="1"/>
  <c r="N549" i="1"/>
  <c r="AO548" i="1"/>
  <c r="AC548" i="1"/>
  <c r="M549" i="1"/>
  <c r="AV548" i="1"/>
  <c r="AG548" i="1"/>
  <c r="W548" i="1"/>
  <c r="BR548" i="1" s="1"/>
  <c r="BS548" i="1" s="1"/>
  <c r="BT548" i="1" s="1"/>
  <c r="BU548" i="1" s="1"/>
  <c r="L549" i="1"/>
  <c r="I548" i="1"/>
  <c r="BG548" i="1"/>
  <c r="BV548" i="1" l="1"/>
  <c r="BW548" i="1" s="1"/>
  <c r="BX548" i="1" s="1"/>
  <c r="BY548" i="1" s="1"/>
  <c r="BZ548" i="1" s="1"/>
  <c r="CA548" i="1" s="1"/>
  <c r="CB548" i="1" s="1"/>
  <c r="CC548" i="1" s="1"/>
  <c r="CD548" i="1" s="1"/>
  <c r="CE548" i="1" s="1"/>
  <c r="CF548" i="1" s="1"/>
  <c r="CG548" i="1" s="1"/>
  <c r="CH548" i="1" s="1"/>
  <c r="EL548" i="1"/>
  <c r="CI548" i="1"/>
  <c r="CJ548" i="1" s="1"/>
  <c r="CK548" i="1" s="1"/>
  <c r="CL548" i="1" s="1"/>
  <c r="CM548" i="1" s="1"/>
  <c r="CN548" i="1" s="1"/>
  <c r="CO548" i="1" s="1"/>
  <c r="CP548" i="1" s="1"/>
  <c r="CQ548" i="1" s="1"/>
  <c r="CR548" i="1" s="1"/>
  <c r="CS548" i="1" s="1"/>
  <c r="CT548" i="1" s="1"/>
  <c r="CU548" i="1" s="1"/>
  <c r="CV548" i="1" s="1"/>
  <c r="CW548" i="1" s="1"/>
  <c r="CX548" i="1" s="1"/>
  <c r="CY548" i="1" s="1"/>
  <c r="CZ548" i="1" s="1"/>
  <c r="EJ548" i="1"/>
  <c r="EK548" i="1"/>
  <c r="EI548" i="1"/>
  <c r="J548" i="1"/>
  <c r="K548" i="1" s="1"/>
  <c r="G553" i="2"/>
  <c r="H553" i="2" s="1"/>
  <c r="K553" i="2" s="1"/>
  <c r="E549" i="1"/>
  <c r="D549" i="1" l="1"/>
  <c r="H549" i="1"/>
  <c r="L554" i="2" s="1"/>
  <c r="DA548" i="1"/>
  <c r="DB548" i="1" s="1"/>
  <c r="DC548" i="1" s="1"/>
  <c r="DD548" i="1" s="1"/>
  <c r="DE548" i="1" s="1"/>
  <c r="DF548" i="1" s="1"/>
  <c r="DG548" i="1" s="1"/>
  <c r="DH548" i="1" s="1"/>
  <c r="DI548" i="1" s="1"/>
  <c r="DJ548" i="1" s="1"/>
  <c r="DK548" i="1" s="1"/>
  <c r="DL548" i="1" s="1"/>
  <c r="DM548" i="1" s="1"/>
  <c r="DN548" i="1" s="1"/>
  <c r="DO548" i="1" s="1"/>
  <c r="DP548" i="1" s="1"/>
  <c r="DQ548" i="1" s="1"/>
  <c r="DR548" i="1" s="1"/>
  <c r="DS548" i="1" s="1"/>
  <c r="DT548" i="1" s="1"/>
  <c r="DU548" i="1" s="1"/>
  <c r="DV548" i="1" s="1"/>
  <c r="DW548" i="1" s="1"/>
  <c r="DX548" i="1" s="1"/>
  <c r="DY548" i="1" s="1"/>
  <c r="DZ548" i="1" s="1"/>
  <c r="EA548" i="1" s="1"/>
  <c r="EB548" i="1" s="1"/>
  <c r="EC548" i="1" s="1"/>
  <c r="ED548" i="1" s="1"/>
  <c r="EE548" i="1" s="1"/>
  <c r="EF548" i="1" s="1"/>
  <c r="EG548" i="1" s="1"/>
  <c r="EH548" i="1" s="1"/>
  <c r="N550" i="1"/>
  <c r="R550" i="1"/>
  <c r="L550" i="1"/>
  <c r="AY549" i="1"/>
  <c r="AF549" i="1"/>
  <c r="AA549" i="1"/>
  <c r="AD549" i="1"/>
  <c r="W549" i="1"/>
  <c r="AE549" i="1"/>
  <c r="M550" i="1"/>
  <c r="P550" i="1"/>
  <c r="Q550" i="1"/>
  <c r="AL549" i="1"/>
  <c r="AK549" i="1"/>
  <c r="BE549" i="1"/>
  <c r="AB549" i="1"/>
  <c r="AC549" i="1"/>
  <c r="AH549" i="1"/>
  <c r="AT549" i="1"/>
  <c r="AZ549" i="1"/>
  <c r="AN549" i="1"/>
  <c r="AR549" i="1"/>
  <c r="U550" i="1"/>
  <c r="T550" i="1"/>
  <c r="AJ549" i="1"/>
  <c r="BB549" i="1"/>
  <c r="BC549" i="1"/>
  <c r="Y549" i="1"/>
  <c r="AG549" i="1"/>
  <c r="V549" i="1"/>
  <c r="BQ549" i="1" s="1"/>
  <c r="AO549" i="1"/>
  <c r="S550" i="1"/>
  <c r="O550" i="1"/>
  <c r="AM549" i="1"/>
  <c r="AI549" i="1"/>
  <c r="AS549" i="1"/>
  <c r="BF549" i="1"/>
  <c r="BA549" i="1"/>
  <c r="BD549" i="1"/>
  <c r="AV549" i="1"/>
  <c r="X549" i="1"/>
  <c r="AU549" i="1"/>
  <c r="AP549" i="1"/>
  <c r="AX549" i="1"/>
  <c r="Z549" i="1"/>
  <c r="AW549" i="1"/>
  <c r="AQ549" i="1"/>
  <c r="F554" i="2" l="1"/>
  <c r="BR549" i="1"/>
  <c r="BS549" i="1" s="1"/>
  <c r="BT549" i="1" s="1"/>
  <c r="BU549" i="1" s="1"/>
  <c r="BV549" i="1" s="1"/>
  <c r="BW549" i="1" s="1"/>
  <c r="BX549" i="1" s="1"/>
  <c r="BY549" i="1" s="1"/>
  <c r="BZ549" i="1" s="1"/>
  <c r="CA549" i="1" s="1"/>
  <c r="CB549" i="1" s="1"/>
  <c r="CC549" i="1" s="1"/>
  <c r="CD549" i="1" s="1"/>
  <c r="CE549" i="1" s="1"/>
  <c r="CF549" i="1" s="1"/>
  <c r="CG549" i="1" s="1"/>
  <c r="CH549" i="1" s="1"/>
  <c r="BG549" i="1"/>
  <c r="I549" i="1"/>
  <c r="EL549" i="1" l="1"/>
  <c r="CI549" i="1"/>
  <c r="CJ549" i="1" s="1"/>
  <c r="CK549" i="1" s="1"/>
  <c r="CL549" i="1" s="1"/>
  <c r="CM549" i="1" s="1"/>
  <c r="CN549" i="1" s="1"/>
  <c r="CO549" i="1" s="1"/>
  <c r="CP549" i="1" s="1"/>
  <c r="CQ549" i="1" s="1"/>
  <c r="CR549" i="1" s="1"/>
  <c r="CS549" i="1" s="1"/>
  <c r="CT549" i="1" s="1"/>
  <c r="CU549" i="1" s="1"/>
  <c r="CV549" i="1" s="1"/>
  <c r="CW549" i="1" s="1"/>
  <c r="CX549" i="1" s="1"/>
  <c r="CY549" i="1" s="1"/>
  <c r="CZ549" i="1" s="1"/>
  <c r="EI549" i="1"/>
  <c r="EJ549" i="1"/>
  <c r="EK549" i="1"/>
  <c r="G554" i="2"/>
  <c r="H554" i="2" s="1"/>
  <c r="K554" i="2" s="1"/>
  <c r="J549" i="1"/>
  <c r="K549" i="1" s="1"/>
  <c r="E550" i="1"/>
  <c r="D550" i="1" l="1"/>
  <c r="AS550" i="1" s="1"/>
  <c r="H550" i="1"/>
  <c r="L555" i="2" s="1"/>
  <c r="DA549" i="1"/>
  <c r="DB549" i="1" s="1"/>
  <c r="DC549" i="1" s="1"/>
  <c r="DD549" i="1" s="1"/>
  <c r="DE549" i="1" s="1"/>
  <c r="DF549" i="1" s="1"/>
  <c r="DG549" i="1" s="1"/>
  <c r="DH549" i="1" s="1"/>
  <c r="DI549" i="1" s="1"/>
  <c r="DJ549" i="1" s="1"/>
  <c r="DK549" i="1" s="1"/>
  <c r="DL549" i="1" s="1"/>
  <c r="DM549" i="1" s="1"/>
  <c r="DN549" i="1" s="1"/>
  <c r="DO549" i="1" s="1"/>
  <c r="DP549" i="1" s="1"/>
  <c r="DQ549" i="1" s="1"/>
  <c r="DR549" i="1" s="1"/>
  <c r="DS549" i="1" s="1"/>
  <c r="DT549" i="1" s="1"/>
  <c r="DU549" i="1" s="1"/>
  <c r="DV549" i="1" s="1"/>
  <c r="DW549" i="1" s="1"/>
  <c r="DX549" i="1" s="1"/>
  <c r="DY549" i="1" s="1"/>
  <c r="DZ549" i="1" s="1"/>
  <c r="EA549" i="1" s="1"/>
  <c r="EB549" i="1" s="1"/>
  <c r="EC549" i="1" s="1"/>
  <c r="ED549" i="1" s="1"/>
  <c r="EE549" i="1" s="1"/>
  <c r="EF549" i="1" s="1"/>
  <c r="EG549" i="1" s="1"/>
  <c r="EH549" i="1" s="1"/>
  <c r="N551" i="1"/>
  <c r="BD550" i="1"/>
  <c r="V550" i="1"/>
  <c r="BQ550" i="1" s="1"/>
  <c r="M551" i="1"/>
  <c r="W550" i="1"/>
  <c r="AR550" i="1"/>
  <c r="T551" i="1"/>
  <c r="AK550" i="1"/>
  <c r="BF550" i="1"/>
  <c r="AU550" i="1"/>
  <c r="BB550" i="1"/>
  <c r="AO550" i="1"/>
  <c r="BR550" i="1" l="1"/>
  <c r="AH550" i="1"/>
  <c r="AV550" i="1"/>
  <c r="R551" i="1"/>
  <c r="AJ550" i="1"/>
  <c r="AC550" i="1"/>
  <c r="Q551" i="1"/>
  <c r="BC550" i="1"/>
  <c r="AM550" i="1"/>
  <c r="P551" i="1"/>
  <c r="BE550" i="1"/>
  <c r="AQ550" i="1"/>
  <c r="L551" i="1"/>
  <c r="BA550" i="1"/>
  <c r="AN550" i="1"/>
  <c r="AB550" i="1"/>
  <c r="AI550" i="1"/>
  <c r="AF550" i="1"/>
  <c r="S551" i="1"/>
  <c r="AY550" i="1"/>
  <c r="AZ550" i="1"/>
  <c r="U551" i="1"/>
  <c r="AE550" i="1"/>
  <c r="AG550" i="1"/>
  <c r="O551" i="1"/>
  <c r="AW550" i="1"/>
  <c r="Z550" i="1"/>
  <c r="AX550" i="1"/>
  <c r="AL550" i="1"/>
  <c r="AP550" i="1"/>
  <c r="AA550" i="1"/>
  <c r="X550" i="1"/>
  <c r="Y550" i="1"/>
  <c r="AD550" i="1"/>
  <c r="AT550" i="1"/>
  <c r="F555" i="2"/>
  <c r="BS550" i="1"/>
  <c r="BT550" i="1" s="1"/>
  <c r="BU550" i="1" s="1"/>
  <c r="BV550" i="1" s="1"/>
  <c r="BW550" i="1" s="1"/>
  <c r="BG550" i="1"/>
  <c r="I550" i="1"/>
  <c r="BX550" i="1" l="1"/>
  <c r="BY550" i="1" s="1"/>
  <c r="BZ550" i="1" s="1"/>
  <c r="CA550" i="1" s="1"/>
  <c r="CB550" i="1" s="1"/>
  <c r="CC550" i="1" s="1"/>
  <c r="CD550" i="1" s="1"/>
  <c r="CE550" i="1" s="1"/>
  <c r="CF550" i="1" s="1"/>
  <c r="CG550" i="1" s="1"/>
  <c r="CH550" i="1" s="1"/>
  <c r="CI550" i="1" s="1"/>
  <c r="CJ550" i="1" s="1"/>
  <c r="CK550" i="1" s="1"/>
  <c r="CL550" i="1" s="1"/>
  <c r="CM550" i="1" s="1"/>
  <c r="CN550" i="1" s="1"/>
  <c r="CO550" i="1" s="1"/>
  <c r="CP550" i="1" s="1"/>
  <c r="CQ550" i="1" s="1"/>
  <c r="CR550" i="1" s="1"/>
  <c r="CS550" i="1" s="1"/>
  <c r="CT550" i="1" s="1"/>
  <c r="CU550" i="1" s="1"/>
  <c r="CV550" i="1" s="1"/>
  <c r="CW550" i="1" s="1"/>
  <c r="CX550" i="1" s="1"/>
  <c r="CY550" i="1" s="1"/>
  <c r="CZ550" i="1" s="1"/>
  <c r="EL550" i="1"/>
  <c r="EJ550" i="1"/>
  <c r="EK550" i="1"/>
  <c r="EI550" i="1"/>
  <c r="J550" i="1"/>
  <c r="K550" i="1" s="1"/>
  <c r="G555" i="2"/>
  <c r="H555" i="2" s="1"/>
  <c r="K555" i="2" s="1"/>
  <c r="E551" i="1"/>
  <c r="D551" i="1" l="1"/>
  <c r="H551" i="1"/>
  <c r="L556" i="2" s="1"/>
  <c r="DA550" i="1"/>
  <c r="DB550" i="1" s="1"/>
  <c r="DC550" i="1" s="1"/>
  <c r="DD550" i="1" s="1"/>
  <c r="DE550" i="1" s="1"/>
  <c r="DF550" i="1" s="1"/>
  <c r="DG550" i="1" s="1"/>
  <c r="DH550" i="1" s="1"/>
  <c r="DI550" i="1" s="1"/>
  <c r="DJ550" i="1" s="1"/>
  <c r="DK550" i="1" s="1"/>
  <c r="DL550" i="1" s="1"/>
  <c r="DM550" i="1" s="1"/>
  <c r="DN550" i="1" s="1"/>
  <c r="DO550" i="1" s="1"/>
  <c r="DP550" i="1" s="1"/>
  <c r="DQ550" i="1" s="1"/>
  <c r="DR550" i="1" s="1"/>
  <c r="DS550" i="1" s="1"/>
  <c r="DT550" i="1" s="1"/>
  <c r="DU550" i="1" s="1"/>
  <c r="DV550" i="1" s="1"/>
  <c r="DW550" i="1" s="1"/>
  <c r="DX550" i="1" s="1"/>
  <c r="DY550" i="1" s="1"/>
  <c r="DZ550" i="1" s="1"/>
  <c r="EA550" i="1" s="1"/>
  <c r="EB550" i="1" s="1"/>
  <c r="EC550" i="1" s="1"/>
  <c r="ED550" i="1" s="1"/>
  <c r="EE550" i="1" s="1"/>
  <c r="EF550" i="1" s="1"/>
  <c r="EG550" i="1" s="1"/>
  <c r="EH550" i="1" s="1"/>
  <c r="P552" i="1"/>
  <c r="S552" i="1"/>
  <c r="AN551" i="1"/>
  <c r="AP551" i="1"/>
  <c r="Y551" i="1"/>
  <c r="AU551" i="1"/>
  <c r="BE551" i="1"/>
  <c r="AG551" i="1"/>
  <c r="U552" i="1"/>
  <c r="N552" i="1"/>
  <c r="R552" i="1"/>
  <c r="BF551" i="1"/>
  <c r="X551" i="1"/>
  <c r="AJ551" i="1"/>
  <c r="AY551" i="1"/>
  <c r="AO551" i="1"/>
  <c r="AE551" i="1"/>
  <c r="AM551" i="1"/>
  <c r="T552" i="1"/>
  <c r="L552" i="1"/>
  <c r="O552" i="1"/>
  <c r="BD551" i="1"/>
  <c r="AQ551" i="1"/>
  <c r="AC551" i="1"/>
  <c r="AI551" i="1"/>
  <c r="AK551" i="1"/>
  <c r="AX551" i="1"/>
  <c r="BB551" i="1"/>
  <c r="BA551" i="1"/>
  <c r="AZ551" i="1"/>
  <c r="AF551" i="1"/>
  <c r="BC551" i="1"/>
  <c r="AW551" i="1"/>
  <c r="M552" i="1"/>
  <c r="Q552" i="1"/>
  <c r="AS551" i="1"/>
  <c r="AT551" i="1"/>
  <c r="Z551" i="1"/>
  <c r="AB551" i="1"/>
  <c r="W551" i="1"/>
  <c r="V551" i="1"/>
  <c r="BQ551" i="1" s="1"/>
  <c r="AA551" i="1"/>
  <c r="AH551" i="1"/>
  <c r="AL551" i="1"/>
  <c r="AD551" i="1"/>
  <c r="AV551" i="1"/>
  <c r="AR551" i="1"/>
  <c r="F556" i="2" l="1"/>
  <c r="BR551" i="1"/>
  <c r="BS551" i="1" s="1"/>
  <c r="BT551" i="1" s="1"/>
  <c r="BU551" i="1" s="1"/>
  <c r="BV551" i="1" s="1"/>
  <c r="BW551" i="1" s="1"/>
  <c r="BX551" i="1" s="1"/>
  <c r="BY551" i="1" s="1"/>
  <c r="BZ551" i="1" s="1"/>
  <c r="CA551" i="1" s="1"/>
  <c r="CB551" i="1" s="1"/>
  <c r="CC551" i="1" s="1"/>
  <c r="CD551" i="1" s="1"/>
  <c r="CE551" i="1" s="1"/>
  <c r="CF551" i="1" s="1"/>
  <c r="CG551" i="1" s="1"/>
  <c r="CH551" i="1" s="1"/>
  <c r="I551" i="1"/>
  <c r="BG551" i="1"/>
  <c r="EL551" i="1" l="1"/>
  <c r="CI551" i="1"/>
  <c r="CJ551" i="1" s="1"/>
  <c r="CK551" i="1" s="1"/>
  <c r="CL551" i="1" s="1"/>
  <c r="CM551" i="1" s="1"/>
  <c r="CN551" i="1" s="1"/>
  <c r="CO551" i="1" s="1"/>
  <c r="CP551" i="1" s="1"/>
  <c r="CQ551" i="1" s="1"/>
  <c r="CR551" i="1" s="1"/>
  <c r="CS551" i="1" s="1"/>
  <c r="CT551" i="1" s="1"/>
  <c r="CU551" i="1" s="1"/>
  <c r="CV551" i="1" s="1"/>
  <c r="CW551" i="1" s="1"/>
  <c r="CX551" i="1" s="1"/>
  <c r="CY551" i="1" s="1"/>
  <c r="CZ551" i="1" s="1"/>
  <c r="EI551" i="1"/>
  <c r="EJ551" i="1"/>
  <c r="EK551" i="1"/>
  <c r="G556" i="2"/>
  <c r="H556" i="2" s="1"/>
  <c r="K556" i="2" s="1"/>
  <c r="J551" i="1"/>
  <c r="K551" i="1" s="1"/>
  <c r="E552" i="1"/>
  <c r="D552" i="1" l="1"/>
  <c r="H552" i="1"/>
  <c r="L557" i="2" s="1"/>
  <c r="DA551" i="1"/>
  <c r="DB551" i="1" s="1"/>
  <c r="DC551" i="1" s="1"/>
  <c r="DD551" i="1" s="1"/>
  <c r="DE551" i="1" s="1"/>
  <c r="DF551" i="1" s="1"/>
  <c r="DG551" i="1" s="1"/>
  <c r="DH551" i="1" s="1"/>
  <c r="DI551" i="1" s="1"/>
  <c r="DJ551" i="1" s="1"/>
  <c r="DK551" i="1" s="1"/>
  <c r="DL551" i="1" s="1"/>
  <c r="DM551" i="1" s="1"/>
  <c r="DN551" i="1" s="1"/>
  <c r="DO551" i="1" s="1"/>
  <c r="DP551" i="1" s="1"/>
  <c r="DQ551" i="1" s="1"/>
  <c r="DR551" i="1" s="1"/>
  <c r="DS551" i="1" s="1"/>
  <c r="DT551" i="1" s="1"/>
  <c r="DU551" i="1" s="1"/>
  <c r="DV551" i="1" s="1"/>
  <c r="DW551" i="1" s="1"/>
  <c r="DX551" i="1" s="1"/>
  <c r="DY551" i="1" s="1"/>
  <c r="DZ551" i="1" s="1"/>
  <c r="EA551" i="1" s="1"/>
  <c r="EB551" i="1" s="1"/>
  <c r="EC551" i="1" s="1"/>
  <c r="ED551" i="1" s="1"/>
  <c r="EE551" i="1" s="1"/>
  <c r="EF551" i="1" s="1"/>
  <c r="EG551" i="1" s="1"/>
  <c r="EH551" i="1" s="1"/>
  <c r="M553" i="1"/>
  <c r="S553" i="1"/>
  <c r="AF552" i="1"/>
  <c r="BA552" i="1"/>
  <c r="AZ552" i="1"/>
  <c r="V552" i="1"/>
  <c r="BQ552" i="1" s="1"/>
  <c r="AO552" i="1"/>
  <c r="AM552" i="1"/>
  <c r="X552" i="1"/>
  <c r="AT552" i="1"/>
  <c r="AB552" i="1"/>
  <c r="BB552" i="1"/>
  <c r="O553" i="1"/>
  <c r="L553" i="1"/>
  <c r="N553" i="1"/>
  <c r="BF552" i="1"/>
  <c r="AR552" i="1"/>
  <c r="AL552" i="1"/>
  <c r="AK552" i="1"/>
  <c r="W552" i="1"/>
  <c r="AN552" i="1"/>
  <c r="AI552" i="1"/>
  <c r="Y552" i="1"/>
  <c r="AQ552" i="1"/>
  <c r="AP552" i="1"/>
  <c r="AA552" i="1"/>
  <c r="AU552" i="1"/>
  <c r="Q553" i="1"/>
  <c r="P553" i="1"/>
  <c r="BE552" i="1"/>
  <c r="AV552" i="1"/>
  <c r="AJ552" i="1"/>
  <c r="U553" i="1"/>
  <c r="R553" i="1"/>
  <c r="T553" i="1"/>
  <c r="AY552" i="1"/>
  <c r="BC552" i="1"/>
  <c r="BD552" i="1"/>
  <c r="AD552" i="1"/>
  <c r="Z552" i="1"/>
  <c r="AG552" i="1"/>
  <c r="AE552" i="1"/>
  <c r="AS552" i="1"/>
  <c r="AH552" i="1"/>
  <c r="AX552" i="1"/>
  <c r="AC552" i="1"/>
  <c r="AW552" i="1"/>
  <c r="F557" i="2" l="1"/>
  <c r="BR552" i="1"/>
  <c r="BS552" i="1" s="1"/>
  <c r="BT552" i="1" s="1"/>
  <c r="BU552" i="1" s="1"/>
  <c r="BV552" i="1" s="1"/>
  <c r="BW552" i="1" s="1"/>
  <c r="BX552" i="1" s="1"/>
  <c r="BY552" i="1" s="1"/>
  <c r="BZ552" i="1" s="1"/>
  <c r="CA552" i="1" s="1"/>
  <c r="CB552" i="1" s="1"/>
  <c r="CC552" i="1" s="1"/>
  <c r="CD552" i="1" s="1"/>
  <c r="CE552" i="1" s="1"/>
  <c r="CF552" i="1" s="1"/>
  <c r="CG552" i="1" s="1"/>
  <c r="CH552" i="1" s="1"/>
  <c r="BG552" i="1"/>
  <c r="I552" i="1"/>
  <c r="EL552" i="1" l="1"/>
  <c r="CI552" i="1"/>
  <c r="CJ552" i="1" s="1"/>
  <c r="CK552" i="1" s="1"/>
  <c r="CL552" i="1" s="1"/>
  <c r="CM552" i="1" s="1"/>
  <c r="CN552" i="1" s="1"/>
  <c r="CO552" i="1" s="1"/>
  <c r="CP552" i="1" s="1"/>
  <c r="CQ552" i="1" s="1"/>
  <c r="CR552" i="1" s="1"/>
  <c r="CS552" i="1" s="1"/>
  <c r="CT552" i="1" s="1"/>
  <c r="CU552" i="1" s="1"/>
  <c r="CV552" i="1" s="1"/>
  <c r="CW552" i="1" s="1"/>
  <c r="CX552" i="1" s="1"/>
  <c r="CY552" i="1" s="1"/>
  <c r="CZ552" i="1" s="1"/>
  <c r="EJ552" i="1"/>
  <c r="EK552" i="1"/>
  <c r="EI552" i="1"/>
  <c r="J552" i="1"/>
  <c r="K552" i="1" s="1"/>
  <c r="G557" i="2"/>
  <c r="H557" i="2" s="1"/>
  <c r="K557" i="2" s="1"/>
  <c r="E553" i="1"/>
  <c r="D553" i="1" l="1"/>
  <c r="H553" i="1"/>
  <c r="L558" i="2" s="1"/>
  <c r="DA552" i="1"/>
  <c r="DB552" i="1" s="1"/>
  <c r="DC552" i="1" s="1"/>
  <c r="DD552" i="1" s="1"/>
  <c r="DE552" i="1" s="1"/>
  <c r="DF552" i="1" s="1"/>
  <c r="DG552" i="1" s="1"/>
  <c r="DH552" i="1" s="1"/>
  <c r="DI552" i="1" s="1"/>
  <c r="DJ552" i="1" s="1"/>
  <c r="DK552" i="1" s="1"/>
  <c r="DL552" i="1" s="1"/>
  <c r="DM552" i="1" s="1"/>
  <c r="DN552" i="1" s="1"/>
  <c r="DO552" i="1" s="1"/>
  <c r="DP552" i="1" s="1"/>
  <c r="DQ552" i="1" s="1"/>
  <c r="DR552" i="1" s="1"/>
  <c r="DS552" i="1" s="1"/>
  <c r="DT552" i="1" s="1"/>
  <c r="DU552" i="1" s="1"/>
  <c r="DV552" i="1" s="1"/>
  <c r="DW552" i="1" s="1"/>
  <c r="DX552" i="1" s="1"/>
  <c r="DY552" i="1" s="1"/>
  <c r="DZ552" i="1" s="1"/>
  <c r="EA552" i="1" s="1"/>
  <c r="EB552" i="1" s="1"/>
  <c r="EC552" i="1" s="1"/>
  <c r="ED552" i="1" s="1"/>
  <c r="EE552" i="1" s="1"/>
  <c r="EF552" i="1" s="1"/>
  <c r="EG552" i="1" s="1"/>
  <c r="EH552" i="1" s="1"/>
  <c r="M554" i="1"/>
  <c r="P554" i="1"/>
  <c r="O554" i="1"/>
  <c r="BD553" i="1"/>
  <c r="AR553" i="1"/>
  <c r="AP553" i="1"/>
  <c r="AN553" i="1"/>
  <c r="AB553" i="1"/>
  <c r="AQ553" i="1"/>
  <c r="AW553" i="1"/>
  <c r="AD553" i="1"/>
  <c r="AV553" i="1"/>
  <c r="L554" i="1"/>
  <c r="U554" i="1"/>
  <c r="S554" i="1"/>
  <c r="BB553" i="1"/>
  <c r="Y553" i="1"/>
  <c r="AY553" i="1"/>
  <c r="AS553" i="1"/>
  <c r="AK553" i="1"/>
  <c r="AZ553" i="1"/>
  <c r="AJ553" i="1"/>
  <c r="Q554" i="1"/>
  <c r="AX553" i="1"/>
  <c r="BA553" i="1"/>
  <c r="AI553" i="1"/>
  <c r="BF553" i="1"/>
  <c r="T554" i="1"/>
  <c r="R554" i="1"/>
  <c r="AG553" i="1"/>
  <c r="AM553" i="1"/>
  <c r="AU553" i="1"/>
  <c r="BC553" i="1"/>
  <c r="AH553" i="1"/>
  <c r="Z553" i="1"/>
  <c r="AO553" i="1"/>
  <c r="AF553" i="1"/>
  <c r="V553" i="1"/>
  <c r="BQ553" i="1" s="1"/>
  <c r="N554" i="1"/>
  <c r="X553" i="1"/>
  <c r="AT553" i="1"/>
  <c r="AA553" i="1"/>
  <c r="W553" i="1"/>
  <c r="BE553" i="1"/>
  <c r="AC553" i="1"/>
  <c r="AL553" i="1"/>
  <c r="AE553" i="1"/>
  <c r="F558" i="2" l="1"/>
  <c r="BR553" i="1"/>
  <c r="BS553" i="1" s="1"/>
  <c r="BT553" i="1" s="1"/>
  <c r="BU553" i="1" s="1"/>
  <c r="BV553" i="1" s="1"/>
  <c r="BW553" i="1" s="1"/>
  <c r="BX553" i="1" s="1"/>
  <c r="BY553" i="1" s="1"/>
  <c r="BZ553" i="1" s="1"/>
  <c r="CA553" i="1" s="1"/>
  <c r="CB553" i="1" s="1"/>
  <c r="CC553" i="1" s="1"/>
  <c r="CD553" i="1" s="1"/>
  <c r="CE553" i="1" s="1"/>
  <c r="CF553" i="1" s="1"/>
  <c r="CG553" i="1" s="1"/>
  <c r="CH553" i="1" s="1"/>
  <c r="BG553" i="1"/>
  <c r="I553" i="1"/>
  <c r="EL553" i="1" l="1"/>
  <c r="CI553" i="1"/>
  <c r="CJ553" i="1" s="1"/>
  <c r="CK553" i="1" s="1"/>
  <c r="CL553" i="1" s="1"/>
  <c r="CM553" i="1" s="1"/>
  <c r="CN553" i="1" s="1"/>
  <c r="CO553" i="1" s="1"/>
  <c r="CP553" i="1" s="1"/>
  <c r="CQ553" i="1" s="1"/>
  <c r="CR553" i="1" s="1"/>
  <c r="CS553" i="1" s="1"/>
  <c r="CT553" i="1" s="1"/>
  <c r="CU553" i="1" s="1"/>
  <c r="CV553" i="1" s="1"/>
  <c r="CW553" i="1" s="1"/>
  <c r="CX553" i="1" s="1"/>
  <c r="CY553" i="1" s="1"/>
  <c r="CZ553" i="1" s="1"/>
  <c r="EI553" i="1"/>
  <c r="EJ553" i="1"/>
  <c r="EK553" i="1"/>
  <c r="J553" i="1"/>
  <c r="K553" i="1" s="1"/>
  <c r="G558" i="2"/>
  <c r="H558" i="2" s="1"/>
  <c r="K558" i="2" s="1"/>
  <c r="E554" i="1"/>
  <c r="D554" i="1" l="1"/>
  <c r="M555" i="1" s="1"/>
  <c r="H554" i="1"/>
  <c r="L559" i="2" s="1"/>
  <c r="DA553" i="1"/>
  <c r="DB553" i="1" s="1"/>
  <c r="DC553" i="1" s="1"/>
  <c r="DD553" i="1" s="1"/>
  <c r="DE553" i="1" s="1"/>
  <c r="DF553" i="1" s="1"/>
  <c r="DG553" i="1" s="1"/>
  <c r="DH553" i="1" s="1"/>
  <c r="DI553" i="1" s="1"/>
  <c r="DJ553" i="1" s="1"/>
  <c r="DK553" i="1" s="1"/>
  <c r="DL553" i="1" s="1"/>
  <c r="DM553" i="1" s="1"/>
  <c r="DN553" i="1" s="1"/>
  <c r="DO553" i="1" s="1"/>
  <c r="DP553" i="1" s="1"/>
  <c r="DQ553" i="1" s="1"/>
  <c r="DR553" i="1" s="1"/>
  <c r="DS553" i="1" s="1"/>
  <c r="DT553" i="1" s="1"/>
  <c r="DU553" i="1" s="1"/>
  <c r="DV553" i="1" s="1"/>
  <c r="DW553" i="1" s="1"/>
  <c r="DX553" i="1" s="1"/>
  <c r="DY553" i="1" s="1"/>
  <c r="DZ553" i="1" s="1"/>
  <c r="EA553" i="1" s="1"/>
  <c r="EB553" i="1" s="1"/>
  <c r="EC553" i="1" s="1"/>
  <c r="ED553" i="1" s="1"/>
  <c r="EE553" i="1" s="1"/>
  <c r="EF553" i="1" s="1"/>
  <c r="EG553" i="1" s="1"/>
  <c r="EH553" i="1" s="1"/>
  <c r="L555" i="1"/>
  <c r="Y554" i="1"/>
  <c r="AK554" i="1"/>
  <c r="BF554" i="1"/>
  <c r="AW554" i="1"/>
  <c r="BE554" i="1"/>
  <c r="Z554" i="1"/>
  <c r="AG554" i="1"/>
  <c r="AU554" i="1"/>
  <c r="N555" i="1"/>
  <c r="P555" i="1"/>
  <c r="U555" i="1"/>
  <c r="BB554" i="1"/>
  <c r="AM554" i="1"/>
  <c r="AS554" i="1"/>
  <c r="AH554" i="1"/>
  <c r="AJ554" i="1"/>
  <c r="AN554" i="1"/>
  <c r="W554" i="1"/>
  <c r="AC554" i="1"/>
  <c r="AR554" i="1"/>
  <c r="Q555" i="1"/>
  <c r="T555" i="1"/>
  <c r="AF554" i="1"/>
  <c r="BA554" i="1"/>
  <c r="AV554" i="1"/>
  <c r="V554" i="1"/>
  <c r="BQ554" i="1" s="1"/>
  <c r="AI554" i="1"/>
  <c r="BC554" i="1"/>
  <c r="AL554" i="1"/>
  <c r="AY554" i="1"/>
  <c r="AT554" i="1"/>
  <c r="S555" i="1"/>
  <c r="R555" i="1"/>
  <c r="O555" i="1"/>
  <c r="AB554" i="1"/>
  <c r="AQ554" i="1"/>
  <c r="AA554" i="1"/>
  <c r="AX554" i="1"/>
  <c r="AE554" i="1"/>
  <c r="AO554" i="1"/>
  <c r="BD554" i="1"/>
  <c r="X554" i="1"/>
  <c r="AD554" i="1"/>
  <c r="F559" i="2" l="1"/>
  <c r="AP554" i="1"/>
  <c r="AZ554" i="1"/>
  <c r="BR554" i="1"/>
  <c r="BS554" i="1" s="1"/>
  <c r="BT554" i="1" s="1"/>
  <c r="BU554" i="1" s="1"/>
  <c r="BV554" i="1" s="1"/>
  <c r="BW554" i="1" s="1"/>
  <c r="BX554" i="1" s="1"/>
  <c r="BY554" i="1" s="1"/>
  <c r="BZ554" i="1" s="1"/>
  <c r="CA554" i="1" s="1"/>
  <c r="CB554" i="1" s="1"/>
  <c r="CC554" i="1" s="1"/>
  <c r="CD554" i="1" s="1"/>
  <c r="CE554" i="1" s="1"/>
  <c r="CF554" i="1" s="1"/>
  <c r="CG554" i="1" s="1"/>
  <c r="CH554" i="1" s="1"/>
  <c r="I554" i="1"/>
  <c r="BG554" i="1" l="1"/>
  <c r="EL554" i="1"/>
  <c r="CI554" i="1"/>
  <c r="CJ554" i="1" s="1"/>
  <c r="CK554" i="1" s="1"/>
  <c r="CL554" i="1" s="1"/>
  <c r="CM554" i="1" s="1"/>
  <c r="CN554" i="1" s="1"/>
  <c r="CO554" i="1" s="1"/>
  <c r="CP554" i="1" s="1"/>
  <c r="CQ554" i="1" s="1"/>
  <c r="CR554" i="1" s="1"/>
  <c r="CS554" i="1" s="1"/>
  <c r="CT554" i="1" s="1"/>
  <c r="CU554" i="1" s="1"/>
  <c r="CV554" i="1" s="1"/>
  <c r="CW554" i="1" s="1"/>
  <c r="CX554" i="1" s="1"/>
  <c r="CY554" i="1" s="1"/>
  <c r="CZ554" i="1" s="1"/>
  <c r="EJ554" i="1"/>
  <c r="EK554" i="1"/>
  <c r="EI554" i="1"/>
  <c r="G559" i="2"/>
  <c r="H559" i="2" s="1"/>
  <c r="K559" i="2" s="1"/>
  <c r="J554" i="1"/>
  <c r="K554" i="1" s="1"/>
  <c r="E555" i="1"/>
  <c r="D555" i="1" l="1"/>
  <c r="H555" i="1"/>
  <c r="L560" i="2" s="1"/>
  <c r="DA554" i="1"/>
  <c r="DB554" i="1" s="1"/>
  <c r="DC554" i="1" s="1"/>
  <c r="DD554" i="1" s="1"/>
  <c r="DE554" i="1" s="1"/>
  <c r="DF554" i="1" s="1"/>
  <c r="DG554" i="1" s="1"/>
  <c r="DH554" i="1" s="1"/>
  <c r="DI554" i="1" s="1"/>
  <c r="DJ554" i="1" s="1"/>
  <c r="DK554" i="1" s="1"/>
  <c r="DL554" i="1" s="1"/>
  <c r="DM554" i="1" s="1"/>
  <c r="DN554" i="1" s="1"/>
  <c r="DO554" i="1" s="1"/>
  <c r="DP554" i="1" s="1"/>
  <c r="DQ554" i="1" s="1"/>
  <c r="DR554" i="1" s="1"/>
  <c r="DS554" i="1" s="1"/>
  <c r="DT554" i="1" s="1"/>
  <c r="DU554" i="1" s="1"/>
  <c r="DV554" i="1" s="1"/>
  <c r="DW554" i="1" s="1"/>
  <c r="DX554" i="1" s="1"/>
  <c r="DY554" i="1" s="1"/>
  <c r="DZ554" i="1" s="1"/>
  <c r="EA554" i="1" s="1"/>
  <c r="EB554" i="1" s="1"/>
  <c r="EC554" i="1" s="1"/>
  <c r="ED554" i="1" s="1"/>
  <c r="EE554" i="1" s="1"/>
  <c r="EF554" i="1" s="1"/>
  <c r="EG554" i="1" s="1"/>
  <c r="EH554" i="1" s="1"/>
  <c r="S556" i="1"/>
  <c r="N556" i="1"/>
  <c r="U556" i="1"/>
  <c r="AS555" i="1"/>
  <c r="BB555" i="1"/>
  <c r="BF555" i="1"/>
  <c r="AO555" i="1"/>
  <c r="AL555" i="1"/>
  <c r="AF555" i="1"/>
  <c r="AW555" i="1"/>
  <c r="AM555" i="1"/>
  <c r="M556" i="1"/>
  <c r="O556" i="1"/>
  <c r="W555" i="1"/>
  <c r="AD555" i="1"/>
  <c r="BE555" i="1"/>
  <c r="AG555" i="1"/>
  <c r="BD555" i="1"/>
  <c r="AN555" i="1"/>
  <c r="AA555" i="1"/>
  <c r="AB555" i="1"/>
  <c r="BA555" i="1"/>
  <c r="P556" i="1"/>
  <c r="AZ555" i="1"/>
  <c r="V555" i="1"/>
  <c r="BQ555" i="1" s="1"/>
  <c r="AU555" i="1"/>
  <c r="T556" i="1"/>
  <c r="Q556" i="1"/>
  <c r="AY555" i="1"/>
  <c r="Y555" i="1"/>
  <c r="AT555" i="1"/>
  <c r="AV555" i="1"/>
  <c r="R556" i="1"/>
  <c r="L556" i="1"/>
  <c r="AC555" i="1"/>
  <c r="AE555" i="1"/>
  <c r="AH555" i="1"/>
  <c r="AR555" i="1"/>
  <c r="AQ555" i="1"/>
  <c r="AP555" i="1"/>
  <c r="AK555" i="1"/>
  <c r="BC555" i="1"/>
  <c r="X555" i="1"/>
  <c r="AJ555" i="1"/>
  <c r="Z555" i="1"/>
  <c r="AI555" i="1"/>
  <c r="AX555" i="1"/>
  <c r="F560" i="2" l="1"/>
  <c r="BR555" i="1"/>
  <c r="BS555" i="1" s="1"/>
  <c r="BT555" i="1" s="1"/>
  <c r="BU555" i="1" s="1"/>
  <c r="BV555" i="1" s="1"/>
  <c r="BW555" i="1" s="1"/>
  <c r="BX555" i="1" s="1"/>
  <c r="BY555" i="1" s="1"/>
  <c r="BZ555" i="1" s="1"/>
  <c r="CA555" i="1" s="1"/>
  <c r="CB555" i="1" s="1"/>
  <c r="CC555" i="1" s="1"/>
  <c r="CD555" i="1" s="1"/>
  <c r="CE555" i="1" s="1"/>
  <c r="CF555" i="1" s="1"/>
  <c r="CG555" i="1" s="1"/>
  <c r="CH555" i="1" s="1"/>
  <c r="BG555" i="1"/>
  <c r="I555" i="1"/>
  <c r="EL555" i="1" l="1"/>
  <c r="CI555" i="1"/>
  <c r="CJ555" i="1" s="1"/>
  <c r="CK555" i="1" s="1"/>
  <c r="CL555" i="1" s="1"/>
  <c r="CM555" i="1" s="1"/>
  <c r="CN555" i="1" s="1"/>
  <c r="CO555" i="1" s="1"/>
  <c r="CP555" i="1" s="1"/>
  <c r="CQ555" i="1" s="1"/>
  <c r="CR555" i="1" s="1"/>
  <c r="CS555" i="1" s="1"/>
  <c r="CT555" i="1" s="1"/>
  <c r="CU555" i="1" s="1"/>
  <c r="CV555" i="1" s="1"/>
  <c r="CW555" i="1" s="1"/>
  <c r="CX555" i="1" s="1"/>
  <c r="CY555" i="1" s="1"/>
  <c r="CZ555" i="1" s="1"/>
  <c r="EI555" i="1"/>
  <c r="EJ555" i="1"/>
  <c r="EK555" i="1"/>
  <c r="G560" i="2"/>
  <c r="H560" i="2" s="1"/>
  <c r="K560" i="2" s="1"/>
  <c r="J555" i="1"/>
  <c r="K555" i="1" s="1"/>
  <c r="E556" i="1"/>
  <c r="D556" i="1" l="1"/>
  <c r="U557" i="1" s="1"/>
  <c r="H556" i="1"/>
  <c r="L561" i="2" s="1"/>
  <c r="DA555" i="1"/>
  <c r="DB555" i="1" s="1"/>
  <c r="DC555" i="1" s="1"/>
  <c r="DD555" i="1" s="1"/>
  <c r="DE555" i="1" s="1"/>
  <c r="DF555" i="1" s="1"/>
  <c r="DG555" i="1" s="1"/>
  <c r="DH555" i="1" s="1"/>
  <c r="DI555" i="1" s="1"/>
  <c r="DJ555" i="1" s="1"/>
  <c r="DK555" i="1" s="1"/>
  <c r="DL555" i="1" s="1"/>
  <c r="DM555" i="1" s="1"/>
  <c r="DN555" i="1" s="1"/>
  <c r="DO555" i="1" s="1"/>
  <c r="DP555" i="1" s="1"/>
  <c r="DQ555" i="1" s="1"/>
  <c r="DR555" i="1" s="1"/>
  <c r="DS555" i="1" s="1"/>
  <c r="DT555" i="1" s="1"/>
  <c r="DU555" i="1" s="1"/>
  <c r="DV555" i="1" s="1"/>
  <c r="DW555" i="1" s="1"/>
  <c r="DX555" i="1" s="1"/>
  <c r="DY555" i="1" s="1"/>
  <c r="DZ555" i="1" s="1"/>
  <c r="EA555" i="1" s="1"/>
  <c r="EB555" i="1" s="1"/>
  <c r="EC555" i="1" s="1"/>
  <c r="ED555" i="1" s="1"/>
  <c r="EE555" i="1" s="1"/>
  <c r="EF555" i="1" s="1"/>
  <c r="EG555" i="1" s="1"/>
  <c r="EH555" i="1" s="1"/>
  <c r="N557" i="1"/>
  <c r="AX556" i="1"/>
  <c r="AC556" i="1"/>
  <c r="BF556" i="1"/>
  <c r="AP556" i="1"/>
  <c r="AY556" i="1"/>
  <c r="Y556" i="1"/>
  <c r="AJ556" i="1"/>
  <c r="AW556" i="1"/>
  <c r="AO556" i="1"/>
  <c r="T557" i="1"/>
  <c r="R557" i="1"/>
  <c r="O557" i="1"/>
  <c r="AB556" i="1"/>
  <c r="AA556" i="1"/>
  <c r="BC556" i="1"/>
  <c r="AT556" i="1"/>
  <c r="AD556" i="1"/>
  <c r="M557" i="1"/>
  <c r="L557" i="1"/>
  <c r="P557" i="1"/>
  <c r="AV556" i="1"/>
  <c r="Z556" i="1"/>
  <c r="AK556" i="1"/>
  <c r="AF556" i="1"/>
  <c r="BE556" i="1"/>
  <c r="AS556" i="1"/>
  <c r="BA556" i="1"/>
  <c r="AN556" i="1"/>
  <c r="AI556" i="1"/>
  <c r="S557" i="1"/>
  <c r="AZ556" i="1"/>
  <c r="BB556" i="1"/>
  <c r="AH556" i="1"/>
  <c r="AM556" i="1"/>
  <c r="X556" i="1"/>
  <c r="AL556" i="1"/>
  <c r="AE556" i="1"/>
  <c r="W556" i="1"/>
  <c r="AR556" i="1"/>
  <c r="AU556" i="1"/>
  <c r="BD556" i="1"/>
  <c r="V556" i="1"/>
  <c r="BQ556" i="1" s="1"/>
  <c r="AG556" i="1"/>
  <c r="AQ556" i="1"/>
  <c r="F561" i="2" l="1"/>
  <c r="Q557" i="1"/>
  <c r="BR556" i="1"/>
  <c r="BS556" i="1" s="1"/>
  <c r="BT556" i="1" s="1"/>
  <c r="BU556" i="1" s="1"/>
  <c r="BV556" i="1" s="1"/>
  <c r="BW556" i="1" s="1"/>
  <c r="BX556" i="1" s="1"/>
  <c r="BY556" i="1" s="1"/>
  <c r="BZ556" i="1" s="1"/>
  <c r="CA556" i="1" s="1"/>
  <c r="CB556" i="1" s="1"/>
  <c r="CC556" i="1" s="1"/>
  <c r="CD556" i="1" s="1"/>
  <c r="CE556" i="1" s="1"/>
  <c r="CF556" i="1" s="1"/>
  <c r="CG556" i="1" s="1"/>
  <c r="CH556" i="1" s="1"/>
  <c r="BG556" i="1"/>
  <c r="I556" i="1"/>
  <c r="EL556" i="1" l="1"/>
  <c r="CI556" i="1"/>
  <c r="CJ556" i="1" s="1"/>
  <c r="CK556" i="1" s="1"/>
  <c r="CL556" i="1" s="1"/>
  <c r="CM556" i="1" s="1"/>
  <c r="CN556" i="1" s="1"/>
  <c r="CO556" i="1" s="1"/>
  <c r="CP556" i="1" s="1"/>
  <c r="CQ556" i="1" s="1"/>
  <c r="CR556" i="1" s="1"/>
  <c r="CS556" i="1" s="1"/>
  <c r="CT556" i="1" s="1"/>
  <c r="CU556" i="1" s="1"/>
  <c r="CV556" i="1" s="1"/>
  <c r="CW556" i="1" s="1"/>
  <c r="CX556" i="1" s="1"/>
  <c r="CY556" i="1" s="1"/>
  <c r="CZ556" i="1" s="1"/>
  <c r="EJ556" i="1"/>
  <c r="EK556" i="1"/>
  <c r="EI556" i="1"/>
  <c r="G561" i="2"/>
  <c r="H561" i="2" s="1"/>
  <c r="K561" i="2" s="1"/>
  <c r="J556" i="1"/>
  <c r="K556" i="1" s="1"/>
  <c r="E557" i="1"/>
  <c r="D557" i="1" l="1"/>
  <c r="H557" i="1"/>
  <c r="L562" i="2" s="1"/>
  <c r="DA556" i="1"/>
  <c r="DB556" i="1" s="1"/>
  <c r="DC556" i="1" s="1"/>
  <c r="DD556" i="1" s="1"/>
  <c r="DE556" i="1" s="1"/>
  <c r="DF556" i="1" s="1"/>
  <c r="DG556" i="1" s="1"/>
  <c r="DH556" i="1" s="1"/>
  <c r="DI556" i="1" s="1"/>
  <c r="DJ556" i="1" s="1"/>
  <c r="DK556" i="1" s="1"/>
  <c r="DL556" i="1" s="1"/>
  <c r="DM556" i="1" s="1"/>
  <c r="DN556" i="1" s="1"/>
  <c r="DO556" i="1" s="1"/>
  <c r="DP556" i="1" s="1"/>
  <c r="DQ556" i="1" s="1"/>
  <c r="DR556" i="1" s="1"/>
  <c r="DS556" i="1" s="1"/>
  <c r="DT556" i="1" s="1"/>
  <c r="DU556" i="1" s="1"/>
  <c r="DV556" i="1" s="1"/>
  <c r="DW556" i="1" s="1"/>
  <c r="DX556" i="1" s="1"/>
  <c r="DY556" i="1" s="1"/>
  <c r="DZ556" i="1" s="1"/>
  <c r="EA556" i="1" s="1"/>
  <c r="EB556" i="1" s="1"/>
  <c r="EC556" i="1" s="1"/>
  <c r="ED556" i="1" s="1"/>
  <c r="EE556" i="1" s="1"/>
  <c r="EF556" i="1" s="1"/>
  <c r="EG556" i="1" s="1"/>
  <c r="EH556" i="1" s="1"/>
  <c r="P558" i="1"/>
  <c r="U558" i="1"/>
  <c r="AS557" i="1"/>
  <c r="AV557" i="1"/>
  <c r="AQ557" i="1"/>
  <c r="AH557" i="1"/>
  <c r="W557" i="1"/>
  <c r="AD557" i="1"/>
  <c r="AW557" i="1"/>
  <c r="AJ557" i="1"/>
  <c r="BE557" i="1"/>
  <c r="S558" i="1"/>
  <c r="Q558" i="1"/>
  <c r="M558" i="1"/>
  <c r="BC557" i="1"/>
  <c r="AA557" i="1"/>
  <c r="AY557" i="1"/>
  <c r="AI557" i="1"/>
  <c r="AP557" i="1"/>
  <c r="AF557" i="1"/>
  <c r="AC557" i="1"/>
  <c r="AN557" i="1"/>
  <c r="Y557" i="1"/>
  <c r="O558" i="1"/>
  <c r="R558" i="1"/>
  <c r="T558" i="1"/>
  <c r="AZ557" i="1"/>
  <c r="BB557" i="1"/>
  <c r="AR557" i="1"/>
  <c r="BF557" i="1"/>
  <c r="V557" i="1"/>
  <c r="BQ557" i="1" s="1"/>
  <c r="AT557" i="1"/>
  <c r="AB557" i="1"/>
  <c r="BD557" i="1"/>
  <c r="AE557" i="1"/>
  <c r="L558" i="1"/>
  <c r="N558" i="1"/>
  <c r="BA557" i="1"/>
  <c r="AG557" i="1"/>
  <c r="AO557" i="1"/>
  <c r="AK557" i="1"/>
  <c r="Z557" i="1"/>
  <c r="AM557" i="1"/>
  <c r="X557" i="1"/>
  <c r="AX557" i="1"/>
  <c r="AL557" i="1"/>
  <c r="AU557" i="1"/>
  <c r="F562" i="2" l="1"/>
  <c r="BR557" i="1"/>
  <c r="BS557" i="1" s="1"/>
  <c r="BT557" i="1" s="1"/>
  <c r="BU557" i="1" s="1"/>
  <c r="BV557" i="1" s="1"/>
  <c r="BW557" i="1" s="1"/>
  <c r="BX557" i="1" s="1"/>
  <c r="BY557" i="1" s="1"/>
  <c r="BZ557" i="1" s="1"/>
  <c r="CA557" i="1" s="1"/>
  <c r="CB557" i="1" s="1"/>
  <c r="CC557" i="1" s="1"/>
  <c r="CD557" i="1" s="1"/>
  <c r="CE557" i="1" s="1"/>
  <c r="CF557" i="1" s="1"/>
  <c r="CG557" i="1" s="1"/>
  <c r="CH557" i="1" s="1"/>
  <c r="I557" i="1"/>
  <c r="BG557" i="1"/>
  <c r="EL557" i="1" l="1"/>
  <c r="CI557" i="1"/>
  <c r="CJ557" i="1" s="1"/>
  <c r="CK557" i="1" s="1"/>
  <c r="CL557" i="1" s="1"/>
  <c r="CM557" i="1" s="1"/>
  <c r="CN557" i="1" s="1"/>
  <c r="CO557" i="1" s="1"/>
  <c r="CP557" i="1" s="1"/>
  <c r="CQ557" i="1" s="1"/>
  <c r="CR557" i="1" s="1"/>
  <c r="CS557" i="1" s="1"/>
  <c r="CT557" i="1" s="1"/>
  <c r="CU557" i="1" s="1"/>
  <c r="CV557" i="1" s="1"/>
  <c r="CW557" i="1" s="1"/>
  <c r="CX557" i="1" s="1"/>
  <c r="CY557" i="1" s="1"/>
  <c r="CZ557" i="1" s="1"/>
  <c r="EI557" i="1"/>
  <c r="EJ557" i="1"/>
  <c r="EK557" i="1"/>
  <c r="J557" i="1"/>
  <c r="K557" i="1" s="1"/>
  <c r="G562" i="2"/>
  <c r="H562" i="2" s="1"/>
  <c r="K562" i="2" s="1"/>
  <c r="E558" i="1"/>
  <c r="D558" i="1" l="1"/>
  <c r="P559" i="1" s="1"/>
  <c r="H558" i="1"/>
  <c r="L563" i="2" s="1"/>
  <c r="DA557" i="1"/>
  <c r="DB557" i="1" s="1"/>
  <c r="DC557" i="1" s="1"/>
  <c r="DD557" i="1" s="1"/>
  <c r="DE557" i="1" s="1"/>
  <c r="DF557" i="1" s="1"/>
  <c r="DG557" i="1" s="1"/>
  <c r="DH557" i="1" s="1"/>
  <c r="DI557" i="1" s="1"/>
  <c r="DJ557" i="1" s="1"/>
  <c r="DK557" i="1" s="1"/>
  <c r="DL557" i="1" s="1"/>
  <c r="DM557" i="1" s="1"/>
  <c r="DN557" i="1" s="1"/>
  <c r="DO557" i="1" s="1"/>
  <c r="DP557" i="1" s="1"/>
  <c r="DQ557" i="1" s="1"/>
  <c r="DR557" i="1" s="1"/>
  <c r="DS557" i="1" s="1"/>
  <c r="DT557" i="1" s="1"/>
  <c r="DU557" i="1" s="1"/>
  <c r="DV557" i="1" s="1"/>
  <c r="DW557" i="1" s="1"/>
  <c r="DX557" i="1" s="1"/>
  <c r="DY557" i="1" s="1"/>
  <c r="DZ557" i="1" s="1"/>
  <c r="EA557" i="1" s="1"/>
  <c r="EB557" i="1" s="1"/>
  <c r="EC557" i="1" s="1"/>
  <c r="ED557" i="1" s="1"/>
  <c r="EE557" i="1" s="1"/>
  <c r="EF557" i="1" s="1"/>
  <c r="EG557" i="1" s="1"/>
  <c r="EH557" i="1" s="1"/>
  <c r="O559" i="1"/>
  <c r="N559" i="1"/>
  <c r="AV558" i="1"/>
  <c r="X558" i="1"/>
  <c r="AB558" i="1"/>
  <c r="AX558" i="1"/>
  <c r="AZ558" i="1"/>
  <c r="AK558" i="1"/>
  <c r="AT558" i="1"/>
  <c r="AQ558" i="1"/>
  <c r="AP558" i="1"/>
  <c r="S559" i="1"/>
  <c r="L559" i="1"/>
  <c r="T559" i="1"/>
  <c r="BA558" i="1"/>
  <c r="AM558" i="1"/>
  <c r="AI558" i="1"/>
  <c r="AC558" i="1"/>
  <c r="AJ558" i="1"/>
  <c r="AW558" i="1"/>
  <c r="Y558" i="1"/>
  <c r="AE558" i="1"/>
  <c r="M559" i="1"/>
  <c r="R559" i="1"/>
  <c r="W558" i="1"/>
  <c r="AU558" i="1"/>
  <c r="BC558" i="1"/>
  <c r="V558" i="1"/>
  <c r="BQ558" i="1" s="1"/>
  <c r="AS558" i="1"/>
  <c r="AY558" i="1"/>
  <c r="AL558" i="1"/>
  <c r="BF558" i="1"/>
  <c r="AF558" i="1"/>
  <c r="Q559" i="1"/>
  <c r="U559" i="1"/>
  <c r="BD558" i="1"/>
  <c r="AH558" i="1"/>
  <c r="AO558" i="1"/>
  <c r="BB558" i="1"/>
  <c r="AD558" i="1"/>
  <c r="AN558" i="1"/>
  <c r="AG558" i="1"/>
  <c r="AR558" i="1"/>
  <c r="AA558" i="1"/>
  <c r="BE558" i="1"/>
  <c r="Z558" i="1"/>
  <c r="F563" i="2" l="1"/>
  <c r="BR558" i="1"/>
  <c r="BS558" i="1" s="1"/>
  <c r="BT558" i="1" s="1"/>
  <c r="BU558" i="1" s="1"/>
  <c r="BV558" i="1" s="1"/>
  <c r="BW558" i="1" s="1"/>
  <c r="BX558" i="1" s="1"/>
  <c r="BY558" i="1" s="1"/>
  <c r="BZ558" i="1" s="1"/>
  <c r="CA558" i="1" s="1"/>
  <c r="CB558" i="1" s="1"/>
  <c r="CC558" i="1" s="1"/>
  <c r="CD558" i="1" s="1"/>
  <c r="CE558" i="1" s="1"/>
  <c r="CF558" i="1" s="1"/>
  <c r="CG558" i="1" s="1"/>
  <c r="CH558" i="1" s="1"/>
  <c r="BG558" i="1"/>
  <c r="I558" i="1"/>
  <c r="EL558" i="1" l="1"/>
  <c r="CI558" i="1"/>
  <c r="CJ558" i="1" s="1"/>
  <c r="CK558" i="1" s="1"/>
  <c r="CL558" i="1" s="1"/>
  <c r="CM558" i="1" s="1"/>
  <c r="CN558" i="1" s="1"/>
  <c r="CO558" i="1" s="1"/>
  <c r="CP558" i="1" s="1"/>
  <c r="CQ558" i="1" s="1"/>
  <c r="CR558" i="1" s="1"/>
  <c r="CS558" i="1" s="1"/>
  <c r="CT558" i="1" s="1"/>
  <c r="CU558" i="1" s="1"/>
  <c r="CV558" i="1" s="1"/>
  <c r="CW558" i="1" s="1"/>
  <c r="CX558" i="1" s="1"/>
  <c r="CY558" i="1" s="1"/>
  <c r="CZ558" i="1" s="1"/>
  <c r="EJ558" i="1"/>
  <c r="EK558" i="1"/>
  <c r="EI558" i="1"/>
  <c r="G563" i="2"/>
  <c r="H563" i="2" s="1"/>
  <c r="K563" i="2" s="1"/>
  <c r="J558" i="1"/>
  <c r="K558" i="1" s="1"/>
  <c r="E559" i="1"/>
  <c r="D559" i="1" l="1"/>
  <c r="H559" i="1"/>
  <c r="L564" i="2" s="1"/>
  <c r="DA558" i="1"/>
  <c r="DB558" i="1" s="1"/>
  <c r="DC558" i="1" s="1"/>
  <c r="DD558" i="1" s="1"/>
  <c r="DE558" i="1" s="1"/>
  <c r="DF558" i="1" s="1"/>
  <c r="DG558" i="1" s="1"/>
  <c r="DH558" i="1" s="1"/>
  <c r="DI558" i="1" s="1"/>
  <c r="DJ558" i="1" s="1"/>
  <c r="DK558" i="1" s="1"/>
  <c r="DL558" i="1" s="1"/>
  <c r="DM558" i="1" s="1"/>
  <c r="DN558" i="1" s="1"/>
  <c r="DO558" i="1" s="1"/>
  <c r="DP558" i="1" s="1"/>
  <c r="DQ558" i="1" s="1"/>
  <c r="DR558" i="1" s="1"/>
  <c r="DS558" i="1" s="1"/>
  <c r="DT558" i="1" s="1"/>
  <c r="DU558" i="1" s="1"/>
  <c r="DV558" i="1" s="1"/>
  <c r="DW558" i="1" s="1"/>
  <c r="DX558" i="1" s="1"/>
  <c r="DY558" i="1" s="1"/>
  <c r="DZ558" i="1" s="1"/>
  <c r="EA558" i="1" s="1"/>
  <c r="EB558" i="1" s="1"/>
  <c r="EC558" i="1" s="1"/>
  <c r="ED558" i="1" s="1"/>
  <c r="EE558" i="1" s="1"/>
  <c r="EF558" i="1" s="1"/>
  <c r="EG558" i="1" s="1"/>
  <c r="EH558" i="1" s="1"/>
  <c r="P560" i="1"/>
  <c r="S560" i="1"/>
  <c r="R560" i="1"/>
  <c r="AW559" i="1"/>
  <c r="AC559" i="1"/>
  <c r="AS559" i="1"/>
  <c r="AA559" i="1"/>
  <c r="AY559" i="1"/>
  <c r="AJ559" i="1"/>
  <c r="AL559" i="1"/>
  <c r="W559" i="1"/>
  <c r="U560" i="1"/>
  <c r="M560" i="1"/>
  <c r="N560" i="1"/>
  <c r="V559" i="1"/>
  <c r="BQ559" i="1" s="1"/>
  <c r="BD559" i="1"/>
  <c r="AE559" i="1"/>
  <c r="AD559" i="1"/>
  <c r="X559" i="1"/>
  <c r="AX559" i="1"/>
  <c r="Z559" i="1"/>
  <c r="AU559" i="1"/>
  <c r="AO559" i="1"/>
  <c r="AG559" i="1"/>
  <c r="Y559" i="1"/>
  <c r="AQ559" i="1"/>
  <c r="AK559" i="1"/>
  <c r="Q560" i="1"/>
  <c r="O560" i="1"/>
  <c r="L560" i="1"/>
  <c r="AP559" i="1"/>
  <c r="AZ559" i="1"/>
  <c r="AH559" i="1"/>
  <c r="AI559" i="1"/>
  <c r="AR559" i="1"/>
  <c r="T560" i="1"/>
  <c r="BE559" i="1"/>
  <c r="AM559" i="1"/>
  <c r="BA559" i="1"/>
  <c r="BF559" i="1"/>
  <c r="BC559" i="1"/>
  <c r="BB559" i="1"/>
  <c r="AT559" i="1"/>
  <c r="AF559" i="1"/>
  <c r="AB559" i="1"/>
  <c r="AV559" i="1"/>
  <c r="AN559" i="1"/>
  <c r="F564" i="2" l="1"/>
  <c r="BR559" i="1"/>
  <c r="BS559" i="1" s="1"/>
  <c r="BT559" i="1" s="1"/>
  <c r="BU559" i="1" s="1"/>
  <c r="BV559" i="1" s="1"/>
  <c r="BW559" i="1" s="1"/>
  <c r="BX559" i="1" s="1"/>
  <c r="BY559" i="1" s="1"/>
  <c r="BZ559" i="1" s="1"/>
  <c r="CA559" i="1" s="1"/>
  <c r="CB559" i="1" s="1"/>
  <c r="CC559" i="1" s="1"/>
  <c r="CD559" i="1" s="1"/>
  <c r="CE559" i="1" s="1"/>
  <c r="CF559" i="1" s="1"/>
  <c r="CG559" i="1" s="1"/>
  <c r="CH559" i="1" s="1"/>
  <c r="BG559" i="1"/>
  <c r="I559" i="1"/>
  <c r="EL559" i="1" l="1"/>
  <c r="CI559" i="1"/>
  <c r="CJ559" i="1" s="1"/>
  <c r="CK559" i="1" s="1"/>
  <c r="CL559" i="1" s="1"/>
  <c r="CM559" i="1" s="1"/>
  <c r="CN559" i="1" s="1"/>
  <c r="CO559" i="1" s="1"/>
  <c r="CP559" i="1" s="1"/>
  <c r="CQ559" i="1" s="1"/>
  <c r="CR559" i="1" s="1"/>
  <c r="CS559" i="1" s="1"/>
  <c r="CT559" i="1" s="1"/>
  <c r="CU559" i="1" s="1"/>
  <c r="CV559" i="1" s="1"/>
  <c r="CW559" i="1" s="1"/>
  <c r="CX559" i="1" s="1"/>
  <c r="CY559" i="1" s="1"/>
  <c r="CZ559" i="1" s="1"/>
  <c r="EI559" i="1"/>
  <c r="EJ559" i="1"/>
  <c r="EK559" i="1"/>
  <c r="G564" i="2"/>
  <c r="H564" i="2" s="1"/>
  <c r="K564" i="2" s="1"/>
  <c r="J559" i="1"/>
  <c r="K559" i="1" s="1"/>
  <c r="E560" i="1"/>
  <c r="D560" i="1" l="1"/>
  <c r="T561" i="1" s="1"/>
  <c r="H560" i="1"/>
  <c r="L565" i="2" s="1"/>
  <c r="DA559" i="1"/>
  <c r="DB559" i="1" s="1"/>
  <c r="DC559" i="1" s="1"/>
  <c r="DD559" i="1" s="1"/>
  <c r="DE559" i="1" s="1"/>
  <c r="DF559" i="1" s="1"/>
  <c r="DG559" i="1" s="1"/>
  <c r="DH559" i="1" s="1"/>
  <c r="DI559" i="1" s="1"/>
  <c r="DJ559" i="1" s="1"/>
  <c r="DK559" i="1" s="1"/>
  <c r="DL559" i="1" s="1"/>
  <c r="DM559" i="1" s="1"/>
  <c r="DN559" i="1" s="1"/>
  <c r="DO559" i="1" s="1"/>
  <c r="DP559" i="1" s="1"/>
  <c r="DQ559" i="1" s="1"/>
  <c r="DR559" i="1" s="1"/>
  <c r="DS559" i="1" s="1"/>
  <c r="DT559" i="1" s="1"/>
  <c r="DU559" i="1" s="1"/>
  <c r="DV559" i="1" s="1"/>
  <c r="DW559" i="1" s="1"/>
  <c r="DX559" i="1" s="1"/>
  <c r="DY559" i="1" s="1"/>
  <c r="DZ559" i="1" s="1"/>
  <c r="EA559" i="1" s="1"/>
  <c r="EB559" i="1" s="1"/>
  <c r="EC559" i="1" s="1"/>
  <c r="ED559" i="1" s="1"/>
  <c r="EE559" i="1" s="1"/>
  <c r="EF559" i="1" s="1"/>
  <c r="EG559" i="1" s="1"/>
  <c r="EH559" i="1" s="1"/>
  <c r="O561" i="1"/>
  <c r="BE560" i="1"/>
  <c r="AF560" i="1"/>
  <c r="AD560" i="1"/>
  <c r="AP560" i="1"/>
  <c r="BB560" i="1"/>
  <c r="AZ560" i="1"/>
  <c r="BA560" i="1"/>
  <c r="AM560" i="1"/>
  <c r="X560" i="1"/>
  <c r="N561" i="1"/>
  <c r="L561" i="1"/>
  <c r="Y560" i="1"/>
  <c r="AW560" i="1"/>
  <c r="AX560" i="1"/>
  <c r="BD560" i="1"/>
  <c r="W560" i="1"/>
  <c r="V560" i="1"/>
  <c r="BQ560" i="1" s="1"/>
  <c r="P561" i="1"/>
  <c r="U561" i="1"/>
  <c r="S561" i="1"/>
  <c r="AG560" i="1"/>
  <c r="AS560" i="1"/>
  <c r="AL560" i="1"/>
  <c r="AC560" i="1"/>
  <c r="AU560" i="1"/>
  <c r="Z560" i="1"/>
  <c r="AJ560" i="1"/>
  <c r="AQ560" i="1"/>
  <c r="AO560" i="1"/>
  <c r="Q561" i="1"/>
  <c r="M561" i="1"/>
  <c r="AA560" i="1"/>
  <c r="AY560" i="1"/>
  <c r="AE560" i="1"/>
  <c r="AH560" i="1"/>
  <c r="AB560" i="1"/>
  <c r="AN560" i="1"/>
  <c r="AR560" i="1"/>
  <c r="AV560" i="1"/>
  <c r="AK560" i="1"/>
  <c r="AI560" i="1"/>
  <c r="BC560" i="1"/>
  <c r="AT560" i="1"/>
  <c r="BF560" i="1"/>
  <c r="F565" i="2" l="1"/>
  <c r="R561" i="1"/>
  <c r="BR560" i="1"/>
  <c r="BS560" i="1" s="1"/>
  <c r="BT560" i="1" s="1"/>
  <c r="BU560" i="1" s="1"/>
  <c r="BV560" i="1" s="1"/>
  <c r="BW560" i="1" s="1"/>
  <c r="BX560" i="1" s="1"/>
  <c r="BY560" i="1" s="1"/>
  <c r="BZ560" i="1" s="1"/>
  <c r="CA560" i="1" s="1"/>
  <c r="CB560" i="1" s="1"/>
  <c r="CC560" i="1" s="1"/>
  <c r="CD560" i="1" s="1"/>
  <c r="CE560" i="1" s="1"/>
  <c r="CF560" i="1" s="1"/>
  <c r="CG560" i="1" s="1"/>
  <c r="CH560" i="1" s="1"/>
  <c r="I560" i="1"/>
  <c r="BG560" i="1"/>
  <c r="EL560" i="1" l="1"/>
  <c r="CI560" i="1"/>
  <c r="CJ560" i="1" s="1"/>
  <c r="CK560" i="1" s="1"/>
  <c r="CL560" i="1" s="1"/>
  <c r="CM560" i="1" s="1"/>
  <c r="CN560" i="1" s="1"/>
  <c r="CO560" i="1" s="1"/>
  <c r="CP560" i="1" s="1"/>
  <c r="CQ560" i="1" s="1"/>
  <c r="CR560" i="1" s="1"/>
  <c r="CS560" i="1" s="1"/>
  <c r="CT560" i="1" s="1"/>
  <c r="CU560" i="1" s="1"/>
  <c r="CV560" i="1" s="1"/>
  <c r="CW560" i="1" s="1"/>
  <c r="CX560" i="1" s="1"/>
  <c r="CY560" i="1" s="1"/>
  <c r="CZ560" i="1" s="1"/>
  <c r="EJ560" i="1"/>
  <c r="EK560" i="1"/>
  <c r="EI560" i="1"/>
  <c r="J560" i="1"/>
  <c r="K560" i="1" s="1"/>
  <c r="G565" i="2"/>
  <c r="H565" i="2" s="1"/>
  <c r="K565" i="2" s="1"/>
  <c r="E561" i="1"/>
  <c r="D561" i="1" l="1"/>
  <c r="H561" i="1"/>
  <c r="L566" i="2" s="1"/>
  <c r="DA560" i="1"/>
  <c r="DB560" i="1" s="1"/>
  <c r="DC560" i="1" s="1"/>
  <c r="DD560" i="1" s="1"/>
  <c r="DE560" i="1" s="1"/>
  <c r="DF560" i="1" s="1"/>
  <c r="DG560" i="1" s="1"/>
  <c r="DH560" i="1" s="1"/>
  <c r="DI560" i="1" s="1"/>
  <c r="DJ560" i="1" s="1"/>
  <c r="DK560" i="1" s="1"/>
  <c r="DL560" i="1" s="1"/>
  <c r="DM560" i="1" s="1"/>
  <c r="DN560" i="1" s="1"/>
  <c r="DO560" i="1" s="1"/>
  <c r="DP560" i="1" s="1"/>
  <c r="DQ560" i="1" s="1"/>
  <c r="DR560" i="1" s="1"/>
  <c r="DS560" i="1" s="1"/>
  <c r="DT560" i="1" s="1"/>
  <c r="DU560" i="1" s="1"/>
  <c r="DV560" i="1" s="1"/>
  <c r="DW560" i="1" s="1"/>
  <c r="DX560" i="1" s="1"/>
  <c r="DY560" i="1" s="1"/>
  <c r="DZ560" i="1" s="1"/>
  <c r="EA560" i="1" s="1"/>
  <c r="EB560" i="1" s="1"/>
  <c r="EC560" i="1" s="1"/>
  <c r="ED560" i="1" s="1"/>
  <c r="EE560" i="1" s="1"/>
  <c r="EF560" i="1" s="1"/>
  <c r="EG560" i="1" s="1"/>
  <c r="EH560" i="1" s="1"/>
  <c r="N562" i="1"/>
  <c r="P562" i="1"/>
  <c r="T562" i="1"/>
  <c r="Y561" i="1"/>
  <c r="BA561" i="1"/>
  <c r="AW561" i="1"/>
  <c r="AX561" i="1"/>
  <c r="AZ561" i="1"/>
  <c r="AM561" i="1"/>
  <c r="AP561" i="1"/>
  <c r="U562" i="1"/>
  <c r="Q562" i="1"/>
  <c r="R562" i="1"/>
  <c r="AA561" i="1"/>
  <c r="AQ561" i="1"/>
  <c r="BE561" i="1"/>
  <c r="AI561" i="1"/>
  <c r="AN561" i="1"/>
  <c r="AK561" i="1"/>
  <c r="V561" i="1"/>
  <c r="BQ561" i="1" s="1"/>
  <c r="AD561" i="1"/>
  <c r="BC561" i="1"/>
  <c r="AH561" i="1"/>
  <c r="M562" i="1"/>
  <c r="O562" i="1"/>
  <c r="AE561" i="1"/>
  <c r="AV561" i="1"/>
  <c r="AC561" i="1"/>
  <c r="AS561" i="1"/>
  <c r="X561" i="1"/>
  <c r="AF561" i="1"/>
  <c r="AR561" i="1"/>
  <c r="AL561" i="1"/>
  <c r="AY561" i="1"/>
  <c r="L562" i="1"/>
  <c r="S562" i="1"/>
  <c r="AT561" i="1"/>
  <c r="W561" i="1"/>
  <c r="AU561" i="1"/>
  <c r="BF561" i="1"/>
  <c r="Z561" i="1"/>
  <c r="AJ561" i="1"/>
  <c r="AO561" i="1"/>
  <c r="AB561" i="1"/>
  <c r="BD561" i="1"/>
  <c r="BB561" i="1"/>
  <c r="AG561" i="1"/>
  <c r="F566" i="2" l="1"/>
  <c r="BR561" i="1"/>
  <c r="BS561" i="1" s="1"/>
  <c r="BT561" i="1" s="1"/>
  <c r="BU561" i="1" s="1"/>
  <c r="BV561" i="1" s="1"/>
  <c r="BW561" i="1" s="1"/>
  <c r="BX561" i="1" s="1"/>
  <c r="BY561" i="1" s="1"/>
  <c r="BZ561" i="1" s="1"/>
  <c r="CA561" i="1" s="1"/>
  <c r="CB561" i="1" s="1"/>
  <c r="CC561" i="1" s="1"/>
  <c r="CD561" i="1" s="1"/>
  <c r="CE561" i="1" s="1"/>
  <c r="CF561" i="1" s="1"/>
  <c r="CG561" i="1" s="1"/>
  <c r="CH561" i="1" s="1"/>
  <c r="I561" i="1"/>
  <c r="BG561" i="1"/>
  <c r="EL561" i="1" l="1"/>
  <c r="CI561" i="1"/>
  <c r="CJ561" i="1" s="1"/>
  <c r="CK561" i="1" s="1"/>
  <c r="CL561" i="1" s="1"/>
  <c r="CM561" i="1" s="1"/>
  <c r="CN561" i="1" s="1"/>
  <c r="CO561" i="1" s="1"/>
  <c r="CP561" i="1" s="1"/>
  <c r="CQ561" i="1" s="1"/>
  <c r="CR561" i="1" s="1"/>
  <c r="CS561" i="1" s="1"/>
  <c r="CT561" i="1" s="1"/>
  <c r="CU561" i="1" s="1"/>
  <c r="CV561" i="1" s="1"/>
  <c r="CW561" i="1" s="1"/>
  <c r="CX561" i="1" s="1"/>
  <c r="CY561" i="1" s="1"/>
  <c r="CZ561" i="1" s="1"/>
  <c r="EI561" i="1"/>
  <c r="EJ561" i="1"/>
  <c r="EK561" i="1"/>
  <c r="G566" i="2"/>
  <c r="H566" i="2" s="1"/>
  <c r="K566" i="2" s="1"/>
  <c r="J561" i="1"/>
  <c r="K561" i="1" s="1"/>
  <c r="E562" i="1"/>
  <c r="D562" i="1" l="1"/>
  <c r="H562" i="1"/>
  <c r="L567" i="2" s="1"/>
  <c r="DA561" i="1"/>
  <c r="DB561" i="1" s="1"/>
  <c r="DC561" i="1" s="1"/>
  <c r="DD561" i="1" s="1"/>
  <c r="DE561" i="1" s="1"/>
  <c r="DF561" i="1" s="1"/>
  <c r="DG561" i="1" s="1"/>
  <c r="DH561" i="1" s="1"/>
  <c r="DI561" i="1" s="1"/>
  <c r="DJ561" i="1" s="1"/>
  <c r="DK561" i="1" s="1"/>
  <c r="DL561" i="1" s="1"/>
  <c r="DM561" i="1" s="1"/>
  <c r="DN561" i="1" s="1"/>
  <c r="DO561" i="1" s="1"/>
  <c r="DP561" i="1" s="1"/>
  <c r="DQ561" i="1" s="1"/>
  <c r="DR561" i="1" s="1"/>
  <c r="DS561" i="1" s="1"/>
  <c r="DT561" i="1" s="1"/>
  <c r="DU561" i="1" s="1"/>
  <c r="DV561" i="1" s="1"/>
  <c r="DW561" i="1" s="1"/>
  <c r="DX561" i="1" s="1"/>
  <c r="DY561" i="1" s="1"/>
  <c r="DZ561" i="1" s="1"/>
  <c r="EA561" i="1" s="1"/>
  <c r="EB561" i="1" s="1"/>
  <c r="EC561" i="1" s="1"/>
  <c r="ED561" i="1" s="1"/>
  <c r="EE561" i="1" s="1"/>
  <c r="EF561" i="1" s="1"/>
  <c r="EG561" i="1" s="1"/>
  <c r="EH561" i="1" s="1"/>
  <c r="U563" i="1"/>
  <c r="N563" i="1"/>
  <c r="BD562" i="1"/>
  <c r="BA562" i="1"/>
  <c r="AA562" i="1"/>
  <c r="AL562" i="1"/>
  <c r="AG562" i="1"/>
  <c r="AY562" i="1"/>
  <c r="AD562" i="1"/>
  <c r="AS562" i="1"/>
  <c r="AV562" i="1"/>
  <c r="AK562" i="1"/>
  <c r="S563" i="1"/>
  <c r="L563" i="1"/>
  <c r="O563" i="1"/>
  <c r="X562" i="1"/>
  <c r="AM562" i="1"/>
  <c r="BF562" i="1"/>
  <c r="AH562" i="1"/>
  <c r="AI562" i="1"/>
  <c r="AQ562" i="1"/>
  <c r="AJ562" i="1"/>
  <c r="AE562" i="1"/>
  <c r="Z562" i="1"/>
  <c r="AW562" i="1"/>
  <c r="Q563" i="1"/>
  <c r="T563" i="1"/>
  <c r="R563" i="1"/>
  <c r="AX562" i="1"/>
  <c r="AN562" i="1"/>
  <c r="AU562" i="1"/>
  <c r="AC562" i="1"/>
  <c r="W562" i="1"/>
  <c r="AR562" i="1"/>
  <c r="AF562" i="1"/>
  <c r="M563" i="1"/>
  <c r="P563" i="1"/>
  <c r="V562" i="1"/>
  <c r="BQ562" i="1" s="1"/>
  <c r="AP562" i="1"/>
  <c r="AZ562" i="1"/>
  <c r="BC562" i="1"/>
  <c r="BB562" i="1"/>
  <c r="AO562" i="1"/>
  <c r="BE562" i="1"/>
  <c r="AT562" i="1"/>
  <c r="AB562" i="1"/>
  <c r="Y562" i="1"/>
  <c r="F567" i="2" l="1"/>
  <c r="BR562" i="1"/>
  <c r="BS562" i="1" s="1"/>
  <c r="BT562" i="1" s="1"/>
  <c r="BU562" i="1" s="1"/>
  <c r="BV562" i="1" s="1"/>
  <c r="BW562" i="1" s="1"/>
  <c r="BX562" i="1" s="1"/>
  <c r="BY562" i="1" s="1"/>
  <c r="BZ562" i="1" s="1"/>
  <c r="CA562" i="1" s="1"/>
  <c r="CB562" i="1" s="1"/>
  <c r="CC562" i="1" s="1"/>
  <c r="CD562" i="1" s="1"/>
  <c r="CE562" i="1" s="1"/>
  <c r="CF562" i="1" s="1"/>
  <c r="CG562" i="1" s="1"/>
  <c r="CH562" i="1" s="1"/>
  <c r="BG562" i="1"/>
  <c r="I562" i="1"/>
  <c r="EL562" i="1" l="1"/>
  <c r="CI562" i="1"/>
  <c r="CJ562" i="1" s="1"/>
  <c r="CK562" i="1" s="1"/>
  <c r="CL562" i="1" s="1"/>
  <c r="CM562" i="1" s="1"/>
  <c r="CN562" i="1" s="1"/>
  <c r="CO562" i="1" s="1"/>
  <c r="CP562" i="1" s="1"/>
  <c r="CQ562" i="1" s="1"/>
  <c r="CR562" i="1" s="1"/>
  <c r="CS562" i="1" s="1"/>
  <c r="CT562" i="1" s="1"/>
  <c r="CU562" i="1" s="1"/>
  <c r="CV562" i="1" s="1"/>
  <c r="CW562" i="1" s="1"/>
  <c r="CX562" i="1" s="1"/>
  <c r="CY562" i="1" s="1"/>
  <c r="CZ562" i="1" s="1"/>
  <c r="EJ562" i="1"/>
  <c r="EK562" i="1"/>
  <c r="EI562" i="1"/>
  <c r="J562" i="1"/>
  <c r="K562" i="1" s="1"/>
  <c r="G567" i="2"/>
  <c r="H567" i="2" s="1"/>
  <c r="K567" i="2" s="1"/>
  <c r="E563" i="1"/>
  <c r="D563" i="1" l="1"/>
  <c r="H563" i="1"/>
  <c r="L568" i="2" s="1"/>
  <c r="DA562" i="1"/>
  <c r="DB562" i="1" s="1"/>
  <c r="DC562" i="1" s="1"/>
  <c r="DD562" i="1" s="1"/>
  <c r="DE562" i="1" s="1"/>
  <c r="DF562" i="1" s="1"/>
  <c r="DG562" i="1" s="1"/>
  <c r="DH562" i="1" s="1"/>
  <c r="DI562" i="1" s="1"/>
  <c r="DJ562" i="1" s="1"/>
  <c r="DK562" i="1" s="1"/>
  <c r="DL562" i="1" s="1"/>
  <c r="DM562" i="1" s="1"/>
  <c r="DN562" i="1" s="1"/>
  <c r="DO562" i="1" s="1"/>
  <c r="DP562" i="1" s="1"/>
  <c r="DQ562" i="1" s="1"/>
  <c r="DR562" i="1" s="1"/>
  <c r="DS562" i="1" s="1"/>
  <c r="DT562" i="1" s="1"/>
  <c r="DU562" i="1" s="1"/>
  <c r="DV562" i="1" s="1"/>
  <c r="DW562" i="1" s="1"/>
  <c r="DX562" i="1" s="1"/>
  <c r="DY562" i="1" s="1"/>
  <c r="DZ562" i="1" s="1"/>
  <c r="EA562" i="1" s="1"/>
  <c r="EB562" i="1" s="1"/>
  <c r="EC562" i="1" s="1"/>
  <c r="ED562" i="1" s="1"/>
  <c r="EE562" i="1" s="1"/>
  <c r="EF562" i="1" s="1"/>
  <c r="EG562" i="1" s="1"/>
  <c r="EH562" i="1" s="1"/>
  <c r="R564" i="1"/>
  <c r="Q564" i="1"/>
  <c r="BF563" i="1"/>
  <c r="AO563" i="1"/>
  <c r="Z563" i="1"/>
  <c r="W563" i="1"/>
  <c r="BE563" i="1"/>
  <c r="AW563" i="1"/>
  <c r="AJ563" i="1"/>
  <c r="AY563" i="1"/>
  <c r="AE563" i="1"/>
  <c r="L564" i="1"/>
  <c r="P564" i="1"/>
  <c r="N564" i="1"/>
  <c r="AM563" i="1"/>
  <c r="AB563" i="1"/>
  <c r="AR563" i="1"/>
  <c r="AX563" i="1"/>
  <c r="AC563" i="1"/>
  <c r="BA563" i="1"/>
  <c r="Y563" i="1"/>
  <c r="U564" i="1"/>
  <c r="O564" i="1"/>
  <c r="S564" i="1"/>
  <c r="AP563" i="1"/>
  <c r="AS563" i="1"/>
  <c r="BB563" i="1"/>
  <c r="X563" i="1"/>
  <c r="AU563" i="1"/>
  <c r="V563" i="1"/>
  <c r="BQ563" i="1" s="1"/>
  <c r="AD563" i="1"/>
  <c r="BD563" i="1"/>
  <c r="AH563" i="1"/>
  <c r="T564" i="1"/>
  <c r="M564" i="1"/>
  <c r="AL563" i="1"/>
  <c r="AK563" i="1"/>
  <c r="AZ563" i="1"/>
  <c r="BC563" i="1"/>
  <c r="AT563" i="1"/>
  <c r="AN563" i="1"/>
  <c r="AV563" i="1"/>
  <c r="AA563" i="1"/>
  <c r="AQ563" i="1"/>
  <c r="AF563" i="1"/>
  <c r="AG563" i="1"/>
  <c r="AI563" i="1"/>
  <c r="F568" i="2" l="1"/>
  <c r="BR563" i="1"/>
  <c r="BS563" i="1" s="1"/>
  <c r="BT563" i="1" s="1"/>
  <c r="BU563" i="1" s="1"/>
  <c r="BV563" i="1" s="1"/>
  <c r="BW563" i="1" s="1"/>
  <c r="BX563" i="1" s="1"/>
  <c r="BY563" i="1" s="1"/>
  <c r="BZ563" i="1" s="1"/>
  <c r="CA563" i="1" s="1"/>
  <c r="CB563" i="1" s="1"/>
  <c r="CC563" i="1" s="1"/>
  <c r="CD563" i="1" s="1"/>
  <c r="CE563" i="1" s="1"/>
  <c r="CF563" i="1" s="1"/>
  <c r="CG563" i="1" s="1"/>
  <c r="CH563" i="1" s="1"/>
  <c r="BG563" i="1"/>
  <c r="I563" i="1"/>
  <c r="EL563" i="1" l="1"/>
  <c r="CI563" i="1"/>
  <c r="CJ563" i="1" s="1"/>
  <c r="CK563" i="1" s="1"/>
  <c r="CL563" i="1" s="1"/>
  <c r="CM563" i="1" s="1"/>
  <c r="CN563" i="1" s="1"/>
  <c r="CO563" i="1" s="1"/>
  <c r="CP563" i="1" s="1"/>
  <c r="CQ563" i="1" s="1"/>
  <c r="CR563" i="1" s="1"/>
  <c r="CS563" i="1" s="1"/>
  <c r="CT563" i="1" s="1"/>
  <c r="CU563" i="1" s="1"/>
  <c r="CV563" i="1" s="1"/>
  <c r="CW563" i="1" s="1"/>
  <c r="CX563" i="1" s="1"/>
  <c r="CY563" i="1" s="1"/>
  <c r="CZ563" i="1" s="1"/>
  <c r="EI563" i="1"/>
  <c r="EJ563" i="1"/>
  <c r="EK563" i="1"/>
  <c r="G568" i="2"/>
  <c r="H568" i="2" s="1"/>
  <c r="K568" i="2" s="1"/>
  <c r="J563" i="1"/>
  <c r="K563" i="1" s="1"/>
  <c r="E564" i="1"/>
  <c r="D564" i="1" l="1"/>
  <c r="H564" i="1"/>
  <c r="L569" i="2" s="1"/>
  <c r="DA563" i="1"/>
  <c r="DB563" i="1" s="1"/>
  <c r="DC563" i="1" s="1"/>
  <c r="DD563" i="1" s="1"/>
  <c r="DE563" i="1" s="1"/>
  <c r="DF563" i="1" s="1"/>
  <c r="DG563" i="1" s="1"/>
  <c r="DH563" i="1" s="1"/>
  <c r="DI563" i="1" s="1"/>
  <c r="DJ563" i="1" s="1"/>
  <c r="DK563" i="1" s="1"/>
  <c r="DL563" i="1" s="1"/>
  <c r="DM563" i="1" s="1"/>
  <c r="DN563" i="1" s="1"/>
  <c r="DO563" i="1" s="1"/>
  <c r="DP563" i="1" s="1"/>
  <c r="DQ563" i="1" s="1"/>
  <c r="DR563" i="1" s="1"/>
  <c r="DS563" i="1" s="1"/>
  <c r="DT563" i="1" s="1"/>
  <c r="DU563" i="1" s="1"/>
  <c r="DV563" i="1" s="1"/>
  <c r="DW563" i="1" s="1"/>
  <c r="DX563" i="1" s="1"/>
  <c r="DY563" i="1" s="1"/>
  <c r="DZ563" i="1" s="1"/>
  <c r="EA563" i="1" s="1"/>
  <c r="EB563" i="1" s="1"/>
  <c r="EC563" i="1" s="1"/>
  <c r="ED563" i="1" s="1"/>
  <c r="EE563" i="1" s="1"/>
  <c r="EF563" i="1" s="1"/>
  <c r="EG563" i="1" s="1"/>
  <c r="EH563" i="1" s="1"/>
  <c r="S565" i="1"/>
  <c r="Q565" i="1"/>
  <c r="R565" i="1"/>
  <c r="AQ564" i="1"/>
  <c r="AD564" i="1"/>
  <c r="BF564" i="1"/>
  <c r="AE564" i="1"/>
  <c r="BB564" i="1"/>
  <c r="AL564" i="1"/>
  <c r="V564" i="1"/>
  <c r="BQ564" i="1" s="1"/>
  <c r="AI564" i="1"/>
  <c r="AU564" i="1"/>
  <c r="U565" i="1"/>
  <c r="N565" i="1"/>
  <c r="AZ564" i="1"/>
  <c r="AP564" i="1"/>
  <c r="AM564" i="1"/>
  <c r="AO564" i="1"/>
  <c r="BA564" i="1"/>
  <c r="BC564" i="1"/>
  <c r="BD564" i="1"/>
  <c r="X564" i="1"/>
  <c r="AR564" i="1"/>
  <c r="AT564" i="1"/>
  <c r="AA564" i="1"/>
  <c r="T565" i="1"/>
  <c r="M565" i="1"/>
  <c r="L565" i="1"/>
  <c r="AG564" i="1"/>
  <c r="AW564" i="1"/>
  <c r="BE564" i="1"/>
  <c r="AN564" i="1"/>
  <c r="AK564" i="1"/>
  <c r="P565" i="1"/>
  <c r="O565" i="1"/>
  <c r="AX564" i="1"/>
  <c r="AC564" i="1"/>
  <c r="Z564" i="1"/>
  <c r="AY564" i="1"/>
  <c r="AB564" i="1"/>
  <c r="AJ564" i="1"/>
  <c r="AS564" i="1"/>
  <c r="AV564" i="1"/>
  <c r="W564" i="1"/>
  <c r="AH564" i="1"/>
  <c r="AF564" i="1"/>
  <c r="Y564" i="1"/>
  <c r="F569" i="2" l="1"/>
  <c r="BR564" i="1"/>
  <c r="BS564" i="1" s="1"/>
  <c r="BT564" i="1" s="1"/>
  <c r="BU564" i="1" s="1"/>
  <c r="BV564" i="1" s="1"/>
  <c r="BW564" i="1" s="1"/>
  <c r="BX564" i="1" s="1"/>
  <c r="BY564" i="1" s="1"/>
  <c r="BZ564" i="1" s="1"/>
  <c r="CA564" i="1" s="1"/>
  <c r="CB564" i="1" s="1"/>
  <c r="CC564" i="1" s="1"/>
  <c r="CD564" i="1" s="1"/>
  <c r="CE564" i="1" s="1"/>
  <c r="CF564" i="1" s="1"/>
  <c r="CG564" i="1" s="1"/>
  <c r="CH564" i="1" s="1"/>
  <c r="I564" i="1"/>
  <c r="BG564" i="1"/>
  <c r="EL564" i="1" l="1"/>
  <c r="CI564" i="1"/>
  <c r="CJ564" i="1" s="1"/>
  <c r="CK564" i="1" s="1"/>
  <c r="CL564" i="1" s="1"/>
  <c r="CM564" i="1" s="1"/>
  <c r="CN564" i="1" s="1"/>
  <c r="CO564" i="1" s="1"/>
  <c r="CP564" i="1" s="1"/>
  <c r="CQ564" i="1" s="1"/>
  <c r="CR564" i="1" s="1"/>
  <c r="CS564" i="1" s="1"/>
  <c r="CT564" i="1" s="1"/>
  <c r="CU564" i="1" s="1"/>
  <c r="CV564" i="1" s="1"/>
  <c r="CW564" i="1" s="1"/>
  <c r="CX564" i="1" s="1"/>
  <c r="CY564" i="1" s="1"/>
  <c r="CZ564" i="1" s="1"/>
  <c r="EJ564" i="1"/>
  <c r="EK564" i="1"/>
  <c r="EI564" i="1"/>
  <c r="G569" i="2"/>
  <c r="H569" i="2" s="1"/>
  <c r="K569" i="2" s="1"/>
  <c r="J564" i="1"/>
  <c r="K564" i="1" s="1"/>
  <c r="E565" i="1"/>
  <c r="D565" i="1" l="1"/>
  <c r="H565" i="1"/>
  <c r="L570" i="2" s="1"/>
  <c r="DA564" i="1"/>
  <c r="DB564" i="1" s="1"/>
  <c r="DC564" i="1" s="1"/>
  <c r="DD564" i="1" s="1"/>
  <c r="DE564" i="1" s="1"/>
  <c r="DF564" i="1" s="1"/>
  <c r="DG564" i="1" s="1"/>
  <c r="DH564" i="1" s="1"/>
  <c r="DI564" i="1" s="1"/>
  <c r="DJ564" i="1" s="1"/>
  <c r="DK564" i="1" s="1"/>
  <c r="DL564" i="1" s="1"/>
  <c r="DM564" i="1" s="1"/>
  <c r="DN564" i="1" s="1"/>
  <c r="DO564" i="1" s="1"/>
  <c r="DP564" i="1" s="1"/>
  <c r="DQ564" i="1" s="1"/>
  <c r="DR564" i="1" s="1"/>
  <c r="DS564" i="1" s="1"/>
  <c r="DT564" i="1" s="1"/>
  <c r="DU564" i="1" s="1"/>
  <c r="DV564" i="1" s="1"/>
  <c r="DW564" i="1" s="1"/>
  <c r="DX564" i="1" s="1"/>
  <c r="DY564" i="1" s="1"/>
  <c r="DZ564" i="1" s="1"/>
  <c r="EA564" i="1" s="1"/>
  <c r="EB564" i="1" s="1"/>
  <c r="EC564" i="1" s="1"/>
  <c r="ED564" i="1" s="1"/>
  <c r="EE564" i="1" s="1"/>
  <c r="EF564" i="1" s="1"/>
  <c r="EG564" i="1" s="1"/>
  <c r="EH564" i="1" s="1"/>
  <c r="U566" i="1"/>
  <c r="O566" i="1"/>
  <c r="P566" i="1"/>
  <c r="AS565" i="1"/>
  <c r="AW565" i="1"/>
  <c r="AR565" i="1"/>
  <c r="AQ565" i="1"/>
  <c r="BA565" i="1"/>
  <c r="AZ565" i="1"/>
  <c r="AM565" i="1"/>
  <c r="AK565" i="1"/>
  <c r="BC565" i="1"/>
  <c r="M566" i="1"/>
  <c r="T566" i="1"/>
  <c r="AJ565" i="1"/>
  <c r="BB565" i="1"/>
  <c r="AB565" i="1"/>
  <c r="Y565" i="1"/>
  <c r="AD565" i="1"/>
  <c r="BF565" i="1"/>
  <c r="AL565" i="1"/>
  <c r="AA565" i="1"/>
  <c r="L566" i="1"/>
  <c r="Q566" i="1"/>
  <c r="R566" i="1"/>
  <c r="AU565" i="1"/>
  <c r="AE565" i="1"/>
  <c r="AG565" i="1"/>
  <c r="Z565" i="1"/>
  <c r="AO565" i="1"/>
  <c r="BE565" i="1"/>
  <c r="V565" i="1"/>
  <c r="BQ565" i="1" s="1"/>
  <c r="AP565" i="1"/>
  <c r="AI565" i="1"/>
  <c r="S566" i="1"/>
  <c r="N566" i="1"/>
  <c r="AC565" i="1"/>
  <c r="AX565" i="1"/>
  <c r="AV565" i="1"/>
  <c r="AY565" i="1"/>
  <c r="AF565" i="1"/>
  <c r="AH565" i="1"/>
  <c r="BD565" i="1"/>
  <c r="AN565" i="1"/>
  <c r="AT565" i="1"/>
  <c r="X565" i="1"/>
  <c r="W565" i="1"/>
  <c r="F570" i="2" l="1"/>
  <c r="BR565" i="1"/>
  <c r="BS565" i="1" s="1"/>
  <c r="BT565" i="1" s="1"/>
  <c r="BU565" i="1" s="1"/>
  <c r="BV565" i="1" s="1"/>
  <c r="BW565" i="1" s="1"/>
  <c r="BX565" i="1" s="1"/>
  <c r="BY565" i="1" s="1"/>
  <c r="BZ565" i="1" s="1"/>
  <c r="CA565" i="1" s="1"/>
  <c r="CB565" i="1" s="1"/>
  <c r="CC565" i="1" s="1"/>
  <c r="CD565" i="1" s="1"/>
  <c r="CE565" i="1" s="1"/>
  <c r="CF565" i="1" s="1"/>
  <c r="CG565" i="1" s="1"/>
  <c r="CH565" i="1" s="1"/>
  <c r="I565" i="1"/>
  <c r="BG565" i="1"/>
  <c r="EL565" i="1" l="1"/>
  <c r="CI565" i="1"/>
  <c r="CJ565" i="1" s="1"/>
  <c r="CK565" i="1" s="1"/>
  <c r="CL565" i="1" s="1"/>
  <c r="CM565" i="1" s="1"/>
  <c r="CN565" i="1" s="1"/>
  <c r="CO565" i="1" s="1"/>
  <c r="CP565" i="1" s="1"/>
  <c r="CQ565" i="1" s="1"/>
  <c r="CR565" i="1" s="1"/>
  <c r="CS565" i="1" s="1"/>
  <c r="CT565" i="1" s="1"/>
  <c r="CU565" i="1" s="1"/>
  <c r="CV565" i="1" s="1"/>
  <c r="CW565" i="1" s="1"/>
  <c r="CX565" i="1" s="1"/>
  <c r="CY565" i="1" s="1"/>
  <c r="CZ565" i="1" s="1"/>
  <c r="EI565" i="1"/>
  <c r="EJ565" i="1"/>
  <c r="EK565" i="1"/>
  <c r="G570" i="2"/>
  <c r="H570" i="2" s="1"/>
  <c r="K570" i="2" s="1"/>
  <c r="J565" i="1"/>
  <c r="K565" i="1" s="1"/>
  <c r="E566" i="1"/>
  <c r="D566" i="1" l="1"/>
  <c r="H566" i="1"/>
  <c r="L571" i="2" s="1"/>
  <c r="DA565" i="1"/>
  <c r="DB565" i="1" s="1"/>
  <c r="DC565" i="1" s="1"/>
  <c r="DD565" i="1" s="1"/>
  <c r="DE565" i="1" s="1"/>
  <c r="DF565" i="1" s="1"/>
  <c r="DG565" i="1" s="1"/>
  <c r="DH565" i="1" s="1"/>
  <c r="DI565" i="1" s="1"/>
  <c r="DJ565" i="1" s="1"/>
  <c r="DK565" i="1" s="1"/>
  <c r="DL565" i="1" s="1"/>
  <c r="DM565" i="1" s="1"/>
  <c r="DN565" i="1" s="1"/>
  <c r="DO565" i="1" s="1"/>
  <c r="DP565" i="1" s="1"/>
  <c r="DQ565" i="1" s="1"/>
  <c r="DR565" i="1" s="1"/>
  <c r="DS565" i="1" s="1"/>
  <c r="DT565" i="1" s="1"/>
  <c r="DU565" i="1" s="1"/>
  <c r="DV565" i="1" s="1"/>
  <c r="DW565" i="1" s="1"/>
  <c r="DX565" i="1" s="1"/>
  <c r="DY565" i="1" s="1"/>
  <c r="DZ565" i="1" s="1"/>
  <c r="EA565" i="1" s="1"/>
  <c r="EB565" i="1" s="1"/>
  <c r="EC565" i="1" s="1"/>
  <c r="ED565" i="1" s="1"/>
  <c r="EE565" i="1" s="1"/>
  <c r="EF565" i="1" s="1"/>
  <c r="EG565" i="1" s="1"/>
  <c r="EH565" i="1" s="1"/>
  <c r="AS566" i="1"/>
  <c r="Q567" i="1"/>
  <c r="P567" i="1"/>
  <c r="S567" i="1"/>
  <c r="AP566" i="1"/>
  <c r="BD566" i="1"/>
  <c r="AT566" i="1"/>
  <c r="AJ566" i="1"/>
  <c r="AL566" i="1"/>
  <c r="V566" i="1"/>
  <c r="BQ566" i="1" s="1"/>
  <c r="AH566" i="1"/>
  <c r="BF566" i="1"/>
  <c r="AF566" i="1"/>
  <c r="N567" i="1"/>
  <c r="O567" i="1"/>
  <c r="M567" i="1"/>
  <c r="X566" i="1"/>
  <c r="Y566" i="1"/>
  <c r="AW566" i="1"/>
  <c r="AO566" i="1"/>
  <c r="AX566" i="1"/>
  <c r="AE566" i="1"/>
  <c r="AY566" i="1"/>
  <c r="AN566" i="1"/>
  <c r="AA566" i="1"/>
  <c r="BC566" i="1"/>
  <c r="Z566" i="1"/>
  <c r="T567" i="1"/>
  <c r="L567" i="1"/>
  <c r="AM566" i="1"/>
  <c r="W566" i="1"/>
  <c r="AQ566" i="1"/>
  <c r="BB566" i="1"/>
  <c r="AU566" i="1"/>
  <c r="AD566" i="1"/>
  <c r="AV566" i="1"/>
  <c r="AB566" i="1"/>
  <c r="AI566" i="1"/>
  <c r="R567" i="1"/>
  <c r="U567" i="1"/>
  <c r="AZ566" i="1"/>
  <c r="AG566" i="1"/>
  <c r="AC566" i="1"/>
  <c r="BA566" i="1"/>
  <c r="AK566" i="1"/>
  <c r="AR566" i="1"/>
  <c r="BE566" i="1"/>
  <c r="F571" i="2" l="1"/>
  <c r="BR566" i="1"/>
  <c r="BS566" i="1" s="1"/>
  <c r="BT566" i="1" s="1"/>
  <c r="BU566" i="1" s="1"/>
  <c r="BV566" i="1" s="1"/>
  <c r="BW566" i="1" s="1"/>
  <c r="BX566" i="1" s="1"/>
  <c r="BY566" i="1" s="1"/>
  <c r="BZ566" i="1" s="1"/>
  <c r="CA566" i="1" s="1"/>
  <c r="CB566" i="1" s="1"/>
  <c r="CC566" i="1" s="1"/>
  <c r="CD566" i="1" s="1"/>
  <c r="CE566" i="1" s="1"/>
  <c r="CF566" i="1" s="1"/>
  <c r="CG566" i="1" s="1"/>
  <c r="CH566" i="1" s="1"/>
  <c r="I566" i="1"/>
  <c r="BG566" i="1"/>
  <c r="EL566" i="1" l="1"/>
  <c r="CI566" i="1"/>
  <c r="CJ566" i="1" s="1"/>
  <c r="CK566" i="1" s="1"/>
  <c r="CL566" i="1" s="1"/>
  <c r="CM566" i="1" s="1"/>
  <c r="CN566" i="1" s="1"/>
  <c r="CO566" i="1" s="1"/>
  <c r="CP566" i="1" s="1"/>
  <c r="CQ566" i="1" s="1"/>
  <c r="CR566" i="1" s="1"/>
  <c r="CS566" i="1" s="1"/>
  <c r="CT566" i="1" s="1"/>
  <c r="CU566" i="1" s="1"/>
  <c r="CV566" i="1" s="1"/>
  <c r="CW566" i="1" s="1"/>
  <c r="CX566" i="1" s="1"/>
  <c r="CY566" i="1" s="1"/>
  <c r="CZ566" i="1" s="1"/>
  <c r="EJ566" i="1"/>
  <c r="EK566" i="1"/>
  <c r="EI566" i="1"/>
  <c r="J566" i="1"/>
  <c r="K566" i="1" s="1"/>
  <c r="G571" i="2"/>
  <c r="H571" i="2" s="1"/>
  <c r="K571" i="2" s="1"/>
  <c r="E567" i="1"/>
  <c r="D567" i="1" l="1"/>
  <c r="H567" i="1"/>
  <c r="L572" i="2" s="1"/>
  <c r="DA566" i="1"/>
  <c r="DB566" i="1" s="1"/>
  <c r="DC566" i="1" s="1"/>
  <c r="DD566" i="1" s="1"/>
  <c r="DE566" i="1" s="1"/>
  <c r="DF566" i="1" s="1"/>
  <c r="DG566" i="1" s="1"/>
  <c r="DH566" i="1" s="1"/>
  <c r="DI566" i="1" s="1"/>
  <c r="DJ566" i="1" s="1"/>
  <c r="DK566" i="1" s="1"/>
  <c r="DL566" i="1" s="1"/>
  <c r="DM566" i="1" s="1"/>
  <c r="DN566" i="1" s="1"/>
  <c r="DO566" i="1" s="1"/>
  <c r="DP566" i="1" s="1"/>
  <c r="DQ566" i="1" s="1"/>
  <c r="DR566" i="1" s="1"/>
  <c r="DS566" i="1" s="1"/>
  <c r="DT566" i="1" s="1"/>
  <c r="DU566" i="1" s="1"/>
  <c r="DV566" i="1" s="1"/>
  <c r="DW566" i="1" s="1"/>
  <c r="DX566" i="1" s="1"/>
  <c r="DY566" i="1" s="1"/>
  <c r="DZ566" i="1" s="1"/>
  <c r="EA566" i="1" s="1"/>
  <c r="EB566" i="1" s="1"/>
  <c r="EC566" i="1" s="1"/>
  <c r="ED566" i="1" s="1"/>
  <c r="EE566" i="1" s="1"/>
  <c r="EF566" i="1" s="1"/>
  <c r="EG566" i="1" s="1"/>
  <c r="EH566" i="1" s="1"/>
  <c r="U568" i="1"/>
  <c r="N568" i="1"/>
  <c r="AY567" i="1"/>
  <c r="BB567" i="1"/>
  <c r="AS567" i="1"/>
  <c r="AN567" i="1"/>
  <c r="AR567" i="1"/>
  <c r="AA567" i="1"/>
  <c r="AF567" i="1"/>
  <c r="AQ567" i="1"/>
  <c r="AL567" i="1"/>
  <c r="Q568" i="1"/>
  <c r="T568" i="1"/>
  <c r="O568" i="1"/>
  <c r="AT567" i="1"/>
  <c r="AJ567" i="1"/>
  <c r="AB567" i="1"/>
  <c r="AG567" i="1"/>
  <c r="BA567" i="1"/>
  <c r="AO567" i="1"/>
  <c r="AI567" i="1"/>
  <c r="S568" i="1"/>
  <c r="R568" i="1"/>
  <c r="L568" i="1"/>
  <c r="AK567" i="1"/>
  <c r="X567" i="1"/>
  <c r="W567" i="1"/>
  <c r="V567" i="1"/>
  <c r="BQ567" i="1" s="1"/>
  <c r="BC567" i="1"/>
  <c r="BF567" i="1"/>
  <c r="AM567" i="1"/>
  <c r="Z567" i="1"/>
  <c r="AC567" i="1"/>
  <c r="AH567" i="1"/>
  <c r="P568" i="1"/>
  <c r="M568" i="1"/>
  <c r="AX567" i="1"/>
  <c r="AD567" i="1"/>
  <c r="AP567" i="1"/>
  <c r="AW567" i="1"/>
  <c r="AU567" i="1"/>
  <c r="AE567" i="1"/>
  <c r="AZ567" i="1"/>
  <c r="BE567" i="1"/>
  <c r="Y567" i="1"/>
  <c r="AV567" i="1"/>
  <c r="BD567" i="1"/>
  <c r="F572" i="2" l="1"/>
  <c r="BR567" i="1"/>
  <c r="BS567" i="1" s="1"/>
  <c r="BT567" i="1" s="1"/>
  <c r="BU567" i="1" s="1"/>
  <c r="BV567" i="1" s="1"/>
  <c r="BW567" i="1" s="1"/>
  <c r="BX567" i="1" s="1"/>
  <c r="BY567" i="1" s="1"/>
  <c r="BZ567" i="1" s="1"/>
  <c r="CA567" i="1" s="1"/>
  <c r="CB567" i="1" s="1"/>
  <c r="CC567" i="1" s="1"/>
  <c r="CD567" i="1" s="1"/>
  <c r="CE567" i="1" s="1"/>
  <c r="CF567" i="1" s="1"/>
  <c r="CG567" i="1" s="1"/>
  <c r="CH567" i="1" s="1"/>
  <c r="BG567" i="1"/>
  <c r="I567" i="1"/>
  <c r="EL567" i="1" l="1"/>
  <c r="CI567" i="1"/>
  <c r="CJ567" i="1" s="1"/>
  <c r="CK567" i="1" s="1"/>
  <c r="CL567" i="1" s="1"/>
  <c r="CM567" i="1" s="1"/>
  <c r="CN567" i="1" s="1"/>
  <c r="CO567" i="1" s="1"/>
  <c r="CP567" i="1" s="1"/>
  <c r="CQ567" i="1" s="1"/>
  <c r="CR567" i="1" s="1"/>
  <c r="CS567" i="1" s="1"/>
  <c r="CT567" i="1" s="1"/>
  <c r="CU567" i="1" s="1"/>
  <c r="CV567" i="1" s="1"/>
  <c r="CW567" i="1" s="1"/>
  <c r="CX567" i="1" s="1"/>
  <c r="CY567" i="1" s="1"/>
  <c r="CZ567" i="1" s="1"/>
  <c r="EI567" i="1"/>
  <c r="EJ567" i="1"/>
  <c r="EK567" i="1"/>
  <c r="G572" i="2"/>
  <c r="H572" i="2" s="1"/>
  <c r="K572" i="2" s="1"/>
  <c r="J567" i="1"/>
  <c r="K567" i="1" s="1"/>
  <c r="E568" i="1"/>
  <c r="D568" i="1" l="1"/>
  <c r="T569" i="1" s="1"/>
  <c r="H568" i="1"/>
  <c r="L573" i="2" s="1"/>
  <c r="DA567" i="1"/>
  <c r="DB567" i="1" s="1"/>
  <c r="DC567" i="1" s="1"/>
  <c r="DD567" i="1" s="1"/>
  <c r="DE567" i="1" s="1"/>
  <c r="DF567" i="1" s="1"/>
  <c r="DG567" i="1" s="1"/>
  <c r="DH567" i="1" s="1"/>
  <c r="DI567" i="1" s="1"/>
  <c r="DJ567" i="1" s="1"/>
  <c r="DK567" i="1" s="1"/>
  <c r="DL567" i="1" s="1"/>
  <c r="DM567" i="1" s="1"/>
  <c r="DN567" i="1" s="1"/>
  <c r="DO567" i="1" s="1"/>
  <c r="DP567" i="1" s="1"/>
  <c r="DQ567" i="1" s="1"/>
  <c r="DR567" i="1" s="1"/>
  <c r="DS567" i="1" s="1"/>
  <c r="DT567" i="1" s="1"/>
  <c r="DU567" i="1" s="1"/>
  <c r="DV567" i="1" s="1"/>
  <c r="DW567" i="1" s="1"/>
  <c r="DX567" i="1" s="1"/>
  <c r="DY567" i="1" s="1"/>
  <c r="DZ567" i="1" s="1"/>
  <c r="EA567" i="1" s="1"/>
  <c r="EB567" i="1" s="1"/>
  <c r="EC567" i="1" s="1"/>
  <c r="ED567" i="1" s="1"/>
  <c r="EE567" i="1" s="1"/>
  <c r="EF567" i="1" s="1"/>
  <c r="EG567" i="1" s="1"/>
  <c r="EH567" i="1" s="1"/>
  <c r="R569" i="1"/>
  <c r="BC568" i="1"/>
  <c r="AS568" i="1"/>
  <c r="AX568" i="1"/>
  <c r="AZ568" i="1"/>
  <c r="S569" i="1"/>
  <c r="P569" i="1"/>
  <c r="M569" i="1"/>
  <c r="X568" i="1"/>
  <c r="AM568" i="1"/>
  <c r="AT568" i="1"/>
  <c r="BA568" i="1"/>
  <c r="AB568" i="1"/>
  <c r="AD568" i="1"/>
  <c r="AF568" i="1"/>
  <c r="AJ568" i="1"/>
  <c r="AP568" i="1"/>
  <c r="N569" i="1"/>
  <c r="U569" i="1"/>
  <c r="L569" i="1"/>
  <c r="AY568" i="1"/>
  <c r="AU568" i="1"/>
  <c r="AK568" i="1"/>
  <c r="AN568" i="1"/>
  <c r="AW568" i="1"/>
  <c r="AQ568" i="1"/>
  <c r="W568" i="1"/>
  <c r="AG568" i="1"/>
  <c r="BE568" i="1"/>
  <c r="Q569" i="1"/>
  <c r="O569" i="1"/>
  <c r="AH568" i="1"/>
  <c r="AR568" i="1"/>
  <c r="AI568" i="1"/>
  <c r="AV568" i="1"/>
  <c r="AL568" i="1"/>
  <c r="BF568" i="1"/>
  <c r="AO568" i="1"/>
  <c r="V568" i="1"/>
  <c r="BQ568" i="1" s="1"/>
  <c r="AA568" i="1"/>
  <c r="AC568" i="1"/>
  <c r="Z568" i="1" l="1"/>
  <c r="Y568" i="1"/>
  <c r="BB568" i="1"/>
  <c r="F573" i="2"/>
  <c r="AE568" i="1"/>
  <c r="BD568" i="1"/>
  <c r="BR568" i="1"/>
  <c r="BS568" i="1" s="1"/>
  <c r="BT568" i="1" s="1"/>
  <c r="BU568" i="1" s="1"/>
  <c r="BV568" i="1" s="1"/>
  <c r="BW568" i="1" s="1"/>
  <c r="BX568" i="1" s="1"/>
  <c r="BY568" i="1" s="1"/>
  <c r="BZ568" i="1" s="1"/>
  <c r="CA568" i="1" s="1"/>
  <c r="CB568" i="1" s="1"/>
  <c r="CC568" i="1" s="1"/>
  <c r="CD568" i="1" s="1"/>
  <c r="CE568" i="1" s="1"/>
  <c r="CF568" i="1" s="1"/>
  <c r="CG568" i="1" s="1"/>
  <c r="CH568" i="1" s="1"/>
  <c r="I568" i="1"/>
  <c r="BG568" i="1" l="1"/>
  <c r="EL568" i="1"/>
  <c r="CI568" i="1"/>
  <c r="CJ568" i="1" s="1"/>
  <c r="CK568" i="1" s="1"/>
  <c r="CL568" i="1" s="1"/>
  <c r="CM568" i="1" s="1"/>
  <c r="CN568" i="1" s="1"/>
  <c r="CO568" i="1" s="1"/>
  <c r="CP568" i="1" s="1"/>
  <c r="CQ568" i="1" s="1"/>
  <c r="CR568" i="1" s="1"/>
  <c r="CS568" i="1" s="1"/>
  <c r="CT568" i="1" s="1"/>
  <c r="CU568" i="1" s="1"/>
  <c r="CV568" i="1" s="1"/>
  <c r="CW568" i="1" s="1"/>
  <c r="CX568" i="1" s="1"/>
  <c r="CY568" i="1" s="1"/>
  <c r="CZ568" i="1" s="1"/>
  <c r="EJ568" i="1"/>
  <c r="EK568" i="1"/>
  <c r="EI568" i="1"/>
  <c r="G573" i="2"/>
  <c r="H573" i="2" s="1"/>
  <c r="K573" i="2" s="1"/>
  <c r="J568" i="1"/>
  <c r="K568" i="1" s="1"/>
  <c r="E569" i="1"/>
  <c r="D569" i="1" l="1"/>
  <c r="H569" i="1"/>
  <c r="L574" i="2" s="1"/>
  <c r="DA568" i="1"/>
  <c r="DB568" i="1" s="1"/>
  <c r="DC568" i="1" s="1"/>
  <c r="DD568" i="1" s="1"/>
  <c r="DE568" i="1" s="1"/>
  <c r="DF568" i="1" s="1"/>
  <c r="DG568" i="1" s="1"/>
  <c r="DH568" i="1" s="1"/>
  <c r="DI568" i="1" s="1"/>
  <c r="DJ568" i="1" s="1"/>
  <c r="DK568" i="1" s="1"/>
  <c r="DL568" i="1" s="1"/>
  <c r="DM568" i="1" s="1"/>
  <c r="DN568" i="1" s="1"/>
  <c r="DO568" i="1" s="1"/>
  <c r="DP568" i="1" s="1"/>
  <c r="DQ568" i="1" s="1"/>
  <c r="DR568" i="1" s="1"/>
  <c r="DS568" i="1" s="1"/>
  <c r="DT568" i="1" s="1"/>
  <c r="DU568" i="1" s="1"/>
  <c r="DV568" i="1" s="1"/>
  <c r="DW568" i="1" s="1"/>
  <c r="DX568" i="1" s="1"/>
  <c r="DY568" i="1" s="1"/>
  <c r="DZ568" i="1" s="1"/>
  <c r="EA568" i="1" s="1"/>
  <c r="EB568" i="1" s="1"/>
  <c r="EC568" i="1" s="1"/>
  <c r="ED568" i="1" s="1"/>
  <c r="EE568" i="1" s="1"/>
  <c r="EF568" i="1" s="1"/>
  <c r="EG568" i="1" s="1"/>
  <c r="EH568" i="1" s="1"/>
  <c r="L570" i="1"/>
  <c r="T570" i="1"/>
  <c r="BD569" i="1"/>
  <c r="AY569" i="1"/>
  <c r="AO569" i="1"/>
  <c r="AE569" i="1"/>
  <c r="BA569" i="1"/>
  <c r="AN569" i="1"/>
  <c r="AM569" i="1"/>
  <c r="AP569" i="1"/>
  <c r="Z569" i="1"/>
  <c r="AR569" i="1"/>
  <c r="S570" i="1"/>
  <c r="Q570" i="1"/>
  <c r="O570" i="1"/>
  <c r="AQ569" i="1"/>
  <c r="AV569" i="1"/>
  <c r="AX569" i="1"/>
  <c r="AA569" i="1"/>
  <c r="AC569" i="1"/>
  <c r="AD569" i="1"/>
  <c r="AW569" i="1"/>
  <c r="M570" i="1"/>
  <c r="N570" i="1"/>
  <c r="BE569" i="1"/>
  <c r="AL569" i="1"/>
  <c r="Y569" i="1"/>
  <c r="AB569" i="1"/>
  <c r="AT569" i="1"/>
  <c r="BB569" i="1"/>
  <c r="AK569" i="1"/>
  <c r="W569" i="1"/>
  <c r="BC569" i="1"/>
  <c r="P570" i="1"/>
  <c r="U570" i="1"/>
  <c r="R570" i="1"/>
  <c r="AS569" i="1"/>
  <c r="BF569" i="1"/>
  <c r="X569" i="1"/>
  <c r="V569" i="1"/>
  <c r="BQ569" i="1" s="1"/>
  <c r="AU569" i="1"/>
  <c r="AH569" i="1"/>
  <c r="AF569" i="1"/>
  <c r="AZ569" i="1"/>
  <c r="AG569" i="1"/>
  <c r="AJ569" i="1"/>
  <c r="AI569" i="1"/>
  <c r="F574" i="2" l="1"/>
  <c r="BR569" i="1"/>
  <c r="BS569" i="1" s="1"/>
  <c r="BT569" i="1" s="1"/>
  <c r="BU569" i="1" s="1"/>
  <c r="BV569" i="1" s="1"/>
  <c r="BW569" i="1" s="1"/>
  <c r="BX569" i="1" s="1"/>
  <c r="BY569" i="1" s="1"/>
  <c r="BZ569" i="1" s="1"/>
  <c r="CA569" i="1" s="1"/>
  <c r="CB569" i="1" s="1"/>
  <c r="CC569" i="1" s="1"/>
  <c r="CD569" i="1" s="1"/>
  <c r="CE569" i="1" s="1"/>
  <c r="CF569" i="1" s="1"/>
  <c r="CG569" i="1" s="1"/>
  <c r="CH569" i="1" s="1"/>
  <c r="I569" i="1"/>
  <c r="BG569" i="1"/>
  <c r="EL569" i="1" l="1"/>
  <c r="CI569" i="1"/>
  <c r="CJ569" i="1" s="1"/>
  <c r="CK569" i="1" s="1"/>
  <c r="CL569" i="1" s="1"/>
  <c r="CM569" i="1" s="1"/>
  <c r="CN569" i="1" s="1"/>
  <c r="CO569" i="1" s="1"/>
  <c r="CP569" i="1" s="1"/>
  <c r="CQ569" i="1" s="1"/>
  <c r="CR569" i="1" s="1"/>
  <c r="CS569" i="1" s="1"/>
  <c r="CT569" i="1" s="1"/>
  <c r="CU569" i="1" s="1"/>
  <c r="CV569" i="1" s="1"/>
  <c r="CW569" i="1" s="1"/>
  <c r="CX569" i="1" s="1"/>
  <c r="CY569" i="1" s="1"/>
  <c r="CZ569" i="1" s="1"/>
  <c r="EI569" i="1"/>
  <c r="EJ569" i="1"/>
  <c r="EK569" i="1"/>
  <c r="J569" i="1"/>
  <c r="K569" i="1" s="1"/>
  <c r="G574" i="2"/>
  <c r="H574" i="2" s="1"/>
  <c r="K574" i="2" s="1"/>
  <c r="E570" i="1"/>
  <c r="D570" i="1" l="1"/>
  <c r="H570" i="1"/>
  <c r="L575" i="2" s="1"/>
  <c r="DA569" i="1"/>
  <c r="DB569" i="1" s="1"/>
  <c r="DC569" i="1" s="1"/>
  <c r="DD569" i="1" s="1"/>
  <c r="DE569" i="1" s="1"/>
  <c r="DF569" i="1" s="1"/>
  <c r="DG569" i="1" s="1"/>
  <c r="DH569" i="1" s="1"/>
  <c r="DI569" i="1" s="1"/>
  <c r="DJ569" i="1" s="1"/>
  <c r="DK569" i="1" s="1"/>
  <c r="DL569" i="1" s="1"/>
  <c r="DM569" i="1" s="1"/>
  <c r="DN569" i="1" s="1"/>
  <c r="DO569" i="1" s="1"/>
  <c r="DP569" i="1" s="1"/>
  <c r="DQ569" i="1" s="1"/>
  <c r="DR569" i="1" s="1"/>
  <c r="DS569" i="1" s="1"/>
  <c r="DT569" i="1" s="1"/>
  <c r="DU569" i="1" s="1"/>
  <c r="DV569" i="1" s="1"/>
  <c r="DW569" i="1" s="1"/>
  <c r="DX569" i="1" s="1"/>
  <c r="DY569" i="1" s="1"/>
  <c r="DZ569" i="1" s="1"/>
  <c r="EA569" i="1" s="1"/>
  <c r="EB569" i="1" s="1"/>
  <c r="EC569" i="1" s="1"/>
  <c r="ED569" i="1" s="1"/>
  <c r="EE569" i="1" s="1"/>
  <c r="EF569" i="1" s="1"/>
  <c r="EG569" i="1" s="1"/>
  <c r="EH569" i="1" s="1"/>
  <c r="L571" i="1"/>
  <c r="Q571" i="1"/>
  <c r="M571" i="1"/>
  <c r="AB570" i="1"/>
  <c r="AR570" i="1"/>
  <c r="BA570" i="1"/>
  <c r="AG570" i="1"/>
  <c r="AS570" i="1"/>
  <c r="AD570" i="1"/>
  <c r="AX570" i="1"/>
  <c r="Y570" i="1"/>
  <c r="AA570" i="1"/>
  <c r="P571" i="1"/>
  <c r="BF570" i="1"/>
  <c r="X570" i="1"/>
  <c r="AC570" i="1"/>
  <c r="V570" i="1"/>
  <c r="BQ570" i="1" s="1"/>
  <c r="BC570" i="1"/>
  <c r="AN570" i="1"/>
  <c r="AI570" i="1"/>
  <c r="AJ570" i="1"/>
  <c r="AV570" i="1"/>
  <c r="AF570" i="1"/>
  <c r="N571" i="1"/>
  <c r="T571" i="1"/>
  <c r="U571" i="1"/>
  <c r="AP570" i="1"/>
  <c r="AQ570" i="1"/>
  <c r="AE570" i="1"/>
  <c r="BD570" i="1"/>
  <c r="AK570" i="1"/>
  <c r="AZ570" i="1"/>
  <c r="AW570" i="1"/>
  <c r="Z570" i="1"/>
  <c r="W570" i="1"/>
  <c r="O571" i="1"/>
  <c r="S571" i="1"/>
  <c r="R571" i="1"/>
  <c r="AY570" i="1"/>
  <c r="BB570" i="1"/>
  <c r="BE570" i="1"/>
  <c r="AM570" i="1"/>
  <c r="AL570" i="1"/>
  <c r="AT570" i="1"/>
  <c r="AU570" i="1"/>
  <c r="AO570" i="1"/>
  <c r="AH570" i="1"/>
  <c r="F575" i="2" l="1"/>
  <c r="BR570" i="1"/>
  <c r="BS570" i="1" s="1"/>
  <c r="BT570" i="1" s="1"/>
  <c r="BU570" i="1" s="1"/>
  <c r="BV570" i="1" s="1"/>
  <c r="BW570" i="1" s="1"/>
  <c r="BX570" i="1" s="1"/>
  <c r="BY570" i="1" s="1"/>
  <c r="BZ570" i="1" s="1"/>
  <c r="CA570" i="1" s="1"/>
  <c r="CB570" i="1" s="1"/>
  <c r="CC570" i="1" s="1"/>
  <c r="CD570" i="1" s="1"/>
  <c r="CE570" i="1" s="1"/>
  <c r="CF570" i="1" s="1"/>
  <c r="CG570" i="1" s="1"/>
  <c r="CH570" i="1" s="1"/>
  <c r="BG570" i="1"/>
  <c r="I570" i="1"/>
  <c r="EL570" i="1" l="1"/>
  <c r="CI570" i="1"/>
  <c r="CJ570" i="1" s="1"/>
  <c r="CK570" i="1" s="1"/>
  <c r="CL570" i="1" s="1"/>
  <c r="CM570" i="1" s="1"/>
  <c r="CN570" i="1" s="1"/>
  <c r="CO570" i="1" s="1"/>
  <c r="CP570" i="1" s="1"/>
  <c r="CQ570" i="1" s="1"/>
  <c r="CR570" i="1" s="1"/>
  <c r="CS570" i="1" s="1"/>
  <c r="CT570" i="1" s="1"/>
  <c r="CU570" i="1" s="1"/>
  <c r="CV570" i="1" s="1"/>
  <c r="CW570" i="1" s="1"/>
  <c r="CX570" i="1" s="1"/>
  <c r="CY570" i="1" s="1"/>
  <c r="CZ570" i="1" s="1"/>
  <c r="EJ570" i="1"/>
  <c r="EK570" i="1"/>
  <c r="EI570" i="1"/>
  <c r="G575" i="2"/>
  <c r="H575" i="2" s="1"/>
  <c r="K575" i="2" s="1"/>
  <c r="J570" i="1"/>
  <c r="K570" i="1" s="1"/>
  <c r="E571" i="1"/>
  <c r="D571" i="1" l="1"/>
  <c r="S572" i="1" s="1"/>
  <c r="H571" i="1"/>
  <c r="L576" i="2" s="1"/>
  <c r="DA570" i="1"/>
  <c r="DB570" i="1" s="1"/>
  <c r="DC570" i="1" s="1"/>
  <c r="DD570" i="1" s="1"/>
  <c r="DE570" i="1" s="1"/>
  <c r="DF570" i="1" s="1"/>
  <c r="DG570" i="1" s="1"/>
  <c r="DH570" i="1" s="1"/>
  <c r="DI570" i="1" s="1"/>
  <c r="DJ570" i="1" s="1"/>
  <c r="DK570" i="1" s="1"/>
  <c r="DL570" i="1" s="1"/>
  <c r="DM570" i="1" s="1"/>
  <c r="DN570" i="1" s="1"/>
  <c r="DO570" i="1" s="1"/>
  <c r="DP570" i="1" s="1"/>
  <c r="DQ570" i="1" s="1"/>
  <c r="DR570" i="1" s="1"/>
  <c r="DS570" i="1" s="1"/>
  <c r="DT570" i="1" s="1"/>
  <c r="DU570" i="1" s="1"/>
  <c r="DV570" i="1" s="1"/>
  <c r="DW570" i="1" s="1"/>
  <c r="DX570" i="1" s="1"/>
  <c r="DY570" i="1" s="1"/>
  <c r="DZ570" i="1" s="1"/>
  <c r="EA570" i="1" s="1"/>
  <c r="EB570" i="1" s="1"/>
  <c r="EC570" i="1" s="1"/>
  <c r="ED570" i="1" s="1"/>
  <c r="EE570" i="1" s="1"/>
  <c r="EF570" i="1" s="1"/>
  <c r="EG570" i="1" s="1"/>
  <c r="EH570" i="1" s="1"/>
  <c r="V571" i="1"/>
  <c r="BQ571" i="1" s="1"/>
  <c r="AJ571" i="1"/>
  <c r="N572" i="1"/>
  <c r="AI571" i="1"/>
  <c r="BB571" i="1"/>
  <c r="AC571" i="1"/>
  <c r="AS571" i="1"/>
  <c r="BA571" i="1" l="1"/>
  <c r="AE571" i="1"/>
  <c r="AK571" i="1"/>
  <c r="P572" i="1"/>
  <c r="AH571" i="1"/>
  <c r="AO571" i="1"/>
  <c r="AR571" i="1"/>
  <c r="BC571" i="1"/>
  <c r="T572" i="1"/>
  <c r="AM571" i="1"/>
  <c r="W571" i="1"/>
  <c r="AZ571" i="1"/>
  <c r="AF571" i="1"/>
  <c r="AA571" i="1"/>
  <c r="AN571" i="1"/>
  <c r="BD571" i="1"/>
  <c r="R572" i="1"/>
  <c r="AX571" i="1"/>
  <c r="AU571" i="1"/>
  <c r="Z571" i="1"/>
  <c r="AV571" i="1"/>
  <c r="X571" i="1"/>
  <c r="L572" i="1"/>
  <c r="BF571" i="1"/>
  <c r="AG571" i="1"/>
  <c r="Q572" i="1"/>
  <c r="AW571" i="1"/>
  <c r="AP571" i="1"/>
  <c r="M572" i="1"/>
  <c r="BE571" i="1"/>
  <c r="AY571" i="1"/>
  <c r="AQ571" i="1"/>
  <c r="AT571" i="1"/>
  <c r="AB571" i="1"/>
  <c r="Y571" i="1"/>
  <c r="AL571" i="1"/>
  <c r="F576" i="2"/>
  <c r="O572" i="1"/>
  <c r="AD571" i="1"/>
  <c r="U572" i="1"/>
  <c r="BR571" i="1"/>
  <c r="BS571" i="1" s="1"/>
  <c r="BT571" i="1" s="1"/>
  <c r="I571" i="1"/>
  <c r="BU571" i="1" l="1"/>
  <c r="BV571" i="1" s="1"/>
  <c r="BW571" i="1" s="1"/>
  <c r="BX571" i="1" s="1"/>
  <c r="BY571" i="1" s="1"/>
  <c r="BZ571" i="1" s="1"/>
  <c r="CA571" i="1" s="1"/>
  <c r="CB571" i="1" s="1"/>
  <c r="CC571" i="1" s="1"/>
  <c r="CD571" i="1" s="1"/>
  <c r="CE571" i="1" s="1"/>
  <c r="CF571" i="1" s="1"/>
  <c r="CG571" i="1" s="1"/>
  <c r="CH571" i="1" s="1"/>
  <c r="CI571" i="1" s="1"/>
  <c r="CJ571" i="1" s="1"/>
  <c r="CK571" i="1" s="1"/>
  <c r="CL571" i="1" s="1"/>
  <c r="CM571" i="1" s="1"/>
  <c r="CN571" i="1" s="1"/>
  <c r="CO571" i="1" s="1"/>
  <c r="CP571" i="1" s="1"/>
  <c r="CQ571" i="1" s="1"/>
  <c r="CR571" i="1" s="1"/>
  <c r="CS571" i="1" s="1"/>
  <c r="CT571" i="1" s="1"/>
  <c r="CU571" i="1" s="1"/>
  <c r="CV571" i="1" s="1"/>
  <c r="CW571" i="1" s="1"/>
  <c r="CX571" i="1" s="1"/>
  <c r="CY571" i="1" s="1"/>
  <c r="CZ571" i="1" s="1"/>
  <c r="BG571" i="1"/>
  <c r="EK571" i="1" s="1"/>
  <c r="EL571" i="1"/>
  <c r="EI571" i="1"/>
  <c r="EJ571" i="1"/>
  <c r="J571" i="1"/>
  <c r="K571" i="1" s="1"/>
  <c r="G576" i="2"/>
  <c r="H576" i="2" s="1"/>
  <c r="K576" i="2" s="1"/>
  <c r="E572" i="1"/>
  <c r="D572" i="1" l="1"/>
  <c r="Q573" i="1" s="1"/>
  <c r="H572" i="1"/>
  <c r="L577" i="2" s="1"/>
  <c r="DA571" i="1"/>
  <c r="DB571" i="1" s="1"/>
  <c r="DC571" i="1" s="1"/>
  <c r="DD571" i="1" s="1"/>
  <c r="DE571" i="1" s="1"/>
  <c r="DF571" i="1" s="1"/>
  <c r="DG571" i="1" s="1"/>
  <c r="DH571" i="1" s="1"/>
  <c r="DI571" i="1" s="1"/>
  <c r="DJ571" i="1" s="1"/>
  <c r="DK571" i="1" s="1"/>
  <c r="DL571" i="1" s="1"/>
  <c r="DM571" i="1" s="1"/>
  <c r="DN571" i="1" s="1"/>
  <c r="DO571" i="1" s="1"/>
  <c r="DP571" i="1" s="1"/>
  <c r="DQ571" i="1" s="1"/>
  <c r="DR571" i="1" s="1"/>
  <c r="DS571" i="1" s="1"/>
  <c r="DT571" i="1" s="1"/>
  <c r="DU571" i="1" s="1"/>
  <c r="DV571" i="1" s="1"/>
  <c r="DW571" i="1" s="1"/>
  <c r="DX571" i="1" s="1"/>
  <c r="DY571" i="1" s="1"/>
  <c r="DZ571" i="1" s="1"/>
  <c r="EA571" i="1" s="1"/>
  <c r="EB571" i="1" s="1"/>
  <c r="EC571" i="1" s="1"/>
  <c r="ED571" i="1" s="1"/>
  <c r="EE571" i="1" s="1"/>
  <c r="EF571" i="1" s="1"/>
  <c r="EG571" i="1" s="1"/>
  <c r="EH571" i="1" s="1"/>
  <c r="AU572" i="1"/>
  <c r="AN572" i="1"/>
  <c r="AV572" i="1"/>
  <c r="BE572" i="1"/>
  <c r="L573" i="1"/>
  <c r="AK572" i="1"/>
  <c r="W572" i="1"/>
  <c r="T573" i="1"/>
  <c r="AQ572" i="1"/>
  <c r="AW572" i="1"/>
  <c r="AM572" i="1"/>
  <c r="BA572" i="1" l="1"/>
  <c r="AH572" i="1"/>
  <c r="V572" i="1"/>
  <c r="BQ572" i="1" s="1"/>
  <c r="AF572" i="1"/>
  <c r="O573" i="1"/>
  <c r="AP572" i="1"/>
  <c r="AZ572" i="1"/>
  <c r="AC572" i="1"/>
  <c r="AO572" i="1"/>
  <c r="BF572" i="1"/>
  <c r="AT572" i="1"/>
  <c r="S573" i="1"/>
  <c r="AR572" i="1"/>
  <c r="Y572" i="1"/>
  <c r="BC572" i="1"/>
  <c r="AS572" i="1"/>
  <c r="Z572" i="1"/>
  <c r="BD572" i="1"/>
  <c r="M573" i="1"/>
  <c r="AI572" i="1"/>
  <c r="AD572" i="1"/>
  <c r="U573" i="1"/>
  <c r="AX572" i="1"/>
  <c r="P573" i="1"/>
  <c r="X572" i="1"/>
  <c r="AG572" i="1"/>
  <c r="AL572" i="1"/>
  <c r="AJ572" i="1"/>
  <c r="BB572" i="1"/>
  <c r="AB572" i="1"/>
  <c r="R573" i="1"/>
  <c r="AY572" i="1"/>
  <c r="AE572" i="1"/>
  <c r="N573" i="1"/>
  <c r="AA572" i="1"/>
  <c r="F577" i="2"/>
  <c r="BR572" i="1"/>
  <c r="BS572" i="1" s="1"/>
  <c r="BT572" i="1" s="1"/>
  <c r="BU572" i="1" s="1"/>
  <c r="I572" i="1"/>
  <c r="BV572" i="1" l="1"/>
  <c r="BW572" i="1" s="1"/>
  <c r="BX572" i="1" s="1"/>
  <c r="BY572" i="1" s="1"/>
  <c r="BZ572" i="1" s="1"/>
  <c r="CA572" i="1" s="1"/>
  <c r="CB572" i="1" s="1"/>
  <c r="CC572" i="1" s="1"/>
  <c r="CD572" i="1" s="1"/>
  <c r="CE572" i="1" s="1"/>
  <c r="CF572" i="1" s="1"/>
  <c r="CG572" i="1" s="1"/>
  <c r="CH572" i="1" s="1"/>
  <c r="BG572" i="1"/>
  <c r="EL572" i="1"/>
  <c r="CI572" i="1"/>
  <c r="CJ572" i="1" s="1"/>
  <c r="CK572" i="1" s="1"/>
  <c r="CL572" i="1" s="1"/>
  <c r="CM572" i="1" s="1"/>
  <c r="CN572" i="1" s="1"/>
  <c r="CO572" i="1" s="1"/>
  <c r="CP572" i="1" s="1"/>
  <c r="CQ572" i="1" s="1"/>
  <c r="CR572" i="1" s="1"/>
  <c r="CS572" i="1" s="1"/>
  <c r="CT572" i="1" s="1"/>
  <c r="CU572" i="1" s="1"/>
  <c r="CV572" i="1" s="1"/>
  <c r="CW572" i="1" s="1"/>
  <c r="CX572" i="1" s="1"/>
  <c r="CY572" i="1" s="1"/>
  <c r="CZ572" i="1" s="1"/>
  <c r="EJ572" i="1"/>
  <c r="EK572" i="1"/>
  <c r="EI572" i="1"/>
  <c r="G577" i="2"/>
  <c r="H577" i="2" s="1"/>
  <c r="K577" i="2" s="1"/>
  <c r="J572" i="1"/>
  <c r="K572" i="1" s="1"/>
  <c r="E573" i="1"/>
  <c r="D573" i="1" l="1"/>
  <c r="L574" i="1" s="1"/>
  <c r="H573" i="1"/>
  <c r="L578" i="2" s="1"/>
  <c r="DA572" i="1"/>
  <c r="DB572" i="1" s="1"/>
  <c r="DC572" i="1" s="1"/>
  <c r="DD572" i="1" s="1"/>
  <c r="DE572" i="1" s="1"/>
  <c r="DF572" i="1" s="1"/>
  <c r="DG572" i="1" s="1"/>
  <c r="DH572" i="1" s="1"/>
  <c r="DI572" i="1" s="1"/>
  <c r="DJ572" i="1" s="1"/>
  <c r="DK572" i="1" s="1"/>
  <c r="DL572" i="1" s="1"/>
  <c r="DM572" i="1" s="1"/>
  <c r="DN572" i="1" s="1"/>
  <c r="DO572" i="1" s="1"/>
  <c r="DP572" i="1" s="1"/>
  <c r="DQ572" i="1" s="1"/>
  <c r="DR572" i="1" s="1"/>
  <c r="DS572" i="1" s="1"/>
  <c r="DT572" i="1" s="1"/>
  <c r="DU572" i="1" s="1"/>
  <c r="DV572" i="1" s="1"/>
  <c r="DW572" i="1" s="1"/>
  <c r="DX572" i="1" s="1"/>
  <c r="DY572" i="1" s="1"/>
  <c r="DZ572" i="1" s="1"/>
  <c r="EA572" i="1" s="1"/>
  <c r="EB572" i="1" s="1"/>
  <c r="EC572" i="1" s="1"/>
  <c r="ED572" i="1" s="1"/>
  <c r="EE572" i="1" s="1"/>
  <c r="EF572" i="1" s="1"/>
  <c r="EG572" i="1" s="1"/>
  <c r="EH572" i="1" s="1"/>
  <c r="P574" i="1"/>
  <c r="X573" i="1"/>
  <c r="AJ573" i="1"/>
  <c r="BB573" i="1"/>
  <c r="Q574" i="1"/>
  <c r="T574" i="1"/>
  <c r="M574" i="1"/>
  <c r="AE573" i="1"/>
  <c r="AN573" i="1"/>
  <c r="AP573" i="1"/>
  <c r="AR573" i="1"/>
  <c r="AG573" i="1"/>
  <c r="AU573" i="1"/>
  <c r="AW573" i="1"/>
  <c r="AA573" i="1"/>
  <c r="AI573" i="1"/>
  <c r="N574" i="1"/>
  <c r="O574" i="1"/>
  <c r="S574" i="1"/>
  <c r="AM573" i="1"/>
  <c r="W573" i="1"/>
  <c r="Z573" i="1"/>
  <c r="AZ573" i="1"/>
  <c r="AX573" i="1"/>
  <c r="AL573" i="1"/>
  <c r="AH573" i="1"/>
  <c r="Y573" i="1"/>
  <c r="BC573" i="1"/>
  <c r="U574" i="1"/>
  <c r="R574" i="1"/>
  <c r="AK573" i="1"/>
  <c r="AT573" i="1"/>
  <c r="BD573" i="1"/>
  <c r="AS573" i="1"/>
  <c r="AQ573" i="1"/>
  <c r="AD573" i="1"/>
  <c r="AO573" i="1"/>
  <c r="BA573" i="1"/>
  <c r="AY573" i="1"/>
  <c r="AF573" i="1"/>
  <c r="F578" i="2" l="1"/>
  <c r="AB573" i="1"/>
  <c r="V573" i="1"/>
  <c r="BQ573" i="1" s="1"/>
  <c r="BR573" i="1" s="1"/>
  <c r="BS573" i="1" s="1"/>
  <c r="BT573" i="1" s="1"/>
  <c r="BU573" i="1" s="1"/>
  <c r="BV573" i="1" s="1"/>
  <c r="AC573" i="1"/>
  <c r="BE573" i="1"/>
  <c r="BF573" i="1"/>
  <c r="AV573" i="1"/>
  <c r="I573" i="1"/>
  <c r="BW573" i="1" l="1"/>
  <c r="BG573" i="1"/>
  <c r="EI573" i="1" s="1"/>
  <c r="BX573" i="1"/>
  <c r="BY573" i="1" s="1"/>
  <c r="BZ573" i="1" s="1"/>
  <c r="CA573" i="1" s="1"/>
  <c r="CB573" i="1" s="1"/>
  <c r="CC573" i="1" s="1"/>
  <c r="CD573" i="1" s="1"/>
  <c r="CE573" i="1" s="1"/>
  <c r="CF573" i="1" s="1"/>
  <c r="CG573" i="1" s="1"/>
  <c r="CH573" i="1" s="1"/>
  <c r="EL573" i="1"/>
  <c r="CI573" i="1"/>
  <c r="CJ573" i="1" s="1"/>
  <c r="CK573" i="1" s="1"/>
  <c r="CL573" i="1" s="1"/>
  <c r="CM573" i="1" s="1"/>
  <c r="CN573" i="1" s="1"/>
  <c r="CO573" i="1" s="1"/>
  <c r="CP573" i="1" s="1"/>
  <c r="CQ573" i="1" s="1"/>
  <c r="CR573" i="1" s="1"/>
  <c r="CS573" i="1" s="1"/>
  <c r="CT573" i="1" s="1"/>
  <c r="CU573" i="1" s="1"/>
  <c r="CV573" i="1" s="1"/>
  <c r="CW573" i="1" s="1"/>
  <c r="CX573" i="1" s="1"/>
  <c r="CY573" i="1" s="1"/>
  <c r="CZ573" i="1" s="1"/>
  <c r="EK573" i="1"/>
  <c r="J573" i="1"/>
  <c r="K573" i="1" s="1"/>
  <c r="G578" i="2"/>
  <c r="H578" i="2" s="1"/>
  <c r="K578" i="2" s="1"/>
  <c r="E574" i="1"/>
  <c r="EJ573" i="1" l="1"/>
  <c r="D574" i="1"/>
  <c r="H574" i="1"/>
  <c r="L579" i="2" s="1"/>
  <c r="DA573" i="1"/>
  <c r="DB573" i="1" s="1"/>
  <c r="DC573" i="1" s="1"/>
  <c r="DD573" i="1" s="1"/>
  <c r="DE573" i="1" s="1"/>
  <c r="DF573" i="1" s="1"/>
  <c r="DG573" i="1" s="1"/>
  <c r="DH573" i="1" s="1"/>
  <c r="DI573" i="1" s="1"/>
  <c r="DJ573" i="1" s="1"/>
  <c r="DK573" i="1" s="1"/>
  <c r="DL573" i="1" s="1"/>
  <c r="DM573" i="1" s="1"/>
  <c r="DN573" i="1" s="1"/>
  <c r="DO573" i="1" s="1"/>
  <c r="DP573" i="1" s="1"/>
  <c r="DQ573" i="1" s="1"/>
  <c r="DR573" i="1" s="1"/>
  <c r="DS573" i="1" s="1"/>
  <c r="DT573" i="1" s="1"/>
  <c r="DU573" i="1" s="1"/>
  <c r="DV573" i="1" s="1"/>
  <c r="DW573" i="1" s="1"/>
  <c r="DX573" i="1" s="1"/>
  <c r="DY573" i="1" s="1"/>
  <c r="DZ573" i="1" s="1"/>
  <c r="EA573" i="1" s="1"/>
  <c r="EB573" i="1" s="1"/>
  <c r="EC573" i="1" s="1"/>
  <c r="ED573" i="1" s="1"/>
  <c r="EE573" i="1" s="1"/>
  <c r="EF573" i="1" s="1"/>
  <c r="EG573" i="1" s="1"/>
  <c r="EH573" i="1" s="1"/>
  <c r="N575" i="1"/>
  <c r="L575" i="1"/>
  <c r="U575" i="1"/>
  <c r="AM574" i="1"/>
  <c r="AP574" i="1"/>
  <c r="AH574" i="1"/>
  <c r="AU574" i="1"/>
  <c r="BC574" i="1"/>
  <c r="AT574" i="1"/>
  <c r="O575" i="1"/>
  <c r="M575" i="1"/>
  <c r="Q575" i="1"/>
  <c r="AI574" i="1"/>
  <c r="BD574" i="1"/>
  <c r="AQ574" i="1"/>
  <c r="AW574" i="1"/>
  <c r="BF574" i="1"/>
  <c r="AZ574" i="1"/>
  <c r="AV574" i="1"/>
  <c r="BA574" i="1"/>
  <c r="AE574" i="1"/>
  <c r="T575" i="1"/>
  <c r="P575" i="1"/>
  <c r="R575" i="1"/>
  <c r="W574" i="1"/>
  <c r="BB574" i="1"/>
  <c r="Z574" i="1"/>
  <c r="AO574" i="1"/>
  <c r="AR574" i="1"/>
  <c r="AC574" i="1"/>
  <c r="AY574" i="1"/>
  <c r="Y574" i="1"/>
  <c r="AG574" i="1"/>
  <c r="S575" i="1"/>
  <c r="X574" i="1"/>
  <c r="AX574" i="1"/>
  <c r="AD574" i="1"/>
  <c r="AA574" i="1"/>
  <c r="AB574" i="1"/>
  <c r="AK574" i="1"/>
  <c r="AJ574" i="1"/>
  <c r="AS574" i="1"/>
  <c r="BE574" i="1"/>
  <c r="AL574" i="1"/>
  <c r="AN574" i="1"/>
  <c r="V574" i="1"/>
  <c r="BQ574" i="1" s="1"/>
  <c r="AF574" i="1"/>
  <c r="F579" i="2" l="1"/>
  <c r="BR574" i="1"/>
  <c r="BS574" i="1" s="1"/>
  <c r="BT574" i="1" s="1"/>
  <c r="BU574" i="1" s="1"/>
  <c r="BV574" i="1" s="1"/>
  <c r="BW574" i="1" s="1"/>
  <c r="BX574" i="1" s="1"/>
  <c r="BY574" i="1" s="1"/>
  <c r="BZ574" i="1" s="1"/>
  <c r="CA574" i="1" s="1"/>
  <c r="CB574" i="1" s="1"/>
  <c r="CC574" i="1" s="1"/>
  <c r="CD574" i="1" s="1"/>
  <c r="CE574" i="1" s="1"/>
  <c r="CF574" i="1" s="1"/>
  <c r="CG574" i="1" s="1"/>
  <c r="CH574" i="1" s="1"/>
  <c r="BG574" i="1"/>
  <c r="I574" i="1"/>
  <c r="EL574" i="1" l="1"/>
  <c r="CI574" i="1"/>
  <c r="CJ574" i="1" s="1"/>
  <c r="CK574" i="1" s="1"/>
  <c r="CL574" i="1" s="1"/>
  <c r="CM574" i="1" s="1"/>
  <c r="CN574" i="1" s="1"/>
  <c r="CO574" i="1" s="1"/>
  <c r="CP574" i="1" s="1"/>
  <c r="CQ574" i="1" s="1"/>
  <c r="CR574" i="1" s="1"/>
  <c r="CS574" i="1" s="1"/>
  <c r="CT574" i="1" s="1"/>
  <c r="CU574" i="1" s="1"/>
  <c r="CV574" i="1" s="1"/>
  <c r="CW574" i="1" s="1"/>
  <c r="CX574" i="1" s="1"/>
  <c r="CY574" i="1" s="1"/>
  <c r="CZ574" i="1" s="1"/>
  <c r="EJ574" i="1"/>
  <c r="EK574" i="1"/>
  <c r="EI574" i="1"/>
  <c r="G579" i="2"/>
  <c r="H579" i="2" s="1"/>
  <c r="K579" i="2" s="1"/>
  <c r="J574" i="1"/>
  <c r="K574" i="1" s="1"/>
  <c r="E575" i="1"/>
  <c r="D575" i="1" l="1"/>
  <c r="H575" i="1"/>
  <c r="L580" i="2" s="1"/>
  <c r="DA574" i="1"/>
  <c r="DB574" i="1" s="1"/>
  <c r="DC574" i="1" s="1"/>
  <c r="DD574" i="1" s="1"/>
  <c r="DE574" i="1" s="1"/>
  <c r="DF574" i="1" s="1"/>
  <c r="DG574" i="1" s="1"/>
  <c r="DH574" i="1" s="1"/>
  <c r="DI574" i="1" s="1"/>
  <c r="DJ574" i="1" s="1"/>
  <c r="DK574" i="1" s="1"/>
  <c r="DL574" i="1" s="1"/>
  <c r="DM574" i="1" s="1"/>
  <c r="DN574" i="1" s="1"/>
  <c r="DO574" i="1" s="1"/>
  <c r="DP574" i="1" s="1"/>
  <c r="DQ574" i="1" s="1"/>
  <c r="DR574" i="1" s="1"/>
  <c r="DS574" i="1" s="1"/>
  <c r="DT574" i="1" s="1"/>
  <c r="DU574" i="1" s="1"/>
  <c r="DV574" i="1" s="1"/>
  <c r="DW574" i="1" s="1"/>
  <c r="DX574" i="1" s="1"/>
  <c r="DY574" i="1" s="1"/>
  <c r="DZ574" i="1" s="1"/>
  <c r="EA574" i="1" s="1"/>
  <c r="EB574" i="1" s="1"/>
  <c r="EC574" i="1" s="1"/>
  <c r="ED574" i="1" s="1"/>
  <c r="EE574" i="1" s="1"/>
  <c r="EF574" i="1" s="1"/>
  <c r="EG574" i="1" s="1"/>
  <c r="EH574" i="1" s="1"/>
  <c r="T576" i="1"/>
  <c r="P576" i="1"/>
  <c r="N576" i="1"/>
  <c r="AG575" i="1"/>
  <c r="AQ575" i="1"/>
  <c r="AO575" i="1"/>
  <c r="BB575" i="1"/>
  <c r="AH575" i="1"/>
  <c r="AP575" i="1"/>
  <c r="AB575" i="1"/>
  <c r="AI575" i="1"/>
  <c r="Y575" i="1"/>
  <c r="Q576" i="1"/>
  <c r="U576" i="1"/>
  <c r="L576" i="1"/>
  <c r="W575" i="1"/>
  <c r="AT575" i="1"/>
  <c r="AY575" i="1"/>
  <c r="AM575" i="1"/>
  <c r="AL575" i="1"/>
  <c r="V575" i="1"/>
  <c r="BQ575" i="1" s="1"/>
  <c r="AW575" i="1"/>
  <c r="AA575" i="1"/>
  <c r="BA575" i="1"/>
  <c r="O576" i="1"/>
  <c r="S576" i="1"/>
  <c r="AE575" i="1"/>
  <c r="AC575" i="1"/>
  <c r="Z575" i="1"/>
  <c r="AX575" i="1"/>
  <c r="X575" i="1"/>
  <c r="BC575" i="1"/>
  <c r="AK575" i="1"/>
  <c r="AD575" i="1"/>
  <c r="BD575" i="1"/>
  <c r="R576" i="1"/>
  <c r="M576" i="1"/>
  <c r="AU575" i="1"/>
  <c r="BE575" i="1"/>
  <c r="AJ575" i="1"/>
  <c r="BF575" i="1"/>
  <c r="AS575" i="1"/>
  <c r="AN575" i="1"/>
  <c r="AR575" i="1"/>
  <c r="AV575" i="1"/>
  <c r="AF575" i="1"/>
  <c r="AZ575" i="1"/>
  <c r="F580" i="2" l="1"/>
  <c r="BR575" i="1"/>
  <c r="BS575" i="1" s="1"/>
  <c r="BT575" i="1" s="1"/>
  <c r="BU575" i="1" s="1"/>
  <c r="BV575" i="1" s="1"/>
  <c r="BW575" i="1" s="1"/>
  <c r="BX575" i="1" s="1"/>
  <c r="BY575" i="1" s="1"/>
  <c r="BZ575" i="1" s="1"/>
  <c r="CA575" i="1" s="1"/>
  <c r="CB575" i="1" s="1"/>
  <c r="CC575" i="1" s="1"/>
  <c r="CD575" i="1" s="1"/>
  <c r="CE575" i="1" s="1"/>
  <c r="CF575" i="1" s="1"/>
  <c r="CG575" i="1" s="1"/>
  <c r="CH575" i="1" s="1"/>
  <c r="I575" i="1"/>
  <c r="BG575" i="1"/>
  <c r="EL575" i="1" l="1"/>
  <c r="CI575" i="1"/>
  <c r="CJ575" i="1" s="1"/>
  <c r="CK575" i="1" s="1"/>
  <c r="CL575" i="1" s="1"/>
  <c r="CM575" i="1" s="1"/>
  <c r="CN575" i="1" s="1"/>
  <c r="CO575" i="1" s="1"/>
  <c r="CP575" i="1" s="1"/>
  <c r="CQ575" i="1" s="1"/>
  <c r="CR575" i="1" s="1"/>
  <c r="CS575" i="1" s="1"/>
  <c r="CT575" i="1" s="1"/>
  <c r="CU575" i="1" s="1"/>
  <c r="CV575" i="1" s="1"/>
  <c r="CW575" i="1" s="1"/>
  <c r="CX575" i="1" s="1"/>
  <c r="CY575" i="1" s="1"/>
  <c r="CZ575" i="1" s="1"/>
  <c r="EI575" i="1"/>
  <c r="EJ575" i="1"/>
  <c r="EK575" i="1"/>
  <c r="G580" i="2"/>
  <c r="H580" i="2" s="1"/>
  <c r="K580" i="2" s="1"/>
  <c r="J575" i="1"/>
  <c r="K575" i="1" s="1"/>
  <c r="E576" i="1"/>
  <c r="D576" i="1" l="1"/>
  <c r="H576" i="1"/>
  <c r="L581" i="2" s="1"/>
  <c r="DA575" i="1"/>
  <c r="DB575" i="1" s="1"/>
  <c r="DC575" i="1" s="1"/>
  <c r="DD575" i="1" s="1"/>
  <c r="DE575" i="1" s="1"/>
  <c r="DF575" i="1" s="1"/>
  <c r="DG575" i="1" s="1"/>
  <c r="DH575" i="1" s="1"/>
  <c r="DI575" i="1" s="1"/>
  <c r="DJ575" i="1" s="1"/>
  <c r="DK575" i="1" s="1"/>
  <c r="DL575" i="1" s="1"/>
  <c r="DM575" i="1" s="1"/>
  <c r="DN575" i="1" s="1"/>
  <c r="DO575" i="1" s="1"/>
  <c r="DP575" i="1" s="1"/>
  <c r="DQ575" i="1" s="1"/>
  <c r="DR575" i="1" s="1"/>
  <c r="DS575" i="1" s="1"/>
  <c r="DT575" i="1" s="1"/>
  <c r="DU575" i="1" s="1"/>
  <c r="DV575" i="1" s="1"/>
  <c r="DW575" i="1" s="1"/>
  <c r="DX575" i="1" s="1"/>
  <c r="DY575" i="1" s="1"/>
  <c r="DZ575" i="1" s="1"/>
  <c r="EA575" i="1" s="1"/>
  <c r="EB575" i="1" s="1"/>
  <c r="EC575" i="1" s="1"/>
  <c r="ED575" i="1" s="1"/>
  <c r="EE575" i="1" s="1"/>
  <c r="EF575" i="1" s="1"/>
  <c r="EG575" i="1" s="1"/>
  <c r="EH575" i="1" s="1"/>
  <c r="T577" i="1"/>
  <c r="AK576" i="1"/>
  <c r="BF576" i="1"/>
  <c r="AN576" i="1"/>
  <c r="S577" i="1"/>
  <c r="M577" i="1"/>
  <c r="L577" i="1"/>
  <c r="AV576" i="1"/>
  <c r="Y576" i="1"/>
  <c r="AS576" i="1"/>
  <c r="BC576" i="1"/>
  <c r="Z576" i="1"/>
  <c r="AA576" i="1"/>
  <c r="AF576" i="1"/>
  <c r="AC576" i="1"/>
  <c r="AR576" i="1"/>
  <c r="AH576" i="1"/>
  <c r="U577" i="1"/>
  <c r="P577" i="1"/>
  <c r="AZ576" i="1"/>
  <c r="AE576" i="1"/>
  <c r="AP576" i="1"/>
  <c r="AI576" i="1"/>
  <c r="AO576" i="1"/>
  <c r="V576" i="1"/>
  <c r="BQ576" i="1" s="1"/>
  <c r="AJ576" i="1"/>
  <c r="BA576" i="1"/>
  <c r="X576" i="1"/>
  <c r="W576" i="1"/>
  <c r="AG576" i="1"/>
  <c r="BD576" i="1"/>
  <c r="O577" i="1"/>
  <c r="R577" i="1"/>
  <c r="AW576" i="1"/>
  <c r="AL576" i="1"/>
  <c r="AD576" i="1"/>
  <c r="BB576" i="1"/>
  <c r="AY576" i="1"/>
  <c r="AU576" i="1"/>
  <c r="AX576" i="1"/>
  <c r="BE576" i="1"/>
  <c r="AM576" i="1"/>
  <c r="N577" i="1"/>
  <c r="Q577" i="1"/>
  <c r="AB576" i="1"/>
  <c r="AT576" i="1"/>
  <c r="AQ576" i="1"/>
  <c r="F581" i="2" l="1"/>
  <c r="BR576" i="1"/>
  <c r="BS576" i="1" s="1"/>
  <c r="BT576" i="1" s="1"/>
  <c r="BU576" i="1" s="1"/>
  <c r="BV576" i="1" s="1"/>
  <c r="BW576" i="1" s="1"/>
  <c r="BX576" i="1" s="1"/>
  <c r="BY576" i="1" s="1"/>
  <c r="BZ576" i="1" s="1"/>
  <c r="CA576" i="1" s="1"/>
  <c r="CB576" i="1" s="1"/>
  <c r="CC576" i="1" s="1"/>
  <c r="CD576" i="1" s="1"/>
  <c r="CE576" i="1" s="1"/>
  <c r="CF576" i="1" s="1"/>
  <c r="CG576" i="1" s="1"/>
  <c r="CH576" i="1" s="1"/>
  <c r="I576" i="1"/>
  <c r="BG576" i="1"/>
  <c r="EL576" i="1" l="1"/>
  <c r="CI576" i="1"/>
  <c r="CJ576" i="1" s="1"/>
  <c r="CK576" i="1" s="1"/>
  <c r="CL576" i="1" s="1"/>
  <c r="CM576" i="1" s="1"/>
  <c r="CN576" i="1" s="1"/>
  <c r="CO576" i="1" s="1"/>
  <c r="CP576" i="1" s="1"/>
  <c r="CQ576" i="1" s="1"/>
  <c r="CR576" i="1" s="1"/>
  <c r="CS576" i="1" s="1"/>
  <c r="CT576" i="1" s="1"/>
  <c r="CU576" i="1" s="1"/>
  <c r="CV576" i="1" s="1"/>
  <c r="CW576" i="1" s="1"/>
  <c r="CX576" i="1" s="1"/>
  <c r="CY576" i="1" s="1"/>
  <c r="CZ576" i="1" s="1"/>
  <c r="EJ576" i="1"/>
  <c r="EK576" i="1"/>
  <c r="EI576" i="1"/>
  <c r="J576" i="1"/>
  <c r="K576" i="1" s="1"/>
  <c r="G581" i="2"/>
  <c r="H581" i="2" s="1"/>
  <c r="K581" i="2" s="1"/>
  <c r="E577" i="1"/>
  <c r="D577" i="1" l="1"/>
  <c r="U578" i="1" s="1"/>
  <c r="H577" i="1"/>
  <c r="L582" i="2" s="1"/>
  <c r="DA576" i="1"/>
  <c r="DB576" i="1" s="1"/>
  <c r="DC576" i="1" s="1"/>
  <c r="DD576" i="1" s="1"/>
  <c r="DE576" i="1" s="1"/>
  <c r="DF576" i="1" s="1"/>
  <c r="DG576" i="1" s="1"/>
  <c r="DH576" i="1" s="1"/>
  <c r="DI576" i="1" s="1"/>
  <c r="DJ576" i="1" s="1"/>
  <c r="DK576" i="1" s="1"/>
  <c r="DL576" i="1" s="1"/>
  <c r="DM576" i="1" s="1"/>
  <c r="DN576" i="1" s="1"/>
  <c r="DO576" i="1" s="1"/>
  <c r="DP576" i="1" s="1"/>
  <c r="DQ576" i="1" s="1"/>
  <c r="DR576" i="1" s="1"/>
  <c r="DS576" i="1" s="1"/>
  <c r="DT576" i="1" s="1"/>
  <c r="DU576" i="1" s="1"/>
  <c r="DV576" i="1" s="1"/>
  <c r="DW576" i="1" s="1"/>
  <c r="DX576" i="1" s="1"/>
  <c r="DY576" i="1" s="1"/>
  <c r="DZ576" i="1" s="1"/>
  <c r="EA576" i="1" s="1"/>
  <c r="EB576" i="1" s="1"/>
  <c r="EC576" i="1" s="1"/>
  <c r="ED576" i="1" s="1"/>
  <c r="EE576" i="1" s="1"/>
  <c r="EF576" i="1" s="1"/>
  <c r="EG576" i="1" s="1"/>
  <c r="EH576" i="1" s="1"/>
  <c r="P578" i="1"/>
  <c r="M578" i="1"/>
  <c r="AL577" i="1"/>
  <c r="BF577" i="1"/>
  <c r="AG577" i="1"/>
  <c r="BB577" i="1"/>
  <c r="AN577" i="1"/>
  <c r="AS577" i="1"/>
  <c r="AQ577" i="1"/>
  <c r="W577" i="1"/>
  <c r="AD577" i="1"/>
  <c r="N578" i="1"/>
  <c r="O578" i="1"/>
  <c r="L578" i="1"/>
  <c r="AZ577" i="1"/>
  <c r="BE577" i="1"/>
  <c r="AM577" i="1"/>
  <c r="AO577" i="1"/>
  <c r="AV577" i="1"/>
  <c r="BD577" i="1"/>
  <c r="AI577" i="1"/>
  <c r="Y577" i="1"/>
  <c r="AB577" i="1"/>
  <c r="Q578" i="1"/>
  <c r="S578" i="1"/>
  <c r="X577" i="1"/>
  <c r="V577" i="1"/>
  <c r="BQ577" i="1" s="1"/>
  <c r="AC577" i="1"/>
  <c r="AX577" i="1"/>
  <c r="AA577" i="1"/>
  <c r="AF577" i="1"/>
  <c r="BA577" i="1"/>
  <c r="AK577" i="1"/>
  <c r="AT577" i="1"/>
  <c r="R578" i="1"/>
  <c r="T578" i="1"/>
  <c r="AY577" i="1"/>
  <c r="AP577" i="1"/>
  <c r="Z577" i="1"/>
  <c r="AR577" i="1"/>
  <c r="AJ577" i="1"/>
  <c r="BC577" i="1"/>
  <c r="AE577" i="1"/>
  <c r="AH577" i="1"/>
  <c r="AU577" i="1"/>
  <c r="AW577" i="1"/>
  <c r="F582" i="2" l="1"/>
  <c r="BR577" i="1"/>
  <c r="BS577" i="1" s="1"/>
  <c r="BT577" i="1" s="1"/>
  <c r="BU577" i="1" s="1"/>
  <c r="BV577" i="1" s="1"/>
  <c r="BW577" i="1" s="1"/>
  <c r="BX577" i="1" s="1"/>
  <c r="BY577" i="1" s="1"/>
  <c r="BZ577" i="1" s="1"/>
  <c r="CA577" i="1" s="1"/>
  <c r="CB577" i="1" s="1"/>
  <c r="CC577" i="1" s="1"/>
  <c r="CD577" i="1" s="1"/>
  <c r="CE577" i="1" s="1"/>
  <c r="CF577" i="1" s="1"/>
  <c r="CG577" i="1" s="1"/>
  <c r="CH577" i="1" s="1"/>
  <c r="I577" i="1"/>
  <c r="BG577" i="1"/>
  <c r="EL577" i="1" l="1"/>
  <c r="CI577" i="1"/>
  <c r="CJ577" i="1" s="1"/>
  <c r="CK577" i="1" s="1"/>
  <c r="CL577" i="1" s="1"/>
  <c r="CM577" i="1" s="1"/>
  <c r="CN577" i="1" s="1"/>
  <c r="CO577" i="1" s="1"/>
  <c r="CP577" i="1" s="1"/>
  <c r="CQ577" i="1" s="1"/>
  <c r="CR577" i="1" s="1"/>
  <c r="CS577" i="1" s="1"/>
  <c r="CT577" i="1" s="1"/>
  <c r="CU577" i="1" s="1"/>
  <c r="CV577" i="1" s="1"/>
  <c r="CW577" i="1" s="1"/>
  <c r="CX577" i="1" s="1"/>
  <c r="CY577" i="1" s="1"/>
  <c r="CZ577" i="1" s="1"/>
  <c r="EI577" i="1"/>
  <c r="EJ577" i="1"/>
  <c r="EK577" i="1"/>
  <c r="G582" i="2"/>
  <c r="H582" i="2" s="1"/>
  <c r="K582" i="2" s="1"/>
  <c r="J577" i="1"/>
  <c r="K577" i="1" s="1"/>
  <c r="E578" i="1"/>
  <c r="D578" i="1" l="1"/>
  <c r="H578" i="1"/>
  <c r="L583" i="2" s="1"/>
  <c r="DA577" i="1"/>
  <c r="DB577" i="1" s="1"/>
  <c r="DC577" i="1" s="1"/>
  <c r="DD577" i="1" s="1"/>
  <c r="DE577" i="1" s="1"/>
  <c r="DF577" i="1" s="1"/>
  <c r="DG577" i="1" s="1"/>
  <c r="DH577" i="1" s="1"/>
  <c r="DI577" i="1" s="1"/>
  <c r="DJ577" i="1" s="1"/>
  <c r="DK577" i="1" s="1"/>
  <c r="DL577" i="1" s="1"/>
  <c r="DM577" i="1" s="1"/>
  <c r="DN577" i="1" s="1"/>
  <c r="DO577" i="1" s="1"/>
  <c r="DP577" i="1" s="1"/>
  <c r="DQ577" i="1" s="1"/>
  <c r="DR577" i="1" s="1"/>
  <c r="DS577" i="1" s="1"/>
  <c r="DT577" i="1" s="1"/>
  <c r="DU577" i="1" s="1"/>
  <c r="DV577" i="1" s="1"/>
  <c r="DW577" i="1" s="1"/>
  <c r="DX577" i="1" s="1"/>
  <c r="DY577" i="1" s="1"/>
  <c r="DZ577" i="1" s="1"/>
  <c r="EA577" i="1" s="1"/>
  <c r="EB577" i="1" s="1"/>
  <c r="EC577" i="1" s="1"/>
  <c r="ED577" i="1" s="1"/>
  <c r="EE577" i="1" s="1"/>
  <c r="EF577" i="1" s="1"/>
  <c r="EG577" i="1" s="1"/>
  <c r="EH577" i="1" s="1"/>
  <c r="O579" i="1"/>
  <c r="P579" i="1"/>
  <c r="AE578" i="1"/>
  <c r="AI578" i="1"/>
  <c r="AH578" i="1"/>
  <c r="AP578" i="1"/>
  <c r="AT578" i="1"/>
  <c r="AU578" i="1"/>
  <c r="W578" i="1"/>
  <c r="AW578" i="1"/>
  <c r="AC578" i="1"/>
  <c r="U579" i="1"/>
  <c r="N579" i="1"/>
  <c r="S579" i="1"/>
  <c r="BA578" i="1"/>
  <c r="AY578" i="1"/>
  <c r="BC578" i="1"/>
  <c r="AO578" i="1"/>
  <c r="AZ578" i="1"/>
  <c r="Z578" i="1"/>
  <c r="AS578" i="1"/>
  <c r="Y578" i="1"/>
  <c r="AG578" i="1"/>
  <c r="AM578" i="1"/>
  <c r="AN578" i="1"/>
  <c r="BD578" i="1"/>
  <c r="T579" i="1"/>
  <c r="L579" i="1"/>
  <c r="R579" i="1"/>
  <c r="AX578" i="1"/>
  <c r="BB578" i="1"/>
  <c r="BE578" i="1"/>
  <c r="AQ578" i="1"/>
  <c r="Q579" i="1"/>
  <c r="M579" i="1"/>
  <c r="AF578" i="1"/>
  <c r="AR578" i="1"/>
  <c r="AA578" i="1"/>
  <c r="AJ578" i="1"/>
  <c r="BF578" i="1"/>
  <c r="AL578" i="1"/>
  <c r="V578" i="1"/>
  <c r="BQ578" i="1" s="1"/>
  <c r="AV578" i="1"/>
  <c r="AB578" i="1"/>
  <c r="X578" i="1"/>
  <c r="AD578" i="1"/>
  <c r="AK578" i="1"/>
  <c r="F583" i="2" l="1"/>
  <c r="BR578" i="1"/>
  <c r="BS578" i="1" s="1"/>
  <c r="BT578" i="1" s="1"/>
  <c r="BU578" i="1" s="1"/>
  <c r="BV578" i="1" s="1"/>
  <c r="BW578" i="1" s="1"/>
  <c r="BX578" i="1" s="1"/>
  <c r="BY578" i="1" s="1"/>
  <c r="BZ578" i="1" s="1"/>
  <c r="CA578" i="1" s="1"/>
  <c r="CB578" i="1" s="1"/>
  <c r="CC578" i="1" s="1"/>
  <c r="CD578" i="1" s="1"/>
  <c r="CE578" i="1" s="1"/>
  <c r="CF578" i="1" s="1"/>
  <c r="CG578" i="1" s="1"/>
  <c r="CH578" i="1" s="1"/>
  <c r="BG578" i="1"/>
  <c r="I578" i="1"/>
  <c r="EL578" i="1" l="1"/>
  <c r="CI578" i="1"/>
  <c r="CJ578" i="1" s="1"/>
  <c r="CK578" i="1" s="1"/>
  <c r="CL578" i="1" s="1"/>
  <c r="CM578" i="1" s="1"/>
  <c r="CN578" i="1" s="1"/>
  <c r="CO578" i="1" s="1"/>
  <c r="CP578" i="1" s="1"/>
  <c r="CQ578" i="1" s="1"/>
  <c r="CR578" i="1" s="1"/>
  <c r="CS578" i="1" s="1"/>
  <c r="CT578" i="1" s="1"/>
  <c r="CU578" i="1" s="1"/>
  <c r="CV578" i="1" s="1"/>
  <c r="CW578" i="1" s="1"/>
  <c r="CX578" i="1" s="1"/>
  <c r="CY578" i="1" s="1"/>
  <c r="CZ578" i="1" s="1"/>
  <c r="EJ578" i="1"/>
  <c r="EK578" i="1"/>
  <c r="EI578" i="1"/>
  <c r="G583" i="2"/>
  <c r="H583" i="2" s="1"/>
  <c r="K583" i="2" s="1"/>
  <c r="J578" i="1"/>
  <c r="K578" i="1" s="1"/>
  <c r="E579" i="1"/>
  <c r="D579" i="1" l="1"/>
  <c r="T580" i="1" s="1"/>
  <c r="H579" i="1"/>
  <c r="L584" i="2" s="1"/>
  <c r="DA578" i="1"/>
  <c r="DB578" i="1" s="1"/>
  <c r="DC578" i="1" s="1"/>
  <c r="DD578" i="1" s="1"/>
  <c r="DE578" i="1" s="1"/>
  <c r="DF578" i="1" s="1"/>
  <c r="DG578" i="1" s="1"/>
  <c r="DH578" i="1" s="1"/>
  <c r="DI578" i="1" s="1"/>
  <c r="DJ578" i="1" s="1"/>
  <c r="DK578" i="1" s="1"/>
  <c r="DL578" i="1" s="1"/>
  <c r="DM578" i="1" s="1"/>
  <c r="DN578" i="1" s="1"/>
  <c r="DO578" i="1" s="1"/>
  <c r="DP578" i="1" s="1"/>
  <c r="DQ578" i="1" s="1"/>
  <c r="DR578" i="1" s="1"/>
  <c r="DS578" i="1" s="1"/>
  <c r="DT578" i="1" s="1"/>
  <c r="DU578" i="1" s="1"/>
  <c r="DV578" i="1" s="1"/>
  <c r="DW578" i="1" s="1"/>
  <c r="DX578" i="1" s="1"/>
  <c r="DY578" i="1" s="1"/>
  <c r="DZ578" i="1" s="1"/>
  <c r="EA578" i="1" s="1"/>
  <c r="EB578" i="1" s="1"/>
  <c r="EC578" i="1" s="1"/>
  <c r="ED578" i="1" s="1"/>
  <c r="EE578" i="1" s="1"/>
  <c r="EF578" i="1" s="1"/>
  <c r="EG578" i="1" s="1"/>
  <c r="EH578" i="1" s="1"/>
  <c r="AK579" i="1"/>
  <c r="AI579" i="1"/>
  <c r="AT579" i="1"/>
  <c r="AR579" i="1"/>
  <c r="AW579" i="1"/>
  <c r="Q580" i="1"/>
  <c r="S580" i="1"/>
  <c r="AE579" i="1"/>
  <c r="AH579" i="1"/>
  <c r="AF579" i="1"/>
  <c r="X579" i="1"/>
  <c r="AJ579" i="1"/>
  <c r="BD579" i="1"/>
  <c r="Y579" i="1"/>
  <c r="BE579" i="1"/>
  <c r="AP579" i="1"/>
  <c r="AV579" i="1"/>
  <c r="AL579" i="1"/>
  <c r="V579" i="1"/>
  <c r="BQ579" i="1" s="1"/>
  <c r="AU579" i="1"/>
  <c r="AO579" i="1"/>
  <c r="BC579" i="1" l="1"/>
  <c r="AC579" i="1"/>
  <c r="W579" i="1"/>
  <c r="AA579" i="1"/>
  <c r="AS579" i="1"/>
  <c r="AD579" i="1"/>
  <c r="M580" i="1"/>
  <c r="P580" i="1"/>
  <c r="O580" i="1"/>
  <c r="AN579" i="1"/>
  <c r="AM579" i="1"/>
  <c r="BA579" i="1"/>
  <c r="N580" i="1"/>
  <c r="F584" i="2"/>
  <c r="R580" i="1"/>
  <c r="BB579" i="1"/>
  <c r="AQ579" i="1"/>
  <c r="AZ579" i="1"/>
  <c r="BF579" i="1"/>
  <c r="U580" i="1"/>
  <c r="AY579" i="1"/>
  <c r="AG579" i="1"/>
  <c r="AX579" i="1"/>
  <c r="AB579" i="1"/>
  <c r="Z579" i="1"/>
  <c r="BG579" i="1" s="1"/>
  <c r="L580" i="1"/>
  <c r="BR579" i="1"/>
  <c r="BS579" i="1" s="1"/>
  <c r="BT579" i="1" s="1"/>
  <c r="I579" i="1"/>
  <c r="BU579" i="1" l="1"/>
  <c r="BV579" i="1" s="1"/>
  <c r="BW579" i="1" s="1"/>
  <c r="BX579" i="1" s="1"/>
  <c r="BY579" i="1" s="1"/>
  <c r="BZ579" i="1" s="1"/>
  <c r="CA579" i="1" s="1"/>
  <c r="CB579" i="1" s="1"/>
  <c r="CC579" i="1" s="1"/>
  <c r="CD579" i="1" s="1"/>
  <c r="CE579" i="1" s="1"/>
  <c r="CF579" i="1" s="1"/>
  <c r="CG579" i="1" s="1"/>
  <c r="CH579" i="1" s="1"/>
  <c r="EL579" i="1"/>
  <c r="CI579" i="1"/>
  <c r="CJ579" i="1" s="1"/>
  <c r="CK579" i="1" s="1"/>
  <c r="CL579" i="1" s="1"/>
  <c r="CM579" i="1" s="1"/>
  <c r="CN579" i="1" s="1"/>
  <c r="CO579" i="1" s="1"/>
  <c r="CP579" i="1" s="1"/>
  <c r="CQ579" i="1" s="1"/>
  <c r="CR579" i="1" s="1"/>
  <c r="CS579" i="1" s="1"/>
  <c r="CT579" i="1" s="1"/>
  <c r="CU579" i="1" s="1"/>
  <c r="CV579" i="1" s="1"/>
  <c r="CW579" i="1" s="1"/>
  <c r="CX579" i="1" s="1"/>
  <c r="CY579" i="1" s="1"/>
  <c r="CZ579" i="1" s="1"/>
  <c r="EI579" i="1"/>
  <c r="EJ579" i="1"/>
  <c r="EK579" i="1"/>
  <c r="G584" i="2"/>
  <c r="H584" i="2" s="1"/>
  <c r="K584" i="2" s="1"/>
  <c r="J579" i="1"/>
  <c r="K579" i="1" s="1"/>
  <c r="E580" i="1"/>
  <c r="D580" i="1" l="1"/>
  <c r="H580" i="1"/>
  <c r="L585" i="2" s="1"/>
  <c r="DA579" i="1"/>
  <c r="DB579" i="1" s="1"/>
  <c r="DC579" i="1" s="1"/>
  <c r="DD579" i="1" s="1"/>
  <c r="DE579" i="1" s="1"/>
  <c r="DF579" i="1" s="1"/>
  <c r="DG579" i="1" s="1"/>
  <c r="DH579" i="1" s="1"/>
  <c r="DI579" i="1" s="1"/>
  <c r="DJ579" i="1" s="1"/>
  <c r="DK579" i="1" s="1"/>
  <c r="DL579" i="1" s="1"/>
  <c r="DM579" i="1" s="1"/>
  <c r="DN579" i="1" s="1"/>
  <c r="DO579" i="1" s="1"/>
  <c r="DP579" i="1" s="1"/>
  <c r="DQ579" i="1" s="1"/>
  <c r="DR579" i="1" s="1"/>
  <c r="DS579" i="1" s="1"/>
  <c r="DT579" i="1" s="1"/>
  <c r="DU579" i="1" s="1"/>
  <c r="DV579" i="1" s="1"/>
  <c r="DW579" i="1" s="1"/>
  <c r="DX579" i="1" s="1"/>
  <c r="DY579" i="1" s="1"/>
  <c r="DZ579" i="1" s="1"/>
  <c r="EA579" i="1" s="1"/>
  <c r="EB579" i="1" s="1"/>
  <c r="EC579" i="1" s="1"/>
  <c r="ED579" i="1" s="1"/>
  <c r="EE579" i="1" s="1"/>
  <c r="EF579" i="1" s="1"/>
  <c r="EG579" i="1" s="1"/>
  <c r="EH579" i="1" s="1"/>
  <c r="Q581" i="1"/>
  <c r="N581" i="1"/>
  <c r="S581" i="1"/>
  <c r="BA580" i="1"/>
  <c r="Z580" i="1"/>
  <c r="AE580" i="1"/>
  <c r="BF580" i="1"/>
  <c r="AA580" i="1"/>
  <c r="R581" i="1"/>
  <c r="M581" i="1"/>
  <c r="O581" i="1"/>
  <c r="AN580" i="1"/>
  <c r="AL580" i="1"/>
  <c r="W580" i="1"/>
  <c r="AX580" i="1"/>
  <c r="AK580" i="1"/>
  <c r="V580" i="1"/>
  <c r="BQ580" i="1" s="1"/>
  <c r="X580" i="1"/>
  <c r="AU580" i="1"/>
  <c r="AF580" i="1"/>
  <c r="AB580" i="1"/>
  <c r="U581" i="1"/>
  <c r="T581" i="1"/>
  <c r="L581" i="1"/>
  <c r="BD580" i="1"/>
  <c r="AR580" i="1"/>
  <c r="AV580" i="1"/>
  <c r="AI580" i="1"/>
  <c r="AH580" i="1"/>
  <c r="AS580" i="1"/>
  <c r="AD580" i="1"/>
  <c r="AG580" i="1"/>
  <c r="P581" i="1"/>
  <c r="AO580" i="1"/>
  <c r="BB580" i="1"/>
  <c r="AT580" i="1"/>
  <c r="AM580" i="1"/>
  <c r="AP580" i="1"/>
  <c r="Y580" i="1"/>
  <c r="BE580" i="1"/>
  <c r="AC580" i="1"/>
  <c r="AJ580" i="1"/>
  <c r="BC580" i="1"/>
  <c r="AY580" i="1"/>
  <c r="AQ580" i="1"/>
  <c r="AW580" i="1"/>
  <c r="AZ580" i="1"/>
  <c r="F585" i="2" l="1"/>
  <c r="BR580" i="1"/>
  <c r="BS580" i="1" s="1"/>
  <c r="BT580" i="1" s="1"/>
  <c r="BU580" i="1" s="1"/>
  <c r="BV580" i="1" s="1"/>
  <c r="BW580" i="1" s="1"/>
  <c r="BX580" i="1" s="1"/>
  <c r="BY580" i="1" s="1"/>
  <c r="BZ580" i="1" s="1"/>
  <c r="CA580" i="1" s="1"/>
  <c r="CB580" i="1" s="1"/>
  <c r="CC580" i="1" s="1"/>
  <c r="CD580" i="1" s="1"/>
  <c r="CE580" i="1" s="1"/>
  <c r="CF580" i="1" s="1"/>
  <c r="CG580" i="1" s="1"/>
  <c r="CH580" i="1" s="1"/>
  <c r="I580" i="1"/>
  <c r="BG580" i="1"/>
  <c r="EL580" i="1" l="1"/>
  <c r="CI580" i="1"/>
  <c r="CJ580" i="1" s="1"/>
  <c r="CK580" i="1" s="1"/>
  <c r="CL580" i="1" s="1"/>
  <c r="CM580" i="1" s="1"/>
  <c r="CN580" i="1" s="1"/>
  <c r="CO580" i="1" s="1"/>
  <c r="CP580" i="1" s="1"/>
  <c r="CQ580" i="1" s="1"/>
  <c r="CR580" i="1" s="1"/>
  <c r="CS580" i="1" s="1"/>
  <c r="CT580" i="1" s="1"/>
  <c r="CU580" i="1" s="1"/>
  <c r="CV580" i="1" s="1"/>
  <c r="CW580" i="1" s="1"/>
  <c r="CX580" i="1" s="1"/>
  <c r="CY580" i="1" s="1"/>
  <c r="CZ580" i="1" s="1"/>
  <c r="EJ580" i="1"/>
  <c r="EK580" i="1"/>
  <c r="EI580" i="1"/>
  <c r="G585" i="2"/>
  <c r="H585" i="2" s="1"/>
  <c r="K585" i="2" s="1"/>
  <c r="J580" i="1"/>
  <c r="K580" i="1" s="1"/>
  <c r="E581" i="1"/>
  <c r="D581" i="1" l="1"/>
  <c r="H581" i="1"/>
  <c r="L586" i="2" s="1"/>
  <c r="DA580" i="1"/>
  <c r="DB580" i="1" s="1"/>
  <c r="DC580" i="1" s="1"/>
  <c r="DD580" i="1" s="1"/>
  <c r="DE580" i="1" s="1"/>
  <c r="DF580" i="1" s="1"/>
  <c r="DG580" i="1" s="1"/>
  <c r="DH580" i="1" s="1"/>
  <c r="DI580" i="1" s="1"/>
  <c r="DJ580" i="1" s="1"/>
  <c r="DK580" i="1" s="1"/>
  <c r="DL580" i="1" s="1"/>
  <c r="DM580" i="1" s="1"/>
  <c r="DN580" i="1" s="1"/>
  <c r="DO580" i="1" s="1"/>
  <c r="DP580" i="1" s="1"/>
  <c r="DQ580" i="1" s="1"/>
  <c r="DR580" i="1" s="1"/>
  <c r="DS580" i="1" s="1"/>
  <c r="DT580" i="1" s="1"/>
  <c r="DU580" i="1" s="1"/>
  <c r="DV580" i="1" s="1"/>
  <c r="DW580" i="1" s="1"/>
  <c r="DX580" i="1" s="1"/>
  <c r="DY580" i="1" s="1"/>
  <c r="DZ580" i="1" s="1"/>
  <c r="EA580" i="1" s="1"/>
  <c r="EB580" i="1" s="1"/>
  <c r="EC580" i="1" s="1"/>
  <c r="ED580" i="1" s="1"/>
  <c r="EE580" i="1" s="1"/>
  <c r="EF580" i="1" s="1"/>
  <c r="EG580" i="1" s="1"/>
  <c r="EH580" i="1" s="1"/>
  <c r="P582" i="1"/>
  <c r="O582" i="1"/>
  <c r="X581" i="1"/>
  <c r="AD581" i="1"/>
  <c r="AT581" i="1"/>
  <c r="AK581" i="1"/>
  <c r="AA581" i="1"/>
  <c r="BC581" i="1"/>
  <c r="AV581" i="1"/>
  <c r="AP581" i="1"/>
  <c r="AG581" i="1"/>
  <c r="Q582" i="1"/>
  <c r="T582" i="1"/>
  <c r="R582" i="1"/>
  <c r="W581" i="1"/>
  <c r="AB581" i="1"/>
  <c r="AF581" i="1"/>
  <c r="BD581" i="1"/>
  <c r="AJ581" i="1"/>
  <c r="U582" i="1"/>
  <c r="N582" i="1"/>
  <c r="S582" i="1"/>
  <c r="AH581" i="1"/>
  <c r="AQ581" i="1"/>
  <c r="AW581" i="1"/>
  <c r="AM581" i="1"/>
  <c r="BA581" i="1"/>
  <c r="AR581" i="1"/>
  <c r="AL581" i="1"/>
  <c r="AE581" i="1"/>
  <c r="AN581" i="1"/>
  <c r="L582" i="1"/>
  <c r="M582" i="1"/>
  <c r="AO581" i="1"/>
  <c r="AZ581" i="1"/>
  <c r="Z581" i="1"/>
  <c r="V581" i="1"/>
  <c r="BQ581" i="1" s="1"/>
  <c r="AI581" i="1"/>
  <c r="BF581" i="1"/>
  <c r="BE581" i="1"/>
  <c r="AX581" i="1"/>
  <c r="AC581" i="1"/>
  <c r="BB581" i="1"/>
  <c r="AS581" i="1"/>
  <c r="AY581" i="1"/>
  <c r="AU581" i="1"/>
  <c r="Y581" i="1"/>
  <c r="F586" i="2" l="1"/>
  <c r="BR581" i="1"/>
  <c r="BS581" i="1" s="1"/>
  <c r="BT581" i="1" s="1"/>
  <c r="BU581" i="1" s="1"/>
  <c r="BV581" i="1" s="1"/>
  <c r="BW581" i="1" s="1"/>
  <c r="BX581" i="1" s="1"/>
  <c r="BY581" i="1" s="1"/>
  <c r="BZ581" i="1" s="1"/>
  <c r="CA581" i="1" s="1"/>
  <c r="CB581" i="1" s="1"/>
  <c r="CC581" i="1" s="1"/>
  <c r="CD581" i="1" s="1"/>
  <c r="CE581" i="1" s="1"/>
  <c r="CF581" i="1" s="1"/>
  <c r="CG581" i="1" s="1"/>
  <c r="CH581" i="1" s="1"/>
  <c r="I581" i="1"/>
  <c r="BG581" i="1"/>
  <c r="EL581" i="1" l="1"/>
  <c r="CI581" i="1"/>
  <c r="CJ581" i="1" s="1"/>
  <c r="CK581" i="1" s="1"/>
  <c r="CL581" i="1" s="1"/>
  <c r="CM581" i="1" s="1"/>
  <c r="CN581" i="1" s="1"/>
  <c r="CO581" i="1" s="1"/>
  <c r="CP581" i="1" s="1"/>
  <c r="CQ581" i="1" s="1"/>
  <c r="CR581" i="1" s="1"/>
  <c r="CS581" i="1" s="1"/>
  <c r="CT581" i="1" s="1"/>
  <c r="CU581" i="1" s="1"/>
  <c r="CV581" i="1" s="1"/>
  <c r="CW581" i="1" s="1"/>
  <c r="CX581" i="1" s="1"/>
  <c r="CY581" i="1" s="1"/>
  <c r="CZ581" i="1" s="1"/>
  <c r="EI581" i="1"/>
  <c r="EJ581" i="1"/>
  <c r="EK581" i="1"/>
  <c r="G586" i="2"/>
  <c r="H586" i="2" s="1"/>
  <c r="K586" i="2" s="1"/>
  <c r="J581" i="1"/>
  <c r="K581" i="1" s="1"/>
  <c r="E582" i="1"/>
  <c r="D582" i="1" l="1"/>
  <c r="R583" i="1" s="1"/>
  <c r="H582" i="1"/>
  <c r="L587" i="2" s="1"/>
  <c r="DA581" i="1"/>
  <c r="DB581" i="1" s="1"/>
  <c r="DC581" i="1" s="1"/>
  <c r="DD581" i="1" s="1"/>
  <c r="DE581" i="1" s="1"/>
  <c r="DF581" i="1" s="1"/>
  <c r="DG581" i="1" s="1"/>
  <c r="DH581" i="1" s="1"/>
  <c r="DI581" i="1" s="1"/>
  <c r="DJ581" i="1" s="1"/>
  <c r="DK581" i="1" s="1"/>
  <c r="DL581" i="1" s="1"/>
  <c r="DM581" i="1" s="1"/>
  <c r="DN581" i="1" s="1"/>
  <c r="DO581" i="1" s="1"/>
  <c r="DP581" i="1" s="1"/>
  <c r="DQ581" i="1" s="1"/>
  <c r="DR581" i="1" s="1"/>
  <c r="DS581" i="1" s="1"/>
  <c r="DT581" i="1" s="1"/>
  <c r="DU581" i="1" s="1"/>
  <c r="DV581" i="1" s="1"/>
  <c r="DW581" i="1" s="1"/>
  <c r="DX581" i="1" s="1"/>
  <c r="DY581" i="1" s="1"/>
  <c r="DZ581" i="1" s="1"/>
  <c r="EA581" i="1" s="1"/>
  <c r="EB581" i="1" s="1"/>
  <c r="EC581" i="1" s="1"/>
  <c r="ED581" i="1" s="1"/>
  <c r="EE581" i="1" s="1"/>
  <c r="EF581" i="1" s="1"/>
  <c r="EG581" i="1" s="1"/>
  <c r="EH581" i="1" s="1"/>
  <c r="P583" i="1"/>
  <c r="AK582" i="1"/>
  <c r="BD582" i="1"/>
  <c r="AO582" i="1"/>
  <c r="O583" i="1"/>
  <c r="T583" i="1"/>
  <c r="U583" i="1"/>
  <c r="AL582" i="1"/>
  <c r="AV582" i="1"/>
  <c r="W582" i="1"/>
  <c r="AC582" i="1"/>
  <c r="BF582" i="1"/>
  <c r="AH582" i="1"/>
  <c r="L583" i="1"/>
  <c r="M583" i="1"/>
  <c r="BB582" i="1"/>
  <c r="AW582" i="1"/>
  <c r="AR582" i="1"/>
  <c r="AT582" i="1"/>
  <c r="AP582" i="1"/>
  <c r="AF582" i="1"/>
  <c r="BE582" i="1"/>
  <c r="AQ582" i="1"/>
  <c r="Q583" i="1"/>
  <c r="S583" i="1"/>
  <c r="Y582" i="1"/>
  <c r="BA582" i="1"/>
  <c r="AB582" i="1"/>
  <c r="AY582" i="1"/>
  <c r="AZ582" i="1"/>
  <c r="AE582" i="1"/>
  <c r="AM582" i="1"/>
  <c r="Z582" i="1"/>
  <c r="V582" i="1"/>
  <c r="BQ582" i="1" s="1"/>
  <c r="AJ582" i="1"/>
  <c r="AD582" i="1"/>
  <c r="AI582" i="1"/>
  <c r="BC582" i="1"/>
  <c r="AS582" i="1"/>
  <c r="AG582" i="1"/>
  <c r="AN582" i="1"/>
  <c r="AA582" i="1" l="1"/>
  <c r="X582" i="1"/>
  <c r="AU582" i="1"/>
  <c r="AX582" i="1"/>
  <c r="BG582" i="1" s="1"/>
  <c r="N583" i="1"/>
  <c r="F587" i="2"/>
  <c r="BR582" i="1"/>
  <c r="BS582" i="1" s="1"/>
  <c r="BT582" i="1" s="1"/>
  <c r="BU582" i="1" s="1"/>
  <c r="BV582" i="1" s="1"/>
  <c r="BW582" i="1" s="1"/>
  <c r="BX582" i="1" s="1"/>
  <c r="BY582" i="1" s="1"/>
  <c r="BZ582" i="1" s="1"/>
  <c r="CA582" i="1" s="1"/>
  <c r="CB582" i="1" s="1"/>
  <c r="CC582" i="1" s="1"/>
  <c r="CD582" i="1" s="1"/>
  <c r="CE582" i="1" s="1"/>
  <c r="CF582" i="1" s="1"/>
  <c r="CG582" i="1" s="1"/>
  <c r="CH582" i="1" s="1"/>
  <c r="I582" i="1"/>
  <c r="EL582" i="1" l="1"/>
  <c r="CI582" i="1"/>
  <c r="CJ582" i="1" s="1"/>
  <c r="CK582" i="1" s="1"/>
  <c r="CL582" i="1" s="1"/>
  <c r="CM582" i="1" s="1"/>
  <c r="CN582" i="1" s="1"/>
  <c r="CO582" i="1" s="1"/>
  <c r="CP582" i="1" s="1"/>
  <c r="CQ582" i="1" s="1"/>
  <c r="CR582" i="1" s="1"/>
  <c r="CS582" i="1" s="1"/>
  <c r="CT582" i="1" s="1"/>
  <c r="CU582" i="1" s="1"/>
  <c r="CV582" i="1" s="1"/>
  <c r="CW582" i="1" s="1"/>
  <c r="CX582" i="1" s="1"/>
  <c r="CY582" i="1" s="1"/>
  <c r="CZ582" i="1" s="1"/>
  <c r="EJ582" i="1"/>
  <c r="EK582" i="1"/>
  <c r="EI582" i="1"/>
  <c r="J582" i="1"/>
  <c r="K582" i="1" s="1"/>
  <c r="G587" i="2"/>
  <c r="H587" i="2" s="1"/>
  <c r="K587" i="2" s="1"/>
  <c r="E583" i="1"/>
  <c r="D583" i="1" l="1"/>
  <c r="M584" i="1" s="1"/>
  <c r="H583" i="1"/>
  <c r="L588" i="2" s="1"/>
  <c r="DA582" i="1"/>
  <c r="DB582" i="1" s="1"/>
  <c r="DC582" i="1" s="1"/>
  <c r="DD582" i="1" s="1"/>
  <c r="DE582" i="1" s="1"/>
  <c r="DF582" i="1" s="1"/>
  <c r="DG582" i="1" s="1"/>
  <c r="DH582" i="1" s="1"/>
  <c r="DI582" i="1" s="1"/>
  <c r="DJ582" i="1" s="1"/>
  <c r="DK582" i="1" s="1"/>
  <c r="DL582" i="1" s="1"/>
  <c r="DM582" i="1" s="1"/>
  <c r="DN582" i="1" s="1"/>
  <c r="DO582" i="1" s="1"/>
  <c r="DP582" i="1" s="1"/>
  <c r="DQ582" i="1" s="1"/>
  <c r="DR582" i="1" s="1"/>
  <c r="DS582" i="1" s="1"/>
  <c r="DT582" i="1" s="1"/>
  <c r="DU582" i="1" s="1"/>
  <c r="DV582" i="1" s="1"/>
  <c r="DW582" i="1" s="1"/>
  <c r="DX582" i="1" s="1"/>
  <c r="DY582" i="1" s="1"/>
  <c r="DZ582" i="1" s="1"/>
  <c r="EA582" i="1" s="1"/>
  <c r="EB582" i="1" s="1"/>
  <c r="EC582" i="1" s="1"/>
  <c r="ED582" i="1" s="1"/>
  <c r="EE582" i="1" s="1"/>
  <c r="EF582" i="1" s="1"/>
  <c r="EG582" i="1" s="1"/>
  <c r="EH582" i="1" s="1"/>
  <c r="W583" i="1"/>
  <c r="N584" i="1"/>
  <c r="AX583" i="1"/>
  <c r="AM583" i="1"/>
  <c r="V583" i="1"/>
  <c r="BQ583" i="1" s="1"/>
  <c r="AY583" i="1"/>
  <c r="AH583" i="1"/>
  <c r="AB583" i="1"/>
  <c r="BC583" i="1"/>
  <c r="AG583" i="1"/>
  <c r="AS583" i="1"/>
  <c r="AP583" i="1" l="1"/>
  <c r="AJ583" i="1"/>
  <c r="AR583" i="1"/>
  <c r="AT583" i="1"/>
  <c r="AK583" i="1"/>
  <c r="BA583" i="1"/>
  <c r="BB583" i="1"/>
  <c r="AL583" i="1"/>
  <c r="U584" i="1"/>
  <c r="AE583" i="1"/>
  <c r="AN583" i="1"/>
  <c r="BF583" i="1"/>
  <c r="AW583" i="1"/>
  <c r="AV583" i="1"/>
  <c r="Y583" i="1"/>
  <c r="Q584" i="1"/>
  <c r="S584" i="1"/>
  <c r="AQ583" i="1"/>
  <c r="AZ583" i="1"/>
  <c r="R584" i="1"/>
  <c r="T584" i="1"/>
  <c r="AC583" i="1"/>
  <c r="AI583" i="1"/>
  <c r="O584" i="1"/>
  <c r="BE583" i="1"/>
  <c r="L584" i="1"/>
  <c r="BD583" i="1"/>
  <c r="AO583" i="1"/>
  <c r="Z583" i="1"/>
  <c r="X583" i="1"/>
  <c r="F588" i="2"/>
  <c r="AU583" i="1"/>
  <c r="AD583" i="1"/>
  <c r="AF583" i="1"/>
  <c r="AA583" i="1"/>
  <c r="P584" i="1"/>
  <c r="BR583" i="1"/>
  <c r="BS583" i="1" s="1"/>
  <c r="BT583" i="1" s="1"/>
  <c r="I583" i="1"/>
  <c r="BG583" i="1" l="1"/>
  <c r="BU583" i="1"/>
  <c r="BV583" i="1" s="1"/>
  <c r="BW583" i="1" s="1"/>
  <c r="BX583" i="1" s="1"/>
  <c r="BY583" i="1" s="1"/>
  <c r="BZ583" i="1" s="1"/>
  <c r="CA583" i="1" s="1"/>
  <c r="CB583" i="1" s="1"/>
  <c r="CC583" i="1" s="1"/>
  <c r="CD583" i="1" s="1"/>
  <c r="CE583" i="1" s="1"/>
  <c r="CF583" i="1" s="1"/>
  <c r="CG583" i="1" s="1"/>
  <c r="CH583" i="1" s="1"/>
  <c r="CI583" i="1" s="1"/>
  <c r="CJ583" i="1" s="1"/>
  <c r="CK583" i="1" s="1"/>
  <c r="CL583" i="1" s="1"/>
  <c r="CM583" i="1" s="1"/>
  <c r="CN583" i="1" s="1"/>
  <c r="CO583" i="1" s="1"/>
  <c r="CP583" i="1" s="1"/>
  <c r="CQ583" i="1" s="1"/>
  <c r="CR583" i="1" s="1"/>
  <c r="CS583" i="1" s="1"/>
  <c r="CT583" i="1" s="1"/>
  <c r="CU583" i="1" s="1"/>
  <c r="CV583" i="1" s="1"/>
  <c r="CW583" i="1" s="1"/>
  <c r="CX583" i="1" s="1"/>
  <c r="CY583" i="1" s="1"/>
  <c r="CZ583" i="1" s="1"/>
  <c r="EL583" i="1"/>
  <c r="EI583" i="1"/>
  <c r="EJ583" i="1"/>
  <c r="EK583" i="1"/>
  <c r="G588" i="2"/>
  <c r="H588" i="2" s="1"/>
  <c r="K588" i="2" s="1"/>
  <c r="J583" i="1"/>
  <c r="K583" i="1" s="1"/>
  <c r="E584" i="1"/>
  <c r="D584" i="1" l="1"/>
  <c r="H584" i="1"/>
  <c r="L589" i="2" s="1"/>
  <c r="DA583" i="1"/>
  <c r="DB583" i="1" s="1"/>
  <c r="DC583" i="1" s="1"/>
  <c r="DD583" i="1" s="1"/>
  <c r="DE583" i="1" s="1"/>
  <c r="DF583" i="1" s="1"/>
  <c r="DG583" i="1" s="1"/>
  <c r="DH583" i="1" s="1"/>
  <c r="DI583" i="1" s="1"/>
  <c r="DJ583" i="1" s="1"/>
  <c r="DK583" i="1" s="1"/>
  <c r="DL583" i="1" s="1"/>
  <c r="DM583" i="1" s="1"/>
  <c r="DN583" i="1" s="1"/>
  <c r="DO583" i="1" s="1"/>
  <c r="DP583" i="1" s="1"/>
  <c r="DQ583" i="1" s="1"/>
  <c r="DR583" i="1" s="1"/>
  <c r="DS583" i="1" s="1"/>
  <c r="DT583" i="1" s="1"/>
  <c r="DU583" i="1" s="1"/>
  <c r="DV583" i="1" s="1"/>
  <c r="DW583" i="1" s="1"/>
  <c r="DX583" i="1" s="1"/>
  <c r="DY583" i="1" s="1"/>
  <c r="DZ583" i="1" s="1"/>
  <c r="EA583" i="1" s="1"/>
  <c r="EB583" i="1" s="1"/>
  <c r="EC583" i="1" s="1"/>
  <c r="ED583" i="1" s="1"/>
  <c r="EE583" i="1" s="1"/>
  <c r="EF583" i="1" s="1"/>
  <c r="EG583" i="1" s="1"/>
  <c r="EH583" i="1" s="1"/>
  <c r="U585" i="1"/>
  <c r="BC584" i="1"/>
  <c r="AR584" i="1"/>
  <c r="AC584" i="1"/>
  <c r="AK584" i="1"/>
  <c r="AH584" i="1"/>
  <c r="AL584" i="1"/>
  <c r="AZ584" i="1"/>
  <c r="AM584" i="1"/>
  <c r="AW584" i="1"/>
  <c r="Y584" i="1"/>
  <c r="Q585" i="1"/>
  <c r="S585" i="1"/>
  <c r="O585" i="1"/>
  <c r="AE584" i="1"/>
  <c r="AS584" i="1"/>
  <c r="AV584" i="1"/>
  <c r="AB584" i="1"/>
  <c r="AP584" i="1"/>
  <c r="AU584" i="1"/>
  <c r="W584" i="1"/>
  <c r="AD584" i="1"/>
  <c r="BB584" i="1"/>
  <c r="T585" i="1"/>
  <c r="N585" i="1"/>
  <c r="L585" i="1"/>
  <c r="BE584" i="1"/>
  <c r="AY584" i="1"/>
  <c r="AG584" i="1"/>
  <c r="X584" i="1"/>
  <c r="BD584" i="1"/>
  <c r="AQ584" i="1"/>
  <c r="BA584" i="1"/>
  <c r="AI584" i="1"/>
  <c r="AO584" i="1"/>
  <c r="M585" i="1"/>
  <c r="P585" i="1"/>
  <c r="R585" i="1"/>
  <c r="V584" i="1"/>
  <c r="BQ584" i="1" s="1"/>
  <c r="AT584" i="1"/>
  <c r="AA584" i="1"/>
  <c r="BF584" i="1"/>
  <c r="AX584" i="1"/>
  <c r="AN584" i="1"/>
  <c r="AJ584" i="1"/>
  <c r="Z584" i="1"/>
  <c r="AF584" i="1"/>
  <c r="F589" i="2" l="1"/>
  <c r="BR584" i="1"/>
  <c r="BS584" i="1" s="1"/>
  <c r="BT584" i="1" s="1"/>
  <c r="BU584" i="1" s="1"/>
  <c r="BV584" i="1" s="1"/>
  <c r="BW584" i="1" s="1"/>
  <c r="BX584" i="1" s="1"/>
  <c r="BY584" i="1" s="1"/>
  <c r="BZ584" i="1" s="1"/>
  <c r="CA584" i="1" s="1"/>
  <c r="CB584" i="1" s="1"/>
  <c r="CC584" i="1" s="1"/>
  <c r="CD584" i="1" s="1"/>
  <c r="CE584" i="1" s="1"/>
  <c r="CF584" i="1" s="1"/>
  <c r="CG584" i="1" s="1"/>
  <c r="CH584" i="1" s="1"/>
  <c r="I584" i="1"/>
  <c r="BG584" i="1"/>
  <c r="EL584" i="1" l="1"/>
  <c r="CI584" i="1"/>
  <c r="CJ584" i="1" s="1"/>
  <c r="CK584" i="1" s="1"/>
  <c r="CL584" i="1" s="1"/>
  <c r="CM584" i="1" s="1"/>
  <c r="CN584" i="1" s="1"/>
  <c r="CO584" i="1" s="1"/>
  <c r="CP584" i="1" s="1"/>
  <c r="CQ584" i="1" s="1"/>
  <c r="CR584" i="1" s="1"/>
  <c r="CS584" i="1" s="1"/>
  <c r="CT584" i="1" s="1"/>
  <c r="CU584" i="1" s="1"/>
  <c r="CV584" i="1" s="1"/>
  <c r="CW584" i="1" s="1"/>
  <c r="CX584" i="1" s="1"/>
  <c r="CY584" i="1" s="1"/>
  <c r="CZ584" i="1" s="1"/>
  <c r="EJ584" i="1"/>
  <c r="EK584" i="1"/>
  <c r="EI584" i="1"/>
  <c r="G589" i="2"/>
  <c r="H589" i="2" s="1"/>
  <c r="K589" i="2" s="1"/>
  <c r="J584" i="1"/>
  <c r="K584" i="1" s="1"/>
  <c r="E585" i="1"/>
  <c r="D585" i="1" l="1"/>
  <c r="P586" i="1" s="1"/>
  <c r="H585" i="1"/>
  <c r="L590" i="2" s="1"/>
  <c r="DA584" i="1"/>
  <c r="DB584" i="1" s="1"/>
  <c r="DC584" i="1" s="1"/>
  <c r="DD584" i="1" s="1"/>
  <c r="DE584" i="1" s="1"/>
  <c r="DF584" i="1" s="1"/>
  <c r="DG584" i="1" s="1"/>
  <c r="DH584" i="1" s="1"/>
  <c r="DI584" i="1" s="1"/>
  <c r="DJ584" i="1" s="1"/>
  <c r="DK584" i="1" s="1"/>
  <c r="DL584" i="1" s="1"/>
  <c r="DM584" i="1" s="1"/>
  <c r="DN584" i="1" s="1"/>
  <c r="DO584" i="1" s="1"/>
  <c r="DP584" i="1" s="1"/>
  <c r="DQ584" i="1" s="1"/>
  <c r="DR584" i="1" s="1"/>
  <c r="DS584" i="1" s="1"/>
  <c r="DT584" i="1" s="1"/>
  <c r="DU584" i="1" s="1"/>
  <c r="DV584" i="1" s="1"/>
  <c r="DW584" i="1" s="1"/>
  <c r="DX584" i="1" s="1"/>
  <c r="DY584" i="1" s="1"/>
  <c r="DZ584" i="1" s="1"/>
  <c r="EA584" i="1" s="1"/>
  <c r="EB584" i="1" s="1"/>
  <c r="EC584" i="1" s="1"/>
  <c r="ED584" i="1" s="1"/>
  <c r="EE584" i="1" s="1"/>
  <c r="EF584" i="1" s="1"/>
  <c r="EG584" i="1" s="1"/>
  <c r="EH584" i="1" s="1"/>
  <c r="AW585" i="1"/>
  <c r="Y585" i="1"/>
  <c r="AE585" i="1"/>
  <c r="BA585" i="1"/>
  <c r="AS585" i="1"/>
  <c r="AB585" i="1"/>
  <c r="AY585" i="1"/>
  <c r="BD585" i="1"/>
  <c r="AU585" i="1"/>
  <c r="BE585" i="1"/>
  <c r="AR585" i="1"/>
  <c r="AL585" i="1"/>
  <c r="M586" i="1" l="1"/>
  <c r="S586" i="1"/>
  <c r="BC585" i="1"/>
  <c r="BF585" i="1"/>
  <c r="AM585" i="1"/>
  <c r="AF585" i="1"/>
  <c r="AD585" i="1"/>
  <c r="AP585" i="1"/>
  <c r="AJ585" i="1"/>
  <c r="Z585" i="1"/>
  <c r="AO585" i="1"/>
  <c r="V585" i="1"/>
  <c r="BQ585" i="1" s="1"/>
  <c r="U586" i="1"/>
  <c r="L586" i="1"/>
  <c r="AX585" i="1"/>
  <c r="F590" i="2"/>
  <c r="AQ585" i="1"/>
  <c r="AG585" i="1"/>
  <c r="AT585" i="1"/>
  <c r="AN585" i="1"/>
  <c r="AH585" i="1"/>
  <c r="AA585" i="1"/>
  <c r="N586" i="1"/>
  <c r="R586" i="1"/>
  <c r="Q586" i="1"/>
  <c r="AZ585" i="1"/>
  <c r="AV585" i="1"/>
  <c r="BB585" i="1"/>
  <c r="W585" i="1"/>
  <c r="T586" i="1"/>
  <c r="AK585" i="1"/>
  <c r="O586" i="1"/>
  <c r="X585" i="1"/>
  <c r="AC585" i="1"/>
  <c r="AI585" i="1"/>
  <c r="I585" i="1"/>
  <c r="BG585" i="1" l="1"/>
  <c r="BR585" i="1"/>
  <c r="BS585" i="1" s="1"/>
  <c r="BT585" i="1" s="1"/>
  <c r="BU585" i="1" s="1"/>
  <c r="BV585" i="1" s="1"/>
  <c r="BW585" i="1" s="1"/>
  <c r="BX585" i="1" s="1"/>
  <c r="BY585" i="1" s="1"/>
  <c r="BZ585" i="1" s="1"/>
  <c r="CA585" i="1" s="1"/>
  <c r="CB585" i="1" s="1"/>
  <c r="CC585" i="1" s="1"/>
  <c r="CD585" i="1" s="1"/>
  <c r="CE585" i="1" s="1"/>
  <c r="CF585" i="1" s="1"/>
  <c r="CG585" i="1" s="1"/>
  <c r="CH585" i="1" s="1"/>
  <c r="CI585" i="1" s="1"/>
  <c r="CJ585" i="1" s="1"/>
  <c r="CK585" i="1" s="1"/>
  <c r="CL585" i="1" s="1"/>
  <c r="CM585" i="1" s="1"/>
  <c r="CN585" i="1" s="1"/>
  <c r="CO585" i="1" s="1"/>
  <c r="CP585" i="1" s="1"/>
  <c r="CQ585" i="1" s="1"/>
  <c r="CR585" i="1" s="1"/>
  <c r="CS585" i="1" s="1"/>
  <c r="CT585" i="1" s="1"/>
  <c r="CU585" i="1" s="1"/>
  <c r="CV585" i="1" s="1"/>
  <c r="CW585" i="1" s="1"/>
  <c r="CX585" i="1" s="1"/>
  <c r="CY585" i="1" s="1"/>
  <c r="CZ585" i="1" s="1"/>
  <c r="EL585" i="1"/>
  <c r="EI585" i="1"/>
  <c r="EJ585" i="1"/>
  <c r="EK585" i="1"/>
  <c r="G590" i="2"/>
  <c r="H590" i="2" s="1"/>
  <c r="K590" i="2" s="1"/>
  <c r="J585" i="1"/>
  <c r="K585" i="1" s="1"/>
  <c r="E586" i="1"/>
  <c r="D586" i="1" l="1"/>
  <c r="O587" i="1" s="1"/>
  <c r="H586" i="1"/>
  <c r="L591" i="2" s="1"/>
  <c r="DA585" i="1"/>
  <c r="DB585" i="1" s="1"/>
  <c r="DC585" i="1" s="1"/>
  <c r="DD585" i="1" s="1"/>
  <c r="DE585" i="1" s="1"/>
  <c r="DF585" i="1" s="1"/>
  <c r="DG585" i="1" s="1"/>
  <c r="DH585" i="1" s="1"/>
  <c r="DI585" i="1" s="1"/>
  <c r="DJ585" i="1" s="1"/>
  <c r="DK585" i="1" s="1"/>
  <c r="DL585" i="1" s="1"/>
  <c r="DM585" i="1" s="1"/>
  <c r="DN585" i="1" s="1"/>
  <c r="DO585" i="1" s="1"/>
  <c r="DP585" i="1" s="1"/>
  <c r="DQ585" i="1" s="1"/>
  <c r="DR585" i="1" s="1"/>
  <c r="DS585" i="1" s="1"/>
  <c r="DT585" i="1" s="1"/>
  <c r="DU585" i="1" s="1"/>
  <c r="DV585" i="1" s="1"/>
  <c r="DW585" i="1" s="1"/>
  <c r="DX585" i="1" s="1"/>
  <c r="DY585" i="1" s="1"/>
  <c r="DZ585" i="1" s="1"/>
  <c r="EA585" i="1" s="1"/>
  <c r="EB585" i="1" s="1"/>
  <c r="EC585" i="1" s="1"/>
  <c r="ED585" i="1" s="1"/>
  <c r="EE585" i="1" s="1"/>
  <c r="EF585" i="1" s="1"/>
  <c r="EG585" i="1" s="1"/>
  <c r="EH585" i="1" s="1"/>
  <c r="AZ586" i="1"/>
  <c r="BC586" i="1" l="1"/>
  <c r="Y586" i="1"/>
  <c r="M587" i="1"/>
  <c r="AW586" i="1"/>
  <c r="AQ586" i="1"/>
  <c r="W586" i="1"/>
  <c r="AU586" i="1"/>
  <c r="AG586" i="1"/>
  <c r="BD586" i="1"/>
  <c r="BB586" i="1"/>
  <c r="F591" i="2"/>
  <c r="BF586" i="1"/>
  <c r="N587" i="1"/>
  <c r="X586" i="1"/>
  <c r="AJ586" i="1"/>
  <c r="AY586" i="1"/>
  <c r="AM586" i="1"/>
  <c r="AA586" i="1"/>
  <c r="AP586" i="1"/>
  <c r="AL586" i="1"/>
  <c r="BA586" i="1"/>
  <c r="AF586" i="1"/>
  <c r="T587" i="1"/>
  <c r="AX586" i="1"/>
  <c r="AN586" i="1"/>
  <c r="AD586" i="1"/>
  <c r="AS586" i="1"/>
  <c r="AR586" i="1"/>
  <c r="S587" i="1"/>
  <c r="BE586" i="1"/>
  <c r="P587" i="1"/>
  <c r="AE586" i="1"/>
  <c r="AO586" i="1"/>
  <c r="Q587" i="1"/>
  <c r="V586" i="1"/>
  <c r="BQ586" i="1" s="1"/>
  <c r="BR586" i="1" s="1"/>
  <c r="AI586" i="1"/>
  <c r="AB586" i="1"/>
  <c r="AK586" i="1"/>
  <c r="U587" i="1"/>
  <c r="AH586" i="1"/>
  <c r="AC586" i="1"/>
  <c r="L587" i="1"/>
  <c r="AT586" i="1"/>
  <c r="R587" i="1"/>
  <c r="Z586" i="1"/>
  <c r="AV586" i="1"/>
  <c r="I586" i="1"/>
  <c r="BS586" i="1" l="1"/>
  <c r="BT586" i="1" s="1"/>
  <c r="BU586" i="1" s="1"/>
  <c r="BV586" i="1" s="1"/>
  <c r="BW586" i="1" s="1"/>
  <c r="BX586" i="1" s="1"/>
  <c r="BY586" i="1" s="1"/>
  <c r="BZ586" i="1" s="1"/>
  <c r="CA586" i="1" s="1"/>
  <c r="CB586" i="1" s="1"/>
  <c r="CC586" i="1" s="1"/>
  <c r="CD586" i="1" s="1"/>
  <c r="CE586" i="1" s="1"/>
  <c r="CF586" i="1" s="1"/>
  <c r="CG586" i="1" s="1"/>
  <c r="CH586" i="1" s="1"/>
  <c r="CI586" i="1" s="1"/>
  <c r="CJ586" i="1" s="1"/>
  <c r="CK586" i="1" s="1"/>
  <c r="CL586" i="1" s="1"/>
  <c r="CM586" i="1" s="1"/>
  <c r="CN586" i="1" s="1"/>
  <c r="CO586" i="1" s="1"/>
  <c r="CP586" i="1" s="1"/>
  <c r="CQ586" i="1" s="1"/>
  <c r="CR586" i="1" s="1"/>
  <c r="CS586" i="1" s="1"/>
  <c r="CT586" i="1" s="1"/>
  <c r="CU586" i="1" s="1"/>
  <c r="CV586" i="1" s="1"/>
  <c r="CW586" i="1" s="1"/>
  <c r="CX586" i="1" s="1"/>
  <c r="CY586" i="1" s="1"/>
  <c r="CZ586" i="1" s="1"/>
  <c r="BG586" i="1"/>
  <c r="EK586" i="1" s="1"/>
  <c r="EL586" i="1"/>
  <c r="EI586" i="1"/>
  <c r="G591" i="2"/>
  <c r="H591" i="2" s="1"/>
  <c r="K591" i="2" s="1"/>
  <c r="J586" i="1"/>
  <c r="K586" i="1" s="1"/>
  <c r="E587" i="1"/>
  <c r="EJ586" i="1" l="1"/>
  <c r="D587" i="1"/>
  <c r="H587" i="1"/>
  <c r="L592" i="2" s="1"/>
  <c r="DA586" i="1"/>
  <c r="DB586" i="1" s="1"/>
  <c r="DC586" i="1" s="1"/>
  <c r="DD586" i="1" s="1"/>
  <c r="DE586" i="1" s="1"/>
  <c r="DF586" i="1" s="1"/>
  <c r="DG586" i="1" s="1"/>
  <c r="DH586" i="1" s="1"/>
  <c r="DI586" i="1" s="1"/>
  <c r="DJ586" i="1" s="1"/>
  <c r="DK586" i="1" s="1"/>
  <c r="DL586" i="1" s="1"/>
  <c r="DM586" i="1" s="1"/>
  <c r="DN586" i="1" s="1"/>
  <c r="DO586" i="1" s="1"/>
  <c r="DP586" i="1" s="1"/>
  <c r="DQ586" i="1" s="1"/>
  <c r="DR586" i="1" s="1"/>
  <c r="DS586" i="1" s="1"/>
  <c r="DT586" i="1" s="1"/>
  <c r="DU586" i="1" s="1"/>
  <c r="DV586" i="1" s="1"/>
  <c r="DW586" i="1" s="1"/>
  <c r="DX586" i="1" s="1"/>
  <c r="DY586" i="1" s="1"/>
  <c r="DZ586" i="1" s="1"/>
  <c r="EA586" i="1" s="1"/>
  <c r="EB586" i="1" s="1"/>
  <c r="EC586" i="1" s="1"/>
  <c r="ED586" i="1" s="1"/>
  <c r="EE586" i="1" s="1"/>
  <c r="EF586" i="1" s="1"/>
  <c r="EG586" i="1" s="1"/>
  <c r="EH586" i="1" s="1"/>
  <c r="U588" i="1"/>
  <c r="T588" i="1"/>
  <c r="AY587" i="1"/>
  <c r="AO587" i="1"/>
  <c r="BE587" i="1"/>
  <c r="AW587" i="1"/>
  <c r="BC587" i="1"/>
  <c r="BA587" i="1"/>
  <c r="AP587" i="1"/>
  <c r="AS587" i="1"/>
  <c r="AQ587" i="1"/>
  <c r="AT587" i="1"/>
  <c r="L588" i="1"/>
  <c r="S588" i="1"/>
  <c r="M588" i="1"/>
  <c r="AA587" i="1"/>
  <c r="AE587" i="1"/>
  <c r="AD587" i="1"/>
  <c r="AR587" i="1"/>
  <c r="AB587" i="1"/>
  <c r="V587" i="1"/>
  <c r="BQ587" i="1" s="1"/>
  <c r="AM587" i="1"/>
  <c r="AZ587" i="1"/>
  <c r="AJ587" i="1"/>
  <c r="N588" i="1"/>
  <c r="O588" i="1"/>
  <c r="AF587" i="1"/>
  <c r="Y587" i="1"/>
  <c r="BD587" i="1"/>
  <c r="BF587" i="1"/>
  <c r="AU587" i="1"/>
  <c r="AC587" i="1"/>
  <c r="AI587" i="1"/>
  <c r="AV587" i="1"/>
  <c r="AN587" i="1"/>
  <c r="R588" i="1"/>
  <c r="P588" i="1"/>
  <c r="Q588" i="1"/>
  <c r="W587" i="1"/>
  <c r="Z587" i="1"/>
  <c r="AL587" i="1"/>
  <c r="BB587" i="1"/>
  <c r="AK587" i="1"/>
  <c r="AH587" i="1"/>
  <c r="X587" i="1"/>
  <c r="AX587" i="1"/>
  <c r="AG587" i="1"/>
  <c r="F592" i="2" l="1"/>
  <c r="BR587" i="1"/>
  <c r="BS587" i="1" s="1"/>
  <c r="BT587" i="1" s="1"/>
  <c r="BU587" i="1" s="1"/>
  <c r="BV587" i="1" s="1"/>
  <c r="BW587" i="1" s="1"/>
  <c r="BX587" i="1" s="1"/>
  <c r="BY587" i="1" s="1"/>
  <c r="BZ587" i="1" s="1"/>
  <c r="CA587" i="1" s="1"/>
  <c r="CB587" i="1" s="1"/>
  <c r="CC587" i="1" s="1"/>
  <c r="CD587" i="1" s="1"/>
  <c r="CE587" i="1" s="1"/>
  <c r="CF587" i="1" s="1"/>
  <c r="CG587" i="1" s="1"/>
  <c r="CH587" i="1" s="1"/>
  <c r="I587" i="1"/>
  <c r="BG587" i="1"/>
  <c r="EL587" i="1" l="1"/>
  <c r="CI587" i="1"/>
  <c r="CJ587" i="1" s="1"/>
  <c r="CK587" i="1" s="1"/>
  <c r="CL587" i="1" s="1"/>
  <c r="CM587" i="1" s="1"/>
  <c r="CN587" i="1" s="1"/>
  <c r="CO587" i="1" s="1"/>
  <c r="CP587" i="1" s="1"/>
  <c r="CQ587" i="1" s="1"/>
  <c r="CR587" i="1" s="1"/>
  <c r="CS587" i="1" s="1"/>
  <c r="CT587" i="1" s="1"/>
  <c r="CU587" i="1" s="1"/>
  <c r="CV587" i="1" s="1"/>
  <c r="CW587" i="1" s="1"/>
  <c r="CX587" i="1" s="1"/>
  <c r="CY587" i="1" s="1"/>
  <c r="CZ587" i="1" s="1"/>
  <c r="EI587" i="1"/>
  <c r="EJ587" i="1"/>
  <c r="EK587" i="1"/>
  <c r="G592" i="2"/>
  <c r="H592" i="2" s="1"/>
  <c r="K592" i="2" s="1"/>
  <c r="J587" i="1"/>
  <c r="K587" i="1" s="1"/>
  <c r="E588" i="1"/>
  <c r="D588" i="1" l="1"/>
  <c r="M589" i="1" s="1"/>
  <c r="H588" i="1"/>
  <c r="L593" i="2" s="1"/>
  <c r="DA587" i="1"/>
  <c r="DB587" i="1" s="1"/>
  <c r="DC587" i="1" s="1"/>
  <c r="DD587" i="1" s="1"/>
  <c r="DE587" i="1" s="1"/>
  <c r="DF587" i="1" s="1"/>
  <c r="DG587" i="1" s="1"/>
  <c r="DH587" i="1" s="1"/>
  <c r="DI587" i="1" s="1"/>
  <c r="DJ587" i="1" s="1"/>
  <c r="DK587" i="1" s="1"/>
  <c r="DL587" i="1" s="1"/>
  <c r="DM587" i="1" s="1"/>
  <c r="DN587" i="1" s="1"/>
  <c r="DO587" i="1" s="1"/>
  <c r="DP587" i="1" s="1"/>
  <c r="DQ587" i="1" s="1"/>
  <c r="DR587" i="1" s="1"/>
  <c r="DS587" i="1" s="1"/>
  <c r="DT587" i="1" s="1"/>
  <c r="DU587" i="1" s="1"/>
  <c r="DV587" i="1" s="1"/>
  <c r="DW587" i="1" s="1"/>
  <c r="DX587" i="1" s="1"/>
  <c r="DY587" i="1" s="1"/>
  <c r="DZ587" i="1" s="1"/>
  <c r="EA587" i="1" s="1"/>
  <c r="EB587" i="1" s="1"/>
  <c r="EC587" i="1" s="1"/>
  <c r="ED587" i="1" s="1"/>
  <c r="EE587" i="1" s="1"/>
  <c r="EF587" i="1" s="1"/>
  <c r="EG587" i="1" s="1"/>
  <c r="EH587" i="1" s="1"/>
  <c r="AT588" i="1" l="1"/>
  <c r="BE588" i="1"/>
  <c r="AP588" i="1"/>
  <c r="AE588" i="1"/>
  <c r="BB588" i="1"/>
  <c r="F593" i="2"/>
  <c r="AQ588" i="1"/>
  <c r="V588" i="1"/>
  <c r="BQ588" i="1" s="1"/>
  <c r="AY588" i="1"/>
  <c r="AZ588" i="1"/>
  <c r="AF588" i="1"/>
  <c r="Y588" i="1"/>
  <c r="AS588" i="1"/>
  <c r="S589" i="1"/>
  <c r="BA588" i="1"/>
  <c r="BF588" i="1"/>
  <c r="AJ588" i="1"/>
  <c r="AB588" i="1"/>
  <c r="AO588" i="1"/>
  <c r="AX588" i="1"/>
  <c r="R589" i="1"/>
  <c r="X588" i="1"/>
  <c r="BD588" i="1"/>
  <c r="U589" i="1"/>
  <c r="BC588" i="1"/>
  <c r="O589" i="1"/>
  <c r="AM588" i="1"/>
  <c r="AR588" i="1"/>
  <c r="AD588" i="1"/>
  <c r="T589" i="1"/>
  <c r="AW588" i="1"/>
  <c r="AL588" i="1"/>
  <c r="Q589" i="1"/>
  <c r="AG588" i="1"/>
  <c r="AN588" i="1"/>
  <c r="Z588" i="1"/>
  <c r="AV588" i="1"/>
  <c r="AK588" i="1"/>
  <c r="AI588" i="1"/>
  <c r="AH588" i="1"/>
  <c r="AU588" i="1"/>
  <c r="N589" i="1"/>
  <c r="W588" i="1"/>
  <c r="AC588" i="1"/>
  <c r="AA588" i="1"/>
  <c r="L589" i="1"/>
  <c r="P589" i="1"/>
  <c r="I588" i="1"/>
  <c r="BR588" i="1" l="1"/>
  <c r="BS588" i="1"/>
  <c r="BT588" i="1" s="1"/>
  <c r="BU588" i="1" s="1"/>
  <c r="BG588" i="1"/>
  <c r="BV588" i="1"/>
  <c r="BW588" i="1" s="1"/>
  <c r="BX588" i="1" s="1"/>
  <c r="BY588" i="1" s="1"/>
  <c r="BZ588" i="1" s="1"/>
  <c r="CA588" i="1" s="1"/>
  <c r="CB588" i="1" s="1"/>
  <c r="CC588" i="1" s="1"/>
  <c r="CD588" i="1" s="1"/>
  <c r="CE588" i="1" s="1"/>
  <c r="CF588" i="1" s="1"/>
  <c r="CG588" i="1" s="1"/>
  <c r="CH588" i="1" s="1"/>
  <c r="CI588" i="1" s="1"/>
  <c r="CJ588" i="1" s="1"/>
  <c r="CK588" i="1" s="1"/>
  <c r="CL588" i="1" s="1"/>
  <c r="CM588" i="1" s="1"/>
  <c r="CN588" i="1" s="1"/>
  <c r="CO588" i="1" s="1"/>
  <c r="CP588" i="1" s="1"/>
  <c r="CQ588" i="1" s="1"/>
  <c r="CR588" i="1" s="1"/>
  <c r="CS588" i="1" s="1"/>
  <c r="CT588" i="1" s="1"/>
  <c r="CU588" i="1" s="1"/>
  <c r="CV588" i="1" s="1"/>
  <c r="CW588" i="1" s="1"/>
  <c r="CX588" i="1" s="1"/>
  <c r="CY588" i="1" s="1"/>
  <c r="CZ588" i="1" s="1"/>
  <c r="EL588" i="1"/>
  <c r="EJ588" i="1"/>
  <c r="EK588" i="1"/>
  <c r="EI588" i="1"/>
  <c r="J588" i="1"/>
  <c r="K588" i="1" s="1"/>
  <c r="G593" i="2"/>
  <c r="H593" i="2" s="1"/>
  <c r="K593" i="2" s="1"/>
  <c r="E589" i="1"/>
  <c r="D589" i="1" l="1"/>
  <c r="L590" i="1" s="1"/>
  <c r="H589" i="1"/>
  <c r="L594" i="2" s="1"/>
  <c r="DA588" i="1"/>
  <c r="DB588" i="1" s="1"/>
  <c r="DC588" i="1" s="1"/>
  <c r="DD588" i="1" s="1"/>
  <c r="DE588" i="1" s="1"/>
  <c r="DF588" i="1" s="1"/>
  <c r="DG588" i="1" s="1"/>
  <c r="DH588" i="1" s="1"/>
  <c r="DI588" i="1" s="1"/>
  <c r="DJ588" i="1" s="1"/>
  <c r="DK588" i="1" s="1"/>
  <c r="DL588" i="1" s="1"/>
  <c r="DM588" i="1" s="1"/>
  <c r="DN588" i="1" s="1"/>
  <c r="DO588" i="1" s="1"/>
  <c r="DP588" i="1" s="1"/>
  <c r="DQ588" i="1" s="1"/>
  <c r="DR588" i="1" s="1"/>
  <c r="DS588" i="1" s="1"/>
  <c r="DT588" i="1" s="1"/>
  <c r="DU588" i="1" s="1"/>
  <c r="DV588" i="1" s="1"/>
  <c r="DW588" i="1" s="1"/>
  <c r="DX588" i="1" s="1"/>
  <c r="DY588" i="1" s="1"/>
  <c r="DZ588" i="1" s="1"/>
  <c r="EA588" i="1" s="1"/>
  <c r="EB588" i="1" s="1"/>
  <c r="EC588" i="1" s="1"/>
  <c r="ED588" i="1" s="1"/>
  <c r="EE588" i="1" s="1"/>
  <c r="EF588" i="1" s="1"/>
  <c r="EG588" i="1" s="1"/>
  <c r="EH588" i="1" s="1"/>
  <c r="T590" i="1"/>
  <c r="BA589" i="1"/>
  <c r="AG589" i="1"/>
  <c r="N590" i="1"/>
  <c r="AJ589" i="1"/>
  <c r="BE589" i="1"/>
  <c r="Z589" i="1"/>
  <c r="AF589" i="1"/>
  <c r="AC589" i="1"/>
  <c r="AO589" i="1"/>
  <c r="AL589" i="1"/>
  <c r="AI589" i="1"/>
  <c r="BB589" i="1" l="1"/>
  <c r="AW589" i="1"/>
  <c r="AD589" i="1"/>
  <c r="O590" i="1"/>
  <c r="BC589" i="1"/>
  <c r="AA589" i="1"/>
  <c r="P590" i="1"/>
  <c r="W589" i="1"/>
  <c r="AB589" i="1"/>
  <c r="Y589" i="1"/>
  <c r="X589" i="1"/>
  <c r="AU589" i="1"/>
  <c r="AK589" i="1"/>
  <c r="AM589" i="1"/>
  <c r="AR589" i="1"/>
  <c r="S590" i="1"/>
  <c r="V589" i="1"/>
  <c r="BQ589" i="1" s="1"/>
  <c r="AN589" i="1"/>
  <c r="M590" i="1"/>
  <c r="AV589" i="1"/>
  <c r="AQ589" i="1"/>
  <c r="BF589" i="1"/>
  <c r="U590" i="1"/>
  <c r="AP589" i="1"/>
  <c r="AE589" i="1"/>
  <c r="BD589" i="1"/>
  <c r="AH589" i="1"/>
  <c r="AZ589" i="1"/>
  <c r="AT589" i="1"/>
  <c r="R590" i="1"/>
  <c r="AY589" i="1"/>
  <c r="Q590" i="1"/>
  <c r="AS589" i="1"/>
  <c r="AX589" i="1"/>
  <c r="F594" i="2"/>
  <c r="I589" i="1"/>
  <c r="BG589" i="1" l="1"/>
  <c r="BR589" i="1"/>
  <c r="BS589" i="1" s="1"/>
  <c r="BT589" i="1" s="1"/>
  <c r="BU589" i="1" s="1"/>
  <c r="BV589" i="1" s="1"/>
  <c r="BW589" i="1" s="1"/>
  <c r="BX589" i="1" s="1"/>
  <c r="BY589" i="1" s="1"/>
  <c r="BZ589" i="1" s="1"/>
  <c r="CA589" i="1" s="1"/>
  <c r="CB589" i="1" s="1"/>
  <c r="CC589" i="1" s="1"/>
  <c r="CD589" i="1" s="1"/>
  <c r="CE589" i="1" s="1"/>
  <c r="CF589" i="1" s="1"/>
  <c r="CG589" i="1" s="1"/>
  <c r="CH589" i="1" s="1"/>
  <c r="EL589" i="1"/>
  <c r="CI589" i="1"/>
  <c r="CJ589" i="1" s="1"/>
  <c r="CK589" i="1" s="1"/>
  <c r="CL589" i="1" s="1"/>
  <c r="CM589" i="1" s="1"/>
  <c r="CN589" i="1" s="1"/>
  <c r="CO589" i="1" s="1"/>
  <c r="CP589" i="1" s="1"/>
  <c r="CQ589" i="1" s="1"/>
  <c r="CR589" i="1" s="1"/>
  <c r="CS589" i="1" s="1"/>
  <c r="CT589" i="1" s="1"/>
  <c r="CU589" i="1" s="1"/>
  <c r="CV589" i="1" s="1"/>
  <c r="CW589" i="1" s="1"/>
  <c r="CX589" i="1" s="1"/>
  <c r="CY589" i="1" s="1"/>
  <c r="CZ589" i="1" s="1"/>
  <c r="EI589" i="1"/>
  <c r="EJ589" i="1"/>
  <c r="EK589" i="1"/>
  <c r="G594" i="2"/>
  <c r="H594" i="2" s="1"/>
  <c r="K594" i="2" s="1"/>
  <c r="J589" i="1"/>
  <c r="K589" i="1" s="1"/>
  <c r="E590" i="1"/>
  <c r="D590" i="1" l="1"/>
  <c r="AT590" i="1" s="1"/>
  <c r="H590" i="1"/>
  <c r="L595" i="2" s="1"/>
  <c r="DA589" i="1"/>
  <c r="DB589" i="1" s="1"/>
  <c r="DC589" i="1" s="1"/>
  <c r="DD589" i="1" s="1"/>
  <c r="DE589" i="1" s="1"/>
  <c r="DF589" i="1" s="1"/>
  <c r="DG589" i="1" s="1"/>
  <c r="DH589" i="1" s="1"/>
  <c r="DI589" i="1" s="1"/>
  <c r="DJ589" i="1" s="1"/>
  <c r="DK589" i="1" s="1"/>
  <c r="DL589" i="1" s="1"/>
  <c r="DM589" i="1" s="1"/>
  <c r="DN589" i="1" s="1"/>
  <c r="DO589" i="1" s="1"/>
  <c r="DP589" i="1" s="1"/>
  <c r="DQ589" i="1" s="1"/>
  <c r="DR589" i="1" s="1"/>
  <c r="DS589" i="1" s="1"/>
  <c r="DT589" i="1" s="1"/>
  <c r="DU589" i="1" s="1"/>
  <c r="DV589" i="1" s="1"/>
  <c r="DW589" i="1" s="1"/>
  <c r="DX589" i="1" s="1"/>
  <c r="DY589" i="1" s="1"/>
  <c r="DZ589" i="1" s="1"/>
  <c r="EA589" i="1" s="1"/>
  <c r="EB589" i="1" s="1"/>
  <c r="EC589" i="1" s="1"/>
  <c r="ED589" i="1" s="1"/>
  <c r="EE589" i="1" s="1"/>
  <c r="EF589" i="1" s="1"/>
  <c r="EG589" i="1" s="1"/>
  <c r="EH589" i="1" s="1"/>
  <c r="AE590" i="1"/>
  <c r="AW590" i="1"/>
  <c r="L591" i="1"/>
  <c r="N591" i="1"/>
  <c r="R591" i="1"/>
  <c r="AO590" i="1"/>
  <c r="AY590" i="1"/>
  <c r="X590" i="1"/>
  <c r="AV590" i="1"/>
  <c r="AH590" i="1"/>
  <c r="AC590" i="1"/>
  <c r="AI590" i="1"/>
  <c r="AU590" i="1"/>
  <c r="AB590" i="1"/>
  <c r="T591" i="1"/>
  <c r="P591" i="1"/>
  <c r="Q591" i="1"/>
  <c r="AZ590" i="1"/>
  <c r="V590" i="1"/>
  <c r="BQ590" i="1" s="1"/>
  <c r="AM590" i="1"/>
  <c r="AP590" i="1"/>
  <c r="BC590" i="1"/>
  <c r="BE590" i="1"/>
  <c r="BD590" i="1"/>
  <c r="BF590" i="1"/>
  <c r="AN590" i="1"/>
  <c r="AG590" i="1" l="1"/>
  <c r="BB590" i="1"/>
  <c r="W590" i="1"/>
  <c r="Z590" i="1"/>
  <c r="AJ590" i="1"/>
  <c r="M591" i="1"/>
  <c r="AQ590" i="1"/>
  <c r="AS590" i="1"/>
  <c r="F595" i="2"/>
  <c r="O591" i="1"/>
  <c r="S591" i="1"/>
  <c r="U591" i="1"/>
  <c r="AA590" i="1"/>
  <c r="AR590" i="1"/>
  <c r="AF590" i="1"/>
  <c r="BA590" i="1"/>
  <c r="AK590" i="1"/>
  <c r="AX590" i="1"/>
  <c r="AD590" i="1"/>
  <c r="Y590" i="1"/>
  <c r="AL590" i="1"/>
  <c r="BR590" i="1"/>
  <c r="BS590" i="1" s="1"/>
  <c r="I590" i="1"/>
  <c r="BG590" i="1" l="1"/>
  <c r="BT590" i="1"/>
  <c r="BU590" i="1" s="1"/>
  <c r="BV590" i="1" s="1"/>
  <c r="BW590" i="1" s="1"/>
  <c r="BX590" i="1" s="1"/>
  <c r="BY590" i="1" s="1"/>
  <c r="BZ590" i="1" s="1"/>
  <c r="CA590" i="1" s="1"/>
  <c r="CB590" i="1" s="1"/>
  <c r="CC590" i="1" s="1"/>
  <c r="CD590" i="1" s="1"/>
  <c r="CE590" i="1" s="1"/>
  <c r="CF590" i="1" s="1"/>
  <c r="CG590" i="1" s="1"/>
  <c r="CH590" i="1" s="1"/>
  <c r="CI590" i="1" s="1"/>
  <c r="CJ590" i="1" s="1"/>
  <c r="CK590" i="1" s="1"/>
  <c r="CL590" i="1" s="1"/>
  <c r="CM590" i="1" s="1"/>
  <c r="CN590" i="1" s="1"/>
  <c r="CO590" i="1" s="1"/>
  <c r="CP590" i="1" s="1"/>
  <c r="CQ590" i="1" s="1"/>
  <c r="CR590" i="1" s="1"/>
  <c r="CS590" i="1" s="1"/>
  <c r="CT590" i="1" s="1"/>
  <c r="CU590" i="1" s="1"/>
  <c r="CV590" i="1" s="1"/>
  <c r="CW590" i="1" s="1"/>
  <c r="CX590" i="1" s="1"/>
  <c r="CY590" i="1" s="1"/>
  <c r="CZ590" i="1" s="1"/>
  <c r="EL590" i="1"/>
  <c r="EJ590" i="1"/>
  <c r="EK590" i="1"/>
  <c r="EI590" i="1"/>
  <c r="J590" i="1"/>
  <c r="K590" i="1" s="1"/>
  <c r="G595" i="2"/>
  <c r="H595" i="2" s="1"/>
  <c r="K595" i="2" s="1"/>
  <c r="E591" i="1"/>
  <c r="D591" i="1" l="1"/>
  <c r="H591" i="1"/>
  <c r="L596" i="2" s="1"/>
  <c r="DA590" i="1"/>
  <c r="DB590" i="1" s="1"/>
  <c r="DC590" i="1" s="1"/>
  <c r="DD590" i="1" s="1"/>
  <c r="DE590" i="1" s="1"/>
  <c r="DF590" i="1" s="1"/>
  <c r="DG590" i="1" s="1"/>
  <c r="DH590" i="1" s="1"/>
  <c r="DI590" i="1" s="1"/>
  <c r="DJ590" i="1" s="1"/>
  <c r="DK590" i="1" s="1"/>
  <c r="DL590" i="1" s="1"/>
  <c r="DM590" i="1" s="1"/>
  <c r="DN590" i="1" s="1"/>
  <c r="DO590" i="1" s="1"/>
  <c r="DP590" i="1" s="1"/>
  <c r="DQ590" i="1" s="1"/>
  <c r="DR590" i="1" s="1"/>
  <c r="DS590" i="1" s="1"/>
  <c r="DT590" i="1" s="1"/>
  <c r="DU590" i="1" s="1"/>
  <c r="DV590" i="1" s="1"/>
  <c r="DW590" i="1" s="1"/>
  <c r="DX590" i="1" s="1"/>
  <c r="DY590" i="1" s="1"/>
  <c r="DZ590" i="1" s="1"/>
  <c r="EA590" i="1" s="1"/>
  <c r="EB590" i="1" s="1"/>
  <c r="EC590" i="1" s="1"/>
  <c r="ED590" i="1" s="1"/>
  <c r="EE590" i="1" s="1"/>
  <c r="EF590" i="1" s="1"/>
  <c r="EG590" i="1" s="1"/>
  <c r="EH590" i="1" s="1"/>
  <c r="L592" i="1"/>
  <c r="O592" i="1"/>
  <c r="AW591" i="1"/>
  <c r="AD591" i="1"/>
  <c r="AJ591" i="1"/>
  <c r="Z591" i="1"/>
  <c r="Q592" i="1"/>
  <c r="P592" i="1"/>
  <c r="AF591" i="1"/>
  <c r="AY591" i="1"/>
  <c r="W591" i="1"/>
  <c r="BB591" i="1"/>
  <c r="AR591" i="1"/>
  <c r="AN591" i="1"/>
  <c r="R592" i="1"/>
  <c r="N592" i="1"/>
  <c r="U592" i="1"/>
  <c r="AO591" i="1"/>
  <c r="BD591" i="1"/>
  <c r="AV591" i="1"/>
  <c r="V591" i="1"/>
  <c r="BQ591" i="1" s="1"/>
  <c r="AH591" i="1"/>
  <c r="BC591" i="1"/>
  <c r="AI591" i="1"/>
  <c r="AE591" i="1"/>
  <c r="AT591" i="1"/>
  <c r="AQ591" i="1"/>
  <c r="S592" i="1"/>
  <c r="M592" i="1"/>
  <c r="Y591" i="1"/>
  <c r="AP591" i="1"/>
  <c r="AX591" i="1"/>
  <c r="AU591" i="1"/>
  <c r="AL591" i="1"/>
  <c r="AM591" i="1"/>
  <c r="AB591" i="1"/>
  <c r="T592" i="1"/>
  <c r="BA591" i="1"/>
  <c r="X591" i="1"/>
  <c r="AZ591" i="1"/>
  <c r="AA591" i="1"/>
  <c r="AG591" i="1"/>
  <c r="BE591" i="1"/>
  <c r="AC591" i="1"/>
  <c r="BF591" i="1"/>
  <c r="AK591" i="1"/>
  <c r="AS591" i="1"/>
  <c r="F596" i="2" l="1"/>
  <c r="BR591" i="1"/>
  <c r="BS591" i="1" s="1"/>
  <c r="BT591" i="1" s="1"/>
  <c r="BU591" i="1" s="1"/>
  <c r="BV591" i="1" s="1"/>
  <c r="BW591" i="1" s="1"/>
  <c r="BX591" i="1" s="1"/>
  <c r="BY591" i="1" s="1"/>
  <c r="BZ591" i="1" s="1"/>
  <c r="CA591" i="1" s="1"/>
  <c r="CB591" i="1" s="1"/>
  <c r="CC591" i="1" s="1"/>
  <c r="CD591" i="1" s="1"/>
  <c r="CE591" i="1" s="1"/>
  <c r="CF591" i="1" s="1"/>
  <c r="CG591" i="1" s="1"/>
  <c r="CH591" i="1" s="1"/>
  <c r="I591" i="1"/>
  <c r="BG591" i="1"/>
  <c r="EL591" i="1" l="1"/>
  <c r="CI591" i="1"/>
  <c r="CJ591" i="1" s="1"/>
  <c r="CK591" i="1" s="1"/>
  <c r="CL591" i="1" s="1"/>
  <c r="CM591" i="1" s="1"/>
  <c r="CN591" i="1" s="1"/>
  <c r="CO591" i="1" s="1"/>
  <c r="CP591" i="1" s="1"/>
  <c r="CQ591" i="1" s="1"/>
  <c r="CR591" i="1" s="1"/>
  <c r="CS591" i="1" s="1"/>
  <c r="CT591" i="1" s="1"/>
  <c r="CU591" i="1" s="1"/>
  <c r="CV591" i="1" s="1"/>
  <c r="CW591" i="1" s="1"/>
  <c r="CX591" i="1" s="1"/>
  <c r="CY591" i="1" s="1"/>
  <c r="CZ591" i="1" s="1"/>
  <c r="EI591" i="1"/>
  <c r="EJ591" i="1"/>
  <c r="EK591" i="1"/>
  <c r="G596" i="2"/>
  <c r="H596" i="2" s="1"/>
  <c r="K596" i="2" s="1"/>
  <c r="J591" i="1"/>
  <c r="K591" i="1" s="1"/>
  <c r="E592" i="1"/>
  <c r="D592" i="1" l="1"/>
  <c r="H592" i="1"/>
  <c r="L597" i="2" s="1"/>
  <c r="DA591" i="1"/>
  <c r="DB591" i="1" s="1"/>
  <c r="DC591" i="1" s="1"/>
  <c r="DD591" i="1" s="1"/>
  <c r="DE591" i="1" s="1"/>
  <c r="DF591" i="1" s="1"/>
  <c r="DG591" i="1" s="1"/>
  <c r="DH591" i="1" s="1"/>
  <c r="DI591" i="1" s="1"/>
  <c r="DJ591" i="1" s="1"/>
  <c r="DK591" i="1" s="1"/>
  <c r="DL591" i="1" s="1"/>
  <c r="DM591" i="1" s="1"/>
  <c r="DN591" i="1" s="1"/>
  <c r="DO591" i="1" s="1"/>
  <c r="DP591" i="1" s="1"/>
  <c r="DQ591" i="1" s="1"/>
  <c r="DR591" i="1" s="1"/>
  <c r="DS591" i="1" s="1"/>
  <c r="DT591" i="1" s="1"/>
  <c r="DU591" i="1" s="1"/>
  <c r="DV591" i="1" s="1"/>
  <c r="DW591" i="1" s="1"/>
  <c r="DX591" i="1" s="1"/>
  <c r="DY591" i="1" s="1"/>
  <c r="DZ591" i="1" s="1"/>
  <c r="EA591" i="1" s="1"/>
  <c r="EB591" i="1" s="1"/>
  <c r="EC591" i="1" s="1"/>
  <c r="ED591" i="1" s="1"/>
  <c r="EE591" i="1" s="1"/>
  <c r="EF591" i="1" s="1"/>
  <c r="EG591" i="1" s="1"/>
  <c r="EH591" i="1" s="1"/>
  <c r="R593" i="1"/>
  <c r="S593" i="1"/>
  <c r="O593" i="1"/>
  <c r="BE592" i="1"/>
  <c r="AI592" i="1"/>
  <c r="AX592" i="1"/>
  <c r="AZ592" i="1"/>
  <c r="AB592" i="1"/>
  <c r="V592" i="1"/>
  <c r="BQ592" i="1" s="1"/>
  <c r="Z592" i="1"/>
  <c r="AP592" i="1"/>
  <c r="AV592" i="1"/>
  <c r="M593" i="1"/>
  <c r="N593" i="1"/>
  <c r="AM592" i="1"/>
  <c r="AO592" i="1"/>
  <c r="AC592" i="1"/>
  <c r="AY592" i="1"/>
  <c r="W592" i="1"/>
  <c r="AS592" i="1"/>
  <c r="BF592" i="1"/>
  <c r="AA592" i="1"/>
  <c r="Y592" i="1"/>
  <c r="Q593" i="1"/>
  <c r="P593" i="1"/>
  <c r="L593" i="1"/>
  <c r="AL592" i="1"/>
  <c r="AN592" i="1"/>
  <c r="AW592" i="1"/>
  <c r="AR592" i="1"/>
  <c r="BB592" i="1"/>
  <c r="AD592" i="1"/>
  <c r="AJ592" i="1"/>
  <c r="BA592" i="1"/>
  <c r="X592" i="1"/>
  <c r="U593" i="1"/>
  <c r="T593" i="1"/>
  <c r="AH592" i="1"/>
  <c r="AE592" i="1"/>
  <c r="BD592" i="1"/>
  <c r="AT592" i="1"/>
  <c r="AF592" i="1"/>
  <c r="AU592" i="1"/>
  <c r="AQ592" i="1"/>
  <c r="AG592" i="1"/>
  <c r="BC592" i="1"/>
  <c r="AK592" i="1"/>
  <c r="F597" i="2" l="1"/>
  <c r="BR592" i="1"/>
  <c r="BS592" i="1" s="1"/>
  <c r="BT592" i="1" s="1"/>
  <c r="BU592" i="1" s="1"/>
  <c r="BV592" i="1" s="1"/>
  <c r="BW592" i="1" s="1"/>
  <c r="BX592" i="1" s="1"/>
  <c r="BY592" i="1" s="1"/>
  <c r="BZ592" i="1" s="1"/>
  <c r="CA592" i="1" s="1"/>
  <c r="CB592" i="1" s="1"/>
  <c r="CC592" i="1" s="1"/>
  <c r="CD592" i="1" s="1"/>
  <c r="CE592" i="1" s="1"/>
  <c r="CF592" i="1" s="1"/>
  <c r="CG592" i="1" s="1"/>
  <c r="CH592" i="1" s="1"/>
  <c r="I592" i="1"/>
  <c r="BG592" i="1"/>
  <c r="EL592" i="1" l="1"/>
  <c r="CI592" i="1"/>
  <c r="CJ592" i="1" s="1"/>
  <c r="CK592" i="1" s="1"/>
  <c r="CL592" i="1" s="1"/>
  <c r="CM592" i="1" s="1"/>
  <c r="CN592" i="1" s="1"/>
  <c r="CO592" i="1" s="1"/>
  <c r="CP592" i="1" s="1"/>
  <c r="CQ592" i="1" s="1"/>
  <c r="CR592" i="1" s="1"/>
  <c r="CS592" i="1" s="1"/>
  <c r="CT592" i="1" s="1"/>
  <c r="CU592" i="1" s="1"/>
  <c r="CV592" i="1" s="1"/>
  <c r="CW592" i="1" s="1"/>
  <c r="CX592" i="1" s="1"/>
  <c r="CY592" i="1" s="1"/>
  <c r="CZ592" i="1" s="1"/>
  <c r="EJ592" i="1"/>
  <c r="EK592" i="1"/>
  <c r="EI592" i="1"/>
  <c r="J592" i="1"/>
  <c r="K592" i="1" s="1"/>
  <c r="G597" i="2"/>
  <c r="H597" i="2" s="1"/>
  <c r="K597" i="2" s="1"/>
  <c r="E593" i="1"/>
  <c r="D593" i="1" l="1"/>
  <c r="R594" i="1" s="1"/>
  <c r="H593" i="1"/>
  <c r="L598" i="2" s="1"/>
  <c r="DA592" i="1"/>
  <c r="DB592" i="1" s="1"/>
  <c r="DC592" i="1" s="1"/>
  <c r="DD592" i="1" s="1"/>
  <c r="DE592" i="1" s="1"/>
  <c r="DF592" i="1" s="1"/>
  <c r="DG592" i="1" s="1"/>
  <c r="DH592" i="1" s="1"/>
  <c r="DI592" i="1" s="1"/>
  <c r="DJ592" i="1" s="1"/>
  <c r="DK592" i="1" s="1"/>
  <c r="DL592" i="1" s="1"/>
  <c r="DM592" i="1" s="1"/>
  <c r="DN592" i="1" s="1"/>
  <c r="DO592" i="1" s="1"/>
  <c r="DP592" i="1" s="1"/>
  <c r="DQ592" i="1" s="1"/>
  <c r="DR592" i="1" s="1"/>
  <c r="DS592" i="1" s="1"/>
  <c r="DT592" i="1" s="1"/>
  <c r="DU592" i="1" s="1"/>
  <c r="DV592" i="1" s="1"/>
  <c r="DW592" i="1" s="1"/>
  <c r="DX592" i="1" s="1"/>
  <c r="DY592" i="1" s="1"/>
  <c r="DZ592" i="1" s="1"/>
  <c r="EA592" i="1" s="1"/>
  <c r="EB592" i="1" s="1"/>
  <c r="EC592" i="1" s="1"/>
  <c r="ED592" i="1" s="1"/>
  <c r="EE592" i="1" s="1"/>
  <c r="EF592" i="1" s="1"/>
  <c r="EG592" i="1" s="1"/>
  <c r="EH592" i="1" s="1"/>
  <c r="U594" i="1"/>
  <c r="AM593" i="1"/>
  <c r="AO593" i="1"/>
  <c r="AV593" i="1"/>
  <c r="W593" i="1"/>
  <c r="AK593" i="1"/>
  <c r="O594" i="1"/>
  <c r="Q594" i="1"/>
  <c r="N594" i="1"/>
  <c r="AW593" i="1"/>
  <c r="AT593" i="1"/>
  <c r="V593" i="1"/>
  <c r="BQ593" i="1" s="1"/>
  <c r="BE593" i="1"/>
  <c r="AP593" i="1"/>
  <c r="AS593" i="1"/>
  <c r="AY593" i="1"/>
  <c r="BD593" i="1"/>
  <c r="AF593" i="1"/>
  <c r="P594" i="1"/>
  <c r="L594" i="1"/>
  <c r="AN593" i="1"/>
  <c r="AU593" i="1"/>
  <c r="AR593" i="1"/>
  <c r="BC593" i="1"/>
  <c r="BF593" i="1"/>
  <c r="X593" i="1"/>
  <c r="AG593" i="1"/>
  <c r="AI593" i="1"/>
  <c r="AB593" i="1"/>
  <c r="AE593" i="1"/>
  <c r="AQ593" i="1"/>
  <c r="AZ593" i="1"/>
  <c r="BA593" i="1"/>
  <c r="Z593" i="1" l="1"/>
  <c r="AD593" i="1"/>
  <c r="AA593" i="1"/>
  <c r="AC593" i="1"/>
  <c r="Y593" i="1"/>
  <c r="T594" i="1"/>
  <c r="M594" i="1"/>
  <c r="S594" i="1"/>
  <c r="AL593" i="1"/>
  <c r="F598" i="2"/>
  <c r="AH593" i="1"/>
  <c r="AJ593" i="1"/>
  <c r="AX593" i="1"/>
  <c r="BB593" i="1"/>
  <c r="BR593" i="1"/>
  <c r="BS593" i="1" s="1"/>
  <c r="I593" i="1"/>
  <c r="BT593" i="1" l="1"/>
  <c r="BU593" i="1" s="1"/>
  <c r="BV593" i="1" s="1"/>
  <c r="BW593" i="1" s="1"/>
  <c r="BX593" i="1" s="1"/>
  <c r="BY593" i="1" s="1"/>
  <c r="BZ593" i="1" s="1"/>
  <c r="CA593" i="1" s="1"/>
  <c r="CB593" i="1" s="1"/>
  <c r="CC593" i="1" s="1"/>
  <c r="CD593" i="1" s="1"/>
  <c r="CE593" i="1" s="1"/>
  <c r="CF593" i="1" s="1"/>
  <c r="CG593" i="1" s="1"/>
  <c r="CH593" i="1" s="1"/>
  <c r="CI593" i="1" s="1"/>
  <c r="CJ593" i="1" s="1"/>
  <c r="CK593" i="1" s="1"/>
  <c r="CL593" i="1" s="1"/>
  <c r="CM593" i="1" s="1"/>
  <c r="CN593" i="1" s="1"/>
  <c r="CO593" i="1" s="1"/>
  <c r="CP593" i="1" s="1"/>
  <c r="CQ593" i="1" s="1"/>
  <c r="CR593" i="1" s="1"/>
  <c r="CS593" i="1" s="1"/>
  <c r="CT593" i="1" s="1"/>
  <c r="CU593" i="1" s="1"/>
  <c r="CV593" i="1" s="1"/>
  <c r="CW593" i="1" s="1"/>
  <c r="CX593" i="1" s="1"/>
  <c r="CY593" i="1" s="1"/>
  <c r="CZ593" i="1" s="1"/>
  <c r="BG593" i="1"/>
  <c r="EJ593" i="1" s="1"/>
  <c r="EL593" i="1"/>
  <c r="G598" i="2"/>
  <c r="H598" i="2" s="1"/>
  <c r="K598" i="2" s="1"/>
  <c r="J593" i="1"/>
  <c r="K593" i="1" s="1"/>
  <c r="E594" i="1"/>
  <c r="EK593" i="1" l="1"/>
  <c r="EI593" i="1"/>
  <c r="D594" i="1"/>
  <c r="H594" i="1"/>
  <c r="L599" i="2" s="1"/>
  <c r="DA593" i="1"/>
  <c r="DB593" i="1" s="1"/>
  <c r="DC593" i="1" s="1"/>
  <c r="DD593" i="1" s="1"/>
  <c r="DE593" i="1" s="1"/>
  <c r="DF593" i="1" s="1"/>
  <c r="DG593" i="1" s="1"/>
  <c r="DH593" i="1" s="1"/>
  <c r="DI593" i="1" s="1"/>
  <c r="DJ593" i="1" s="1"/>
  <c r="DK593" i="1" s="1"/>
  <c r="DL593" i="1" s="1"/>
  <c r="DM593" i="1" s="1"/>
  <c r="DN593" i="1" s="1"/>
  <c r="DO593" i="1" s="1"/>
  <c r="DP593" i="1" s="1"/>
  <c r="DQ593" i="1" s="1"/>
  <c r="DR593" i="1" s="1"/>
  <c r="DS593" i="1" s="1"/>
  <c r="DT593" i="1" s="1"/>
  <c r="DU593" i="1" s="1"/>
  <c r="DV593" i="1" s="1"/>
  <c r="DW593" i="1" s="1"/>
  <c r="DX593" i="1" s="1"/>
  <c r="DY593" i="1" s="1"/>
  <c r="DZ593" i="1" s="1"/>
  <c r="EA593" i="1" s="1"/>
  <c r="EB593" i="1" s="1"/>
  <c r="EC593" i="1" s="1"/>
  <c r="ED593" i="1" s="1"/>
  <c r="EE593" i="1" s="1"/>
  <c r="EF593" i="1" s="1"/>
  <c r="EG593" i="1" s="1"/>
  <c r="EH593" i="1" s="1"/>
  <c r="R595" i="1"/>
  <c r="N595" i="1"/>
  <c r="AP594" i="1"/>
  <c r="AY594" i="1"/>
  <c r="AE594" i="1"/>
  <c r="AH594" i="1"/>
  <c r="BD594" i="1"/>
  <c r="Y594" i="1"/>
  <c r="AD594" i="1"/>
  <c r="AM594" i="1"/>
  <c r="AO594" i="1"/>
  <c r="L595" i="1"/>
  <c r="P595" i="1"/>
  <c r="S595" i="1"/>
  <c r="BA594" i="1"/>
  <c r="AV594" i="1"/>
  <c r="AL594" i="1"/>
  <c r="Z594" i="1"/>
  <c r="X594" i="1"/>
  <c r="BE594" i="1"/>
  <c r="AK594" i="1"/>
  <c r="BF594" i="1"/>
  <c r="BB594" i="1"/>
  <c r="T595" i="1"/>
  <c r="O595" i="1"/>
  <c r="Q595" i="1"/>
  <c r="AX594" i="1"/>
  <c r="AQ594" i="1"/>
  <c r="AS594" i="1"/>
  <c r="AI594" i="1"/>
  <c r="AG594" i="1"/>
  <c r="W594" i="1"/>
  <c r="AC594" i="1"/>
  <c r="AZ594" i="1"/>
  <c r="AB594" i="1"/>
  <c r="M595" i="1"/>
  <c r="U595" i="1"/>
  <c r="AN594" i="1"/>
  <c r="AA594" i="1"/>
  <c r="AR594" i="1"/>
  <c r="AJ594" i="1"/>
  <c r="AT594" i="1"/>
  <c r="AW594" i="1"/>
  <c r="AU594" i="1"/>
  <c r="BC594" i="1"/>
  <c r="AF594" i="1"/>
  <c r="V594" i="1"/>
  <c r="BQ594" i="1" s="1"/>
  <c r="F599" i="2" l="1"/>
  <c r="BR594" i="1"/>
  <c r="BS594" i="1" s="1"/>
  <c r="BT594" i="1" s="1"/>
  <c r="BU594" i="1" s="1"/>
  <c r="BV594" i="1" s="1"/>
  <c r="BW594" i="1" s="1"/>
  <c r="BX594" i="1" s="1"/>
  <c r="BY594" i="1" s="1"/>
  <c r="BZ594" i="1" s="1"/>
  <c r="CA594" i="1" s="1"/>
  <c r="CB594" i="1" s="1"/>
  <c r="CC594" i="1" s="1"/>
  <c r="CD594" i="1" s="1"/>
  <c r="CE594" i="1" s="1"/>
  <c r="CF594" i="1" s="1"/>
  <c r="CG594" i="1" s="1"/>
  <c r="CH594" i="1" s="1"/>
  <c r="BG594" i="1"/>
  <c r="I594" i="1"/>
  <c r="EL594" i="1" l="1"/>
  <c r="CI594" i="1"/>
  <c r="CJ594" i="1" s="1"/>
  <c r="CK594" i="1" s="1"/>
  <c r="CL594" i="1" s="1"/>
  <c r="CM594" i="1" s="1"/>
  <c r="CN594" i="1" s="1"/>
  <c r="CO594" i="1" s="1"/>
  <c r="CP594" i="1" s="1"/>
  <c r="CQ594" i="1" s="1"/>
  <c r="CR594" i="1" s="1"/>
  <c r="CS594" i="1" s="1"/>
  <c r="CT594" i="1" s="1"/>
  <c r="CU594" i="1" s="1"/>
  <c r="CV594" i="1" s="1"/>
  <c r="CW594" i="1" s="1"/>
  <c r="CX594" i="1" s="1"/>
  <c r="CY594" i="1" s="1"/>
  <c r="CZ594" i="1" s="1"/>
  <c r="EJ594" i="1"/>
  <c r="EK594" i="1"/>
  <c r="EI594" i="1"/>
  <c r="G599" i="2"/>
  <c r="H599" i="2" s="1"/>
  <c r="K599" i="2" s="1"/>
  <c r="J594" i="1"/>
  <c r="K594" i="1" s="1"/>
  <c r="E595" i="1"/>
  <c r="D595" i="1" l="1"/>
  <c r="M596" i="1" s="1"/>
  <c r="H595" i="1"/>
  <c r="L600" i="2" s="1"/>
  <c r="DA594" i="1"/>
  <c r="DB594" i="1" s="1"/>
  <c r="DC594" i="1" s="1"/>
  <c r="DD594" i="1" s="1"/>
  <c r="DE594" i="1" s="1"/>
  <c r="DF594" i="1" s="1"/>
  <c r="DG594" i="1" s="1"/>
  <c r="DH594" i="1" s="1"/>
  <c r="DI594" i="1" s="1"/>
  <c r="DJ594" i="1" s="1"/>
  <c r="DK594" i="1" s="1"/>
  <c r="DL594" i="1" s="1"/>
  <c r="DM594" i="1" s="1"/>
  <c r="DN594" i="1" s="1"/>
  <c r="DO594" i="1" s="1"/>
  <c r="DP594" i="1" s="1"/>
  <c r="DQ594" i="1" s="1"/>
  <c r="DR594" i="1" s="1"/>
  <c r="DS594" i="1" s="1"/>
  <c r="DT594" i="1" s="1"/>
  <c r="DU594" i="1" s="1"/>
  <c r="DV594" i="1" s="1"/>
  <c r="DW594" i="1" s="1"/>
  <c r="DX594" i="1" s="1"/>
  <c r="DY594" i="1" s="1"/>
  <c r="DZ594" i="1" s="1"/>
  <c r="EA594" i="1" s="1"/>
  <c r="EB594" i="1" s="1"/>
  <c r="EC594" i="1" s="1"/>
  <c r="ED594" i="1" s="1"/>
  <c r="EE594" i="1" s="1"/>
  <c r="EF594" i="1" s="1"/>
  <c r="EG594" i="1" s="1"/>
  <c r="EH594" i="1" s="1"/>
  <c r="AA595" i="1"/>
  <c r="AO595" i="1"/>
  <c r="AP595" i="1"/>
  <c r="BF595" i="1"/>
  <c r="W595" i="1"/>
  <c r="Y595" i="1"/>
  <c r="AE595" i="1"/>
  <c r="AS595" i="1"/>
  <c r="BE595" i="1"/>
  <c r="AG595" i="1"/>
  <c r="AT595" i="1"/>
  <c r="BD595" i="1"/>
  <c r="AR595" i="1" l="1"/>
  <c r="T596" i="1"/>
  <c r="U596" i="1"/>
  <c r="AH595" i="1"/>
  <c r="AM595" i="1"/>
  <c r="AK595" i="1"/>
  <c r="AL595" i="1"/>
  <c r="AY595" i="1"/>
  <c r="AB595" i="1"/>
  <c r="AF595" i="1"/>
  <c r="AQ595" i="1"/>
  <c r="AU595" i="1"/>
  <c r="L596" i="1"/>
  <c r="O596" i="1"/>
  <c r="R596" i="1"/>
  <c r="BA595" i="1"/>
  <c r="BB595" i="1"/>
  <c r="BC595" i="1"/>
  <c r="F600" i="2"/>
  <c r="AN595" i="1"/>
  <c r="AD595" i="1"/>
  <c r="AV595" i="1"/>
  <c r="Q596" i="1"/>
  <c r="P596" i="1"/>
  <c r="S596" i="1"/>
  <c r="AW595" i="1"/>
  <c r="AJ595" i="1"/>
  <c r="V595" i="1"/>
  <c r="BQ595" i="1" s="1"/>
  <c r="AZ595" i="1"/>
  <c r="AI595" i="1"/>
  <c r="X595" i="1"/>
  <c r="Z595" i="1"/>
  <c r="AX595" i="1"/>
  <c r="AC595" i="1"/>
  <c r="N596" i="1"/>
  <c r="BR595" i="1"/>
  <c r="BS595" i="1" s="1"/>
  <c r="BT595" i="1" s="1"/>
  <c r="BU595" i="1" s="1"/>
  <c r="BV595" i="1" s="1"/>
  <c r="I595" i="1"/>
  <c r="BW595" i="1" l="1"/>
  <c r="BX595" i="1" s="1"/>
  <c r="BY595" i="1" s="1"/>
  <c r="BZ595" i="1" s="1"/>
  <c r="CA595" i="1" s="1"/>
  <c r="CB595" i="1" s="1"/>
  <c r="CC595" i="1" s="1"/>
  <c r="CD595" i="1" s="1"/>
  <c r="CE595" i="1" s="1"/>
  <c r="CF595" i="1" s="1"/>
  <c r="CG595" i="1" s="1"/>
  <c r="CH595" i="1" s="1"/>
  <c r="BG595" i="1"/>
  <c r="EL595" i="1"/>
  <c r="CI595" i="1"/>
  <c r="CJ595" i="1" s="1"/>
  <c r="CK595" i="1" s="1"/>
  <c r="CL595" i="1" s="1"/>
  <c r="CM595" i="1" s="1"/>
  <c r="CN595" i="1" s="1"/>
  <c r="CO595" i="1" s="1"/>
  <c r="CP595" i="1" s="1"/>
  <c r="CQ595" i="1" s="1"/>
  <c r="CR595" i="1" s="1"/>
  <c r="CS595" i="1" s="1"/>
  <c r="CT595" i="1" s="1"/>
  <c r="CU595" i="1" s="1"/>
  <c r="CV595" i="1" s="1"/>
  <c r="CW595" i="1" s="1"/>
  <c r="CX595" i="1" s="1"/>
  <c r="CY595" i="1" s="1"/>
  <c r="CZ595" i="1" s="1"/>
  <c r="EI595" i="1"/>
  <c r="EJ595" i="1"/>
  <c r="EK595" i="1"/>
  <c r="J595" i="1"/>
  <c r="K595" i="1" s="1"/>
  <c r="G600" i="2"/>
  <c r="H600" i="2" s="1"/>
  <c r="K600" i="2" s="1"/>
  <c r="E596" i="1"/>
  <c r="D596" i="1" l="1"/>
  <c r="H596" i="1"/>
  <c r="L601" i="2" s="1"/>
  <c r="DA595" i="1"/>
  <c r="DB595" i="1" s="1"/>
  <c r="DC595" i="1" s="1"/>
  <c r="DD595" i="1" s="1"/>
  <c r="DE595" i="1" s="1"/>
  <c r="DF595" i="1" s="1"/>
  <c r="DG595" i="1" s="1"/>
  <c r="DH595" i="1" s="1"/>
  <c r="DI595" i="1" s="1"/>
  <c r="DJ595" i="1" s="1"/>
  <c r="DK595" i="1" s="1"/>
  <c r="DL595" i="1" s="1"/>
  <c r="DM595" i="1" s="1"/>
  <c r="DN595" i="1" s="1"/>
  <c r="DO595" i="1" s="1"/>
  <c r="DP595" i="1" s="1"/>
  <c r="DQ595" i="1" s="1"/>
  <c r="DR595" i="1" s="1"/>
  <c r="DS595" i="1" s="1"/>
  <c r="DT595" i="1" s="1"/>
  <c r="DU595" i="1" s="1"/>
  <c r="DV595" i="1" s="1"/>
  <c r="DW595" i="1" s="1"/>
  <c r="DX595" i="1" s="1"/>
  <c r="DY595" i="1" s="1"/>
  <c r="DZ595" i="1" s="1"/>
  <c r="EA595" i="1" s="1"/>
  <c r="EB595" i="1" s="1"/>
  <c r="EC595" i="1" s="1"/>
  <c r="ED595" i="1" s="1"/>
  <c r="EE595" i="1" s="1"/>
  <c r="EF595" i="1" s="1"/>
  <c r="EG595" i="1" s="1"/>
  <c r="EH595" i="1" s="1"/>
  <c r="S597" i="1"/>
  <c r="R597" i="1"/>
  <c r="Z596" i="1"/>
  <c r="AB596" i="1"/>
  <c r="AT596" i="1"/>
  <c r="AE596" i="1"/>
  <c r="AI596" i="1"/>
  <c r="AX596" i="1"/>
  <c r="AY596" i="1"/>
  <c r="X596" i="1"/>
  <c r="AS596" i="1"/>
  <c r="AO596" i="1"/>
  <c r="BF596" i="1"/>
  <c r="O597" i="1"/>
  <c r="Q597" i="1"/>
  <c r="N597" i="1"/>
  <c r="AN596" i="1"/>
  <c r="AZ596" i="1"/>
  <c r="AK596" i="1"/>
  <c r="P597" i="1"/>
  <c r="U597" i="1"/>
  <c r="T597" i="1"/>
  <c r="AV596" i="1"/>
  <c r="AW596" i="1"/>
  <c r="AH596" i="1"/>
  <c r="AU596" i="1"/>
  <c r="AF596" i="1"/>
  <c r="AG596" i="1"/>
  <c r="V596" i="1"/>
  <c r="BQ596" i="1" s="1"/>
  <c r="AJ596" i="1"/>
  <c r="W596" i="1"/>
  <c r="BA596" i="1"/>
  <c r="BC596" i="1"/>
  <c r="AM596" i="1"/>
  <c r="BB596" i="1"/>
  <c r="M597" i="1"/>
  <c r="L597" i="1"/>
  <c r="AL596" i="1"/>
  <c r="BD596" i="1"/>
  <c r="AQ596" i="1"/>
  <c r="BE596" i="1"/>
  <c r="AC596" i="1"/>
  <c r="AR596" i="1"/>
  <c r="AD596" i="1"/>
  <c r="AP596" i="1"/>
  <c r="Y596" i="1"/>
  <c r="AA596" i="1"/>
  <c r="F601" i="2" l="1"/>
  <c r="BR596" i="1"/>
  <c r="BS596" i="1" s="1"/>
  <c r="BT596" i="1" s="1"/>
  <c r="BU596" i="1" s="1"/>
  <c r="BV596" i="1" s="1"/>
  <c r="BW596" i="1" s="1"/>
  <c r="BX596" i="1" s="1"/>
  <c r="BY596" i="1" s="1"/>
  <c r="BZ596" i="1" s="1"/>
  <c r="CA596" i="1" s="1"/>
  <c r="CB596" i="1" s="1"/>
  <c r="CC596" i="1" s="1"/>
  <c r="CD596" i="1" s="1"/>
  <c r="CE596" i="1" s="1"/>
  <c r="CF596" i="1" s="1"/>
  <c r="CG596" i="1" s="1"/>
  <c r="CH596" i="1" s="1"/>
  <c r="BG596" i="1"/>
  <c r="I596" i="1"/>
  <c r="EL596" i="1" l="1"/>
  <c r="CI596" i="1"/>
  <c r="CJ596" i="1" s="1"/>
  <c r="CK596" i="1" s="1"/>
  <c r="CL596" i="1" s="1"/>
  <c r="CM596" i="1" s="1"/>
  <c r="CN596" i="1" s="1"/>
  <c r="CO596" i="1" s="1"/>
  <c r="CP596" i="1" s="1"/>
  <c r="CQ596" i="1" s="1"/>
  <c r="CR596" i="1" s="1"/>
  <c r="CS596" i="1" s="1"/>
  <c r="CT596" i="1" s="1"/>
  <c r="CU596" i="1" s="1"/>
  <c r="CV596" i="1" s="1"/>
  <c r="CW596" i="1" s="1"/>
  <c r="CX596" i="1" s="1"/>
  <c r="CY596" i="1" s="1"/>
  <c r="CZ596" i="1" s="1"/>
  <c r="EJ596" i="1"/>
  <c r="EK596" i="1"/>
  <c r="EI596" i="1"/>
  <c r="J596" i="1"/>
  <c r="K596" i="1" s="1"/>
  <c r="G601" i="2"/>
  <c r="H601" i="2" s="1"/>
  <c r="K601" i="2" s="1"/>
  <c r="E597" i="1"/>
  <c r="D597" i="1" l="1"/>
  <c r="T598" i="1" s="1"/>
  <c r="H597" i="1"/>
  <c r="L602" i="2" s="1"/>
  <c r="DA596" i="1"/>
  <c r="DB596" i="1" s="1"/>
  <c r="DC596" i="1" s="1"/>
  <c r="DD596" i="1" s="1"/>
  <c r="DE596" i="1" s="1"/>
  <c r="DF596" i="1" s="1"/>
  <c r="DG596" i="1" s="1"/>
  <c r="DH596" i="1" s="1"/>
  <c r="DI596" i="1" s="1"/>
  <c r="DJ596" i="1" s="1"/>
  <c r="DK596" i="1" s="1"/>
  <c r="DL596" i="1" s="1"/>
  <c r="DM596" i="1" s="1"/>
  <c r="DN596" i="1" s="1"/>
  <c r="DO596" i="1" s="1"/>
  <c r="DP596" i="1" s="1"/>
  <c r="DQ596" i="1" s="1"/>
  <c r="DR596" i="1" s="1"/>
  <c r="DS596" i="1" s="1"/>
  <c r="DT596" i="1" s="1"/>
  <c r="DU596" i="1" s="1"/>
  <c r="DV596" i="1" s="1"/>
  <c r="DW596" i="1" s="1"/>
  <c r="DX596" i="1" s="1"/>
  <c r="DY596" i="1" s="1"/>
  <c r="DZ596" i="1" s="1"/>
  <c r="EA596" i="1" s="1"/>
  <c r="EB596" i="1" s="1"/>
  <c r="EC596" i="1" s="1"/>
  <c r="ED596" i="1" s="1"/>
  <c r="EE596" i="1" s="1"/>
  <c r="EF596" i="1" s="1"/>
  <c r="EG596" i="1" s="1"/>
  <c r="EH596" i="1" s="1"/>
  <c r="N598" i="1"/>
  <c r="AE597" i="1"/>
  <c r="AN597" i="1"/>
  <c r="AP597" i="1"/>
  <c r="BC597" i="1"/>
  <c r="AZ597" i="1"/>
  <c r="Y597" i="1"/>
  <c r="AW597" i="1"/>
  <c r="M598" i="1"/>
  <c r="S598" i="1"/>
  <c r="U598" i="1"/>
  <c r="AD597" i="1"/>
  <c r="X597" i="1"/>
  <c r="BA597" i="1"/>
  <c r="AO597" i="1"/>
  <c r="AL597" i="1"/>
  <c r="AH597" i="1"/>
  <c r="Z597" i="1"/>
  <c r="AQ597" i="1"/>
  <c r="V597" i="1"/>
  <c r="BQ597" i="1" s="1"/>
  <c r="P598" i="1"/>
  <c r="L598" i="1"/>
  <c r="Q598" i="1"/>
  <c r="AU597" i="1"/>
  <c r="BB597" i="1"/>
  <c r="AJ597" i="1"/>
  <c r="AS597" i="1"/>
  <c r="BF597" i="1"/>
  <c r="BD597" i="1"/>
  <c r="AM597" i="1"/>
  <c r="AK597" i="1"/>
  <c r="AB597" i="1"/>
  <c r="O598" i="1"/>
  <c r="R598" i="1"/>
  <c r="AX597" i="1"/>
  <c r="AA597" i="1"/>
  <c r="AC597" i="1"/>
  <c r="AF597" i="1"/>
  <c r="AR597" i="1"/>
  <c r="W597" i="1"/>
  <c r="AG597" i="1"/>
  <c r="AI597" i="1"/>
  <c r="AY597" i="1"/>
  <c r="AV597" i="1"/>
  <c r="AT597" i="1" l="1"/>
  <c r="BE597" i="1"/>
  <c r="F602" i="2"/>
  <c r="BR597" i="1"/>
  <c r="BS597" i="1" s="1"/>
  <c r="BT597" i="1" s="1"/>
  <c r="BU597" i="1" s="1"/>
  <c r="BV597" i="1" s="1"/>
  <c r="BW597" i="1" s="1"/>
  <c r="BX597" i="1" s="1"/>
  <c r="BY597" i="1" s="1"/>
  <c r="BZ597" i="1" s="1"/>
  <c r="CA597" i="1" s="1"/>
  <c r="CB597" i="1" s="1"/>
  <c r="CC597" i="1" s="1"/>
  <c r="CD597" i="1" s="1"/>
  <c r="CE597" i="1" s="1"/>
  <c r="CF597" i="1" s="1"/>
  <c r="CG597" i="1" s="1"/>
  <c r="CH597" i="1" s="1"/>
  <c r="I597" i="1"/>
  <c r="BG597" i="1"/>
  <c r="EL597" i="1" l="1"/>
  <c r="CI597" i="1"/>
  <c r="CJ597" i="1" s="1"/>
  <c r="CK597" i="1" s="1"/>
  <c r="CL597" i="1" s="1"/>
  <c r="CM597" i="1" s="1"/>
  <c r="CN597" i="1" s="1"/>
  <c r="CO597" i="1" s="1"/>
  <c r="CP597" i="1" s="1"/>
  <c r="CQ597" i="1" s="1"/>
  <c r="CR597" i="1" s="1"/>
  <c r="CS597" i="1" s="1"/>
  <c r="CT597" i="1" s="1"/>
  <c r="CU597" i="1" s="1"/>
  <c r="CV597" i="1" s="1"/>
  <c r="CW597" i="1" s="1"/>
  <c r="CX597" i="1" s="1"/>
  <c r="CY597" i="1" s="1"/>
  <c r="CZ597" i="1" s="1"/>
  <c r="EI597" i="1"/>
  <c r="EJ597" i="1"/>
  <c r="EK597" i="1"/>
  <c r="J597" i="1"/>
  <c r="K597" i="1" s="1"/>
  <c r="G602" i="2"/>
  <c r="H602" i="2" s="1"/>
  <c r="K602" i="2" s="1"/>
  <c r="E598" i="1"/>
  <c r="D598" i="1" l="1"/>
  <c r="H598" i="1"/>
  <c r="L603" i="2" s="1"/>
  <c r="DA597" i="1"/>
  <c r="DB597" i="1" s="1"/>
  <c r="DC597" i="1" s="1"/>
  <c r="DD597" i="1" s="1"/>
  <c r="DE597" i="1" s="1"/>
  <c r="DF597" i="1" s="1"/>
  <c r="DG597" i="1" s="1"/>
  <c r="DH597" i="1" s="1"/>
  <c r="DI597" i="1" s="1"/>
  <c r="DJ597" i="1" s="1"/>
  <c r="DK597" i="1" s="1"/>
  <c r="DL597" i="1" s="1"/>
  <c r="DM597" i="1" s="1"/>
  <c r="DN597" i="1" s="1"/>
  <c r="DO597" i="1" s="1"/>
  <c r="DP597" i="1" s="1"/>
  <c r="DQ597" i="1" s="1"/>
  <c r="DR597" i="1" s="1"/>
  <c r="DS597" i="1" s="1"/>
  <c r="DT597" i="1" s="1"/>
  <c r="DU597" i="1" s="1"/>
  <c r="DV597" i="1" s="1"/>
  <c r="DW597" i="1" s="1"/>
  <c r="DX597" i="1" s="1"/>
  <c r="DY597" i="1" s="1"/>
  <c r="DZ597" i="1" s="1"/>
  <c r="EA597" i="1" s="1"/>
  <c r="EB597" i="1" s="1"/>
  <c r="EC597" i="1" s="1"/>
  <c r="ED597" i="1" s="1"/>
  <c r="EE597" i="1" s="1"/>
  <c r="EF597" i="1" s="1"/>
  <c r="EG597" i="1" s="1"/>
  <c r="EH597" i="1" s="1"/>
  <c r="S599" i="1"/>
  <c r="N599" i="1"/>
  <c r="AJ598" i="1"/>
  <c r="V598" i="1"/>
  <c r="BQ598" i="1" s="1"/>
  <c r="AV598" i="1"/>
  <c r="AR598" i="1"/>
  <c r="U599" i="1"/>
  <c r="M599" i="1"/>
  <c r="P599" i="1"/>
  <c r="AP598" i="1"/>
  <c r="BD598" i="1"/>
  <c r="AM598" i="1"/>
  <c r="Y598" i="1"/>
  <c r="AN598" i="1"/>
  <c r="Z598" i="1"/>
  <c r="BB598" i="1"/>
  <c r="AU598" i="1"/>
  <c r="AB598" i="1"/>
  <c r="T599" i="1"/>
  <c r="R599" i="1"/>
  <c r="Q599" i="1"/>
  <c r="AG598" i="1"/>
  <c r="AI598" i="1"/>
  <c r="AF598" i="1"/>
  <c r="AY598" i="1"/>
  <c r="W598" i="1"/>
  <c r="AC598" i="1"/>
  <c r="AS598" i="1"/>
  <c r="BA598" i="1"/>
  <c r="AD598" i="1"/>
  <c r="O599" i="1"/>
  <c r="L599" i="1"/>
  <c r="AO598" i="1"/>
  <c r="AK598" i="1"/>
  <c r="BC598" i="1"/>
  <c r="AT598" i="1"/>
  <c r="BF598" i="1"/>
  <c r="BE598" i="1"/>
  <c r="AQ598" i="1"/>
  <c r="X598" i="1"/>
  <c r="AH598" i="1"/>
  <c r="AW598" i="1"/>
  <c r="AZ598" i="1"/>
  <c r="AX598" i="1"/>
  <c r="AA598" i="1"/>
  <c r="AL598" i="1"/>
  <c r="AE598" i="1"/>
  <c r="F603" i="2" l="1"/>
  <c r="BR598" i="1"/>
  <c r="BS598" i="1" s="1"/>
  <c r="BT598" i="1" s="1"/>
  <c r="BU598" i="1" s="1"/>
  <c r="BV598" i="1" s="1"/>
  <c r="BW598" i="1" s="1"/>
  <c r="BX598" i="1" s="1"/>
  <c r="BY598" i="1" s="1"/>
  <c r="BZ598" i="1" s="1"/>
  <c r="CA598" i="1" s="1"/>
  <c r="CB598" i="1" s="1"/>
  <c r="CC598" i="1" s="1"/>
  <c r="CD598" i="1" s="1"/>
  <c r="CE598" i="1" s="1"/>
  <c r="CF598" i="1" s="1"/>
  <c r="CG598" i="1" s="1"/>
  <c r="CH598" i="1" s="1"/>
  <c r="I598" i="1"/>
  <c r="BG598" i="1"/>
  <c r="EL598" i="1" l="1"/>
  <c r="CI598" i="1"/>
  <c r="CJ598" i="1" s="1"/>
  <c r="CK598" i="1" s="1"/>
  <c r="CL598" i="1" s="1"/>
  <c r="CM598" i="1" s="1"/>
  <c r="CN598" i="1" s="1"/>
  <c r="CO598" i="1" s="1"/>
  <c r="CP598" i="1" s="1"/>
  <c r="CQ598" i="1" s="1"/>
  <c r="CR598" i="1" s="1"/>
  <c r="CS598" i="1" s="1"/>
  <c r="CT598" i="1" s="1"/>
  <c r="CU598" i="1" s="1"/>
  <c r="CV598" i="1" s="1"/>
  <c r="CW598" i="1" s="1"/>
  <c r="CX598" i="1" s="1"/>
  <c r="CY598" i="1" s="1"/>
  <c r="CZ598" i="1" s="1"/>
  <c r="EJ598" i="1"/>
  <c r="EK598" i="1"/>
  <c r="EI598" i="1"/>
  <c r="G603" i="2"/>
  <c r="H603" i="2" s="1"/>
  <c r="K603" i="2" s="1"/>
  <c r="J598" i="1"/>
  <c r="K598" i="1" s="1"/>
  <c r="E599" i="1"/>
  <c r="D599" i="1" l="1"/>
  <c r="H599" i="1"/>
  <c r="L604" i="2" s="1"/>
  <c r="DA598" i="1"/>
  <c r="DB598" i="1" s="1"/>
  <c r="DC598" i="1" s="1"/>
  <c r="DD598" i="1" s="1"/>
  <c r="DE598" i="1" s="1"/>
  <c r="DF598" i="1" s="1"/>
  <c r="DG598" i="1" s="1"/>
  <c r="DH598" i="1" s="1"/>
  <c r="DI598" i="1" s="1"/>
  <c r="DJ598" i="1" s="1"/>
  <c r="DK598" i="1" s="1"/>
  <c r="DL598" i="1" s="1"/>
  <c r="DM598" i="1" s="1"/>
  <c r="DN598" i="1" s="1"/>
  <c r="DO598" i="1" s="1"/>
  <c r="DP598" i="1" s="1"/>
  <c r="DQ598" i="1" s="1"/>
  <c r="DR598" i="1" s="1"/>
  <c r="DS598" i="1" s="1"/>
  <c r="DT598" i="1" s="1"/>
  <c r="DU598" i="1" s="1"/>
  <c r="DV598" i="1" s="1"/>
  <c r="DW598" i="1" s="1"/>
  <c r="DX598" i="1" s="1"/>
  <c r="DY598" i="1" s="1"/>
  <c r="DZ598" i="1" s="1"/>
  <c r="EA598" i="1" s="1"/>
  <c r="EB598" i="1" s="1"/>
  <c r="EC598" i="1" s="1"/>
  <c r="ED598" i="1" s="1"/>
  <c r="EE598" i="1" s="1"/>
  <c r="EF598" i="1" s="1"/>
  <c r="EG598" i="1" s="1"/>
  <c r="EH598" i="1" s="1"/>
  <c r="S600" i="1"/>
  <c r="T600" i="1"/>
  <c r="AU599" i="1"/>
  <c r="BC599" i="1"/>
  <c r="AN599" i="1"/>
  <c r="AC599" i="1"/>
  <c r="AS599" i="1"/>
  <c r="AE599" i="1"/>
  <c r="AY599" i="1"/>
  <c r="AG599" i="1"/>
  <c r="BE599" i="1"/>
  <c r="AV599" i="1"/>
  <c r="R600" i="1"/>
  <c r="L600" i="1"/>
  <c r="N600" i="1"/>
  <c r="Z599" i="1"/>
  <c r="BB599" i="1"/>
  <c r="AQ599" i="1"/>
  <c r="W599" i="1"/>
  <c r="AW599" i="1"/>
  <c r="AH599" i="1"/>
  <c r="AK599" i="1"/>
  <c r="V599" i="1"/>
  <c r="BQ599" i="1" s="1"/>
  <c r="AO599" i="1"/>
  <c r="P600" i="1"/>
  <c r="AM599" i="1"/>
  <c r="AJ599" i="1"/>
  <c r="BD599" i="1"/>
  <c r="BF599" i="1"/>
  <c r="M600" i="1"/>
  <c r="Q600" i="1"/>
  <c r="AP599" i="1"/>
  <c r="AZ599" i="1"/>
  <c r="AD599" i="1"/>
  <c r="AR599" i="1"/>
  <c r="U600" i="1"/>
  <c r="O600" i="1"/>
  <c r="AI599" i="1"/>
  <c r="AF599" i="1"/>
  <c r="Y599" i="1"/>
  <c r="X599" i="1"/>
  <c r="AT599" i="1"/>
  <c r="AL599" i="1"/>
  <c r="AX599" i="1"/>
  <c r="AB599" i="1"/>
  <c r="AA599" i="1"/>
  <c r="BA599" i="1"/>
  <c r="F604" i="2" l="1"/>
  <c r="BR599" i="1"/>
  <c r="BS599" i="1" s="1"/>
  <c r="BT599" i="1" s="1"/>
  <c r="BU599" i="1" s="1"/>
  <c r="BV599" i="1" s="1"/>
  <c r="BW599" i="1" s="1"/>
  <c r="BX599" i="1" s="1"/>
  <c r="BY599" i="1" s="1"/>
  <c r="BZ599" i="1" s="1"/>
  <c r="CA599" i="1" s="1"/>
  <c r="CB599" i="1" s="1"/>
  <c r="CC599" i="1" s="1"/>
  <c r="CD599" i="1" s="1"/>
  <c r="CE599" i="1" s="1"/>
  <c r="CF599" i="1" s="1"/>
  <c r="CG599" i="1" s="1"/>
  <c r="CH599" i="1" s="1"/>
  <c r="I599" i="1"/>
  <c r="BG599" i="1"/>
  <c r="EL599" i="1" l="1"/>
  <c r="CI599" i="1"/>
  <c r="CJ599" i="1" s="1"/>
  <c r="CK599" i="1" s="1"/>
  <c r="CL599" i="1" s="1"/>
  <c r="CM599" i="1" s="1"/>
  <c r="CN599" i="1" s="1"/>
  <c r="CO599" i="1" s="1"/>
  <c r="CP599" i="1" s="1"/>
  <c r="CQ599" i="1" s="1"/>
  <c r="CR599" i="1" s="1"/>
  <c r="CS599" i="1" s="1"/>
  <c r="CT599" i="1" s="1"/>
  <c r="CU599" i="1" s="1"/>
  <c r="CV599" i="1" s="1"/>
  <c r="CW599" i="1" s="1"/>
  <c r="CX599" i="1" s="1"/>
  <c r="CY599" i="1" s="1"/>
  <c r="CZ599" i="1" s="1"/>
  <c r="EI599" i="1"/>
  <c r="EJ599" i="1"/>
  <c r="EK599" i="1"/>
  <c r="G604" i="2"/>
  <c r="H604" i="2" s="1"/>
  <c r="K604" i="2" s="1"/>
  <c r="J599" i="1"/>
  <c r="K599" i="1" s="1"/>
  <c r="E600" i="1"/>
  <c r="D600" i="1" l="1"/>
  <c r="H600" i="1"/>
  <c r="L605" i="2" s="1"/>
  <c r="DA599" i="1"/>
  <c r="DB599" i="1" s="1"/>
  <c r="DC599" i="1" s="1"/>
  <c r="DD599" i="1" s="1"/>
  <c r="DE599" i="1" s="1"/>
  <c r="DF599" i="1" s="1"/>
  <c r="DG599" i="1" s="1"/>
  <c r="DH599" i="1" s="1"/>
  <c r="DI599" i="1" s="1"/>
  <c r="DJ599" i="1" s="1"/>
  <c r="DK599" i="1" s="1"/>
  <c r="DL599" i="1" s="1"/>
  <c r="DM599" i="1" s="1"/>
  <c r="DN599" i="1" s="1"/>
  <c r="DO599" i="1" s="1"/>
  <c r="DP599" i="1" s="1"/>
  <c r="DQ599" i="1" s="1"/>
  <c r="DR599" i="1" s="1"/>
  <c r="DS599" i="1" s="1"/>
  <c r="DT599" i="1" s="1"/>
  <c r="DU599" i="1" s="1"/>
  <c r="DV599" i="1" s="1"/>
  <c r="DW599" i="1" s="1"/>
  <c r="DX599" i="1" s="1"/>
  <c r="DY599" i="1" s="1"/>
  <c r="DZ599" i="1" s="1"/>
  <c r="EA599" i="1" s="1"/>
  <c r="EB599" i="1" s="1"/>
  <c r="EC599" i="1" s="1"/>
  <c r="ED599" i="1" s="1"/>
  <c r="EE599" i="1" s="1"/>
  <c r="EF599" i="1" s="1"/>
  <c r="EG599" i="1" s="1"/>
  <c r="EH599" i="1" s="1"/>
  <c r="T601" i="1"/>
  <c r="P601" i="1"/>
  <c r="R601" i="1"/>
  <c r="AT600" i="1"/>
  <c r="AQ600" i="1"/>
  <c r="AU600" i="1"/>
  <c r="AF600" i="1"/>
  <c r="AJ600" i="1"/>
  <c r="S601" i="1"/>
  <c r="O601" i="1"/>
  <c r="U601" i="1"/>
  <c r="AX600" i="1"/>
  <c r="V600" i="1"/>
  <c r="BQ600" i="1" s="1"/>
  <c r="W600" i="1"/>
  <c r="AI600" i="1"/>
  <c r="BB600" i="1"/>
  <c r="AV600" i="1"/>
  <c r="BF600" i="1"/>
  <c r="BD600" i="1"/>
  <c r="Z600" i="1"/>
  <c r="AM600" i="1"/>
  <c r="N601" i="1"/>
  <c r="M601" i="1"/>
  <c r="L601" i="1"/>
  <c r="AC600" i="1"/>
  <c r="AP600" i="1"/>
  <c r="X600" i="1"/>
  <c r="AK600" i="1"/>
  <c r="AD600" i="1"/>
  <c r="AL600" i="1"/>
  <c r="AZ600" i="1"/>
  <c r="AE600" i="1"/>
  <c r="AY600" i="1"/>
  <c r="AR600" i="1"/>
  <c r="Q601" i="1"/>
  <c r="Y600" i="1"/>
  <c r="BE600" i="1"/>
  <c r="AH600" i="1"/>
  <c r="AS600" i="1"/>
  <c r="AG600" i="1"/>
  <c r="AO600" i="1"/>
  <c r="AW600" i="1"/>
  <c r="AA600" i="1"/>
  <c r="AN600" i="1"/>
  <c r="AB600" i="1"/>
  <c r="BC600" i="1"/>
  <c r="BA600" i="1"/>
  <c r="F605" i="2" l="1"/>
  <c r="BR600" i="1"/>
  <c r="BS600" i="1" s="1"/>
  <c r="BT600" i="1" s="1"/>
  <c r="BU600" i="1" s="1"/>
  <c r="BV600" i="1" s="1"/>
  <c r="BW600" i="1" s="1"/>
  <c r="BX600" i="1" s="1"/>
  <c r="BY600" i="1" s="1"/>
  <c r="BZ600" i="1" s="1"/>
  <c r="CA600" i="1" s="1"/>
  <c r="CB600" i="1" s="1"/>
  <c r="CC600" i="1" s="1"/>
  <c r="CD600" i="1" s="1"/>
  <c r="CE600" i="1" s="1"/>
  <c r="CF600" i="1" s="1"/>
  <c r="CG600" i="1" s="1"/>
  <c r="CH600" i="1" s="1"/>
  <c r="I600" i="1"/>
  <c r="BG600" i="1"/>
  <c r="EL600" i="1" l="1"/>
  <c r="CI600" i="1"/>
  <c r="CJ600" i="1" s="1"/>
  <c r="CK600" i="1" s="1"/>
  <c r="CL600" i="1" s="1"/>
  <c r="CM600" i="1" s="1"/>
  <c r="CN600" i="1" s="1"/>
  <c r="CO600" i="1" s="1"/>
  <c r="CP600" i="1" s="1"/>
  <c r="CQ600" i="1" s="1"/>
  <c r="CR600" i="1" s="1"/>
  <c r="CS600" i="1" s="1"/>
  <c r="CT600" i="1" s="1"/>
  <c r="CU600" i="1" s="1"/>
  <c r="CV600" i="1" s="1"/>
  <c r="CW600" i="1" s="1"/>
  <c r="CX600" i="1" s="1"/>
  <c r="CY600" i="1" s="1"/>
  <c r="CZ600" i="1" s="1"/>
  <c r="EK600" i="1"/>
  <c r="EI600" i="1"/>
  <c r="EJ600" i="1"/>
  <c r="G605" i="2"/>
  <c r="H605" i="2" s="1"/>
  <c r="K605" i="2" s="1"/>
  <c r="J600" i="1"/>
  <c r="K600" i="1" s="1"/>
  <c r="E601" i="1"/>
  <c r="D601" i="1" l="1"/>
  <c r="O602" i="1" s="1"/>
  <c r="H601" i="1"/>
  <c r="L606" i="2" s="1"/>
  <c r="DA600" i="1"/>
  <c r="DB600" i="1" s="1"/>
  <c r="DC600" i="1" s="1"/>
  <c r="DD600" i="1" s="1"/>
  <c r="DE600" i="1" s="1"/>
  <c r="DF600" i="1" s="1"/>
  <c r="DG600" i="1" s="1"/>
  <c r="DH600" i="1" s="1"/>
  <c r="DI600" i="1" s="1"/>
  <c r="DJ600" i="1" s="1"/>
  <c r="DK600" i="1" s="1"/>
  <c r="DL600" i="1" s="1"/>
  <c r="DM600" i="1" s="1"/>
  <c r="DN600" i="1" s="1"/>
  <c r="DO600" i="1" s="1"/>
  <c r="DP600" i="1" s="1"/>
  <c r="DQ600" i="1" s="1"/>
  <c r="DR600" i="1" s="1"/>
  <c r="DS600" i="1" s="1"/>
  <c r="DT600" i="1" s="1"/>
  <c r="DU600" i="1" s="1"/>
  <c r="DV600" i="1" s="1"/>
  <c r="DW600" i="1" s="1"/>
  <c r="DX600" i="1" s="1"/>
  <c r="DY600" i="1" s="1"/>
  <c r="DZ600" i="1" s="1"/>
  <c r="EA600" i="1" s="1"/>
  <c r="EB600" i="1" s="1"/>
  <c r="EC600" i="1" s="1"/>
  <c r="ED600" i="1" s="1"/>
  <c r="EE600" i="1" s="1"/>
  <c r="EF600" i="1" s="1"/>
  <c r="EG600" i="1" s="1"/>
  <c r="EH600" i="1" s="1"/>
  <c r="Q602" i="1"/>
  <c r="AU601" i="1"/>
  <c r="AA601" i="1"/>
  <c r="AK601" i="1"/>
  <c r="BE601" i="1"/>
  <c r="AX601" i="1"/>
  <c r="Z601" i="1"/>
  <c r="BA601" i="1"/>
  <c r="BC601" i="1"/>
  <c r="AV601" i="1"/>
  <c r="AD601" i="1"/>
  <c r="P602" i="1"/>
  <c r="R602" i="1"/>
  <c r="N602" i="1"/>
  <c r="AW601" i="1"/>
  <c r="AP601" i="1"/>
  <c r="AN601" i="1"/>
  <c r="AT601" i="1"/>
  <c r="BD601" i="1"/>
  <c r="AB601" i="1"/>
  <c r="AH601" i="1"/>
  <c r="AZ601" i="1"/>
  <c r="AC601" i="1"/>
  <c r="M602" i="1"/>
  <c r="L602" i="1"/>
  <c r="AO601" i="1"/>
  <c r="AY601" i="1"/>
  <c r="AS601" i="1"/>
  <c r="AL601" i="1"/>
  <c r="AQ601" i="1"/>
  <c r="AI601" i="1"/>
  <c r="AF601" i="1"/>
  <c r="AG601" i="1"/>
  <c r="AM601" i="1"/>
  <c r="U602" i="1"/>
  <c r="S602" i="1"/>
  <c r="T602" i="1"/>
  <c r="Y601" i="1"/>
  <c r="BB601" i="1"/>
  <c r="BF601" i="1"/>
  <c r="X601" i="1"/>
  <c r="AJ601" i="1"/>
  <c r="AR601" i="1"/>
  <c r="AE601" i="1"/>
  <c r="W601" i="1"/>
  <c r="V601" i="1"/>
  <c r="BQ601" i="1" s="1"/>
  <c r="F606" i="2" l="1"/>
  <c r="BR601" i="1"/>
  <c r="BS601" i="1" s="1"/>
  <c r="BT601" i="1" s="1"/>
  <c r="BU601" i="1" s="1"/>
  <c r="BV601" i="1" s="1"/>
  <c r="BW601" i="1" s="1"/>
  <c r="BX601" i="1" s="1"/>
  <c r="BY601" i="1" s="1"/>
  <c r="BZ601" i="1" s="1"/>
  <c r="CA601" i="1" s="1"/>
  <c r="CB601" i="1" s="1"/>
  <c r="CC601" i="1" s="1"/>
  <c r="CD601" i="1" s="1"/>
  <c r="CE601" i="1" s="1"/>
  <c r="CF601" i="1" s="1"/>
  <c r="CG601" i="1" s="1"/>
  <c r="CH601" i="1" s="1"/>
  <c r="BG601" i="1"/>
  <c r="I601" i="1"/>
  <c r="EL601" i="1" l="1"/>
  <c r="CI601" i="1"/>
  <c r="CJ601" i="1" s="1"/>
  <c r="CK601" i="1" s="1"/>
  <c r="CL601" i="1" s="1"/>
  <c r="CM601" i="1" s="1"/>
  <c r="CN601" i="1" s="1"/>
  <c r="CO601" i="1" s="1"/>
  <c r="CP601" i="1" s="1"/>
  <c r="CQ601" i="1" s="1"/>
  <c r="CR601" i="1" s="1"/>
  <c r="CS601" i="1" s="1"/>
  <c r="CT601" i="1" s="1"/>
  <c r="CU601" i="1" s="1"/>
  <c r="CV601" i="1" s="1"/>
  <c r="CW601" i="1" s="1"/>
  <c r="CX601" i="1" s="1"/>
  <c r="CY601" i="1" s="1"/>
  <c r="CZ601" i="1" s="1"/>
  <c r="EI601" i="1"/>
  <c r="EJ601" i="1"/>
  <c r="EK601" i="1"/>
  <c r="G606" i="2"/>
  <c r="H606" i="2" s="1"/>
  <c r="K606" i="2" s="1"/>
  <c r="J601" i="1"/>
  <c r="K601" i="1" s="1"/>
  <c r="E602" i="1"/>
  <c r="D602" i="1" l="1"/>
  <c r="N603" i="1" s="1"/>
  <c r="H602" i="1"/>
  <c r="L607" i="2" s="1"/>
  <c r="DA601" i="1"/>
  <c r="DB601" i="1" s="1"/>
  <c r="DC601" i="1" s="1"/>
  <c r="DD601" i="1" s="1"/>
  <c r="DE601" i="1" s="1"/>
  <c r="DF601" i="1" s="1"/>
  <c r="DG601" i="1" s="1"/>
  <c r="DH601" i="1" s="1"/>
  <c r="DI601" i="1" s="1"/>
  <c r="DJ601" i="1" s="1"/>
  <c r="DK601" i="1" s="1"/>
  <c r="DL601" i="1" s="1"/>
  <c r="DM601" i="1" s="1"/>
  <c r="DN601" i="1" s="1"/>
  <c r="DO601" i="1" s="1"/>
  <c r="DP601" i="1" s="1"/>
  <c r="DQ601" i="1" s="1"/>
  <c r="DR601" i="1" s="1"/>
  <c r="DS601" i="1" s="1"/>
  <c r="DT601" i="1" s="1"/>
  <c r="DU601" i="1" s="1"/>
  <c r="DV601" i="1" s="1"/>
  <c r="DW601" i="1" s="1"/>
  <c r="DX601" i="1" s="1"/>
  <c r="DY601" i="1" s="1"/>
  <c r="DZ601" i="1" s="1"/>
  <c r="EA601" i="1" s="1"/>
  <c r="EB601" i="1" s="1"/>
  <c r="EC601" i="1" s="1"/>
  <c r="ED601" i="1" s="1"/>
  <c r="EE601" i="1" s="1"/>
  <c r="EF601" i="1" s="1"/>
  <c r="EG601" i="1" s="1"/>
  <c r="EH601" i="1" s="1"/>
  <c r="AY602" i="1" l="1"/>
  <c r="AQ602" i="1"/>
  <c r="V602" i="1"/>
  <c r="BQ602" i="1" s="1"/>
  <c r="Z602" i="1"/>
  <c r="AC602" i="1"/>
  <c r="AF602" i="1"/>
  <c r="P603" i="1"/>
  <c r="AE602" i="1"/>
  <c r="AT602" i="1"/>
  <c r="AO602" i="1"/>
  <c r="AS602" i="1"/>
  <c r="BE602" i="1"/>
  <c r="BB602" i="1"/>
  <c r="AN602" i="1"/>
  <c r="AW602" i="1"/>
  <c r="AR602" i="1"/>
  <c r="X602" i="1"/>
  <c r="AI602" i="1"/>
  <c r="W602" i="1"/>
  <c r="R603" i="1"/>
  <c r="F607" i="2"/>
  <c r="M603" i="1"/>
  <c r="O603" i="1"/>
  <c r="BF602" i="1"/>
  <c r="AK602" i="1"/>
  <c r="Q603" i="1"/>
  <c r="AG602" i="1"/>
  <c r="AV602" i="1"/>
  <c r="U603" i="1"/>
  <c r="AJ602" i="1"/>
  <c r="AD602" i="1"/>
  <c r="AZ602" i="1"/>
  <c r="S603" i="1"/>
  <c r="AB602" i="1"/>
  <c r="Y602" i="1"/>
  <c r="AU602" i="1"/>
  <c r="BD602" i="1"/>
  <c r="AA602" i="1"/>
  <c r="AH602" i="1"/>
  <c r="L603" i="1"/>
  <c r="BC602" i="1"/>
  <c r="AM602" i="1"/>
  <c r="T603" i="1"/>
  <c r="BA602" i="1"/>
  <c r="AX602" i="1"/>
  <c r="AL602" i="1"/>
  <c r="AP602" i="1"/>
  <c r="BR602" i="1"/>
  <c r="BS602" i="1" s="1"/>
  <c r="BT602" i="1" s="1"/>
  <c r="BU602" i="1" s="1"/>
  <c r="BV602" i="1" s="1"/>
  <c r="BW602" i="1" s="1"/>
  <c r="BX602" i="1" s="1"/>
  <c r="BY602" i="1" s="1"/>
  <c r="BZ602" i="1" s="1"/>
  <c r="I602" i="1"/>
  <c r="CA602" i="1" l="1"/>
  <c r="CB602" i="1" s="1"/>
  <c r="CC602" i="1" s="1"/>
  <c r="CD602" i="1" s="1"/>
  <c r="CE602" i="1" s="1"/>
  <c r="CF602" i="1" s="1"/>
  <c r="CG602" i="1" s="1"/>
  <c r="CH602" i="1" s="1"/>
  <c r="BG602" i="1"/>
  <c r="EL602" i="1"/>
  <c r="CI602" i="1"/>
  <c r="CJ602" i="1" s="1"/>
  <c r="CK602" i="1" s="1"/>
  <c r="CL602" i="1" s="1"/>
  <c r="CM602" i="1" s="1"/>
  <c r="CN602" i="1" s="1"/>
  <c r="CO602" i="1" s="1"/>
  <c r="CP602" i="1" s="1"/>
  <c r="CQ602" i="1" s="1"/>
  <c r="CR602" i="1" s="1"/>
  <c r="CS602" i="1" s="1"/>
  <c r="CT602" i="1" s="1"/>
  <c r="CU602" i="1" s="1"/>
  <c r="CV602" i="1" s="1"/>
  <c r="CW602" i="1" s="1"/>
  <c r="CX602" i="1" s="1"/>
  <c r="CY602" i="1" s="1"/>
  <c r="CZ602" i="1" s="1"/>
  <c r="EK602" i="1"/>
  <c r="EI602" i="1"/>
  <c r="EJ602" i="1"/>
  <c r="E603" i="1"/>
  <c r="J602" i="1"/>
  <c r="K602" i="1" s="1"/>
  <c r="G607" i="2"/>
  <c r="H607" i="2" s="1"/>
  <c r="K607" i="2" s="1"/>
  <c r="D603" i="1" l="1"/>
  <c r="H603" i="1"/>
  <c r="L608" i="2" s="1"/>
  <c r="DA602" i="1"/>
  <c r="DB602" i="1" s="1"/>
  <c r="DC602" i="1" s="1"/>
  <c r="DD602" i="1" s="1"/>
  <c r="DE602" i="1" s="1"/>
  <c r="DF602" i="1" s="1"/>
  <c r="DG602" i="1" s="1"/>
  <c r="DH602" i="1" s="1"/>
  <c r="DI602" i="1" s="1"/>
  <c r="DJ602" i="1" s="1"/>
  <c r="DK602" i="1" s="1"/>
  <c r="DL602" i="1" s="1"/>
  <c r="DM602" i="1" s="1"/>
  <c r="DN602" i="1" s="1"/>
  <c r="DO602" i="1" s="1"/>
  <c r="DP602" i="1" s="1"/>
  <c r="DQ602" i="1" s="1"/>
  <c r="DR602" i="1" s="1"/>
  <c r="DS602" i="1" s="1"/>
  <c r="DT602" i="1" s="1"/>
  <c r="DU602" i="1" s="1"/>
  <c r="DV602" i="1" s="1"/>
  <c r="DW602" i="1" s="1"/>
  <c r="DX602" i="1" s="1"/>
  <c r="DY602" i="1" s="1"/>
  <c r="DZ602" i="1" s="1"/>
  <c r="EA602" i="1" s="1"/>
  <c r="EB602" i="1" s="1"/>
  <c r="EC602" i="1" s="1"/>
  <c r="ED602" i="1" s="1"/>
  <c r="EE602" i="1" s="1"/>
  <c r="EF602" i="1" s="1"/>
  <c r="EG602" i="1" s="1"/>
  <c r="EH602" i="1" s="1"/>
  <c r="N604" i="1"/>
  <c r="P604" i="1"/>
  <c r="R604" i="1"/>
  <c r="AN603" i="1"/>
  <c r="BC603" i="1"/>
  <c r="AK603" i="1"/>
  <c r="AR603" i="1"/>
  <c r="AV603" i="1"/>
  <c r="AM603" i="1"/>
  <c r="AP603" i="1"/>
  <c r="BD603" i="1"/>
  <c r="AJ603" i="1"/>
  <c r="L604" i="1"/>
  <c r="O604" i="1"/>
  <c r="S604" i="1"/>
  <c r="BB603" i="1"/>
  <c r="AY603" i="1"/>
  <c r="AH603" i="1"/>
  <c r="AS603" i="1"/>
  <c r="AX603" i="1"/>
  <c r="AO603" i="1"/>
  <c r="M604" i="1"/>
  <c r="T604" i="1"/>
  <c r="AI603" i="1"/>
  <c r="AQ603" i="1"/>
  <c r="AB603" i="1"/>
  <c r="V603" i="1"/>
  <c r="BQ603" i="1" s="1"/>
  <c r="AD603" i="1"/>
  <c r="W603" i="1"/>
  <c r="AT603" i="1"/>
  <c r="AW603" i="1"/>
  <c r="AZ603" i="1"/>
  <c r="U604" i="1"/>
  <c r="Q604" i="1"/>
  <c r="Z603" i="1"/>
  <c r="AG603" i="1"/>
  <c r="AL603" i="1"/>
  <c r="BE603" i="1"/>
  <c r="AA603" i="1"/>
  <c r="AE603" i="1"/>
  <c r="BF603" i="1"/>
  <c r="Y603" i="1"/>
  <c r="AC603" i="1"/>
  <c r="AF603" i="1"/>
  <c r="X603" i="1"/>
  <c r="AU603" i="1"/>
  <c r="BA603" i="1"/>
  <c r="F608" i="2" l="1"/>
  <c r="BR603" i="1"/>
  <c r="BS603" i="1" s="1"/>
  <c r="BT603" i="1" s="1"/>
  <c r="BU603" i="1" s="1"/>
  <c r="BV603" i="1" s="1"/>
  <c r="BW603" i="1" s="1"/>
  <c r="BX603" i="1" s="1"/>
  <c r="BY603" i="1" s="1"/>
  <c r="BZ603" i="1" s="1"/>
  <c r="CA603" i="1" s="1"/>
  <c r="CB603" i="1" s="1"/>
  <c r="CC603" i="1" s="1"/>
  <c r="CD603" i="1" s="1"/>
  <c r="CE603" i="1" s="1"/>
  <c r="CF603" i="1" s="1"/>
  <c r="CG603" i="1" s="1"/>
  <c r="CH603" i="1" s="1"/>
  <c r="BG603" i="1"/>
  <c r="I603" i="1"/>
  <c r="EL603" i="1" l="1"/>
  <c r="CI603" i="1"/>
  <c r="CJ603" i="1" s="1"/>
  <c r="CK603" i="1" s="1"/>
  <c r="CL603" i="1" s="1"/>
  <c r="CM603" i="1" s="1"/>
  <c r="CN603" i="1" s="1"/>
  <c r="CO603" i="1" s="1"/>
  <c r="CP603" i="1" s="1"/>
  <c r="CQ603" i="1" s="1"/>
  <c r="CR603" i="1" s="1"/>
  <c r="CS603" i="1" s="1"/>
  <c r="CT603" i="1" s="1"/>
  <c r="CU603" i="1" s="1"/>
  <c r="CV603" i="1" s="1"/>
  <c r="CW603" i="1" s="1"/>
  <c r="CX603" i="1" s="1"/>
  <c r="CY603" i="1" s="1"/>
  <c r="CZ603" i="1" s="1"/>
  <c r="EI603" i="1"/>
  <c r="EJ603" i="1"/>
  <c r="EK603" i="1"/>
  <c r="G608" i="2"/>
  <c r="H608" i="2" s="1"/>
  <c r="K608" i="2" s="1"/>
  <c r="J603" i="1"/>
  <c r="K603" i="1" s="1"/>
  <c r="E604" i="1"/>
  <c r="D604" i="1" l="1"/>
  <c r="H604" i="1"/>
  <c r="L609" i="2" s="1"/>
  <c r="DA603" i="1"/>
  <c r="DB603" i="1" s="1"/>
  <c r="DC603" i="1" s="1"/>
  <c r="DD603" i="1" s="1"/>
  <c r="DE603" i="1" s="1"/>
  <c r="DF603" i="1" s="1"/>
  <c r="DG603" i="1" s="1"/>
  <c r="DH603" i="1" s="1"/>
  <c r="DI603" i="1" s="1"/>
  <c r="DJ603" i="1" s="1"/>
  <c r="DK603" i="1" s="1"/>
  <c r="DL603" i="1" s="1"/>
  <c r="DM603" i="1" s="1"/>
  <c r="DN603" i="1" s="1"/>
  <c r="DO603" i="1" s="1"/>
  <c r="DP603" i="1" s="1"/>
  <c r="DQ603" i="1" s="1"/>
  <c r="DR603" i="1" s="1"/>
  <c r="DS603" i="1" s="1"/>
  <c r="DT603" i="1" s="1"/>
  <c r="DU603" i="1" s="1"/>
  <c r="DV603" i="1" s="1"/>
  <c r="DW603" i="1" s="1"/>
  <c r="DX603" i="1" s="1"/>
  <c r="DY603" i="1" s="1"/>
  <c r="DZ603" i="1" s="1"/>
  <c r="EA603" i="1" s="1"/>
  <c r="EB603" i="1" s="1"/>
  <c r="EC603" i="1" s="1"/>
  <c r="ED603" i="1" s="1"/>
  <c r="EE603" i="1" s="1"/>
  <c r="EF603" i="1" s="1"/>
  <c r="EG603" i="1" s="1"/>
  <c r="EH603" i="1" s="1"/>
  <c r="M605" i="1"/>
  <c r="R605" i="1"/>
  <c r="Y604" i="1"/>
  <c r="AI604" i="1"/>
  <c r="V604" i="1"/>
  <c r="BQ604" i="1" s="1"/>
  <c r="X604" i="1"/>
  <c r="AW604" i="1"/>
  <c r="AZ604" i="1"/>
  <c r="AB604" i="1"/>
  <c r="AH604" i="1"/>
  <c r="AS604" i="1"/>
  <c r="AA604" i="1"/>
  <c r="L605" i="1"/>
  <c r="N605" i="1"/>
  <c r="S605" i="1"/>
  <c r="AF604" i="1"/>
  <c r="AM604" i="1"/>
  <c r="AJ604" i="1"/>
  <c r="AD604" i="1"/>
  <c r="AR604" i="1"/>
  <c r="AP604" i="1"/>
  <c r="BD604" i="1"/>
  <c r="AG604" i="1"/>
  <c r="P605" i="1"/>
  <c r="Q605" i="1"/>
  <c r="AE604" i="1"/>
  <c r="AY604" i="1"/>
  <c r="AO604" i="1"/>
  <c r="AT604" i="1"/>
  <c r="AQ604" i="1"/>
  <c r="AK604" i="1"/>
  <c r="AX604" i="1"/>
  <c r="AU604" i="1"/>
  <c r="Z604" i="1"/>
  <c r="U605" i="1"/>
  <c r="T605" i="1"/>
  <c r="O605" i="1"/>
  <c r="BC604" i="1"/>
  <c r="AN604" i="1"/>
  <c r="BB604" i="1"/>
  <c r="AV604" i="1"/>
  <c r="BA604" i="1"/>
  <c r="W604" i="1"/>
  <c r="AL604" i="1"/>
  <c r="BE604" i="1"/>
  <c r="BF604" i="1"/>
  <c r="AC604" i="1"/>
  <c r="F609" i="2" l="1"/>
  <c r="BR604" i="1"/>
  <c r="BS604" i="1" s="1"/>
  <c r="BT604" i="1" s="1"/>
  <c r="BU604" i="1" s="1"/>
  <c r="BV604" i="1" s="1"/>
  <c r="BW604" i="1" s="1"/>
  <c r="BX604" i="1" s="1"/>
  <c r="BY604" i="1" s="1"/>
  <c r="BZ604" i="1" s="1"/>
  <c r="CA604" i="1" s="1"/>
  <c r="CB604" i="1" s="1"/>
  <c r="CC604" i="1" s="1"/>
  <c r="CD604" i="1" s="1"/>
  <c r="CE604" i="1" s="1"/>
  <c r="CF604" i="1" s="1"/>
  <c r="CG604" i="1" s="1"/>
  <c r="CH604" i="1" s="1"/>
  <c r="I604" i="1"/>
  <c r="BG604" i="1"/>
  <c r="EL604" i="1" l="1"/>
  <c r="CI604" i="1"/>
  <c r="CJ604" i="1" s="1"/>
  <c r="CK604" i="1" s="1"/>
  <c r="CL604" i="1" s="1"/>
  <c r="CM604" i="1" s="1"/>
  <c r="CN604" i="1" s="1"/>
  <c r="CO604" i="1" s="1"/>
  <c r="CP604" i="1" s="1"/>
  <c r="CQ604" i="1" s="1"/>
  <c r="CR604" i="1" s="1"/>
  <c r="CS604" i="1" s="1"/>
  <c r="CT604" i="1" s="1"/>
  <c r="CU604" i="1" s="1"/>
  <c r="CV604" i="1" s="1"/>
  <c r="CW604" i="1" s="1"/>
  <c r="CX604" i="1" s="1"/>
  <c r="CY604" i="1" s="1"/>
  <c r="CZ604" i="1" s="1"/>
  <c r="EK604" i="1"/>
  <c r="EI604" i="1"/>
  <c r="EJ604" i="1"/>
  <c r="G609" i="2"/>
  <c r="H609" i="2" s="1"/>
  <c r="K609" i="2" s="1"/>
  <c r="J604" i="1"/>
  <c r="K604" i="1" s="1"/>
  <c r="E605" i="1"/>
  <c r="D605" i="1" l="1"/>
  <c r="DA604" i="1"/>
  <c r="DB604" i="1" s="1"/>
  <c r="DC604" i="1" s="1"/>
  <c r="DD604" i="1" s="1"/>
  <c r="DE604" i="1" s="1"/>
  <c r="DF604" i="1" s="1"/>
  <c r="DG604" i="1" s="1"/>
  <c r="DH604" i="1" s="1"/>
  <c r="DI604" i="1" s="1"/>
  <c r="DJ604" i="1" s="1"/>
  <c r="DK604" i="1" s="1"/>
  <c r="DL604" i="1" s="1"/>
  <c r="DM604" i="1" s="1"/>
  <c r="DN604" i="1" s="1"/>
  <c r="DO604" i="1" s="1"/>
  <c r="DP604" i="1" s="1"/>
  <c r="DQ604" i="1" s="1"/>
  <c r="DR604" i="1" s="1"/>
  <c r="DS604" i="1" s="1"/>
  <c r="DT604" i="1" s="1"/>
  <c r="DU604" i="1" s="1"/>
  <c r="DV604" i="1" s="1"/>
  <c r="DW604" i="1" s="1"/>
  <c r="DX604" i="1" s="1"/>
  <c r="DY604" i="1" s="1"/>
  <c r="DZ604" i="1" s="1"/>
  <c r="EA604" i="1" s="1"/>
  <c r="EB604" i="1" s="1"/>
  <c r="EC604" i="1" s="1"/>
  <c r="ED604" i="1" s="1"/>
  <c r="EE604" i="1" s="1"/>
  <c r="EF604" i="1" s="1"/>
  <c r="EG604" i="1" s="1"/>
  <c r="EH604" i="1" s="1"/>
  <c r="H605" i="1"/>
  <c r="L610" i="2" s="1"/>
  <c r="P606" i="1"/>
  <c r="R606" i="1"/>
  <c r="U606" i="1"/>
  <c r="AJ605" i="1"/>
  <c r="AC605" i="1"/>
  <c r="AQ605" i="1"/>
  <c r="AD605" i="1"/>
  <c r="AH605" i="1"/>
  <c r="O606" i="1"/>
  <c r="L606" i="1"/>
  <c r="AX605" i="1"/>
  <c r="AU605" i="1"/>
  <c r="AI605" i="1"/>
  <c r="AY605" i="1"/>
  <c r="V605" i="1"/>
  <c r="BQ605" i="1" s="1"/>
  <c r="BA605" i="1"/>
  <c r="BC605" i="1"/>
  <c r="BD605" i="1"/>
  <c r="M606" i="1"/>
  <c r="S606" i="1"/>
  <c r="T606" i="1"/>
  <c r="Z605" i="1"/>
  <c r="AA605" i="1"/>
  <c r="Y605" i="1"/>
  <c r="AT605" i="1"/>
  <c r="BE605" i="1"/>
  <c r="X605" i="1"/>
  <c r="BB605" i="1"/>
  <c r="AZ605" i="1"/>
  <c r="AF605" i="1"/>
  <c r="AN605" i="1"/>
  <c r="Q606" i="1"/>
  <c r="N606" i="1"/>
  <c r="W605" i="1"/>
  <c r="AW605" i="1"/>
  <c r="AE605" i="1"/>
  <c r="AP605" i="1"/>
  <c r="AL605" i="1"/>
  <c r="AS605" i="1"/>
  <c r="AM605" i="1"/>
  <c r="AR605" i="1"/>
  <c r="AV605" i="1"/>
  <c r="BF605" i="1"/>
  <c r="AG605" i="1"/>
  <c r="AB605" i="1"/>
  <c r="AO605" i="1"/>
  <c r="AK605" i="1"/>
  <c r="F610" i="2" l="1"/>
  <c r="BR605" i="1"/>
  <c r="BS605" i="1" s="1"/>
  <c r="BT605" i="1" s="1"/>
  <c r="BU605" i="1" s="1"/>
  <c r="BV605" i="1" s="1"/>
  <c r="BW605" i="1" s="1"/>
  <c r="BX605" i="1" s="1"/>
  <c r="BY605" i="1" s="1"/>
  <c r="BZ605" i="1" s="1"/>
  <c r="CA605" i="1" s="1"/>
  <c r="CB605" i="1" s="1"/>
  <c r="CC605" i="1" s="1"/>
  <c r="CD605" i="1" s="1"/>
  <c r="CE605" i="1" s="1"/>
  <c r="CF605" i="1" s="1"/>
  <c r="CG605" i="1" s="1"/>
  <c r="CH605" i="1" s="1"/>
  <c r="I605" i="1"/>
  <c r="BG605" i="1"/>
  <c r="EL605" i="1" l="1"/>
  <c r="CI605" i="1"/>
  <c r="CJ605" i="1" s="1"/>
  <c r="CK605" i="1" s="1"/>
  <c r="CL605" i="1" s="1"/>
  <c r="CM605" i="1" s="1"/>
  <c r="CN605" i="1" s="1"/>
  <c r="CO605" i="1" s="1"/>
  <c r="CP605" i="1" s="1"/>
  <c r="CQ605" i="1" s="1"/>
  <c r="CR605" i="1" s="1"/>
  <c r="CS605" i="1" s="1"/>
  <c r="CT605" i="1" s="1"/>
  <c r="CU605" i="1" s="1"/>
  <c r="CV605" i="1" s="1"/>
  <c r="CW605" i="1" s="1"/>
  <c r="CX605" i="1" s="1"/>
  <c r="CY605" i="1" s="1"/>
  <c r="CZ605" i="1" s="1"/>
  <c r="EI605" i="1"/>
  <c r="EJ605" i="1"/>
  <c r="EK605" i="1"/>
  <c r="G610" i="2"/>
  <c r="H610" i="2" s="1"/>
  <c r="K610" i="2" s="1"/>
  <c r="J605" i="1"/>
  <c r="K605" i="1" s="1"/>
  <c r="E606" i="1"/>
  <c r="D606" i="1" l="1"/>
  <c r="DA605" i="1"/>
  <c r="DB605" i="1" s="1"/>
  <c r="H606" i="1"/>
  <c r="L611" i="2" s="1"/>
  <c r="DC605" i="1"/>
  <c r="DD605" i="1" s="1"/>
  <c r="DE605" i="1" s="1"/>
  <c r="DF605" i="1" s="1"/>
  <c r="DG605" i="1" s="1"/>
  <c r="DH605" i="1" s="1"/>
  <c r="DI605" i="1" s="1"/>
  <c r="DJ605" i="1" s="1"/>
  <c r="DK605" i="1" s="1"/>
  <c r="DL605" i="1" s="1"/>
  <c r="DM605" i="1" s="1"/>
  <c r="DN605" i="1" s="1"/>
  <c r="DO605" i="1" s="1"/>
  <c r="DP605" i="1" s="1"/>
  <c r="DQ605" i="1" s="1"/>
  <c r="DR605" i="1" s="1"/>
  <c r="DS605" i="1" s="1"/>
  <c r="DT605" i="1" s="1"/>
  <c r="DU605" i="1" s="1"/>
  <c r="DV605" i="1" s="1"/>
  <c r="DW605" i="1" s="1"/>
  <c r="DX605" i="1" s="1"/>
  <c r="DY605" i="1" s="1"/>
  <c r="DZ605" i="1" s="1"/>
  <c r="EA605" i="1" s="1"/>
  <c r="EB605" i="1" s="1"/>
  <c r="EC605" i="1" s="1"/>
  <c r="ED605" i="1" s="1"/>
  <c r="EE605" i="1" s="1"/>
  <c r="EF605" i="1" s="1"/>
  <c r="EG605" i="1" s="1"/>
  <c r="EH605" i="1" s="1"/>
  <c r="M607" i="1"/>
  <c r="T607" i="1"/>
  <c r="P607" i="1"/>
  <c r="AF606" i="1"/>
  <c r="BB606" i="1"/>
  <c r="AS606" i="1"/>
  <c r="AP606" i="1"/>
  <c r="AL606" i="1"/>
  <c r="AQ606" i="1"/>
  <c r="AH606" i="1"/>
  <c r="BF606" i="1"/>
  <c r="AM606" i="1"/>
  <c r="N607" i="1"/>
  <c r="S607" i="1"/>
  <c r="O607" i="1"/>
  <c r="AJ606" i="1"/>
  <c r="BA606" i="1"/>
  <c r="W606" i="1"/>
  <c r="AI606" i="1"/>
  <c r="BE606" i="1"/>
  <c r="AD606" i="1"/>
  <c r="AE606" i="1"/>
  <c r="L607" i="1"/>
  <c r="U607" i="1"/>
  <c r="Q607" i="1"/>
  <c r="AT606" i="1"/>
  <c r="Z606" i="1"/>
  <c r="AU606" i="1"/>
  <c r="AG606" i="1"/>
  <c r="AW606" i="1"/>
  <c r="AY606" i="1"/>
  <c r="AA606" i="1"/>
  <c r="AC606" i="1"/>
  <c r="X606" i="1"/>
  <c r="R607" i="1"/>
  <c r="AO606" i="1"/>
  <c r="Y606" i="1"/>
  <c r="BD606" i="1"/>
  <c r="AX606" i="1"/>
  <c r="AR606" i="1"/>
  <c r="AB606" i="1"/>
  <c r="AV606" i="1"/>
  <c r="AZ606" i="1"/>
  <c r="BC606" i="1"/>
  <c r="AK606" i="1"/>
  <c r="V606" i="1"/>
  <c r="BQ606" i="1" s="1"/>
  <c r="AN606" i="1"/>
  <c r="F611" i="2" l="1"/>
  <c r="BR606" i="1"/>
  <c r="BS606" i="1" s="1"/>
  <c r="BT606" i="1" s="1"/>
  <c r="BU606" i="1" s="1"/>
  <c r="BV606" i="1" s="1"/>
  <c r="BW606" i="1" s="1"/>
  <c r="BX606" i="1" s="1"/>
  <c r="BY606" i="1" s="1"/>
  <c r="BZ606" i="1" s="1"/>
  <c r="CA606" i="1" s="1"/>
  <c r="CB606" i="1" s="1"/>
  <c r="CC606" i="1" s="1"/>
  <c r="CD606" i="1" s="1"/>
  <c r="CE606" i="1" s="1"/>
  <c r="CF606" i="1" s="1"/>
  <c r="CG606" i="1" s="1"/>
  <c r="CH606" i="1" s="1"/>
  <c r="BG606" i="1"/>
  <c r="I606" i="1"/>
  <c r="EL606" i="1" l="1"/>
  <c r="CI606" i="1"/>
  <c r="CJ606" i="1" s="1"/>
  <c r="CK606" i="1" s="1"/>
  <c r="CL606" i="1" s="1"/>
  <c r="CM606" i="1" s="1"/>
  <c r="CN606" i="1" s="1"/>
  <c r="CO606" i="1" s="1"/>
  <c r="CP606" i="1" s="1"/>
  <c r="CQ606" i="1" s="1"/>
  <c r="CR606" i="1" s="1"/>
  <c r="CS606" i="1" s="1"/>
  <c r="CT606" i="1" s="1"/>
  <c r="CU606" i="1" s="1"/>
  <c r="CV606" i="1" s="1"/>
  <c r="CW606" i="1" s="1"/>
  <c r="CX606" i="1" s="1"/>
  <c r="CY606" i="1" s="1"/>
  <c r="CZ606" i="1" s="1"/>
  <c r="EK606" i="1"/>
  <c r="EI606" i="1"/>
  <c r="EJ606" i="1"/>
  <c r="G611" i="2"/>
  <c r="H611" i="2" s="1"/>
  <c r="K611" i="2" s="1"/>
  <c r="J606" i="1"/>
  <c r="K606" i="1" s="1"/>
  <c r="E607" i="1"/>
  <c r="D607" i="1" l="1"/>
  <c r="DA606" i="1"/>
  <c r="DB606" i="1" s="1"/>
  <c r="DC606" i="1" s="1"/>
  <c r="DD606" i="1" s="1"/>
  <c r="DE606" i="1" s="1"/>
  <c r="DF606" i="1" s="1"/>
  <c r="DG606" i="1" s="1"/>
  <c r="DH606" i="1" s="1"/>
  <c r="DI606" i="1" s="1"/>
  <c r="DJ606" i="1" s="1"/>
  <c r="DK606" i="1" s="1"/>
  <c r="DL606" i="1" s="1"/>
  <c r="DM606" i="1" s="1"/>
  <c r="DN606" i="1" s="1"/>
  <c r="DO606" i="1" s="1"/>
  <c r="DP606" i="1" s="1"/>
  <c r="DQ606" i="1" s="1"/>
  <c r="DR606" i="1" s="1"/>
  <c r="DS606" i="1" s="1"/>
  <c r="DT606" i="1" s="1"/>
  <c r="DU606" i="1" s="1"/>
  <c r="DV606" i="1" s="1"/>
  <c r="DW606" i="1" s="1"/>
  <c r="DX606" i="1" s="1"/>
  <c r="DY606" i="1" s="1"/>
  <c r="DZ606" i="1" s="1"/>
  <c r="EA606" i="1" s="1"/>
  <c r="EB606" i="1" s="1"/>
  <c r="EC606" i="1" s="1"/>
  <c r="ED606" i="1" s="1"/>
  <c r="EE606" i="1" s="1"/>
  <c r="EF606" i="1" s="1"/>
  <c r="EG606" i="1" s="1"/>
  <c r="EH606" i="1" s="1"/>
  <c r="H607" i="1"/>
  <c r="L612" i="2" s="1"/>
  <c r="R608" i="1"/>
  <c r="P608" i="1"/>
  <c r="AD607" i="1"/>
  <c r="AB607" i="1"/>
  <c r="AN607" i="1"/>
  <c r="AJ607" i="1"/>
  <c r="L608" i="1"/>
  <c r="U608" i="1"/>
  <c r="M608" i="1"/>
  <c r="AH607" i="1"/>
  <c r="AP607" i="1"/>
  <c r="AU607" i="1"/>
  <c r="AK607" i="1"/>
  <c r="AI607" i="1"/>
  <c r="AE607" i="1"/>
  <c r="AS607" i="1"/>
  <c r="V607" i="1"/>
  <c r="BQ607" i="1" s="1"/>
  <c r="N608" i="1"/>
  <c r="AF607" i="1"/>
  <c r="AW607" i="1"/>
  <c r="BC607" i="1"/>
  <c r="T608" i="1"/>
  <c r="Q608" i="1"/>
  <c r="AG607" i="1"/>
  <c r="AX607" i="1"/>
  <c r="AT607" i="1"/>
  <c r="AV607" i="1"/>
  <c r="BF607" i="1"/>
  <c r="Y607" i="1"/>
  <c r="BD607" i="1"/>
  <c r="AL607" i="1"/>
  <c r="S608" i="1"/>
  <c r="O608" i="1"/>
  <c r="AA607" i="1"/>
  <c r="AY607" i="1"/>
  <c r="AM607" i="1"/>
  <c r="BB607" i="1"/>
  <c r="AC607" i="1"/>
  <c r="AO607" i="1"/>
  <c r="AZ607" i="1"/>
  <c r="W607" i="1"/>
  <c r="BA607" i="1"/>
  <c r="AR607" i="1"/>
  <c r="Z607" i="1"/>
  <c r="X607" i="1"/>
  <c r="AQ607" i="1"/>
  <c r="BE607" i="1"/>
  <c r="F612" i="2" l="1"/>
  <c r="BR607" i="1"/>
  <c r="BS607" i="1" s="1"/>
  <c r="BT607" i="1" s="1"/>
  <c r="BU607" i="1" s="1"/>
  <c r="BV607" i="1" s="1"/>
  <c r="BW607" i="1" s="1"/>
  <c r="BX607" i="1" s="1"/>
  <c r="BY607" i="1" s="1"/>
  <c r="BZ607" i="1" s="1"/>
  <c r="CA607" i="1" s="1"/>
  <c r="CB607" i="1" s="1"/>
  <c r="CC607" i="1" s="1"/>
  <c r="CD607" i="1" s="1"/>
  <c r="CE607" i="1" s="1"/>
  <c r="CF607" i="1" s="1"/>
  <c r="CG607" i="1" s="1"/>
  <c r="CH607" i="1" s="1"/>
  <c r="BG607" i="1"/>
  <c r="I607" i="1"/>
  <c r="EL607" i="1" l="1"/>
  <c r="CI607" i="1"/>
  <c r="CJ607" i="1" s="1"/>
  <c r="CK607" i="1" s="1"/>
  <c r="CL607" i="1" s="1"/>
  <c r="CM607" i="1" s="1"/>
  <c r="CN607" i="1" s="1"/>
  <c r="CO607" i="1" s="1"/>
  <c r="CP607" i="1" s="1"/>
  <c r="CQ607" i="1" s="1"/>
  <c r="CR607" i="1" s="1"/>
  <c r="CS607" i="1" s="1"/>
  <c r="CT607" i="1" s="1"/>
  <c r="CU607" i="1" s="1"/>
  <c r="CV607" i="1" s="1"/>
  <c r="CW607" i="1" s="1"/>
  <c r="CX607" i="1" s="1"/>
  <c r="CY607" i="1" s="1"/>
  <c r="CZ607" i="1" s="1"/>
  <c r="EI607" i="1"/>
  <c r="EJ607" i="1"/>
  <c r="EK607" i="1"/>
  <c r="G612" i="2"/>
  <c r="H612" i="2" s="1"/>
  <c r="K612" i="2" s="1"/>
  <c r="J607" i="1"/>
  <c r="K607" i="1" s="1"/>
  <c r="E608" i="1"/>
  <c r="D608" i="1" l="1"/>
  <c r="DA607" i="1"/>
  <c r="DB607" i="1" s="1"/>
  <c r="DC607" i="1" s="1"/>
  <c r="DD607" i="1" s="1"/>
  <c r="DE607" i="1" s="1"/>
  <c r="DF607" i="1" s="1"/>
  <c r="DG607" i="1" s="1"/>
  <c r="DH607" i="1" s="1"/>
  <c r="DI607" i="1" s="1"/>
  <c r="DJ607" i="1" s="1"/>
  <c r="DK607" i="1" s="1"/>
  <c r="DL607" i="1" s="1"/>
  <c r="DM607" i="1" s="1"/>
  <c r="DN607" i="1" s="1"/>
  <c r="DO607" i="1" s="1"/>
  <c r="DP607" i="1" s="1"/>
  <c r="DQ607" i="1" s="1"/>
  <c r="DR607" i="1" s="1"/>
  <c r="DS607" i="1" s="1"/>
  <c r="DT607" i="1" s="1"/>
  <c r="DU607" i="1" s="1"/>
  <c r="DV607" i="1" s="1"/>
  <c r="DW607" i="1" s="1"/>
  <c r="DX607" i="1" s="1"/>
  <c r="DY607" i="1" s="1"/>
  <c r="DZ607" i="1" s="1"/>
  <c r="EA607" i="1" s="1"/>
  <c r="EB607" i="1" s="1"/>
  <c r="EC607" i="1" s="1"/>
  <c r="ED607" i="1" s="1"/>
  <c r="EE607" i="1" s="1"/>
  <c r="EF607" i="1" s="1"/>
  <c r="EG607" i="1" s="1"/>
  <c r="EH607" i="1" s="1"/>
  <c r="H608" i="1"/>
  <c r="L613" i="2" s="1"/>
  <c r="L609" i="1"/>
  <c r="O609" i="1"/>
  <c r="BA608" i="1"/>
  <c r="AS608" i="1"/>
  <c r="W608" i="1"/>
  <c r="BB608" i="1"/>
  <c r="AX608" i="1"/>
  <c r="AJ608" i="1"/>
  <c r="AI608" i="1"/>
  <c r="M609" i="1"/>
  <c r="R609" i="1"/>
  <c r="N609" i="1"/>
  <c r="AT608" i="1"/>
  <c r="AM608" i="1"/>
  <c r="BD608" i="1"/>
  <c r="AN608" i="1"/>
  <c r="AE608" i="1"/>
  <c r="Y608" i="1"/>
  <c r="AB608" i="1"/>
  <c r="V608" i="1"/>
  <c r="BQ608" i="1" s="1"/>
  <c r="AK608" i="1"/>
  <c r="U609" i="1"/>
  <c r="Q609" i="1"/>
  <c r="BE608" i="1"/>
  <c r="AW608" i="1"/>
  <c r="AQ608" i="1"/>
  <c r="AO608" i="1"/>
  <c r="AC608" i="1"/>
  <c r="AY608" i="1"/>
  <c r="AD608" i="1"/>
  <c r="AH608" i="1"/>
  <c r="AR608" i="1"/>
  <c r="AV608" i="1"/>
  <c r="AL608" i="1"/>
  <c r="S609" i="1"/>
  <c r="T609" i="1"/>
  <c r="P609" i="1"/>
  <c r="AF608" i="1"/>
  <c r="BF608" i="1"/>
  <c r="Z608" i="1"/>
  <c r="BC608" i="1"/>
  <c r="AU608" i="1"/>
  <c r="X608" i="1"/>
  <c r="AZ608" i="1"/>
  <c r="AA608" i="1"/>
  <c r="AG608" i="1"/>
  <c r="AP608" i="1"/>
  <c r="F613" i="2" l="1"/>
  <c r="BR608" i="1"/>
  <c r="BS608" i="1" s="1"/>
  <c r="BT608" i="1" s="1"/>
  <c r="BU608" i="1" s="1"/>
  <c r="BV608" i="1" s="1"/>
  <c r="BW608" i="1" s="1"/>
  <c r="BX608" i="1" s="1"/>
  <c r="BY608" i="1" s="1"/>
  <c r="BZ608" i="1" s="1"/>
  <c r="CA608" i="1" s="1"/>
  <c r="CB608" i="1" s="1"/>
  <c r="CC608" i="1" s="1"/>
  <c r="CD608" i="1" s="1"/>
  <c r="CE608" i="1" s="1"/>
  <c r="CF608" i="1" s="1"/>
  <c r="CG608" i="1" s="1"/>
  <c r="CH608" i="1" s="1"/>
  <c r="I608" i="1"/>
  <c r="BG608" i="1"/>
  <c r="EL608" i="1" l="1"/>
  <c r="CI608" i="1"/>
  <c r="CJ608" i="1" s="1"/>
  <c r="CK608" i="1" s="1"/>
  <c r="CL608" i="1" s="1"/>
  <c r="CM608" i="1" s="1"/>
  <c r="CN608" i="1" s="1"/>
  <c r="CO608" i="1" s="1"/>
  <c r="CP608" i="1" s="1"/>
  <c r="CQ608" i="1" s="1"/>
  <c r="CR608" i="1" s="1"/>
  <c r="CS608" i="1" s="1"/>
  <c r="CT608" i="1" s="1"/>
  <c r="CU608" i="1" s="1"/>
  <c r="CV608" i="1" s="1"/>
  <c r="CW608" i="1" s="1"/>
  <c r="CX608" i="1" s="1"/>
  <c r="CY608" i="1" s="1"/>
  <c r="CZ608" i="1" s="1"/>
  <c r="EK608" i="1"/>
  <c r="EI608" i="1"/>
  <c r="EJ608" i="1"/>
  <c r="G613" i="2"/>
  <c r="H613" i="2" s="1"/>
  <c r="K613" i="2" s="1"/>
  <c r="J608" i="1"/>
  <c r="K608" i="1" s="1"/>
  <c r="E609" i="1"/>
  <c r="D609" i="1" l="1"/>
  <c r="O610" i="1" s="1"/>
  <c r="DA608" i="1"/>
  <c r="DB608" i="1" s="1"/>
  <c r="DC608" i="1" s="1"/>
  <c r="DD608" i="1" s="1"/>
  <c r="DE608" i="1" s="1"/>
  <c r="DF608" i="1" s="1"/>
  <c r="DG608" i="1" s="1"/>
  <c r="DH608" i="1" s="1"/>
  <c r="DI608" i="1" s="1"/>
  <c r="DJ608" i="1" s="1"/>
  <c r="DK608" i="1" s="1"/>
  <c r="DL608" i="1" s="1"/>
  <c r="DM608" i="1" s="1"/>
  <c r="DN608" i="1" s="1"/>
  <c r="DO608" i="1" s="1"/>
  <c r="DP608" i="1" s="1"/>
  <c r="DQ608" i="1" s="1"/>
  <c r="DR608" i="1" s="1"/>
  <c r="DS608" i="1" s="1"/>
  <c r="DT608" i="1" s="1"/>
  <c r="DU608" i="1" s="1"/>
  <c r="DV608" i="1" s="1"/>
  <c r="DW608" i="1" s="1"/>
  <c r="DX608" i="1" s="1"/>
  <c r="DY608" i="1" s="1"/>
  <c r="DZ608" i="1" s="1"/>
  <c r="EA608" i="1" s="1"/>
  <c r="EB608" i="1" s="1"/>
  <c r="EC608" i="1" s="1"/>
  <c r="ED608" i="1" s="1"/>
  <c r="EE608" i="1" s="1"/>
  <c r="EF608" i="1" s="1"/>
  <c r="EG608" i="1" s="1"/>
  <c r="EH608" i="1" s="1"/>
  <c r="H609" i="1"/>
  <c r="L614" i="2" s="1"/>
  <c r="Q610" i="1"/>
  <c r="AW609" i="1"/>
  <c r="AQ609" i="1"/>
  <c r="BE609" i="1"/>
  <c r="AR609" i="1"/>
  <c r="BD609" i="1"/>
  <c r="AY609" i="1"/>
  <c r="BF609" i="1"/>
  <c r="AO609" i="1"/>
  <c r="R610" i="1"/>
  <c r="M610" i="1"/>
  <c r="AC609" i="1"/>
  <c r="AZ609" i="1"/>
  <c r="AB609" i="1"/>
  <c r="AN609" i="1"/>
  <c r="AL609" i="1"/>
  <c r="AD609" i="1"/>
  <c r="X609" i="1"/>
  <c r="S610" i="1"/>
  <c r="U610" i="1"/>
  <c r="AH609" i="1"/>
  <c r="AE609" i="1"/>
  <c r="AI609" i="1"/>
  <c r="BC609" i="1"/>
  <c r="AT609" i="1"/>
  <c r="BB609" i="1"/>
  <c r="AA609" i="1"/>
  <c r="P610" i="1"/>
  <c r="BA609" i="1"/>
  <c r="AX609" i="1"/>
  <c r="AM609" i="1"/>
  <c r="AK609" i="1"/>
  <c r="V609" i="1"/>
  <c r="BQ609" i="1" s="1"/>
  <c r="Y609" i="1"/>
  <c r="AS609" i="1"/>
  <c r="Z609" i="1" l="1"/>
  <c r="AF609" i="1"/>
  <c r="T610" i="1"/>
  <c r="AJ609" i="1"/>
  <c r="AG609" i="1"/>
  <c r="N610" i="1"/>
  <c r="AU609" i="1"/>
  <c r="AP609" i="1"/>
  <c r="L610" i="1"/>
  <c r="AV609" i="1"/>
  <c r="W609" i="1"/>
  <c r="BR609" i="1" s="1"/>
  <c r="BS609" i="1" s="1"/>
  <c r="BT609" i="1" s="1"/>
  <c r="BU609" i="1" s="1"/>
  <c r="BV609" i="1" s="1"/>
  <c r="BW609" i="1" s="1"/>
  <c r="BX609" i="1" s="1"/>
  <c r="BY609" i="1" s="1"/>
  <c r="BZ609" i="1" s="1"/>
  <c r="CA609" i="1" s="1"/>
  <c r="CB609" i="1" s="1"/>
  <c r="CC609" i="1" s="1"/>
  <c r="CD609" i="1" s="1"/>
  <c r="CE609" i="1" s="1"/>
  <c r="CF609" i="1" s="1"/>
  <c r="CG609" i="1" s="1"/>
  <c r="CH609" i="1" s="1"/>
  <c r="F614" i="2"/>
  <c r="I609" i="1"/>
  <c r="BG609" i="1" l="1"/>
  <c r="EL609" i="1"/>
  <c r="CI609" i="1"/>
  <c r="CJ609" i="1" s="1"/>
  <c r="CK609" i="1" s="1"/>
  <c r="CL609" i="1" s="1"/>
  <c r="CM609" i="1" s="1"/>
  <c r="CN609" i="1" s="1"/>
  <c r="CO609" i="1" s="1"/>
  <c r="CP609" i="1" s="1"/>
  <c r="CQ609" i="1" s="1"/>
  <c r="CR609" i="1" s="1"/>
  <c r="CS609" i="1" s="1"/>
  <c r="CT609" i="1" s="1"/>
  <c r="CU609" i="1" s="1"/>
  <c r="CV609" i="1" s="1"/>
  <c r="CW609" i="1" s="1"/>
  <c r="CX609" i="1" s="1"/>
  <c r="CY609" i="1" s="1"/>
  <c r="CZ609" i="1" s="1"/>
  <c r="EI609" i="1"/>
  <c r="EJ609" i="1"/>
  <c r="EK609" i="1"/>
  <c r="J609" i="1"/>
  <c r="K609" i="1" s="1"/>
  <c r="G614" i="2"/>
  <c r="H614" i="2" s="1"/>
  <c r="K614" i="2" s="1"/>
  <c r="E610" i="1"/>
  <c r="D610" i="1" l="1"/>
  <c r="P611" i="1" s="1"/>
  <c r="DA609" i="1"/>
  <c r="DB609" i="1" s="1"/>
  <c r="DC609" i="1" s="1"/>
  <c r="DD609" i="1" s="1"/>
  <c r="DE609" i="1" s="1"/>
  <c r="DF609" i="1" s="1"/>
  <c r="DG609" i="1" s="1"/>
  <c r="DH609" i="1" s="1"/>
  <c r="DI609" i="1" s="1"/>
  <c r="DJ609" i="1" s="1"/>
  <c r="DK609" i="1" s="1"/>
  <c r="DL609" i="1" s="1"/>
  <c r="DM609" i="1" s="1"/>
  <c r="DN609" i="1" s="1"/>
  <c r="DO609" i="1" s="1"/>
  <c r="DP609" i="1" s="1"/>
  <c r="DQ609" i="1" s="1"/>
  <c r="DR609" i="1" s="1"/>
  <c r="DS609" i="1" s="1"/>
  <c r="DT609" i="1" s="1"/>
  <c r="DU609" i="1" s="1"/>
  <c r="DV609" i="1" s="1"/>
  <c r="DW609" i="1" s="1"/>
  <c r="DX609" i="1" s="1"/>
  <c r="DY609" i="1" s="1"/>
  <c r="DZ609" i="1" s="1"/>
  <c r="EA609" i="1" s="1"/>
  <c r="EB609" i="1" s="1"/>
  <c r="EC609" i="1" s="1"/>
  <c r="ED609" i="1" s="1"/>
  <c r="EE609" i="1" s="1"/>
  <c r="EF609" i="1" s="1"/>
  <c r="EG609" i="1" s="1"/>
  <c r="EH609" i="1" s="1"/>
  <c r="H610" i="1"/>
  <c r="L615" i="2" s="1"/>
  <c r="Q611" i="1"/>
  <c r="AP610" i="1"/>
  <c r="AL610" i="1"/>
  <c r="BC610" i="1"/>
  <c r="S611" i="1"/>
  <c r="U611" i="1"/>
  <c r="BA610" i="1"/>
  <c r="AE610" i="1"/>
  <c r="AR610" i="1"/>
  <c r="BE610" i="1"/>
  <c r="AY610" i="1"/>
  <c r="AK610" i="1"/>
  <c r="R611" i="1"/>
  <c r="AI610" i="1"/>
  <c r="BD610" i="1"/>
  <c r="AG610" i="1"/>
  <c r="BF610" i="1"/>
  <c r="AO610" i="1"/>
  <c r="AM610" i="1"/>
  <c r="AA610" i="1"/>
  <c r="BB610" i="1"/>
  <c r="V610" i="1"/>
  <c r="BQ610" i="1" s="1"/>
  <c r="AW610" i="1"/>
  <c r="AJ610" i="1" l="1"/>
  <c r="AQ610" i="1"/>
  <c r="AH610" i="1"/>
  <c r="AS610" i="1"/>
  <c r="Y610" i="1"/>
  <c r="AN610" i="1"/>
  <c r="T611" i="1"/>
  <c r="X610" i="1"/>
  <c r="F615" i="2"/>
  <c r="AB610" i="1"/>
  <c r="AX610" i="1"/>
  <c r="AF610" i="1"/>
  <c r="AV610" i="1"/>
  <c r="W610" i="1"/>
  <c r="AC610" i="1"/>
  <c r="O611" i="1"/>
  <c r="L611" i="1"/>
  <c r="Z610" i="1"/>
  <c r="M611" i="1"/>
  <c r="AZ610" i="1"/>
  <c r="AD610" i="1"/>
  <c r="AT610" i="1"/>
  <c r="AU610" i="1"/>
  <c r="N611" i="1"/>
  <c r="BR610" i="1"/>
  <c r="BS610" i="1" s="1"/>
  <c r="BT610" i="1" s="1"/>
  <c r="BU610" i="1" s="1"/>
  <c r="BV610" i="1" s="1"/>
  <c r="BW610" i="1" s="1"/>
  <c r="I610" i="1"/>
  <c r="BG610" i="1" l="1"/>
  <c r="BX610" i="1"/>
  <c r="BY610" i="1" s="1"/>
  <c r="BZ610" i="1" s="1"/>
  <c r="CA610" i="1" s="1"/>
  <c r="CB610" i="1" s="1"/>
  <c r="CC610" i="1" s="1"/>
  <c r="CD610" i="1" s="1"/>
  <c r="CE610" i="1" s="1"/>
  <c r="CF610" i="1" s="1"/>
  <c r="CG610" i="1" s="1"/>
  <c r="CH610" i="1" s="1"/>
  <c r="EL610" i="1"/>
  <c r="CI610" i="1"/>
  <c r="CJ610" i="1" s="1"/>
  <c r="CK610" i="1" s="1"/>
  <c r="CL610" i="1" s="1"/>
  <c r="CM610" i="1" s="1"/>
  <c r="CN610" i="1" s="1"/>
  <c r="CO610" i="1" s="1"/>
  <c r="CP610" i="1" s="1"/>
  <c r="CQ610" i="1" s="1"/>
  <c r="CR610" i="1" s="1"/>
  <c r="CS610" i="1" s="1"/>
  <c r="CT610" i="1" s="1"/>
  <c r="CU610" i="1" s="1"/>
  <c r="CV610" i="1" s="1"/>
  <c r="CW610" i="1" s="1"/>
  <c r="CX610" i="1" s="1"/>
  <c r="CY610" i="1" s="1"/>
  <c r="CZ610" i="1" s="1"/>
  <c r="DA610" i="1" s="1"/>
  <c r="EK610" i="1"/>
  <c r="EI610" i="1"/>
  <c r="EJ610" i="1"/>
  <c r="G615" i="2"/>
  <c r="H615" i="2" s="1"/>
  <c r="K615" i="2" s="1"/>
  <c r="J610" i="1"/>
  <c r="K610" i="1" s="1"/>
  <c r="E611" i="1"/>
  <c r="D611" i="1" l="1"/>
  <c r="P612" i="1" s="1"/>
  <c r="H611" i="1"/>
  <c r="L616" i="2" s="1"/>
  <c r="DB610" i="1"/>
  <c r="DC610" i="1" s="1"/>
  <c r="DD610" i="1" s="1"/>
  <c r="DE610" i="1" s="1"/>
  <c r="DF610" i="1" s="1"/>
  <c r="DG610" i="1" s="1"/>
  <c r="DH610" i="1" s="1"/>
  <c r="DI610" i="1" s="1"/>
  <c r="DJ610" i="1" s="1"/>
  <c r="DK610" i="1" s="1"/>
  <c r="DL610" i="1" s="1"/>
  <c r="DM610" i="1" s="1"/>
  <c r="DN610" i="1" s="1"/>
  <c r="DO610" i="1" s="1"/>
  <c r="DP610" i="1" s="1"/>
  <c r="DQ610" i="1" s="1"/>
  <c r="DR610" i="1" s="1"/>
  <c r="DS610" i="1" s="1"/>
  <c r="DT610" i="1" s="1"/>
  <c r="DU610" i="1" s="1"/>
  <c r="DV610" i="1" s="1"/>
  <c r="DW610" i="1" s="1"/>
  <c r="DX610" i="1" s="1"/>
  <c r="DY610" i="1" s="1"/>
  <c r="DZ610" i="1" s="1"/>
  <c r="EA610" i="1" s="1"/>
  <c r="EB610" i="1" s="1"/>
  <c r="EC610" i="1" s="1"/>
  <c r="ED610" i="1" s="1"/>
  <c r="EE610" i="1" s="1"/>
  <c r="EF610" i="1" s="1"/>
  <c r="EG610" i="1" s="1"/>
  <c r="EH610" i="1" s="1"/>
  <c r="F616" i="2" l="1"/>
  <c r="AZ611" i="1"/>
  <c r="AK611" i="1"/>
  <c r="BF611" i="1"/>
  <c r="Q612" i="1"/>
  <c r="AS611" i="1"/>
  <c r="AB611" i="1"/>
  <c r="BD611" i="1"/>
  <c r="AP611" i="1"/>
  <c r="W611" i="1"/>
  <c r="AR611" i="1"/>
  <c r="AJ611" i="1"/>
  <c r="AT611" i="1"/>
  <c r="AM611" i="1"/>
  <c r="AW611" i="1"/>
  <c r="AG611" i="1"/>
  <c r="BA611" i="1"/>
  <c r="AV611" i="1"/>
  <c r="Y611" i="1"/>
  <c r="AQ611" i="1"/>
  <c r="AY611" i="1"/>
  <c r="AE611" i="1"/>
  <c r="AU611" i="1"/>
  <c r="M612" i="1"/>
  <c r="V611" i="1"/>
  <c r="BQ611" i="1" s="1"/>
  <c r="BR611" i="1" s="1"/>
  <c r="AC611" i="1"/>
  <c r="O612" i="1"/>
  <c r="AI611" i="1"/>
  <c r="BC611" i="1"/>
  <c r="S612" i="1"/>
  <c r="AX611" i="1"/>
  <c r="N612" i="1"/>
  <c r="X611" i="1"/>
  <c r="AN611" i="1"/>
  <c r="AA611" i="1"/>
  <c r="L612" i="1"/>
  <c r="AF611" i="1"/>
  <c r="AO611" i="1"/>
  <c r="BB611" i="1"/>
  <c r="R612" i="1"/>
  <c r="AL611" i="1"/>
  <c r="AD611" i="1"/>
  <c r="U612" i="1"/>
  <c r="Z611" i="1"/>
  <c r="AH611" i="1"/>
  <c r="T612" i="1"/>
  <c r="BE611" i="1"/>
  <c r="I611" i="1"/>
  <c r="BS611" i="1" l="1"/>
  <c r="BG611" i="1"/>
  <c r="BT611" i="1"/>
  <c r="BU611" i="1" s="1"/>
  <c r="BV611" i="1" s="1"/>
  <c r="BW611" i="1" s="1"/>
  <c r="BX611" i="1" s="1"/>
  <c r="BY611" i="1" s="1"/>
  <c r="BZ611" i="1" s="1"/>
  <c r="CA611" i="1" s="1"/>
  <c r="CB611" i="1" s="1"/>
  <c r="CC611" i="1" s="1"/>
  <c r="CD611" i="1" s="1"/>
  <c r="CE611" i="1" s="1"/>
  <c r="CF611" i="1" s="1"/>
  <c r="CG611" i="1" s="1"/>
  <c r="CH611" i="1" s="1"/>
  <c r="CI611" i="1" s="1"/>
  <c r="CJ611" i="1" s="1"/>
  <c r="CK611" i="1" s="1"/>
  <c r="CL611" i="1" s="1"/>
  <c r="CM611" i="1" s="1"/>
  <c r="CN611" i="1" s="1"/>
  <c r="CO611" i="1" s="1"/>
  <c r="CP611" i="1" s="1"/>
  <c r="CQ611" i="1" s="1"/>
  <c r="CR611" i="1" s="1"/>
  <c r="CS611" i="1" s="1"/>
  <c r="CT611" i="1" s="1"/>
  <c r="CU611" i="1" s="1"/>
  <c r="CV611" i="1" s="1"/>
  <c r="CW611" i="1" s="1"/>
  <c r="CX611" i="1" s="1"/>
  <c r="CY611" i="1" s="1"/>
  <c r="CZ611" i="1" s="1"/>
  <c r="EL611" i="1"/>
  <c r="EI611" i="1"/>
  <c r="EJ611" i="1"/>
  <c r="EK611" i="1"/>
  <c r="J611" i="1"/>
  <c r="K611" i="1" s="1"/>
  <c r="G616" i="2"/>
  <c r="H616" i="2" s="1"/>
  <c r="K616" i="2" s="1"/>
  <c r="E612" i="1"/>
  <c r="D612" i="1" l="1"/>
  <c r="M613" i="1" s="1"/>
  <c r="DA611" i="1"/>
  <c r="DB611" i="1" s="1"/>
  <c r="DC611" i="1" s="1"/>
  <c r="DD611" i="1" s="1"/>
  <c r="DE611" i="1" s="1"/>
  <c r="DF611" i="1" s="1"/>
  <c r="DG611" i="1" s="1"/>
  <c r="DH611" i="1" s="1"/>
  <c r="DI611" i="1" s="1"/>
  <c r="DJ611" i="1" s="1"/>
  <c r="DK611" i="1" s="1"/>
  <c r="DL611" i="1" s="1"/>
  <c r="DM611" i="1" s="1"/>
  <c r="DN611" i="1" s="1"/>
  <c r="DO611" i="1" s="1"/>
  <c r="DP611" i="1" s="1"/>
  <c r="DQ611" i="1" s="1"/>
  <c r="DR611" i="1" s="1"/>
  <c r="DS611" i="1" s="1"/>
  <c r="DT611" i="1" s="1"/>
  <c r="DU611" i="1" s="1"/>
  <c r="DV611" i="1" s="1"/>
  <c r="DW611" i="1" s="1"/>
  <c r="DX611" i="1" s="1"/>
  <c r="DY611" i="1" s="1"/>
  <c r="DZ611" i="1" s="1"/>
  <c r="EA611" i="1" s="1"/>
  <c r="EB611" i="1" s="1"/>
  <c r="EC611" i="1" s="1"/>
  <c r="ED611" i="1" s="1"/>
  <c r="EE611" i="1" s="1"/>
  <c r="EF611" i="1" s="1"/>
  <c r="EG611" i="1" s="1"/>
  <c r="EH611" i="1" s="1"/>
  <c r="H612" i="1"/>
  <c r="L617" i="2" s="1"/>
  <c r="F617" i="2" l="1"/>
  <c r="AL612" i="1"/>
  <c r="AK612" i="1"/>
  <c r="X612" i="1"/>
  <c r="BC612" i="1"/>
  <c r="BE612" i="1"/>
  <c r="Y612" i="1"/>
  <c r="AD612" i="1"/>
  <c r="AT612" i="1"/>
  <c r="AN612" i="1"/>
  <c r="AY612" i="1"/>
  <c r="AU612" i="1"/>
  <c r="BA612" i="1"/>
  <c r="AV612" i="1"/>
  <c r="AG612" i="1"/>
  <c r="N613" i="1"/>
  <c r="AH612" i="1"/>
  <c r="BF612" i="1"/>
  <c r="AQ612" i="1"/>
  <c r="P613" i="1"/>
  <c r="AO612" i="1"/>
  <c r="U613" i="1"/>
  <c r="Z612" i="1"/>
  <c r="O613" i="1"/>
  <c r="L613" i="1"/>
  <c r="AF612" i="1"/>
  <c r="BB612" i="1"/>
  <c r="AM612" i="1"/>
  <c r="AP612" i="1"/>
  <c r="AR612" i="1"/>
  <c r="V612" i="1"/>
  <c r="BQ612" i="1" s="1"/>
  <c r="AB612" i="1"/>
  <c r="AZ612" i="1"/>
  <c r="S613" i="1"/>
  <c r="AC612" i="1"/>
  <c r="Q613" i="1"/>
  <c r="AS612" i="1"/>
  <c r="AE612" i="1"/>
  <c r="AI612" i="1"/>
  <c r="W612" i="1"/>
  <c r="AJ612" i="1"/>
  <c r="AX612" i="1"/>
  <c r="AA612" i="1"/>
  <c r="T613" i="1"/>
  <c r="BD612" i="1"/>
  <c r="R613" i="1"/>
  <c r="AW612" i="1"/>
  <c r="I612" i="1"/>
  <c r="BR612" i="1" l="1"/>
  <c r="BS612" i="1" s="1"/>
  <c r="BT612" i="1" s="1"/>
  <c r="BU612" i="1" s="1"/>
  <c r="BV612" i="1" s="1"/>
  <c r="BW612" i="1" s="1"/>
  <c r="BX612" i="1" s="1"/>
  <c r="BY612" i="1" s="1"/>
  <c r="BZ612" i="1" s="1"/>
  <c r="CA612" i="1" s="1"/>
  <c r="CB612" i="1" s="1"/>
  <c r="CC612" i="1" s="1"/>
  <c r="CD612" i="1" s="1"/>
  <c r="CE612" i="1" s="1"/>
  <c r="CF612" i="1" s="1"/>
  <c r="CG612" i="1" s="1"/>
  <c r="CH612" i="1" s="1"/>
  <c r="BG612" i="1"/>
  <c r="EL612" i="1"/>
  <c r="CI612" i="1"/>
  <c r="CJ612" i="1" s="1"/>
  <c r="CK612" i="1" s="1"/>
  <c r="CL612" i="1" s="1"/>
  <c r="CM612" i="1" s="1"/>
  <c r="CN612" i="1" s="1"/>
  <c r="CO612" i="1" s="1"/>
  <c r="CP612" i="1" s="1"/>
  <c r="CQ612" i="1" s="1"/>
  <c r="CR612" i="1" s="1"/>
  <c r="CS612" i="1" s="1"/>
  <c r="CT612" i="1" s="1"/>
  <c r="CU612" i="1" s="1"/>
  <c r="CV612" i="1" s="1"/>
  <c r="CW612" i="1" s="1"/>
  <c r="CX612" i="1" s="1"/>
  <c r="CY612" i="1" s="1"/>
  <c r="CZ612" i="1" s="1"/>
  <c r="EK612" i="1"/>
  <c r="EI612" i="1"/>
  <c r="EJ612" i="1"/>
  <c r="G617" i="2"/>
  <c r="H617" i="2" s="1"/>
  <c r="K617" i="2" s="1"/>
  <c r="J612" i="1"/>
  <c r="K612" i="1" s="1"/>
  <c r="E613" i="1"/>
  <c r="D613" i="1" l="1"/>
  <c r="U614" i="1" s="1"/>
  <c r="DA612" i="1"/>
  <c r="DB612" i="1" s="1"/>
  <c r="DC612" i="1" s="1"/>
  <c r="DD612" i="1" s="1"/>
  <c r="DE612" i="1" s="1"/>
  <c r="DF612" i="1" s="1"/>
  <c r="DG612" i="1" s="1"/>
  <c r="DH612" i="1" s="1"/>
  <c r="DI612" i="1" s="1"/>
  <c r="DJ612" i="1" s="1"/>
  <c r="DK612" i="1" s="1"/>
  <c r="DL612" i="1" s="1"/>
  <c r="DM612" i="1" s="1"/>
  <c r="DN612" i="1" s="1"/>
  <c r="DO612" i="1" s="1"/>
  <c r="DP612" i="1" s="1"/>
  <c r="DQ612" i="1" s="1"/>
  <c r="DR612" i="1" s="1"/>
  <c r="DS612" i="1" s="1"/>
  <c r="DT612" i="1" s="1"/>
  <c r="DU612" i="1" s="1"/>
  <c r="DV612" i="1" s="1"/>
  <c r="DW612" i="1" s="1"/>
  <c r="DX612" i="1" s="1"/>
  <c r="DY612" i="1" s="1"/>
  <c r="DZ612" i="1" s="1"/>
  <c r="EA612" i="1" s="1"/>
  <c r="EB612" i="1" s="1"/>
  <c r="EC612" i="1" s="1"/>
  <c r="ED612" i="1" s="1"/>
  <c r="EE612" i="1" s="1"/>
  <c r="EF612" i="1" s="1"/>
  <c r="EG612" i="1" s="1"/>
  <c r="EH612" i="1" s="1"/>
  <c r="H613" i="1"/>
  <c r="L618" i="2" s="1"/>
  <c r="F618" i="2" l="1"/>
  <c r="AQ613" i="1"/>
  <c r="AW613" i="1"/>
  <c r="AD613" i="1"/>
  <c r="P614" i="1"/>
  <c r="W613" i="1"/>
  <c r="AU613" i="1"/>
  <c r="AH613" i="1"/>
  <c r="AZ613" i="1"/>
  <c r="AO613" i="1"/>
  <c r="AE613" i="1"/>
  <c r="Z613" i="1"/>
  <c r="AI613" i="1"/>
  <c r="AR613" i="1"/>
  <c r="X613" i="1"/>
  <c r="AJ613" i="1"/>
  <c r="AY613" i="1"/>
  <c r="AX613" i="1"/>
  <c r="BB613" i="1"/>
  <c r="AV613" i="1"/>
  <c r="M614" i="1"/>
  <c r="BA613" i="1"/>
  <c r="R614" i="1"/>
  <c r="AA613" i="1"/>
  <c r="AG613" i="1"/>
  <c r="BF613" i="1"/>
  <c r="O614" i="1"/>
  <c r="AP613" i="1"/>
  <c r="BE613" i="1"/>
  <c r="AL613" i="1"/>
  <c r="AS613" i="1"/>
  <c r="L614" i="1"/>
  <c r="AK613" i="1"/>
  <c r="BC613" i="1"/>
  <c r="Y613" i="1"/>
  <c r="AM613" i="1"/>
  <c r="N614" i="1"/>
  <c r="V613" i="1"/>
  <c r="BQ613" i="1" s="1"/>
  <c r="AF613" i="1"/>
  <c r="S614" i="1"/>
  <c r="BD613" i="1"/>
  <c r="AC613" i="1"/>
  <c r="T614" i="1"/>
  <c r="AB613" i="1"/>
  <c r="AN613" i="1"/>
  <c r="AT613" i="1"/>
  <c r="Q614" i="1"/>
  <c r="I613" i="1"/>
  <c r="BR613" i="1" l="1"/>
  <c r="BS613" i="1" s="1"/>
  <c r="BT613" i="1" s="1"/>
  <c r="BU613" i="1" s="1"/>
  <c r="BV613" i="1" s="1"/>
  <c r="BW613" i="1" s="1"/>
  <c r="BX613" i="1" s="1"/>
  <c r="BY613" i="1" s="1"/>
  <c r="BZ613" i="1" s="1"/>
  <c r="CA613" i="1" s="1"/>
  <c r="CB613" i="1" s="1"/>
  <c r="CC613" i="1" s="1"/>
  <c r="CD613" i="1" s="1"/>
  <c r="CE613" i="1" s="1"/>
  <c r="CF613" i="1" s="1"/>
  <c r="CG613" i="1" s="1"/>
  <c r="CH613" i="1" s="1"/>
  <c r="CI613" i="1" s="1"/>
  <c r="CJ613" i="1" s="1"/>
  <c r="CK613" i="1" s="1"/>
  <c r="CL613" i="1" s="1"/>
  <c r="CM613" i="1" s="1"/>
  <c r="CN613" i="1" s="1"/>
  <c r="CO613" i="1" s="1"/>
  <c r="CP613" i="1" s="1"/>
  <c r="CQ613" i="1" s="1"/>
  <c r="CR613" i="1" s="1"/>
  <c r="CS613" i="1" s="1"/>
  <c r="CT613" i="1" s="1"/>
  <c r="CU613" i="1" s="1"/>
  <c r="CV613" i="1" s="1"/>
  <c r="CW613" i="1" s="1"/>
  <c r="CX613" i="1" s="1"/>
  <c r="CY613" i="1" s="1"/>
  <c r="CZ613" i="1" s="1"/>
  <c r="BG613" i="1"/>
  <c r="EL613" i="1"/>
  <c r="EI613" i="1"/>
  <c r="EJ613" i="1"/>
  <c r="EK613" i="1"/>
  <c r="J613" i="1"/>
  <c r="K613" i="1" s="1"/>
  <c r="G618" i="2"/>
  <c r="H618" i="2" s="1"/>
  <c r="K618" i="2" s="1"/>
  <c r="E614" i="1"/>
  <c r="D614" i="1" l="1"/>
  <c r="Y614" i="1" s="1"/>
  <c r="DA613" i="1"/>
  <c r="DB613" i="1" s="1"/>
  <c r="DC613" i="1" s="1"/>
  <c r="DD613" i="1" s="1"/>
  <c r="DE613" i="1" s="1"/>
  <c r="DF613" i="1" s="1"/>
  <c r="DG613" i="1" s="1"/>
  <c r="DH613" i="1" s="1"/>
  <c r="DI613" i="1" s="1"/>
  <c r="DJ613" i="1" s="1"/>
  <c r="DK613" i="1" s="1"/>
  <c r="DL613" i="1" s="1"/>
  <c r="DM613" i="1" s="1"/>
  <c r="DN613" i="1" s="1"/>
  <c r="DO613" i="1" s="1"/>
  <c r="DP613" i="1" s="1"/>
  <c r="DQ613" i="1" s="1"/>
  <c r="DR613" i="1" s="1"/>
  <c r="DS613" i="1" s="1"/>
  <c r="DT613" i="1" s="1"/>
  <c r="DU613" i="1" s="1"/>
  <c r="DV613" i="1" s="1"/>
  <c r="DW613" i="1" s="1"/>
  <c r="DX613" i="1" s="1"/>
  <c r="DY613" i="1" s="1"/>
  <c r="DZ613" i="1" s="1"/>
  <c r="EA613" i="1" s="1"/>
  <c r="EB613" i="1" s="1"/>
  <c r="EC613" i="1" s="1"/>
  <c r="ED613" i="1" s="1"/>
  <c r="EE613" i="1" s="1"/>
  <c r="EF613" i="1" s="1"/>
  <c r="EG613" i="1" s="1"/>
  <c r="EH613" i="1" s="1"/>
  <c r="H614" i="1"/>
  <c r="L619" i="2" s="1"/>
  <c r="F619" i="2" l="1"/>
  <c r="AL614" i="1"/>
  <c r="AN614" i="1"/>
  <c r="AF614" i="1"/>
  <c r="BF614" i="1"/>
  <c r="AK614" i="1"/>
  <c r="AV614" i="1"/>
  <c r="AP614" i="1"/>
  <c r="AD614" i="1"/>
  <c r="X614" i="1"/>
  <c r="W614" i="1"/>
  <c r="AX614" i="1"/>
  <c r="V614" i="1"/>
  <c r="BQ614" i="1" s="1"/>
  <c r="AR614" i="1"/>
  <c r="AE614" i="1"/>
  <c r="AB614" i="1"/>
  <c r="P615" i="1"/>
  <c r="AO614" i="1"/>
  <c r="AA614" i="1"/>
  <c r="AQ614" i="1"/>
  <c r="BC614" i="1"/>
  <c r="S615" i="1"/>
  <c r="Q615" i="1"/>
  <c r="AZ614" i="1"/>
  <c r="BD614" i="1"/>
  <c r="O615" i="1"/>
  <c r="N615" i="1"/>
  <c r="M615" i="1"/>
  <c r="AG614" i="1"/>
  <c r="AS614" i="1"/>
  <c r="AT614" i="1"/>
  <c r="AC614" i="1"/>
  <c r="BA614" i="1"/>
  <c r="AI614" i="1"/>
  <c r="L615" i="1"/>
  <c r="AU614" i="1"/>
  <c r="BE614" i="1"/>
  <c r="BB614" i="1"/>
  <c r="AY614" i="1"/>
  <c r="AH614" i="1"/>
  <c r="U615" i="1"/>
  <c r="T615" i="1"/>
  <c r="Z614" i="1"/>
  <c r="AM614" i="1"/>
  <c r="R615" i="1"/>
  <c r="AJ614" i="1"/>
  <c r="AW614" i="1"/>
  <c r="I614" i="1"/>
  <c r="BR614" i="1" l="1"/>
  <c r="BS614" i="1" s="1"/>
  <c r="BT614" i="1" s="1"/>
  <c r="BU614" i="1" s="1"/>
  <c r="BV614" i="1" s="1"/>
  <c r="BW614" i="1" s="1"/>
  <c r="BX614" i="1" s="1"/>
  <c r="BY614" i="1" s="1"/>
  <c r="BZ614" i="1" s="1"/>
  <c r="CA614" i="1" s="1"/>
  <c r="CB614" i="1" s="1"/>
  <c r="CC614" i="1" s="1"/>
  <c r="CD614" i="1" s="1"/>
  <c r="CE614" i="1" s="1"/>
  <c r="CF614" i="1" s="1"/>
  <c r="CG614" i="1" s="1"/>
  <c r="CH614" i="1" s="1"/>
  <c r="BG614" i="1"/>
  <c r="EL614" i="1"/>
  <c r="CI614" i="1"/>
  <c r="CJ614" i="1" s="1"/>
  <c r="CK614" i="1" s="1"/>
  <c r="CL614" i="1" s="1"/>
  <c r="CM614" i="1" s="1"/>
  <c r="CN614" i="1" s="1"/>
  <c r="CO614" i="1" s="1"/>
  <c r="CP614" i="1" s="1"/>
  <c r="CQ614" i="1" s="1"/>
  <c r="CR614" i="1" s="1"/>
  <c r="CS614" i="1" s="1"/>
  <c r="CT614" i="1" s="1"/>
  <c r="CU614" i="1" s="1"/>
  <c r="CV614" i="1" s="1"/>
  <c r="CW614" i="1" s="1"/>
  <c r="CX614" i="1" s="1"/>
  <c r="CY614" i="1" s="1"/>
  <c r="CZ614" i="1" s="1"/>
  <c r="EK614" i="1"/>
  <c r="EI614" i="1"/>
  <c r="EJ614" i="1"/>
  <c r="G619" i="2"/>
  <c r="H619" i="2" s="1"/>
  <c r="K619" i="2" s="1"/>
  <c r="J614" i="1"/>
  <c r="K614" i="1" s="1"/>
  <c r="E615" i="1"/>
  <c r="D615" i="1" l="1"/>
  <c r="P616" i="1" s="1"/>
  <c r="H615" i="1"/>
  <c r="L620" i="2" s="1"/>
  <c r="DA614" i="1"/>
  <c r="DB614" i="1" s="1"/>
  <c r="DC614" i="1" s="1"/>
  <c r="DD614" i="1" s="1"/>
  <c r="DE614" i="1" s="1"/>
  <c r="DF614" i="1" s="1"/>
  <c r="DG614" i="1" s="1"/>
  <c r="DH614" i="1" s="1"/>
  <c r="DI614" i="1" s="1"/>
  <c r="DJ614" i="1" s="1"/>
  <c r="DK614" i="1" s="1"/>
  <c r="DL614" i="1" s="1"/>
  <c r="DM614" i="1" s="1"/>
  <c r="DN614" i="1" s="1"/>
  <c r="DO614" i="1" s="1"/>
  <c r="DP614" i="1" s="1"/>
  <c r="DQ614" i="1" s="1"/>
  <c r="DR614" i="1" s="1"/>
  <c r="DS614" i="1" s="1"/>
  <c r="DT614" i="1" s="1"/>
  <c r="DU614" i="1" s="1"/>
  <c r="DV614" i="1" s="1"/>
  <c r="DW614" i="1" s="1"/>
  <c r="DX614" i="1" s="1"/>
  <c r="DY614" i="1" s="1"/>
  <c r="DZ614" i="1" s="1"/>
  <c r="EA614" i="1" s="1"/>
  <c r="EB614" i="1" s="1"/>
  <c r="EC614" i="1" s="1"/>
  <c r="ED614" i="1" s="1"/>
  <c r="EE614" i="1" s="1"/>
  <c r="EF614" i="1" s="1"/>
  <c r="EG614" i="1" s="1"/>
  <c r="EH614" i="1" s="1"/>
  <c r="F620" i="2" l="1"/>
  <c r="AJ615" i="1"/>
  <c r="AN615" i="1"/>
  <c r="AV615" i="1"/>
  <c r="AP615" i="1"/>
  <c r="AM615" i="1"/>
  <c r="AB615" i="1"/>
  <c r="AD615" i="1"/>
  <c r="L616" i="1"/>
  <c r="Z615" i="1"/>
  <c r="S616" i="1"/>
  <c r="Y615" i="1"/>
  <c r="AI615" i="1"/>
  <c r="AE615" i="1"/>
  <c r="R616" i="1"/>
  <c r="AQ615" i="1"/>
  <c r="X615" i="1"/>
  <c r="AK615" i="1"/>
  <c r="AF615" i="1"/>
  <c r="AA615" i="1"/>
  <c r="AR615" i="1"/>
  <c r="AO615" i="1"/>
  <c r="N616" i="1"/>
  <c r="AL615" i="1"/>
  <c r="AW615" i="1"/>
  <c r="AT615" i="1"/>
  <c r="BB615" i="1"/>
  <c r="O616" i="1"/>
  <c r="BD615" i="1"/>
  <c r="BC615" i="1"/>
  <c r="Q616" i="1"/>
  <c r="V615" i="1"/>
  <c r="BQ615" i="1" s="1"/>
  <c r="T616" i="1"/>
  <c r="AZ615" i="1"/>
  <c r="AY615" i="1"/>
  <c r="M616" i="1"/>
  <c r="AS615" i="1"/>
  <c r="BF615" i="1"/>
  <c r="BA615" i="1"/>
  <c r="BE615" i="1"/>
  <c r="AX615" i="1"/>
  <c r="W615" i="1"/>
  <c r="AC615" i="1"/>
  <c r="AG615" i="1"/>
  <c r="U616" i="1"/>
  <c r="AU615" i="1"/>
  <c r="AH615" i="1"/>
  <c r="I615" i="1"/>
  <c r="BR615" i="1" l="1"/>
  <c r="BS615" i="1"/>
  <c r="BT615" i="1" s="1"/>
  <c r="BU615" i="1" s="1"/>
  <c r="BV615" i="1" s="1"/>
  <c r="BW615" i="1" s="1"/>
  <c r="BX615" i="1" s="1"/>
  <c r="BY615" i="1" s="1"/>
  <c r="BZ615" i="1" s="1"/>
  <c r="CA615" i="1" s="1"/>
  <c r="CB615" i="1" s="1"/>
  <c r="CC615" i="1" s="1"/>
  <c r="CD615" i="1" s="1"/>
  <c r="CE615" i="1" s="1"/>
  <c r="CF615" i="1" s="1"/>
  <c r="CG615" i="1" s="1"/>
  <c r="CH615" i="1" s="1"/>
  <c r="CI615" i="1" s="1"/>
  <c r="CJ615" i="1" s="1"/>
  <c r="CK615" i="1" s="1"/>
  <c r="CL615" i="1" s="1"/>
  <c r="CM615" i="1" s="1"/>
  <c r="CN615" i="1" s="1"/>
  <c r="CO615" i="1" s="1"/>
  <c r="CP615" i="1" s="1"/>
  <c r="CQ615" i="1" s="1"/>
  <c r="CR615" i="1" s="1"/>
  <c r="CS615" i="1" s="1"/>
  <c r="CT615" i="1" s="1"/>
  <c r="CU615" i="1" s="1"/>
  <c r="CV615" i="1" s="1"/>
  <c r="CW615" i="1" s="1"/>
  <c r="CX615" i="1" s="1"/>
  <c r="CY615" i="1" s="1"/>
  <c r="CZ615" i="1" s="1"/>
  <c r="BG615" i="1"/>
  <c r="EK615" i="1" s="1"/>
  <c r="EL615" i="1"/>
  <c r="EJ615" i="1"/>
  <c r="G620" i="2"/>
  <c r="H620" i="2" s="1"/>
  <c r="K620" i="2" s="1"/>
  <c r="J615" i="1"/>
  <c r="K615" i="1" s="1"/>
  <c r="E616" i="1"/>
  <c r="EI615" i="1" l="1"/>
  <c r="D616" i="1"/>
  <c r="N617" i="1" s="1"/>
  <c r="DA615" i="1"/>
  <c r="DB615" i="1" s="1"/>
  <c r="DC615" i="1" s="1"/>
  <c r="DD615" i="1" s="1"/>
  <c r="DE615" i="1" s="1"/>
  <c r="DF615" i="1" s="1"/>
  <c r="DG615" i="1" s="1"/>
  <c r="DH615" i="1" s="1"/>
  <c r="DI615" i="1" s="1"/>
  <c r="DJ615" i="1" s="1"/>
  <c r="DK615" i="1" s="1"/>
  <c r="DL615" i="1" s="1"/>
  <c r="DM615" i="1" s="1"/>
  <c r="DN615" i="1" s="1"/>
  <c r="DO615" i="1" s="1"/>
  <c r="DP615" i="1" s="1"/>
  <c r="DQ615" i="1" s="1"/>
  <c r="DR615" i="1" s="1"/>
  <c r="DS615" i="1" s="1"/>
  <c r="DT615" i="1" s="1"/>
  <c r="DU615" i="1" s="1"/>
  <c r="DV615" i="1" s="1"/>
  <c r="DW615" i="1" s="1"/>
  <c r="DX615" i="1" s="1"/>
  <c r="DY615" i="1" s="1"/>
  <c r="DZ615" i="1" s="1"/>
  <c r="EA615" i="1" s="1"/>
  <c r="EB615" i="1" s="1"/>
  <c r="EC615" i="1" s="1"/>
  <c r="ED615" i="1" s="1"/>
  <c r="EE615" i="1" s="1"/>
  <c r="EF615" i="1" s="1"/>
  <c r="EG615" i="1" s="1"/>
  <c r="EH615" i="1" s="1"/>
  <c r="H616" i="1"/>
  <c r="L621" i="2" s="1"/>
  <c r="AC616" i="1" l="1"/>
  <c r="BF616" i="1"/>
  <c r="AA616" i="1"/>
  <c r="BD616" i="1"/>
  <c r="L617" i="1"/>
  <c r="AD616" i="1"/>
  <c r="F621" i="2"/>
  <c r="AW616" i="1"/>
  <c r="AG616" i="1"/>
  <c r="O617" i="1"/>
  <c r="AN616" i="1"/>
  <c r="AE616" i="1"/>
  <c r="AB616" i="1"/>
  <c r="AL616" i="1"/>
  <c r="AY616" i="1"/>
  <c r="AK616" i="1"/>
  <c r="AX616" i="1"/>
  <c r="BC616" i="1"/>
  <c r="BB616" i="1"/>
  <c r="AR616" i="1"/>
  <c r="R617" i="1"/>
  <c r="S617" i="1"/>
  <c r="X616" i="1"/>
  <c r="AM616" i="1"/>
  <c r="T617" i="1"/>
  <c r="AT616" i="1"/>
  <c r="AV616" i="1"/>
  <c r="AQ616" i="1"/>
  <c r="AP616" i="1"/>
  <c r="Z616" i="1"/>
  <c r="P617" i="1"/>
  <c r="AF616" i="1"/>
  <c r="M617" i="1"/>
  <c r="AO616" i="1"/>
  <c r="AI616" i="1"/>
  <c r="Q617" i="1"/>
  <c r="U617" i="1"/>
  <c r="Y616" i="1"/>
  <c r="AZ616" i="1"/>
  <c r="AU616" i="1"/>
  <c r="AS616" i="1"/>
  <c r="W616" i="1"/>
  <c r="V616" i="1"/>
  <c r="BQ616" i="1" s="1"/>
  <c r="AJ616" i="1"/>
  <c r="BE616" i="1"/>
  <c r="AH616" i="1"/>
  <c r="BA616" i="1"/>
  <c r="I616" i="1"/>
  <c r="BR616" i="1" l="1"/>
  <c r="BS616" i="1" s="1"/>
  <c r="BT616" i="1" s="1"/>
  <c r="BU616" i="1" s="1"/>
  <c r="BV616" i="1" s="1"/>
  <c r="BW616" i="1" s="1"/>
  <c r="BX616" i="1" s="1"/>
  <c r="BY616" i="1" s="1"/>
  <c r="BZ616" i="1" s="1"/>
  <c r="CA616" i="1" s="1"/>
  <c r="CB616" i="1" s="1"/>
  <c r="CC616" i="1" s="1"/>
  <c r="CD616" i="1" s="1"/>
  <c r="CE616" i="1" s="1"/>
  <c r="CF616" i="1" s="1"/>
  <c r="CG616" i="1" s="1"/>
  <c r="CH616" i="1" s="1"/>
  <c r="CI616" i="1" s="1"/>
  <c r="CJ616" i="1" s="1"/>
  <c r="CK616" i="1" s="1"/>
  <c r="CL616" i="1" s="1"/>
  <c r="CM616" i="1" s="1"/>
  <c r="CN616" i="1" s="1"/>
  <c r="CO616" i="1" s="1"/>
  <c r="CP616" i="1" s="1"/>
  <c r="CQ616" i="1" s="1"/>
  <c r="CR616" i="1" s="1"/>
  <c r="CS616" i="1" s="1"/>
  <c r="CT616" i="1" s="1"/>
  <c r="CU616" i="1" s="1"/>
  <c r="CV616" i="1" s="1"/>
  <c r="CW616" i="1" s="1"/>
  <c r="CX616" i="1" s="1"/>
  <c r="CY616" i="1" s="1"/>
  <c r="CZ616" i="1" s="1"/>
  <c r="BG616" i="1"/>
  <c r="EJ616" i="1" s="1"/>
  <c r="EL616" i="1"/>
  <c r="G621" i="2"/>
  <c r="H621" i="2" s="1"/>
  <c r="K621" i="2" s="1"/>
  <c r="J616" i="1"/>
  <c r="K616" i="1" s="1"/>
  <c r="E617" i="1"/>
  <c r="EI616" i="1" l="1"/>
  <c r="EK616" i="1"/>
  <c r="D617" i="1"/>
  <c r="U618" i="1" s="1"/>
  <c r="DA616" i="1"/>
  <c r="DB616" i="1" s="1"/>
  <c r="DC616" i="1" s="1"/>
  <c r="DD616" i="1" s="1"/>
  <c r="DE616" i="1" s="1"/>
  <c r="DF616" i="1" s="1"/>
  <c r="DG616" i="1" s="1"/>
  <c r="DH616" i="1" s="1"/>
  <c r="DI616" i="1" s="1"/>
  <c r="DJ616" i="1" s="1"/>
  <c r="DK616" i="1" s="1"/>
  <c r="DL616" i="1" s="1"/>
  <c r="DM616" i="1" s="1"/>
  <c r="DN616" i="1" s="1"/>
  <c r="DO616" i="1" s="1"/>
  <c r="DP616" i="1" s="1"/>
  <c r="DQ616" i="1" s="1"/>
  <c r="DR616" i="1" s="1"/>
  <c r="DS616" i="1" s="1"/>
  <c r="DT616" i="1" s="1"/>
  <c r="DU616" i="1" s="1"/>
  <c r="DV616" i="1" s="1"/>
  <c r="DW616" i="1" s="1"/>
  <c r="DX616" i="1" s="1"/>
  <c r="DY616" i="1" s="1"/>
  <c r="DZ616" i="1" s="1"/>
  <c r="EA616" i="1" s="1"/>
  <c r="EB616" i="1" s="1"/>
  <c r="EC616" i="1" s="1"/>
  <c r="ED616" i="1" s="1"/>
  <c r="EE616" i="1" s="1"/>
  <c r="EF616" i="1" s="1"/>
  <c r="EG616" i="1" s="1"/>
  <c r="EH616" i="1" s="1"/>
  <c r="H617" i="1"/>
  <c r="L622" i="2" s="1"/>
  <c r="F622" i="2" l="1"/>
  <c r="AS617" i="1"/>
  <c r="AN617" i="1"/>
  <c r="Y617" i="1"/>
  <c r="AM617" i="1"/>
  <c r="AF617" i="1"/>
  <c r="BA617" i="1"/>
  <c r="AU617" i="1"/>
  <c r="O618" i="1"/>
  <c r="R618" i="1"/>
  <c r="AV617" i="1"/>
  <c r="AX617" i="1"/>
  <c r="L618" i="1"/>
  <c r="AT617" i="1"/>
  <c r="W617" i="1"/>
  <c r="AL617" i="1"/>
  <c r="AA617" i="1"/>
  <c r="AY617" i="1"/>
  <c r="AE617" i="1"/>
  <c r="BC617" i="1"/>
  <c r="AG617" i="1"/>
  <c r="BD617" i="1"/>
  <c r="AD617" i="1"/>
  <c r="AI617" i="1"/>
  <c r="AJ617" i="1"/>
  <c r="AK617" i="1"/>
  <c r="S618" i="1"/>
  <c r="AR617" i="1"/>
  <c r="AH617" i="1"/>
  <c r="M618" i="1"/>
  <c r="V617" i="1"/>
  <c r="BQ617" i="1" s="1"/>
  <c r="AQ617" i="1"/>
  <c r="AC617" i="1"/>
  <c r="BF617" i="1"/>
  <c r="AO617" i="1"/>
  <c r="Z617" i="1"/>
  <c r="Q618" i="1"/>
  <c r="AB617" i="1"/>
  <c r="AW617" i="1"/>
  <c r="T618" i="1"/>
  <c r="BB617" i="1"/>
  <c r="P618" i="1"/>
  <c r="BR617" i="1"/>
  <c r="X617" i="1"/>
  <c r="BE617" i="1"/>
  <c r="N618" i="1"/>
  <c r="AZ617" i="1"/>
  <c r="AP617" i="1"/>
  <c r="I617" i="1"/>
  <c r="BG617" i="1" l="1"/>
  <c r="EK617" i="1" s="1"/>
  <c r="BS617" i="1"/>
  <c r="BT617" i="1" s="1"/>
  <c r="BU617" i="1" s="1"/>
  <c r="BV617" i="1" s="1"/>
  <c r="BW617" i="1" s="1"/>
  <c r="BX617" i="1" s="1"/>
  <c r="BY617" i="1" s="1"/>
  <c r="BZ617" i="1" s="1"/>
  <c r="CA617" i="1" s="1"/>
  <c r="CB617" i="1" s="1"/>
  <c r="CC617" i="1" s="1"/>
  <c r="CD617" i="1" s="1"/>
  <c r="CE617" i="1" s="1"/>
  <c r="CF617" i="1" s="1"/>
  <c r="CG617" i="1" s="1"/>
  <c r="CH617" i="1" s="1"/>
  <c r="EL617" i="1"/>
  <c r="CI617" i="1"/>
  <c r="CJ617" i="1" s="1"/>
  <c r="CK617" i="1" s="1"/>
  <c r="CL617" i="1" s="1"/>
  <c r="CM617" i="1" s="1"/>
  <c r="CN617" i="1" s="1"/>
  <c r="CO617" i="1" s="1"/>
  <c r="CP617" i="1" s="1"/>
  <c r="CQ617" i="1" s="1"/>
  <c r="CR617" i="1" s="1"/>
  <c r="CS617" i="1" s="1"/>
  <c r="CT617" i="1" s="1"/>
  <c r="CU617" i="1" s="1"/>
  <c r="CV617" i="1" s="1"/>
  <c r="CW617" i="1" s="1"/>
  <c r="CX617" i="1" s="1"/>
  <c r="CY617" i="1" s="1"/>
  <c r="CZ617" i="1" s="1"/>
  <c r="EJ617" i="1"/>
  <c r="G622" i="2"/>
  <c r="H622" i="2" s="1"/>
  <c r="K622" i="2" s="1"/>
  <c r="J617" i="1"/>
  <c r="K617" i="1" s="1"/>
  <c r="E618" i="1"/>
  <c r="EI617" i="1" l="1"/>
  <c r="D618" i="1"/>
  <c r="M619" i="1" s="1"/>
  <c r="DA617" i="1"/>
  <c r="DB617" i="1" s="1"/>
  <c r="DC617" i="1" s="1"/>
  <c r="DD617" i="1" s="1"/>
  <c r="DE617" i="1" s="1"/>
  <c r="DF617" i="1" s="1"/>
  <c r="DG617" i="1" s="1"/>
  <c r="DH617" i="1" s="1"/>
  <c r="DI617" i="1" s="1"/>
  <c r="DJ617" i="1" s="1"/>
  <c r="DK617" i="1" s="1"/>
  <c r="DL617" i="1" s="1"/>
  <c r="DM617" i="1" s="1"/>
  <c r="DN617" i="1" s="1"/>
  <c r="DO617" i="1" s="1"/>
  <c r="DP617" i="1" s="1"/>
  <c r="DQ617" i="1" s="1"/>
  <c r="DR617" i="1" s="1"/>
  <c r="DS617" i="1" s="1"/>
  <c r="DT617" i="1" s="1"/>
  <c r="DU617" i="1" s="1"/>
  <c r="DV617" i="1" s="1"/>
  <c r="DW617" i="1" s="1"/>
  <c r="DX617" i="1" s="1"/>
  <c r="DY617" i="1" s="1"/>
  <c r="DZ617" i="1" s="1"/>
  <c r="EA617" i="1" s="1"/>
  <c r="EB617" i="1" s="1"/>
  <c r="EC617" i="1" s="1"/>
  <c r="ED617" i="1" s="1"/>
  <c r="EE617" i="1" s="1"/>
  <c r="EF617" i="1" s="1"/>
  <c r="EG617" i="1" s="1"/>
  <c r="EH617" i="1" s="1"/>
  <c r="H618" i="1"/>
  <c r="L623" i="2" s="1"/>
  <c r="AX618" i="1" l="1"/>
  <c r="BA618" i="1"/>
  <c r="Y618" i="1"/>
  <c r="F623" i="2"/>
  <c r="AL618" i="1"/>
  <c r="BB618" i="1"/>
  <c r="AO618" i="1"/>
  <c r="AB618" i="1"/>
  <c r="BE618" i="1"/>
  <c r="AJ618" i="1"/>
  <c r="AW618" i="1"/>
  <c r="AH618" i="1"/>
  <c r="AG618" i="1"/>
  <c r="AS618" i="1"/>
  <c r="W618" i="1"/>
  <c r="V618" i="1"/>
  <c r="BQ618" i="1" s="1"/>
  <c r="O619" i="1"/>
  <c r="S619" i="1"/>
  <c r="AV618" i="1"/>
  <c r="X618" i="1"/>
  <c r="BC618" i="1"/>
  <c r="N619" i="1"/>
  <c r="AI618" i="1"/>
  <c r="AK618" i="1"/>
  <c r="P619" i="1"/>
  <c r="AF618" i="1"/>
  <c r="Q619" i="1"/>
  <c r="AP618" i="1"/>
  <c r="AQ618" i="1"/>
  <c r="AT618" i="1"/>
  <c r="AE618" i="1"/>
  <c r="AC618" i="1"/>
  <c r="AU618" i="1"/>
  <c r="L619" i="1"/>
  <c r="BF618" i="1"/>
  <c r="AA618" i="1"/>
  <c r="R619" i="1"/>
  <c r="AR618" i="1"/>
  <c r="AD618" i="1"/>
  <c r="Z618" i="1"/>
  <c r="T619" i="1"/>
  <c r="AZ618" i="1"/>
  <c r="AY618" i="1"/>
  <c r="BD618" i="1"/>
  <c r="U619" i="1"/>
  <c r="AN618" i="1"/>
  <c r="AM618" i="1"/>
  <c r="I618" i="1"/>
  <c r="BR618" i="1" l="1"/>
  <c r="BS618" i="1"/>
  <c r="BT618" i="1" s="1"/>
  <c r="BU618" i="1" s="1"/>
  <c r="BV618" i="1" s="1"/>
  <c r="BW618" i="1" s="1"/>
  <c r="BX618" i="1" s="1"/>
  <c r="BY618" i="1" s="1"/>
  <c r="BZ618" i="1" s="1"/>
  <c r="CA618" i="1" s="1"/>
  <c r="CB618" i="1" s="1"/>
  <c r="CC618" i="1" s="1"/>
  <c r="CD618" i="1" s="1"/>
  <c r="CE618" i="1" s="1"/>
  <c r="CF618" i="1" s="1"/>
  <c r="CG618" i="1" s="1"/>
  <c r="CH618" i="1" s="1"/>
  <c r="CI618" i="1" s="1"/>
  <c r="CJ618" i="1" s="1"/>
  <c r="CK618" i="1" s="1"/>
  <c r="CL618" i="1" s="1"/>
  <c r="CM618" i="1" s="1"/>
  <c r="CN618" i="1" s="1"/>
  <c r="CO618" i="1" s="1"/>
  <c r="CP618" i="1" s="1"/>
  <c r="CQ618" i="1" s="1"/>
  <c r="CR618" i="1" s="1"/>
  <c r="CS618" i="1" s="1"/>
  <c r="CT618" i="1" s="1"/>
  <c r="CU618" i="1" s="1"/>
  <c r="CV618" i="1" s="1"/>
  <c r="CW618" i="1" s="1"/>
  <c r="CX618" i="1" s="1"/>
  <c r="CY618" i="1" s="1"/>
  <c r="CZ618" i="1" s="1"/>
  <c r="BG618" i="1"/>
  <c r="EJ618" i="1" s="1"/>
  <c r="EL618" i="1"/>
  <c r="G623" i="2"/>
  <c r="H623" i="2" s="1"/>
  <c r="K623" i="2" s="1"/>
  <c r="J618" i="1"/>
  <c r="K618" i="1" s="1"/>
  <c r="E619" i="1"/>
  <c r="EI618" i="1" l="1"/>
  <c r="EK618" i="1"/>
  <c r="D619" i="1"/>
  <c r="L620" i="1" s="1"/>
  <c r="H619" i="1"/>
  <c r="L624" i="2" s="1"/>
  <c r="DA618" i="1"/>
  <c r="DB618" i="1" s="1"/>
  <c r="DC618" i="1" s="1"/>
  <c r="DD618" i="1" s="1"/>
  <c r="DE618" i="1" s="1"/>
  <c r="DF618" i="1" s="1"/>
  <c r="DG618" i="1" s="1"/>
  <c r="DH618" i="1" s="1"/>
  <c r="DI618" i="1" s="1"/>
  <c r="DJ618" i="1" s="1"/>
  <c r="DK618" i="1" s="1"/>
  <c r="DL618" i="1" s="1"/>
  <c r="DM618" i="1" s="1"/>
  <c r="DN618" i="1" s="1"/>
  <c r="DO618" i="1" s="1"/>
  <c r="DP618" i="1" s="1"/>
  <c r="DQ618" i="1" s="1"/>
  <c r="DR618" i="1" s="1"/>
  <c r="DS618" i="1" s="1"/>
  <c r="DT618" i="1" s="1"/>
  <c r="DU618" i="1" s="1"/>
  <c r="DV618" i="1" s="1"/>
  <c r="DW618" i="1" s="1"/>
  <c r="DX618" i="1" s="1"/>
  <c r="DY618" i="1" s="1"/>
  <c r="DZ618" i="1" s="1"/>
  <c r="EA618" i="1" s="1"/>
  <c r="EB618" i="1" s="1"/>
  <c r="EC618" i="1" s="1"/>
  <c r="ED618" i="1" s="1"/>
  <c r="EE618" i="1" s="1"/>
  <c r="EF618" i="1" s="1"/>
  <c r="EG618" i="1" s="1"/>
  <c r="EH618" i="1" s="1"/>
  <c r="F624" i="2" l="1"/>
  <c r="AH619" i="1"/>
  <c r="AZ619" i="1"/>
  <c r="BC619" i="1"/>
  <c r="O620" i="1"/>
  <c r="AK619" i="1"/>
  <c r="AN619" i="1"/>
  <c r="P620" i="1"/>
  <c r="BA619" i="1"/>
  <c r="W619" i="1"/>
  <c r="BD619" i="1"/>
  <c r="Z619" i="1"/>
  <c r="AB619" i="1"/>
  <c r="U620" i="1"/>
  <c r="AT619" i="1"/>
  <c r="AA619" i="1"/>
  <c r="X619" i="1"/>
  <c r="Y619" i="1"/>
  <c r="AI619" i="1"/>
  <c r="BB619" i="1"/>
  <c r="AC619" i="1"/>
  <c r="AE619" i="1"/>
  <c r="R620" i="1"/>
  <c r="Q620" i="1"/>
  <c r="AS619" i="1"/>
  <c r="AL619" i="1"/>
  <c r="BF619" i="1"/>
  <c r="T620" i="1"/>
  <c r="AD619" i="1"/>
  <c r="AM619" i="1"/>
  <c r="AQ619" i="1"/>
  <c r="AV619" i="1"/>
  <c r="V619" i="1"/>
  <c r="BQ619" i="1" s="1"/>
  <c r="BE619" i="1"/>
  <c r="M620" i="1"/>
  <c r="AX619" i="1"/>
  <c r="AR619" i="1"/>
  <c r="AO619" i="1"/>
  <c r="AG619" i="1"/>
  <c r="AF619" i="1"/>
  <c r="AY619" i="1"/>
  <c r="AP619" i="1"/>
  <c r="N620" i="1"/>
  <c r="AW619" i="1"/>
  <c r="AU619" i="1"/>
  <c r="AJ619" i="1"/>
  <c r="S620" i="1"/>
  <c r="BR619" i="1"/>
  <c r="BS619" i="1" s="1"/>
  <c r="BT619" i="1" s="1"/>
  <c r="I619" i="1"/>
  <c r="BG619" i="1" l="1"/>
  <c r="BU619" i="1"/>
  <c r="BV619" i="1" s="1"/>
  <c r="BW619" i="1" s="1"/>
  <c r="BX619" i="1" s="1"/>
  <c r="BY619" i="1" s="1"/>
  <c r="BZ619" i="1" s="1"/>
  <c r="CA619" i="1" s="1"/>
  <c r="CB619" i="1" s="1"/>
  <c r="CC619" i="1" s="1"/>
  <c r="CD619" i="1" s="1"/>
  <c r="CE619" i="1" s="1"/>
  <c r="CF619" i="1" s="1"/>
  <c r="CG619" i="1" s="1"/>
  <c r="CH619" i="1" s="1"/>
  <c r="CI619" i="1" s="1"/>
  <c r="CJ619" i="1" s="1"/>
  <c r="CK619" i="1" s="1"/>
  <c r="CL619" i="1" s="1"/>
  <c r="CM619" i="1" s="1"/>
  <c r="CN619" i="1" s="1"/>
  <c r="CO619" i="1" s="1"/>
  <c r="CP619" i="1" s="1"/>
  <c r="CQ619" i="1" s="1"/>
  <c r="CR619" i="1" s="1"/>
  <c r="CS619" i="1" s="1"/>
  <c r="CT619" i="1" s="1"/>
  <c r="CU619" i="1" s="1"/>
  <c r="CV619" i="1" s="1"/>
  <c r="CW619" i="1" s="1"/>
  <c r="CX619" i="1" s="1"/>
  <c r="CY619" i="1" s="1"/>
  <c r="CZ619" i="1" s="1"/>
  <c r="EL619" i="1"/>
  <c r="EI619" i="1"/>
  <c r="EJ619" i="1"/>
  <c r="EK619" i="1"/>
  <c r="G624" i="2"/>
  <c r="H624" i="2" s="1"/>
  <c r="K624" i="2" s="1"/>
  <c r="J619" i="1"/>
  <c r="K619" i="1" s="1"/>
  <c r="E620" i="1"/>
  <c r="D620" i="1" l="1"/>
  <c r="BB620" i="1" s="1"/>
  <c r="H620" i="1"/>
  <c r="L625" i="2" s="1"/>
  <c r="DA619" i="1"/>
  <c r="DB619" i="1" s="1"/>
  <c r="DC619" i="1" s="1"/>
  <c r="DD619" i="1" s="1"/>
  <c r="DE619" i="1" s="1"/>
  <c r="DF619" i="1" s="1"/>
  <c r="DG619" i="1" s="1"/>
  <c r="DH619" i="1" s="1"/>
  <c r="DI619" i="1" s="1"/>
  <c r="DJ619" i="1" s="1"/>
  <c r="DK619" i="1" s="1"/>
  <c r="DL619" i="1" s="1"/>
  <c r="DM619" i="1" s="1"/>
  <c r="DN619" i="1" s="1"/>
  <c r="DO619" i="1" s="1"/>
  <c r="DP619" i="1" s="1"/>
  <c r="DQ619" i="1" s="1"/>
  <c r="DR619" i="1" s="1"/>
  <c r="DS619" i="1" s="1"/>
  <c r="DT619" i="1" s="1"/>
  <c r="DU619" i="1" s="1"/>
  <c r="DV619" i="1" s="1"/>
  <c r="DW619" i="1" s="1"/>
  <c r="DX619" i="1" s="1"/>
  <c r="DY619" i="1" s="1"/>
  <c r="DZ619" i="1" s="1"/>
  <c r="EA619" i="1" s="1"/>
  <c r="EB619" i="1" s="1"/>
  <c r="EC619" i="1" s="1"/>
  <c r="ED619" i="1" s="1"/>
  <c r="EE619" i="1" s="1"/>
  <c r="EF619" i="1" s="1"/>
  <c r="EG619" i="1" s="1"/>
  <c r="EH619" i="1" s="1"/>
  <c r="AJ620" i="1"/>
  <c r="Z620" i="1"/>
  <c r="AU620" i="1"/>
  <c r="AF620" i="1"/>
  <c r="AA620" i="1"/>
  <c r="AY620" i="1"/>
  <c r="M621" i="1"/>
  <c r="P621" i="1"/>
  <c r="L621" i="1"/>
  <c r="AP620" i="1"/>
  <c r="AX620" i="1"/>
  <c r="AC620" i="1"/>
  <c r="AB620" i="1"/>
  <c r="AR620" i="1"/>
  <c r="AG620" i="1"/>
  <c r="AQ620" i="1"/>
  <c r="AZ620" i="1"/>
  <c r="AM620" i="1"/>
  <c r="AL620" i="1" l="1"/>
  <c r="AN620" i="1"/>
  <c r="BC620" i="1"/>
  <c r="BA620" i="1"/>
  <c r="S621" i="1"/>
  <c r="U621" i="1"/>
  <c r="X620" i="1"/>
  <c r="AT620" i="1"/>
  <c r="BE620" i="1"/>
  <c r="AV620" i="1"/>
  <c r="AE620" i="1"/>
  <c r="AS620" i="1"/>
  <c r="Y620" i="1"/>
  <c r="N621" i="1"/>
  <c r="F625" i="2"/>
  <c r="O621" i="1"/>
  <c r="AD620" i="1"/>
  <c r="W620" i="1"/>
  <c r="AW620" i="1"/>
  <c r="AK620" i="1"/>
  <c r="Q621" i="1"/>
  <c r="AI620" i="1"/>
  <c r="BF620" i="1"/>
  <c r="BD620" i="1"/>
  <c r="T621" i="1"/>
  <c r="V620" i="1"/>
  <c r="BQ620" i="1" s="1"/>
  <c r="R621" i="1"/>
  <c r="AO620" i="1"/>
  <c r="AH620" i="1"/>
  <c r="BR620" i="1"/>
  <c r="BS620" i="1" s="1"/>
  <c r="I620" i="1"/>
  <c r="BT620" i="1" l="1"/>
  <c r="BU620" i="1" s="1"/>
  <c r="BV620" i="1" s="1"/>
  <c r="BW620" i="1" s="1"/>
  <c r="BX620" i="1" s="1"/>
  <c r="BY620" i="1" s="1"/>
  <c r="BZ620" i="1" s="1"/>
  <c r="CA620" i="1" s="1"/>
  <c r="CB620" i="1" s="1"/>
  <c r="CC620" i="1" s="1"/>
  <c r="CD620" i="1" s="1"/>
  <c r="CE620" i="1" s="1"/>
  <c r="CF620" i="1" s="1"/>
  <c r="CG620" i="1" s="1"/>
  <c r="CH620" i="1" s="1"/>
  <c r="CI620" i="1" s="1"/>
  <c r="CJ620" i="1" s="1"/>
  <c r="CK620" i="1" s="1"/>
  <c r="CL620" i="1" s="1"/>
  <c r="CM620" i="1" s="1"/>
  <c r="CN620" i="1" s="1"/>
  <c r="CO620" i="1" s="1"/>
  <c r="CP620" i="1" s="1"/>
  <c r="CQ620" i="1" s="1"/>
  <c r="CR620" i="1" s="1"/>
  <c r="CS620" i="1" s="1"/>
  <c r="CT620" i="1" s="1"/>
  <c r="CU620" i="1" s="1"/>
  <c r="CV620" i="1" s="1"/>
  <c r="CW620" i="1" s="1"/>
  <c r="CX620" i="1" s="1"/>
  <c r="CY620" i="1" s="1"/>
  <c r="CZ620" i="1" s="1"/>
  <c r="BG620" i="1"/>
  <c r="EL620" i="1"/>
  <c r="EK620" i="1"/>
  <c r="EI620" i="1"/>
  <c r="EJ620" i="1"/>
  <c r="G625" i="2"/>
  <c r="H625" i="2" s="1"/>
  <c r="K625" i="2" s="1"/>
  <c r="J620" i="1"/>
  <c r="K620" i="1" s="1"/>
  <c r="E621" i="1"/>
  <c r="D621" i="1" l="1"/>
  <c r="Q622" i="1" s="1"/>
  <c r="H621" i="1"/>
  <c r="L626" i="2" s="1"/>
  <c r="DA620" i="1"/>
  <c r="DB620" i="1" s="1"/>
  <c r="DC620" i="1" s="1"/>
  <c r="DD620" i="1" s="1"/>
  <c r="DE620" i="1" s="1"/>
  <c r="DF620" i="1" s="1"/>
  <c r="DG620" i="1" s="1"/>
  <c r="DH620" i="1" s="1"/>
  <c r="DI620" i="1" s="1"/>
  <c r="DJ620" i="1" s="1"/>
  <c r="DK620" i="1" s="1"/>
  <c r="DL620" i="1" s="1"/>
  <c r="DM620" i="1" s="1"/>
  <c r="DN620" i="1" s="1"/>
  <c r="DO620" i="1" s="1"/>
  <c r="DP620" i="1" s="1"/>
  <c r="DQ620" i="1" s="1"/>
  <c r="DR620" i="1" s="1"/>
  <c r="DS620" i="1" s="1"/>
  <c r="DT620" i="1" s="1"/>
  <c r="DU620" i="1" s="1"/>
  <c r="DV620" i="1" s="1"/>
  <c r="DW620" i="1" s="1"/>
  <c r="DX620" i="1" s="1"/>
  <c r="DY620" i="1" s="1"/>
  <c r="DZ620" i="1" s="1"/>
  <c r="EA620" i="1" s="1"/>
  <c r="EB620" i="1" s="1"/>
  <c r="EC620" i="1" s="1"/>
  <c r="ED620" i="1" s="1"/>
  <c r="EE620" i="1" s="1"/>
  <c r="EF620" i="1" s="1"/>
  <c r="EG620" i="1" s="1"/>
  <c r="EH620" i="1" s="1"/>
  <c r="AV621" i="1" l="1"/>
  <c r="AN621" i="1"/>
  <c r="AD621" i="1"/>
  <c r="BD621" i="1"/>
  <c r="AO621" i="1"/>
  <c r="Y621" i="1"/>
  <c r="AY621" i="1"/>
  <c r="BF621" i="1"/>
  <c r="AG621" i="1"/>
  <c r="X621" i="1"/>
  <c r="AM621" i="1"/>
  <c r="AA621" i="1"/>
  <c r="Z621" i="1"/>
  <c r="V621" i="1"/>
  <c r="BQ621" i="1" s="1"/>
  <c r="R622" i="1"/>
  <c r="AX621" i="1"/>
  <c r="AE621" i="1"/>
  <c r="BA621" i="1"/>
  <c r="AU621" i="1"/>
  <c r="T622" i="1"/>
  <c r="AR621" i="1"/>
  <c r="AZ621" i="1"/>
  <c r="AQ621" i="1"/>
  <c r="AB621" i="1"/>
  <c r="M622" i="1"/>
  <c r="BB621" i="1"/>
  <c r="AS621" i="1"/>
  <c r="AJ621" i="1"/>
  <c r="AW621" i="1"/>
  <c r="L622" i="1"/>
  <c r="AI621" i="1"/>
  <c r="AH621" i="1"/>
  <c r="O622" i="1"/>
  <c r="AK621" i="1"/>
  <c r="U622" i="1"/>
  <c r="S622" i="1"/>
  <c r="AP621" i="1"/>
  <c r="AT621" i="1"/>
  <c r="N622" i="1"/>
  <c r="AC621" i="1"/>
  <c r="W621" i="1"/>
  <c r="AF621" i="1"/>
  <c r="BE621" i="1"/>
  <c r="F626" i="2"/>
  <c r="BC621" i="1"/>
  <c r="AL621" i="1"/>
  <c r="P622" i="1"/>
  <c r="I621" i="1"/>
  <c r="BR621" i="1" l="1"/>
  <c r="BS621" i="1" s="1"/>
  <c r="BT621" i="1" s="1"/>
  <c r="BU621" i="1" s="1"/>
  <c r="BV621" i="1" s="1"/>
  <c r="BW621" i="1" s="1"/>
  <c r="BX621" i="1" s="1"/>
  <c r="BY621" i="1" s="1"/>
  <c r="BZ621" i="1" s="1"/>
  <c r="CA621" i="1" s="1"/>
  <c r="CB621" i="1" s="1"/>
  <c r="CC621" i="1" s="1"/>
  <c r="CD621" i="1" s="1"/>
  <c r="CE621" i="1" s="1"/>
  <c r="CF621" i="1" s="1"/>
  <c r="CG621" i="1" s="1"/>
  <c r="CH621" i="1" s="1"/>
  <c r="CI621" i="1" s="1"/>
  <c r="CJ621" i="1" s="1"/>
  <c r="CK621" i="1" s="1"/>
  <c r="CL621" i="1" s="1"/>
  <c r="CM621" i="1" s="1"/>
  <c r="CN621" i="1" s="1"/>
  <c r="CO621" i="1" s="1"/>
  <c r="CP621" i="1" s="1"/>
  <c r="CQ621" i="1" s="1"/>
  <c r="CR621" i="1" s="1"/>
  <c r="CS621" i="1" s="1"/>
  <c r="CT621" i="1" s="1"/>
  <c r="CU621" i="1" s="1"/>
  <c r="CV621" i="1" s="1"/>
  <c r="CW621" i="1" s="1"/>
  <c r="CX621" i="1" s="1"/>
  <c r="CY621" i="1" s="1"/>
  <c r="CZ621" i="1" s="1"/>
  <c r="BG621" i="1"/>
  <c r="EK621" i="1" s="1"/>
  <c r="EL621" i="1"/>
  <c r="EI621" i="1"/>
  <c r="J621" i="1"/>
  <c r="K621" i="1" s="1"/>
  <c r="G626" i="2"/>
  <c r="H626" i="2" s="1"/>
  <c r="K626" i="2" s="1"/>
  <c r="E622" i="1"/>
  <c r="EJ621" i="1" l="1"/>
  <c r="D622" i="1"/>
  <c r="AU622" i="1" s="1"/>
  <c r="H622" i="1"/>
  <c r="L627" i="2" s="1"/>
  <c r="DA621" i="1"/>
  <c r="DB621" i="1" s="1"/>
  <c r="DC621" i="1" s="1"/>
  <c r="DD621" i="1" s="1"/>
  <c r="DE621" i="1" s="1"/>
  <c r="DF621" i="1" s="1"/>
  <c r="DG621" i="1" s="1"/>
  <c r="DH621" i="1" s="1"/>
  <c r="DI621" i="1" s="1"/>
  <c r="DJ621" i="1" s="1"/>
  <c r="DK621" i="1" s="1"/>
  <c r="DL621" i="1" s="1"/>
  <c r="DM621" i="1" s="1"/>
  <c r="DN621" i="1" s="1"/>
  <c r="DO621" i="1" s="1"/>
  <c r="DP621" i="1" s="1"/>
  <c r="DQ621" i="1" s="1"/>
  <c r="DR621" i="1" s="1"/>
  <c r="DS621" i="1" s="1"/>
  <c r="DT621" i="1" s="1"/>
  <c r="DU621" i="1" s="1"/>
  <c r="DV621" i="1" s="1"/>
  <c r="DW621" i="1" s="1"/>
  <c r="DX621" i="1" s="1"/>
  <c r="DY621" i="1" s="1"/>
  <c r="DZ621" i="1" s="1"/>
  <c r="EA621" i="1" s="1"/>
  <c r="EB621" i="1" s="1"/>
  <c r="EC621" i="1" s="1"/>
  <c r="ED621" i="1" s="1"/>
  <c r="EE621" i="1" s="1"/>
  <c r="EF621" i="1" s="1"/>
  <c r="EG621" i="1" s="1"/>
  <c r="EH621" i="1" s="1"/>
  <c r="AM622" i="1" l="1"/>
  <c r="AX622" i="1"/>
  <c r="S623" i="1"/>
  <c r="V622" i="1"/>
  <c r="BQ622" i="1" s="1"/>
  <c r="AF622" i="1"/>
  <c r="P623" i="1"/>
  <c r="BF622" i="1"/>
  <c r="BE622" i="1"/>
  <c r="AH622" i="1"/>
  <c r="AZ622" i="1"/>
  <c r="AP622" i="1"/>
  <c r="W622" i="1"/>
  <c r="BR622" i="1" s="1"/>
  <c r="AL622" i="1"/>
  <c r="AG622" i="1"/>
  <c r="Y622" i="1"/>
  <c r="BA622" i="1"/>
  <c r="U623" i="1"/>
  <c r="AK622" i="1"/>
  <c r="AA622" i="1"/>
  <c r="L623" i="1"/>
  <c r="BD622" i="1"/>
  <c r="Q623" i="1"/>
  <c r="BB622" i="1"/>
  <c r="AS622" i="1"/>
  <c r="N623" i="1"/>
  <c r="AD622" i="1"/>
  <c r="AO622" i="1"/>
  <c r="AY622" i="1"/>
  <c r="AT622" i="1"/>
  <c r="AE622" i="1"/>
  <c r="X622" i="1"/>
  <c r="AI622" i="1"/>
  <c r="M623" i="1"/>
  <c r="AW622" i="1"/>
  <c r="AN622" i="1"/>
  <c r="T623" i="1"/>
  <c r="BC622" i="1"/>
  <c r="AC622" i="1"/>
  <c r="AB622" i="1"/>
  <c r="Z622" i="1"/>
  <c r="AR622" i="1"/>
  <c r="O623" i="1"/>
  <c r="AQ622" i="1"/>
  <c r="AV622" i="1"/>
  <c r="R623" i="1"/>
  <c r="AJ622" i="1"/>
  <c r="F627" i="2"/>
  <c r="I622" i="1"/>
  <c r="BS622" i="1" l="1"/>
  <c r="BT622" i="1" s="1"/>
  <c r="BU622" i="1" s="1"/>
  <c r="BV622" i="1" s="1"/>
  <c r="BW622" i="1" s="1"/>
  <c r="BX622" i="1" s="1"/>
  <c r="BY622" i="1" s="1"/>
  <c r="BZ622" i="1" s="1"/>
  <c r="CA622" i="1" s="1"/>
  <c r="CB622" i="1" s="1"/>
  <c r="CC622" i="1" s="1"/>
  <c r="CD622" i="1" s="1"/>
  <c r="CE622" i="1" s="1"/>
  <c r="CF622" i="1" s="1"/>
  <c r="CG622" i="1" s="1"/>
  <c r="CH622" i="1" s="1"/>
  <c r="BG622" i="1"/>
  <c r="EJ622" i="1" s="1"/>
  <c r="EL622" i="1"/>
  <c r="CI622" i="1"/>
  <c r="CJ622" i="1" s="1"/>
  <c r="CK622" i="1" s="1"/>
  <c r="CL622" i="1" s="1"/>
  <c r="CM622" i="1" s="1"/>
  <c r="CN622" i="1" s="1"/>
  <c r="CO622" i="1" s="1"/>
  <c r="CP622" i="1" s="1"/>
  <c r="CQ622" i="1" s="1"/>
  <c r="CR622" i="1" s="1"/>
  <c r="CS622" i="1" s="1"/>
  <c r="CT622" i="1" s="1"/>
  <c r="CU622" i="1" s="1"/>
  <c r="CV622" i="1" s="1"/>
  <c r="CW622" i="1" s="1"/>
  <c r="CX622" i="1" s="1"/>
  <c r="CY622" i="1" s="1"/>
  <c r="CZ622" i="1" s="1"/>
  <c r="EI622" i="1"/>
  <c r="G627" i="2"/>
  <c r="H627" i="2" s="1"/>
  <c r="K627" i="2" s="1"/>
  <c r="J622" i="1"/>
  <c r="K622" i="1" s="1"/>
  <c r="E623" i="1"/>
  <c r="EK622" i="1" l="1"/>
  <c r="D623" i="1"/>
  <c r="S624" i="1" s="1"/>
  <c r="H623" i="1"/>
  <c r="L628" i="2" s="1"/>
  <c r="DA622" i="1"/>
  <c r="DB622" i="1" s="1"/>
  <c r="DC622" i="1" s="1"/>
  <c r="DD622" i="1" s="1"/>
  <c r="DE622" i="1" s="1"/>
  <c r="DF622" i="1" s="1"/>
  <c r="DG622" i="1" s="1"/>
  <c r="DH622" i="1" s="1"/>
  <c r="DI622" i="1" s="1"/>
  <c r="DJ622" i="1" s="1"/>
  <c r="DK622" i="1" s="1"/>
  <c r="DL622" i="1" s="1"/>
  <c r="DM622" i="1" s="1"/>
  <c r="DN622" i="1" s="1"/>
  <c r="DO622" i="1" s="1"/>
  <c r="DP622" i="1" s="1"/>
  <c r="DQ622" i="1" s="1"/>
  <c r="DR622" i="1" s="1"/>
  <c r="DS622" i="1" s="1"/>
  <c r="DT622" i="1" s="1"/>
  <c r="DU622" i="1" s="1"/>
  <c r="DV622" i="1" s="1"/>
  <c r="DW622" i="1" s="1"/>
  <c r="DX622" i="1" s="1"/>
  <c r="DY622" i="1" s="1"/>
  <c r="DZ622" i="1" s="1"/>
  <c r="EA622" i="1" s="1"/>
  <c r="EB622" i="1" s="1"/>
  <c r="EC622" i="1" s="1"/>
  <c r="ED622" i="1" s="1"/>
  <c r="EE622" i="1" s="1"/>
  <c r="EF622" i="1" s="1"/>
  <c r="EG622" i="1" s="1"/>
  <c r="EH622" i="1" s="1"/>
  <c r="AB623" i="1"/>
  <c r="AX623" i="1"/>
  <c r="P624" i="1"/>
  <c r="AH623" i="1"/>
  <c r="AT623" i="1"/>
  <c r="AL623" i="1"/>
  <c r="AJ623" i="1"/>
  <c r="BB623" i="1"/>
  <c r="AZ623" i="1"/>
  <c r="AI623" i="1"/>
  <c r="AC623" i="1"/>
  <c r="T624" i="1"/>
  <c r="N624" i="1"/>
  <c r="U624" i="1"/>
  <c r="BF623" i="1"/>
  <c r="BD623" i="1"/>
  <c r="AK623" i="1"/>
  <c r="AS623" i="1"/>
  <c r="AW623" i="1"/>
  <c r="AR623" i="1"/>
  <c r="X623" i="1"/>
  <c r="AD623" i="1"/>
  <c r="AO623" i="1"/>
  <c r="AQ623" i="1" l="1"/>
  <c r="AG623" i="1"/>
  <c r="AM623" i="1"/>
  <c r="Z623" i="1"/>
  <c r="AN623" i="1"/>
  <c r="O624" i="1"/>
  <c r="W623" i="1"/>
  <c r="M624" i="1"/>
  <c r="AP623" i="1"/>
  <c r="AY623" i="1"/>
  <c r="AV623" i="1"/>
  <c r="V623" i="1"/>
  <c r="BQ623" i="1" s="1"/>
  <c r="Y623" i="1"/>
  <c r="Q624" i="1"/>
  <c r="R624" i="1"/>
  <c r="L624" i="1"/>
  <c r="AA623" i="1"/>
  <c r="AF623" i="1"/>
  <c r="F628" i="2"/>
  <c r="BC623" i="1"/>
  <c r="BE623" i="1"/>
  <c r="BA623" i="1"/>
  <c r="AU623" i="1"/>
  <c r="AE623" i="1"/>
  <c r="BR623" i="1"/>
  <c r="BS623" i="1" s="1"/>
  <c r="BT623" i="1" s="1"/>
  <c r="BU623" i="1" s="1"/>
  <c r="BV623" i="1" s="1"/>
  <c r="BW623" i="1" s="1"/>
  <c r="BX623" i="1" s="1"/>
  <c r="BY623" i="1" s="1"/>
  <c r="BZ623" i="1" s="1"/>
  <c r="I623" i="1"/>
  <c r="CA623" i="1" l="1"/>
  <c r="CB623" i="1" s="1"/>
  <c r="CC623" i="1" s="1"/>
  <c r="CD623" i="1" s="1"/>
  <c r="CE623" i="1" s="1"/>
  <c r="CF623" i="1" s="1"/>
  <c r="CG623" i="1" s="1"/>
  <c r="CH623" i="1" s="1"/>
  <c r="CI623" i="1" s="1"/>
  <c r="CJ623" i="1" s="1"/>
  <c r="CK623" i="1" s="1"/>
  <c r="CL623" i="1" s="1"/>
  <c r="CM623" i="1" s="1"/>
  <c r="CN623" i="1" s="1"/>
  <c r="CO623" i="1" s="1"/>
  <c r="CP623" i="1" s="1"/>
  <c r="CQ623" i="1" s="1"/>
  <c r="CR623" i="1" s="1"/>
  <c r="CS623" i="1" s="1"/>
  <c r="CT623" i="1" s="1"/>
  <c r="CU623" i="1" s="1"/>
  <c r="CV623" i="1" s="1"/>
  <c r="CW623" i="1" s="1"/>
  <c r="CX623" i="1" s="1"/>
  <c r="CY623" i="1" s="1"/>
  <c r="CZ623" i="1" s="1"/>
  <c r="BG623" i="1"/>
  <c r="EK623" i="1" s="1"/>
  <c r="EL623" i="1"/>
  <c r="EI623" i="1"/>
  <c r="EJ623" i="1"/>
  <c r="J623" i="1"/>
  <c r="K623" i="1" s="1"/>
  <c r="G628" i="2"/>
  <c r="H628" i="2" s="1"/>
  <c r="K628" i="2" s="1"/>
  <c r="E624" i="1"/>
  <c r="D624" i="1" l="1"/>
  <c r="N625" i="1" s="1"/>
  <c r="H624" i="1"/>
  <c r="L629" i="2" s="1"/>
  <c r="DA623" i="1"/>
  <c r="DB623" i="1" s="1"/>
  <c r="DC623" i="1" s="1"/>
  <c r="DD623" i="1" s="1"/>
  <c r="DE623" i="1" s="1"/>
  <c r="DF623" i="1" s="1"/>
  <c r="DG623" i="1" s="1"/>
  <c r="DH623" i="1" s="1"/>
  <c r="DI623" i="1" s="1"/>
  <c r="DJ623" i="1" s="1"/>
  <c r="DK623" i="1" s="1"/>
  <c r="DL623" i="1" s="1"/>
  <c r="DM623" i="1" s="1"/>
  <c r="DN623" i="1" s="1"/>
  <c r="DO623" i="1" s="1"/>
  <c r="DP623" i="1" s="1"/>
  <c r="DQ623" i="1" s="1"/>
  <c r="DR623" i="1" s="1"/>
  <c r="DS623" i="1" s="1"/>
  <c r="DT623" i="1" s="1"/>
  <c r="DU623" i="1" s="1"/>
  <c r="DV623" i="1" s="1"/>
  <c r="DW623" i="1" s="1"/>
  <c r="DX623" i="1" s="1"/>
  <c r="DY623" i="1" s="1"/>
  <c r="DZ623" i="1" s="1"/>
  <c r="EA623" i="1" s="1"/>
  <c r="EB623" i="1" s="1"/>
  <c r="EC623" i="1" s="1"/>
  <c r="ED623" i="1" s="1"/>
  <c r="EE623" i="1" s="1"/>
  <c r="EF623" i="1" s="1"/>
  <c r="EG623" i="1" s="1"/>
  <c r="EH623" i="1" s="1"/>
  <c r="AE624" i="1"/>
  <c r="AZ624" i="1"/>
  <c r="AP624" i="1"/>
  <c r="AS624" i="1"/>
  <c r="AX624" i="1"/>
  <c r="AB624" i="1"/>
  <c r="AV624" i="1"/>
  <c r="BE624" i="1"/>
  <c r="AA624" i="1"/>
  <c r="AH624" i="1"/>
  <c r="AC624" i="1"/>
  <c r="AR624" i="1"/>
  <c r="AF624" i="1"/>
  <c r="BF624" i="1"/>
  <c r="P625" i="1"/>
  <c r="AD624" i="1"/>
  <c r="W624" i="1"/>
  <c r="BC624" i="1"/>
  <c r="AL624" i="1"/>
  <c r="AT624" i="1"/>
  <c r="AM624" i="1"/>
  <c r="AQ624" i="1"/>
  <c r="AK624" i="1"/>
  <c r="AO624" i="1"/>
  <c r="T625" i="1" l="1"/>
  <c r="AJ624" i="1"/>
  <c r="S625" i="1"/>
  <c r="AI624" i="1"/>
  <c r="V624" i="1"/>
  <c r="BQ624" i="1" s="1"/>
  <c r="AG624" i="1"/>
  <c r="Y624" i="1"/>
  <c r="Z624" i="1"/>
  <c r="AY624" i="1"/>
  <c r="O625" i="1"/>
  <c r="BD624" i="1"/>
  <c r="U625" i="1"/>
  <c r="BA624" i="1"/>
  <c r="R625" i="1"/>
  <c r="L625" i="1"/>
  <c r="X624" i="1"/>
  <c r="M625" i="1"/>
  <c r="AW624" i="1"/>
  <c r="BB624" i="1"/>
  <c r="Q625" i="1"/>
  <c r="AN624" i="1"/>
  <c r="AU624" i="1"/>
  <c r="F629" i="2"/>
  <c r="BR624" i="1"/>
  <c r="BS624" i="1" s="1"/>
  <c r="BT624" i="1" s="1"/>
  <c r="BU624" i="1" s="1"/>
  <c r="BV624" i="1" s="1"/>
  <c r="BW624" i="1" s="1"/>
  <c r="BX624" i="1" s="1"/>
  <c r="BY624" i="1" s="1"/>
  <c r="BZ624" i="1" s="1"/>
  <c r="CA624" i="1" s="1"/>
  <c r="CB624" i="1" s="1"/>
  <c r="CC624" i="1" s="1"/>
  <c r="CD624" i="1" s="1"/>
  <c r="CE624" i="1" s="1"/>
  <c r="CF624" i="1" s="1"/>
  <c r="CG624" i="1" s="1"/>
  <c r="CH624" i="1" s="1"/>
  <c r="BG624" i="1"/>
  <c r="I624" i="1"/>
  <c r="EL624" i="1" l="1"/>
  <c r="CI624" i="1"/>
  <c r="CJ624" i="1" s="1"/>
  <c r="CK624" i="1" s="1"/>
  <c r="CL624" i="1" s="1"/>
  <c r="CM624" i="1" s="1"/>
  <c r="CN624" i="1" s="1"/>
  <c r="CO624" i="1" s="1"/>
  <c r="CP624" i="1" s="1"/>
  <c r="CQ624" i="1" s="1"/>
  <c r="CR624" i="1" s="1"/>
  <c r="CS624" i="1" s="1"/>
  <c r="CT624" i="1" s="1"/>
  <c r="CU624" i="1" s="1"/>
  <c r="CV624" i="1" s="1"/>
  <c r="CW624" i="1" s="1"/>
  <c r="CX624" i="1" s="1"/>
  <c r="CY624" i="1" s="1"/>
  <c r="CZ624" i="1" s="1"/>
  <c r="EK624" i="1"/>
  <c r="EI624" i="1"/>
  <c r="EJ624" i="1"/>
  <c r="G629" i="2"/>
  <c r="H629" i="2" s="1"/>
  <c r="K629" i="2" s="1"/>
  <c r="J624" i="1"/>
  <c r="K624" i="1" s="1"/>
  <c r="E625" i="1"/>
  <c r="D625" i="1" l="1"/>
  <c r="O626" i="1" s="1"/>
  <c r="H625" i="1"/>
  <c r="L630" i="2" s="1"/>
  <c r="DA624" i="1"/>
  <c r="DB624" i="1" s="1"/>
  <c r="DC624" i="1" s="1"/>
  <c r="DD624" i="1" s="1"/>
  <c r="DE624" i="1" s="1"/>
  <c r="DF624" i="1" s="1"/>
  <c r="DG624" i="1" s="1"/>
  <c r="DH624" i="1" s="1"/>
  <c r="DI624" i="1" s="1"/>
  <c r="DJ624" i="1" s="1"/>
  <c r="DK624" i="1" s="1"/>
  <c r="DL624" i="1" s="1"/>
  <c r="DM624" i="1" s="1"/>
  <c r="DN624" i="1" s="1"/>
  <c r="DO624" i="1" s="1"/>
  <c r="DP624" i="1" s="1"/>
  <c r="DQ624" i="1" s="1"/>
  <c r="DR624" i="1" s="1"/>
  <c r="DS624" i="1" s="1"/>
  <c r="DT624" i="1" s="1"/>
  <c r="DU624" i="1" s="1"/>
  <c r="DV624" i="1" s="1"/>
  <c r="DW624" i="1" s="1"/>
  <c r="DX624" i="1" s="1"/>
  <c r="DY624" i="1" s="1"/>
  <c r="DZ624" i="1" s="1"/>
  <c r="EA624" i="1" s="1"/>
  <c r="EB624" i="1" s="1"/>
  <c r="EC624" i="1" s="1"/>
  <c r="ED624" i="1" s="1"/>
  <c r="EE624" i="1" s="1"/>
  <c r="EF624" i="1" s="1"/>
  <c r="EG624" i="1" s="1"/>
  <c r="EH624" i="1" s="1"/>
  <c r="AZ625" i="1"/>
  <c r="AF625" i="1"/>
  <c r="AV625" i="1"/>
  <c r="M626" i="1"/>
  <c r="N626" i="1"/>
  <c r="AW625" i="1"/>
  <c r="AB625" i="1"/>
  <c r="BF625" i="1"/>
  <c r="BA625" i="1"/>
  <c r="AU625" i="1"/>
  <c r="BE625" i="1"/>
  <c r="AN625" i="1"/>
  <c r="X625" i="1"/>
  <c r="T626" i="1"/>
  <c r="S626" i="1"/>
  <c r="BC625" i="1"/>
  <c r="AT625" i="1"/>
  <c r="AK625" i="1"/>
  <c r="AY625" i="1"/>
  <c r="R626" i="1"/>
  <c r="AG625" i="1"/>
  <c r="BD625" i="1"/>
  <c r="W625" i="1"/>
  <c r="AA625" i="1"/>
  <c r="U626" i="1"/>
  <c r="P626" i="1"/>
  <c r="BB625" i="1"/>
  <c r="Z625" i="1"/>
  <c r="Y625" i="1"/>
  <c r="AD625" i="1"/>
  <c r="AJ625" i="1"/>
  <c r="V625" i="1"/>
  <c r="BQ625" i="1" s="1"/>
  <c r="AE625" i="1"/>
  <c r="AX625" i="1"/>
  <c r="AR625" i="1"/>
  <c r="AS625" i="1"/>
  <c r="AM625" i="1" l="1"/>
  <c r="L626" i="1"/>
  <c r="Q626" i="1"/>
  <c r="AO625" i="1"/>
  <c r="AH625" i="1"/>
  <c r="F630" i="2"/>
  <c r="AP625" i="1"/>
  <c r="AC625" i="1"/>
  <c r="AI625" i="1"/>
  <c r="AL625" i="1"/>
  <c r="AQ625" i="1"/>
  <c r="BR625" i="1"/>
  <c r="BS625" i="1" s="1"/>
  <c r="BT625" i="1" s="1"/>
  <c r="BU625" i="1" s="1"/>
  <c r="BV625" i="1" s="1"/>
  <c r="BW625" i="1" s="1"/>
  <c r="BX625" i="1" s="1"/>
  <c r="BY625" i="1" s="1"/>
  <c r="BZ625" i="1" s="1"/>
  <c r="CA625" i="1" s="1"/>
  <c r="CB625" i="1" s="1"/>
  <c r="I625" i="1"/>
  <c r="BG625" i="1" l="1"/>
  <c r="CC625" i="1"/>
  <c r="CD625" i="1" s="1"/>
  <c r="CE625" i="1" s="1"/>
  <c r="CF625" i="1" s="1"/>
  <c r="CG625" i="1" s="1"/>
  <c r="CH625" i="1" s="1"/>
  <c r="CI625" i="1" s="1"/>
  <c r="CJ625" i="1" s="1"/>
  <c r="CK625" i="1" s="1"/>
  <c r="CL625" i="1" s="1"/>
  <c r="CM625" i="1" s="1"/>
  <c r="CN625" i="1" s="1"/>
  <c r="CO625" i="1" s="1"/>
  <c r="CP625" i="1" s="1"/>
  <c r="CQ625" i="1" s="1"/>
  <c r="CR625" i="1" s="1"/>
  <c r="CS625" i="1" s="1"/>
  <c r="CT625" i="1" s="1"/>
  <c r="CU625" i="1" s="1"/>
  <c r="CV625" i="1" s="1"/>
  <c r="CW625" i="1" s="1"/>
  <c r="CX625" i="1" s="1"/>
  <c r="CY625" i="1" s="1"/>
  <c r="CZ625" i="1" s="1"/>
  <c r="EL625" i="1"/>
  <c r="EI625" i="1"/>
  <c r="EJ625" i="1"/>
  <c r="EK625" i="1"/>
  <c r="J625" i="1"/>
  <c r="K625" i="1" s="1"/>
  <c r="G630" i="2"/>
  <c r="H630" i="2" s="1"/>
  <c r="K630" i="2" s="1"/>
  <c r="E626" i="1"/>
  <c r="D626" i="1" l="1"/>
  <c r="O627" i="1" s="1"/>
  <c r="H626" i="1"/>
  <c r="L631" i="2" s="1"/>
  <c r="DA625" i="1"/>
  <c r="DB625" i="1" s="1"/>
  <c r="DC625" i="1" s="1"/>
  <c r="DD625" i="1" s="1"/>
  <c r="DE625" i="1" s="1"/>
  <c r="DF625" i="1" s="1"/>
  <c r="DG625" i="1" s="1"/>
  <c r="DH625" i="1" s="1"/>
  <c r="DI625" i="1" s="1"/>
  <c r="DJ625" i="1" s="1"/>
  <c r="DK625" i="1" s="1"/>
  <c r="DL625" i="1" s="1"/>
  <c r="DM625" i="1" s="1"/>
  <c r="DN625" i="1" s="1"/>
  <c r="DO625" i="1" s="1"/>
  <c r="DP625" i="1" s="1"/>
  <c r="DQ625" i="1" s="1"/>
  <c r="DR625" i="1" s="1"/>
  <c r="DS625" i="1" s="1"/>
  <c r="DT625" i="1" s="1"/>
  <c r="DU625" i="1" s="1"/>
  <c r="DV625" i="1" s="1"/>
  <c r="DW625" i="1" s="1"/>
  <c r="DX625" i="1" s="1"/>
  <c r="DY625" i="1" s="1"/>
  <c r="DZ625" i="1" s="1"/>
  <c r="EA625" i="1" s="1"/>
  <c r="EB625" i="1" s="1"/>
  <c r="EC625" i="1" s="1"/>
  <c r="ED625" i="1" s="1"/>
  <c r="EE625" i="1" s="1"/>
  <c r="EF625" i="1" s="1"/>
  <c r="EG625" i="1" s="1"/>
  <c r="EH625" i="1" s="1"/>
  <c r="BF626" i="1"/>
  <c r="AZ626" i="1"/>
  <c r="AJ626" i="1"/>
  <c r="AS626" i="1"/>
  <c r="AC626" i="1"/>
  <c r="P627" i="1"/>
  <c r="AK626" i="1"/>
  <c r="AD626" i="1"/>
  <c r="M627" i="1"/>
  <c r="AH626" i="1"/>
  <c r="AY626" i="1"/>
  <c r="AX626" i="1" l="1"/>
  <c r="AR626" i="1"/>
  <c r="AT626" i="1"/>
  <c r="L627" i="1"/>
  <c r="AA626" i="1"/>
  <c r="AP626" i="1"/>
  <c r="Z626" i="1"/>
  <c r="X626" i="1"/>
  <c r="U627" i="1"/>
  <c r="AM626" i="1"/>
  <c r="AW626" i="1"/>
  <c r="N627" i="1"/>
  <c r="AV626" i="1"/>
  <c r="AE626" i="1"/>
  <c r="AQ626" i="1"/>
  <c r="BC626" i="1"/>
  <c r="AF626" i="1"/>
  <c r="BD626" i="1"/>
  <c r="AL626" i="1"/>
  <c r="AO626" i="1"/>
  <c r="R627" i="1"/>
  <c r="AG626" i="1"/>
  <c r="AI626" i="1"/>
  <c r="Q627" i="1"/>
  <c r="AU626" i="1"/>
  <c r="W626" i="1"/>
  <c r="AN626" i="1"/>
  <c r="BE626" i="1"/>
  <c r="Y626" i="1"/>
  <c r="T627" i="1"/>
  <c r="BA626" i="1"/>
  <c r="AB626" i="1"/>
  <c r="S627" i="1"/>
  <c r="BB626" i="1"/>
  <c r="V626" i="1"/>
  <c r="BQ626" i="1" s="1"/>
  <c r="BR626" i="1" s="1"/>
  <c r="BS626" i="1" s="1"/>
  <c r="BT626" i="1" s="1"/>
  <c r="BU626" i="1" s="1"/>
  <c r="BV626" i="1" s="1"/>
  <c r="BW626" i="1" s="1"/>
  <c r="BX626" i="1" s="1"/>
  <c r="BY626" i="1" s="1"/>
  <c r="BZ626" i="1" s="1"/>
  <c r="CA626" i="1" s="1"/>
  <c r="CB626" i="1" s="1"/>
  <c r="CC626" i="1" s="1"/>
  <c r="CD626" i="1" s="1"/>
  <c r="CE626" i="1" s="1"/>
  <c r="CF626" i="1" s="1"/>
  <c r="CG626" i="1" s="1"/>
  <c r="CH626" i="1" s="1"/>
  <c r="F631" i="2"/>
  <c r="I626" i="1"/>
  <c r="BG626" i="1" l="1"/>
  <c r="EL626" i="1"/>
  <c r="CI626" i="1"/>
  <c r="CJ626" i="1" s="1"/>
  <c r="CK626" i="1" s="1"/>
  <c r="CL626" i="1" s="1"/>
  <c r="CM626" i="1" s="1"/>
  <c r="CN626" i="1" s="1"/>
  <c r="CO626" i="1" s="1"/>
  <c r="CP626" i="1" s="1"/>
  <c r="CQ626" i="1" s="1"/>
  <c r="CR626" i="1" s="1"/>
  <c r="CS626" i="1" s="1"/>
  <c r="CT626" i="1" s="1"/>
  <c r="CU626" i="1" s="1"/>
  <c r="CV626" i="1" s="1"/>
  <c r="CW626" i="1" s="1"/>
  <c r="CX626" i="1" s="1"/>
  <c r="CY626" i="1" s="1"/>
  <c r="CZ626" i="1" s="1"/>
  <c r="EK626" i="1"/>
  <c r="EI626" i="1"/>
  <c r="EJ626" i="1"/>
  <c r="G631" i="2"/>
  <c r="H631" i="2" s="1"/>
  <c r="K631" i="2" s="1"/>
  <c r="J626" i="1"/>
  <c r="K626" i="1" s="1"/>
  <c r="E627" i="1"/>
  <c r="D627" i="1" l="1"/>
  <c r="H627" i="1"/>
  <c r="L632" i="2" s="1"/>
  <c r="DA626" i="1"/>
  <c r="DB626" i="1" s="1"/>
  <c r="DC626" i="1" s="1"/>
  <c r="DD626" i="1" s="1"/>
  <c r="DE626" i="1" s="1"/>
  <c r="DF626" i="1" s="1"/>
  <c r="DG626" i="1" s="1"/>
  <c r="DH626" i="1" s="1"/>
  <c r="DI626" i="1" s="1"/>
  <c r="DJ626" i="1" s="1"/>
  <c r="DK626" i="1" s="1"/>
  <c r="DL626" i="1" s="1"/>
  <c r="DM626" i="1" s="1"/>
  <c r="DN626" i="1" s="1"/>
  <c r="DO626" i="1" s="1"/>
  <c r="DP626" i="1" s="1"/>
  <c r="DQ626" i="1" s="1"/>
  <c r="DR626" i="1" s="1"/>
  <c r="DS626" i="1" s="1"/>
  <c r="DT626" i="1" s="1"/>
  <c r="DU626" i="1" s="1"/>
  <c r="DV626" i="1" s="1"/>
  <c r="DW626" i="1" s="1"/>
  <c r="DX626" i="1" s="1"/>
  <c r="DY626" i="1" s="1"/>
  <c r="DZ626" i="1" s="1"/>
  <c r="EA626" i="1" s="1"/>
  <c r="EB626" i="1" s="1"/>
  <c r="EC626" i="1" s="1"/>
  <c r="ED626" i="1" s="1"/>
  <c r="EE626" i="1" s="1"/>
  <c r="EF626" i="1" s="1"/>
  <c r="EG626" i="1" s="1"/>
  <c r="EH626" i="1" s="1"/>
  <c r="U628" i="1"/>
  <c r="P628" i="1"/>
  <c r="AI627" i="1"/>
  <c r="AC627" i="1"/>
  <c r="AR627" i="1"/>
  <c r="W627" i="1"/>
  <c r="AU627" i="1"/>
  <c r="Y627" i="1"/>
  <c r="BD627" i="1"/>
  <c r="AA627" i="1"/>
  <c r="V627" i="1"/>
  <c r="BQ627" i="1" s="1"/>
  <c r="BF627" i="1"/>
  <c r="BC627" i="1"/>
  <c r="S628" i="1"/>
  <c r="R628" i="1"/>
  <c r="O628" i="1"/>
  <c r="AS627" i="1"/>
  <c r="BB627" i="1"/>
  <c r="AH627" i="1"/>
  <c r="AQ627" i="1"/>
  <c r="AY627" i="1"/>
  <c r="AJ627" i="1"/>
  <c r="BA627" i="1"/>
  <c r="AF627" i="1"/>
  <c r="AZ627" i="1"/>
  <c r="AM627" i="1"/>
  <c r="AP627" i="1"/>
  <c r="AV627" i="1"/>
  <c r="N628" i="1"/>
  <c r="L628" i="1"/>
  <c r="T628" i="1"/>
  <c r="BE627" i="1"/>
  <c r="AD627" i="1"/>
  <c r="AO627" i="1"/>
  <c r="AX627" i="1"/>
  <c r="M628" i="1"/>
  <c r="Q628" i="1"/>
  <c r="X627" i="1"/>
  <c r="AG627" i="1"/>
  <c r="AL627" i="1"/>
  <c r="AK627" i="1"/>
  <c r="AE627" i="1"/>
  <c r="AN627" i="1"/>
  <c r="AW627" i="1"/>
  <c r="Z627" i="1"/>
  <c r="AT627" i="1"/>
  <c r="AB627" i="1"/>
  <c r="F632" i="2" l="1"/>
  <c r="BR627" i="1"/>
  <c r="BS627" i="1" s="1"/>
  <c r="BT627" i="1" s="1"/>
  <c r="BU627" i="1" s="1"/>
  <c r="BV627" i="1" s="1"/>
  <c r="BW627" i="1" s="1"/>
  <c r="BX627" i="1" s="1"/>
  <c r="BY627" i="1" s="1"/>
  <c r="BZ627" i="1" s="1"/>
  <c r="CA627" i="1" s="1"/>
  <c r="CB627" i="1" s="1"/>
  <c r="CC627" i="1" s="1"/>
  <c r="CD627" i="1" s="1"/>
  <c r="CE627" i="1" s="1"/>
  <c r="CF627" i="1" s="1"/>
  <c r="CG627" i="1" s="1"/>
  <c r="CH627" i="1" s="1"/>
  <c r="I627" i="1"/>
  <c r="BG627" i="1"/>
  <c r="EL627" i="1" l="1"/>
  <c r="CI627" i="1"/>
  <c r="CJ627" i="1" s="1"/>
  <c r="CK627" i="1" s="1"/>
  <c r="CL627" i="1" s="1"/>
  <c r="CM627" i="1" s="1"/>
  <c r="CN627" i="1" s="1"/>
  <c r="CO627" i="1" s="1"/>
  <c r="CP627" i="1" s="1"/>
  <c r="CQ627" i="1" s="1"/>
  <c r="CR627" i="1" s="1"/>
  <c r="CS627" i="1" s="1"/>
  <c r="CT627" i="1" s="1"/>
  <c r="CU627" i="1" s="1"/>
  <c r="CV627" i="1" s="1"/>
  <c r="CW627" i="1" s="1"/>
  <c r="CX627" i="1" s="1"/>
  <c r="CY627" i="1" s="1"/>
  <c r="CZ627" i="1" s="1"/>
  <c r="EI627" i="1"/>
  <c r="EJ627" i="1"/>
  <c r="EK627" i="1"/>
  <c r="J627" i="1"/>
  <c r="K627" i="1" s="1"/>
  <c r="G632" i="2"/>
  <c r="H632" i="2" s="1"/>
  <c r="K632" i="2" s="1"/>
  <c r="E628" i="1"/>
  <c r="D628" i="1" l="1"/>
  <c r="O629" i="1" s="1"/>
  <c r="H628" i="1"/>
  <c r="L633" i="2" s="1"/>
  <c r="DA627" i="1"/>
  <c r="DB627" i="1" s="1"/>
  <c r="DC627" i="1" s="1"/>
  <c r="DD627" i="1" s="1"/>
  <c r="DE627" i="1" s="1"/>
  <c r="DF627" i="1" s="1"/>
  <c r="DG627" i="1" s="1"/>
  <c r="DH627" i="1" s="1"/>
  <c r="DI627" i="1" s="1"/>
  <c r="DJ627" i="1" s="1"/>
  <c r="DK627" i="1" s="1"/>
  <c r="DL627" i="1" s="1"/>
  <c r="DM627" i="1" s="1"/>
  <c r="DN627" i="1" s="1"/>
  <c r="DO627" i="1" s="1"/>
  <c r="DP627" i="1" s="1"/>
  <c r="DQ627" i="1" s="1"/>
  <c r="DR627" i="1" s="1"/>
  <c r="DS627" i="1" s="1"/>
  <c r="DT627" i="1" s="1"/>
  <c r="DU627" i="1" s="1"/>
  <c r="DV627" i="1" s="1"/>
  <c r="DW627" i="1" s="1"/>
  <c r="DX627" i="1" s="1"/>
  <c r="DY627" i="1" s="1"/>
  <c r="DZ627" i="1" s="1"/>
  <c r="EA627" i="1" s="1"/>
  <c r="EB627" i="1" s="1"/>
  <c r="EC627" i="1" s="1"/>
  <c r="ED627" i="1" s="1"/>
  <c r="EE627" i="1" s="1"/>
  <c r="EF627" i="1" s="1"/>
  <c r="EG627" i="1" s="1"/>
  <c r="EH627" i="1" s="1"/>
  <c r="R629" i="1"/>
  <c r="AY628" i="1"/>
  <c r="AX628" i="1"/>
  <c r="AH628" i="1"/>
  <c r="AD628" i="1"/>
  <c r="AG628" i="1"/>
  <c r="AW628" i="1"/>
  <c r="AQ628" i="1"/>
  <c r="AF628" i="1"/>
  <c r="L629" i="1"/>
  <c r="Q629" i="1"/>
  <c r="T629" i="1"/>
  <c r="V628" i="1"/>
  <c r="BQ628" i="1" s="1"/>
  <c r="BB628" i="1"/>
  <c r="X628" i="1"/>
  <c r="AN628" i="1"/>
  <c r="N629" i="1"/>
  <c r="M629" i="1"/>
  <c r="AU628" i="1"/>
  <c r="BD628" i="1"/>
  <c r="Y628" i="1"/>
  <c r="AJ628" i="1"/>
  <c r="W628" i="1"/>
  <c r="AM628" i="1"/>
  <c r="AO628" i="1"/>
  <c r="AZ628" i="1"/>
  <c r="Z628" i="1"/>
  <c r="U629" i="1"/>
  <c r="S629" i="1"/>
  <c r="AC628" i="1"/>
  <c r="AK628" i="1"/>
  <c r="AL628" i="1"/>
  <c r="AS628" i="1"/>
  <c r="AR628" i="1"/>
  <c r="BA628" i="1"/>
  <c r="AP628" i="1"/>
  <c r="AT628" i="1"/>
  <c r="BE628" i="1"/>
  <c r="AE628" i="1"/>
  <c r="AV628" i="1"/>
  <c r="AA628" i="1"/>
  <c r="BC628" i="1"/>
  <c r="BF628" i="1"/>
  <c r="AB628" i="1"/>
  <c r="F633" i="2" l="1"/>
  <c r="AI628" i="1"/>
  <c r="P629" i="1"/>
  <c r="BR628" i="1"/>
  <c r="BS628" i="1" s="1"/>
  <c r="BT628" i="1" s="1"/>
  <c r="BU628" i="1" s="1"/>
  <c r="BV628" i="1" s="1"/>
  <c r="BW628" i="1" s="1"/>
  <c r="BX628" i="1" s="1"/>
  <c r="BY628" i="1" s="1"/>
  <c r="BZ628" i="1" s="1"/>
  <c r="CA628" i="1" s="1"/>
  <c r="CB628" i="1" s="1"/>
  <c r="CC628" i="1" s="1"/>
  <c r="CD628" i="1" s="1"/>
  <c r="CE628" i="1" s="1"/>
  <c r="CF628" i="1" s="1"/>
  <c r="CG628" i="1" s="1"/>
  <c r="CH628" i="1" s="1"/>
  <c r="I628" i="1"/>
  <c r="BG628" i="1"/>
  <c r="EL628" i="1" l="1"/>
  <c r="CI628" i="1"/>
  <c r="CJ628" i="1" s="1"/>
  <c r="CK628" i="1" s="1"/>
  <c r="CL628" i="1" s="1"/>
  <c r="CM628" i="1" s="1"/>
  <c r="CN628" i="1" s="1"/>
  <c r="CO628" i="1" s="1"/>
  <c r="CP628" i="1" s="1"/>
  <c r="CQ628" i="1" s="1"/>
  <c r="CR628" i="1" s="1"/>
  <c r="CS628" i="1" s="1"/>
  <c r="CT628" i="1" s="1"/>
  <c r="CU628" i="1" s="1"/>
  <c r="CV628" i="1" s="1"/>
  <c r="CW628" i="1" s="1"/>
  <c r="CX628" i="1" s="1"/>
  <c r="CY628" i="1" s="1"/>
  <c r="CZ628" i="1" s="1"/>
  <c r="EK628" i="1"/>
  <c r="EI628" i="1"/>
  <c r="EJ628" i="1"/>
  <c r="G633" i="2"/>
  <c r="H633" i="2" s="1"/>
  <c r="K633" i="2" s="1"/>
  <c r="J628" i="1"/>
  <c r="K628" i="1" s="1"/>
  <c r="E629" i="1"/>
  <c r="D629" i="1" l="1"/>
  <c r="H629" i="1"/>
  <c r="L634" i="2" s="1"/>
  <c r="DA628" i="1"/>
  <c r="DB628" i="1" s="1"/>
  <c r="DC628" i="1"/>
  <c r="DD628" i="1" s="1"/>
  <c r="DE628" i="1" s="1"/>
  <c r="DF628" i="1" s="1"/>
  <c r="DG628" i="1" s="1"/>
  <c r="DH628" i="1" s="1"/>
  <c r="DI628" i="1" s="1"/>
  <c r="DJ628" i="1" s="1"/>
  <c r="DK628" i="1" s="1"/>
  <c r="DL628" i="1" s="1"/>
  <c r="DM628" i="1" s="1"/>
  <c r="DN628" i="1" s="1"/>
  <c r="DO628" i="1" s="1"/>
  <c r="DP628" i="1" s="1"/>
  <c r="DQ628" i="1" s="1"/>
  <c r="DR628" i="1" s="1"/>
  <c r="DS628" i="1" s="1"/>
  <c r="DT628" i="1" s="1"/>
  <c r="DU628" i="1" s="1"/>
  <c r="DV628" i="1" s="1"/>
  <c r="DW628" i="1" s="1"/>
  <c r="DX628" i="1" s="1"/>
  <c r="DY628" i="1" s="1"/>
  <c r="DZ628" i="1" s="1"/>
  <c r="EA628" i="1" s="1"/>
  <c r="EB628" i="1" s="1"/>
  <c r="EC628" i="1" s="1"/>
  <c r="ED628" i="1" s="1"/>
  <c r="EE628" i="1" s="1"/>
  <c r="EF628" i="1" s="1"/>
  <c r="EG628" i="1" s="1"/>
  <c r="EH628" i="1" s="1"/>
  <c r="N630" i="1"/>
  <c r="P630" i="1"/>
  <c r="AM629" i="1"/>
  <c r="AO629" i="1"/>
  <c r="AI629" i="1"/>
  <c r="X629" i="1"/>
  <c r="AJ629" i="1"/>
  <c r="AV629" i="1"/>
  <c r="AW629" i="1"/>
  <c r="BE629" i="1"/>
  <c r="W629" i="1"/>
  <c r="BB629" i="1"/>
  <c r="AH629" i="1"/>
  <c r="O630" i="1"/>
  <c r="L630" i="1"/>
  <c r="T630" i="1"/>
  <c r="AA629" i="1"/>
  <c r="AR629" i="1"/>
  <c r="AD629" i="1"/>
  <c r="AE629" i="1"/>
  <c r="AQ629" i="1"/>
  <c r="AN629" i="1"/>
  <c r="AL629" i="1"/>
  <c r="Y629" i="1"/>
  <c r="AF629" i="1"/>
  <c r="R630" i="1"/>
  <c r="U630" i="1"/>
  <c r="AU629" i="1"/>
  <c r="AS629" i="1"/>
  <c r="AG629" i="1"/>
  <c r="M630" i="1"/>
  <c r="Z629" i="1"/>
  <c r="BF629" i="1"/>
  <c r="AY629" i="1"/>
  <c r="Q630" i="1"/>
  <c r="S630" i="1"/>
  <c r="BD629" i="1"/>
  <c r="AK629" i="1"/>
  <c r="AX629" i="1"/>
  <c r="V629" i="1"/>
  <c r="BQ629" i="1" s="1"/>
  <c r="AT629" i="1"/>
  <c r="AB629" i="1"/>
  <c r="AZ629" i="1"/>
  <c r="BA629" i="1"/>
  <c r="AC629" i="1"/>
  <c r="BC629" i="1"/>
  <c r="AP629" i="1"/>
  <c r="F634" i="2" l="1"/>
  <c r="BR629" i="1"/>
  <c r="BS629" i="1" s="1"/>
  <c r="BT629" i="1" s="1"/>
  <c r="BU629" i="1" s="1"/>
  <c r="BV629" i="1" s="1"/>
  <c r="BW629" i="1" s="1"/>
  <c r="BX629" i="1" s="1"/>
  <c r="BY629" i="1" s="1"/>
  <c r="BZ629" i="1" s="1"/>
  <c r="CA629" i="1" s="1"/>
  <c r="CB629" i="1" s="1"/>
  <c r="CC629" i="1" s="1"/>
  <c r="CD629" i="1" s="1"/>
  <c r="CE629" i="1" s="1"/>
  <c r="CF629" i="1" s="1"/>
  <c r="CG629" i="1" s="1"/>
  <c r="CH629" i="1" s="1"/>
  <c r="I629" i="1"/>
  <c r="BG629" i="1"/>
  <c r="EL629" i="1" l="1"/>
  <c r="CI629" i="1"/>
  <c r="CJ629" i="1" s="1"/>
  <c r="CK629" i="1" s="1"/>
  <c r="CL629" i="1" s="1"/>
  <c r="CM629" i="1" s="1"/>
  <c r="CN629" i="1" s="1"/>
  <c r="CO629" i="1" s="1"/>
  <c r="CP629" i="1" s="1"/>
  <c r="CQ629" i="1" s="1"/>
  <c r="CR629" i="1" s="1"/>
  <c r="CS629" i="1" s="1"/>
  <c r="CT629" i="1" s="1"/>
  <c r="CU629" i="1" s="1"/>
  <c r="CV629" i="1" s="1"/>
  <c r="CW629" i="1" s="1"/>
  <c r="CX629" i="1" s="1"/>
  <c r="CY629" i="1" s="1"/>
  <c r="CZ629" i="1" s="1"/>
  <c r="EI629" i="1"/>
  <c r="EJ629" i="1"/>
  <c r="EK629" i="1"/>
  <c r="G634" i="2"/>
  <c r="H634" i="2" s="1"/>
  <c r="K634" i="2" s="1"/>
  <c r="J629" i="1"/>
  <c r="K629" i="1" s="1"/>
  <c r="E630" i="1"/>
  <c r="D630" i="1" l="1"/>
  <c r="L631" i="1" s="1"/>
  <c r="H630" i="1"/>
  <c r="L635" i="2" s="1"/>
  <c r="DA629" i="1"/>
  <c r="DB629" i="1" s="1"/>
  <c r="DC629" i="1" s="1"/>
  <c r="DD629" i="1" s="1"/>
  <c r="DE629" i="1" s="1"/>
  <c r="DF629" i="1" s="1"/>
  <c r="DG629" i="1" s="1"/>
  <c r="DH629" i="1" s="1"/>
  <c r="DI629" i="1" s="1"/>
  <c r="DJ629" i="1" s="1"/>
  <c r="DK629" i="1" s="1"/>
  <c r="DL629" i="1" s="1"/>
  <c r="DM629" i="1" s="1"/>
  <c r="DN629" i="1" s="1"/>
  <c r="DO629" i="1" s="1"/>
  <c r="DP629" i="1" s="1"/>
  <c r="DQ629" i="1" s="1"/>
  <c r="DR629" i="1" s="1"/>
  <c r="DS629" i="1" s="1"/>
  <c r="DT629" i="1" s="1"/>
  <c r="DU629" i="1" s="1"/>
  <c r="DV629" i="1" s="1"/>
  <c r="DW629" i="1" s="1"/>
  <c r="DX629" i="1" s="1"/>
  <c r="DY629" i="1" s="1"/>
  <c r="DZ629" i="1" s="1"/>
  <c r="EA629" i="1" s="1"/>
  <c r="EB629" i="1" s="1"/>
  <c r="EC629" i="1" s="1"/>
  <c r="ED629" i="1" s="1"/>
  <c r="EE629" i="1" s="1"/>
  <c r="EF629" i="1" s="1"/>
  <c r="EG629" i="1" s="1"/>
  <c r="EH629" i="1" s="1"/>
  <c r="T631" i="1"/>
  <c r="AB630" i="1"/>
  <c r="AN630" i="1"/>
  <c r="Z630" i="1"/>
  <c r="W630" i="1"/>
  <c r="AQ630" i="1"/>
  <c r="AA630" i="1"/>
  <c r="AG630" i="1"/>
  <c r="AV630" i="1"/>
  <c r="BA630" i="1"/>
  <c r="S631" i="1"/>
  <c r="R631" i="1"/>
  <c r="AM630" i="1"/>
  <c r="BB630" i="1"/>
  <c r="AT630" i="1"/>
  <c r="AZ630" i="1"/>
  <c r="P631" i="1"/>
  <c r="U631" i="1"/>
  <c r="N631" i="1"/>
  <c r="X630" i="1"/>
  <c r="AX630" i="1"/>
  <c r="Y630" i="1"/>
  <c r="AO630" i="1"/>
  <c r="AL630" i="1"/>
  <c r="AF630" i="1"/>
  <c r="AH630" i="1"/>
  <c r="AP630" i="1"/>
  <c r="BC630" i="1"/>
  <c r="Q631" i="1"/>
  <c r="M631" i="1"/>
  <c r="AE630" i="1"/>
  <c r="AI630" i="1"/>
  <c r="V630" i="1"/>
  <c r="BQ630" i="1" s="1"/>
  <c r="AJ630" i="1"/>
  <c r="AK630" i="1"/>
  <c r="BF630" i="1"/>
  <c r="AD630" i="1"/>
  <c r="AR630" i="1"/>
  <c r="AU630" i="1"/>
  <c r="AC630" i="1"/>
  <c r="BE630" i="1"/>
  <c r="AW630" i="1"/>
  <c r="AY630" i="1"/>
  <c r="AS630" i="1"/>
  <c r="BD630" i="1"/>
  <c r="F635" i="2" l="1"/>
  <c r="O631" i="1"/>
  <c r="BR630" i="1"/>
  <c r="BS630" i="1" s="1"/>
  <c r="BT630" i="1" s="1"/>
  <c r="BU630" i="1" s="1"/>
  <c r="BV630" i="1" s="1"/>
  <c r="BW630" i="1" s="1"/>
  <c r="BX630" i="1" s="1"/>
  <c r="BY630" i="1" s="1"/>
  <c r="BZ630" i="1" s="1"/>
  <c r="CA630" i="1" s="1"/>
  <c r="CB630" i="1" s="1"/>
  <c r="CC630" i="1" s="1"/>
  <c r="CD630" i="1" s="1"/>
  <c r="CE630" i="1" s="1"/>
  <c r="CF630" i="1" s="1"/>
  <c r="CG630" i="1" s="1"/>
  <c r="CH630" i="1" s="1"/>
  <c r="I630" i="1"/>
  <c r="BG630" i="1"/>
  <c r="EL630" i="1" l="1"/>
  <c r="CI630" i="1"/>
  <c r="CJ630" i="1" s="1"/>
  <c r="CK630" i="1" s="1"/>
  <c r="CL630" i="1" s="1"/>
  <c r="CM630" i="1" s="1"/>
  <c r="CN630" i="1" s="1"/>
  <c r="CO630" i="1" s="1"/>
  <c r="CP630" i="1" s="1"/>
  <c r="CQ630" i="1" s="1"/>
  <c r="CR630" i="1" s="1"/>
  <c r="CS630" i="1" s="1"/>
  <c r="CT630" i="1" s="1"/>
  <c r="CU630" i="1" s="1"/>
  <c r="CV630" i="1" s="1"/>
  <c r="CW630" i="1" s="1"/>
  <c r="CX630" i="1" s="1"/>
  <c r="CY630" i="1" s="1"/>
  <c r="CZ630" i="1" s="1"/>
  <c r="EK630" i="1"/>
  <c r="EI630" i="1"/>
  <c r="EJ630" i="1"/>
  <c r="G635" i="2"/>
  <c r="H635" i="2" s="1"/>
  <c r="K635" i="2" s="1"/>
  <c r="J630" i="1"/>
  <c r="K630" i="1" s="1"/>
  <c r="E631" i="1"/>
  <c r="D631" i="1" l="1"/>
  <c r="H631" i="1"/>
  <c r="L636" i="2" s="1"/>
  <c r="DA630" i="1"/>
  <c r="DB630" i="1" s="1"/>
  <c r="DC630" i="1" s="1"/>
  <c r="DD630" i="1" s="1"/>
  <c r="DE630" i="1" s="1"/>
  <c r="DF630" i="1" s="1"/>
  <c r="DG630" i="1" s="1"/>
  <c r="DH630" i="1" s="1"/>
  <c r="DI630" i="1" s="1"/>
  <c r="DJ630" i="1" s="1"/>
  <c r="DK630" i="1" s="1"/>
  <c r="DL630" i="1" s="1"/>
  <c r="DM630" i="1" s="1"/>
  <c r="DN630" i="1" s="1"/>
  <c r="DO630" i="1" s="1"/>
  <c r="DP630" i="1" s="1"/>
  <c r="DQ630" i="1" s="1"/>
  <c r="DR630" i="1" s="1"/>
  <c r="DS630" i="1" s="1"/>
  <c r="DT630" i="1" s="1"/>
  <c r="DU630" i="1" s="1"/>
  <c r="DV630" i="1" s="1"/>
  <c r="DW630" i="1" s="1"/>
  <c r="DX630" i="1" s="1"/>
  <c r="DY630" i="1" s="1"/>
  <c r="DZ630" i="1" s="1"/>
  <c r="EA630" i="1" s="1"/>
  <c r="EB630" i="1" s="1"/>
  <c r="EC630" i="1" s="1"/>
  <c r="ED630" i="1" s="1"/>
  <c r="EE630" i="1" s="1"/>
  <c r="EF630" i="1" s="1"/>
  <c r="EG630" i="1" s="1"/>
  <c r="EH630" i="1" s="1"/>
  <c r="U632" i="1"/>
  <c r="Q632" i="1"/>
  <c r="R632" i="1"/>
  <c r="AE631" i="1"/>
  <c r="BF631" i="1"/>
  <c r="V631" i="1"/>
  <c r="BQ631" i="1" s="1"/>
  <c r="AL631" i="1"/>
  <c r="AB631" i="1"/>
  <c r="AZ631" i="1"/>
  <c r="P632" i="1"/>
  <c r="O632" i="1"/>
  <c r="W631" i="1"/>
  <c r="AX631" i="1"/>
  <c r="AQ631" i="1"/>
  <c r="AR631" i="1"/>
  <c r="AU631" i="1"/>
  <c r="AN631" i="1"/>
  <c r="AD631" i="1"/>
  <c r="AH631" i="1"/>
  <c r="Y631" i="1"/>
  <c r="AM631" i="1"/>
  <c r="T632" i="1"/>
  <c r="M632" i="1"/>
  <c r="L632" i="1"/>
  <c r="AP631" i="1"/>
  <c r="BD631" i="1"/>
  <c r="AA631" i="1"/>
  <c r="AY631" i="1"/>
  <c r="AC631" i="1"/>
  <c r="AW631" i="1"/>
  <c r="X631" i="1"/>
  <c r="AK631" i="1"/>
  <c r="BA631" i="1"/>
  <c r="N632" i="1"/>
  <c r="S632" i="1"/>
  <c r="AJ631" i="1"/>
  <c r="AO631" i="1"/>
  <c r="BC631" i="1"/>
  <c r="AV631" i="1"/>
  <c r="AI631" i="1"/>
  <c r="BB631" i="1"/>
  <c r="AF631" i="1"/>
  <c r="Z631" i="1"/>
  <c r="AS631" i="1"/>
  <c r="AT631" i="1"/>
  <c r="AG631" i="1"/>
  <c r="BE631" i="1"/>
  <c r="F636" i="2" l="1"/>
  <c r="BR631" i="1"/>
  <c r="BS631" i="1" s="1"/>
  <c r="BT631" i="1" s="1"/>
  <c r="BU631" i="1" s="1"/>
  <c r="BV631" i="1" s="1"/>
  <c r="BW631" i="1" s="1"/>
  <c r="BX631" i="1" s="1"/>
  <c r="BY631" i="1" s="1"/>
  <c r="BZ631" i="1" s="1"/>
  <c r="CA631" i="1" s="1"/>
  <c r="CB631" i="1" s="1"/>
  <c r="CC631" i="1" s="1"/>
  <c r="CD631" i="1" s="1"/>
  <c r="CE631" i="1" s="1"/>
  <c r="CF631" i="1" s="1"/>
  <c r="CG631" i="1" s="1"/>
  <c r="CH631" i="1" s="1"/>
  <c r="I631" i="1"/>
  <c r="BG631" i="1"/>
  <c r="EL631" i="1" l="1"/>
  <c r="CI631" i="1"/>
  <c r="CJ631" i="1" s="1"/>
  <c r="CK631" i="1" s="1"/>
  <c r="CL631" i="1" s="1"/>
  <c r="CM631" i="1" s="1"/>
  <c r="CN631" i="1" s="1"/>
  <c r="CO631" i="1" s="1"/>
  <c r="CP631" i="1" s="1"/>
  <c r="CQ631" i="1" s="1"/>
  <c r="CR631" i="1" s="1"/>
  <c r="CS631" i="1" s="1"/>
  <c r="CT631" i="1" s="1"/>
  <c r="CU631" i="1" s="1"/>
  <c r="CV631" i="1" s="1"/>
  <c r="CW631" i="1" s="1"/>
  <c r="CX631" i="1" s="1"/>
  <c r="CY631" i="1" s="1"/>
  <c r="CZ631" i="1" s="1"/>
  <c r="EI631" i="1"/>
  <c r="EJ631" i="1"/>
  <c r="EK631" i="1"/>
  <c r="J631" i="1"/>
  <c r="K631" i="1" s="1"/>
  <c r="G636" i="2"/>
  <c r="H636" i="2" s="1"/>
  <c r="K636" i="2" s="1"/>
  <c r="E632" i="1"/>
  <c r="D632" i="1" l="1"/>
  <c r="H632" i="1"/>
  <c r="L637" i="2" s="1"/>
  <c r="DA631" i="1"/>
  <c r="DB631" i="1" s="1"/>
  <c r="DC631" i="1" s="1"/>
  <c r="DD631" i="1" s="1"/>
  <c r="DE631" i="1" s="1"/>
  <c r="DF631" i="1" s="1"/>
  <c r="DG631" i="1" s="1"/>
  <c r="DH631" i="1" s="1"/>
  <c r="DI631" i="1" s="1"/>
  <c r="DJ631" i="1" s="1"/>
  <c r="DK631" i="1" s="1"/>
  <c r="DL631" i="1" s="1"/>
  <c r="DM631" i="1" s="1"/>
  <c r="DN631" i="1" s="1"/>
  <c r="DO631" i="1" s="1"/>
  <c r="DP631" i="1" s="1"/>
  <c r="DQ631" i="1" s="1"/>
  <c r="DR631" i="1" s="1"/>
  <c r="DS631" i="1" s="1"/>
  <c r="DT631" i="1" s="1"/>
  <c r="DU631" i="1" s="1"/>
  <c r="DV631" i="1" s="1"/>
  <c r="DW631" i="1" s="1"/>
  <c r="DX631" i="1" s="1"/>
  <c r="DY631" i="1" s="1"/>
  <c r="DZ631" i="1" s="1"/>
  <c r="EA631" i="1" s="1"/>
  <c r="EB631" i="1" s="1"/>
  <c r="EC631" i="1" s="1"/>
  <c r="ED631" i="1" s="1"/>
  <c r="EE631" i="1" s="1"/>
  <c r="EF631" i="1" s="1"/>
  <c r="EG631" i="1" s="1"/>
  <c r="EH631" i="1" s="1"/>
  <c r="T633" i="1"/>
  <c r="AZ632" i="1"/>
  <c r="W632" i="1"/>
  <c r="AP632" i="1"/>
  <c r="BF632" i="1"/>
  <c r="L633" i="1"/>
  <c r="M633" i="1"/>
  <c r="S633" i="1"/>
  <c r="AS632" i="1"/>
  <c r="AQ632" i="1"/>
  <c r="AB632" i="1"/>
  <c r="AT632" i="1"/>
  <c r="AD632" i="1"/>
  <c r="BB632" i="1"/>
  <c r="AY632" i="1"/>
  <c r="U633" i="1"/>
  <c r="Q633" i="1"/>
  <c r="R633" i="1"/>
  <c r="AC632" i="1"/>
  <c r="AJ632" i="1"/>
  <c r="AV632" i="1"/>
  <c r="BC632" i="1"/>
  <c r="AI632" i="1"/>
  <c r="AX632" i="1"/>
  <c r="BE632" i="1"/>
  <c r="BD632" i="1"/>
  <c r="AW632" i="1"/>
  <c r="O633" i="1"/>
  <c r="P633" i="1"/>
  <c r="X632" i="1"/>
  <c r="Y632" i="1"/>
  <c r="AU632" i="1"/>
  <c r="AG632" i="1"/>
  <c r="Z632" i="1"/>
  <c r="AO632" i="1"/>
  <c r="AH632" i="1"/>
  <c r="BA632" i="1"/>
  <c r="N633" i="1"/>
  <c r="AL632" i="1"/>
  <c r="AN632" i="1"/>
  <c r="AM632" i="1"/>
  <c r="AE632" i="1"/>
  <c r="AR632" i="1"/>
  <c r="AF632" i="1"/>
  <c r="V632" i="1"/>
  <c r="BQ632" i="1" s="1"/>
  <c r="AK632" i="1"/>
  <c r="AA632" i="1"/>
  <c r="F637" i="2" l="1"/>
  <c r="BR632" i="1"/>
  <c r="BS632" i="1" s="1"/>
  <c r="BT632" i="1" s="1"/>
  <c r="BU632" i="1" s="1"/>
  <c r="BV632" i="1" s="1"/>
  <c r="BW632" i="1" s="1"/>
  <c r="BX632" i="1" s="1"/>
  <c r="BY632" i="1" s="1"/>
  <c r="BZ632" i="1" s="1"/>
  <c r="CA632" i="1" s="1"/>
  <c r="CB632" i="1" s="1"/>
  <c r="CC632" i="1" s="1"/>
  <c r="CD632" i="1" s="1"/>
  <c r="CE632" i="1" s="1"/>
  <c r="CF632" i="1" s="1"/>
  <c r="CG632" i="1" s="1"/>
  <c r="CH632" i="1" s="1"/>
  <c r="BG632" i="1"/>
  <c r="I632" i="1"/>
  <c r="EL632" i="1" l="1"/>
  <c r="CI632" i="1"/>
  <c r="CJ632" i="1" s="1"/>
  <c r="CK632" i="1" s="1"/>
  <c r="CL632" i="1" s="1"/>
  <c r="CM632" i="1" s="1"/>
  <c r="CN632" i="1" s="1"/>
  <c r="CO632" i="1" s="1"/>
  <c r="CP632" i="1" s="1"/>
  <c r="CQ632" i="1" s="1"/>
  <c r="CR632" i="1" s="1"/>
  <c r="CS632" i="1" s="1"/>
  <c r="CT632" i="1" s="1"/>
  <c r="CU632" i="1" s="1"/>
  <c r="CV632" i="1" s="1"/>
  <c r="CW632" i="1" s="1"/>
  <c r="CX632" i="1" s="1"/>
  <c r="CY632" i="1" s="1"/>
  <c r="CZ632" i="1" s="1"/>
  <c r="EK632" i="1"/>
  <c r="EI632" i="1"/>
  <c r="EJ632" i="1"/>
  <c r="G637" i="2"/>
  <c r="H637" i="2" s="1"/>
  <c r="K637" i="2" s="1"/>
  <c r="J632" i="1"/>
  <c r="K632" i="1" s="1"/>
  <c r="E633" i="1"/>
  <c r="D633" i="1" l="1"/>
  <c r="P634" i="1" s="1"/>
  <c r="H633" i="1"/>
  <c r="L638" i="2" s="1"/>
  <c r="DA632" i="1"/>
  <c r="DB632" i="1" s="1"/>
  <c r="DC632" i="1" s="1"/>
  <c r="DD632" i="1" s="1"/>
  <c r="DE632" i="1" s="1"/>
  <c r="DF632" i="1" s="1"/>
  <c r="DG632" i="1" s="1"/>
  <c r="DH632" i="1" s="1"/>
  <c r="DI632" i="1" s="1"/>
  <c r="DJ632" i="1" s="1"/>
  <c r="DK632" i="1" s="1"/>
  <c r="DL632" i="1" s="1"/>
  <c r="DM632" i="1" s="1"/>
  <c r="DN632" i="1" s="1"/>
  <c r="DO632" i="1" s="1"/>
  <c r="DP632" i="1" s="1"/>
  <c r="DQ632" i="1" s="1"/>
  <c r="DR632" i="1" s="1"/>
  <c r="DS632" i="1" s="1"/>
  <c r="DT632" i="1" s="1"/>
  <c r="DU632" i="1" s="1"/>
  <c r="DV632" i="1" s="1"/>
  <c r="DW632" i="1" s="1"/>
  <c r="DX632" i="1" s="1"/>
  <c r="DY632" i="1" s="1"/>
  <c r="DZ632" i="1" s="1"/>
  <c r="EA632" i="1" s="1"/>
  <c r="EB632" i="1" s="1"/>
  <c r="EC632" i="1" s="1"/>
  <c r="ED632" i="1" s="1"/>
  <c r="EE632" i="1" s="1"/>
  <c r="EF632" i="1" s="1"/>
  <c r="EG632" i="1" s="1"/>
  <c r="EH632" i="1" s="1"/>
  <c r="AS633" i="1"/>
  <c r="AZ633" i="1"/>
  <c r="AV633" i="1"/>
  <c r="AE633" i="1"/>
  <c r="AA633" i="1"/>
  <c r="AC633" i="1"/>
  <c r="BF633" i="1"/>
  <c r="AW633" i="1"/>
  <c r="Z633" i="1"/>
  <c r="AT633" i="1"/>
  <c r="AH633" i="1" l="1"/>
  <c r="BD633" i="1"/>
  <c r="AR633" i="1"/>
  <c r="N634" i="1"/>
  <c r="BE633" i="1"/>
  <c r="AU633" i="1"/>
  <c r="T634" i="1"/>
  <c r="AG633" i="1"/>
  <c r="S634" i="1"/>
  <c r="M634" i="1"/>
  <c r="BA633" i="1"/>
  <c r="AF633" i="1"/>
  <c r="AB633" i="1"/>
  <c r="AX633" i="1"/>
  <c r="Y633" i="1"/>
  <c r="AK633" i="1"/>
  <c r="AL633" i="1"/>
  <c r="AJ633" i="1"/>
  <c r="AP633" i="1"/>
  <c r="AM633" i="1"/>
  <c r="U634" i="1"/>
  <c r="O634" i="1"/>
  <c r="W633" i="1"/>
  <c r="AD633" i="1"/>
  <c r="R634" i="1"/>
  <c r="L634" i="1"/>
  <c r="F638" i="2"/>
  <c r="AO633" i="1"/>
  <c r="BB633" i="1"/>
  <c r="AQ633" i="1"/>
  <c r="AY633" i="1"/>
  <c r="AN633" i="1"/>
  <c r="V633" i="1"/>
  <c r="BQ633" i="1" s="1"/>
  <c r="BR633" i="1" s="1"/>
  <c r="BC633" i="1"/>
  <c r="X633" i="1"/>
  <c r="AI633" i="1"/>
  <c r="Q634" i="1"/>
  <c r="I633" i="1"/>
  <c r="BG633" i="1" l="1"/>
  <c r="BS633" i="1"/>
  <c r="BT633" i="1" s="1"/>
  <c r="BU633" i="1" s="1"/>
  <c r="BV633" i="1" s="1"/>
  <c r="BW633" i="1" s="1"/>
  <c r="BX633" i="1" s="1"/>
  <c r="BY633" i="1" s="1"/>
  <c r="BZ633" i="1" s="1"/>
  <c r="CA633" i="1" s="1"/>
  <c r="CB633" i="1" s="1"/>
  <c r="CC633" i="1" s="1"/>
  <c r="CD633" i="1" s="1"/>
  <c r="CE633" i="1" s="1"/>
  <c r="CF633" i="1" s="1"/>
  <c r="CG633" i="1" s="1"/>
  <c r="CH633" i="1" s="1"/>
  <c r="CI633" i="1" s="1"/>
  <c r="CJ633" i="1" s="1"/>
  <c r="CK633" i="1" s="1"/>
  <c r="CL633" i="1" s="1"/>
  <c r="CM633" i="1" s="1"/>
  <c r="CN633" i="1" s="1"/>
  <c r="CO633" i="1" s="1"/>
  <c r="CP633" i="1" s="1"/>
  <c r="CQ633" i="1" s="1"/>
  <c r="CR633" i="1" s="1"/>
  <c r="CS633" i="1" s="1"/>
  <c r="CT633" i="1" s="1"/>
  <c r="CU633" i="1" s="1"/>
  <c r="CV633" i="1" s="1"/>
  <c r="CW633" i="1" s="1"/>
  <c r="CX633" i="1" s="1"/>
  <c r="CY633" i="1" s="1"/>
  <c r="CZ633" i="1" s="1"/>
  <c r="EL633" i="1"/>
  <c r="EI633" i="1"/>
  <c r="EJ633" i="1"/>
  <c r="EK633" i="1"/>
  <c r="J633" i="1"/>
  <c r="K633" i="1" s="1"/>
  <c r="G638" i="2"/>
  <c r="H638" i="2" s="1"/>
  <c r="K638" i="2" s="1"/>
  <c r="E634" i="1"/>
  <c r="D634" i="1" l="1"/>
  <c r="AI634" i="1" s="1"/>
  <c r="H634" i="1"/>
  <c r="L639" i="2" s="1"/>
  <c r="DA633" i="1"/>
  <c r="DB633" i="1" s="1"/>
  <c r="DC633" i="1" s="1"/>
  <c r="DD633" i="1" s="1"/>
  <c r="DE633" i="1" s="1"/>
  <c r="DF633" i="1" s="1"/>
  <c r="DG633" i="1" s="1"/>
  <c r="DH633" i="1" s="1"/>
  <c r="DI633" i="1" s="1"/>
  <c r="DJ633" i="1" s="1"/>
  <c r="DK633" i="1" s="1"/>
  <c r="DL633" i="1" s="1"/>
  <c r="DM633" i="1" s="1"/>
  <c r="DN633" i="1" s="1"/>
  <c r="DO633" i="1" s="1"/>
  <c r="DP633" i="1" s="1"/>
  <c r="DQ633" i="1" s="1"/>
  <c r="DR633" i="1" s="1"/>
  <c r="DS633" i="1" s="1"/>
  <c r="DT633" i="1" s="1"/>
  <c r="DU633" i="1" s="1"/>
  <c r="DV633" i="1" s="1"/>
  <c r="DW633" i="1" s="1"/>
  <c r="DX633" i="1" s="1"/>
  <c r="DY633" i="1" s="1"/>
  <c r="DZ633" i="1" s="1"/>
  <c r="EA633" i="1" s="1"/>
  <c r="EB633" i="1" s="1"/>
  <c r="EC633" i="1" s="1"/>
  <c r="ED633" i="1" s="1"/>
  <c r="EE633" i="1" s="1"/>
  <c r="EF633" i="1" s="1"/>
  <c r="EG633" i="1" s="1"/>
  <c r="EH633" i="1" s="1"/>
  <c r="AH634" i="1"/>
  <c r="AC634" i="1"/>
  <c r="Q635" i="1"/>
  <c r="U635" i="1"/>
  <c r="S635" i="1"/>
  <c r="AG634" i="1"/>
  <c r="BC634" i="1"/>
  <c r="Y634" i="1"/>
  <c r="AV634" i="1"/>
  <c r="AT634" i="1"/>
  <c r="X634" i="1"/>
  <c r="BF634" i="1"/>
  <c r="T635" i="1"/>
  <c r="P635" i="1"/>
  <c r="AB634" i="1"/>
  <c r="V634" i="1"/>
  <c r="BQ634" i="1" s="1"/>
  <c r="AW634" i="1"/>
  <c r="AX634" i="1"/>
  <c r="Z634" i="1"/>
  <c r="AN634" i="1"/>
  <c r="BB634" i="1"/>
  <c r="AL634" i="1"/>
  <c r="BA634" i="1"/>
  <c r="R635" i="1"/>
  <c r="O635" i="1"/>
  <c r="M635" i="1"/>
  <c r="AS634" i="1"/>
  <c r="AA634" i="1"/>
  <c r="AU634" i="1"/>
  <c r="W634" i="1"/>
  <c r="AP634" i="1"/>
  <c r="AR634" i="1"/>
  <c r="AE634" i="1"/>
  <c r="AK634" i="1"/>
  <c r="BD634" i="1"/>
  <c r="AD634" i="1"/>
  <c r="AY634" i="1"/>
  <c r="AJ634" i="1" l="1"/>
  <c r="AF634" i="1"/>
  <c r="AM634" i="1"/>
  <c r="AZ634" i="1"/>
  <c r="AO634" i="1"/>
  <c r="BE634" i="1"/>
  <c r="N635" i="1"/>
  <c r="L635" i="1"/>
  <c r="AQ634" i="1"/>
  <c r="F639" i="2"/>
  <c r="BR634" i="1"/>
  <c r="BS634" i="1" s="1"/>
  <c r="BT634" i="1" s="1"/>
  <c r="BU634" i="1" s="1"/>
  <c r="BV634" i="1" s="1"/>
  <c r="BW634" i="1" s="1"/>
  <c r="BX634" i="1" s="1"/>
  <c r="BY634" i="1" s="1"/>
  <c r="BZ634" i="1" s="1"/>
  <c r="CA634" i="1" s="1"/>
  <c r="CB634" i="1" s="1"/>
  <c r="CC634" i="1" s="1"/>
  <c r="CD634" i="1" s="1"/>
  <c r="CE634" i="1" s="1"/>
  <c r="CF634" i="1" s="1"/>
  <c r="CG634" i="1" s="1"/>
  <c r="CH634" i="1" s="1"/>
  <c r="BG634" i="1"/>
  <c r="I634" i="1"/>
  <c r="EL634" i="1" l="1"/>
  <c r="CI634" i="1"/>
  <c r="CJ634" i="1" s="1"/>
  <c r="CK634" i="1" s="1"/>
  <c r="CL634" i="1" s="1"/>
  <c r="CM634" i="1" s="1"/>
  <c r="CN634" i="1" s="1"/>
  <c r="CO634" i="1" s="1"/>
  <c r="CP634" i="1" s="1"/>
  <c r="CQ634" i="1" s="1"/>
  <c r="CR634" i="1" s="1"/>
  <c r="CS634" i="1" s="1"/>
  <c r="CT634" i="1" s="1"/>
  <c r="CU634" i="1" s="1"/>
  <c r="CV634" i="1" s="1"/>
  <c r="CW634" i="1" s="1"/>
  <c r="CX634" i="1" s="1"/>
  <c r="CY634" i="1" s="1"/>
  <c r="CZ634" i="1" s="1"/>
  <c r="EK634" i="1"/>
  <c r="EI634" i="1"/>
  <c r="EJ634" i="1"/>
  <c r="G639" i="2"/>
  <c r="H639" i="2" s="1"/>
  <c r="K639" i="2" s="1"/>
  <c r="J634" i="1"/>
  <c r="K634" i="1" s="1"/>
  <c r="E635" i="1"/>
  <c r="D635" i="1" l="1"/>
  <c r="H635" i="1"/>
  <c r="L640" i="2" s="1"/>
  <c r="DA634" i="1"/>
  <c r="DB634" i="1" s="1"/>
  <c r="DC634" i="1" s="1"/>
  <c r="DD634" i="1" s="1"/>
  <c r="DE634" i="1" s="1"/>
  <c r="DF634" i="1" s="1"/>
  <c r="DG634" i="1" s="1"/>
  <c r="DH634" i="1" s="1"/>
  <c r="DI634" i="1" s="1"/>
  <c r="DJ634" i="1" s="1"/>
  <c r="DK634" i="1" s="1"/>
  <c r="DL634" i="1" s="1"/>
  <c r="DM634" i="1" s="1"/>
  <c r="DN634" i="1" s="1"/>
  <c r="DO634" i="1" s="1"/>
  <c r="DP634" i="1" s="1"/>
  <c r="DQ634" i="1" s="1"/>
  <c r="DR634" i="1" s="1"/>
  <c r="DS634" i="1" s="1"/>
  <c r="DT634" i="1" s="1"/>
  <c r="DU634" i="1" s="1"/>
  <c r="DV634" i="1" s="1"/>
  <c r="DW634" i="1" s="1"/>
  <c r="DX634" i="1" s="1"/>
  <c r="DY634" i="1" s="1"/>
  <c r="DZ634" i="1" s="1"/>
  <c r="EA634" i="1" s="1"/>
  <c r="EB634" i="1" s="1"/>
  <c r="EC634" i="1" s="1"/>
  <c r="ED634" i="1" s="1"/>
  <c r="EE634" i="1" s="1"/>
  <c r="EF634" i="1" s="1"/>
  <c r="EG634" i="1" s="1"/>
  <c r="EH634" i="1" s="1"/>
  <c r="L636" i="1"/>
  <c r="T636" i="1"/>
  <c r="AO635" i="1"/>
  <c r="AN635" i="1"/>
  <c r="AV635" i="1"/>
  <c r="AD635" i="1"/>
  <c r="BB635" i="1"/>
  <c r="AZ635" i="1"/>
  <c r="AY635" i="1"/>
  <c r="R636" i="1"/>
  <c r="U636" i="1"/>
  <c r="O636" i="1"/>
  <c r="AQ635" i="1"/>
  <c r="AF635" i="1"/>
  <c r="BA635" i="1"/>
  <c r="AA635" i="1"/>
  <c r="S636" i="1"/>
  <c r="Q636" i="1"/>
  <c r="M636" i="1"/>
  <c r="BC635" i="1"/>
  <c r="AX635" i="1"/>
  <c r="AG635" i="1"/>
  <c r="AH635" i="1"/>
  <c r="Z635" i="1"/>
  <c r="AL635" i="1"/>
  <c r="AW635" i="1"/>
  <c r="X635" i="1"/>
  <c r="AE635" i="1"/>
  <c r="P636" i="1"/>
  <c r="N636" i="1"/>
  <c r="AJ635" i="1"/>
  <c r="BD635" i="1"/>
  <c r="AM635" i="1"/>
  <c r="AS635" i="1"/>
  <c r="AR635" i="1"/>
  <c r="AU635" i="1"/>
  <c r="AT635" i="1"/>
  <c r="W635" i="1"/>
  <c r="Y635" i="1"/>
  <c r="AC635" i="1"/>
  <c r="V635" i="1"/>
  <c r="BQ635" i="1" s="1"/>
  <c r="BF635" i="1"/>
  <c r="AP635" i="1"/>
  <c r="AK635" i="1"/>
  <c r="AI635" i="1"/>
  <c r="AB635" i="1"/>
  <c r="BE635" i="1"/>
  <c r="F640" i="2" l="1"/>
  <c r="BR635" i="1"/>
  <c r="BS635" i="1" s="1"/>
  <c r="BT635" i="1" s="1"/>
  <c r="BU635" i="1" s="1"/>
  <c r="BV635" i="1" s="1"/>
  <c r="BW635" i="1" s="1"/>
  <c r="BX635" i="1" s="1"/>
  <c r="BY635" i="1" s="1"/>
  <c r="BZ635" i="1" s="1"/>
  <c r="CA635" i="1" s="1"/>
  <c r="CB635" i="1" s="1"/>
  <c r="CC635" i="1" s="1"/>
  <c r="CD635" i="1" s="1"/>
  <c r="CE635" i="1" s="1"/>
  <c r="CF635" i="1" s="1"/>
  <c r="CG635" i="1" s="1"/>
  <c r="CH635" i="1" s="1"/>
  <c r="BG635" i="1"/>
  <c r="I635" i="1"/>
  <c r="EL635" i="1" l="1"/>
  <c r="CI635" i="1"/>
  <c r="CJ635" i="1" s="1"/>
  <c r="CK635" i="1" s="1"/>
  <c r="CL635" i="1" s="1"/>
  <c r="CM635" i="1" s="1"/>
  <c r="CN635" i="1" s="1"/>
  <c r="CO635" i="1" s="1"/>
  <c r="CP635" i="1" s="1"/>
  <c r="CQ635" i="1" s="1"/>
  <c r="CR635" i="1" s="1"/>
  <c r="CS635" i="1" s="1"/>
  <c r="CT635" i="1" s="1"/>
  <c r="CU635" i="1" s="1"/>
  <c r="CV635" i="1" s="1"/>
  <c r="CW635" i="1" s="1"/>
  <c r="CX635" i="1" s="1"/>
  <c r="CY635" i="1" s="1"/>
  <c r="CZ635" i="1" s="1"/>
  <c r="EI635" i="1"/>
  <c r="EJ635" i="1"/>
  <c r="EK635" i="1"/>
  <c r="E636" i="1"/>
  <c r="G640" i="2"/>
  <c r="H640" i="2" s="1"/>
  <c r="K640" i="2" s="1"/>
  <c r="J635" i="1"/>
  <c r="K635" i="1" s="1"/>
  <c r="D636" i="1" l="1"/>
  <c r="H636" i="1"/>
  <c r="L641" i="2" s="1"/>
  <c r="DA635" i="1"/>
  <c r="DB635" i="1" s="1"/>
  <c r="DC635" i="1" s="1"/>
  <c r="DD635" i="1" s="1"/>
  <c r="DE635" i="1" s="1"/>
  <c r="DF635" i="1" s="1"/>
  <c r="DG635" i="1" s="1"/>
  <c r="DH635" i="1" s="1"/>
  <c r="DI635" i="1" s="1"/>
  <c r="DJ635" i="1" s="1"/>
  <c r="DK635" i="1" s="1"/>
  <c r="DL635" i="1" s="1"/>
  <c r="DM635" i="1" s="1"/>
  <c r="DN635" i="1" s="1"/>
  <c r="DO635" i="1" s="1"/>
  <c r="DP635" i="1" s="1"/>
  <c r="DQ635" i="1" s="1"/>
  <c r="DR635" i="1" s="1"/>
  <c r="DS635" i="1" s="1"/>
  <c r="DT635" i="1" s="1"/>
  <c r="DU635" i="1" s="1"/>
  <c r="DV635" i="1" s="1"/>
  <c r="DW635" i="1" s="1"/>
  <c r="DX635" i="1" s="1"/>
  <c r="DY635" i="1" s="1"/>
  <c r="DZ635" i="1" s="1"/>
  <c r="EA635" i="1" s="1"/>
  <c r="EB635" i="1" s="1"/>
  <c r="EC635" i="1" s="1"/>
  <c r="ED635" i="1" s="1"/>
  <c r="EE635" i="1" s="1"/>
  <c r="EF635" i="1" s="1"/>
  <c r="EG635" i="1" s="1"/>
  <c r="EH635" i="1" s="1"/>
  <c r="S637" i="1"/>
  <c r="U637" i="1"/>
  <c r="L637" i="1"/>
  <c r="AY636" i="1"/>
  <c r="BC636" i="1"/>
  <c r="AC636" i="1"/>
  <c r="AE636" i="1"/>
  <c r="AU636" i="1"/>
  <c r="BB636" i="1"/>
  <c r="AI636" i="1"/>
  <c r="AN636" i="1"/>
  <c r="AJ636" i="1"/>
  <c r="O637" i="1"/>
  <c r="P637" i="1"/>
  <c r="Q637" i="1"/>
  <c r="AV636" i="1"/>
  <c r="AG636" i="1"/>
  <c r="AF636" i="1"/>
  <c r="AT636" i="1"/>
  <c r="AX636" i="1"/>
  <c r="AQ636" i="1"/>
  <c r="N637" i="1"/>
  <c r="T637" i="1"/>
  <c r="AL636" i="1"/>
  <c r="AR636" i="1"/>
  <c r="AA636" i="1"/>
  <c r="Z636" i="1"/>
  <c r="AZ636" i="1"/>
  <c r="AP636" i="1"/>
  <c r="AM636" i="1"/>
  <c r="BA636" i="1"/>
  <c r="AW636" i="1"/>
  <c r="R637" i="1"/>
  <c r="M637" i="1"/>
  <c r="AS636" i="1"/>
  <c r="BE636" i="1"/>
  <c r="BD636" i="1"/>
  <c r="AB636" i="1"/>
  <c r="W636" i="1"/>
  <c r="Y636" i="1"/>
  <c r="X636" i="1"/>
  <c r="AO636" i="1"/>
  <c r="V636" i="1"/>
  <c r="BQ636" i="1" s="1"/>
  <c r="BF636" i="1"/>
  <c r="AK636" i="1"/>
  <c r="AH636" i="1"/>
  <c r="AD636" i="1"/>
  <c r="F641" i="2" l="1"/>
  <c r="BR636" i="1"/>
  <c r="BS636" i="1" s="1"/>
  <c r="BT636" i="1" s="1"/>
  <c r="BU636" i="1" s="1"/>
  <c r="BV636" i="1" s="1"/>
  <c r="BW636" i="1" s="1"/>
  <c r="BX636" i="1" s="1"/>
  <c r="BY636" i="1" s="1"/>
  <c r="BZ636" i="1" s="1"/>
  <c r="CA636" i="1" s="1"/>
  <c r="CB636" i="1" s="1"/>
  <c r="CC636" i="1" s="1"/>
  <c r="CD636" i="1" s="1"/>
  <c r="CE636" i="1" s="1"/>
  <c r="CF636" i="1" s="1"/>
  <c r="CG636" i="1" s="1"/>
  <c r="CH636" i="1" s="1"/>
  <c r="BG636" i="1"/>
  <c r="I636" i="1"/>
  <c r="EL636" i="1" l="1"/>
  <c r="CI636" i="1"/>
  <c r="CJ636" i="1" s="1"/>
  <c r="CK636" i="1" s="1"/>
  <c r="CL636" i="1" s="1"/>
  <c r="CM636" i="1" s="1"/>
  <c r="CN636" i="1" s="1"/>
  <c r="CO636" i="1" s="1"/>
  <c r="CP636" i="1" s="1"/>
  <c r="CQ636" i="1" s="1"/>
  <c r="CR636" i="1" s="1"/>
  <c r="CS636" i="1" s="1"/>
  <c r="CT636" i="1" s="1"/>
  <c r="CU636" i="1" s="1"/>
  <c r="CV636" i="1" s="1"/>
  <c r="CW636" i="1" s="1"/>
  <c r="CX636" i="1" s="1"/>
  <c r="CY636" i="1" s="1"/>
  <c r="CZ636" i="1" s="1"/>
  <c r="EK636" i="1"/>
  <c r="EI636" i="1"/>
  <c r="EJ636" i="1"/>
  <c r="G641" i="2"/>
  <c r="H641" i="2" s="1"/>
  <c r="K641" i="2" s="1"/>
  <c r="J636" i="1"/>
  <c r="K636" i="1" s="1"/>
  <c r="E637" i="1"/>
  <c r="D637" i="1" l="1"/>
  <c r="R638" i="1" s="1"/>
  <c r="H637" i="1"/>
  <c r="L642" i="2" s="1"/>
  <c r="DA636" i="1"/>
  <c r="DB636" i="1" s="1"/>
  <c r="DC636" i="1" s="1"/>
  <c r="DD636" i="1" s="1"/>
  <c r="DE636" i="1" s="1"/>
  <c r="DF636" i="1" s="1"/>
  <c r="DG636" i="1" s="1"/>
  <c r="DH636" i="1" s="1"/>
  <c r="DI636" i="1" s="1"/>
  <c r="DJ636" i="1" s="1"/>
  <c r="DK636" i="1" s="1"/>
  <c r="DL636" i="1" s="1"/>
  <c r="DM636" i="1" s="1"/>
  <c r="DN636" i="1" s="1"/>
  <c r="DO636" i="1" s="1"/>
  <c r="DP636" i="1" s="1"/>
  <c r="DQ636" i="1" s="1"/>
  <c r="DR636" i="1" s="1"/>
  <c r="DS636" i="1" s="1"/>
  <c r="DT636" i="1" s="1"/>
  <c r="DU636" i="1" s="1"/>
  <c r="DV636" i="1" s="1"/>
  <c r="DW636" i="1" s="1"/>
  <c r="DX636" i="1" s="1"/>
  <c r="DY636" i="1" s="1"/>
  <c r="DZ636" i="1" s="1"/>
  <c r="EA636" i="1" s="1"/>
  <c r="EB636" i="1" s="1"/>
  <c r="EC636" i="1" s="1"/>
  <c r="ED636" i="1" s="1"/>
  <c r="EE636" i="1" s="1"/>
  <c r="EF636" i="1" s="1"/>
  <c r="EG636" i="1" s="1"/>
  <c r="EH636" i="1" s="1"/>
  <c r="P638" i="1"/>
  <c r="W637" i="1"/>
  <c r="X637" i="1"/>
  <c r="AZ637" i="1"/>
  <c r="AY637" i="1"/>
  <c r="AO637" i="1"/>
  <c r="BE637" i="1"/>
  <c r="L638" i="1"/>
  <c r="T638" i="1"/>
  <c r="N638" i="1"/>
  <c r="BA637" i="1"/>
  <c r="AR637" i="1"/>
  <c r="BD637" i="1"/>
  <c r="AK637" i="1"/>
  <c r="AW637" i="1"/>
  <c r="S638" i="1"/>
  <c r="M638" i="1"/>
  <c r="AS637" i="1"/>
  <c r="AF637" i="1"/>
  <c r="AL637" i="1"/>
  <c r="AT637" i="1"/>
  <c r="AX637" i="1"/>
  <c r="V637" i="1"/>
  <c r="BQ637" i="1" s="1"/>
  <c r="AM637" i="1"/>
  <c r="AV637" i="1"/>
  <c r="AQ637" i="1"/>
  <c r="AG637" i="1"/>
  <c r="Q638" i="1"/>
  <c r="O638" i="1"/>
  <c r="AN637" i="1"/>
  <c r="BC637" i="1"/>
  <c r="AB637" i="1"/>
  <c r="BF637" i="1"/>
  <c r="AH637" i="1"/>
  <c r="AJ637" i="1"/>
  <c r="AC637" i="1"/>
  <c r="Y637" i="1"/>
  <c r="AU637" i="1"/>
  <c r="AE637" i="1"/>
  <c r="BB637" i="1"/>
  <c r="Z637" i="1"/>
  <c r="F642" i="2" l="1"/>
  <c r="AI637" i="1"/>
  <c r="AA637" i="1"/>
  <c r="AP637" i="1"/>
  <c r="U638" i="1"/>
  <c r="AD637" i="1"/>
  <c r="BR637" i="1"/>
  <c r="BS637" i="1" s="1"/>
  <c r="BT637" i="1" s="1"/>
  <c r="BU637" i="1" s="1"/>
  <c r="BV637" i="1" s="1"/>
  <c r="BW637" i="1" s="1"/>
  <c r="BX637" i="1" s="1"/>
  <c r="I637" i="1"/>
  <c r="BY637" i="1" l="1"/>
  <c r="BZ637" i="1" s="1"/>
  <c r="CA637" i="1" s="1"/>
  <c r="CB637" i="1" s="1"/>
  <c r="CC637" i="1" s="1"/>
  <c r="CD637" i="1" s="1"/>
  <c r="CE637" i="1" s="1"/>
  <c r="CF637" i="1" s="1"/>
  <c r="CG637" i="1" s="1"/>
  <c r="CH637" i="1" s="1"/>
  <c r="BG637" i="1"/>
  <c r="EJ637" i="1" s="1"/>
  <c r="EL637" i="1"/>
  <c r="CI637" i="1"/>
  <c r="CJ637" i="1" s="1"/>
  <c r="CK637" i="1" s="1"/>
  <c r="CL637" i="1" s="1"/>
  <c r="CM637" i="1" s="1"/>
  <c r="CN637" i="1" s="1"/>
  <c r="CO637" i="1" s="1"/>
  <c r="CP637" i="1" s="1"/>
  <c r="CQ637" i="1" s="1"/>
  <c r="CR637" i="1" s="1"/>
  <c r="CS637" i="1" s="1"/>
  <c r="CT637" i="1" s="1"/>
  <c r="CU637" i="1" s="1"/>
  <c r="CV637" i="1" s="1"/>
  <c r="CW637" i="1" s="1"/>
  <c r="CX637" i="1" s="1"/>
  <c r="CY637" i="1" s="1"/>
  <c r="CZ637" i="1" s="1"/>
  <c r="EI637" i="1"/>
  <c r="G642" i="2"/>
  <c r="H642" i="2" s="1"/>
  <c r="K642" i="2" s="1"/>
  <c r="J637" i="1"/>
  <c r="K637" i="1" s="1"/>
  <c r="E638" i="1"/>
  <c r="EK637" i="1" l="1"/>
  <c r="D638" i="1"/>
  <c r="H638" i="1"/>
  <c r="L643" i="2" s="1"/>
  <c r="DA637" i="1"/>
  <c r="DB637" i="1" s="1"/>
  <c r="DC637" i="1" s="1"/>
  <c r="DD637" i="1" s="1"/>
  <c r="DE637" i="1" s="1"/>
  <c r="DF637" i="1" s="1"/>
  <c r="DG637" i="1" s="1"/>
  <c r="DH637" i="1" s="1"/>
  <c r="DI637" i="1" s="1"/>
  <c r="DJ637" i="1" s="1"/>
  <c r="DK637" i="1" s="1"/>
  <c r="DL637" i="1" s="1"/>
  <c r="DM637" i="1" s="1"/>
  <c r="DN637" i="1" s="1"/>
  <c r="DO637" i="1" s="1"/>
  <c r="DP637" i="1" s="1"/>
  <c r="DQ637" i="1" s="1"/>
  <c r="DR637" i="1" s="1"/>
  <c r="DS637" i="1" s="1"/>
  <c r="DT637" i="1" s="1"/>
  <c r="DU637" i="1" s="1"/>
  <c r="DV637" i="1" s="1"/>
  <c r="DW637" i="1" s="1"/>
  <c r="DX637" i="1" s="1"/>
  <c r="DY637" i="1" s="1"/>
  <c r="DZ637" i="1" s="1"/>
  <c r="EA637" i="1" s="1"/>
  <c r="EB637" i="1" s="1"/>
  <c r="EC637" i="1" s="1"/>
  <c r="ED637" i="1" s="1"/>
  <c r="EE637" i="1" s="1"/>
  <c r="EF637" i="1" s="1"/>
  <c r="EG637" i="1" s="1"/>
  <c r="EH637" i="1" s="1"/>
  <c r="M639" i="1"/>
  <c r="R639" i="1"/>
  <c r="W638" i="1"/>
  <c r="AA638" i="1"/>
  <c r="AK638" i="1"/>
  <c r="AZ638" i="1"/>
  <c r="BD638" i="1"/>
  <c r="AM638" i="1"/>
  <c r="P639" i="1"/>
  <c r="T639" i="1"/>
  <c r="L639" i="1"/>
  <c r="AE638" i="1"/>
  <c r="X638" i="1"/>
  <c r="BA638" i="1"/>
  <c r="V638" i="1"/>
  <c r="BQ638" i="1" s="1"/>
  <c r="Z638" i="1"/>
  <c r="AC638" i="1"/>
  <c r="AP638" i="1"/>
  <c r="AX638" i="1"/>
  <c r="AH638" i="1"/>
  <c r="Q639" i="1"/>
  <c r="N639" i="1"/>
  <c r="O639" i="1"/>
  <c r="AQ638" i="1"/>
  <c r="AN638" i="1"/>
  <c r="AJ638" i="1"/>
  <c r="AS638" i="1"/>
  <c r="AD638" i="1"/>
  <c r="BE638" i="1"/>
  <c r="AW638" i="1"/>
  <c r="AV638" i="1"/>
  <c r="AL638" i="1"/>
  <c r="U639" i="1"/>
  <c r="S639" i="1"/>
  <c r="BB638" i="1"/>
  <c r="Y638" i="1"/>
  <c r="AI638" i="1"/>
  <c r="AB638" i="1"/>
  <c r="AY638" i="1"/>
  <c r="AR638" i="1"/>
  <c r="AT638" i="1"/>
  <c r="BF638" i="1"/>
  <c r="AF638" i="1"/>
  <c r="AO638" i="1"/>
  <c r="BC638" i="1"/>
  <c r="AG638" i="1"/>
  <c r="AU638" i="1"/>
  <c r="F643" i="2" l="1"/>
  <c r="BR638" i="1"/>
  <c r="BS638" i="1" s="1"/>
  <c r="BT638" i="1" s="1"/>
  <c r="BU638" i="1" s="1"/>
  <c r="BV638" i="1" s="1"/>
  <c r="BW638" i="1" s="1"/>
  <c r="BX638" i="1" s="1"/>
  <c r="BY638" i="1" s="1"/>
  <c r="BZ638" i="1" s="1"/>
  <c r="CA638" i="1" s="1"/>
  <c r="CB638" i="1" s="1"/>
  <c r="CC638" i="1" s="1"/>
  <c r="CD638" i="1" s="1"/>
  <c r="CE638" i="1" s="1"/>
  <c r="CF638" i="1" s="1"/>
  <c r="CG638" i="1" s="1"/>
  <c r="CH638" i="1" s="1"/>
  <c r="I638" i="1"/>
  <c r="BG638" i="1"/>
  <c r="EL638" i="1" l="1"/>
  <c r="CI638" i="1"/>
  <c r="CJ638" i="1" s="1"/>
  <c r="CK638" i="1" s="1"/>
  <c r="CL638" i="1" s="1"/>
  <c r="CM638" i="1" s="1"/>
  <c r="CN638" i="1" s="1"/>
  <c r="CO638" i="1" s="1"/>
  <c r="CP638" i="1" s="1"/>
  <c r="CQ638" i="1" s="1"/>
  <c r="CR638" i="1" s="1"/>
  <c r="CS638" i="1" s="1"/>
  <c r="CT638" i="1" s="1"/>
  <c r="CU638" i="1" s="1"/>
  <c r="CV638" i="1" s="1"/>
  <c r="CW638" i="1" s="1"/>
  <c r="CX638" i="1" s="1"/>
  <c r="CY638" i="1" s="1"/>
  <c r="CZ638" i="1" s="1"/>
  <c r="EK638" i="1"/>
  <c r="EI638" i="1"/>
  <c r="EJ638" i="1"/>
  <c r="G643" i="2"/>
  <c r="H643" i="2" s="1"/>
  <c r="K643" i="2" s="1"/>
  <c r="J638" i="1"/>
  <c r="K638" i="1" s="1"/>
  <c r="E639" i="1"/>
  <c r="D639" i="1" l="1"/>
  <c r="O640" i="1" s="1"/>
  <c r="H639" i="1"/>
  <c r="L644" i="2" s="1"/>
  <c r="DA638" i="1"/>
  <c r="DB638" i="1" s="1"/>
  <c r="DC638" i="1" s="1"/>
  <c r="DD638" i="1" s="1"/>
  <c r="DE638" i="1" s="1"/>
  <c r="DF638" i="1" s="1"/>
  <c r="DG638" i="1" s="1"/>
  <c r="DH638" i="1" s="1"/>
  <c r="DI638" i="1" s="1"/>
  <c r="DJ638" i="1" s="1"/>
  <c r="DK638" i="1" s="1"/>
  <c r="DL638" i="1" s="1"/>
  <c r="DM638" i="1" s="1"/>
  <c r="DN638" i="1" s="1"/>
  <c r="DO638" i="1" s="1"/>
  <c r="DP638" i="1" s="1"/>
  <c r="DQ638" i="1" s="1"/>
  <c r="DR638" i="1" s="1"/>
  <c r="DS638" i="1" s="1"/>
  <c r="DT638" i="1" s="1"/>
  <c r="DU638" i="1" s="1"/>
  <c r="DV638" i="1" s="1"/>
  <c r="DW638" i="1" s="1"/>
  <c r="DX638" i="1" s="1"/>
  <c r="DY638" i="1" s="1"/>
  <c r="DZ638" i="1" s="1"/>
  <c r="EA638" i="1" s="1"/>
  <c r="EB638" i="1" s="1"/>
  <c r="EC638" i="1" s="1"/>
  <c r="ED638" i="1" s="1"/>
  <c r="EE638" i="1" s="1"/>
  <c r="EF638" i="1" s="1"/>
  <c r="EG638" i="1" s="1"/>
  <c r="EH638" i="1" s="1"/>
  <c r="W639" i="1"/>
  <c r="T640" i="1"/>
  <c r="AL639" i="1" l="1"/>
  <c r="BC639" i="1"/>
  <c r="AO639" i="1"/>
  <c r="R640" i="1"/>
  <c r="AX639" i="1"/>
  <c r="AU639" i="1"/>
  <c r="M640" i="1"/>
  <c r="L640" i="1"/>
  <c r="AE639" i="1"/>
  <c r="AT639" i="1"/>
  <c r="Y639" i="1"/>
  <c r="BD639" i="1"/>
  <c r="AW639" i="1"/>
  <c r="AF639" i="1"/>
  <c r="BE639" i="1"/>
  <c r="V639" i="1"/>
  <c r="BQ639" i="1" s="1"/>
  <c r="BR639" i="1" s="1"/>
  <c r="AR639" i="1"/>
  <c r="AH639" i="1"/>
  <c r="N640" i="1"/>
  <c r="AG639" i="1"/>
  <c r="AM639" i="1"/>
  <c r="U640" i="1"/>
  <c r="BA639" i="1"/>
  <c r="AP639" i="1"/>
  <c r="X639" i="1"/>
  <c r="BB639" i="1"/>
  <c r="Z639" i="1"/>
  <c r="AZ639" i="1"/>
  <c r="AV639" i="1"/>
  <c r="AD639" i="1"/>
  <c r="Q640" i="1"/>
  <c r="AJ639" i="1"/>
  <c r="AN639" i="1"/>
  <c r="S640" i="1"/>
  <c r="AI639" i="1"/>
  <c r="AA639" i="1"/>
  <c r="P640" i="1"/>
  <c r="AK639" i="1"/>
  <c r="F644" i="2"/>
  <c r="AS639" i="1"/>
  <c r="AY639" i="1"/>
  <c r="AB639" i="1"/>
  <c r="BF639" i="1"/>
  <c r="AQ639" i="1"/>
  <c r="AC639" i="1"/>
  <c r="I639" i="1"/>
  <c r="BG639" i="1" l="1"/>
  <c r="BS639" i="1"/>
  <c r="BT639" i="1" s="1"/>
  <c r="BU639" i="1" s="1"/>
  <c r="BV639" i="1" s="1"/>
  <c r="BW639" i="1" s="1"/>
  <c r="BX639" i="1" s="1"/>
  <c r="BY639" i="1" s="1"/>
  <c r="BZ639" i="1" s="1"/>
  <c r="CA639" i="1" s="1"/>
  <c r="CB639" i="1" s="1"/>
  <c r="CC639" i="1" s="1"/>
  <c r="CD639" i="1" s="1"/>
  <c r="CE639" i="1" s="1"/>
  <c r="CF639" i="1" s="1"/>
  <c r="CG639" i="1" s="1"/>
  <c r="CH639" i="1" s="1"/>
  <c r="CI639" i="1" s="1"/>
  <c r="CJ639" i="1" s="1"/>
  <c r="CK639" i="1" s="1"/>
  <c r="CL639" i="1" s="1"/>
  <c r="CM639" i="1" s="1"/>
  <c r="CN639" i="1" s="1"/>
  <c r="CO639" i="1" s="1"/>
  <c r="CP639" i="1" s="1"/>
  <c r="CQ639" i="1" s="1"/>
  <c r="CR639" i="1" s="1"/>
  <c r="CS639" i="1" s="1"/>
  <c r="CT639" i="1" s="1"/>
  <c r="CU639" i="1" s="1"/>
  <c r="CV639" i="1" s="1"/>
  <c r="CW639" i="1" s="1"/>
  <c r="CX639" i="1" s="1"/>
  <c r="CY639" i="1" s="1"/>
  <c r="CZ639" i="1" s="1"/>
  <c r="EL639" i="1"/>
  <c r="EI639" i="1"/>
  <c r="EJ639" i="1"/>
  <c r="EK639" i="1"/>
  <c r="J639" i="1"/>
  <c r="K639" i="1" s="1"/>
  <c r="G644" i="2"/>
  <c r="H644" i="2" s="1"/>
  <c r="K644" i="2" s="1"/>
  <c r="E640" i="1"/>
  <c r="D640" i="1" l="1"/>
  <c r="H640" i="1"/>
  <c r="L645" i="2" s="1"/>
  <c r="DA639" i="1"/>
  <c r="DB639" i="1" s="1"/>
  <c r="DC639" i="1" s="1"/>
  <c r="DD639" i="1" s="1"/>
  <c r="DE639" i="1" s="1"/>
  <c r="DF639" i="1" s="1"/>
  <c r="DG639" i="1" s="1"/>
  <c r="DH639" i="1" s="1"/>
  <c r="DI639" i="1" s="1"/>
  <c r="DJ639" i="1" s="1"/>
  <c r="DK639" i="1" s="1"/>
  <c r="DL639" i="1" s="1"/>
  <c r="DM639" i="1" s="1"/>
  <c r="DN639" i="1" s="1"/>
  <c r="DO639" i="1" s="1"/>
  <c r="DP639" i="1" s="1"/>
  <c r="DQ639" i="1" s="1"/>
  <c r="DR639" i="1" s="1"/>
  <c r="DS639" i="1" s="1"/>
  <c r="DT639" i="1" s="1"/>
  <c r="DU639" i="1" s="1"/>
  <c r="DV639" i="1" s="1"/>
  <c r="DW639" i="1" s="1"/>
  <c r="DX639" i="1" s="1"/>
  <c r="DY639" i="1" s="1"/>
  <c r="DZ639" i="1" s="1"/>
  <c r="EA639" i="1" s="1"/>
  <c r="EB639" i="1" s="1"/>
  <c r="EC639" i="1" s="1"/>
  <c r="ED639" i="1" s="1"/>
  <c r="EE639" i="1" s="1"/>
  <c r="EF639" i="1" s="1"/>
  <c r="EG639" i="1" s="1"/>
  <c r="EH639" i="1" s="1"/>
  <c r="P641" i="1"/>
  <c r="T641" i="1"/>
  <c r="AS640" i="1"/>
  <c r="AT640" i="1"/>
  <c r="AC640" i="1"/>
  <c r="AQ640" i="1"/>
  <c r="AJ640" i="1"/>
  <c r="AW640" i="1"/>
  <c r="BB640" i="1"/>
  <c r="Y640" i="1"/>
  <c r="X640" i="1"/>
  <c r="BC640" i="1"/>
  <c r="O641" i="1"/>
  <c r="S641" i="1"/>
  <c r="AB640" i="1"/>
  <c r="AP640" i="1"/>
  <c r="Z640" i="1"/>
  <c r="V640" i="1"/>
  <c r="BQ640" i="1" s="1"/>
  <c r="BE640" i="1"/>
  <c r="AD640" i="1"/>
  <c r="Q641" i="1"/>
  <c r="L641" i="1"/>
  <c r="R641" i="1"/>
  <c r="AV640" i="1"/>
  <c r="BA640" i="1"/>
  <c r="AN640" i="1"/>
  <c r="AI640" i="1"/>
  <c r="AU640" i="1"/>
  <c r="BF640" i="1"/>
  <c r="AR640" i="1"/>
  <c r="BD640" i="1"/>
  <c r="AY640" i="1"/>
  <c r="U641" i="1"/>
  <c r="N641" i="1"/>
  <c r="M641" i="1"/>
  <c r="AE640" i="1"/>
  <c r="AL640" i="1"/>
  <c r="AZ640" i="1"/>
  <c r="AK640" i="1"/>
  <c r="AH640" i="1"/>
  <c r="W640" i="1"/>
  <c r="AA640" i="1"/>
  <c r="AO640" i="1"/>
  <c r="AF640" i="1"/>
  <c r="AM640" i="1"/>
  <c r="AX640" i="1"/>
  <c r="AG640" i="1"/>
  <c r="F645" i="2" l="1"/>
  <c r="BR640" i="1"/>
  <c r="BS640" i="1" s="1"/>
  <c r="BT640" i="1" s="1"/>
  <c r="BU640" i="1" s="1"/>
  <c r="BV640" i="1" s="1"/>
  <c r="BW640" i="1" s="1"/>
  <c r="BX640" i="1" s="1"/>
  <c r="BY640" i="1" s="1"/>
  <c r="BZ640" i="1" s="1"/>
  <c r="CA640" i="1" s="1"/>
  <c r="CB640" i="1" s="1"/>
  <c r="CC640" i="1" s="1"/>
  <c r="CD640" i="1" s="1"/>
  <c r="CE640" i="1" s="1"/>
  <c r="CF640" i="1" s="1"/>
  <c r="CG640" i="1" s="1"/>
  <c r="CH640" i="1" s="1"/>
  <c r="BG640" i="1"/>
  <c r="I640" i="1"/>
  <c r="EL640" i="1" l="1"/>
  <c r="CI640" i="1"/>
  <c r="CJ640" i="1" s="1"/>
  <c r="CK640" i="1" s="1"/>
  <c r="CL640" i="1" s="1"/>
  <c r="CM640" i="1" s="1"/>
  <c r="CN640" i="1" s="1"/>
  <c r="CO640" i="1" s="1"/>
  <c r="CP640" i="1" s="1"/>
  <c r="CQ640" i="1" s="1"/>
  <c r="CR640" i="1" s="1"/>
  <c r="CS640" i="1" s="1"/>
  <c r="CT640" i="1" s="1"/>
  <c r="CU640" i="1" s="1"/>
  <c r="CV640" i="1" s="1"/>
  <c r="CW640" i="1" s="1"/>
  <c r="CX640" i="1" s="1"/>
  <c r="CY640" i="1" s="1"/>
  <c r="CZ640" i="1" s="1"/>
  <c r="EK640" i="1"/>
  <c r="EI640" i="1"/>
  <c r="EJ640" i="1"/>
  <c r="G645" i="2"/>
  <c r="H645" i="2" s="1"/>
  <c r="K645" i="2" s="1"/>
  <c r="J640" i="1"/>
  <c r="K640" i="1" s="1"/>
  <c r="E641" i="1"/>
  <c r="D641" i="1" l="1"/>
  <c r="T642" i="1" s="1"/>
  <c r="H641" i="1"/>
  <c r="L646" i="2" s="1"/>
  <c r="DA640" i="1"/>
  <c r="DB640" i="1" s="1"/>
  <c r="DC640" i="1" s="1"/>
  <c r="DD640" i="1" s="1"/>
  <c r="DE640" i="1" s="1"/>
  <c r="DF640" i="1" s="1"/>
  <c r="DG640" i="1" s="1"/>
  <c r="DH640" i="1" s="1"/>
  <c r="DI640" i="1" s="1"/>
  <c r="DJ640" i="1" s="1"/>
  <c r="DK640" i="1" s="1"/>
  <c r="DL640" i="1" s="1"/>
  <c r="DM640" i="1" s="1"/>
  <c r="DN640" i="1" s="1"/>
  <c r="DO640" i="1" s="1"/>
  <c r="DP640" i="1" s="1"/>
  <c r="DQ640" i="1" s="1"/>
  <c r="DR640" i="1" s="1"/>
  <c r="DS640" i="1" s="1"/>
  <c r="DT640" i="1" s="1"/>
  <c r="DU640" i="1" s="1"/>
  <c r="DV640" i="1" s="1"/>
  <c r="DW640" i="1" s="1"/>
  <c r="DX640" i="1" s="1"/>
  <c r="DY640" i="1" s="1"/>
  <c r="DZ640" i="1" s="1"/>
  <c r="EA640" i="1" s="1"/>
  <c r="EB640" i="1" s="1"/>
  <c r="EC640" i="1" s="1"/>
  <c r="ED640" i="1" s="1"/>
  <c r="EE640" i="1" s="1"/>
  <c r="EF640" i="1" s="1"/>
  <c r="EG640" i="1" s="1"/>
  <c r="EH640" i="1" s="1"/>
  <c r="M642" i="1"/>
  <c r="AL641" i="1"/>
  <c r="AZ641" i="1"/>
  <c r="AS641" i="1"/>
  <c r="AQ641" i="1"/>
  <c r="AG641" i="1"/>
  <c r="AR641" i="1"/>
  <c r="O642" i="1"/>
  <c r="Q642" i="1"/>
  <c r="N642" i="1"/>
  <c r="AH641" i="1"/>
  <c r="W641" i="1"/>
  <c r="AX641" i="1"/>
  <c r="AP641" i="1"/>
  <c r="AI641" i="1"/>
  <c r="AD641" i="1"/>
  <c r="AO641" i="1"/>
  <c r="AU641" i="1"/>
  <c r="AB641" i="1"/>
  <c r="S642" i="1"/>
  <c r="R642" i="1"/>
  <c r="U642" i="1"/>
  <c r="AC641" i="1"/>
  <c r="BB641" i="1"/>
  <c r="AN641" i="1"/>
  <c r="AV641" i="1"/>
  <c r="AE641" i="1"/>
  <c r="P642" i="1"/>
  <c r="BC641" i="1"/>
  <c r="AW641" i="1"/>
  <c r="V641" i="1"/>
  <c r="BQ641" i="1" s="1"/>
  <c r="AJ641" i="1"/>
  <c r="AT641" i="1"/>
  <c r="AY641" i="1"/>
  <c r="BA641" i="1"/>
  <c r="AA641" i="1"/>
  <c r="BF641" i="1"/>
  <c r="AF641" i="1"/>
  <c r="BD641" i="1"/>
  <c r="Y641" i="1" l="1"/>
  <c r="BE641" i="1"/>
  <c r="F646" i="2"/>
  <c r="X641" i="1"/>
  <c r="BG641" i="1" s="1"/>
  <c r="Z641" i="1"/>
  <c r="AM641" i="1"/>
  <c r="AK641" i="1"/>
  <c r="L642" i="1"/>
  <c r="BR641" i="1"/>
  <c r="I641" i="1"/>
  <c r="BS641" i="1" l="1"/>
  <c r="BT641" i="1" s="1"/>
  <c r="BU641" i="1" s="1"/>
  <c r="BV641" i="1" s="1"/>
  <c r="BW641" i="1" s="1"/>
  <c r="BX641" i="1" s="1"/>
  <c r="BY641" i="1" s="1"/>
  <c r="BZ641" i="1" s="1"/>
  <c r="CA641" i="1" s="1"/>
  <c r="CB641" i="1" s="1"/>
  <c r="CC641" i="1" s="1"/>
  <c r="CD641" i="1" s="1"/>
  <c r="CE641" i="1" s="1"/>
  <c r="CF641" i="1" s="1"/>
  <c r="CG641" i="1" s="1"/>
  <c r="CH641" i="1" s="1"/>
  <c r="CI641" i="1" s="1"/>
  <c r="CJ641" i="1" s="1"/>
  <c r="CK641" i="1" s="1"/>
  <c r="CL641" i="1" s="1"/>
  <c r="CM641" i="1" s="1"/>
  <c r="CN641" i="1" s="1"/>
  <c r="CO641" i="1" s="1"/>
  <c r="CP641" i="1" s="1"/>
  <c r="CQ641" i="1" s="1"/>
  <c r="CR641" i="1" s="1"/>
  <c r="CS641" i="1" s="1"/>
  <c r="CT641" i="1" s="1"/>
  <c r="CU641" i="1" s="1"/>
  <c r="CV641" i="1" s="1"/>
  <c r="CW641" i="1" s="1"/>
  <c r="CX641" i="1" s="1"/>
  <c r="CY641" i="1" s="1"/>
  <c r="CZ641" i="1" s="1"/>
  <c r="EL641" i="1"/>
  <c r="EI641" i="1"/>
  <c r="EJ641" i="1"/>
  <c r="EK641" i="1"/>
  <c r="J641" i="1"/>
  <c r="K641" i="1" s="1"/>
  <c r="G646" i="2"/>
  <c r="H646" i="2" s="1"/>
  <c r="K646" i="2" s="1"/>
  <c r="E642" i="1"/>
  <c r="D642" i="1" l="1"/>
  <c r="H642" i="1"/>
  <c r="L647" i="2" s="1"/>
  <c r="DA641" i="1"/>
  <c r="DB641" i="1" s="1"/>
  <c r="DC641" i="1" s="1"/>
  <c r="DD641" i="1" s="1"/>
  <c r="DE641" i="1" s="1"/>
  <c r="DF641" i="1" s="1"/>
  <c r="DG641" i="1" s="1"/>
  <c r="DH641" i="1" s="1"/>
  <c r="DI641" i="1" s="1"/>
  <c r="DJ641" i="1" s="1"/>
  <c r="DK641" i="1" s="1"/>
  <c r="DL641" i="1" s="1"/>
  <c r="DM641" i="1" s="1"/>
  <c r="DN641" i="1" s="1"/>
  <c r="DO641" i="1" s="1"/>
  <c r="DP641" i="1" s="1"/>
  <c r="DQ641" i="1" s="1"/>
  <c r="DR641" i="1" s="1"/>
  <c r="DS641" i="1" s="1"/>
  <c r="DT641" i="1" s="1"/>
  <c r="DU641" i="1" s="1"/>
  <c r="DV641" i="1" s="1"/>
  <c r="DW641" i="1" s="1"/>
  <c r="DX641" i="1" s="1"/>
  <c r="DY641" i="1" s="1"/>
  <c r="DZ641" i="1" s="1"/>
  <c r="EA641" i="1" s="1"/>
  <c r="EB641" i="1" s="1"/>
  <c r="EC641" i="1" s="1"/>
  <c r="ED641" i="1" s="1"/>
  <c r="EE641" i="1" s="1"/>
  <c r="EF641" i="1" s="1"/>
  <c r="EG641" i="1" s="1"/>
  <c r="EH641" i="1" s="1"/>
  <c r="U643" i="1"/>
  <c r="T643" i="1"/>
  <c r="AJ642" i="1"/>
  <c r="V642" i="1"/>
  <c r="BQ642" i="1" s="1"/>
  <c r="AV642" i="1"/>
  <c r="BC642" i="1"/>
  <c r="Z642" i="1"/>
  <c r="Y642" i="1"/>
  <c r="AE642" i="1"/>
  <c r="AC642" i="1"/>
  <c r="AU642" i="1"/>
  <c r="N643" i="1"/>
  <c r="P643" i="1"/>
  <c r="S643" i="1"/>
  <c r="AS642" i="1"/>
  <c r="AG642" i="1"/>
  <c r="AH642" i="1"/>
  <c r="BA642" i="1"/>
  <c r="AB642" i="1"/>
  <c r="R643" i="1"/>
  <c r="L643" i="1"/>
  <c r="O643" i="1"/>
  <c r="AN642" i="1"/>
  <c r="BB642" i="1"/>
  <c r="AM642" i="1"/>
  <c r="AW642" i="1"/>
  <c r="AA642" i="1"/>
  <c r="W642" i="1"/>
  <c r="BR642" i="1" s="1"/>
  <c r="AQ642" i="1"/>
  <c r="BF642" i="1"/>
  <c r="AR642" i="1"/>
  <c r="M643" i="1"/>
  <c r="Q643" i="1"/>
  <c r="BE642" i="1"/>
  <c r="AP642" i="1"/>
  <c r="AI642" i="1"/>
  <c r="AZ642" i="1"/>
  <c r="AT642" i="1"/>
  <c r="AL642" i="1"/>
  <c r="AD642" i="1"/>
  <c r="BD642" i="1"/>
  <c r="AK642" i="1"/>
  <c r="AY642" i="1"/>
  <c r="X642" i="1"/>
  <c r="BS642" i="1" s="1"/>
  <c r="AO642" i="1"/>
  <c r="AF642" i="1"/>
  <c r="AX642" i="1"/>
  <c r="F647" i="2" l="1"/>
  <c r="BT642" i="1"/>
  <c r="BU642" i="1" s="1"/>
  <c r="BV642" i="1" s="1"/>
  <c r="BW642" i="1" s="1"/>
  <c r="BX642" i="1" s="1"/>
  <c r="BY642" i="1" s="1"/>
  <c r="BZ642" i="1" s="1"/>
  <c r="CA642" i="1" s="1"/>
  <c r="CB642" i="1" s="1"/>
  <c r="CC642" i="1" s="1"/>
  <c r="CD642" i="1" s="1"/>
  <c r="CE642" i="1" s="1"/>
  <c r="CF642" i="1" s="1"/>
  <c r="CG642" i="1" s="1"/>
  <c r="CH642" i="1" s="1"/>
  <c r="BG642" i="1"/>
  <c r="I642" i="1"/>
  <c r="EL642" i="1" l="1"/>
  <c r="CI642" i="1"/>
  <c r="CJ642" i="1" s="1"/>
  <c r="CK642" i="1" s="1"/>
  <c r="CL642" i="1" s="1"/>
  <c r="CM642" i="1" s="1"/>
  <c r="CN642" i="1" s="1"/>
  <c r="CO642" i="1" s="1"/>
  <c r="CP642" i="1" s="1"/>
  <c r="CQ642" i="1" s="1"/>
  <c r="CR642" i="1" s="1"/>
  <c r="CS642" i="1" s="1"/>
  <c r="CT642" i="1" s="1"/>
  <c r="CU642" i="1" s="1"/>
  <c r="CV642" i="1" s="1"/>
  <c r="CW642" i="1" s="1"/>
  <c r="CX642" i="1" s="1"/>
  <c r="CY642" i="1" s="1"/>
  <c r="CZ642" i="1" s="1"/>
  <c r="EK642" i="1"/>
  <c r="EI642" i="1"/>
  <c r="EJ642" i="1"/>
  <c r="G647" i="2"/>
  <c r="H647" i="2" s="1"/>
  <c r="K647" i="2" s="1"/>
  <c r="J642" i="1"/>
  <c r="K642" i="1" s="1"/>
  <c r="E643" i="1"/>
  <c r="D643" i="1" l="1"/>
  <c r="H643" i="1"/>
  <c r="L648" i="2" s="1"/>
  <c r="DA642" i="1"/>
  <c r="DB642" i="1" s="1"/>
  <c r="DC642" i="1"/>
  <c r="DD642" i="1" s="1"/>
  <c r="DE642" i="1" s="1"/>
  <c r="DF642" i="1" s="1"/>
  <c r="DG642" i="1" s="1"/>
  <c r="DH642" i="1" s="1"/>
  <c r="DI642" i="1" s="1"/>
  <c r="DJ642" i="1" s="1"/>
  <c r="DK642" i="1" s="1"/>
  <c r="DL642" i="1" s="1"/>
  <c r="DM642" i="1" s="1"/>
  <c r="DN642" i="1" s="1"/>
  <c r="DO642" i="1" s="1"/>
  <c r="DP642" i="1" s="1"/>
  <c r="DQ642" i="1" s="1"/>
  <c r="DR642" i="1" s="1"/>
  <c r="DS642" i="1" s="1"/>
  <c r="DT642" i="1" s="1"/>
  <c r="DU642" i="1" s="1"/>
  <c r="DV642" i="1" s="1"/>
  <c r="DW642" i="1" s="1"/>
  <c r="DX642" i="1" s="1"/>
  <c r="DY642" i="1" s="1"/>
  <c r="DZ642" i="1" s="1"/>
  <c r="EA642" i="1" s="1"/>
  <c r="EB642" i="1" s="1"/>
  <c r="EC642" i="1" s="1"/>
  <c r="ED642" i="1" s="1"/>
  <c r="EE642" i="1" s="1"/>
  <c r="EF642" i="1" s="1"/>
  <c r="EG642" i="1" s="1"/>
  <c r="EH642" i="1" s="1"/>
  <c r="R644" i="1"/>
  <c r="M644" i="1"/>
  <c r="AS643" i="1"/>
  <c r="AT643" i="1"/>
  <c r="AA643" i="1"/>
  <c r="AB643" i="1"/>
  <c r="AW643" i="1"/>
  <c r="AX643" i="1"/>
  <c r="AQ643" i="1"/>
  <c r="AR643" i="1"/>
  <c r="AK643" i="1"/>
  <c r="W643" i="1"/>
  <c r="AO643" i="1"/>
  <c r="P644" i="1"/>
  <c r="U644" i="1"/>
  <c r="T644" i="1"/>
  <c r="AE643" i="1"/>
  <c r="Y643" i="1"/>
  <c r="BA643" i="1"/>
  <c r="V643" i="1"/>
  <c r="BQ643" i="1" s="1"/>
  <c r="AM643" i="1"/>
  <c r="X643" i="1"/>
  <c r="BB643" i="1"/>
  <c r="BC643" i="1"/>
  <c r="AC643" i="1"/>
  <c r="Q644" i="1"/>
  <c r="AG643" i="1"/>
  <c r="Z643" i="1"/>
  <c r="O644" i="1"/>
  <c r="AF643" i="1"/>
  <c r="AL643" i="1"/>
  <c r="S644" i="1"/>
  <c r="N644" i="1"/>
  <c r="BF643" i="1"/>
  <c r="AD643" i="1"/>
  <c r="AH643" i="1"/>
  <c r="AV643" i="1"/>
  <c r="AN643" i="1"/>
  <c r="AI643" i="1"/>
  <c r="AP643" i="1"/>
  <c r="BD643" i="1"/>
  <c r="AY643" i="1"/>
  <c r="AU643" i="1"/>
  <c r="L644" i="1"/>
  <c r="AZ643" i="1"/>
  <c r="BE643" i="1"/>
  <c r="AJ643" i="1"/>
  <c r="F648" i="2" l="1"/>
  <c r="BR643" i="1"/>
  <c r="BS643" i="1" s="1"/>
  <c r="BT643" i="1" s="1"/>
  <c r="BU643" i="1" s="1"/>
  <c r="BV643" i="1" s="1"/>
  <c r="BW643" i="1" s="1"/>
  <c r="BX643" i="1" s="1"/>
  <c r="BY643" i="1" s="1"/>
  <c r="BZ643" i="1" s="1"/>
  <c r="CA643" i="1" s="1"/>
  <c r="CB643" i="1" s="1"/>
  <c r="CC643" i="1" s="1"/>
  <c r="CD643" i="1" s="1"/>
  <c r="CE643" i="1" s="1"/>
  <c r="CF643" i="1" s="1"/>
  <c r="CG643" i="1" s="1"/>
  <c r="CH643" i="1" s="1"/>
  <c r="I643" i="1"/>
  <c r="BG643" i="1"/>
  <c r="EL643" i="1" l="1"/>
  <c r="CI643" i="1"/>
  <c r="CJ643" i="1" s="1"/>
  <c r="CK643" i="1" s="1"/>
  <c r="CL643" i="1" s="1"/>
  <c r="CM643" i="1" s="1"/>
  <c r="CN643" i="1" s="1"/>
  <c r="CO643" i="1" s="1"/>
  <c r="CP643" i="1" s="1"/>
  <c r="CQ643" i="1" s="1"/>
  <c r="CR643" i="1" s="1"/>
  <c r="CS643" i="1" s="1"/>
  <c r="CT643" i="1" s="1"/>
  <c r="CU643" i="1" s="1"/>
  <c r="CV643" i="1" s="1"/>
  <c r="CW643" i="1" s="1"/>
  <c r="CX643" i="1" s="1"/>
  <c r="CY643" i="1" s="1"/>
  <c r="CZ643" i="1" s="1"/>
  <c r="EI643" i="1"/>
  <c r="EJ643" i="1"/>
  <c r="EK643" i="1"/>
  <c r="J643" i="1"/>
  <c r="K643" i="1" s="1"/>
  <c r="G648" i="2"/>
  <c r="H648" i="2" s="1"/>
  <c r="K648" i="2" s="1"/>
  <c r="E644" i="1"/>
  <c r="D644" i="1" l="1"/>
  <c r="T645" i="1" s="1"/>
  <c r="H644" i="1"/>
  <c r="L649" i="2" s="1"/>
  <c r="DA643" i="1"/>
  <c r="DB643" i="1" s="1"/>
  <c r="DC643" i="1" s="1"/>
  <c r="DD643" i="1" s="1"/>
  <c r="DE643" i="1" s="1"/>
  <c r="DF643" i="1" s="1"/>
  <c r="DG643" i="1" s="1"/>
  <c r="DH643" i="1" s="1"/>
  <c r="DI643" i="1" s="1"/>
  <c r="DJ643" i="1" s="1"/>
  <c r="DK643" i="1" s="1"/>
  <c r="DL643" i="1" s="1"/>
  <c r="DM643" i="1" s="1"/>
  <c r="DN643" i="1" s="1"/>
  <c r="DO643" i="1" s="1"/>
  <c r="DP643" i="1" s="1"/>
  <c r="DQ643" i="1" s="1"/>
  <c r="DR643" i="1" s="1"/>
  <c r="DS643" i="1" s="1"/>
  <c r="DT643" i="1" s="1"/>
  <c r="DU643" i="1" s="1"/>
  <c r="DV643" i="1" s="1"/>
  <c r="DW643" i="1" s="1"/>
  <c r="DX643" i="1" s="1"/>
  <c r="DY643" i="1" s="1"/>
  <c r="DZ643" i="1" s="1"/>
  <c r="EA643" i="1" s="1"/>
  <c r="EB643" i="1" s="1"/>
  <c r="EC643" i="1" s="1"/>
  <c r="ED643" i="1" s="1"/>
  <c r="EE643" i="1" s="1"/>
  <c r="EF643" i="1" s="1"/>
  <c r="EG643" i="1" s="1"/>
  <c r="EH643" i="1" s="1"/>
  <c r="L645" i="1"/>
  <c r="AR644" i="1"/>
  <c r="AG644" i="1"/>
  <c r="AO644" i="1"/>
  <c r="AE644" i="1"/>
  <c r="AW644" i="1"/>
  <c r="BA644" i="1"/>
  <c r="AQ644" i="1"/>
  <c r="X644" i="1"/>
  <c r="R645" i="1"/>
  <c r="O645" i="1"/>
  <c r="Q645" i="1"/>
  <c r="BC644" i="1"/>
  <c r="AM644" i="1"/>
  <c r="W644" i="1"/>
  <c r="AH644" i="1"/>
  <c r="BF644" i="1"/>
  <c r="Y644" i="1"/>
  <c r="AX644" i="1"/>
  <c r="P645" i="1"/>
  <c r="N645" i="1"/>
  <c r="U645" i="1"/>
  <c r="BB644" i="1"/>
  <c r="AY644" i="1"/>
  <c r="AK644" i="1"/>
  <c r="AD644" i="1"/>
  <c r="AT644" i="1"/>
  <c r="Z644" i="1"/>
  <c r="AU644" i="1"/>
  <c r="AN644" i="1"/>
  <c r="AI644" i="1"/>
  <c r="M645" i="1"/>
  <c r="S645" i="1"/>
  <c r="AA644" i="1"/>
  <c r="AJ644" i="1"/>
  <c r="BE644" i="1"/>
  <c r="AV644" i="1"/>
  <c r="AL644" i="1"/>
  <c r="V644" i="1"/>
  <c r="BQ644" i="1" s="1"/>
  <c r="BD644" i="1"/>
  <c r="AP644" i="1"/>
  <c r="AF644" i="1"/>
  <c r="AS644" i="1"/>
  <c r="AC644" i="1"/>
  <c r="AB644" i="1"/>
  <c r="F649" i="2" l="1"/>
  <c r="AZ644" i="1"/>
  <c r="BR644" i="1"/>
  <c r="BS644" i="1" s="1"/>
  <c r="BT644" i="1" s="1"/>
  <c r="BU644" i="1" s="1"/>
  <c r="BV644" i="1" s="1"/>
  <c r="BW644" i="1" s="1"/>
  <c r="BX644" i="1" s="1"/>
  <c r="BY644" i="1" s="1"/>
  <c r="BZ644" i="1" s="1"/>
  <c r="CA644" i="1" s="1"/>
  <c r="CB644" i="1" s="1"/>
  <c r="CC644" i="1" s="1"/>
  <c r="CD644" i="1" s="1"/>
  <c r="CE644" i="1" s="1"/>
  <c r="CF644" i="1" s="1"/>
  <c r="CG644" i="1" s="1"/>
  <c r="CH644" i="1" s="1"/>
  <c r="BG644" i="1"/>
  <c r="I644" i="1"/>
  <c r="EL644" i="1" l="1"/>
  <c r="CI644" i="1"/>
  <c r="CJ644" i="1" s="1"/>
  <c r="CK644" i="1" s="1"/>
  <c r="CL644" i="1" s="1"/>
  <c r="CM644" i="1" s="1"/>
  <c r="CN644" i="1" s="1"/>
  <c r="CO644" i="1" s="1"/>
  <c r="CP644" i="1" s="1"/>
  <c r="CQ644" i="1" s="1"/>
  <c r="CR644" i="1" s="1"/>
  <c r="CS644" i="1" s="1"/>
  <c r="CT644" i="1" s="1"/>
  <c r="CU644" i="1" s="1"/>
  <c r="CV644" i="1" s="1"/>
  <c r="CW644" i="1" s="1"/>
  <c r="CX644" i="1" s="1"/>
  <c r="CY644" i="1" s="1"/>
  <c r="CZ644" i="1" s="1"/>
  <c r="EK644" i="1"/>
  <c r="EI644" i="1"/>
  <c r="EJ644" i="1"/>
  <c r="G649" i="2"/>
  <c r="H649" i="2" s="1"/>
  <c r="K649" i="2" s="1"/>
  <c r="J644" i="1"/>
  <c r="K644" i="1" s="1"/>
  <c r="E645" i="1"/>
  <c r="D645" i="1" l="1"/>
  <c r="H645" i="1"/>
  <c r="L650" i="2" s="1"/>
  <c r="DA644" i="1"/>
  <c r="DB644" i="1" s="1"/>
  <c r="DC644" i="1" s="1"/>
  <c r="DD644" i="1" s="1"/>
  <c r="DE644" i="1" s="1"/>
  <c r="DF644" i="1" s="1"/>
  <c r="DG644" i="1" s="1"/>
  <c r="DH644" i="1" s="1"/>
  <c r="DI644" i="1" s="1"/>
  <c r="DJ644" i="1" s="1"/>
  <c r="DK644" i="1" s="1"/>
  <c r="DL644" i="1" s="1"/>
  <c r="DM644" i="1" s="1"/>
  <c r="DN644" i="1" s="1"/>
  <c r="DO644" i="1" s="1"/>
  <c r="DP644" i="1" s="1"/>
  <c r="DQ644" i="1" s="1"/>
  <c r="DR644" i="1" s="1"/>
  <c r="DS644" i="1" s="1"/>
  <c r="DT644" i="1" s="1"/>
  <c r="DU644" i="1" s="1"/>
  <c r="DV644" i="1" s="1"/>
  <c r="DW644" i="1" s="1"/>
  <c r="DX644" i="1" s="1"/>
  <c r="DY644" i="1" s="1"/>
  <c r="DZ644" i="1" s="1"/>
  <c r="EA644" i="1" s="1"/>
  <c r="EB644" i="1" s="1"/>
  <c r="EC644" i="1" s="1"/>
  <c r="ED644" i="1" s="1"/>
  <c r="EE644" i="1" s="1"/>
  <c r="EF644" i="1" s="1"/>
  <c r="EG644" i="1" s="1"/>
  <c r="EH644" i="1" s="1"/>
  <c r="N646" i="1"/>
  <c r="P646" i="1"/>
  <c r="AB645" i="1"/>
  <c r="AL645" i="1"/>
  <c r="AO645" i="1"/>
  <c r="BC645" i="1"/>
  <c r="AE645" i="1"/>
  <c r="X645" i="1"/>
  <c r="AD645" i="1"/>
  <c r="Z645" i="1"/>
  <c r="AN645" i="1"/>
  <c r="W645" i="1"/>
  <c r="AF645" i="1"/>
  <c r="BF645" i="1"/>
  <c r="Q646" i="1"/>
  <c r="L646" i="1"/>
  <c r="U646" i="1"/>
  <c r="BE645" i="1"/>
  <c r="AM645" i="1"/>
  <c r="AP645" i="1"/>
  <c r="AQ645" i="1"/>
  <c r="AS645" i="1"/>
  <c r="AX645" i="1"/>
  <c r="AJ645" i="1"/>
  <c r="AH645" i="1"/>
  <c r="AT645" i="1"/>
  <c r="AZ645" i="1"/>
  <c r="BD645" i="1"/>
  <c r="AC645" i="1"/>
  <c r="V645" i="1"/>
  <c r="BQ645" i="1" s="1"/>
  <c r="M646" i="1"/>
  <c r="O646" i="1"/>
  <c r="T646" i="1"/>
  <c r="AI645" i="1"/>
  <c r="AW645" i="1"/>
  <c r="Y645" i="1"/>
  <c r="BB645" i="1"/>
  <c r="AR645" i="1"/>
  <c r="AA645" i="1"/>
  <c r="AU645" i="1"/>
  <c r="R646" i="1"/>
  <c r="S646" i="1"/>
  <c r="AG645" i="1"/>
  <c r="AK645" i="1"/>
  <c r="AV645" i="1"/>
  <c r="AY645" i="1"/>
  <c r="BA645" i="1"/>
  <c r="F650" i="2" l="1"/>
  <c r="BR645" i="1"/>
  <c r="BS645" i="1" s="1"/>
  <c r="BT645" i="1" s="1"/>
  <c r="BU645" i="1" s="1"/>
  <c r="BV645" i="1" s="1"/>
  <c r="BW645" i="1" s="1"/>
  <c r="BX645" i="1" s="1"/>
  <c r="BY645" i="1" s="1"/>
  <c r="BZ645" i="1" s="1"/>
  <c r="CA645" i="1" s="1"/>
  <c r="CB645" i="1" s="1"/>
  <c r="CC645" i="1" s="1"/>
  <c r="CD645" i="1" s="1"/>
  <c r="CE645" i="1" s="1"/>
  <c r="CF645" i="1" s="1"/>
  <c r="CG645" i="1" s="1"/>
  <c r="CH645" i="1" s="1"/>
  <c r="I645" i="1"/>
  <c r="BG645" i="1"/>
  <c r="EL645" i="1" l="1"/>
  <c r="CI645" i="1"/>
  <c r="CJ645" i="1" s="1"/>
  <c r="CK645" i="1" s="1"/>
  <c r="CL645" i="1" s="1"/>
  <c r="CM645" i="1" s="1"/>
  <c r="CN645" i="1" s="1"/>
  <c r="CO645" i="1" s="1"/>
  <c r="CP645" i="1" s="1"/>
  <c r="CQ645" i="1" s="1"/>
  <c r="CR645" i="1" s="1"/>
  <c r="CS645" i="1" s="1"/>
  <c r="CT645" i="1" s="1"/>
  <c r="CU645" i="1" s="1"/>
  <c r="CV645" i="1" s="1"/>
  <c r="CW645" i="1" s="1"/>
  <c r="CX645" i="1" s="1"/>
  <c r="CY645" i="1" s="1"/>
  <c r="CZ645" i="1" s="1"/>
  <c r="EI645" i="1"/>
  <c r="EJ645" i="1"/>
  <c r="EK645" i="1"/>
  <c r="G650" i="2"/>
  <c r="H650" i="2" s="1"/>
  <c r="K650" i="2" s="1"/>
  <c r="J645" i="1"/>
  <c r="K645" i="1" s="1"/>
  <c r="E646" i="1"/>
  <c r="D646" i="1" l="1"/>
  <c r="Q647" i="1" s="1"/>
  <c r="H646" i="1"/>
  <c r="L651" i="2" s="1"/>
  <c r="DA645" i="1"/>
  <c r="DB645" i="1" s="1"/>
  <c r="DC645" i="1" s="1"/>
  <c r="DD645" i="1" s="1"/>
  <c r="DE645" i="1" s="1"/>
  <c r="DF645" i="1" s="1"/>
  <c r="DG645" i="1" s="1"/>
  <c r="DH645" i="1" s="1"/>
  <c r="DI645" i="1" s="1"/>
  <c r="DJ645" i="1" s="1"/>
  <c r="DK645" i="1" s="1"/>
  <c r="DL645" i="1" s="1"/>
  <c r="DM645" i="1" s="1"/>
  <c r="DN645" i="1" s="1"/>
  <c r="DO645" i="1" s="1"/>
  <c r="DP645" i="1" s="1"/>
  <c r="DQ645" i="1" s="1"/>
  <c r="DR645" i="1" s="1"/>
  <c r="DS645" i="1" s="1"/>
  <c r="DT645" i="1" s="1"/>
  <c r="DU645" i="1" s="1"/>
  <c r="DV645" i="1" s="1"/>
  <c r="DW645" i="1" s="1"/>
  <c r="DX645" i="1" s="1"/>
  <c r="DY645" i="1" s="1"/>
  <c r="DZ645" i="1" s="1"/>
  <c r="EA645" i="1" s="1"/>
  <c r="EB645" i="1" s="1"/>
  <c r="EC645" i="1" s="1"/>
  <c r="ED645" i="1" s="1"/>
  <c r="EE645" i="1" s="1"/>
  <c r="EF645" i="1" s="1"/>
  <c r="EG645" i="1" s="1"/>
  <c r="EH645" i="1" s="1"/>
  <c r="P647" i="1"/>
  <c r="AJ646" i="1"/>
  <c r="AI646" i="1"/>
  <c r="AO646" i="1"/>
  <c r="AG646" i="1"/>
  <c r="V646" i="1"/>
  <c r="BQ646" i="1" s="1"/>
  <c r="R647" i="1"/>
  <c r="BC646" i="1"/>
  <c r="X646" i="1"/>
  <c r="AR646" i="1"/>
  <c r="AF646" i="1"/>
  <c r="AA646" i="1"/>
  <c r="M647" i="1"/>
  <c r="AS646" i="1"/>
  <c r="AL646" i="1"/>
  <c r="AE646" i="1"/>
  <c r="AW646" i="1"/>
  <c r="Z646" i="1"/>
  <c r="O647" i="1"/>
  <c r="BA646" i="1"/>
  <c r="AN646" i="1"/>
  <c r="AB646" i="1"/>
  <c r="AV646" i="1"/>
  <c r="AX646" i="1"/>
  <c r="F651" i="2" l="1"/>
  <c r="BE646" i="1"/>
  <c r="BF646" i="1"/>
  <c r="AU646" i="1"/>
  <c r="AZ646" i="1"/>
  <c r="S647" i="1"/>
  <c r="W646" i="1"/>
  <c r="BD646" i="1"/>
  <c r="N647" i="1"/>
  <c r="Y646" i="1"/>
  <c r="AK646" i="1"/>
  <c r="L647" i="1"/>
  <c r="AC646" i="1"/>
  <c r="AP646" i="1"/>
  <c r="AD646" i="1"/>
  <c r="AT646" i="1"/>
  <c r="AY646" i="1"/>
  <c r="T647" i="1"/>
  <c r="AH646" i="1"/>
  <c r="BB646" i="1"/>
  <c r="U647" i="1"/>
  <c r="AM646" i="1"/>
  <c r="AQ646" i="1"/>
  <c r="BR646" i="1"/>
  <c r="BS646" i="1" s="1"/>
  <c r="I646" i="1"/>
  <c r="BT646" i="1" l="1"/>
  <c r="BU646" i="1" s="1"/>
  <c r="BV646" i="1" s="1"/>
  <c r="BW646" i="1" s="1"/>
  <c r="BX646" i="1" s="1"/>
  <c r="BY646" i="1" s="1"/>
  <c r="BZ646" i="1" s="1"/>
  <c r="CA646" i="1" s="1"/>
  <c r="CB646" i="1" s="1"/>
  <c r="CC646" i="1" s="1"/>
  <c r="CD646" i="1" s="1"/>
  <c r="CE646" i="1" s="1"/>
  <c r="CF646" i="1" s="1"/>
  <c r="CG646" i="1" s="1"/>
  <c r="CH646" i="1" s="1"/>
  <c r="BG646" i="1"/>
  <c r="EL646" i="1"/>
  <c r="CI646" i="1"/>
  <c r="CJ646" i="1" s="1"/>
  <c r="CK646" i="1" s="1"/>
  <c r="CL646" i="1" s="1"/>
  <c r="CM646" i="1" s="1"/>
  <c r="CN646" i="1" s="1"/>
  <c r="CO646" i="1" s="1"/>
  <c r="CP646" i="1" s="1"/>
  <c r="CQ646" i="1" s="1"/>
  <c r="CR646" i="1" s="1"/>
  <c r="CS646" i="1" s="1"/>
  <c r="CT646" i="1" s="1"/>
  <c r="CU646" i="1" s="1"/>
  <c r="CV646" i="1" s="1"/>
  <c r="CW646" i="1" s="1"/>
  <c r="CX646" i="1" s="1"/>
  <c r="CY646" i="1" s="1"/>
  <c r="CZ646" i="1" s="1"/>
  <c r="EK646" i="1"/>
  <c r="EI646" i="1"/>
  <c r="EJ646" i="1"/>
  <c r="J646" i="1"/>
  <c r="K646" i="1" s="1"/>
  <c r="G651" i="2"/>
  <c r="H651" i="2" s="1"/>
  <c r="K651" i="2" s="1"/>
  <c r="E647" i="1"/>
  <c r="D647" i="1" l="1"/>
  <c r="S648" i="1" s="1"/>
  <c r="H647" i="1"/>
  <c r="L652" i="2" s="1"/>
  <c r="DA646" i="1"/>
  <c r="DB646" i="1" s="1"/>
  <c r="DC646" i="1" s="1"/>
  <c r="DD646" i="1" s="1"/>
  <c r="DE646" i="1" s="1"/>
  <c r="DF646" i="1" s="1"/>
  <c r="DG646" i="1" s="1"/>
  <c r="DH646" i="1" s="1"/>
  <c r="DI646" i="1" s="1"/>
  <c r="DJ646" i="1" s="1"/>
  <c r="DK646" i="1" s="1"/>
  <c r="DL646" i="1" s="1"/>
  <c r="DM646" i="1" s="1"/>
  <c r="DN646" i="1" s="1"/>
  <c r="DO646" i="1" s="1"/>
  <c r="DP646" i="1" s="1"/>
  <c r="DQ646" i="1" s="1"/>
  <c r="DR646" i="1" s="1"/>
  <c r="DS646" i="1" s="1"/>
  <c r="DT646" i="1" s="1"/>
  <c r="DU646" i="1" s="1"/>
  <c r="DV646" i="1" s="1"/>
  <c r="DW646" i="1" s="1"/>
  <c r="DX646" i="1" s="1"/>
  <c r="DY646" i="1" s="1"/>
  <c r="DZ646" i="1" s="1"/>
  <c r="EA646" i="1" s="1"/>
  <c r="EB646" i="1" s="1"/>
  <c r="EC646" i="1" s="1"/>
  <c r="ED646" i="1" s="1"/>
  <c r="EE646" i="1" s="1"/>
  <c r="EF646" i="1" s="1"/>
  <c r="EG646" i="1" s="1"/>
  <c r="EH646" i="1" s="1"/>
  <c r="O648" i="1"/>
  <c r="AK647" i="1"/>
  <c r="Y647" i="1"/>
  <c r="AT647" i="1"/>
  <c r="X647" i="1"/>
  <c r="AJ647" i="1"/>
  <c r="AA647" i="1"/>
  <c r="AP647" i="1"/>
  <c r="AW647" i="1"/>
  <c r="U648" i="1"/>
  <c r="N648" i="1"/>
  <c r="R648" i="1"/>
  <c r="Q648" i="1"/>
  <c r="P648" i="1"/>
  <c r="L648" i="1"/>
  <c r="AZ647" i="1"/>
  <c r="BD647" i="1"/>
  <c r="BC647" i="1"/>
  <c r="AG647" i="1"/>
  <c r="AF647" i="1"/>
  <c r="BF647" i="1"/>
  <c r="AO647" i="1"/>
  <c r="AH647" i="1"/>
  <c r="BE647" i="1"/>
  <c r="M648" i="1"/>
  <c r="T648" i="1"/>
  <c r="AD647" i="1"/>
  <c r="AQ647" i="1"/>
  <c r="AM647" i="1"/>
  <c r="W647" i="1"/>
  <c r="AN647" i="1"/>
  <c r="AI647" i="1"/>
  <c r="AV647" i="1"/>
  <c r="AE647" i="1"/>
  <c r="BA647" i="1"/>
  <c r="AU647" i="1"/>
  <c r="AB647" i="1"/>
  <c r="AL647" i="1"/>
  <c r="AY647" i="1"/>
  <c r="V647" i="1"/>
  <c r="BQ647" i="1" s="1"/>
  <c r="AS647" i="1"/>
  <c r="AC647" i="1"/>
  <c r="AX647" i="1"/>
  <c r="Z647" i="1"/>
  <c r="BB647" i="1"/>
  <c r="F652" i="2" l="1"/>
  <c r="AR647" i="1"/>
  <c r="BR647" i="1"/>
  <c r="BS647" i="1" s="1"/>
  <c r="BT647" i="1" s="1"/>
  <c r="BU647" i="1" s="1"/>
  <c r="BV647" i="1" s="1"/>
  <c r="BW647" i="1" s="1"/>
  <c r="BX647" i="1" s="1"/>
  <c r="BY647" i="1" s="1"/>
  <c r="BZ647" i="1" s="1"/>
  <c r="CA647" i="1" s="1"/>
  <c r="CB647" i="1" s="1"/>
  <c r="CC647" i="1" s="1"/>
  <c r="CD647" i="1" s="1"/>
  <c r="CE647" i="1" s="1"/>
  <c r="CF647" i="1" s="1"/>
  <c r="CG647" i="1" s="1"/>
  <c r="CH647" i="1" s="1"/>
  <c r="BG647" i="1"/>
  <c r="I647" i="1"/>
  <c r="EL647" i="1" l="1"/>
  <c r="CI647" i="1"/>
  <c r="CJ647" i="1" s="1"/>
  <c r="CK647" i="1" s="1"/>
  <c r="CL647" i="1" s="1"/>
  <c r="CM647" i="1" s="1"/>
  <c r="CN647" i="1" s="1"/>
  <c r="CO647" i="1" s="1"/>
  <c r="CP647" i="1" s="1"/>
  <c r="CQ647" i="1" s="1"/>
  <c r="CR647" i="1" s="1"/>
  <c r="CS647" i="1" s="1"/>
  <c r="CT647" i="1" s="1"/>
  <c r="CU647" i="1" s="1"/>
  <c r="CV647" i="1" s="1"/>
  <c r="CW647" i="1" s="1"/>
  <c r="CX647" i="1" s="1"/>
  <c r="CY647" i="1" s="1"/>
  <c r="CZ647" i="1" s="1"/>
  <c r="EI647" i="1"/>
  <c r="EJ647" i="1"/>
  <c r="EK647" i="1"/>
  <c r="G652" i="2"/>
  <c r="H652" i="2" s="1"/>
  <c r="K652" i="2" s="1"/>
  <c r="J647" i="1"/>
  <c r="K647" i="1" s="1"/>
  <c r="E648" i="1"/>
  <c r="D648" i="1" l="1"/>
  <c r="H648" i="1"/>
  <c r="L653" i="2" s="1"/>
  <c r="DA647" i="1"/>
  <c r="DB647" i="1" s="1"/>
  <c r="DC647" i="1" s="1"/>
  <c r="DD647" i="1" s="1"/>
  <c r="DE647" i="1" s="1"/>
  <c r="DF647" i="1" s="1"/>
  <c r="DG647" i="1" s="1"/>
  <c r="DH647" i="1" s="1"/>
  <c r="DI647" i="1" s="1"/>
  <c r="DJ647" i="1" s="1"/>
  <c r="DK647" i="1" s="1"/>
  <c r="DL647" i="1" s="1"/>
  <c r="DM647" i="1" s="1"/>
  <c r="DN647" i="1" s="1"/>
  <c r="DO647" i="1" s="1"/>
  <c r="DP647" i="1" s="1"/>
  <c r="DQ647" i="1" s="1"/>
  <c r="DR647" i="1" s="1"/>
  <c r="DS647" i="1" s="1"/>
  <c r="DT647" i="1" s="1"/>
  <c r="DU647" i="1" s="1"/>
  <c r="DV647" i="1" s="1"/>
  <c r="DW647" i="1" s="1"/>
  <c r="DX647" i="1" s="1"/>
  <c r="DY647" i="1" s="1"/>
  <c r="DZ647" i="1" s="1"/>
  <c r="EA647" i="1" s="1"/>
  <c r="EB647" i="1" s="1"/>
  <c r="EC647" i="1" s="1"/>
  <c r="ED647" i="1" s="1"/>
  <c r="EE647" i="1" s="1"/>
  <c r="EF647" i="1" s="1"/>
  <c r="EG647" i="1" s="1"/>
  <c r="EH647" i="1" s="1"/>
  <c r="N649" i="1"/>
  <c r="P649" i="1"/>
  <c r="BF648" i="1"/>
  <c r="AF648" i="1"/>
  <c r="AH648" i="1"/>
  <c r="AY648" i="1"/>
  <c r="AX648" i="1"/>
  <c r="Z648" i="1"/>
  <c r="Y648" i="1"/>
  <c r="AQ648" i="1"/>
  <c r="BB648" i="1"/>
  <c r="Q649" i="1"/>
  <c r="S649" i="1"/>
  <c r="M649" i="1"/>
  <c r="AE648" i="1"/>
  <c r="AS648" i="1"/>
  <c r="X648" i="1"/>
  <c r="AI648" i="1"/>
  <c r="AN648" i="1"/>
  <c r="AW648" i="1"/>
  <c r="AB648" i="1"/>
  <c r="AK648" i="1"/>
  <c r="BC648" i="1"/>
  <c r="T649" i="1"/>
  <c r="U649" i="1"/>
  <c r="BD648" i="1"/>
  <c r="AL648" i="1"/>
  <c r="AR648" i="1"/>
  <c r="AP648" i="1"/>
  <c r="AJ648" i="1"/>
  <c r="R649" i="1"/>
  <c r="O649" i="1"/>
  <c r="L649" i="1"/>
  <c r="AM648" i="1"/>
  <c r="W648" i="1"/>
  <c r="BE648" i="1"/>
  <c r="AU648" i="1"/>
  <c r="AZ648" i="1"/>
  <c r="BA648" i="1"/>
  <c r="AT648" i="1"/>
  <c r="AC648" i="1"/>
  <c r="AD648" i="1"/>
  <c r="AA648" i="1"/>
  <c r="AV648" i="1"/>
  <c r="AG648" i="1"/>
  <c r="AO648" i="1"/>
  <c r="V648" i="1"/>
  <c r="BQ648" i="1" s="1"/>
  <c r="F653" i="2" l="1"/>
  <c r="BR648" i="1"/>
  <c r="BS648" i="1" s="1"/>
  <c r="BT648" i="1" s="1"/>
  <c r="BU648" i="1" s="1"/>
  <c r="BV648" i="1" s="1"/>
  <c r="BW648" i="1" s="1"/>
  <c r="BX648" i="1" s="1"/>
  <c r="BY648" i="1" s="1"/>
  <c r="BZ648" i="1" s="1"/>
  <c r="CA648" i="1" s="1"/>
  <c r="CB648" i="1" s="1"/>
  <c r="CC648" i="1" s="1"/>
  <c r="CD648" i="1" s="1"/>
  <c r="CE648" i="1" s="1"/>
  <c r="CF648" i="1" s="1"/>
  <c r="CG648" i="1" s="1"/>
  <c r="CH648" i="1" s="1"/>
  <c r="I648" i="1"/>
  <c r="BG648" i="1"/>
  <c r="EL648" i="1" l="1"/>
  <c r="CI648" i="1"/>
  <c r="CJ648" i="1" s="1"/>
  <c r="CK648" i="1" s="1"/>
  <c r="CL648" i="1" s="1"/>
  <c r="CM648" i="1" s="1"/>
  <c r="CN648" i="1" s="1"/>
  <c r="CO648" i="1" s="1"/>
  <c r="CP648" i="1" s="1"/>
  <c r="CQ648" i="1" s="1"/>
  <c r="CR648" i="1" s="1"/>
  <c r="CS648" i="1" s="1"/>
  <c r="CT648" i="1" s="1"/>
  <c r="CU648" i="1" s="1"/>
  <c r="CV648" i="1" s="1"/>
  <c r="CW648" i="1" s="1"/>
  <c r="CX648" i="1" s="1"/>
  <c r="CY648" i="1" s="1"/>
  <c r="CZ648" i="1" s="1"/>
  <c r="EK648" i="1"/>
  <c r="EI648" i="1"/>
  <c r="EJ648" i="1"/>
  <c r="G653" i="2"/>
  <c r="H653" i="2" s="1"/>
  <c r="K653" i="2" s="1"/>
  <c r="J648" i="1"/>
  <c r="K648" i="1" s="1"/>
  <c r="E649" i="1"/>
  <c r="D649" i="1" l="1"/>
  <c r="S650" i="1" s="1"/>
  <c r="H649" i="1"/>
  <c r="L654" i="2" s="1"/>
  <c r="DA648" i="1"/>
  <c r="DB648" i="1" s="1"/>
  <c r="DC648" i="1" s="1"/>
  <c r="DD648" i="1" s="1"/>
  <c r="DE648" i="1" s="1"/>
  <c r="DF648" i="1" s="1"/>
  <c r="DG648" i="1" s="1"/>
  <c r="DH648" i="1" s="1"/>
  <c r="DI648" i="1" s="1"/>
  <c r="DJ648" i="1" s="1"/>
  <c r="DK648" i="1" s="1"/>
  <c r="DL648" i="1" s="1"/>
  <c r="DM648" i="1" s="1"/>
  <c r="DN648" i="1" s="1"/>
  <c r="DO648" i="1" s="1"/>
  <c r="DP648" i="1" s="1"/>
  <c r="DQ648" i="1" s="1"/>
  <c r="DR648" i="1" s="1"/>
  <c r="DS648" i="1" s="1"/>
  <c r="DT648" i="1" s="1"/>
  <c r="DU648" i="1" s="1"/>
  <c r="DV648" i="1" s="1"/>
  <c r="DW648" i="1" s="1"/>
  <c r="DX648" i="1" s="1"/>
  <c r="DY648" i="1" s="1"/>
  <c r="DZ648" i="1" s="1"/>
  <c r="EA648" i="1" s="1"/>
  <c r="EB648" i="1" s="1"/>
  <c r="EC648" i="1" s="1"/>
  <c r="ED648" i="1" s="1"/>
  <c r="EE648" i="1" s="1"/>
  <c r="EF648" i="1" s="1"/>
  <c r="EG648" i="1" s="1"/>
  <c r="EH648" i="1" s="1"/>
  <c r="P650" i="1"/>
  <c r="AP649" i="1"/>
  <c r="AD649" i="1"/>
  <c r="AY649" i="1"/>
  <c r="AW649" i="1"/>
  <c r="AE649" i="1"/>
  <c r="AZ649" i="1"/>
  <c r="BF649" i="1"/>
  <c r="V649" i="1"/>
  <c r="BQ649" i="1" s="1"/>
  <c r="BA649" i="1"/>
  <c r="BB649" i="1"/>
  <c r="R650" i="1"/>
  <c r="M650" i="1"/>
  <c r="L650" i="1"/>
  <c r="AT649" i="1"/>
  <c r="AB649" i="1"/>
  <c r="AL649" i="1"/>
  <c r="Y649" i="1"/>
  <c r="AM649" i="1"/>
  <c r="AC649" i="1"/>
  <c r="AH649" i="1"/>
  <c r="AV649" i="1"/>
  <c r="AA649" i="1"/>
  <c r="Q650" i="1"/>
  <c r="O650" i="1"/>
  <c r="AG649" i="1"/>
  <c r="AS649" i="1"/>
  <c r="Z649" i="1"/>
  <c r="AQ649" i="1"/>
  <c r="X649" i="1"/>
  <c r="AO649" i="1"/>
  <c r="BC649" i="1"/>
  <c r="W649" i="1"/>
  <c r="AR649" i="1"/>
  <c r="T650" i="1"/>
  <c r="N650" i="1"/>
  <c r="U650" i="1"/>
  <c r="AJ649" i="1"/>
  <c r="AU649" i="1"/>
  <c r="AK649" i="1"/>
  <c r="BE649" i="1"/>
  <c r="AI649" i="1"/>
  <c r="AX649" i="1"/>
  <c r="AN649" i="1"/>
  <c r="BD649" i="1"/>
  <c r="AF649" i="1"/>
  <c r="F654" i="2" l="1"/>
  <c r="BR649" i="1"/>
  <c r="BS649" i="1"/>
  <c r="BT649" i="1" s="1"/>
  <c r="BU649" i="1" s="1"/>
  <c r="BV649" i="1" s="1"/>
  <c r="BW649" i="1" s="1"/>
  <c r="BX649" i="1" s="1"/>
  <c r="BY649" i="1" s="1"/>
  <c r="BZ649" i="1" s="1"/>
  <c r="CA649" i="1" s="1"/>
  <c r="CB649" i="1" s="1"/>
  <c r="CC649" i="1" s="1"/>
  <c r="CD649" i="1" s="1"/>
  <c r="CE649" i="1" s="1"/>
  <c r="CF649" i="1" s="1"/>
  <c r="CG649" i="1" s="1"/>
  <c r="CH649" i="1" s="1"/>
  <c r="I649" i="1"/>
  <c r="BG649" i="1"/>
  <c r="EL649" i="1" l="1"/>
  <c r="CI649" i="1"/>
  <c r="CJ649" i="1" s="1"/>
  <c r="CK649" i="1" s="1"/>
  <c r="CL649" i="1" s="1"/>
  <c r="CM649" i="1" s="1"/>
  <c r="CN649" i="1" s="1"/>
  <c r="CO649" i="1" s="1"/>
  <c r="CP649" i="1" s="1"/>
  <c r="CQ649" i="1" s="1"/>
  <c r="CR649" i="1" s="1"/>
  <c r="CS649" i="1" s="1"/>
  <c r="CT649" i="1" s="1"/>
  <c r="CU649" i="1" s="1"/>
  <c r="CV649" i="1" s="1"/>
  <c r="CW649" i="1" s="1"/>
  <c r="CX649" i="1" s="1"/>
  <c r="CY649" i="1" s="1"/>
  <c r="CZ649" i="1" s="1"/>
  <c r="EI649" i="1"/>
  <c r="EJ649" i="1"/>
  <c r="EK649" i="1"/>
  <c r="G654" i="2"/>
  <c r="H654" i="2" s="1"/>
  <c r="K654" i="2" s="1"/>
  <c r="J649" i="1"/>
  <c r="K649" i="1" s="1"/>
  <c r="E650" i="1"/>
  <c r="D650" i="1" l="1"/>
  <c r="H650" i="1"/>
  <c r="L655" i="2" s="1"/>
  <c r="DA649" i="1"/>
  <c r="DB649" i="1" s="1"/>
  <c r="DC649" i="1" s="1"/>
  <c r="DD649" i="1" s="1"/>
  <c r="DE649" i="1" s="1"/>
  <c r="DF649" i="1" s="1"/>
  <c r="DG649" i="1" s="1"/>
  <c r="DH649" i="1" s="1"/>
  <c r="DI649" i="1" s="1"/>
  <c r="DJ649" i="1" s="1"/>
  <c r="DK649" i="1" s="1"/>
  <c r="DL649" i="1" s="1"/>
  <c r="DM649" i="1" s="1"/>
  <c r="DN649" i="1" s="1"/>
  <c r="DO649" i="1" s="1"/>
  <c r="DP649" i="1" s="1"/>
  <c r="DQ649" i="1" s="1"/>
  <c r="DR649" i="1" s="1"/>
  <c r="DS649" i="1" s="1"/>
  <c r="DT649" i="1" s="1"/>
  <c r="DU649" i="1" s="1"/>
  <c r="DV649" i="1" s="1"/>
  <c r="DW649" i="1" s="1"/>
  <c r="DX649" i="1" s="1"/>
  <c r="DY649" i="1" s="1"/>
  <c r="DZ649" i="1" s="1"/>
  <c r="EA649" i="1" s="1"/>
  <c r="EB649" i="1" s="1"/>
  <c r="EC649" i="1" s="1"/>
  <c r="ED649" i="1" s="1"/>
  <c r="EE649" i="1" s="1"/>
  <c r="EF649" i="1" s="1"/>
  <c r="EG649" i="1" s="1"/>
  <c r="EH649" i="1" s="1"/>
  <c r="S651" i="1"/>
  <c r="Q651" i="1"/>
  <c r="Z650" i="1"/>
  <c r="AM650" i="1"/>
  <c r="W650" i="1"/>
  <c r="Y650" i="1"/>
  <c r="AF650" i="1"/>
  <c r="R651" i="1"/>
  <c r="P651" i="1"/>
  <c r="L651" i="1"/>
  <c r="AR650" i="1"/>
  <c r="AV650" i="1"/>
  <c r="AD650" i="1"/>
  <c r="AN650" i="1"/>
  <c r="AG650" i="1"/>
  <c r="V650" i="1"/>
  <c r="BQ650" i="1" s="1"/>
  <c r="AS650" i="1"/>
  <c r="BB650" i="1"/>
  <c r="AE650" i="1"/>
  <c r="AI650" i="1"/>
  <c r="M651" i="1"/>
  <c r="O651" i="1"/>
  <c r="U651" i="1"/>
  <c r="BF650" i="1"/>
  <c r="AQ650" i="1"/>
  <c r="AX650" i="1"/>
  <c r="AT650" i="1"/>
  <c r="AJ650" i="1"/>
  <c r="AK650" i="1"/>
  <c r="AO650" i="1"/>
  <c r="BA650" i="1"/>
  <c r="AL650" i="1"/>
  <c r="N651" i="1"/>
  <c r="T651" i="1"/>
  <c r="X650" i="1"/>
  <c r="BC650" i="1"/>
  <c r="AU650" i="1"/>
  <c r="BE650" i="1"/>
  <c r="AW650" i="1"/>
  <c r="AY650" i="1"/>
  <c r="AA650" i="1"/>
  <c r="AC650" i="1"/>
  <c r="AZ650" i="1"/>
  <c r="AB650" i="1"/>
  <c r="AH650" i="1"/>
  <c r="BD650" i="1"/>
  <c r="AP650" i="1"/>
  <c r="F655" i="2" l="1"/>
  <c r="BR650" i="1"/>
  <c r="BS650" i="1" s="1"/>
  <c r="BT650" i="1" s="1"/>
  <c r="BU650" i="1" s="1"/>
  <c r="BV650" i="1" s="1"/>
  <c r="BW650" i="1" s="1"/>
  <c r="BX650" i="1" s="1"/>
  <c r="BY650" i="1" s="1"/>
  <c r="BZ650" i="1" s="1"/>
  <c r="CA650" i="1" s="1"/>
  <c r="CB650" i="1" s="1"/>
  <c r="CC650" i="1" s="1"/>
  <c r="CD650" i="1" s="1"/>
  <c r="CE650" i="1" s="1"/>
  <c r="CF650" i="1" s="1"/>
  <c r="CG650" i="1" s="1"/>
  <c r="CH650" i="1" s="1"/>
  <c r="BG650" i="1"/>
  <c r="I650" i="1"/>
  <c r="EL650" i="1" l="1"/>
  <c r="CI650" i="1"/>
  <c r="CJ650" i="1" s="1"/>
  <c r="CK650" i="1" s="1"/>
  <c r="CL650" i="1" s="1"/>
  <c r="CM650" i="1" s="1"/>
  <c r="CN650" i="1" s="1"/>
  <c r="CO650" i="1" s="1"/>
  <c r="CP650" i="1" s="1"/>
  <c r="CQ650" i="1" s="1"/>
  <c r="CR650" i="1" s="1"/>
  <c r="CS650" i="1" s="1"/>
  <c r="CT650" i="1" s="1"/>
  <c r="CU650" i="1" s="1"/>
  <c r="CV650" i="1" s="1"/>
  <c r="CW650" i="1" s="1"/>
  <c r="CX650" i="1" s="1"/>
  <c r="CY650" i="1" s="1"/>
  <c r="CZ650" i="1" s="1"/>
  <c r="EK650" i="1"/>
  <c r="EI650" i="1"/>
  <c r="EJ650" i="1"/>
  <c r="G655" i="2"/>
  <c r="H655" i="2" s="1"/>
  <c r="K655" i="2" s="1"/>
  <c r="J650" i="1"/>
  <c r="K650" i="1" s="1"/>
  <c r="E651" i="1"/>
  <c r="D651" i="1" l="1"/>
  <c r="T652" i="1" s="1"/>
  <c r="H651" i="1"/>
  <c r="L656" i="2" s="1"/>
  <c r="DA650" i="1"/>
  <c r="DB650" i="1" s="1"/>
  <c r="DC650" i="1" s="1"/>
  <c r="DD650" i="1" s="1"/>
  <c r="DE650" i="1" s="1"/>
  <c r="DF650" i="1" s="1"/>
  <c r="DG650" i="1" s="1"/>
  <c r="DH650" i="1" s="1"/>
  <c r="DI650" i="1" s="1"/>
  <c r="DJ650" i="1" s="1"/>
  <c r="DK650" i="1" s="1"/>
  <c r="DL650" i="1" s="1"/>
  <c r="DM650" i="1" s="1"/>
  <c r="DN650" i="1" s="1"/>
  <c r="DO650" i="1" s="1"/>
  <c r="DP650" i="1" s="1"/>
  <c r="DQ650" i="1" s="1"/>
  <c r="DR650" i="1" s="1"/>
  <c r="DS650" i="1" s="1"/>
  <c r="DT650" i="1" s="1"/>
  <c r="DU650" i="1" s="1"/>
  <c r="DV650" i="1" s="1"/>
  <c r="DW650" i="1" s="1"/>
  <c r="DX650" i="1" s="1"/>
  <c r="DY650" i="1" s="1"/>
  <c r="DZ650" i="1" s="1"/>
  <c r="EA650" i="1" s="1"/>
  <c r="EB650" i="1" s="1"/>
  <c r="EC650" i="1" s="1"/>
  <c r="ED650" i="1" s="1"/>
  <c r="EE650" i="1" s="1"/>
  <c r="EF650" i="1" s="1"/>
  <c r="EG650" i="1" s="1"/>
  <c r="EH650" i="1" s="1"/>
  <c r="S652" i="1"/>
  <c r="AV651" i="1"/>
  <c r="Z651" i="1"/>
  <c r="AI651" i="1"/>
  <c r="BB651" i="1"/>
  <c r="AT651" i="1"/>
  <c r="AA651" i="1"/>
  <c r="O652" i="1"/>
  <c r="P652" i="1"/>
  <c r="AP651" i="1"/>
  <c r="BD651" i="1"/>
  <c r="AM651" i="1"/>
  <c r="AH651" i="1"/>
  <c r="AX651" i="1"/>
  <c r="M652" i="1"/>
  <c r="L652" i="1"/>
  <c r="Q652" i="1"/>
  <c r="AU651" i="1"/>
  <c r="AN651" i="1"/>
  <c r="Y651" i="1"/>
  <c r="AD651" i="1"/>
  <c r="AS651" i="1"/>
  <c r="AW651" i="1"/>
  <c r="BF651" i="1"/>
  <c r="W651" i="1"/>
  <c r="V651" i="1"/>
  <c r="BQ651" i="1" s="1"/>
  <c r="N652" i="1"/>
  <c r="U652" i="1"/>
  <c r="AY651" i="1"/>
  <c r="AJ651" i="1"/>
  <c r="AF651" i="1"/>
  <c r="BE651" i="1"/>
  <c r="AL651" i="1"/>
  <c r="AG651" i="1"/>
  <c r="AZ651" i="1"/>
  <c r="AR651" i="1"/>
  <c r="AQ651" i="1"/>
  <c r="AE651" i="1"/>
  <c r="AC651" i="1"/>
  <c r="BC651" i="1"/>
  <c r="BA651" i="1"/>
  <c r="AK651" i="1"/>
  <c r="F656" i="2" l="1"/>
  <c r="X651" i="1"/>
  <c r="AB651" i="1"/>
  <c r="AO651" i="1"/>
  <c r="R652" i="1"/>
  <c r="BR651" i="1"/>
  <c r="BS651" i="1" s="1"/>
  <c r="BT651" i="1" s="1"/>
  <c r="BU651" i="1" s="1"/>
  <c r="BV651" i="1" s="1"/>
  <c r="I651" i="1"/>
  <c r="BW651" i="1" l="1"/>
  <c r="BX651" i="1" s="1"/>
  <c r="BY651" i="1" s="1"/>
  <c r="BZ651" i="1" s="1"/>
  <c r="CA651" i="1" s="1"/>
  <c r="CB651" i="1" s="1"/>
  <c r="CC651" i="1" s="1"/>
  <c r="CD651" i="1" s="1"/>
  <c r="CE651" i="1" s="1"/>
  <c r="CF651" i="1" s="1"/>
  <c r="CG651" i="1" s="1"/>
  <c r="CH651" i="1" s="1"/>
  <c r="BG651" i="1"/>
  <c r="EL651" i="1"/>
  <c r="CI651" i="1"/>
  <c r="CJ651" i="1" s="1"/>
  <c r="CK651" i="1" s="1"/>
  <c r="CL651" i="1" s="1"/>
  <c r="CM651" i="1" s="1"/>
  <c r="CN651" i="1" s="1"/>
  <c r="CO651" i="1" s="1"/>
  <c r="CP651" i="1" s="1"/>
  <c r="CQ651" i="1" s="1"/>
  <c r="CR651" i="1" s="1"/>
  <c r="CS651" i="1" s="1"/>
  <c r="CT651" i="1" s="1"/>
  <c r="CU651" i="1" s="1"/>
  <c r="CV651" i="1" s="1"/>
  <c r="CW651" i="1" s="1"/>
  <c r="CX651" i="1" s="1"/>
  <c r="CY651" i="1" s="1"/>
  <c r="CZ651" i="1" s="1"/>
  <c r="EI651" i="1"/>
  <c r="EJ651" i="1"/>
  <c r="EK651" i="1"/>
  <c r="G656" i="2"/>
  <c r="H656" i="2" s="1"/>
  <c r="K656" i="2" s="1"/>
  <c r="J651" i="1"/>
  <c r="K651" i="1" s="1"/>
  <c r="E652" i="1"/>
  <c r="D652" i="1" l="1"/>
  <c r="H652" i="1"/>
  <c r="L657" i="2" s="1"/>
  <c r="DA651" i="1"/>
  <c r="DB651" i="1" s="1"/>
  <c r="DC651" i="1" s="1"/>
  <c r="DD651" i="1" s="1"/>
  <c r="DE651" i="1" s="1"/>
  <c r="DF651" i="1" s="1"/>
  <c r="DG651" i="1" s="1"/>
  <c r="DH651" i="1" s="1"/>
  <c r="DI651" i="1" s="1"/>
  <c r="DJ651" i="1" s="1"/>
  <c r="DK651" i="1" s="1"/>
  <c r="DL651" i="1" s="1"/>
  <c r="DM651" i="1" s="1"/>
  <c r="DN651" i="1" s="1"/>
  <c r="DO651" i="1" s="1"/>
  <c r="DP651" i="1" s="1"/>
  <c r="DQ651" i="1" s="1"/>
  <c r="DR651" i="1" s="1"/>
  <c r="DS651" i="1" s="1"/>
  <c r="DT651" i="1" s="1"/>
  <c r="DU651" i="1" s="1"/>
  <c r="DV651" i="1" s="1"/>
  <c r="DW651" i="1" s="1"/>
  <c r="DX651" i="1" s="1"/>
  <c r="DY651" i="1" s="1"/>
  <c r="DZ651" i="1" s="1"/>
  <c r="EA651" i="1" s="1"/>
  <c r="EB651" i="1" s="1"/>
  <c r="EC651" i="1" s="1"/>
  <c r="ED651" i="1" s="1"/>
  <c r="EE651" i="1" s="1"/>
  <c r="EF651" i="1" s="1"/>
  <c r="EG651" i="1" s="1"/>
  <c r="EH651" i="1" s="1"/>
  <c r="Q653" i="1"/>
  <c r="O653" i="1"/>
  <c r="AJ652" i="1"/>
  <c r="AQ652" i="1"/>
  <c r="AV652" i="1"/>
  <c r="BF652" i="1"/>
  <c r="AK652" i="1"/>
  <c r="W652" i="1"/>
  <c r="AZ652" i="1"/>
  <c r="AN652" i="1"/>
  <c r="AW652" i="1"/>
  <c r="R653" i="1"/>
  <c r="L653" i="1"/>
  <c r="T653" i="1"/>
  <c r="AL652" i="1"/>
  <c r="AA652" i="1"/>
  <c r="AI652" i="1"/>
  <c r="V652" i="1"/>
  <c r="BQ652" i="1" s="1"/>
  <c r="AC652" i="1"/>
  <c r="Z652" i="1"/>
  <c r="AO652" i="1"/>
  <c r="AG652" i="1"/>
  <c r="P653" i="1"/>
  <c r="U653" i="1"/>
  <c r="M653" i="1"/>
  <c r="AM652" i="1"/>
  <c r="AP652" i="1"/>
  <c r="Y652" i="1"/>
  <c r="AR652" i="1"/>
  <c r="BC652" i="1"/>
  <c r="AE652" i="1"/>
  <c r="AD652" i="1"/>
  <c r="AT652" i="1"/>
  <c r="BA652" i="1"/>
  <c r="N653" i="1"/>
  <c r="S653" i="1"/>
  <c r="AB652" i="1"/>
  <c r="BB652" i="1"/>
  <c r="BD652" i="1"/>
  <c r="AS652" i="1"/>
  <c r="AH652" i="1"/>
  <c r="X652" i="1"/>
  <c r="AX652" i="1"/>
  <c r="AU652" i="1"/>
  <c r="AF652" i="1"/>
  <c r="BE652" i="1"/>
  <c r="AY652" i="1"/>
  <c r="F657" i="2" l="1"/>
  <c r="BR652" i="1"/>
  <c r="BS652" i="1" s="1"/>
  <c r="BT652" i="1" s="1"/>
  <c r="BU652" i="1" s="1"/>
  <c r="BV652" i="1" s="1"/>
  <c r="BW652" i="1" s="1"/>
  <c r="BX652" i="1" s="1"/>
  <c r="BY652" i="1" s="1"/>
  <c r="BZ652" i="1" s="1"/>
  <c r="CA652" i="1" s="1"/>
  <c r="CB652" i="1" s="1"/>
  <c r="CC652" i="1" s="1"/>
  <c r="CD652" i="1" s="1"/>
  <c r="CE652" i="1" s="1"/>
  <c r="CF652" i="1" s="1"/>
  <c r="CG652" i="1" s="1"/>
  <c r="CH652" i="1" s="1"/>
  <c r="BG652" i="1"/>
  <c r="I652" i="1"/>
  <c r="EL652" i="1" l="1"/>
  <c r="CI652" i="1"/>
  <c r="CJ652" i="1" s="1"/>
  <c r="CK652" i="1" s="1"/>
  <c r="CL652" i="1" s="1"/>
  <c r="CM652" i="1" s="1"/>
  <c r="CN652" i="1" s="1"/>
  <c r="CO652" i="1" s="1"/>
  <c r="CP652" i="1" s="1"/>
  <c r="CQ652" i="1" s="1"/>
  <c r="CR652" i="1" s="1"/>
  <c r="CS652" i="1" s="1"/>
  <c r="CT652" i="1" s="1"/>
  <c r="CU652" i="1" s="1"/>
  <c r="CV652" i="1" s="1"/>
  <c r="CW652" i="1" s="1"/>
  <c r="CX652" i="1" s="1"/>
  <c r="CY652" i="1" s="1"/>
  <c r="CZ652" i="1" s="1"/>
  <c r="EK652" i="1"/>
  <c r="EI652" i="1"/>
  <c r="EJ652" i="1"/>
  <c r="G657" i="2"/>
  <c r="H657" i="2" s="1"/>
  <c r="K657" i="2" s="1"/>
  <c r="J652" i="1"/>
  <c r="K652" i="1" s="1"/>
  <c r="E653" i="1"/>
  <c r="D653" i="1" l="1"/>
  <c r="R654" i="1" s="1"/>
  <c r="H653" i="1"/>
  <c r="L658" i="2" s="1"/>
  <c r="DA652" i="1"/>
  <c r="DB652" i="1" s="1"/>
  <c r="DC652" i="1" s="1"/>
  <c r="DD652" i="1" s="1"/>
  <c r="DE652" i="1" s="1"/>
  <c r="DF652" i="1" s="1"/>
  <c r="DG652" i="1" s="1"/>
  <c r="DH652" i="1" s="1"/>
  <c r="DI652" i="1" s="1"/>
  <c r="DJ652" i="1" s="1"/>
  <c r="DK652" i="1" s="1"/>
  <c r="DL652" i="1" s="1"/>
  <c r="DM652" i="1" s="1"/>
  <c r="DN652" i="1" s="1"/>
  <c r="DO652" i="1" s="1"/>
  <c r="DP652" i="1" s="1"/>
  <c r="DQ652" i="1" s="1"/>
  <c r="DR652" i="1" s="1"/>
  <c r="DS652" i="1" s="1"/>
  <c r="DT652" i="1" s="1"/>
  <c r="DU652" i="1" s="1"/>
  <c r="DV652" i="1" s="1"/>
  <c r="DW652" i="1" s="1"/>
  <c r="DX652" i="1" s="1"/>
  <c r="DY652" i="1" s="1"/>
  <c r="DZ652" i="1" s="1"/>
  <c r="EA652" i="1" s="1"/>
  <c r="EB652" i="1" s="1"/>
  <c r="EC652" i="1" s="1"/>
  <c r="ED652" i="1" s="1"/>
  <c r="EE652" i="1" s="1"/>
  <c r="EF652" i="1" s="1"/>
  <c r="EG652" i="1" s="1"/>
  <c r="EH652" i="1" s="1"/>
  <c r="U654" i="1"/>
  <c r="BC653" i="1"/>
  <c r="AQ653" i="1"/>
  <c r="V653" i="1"/>
  <c r="BQ653" i="1" s="1"/>
  <c r="AN653" i="1"/>
  <c r="M654" i="1"/>
  <c r="AI653" i="1"/>
  <c r="AG653" i="1"/>
  <c r="AK653" i="1"/>
  <c r="X653" i="1"/>
  <c r="AL653" i="1"/>
  <c r="N654" i="1"/>
  <c r="Z653" i="1"/>
  <c r="AM653" i="1"/>
  <c r="BD653" i="1"/>
  <c r="AB653" i="1"/>
  <c r="AD653" i="1"/>
  <c r="Y653" i="1"/>
  <c r="AC653" i="1"/>
  <c r="AR653" i="1"/>
  <c r="AY653" i="1"/>
  <c r="AV653" i="1"/>
  <c r="AZ653" i="1" l="1"/>
  <c r="AJ653" i="1"/>
  <c r="AH653" i="1"/>
  <c r="AW653" i="1"/>
  <c r="W653" i="1"/>
  <c r="P654" i="1"/>
  <c r="AU653" i="1"/>
  <c r="AP653" i="1"/>
  <c r="T654" i="1"/>
  <c r="AT653" i="1"/>
  <c r="BA653" i="1"/>
  <c r="BE653" i="1"/>
  <c r="AA653" i="1"/>
  <c r="O654" i="1"/>
  <c r="AO653" i="1"/>
  <c r="BF653" i="1"/>
  <c r="L654" i="1"/>
  <c r="BB653" i="1"/>
  <c r="AE653" i="1"/>
  <c r="S654" i="1"/>
  <c r="AF653" i="1"/>
  <c r="AX653" i="1"/>
  <c r="F658" i="2"/>
  <c r="AS653" i="1"/>
  <c r="Q654" i="1"/>
  <c r="BR653" i="1"/>
  <c r="BS653" i="1" s="1"/>
  <c r="BT653" i="1" s="1"/>
  <c r="BU653" i="1" s="1"/>
  <c r="BV653" i="1" s="1"/>
  <c r="BW653" i="1" s="1"/>
  <c r="BX653" i="1" s="1"/>
  <c r="BY653" i="1" s="1"/>
  <c r="BZ653" i="1" s="1"/>
  <c r="CA653" i="1" s="1"/>
  <c r="CB653" i="1" s="1"/>
  <c r="CC653" i="1" s="1"/>
  <c r="CD653" i="1" s="1"/>
  <c r="CE653" i="1" s="1"/>
  <c r="CF653" i="1" s="1"/>
  <c r="CG653" i="1" s="1"/>
  <c r="CH653" i="1" s="1"/>
  <c r="I653" i="1"/>
  <c r="BG653" i="1"/>
  <c r="EL653" i="1" l="1"/>
  <c r="CI653" i="1"/>
  <c r="CJ653" i="1" s="1"/>
  <c r="CK653" i="1" s="1"/>
  <c r="CL653" i="1" s="1"/>
  <c r="CM653" i="1" s="1"/>
  <c r="CN653" i="1" s="1"/>
  <c r="CO653" i="1" s="1"/>
  <c r="CP653" i="1" s="1"/>
  <c r="CQ653" i="1" s="1"/>
  <c r="CR653" i="1" s="1"/>
  <c r="CS653" i="1" s="1"/>
  <c r="CT653" i="1" s="1"/>
  <c r="CU653" i="1" s="1"/>
  <c r="CV653" i="1" s="1"/>
  <c r="CW653" i="1" s="1"/>
  <c r="CX653" i="1" s="1"/>
  <c r="CY653" i="1" s="1"/>
  <c r="CZ653" i="1" s="1"/>
  <c r="EI653" i="1"/>
  <c r="EJ653" i="1"/>
  <c r="EK653" i="1"/>
  <c r="J653" i="1"/>
  <c r="K653" i="1" s="1"/>
  <c r="G658" i="2"/>
  <c r="H658" i="2" s="1"/>
  <c r="K658" i="2" s="1"/>
  <c r="E654" i="1"/>
  <c r="D654" i="1" l="1"/>
  <c r="AH654" i="1" s="1"/>
  <c r="H654" i="1"/>
  <c r="L659" i="2" s="1"/>
  <c r="DA653" i="1"/>
  <c r="DB653" i="1" s="1"/>
  <c r="DC653" i="1" s="1"/>
  <c r="DD653" i="1" s="1"/>
  <c r="DE653" i="1" s="1"/>
  <c r="DF653" i="1" s="1"/>
  <c r="DG653" i="1" s="1"/>
  <c r="DH653" i="1" s="1"/>
  <c r="DI653" i="1" s="1"/>
  <c r="DJ653" i="1" s="1"/>
  <c r="DK653" i="1" s="1"/>
  <c r="DL653" i="1" s="1"/>
  <c r="DM653" i="1" s="1"/>
  <c r="DN653" i="1" s="1"/>
  <c r="DO653" i="1" s="1"/>
  <c r="DP653" i="1" s="1"/>
  <c r="DQ653" i="1" s="1"/>
  <c r="DR653" i="1" s="1"/>
  <c r="DS653" i="1" s="1"/>
  <c r="DT653" i="1" s="1"/>
  <c r="DU653" i="1" s="1"/>
  <c r="DV653" i="1" s="1"/>
  <c r="DW653" i="1" s="1"/>
  <c r="DX653" i="1" s="1"/>
  <c r="DY653" i="1" s="1"/>
  <c r="DZ653" i="1" s="1"/>
  <c r="EA653" i="1" s="1"/>
  <c r="EB653" i="1" s="1"/>
  <c r="EC653" i="1" s="1"/>
  <c r="ED653" i="1" s="1"/>
  <c r="EE653" i="1" s="1"/>
  <c r="EF653" i="1" s="1"/>
  <c r="EG653" i="1" s="1"/>
  <c r="EH653" i="1" s="1"/>
  <c r="BE654" i="1"/>
  <c r="AN654" i="1"/>
  <c r="X654" i="1"/>
  <c r="V654" i="1"/>
  <c r="BQ654" i="1" s="1"/>
  <c r="AI654" i="1"/>
  <c r="R655" i="1"/>
  <c r="Y654" i="1"/>
  <c r="BF654" i="1"/>
  <c r="N655" i="1"/>
  <c r="AB654" i="1"/>
  <c r="AK654" i="1"/>
  <c r="AR654" i="1"/>
  <c r="F659" i="2" l="1"/>
  <c r="AC654" i="1"/>
  <c r="BA654" i="1"/>
  <c r="AW654" i="1"/>
  <c r="AP654" i="1"/>
  <c r="AL654" i="1"/>
  <c r="AZ654" i="1"/>
  <c r="AD654" i="1"/>
  <c r="AV654" i="1"/>
  <c r="AA654" i="1"/>
  <c r="BB654" i="1"/>
  <c r="AY654" i="1"/>
  <c r="AF654" i="1"/>
  <c r="BC654" i="1"/>
  <c r="S655" i="1"/>
  <c r="AG654" i="1"/>
  <c r="AM654" i="1"/>
  <c r="M655" i="1"/>
  <c r="BD654" i="1"/>
  <c r="T655" i="1"/>
  <c r="AE654" i="1"/>
  <c r="O655" i="1"/>
  <c r="Q655" i="1"/>
  <c r="AJ654" i="1"/>
  <c r="W654" i="1"/>
  <c r="AO654" i="1"/>
  <c r="AU654" i="1"/>
  <c r="U655" i="1"/>
  <c r="Z654" i="1"/>
  <c r="AT654" i="1"/>
  <c r="P655" i="1"/>
  <c r="AS654" i="1"/>
  <c r="AQ654" i="1"/>
  <c r="L655" i="1"/>
  <c r="AX654" i="1"/>
  <c r="BR654" i="1"/>
  <c r="BS654" i="1" s="1"/>
  <c r="BT654" i="1" s="1"/>
  <c r="BU654" i="1" s="1"/>
  <c r="BV654" i="1" s="1"/>
  <c r="BW654" i="1" s="1"/>
  <c r="BX654" i="1" s="1"/>
  <c r="I654" i="1"/>
  <c r="BY654" i="1" l="1"/>
  <c r="BZ654" i="1" s="1"/>
  <c r="CA654" i="1" s="1"/>
  <c r="CB654" i="1" s="1"/>
  <c r="CC654" i="1" s="1"/>
  <c r="CD654" i="1" s="1"/>
  <c r="CE654" i="1" s="1"/>
  <c r="CF654" i="1" s="1"/>
  <c r="CG654" i="1" s="1"/>
  <c r="CH654" i="1" s="1"/>
  <c r="BG654" i="1"/>
  <c r="EL654" i="1"/>
  <c r="CI654" i="1"/>
  <c r="CJ654" i="1" s="1"/>
  <c r="CK654" i="1" s="1"/>
  <c r="CL654" i="1" s="1"/>
  <c r="CM654" i="1" s="1"/>
  <c r="CN654" i="1" s="1"/>
  <c r="CO654" i="1" s="1"/>
  <c r="CP654" i="1" s="1"/>
  <c r="CQ654" i="1" s="1"/>
  <c r="CR654" i="1" s="1"/>
  <c r="CS654" i="1" s="1"/>
  <c r="CT654" i="1" s="1"/>
  <c r="CU654" i="1" s="1"/>
  <c r="CV654" i="1" s="1"/>
  <c r="CW654" i="1" s="1"/>
  <c r="CX654" i="1" s="1"/>
  <c r="CY654" i="1" s="1"/>
  <c r="CZ654" i="1" s="1"/>
  <c r="EK654" i="1"/>
  <c r="EI654" i="1"/>
  <c r="EJ654" i="1"/>
  <c r="G659" i="2"/>
  <c r="H659" i="2" s="1"/>
  <c r="K659" i="2" s="1"/>
  <c r="J654" i="1"/>
  <c r="K654" i="1" s="1"/>
  <c r="E655" i="1"/>
  <c r="D655" i="1" l="1"/>
  <c r="R656" i="1" s="1"/>
  <c r="H655" i="1"/>
  <c r="L660" i="2" s="1"/>
  <c r="DA654" i="1"/>
  <c r="DB654" i="1" s="1"/>
  <c r="DC654" i="1" s="1"/>
  <c r="DD654" i="1" s="1"/>
  <c r="DE654" i="1" s="1"/>
  <c r="DF654" i="1" s="1"/>
  <c r="DG654" i="1" s="1"/>
  <c r="DH654" i="1" s="1"/>
  <c r="DI654" i="1" s="1"/>
  <c r="DJ654" i="1" s="1"/>
  <c r="DK654" i="1" s="1"/>
  <c r="DL654" i="1" s="1"/>
  <c r="DM654" i="1" s="1"/>
  <c r="DN654" i="1" s="1"/>
  <c r="DO654" i="1" s="1"/>
  <c r="DP654" i="1" s="1"/>
  <c r="DQ654" i="1" s="1"/>
  <c r="DR654" i="1" s="1"/>
  <c r="DS654" i="1" s="1"/>
  <c r="DT654" i="1" s="1"/>
  <c r="DU654" i="1" s="1"/>
  <c r="DV654" i="1" s="1"/>
  <c r="DW654" i="1" s="1"/>
  <c r="DX654" i="1" s="1"/>
  <c r="DY654" i="1" s="1"/>
  <c r="DZ654" i="1" s="1"/>
  <c r="EA654" i="1" s="1"/>
  <c r="EB654" i="1" s="1"/>
  <c r="EC654" i="1" s="1"/>
  <c r="ED654" i="1" s="1"/>
  <c r="EE654" i="1" s="1"/>
  <c r="EF654" i="1" s="1"/>
  <c r="EG654" i="1" s="1"/>
  <c r="EH654" i="1" s="1"/>
  <c r="T656" i="1"/>
  <c r="AO655" i="1"/>
  <c r="AC655" i="1"/>
  <c r="BA655" i="1"/>
  <c r="U656" i="1"/>
  <c r="O656" i="1"/>
  <c r="S656" i="1"/>
  <c r="V655" i="1"/>
  <c r="BQ655" i="1" s="1"/>
  <c r="BF655" i="1"/>
  <c r="AI655" i="1"/>
  <c r="AZ655" i="1"/>
  <c r="AE655" i="1"/>
  <c r="AP655" i="1"/>
  <c r="Q656" i="1"/>
  <c r="M656" i="1"/>
  <c r="AA655" i="1"/>
  <c r="AB655" i="1"/>
  <c r="AR655" i="1"/>
  <c r="BC655" i="1"/>
  <c r="N656" i="1"/>
  <c r="AD655" i="1"/>
  <c r="AQ655" i="1"/>
  <c r="AK655" i="1"/>
  <c r="AN655" i="1"/>
  <c r="BB655" i="1"/>
  <c r="AW655" i="1"/>
  <c r="BE655" i="1"/>
  <c r="AM655" i="1"/>
  <c r="AS655" i="1"/>
  <c r="AV655" i="1"/>
  <c r="AF655" i="1"/>
  <c r="AG655" i="1"/>
  <c r="AY655" i="1"/>
  <c r="AL655" i="1"/>
  <c r="P656" i="1" l="1"/>
  <c r="Z655" i="1"/>
  <c r="AU655" i="1"/>
  <c r="X655" i="1"/>
  <c r="AH655" i="1"/>
  <c r="AX655" i="1"/>
  <c r="Y655" i="1"/>
  <c r="F660" i="2"/>
  <c r="BD655" i="1"/>
  <c r="AJ655" i="1"/>
  <c r="AT655" i="1"/>
  <c r="W655" i="1"/>
  <c r="L656" i="1"/>
  <c r="BR655" i="1"/>
  <c r="BS655" i="1" s="1"/>
  <c r="I655" i="1"/>
  <c r="BT655" i="1" l="1"/>
  <c r="BU655" i="1" s="1"/>
  <c r="BV655" i="1" s="1"/>
  <c r="BW655" i="1" s="1"/>
  <c r="BX655" i="1" s="1"/>
  <c r="BY655" i="1" s="1"/>
  <c r="BZ655" i="1" s="1"/>
  <c r="CA655" i="1" s="1"/>
  <c r="CB655" i="1" s="1"/>
  <c r="CC655" i="1" s="1"/>
  <c r="CD655" i="1" s="1"/>
  <c r="CE655" i="1" s="1"/>
  <c r="CF655" i="1" s="1"/>
  <c r="CG655" i="1" s="1"/>
  <c r="CH655" i="1" s="1"/>
  <c r="BG655" i="1"/>
  <c r="EL655" i="1"/>
  <c r="CI655" i="1"/>
  <c r="CJ655" i="1" s="1"/>
  <c r="CK655" i="1" s="1"/>
  <c r="CL655" i="1" s="1"/>
  <c r="CM655" i="1" s="1"/>
  <c r="CN655" i="1" s="1"/>
  <c r="CO655" i="1" s="1"/>
  <c r="CP655" i="1" s="1"/>
  <c r="CQ655" i="1" s="1"/>
  <c r="CR655" i="1" s="1"/>
  <c r="CS655" i="1" s="1"/>
  <c r="CT655" i="1" s="1"/>
  <c r="CU655" i="1" s="1"/>
  <c r="CV655" i="1" s="1"/>
  <c r="CW655" i="1" s="1"/>
  <c r="CX655" i="1" s="1"/>
  <c r="CY655" i="1" s="1"/>
  <c r="CZ655" i="1" s="1"/>
  <c r="EI655" i="1"/>
  <c r="EJ655" i="1"/>
  <c r="EK655" i="1"/>
  <c r="G660" i="2"/>
  <c r="H660" i="2" s="1"/>
  <c r="K660" i="2" s="1"/>
  <c r="J655" i="1"/>
  <c r="K655" i="1" s="1"/>
  <c r="E656" i="1"/>
  <c r="D656" i="1" l="1"/>
  <c r="H656" i="1"/>
  <c r="L661" i="2" s="1"/>
  <c r="DA655" i="1"/>
  <c r="DB655" i="1" s="1"/>
  <c r="DC655" i="1" s="1"/>
  <c r="DD655" i="1" s="1"/>
  <c r="DE655" i="1" s="1"/>
  <c r="DF655" i="1" s="1"/>
  <c r="DG655" i="1" s="1"/>
  <c r="DH655" i="1" s="1"/>
  <c r="DI655" i="1" s="1"/>
  <c r="DJ655" i="1" s="1"/>
  <c r="DK655" i="1" s="1"/>
  <c r="DL655" i="1" s="1"/>
  <c r="DM655" i="1" s="1"/>
  <c r="DN655" i="1" s="1"/>
  <c r="DO655" i="1" s="1"/>
  <c r="DP655" i="1" s="1"/>
  <c r="DQ655" i="1" s="1"/>
  <c r="DR655" i="1" s="1"/>
  <c r="DS655" i="1" s="1"/>
  <c r="DT655" i="1" s="1"/>
  <c r="DU655" i="1" s="1"/>
  <c r="DV655" i="1" s="1"/>
  <c r="DW655" i="1" s="1"/>
  <c r="DX655" i="1" s="1"/>
  <c r="DY655" i="1" s="1"/>
  <c r="DZ655" i="1" s="1"/>
  <c r="EA655" i="1" s="1"/>
  <c r="EB655" i="1" s="1"/>
  <c r="EC655" i="1" s="1"/>
  <c r="ED655" i="1" s="1"/>
  <c r="EE655" i="1" s="1"/>
  <c r="EF655" i="1" s="1"/>
  <c r="EG655" i="1" s="1"/>
  <c r="EH655" i="1" s="1"/>
  <c r="M657" i="1"/>
  <c r="S657" i="1"/>
  <c r="T657" i="1"/>
  <c r="AN656" i="1"/>
  <c r="AG656" i="1"/>
  <c r="BC656" i="1"/>
  <c r="BB656" i="1"/>
  <c r="AM656" i="1"/>
  <c r="AC656" i="1"/>
  <c r="AI656" i="1"/>
  <c r="AA656" i="1"/>
  <c r="AV656" i="1"/>
  <c r="L657" i="1"/>
  <c r="R657" i="1"/>
  <c r="AH656" i="1"/>
  <c r="AD656" i="1"/>
  <c r="AU656" i="1"/>
  <c r="BF656" i="1"/>
  <c r="Z656" i="1"/>
  <c r="AW656" i="1"/>
  <c r="AR656" i="1"/>
  <c r="V656" i="1"/>
  <c r="BQ656" i="1" s="1"/>
  <c r="BE656" i="1"/>
  <c r="O657" i="1"/>
  <c r="Q657" i="1"/>
  <c r="N657" i="1"/>
  <c r="AJ656" i="1"/>
  <c r="W656" i="1"/>
  <c r="AT656" i="1"/>
  <c r="Y656" i="1"/>
  <c r="AZ656" i="1"/>
  <c r="AP656" i="1"/>
  <c r="AQ656" i="1"/>
  <c r="AK656" i="1"/>
  <c r="AL656" i="1"/>
  <c r="U657" i="1"/>
  <c r="P657" i="1"/>
  <c r="AE656" i="1"/>
  <c r="BD656" i="1"/>
  <c r="AF656" i="1"/>
  <c r="X656" i="1"/>
  <c r="AO656" i="1"/>
  <c r="BA656" i="1"/>
  <c r="AY656" i="1"/>
  <c r="AS656" i="1"/>
  <c r="AB656" i="1"/>
  <c r="AX656" i="1"/>
  <c r="F661" i="2" l="1"/>
  <c r="BR656" i="1"/>
  <c r="BS656" i="1" s="1"/>
  <c r="BT656" i="1" s="1"/>
  <c r="BU656" i="1" s="1"/>
  <c r="BV656" i="1" s="1"/>
  <c r="BW656" i="1" s="1"/>
  <c r="BX656" i="1" s="1"/>
  <c r="BY656" i="1" s="1"/>
  <c r="BZ656" i="1" s="1"/>
  <c r="CA656" i="1" s="1"/>
  <c r="CB656" i="1" s="1"/>
  <c r="CC656" i="1" s="1"/>
  <c r="CD656" i="1" s="1"/>
  <c r="CE656" i="1" s="1"/>
  <c r="CF656" i="1" s="1"/>
  <c r="CG656" i="1" s="1"/>
  <c r="CH656" i="1" s="1"/>
  <c r="BG656" i="1"/>
  <c r="I656" i="1"/>
  <c r="EL656" i="1" l="1"/>
  <c r="CI656" i="1"/>
  <c r="CJ656" i="1" s="1"/>
  <c r="CK656" i="1" s="1"/>
  <c r="CL656" i="1" s="1"/>
  <c r="CM656" i="1" s="1"/>
  <c r="CN656" i="1" s="1"/>
  <c r="CO656" i="1" s="1"/>
  <c r="CP656" i="1" s="1"/>
  <c r="CQ656" i="1" s="1"/>
  <c r="CR656" i="1" s="1"/>
  <c r="CS656" i="1" s="1"/>
  <c r="CT656" i="1" s="1"/>
  <c r="CU656" i="1" s="1"/>
  <c r="CV656" i="1" s="1"/>
  <c r="CW656" i="1" s="1"/>
  <c r="CX656" i="1" s="1"/>
  <c r="CY656" i="1" s="1"/>
  <c r="CZ656" i="1" s="1"/>
  <c r="EK656" i="1"/>
  <c r="EI656" i="1"/>
  <c r="EJ656" i="1"/>
  <c r="G661" i="2"/>
  <c r="H661" i="2" s="1"/>
  <c r="K661" i="2" s="1"/>
  <c r="J656" i="1"/>
  <c r="K656" i="1" s="1"/>
  <c r="E657" i="1"/>
  <c r="D657" i="1" l="1"/>
  <c r="L658" i="1" s="1"/>
  <c r="H657" i="1"/>
  <c r="L662" i="2" s="1"/>
  <c r="DA656" i="1"/>
  <c r="DB656" i="1" s="1"/>
  <c r="DC656" i="1" s="1"/>
  <c r="DD656" i="1" s="1"/>
  <c r="DE656" i="1" s="1"/>
  <c r="DF656" i="1" s="1"/>
  <c r="DG656" i="1" s="1"/>
  <c r="DH656" i="1" s="1"/>
  <c r="DI656" i="1" s="1"/>
  <c r="DJ656" i="1" s="1"/>
  <c r="DK656" i="1" s="1"/>
  <c r="DL656" i="1" s="1"/>
  <c r="DM656" i="1" s="1"/>
  <c r="DN656" i="1" s="1"/>
  <c r="DO656" i="1" s="1"/>
  <c r="DP656" i="1" s="1"/>
  <c r="DQ656" i="1" s="1"/>
  <c r="DR656" i="1" s="1"/>
  <c r="DS656" i="1" s="1"/>
  <c r="DT656" i="1" s="1"/>
  <c r="DU656" i="1" s="1"/>
  <c r="DV656" i="1" s="1"/>
  <c r="DW656" i="1" s="1"/>
  <c r="DX656" i="1" s="1"/>
  <c r="DY656" i="1" s="1"/>
  <c r="DZ656" i="1" s="1"/>
  <c r="EA656" i="1" s="1"/>
  <c r="EB656" i="1" s="1"/>
  <c r="EC656" i="1" s="1"/>
  <c r="ED656" i="1" s="1"/>
  <c r="EE656" i="1" s="1"/>
  <c r="EF656" i="1" s="1"/>
  <c r="EG656" i="1" s="1"/>
  <c r="EH656" i="1" s="1"/>
  <c r="R658" i="1"/>
  <c r="AD657" i="1"/>
  <c r="AN657" i="1"/>
  <c r="AB657" i="1"/>
  <c r="Z657" i="1"/>
  <c r="AY657" i="1"/>
  <c r="AF657" i="1"/>
  <c r="AU657" i="1"/>
  <c r="AT657" i="1"/>
  <c r="AG657" i="1"/>
  <c r="P658" i="1"/>
  <c r="M658" i="1"/>
  <c r="N658" i="1"/>
  <c r="AP657" i="1"/>
  <c r="AL657" i="1"/>
  <c r="BF657" i="1"/>
  <c r="AO657" i="1"/>
  <c r="W657" i="1"/>
  <c r="AQ657" i="1"/>
  <c r="Q658" i="1"/>
  <c r="S658" i="1"/>
  <c r="AC657" i="1"/>
  <c r="AV657" i="1"/>
  <c r="AX657" i="1"/>
  <c r="BC657" i="1"/>
  <c r="AA657" i="1"/>
  <c r="X657" i="1"/>
  <c r="BB657" i="1"/>
  <c r="AZ657" i="1"/>
  <c r="AI657" i="1"/>
  <c r="T658" i="1"/>
  <c r="U658" i="1"/>
  <c r="BE657" i="1"/>
  <c r="Y657" i="1"/>
  <c r="AW657" i="1"/>
  <c r="BD657" i="1"/>
  <c r="BA657" i="1"/>
  <c r="AM657" i="1"/>
  <c r="AR657" i="1"/>
  <c r="AE657" i="1"/>
  <c r="V657" i="1"/>
  <c r="BQ657" i="1" s="1"/>
  <c r="AJ657" i="1"/>
  <c r="AS657" i="1"/>
  <c r="AH657" i="1"/>
  <c r="AK657" i="1"/>
  <c r="F662" i="2" l="1"/>
  <c r="O658" i="1"/>
  <c r="BR657" i="1"/>
  <c r="BS657" i="1" s="1"/>
  <c r="BT657" i="1" s="1"/>
  <c r="BU657" i="1" s="1"/>
  <c r="BV657" i="1" s="1"/>
  <c r="BW657" i="1" s="1"/>
  <c r="BX657" i="1" s="1"/>
  <c r="BY657" i="1" s="1"/>
  <c r="BZ657" i="1" s="1"/>
  <c r="CA657" i="1" s="1"/>
  <c r="CB657" i="1" s="1"/>
  <c r="CC657" i="1" s="1"/>
  <c r="CD657" i="1" s="1"/>
  <c r="CE657" i="1" s="1"/>
  <c r="CF657" i="1" s="1"/>
  <c r="CG657" i="1" s="1"/>
  <c r="CH657" i="1" s="1"/>
  <c r="I657" i="1"/>
  <c r="BG657" i="1"/>
  <c r="EL657" i="1" l="1"/>
  <c r="CI657" i="1"/>
  <c r="CJ657" i="1" s="1"/>
  <c r="CK657" i="1" s="1"/>
  <c r="CL657" i="1" s="1"/>
  <c r="CM657" i="1" s="1"/>
  <c r="CN657" i="1" s="1"/>
  <c r="CO657" i="1" s="1"/>
  <c r="CP657" i="1" s="1"/>
  <c r="CQ657" i="1" s="1"/>
  <c r="CR657" i="1" s="1"/>
  <c r="CS657" i="1" s="1"/>
  <c r="CT657" i="1" s="1"/>
  <c r="CU657" i="1" s="1"/>
  <c r="CV657" i="1" s="1"/>
  <c r="CW657" i="1" s="1"/>
  <c r="CX657" i="1" s="1"/>
  <c r="CY657" i="1" s="1"/>
  <c r="CZ657" i="1" s="1"/>
  <c r="EI657" i="1"/>
  <c r="EJ657" i="1"/>
  <c r="EK657" i="1"/>
  <c r="G662" i="2"/>
  <c r="H662" i="2" s="1"/>
  <c r="K662" i="2" s="1"/>
  <c r="J657" i="1"/>
  <c r="K657" i="1" s="1"/>
  <c r="E658" i="1"/>
  <c r="D658" i="1" l="1"/>
  <c r="H658" i="1"/>
  <c r="L663" i="2" s="1"/>
  <c r="DA657" i="1"/>
  <c r="DB657" i="1" s="1"/>
  <c r="DC657" i="1" s="1"/>
  <c r="DD657" i="1" s="1"/>
  <c r="DE657" i="1" s="1"/>
  <c r="DF657" i="1" s="1"/>
  <c r="DG657" i="1" s="1"/>
  <c r="DH657" i="1" s="1"/>
  <c r="DI657" i="1" s="1"/>
  <c r="DJ657" i="1" s="1"/>
  <c r="DK657" i="1" s="1"/>
  <c r="DL657" i="1" s="1"/>
  <c r="DM657" i="1" s="1"/>
  <c r="DN657" i="1" s="1"/>
  <c r="DO657" i="1" s="1"/>
  <c r="DP657" i="1" s="1"/>
  <c r="DQ657" i="1" s="1"/>
  <c r="DR657" i="1" s="1"/>
  <c r="DS657" i="1" s="1"/>
  <c r="DT657" i="1" s="1"/>
  <c r="DU657" i="1" s="1"/>
  <c r="DV657" i="1" s="1"/>
  <c r="DW657" i="1" s="1"/>
  <c r="DX657" i="1" s="1"/>
  <c r="DY657" i="1" s="1"/>
  <c r="DZ657" i="1" s="1"/>
  <c r="EA657" i="1" s="1"/>
  <c r="EB657" i="1" s="1"/>
  <c r="EC657" i="1" s="1"/>
  <c r="ED657" i="1" s="1"/>
  <c r="EE657" i="1" s="1"/>
  <c r="EF657" i="1" s="1"/>
  <c r="EG657" i="1" s="1"/>
  <c r="EH657" i="1" s="1"/>
  <c r="O659" i="1"/>
  <c r="M659" i="1"/>
  <c r="AB658" i="1"/>
  <c r="AV658" i="1"/>
  <c r="AO658" i="1"/>
  <c r="BA658" i="1"/>
  <c r="BB658" i="1"/>
  <c r="AN658" i="1"/>
  <c r="U659" i="1"/>
  <c r="S659" i="1"/>
  <c r="T659" i="1"/>
  <c r="AI658" i="1"/>
  <c r="AY658" i="1"/>
  <c r="BF658" i="1"/>
  <c r="AF658" i="1"/>
  <c r="Y658" i="1"/>
  <c r="V658" i="1"/>
  <c r="BQ658" i="1" s="1"/>
  <c r="AJ658" i="1"/>
  <c r="N659" i="1"/>
  <c r="R659" i="1"/>
  <c r="L659" i="1"/>
  <c r="AQ658" i="1"/>
  <c r="AA658" i="1"/>
  <c r="Z658" i="1"/>
  <c r="AD658" i="1"/>
  <c r="BC658" i="1"/>
  <c r="AC658" i="1"/>
  <c r="AW658" i="1"/>
  <c r="AU658" i="1"/>
  <c r="Q659" i="1"/>
  <c r="P659" i="1"/>
  <c r="AL658" i="1"/>
  <c r="AG658" i="1"/>
  <c r="AM658" i="1"/>
  <c r="BD658" i="1"/>
  <c r="AP658" i="1"/>
  <c r="X658" i="1"/>
  <c r="AX658" i="1"/>
  <c r="AR658" i="1"/>
  <c r="W658" i="1"/>
  <c r="AS658" i="1"/>
  <c r="AT658" i="1"/>
  <c r="AE658" i="1"/>
  <c r="AZ658" i="1"/>
  <c r="AK658" i="1"/>
  <c r="AH658" i="1"/>
  <c r="BE658" i="1"/>
  <c r="F663" i="2" l="1"/>
  <c r="BR658" i="1"/>
  <c r="BS658" i="1" s="1"/>
  <c r="BT658" i="1" s="1"/>
  <c r="BU658" i="1" s="1"/>
  <c r="BV658" i="1" s="1"/>
  <c r="BW658" i="1" s="1"/>
  <c r="BX658" i="1" s="1"/>
  <c r="BY658" i="1" s="1"/>
  <c r="BZ658" i="1" s="1"/>
  <c r="CA658" i="1" s="1"/>
  <c r="CB658" i="1" s="1"/>
  <c r="CC658" i="1" s="1"/>
  <c r="CD658" i="1" s="1"/>
  <c r="CE658" i="1" s="1"/>
  <c r="CF658" i="1" s="1"/>
  <c r="CG658" i="1" s="1"/>
  <c r="CH658" i="1" s="1"/>
  <c r="I658" i="1"/>
  <c r="BG658" i="1"/>
  <c r="EL658" i="1" l="1"/>
  <c r="CI658" i="1"/>
  <c r="CJ658" i="1" s="1"/>
  <c r="CK658" i="1" s="1"/>
  <c r="CL658" i="1" s="1"/>
  <c r="CM658" i="1" s="1"/>
  <c r="CN658" i="1" s="1"/>
  <c r="CO658" i="1" s="1"/>
  <c r="CP658" i="1" s="1"/>
  <c r="CQ658" i="1" s="1"/>
  <c r="CR658" i="1" s="1"/>
  <c r="CS658" i="1" s="1"/>
  <c r="CT658" i="1" s="1"/>
  <c r="CU658" i="1" s="1"/>
  <c r="CV658" i="1" s="1"/>
  <c r="CW658" i="1" s="1"/>
  <c r="CX658" i="1" s="1"/>
  <c r="CY658" i="1" s="1"/>
  <c r="CZ658" i="1" s="1"/>
  <c r="EK658" i="1"/>
  <c r="EI658" i="1"/>
  <c r="EJ658" i="1"/>
  <c r="G663" i="2"/>
  <c r="H663" i="2" s="1"/>
  <c r="K663" i="2" s="1"/>
  <c r="J658" i="1"/>
  <c r="K658" i="1" s="1"/>
  <c r="E659" i="1"/>
  <c r="D659" i="1" l="1"/>
  <c r="U660" i="1" s="1"/>
  <c r="H659" i="1"/>
  <c r="L664" i="2" s="1"/>
  <c r="DA658" i="1"/>
  <c r="DB658" i="1" s="1"/>
  <c r="DC658" i="1" s="1"/>
  <c r="DD658" i="1" s="1"/>
  <c r="DE658" i="1" s="1"/>
  <c r="DF658" i="1" s="1"/>
  <c r="DG658" i="1" s="1"/>
  <c r="DH658" i="1" s="1"/>
  <c r="DI658" i="1" s="1"/>
  <c r="DJ658" i="1" s="1"/>
  <c r="DK658" i="1" s="1"/>
  <c r="DL658" i="1" s="1"/>
  <c r="DM658" i="1" s="1"/>
  <c r="DN658" i="1" s="1"/>
  <c r="DO658" i="1" s="1"/>
  <c r="DP658" i="1" s="1"/>
  <c r="DQ658" i="1" s="1"/>
  <c r="DR658" i="1" s="1"/>
  <c r="DS658" i="1" s="1"/>
  <c r="DT658" i="1" s="1"/>
  <c r="DU658" i="1" s="1"/>
  <c r="DV658" i="1" s="1"/>
  <c r="DW658" i="1" s="1"/>
  <c r="DX658" i="1" s="1"/>
  <c r="DY658" i="1" s="1"/>
  <c r="DZ658" i="1" s="1"/>
  <c r="EA658" i="1" s="1"/>
  <c r="EB658" i="1" s="1"/>
  <c r="EC658" i="1" s="1"/>
  <c r="ED658" i="1" s="1"/>
  <c r="EE658" i="1" s="1"/>
  <c r="EF658" i="1" s="1"/>
  <c r="EG658" i="1" s="1"/>
  <c r="EH658" i="1" s="1"/>
  <c r="Q660" i="1"/>
  <c r="BC659" i="1"/>
  <c r="AM659" i="1"/>
  <c r="S660" i="1"/>
  <c r="AL659" i="1"/>
  <c r="AI659" i="1"/>
  <c r="Z659" i="1"/>
  <c r="AW659" i="1"/>
  <c r="AK659" i="1"/>
  <c r="AO659" i="1"/>
  <c r="L660" i="1"/>
  <c r="R660" i="1"/>
  <c r="P660" i="1"/>
  <c r="AB659" i="1"/>
  <c r="AZ659" i="1"/>
  <c r="AS659" i="1"/>
  <c r="AA659" i="1"/>
  <c r="AP659" i="1"/>
  <c r="AN659" i="1"/>
  <c r="BA659" i="1"/>
  <c r="AX659" i="1"/>
  <c r="AC659" i="1"/>
  <c r="O660" i="1"/>
  <c r="M660" i="1"/>
  <c r="BB659" i="1"/>
  <c r="AU659" i="1"/>
  <c r="BE659" i="1"/>
  <c r="AR659" i="1"/>
  <c r="AQ659" i="1"/>
  <c r="AH659" i="1"/>
  <c r="AG659" i="1"/>
  <c r="AF659" i="1"/>
  <c r="BD659" i="1"/>
  <c r="AD659" i="1"/>
  <c r="W659" i="1"/>
  <c r="AE659" i="1"/>
  <c r="Y659" i="1"/>
  <c r="AT659" i="1" l="1"/>
  <c r="N660" i="1"/>
  <c r="X659" i="1"/>
  <c r="F664" i="2"/>
  <c r="BF659" i="1"/>
  <c r="AV659" i="1"/>
  <c r="V659" i="1"/>
  <c r="BQ659" i="1" s="1"/>
  <c r="BR659" i="1" s="1"/>
  <c r="BS659" i="1" s="1"/>
  <c r="BT659" i="1" s="1"/>
  <c r="BU659" i="1" s="1"/>
  <c r="BV659" i="1" s="1"/>
  <c r="BW659" i="1" s="1"/>
  <c r="BX659" i="1" s="1"/>
  <c r="BY659" i="1" s="1"/>
  <c r="BZ659" i="1" s="1"/>
  <c r="CA659" i="1" s="1"/>
  <c r="CB659" i="1" s="1"/>
  <c r="CC659" i="1" s="1"/>
  <c r="CD659" i="1" s="1"/>
  <c r="AJ659" i="1"/>
  <c r="AY659" i="1"/>
  <c r="T660" i="1"/>
  <c r="I659" i="1"/>
  <c r="BG659" i="1" l="1"/>
  <c r="CE659" i="1"/>
  <c r="CF659" i="1" s="1"/>
  <c r="CG659" i="1" s="1"/>
  <c r="CH659" i="1" s="1"/>
  <c r="CI659" i="1" s="1"/>
  <c r="CJ659" i="1" s="1"/>
  <c r="CK659" i="1" s="1"/>
  <c r="CL659" i="1" s="1"/>
  <c r="CM659" i="1" s="1"/>
  <c r="CN659" i="1" s="1"/>
  <c r="CO659" i="1" s="1"/>
  <c r="CP659" i="1" s="1"/>
  <c r="CQ659" i="1" s="1"/>
  <c r="CR659" i="1" s="1"/>
  <c r="CS659" i="1" s="1"/>
  <c r="CT659" i="1" s="1"/>
  <c r="CU659" i="1" s="1"/>
  <c r="CV659" i="1" s="1"/>
  <c r="CW659" i="1" s="1"/>
  <c r="CX659" i="1" s="1"/>
  <c r="CY659" i="1" s="1"/>
  <c r="CZ659" i="1" s="1"/>
  <c r="EL659" i="1"/>
  <c r="EI659" i="1"/>
  <c r="EJ659" i="1"/>
  <c r="EK659" i="1"/>
  <c r="G664" i="2"/>
  <c r="H664" i="2" s="1"/>
  <c r="K664" i="2" s="1"/>
  <c r="J659" i="1"/>
  <c r="K659" i="1" s="1"/>
  <c r="E660" i="1"/>
  <c r="D660" i="1" l="1"/>
  <c r="H660" i="1"/>
  <c r="L665" i="2" s="1"/>
  <c r="DA659" i="1"/>
  <c r="DB659" i="1" s="1"/>
  <c r="DC659" i="1" s="1"/>
  <c r="DD659" i="1" s="1"/>
  <c r="DE659" i="1" s="1"/>
  <c r="DF659" i="1" s="1"/>
  <c r="DG659" i="1" s="1"/>
  <c r="DH659" i="1" s="1"/>
  <c r="DI659" i="1" s="1"/>
  <c r="DJ659" i="1" s="1"/>
  <c r="DK659" i="1" s="1"/>
  <c r="DL659" i="1" s="1"/>
  <c r="DM659" i="1" s="1"/>
  <c r="DN659" i="1" s="1"/>
  <c r="DO659" i="1" s="1"/>
  <c r="DP659" i="1" s="1"/>
  <c r="DQ659" i="1" s="1"/>
  <c r="DR659" i="1" s="1"/>
  <c r="DS659" i="1" s="1"/>
  <c r="DT659" i="1" s="1"/>
  <c r="DU659" i="1" s="1"/>
  <c r="DV659" i="1" s="1"/>
  <c r="DW659" i="1" s="1"/>
  <c r="DX659" i="1" s="1"/>
  <c r="DY659" i="1" s="1"/>
  <c r="DZ659" i="1" s="1"/>
  <c r="EA659" i="1" s="1"/>
  <c r="EB659" i="1" s="1"/>
  <c r="EC659" i="1" s="1"/>
  <c r="ED659" i="1" s="1"/>
  <c r="EE659" i="1" s="1"/>
  <c r="EF659" i="1" s="1"/>
  <c r="EG659" i="1" s="1"/>
  <c r="EH659" i="1" s="1"/>
  <c r="T661" i="1"/>
  <c r="U661" i="1"/>
  <c r="AW660" i="1"/>
  <c r="AD660" i="1"/>
  <c r="AL660" i="1"/>
  <c r="AU660" i="1"/>
  <c r="AR660" i="1"/>
  <c r="AQ660" i="1"/>
  <c r="M661" i="1"/>
  <c r="R661" i="1"/>
  <c r="Q661" i="1"/>
  <c r="BE660" i="1"/>
  <c r="AF660" i="1"/>
  <c r="AK660" i="1"/>
  <c r="V660" i="1"/>
  <c r="BQ660" i="1" s="1"/>
  <c r="Y660" i="1"/>
  <c r="Z660" i="1"/>
  <c r="AA660" i="1"/>
  <c r="BC660" i="1"/>
  <c r="BB660" i="1"/>
  <c r="L661" i="1"/>
  <c r="S661" i="1"/>
  <c r="O661" i="1"/>
  <c r="AJ660" i="1"/>
  <c r="AE660" i="1"/>
  <c r="AI660" i="1"/>
  <c r="AH660" i="1"/>
  <c r="X660" i="1"/>
  <c r="AZ660" i="1"/>
  <c r="AO660" i="1"/>
  <c r="AC660" i="1"/>
  <c r="BA660" i="1"/>
  <c r="N661" i="1"/>
  <c r="P661" i="1"/>
  <c r="BF660" i="1"/>
  <c r="AG660" i="1"/>
  <c r="AP660" i="1"/>
  <c r="AY660" i="1"/>
  <c r="AN660" i="1"/>
  <c r="AB660" i="1"/>
  <c r="AX660" i="1"/>
  <c r="AS660" i="1"/>
  <c r="AM660" i="1"/>
  <c r="BD660" i="1"/>
  <c r="W660" i="1"/>
  <c r="AT660" i="1"/>
  <c r="AV660" i="1"/>
  <c r="F665" i="2" l="1"/>
  <c r="BR660" i="1"/>
  <c r="BS660" i="1" s="1"/>
  <c r="BT660" i="1" s="1"/>
  <c r="BU660" i="1" s="1"/>
  <c r="BV660" i="1" s="1"/>
  <c r="BW660" i="1" s="1"/>
  <c r="BX660" i="1" s="1"/>
  <c r="BY660" i="1" s="1"/>
  <c r="BZ660" i="1" s="1"/>
  <c r="CA660" i="1" s="1"/>
  <c r="CB660" i="1" s="1"/>
  <c r="CC660" i="1" s="1"/>
  <c r="CD660" i="1" s="1"/>
  <c r="CE660" i="1" s="1"/>
  <c r="CF660" i="1" s="1"/>
  <c r="CG660" i="1" s="1"/>
  <c r="CH660" i="1" s="1"/>
  <c r="I660" i="1"/>
  <c r="BG660" i="1"/>
  <c r="EL660" i="1" l="1"/>
  <c r="CI660" i="1"/>
  <c r="CJ660" i="1" s="1"/>
  <c r="CK660" i="1" s="1"/>
  <c r="CL660" i="1" s="1"/>
  <c r="CM660" i="1" s="1"/>
  <c r="CN660" i="1" s="1"/>
  <c r="CO660" i="1" s="1"/>
  <c r="CP660" i="1" s="1"/>
  <c r="CQ660" i="1" s="1"/>
  <c r="CR660" i="1" s="1"/>
  <c r="CS660" i="1" s="1"/>
  <c r="CT660" i="1" s="1"/>
  <c r="CU660" i="1" s="1"/>
  <c r="CV660" i="1" s="1"/>
  <c r="CW660" i="1" s="1"/>
  <c r="CX660" i="1" s="1"/>
  <c r="CY660" i="1" s="1"/>
  <c r="CZ660" i="1" s="1"/>
  <c r="EK660" i="1"/>
  <c r="EI660" i="1"/>
  <c r="EJ660" i="1"/>
  <c r="G665" i="2"/>
  <c r="H665" i="2" s="1"/>
  <c r="K665" i="2" s="1"/>
  <c r="J660" i="1"/>
  <c r="K660" i="1" s="1"/>
  <c r="E661" i="1"/>
  <c r="D661" i="1" l="1"/>
  <c r="U662" i="1" s="1"/>
  <c r="H661" i="1"/>
  <c r="L666" i="2" s="1"/>
  <c r="DA660" i="1"/>
  <c r="DB660" i="1" s="1"/>
  <c r="DC660" i="1" s="1"/>
  <c r="DD660" i="1" s="1"/>
  <c r="DE660" i="1" s="1"/>
  <c r="DF660" i="1" s="1"/>
  <c r="DG660" i="1" s="1"/>
  <c r="DH660" i="1" s="1"/>
  <c r="DI660" i="1" s="1"/>
  <c r="DJ660" i="1" s="1"/>
  <c r="DK660" i="1" s="1"/>
  <c r="DL660" i="1" s="1"/>
  <c r="DM660" i="1" s="1"/>
  <c r="DN660" i="1" s="1"/>
  <c r="DO660" i="1" s="1"/>
  <c r="DP660" i="1" s="1"/>
  <c r="DQ660" i="1" s="1"/>
  <c r="DR660" i="1" s="1"/>
  <c r="DS660" i="1" s="1"/>
  <c r="DT660" i="1" s="1"/>
  <c r="DU660" i="1" s="1"/>
  <c r="DV660" i="1" s="1"/>
  <c r="DW660" i="1" s="1"/>
  <c r="DX660" i="1" s="1"/>
  <c r="DY660" i="1" s="1"/>
  <c r="DZ660" i="1" s="1"/>
  <c r="EA660" i="1" s="1"/>
  <c r="EB660" i="1" s="1"/>
  <c r="EC660" i="1" s="1"/>
  <c r="ED660" i="1" s="1"/>
  <c r="EE660" i="1" s="1"/>
  <c r="EF660" i="1" s="1"/>
  <c r="EG660" i="1" s="1"/>
  <c r="EH660" i="1" s="1"/>
  <c r="S662" i="1"/>
  <c r="O662" i="1"/>
  <c r="AZ661" i="1"/>
  <c r="AU661" i="1"/>
  <c r="AA661" i="1"/>
  <c r="X661" i="1"/>
  <c r="AD661" i="1"/>
  <c r="AM661" i="1"/>
  <c r="AH661" i="1"/>
  <c r="BD661" i="1"/>
  <c r="AT661" i="1"/>
  <c r="Q662" i="1"/>
  <c r="L662" i="1"/>
  <c r="T662" i="1"/>
  <c r="BE661" i="1"/>
  <c r="Y661" i="1"/>
  <c r="AX661" i="1"/>
  <c r="AJ661" i="1"/>
  <c r="BF661" i="1"/>
  <c r="AB661" i="1"/>
  <c r="AG661" i="1"/>
  <c r="N662" i="1"/>
  <c r="M662" i="1"/>
  <c r="P662" i="1"/>
  <c r="V661" i="1"/>
  <c r="BQ661" i="1" s="1"/>
  <c r="AL661" i="1"/>
  <c r="AR661" i="1"/>
  <c r="AI661" i="1"/>
  <c r="AS661" i="1"/>
  <c r="AK661" i="1"/>
  <c r="AN661" i="1"/>
  <c r="AY661" i="1"/>
  <c r="AO661" i="1"/>
  <c r="R662" i="1"/>
  <c r="AP661" i="1"/>
  <c r="AV661" i="1"/>
  <c r="AC661" i="1"/>
  <c r="AF661" i="1"/>
  <c r="AW661" i="1"/>
  <c r="BC661" i="1"/>
  <c r="Z661" i="1"/>
  <c r="W661" i="1"/>
  <c r="BA661" i="1"/>
  <c r="AE661" i="1"/>
  <c r="AQ661" i="1"/>
  <c r="BB661" i="1"/>
  <c r="F666" i="2" l="1"/>
  <c r="BR661" i="1"/>
  <c r="BS661" i="1" s="1"/>
  <c r="BT661" i="1" s="1"/>
  <c r="BU661" i="1" s="1"/>
  <c r="BV661" i="1" s="1"/>
  <c r="BW661" i="1" s="1"/>
  <c r="BX661" i="1" s="1"/>
  <c r="BY661" i="1" s="1"/>
  <c r="BZ661" i="1" s="1"/>
  <c r="CA661" i="1" s="1"/>
  <c r="CB661" i="1" s="1"/>
  <c r="CC661" i="1" s="1"/>
  <c r="CD661" i="1" s="1"/>
  <c r="CE661" i="1" s="1"/>
  <c r="CF661" i="1" s="1"/>
  <c r="CG661" i="1" s="1"/>
  <c r="CH661" i="1" s="1"/>
  <c r="I661" i="1"/>
  <c r="BG661" i="1"/>
  <c r="EL661" i="1" l="1"/>
  <c r="CI661" i="1"/>
  <c r="CJ661" i="1" s="1"/>
  <c r="CK661" i="1" s="1"/>
  <c r="CL661" i="1" s="1"/>
  <c r="CM661" i="1" s="1"/>
  <c r="CN661" i="1" s="1"/>
  <c r="CO661" i="1" s="1"/>
  <c r="CP661" i="1" s="1"/>
  <c r="CQ661" i="1" s="1"/>
  <c r="CR661" i="1" s="1"/>
  <c r="CS661" i="1" s="1"/>
  <c r="CT661" i="1" s="1"/>
  <c r="CU661" i="1" s="1"/>
  <c r="CV661" i="1" s="1"/>
  <c r="CW661" i="1" s="1"/>
  <c r="CX661" i="1" s="1"/>
  <c r="CY661" i="1" s="1"/>
  <c r="CZ661" i="1" s="1"/>
  <c r="EI661" i="1"/>
  <c r="EJ661" i="1"/>
  <c r="EK661" i="1"/>
  <c r="J661" i="1"/>
  <c r="K661" i="1" s="1"/>
  <c r="G666" i="2"/>
  <c r="H666" i="2" s="1"/>
  <c r="K666" i="2" s="1"/>
  <c r="E662" i="1"/>
  <c r="D662" i="1" l="1"/>
  <c r="H662" i="1"/>
  <c r="L667" i="2" s="1"/>
  <c r="DA661" i="1"/>
  <c r="DB661" i="1" s="1"/>
  <c r="DC661" i="1" s="1"/>
  <c r="DD661" i="1" s="1"/>
  <c r="DE661" i="1" s="1"/>
  <c r="DF661" i="1" s="1"/>
  <c r="DG661" i="1" s="1"/>
  <c r="DH661" i="1" s="1"/>
  <c r="DI661" i="1" s="1"/>
  <c r="DJ661" i="1" s="1"/>
  <c r="DK661" i="1" s="1"/>
  <c r="DL661" i="1" s="1"/>
  <c r="DM661" i="1" s="1"/>
  <c r="DN661" i="1" s="1"/>
  <c r="DO661" i="1" s="1"/>
  <c r="DP661" i="1" s="1"/>
  <c r="DQ661" i="1" s="1"/>
  <c r="DR661" i="1" s="1"/>
  <c r="DS661" i="1" s="1"/>
  <c r="DT661" i="1" s="1"/>
  <c r="DU661" i="1" s="1"/>
  <c r="DV661" i="1" s="1"/>
  <c r="DW661" i="1" s="1"/>
  <c r="DX661" i="1" s="1"/>
  <c r="DY661" i="1" s="1"/>
  <c r="DZ661" i="1" s="1"/>
  <c r="EA661" i="1" s="1"/>
  <c r="EB661" i="1" s="1"/>
  <c r="EC661" i="1" s="1"/>
  <c r="ED661" i="1" s="1"/>
  <c r="EE661" i="1" s="1"/>
  <c r="EF661" i="1" s="1"/>
  <c r="EG661" i="1" s="1"/>
  <c r="EH661" i="1" s="1"/>
  <c r="S663" i="1"/>
  <c r="T663" i="1"/>
  <c r="L663" i="1"/>
  <c r="AJ662" i="1"/>
  <c r="AN662" i="1"/>
  <c r="Z662" i="1"/>
  <c r="AP662" i="1"/>
  <c r="R663" i="1"/>
  <c r="N663" i="1"/>
  <c r="BA662" i="1"/>
  <c r="W662" i="1"/>
  <c r="BF662" i="1"/>
  <c r="AB662" i="1"/>
  <c r="BE662" i="1"/>
  <c r="BD662" i="1"/>
  <c r="AV662" i="1"/>
  <c r="P663" i="1"/>
  <c r="M663" i="1"/>
  <c r="Q663" i="1"/>
  <c r="AT662" i="1"/>
  <c r="AC662" i="1"/>
  <c r="AY662" i="1"/>
  <c r="AU662" i="1"/>
  <c r="AA662" i="1"/>
  <c r="AG662" i="1"/>
  <c r="V662" i="1"/>
  <c r="BQ662" i="1" s="1"/>
  <c r="AO662" i="1"/>
  <c r="O663" i="1"/>
  <c r="U663" i="1"/>
  <c r="AR662" i="1"/>
  <c r="AH662" i="1"/>
  <c r="AX662" i="1"/>
  <c r="AE662" i="1"/>
  <c r="AI662" i="1"/>
  <c r="BB662" i="1"/>
  <c r="AQ662" i="1"/>
  <c r="AL662" i="1"/>
  <c r="AM662" i="1"/>
  <c r="Y662" i="1"/>
  <c r="AF662" i="1"/>
  <c r="BC662" i="1"/>
  <c r="AZ662" i="1"/>
  <c r="AD662" i="1"/>
  <c r="X662" i="1"/>
  <c r="AS662" i="1"/>
  <c r="AK662" i="1"/>
  <c r="AW662" i="1"/>
  <c r="F667" i="2" l="1"/>
  <c r="BR662" i="1"/>
  <c r="BS662" i="1" s="1"/>
  <c r="BT662" i="1" s="1"/>
  <c r="BU662" i="1" s="1"/>
  <c r="BV662" i="1" s="1"/>
  <c r="BW662" i="1" s="1"/>
  <c r="BX662" i="1" s="1"/>
  <c r="BY662" i="1" s="1"/>
  <c r="BZ662" i="1" s="1"/>
  <c r="CA662" i="1" s="1"/>
  <c r="CB662" i="1" s="1"/>
  <c r="CC662" i="1" s="1"/>
  <c r="CD662" i="1" s="1"/>
  <c r="CE662" i="1" s="1"/>
  <c r="CF662" i="1" s="1"/>
  <c r="CG662" i="1" s="1"/>
  <c r="CH662" i="1" s="1"/>
  <c r="I662" i="1"/>
  <c r="BG662" i="1"/>
  <c r="EL662" i="1" l="1"/>
  <c r="CI662" i="1"/>
  <c r="CJ662" i="1" s="1"/>
  <c r="CK662" i="1" s="1"/>
  <c r="CL662" i="1" s="1"/>
  <c r="CM662" i="1" s="1"/>
  <c r="CN662" i="1" s="1"/>
  <c r="CO662" i="1" s="1"/>
  <c r="CP662" i="1" s="1"/>
  <c r="CQ662" i="1" s="1"/>
  <c r="CR662" i="1" s="1"/>
  <c r="CS662" i="1" s="1"/>
  <c r="CT662" i="1" s="1"/>
  <c r="CU662" i="1" s="1"/>
  <c r="CV662" i="1" s="1"/>
  <c r="CW662" i="1" s="1"/>
  <c r="CX662" i="1" s="1"/>
  <c r="CY662" i="1" s="1"/>
  <c r="CZ662" i="1" s="1"/>
  <c r="EK662" i="1"/>
  <c r="EI662" i="1"/>
  <c r="EJ662" i="1"/>
  <c r="G667" i="2"/>
  <c r="H667" i="2" s="1"/>
  <c r="K667" i="2" s="1"/>
  <c r="J662" i="1"/>
  <c r="K662" i="1" s="1"/>
  <c r="E663" i="1"/>
  <c r="D663" i="1" l="1"/>
  <c r="M664" i="1" s="1"/>
  <c r="H663" i="1"/>
  <c r="L668" i="2" s="1"/>
  <c r="DA662" i="1"/>
  <c r="DB662" i="1" s="1"/>
  <c r="DC662" i="1" s="1"/>
  <c r="DD662" i="1" s="1"/>
  <c r="DE662" i="1" s="1"/>
  <c r="DF662" i="1" s="1"/>
  <c r="DG662" i="1" s="1"/>
  <c r="DH662" i="1" s="1"/>
  <c r="DI662" i="1" s="1"/>
  <c r="DJ662" i="1" s="1"/>
  <c r="DK662" i="1" s="1"/>
  <c r="DL662" i="1" s="1"/>
  <c r="DM662" i="1" s="1"/>
  <c r="DN662" i="1" s="1"/>
  <c r="DO662" i="1" s="1"/>
  <c r="DP662" i="1" s="1"/>
  <c r="DQ662" i="1" s="1"/>
  <c r="DR662" i="1" s="1"/>
  <c r="DS662" i="1" s="1"/>
  <c r="DT662" i="1" s="1"/>
  <c r="DU662" i="1" s="1"/>
  <c r="DV662" i="1" s="1"/>
  <c r="DW662" i="1" s="1"/>
  <c r="DX662" i="1" s="1"/>
  <c r="DY662" i="1" s="1"/>
  <c r="DZ662" i="1" s="1"/>
  <c r="EA662" i="1" s="1"/>
  <c r="EB662" i="1" s="1"/>
  <c r="EC662" i="1" s="1"/>
  <c r="ED662" i="1" s="1"/>
  <c r="EE662" i="1" s="1"/>
  <c r="EF662" i="1" s="1"/>
  <c r="EG662" i="1" s="1"/>
  <c r="EH662" i="1" s="1"/>
  <c r="AT663" i="1"/>
  <c r="BE663" i="1"/>
  <c r="O664" i="1"/>
  <c r="Y663" i="1"/>
  <c r="AM663" i="1"/>
  <c r="P664" i="1"/>
  <c r="AD663" i="1"/>
  <c r="AA663" i="1"/>
  <c r="T664" i="1"/>
  <c r="AY663" i="1"/>
  <c r="AB663" i="1"/>
  <c r="AO663" i="1" l="1"/>
  <c r="W663" i="1"/>
  <c r="AN663" i="1"/>
  <c r="V663" i="1"/>
  <c r="BQ663" i="1" s="1"/>
  <c r="BR663" i="1" s="1"/>
  <c r="BC663" i="1"/>
  <c r="AK663" i="1"/>
  <c r="BB663" i="1"/>
  <c r="BA663" i="1"/>
  <c r="AU663" i="1"/>
  <c r="AH663" i="1"/>
  <c r="AC663" i="1"/>
  <c r="AP663" i="1"/>
  <c r="AR663" i="1"/>
  <c r="AW663" i="1"/>
  <c r="L664" i="1"/>
  <c r="Z663" i="1"/>
  <c r="AX663" i="1"/>
  <c r="BF663" i="1"/>
  <c r="AI663" i="1"/>
  <c r="AZ663" i="1"/>
  <c r="R664" i="1"/>
  <c r="AL663" i="1"/>
  <c r="AF663" i="1"/>
  <c r="N664" i="1"/>
  <c r="X663" i="1"/>
  <c r="AE663" i="1"/>
  <c r="S664" i="1"/>
  <c r="AG663" i="1"/>
  <c r="AS663" i="1"/>
  <c r="Q664" i="1"/>
  <c r="AJ663" i="1"/>
  <c r="BD663" i="1"/>
  <c r="U664" i="1"/>
  <c r="AV663" i="1"/>
  <c r="AQ663" i="1"/>
  <c r="F668" i="2"/>
  <c r="I663" i="1"/>
  <c r="BG663" i="1" l="1"/>
  <c r="BS663" i="1"/>
  <c r="BT663" i="1" s="1"/>
  <c r="BU663" i="1" s="1"/>
  <c r="BV663" i="1" s="1"/>
  <c r="BW663" i="1" s="1"/>
  <c r="BX663" i="1" s="1"/>
  <c r="BY663" i="1" s="1"/>
  <c r="BZ663" i="1" s="1"/>
  <c r="CA663" i="1" s="1"/>
  <c r="CB663" i="1" s="1"/>
  <c r="CC663" i="1" s="1"/>
  <c r="CD663" i="1" s="1"/>
  <c r="CE663" i="1" s="1"/>
  <c r="CF663" i="1" s="1"/>
  <c r="CG663" i="1" s="1"/>
  <c r="CH663" i="1" s="1"/>
  <c r="EL663" i="1"/>
  <c r="CI663" i="1"/>
  <c r="CJ663" i="1" s="1"/>
  <c r="CK663" i="1" s="1"/>
  <c r="CL663" i="1" s="1"/>
  <c r="CM663" i="1" s="1"/>
  <c r="CN663" i="1" s="1"/>
  <c r="CO663" i="1" s="1"/>
  <c r="CP663" i="1" s="1"/>
  <c r="CQ663" i="1" s="1"/>
  <c r="CR663" i="1" s="1"/>
  <c r="CS663" i="1" s="1"/>
  <c r="CT663" i="1" s="1"/>
  <c r="CU663" i="1" s="1"/>
  <c r="CV663" i="1" s="1"/>
  <c r="CW663" i="1" s="1"/>
  <c r="CX663" i="1" s="1"/>
  <c r="CY663" i="1" s="1"/>
  <c r="CZ663" i="1" s="1"/>
  <c r="EI663" i="1"/>
  <c r="EJ663" i="1"/>
  <c r="EK663" i="1"/>
  <c r="G668" i="2"/>
  <c r="H668" i="2" s="1"/>
  <c r="K668" i="2" s="1"/>
  <c r="J663" i="1"/>
  <c r="K663" i="1" s="1"/>
  <c r="E664" i="1"/>
  <c r="D664" i="1" l="1"/>
  <c r="T665" i="1" s="1"/>
  <c r="H664" i="1"/>
  <c r="L669" i="2" s="1"/>
  <c r="DA663" i="1"/>
  <c r="DB663" i="1" s="1"/>
  <c r="DC663" i="1" s="1"/>
  <c r="DD663" i="1" s="1"/>
  <c r="DE663" i="1" s="1"/>
  <c r="DF663" i="1" s="1"/>
  <c r="DG663" i="1" s="1"/>
  <c r="DH663" i="1" s="1"/>
  <c r="DI663" i="1" s="1"/>
  <c r="DJ663" i="1" s="1"/>
  <c r="DK663" i="1" s="1"/>
  <c r="DL663" i="1" s="1"/>
  <c r="DM663" i="1" s="1"/>
  <c r="DN663" i="1" s="1"/>
  <c r="DO663" i="1" s="1"/>
  <c r="DP663" i="1" s="1"/>
  <c r="DQ663" i="1" s="1"/>
  <c r="DR663" i="1" s="1"/>
  <c r="DS663" i="1" s="1"/>
  <c r="DT663" i="1" s="1"/>
  <c r="DU663" i="1" s="1"/>
  <c r="DV663" i="1" s="1"/>
  <c r="DW663" i="1" s="1"/>
  <c r="DX663" i="1" s="1"/>
  <c r="DY663" i="1" s="1"/>
  <c r="DZ663" i="1" s="1"/>
  <c r="EA663" i="1" s="1"/>
  <c r="EB663" i="1" s="1"/>
  <c r="EC663" i="1" s="1"/>
  <c r="ED663" i="1" s="1"/>
  <c r="EE663" i="1" s="1"/>
  <c r="EF663" i="1" s="1"/>
  <c r="EG663" i="1" s="1"/>
  <c r="EH663" i="1" s="1"/>
  <c r="L665" i="1"/>
  <c r="R665" i="1"/>
  <c r="AL664" i="1"/>
  <c r="BA664" i="1"/>
  <c r="AR664" i="1"/>
  <c r="AN664" i="1"/>
  <c r="AK664" i="1"/>
  <c r="Y664" i="1"/>
  <c r="N665" i="1"/>
  <c r="O665" i="1"/>
  <c r="Q665" i="1"/>
  <c r="AX664" i="1"/>
  <c r="AT664" i="1"/>
  <c r="AF664" i="1"/>
  <c r="V664" i="1"/>
  <c r="BQ664" i="1" s="1"/>
  <c r="AJ664" i="1"/>
  <c r="AH664" i="1"/>
  <c r="BC664" i="1"/>
  <c r="AY664" i="1"/>
  <c r="AA664" i="1"/>
  <c r="AB664" i="1"/>
  <c r="M665" i="1"/>
  <c r="S665" i="1"/>
  <c r="Z664" i="1"/>
  <c r="AW664" i="1"/>
  <c r="AP664" i="1"/>
  <c r="BE664" i="1"/>
  <c r="AG664" i="1"/>
  <c r="BD664" i="1"/>
  <c r="W664" i="1"/>
  <c r="AU664" i="1"/>
  <c r="AM664" i="1"/>
  <c r="AC664" i="1"/>
  <c r="AV664" i="1"/>
  <c r="U665" i="1"/>
  <c r="P665" i="1"/>
  <c r="AQ664" i="1"/>
  <c r="AS664" i="1"/>
  <c r="BB664" i="1"/>
  <c r="AE664" i="1"/>
  <c r="X664" i="1"/>
  <c r="AO664" i="1"/>
  <c r="BF664" i="1"/>
  <c r="AD664" i="1"/>
  <c r="AZ664" i="1"/>
  <c r="AI664" i="1"/>
  <c r="F669" i="2" l="1"/>
  <c r="BR664" i="1"/>
  <c r="BS664" i="1" s="1"/>
  <c r="BT664" i="1" s="1"/>
  <c r="BU664" i="1" s="1"/>
  <c r="BV664" i="1" s="1"/>
  <c r="BW664" i="1" s="1"/>
  <c r="BX664" i="1" s="1"/>
  <c r="BY664" i="1" s="1"/>
  <c r="BZ664" i="1" s="1"/>
  <c r="CA664" i="1" s="1"/>
  <c r="CB664" i="1" s="1"/>
  <c r="CC664" i="1" s="1"/>
  <c r="CD664" i="1" s="1"/>
  <c r="CE664" i="1" s="1"/>
  <c r="CF664" i="1" s="1"/>
  <c r="CG664" i="1" s="1"/>
  <c r="CH664" i="1" s="1"/>
  <c r="I664" i="1"/>
  <c r="BG664" i="1"/>
  <c r="EL664" i="1" l="1"/>
  <c r="CI664" i="1"/>
  <c r="CJ664" i="1" s="1"/>
  <c r="CK664" i="1" s="1"/>
  <c r="CL664" i="1" s="1"/>
  <c r="CM664" i="1" s="1"/>
  <c r="CN664" i="1" s="1"/>
  <c r="CO664" i="1" s="1"/>
  <c r="CP664" i="1" s="1"/>
  <c r="CQ664" i="1" s="1"/>
  <c r="CR664" i="1" s="1"/>
  <c r="CS664" i="1" s="1"/>
  <c r="CT664" i="1" s="1"/>
  <c r="CU664" i="1" s="1"/>
  <c r="CV664" i="1" s="1"/>
  <c r="CW664" i="1" s="1"/>
  <c r="CX664" i="1" s="1"/>
  <c r="CY664" i="1" s="1"/>
  <c r="CZ664" i="1" s="1"/>
  <c r="EK664" i="1"/>
  <c r="EI664" i="1"/>
  <c r="EJ664" i="1"/>
  <c r="J664" i="1"/>
  <c r="K664" i="1" s="1"/>
  <c r="G669" i="2"/>
  <c r="H669" i="2" s="1"/>
  <c r="K669" i="2" s="1"/>
  <c r="E665" i="1"/>
  <c r="D665" i="1" l="1"/>
  <c r="H665" i="1"/>
  <c r="L670" i="2" s="1"/>
  <c r="DA664" i="1"/>
  <c r="DB664" i="1" s="1"/>
  <c r="DC664" i="1" s="1"/>
  <c r="DD664" i="1" s="1"/>
  <c r="DE664" i="1" s="1"/>
  <c r="DF664" i="1" s="1"/>
  <c r="DG664" i="1" s="1"/>
  <c r="DH664" i="1" s="1"/>
  <c r="DI664" i="1" s="1"/>
  <c r="DJ664" i="1" s="1"/>
  <c r="DK664" i="1" s="1"/>
  <c r="DL664" i="1" s="1"/>
  <c r="DM664" i="1" s="1"/>
  <c r="DN664" i="1" s="1"/>
  <c r="DO664" i="1" s="1"/>
  <c r="DP664" i="1" s="1"/>
  <c r="DQ664" i="1" s="1"/>
  <c r="DR664" i="1" s="1"/>
  <c r="DS664" i="1" s="1"/>
  <c r="DT664" i="1" s="1"/>
  <c r="DU664" i="1" s="1"/>
  <c r="DV664" i="1" s="1"/>
  <c r="DW664" i="1" s="1"/>
  <c r="DX664" i="1" s="1"/>
  <c r="DY664" i="1" s="1"/>
  <c r="DZ664" i="1" s="1"/>
  <c r="EA664" i="1" s="1"/>
  <c r="EB664" i="1" s="1"/>
  <c r="EC664" i="1" s="1"/>
  <c r="ED664" i="1" s="1"/>
  <c r="EE664" i="1" s="1"/>
  <c r="EF664" i="1" s="1"/>
  <c r="EG664" i="1" s="1"/>
  <c r="EH664" i="1" s="1"/>
  <c r="O666" i="1"/>
  <c r="R666" i="1"/>
  <c r="V665" i="1"/>
  <c r="BQ665" i="1" s="1"/>
  <c r="AL665" i="1"/>
  <c r="BF665" i="1"/>
  <c r="BC665" i="1"/>
  <c r="AB665" i="1"/>
  <c r="AA665" i="1"/>
  <c r="AZ665" i="1"/>
  <c r="AC665" i="1"/>
  <c r="AR665" i="1"/>
  <c r="S666" i="1"/>
  <c r="M666" i="1"/>
  <c r="Q666" i="1"/>
  <c r="X665" i="1"/>
  <c r="AO665" i="1"/>
  <c r="AU665" i="1"/>
  <c r="AW665" i="1"/>
  <c r="P666" i="1"/>
  <c r="U666" i="1"/>
  <c r="N666" i="1"/>
  <c r="BA665" i="1"/>
  <c r="AH665" i="1"/>
  <c r="AK665" i="1"/>
  <c r="AX665" i="1"/>
  <c r="AI665" i="1"/>
  <c r="AP665" i="1"/>
  <c r="BE665" i="1"/>
  <c r="AM665" i="1"/>
  <c r="AJ665" i="1"/>
  <c r="T666" i="1"/>
  <c r="L666" i="1"/>
  <c r="Z665" i="1"/>
  <c r="AN665" i="1"/>
  <c r="BB665" i="1"/>
  <c r="AG665" i="1"/>
  <c r="W665" i="1"/>
  <c r="AQ665" i="1"/>
  <c r="AE665" i="1"/>
  <c r="AV665" i="1"/>
  <c r="Y665" i="1"/>
  <c r="AF665" i="1"/>
  <c r="AD665" i="1"/>
  <c r="AS665" i="1"/>
  <c r="AY665" i="1"/>
  <c r="AT665" i="1"/>
  <c r="BD665" i="1"/>
  <c r="F670" i="2" l="1"/>
  <c r="BR665" i="1"/>
  <c r="BS665" i="1" s="1"/>
  <c r="BT665" i="1" s="1"/>
  <c r="BU665" i="1" s="1"/>
  <c r="BV665" i="1" s="1"/>
  <c r="BW665" i="1" s="1"/>
  <c r="BX665" i="1" s="1"/>
  <c r="BY665" i="1" s="1"/>
  <c r="BZ665" i="1" s="1"/>
  <c r="CA665" i="1" s="1"/>
  <c r="CB665" i="1" s="1"/>
  <c r="CC665" i="1" s="1"/>
  <c r="CD665" i="1" s="1"/>
  <c r="CE665" i="1" s="1"/>
  <c r="CF665" i="1" s="1"/>
  <c r="CG665" i="1" s="1"/>
  <c r="CH665" i="1" s="1"/>
  <c r="I665" i="1"/>
  <c r="BG665" i="1"/>
  <c r="EL665" i="1" l="1"/>
  <c r="CI665" i="1"/>
  <c r="CJ665" i="1" s="1"/>
  <c r="CK665" i="1" s="1"/>
  <c r="CL665" i="1" s="1"/>
  <c r="CM665" i="1" s="1"/>
  <c r="CN665" i="1" s="1"/>
  <c r="CO665" i="1" s="1"/>
  <c r="CP665" i="1" s="1"/>
  <c r="CQ665" i="1" s="1"/>
  <c r="CR665" i="1" s="1"/>
  <c r="CS665" i="1" s="1"/>
  <c r="CT665" i="1" s="1"/>
  <c r="CU665" i="1" s="1"/>
  <c r="CV665" i="1" s="1"/>
  <c r="CW665" i="1" s="1"/>
  <c r="CX665" i="1" s="1"/>
  <c r="CY665" i="1" s="1"/>
  <c r="CZ665" i="1" s="1"/>
  <c r="EI665" i="1"/>
  <c r="EJ665" i="1"/>
  <c r="EK665" i="1"/>
  <c r="G670" i="2"/>
  <c r="H670" i="2" s="1"/>
  <c r="K670" i="2" s="1"/>
  <c r="J665" i="1"/>
  <c r="K665" i="1" s="1"/>
  <c r="E666" i="1"/>
  <c r="D666" i="1" l="1"/>
  <c r="S667" i="1" s="1"/>
  <c r="H666" i="1"/>
  <c r="L671" i="2" s="1"/>
  <c r="DA665" i="1"/>
  <c r="DB665" i="1" s="1"/>
  <c r="DC665" i="1" s="1"/>
  <c r="DD665" i="1" s="1"/>
  <c r="DE665" i="1" s="1"/>
  <c r="DF665" i="1" s="1"/>
  <c r="DG665" i="1" s="1"/>
  <c r="DH665" i="1" s="1"/>
  <c r="DI665" i="1" s="1"/>
  <c r="DJ665" i="1" s="1"/>
  <c r="DK665" i="1" s="1"/>
  <c r="DL665" i="1" s="1"/>
  <c r="DM665" i="1" s="1"/>
  <c r="DN665" i="1" s="1"/>
  <c r="DO665" i="1" s="1"/>
  <c r="DP665" i="1" s="1"/>
  <c r="DQ665" i="1" s="1"/>
  <c r="DR665" i="1" s="1"/>
  <c r="DS665" i="1" s="1"/>
  <c r="DT665" i="1" s="1"/>
  <c r="DU665" i="1" s="1"/>
  <c r="DV665" i="1" s="1"/>
  <c r="DW665" i="1" s="1"/>
  <c r="DX665" i="1" s="1"/>
  <c r="DY665" i="1" s="1"/>
  <c r="DZ665" i="1" s="1"/>
  <c r="EA665" i="1" s="1"/>
  <c r="EB665" i="1" s="1"/>
  <c r="EC665" i="1" s="1"/>
  <c r="ED665" i="1" s="1"/>
  <c r="EE665" i="1" s="1"/>
  <c r="EF665" i="1" s="1"/>
  <c r="EG665" i="1" s="1"/>
  <c r="EH665" i="1" s="1"/>
  <c r="L667" i="1"/>
  <c r="Y666" i="1" l="1"/>
  <c r="V666" i="1"/>
  <c r="BQ666" i="1" s="1"/>
  <c r="N667" i="1"/>
  <c r="X666" i="1"/>
  <c r="AQ666" i="1"/>
  <c r="BD666" i="1"/>
  <c r="AX666" i="1"/>
  <c r="BC666" i="1"/>
  <c r="BA666" i="1"/>
  <c r="AS666" i="1"/>
  <c r="AC666" i="1"/>
  <c r="Z666" i="1"/>
  <c r="AZ666" i="1"/>
  <c r="U667" i="1"/>
  <c r="R667" i="1"/>
  <c r="AA666" i="1"/>
  <c r="AL666" i="1"/>
  <c r="AV666" i="1"/>
  <c r="AJ666" i="1"/>
  <c r="BB666" i="1"/>
  <c r="F671" i="2"/>
  <c r="Q667" i="1"/>
  <c r="AG666" i="1"/>
  <c r="AT666" i="1"/>
  <c r="AR666" i="1"/>
  <c r="AP666" i="1"/>
  <c r="AO666" i="1"/>
  <c r="AY666" i="1"/>
  <c r="AM666" i="1"/>
  <c r="AI666" i="1"/>
  <c r="AW666" i="1"/>
  <c r="P667" i="1"/>
  <c r="M667" i="1"/>
  <c r="AH666" i="1"/>
  <c r="BE666" i="1"/>
  <c r="AD666" i="1"/>
  <c r="AF666" i="1"/>
  <c r="AE666" i="1"/>
  <c r="O667" i="1"/>
  <c r="BF666" i="1"/>
  <c r="W666" i="1"/>
  <c r="BR666" i="1" s="1"/>
  <c r="BS666" i="1" s="1"/>
  <c r="BT666" i="1" s="1"/>
  <c r="AK666" i="1"/>
  <c r="AN666" i="1"/>
  <c r="AB666" i="1"/>
  <c r="AU666" i="1"/>
  <c r="T667" i="1"/>
  <c r="I666" i="1"/>
  <c r="BU666" i="1" l="1"/>
  <c r="BV666" i="1" s="1"/>
  <c r="BW666" i="1" s="1"/>
  <c r="BX666" i="1" s="1"/>
  <c r="BY666" i="1" s="1"/>
  <c r="BZ666" i="1" s="1"/>
  <c r="CA666" i="1" s="1"/>
  <c r="CB666" i="1" s="1"/>
  <c r="CC666" i="1" s="1"/>
  <c r="CD666" i="1" s="1"/>
  <c r="CE666" i="1" s="1"/>
  <c r="CF666" i="1" s="1"/>
  <c r="CG666" i="1" s="1"/>
  <c r="CH666" i="1" s="1"/>
  <c r="CI666" i="1" s="1"/>
  <c r="CJ666" i="1" s="1"/>
  <c r="CK666" i="1" s="1"/>
  <c r="CL666" i="1" s="1"/>
  <c r="CM666" i="1" s="1"/>
  <c r="CN666" i="1" s="1"/>
  <c r="CO666" i="1" s="1"/>
  <c r="CP666" i="1" s="1"/>
  <c r="CQ666" i="1" s="1"/>
  <c r="CR666" i="1" s="1"/>
  <c r="CS666" i="1" s="1"/>
  <c r="CT666" i="1" s="1"/>
  <c r="CU666" i="1" s="1"/>
  <c r="CV666" i="1" s="1"/>
  <c r="CW666" i="1" s="1"/>
  <c r="CX666" i="1" s="1"/>
  <c r="CY666" i="1" s="1"/>
  <c r="CZ666" i="1" s="1"/>
  <c r="BG666" i="1"/>
  <c r="EJ666" i="1" s="1"/>
  <c r="EL666" i="1"/>
  <c r="EI666" i="1"/>
  <c r="J666" i="1"/>
  <c r="K666" i="1" s="1"/>
  <c r="G671" i="2"/>
  <c r="H671" i="2" s="1"/>
  <c r="K671" i="2" s="1"/>
  <c r="E667" i="1"/>
  <c r="EK666" i="1" l="1"/>
  <c r="D667" i="1"/>
  <c r="H667" i="1"/>
  <c r="L672" i="2" s="1"/>
  <c r="DA666" i="1"/>
  <c r="DB666" i="1" s="1"/>
  <c r="DC666" i="1" s="1"/>
  <c r="DD666" i="1" s="1"/>
  <c r="DE666" i="1" s="1"/>
  <c r="DF666" i="1" s="1"/>
  <c r="DG666" i="1" s="1"/>
  <c r="DH666" i="1" s="1"/>
  <c r="DI666" i="1" s="1"/>
  <c r="DJ666" i="1" s="1"/>
  <c r="DK666" i="1" s="1"/>
  <c r="DL666" i="1" s="1"/>
  <c r="DM666" i="1" s="1"/>
  <c r="DN666" i="1" s="1"/>
  <c r="DO666" i="1" s="1"/>
  <c r="DP666" i="1" s="1"/>
  <c r="DQ666" i="1" s="1"/>
  <c r="DR666" i="1" s="1"/>
  <c r="DS666" i="1" s="1"/>
  <c r="DT666" i="1" s="1"/>
  <c r="DU666" i="1" s="1"/>
  <c r="DV666" i="1" s="1"/>
  <c r="DW666" i="1" s="1"/>
  <c r="DX666" i="1" s="1"/>
  <c r="DY666" i="1" s="1"/>
  <c r="DZ666" i="1" s="1"/>
  <c r="EA666" i="1" s="1"/>
  <c r="EB666" i="1" s="1"/>
  <c r="EC666" i="1" s="1"/>
  <c r="ED666" i="1" s="1"/>
  <c r="EE666" i="1" s="1"/>
  <c r="EF666" i="1" s="1"/>
  <c r="EG666" i="1" s="1"/>
  <c r="EH666" i="1" s="1"/>
  <c r="S668" i="1"/>
  <c r="P668" i="1"/>
  <c r="N668" i="1"/>
  <c r="AB667" i="1"/>
  <c r="AX667" i="1"/>
  <c r="BE667" i="1"/>
  <c r="BF667" i="1"/>
  <c r="AA667" i="1"/>
  <c r="BA667" i="1"/>
  <c r="AY667" i="1"/>
  <c r="AQ667" i="1"/>
  <c r="AD667" i="1"/>
  <c r="T668" i="1"/>
  <c r="M668" i="1"/>
  <c r="Q668" i="1"/>
  <c r="AO667" i="1"/>
  <c r="AV667" i="1"/>
  <c r="BC667" i="1"/>
  <c r="L668" i="1"/>
  <c r="R668" i="1"/>
  <c r="AF667" i="1"/>
  <c r="AJ667" i="1"/>
  <c r="BD667" i="1"/>
  <c r="V667" i="1"/>
  <c r="BQ667" i="1" s="1"/>
  <c r="BB667" i="1"/>
  <c r="AW667" i="1"/>
  <c r="X667" i="1"/>
  <c r="Z667" i="1"/>
  <c r="AU667" i="1"/>
  <c r="U668" i="1"/>
  <c r="O668" i="1"/>
  <c r="W667" i="1"/>
  <c r="AM667" i="1"/>
  <c r="AI667" i="1"/>
  <c r="AP667" i="1"/>
  <c r="AL667" i="1"/>
  <c r="Y667" i="1"/>
  <c r="AG667" i="1"/>
  <c r="AS667" i="1"/>
  <c r="AH667" i="1"/>
  <c r="AE667" i="1"/>
  <c r="AN667" i="1"/>
  <c r="AR667" i="1"/>
  <c r="AC667" i="1"/>
  <c r="AK667" i="1"/>
  <c r="AT667" i="1"/>
  <c r="AZ667" i="1"/>
  <c r="F672" i="2" l="1"/>
  <c r="BR667" i="1"/>
  <c r="BS667" i="1" s="1"/>
  <c r="BT667" i="1" s="1"/>
  <c r="BU667" i="1" s="1"/>
  <c r="BV667" i="1" s="1"/>
  <c r="BW667" i="1" s="1"/>
  <c r="BX667" i="1" s="1"/>
  <c r="BY667" i="1" s="1"/>
  <c r="BZ667" i="1" s="1"/>
  <c r="CA667" i="1" s="1"/>
  <c r="CB667" i="1" s="1"/>
  <c r="CC667" i="1" s="1"/>
  <c r="CD667" i="1" s="1"/>
  <c r="CE667" i="1" s="1"/>
  <c r="CF667" i="1" s="1"/>
  <c r="CG667" i="1" s="1"/>
  <c r="CH667" i="1" s="1"/>
  <c r="BG667" i="1"/>
  <c r="I667" i="1"/>
  <c r="EL667" i="1" l="1"/>
  <c r="CI667" i="1"/>
  <c r="CJ667" i="1" s="1"/>
  <c r="CK667" i="1" s="1"/>
  <c r="CL667" i="1" s="1"/>
  <c r="CM667" i="1" s="1"/>
  <c r="CN667" i="1" s="1"/>
  <c r="CO667" i="1" s="1"/>
  <c r="CP667" i="1" s="1"/>
  <c r="CQ667" i="1" s="1"/>
  <c r="CR667" i="1" s="1"/>
  <c r="CS667" i="1" s="1"/>
  <c r="CT667" i="1" s="1"/>
  <c r="CU667" i="1" s="1"/>
  <c r="CV667" i="1" s="1"/>
  <c r="CW667" i="1" s="1"/>
  <c r="CX667" i="1" s="1"/>
  <c r="CY667" i="1" s="1"/>
  <c r="CZ667" i="1" s="1"/>
  <c r="EI667" i="1"/>
  <c r="EJ667" i="1"/>
  <c r="EK667" i="1"/>
  <c r="J667" i="1"/>
  <c r="K667" i="1" s="1"/>
  <c r="G672" i="2"/>
  <c r="H672" i="2" s="1"/>
  <c r="K672" i="2" s="1"/>
  <c r="E668" i="1"/>
  <c r="D668" i="1" l="1"/>
  <c r="S669" i="1" s="1"/>
  <c r="H668" i="1"/>
  <c r="L673" i="2" s="1"/>
  <c r="DA667" i="1"/>
  <c r="DB667" i="1" s="1"/>
  <c r="DC667" i="1" s="1"/>
  <c r="DD667" i="1" s="1"/>
  <c r="DE667" i="1" s="1"/>
  <c r="DF667" i="1" s="1"/>
  <c r="DG667" i="1" s="1"/>
  <c r="DH667" i="1" s="1"/>
  <c r="DI667" i="1" s="1"/>
  <c r="DJ667" i="1" s="1"/>
  <c r="DK667" i="1" s="1"/>
  <c r="DL667" i="1" s="1"/>
  <c r="DM667" i="1" s="1"/>
  <c r="DN667" i="1" s="1"/>
  <c r="DO667" i="1" s="1"/>
  <c r="DP667" i="1" s="1"/>
  <c r="DQ667" i="1" s="1"/>
  <c r="DR667" i="1" s="1"/>
  <c r="DS667" i="1" s="1"/>
  <c r="DT667" i="1" s="1"/>
  <c r="DU667" i="1" s="1"/>
  <c r="DV667" i="1" s="1"/>
  <c r="DW667" i="1" s="1"/>
  <c r="DX667" i="1" s="1"/>
  <c r="DY667" i="1" s="1"/>
  <c r="DZ667" i="1" s="1"/>
  <c r="EA667" i="1" s="1"/>
  <c r="EB667" i="1" s="1"/>
  <c r="EC667" i="1" s="1"/>
  <c r="ED667" i="1" s="1"/>
  <c r="EE667" i="1" s="1"/>
  <c r="EF667" i="1" s="1"/>
  <c r="EG667" i="1" s="1"/>
  <c r="EH667" i="1" s="1"/>
  <c r="M669" i="1"/>
  <c r="BF668" i="1"/>
  <c r="AN668" i="1"/>
  <c r="AE668" i="1"/>
  <c r="AM668" i="1"/>
  <c r="AC668" i="1"/>
  <c r="AQ668" i="1"/>
  <c r="AV668" i="1"/>
  <c r="Y668" i="1"/>
  <c r="BD668" i="1"/>
  <c r="X668" i="1"/>
  <c r="AS668" i="1"/>
  <c r="AL668" i="1"/>
  <c r="AU668" i="1"/>
  <c r="N669" i="1"/>
  <c r="P669" i="1"/>
  <c r="R669" i="1"/>
  <c r="AD668" i="1"/>
  <c r="BA668" i="1"/>
  <c r="BC668" i="1"/>
  <c r="AA668" i="1"/>
  <c r="V668" i="1"/>
  <c r="BQ668" i="1" s="1"/>
  <c r="AH668" i="1"/>
  <c r="AF668" i="1"/>
  <c r="BE668" i="1"/>
  <c r="AZ668" i="1"/>
  <c r="W668" i="1"/>
  <c r="L669" i="1"/>
  <c r="U669" i="1"/>
  <c r="Q669" i="1"/>
  <c r="Z668" i="1"/>
  <c r="AG668" i="1"/>
  <c r="AR668" i="1"/>
  <c r="O669" i="1"/>
  <c r="T669" i="1"/>
  <c r="AJ668" i="1"/>
  <c r="AT668" i="1"/>
  <c r="AO668" i="1"/>
  <c r="AY668" i="1"/>
  <c r="AK668" i="1"/>
  <c r="AB668" i="1"/>
  <c r="AW668" i="1"/>
  <c r="AX668" i="1"/>
  <c r="AI668" i="1"/>
  <c r="BB668" i="1"/>
  <c r="AP668" i="1"/>
  <c r="F673" i="2" l="1"/>
  <c r="BR668" i="1"/>
  <c r="BS668" i="1" s="1"/>
  <c r="BT668" i="1" s="1"/>
  <c r="BU668" i="1" s="1"/>
  <c r="BV668" i="1" s="1"/>
  <c r="BW668" i="1" s="1"/>
  <c r="BX668" i="1" s="1"/>
  <c r="BY668" i="1" s="1"/>
  <c r="BZ668" i="1" s="1"/>
  <c r="CA668" i="1" s="1"/>
  <c r="CB668" i="1" s="1"/>
  <c r="CC668" i="1" s="1"/>
  <c r="CD668" i="1" s="1"/>
  <c r="CE668" i="1" s="1"/>
  <c r="CF668" i="1" s="1"/>
  <c r="CG668" i="1" s="1"/>
  <c r="CH668" i="1" s="1"/>
  <c r="I668" i="1"/>
  <c r="BG668" i="1"/>
  <c r="EL668" i="1" l="1"/>
  <c r="CI668" i="1"/>
  <c r="CJ668" i="1" s="1"/>
  <c r="CK668" i="1" s="1"/>
  <c r="CL668" i="1" s="1"/>
  <c r="CM668" i="1" s="1"/>
  <c r="CN668" i="1" s="1"/>
  <c r="CO668" i="1" s="1"/>
  <c r="CP668" i="1" s="1"/>
  <c r="CQ668" i="1" s="1"/>
  <c r="CR668" i="1" s="1"/>
  <c r="CS668" i="1" s="1"/>
  <c r="CT668" i="1" s="1"/>
  <c r="CU668" i="1" s="1"/>
  <c r="CV668" i="1" s="1"/>
  <c r="CW668" i="1" s="1"/>
  <c r="CX668" i="1" s="1"/>
  <c r="CY668" i="1" s="1"/>
  <c r="CZ668" i="1" s="1"/>
  <c r="EK668" i="1"/>
  <c r="EI668" i="1"/>
  <c r="EJ668" i="1"/>
  <c r="J668" i="1"/>
  <c r="K668" i="1" s="1"/>
  <c r="G673" i="2"/>
  <c r="H673" i="2" s="1"/>
  <c r="K673" i="2" s="1"/>
  <c r="E669" i="1"/>
  <c r="D669" i="1" l="1"/>
  <c r="T670" i="1" s="1"/>
  <c r="H669" i="1"/>
  <c r="L674" i="2" s="1"/>
  <c r="DA668" i="1"/>
  <c r="DB668" i="1" s="1"/>
  <c r="DC668" i="1" s="1"/>
  <c r="DD668" i="1" s="1"/>
  <c r="DE668" i="1" s="1"/>
  <c r="DF668" i="1" s="1"/>
  <c r="DG668" i="1" s="1"/>
  <c r="DH668" i="1" s="1"/>
  <c r="DI668" i="1" s="1"/>
  <c r="DJ668" i="1" s="1"/>
  <c r="DK668" i="1" s="1"/>
  <c r="DL668" i="1" s="1"/>
  <c r="DM668" i="1" s="1"/>
  <c r="DN668" i="1" s="1"/>
  <c r="DO668" i="1" s="1"/>
  <c r="DP668" i="1" s="1"/>
  <c r="DQ668" i="1" s="1"/>
  <c r="DR668" i="1" s="1"/>
  <c r="DS668" i="1" s="1"/>
  <c r="DT668" i="1" s="1"/>
  <c r="DU668" i="1" s="1"/>
  <c r="DV668" i="1" s="1"/>
  <c r="DW668" i="1" s="1"/>
  <c r="DX668" i="1" s="1"/>
  <c r="DY668" i="1" s="1"/>
  <c r="DZ668" i="1" s="1"/>
  <c r="EA668" i="1" s="1"/>
  <c r="EB668" i="1" s="1"/>
  <c r="EC668" i="1" s="1"/>
  <c r="ED668" i="1" s="1"/>
  <c r="EE668" i="1" s="1"/>
  <c r="EF668" i="1" s="1"/>
  <c r="EG668" i="1" s="1"/>
  <c r="EH668" i="1" s="1"/>
  <c r="AY669" i="1" l="1"/>
  <c r="Y669" i="1"/>
  <c r="P670" i="1"/>
  <c r="AJ669" i="1"/>
  <c r="AH669" i="1"/>
  <c r="AM669" i="1"/>
  <c r="BD669" i="1"/>
  <c r="L670" i="1"/>
  <c r="AN669" i="1"/>
  <c r="BC669" i="1"/>
  <c r="BB669" i="1"/>
  <c r="AG669" i="1"/>
  <c r="N670" i="1"/>
  <c r="AC669" i="1"/>
  <c r="AL669" i="1"/>
  <c r="AS669" i="1"/>
  <c r="BE669" i="1"/>
  <c r="AI669" i="1"/>
  <c r="AA669" i="1"/>
  <c r="AD669" i="1"/>
  <c r="V669" i="1"/>
  <c r="BQ669" i="1" s="1"/>
  <c r="U670" i="1"/>
  <c r="AX669" i="1"/>
  <c r="AK669" i="1"/>
  <c r="O670" i="1"/>
  <c r="BA669" i="1"/>
  <c r="W669" i="1"/>
  <c r="R670" i="1"/>
  <c r="AB669" i="1"/>
  <c r="Z669" i="1"/>
  <c r="AV669" i="1"/>
  <c r="S670" i="1"/>
  <c r="M670" i="1"/>
  <c r="AT669" i="1"/>
  <c r="AE669" i="1"/>
  <c r="BF669" i="1"/>
  <c r="F674" i="2"/>
  <c r="AU669" i="1"/>
  <c r="AR669" i="1"/>
  <c r="AP669" i="1"/>
  <c r="AW669" i="1"/>
  <c r="AQ669" i="1"/>
  <c r="X669" i="1"/>
  <c r="Q670" i="1"/>
  <c r="AZ669" i="1"/>
  <c r="AO669" i="1"/>
  <c r="AF669" i="1"/>
  <c r="I669" i="1"/>
  <c r="BR669" i="1" l="1"/>
  <c r="BS669" i="1" s="1"/>
  <c r="BT669" i="1" s="1"/>
  <c r="BU669" i="1" s="1"/>
  <c r="BV669" i="1" s="1"/>
  <c r="BW669" i="1" s="1"/>
  <c r="BX669" i="1" s="1"/>
  <c r="BY669" i="1" s="1"/>
  <c r="BZ669" i="1" s="1"/>
  <c r="CA669" i="1" s="1"/>
  <c r="CB669" i="1" s="1"/>
  <c r="CC669" i="1" s="1"/>
  <c r="CD669" i="1" s="1"/>
  <c r="CE669" i="1" s="1"/>
  <c r="CF669" i="1" s="1"/>
  <c r="CG669" i="1" s="1"/>
  <c r="CH669" i="1" s="1"/>
  <c r="BG669" i="1"/>
  <c r="EL669" i="1"/>
  <c r="CI669" i="1"/>
  <c r="CJ669" i="1" s="1"/>
  <c r="CK669" i="1" s="1"/>
  <c r="CL669" i="1" s="1"/>
  <c r="CM669" i="1" s="1"/>
  <c r="CN669" i="1" s="1"/>
  <c r="CO669" i="1" s="1"/>
  <c r="CP669" i="1" s="1"/>
  <c r="CQ669" i="1" s="1"/>
  <c r="CR669" i="1" s="1"/>
  <c r="CS669" i="1" s="1"/>
  <c r="CT669" i="1" s="1"/>
  <c r="CU669" i="1" s="1"/>
  <c r="CV669" i="1" s="1"/>
  <c r="CW669" i="1" s="1"/>
  <c r="CX669" i="1" s="1"/>
  <c r="CY669" i="1" s="1"/>
  <c r="CZ669" i="1" s="1"/>
  <c r="EI669" i="1"/>
  <c r="EJ669" i="1"/>
  <c r="EK669" i="1"/>
  <c r="G674" i="2"/>
  <c r="H674" i="2" s="1"/>
  <c r="K674" i="2" s="1"/>
  <c r="J669" i="1"/>
  <c r="K669" i="1" s="1"/>
  <c r="E670" i="1"/>
  <c r="D670" i="1" l="1"/>
  <c r="H670" i="1"/>
  <c r="L675" i="2" s="1"/>
  <c r="DA669" i="1"/>
  <c r="DB669" i="1" s="1"/>
  <c r="DC669" i="1" s="1"/>
  <c r="DD669" i="1" s="1"/>
  <c r="DE669" i="1" s="1"/>
  <c r="DF669" i="1" s="1"/>
  <c r="DG669" i="1" s="1"/>
  <c r="DH669" i="1" s="1"/>
  <c r="DI669" i="1" s="1"/>
  <c r="DJ669" i="1" s="1"/>
  <c r="DK669" i="1" s="1"/>
  <c r="DL669" i="1" s="1"/>
  <c r="DM669" i="1" s="1"/>
  <c r="DN669" i="1" s="1"/>
  <c r="DO669" i="1" s="1"/>
  <c r="DP669" i="1" s="1"/>
  <c r="DQ669" i="1" s="1"/>
  <c r="DR669" i="1" s="1"/>
  <c r="DS669" i="1" s="1"/>
  <c r="DT669" i="1" s="1"/>
  <c r="DU669" i="1" s="1"/>
  <c r="DV669" i="1" s="1"/>
  <c r="DW669" i="1" s="1"/>
  <c r="DX669" i="1" s="1"/>
  <c r="DY669" i="1" s="1"/>
  <c r="DZ669" i="1" s="1"/>
  <c r="EA669" i="1" s="1"/>
  <c r="EB669" i="1" s="1"/>
  <c r="EC669" i="1" s="1"/>
  <c r="ED669" i="1" s="1"/>
  <c r="EE669" i="1" s="1"/>
  <c r="EF669" i="1" s="1"/>
  <c r="EG669" i="1" s="1"/>
  <c r="EH669" i="1" s="1"/>
  <c r="S671" i="1"/>
  <c r="R671" i="1"/>
  <c r="BE670" i="1"/>
  <c r="AJ670" i="1"/>
  <c r="BD670" i="1"/>
  <c r="W670" i="1"/>
  <c r="AP670" i="1"/>
  <c r="AW670" i="1"/>
  <c r="AC670" i="1"/>
  <c r="AY670" i="1"/>
  <c r="Z670" i="1"/>
  <c r="T671" i="1"/>
  <c r="M671" i="1"/>
  <c r="N671" i="1"/>
  <c r="BF670" i="1"/>
  <c r="AD670" i="1"/>
  <c r="AN670" i="1"/>
  <c r="BB670" i="1"/>
  <c r="P671" i="1"/>
  <c r="O671" i="1"/>
  <c r="U671" i="1"/>
  <c r="AX670" i="1"/>
  <c r="BA670" i="1"/>
  <c r="AS670" i="1"/>
  <c r="AK670" i="1"/>
  <c r="X670" i="1"/>
  <c r="AU670" i="1"/>
  <c r="AM670" i="1"/>
  <c r="BC670" i="1"/>
  <c r="Y670" i="1"/>
  <c r="AG670" i="1"/>
  <c r="L671" i="1"/>
  <c r="Q671" i="1"/>
  <c r="AR670" i="1"/>
  <c r="AA670" i="1"/>
  <c r="AI670" i="1"/>
  <c r="AF670" i="1"/>
  <c r="AQ670" i="1"/>
  <c r="AL670" i="1"/>
  <c r="AH670" i="1"/>
  <c r="AZ670" i="1"/>
  <c r="AB670" i="1"/>
  <c r="AE670" i="1"/>
  <c r="AV670" i="1"/>
  <c r="AT670" i="1"/>
  <c r="AO670" i="1"/>
  <c r="V670" i="1"/>
  <c r="BQ670" i="1" s="1"/>
  <c r="F675" i="2" l="1"/>
  <c r="BR670" i="1"/>
  <c r="BS670" i="1" s="1"/>
  <c r="BT670" i="1" s="1"/>
  <c r="BU670" i="1" s="1"/>
  <c r="BV670" i="1" s="1"/>
  <c r="BW670" i="1" s="1"/>
  <c r="BX670" i="1" s="1"/>
  <c r="BY670" i="1" s="1"/>
  <c r="BZ670" i="1" s="1"/>
  <c r="CA670" i="1" s="1"/>
  <c r="CB670" i="1" s="1"/>
  <c r="CC670" i="1" s="1"/>
  <c r="CD670" i="1" s="1"/>
  <c r="CE670" i="1" s="1"/>
  <c r="CF670" i="1" s="1"/>
  <c r="CG670" i="1" s="1"/>
  <c r="CH670" i="1" s="1"/>
  <c r="I670" i="1"/>
  <c r="BG670" i="1"/>
  <c r="EL670" i="1" l="1"/>
  <c r="CI670" i="1"/>
  <c r="CJ670" i="1" s="1"/>
  <c r="CK670" i="1" s="1"/>
  <c r="CL670" i="1" s="1"/>
  <c r="CM670" i="1" s="1"/>
  <c r="CN670" i="1" s="1"/>
  <c r="CO670" i="1" s="1"/>
  <c r="CP670" i="1" s="1"/>
  <c r="CQ670" i="1" s="1"/>
  <c r="CR670" i="1" s="1"/>
  <c r="CS670" i="1" s="1"/>
  <c r="CT670" i="1" s="1"/>
  <c r="CU670" i="1" s="1"/>
  <c r="CV670" i="1" s="1"/>
  <c r="CW670" i="1" s="1"/>
  <c r="CX670" i="1" s="1"/>
  <c r="CY670" i="1" s="1"/>
  <c r="CZ670" i="1" s="1"/>
  <c r="EK670" i="1"/>
  <c r="EI670" i="1"/>
  <c r="EJ670" i="1"/>
  <c r="J670" i="1"/>
  <c r="K670" i="1" s="1"/>
  <c r="G675" i="2"/>
  <c r="H675" i="2" s="1"/>
  <c r="K675" i="2" s="1"/>
  <c r="E671" i="1"/>
  <c r="D671" i="1" l="1"/>
  <c r="T672" i="1" s="1"/>
  <c r="H671" i="1"/>
  <c r="L676" i="2" s="1"/>
  <c r="DA670" i="1"/>
  <c r="DB670" i="1" s="1"/>
  <c r="DC670" i="1" s="1"/>
  <c r="DD670" i="1" s="1"/>
  <c r="DE670" i="1" s="1"/>
  <c r="DF670" i="1" s="1"/>
  <c r="DG670" i="1" s="1"/>
  <c r="DH670" i="1" s="1"/>
  <c r="DI670" i="1" s="1"/>
  <c r="DJ670" i="1" s="1"/>
  <c r="DK670" i="1" s="1"/>
  <c r="DL670" i="1" s="1"/>
  <c r="DM670" i="1" s="1"/>
  <c r="DN670" i="1" s="1"/>
  <c r="DO670" i="1" s="1"/>
  <c r="DP670" i="1" s="1"/>
  <c r="DQ670" i="1" s="1"/>
  <c r="DR670" i="1" s="1"/>
  <c r="DS670" i="1" s="1"/>
  <c r="DT670" i="1" s="1"/>
  <c r="DU670" i="1" s="1"/>
  <c r="DV670" i="1" s="1"/>
  <c r="DW670" i="1" s="1"/>
  <c r="DX670" i="1" s="1"/>
  <c r="DY670" i="1" s="1"/>
  <c r="DZ670" i="1" s="1"/>
  <c r="EA670" i="1" s="1"/>
  <c r="EB670" i="1" s="1"/>
  <c r="EC670" i="1" s="1"/>
  <c r="ED670" i="1" s="1"/>
  <c r="EE670" i="1" s="1"/>
  <c r="EF670" i="1" s="1"/>
  <c r="EG670" i="1" s="1"/>
  <c r="EH670" i="1" s="1"/>
  <c r="Q672" i="1"/>
  <c r="S672" i="1"/>
  <c r="BA671" i="1"/>
  <c r="AB671" i="1"/>
  <c r="AH671" i="1"/>
  <c r="V671" i="1"/>
  <c r="BQ671" i="1" s="1"/>
  <c r="AP671" i="1"/>
  <c r="AT671" i="1"/>
  <c r="BC671" i="1"/>
  <c r="BB671" i="1"/>
  <c r="W671" i="1"/>
  <c r="U672" i="1"/>
  <c r="P672" i="1"/>
  <c r="R672" i="1"/>
  <c r="AU671" i="1"/>
  <c r="AG671" i="1"/>
  <c r="AX671" i="1"/>
  <c r="AM671" i="1"/>
  <c r="AQ671" i="1"/>
  <c r="L672" i="1"/>
  <c r="M672" i="1"/>
  <c r="O672" i="1"/>
  <c r="AZ671" i="1"/>
  <c r="AW671" i="1"/>
  <c r="AY671" i="1"/>
  <c r="AO671" i="1"/>
  <c r="AK671" i="1"/>
  <c r="AL671" i="1"/>
  <c r="AE671" i="1"/>
  <c r="AV671" i="1"/>
  <c r="AN671" i="1"/>
  <c r="N672" i="1"/>
  <c r="AC671" i="1"/>
  <c r="X671" i="1"/>
  <c r="AR671" i="1"/>
  <c r="AD671" i="1"/>
  <c r="AF671" i="1"/>
  <c r="BE671" i="1"/>
  <c r="Y671" i="1"/>
  <c r="AA671" i="1"/>
  <c r="BF671" i="1"/>
  <c r="Z671" i="1"/>
  <c r="AI671" i="1"/>
  <c r="BD671" i="1"/>
  <c r="AJ671" i="1"/>
  <c r="AS671" i="1"/>
  <c r="F676" i="2" l="1"/>
  <c r="BR671" i="1"/>
  <c r="BS671" i="1" s="1"/>
  <c r="BT671" i="1" s="1"/>
  <c r="BU671" i="1" s="1"/>
  <c r="BV671" i="1" s="1"/>
  <c r="BW671" i="1" s="1"/>
  <c r="BX671" i="1" s="1"/>
  <c r="BY671" i="1" s="1"/>
  <c r="BZ671" i="1" s="1"/>
  <c r="CA671" i="1" s="1"/>
  <c r="CB671" i="1" s="1"/>
  <c r="CC671" i="1" s="1"/>
  <c r="CD671" i="1" s="1"/>
  <c r="CE671" i="1" s="1"/>
  <c r="CF671" i="1" s="1"/>
  <c r="CG671" i="1" s="1"/>
  <c r="CH671" i="1" s="1"/>
  <c r="BG671" i="1"/>
  <c r="I671" i="1"/>
  <c r="EL671" i="1" l="1"/>
  <c r="CI671" i="1"/>
  <c r="CJ671" i="1" s="1"/>
  <c r="CK671" i="1" s="1"/>
  <c r="CL671" i="1" s="1"/>
  <c r="CM671" i="1" s="1"/>
  <c r="CN671" i="1" s="1"/>
  <c r="CO671" i="1" s="1"/>
  <c r="CP671" i="1" s="1"/>
  <c r="CQ671" i="1" s="1"/>
  <c r="CR671" i="1" s="1"/>
  <c r="CS671" i="1" s="1"/>
  <c r="CT671" i="1" s="1"/>
  <c r="CU671" i="1" s="1"/>
  <c r="CV671" i="1" s="1"/>
  <c r="CW671" i="1" s="1"/>
  <c r="CX671" i="1" s="1"/>
  <c r="CY671" i="1" s="1"/>
  <c r="CZ671" i="1" s="1"/>
  <c r="EI671" i="1"/>
  <c r="EJ671" i="1"/>
  <c r="EK671" i="1"/>
  <c r="G676" i="2"/>
  <c r="H676" i="2" s="1"/>
  <c r="K676" i="2" s="1"/>
  <c r="J671" i="1"/>
  <c r="K671" i="1" s="1"/>
  <c r="E672" i="1"/>
  <c r="D672" i="1" l="1"/>
  <c r="R673" i="1" s="1"/>
  <c r="H672" i="1"/>
  <c r="L677" i="2" s="1"/>
  <c r="DA671" i="1"/>
  <c r="DB671" i="1" s="1"/>
  <c r="DC671" i="1" s="1"/>
  <c r="DD671" i="1" s="1"/>
  <c r="DE671" i="1" s="1"/>
  <c r="DF671" i="1" s="1"/>
  <c r="DG671" i="1" s="1"/>
  <c r="DH671" i="1" s="1"/>
  <c r="DI671" i="1" s="1"/>
  <c r="DJ671" i="1" s="1"/>
  <c r="DK671" i="1" s="1"/>
  <c r="DL671" i="1" s="1"/>
  <c r="DM671" i="1" s="1"/>
  <c r="DN671" i="1" s="1"/>
  <c r="DO671" i="1" s="1"/>
  <c r="DP671" i="1" s="1"/>
  <c r="DQ671" i="1" s="1"/>
  <c r="DR671" i="1" s="1"/>
  <c r="DS671" i="1" s="1"/>
  <c r="DT671" i="1" s="1"/>
  <c r="DU671" i="1" s="1"/>
  <c r="DV671" i="1" s="1"/>
  <c r="DW671" i="1" s="1"/>
  <c r="DX671" i="1" s="1"/>
  <c r="DY671" i="1" s="1"/>
  <c r="DZ671" i="1" s="1"/>
  <c r="EA671" i="1" s="1"/>
  <c r="EB671" i="1" s="1"/>
  <c r="EC671" i="1" s="1"/>
  <c r="ED671" i="1" s="1"/>
  <c r="EE671" i="1" s="1"/>
  <c r="EF671" i="1" s="1"/>
  <c r="EG671" i="1" s="1"/>
  <c r="EH671" i="1" s="1"/>
  <c r="AH672" i="1"/>
  <c r="AZ672" i="1"/>
  <c r="AS672" i="1"/>
  <c r="P673" i="1"/>
  <c r="AJ672" i="1"/>
  <c r="X672" i="1"/>
  <c r="V672" i="1"/>
  <c r="BQ672" i="1" s="1"/>
  <c r="AU672" i="1"/>
  <c r="AN672" i="1" l="1"/>
  <c r="S673" i="1"/>
  <c r="AY672" i="1"/>
  <c r="AM672" i="1"/>
  <c r="AT672" i="1"/>
  <c r="AA672" i="1"/>
  <c r="AD672" i="1"/>
  <c r="AL672" i="1"/>
  <c r="W672" i="1"/>
  <c r="U673" i="1"/>
  <c r="BC672" i="1"/>
  <c r="N673" i="1"/>
  <c r="AK672" i="1"/>
  <c r="O673" i="1"/>
  <c r="BA672" i="1"/>
  <c r="AR672" i="1"/>
  <c r="AG672" i="1"/>
  <c r="AW672" i="1"/>
  <c r="Z672" i="1"/>
  <c r="BD672" i="1"/>
  <c r="AV672" i="1"/>
  <c r="AB672" i="1"/>
  <c r="AI672" i="1"/>
  <c r="AC672" i="1"/>
  <c r="AQ672" i="1"/>
  <c r="Q673" i="1"/>
  <c r="AP672" i="1"/>
  <c r="BF672" i="1"/>
  <c r="M673" i="1"/>
  <c r="BB672" i="1"/>
  <c r="AF672" i="1"/>
  <c r="Y672" i="1"/>
  <c r="AX672" i="1"/>
  <c r="L673" i="1"/>
  <c r="AO672" i="1"/>
  <c r="T673" i="1"/>
  <c r="BE672" i="1"/>
  <c r="AE672" i="1"/>
  <c r="F677" i="2"/>
  <c r="BR672" i="1"/>
  <c r="BS672" i="1" s="1"/>
  <c r="BT672" i="1" s="1"/>
  <c r="I672" i="1"/>
  <c r="BU672" i="1" l="1"/>
  <c r="BV672" i="1" s="1"/>
  <c r="BW672" i="1" s="1"/>
  <c r="BX672" i="1" s="1"/>
  <c r="BY672" i="1" s="1"/>
  <c r="BZ672" i="1" s="1"/>
  <c r="CA672" i="1" s="1"/>
  <c r="CB672" i="1" s="1"/>
  <c r="CC672" i="1" s="1"/>
  <c r="CD672" i="1" s="1"/>
  <c r="CE672" i="1" s="1"/>
  <c r="CF672" i="1" s="1"/>
  <c r="CG672" i="1" s="1"/>
  <c r="CH672" i="1" s="1"/>
  <c r="CI672" i="1" s="1"/>
  <c r="CJ672" i="1" s="1"/>
  <c r="CK672" i="1" s="1"/>
  <c r="CL672" i="1" s="1"/>
  <c r="CM672" i="1" s="1"/>
  <c r="CN672" i="1" s="1"/>
  <c r="CO672" i="1" s="1"/>
  <c r="CP672" i="1" s="1"/>
  <c r="CQ672" i="1" s="1"/>
  <c r="CR672" i="1" s="1"/>
  <c r="CS672" i="1" s="1"/>
  <c r="CT672" i="1" s="1"/>
  <c r="CU672" i="1" s="1"/>
  <c r="CV672" i="1" s="1"/>
  <c r="CW672" i="1" s="1"/>
  <c r="CX672" i="1" s="1"/>
  <c r="CY672" i="1" s="1"/>
  <c r="CZ672" i="1" s="1"/>
  <c r="BG672" i="1"/>
  <c r="EK672" i="1" s="1"/>
  <c r="EL672" i="1"/>
  <c r="J672" i="1"/>
  <c r="K672" i="1" s="1"/>
  <c r="G677" i="2"/>
  <c r="H677" i="2" s="1"/>
  <c r="K677" i="2" s="1"/>
  <c r="E673" i="1"/>
  <c r="EJ672" i="1" l="1"/>
  <c r="EI672" i="1"/>
  <c r="D673" i="1"/>
  <c r="AJ673" i="1" s="1"/>
  <c r="H673" i="1"/>
  <c r="L678" i="2" s="1"/>
  <c r="DA672" i="1"/>
  <c r="DB672" i="1" s="1"/>
  <c r="DC672" i="1" s="1"/>
  <c r="DD672" i="1" s="1"/>
  <c r="DE672" i="1" s="1"/>
  <c r="DF672" i="1" s="1"/>
  <c r="DG672" i="1" s="1"/>
  <c r="DH672" i="1" s="1"/>
  <c r="DI672" i="1" s="1"/>
  <c r="DJ672" i="1" s="1"/>
  <c r="DK672" i="1" s="1"/>
  <c r="DL672" i="1" s="1"/>
  <c r="DM672" i="1" s="1"/>
  <c r="DN672" i="1" s="1"/>
  <c r="DO672" i="1" s="1"/>
  <c r="DP672" i="1" s="1"/>
  <c r="DQ672" i="1" s="1"/>
  <c r="DR672" i="1" s="1"/>
  <c r="DS672" i="1" s="1"/>
  <c r="DT672" i="1" s="1"/>
  <c r="DU672" i="1" s="1"/>
  <c r="DV672" i="1" s="1"/>
  <c r="DW672" i="1" s="1"/>
  <c r="DX672" i="1" s="1"/>
  <c r="DY672" i="1" s="1"/>
  <c r="DZ672" i="1" s="1"/>
  <c r="EA672" i="1" s="1"/>
  <c r="EB672" i="1" s="1"/>
  <c r="EC672" i="1" s="1"/>
  <c r="ED672" i="1" s="1"/>
  <c r="EE672" i="1" s="1"/>
  <c r="EF672" i="1" s="1"/>
  <c r="EG672" i="1" s="1"/>
  <c r="EH672" i="1" s="1"/>
  <c r="O674" i="1"/>
  <c r="Y673" i="1"/>
  <c r="AY673" i="1"/>
  <c r="T674" i="1"/>
  <c r="W673" i="1"/>
  <c r="AE673" i="1"/>
  <c r="AB673" i="1" l="1"/>
  <c r="AN673" i="1"/>
  <c r="X673" i="1"/>
  <c r="U674" i="1"/>
  <c r="AQ673" i="1"/>
  <c r="AZ673" i="1"/>
  <c r="Q674" i="1"/>
  <c r="AW673" i="1"/>
  <c r="AX673" i="1"/>
  <c r="L674" i="1"/>
  <c r="Z673" i="1"/>
  <c r="BC673" i="1"/>
  <c r="AT673" i="1"/>
  <c r="V673" i="1"/>
  <c r="BQ673" i="1" s="1"/>
  <c r="AP673" i="1"/>
  <c r="AG673" i="1"/>
  <c r="BF673" i="1"/>
  <c r="N674" i="1"/>
  <c r="AO673" i="1"/>
  <c r="AR673" i="1"/>
  <c r="R674" i="1"/>
  <c r="AL673" i="1"/>
  <c r="AK673" i="1"/>
  <c r="M674" i="1"/>
  <c r="BB673" i="1"/>
  <c r="AF673" i="1"/>
  <c r="AC673" i="1"/>
  <c r="AS673" i="1"/>
  <c r="BE673" i="1"/>
  <c r="AV673" i="1"/>
  <c r="BA673" i="1"/>
  <c r="BD673" i="1"/>
  <c r="S674" i="1"/>
  <c r="AH673" i="1"/>
  <c r="AI673" i="1"/>
  <c r="P674" i="1"/>
  <c r="AU673" i="1"/>
  <c r="AD673" i="1"/>
  <c r="AA673" i="1"/>
  <c r="AM673" i="1"/>
  <c r="F678" i="2"/>
  <c r="BR673" i="1"/>
  <c r="I673" i="1"/>
  <c r="BG673" i="1"/>
  <c r="BS673" i="1" l="1"/>
  <c r="BT673" i="1" s="1"/>
  <c r="BU673" i="1" s="1"/>
  <c r="BV673" i="1" s="1"/>
  <c r="BW673" i="1" s="1"/>
  <c r="BX673" i="1" s="1"/>
  <c r="BY673" i="1" s="1"/>
  <c r="BZ673" i="1" s="1"/>
  <c r="CA673" i="1" s="1"/>
  <c r="CB673" i="1" s="1"/>
  <c r="CC673" i="1" s="1"/>
  <c r="CD673" i="1" s="1"/>
  <c r="CE673" i="1" s="1"/>
  <c r="CF673" i="1" s="1"/>
  <c r="CG673" i="1" s="1"/>
  <c r="CH673" i="1" s="1"/>
  <c r="CI673" i="1" s="1"/>
  <c r="CJ673" i="1" s="1"/>
  <c r="CK673" i="1" s="1"/>
  <c r="CL673" i="1" s="1"/>
  <c r="CM673" i="1" s="1"/>
  <c r="CN673" i="1" s="1"/>
  <c r="CO673" i="1" s="1"/>
  <c r="CP673" i="1" s="1"/>
  <c r="CQ673" i="1" s="1"/>
  <c r="CR673" i="1" s="1"/>
  <c r="CS673" i="1" s="1"/>
  <c r="CT673" i="1" s="1"/>
  <c r="CU673" i="1" s="1"/>
  <c r="CV673" i="1" s="1"/>
  <c r="CW673" i="1" s="1"/>
  <c r="CX673" i="1" s="1"/>
  <c r="CY673" i="1" s="1"/>
  <c r="CZ673" i="1" s="1"/>
  <c r="EL673" i="1"/>
  <c r="EI673" i="1"/>
  <c r="EJ673" i="1"/>
  <c r="EK673" i="1"/>
  <c r="G678" i="2"/>
  <c r="H678" i="2" s="1"/>
  <c r="K678" i="2" s="1"/>
  <c r="J673" i="1"/>
  <c r="K673" i="1" s="1"/>
  <c r="E674" i="1"/>
  <c r="D674" i="1" l="1"/>
  <c r="H674" i="1"/>
  <c r="L679" i="2" s="1"/>
  <c r="DA673" i="1"/>
  <c r="DB673" i="1" s="1"/>
  <c r="DC673" i="1" s="1"/>
  <c r="DD673" i="1" s="1"/>
  <c r="DE673" i="1" s="1"/>
  <c r="DF673" i="1" s="1"/>
  <c r="DG673" i="1" s="1"/>
  <c r="DH673" i="1" s="1"/>
  <c r="DI673" i="1" s="1"/>
  <c r="DJ673" i="1" s="1"/>
  <c r="DK673" i="1" s="1"/>
  <c r="DL673" i="1" s="1"/>
  <c r="DM673" i="1" s="1"/>
  <c r="DN673" i="1" s="1"/>
  <c r="DO673" i="1" s="1"/>
  <c r="DP673" i="1" s="1"/>
  <c r="DQ673" i="1" s="1"/>
  <c r="DR673" i="1" s="1"/>
  <c r="DS673" i="1" s="1"/>
  <c r="DT673" i="1" s="1"/>
  <c r="DU673" i="1" s="1"/>
  <c r="DV673" i="1" s="1"/>
  <c r="DW673" i="1" s="1"/>
  <c r="DX673" i="1" s="1"/>
  <c r="DY673" i="1" s="1"/>
  <c r="DZ673" i="1" s="1"/>
  <c r="EA673" i="1" s="1"/>
  <c r="EB673" i="1" s="1"/>
  <c r="EC673" i="1" s="1"/>
  <c r="ED673" i="1" s="1"/>
  <c r="EE673" i="1" s="1"/>
  <c r="EF673" i="1" s="1"/>
  <c r="EG673" i="1" s="1"/>
  <c r="EH673" i="1" s="1"/>
  <c r="Q675" i="1"/>
  <c r="P675" i="1"/>
  <c r="L675" i="1"/>
  <c r="AA674" i="1"/>
  <c r="AS674" i="1"/>
  <c r="AV674" i="1"/>
  <c r="AD674" i="1"/>
  <c r="AQ674" i="1"/>
  <c r="BA674" i="1"/>
  <c r="AN674" i="1"/>
  <c r="AL674" i="1"/>
  <c r="AU674" i="1"/>
  <c r="AF674" i="1"/>
  <c r="BE674" i="1"/>
  <c r="AY674" i="1"/>
  <c r="AK674" i="1"/>
  <c r="T675" i="1"/>
  <c r="R675" i="1"/>
  <c r="AP674" i="1"/>
  <c r="AG674" i="1"/>
  <c r="AZ674" i="1"/>
  <c r="BD674" i="1"/>
  <c r="AO674" i="1"/>
  <c r="X674" i="1"/>
  <c r="BF674" i="1"/>
  <c r="BB674" i="1"/>
  <c r="AR674" i="1"/>
  <c r="AH674" i="1"/>
  <c r="V674" i="1"/>
  <c r="BQ674" i="1" s="1"/>
  <c r="AX674" i="1"/>
  <c r="M675" i="1"/>
  <c r="S675" i="1"/>
  <c r="Y674" i="1"/>
  <c r="Z674" i="1"/>
  <c r="AI674" i="1"/>
  <c r="AC674" i="1"/>
  <c r="AB674" i="1"/>
  <c r="AW674" i="1"/>
  <c r="U675" i="1"/>
  <c r="N675" i="1"/>
  <c r="O675" i="1"/>
  <c r="AJ674" i="1"/>
  <c r="BC674" i="1"/>
  <c r="AE674" i="1"/>
  <c r="AT674" i="1"/>
  <c r="AM674" i="1"/>
  <c r="W674" i="1"/>
  <c r="F679" i="2" l="1"/>
  <c r="BR674" i="1"/>
  <c r="BS674" i="1" s="1"/>
  <c r="BT674" i="1" s="1"/>
  <c r="BU674" i="1" s="1"/>
  <c r="BV674" i="1" s="1"/>
  <c r="BW674" i="1" s="1"/>
  <c r="BX674" i="1" s="1"/>
  <c r="BY674" i="1" s="1"/>
  <c r="BZ674" i="1" s="1"/>
  <c r="CA674" i="1" s="1"/>
  <c r="CB674" i="1" s="1"/>
  <c r="CC674" i="1" s="1"/>
  <c r="CD674" i="1" s="1"/>
  <c r="CE674" i="1" s="1"/>
  <c r="CF674" i="1" s="1"/>
  <c r="CG674" i="1" s="1"/>
  <c r="CH674" i="1" s="1"/>
  <c r="BG674" i="1"/>
  <c r="I674" i="1"/>
  <c r="EL674" i="1" l="1"/>
  <c r="CI674" i="1"/>
  <c r="CJ674" i="1" s="1"/>
  <c r="CK674" i="1" s="1"/>
  <c r="CL674" i="1" s="1"/>
  <c r="CM674" i="1" s="1"/>
  <c r="CN674" i="1" s="1"/>
  <c r="CO674" i="1" s="1"/>
  <c r="CP674" i="1" s="1"/>
  <c r="CQ674" i="1" s="1"/>
  <c r="CR674" i="1" s="1"/>
  <c r="CS674" i="1" s="1"/>
  <c r="CT674" i="1" s="1"/>
  <c r="CU674" i="1" s="1"/>
  <c r="CV674" i="1" s="1"/>
  <c r="CW674" i="1" s="1"/>
  <c r="CX674" i="1" s="1"/>
  <c r="CY674" i="1" s="1"/>
  <c r="CZ674" i="1" s="1"/>
  <c r="EK674" i="1"/>
  <c r="EI674" i="1"/>
  <c r="EJ674" i="1"/>
  <c r="G679" i="2"/>
  <c r="H679" i="2" s="1"/>
  <c r="K679" i="2" s="1"/>
  <c r="J674" i="1"/>
  <c r="K674" i="1" s="1"/>
  <c r="E675" i="1"/>
  <c r="D675" i="1" l="1"/>
  <c r="Q676" i="1" s="1"/>
  <c r="H675" i="1"/>
  <c r="L680" i="2" s="1"/>
  <c r="DA674" i="1"/>
  <c r="DB674" i="1" s="1"/>
  <c r="DC674" i="1" s="1"/>
  <c r="DD674" i="1" s="1"/>
  <c r="DE674" i="1" s="1"/>
  <c r="DF674" i="1" s="1"/>
  <c r="DG674" i="1" s="1"/>
  <c r="DH674" i="1" s="1"/>
  <c r="DI674" i="1" s="1"/>
  <c r="DJ674" i="1" s="1"/>
  <c r="DK674" i="1" s="1"/>
  <c r="DL674" i="1" s="1"/>
  <c r="DM674" i="1" s="1"/>
  <c r="DN674" i="1" s="1"/>
  <c r="DO674" i="1" s="1"/>
  <c r="DP674" i="1" s="1"/>
  <c r="DQ674" i="1" s="1"/>
  <c r="DR674" i="1" s="1"/>
  <c r="DS674" i="1" s="1"/>
  <c r="DT674" i="1" s="1"/>
  <c r="DU674" i="1" s="1"/>
  <c r="DV674" i="1" s="1"/>
  <c r="DW674" i="1" s="1"/>
  <c r="DX674" i="1" s="1"/>
  <c r="DY674" i="1" s="1"/>
  <c r="DZ674" i="1" s="1"/>
  <c r="EA674" i="1" s="1"/>
  <c r="EB674" i="1" s="1"/>
  <c r="EC674" i="1" s="1"/>
  <c r="ED674" i="1" s="1"/>
  <c r="EE674" i="1" s="1"/>
  <c r="EF674" i="1" s="1"/>
  <c r="EG674" i="1" s="1"/>
  <c r="EH674" i="1" s="1"/>
  <c r="N676" i="1"/>
  <c r="AF675" i="1"/>
  <c r="AT675" i="1"/>
  <c r="U676" i="1"/>
  <c r="AV675" i="1"/>
  <c r="AZ675" i="1"/>
  <c r="BC675" i="1"/>
  <c r="BE675" i="1"/>
  <c r="S676" i="1"/>
  <c r="AD675" i="1"/>
  <c r="AR675" i="1"/>
  <c r="AK675" i="1"/>
  <c r="F680" i="2" l="1"/>
  <c r="BB675" i="1"/>
  <c r="AN675" i="1"/>
  <c r="AQ675" i="1"/>
  <c r="AI675" i="1"/>
  <c r="AO675" i="1"/>
  <c r="W675" i="1"/>
  <c r="AP675" i="1"/>
  <c r="L676" i="1"/>
  <c r="AB675" i="1"/>
  <c r="Y675" i="1"/>
  <c r="AS675" i="1"/>
  <c r="AY675" i="1"/>
  <c r="AX675" i="1"/>
  <c r="AG675" i="1"/>
  <c r="AU675" i="1"/>
  <c r="BD675" i="1"/>
  <c r="V675" i="1"/>
  <c r="BQ675" i="1" s="1"/>
  <c r="M676" i="1"/>
  <c r="T676" i="1"/>
  <c r="Z675" i="1"/>
  <c r="O676" i="1"/>
  <c r="X675" i="1"/>
  <c r="AW675" i="1"/>
  <c r="AA675" i="1"/>
  <c r="BF675" i="1"/>
  <c r="AC675" i="1"/>
  <c r="AE675" i="1"/>
  <c r="AH675" i="1"/>
  <c r="AM675" i="1"/>
  <c r="BA675" i="1"/>
  <c r="P676" i="1"/>
  <c r="AL675" i="1"/>
  <c r="AJ675" i="1"/>
  <c r="R676" i="1"/>
  <c r="BR675" i="1"/>
  <c r="BS675" i="1" s="1"/>
  <c r="BT675" i="1" s="1"/>
  <c r="I675" i="1"/>
  <c r="BG675" i="1" l="1"/>
  <c r="EI675" i="1" s="1"/>
  <c r="BU675" i="1"/>
  <c r="BV675" i="1" s="1"/>
  <c r="BW675" i="1" s="1"/>
  <c r="BX675" i="1" s="1"/>
  <c r="BY675" i="1" s="1"/>
  <c r="BZ675" i="1" s="1"/>
  <c r="CA675" i="1" s="1"/>
  <c r="CB675" i="1" s="1"/>
  <c r="CC675" i="1" s="1"/>
  <c r="CD675" i="1" s="1"/>
  <c r="CE675" i="1" s="1"/>
  <c r="CF675" i="1" s="1"/>
  <c r="CG675" i="1" s="1"/>
  <c r="CH675" i="1" s="1"/>
  <c r="EL675" i="1"/>
  <c r="CI675" i="1"/>
  <c r="CJ675" i="1" s="1"/>
  <c r="CK675" i="1" s="1"/>
  <c r="CL675" i="1" s="1"/>
  <c r="CM675" i="1" s="1"/>
  <c r="CN675" i="1" s="1"/>
  <c r="CO675" i="1" s="1"/>
  <c r="CP675" i="1" s="1"/>
  <c r="CQ675" i="1" s="1"/>
  <c r="CR675" i="1" s="1"/>
  <c r="CS675" i="1" s="1"/>
  <c r="CT675" i="1" s="1"/>
  <c r="CU675" i="1" s="1"/>
  <c r="CV675" i="1" s="1"/>
  <c r="CW675" i="1" s="1"/>
  <c r="CX675" i="1" s="1"/>
  <c r="CY675" i="1" s="1"/>
  <c r="CZ675" i="1" s="1"/>
  <c r="EJ675" i="1"/>
  <c r="G680" i="2"/>
  <c r="H680" i="2" s="1"/>
  <c r="K680" i="2" s="1"/>
  <c r="J675" i="1"/>
  <c r="K675" i="1" s="1"/>
  <c r="E676" i="1"/>
  <c r="EK675" i="1" l="1"/>
  <c r="D676" i="1"/>
  <c r="T677" i="1" s="1"/>
  <c r="H676" i="1"/>
  <c r="L681" i="2" s="1"/>
  <c r="DA675" i="1"/>
  <c r="DB675" i="1" s="1"/>
  <c r="DC675" i="1" s="1"/>
  <c r="DD675" i="1" s="1"/>
  <c r="DE675" i="1" s="1"/>
  <c r="DF675" i="1" s="1"/>
  <c r="DG675" i="1" s="1"/>
  <c r="DH675" i="1" s="1"/>
  <c r="DI675" i="1" s="1"/>
  <c r="DJ675" i="1" s="1"/>
  <c r="DK675" i="1" s="1"/>
  <c r="DL675" i="1" s="1"/>
  <c r="DM675" i="1" s="1"/>
  <c r="DN675" i="1" s="1"/>
  <c r="DO675" i="1" s="1"/>
  <c r="DP675" i="1" s="1"/>
  <c r="DQ675" i="1" s="1"/>
  <c r="DR675" i="1" s="1"/>
  <c r="DS675" i="1" s="1"/>
  <c r="DT675" i="1" s="1"/>
  <c r="DU675" i="1" s="1"/>
  <c r="DV675" i="1" s="1"/>
  <c r="DW675" i="1" s="1"/>
  <c r="DX675" i="1" s="1"/>
  <c r="DY675" i="1" s="1"/>
  <c r="DZ675" i="1" s="1"/>
  <c r="EA675" i="1" s="1"/>
  <c r="EB675" i="1" s="1"/>
  <c r="EC675" i="1" s="1"/>
  <c r="ED675" i="1" s="1"/>
  <c r="EE675" i="1" s="1"/>
  <c r="EF675" i="1" s="1"/>
  <c r="EG675" i="1" s="1"/>
  <c r="EH675" i="1" s="1"/>
  <c r="O677" i="1"/>
  <c r="P677" i="1"/>
  <c r="AL676" i="1"/>
  <c r="AI676" i="1"/>
  <c r="AH676" i="1"/>
  <c r="AQ676" i="1"/>
  <c r="AA676" i="1"/>
  <c r="BC676" i="1"/>
  <c r="V676" i="1"/>
  <c r="BQ676" i="1" s="1"/>
  <c r="AS676" i="1"/>
  <c r="AN676" i="1"/>
  <c r="U677" i="1"/>
  <c r="L677" i="1"/>
  <c r="AO676" i="1"/>
  <c r="BD676" i="1"/>
  <c r="AU676" i="1"/>
  <c r="X676" i="1"/>
  <c r="BE676" i="1"/>
  <c r="BF676" i="1"/>
  <c r="AC676" i="1"/>
  <c r="AY676" i="1"/>
  <c r="AW676" i="1"/>
  <c r="Q677" i="1"/>
  <c r="R677" i="1"/>
  <c r="BB676" i="1"/>
  <c r="AB676" i="1"/>
  <c r="AD676" i="1"/>
  <c r="AF676" i="1"/>
  <c r="BA676" i="1"/>
  <c r="M677" i="1"/>
  <c r="S677" i="1"/>
  <c r="N677" i="1"/>
  <c r="AZ676" i="1"/>
  <c r="AM676" i="1"/>
  <c r="AV676" i="1"/>
  <c r="AK676" i="1"/>
  <c r="AT676" i="1"/>
  <c r="W676" i="1"/>
  <c r="AG676" i="1"/>
  <c r="Z676" i="1"/>
  <c r="AR676" i="1"/>
  <c r="AX676" i="1"/>
  <c r="Y676" i="1"/>
  <c r="AE676" i="1"/>
  <c r="AP676" i="1"/>
  <c r="AJ676" i="1"/>
  <c r="F681" i="2" l="1"/>
  <c r="BR676" i="1"/>
  <c r="BS676" i="1" s="1"/>
  <c r="BT676" i="1" s="1"/>
  <c r="BU676" i="1" s="1"/>
  <c r="BV676" i="1" s="1"/>
  <c r="BW676" i="1" s="1"/>
  <c r="BX676" i="1" s="1"/>
  <c r="BY676" i="1" s="1"/>
  <c r="BZ676" i="1" s="1"/>
  <c r="CA676" i="1" s="1"/>
  <c r="CB676" i="1" s="1"/>
  <c r="CC676" i="1" s="1"/>
  <c r="CD676" i="1" s="1"/>
  <c r="CE676" i="1" s="1"/>
  <c r="CF676" i="1" s="1"/>
  <c r="CG676" i="1" s="1"/>
  <c r="CH676" i="1" s="1"/>
  <c r="I676" i="1"/>
  <c r="BG676" i="1"/>
  <c r="EL676" i="1" l="1"/>
  <c r="CI676" i="1"/>
  <c r="CJ676" i="1" s="1"/>
  <c r="CK676" i="1" s="1"/>
  <c r="CL676" i="1" s="1"/>
  <c r="CM676" i="1" s="1"/>
  <c r="CN676" i="1" s="1"/>
  <c r="CO676" i="1" s="1"/>
  <c r="CP676" i="1" s="1"/>
  <c r="CQ676" i="1" s="1"/>
  <c r="CR676" i="1" s="1"/>
  <c r="CS676" i="1" s="1"/>
  <c r="CT676" i="1" s="1"/>
  <c r="CU676" i="1" s="1"/>
  <c r="CV676" i="1" s="1"/>
  <c r="CW676" i="1" s="1"/>
  <c r="CX676" i="1" s="1"/>
  <c r="CY676" i="1" s="1"/>
  <c r="CZ676" i="1" s="1"/>
  <c r="EK676" i="1"/>
  <c r="EI676" i="1"/>
  <c r="EJ676" i="1"/>
  <c r="G681" i="2"/>
  <c r="H681" i="2" s="1"/>
  <c r="K681" i="2" s="1"/>
  <c r="J676" i="1"/>
  <c r="K676" i="1" s="1"/>
  <c r="E677" i="1"/>
  <c r="D677" i="1" l="1"/>
  <c r="M678" i="1" s="1"/>
  <c r="H677" i="1"/>
  <c r="L682" i="2" s="1"/>
  <c r="DA676" i="1"/>
  <c r="DB676" i="1" s="1"/>
  <c r="DC676" i="1" s="1"/>
  <c r="DD676" i="1" s="1"/>
  <c r="DE676" i="1" s="1"/>
  <c r="DF676" i="1" s="1"/>
  <c r="DG676" i="1" s="1"/>
  <c r="DH676" i="1" s="1"/>
  <c r="DI676" i="1" s="1"/>
  <c r="DJ676" i="1" s="1"/>
  <c r="DK676" i="1" s="1"/>
  <c r="DL676" i="1" s="1"/>
  <c r="DM676" i="1" s="1"/>
  <c r="DN676" i="1" s="1"/>
  <c r="DO676" i="1" s="1"/>
  <c r="DP676" i="1" s="1"/>
  <c r="DQ676" i="1" s="1"/>
  <c r="DR676" i="1" s="1"/>
  <c r="DS676" i="1" s="1"/>
  <c r="DT676" i="1" s="1"/>
  <c r="DU676" i="1" s="1"/>
  <c r="DV676" i="1" s="1"/>
  <c r="DW676" i="1" s="1"/>
  <c r="DX676" i="1" s="1"/>
  <c r="DY676" i="1" s="1"/>
  <c r="DZ676" i="1" s="1"/>
  <c r="EA676" i="1" s="1"/>
  <c r="EB676" i="1" s="1"/>
  <c r="EC676" i="1" s="1"/>
  <c r="ED676" i="1" s="1"/>
  <c r="EE676" i="1" s="1"/>
  <c r="EF676" i="1" s="1"/>
  <c r="EG676" i="1" s="1"/>
  <c r="EH676" i="1" s="1"/>
  <c r="BE677" i="1" l="1"/>
  <c r="AW677" i="1"/>
  <c r="AN677" i="1"/>
  <c r="AI677" i="1"/>
  <c r="AM677" i="1"/>
  <c r="X677" i="1"/>
  <c r="AE677" i="1"/>
  <c r="AA677" i="1"/>
  <c r="V677" i="1"/>
  <c r="BQ677" i="1" s="1"/>
  <c r="BF677" i="1"/>
  <c r="L678" i="1"/>
  <c r="AG677" i="1"/>
  <c r="AR677" i="1"/>
  <c r="BC677" i="1"/>
  <c r="AD677" i="1"/>
  <c r="AU677" i="1"/>
  <c r="AK677" i="1"/>
  <c r="W677" i="1"/>
  <c r="N678" i="1"/>
  <c r="S678" i="1"/>
  <c r="AQ677" i="1"/>
  <c r="Z677" i="1"/>
  <c r="T678" i="1"/>
  <c r="R678" i="1"/>
  <c r="BB677" i="1"/>
  <c r="AZ677" i="1"/>
  <c r="BA677" i="1"/>
  <c r="Y677" i="1"/>
  <c r="AF677" i="1"/>
  <c r="AL677" i="1"/>
  <c r="Q678" i="1"/>
  <c r="AO677" i="1"/>
  <c r="AS677" i="1"/>
  <c r="AV677" i="1"/>
  <c r="AB677" i="1"/>
  <c r="AJ677" i="1"/>
  <c r="P678" i="1"/>
  <c r="AC677" i="1"/>
  <c r="AX677" i="1"/>
  <c r="AP677" i="1"/>
  <c r="O678" i="1"/>
  <c r="AT677" i="1"/>
  <c r="AH677" i="1"/>
  <c r="BD677" i="1"/>
  <c r="AY677" i="1"/>
  <c r="U678" i="1"/>
  <c r="F682" i="2"/>
  <c r="BR677" i="1"/>
  <c r="BS677" i="1" s="1"/>
  <c r="BT677" i="1" s="1"/>
  <c r="BU677" i="1" s="1"/>
  <c r="I677" i="1"/>
  <c r="BV677" i="1" l="1"/>
  <c r="BW677" i="1" s="1"/>
  <c r="BX677" i="1" s="1"/>
  <c r="BY677" i="1" s="1"/>
  <c r="BZ677" i="1" s="1"/>
  <c r="CA677" i="1" s="1"/>
  <c r="CB677" i="1" s="1"/>
  <c r="CC677" i="1" s="1"/>
  <c r="CD677" i="1" s="1"/>
  <c r="CE677" i="1" s="1"/>
  <c r="CF677" i="1" s="1"/>
  <c r="CG677" i="1" s="1"/>
  <c r="CH677" i="1" s="1"/>
  <c r="BG677" i="1"/>
  <c r="EL677" i="1"/>
  <c r="CI677" i="1"/>
  <c r="CJ677" i="1" s="1"/>
  <c r="CK677" i="1" s="1"/>
  <c r="CL677" i="1" s="1"/>
  <c r="CM677" i="1" s="1"/>
  <c r="CN677" i="1" s="1"/>
  <c r="CO677" i="1" s="1"/>
  <c r="CP677" i="1" s="1"/>
  <c r="CQ677" i="1" s="1"/>
  <c r="CR677" i="1" s="1"/>
  <c r="CS677" i="1" s="1"/>
  <c r="CT677" i="1" s="1"/>
  <c r="CU677" i="1" s="1"/>
  <c r="CV677" i="1" s="1"/>
  <c r="CW677" i="1" s="1"/>
  <c r="CX677" i="1" s="1"/>
  <c r="CY677" i="1" s="1"/>
  <c r="CZ677" i="1" s="1"/>
  <c r="EI677" i="1"/>
  <c r="EJ677" i="1"/>
  <c r="EK677" i="1"/>
  <c r="J677" i="1"/>
  <c r="K677" i="1" s="1"/>
  <c r="G682" i="2"/>
  <c r="H682" i="2" s="1"/>
  <c r="K682" i="2" s="1"/>
  <c r="E678" i="1"/>
  <c r="D678" i="1" l="1"/>
  <c r="H678" i="1"/>
  <c r="L683" i="2" s="1"/>
  <c r="DA677" i="1"/>
  <c r="DB677" i="1" s="1"/>
  <c r="DC677" i="1" s="1"/>
  <c r="DD677" i="1" s="1"/>
  <c r="DE677" i="1" s="1"/>
  <c r="DF677" i="1" s="1"/>
  <c r="DG677" i="1" s="1"/>
  <c r="DH677" i="1" s="1"/>
  <c r="DI677" i="1" s="1"/>
  <c r="DJ677" i="1" s="1"/>
  <c r="DK677" i="1" s="1"/>
  <c r="DL677" i="1" s="1"/>
  <c r="DM677" i="1" s="1"/>
  <c r="DN677" i="1" s="1"/>
  <c r="DO677" i="1" s="1"/>
  <c r="DP677" i="1" s="1"/>
  <c r="DQ677" i="1" s="1"/>
  <c r="DR677" i="1" s="1"/>
  <c r="DS677" i="1" s="1"/>
  <c r="DT677" i="1" s="1"/>
  <c r="DU677" i="1" s="1"/>
  <c r="DV677" i="1" s="1"/>
  <c r="DW677" i="1" s="1"/>
  <c r="DX677" i="1" s="1"/>
  <c r="DY677" i="1" s="1"/>
  <c r="DZ677" i="1" s="1"/>
  <c r="EA677" i="1" s="1"/>
  <c r="EB677" i="1" s="1"/>
  <c r="EC677" i="1" s="1"/>
  <c r="ED677" i="1" s="1"/>
  <c r="EE677" i="1" s="1"/>
  <c r="EF677" i="1" s="1"/>
  <c r="EG677" i="1" s="1"/>
  <c r="EH677" i="1" s="1"/>
  <c r="O679" i="1"/>
  <c r="S679" i="1"/>
  <c r="Q679" i="1"/>
  <c r="W678" i="1"/>
  <c r="Z678" i="1"/>
  <c r="AM678" i="1"/>
  <c r="BE678" i="1"/>
  <c r="BA678" i="1"/>
  <c r="AQ678" i="1"/>
  <c r="AV678" i="1"/>
  <c r="AZ678" i="1"/>
  <c r="AG678" i="1"/>
  <c r="R679" i="1"/>
  <c r="N679" i="1"/>
  <c r="AS678" i="1"/>
  <c r="BD678" i="1"/>
  <c r="V678" i="1"/>
  <c r="BQ678" i="1" s="1"/>
  <c r="AY678" i="1"/>
  <c r="AI678" i="1"/>
  <c r="X678" i="1"/>
  <c r="AR678" i="1"/>
  <c r="AW678" i="1"/>
  <c r="AK678" i="1"/>
  <c r="U679" i="1"/>
  <c r="M679" i="1"/>
  <c r="AJ678" i="1"/>
  <c r="AU678" i="1"/>
  <c r="AT678" i="1"/>
  <c r="AN678" i="1"/>
  <c r="BF678" i="1"/>
  <c r="AB678" i="1"/>
  <c r="AC678" i="1"/>
  <c r="P679" i="1"/>
  <c r="T679" i="1"/>
  <c r="L679" i="1"/>
  <c r="AP678" i="1"/>
  <c r="BB678" i="1"/>
  <c r="AH678" i="1"/>
  <c r="AE678" i="1"/>
  <c r="AL678" i="1"/>
  <c r="AF678" i="1"/>
  <c r="BC678" i="1"/>
  <c r="Y678" i="1"/>
  <c r="AD678" i="1"/>
  <c r="AO678" i="1"/>
  <c r="AA678" i="1"/>
  <c r="AX678" i="1"/>
  <c r="F683" i="2" l="1"/>
  <c r="BR678" i="1"/>
  <c r="BS678" i="1" s="1"/>
  <c r="BT678" i="1" s="1"/>
  <c r="BU678" i="1" s="1"/>
  <c r="BV678" i="1" s="1"/>
  <c r="BW678" i="1" s="1"/>
  <c r="BX678" i="1" s="1"/>
  <c r="BY678" i="1" s="1"/>
  <c r="BZ678" i="1" s="1"/>
  <c r="CA678" i="1" s="1"/>
  <c r="CB678" i="1" s="1"/>
  <c r="CC678" i="1" s="1"/>
  <c r="CD678" i="1" s="1"/>
  <c r="CE678" i="1" s="1"/>
  <c r="CF678" i="1" s="1"/>
  <c r="CG678" i="1" s="1"/>
  <c r="CH678" i="1" s="1"/>
  <c r="BG678" i="1"/>
  <c r="I678" i="1"/>
  <c r="EL678" i="1" l="1"/>
  <c r="CI678" i="1"/>
  <c r="CJ678" i="1" s="1"/>
  <c r="CK678" i="1" s="1"/>
  <c r="CL678" i="1" s="1"/>
  <c r="CM678" i="1" s="1"/>
  <c r="CN678" i="1" s="1"/>
  <c r="CO678" i="1" s="1"/>
  <c r="CP678" i="1" s="1"/>
  <c r="CQ678" i="1" s="1"/>
  <c r="CR678" i="1" s="1"/>
  <c r="CS678" i="1" s="1"/>
  <c r="CT678" i="1" s="1"/>
  <c r="CU678" i="1" s="1"/>
  <c r="CV678" i="1" s="1"/>
  <c r="CW678" i="1" s="1"/>
  <c r="CX678" i="1" s="1"/>
  <c r="CY678" i="1" s="1"/>
  <c r="CZ678" i="1" s="1"/>
  <c r="EK678" i="1"/>
  <c r="EI678" i="1"/>
  <c r="EJ678" i="1"/>
  <c r="G683" i="2"/>
  <c r="H683" i="2" s="1"/>
  <c r="K683" i="2" s="1"/>
  <c r="J678" i="1"/>
  <c r="K678" i="1" s="1"/>
  <c r="E679" i="1"/>
  <c r="D679" i="1" l="1"/>
  <c r="S680" i="1" s="1"/>
  <c r="H679" i="1"/>
  <c r="L684" i="2" s="1"/>
  <c r="DA678" i="1"/>
  <c r="DB678" i="1" s="1"/>
  <c r="DC678" i="1" s="1"/>
  <c r="DD678" i="1" s="1"/>
  <c r="DE678" i="1" s="1"/>
  <c r="DF678" i="1" s="1"/>
  <c r="DG678" i="1" s="1"/>
  <c r="DH678" i="1" s="1"/>
  <c r="DI678" i="1" s="1"/>
  <c r="DJ678" i="1" s="1"/>
  <c r="DK678" i="1" s="1"/>
  <c r="DL678" i="1" s="1"/>
  <c r="DM678" i="1" s="1"/>
  <c r="DN678" i="1" s="1"/>
  <c r="DO678" i="1" s="1"/>
  <c r="DP678" i="1" s="1"/>
  <c r="DQ678" i="1" s="1"/>
  <c r="DR678" i="1" s="1"/>
  <c r="DS678" i="1" s="1"/>
  <c r="DT678" i="1" s="1"/>
  <c r="DU678" i="1" s="1"/>
  <c r="DV678" i="1" s="1"/>
  <c r="DW678" i="1" s="1"/>
  <c r="DX678" i="1" s="1"/>
  <c r="DY678" i="1" s="1"/>
  <c r="DZ678" i="1" s="1"/>
  <c r="EA678" i="1" s="1"/>
  <c r="EB678" i="1" s="1"/>
  <c r="EC678" i="1" s="1"/>
  <c r="ED678" i="1" s="1"/>
  <c r="EE678" i="1" s="1"/>
  <c r="EF678" i="1" s="1"/>
  <c r="EG678" i="1" s="1"/>
  <c r="EH678" i="1" s="1"/>
  <c r="P680" i="1"/>
  <c r="AK679" i="1"/>
  <c r="AN679" i="1"/>
  <c r="V679" i="1"/>
  <c r="BQ679" i="1" s="1"/>
  <c r="AQ679" i="1"/>
  <c r="AH679" i="1"/>
  <c r="BF679" i="1"/>
  <c r="Y679" i="1"/>
  <c r="AO679" i="1"/>
  <c r="AA679" i="1"/>
  <c r="AD679" i="1"/>
  <c r="AE679" i="1"/>
  <c r="N680" i="1"/>
  <c r="T680" i="1"/>
  <c r="BA679" i="1"/>
  <c r="AC679" i="1"/>
  <c r="BE679" i="1"/>
  <c r="AV679" i="1"/>
  <c r="AF679" i="1"/>
  <c r="AM679" i="1"/>
  <c r="BC679" i="1"/>
  <c r="AB679" i="1"/>
  <c r="AL679" i="1"/>
  <c r="L680" i="1"/>
  <c r="AI679" i="1"/>
  <c r="AP679" i="1"/>
  <c r="AY679" i="1"/>
  <c r="O680" i="1"/>
  <c r="M680" i="1"/>
  <c r="Q680" i="1"/>
  <c r="BB679" i="1"/>
  <c r="AW679" i="1"/>
  <c r="AT679" i="1"/>
  <c r="AJ679" i="1"/>
  <c r="AG679" i="1"/>
  <c r="AX679" i="1"/>
  <c r="AU679" i="1"/>
  <c r="AZ679" i="1"/>
  <c r="Z679" i="1"/>
  <c r="U680" i="1"/>
  <c r="AR679" i="1"/>
  <c r="W679" i="1"/>
  <c r="X679" i="1"/>
  <c r="AS679" i="1"/>
  <c r="BD679" i="1"/>
  <c r="F684" i="2" l="1"/>
  <c r="R680" i="1"/>
  <c r="BR679" i="1"/>
  <c r="BS679" i="1" s="1"/>
  <c r="BT679" i="1" s="1"/>
  <c r="BU679" i="1" s="1"/>
  <c r="BV679" i="1" s="1"/>
  <c r="BW679" i="1" s="1"/>
  <c r="BX679" i="1" s="1"/>
  <c r="BY679" i="1" s="1"/>
  <c r="BZ679" i="1" s="1"/>
  <c r="CA679" i="1" s="1"/>
  <c r="CB679" i="1" s="1"/>
  <c r="CC679" i="1" s="1"/>
  <c r="CD679" i="1" s="1"/>
  <c r="CE679" i="1" s="1"/>
  <c r="CF679" i="1" s="1"/>
  <c r="CG679" i="1" s="1"/>
  <c r="CH679" i="1" s="1"/>
  <c r="I679" i="1"/>
  <c r="BG679" i="1"/>
  <c r="EL679" i="1" l="1"/>
  <c r="CI679" i="1"/>
  <c r="CJ679" i="1" s="1"/>
  <c r="CK679" i="1" s="1"/>
  <c r="CL679" i="1" s="1"/>
  <c r="CM679" i="1" s="1"/>
  <c r="CN679" i="1" s="1"/>
  <c r="CO679" i="1" s="1"/>
  <c r="CP679" i="1" s="1"/>
  <c r="CQ679" i="1" s="1"/>
  <c r="CR679" i="1" s="1"/>
  <c r="CS679" i="1" s="1"/>
  <c r="CT679" i="1" s="1"/>
  <c r="CU679" i="1" s="1"/>
  <c r="CV679" i="1" s="1"/>
  <c r="CW679" i="1" s="1"/>
  <c r="CX679" i="1" s="1"/>
  <c r="CY679" i="1" s="1"/>
  <c r="CZ679" i="1" s="1"/>
  <c r="EI679" i="1"/>
  <c r="EJ679" i="1"/>
  <c r="EK679" i="1"/>
  <c r="J679" i="1"/>
  <c r="K679" i="1" s="1"/>
  <c r="G684" i="2"/>
  <c r="H684" i="2" s="1"/>
  <c r="K684" i="2" s="1"/>
  <c r="E680" i="1"/>
  <c r="D680" i="1" l="1"/>
  <c r="DA679" i="1"/>
  <c r="DB679" i="1" s="1"/>
  <c r="DC679" i="1" s="1"/>
  <c r="DD679" i="1" s="1"/>
  <c r="DE679" i="1" s="1"/>
  <c r="DF679" i="1" s="1"/>
  <c r="DG679" i="1" s="1"/>
  <c r="DH679" i="1" s="1"/>
  <c r="DI679" i="1" s="1"/>
  <c r="DJ679" i="1" s="1"/>
  <c r="DK679" i="1" s="1"/>
  <c r="DL679" i="1" s="1"/>
  <c r="DM679" i="1" s="1"/>
  <c r="DN679" i="1" s="1"/>
  <c r="DO679" i="1" s="1"/>
  <c r="DP679" i="1" s="1"/>
  <c r="DQ679" i="1" s="1"/>
  <c r="DR679" i="1" s="1"/>
  <c r="DS679" i="1" s="1"/>
  <c r="DT679" i="1" s="1"/>
  <c r="DU679" i="1" s="1"/>
  <c r="DV679" i="1" s="1"/>
  <c r="DW679" i="1" s="1"/>
  <c r="DX679" i="1" s="1"/>
  <c r="DY679" i="1" s="1"/>
  <c r="DZ679" i="1" s="1"/>
  <c r="EA679" i="1" s="1"/>
  <c r="EB679" i="1" s="1"/>
  <c r="EC679" i="1" s="1"/>
  <c r="ED679" i="1" s="1"/>
  <c r="EE679" i="1" s="1"/>
  <c r="EF679" i="1" s="1"/>
  <c r="EG679" i="1" s="1"/>
  <c r="EH679" i="1" s="1"/>
  <c r="H680" i="1"/>
  <c r="L685" i="2" s="1"/>
  <c r="R681" i="1"/>
  <c r="T681" i="1"/>
  <c r="BB680" i="1"/>
  <c r="AZ680" i="1"/>
  <c r="AD680" i="1"/>
  <c r="BC680" i="1"/>
  <c r="AF680" i="1"/>
  <c r="AJ680" i="1"/>
  <c r="AQ680" i="1"/>
  <c r="AN680" i="1"/>
  <c r="AU680" i="1"/>
  <c r="O681" i="1"/>
  <c r="Q681" i="1"/>
  <c r="P681" i="1"/>
  <c r="AX680" i="1"/>
  <c r="X680" i="1"/>
  <c r="BE680" i="1"/>
  <c r="AS680" i="1"/>
  <c r="AR680" i="1"/>
  <c r="AV680" i="1"/>
  <c r="AY680" i="1"/>
  <c r="AK680" i="1"/>
  <c r="W680" i="1"/>
  <c r="AP680" i="1"/>
  <c r="AM680" i="1"/>
  <c r="AE680" i="1"/>
  <c r="U681" i="1"/>
  <c r="L681" i="1"/>
  <c r="M681" i="1"/>
  <c r="BA680" i="1"/>
  <c r="BF680" i="1"/>
  <c r="AB680" i="1"/>
  <c r="BD680" i="1"/>
  <c r="AH680" i="1"/>
  <c r="V680" i="1"/>
  <c r="BQ680" i="1" s="1"/>
  <c r="AW680" i="1"/>
  <c r="Z680" i="1"/>
  <c r="AO680" i="1"/>
  <c r="S681" i="1"/>
  <c r="N681" i="1"/>
  <c r="AG680" i="1"/>
  <c r="Y680" i="1"/>
  <c r="AT680" i="1"/>
  <c r="AL680" i="1"/>
  <c r="AC680" i="1"/>
  <c r="AI680" i="1"/>
  <c r="AA680" i="1"/>
  <c r="F685" i="2" l="1"/>
  <c r="BR680" i="1"/>
  <c r="BS680" i="1" s="1"/>
  <c r="BT680" i="1" s="1"/>
  <c r="BU680" i="1" s="1"/>
  <c r="BV680" i="1" s="1"/>
  <c r="BW680" i="1" s="1"/>
  <c r="BX680" i="1" s="1"/>
  <c r="BY680" i="1" s="1"/>
  <c r="BZ680" i="1" s="1"/>
  <c r="CA680" i="1" s="1"/>
  <c r="CB680" i="1" s="1"/>
  <c r="CC680" i="1" s="1"/>
  <c r="CD680" i="1" s="1"/>
  <c r="CE680" i="1" s="1"/>
  <c r="CF680" i="1" s="1"/>
  <c r="CG680" i="1" s="1"/>
  <c r="CH680" i="1" s="1"/>
  <c r="I680" i="1"/>
  <c r="BG680" i="1"/>
  <c r="EL680" i="1" l="1"/>
  <c r="CI680" i="1"/>
  <c r="CJ680" i="1" s="1"/>
  <c r="CK680" i="1" s="1"/>
  <c r="CL680" i="1" s="1"/>
  <c r="CM680" i="1" s="1"/>
  <c r="CN680" i="1" s="1"/>
  <c r="CO680" i="1" s="1"/>
  <c r="CP680" i="1" s="1"/>
  <c r="CQ680" i="1" s="1"/>
  <c r="CR680" i="1" s="1"/>
  <c r="CS680" i="1" s="1"/>
  <c r="CT680" i="1" s="1"/>
  <c r="CU680" i="1" s="1"/>
  <c r="CV680" i="1" s="1"/>
  <c r="CW680" i="1" s="1"/>
  <c r="CX680" i="1" s="1"/>
  <c r="CY680" i="1" s="1"/>
  <c r="CZ680" i="1" s="1"/>
  <c r="EK680" i="1"/>
  <c r="EI680" i="1"/>
  <c r="EJ680" i="1"/>
  <c r="G685" i="2"/>
  <c r="H685" i="2" s="1"/>
  <c r="K685" i="2" s="1"/>
  <c r="J680" i="1"/>
  <c r="K680" i="1" s="1"/>
  <c r="E681" i="1"/>
  <c r="D681" i="1" l="1"/>
  <c r="H681" i="1"/>
  <c r="L686" i="2" s="1"/>
  <c r="DA680" i="1"/>
  <c r="DB680" i="1" s="1"/>
  <c r="DC680" i="1" s="1"/>
  <c r="DD680" i="1" s="1"/>
  <c r="DE680" i="1" s="1"/>
  <c r="DF680" i="1" s="1"/>
  <c r="DG680" i="1" s="1"/>
  <c r="DH680" i="1" s="1"/>
  <c r="DI680" i="1" s="1"/>
  <c r="DJ680" i="1" s="1"/>
  <c r="DK680" i="1" s="1"/>
  <c r="DL680" i="1" s="1"/>
  <c r="DM680" i="1" s="1"/>
  <c r="DN680" i="1" s="1"/>
  <c r="DO680" i="1" s="1"/>
  <c r="DP680" i="1" s="1"/>
  <c r="DQ680" i="1" s="1"/>
  <c r="DR680" i="1" s="1"/>
  <c r="DS680" i="1" s="1"/>
  <c r="DT680" i="1" s="1"/>
  <c r="DU680" i="1" s="1"/>
  <c r="DV680" i="1" s="1"/>
  <c r="DW680" i="1" s="1"/>
  <c r="DX680" i="1" s="1"/>
  <c r="DY680" i="1" s="1"/>
  <c r="DZ680" i="1" s="1"/>
  <c r="EA680" i="1" s="1"/>
  <c r="EB680" i="1" s="1"/>
  <c r="EC680" i="1" s="1"/>
  <c r="ED680" i="1" s="1"/>
  <c r="EE680" i="1" s="1"/>
  <c r="EF680" i="1" s="1"/>
  <c r="EG680" i="1" s="1"/>
  <c r="EH680" i="1" s="1"/>
  <c r="L682" i="1"/>
  <c r="M682" i="1"/>
  <c r="R682" i="1"/>
  <c r="BC681" i="1"/>
  <c r="AP681" i="1"/>
  <c r="AU681" i="1"/>
  <c r="AN681" i="1"/>
  <c r="AC681" i="1"/>
  <c r="AS681" i="1"/>
  <c r="W681" i="1"/>
  <c r="AM681" i="1"/>
  <c r="AA681" i="1"/>
  <c r="AK681" i="1"/>
  <c r="BF681" i="1"/>
  <c r="AZ681" i="1"/>
  <c r="T682" i="1"/>
  <c r="U682" i="1"/>
  <c r="P682" i="1"/>
  <c r="AH681" i="1"/>
  <c r="BB681" i="1"/>
  <c r="AT681" i="1"/>
  <c r="AV681" i="1"/>
  <c r="X681" i="1"/>
  <c r="AG681" i="1"/>
  <c r="AI681" i="1"/>
  <c r="AJ681" i="1"/>
  <c r="AE681" i="1"/>
  <c r="S682" i="1"/>
  <c r="Z681" i="1"/>
  <c r="AY681" i="1"/>
  <c r="AB681" i="1"/>
  <c r="Q682" i="1"/>
  <c r="O682" i="1"/>
  <c r="AX681" i="1"/>
  <c r="AL681" i="1"/>
  <c r="BE681" i="1"/>
  <c r="BD681" i="1"/>
  <c r="AD681" i="1"/>
  <c r="AW681" i="1"/>
  <c r="AR681" i="1"/>
  <c r="AQ681" i="1"/>
  <c r="BA681" i="1"/>
  <c r="Y681" i="1"/>
  <c r="N682" i="1"/>
  <c r="AF681" i="1"/>
  <c r="AO681" i="1"/>
  <c r="V681" i="1"/>
  <c r="BQ681" i="1" s="1"/>
  <c r="F686" i="2" l="1"/>
  <c r="BR681" i="1"/>
  <c r="BS681" i="1" s="1"/>
  <c r="BT681" i="1" s="1"/>
  <c r="BU681" i="1" s="1"/>
  <c r="BV681" i="1" s="1"/>
  <c r="BW681" i="1" s="1"/>
  <c r="BX681" i="1" s="1"/>
  <c r="BY681" i="1" s="1"/>
  <c r="BZ681" i="1" s="1"/>
  <c r="CA681" i="1" s="1"/>
  <c r="CB681" i="1" s="1"/>
  <c r="CC681" i="1" s="1"/>
  <c r="CD681" i="1" s="1"/>
  <c r="CE681" i="1" s="1"/>
  <c r="CF681" i="1" s="1"/>
  <c r="CG681" i="1" s="1"/>
  <c r="CH681" i="1" s="1"/>
  <c r="BG681" i="1"/>
  <c r="I681" i="1"/>
  <c r="EL681" i="1" l="1"/>
  <c r="CI681" i="1"/>
  <c r="CJ681" i="1" s="1"/>
  <c r="CK681" i="1" s="1"/>
  <c r="CL681" i="1" s="1"/>
  <c r="CM681" i="1" s="1"/>
  <c r="CN681" i="1" s="1"/>
  <c r="CO681" i="1" s="1"/>
  <c r="CP681" i="1" s="1"/>
  <c r="CQ681" i="1" s="1"/>
  <c r="CR681" i="1" s="1"/>
  <c r="CS681" i="1" s="1"/>
  <c r="CT681" i="1" s="1"/>
  <c r="CU681" i="1" s="1"/>
  <c r="CV681" i="1" s="1"/>
  <c r="CW681" i="1" s="1"/>
  <c r="CX681" i="1" s="1"/>
  <c r="CY681" i="1" s="1"/>
  <c r="CZ681" i="1" s="1"/>
  <c r="EI681" i="1"/>
  <c r="EJ681" i="1"/>
  <c r="EK681" i="1"/>
  <c r="G686" i="2"/>
  <c r="H686" i="2" s="1"/>
  <c r="K686" i="2" s="1"/>
  <c r="J681" i="1"/>
  <c r="K681" i="1" s="1"/>
  <c r="E682" i="1"/>
  <c r="D682" i="1" l="1"/>
  <c r="AK682" i="1" s="1"/>
  <c r="DA681" i="1"/>
  <c r="DB681" i="1" s="1"/>
  <c r="DC681" i="1" s="1"/>
  <c r="DD681" i="1" s="1"/>
  <c r="DE681" i="1" s="1"/>
  <c r="DF681" i="1" s="1"/>
  <c r="DG681" i="1" s="1"/>
  <c r="DH681" i="1" s="1"/>
  <c r="DI681" i="1" s="1"/>
  <c r="DJ681" i="1" s="1"/>
  <c r="DK681" i="1" s="1"/>
  <c r="DL681" i="1" s="1"/>
  <c r="DM681" i="1" s="1"/>
  <c r="DN681" i="1" s="1"/>
  <c r="DO681" i="1" s="1"/>
  <c r="DP681" i="1" s="1"/>
  <c r="DQ681" i="1" s="1"/>
  <c r="DR681" i="1" s="1"/>
  <c r="DS681" i="1" s="1"/>
  <c r="DT681" i="1" s="1"/>
  <c r="DU681" i="1" s="1"/>
  <c r="DV681" i="1" s="1"/>
  <c r="DW681" i="1" s="1"/>
  <c r="DX681" i="1" s="1"/>
  <c r="DY681" i="1" s="1"/>
  <c r="DZ681" i="1" s="1"/>
  <c r="EA681" i="1" s="1"/>
  <c r="EB681" i="1" s="1"/>
  <c r="EC681" i="1" s="1"/>
  <c r="ED681" i="1" s="1"/>
  <c r="EE681" i="1" s="1"/>
  <c r="EF681" i="1" s="1"/>
  <c r="EG681" i="1" s="1"/>
  <c r="EH681" i="1" s="1"/>
  <c r="H682" i="1"/>
  <c r="L687" i="2" s="1"/>
  <c r="U683" i="1"/>
  <c r="S683" i="1"/>
  <c r="AO682" i="1"/>
  <c r="Y682" i="1"/>
  <c r="AX682" i="1"/>
  <c r="AM682" i="1"/>
  <c r="AE682" i="1"/>
  <c r="AQ682" i="1"/>
  <c r="AS682" i="1"/>
  <c r="AC682" i="1"/>
  <c r="Q683" i="1"/>
  <c r="AL682" i="1"/>
  <c r="AN682" i="1"/>
  <c r="AY682" i="1"/>
  <c r="AT682" i="1"/>
  <c r="AR682" i="1"/>
  <c r="L683" i="1"/>
  <c r="M683" i="1"/>
  <c r="R683" i="1"/>
  <c r="W682" i="1"/>
  <c r="AJ682" i="1"/>
  <c r="AZ682" i="1"/>
  <c r="Z682" i="1"/>
  <c r="AB682" i="1"/>
  <c r="AU682" i="1"/>
  <c r="AW682" i="1"/>
  <c r="BE682" i="1"/>
  <c r="AA682" i="1"/>
  <c r="O683" i="1"/>
  <c r="N683" i="1"/>
  <c r="P683" i="1"/>
  <c r="AP682" i="1"/>
  <c r="BB682" i="1"/>
  <c r="BD682" i="1"/>
  <c r="BC682" i="1"/>
  <c r="AD682" i="1"/>
  <c r="BF682" i="1"/>
  <c r="AF682" i="1"/>
  <c r="AH682" i="1"/>
  <c r="BA682" i="1"/>
  <c r="AV682" i="1"/>
  <c r="V682" i="1"/>
  <c r="BQ682" i="1" s="1"/>
  <c r="AI682" i="1"/>
  <c r="AG682" i="1"/>
  <c r="X682" i="1"/>
  <c r="F687" i="2" l="1"/>
  <c r="T683" i="1"/>
  <c r="BR682" i="1"/>
  <c r="BS682" i="1" s="1"/>
  <c r="BT682" i="1" s="1"/>
  <c r="BU682" i="1" s="1"/>
  <c r="BV682" i="1" s="1"/>
  <c r="BW682" i="1" s="1"/>
  <c r="BX682" i="1" s="1"/>
  <c r="BY682" i="1" s="1"/>
  <c r="BZ682" i="1" s="1"/>
  <c r="CA682" i="1" s="1"/>
  <c r="CB682" i="1" s="1"/>
  <c r="CC682" i="1" s="1"/>
  <c r="CD682" i="1" s="1"/>
  <c r="CE682" i="1" s="1"/>
  <c r="CF682" i="1" s="1"/>
  <c r="CG682" i="1" s="1"/>
  <c r="CH682" i="1" s="1"/>
  <c r="I682" i="1"/>
  <c r="BG682" i="1"/>
  <c r="EL682" i="1" l="1"/>
  <c r="CI682" i="1"/>
  <c r="CJ682" i="1" s="1"/>
  <c r="CK682" i="1" s="1"/>
  <c r="CL682" i="1" s="1"/>
  <c r="CM682" i="1" s="1"/>
  <c r="CN682" i="1" s="1"/>
  <c r="CO682" i="1" s="1"/>
  <c r="CP682" i="1" s="1"/>
  <c r="CQ682" i="1" s="1"/>
  <c r="CR682" i="1" s="1"/>
  <c r="CS682" i="1" s="1"/>
  <c r="CT682" i="1" s="1"/>
  <c r="CU682" i="1" s="1"/>
  <c r="CV682" i="1" s="1"/>
  <c r="CW682" i="1" s="1"/>
  <c r="CX682" i="1" s="1"/>
  <c r="CY682" i="1" s="1"/>
  <c r="CZ682" i="1" s="1"/>
  <c r="EK682" i="1"/>
  <c r="EI682" i="1"/>
  <c r="EJ682" i="1"/>
  <c r="J682" i="1"/>
  <c r="K682" i="1" s="1"/>
  <c r="G687" i="2"/>
  <c r="H687" i="2" s="1"/>
  <c r="K687" i="2" s="1"/>
  <c r="E683" i="1"/>
  <c r="D683" i="1" l="1"/>
  <c r="DA682" i="1"/>
  <c r="DB682" i="1" s="1"/>
  <c r="DC682" i="1" s="1"/>
  <c r="DD682" i="1" s="1"/>
  <c r="DE682" i="1" s="1"/>
  <c r="H683" i="1"/>
  <c r="L688" i="2" s="1"/>
  <c r="DF682" i="1"/>
  <c r="DG682" i="1" s="1"/>
  <c r="DH682" i="1" s="1"/>
  <c r="DI682" i="1" s="1"/>
  <c r="DJ682" i="1" s="1"/>
  <c r="DK682" i="1" s="1"/>
  <c r="DL682" i="1" s="1"/>
  <c r="DM682" i="1" s="1"/>
  <c r="DN682" i="1" s="1"/>
  <c r="DO682" i="1" s="1"/>
  <c r="DP682" i="1" s="1"/>
  <c r="DQ682" i="1" s="1"/>
  <c r="DR682" i="1" s="1"/>
  <c r="DS682" i="1" s="1"/>
  <c r="DT682" i="1" s="1"/>
  <c r="DU682" i="1" s="1"/>
  <c r="DV682" i="1" s="1"/>
  <c r="DW682" i="1" s="1"/>
  <c r="DX682" i="1" s="1"/>
  <c r="DY682" i="1" s="1"/>
  <c r="DZ682" i="1" s="1"/>
  <c r="EA682" i="1" s="1"/>
  <c r="EB682" i="1" s="1"/>
  <c r="EC682" i="1" s="1"/>
  <c r="ED682" i="1" s="1"/>
  <c r="EE682" i="1" s="1"/>
  <c r="EF682" i="1" s="1"/>
  <c r="EG682" i="1" s="1"/>
  <c r="EH682" i="1" s="1"/>
  <c r="R684" i="1"/>
  <c r="M684" i="1"/>
  <c r="U684" i="1"/>
  <c r="AE683" i="1"/>
  <c r="AA683" i="1"/>
  <c r="AW683" i="1"/>
  <c r="Z683" i="1"/>
  <c r="AJ683" i="1"/>
  <c r="AL683" i="1"/>
  <c r="AT683" i="1"/>
  <c r="AY683" i="1"/>
  <c r="AM683" i="1"/>
  <c r="S684" i="1"/>
  <c r="Q684" i="1"/>
  <c r="L684" i="1"/>
  <c r="BB683" i="1"/>
  <c r="BD683" i="1"/>
  <c r="Y683" i="1"/>
  <c r="AQ683" i="1"/>
  <c r="AC683" i="1"/>
  <c r="AD683" i="1"/>
  <c r="AV683" i="1"/>
  <c r="AP683" i="1"/>
  <c r="BA683" i="1"/>
  <c r="O684" i="1"/>
  <c r="AR683" i="1"/>
  <c r="AZ683" i="1"/>
  <c r="BF683" i="1"/>
  <c r="AS683" i="1"/>
  <c r="AB683" i="1"/>
  <c r="AX683" i="1"/>
  <c r="N684" i="1"/>
  <c r="T684" i="1"/>
  <c r="P684" i="1"/>
  <c r="AG683" i="1"/>
  <c r="AK683" i="1"/>
  <c r="AO683" i="1"/>
  <c r="AI683" i="1"/>
  <c r="AF683" i="1"/>
  <c r="AN683" i="1"/>
  <c r="AH683" i="1"/>
  <c r="BC683" i="1"/>
  <c r="AU683" i="1"/>
  <c r="V683" i="1"/>
  <c r="BQ683" i="1" s="1"/>
  <c r="BE683" i="1"/>
  <c r="X683" i="1"/>
  <c r="W683" i="1"/>
  <c r="F688" i="2" l="1"/>
  <c r="BR683" i="1"/>
  <c r="BS683" i="1" s="1"/>
  <c r="BT683" i="1" s="1"/>
  <c r="BU683" i="1" s="1"/>
  <c r="BV683" i="1" s="1"/>
  <c r="BW683" i="1" s="1"/>
  <c r="BX683" i="1" s="1"/>
  <c r="BY683" i="1" s="1"/>
  <c r="BZ683" i="1" s="1"/>
  <c r="CA683" i="1" s="1"/>
  <c r="CB683" i="1" s="1"/>
  <c r="CC683" i="1" s="1"/>
  <c r="CD683" i="1" s="1"/>
  <c r="CE683" i="1" s="1"/>
  <c r="CF683" i="1" s="1"/>
  <c r="CG683" i="1" s="1"/>
  <c r="CH683" i="1" s="1"/>
  <c r="I683" i="1"/>
  <c r="BG683" i="1"/>
  <c r="EL683" i="1" l="1"/>
  <c r="CI683" i="1"/>
  <c r="CJ683" i="1" s="1"/>
  <c r="CK683" i="1" s="1"/>
  <c r="CL683" i="1" s="1"/>
  <c r="CM683" i="1" s="1"/>
  <c r="CN683" i="1" s="1"/>
  <c r="CO683" i="1" s="1"/>
  <c r="CP683" i="1" s="1"/>
  <c r="CQ683" i="1" s="1"/>
  <c r="CR683" i="1" s="1"/>
  <c r="CS683" i="1" s="1"/>
  <c r="CT683" i="1" s="1"/>
  <c r="CU683" i="1" s="1"/>
  <c r="CV683" i="1" s="1"/>
  <c r="CW683" i="1" s="1"/>
  <c r="CX683" i="1" s="1"/>
  <c r="CY683" i="1" s="1"/>
  <c r="CZ683" i="1" s="1"/>
  <c r="EI683" i="1"/>
  <c r="EJ683" i="1"/>
  <c r="EK683" i="1"/>
  <c r="J683" i="1"/>
  <c r="K683" i="1" s="1"/>
  <c r="G688" i="2"/>
  <c r="H688" i="2" s="1"/>
  <c r="K688" i="2" s="1"/>
  <c r="E684" i="1"/>
  <c r="D684" i="1" l="1"/>
  <c r="DA683" i="1"/>
  <c r="DB683" i="1" s="1"/>
  <c r="DC683" i="1" s="1"/>
  <c r="DD683" i="1" s="1"/>
  <c r="DE683" i="1" s="1"/>
  <c r="DF683" i="1" s="1"/>
  <c r="DG683" i="1" s="1"/>
  <c r="DH683" i="1" s="1"/>
  <c r="DI683" i="1" s="1"/>
  <c r="DJ683" i="1" s="1"/>
  <c r="DK683" i="1" s="1"/>
  <c r="DL683" i="1" s="1"/>
  <c r="DM683" i="1" s="1"/>
  <c r="DN683" i="1" s="1"/>
  <c r="DO683" i="1" s="1"/>
  <c r="DP683" i="1" s="1"/>
  <c r="DQ683" i="1" s="1"/>
  <c r="DR683" i="1" s="1"/>
  <c r="DS683" i="1" s="1"/>
  <c r="DT683" i="1" s="1"/>
  <c r="DU683" i="1" s="1"/>
  <c r="DV683" i="1" s="1"/>
  <c r="DW683" i="1" s="1"/>
  <c r="DX683" i="1" s="1"/>
  <c r="DY683" i="1" s="1"/>
  <c r="DZ683" i="1" s="1"/>
  <c r="EA683" i="1" s="1"/>
  <c r="EB683" i="1" s="1"/>
  <c r="EC683" i="1" s="1"/>
  <c r="ED683" i="1" s="1"/>
  <c r="EE683" i="1" s="1"/>
  <c r="EF683" i="1" s="1"/>
  <c r="EG683" i="1" s="1"/>
  <c r="EH683" i="1" s="1"/>
  <c r="H684" i="1"/>
  <c r="L689" i="2" s="1"/>
  <c r="L685" i="1"/>
  <c r="U685" i="1"/>
  <c r="AD684" i="1"/>
  <c r="AG684" i="1"/>
  <c r="AN684" i="1"/>
  <c r="X684" i="1"/>
  <c r="V684" i="1"/>
  <c r="BQ684" i="1" s="1"/>
  <c r="BE684" i="1"/>
  <c r="AJ684" i="1"/>
  <c r="T685" i="1"/>
  <c r="P685" i="1"/>
  <c r="S685" i="1"/>
  <c r="BC684" i="1"/>
  <c r="AR684" i="1"/>
  <c r="AK684" i="1"/>
  <c r="AS684" i="1"/>
  <c r="AY684" i="1"/>
  <c r="AF684" i="1"/>
  <c r="AQ684" i="1"/>
  <c r="AO684" i="1"/>
  <c r="Z684" i="1"/>
  <c r="Q685" i="1"/>
  <c r="O685" i="1"/>
  <c r="M685" i="1"/>
  <c r="AT684" i="1"/>
  <c r="AA684" i="1"/>
  <c r="Y684" i="1"/>
  <c r="AW684" i="1"/>
  <c r="AI684" i="1"/>
  <c r="AB684" i="1"/>
  <c r="W684" i="1"/>
  <c r="BR684" i="1" s="1"/>
  <c r="AM684" i="1"/>
  <c r="AX684" i="1"/>
  <c r="N685" i="1"/>
  <c r="R685" i="1"/>
  <c r="AE684" i="1"/>
  <c r="AL684" i="1"/>
  <c r="BD684" i="1"/>
  <c r="AZ684" i="1"/>
  <c r="AU684" i="1"/>
  <c r="BB684" i="1"/>
  <c r="BF684" i="1"/>
  <c r="AP684" i="1"/>
  <c r="AH684" i="1"/>
  <c r="AC684" i="1"/>
  <c r="AV684" i="1"/>
  <c r="BA684" i="1"/>
  <c r="F689" i="2" l="1"/>
  <c r="BS684" i="1"/>
  <c r="BT684" i="1" s="1"/>
  <c r="BU684" i="1" s="1"/>
  <c r="BV684" i="1" s="1"/>
  <c r="BW684" i="1" s="1"/>
  <c r="BX684" i="1" s="1"/>
  <c r="BY684" i="1" s="1"/>
  <c r="BZ684" i="1" s="1"/>
  <c r="CA684" i="1" s="1"/>
  <c r="CB684" i="1" s="1"/>
  <c r="CC684" i="1" s="1"/>
  <c r="CD684" i="1" s="1"/>
  <c r="CE684" i="1" s="1"/>
  <c r="CF684" i="1" s="1"/>
  <c r="CG684" i="1" s="1"/>
  <c r="CH684" i="1" s="1"/>
  <c r="I684" i="1"/>
  <c r="BG684" i="1"/>
  <c r="EL684" i="1" l="1"/>
  <c r="CI684" i="1"/>
  <c r="CJ684" i="1" s="1"/>
  <c r="CK684" i="1" s="1"/>
  <c r="CL684" i="1" s="1"/>
  <c r="CM684" i="1" s="1"/>
  <c r="CN684" i="1" s="1"/>
  <c r="CO684" i="1" s="1"/>
  <c r="CP684" i="1" s="1"/>
  <c r="CQ684" i="1" s="1"/>
  <c r="CR684" i="1" s="1"/>
  <c r="CS684" i="1" s="1"/>
  <c r="CT684" i="1" s="1"/>
  <c r="CU684" i="1" s="1"/>
  <c r="CV684" i="1" s="1"/>
  <c r="CW684" i="1" s="1"/>
  <c r="CX684" i="1" s="1"/>
  <c r="CY684" i="1" s="1"/>
  <c r="CZ684" i="1" s="1"/>
  <c r="EK684" i="1"/>
  <c r="EI684" i="1"/>
  <c r="EJ684" i="1"/>
  <c r="G689" i="2"/>
  <c r="H689" i="2" s="1"/>
  <c r="K689" i="2" s="1"/>
  <c r="J684" i="1"/>
  <c r="K684" i="1" s="1"/>
  <c r="E685" i="1"/>
  <c r="D685" i="1" l="1"/>
  <c r="DA684" i="1"/>
  <c r="DB684" i="1" s="1"/>
  <c r="DC684" i="1" s="1"/>
  <c r="H685" i="1"/>
  <c r="L690" i="2" s="1"/>
  <c r="DD684" i="1"/>
  <c r="DE684" i="1" s="1"/>
  <c r="DF684" i="1" s="1"/>
  <c r="DG684" i="1" s="1"/>
  <c r="DH684" i="1" s="1"/>
  <c r="DI684" i="1" s="1"/>
  <c r="DJ684" i="1" s="1"/>
  <c r="DK684" i="1" s="1"/>
  <c r="DL684" i="1" s="1"/>
  <c r="DM684" i="1" s="1"/>
  <c r="DN684" i="1" s="1"/>
  <c r="DO684" i="1" s="1"/>
  <c r="DP684" i="1" s="1"/>
  <c r="DQ684" i="1" s="1"/>
  <c r="DR684" i="1" s="1"/>
  <c r="DS684" i="1" s="1"/>
  <c r="DT684" i="1" s="1"/>
  <c r="DU684" i="1" s="1"/>
  <c r="DV684" i="1" s="1"/>
  <c r="DW684" i="1" s="1"/>
  <c r="DX684" i="1" s="1"/>
  <c r="DY684" i="1" s="1"/>
  <c r="DZ684" i="1" s="1"/>
  <c r="EA684" i="1" s="1"/>
  <c r="EB684" i="1" s="1"/>
  <c r="EC684" i="1" s="1"/>
  <c r="ED684" i="1" s="1"/>
  <c r="EE684" i="1" s="1"/>
  <c r="EF684" i="1" s="1"/>
  <c r="EG684" i="1" s="1"/>
  <c r="EH684" i="1" s="1"/>
  <c r="U686" i="1"/>
  <c r="S686" i="1"/>
  <c r="AW685" i="1"/>
  <c r="AV685" i="1"/>
  <c r="BE685" i="1"/>
  <c r="AX685" i="1"/>
  <c r="AE685" i="1"/>
  <c r="AH685" i="1"/>
  <c r="AA685" i="1"/>
  <c r="X685" i="1"/>
  <c r="BC685" i="1"/>
  <c r="AO685" i="1"/>
  <c r="P686" i="1"/>
  <c r="M686" i="1"/>
  <c r="L686" i="1"/>
  <c r="AL685" i="1"/>
  <c r="AI685" i="1"/>
  <c r="BD685" i="1"/>
  <c r="AB685" i="1"/>
  <c r="AC685" i="1"/>
  <c r="AP685" i="1"/>
  <c r="AN685" i="1"/>
  <c r="BB685" i="1"/>
  <c r="AG685" i="1"/>
  <c r="R686" i="1"/>
  <c r="N686" i="1"/>
  <c r="O686" i="1"/>
  <c r="AJ685" i="1"/>
  <c r="AT685" i="1"/>
  <c r="BF685" i="1"/>
  <c r="AU685" i="1"/>
  <c r="V685" i="1"/>
  <c r="BQ685" i="1" s="1"/>
  <c r="AS685" i="1"/>
  <c r="AF685" i="1"/>
  <c r="AD685" i="1"/>
  <c r="BA685" i="1"/>
  <c r="Q686" i="1"/>
  <c r="T686" i="1"/>
  <c r="AK685" i="1"/>
  <c r="Z685" i="1"/>
  <c r="AR685" i="1"/>
  <c r="AM685" i="1"/>
  <c r="W685" i="1"/>
  <c r="AQ685" i="1"/>
  <c r="Y685" i="1"/>
  <c r="AY685" i="1"/>
  <c r="AZ685" i="1"/>
  <c r="F690" i="2" l="1"/>
  <c r="BR685" i="1"/>
  <c r="BS685" i="1" s="1"/>
  <c r="BT685" i="1" s="1"/>
  <c r="BU685" i="1" s="1"/>
  <c r="BV685" i="1" s="1"/>
  <c r="BW685" i="1" s="1"/>
  <c r="BX685" i="1" s="1"/>
  <c r="BY685" i="1" s="1"/>
  <c r="BZ685" i="1" s="1"/>
  <c r="CA685" i="1" s="1"/>
  <c r="CB685" i="1" s="1"/>
  <c r="CC685" i="1" s="1"/>
  <c r="CD685" i="1" s="1"/>
  <c r="CE685" i="1" s="1"/>
  <c r="CF685" i="1" s="1"/>
  <c r="CG685" i="1" s="1"/>
  <c r="CH685" i="1" s="1"/>
  <c r="I685" i="1"/>
  <c r="BG685" i="1"/>
  <c r="EL685" i="1" l="1"/>
  <c r="CI685" i="1"/>
  <c r="CJ685" i="1" s="1"/>
  <c r="CK685" i="1" s="1"/>
  <c r="CL685" i="1" s="1"/>
  <c r="CM685" i="1" s="1"/>
  <c r="CN685" i="1" s="1"/>
  <c r="CO685" i="1" s="1"/>
  <c r="CP685" i="1" s="1"/>
  <c r="CQ685" i="1" s="1"/>
  <c r="CR685" i="1" s="1"/>
  <c r="CS685" i="1" s="1"/>
  <c r="CT685" i="1" s="1"/>
  <c r="CU685" i="1" s="1"/>
  <c r="CV685" i="1" s="1"/>
  <c r="CW685" i="1" s="1"/>
  <c r="CX685" i="1" s="1"/>
  <c r="CY685" i="1" s="1"/>
  <c r="CZ685" i="1" s="1"/>
  <c r="EI685" i="1"/>
  <c r="EJ685" i="1"/>
  <c r="EK685" i="1"/>
  <c r="G690" i="2"/>
  <c r="H690" i="2" s="1"/>
  <c r="K690" i="2" s="1"/>
  <c r="J685" i="1"/>
  <c r="K685" i="1" s="1"/>
  <c r="E686" i="1"/>
  <c r="D686" i="1" l="1"/>
  <c r="DA685" i="1"/>
  <c r="DB685" i="1" s="1"/>
  <c r="DC685" i="1" s="1"/>
  <c r="DD685" i="1" s="1"/>
  <c r="DE685" i="1" s="1"/>
  <c r="DF685" i="1" s="1"/>
  <c r="DG685" i="1" s="1"/>
  <c r="DH685" i="1" s="1"/>
  <c r="DI685" i="1" s="1"/>
  <c r="DJ685" i="1" s="1"/>
  <c r="DK685" i="1" s="1"/>
  <c r="DL685" i="1" s="1"/>
  <c r="DM685" i="1" s="1"/>
  <c r="DN685" i="1" s="1"/>
  <c r="DO685" i="1" s="1"/>
  <c r="DP685" i="1" s="1"/>
  <c r="DQ685" i="1" s="1"/>
  <c r="DR685" i="1" s="1"/>
  <c r="DS685" i="1" s="1"/>
  <c r="DT685" i="1" s="1"/>
  <c r="DU685" i="1" s="1"/>
  <c r="DV685" i="1" s="1"/>
  <c r="DW685" i="1" s="1"/>
  <c r="DX685" i="1" s="1"/>
  <c r="DY685" i="1" s="1"/>
  <c r="DZ685" i="1" s="1"/>
  <c r="EA685" i="1" s="1"/>
  <c r="EB685" i="1" s="1"/>
  <c r="EC685" i="1" s="1"/>
  <c r="ED685" i="1" s="1"/>
  <c r="EE685" i="1" s="1"/>
  <c r="EF685" i="1" s="1"/>
  <c r="EG685" i="1" s="1"/>
  <c r="EH685" i="1" s="1"/>
  <c r="H686" i="1"/>
  <c r="L691" i="2" s="1"/>
  <c r="T687" i="1"/>
  <c r="N687" i="1"/>
  <c r="L687" i="1"/>
  <c r="AG686" i="1"/>
  <c r="AN686" i="1"/>
  <c r="AE686" i="1"/>
  <c r="X686" i="1"/>
  <c r="AC686" i="1"/>
  <c r="Q687" i="1"/>
  <c r="M687" i="1"/>
  <c r="AI686" i="1"/>
  <c r="AS686" i="1"/>
  <c r="AQ686" i="1"/>
  <c r="BD686" i="1"/>
  <c r="BF686" i="1"/>
  <c r="BE686" i="1"/>
  <c r="AH686" i="1"/>
  <c r="AA686" i="1"/>
  <c r="Z686" i="1"/>
  <c r="P687" i="1"/>
  <c r="O687" i="1"/>
  <c r="U687" i="1"/>
  <c r="AV686" i="1"/>
  <c r="AX686" i="1"/>
  <c r="AO686" i="1"/>
  <c r="AZ686" i="1"/>
  <c r="AP686" i="1"/>
  <c r="AM686" i="1"/>
  <c r="AU686" i="1"/>
  <c r="AT686" i="1"/>
  <c r="BB686" i="1"/>
  <c r="S687" i="1"/>
  <c r="R687" i="1"/>
  <c r="BA686" i="1"/>
  <c r="BC686" i="1"/>
  <c r="AB686" i="1"/>
  <c r="V686" i="1"/>
  <c r="BQ686" i="1" s="1"/>
  <c r="AF686" i="1"/>
  <c r="Y686" i="1"/>
  <c r="AJ686" i="1"/>
  <c r="AD686" i="1"/>
  <c r="AK686" i="1"/>
  <c r="AL686" i="1"/>
  <c r="W686" i="1"/>
  <c r="AY686" i="1"/>
  <c r="AR686" i="1"/>
  <c r="AW686" i="1"/>
  <c r="F691" i="2" l="1"/>
  <c r="BR686" i="1"/>
  <c r="BS686" i="1" s="1"/>
  <c r="BT686" i="1" s="1"/>
  <c r="BU686" i="1" s="1"/>
  <c r="BV686" i="1" s="1"/>
  <c r="BW686" i="1" s="1"/>
  <c r="BX686" i="1" s="1"/>
  <c r="BY686" i="1" s="1"/>
  <c r="BZ686" i="1" s="1"/>
  <c r="CA686" i="1" s="1"/>
  <c r="CB686" i="1" s="1"/>
  <c r="CC686" i="1" s="1"/>
  <c r="CD686" i="1" s="1"/>
  <c r="CE686" i="1" s="1"/>
  <c r="CF686" i="1" s="1"/>
  <c r="CG686" i="1" s="1"/>
  <c r="CH686" i="1" s="1"/>
  <c r="BG686" i="1"/>
  <c r="I686" i="1"/>
  <c r="EL686" i="1" l="1"/>
  <c r="CI686" i="1"/>
  <c r="CJ686" i="1" s="1"/>
  <c r="CK686" i="1" s="1"/>
  <c r="CL686" i="1" s="1"/>
  <c r="CM686" i="1" s="1"/>
  <c r="CN686" i="1" s="1"/>
  <c r="CO686" i="1" s="1"/>
  <c r="CP686" i="1" s="1"/>
  <c r="CQ686" i="1" s="1"/>
  <c r="CR686" i="1" s="1"/>
  <c r="CS686" i="1" s="1"/>
  <c r="CT686" i="1" s="1"/>
  <c r="CU686" i="1" s="1"/>
  <c r="CV686" i="1" s="1"/>
  <c r="CW686" i="1" s="1"/>
  <c r="CX686" i="1" s="1"/>
  <c r="CY686" i="1" s="1"/>
  <c r="CZ686" i="1" s="1"/>
  <c r="EK686" i="1"/>
  <c r="EI686" i="1"/>
  <c r="EJ686" i="1"/>
  <c r="G691" i="2"/>
  <c r="H691" i="2" s="1"/>
  <c r="K691" i="2" s="1"/>
  <c r="J686" i="1"/>
  <c r="K686" i="1" s="1"/>
  <c r="E687" i="1"/>
  <c r="D687" i="1" l="1"/>
  <c r="DA686" i="1"/>
  <c r="DB686" i="1" s="1"/>
  <c r="DC686" i="1" s="1"/>
  <c r="H687" i="1"/>
  <c r="L692" i="2" s="1"/>
  <c r="DD686" i="1"/>
  <c r="DE686" i="1" s="1"/>
  <c r="DF686" i="1" s="1"/>
  <c r="DG686" i="1" s="1"/>
  <c r="DH686" i="1" s="1"/>
  <c r="DI686" i="1" s="1"/>
  <c r="DJ686" i="1" s="1"/>
  <c r="DK686" i="1" s="1"/>
  <c r="DL686" i="1" s="1"/>
  <c r="DM686" i="1" s="1"/>
  <c r="DN686" i="1" s="1"/>
  <c r="DO686" i="1" s="1"/>
  <c r="DP686" i="1" s="1"/>
  <c r="DQ686" i="1" s="1"/>
  <c r="DR686" i="1" s="1"/>
  <c r="DS686" i="1" s="1"/>
  <c r="DT686" i="1" s="1"/>
  <c r="DU686" i="1" s="1"/>
  <c r="DV686" i="1" s="1"/>
  <c r="DW686" i="1" s="1"/>
  <c r="DX686" i="1" s="1"/>
  <c r="DY686" i="1" s="1"/>
  <c r="DZ686" i="1" s="1"/>
  <c r="EA686" i="1" s="1"/>
  <c r="EB686" i="1" s="1"/>
  <c r="EC686" i="1" s="1"/>
  <c r="ED686" i="1" s="1"/>
  <c r="EE686" i="1" s="1"/>
  <c r="EF686" i="1" s="1"/>
  <c r="EG686" i="1" s="1"/>
  <c r="EH686" i="1" s="1"/>
  <c r="L688" i="1"/>
  <c r="O688" i="1"/>
  <c r="U688" i="1"/>
  <c r="BC687" i="1"/>
  <c r="Z687" i="1"/>
  <c r="BE687" i="1"/>
  <c r="AQ687" i="1"/>
  <c r="BD687" i="1"/>
  <c r="AF687" i="1"/>
  <c r="W687" i="1"/>
  <c r="AY687" i="1"/>
  <c r="AJ687" i="1"/>
  <c r="M688" i="1"/>
  <c r="Q688" i="1"/>
  <c r="N688" i="1"/>
  <c r="BB687" i="1"/>
  <c r="AT687" i="1"/>
  <c r="V687" i="1"/>
  <c r="BQ687" i="1" s="1"/>
  <c r="BF687" i="1"/>
  <c r="AP687" i="1"/>
  <c r="AS687" i="1"/>
  <c r="T688" i="1"/>
  <c r="P688" i="1"/>
  <c r="R688" i="1"/>
  <c r="X687" i="1"/>
  <c r="BA687" i="1"/>
  <c r="AD687" i="1"/>
  <c r="AG687" i="1"/>
  <c r="AX687" i="1"/>
  <c r="AU687" i="1"/>
  <c r="AE687" i="1"/>
  <c r="AO687" i="1"/>
  <c r="AH687" i="1"/>
  <c r="S688" i="1"/>
  <c r="AC687" i="1"/>
  <c r="AN687" i="1"/>
  <c r="AZ687" i="1"/>
  <c r="AM687" i="1"/>
  <c r="AB687" i="1"/>
  <c r="AR687" i="1"/>
  <c r="AK687" i="1"/>
  <c r="AI687" i="1"/>
  <c r="AV687" i="1"/>
  <c r="AL687" i="1"/>
  <c r="AA687" i="1"/>
  <c r="Y687" i="1"/>
  <c r="AW687" i="1"/>
  <c r="F692" i="2" l="1"/>
  <c r="BR687" i="1"/>
  <c r="BS687" i="1" s="1"/>
  <c r="BT687" i="1" s="1"/>
  <c r="BU687" i="1" s="1"/>
  <c r="BV687" i="1" s="1"/>
  <c r="BW687" i="1" s="1"/>
  <c r="BX687" i="1" s="1"/>
  <c r="BY687" i="1" s="1"/>
  <c r="BZ687" i="1" s="1"/>
  <c r="CA687" i="1" s="1"/>
  <c r="CB687" i="1" s="1"/>
  <c r="CC687" i="1" s="1"/>
  <c r="CD687" i="1" s="1"/>
  <c r="CE687" i="1" s="1"/>
  <c r="CF687" i="1" s="1"/>
  <c r="CG687" i="1" s="1"/>
  <c r="CH687" i="1" s="1"/>
  <c r="I687" i="1"/>
  <c r="BG687" i="1"/>
  <c r="EL687" i="1" l="1"/>
  <c r="CI687" i="1"/>
  <c r="CJ687" i="1" s="1"/>
  <c r="CK687" i="1" s="1"/>
  <c r="CL687" i="1" s="1"/>
  <c r="CM687" i="1" s="1"/>
  <c r="CN687" i="1" s="1"/>
  <c r="CO687" i="1" s="1"/>
  <c r="CP687" i="1" s="1"/>
  <c r="CQ687" i="1" s="1"/>
  <c r="CR687" i="1" s="1"/>
  <c r="CS687" i="1" s="1"/>
  <c r="CT687" i="1" s="1"/>
  <c r="CU687" i="1" s="1"/>
  <c r="CV687" i="1" s="1"/>
  <c r="CW687" i="1" s="1"/>
  <c r="CX687" i="1" s="1"/>
  <c r="CY687" i="1" s="1"/>
  <c r="CZ687" i="1" s="1"/>
  <c r="EI687" i="1"/>
  <c r="EJ687" i="1"/>
  <c r="EK687" i="1"/>
  <c r="G692" i="2"/>
  <c r="H692" i="2" s="1"/>
  <c r="K692" i="2" s="1"/>
  <c r="J687" i="1"/>
  <c r="K687" i="1" s="1"/>
  <c r="E688" i="1"/>
  <c r="D688" i="1" l="1"/>
  <c r="N689" i="1" s="1"/>
  <c r="H688" i="1"/>
  <c r="L693" i="2" s="1"/>
  <c r="DA687" i="1"/>
  <c r="DB687" i="1" s="1"/>
  <c r="DC687" i="1" s="1"/>
  <c r="DD687" i="1" s="1"/>
  <c r="DE687" i="1" s="1"/>
  <c r="DF687" i="1" s="1"/>
  <c r="DG687" i="1" s="1"/>
  <c r="DH687" i="1" s="1"/>
  <c r="DI687" i="1" s="1"/>
  <c r="DJ687" i="1" s="1"/>
  <c r="DK687" i="1" s="1"/>
  <c r="DL687" i="1" s="1"/>
  <c r="DM687" i="1" s="1"/>
  <c r="DN687" i="1" s="1"/>
  <c r="DO687" i="1" s="1"/>
  <c r="DP687" i="1" s="1"/>
  <c r="DQ687" i="1" s="1"/>
  <c r="DR687" i="1" s="1"/>
  <c r="DS687" i="1" s="1"/>
  <c r="DT687" i="1" s="1"/>
  <c r="DU687" i="1" s="1"/>
  <c r="DV687" i="1" s="1"/>
  <c r="DW687" i="1" s="1"/>
  <c r="DX687" i="1" s="1"/>
  <c r="DY687" i="1" s="1"/>
  <c r="DZ687" i="1" s="1"/>
  <c r="EA687" i="1" s="1"/>
  <c r="EB687" i="1" s="1"/>
  <c r="EC687" i="1" s="1"/>
  <c r="ED687" i="1" s="1"/>
  <c r="EE687" i="1" s="1"/>
  <c r="EF687" i="1" s="1"/>
  <c r="EG687" i="1" s="1"/>
  <c r="EH687" i="1" s="1"/>
  <c r="P689" i="1"/>
  <c r="M689" i="1"/>
  <c r="BA688" i="1"/>
  <c r="AR688" i="1"/>
  <c r="X688" i="1"/>
  <c r="AD688" i="1"/>
  <c r="U689" i="1"/>
  <c r="Q689" i="1"/>
  <c r="R689" i="1"/>
  <c r="AX688" i="1"/>
  <c r="AS688" i="1"/>
  <c r="Y688" i="1"/>
  <c r="AQ688" i="1"/>
  <c r="AW688" i="1"/>
  <c r="AT688" i="1"/>
  <c r="S689" i="1"/>
  <c r="L689" i="1"/>
  <c r="BD688" i="1"/>
  <c r="AN688" i="1"/>
  <c r="AF688" i="1"/>
  <c r="AA688" i="1"/>
  <c r="BC688" i="1"/>
  <c r="AY688" i="1"/>
  <c r="AG688" i="1"/>
  <c r="AH688" i="1"/>
  <c r="AJ688" i="1"/>
  <c r="BE688" i="1"/>
  <c r="T689" i="1"/>
  <c r="O689" i="1"/>
  <c r="AL688" i="1"/>
  <c r="AP688" i="1"/>
  <c r="AO688" i="1"/>
  <c r="V688" i="1"/>
  <c r="BQ688" i="1" s="1"/>
  <c r="AV688" i="1"/>
  <c r="AB688" i="1"/>
  <c r="AI688" i="1"/>
  <c r="W688" i="1"/>
  <c r="AC688" i="1"/>
  <c r="AZ688" i="1"/>
  <c r="BF688" i="1"/>
  <c r="BB688" i="1"/>
  <c r="AM688" i="1"/>
  <c r="AE688" i="1"/>
  <c r="Z688" i="1"/>
  <c r="AU688" i="1"/>
  <c r="AK688" i="1"/>
  <c r="F693" i="2" l="1"/>
  <c r="BR688" i="1"/>
  <c r="BS688" i="1" s="1"/>
  <c r="BT688" i="1" s="1"/>
  <c r="BU688" i="1" s="1"/>
  <c r="BV688" i="1" s="1"/>
  <c r="BW688" i="1" s="1"/>
  <c r="BX688" i="1" s="1"/>
  <c r="BY688" i="1" s="1"/>
  <c r="BZ688" i="1" s="1"/>
  <c r="CA688" i="1" s="1"/>
  <c r="CB688" i="1" s="1"/>
  <c r="CC688" i="1" s="1"/>
  <c r="CD688" i="1" s="1"/>
  <c r="CE688" i="1" s="1"/>
  <c r="CF688" i="1" s="1"/>
  <c r="CG688" i="1" s="1"/>
  <c r="CH688" i="1" s="1"/>
  <c r="BG688" i="1"/>
  <c r="I688" i="1"/>
  <c r="EL688" i="1" l="1"/>
  <c r="CI688" i="1"/>
  <c r="CJ688" i="1" s="1"/>
  <c r="CK688" i="1" s="1"/>
  <c r="CL688" i="1" s="1"/>
  <c r="CM688" i="1" s="1"/>
  <c r="CN688" i="1" s="1"/>
  <c r="CO688" i="1" s="1"/>
  <c r="CP688" i="1" s="1"/>
  <c r="CQ688" i="1" s="1"/>
  <c r="CR688" i="1" s="1"/>
  <c r="CS688" i="1" s="1"/>
  <c r="CT688" i="1" s="1"/>
  <c r="CU688" i="1" s="1"/>
  <c r="CV688" i="1" s="1"/>
  <c r="CW688" i="1" s="1"/>
  <c r="CX688" i="1" s="1"/>
  <c r="CY688" i="1" s="1"/>
  <c r="CZ688" i="1" s="1"/>
  <c r="EK688" i="1"/>
  <c r="EI688" i="1"/>
  <c r="EJ688" i="1"/>
  <c r="G693" i="2"/>
  <c r="H693" i="2" s="1"/>
  <c r="K693" i="2" s="1"/>
  <c r="J688" i="1"/>
  <c r="K688" i="1" s="1"/>
  <c r="E689" i="1"/>
  <c r="D689" i="1" l="1"/>
  <c r="H689" i="1"/>
  <c r="L694" i="2" s="1"/>
  <c r="DA688" i="1"/>
  <c r="DB688" i="1" s="1"/>
  <c r="DC688" i="1" s="1"/>
  <c r="DD688" i="1" s="1"/>
  <c r="DE688" i="1" s="1"/>
  <c r="DF688" i="1" s="1"/>
  <c r="DG688" i="1" s="1"/>
  <c r="DH688" i="1" s="1"/>
  <c r="DI688" i="1" s="1"/>
  <c r="DJ688" i="1" s="1"/>
  <c r="DK688" i="1" s="1"/>
  <c r="DL688" i="1" s="1"/>
  <c r="DM688" i="1" s="1"/>
  <c r="DN688" i="1" s="1"/>
  <c r="DO688" i="1" s="1"/>
  <c r="DP688" i="1" s="1"/>
  <c r="DQ688" i="1" s="1"/>
  <c r="DR688" i="1" s="1"/>
  <c r="DS688" i="1" s="1"/>
  <c r="DT688" i="1" s="1"/>
  <c r="DU688" i="1" s="1"/>
  <c r="DV688" i="1" s="1"/>
  <c r="DW688" i="1" s="1"/>
  <c r="DX688" i="1" s="1"/>
  <c r="DY688" i="1" s="1"/>
  <c r="DZ688" i="1" s="1"/>
  <c r="EA688" i="1" s="1"/>
  <c r="EB688" i="1" s="1"/>
  <c r="EC688" i="1" s="1"/>
  <c r="ED688" i="1" s="1"/>
  <c r="EE688" i="1" s="1"/>
  <c r="EF688" i="1" s="1"/>
  <c r="EG688" i="1" s="1"/>
  <c r="EH688" i="1" s="1"/>
  <c r="P690" i="1"/>
  <c r="R690" i="1"/>
  <c r="Z689" i="1"/>
  <c r="AK689" i="1"/>
  <c r="W689" i="1"/>
  <c r="AA689" i="1"/>
  <c r="BE689" i="1"/>
  <c r="BB689" i="1"/>
  <c r="V689" i="1"/>
  <c r="BQ689" i="1" s="1"/>
  <c r="AS689" i="1"/>
  <c r="AW689" i="1"/>
  <c r="S690" i="1"/>
  <c r="N690" i="1"/>
  <c r="U690" i="1"/>
  <c r="AT689" i="1"/>
  <c r="AF689" i="1"/>
  <c r="AY689" i="1"/>
  <c r="X689" i="1"/>
  <c r="AX689" i="1"/>
  <c r="AM689" i="1"/>
  <c r="Y689" i="1"/>
  <c r="AQ689" i="1"/>
  <c r="M690" i="1"/>
  <c r="T690" i="1"/>
  <c r="Q690" i="1"/>
  <c r="AO689" i="1"/>
  <c r="BD689" i="1"/>
  <c r="AC689" i="1"/>
  <c r="AB689" i="1"/>
  <c r="AI689" i="1"/>
  <c r="AJ689" i="1"/>
  <c r="AG689" i="1"/>
  <c r="AD689" i="1"/>
  <c r="AN689" i="1"/>
  <c r="O690" i="1"/>
  <c r="L690" i="1"/>
  <c r="AV689" i="1"/>
  <c r="BF689" i="1"/>
  <c r="BA689" i="1"/>
  <c r="AP689" i="1"/>
  <c r="AU689" i="1"/>
  <c r="AL689" i="1"/>
  <c r="AR689" i="1"/>
  <c r="AZ689" i="1"/>
  <c r="BC689" i="1"/>
  <c r="AH689" i="1"/>
  <c r="AE689" i="1"/>
  <c r="F694" i="2" l="1"/>
  <c r="BR689" i="1"/>
  <c r="BS689" i="1" s="1"/>
  <c r="BT689" i="1" s="1"/>
  <c r="BU689" i="1" s="1"/>
  <c r="BV689" i="1" s="1"/>
  <c r="BW689" i="1" s="1"/>
  <c r="BX689" i="1" s="1"/>
  <c r="BY689" i="1" s="1"/>
  <c r="BZ689" i="1" s="1"/>
  <c r="CA689" i="1" s="1"/>
  <c r="CB689" i="1" s="1"/>
  <c r="CC689" i="1" s="1"/>
  <c r="CD689" i="1" s="1"/>
  <c r="CE689" i="1" s="1"/>
  <c r="CF689" i="1" s="1"/>
  <c r="CG689" i="1" s="1"/>
  <c r="CH689" i="1" s="1"/>
  <c r="BG689" i="1"/>
  <c r="I689" i="1"/>
  <c r="EL689" i="1" l="1"/>
  <c r="CI689" i="1"/>
  <c r="CJ689" i="1" s="1"/>
  <c r="CK689" i="1" s="1"/>
  <c r="CL689" i="1" s="1"/>
  <c r="CM689" i="1" s="1"/>
  <c r="CN689" i="1" s="1"/>
  <c r="CO689" i="1" s="1"/>
  <c r="CP689" i="1" s="1"/>
  <c r="CQ689" i="1" s="1"/>
  <c r="CR689" i="1" s="1"/>
  <c r="CS689" i="1" s="1"/>
  <c r="CT689" i="1" s="1"/>
  <c r="CU689" i="1" s="1"/>
  <c r="CV689" i="1" s="1"/>
  <c r="CW689" i="1" s="1"/>
  <c r="CX689" i="1" s="1"/>
  <c r="CY689" i="1" s="1"/>
  <c r="CZ689" i="1" s="1"/>
  <c r="EI689" i="1"/>
  <c r="EJ689" i="1"/>
  <c r="EK689" i="1"/>
  <c r="J689" i="1"/>
  <c r="K689" i="1" s="1"/>
  <c r="G694" i="2"/>
  <c r="H694" i="2" s="1"/>
  <c r="K694" i="2" s="1"/>
  <c r="E690" i="1"/>
  <c r="D690" i="1" l="1"/>
  <c r="AN690" i="1" s="1"/>
  <c r="H690" i="1"/>
  <c r="L695" i="2" s="1"/>
  <c r="DA689" i="1"/>
  <c r="DB689" i="1" s="1"/>
  <c r="DC689" i="1" s="1"/>
  <c r="DD689" i="1" s="1"/>
  <c r="DE689" i="1" s="1"/>
  <c r="DF689" i="1" s="1"/>
  <c r="DG689" i="1" s="1"/>
  <c r="DH689" i="1" s="1"/>
  <c r="DI689" i="1" s="1"/>
  <c r="DJ689" i="1" s="1"/>
  <c r="DK689" i="1" s="1"/>
  <c r="DL689" i="1" s="1"/>
  <c r="DM689" i="1" s="1"/>
  <c r="DN689" i="1" s="1"/>
  <c r="DO689" i="1" s="1"/>
  <c r="DP689" i="1" s="1"/>
  <c r="DQ689" i="1" s="1"/>
  <c r="DR689" i="1" s="1"/>
  <c r="DS689" i="1" s="1"/>
  <c r="DT689" i="1" s="1"/>
  <c r="DU689" i="1" s="1"/>
  <c r="DV689" i="1" s="1"/>
  <c r="DW689" i="1" s="1"/>
  <c r="DX689" i="1" s="1"/>
  <c r="DY689" i="1" s="1"/>
  <c r="DZ689" i="1" s="1"/>
  <c r="EA689" i="1" s="1"/>
  <c r="EB689" i="1" s="1"/>
  <c r="EC689" i="1" s="1"/>
  <c r="ED689" i="1" s="1"/>
  <c r="EE689" i="1" s="1"/>
  <c r="EF689" i="1" s="1"/>
  <c r="EG689" i="1" s="1"/>
  <c r="EH689" i="1" s="1"/>
  <c r="P691" i="1"/>
  <c r="V690" i="1"/>
  <c r="BQ690" i="1" s="1"/>
  <c r="AB690" i="1"/>
  <c r="AD690" i="1"/>
  <c r="AJ690" i="1"/>
  <c r="BE690" i="1"/>
  <c r="S691" i="1"/>
  <c r="BD690" i="1"/>
  <c r="AR690" i="1"/>
  <c r="AU690" i="1"/>
  <c r="U691" i="1"/>
  <c r="BC690" i="1"/>
  <c r="AY690" i="1"/>
  <c r="AW690" i="1"/>
  <c r="AA690" i="1"/>
  <c r="AO690" i="1"/>
  <c r="L691" i="1"/>
  <c r="AF690" i="1"/>
  <c r="AP690" i="1"/>
  <c r="AC690" i="1"/>
  <c r="AG690" i="1"/>
  <c r="BF690" i="1"/>
  <c r="AH690" i="1"/>
  <c r="BA690" i="1" l="1"/>
  <c r="AZ690" i="1"/>
  <c r="AX690" i="1"/>
  <c r="Q691" i="1"/>
  <c r="X690" i="1"/>
  <c r="AL690" i="1"/>
  <c r="O691" i="1"/>
  <c r="W690" i="1"/>
  <c r="BR690" i="1" s="1"/>
  <c r="BS690" i="1" s="1"/>
  <c r="M691" i="1"/>
  <c r="AQ690" i="1"/>
  <c r="AV690" i="1"/>
  <c r="R691" i="1"/>
  <c r="Z690" i="1"/>
  <c r="AT690" i="1"/>
  <c r="AK690" i="1"/>
  <c r="Y690" i="1"/>
  <c r="AM690" i="1"/>
  <c r="BB690" i="1"/>
  <c r="N691" i="1"/>
  <c r="AE690" i="1"/>
  <c r="T691" i="1"/>
  <c r="AS690" i="1"/>
  <c r="AI690" i="1"/>
  <c r="F695" i="2"/>
  <c r="I690" i="1"/>
  <c r="BG690" i="1"/>
  <c r="BT690" i="1" l="1"/>
  <c r="BU690" i="1" s="1"/>
  <c r="BV690" i="1" s="1"/>
  <c r="BW690" i="1" s="1"/>
  <c r="BX690" i="1" s="1"/>
  <c r="BY690" i="1" s="1"/>
  <c r="BZ690" i="1" s="1"/>
  <c r="CA690" i="1" s="1"/>
  <c r="CB690" i="1" s="1"/>
  <c r="CC690" i="1" s="1"/>
  <c r="CD690" i="1" s="1"/>
  <c r="CE690" i="1" s="1"/>
  <c r="CF690" i="1" s="1"/>
  <c r="CG690" i="1" s="1"/>
  <c r="CH690" i="1" s="1"/>
  <c r="EL690" i="1"/>
  <c r="CI690" i="1"/>
  <c r="CJ690" i="1" s="1"/>
  <c r="CK690" i="1" s="1"/>
  <c r="CL690" i="1" s="1"/>
  <c r="CM690" i="1" s="1"/>
  <c r="CN690" i="1" s="1"/>
  <c r="CO690" i="1" s="1"/>
  <c r="CP690" i="1" s="1"/>
  <c r="CQ690" i="1" s="1"/>
  <c r="CR690" i="1" s="1"/>
  <c r="CS690" i="1" s="1"/>
  <c r="CT690" i="1" s="1"/>
  <c r="CU690" i="1" s="1"/>
  <c r="CV690" i="1" s="1"/>
  <c r="CW690" i="1" s="1"/>
  <c r="CX690" i="1" s="1"/>
  <c r="CY690" i="1" s="1"/>
  <c r="CZ690" i="1" s="1"/>
  <c r="EK690" i="1"/>
  <c r="EI690" i="1"/>
  <c r="EJ690" i="1"/>
  <c r="G695" i="2"/>
  <c r="H695" i="2" s="1"/>
  <c r="K695" i="2" s="1"/>
  <c r="J690" i="1"/>
  <c r="K690" i="1" s="1"/>
  <c r="E691" i="1"/>
  <c r="D691" i="1" l="1"/>
  <c r="DA690" i="1"/>
  <c r="DB690" i="1" s="1"/>
  <c r="DC690" i="1" s="1"/>
  <c r="DD690" i="1" s="1"/>
  <c r="DE690" i="1" s="1"/>
  <c r="DF690" i="1" s="1"/>
  <c r="DG690" i="1" s="1"/>
  <c r="DH690" i="1" s="1"/>
  <c r="DI690" i="1" s="1"/>
  <c r="DJ690" i="1" s="1"/>
  <c r="DK690" i="1" s="1"/>
  <c r="DL690" i="1" s="1"/>
  <c r="DM690" i="1" s="1"/>
  <c r="DN690" i="1" s="1"/>
  <c r="DO690" i="1" s="1"/>
  <c r="DP690" i="1" s="1"/>
  <c r="DQ690" i="1" s="1"/>
  <c r="DR690" i="1" s="1"/>
  <c r="DS690" i="1" s="1"/>
  <c r="DT690" i="1" s="1"/>
  <c r="DU690" i="1" s="1"/>
  <c r="DV690" i="1" s="1"/>
  <c r="DW690" i="1" s="1"/>
  <c r="DX690" i="1" s="1"/>
  <c r="DY690" i="1" s="1"/>
  <c r="DZ690" i="1" s="1"/>
  <c r="EA690" i="1" s="1"/>
  <c r="EB690" i="1" s="1"/>
  <c r="EC690" i="1" s="1"/>
  <c r="ED690" i="1" s="1"/>
  <c r="EE690" i="1" s="1"/>
  <c r="EF690" i="1" s="1"/>
  <c r="EG690" i="1" s="1"/>
  <c r="EH690" i="1" s="1"/>
  <c r="H691" i="1"/>
  <c r="L696" i="2" s="1"/>
  <c r="U692" i="1"/>
  <c r="O692" i="1"/>
  <c r="AG691" i="1"/>
  <c r="V691" i="1"/>
  <c r="BQ691" i="1" s="1"/>
  <c r="AK691" i="1"/>
  <c r="AF691" i="1"/>
  <c r="BF691" i="1"/>
  <c r="AJ691" i="1"/>
  <c r="AN691" i="1"/>
  <c r="BB691" i="1"/>
  <c r="W691" i="1"/>
  <c r="L692" i="1"/>
  <c r="Q692" i="1"/>
  <c r="P692" i="1"/>
  <c r="AY691" i="1"/>
  <c r="AE691" i="1"/>
  <c r="BA691" i="1"/>
  <c r="AD691" i="1"/>
  <c r="AM691" i="1"/>
  <c r="AR691" i="1"/>
  <c r="AZ691" i="1"/>
  <c r="AC691" i="1"/>
  <c r="AW691" i="1"/>
  <c r="N692" i="1"/>
  <c r="T692" i="1"/>
  <c r="M692" i="1"/>
  <c r="AL691" i="1"/>
  <c r="AO691" i="1"/>
  <c r="AT691" i="1"/>
  <c r="X691" i="1"/>
  <c r="Z691" i="1"/>
  <c r="Y691" i="1"/>
  <c r="AV691" i="1"/>
  <c r="AS691" i="1"/>
  <c r="AA691" i="1"/>
  <c r="R692" i="1"/>
  <c r="S692" i="1"/>
  <c r="AH691" i="1"/>
  <c r="AU691" i="1"/>
  <c r="AX691" i="1"/>
  <c r="AP691" i="1"/>
  <c r="AQ691" i="1"/>
  <c r="BD691" i="1"/>
  <c r="BE691" i="1"/>
  <c r="AI691" i="1"/>
  <c r="BC691" i="1"/>
  <c r="AB691" i="1"/>
  <c r="F696" i="2" l="1"/>
  <c r="BR691" i="1"/>
  <c r="BS691" i="1" s="1"/>
  <c r="BT691" i="1" s="1"/>
  <c r="BU691" i="1" s="1"/>
  <c r="BV691" i="1" s="1"/>
  <c r="BW691" i="1" s="1"/>
  <c r="BX691" i="1" s="1"/>
  <c r="BY691" i="1" s="1"/>
  <c r="BZ691" i="1" s="1"/>
  <c r="CA691" i="1" s="1"/>
  <c r="CB691" i="1" s="1"/>
  <c r="CC691" i="1" s="1"/>
  <c r="CD691" i="1" s="1"/>
  <c r="CE691" i="1" s="1"/>
  <c r="CF691" i="1" s="1"/>
  <c r="CG691" i="1" s="1"/>
  <c r="CH691" i="1" s="1"/>
  <c r="BG691" i="1"/>
  <c r="I691" i="1"/>
  <c r="EL691" i="1" l="1"/>
  <c r="CI691" i="1"/>
  <c r="CJ691" i="1" s="1"/>
  <c r="CK691" i="1" s="1"/>
  <c r="CL691" i="1" s="1"/>
  <c r="CM691" i="1" s="1"/>
  <c r="CN691" i="1" s="1"/>
  <c r="CO691" i="1" s="1"/>
  <c r="CP691" i="1" s="1"/>
  <c r="CQ691" i="1" s="1"/>
  <c r="CR691" i="1" s="1"/>
  <c r="CS691" i="1" s="1"/>
  <c r="CT691" i="1" s="1"/>
  <c r="CU691" i="1" s="1"/>
  <c r="CV691" i="1" s="1"/>
  <c r="CW691" i="1" s="1"/>
  <c r="CX691" i="1" s="1"/>
  <c r="CY691" i="1" s="1"/>
  <c r="CZ691" i="1" s="1"/>
  <c r="EI691" i="1"/>
  <c r="EJ691" i="1"/>
  <c r="EK691" i="1"/>
  <c r="J691" i="1"/>
  <c r="K691" i="1" s="1"/>
  <c r="G696" i="2"/>
  <c r="H696" i="2" s="1"/>
  <c r="K696" i="2" s="1"/>
  <c r="E692" i="1"/>
  <c r="D692" i="1" l="1"/>
  <c r="DA691" i="1"/>
  <c r="DB691" i="1" s="1"/>
  <c r="DC691" i="1" s="1"/>
  <c r="DD691" i="1" s="1"/>
  <c r="DE691" i="1" s="1"/>
  <c r="DF691" i="1" s="1"/>
  <c r="DG691" i="1" s="1"/>
  <c r="DH691" i="1" s="1"/>
  <c r="DI691" i="1" s="1"/>
  <c r="DJ691" i="1" s="1"/>
  <c r="DK691" i="1" s="1"/>
  <c r="DL691" i="1" s="1"/>
  <c r="DM691" i="1" s="1"/>
  <c r="DN691" i="1" s="1"/>
  <c r="DO691" i="1" s="1"/>
  <c r="DP691" i="1" s="1"/>
  <c r="DQ691" i="1" s="1"/>
  <c r="DR691" i="1" s="1"/>
  <c r="DS691" i="1" s="1"/>
  <c r="DT691" i="1" s="1"/>
  <c r="DU691" i="1" s="1"/>
  <c r="DV691" i="1" s="1"/>
  <c r="DW691" i="1" s="1"/>
  <c r="DX691" i="1" s="1"/>
  <c r="DY691" i="1" s="1"/>
  <c r="DZ691" i="1" s="1"/>
  <c r="EA691" i="1" s="1"/>
  <c r="EB691" i="1" s="1"/>
  <c r="EC691" i="1" s="1"/>
  <c r="ED691" i="1" s="1"/>
  <c r="EE691" i="1" s="1"/>
  <c r="EF691" i="1" s="1"/>
  <c r="EG691" i="1" s="1"/>
  <c r="EH691" i="1" s="1"/>
  <c r="H692" i="1"/>
  <c r="L697" i="2" s="1"/>
  <c r="O693" i="1"/>
  <c r="L693" i="1"/>
  <c r="AT692" i="1"/>
  <c r="AU692" i="1"/>
  <c r="AM692" i="1"/>
  <c r="BA692" i="1"/>
  <c r="BF692" i="1"/>
  <c r="V692" i="1"/>
  <c r="BQ692" i="1" s="1"/>
  <c r="AA692" i="1"/>
  <c r="AH692" i="1"/>
  <c r="AI692" i="1"/>
  <c r="BB692" i="1"/>
  <c r="R693" i="1"/>
  <c r="S693" i="1"/>
  <c r="AP692" i="1"/>
  <c r="AX692" i="1"/>
  <c r="AL692" i="1"/>
  <c r="AC692" i="1"/>
  <c r="AY692" i="1"/>
  <c r="W692" i="1"/>
  <c r="AK692" i="1"/>
  <c r="Y692" i="1"/>
  <c r="AF692" i="1"/>
  <c r="Q693" i="1"/>
  <c r="U693" i="1"/>
  <c r="N693" i="1"/>
  <c r="X692" i="1"/>
  <c r="AS692" i="1"/>
  <c r="Z692" i="1"/>
  <c r="BE692" i="1"/>
  <c r="AG692" i="1"/>
  <c r="BD692" i="1"/>
  <c r="AB692" i="1"/>
  <c r="AE692" i="1"/>
  <c r="AV692" i="1"/>
  <c r="P693" i="1"/>
  <c r="T693" i="1"/>
  <c r="M693" i="1"/>
  <c r="AO692" i="1"/>
  <c r="AJ692" i="1"/>
  <c r="AZ692" i="1"/>
  <c r="AQ692" i="1"/>
  <c r="AR692" i="1"/>
  <c r="BC692" i="1"/>
  <c r="AN692" i="1"/>
  <c r="AW692" i="1"/>
  <c r="AD692" i="1"/>
  <c r="F697" i="2" l="1"/>
  <c r="BR692" i="1"/>
  <c r="BS692" i="1" s="1"/>
  <c r="BT692" i="1" s="1"/>
  <c r="BU692" i="1" s="1"/>
  <c r="BV692" i="1" s="1"/>
  <c r="BW692" i="1" s="1"/>
  <c r="BX692" i="1" s="1"/>
  <c r="BY692" i="1" s="1"/>
  <c r="BZ692" i="1" s="1"/>
  <c r="CA692" i="1" s="1"/>
  <c r="CB692" i="1" s="1"/>
  <c r="CC692" i="1" s="1"/>
  <c r="CD692" i="1" s="1"/>
  <c r="CE692" i="1" s="1"/>
  <c r="CF692" i="1" s="1"/>
  <c r="CG692" i="1" s="1"/>
  <c r="CH692" i="1" s="1"/>
  <c r="I692" i="1"/>
  <c r="BG692" i="1"/>
  <c r="EL692" i="1" l="1"/>
  <c r="CI692" i="1"/>
  <c r="CJ692" i="1" s="1"/>
  <c r="CK692" i="1" s="1"/>
  <c r="CL692" i="1" s="1"/>
  <c r="CM692" i="1" s="1"/>
  <c r="CN692" i="1" s="1"/>
  <c r="CO692" i="1" s="1"/>
  <c r="CP692" i="1" s="1"/>
  <c r="CQ692" i="1" s="1"/>
  <c r="CR692" i="1" s="1"/>
  <c r="CS692" i="1" s="1"/>
  <c r="CT692" i="1" s="1"/>
  <c r="CU692" i="1" s="1"/>
  <c r="CV692" i="1" s="1"/>
  <c r="CW692" i="1" s="1"/>
  <c r="CX692" i="1" s="1"/>
  <c r="CY692" i="1" s="1"/>
  <c r="CZ692" i="1" s="1"/>
  <c r="EK692" i="1"/>
  <c r="EI692" i="1"/>
  <c r="EJ692" i="1"/>
  <c r="G697" i="2"/>
  <c r="H697" i="2" s="1"/>
  <c r="K697" i="2" s="1"/>
  <c r="J692" i="1"/>
  <c r="K692" i="1" s="1"/>
  <c r="E693" i="1"/>
  <c r="D693" i="1" l="1"/>
  <c r="H693" i="1"/>
  <c r="L698" i="2" s="1"/>
  <c r="DA692" i="1"/>
  <c r="DB692" i="1" s="1"/>
  <c r="DC692" i="1" s="1"/>
  <c r="DD692" i="1" s="1"/>
  <c r="DE692" i="1" s="1"/>
  <c r="DF692" i="1" s="1"/>
  <c r="DG692" i="1" s="1"/>
  <c r="DH692" i="1" s="1"/>
  <c r="DI692" i="1" s="1"/>
  <c r="DJ692" i="1" s="1"/>
  <c r="DK692" i="1" s="1"/>
  <c r="DL692" i="1" s="1"/>
  <c r="DM692" i="1" s="1"/>
  <c r="DN692" i="1" s="1"/>
  <c r="DO692" i="1" s="1"/>
  <c r="DP692" i="1" s="1"/>
  <c r="DQ692" i="1" s="1"/>
  <c r="DR692" i="1" s="1"/>
  <c r="DS692" i="1" s="1"/>
  <c r="DT692" i="1" s="1"/>
  <c r="DU692" i="1" s="1"/>
  <c r="DV692" i="1" s="1"/>
  <c r="DW692" i="1" s="1"/>
  <c r="DX692" i="1" s="1"/>
  <c r="DY692" i="1" s="1"/>
  <c r="DZ692" i="1" s="1"/>
  <c r="EA692" i="1" s="1"/>
  <c r="EB692" i="1" s="1"/>
  <c r="EC692" i="1" s="1"/>
  <c r="ED692" i="1" s="1"/>
  <c r="EE692" i="1" s="1"/>
  <c r="EF692" i="1" s="1"/>
  <c r="EG692" i="1" s="1"/>
  <c r="EH692" i="1" s="1"/>
  <c r="S694" i="1"/>
  <c r="T694" i="1"/>
  <c r="V693" i="1"/>
  <c r="BQ693" i="1" s="1"/>
  <c r="AI693" i="1"/>
  <c r="AT693" i="1"/>
  <c r="Y693" i="1"/>
  <c r="BC693" i="1"/>
  <c r="AY693" i="1"/>
  <c r="AQ693" i="1"/>
  <c r="AW693" i="1"/>
  <c r="AU693" i="1"/>
  <c r="AD693" i="1"/>
  <c r="BA693" i="1"/>
  <c r="Q694" i="1"/>
  <c r="L694" i="1"/>
  <c r="P694" i="1"/>
  <c r="AV693" i="1"/>
  <c r="AZ693" i="1"/>
  <c r="BD693" i="1"/>
  <c r="AK693" i="1"/>
  <c r="BE693" i="1"/>
  <c r="AH693" i="1"/>
  <c r="AE693" i="1"/>
  <c r="AR693" i="1"/>
  <c r="AX693" i="1"/>
  <c r="AC693" i="1"/>
  <c r="X693" i="1"/>
  <c r="R694" i="1"/>
  <c r="M694" i="1"/>
  <c r="U694" i="1"/>
  <c r="AF693" i="1"/>
  <c r="AP693" i="1"/>
  <c r="BB693" i="1"/>
  <c r="O694" i="1"/>
  <c r="N694" i="1"/>
  <c r="AN693" i="1"/>
  <c r="AM693" i="1"/>
  <c r="AJ693" i="1"/>
  <c r="AS693" i="1"/>
  <c r="W693" i="1"/>
  <c r="BF693" i="1"/>
  <c r="AB693" i="1"/>
  <c r="AL693" i="1"/>
  <c r="Z693" i="1"/>
  <c r="AA693" i="1"/>
  <c r="AG693" i="1"/>
  <c r="AO693" i="1"/>
  <c r="F698" i="2" l="1"/>
  <c r="BR693" i="1"/>
  <c r="BS693" i="1" s="1"/>
  <c r="BT693" i="1" s="1"/>
  <c r="BU693" i="1" s="1"/>
  <c r="BV693" i="1" s="1"/>
  <c r="BW693" i="1" s="1"/>
  <c r="BX693" i="1" s="1"/>
  <c r="BY693" i="1" s="1"/>
  <c r="BZ693" i="1" s="1"/>
  <c r="CA693" i="1" s="1"/>
  <c r="CB693" i="1" s="1"/>
  <c r="CC693" i="1" s="1"/>
  <c r="CD693" i="1" s="1"/>
  <c r="CE693" i="1" s="1"/>
  <c r="CF693" i="1" s="1"/>
  <c r="CG693" i="1" s="1"/>
  <c r="CH693" i="1" s="1"/>
  <c r="I693" i="1"/>
  <c r="BG693" i="1"/>
  <c r="EL693" i="1" l="1"/>
  <c r="CI693" i="1"/>
  <c r="CJ693" i="1" s="1"/>
  <c r="CK693" i="1" s="1"/>
  <c r="CL693" i="1" s="1"/>
  <c r="CM693" i="1" s="1"/>
  <c r="CN693" i="1" s="1"/>
  <c r="CO693" i="1" s="1"/>
  <c r="CP693" i="1" s="1"/>
  <c r="CQ693" i="1" s="1"/>
  <c r="CR693" i="1" s="1"/>
  <c r="CS693" i="1" s="1"/>
  <c r="CT693" i="1" s="1"/>
  <c r="CU693" i="1" s="1"/>
  <c r="CV693" i="1" s="1"/>
  <c r="CW693" i="1" s="1"/>
  <c r="CX693" i="1" s="1"/>
  <c r="CY693" i="1" s="1"/>
  <c r="CZ693" i="1" s="1"/>
  <c r="EI693" i="1"/>
  <c r="EJ693" i="1"/>
  <c r="EK693" i="1"/>
  <c r="J693" i="1"/>
  <c r="K693" i="1" s="1"/>
  <c r="G698" i="2"/>
  <c r="H698" i="2" s="1"/>
  <c r="K698" i="2" s="1"/>
  <c r="E694" i="1"/>
  <c r="D694" i="1" l="1"/>
  <c r="O695" i="1" s="1"/>
  <c r="H694" i="1"/>
  <c r="L699" i="2" s="1"/>
  <c r="DA693" i="1"/>
  <c r="DB693" i="1" s="1"/>
  <c r="DC693" i="1" s="1"/>
  <c r="DD693" i="1" s="1"/>
  <c r="DE693" i="1" s="1"/>
  <c r="DF693" i="1" s="1"/>
  <c r="DG693" i="1" s="1"/>
  <c r="DH693" i="1" s="1"/>
  <c r="DI693" i="1" s="1"/>
  <c r="DJ693" i="1" s="1"/>
  <c r="DK693" i="1" s="1"/>
  <c r="DL693" i="1" s="1"/>
  <c r="DM693" i="1" s="1"/>
  <c r="DN693" i="1" s="1"/>
  <c r="DO693" i="1" s="1"/>
  <c r="DP693" i="1" s="1"/>
  <c r="DQ693" i="1" s="1"/>
  <c r="DR693" i="1" s="1"/>
  <c r="DS693" i="1" s="1"/>
  <c r="DT693" i="1" s="1"/>
  <c r="DU693" i="1" s="1"/>
  <c r="DV693" i="1" s="1"/>
  <c r="DW693" i="1" s="1"/>
  <c r="DX693" i="1" s="1"/>
  <c r="DY693" i="1" s="1"/>
  <c r="DZ693" i="1" s="1"/>
  <c r="EA693" i="1" s="1"/>
  <c r="EB693" i="1" s="1"/>
  <c r="EC693" i="1" s="1"/>
  <c r="ED693" i="1" s="1"/>
  <c r="EE693" i="1" s="1"/>
  <c r="EF693" i="1" s="1"/>
  <c r="EG693" i="1" s="1"/>
  <c r="EH693" i="1" s="1"/>
  <c r="P695" i="1"/>
  <c r="BA694" i="1"/>
  <c r="AY694" i="1"/>
  <c r="AM694" i="1"/>
  <c r="AS694" i="1"/>
  <c r="AH694" i="1"/>
  <c r="AB694" i="1"/>
  <c r="AQ694" i="1"/>
  <c r="Q695" i="1"/>
  <c r="M695" i="1"/>
  <c r="U695" i="1"/>
  <c r="AD694" i="1"/>
  <c r="AG694" i="1"/>
  <c r="BD694" i="1"/>
  <c r="AL694" i="1"/>
  <c r="BF694" i="1"/>
  <c r="L695" i="1"/>
  <c r="N695" i="1"/>
  <c r="T695" i="1"/>
  <c r="AR694" i="1"/>
  <c r="AO694" i="1"/>
  <c r="X694" i="1"/>
  <c r="AC694" i="1"/>
  <c r="W694" i="1"/>
  <c r="AA694" i="1"/>
  <c r="BC694" i="1"/>
  <c r="AX694" i="1"/>
  <c r="AW694" i="1"/>
  <c r="S695" i="1"/>
  <c r="R695" i="1"/>
  <c r="V694" i="1"/>
  <c r="BQ694" i="1" s="1"/>
  <c r="BB694" i="1"/>
  <c r="AF694" i="1"/>
  <c r="AU694" i="1"/>
  <c r="AI694" i="1"/>
  <c r="AT694" i="1"/>
  <c r="Z694" i="1"/>
  <c r="AK694" i="1"/>
  <c r="BE694" i="1"/>
  <c r="AV694" i="1"/>
  <c r="AP694" i="1"/>
  <c r="Y694" i="1"/>
  <c r="AJ694" i="1"/>
  <c r="AN694" i="1"/>
  <c r="F699" i="2" l="1"/>
  <c r="AE694" i="1"/>
  <c r="AZ694" i="1"/>
  <c r="BR694" i="1"/>
  <c r="BS694" i="1" s="1"/>
  <c r="BT694" i="1" s="1"/>
  <c r="BU694" i="1" s="1"/>
  <c r="BV694" i="1" s="1"/>
  <c r="BW694" i="1" s="1"/>
  <c r="BX694" i="1" s="1"/>
  <c r="BY694" i="1" s="1"/>
  <c r="BZ694" i="1" s="1"/>
  <c r="CA694" i="1" s="1"/>
  <c r="CB694" i="1" s="1"/>
  <c r="CC694" i="1" s="1"/>
  <c r="CD694" i="1" s="1"/>
  <c r="CE694" i="1" s="1"/>
  <c r="CF694" i="1" s="1"/>
  <c r="CG694" i="1" s="1"/>
  <c r="CH694" i="1" s="1"/>
  <c r="BG694" i="1"/>
  <c r="I694" i="1"/>
  <c r="EL694" i="1" l="1"/>
  <c r="CI694" i="1"/>
  <c r="CJ694" i="1" s="1"/>
  <c r="CK694" i="1" s="1"/>
  <c r="CL694" i="1" s="1"/>
  <c r="CM694" i="1" s="1"/>
  <c r="CN694" i="1" s="1"/>
  <c r="CO694" i="1" s="1"/>
  <c r="CP694" i="1" s="1"/>
  <c r="CQ694" i="1" s="1"/>
  <c r="CR694" i="1" s="1"/>
  <c r="CS694" i="1" s="1"/>
  <c r="CT694" i="1" s="1"/>
  <c r="CU694" i="1" s="1"/>
  <c r="CV694" i="1" s="1"/>
  <c r="CW694" i="1" s="1"/>
  <c r="CX694" i="1" s="1"/>
  <c r="CY694" i="1" s="1"/>
  <c r="CZ694" i="1" s="1"/>
  <c r="EK694" i="1"/>
  <c r="EI694" i="1"/>
  <c r="EJ694" i="1"/>
  <c r="G699" i="2"/>
  <c r="H699" i="2" s="1"/>
  <c r="K699" i="2" s="1"/>
  <c r="J694" i="1"/>
  <c r="K694" i="1" s="1"/>
  <c r="E695" i="1"/>
  <c r="D695" i="1" l="1"/>
  <c r="H695" i="1"/>
  <c r="L700" i="2" s="1"/>
  <c r="DA694" i="1"/>
  <c r="DB694" i="1" s="1"/>
  <c r="DC694" i="1" s="1"/>
  <c r="DD694" i="1" s="1"/>
  <c r="DE694" i="1" s="1"/>
  <c r="DF694" i="1" s="1"/>
  <c r="DG694" i="1" s="1"/>
  <c r="DH694" i="1" s="1"/>
  <c r="DI694" i="1" s="1"/>
  <c r="DJ694" i="1" s="1"/>
  <c r="DK694" i="1" s="1"/>
  <c r="DL694" i="1" s="1"/>
  <c r="DM694" i="1" s="1"/>
  <c r="DN694" i="1" s="1"/>
  <c r="DO694" i="1" s="1"/>
  <c r="DP694" i="1" s="1"/>
  <c r="DQ694" i="1" s="1"/>
  <c r="DR694" i="1" s="1"/>
  <c r="DS694" i="1" s="1"/>
  <c r="DT694" i="1" s="1"/>
  <c r="DU694" i="1" s="1"/>
  <c r="DV694" i="1" s="1"/>
  <c r="DW694" i="1" s="1"/>
  <c r="DX694" i="1" s="1"/>
  <c r="DY694" i="1" s="1"/>
  <c r="DZ694" i="1" s="1"/>
  <c r="EA694" i="1" s="1"/>
  <c r="EB694" i="1" s="1"/>
  <c r="EC694" i="1" s="1"/>
  <c r="ED694" i="1" s="1"/>
  <c r="EE694" i="1" s="1"/>
  <c r="EF694" i="1" s="1"/>
  <c r="EG694" i="1" s="1"/>
  <c r="EH694" i="1" s="1"/>
  <c r="P696" i="1"/>
  <c r="O696" i="1"/>
  <c r="U696" i="1"/>
  <c r="AH695" i="1"/>
  <c r="BA695" i="1"/>
  <c r="AM695" i="1"/>
  <c r="V695" i="1"/>
  <c r="BQ695" i="1" s="1"/>
  <c r="AT695" i="1"/>
  <c r="AF695" i="1"/>
  <c r="AX695" i="1"/>
  <c r="AQ695" i="1"/>
  <c r="AG695" i="1"/>
  <c r="AI695" i="1"/>
  <c r="S696" i="1"/>
  <c r="R696" i="1"/>
  <c r="T696" i="1"/>
  <c r="AP695" i="1"/>
  <c r="Z695" i="1"/>
  <c r="AD695" i="1"/>
  <c r="AA695" i="1"/>
  <c r="AS695" i="1"/>
  <c r="AE695" i="1"/>
  <c r="AB695" i="1"/>
  <c r="AL695" i="1"/>
  <c r="AJ695" i="1"/>
  <c r="AW695" i="1"/>
  <c r="Q696" i="1"/>
  <c r="L696" i="1"/>
  <c r="M696" i="1"/>
  <c r="AZ695" i="1"/>
  <c r="BE695" i="1"/>
  <c r="W695" i="1"/>
  <c r="BB695" i="1"/>
  <c r="X695" i="1"/>
  <c r="N696" i="1"/>
  <c r="BD695" i="1"/>
  <c r="AK695" i="1"/>
  <c r="AY695" i="1"/>
  <c r="AR695" i="1"/>
  <c r="AN695" i="1"/>
  <c r="AU695" i="1"/>
  <c r="BC695" i="1"/>
  <c r="BF695" i="1"/>
  <c r="AV695" i="1"/>
  <c r="AO695" i="1"/>
  <c r="AC695" i="1"/>
  <c r="Y695" i="1"/>
  <c r="F700" i="2" l="1"/>
  <c r="BR695" i="1"/>
  <c r="BS695" i="1" s="1"/>
  <c r="BT695" i="1" s="1"/>
  <c r="BU695" i="1" s="1"/>
  <c r="BV695" i="1" s="1"/>
  <c r="BW695" i="1" s="1"/>
  <c r="BX695" i="1" s="1"/>
  <c r="BY695" i="1" s="1"/>
  <c r="BZ695" i="1" s="1"/>
  <c r="CA695" i="1" s="1"/>
  <c r="CB695" i="1" s="1"/>
  <c r="CC695" i="1" s="1"/>
  <c r="CD695" i="1" s="1"/>
  <c r="CE695" i="1" s="1"/>
  <c r="CF695" i="1" s="1"/>
  <c r="CG695" i="1" s="1"/>
  <c r="CH695" i="1" s="1"/>
  <c r="BG695" i="1"/>
  <c r="I695" i="1"/>
  <c r="EL695" i="1" l="1"/>
  <c r="CI695" i="1"/>
  <c r="CJ695" i="1" s="1"/>
  <c r="CK695" i="1" s="1"/>
  <c r="CL695" i="1" s="1"/>
  <c r="CM695" i="1" s="1"/>
  <c r="CN695" i="1" s="1"/>
  <c r="CO695" i="1" s="1"/>
  <c r="CP695" i="1" s="1"/>
  <c r="CQ695" i="1" s="1"/>
  <c r="CR695" i="1" s="1"/>
  <c r="CS695" i="1" s="1"/>
  <c r="CT695" i="1" s="1"/>
  <c r="CU695" i="1" s="1"/>
  <c r="CV695" i="1" s="1"/>
  <c r="CW695" i="1" s="1"/>
  <c r="CX695" i="1" s="1"/>
  <c r="CY695" i="1" s="1"/>
  <c r="CZ695" i="1" s="1"/>
  <c r="EI695" i="1"/>
  <c r="EJ695" i="1"/>
  <c r="EK695" i="1"/>
  <c r="G700" i="2"/>
  <c r="H700" i="2" s="1"/>
  <c r="K700" i="2" s="1"/>
  <c r="J695" i="1"/>
  <c r="K695" i="1" s="1"/>
  <c r="E696" i="1"/>
  <c r="D696" i="1" l="1"/>
  <c r="R697" i="1" s="1"/>
  <c r="H696" i="1"/>
  <c r="L701" i="2" s="1"/>
  <c r="DA695" i="1"/>
  <c r="DB695" i="1" s="1"/>
  <c r="DC695" i="1" s="1"/>
  <c r="DD695" i="1" s="1"/>
  <c r="DE695" i="1" s="1"/>
  <c r="DF695" i="1" s="1"/>
  <c r="DG695" i="1" s="1"/>
  <c r="DH695" i="1" s="1"/>
  <c r="DI695" i="1" s="1"/>
  <c r="DJ695" i="1" s="1"/>
  <c r="DK695" i="1" s="1"/>
  <c r="DL695" i="1" s="1"/>
  <c r="DM695" i="1" s="1"/>
  <c r="DN695" i="1" s="1"/>
  <c r="DO695" i="1" s="1"/>
  <c r="DP695" i="1" s="1"/>
  <c r="DQ695" i="1" s="1"/>
  <c r="DR695" i="1" s="1"/>
  <c r="DS695" i="1" s="1"/>
  <c r="DT695" i="1" s="1"/>
  <c r="DU695" i="1" s="1"/>
  <c r="DV695" i="1" s="1"/>
  <c r="DW695" i="1" s="1"/>
  <c r="DX695" i="1" s="1"/>
  <c r="DY695" i="1" s="1"/>
  <c r="DZ695" i="1" s="1"/>
  <c r="EA695" i="1" s="1"/>
  <c r="EB695" i="1" s="1"/>
  <c r="EC695" i="1" s="1"/>
  <c r="ED695" i="1" s="1"/>
  <c r="EE695" i="1" s="1"/>
  <c r="EF695" i="1" s="1"/>
  <c r="EG695" i="1" s="1"/>
  <c r="EH695" i="1" s="1"/>
  <c r="O697" i="1"/>
  <c r="AV696" i="1"/>
  <c r="AB696" i="1"/>
  <c r="BD696" i="1"/>
  <c r="AQ696" i="1"/>
  <c r="AC696" i="1"/>
  <c r="U697" i="1"/>
  <c r="AX696" i="1"/>
  <c r="Z696" i="1"/>
  <c r="AI696" i="1"/>
  <c r="Q697" i="1"/>
  <c r="AZ696" i="1"/>
  <c r="Y696" i="1"/>
  <c r="AT696" i="1"/>
  <c r="V696" i="1"/>
  <c r="BQ696" i="1" s="1"/>
  <c r="AL696" i="1"/>
  <c r="BB696" i="1"/>
  <c r="X696" i="1"/>
  <c r="AN696" i="1"/>
  <c r="AY696" i="1"/>
  <c r="AU696" i="1"/>
  <c r="AP696" i="1"/>
  <c r="AG696" i="1"/>
  <c r="AJ696" i="1" l="1"/>
  <c r="AR696" i="1"/>
  <c r="AA696" i="1"/>
  <c r="L697" i="1"/>
  <c r="AK696" i="1"/>
  <c r="AO696" i="1"/>
  <c r="N697" i="1"/>
  <c r="AH696" i="1"/>
  <c r="M697" i="1"/>
  <c r="AM696" i="1"/>
  <c r="AF696" i="1"/>
  <c r="P697" i="1"/>
  <c r="AE696" i="1"/>
  <c r="BA696" i="1"/>
  <c r="W696" i="1"/>
  <c r="T697" i="1"/>
  <c r="BF696" i="1"/>
  <c r="AD696" i="1"/>
  <c r="BC696" i="1"/>
  <c r="AS696" i="1"/>
  <c r="S697" i="1"/>
  <c r="BE696" i="1"/>
  <c r="AW696" i="1"/>
  <c r="F701" i="2"/>
  <c r="BR696" i="1"/>
  <c r="BS696" i="1" s="1"/>
  <c r="BT696" i="1" s="1"/>
  <c r="BU696" i="1" s="1"/>
  <c r="BV696" i="1" s="1"/>
  <c r="BW696" i="1" s="1"/>
  <c r="BX696" i="1" s="1"/>
  <c r="BY696" i="1" s="1"/>
  <c r="BZ696" i="1" s="1"/>
  <c r="CA696" i="1" s="1"/>
  <c r="CB696" i="1" s="1"/>
  <c r="CC696" i="1" s="1"/>
  <c r="CD696" i="1" s="1"/>
  <c r="CE696" i="1" s="1"/>
  <c r="CF696" i="1" s="1"/>
  <c r="CG696" i="1" s="1"/>
  <c r="CH696" i="1" s="1"/>
  <c r="BG696" i="1"/>
  <c r="I696" i="1"/>
  <c r="EL696" i="1" l="1"/>
  <c r="CI696" i="1"/>
  <c r="CJ696" i="1" s="1"/>
  <c r="CK696" i="1" s="1"/>
  <c r="CL696" i="1" s="1"/>
  <c r="CM696" i="1" s="1"/>
  <c r="CN696" i="1" s="1"/>
  <c r="CO696" i="1" s="1"/>
  <c r="CP696" i="1" s="1"/>
  <c r="CQ696" i="1" s="1"/>
  <c r="CR696" i="1" s="1"/>
  <c r="CS696" i="1" s="1"/>
  <c r="CT696" i="1" s="1"/>
  <c r="CU696" i="1" s="1"/>
  <c r="CV696" i="1" s="1"/>
  <c r="CW696" i="1" s="1"/>
  <c r="CX696" i="1" s="1"/>
  <c r="CY696" i="1" s="1"/>
  <c r="CZ696" i="1" s="1"/>
  <c r="EK696" i="1"/>
  <c r="EI696" i="1"/>
  <c r="EJ696" i="1"/>
  <c r="G701" i="2"/>
  <c r="H701" i="2" s="1"/>
  <c r="K701" i="2" s="1"/>
  <c r="J696" i="1"/>
  <c r="K696" i="1" s="1"/>
  <c r="E697" i="1"/>
  <c r="D697" i="1" l="1"/>
  <c r="H697" i="1"/>
  <c r="L702" i="2" s="1"/>
  <c r="DA696" i="1"/>
  <c r="DB696" i="1" s="1"/>
  <c r="DC696" i="1" s="1"/>
  <c r="DD696" i="1" s="1"/>
  <c r="DE696" i="1" s="1"/>
  <c r="DF696" i="1" s="1"/>
  <c r="DG696" i="1" s="1"/>
  <c r="DH696" i="1" s="1"/>
  <c r="DI696" i="1" s="1"/>
  <c r="DJ696" i="1" s="1"/>
  <c r="DK696" i="1" s="1"/>
  <c r="DL696" i="1" s="1"/>
  <c r="DM696" i="1" s="1"/>
  <c r="DN696" i="1" s="1"/>
  <c r="DO696" i="1" s="1"/>
  <c r="DP696" i="1" s="1"/>
  <c r="DQ696" i="1" s="1"/>
  <c r="DR696" i="1" s="1"/>
  <c r="DS696" i="1" s="1"/>
  <c r="DT696" i="1" s="1"/>
  <c r="DU696" i="1" s="1"/>
  <c r="DV696" i="1" s="1"/>
  <c r="DW696" i="1" s="1"/>
  <c r="DX696" i="1" s="1"/>
  <c r="DY696" i="1" s="1"/>
  <c r="DZ696" i="1" s="1"/>
  <c r="EA696" i="1" s="1"/>
  <c r="EB696" i="1" s="1"/>
  <c r="EC696" i="1" s="1"/>
  <c r="ED696" i="1" s="1"/>
  <c r="EE696" i="1" s="1"/>
  <c r="EF696" i="1" s="1"/>
  <c r="EG696" i="1" s="1"/>
  <c r="EH696" i="1" s="1"/>
  <c r="R698" i="1"/>
  <c r="O698" i="1"/>
  <c r="L698" i="1"/>
  <c r="AM697" i="1"/>
  <c r="W697" i="1"/>
  <c r="BE697" i="1"/>
  <c r="Y697" i="1"/>
  <c r="AQ697" i="1"/>
  <c r="U698" i="1"/>
  <c r="M698" i="1"/>
  <c r="P698" i="1"/>
  <c r="AI697" i="1"/>
  <c r="AG697" i="1"/>
  <c r="AT697" i="1"/>
  <c r="AO697" i="1"/>
  <c r="X697" i="1"/>
  <c r="AU697" i="1"/>
  <c r="S698" i="1"/>
  <c r="T698" i="1"/>
  <c r="N698" i="1"/>
  <c r="BC697" i="1"/>
  <c r="AV697" i="1"/>
  <c r="BF697" i="1"/>
  <c r="AF697" i="1"/>
  <c r="BB697" i="1"/>
  <c r="AJ697" i="1"/>
  <c r="AL697" i="1"/>
  <c r="AC697" i="1"/>
  <c r="AN697" i="1"/>
  <c r="Q698" i="1"/>
  <c r="AD697" i="1"/>
  <c r="AB697" i="1"/>
  <c r="AK697" i="1"/>
  <c r="Z697" i="1"/>
  <c r="AP697" i="1"/>
  <c r="BD697" i="1"/>
  <c r="AX697" i="1"/>
  <c r="AS697" i="1"/>
  <c r="AZ697" i="1"/>
  <c r="BA697" i="1"/>
  <c r="AY697" i="1"/>
  <c r="AA697" i="1"/>
  <c r="AW697" i="1"/>
  <c r="AE697" i="1"/>
  <c r="AR697" i="1"/>
  <c r="AH697" i="1"/>
  <c r="V697" i="1"/>
  <c r="BQ697" i="1" s="1"/>
  <c r="F702" i="2" l="1"/>
  <c r="BR697" i="1"/>
  <c r="BS697" i="1" s="1"/>
  <c r="BT697" i="1" s="1"/>
  <c r="BU697" i="1" s="1"/>
  <c r="BV697" i="1" s="1"/>
  <c r="BW697" i="1" s="1"/>
  <c r="BX697" i="1" s="1"/>
  <c r="BY697" i="1" s="1"/>
  <c r="BZ697" i="1" s="1"/>
  <c r="CA697" i="1" s="1"/>
  <c r="CB697" i="1" s="1"/>
  <c r="CC697" i="1" s="1"/>
  <c r="CD697" i="1" s="1"/>
  <c r="CE697" i="1" s="1"/>
  <c r="CF697" i="1" s="1"/>
  <c r="CG697" i="1" s="1"/>
  <c r="CH697" i="1" s="1"/>
  <c r="BG697" i="1"/>
  <c r="I697" i="1"/>
  <c r="EL697" i="1" l="1"/>
  <c r="CI697" i="1"/>
  <c r="CJ697" i="1" s="1"/>
  <c r="CK697" i="1" s="1"/>
  <c r="CL697" i="1" s="1"/>
  <c r="CM697" i="1" s="1"/>
  <c r="CN697" i="1" s="1"/>
  <c r="CO697" i="1" s="1"/>
  <c r="CP697" i="1" s="1"/>
  <c r="CQ697" i="1" s="1"/>
  <c r="CR697" i="1" s="1"/>
  <c r="CS697" i="1" s="1"/>
  <c r="CT697" i="1" s="1"/>
  <c r="CU697" i="1" s="1"/>
  <c r="CV697" i="1" s="1"/>
  <c r="CW697" i="1" s="1"/>
  <c r="CX697" i="1" s="1"/>
  <c r="CY697" i="1" s="1"/>
  <c r="CZ697" i="1" s="1"/>
  <c r="EI697" i="1"/>
  <c r="EJ697" i="1"/>
  <c r="EK697" i="1"/>
  <c r="G702" i="2"/>
  <c r="H702" i="2" s="1"/>
  <c r="K702" i="2" s="1"/>
  <c r="J697" i="1"/>
  <c r="K697" i="1" s="1"/>
  <c r="E698" i="1"/>
  <c r="D698" i="1" l="1"/>
  <c r="H698" i="1"/>
  <c r="L703" i="2" s="1"/>
  <c r="DA697" i="1"/>
  <c r="DB697" i="1" s="1"/>
  <c r="DC697" i="1" s="1"/>
  <c r="DD697" i="1" s="1"/>
  <c r="DE697" i="1" s="1"/>
  <c r="DF697" i="1" s="1"/>
  <c r="DG697" i="1" s="1"/>
  <c r="DH697" i="1" s="1"/>
  <c r="DI697" i="1" s="1"/>
  <c r="DJ697" i="1" s="1"/>
  <c r="DK697" i="1" s="1"/>
  <c r="DL697" i="1" s="1"/>
  <c r="DM697" i="1" s="1"/>
  <c r="DN697" i="1" s="1"/>
  <c r="DO697" i="1" s="1"/>
  <c r="DP697" i="1" s="1"/>
  <c r="DQ697" i="1" s="1"/>
  <c r="DR697" i="1" s="1"/>
  <c r="DS697" i="1" s="1"/>
  <c r="DT697" i="1" s="1"/>
  <c r="DU697" i="1" s="1"/>
  <c r="DV697" i="1" s="1"/>
  <c r="DW697" i="1" s="1"/>
  <c r="DX697" i="1" s="1"/>
  <c r="DY697" i="1" s="1"/>
  <c r="DZ697" i="1" s="1"/>
  <c r="EA697" i="1" s="1"/>
  <c r="EB697" i="1" s="1"/>
  <c r="EC697" i="1" s="1"/>
  <c r="ED697" i="1" s="1"/>
  <c r="EE697" i="1" s="1"/>
  <c r="EF697" i="1" s="1"/>
  <c r="EG697" i="1" s="1"/>
  <c r="EH697" i="1" s="1"/>
  <c r="U699" i="1"/>
  <c r="S699" i="1"/>
  <c r="BE698" i="1"/>
  <c r="AY698" i="1"/>
  <c r="AJ698" i="1"/>
  <c r="AH698" i="1"/>
  <c r="AX698" i="1"/>
  <c r="AS698" i="1"/>
  <c r="X698" i="1"/>
  <c r="AO698" i="1"/>
  <c r="AA698" i="1"/>
  <c r="L699" i="1"/>
  <c r="R699" i="1"/>
  <c r="M699" i="1"/>
  <c r="BC698" i="1"/>
  <c r="AU698" i="1"/>
  <c r="AD698" i="1"/>
  <c r="AL698" i="1"/>
  <c r="AV698" i="1"/>
  <c r="AT698" i="1"/>
  <c r="Q699" i="1"/>
  <c r="P699" i="1"/>
  <c r="T699" i="1"/>
  <c r="AZ698" i="1"/>
  <c r="BD698" i="1"/>
  <c r="AM698" i="1"/>
  <c r="AI698" i="1"/>
  <c r="AR698" i="1"/>
  <c r="AK698" i="1"/>
  <c r="BA698" i="1"/>
  <c r="AC698" i="1"/>
  <c r="AQ698" i="1"/>
  <c r="N699" i="1"/>
  <c r="O699" i="1"/>
  <c r="AN698" i="1"/>
  <c r="V698" i="1"/>
  <c r="BQ698" i="1" s="1"/>
  <c r="AW698" i="1"/>
  <c r="AF698" i="1"/>
  <c r="BF698" i="1"/>
  <c r="W698" i="1"/>
  <c r="AG698" i="1"/>
  <c r="AB698" i="1"/>
  <c r="AP698" i="1"/>
  <c r="Z698" i="1"/>
  <c r="Y698" i="1"/>
  <c r="AE698" i="1"/>
  <c r="BB698" i="1"/>
  <c r="F703" i="2" l="1"/>
  <c r="BR698" i="1"/>
  <c r="BS698" i="1"/>
  <c r="BT698" i="1" s="1"/>
  <c r="BU698" i="1" s="1"/>
  <c r="BV698" i="1" s="1"/>
  <c r="BW698" i="1" s="1"/>
  <c r="BX698" i="1" s="1"/>
  <c r="BY698" i="1" s="1"/>
  <c r="BZ698" i="1" s="1"/>
  <c r="CA698" i="1" s="1"/>
  <c r="CB698" i="1" s="1"/>
  <c r="CC698" i="1" s="1"/>
  <c r="CD698" i="1" s="1"/>
  <c r="CE698" i="1" s="1"/>
  <c r="CF698" i="1" s="1"/>
  <c r="CG698" i="1" s="1"/>
  <c r="CH698" i="1" s="1"/>
  <c r="I698" i="1"/>
  <c r="BG698" i="1"/>
  <c r="EL698" i="1" l="1"/>
  <c r="CI698" i="1"/>
  <c r="CJ698" i="1" s="1"/>
  <c r="CK698" i="1" s="1"/>
  <c r="CL698" i="1" s="1"/>
  <c r="CM698" i="1" s="1"/>
  <c r="CN698" i="1" s="1"/>
  <c r="CO698" i="1" s="1"/>
  <c r="CP698" i="1" s="1"/>
  <c r="CQ698" i="1" s="1"/>
  <c r="CR698" i="1" s="1"/>
  <c r="CS698" i="1" s="1"/>
  <c r="CT698" i="1" s="1"/>
  <c r="CU698" i="1" s="1"/>
  <c r="CV698" i="1" s="1"/>
  <c r="CW698" i="1" s="1"/>
  <c r="CX698" i="1" s="1"/>
  <c r="CY698" i="1" s="1"/>
  <c r="CZ698" i="1" s="1"/>
  <c r="EK698" i="1"/>
  <c r="EI698" i="1"/>
  <c r="EJ698" i="1"/>
  <c r="J698" i="1"/>
  <c r="K698" i="1" s="1"/>
  <c r="G703" i="2"/>
  <c r="H703" i="2" s="1"/>
  <c r="K703" i="2" s="1"/>
  <c r="E699" i="1"/>
  <c r="D699" i="1" l="1"/>
  <c r="H699" i="1"/>
  <c r="L704" i="2" s="1"/>
  <c r="DA698" i="1"/>
  <c r="DB698" i="1" s="1"/>
  <c r="DC698" i="1" s="1"/>
  <c r="DD698" i="1" s="1"/>
  <c r="DE698" i="1" s="1"/>
  <c r="DF698" i="1" s="1"/>
  <c r="DG698" i="1" s="1"/>
  <c r="DH698" i="1" s="1"/>
  <c r="DI698" i="1" s="1"/>
  <c r="DJ698" i="1" s="1"/>
  <c r="DK698" i="1" s="1"/>
  <c r="DL698" i="1" s="1"/>
  <c r="DM698" i="1" s="1"/>
  <c r="DN698" i="1" s="1"/>
  <c r="DO698" i="1" s="1"/>
  <c r="DP698" i="1" s="1"/>
  <c r="DQ698" i="1" s="1"/>
  <c r="DR698" i="1" s="1"/>
  <c r="DS698" i="1" s="1"/>
  <c r="DT698" i="1" s="1"/>
  <c r="DU698" i="1" s="1"/>
  <c r="DV698" i="1" s="1"/>
  <c r="DW698" i="1" s="1"/>
  <c r="DX698" i="1" s="1"/>
  <c r="DY698" i="1" s="1"/>
  <c r="DZ698" i="1" s="1"/>
  <c r="EA698" i="1" s="1"/>
  <c r="EB698" i="1" s="1"/>
  <c r="EC698" i="1" s="1"/>
  <c r="ED698" i="1" s="1"/>
  <c r="EE698" i="1" s="1"/>
  <c r="EF698" i="1" s="1"/>
  <c r="EG698" i="1" s="1"/>
  <c r="EH698" i="1" s="1"/>
  <c r="L700" i="1"/>
  <c r="U700" i="1"/>
  <c r="AX699" i="1"/>
  <c r="AC699" i="1"/>
  <c r="AB699" i="1"/>
  <c r="AV699" i="1"/>
  <c r="O700" i="1"/>
  <c r="R700" i="1"/>
  <c r="M700" i="1"/>
  <c r="V699" i="1"/>
  <c r="BQ699" i="1" s="1"/>
  <c r="Y699" i="1"/>
  <c r="BC699" i="1"/>
  <c r="W699" i="1"/>
  <c r="AO699" i="1"/>
  <c r="AJ699" i="1"/>
  <c r="AL699" i="1"/>
  <c r="AF699" i="1"/>
  <c r="N700" i="1"/>
  <c r="S700" i="1"/>
  <c r="T700" i="1"/>
  <c r="AW699" i="1"/>
  <c r="AM699" i="1"/>
  <c r="AG699" i="1"/>
  <c r="BE699" i="1"/>
  <c r="AQ699" i="1"/>
  <c r="AP699" i="1"/>
  <c r="AD699" i="1"/>
  <c r="AY699" i="1"/>
  <c r="AI699" i="1"/>
  <c r="AU699" i="1"/>
  <c r="BB699" i="1"/>
  <c r="P700" i="1"/>
  <c r="Q700" i="1"/>
  <c r="AR699" i="1"/>
  <c r="AZ699" i="1"/>
  <c r="AE699" i="1"/>
  <c r="AS699" i="1"/>
  <c r="BA699" i="1"/>
  <c r="AK699" i="1"/>
  <c r="AA699" i="1"/>
  <c r="AN699" i="1"/>
  <c r="BD699" i="1"/>
  <c r="AH699" i="1"/>
  <c r="X699" i="1"/>
  <c r="Z699" i="1"/>
  <c r="BF699" i="1"/>
  <c r="AT699" i="1"/>
  <c r="F704" i="2" l="1"/>
  <c r="BR699" i="1"/>
  <c r="BS699" i="1" s="1"/>
  <c r="BT699" i="1" s="1"/>
  <c r="BU699" i="1" s="1"/>
  <c r="BV699" i="1" s="1"/>
  <c r="BW699" i="1" s="1"/>
  <c r="BX699" i="1" s="1"/>
  <c r="BY699" i="1" s="1"/>
  <c r="BZ699" i="1" s="1"/>
  <c r="CA699" i="1" s="1"/>
  <c r="CB699" i="1" s="1"/>
  <c r="CC699" i="1" s="1"/>
  <c r="CD699" i="1" s="1"/>
  <c r="CE699" i="1" s="1"/>
  <c r="CF699" i="1" s="1"/>
  <c r="CG699" i="1" s="1"/>
  <c r="CH699" i="1" s="1"/>
  <c r="BG699" i="1"/>
  <c r="I699" i="1"/>
  <c r="EL699" i="1" l="1"/>
  <c r="CI699" i="1"/>
  <c r="CJ699" i="1" s="1"/>
  <c r="CK699" i="1" s="1"/>
  <c r="CL699" i="1" s="1"/>
  <c r="CM699" i="1" s="1"/>
  <c r="CN699" i="1" s="1"/>
  <c r="CO699" i="1" s="1"/>
  <c r="CP699" i="1" s="1"/>
  <c r="CQ699" i="1" s="1"/>
  <c r="CR699" i="1" s="1"/>
  <c r="CS699" i="1" s="1"/>
  <c r="CT699" i="1" s="1"/>
  <c r="CU699" i="1" s="1"/>
  <c r="CV699" i="1" s="1"/>
  <c r="CW699" i="1" s="1"/>
  <c r="CX699" i="1" s="1"/>
  <c r="CY699" i="1" s="1"/>
  <c r="CZ699" i="1" s="1"/>
  <c r="EI699" i="1"/>
  <c r="EJ699" i="1"/>
  <c r="EK699" i="1"/>
  <c r="G704" i="2"/>
  <c r="H704" i="2" s="1"/>
  <c r="K704" i="2" s="1"/>
  <c r="J699" i="1"/>
  <c r="K699" i="1" s="1"/>
  <c r="E700" i="1"/>
  <c r="D700" i="1" l="1"/>
  <c r="AP700" i="1" s="1"/>
  <c r="H700" i="1"/>
  <c r="L705" i="2" s="1"/>
  <c r="DA699" i="1"/>
  <c r="DB699" i="1" s="1"/>
  <c r="DC699" i="1" s="1"/>
  <c r="DD699" i="1" s="1"/>
  <c r="DE699" i="1" s="1"/>
  <c r="DF699" i="1" s="1"/>
  <c r="DG699" i="1" s="1"/>
  <c r="DH699" i="1" s="1"/>
  <c r="DI699" i="1" s="1"/>
  <c r="DJ699" i="1" s="1"/>
  <c r="DK699" i="1" s="1"/>
  <c r="DL699" i="1" s="1"/>
  <c r="DM699" i="1" s="1"/>
  <c r="DN699" i="1" s="1"/>
  <c r="DO699" i="1" s="1"/>
  <c r="DP699" i="1" s="1"/>
  <c r="DQ699" i="1" s="1"/>
  <c r="DR699" i="1" s="1"/>
  <c r="DS699" i="1" s="1"/>
  <c r="DT699" i="1" s="1"/>
  <c r="DU699" i="1" s="1"/>
  <c r="DV699" i="1" s="1"/>
  <c r="DW699" i="1" s="1"/>
  <c r="DX699" i="1" s="1"/>
  <c r="DY699" i="1" s="1"/>
  <c r="DZ699" i="1" s="1"/>
  <c r="EA699" i="1" s="1"/>
  <c r="EB699" i="1" s="1"/>
  <c r="EC699" i="1" s="1"/>
  <c r="ED699" i="1" s="1"/>
  <c r="EE699" i="1" s="1"/>
  <c r="EF699" i="1" s="1"/>
  <c r="EG699" i="1" s="1"/>
  <c r="EH699" i="1" s="1"/>
  <c r="L701" i="1"/>
  <c r="S701" i="1"/>
  <c r="AK700" i="1"/>
  <c r="AC700" i="1"/>
  <c r="BA700" i="1"/>
  <c r="BF700" i="1"/>
  <c r="AW700" i="1"/>
  <c r="BE700" i="1"/>
  <c r="AO700" i="1"/>
  <c r="T701" i="1"/>
  <c r="Q701" i="1"/>
  <c r="P701" i="1"/>
  <c r="AN700" i="1"/>
  <c r="AE700" i="1"/>
  <c r="AG700" i="1"/>
  <c r="AD700" i="1"/>
  <c r="AB700" i="1"/>
  <c r="BC700" i="1"/>
  <c r="AR700" i="1"/>
  <c r="AF700" i="1"/>
  <c r="AY700" i="1"/>
  <c r="R701" i="1"/>
  <c r="M701" i="1"/>
  <c r="O701" i="1"/>
  <c r="AV700" i="1"/>
  <c r="AT700" i="1"/>
  <c r="AA700" i="1"/>
  <c r="Z700" i="1"/>
  <c r="AX700" i="1"/>
  <c r="AQ700" i="1"/>
  <c r="AH700" i="1"/>
  <c r="AS700" i="1"/>
  <c r="Y700" i="1"/>
  <c r="N701" i="1"/>
  <c r="U701" i="1"/>
  <c r="V700" i="1"/>
  <c r="BQ700" i="1" s="1"/>
  <c r="AJ700" i="1"/>
  <c r="X700" i="1"/>
  <c r="W700" i="1"/>
  <c r="BD700" i="1"/>
  <c r="AU700" i="1"/>
  <c r="BB700" i="1"/>
  <c r="AM700" i="1"/>
  <c r="AL700" i="1"/>
  <c r="AZ700" i="1"/>
  <c r="AI700" i="1"/>
  <c r="F705" i="2" l="1"/>
  <c r="BR700" i="1"/>
  <c r="BS700" i="1" s="1"/>
  <c r="BT700" i="1" s="1"/>
  <c r="BU700" i="1" s="1"/>
  <c r="BV700" i="1" s="1"/>
  <c r="BW700" i="1" s="1"/>
  <c r="BX700" i="1" s="1"/>
  <c r="BY700" i="1" s="1"/>
  <c r="BZ700" i="1" s="1"/>
  <c r="CA700" i="1" s="1"/>
  <c r="CB700" i="1" s="1"/>
  <c r="CC700" i="1" s="1"/>
  <c r="CD700" i="1" s="1"/>
  <c r="CE700" i="1" s="1"/>
  <c r="CF700" i="1" s="1"/>
  <c r="CG700" i="1" s="1"/>
  <c r="CH700" i="1" s="1"/>
  <c r="BG700" i="1"/>
  <c r="I700" i="1"/>
  <c r="EL700" i="1" l="1"/>
  <c r="CI700" i="1"/>
  <c r="CJ700" i="1" s="1"/>
  <c r="CK700" i="1" s="1"/>
  <c r="CL700" i="1" s="1"/>
  <c r="CM700" i="1" s="1"/>
  <c r="CN700" i="1" s="1"/>
  <c r="CO700" i="1" s="1"/>
  <c r="CP700" i="1" s="1"/>
  <c r="CQ700" i="1" s="1"/>
  <c r="CR700" i="1" s="1"/>
  <c r="CS700" i="1" s="1"/>
  <c r="CT700" i="1" s="1"/>
  <c r="CU700" i="1" s="1"/>
  <c r="CV700" i="1" s="1"/>
  <c r="CW700" i="1" s="1"/>
  <c r="CX700" i="1" s="1"/>
  <c r="CY700" i="1" s="1"/>
  <c r="CZ700" i="1" s="1"/>
  <c r="EK700" i="1"/>
  <c r="EI700" i="1"/>
  <c r="EJ700" i="1"/>
  <c r="G705" i="2"/>
  <c r="H705" i="2" s="1"/>
  <c r="K705" i="2" s="1"/>
  <c r="J700" i="1"/>
  <c r="K700" i="1" s="1"/>
  <c r="E701" i="1"/>
  <c r="D701" i="1" l="1"/>
  <c r="H701" i="1"/>
  <c r="L706" i="2" s="1"/>
  <c r="DA700" i="1"/>
  <c r="DB700" i="1" s="1"/>
  <c r="DC700" i="1" s="1"/>
  <c r="DD700" i="1" s="1"/>
  <c r="DE700" i="1" s="1"/>
  <c r="DF700" i="1" s="1"/>
  <c r="DG700" i="1" s="1"/>
  <c r="DH700" i="1" s="1"/>
  <c r="DI700" i="1" s="1"/>
  <c r="DJ700" i="1" s="1"/>
  <c r="DK700" i="1" s="1"/>
  <c r="DL700" i="1" s="1"/>
  <c r="DM700" i="1" s="1"/>
  <c r="DN700" i="1" s="1"/>
  <c r="DO700" i="1" s="1"/>
  <c r="DP700" i="1" s="1"/>
  <c r="DQ700" i="1" s="1"/>
  <c r="DR700" i="1" s="1"/>
  <c r="DS700" i="1" s="1"/>
  <c r="DT700" i="1" s="1"/>
  <c r="DU700" i="1" s="1"/>
  <c r="DV700" i="1" s="1"/>
  <c r="DW700" i="1" s="1"/>
  <c r="DX700" i="1" s="1"/>
  <c r="DY700" i="1" s="1"/>
  <c r="DZ700" i="1" s="1"/>
  <c r="EA700" i="1" s="1"/>
  <c r="EB700" i="1" s="1"/>
  <c r="EC700" i="1" s="1"/>
  <c r="ED700" i="1" s="1"/>
  <c r="EE700" i="1" s="1"/>
  <c r="EF700" i="1" s="1"/>
  <c r="EG700" i="1" s="1"/>
  <c r="EH700" i="1" s="1"/>
  <c r="P702" i="1"/>
  <c r="T702" i="1"/>
  <c r="M702" i="1"/>
  <c r="BF701" i="1"/>
  <c r="AY701" i="1"/>
  <c r="AU701" i="1"/>
  <c r="AR701" i="1"/>
  <c r="AL701" i="1"/>
  <c r="BC701" i="1"/>
  <c r="AM701" i="1"/>
  <c r="AV701" i="1"/>
  <c r="BB701" i="1"/>
  <c r="Q702" i="1"/>
  <c r="S702" i="1"/>
  <c r="O702" i="1"/>
  <c r="AE701" i="1"/>
  <c r="W701" i="1"/>
  <c r="AB701" i="1"/>
  <c r="X701" i="1"/>
  <c r="R702" i="1"/>
  <c r="U702" i="1"/>
  <c r="AF701" i="1"/>
  <c r="AO701" i="1"/>
  <c r="AH701" i="1"/>
  <c r="BE701" i="1"/>
  <c r="AQ701" i="1"/>
  <c r="AW701" i="1"/>
  <c r="Y701" i="1"/>
  <c r="AN701" i="1"/>
  <c r="AS701" i="1"/>
  <c r="L702" i="1"/>
  <c r="N702" i="1"/>
  <c r="AA701" i="1"/>
  <c r="AK701" i="1"/>
  <c r="AT701" i="1"/>
  <c r="AI701" i="1"/>
  <c r="AX701" i="1"/>
  <c r="BA701" i="1"/>
  <c r="Z701" i="1"/>
  <c r="V701" i="1"/>
  <c r="BQ701" i="1" s="1"/>
  <c r="BD701" i="1"/>
  <c r="AP701" i="1"/>
  <c r="AC701" i="1"/>
  <c r="AG701" i="1"/>
  <c r="AZ701" i="1"/>
  <c r="AJ701" i="1"/>
  <c r="AD701" i="1"/>
  <c r="F706" i="2" l="1"/>
  <c r="BR701" i="1"/>
  <c r="BS701" i="1" s="1"/>
  <c r="BT701" i="1" s="1"/>
  <c r="BU701" i="1" s="1"/>
  <c r="BV701" i="1" s="1"/>
  <c r="BW701" i="1" s="1"/>
  <c r="BX701" i="1" s="1"/>
  <c r="BY701" i="1" s="1"/>
  <c r="BZ701" i="1" s="1"/>
  <c r="CA701" i="1" s="1"/>
  <c r="CB701" i="1" s="1"/>
  <c r="CC701" i="1" s="1"/>
  <c r="CD701" i="1" s="1"/>
  <c r="CE701" i="1" s="1"/>
  <c r="CF701" i="1" s="1"/>
  <c r="CG701" i="1" s="1"/>
  <c r="CH701" i="1" s="1"/>
  <c r="BG701" i="1"/>
  <c r="I701" i="1"/>
  <c r="EL701" i="1" l="1"/>
  <c r="CI701" i="1"/>
  <c r="CJ701" i="1" s="1"/>
  <c r="CK701" i="1" s="1"/>
  <c r="CL701" i="1" s="1"/>
  <c r="CM701" i="1" s="1"/>
  <c r="CN701" i="1" s="1"/>
  <c r="CO701" i="1" s="1"/>
  <c r="CP701" i="1" s="1"/>
  <c r="CQ701" i="1" s="1"/>
  <c r="CR701" i="1" s="1"/>
  <c r="CS701" i="1" s="1"/>
  <c r="CT701" i="1" s="1"/>
  <c r="CU701" i="1" s="1"/>
  <c r="CV701" i="1" s="1"/>
  <c r="CW701" i="1" s="1"/>
  <c r="CX701" i="1" s="1"/>
  <c r="CY701" i="1" s="1"/>
  <c r="CZ701" i="1" s="1"/>
  <c r="EI701" i="1"/>
  <c r="EJ701" i="1"/>
  <c r="EK701" i="1"/>
  <c r="G706" i="2"/>
  <c r="H706" i="2" s="1"/>
  <c r="K706" i="2" s="1"/>
  <c r="J701" i="1"/>
  <c r="K701" i="1" s="1"/>
  <c r="E702" i="1"/>
  <c r="D702" i="1" l="1"/>
  <c r="M703" i="1" s="1"/>
  <c r="H702" i="1"/>
  <c r="L707" i="2" s="1"/>
  <c r="DA701" i="1"/>
  <c r="DB701" i="1" s="1"/>
  <c r="DC701" i="1" s="1"/>
  <c r="DD701" i="1" s="1"/>
  <c r="DE701" i="1" s="1"/>
  <c r="DF701" i="1" s="1"/>
  <c r="DG701" i="1" s="1"/>
  <c r="DH701" i="1" s="1"/>
  <c r="DI701" i="1" s="1"/>
  <c r="DJ701" i="1" s="1"/>
  <c r="DK701" i="1" s="1"/>
  <c r="DL701" i="1" s="1"/>
  <c r="DM701" i="1" s="1"/>
  <c r="DN701" i="1" s="1"/>
  <c r="DO701" i="1" s="1"/>
  <c r="DP701" i="1" s="1"/>
  <c r="DQ701" i="1" s="1"/>
  <c r="DR701" i="1" s="1"/>
  <c r="DS701" i="1" s="1"/>
  <c r="DT701" i="1" s="1"/>
  <c r="DU701" i="1" s="1"/>
  <c r="DV701" i="1" s="1"/>
  <c r="DW701" i="1" s="1"/>
  <c r="DX701" i="1" s="1"/>
  <c r="DY701" i="1" s="1"/>
  <c r="DZ701" i="1" s="1"/>
  <c r="EA701" i="1" s="1"/>
  <c r="EB701" i="1" s="1"/>
  <c r="EC701" i="1" s="1"/>
  <c r="ED701" i="1" s="1"/>
  <c r="EE701" i="1" s="1"/>
  <c r="EF701" i="1" s="1"/>
  <c r="EG701" i="1" s="1"/>
  <c r="EH701" i="1" s="1"/>
  <c r="P703" i="1"/>
  <c r="U703" i="1"/>
  <c r="BF702" i="1"/>
  <c r="AX702" i="1"/>
  <c r="S703" i="1"/>
  <c r="T703" i="1"/>
  <c r="AK702" i="1"/>
  <c r="AT702" i="1"/>
  <c r="BD702" i="1"/>
  <c r="AW702" i="1"/>
  <c r="Z702" i="1"/>
  <c r="V702" i="1"/>
  <c r="BQ702" i="1" s="1"/>
  <c r="AH702" i="1"/>
  <c r="N703" i="1"/>
  <c r="R703" i="1"/>
  <c r="AO702" i="1"/>
  <c r="AG702" i="1"/>
  <c r="AM702" i="1"/>
  <c r="AR702" i="1"/>
  <c r="BA702" i="1"/>
  <c r="AF702" i="1"/>
  <c r="AY702" i="1"/>
  <c r="AC702" i="1"/>
  <c r="AJ702" i="1"/>
  <c r="Q703" i="1"/>
  <c r="AN702" i="1"/>
  <c r="AL702" i="1"/>
  <c r="BC702" i="1"/>
  <c r="AS702" i="1"/>
  <c r="AD702" i="1"/>
  <c r="AP702" i="1"/>
  <c r="W702" i="1"/>
  <c r="AA702" i="1"/>
  <c r="AZ702" i="1"/>
  <c r="AV702" i="1"/>
  <c r="Y702" i="1" l="1"/>
  <c r="X702" i="1"/>
  <c r="AB702" i="1"/>
  <c r="O703" i="1"/>
  <c r="AQ702" i="1"/>
  <c r="AU702" i="1"/>
  <c r="AE702" i="1"/>
  <c r="L703" i="1"/>
  <c r="BE702" i="1"/>
  <c r="BB702" i="1"/>
  <c r="AI702" i="1"/>
  <c r="F707" i="2"/>
  <c r="BR702" i="1"/>
  <c r="BS702" i="1" s="1"/>
  <c r="BT702" i="1" s="1"/>
  <c r="BU702" i="1" s="1"/>
  <c r="BV702" i="1" s="1"/>
  <c r="BW702" i="1" s="1"/>
  <c r="BX702" i="1" s="1"/>
  <c r="BY702" i="1" s="1"/>
  <c r="BZ702" i="1" s="1"/>
  <c r="CA702" i="1" s="1"/>
  <c r="CB702" i="1" s="1"/>
  <c r="CC702" i="1" s="1"/>
  <c r="CD702" i="1" s="1"/>
  <c r="CE702" i="1" s="1"/>
  <c r="CF702" i="1" s="1"/>
  <c r="CG702" i="1" s="1"/>
  <c r="CH702" i="1" s="1"/>
  <c r="I702" i="1"/>
  <c r="BG702" i="1" l="1"/>
  <c r="EL702" i="1"/>
  <c r="CI702" i="1"/>
  <c r="CJ702" i="1" s="1"/>
  <c r="CK702" i="1" s="1"/>
  <c r="CL702" i="1" s="1"/>
  <c r="CM702" i="1" s="1"/>
  <c r="CN702" i="1" s="1"/>
  <c r="CO702" i="1" s="1"/>
  <c r="CP702" i="1" s="1"/>
  <c r="CQ702" i="1" s="1"/>
  <c r="CR702" i="1" s="1"/>
  <c r="CS702" i="1" s="1"/>
  <c r="CT702" i="1" s="1"/>
  <c r="CU702" i="1" s="1"/>
  <c r="CV702" i="1" s="1"/>
  <c r="CW702" i="1" s="1"/>
  <c r="CX702" i="1" s="1"/>
  <c r="CY702" i="1" s="1"/>
  <c r="CZ702" i="1" s="1"/>
  <c r="EK702" i="1"/>
  <c r="EI702" i="1"/>
  <c r="EJ702" i="1"/>
  <c r="J702" i="1"/>
  <c r="K702" i="1" s="1"/>
  <c r="G707" i="2"/>
  <c r="H707" i="2" s="1"/>
  <c r="K707" i="2" s="1"/>
  <c r="E703" i="1"/>
  <c r="D703" i="1" l="1"/>
  <c r="T704" i="1" s="1"/>
  <c r="H703" i="1"/>
  <c r="L708" i="2" s="1"/>
  <c r="DA702" i="1"/>
  <c r="DB702" i="1" s="1"/>
  <c r="DC702" i="1" s="1"/>
  <c r="DD702" i="1" s="1"/>
  <c r="DE702" i="1" s="1"/>
  <c r="DF702" i="1" s="1"/>
  <c r="DG702" i="1" s="1"/>
  <c r="DH702" i="1" s="1"/>
  <c r="DI702" i="1" s="1"/>
  <c r="DJ702" i="1" s="1"/>
  <c r="DK702" i="1" s="1"/>
  <c r="DL702" i="1" s="1"/>
  <c r="DM702" i="1" s="1"/>
  <c r="DN702" i="1" s="1"/>
  <c r="DO702" i="1" s="1"/>
  <c r="DP702" i="1" s="1"/>
  <c r="DQ702" i="1" s="1"/>
  <c r="DR702" i="1" s="1"/>
  <c r="DS702" i="1" s="1"/>
  <c r="DT702" i="1" s="1"/>
  <c r="DU702" i="1" s="1"/>
  <c r="DV702" i="1" s="1"/>
  <c r="DW702" i="1" s="1"/>
  <c r="DX702" i="1" s="1"/>
  <c r="DY702" i="1" s="1"/>
  <c r="DZ702" i="1" s="1"/>
  <c r="EA702" i="1" s="1"/>
  <c r="EB702" i="1" s="1"/>
  <c r="EC702" i="1" s="1"/>
  <c r="ED702" i="1" s="1"/>
  <c r="EE702" i="1" s="1"/>
  <c r="EF702" i="1" s="1"/>
  <c r="EG702" i="1" s="1"/>
  <c r="EH702" i="1" s="1"/>
  <c r="O704" i="1"/>
  <c r="AF703" i="1"/>
  <c r="Z703" i="1"/>
  <c r="AS703" i="1"/>
  <c r="AU703" i="1"/>
  <c r="V703" i="1"/>
  <c r="BQ703" i="1" s="1"/>
  <c r="AQ703" i="1"/>
  <c r="W703" i="1"/>
  <c r="AK703" i="1"/>
  <c r="AE703" i="1"/>
  <c r="Q704" i="1"/>
  <c r="P704" i="1"/>
  <c r="R704" i="1"/>
  <c r="AO703" i="1"/>
  <c r="AV703" i="1"/>
  <c r="AD703" i="1"/>
  <c r="AR703" i="1"/>
  <c r="AC703" i="1"/>
  <c r="AH703" i="1"/>
  <c r="AY703" i="1"/>
  <c r="BC703" i="1"/>
  <c r="AI703" i="1"/>
  <c r="L704" i="1"/>
  <c r="M704" i="1"/>
  <c r="U704" i="1"/>
  <c r="AM703" i="1"/>
  <c r="BF703" i="1"/>
  <c r="AP703" i="1"/>
  <c r="AT703" i="1"/>
  <c r="AN703" i="1"/>
  <c r="AJ703" i="1"/>
  <c r="AZ703" i="1"/>
  <c r="AB703" i="1"/>
  <c r="AG703" i="1"/>
  <c r="N704" i="1"/>
  <c r="S704" i="1"/>
  <c r="BB703" i="1"/>
  <c r="AA703" i="1"/>
  <c r="AW703" i="1"/>
  <c r="BA703" i="1"/>
  <c r="Y703" i="1"/>
  <c r="AX703" i="1"/>
  <c r="BE703" i="1"/>
  <c r="BD703" i="1"/>
  <c r="X703" i="1"/>
  <c r="AL703" i="1"/>
  <c r="F708" i="2" l="1"/>
  <c r="BR703" i="1"/>
  <c r="BS703" i="1" s="1"/>
  <c r="BT703" i="1" s="1"/>
  <c r="BU703" i="1" s="1"/>
  <c r="BV703" i="1" s="1"/>
  <c r="BW703" i="1" s="1"/>
  <c r="BX703" i="1" s="1"/>
  <c r="BY703" i="1" s="1"/>
  <c r="BZ703" i="1" s="1"/>
  <c r="CA703" i="1" s="1"/>
  <c r="CB703" i="1" s="1"/>
  <c r="CC703" i="1" s="1"/>
  <c r="CD703" i="1" s="1"/>
  <c r="CE703" i="1" s="1"/>
  <c r="CF703" i="1" s="1"/>
  <c r="CG703" i="1" s="1"/>
  <c r="CH703" i="1" s="1"/>
  <c r="I703" i="1"/>
  <c r="BG703" i="1"/>
  <c r="EL703" i="1" l="1"/>
  <c r="CI703" i="1"/>
  <c r="CJ703" i="1" s="1"/>
  <c r="CK703" i="1" s="1"/>
  <c r="CL703" i="1" s="1"/>
  <c r="CM703" i="1" s="1"/>
  <c r="CN703" i="1" s="1"/>
  <c r="CO703" i="1" s="1"/>
  <c r="CP703" i="1" s="1"/>
  <c r="CQ703" i="1" s="1"/>
  <c r="CR703" i="1" s="1"/>
  <c r="CS703" i="1" s="1"/>
  <c r="CT703" i="1" s="1"/>
  <c r="CU703" i="1" s="1"/>
  <c r="CV703" i="1" s="1"/>
  <c r="CW703" i="1" s="1"/>
  <c r="CX703" i="1" s="1"/>
  <c r="CY703" i="1" s="1"/>
  <c r="CZ703" i="1" s="1"/>
  <c r="EI703" i="1"/>
  <c r="EJ703" i="1"/>
  <c r="EK703" i="1"/>
  <c r="G708" i="2"/>
  <c r="H708" i="2" s="1"/>
  <c r="K708" i="2" s="1"/>
  <c r="J703" i="1"/>
  <c r="K703" i="1" s="1"/>
  <c r="E704" i="1"/>
  <c r="D704" i="1" l="1"/>
  <c r="H704" i="1"/>
  <c r="L709" i="2" s="1"/>
  <c r="DA703" i="1"/>
  <c r="DB703" i="1" s="1"/>
  <c r="DC703" i="1" s="1"/>
  <c r="DD703" i="1" s="1"/>
  <c r="DE703" i="1" s="1"/>
  <c r="DF703" i="1" s="1"/>
  <c r="DG703" i="1" s="1"/>
  <c r="DH703" i="1" s="1"/>
  <c r="DI703" i="1" s="1"/>
  <c r="DJ703" i="1" s="1"/>
  <c r="DK703" i="1" s="1"/>
  <c r="DL703" i="1" s="1"/>
  <c r="DM703" i="1" s="1"/>
  <c r="DN703" i="1" s="1"/>
  <c r="DO703" i="1" s="1"/>
  <c r="DP703" i="1" s="1"/>
  <c r="DQ703" i="1" s="1"/>
  <c r="DR703" i="1" s="1"/>
  <c r="DS703" i="1" s="1"/>
  <c r="DT703" i="1" s="1"/>
  <c r="DU703" i="1" s="1"/>
  <c r="DV703" i="1" s="1"/>
  <c r="DW703" i="1" s="1"/>
  <c r="DX703" i="1" s="1"/>
  <c r="DY703" i="1" s="1"/>
  <c r="DZ703" i="1" s="1"/>
  <c r="EA703" i="1" s="1"/>
  <c r="EB703" i="1" s="1"/>
  <c r="EC703" i="1" s="1"/>
  <c r="ED703" i="1" s="1"/>
  <c r="EE703" i="1" s="1"/>
  <c r="EF703" i="1" s="1"/>
  <c r="EG703" i="1" s="1"/>
  <c r="EH703" i="1" s="1"/>
  <c r="U705" i="1"/>
  <c r="Q705" i="1"/>
  <c r="BF704" i="1"/>
  <c r="AP704" i="1"/>
  <c r="AN704" i="1"/>
  <c r="AL704" i="1"/>
  <c r="AB704" i="1"/>
  <c r="W704" i="1"/>
  <c r="BB704" i="1"/>
  <c r="AV704" i="1"/>
  <c r="AK704" i="1"/>
  <c r="S705" i="1"/>
  <c r="L705" i="1"/>
  <c r="O705" i="1"/>
  <c r="BE704" i="1"/>
  <c r="AJ704" i="1"/>
  <c r="AF704" i="1"/>
  <c r="AC704" i="1"/>
  <c r="Y704" i="1"/>
  <c r="BC704" i="1"/>
  <c r="AS704" i="1"/>
  <c r="BA704" i="1"/>
  <c r="AX704" i="1"/>
  <c r="X704" i="1"/>
  <c r="AZ704" i="1"/>
  <c r="AA704" i="1"/>
  <c r="V704" i="1"/>
  <c r="BQ704" i="1" s="1"/>
  <c r="T705" i="1"/>
  <c r="N705" i="1"/>
  <c r="M705" i="1"/>
  <c r="AG704" i="1"/>
  <c r="AR704" i="1"/>
  <c r="BD704" i="1"/>
  <c r="P705" i="1"/>
  <c r="R705" i="1"/>
  <c r="AI704" i="1"/>
  <c r="AT704" i="1"/>
  <c r="AD704" i="1"/>
  <c r="Z704" i="1"/>
  <c r="AO704" i="1"/>
  <c r="AQ704" i="1"/>
  <c r="AH704" i="1"/>
  <c r="AU704" i="1"/>
  <c r="AE704" i="1"/>
  <c r="AM704" i="1"/>
  <c r="AY704" i="1"/>
  <c r="AW704" i="1"/>
  <c r="F709" i="2" l="1"/>
  <c r="BR704" i="1"/>
  <c r="BS704" i="1" s="1"/>
  <c r="BT704" i="1" s="1"/>
  <c r="BU704" i="1" s="1"/>
  <c r="BV704" i="1" s="1"/>
  <c r="BW704" i="1" s="1"/>
  <c r="BX704" i="1" s="1"/>
  <c r="BY704" i="1" s="1"/>
  <c r="BZ704" i="1" s="1"/>
  <c r="CA704" i="1" s="1"/>
  <c r="CB704" i="1" s="1"/>
  <c r="CC704" i="1" s="1"/>
  <c r="CD704" i="1" s="1"/>
  <c r="CE704" i="1" s="1"/>
  <c r="CF704" i="1" s="1"/>
  <c r="CG704" i="1" s="1"/>
  <c r="CH704" i="1" s="1"/>
  <c r="I704" i="1"/>
  <c r="BG704" i="1"/>
  <c r="EL704" i="1" l="1"/>
  <c r="CI704" i="1"/>
  <c r="CJ704" i="1" s="1"/>
  <c r="CK704" i="1" s="1"/>
  <c r="CL704" i="1" s="1"/>
  <c r="CM704" i="1" s="1"/>
  <c r="CN704" i="1" s="1"/>
  <c r="CO704" i="1" s="1"/>
  <c r="CP704" i="1" s="1"/>
  <c r="CQ704" i="1" s="1"/>
  <c r="CR704" i="1" s="1"/>
  <c r="CS704" i="1" s="1"/>
  <c r="CT704" i="1" s="1"/>
  <c r="CU704" i="1" s="1"/>
  <c r="CV704" i="1" s="1"/>
  <c r="CW704" i="1" s="1"/>
  <c r="CX704" i="1" s="1"/>
  <c r="CY704" i="1" s="1"/>
  <c r="CZ704" i="1" s="1"/>
  <c r="EK704" i="1"/>
  <c r="EI704" i="1"/>
  <c r="EJ704" i="1"/>
  <c r="J704" i="1"/>
  <c r="K704" i="1" s="1"/>
  <c r="G709" i="2"/>
  <c r="H709" i="2" s="1"/>
  <c r="K709" i="2" s="1"/>
  <c r="E705" i="1"/>
  <c r="D705" i="1" l="1"/>
  <c r="R706" i="1" s="1"/>
  <c r="H705" i="1"/>
  <c r="L710" i="2" s="1"/>
  <c r="DA704" i="1"/>
  <c r="DB704" i="1" s="1"/>
  <c r="DC704" i="1" s="1"/>
  <c r="DD704" i="1" s="1"/>
  <c r="DE704" i="1" s="1"/>
  <c r="DF704" i="1" s="1"/>
  <c r="DG704" i="1" s="1"/>
  <c r="DH704" i="1" s="1"/>
  <c r="DI704" i="1" s="1"/>
  <c r="DJ704" i="1" s="1"/>
  <c r="DK704" i="1" s="1"/>
  <c r="DL704" i="1" s="1"/>
  <c r="DM704" i="1" s="1"/>
  <c r="DN704" i="1" s="1"/>
  <c r="DO704" i="1" s="1"/>
  <c r="DP704" i="1" s="1"/>
  <c r="DQ704" i="1" s="1"/>
  <c r="DR704" i="1" s="1"/>
  <c r="DS704" i="1" s="1"/>
  <c r="DT704" i="1" s="1"/>
  <c r="DU704" i="1" s="1"/>
  <c r="DV704" i="1" s="1"/>
  <c r="DW704" i="1" s="1"/>
  <c r="DX704" i="1" s="1"/>
  <c r="DY704" i="1" s="1"/>
  <c r="DZ704" i="1" s="1"/>
  <c r="EA704" i="1" s="1"/>
  <c r="EB704" i="1" s="1"/>
  <c r="EC704" i="1" s="1"/>
  <c r="ED704" i="1" s="1"/>
  <c r="EE704" i="1" s="1"/>
  <c r="EF704" i="1" s="1"/>
  <c r="EG704" i="1" s="1"/>
  <c r="EH704" i="1" s="1"/>
  <c r="P706" i="1"/>
  <c r="L706" i="1"/>
  <c r="AN705" i="1"/>
  <c r="BD705" i="1"/>
  <c r="AY705" i="1"/>
  <c r="AP705" i="1"/>
  <c r="AA705" i="1"/>
  <c r="AX705" i="1"/>
  <c r="AZ705" i="1"/>
  <c r="AH705" i="1"/>
  <c r="N706" i="1"/>
  <c r="M706" i="1"/>
  <c r="U706" i="1"/>
  <c r="Z705" i="1"/>
  <c r="Y705" i="1"/>
  <c r="AS705" i="1"/>
  <c r="BC705" i="1"/>
  <c r="AG705" i="1"/>
  <c r="AV705" i="1"/>
  <c r="AO705" i="1"/>
  <c r="Q706" i="1"/>
  <c r="T706" i="1"/>
  <c r="O706" i="1"/>
  <c r="AW705" i="1"/>
  <c r="BE705" i="1"/>
  <c r="AC705" i="1"/>
  <c r="AQ705" i="1"/>
  <c r="BF705" i="1"/>
  <c r="AL705" i="1"/>
  <c r="AD705" i="1"/>
  <c r="AE705" i="1"/>
  <c r="AJ705" i="1"/>
  <c r="S706" i="1"/>
  <c r="AB705" i="1"/>
  <c r="X705" i="1"/>
  <c r="AT705" i="1"/>
  <c r="AM705" i="1"/>
  <c r="BA705" i="1"/>
  <c r="AF705" i="1"/>
  <c r="V705" i="1"/>
  <c r="BQ705" i="1" s="1"/>
  <c r="AI705" i="1"/>
  <c r="BB705" i="1"/>
  <c r="AR705" i="1"/>
  <c r="AK705" i="1"/>
  <c r="AU705" i="1"/>
  <c r="W705" i="1" l="1"/>
  <c r="F710" i="2"/>
  <c r="BR705" i="1"/>
  <c r="BS705" i="1" s="1"/>
  <c r="BT705" i="1" s="1"/>
  <c r="BU705" i="1" s="1"/>
  <c r="BV705" i="1" s="1"/>
  <c r="BW705" i="1" s="1"/>
  <c r="BX705" i="1" s="1"/>
  <c r="BY705" i="1" s="1"/>
  <c r="BZ705" i="1" s="1"/>
  <c r="CA705" i="1" s="1"/>
  <c r="CB705" i="1" s="1"/>
  <c r="CC705" i="1" s="1"/>
  <c r="CD705" i="1" s="1"/>
  <c r="CE705" i="1" s="1"/>
  <c r="CF705" i="1" s="1"/>
  <c r="CG705" i="1" s="1"/>
  <c r="CH705" i="1" s="1"/>
  <c r="BG705" i="1"/>
  <c r="I705" i="1"/>
  <c r="EL705" i="1" l="1"/>
  <c r="CI705" i="1"/>
  <c r="CJ705" i="1" s="1"/>
  <c r="CK705" i="1" s="1"/>
  <c r="CL705" i="1" s="1"/>
  <c r="CM705" i="1" s="1"/>
  <c r="CN705" i="1" s="1"/>
  <c r="CO705" i="1" s="1"/>
  <c r="CP705" i="1" s="1"/>
  <c r="CQ705" i="1" s="1"/>
  <c r="CR705" i="1" s="1"/>
  <c r="CS705" i="1" s="1"/>
  <c r="CT705" i="1" s="1"/>
  <c r="CU705" i="1" s="1"/>
  <c r="CV705" i="1" s="1"/>
  <c r="CW705" i="1" s="1"/>
  <c r="CX705" i="1" s="1"/>
  <c r="CY705" i="1" s="1"/>
  <c r="CZ705" i="1" s="1"/>
  <c r="EI705" i="1"/>
  <c r="EJ705" i="1"/>
  <c r="EK705" i="1"/>
  <c r="J705" i="1"/>
  <c r="K705" i="1" s="1"/>
  <c r="G710" i="2"/>
  <c r="H710" i="2" s="1"/>
  <c r="K710" i="2" s="1"/>
  <c r="E706" i="1"/>
  <c r="D706" i="1" l="1"/>
  <c r="AZ706" i="1" s="1"/>
  <c r="H706" i="1"/>
  <c r="L711" i="2" s="1"/>
  <c r="DA705" i="1"/>
  <c r="DB705" i="1" s="1"/>
  <c r="DC705" i="1" s="1"/>
  <c r="DD705" i="1" s="1"/>
  <c r="DE705" i="1" s="1"/>
  <c r="DF705" i="1" s="1"/>
  <c r="DG705" i="1" s="1"/>
  <c r="DH705" i="1" s="1"/>
  <c r="DI705" i="1" s="1"/>
  <c r="DJ705" i="1" s="1"/>
  <c r="DK705" i="1" s="1"/>
  <c r="DL705" i="1" s="1"/>
  <c r="DM705" i="1" s="1"/>
  <c r="DN705" i="1" s="1"/>
  <c r="DO705" i="1" s="1"/>
  <c r="DP705" i="1" s="1"/>
  <c r="DQ705" i="1" s="1"/>
  <c r="DR705" i="1" s="1"/>
  <c r="DS705" i="1" s="1"/>
  <c r="DT705" i="1" s="1"/>
  <c r="DU705" i="1" s="1"/>
  <c r="DV705" i="1" s="1"/>
  <c r="DW705" i="1" s="1"/>
  <c r="DX705" i="1" s="1"/>
  <c r="DY705" i="1" s="1"/>
  <c r="DZ705" i="1" s="1"/>
  <c r="EA705" i="1" s="1"/>
  <c r="EB705" i="1" s="1"/>
  <c r="EC705" i="1" s="1"/>
  <c r="ED705" i="1" s="1"/>
  <c r="EE705" i="1" s="1"/>
  <c r="EF705" i="1" s="1"/>
  <c r="EG705" i="1" s="1"/>
  <c r="EH705" i="1" s="1"/>
  <c r="AM706" i="1" l="1"/>
  <c r="Q707" i="1"/>
  <c r="AR706" i="1"/>
  <c r="AT706" i="1"/>
  <c r="AV706" i="1"/>
  <c r="O707" i="1"/>
  <c r="AW706" i="1"/>
  <c r="AJ706" i="1"/>
  <c r="P707" i="1"/>
  <c r="BE706" i="1"/>
  <c r="X706" i="1"/>
  <c r="AH706" i="1"/>
  <c r="AN706" i="1"/>
  <c r="AD706" i="1"/>
  <c r="AO706" i="1"/>
  <c r="AY706" i="1"/>
  <c r="AI706" i="1"/>
  <c r="Z706" i="1"/>
  <c r="AA706" i="1"/>
  <c r="AE706" i="1"/>
  <c r="AL706" i="1"/>
  <c r="Y706" i="1"/>
  <c r="AF706" i="1"/>
  <c r="AX706" i="1"/>
  <c r="BA706" i="1"/>
  <c r="U707" i="1"/>
  <c r="AB706" i="1"/>
  <c r="W706" i="1"/>
  <c r="S707" i="1"/>
  <c r="AQ706" i="1"/>
  <c r="AP706" i="1"/>
  <c r="AU706" i="1"/>
  <c r="T707" i="1"/>
  <c r="BD706" i="1"/>
  <c r="AS706" i="1"/>
  <c r="M707" i="1"/>
  <c r="AC706" i="1"/>
  <c r="AK706" i="1"/>
  <c r="L707" i="1"/>
  <c r="BF706" i="1"/>
  <c r="BC706" i="1"/>
  <c r="N707" i="1"/>
  <c r="AG706" i="1"/>
  <c r="V706" i="1"/>
  <c r="BQ706" i="1" s="1"/>
  <c r="BR706" i="1" s="1"/>
  <c r="BS706" i="1" s="1"/>
  <c r="BT706" i="1" s="1"/>
  <c r="BU706" i="1" s="1"/>
  <c r="BV706" i="1" s="1"/>
  <c r="BW706" i="1" s="1"/>
  <c r="BB706" i="1"/>
  <c r="R707" i="1"/>
  <c r="F711" i="2"/>
  <c r="I706" i="1"/>
  <c r="BG706" i="1" l="1"/>
  <c r="BX706" i="1"/>
  <c r="BY706" i="1" s="1"/>
  <c r="BZ706" i="1" s="1"/>
  <c r="CA706" i="1" s="1"/>
  <c r="CB706" i="1" s="1"/>
  <c r="CC706" i="1" s="1"/>
  <c r="CD706" i="1" s="1"/>
  <c r="CE706" i="1" s="1"/>
  <c r="CF706" i="1" s="1"/>
  <c r="CG706" i="1" s="1"/>
  <c r="CH706" i="1" s="1"/>
  <c r="CI706" i="1" s="1"/>
  <c r="CJ706" i="1" s="1"/>
  <c r="CK706" i="1" s="1"/>
  <c r="CL706" i="1" s="1"/>
  <c r="CM706" i="1" s="1"/>
  <c r="CN706" i="1" s="1"/>
  <c r="CO706" i="1" s="1"/>
  <c r="CP706" i="1" s="1"/>
  <c r="CQ706" i="1" s="1"/>
  <c r="CR706" i="1" s="1"/>
  <c r="CS706" i="1" s="1"/>
  <c r="CT706" i="1" s="1"/>
  <c r="CU706" i="1" s="1"/>
  <c r="CV706" i="1" s="1"/>
  <c r="CW706" i="1" s="1"/>
  <c r="CX706" i="1" s="1"/>
  <c r="CY706" i="1" s="1"/>
  <c r="CZ706" i="1" s="1"/>
  <c r="EL706" i="1"/>
  <c r="EK706" i="1"/>
  <c r="EI706" i="1"/>
  <c r="EJ706" i="1"/>
  <c r="G711" i="2"/>
  <c r="H711" i="2" s="1"/>
  <c r="K711" i="2" s="1"/>
  <c r="J706" i="1"/>
  <c r="K706" i="1" s="1"/>
  <c r="E707" i="1"/>
  <c r="D707" i="1" l="1"/>
  <c r="H707" i="1"/>
  <c r="L712" i="2" s="1"/>
  <c r="DA706" i="1"/>
  <c r="DB706" i="1" s="1"/>
  <c r="DC706" i="1" s="1"/>
  <c r="DD706" i="1" s="1"/>
  <c r="DE706" i="1" s="1"/>
  <c r="DF706" i="1" s="1"/>
  <c r="DG706" i="1" s="1"/>
  <c r="DH706" i="1" s="1"/>
  <c r="DI706" i="1" s="1"/>
  <c r="DJ706" i="1" s="1"/>
  <c r="DK706" i="1" s="1"/>
  <c r="DL706" i="1" s="1"/>
  <c r="DM706" i="1" s="1"/>
  <c r="DN706" i="1" s="1"/>
  <c r="DO706" i="1" s="1"/>
  <c r="DP706" i="1" s="1"/>
  <c r="DQ706" i="1" s="1"/>
  <c r="DR706" i="1" s="1"/>
  <c r="DS706" i="1" s="1"/>
  <c r="DT706" i="1" s="1"/>
  <c r="DU706" i="1" s="1"/>
  <c r="DV706" i="1" s="1"/>
  <c r="DW706" i="1" s="1"/>
  <c r="DX706" i="1" s="1"/>
  <c r="DY706" i="1" s="1"/>
  <c r="DZ706" i="1" s="1"/>
  <c r="EA706" i="1" s="1"/>
  <c r="EB706" i="1" s="1"/>
  <c r="EC706" i="1" s="1"/>
  <c r="ED706" i="1" s="1"/>
  <c r="EE706" i="1" s="1"/>
  <c r="EF706" i="1" s="1"/>
  <c r="EG706" i="1" s="1"/>
  <c r="EH706" i="1" s="1"/>
  <c r="O708" i="1"/>
  <c r="T708" i="1"/>
  <c r="U708" i="1"/>
  <c r="AW707" i="1"/>
  <c r="AI707" i="1"/>
  <c r="AJ707" i="1"/>
  <c r="AR707" i="1"/>
  <c r="AQ707" i="1"/>
  <c r="AH707" i="1"/>
  <c r="AN707" i="1"/>
  <c r="X707" i="1"/>
  <c r="BC707" i="1"/>
  <c r="BE707" i="1"/>
  <c r="L708" i="1"/>
  <c r="S708" i="1"/>
  <c r="P708" i="1"/>
  <c r="AZ707" i="1"/>
  <c r="Z707" i="1"/>
  <c r="AC707" i="1"/>
  <c r="W707" i="1"/>
  <c r="AX707" i="1"/>
  <c r="AO707" i="1"/>
  <c r="BF707" i="1"/>
  <c r="V707" i="1"/>
  <c r="BQ707" i="1" s="1"/>
  <c r="AY707" i="1"/>
  <c r="AT707" i="1"/>
  <c r="BB707" i="1"/>
  <c r="BD707" i="1"/>
  <c r="Q708" i="1"/>
  <c r="M708" i="1"/>
  <c r="R708" i="1"/>
  <c r="AP707" i="1"/>
  <c r="BA707" i="1"/>
  <c r="AA707" i="1"/>
  <c r="AS707" i="1"/>
  <c r="AM707" i="1"/>
  <c r="N708" i="1"/>
  <c r="AK707" i="1"/>
  <c r="AL707" i="1"/>
  <c r="AV707" i="1"/>
  <c r="AG707" i="1"/>
  <c r="Y707" i="1"/>
  <c r="AE707" i="1"/>
  <c r="AU707" i="1"/>
  <c r="AB707" i="1"/>
  <c r="AF707" i="1"/>
  <c r="AD707" i="1"/>
  <c r="F712" i="2" l="1"/>
  <c r="BR707" i="1"/>
  <c r="BS707" i="1" s="1"/>
  <c r="BT707" i="1" s="1"/>
  <c r="BU707" i="1" s="1"/>
  <c r="BV707" i="1" s="1"/>
  <c r="BW707" i="1" s="1"/>
  <c r="BX707" i="1" s="1"/>
  <c r="BY707" i="1" s="1"/>
  <c r="BZ707" i="1" s="1"/>
  <c r="CA707" i="1" s="1"/>
  <c r="CB707" i="1" s="1"/>
  <c r="CC707" i="1" s="1"/>
  <c r="CD707" i="1" s="1"/>
  <c r="CE707" i="1" s="1"/>
  <c r="CF707" i="1" s="1"/>
  <c r="CG707" i="1" s="1"/>
  <c r="CH707" i="1" s="1"/>
  <c r="BG707" i="1"/>
  <c r="I707" i="1"/>
  <c r="EL707" i="1" l="1"/>
  <c r="CI707" i="1"/>
  <c r="CJ707" i="1" s="1"/>
  <c r="CK707" i="1" s="1"/>
  <c r="CL707" i="1" s="1"/>
  <c r="CM707" i="1" s="1"/>
  <c r="CN707" i="1" s="1"/>
  <c r="CO707" i="1" s="1"/>
  <c r="CP707" i="1" s="1"/>
  <c r="CQ707" i="1" s="1"/>
  <c r="CR707" i="1" s="1"/>
  <c r="CS707" i="1" s="1"/>
  <c r="CT707" i="1" s="1"/>
  <c r="CU707" i="1" s="1"/>
  <c r="CV707" i="1" s="1"/>
  <c r="CW707" i="1" s="1"/>
  <c r="CX707" i="1" s="1"/>
  <c r="CY707" i="1" s="1"/>
  <c r="CZ707" i="1" s="1"/>
  <c r="EI707" i="1"/>
  <c r="EJ707" i="1"/>
  <c r="EK707" i="1"/>
  <c r="G712" i="2"/>
  <c r="H712" i="2" s="1"/>
  <c r="K712" i="2" s="1"/>
  <c r="J707" i="1"/>
  <c r="K707" i="1" s="1"/>
  <c r="E708" i="1"/>
  <c r="D708" i="1" l="1"/>
  <c r="H708" i="1"/>
  <c r="L713" i="2" s="1"/>
  <c r="DA707" i="1"/>
  <c r="DB707" i="1" s="1"/>
  <c r="DC707" i="1" s="1"/>
  <c r="DD707" i="1" s="1"/>
  <c r="DE707" i="1" s="1"/>
  <c r="DF707" i="1" s="1"/>
  <c r="DG707" i="1" s="1"/>
  <c r="DH707" i="1" s="1"/>
  <c r="DI707" i="1" s="1"/>
  <c r="DJ707" i="1" s="1"/>
  <c r="DK707" i="1" s="1"/>
  <c r="DL707" i="1" s="1"/>
  <c r="DM707" i="1" s="1"/>
  <c r="DN707" i="1" s="1"/>
  <c r="DO707" i="1" s="1"/>
  <c r="DP707" i="1" s="1"/>
  <c r="DQ707" i="1" s="1"/>
  <c r="DR707" i="1" s="1"/>
  <c r="DS707" i="1" s="1"/>
  <c r="DT707" i="1" s="1"/>
  <c r="DU707" i="1" s="1"/>
  <c r="DV707" i="1" s="1"/>
  <c r="DW707" i="1" s="1"/>
  <c r="DX707" i="1" s="1"/>
  <c r="DY707" i="1" s="1"/>
  <c r="DZ707" i="1" s="1"/>
  <c r="EA707" i="1" s="1"/>
  <c r="EB707" i="1" s="1"/>
  <c r="EC707" i="1" s="1"/>
  <c r="ED707" i="1" s="1"/>
  <c r="EE707" i="1" s="1"/>
  <c r="EF707" i="1" s="1"/>
  <c r="EG707" i="1" s="1"/>
  <c r="EH707" i="1" s="1"/>
  <c r="N709" i="1"/>
  <c r="AZ708" i="1"/>
  <c r="BB708" i="1"/>
  <c r="Y708" i="1"/>
  <c r="BE708" i="1"/>
  <c r="AX708" i="1"/>
  <c r="AF708" i="1"/>
  <c r="AT708" i="1"/>
  <c r="BC708" i="1"/>
  <c r="AV708" i="1"/>
  <c r="AG708" i="1"/>
  <c r="P709" i="1"/>
  <c r="L709" i="1"/>
  <c r="U709" i="1"/>
  <c r="AK708" i="1"/>
  <c r="AD708" i="1"/>
  <c r="AB708" i="1"/>
  <c r="AW708" i="1"/>
  <c r="X708" i="1"/>
  <c r="AR708" i="1"/>
  <c r="O709" i="1"/>
  <c r="Q709" i="1"/>
  <c r="S709" i="1"/>
  <c r="Z708" i="1"/>
  <c r="AC708" i="1"/>
  <c r="AP708" i="1"/>
  <c r="AE708" i="1"/>
  <c r="W708" i="1"/>
  <c r="AS708" i="1"/>
  <c r="AI708" i="1"/>
  <c r="AO708" i="1"/>
  <c r="BD708" i="1"/>
  <c r="M709" i="1"/>
  <c r="R709" i="1"/>
  <c r="T709" i="1"/>
  <c r="AU708" i="1"/>
  <c r="BF708" i="1"/>
  <c r="AH708" i="1"/>
  <c r="AN708" i="1"/>
  <c r="AA708" i="1"/>
  <c r="V708" i="1"/>
  <c r="BQ708" i="1" s="1"/>
  <c r="AJ708" i="1"/>
  <c r="BA708" i="1"/>
  <c r="AQ708" i="1"/>
  <c r="AY708" i="1"/>
  <c r="AM708" i="1"/>
  <c r="AL708" i="1"/>
  <c r="F713" i="2" l="1"/>
  <c r="BR708" i="1"/>
  <c r="BS708" i="1" s="1"/>
  <c r="BT708" i="1" s="1"/>
  <c r="BU708" i="1" s="1"/>
  <c r="BV708" i="1" s="1"/>
  <c r="BW708" i="1" s="1"/>
  <c r="BX708" i="1" s="1"/>
  <c r="BY708" i="1" s="1"/>
  <c r="BZ708" i="1" s="1"/>
  <c r="CA708" i="1" s="1"/>
  <c r="CB708" i="1" s="1"/>
  <c r="CC708" i="1" s="1"/>
  <c r="CD708" i="1" s="1"/>
  <c r="CE708" i="1" s="1"/>
  <c r="CF708" i="1" s="1"/>
  <c r="CG708" i="1" s="1"/>
  <c r="CH708" i="1" s="1"/>
  <c r="BG708" i="1"/>
  <c r="I708" i="1"/>
  <c r="EL708" i="1" l="1"/>
  <c r="CI708" i="1"/>
  <c r="CJ708" i="1" s="1"/>
  <c r="CK708" i="1" s="1"/>
  <c r="CL708" i="1" s="1"/>
  <c r="CM708" i="1" s="1"/>
  <c r="CN708" i="1" s="1"/>
  <c r="CO708" i="1" s="1"/>
  <c r="CP708" i="1" s="1"/>
  <c r="CQ708" i="1" s="1"/>
  <c r="CR708" i="1" s="1"/>
  <c r="CS708" i="1" s="1"/>
  <c r="CT708" i="1" s="1"/>
  <c r="CU708" i="1" s="1"/>
  <c r="CV708" i="1" s="1"/>
  <c r="CW708" i="1" s="1"/>
  <c r="CX708" i="1" s="1"/>
  <c r="CY708" i="1" s="1"/>
  <c r="CZ708" i="1" s="1"/>
  <c r="EK708" i="1"/>
  <c r="EI708" i="1"/>
  <c r="EJ708" i="1"/>
  <c r="G713" i="2"/>
  <c r="H713" i="2" s="1"/>
  <c r="K713" i="2" s="1"/>
  <c r="J708" i="1"/>
  <c r="K708" i="1" s="1"/>
  <c r="E709" i="1"/>
  <c r="D709" i="1" l="1"/>
  <c r="U710" i="1" s="1"/>
  <c r="H709" i="1"/>
  <c r="L714" i="2" s="1"/>
  <c r="DA708" i="1"/>
  <c r="DB708" i="1" s="1"/>
  <c r="DC708" i="1" s="1"/>
  <c r="DD708" i="1" s="1"/>
  <c r="DE708" i="1" s="1"/>
  <c r="DF708" i="1" s="1"/>
  <c r="DG708" i="1" s="1"/>
  <c r="DH708" i="1" s="1"/>
  <c r="DI708" i="1" s="1"/>
  <c r="DJ708" i="1" s="1"/>
  <c r="DK708" i="1" s="1"/>
  <c r="DL708" i="1" s="1"/>
  <c r="DM708" i="1" s="1"/>
  <c r="DN708" i="1" s="1"/>
  <c r="DO708" i="1" s="1"/>
  <c r="DP708" i="1" s="1"/>
  <c r="DQ708" i="1" s="1"/>
  <c r="DR708" i="1" s="1"/>
  <c r="DS708" i="1" s="1"/>
  <c r="DT708" i="1" s="1"/>
  <c r="DU708" i="1" s="1"/>
  <c r="DV708" i="1" s="1"/>
  <c r="DW708" i="1" s="1"/>
  <c r="DX708" i="1" s="1"/>
  <c r="DY708" i="1" s="1"/>
  <c r="DZ708" i="1" s="1"/>
  <c r="EA708" i="1" s="1"/>
  <c r="EB708" i="1" s="1"/>
  <c r="EC708" i="1" s="1"/>
  <c r="ED708" i="1" s="1"/>
  <c r="EE708" i="1" s="1"/>
  <c r="EF708" i="1" s="1"/>
  <c r="EG708" i="1" s="1"/>
  <c r="EH708" i="1" s="1"/>
  <c r="O710" i="1"/>
  <c r="X709" i="1"/>
  <c r="AW709" i="1"/>
  <c r="R710" i="1"/>
  <c r="P710" i="1"/>
  <c r="Q710" i="1"/>
  <c r="V709" i="1"/>
  <c r="BQ709" i="1" s="1"/>
  <c r="AF709" i="1"/>
  <c r="Y709" i="1"/>
  <c r="AR709" i="1"/>
  <c r="AA709" i="1"/>
  <c r="BC709" i="1"/>
  <c r="AN709" i="1"/>
  <c r="W709" i="1"/>
  <c r="AI709" i="1"/>
  <c r="N710" i="1"/>
  <c r="T710" i="1"/>
  <c r="M710" i="1"/>
  <c r="AD709" i="1"/>
  <c r="AL709" i="1"/>
  <c r="BD709" i="1"/>
  <c r="AO709" i="1"/>
  <c r="AE709" i="1"/>
  <c r="Z709" i="1"/>
  <c r="BF709" i="1"/>
  <c r="AP709" i="1"/>
  <c r="AK709" i="1"/>
  <c r="L710" i="1"/>
  <c r="AT709" i="1"/>
  <c r="AY709" i="1"/>
  <c r="AG709" i="1"/>
  <c r="BA709" i="1"/>
  <c r="AX709" i="1"/>
  <c r="AM709" i="1"/>
  <c r="AC709" i="1"/>
  <c r="AH709" i="1"/>
  <c r="AS709" i="1"/>
  <c r="AZ709" i="1"/>
  <c r="AU709" i="1"/>
  <c r="AQ709" i="1"/>
  <c r="BB709" i="1"/>
  <c r="F714" i="2" l="1"/>
  <c r="AV709" i="1"/>
  <c r="AB709" i="1"/>
  <c r="AJ709" i="1"/>
  <c r="BG709" i="1" s="1"/>
  <c r="BE709" i="1"/>
  <c r="S710" i="1"/>
  <c r="BR709" i="1"/>
  <c r="BS709" i="1" s="1"/>
  <c r="BT709" i="1" s="1"/>
  <c r="BU709" i="1" s="1"/>
  <c r="BV709" i="1" s="1"/>
  <c r="I709" i="1"/>
  <c r="BW709" i="1" l="1"/>
  <c r="BX709" i="1" s="1"/>
  <c r="BY709" i="1" s="1"/>
  <c r="BZ709" i="1" s="1"/>
  <c r="CA709" i="1" s="1"/>
  <c r="CB709" i="1" s="1"/>
  <c r="CC709" i="1" s="1"/>
  <c r="CD709" i="1" s="1"/>
  <c r="CE709" i="1" s="1"/>
  <c r="CF709" i="1" s="1"/>
  <c r="CG709" i="1" s="1"/>
  <c r="CH709" i="1" s="1"/>
  <c r="CI709" i="1" s="1"/>
  <c r="CJ709" i="1" s="1"/>
  <c r="CK709" i="1" s="1"/>
  <c r="CL709" i="1" s="1"/>
  <c r="CM709" i="1" s="1"/>
  <c r="CN709" i="1" s="1"/>
  <c r="CO709" i="1" s="1"/>
  <c r="CP709" i="1" s="1"/>
  <c r="CQ709" i="1" s="1"/>
  <c r="CR709" i="1" s="1"/>
  <c r="CS709" i="1" s="1"/>
  <c r="CT709" i="1" s="1"/>
  <c r="CU709" i="1" s="1"/>
  <c r="CV709" i="1" s="1"/>
  <c r="CW709" i="1" s="1"/>
  <c r="CX709" i="1" s="1"/>
  <c r="CY709" i="1" s="1"/>
  <c r="CZ709" i="1" s="1"/>
  <c r="EL709" i="1"/>
  <c r="EI709" i="1"/>
  <c r="EJ709" i="1"/>
  <c r="EK709" i="1"/>
  <c r="G714" i="2"/>
  <c r="H714" i="2" s="1"/>
  <c r="K714" i="2" s="1"/>
  <c r="J709" i="1"/>
  <c r="K709" i="1" s="1"/>
  <c r="E710" i="1"/>
  <c r="D710" i="1" l="1"/>
  <c r="H710" i="1"/>
  <c r="L715" i="2" s="1"/>
  <c r="DA709" i="1"/>
  <c r="DB709" i="1" s="1"/>
  <c r="DC709" i="1" s="1"/>
  <c r="DD709" i="1" s="1"/>
  <c r="DE709" i="1" s="1"/>
  <c r="DF709" i="1" s="1"/>
  <c r="DG709" i="1" s="1"/>
  <c r="DH709" i="1" s="1"/>
  <c r="DI709" i="1" s="1"/>
  <c r="DJ709" i="1" s="1"/>
  <c r="DK709" i="1" s="1"/>
  <c r="DL709" i="1" s="1"/>
  <c r="DM709" i="1" s="1"/>
  <c r="DN709" i="1" s="1"/>
  <c r="DO709" i="1" s="1"/>
  <c r="DP709" i="1" s="1"/>
  <c r="DQ709" i="1" s="1"/>
  <c r="DR709" i="1" s="1"/>
  <c r="DS709" i="1" s="1"/>
  <c r="DT709" i="1" s="1"/>
  <c r="DU709" i="1" s="1"/>
  <c r="DV709" i="1" s="1"/>
  <c r="DW709" i="1" s="1"/>
  <c r="DX709" i="1" s="1"/>
  <c r="DY709" i="1" s="1"/>
  <c r="DZ709" i="1" s="1"/>
  <c r="EA709" i="1" s="1"/>
  <c r="EB709" i="1" s="1"/>
  <c r="EC709" i="1" s="1"/>
  <c r="ED709" i="1" s="1"/>
  <c r="EE709" i="1" s="1"/>
  <c r="EF709" i="1" s="1"/>
  <c r="EG709" i="1" s="1"/>
  <c r="EH709" i="1" s="1"/>
  <c r="N711" i="1"/>
  <c r="L711" i="1"/>
  <c r="AN710" i="1"/>
  <c r="AR710" i="1"/>
  <c r="BF710" i="1"/>
  <c r="X710" i="1"/>
  <c r="BD710" i="1"/>
  <c r="AS710" i="1"/>
  <c r="AJ710" i="1"/>
  <c r="AZ710" i="1"/>
  <c r="Y710" i="1"/>
  <c r="P711" i="1"/>
  <c r="O711" i="1"/>
  <c r="T711" i="1"/>
  <c r="BE710" i="1"/>
  <c r="W710" i="1"/>
  <c r="AF710" i="1"/>
  <c r="AA710" i="1"/>
  <c r="Z710" i="1"/>
  <c r="U711" i="1"/>
  <c r="S711" i="1"/>
  <c r="M711" i="1"/>
  <c r="AT710" i="1"/>
  <c r="AQ710" i="1"/>
  <c r="AM710" i="1"/>
  <c r="AK710" i="1"/>
  <c r="AB710" i="1"/>
  <c r="AV710" i="1"/>
  <c r="AG710" i="1"/>
  <c r="BB710" i="1"/>
  <c r="AP710" i="1"/>
  <c r="Q711" i="1"/>
  <c r="R711" i="1"/>
  <c r="AY710" i="1"/>
  <c r="AC710" i="1"/>
  <c r="AL710" i="1"/>
  <c r="AI710" i="1"/>
  <c r="AD710" i="1"/>
  <c r="AH710" i="1"/>
  <c r="V710" i="1"/>
  <c r="BQ710" i="1" s="1"/>
  <c r="BC710" i="1"/>
  <c r="AU710" i="1"/>
  <c r="AE710" i="1"/>
  <c r="AO710" i="1"/>
  <c r="BA710" i="1"/>
  <c r="AW710" i="1"/>
  <c r="AX710" i="1"/>
  <c r="F715" i="2" l="1"/>
  <c r="BR710" i="1"/>
  <c r="BS710" i="1" s="1"/>
  <c r="BT710" i="1" s="1"/>
  <c r="BU710" i="1" s="1"/>
  <c r="BV710" i="1" s="1"/>
  <c r="BW710" i="1" s="1"/>
  <c r="BX710" i="1" s="1"/>
  <c r="BY710" i="1" s="1"/>
  <c r="BZ710" i="1" s="1"/>
  <c r="CA710" i="1" s="1"/>
  <c r="CB710" i="1" s="1"/>
  <c r="CC710" i="1" s="1"/>
  <c r="CD710" i="1" s="1"/>
  <c r="CE710" i="1" s="1"/>
  <c r="CF710" i="1" s="1"/>
  <c r="CG710" i="1" s="1"/>
  <c r="CH710" i="1" s="1"/>
  <c r="BG710" i="1"/>
  <c r="I710" i="1"/>
  <c r="EL710" i="1" l="1"/>
  <c r="CI710" i="1"/>
  <c r="CJ710" i="1" s="1"/>
  <c r="CK710" i="1" s="1"/>
  <c r="CL710" i="1" s="1"/>
  <c r="CM710" i="1" s="1"/>
  <c r="CN710" i="1" s="1"/>
  <c r="CO710" i="1" s="1"/>
  <c r="CP710" i="1" s="1"/>
  <c r="CQ710" i="1" s="1"/>
  <c r="CR710" i="1" s="1"/>
  <c r="CS710" i="1" s="1"/>
  <c r="CT710" i="1" s="1"/>
  <c r="CU710" i="1" s="1"/>
  <c r="CV710" i="1" s="1"/>
  <c r="CW710" i="1" s="1"/>
  <c r="CX710" i="1" s="1"/>
  <c r="CY710" i="1" s="1"/>
  <c r="CZ710" i="1" s="1"/>
  <c r="EK710" i="1"/>
  <c r="EI710" i="1"/>
  <c r="EJ710" i="1"/>
  <c r="J710" i="1"/>
  <c r="K710" i="1" s="1"/>
  <c r="G715" i="2"/>
  <c r="H715" i="2" s="1"/>
  <c r="K715" i="2" s="1"/>
  <c r="E711" i="1"/>
  <c r="D711" i="1" l="1"/>
  <c r="H711" i="1"/>
  <c r="L716" i="2" s="1"/>
  <c r="DA710" i="1"/>
  <c r="DB710" i="1" s="1"/>
  <c r="DC710" i="1" s="1"/>
  <c r="DD710" i="1" s="1"/>
  <c r="DE710" i="1" s="1"/>
  <c r="DF710" i="1" s="1"/>
  <c r="DG710" i="1" s="1"/>
  <c r="DH710" i="1" s="1"/>
  <c r="DI710" i="1" s="1"/>
  <c r="DJ710" i="1" s="1"/>
  <c r="DK710" i="1" s="1"/>
  <c r="DL710" i="1" s="1"/>
  <c r="DM710" i="1" s="1"/>
  <c r="DN710" i="1" s="1"/>
  <c r="DO710" i="1" s="1"/>
  <c r="DP710" i="1" s="1"/>
  <c r="DQ710" i="1" s="1"/>
  <c r="DR710" i="1" s="1"/>
  <c r="DS710" i="1" s="1"/>
  <c r="DT710" i="1" s="1"/>
  <c r="DU710" i="1" s="1"/>
  <c r="DV710" i="1" s="1"/>
  <c r="DW710" i="1" s="1"/>
  <c r="DX710" i="1" s="1"/>
  <c r="DY710" i="1" s="1"/>
  <c r="DZ710" i="1" s="1"/>
  <c r="EA710" i="1" s="1"/>
  <c r="EB710" i="1" s="1"/>
  <c r="EC710" i="1" s="1"/>
  <c r="ED710" i="1" s="1"/>
  <c r="EE710" i="1" s="1"/>
  <c r="EF710" i="1" s="1"/>
  <c r="EG710" i="1" s="1"/>
  <c r="EH710" i="1" s="1"/>
  <c r="T712" i="1"/>
  <c r="Q712" i="1"/>
  <c r="P712" i="1"/>
  <c r="BE711" i="1"/>
  <c r="AJ711" i="1"/>
  <c r="AQ711" i="1"/>
  <c r="AB711" i="1"/>
  <c r="Y711" i="1"/>
  <c r="AS711" i="1"/>
  <c r="S712" i="1"/>
  <c r="U712" i="1"/>
  <c r="R712" i="1"/>
  <c r="AW711" i="1"/>
  <c r="AN711" i="1"/>
  <c r="AR711" i="1"/>
  <c r="AA711" i="1"/>
  <c r="Z711" i="1"/>
  <c r="AC711" i="1"/>
  <c r="AE711" i="1"/>
  <c r="N712" i="1"/>
  <c r="L712" i="1"/>
  <c r="AM711" i="1"/>
  <c r="AT711" i="1"/>
  <c r="AU711" i="1"/>
  <c r="V711" i="1"/>
  <c r="BQ711" i="1" s="1"/>
  <c r="AZ711" i="1"/>
  <c r="BA711" i="1"/>
  <c r="BC711" i="1"/>
  <c r="AL711" i="1"/>
  <c r="AD711" i="1"/>
  <c r="O712" i="1"/>
  <c r="M712" i="1"/>
  <c r="AH711" i="1"/>
  <c r="AV711" i="1"/>
  <c r="X711" i="1"/>
  <c r="AY711" i="1"/>
  <c r="AG711" i="1"/>
  <c r="BF711" i="1"/>
  <c r="BB711" i="1"/>
  <c r="AX711" i="1"/>
  <c r="AP711" i="1"/>
  <c r="AF711" i="1"/>
  <c r="AK711" i="1"/>
  <c r="W711" i="1"/>
  <c r="BD711" i="1"/>
  <c r="AI711" i="1"/>
  <c r="AO711" i="1"/>
  <c r="F716" i="2" l="1"/>
  <c r="BR711" i="1"/>
  <c r="BS711" i="1" s="1"/>
  <c r="BT711" i="1" s="1"/>
  <c r="BU711" i="1" s="1"/>
  <c r="BV711" i="1" s="1"/>
  <c r="BW711" i="1" s="1"/>
  <c r="BX711" i="1" s="1"/>
  <c r="BY711" i="1" s="1"/>
  <c r="BZ711" i="1" s="1"/>
  <c r="CA711" i="1" s="1"/>
  <c r="CB711" i="1" s="1"/>
  <c r="CC711" i="1" s="1"/>
  <c r="CD711" i="1" s="1"/>
  <c r="CE711" i="1" s="1"/>
  <c r="CF711" i="1" s="1"/>
  <c r="CG711" i="1" s="1"/>
  <c r="CH711" i="1" s="1"/>
  <c r="BG711" i="1"/>
  <c r="I711" i="1"/>
  <c r="EL711" i="1" l="1"/>
  <c r="CI711" i="1"/>
  <c r="CJ711" i="1" s="1"/>
  <c r="CK711" i="1" s="1"/>
  <c r="CL711" i="1" s="1"/>
  <c r="CM711" i="1" s="1"/>
  <c r="CN711" i="1" s="1"/>
  <c r="CO711" i="1" s="1"/>
  <c r="CP711" i="1" s="1"/>
  <c r="CQ711" i="1" s="1"/>
  <c r="CR711" i="1" s="1"/>
  <c r="CS711" i="1" s="1"/>
  <c r="CT711" i="1" s="1"/>
  <c r="CU711" i="1" s="1"/>
  <c r="CV711" i="1" s="1"/>
  <c r="CW711" i="1" s="1"/>
  <c r="CX711" i="1" s="1"/>
  <c r="CY711" i="1" s="1"/>
  <c r="CZ711" i="1" s="1"/>
  <c r="EI711" i="1"/>
  <c r="EJ711" i="1"/>
  <c r="EK711" i="1"/>
  <c r="G716" i="2"/>
  <c r="H716" i="2" s="1"/>
  <c r="K716" i="2" s="1"/>
  <c r="J711" i="1"/>
  <c r="K711" i="1" s="1"/>
  <c r="E712" i="1"/>
  <c r="D712" i="1" l="1"/>
  <c r="S713" i="1" s="1"/>
  <c r="H712" i="1"/>
  <c r="L717" i="2" s="1"/>
  <c r="DA711" i="1"/>
  <c r="DB711" i="1" s="1"/>
  <c r="DC711" i="1" s="1"/>
  <c r="DD711" i="1" s="1"/>
  <c r="DE711" i="1" s="1"/>
  <c r="DF711" i="1" s="1"/>
  <c r="DG711" i="1" s="1"/>
  <c r="DH711" i="1" s="1"/>
  <c r="DI711" i="1" s="1"/>
  <c r="DJ711" i="1" s="1"/>
  <c r="DK711" i="1" s="1"/>
  <c r="DL711" i="1" s="1"/>
  <c r="DM711" i="1" s="1"/>
  <c r="DN711" i="1" s="1"/>
  <c r="DO711" i="1" s="1"/>
  <c r="DP711" i="1" s="1"/>
  <c r="DQ711" i="1" s="1"/>
  <c r="DR711" i="1" s="1"/>
  <c r="DS711" i="1" s="1"/>
  <c r="DT711" i="1" s="1"/>
  <c r="DU711" i="1" s="1"/>
  <c r="DV711" i="1" s="1"/>
  <c r="DW711" i="1" s="1"/>
  <c r="DX711" i="1" s="1"/>
  <c r="DY711" i="1" s="1"/>
  <c r="DZ711" i="1" s="1"/>
  <c r="EA711" i="1" s="1"/>
  <c r="EB711" i="1" s="1"/>
  <c r="EC711" i="1" s="1"/>
  <c r="ED711" i="1" s="1"/>
  <c r="EE711" i="1" s="1"/>
  <c r="EF711" i="1" s="1"/>
  <c r="EG711" i="1" s="1"/>
  <c r="EH711" i="1" s="1"/>
  <c r="T713" i="1"/>
  <c r="M713" i="1"/>
  <c r="AK712" i="1"/>
  <c r="AJ712" i="1"/>
  <c r="AG712" i="1"/>
  <c r="AL712" i="1"/>
  <c r="AV712" i="1"/>
  <c r="AX712" i="1"/>
  <c r="AO712" i="1"/>
  <c r="AM712" i="1"/>
  <c r="AQ712" i="1"/>
  <c r="R713" i="1"/>
  <c r="U713" i="1"/>
  <c r="L713" i="1"/>
  <c r="AA712" i="1"/>
  <c r="AS712" i="1"/>
  <c r="BE712" i="1"/>
  <c r="AT712" i="1"/>
  <c r="AR712" i="1"/>
  <c r="AZ712" i="1"/>
  <c r="BC712" i="1"/>
  <c r="BD712" i="1"/>
  <c r="AY712" i="1"/>
  <c r="P713" i="1"/>
  <c r="O713" i="1"/>
  <c r="AC712" i="1"/>
  <c r="AN712" i="1"/>
  <c r="AU712" i="1"/>
  <c r="AI712" i="1"/>
  <c r="AE712" i="1"/>
  <c r="BA712" i="1"/>
  <c r="X712" i="1"/>
  <c r="BF712" i="1"/>
  <c r="AH712" i="1"/>
  <c r="N713" i="1"/>
  <c r="Q713" i="1"/>
  <c r="BB712" i="1"/>
  <c r="AB712" i="1"/>
  <c r="AF712" i="1"/>
  <c r="Z712" i="1"/>
  <c r="AP712" i="1"/>
  <c r="W712" i="1"/>
  <c r="AW712" i="1"/>
  <c r="V712" i="1"/>
  <c r="BQ712" i="1" s="1"/>
  <c r="AD712" i="1"/>
  <c r="Y712" i="1"/>
  <c r="F717" i="2" l="1"/>
  <c r="BR712" i="1"/>
  <c r="BS712" i="1" s="1"/>
  <c r="BT712" i="1" s="1"/>
  <c r="BU712" i="1" s="1"/>
  <c r="BV712" i="1" s="1"/>
  <c r="BW712" i="1" s="1"/>
  <c r="BX712" i="1" s="1"/>
  <c r="BY712" i="1" s="1"/>
  <c r="BZ712" i="1" s="1"/>
  <c r="CA712" i="1" s="1"/>
  <c r="CB712" i="1" s="1"/>
  <c r="CC712" i="1" s="1"/>
  <c r="CD712" i="1" s="1"/>
  <c r="CE712" i="1" s="1"/>
  <c r="CF712" i="1" s="1"/>
  <c r="CG712" i="1" s="1"/>
  <c r="CH712" i="1" s="1"/>
  <c r="BG712" i="1"/>
  <c r="I712" i="1"/>
  <c r="EL712" i="1" l="1"/>
  <c r="CI712" i="1"/>
  <c r="CJ712" i="1" s="1"/>
  <c r="CK712" i="1" s="1"/>
  <c r="CL712" i="1" s="1"/>
  <c r="CM712" i="1" s="1"/>
  <c r="CN712" i="1" s="1"/>
  <c r="CO712" i="1" s="1"/>
  <c r="CP712" i="1" s="1"/>
  <c r="CQ712" i="1" s="1"/>
  <c r="CR712" i="1" s="1"/>
  <c r="CS712" i="1" s="1"/>
  <c r="CT712" i="1" s="1"/>
  <c r="CU712" i="1" s="1"/>
  <c r="CV712" i="1" s="1"/>
  <c r="CW712" i="1" s="1"/>
  <c r="CX712" i="1" s="1"/>
  <c r="CY712" i="1" s="1"/>
  <c r="CZ712" i="1" s="1"/>
  <c r="EK712" i="1"/>
  <c r="EI712" i="1"/>
  <c r="EJ712" i="1"/>
  <c r="J712" i="1"/>
  <c r="K712" i="1" s="1"/>
  <c r="G717" i="2"/>
  <c r="H717" i="2" s="1"/>
  <c r="K717" i="2" s="1"/>
  <c r="E713" i="1"/>
  <c r="D713" i="1" l="1"/>
  <c r="H713" i="1"/>
  <c r="L718" i="2" s="1"/>
  <c r="DA712" i="1"/>
  <c r="DB712" i="1" s="1"/>
  <c r="DC712" i="1" s="1"/>
  <c r="DD712" i="1" s="1"/>
  <c r="DE712" i="1" s="1"/>
  <c r="DF712" i="1" s="1"/>
  <c r="DG712" i="1" s="1"/>
  <c r="DH712" i="1" s="1"/>
  <c r="DI712" i="1" s="1"/>
  <c r="DJ712" i="1" s="1"/>
  <c r="DK712" i="1" s="1"/>
  <c r="DL712" i="1" s="1"/>
  <c r="DM712" i="1" s="1"/>
  <c r="DN712" i="1" s="1"/>
  <c r="DO712" i="1" s="1"/>
  <c r="DP712" i="1" s="1"/>
  <c r="DQ712" i="1" s="1"/>
  <c r="DR712" i="1" s="1"/>
  <c r="DS712" i="1" s="1"/>
  <c r="DT712" i="1" s="1"/>
  <c r="DU712" i="1" s="1"/>
  <c r="DV712" i="1" s="1"/>
  <c r="DW712" i="1" s="1"/>
  <c r="DX712" i="1" s="1"/>
  <c r="DY712" i="1" s="1"/>
  <c r="DZ712" i="1" s="1"/>
  <c r="EA712" i="1" s="1"/>
  <c r="EB712" i="1" s="1"/>
  <c r="EC712" i="1" s="1"/>
  <c r="ED712" i="1" s="1"/>
  <c r="EE712" i="1" s="1"/>
  <c r="EF712" i="1" s="1"/>
  <c r="EG712" i="1" s="1"/>
  <c r="EH712" i="1" s="1"/>
  <c r="S714" i="1"/>
  <c r="M714" i="1"/>
  <c r="R714" i="1"/>
  <c r="BD713" i="1"/>
  <c r="BE713" i="1"/>
  <c r="AZ713" i="1"/>
  <c r="AX713" i="1"/>
  <c r="AH713" i="1"/>
  <c r="AC713" i="1"/>
  <c r="X713" i="1"/>
  <c r="BB713" i="1"/>
  <c r="U714" i="1"/>
  <c r="N714" i="1"/>
  <c r="O714" i="1"/>
  <c r="AE713" i="1"/>
  <c r="AO713" i="1"/>
  <c r="AV713" i="1"/>
  <c r="AI713" i="1"/>
  <c r="AK713" i="1"/>
  <c r="AN713" i="1"/>
  <c r="V713" i="1"/>
  <c r="BQ713" i="1" s="1"/>
  <c r="AW713" i="1"/>
  <c r="AY713" i="1"/>
  <c r="L714" i="1"/>
  <c r="Q714" i="1"/>
  <c r="AS713" i="1"/>
  <c r="AP713" i="1"/>
  <c r="AF713" i="1"/>
  <c r="AA713" i="1"/>
  <c r="AL713" i="1"/>
  <c r="AR713" i="1"/>
  <c r="Y713" i="1"/>
  <c r="AB713" i="1"/>
  <c r="AG713" i="1"/>
  <c r="BA713" i="1"/>
  <c r="P714" i="1"/>
  <c r="T714" i="1"/>
  <c r="BF713" i="1"/>
  <c r="AD713" i="1"/>
  <c r="Z713" i="1"/>
  <c r="AQ713" i="1"/>
  <c r="AJ713" i="1"/>
  <c r="AT713" i="1"/>
  <c r="BC713" i="1"/>
  <c r="W713" i="1"/>
  <c r="AU713" i="1"/>
  <c r="AM713" i="1"/>
  <c r="F718" i="2" l="1"/>
  <c r="BR713" i="1"/>
  <c r="BS713" i="1" s="1"/>
  <c r="BT713" i="1" s="1"/>
  <c r="BU713" i="1" s="1"/>
  <c r="BV713" i="1" s="1"/>
  <c r="BW713" i="1" s="1"/>
  <c r="BX713" i="1" s="1"/>
  <c r="BY713" i="1" s="1"/>
  <c r="BZ713" i="1" s="1"/>
  <c r="CA713" i="1" s="1"/>
  <c r="CB713" i="1" s="1"/>
  <c r="CC713" i="1" s="1"/>
  <c r="CD713" i="1" s="1"/>
  <c r="CE713" i="1" s="1"/>
  <c r="CF713" i="1" s="1"/>
  <c r="CG713" i="1" s="1"/>
  <c r="CH713" i="1" s="1"/>
  <c r="BG713" i="1"/>
  <c r="I713" i="1"/>
  <c r="EL713" i="1" l="1"/>
  <c r="CI713" i="1"/>
  <c r="CJ713" i="1" s="1"/>
  <c r="CK713" i="1" s="1"/>
  <c r="CL713" i="1" s="1"/>
  <c r="CM713" i="1" s="1"/>
  <c r="CN713" i="1" s="1"/>
  <c r="CO713" i="1" s="1"/>
  <c r="CP713" i="1" s="1"/>
  <c r="CQ713" i="1" s="1"/>
  <c r="CR713" i="1" s="1"/>
  <c r="CS713" i="1" s="1"/>
  <c r="CT713" i="1" s="1"/>
  <c r="CU713" i="1" s="1"/>
  <c r="CV713" i="1" s="1"/>
  <c r="CW713" i="1" s="1"/>
  <c r="CX713" i="1" s="1"/>
  <c r="CY713" i="1" s="1"/>
  <c r="CZ713" i="1" s="1"/>
  <c r="EI713" i="1"/>
  <c r="EJ713" i="1"/>
  <c r="EK713" i="1"/>
  <c r="J713" i="1"/>
  <c r="K713" i="1" s="1"/>
  <c r="G718" i="2"/>
  <c r="H718" i="2" s="1"/>
  <c r="K718" i="2" s="1"/>
  <c r="E714" i="1"/>
  <c r="D714" i="1" l="1"/>
  <c r="H714" i="1"/>
  <c r="L719" i="2" s="1"/>
  <c r="DA713" i="1"/>
  <c r="DB713" i="1" s="1"/>
  <c r="DC713" i="1" s="1"/>
  <c r="DD713" i="1" s="1"/>
  <c r="DE713" i="1" s="1"/>
  <c r="DF713" i="1" s="1"/>
  <c r="DG713" i="1" s="1"/>
  <c r="DH713" i="1" s="1"/>
  <c r="DI713" i="1" s="1"/>
  <c r="DJ713" i="1" s="1"/>
  <c r="DK713" i="1" s="1"/>
  <c r="DL713" i="1" s="1"/>
  <c r="DM713" i="1" s="1"/>
  <c r="DN713" i="1" s="1"/>
  <c r="DO713" i="1" s="1"/>
  <c r="DP713" i="1" s="1"/>
  <c r="DQ713" i="1" s="1"/>
  <c r="DR713" i="1" s="1"/>
  <c r="DS713" i="1" s="1"/>
  <c r="DT713" i="1" s="1"/>
  <c r="DU713" i="1" s="1"/>
  <c r="DV713" i="1" s="1"/>
  <c r="DW713" i="1" s="1"/>
  <c r="DX713" i="1" s="1"/>
  <c r="DY713" i="1" s="1"/>
  <c r="DZ713" i="1" s="1"/>
  <c r="EA713" i="1" s="1"/>
  <c r="EB713" i="1" s="1"/>
  <c r="EC713" i="1" s="1"/>
  <c r="ED713" i="1" s="1"/>
  <c r="EE713" i="1" s="1"/>
  <c r="EF713" i="1" s="1"/>
  <c r="EG713" i="1" s="1"/>
  <c r="EH713" i="1" s="1"/>
  <c r="S715" i="1"/>
  <c r="O715" i="1"/>
  <c r="N715" i="1"/>
  <c r="AD714" i="1"/>
  <c r="AV714" i="1"/>
  <c r="AY714" i="1"/>
  <c r="AI714" i="1"/>
  <c r="V714" i="1"/>
  <c r="BQ714" i="1" s="1"/>
  <c r="AE714" i="1"/>
  <c r="AZ714" i="1"/>
  <c r="BB714" i="1"/>
  <c r="AS714" i="1"/>
  <c r="Q715" i="1"/>
  <c r="M715" i="1"/>
  <c r="U715" i="1"/>
  <c r="BA714" i="1"/>
  <c r="BF714" i="1"/>
  <c r="AM714" i="1"/>
  <c r="AA714" i="1"/>
  <c r="BC714" i="1"/>
  <c r="AG714" i="1"/>
  <c r="AU714" i="1"/>
  <c r="AK714" i="1"/>
  <c r="AT714" i="1"/>
  <c r="R715" i="1"/>
  <c r="L715" i="1"/>
  <c r="P715" i="1"/>
  <c r="AO714" i="1"/>
  <c r="AW714" i="1"/>
  <c r="AJ714" i="1"/>
  <c r="AX714" i="1"/>
  <c r="AR714" i="1"/>
  <c r="AH714" i="1"/>
  <c r="BE714" i="1"/>
  <c r="AF714" i="1"/>
  <c r="Y714" i="1"/>
  <c r="T715" i="1"/>
  <c r="AC714" i="1"/>
  <c r="AN714" i="1"/>
  <c r="BD714" i="1"/>
  <c r="AP714" i="1"/>
  <c r="AB714" i="1"/>
  <c r="AL714" i="1"/>
  <c r="W714" i="1"/>
  <c r="AQ714" i="1"/>
  <c r="X714" i="1"/>
  <c r="Z714" i="1"/>
  <c r="F719" i="2" l="1"/>
  <c r="BR714" i="1"/>
  <c r="BS714" i="1" s="1"/>
  <c r="BT714" i="1" s="1"/>
  <c r="BU714" i="1" s="1"/>
  <c r="BV714" i="1" s="1"/>
  <c r="BW714" i="1" s="1"/>
  <c r="BX714" i="1" s="1"/>
  <c r="BY714" i="1" s="1"/>
  <c r="BZ714" i="1" s="1"/>
  <c r="CA714" i="1" s="1"/>
  <c r="CB714" i="1" s="1"/>
  <c r="CC714" i="1" s="1"/>
  <c r="CD714" i="1" s="1"/>
  <c r="CE714" i="1" s="1"/>
  <c r="CF714" i="1" s="1"/>
  <c r="CG714" i="1" s="1"/>
  <c r="CH714" i="1" s="1"/>
  <c r="BG714" i="1"/>
  <c r="I714" i="1"/>
  <c r="EL714" i="1" l="1"/>
  <c r="CI714" i="1"/>
  <c r="CJ714" i="1" s="1"/>
  <c r="CK714" i="1" s="1"/>
  <c r="CL714" i="1" s="1"/>
  <c r="CM714" i="1" s="1"/>
  <c r="CN714" i="1" s="1"/>
  <c r="CO714" i="1" s="1"/>
  <c r="CP714" i="1" s="1"/>
  <c r="CQ714" i="1" s="1"/>
  <c r="CR714" i="1" s="1"/>
  <c r="CS714" i="1" s="1"/>
  <c r="CT714" i="1" s="1"/>
  <c r="CU714" i="1" s="1"/>
  <c r="CV714" i="1" s="1"/>
  <c r="CW714" i="1" s="1"/>
  <c r="CX714" i="1" s="1"/>
  <c r="CY714" i="1" s="1"/>
  <c r="CZ714" i="1" s="1"/>
  <c r="EK714" i="1"/>
  <c r="EI714" i="1"/>
  <c r="EJ714" i="1"/>
  <c r="E715" i="1"/>
  <c r="G719" i="2"/>
  <c r="H719" i="2" s="1"/>
  <c r="K719" i="2" s="1"/>
  <c r="J714" i="1"/>
  <c r="K714" i="1" s="1"/>
  <c r="D715" i="1" l="1"/>
  <c r="P716" i="1" s="1"/>
  <c r="H715" i="1"/>
  <c r="L720" i="2" s="1"/>
  <c r="DA714" i="1"/>
  <c r="DB714" i="1" s="1"/>
  <c r="DC714" i="1" s="1"/>
  <c r="DD714" i="1" s="1"/>
  <c r="DE714" i="1" s="1"/>
  <c r="DF714" i="1" s="1"/>
  <c r="DG714" i="1" s="1"/>
  <c r="DH714" i="1" s="1"/>
  <c r="DI714" i="1" s="1"/>
  <c r="DJ714" i="1" s="1"/>
  <c r="DK714" i="1" s="1"/>
  <c r="DL714" i="1" s="1"/>
  <c r="DM714" i="1" s="1"/>
  <c r="DN714" i="1" s="1"/>
  <c r="DO714" i="1" s="1"/>
  <c r="DP714" i="1" s="1"/>
  <c r="DQ714" i="1" s="1"/>
  <c r="DR714" i="1" s="1"/>
  <c r="DS714" i="1" s="1"/>
  <c r="DT714" i="1" s="1"/>
  <c r="DU714" i="1" s="1"/>
  <c r="DV714" i="1" s="1"/>
  <c r="DW714" i="1" s="1"/>
  <c r="DX714" i="1" s="1"/>
  <c r="DY714" i="1" s="1"/>
  <c r="DZ714" i="1" s="1"/>
  <c r="EA714" i="1" s="1"/>
  <c r="EB714" i="1" s="1"/>
  <c r="EC714" i="1" s="1"/>
  <c r="ED714" i="1" s="1"/>
  <c r="EE714" i="1" s="1"/>
  <c r="EF714" i="1" s="1"/>
  <c r="EG714" i="1" s="1"/>
  <c r="EH714" i="1" s="1"/>
  <c r="L716" i="1"/>
  <c r="BE715" i="1"/>
  <c r="AO715" i="1"/>
  <c r="U716" i="1"/>
  <c r="AG715" i="1"/>
  <c r="AL715" i="1"/>
  <c r="N716" i="1"/>
  <c r="AQ715" i="1"/>
  <c r="AX715" i="1"/>
  <c r="AE715" i="1"/>
  <c r="AM715" i="1"/>
  <c r="AA715" i="1"/>
  <c r="AC715" i="1" l="1"/>
  <c r="AD715" i="1"/>
  <c r="AT715" i="1"/>
  <c r="R716" i="1"/>
  <c r="BB715" i="1"/>
  <c r="S716" i="1"/>
  <c r="BD715" i="1"/>
  <c r="V715" i="1"/>
  <c r="BQ715" i="1" s="1"/>
  <c r="AF715" i="1"/>
  <c r="Z715" i="1"/>
  <c r="AN715" i="1"/>
  <c r="T716" i="1"/>
  <c r="AH715" i="1"/>
  <c r="AU715" i="1"/>
  <c r="BF715" i="1"/>
  <c r="Q716" i="1"/>
  <c r="AY715" i="1"/>
  <c r="Y715" i="1"/>
  <c r="AK715" i="1"/>
  <c r="AJ715" i="1"/>
  <c r="W715" i="1"/>
  <c r="AV715" i="1"/>
  <c r="AB715" i="1"/>
  <c r="AZ715" i="1"/>
  <c r="AP715" i="1"/>
  <c r="X715" i="1"/>
  <c r="AW715" i="1"/>
  <c r="BA715" i="1"/>
  <c r="M716" i="1"/>
  <c r="AS715" i="1"/>
  <c r="AR715" i="1"/>
  <c r="O716" i="1"/>
  <c r="AI715" i="1"/>
  <c r="BC715" i="1"/>
  <c r="F720" i="2"/>
  <c r="I715" i="1"/>
  <c r="BG715" i="1" l="1"/>
  <c r="BR715" i="1"/>
  <c r="BS715" i="1" s="1"/>
  <c r="BT715" i="1" s="1"/>
  <c r="BU715" i="1" s="1"/>
  <c r="BV715" i="1" s="1"/>
  <c r="BW715" i="1" s="1"/>
  <c r="BX715" i="1" s="1"/>
  <c r="BY715" i="1" s="1"/>
  <c r="BZ715" i="1" s="1"/>
  <c r="CA715" i="1" s="1"/>
  <c r="CB715" i="1" s="1"/>
  <c r="CC715" i="1" s="1"/>
  <c r="CD715" i="1" s="1"/>
  <c r="CE715" i="1" s="1"/>
  <c r="CF715" i="1" s="1"/>
  <c r="CG715" i="1" s="1"/>
  <c r="CH715" i="1" s="1"/>
  <c r="EL715" i="1"/>
  <c r="CI715" i="1"/>
  <c r="CJ715" i="1" s="1"/>
  <c r="CK715" i="1" s="1"/>
  <c r="CL715" i="1" s="1"/>
  <c r="CM715" i="1" s="1"/>
  <c r="CN715" i="1" s="1"/>
  <c r="CO715" i="1" s="1"/>
  <c r="CP715" i="1" s="1"/>
  <c r="CQ715" i="1" s="1"/>
  <c r="CR715" i="1" s="1"/>
  <c r="CS715" i="1" s="1"/>
  <c r="CT715" i="1" s="1"/>
  <c r="CU715" i="1" s="1"/>
  <c r="CV715" i="1" s="1"/>
  <c r="CW715" i="1" s="1"/>
  <c r="CX715" i="1" s="1"/>
  <c r="CY715" i="1" s="1"/>
  <c r="CZ715" i="1" s="1"/>
  <c r="EI715" i="1"/>
  <c r="EJ715" i="1"/>
  <c r="EK715" i="1"/>
  <c r="G720" i="2"/>
  <c r="H720" i="2" s="1"/>
  <c r="K720" i="2" s="1"/>
  <c r="J715" i="1"/>
  <c r="K715" i="1" s="1"/>
  <c r="E716" i="1"/>
  <c r="D716" i="1" l="1"/>
  <c r="AG716" i="1" s="1"/>
  <c r="H716" i="1"/>
  <c r="L721" i="2" s="1"/>
  <c r="DA715" i="1"/>
  <c r="DB715" i="1" s="1"/>
  <c r="DC715" i="1" s="1"/>
  <c r="DD715" i="1" s="1"/>
  <c r="DE715" i="1" s="1"/>
  <c r="DF715" i="1" s="1"/>
  <c r="DG715" i="1" s="1"/>
  <c r="DH715" i="1" s="1"/>
  <c r="DI715" i="1" s="1"/>
  <c r="DJ715" i="1" s="1"/>
  <c r="DK715" i="1" s="1"/>
  <c r="DL715" i="1" s="1"/>
  <c r="DM715" i="1" s="1"/>
  <c r="DN715" i="1" s="1"/>
  <c r="DO715" i="1" s="1"/>
  <c r="DP715" i="1" s="1"/>
  <c r="DQ715" i="1" s="1"/>
  <c r="DR715" i="1" s="1"/>
  <c r="DS715" i="1" s="1"/>
  <c r="DT715" i="1" s="1"/>
  <c r="DU715" i="1" s="1"/>
  <c r="DV715" i="1" s="1"/>
  <c r="DW715" i="1" s="1"/>
  <c r="DX715" i="1" s="1"/>
  <c r="DY715" i="1" s="1"/>
  <c r="DZ715" i="1" s="1"/>
  <c r="EA715" i="1" s="1"/>
  <c r="EB715" i="1" s="1"/>
  <c r="EC715" i="1" s="1"/>
  <c r="ED715" i="1" s="1"/>
  <c r="EE715" i="1" s="1"/>
  <c r="EF715" i="1" s="1"/>
  <c r="EG715" i="1" s="1"/>
  <c r="EH715" i="1" s="1"/>
  <c r="R717" i="1"/>
  <c r="AN716" i="1"/>
  <c r="X716" i="1"/>
  <c r="AW716" i="1"/>
  <c r="P717" i="1"/>
  <c r="BF716" i="1"/>
  <c r="AB716" i="1"/>
  <c r="AL716" i="1"/>
  <c r="Y716" i="1"/>
  <c r="Z716" i="1"/>
  <c r="T717" i="1"/>
  <c r="AI716" i="1"/>
  <c r="BB716" i="1"/>
  <c r="AM716" i="1"/>
  <c r="O717" i="1"/>
  <c r="AA716" i="1"/>
  <c r="AO716" i="1"/>
  <c r="AJ716" i="1"/>
  <c r="AU716" i="1"/>
  <c r="BE716" i="1"/>
  <c r="AH716" i="1"/>
  <c r="AQ716" i="1"/>
  <c r="AX716" i="1"/>
  <c r="W716" i="1" l="1"/>
  <c r="AP716" i="1"/>
  <c r="BA716" i="1"/>
  <c r="AZ716" i="1"/>
  <c r="AR716" i="1"/>
  <c r="AK716" i="1"/>
  <c r="S717" i="1"/>
  <c r="BC716" i="1"/>
  <c r="AC716" i="1"/>
  <c r="U717" i="1"/>
  <c r="AT716" i="1"/>
  <c r="N717" i="1"/>
  <c r="BD716" i="1"/>
  <c r="V716" i="1"/>
  <c r="BQ716" i="1" s="1"/>
  <c r="AY716" i="1"/>
  <c r="AE716" i="1"/>
  <c r="M717" i="1"/>
  <c r="AD716" i="1"/>
  <c r="Q717" i="1"/>
  <c r="AS716" i="1"/>
  <c r="AF716" i="1"/>
  <c r="L717" i="1"/>
  <c r="AV716" i="1"/>
  <c r="F721" i="2"/>
  <c r="BR716" i="1"/>
  <c r="BS716" i="1" s="1"/>
  <c r="BT716" i="1" s="1"/>
  <c r="BU716" i="1" s="1"/>
  <c r="BV716" i="1" s="1"/>
  <c r="BW716" i="1" s="1"/>
  <c r="BX716" i="1" s="1"/>
  <c r="BY716" i="1" s="1"/>
  <c r="I716" i="1"/>
  <c r="BG716" i="1" l="1"/>
  <c r="EJ716" i="1" s="1"/>
  <c r="BZ716" i="1"/>
  <c r="CA716" i="1" s="1"/>
  <c r="CB716" i="1" s="1"/>
  <c r="CC716" i="1" s="1"/>
  <c r="CD716" i="1" s="1"/>
  <c r="CE716" i="1" s="1"/>
  <c r="CF716" i="1" s="1"/>
  <c r="CG716" i="1" s="1"/>
  <c r="CH716" i="1" s="1"/>
  <c r="EL716" i="1"/>
  <c r="CI716" i="1"/>
  <c r="CJ716" i="1" s="1"/>
  <c r="CK716" i="1" s="1"/>
  <c r="CL716" i="1" s="1"/>
  <c r="CM716" i="1" s="1"/>
  <c r="CN716" i="1" s="1"/>
  <c r="CO716" i="1" s="1"/>
  <c r="CP716" i="1" s="1"/>
  <c r="CQ716" i="1" s="1"/>
  <c r="CR716" i="1" s="1"/>
  <c r="CS716" i="1" s="1"/>
  <c r="CT716" i="1" s="1"/>
  <c r="CU716" i="1" s="1"/>
  <c r="CV716" i="1" s="1"/>
  <c r="CW716" i="1" s="1"/>
  <c r="CX716" i="1" s="1"/>
  <c r="CY716" i="1" s="1"/>
  <c r="CZ716" i="1" s="1"/>
  <c r="EI716" i="1"/>
  <c r="J716" i="1"/>
  <c r="K716" i="1" s="1"/>
  <c r="G721" i="2"/>
  <c r="H721" i="2" s="1"/>
  <c r="K721" i="2" s="1"/>
  <c r="E717" i="1"/>
  <c r="EK716" i="1" l="1"/>
  <c r="D717" i="1"/>
  <c r="R718" i="1" s="1"/>
  <c r="H717" i="1"/>
  <c r="L722" i="2" s="1"/>
  <c r="DA716" i="1"/>
  <c r="DB716" i="1" s="1"/>
  <c r="DC716" i="1" s="1"/>
  <c r="DD716" i="1" s="1"/>
  <c r="DE716" i="1" s="1"/>
  <c r="DF716" i="1" s="1"/>
  <c r="DG716" i="1" s="1"/>
  <c r="DH716" i="1" s="1"/>
  <c r="DI716" i="1" s="1"/>
  <c r="DJ716" i="1" s="1"/>
  <c r="DK716" i="1" s="1"/>
  <c r="DL716" i="1" s="1"/>
  <c r="DM716" i="1" s="1"/>
  <c r="DN716" i="1" s="1"/>
  <c r="DO716" i="1" s="1"/>
  <c r="DP716" i="1" s="1"/>
  <c r="DQ716" i="1" s="1"/>
  <c r="DR716" i="1" s="1"/>
  <c r="DS716" i="1" s="1"/>
  <c r="DT716" i="1" s="1"/>
  <c r="DU716" i="1" s="1"/>
  <c r="DV716" i="1" s="1"/>
  <c r="DW716" i="1" s="1"/>
  <c r="DX716" i="1" s="1"/>
  <c r="DY716" i="1" s="1"/>
  <c r="DZ716" i="1" s="1"/>
  <c r="EA716" i="1" s="1"/>
  <c r="EB716" i="1" s="1"/>
  <c r="EC716" i="1" s="1"/>
  <c r="ED716" i="1" s="1"/>
  <c r="EE716" i="1" s="1"/>
  <c r="EF716" i="1" s="1"/>
  <c r="EG716" i="1" s="1"/>
  <c r="EH716" i="1" s="1"/>
  <c r="BA717" i="1"/>
  <c r="AV717" i="1"/>
  <c r="Q718" i="1"/>
  <c r="AM717" i="1"/>
  <c r="BC717" i="1"/>
  <c r="AR717" i="1" l="1"/>
  <c r="Y717" i="1"/>
  <c r="AW717" i="1"/>
  <c r="AL717" i="1"/>
  <c r="AH717" i="1"/>
  <c r="BB717" i="1"/>
  <c r="AZ717" i="1"/>
  <c r="AJ717" i="1"/>
  <c r="AD717" i="1"/>
  <c r="AS717" i="1"/>
  <c r="AF717" i="1"/>
  <c r="AE717" i="1"/>
  <c r="AQ717" i="1"/>
  <c r="BD717" i="1"/>
  <c r="T718" i="1"/>
  <c r="AP717" i="1"/>
  <c r="AB717" i="1"/>
  <c r="BE717" i="1"/>
  <c r="AY717" i="1"/>
  <c r="AA717" i="1"/>
  <c r="M718" i="1"/>
  <c r="AN717" i="1"/>
  <c r="BF717" i="1"/>
  <c r="N718" i="1"/>
  <c r="AT717" i="1"/>
  <c r="Z717" i="1"/>
  <c r="L718" i="1"/>
  <c r="AC717" i="1"/>
  <c r="P718" i="1"/>
  <c r="AG717" i="1"/>
  <c r="X717" i="1"/>
  <c r="AI717" i="1"/>
  <c r="AK717" i="1"/>
  <c r="U718" i="1"/>
  <c r="AO717" i="1"/>
  <c r="W717" i="1"/>
  <c r="S718" i="1"/>
  <c r="AX717" i="1"/>
  <c r="V717" i="1"/>
  <c r="BQ717" i="1" s="1"/>
  <c r="O718" i="1"/>
  <c r="AU717" i="1"/>
  <c r="F722" i="2"/>
  <c r="I717" i="1"/>
  <c r="BG717" i="1" l="1"/>
  <c r="EJ717" i="1" s="1"/>
  <c r="BR717" i="1"/>
  <c r="BS717" i="1" s="1"/>
  <c r="BT717" i="1" s="1"/>
  <c r="BU717" i="1" s="1"/>
  <c r="BV717" i="1" s="1"/>
  <c r="BW717" i="1" s="1"/>
  <c r="BX717" i="1" s="1"/>
  <c r="BY717" i="1" s="1"/>
  <c r="BZ717" i="1" s="1"/>
  <c r="CA717" i="1" s="1"/>
  <c r="CB717" i="1" s="1"/>
  <c r="CC717" i="1" s="1"/>
  <c r="CD717" i="1" s="1"/>
  <c r="CE717" i="1" s="1"/>
  <c r="CF717" i="1" s="1"/>
  <c r="CG717" i="1" s="1"/>
  <c r="CH717" i="1" s="1"/>
  <c r="CI717" i="1" s="1"/>
  <c r="CJ717" i="1" s="1"/>
  <c r="CK717" i="1" s="1"/>
  <c r="CL717" i="1" s="1"/>
  <c r="CM717" i="1" s="1"/>
  <c r="CN717" i="1" s="1"/>
  <c r="CO717" i="1" s="1"/>
  <c r="CP717" i="1" s="1"/>
  <c r="CQ717" i="1" s="1"/>
  <c r="CR717" i="1" s="1"/>
  <c r="CS717" i="1" s="1"/>
  <c r="CT717" i="1" s="1"/>
  <c r="CU717" i="1" s="1"/>
  <c r="CV717" i="1" s="1"/>
  <c r="CW717" i="1" s="1"/>
  <c r="CX717" i="1" s="1"/>
  <c r="CY717" i="1" s="1"/>
  <c r="CZ717" i="1" s="1"/>
  <c r="EL717" i="1"/>
  <c r="EI717" i="1"/>
  <c r="EK717" i="1"/>
  <c r="G722" i="2"/>
  <c r="H722" i="2" s="1"/>
  <c r="K722" i="2" s="1"/>
  <c r="J717" i="1"/>
  <c r="K717" i="1" s="1"/>
  <c r="E718" i="1"/>
  <c r="D718" i="1" l="1"/>
  <c r="U719" i="1" s="1"/>
  <c r="H718" i="1"/>
  <c r="L723" i="2" s="1"/>
  <c r="DA717" i="1"/>
  <c r="DB717" i="1" s="1"/>
  <c r="DC717" i="1" s="1"/>
  <c r="DD717" i="1" s="1"/>
  <c r="DE717" i="1" s="1"/>
  <c r="DF717" i="1" s="1"/>
  <c r="DG717" i="1" s="1"/>
  <c r="DH717" i="1" s="1"/>
  <c r="DI717" i="1" s="1"/>
  <c r="DJ717" i="1" s="1"/>
  <c r="DK717" i="1" s="1"/>
  <c r="DL717" i="1" s="1"/>
  <c r="DM717" i="1" s="1"/>
  <c r="DN717" i="1" s="1"/>
  <c r="DO717" i="1" s="1"/>
  <c r="DP717" i="1" s="1"/>
  <c r="DQ717" i="1" s="1"/>
  <c r="DR717" i="1" s="1"/>
  <c r="DS717" i="1" s="1"/>
  <c r="DT717" i="1" s="1"/>
  <c r="DU717" i="1" s="1"/>
  <c r="DV717" i="1" s="1"/>
  <c r="DW717" i="1" s="1"/>
  <c r="DX717" i="1" s="1"/>
  <c r="DY717" i="1" s="1"/>
  <c r="DZ717" i="1" s="1"/>
  <c r="EA717" i="1" s="1"/>
  <c r="EB717" i="1" s="1"/>
  <c r="EC717" i="1" s="1"/>
  <c r="ED717" i="1" s="1"/>
  <c r="EE717" i="1" s="1"/>
  <c r="EF717" i="1" s="1"/>
  <c r="EG717" i="1" s="1"/>
  <c r="EH717" i="1" s="1"/>
  <c r="M719" i="1"/>
  <c r="V718" i="1"/>
  <c r="BQ718" i="1" s="1"/>
  <c r="Y718" i="1"/>
  <c r="AZ718" i="1"/>
  <c r="AE718" i="1"/>
  <c r="AL718" i="1"/>
  <c r="BB718" i="1"/>
  <c r="Z718" i="1"/>
  <c r="AV718" i="1"/>
  <c r="AW718" i="1"/>
  <c r="BE718" i="1"/>
  <c r="P719" i="1"/>
  <c r="R719" i="1"/>
  <c r="L719" i="1"/>
  <c r="BD718" i="1"/>
  <c r="AK718" i="1"/>
  <c r="AC718" i="1"/>
  <c r="AB718" i="1"/>
  <c r="AM718" i="1"/>
  <c r="AJ718" i="1"/>
  <c r="AD718" i="1"/>
  <c r="AT718" i="1"/>
  <c r="AQ718" i="1"/>
  <c r="AU718" i="1"/>
  <c r="BC718" i="1"/>
  <c r="AI718" i="1"/>
  <c r="Q719" i="1"/>
  <c r="S719" i="1"/>
  <c r="AG718" i="1"/>
  <c r="AA718" i="1"/>
  <c r="AY718" i="1"/>
  <c r="AF718" i="1"/>
  <c r="T719" i="1"/>
  <c r="N719" i="1"/>
  <c r="AO718" i="1"/>
  <c r="AS718" i="1"/>
  <c r="AR718" i="1"/>
  <c r="AX718" i="1"/>
  <c r="W718" i="1"/>
  <c r="BA718" i="1"/>
  <c r="AN718" i="1"/>
  <c r="X718" i="1"/>
  <c r="BF718" i="1"/>
  <c r="AP718" i="1"/>
  <c r="AH718" i="1"/>
  <c r="O719" i="1" l="1"/>
  <c r="F723" i="2"/>
  <c r="BR718" i="1"/>
  <c r="BS718" i="1" s="1"/>
  <c r="BT718" i="1" s="1"/>
  <c r="BU718" i="1" s="1"/>
  <c r="BV718" i="1" s="1"/>
  <c r="BW718" i="1" s="1"/>
  <c r="BX718" i="1" s="1"/>
  <c r="BY718" i="1" s="1"/>
  <c r="BZ718" i="1" s="1"/>
  <c r="CA718" i="1" s="1"/>
  <c r="CB718" i="1" s="1"/>
  <c r="CC718" i="1" s="1"/>
  <c r="CD718" i="1" s="1"/>
  <c r="CE718" i="1" s="1"/>
  <c r="CF718" i="1" s="1"/>
  <c r="CG718" i="1" s="1"/>
  <c r="CH718" i="1" s="1"/>
  <c r="I718" i="1"/>
  <c r="BG718" i="1"/>
  <c r="EL718" i="1" l="1"/>
  <c r="CI718" i="1"/>
  <c r="CJ718" i="1" s="1"/>
  <c r="CK718" i="1" s="1"/>
  <c r="CL718" i="1" s="1"/>
  <c r="CM718" i="1" s="1"/>
  <c r="CN718" i="1" s="1"/>
  <c r="CO718" i="1" s="1"/>
  <c r="CP718" i="1" s="1"/>
  <c r="CQ718" i="1" s="1"/>
  <c r="CR718" i="1" s="1"/>
  <c r="CS718" i="1" s="1"/>
  <c r="CT718" i="1" s="1"/>
  <c r="CU718" i="1" s="1"/>
  <c r="CV718" i="1" s="1"/>
  <c r="CW718" i="1" s="1"/>
  <c r="CX718" i="1" s="1"/>
  <c r="CY718" i="1" s="1"/>
  <c r="CZ718" i="1" s="1"/>
  <c r="EK718" i="1"/>
  <c r="EI718" i="1"/>
  <c r="EJ718" i="1"/>
  <c r="J718" i="1"/>
  <c r="K718" i="1" s="1"/>
  <c r="G723" i="2"/>
  <c r="H723" i="2" s="1"/>
  <c r="K723" i="2" s="1"/>
  <c r="E719" i="1"/>
  <c r="D719" i="1" l="1"/>
  <c r="AA719" i="1" s="1"/>
  <c r="H719" i="1"/>
  <c r="L724" i="2" s="1"/>
  <c r="DA718" i="1"/>
  <c r="DB718" i="1" s="1"/>
  <c r="DC718" i="1" s="1"/>
  <c r="DD718" i="1" s="1"/>
  <c r="DE718" i="1" s="1"/>
  <c r="DF718" i="1" s="1"/>
  <c r="DG718" i="1" s="1"/>
  <c r="DH718" i="1" s="1"/>
  <c r="DI718" i="1" s="1"/>
  <c r="DJ718" i="1" s="1"/>
  <c r="DK718" i="1" s="1"/>
  <c r="DL718" i="1" s="1"/>
  <c r="DM718" i="1" s="1"/>
  <c r="DN718" i="1" s="1"/>
  <c r="DO718" i="1" s="1"/>
  <c r="DP718" i="1" s="1"/>
  <c r="DQ718" i="1" s="1"/>
  <c r="DR718" i="1" s="1"/>
  <c r="DS718" i="1" s="1"/>
  <c r="DT718" i="1" s="1"/>
  <c r="DU718" i="1" s="1"/>
  <c r="DV718" i="1" s="1"/>
  <c r="DW718" i="1" s="1"/>
  <c r="DX718" i="1" s="1"/>
  <c r="DY718" i="1" s="1"/>
  <c r="DZ718" i="1" s="1"/>
  <c r="EA718" i="1" s="1"/>
  <c r="EB718" i="1" s="1"/>
  <c r="EC718" i="1" s="1"/>
  <c r="ED718" i="1" s="1"/>
  <c r="EE718" i="1" s="1"/>
  <c r="EF718" i="1" s="1"/>
  <c r="EG718" i="1" s="1"/>
  <c r="EH718" i="1" s="1"/>
  <c r="BA719" i="1" l="1"/>
  <c r="AH719" i="1"/>
  <c r="AS719" i="1"/>
  <c r="F724" i="2"/>
  <c r="BE719" i="1"/>
  <c r="AG719" i="1"/>
  <c r="N720" i="1"/>
  <c r="AU719" i="1"/>
  <c r="Z719" i="1"/>
  <c r="AW719" i="1"/>
  <c r="AL719" i="1"/>
  <c r="AI719" i="1"/>
  <c r="BB719" i="1"/>
  <c r="AJ719" i="1"/>
  <c r="AN719" i="1"/>
  <c r="AF719" i="1"/>
  <c r="S720" i="1"/>
  <c r="AD719" i="1"/>
  <c r="R720" i="1"/>
  <c r="W719" i="1"/>
  <c r="V719" i="1"/>
  <c r="BQ719" i="1" s="1"/>
  <c r="T720" i="1"/>
  <c r="AK719" i="1"/>
  <c r="AZ719" i="1"/>
  <c r="M720" i="1"/>
  <c r="AX719" i="1"/>
  <c r="AM719" i="1"/>
  <c r="Y719" i="1"/>
  <c r="AQ719" i="1"/>
  <c r="AO719" i="1"/>
  <c r="Q720" i="1"/>
  <c r="AE719" i="1"/>
  <c r="AR719" i="1"/>
  <c r="AY719" i="1"/>
  <c r="AP719" i="1"/>
  <c r="U720" i="1"/>
  <c r="AV719" i="1"/>
  <c r="AB719" i="1"/>
  <c r="O720" i="1"/>
  <c r="AC719" i="1"/>
  <c r="L720" i="1"/>
  <c r="BD719" i="1"/>
  <c r="X719" i="1"/>
  <c r="BC719" i="1"/>
  <c r="AT719" i="1"/>
  <c r="P720" i="1"/>
  <c r="BF719" i="1"/>
  <c r="I719" i="1"/>
  <c r="BR719" i="1" l="1"/>
  <c r="BS719" i="1" s="1"/>
  <c r="BT719" i="1" s="1"/>
  <c r="BU719" i="1" s="1"/>
  <c r="BV719" i="1" s="1"/>
  <c r="BW719" i="1" s="1"/>
  <c r="BX719" i="1" s="1"/>
  <c r="BY719" i="1" s="1"/>
  <c r="BZ719" i="1" s="1"/>
  <c r="CA719" i="1" s="1"/>
  <c r="CB719" i="1" s="1"/>
  <c r="CC719" i="1" s="1"/>
  <c r="CD719" i="1" s="1"/>
  <c r="CE719" i="1" s="1"/>
  <c r="CF719" i="1" s="1"/>
  <c r="CG719" i="1" s="1"/>
  <c r="CH719" i="1" s="1"/>
  <c r="BG719" i="1"/>
  <c r="EL719" i="1"/>
  <c r="CI719" i="1"/>
  <c r="CJ719" i="1" s="1"/>
  <c r="CK719" i="1" s="1"/>
  <c r="CL719" i="1" s="1"/>
  <c r="CM719" i="1" s="1"/>
  <c r="CN719" i="1" s="1"/>
  <c r="CO719" i="1" s="1"/>
  <c r="CP719" i="1" s="1"/>
  <c r="CQ719" i="1" s="1"/>
  <c r="CR719" i="1" s="1"/>
  <c r="CS719" i="1" s="1"/>
  <c r="CT719" i="1" s="1"/>
  <c r="CU719" i="1" s="1"/>
  <c r="CV719" i="1" s="1"/>
  <c r="CW719" i="1" s="1"/>
  <c r="CX719" i="1" s="1"/>
  <c r="CY719" i="1" s="1"/>
  <c r="CZ719" i="1" s="1"/>
  <c r="EI719" i="1"/>
  <c r="EJ719" i="1"/>
  <c r="EK719" i="1"/>
  <c r="G724" i="2"/>
  <c r="H724" i="2" s="1"/>
  <c r="K724" i="2" s="1"/>
  <c r="J719" i="1"/>
  <c r="K719" i="1" s="1"/>
  <c r="E720" i="1"/>
  <c r="D720" i="1" l="1"/>
  <c r="H720" i="1"/>
  <c r="L725" i="2" s="1"/>
  <c r="DA719" i="1"/>
  <c r="DB719" i="1" s="1"/>
  <c r="DC719" i="1" s="1"/>
  <c r="DD719" i="1" s="1"/>
  <c r="DE719" i="1" s="1"/>
  <c r="DF719" i="1" s="1"/>
  <c r="DG719" i="1" s="1"/>
  <c r="DH719" i="1" s="1"/>
  <c r="DI719" i="1" s="1"/>
  <c r="DJ719" i="1" s="1"/>
  <c r="DK719" i="1" s="1"/>
  <c r="DL719" i="1" s="1"/>
  <c r="DM719" i="1" s="1"/>
  <c r="DN719" i="1" s="1"/>
  <c r="DO719" i="1" s="1"/>
  <c r="DP719" i="1" s="1"/>
  <c r="DQ719" i="1" s="1"/>
  <c r="DR719" i="1" s="1"/>
  <c r="DS719" i="1" s="1"/>
  <c r="DT719" i="1" s="1"/>
  <c r="DU719" i="1" s="1"/>
  <c r="DV719" i="1" s="1"/>
  <c r="DW719" i="1" s="1"/>
  <c r="DX719" i="1" s="1"/>
  <c r="DY719" i="1" s="1"/>
  <c r="DZ719" i="1" s="1"/>
  <c r="EA719" i="1" s="1"/>
  <c r="EB719" i="1" s="1"/>
  <c r="EC719" i="1" s="1"/>
  <c r="ED719" i="1" s="1"/>
  <c r="EE719" i="1" s="1"/>
  <c r="EF719" i="1" s="1"/>
  <c r="EG719" i="1" s="1"/>
  <c r="EH719" i="1" s="1"/>
  <c r="Q721" i="1"/>
  <c r="L721" i="1"/>
  <c r="M721" i="1"/>
  <c r="AI720" i="1"/>
  <c r="AM720" i="1"/>
  <c r="Z720" i="1"/>
  <c r="AW720" i="1"/>
  <c r="AO720" i="1"/>
  <c r="AZ720" i="1"/>
  <c r="AX720" i="1"/>
  <c r="AY720" i="1"/>
  <c r="AR720" i="1"/>
  <c r="N721" i="1"/>
  <c r="O721" i="1"/>
  <c r="AV720" i="1"/>
  <c r="AD720" i="1"/>
  <c r="BF720" i="1"/>
  <c r="W720" i="1"/>
  <c r="AK720" i="1"/>
  <c r="AS720" i="1"/>
  <c r="Y720" i="1"/>
  <c r="AN720" i="1"/>
  <c r="AE720" i="1"/>
  <c r="AC720" i="1"/>
  <c r="S721" i="1"/>
  <c r="P721" i="1"/>
  <c r="T721" i="1"/>
  <c r="BB720" i="1"/>
  <c r="AB720" i="1"/>
  <c r="BC720" i="1"/>
  <c r="AG720" i="1"/>
  <c r="AQ720" i="1"/>
  <c r="AF720" i="1"/>
  <c r="AH720" i="1"/>
  <c r="AU720" i="1"/>
  <c r="U721" i="1"/>
  <c r="R721" i="1"/>
  <c r="AJ720" i="1"/>
  <c r="AT720" i="1"/>
  <c r="V720" i="1"/>
  <c r="BQ720" i="1" s="1"/>
  <c r="BE720" i="1"/>
  <c r="BA720" i="1"/>
  <c r="BD720" i="1"/>
  <c r="AL720" i="1"/>
  <c r="X720" i="1"/>
  <c r="AA720" i="1"/>
  <c r="AP720" i="1"/>
  <c r="F725" i="2" l="1"/>
  <c r="BR720" i="1"/>
  <c r="BS720" i="1" s="1"/>
  <c r="BT720" i="1" s="1"/>
  <c r="BU720" i="1" s="1"/>
  <c r="BV720" i="1" s="1"/>
  <c r="BW720" i="1" s="1"/>
  <c r="BX720" i="1" s="1"/>
  <c r="BY720" i="1" s="1"/>
  <c r="BZ720" i="1" s="1"/>
  <c r="CA720" i="1" s="1"/>
  <c r="CB720" i="1" s="1"/>
  <c r="CC720" i="1" s="1"/>
  <c r="CD720" i="1" s="1"/>
  <c r="CE720" i="1" s="1"/>
  <c r="CF720" i="1" s="1"/>
  <c r="CG720" i="1" s="1"/>
  <c r="CH720" i="1" s="1"/>
  <c r="I720" i="1"/>
  <c r="BG720" i="1"/>
  <c r="EL720" i="1" l="1"/>
  <c r="CI720" i="1"/>
  <c r="CJ720" i="1" s="1"/>
  <c r="CK720" i="1" s="1"/>
  <c r="CL720" i="1" s="1"/>
  <c r="CM720" i="1" s="1"/>
  <c r="CN720" i="1" s="1"/>
  <c r="CO720" i="1" s="1"/>
  <c r="CP720" i="1" s="1"/>
  <c r="CQ720" i="1" s="1"/>
  <c r="CR720" i="1" s="1"/>
  <c r="CS720" i="1" s="1"/>
  <c r="CT720" i="1" s="1"/>
  <c r="CU720" i="1" s="1"/>
  <c r="CV720" i="1" s="1"/>
  <c r="CW720" i="1" s="1"/>
  <c r="CX720" i="1" s="1"/>
  <c r="CY720" i="1" s="1"/>
  <c r="CZ720" i="1" s="1"/>
  <c r="EK720" i="1"/>
  <c r="EI720" i="1"/>
  <c r="EJ720" i="1"/>
  <c r="G725" i="2"/>
  <c r="H725" i="2" s="1"/>
  <c r="K725" i="2" s="1"/>
  <c r="J720" i="1"/>
  <c r="K720" i="1" s="1"/>
  <c r="E721" i="1"/>
  <c r="D721" i="1" l="1"/>
  <c r="T722" i="1" s="1"/>
  <c r="H721" i="1"/>
  <c r="L726" i="2" s="1"/>
  <c r="DA720" i="1"/>
  <c r="DB720" i="1" s="1"/>
  <c r="DC720" i="1" s="1"/>
  <c r="DD720" i="1" s="1"/>
  <c r="DE720" i="1" s="1"/>
  <c r="DF720" i="1" s="1"/>
  <c r="DG720" i="1" s="1"/>
  <c r="DH720" i="1" s="1"/>
  <c r="DI720" i="1" s="1"/>
  <c r="DJ720" i="1" s="1"/>
  <c r="DK720" i="1" s="1"/>
  <c r="DL720" i="1" s="1"/>
  <c r="DM720" i="1" s="1"/>
  <c r="DN720" i="1" s="1"/>
  <c r="DO720" i="1" s="1"/>
  <c r="DP720" i="1" s="1"/>
  <c r="DQ720" i="1" s="1"/>
  <c r="DR720" i="1" s="1"/>
  <c r="DS720" i="1" s="1"/>
  <c r="DT720" i="1" s="1"/>
  <c r="DU720" i="1" s="1"/>
  <c r="DV720" i="1" s="1"/>
  <c r="DW720" i="1" s="1"/>
  <c r="DX720" i="1" s="1"/>
  <c r="DY720" i="1" s="1"/>
  <c r="DZ720" i="1" s="1"/>
  <c r="EA720" i="1" s="1"/>
  <c r="EB720" i="1" s="1"/>
  <c r="EC720" i="1" s="1"/>
  <c r="ED720" i="1" s="1"/>
  <c r="EE720" i="1" s="1"/>
  <c r="EF720" i="1" s="1"/>
  <c r="EG720" i="1" s="1"/>
  <c r="EH720" i="1" s="1"/>
  <c r="L722" i="1"/>
  <c r="BB721" i="1"/>
  <c r="BD721" i="1"/>
  <c r="P722" i="1"/>
  <c r="Y721" i="1"/>
  <c r="AS721" i="1"/>
  <c r="S722" i="1"/>
  <c r="AY721" i="1"/>
  <c r="AO721" i="1"/>
  <c r="AC721" i="1"/>
  <c r="AL721" i="1"/>
  <c r="AU721" i="1"/>
  <c r="AW721" i="1" l="1"/>
  <c r="W721" i="1"/>
  <c r="R722" i="1"/>
  <c r="V721" i="1"/>
  <c r="BQ721" i="1" s="1"/>
  <c r="AZ721" i="1"/>
  <c r="Q722" i="1"/>
  <c r="AM721" i="1"/>
  <c r="AN721" i="1"/>
  <c r="N722" i="1"/>
  <c r="AP721" i="1"/>
  <c r="Z721" i="1"/>
  <c r="AT721" i="1"/>
  <c r="BF721" i="1"/>
  <c r="AE721" i="1"/>
  <c r="U722" i="1"/>
  <c r="AJ721" i="1"/>
  <c r="AX721" i="1"/>
  <c r="M722" i="1"/>
  <c r="AB721" i="1"/>
  <c r="AD721" i="1"/>
  <c r="O722" i="1"/>
  <c r="AK721" i="1"/>
  <c r="BE721" i="1"/>
  <c r="AH721" i="1"/>
  <c r="BC721" i="1"/>
  <c r="BA721" i="1"/>
  <c r="AG721" i="1"/>
  <c r="X721" i="1"/>
  <c r="AR721" i="1"/>
  <c r="AV721" i="1"/>
  <c r="AA721" i="1"/>
  <c r="AQ721" i="1"/>
  <c r="AI721" i="1"/>
  <c r="AF721" i="1"/>
  <c r="F726" i="2"/>
  <c r="BR721" i="1"/>
  <c r="I721" i="1"/>
  <c r="BS721" i="1" l="1"/>
  <c r="BT721" i="1" s="1"/>
  <c r="BU721" i="1" s="1"/>
  <c r="BV721" i="1" s="1"/>
  <c r="BW721" i="1" s="1"/>
  <c r="BX721" i="1" s="1"/>
  <c r="BY721" i="1" s="1"/>
  <c r="BZ721" i="1" s="1"/>
  <c r="CA721" i="1" s="1"/>
  <c r="CB721" i="1" s="1"/>
  <c r="CC721" i="1" s="1"/>
  <c r="CD721" i="1" s="1"/>
  <c r="CE721" i="1" s="1"/>
  <c r="CF721" i="1" s="1"/>
  <c r="CG721" i="1" s="1"/>
  <c r="CH721" i="1" s="1"/>
  <c r="BG721" i="1"/>
  <c r="EI721" i="1" s="1"/>
  <c r="EL721" i="1"/>
  <c r="CI721" i="1"/>
  <c r="CJ721" i="1" s="1"/>
  <c r="CK721" i="1" s="1"/>
  <c r="CL721" i="1" s="1"/>
  <c r="CM721" i="1" s="1"/>
  <c r="CN721" i="1" s="1"/>
  <c r="CO721" i="1" s="1"/>
  <c r="CP721" i="1" s="1"/>
  <c r="CQ721" i="1" s="1"/>
  <c r="CR721" i="1" s="1"/>
  <c r="CS721" i="1" s="1"/>
  <c r="CT721" i="1" s="1"/>
  <c r="CU721" i="1" s="1"/>
  <c r="CV721" i="1" s="1"/>
  <c r="CW721" i="1" s="1"/>
  <c r="CX721" i="1" s="1"/>
  <c r="CY721" i="1" s="1"/>
  <c r="CZ721" i="1" s="1"/>
  <c r="G726" i="2"/>
  <c r="H726" i="2" s="1"/>
  <c r="K726" i="2" s="1"/>
  <c r="J721" i="1"/>
  <c r="K721" i="1" s="1"/>
  <c r="E722" i="1"/>
  <c r="EK721" i="1" l="1"/>
  <c r="EJ721" i="1"/>
  <c r="D722" i="1"/>
  <c r="U723" i="1" s="1"/>
  <c r="H722" i="1"/>
  <c r="L727" i="2" s="1"/>
  <c r="DA721" i="1"/>
  <c r="DB721" i="1" s="1"/>
  <c r="DC721" i="1" s="1"/>
  <c r="DD721" i="1" s="1"/>
  <c r="DE721" i="1" s="1"/>
  <c r="DF721" i="1" s="1"/>
  <c r="DG721" i="1" s="1"/>
  <c r="DH721" i="1" s="1"/>
  <c r="DI721" i="1" s="1"/>
  <c r="DJ721" i="1" s="1"/>
  <c r="DK721" i="1" s="1"/>
  <c r="DL721" i="1" s="1"/>
  <c r="DM721" i="1" s="1"/>
  <c r="DN721" i="1" s="1"/>
  <c r="DO721" i="1" s="1"/>
  <c r="DP721" i="1" s="1"/>
  <c r="DQ721" i="1" s="1"/>
  <c r="DR721" i="1" s="1"/>
  <c r="DS721" i="1" s="1"/>
  <c r="DT721" i="1" s="1"/>
  <c r="DU721" i="1" s="1"/>
  <c r="DV721" i="1" s="1"/>
  <c r="DW721" i="1" s="1"/>
  <c r="DX721" i="1" s="1"/>
  <c r="DY721" i="1" s="1"/>
  <c r="DZ721" i="1" s="1"/>
  <c r="EA721" i="1" s="1"/>
  <c r="EB721" i="1" s="1"/>
  <c r="EC721" i="1" s="1"/>
  <c r="ED721" i="1" s="1"/>
  <c r="EE721" i="1" s="1"/>
  <c r="EF721" i="1" s="1"/>
  <c r="EG721" i="1" s="1"/>
  <c r="EH721" i="1" s="1"/>
  <c r="BC722" i="1"/>
  <c r="AO722" i="1"/>
  <c r="S723" i="1"/>
  <c r="Q723" i="1"/>
  <c r="AQ722" i="1"/>
  <c r="T723" i="1" l="1"/>
  <c r="BD722" i="1"/>
  <c r="AF722" i="1"/>
  <c r="X722" i="1"/>
  <c r="AU722" i="1"/>
  <c r="L723" i="1"/>
  <c r="AJ722" i="1"/>
  <c r="AX722" i="1"/>
  <c r="V722" i="1"/>
  <c r="BQ722" i="1" s="1"/>
  <c r="BF722" i="1"/>
  <c r="W722" i="1"/>
  <c r="Z722" i="1"/>
  <c r="AG722" i="1"/>
  <c r="AH722" i="1"/>
  <c r="AS722" i="1"/>
  <c r="AM722" i="1"/>
  <c r="N723" i="1"/>
  <c r="BE722" i="1"/>
  <c r="AR722" i="1"/>
  <c r="AA722" i="1"/>
  <c r="Y722" i="1"/>
  <c r="AW722" i="1"/>
  <c r="AK722" i="1"/>
  <c r="AE722" i="1"/>
  <c r="M723" i="1"/>
  <c r="AN722" i="1"/>
  <c r="AZ722" i="1"/>
  <c r="BB722" i="1"/>
  <c r="AY722" i="1"/>
  <c r="R723" i="1"/>
  <c r="AD722" i="1"/>
  <c r="BA722" i="1"/>
  <c r="AI722" i="1"/>
  <c r="P723" i="1"/>
  <c r="AB722" i="1"/>
  <c r="AL722" i="1"/>
  <c r="O723" i="1"/>
  <c r="AP722" i="1"/>
  <c r="AT722" i="1"/>
  <c r="AC722" i="1"/>
  <c r="AV722" i="1"/>
  <c r="F727" i="2"/>
  <c r="I722" i="1"/>
  <c r="BG722" i="1" l="1"/>
  <c r="EK722" i="1" s="1"/>
  <c r="BR722" i="1"/>
  <c r="BS722" i="1" s="1"/>
  <c r="BT722" i="1" s="1"/>
  <c r="BU722" i="1" s="1"/>
  <c r="BV722" i="1" s="1"/>
  <c r="BW722" i="1" s="1"/>
  <c r="BX722" i="1" s="1"/>
  <c r="BY722" i="1" s="1"/>
  <c r="BZ722" i="1" s="1"/>
  <c r="CA722" i="1" s="1"/>
  <c r="CB722" i="1" s="1"/>
  <c r="CC722" i="1" s="1"/>
  <c r="CD722" i="1" s="1"/>
  <c r="CE722" i="1" s="1"/>
  <c r="CF722" i="1" s="1"/>
  <c r="CG722" i="1" s="1"/>
  <c r="CH722" i="1" s="1"/>
  <c r="CI722" i="1" s="1"/>
  <c r="CJ722" i="1" s="1"/>
  <c r="CK722" i="1" s="1"/>
  <c r="CL722" i="1" s="1"/>
  <c r="CM722" i="1" s="1"/>
  <c r="CN722" i="1" s="1"/>
  <c r="CO722" i="1" s="1"/>
  <c r="CP722" i="1" s="1"/>
  <c r="CQ722" i="1" s="1"/>
  <c r="CR722" i="1" s="1"/>
  <c r="CS722" i="1" s="1"/>
  <c r="CT722" i="1" s="1"/>
  <c r="CU722" i="1" s="1"/>
  <c r="CV722" i="1" s="1"/>
  <c r="CW722" i="1" s="1"/>
  <c r="CX722" i="1" s="1"/>
  <c r="CY722" i="1" s="1"/>
  <c r="CZ722" i="1" s="1"/>
  <c r="EL722" i="1"/>
  <c r="J722" i="1"/>
  <c r="K722" i="1" s="1"/>
  <c r="G727" i="2"/>
  <c r="H727" i="2" s="1"/>
  <c r="K727" i="2" s="1"/>
  <c r="E723" i="1"/>
  <c r="EJ722" i="1" l="1"/>
  <c r="EI722" i="1"/>
  <c r="D723" i="1"/>
  <c r="O724" i="1" s="1"/>
  <c r="H723" i="1"/>
  <c r="L728" i="2" s="1"/>
  <c r="DA722" i="1"/>
  <c r="DB722" i="1" s="1"/>
  <c r="DC722" i="1" s="1"/>
  <c r="DD722" i="1" s="1"/>
  <c r="DE722" i="1" s="1"/>
  <c r="DF722" i="1" s="1"/>
  <c r="DG722" i="1" s="1"/>
  <c r="DH722" i="1" s="1"/>
  <c r="DI722" i="1" s="1"/>
  <c r="DJ722" i="1" s="1"/>
  <c r="DK722" i="1" s="1"/>
  <c r="DL722" i="1" s="1"/>
  <c r="DM722" i="1" s="1"/>
  <c r="DN722" i="1" s="1"/>
  <c r="DO722" i="1" s="1"/>
  <c r="DP722" i="1" s="1"/>
  <c r="DQ722" i="1" s="1"/>
  <c r="DR722" i="1" s="1"/>
  <c r="DS722" i="1" s="1"/>
  <c r="DT722" i="1" s="1"/>
  <c r="DU722" i="1" s="1"/>
  <c r="DV722" i="1" s="1"/>
  <c r="DW722" i="1" s="1"/>
  <c r="DX722" i="1" s="1"/>
  <c r="DY722" i="1" s="1"/>
  <c r="DZ722" i="1" s="1"/>
  <c r="EA722" i="1" s="1"/>
  <c r="EB722" i="1" s="1"/>
  <c r="EC722" i="1" s="1"/>
  <c r="ED722" i="1" s="1"/>
  <c r="EE722" i="1" s="1"/>
  <c r="EF722" i="1" s="1"/>
  <c r="EG722" i="1" s="1"/>
  <c r="EH722" i="1" s="1"/>
  <c r="AW723" i="1" l="1"/>
  <c r="W723" i="1"/>
  <c r="BD723" i="1"/>
  <c r="BF723" i="1"/>
  <c r="AJ723" i="1"/>
  <c r="AX723" i="1"/>
  <c r="AI723" i="1"/>
  <c r="V723" i="1"/>
  <c r="BQ723" i="1" s="1"/>
  <c r="R724" i="1"/>
  <c r="AA723" i="1"/>
  <c r="BC723" i="1"/>
  <c r="AD723" i="1"/>
  <c r="AN723" i="1"/>
  <c r="AE723" i="1"/>
  <c r="BB723" i="1"/>
  <c r="M724" i="1"/>
  <c r="AG723" i="1"/>
  <c r="AZ723" i="1"/>
  <c r="N724" i="1"/>
  <c r="AK723" i="1"/>
  <c r="X723" i="1"/>
  <c r="Y723" i="1"/>
  <c r="AM723" i="1"/>
  <c r="AU723" i="1"/>
  <c r="AO723" i="1"/>
  <c r="AY723" i="1"/>
  <c r="Q724" i="1"/>
  <c r="AC723" i="1"/>
  <c r="AP723" i="1"/>
  <c r="L724" i="1"/>
  <c r="AV723" i="1"/>
  <c r="BA723" i="1"/>
  <c r="T724" i="1"/>
  <c r="AR723" i="1"/>
  <c r="AH723" i="1"/>
  <c r="AS723" i="1"/>
  <c r="AL723" i="1"/>
  <c r="S724" i="1"/>
  <c r="AT723" i="1"/>
  <c r="AF723" i="1"/>
  <c r="P724" i="1"/>
  <c r="Z723" i="1"/>
  <c r="BE723" i="1"/>
  <c r="U724" i="1"/>
  <c r="AQ723" i="1"/>
  <c r="AB723" i="1"/>
  <c r="F728" i="2"/>
  <c r="I723" i="1"/>
  <c r="BR723" i="1" l="1"/>
  <c r="BS723" i="1" s="1"/>
  <c r="BT723" i="1" s="1"/>
  <c r="BU723" i="1" s="1"/>
  <c r="BV723" i="1" s="1"/>
  <c r="BW723" i="1" s="1"/>
  <c r="BX723" i="1"/>
  <c r="BY723" i="1" s="1"/>
  <c r="BZ723" i="1" s="1"/>
  <c r="CA723" i="1" s="1"/>
  <c r="CB723" i="1" s="1"/>
  <c r="CC723" i="1" s="1"/>
  <c r="CD723" i="1" s="1"/>
  <c r="CE723" i="1" s="1"/>
  <c r="CF723" i="1" s="1"/>
  <c r="CG723" i="1" s="1"/>
  <c r="CH723" i="1" s="1"/>
  <c r="CI723" i="1" s="1"/>
  <c r="CJ723" i="1" s="1"/>
  <c r="CK723" i="1" s="1"/>
  <c r="CL723" i="1" s="1"/>
  <c r="CM723" i="1" s="1"/>
  <c r="CN723" i="1" s="1"/>
  <c r="CO723" i="1" s="1"/>
  <c r="CP723" i="1" s="1"/>
  <c r="CQ723" i="1" s="1"/>
  <c r="CR723" i="1" s="1"/>
  <c r="CS723" i="1" s="1"/>
  <c r="CT723" i="1" s="1"/>
  <c r="CU723" i="1" s="1"/>
  <c r="CV723" i="1" s="1"/>
  <c r="CW723" i="1" s="1"/>
  <c r="CX723" i="1" s="1"/>
  <c r="CY723" i="1" s="1"/>
  <c r="CZ723" i="1" s="1"/>
  <c r="BG723" i="1"/>
  <c r="EL723" i="1"/>
  <c r="EI723" i="1"/>
  <c r="EJ723" i="1"/>
  <c r="EK723" i="1"/>
  <c r="G728" i="2"/>
  <c r="H728" i="2" s="1"/>
  <c r="K728" i="2" s="1"/>
  <c r="J723" i="1"/>
  <c r="K723" i="1" s="1"/>
  <c r="E724" i="1"/>
  <c r="D724" i="1" l="1"/>
  <c r="Q725" i="1" s="1"/>
  <c r="H724" i="1"/>
  <c r="L729" i="2" s="1"/>
  <c r="DA723" i="1"/>
  <c r="DB723" i="1" s="1"/>
  <c r="DC723" i="1" s="1"/>
  <c r="DD723" i="1" s="1"/>
  <c r="DE723" i="1" s="1"/>
  <c r="DF723" i="1" s="1"/>
  <c r="DG723" i="1" s="1"/>
  <c r="DH723" i="1" s="1"/>
  <c r="DI723" i="1" s="1"/>
  <c r="DJ723" i="1" s="1"/>
  <c r="DK723" i="1" s="1"/>
  <c r="DL723" i="1" s="1"/>
  <c r="DM723" i="1" s="1"/>
  <c r="DN723" i="1" s="1"/>
  <c r="DO723" i="1" s="1"/>
  <c r="DP723" i="1" s="1"/>
  <c r="DQ723" i="1" s="1"/>
  <c r="DR723" i="1" s="1"/>
  <c r="DS723" i="1" s="1"/>
  <c r="DT723" i="1" s="1"/>
  <c r="DU723" i="1" s="1"/>
  <c r="DV723" i="1" s="1"/>
  <c r="DW723" i="1" s="1"/>
  <c r="DX723" i="1" s="1"/>
  <c r="DY723" i="1" s="1"/>
  <c r="DZ723" i="1" s="1"/>
  <c r="EA723" i="1" s="1"/>
  <c r="EB723" i="1" s="1"/>
  <c r="EC723" i="1" s="1"/>
  <c r="ED723" i="1" s="1"/>
  <c r="EE723" i="1" s="1"/>
  <c r="EF723" i="1" s="1"/>
  <c r="EG723" i="1" s="1"/>
  <c r="EH723" i="1" s="1"/>
  <c r="S725" i="1"/>
  <c r="AB724" i="1"/>
  <c r="AO724" i="1"/>
  <c r="AU724" i="1"/>
  <c r="X724" i="1"/>
  <c r="AC724" i="1"/>
  <c r="AS724" i="1"/>
  <c r="AD724" i="1"/>
  <c r="P725" i="1"/>
  <c r="BE724" i="1"/>
  <c r="AI724" i="1"/>
  <c r="Z724" i="1"/>
  <c r="M725" i="1" l="1"/>
  <c r="W724" i="1"/>
  <c r="BB724" i="1"/>
  <c r="L725" i="1"/>
  <c r="O725" i="1"/>
  <c r="Y724" i="1"/>
  <c r="AM724" i="1"/>
  <c r="N725" i="1"/>
  <c r="U725" i="1"/>
  <c r="AG724" i="1"/>
  <c r="AW724" i="1"/>
  <c r="R725" i="1"/>
  <c r="AK724" i="1"/>
  <c r="AP724" i="1"/>
  <c r="BF724" i="1"/>
  <c r="BC724" i="1"/>
  <c r="AJ724" i="1"/>
  <c r="AV724" i="1"/>
  <c r="AA724" i="1"/>
  <c r="T725" i="1"/>
  <c r="AL724" i="1"/>
  <c r="AX724" i="1"/>
  <c r="AH724" i="1"/>
  <c r="BD724" i="1"/>
  <c r="AY724" i="1"/>
  <c r="AN724" i="1"/>
  <c r="AR724" i="1"/>
  <c r="V724" i="1"/>
  <c r="BQ724" i="1" s="1"/>
  <c r="AF724" i="1"/>
  <c r="AQ724" i="1"/>
  <c r="AE724" i="1"/>
  <c r="BA724" i="1"/>
  <c r="AZ724" i="1"/>
  <c r="AT724" i="1"/>
  <c r="F729" i="2"/>
  <c r="I724" i="1"/>
  <c r="BR724" i="1" l="1"/>
  <c r="BS724" i="1" s="1"/>
  <c r="BT724" i="1" s="1"/>
  <c r="BU724" i="1" s="1"/>
  <c r="BV724" i="1" s="1"/>
  <c r="BW724" i="1" s="1"/>
  <c r="BX724" i="1" s="1"/>
  <c r="BY724" i="1" s="1"/>
  <c r="BZ724" i="1" s="1"/>
  <c r="CA724" i="1" s="1"/>
  <c r="CB724" i="1" s="1"/>
  <c r="CC724" i="1" s="1"/>
  <c r="CD724" i="1" s="1"/>
  <c r="CE724" i="1" s="1"/>
  <c r="CF724" i="1" s="1"/>
  <c r="CG724" i="1" s="1"/>
  <c r="CH724" i="1" s="1"/>
  <c r="CI724" i="1" s="1"/>
  <c r="CJ724" i="1" s="1"/>
  <c r="CK724" i="1" s="1"/>
  <c r="CL724" i="1" s="1"/>
  <c r="CM724" i="1" s="1"/>
  <c r="CN724" i="1" s="1"/>
  <c r="CO724" i="1" s="1"/>
  <c r="CP724" i="1" s="1"/>
  <c r="CQ724" i="1" s="1"/>
  <c r="CR724" i="1" s="1"/>
  <c r="CS724" i="1" s="1"/>
  <c r="CT724" i="1" s="1"/>
  <c r="CU724" i="1" s="1"/>
  <c r="CV724" i="1" s="1"/>
  <c r="CW724" i="1" s="1"/>
  <c r="CX724" i="1" s="1"/>
  <c r="CY724" i="1" s="1"/>
  <c r="CZ724" i="1" s="1"/>
  <c r="BG724" i="1"/>
  <c r="EJ724" i="1" s="1"/>
  <c r="EL724" i="1"/>
  <c r="EK724" i="1"/>
  <c r="EI724" i="1"/>
  <c r="G729" i="2"/>
  <c r="H729" i="2" s="1"/>
  <c r="K729" i="2" s="1"/>
  <c r="J724" i="1"/>
  <c r="K724" i="1" s="1"/>
  <c r="E725" i="1"/>
  <c r="D725" i="1" l="1"/>
  <c r="O726" i="1" s="1"/>
  <c r="H725" i="1"/>
  <c r="L730" i="2" s="1"/>
  <c r="DA724" i="1"/>
  <c r="DB724" i="1" s="1"/>
  <c r="DC724" i="1" s="1"/>
  <c r="DD724" i="1" s="1"/>
  <c r="DE724" i="1" s="1"/>
  <c r="DF724" i="1" s="1"/>
  <c r="DG724" i="1" s="1"/>
  <c r="DH724" i="1" s="1"/>
  <c r="DI724" i="1" s="1"/>
  <c r="DJ724" i="1" s="1"/>
  <c r="DK724" i="1" s="1"/>
  <c r="DL724" i="1" s="1"/>
  <c r="DM724" i="1" s="1"/>
  <c r="DN724" i="1" s="1"/>
  <c r="DO724" i="1" s="1"/>
  <c r="DP724" i="1" s="1"/>
  <c r="DQ724" i="1" s="1"/>
  <c r="DR724" i="1" s="1"/>
  <c r="DS724" i="1" s="1"/>
  <c r="DT724" i="1" s="1"/>
  <c r="DU724" i="1" s="1"/>
  <c r="DV724" i="1" s="1"/>
  <c r="DW724" i="1" s="1"/>
  <c r="DX724" i="1" s="1"/>
  <c r="DY724" i="1" s="1"/>
  <c r="DZ724" i="1" s="1"/>
  <c r="EA724" i="1" s="1"/>
  <c r="EB724" i="1" s="1"/>
  <c r="EC724" i="1" s="1"/>
  <c r="ED724" i="1" s="1"/>
  <c r="EE724" i="1" s="1"/>
  <c r="EF724" i="1" s="1"/>
  <c r="EG724" i="1" s="1"/>
  <c r="EH724" i="1" s="1"/>
  <c r="F730" i="2" l="1"/>
  <c r="AA725" i="1"/>
  <c r="AI725" i="1"/>
  <c r="BC725" i="1"/>
  <c r="AW725" i="1"/>
  <c r="W725" i="1"/>
  <c r="AQ725" i="1"/>
  <c r="BB725" i="1"/>
  <c r="AR725" i="1"/>
  <c r="BD725" i="1"/>
  <c r="AG725" i="1"/>
  <c r="AL725" i="1"/>
  <c r="AB725" i="1"/>
  <c r="L726" i="1"/>
  <c r="P726" i="1"/>
  <c r="AK725" i="1"/>
  <c r="AD725" i="1"/>
  <c r="AY725" i="1"/>
  <c r="AO725" i="1"/>
  <c r="AT725" i="1"/>
  <c r="AU725" i="1"/>
  <c r="AV725" i="1"/>
  <c r="X725" i="1"/>
  <c r="Y725" i="1"/>
  <c r="AH725" i="1"/>
  <c r="Q726" i="1"/>
  <c r="AF725" i="1"/>
  <c r="T726" i="1"/>
  <c r="M726" i="1"/>
  <c r="AP725" i="1"/>
  <c r="AJ725" i="1"/>
  <c r="AZ725" i="1"/>
  <c r="BE725" i="1"/>
  <c r="AC725" i="1"/>
  <c r="AE725" i="1"/>
  <c r="BA725" i="1"/>
  <c r="R726" i="1"/>
  <c r="Z725" i="1"/>
  <c r="AM725" i="1"/>
  <c r="S726" i="1"/>
  <c r="N726" i="1"/>
  <c r="AX725" i="1"/>
  <c r="BF725" i="1"/>
  <c r="U726" i="1"/>
  <c r="V725" i="1"/>
  <c r="BQ725" i="1" s="1"/>
  <c r="AS725" i="1"/>
  <c r="AN725" i="1"/>
  <c r="I725" i="1"/>
  <c r="BR725" i="1" l="1"/>
  <c r="BS725" i="1" s="1"/>
  <c r="BT725" i="1" s="1"/>
  <c r="BU725" i="1" s="1"/>
  <c r="BV725" i="1" s="1"/>
  <c r="BW725" i="1" s="1"/>
  <c r="BX725" i="1" s="1"/>
  <c r="BY725" i="1" s="1"/>
  <c r="BZ725" i="1" s="1"/>
  <c r="CA725" i="1" s="1"/>
  <c r="CB725" i="1" s="1"/>
  <c r="CC725" i="1" s="1"/>
  <c r="CD725" i="1" s="1"/>
  <c r="CE725" i="1" s="1"/>
  <c r="CF725" i="1" s="1"/>
  <c r="CG725" i="1" s="1"/>
  <c r="CH725" i="1" s="1"/>
  <c r="CI725" i="1" s="1"/>
  <c r="CJ725" i="1" s="1"/>
  <c r="CK725" i="1" s="1"/>
  <c r="CL725" i="1" s="1"/>
  <c r="CM725" i="1" s="1"/>
  <c r="CN725" i="1" s="1"/>
  <c r="CO725" i="1" s="1"/>
  <c r="CP725" i="1" s="1"/>
  <c r="CQ725" i="1" s="1"/>
  <c r="CR725" i="1" s="1"/>
  <c r="CS725" i="1" s="1"/>
  <c r="CT725" i="1" s="1"/>
  <c r="CU725" i="1" s="1"/>
  <c r="CV725" i="1" s="1"/>
  <c r="CW725" i="1" s="1"/>
  <c r="CX725" i="1" s="1"/>
  <c r="CY725" i="1" s="1"/>
  <c r="CZ725" i="1" s="1"/>
  <c r="BG725" i="1"/>
  <c r="EJ725" i="1" s="1"/>
  <c r="EL725" i="1"/>
  <c r="G730" i="2"/>
  <c r="H730" i="2" s="1"/>
  <c r="K730" i="2" s="1"/>
  <c r="J725" i="1"/>
  <c r="K725" i="1" s="1"/>
  <c r="E726" i="1"/>
  <c r="EI725" i="1" l="1"/>
  <c r="EK725" i="1"/>
  <c r="D726" i="1"/>
  <c r="L727" i="1" s="1"/>
  <c r="H726" i="1"/>
  <c r="L731" i="2" s="1"/>
  <c r="DA725" i="1"/>
  <c r="DB725" i="1" s="1"/>
  <c r="DC725" i="1" s="1"/>
  <c r="DD725" i="1" s="1"/>
  <c r="DE725" i="1" s="1"/>
  <c r="DF725" i="1" s="1"/>
  <c r="DG725" i="1" s="1"/>
  <c r="DH725" i="1" s="1"/>
  <c r="DI725" i="1" s="1"/>
  <c r="DJ725" i="1" s="1"/>
  <c r="DK725" i="1" s="1"/>
  <c r="DL725" i="1" s="1"/>
  <c r="DM725" i="1" s="1"/>
  <c r="DN725" i="1" s="1"/>
  <c r="DO725" i="1" s="1"/>
  <c r="DP725" i="1" s="1"/>
  <c r="DQ725" i="1" s="1"/>
  <c r="DR725" i="1" s="1"/>
  <c r="DS725" i="1" s="1"/>
  <c r="DT725" i="1" s="1"/>
  <c r="DU725" i="1" s="1"/>
  <c r="DV725" i="1" s="1"/>
  <c r="DW725" i="1" s="1"/>
  <c r="DX725" i="1" s="1"/>
  <c r="DY725" i="1" s="1"/>
  <c r="DZ725" i="1" s="1"/>
  <c r="EA725" i="1" s="1"/>
  <c r="EB725" i="1" s="1"/>
  <c r="EC725" i="1" s="1"/>
  <c r="ED725" i="1" s="1"/>
  <c r="EE725" i="1" s="1"/>
  <c r="EF725" i="1" s="1"/>
  <c r="EG725" i="1" s="1"/>
  <c r="EH725" i="1" s="1"/>
  <c r="F731" i="2" l="1"/>
  <c r="AQ726" i="1"/>
  <c r="AP726" i="1"/>
  <c r="AW726" i="1"/>
  <c r="BB726" i="1"/>
  <c r="AB726" i="1"/>
  <c r="U727" i="1"/>
  <c r="O727" i="1"/>
  <c r="BA726" i="1"/>
  <c r="AC726" i="1"/>
  <c r="BD726" i="1"/>
  <c r="BE726" i="1"/>
  <c r="AR726" i="1"/>
  <c r="AA726" i="1"/>
  <c r="AJ726" i="1"/>
  <c r="AO726" i="1"/>
  <c r="AN726" i="1"/>
  <c r="AX726" i="1"/>
  <c r="Y726" i="1"/>
  <c r="S727" i="1"/>
  <c r="AS726" i="1"/>
  <c r="AM726" i="1"/>
  <c r="P727" i="1"/>
  <c r="N727" i="1"/>
  <c r="AL726" i="1"/>
  <c r="X726" i="1"/>
  <c r="V726" i="1"/>
  <c r="BQ726" i="1" s="1"/>
  <c r="BF726" i="1"/>
  <c r="AV726" i="1"/>
  <c r="W726" i="1"/>
  <c r="AZ726" i="1"/>
  <c r="R727" i="1"/>
  <c r="AF726" i="1"/>
  <c r="AH726" i="1"/>
  <c r="Q727" i="1"/>
  <c r="AU726" i="1"/>
  <c r="AK726" i="1"/>
  <c r="BC726" i="1"/>
  <c r="M727" i="1"/>
  <c r="AD726" i="1"/>
  <c r="AE726" i="1"/>
  <c r="AY726" i="1"/>
  <c r="T727" i="1"/>
  <c r="Z726" i="1"/>
  <c r="AG726" i="1"/>
  <c r="AT726" i="1"/>
  <c r="AI726" i="1"/>
  <c r="I726" i="1"/>
  <c r="BG726" i="1" l="1"/>
  <c r="EJ726" i="1" s="1"/>
  <c r="BR726" i="1"/>
  <c r="BS726" i="1" s="1"/>
  <c r="BT726" i="1" s="1"/>
  <c r="BU726" i="1" s="1"/>
  <c r="BV726" i="1" s="1"/>
  <c r="BW726" i="1" s="1"/>
  <c r="BX726" i="1" s="1"/>
  <c r="BY726" i="1" s="1"/>
  <c r="BZ726" i="1" s="1"/>
  <c r="CA726" i="1" s="1"/>
  <c r="CB726" i="1" s="1"/>
  <c r="CC726" i="1" s="1"/>
  <c r="CD726" i="1" s="1"/>
  <c r="CE726" i="1" s="1"/>
  <c r="CF726" i="1" s="1"/>
  <c r="CG726" i="1" s="1"/>
  <c r="CH726" i="1" s="1"/>
  <c r="EL726" i="1"/>
  <c r="CI726" i="1"/>
  <c r="CJ726" i="1" s="1"/>
  <c r="CK726" i="1" s="1"/>
  <c r="CL726" i="1" s="1"/>
  <c r="CM726" i="1" s="1"/>
  <c r="CN726" i="1" s="1"/>
  <c r="CO726" i="1" s="1"/>
  <c r="CP726" i="1" s="1"/>
  <c r="CQ726" i="1" s="1"/>
  <c r="CR726" i="1" s="1"/>
  <c r="CS726" i="1" s="1"/>
  <c r="CT726" i="1" s="1"/>
  <c r="CU726" i="1" s="1"/>
  <c r="CV726" i="1" s="1"/>
  <c r="CW726" i="1" s="1"/>
  <c r="CX726" i="1" s="1"/>
  <c r="CY726" i="1" s="1"/>
  <c r="CZ726" i="1" s="1"/>
  <c r="EI726" i="1"/>
  <c r="G731" i="2"/>
  <c r="H731" i="2" s="1"/>
  <c r="K731" i="2" s="1"/>
  <c r="J726" i="1"/>
  <c r="K726" i="1" s="1"/>
  <c r="E727" i="1"/>
  <c r="EK726" i="1" l="1"/>
  <c r="D727" i="1"/>
  <c r="R728" i="1" s="1"/>
  <c r="H727" i="1"/>
  <c r="L732" i="2" s="1"/>
  <c r="DA726" i="1"/>
  <c r="DB726" i="1" s="1"/>
  <c r="DC726" i="1" s="1"/>
  <c r="DD726" i="1" s="1"/>
  <c r="DE726" i="1" s="1"/>
  <c r="DF726" i="1" s="1"/>
  <c r="DG726" i="1" s="1"/>
  <c r="DH726" i="1" s="1"/>
  <c r="DI726" i="1" s="1"/>
  <c r="DJ726" i="1" s="1"/>
  <c r="DK726" i="1" s="1"/>
  <c r="DL726" i="1" s="1"/>
  <c r="DM726" i="1" s="1"/>
  <c r="DN726" i="1" s="1"/>
  <c r="DO726" i="1" s="1"/>
  <c r="DP726" i="1" s="1"/>
  <c r="DQ726" i="1" s="1"/>
  <c r="DR726" i="1" s="1"/>
  <c r="DS726" i="1" s="1"/>
  <c r="DT726" i="1" s="1"/>
  <c r="DU726" i="1" s="1"/>
  <c r="DV726" i="1" s="1"/>
  <c r="DW726" i="1" s="1"/>
  <c r="DX726" i="1" s="1"/>
  <c r="DY726" i="1" s="1"/>
  <c r="DZ726" i="1" s="1"/>
  <c r="EA726" i="1" s="1"/>
  <c r="EB726" i="1" s="1"/>
  <c r="EC726" i="1" s="1"/>
  <c r="ED726" i="1" s="1"/>
  <c r="EE726" i="1" s="1"/>
  <c r="EF726" i="1" s="1"/>
  <c r="EG726" i="1" s="1"/>
  <c r="EH726" i="1" s="1"/>
  <c r="F732" i="2" l="1"/>
  <c r="AQ727" i="1"/>
  <c r="BF727" i="1"/>
  <c r="AS727" i="1"/>
  <c r="AU727" i="1"/>
  <c r="L728" i="1"/>
  <c r="X727" i="1"/>
  <c r="AI727" i="1"/>
  <c r="AJ727" i="1"/>
  <c r="U728" i="1"/>
  <c r="AY727" i="1"/>
  <c r="T728" i="1"/>
  <c r="AF727" i="1"/>
  <c r="BC727" i="1"/>
  <c r="BA727" i="1"/>
  <c r="AM727" i="1"/>
  <c r="AK727" i="1"/>
  <c r="AV727" i="1"/>
  <c r="S728" i="1"/>
  <c r="V727" i="1"/>
  <c r="BQ727" i="1" s="1"/>
  <c r="AW727" i="1"/>
  <c r="AN727" i="1"/>
  <c r="AX727" i="1"/>
  <c r="AL727" i="1"/>
  <c r="AH727" i="1"/>
  <c r="BE727" i="1"/>
  <c r="AE727" i="1"/>
  <c r="AO727" i="1"/>
  <c r="AR727" i="1"/>
  <c r="BB727" i="1"/>
  <c r="AP727" i="1"/>
  <c r="Z727" i="1"/>
  <c r="P728" i="1"/>
  <c r="AB727" i="1"/>
  <c r="AZ727" i="1"/>
  <c r="AD727" i="1"/>
  <c r="AT727" i="1"/>
  <c r="AA727" i="1"/>
  <c r="Q728" i="1"/>
  <c r="BD727" i="1"/>
  <c r="AC727" i="1"/>
  <c r="M728" i="1"/>
  <c r="AG727" i="1"/>
  <c r="N728" i="1"/>
  <c r="W727" i="1"/>
  <c r="BR727" i="1" s="1"/>
  <c r="BS727" i="1" s="1"/>
  <c r="Y727" i="1"/>
  <c r="O728" i="1"/>
  <c r="I727" i="1"/>
  <c r="BT727" i="1" l="1"/>
  <c r="BU727" i="1" s="1"/>
  <c r="BV727" i="1" s="1"/>
  <c r="BW727" i="1" s="1"/>
  <c r="BX727" i="1" s="1"/>
  <c r="BY727" i="1" s="1"/>
  <c r="BZ727" i="1" s="1"/>
  <c r="CA727" i="1" s="1"/>
  <c r="CB727" i="1" s="1"/>
  <c r="CC727" i="1" s="1"/>
  <c r="CD727" i="1" s="1"/>
  <c r="CE727" i="1" s="1"/>
  <c r="CF727" i="1" s="1"/>
  <c r="CG727" i="1" s="1"/>
  <c r="CH727" i="1" s="1"/>
  <c r="CI727" i="1" s="1"/>
  <c r="CJ727" i="1" s="1"/>
  <c r="CK727" i="1" s="1"/>
  <c r="CL727" i="1" s="1"/>
  <c r="CM727" i="1" s="1"/>
  <c r="CN727" i="1" s="1"/>
  <c r="CO727" i="1" s="1"/>
  <c r="CP727" i="1" s="1"/>
  <c r="CQ727" i="1" s="1"/>
  <c r="CR727" i="1" s="1"/>
  <c r="CS727" i="1" s="1"/>
  <c r="CT727" i="1" s="1"/>
  <c r="CU727" i="1" s="1"/>
  <c r="CV727" i="1" s="1"/>
  <c r="CW727" i="1" s="1"/>
  <c r="CX727" i="1" s="1"/>
  <c r="CY727" i="1" s="1"/>
  <c r="CZ727" i="1" s="1"/>
  <c r="BG727" i="1"/>
  <c r="EK727" i="1" s="1"/>
  <c r="EL727" i="1"/>
  <c r="G732" i="2"/>
  <c r="H732" i="2" s="1"/>
  <c r="K732" i="2" s="1"/>
  <c r="J727" i="1"/>
  <c r="K727" i="1" s="1"/>
  <c r="E728" i="1"/>
  <c r="EJ727" i="1" l="1"/>
  <c r="EI727" i="1"/>
  <c r="D728" i="1"/>
  <c r="R729" i="1" s="1"/>
  <c r="H728" i="1"/>
  <c r="L733" i="2" s="1"/>
  <c r="DA727" i="1"/>
  <c r="DB727" i="1" s="1"/>
  <c r="DC727" i="1" s="1"/>
  <c r="DD727" i="1" s="1"/>
  <c r="DE727" i="1" s="1"/>
  <c r="DF727" i="1" s="1"/>
  <c r="DG727" i="1" s="1"/>
  <c r="DH727" i="1" s="1"/>
  <c r="DI727" i="1" s="1"/>
  <c r="DJ727" i="1" s="1"/>
  <c r="DK727" i="1" s="1"/>
  <c r="DL727" i="1" s="1"/>
  <c r="DM727" i="1" s="1"/>
  <c r="DN727" i="1" s="1"/>
  <c r="DO727" i="1" s="1"/>
  <c r="DP727" i="1" s="1"/>
  <c r="DQ727" i="1" s="1"/>
  <c r="DR727" i="1" s="1"/>
  <c r="DS727" i="1" s="1"/>
  <c r="DT727" i="1" s="1"/>
  <c r="DU727" i="1" s="1"/>
  <c r="DV727" i="1" s="1"/>
  <c r="DW727" i="1" s="1"/>
  <c r="DX727" i="1" s="1"/>
  <c r="DY727" i="1" s="1"/>
  <c r="DZ727" i="1" s="1"/>
  <c r="EA727" i="1" s="1"/>
  <c r="EB727" i="1" s="1"/>
  <c r="EC727" i="1" s="1"/>
  <c r="ED727" i="1" s="1"/>
  <c r="EE727" i="1" s="1"/>
  <c r="EF727" i="1" s="1"/>
  <c r="EG727" i="1" s="1"/>
  <c r="EH727" i="1" s="1"/>
  <c r="AG728" i="1" l="1"/>
  <c r="BA728" i="1"/>
  <c r="W728" i="1"/>
  <c r="P729" i="1"/>
  <c r="V728" i="1"/>
  <c r="BQ728" i="1" s="1"/>
  <c r="AQ728" i="1"/>
  <c r="AU728" i="1"/>
  <c r="BE728" i="1"/>
  <c r="AJ728" i="1"/>
  <c r="AC728" i="1"/>
  <c r="AF728" i="1"/>
  <c r="AE728" i="1"/>
  <c r="BF728" i="1"/>
  <c r="AL728" i="1"/>
  <c r="Q729" i="1"/>
  <c r="AS728" i="1"/>
  <c r="T729" i="1"/>
  <c r="AW728" i="1"/>
  <c r="AY728" i="1"/>
  <c r="BC728" i="1"/>
  <c r="AX728" i="1"/>
  <c r="AI728" i="1"/>
  <c r="S729" i="1"/>
  <c r="AO728" i="1"/>
  <c r="AZ728" i="1"/>
  <c r="AD728" i="1"/>
  <c r="AT728" i="1"/>
  <c r="AP728" i="1"/>
  <c r="AH728" i="1"/>
  <c r="L729" i="1"/>
  <c r="AM728" i="1"/>
  <c r="Y728" i="1"/>
  <c r="N729" i="1"/>
  <c r="AB728" i="1"/>
  <c r="U729" i="1"/>
  <c r="AN728" i="1"/>
  <c r="AR728" i="1"/>
  <c r="AK728" i="1"/>
  <c r="Z728" i="1"/>
  <c r="AA728" i="1"/>
  <c r="AV728" i="1"/>
  <c r="O729" i="1"/>
  <c r="BB728" i="1"/>
  <c r="BD728" i="1"/>
  <c r="M729" i="1"/>
  <c r="X728" i="1"/>
  <c r="F733" i="2"/>
  <c r="I728" i="1"/>
  <c r="BR728" i="1" l="1"/>
  <c r="BS728" i="1" s="1"/>
  <c r="BT728" i="1" s="1"/>
  <c r="BU728" i="1" s="1"/>
  <c r="BV728" i="1" s="1"/>
  <c r="BW728" i="1" s="1"/>
  <c r="BX728" i="1" s="1"/>
  <c r="BY728" i="1" s="1"/>
  <c r="BZ728" i="1" s="1"/>
  <c r="CA728" i="1" s="1"/>
  <c r="CB728" i="1" s="1"/>
  <c r="CC728" i="1" s="1"/>
  <c r="CD728" i="1" s="1"/>
  <c r="CE728" i="1" s="1"/>
  <c r="CF728" i="1" s="1"/>
  <c r="CG728" i="1" s="1"/>
  <c r="CH728" i="1" s="1"/>
  <c r="CI728" i="1" s="1"/>
  <c r="CJ728" i="1" s="1"/>
  <c r="CK728" i="1" s="1"/>
  <c r="CL728" i="1" s="1"/>
  <c r="CM728" i="1" s="1"/>
  <c r="CN728" i="1" s="1"/>
  <c r="CO728" i="1" s="1"/>
  <c r="CP728" i="1" s="1"/>
  <c r="CQ728" i="1" s="1"/>
  <c r="CR728" i="1" s="1"/>
  <c r="CS728" i="1" s="1"/>
  <c r="CT728" i="1" s="1"/>
  <c r="CU728" i="1" s="1"/>
  <c r="CV728" i="1" s="1"/>
  <c r="CW728" i="1" s="1"/>
  <c r="CX728" i="1" s="1"/>
  <c r="CY728" i="1" s="1"/>
  <c r="CZ728" i="1" s="1"/>
  <c r="BG728" i="1"/>
  <c r="EK728" i="1" s="1"/>
  <c r="EL728" i="1"/>
  <c r="J728" i="1"/>
  <c r="K728" i="1" s="1"/>
  <c r="G733" i="2"/>
  <c r="H733" i="2" s="1"/>
  <c r="K733" i="2" s="1"/>
  <c r="E729" i="1"/>
  <c r="EI728" i="1" l="1"/>
  <c r="EJ728" i="1"/>
  <c r="D729" i="1"/>
  <c r="R730" i="1" s="1"/>
  <c r="H729" i="1"/>
  <c r="L734" i="2" s="1"/>
  <c r="DA728" i="1"/>
  <c r="DB728" i="1" s="1"/>
  <c r="DC728" i="1" s="1"/>
  <c r="DD728" i="1" s="1"/>
  <c r="DE728" i="1" s="1"/>
  <c r="DF728" i="1" s="1"/>
  <c r="DG728" i="1" s="1"/>
  <c r="DH728" i="1" s="1"/>
  <c r="DI728" i="1" s="1"/>
  <c r="DJ728" i="1" s="1"/>
  <c r="DK728" i="1" s="1"/>
  <c r="DL728" i="1" s="1"/>
  <c r="DM728" i="1" s="1"/>
  <c r="DN728" i="1" s="1"/>
  <c r="DO728" i="1" s="1"/>
  <c r="DP728" i="1" s="1"/>
  <c r="DQ728" i="1" s="1"/>
  <c r="DR728" i="1" s="1"/>
  <c r="DS728" i="1" s="1"/>
  <c r="DT728" i="1" s="1"/>
  <c r="DU728" i="1" s="1"/>
  <c r="DV728" i="1" s="1"/>
  <c r="DW728" i="1" s="1"/>
  <c r="DX728" i="1" s="1"/>
  <c r="DY728" i="1" s="1"/>
  <c r="DZ728" i="1" s="1"/>
  <c r="EA728" i="1" s="1"/>
  <c r="EB728" i="1" s="1"/>
  <c r="EC728" i="1" s="1"/>
  <c r="ED728" i="1" s="1"/>
  <c r="EE728" i="1" s="1"/>
  <c r="EF728" i="1" s="1"/>
  <c r="EG728" i="1" s="1"/>
  <c r="EH728" i="1" s="1"/>
  <c r="BF729" i="1" l="1"/>
  <c r="AX729" i="1"/>
  <c r="AQ729" i="1"/>
  <c r="AR729" i="1"/>
  <c r="BA729" i="1"/>
  <c r="V729" i="1"/>
  <c r="BQ729" i="1" s="1"/>
  <c r="U730" i="1"/>
  <c r="AT729" i="1"/>
  <c r="AA729" i="1"/>
  <c r="N730" i="1"/>
  <c r="BC729" i="1"/>
  <c r="O730" i="1"/>
  <c r="AM729" i="1"/>
  <c r="AG729" i="1"/>
  <c r="AO729" i="1"/>
  <c r="AC729" i="1"/>
  <c r="AD729" i="1"/>
  <c r="BD729" i="1"/>
  <c r="BE729" i="1"/>
  <c r="AF729" i="1"/>
  <c r="L730" i="1"/>
  <c r="Y729" i="1"/>
  <c r="X729" i="1"/>
  <c r="Q730" i="1"/>
  <c r="AN729" i="1"/>
  <c r="AH729" i="1"/>
  <c r="AY729" i="1"/>
  <c r="AS729" i="1"/>
  <c r="AE729" i="1"/>
  <c r="S730" i="1"/>
  <c r="W729" i="1"/>
  <c r="BB729" i="1"/>
  <c r="T730" i="1"/>
  <c r="AW729" i="1"/>
  <c r="AJ729" i="1"/>
  <c r="AB729" i="1"/>
  <c r="AK729" i="1"/>
  <c r="P730" i="1"/>
  <c r="AV729" i="1"/>
  <c r="Z729" i="1"/>
  <c r="AL729" i="1"/>
  <c r="M730" i="1"/>
  <c r="AI729" i="1"/>
  <c r="AP729" i="1"/>
  <c r="F734" i="2"/>
  <c r="AZ729" i="1"/>
  <c r="AU729" i="1"/>
  <c r="BR729" i="1"/>
  <c r="BS729" i="1" s="1"/>
  <c r="BT729" i="1" s="1"/>
  <c r="I729" i="1"/>
  <c r="BU729" i="1" l="1"/>
  <c r="BV729" i="1" s="1"/>
  <c r="BW729" i="1" s="1"/>
  <c r="BX729" i="1" s="1"/>
  <c r="BY729" i="1" s="1"/>
  <c r="BZ729" i="1" s="1"/>
  <c r="CA729" i="1" s="1"/>
  <c r="CB729" i="1" s="1"/>
  <c r="CC729" i="1" s="1"/>
  <c r="CD729" i="1" s="1"/>
  <c r="CE729" i="1" s="1"/>
  <c r="CF729" i="1" s="1"/>
  <c r="CG729" i="1" s="1"/>
  <c r="CH729" i="1" s="1"/>
  <c r="BG729" i="1"/>
  <c r="EL729" i="1"/>
  <c r="CI729" i="1"/>
  <c r="CJ729" i="1" s="1"/>
  <c r="CK729" i="1" s="1"/>
  <c r="CL729" i="1" s="1"/>
  <c r="CM729" i="1" s="1"/>
  <c r="CN729" i="1" s="1"/>
  <c r="CO729" i="1" s="1"/>
  <c r="CP729" i="1" s="1"/>
  <c r="CQ729" i="1" s="1"/>
  <c r="CR729" i="1" s="1"/>
  <c r="CS729" i="1" s="1"/>
  <c r="CT729" i="1" s="1"/>
  <c r="CU729" i="1" s="1"/>
  <c r="CV729" i="1" s="1"/>
  <c r="CW729" i="1" s="1"/>
  <c r="CX729" i="1" s="1"/>
  <c r="CY729" i="1" s="1"/>
  <c r="CZ729" i="1" s="1"/>
  <c r="EI729" i="1"/>
  <c r="EJ729" i="1"/>
  <c r="EK729" i="1"/>
  <c r="G734" i="2"/>
  <c r="H734" i="2" s="1"/>
  <c r="K734" i="2" s="1"/>
  <c r="J729" i="1"/>
  <c r="K729" i="1" s="1"/>
  <c r="E730" i="1"/>
  <c r="D730" i="1" l="1"/>
  <c r="R731" i="1" s="1"/>
  <c r="H730" i="1"/>
  <c r="L735" i="2" s="1"/>
  <c r="DA729" i="1"/>
  <c r="DB729" i="1" s="1"/>
  <c r="DC729" i="1" s="1"/>
  <c r="DD729" i="1" s="1"/>
  <c r="DE729" i="1" s="1"/>
  <c r="DF729" i="1" s="1"/>
  <c r="DG729" i="1" s="1"/>
  <c r="DH729" i="1" s="1"/>
  <c r="DI729" i="1" s="1"/>
  <c r="DJ729" i="1" s="1"/>
  <c r="DK729" i="1" s="1"/>
  <c r="DL729" i="1" s="1"/>
  <c r="DM729" i="1" s="1"/>
  <c r="DN729" i="1" s="1"/>
  <c r="DO729" i="1" s="1"/>
  <c r="DP729" i="1" s="1"/>
  <c r="DQ729" i="1" s="1"/>
  <c r="DR729" i="1" s="1"/>
  <c r="DS729" i="1" s="1"/>
  <c r="DT729" i="1" s="1"/>
  <c r="DU729" i="1" s="1"/>
  <c r="DV729" i="1" s="1"/>
  <c r="DW729" i="1" s="1"/>
  <c r="DX729" i="1" s="1"/>
  <c r="DY729" i="1" s="1"/>
  <c r="DZ729" i="1" s="1"/>
  <c r="EA729" i="1" s="1"/>
  <c r="EB729" i="1" s="1"/>
  <c r="EC729" i="1" s="1"/>
  <c r="ED729" i="1" s="1"/>
  <c r="EE729" i="1" s="1"/>
  <c r="EF729" i="1" s="1"/>
  <c r="EG729" i="1" s="1"/>
  <c r="EH729" i="1" s="1"/>
  <c r="AO730" i="1" l="1"/>
  <c r="Z730" i="1"/>
  <c r="AR730" i="1"/>
  <c r="AW730" i="1"/>
  <c r="AE730" i="1"/>
  <c r="AA730" i="1"/>
  <c r="AS730" i="1"/>
  <c r="L731" i="1"/>
  <c r="Q731" i="1"/>
  <c r="BE730" i="1"/>
  <c r="AQ730" i="1"/>
  <c r="BC730" i="1"/>
  <c r="BD730" i="1"/>
  <c r="AY730" i="1"/>
  <c r="AZ730" i="1"/>
  <c r="W730" i="1"/>
  <c r="AV730" i="1"/>
  <c r="BA730" i="1"/>
  <c r="Y730" i="1"/>
  <c r="AK730" i="1"/>
  <c r="AC730" i="1"/>
  <c r="AI730" i="1"/>
  <c r="AF730" i="1"/>
  <c r="AT730" i="1"/>
  <c r="T731" i="1"/>
  <c r="AN730" i="1"/>
  <c r="AB730" i="1"/>
  <c r="P731" i="1"/>
  <c r="AH730" i="1"/>
  <c r="AJ730" i="1"/>
  <c r="BB730" i="1"/>
  <c r="AL730" i="1"/>
  <c r="N731" i="1"/>
  <c r="AP730" i="1"/>
  <c r="O731" i="1"/>
  <c r="AG730" i="1"/>
  <c r="AX730" i="1"/>
  <c r="AU730" i="1"/>
  <c r="S731" i="1"/>
  <c r="M731" i="1"/>
  <c r="V730" i="1"/>
  <c r="BQ730" i="1" s="1"/>
  <c r="BR730" i="1" s="1"/>
  <c r="BF730" i="1"/>
  <c r="X730" i="1"/>
  <c r="U731" i="1"/>
  <c r="AD730" i="1"/>
  <c r="AM730" i="1"/>
  <c r="F735" i="2"/>
  <c r="I730" i="1"/>
  <c r="BS730" i="1" l="1"/>
  <c r="BT730" i="1"/>
  <c r="BU730" i="1" s="1"/>
  <c r="BV730" i="1" s="1"/>
  <c r="BW730" i="1" s="1"/>
  <c r="BX730" i="1" s="1"/>
  <c r="BY730" i="1" s="1"/>
  <c r="BZ730" i="1" s="1"/>
  <c r="CA730" i="1" s="1"/>
  <c r="CB730" i="1" s="1"/>
  <c r="CC730" i="1" s="1"/>
  <c r="CD730" i="1" s="1"/>
  <c r="CE730" i="1" s="1"/>
  <c r="CF730" i="1" s="1"/>
  <c r="CG730" i="1" s="1"/>
  <c r="CH730" i="1" s="1"/>
  <c r="CI730" i="1" s="1"/>
  <c r="CJ730" i="1" s="1"/>
  <c r="CK730" i="1" s="1"/>
  <c r="CL730" i="1" s="1"/>
  <c r="CM730" i="1" s="1"/>
  <c r="CN730" i="1" s="1"/>
  <c r="CO730" i="1" s="1"/>
  <c r="CP730" i="1" s="1"/>
  <c r="CQ730" i="1" s="1"/>
  <c r="CR730" i="1" s="1"/>
  <c r="CS730" i="1" s="1"/>
  <c r="CT730" i="1" s="1"/>
  <c r="CU730" i="1" s="1"/>
  <c r="CV730" i="1" s="1"/>
  <c r="CW730" i="1" s="1"/>
  <c r="CX730" i="1" s="1"/>
  <c r="CY730" i="1" s="1"/>
  <c r="CZ730" i="1" s="1"/>
  <c r="BG730" i="1"/>
  <c r="EK730" i="1" s="1"/>
  <c r="EL730" i="1"/>
  <c r="J730" i="1"/>
  <c r="K730" i="1" s="1"/>
  <c r="G735" i="2"/>
  <c r="H735" i="2" s="1"/>
  <c r="K735" i="2" s="1"/>
  <c r="E731" i="1"/>
  <c r="EJ730" i="1" l="1"/>
  <c r="EI730" i="1"/>
  <c r="D731" i="1"/>
  <c r="U732" i="1" s="1"/>
  <c r="H731" i="1"/>
  <c r="L736" i="2" s="1"/>
  <c r="DA730" i="1"/>
  <c r="DB730" i="1" s="1"/>
  <c r="DC730" i="1" s="1"/>
  <c r="DD730" i="1" s="1"/>
  <c r="DE730" i="1" s="1"/>
  <c r="DF730" i="1" s="1"/>
  <c r="DG730" i="1" s="1"/>
  <c r="DH730" i="1" s="1"/>
  <c r="DI730" i="1" s="1"/>
  <c r="DJ730" i="1" s="1"/>
  <c r="DK730" i="1" s="1"/>
  <c r="DL730" i="1" s="1"/>
  <c r="DM730" i="1" s="1"/>
  <c r="DN730" i="1" s="1"/>
  <c r="DO730" i="1" s="1"/>
  <c r="DP730" i="1" s="1"/>
  <c r="DQ730" i="1" s="1"/>
  <c r="DR730" i="1" s="1"/>
  <c r="DS730" i="1" s="1"/>
  <c r="DT730" i="1" s="1"/>
  <c r="DU730" i="1" s="1"/>
  <c r="DV730" i="1" s="1"/>
  <c r="DW730" i="1" s="1"/>
  <c r="DX730" i="1" s="1"/>
  <c r="DY730" i="1" s="1"/>
  <c r="DZ730" i="1" s="1"/>
  <c r="EA730" i="1" s="1"/>
  <c r="EB730" i="1" s="1"/>
  <c r="EC730" i="1" s="1"/>
  <c r="ED730" i="1" s="1"/>
  <c r="EE730" i="1" s="1"/>
  <c r="EF730" i="1" s="1"/>
  <c r="EG730" i="1" s="1"/>
  <c r="EH730" i="1" s="1"/>
  <c r="AE731" i="1" l="1"/>
  <c r="AG731" i="1"/>
  <c r="BD731" i="1"/>
  <c r="L732" i="1"/>
  <c r="N732" i="1"/>
  <c r="O732" i="1"/>
  <c r="AL731" i="1"/>
  <c r="AB731" i="1"/>
  <c r="S732" i="1"/>
  <c r="AD731" i="1"/>
  <c r="AT731" i="1"/>
  <c r="AW731" i="1"/>
  <c r="BB731" i="1"/>
  <c r="R732" i="1"/>
  <c r="AN731" i="1"/>
  <c r="AV731" i="1"/>
  <c r="T732" i="1"/>
  <c r="AZ731" i="1"/>
  <c r="Q732" i="1"/>
  <c r="BA731" i="1"/>
  <c r="AS731" i="1"/>
  <c r="AM731" i="1"/>
  <c r="AQ731" i="1"/>
  <c r="W731" i="1"/>
  <c r="AR731" i="1"/>
  <c r="BE731" i="1"/>
  <c r="AA731" i="1"/>
  <c r="V731" i="1"/>
  <c r="BQ731" i="1" s="1"/>
  <c r="AJ731" i="1"/>
  <c r="Y731" i="1"/>
  <c r="AF731" i="1"/>
  <c r="Z731" i="1"/>
  <c r="AY731" i="1"/>
  <c r="X731" i="1"/>
  <c r="P732" i="1"/>
  <c r="AI731" i="1"/>
  <c r="BF731" i="1"/>
  <c r="AX731" i="1"/>
  <c r="AO731" i="1"/>
  <c r="AU731" i="1"/>
  <c r="F736" i="2"/>
  <c r="AH731" i="1"/>
  <c r="AC731" i="1"/>
  <c r="AP731" i="1"/>
  <c r="BC731" i="1"/>
  <c r="AK731" i="1"/>
  <c r="M732" i="1"/>
  <c r="BR731" i="1"/>
  <c r="I731" i="1"/>
  <c r="BS731" i="1" l="1"/>
  <c r="BT731" i="1" s="1"/>
  <c r="BU731" i="1" s="1"/>
  <c r="BV731" i="1"/>
  <c r="BW731" i="1" s="1"/>
  <c r="BX731" i="1" s="1"/>
  <c r="BY731" i="1" s="1"/>
  <c r="BZ731" i="1" s="1"/>
  <c r="CA731" i="1" s="1"/>
  <c r="CB731" i="1" s="1"/>
  <c r="CC731" i="1" s="1"/>
  <c r="CD731" i="1" s="1"/>
  <c r="CE731" i="1" s="1"/>
  <c r="CF731" i="1" s="1"/>
  <c r="CG731" i="1" s="1"/>
  <c r="CH731" i="1" s="1"/>
  <c r="CI731" i="1" s="1"/>
  <c r="CJ731" i="1" s="1"/>
  <c r="CK731" i="1" s="1"/>
  <c r="CL731" i="1" s="1"/>
  <c r="CM731" i="1" s="1"/>
  <c r="CN731" i="1" s="1"/>
  <c r="CO731" i="1" s="1"/>
  <c r="CP731" i="1" s="1"/>
  <c r="CQ731" i="1" s="1"/>
  <c r="CR731" i="1" s="1"/>
  <c r="CS731" i="1" s="1"/>
  <c r="CT731" i="1" s="1"/>
  <c r="CU731" i="1" s="1"/>
  <c r="CV731" i="1" s="1"/>
  <c r="CW731" i="1" s="1"/>
  <c r="CX731" i="1" s="1"/>
  <c r="CY731" i="1" s="1"/>
  <c r="CZ731" i="1" s="1"/>
  <c r="BG731" i="1"/>
  <c r="EI731" i="1" s="1"/>
  <c r="EL731" i="1"/>
  <c r="G736" i="2"/>
  <c r="H736" i="2" s="1"/>
  <c r="K736" i="2" s="1"/>
  <c r="J731" i="1"/>
  <c r="K731" i="1" s="1"/>
  <c r="E732" i="1"/>
  <c r="EJ731" i="1" l="1"/>
  <c r="EK731" i="1"/>
  <c r="D732" i="1"/>
  <c r="S733" i="1" s="1"/>
  <c r="H732" i="1"/>
  <c r="L737" i="2" s="1"/>
  <c r="DA731" i="1"/>
  <c r="DB731" i="1" s="1"/>
  <c r="DC731" i="1" s="1"/>
  <c r="DD731" i="1" s="1"/>
  <c r="DE731" i="1" s="1"/>
  <c r="DF731" i="1" s="1"/>
  <c r="DG731" i="1" s="1"/>
  <c r="DH731" i="1" s="1"/>
  <c r="DI731" i="1" s="1"/>
  <c r="DJ731" i="1" s="1"/>
  <c r="DK731" i="1" s="1"/>
  <c r="DL731" i="1" s="1"/>
  <c r="DM731" i="1" s="1"/>
  <c r="DN731" i="1" s="1"/>
  <c r="DO731" i="1" s="1"/>
  <c r="DP731" i="1" s="1"/>
  <c r="DQ731" i="1" s="1"/>
  <c r="DR731" i="1" s="1"/>
  <c r="DS731" i="1" s="1"/>
  <c r="DT731" i="1" s="1"/>
  <c r="DU731" i="1" s="1"/>
  <c r="DV731" i="1" s="1"/>
  <c r="DW731" i="1" s="1"/>
  <c r="DX731" i="1" s="1"/>
  <c r="DY731" i="1" s="1"/>
  <c r="DZ731" i="1" s="1"/>
  <c r="EA731" i="1" s="1"/>
  <c r="EB731" i="1" s="1"/>
  <c r="EC731" i="1" s="1"/>
  <c r="ED731" i="1" s="1"/>
  <c r="EE731" i="1" s="1"/>
  <c r="EF731" i="1" s="1"/>
  <c r="EG731" i="1" s="1"/>
  <c r="EH731" i="1" s="1"/>
  <c r="AN732" i="1"/>
  <c r="AT732" i="1" l="1"/>
  <c r="L733" i="1"/>
  <c r="T733" i="1"/>
  <c r="AZ732" i="1"/>
  <c r="AL732" i="1"/>
  <c r="AV732" i="1"/>
  <c r="Q733" i="1"/>
  <c r="M733" i="1"/>
  <c r="AG732" i="1"/>
  <c r="Z732" i="1"/>
  <c r="AA732" i="1"/>
  <c r="P733" i="1"/>
  <c r="R733" i="1"/>
  <c r="AO732" i="1"/>
  <c r="BB732" i="1"/>
  <c r="AE732" i="1"/>
  <c r="AW732" i="1"/>
  <c r="AJ732" i="1"/>
  <c r="V732" i="1"/>
  <c r="BQ732" i="1" s="1"/>
  <c r="AQ732" i="1"/>
  <c r="AU732" i="1"/>
  <c r="AF732" i="1"/>
  <c r="AX732" i="1"/>
  <c r="AH732" i="1"/>
  <c r="X732" i="1"/>
  <c r="BD732" i="1"/>
  <c r="AI732" i="1"/>
  <c r="BC732" i="1"/>
  <c r="AD732" i="1"/>
  <c r="Y732" i="1"/>
  <c r="O733" i="1"/>
  <c r="AY732" i="1"/>
  <c r="AR732" i="1"/>
  <c r="U733" i="1"/>
  <c r="AB732" i="1"/>
  <c r="AS732" i="1"/>
  <c r="AC732" i="1"/>
  <c r="BA732" i="1"/>
  <c r="AP732" i="1"/>
  <c r="AK732" i="1"/>
  <c r="BE732" i="1"/>
  <c r="W732" i="1"/>
  <c r="N733" i="1"/>
  <c r="AM732" i="1"/>
  <c r="BF732" i="1"/>
  <c r="F737" i="2"/>
  <c r="I732" i="1"/>
  <c r="BR732" i="1" l="1"/>
  <c r="BS732" i="1" s="1"/>
  <c r="BT732" i="1" s="1"/>
  <c r="BU732" i="1" s="1"/>
  <c r="BV732" i="1" s="1"/>
  <c r="BW732" i="1" s="1"/>
  <c r="BX732" i="1" s="1"/>
  <c r="BY732" i="1" s="1"/>
  <c r="BZ732" i="1" s="1"/>
  <c r="CA732" i="1" s="1"/>
  <c r="CB732" i="1" s="1"/>
  <c r="CC732" i="1" s="1"/>
  <c r="CD732" i="1" s="1"/>
  <c r="CE732" i="1" s="1"/>
  <c r="CF732" i="1" s="1"/>
  <c r="CG732" i="1" s="1"/>
  <c r="CH732" i="1" s="1"/>
  <c r="BG732" i="1"/>
  <c r="EJ732" i="1" s="1"/>
  <c r="EL732" i="1"/>
  <c r="CI732" i="1"/>
  <c r="CJ732" i="1" s="1"/>
  <c r="CK732" i="1" s="1"/>
  <c r="CL732" i="1" s="1"/>
  <c r="CM732" i="1" s="1"/>
  <c r="CN732" i="1" s="1"/>
  <c r="CO732" i="1" s="1"/>
  <c r="CP732" i="1" s="1"/>
  <c r="CQ732" i="1" s="1"/>
  <c r="CR732" i="1" s="1"/>
  <c r="CS732" i="1" s="1"/>
  <c r="CT732" i="1" s="1"/>
  <c r="CU732" i="1" s="1"/>
  <c r="CV732" i="1" s="1"/>
  <c r="CW732" i="1" s="1"/>
  <c r="CX732" i="1" s="1"/>
  <c r="CY732" i="1" s="1"/>
  <c r="CZ732" i="1" s="1"/>
  <c r="G737" i="2"/>
  <c r="H737" i="2" s="1"/>
  <c r="K737" i="2" s="1"/>
  <c r="J732" i="1"/>
  <c r="K732" i="1" s="1"/>
  <c r="E733" i="1"/>
  <c r="EI732" i="1" l="1"/>
  <c r="EK732" i="1"/>
  <c r="D733" i="1"/>
  <c r="S734" i="1" s="1"/>
  <c r="H733" i="1"/>
  <c r="L738" i="2" s="1"/>
  <c r="DA732" i="1"/>
  <c r="DB732" i="1" s="1"/>
  <c r="DC732" i="1" s="1"/>
  <c r="DD732" i="1" s="1"/>
  <c r="DE732" i="1" s="1"/>
  <c r="DF732" i="1" s="1"/>
  <c r="DG732" i="1" s="1"/>
  <c r="DH732" i="1" s="1"/>
  <c r="DI732" i="1" s="1"/>
  <c r="DJ732" i="1" s="1"/>
  <c r="DK732" i="1" s="1"/>
  <c r="DL732" i="1" s="1"/>
  <c r="DM732" i="1" s="1"/>
  <c r="DN732" i="1" s="1"/>
  <c r="DO732" i="1" s="1"/>
  <c r="DP732" i="1" s="1"/>
  <c r="DQ732" i="1" s="1"/>
  <c r="DR732" i="1" s="1"/>
  <c r="DS732" i="1" s="1"/>
  <c r="DT732" i="1" s="1"/>
  <c r="DU732" i="1" s="1"/>
  <c r="DV732" i="1" s="1"/>
  <c r="DW732" i="1" s="1"/>
  <c r="DX732" i="1" s="1"/>
  <c r="DY732" i="1" s="1"/>
  <c r="DZ732" i="1" s="1"/>
  <c r="EA732" i="1" s="1"/>
  <c r="EB732" i="1" s="1"/>
  <c r="EC732" i="1" s="1"/>
  <c r="ED732" i="1" s="1"/>
  <c r="EE732" i="1" s="1"/>
  <c r="EF732" i="1" s="1"/>
  <c r="EG732" i="1" s="1"/>
  <c r="EH732" i="1" s="1"/>
  <c r="AU733" i="1"/>
  <c r="Q734" i="1"/>
  <c r="AY733" i="1"/>
  <c r="BF733" i="1"/>
  <c r="X733" i="1"/>
  <c r="AF733" i="1"/>
  <c r="AM733" i="1"/>
  <c r="BC733" i="1"/>
  <c r="L734" i="1"/>
  <c r="W733" i="1"/>
  <c r="AX733" i="1"/>
  <c r="AK733" i="1"/>
  <c r="V733" i="1"/>
  <c r="BQ733" i="1" s="1"/>
  <c r="Y733" i="1"/>
  <c r="Z733" i="1"/>
  <c r="AT733" i="1"/>
  <c r="R734" i="1"/>
  <c r="U734" i="1"/>
  <c r="BD733" i="1"/>
  <c r="AJ733" i="1"/>
  <c r="AH733" i="1"/>
  <c r="AS733" i="1"/>
  <c r="AC733" i="1"/>
  <c r="AB733" i="1"/>
  <c r="AG733" i="1"/>
  <c r="AD733" i="1"/>
  <c r="BE733" i="1"/>
  <c r="AR733" i="1"/>
  <c r="AI733" i="1" l="1"/>
  <c r="AV733" i="1"/>
  <c r="AL733" i="1"/>
  <c r="O734" i="1"/>
  <c r="BB733" i="1"/>
  <c r="AO733" i="1"/>
  <c r="AW733" i="1"/>
  <c r="N734" i="1"/>
  <c r="AQ733" i="1"/>
  <c r="P734" i="1"/>
  <c r="AA733" i="1"/>
  <c r="M734" i="1"/>
  <c r="AE733" i="1"/>
  <c r="BA733" i="1"/>
  <c r="AZ733" i="1"/>
  <c r="T734" i="1"/>
  <c r="AN733" i="1"/>
  <c r="AP733" i="1"/>
  <c r="F738" i="2"/>
  <c r="BR733" i="1"/>
  <c r="BS733" i="1" s="1"/>
  <c r="BT733" i="1" s="1"/>
  <c r="BU733" i="1" s="1"/>
  <c r="BV733" i="1" s="1"/>
  <c r="BW733" i="1" s="1"/>
  <c r="BX733" i="1" s="1"/>
  <c r="BY733" i="1" s="1"/>
  <c r="BZ733" i="1" s="1"/>
  <c r="CA733" i="1" s="1"/>
  <c r="CB733" i="1" s="1"/>
  <c r="CC733" i="1" s="1"/>
  <c r="CD733" i="1" s="1"/>
  <c r="CE733" i="1" s="1"/>
  <c r="CF733" i="1" s="1"/>
  <c r="CG733" i="1" s="1"/>
  <c r="CH733" i="1" s="1"/>
  <c r="I733" i="1"/>
  <c r="BG733" i="1" l="1"/>
  <c r="EL733" i="1"/>
  <c r="CI733" i="1"/>
  <c r="CJ733" i="1" s="1"/>
  <c r="CK733" i="1" s="1"/>
  <c r="CL733" i="1" s="1"/>
  <c r="CM733" i="1" s="1"/>
  <c r="CN733" i="1" s="1"/>
  <c r="CO733" i="1" s="1"/>
  <c r="CP733" i="1" s="1"/>
  <c r="CQ733" i="1" s="1"/>
  <c r="CR733" i="1" s="1"/>
  <c r="CS733" i="1" s="1"/>
  <c r="CT733" i="1" s="1"/>
  <c r="CU733" i="1" s="1"/>
  <c r="CV733" i="1" s="1"/>
  <c r="CW733" i="1" s="1"/>
  <c r="CX733" i="1" s="1"/>
  <c r="CY733" i="1" s="1"/>
  <c r="CZ733" i="1" s="1"/>
  <c r="EI733" i="1"/>
  <c r="EJ733" i="1"/>
  <c r="EK733" i="1"/>
  <c r="J733" i="1"/>
  <c r="K733" i="1" s="1"/>
  <c r="G738" i="2"/>
  <c r="H738" i="2" s="1"/>
  <c r="K738" i="2" s="1"/>
  <c r="E734" i="1"/>
  <c r="D734" i="1" l="1"/>
  <c r="R735" i="1" s="1"/>
  <c r="H734" i="1"/>
  <c r="L739" i="2" s="1"/>
  <c r="DA733" i="1"/>
  <c r="DB733" i="1" s="1"/>
  <c r="DC733" i="1" s="1"/>
  <c r="DD733" i="1" s="1"/>
  <c r="DE733" i="1" s="1"/>
  <c r="DF733" i="1" s="1"/>
  <c r="DG733" i="1" s="1"/>
  <c r="DH733" i="1" s="1"/>
  <c r="DI733" i="1" s="1"/>
  <c r="DJ733" i="1" s="1"/>
  <c r="DK733" i="1" s="1"/>
  <c r="DL733" i="1" s="1"/>
  <c r="DM733" i="1" s="1"/>
  <c r="DN733" i="1" s="1"/>
  <c r="DO733" i="1" s="1"/>
  <c r="DP733" i="1" s="1"/>
  <c r="DQ733" i="1" s="1"/>
  <c r="DR733" i="1" s="1"/>
  <c r="DS733" i="1" s="1"/>
  <c r="DT733" i="1" s="1"/>
  <c r="DU733" i="1" s="1"/>
  <c r="DV733" i="1" s="1"/>
  <c r="DW733" i="1" s="1"/>
  <c r="DX733" i="1" s="1"/>
  <c r="DY733" i="1" s="1"/>
  <c r="DZ733" i="1" s="1"/>
  <c r="EA733" i="1" s="1"/>
  <c r="EB733" i="1" s="1"/>
  <c r="EC733" i="1" s="1"/>
  <c r="ED733" i="1" s="1"/>
  <c r="EE733" i="1" s="1"/>
  <c r="EF733" i="1" s="1"/>
  <c r="EG733" i="1" s="1"/>
  <c r="EH733" i="1" s="1"/>
  <c r="M735" i="1"/>
  <c r="AG734" i="1"/>
  <c r="AF734" i="1"/>
  <c r="AE734" i="1"/>
  <c r="BC734" i="1"/>
  <c r="BB734" i="1"/>
  <c r="O735" i="1"/>
  <c r="U735" i="1"/>
  <c r="S735" i="1"/>
  <c r="BE734" i="1"/>
  <c r="AT734" i="1"/>
  <c r="AL734" i="1"/>
  <c r="AU734" i="1"/>
  <c r="AR734" i="1"/>
  <c r="AW734" i="1"/>
  <c r="AS734" i="1"/>
  <c r="AA734" i="1"/>
  <c r="AP734" i="1"/>
  <c r="Q735" i="1"/>
  <c r="L735" i="1"/>
  <c r="BD734" i="1"/>
  <c r="AM734" i="1"/>
  <c r="V734" i="1"/>
  <c r="BQ734" i="1" s="1"/>
  <c r="BA734" i="1"/>
  <c r="AX734" i="1"/>
  <c r="AV734" i="1"/>
  <c r="AD734" i="1"/>
  <c r="AC734" i="1"/>
  <c r="AZ734" i="1"/>
  <c r="AK734" i="1"/>
  <c r="AB734" i="1"/>
  <c r="AY734" i="1"/>
  <c r="AJ734" i="1"/>
  <c r="Y734" i="1"/>
  <c r="AN734" i="1" l="1"/>
  <c r="W734" i="1"/>
  <c r="X734" i="1"/>
  <c r="P735" i="1"/>
  <c r="AI734" i="1"/>
  <c r="AQ734" i="1"/>
  <c r="AO734" i="1"/>
  <c r="T735" i="1"/>
  <c r="BF734" i="1"/>
  <c r="Z734" i="1"/>
  <c r="AH734" i="1"/>
  <c r="N735" i="1"/>
  <c r="F739" i="2"/>
  <c r="BR734" i="1"/>
  <c r="BS734" i="1" s="1"/>
  <c r="BT734" i="1" s="1"/>
  <c r="BU734" i="1" s="1"/>
  <c r="BV734" i="1" s="1"/>
  <c r="BW734" i="1" s="1"/>
  <c r="BX734" i="1" s="1"/>
  <c r="BY734" i="1" s="1"/>
  <c r="BZ734" i="1" s="1"/>
  <c r="CA734" i="1" s="1"/>
  <c r="CB734" i="1" s="1"/>
  <c r="CC734" i="1" s="1"/>
  <c r="CD734" i="1" s="1"/>
  <c r="CE734" i="1" s="1"/>
  <c r="CF734" i="1" s="1"/>
  <c r="CG734" i="1" s="1"/>
  <c r="CH734" i="1" s="1"/>
  <c r="I734" i="1"/>
  <c r="BG734" i="1"/>
  <c r="EL734" i="1" l="1"/>
  <c r="CI734" i="1"/>
  <c r="CJ734" i="1" s="1"/>
  <c r="CK734" i="1" s="1"/>
  <c r="CL734" i="1" s="1"/>
  <c r="CM734" i="1" s="1"/>
  <c r="CN734" i="1" s="1"/>
  <c r="CO734" i="1" s="1"/>
  <c r="CP734" i="1" s="1"/>
  <c r="CQ734" i="1" s="1"/>
  <c r="CR734" i="1" s="1"/>
  <c r="CS734" i="1" s="1"/>
  <c r="CT734" i="1" s="1"/>
  <c r="CU734" i="1" s="1"/>
  <c r="CV734" i="1" s="1"/>
  <c r="CW734" i="1" s="1"/>
  <c r="CX734" i="1" s="1"/>
  <c r="CY734" i="1" s="1"/>
  <c r="CZ734" i="1" s="1"/>
  <c r="EK734" i="1"/>
  <c r="EI734" i="1"/>
  <c r="EJ734" i="1"/>
  <c r="G739" i="2"/>
  <c r="H739" i="2" s="1"/>
  <c r="K739" i="2" s="1"/>
  <c r="J734" i="1"/>
  <c r="K734" i="1" s="1"/>
  <c r="E735" i="1"/>
  <c r="D735" i="1" l="1"/>
  <c r="Q736" i="1" s="1"/>
  <c r="H735" i="1"/>
  <c r="L740" i="2" s="1"/>
  <c r="DA734" i="1"/>
  <c r="DB734" i="1" s="1"/>
  <c r="DC734" i="1" s="1"/>
  <c r="DD734" i="1" s="1"/>
  <c r="DE734" i="1" s="1"/>
  <c r="DF734" i="1" s="1"/>
  <c r="DG734" i="1" s="1"/>
  <c r="DH734" i="1" s="1"/>
  <c r="DI734" i="1" s="1"/>
  <c r="DJ734" i="1" s="1"/>
  <c r="DK734" i="1" s="1"/>
  <c r="DL734" i="1" s="1"/>
  <c r="DM734" i="1" s="1"/>
  <c r="DN734" i="1" s="1"/>
  <c r="DO734" i="1" s="1"/>
  <c r="DP734" i="1" s="1"/>
  <c r="DQ734" i="1" s="1"/>
  <c r="DR734" i="1" s="1"/>
  <c r="DS734" i="1" s="1"/>
  <c r="DT734" i="1" s="1"/>
  <c r="DU734" i="1" s="1"/>
  <c r="DV734" i="1" s="1"/>
  <c r="DW734" i="1" s="1"/>
  <c r="DX734" i="1" s="1"/>
  <c r="DY734" i="1" s="1"/>
  <c r="DZ734" i="1" s="1"/>
  <c r="EA734" i="1" s="1"/>
  <c r="EB734" i="1" s="1"/>
  <c r="EC734" i="1" s="1"/>
  <c r="ED734" i="1" s="1"/>
  <c r="EE734" i="1" s="1"/>
  <c r="EF734" i="1" s="1"/>
  <c r="EG734" i="1" s="1"/>
  <c r="EH734" i="1" s="1"/>
  <c r="AZ735" i="1"/>
  <c r="AQ735" i="1"/>
  <c r="AR735" i="1" l="1"/>
  <c r="X735" i="1"/>
  <c r="T736" i="1"/>
  <c r="W735" i="1"/>
  <c r="U736" i="1"/>
  <c r="AV735" i="1"/>
  <c r="L736" i="1"/>
  <c r="AK735" i="1"/>
  <c r="AH735" i="1"/>
  <c r="F740" i="2"/>
  <c r="AY735" i="1"/>
  <c r="AO735" i="1"/>
  <c r="Z735" i="1"/>
  <c r="AU735" i="1"/>
  <c r="BB735" i="1"/>
  <c r="BA735" i="1"/>
  <c r="AD735" i="1"/>
  <c r="AE735" i="1"/>
  <c r="N736" i="1"/>
  <c r="Y735" i="1"/>
  <c r="AF735" i="1"/>
  <c r="S736" i="1"/>
  <c r="AX735" i="1"/>
  <c r="AA735" i="1"/>
  <c r="R736" i="1"/>
  <c r="BE735" i="1"/>
  <c r="AN735" i="1"/>
  <c r="AC735" i="1"/>
  <c r="AB735" i="1"/>
  <c r="BD735" i="1"/>
  <c r="BC735" i="1"/>
  <c r="AI735" i="1"/>
  <c r="AJ735" i="1"/>
  <c r="AP735" i="1"/>
  <c r="V735" i="1"/>
  <c r="BQ735" i="1" s="1"/>
  <c r="AS735" i="1"/>
  <c r="P736" i="1"/>
  <c r="AG735" i="1"/>
  <c r="AM735" i="1"/>
  <c r="M736" i="1"/>
  <c r="AW735" i="1"/>
  <c r="AT735" i="1"/>
  <c r="O736" i="1"/>
  <c r="AL735" i="1"/>
  <c r="BF735" i="1"/>
  <c r="I735" i="1"/>
  <c r="BR735" i="1" l="1"/>
  <c r="BS735" i="1" s="1"/>
  <c r="BT735" i="1" s="1"/>
  <c r="BU735" i="1" s="1"/>
  <c r="BV735" i="1" s="1"/>
  <c r="BW735" i="1" s="1"/>
  <c r="BX735" i="1" s="1"/>
  <c r="BY735" i="1" s="1"/>
  <c r="BG735" i="1"/>
  <c r="EI735" i="1" s="1"/>
  <c r="BZ735" i="1"/>
  <c r="CA735" i="1" s="1"/>
  <c r="CB735" i="1" s="1"/>
  <c r="CC735" i="1" s="1"/>
  <c r="CD735" i="1" s="1"/>
  <c r="CE735" i="1" s="1"/>
  <c r="CF735" i="1" s="1"/>
  <c r="CG735" i="1" s="1"/>
  <c r="CH735" i="1" s="1"/>
  <c r="CI735" i="1" s="1"/>
  <c r="CJ735" i="1" s="1"/>
  <c r="CK735" i="1" s="1"/>
  <c r="CL735" i="1" s="1"/>
  <c r="CM735" i="1" s="1"/>
  <c r="CN735" i="1" s="1"/>
  <c r="CO735" i="1" s="1"/>
  <c r="CP735" i="1" s="1"/>
  <c r="CQ735" i="1" s="1"/>
  <c r="CR735" i="1" s="1"/>
  <c r="CS735" i="1" s="1"/>
  <c r="CT735" i="1" s="1"/>
  <c r="CU735" i="1" s="1"/>
  <c r="CV735" i="1" s="1"/>
  <c r="CW735" i="1" s="1"/>
  <c r="CX735" i="1" s="1"/>
  <c r="CY735" i="1" s="1"/>
  <c r="CZ735" i="1" s="1"/>
  <c r="EL735" i="1"/>
  <c r="EK735" i="1"/>
  <c r="G740" i="2"/>
  <c r="H740" i="2" s="1"/>
  <c r="K740" i="2" s="1"/>
  <c r="J735" i="1"/>
  <c r="K735" i="1" s="1"/>
  <c r="E736" i="1"/>
  <c r="EJ735" i="1" l="1"/>
  <c r="D736" i="1"/>
  <c r="O737" i="1" s="1"/>
  <c r="H736" i="1"/>
  <c r="L741" i="2" s="1"/>
  <c r="DA735" i="1"/>
  <c r="DB735" i="1" s="1"/>
  <c r="DC735" i="1" s="1"/>
  <c r="DD735" i="1" s="1"/>
  <c r="DE735" i="1" s="1"/>
  <c r="DF735" i="1" s="1"/>
  <c r="DG735" i="1" s="1"/>
  <c r="DH735" i="1" s="1"/>
  <c r="DI735" i="1" s="1"/>
  <c r="DJ735" i="1" s="1"/>
  <c r="DK735" i="1" s="1"/>
  <c r="DL735" i="1" s="1"/>
  <c r="DM735" i="1" s="1"/>
  <c r="DN735" i="1" s="1"/>
  <c r="DO735" i="1" s="1"/>
  <c r="DP735" i="1" s="1"/>
  <c r="DQ735" i="1" s="1"/>
  <c r="DR735" i="1" s="1"/>
  <c r="DS735" i="1" s="1"/>
  <c r="DT735" i="1" s="1"/>
  <c r="DU735" i="1" s="1"/>
  <c r="DV735" i="1" s="1"/>
  <c r="DW735" i="1" s="1"/>
  <c r="DX735" i="1" s="1"/>
  <c r="DY735" i="1" s="1"/>
  <c r="DZ735" i="1" s="1"/>
  <c r="EA735" i="1" s="1"/>
  <c r="EB735" i="1" s="1"/>
  <c r="EC735" i="1" s="1"/>
  <c r="ED735" i="1" s="1"/>
  <c r="EE735" i="1" s="1"/>
  <c r="EF735" i="1" s="1"/>
  <c r="EG735" i="1" s="1"/>
  <c r="EH735" i="1" s="1"/>
  <c r="BC736" i="1"/>
  <c r="AI736" i="1"/>
  <c r="T737" i="1"/>
  <c r="AC736" i="1"/>
  <c r="AH736" i="1"/>
  <c r="AQ736" i="1"/>
  <c r="BF736" i="1"/>
  <c r="S737" i="1"/>
  <c r="AP736" i="1"/>
  <c r="AU736" i="1"/>
  <c r="BE736" i="1"/>
  <c r="AN736" i="1"/>
  <c r="Q737" i="1"/>
  <c r="AD736" i="1"/>
  <c r="AF736" i="1"/>
  <c r="BD736" i="1"/>
  <c r="AJ736" i="1"/>
  <c r="Y736" i="1"/>
  <c r="V736" i="1"/>
  <c r="BQ736" i="1" s="1"/>
  <c r="BB736" i="1"/>
  <c r="AT736" i="1"/>
  <c r="BA736" i="1"/>
  <c r="W736" i="1"/>
  <c r="AE736" i="1" l="1"/>
  <c r="AV736" i="1"/>
  <c r="AG736" i="1"/>
  <c r="U737" i="1"/>
  <c r="AL736" i="1"/>
  <c r="P737" i="1"/>
  <c r="AZ736" i="1"/>
  <c r="N737" i="1"/>
  <c r="AA736" i="1"/>
  <c r="AR736" i="1"/>
  <c r="M737" i="1"/>
  <c r="AM736" i="1"/>
  <c r="AO736" i="1"/>
  <c r="AY736" i="1"/>
  <c r="AX736" i="1"/>
  <c r="X736" i="1"/>
  <c r="AS736" i="1"/>
  <c r="AK736" i="1"/>
  <c r="AW736" i="1"/>
  <c r="L737" i="1"/>
  <c r="AB736" i="1"/>
  <c r="Z736" i="1"/>
  <c r="R737" i="1"/>
  <c r="F741" i="2"/>
  <c r="BR736" i="1"/>
  <c r="I736" i="1"/>
  <c r="BG736" i="1" l="1"/>
  <c r="BS736" i="1"/>
  <c r="BT736" i="1" s="1"/>
  <c r="BU736" i="1" s="1"/>
  <c r="BV736" i="1" s="1"/>
  <c r="BW736" i="1" s="1"/>
  <c r="BX736" i="1" s="1"/>
  <c r="BY736" i="1" s="1"/>
  <c r="BZ736" i="1" s="1"/>
  <c r="CA736" i="1" s="1"/>
  <c r="CB736" i="1" s="1"/>
  <c r="CC736" i="1" s="1"/>
  <c r="CD736" i="1" s="1"/>
  <c r="CE736" i="1" s="1"/>
  <c r="CF736" i="1" s="1"/>
  <c r="CG736" i="1" s="1"/>
  <c r="CH736" i="1" s="1"/>
  <c r="EL736" i="1"/>
  <c r="CI736" i="1"/>
  <c r="CJ736" i="1" s="1"/>
  <c r="CK736" i="1" s="1"/>
  <c r="CL736" i="1" s="1"/>
  <c r="CM736" i="1" s="1"/>
  <c r="CN736" i="1" s="1"/>
  <c r="CO736" i="1" s="1"/>
  <c r="CP736" i="1" s="1"/>
  <c r="CQ736" i="1" s="1"/>
  <c r="CR736" i="1" s="1"/>
  <c r="CS736" i="1" s="1"/>
  <c r="CT736" i="1" s="1"/>
  <c r="CU736" i="1" s="1"/>
  <c r="CV736" i="1" s="1"/>
  <c r="CW736" i="1" s="1"/>
  <c r="CX736" i="1" s="1"/>
  <c r="CY736" i="1" s="1"/>
  <c r="CZ736" i="1" s="1"/>
  <c r="EK736" i="1"/>
  <c r="EI736" i="1"/>
  <c r="EJ736" i="1"/>
  <c r="G741" i="2"/>
  <c r="H741" i="2" s="1"/>
  <c r="K741" i="2" s="1"/>
  <c r="J736" i="1"/>
  <c r="K736" i="1" s="1"/>
  <c r="E737" i="1"/>
  <c r="D737" i="1" l="1"/>
  <c r="N738" i="1" s="1"/>
  <c r="H737" i="1"/>
  <c r="L742" i="2" s="1"/>
  <c r="DA736" i="1"/>
  <c r="DB736" i="1" s="1"/>
  <c r="DC736" i="1" s="1"/>
  <c r="DD736" i="1" s="1"/>
  <c r="DE736" i="1" s="1"/>
  <c r="DF736" i="1" s="1"/>
  <c r="DG736" i="1" s="1"/>
  <c r="DH736" i="1" s="1"/>
  <c r="DI736" i="1" s="1"/>
  <c r="DJ736" i="1" s="1"/>
  <c r="DK736" i="1" s="1"/>
  <c r="DL736" i="1" s="1"/>
  <c r="DM736" i="1" s="1"/>
  <c r="DN736" i="1" s="1"/>
  <c r="DO736" i="1" s="1"/>
  <c r="DP736" i="1" s="1"/>
  <c r="DQ736" i="1" s="1"/>
  <c r="DR736" i="1" s="1"/>
  <c r="DS736" i="1" s="1"/>
  <c r="DT736" i="1" s="1"/>
  <c r="DU736" i="1" s="1"/>
  <c r="DV736" i="1" s="1"/>
  <c r="DW736" i="1" s="1"/>
  <c r="DX736" i="1" s="1"/>
  <c r="DY736" i="1" s="1"/>
  <c r="DZ736" i="1" s="1"/>
  <c r="EA736" i="1" s="1"/>
  <c r="EB736" i="1" s="1"/>
  <c r="EC736" i="1" s="1"/>
  <c r="ED736" i="1" s="1"/>
  <c r="EE736" i="1" s="1"/>
  <c r="EF736" i="1" s="1"/>
  <c r="EG736" i="1" s="1"/>
  <c r="EH736" i="1" s="1"/>
  <c r="U738" i="1"/>
  <c r="AO737" i="1"/>
  <c r="AL737" i="1"/>
  <c r="AS737" i="1"/>
  <c r="AM737" i="1"/>
  <c r="M738" i="1"/>
  <c r="T738" i="1"/>
  <c r="L738" i="1"/>
  <c r="AR737" i="1"/>
  <c r="AB737" i="1"/>
  <c r="AP737" i="1"/>
  <c r="X737" i="1"/>
  <c r="AG737" i="1"/>
  <c r="Z737" i="1"/>
  <c r="AX737" i="1"/>
  <c r="Y737" i="1"/>
  <c r="AT737" i="1"/>
  <c r="Q738" i="1"/>
  <c r="R738" i="1"/>
  <c r="BE737" i="1"/>
  <c r="AV737" i="1"/>
  <c r="AE737" i="1"/>
  <c r="AK737" i="1"/>
  <c r="AH737" i="1"/>
  <c r="AU737" i="1"/>
  <c r="W737" i="1"/>
  <c r="AN737" i="1"/>
  <c r="AY737" i="1"/>
  <c r="BB737" i="1"/>
  <c r="S738" i="1"/>
  <c r="O738" i="1"/>
  <c r="V737" i="1"/>
  <c r="BQ737" i="1" s="1"/>
  <c r="AZ737" i="1"/>
  <c r="AD737" i="1"/>
  <c r="BC737" i="1"/>
  <c r="AJ737" i="1"/>
  <c r="AC737" i="1"/>
  <c r="AQ737" i="1"/>
  <c r="AF737" i="1"/>
  <c r="BD737" i="1"/>
  <c r="BA737" i="1"/>
  <c r="BF737" i="1"/>
  <c r="AA737" i="1"/>
  <c r="AI737" i="1"/>
  <c r="AW737" i="1"/>
  <c r="F742" i="2" l="1"/>
  <c r="P738" i="1"/>
  <c r="BR737" i="1"/>
  <c r="BS737" i="1" s="1"/>
  <c r="BT737" i="1" s="1"/>
  <c r="BU737" i="1" s="1"/>
  <c r="BV737" i="1" s="1"/>
  <c r="BW737" i="1" s="1"/>
  <c r="BX737" i="1" s="1"/>
  <c r="BY737" i="1" s="1"/>
  <c r="BZ737" i="1" s="1"/>
  <c r="CA737" i="1" s="1"/>
  <c r="CB737" i="1" s="1"/>
  <c r="CC737" i="1" s="1"/>
  <c r="CD737" i="1" s="1"/>
  <c r="CE737" i="1" s="1"/>
  <c r="CF737" i="1" s="1"/>
  <c r="CG737" i="1" s="1"/>
  <c r="CH737" i="1" s="1"/>
  <c r="BG737" i="1"/>
  <c r="I737" i="1"/>
  <c r="EL737" i="1" l="1"/>
  <c r="CI737" i="1"/>
  <c r="CJ737" i="1" s="1"/>
  <c r="CK737" i="1" s="1"/>
  <c r="CL737" i="1" s="1"/>
  <c r="CM737" i="1" s="1"/>
  <c r="CN737" i="1" s="1"/>
  <c r="CO737" i="1" s="1"/>
  <c r="CP737" i="1" s="1"/>
  <c r="CQ737" i="1" s="1"/>
  <c r="CR737" i="1" s="1"/>
  <c r="CS737" i="1" s="1"/>
  <c r="CT737" i="1" s="1"/>
  <c r="CU737" i="1" s="1"/>
  <c r="CV737" i="1" s="1"/>
  <c r="CW737" i="1" s="1"/>
  <c r="CX737" i="1" s="1"/>
  <c r="CY737" i="1" s="1"/>
  <c r="CZ737" i="1" s="1"/>
  <c r="EI737" i="1"/>
  <c r="EJ737" i="1"/>
  <c r="EK737" i="1"/>
  <c r="G742" i="2"/>
  <c r="H742" i="2" s="1"/>
  <c r="K742" i="2" s="1"/>
  <c r="J737" i="1"/>
  <c r="K737" i="1" s="1"/>
  <c r="E738" i="1"/>
  <c r="D738" i="1" l="1"/>
  <c r="P739" i="1" s="1"/>
  <c r="H738" i="1"/>
  <c r="L743" i="2" s="1"/>
  <c r="DA737" i="1"/>
  <c r="DB737" i="1" s="1"/>
  <c r="DC737" i="1" s="1"/>
  <c r="DD737" i="1" s="1"/>
  <c r="DE737" i="1" s="1"/>
  <c r="DF737" i="1" s="1"/>
  <c r="DG737" i="1" s="1"/>
  <c r="DH737" i="1" s="1"/>
  <c r="DI737" i="1" s="1"/>
  <c r="DJ737" i="1" s="1"/>
  <c r="DK737" i="1" s="1"/>
  <c r="DL737" i="1" s="1"/>
  <c r="DM737" i="1" s="1"/>
  <c r="DN737" i="1" s="1"/>
  <c r="DO737" i="1" s="1"/>
  <c r="DP737" i="1" s="1"/>
  <c r="DQ737" i="1" s="1"/>
  <c r="DR737" i="1" s="1"/>
  <c r="DS737" i="1" s="1"/>
  <c r="DT737" i="1" s="1"/>
  <c r="DU737" i="1" s="1"/>
  <c r="DV737" i="1" s="1"/>
  <c r="DW737" i="1" s="1"/>
  <c r="DX737" i="1" s="1"/>
  <c r="DY737" i="1" s="1"/>
  <c r="DZ737" i="1" s="1"/>
  <c r="EA737" i="1" s="1"/>
  <c r="EB737" i="1" s="1"/>
  <c r="EC737" i="1" s="1"/>
  <c r="ED737" i="1" s="1"/>
  <c r="EE737" i="1" s="1"/>
  <c r="EF737" i="1" s="1"/>
  <c r="EG737" i="1" s="1"/>
  <c r="EH737" i="1" s="1"/>
  <c r="AG738" i="1" l="1"/>
  <c r="BD738" i="1"/>
  <c r="Z738" i="1"/>
  <c r="AQ738" i="1"/>
  <c r="AM738" i="1"/>
  <c r="AB738" i="1"/>
  <c r="AJ738" i="1"/>
  <c r="R739" i="1"/>
  <c r="AW738" i="1"/>
  <c r="AA738" i="1"/>
  <c r="BB738" i="1"/>
  <c r="AV738" i="1"/>
  <c r="F743" i="2"/>
  <c r="AP738" i="1"/>
  <c r="BC738" i="1"/>
  <c r="BE738" i="1"/>
  <c r="S739" i="1"/>
  <c r="AE738" i="1"/>
  <c r="AL738" i="1"/>
  <c r="L739" i="1"/>
  <c r="AO738" i="1"/>
  <c r="Q739" i="1"/>
  <c r="AR738" i="1"/>
  <c r="AX738" i="1"/>
  <c r="U739" i="1"/>
  <c r="AF738" i="1"/>
  <c r="BA738" i="1"/>
  <c r="AN738" i="1"/>
  <c r="O739" i="1"/>
  <c r="AY738" i="1"/>
  <c r="AC738" i="1"/>
  <c r="M739" i="1"/>
  <c r="AZ738" i="1"/>
  <c r="T739" i="1"/>
  <c r="Y738" i="1"/>
  <c r="W738" i="1"/>
  <c r="AT738" i="1"/>
  <c r="AU738" i="1"/>
  <c r="V738" i="1"/>
  <c r="BQ738" i="1" s="1"/>
  <c r="AK738" i="1"/>
  <c r="AS738" i="1"/>
  <c r="BF738" i="1"/>
  <c r="X738" i="1"/>
  <c r="AI738" i="1"/>
  <c r="N739" i="1"/>
  <c r="AD738" i="1"/>
  <c r="AH738" i="1"/>
  <c r="I738" i="1"/>
  <c r="BR738" i="1" l="1"/>
  <c r="BS738" i="1" s="1"/>
  <c r="BT738" i="1" s="1"/>
  <c r="BU738" i="1" s="1"/>
  <c r="BV738" i="1" s="1"/>
  <c r="BW738" i="1" s="1"/>
  <c r="BX738" i="1" s="1"/>
  <c r="BY738" i="1" s="1"/>
  <c r="BZ738" i="1" s="1"/>
  <c r="CA738" i="1" s="1"/>
  <c r="CB738" i="1" s="1"/>
  <c r="CC738" i="1" s="1"/>
  <c r="CD738" i="1" s="1"/>
  <c r="CE738" i="1" s="1"/>
  <c r="CF738" i="1" s="1"/>
  <c r="CG738" i="1" s="1"/>
  <c r="CH738" i="1" s="1"/>
  <c r="CI738" i="1" s="1"/>
  <c r="CJ738" i="1" s="1"/>
  <c r="CK738" i="1" s="1"/>
  <c r="CL738" i="1" s="1"/>
  <c r="CM738" i="1" s="1"/>
  <c r="CN738" i="1" s="1"/>
  <c r="CO738" i="1" s="1"/>
  <c r="CP738" i="1" s="1"/>
  <c r="CQ738" i="1" s="1"/>
  <c r="CR738" i="1" s="1"/>
  <c r="CS738" i="1" s="1"/>
  <c r="CT738" i="1" s="1"/>
  <c r="CU738" i="1" s="1"/>
  <c r="CV738" i="1" s="1"/>
  <c r="CW738" i="1" s="1"/>
  <c r="CX738" i="1" s="1"/>
  <c r="CY738" i="1" s="1"/>
  <c r="CZ738" i="1" s="1"/>
  <c r="BG738" i="1"/>
  <c r="EL738" i="1"/>
  <c r="EK738" i="1"/>
  <c r="EI738" i="1"/>
  <c r="EJ738" i="1"/>
  <c r="G743" i="2"/>
  <c r="H743" i="2" s="1"/>
  <c r="K743" i="2" s="1"/>
  <c r="J738" i="1"/>
  <c r="K738" i="1" s="1"/>
  <c r="E739" i="1"/>
  <c r="D739" i="1" l="1"/>
  <c r="H739" i="1"/>
  <c r="L744" i="2" s="1"/>
  <c r="DA738" i="1"/>
  <c r="DB738" i="1" s="1"/>
  <c r="DC738" i="1" s="1"/>
  <c r="DD738" i="1" s="1"/>
  <c r="DE738" i="1" s="1"/>
  <c r="DF738" i="1" s="1"/>
  <c r="DG738" i="1" s="1"/>
  <c r="DH738" i="1" s="1"/>
  <c r="DI738" i="1" s="1"/>
  <c r="DJ738" i="1" s="1"/>
  <c r="DK738" i="1" s="1"/>
  <c r="DL738" i="1" s="1"/>
  <c r="DM738" i="1" s="1"/>
  <c r="DN738" i="1" s="1"/>
  <c r="DO738" i="1" s="1"/>
  <c r="DP738" i="1" s="1"/>
  <c r="DQ738" i="1" s="1"/>
  <c r="DR738" i="1" s="1"/>
  <c r="DS738" i="1" s="1"/>
  <c r="DT738" i="1" s="1"/>
  <c r="DU738" i="1" s="1"/>
  <c r="DV738" i="1" s="1"/>
  <c r="DW738" i="1" s="1"/>
  <c r="DX738" i="1" s="1"/>
  <c r="DY738" i="1" s="1"/>
  <c r="DZ738" i="1" s="1"/>
  <c r="EA738" i="1" s="1"/>
  <c r="EB738" i="1" s="1"/>
  <c r="EC738" i="1" s="1"/>
  <c r="ED738" i="1" s="1"/>
  <c r="EE738" i="1" s="1"/>
  <c r="EF738" i="1" s="1"/>
  <c r="EG738" i="1" s="1"/>
  <c r="EH738" i="1" s="1"/>
  <c r="R740" i="1"/>
  <c r="U740" i="1"/>
  <c r="L740" i="1"/>
  <c r="AO739" i="1"/>
  <c r="AD739" i="1"/>
  <c r="X739" i="1"/>
  <c r="P740" i="1"/>
  <c r="T740" i="1"/>
  <c r="N740" i="1"/>
  <c r="BA739" i="1"/>
  <c r="AI739" i="1"/>
  <c r="AM739" i="1"/>
  <c r="BB739" i="1"/>
  <c r="AB739" i="1"/>
  <c r="AH739" i="1"/>
  <c r="AZ739" i="1"/>
  <c r="AU739" i="1"/>
  <c r="Z739" i="1"/>
  <c r="M740" i="1"/>
  <c r="O740" i="1"/>
  <c r="AE739" i="1"/>
  <c r="W739" i="1"/>
  <c r="BC739" i="1"/>
  <c r="AQ739" i="1"/>
  <c r="AV739" i="1"/>
  <c r="AY739" i="1"/>
  <c r="BD739" i="1"/>
  <c r="AN739" i="1"/>
  <c r="AX739" i="1"/>
  <c r="AC739" i="1"/>
  <c r="Q740" i="1"/>
  <c r="S740" i="1"/>
  <c r="V739" i="1"/>
  <c r="BQ739" i="1" s="1"/>
  <c r="BF739" i="1"/>
  <c r="AG739" i="1"/>
  <c r="AT739" i="1"/>
  <c r="AJ739" i="1"/>
  <c r="Y739" i="1"/>
  <c r="AS739" i="1"/>
  <c r="AL739" i="1"/>
  <c r="AF739" i="1"/>
  <c r="AR739" i="1"/>
  <c r="AW739" i="1"/>
  <c r="AA739" i="1"/>
  <c r="BE739" i="1"/>
  <c r="AP739" i="1"/>
  <c r="AK739" i="1"/>
  <c r="F744" i="2" l="1"/>
  <c r="BR739" i="1"/>
  <c r="BS739" i="1" s="1"/>
  <c r="BT739" i="1" s="1"/>
  <c r="BU739" i="1" s="1"/>
  <c r="BV739" i="1" s="1"/>
  <c r="BW739" i="1" s="1"/>
  <c r="BX739" i="1" s="1"/>
  <c r="BY739" i="1" s="1"/>
  <c r="BZ739" i="1" s="1"/>
  <c r="CA739" i="1" s="1"/>
  <c r="CB739" i="1" s="1"/>
  <c r="CC739" i="1" s="1"/>
  <c r="CD739" i="1" s="1"/>
  <c r="CE739" i="1" s="1"/>
  <c r="CF739" i="1" s="1"/>
  <c r="CG739" i="1" s="1"/>
  <c r="CH739" i="1" s="1"/>
  <c r="I739" i="1"/>
  <c r="BG739" i="1"/>
  <c r="EL739" i="1" l="1"/>
  <c r="CI739" i="1"/>
  <c r="CJ739" i="1" s="1"/>
  <c r="CK739" i="1" s="1"/>
  <c r="CL739" i="1" s="1"/>
  <c r="CM739" i="1" s="1"/>
  <c r="CN739" i="1" s="1"/>
  <c r="CO739" i="1" s="1"/>
  <c r="CP739" i="1" s="1"/>
  <c r="CQ739" i="1" s="1"/>
  <c r="CR739" i="1" s="1"/>
  <c r="CS739" i="1" s="1"/>
  <c r="CT739" i="1" s="1"/>
  <c r="CU739" i="1" s="1"/>
  <c r="CV739" i="1" s="1"/>
  <c r="CW739" i="1" s="1"/>
  <c r="CX739" i="1" s="1"/>
  <c r="CY739" i="1" s="1"/>
  <c r="CZ739" i="1" s="1"/>
  <c r="EI739" i="1"/>
  <c r="EJ739" i="1"/>
  <c r="EK739" i="1"/>
  <c r="G744" i="2"/>
  <c r="H744" i="2" s="1"/>
  <c r="K744" i="2" s="1"/>
  <c r="J739" i="1"/>
  <c r="K739" i="1" s="1"/>
  <c r="E740" i="1"/>
  <c r="D740" i="1" l="1"/>
  <c r="U741" i="1" s="1"/>
  <c r="H740" i="1"/>
  <c r="L745" i="2" s="1"/>
  <c r="DA739" i="1"/>
  <c r="DB739" i="1" s="1"/>
  <c r="DC739" i="1" s="1"/>
  <c r="DD739" i="1" s="1"/>
  <c r="DE739" i="1" s="1"/>
  <c r="DF739" i="1" s="1"/>
  <c r="DG739" i="1" s="1"/>
  <c r="DH739" i="1" s="1"/>
  <c r="DI739" i="1" s="1"/>
  <c r="DJ739" i="1" s="1"/>
  <c r="DK739" i="1" s="1"/>
  <c r="DL739" i="1" s="1"/>
  <c r="DM739" i="1" s="1"/>
  <c r="DN739" i="1" s="1"/>
  <c r="DO739" i="1" s="1"/>
  <c r="DP739" i="1" s="1"/>
  <c r="DQ739" i="1" s="1"/>
  <c r="DR739" i="1" s="1"/>
  <c r="DS739" i="1" s="1"/>
  <c r="DT739" i="1" s="1"/>
  <c r="DU739" i="1" s="1"/>
  <c r="DV739" i="1" s="1"/>
  <c r="DW739" i="1" s="1"/>
  <c r="DX739" i="1" s="1"/>
  <c r="DY739" i="1" s="1"/>
  <c r="DZ739" i="1" s="1"/>
  <c r="EA739" i="1" s="1"/>
  <c r="EB739" i="1" s="1"/>
  <c r="EC739" i="1" s="1"/>
  <c r="ED739" i="1" s="1"/>
  <c r="EE739" i="1" s="1"/>
  <c r="EF739" i="1" s="1"/>
  <c r="EG739" i="1" s="1"/>
  <c r="EH739" i="1" s="1"/>
  <c r="O741" i="1"/>
  <c r="AP740" i="1"/>
  <c r="AG740" i="1"/>
  <c r="L741" i="1"/>
  <c r="R741" i="1"/>
  <c r="BC740" i="1"/>
  <c r="AA740" i="1"/>
  <c r="AS740" i="1"/>
  <c r="AM740" i="1"/>
  <c r="AR740" i="1"/>
  <c r="AX740" i="1"/>
  <c r="BA740" i="1"/>
  <c r="P741" i="1"/>
  <c r="M741" i="1"/>
  <c r="N741" i="1"/>
  <c r="AF740" i="1"/>
  <c r="BE740" i="1"/>
  <c r="BB740" i="1"/>
  <c r="AZ740" i="1"/>
  <c r="AC740" i="1"/>
  <c r="X740" i="1"/>
  <c r="BD740" i="1"/>
  <c r="AE740" i="1"/>
  <c r="AO740" i="1"/>
  <c r="S741" i="1"/>
  <c r="T741" i="1"/>
  <c r="AT740" i="1"/>
  <c r="W740" i="1"/>
  <c r="V740" i="1"/>
  <c r="BQ740" i="1" s="1"/>
  <c r="AN740" i="1"/>
  <c r="AW740" i="1"/>
  <c r="AV740" i="1"/>
  <c r="AQ740" i="1"/>
  <c r="AU740" i="1"/>
  <c r="AI740" i="1"/>
  <c r="Y740" i="1"/>
  <c r="AL740" i="1"/>
  <c r="BF740" i="1"/>
  <c r="AH740" i="1" l="1"/>
  <c r="AY740" i="1"/>
  <c r="F745" i="2"/>
  <c r="Z740" i="1"/>
  <c r="AB740" i="1"/>
  <c r="AK740" i="1"/>
  <c r="AJ740" i="1"/>
  <c r="AD740" i="1"/>
  <c r="Q741" i="1"/>
  <c r="BR740" i="1"/>
  <c r="BS740" i="1" s="1"/>
  <c r="BT740" i="1" s="1"/>
  <c r="BU740" i="1" s="1"/>
  <c r="BV740" i="1" s="1"/>
  <c r="BW740" i="1" s="1"/>
  <c r="BX740" i="1" s="1"/>
  <c r="BY740" i="1" s="1"/>
  <c r="BZ740" i="1" s="1"/>
  <c r="CA740" i="1" s="1"/>
  <c r="CB740" i="1" s="1"/>
  <c r="CC740" i="1" s="1"/>
  <c r="CD740" i="1" s="1"/>
  <c r="I740" i="1"/>
  <c r="CE740" i="1" l="1"/>
  <c r="CF740" i="1" s="1"/>
  <c r="CG740" i="1" s="1"/>
  <c r="CH740" i="1" s="1"/>
  <c r="BG740" i="1"/>
  <c r="EL740" i="1"/>
  <c r="CI740" i="1"/>
  <c r="CJ740" i="1" s="1"/>
  <c r="CK740" i="1" s="1"/>
  <c r="CL740" i="1" s="1"/>
  <c r="CM740" i="1" s="1"/>
  <c r="CN740" i="1" s="1"/>
  <c r="CO740" i="1" s="1"/>
  <c r="CP740" i="1" s="1"/>
  <c r="CQ740" i="1" s="1"/>
  <c r="CR740" i="1" s="1"/>
  <c r="CS740" i="1" s="1"/>
  <c r="CT740" i="1" s="1"/>
  <c r="CU740" i="1" s="1"/>
  <c r="CV740" i="1" s="1"/>
  <c r="CW740" i="1" s="1"/>
  <c r="CX740" i="1" s="1"/>
  <c r="CY740" i="1" s="1"/>
  <c r="CZ740" i="1" s="1"/>
  <c r="EK740" i="1"/>
  <c r="EI740" i="1"/>
  <c r="EJ740" i="1"/>
  <c r="G745" i="2"/>
  <c r="H745" i="2" s="1"/>
  <c r="K745" i="2" s="1"/>
  <c r="J740" i="1"/>
  <c r="K740" i="1" s="1"/>
  <c r="E741" i="1"/>
  <c r="D741" i="1" l="1"/>
  <c r="H741" i="1"/>
  <c r="L746" i="2" s="1"/>
  <c r="DA740" i="1"/>
  <c r="DB740" i="1" s="1"/>
  <c r="DC740" i="1" s="1"/>
  <c r="DD740" i="1" s="1"/>
  <c r="DE740" i="1" s="1"/>
  <c r="DF740" i="1" s="1"/>
  <c r="DG740" i="1" s="1"/>
  <c r="DH740" i="1" s="1"/>
  <c r="DI740" i="1" s="1"/>
  <c r="DJ740" i="1" s="1"/>
  <c r="DK740" i="1" s="1"/>
  <c r="DL740" i="1" s="1"/>
  <c r="DM740" i="1" s="1"/>
  <c r="DN740" i="1" s="1"/>
  <c r="DO740" i="1" s="1"/>
  <c r="DP740" i="1" s="1"/>
  <c r="DQ740" i="1" s="1"/>
  <c r="DR740" i="1" s="1"/>
  <c r="DS740" i="1" s="1"/>
  <c r="DT740" i="1" s="1"/>
  <c r="DU740" i="1" s="1"/>
  <c r="DV740" i="1" s="1"/>
  <c r="DW740" i="1" s="1"/>
  <c r="DX740" i="1" s="1"/>
  <c r="DY740" i="1" s="1"/>
  <c r="DZ740" i="1" s="1"/>
  <c r="EA740" i="1" s="1"/>
  <c r="EB740" i="1" s="1"/>
  <c r="EC740" i="1" s="1"/>
  <c r="ED740" i="1" s="1"/>
  <c r="EE740" i="1" s="1"/>
  <c r="EF740" i="1" s="1"/>
  <c r="EG740" i="1" s="1"/>
  <c r="EH740" i="1" s="1"/>
  <c r="T742" i="1"/>
  <c r="R742" i="1"/>
  <c r="BD741" i="1"/>
  <c r="AJ741" i="1"/>
  <c r="AR741" i="1"/>
  <c r="AE741" i="1"/>
  <c r="L742" i="1"/>
  <c r="O742" i="1"/>
  <c r="P742" i="1"/>
  <c r="V741" i="1"/>
  <c r="BQ741" i="1" s="1"/>
  <c r="BA741" i="1"/>
  <c r="BF741" i="1"/>
  <c r="AZ741" i="1"/>
  <c r="AX741" i="1"/>
  <c r="Z741" i="1"/>
  <c r="BB741" i="1"/>
  <c r="AU741" i="1"/>
  <c r="AN741" i="1"/>
  <c r="U742" i="1"/>
  <c r="M742" i="1"/>
  <c r="Q742" i="1"/>
  <c r="AY741" i="1"/>
  <c r="AC741" i="1"/>
  <c r="AP741" i="1"/>
  <c r="AM741" i="1"/>
  <c r="AQ741" i="1"/>
  <c r="AF741" i="1"/>
  <c r="AB741" i="1"/>
  <c r="BC741" i="1"/>
  <c r="AO741" i="1"/>
  <c r="AG741" i="1"/>
  <c r="N742" i="1"/>
  <c r="S742" i="1"/>
  <c r="AK741" i="1"/>
  <c r="AT741" i="1"/>
  <c r="W741" i="1"/>
  <c r="AH741" i="1"/>
  <c r="AV741" i="1"/>
  <c r="BE741" i="1"/>
  <c r="AA741" i="1"/>
  <c r="AD741" i="1"/>
  <c r="AS741" i="1"/>
  <c r="Y741" i="1"/>
  <c r="AW741" i="1"/>
  <c r="X741" i="1"/>
  <c r="AL741" i="1"/>
  <c r="AI741" i="1"/>
  <c r="F746" i="2" l="1"/>
  <c r="BR741" i="1"/>
  <c r="BS741" i="1" s="1"/>
  <c r="BT741" i="1" s="1"/>
  <c r="BU741" i="1" s="1"/>
  <c r="BV741" i="1" s="1"/>
  <c r="BW741" i="1" s="1"/>
  <c r="BX741" i="1" s="1"/>
  <c r="BY741" i="1" s="1"/>
  <c r="BZ741" i="1" s="1"/>
  <c r="CA741" i="1" s="1"/>
  <c r="CB741" i="1" s="1"/>
  <c r="CC741" i="1" s="1"/>
  <c r="CD741" i="1" s="1"/>
  <c r="CE741" i="1" s="1"/>
  <c r="CF741" i="1" s="1"/>
  <c r="CG741" i="1" s="1"/>
  <c r="CH741" i="1" s="1"/>
  <c r="BG741" i="1"/>
  <c r="I741" i="1"/>
  <c r="EL741" i="1" l="1"/>
  <c r="CI741" i="1"/>
  <c r="CJ741" i="1" s="1"/>
  <c r="CK741" i="1" s="1"/>
  <c r="CL741" i="1" s="1"/>
  <c r="CM741" i="1" s="1"/>
  <c r="CN741" i="1" s="1"/>
  <c r="CO741" i="1" s="1"/>
  <c r="CP741" i="1" s="1"/>
  <c r="CQ741" i="1" s="1"/>
  <c r="CR741" i="1" s="1"/>
  <c r="CS741" i="1" s="1"/>
  <c r="CT741" i="1" s="1"/>
  <c r="CU741" i="1" s="1"/>
  <c r="CV741" i="1" s="1"/>
  <c r="CW741" i="1" s="1"/>
  <c r="CX741" i="1" s="1"/>
  <c r="CY741" i="1" s="1"/>
  <c r="CZ741" i="1" s="1"/>
  <c r="EI741" i="1"/>
  <c r="EJ741" i="1"/>
  <c r="EK741" i="1"/>
  <c r="J741" i="1"/>
  <c r="K741" i="1" s="1"/>
  <c r="G746" i="2"/>
  <c r="H746" i="2" s="1"/>
  <c r="K746" i="2" s="1"/>
  <c r="E742" i="1"/>
  <c r="D742" i="1" l="1"/>
  <c r="O743" i="1" s="1"/>
  <c r="H742" i="1"/>
  <c r="L747" i="2" s="1"/>
  <c r="DA741" i="1"/>
  <c r="DB741" i="1" s="1"/>
  <c r="DC741" i="1" s="1"/>
  <c r="DD741" i="1" s="1"/>
  <c r="DE741" i="1" s="1"/>
  <c r="DF741" i="1" s="1"/>
  <c r="DG741" i="1" s="1"/>
  <c r="DH741" i="1" s="1"/>
  <c r="DI741" i="1" s="1"/>
  <c r="DJ741" i="1" s="1"/>
  <c r="DK741" i="1" s="1"/>
  <c r="DL741" i="1" s="1"/>
  <c r="DM741" i="1" s="1"/>
  <c r="DN741" i="1" s="1"/>
  <c r="DO741" i="1" s="1"/>
  <c r="DP741" i="1" s="1"/>
  <c r="DQ741" i="1" s="1"/>
  <c r="DR741" i="1" s="1"/>
  <c r="DS741" i="1" s="1"/>
  <c r="DT741" i="1" s="1"/>
  <c r="DU741" i="1" s="1"/>
  <c r="DV741" i="1" s="1"/>
  <c r="DW741" i="1" s="1"/>
  <c r="DX741" i="1" s="1"/>
  <c r="DY741" i="1" s="1"/>
  <c r="DZ741" i="1" s="1"/>
  <c r="EA741" i="1" s="1"/>
  <c r="EB741" i="1" s="1"/>
  <c r="EC741" i="1" s="1"/>
  <c r="ED741" i="1" s="1"/>
  <c r="EE741" i="1" s="1"/>
  <c r="EF741" i="1" s="1"/>
  <c r="EG741" i="1" s="1"/>
  <c r="EH741" i="1" s="1"/>
  <c r="T743" i="1"/>
  <c r="AO742" i="1"/>
  <c r="AY742" i="1"/>
  <c r="BA742" i="1"/>
  <c r="X742" i="1"/>
  <c r="AL742" i="1"/>
  <c r="Q743" i="1"/>
  <c r="S743" i="1"/>
  <c r="P743" i="1"/>
  <c r="AE742" i="1"/>
  <c r="AQ742" i="1"/>
  <c r="AR742" i="1"/>
  <c r="V742" i="1"/>
  <c r="BQ742" i="1" s="1"/>
  <c r="AZ742" i="1"/>
  <c r="W742" i="1"/>
  <c r="AW742" i="1"/>
  <c r="U743" i="1"/>
  <c r="N743" i="1"/>
  <c r="L743" i="1"/>
  <c r="AF742" i="1"/>
  <c r="AI742" i="1"/>
  <c r="AH742" i="1"/>
  <c r="AJ742" i="1"/>
  <c r="AA742" i="1"/>
  <c r="AD742" i="1"/>
  <c r="AP742" i="1"/>
  <c r="BD742" i="1"/>
  <c r="Y742" i="1"/>
  <c r="R743" i="1"/>
  <c r="M743" i="1"/>
  <c r="BF742" i="1"/>
  <c r="AG742" i="1"/>
  <c r="BE742" i="1"/>
  <c r="AT742" i="1"/>
  <c r="BB742" i="1"/>
  <c r="AB742" i="1"/>
  <c r="AU742" i="1"/>
  <c r="Z742" i="1"/>
  <c r="AS742" i="1"/>
  <c r="AC742" i="1"/>
  <c r="AV742" i="1"/>
  <c r="AK742" i="1"/>
  <c r="F747" i="2" l="1"/>
  <c r="AX742" i="1"/>
  <c r="BC742" i="1"/>
  <c r="AM742" i="1"/>
  <c r="AN742" i="1"/>
  <c r="BR742" i="1"/>
  <c r="BS742" i="1" s="1"/>
  <c r="BT742" i="1" s="1"/>
  <c r="BU742" i="1" s="1"/>
  <c r="BV742" i="1" s="1"/>
  <c r="BW742" i="1" s="1"/>
  <c r="BX742" i="1" s="1"/>
  <c r="BY742" i="1" s="1"/>
  <c r="BZ742" i="1" s="1"/>
  <c r="CA742" i="1" s="1"/>
  <c r="CB742" i="1" s="1"/>
  <c r="CC742" i="1" s="1"/>
  <c r="CD742" i="1" s="1"/>
  <c r="CE742" i="1" s="1"/>
  <c r="CF742" i="1" s="1"/>
  <c r="CG742" i="1" s="1"/>
  <c r="CH742" i="1" s="1"/>
  <c r="I742" i="1"/>
  <c r="BG742" i="1" l="1"/>
  <c r="EL742" i="1"/>
  <c r="CI742" i="1"/>
  <c r="CJ742" i="1" s="1"/>
  <c r="CK742" i="1" s="1"/>
  <c r="CL742" i="1" s="1"/>
  <c r="CM742" i="1" s="1"/>
  <c r="CN742" i="1" s="1"/>
  <c r="CO742" i="1" s="1"/>
  <c r="CP742" i="1" s="1"/>
  <c r="CQ742" i="1" s="1"/>
  <c r="CR742" i="1" s="1"/>
  <c r="CS742" i="1" s="1"/>
  <c r="CT742" i="1" s="1"/>
  <c r="CU742" i="1" s="1"/>
  <c r="CV742" i="1" s="1"/>
  <c r="CW742" i="1" s="1"/>
  <c r="CX742" i="1" s="1"/>
  <c r="CY742" i="1" s="1"/>
  <c r="CZ742" i="1" s="1"/>
  <c r="EK742" i="1"/>
  <c r="EI742" i="1"/>
  <c r="EJ742" i="1"/>
  <c r="J742" i="1"/>
  <c r="K742" i="1" s="1"/>
  <c r="G747" i="2"/>
  <c r="H747" i="2" s="1"/>
  <c r="K747" i="2" s="1"/>
  <c r="E743" i="1"/>
  <c r="D743" i="1" l="1"/>
  <c r="H743" i="1"/>
  <c r="L748" i="2" s="1"/>
  <c r="DA742" i="1"/>
  <c r="DB742" i="1" s="1"/>
  <c r="DC742" i="1" s="1"/>
  <c r="DD742" i="1" s="1"/>
  <c r="DE742" i="1" s="1"/>
  <c r="DF742" i="1" s="1"/>
  <c r="DG742" i="1" s="1"/>
  <c r="DH742" i="1" s="1"/>
  <c r="DI742" i="1" s="1"/>
  <c r="DJ742" i="1" s="1"/>
  <c r="DK742" i="1" s="1"/>
  <c r="DL742" i="1" s="1"/>
  <c r="DM742" i="1" s="1"/>
  <c r="DN742" i="1" s="1"/>
  <c r="DO742" i="1" s="1"/>
  <c r="DP742" i="1" s="1"/>
  <c r="DQ742" i="1" s="1"/>
  <c r="DR742" i="1" s="1"/>
  <c r="DS742" i="1" s="1"/>
  <c r="DT742" i="1" s="1"/>
  <c r="DU742" i="1" s="1"/>
  <c r="DV742" i="1" s="1"/>
  <c r="DW742" i="1" s="1"/>
  <c r="DX742" i="1" s="1"/>
  <c r="DY742" i="1" s="1"/>
  <c r="DZ742" i="1" s="1"/>
  <c r="EA742" i="1" s="1"/>
  <c r="EB742" i="1" s="1"/>
  <c r="EC742" i="1" s="1"/>
  <c r="ED742" i="1" s="1"/>
  <c r="EE742" i="1" s="1"/>
  <c r="EF742" i="1" s="1"/>
  <c r="EG742" i="1" s="1"/>
  <c r="EH742" i="1" s="1"/>
  <c r="M744" i="1"/>
  <c r="AY743" i="1"/>
  <c r="AN743" i="1"/>
  <c r="AM743" i="1"/>
  <c r="AJ743" i="1"/>
  <c r="BE743" i="1"/>
  <c r="Y743" i="1"/>
  <c r="AE743" i="1"/>
  <c r="AD743" i="1"/>
  <c r="AZ743" i="1"/>
  <c r="AI743" i="1"/>
  <c r="T744" i="1"/>
  <c r="P744" i="1"/>
  <c r="AQ743" i="1"/>
  <c r="AP743" i="1"/>
  <c r="AH743" i="1"/>
  <c r="W743" i="1"/>
  <c r="O744" i="1"/>
  <c r="U744" i="1"/>
  <c r="S744" i="1"/>
  <c r="BC743" i="1"/>
  <c r="AG743" i="1"/>
  <c r="AU743" i="1"/>
  <c r="AV743" i="1"/>
  <c r="BF743" i="1"/>
  <c r="X743" i="1"/>
  <c r="AK743" i="1"/>
  <c r="AS743" i="1"/>
  <c r="AL743" i="1"/>
  <c r="Q744" i="1"/>
  <c r="AF743" i="1"/>
  <c r="BA743" i="1"/>
  <c r="AX743" i="1"/>
  <c r="L744" i="1"/>
  <c r="N744" i="1"/>
  <c r="R744" i="1"/>
  <c r="AA743" i="1"/>
  <c r="V743" i="1"/>
  <c r="BQ743" i="1" s="1"/>
  <c r="AT743" i="1"/>
  <c r="BD743" i="1"/>
  <c r="AW743" i="1"/>
  <c r="AR743" i="1"/>
  <c r="AO743" i="1"/>
  <c r="BB743" i="1"/>
  <c r="AC743" i="1"/>
  <c r="Z743" i="1"/>
  <c r="AB743" i="1"/>
  <c r="F748" i="2" l="1"/>
  <c r="BR743" i="1"/>
  <c r="BS743" i="1" s="1"/>
  <c r="BT743" i="1" s="1"/>
  <c r="BU743" i="1" s="1"/>
  <c r="BV743" i="1" s="1"/>
  <c r="BW743" i="1" s="1"/>
  <c r="BX743" i="1" s="1"/>
  <c r="BY743" i="1" s="1"/>
  <c r="BZ743" i="1" s="1"/>
  <c r="CA743" i="1" s="1"/>
  <c r="CB743" i="1" s="1"/>
  <c r="CC743" i="1" s="1"/>
  <c r="CD743" i="1" s="1"/>
  <c r="CE743" i="1" s="1"/>
  <c r="CF743" i="1" s="1"/>
  <c r="CG743" i="1" s="1"/>
  <c r="CH743" i="1" s="1"/>
  <c r="BG743" i="1"/>
  <c r="I743" i="1"/>
  <c r="EL743" i="1" l="1"/>
  <c r="CI743" i="1"/>
  <c r="CJ743" i="1" s="1"/>
  <c r="CK743" i="1" s="1"/>
  <c r="CL743" i="1" s="1"/>
  <c r="CM743" i="1" s="1"/>
  <c r="CN743" i="1" s="1"/>
  <c r="CO743" i="1" s="1"/>
  <c r="CP743" i="1" s="1"/>
  <c r="CQ743" i="1" s="1"/>
  <c r="CR743" i="1" s="1"/>
  <c r="CS743" i="1" s="1"/>
  <c r="CT743" i="1" s="1"/>
  <c r="CU743" i="1" s="1"/>
  <c r="CV743" i="1" s="1"/>
  <c r="CW743" i="1" s="1"/>
  <c r="CX743" i="1" s="1"/>
  <c r="CY743" i="1" s="1"/>
  <c r="CZ743" i="1" s="1"/>
  <c r="EI743" i="1"/>
  <c r="EJ743" i="1"/>
  <c r="EK743" i="1"/>
  <c r="J743" i="1"/>
  <c r="K743" i="1" s="1"/>
  <c r="G748" i="2"/>
  <c r="H748" i="2" s="1"/>
  <c r="K748" i="2" s="1"/>
  <c r="E744" i="1"/>
  <c r="D744" i="1" l="1"/>
  <c r="H744" i="1"/>
  <c r="L749" i="2" s="1"/>
  <c r="DA743" i="1"/>
  <c r="DB743" i="1" s="1"/>
  <c r="DC743" i="1" s="1"/>
  <c r="DD743" i="1" s="1"/>
  <c r="DE743" i="1" s="1"/>
  <c r="DF743" i="1" s="1"/>
  <c r="DG743" i="1" s="1"/>
  <c r="DH743" i="1" s="1"/>
  <c r="DI743" i="1" s="1"/>
  <c r="DJ743" i="1" s="1"/>
  <c r="DK743" i="1" s="1"/>
  <c r="DL743" i="1" s="1"/>
  <c r="DM743" i="1" s="1"/>
  <c r="DN743" i="1" s="1"/>
  <c r="DO743" i="1" s="1"/>
  <c r="DP743" i="1" s="1"/>
  <c r="DQ743" i="1" s="1"/>
  <c r="DR743" i="1" s="1"/>
  <c r="DS743" i="1" s="1"/>
  <c r="DT743" i="1" s="1"/>
  <c r="DU743" i="1" s="1"/>
  <c r="DV743" i="1" s="1"/>
  <c r="DW743" i="1" s="1"/>
  <c r="DX743" i="1" s="1"/>
  <c r="DY743" i="1" s="1"/>
  <c r="DZ743" i="1" s="1"/>
  <c r="EA743" i="1" s="1"/>
  <c r="EB743" i="1" s="1"/>
  <c r="EC743" i="1" s="1"/>
  <c r="ED743" i="1" s="1"/>
  <c r="EE743" i="1" s="1"/>
  <c r="EF743" i="1" s="1"/>
  <c r="EG743" i="1" s="1"/>
  <c r="EH743" i="1" s="1"/>
  <c r="T745" i="1"/>
  <c r="R745" i="1"/>
  <c r="L745" i="1"/>
  <c r="AS744" i="1"/>
  <c r="BA744" i="1"/>
  <c r="BD744" i="1"/>
  <c r="AQ744" i="1"/>
  <c r="AV744" i="1"/>
  <c r="S745" i="1"/>
  <c r="X744" i="1"/>
  <c r="AW744" i="1"/>
  <c r="Y744" i="1"/>
  <c r="AG744" i="1"/>
  <c r="N745" i="1"/>
  <c r="Q745" i="1"/>
  <c r="AZ744" i="1"/>
  <c r="AI744" i="1"/>
  <c r="BE744" i="1"/>
  <c r="AU744" i="1"/>
  <c r="AO744" i="1"/>
  <c r="BF744" i="1"/>
  <c r="AD744" i="1"/>
  <c r="AN744" i="1"/>
  <c r="AH744" i="1"/>
  <c r="AA744" i="1"/>
  <c r="AE744" i="1"/>
  <c r="P745" i="1"/>
  <c r="M745" i="1"/>
  <c r="U745" i="1"/>
  <c r="AT744" i="1"/>
  <c r="AY744" i="1"/>
  <c r="V744" i="1"/>
  <c r="BQ744" i="1" s="1"/>
  <c r="AB744" i="1"/>
  <c r="AR744" i="1"/>
  <c r="W744" i="1"/>
  <c r="BC744" i="1"/>
  <c r="Z744" i="1"/>
  <c r="AP744" i="1"/>
  <c r="O745" i="1"/>
  <c r="AL744" i="1"/>
  <c r="AM744" i="1"/>
  <c r="BB744" i="1"/>
  <c r="AX744" i="1"/>
  <c r="AF744" i="1"/>
  <c r="AJ744" i="1"/>
  <c r="AC744" i="1"/>
  <c r="AK744" i="1"/>
  <c r="F749" i="2" l="1"/>
  <c r="BR744" i="1"/>
  <c r="BS744" i="1" s="1"/>
  <c r="BT744" i="1" s="1"/>
  <c r="BU744" i="1" s="1"/>
  <c r="BV744" i="1" s="1"/>
  <c r="BW744" i="1" s="1"/>
  <c r="BX744" i="1" s="1"/>
  <c r="BY744" i="1" s="1"/>
  <c r="BZ744" i="1" s="1"/>
  <c r="CA744" i="1" s="1"/>
  <c r="CB744" i="1" s="1"/>
  <c r="CC744" i="1" s="1"/>
  <c r="CD744" i="1" s="1"/>
  <c r="CE744" i="1" s="1"/>
  <c r="CF744" i="1" s="1"/>
  <c r="CG744" i="1" s="1"/>
  <c r="CH744" i="1" s="1"/>
  <c r="I744" i="1"/>
  <c r="BG744" i="1"/>
  <c r="EL744" i="1" l="1"/>
  <c r="CI744" i="1"/>
  <c r="CJ744" i="1" s="1"/>
  <c r="CK744" i="1" s="1"/>
  <c r="CL744" i="1" s="1"/>
  <c r="CM744" i="1" s="1"/>
  <c r="CN744" i="1" s="1"/>
  <c r="CO744" i="1" s="1"/>
  <c r="CP744" i="1" s="1"/>
  <c r="CQ744" i="1" s="1"/>
  <c r="CR744" i="1" s="1"/>
  <c r="CS744" i="1" s="1"/>
  <c r="CT744" i="1" s="1"/>
  <c r="CU744" i="1" s="1"/>
  <c r="CV744" i="1" s="1"/>
  <c r="CW744" i="1" s="1"/>
  <c r="CX744" i="1" s="1"/>
  <c r="CY744" i="1" s="1"/>
  <c r="CZ744" i="1" s="1"/>
  <c r="EK744" i="1"/>
  <c r="EI744" i="1"/>
  <c r="EJ744" i="1"/>
  <c r="J744" i="1"/>
  <c r="K744" i="1" s="1"/>
  <c r="G749" i="2"/>
  <c r="H749" i="2" s="1"/>
  <c r="K749" i="2" s="1"/>
  <c r="E745" i="1"/>
  <c r="D745" i="1" l="1"/>
  <c r="R746" i="1" s="1"/>
  <c r="H745" i="1"/>
  <c r="L750" i="2" s="1"/>
  <c r="DA744" i="1"/>
  <c r="DB744" i="1" s="1"/>
  <c r="DC744" i="1" s="1"/>
  <c r="DD744" i="1" s="1"/>
  <c r="DE744" i="1" s="1"/>
  <c r="DF744" i="1" s="1"/>
  <c r="DG744" i="1" s="1"/>
  <c r="DH744" i="1" s="1"/>
  <c r="DI744" i="1" s="1"/>
  <c r="DJ744" i="1" s="1"/>
  <c r="DK744" i="1" s="1"/>
  <c r="DL744" i="1" s="1"/>
  <c r="DM744" i="1" s="1"/>
  <c r="DN744" i="1" s="1"/>
  <c r="DO744" i="1" s="1"/>
  <c r="DP744" i="1" s="1"/>
  <c r="DQ744" i="1" s="1"/>
  <c r="DR744" i="1" s="1"/>
  <c r="DS744" i="1" s="1"/>
  <c r="DT744" i="1" s="1"/>
  <c r="DU744" i="1" s="1"/>
  <c r="DV744" i="1" s="1"/>
  <c r="DW744" i="1" s="1"/>
  <c r="DX744" i="1" s="1"/>
  <c r="DY744" i="1" s="1"/>
  <c r="DZ744" i="1" s="1"/>
  <c r="EA744" i="1" s="1"/>
  <c r="EB744" i="1" s="1"/>
  <c r="EC744" i="1" s="1"/>
  <c r="ED744" i="1" s="1"/>
  <c r="EE744" i="1" s="1"/>
  <c r="EF744" i="1" s="1"/>
  <c r="EG744" i="1" s="1"/>
  <c r="EH744" i="1" s="1"/>
  <c r="N746" i="1"/>
  <c r="AM745" i="1"/>
  <c r="AT745" i="1"/>
  <c r="BE745" i="1"/>
  <c r="T746" i="1"/>
  <c r="BD745" i="1"/>
  <c r="BF745" i="1"/>
  <c r="AJ745" i="1"/>
  <c r="BC745" i="1"/>
  <c r="O746" i="1"/>
  <c r="Q746" i="1"/>
  <c r="AQ745" i="1"/>
  <c r="AC745" i="1"/>
  <c r="AU745" i="1"/>
  <c r="AN745" i="1"/>
  <c r="AS745" i="1"/>
  <c r="Z745" i="1"/>
  <c r="AO745" i="1"/>
  <c r="AG745" i="1"/>
  <c r="AB745" i="1"/>
  <c r="AA745" i="1"/>
  <c r="AI745" i="1"/>
  <c r="X745" i="1"/>
  <c r="BB745" i="1"/>
  <c r="S746" i="1"/>
  <c r="U746" i="1"/>
  <c r="P746" i="1"/>
  <c r="AZ745" i="1"/>
  <c r="W745" i="1"/>
  <c r="AY745" i="1"/>
  <c r="AL745" i="1"/>
  <c r="AV745" i="1"/>
  <c r="AK745" i="1"/>
  <c r="L746" i="1"/>
  <c r="BA745" i="1"/>
  <c r="Y745" i="1"/>
  <c r="AW745" i="1"/>
  <c r="AF745" i="1"/>
  <c r="AX745" i="1"/>
  <c r="F750" i="2" l="1"/>
  <c r="AE745" i="1"/>
  <c r="AP745" i="1"/>
  <c r="AD745" i="1"/>
  <c r="AH745" i="1"/>
  <c r="AR745" i="1"/>
  <c r="M746" i="1"/>
  <c r="V745" i="1"/>
  <c r="BQ745" i="1" s="1"/>
  <c r="BR745" i="1" s="1"/>
  <c r="BS745" i="1" s="1"/>
  <c r="BT745" i="1" s="1"/>
  <c r="BU745" i="1" s="1"/>
  <c r="BV745" i="1" s="1"/>
  <c r="BW745" i="1" s="1"/>
  <c r="BX745" i="1" s="1"/>
  <c r="BY745" i="1" s="1"/>
  <c r="BZ745" i="1" s="1"/>
  <c r="CA745" i="1" s="1"/>
  <c r="CB745" i="1" s="1"/>
  <c r="I745" i="1"/>
  <c r="BG745" i="1" l="1"/>
  <c r="CC745" i="1"/>
  <c r="CD745" i="1" s="1"/>
  <c r="CE745" i="1" s="1"/>
  <c r="CF745" i="1" s="1"/>
  <c r="CG745" i="1" s="1"/>
  <c r="CH745" i="1" s="1"/>
  <c r="CI745" i="1" s="1"/>
  <c r="CJ745" i="1" s="1"/>
  <c r="CK745" i="1" s="1"/>
  <c r="CL745" i="1" s="1"/>
  <c r="CM745" i="1" s="1"/>
  <c r="CN745" i="1" s="1"/>
  <c r="CO745" i="1" s="1"/>
  <c r="CP745" i="1" s="1"/>
  <c r="CQ745" i="1" s="1"/>
  <c r="CR745" i="1" s="1"/>
  <c r="CS745" i="1" s="1"/>
  <c r="CT745" i="1" s="1"/>
  <c r="CU745" i="1" s="1"/>
  <c r="CV745" i="1" s="1"/>
  <c r="CW745" i="1" s="1"/>
  <c r="CX745" i="1" s="1"/>
  <c r="CY745" i="1" s="1"/>
  <c r="CZ745" i="1" s="1"/>
  <c r="EL745" i="1"/>
  <c r="EI745" i="1"/>
  <c r="EJ745" i="1"/>
  <c r="EK745" i="1"/>
  <c r="G750" i="2"/>
  <c r="H750" i="2" s="1"/>
  <c r="K750" i="2" s="1"/>
  <c r="J745" i="1"/>
  <c r="K745" i="1" s="1"/>
  <c r="E746" i="1"/>
  <c r="D746" i="1" l="1"/>
  <c r="H746" i="1"/>
  <c r="L751" i="2" s="1"/>
  <c r="DA745" i="1"/>
  <c r="DB745" i="1" s="1"/>
  <c r="DC745" i="1" s="1"/>
  <c r="DD745" i="1" s="1"/>
  <c r="DE745" i="1" s="1"/>
  <c r="DF745" i="1" s="1"/>
  <c r="DG745" i="1" s="1"/>
  <c r="DH745" i="1" s="1"/>
  <c r="DI745" i="1" s="1"/>
  <c r="DJ745" i="1" s="1"/>
  <c r="DK745" i="1" s="1"/>
  <c r="DL745" i="1" s="1"/>
  <c r="DM745" i="1" s="1"/>
  <c r="DN745" i="1" s="1"/>
  <c r="DO745" i="1" s="1"/>
  <c r="DP745" i="1" s="1"/>
  <c r="DQ745" i="1" s="1"/>
  <c r="DR745" i="1" s="1"/>
  <c r="DS745" i="1" s="1"/>
  <c r="DT745" i="1" s="1"/>
  <c r="DU745" i="1" s="1"/>
  <c r="DV745" i="1" s="1"/>
  <c r="DW745" i="1" s="1"/>
  <c r="DX745" i="1" s="1"/>
  <c r="DY745" i="1" s="1"/>
  <c r="DZ745" i="1" s="1"/>
  <c r="EA745" i="1" s="1"/>
  <c r="EB745" i="1" s="1"/>
  <c r="EC745" i="1" s="1"/>
  <c r="ED745" i="1" s="1"/>
  <c r="EE745" i="1" s="1"/>
  <c r="EF745" i="1" s="1"/>
  <c r="EG745" i="1" s="1"/>
  <c r="EH745" i="1" s="1"/>
  <c r="M747" i="1"/>
  <c r="R747" i="1"/>
  <c r="AW746" i="1"/>
  <c r="AO746" i="1"/>
  <c r="AD746" i="1"/>
  <c r="AE746" i="1"/>
  <c r="AY746" i="1"/>
  <c r="AK746" i="1"/>
  <c r="AL746" i="1"/>
  <c r="AS746" i="1"/>
  <c r="W746" i="1"/>
  <c r="Q747" i="1"/>
  <c r="P747" i="1"/>
  <c r="S747" i="1"/>
  <c r="BD746" i="1"/>
  <c r="BC746" i="1"/>
  <c r="BF746" i="1"/>
  <c r="AV746" i="1"/>
  <c r="AU746" i="1"/>
  <c r="AJ746" i="1"/>
  <c r="AZ746" i="1"/>
  <c r="AM746" i="1"/>
  <c r="BB746" i="1"/>
  <c r="L747" i="1"/>
  <c r="T747" i="1"/>
  <c r="O747" i="1"/>
  <c r="AT746" i="1"/>
  <c r="V746" i="1"/>
  <c r="BQ746" i="1" s="1"/>
  <c r="AQ746" i="1"/>
  <c r="AA746" i="1"/>
  <c r="AI746" i="1"/>
  <c r="Z746" i="1"/>
  <c r="BA746" i="1"/>
  <c r="AN746" i="1"/>
  <c r="AH746" i="1"/>
  <c r="U747" i="1"/>
  <c r="N747" i="1"/>
  <c r="AR746" i="1"/>
  <c r="AC746" i="1"/>
  <c r="BE746" i="1"/>
  <c r="AF746" i="1"/>
  <c r="AP746" i="1"/>
  <c r="X746" i="1"/>
  <c r="AG746" i="1"/>
  <c r="AB746" i="1"/>
  <c r="Y746" i="1"/>
  <c r="AX746" i="1"/>
  <c r="F751" i="2" l="1"/>
  <c r="BR746" i="1"/>
  <c r="BS746" i="1" s="1"/>
  <c r="BT746" i="1" s="1"/>
  <c r="BU746" i="1" s="1"/>
  <c r="BV746" i="1" s="1"/>
  <c r="BW746" i="1" s="1"/>
  <c r="BX746" i="1" s="1"/>
  <c r="BY746" i="1" s="1"/>
  <c r="BZ746" i="1" s="1"/>
  <c r="CA746" i="1" s="1"/>
  <c r="CB746" i="1" s="1"/>
  <c r="CC746" i="1" s="1"/>
  <c r="CD746" i="1" s="1"/>
  <c r="CE746" i="1" s="1"/>
  <c r="CF746" i="1" s="1"/>
  <c r="CG746" i="1" s="1"/>
  <c r="CH746" i="1" s="1"/>
  <c r="I746" i="1"/>
  <c r="BG746" i="1"/>
  <c r="EL746" i="1" l="1"/>
  <c r="CI746" i="1"/>
  <c r="CJ746" i="1" s="1"/>
  <c r="CK746" i="1" s="1"/>
  <c r="CL746" i="1" s="1"/>
  <c r="CM746" i="1" s="1"/>
  <c r="CN746" i="1" s="1"/>
  <c r="CO746" i="1" s="1"/>
  <c r="CP746" i="1" s="1"/>
  <c r="CQ746" i="1" s="1"/>
  <c r="CR746" i="1" s="1"/>
  <c r="CS746" i="1" s="1"/>
  <c r="CT746" i="1" s="1"/>
  <c r="CU746" i="1" s="1"/>
  <c r="CV746" i="1" s="1"/>
  <c r="CW746" i="1" s="1"/>
  <c r="CX746" i="1" s="1"/>
  <c r="CY746" i="1" s="1"/>
  <c r="CZ746" i="1" s="1"/>
  <c r="EK746" i="1"/>
  <c r="EI746" i="1"/>
  <c r="EJ746" i="1"/>
  <c r="J746" i="1"/>
  <c r="K746" i="1" s="1"/>
  <c r="G751" i="2"/>
  <c r="H751" i="2" s="1"/>
  <c r="K751" i="2" s="1"/>
  <c r="E747" i="1"/>
  <c r="D747" i="1" l="1"/>
  <c r="T748" i="1" s="1"/>
  <c r="H747" i="1"/>
  <c r="L752" i="2" s="1"/>
  <c r="DA746" i="1"/>
  <c r="DB746" i="1" s="1"/>
  <c r="DC746" i="1" s="1"/>
  <c r="DD746" i="1" s="1"/>
  <c r="DE746" i="1" s="1"/>
  <c r="DF746" i="1" s="1"/>
  <c r="DG746" i="1" s="1"/>
  <c r="DH746" i="1" s="1"/>
  <c r="DI746" i="1" s="1"/>
  <c r="DJ746" i="1" s="1"/>
  <c r="DK746" i="1" s="1"/>
  <c r="DL746" i="1" s="1"/>
  <c r="DM746" i="1" s="1"/>
  <c r="DN746" i="1" s="1"/>
  <c r="DO746" i="1" s="1"/>
  <c r="DP746" i="1" s="1"/>
  <c r="DQ746" i="1" s="1"/>
  <c r="DR746" i="1" s="1"/>
  <c r="DS746" i="1" s="1"/>
  <c r="DT746" i="1" s="1"/>
  <c r="DU746" i="1" s="1"/>
  <c r="DV746" i="1" s="1"/>
  <c r="DW746" i="1" s="1"/>
  <c r="DX746" i="1" s="1"/>
  <c r="DY746" i="1" s="1"/>
  <c r="DZ746" i="1" s="1"/>
  <c r="EA746" i="1" s="1"/>
  <c r="EB746" i="1" s="1"/>
  <c r="EC746" i="1" s="1"/>
  <c r="ED746" i="1" s="1"/>
  <c r="EE746" i="1" s="1"/>
  <c r="EF746" i="1" s="1"/>
  <c r="EG746" i="1" s="1"/>
  <c r="EH746" i="1" s="1"/>
  <c r="R748" i="1"/>
  <c r="AM747" i="1"/>
  <c r="X747" i="1"/>
  <c r="Z747" i="1"/>
  <c r="AE747" i="1"/>
  <c r="BF747" i="1"/>
  <c r="M748" i="1"/>
  <c r="P748" i="1"/>
  <c r="Q748" i="1"/>
  <c r="AB747" i="1"/>
  <c r="AF747" i="1"/>
  <c r="AZ747" i="1"/>
  <c r="W747" i="1"/>
  <c r="AR747" i="1"/>
  <c r="AJ747" i="1"/>
  <c r="AI747" i="1"/>
  <c r="AS747" i="1"/>
  <c r="O748" i="1"/>
  <c r="L748" i="1"/>
  <c r="S748" i="1"/>
  <c r="AW747" i="1"/>
  <c r="AY747" i="1"/>
  <c r="AL747" i="1"/>
  <c r="AX747" i="1"/>
  <c r="AV747" i="1"/>
  <c r="AA747" i="1"/>
  <c r="AG747" i="1"/>
  <c r="BE747" i="1"/>
  <c r="AN747" i="1"/>
  <c r="U748" i="1"/>
  <c r="N748" i="1"/>
  <c r="AP747" i="1"/>
  <c r="V747" i="1"/>
  <c r="BQ747" i="1" s="1"/>
  <c r="AH747" i="1"/>
  <c r="AO747" i="1"/>
  <c r="AU747" i="1"/>
  <c r="AC747" i="1"/>
  <c r="Y747" i="1"/>
  <c r="AK747" i="1"/>
  <c r="BD747" i="1"/>
  <c r="BC747" i="1"/>
  <c r="AQ747" i="1"/>
  <c r="BB747" i="1"/>
  <c r="AD747" i="1"/>
  <c r="BA747" i="1"/>
  <c r="F752" i="2" l="1"/>
  <c r="AT747" i="1"/>
  <c r="BG747" i="1" s="1"/>
  <c r="BR747" i="1"/>
  <c r="BS747" i="1" s="1"/>
  <c r="BT747" i="1" s="1"/>
  <c r="BU747" i="1" s="1"/>
  <c r="BV747" i="1" s="1"/>
  <c r="BW747" i="1" s="1"/>
  <c r="BX747" i="1" s="1"/>
  <c r="BY747" i="1" s="1"/>
  <c r="BZ747" i="1" s="1"/>
  <c r="CA747" i="1" s="1"/>
  <c r="CB747" i="1" s="1"/>
  <c r="CC747" i="1" s="1"/>
  <c r="CD747" i="1" s="1"/>
  <c r="CE747" i="1" s="1"/>
  <c r="CF747" i="1" s="1"/>
  <c r="CG747" i="1" s="1"/>
  <c r="CH747" i="1" s="1"/>
  <c r="I747" i="1"/>
  <c r="EL747" i="1" l="1"/>
  <c r="CI747" i="1"/>
  <c r="CJ747" i="1" s="1"/>
  <c r="CK747" i="1" s="1"/>
  <c r="CL747" i="1" s="1"/>
  <c r="CM747" i="1" s="1"/>
  <c r="CN747" i="1" s="1"/>
  <c r="CO747" i="1" s="1"/>
  <c r="CP747" i="1" s="1"/>
  <c r="CQ747" i="1" s="1"/>
  <c r="CR747" i="1" s="1"/>
  <c r="CS747" i="1" s="1"/>
  <c r="CT747" i="1" s="1"/>
  <c r="CU747" i="1" s="1"/>
  <c r="CV747" i="1" s="1"/>
  <c r="CW747" i="1" s="1"/>
  <c r="CX747" i="1" s="1"/>
  <c r="CY747" i="1" s="1"/>
  <c r="CZ747" i="1" s="1"/>
  <c r="EI747" i="1"/>
  <c r="EJ747" i="1"/>
  <c r="EK747" i="1"/>
  <c r="G752" i="2"/>
  <c r="H752" i="2" s="1"/>
  <c r="K752" i="2" s="1"/>
  <c r="J747" i="1"/>
  <c r="K747" i="1" s="1"/>
  <c r="E748" i="1"/>
  <c r="D748" i="1" l="1"/>
  <c r="H748" i="1"/>
  <c r="L753" i="2" s="1"/>
  <c r="DA747" i="1"/>
  <c r="DB747" i="1" s="1"/>
  <c r="DC747" i="1" s="1"/>
  <c r="DD747" i="1" s="1"/>
  <c r="DE747" i="1" s="1"/>
  <c r="DF747" i="1" s="1"/>
  <c r="DG747" i="1" s="1"/>
  <c r="DH747" i="1" s="1"/>
  <c r="DI747" i="1" s="1"/>
  <c r="DJ747" i="1" s="1"/>
  <c r="DK747" i="1" s="1"/>
  <c r="DL747" i="1" s="1"/>
  <c r="DM747" i="1" s="1"/>
  <c r="DN747" i="1" s="1"/>
  <c r="DO747" i="1" s="1"/>
  <c r="DP747" i="1" s="1"/>
  <c r="DQ747" i="1" s="1"/>
  <c r="DR747" i="1" s="1"/>
  <c r="DS747" i="1" s="1"/>
  <c r="DT747" i="1" s="1"/>
  <c r="DU747" i="1" s="1"/>
  <c r="DV747" i="1" s="1"/>
  <c r="DW747" i="1" s="1"/>
  <c r="DX747" i="1" s="1"/>
  <c r="DY747" i="1" s="1"/>
  <c r="DZ747" i="1" s="1"/>
  <c r="EA747" i="1" s="1"/>
  <c r="EB747" i="1" s="1"/>
  <c r="EC747" i="1" s="1"/>
  <c r="ED747" i="1" s="1"/>
  <c r="EE747" i="1" s="1"/>
  <c r="EF747" i="1" s="1"/>
  <c r="EG747" i="1" s="1"/>
  <c r="EH747" i="1" s="1"/>
  <c r="Q749" i="1"/>
  <c r="N749" i="1"/>
  <c r="AK748" i="1"/>
  <c r="AI748" i="1"/>
  <c r="AY748" i="1"/>
  <c r="BC748" i="1"/>
  <c r="AM748" i="1"/>
  <c r="P749" i="1"/>
  <c r="O749" i="1"/>
  <c r="R749" i="1"/>
  <c r="AO748" i="1"/>
  <c r="AR748" i="1"/>
  <c r="Z748" i="1"/>
  <c r="AP748" i="1"/>
  <c r="AF748" i="1"/>
  <c r="V748" i="1"/>
  <c r="BQ748" i="1" s="1"/>
  <c r="AW748" i="1"/>
  <c r="AC748" i="1"/>
  <c r="AQ748" i="1"/>
  <c r="M749" i="1"/>
  <c r="L749" i="1"/>
  <c r="T749" i="1"/>
  <c r="AU748" i="1"/>
  <c r="BE748" i="1"/>
  <c r="AG748" i="1"/>
  <c r="BF748" i="1"/>
  <c r="AL748" i="1"/>
  <c r="AE748" i="1"/>
  <c r="AS748" i="1"/>
  <c r="AX748" i="1"/>
  <c r="AD748" i="1"/>
  <c r="U749" i="1"/>
  <c r="S749" i="1"/>
  <c r="AB748" i="1"/>
  <c r="AV748" i="1"/>
  <c r="AT748" i="1"/>
  <c r="X748" i="1"/>
  <c r="Y748" i="1"/>
  <c r="BB748" i="1"/>
  <c r="BA748" i="1"/>
  <c r="AJ748" i="1"/>
  <c r="AN748" i="1"/>
  <c r="AH748" i="1"/>
  <c r="W748" i="1"/>
  <c r="AZ748" i="1"/>
  <c r="BD748" i="1"/>
  <c r="AA748" i="1"/>
  <c r="F753" i="2" l="1"/>
  <c r="BR748" i="1"/>
  <c r="BS748" i="1" s="1"/>
  <c r="BT748" i="1" s="1"/>
  <c r="BU748" i="1" s="1"/>
  <c r="BV748" i="1" s="1"/>
  <c r="BW748" i="1" s="1"/>
  <c r="BX748" i="1" s="1"/>
  <c r="BY748" i="1" s="1"/>
  <c r="BZ748" i="1" s="1"/>
  <c r="CA748" i="1" s="1"/>
  <c r="CB748" i="1" s="1"/>
  <c r="CC748" i="1" s="1"/>
  <c r="CD748" i="1" s="1"/>
  <c r="CE748" i="1" s="1"/>
  <c r="CF748" i="1" s="1"/>
  <c r="CG748" i="1" s="1"/>
  <c r="CH748" i="1" s="1"/>
  <c r="I748" i="1"/>
  <c r="BG748" i="1"/>
  <c r="EL748" i="1" l="1"/>
  <c r="CI748" i="1"/>
  <c r="CJ748" i="1" s="1"/>
  <c r="CK748" i="1" s="1"/>
  <c r="CL748" i="1" s="1"/>
  <c r="CM748" i="1" s="1"/>
  <c r="CN748" i="1" s="1"/>
  <c r="CO748" i="1" s="1"/>
  <c r="CP748" i="1" s="1"/>
  <c r="CQ748" i="1" s="1"/>
  <c r="CR748" i="1" s="1"/>
  <c r="CS748" i="1" s="1"/>
  <c r="CT748" i="1" s="1"/>
  <c r="CU748" i="1" s="1"/>
  <c r="CV748" i="1" s="1"/>
  <c r="CW748" i="1" s="1"/>
  <c r="CX748" i="1" s="1"/>
  <c r="CY748" i="1" s="1"/>
  <c r="CZ748" i="1" s="1"/>
  <c r="EK748" i="1"/>
  <c r="EI748" i="1"/>
  <c r="EJ748" i="1"/>
  <c r="J748" i="1"/>
  <c r="K748" i="1" s="1"/>
  <c r="G753" i="2"/>
  <c r="H753" i="2" s="1"/>
  <c r="K753" i="2" s="1"/>
  <c r="E749" i="1"/>
  <c r="D749" i="1" l="1"/>
  <c r="H749" i="1"/>
  <c r="L754" i="2" s="1"/>
  <c r="DA748" i="1"/>
  <c r="DB748" i="1" s="1"/>
  <c r="DC748" i="1" s="1"/>
  <c r="DD748" i="1" s="1"/>
  <c r="DE748" i="1" s="1"/>
  <c r="DF748" i="1" s="1"/>
  <c r="DG748" i="1" s="1"/>
  <c r="DH748" i="1" s="1"/>
  <c r="DI748" i="1" s="1"/>
  <c r="DJ748" i="1" s="1"/>
  <c r="DK748" i="1" s="1"/>
  <c r="DL748" i="1" s="1"/>
  <c r="DM748" i="1" s="1"/>
  <c r="DN748" i="1" s="1"/>
  <c r="DO748" i="1" s="1"/>
  <c r="DP748" i="1" s="1"/>
  <c r="DQ748" i="1" s="1"/>
  <c r="DR748" i="1" s="1"/>
  <c r="DS748" i="1" s="1"/>
  <c r="DT748" i="1" s="1"/>
  <c r="DU748" i="1" s="1"/>
  <c r="DV748" i="1" s="1"/>
  <c r="DW748" i="1" s="1"/>
  <c r="DX748" i="1" s="1"/>
  <c r="DY748" i="1" s="1"/>
  <c r="DZ748" i="1" s="1"/>
  <c r="EA748" i="1" s="1"/>
  <c r="EB748" i="1" s="1"/>
  <c r="EC748" i="1" s="1"/>
  <c r="ED748" i="1" s="1"/>
  <c r="EE748" i="1" s="1"/>
  <c r="EF748" i="1" s="1"/>
  <c r="EG748" i="1" s="1"/>
  <c r="EH748" i="1" s="1"/>
  <c r="M750" i="1"/>
  <c r="L750" i="1"/>
  <c r="AC749" i="1"/>
  <c r="AP749" i="1"/>
  <c r="AG749" i="1"/>
  <c r="AQ749" i="1"/>
  <c r="AD749" i="1"/>
  <c r="Q750" i="1"/>
  <c r="S750" i="1"/>
  <c r="AJ749" i="1"/>
  <c r="BA749" i="1"/>
  <c r="AZ749" i="1"/>
  <c r="BD749" i="1"/>
  <c r="AW749" i="1"/>
  <c r="AY749" i="1"/>
  <c r="AV749" i="1"/>
  <c r="AK749" i="1"/>
  <c r="U750" i="1"/>
  <c r="O750" i="1"/>
  <c r="P750" i="1"/>
  <c r="AF749" i="1"/>
  <c r="AM749" i="1"/>
  <c r="X749" i="1"/>
  <c r="AR749" i="1"/>
  <c r="AI749" i="1"/>
  <c r="AE749" i="1"/>
  <c r="AS749" i="1"/>
  <c r="AN749" i="1"/>
  <c r="AU749" i="1"/>
  <c r="N750" i="1"/>
  <c r="R750" i="1"/>
  <c r="T750" i="1"/>
  <c r="BB749" i="1"/>
  <c r="AL749" i="1"/>
  <c r="BF749" i="1"/>
  <c r="AH749" i="1"/>
  <c r="V749" i="1"/>
  <c r="BQ749" i="1" s="1"/>
  <c r="AX749" i="1"/>
  <c r="AT749" i="1"/>
  <c r="BC749" i="1"/>
  <c r="W749" i="1"/>
  <c r="AO749" i="1"/>
  <c r="AB749" i="1"/>
  <c r="Z749" i="1"/>
  <c r="BE749" i="1"/>
  <c r="AA749" i="1"/>
  <c r="Y749" i="1"/>
  <c r="F754" i="2" l="1"/>
  <c r="BR749" i="1"/>
  <c r="BS749" i="1" s="1"/>
  <c r="BT749" i="1" s="1"/>
  <c r="BU749" i="1" s="1"/>
  <c r="BV749" i="1" s="1"/>
  <c r="BW749" i="1" s="1"/>
  <c r="BX749" i="1" s="1"/>
  <c r="BY749" i="1" s="1"/>
  <c r="BZ749" i="1" s="1"/>
  <c r="CA749" i="1" s="1"/>
  <c r="CB749" i="1" s="1"/>
  <c r="CC749" i="1" s="1"/>
  <c r="CD749" i="1" s="1"/>
  <c r="CE749" i="1" s="1"/>
  <c r="CF749" i="1" s="1"/>
  <c r="CG749" i="1" s="1"/>
  <c r="CH749" i="1" s="1"/>
  <c r="BG749" i="1"/>
  <c r="I749" i="1"/>
  <c r="EL749" i="1" l="1"/>
  <c r="CI749" i="1"/>
  <c r="CJ749" i="1" s="1"/>
  <c r="CK749" i="1" s="1"/>
  <c r="CL749" i="1" s="1"/>
  <c r="CM749" i="1" s="1"/>
  <c r="CN749" i="1" s="1"/>
  <c r="CO749" i="1" s="1"/>
  <c r="CP749" i="1" s="1"/>
  <c r="CQ749" i="1" s="1"/>
  <c r="CR749" i="1" s="1"/>
  <c r="CS749" i="1" s="1"/>
  <c r="CT749" i="1" s="1"/>
  <c r="CU749" i="1" s="1"/>
  <c r="CV749" i="1" s="1"/>
  <c r="CW749" i="1" s="1"/>
  <c r="CX749" i="1" s="1"/>
  <c r="CY749" i="1" s="1"/>
  <c r="CZ749" i="1" s="1"/>
  <c r="EI749" i="1"/>
  <c r="EJ749" i="1"/>
  <c r="EK749" i="1"/>
  <c r="E750" i="1"/>
  <c r="J749" i="1"/>
  <c r="K749" i="1" s="1"/>
  <c r="G754" i="2"/>
  <c r="H754" i="2" s="1"/>
  <c r="K754" i="2" s="1"/>
  <c r="D750" i="1" l="1"/>
  <c r="O751" i="1" s="1"/>
  <c r="H750" i="1"/>
  <c r="L755" i="2" s="1"/>
  <c r="DA749" i="1"/>
  <c r="DB749" i="1" s="1"/>
  <c r="DC749" i="1" s="1"/>
  <c r="DD749" i="1" s="1"/>
  <c r="DE749" i="1" s="1"/>
  <c r="DF749" i="1" s="1"/>
  <c r="DG749" i="1" s="1"/>
  <c r="DH749" i="1" s="1"/>
  <c r="DI749" i="1" s="1"/>
  <c r="DJ749" i="1" s="1"/>
  <c r="DK749" i="1" s="1"/>
  <c r="DL749" i="1" s="1"/>
  <c r="DM749" i="1" s="1"/>
  <c r="DN749" i="1" s="1"/>
  <c r="DO749" i="1" s="1"/>
  <c r="DP749" i="1" s="1"/>
  <c r="DQ749" i="1" s="1"/>
  <c r="DR749" i="1" s="1"/>
  <c r="DS749" i="1" s="1"/>
  <c r="DT749" i="1" s="1"/>
  <c r="DU749" i="1" s="1"/>
  <c r="DV749" i="1" s="1"/>
  <c r="DW749" i="1" s="1"/>
  <c r="DX749" i="1" s="1"/>
  <c r="DY749" i="1" s="1"/>
  <c r="DZ749" i="1" s="1"/>
  <c r="EA749" i="1" s="1"/>
  <c r="EB749" i="1" s="1"/>
  <c r="EC749" i="1" s="1"/>
  <c r="ED749" i="1" s="1"/>
  <c r="EE749" i="1" s="1"/>
  <c r="EF749" i="1" s="1"/>
  <c r="EG749" i="1" s="1"/>
  <c r="EH749" i="1" s="1"/>
  <c r="U751" i="1"/>
  <c r="Z750" i="1"/>
  <c r="T751" i="1"/>
  <c r="AI750" i="1"/>
  <c r="BA750" i="1"/>
  <c r="V750" i="1"/>
  <c r="BQ750" i="1" s="1"/>
  <c r="AR750" i="1"/>
  <c r="AP750" i="1"/>
  <c r="AB750" i="1"/>
  <c r="AG750" i="1"/>
  <c r="S751" i="1" l="1"/>
  <c r="AZ750" i="1"/>
  <c r="AJ750" i="1"/>
  <c r="AL750" i="1"/>
  <c r="AV750" i="1"/>
  <c r="Y750" i="1"/>
  <c r="AH750" i="1"/>
  <c r="AW750" i="1"/>
  <c r="BF750" i="1"/>
  <c r="AQ750" i="1"/>
  <c r="X750" i="1"/>
  <c r="BE750" i="1"/>
  <c r="AX750" i="1"/>
  <c r="W750" i="1"/>
  <c r="M751" i="1"/>
  <c r="AU750" i="1"/>
  <c r="AO750" i="1"/>
  <c r="AY750" i="1"/>
  <c r="AC750" i="1"/>
  <c r="Q751" i="1"/>
  <c r="AS750" i="1"/>
  <c r="AT750" i="1"/>
  <c r="AM750" i="1"/>
  <c r="BD750" i="1"/>
  <c r="AF750" i="1"/>
  <c r="N751" i="1"/>
  <c r="AA750" i="1"/>
  <c r="AE750" i="1"/>
  <c r="P751" i="1"/>
  <c r="AK750" i="1"/>
  <c r="R751" i="1"/>
  <c r="AN750" i="1"/>
  <c r="BC750" i="1"/>
  <c r="F755" i="2"/>
  <c r="AD750" i="1"/>
  <c r="BB750" i="1"/>
  <c r="L751" i="1"/>
  <c r="BR750" i="1"/>
  <c r="BS750" i="1" s="1"/>
  <c r="BT750" i="1" s="1"/>
  <c r="BU750" i="1" s="1"/>
  <c r="BV750" i="1" s="1"/>
  <c r="BW750" i="1" s="1"/>
  <c r="BX750" i="1" s="1"/>
  <c r="BY750" i="1" s="1"/>
  <c r="BZ750" i="1" s="1"/>
  <c r="I750" i="1"/>
  <c r="BG750" i="1" l="1"/>
  <c r="CA750" i="1"/>
  <c r="CB750" i="1" s="1"/>
  <c r="CC750" i="1" s="1"/>
  <c r="CD750" i="1" s="1"/>
  <c r="CE750" i="1" s="1"/>
  <c r="CF750" i="1" s="1"/>
  <c r="CG750" i="1" s="1"/>
  <c r="CH750" i="1" s="1"/>
  <c r="CI750" i="1" s="1"/>
  <c r="CJ750" i="1" s="1"/>
  <c r="CK750" i="1" s="1"/>
  <c r="CL750" i="1" s="1"/>
  <c r="CM750" i="1" s="1"/>
  <c r="CN750" i="1" s="1"/>
  <c r="CO750" i="1" s="1"/>
  <c r="CP750" i="1" s="1"/>
  <c r="CQ750" i="1" s="1"/>
  <c r="CR750" i="1" s="1"/>
  <c r="CS750" i="1" s="1"/>
  <c r="CT750" i="1" s="1"/>
  <c r="CU750" i="1" s="1"/>
  <c r="CV750" i="1" s="1"/>
  <c r="CW750" i="1" s="1"/>
  <c r="CX750" i="1" s="1"/>
  <c r="CY750" i="1" s="1"/>
  <c r="CZ750" i="1" s="1"/>
  <c r="EL750" i="1"/>
  <c r="EK750" i="1"/>
  <c r="EI750" i="1"/>
  <c r="EJ750" i="1"/>
  <c r="G755" i="2"/>
  <c r="H755" i="2" s="1"/>
  <c r="K755" i="2" s="1"/>
  <c r="J750" i="1"/>
  <c r="K750" i="1" s="1"/>
  <c r="E751" i="1"/>
  <c r="D751" i="1" l="1"/>
  <c r="H751" i="1"/>
  <c r="L756" i="2" s="1"/>
  <c r="DA750" i="1"/>
  <c r="DB750" i="1" s="1"/>
  <c r="DC750" i="1" s="1"/>
  <c r="DD750" i="1" s="1"/>
  <c r="DE750" i="1" s="1"/>
  <c r="DF750" i="1" s="1"/>
  <c r="DG750" i="1" s="1"/>
  <c r="DH750" i="1" s="1"/>
  <c r="DI750" i="1" s="1"/>
  <c r="DJ750" i="1" s="1"/>
  <c r="DK750" i="1" s="1"/>
  <c r="DL750" i="1" s="1"/>
  <c r="DM750" i="1" s="1"/>
  <c r="DN750" i="1" s="1"/>
  <c r="DO750" i="1" s="1"/>
  <c r="DP750" i="1" s="1"/>
  <c r="DQ750" i="1" s="1"/>
  <c r="DR750" i="1" s="1"/>
  <c r="DS750" i="1" s="1"/>
  <c r="DT750" i="1" s="1"/>
  <c r="DU750" i="1" s="1"/>
  <c r="DV750" i="1" s="1"/>
  <c r="DW750" i="1" s="1"/>
  <c r="DX750" i="1" s="1"/>
  <c r="DY750" i="1" s="1"/>
  <c r="DZ750" i="1" s="1"/>
  <c r="EA750" i="1" s="1"/>
  <c r="EB750" i="1" s="1"/>
  <c r="EC750" i="1" s="1"/>
  <c r="ED750" i="1" s="1"/>
  <c r="EE750" i="1" s="1"/>
  <c r="EF750" i="1" s="1"/>
  <c r="EG750" i="1" s="1"/>
  <c r="EH750" i="1" s="1"/>
  <c r="M752" i="1"/>
  <c r="L752" i="1"/>
  <c r="BE751" i="1"/>
  <c r="AW751" i="1"/>
  <c r="AU751" i="1"/>
  <c r="AK751" i="1"/>
  <c r="AH751" i="1"/>
  <c r="AY751" i="1"/>
  <c r="AQ751" i="1"/>
  <c r="AA751" i="1"/>
  <c r="AL751" i="1"/>
  <c r="R752" i="1"/>
  <c r="P752" i="1"/>
  <c r="O752" i="1"/>
  <c r="BD751" i="1"/>
  <c r="AC751" i="1"/>
  <c r="AB751" i="1"/>
  <c r="V751" i="1"/>
  <c r="BQ751" i="1" s="1"/>
  <c r="BC751" i="1"/>
  <c r="AT751" i="1"/>
  <c r="W751" i="1"/>
  <c r="AJ751" i="1"/>
  <c r="AG751" i="1"/>
  <c r="Q752" i="1"/>
  <c r="N752" i="1"/>
  <c r="S752" i="1"/>
  <c r="AF751" i="1"/>
  <c r="AI751" i="1"/>
  <c r="BA751" i="1"/>
  <c r="AV751" i="1"/>
  <c r="AE751" i="1"/>
  <c r="AR751" i="1"/>
  <c r="BB751" i="1"/>
  <c r="Z751" i="1"/>
  <c r="AD751" i="1"/>
  <c r="U752" i="1"/>
  <c r="T752" i="1"/>
  <c r="AP751" i="1"/>
  <c r="AS751" i="1"/>
  <c r="AO751" i="1"/>
  <c r="X751" i="1"/>
  <c r="Y751" i="1"/>
  <c r="AM751" i="1"/>
  <c r="AZ751" i="1"/>
  <c r="BF751" i="1"/>
  <c r="AX751" i="1"/>
  <c r="AN751" i="1"/>
  <c r="F756" i="2" l="1"/>
  <c r="BR751" i="1"/>
  <c r="BS751" i="1" s="1"/>
  <c r="BT751" i="1" s="1"/>
  <c r="BU751" i="1" s="1"/>
  <c r="BV751" i="1" s="1"/>
  <c r="BW751" i="1" s="1"/>
  <c r="BX751" i="1" s="1"/>
  <c r="BY751" i="1" s="1"/>
  <c r="BZ751" i="1" s="1"/>
  <c r="CA751" i="1" s="1"/>
  <c r="CB751" i="1" s="1"/>
  <c r="CC751" i="1" s="1"/>
  <c r="CD751" i="1" s="1"/>
  <c r="CE751" i="1" s="1"/>
  <c r="CF751" i="1" s="1"/>
  <c r="CG751" i="1" s="1"/>
  <c r="CH751" i="1" s="1"/>
  <c r="I751" i="1"/>
  <c r="BG751" i="1"/>
  <c r="EL751" i="1" l="1"/>
  <c r="CI751" i="1"/>
  <c r="CJ751" i="1" s="1"/>
  <c r="CK751" i="1" s="1"/>
  <c r="CL751" i="1" s="1"/>
  <c r="CM751" i="1" s="1"/>
  <c r="CN751" i="1" s="1"/>
  <c r="CO751" i="1" s="1"/>
  <c r="CP751" i="1" s="1"/>
  <c r="CQ751" i="1" s="1"/>
  <c r="CR751" i="1" s="1"/>
  <c r="CS751" i="1" s="1"/>
  <c r="CT751" i="1" s="1"/>
  <c r="CU751" i="1" s="1"/>
  <c r="CV751" i="1" s="1"/>
  <c r="CW751" i="1" s="1"/>
  <c r="CX751" i="1" s="1"/>
  <c r="CY751" i="1" s="1"/>
  <c r="CZ751" i="1" s="1"/>
  <c r="EI751" i="1"/>
  <c r="EJ751" i="1"/>
  <c r="EK751" i="1"/>
  <c r="G756" i="2"/>
  <c r="H756" i="2" s="1"/>
  <c r="K756" i="2" s="1"/>
  <c r="J751" i="1"/>
  <c r="K751" i="1" s="1"/>
  <c r="E752" i="1"/>
  <c r="D752" i="1" l="1"/>
  <c r="AJ752" i="1" s="1"/>
  <c r="H752" i="1"/>
  <c r="L757" i="2" s="1"/>
  <c r="DA751" i="1"/>
  <c r="DB751" i="1" s="1"/>
  <c r="DC751" i="1" s="1"/>
  <c r="DD751" i="1" s="1"/>
  <c r="DE751" i="1" s="1"/>
  <c r="DF751" i="1" s="1"/>
  <c r="DG751" i="1" s="1"/>
  <c r="DH751" i="1" s="1"/>
  <c r="DI751" i="1" s="1"/>
  <c r="DJ751" i="1" s="1"/>
  <c r="DK751" i="1" s="1"/>
  <c r="DL751" i="1" s="1"/>
  <c r="DM751" i="1" s="1"/>
  <c r="DN751" i="1" s="1"/>
  <c r="DO751" i="1" s="1"/>
  <c r="DP751" i="1" s="1"/>
  <c r="DQ751" i="1" s="1"/>
  <c r="DR751" i="1" s="1"/>
  <c r="DS751" i="1" s="1"/>
  <c r="DT751" i="1" s="1"/>
  <c r="DU751" i="1" s="1"/>
  <c r="DV751" i="1" s="1"/>
  <c r="DW751" i="1" s="1"/>
  <c r="DX751" i="1" s="1"/>
  <c r="DY751" i="1" s="1"/>
  <c r="DZ751" i="1" s="1"/>
  <c r="EA751" i="1" s="1"/>
  <c r="EB751" i="1" s="1"/>
  <c r="EC751" i="1" s="1"/>
  <c r="ED751" i="1" s="1"/>
  <c r="EE751" i="1" s="1"/>
  <c r="EF751" i="1" s="1"/>
  <c r="EG751" i="1" s="1"/>
  <c r="EH751" i="1" s="1"/>
  <c r="R753" i="1"/>
  <c r="BC752" i="1"/>
  <c r="AO752" i="1"/>
  <c r="O753" i="1"/>
  <c r="U753" i="1"/>
  <c r="AF752" i="1"/>
  <c r="Z752" i="1"/>
  <c r="AD752" i="1"/>
  <c r="AL752" i="1"/>
  <c r="AU752" i="1"/>
  <c r="P753" i="1"/>
  <c r="BE752" i="1"/>
  <c r="BF752" i="1"/>
  <c r="AM752" i="1"/>
  <c r="X752" i="1"/>
  <c r="AG752" i="1"/>
  <c r="M753" i="1"/>
  <c r="BD752" i="1"/>
  <c r="BB752" i="1"/>
  <c r="AN752" i="1"/>
  <c r="AK752" i="1"/>
  <c r="AH752" i="1"/>
  <c r="AI752" i="1"/>
  <c r="AE752" i="1" l="1"/>
  <c r="AX752" i="1"/>
  <c r="AP752" i="1"/>
  <c r="V752" i="1"/>
  <c r="BQ752" i="1" s="1"/>
  <c r="BR752" i="1" s="1"/>
  <c r="BS752" i="1" s="1"/>
  <c r="AQ752" i="1"/>
  <c r="W752" i="1"/>
  <c r="L753" i="1"/>
  <c r="AY752" i="1"/>
  <c r="Y752" i="1"/>
  <c r="N753" i="1"/>
  <c r="AT752" i="1"/>
  <c r="T753" i="1"/>
  <c r="AZ752" i="1"/>
  <c r="AB752" i="1"/>
  <c r="BA752" i="1"/>
  <c r="Q753" i="1"/>
  <c r="AW752" i="1"/>
  <c r="AC752" i="1"/>
  <c r="S753" i="1"/>
  <c r="AV752" i="1"/>
  <c r="AR752" i="1"/>
  <c r="AS752" i="1"/>
  <c r="AA752" i="1"/>
  <c r="F757" i="2"/>
  <c r="I752" i="1"/>
  <c r="BT752" i="1" l="1"/>
  <c r="BU752" i="1" s="1"/>
  <c r="BV752" i="1" s="1"/>
  <c r="BW752" i="1" s="1"/>
  <c r="BX752" i="1" s="1"/>
  <c r="BY752" i="1" s="1"/>
  <c r="BZ752" i="1" s="1"/>
  <c r="CA752" i="1" s="1"/>
  <c r="CB752" i="1" s="1"/>
  <c r="CC752" i="1" s="1"/>
  <c r="CD752" i="1" s="1"/>
  <c r="CE752" i="1" s="1"/>
  <c r="CF752" i="1" s="1"/>
  <c r="CG752" i="1" s="1"/>
  <c r="CH752" i="1" s="1"/>
  <c r="BG752" i="1"/>
  <c r="EL752" i="1"/>
  <c r="CI752" i="1"/>
  <c r="CJ752" i="1" s="1"/>
  <c r="CK752" i="1" s="1"/>
  <c r="CL752" i="1" s="1"/>
  <c r="CM752" i="1" s="1"/>
  <c r="CN752" i="1" s="1"/>
  <c r="CO752" i="1" s="1"/>
  <c r="CP752" i="1" s="1"/>
  <c r="CQ752" i="1" s="1"/>
  <c r="CR752" i="1" s="1"/>
  <c r="CS752" i="1" s="1"/>
  <c r="CT752" i="1" s="1"/>
  <c r="CU752" i="1" s="1"/>
  <c r="CV752" i="1" s="1"/>
  <c r="CW752" i="1" s="1"/>
  <c r="CX752" i="1" s="1"/>
  <c r="CY752" i="1" s="1"/>
  <c r="CZ752" i="1" s="1"/>
  <c r="EK752" i="1"/>
  <c r="EI752" i="1"/>
  <c r="EJ752" i="1"/>
  <c r="G757" i="2"/>
  <c r="H757" i="2" s="1"/>
  <c r="K757" i="2" s="1"/>
  <c r="J752" i="1"/>
  <c r="K752" i="1" s="1"/>
  <c r="E753" i="1"/>
  <c r="D753" i="1" l="1"/>
  <c r="O754" i="1" s="1"/>
  <c r="H753" i="1"/>
  <c r="L758" i="2" s="1"/>
  <c r="DA752" i="1"/>
  <c r="DB752" i="1" s="1"/>
  <c r="DC752" i="1" s="1"/>
  <c r="DD752" i="1" s="1"/>
  <c r="DE752" i="1" s="1"/>
  <c r="DF752" i="1" s="1"/>
  <c r="DG752" i="1" s="1"/>
  <c r="DH752" i="1" s="1"/>
  <c r="DI752" i="1" s="1"/>
  <c r="DJ752" i="1" s="1"/>
  <c r="DK752" i="1" s="1"/>
  <c r="DL752" i="1" s="1"/>
  <c r="DM752" i="1" s="1"/>
  <c r="DN752" i="1" s="1"/>
  <c r="DO752" i="1" s="1"/>
  <c r="DP752" i="1" s="1"/>
  <c r="DQ752" i="1" s="1"/>
  <c r="DR752" i="1" s="1"/>
  <c r="DS752" i="1" s="1"/>
  <c r="DT752" i="1" s="1"/>
  <c r="DU752" i="1" s="1"/>
  <c r="DV752" i="1" s="1"/>
  <c r="DW752" i="1" s="1"/>
  <c r="DX752" i="1" s="1"/>
  <c r="DY752" i="1" s="1"/>
  <c r="DZ752" i="1" s="1"/>
  <c r="EA752" i="1" s="1"/>
  <c r="EB752" i="1" s="1"/>
  <c r="EC752" i="1" s="1"/>
  <c r="ED752" i="1" s="1"/>
  <c r="EE752" i="1" s="1"/>
  <c r="EF752" i="1" s="1"/>
  <c r="EG752" i="1" s="1"/>
  <c r="EH752" i="1" s="1"/>
  <c r="Q754" i="1"/>
  <c r="AR753" i="1"/>
  <c r="AH753" i="1"/>
  <c r="AM753" i="1"/>
  <c r="T754" i="1"/>
  <c r="R754" i="1"/>
  <c r="AD753" i="1"/>
  <c r="AE753" i="1"/>
  <c r="BB753" i="1"/>
  <c r="AK753" i="1"/>
  <c r="AU753" i="1"/>
  <c r="AV753" i="1"/>
  <c r="L754" i="1"/>
  <c r="P754" i="1"/>
  <c r="AY753" i="1"/>
  <c r="W753" i="1"/>
  <c r="AG753" i="1"/>
  <c r="AP753" i="1"/>
  <c r="BA753" i="1"/>
  <c r="AF753" i="1"/>
  <c r="X753" i="1"/>
  <c r="AW753" i="1"/>
  <c r="AX753" i="1"/>
  <c r="V753" i="1"/>
  <c r="BQ753" i="1" s="1"/>
  <c r="U754" i="1"/>
  <c r="S754" i="1"/>
  <c r="AO753" i="1"/>
  <c r="BF753" i="1"/>
  <c r="AS753" i="1"/>
  <c r="AJ753" i="1"/>
  <c r="AL753" i="1"/>
  <c r="AQ753" i="1"/>
  <c r="AN753" i="1"/>
  <c r="BC753" i="1"/>
  <c r="BE753" i="1"/>
  <c r="AZ753" i="1"/>
  <c r="BD753" i="1"/>
  <c r="F758" i="2" l="1"/>
  <c r="M754" i="1"/>
  <c r="Z753" i="1"/>
  <c r="AT753" i="1"/>
  <c r="Y753" i="1"/>
  <c r="AI753" i="1"/>
  <c r="AB753" i="1"/>
  <c r="AC753" i="1"/>
  <c r="AA753" i="1"/>
  <c r="N754" i="1"/>
  <c r="BR753" i="1"/>
  <c r="BS753" i="1" s="1"/>
  <c r="BT753" i="1" s="1"/>
  <c r="I753" i="1"/>
  <c r="BU753" i="1" l="1"/>
  <c r="BV753" i="1" s="1"/>
  <c r="BW753" i="1" s="1"/>
  <c r="BX753" i="1" s="1"/>
  <c r="BY753" i="1" s="1"/>
  <c r="BZ753" i="1" s="1"/>
  <c r="CA753" i="1" s="1"/>
  <c r="CB753" i="1" s="1"/>
  <c r="CC753" i="1" s="1"/>
  <c r="CD753" i="1" s="1"/>
  <c r="CE753" i="1" s="1"/>
  <c r="CF753" i="1" s="1"/>
  <c r="CG753" i="1" s="1"/>
  <c r="CH753" i="1" s="1"/>
  <c r="CI753" i="1" s="1"/>
  <c r="CJ753" i="1" s="1"/>
  <c r="CK753" i="1" s="1"/>
  <c r="CL753" i="1" s="1"/>
  <c r="CM753" i="1" s="1"/>
  <c r="CN753" i="1" s="1"/>
  <c r="CO753" i="1" s="1"/>
  <c r="CP753" i="1" s="1"/>
  <c r="CQ753" i="1" s="1"/>
  <c r="CR753" i="1" s="1"/>
  <c r="CS753" i="1" s="1"/>
  <c r="CT753" i="1" s="1"/>
  <c r="CU753" i="1" s="1"/>
  <c r="CV753" i="1" s="1"/>
  <c r="CW753" i="1" s="1"/>
  <c r="CX753" i="1" s="1"/>
  <c r="CY753" i="1" s="1"/>
  <c r="CZ753" i="1" s="1"/>
  <c r="BG753" i="1"/>
  <c r="EI753" i="1" s="1"/>
  <c r="EL753" i="1"/>
  <c r="EK753" i="1"/>
  <c r="J753" i="1"/>
  <c r="K753" i="1" s="1"/>
  <c r="G758" i="2"/>
  <c r="H758" i="2" s="1"/>
  <c r="K758" i="2" s="1"/>
  <c r="E754" i="1"/>
  <c r="EJ753" i="1" l="1"/>
  <c r="D754" i="1"/>
  <c r="H754" i="1"/>
  <c r="L759" i="2" s="1"/>
  <c r="DA753" i="1"/>
  <c r="DB753" i="1" s="1"/>
  <c r="DC753" i="1" s="1"/>
  <c r="DD753" i="1" s="1"/>
  <c r="DE753" i="1" s="1"/>
  <c r="DF753" i="1" s="1"/>
  <c r="DG753" i="1" s="1"/>
  <c r="DH753" i="1" s="1"/>
  <c r="DI753" i="1" s="1"/>
  <c r="DJ753" i="1" s="1"/>
  <c r="DK753" i="1" s="1"/>
  <c r="DL753" i="1" s="1"/>
  <c r="DM753" i="1" s="1"/>
  <c r="DN753" i="1" s="1"/>
  <c r="DO753" i="1" s="1"/>
  <c r="DP753" i="1" s="1"/>
  <c r="DQ753" i="1" s="1"/>
  <c r="DR753" i="1" s="1"/>
  <c r="DS753" i="1" s="1"/>
  <c r="DT753" i="1" s="1"/>
  <c r="DU753" i="1" s="1"/>
  <c r="DV753" i="1" s="1"/>
  <c r="DW753" i="1" s="1"/>
  <c r="DX753" i="1" s="1"/>
  <c r="DY753" i="1" s="1"/>
  <c r="DZ753" i="1" s="1"/>
  <c r="EA753" i="1" s="1"/>
  <c r="EB753" i="1" s="1"/>
  <c r="EC753" i="1" s="1"/>
  <c r="ED753" i="1" s="1"/>
  <c r="EE753" i="1" s="1"/>
  <c r="EF753" i="1" s="1"/>
  <c r="EG753" i="1" s="1"/>
  <c r="EH753" i="1" s="1"/>
  <c r="R755" i="1"/>
  <c r="Q755" i="1"/>
  <c r="U755" i="1"/>
  <c r="X754" i="1"/>
  <c r="BC754" i="1"/>
  <c r="AN754" i="1"/>
  <c r="AI754" i="1"/>
  <c r="AR754" i="1"/>
  <c r="AA754" i="1"/>
  <c r="BF754" i="1"/>
  <c r="AC754" i="1"/>
  <c r="AB754" i="1"/>
  <c r="T755" i="1"/>
  <c r="O755" i="1"/>
  <c r="P755" i="1"/>
  <c r="W754" i="1"/>
  <c r="AH754" i="1"/>
  <c r="BB754" i="1"/>
  <c r="AE754" i="1"/>
  <c r="BD754" i="1"/>
  <c r="AG754" i="1"/>
  <c r="AZ754" i="1"/>
  <c r="V754" i="1"/>
  <c r="BQ754" i="1" s="1"/>
  <c r="AW754" i="1"/>
  <c r="N755" i="1"/>
  <c r="S755" i="1"/>
  <c r="M755" i="1"/>
  <c r="AO754" i="1"/>
  <c r="AL754" i="1"/>
  <c r="AS754" i="1"/>
  <c r="AY754" i="1"/>
  <c r="AP754" i="1"/>
  <c r="BE754" i="1"/>
  <c r="AM754" i="1"/>
  <c r="AQ754" i="1"/>
  <c r="BA754" i="1"/>
  <c r="L755" i="1"/>
  <c r="Y754" i="1"/>
  <c r="AT754" i="1"/>
  <c r="AF754" i="1"/>
  <c r="AU754" i="1"/>
  <c r="AJ754" i="1"/>
  <c r="AX754" i="1"/>
  <c r="Z754" i="1"/>
  <c r="AK754" i="1"/>
  <c r="AV754" i="1"/>
  <c r="AD754" i="1"/>
  <c r="F759" i="2" l="1"/>
  <c r="BR754" i="1"/>
  <c r="BS754" i="1" s="1"/>
  <c r="BT754" i="1" s="1"/>
  <c r="BU754" i="1" s="1"/>
  <c r="BV754" i="1" s="1"/>
  <c r="BW754" i="1" s="1"/>
  <c r="BX754" i="1" s="1"/>
  <c r="BY754" i="1" s="1"/>
  <c r="BZ754" i="1" s="1"/>
  <c r="CA754" i="1" s="1"/>
  <c r="CB754" i="1" s="1"/>
  <c r="CC754" i="1" s="1"/>
  <c r="CD754" i="1" s="1"/>
  <c r="CE754" i="1" s="1"/>
  <c r="CF754" i="1" s="1"/>
  <c r="CG754" i="1" s="1"/>
  <c r="CH754" i="1" s="1"/>
  <c r="BG754" i="1"/>
  <c r="I754" i="1"/>
  <c r="EL754" i="1" l="1"/>
  <c r="CI754" i="1"/>
  <c r="CJ754" i="1" s="1"/>
  <c r="CK754" i="1" s="1"/>
  <c r="CL754" i="1" s="1"/>
  <c r="CM754" i="1" s="1"/>
  <c r="CN754" i="1" s="1"/>
  <c r="CO754" i="1" s="1"/>
  <c r="CP754" i="1" s="1"/>
  <c r="CQ754" i="1" s="1"/>
  <c r="CR754" i="1" s="1"/>
  <c r="CS754" i="1" s="1"/>
  <c r="CT754" i="1" s="1"/>
  <c r="CU754" i="1" s="1"/>
  <c r="CV754" i="1" s="1"/>
  <c r="CW754" i="1" s="1"/>
  <c r="CX754" i="1" s="1"/>
  <c r="CY754" i="1" s="1"/>
  <c r="CZ754" i="1" s="1"/>
  <c r="EK754" i="1"/>
  <c r="EI754" i="1"/>
  <c r="EJ754" i="1"/>
  <c r="G759" i="2"/>
  <c r="H759" i="2" s="1"/>
  <c r="K759" i="2" s="1"/>
  <c r="J754" i="1"/>
  <c r="K754" i="1" s="1"/>
  <c r="E755" i="1"/>
  <c r="D755" i="1" l="1"/>
  <c r="H755" i="1"/>
  <c r="L760" i="2" s="1"/>
  <c r="DA754" i="1"/>
  <c r="DB754" i="1" s="1"/>
  <c r="DC754" i="1" s="1"/>
  <c r="DD754" i="1" s="1"/>
  <c r="DE754" i="1" s="1"/>
  <c r="DF754" i="1" s="1"/>
  <c r="DG754" i="1" s="1"/>
  <c r="DH754" i="1" s="1"/>
  <c r="DI754" i="1" s="1"/>
  <c r="DJ754" i="1" s="1"/>
  <c r="DK754" i="1" s="1"/>
  <c r="DL754" i="1" s="1"/>
  <c r="DM754" i="1" s="1"/>
  <c r="DN754" i="1" s="1"/>
  <c r="DO754" i="1" s="1"/>
  <c r="DP754" i="1" s="1"/>
  <c r="DQ754" i="1" s="1"/>
  <c r="DR754" i="1" s="1"/>
  <c r="DS754" i="1" s="1"/>
  <c r="DT754" i="1" s="1"/>
  <c r="DU754" i="1" s="1"/>
  <c r="DV754" i="1" s="1"/>
  <c r="DW754" i="1" s="1"/>
  <c r="DX754" i="1" s="1"/>
  <c r="DY754" i="1" s="1"/>
  <c r="DZ754" i="1" s="1"/>
  <c r="EA754" i="1" s="1"/>
  <c r="EB754" i="1" s="1"/>
  <c r="EC754" i="1" s="1"/>
  <c r="ED754" i="1" s="1"/>
  <c r="EE754" i="1" s="1"/>
  <c r="EF754" i="1" s="1"/>
  <c r="EG754" i="1" s="1"/>
  <c r="EH754" i="1" s="1"/>
  <c r="T756" i="1"/>
  <c r="R756" i="1"/>
  <c r="O756" i="1"/>
  <c r="AG755" i="1"/>
  <c r="BE755" i="1"/>
  <c r="AE755" i="1"/>
  <c r="AI755" i="1"/>
  <c r="AJ755" i="1"/>
  <c r="AZ755" i="1"/>
  <c r="AP755" i="1"/>
  <c r="AD755" i="1"/>
  <c r="AX755" i="1"/>
  <c r="Q756" i="1"/>
  <c r="P756" i="1"/>
  <c r="N756" i="1"/>
  <c r="AV755" i="1"/>
  <c r="BA755" i="1"/>
  <c r="AY755" i="1"/>
  <c r="AR755" i="1"/>
  <c r="AT755" i="1"/>
  <c r="BF755" i="1"/>
  <c r="BB755" i="1"/>
  <c r="AN755" i="1"/>
  <c r="AK755" i="1"/>
  <c r="U756" i="1"/>
  <c r="AB755" i="1"/>
  <c r="BD755" i="1"/>
  <c r="AL755" i="1"/>
  <c r="W755" i="1"/>
  <c r="M756" i="1"/>
  <c r="L756" i="1"/>
  <c r="Y755" i="1"/>
  <c r="AC755" i="1"/>
  <c r="AS755" i="1"/>
  <c r="S756" i="1"/>
  <c r="BC755" i="1"/>
  <c r="Z755" i="1"/>
  <c r="AA755" i="1"/>
  <c r="AU755" i="1"/>
  <c r="AM755" i="1"/>
  <c r="AW755" i="1"/>
  <c r="AF755" i="1"/>
  <c r="AH755" i="1"/>
  <c r="X755" i="1"/>
  <c r="AO755" i="1"/>
  <c r="AQ755" i="1"/>
  <c r="V755" i="1"/>
  <c r="BQ755" i="1" s="1"/>
  <c r="F760" i="2" l="1"/>
  <c r="BR755" i="1"/>
  <c r="BS755" i="1" s="1"/>
  <c r="BT755" i="1" s="1"/>
  <c r="BU755" i="1" s="1"/>
  <c r="BV755" i="1" s="1"/>
  <c r="BW755" i="1" s="1"/>
  <c r="BX755" i="1" s="1"/>
  <c r="BY755" i="1" s="1"/>
  <c r="BZ755" i="1" s="1"/>
  <c r="CA755" i="1" s="1"/>
  <c r="CB755" i="1" s="1"/>
  <c r="CC755" i="1" s="1"/>
  <c r="CD755" i="1" s="1"/>
  <c r="CE755" i="1" s="1"/>
  <c r="CF755" i="1" s="1"/>
  <c r="CG755" i="1" s="1"/>
  <c r="CH755" i="1" s="1"/>
  <c r="BG755" i="1"/>
  <c r="I755" i="1"/>
  <c r="EL755" i="1" l="1"/>
  <c r="CI755" i="1"/>
  <c r="CJ755" i="1" s="1"/>
  <c r="CK755" i="1" s="1"/>
  <c r="CL755" i="1" s="1"/>
  <c r="CM755" i="1" s="1"/>
  <c r="CN755" i="1" s="1"/>
  <c r="CO755" i="1" s="1"/>
  <c r="CP755" i="1" s="1"/>
  <c r="CQ755" i="1" s="1"/>
  <c r="CR755" i="1" s="1"/>
  <c r="CS755" i="1" s="1"/>
  <c r="CT755" i="1" s="1"/>
  <c r="CU755" i="1" s="1"/>
  <c r="CV755" i="1" s="1"/>
  <c r="CW755" i="1" s="1"/>
  <c r="CX755" i="1" s="1"/>
  <c r="CY755" i="1" s="1"/>
  <c r="CZ755" i="1" s="1"/>
  <c r="EI755" i="1"/>
  <c r="EJ755" i="1"/>
  <c r="EK755" i="1"/>
  <c r="J755" i="1"/>
  <c r="K755" i="1" s="1"/>
  <c r="G760" i="2"/>
  <c r="H760" i="2" s="1"/>
  <c r="K760" i="2" s="1"/>
  <c r="E756" i="1"/>
  <c r="D756" i="1" l="1"/>
  <c r="T757" i="1" s="1"/>
  <c r="H756" i="1"/>
  <c r="L761" i="2" s="1"/>
  <c r="DA755" i="1"/>
  <c r="DB755" i="1" s="1"/>
  <c r="DC755" i="1" s="1"/>
  <c r="DD755" i="1" s="1"/>
  <c r="DE755" i="1" s="1"/>
  <c r="DF755" i="1" s="1"/>
  <c r="DG755" i="1" s="1"/>
  <c r="DH755" i="1" s="1"/>
  <c r="DI755" i="1" s="1"/>
  <c r="DJ755" i="1" s="1"/>
  <c r="DK755" i="1" s="1"/>
  <c r="DL755" i="1" s="1"/>
  <c r="DM755" i="1" s="1"/>
  <c r="DN755" i="1" s="1"/>
  <c r="DO755" i="1" s="1"/>
  <c r="DP755" i="1" s="1"/>
  <c r="DQ755" i="1" s="1"/>
  <c r="DR755" i="1" s="1"/>
  <c r="DS755" i="1" s="1"/>
  <c r="DT755" i="1" s="1"/>
  <c r="DU755" i="1" s="1"/>
  <c r="DV755" i="1" s="1"/>
  <c r="DW755" i="1" s="1"/>
  <c r="DX755" i="1" s="1"/>
  <c r="DY755" i="1" s="1"/>
  <c r="DZ755" i="1" s="1"/>
  <c r="EA755" i="1" s="1"/>
  <c r="EB755" i="1" s="1"/>
  <c r="EC755" i="1" s="1"/>
  <c r="ED755" i="1" s="1"/>
  <c r="EE755" i="1" s="1"/>
  <c r="EF755" i="1" s="1"/>
  <c r="EG755" i="1" s="1"/>
  <c r="EH755" i="1" s="1"/>
  <c r="R757" i="1"/>
  <c r="AQ756" i="1"/>
  <c r="Y756" i="1"/>
  <c r="AS756" i="1"/>
  <c r="AM756" i="1"/>
  <c r="X756" i="1"/>
  <c r="AO756" i="1"/>
  <c r="U757" i="1"/>
  <c r="P757" i="1"/>
  <c r="M757" i="1"/>
  <c r="AJ756" i="1"/>
  <c r="BA756" i="1"/>
  <c r="AH756" i="1"/>
  <c r="AU756" i="1"/>
  <c r="BE756" i="1"/>
  <c r="AA756" i="1"/>
  <c r="AD756" i="1"/>
  <c r="BC756" i="1"/>
  <c r="O757" i="1"/>
  <c r="L757" i="1"/>
  <c r="AX756" i="1"/>
  <c r="AK756" i="1"/>
  <c r="AF756" i="1"/>
  <c r="AR756" i="1"/>
  <c r="AB756" i="1"/>
  <c r="W756" i="1"/>
  <c r="AC756" i="1"/>
  <c r="AT756" i="1"/>
  <c r="V756" i="1"/>
  <c r="BQ756" i="1" s="1"/>
  <c r="S757" i="1"/>
  <c r="Q757" i="1"/>
  <c r="AZ756" i="1"/>
  <c r="Z756" i="1"/>
  <c r="BB756" i="1"/>
  <c r="BD756" i="1"/>
  <c r="BF756" i="1"/>
  <c r="AG756" i="1"/>
  <c r="AY756" i="1"/>
  <c r="AP756" i="1"/>
  <c r="AE756" i="1"/>
  <c r="AI756" i="1"/>
  <c r="AV756" i="1"/>
  <c r="F761" i="2" l="1"/>
  <c r="AL756" i="1"/>
  <c r="AN756" i="1"/>
  <c r="AW756" i="1"/>
  <c r="N757" i="1"/>
  <c r="BR756" i="1"/>
  <c r="BS756" i="1" s="1"/>
  <c r="BT756" i="1" s="1"/>
  <c r="BU756" i="1" s="1"/>
  <c r="BV756" i="1" s="1"/>
  <c r="BW756" i="1" s="1"/>
  <c r="BX756" i="1" s="1"/>
  <c r="BY756" i="1" s="1"/>
  <c r="BZ756" i="1" s="1"/>
  <c r="CA756" i="1" s="1"/>
  <c r="CB756" i="1" s="1"/>
  <c r="CC756" i="1" s="1"/>
  <c r="CD756" i="1" s="1"/>
  <c r="CE756" i="1" s="1"/>
  <c r="CF756" i="1" s="1"/>
  <c r="CG756" i="1" s="1"/>
  <c r="CH756" i="1" s="1"/>
  <c r="I756" i="1"/>
  <c r="BG756" i="1" l="1"/>
  <c r="EL756" i="1"/>
  <c r="CI756" i="1"/>
  <c r="CJ756" i="1" s="1"/>
  <c r="CK756" i="1" s="1"/>
  <c r="CL756" i="1" s="1"/>
  <c r="CM756" i="1" s="1"/>
  <c r="CN756" i="1" s="1"/>
  <c r="CO756" i="1" s="1"/>
  <c r="CP756" i="1" s="1"/>
  <c r="CQ756" i="1" s="1"/>
  <c r="CR756" i="1" s="1"/>
  <c r="CS756" i="1" s="1"/>
  <c r="CT756" i="1" s="1"/>
  <c r="CU756" i="1" s="1"/>
  <c r="CV756" i="1" s="1"/>
  <c r="CW756" i="1" s="1"/>
  <c r="CX756" i="1" s="1"/>
  <c r="CY756" i="1" s="1"/>
  <c r="CZ756" i="1" s="1"/>
  <c r="EK756" i="1"/>
  <c r="EI756" i="1"/>
  <c r="EJ756" i="1"/>
  <c r="J756" i="1"/>
  <c r="K756" i="1" s="1"/>
  <c r="G761" i="2"/>
  <c r="H761" i="2" s="1"/>
  <c r="K761" i="2" s="1"/>
  <c r="E757" i="1"/>
  <c r="D757" i="1" l="1"/>
  <c r="H757" i="1"/>
  <c r="L762" i="2" s="1"/>
  <c r="DA756" i="1"/>
  <c r="DB756" i="1" s="1"/>
  <c r="DC756" i="1" s="1"/>
  <c r="DD756" i="1" s="1"/>
  <c r="DE756" i="1" s="1"/>
  <c r="DF756" i="1" s="1"/>
  <c r="DG756" i="1" s="1"/>
  <c r="DH756" i="1" s="1"/>
  <c r="DI756" i="1" s="1"/>
  <c r="DJ756" i="1" s="1"/>
  <c r="DK756" i="1" s="1"/>
  <c r="DL756" i="1" s="1"/>
  <c r="DM756" i="1" s="1"/>
  <c r="DN756" i="1" s="1"/>
  <c r="DO756" i="1" s="1"/>
  <c r="DP756" i="1" s="1"/>
  <c r="DQ756" i="1" s="1"/>
  <c r="DR756" i="1" s="1"/>
  <c r="DS756" i="1" s="1"/>
  <c r="DT756" i="1" s="1"/>
  <c r="DU756" i="1" s="1"/>
  <c r="DV756" i="1" s="1"/>
  <c r="DW756" i="1" s="1"/>
  <c r="DX756" i="1" s="1"/>
  <c r="DY756" i="1" s="1"/>
  <c r="DZ756" i="1" s="1"/>
  <c r="EA756" i="1" s="1"/>
  <c r="EB756" i="1" s="1"/>
  <c r="EC756" i="1" s="1"/>
  <c r="ED756" i="1" s="1"/>
  <c r="EE756" i="1" s="1"/>
  <c r="EF756" i="1" s="1"/>
  <c r="EG756" i="1" s="1"/>
  <c r="EH756" i="1" s="1"/>
  <c r="U758" i="1"/>
  <c r="L758" i="1"/>
  <c r="AO757" i="1"/>
  <c r="AP757" i="1"/>
  <c r="AG757" i="1"/>
  <c r="AN757" i="1"/>
  <c r="AX757" i="1"/>
  <c r="AE757" i="1"/>
  <c r="BF757" i="1"/>
  <c r="BD757" i="1"/>
  <c r="BC757" i="1"/>
  <c r="Q758" i="1"/>
  <c r="M758" i="1"/>
  <c r="O758" i="1"/>
  <c r="BA757" i="1"/>
  <c r="Z757" i="1"/>
  <c r="AC757" i="1"/>
  <c r="AH757" i="1"/>
  <c r="AA757" i="1"/>
  <c r="AQ757" i="1"/>
  <c r="AI757" i="1"/>
  <c r="AD757" i="1"/>
  <c r="W757" i="1"/>
  <c r="BB757" i="1"/>
  <c r="P758" i="1"/>
  <c r="R758" i="1"/>
  <c r="BE757" i="1"/>
  <c r="AB757" i="1"/>
  <c r="AR757" i="1"/>
  <c r="Y757" i="1"/>
  <c r="T758" i="1"/>
  <c r="S758" i="1"/>
  <c r="AY757" i="1"/>
  <c r="X757" i="1"/>
  <c r="AZ757" i="1"/>
  <c r="AT757" i="1"/>
  <c r="AK757" i="1"/>
  <c r="AL757" i="1"/>
  <c r="AJ757" i="1"/>
  <c r="AV757" i="1"/>
  <c r="AF757" i="1"/>
  <c r="AM757" i="1"/>
  <c r="N758" i="1"/>
  <c r="AW757" i="1"/>
  <c r="AU757" i="1"/>
  <c r="V757" i="1"/>
  <c r="BQ757" i="1" s="1"/>
  <c r="AS757" i="1"/>
  <c r="F762" i="2" l="1"/>
  <c r="BR757" i="1"/>
  <c r="BS757" i="1" s="1"/>
  <c r="BT757" i="1" s="1"/>
  <c r="BU757" i="1" s="1"/>
  <c r="BV757" i="1" s="1"/>
  <c r="BW757" i="1" s="1"/>
  <c r="BX757" i="1" s="1"/>
  <c r="BY757" i="1" s="1"/>
  <c r="BZ757" i="1" s="1"/>
  <c r="CA757" i="1" s="1"/>
  <c r="CB757" i="1" s="1"/>
  <c r="CC757" i="1" s="1"/>
  <c r="CD757" i="1" s="1"/>
  <c r="CE757" i="1" s="1"/>
  <c r="CF757" i="1" s="1"/>
  <c r="CG757" i="1" s="1"/>
  <c r="CH757" i="1" s="1"/>
  <c r="BG757" i="1"/>
  <c r="I757" i="1"/>
  <c r="EL757" i="1" l="1"/>
  <c r="CI757" i="1"/>
  <c r="CJ757" i="1" s="1"/>
  <c r="CK757" i="1" s="1"/>
  <c r="CL757" i="1" s="1"/>
  <c r="CM757" i="1" s="1"/>
  <c r="CN757" i="1" s="1"/>
  <c r="CO757" i="1" s="1"/>
  <c r="CP757" i="1" s="1"/>
  <c r="CQ757" i="1" s="1"/>
  <c r="CR757" i="1" s="1"/>
  <c r="CS757" i="1" s="1"/>
  <c r="CT757" i="1" s="1"/>
  <c r="CU757" i="1" s="1"/>
  <c r="CV757" i="1" s="1"/>
  <c r="CW757" i="1" s="1"/>
  <c r="CX757" i="1" s="1"/>
  <c r="CY757" i="1" s="1"/>
  <c r="CZ757" i="1" s="1"/>
  <c r="EI757" i="1"/>
  <c r="EJ757" i="1"/>
  <c r="EK757" i="1"/>
  <c r="J757" i="1"/>
  <c r="K757" i="1" s="1"/>
  <c r="G762" i="2"/>
  <c r="H762" i="2" s="1"/>
  <c r="K762" i="2" s="1"/>
  <c r="E758" i="1"/>
  <c r="D758" i="1" l="1"/>
  <c r="M759" i="1" s="1"/>
  <c r="H758" i="1"/>
  <c r="L763" i="2" s="1"/>
  <c r="DA757" i="1"/>
  <c r="DB757" i="1" s="1"/>
  <c r="DC757" i="1" s="1"/>
  <c r="DD757" i="1" s="1"/>
  <c r="DE757" i="1" s="1"/>
  <c r="DF757" i="1" s="1"/>
  <c r="DG757" i="1" s="1"/>
  <c r="DH757" i="1" s="1"/>
  <c r="DI757" i="1" s="1"/>
  <c r="DJ757" i="1" s="1"/>
  <c r="DK757" i="1" s="1"/>
  <c r="DL757" i="1" s="1"/>
  <c r="DM757" i="1" s="1"/>
  <c r="DN757" i="1" s="1"/>
  <c r="DO757" i="1" s="1"/>
  <c r="DP757" i="1" s="1"/>
  <c r="DQ757" i="1" s="1"/>
  <c r="DR757" i="1" s="1"/>
  <c r="DS757" i="1" s="1"/>
  <c r="DT757" i="1" s="1"/>
  <c r="DU757" i="1" s="1"/>
  <c r="DV757" i="1" s="1"/>
  <c r="DW757" i="1" s="1"/>
  <c r="DX757" i="1" s="1"/>
  <c r="DY757" i="1" s="1"/>
  <c r="DZ757" i="1" s="1"/>
  <c r="EA757" i="1" s="1"/>
  <c r="EB757" i="1" s="1"/>
  <c r="EC757" i="1" s="1"/>
  <c r="ED757" i="1" s="1"/>
  <c r="EE757" i="1" s="1"/>
  <c r="EF757" i="1" s="1"/>
  <c r="EG757" i="1" s="1"/>
  <c r="EH757" i="1" s="1"/>
  <c r="N759" i="1"/>
  <c r="AP758" i="1"/>
  <c r="W758" i="1"/>
  <c r="AE758" i="1"/>
  <c r="AG758" i="1"/>
  <c r="AW758" i="1"/>
  <c r="BD758" i="1"/>
  <c r="U759" i="1"/>
  <c r="S759" i="1"/>
  <c r="BA758" i="1"/>
  <c r="AV758" i="1"/>
  <c r="AT758" i="1"/>
  <c r="BB758" i="1"/>
  <c r="AL758" i="1"/>
  <c r="AR758" i="1"/>
  <c r="AS758" i="1"/>
  <c r="Y758" i="1"/>
  <c r="AZ758" i="1"/>
  <c r="O759" i="1"/>
  <c r="T759" i="1"/>
  <c r="P759" i="1"/>
  <c r="AA758" i="1"/>
  <c r="AB758" i="1"/>
  <c r="AJ758" i="1"/>
  <c r="AY758" i="1"/>
  <c r="AX758" i="1"/>
  <c r="AF758" i="1"/>
  <c r="BF758" i="1"/>
  <c r="Z758" i="1"/>
  <c r="X758" i="1"/>
  <c r="Q759" i="1"/>
  <c r="L759" i="1"/>
  <c r="AK758" i="1"/>
  <c r="AM758" i="1"/>
  <c r="AI758" i="1"/>
  <c r="AC758" i="1"/>
  <c r="BC758" i="1"/>
  <c r="AQ758" i="1"/>
  <c r="AN758" i="1"/>
  <c r="AD758" i="1"/>
  <c r="BE758" i="1"/>
  <c r="V758" i="1"/>
  <c r="BQ758" i="1" s="1"/>
  <c r="AO758" i="1"/>
  <c r="R759" i="1" l="1"/>
  <c r="AU758" i="1"/>
  <c r="AH758" i="1"/>
  <c r="BG758" i="1" s="1"/>
  <c r="F763" i="2"/>
  <c r="BR758" i="1"/>
  <c r="BS758" i="1" s="1"/>
  <c r="BT758" i="1" s="1"/>
  <c r="BU758" i="1" s="1"/>
  <c r="BV758" i="1" s="1"/>
  <c r="BW758" i="1" s="1"/>
  <c r="BX758" i="1" s="1"/>
  <c r="BY758" i="1" s="1"/>
  <c r="BZ758" i="1" s="1"/>
  <c r="CA758" i="1" s="1"/>
  <c r="CB758" i="1" s="1"/>
  <c r="CC758" i="1" s="1"/>
  <c r="CD758" i="1" s="1"/>
  <c r="CE758" i="1" s="1"/>
  <c r="CF758" i="1" s="1"/>
  <c r="CG758" i="1" s="1"/>
  <c r="CH758" i="1" s="1"/>
  <c r="I758" i="1"/>
  <c r="EL758" i="1" l="1"/>
  <c r="CI758" i="1"/>
  <c r="CJ758" i="1" s="1"/>
  <c r="CK758" i="1" s="1"/>
  <c r="CL758" i="1" s="1"/>
  <c r="CM758" i="1" s="1"/>
  <c r="CN758" i="1" s="1"/>
  <c r="CO758" i="1" s="1"/>
  <c r="CP758" i="1" s="1"/>
  <c r="CQ758" i="1" s="1"/>
  <c r="CR758" i="1" s="1"/>
  <c r="CS758" i="1" s="1"/>
  <c r="CT758" i="1" s="1"/>
  <c r="CU758" i="1" s="1"/>
  <c r="CV758" i="1" s="1"/>
  <c r="CW758" i="1" s="1"/>
  <c r="CX758" i="1" s="1"/>
  <c r="CY758" i="1" s="1"/>
  <c r="CZ758" i="1" s="1"/>
  <c r="EK758" i="1"/>
  <c r="EI758" i="1"/>
  <c r="EJ758" i="1"/>
  <c r="J758" i="1"/>
  <c r="K758" i="1" s="1"/>
  <c r="G763" i="2"/>
  <c r="H763" i="2" s="1"/>
  <c r="K763" i="2" s="1"/>
  <c r="E759" i="1"/>
  <c r="D759" i="1" l="1"/>
  <c r="DA758" i="1"/>
  <c r="DB758" i="1" s="1"/>
  <c r="DC758" i="1" s="1"/>
  <c r="DD758" i="1" s="1"/>
  <c r="H759" i="1"/>
  <c r="L764" i="2" s="1"/>
  <c r="DE758" i="1"/>
  <c r="DF758" i="1" s="1"/>
  <c r="DG758" i="1" s="1"/>
  <c r="DH758" i="1" s="1"/>
  <c r="DI758" i="1" s="1"/>
  <c r="DJ758" i="1" s="1"/>
  <c r="DK758" i="1" s="1"/>
  <c r="DL758" i="1" s="1"/>
  <c r="DM758" i="1" s="1"/>
  <c r="DN758" i="1" s="1"/>
  <c r="DO758" i="1" s="1"/>
  <c r="DP758" i="1" s="1"/>
  <c r="DQ758" i="1" s="1"/>
  <c r="DR758" i="1" s="1"/>
  <c r="DS758" i="1" s="1"/>
  <c r="DT758" i="1" s="1"/>
  <c r="DU758" i="1" s="1"/>
  <c r="DV758" i="1" s="1"/>
  <c r="DW758" i="1" s="1"/>
  <c r="DX758" i="1" s="1"/>
  <c r="DY758" i="1" s="1"/>
  <c r="DZ758" i="1" s="1"/>
  <c r="EA758" i="1" s="1"/>
  <c r="EB758" i="1" s="1"/>
  <c r="EC758" i="1" s="1"/>
  <c r="ED758" i="1" s="1"/>
  <c r="EE758" i="1" s="1"/>
  <c r="EF758" i="1" s="1"/>
  <c r="EG758" i="1" s="1"/>
  <c r="EH758" i="1" s="1"/>
  <c r="Q760" i="1"/>
  <c r="O760" i="1"/>
  <c r="R760" i="1"/>
  <c r="AD759" i="1"/>
  <c r="AE759" i="1"/>
  <c r="AN759" i="1"/>
  <c r="BC759" i="1"/>
  <c r="AW759" i="1"/>
  <c r="Y759" i="1"/>
  <c r="AY759" i="1"/>
  <c r="AZ759" i="1"/>
  <c r="AQ759" i="1"/>
  <c r="T760" i="1"/>
  <c r="M760" i="1"/>
  <c r="P760" i="1"/>
  <c r="AF759" i="1"/>
  <c r="AS759" i="1"/>
  <c r="BD759" i="1"/>
  <c r="AR759" i="1"/>
  <c r="V759" i="1"/>
  <c r="BQ759" i="1" s="1"/>
  <c r="AT759" i="1"/>
  <c r="AI759" i="1"/>
  <c r="BA759" i="1"/>
  <c r="AA759" i="1"/>
  <c r="AC759" i="1"/>
  <c r="AU759" i="1"/>
  <c r="AM759" i="1"/>
  <c r="N760" i="1"/>
  <c r="BE759" i="1"/>
  <c r="AK759" i="1"/>
  <c r="Z759" i="1"/>
  <c r="S760" i="1"/>
  <c r="U760" i="1"/>
  <c r="W759" i="1"/>
  <c r="AH759" i="1"/>
  <c r="X759" i="1"/>
  <c r="AL759" i="1"/>
  <c r="BB759" i="1"/>
  <c r="AG759" i="1"/>
  <c r="AO759" i="1"/>
  <c r="AX759" i="1"/>
  <c r="AV759" i="1"/>
  <c r="AJ759" i="1"/>
  <c r="L760" i="1"/>
  <c r="AB759" i="1"/>
  <c r="BF759" i="1"/>
  <c r="AP759" i="1"/>
  <c r="F764" i="2" l="1"/>
  <c r="BR759" i="1"/>
  <c r="BS759" i="1" s="1"/>
  <c r="BT759" i="1" s="1"/>
  <c r="BU759" i="1" s="1"/>
  <c r="BV759" i="1" s="1"/>
  <c r="BW759" i="1" s="1"/>
  <c r="BX759" i="1" s="1"/>
  <c r="BY759" i="1" s="1"/>
  <c r="BZ759" i="1" s="1"/>
  <c r="CA759" i="1" s="1"/>
  <c r="CB759" i="1" s="1"/>
  <c r="CC759" i="1" s="1"/>
  <c r="CD759" i="1" s="1"/>
  <c r="CE759" i="1" s="1"/>
  <c r="CF759" i="1" s="1"/>
  <c r="CG759" i="1" s="1"/>
  <c r="CH759" i="1" s="1"/>
  <c r="I759" i="1"/>
  <c r="BG759" i="1"/>
  <c r="EL759" i="1" l="1"/>
  <c r="CI759" i="1"/>
  <c r="CJ759" i="1" s="1"/>
  <c r="CK759" i="1" s="1"/>
  <c r="CL759" i="1" s="1"/>
  <c r="CM759" i="1" s="1"/>
  <c r="CN759" i="1" s="1"/>
  <c r="CO759" i="1" s="1"/>
  <c r="CP759" i="1" s="1"/>
  <c r="CQ759" i="1" s="1"/>
  <c r="CR759" i="1" s="1"/>
  <c r="CS759" i="1" s="1"/>
  <c r="CT759" i="1" s="1"/>
  <c r="CU759" i="1" s="1"/>
  <c r="CV759" i="1" s="1"/>
  <c r="CW759" i="1" s="1"/>
  <c r="CX759" i="1" s="1"/>
  <c r="CY759" i="1" s="1"/>
  <c r="CZ759" i="1" s="1"/>
  <c r="EI759" i="1"/>
  <c r="EJ759" i="1"/>
  <c r="EK759" i="1"/>
  <c r="J759" i="1"/>
  <c r="K759" i="1" s="1"/>
  <c r="G764" i="2"/>
  <c r="H764" i="2" s="1"/>
  <c r="K764" i="2" s="1"/>
  <c r="E760" i="1"/>
  <c r="D760" i="1" l="1"/>
  <c r="DA759" i="1"/>
  <c r="DB759" i="1" s="1"/>
  <c r="DC759" i="1" s="1"/>
  <c r="DD759" i="1" s="1"/>
  <c r="DE759" i="1" s="1"/>
  <c r="DF759" i="1" s="1"/>
  <c r="DG759" i="1" s="1"/>
  <c r="DH759" i="1" s="1"/>
  <c r="DI759" i="1" s="1"/>
  <c r="DJ759" i="1" s="1"/>
  <c r="DK759" i="1" s="1"/>
  <c r="DL759" i="1" s="1"/>
  <c r="DM759" i="1" s="1"/>
  <c r="DN759" i="1" s="1"/>
  <c r="DO759" i="1" s="1"/>
  <c r="DP759" i="1" s="1"/>
  <c r="DQ759" i="1" s="1"/>
  <c r="DR759" i="1" s="1"/>
  <c r="DS759" i="1" s="1"/>
  <c r="DT759" i="1" s="1"/>
  <c r="DU759" i="1" s="1"/>
  <c r="DV759" i="1" s="1"/>
  <c r="DW759" i="1" s="1"/>
  <c r="DX759" i="1" s="1"/>
  <c r="DY759" i="1" s="1"/>
  <c r="DZ759" i="1" s="1"/>
  <c r="EA759" i="1" s="1"/>
  <c r="EB759" i="1" s="1"/>
  <c r="EC759" i="1" s="1"/>
  <c r="ED759" i="1" s="1"/>
  <c r="EE759" i="1" s="1"/>
  <c r="EF759" i="1" s="1"/>
  <c r="EG759" i="1" s="1"/>
  <c r="EH759" i="1" s="1"/>
  <c r="H760" i="1"/>
  <c r="L765" i="2" s="1"/>
  <c r="R761" i="1"/>
  <c r="M761" i="1"/>
  <c r="Q761" i="1"/>
  <c r="BB760" i="1"/>
  <c r="BA760" i="1"/>
  <c r="AA760" i="1"/>
  <c r="AV760" i="1"/>
  <c r="AZ760" i="1"/>
  <c r="AK760" i="1"/>
  <c r="O761" i="1"/>
  <c r="P761" i="1"/>
  <c r="V760" i="1"/>
  <c r="BQ760" i="1" s="1"/>
  <c r="AS760" i="1"/>
  <c r="AF760" i="1"/>
  <c r="AP760" i="1"/>
  <c r="Z760" i="1"/>
  <c r="BE760" i="1"/>
  <c r="AW760" i="1"/>
  <c r="AT760" i="1"/>
  <c r="AY760" i="1"/>
  <c r="S761" i="1"/>
  <c r="L761" i="1"/>
  <c r="T761" i="1"/>
  <c r="AG760" i="1"/>
  <c r="AJ760" i="1"/>
  <c r="AI760" i="1"/>
  <c r="AC760" i="1"/>
  <c r="AL760" i="1"/>
  <c r="AB760" i="1"/>
  <c r="AR760" i="1"/>
  <c r="W760" i="1"/>
  <c r="BC760" i="1"/>
  <c r="N761" i="1"/>
  <c r="U761" i="1"/>
  <c r="AE760" i="1"/>
  <c r="AD760" i="1"/>
  <c r="Y760" i="1"/>
  <c r="BD760" i="1"/>
  <c r="AQ760" i="1"/>
  <c r="AU760" i="1"/>
  <c r="AO760" i="1"/>
  <c r="AN760" i="1"/>
  <c r="AM760" i="1"/>
  <c r="AH760" i="1"/>
  <c r="AX760" i="1"/>
  <c r="X760" i="1"/>
  <c r="BF760" i="1"/>
  <c r="F765" i="2" l="1"/>
  <c r="BR760" i="1"/>
  <c r="BS760" i="1" s="1"/>
  <c r="BT760" i="1" s="1"/>
  <c r="BU760" i="1" s="1"/>
  <c r="BV760" i="1" s="1"/>
  <c r="BW760" i="1" s="1"/>
  <c r="BX760" i="1" s="1"/>
  <c r="BY760" i="1" s="1"/>
  <c r="BZ760" i="1" s="1"/>
  <c r="CA760" i="1" s="1"/>
  <c r="CB760" i="1" s="1"/>
  <c r="CC760" i="1" s="1"/>
  <c r="CD760" i="1" s="1"/>
  <c r="CE760" i="1" s="1"/>
  <c r="CF760" i="1" s="1"/>
  <c r="CG760" i="1" s="1"/>
  <c r="CH760" i="1" s="1"/>
  <c r="BG760" i="1"/>
  <c r="I760" i="1"/>
  <c r="EL760" i="1" l="1"/>
  <c r="CI760" i="1"/>
  <c r="CJ760" i="1" s="1"/>
  <c r="CK760" i="1" s="1"/>
  <c r="CL760" i="1" s="1"/>
  <c r="CM760" i="1" s="1"/>
  <c r="CN760" i="1" s="1"/>
  <c r="CO760" i="1" s="1"/>
  <c r="CP760" i="1" s="1"/>
  <c r="CQ760" i="1" s="1"/>
  <c r="CR760" i="1" s="1"/>
  <c r="CS760" i="1" s="1"/>
  <c r="CT760" i="1" s="1"/>
  <c r="CU760" i="1" s="1"/>
  <c r="CV760" i="1" s="1"/>
  <c r="CW760" i="1" s="1"/>
  <c r="CX760" i="1" s="1"/>
  <c r="CY760" i="1" s="1"/>
  <c r="CZ760" i="1" s="1"/>
  <c r="EK760" i="1"/>
  <c r="EI760" i="1"/>
  <c r="EJ760" i="1"/>
  <c r="G765" i="2"/>
  <c r="H765" i="2" s="1"/>
  <c r="K765" i="2" s="1"/>
  <c r="J760" i="1"/>
  <c r="K760" i="1" s="1"/>
  <c r="E761" i="1"/>
  <c r="D761" i="1" l="1"/>
  <c r="DA760" i="1"/>
  <c r="DB760" i="1" s="1"/>
  <c r="DC760" i="1" s="1"/>
  <c r="DD760" i="1" s="1"/>
  <c r="DE760" i="1" s="1"/>
  <c r="DF760" i="1" s="1"/>
  <c r="DG760" i="1" s="1"/>
  <c r="DH760" i="1" s="1"/>
  <c r="DI760" i="1" s="1"/>
  <c r="DJ760" i="1" s="1"/>
  <c r="DK760" i="1" s="1"/>
  <c r="DL760" i="1" s="1"/>
  <c r="DM760" i="1" s="1"/>
  <c r="DN760" i="1" s="1"/>
  <c r="DO760" i="1" s="1"/>
  <c r="DP760" i="1" s="1"/>
  <c r="DQ760" i="1" s="1"/>
  <c r="DR760" i="1" s="1"/>
  <c r="DS760" i="1" s="1"/>
  <c r="DT760" i="1" s="1"/>
  <c r="DU760" i="1" s="1"/>
  <c r="DV760" i="1" s="1"/>
  <c r="DW760" i="1" s="1"/>
  <c r="DX760" i="1" s="1"/>
  <c r="DY760" i="1" s="1"/>
  <c r="DZ760" i="1" s="1"/>
  <c r="EA760" i="1" s="1"/>
  <c r="EB760" i="1" s="1"/>
  <c r="EC760" i="1" s="1"/>
  <c r="ED760" i="1" s="1"/>
  <c r="EE760" i="1" s="1"/>
  <c r="EF760" i="1" s="1"/>
  <c r="EG760" i="1" s="1"/>
  <c r="EH760" i="1" s="1"/>
  <c r="H761" i="1"/>
  <c r="L766" i="2" s="1"/>
  <c r="R762" i="1"/>
  <c r="N762" i="1"/>
  <c r="T762" i="1"/>
  <c r="W761" i="1"/>
  <c r="BB761" i="1"/>
  <c r="AQ761" i="1"/>
  <c r="AZ761" i="1"/>
  <c r="Y761" i="1"/>
  <c r="AE761" i="1"/>
  <c r="AF761" i="1"/>
  <c r="BC761" i="1"/>
  <c r="U762" i="1"/>
  <c r="O762" i="1"/>
  <c r="AX761" i="1"/>
  <c r="AH761" i="1"/>
  <c r="BF761" i="1"/>
  <c r="AN761" i="1"/>
  <c r="AD761" i="1"/>
  <c r="X761" i="1"/>
  <c r="AR761" i="1"/>
  <c r="BE761" i="1"/>
  <c r="AJ761" i="1"/>
  <c r="M762" i="1"/>
  <c r="AM761" i="1"/>
  <c r="AI761" i="1"/>
  <c r="AK761" i="1"/>
  <c r="P762" i="1"/>
  <c r="S762" i="1"/>
  <c r="AC761" i="1"/>
  <c r="AO761" i="1"/>
  <c r="AY761" i="1"/>
  <c r="Q762" i="1"/>
  <c r="L762" i="1"/>
  <c r="AT761" i="1"/>
  <c r="AU761" i="1"/>
  <c r="AS761" i="1"/>
  <c r="Z761" i="1"/>
  <c r="BA761" i="1"/>
  <c r="AB761" i="1"/>
  <c r="AA761" i="1"/>
  <c r="AG761" i="1"/>
  <c r="AV761" i="1"/>
  <c r="BD761" i="1"/>
  <c r="AL761" i="1"/>
  <c r="AW761" i="1"/>
  <c r="AP761" i="1"/>
  <c r="V761" i="1"/>
  <c r="BQ761" i="1" s="1"/>
  <c r="F766" i="2" l="1"/>
  <c r="BR761" i="1"/>
  <c r="BS761" i="1" s="1"/>
  <c r="BT761" i="1" s="1"/>
  <c r="BU761" i="1" s="1"/>
  <c r="BV761" i="1" s="1"/>
  <c r="BW761" i="1" s="1"/>
  <c r="BX761" i="1" s="1"/>
  <c r="BY761" i="1" s="1"/>
  <c r="BZ761" i="1" s="1"/>
  <c r="CA761" i="1" s="1"/>
  <c r="CB761" i="1" s="1"/>
  <c r="CC761" i="1" s="1"/>
  <c r="CD761" i="1" s="1"/>
  <c r="CE761" i="1" s="1"/>
  <c r="CF761" i="1" s="1"/>
  <c r="CG761" i="1" s="1"/>
  <c r="CH761" i="1" s="1"/>
  <c r="BG761" i="1"/>
  <c r="I761" i="1"/>
  <c r="EL761" i="1" l="1"/>
  <c r="CI761" i="1"/>
  <c r="CJ761" i="1" s="1"/>
  <c r="CK761" i="1" s="1"/>
  <c r="CL761" i="1" s="1"/>
  <c r="CM761" i="1" s="1"/>
  <c r="CN761" i="1" s="1"/>
  <c r="CO761" i="1" s="1"/>
  <c r="CP761" i="1" s="1"/>
  <c r="CQ761" i="1" s="1"/>
  <c r="CR761" i="1" s="1"/>
  <c r="CS761" i="1" s="1"/>
  <c r="CT761" i="1" s="1"/>
  <c r="CU761" i="1" s="1"/>
  <c r="CV761" i="1" s="1"/>
  <c r="CW761" i="1" s="1"/>
  <c r="CX761" i="1" s="1"/>
  <c r="CY761" i="1" s="1"/>
  <c r="CZ761" i="1" s="1"/>
  <c r="EI761" i="1"/>
  <c r="EJ761" i="1"/>
  <c r="EK761" i="1"/>
  <c r="J761" i="1"/>
  <c r="K761" i="1" s="1"/>
  <c r="G766" i="2"/>
  <c r="H766" i="2" s="1"/>
  <c r="K766" i="2" s="1"/>
  <c r="E762" i="1"/>
  <c r="D762" i="1" l="1"/>
  <c r="N763" i="1" s="1"/>
  <c r="DA761" i="1"/>
  <c r="DB761" i="1" s="1"/>
  <c r="DC761" i="1" s="1"/>
  <c r="DD761" i="1" s="1"/>
  <c r="DE761" i="1" s="1"/>
  <c r="DF761" i="1" s="1"/>
  <c r="DG761" i="1" s="1"/>
  <c r="DH761" i="1" s="1"/>
  <c r="DI761" i="1" s="1"/>
  <c r="DJ761" i="1" s="1"/>
  <c r="DK761" i="1" s="1"/>
  <c r="DL761" i="1" s="1"/>
  <c r="DM761" i="1" s="1"/>
  <c r="DN761" i="1" s="1"/>
  <c r="DO761" i="1" s="1"/>
  <c r="DP761" i="1" s="1"/>
  <c r="DQ761" i="1" s="1"/>
  <c r="DR761" i="1" s="1"/>
  <c r="DS761" i="1" s="1"/>
  <c r="DT761" i="1" s="1"/>
  <c r="DU761" i="1" s="1"/>
  <c r="DV761" i="1" s="1"/>
  <c r="DW761" i="1" s="1"/>
  <c r="DX761" i="1" s="1"/>
  <c r="DY761" i="1" s="1"/>
  <c r="DZ761" i="1" s="1"/>
  <c r="EA761" i="1" s="1"/>
  <c r="EB761" i="1" s="1"/>
  <c r="EC761" i="1" s="1"/>
  <c r="ED761" i="1" s="1"/>
  <c r="EE761" i="1" s="1"/>
  <c r="EF761" i="1" s="1"/>
  <c r="EG761" i="1" s="1"/>
  <c r="EH761" i="1" s="1"/>
  <c r="H762" i="1"/>
  <c r="L767" i="2" s="1"/>
  <c r="O763" i="1"/>
  <c r="Q763" i="1"/>
  <c r="AR762" i="1"/>
  <c r="AY762" i="1"/>
  <c r="AE762" i="1"/>
  <c r="AH762" i="1"/>
  <c r="P763" i="1"/>
  <c r="L763" i="1"/>
  <c r="U763" i="1"/>
  <c r="BF762" i="1"/>
  <c r="V762" i="1"/>
  <c r="BQ762" i="1" s="1"/>
  <c r="AI762" i="1"/>
  <c r="AQ762" i="1"/>
  <c r="AG762" i="1"/>
  <c r="BA762" i="1"/>
  <c r="AB762" i="1"/>
  <c r="R763" i="1"/>
  <c r="S763" i="1"/>
  <c r="AZ762" i="1"/>
  <c r="Y762" i="1"/>
  <c r="X762" i="1"/>
  <c r="W762" i="1"/>
  <c r="AK762" i="1"/>
  <c r="BB762" i="1"/>
  <c r="Z762" i="1"/>
  <c r="BE762" i="1"/>
  <c r="AX762" i="1"/>
  <c r="T763" i="1"/>
  <c r="M763" i="1"/>
  <c r="AM762" i="1"/>
  <c r="BC762" i="1"/>
  <c r="AA762" i="1"/>
  <c r="AC762" i="1"/>
  <c r="AP762" i="1"/>
  <c r="AD762" i="1"/>
  <c r="AO762" i="1"/>
  <c r="BD762" i="1"/>
  <c r="AN762" i="1"/>
  <c r="AS762" i="1"/>
  <c r="AV762" i="1"/>
  <c r="AF762" i="1"/>
  <c r="F767" i="2" l="1"/>
  <c r="AU762" i="1"/>
  <c r="AJ762" i="1"/>
  <c r="AL762" i="1"/>
  <c r="AW762" i="1"/>
  <c r="AT762" i="1"/>
  <c r="BR762" i="1"/>
  <c r="BS762" i="1" s="1"/>
  <c r="BT762" i="1" s="1"/>
  <c r="BU762" i="1" s="1"/>
  <c r="BV762" i="1" s="1"/>
  <c r="BW762" i="1" s="1"/>
  <c r="BX762" i="1" s="1"/>
  <c r="BY762" i="1" s="1"/>
  <c r="BZ762" i="1" s="1"/>
  <c r="CA762" i="1" s="1"/>
  <c r="CB762" i="1" s="1"/>
  <c r="CC762" i="1" s="1"/>
  <c r="CD762" i="1" s="1"/>
  <c r="CE762" i="1" s="1"/>
  <c r="CF762" i="1" s="1"/>
  <c r="I762" i="1"/>
  <c r="CG762" i="1" l="1"/>
  <c r="CH762" i="1" s="1"/>
  <c r="BG762" i="1"/>
  <c r="EI762" i="1" s="1"/>
  <c r="EL762" i="1"/>
  <c r="CI762" i="1"/>
  <c r="CJ762" i="1" s="1"/>
  <c r="CK762" i="1" s="1"/>
  <c r="CL762" i="1" s="1"/>
  <c r="CM762" i="1" s="1"/>
  <c r="CN762" i="1" s="1"/>
  <c r="CO762" i="1" s="1"/>
  <c r="CP762" i="1" s="1"/>
  <c r="CQ762" i="1" s="1"/>
  <c r="CR762" i="1" s="1"/>
  <c r="CS762" i="1" s="1"/>
  <c r="CT762" i="1" s="1"/>
  <c r="CU762" i="1" s="1"/>
  <c r="CV762" i="1" s="1"/>
  <c r="CW762" i="1" s="1"/>
  <c r="CX762" i="1" s="1"/>
  <c r="CY762" i="1" s="1"/>
  <c r="CZ762" i="1" s="1"/>
  <c r="EK762" i="1"/>
  <c r="EJ762" i="1"/>
  <c r="J762" i="1"/>
  <c r="K762" i="1" s="1"/>
  <c r="G767" i="2"/>
  <c r="H767" i="2" s="1"/>
  <c r="K767" i="2" s="1"/>
  <c r="E763" i="1"/>
  <c r="D763" i="1" l="1"/>
  <c r="DA762" i="1"/>
  <c r="DB762" i="1" s="1"/>
  <c r="DC762" i="1" s="1"/>
  <c r="DD762" i="1" s="1"/>
  <c r="DE762" i="1" s="1"/>
  <c r="DF762" i="1" s="1"/>
  <c r="DG762" i="1" s="1"/>
  <c r="DH762" i="1" s="1"/>
  <c r="DI762" i="1" s="1"/>
  <c r="DJ762" i="1" s="1"/>
  <c r="DK762" i="1" s="1"/>
  <c r="DL762" i="1" s="1"/>
  <c r="DM762" i="1" s="1"/>
  <c r="DN762" i="1" s="1"/>
  <c r="DO762" i="1" s="1"/>
  <c r="DP762" i="1" s="1"/>
  <c r="DQ762" i="1" s="1"/>
  <c r="DR762" i="1" s="1"/>
  <c r="DS762" i="1" s="1"/>
  <c r="DT762" i="1" s="1"/>
  <c r="DU762" i="1" s="1"/>
  <c r="DV762" i="1" s="1"/>
  <c r="DW762" i="1" s="1"/>
  <c r="DX762" i="1" s="1"/>
  <c r="DY762" i="1" s="1"/>
  <c r="DZ762" i="1" s="1"/>
  <c r="EA762" i="1" s="1"/>
  <c r="EB762" i="1" s="1"/>
  <c r="EC762" i="1" s="1"/>
  <c r="ED762" i="1" s="1"/>
  <c r="EE762" i="1" s="1"/>
  <c r="EF762" i="1" s="1"/>
  <c r="EG762" i="1" s="1"/>
  <c r="EH762" i="1" s="1"/>
  <c r="H763" i="1"/>
  <c r="L768" i="2" s="1"/>
  <c r="Q764" i="1"/>
  <c r="U764" i="1"/>
  <c r="AG763" i="1"/>
  <c r="Y763" i="1"/>
  <c r="W763" i="1"/>
  <c r="BF763" i="1"/>
  <c r="AI763" i="1"/>
  <c r="AN763" i="1"/>
  <c r="AE763" i="1"/>
  <c r="V763" i="1"/>
  <c r="BQ763" i="1" s="1"/>
  <c r="AM763" i="1"/>
  <c r="AK763" i="1"/>
  <c r="P764" i="1"/>
  <c r="S764" i="1"/>
  <c r="AH763" i="1"/>
  <c r="AF763" i="1"/>
  <c r="Z763" i="1"/>
  <c r="BE763" i="1"/>
  <c r="AB763" i="1"/>
  <c r="AV763" i="1"/>
  <c r="AD763" i="1"/>
  <c r="AL763" i="1"/>
  <c r="AX763" i="1"/>
  <c r="T764" i="1"/>
  <c r="O764" i="1"/>
  <c r="N764" i="1"/>
  <c r="AY763" i="1"/>
  <c r="BD763" i="1"/>
  <c r="AS763" i="1"/>
  <c r="AZ763" i="1"/>
  <c r="AJ763" i="1"/>
  <c r="AO763" i="1"/>
  <c r="BB763" i="1"/>
  <c r="X763" i="1"/>
  <c r="AP763" i="1"/>
  <c r="M764" i="1"/>
  <c r="L764" i="1"/>
  <c r="R764" i="1"/>
  <c r="BC763" i="1"/>
  <c r="AU763" i="1"/>
  <c r="AR763" i="1"/>
  <c r="AW763" i="1"/>
  <c r="AC763" i="1"/>
  <c r="AA763" i="1"/>
  <c r="AT763" i="1"/>
  <c r="BA763" i="1"/>
  <c r="AQ763" i="1"/>
  <c r="F768" i="2" l="1"/>
  <c r="BR763" i="1"/>
  <c r="BS763" i="1" s="1"/>
  <c r="BT763" i="1" s="1"/>
  <c r="BU763" i="1" s="1"/>
  <c r="BV763" i="1" s="1"/>
  <c r="BW763" i="1" s="1"/>
  <c r="BX763" i="1" s="1"/>
  <c r="BY763" i="1" s="1"/>
  <c r="BZ763" i="1" s="1"/>
  <c r="CA763" i="1" s="1"/>
  <c r="CB763" i="1" s="1"/>
  <c r="CC763" i="1" s="1"/>
  <c r="CD763" i="1" s="1"/>
  <c r="CE763" i="1" s="1"/>
  <c r="CF763" i="1" s="1"/>
  <c r="CG763" i="1" s="1"/>
  <c r="CH763" i="1" s="1"/>
  <c r="I763" i="1"/>
  <c r="BG763" i="1"/>
  <c r="EL763" i="1" l="1"/>
  <c r="CI763" i="1"/>
  <c r="CJ763" i="1" s="1"/>
  <c r="CK763" i="1" s="1"/>
  <c r="CL763" i="1" s="1"/>
  <c r="CM763" i="1" s="1"/>
  <c r="CN763" i="1" s="1"/>
  <c r="CO763" i="1" s="1"/>
  <c r="CP763" i="1" s="1"/>
  <c r="CQ763" i="1" s="1"/>
  <c r="CR763" i="1" s="1"/>
  <c r="CS763" i="1" s="1"/>
  <c r="CT763" i="1" s="1"/>
  <c r="CU763" i="1" s="1"/>
  <c r="CV763" i="1" s="1"/>
  <c r="CW763" i="1" s="1"/>
  <c r="CX763" i="1" s="1"/>
  <c r="CY763" i="1" s="1"/>
  <c r="CZ763" i="1" s="1"/>
  <c r="EI763" i="1"/>
  <c r="EJ763" i="1"/>
  <c r="EK763" i="1"/>
  <c r="J763" i="1"/>
  <c r="K763" i="1" s="1"/>
  <c r="G768" i="2"/>
  <c r="H768" i="2" s="1"/>
  <c r="K768" i="2" s="1"/>
  <c r="E764" i="1"/>
  <c r="D764" i="1" l="1"/>
  <c r="R765" i="1" s="1"/>
  <c r="H764" i="1"/>
  <c r="L769" i="2" s="1"/>
  <c r="DA763" i="1"/>
  <c r="DB763" i="1" s="1"/>
  <c r="DC763" i="1" s="1"/>
  <c r="DD763" i="1" s="1"/>
  <c r="DE763" i="1" s="1"/>
  <c r="DF763" i="1" s="1"/>
  <c r="DG763" i="1" s="1"/>
  <c r="DH763" i="1" s="1"/>
  <c r="DI763" i="1" s="1"/>
  <c r="DJ763" i="1" s="1"/>
  <c r="DK763" i="1" s="1"/>
  <c r="DL763" i="1" s="1"/>
  <c r="DM763" i="1" s="1"/>
  <c r="DN763" i="1" s="1"/>
  <c r="DO763" i="1" s="1"/>
  <c r="DP763" i="1" s="1"/>
  <c r="DQ763" i="1" s="1"/>
  <c r="DR763" i="1" s="1"/>
  <c r="DS763" i="1" s="1"/>
  <c r="DT763" i="1" s="1"/>
  <c r="DU763" i="1" s="1"/>
  <c r="DV763" i="1" s="1"/>
  <c r="DW763" i="1" s="1"/>
  <c r="DX763" i="1" s="1"/>
  <c r="DY763" i="1" s="1"/>
  <c r="DZ763" i="1" s="1"/>
  <c r="EA763" i="1" s="1"/>
  <c r="EB763" i="1" s="1"/>
  <c r="EC763" i="1" s="1"/>
  <c r="ED763" i="1" s="1"/>
  <c r="EE763" i="1" s="1"/>
  <c r="EF763" i="1" s="1"/>
  <c r="EG763" i="1" s="1"/>
  <c r="EH763" i="1" s="1"/>
  <c r="N765" i="1"/>
  <c r="AS764" i="1"/>
  <c r="AH764" i="1"/>
  <c r="AR764" i="1"/>
  <c r="Y764" i="1"/>
  <c r="L765" i="1"/>
  <c r="AX764" i="1"/>
  <c r="AD764" i="1"/>
  <c r="BC764" i="1"/>
  <c r="AL764" i="1"/>
  <c r="Z764" i="1"/>
  <c r="T765" i="1"/>
  <c r="BD764" i="1"/>
  <c r="AK764" i="1"/>
  <c r="O765" i="1"/>
  <c r="BF764" i="1"/>
  <c r="AJ764" i="1"/>
  <c r="AP764" i="1"/>
  <c r="AZ764" i="1"/>
  <c r="AT764" i="1"/>
  <c r="M765" i="1"/>
  <c r="AF764" i="1"/>
  <c r="AV764" i="1"/>
  <c r="AI764" i="1" l="1"/>
  <c r="AN764" i="1"/>
  <c r="AB764" i="1"/>
  <c r="AC764" i="1"/>
  <c r="AG764" i="1"/>
  <c r="X764" i="1"/>
  <c r="AA764" i="1"/>
  <c r="W764" i="1"/>
  <c r="P765" i="1"/>
  <c r="BB764" i="1"/>
  <c r="V764" i="1"/>
  <c r="BQ764" i="1" s="1"/>
  <c r="U765" i="1"/>
  <c r="AQ764" i="1"/>
  <c r="AM764" i="1"/>
  <c r="AE764" i="1"/>
  <c r="AY764" i="1"/>
  <c r="S765" i="1"/>
  <c r="BA764" i="1"/>
  <c r="Q765" i="1"/>
  <c r="AW764" i="1"/>
  <c r="AU764" i="1"/>
  <c r="BE764" i="1"/>
  <c r="AO764" i="1"/>
  <c r="F769" i="2"/>
  <c r="I764" i="1"/>
  <c r="BG764" i="1" l="1"/>
  <c r="BR764" i="1"/>
  <c r="BS764" i="1" s="1"/>
  <c r="BT764" i="1" s="1"/>
  <c r="BU764" i="1" s="1"/>
  <c r="BV764" i="1" s="1"/>
  <c r="BW764" i="1" s="1"/>
  <c r="BX764" i="1" s="1"/>
  <c r="BY764" i="1" s="1"/>
  <c r="BZ764" i="1" s="1"/>
  <c r="CA764" i="1" s="1"/>
  <c r="CB764" i="1" s="1"/>
  <c r="CC764" i="1" s="1"/>
  <c r="CD764" i="1" s="1"/>
  <c r="CE764" i="1" s="1"/>
  <c r="CF764" i="1" s="1"/>
  <c r="CG764" i="1" s="1"/>
  <c r="CH764" i="1" s="1"/>
  <c r="EL764" i="1"/>
  <c r="CI764" i="1"/>
  <c r="CJ764" i="1" s="1"/>
  <c r="CK764" i="1" s="1"/>
  <c r="CL764" i="1" s="1"/>
  <c r="CM764" i="1" s="1"/>
  <c r="CN764" i="1" s="1"/>
  <c r="CO764" i="1" s="1"/>
  <c r="CP764" i="1" s="1"/>
  <c r="CQ764" i="1" s="1"/>
  <c r="CR764" i="1" s="1"/>
  <c r="CS764" i="1" s="1"/>
  <c r="CT764" i="1" s="1"/>
  <c r="CU764" i="1" s="1"/>
  <c r="CV764" i="1" s="1"/>
  <c r="CW764" i="1" s="1"/>
  <c r="CX764" i="1" s="1"/>
  <c r="CY764" i="1" s="1"/>
  <c r="CZ764" i="1" s="1"/>
  <c r="EK764" i="1"/>
  <c r="EI764" i="1"/>
  <c r="EJ764" i="1"/>
  <c r="G769" i="2"/>
  <c r="H769" i="2" s="1"/>
  <c r="K769" i="2" s="1"/>
  <c r="J764" i="1"/>
  <c r="K764" i="1" s="1"/>
  <c r="E765" i="1"/>
  <c r="D765" i="1" l="1"/>
  <c r="DA764" i="1"/>
  <c r="DB764" i="1" s="1"/>
  <c r="DC764" i="1" s="1"/>
  <c r="DD764" i="1" s="1"/>
  <c r="DE764" i="1" s="1"/>
  <c r="DF764" i="1" s="1"/>
  <c r="DG764" i="1" s="1"/>
  <c r="DH764" i="1" s="1"/>
  <c r="DI764" i="1" s="1"/>
  <c r="DJ764" i="1" s="1"/>
  <c r="DK764" i="1" s="1"/>
  <c r="DL764" i="1" s="1"/>
  <c r="DM764" i="1" s="1"/>
  <c r="DN764" i="1" s="1"/>
  <c r="DO764" i="1" s="1"/>
  <c r="DP764" i="1" s="1"/>
  <c r="DQ764" i="1" s="1"/>
  <c r="DR764" i="1" s="1"/>
  <c r="DS764" i="1" s="1"/>
  <c r="DT764" i="1" s="1"/>
  <c r="DU764" i="1" s="1"/>
  <c r="DV764" i="1" s="1"/>
  <c r="DW764" i="1" s="1"/>
  <c r="DX764" i="1" s="1"/>
  <c r="DY764" i="1" s="1"/>
  <c r="DZ764" i="1" s="1"/>
  <c r="EA764" i="1" s="1"/>
  <c r="EB764" i="1" s="1"/>
  <c r="EC764" i="1" s="1"/>
  <c r="ED764" i="1" s="1"/>
  <c r="EE764" i="1" s="1"/>
  <c r="EF764" i="1" s="1"/>
  <c r="EG764" i="1" s="1"/>
  <c r="EH764" i="1" s="1"/>
  <c r="H765" i="1"/>
  <c r="L770" i="2" s="1"/>
  <c r="Q766" i="1"/>
  <c r="M766" i="1"/>
  <c r="AG765" i="1"/>
  <c r="Y765" i="1"/>
  <c r="AN765" i="1"/>
  <c r="BA765" i="1"/>
  <c r="AM765" i="1"/>
  <c r="AW765" i="1"/>
  <c r="AB765" i="1"/>
  <c r="AD765" i="1"/>
  <c r="BB765" i="1"/>
  <c r="AP765" i="1"/>
  <c r="S766" i="1"/>
  <c r="T766" i="1"/>
  <c r="U766" i="1"/>
  <c r="AU765" i="1"/>
  <c r="AJ765" i="1"/>
  <c r="BC765" i="1"/>
  <c r="AV765" i="1"/>
  <c r="AA765" i="1"/>
  <c r="AO765" i="1"/>
  <c r="AY765" i="1"/>
  <c r="AE765" i="1"/>
  <c r="L766" i="1"/>
  <c r="N766" i="1"/>
  <c r="R766" i="1"/>
  <c r="AC765" i="1"/>
  <c r="Z765" i="1"/>
  <c r="AR765" i="1"/>
  <c r="AX765" i="1"/>
  <c r="AS765" i="1"/>
  <c r="BE765" i="1"/>
  <c r="AT765" i="1"/>
  <c r="AI765" i="1"/>
  <c r="AQ765" i="1"/>
  <c r="P766" i="1"/>
  <c r="O766" i="1"/>
  <c r="AH765" i="1"/>
  <c r="BD765" i="1"/>
  <c r="AK765" i="1"/>
  <c r="V765" i="1"/>
  <c r="BQ765" i="1" s="1"/>
  <c r="X765" i="1"/>
  <c r="BF765" i="1"/>
  <c r="AZ765" i="1"/>
  <c r="W765" i="1"/>
  <c r="AF765" i="1"/>
  <c r="AL765" i="1"/>
  <c r="F770" i="2" l="1"/>
  <c r="BR765" i="1"/>
  <c r="BS765" i="1" s="1"/>
  <c r="BT765" i="1" s="1"/>
  <c r="BU765" i="1" s="1"/>
  <c r="BV765" i="1" s="1"/>
  <c r="BW765" i="1" s="1"/>
  <c r="BX765" i="1" s="1"/>
  <c r="BY765" i="1" s="1"/>
  <c r="BZ765" i="1" s="1"/>
  <c r="CA765" i="1" s="1"/>
  <c r="CB765" i="1" s="1"/>
  <c r="CC765" i="1" s="1"/>
  <c r="CD765" i="1" s="1"/>
  <c r="CE765" i="1" s="1"/>
  <c r="CF765" i="1" s="1"/>
  <c r="CG765" i="1" s="1"/>
  <c r="CH765" i="1" s="1"/>
  <c r="BG765" i="1"/>
  <c r="I765" i="1"/>
  <c r="EL765" i="1" l="1"/>
  <c r="CI765" i="1"/>
  <c r="CJ765" i="1" s="1"/>
  <c r="CK765" i="1" s="1"/>
  <c r="CL765" i="1" s="1"/>
  <c r="CM765" i="1" s="1"/>
  <c r="CN765" i="1" s="1"/>
  <c r="CO765" i="1" s="1"/>
  <c r="CP765" i="1" s="1"/>
  <c r="CQ765" i="1" s="1"/>
  <c r="CR765" i="1" s="1"/>
  <c r="CS765" i="1" s="1"/>
  <c r="CT765" i="1" s="1"/>
  <c r="CU765" i="1" s="1"/>
  <c r="CV765" i="1" s="1"/>
  <c r="CW765" i="1" s="1"/>
  <c r="CX765" i="1" s="1"/>
  <c r="CY765" i="1" s="1"/>
  <c r="CZ765" i="1" s="1"/>
  <c r="EI765" i="1"/>
  <c r="EJ765" i="1"/>
  <c r="EK765" i="1"/>
  <c r="G770" i="2"/>
  <c r="H770" i="2" s="1"/>
  <c r="K770" i="2" s="1"/>
  <c r="J765" i="1"/>
  <c r="K765" i="1" s="1"/>
  <c r="E766" i="1"/>
  <c r="D766" i="1" l="1"/>
  <c r="DA765" i="1"/>
  <c r="DB765" i="1" s="1"/>
  <c r="DC765" i="1" s="1"/>
  <c r="DD765" i="1" s="1"/>
  <c r="DE765" i="1" s="1"/>
  <c r="DF765" i="1" s="1"/>
  <c r="DG765" i="1" s="1"/>
  <c r="DH765" i="1" s="1"/>
  <c r="DI765" i="1" s="1"/>
  <c r="DJ765" i="1" s="1"/>
  <c r="DK765" i="1" s="1"/>
  <c r="DL765" i="1" s="1"/>
  <c r="DM765" i="1" s="1"/>
  <c r="DN765" i="1" s="1"/>
  <c r="DO765" i="1" s="1"/>
  <c r="DP765" i="1" s="1"/>
  <c r="DQ765" i="1" s="1"/>
  <c r="DR765" i="1" s="1"/>
  <c r="DS765" i="1" s="1"/>
  <c r="DT765" i="1" s="1"/>
  <c r="DU765" i="1" s="1"/>
  <c r="DV765" i="1" s="1"/>
  <c r="DW765" i="1" s="1"/>
  <c r="DX765" i="1" s="1"/>
  <c r="DY765" i="1" s="1"/>
  <c r="DZ765" i="1" s="1"/>
  <c r="EA765" i="1" s="1"/>
  <c r="EB765" i="1" s="1"/>
  <c r="EC765" i="1" s="1"/>
  <c r="ED765" i="1" s="1"/>
  <c r="EE765" i="1" s="1"/>
  <c r="EF765" i="1" s="1"/>
  <c r="EG765" i="1" s="1"/>
  <c r="EH765" i="1" s="1"/>
  <c r="H766" i="1"/>
  <c r="L771" i="2" s="1"/>
  <c r="S767" i="1"/>
  <c r="AO766" i="1"/>
  <c r="AR766" i="1"/>
  <c r="BA766" i="1"/>
  <c r="W766" i="1"/>
  <c r="M767" i="1"/>
  <c r="O767" i="1"/>
  <c r="Q767" i="1"/>
  <c r="BD766" i="1"/>
  <c r="Y766" i="1"/>
  <c r="AF766" i="1"/>
  <c r="Z766" i="1"/>
  <c r="T767" i="1"/>
  <c r="U767" i="1"/>
  <c r="R767" i="1"/>
  <c r="V766" i="1"/>
  <c r="BQ766" i="1" s="1"/>
  <c r="AI766" i="1"/>
  <c r="BF766" i="1"/>
  <c r="AV766" i="1"/>
  <c r="AD766" i="1"/>
  <c r="AJ766" i="1"/>
  <c r="AC766" i="1"/>
  <c r="AE766" i="1"/>
  <c r="AK766" i="1"/>
  <c r="AL766" i="1"/>
  <c r="BC766" i="1"/>
  <c r="P767" i="1"/>
  <c r="N767" i="1"/>
  <c r="BB766" i="1"/>
  <c r="AB766" i="1"/>
  <c r="AW766" i="1"/>
  <c r="X766" i="1"/>
  <c r="AX766" i="1"/>
  <c r="AU766" i="1"/>
  <c r="AM766" i="1"/>
  <c r="AY766" i="1"/>
  <c r="AG766" i="1"/>
  <c r="L767" i="1"/>
  <c r="AS766" i="1"/>
  <c r="AA766" i="1"/>
  <c r="AH766" i="1"/>
  <c r="BE766" i="1"/>
  <c r="AN766" i="1"/>
  <c r="AZ766" i="1"/>
  <c r="AT766" i="1"/>
  <c r="AP766" i="1"/>
  <c r="AQ766" i="1"/>
  <c r="F771" i="2" l="1"/>
  <c r="BR766" i="1"/>
  <c r="BS766" i="1" s="1"/>
  <c r="BT766" i="1" s="1"/>
  <c r="BU766" i="1" s="1"/>
  <c r="BV766" i="1" s="1"/>
  <c r="BW766" i="1" s="1"/>
  <c r="BX766" i="1" s="1"/>
  <c r="BY766" i="1" s="1"/>
  <c r="BZ766" i="1" s="1"/>
  <c r="CA766" i="1" s="1"/>
  <c r="CB766" i="1" s="1"/>
  <c r="CC766" i="1" s="1"/>
  <c r="CD766" i="1" s="1"/>
  <c r="CE766" i="1" s="1"/>
  <c r="CF766" i="1" s="1"/>
  <c r="CG766" i="1" s="1"/>
  <c r="CH766" i="1" s="1"/>
  <c r="I766" i="1"/>
  <c r="BG766" i="1"/>
  <c r="EL766" i="1" l="1"/>
  <c r="CI766" i="1"/>
  <c r="CJ766" i="1" s="1"/>
  <c r="CK766" i="1" s="1"/>
  <c r="CL766" i="1" s="1"/>
  <c r="CM766" i="1" s="1"/>
  <c r="CN766" i="1" s="1"/>
  <c r="CO766" i="1" s="1"/>
  <c r="CP766" i="1" s="1"/>
  <c r="CQ766" i="1" s="1"/>
  <c r="CR766" i="1" s="1"/>
  <c r="CS766" i="1" s="1"/>
  <c r="CT766" i="1" s="1"/>
  <c r="CU766" i="1" s="1"/>
  <c r="CV766" i="1" s="1"/>
  <c r="CW766" i="1" s="1"/>
  <c r="CX766" i="1" s="1"/>
  <c r="CY766" i="1" s="1"/>
  <c r="CZ766" i="1" s="1"/>
  <c r="EK766" i="1"/>
  <c r="EI766" i="1"/>
  <c r="EJ766" i="1"/>
  <c r="J766" i="1"/>
  <c r="K766" i="1" s="1"/>
  <c r="G771" i="2"/>
  <c r="H771" i="2" s="1"/>
  <c r="K771" i="2" s="1"/>
  <c r="E767" i="1"/>
  <c r="D767" i="1" l="1"/>
  <c r="DA766" i="1"/>
  <c r="DB766" i="1" s="1"/>
  <c r="DC766" i="1" s="1"/>
  <c r="DD766" i="1" s="1"/>
  <c r="DE766" i="1" s="1"/>
  <c r="DF766" i="1" s="1"/>
  <c r="DG766" i="1" s="1"/>
  <c r="DH766" i="1" s="1"/>
  <c r="DI766" i="1" s="1"/>
  <c r="DJ766" i="1" s="1"/>
  <c r="DK766" i="1" s="1"/>
  <c r="DL766" i="1" s="1"/>
  <c r="DM766" i="1" s="1"/>
  <c r="DN766" i="1" s="1"/>
  <c r="DO766" i="1" s="1"/>
  <c r="DP766" i="1" s="1"/>
  <c r="DQ766" i="1" s="1"/>
  <c r="DR766" i="1" s="1"/>
  <c r="DS766" i="1" s="1"/>
  <c r="DT766" i="1" s="1"/>
  <c r="DU766" i="1" s="1"/>
  <c r="DV766" i="1" s="1"/>
  <c r="DW766" i="1" s="1"/>
  <c r="DX766" i="1" s="1"/>
  <c r="DY766" i="1" s="1"/>
  <c r="DZ766" i="1" s="1"/>
  <c r="EA766" i="1" s="1"/>
  <c r="EB766" i="1" s="1"/>
  <c r="EC766" i="1" s="1"/>
  <c r="ED766" i="1" s="1"/>
  <c r="EE766" i="1" s="1"/>
  <c r="EF766" i="1" s="1"/>
  <c r="EG766" i="1" s="1"/>
  <c r="EH766" i="1" s="1"/>
  <c r="H767" i="1"/>
  <c r="L772" i="2" s="1"/>
  <c r="N768" i="1"/>
  <c r="M768" i="1"/>
  <c r="T768" i="1"/>
  <c r="BF767" i="1"/>
  <c r="AH767" i="1"/>
  <c r="AX767" i="1"/>
  <c r="V767" i="1"/>
  <c r="BQ767" i="1" s="1"/>
  <c r="AR767" i="1"/>
  <c r="AQ767" i="1"/>
  <c r="AB767" i="1"/>
  <c r="AY767" i="1"/>
  <c r="AW767" i="1"/>
  <c r="L768" i="1"/>
  <c r="P768" i="1"/>
  <c r="BC767" i="1"/>
  <c r="AL767" i="1"/>
  <c r="AG767" i="1"/>
  <c r="BD767" i="1"/>
  <c r="AO767" i="1"/>
  <c r="AS767" i="1"/>
  <c r="R768" i="1"/>
  <c r="O768" i="1"/>
  <c r="S768" i="1"/>
  <c r="Z767" i="1"/>
  <c r="AJ767" i="1"/>
  <c r="AK767" i="1"/>
  <c r="X767" i="1"/>
  <c r="AP767" i="1"/>
  <c r="AF767" i="1"/>
  <c r="Y767" i="1"/>
  <c r="AC767" i="1"/>
  <c r="AM767" i="1"/>
  <c r="U768" i="1"/>
  <c r="Q768" i="1"/>
  <c r="AZ767" i="1"/>
  <c r="AD767" i="1"/>
  <c r="AE767" i="1"/>
  <c r="W767" i="1"/>
  <c r="AA767" i="1"/>
  <c r="AT767" i="1"/>
  <c r="BE767" i="1"/>
  <c r="BA767" i="1"/>
  <c r="BB767" i="1"/>
  <c r="AV767" i="1"/>
  <c r="AU767" i="1"/>
  <c r="AN767" i="1"/>
  <c r="AI767" i="1"/>
  <c r="BR767" i="1" l="1"/>
  <c r="BS767" i="1" s="1"/>
  <c r="BT767" i="1" s="1"/>
  <c r="BU767" i="1" s="1"/>
  <c r="BV767" i="1" s="1"/>
  <c r="BW767" i="1" s="1"/>
  <c r="BX767" i="1" s="1"/>
  <c r="BY767" i="1" s="1"/>
  <c r="BZ767" i="1" s="1"/>
  <c r="CA767" i="1" s="1"/>
  <c r="CB767" i="1" s="1"/>
  <c r="CC767" i="1" s="1"/>
  <c r="CD767" i="1" s="1"/>
  <c r="CE767" i="1" s="1"/>
  <c r="CF767" i="1" s="1"/>
  <c r="CG767" i="1" s="1"/>
  <c r="CH767" i="1" s="1"/>
  <c r="F772" i="2"/>
  <c r="I767" i="1"/>
  <c r="BG767" i="1"/>
  <c r="EL767" i="1" l="1"/>
  <c r="CI767" i="1"/>
  <c r="CJ767" i="1" s="1"/>
  <c r="CK767" i="1" s="1"/>
  <c r="CL767" i="1" s="1"/>
  <c r="CM767" i="1" s="1"/>
  <c r="CN767" i="1" s="1"/>
  <c r="CO767" i="1" s="1"/>
  <c r="CP767" i="1" s="1"/>
  <c r="CQ767" i="1" s="1"/>
  <c r="CR767" i="1" s="1"/>
  <c r="CS767" i="1" s="1"/>
  <c r="CT767" i="1" s="1"/>
  <c r="CU767" i="1" s="1"/>
  <c r="CV767" i="1" s="1"/>
  <c r="CW767" i="1" s="1"/>
  <c r="CX767" i="1" s="1"/>
  <c r="CY767" i="1" s="1"/>
  <c r="CZ767" i="1" s="1"/>
  <c r="EI767" i="1"/>
  <c r="EJ767" i="1"/>
  <c r="EK767" i="1"/>
  <c r="G772" i="2"/>
  <c r="H772" i="2" s="1"/>
  <c r="K772" i="2" s="1"/>
  <c r="J767" i="1"/>
  <c r="K767" i="1" s="1"/>
  <c r="E768" i="1"/>
  <c r="D768" i="1" l="1"/>
  <c r="U769" i="1" s="1"/>
  <c r="DA767" i="1"/>
  <c r="DB767" i="1" s="1"/>
  <c r="DC767" i="1" s="1"/>
  <c r="DD767" i="1" s="1"/>
  <c r="DE767" i="1" s="1"/>
  <c r="DF767" i="1" s="1"/>
  <c r="DG767" i="1" s="1"/>
  <c r="DH767" i="1" s="1"/>
  <c r="DI767" i="1" s="1"/>
  <c r="DJ767" i="1" s="1"/>
  <c r="DK767" i="1" s="1"/>
  <c r="DL767" i="1" s="1"/>
  <c r="DM767" i="1" s="1"/>
  <c r="DN767" i="1" s="1"/>
  <c r="DO767" i="1" s="1"/>
  <c r="DP767" i="1" s="1"/>
  <c r="DQ767" i="1" s="1"/>
  <c r="DR767" i="1" s="1"/>
  <c r="DS767" i="1" s="1"/>
  <c r="DT767" i="1" s="1"/>
  <c r="DU767" i="1" s="1"/>
  <c r="DV767" i="1" s="1"/>
  <c r="DW767" i="1" s="1"/>
  <c r="DX767" i="1" s="1"/>
  <c r="DY767" i="1" s="1"/>
  <c r="DZ767" i="1" s="1"/>
  <c r="EA767" i="1" s="1"/>
  <c r="EB767" i="1" s="1"/>
  <c r="EC767" i="1" s="1"/>
  <c r="ED767" i="1" s="1"/>
  <c r="EE767" i="1" s="1"/>
  <c r="EF767" i="1" s="1"/>
  <c r="EG767" i="1" s="1"/>
  <c r="EH767" i="1" s="1"/>
  <c r="H768" i="1"/>
  <c r="L773" i="2" s="1"/>
  <c r="AQ768" i="1"/>
  <c r="AN768" i="1"/>
  <c r="AT768" i="1"/>
  <c r="AL768" i="1"/>
  <c r="AK768" i="1"/>
  <c r="AW768" i="1"/>
  <c r="BF768" i="1"/>
  <c r="AP768" i="1"/>
  <c r="AJ768" i="1"/>
  <c r="R769" i="1"/>
  <c r="P769" i="1"/>
  <c r="BA768" i="1"/>
  <c r="W768" i="1"/>
  <c r="AO768" i="1"/>
  <c r="AA768" i="1"/>
  <c r="AM768" i="1"/>
  <c r="AD768" i="1"/>
  <c r="AE768" i="1"/>
  <c r="BB768" i="1"/>
  <c r="AF768" i="1"/>
  <c r="AI768" i="1"/>
  <c r="BE768" i="1"/>
  <c r="BC768" i="1"/>
  <c r="Z768" i="1"/>
  <c r="X768" i="1"/>
  <c r="AR768" i="1"/>
  <c r="F773" i="2" l="1"/>
  <c r="AC768" i="1"/>
  <c r="S769" i="1"/>
  <c r="AX768" i="1"/>
  <c r="BD768" i="1"/>
  <c r="Y768" i="1"/>
  <c r="O769" i="1"/>
  <c r="T769" i="1"/>
  <c r="AS768" i="1"/>
  <c r="Q769" i="1"/>
  <c r="V768" i="1"/>
  <c r="BQ768" i="1" s="1"/>
  <c r="AV768" i="1"/>
  <c r="AY768" i="1"/>
  <c r="AH768" i="1"/>
  <c r="AG768" i="1"/>
  <c r="AU768" i="1"/>
  <c r="AB768" i="1"/>
  <c r="L769" i="1"/>
  <c r="N769" i="1"/>
  <c r="AZ768" i="1"/>
  <c r="M769" i="1"/>
  <c r="BR768" i="1"/>
  <c r="BS768" i="1" s="1"/>
  <c r="BT768" i="1" s="1"/>
  <c r="BU768" i="1" s="1"/>
  <c r="BV768" i="1" s="1"/>
  <c r="I768" i="1"/>
  <c r="BG768" i="1" l="1"/>
  <c r="BW768" i="1"/>
  <c r="BX768" i="1" s="1"/>
  <c r="BY768" i="1" s="1"/>
  <c r="BZ768" i="1" s="1"/>
  <c r="CA768" i="1" s="1"/>
  <c r="CB768" i="1" s="1"/>
  <c r="CC768" i="1" s="1"/>
  <c r="CD768" i="1" s="1"/>
  <c r="CE768" i="1" s="1"/>
  <c r="CF768" i="1" s="1"/>
  <c r="CG768" i="1" s="1"/>
  <c r="CH768" i="1" s="1"/>
  <c r="CI768" i="1" s="1"/>
  <c r="CJ768" i="1" s="1"/>
  <c r="CK768" i="1" s="1"/>
  <c r="CL768" i="1" s="1"/>
  <c r="CM768" i="1" s="1"/>
  <c r="CN768" i="1" s="1"/>
  <c r="CO768" i="1" s="1"/>
  <c r="CP768" i="1" s="1"/>
  <c r="CQ768" i="1" s="1"/>
  <c r="CR768" i="1" s="1"/>
  <c r="CS768" i="1" s="1"/>
  <c r="CT768" i="1" s="1"/>
  <c r="CU768" i="1" s="1"/>
  <c r="CV768" i="1" s="1"/>
  <c r="CW768" i="1" s="1"/>
  <c r="CX768" i="1" s="1"/>
  <c r="CY768" i="1" s="1"/>
  <c r="CZ768" i="1" s="1"/>
  <c r="EL768" i="1"/>
  <c r="EK768" i="1"/>
  <c r="EI768" i="1"/>
  <c r="EJ768" i="1"/>
  <c r="G773" i="2"/>
  <c r="H773" i="2" s="1"/>
  <c r="K773" i="2" s="1"/>
  <c r="J768" i="1"/>
  <c r="K768" i="1" s="1"/>
  <c r="E769" i="1"/>
  <c r="D769" i="1" l="1"/>
  <c r="H769" i="1"/>
  <c r="L774" i="2" s="1"/>
  <c r="DA768" i="1"/>
  <c r="DB768" i="1" s="1"/>
  <c r="DC768" i="1" s="1"/>
  <c r="DD768" i="1" s="1"/>
  <c r="DE768" i="1" s="1"/>
  <c r="DF768" i="1" s="1"/>
  <c r="DG768" i="1" s="1"/>
  <c r="DH768" i="1" s="1"/>
  <c r="DI768" i="1" s="1"/>
  <c r="DJ768" i="1" s="1"/>
  <c r="DK768" i="1" s="1"/>
  <c r="DL768" i="1" s="1"/>
  <c r="DM768" i="1" s="1"/>
  <c r="DN768" i="1" s="1"/>
  <c r="DO768" i="1" s="1"/>
  <c r="DP768" i="1" s="1"/>
  <c r="DQ768" i="1" s="1"/>
  <c r="DR768" i="1" s="1"/>
  <c r="DS768" i="1" s="1"/>
  <c r="DT768" i="1" s="1"/>
  <c r="DU768" i="1" s="1"/>
  <c r="DV768" i="1" s="1"/>
  <c r="DW768" i="1" s="1"/>
  <c r="DX768" i="1" s="1"/>
  <c r="DY768" i="1" s="1"/>
  <c r="DZ768" i="1" s="1"/>
  <c r="EA768" i="1" s="1"/>
  <c r="EB768" i="1" s="1"/>
  <c r="EC768" i="1" s="1"/>
  <c r="ED768" i="1" s="1"/>
  <c r="EE768" i="1" s="1"/>
  <c r="EF768" i="1" s="1"/>
  <c r="EG768" i="1" s="1"/>
  <c r="EH768" i="1" s="1"/>
  <c r="Q770" i="1"/>
  <c r="P770" i="1"/>
  <c r="M770" i="1"/>
  <c r="AX769" i="1"/>
  <c r="AN769" i="1"/>
  <c r="AI769" i="1"/>
  <c r="AT769" i="1"/>
  <c r="O770" i="1"/>
  <c r="T770" i="1"/>
  <c r="S770" i="1"/>
  <c r="AA769" i="1"/>
  <c r="AU769" i="1"/>
  <c r="Y769" i="1"/>
  <c r="AL769" i="1"/>
  <c r="AD769" i="1"/>
  <c r="BD769" i="1"/>
  <c r="AM769" i="1"/>
  <c r="AO769" i="1"/>
  <c r="AR769" i="1"/>
  <c r="U770" i="1"/>
  <c r="R770" i="1"/>
  <c r="L770" i="1"/>
  <c r="AF769" i="1"/>
  <c r="BA769" i="1"/>
  <c r="AJ769" i="1"/>
  <c r="AB769" i="1"/>
  <c r="AH769" i="1"/>
  <c r="X769" i="1"/>
  <c r="AS769" i="1"/>
  <c r="BC769" i="1"/>
  <c r="AZ769" i="1"/>
  <c r="AG769" i="1"/>
  <c r="BB769" i="1"/>
  <c r="N770" i="1"/>
  <c r="Z769" i="1"/>
  <c r="AW769" i="1"/>
  <c r="AP769" i="1"/>
  <c r="BF769" i="1"/>
  <c r="AK769" i="1"/>
  <c r="AV769" i="1"/>
  <c r="AQ769" i="1"/>
  <c r="W769" i="1"/>
  <c r="BE769" i="1"/>
  <c r="V769" i="1"/>
  <c r="BQ769" i="1" s="1"/>
  <c r="AE769" i="1"/>
  <c r="AC769" i="1"/>
  <c r="AY769" i="1"/>
  <c r="F774" i="2" l="1"/>
  <c r="BR769" i="1"/>
  <c r="BS769" i="1" s="1"/>
  <c r="BT769" i="1" s="1"/>
  <c r="BU769" i="1" s="1"/>
  <c r="BV769" i="1" s="1"/>
  <c r="BW769" i="1" s="1"/>
  <c r="BX769" i="1" s="1"/>
  <c r="BY769" i="1" s="1"/>
  <c r="BZ769" i="1" s="1"/>
  <c r="CA769" i="1" s="1"/>
  <c r="CB769" i="1" s="1"/>
  <c r="CC769" i="1" s="1"/>
  <c r="CD769" i="1" s="1"/>
  <c r="CE769" i="1" s="1"/>
  <c r="CF769" i="1" s="1"/>
  <c r="CG769" i="1" s="1"/>
  <c r="CH769" i="1" s="1"/>
  <c r="I769" i="1"/>
  <c r="BG769" i="1"/>
  <c r="EL769" i="1" l="1"/>
  <c r="CI769" i="1"/>
  <c r="CJ769" i="1" s="1"/>
  <c r="CK769" i="1" s="1"/>
  <c r="CL769" i="1" s="1"/>
  <c r="CM769" i="1" s="1"/>
  <c r="CN769" i="1" s="1"/>
  <c r="CO769" i="1" s="1"/>
  <c r="CP769" i="1" s="1"/>
  <c r="CQ769" i="1" s="1"/>
  <c r="CR769" i="1" s="1"/>
  <c r="CS769" i="1" s="1"/>
  <c r="CT769" i="1" s="1"/>
  <c r="CU769" i="1" s="1"/>
  <c r="CV769" i="1" s="1"/>
  <c r="CW769" i="1" s="1"/>
  <c r="CX769" i="1" s="1"/>
  <c r="CY769" i="1" s="1"/>
  <c r="CZ769" i="1" s="1"/>
  <c r="EI769" i="1"/>
  <c r="EJ769" i="1"/>
  <c r="EK769" i="1"/>
  <c r="J769" i="1"/>
  <c r="K769" i="1" s="1"/>
  <c r="G774" i="2"/>
  <c r="H774" i="2" s="1"/>
  <c r="K774" i="2" s="1"/>
  <c r="E770" i="1"/>
  <c r="D770" i="1" l="1"/>
  <c r="T771" i="1" s="1"/>
  <c r="H770" i="1"/>
  <c r="L775" i="2" s="1"/>
  <c r="DA769" i="1"/>
  <c r="DB769" i="1" s="1"/>
  <c r="DC769" i="1" s="1"/>
  <c r="DD769" i="1" s="1"/>
  <c r="DE769" i="1" s="1"/>
  <c r="DF769" i="1" s="1"/>
  <c r="DG769" i="1" s="1"/>
  <c r="DH769" i="1" s="1"/>
  <c r="DI769" i="1" s="1"/>
  <c r="DJ769" i="1" s="1"/>
  <c r="DK769" i="1" s="1"/>
  <c r="DL769" i="1" s="1"/>
  <c r="DM769" i="1" s="1"/>
  <c r="DN769" i="1" s="1"/>
  <c r="DO769" i="1" s="1"/>
  <c r="DP769" i="1" s="1"/>
  <c r="DQ769" i="1" s="1"/>
  <c r="DR769" i="1" s="1"/>
  <c r="DS769" i="1" s="1"/>
  <c r="DT769" i="1" s="1"/>
  <c r="DU769" i="1" s="1"/>
  <c r="DV769" i="1" s="1"/>
  <c r="DW769" i="1" s="1"/>
  <c r="DX769" i="1" s="1"/>
  <c r="DY769" i="1" s="1"/>
  <c r="DZ769" i="1" s="1"/>
  <c r="EA769" i="1" s="1"/>
  <c r="EB769" i="1" s="1"/>
  <c r="EC769" i="1" s="1"/>
  <c r="ED769" i="1" s="1"/>
  <c r="EE769" i="1" s="1"/>
  <c r="EF769" i="1" s="1"/>
  <c r="EG769" i="1" s="1"/>
  <c r="EH769" i="1" s="1"/>
  <c r="O771" i="1"/>
  <c r="X770" i="1"/>
  <c r="AP770" i="1"/>
  <c r="AJ770" i="1"/>
  <c r="AZ770" i="1"/>
  <c r="AX770" i="1"/>
  <c r="AF770" i="1"/>
  <c r="AA770" i="1"/>
  <c r="L771" i="1"/>
  <c r="N771" i="1"/>
  <c r="BD770" i="1"/>
  <c r="AL770" i="1"/>
  <c r="AU770" i="1"/>
  <c r="AM770" i="1"/>
  <c r="V770" i="1"/>
  <c r="BQ770" i="1" s="1"/>
  <c r="W770" i="1"/>
  <c r="M771" i="1"/>
  <c r="Q771" i="1"/>
  <c r="U771" i="1"/>
  <c r="AW770" i="1"/>
  <c r="Y770" i="1"/>
  <c r="AQ770" i="1"/>
  <c r="AT770" i="1"/>
  <c r="AV770" i="1"/>
  <c r="AN770" i="1"/>
  <c r="AC770" i="1"/>
  <c r="AE770" i="1"/>
  <c r="AH770" i="1"/>
  <c r="S771" i="1"/>
  <c r="P771" i="1"/>
  <c r="AG770" i="1"/>
  <c r="AS770" i="1"/>
  <c r="Z770" i="1"/>
  <c r="BE770" i="1"/>
  <c r="AD770" i="1"/>
  <c r="AY770" i="1"/>
  <c r="BB770" i="1"/>
  <c r="BF770" i="1"/>
  <c r="AB770" i="1"/>
  <c r="AK770" i="1"/>
  <c r="AR770" i="1"/>
  <c r="BA770" i="1"/>
  <c r="AO770" i="1"/>
  <c r="F775" i="2" l="1"/>
  <c r="BC770" i="1"/>
  <c r="AI770" i="1"/>
  <c r="BG770" i="1" s="1"/>
  <c r="R771" i="1"/>
  <c r="BR770" i="1"/>
  <c r="BS770" i="1" s="1"/>
  <c r="BT770" i="1" s="1"/>
  <c r="BU770" i="1" s="1"/>
  <c r="BV770" i="1" s="1"/>
  <c r="BW770" i="1" s="1"/>
  <c r="BX770" i="1" s="1"/>
  <c r="BY770" i="1" s="1"/>
  <c r="BZ770" i="1" s="1"/>
  <c r="CA770" i="1" s="1"/>
  <c r="CB770" i="1" s="1"/>
  <c r="CC770" i="1" s="1"/>
  <c r="CD770" i="1" s="1"/>
  <c r="CE770" i="1" s="1"/>
  <c r="CF770" i="1" s="1"/>
  <c r="CG770" i="1" s="1"/>
  <c r="CH770" i="1" s="1"/>
  <c r="I770" i="1"/>
  <c r="EL770" i="1" l="1"/>
  <c r="CI770" i="1"/>
  <c r="CJ770" i="1" s="1"/>
  <c r="CK770" i="1" s="1"/>
  <c r="CL770" i="1" s="1"/>
  <c r="CM770" i="1" s="1"/>
  <c r="CN770" i="1" s="1"/>
  <c r="CO770" i="1" s="1"/>
  <c r="CP770" i="1" s="1"/>
  <c r="CQ770" i="1" s="1"/>
  <c r="CR770" i="1" s="1"/>
  <c r="CS770" i="1" s="1"/>
  <c r="CT770" i="1" s="1"/>
  <c r="CU770" i="1" s="1"/>
  <c r="CV770" i="1" s="1"/>
  <c r="CW770" i="1" s="1"/>
  <c r="CX770" i="1" s="1"/>
  <c r="CY770" i="1" s="1"/>
  <c r="CZ770" i="1" s="1"/>
  <c r="EK770" i="1"/>
  <c r="EI770" i="1"/>
  <c r="EJ770" i="1"/>
  <c r="G775" i="2"/>
  <c r="H775" i="2" s="1"/>
  <c r="K775" i="2" s="1"/>
  <c r="J770" i="1"/>
  <c r="K770" i="1" s="1"/>
  <c r="E771" i="1"/>
  <c r="D771" i="1" l="1"/>
  <c r="S772" i="1" s="1"/>
  <c r="H771" i="1"/>
  <c r="L776" i="2" s="1"/>
  <c r="DA770" i="1"/>
  <c r="DB770" i="1" s="1"/>
  <c r="DC770" i="1" s="1"/>
  <c r="DD770" i="1" s="1"/>
  <c r="DE770" i="1" s="1"/>
  <c r="DF770" i="1" s="1"/>
  <c r="DG770" i="1" s="1"/>
  <c r="DH770" i="1" s="1"/>
  <c r="DI770" i="1" s="1"/>
  <c r="DJ770" i="1" s="1"/>
  <c r="DK770" i="1" s="1"/>
  <c r="DL770" i="1" s="1"/>
  <c r="DM770" i="1" s="1"/>
  <c r="DN770" i="1" s="1"/>
  <c r="DO770" i="1" s="1"/>
  <c r="DP770" i="1" s="1"/>
  <c r="DQ770" i="1" s="1"/>
  <c r="DR770" i="1" s="1"/>
  <c r="DS770" i="1" s="1"/>
  <c r="DT770" i="1" s="1"/>
  <c r="DU770" i="1" s="1"/>
  <c r="DV770" i="1" s="1"/>
  <c r="DW770" i="1" s="1"/>
  <c r="DX770" i="1" s="1"/>
  <c r="DY770" i="1" s="1"/>
  <c r="DZ770" i="1" s="1"/>
  <c r="EA770" i="1" s="1"/>
  <c r="EB770" i="1" s="1"/>
  <c r="EC770" i="1" s="1"/>
  <c r="ED770" i="1" s="1"/>
  <c r="EE770" i="1" s="1"/>
  <c r="EF770" i="1" s="1"/>
  <c r="EG770" i="1" s="1"/>
  <c r="EH770" i="1" s="1"/>
  <c r="O772" i="1"/>
  <c r="AO771" i="1"/>
  <c r="AC771" i="1"/>
  <c r="AR771" i="1"/>
  <c r="X771" i="1"/>
  <c r="R772" i="1"/>
  <c r="L772" i="1"/>
  <c r="AN771" i="1"/>
  <c r="AV771" i="1"/>
  <c r="AT771" i="1"/>
  <c r="AL771" i="1"/>
  <c r="T772" i="1"/>
  <c r="N772" i="1"/>
  <c r="V771" i="1"/>
  <c r="BQ771" i="1" s="1"/>
  <c r="AZ771" i="1"/>
  <c r="AK771" i="1"/>
  <c r="AA771" i="1"/>
  <c r="Q772" i="1"/>
  <c r="AF771" i="1"/>
  <c r="AS771" i="1"/>
  <c r="BC771" i="1"/>
  <c r="Z771" i="1"/>
  <c r="BA771" i="1"/>
  <c r="AW771" i="1" l="1"/>
  <c r="AI771" i="1"/>
  <c r="BE771" i="1"/>
  <c r="AD771" i="1"/>
  <c r="AY771" i="1"/>
  <c r="BB771" i="1"/>
  <c r="W771" i="1"/>
  <c r="BR771" i="1" s="1"/>
  <c r="BS771" i="1" s="1"/>
  <c r="BF771" i="1"/>
  <c r="BD771" i="1"/>
  <c r="AM771" i="1"/>
  <c r="AJ771" i="1"/>
  <c r="AG771" i="1"/>
  <c r="AP771" i="1"/>
  <c r="AB771" i="1"/>
  <c r="M772" i="1"/>
  <c r="AE771" i="1"/>
  <c r="AH771" i="1"/>
  <c r="P772" i="1"/>
  <c r="AU771" i="1"/>
  <c r="AX771" i="1"/>
  <c r="U772" i="1"/>
  <c r="AQ771" i="1"/>
  <c r="Y771" i="1"/>
  <c r="F776" i="2"/>
  <c r="I771" i="1"/>
  <c r="BG771" i="1" l="1"/>
  <c r="BT771" i="1"/>
  <c r="BU771" i="1" s="1"/>
  <c r="BV771" i="1" s="1"/>
  <c r="BW771" i="1" s="1"/>
  <c r="BX771" i="1" s="1"/>
  <c r="BY771" i="1" s="1"/>
  <c r="BZ771" i="1" s="1"/>
  <c r="CA771" i="1" s="1"/>
  <c r="CB771" i="1" s="1"/>
  <c r="CC771" i="1" s="1"/>
  <c r="CD771" i="1" s="1"/>
  <c r="CE771" i="1" s="1"/>
  <c r="CF771" i="1" s="1"/>
  <c r="CG771" i="1" s="1"/>
  <c r="CH771" i="1" s="1"/>
  <c r="EL771" i="1"/>
  <c r="CI771" i="1"/>
  <c r="CJ771" i="1" s="1"/>
  <c r="CK771" i="1" s="1"/>
  <c r="CL771" i="1" s="1"/>
  <c r="CM771" i="1" s="1"/>
  <c r="CN771" i="1" s="1"/>
  <c r="CO771" i="1" s="1"/>
  <c r="CP771" i="1" s="1"/>
  <c r="CQ771" i="1" s="1"/>
  <c r="CR771" i="1" s="1"/>
  <c r="CS771" i="1" s="1"/>
  <c r="CT771" i="1" s="1"/>
  <c r="CU771" i="1" s="1"/>
  <c r="CV771" i="1" s="1"/>
  <c r="CW771" i="1" s="1"/>
  <c r="CX771" i="1" s="1"/>
  <c r="CY771" i="1" s="1"/>
  <c r="CZ771" i="1" s="1"/>
  <c r="EI771" i="1"/>
  <c r="EJ771" i="1"/>
  <c r="EK771" i="1"/>
  <c r="J771" i="1"/>
  <c r="K771" i="1" s="1"/>
  <c r="G776" i="2"/>
  <c r="H776" i="2" s="1"/>
  <c r="K776" i="2" s="1"/>
  <c r="E772" i="1"/>
  <c r="D772" i="1" l="1"/>
  <c r="BF772" i="1" s="1"/>
  <c r="H772" i="1"/>
  <c r="L777" i="2" s="1"/>
  <c r="DA771" i="1"/>
  <c r="DB771" i="1" s="1"/>
  <c r="DC771" i="1" s="1"/>
  <c r="DD771" i="1" s="1"/>
  <c r="DE771" i="1" s="1"/>
  <c r="DF771" i="1" s="1"/>
  <c r="DG771" i="1" s="1"/>
  <c r="DH771" i="1" s="1"/>
  <c r="DI771" i="1" s="1"/>
  <c r="DJ771" i="1" s="1"/>
  <c r="DK771" i="1" s="1"/>
  <c r="DL771" i="1" s="1"/>
  <c r="DM771" i="1" s="1"/>
  <c r="DN771" i="1" s="1"/>
  <c r="DO771" i="1" s="1"/>
  <c r="DP771" i="1" s="1"/>
  <c r="DQ771" i="1" s="1"/>
  <c r="DR771" i="1" s="1"/>
  <c r="DS771" i="1" s="1"/>
  <c r="DT771" i="1" s="1"/>
  <c r="DU771" i="1" s="1"/>
  <c r="DV771" i="1" s="1"/>
  <c r="DW771" i="1" s="1"/>
  <c r="DX771" i="1" s="1"/>
  <c r="DY771" i="1" s="1"/>
  <c r="DZ771" i="1" s="1"/>
  <c r="EA771" i="1" s="1"/>
  <c r="EB771" i="1" s="1"/>
  <c r="EC771" i="1" s="1"/>
  <c r="ED771" i="1" s="1"/>
  <c r="EE771" i="1" s="1"/>
  <c r="EF771" i="1" s="1"/>
  <c r="EG771" i="1" s="1"/>
  <c r="EH771" i="1" s="1"/>
  <c r="L773" i="1"/>
  <c r="AX772" i="1"/>
  <c r="BA772" i="1"/>
  <c r="S773" i="1"/>
  <c r="R773" i="1"/>
  <c r="O773" i="1"/>
  <c r="AZ772" i="1"/>
  <c r="AN772" i="1"/>
  <c r="AB772" i="1"/>
  <c r="AM772" i="1"/>
  <c r="Z772" i="1"/>
  <c r="V772" i="1"/>
  <c r="BQ772" i="1" s="1"/>
  <c r="AY772" i="1"/>
  <c r="Y772" i="1"/>
  <c r="AQ772" i="1"/>
  <c r="Q773" i="1"/>
  <c r="T773" i="1"/>
  <c r="M773" i="1"/>
  <c r="X772" i="1"/>
  <c r="AP772" i="1"/>
  <c r="AI772" i="1"/>
  <c r="AU772" i="1"/>
  <c r="AL772" i="1"/>
  <c r="AH772" i="1"/>
  <c r="AF772" i="1"/>
  <c r="BD772" i="1"/>
  <c r="AC772" i="1"/>
  <c r="U773" i="1"/>
  <c r="N773" i="1"/>
  <c r="P773" i="1"/>
  <c r="AG772" i="1"/>
  <c r="AA772" i="1"/>
  <c r="AO772" i="1"/>
  <c r="BB772" i="1"/>
  <c r="BE772" i="1"/>
  <c r="AT772" i="1"/>
  <c r="AJ772" i="1"/>
  <c r="AE772" i="1"/>
  <c r="W772" i="1"/>
  <c r="F777" i="2" l="1"/>
  <c r="BC772" i="1"/>
  <c r="AV772" i="1"/>
  <c r="AD772" i="1"/>
  <c r="AW772" i="1"/>
  <c r="AR772" i="1"/>
  <c r="AK772" i="1"/>
  <c r="AS772" i="1"/>
  <c r="BR772" i="1"/>
  <c r="BS772" i="1" s="1"/>
  <c r="BT772" i="1" s="1"/>
  <c r="BU772" i="1" s="1"/>
  <c r="BV772" i="1" s="1"/>
  <c r="BW772" i="1" s="1"/>
  <c r="BX772" i="1" s="1"/>
  <c r="I772" i="1"/>
  <c r="BG772" i="1" l="1"/>
  <c r="BY772" i="1"/>
  <c r="BZ772" i="1" s="1"/>
  <c r="CA772" i="1" s="1"/>
  <c r="CB772" i="1" s="1"/>
  <c r="CC772" i="1" s="1"/>
  <c r="CD772" i="1" s="1"/>
  <c r="CE772" i="1" s="1"/>
  <c r="CF772" i="1" s="1"/>
  <c r="CG772" i="1" s="1"/>
  <c r="CH772" i="1" s="1"/>
  <c r="CI772" i="1" s="1"/>
  <c r="CJ772" i="1" s="1"/>
  <c r="CK772" i="1" s="1"/>
  <c r="CL772" i="1" s="1"/>
  <c r="CM772" i="1" s="1"/>
  <c r="CN772" i="1" s="1"/>
  <c r="CO772" i="1" s="1"/>
  <c r="CP772" i="1" s="1"/>
  <c r="CQ772" i="1" s="1"/>
  <c r="CR772" i="1" s="1"/>
  <c r="CS772" i="1" s="1"/>
  <c r="CT772" i="1" s="1"/>
  <c r="CU772" i="1" s="1"/>
  <c r="CV772" i="1" s="1"/>
  <c r="CW772" i="1" s="1"/>
  <c r="CX772" i="1" s="1"/>
  <c r="CY772" i="1" s="1"/>
  <c r="CZ772" i="1" s="1"/>
  <c r="EL772" i="1"/>
  <c r="EK772" i="1"/>
  <c r="EI772" i="1"/>
  <c r="EJ772" i="1"/>
  <c r="G777" i="2"/>
  <c r="H777" i="2" s="1"/>
  <c r="K777" i="2" s="1"/>
  <c r="J772" i="1"/>
  <c r="K772" i="1" s="1"/>
  <c r="E773" i="1"/>
  <c r="D773" i="1" l="1"/>
  <c r="H773" i="1"/>
  <c r="L778" i="2" s="1"/>
  <c r="DA772" i="1"/>
  <c r="DB772" i="1" s="1"/>
  <c r="DC772" i="1" s="1"/>
  <c r="DD772" i="1" s="1"/>
  <c r="DE772" i="1" s="1"/>
  <c r="DF772" i="1" s="1"/>
  <c r="DG772" i="1" s="1"/>
  <c r="DH772" i="1" s="1"/>
  <c r="DI772" i="1" s="1"/>
  <c r="DJ772" i="1" s="1"/>
  <c r="DK772" i="1" s="1"/>
  <c r="DL772" i="1" s="1"/>
  <c r="DM772" i="1" s="1"/>
  <c r="DN772" i="1" s="1"/>
  <c r="DO772" i="1" s="1"/>
  <c r="DP772" i="1" s="1"/>
  <c r="DQ772" i="1" s="1"/>
  <c r="DR772" i="1" s="1"/>
  <c r="DS772" i="1" s="1"/>
  <c r="DT772" i="1" s="1"/>
  <c r="DU772" i="1" s="1"/>
  <c r="DV772" i="1" s="1"/>
  <c r="DW772" i="1" s="1"/>
  <c r="DX772" i="1" s="1"/>
  <c r="DY772" i="1" s="1"/>
  <c r="DZ772" i="1" s="1"/>
  <c r="EA772" i="1" s="1"/>
  <c r="EB772" i="1" s="1"/>
  <c r="EC772" i="1" s="1"/>
  <c r="ED772" i="1" s="1"/>
  <c r="EE772" i="1" s="1"/>
  <c r="EF772" i="1" s="1"/>
  <c r="EG772" i="1" s="1"/>
  <c r="EH772" i="1" s="1"/>
  <c r="T774" i="1"/>
  <c r="Q774" i="1"/>
  <c r="R774" i="1"/>
  <c r="AU773" i="1"/>
  <c r="AF773" i="1"/>
  <c r="AW773" i="1"/>
  <c r="AE773" i="1"/>
  <c r="AX773" i="1"/>
  <c r="Z773" i="1"/>
  <c r="X773" i="1"/>
  <c r="AA773" i="1"/>
  <c r="AY773" i="1"/>
  <c r="L774" i="1"/>
  <c r="M774" i="1"/>
  <c r="P774" i="1"/>
  <c r="AB773" i="1"/>
  <c r="AZ773" i="1"/>
  <c r="AC773" i="1"/>
  <c r="W773" i="1"/>
  <c r="AK773" i="1"/>
  <c r="AP773" i="1"/>
  <c r="BE773" i="1"/>
  <c r="BB773" i="1"/>
  <c r="V773" i="1"/>
  <c r="BQ773" i="1" s="1"/>
  <c r="N774" i="1"/>
  <c r="AQ773" i="1"/>
  <c r="AL773" i="1"/>
  <c r="Y773" i="1"/>
  <c r="AI773" i="1"/>
  <c r="O774" i="1"/>
  <c r="AN773" i="1"/>
  <c r="BA773" i="1"/>
  <c r="AM773" i="1"/>
  <c r="U774" i="1"/>
  <c r="S774" i="1"/>
  <c r="AV773" i="1"/>
  <c r="AG773" i="1"/>
  <c r="AT773" i="1"/>
  <c r="BC773" i="1"/>
  <c r="AS773" i="1"/>
  <c r="AR773" i="1"/>
  <c r="AO773" i="1"/>
  <c r="BF773" i="1"/>
  <c r="AD773" i="1"/>
  <c r="AH773" i="1"/>
  <c r="AJ773" i="1"/>
  <c r="BD773" i="1"/>
  <c r="F778" i="2" l="1"/>
  <c r="BR773" i="1"/>
  <c r="BS773" i="1" s="1"/>
  <c r="BT773" i="1" s="1"/>
  <c r="BU773" i="1" s="1"/>
  <c r="BV773" i="1" s="1"/>
  <c r="BW773" i="1" s="1"/>
  <c r="BX773" i="1" s="1"/>
  <c r="BY773" i="1" s="1"/>
  <c r="BZ773" i="1" s="1"/>
  <c r="CA773" i="1" s="1"/>
  <c r="CB773" i="1" s="1"/>
  <c r="CC773" i="1" s="1"/>
  <c r="CD773" i="1" s="1"/>
  <c r="CE773" i="1" s="1"/>
  <c r="CF773" i="1" s="1"/>
  <c r="CG773" i="1" s="1"/>
  <c r="CH773" i="1" s="1"/>
  <c r="BG773" i="1"/>
  <c r="I773" i="1"/>
  <c r="EL773" i="1" l="1"/>
  <c r="CI773" i="1"/>
  <c r="CJ773" i="1" s="1"/>
  <c r="CK773" i="1" s="1"/>
  <c r="CL773" i="1" s="1"/>
  <c r="CM773" i="1" s="1"/>
  <c r="CN773" i="1" s="1"/>
  <c r="CO773" i="1" s="1"/>
  <c r="CP773" i="1" s="1"/>
  <c r="CQ773" i="1" s="1"/>
  <c r="CR773" i="1" s="1"/>
  <c r="CS773" i="1" s="1"/>
  <c r="CT773" i="1" s="1"/>
  <c r="CU773" i="1" s="1"/>
  <c r="CV773" i="1" s="1"/>
  <c r="CW773" i="1" s="1"/>
  <c r="CX773" i="1" s="1"/>
  <c r="CY773" i="1" s="1"/>
  <c r="CZ773" i="1" s="1"/>
  <c r="EI773" i="1"/>
  <c r="EJ773" i="1"/>
  <c r="EK773" i="1"/>
  <c r="J773" i="1"/>
  <c r="K773" i="1" s="1"/>
  <c r="G778" i="2"/>
  <c r="H778" i="2" s="1"/>
  <c r="K778" i="2" s="1"/>
  <c r="E774" i="1"/>
  <c r="D774" i="1" l="1"/>
  <c r="H774" i="1"/>
  <c r="L779" i="2" s="1"/>
  <c r="DA773" i="1"/>
  <c r="DB773" i="1" s="1"/>
  <c r="DC773" i="1" s="1"/>
  <c r="DD773" i="1" s="1"/>
  <c r="DE773" i="1" s="1"/>
  <c r="DF773" i="1" s="1"/>
  <c r="DG773" i="1" s="1"/>
  <c r="DH773" i="1" s="1"/>
  <c r="DI773" i="1" s="1"/>
  <c r="DJ773" i="1" s="1"/>
  <c r="DK773" i="1" s="1"/>
  <c r="DL773" i="1" s="1"/>
  <c r="DM773" i="1" s="1"/>
  <c r="DN773" i="1" s="1"/>
  <c r="DO773" i="1" s="1"/>
  <c r="DP773" i="1" s="1"/>
  <c r="DQ773" i="1" s="1"/>
  <c r="DR773" i="1" s="1"/>
  <c r="DS773" i="1" s="1"/>
  <c r="DT773" i="1" s="1"/>
  <c r="DU773" i="1" s="1"/>
  <c r="DV773" i="1" s="1"/>
  <c r="DW773" i="1" s="1"/>
  <c r="DX773" i="1" s="1"/>
  <c r="DY773" i="1" s="1"/>
  <c r="DZ773" i="1" s="1"/>
  <c r="EA773" i="1" s="1"/>
  <c r="EB773" i="1" s="1"/>
  <c r="EC773" i="1" s="1"/>
  <c r="ED773" i="1" s="1"/>
  <c r="EE773" i="1" s="1"/>
  <c r="EF773" i="1" s="1"/>
  <c r="EG773" i="1" s="1"/>
  <c r="EH773" i="1" s="1"/>
  <c r="R775" i="1"/>
  <c r="Q775" i="1"/>
  <c r="T775" i="1"/>
  <c r="BB774" i="1"/>
  <c r="AR774" i="1"/>
  <c r="AO774" i="1"/>
  <c r="AV774" i="1"/>
  <c r="AQ774" i="1"/>
  <c r="AJ774" i="1"/>
  <c r="AL774" i="1"/>
  <c r="S775" i="1"/>
  <c r="O775" i="1"/>
  <c r="L775" i="1"/>
  <c r="N775" i="1"/>
  <c r="U775" i="1"/>
  <c r="AF774" i="1"/>
  <c r="W774" i="1"/>
  <c r="AK774" i="1"/>
  <c r="AP774" i="1"/>
  <c r="BC774" i="1"/>
  <c r="AU774" i="1"/>
  <c r="P775" i="1"/>
  <c r="M775" i="1"/>
  <c r="AW774" i="1"/>
  <c r="AX774" i="1"/>
  <c r="AN774" i="1"/>
  <c r="AI774" i="1"/>
  <c r="Y774" i="1"/>
  <c r="AB774" i="1"/>
  <c r="AD774" i="1"/>
  <c r="Z774" i="1"/>
  <c r="AY774" i="1"/>
  <c r="AC774" i="1"/>
  <c r="AA774" i="1"/>
  <c r="AT774" i="1"/>
  <c r="BD774" i="1"/>
  <c r="AZ774" i="1"/>
  <c r="AH774" i="1"/>
  <c r="AM774" i="1"/>
  <c r="BA774" i="1"/>
  <c r="BE774" i="1"/>
  <c r="AS774" i="1"/>
  <c r="AG774" i="1"/>
  <c r="BF774" i="1"/>
  <c r="AE774" i="1"/>
  <c r="V774" i="1"/>
  <c r="BQ774" i="1" s="1"/>
  <c r="X774" i="1"/>
  <c r="F779" i="2" l="1"/>
  <c r="BR774" i="1"/>
  <c r="BS774" i="1" s="1"/>
  <c r="BT774" i="1" s="1"/>
  <c r="BU774" i="1" s="1"/>
  <c r="BV774" i="1" s="1"/>
  <c r="BW774" i="1" s="1"/>
  <c r="BX774" i="1" s="1"/>
  <c r="BY774" i="1" s="1"/>
  <c r="BZ774" i="1" s="1"/>
  <c r="CA774" i="1" s="1"/>
  <c r="CB774" i="1" s="1"/>
  <c r="CC774" i="1" s="1"/>
  <c r="CD774" i="1" s="1"/>
  <c r="CE774" i="1" s="1"/>
  <c r="CF774" i="1" s="1"/>
  <c r="CG774" i="1" s="1"/>
  <c r="CH774" i="1" s="1"/>
  <c r="BG774" i="1"/>
  <c r="I774" i="1"/>
  <c r="EL774" i="1" l="1"/>
  <c r="CI774" i="1"/>
  <c r="CJ774" i="1" s="1"/>
  <c r="CK774" i="1" s="1"/>
  <c r="CL774" i="1" s="1"/>
  <c r="CM774" i="1" s="1"/>
  <c r="CN774" i="1" s="1"/>
  <c r="CO774" i="1" s="1"/>
  <c r="CP774" i="1" s="1"/>
  <c r="CQ774" i="1" s="1"/>
  <c r="CR774" i="1" s="1"/>
  <c r="CS774" i="1" s="1"/>
  <c r="CT774" i="1" s="1"/>
  <c r="CU774" i="1" s="1"/>
  <c r="CV774" i="1" s="1"/>
  <c r="CW774" i="1" s="1"/>
  <c r="CX774" i="1" s="1"/>
  <c r="CY774" i="1" s="1"/>
  <c r="CZ774" i="1" s="1"/>
  <c r="EK774" i="1"/>
  <c r="EI774" i="1"/>
  <c r="EJ774" i="1"/>
  <c r="G779" i="2"/>
  <c r="H779" i="2" s="1"/>
  <c r="K779" i="2" s="1"/>
  <c r="J774" i="1"/>
  <c r="K774" i="1" s="1"/>
  <c r="E775" i="1"/>
  <c r="D775" i="1" l="1"/>
  <c r="H775" i="1"/>
  <c r="L780" i="2" s="1"/>
  <c r="DA774" i="1"/>
  <c r="DB774" i="1" s="1"/>
  <c r="DC774" i="1" s="1"/>
  <c r="DD774" i="1" s="1"/>
  <c r="DE774" i="1" s="1"/>
  <c r="DF774" i="1" s="1"/>
  <c r="DG774" i="1" s="1"/>
  <c r="DH774" i="1" s="1"/>
  <c r="DI774" i="1" s="1"/>
  <c r="DJ774" i="1" s="1"/>
  <c r="DK774" i="1" s="1"/>
  <c r="DL774" i="1" s="1"/>
  <c r="DM774" i="1" s="1"/>
  <c r="DN774" i="1" s="1"/>
  <c r="DO774" i="1" s="1"/>
  <c r="DP774" i="1" s="1"/>
  <c r="DQ774" i="1" s="1"/>
  <c r="DR774" i="1" s="1"/>
  <c r="DS774" i="1" s="1"/>
  <c r="DT774" i="1" s="1"/>
  <c r="DU774" i="1" s="1"/>
  <c r="DV774" i="1" s="1"/>
  <c r="DW774" i="1" s="1"/>
  <c r="DX774" i="1" s="1"/>
  <c r="DY774" i="1" s="1"/>
  <c r="DZ774" i="1" s="1"/>
  <c r="EA774" i="1" s="1"/>
  <c r="EB774" i="1" s="1"/>
  <c r="EC774" i="1" s="1"/>
  <c r="ED774" i="1" s="1"/>
  <c r="EE774" i="1" s="1"/>
  <c r="EF774" i="1" s="1"/>
  <c r="EG774" i="1" s="1"/>
  <c r="EH774" i="1" s="1"/>
  <c r="U776" i="1"/>
  <c r="M776" i="1"/>
  <c r="R776" i="1"/>
  <c r="AH775" i="1"/>
  <c r="AR775" i="1"/>
  <c r="AM775" i="1"/>
  <c r="BC775" i="1"/>
  <c r="AJ775" i="1"/>
  <c r="AE775" i="1"/>
  <c r="BE775" i="1"/>
  <c r="AU775" i="1"/>
  <c r="Y775" i="1"/>
  <c r="T776" i="1"/>
  <c r="Q776" i="1"/>
  <c r="O776" i="1"/>
  <c r="AT775" i="1"/>
  <c r="AL775" i="1"/>
  <c r="AO775" i="1"/>
  <c r="BA775" i="1"/>
  <c r="X775" i="1"/>
  <c r="AQ775" i="1"/>
  <c r="AV775" i="1"/>
  <c r="AW775" i="1"/>
  <c r="AN775" i="1"/>
  <c r="P776" i="1"/>
  <c r="L776" i="1"/>
  <c r="AC775" i="1"/>
  <c r="AF775" i="1"/>
  <c r="AI775" i="1"/>
  <c r="W775" i="1"/>
  <c r="S776" i="1"/>
  <c r="N776" i="1"/>
  <c r="AA775" i="1"/>
  <c r="AG775" i="1"/>
  <c r="AB775" i="1"/>
  <c r="AZ775" i="1"/>
  <c r="AP775" i="1"/>
  <c r="AD775" i="1"/>
  <c r="BB775" i="1"/>
  <c r="BF775" i="1"/>
  <c r="AK775" i="1"/>
  <c r="Z775" i="1"/>
  <c r="AX775" i="1"/>
  <c r="BD775" i="1"/>
  <c r="AY775" i="1"/>
  <c r="V775" i="1"/>
  <c r="BQ775" i="1" s="1"/>
  <c r="AS775" i="1"/>
  <c r="F780" i="2" l="1"/>
  <c r="BR775" i="1"/>
  <c r="BS775" i="1" s="1"/>
  <c r="BT775" i="1" s="1"/>
  <c r="BU775" i="1" s="1"/>
  <c r="BV775" i="1" s="1"/>
  <c r="BW775" i="1" s="1"/>
  <c r="BX775" i="1" s="1"/>
  <c r="BY775" i="1" s="1"/>
  <c r="BZ775" i="1" s="1"/>
  <c r="CA775" i="1" s="1"/>
  <c r="CB775" i="1" s="1"/>
  <c r="CC775" i="1" s="1"/>
  <c r="CD775" i="1" s="1"/>
  <c r="CE775" i="1" s="1"/>
  <c r="CF775" i="1" s="1"/>
  <c r="CG775" i="1" s="1"/>
  <c r="CH775" i="1" s="1"/>
  <c r="BG775" i="1"/>
  <c r="I775" i="1"/>
  <c r="EL775" i="1" l="1"/>
  <c r="CI775" i="1"/>
  <c r="CJ775" i="1" s="1"/>
  <c r="CK775" i="1" s="1"/>
  <c r="CL775" i="1" s="1"/>
  <c r="CM775" i="1" s="1"/>
  <c r="CN775" i="1" s="1"/>
  <c r="CO775" i="1" s="1"/>
  <c r="CP775" i="1" s="1"/>
  <c r="CQ775" i="1" s="1"/>
  <c r="CR775" i="1" s="1"/>
  <c r="CS775" i="1" s="1"/>
  <c r="CT775" i="1" s="1"/>
  <c r="CU775" i="1" s="1"/>
  <c r="CV775" i="1" s="1"/>
  <c r="CW775" i="1" s="1"/>
  <c r="CX775" i="1" s="1"/>
  <c r="CY775" i="1" s="1"/>
  <c r="CZ775" i="1" s="1"/>
  <c r="EI775" i="1"/>
  <c r="EJ775" i="1"/>
  <c r="EK775" i="1"/>
  <c r="G780" i="2"/>
  <c r="H780" i="2" s="1"/>
  <c r="K780" i="2" s="1"/>
  <c r="J775" i="1"/>
  <c r="K775" i="1" s="1"/>
  <c r="E776" i="1"/>
  <c r="D776" i="1" l="1"/>
  <c r="H776" i="1"/>
  <c r="L781" i="2" s="1"/>
  <c r="DA775" i="1"/>
  <c r="DB775" i="1" s="1"/>
  <c r="DC775" i="1" s="1"/>
  <c r="DD775" i="1" s="1"/>
  <c r="DE775" i="1" s="1"/>
  <c r="DF775" i="1" s="1"/>
  <c r="DG775" i="1" s="1"/>
  <c r="DH775" i="1" s="1"/>
  <c r="DI775" i="1" s="1"/>
  <c r="DJ775" i="1" s="1"/>
  <c r="DK775" i="1" s="1"/>
  <c r="DL775" i="1" s="1"/>
  <c r="DM775" i="1" s="1"/>
  <c r="DN775" i="1" s="1"/>
  <c r="DO775" i="1" s="1"/>
  <c r="DP775" i="1" s="1"/>
  <c r="DQ775" i="1" s="1"/>
  <c r="DR775" i="1" s="1"/>
  <c r="DS775" i="1" s="1"/>
  <c r="DT775" i="1" s="1"/>
  <c r="DU775" i="1" s="1"/>
  <c r="DV775" i="1" s="1"/>
  <c r="DW775" i="1" s="1"/>
  <c r="DX775" i="1" s="1"/>
  <c r="DY775" i="1" s="1"/>
  <c r="DZ775" i="1" s="1"/>
  <c r="EA775" i="1" s="1"/>
  <c r="EB775" i="1" s="1"/>
  <c r="EC775" i="1" s="1"/>
  <c r="ED775" i="1" s="1"/>
  <c r="EE775" i="1" s="1"/>
  <c r="EF775" i="1" s="1"/>
  <c r="EG775" i="1" s="1"/>
  <c r="EH775" i="1" s="1"/>
  <c r="R777" i="1"/>
  <c r="N777" i="1"/>
  <c r="L777" i="1"/>
  <c r="AT776" i="1"/>
  <c r="W776" i="1"/>
  <c r="BC776" i="1"/>
  <c r="V776" i="1"/>
  <c r="BQ776" i="1" s="1"/>
  <c r="BD776" i="1"/>
  <c r="BA776" i="1"/>
  <c r="AA776" i="1"/>
  <c r="Y776" i="1"/>
  <c r="AR776" i="1"/>
  <c r="O777" i="1"/>
  <c r="U777" i="1"/>
  <c r="P777" i="1"/>
  <c r="AL776" i="1"/>
  <c r="X776" i="1"/>
  <c r="AS776" i="1"/>
  <c r="AE776" i="1"/>
  <c r="AB776" i="1"/>
  <c r="Z776" i="1"/>
  <c r="AW776" i="1"/>
  <c r="AJ776" i="1"/>
  <c r="BE776" i="1"/>
  <c r="S777" i="1"/>
  <c r="T777" i="1"/>
  <c r="AZ776" i="1"/>
  <c r="AF776" i="1"/>
  <c r="BB776" i="1"/>
  <c r="AC776" i="1"/>
  <c r="AM776" i="1"/>
  <c r="AP776" i="1"/>
  <c r="BF776" i="1"/>
  <c r="AV776" i="1"/>
  <c r="AG776" i="1"/>
  <c r="M777" i="1"/>
  <c r="Q777" i="1"/>
  <c r="AY776" i="1"/>
  <c r="AX776" i="1"/>
  <c r="AQ776" i="1"/>
  <c r="AH776" i="1"/>
  <c r="AD776" i="1"/>
  <c r="AO776" i="1"/>
  <c r="AK776" i="1"/>
  <c r="AN776" i="1"/>
  <c r="AU776" i="1"/>
  <c r="AI776" i="1"/>
  <c r="F781" i="2" l="1"/>
  <c r="BR776" i="1"/>
  <c r="BS776" i="1" s="1"/>
  <c r="BT776" i="1" s="1"/>
  <c r="BU776" i="1" s="1"/>
  <c r="BV776" i="1" s="1"/>
  <c r="BW776" i="1" s="1"/>
  <c r="BX776" i="1" s="1"/>
  <c r="BY776" i="1" s="1"/>
  <c r="BZ776" i="1" s="1"/>
  <c r="CA776" i="1" s="1"/>
  <c r="CB776" i="1" s="1"/>
  <c r="CC776" i="1" s="1"/>
  <c r="CD776" i="1" s="1"/>
  <c r="CE776" i="1" s="1"/>
  <c r="CF776" i="1" s="1"/>
  <c r="CG776" i="1" s="1"/>
  <c r="CH776" i="1" s="1"/>
  <c r="BG776" i="1"/>
  <c r="I776" i="1"/>
  <c r="EL776" i="1" l="1"/>
  <c r="CI776" i="1"/>
  <c r="CJ776" i="1" s="1"/>
  <c r="CK776" i="1" s="1"/>
  <c r="CL776" i="1" s="1"/>
  <c r="CM776" i="1" s="1"/>
  <c r="CN776" i="1" s="1"/>
  <c r="CO776" i="1" s="1"/>
  <c r="CP776" i="1" s="1"/>
  <c r="CQ776" i="1" s="1"/>
  <c r="CR776" i="1" s="1"/>
  <c r="CS776" i="1" s="1"/>
  <c r="CT776" i="1" s="1"/>
  <c r="CU776" i="1" s="1"/>
  <c r="CV776" i="1" s="1"/>
  <c r="CW776" i="1" s="1"/>
  <c r="CX776" i="1" s="1"/>
  <c r="CY776" i="1" s="1"/>
  <c r="CZ776" i="1" s="1"/>
  <c r="EK776" i="1"/>
  <c r="EI776" i="1"/>
  <c r="EJ776" i="1"/>
  <c r="J776" i="1"/>
  <c r="K776" i="1" s="1"/>
  <c r="G781" i="2"/>
  <c r="H781" i="2" s="1"/>
  <c r="K781" i="2" s="1"/>
  <c r="E777" i="1"/>
  <c r="D777" i="1" l="1"/>
  <c r="AA777" i="1" s="1"/>
  <c r="H777" i="1"/>
  <c r="L782" i="2" s="1"/>
  <c r="DA776" i="1"/>
  <c r="DB776" i="1" s="1"/>
  <c r="DC776" i="1" s="1"/>
  <c r="DD776" i="1" s="1"/>
  <c r="DE776" i="1" s="1"/>
  <c r="DF776" i="1" s="1"/>
  <c r="DG776" i="1" s="1"/>
  <c r="DH776" i="1" s="1"/>
  <c r="DI776" i="1" s="1"/>
  <c r="DJ776" i="1" s="1"/>
  <c r="DK776" i="1" s="1"/>
  <c r="DL776" i="1" s="1"/>
  <c r="DM776" i="1" s="1"/>
  <c r="DN776" i="1" s="1"/>
  <c r="DO776" i="1" s="1"/>
  <c r="DP776" i="1" s="1"/>
  <c r="DQ776" i="1" s="1"/>
  <c r="DR776" i="1" s="1"/>
  <c r="DS776" i="1" s="1"/>
  <c r="DT776" i="1" s="1"/>
  <c r="DU776" i="1" s="1"/>
  <c r="DV776" i="1" s="1"/>
  <c r="DW776" i="1" s="1"/>
  <c r="DX776" i="1" s="1"/>
  <c r="DY776" i="1" s="1"/>
  <c r="DZ776" i="1" s="1"/>
  <c r="EA776" i="1" s="1"/>
  <c r="EB776" i="1" s="1"/>
  <c r="EC776" i="1" s="1"/>
  <c r="ED776" i="1" s="1"/>
  <c r="EE776" i="1" s="1"/>
  <c r="EF776" i="1" s="1"/>
  <c r="EG776" i="1" s="1"/>
  <c r="EH776" i="1" s="1"/>
  <c r="S778" i="1"/>
  <c r="Y777" i="1"/>
  <c r="AT777" i="1"/>
  <c r="P778" i="1"/>
  <c r="AW777" i="1"/>
  <c r="X777" i="1"/>
  <c r="AP777" i="1"/>
  <c r="AV777" i="1"/>
  <c r="AE777" i="1"/>
  <c r="AB777" i="1"/>
  <c r="AZ777" i="1"/>
  <c r="AY777" i="1"/>
  <c r="Z777" i="1" l="1"/>
  <c r="V777" i="1"/>
  <c r="BQ777" i="1" s="1"/>
  <c r="N778" i="1"/>
  <c r="O778" i="1"/>
  <c r="BD777" i="1"/>
  <c r="T778" i="1"/>
  <c r="AO777" i="1"/>
  <c r="AF777" i="1"/>
  <c r="AD777" i="1"/>
  <c r="AK777" i="1"/>
  <c r="AC777" i="1"/>
  <c r="U778" i="1"/>
  <c r="BB777" i="1"/>
  <c r="L778" i="1"/>
  <c r="BA777" i="1"/>
  <c r="AQ777" i="1"/>
  <c r="Q778" i="1"/>
  <c r="AX777" i="1"/>
  <c r="M778" i="1"/>
  <c r="AI777" i="1"/>
  <c r="AU777" i="1"/>
  <c r="AJ777" i="1"/>
  <c r="AG777" i="1"/>
  <c r="BF777" i="1"/>
  <c r="BE777" i="1"/>
  <c r="AM777" i="1"/>
  <c r="AR777" i="1"/>
  <c r="W777" i="1"/>
  <c r="BR777" i="1" s="1"/>
  <c r="BS777" i="1" s="1"/>
  <c r="BT777" i="1" s="1"/>
  <c r="BU777" i="1" s="1"/>
  <c r="BV777" i="1" s="1"/>
  <c r="BW777" i="1" s="1"/>
  <c r="BX777" i="1" s="1"/>
  <c r="BY777" i="1" s="1"/>
  <c r="BZ777" i="1" s="1"/>
  <c r="CA777" i="1" s="1"/>
  <c r="CB777" i="1" s="1"/>
  <c r="CC777" i="1" s="1"/>
  <c r="CD777" i="1" s="1"/>
  <c r="CE777" i="1" s="1"/>
  <c r="CF777" i="1" s="1"/>
  <c r="CG777" i="1" s="1"/>
  <c r="CH777" i="1" s="1"/>
  <c r="AN777" i="1"/>
  <c r="AL777" i="1"/>
  <c r="R778" i="1"/>
  <c r="BC777" i="1"/>
  <c r="AS777" i="1"/>
  <c r="AH777" i="1"/>
  <c r="F782" i="2"/>
  <c r="I777" i="1"/>
  <c r="BG777" i="1" l="1"/>
  <c r="EL777" i="1"/>
  <c r="CI777" i="1"/>
  <c r="CJ777" i="1" s="1"/>
  <c r="CK777" i="1" s="1"/>
  <c r="CL777" i="1" s="1"/>
  <c r="CM777" i="1" s="1"/>
  <c r="CN777" i="1" s="1"/>
  <c r="CO777" i="1" s="1"/>
  <c r="CP777" i="1" s="1"/>
  <c r="CQ777" i="1" s="1"/>
  <c r="CR777" i="1" s="1"/>
  <c r="CS777" i="1" s="1"/>
  <c r="CT777" i="1" s="1"/>
  <c r="CU777" i="1" s="1"/>
  <c r="CV777" i="1" s="1"/>
  <c r="CW777" i="1" s="1"/>
  <c r="CX777" i="1" s="1"/>
  <c r="CY777" i="1" s="1"/>
  <c r="CZ777" i="1" s="1"/>
  <c r="EI777" i="1"/>
  <c r="EJ777" i="1"/>
  <c r="EK777" i="1"/>
  <c r="G782" i="2"/>
  <c r="H782" i="2" s="1"/>
  <c r="K782" i="2" s="1"/>
  <c r="J777" i="1"/>
  <c r="K777" i="1" s="1"/>
  <c r="E778" i="1"/>
  <c r="D778" i="1" l="1"/>
  <c r="H778" i="1"/>
  <c r="L783" i="2" s="1"/>
  <c r="DA777" i="1"/>
  <c r="DB777" i="1" s="1"/>
  <c r="DC777" i="1" s="1"/>
  <c r="DD777" i="1" s="1"/>
  <c r="DE777" i="1" s="1"/>
  <c r="DF777" i="1" s="1"/>
  <c r="DG777" i="1" s="1"/>
  <c r="DH777" i="1" s="1"/>
  <c r="DI777" i="1" s="1"/>
  <c r="DJ777" i="1" s="1"/>
  <c r="DK777" i="1" s="1"/>
  <c r="DL777" i="1" s="1"/>
  <c r="DM777" i="1" s="1"/>
  <c r="DN777" i="1" s="1"/>
  <c r="DO777" i="1" s="1"/>
  <c r="DP777" i="1" s="1"/>
  <c r="DQ777" i="1" s="1"/>
  <c r="DR777" i="1" s="1"/>
  <c r="DS777" i="1" s="1"/>
  <c r="DT777" i="1" s="1"/>
  <c r="DU777" i="1" s="1"/>
  <c r="DV777" i="1" s="1"/>
  <c r="DW777" i="1" s="1"/>
  <c r="DX777" i="1" s="1"/>
  <c r="DY777" i="1" s="1"/>
  <c r="DZ777" i="1" s="1"/>
  <c r="EA777" i="1" s="1"/>
  <c r="EB777" i="1" s="1"/>
  <c r="EC777" i="1" s="1"/>
  <c r="ED777" i="1" s="1"/>
  <c r="EE777" i="1" s="1"/>
  <c r="EF777" i="1" s="1"/>
  <c r="EG777" i="1" s="1"/>
  <c r="EH777" i="1" s="1"/>
  <c r="Q779" i="1"/>
  <c r="R779" i="1"/>
  <c r="BE778" i="1"/>
  <c r="AS778" i="1"/>
  <c r="AO778" i="1"/>
  <c r="AP778" i="1"/>
  <c r="O779" i="1"/>
  <c r="T779" i="1"/>
  <c r="M779" i="1"/>
  <c r="AU778" i="1"/>
  <c r="AI778" i="1"/>
  <c r="AE778" i="1"/>
  <c r="BF778" i="1"/>
  <c r="AN778" i="1"/>
  <c r="AQ778" i="1"/>
  <c r="AH778" i="1"/>
  <c r="AJ778" i="1"/>
  <c r="BB778" i="1"/>
  <c r="U779" i="1"/>
  <c r="N779" i="1"/>
  <c r="L779" i="1"/>
  <c r="BC778" i="1"/>
  <c r="W778" i="1"/>
  <c r="X778" i="1"/>
  <c r="AG778" i="1"/>
  <c r="AF778" i="1"/>
  <c r="AW778" i="1"/>
  <c r="AR778" i="1"/>
  <c r="AM778" i="1"/>
  <c r="AK778" i="1"/>
  <c r="P779" i="1"/>
  <c r="S779" i="1"/>
  <c r="AX778" i="1"/>
  <c r="AV778" i="1"/>
  <c r="Z778" i="1"/>
  <c r="AC778" i="1"/>
  <c r="Y778" i="1"/>
  <c r="AZ778" i="1"/>
  <c r="AL778" i="1"/>
  <c r="AA778" i="1"/>
  <c r="AT778" i="1"/>
  <c r="AD778" i="1"/>
  <c r="BD778" i="1"/>
  <c r="BA778" i="1"/>
  <c r="V778" i="1"/>
  <c r="BQ778" i="1" s="1"/>
  <c r="AY778" i="1"/>
  <c r="AB778" i="1"/>
  <c r="F783" i="2" l="1"/>
  <c r="BR778" i="1"/>
  <c r="BS778" i="1" s="1"/>
  <c r="BT778" i="1" s="1"/>
  <c r="BU778" i="1" s="1"/>
  <c r="BV778" i="1" s="1"/>
  <c r="BW778" i="1" s="1"/>
  <c r="BX778" i="1" s="1"/>
  <c r="BY778" i="1" s="1"/>
  <c r="BZ778" i="1" s="1"/>
  <c r="CA778" i="1" s="1"/>
  <c r="CB778" i="1" s="1"/>
  <c r="CC778" i="1" s="1"/>
  <c r="CD778" i="1" s="1"/>
  <c r="CE778" i="1" s="1"/>
  <c r="CF778" i="1" s="1"/>
  <c r="CG778" i="1" s="1"/>
  <c r="CH778" i="1" s="1"/>
  <c r="BG778" i="1"/>
  <c r="I778" i="1"/>
  <c r="EL778" i="1" l="1"/>
  <c r="CI778" i="1"/>
  <c r="CJ778" i="1" s="1"/>
  <c r="CK778" i="1" s="1"/>
  <c r="CL778" i="1" s="1"/>
  <c r="CM778" i="1" s="1"/>
  <c r="CN778" i="1" s="1"/>
  <c r="CO778" i="1" s="1"/>
  <c r="CP778" i="1" s="1"/>
  <c r="CQ778" i="1" s="1"/>
  <c r="CR778" i="1" s="1"/>
  <c r="CS778" i="1" s="1"/>
  <c r="CT778" i="1" s="1"/>
  <c r="CU778" i="1" s="1"/>
  <c r="CV778" i="1" s="1"/>
  <c r="CW778" i="1" s="1"/>
  <c r="CX778" i="1" s="1"/>
  <c r="CY778" i="1" s="1"/>
  <c r="CZ778" i="1" s="1"/>
  <c r="EK778" i="1"/>
  <c r="EI778" i="1"/>
  <c r="EJ778" i="1"/>
  <c r="G783" i="2"/>
  <c r="H783" i="2" s="1"/>
  <c r="K783" i="2" s="1"/>
  <c r="J778" i="1"/>
  <c r="K778" i="1" s="1"/>
  <c r="E779" i="1"/>
  <c r="D779" i="1" l="1"/>
  <c r="Z779" i="1" s="1"/>
  <c r="H779" i="1"/>
  <c r="L784" i="2" s="1"/>
  <c r="DA778" i="1"/>
  <c r="DB778" i="1" s="1"/>
  <c r="DC778" i="1" s="1"/>
  <c r="DD778" i="1" s="1"/>
  <c r="DE778" i="1" s="1"/>
  <c r="DF778" i="1" s="1"/>
  <c r="DG778" i="1" s="1"/>
  <c r="DH778" i="1" s="1"/>
  <c r="DI778" i="1" s="1"/>
  <c r="DJ778" i="1" s="1"/>
  <c r="DK778" i="1" s="1"/>
  <c r="DL778" i="1" s="1"/>
  <c r="DM778" i="1" s="1"/>
  <c r="DN778" i="1" s="1"/>
  <c r="DO778" i="1" s="1"/>
  <c r="DP778" i="1" s="1"/>
  <c r="DQ778" i="1" s="1"/>
  <c r="DR778" i="1" s="1"/>
  <c r="DS778" i="1" s="1"/>
  <c r="DT778" i="1" s="1"/>
  <c r="DU778" i="1" s="1"/>
  <c r="DV778" i="1" s="1"/>
  <c r="DW778" i="1" s="1"/>
  <c r="DX778" i="1" s="1"/>
  <c r="DY778" i="1" s="1"/>
  <c r="DZ778" i="1" s="1"/>
  <c r="EA778" i="1" s="1"/>
  <c r="EB778" i="1" s="1"/>
  <c r="EC778" i="1" s="1"/>
  <c r="ED778" i="1" s="1"/>
  <c r="EE778" i="1" s="1"/>
  <c r="EF778" i="1" s="1"/>
  <c r="EG778" i="1" s="1"/>
  <c r="EH778" i="1" s="1"/>
  <c r="AO779" i="1"/>
  <c r="AT779" i="1"/>
  <c r="BA779" i="1"/>
  <c r="AX779" i="1"/>
  <c r="AQ779" i="1"/>
  <c r="X779" i="1"/>
  <c r="AF779" i="1"/>
  <c r="AC779" i="1"/>
  <c r="T780" i="1"/>
  <c r="AR779" i="1"/>
  <c r="Y779" i="1"/>
  <c r="BD779" i="1"/>
  <c r="M780" i="1"/>
  <c r="N780" i="1"/>
  <c r="L780" i="1"/>
  <c r="AV779" i="1"/>
  <c r="AM779" i="1"/>
  <c r="AY779" i="1"/>
  <c r="AA779" i="1"/>
  <c r="W779" i="1"/>
  <c r="AD779" i="1"/>
  <c r="AE779" i="1"/>
  <c r="AG779" i="1"/>
  <c r="AN779" i="1"/>
  <c r="R780" i="1"/>
  <c r="Q780" i="1"/>
  <c r="BE779" i="1"/>
  <c r="AI779" i="1"/>
  <c r="AW779" i="1"/>
  <c r="AH779" i="1"/>
  <c r="AP779" i="1"/>
  <c r="BB779" i="1"/>
  <c r="AK779" i="1"/>
  <c r="AS779" i="1"/>
  <c r="BC779" i="1"/>
  <c r="AL779" i="1"/>
  <c r="O780" i="1"/>
  <c r="P780" i="1"/>
  <c r="AU779" i="1"/>
  <c r="AB779" i="1"/>
  <c r="BF779" i="1"/>
  <c r="AZ779" i="1"/>
  <c r="AJ779" i="1"/>
  <c r="V779" i="1"/>
  <c r="BQ779" i="1" s="1"/>
  <c r="F784" i="2" l="1"/>
  <c r="U780" i="1"/>
  <c r="S780" i="1"/>
  <c r="BR779" i="1"/>
  <c r="BS779" i="1" s="1"/>
  <c r="BT779" i="1" s="1"/>
  <c r="BU779" i="1" s="1"/>
  <c r="BV779" i="1" s="1"/>
  <c r="BW779" i="1" s="1"/>
  <c r="BX779" i="1" s="1"/>
  <c r="BY779" i="1" s="1"/>
  <c r="BZ779" i="1" s="1"/>
  <c r="CA779" i="1" s="1"/>
  <c r="CB779" i="1" s="1"/>
  <c r="CC779" i="1" s="1"/>
  <c r="CD779" i="1" s="1"/>
  <c r="CE779" i="1" s="1"/>
  <c r="CF779" i="1" s="1"/>
  <c r="CG779" i="1" s="1"/>
  <c r="CH779" i="1" s="1"/>
  <c r="BG779" i="1"/>
  <c r="I779" i="1"/>
  <c r="EL779" i="1" l="1"/>
  <c r="CI779" i="1"/>
  <c r="CJ779" i="1" s="1"/>
  <c r="CK779" i="1" s="1"/>
  <c r="CL779" i="1" s="1"/>
  <c r="CM779" i="1" s="1"/>
  <c r="CN779" i="1" s="1"/>
  <c r="CO779" i="1" s="1"/>
  <c r="CP779" i="1" s="1"/>
  <c r="CQ779" i="1" s="1"/>
  <c r="CR779" i="1" s="1"/>
  <c r="CS779" i="1" s="1"/>
  <c r="CT779" i="1" s="1"/>
  <c r="CU779" i="1" s="1"/>
  <c r="CV779" i="1" s="1"/>
  <c r="CW779" i="1" s="1"/>
  <c r="CX779" i="1" s="1"/>
  <c r="CY779" i="1" s="1"/>
  <c r="CZ779" i="1" s="1"/>
  <c r="EI779" i="1"/>
  <c r="EJ779" i="1"/>
  <c r="EK779" i="1"/>
  <c r="J779" i="1"/>
  <c r="K779" i="1" s="1"/>
  <c r="G784" i="2"/>
  <c r="H784" i="2" s="1"/>
  <c r="K784" i="2" s="1"/>
  <c r="E780" i="1"/>
  <c r="D780" i="1" l="1"/>
  <c r="H780" i="1"/>
  <c r="L785" i="2" s="1"/>
  <c r="DA779" i="1"/>
  <c r="DB779" i="1" s="1"/>
  <c r="DC779" i="1" s="1"/>
  <c r="DD779" i="1" s="1"/>
  <c r="DE779" i="1" s="1"/>
  <c r="DF779" i="1" s="1"/>
  <c r="DG779" i="1" s="1"/>
  <c r="DH779" i="1" s="1"/>
  <c r="DI779" i="1" s="1"/>
  <c r="DJ779" i="1" s="1"/>
  <c r="DK779" i="1" s="1"/>
  <c r="DL779" i="1" s="1"/>
  <c r="DM779" i="1" s="1"/>
  <c r="DN779" i="1" s="1"/>
  <c r="DO779" i="1" s="1"/>
  <c r="DP779" i="1" s="1"/>
  <c r="DQ779" i="1" s="1"/>
  <c r="DR779" i="1" s="1"/>
  <c r="DS779" i="1" s="1"/>
  <c r="DT779" i="1" s="1"/>
  <c r="DU779" i="1" s="1"/>
  <c r="DV779" i="1" s="1"/>
  <c r="DW779" i="1" s="1"/>
  <c r="DX779" i="1" s="1"/>
  <c r="DY779" i="1" s="1"/>
  <c r="DZ779" i="1" s="1"/>
  <c r="EA779" i="1" s="1"/>
  <c r="EB779" i="1" s="1"/>
  <c r="EC779" i="1" s="1"/>
  <c r="ED779" i="1" s="1"/>
  <c r="EE779" i="1" s="1"/>
  <c r="EF779" i="1" s="1"/>
  <c r="EG779" i="1" s="1"/>
  <c r="EH779" i="1" s="1"/>
  <c r="R781" i="1"/>
  <c r="N781" i="1"/>
  <c r="O781" i="1"/>
  <c r="BE780" i="1"/>
  <c r="AV780" i="1"/>
  <c r="AB780" i="1"/>
  <c r="BC780" i="1"/>
  <c r="BB780" i="1"/>
  <c r="AA780" i="1"/>
  <c r="AE780" i="1"/>
  <c r="AL780" i="1"/>
  <c r="Y780" i="1"/>
  <c r="M781" i="1"/>
  <c r="S781" i="1"/>
  <c r="L781" i="1"/>
  <c r="AP780" i="1"/>
  <c r="BF780" i="1"/>
  <c r="AR780" i="1"/>
  <c r="Q781" i="1"/>
  <c r="P781" i="1"/>
  <c r="W780" i="1"/>
  <c r="AQ780" i="1"/>
  <c r="AC780" i="1"/>
  <c r="Z780" i="1"/>
  <c r="AU780" i="1"/>
  <c r="AF780" i="1"/>
  <c r="AK780" i="1"/>
  <c r="AY780" i="1"/>
  <c r="BA780" i="1"/>
  <c r="U781" i="1"/>
  <c r="T781" i="1"/>
  <c r="AX780" i="1"/>
  <c r="AI780" i="1"/>
  <c r="AO780" i="1"/>
  <c r="X780" i="1"/>
  <c r="V780" i="1"/>
  <c r="BQ780" i="1" s="1"/>
  <c r="AN780" i="1"/>
  <c r="AG780" i="1"/>
  <c r="AW780" i="1"/>
  <c r="AJ780" i="1"/>
  <c r="AH780" i="1"/>
  <c r="AS780" i="1"/>
  <c r="AT780" i="1"/>
  <c r="AZ780" i="1"/>
  <c r="BD780" i="1"/>
  <c r="AD780" i="1"/>
  <c r="AM780" i="1"/>
  <c r="F785" i="2" l="1"/>
  <c r="BR780" i="1"/>
  <c r="BS780" i="1" s="1"/>
  <c r="BT780" i="1" s="1"/>
  <c r="BU780" i="1" s="1"/>
  <c r="BV780" i="1" s="1"/>
  <c r="BW780" i="1" s="1"/>
  <c r="BX780" i="1" s="1"/>
  <c r="BY780" i="1" s="1"/>
  <c r="BZ780" i="1" s="1"/>
  <c r="CA780" i="1" s="1"/>
  <c r="CB780" i="1" s="1"/>
  <c r="CC780" i="1" s="1"/>
  <c r="CD780" i="1" s="1"/>
  <c r="CE780" i="1" s="1"/>
  <c r="CF780" i="1" s="1"/>
  <c r="CG780" i="1" s="1"/>
  <c r="CH780" i="1" s="1"/>
  <c r="BG780" i="1"/>
  <c r="I780" i="1"/>
  <c r="EL780" i="1" l="1"/>
  <c r="CI780" i="1"/>
  <c r="CJ780" i="1" s="1"/>
  <c r="CK780" i="1" s="1"/>
  <c r="CL780" i="1" s="1"/>
  <c r="CM780" i="1" s="1"/>
  <c r="CN780" i="1" s="1"/>
  <c r="CO780" i="1" s="1"/>
  <c r="CP780" i="1" s="1"/>
  <c r="CQ780" i="1" s="1"/>
  <c r="CR780" i="1" s="1"/>
  <c r="CS780" i="1" s="1"/>
  <c r="CT780" i="1" s="1"/>
  <c r="CU780" i="1" s="1"/>
  <c r="CV780" i="1" s="1"/>
  <c r="CW780" i="1" s="1"/>
  <c r="CX780" i="1" s="1"/>
  <c r="CY780" i="1" s="1"/>
  <c r="CZ780" i="1" s="1"/>
  <c r="EK780" i="1"/>
  <c r="EI780" i="1"/>
  <c r="EJ780" i="1"/>
  <c r="J780" i="1"/>
  <c r="K780" i="1" s="1"/>
  <c r="G785" i="2"/>
  <c r="H785" i="2" s="1"/>
  <c r="K785" i="2" s="1"/>
  <c r="E781" i="1"/>
  <c r="D781" i="1" l="1"/>
  <c r="P782" i="1" s="1"/>
  <c r="H781" i="1"/>
  <c r="L786" i="2" s="1"/>
  <c r="DA780" i="1"/>
  <c r="DB780" i="1" s="1"/>
  <c r="DC780" i="1" s="1"/>
  <c r="DD780" i="1" s="1"/>
  <c r="DE780" i="1" s="1"/>
  <c r="DF780" i="1" s="1"/>
  <c r="DG780" i="1" s="1"/>
  <c r="DH780" i="1" s="1"/>
  <c r="DI780" i="1" s="1"/>
  <c r="DJ780" i="1" s="1"/>
  <c r="DK780" i="1" s="1"/>
  <c r="DL780" i="1" s="1"/>
  <c r="DM780" i="1" s="1"/>
  <c r="DN780" i="1" s="1"/>
  <c r="DO780" i="1" s="1"/>
  <c r="DP780" i="1" s="1"/>
  <c r="DQ780" i="1" s="1"/>
  <c r="DR780" i="1" s="1"/>
  <c r="DS780" i="1" s="1"/>
  <c r="DT780" i="1" s="1"/>
  <c r="DU780" i="1" s="1"/>
  <c r="DV780" i="1" s="1"/>
  <c r="DW780" i="1" s="1"/>
  <c r="DX780" i="1" s="1"/>
  <c r="DY780" i="1" s="1"/>
  <c r="DZ780" i="1" s="1"/>
  <c r="EA780" i="1" s="1"/>
  <c r="EB780" i="1" s="1"/>
  <c r="EC780" i="1" s="1"/>
  <c r="ED780" i="1" s="1"/>
  <c r="EE780" i="1" s="1"/>
  <c r="EF780" i="1" s="1"/>
  <c r="EG780" i="1" s="1"/>
  <c r="EH780" i="1" s="1"/>
  <c r="N782" i="1"/>
  <c r="AY781" i="1"/>
  <c r="BB781" i="1"/>
  <c r="AZ781" i="1"/>
  <c r="AV781" i="1"/>
  <c r="AJ781" i="1"/>
  <c r="Y781" i="1"/>
  <c r="AA781" i="1"/>
  <c r="AF781" i="1"/>
  <c r="BC781" i="1"/>
  <c r="AR781" i="1"/>
  <c r="W781" i="1"/>
  <c r="AS781" i="1" l="1"/>
  <c r="V781" i="1"/>
  <c r="BQ781" i="1" s="1"/>
  <c r="AD781" i="1"/>
  <c r="BD781" i="1"/>
  <c r="M782" i="1"/>
  <c r="AI781" i="1"/>
  <c r="AP781" i="1"/>
  <c r="AW781" i="1"/>
  <c r="Q782" i="1"/>
  <c r="U782" i="1"/>
  <c r="BF781" i="1"/>
  <c r="AK781" i="1"/>
  <c r="X781" i="1"/>
  <c r="AU781" i="1"/>
  <c r="AN781" i="1"/>
  <c r="AQ781" i="1"/>
  <c r="T782" i="1"/>
  <c r="Z781" i="1"/>
  <c r="AH781" i="1"/>
  <c r="S782" i="1"/>
  <c r="AO781" i="1"/>
  <c r="AL781" i="1"/>
  <c r="R782" i="1"/>
  <c r="AX781" i="1"/>
  <c r="BA781" i="1"/>
  <c r="AB781" i="1"/>
  <c r="L782" i="1"/>
  <c r="AM781" i="1"/>
  <c r="F786" i="2"/>
  <c r="AC781" i="1"/>
  <c r="BE781" i="1"/>
  <c r="AE781" i="1"/>
  <c r="AT781" i="1"/>
  <c r="O782" i="1"/>
  <c r="AG781" i="1"/>
  <c r="BR781" i="1"/>
  <c r="BS781" i="1" s="1"/>
  <c r="BT781" i="1" s="1"/>
  <c r="BU781" i="1" s="1"/>
  <c r="BV781" i="1" s="1"/>
  <c r="BW781" i="1" s="1"/>
  <c r="BX781" i="1" s="1"/>
  <c r="BY781" i="1" s="1"/>
  <c r="I781" i="1"/>
  <c r="BG781" i="1" l="1"/>
  <c r="BZ781" i="1"/>
  <c r="CA781" i="1" s="1"/>
  <c r="CB781" i="1" s="1"/>
  <c r="CC781" i="1" s="1"/>
  <c r="CD781" i="1" s="1"/>
  <c r="CE781" i="1" s="1"/>
  <c r="CF781" i="1" s="1"/>
  <c r="CG781" i="1" s="1"/>
  <c r="CH781" i="1" s="1"/>
  <c r="CI781" i="1" s="1"/>
  <c r="CJ781" i="1" s="1"/>
  <c r="CK781" i="1" s="1"/>
  <c r="CL781" i="1" s="1"/>
  <c r="CM781" i="1" s="1"/>
  <c r="CN781" i="1" s="1"/>
  <c r="CO781" i="1" s="1"/>
  <c r="CP781" i="1" s="1"/>
  <c r="CQ781" i="1" s="1"/>
  <c r="CR781" i="1" s="1"/>
  <c r="CS781" i="1" s="1"/>
  <c r="CT781" i="1" s="1"/>
  <c r="CU781" i="1" s="1"/>
  <c r="CV781" i="1" s="1"/>
  <c r="CW781" i="1" s="1"/>
  <c r="CX781" i="1" s="1"/>
  <c r="CY781" i="1" s="1"/>
  <c r="CZ781" i="1" s="1"/>
  <c r="EL781" i="1"/>
  <c r="EI781" i="1"/>
  <c r="EJ781" i="1"/>
  <c r="EK781" i="1"/>
  <c r="G786" i="2"/>
  <c r="H786" i="2" s="1"/>
  <c r="K786" i="2" s="1"/>
  <c r="J781" i="1"/>
  <c r="K781" i="1" s="1"/>
  <c r="E782" i="1"/>
  <c r="D782" i="1" l="1"/>
  <c r="H782" i="1"/>
  <c r="L787" i="2" s="1"/>
  <c r="DA781" i="1"/>
  <c r="DB781" i="1" s="1"/>
  <c r="DC781" i="1" s="1"/>
  <c r="DD781" i="1" s="1"/>
  <c r="DE781" i="1" s="1"/>
  <c r="DF781" i="1" s="1"/>
  <c r="DG781" i="1" s="1"/>
  <c r="DH781" i="1" s="1"/>
  <c r="DI781" i="1" s="1"/>
  <c r="DJ781" i="1" s="1"/>
  <c r="DK781" i="1" s="1"/>
  <c r="DL781" i="1" s="1"/>
  <c r="DM781" i="1" s="1"/>
  <c r="DN781" i="1" s="1"/>
  <c r="DO781" i="1" s="1"/>
  <c r="DP781" i="1" s="1"/>
  <c r="DQ781" i="1" s="1"/>
  <c r="DR781" i="1" s="1"/>
  <c r="DS781" i="1" s="1"/>
  <c r="DT781" i="1" s="1"/>
  <c r="DU781" i="1" s="1"/>
  <c r="DV781" i="1" s="1"/>
  <c r="DW781" i="1" s="1"/>
  <c r="DX781" i="1" s="1"/>
  <c r="DY781" i="1" s="1"/>
  <c r="DZ781" i="1" s="1"/>
  <c r="EA781" i="1" s="1"/>
  <c r="EB781" i="1" s="1"/>
  <c r="EC781" i="1" s="1"/>
  <c r="ED781" i="1" s="1"/>
  <c r="EE781" i="1" s="1"/>
  <c r="EF781" i="1" s="1"/>
  <c r="EG781" i="1" s="1"/>
  <c r="EH781" i="1" s="1"/>
  <c r="Q783" i="1"/>
  <c r="R783" i="1"/>
  <c r="AN782" i="1"/>
  <c r="AU782" i="1"/>
  <c r="AT782" i="1"/>
  <c r="P783" i="1"/>
  <c r="U783" i="1"/>
  <c r="L783" i="1"/>
  <c r="W782" i="1"/>
  <c r="AL782" i="1"/>
  <c r="AR782" i="1"/>
  <c r="AE782" i="1"/>
  <c r="AV782" i="1"/>
  <c r="AM782" i="1"/>
  <c r="BF782" i="1"/>
  <c r="AK782" i="1"/>
  <c r="Y782" i="1"/>
  <c r="N783" i="1"/>
  <c r="O783" i="1"/>
  <c r="S783" i="1"/>
  <c r="AO782" i="1"/>
  <c r="V782" i="1"/>
  <c r="BQ782" i="1" s="1"/>
  <c r="AI782" i="1"/>
  <c r="AD782" i="1"/>
  <c r="AS782" i="1"/>
  <c r="AP782" i="1"/>
  <c r="AB782" i="1"/>
  <c r="BE782" i="1"/>
  <c r="AY782" i="1"/>
  <c r="T783" i="1"/>
  <c r="M783" i="1"/>
  <c r="AC782" i="1"/>
  <c r="AH782" i="1"/>
  <c r="BB782" i="1"/>
  <c r="AQ782" i="1"/>
  <c r="AG782" i="1"/>
  <c r="AW782" i="1"/>
  <c r="BD782" i="1"/>
  <c r="BA782" i="1"/>
  <c r="AJ782" i="1"/>
  <c r="BC782" i="1"/>
  <c r="AF782" i="1"/>
  <c r="AX782" i="1"/>
  <c r="AZ782" i="1"/>
  <c r="Z782" i="1"/>
  <c r="X782" i="1"/>
  <c r="AA782" i="1"/>
  <c r="F787" i="2" l="1"/>
  <c r="BR782" i="1"/>
  <c r="BS782" i="1" s="1"/>
  <c r="BT782" i="1" s="1"/>
  <c r="BU782" i="1" s="1"/>
  <c r="BV782" i="1" s="1"/>
  <c r="BW782" i="1" s="1"/>
  <c r="BX782" i="1" s="1"/>
  <c r="BY782" i="1" s="1"/>
  <c r="BZ782" i="1" s="1"/>
  <c r="CA782" i="1" s="1"/>
  <c r="CB782" i="1" s="1"/>
  <c r="CC782" i="1" s="1"/>
  <c r="CD782" i="1" s="1"/>
  <c r="CE782" i="1" s="1"/>
  <c r="CF782" i="1" s="1"/>
  <c r="CG782" i="1" s="1"/>
  <c r="CH782" i="1" s="1"/>
  <c r="BG782" i="1"/>
  <c r="I782" i="1"/>
  <c r="EL782" i="1" l="1"/>
  <c r="CI782" i="1"/>
  <c r="CJ782" i="1" s="1"/>
  <c r="CK782" i="1" s="1"/>
  <c r="CL782" i="1" s="1"/>
  <c r="CM782" i="1" s="1"/>
  <c r="CN782" i="1" s="1"/>
  <c r="CO782" i="1" s="1"/>
  <c r="CP782" i="1" s="1"/>
  <c r="CQ782" i="1" s="1"/>
  <c r="CR782" i="1" s="1"/>
  <c r="CS782" i="1" s="1"/>
  <c r="CT782" i="1" s="1"/>
  <c r="CU782" i="1" s="1"/>
  <c r="CV782" i="1" s="1"/>
  <c r="CW782" i="1" s="1"/>
  <c r="CX782" i="1" s="1"/>
  <c r="CY782" i="1" s="1"/>
  <c r="CZ782" i="1" s="1"/>
  <c r="EK782" i="1"/>
  <c r="EI782" i="1"/>
  <c r="EJ782" i="1"/>
  <c r="J782" i="1"/>
  <c r="K782" i="1" s="1"/>
  <c r="G787" i="2"/>
  <c r="H787" i="2" s="1"/>
  <c r="K787" i="2" s="1"/>
  <c r="E783" i="1"/>
  <c r="D783" i="1" l="1"/>
  <c r="R784" i="1" s="1"/>
  <c r="H783" i="1"/>
  <c r="L788" i="2" s="1"/>
  <c r="DA782" i="1"/>
  <c r="DB782" i="1" s="1"/>
  <c r="DC782" i="1" s="1"/>
  <c r="DD782" i="1" s="1"/>
  <c r="DE782" i="1" s="1"/>
  <c r="DF782" i="1" s="1"/>
  <c r="DG782" i="1" s="1"/>
  <c r="DH782" i="1" s="1"/>
  <c r="DI782" i="1" s="1"/>
  <c r="DJ782" i="1" s="1"/>
  <c r="DK782" i="1" s="1"/>
  <c r="DL782" i="1" s="1"/>
  <c r="DM782" i="1" s="1"/>
  <c r="DN782" i="1" s="1"/>
  <c r="DO782" i="1" s="1"/>
  <c r="DP782" i="1" s="1"/>
  <c r="DQ782" i="1" s="1"/>
  <c r="DR782" i="1" s="1"/>
  <c r="DS782" i="1" s="1"/>
  <c r="DT782" i="1" s="1"/>
  <c r="DU782" i="1" s="1"/>
  <c r="DV782" i="1" s="1"/>
  <c r="DW782" i="1" s="1"/>
  <c r="DX782" i="1" s="1"/>
  <c r="DY782" i="1" s="1"/>
  <c r="DZ782" i="1" s="1"/>
  <c r="EA782" i="1" s="1"/>
  <c r="EB782" i="1" s="1"/>
  <c r="EC782" i="1" s="1"/>
  <c r="ED782" i="1" s="1"/>
  <c r="EE782" i="1" s="1"/>
  <c r="EF782" i="1" s="1"/>
  <c r="EG782" i="1" s="1"/>
  <c r="EH782" i="1" s="1"/>
  <c r="M784" i="1"/>
  <c r="L784" i="1"/>
  <c r="AQ783" i="1"/>
  <c r="AF783" i="1"/>
  <c r="AX783" i="1"/>
  <c r="BC783" i="1"/>
  <c r="T784" i="1"/>
  <c r="O784" i="1"/>
  <c r="U784" i="1"/>
  <c r="AE783" i="1"/>
  <c r="AU783" i="1"/>
  <c r="AD783" i="1"/>
  <c r="AP783" i="1"/>
  <c r="Y783" i="1"/>
  <c r="V783" i="1"/>
  <c r="BQ783" i="1" s="1"/>
  <c r="AC783" i="1"/>
  <c r="AY783" i="1"/>
  <c r="W783" i="1"/>
  <c r="AL783" i="1"/>
  <c r="N784" i="1"/>
  <c r="Q784" i="1"/>
  <c r="BE783" i="1"/>
  <c r="AG783" i="1"/>
  <c r="Z783" i="1"/>
  <c r="BA783" i="1"/>
  <c r="AO783" i="1"/>
  <c r="X783" i="1"/>
  <c r="AJ783" i="1"/>
  <c r="AN783" i="1"/>
  <c r="BF783" i="1"/>
  <c r="AV783" i="1"/>
  <c r="AA783" i="1"/>
  <c r="S784" i="1"/>
  <c r="P784" i="1"/>
  <c r="AT783" i="1"/>
  <c r="AS783" i="1"/>
  <c r="AH783" i="1"/>
  <c r="AK783" i="1"/>
  <c r="BD783" i="1"/>
  <c r="BB783" i="1"/>
  <c r="AZ783" i="1"/>
  <c r="AI783" i="1"/>
  <c r="AM783" i="1"/>
  <c r="AR783" i="1"/>
  <c r="AW783" i="1"/>
  <c r="AB783" i="1"/>
  <c r="F788" i="2" l="1"/>
  <c r="BR783" i="1"/>
  <c r="BS783" i="1" s="1"/>
  <c r="BT783" i="1" s="1"/>
  <c r="BU783" i="1" s="1"/>
  <c r="BV783" i="1" s="1"/>
  <c r="BW783" i="1" s="1"/>
  <c r="BX783" i="1" s="1"/>
  <c r="BY783" i="1" s="1"/>
  <c r="BZ783" i="1" s="1"/>
  <c r="CA783" i="1" s="1"/>
  <c r="CB783" i="1" s="1"/>
  <c r="CC783" i="1" s="1"/>
  <c r="CD783" i="1" s="1"/>
  <c r="CE783" i="1" s="1"/>
  <c r="CF783" i="1" s="1"/>
  <c r="CG783" i="1" s="1"/>
  <c r="CH783" i="1" s="1"/>
  <c r="I783" i="1"/>
  <c r="BG783" i="1"/>
  <c r="EL783" i="1" l="1"/>
  <c r="CI783" i="1"/>
  <c r="CJ783" i="1" s="1"/>
  <c r="CK783" i="1" s="1"/>
  <c r="CL783" i="1" s="1"/>
  <c r="CM783" i="1" s="1"/>
  <c r="CN783" i="1" s="1"/>
  <c r="CO783" i="1" s="1"/>
  <c r="CP783" i="1" s="1"/>
  <c r="CQ783" i="1" s="1"/>
  <c r="CR783" i="1" s="1"/>
  <c r="CS783" i="1" s="1"/>
  <c r="CT783" i="1" s="1"/>
  <c r="CU783" i="1" s="1"/>
  <c r="CV783" i="1" s="1"/>
  <c r="CW783" i="1" s="1"/>
  <c r="CX783" i="1" s="1"/>
  <c r="CY783" i="1" s="1"/>
  <c r="CZ783" i="1" s="1"/>
  <c r="EI783" i="1"/>
  <c r="EJ783" i="1"/>
  <c r="EK783" i="1"/>
  <c r="G788" i="2"/>
  <c r="H788" i="2" s="1"/>
  <c r="K788" i="2" s="1"/>
  <c r="J783" i="1"/>
  <c r="K783" i="1" s="1"/>
  <c r="E784" i="1"/>
  <c r="D784" i="1" l="1"/>
  <c r="H784" i="1"/>
  <c r="L789" i="2" s="1"/>
  <c r="DA783" i="1"/>
  <c r="DB783" i="1" s="1"/>
  <c r="DC783" i="1" s="1"/>
  <c r="DD783" i="1" s="1"/>
  <c r="DE783" i="1" s="1"/>
  <c r="DF783" i="1" s="1"/>
  <c r="DG783" i="1" s="1"/>
  <c r="DH783" i="1" s="1"/>
  <c r="DI783" i="1" s="1"/>
  <c r="DJ783" i="1" s="1"/>
  <c r="DK783" i="1" s="1"/>
  <c r="DL783" i="1" s="1"/>
  <c r="DM783" i="1" s="1"/>
  <c r="DN783" i="1" s="1"/>
  <c r="DO783" i="1" s="1"/>
  <c r="DP783" i="1" s="1"/>
  <c r="DQ783" i="1" s="1"/>
  <c r="DR783" i="1" s="1"/>
  <c r="DS783" i="1" s="1"/>
  <c r="DT783" i="1" s="1"/>
  <c r="DU783" i="1" s="1"/>
  <c r="DV783" i="1" s="1"/>
  <c r="DW783" i="1" s="1"/>
  <c r="DX783" i="1" s="1"/>
  <c r="DY783" i="1" s="1"/>
  <c r="DZ783" i="1" s="1"/>
  <c r="EA783" i="1" s="1"/>
  <c r="EB783" i="1" s="1"/>
  <c r="EC783" i="1" s="1"/>
  <c r="ED783" i="1" s="1"/>
  <c r="EE783" i="1" s="1"/>
  <c r="EF783" i="1" s="1"/>
  <c r="EG783" i="1" s="1"/>
  <c r="EH783" i="1" s="1"/>
  <c r="N785" i="1"/>
  <c r="S785" i="1"/>
  <c r="P785" i="1"/>
  <c r="AU784" i="1"/>
  <c r="AW784" i="1"/>
  <c r="AR784" i="1"/>
  <c r="AC784" i="1"/>
  <c r="AL784" i="1"/>
  <c r="AD784" i="1"/>
  <c r="BB784" i="1"/>
  <c r="AX784" i="1"/>
  <c r="AH784" i="1"/>
  <c r="AS784" i="1"/>
  <c r="BE784" i="1"/>
  <c r="O785" i="1"/>
  <c r="U785" i="1"/>
  <c r="AB784" i="1"/>
  <c r="AQ784" i="1"/>
  <c r="AF784" i="1"/>
  <c r="AJ784" i="1"/>
  <c r="BD784" i="1"/>
  <c r="AI784" i="1"/>
  <c r="AT784" i="1"/>
  <c r="Y784" i="1"/>
  <c r="AM784" i="1"/>
  <c r="AG784" i="1"/>
  <c r="T785" i="1"/>
  <c r="R785" i="1"/>
  <c r="W784" i="1"/>
  <c r="BC784" i="1"/>
  <c r="X784" i="1"/>
  <c r="AN784" i="1"/>
  <c r="AY784" i="1"/>
  <c r="AO784" i="1"/>
  <c r="M785" i="1"/>
  <c r="L785" i="1"/>
  <c r="Q785" i="1"/>
  <c r="AZ784" i="1"/>
  <c r="BF784" i="1"/>
  <c r="AV784" i="1"/>
  <c r="AA784" i="1"/>
  <c r="AK784" i="1"/>
  <c r="AP784" i="1"/>
  <c r="V784" i="1"/>
  <c r="BQ784" i="1" s="1"/>
  <c r="BA784" i="1"/>
  <c r="AE784" i="1"/>
  <c r="Z784" i="1"/>
  <c r="F789" i="2" l="1"/>
  <c r="BR784" i="1"/>
  <c r="BS784" i="1" s="1"/>
  <c r="BT784" i="1" s="1"/>
  <c r="BU784" i="1" s="1"/>
  <c r="BV784" i="1" s="1"/>
  <c r="BW784" i="1" s="1"/>
  <c r="BX784" i="1" s="1"/>
  <c r="BY784" i="1" s="1"/>
  <c r="BZ784" i="1" s="1"/>
  <c r="CA784" i="1" s="1"/>
  <c r="CB784" i="1" s="1"/>
  <c r="CC784" i="1" s="1"/>
  <c r="CD784" i="1" s="1"/>
  <c r="CE784" i="1" s="1"/>
  <c r="CF784" i="1" s="1"/>
  <c r="CG784" i="1" s="1"/>
  <c r="CH784" i="1" s="1"/>
  <c r="BG784" i="1"/>
  <c r="I784" i="1"/>
  <c r="EL784" i="1" l="1"/>
  <c r="CI784" i="1"/>
  <c r="CJ784" i="1" s="1"/>
  <c r="CK784" i="1" s="1"/>
  <c r="CL784" i="1" s="1"/>
  <c r="CM784" i="1" s="1"/>
  <c r="CN784" i="1" s="1"/>
  <c r="CO784" i="1" s="1"/>
  <c r="CP784" i="1" s="1"/>
  <c r="CQ784" i="1" s="1"/>
  <c r="CR784" i="1" s="1"/>
  <c r="CS784" i="1" s="1"/>
  <c r="CT784" i="1" s="1"/>
  <c r="CU784" i="1" s="1"/>
  <c r="CV784" i="1" s="1"/>
  <c r="CW784" i="1" s="1"/>
  <c r="CX784" i="1" s="1"/>
  <c r="CY784" i="1" s="1"/>
  <c r="CZ784" i="1" s="1"/>
  <c r="EK784" i="1"/>
  <c r="EI784" i="1"/>
  <c r="EJ784" i="1"/>
  <c r="G789" i="2"/>
  <c r="H789" i="2" s="1"/>
  <c r="K789" i="2" s="1"/>
  <c r="J784" i="1"/>
  <c r="K784" i="1" s="1"/>
  <c r="E785" i="1"/>
  <c r="D785" i="1" l="1"/>
  <c r="H785" i="1"/>
  <c r="L790" i="2" s="1"/>
  <c r="DA784" i="1"/>
  <c r="DB784" i="1" s="1"/>
  <c r="DC784" i="1" s="1"/>
  <c r="DD784" i="1" s="1"/>
  <c r="DE784" i="1" s="1"/>
  <c r="DF784" i="1" s="1"/>
  <c r="DG784" i="1" s="1"/>
  <c r="DH784" i="1" s="1"/>
  <c r="DI784" i="1" s="1"/>
  <c r="DJ784" i="1" s="1"/>
  <c r="DK784" i="1" s="1"/>
  <c r="DL784" i="1" s="1"/>
  <c r="DM784" i="1" s="1"/>
  <c r="DN784" i="1" s="1"/>
  <c r="DO784" i="1" s="1"/>
  <c r="DP784" i="1" s="1"/>
  <c r="DQ784" i="1" s="1"/>
  <c r="DR784" i="1" s="1"/>
  <c r="DS784" i="1" s="1"/>
  <c r="DT784" i="1" s="1"/>
  <c r="DU784" i="1" s="1"/>
  <c r="DV784" i="1" s="1"/>
  <c r="DW784" i="1" s="1"/>
  <c r="DX784" i="1" s="1"/>
  <c r="DY784" i="1" s="1"/>
  <c r="DZ784" i="1" s="1"/>
  <c r="EA784" i="1" s="1"/>
  <c r="EB784" i="1" s="1"/>
  <c r="EC784" i="1" s="1"/>
  <c r="ED784" i="1" s="1"/>
  <c r="EE784" i="1" s="1"/>
  <c r="EF784" i="1" s="1"/>
  <c r="EG784" i="1" s="1"/>
  <c r="EH784" i="1" s="1"/>
  <c r="M786" i="1"/>
  <c r="O786" i="1"/>
  <c r="AS785" i="1"/>
  <c r="AA785" i="1"/>
  <c r="AI785" i="1"/>
  <c r="AG785" i="1"/>
  <c r="AY785" i="1"/>
  <c r="AB785" i="1"/>
  <c r="AM785" i="1"/>
  <c r="BF785" i="1"/>
  <c r="AV785" i="1"/>
  <c r="T786" i="1"/>
  <c r="P786" i="1"/>
  <c r="L786" i="1"/>
  <c r="BC785" i="1"/>
  <c r="AW785" i="1"/>
  <c r="AF785" i="1"/>
  <c r="BB785" i="1"/>
  <c r="AJ785" i="1"/>
  <c r="AZ785" i="1"/>
  <c r="BE785" i="1"/>
  <c r="S786" i="1"/>
  <c r="Q786" i="1"/>
  <c r="N786" i="1"/>
  <c r="AN785" i="1"/>
  <c r="AQ785" i="1"/>
  <c r="AK785" i="1"/>
  <c r="AO785" i="1"/>
  <c r="W785" i="1"/>
  <c r="AC785" i="1"/>
  <c r="BA785" i="1"/>
  <c r="AH785" i="1"/>
  <c r="AE785" i="1"/>
  <c r="R786" i="1"/>
  <c r="U786" i="1"/>
  <c r="AU785" i="1"/>
  <c r="AX785" i="1"/>
  <c r="AP785" i="1"/>
  <c r="AR785" i="1"/>
  <c r="AT785" i="1"/>
  <c r="AL785" i="1"/>
  <c r="AD785" i="1"/>
  <c r="Y785" i="1"/>
  <c r="Z785" i="1"/>
  <c r="BD785" i="1"/>
  <c r="V785" i="1"/>
  <c r="BQ785" i="1" s="1"/>
  <c r="X785" i="1"/>
  <c r="F790" i="2" l="1"/>
  <c r="BR785" i="1"/>
  <c r="BS785" i="1" s="1"/>
  <c r="BT785" i="1" s="1"/>
  <c r="BU785" i="1" s="1"/>
  <c r="BV785" i="1" s="1"/>
  <c r="BW785" i="1" s="1"/>
  <c r="BX785" i="1" s="1"/>
  <c r="BY785" i="1" s="1"/>
  <c r="BZ785" i="1" s="1"/>
  <c r="CA785" i="1" s="1"/>
  <c r="CB785" i="1" s="1"/>
  <c r="CC785" i="1" s="1"/>
  <c r="CD785" i="1" s="1"/>
  <c r="CE785" i="1" s="1"/>
  <c r="CF785" i="1" s="1"/>
  <c r="CG785" i="1" s="1"/>
  <c r="CH785" i="1" s="1"/>
  <c r="I785" i="1"/>
  <c r="BG785" i="1"/>
  <c r="EL785" i="1" l="1"/>
  <c r="CI785" i="1"/>
  <c r="CJ785" i="1" s="1"/>
  <c r="CK785" i="1" s="1"/>
  <c r="CL785" i="1" s="1"/>
  <c r="CM785" i="1" s="1"/>
  <c r="CN785" i="1" s="1"/>
  <c r="CO785" i="1" s="1"/>
  <c r="CP785" i="1" s="1"/>
  <c r="CQ785" i="1" s="1"/>
  <c r="CR785" i="1" s="1"/>
  <c r="CS785" i="1" s="1"/>
  <c r="CT785" i="1" s="1"/>
  <c r="CU785" i="1" s="1"/>
  <c r="CV785" i="1" s="1"/>
  <c r="CW785" i="1" s="1"/>
  <c r="CX785" i="1" s="1"/>
  <c r="CY785" i="1" s="1"/>
  <c r="CZ785" i="1" s="1"/>
  <c r="EI785" i="1"/>
  <c r="EJ785" i="1"/>
  <c r="EK785" i="1"/>
  <c r="J785" i="1"/>
  <c r="K785" i="1" s="1"/>
  <c r="G790" i="2"/>
  <c r="H790" i="2" s="1"/>
  <c r="K790" i="2" s="1"/>
  <c r="E786" i="1"/>
  <c r="D786" i="1" l="1"/>
  <c r="H786" i="1"/>
  <c r="L791" i="2" s="1"/>
  <c r="DA785" i="1"/>
  <c r="DB785" i="1" s="1"/>
  <c r="DC785" i="1" s="1"/>
  <c r="DD785" i="1" s="1"/>
  <c r="DE785" i="1" s="1"/>
  <c r="DF785" i="1" s="1"/>
  <c r="DG785" i="1" s="1"/>
  <c r="DH785" i="1" s="1"/>
  <c r="DI785" i="1" s="1"/>
  <c r="DJ785" i="1" s="1"/>
  <c r="DK785" i="1" s="1"/>
  <c r="DL785" i="1" s="1"/>
  <c r="DM785" i="1" s="1"/>
  <c r="DN785" i="1" s="1"/>
  <c r="DO785" i="1" s="1"/>
  <c r="DP785" i="1" s="1"/>
  <c r="DQ785" i="1" s="1"/>
  <c r="DR785" i="1" s="1"/>
  <c r="DS785" i="1" s="1"/>
  <c r="DT785" i="1" s="1"/>
  <c r="DU785" i="1" s="1"/>
  <c r="DV785" i="1" s="1"/>
  <c r="DW785" i="1" s="1"/>
  <c r="DX785" i="1" s="1"/>
  <c r="DY785" i="1" s="1"/>
  <c r="DZ785" i="1" s="1"/>
  <c r="EA785" i="1" s="1"/>
  <c r="EB785" i="1" s="1"/>
  <c r="EC785" i="1" s="1"/>
  <c r="ED785" i="1" s="1"/>
  <c r="EE785" i="1" s="1"/>
  <c r="EF785" i="1" s="1"/>
  <c r="EG785" i="1" s="1"/>
  <c r="EH785" i="1" s="1"/>
  <c r="M787" i="1"/>
  <c r="AZ786" i="1"/>
  <c r="AC786" i="1"/>
  <c r="BC786" i="1"/>
  <c r="S787" i="1"/>
  <c r="P787" i="1"/>
  <c r="U787" i="1"/>
  <c r="Z786" i="1"/>
  <c r="BA786" i="1"/>
  <c r="Y786" i="1"/>
  <c r="AS786" i="1"/>
  <c r="X786" i="1"/>
  <c r="AV786" i="1"/>
  <c r="AI786" i="1"/>
  <c r="AD786" i="1"/>
  <c r="AX786" i="1"/>
  <c r="BD786" i="1"/>
  <c r="R787" i="1"/>
  <c r="O787" i="1"/>
  <c r="N787" i="1"/>
  <c r="AR786" i="1"/>
  <c r="AT786" i="1"/>
  <c r="AM786" i="1"/>
  <c r="AW786" i="1"/>
  <c r="AJ786" i="1"/>
  <c r="BE786" i="1"/>
  <c r="AQ786" i="1"/>
  <c r="AA786" i="1"/>
  <c r="T787" i="1"/>
  <c r="Q787" i="1"/>
  <c r="AL786" i="1"/>
  <c r="BB786" i="1"/>
  <c r="AK786" i="1"/>
  <c r="W786" i="1"/>
  <c r="AH786" i="1"/>
  <c r="AG786" i="1"/>
  <c r="AF786" i="1"/>
  <c r="V786" i="1"/>
  <c r="BQ786" i="1" s="1"/>
  <c r="L787" i="1"/>
  <c r="AE786" i="1"/>
  <c r="AU786" i="1"/>
  <c r="AY786" i="1"/>
  <c r="AB786" i="1"/>
  <c r="AN786" i="1"/>
  <c r="AO786" i="1"/>
  <c r="AP786" i="1"/>
  <c r="BF786" i="1"/>
  <c r="F791" i="2" l="1"/>
  <c r="BR786" i="1"/>
  <c r="BS786" i="1" s="1"/>
  <c r="BT786" i="1" s="1"/>
  <c r="BU786" i="1" s="1"/>
  <c r="BV786" i="1" s="1"/>
  <c r="BW786" i="1" s="1"/>
  <c r="BX786" i="1" s="1"/>
  <c r="BY786" i="1" s="1"/>
  <c r="BZ786" i="1" s="1"/>
  <c r="CA786" i="1" s="1"/>
  <c r="CB786" i="1" s="1"/>
  <c r="CC786" i="1" s="1"/>
  <c r="CD786" i="1" s="1"/>
  <c r="CE786" i="1" s="1"/>
  <c r="CF786" i="1" s="1"/>
  <c r="CG786" i="1" s="1"/>
  <c r="CH786" i="1" s="1"/>
  <c r="BG786" i="1"/>
  <c r="I786" i="1"/>
  <c r="EL786" i="1" l="1"/>
  <c r="CI786" i="1"/>
  <c r="CJ786" i="1" s="1"/>
  <c r="CK786" i="1" s="1"/>
  <c r="CL786" i="1" s="1"/>
  <c r="CM786" i="1" s="1"/>
  <c r="CN786" i="1" s="1"/>
  <c r="CO786" i="1" s="1"/>
  <c r="CP786" i="1" s="1"/>
  <c r="CQ786" i="1" s="1"/>
  <c r="CR786" i="1" s="1"/>
  <c r="CS786" i="1" s="1"/>
  <c r="CT786" i="1" s="1"/>
  <c r="CU786" i="1" s="1"/>
  <c r="CV786" i="1" s="1"/>
  <c r="CW786" i="1" s="1"/>
  <c r="CX786" i="1" s="1"/>
  <c r="CY786" i="1" s="1"/>
  <c r="CZ786" i="1" s="1"/>
  <c r="EK786" i="1"/>
  <c r="EI786" i="1"/>
  <c r="EJ786" i="1"/>
  <c r="G791" i="2"/>
  <c r="H791" i="2" s="1"/>
  <c r="K791" i="2" s="1"/>
  <c r="J786" i="1"/>
  <c r="K786" i="1" s="1"/>
  <c r="E787" i="1"/>
  <c r="D787" i="1" l="1"/>
  <c r="U788" i="1" s="1"/>
  <c r="H787" i="1"/>
  <c r="L792" i="2" s="1"/>
  <c r="DA786" i="1"/>
  <c r="DB786" i="1" s="1"/>
  <c r="DC786" i="1" s="1"/>
  <c r="DD786" i="1" s="1"/>
  <c r="DE786" i="1" s="1"/>
  <c r="DF786" i="1" s="1"/>
  <c r="DG786" i="1" s="1"/>
  <c r="DH786" i="1" s="1"/>
  <c r="DI786" i="1" s="1"/>
  <c r="DJ786" i="1" s="1"/>
  <c r="DK786" i="1" s="1"/>
  <c r="DL786" i="1" s="1"/>
  <c r="DM786" i="1" s="1"/>
  <c r="DN786" i="1" s="1"/>
  <c r="DO786" i="1" s="1"/>
  <c r="DP786" i="1" s="1"/>
  <c r="DQ786" i="1" s="1"/>
  <c r="DR786" i="1" s="1"/>
  <c r="DS786" i="1" s="1"/>
  <c r="DT786" i="1" s="1"/>
  <c r="DU786" i="1" s="1"/>
  <c r="DV786" i="1" s="1"/>
  <c r="DW786" i="1" s="1"/>
  <c r="DX786" i="1" s="1"/>
  <c r="DY786" i="1" s="1"/>
  <c r="DZ786" i="1" s="1"/>
  <c r="EA786" i="1" s="1"/>
  <c r="EB786" i="1" s="1"/>
  <c r="EC786" i="1" s="1"/>
  <c r="ED786" i="1" s="1"/>
  <c r="EE786" i="1" s="1"/>
  <c r="EF786" i="1" s="1"/>
  <c r="EG786" i="1" s="1"/>
  <c r="EH786" i="1" s="1"/>
  <c r="AE787" i="1" l="1"/>
  <c r="Y787" i="1"/>
  <c r="AL787" i="1"/>
  <c r="AV787" i="1"/>
  <c r="W787" i="1"/>
  <c r="BA787" i="1"/>
  <c r="T788" i="1"/>
  <c r="AQ787" i="1"/>
  <c r="P788" i="1"/>
  <c r="AU787" i="1"/>
  <c r="BD787" i="1"/>
  <c r="BB787" i="1"/>
  <c r="AG787" i="1"/>
  <c r="AH787" i="1"/>
  <c r="N788" i="1"/>
  <c r="BE787" i="1"/>
  <c r="AW787" i="1"/>
  <c r="O788" i="1"/>
  <c r="X787" i="1"/>
  <c r="AA787" i="1"/>
  <c r="AF787" i="1"/>
  <c r="AM787" i="1"/>
  <c r="R788" i="1"/>
  <c r="AP787" i="1"/>
  <c r="AY787" i="1"/>
  <c r="S788" i="1"/>
  <c r="BC787" i="1"/>
  <c r="L788" i="1"/>
  <c r="AC787" i="1"/>
  <c r="AZ787" i="1"/>
  <c r="AI787" i="1"/>
  <c r="M788" i="1"/>
  <c r="AR787" i="1"/>
  <c r="AJ787" i="1"/>
  <c r="BF787" i="1"/>
  <c r="AK787" i="1"/>
  <c r="AD787" i="1"/>
  <c r="AS787" i="1"/>
  <c r="AB787" i="1"/>
  <c r="V787" i="1"/>
  <c r="BQ787" i="1" s="1"/>
  <c r="BR787" i="1" s="1"/>
  <c r="BS787" i="1" s="1"/>
  <c r="BT787" i="1" s="1"/>
  <c r="AO787" i="1"/>
  <c r="AT787" i="1"/>
  <c r="AN787" i="1"/>
  <c r="AX787" i="1"/>
  <c r="F792" i="2"/>
  <c r="Z787" i="1"/>
  <c r="Q788" i="1"/>
  <c r="I787" i="1"/>
  <c r="BU787" i="1" l="1"/>
  <c r="BV787" i="1" s="1"/>
  <c r="BW787" i="1" s="1"/>
  <c r="BG787" i="1"/>
  <c r="BX787" i="1"/>
  <c r="BY787" i="1" s="1"/>
  <c r="BZ787" i="1" s="1"/>
  <c r="CA787" i="1" s="1"/>
  <c r="CB787" i="1" s="1"/>
  <c r="CC787" i="1" s="1"/>
  <c r="CD787" i="1" s="1"/>
  <c r="CE787" i="1" s="1"/>
  <c r="CF787" i="1" s="1"/>
  <c r="CG787" i="1" s="1"/>
  <c r="CH787" i="1" s="1"/>
  <c r="CI787" i="1" s="1"/>
  <c r="CJ787" i="1" s="1"/>
  <c r="CK787" i="1" s="1"/>
  <c r="CL787" i="1" s="1"/>
  <c r="CM787" i="1" s="1"/>
  <c r="CN787" i="1" s="1"/>
  <c r="CO787" i="1" s="1"/>
  <c r="CP787" i="1" s="1"/>
  <c r="CQ787" i="1" s="1"/>
  <c r="CR787" i="1" s="1"/>
  <c r="CS787" i="1" s="1"/>
  <c r="CT787" i="1" s="1"/>
  <c r="CU787" i="1" s="1"/>
  <c r="CV787" i="1" s="1"/>
  <c r="CW787" i="1" s="1"/>
  <c r="CX787" i="1" s="1"/>
  <c r="CY787" i="1" s="1"/>
  <c r="CZ787" i="1" s="1"/>
  <c r="EL787" i="1"/>
  <c r="EI787" i="1"/>
  <c r="EJ787" i="1"/>
  <c r="EK787" i="1"/>
  <c r="G792" i="2"/>
  <c r="H792" i="2" s="1"/>
  <c r="K792" i="2" s="1"/>
  <c r="J787" i="1"/>
  <c r="K787" i="1" s="1"/>
  <c r="E788" i="1"/>
  <c r="D788" i="1" l="1"/>
  <c r="H788" i="1"/>
  <c r="L793" i="2" s="1"/>
  <c r="DA787" i="1"/>
  <c r="DB787" i="1" s="1"/>
  <c r="DC787" i="1" s="1"/>
  <c r="DD787" i="1" s="1"/>
  <c r="DE787" i="1" s="1"/>
  <c r="DF787" i="1" s="1"/>
  <c r="DG787" i="1" s="1"/>
  <c r="DH787" i="1" s="1"/>
  <c r="DI787" i="1" s="1"/>
  <c r="DJ787" i="1" s="1"/>
  <c r="DK787" i="1" s="1"/>
  <c r="DL787" i="1" s="1"/>
  <c r="DM787" i="1" s="1"/>
  <c r="DN787" i="1" s="1"/>
  <c r="DO787" i="1" s="1"/>
  <c r="DP787" i="1" s="1"/>
  <c r="DQ787" i="1" s="1"/>
  <c r="DR787" i="1" s="1"/>
  <c r="DS787" i="1" s="1"/>
  <c r="DT787" i="1" s="1"/>
  <c r="DU787" i="1" s="1"/>
  <c r="DV787" i="1" s="1"/>
  <c r="DW787" i="1" s="1"/>
  <c r="DX787" i="1" s="1"/>
  <c r="DY787" i="1" s="1"/>
  <c r="DZ787" i="1" s="1"/>
  <c r="EA787" i="1" s="1"/>
  <c r="EB787" i="1" s="1"/>
  <c r="EC787" i="1" s="1"/>
  <c r="ED787" i="1" s="1"/>
  <c r="EE787" i="1" s="1"/>
  <c r="EF787" i="1" s="1"/>
  <c r="EG787" i="1" s="1"/>
  <c r="EH787" i="1" s="1"/>
  <c r="U789" i="1"/>
  <c r="R789" i="1"/>
  <c r="O789" i="1"/>
  <c r="AU788" i="1"/>
  <c r="AZ788" i="1"/>
  <c r="M789" i="1"/>
  <c r="P789" i="1"/>
  <c r="N789" i="1"/>
  <c r="BD788" i="1"/>
  <c r="AD788" i="1"/>
  <c r="AS788" i="1"/>
  <c r="AC788" i="1"/>
  <c r="AB788" i="1"/>
  <c r="BA788" i="1"/>
  <c r="AR788" i="1"/>
  <c r="BB788" i="1"/>
  <c r="Z788" i="1"/>
  <c r="AE788" i="1"/>
  <c r="L789" i="1"/>
  <c r="T789" i="1"/>
  <c r="AX788" i="1"/>
  <c r="AA788" i="1"/>
  <c r="AN788" i="1"/>
  <c r="AJ788" i="1"/>
  <c r="AP788" i="1"/>
  <c r="AK788" i="1"/>
  <c r="AT788" i="1"/>
  <c r="Y788" i="1"/>
  <c r="AV788" i="1"/>
  <c r="AI788" i="1"/>
  <c r="V788" i="1"/>
  <c r="BQ788" i="1" s="1"/>
  <c r="BE788" i="1"/>
  <c r="S789" i="1"/>
  <c r="Q789" i="1"/>
  <c r="AL788" i="1"/>
  <c r="AQ788" i="1"/>
  <c r="AG788" i="1"/>
  <c r="AY788" i="1"/>
  <c r="AH788" i="1"/>
  <c r="AO788" i="1"/>
  <c r="AM788" i="1"/>
  <c r="AF788" i="1"/>
  <c r="BC788" i="1"/>
  <c r="BF788" i="1"/>
  <c r="W788" i="1"/>
  <c r="X788" i="1"/>
  <c r="AW788" i="1"/>
  <c r="F793" i="2" l="1"/>
  <c r="BR788" i="1"/>
  <c r="BS788" i="1" s="1"/>
  <c r="BT788" i="1" s="1"/>
  <c r="BU788" i="1" s="1"/>
  <c r="BV788" i="1" s="1"/>
  <c r="BW788" i="1" s="1"/>
  <c r="BX788" i="1" s="1"/>
  <c r="BY788" i="1" s="1"/>
  <c r="BZ788" i="1" s="1"/>
  <c r="CA788" i="1" s="1"/>
  <c r="CB788" i="1" s="1"/>
  <c r="CC788" i="1" s="1"/>
  <c r="CD788" i="1" s="1"/>
  <c r="CE788" i="1" s="1"/>
  <c r="CF788" i="1" s="1"/>
  <c r="CG788" i="1" s="1"/>
  <c r="CH788" i="1" s="1"/>
  <c r="BG788" i="1"/>
  <c r="I788" i="1"/>
  <c r="EL788" i="1" l="1"/>
  <c r="CI788" i="1"/>
  <c r="CJ788" i="1" s="1"/>
  <c r="CK788" i="1" s="1"/>
  <c r="CL788" i="1" s="1"/>
  <c r="CM788" i="1" s="1"/>
  <c r="CN788" i="1" s="1"/>
  <c r="CO788" i="1" s="1"/>
  <c r="CP788" i="1" s="1"/>
  <c r="CQ788" i="1" s="1"/>
  <c r="CR788" i="1" s="1"/>
  <c r="CS788" i="1" s="1"/>
  <c r="CT788" i="1" s="1"/>
  <c r="CU788" i="1" s="1"/>
  <c r="CV788" i="1" s="1"/>
  <c r="CW788" i="1" s="1"/>
  <c r="CX788" i="1" s="1"/>
  <c r="CY788" i="1" s="1"/>
  <c r="CZ788" i="1" s="1"/>
  <c r="EK788" i="1"/>
  <c r="EI788" i="1"/>
  <c r="EJ788" i="1"/>
  <c r="G793" i="2"/>
  <c r="H793" i="2" s="1"/>
  <c r="K793" i="2" s="1"/>
  <c r="J788" i="1"/>
  <c r="K788" i="1" s="1"/>
  <c r="E789" i="1"/>
  <c r="D789" i="1" l="1"/>
  <c r="O790" i="1" s="1"/>
  <c r="H789" i="1"/>
  <c r="L794" i="2" s="1"/>
  <c r="DA788" i="1"/>
  <c r="DB788" i="1" s="1"/>
  <c r="DC788" i="1" s="1"/>
  <c r="DD788" i="1" s="1"/>
  <c r="DE788" i="1" s="1"/>
  <c r="DF788" i="1" s="1"/>
  <c r="DG788" i="1" s="1"/>
  <c r="DH788" i="1" s="1"/>
  <c r="DI788" i="1" s="1"/>
  <c r="DJ788" i="1" s="1"/>
  <c r="DK788" i="1" s="1"/>
  <c r="DL788" i="1" s="1"/>
  <c r="DM788" i="1" s="1"/>
  <c r="DN788" i="1" s="1"/>
  <c r="DO788" i="1" s="1"/>
  <c r="DP788" i="1" s="1"/>
  <c r="DQ788" i="1" s="1"/>
  <c r="DR788" i="1" s="1"/>
  <c r="DS788" i="1" s="1"/>
  <c r="DT788" i="1" s="1"/>
  <c r="DU788" i="1" s="1"/>
  <c r="DV788" i="1" s="1"/>
  <c r="DW788" i="1" s="1"/>
  <c r="DX788" i="1" s="1"/>
  <c r="DY788" i="1" s="1"/>
  <c r="DZ788" i="1" s="1"/>
  <c r="EA788" i="1" s="1"/>
  <c r="EB788" i="1" s="1"/>
  <c r="EC788" i="1" s="1"/>
  <c r="ED788" i="1" s="1"/>
  <c r="EE788" i="1" s="1"/>
  <c r="EF788" i="1" s="1"/>
  <c r="EG788" i="1" s="1"/>
  <c r="EH788" i="1" s="1"/>
  <c r="R790" i="1"/>
  <c r="W789" i="1"/>
  <c r="BD789" i="1"/>
  <c r="AZ789" i="1"/>
  <c r="AJ789" i="1"/>
  <c r="AA789" i="1"/>
  <c r="AR789" i="1"/>
  <c r="AY789" i="1"/>
  <c r="AE789" i="1"/>
  <c r="BE789" i="1"/>
  <c r="BC789" i="1"/>
  <c r="AM789" i="1"/>
  <c r="U790" i="1"/>
  <c r="Y789" i="1"/>
  <c r="AO789" i="1"/>
  <c r="AL789" i="1"/>
  <c r="AS789" i="1"/>
  <c r="AW789" i="1"/>
  <c r="AD789" i="1"/>
  <c r="P790" i="1" l="1"/>
  <c r="AC789" i="1"/>
  <c r="AQ789" i="1"/>
  <c r="AH789" i="1"/>
  <c r="V789" i="1"/>
  <c r="BQ789" i="1" s="1"/>
  <c r="BR789" i="1" s="1"/>
  <c r="BF789" i="1"/>
  <c r="AG789" i="1"/>
  <c r="S790" i="1"/>
  <c r="Z789" i="1"/>
  <c r="X789" i="1"/>
  <c r="N790" i="1"/>
  <c r="AB789" i="1"/>
  <c r="AK789" i="1"/>
  <c r="M790" i="1"/>
  <c r="AU789" i="1"/>
  <c r="AI789" i="1"/>
  <c r="L790" i="1"/>
  <c r="AF789" i="1"/>
  <c r="BB789" i="1"/>
  <c r="Q790" i="1"/>
  <c r="BA789" i="1"/>
  <c r="AP789" i="1"/>
  <c r="F794" i="2"/>
  <c r="AT789" i="1"/>
  <c r="AV789" i="1"/>
  <c r="AN789" i="1"/>
  <c r="AX789" i="1"/>
  <c r="T790" i="1"/>
  <c r="I789" i="1"/>
  <c r="BS789" i="1" l="1"/>
  <c r="BT789" i="1" s="1"/>
  <c r="BU789" i="1" s="1"/>
  <c r="BV789" i="1" s="1"/>
  <c r="BW789" i="1" s="1"/>
  <c r="BX789" i="1" s="1"/>
  <c r="BY789" i="1" s="1"/>
  <c r="BZ789" i="1" s="1"/>
  <c r="CA789" i="1" s="1"/>
  <c r="CB789" i="1" s="1"/>
  <c r="CC789" i="1" s="1"/>
  <c r="CD789" i="1" s="1"/>
  <c r="CE789" i="1" s="1"/>
  <c r="CF789" i="1" s="1"/>
  <c r="CG789" i="1" s="1"/>
  <c r="CH789" i="1" s="1"/>
  <c r="CI789" i="1" s="1"/>
  <c r="CJ789" i="1" s="1"/>
  <c r="CK789" i="1" s="1"/>
  <c r="CL789" i="1" s="1"/>
  <c r="CM789" i="1" s="1"/>
  <c r="CN789" i="1" s="1"/>
  <c r="CO789" i="1" s="1"/>
  <c r="CP789" i="1" s="1"/>
  <c r="CQ789" i="1" s="1"/>
  <c r="CR789" i="1" s="1"/>
  <c r="CS789" i="1" s="1"/>
  <c r="CT789" i="1" s="1"/>
  <c r="CU789" i="1" s="1"/>
  <c r="CV789" i="1" s="1"/>
  <c r="CW789" i="1" s="1"/>
  <c r="CX789" i="1" s="1"/>
  <c r="CY789" i="1" s="1"/>
  <c r="CZ789" i="1" s="1"/>
  <c r="BG789" i="1"/>
  <c r="EL789" i="1"/>
  <c r="EI789" i="1"/>
  <c r="EJ789" i="1"/>
  <c r="EK789" i="1"/>
  <c r="G794" i="2"/>
  <c r="H794" i="2" s="1"/>
  <c r="K794" i="2" s="1"/>
  <c r="J789" i="1"/>
  <c r="K789" i="1" s="1"/>
  <c r="E790" i="1"/>
  <c r="D790" i="1" l="1"/>
  <c r="H790" i="1"/>
  <c r="L795" i="2" s="1"/>
  <c r="DA789" i="1"/>
  <c r="DB789" i="1" s="1"/>
  <c r="DC789" i="1" s="1"/>
  <c r="DD789" i="1" s="1"/>
  <c r="DE789" i="1" s="1"/>
  <c r="DF789" i="1" s="1"/>
  <c r="DG789" i="1" s="1"/>
  <c r="DH789" i="1" s="1"/>
  <c r="DI789" i="1" s="1"/>
  <c r="DJ789" i="1" s="1"/>
  <c r="DK789" i="1" s="1"/>
  <c r="DL789" i="1" s="1"/>
  <c r="DM789" i="1" s="1"/>
  <c r="DN789" i="1" s="1"/>
  <c r="DO789" i="1" s="1"/>
  <c r="DP789" i="1" s="1"/>
  <c r="DQ789" i="1" s="1"/>
  <c r="DR789" i="1" s="1"/>
  <c r="DS789" i="1" s="1"/>
  <c r="DT789" i="1" s="1"/>
  <c r="DU789" i="1" s="1"/>
  <c r="DV789" i="1" s="1"/>
  <c r="DW789" i="1" s="1"/>
  <c r="DX789" i="1" s="1"/>
  <c r="DY789" i="1" s="1"/>
  <c r="DZ789" i="1" s="1"/>
  <c r="EA789" i="1" s="1"/>
  <c r="EB789" i="1" s="1"/>
  <c r="EC789" i="1" s="1"/>
  <c r="ED789" i="1" s="1"/>
  <c r="EE789" i="1" s="1"/>
  <c r="EF789" i="1" s="1"/>
  <c r="EG789" i="1" s="1"/>
  <c r="EH789" i="1" s="1"/>
  <c r="U791" i="1"/>
  <c r="M791" i="1"/>
  <c r="R791" i="1"/>
  <c r="AJ790" i="1"/>
  <c r="AR790" i="1"/>
  <c r="AQ790" i="1"/>
  <c r="N791" i="1"/>
  <c r="S791" i="1"/>
  <c r="T791" i="1"/>
  <c r="V790" i="1"/>
  <c r="BQ790" i="1" s="1"/>
  <c r="BE790" i="1"/>
  <c r="AD790" i="1"/>
  <c r="BD790" i="1"/>
  <c r="AP790" i="1"/>
  <c r="AC790" i="1"/>
  <c r="AW790" i="1"/>
  <c r="AO790" i="1"/>
  <c r="AM790" i="1"/>
  <c r="O791" i="1"/>
  <c r="L791" i="1"/>
  <c r="AA790" i="1"/>
  <c r="BC790" i="1"/>
  <c r="AT790" i="1"/>
  <c r="AL790" i="1"/>
  <c r="Z790" i="1"/>
  <c r="AV790" i="1"/>
  <c r="AG790" i="1"/>
  <c r="AZ790" i="1"/>
  <c r="AI790" i="1"/>
  <c r="AK790" i="1"/>
  <c r="W790" i="1"/>
  <c r="P791" i="1"/>
  <c r="Q791" i="1"/>
  <c r="AH790" i="1"/>
  <c r="BF790" i="1"/>
  <c r="BA790" i="1"/>
  <c r="AE790" i="1"/>
  <c r="AY790" i="1"/>
  <c r="AX790" i="1"/>
  <c r="BB790" i="1"/>
  <c r="AN790" i="1"/>
  <c r="Y790" i="1"/>
  <c r="AB790" i="1"/>
  <c r="AS790" i="1"/>
  <c r="AU790" i="1"/>
  <c r="X790" i="1"/>
  <c r="AF790" i="1"/>
  <c r="F795" i="2" l="1"/>
  <c r="BR790" i="1"/>
  <c r="BS790" i="1" s="1"/>
  <c r="BT790" i="1" s="1"/>
  <c r="BU790" i="1" s="1"/>
  <c r="BV790" i="1" s="1"/>
  <c r="BW790" i="1" s="1"/>
  <c r="BX790" i="1" s="1"/>
  <c r="BY790" i="1" s="1"/>
  <c r="BZ790" i="1" s="1"/>
  <c r="CA790" i="1" s="1"/>
  <c r="CB790" i="1" s="1"/>
  <c r="CC790" i="1" s="1"/>
  <c r="CD790" i="1" s="1"/>
  <c r="CE790" i="1" s="1"/>
  <c r="CF790" i="1" s="1"/>
  <c r="CG790" i="1" s="1"/>
  <c r="CH790" i="1" s="1"/>
  <c r="BG790" i="1"/>
  <c r="I790" i="1"/>
  <c r="EL790" i="1" l="1"/>
  <c r="CI790" i="1"/>
  <c r="CJ790" i="1" s="1"/>
  <c r="CK790" i="1" s="1"/>
  <c r="CL790" i="1" s="1"/>
  <c r="CM790" i="1" s="1"/>
  <c r="CN790" i="1" s="1"/>
  <c r="CO790" i="1" s="1"/>
  <c r="CP790" i="1" s="1"/>
  <c r="CQ790" i="1" s="1"/>
  <c r="CR790" i="1" s="1"/>
  <c r="CS790" i="1" s="1"/>
  <c r="CT790" i="1" s="1"/>
  <c r="CU790" i="1" s="1"/>
  <c r="CV790" i="1" s="1"/>
  <c r="CW790" i="1" s="1"/>
  <c r="CX790" i="1" s="1"/>
  <c r="CY790" i="1" s="1"/>
  <c r="CZ790" i="1" s="1"/>
  <c r="EK790" i="1"/>
  <c r="EI790" i="1"/>
  <c r="EJ790" i="1"/>
  <c r="G795" i="2"/>
  <c r="H795" i="2" s="1"/>
  <c r="K795" i="2" s="1"/>
  <c r="J790" i="1"/>
  <c r="K790" i="1" s="1"/>
  <c r="E791" i="1"/>
  <c r="D791" i="1" l="1"/>
  <c r="Q792" i="1" s="1"/>
  <c r="H791" i="1"/>
  <c r="L796" i="2" s="1"/>
  <c r="DA790" i="1"/>
  <c r="DB790" i="1" s="1"/>
  <c r="DC790" i="1" s="1"/>
  <c r="DD790" i="1" s="1"/>
  <c r="DE790" i="1" s="1"/>
  <c r="DF790" i="1" s="1"/>
  <c r="DG790" i="1" s="1"/>
  <c r="DH790" i="1" s="1"/>
  <c r="DI790" i="1" s="1"/>
  <c r="DJ790" i="1" s="1"/>
  <c r="DK790" i="1" s="1"/>
  <c r="DL790" i="1" s="1"/>
  <c r="DM790" i="1" s="1"/>
  <c r="DN790" i="1" s="1"/>
  <c r="DO790" i="1" s="1"/>
  <c r="DP790" i="1" s="1"/>
  <c r="DQ790" i="1" s="1"/>
  <c r="DR790" i="1" s="1"/>
  <c r="DS790" i="1" s="1"/>
  <c r="DT790" i="1" s="1"/>
  <c r="DU790" i="1" s="1"/>
  <c r="DV790" i="1" s="1"/>
  <c r="DW790" i="1" s="1"/>
  <c r="DX790" i="1" s="1"/>
  <c r="DY790" i="1" s="1"/>
  <c r="DZ790" i="1" s="1"/>
  <c r="EA790" i="1" s="1"/>
  <c r="EB790" i="1" s="1"/>
  <c r="EC790" i="1" s="1"/>
  <c r="ED790" i="1" s="1"/>
  <c r="EE790" i="1" s="1"/>
  <c r="EF790" i="1" s="1"/>
  <c r="EG790" i="1" s="1"/>
  <c r="EH790" i="1" s="1"/>
  <c r="R792" i="1"/>
  <c r="AP791" i="1"/>
  <c r="AX791" i="1"/>
  <c r="Y791" i="1"/>
  <c r="AJ791" i="1"/>
  <c r="AO791" i="1"/>
  <c r="AH791" i="1"/>
  <c r="AY791" i="1"/>
  <c r="AC791" i="1"/>
  <c r="AE791" i="1"/>
  <c r="U792" i="1"/>
  <c r="M792" i="1"/>
  <c r="AU791" i="1"/>
  <c r="BB791" i="1"/>
  <c r="AW791" i="1"/>
  <c r="AL791" i="1"/>
  <c r="AQ791" i="1"/>
  <c r="W791" i="1"/>
  <c r="Z791" i="1"/>
  <c r="T792" i="1"/>
  <c r="S792" i="1"/>
  <c r="O792" i="1"/>
  <c r="AA791" i="1"/>
  <c r="AZ791" i="1"/>
  <c r="V791" i="1"/>
  <c r="BQ791" i="1" s="1"/>
  <c r="AV791" i="1"/>
  <c r="AF791" i="1"/>
  <c r="AI791" i="1"/>
  <c r="BE791" i="1"/>
  <c r="AK791" i="1"/>
  <c r="AM791" i="1"/>
  <c r="P792" i="1"/>
  <c r="N792" i="1"/>
  <c r="AB791" i="1"/>
  <c r="BA791" i="1"/>
  <c r="AD791" i="1"/>
  <c r="AS791" i="1"/>
  <c r="AN791" i="1"/>
  <c r="BF791" i="1"/>
  <c r="X791" i="1"/>
  <c r="BC791" i="1"/>
  <c r="BD791" i="1"/>
  <c r="AG791" i="1"/>
  <c r="AR791" i="1"/>
  <c r="AT791" i="1"/>
  <c r="F796" i="2" l="1"/>
  <c r="L792" i="1"/>
  <c r="BR791" i="1"/>
  <c r="BS791" i="1" s="1"/>
  <c r="BT791" i="1" s="1"/>
  <c r="BU791" i="1" s="1"/>
  <c r="BV791" i="1" s="1"/>
  <c r="BW791" i="1" s="1"/>
  <c r="BX791" i="1" s="1"/>
  <c r="BY791" i="1" s="1"/>
  <c r="BZ791" i="1" s="1"/>
  <c r="CA791" i="1" s="1"/>
  <c r="CB791" i="1" s="1"/>
  <c r="CC791" i="1" s="1"/>
  <c r="CD791" i="1" s="1"/>
  <c r="CE791" i="1" s="1"/>
  <c r="CF791" i="1" s="1"/>
  <c r="CG791" i="1" s="1"/>
  <c r="CH791" i="1" s="1"/>
  <c r="I791" i="1"/>
  <c r="BG791" i="1"/>
  <c r="EL791" i="1" l="1"/>
  <c r="CI791" i="1"/>
  <c r="CJ791" i="1" s="1"/>
  <c r="CK791" i="1" s="1"/>
  <c r="CL791" i="1" s="1"/>
  <c r="CM791" i="1" s="1"/>
  <c r="CN791" i="1" s="1"/>
  <c r="CO791" i="1" s="1"/>
  <c r="CP791" i="1" s="1"/>
  <c r="CQ791" i="1" s="1"/>
  <c r="CR791" i="1" s="1"/>
  <c r="CS791" i="1" s="1"/>
  <c r="CT791" i="1" s="1"/>
  <c r="CU791" i="1" s="1"/>
  <c r="CV791" i="1" s="1"/>
  <c r="CW791" i="1" s="1"/>
  <c r="CX791" i="1" s="1"/>
  <c r="CY791" i="1" s="1"/>
  <c r="CZ791" i="1" s="1"/>
  <c r="EI791" i="1"/>
  <c r="EJ791" i="1"/>
  <c r="EK791" i="1"/>
  <c r="J791" i="1"/>
  <c r="K791" i="1" s="1"/>
  <c r="G796" i="2"/>
  <c r="H796" i="2" s="1"/>
  <c r="K796" i="2" s="1"/>
  <c r="E792" i="1"/>
  <c r="D792" i="1" l="1"/>
  <c r="H792" i="1"/>
  <c r="L797" i="2" s="1"/>
  <c r="DA791" i="1"/>
  <c r="DB791" i="1" s="1"/>
  <c r="DC791" i="1" s="1"/>
  <c r="DD791" i="1" s="1"/>
  <c r="DE791" i="1" s="1"/>
  <c r="DF791" i="1" s="1"/>
  <c r="DG791" i="1" s="1"/>
  <c r="DH791" i="1" s="1"/>
  <c r="DI791" i="1" s="1"/>
  <c r="DJ791" i="1" s="1"/>
  <c r="DK791" i="1" s="1"/>
  <c r="DL791" i="1" s="1"/>
  <c r="DM791" i="1" s="1"/>
  <c r="DN791" i="1" s="1"/>
  <c r="DO791" i="1" s="1"/>
  <c r="DP791" i="1" s="1"/>
  <c r="DQ791" i="1" s="1"/>
  <c r="DR791" i="1" s="1"/>
  <c r="DS791" i="1" s="1"/>
  <c r="DT791" i="1" s="1"/>
  <c r="DU791" i="1" s="1"/>
  <c r="DV791" i="1" s="1"/>
  <c r="DW791" i="1" s="1"/>
  <c r="DX791" i="1" s="1"/>
  <c r="DY791" i="1" s="1"/>
  <c r="DZ791" i="1" s="1"/>
  <c r="EA791" i="1" s="1"/>
  <c r="EB791" i="1" s="1"/>
  <c r="EC791" i="1" s="1"/>
  <c r="ED791" i="1" s="1"/>
  <c r="EE791" i="1" s="1"/>
  <c r="EF791" i="1" s="1"/>
  <c r="EG791" i="1" s="1"/>
  <c r="EH791" i="1" s="1"/>
  <c r="U793" i="1"/>
  <c r="AW792" i="1"/>
  <c r="AT792" i="1"/>
  <c r="AC792" i="1"/>
  <c r="P793" i="1"/>
  <c r="O793" i="1"/>
  <c r="S793" i="1"/>
  <c r="BC792" i="1"/>
  <c r="AD792" i="1"/>
  <c r="AU792" i="1"/>
  <c r="AN792" i="1"/>
  <c r="AI792" i="1"/>
  <c r="AZ792" i="1"/>
  <c r="AG792" i="1"/>
  <c r="X792" i="1"/>
  <c r="N793" i="1"/>
  <c r="T793" i="1"/>
  <c r="R793" i="1"/>
  <c r="BB792" i="1"/>
  <c r="AO792" i="1"/>
  <c r="AJ792" i="1"/>
  <c r="AX792" i="1"/>
  <c r="Z792" i="1"/>
  <c r="AM792" i="1"/>
  <c r="V792" i="1"/>
  <c r="BQ792" i="1" s="1"/>
  <c r="AK792" i="1"/>
  <c r="AH792" i="1"/>
  <c r="AQ792" i="1"/>
  <c r="Y792" i="1"/>
  <c r="L793" i="1"/>
  <c r="Q793" i="1"/>
  <c r="AA792" i="1"/>
  <c r="W792" i="1"/>
  <c r="BR792" i="1" s="1"/>
  <c r="BE792" i="1"/>
  <c r="AB792" i="1"/>
  <c r="AR792" i="1"/>
  <c r="BA792" i="1"/>
  <c r="AE792" i="1"/>
  <c r="AP792" i="1"/>
  <c r="AS792" i="1"/>
  <c r="BD792" i="1"/>
  <c r="M793" i="1"/>
  <c r="AY792" i="1"/>
  <c r="AF792" i="1"/>
  <c r="AL792" i="1"/>
  <c r="AV792" i="1"/>
  <c r="BF792" i="1"/>
  <c r="F797" i="2" l="1"/>
  <c r="BS792" i="1"/>
  <c r="BT792" i="1" s="1"/>
  <c r="BU792" i="1" s="1"/>
  <c r="BV792" i="1" s="1"/>
  <c r="BW792" i="1" s="1"/>
  <c r="BX792" i="1" s="1"/>
  <c r="BY792" i="1" s="1"/>
  <c r="BZ792" i="1" s="1"/>
  <c r="CA792" i="1" s="1"/>
  <c r="CB792" i="1" s="1"/>
  <c r="CC792" i="1" s="1"/>
  <c r="CD792" i="1" s="1"/>
  <c r="CE792" i="1" s="1"/>
  <c r="CF792" i="1" s="1"/>
  <c r="CG792" i="1" s="1"/>
  <c r="CH792" i="1" s="1"/>
  <c r="BG792" i="1"/>
  <c r="I792" i="1"/>
  <c r="EL792" i="1" l="1"/>
  <c r="CI792" i="1"/>
  <c r="CJ792" i="1" s="1"/>
  <c r="CK792" i="1" s="1"/>
  <c r="CL792" i="1" s="1"/>
  <c r="CM792" i="1" s="1"/>
  <c r="CN792" i="1" s="1"/>
  <c r="CO792" i="1" s="1"/>
  <c r="CP792" i="1" s="1"/>
  <c r="CQ792" i="1" s="1"/>
  <c r="CR792" i="1" s="1"/>
  <c r="CS792" i="1" s="1"/>
  <c r="CT792" i="1" s="1"/>
  <c r="CU792" i="1" s="1"/>
  <c r="CV792" i="1" s="1"/>
  <c r="CW792" i="1" s="1"/>
  <c r="CX792" i="1" s="1"/>
  <c r="CY792" i="1" s="1"/>
  <c r="CZ792" i="1" s="1"/>
  <c r="EK792" i="1"/>
  <c r="EI792" i="1"/>
  <c r="EJ792" i="1"/>
  <c r="E793" i="1"/>
  <c r="G797" i="2"/>
  <c r="H797" i="2" s="1"/>
  <c r="K797" i="2" s="1"/>
  <c r="J792" i="1"/>
  <c r="K792" i="1" s="1"/>
  <c r="D793" i="1" l="1"/>
  <c r="AG793" i="1" s="1"/>
  <c r="H793" i="1"/>
  <c r="L798" i="2" s="1"/>
  <c r="DA792" i="1"/>
  <c r="DB792" i="1" s="1"/>
  <c r="DC792" i="1" s="1"/>
  <c r="DD792" i="1" s="1"/>
  <c r="DE792" i="1" s="1"/>
  <c r="DF792" i="1" s="1"/>
  <c r="DG792" i="1" s="1"/>
  <c r="DH792" i="1" s="1"/>
  <c r="DI792" i="1" s="1"/>
  <c r="DJ792" i="1" s="1"/>
  <c r="DK792" i="1" s="1"/>
  <c r="DL792" i="1" s="1"/>
  <c r="DM792" i="1" s="1"/>
  <c r="DN792" i="1" s="1"/>
  <c r="DO792" i="1" s="1"/>
  <c r="DP792" i="1" s="1"/>
  <c r="DQ792" i="1" s="1"/>
  <c r="DR792" i="1" s="1"/>
  <c r="DS792" i="1" s="1"/>
  <c r="DT792" i="1" s="1"/>
  <c r="DU792" i="1" s="1"/>
  <c r="DV792" i="1" s="1"/>
  <c r="DW792" i="1" s="1"/>
  <c r="DX792" i="1" s="1"/>
  <c r="DY792" i="1" s="1"/>
  <c r="DZ792" i="1" s="1"/>
  <c r="EA792" i="1" s="1"/>
  <c r="EB792" i="1" s="1"/>
  <c r="EC792" i="1" s="1"/>
  <c r="ED792" i="1" s="1"/>
  <c r="EE792" i="1" s="1"/>
  <c r="EF792" i="1" s="1"/>
  <c r="EG792" i="1" s="1"/>
  <c r="EH792" i="1" s="1"/>
  <c r="L794" i="1"/>
  <c r="AM793" i="1"/>
  <c r="AF793" i="1"/>
  <c r="BC793" i="1"/>
  <c r="AR793" i="1"/>
  <c r="AI793" i="1"/>
  <c r="AP793" i="1"/>
  <c r="BF793" i="1"/>
  <c r="AJ793" i="1"/>
  <c r="R794" i="1"/>
  <c r="T794" i="1"/>
  <c r="Q794" i="1"/>
  <c r="AD793" i="1"/>
  <c r="AE793" i="1"/>
  <c r="AO793" i="1"/>
  <c r="BD793" i="1"/>
  <c r="Z793" i="1"/>
  <c r="AC793" i="1"/>
  <c r="AA793" i="1"/>
  <c r="AV793" i="1"/>
  <c r="AB793" i="1"/>
  <c r="BA793" i="1"/>
  <c r="AT793" i="1"/>
  <c r="X793" i="1"/>
  <c r="N794" i="1"/>
  <c r="M794" i="1"/>
  <c r="P794" i="1"/>
  <c r="Y793" i="1"/>
  <c r="BE793" i="1"/>
  <c r="AU793" i="1"/>
  <c r="BB793" i="1"/>
  <c r="V793" i="1"/>
  <c r="BQ793" i="1" s="1"/>
  <c r="U794" i="1"/>
  <c r="O794" i="1"/>
  <c r="S794" i="1"/>
  <c r="AQ793" i="1"/>
  <c r="AH793" i="1"/>
  <c r="AL793" i="1"/>
  <c r="W793" i="1"/>
  <c r="AZ793" i="1"/>
  <c r="AS793" i="1"/>
  <c r="AX793" i="1"/>
  <c r="AY793" i="1"/>
  <c r="AN793" i="1"/>
  <c r="F798" i="2" l="1"/>
  <c r="AW793" i="1"/>
  <c r="AK793" i="1"/>
  <c r="BR793" i="1"/>
  <c r="BS793" i="1" s="1"/>
  <c r="BT793" i="1" s="1"/>
  <c r="BU793" i="1" s="1"/>
  <c r="BV793" i="1" s="1"/>
  <c r="BW793" i="1" s="1"/>
  <c r="BX793" i="1" s="1"/>
  <c r="BY793" i="1" s="1"/>
  <c r="BZ793" i="1" s="1"/>
  <c r="CA793" i="1" s="1"/>
  <c r="CB793" i="1" s="1"/>
  <c r="CC793" i="1" s="1"/>
  <c r="CD793" i="1" s="1"/>
  <c r="CE793" i="1" s="1"/>
  <c r="CF793" i="1" s="1"/>
  <c r="CG793" i="1" s="1"/>
  <c r="CH793" i="1" s="1"/>
  <c r="BG793" i="1"/>
  <c r="I793" i="1"/>
  <c r="EL793" i="1" l="1"/>
  <c r="CI793" i="1"/>
  <c r="CJ793" i="1" s="1"/>
  <c r="CK793" i="1" s="1"/>
  <c r="CL793" i="1" s="1"/>
  <c r="CM793" i="1" s="1"/>
  <c r="CN793" i="1" s="1"/>
  <c r="CO793" i="1" s="1"/>
  <c r="CP793" i="1" s="1"/>
  <c r="CQ793" i="1" s="1"/>
  <c r="CR793" i="1" s="1"/>
  <c r="CS793" i="1" s="1"/>
  <c r="CT793" i="1" s="1"/>
  <c r="CU793" i="1" s="1"/>
  <c r="CV793" i="1" s="1"/>
  <c r="CW793" i="1" s="1"/>
  <c r="CX793" i="1" s="1"/>
  <c r="CY793" i="1" s="1"/>
  <c r="CZ793" i="1" s="1"/>
  <c r="EI793" i="1"/>
  <c r="EJ793" i="1"/>
  <c r="EK793" i="1"/>
  <c r="J793" i="1"/>
  <c r="K793" i="1" s="1"/>
  <c r="G798" i="2"/>
  <c r="H798" i="2" s="1"/>
  <c r="K798" i="2" s="1"/>
  <c r="E794" i="1"/>
  <c r="D794" i="1" l="1"/>
  <c r="H794" i="1"/>
  <c r="L799" i="2" s="1"/>
  <c r="DA793" i="1"/>
  <c r="DB793" i="1" s="1"/>
  <c r="DC793" i="1" s="1"/>
  <c r="DD793" i="1" s="1"/>
  <c r="DE793" i="1" s="1"/>
  <c r="DF793" i="1" s="1"/>
  <c r="DG793" i="1" s="1"/>
  <c r="DH793" i="1" s="1"/>
  <c r="DI793" i="1" s="1"/>
  <c r="DJ793" i="1" s="1"/>
  <c r="DK793" i="1" s="1"/>
  <c r="DL793" i="1" s="1"/>
  <c r="DM793" i="1" s="1"/>
  <c r="DN793" i="1" s="1"/>
  <c r="DO793" i="1" s="1"/>
  <c r="DP793" i="1" s="1"/>
  <c r="DQ793" i="1" s="1"/>
  <c r="DR793" i="1" s="1"/>
  <c r="DS793" i="1" s="1"/>
  <c r="DT793" i="1" s="1"/>
  <c r="DU793" i="1" s="1"/>
  <c r="DV793" i="1" s="1"/>
  <c r="DW793" i="1" s="1"/>
  <c r="DX793" i="1" s="1"/>
  <c r="DY793" i="1" s="1"/>
  <c r="DZ793" i="1" s="1"/>
  <c r="EA793" i="1" s="1"/>
  <c r="EB793" i="1" s="1"/>
  <c r="EC793" i="1" s="1"/>
  <c r="ED793" i="1" s="1"/>
  <c r="EE793" i="1" s="1"/>
  <c r="EF793" i="1" s="1"/>
  <c r="EG793" i="1" s="1"/>
  <c r="EH793" i="1" s="1"/>
  <c r="R795" i="1"/>
  <c r="Q795" i="1"/>
  <c r="N795" i="1"/>
  <c r="L795" i="1"/>
  <c r="U795" i="1"/>
  <c r="S795" i="1"/>
  <c r="O795" i="1"/>
  <c r="P795" i="1"/>
  <c r="T795" i="1"/>
  <c r="M795" i="1"/>
  <c r="BE794" i="1"/>
  <c r="AQ794" i="1"/>
  <c r="AU794" i="1"/>
  <c r="AO794" i="1"/>
  <c r="AT794" i="1"/>
  <c r="AZ794" i="1"/>
  <c r="BB794" i="1"/>
  <c r="AB794" i="1"/>
  <c r="AY794" i="1"/>
  <c r="AW794" i="1"/>
  <c r="W794" i="1"/>
  <c r="AH794" i="1"/>
  <c r="AD794" i="1"/>
  <c r="AK794" i="1"/>
  <c r="AG794" i="1"/>
  <c r="AE794" i="1"/>
  <c r="AR794" i="1"/>
  <c r="BF794" i="1"/>
  <c r="AS794" i="1"/>
  <c r="AX794" i="1"/>
  <c r="Y794" i="1"/>
  <c r="AN794" i="1"/>
  <c r="AP794" i="1"/>
  <c r="BA794" i="1"/>
  <c r="AF794" i="1"/>
  <c r="AM794" i="1"/>
  <c r="AV794" i="1"/>
  <c r="V794" i="1"/>
  <c r="BQ794" i="1" s="1"/>
  <c r="AI794" i="1"/>
  <c r="AC794" i="1"/>
  <c r="AJ794" i="1"/>
  <c r="AL794" i="1"/>
  <c r="Z794" i="1"/>
  <c r="BC794" i="1"/>
  <c r="X794" i="1"/>
  <c r="BD794" i="1"/>
  <c r="AA794" i="1"/>
  <c r="F799" i="2" l="1"/>
  <c r="BR794" i="1"/>
  <c r="BS794" i="1" s="1"/>
  <c r="BT794" i="1" s="1"/>
  <c r="BU794" i="1" s="1"/>
  <c r="BV794" i="1" s="1"/>
  <c r="BW794" i="1" s="1"/>
  <c r="BX794" i="1" s="1"/>
  <c r="BY794" i="1" s="1"/>
  <c r="BZ794" i="1" s="1"/>
  <c r="CA794" i="1" s="1"/>
  <c r="CB794" i="1" s="1"/>
  <c r="CC794" i="1" s="1"/>
  <c r="CD794" i="1" s="1"/>
  <c r="CE794" i="1" s="1"/>
  <c r="CF794" i="1" s="1"/>
  <c r="CG794" i="1" s="1"/>
  <c r="CH794" i="1" s="1"/>
  <c r="BG794" i="1"/>
  <c r="I794" i="1"/>
  <c r="EL794" i="1" l="1"/>
  <c r="CI794" i="1"/>
  <c r="CJ794" i="1" s="1"/>
  <c r="CK794" i="1" s="1"/>
  <c r="CL794" i="1" s="1"/>
  <c r="CM794" i="1" s="1"/>
  <c r="CN794" i="1" s="1"/>
  <c r="CO794" i="1" s="1"/>
  <c r="CP794" i="1" s="1"/>
  <c r="CQ794" i="1" s="1"/>
  <c r="CR794" i="1" s="1"/>
  <c r="CS794" i="1" s="1"/>
  <c r="CT794" i="1" s="1"/>
  <c r="CU794" i="1" s="1"/>
  <c r="CV794" i="1" s="1"/>
  <c r="CW794" i="1" s="1"/>
  <c r="CX794" i="1" s="1"/>
  <c r="CY794" i="1" s="1"/>
  <c r="CZ794" i="1" s="1"/>
  <c r="EK794" i="1"/>
  <c r="EI794" i="1"/>
  <c r="EJ794" i="1"/>
  <c r="G799" i="2"/>
  <c r="H799" i="2" s="1"/>
  <c r="K799" i="2" s="1"/>
  <c r="J794" i="1"/>
  <c r="K794" i="1" s="1"/>
  <c r="E795" i="1"/>
  <c r="D795" i="1" l="1"/>
  <c r="S796" i="1" s="1"/>
  <c r="H795" i="1"/>
  <c r="L800" i="2" s="1"/>
  <c r="DA794" i="1"/>
  <c r="DB794" i="1" s="1"/>
  <c r="DC794" i="1" s="1"/>
  <c r="DD794" i="1" s="1"/>
  <c r="DE794" i="1" s="1"/>
  <c r="DF794" i="1" s="1"/>
  <c r="DG794" i="1" s="1"/>
  <c r="DH794" i="1" s="1"/>
  <c r="DI794" i="1" s="1"/>
  <c r="DJ794" i="1" s="1"/>
  <c r="DK794" i="1" s="1"/>
  <c r="DL794" i="1" s="1"/>
  <c r="DM794" i="1" s="1"/>
  <c r="DN794" i="1" s="1"/>
  <c r="DO794" i="1" s="1"/>
  <c r="DP794" i="1" s="1"/>
  <c r="DQ794" i="1" s="1"/>
  <c r="DR794" i="1" s="1"/>
  <c r="DS794" i="1" s="1"/>
  <c r="DT794" i="1" s="1"/>
  <c r="DU794" i="1" s="1"/>
  <c r="DV794" i="1" s="1"/>
  <c r="DW794" i="1" s="1"/>
  <c r="DX794" i="1" s="1"/>
  <c r="DY794" i="1" s="1"/>
  <c r="DZ794" i="1" s="1"/>
  <c r="EA794" i="1" s="1"/>
  <c r="EB794" i="1" s="1"/>
  <c r="EC794" i="1" s="1"/>
  <c r="ED794" i="1" s="1"/>
  <c r="EE794" i="1" s="1"/>
  <c r="EF794" i="1" s="1"/>
  <c r="EG794" i="1" s="1"/>
  <c r="EH794" i="1" s="1"/>
  <c r="X795" i="1" l="1"/>
  <c r="AN795" i="1"/>
  <c r="AD795" i="1"/>
  <c r="BE795" i="1"/>
  <c r="AH795" i="1"/>
  <c r="AK795" i="1"/>
  <c r="V795" i="1"/>
  <c r="BQ795" i="1" s="1"/>
  <c r="M796" i="1"/>
  <c r="AX795" i="1"/>
  <c r="AU795" i="1"/>
  <c r="AW795" i="1"/>
  <c r="O796" i="1"/>
  <c r="BA795" i="1"/>
  <c r="AT795" i="1"/>
  <c r="BB795" i="1"/>
  <c r="AG795" i="1"/>
  <c r="AC795" i="1"/>
  <c r="BF795" i="1"/>
  <c r="BD795" i="1"/>
  <c r="Z795" i="1"/>
  <c r="AR795" i="1"/>
  <c r="N796" i="1"/>
  <c r="AI795" i="1"/>
  <c r="AO795" i="1"/>
  <c r="F800" i="2"/>
  <c r="AV795" i="1"/>
  <c r="R796" i="1"/>
  <c r="W795" i="1"/>
  <c r="AZ795" i="1"/>
  <c r="AL795" i="1"/>
  <c r="AS795" i="1"/>
  <c r="P796" i="1"/>
  <c r="T796" i="1"/>
  <c r="AJ795" i="1"/>
  <c r="AA795" i="1"/>
  <c r="AQ795" i="1"/>
  <c r="AY795" i="1"/>
  <c r="Q796" i="1"/>
  <c r="AE795" i="1"/>
  <c r="AF795" i="1"/>
  <c r="U796" i="1"/>
  <c r="AB795" i="1"/>
  <c r="AM795" i="1"/>
  <c r="L796" i="1"/>
  <c r="Y795" i="1"/>
  <c r="BC795" i="1"/>
  <c r="AP795" i="1"/>
  <c r="BR795" i="1"/>
  <c r="I795" i="1"/>
  <c r="BS795" i="1" l="1"/>
  <c r="BT795" i="1" s="1"/>
  <c r="BU795" i="1" s="1"/>
  <c r="BV795" i="1" s="1"/>
  <c r="BW795" i="1" s="1"/>
  <c r="BX795" i="1" s="1"/>
  <c r="BY795" i="1" s="1"/>
  <c r="BZ795" i="1" s="1"/>
  <c r="CA795" i="1" s="1"/>
  <c r="CB795" i="1" s="1"/>
  <c r="CC795" i="1" s="1"/>
  <c r="CD795" i="1" s="1"/>
  <c r="CE795" i="1" s="1"/>
  <c r="CF795" i="1" s="1"/>
  <c r="CG795" i="1" s="1"/>
  <c r="CH795" i="1" s="1"/>
  <c r="CI795" i="1" s="1"/>
  <c r="CJ795" i="1" s="1"/>
  <c r="CK795" i="1" s="1"/>
  <c r="CL795" i="1" s="1"/>
  <c r="CM795" i="1" s="1"/>
  <c r="CN795" i="1" s="1"/>
  <c r="CO795" i="1" s="1"/>
  <c r="CP795" i="1" s="1"/>
  <c r="CQ795" i="1" s="1"/>
  <c r="CR795" i="1" s="1"/>
  <c r="CS795" i="1" s="1"/>
  <c r="CT795" i="1" s="1"/>
  <c r="CU795" i="1" s="1"/>
  <c r="CV795" i="1" s="1"/>
  <c r="CW795" i="1" s="1"/>
  <c r="CX795" i="1" s="1"/>
  <c r="CY795" i="1" s="1"/>
  <c r="CZ795" i="1" s="1"/>
  <c r="BG795" i="1"/>
  <c r="EI795" i="1" s="1"/>
  <c r="EL795" i="1"/>
  <c r="J795" i="1"/>
  <c r="K795" i="1" s="1"/>
  <c r="G800" i="2"/>
  <c r="H800" i="2" s="1"/>
  <c r="K800" i="2" s="1"/>
  <c r="E796" i="1"/>
  <c r="EK795" i="1" l="1"/>
  <c r="EJ795" i="1"/>
  <c r="D796" i="1"/>
  <c r="Q797" i="1" s="1"/>
  <c r="H796" i="1"/>
  <c r="L801" i="2" s="1"/>
  <c r="DA795" i="1"/>
  <c r="DB795" i="1" s="1"/>
  <c r="DC795" i="1" s="1"/>
  <c r="DD795" i="1" s="1"/>
  <c r="DE795" i="1" s="1"/>
  <c r="DF795" i="1" s="1"/>
  <c r="DG795" i="1" s="1"/>
  <c r="DH795" i="1" s="1"/>
  <c r="DI795" i="1" s="1"/>
  <c r="DJ795" i="1" s="1"/>
  <c r="DK795" i="1" s="1"/>
  <c r="DL795" i="1" s="1"/>
  <c r="DM795" i="1" s="1"/>
  <c r="DN795" i="1" s="1"/>
  <c r="DO795" i="1" s="1"/>
  <c r="DP795" i="1" s="1"/>
  <c r="DQ795" i="1" s="1"/>
  <c r="DR795" i="1" s="1"/>
  <c r="DS795" i="1" s="1"/>
  <c r="DT795" i="1" s="1"/>
  <c r="DU795" i="1" s="1"/>
  <c r="DV795" i="1" s="1"/>
  <c r="DW795" i="1" s="1"/>
  <c r="DX795" i="1" s="1"/>
  <c r="DY795" i="1" s="1"/>
  <c r="DZ795" i="1" s="1"/>
  <c r="EA795" i="1" s="1"/>
  <c r="EB795" i="1" s="1"/>
  <c r="EC795" i="1" s="1"/>
  <c r="ED795" i="1" s="1"/>
  <c r="EE795" i="1" s="1"/>
  <c r="EF795" i="1" s="1"/>
  <c r="EG795" i="1" s="1"/>
  <c r="EH795" i="1" s="1"/>
  <c r="AR796" i="1" l="1"/>
  <c r="X796" i="1"/>
  <c r="AZ796" i="1"/>
  <c r="V796" i="1"/>
  <c r="BQ796" i="1" s="1"/>
  <c r="Z796" i="1"/>
  <c r="AI796" i="1"/>
  <c r="AU796" i="1"/>
  <c r="W796" i="1"/>
  <c r="AN796" i="1"/>
  <c r="AC796" i="1"/>
  <c r="AK796" i="1"/>
  <c r="N797" i="1"/>
  <c r="AS796" i="1"/>
  <c r="AW796" i="1"/>
  <c r="S797" i="1"/>
  <c r="AG796" i="1"/>
  <c r="BD796" i="1"/>
  <c r="AB796" i="1"/>
  <c r="BF796" i="1"/>
  <c r="R797" i="1"/>
  <c r="AY796" i="1"/>
  <c r="AV796" i="1"/>
  <c r="AE796" i="1"/>
  <c r="L797" i="1"/>
  <c r="AJ796" i="1"/>
  <c r="BE796" i="1"/>
  <c r="AQ796" i="1"/>
  <c r="F801" i="2"/>
  <c r="AA796" i="1"/>
  <c r="U797" i="1"/>
  <c r="BA796" i="1"/>
  <c r="AM796" i="1"/>
  <c r="AT796" i="1"/>
  <c r="AO796" i="1"/>
  <c r="P797" i="1"/>
  <c r="BC796" i="1"/>
  <c r="AL796" i="1"/>
  <c r="Y796" i="1"/>
  <c r="AD796" i="1"/>
  <c r="M797" i="1"/>
  <c r="AH796" i="1"/>
  <c r="AX796" i="1"/>
  <c r="AF796" i="1"/>
  <c r="O797" i="1"/>
  <c r="AP796" i="1"/>
  <c r="BB796" i="1"/>
  <c r="T797" i="1"/>
  <c r="BR796" i="1"/>
  <c r="BS796" i="1" s="1"/>
  <c r="I796" i="1"/>
  <c r="BT796" i="1" l="1"/>
  <c r="BU796" i="1" s="1"/>
  <c r="BV796" i="1" s="1"/>
  <c r="BW796" i="1" s="1"/>
  <c r="BX796" i="1" s="1"/>
  <c r="BY796" i="1" s="1"/>
  <c r="BZ796" i="1" s="1"/>
  <c r="CA796" i="1" s="1"/>
  <c r="CB796" i="1" s="1"/>
  <c r="CC796" i="1" s="1"/>
  <c r="CD796" i="1" s="1"/>
  <c r="CE796" i="1" s="1"/>
  <c r="CF796" i="1" s="1"/>
  <c r="CG796" i="1" s="1"/>
  <c r="CH796" i="1" s="1"/>
  <c r="CI796" i="1" s="1"/>
  <c r="CJ796" i="1" s="1"/>
  <c r="CK796" i="1" s="1"/>
  <c r="CL796" i="1" s="1"/>
  <c r="CM796" i="1" s="1"/>
  <c r="CN796" i="1" s="1"/>
  <c r="CO796" i="1" s="1"/>
  <c r="CP796" i="1" s="1"/>
  <c r="CQ796" i="1" s="1"/>
  <c r="CR796" i="1" s="1"/>
  <c r="CS796" i="1" s="1"/>
  <c r="CT796" i="1" s="1"/>
  <c r="CU796" i="1" s="1"/>
  <c r="CV796" i="1" s="1"/>
  <c r="CW796" i="1" s="1"/>
  <c r="CX796" i="1" s="1"/>
  <c r="CY796" i="1" s="1"/>
  <c r="CZ796" i="1" s="1"/>
  <c r="BG796" i="1"/>
  <c r="EJ796" i="1" s="1"/>
  <c r="EL796" i="1"/>
  <c r="G801" i="2"/>
  <c r="H801" i="2" s="1"/>
  <c r="K801" i="2" s="1"/>
  <c r="J796" i="1"/>
  <c r="K796" i="1" s="1"/>
  <c r="E797" i="1"/>
  <c r="EI796" i="1" l="1"/>
  <c r="EK796" i="1"/>
  <c r="D797" i="1"/>
  <c r="T798" i="1" s="1"/>
  <c r="H797" i="1"/>
  <c r="L802" i="2" s="1"/>
  <c r="DA796" i="1"/>
  <c r="DB796" i="1" s="1"/>
  <c r="DC796" i="1" s="1"/>
  <c r="DD796" i="1" s="1"/>
  <c r="DE796" i="1" s="1"/>
  <c r="DF796" i="1" s="1"/>
  <c r="DG796" i="1" s="1"/>
  <c r="DH796" i="1" s="1"/>
  <c r="DI796" i="1" s="1"/>
  <c r="DJ796" i="1" s="1"/>
  <c r="DK796" i="1" s="1"/>
  <c r="DL796" i="1" s="1"/>
  <c r="DM796" i="1" s="1"/>
  <c r="DN796" i="1" s="1"/>
  <c r="DO796" i="1" s="1"/>
  <c r="DP796" i="1" s="1"/>
  <c r="DQ796" i="1" s="1"/>
  <c r="DR796" i="1" s="1"/>
  <c r="DS796" i="1" s="1"/>
  <c r="DT796" i="1" s="1"/>
  <c r="DU796" i="1" s="1"/>
  <c r="DV796" i="1" s="1"/>
  <c r="DW796" i="1" s="1"/>
  <c r="DX796" i="1" s="1"/>
  <c r="DY796" i="1" s="1"/>
  <c r="DZ796" i="1" s="1"/>
  <c r="EA796" i="1" s="1"/>
  <c r="EB796" i="1" s="1"/>
  <c r="EC796" i="1" s="1"/>
  <c r="ED796" i="1" s="1"/>
  <c r="EE796" i="1" s="1"/>
  <c r="EF796" i="1" s="1"/>
  <c r="EG796" i="1" s="1"/>
  <c r="EH796" i="1" s="1"/>
  <c r="F802" i="2" l="1"/>
  <c r="X797" i="1"/>
  <c r="AM797" i="1"/>
  <c r="N798" i="1"/>
  <c r="AH797" i="1"/>
  <c r="V797" i="1"/>
  <c r="BQ797" i="1" s="1"/>
  <c r="AB797" i="1"/>
  <c r="AS797" i="1"/>
  <c r="AV797" i="1"/>
  <c r="AC797" i="1"/>
  <c r="AO797" i="1"/>
  <c r="BB797" i="1"/>
  <c r="AT797" i="1"/>
  <c r="AQ797" i="1"/>
  <c r="AY797" i="1"/>
  <c r="Z797" i="1"/>
  <c r="BA797" i="1"/>
  <c r="L798" i="1"/>
  <c r="AD797" i="1"/>
  <c r="AX797" i="1"/>
  <c r="S798" i="1"/>
  <c r="AU797" i="1"/>
  <c r="Y797" i="1"/>
  <c r="AF797" i="1"/>
  <c r="AJ797" i="1"/>
  <c r="BF797" i="1"/>
  <c r="P798" i="1"/>
  <c r="AR797" i="1"/>
  <c r="AG797" i="1"/>
  <c r="AP797" i="1"/>
  <c r="O798" i="1"/>
  <c r="AA797" i="1"/>
  <c r="BC797" i="1"/>
  <c r="AW797" i="1"/>
  <c r="BD797" i="1"/>
  <c r="W797" i="1"/>
  <c r="BR797" i="1" s="1"/>
  <c r="BS797" i="1" s="1"/>
  <c r="Q798" i="1"/>
  <c r="R798" i="1"/>
  <c r="AE797" i="1"/>
  <c r="U798" i="1"/>
  <c r="AZ797" i="1"/>
  <c r="BE797" i="1"/>
  <c r="M798" i="1"/>
  <c r="AK797" i="1"/>
  <c r="AL797" i="1"/>
  <c r="AN797" i="1"/>
  <c r="AI797" i="1"/>
  <c r="I797" i="1"/>
  <c r="BT797" i="1" l="1"/>
  <c r="BU797" i="1" s="1"/>
  <c r="BV797" i="1" s="1"/>
  <c r="BW797" i="1" s="1"/>
  <c r="BX797" i="1" s="1"/>
  <c r="BY797" i="1" s="1"/>
  <c r="BZ797" i="1" s="1"/>
  <c r="CA797" i="1" s="1"/>
  <c r="CB797" i="1" s="1"/>
  <c r="CC797" i="1" s="1"/>
  <c r="CD797" i="1" s="1"/>
  <c r="CE797" i="1" s="1"/>
  <c r="CF797" i="1" s="1"/>
  <c r="CG797" i="1" s="1"/>
  <c r="CH797" i="1" s="1"/>
  <c r="CI797" i="1" s="1"/>
  <c r="CJ797" i="1" s="1"/>
  <c r="CK797" i="1" s="1"/>
  <c r="CL797" i="1" s="1"/>
  <c r="CM797" i="1" s="1"/>
  <c r="CN797" i="1" s="1"/>
  <c r="CO797" i="1" s="1"/>
  <c r="CP797" i="1" s="1"/>
  <c r="CQ797" i="1" s="1"/>
  <c r="CR797" i="1" s="1"/>
  <c r="CS797" i="1" s="1"/>
  <c r="CT797" i="1" s="1"/>
  <c r="CU797" i="1" s="1"/>
  <c r="CV797" i="1" s="1"/>
  <c r="CW797" i="1" s="1"/>
  <c r="CX797" i="1" s="1"/>
  <c r="CY797" i="1" s="1"/>
  <c r="CZ797" i="1" s="1"/>
  <c r="BG797" i="1"/>
  <c r="EI797" i="1" s="1"/>
  <c r="EL797" i="1"/>
  <c r="G802" i="2"/>
  <c r="H802" i="2" s="1"/>
  <c r="K802" i="2" s="1"/>
  <c r="J797" i="1"/>
  <c r="K797" i="1" s="1"/>
  <c r="E798" i="1"/>
  <c r="EK797" i="1" l="1"/>
  <c r="EJ797" i="1"/>
  <c r="D798" i="1"/>
  <c r="Q799" i="1" s="1"/>
  <c r="H798" i="1"/>
  <c r="L803" i="2" s="1"/>
  <c r="DA797" i="1"/>
  <c r="DB797" i="1" s="1"/>
  <c r="DC797" i="1" s="1"/>
  <c r="DD797" i="1" s="1"/>
  <c r="DE797" i="1" s="1"/>
  <c r="DF797" i="1" s="1"/>
  <c r="DG797" i="1" s="1"/>
  <c r="DH797" i="1" s="1"/>
  <c r="DI797" i="1" s="1"/>
  <c r="DJ797" i="1" s="1"/>
  <c r="DK797" i="1" s="1"/>
  <c r="DL797" i="1" s="1"/>
  <c r="DM797" i="1" s="1"/>
  <c r="DN797" i="1" s="1"/>
  <c r="DO797" i="1" s="1"/>
  <c r="DP797" i="1" s="1"/>
  <c r="DQ797" i="1" s="1"/>
  <c r="DR797" i="1" s="1"/>
  <c r="DS797" i="1" s="1"/>
  <c r="DT797" i="1" s="1"/>
  <c r="DU797" i="1" s="1"/>
  <c r="DV797" i="1" s="1"/>
  <c r="DW797" i="1" s="1"/>
  <c r="DX797" i="1" s="1"/>
  <c r="DY797" i="1" s="1"/>
  <c r="DZ797" i="1" s="1"/>
  <c r="EA797" i="1" s="1"/>
  <c r="EB797" i="1" s="1"/>
  <c r="EC797" i="1" s="1"/>
  <c r="ED797" i="1" s="1"/>
  <c r="EE797" i="1" s="1"/>
  <c r="EF797" i="1" s="1"/>
  <c r="EG797" i="1" s="1"/>
  <c r="EH797" i="1" s="1"/>
  <c r="F803" i="2" l="1"/>
  <c r="AZ798" i="1"/>
  <c r="BD798" i="1"/>
  <c r="AM798" i="1"/>
  <c r="AR798" i="1"/>
  <c r="AQ798" i="1"/>
  <c r="S799" i="1"/>
  <c r="BE798" i="1"/>
  <c r="AO798" i="1"/>
  <c r="AF798" i="1"/>
  <c r="AW798" i="1"/>
  <c r="Y798" i="1"/>
  <c r="AT798" i="1"/>
  <c r="AU798" i="1"/>
  <c r="R799" i="1"/>
  <c r="P799" i="1"/>
  <c r="AE798" i="1"/>
  <c r="BB798" i="1"/>
  <c r="AP798" i="1"/>
  <c r="AK798" i="1"/>
  <c r="O799" i="1"/>
  <c r="AI798" i="1"/>
  <c r="AA798" i="1"/>
  <c r="AY798" i="1"/>
  <c r="AV798" i="1"/>
  <c r="AH798" i="1"/>
  <c r="AX798" i="1"/>
  <c r="AC798" i="1"/>
  <c r="Z798" i="1"/>
  <c r="U799" i="1"/>
  <c r="AJ798" i="1"/>
  <c r="BF798" i="1"/>
  <c r="AL798" i="1"/>
  <c r="W798" i="1"/>
  <c r="AS798" i="1"/>
  <c r="T799" i="1"/>
  <c r="AB798" i="1"/>
  <c r="X798" i="1"/>
  <c r="BC798" i="1"/>
  <c r="N799" i="1"/>
  <c r="L799" i="1"/>
  <c r="V798" i="1"/>
  <c r="BQ798" i="1" s="1"/>
  <c r="BR798" i="1" s="1"/>
  <c r="BS798" i="1" s="1"/>
  <c r="M799" i="1"/>
  <c r="AN798" i="1"/>
  <c r="AD798" i="1"/>
  <c r="AG798" i="1"/>
  <c r="BA798" i="1"/>
  <c r="I798" i="1"/>
  <c r="BT798" i="1" l="1"/>
  <c r="BU798" i="1" s="1"/>
  <c r="BV798" i="1" s="1"/>
  <c r="BW798" i="1" s="1"/>
  <c r="BX798" i="1" s="1"/>
  <c r="BY798" i="1" s="1"/>
  <c r="BZ798" i="1" s="1"/>
  <c r="CA798" i="1" s="1"/>
  <c r="CB798" i="1" s="1"/>
  <c r="CC798" i="1" s="1"/>
  <c r="CD798" i="1" s="1"/>
  <c r="CE798" i="1" s="1"/>
  <c r="CF798" i="1" s="1"/>
  <c r="CG798" i="1" s="1"/>
  <c r="CH798" i="1" s="1"/>
  <c r="CI798" i="1" s="1"/>
  <c r="CJ798" i="1" s="1"/>
  <c r="CK798" i="1" s="1"/>
  <c r="CL798" i="1" s="1"/>
  <c r="CM798" i="1" s="1"/>
  <c r="CN798" i="1" s="1"/>
  <c r="CO798" i="1" s="1"/>
  <c r="CP798" i="1" s="1"/>
  <c r="CQ798" i="1" s="1"/>
  <c r="CR798" i="1" s="1"/>
  <c r="CS798" i="1" s="1"/>
  <c r="CT798" i="1" s="1"/>
  <c r="CU798" i="1" s="1"/>
  <c r="CV798" i="1" s="1"/>
  <c r="CW798" i="1" s="1"/>
  <c r="CX798" i="1" s="1"/>
  <c r="CY798" i="1" s="1"/>
  <c r="CZ798" i="1" s="1"/>
  <c r="BG798" i="1"/>
  <c r="EJ798" i="1" s="1"/>
  <c r="EL798" i="1"/>
  <c r="G803" i="2"/>
  <c r="H803" i="2" s="1"/>
  <c r="K803" i="2" s="1"/>
  <c r="J798" i="1"/>
  <c r="K798" i="1" s="1"/>
  <c r="E799" i="1"/>
  <c r="EI798" i="1" l="1"/>
  <c r="EK798" i="1"/>
  <c r="D799" i="1"/>
  <c r="O800" i="1" s="1"/>
  <c r="H799" i="1"/>
  <c r="L804" i="2" s="1"/>
  <c r="DA798" i="1"/>
  <c r="DB798" i="1" s="1"/>
  <c r="DC798" i="1" s="1"/>
  <c r="DD798" i="1" s="1"/>
  <c r="DE798" i="1" s="1"/>
  <c r="DF798" i="1" s="1"/>
  <c r="DG798" i="1" s="1"/>
  <c r="DH798" i="1" s="1"/>
  <c r="DI798" i="1" s="1"/>
  <c r="DJ798" i="1" s="1"/>
  <c r="DK798" i="1" s="1"/>
  <c r="DL798" i="1" s="1"/>
  <c r="DM798" i="1" s="1"/>
  <c r="DN798" i="1" s="1"/>
  <c r="DO798" i="1" s="1"/>
  <c r="DP798" i="1" s="1"/>
  <c r="DQ798" i="1" s="1"/>
  <c r="DR798" i="1" s="1"/>
  <c r="DS798" i="1" s="1"/>
  <c r="DT798" i="1" s="1"/>
  <c r="DU798" i="1" s="1"/>
  <c r="DV798" i="1" s="1"/>
  <c r="DW798" i="1" s="1"/>
  <c r="DX798" i="1" s="1"/>
  <c r="DY798" i="1" s="1"/>
  <c r="DZ798" i="1" s="1"/>
  <c r="EA798" i="1" s="1"/>
  <c r="EB798" i="1" s="1"/>
  <c r="EC798" i="1" s="1"/>
  <c r="ED798" i="1" s="1"/>
  <c r="EE798" i="1" s="1"/>
  <c r="EF798" i="1" s="1"/>
  <c r="EG798" i="1" s="1"/>
  <c r="EH798" i="1" s="1"/>
  <c r="F804" i="2" l="1"/>
  <c r="AJ799" i="1"/>
  <c r="AL799" i="1"/>
  <c r="AZ799" i="1"/>
  <c r="AY799" i="1"/>
  <c r="AW799" i="1"/>
  <c r="AV799" i="1"/>
  <c r="BE799" i="1"/>
  <c r="W799" i="1"/>
  <c r="N800" i="1"/>
  <c r="AX799" i="1"/>
  <c r="U800" i="1"/>
  <c r="BA799" i="1"/>
  <c r="Z799" i="1"/>
  <c r="AT799" i="1"/>
  <c r="AG799" i="1"/>
  <c r="BF799" i="1"/>
  <c r="AR799" i="1"/>
  <c r="AC799" i="1"/>
  <c r="AD799" i="1"/>
  <c r="BC799" i="1"/>
  <c r="AN799" i="1"/>
  <c r="Y799" i="1"/>
  <c r="AM799" i="1"/>
  <c r="BD799" i="1"/>
  <c r="AS799" i="1"/>
  <c r="AE799" i="1"/>
  <c r="T800" i="1"/>
  <c r="AP799" i="1"/>
  <c r="AI799" i="1"/>
  <c r="X799" i="1"/>
  <c r="P800" i="1"/>
  <c r="AQ799" i="1"/>
  <c r="AU799" i="1"/>
  <c r="AH799" i="1"/>
  <c r="AF799" i="1"/>
  <c r="AO799" i="1"/>
  <c r="V799" i="1"/>
  <c r="BQ799" i="1" s="1"/>
  <c r="M800" i="1"/>
  <c r="AB799" i="1"/>
  <c r="AA799" i="1"/>
  <c r="Q800" i="1"/>
  <c r="R800" i="1"/>
  <c r="BB799" i="1"/>
  <c r="S800" i="1"/>
  <c r="AK799" i="1"/>
  <c r="L800" i="1"/>
  <c r="I799" i="1"/>
  <c r="BR799" i="1" l="1"/>
  <c r="BS799" i="1" s="1"/>
  <c r="BT799" i="1" s="1"/>
  <c r="BU799" i="1" s="1"/>
  <c r="BV799" i="1" s="1"/>
  <c r="BW799" i="1" s="1"/>
  <c r="BX799" i="1" s="1"/>
  <c r="BY799" i="1" s="1"/>
  <c r="BZ799" i="1" s="1"/>
  <c r="CA799" i="1" s="1"/>
  <c r="CB799" i="1" s="1"/>
  <c r="CC799" i="1" s="1"/>
  <c r="CD799" i="1" s="1"/>
  <c r="CE799" i="1" s="1"/>
  <c r="CF799" i="1" s="1"/>
  <c r="CG799" i="1" s="1"/>
  <c r="CH799" i="1" s="1"/>
  <c r="CI799" i="1" s="1"/>
  <c r="CJ799" i="1" s="1"/>
  <c r="CK799" i="1" s="1"/>
  <c r="CL799" i="1" s="1"/>
  <c r="CM799" i="1" s="1"/>
  <c r="CN799" i="1" s="1"/>
  <c r="CO799" i="1" s="1"/>
  <c r="CP799" i="1" s="1"/>
  <c r="CQ799" i="1" s="1"/>
  <c r="CR799" i="1" s="1"/>
  <c r="CS799" i="1" s="1"/>
  <c r="CT799" i="1" s="1"/>
  <c r="CU799" i="1" s="1"/>
  <c r="CV799" i="1" s="1"/>
  <c r="CW799" i="1" s="1"/>
  <c r="CX799" i="1" s="1"/>
  <c r="CY799" i="1" s="1"/>
  <c r="CZ799" i="1" s="1"/>
  <c r="BG799" i="1"/>
  <c r="EI799" i="1" s="1"/>
  <c r="EL799" i="1"/>
  <c r="G804" i="2"/>
  <c r="H804" i="2" s="1"/>
  <c r="K804" i="2" s="1"/>
  <c r="J799" i="1"/>
  <c r="K799" i="1" s="1"/>
  <c r="E800" i="1"/>
  <c r="EK799" i="1" l="1"/>
  <c r="EJ799" i="1"/>
  <c r="D800" i="1"/>
  <c r="T801" i="1" s="1"/>
  <c r="H800" i="1"/>
  <c r="L805" i="2" s="1"/>
  <c r="DA799" i="1"/>
  <c r="DB799" i="1" s="1"/>
  <c r="DC799" i="1" s="1"/>
  <c r="DD799" i="1" s="1"/>
  <c r="DE799" i="1" s="1"/>
  <c r="DF799" i="1" s="1"/>
  <c r="DG799" i="1" s="1"/>
  <c r="DH799" i="1" s="1"/>
  <c r="DI799" i="1" s="1"/>
  <c r="DJ799" i="1" s="1"/>
  <c r="DK799" i="1" s="1"/>
  <c r="DL799" i="1" s="1"/>
  <c r="DM799" i="1" s="1"/>
  <c r="DN799" i="1" s="1"/>
  <c r="DO799" i="1" s="1"/>
  <c r="DP799" i="1" s="1"/>
  <c r="DQ799" i="1" s="1"/>
  <c r="DR799" i="1" s="1"/>
  <c r="DS799" i="1" s="1"/>
  <c r="DT799" i="1" s="1"/>
  <c r="DU799" i="1" s="1"/>
  <c r="DV799" i="1" s="1"/>
  <c r="DW799" i="1" s="1"/>
  <c r="DX799" i="1" s="1"/>
  <c r="DY799" i="1" s="1"/>
  <c r="DZ799" i="1" s="1"/>
  <c r="EA799" i="1" s="1"/>
  <c r="EB799" i="1" s="1"/>
  <c r="EC799" i="1" s="1"/>
  <c r="ED799" i="1" s="1"/>
  <c r="EE799" i="1" s="1"/>
  <c r="EF799" i="1" s="1"/>
  <c r="EG799" i="1" s="1"/>
  <c r="EH799" i="1" s="1"/>
  <c r="AB800" i="1" l="1"/>
  <c r="BF800" i="1"/>
  <c r="AN800" i="1"/>
  <c r="AC800" i="1"/>
  <c r="Y800" i="1"/>
  <c r="F805" i="2"/>
  <c r="W800" i="1"/>
  <c r="AO800" i="1"/>
  <c r="AI800" i="1"/>
  <c r="AX800" i="1"/>
  <c r="AP800" i="1"/>
  <c r="AE800" i="1"/>
  <c r="AJ800" i="1"/>
  <c r="AG800" i="1"/>
  <c r="X800" i="1"/>
  <c r="AY800" i="1"/>
  <c r="AS800" i="1"/>
  <c r="R801" i="1"/>
  <c r="O801" i="1"/>
  <c r="BA800" i="1"/>
  <c r="BC800" i="1"/>
  <c r="AM800" i="1"/>
  <c r="BB800" i="1"/>
  <c r="AR800" i="1"/>
  <c r="AV800" i="1"/>
  <c r="Q801" i="1"/>
  <c r="AK800" i="1"/>
  <c r="AH800" i="1"/>
  <c r="AF800" i="1"/>
  <c r="AZ800" i="1"/>
  <c r="N801" i="1"/>
  <c r="AD800" i="1"/>
  <c r="V800" i="1"/>
  <c r="BQ800" i="1" s="1"/>
  <c r="AQ800" i="1"/>
  <c r="AA800" i="1"/>
  <c r="Z800" i="1"/>
  <c r="AT800" i="1"/>
  <c r="AW800" i="1"/>
  <c r="S801" i="1"/>
  <c r="P801" i="1"/>
  <c r="U801" i="1"/>
  <c r="BE800" i="1"/>
  <c r="AU800" i="1"/>
  <c r="L801" i="1"/>
  <c r="AL800" i="1"/>
  <c r="BD800" i="1"/>
  <c r="M801" i="1"/>
  <c r="I800" i="1"/>
  <c r="BR800" i="1" l="1"/>
  <c r="BS800" i="1" s="1"/>
  <c r="BT800" i="1" s="1"/>
  <c r="BU800" i="1" s="1"/>
  <c r="BV800" i="1" s="1"/>
  <c r="BW800" i="1" s="1"/>
  <c r="BX800" i="1" s="1"/>
  <c r="BY800" i="1" s="1"/>
  <c r="BZ800" i="1" s="1"/>
  <c r="CA800" i="1" s="1"/>
  <c r="CB800" i="1" s="1"/>
  <c r="CC800" i="1" s="1"/>
  <c r="CD800" i="1" s="1"/>
  <c r="CE800" i="1" s="1"/>
  <c r="CF800" i="1" s="1"/>
  <c r="CG800" i="1" s="1"/>
  <c r="CH800" i="1" s="1"/>
  <c r="CI800" i="1" s="1"/>
  <c r="CJ800" i="1" s="1"/>
  <c r="CK800" i="1" s="1"/>
  <c r="CL800" i="1" s="1"/>
  <c r="CM800" i="1" s="1"/>
  <c r="CN800" i="1" s="1"/>
  <c r="CO800" i="1" s="1"/>
  <c r="CP800" i="1" s="1"/>
  <c r="CQ800" i="1" s="1"/>
  <c r="CR800" i="1" s="1"/>
  <c r="CS800" i="1" s="1"/>
  <c r="CT800" i="1" s="1"/>
  <c r="CU800" i="1" s="1"/>
  <c r="CV800" i="1" s="1"/>
  <c r="CW800" i="1" s="1"/>
  <c r="CX800" i="1" s="1"/>
  <c r="CY800" i="1" s="1"/>
  <c r="CZ800" i="1" s="1"/>
  <c r="BG800" i="1"/>
  <c r="EK800" i="1" s="1"/>
  <c r="EL800" i="1"/>
  <c r="J800" i="1"/>
  <c r="K800" i="1" s="1"/>
  <c r="G805" i="2"/>
  <c r="H805" i="2" s="1"/>
  <c r="K805" i="2" s="1"/>
  <c r="E801" i="1"/>
  <c r="EI800" i="1" l="1"/>
  <c r="EJ800" i="1"/>
  <c r="D801" i="1"/>
  <c r="P802" i="1" s="1"/>
  <c r="H801" i="1"/>
  <c r="L806" i="2" s="1"/>
  <c r="DA800" i="1"/>
  <c r="DB800" i="1" s="1"/>
  <c r="DC800" i="1" s="1"/>
  <c r="DD800" i="1" s="1"/>
  <c r="DE800" i="1" s="1"/>
  <c r="DF800" i="1" s="1"/>
  <c r="DG800" i="1" s="1"/>
  <c r="DH800" i="1" s="1"/>
  <c r="DI800" i="1" s="1"/>
  <c r="DJ800" i="1" s="1"/>
  <c r="DK800" i="1" s="1"/>
  <c r="DL800" i="1" s="1"/>
  <c r="DM800" i="1" s="1"/>
  <c r="DN800" i="1" s="1"/>
  <c r="DO800" i="1" s="1"/>
  <c r="DP800" i="1" s="1"/>
  <c r="DQ800" i="1" s="1"/>
  <c r="DR800" i="1" s="1"/>
  <c r="DS800" i="1" s="1"/>
  <c r="DT800" i="1" s="1"/>
  <c r="DU800" i="1" s="1"/>
  <c r="DV800" i="1" s="1"/>
  <c r="DW800" i="1" s="1"/>
  <c r="DX800" i="1" s="1"/>
  <c r="DY800" i="1" s="1"/>
  <c r="DZ800" i="1" s="1"/>
  <c r="EA800" i="1" s="1"/>
  <c r="EB800" i="1" s="1"/>
  <c r="EC800" i="1" s="1"/>
  <c r="ED800" i="1" s="1"/>
  <c r="EE800" i="1" s="1"/>
  <c r="EF800" i="1" s="1"/>
  <c r="EG800" i="1" s="1"/>
  <c r="EH800" i="1" s="1"/>
  <c r="F806" i="2" l="1"/>
  <c r="AY801" i="1"/>
  <c r="BE801" i="1"/>
  <c r="AT801" i="1"/>
  <c r="AP801" i="1"/>
  <c r="AQ801" i="1"/>
  <c r="R802" i="1"/>
  <c r="AL801" i="1"/>
  <c r="AB801" i="1"/>
  <c r="AO801" i="1"/>
  <c r="AN801" i="1"/>
  <c r="AR801" i="1"/>
  <c r="AK801" i="1"/>
  <c r="AI801" i="1"/>
  <c r="BB801" i="1"/>
  <c r="N802" i="1"/>
  <c r="AC801" i="1"/>
  <c r="AF801" i="1"/>
  <c r="AH801" i="1"/>
  <c r="BA801" i="1"/>
  <c r="AV801" i="1"/>
  <c r="X801" i="1"/>
  <c r="AM801" i="1"/>
  <c r="AE801" i="1"/>
  <c r="BD801" i="1"/>
  <c r="U802" i="1"/>
  <c r="AU801" i="1"/>
  <c r="W801" i="1"/>
  <c r="AD801" i="1"/>
  <c r="AW801" i="1"/>
  <c r="AJ801" i="1"/>
  <c r="M802" i="1"/>
  <c r="AS801" i="1"/>
  <c r="Y801" i="1"/>
  <c r="S802" i="1"/>
  <c r="AA801" i="1"/>
  <c r="AZ801" i="1"/>
  <c r="V801" i="1"/>
  <c r="BQ801" i="1" s="1"/>
  <c r="AX801" i="1"/>
  <c r="Q802" i="1"/>
  <c r="BC801" i="1"/>
  <c r="BF801" i="1"/>
  <c r="T802" i="1"/>
  <c r="O802" i="1"/>
  <c r="Z801" i="1"/>
  <c r="AG801" i="1"/>
  <c r="L802" i="1"/>
  <c r="I801" i="1"/>
  <c r="BR801" i="1" l="1"/>
  <c r="BS801" i="1" s="1"/>
  <c r="BT801" i="1" s="1"/>
  <c r="BU801" i="1" s="1"/>
  <c r="BV801" i="1" s="1"/>
  <c r="BW801" i="1" s="1"/>
  <c r="BX801" i="1" s="1"/>
  <c r="BY801" i="1" s="1"/>
  <c r="BZ801" i="1" s="1"/>
  <c r="CA801" i="1" s="1"/>
  <c r="CB801" i="1" s="1"/>
  <c r="CC801" i="1" s="1"/>
  <c r="CD801" i="1" s="1"/>
  <c r="CE801" i="1" s="1"/>
  <c r="CF801" i="1" s="1"/>
  <c r="CG801" i="1" s="1"/>
  <c r="CH801" i="1" s="1"/>
  <c r="CI801" i="1" s="1"/>
  <c r="CJ801" i="1" s="1"/>
  <c r="CK801" i="1" s="1"/>
  <c r="CL801" i="1" s="1"/>
  <c r="CM801" i="1" s="1"/>
  <c r="CN801" i="1" s="1"/>
  <c r="CO801" i="1" s="1"/>
  <c r="CP801" i="1" s="1"/>
  <c r="CQ801" i="1" s="1"/>
  <c r="CR801" i="1" s="1"/>
  <c r="CS801" i="1" s="1"/>
  <c r="CT801" i="1" s="1"/>
  <c r="CU801" i="1" s="1"/>
  <c r="CV801" i="1" s="1"/>
  <c r="CW801" i="1" s="1"/>
  <c r="CX801" i="1" s="1"/>
  <c r="CY801" i="1" s="1"/>
  <c r="CZ801" i="1" s="1"/>
  <c r="BG801" i="1"/>
  <c r="EI801" i="1" s="1"/>
  <c r="EL801" i="1"/>
  <c r="J801" i="1"/>
  <c r="K801" i="1" s="1"/>
  <c r="G806" i="2"/>
  <c r="H806" i="2" s="1"/>
  <c r="K806" i="2" s="1"/>
  <c r="E802" i="1"/>
  <c r="EK801" i="1" l="1"/>
  <c r="EJ801" i="1"/>
  <c r="D802" i="1"/>
  <c r="O803" i="1" s="1"/>
  <c r="H802" i="1"/>
  <c r="L807" i="2" s="1"/>
  <c r="DA801" i="1"/>
  <c r="DB801" i="1" s="1"/>
  <c r="DC801" i="1" s="1"/>
  <c r="DD801" i="1" s="1"/>
  <c r="DE801" i="1" s="1"/>
  <c r="DF801" i="1" s="1"/>
  <c r="DG801" i="1" s="1"/>
  <c r="DH801" i="1" s="1"/>
  <c r="DI801" i="1" s="1"/>
  <c r="DJ801" i="1" s="1"/>
  <c r="DK801" i="1" s="1"/>
  <c r="DL801" i="1" s="1"/>
  <c r="DM801" i="1" s="1"/>
  <c r="DN801" i="1" s="1"/>
  <c r="DO801" i="1" s="1"/>
  <c r="DP801" i="1" s="1"/>
  <c r="DQ801" i="1" s="1"/>
  <c r="DR801" i="1" s="1"/>
  <c r="DS801" i="1" s="1"/>
  <c r="DT801" i="1" s="1"/>
  <c r="DU801" i="1" s="1"/>
  <c r="DV801" i="1" s="1"/>
  <c r="DW801" i="1" s="1"/>
  <c r="DX801" i="1" s="1"/>
  <c r="DY801" i="1" s="1"/>
  <c r="DZ801" i="1" s="1"/>
  <c r="EA801" i="1" s="1"/>
  <c r="EB801" i="1" s="1"/>
  <c r="EC801" i="1" s="1"/>
  <c r="ED801" i="1" s="1"/>
  <c r="EE801" i="1" s="1"/>
  <c r="EF801" i="1" s="1"/>
  <c r="EG801" i="1" s="1"/>
  <c r="EH801" i="1" s="1"/>
  <c r="F807" i="2" l="1"/>
  <c r="AX802" i="1"/>
  <c r="BB802" i="1"/>
  <c r="AP802" i="1"/>
  <c r="BE802" i="1"/>
  <c r="AU802" i="1"/>
  <c r="U803" i="1"/>
  <c r="Y802" i="1"/>
  <c r="AR802" i="1"/>
  <c r="S803" i="1"/>
  <c r="AB802" i="1"/>
  <c r="AH802" i="1"/>
  <c r="AE802" i="1"/>
  <c r="BC802" i="1"/>
  <c r="W802" i="1"/>
  <c r="Z802" i="1"/>
  <c r="V802" i="1"/>
  <c r="BQ802" i="1" s="1"/>
  <c r="Q803" i="1"/>
  <c r="AC802" i="1"/>
  <c r="AV802" i="1"/>
  <c r="AO802" i="1"/>
  <c r="AJ802" i="1"/>
  <c r="AN802" i="1"/>
  <c r="AT802" i="1"/>
  <c r="BF802" i="1"/>
  <c r="AK802" i="1"/>
  <c r="AZ802" i="1"/>
  <c r="BA802" i="1"/>
  <c r="AM802" i="1"/>
  <c r="AG802" i="1"/>
  <c r="AQ802" i="1"/>
  <c r="AS802" i="1"/>
  <c r="AD802" i="1"/>
  <c r="AY802" i="1"/>
  <c r="N803" i="1"/>
  <c r="M803" i="1"/>
  <c r="AA802" i="1"/>
  <c r="AI802" i="1"/>
  <c r="R803" i="1"/>
  <c r="T803" i="1"/>
  <c r="AF802" i="1"/>
  <c r="P803" i="1"/>
  <c r="X802" i="1"/>
  <c r="AL802" i="1"/>
  <c r="AW802" i="1"/>
  <c r="L803" i="1"/>
  <c r="BD802" i="1"/>
  <c r="I802" i="1"/>
  <c r="BR802" i="1" l="1"/>
  <c r="BS802" i="1" s="1"/>
  <c r="BT802" i="1" s="1"/>
  <c r="BU802" i="1" s="1"/>
  <c r="BV802" i="1" s="1"/>
  <c r="BW802" i="1" s="1"/>
  <c r="BX802" i="1" s="1"/>
  <c r="BY802" i="1" s="1"/>
  <c r="BZ802" i="1" s="1"/>
  <c r="CA802" i="1" s="1"/>
  <c r="CB802" i="1" s="1"/>
  <c r="CC802" i="1" s="1"/>
  <c r="CD802" i="1" s="1"/>
  <c r="CE802" i="1" s="1"/>
  <c r="CF802" i="1" s="1"/>
  <c r="CG802" i="1" s="1"/>
  <c r="CH802" i="1" s="1"/>
  <c r="CI802" i="1" s="1"/>
  <c r="CJ802" i="1" s="1"/>
  <c r="CK802" i="1" s="1"/>
  <c r="CL802" i="1" s="1"/>
  <c r="CM802" i="1" s="1"/>
  <c r="CN802" i="1" s="1"/>
  <c r="CO802" i="1" s="1"/>
  <c r="CP802" i="1" s="1"/>
  <c r="CQ802" i="1" s="1"/>
  <c r="CR802" i="1" s="1"/>
  <c r="CS802" i="1" s="1"/>
  <c r="CT802" i="1" s="1"/>
  <c r="CU802" i="1" s="1"/>
  <c r="CV802" i="1" s="1"/>
  <c r="CW802" i="1" s="1"/>
  <c r="CX802" i="1" s="1"/>
  <c r="CY802" i="1" s="1"/>
  <c r="CZ802" i="1" s="1"/>
  <c r="BG802" i="1"/>
  <c r="EK802" i="1" s="1"/>
  <c r="EL802" i="1"/>
  <c r="G807" i="2"/>
  <c r="H807" i="2" s="1"/>
  <c r="K807" i="2" s="1"/>
  <c r="J802" i="1"/>
  <c r="K802" i="1" s="1"/>
  <c r="E803" i="1"/>
  <c r="EJ802" i="1" l="1"/>
  <c r="EI802" i="1"/>
  <c r="D803" i="1"/>
  <c r="P804" i="1" s="1"/>
  <c r="H803" i="1"/>
  <c r="L808" i="2" s="1"/>
  <c r="DA802" i="1"/>
  <c r="DB802" i="1" s="1"/>
  <c r="DC802" i="1" s="1"/>
  <c r="DD802" i="1" s="1"/>
  <c r="DE802" i="1" s="1"/>
  <c r="DF802" i="1" s="1"/>
  <c r="DG802" i="1" s="1"/>
  <c r="DH802" i="1" s="1"/>
  <c r="DI802" i="1" s="1"/>
  <c r="DJ802" i="1" s="1"/>
  <c r="DK802" i="1" s="1"/>
  <c r="DL802" i="1" s="1"/>
  <c r="DM802" i="1" s="1"/>
  <c r="DN802" i="1" s="1"/>
  <c r="DO802" i="1" s="1"/>
  <c r="DP802" i="1" s="1"/>
  <c r="DQ802" i="1" s="1"/>
  <c r="DR802" i="1" s="1"/>
  <c r="DS802" i="1" s="1"/>
  <c r="DT802" i="1" s="1"/>
  <c r="DU802" i="1" s="1"/>
  <c r="DV802" i="1" s="1"/>
  <c r="DW802" i="1" s="1"/>
  <c r="DX802" i="1" s="1"/>
  <c r="DY802" i="1" s="1"/>
  <c r="DZ802" i="1" s="1"/>
  <c r="EA802" i="1" s="1"/>
  <c r="EB802" i="1" s="1"/>
  <c r="EC802" i="1" s="1"/>
  <c r="ED802" i="1" s="1"/>
  <c r="EE802" i="1" s="1"/>
  <c r="EF802" i="1" s="1"/>
  <c r="EG802" i="1" s="1"/>
  <c r="EH802" i="1" s="1"/>
  <c r="F808" i="2" l="1"/>
  <c r="V803" i="1"/>
  <c r="BQ803" i="1" s="1"/>
  <c r="AT803" i="1"/>
  <c r="AC803" i="1"/>
  <c r="AQ803" i="1"/>
  <c r="O804" i="1"/>
  <c r="AX803" i="1"/>
  <c r="AR803" i="1"/>
  <c r="U804" i="1"/>
  <c r="BC803" i="1"/>
  <c r="AD803" i="1"/>
  <c r="BA803" i="1"/>
  <c r="AH803" i="1"/>
  <c r="Z803" i="1"/>
  <c r="N804" i="1"/>
  <c r="Y803" i="1"/>
  <c r="AA803" i="1"/>
  <c r="BF803" i="1"/>
  <c r="BB803" i="1"/>
  <c r="AS803" i="1"/>
  <c r="AO803" i="1"/>
  <c r="BE803" i="1"/>
  <c r="BD803" i="1"/>
  <c r="AB803" i="1"/>
  <c r="AK803" i="1"/>
  <c r="AJ803" i="1"/>
  <c r="AZ803" i="1"/>
  <c r="M804" i="1"/>
  <c r="AN803" i="1"/>
  <c r="W803" i="1"/>
  <c r="BR803" i="1" s="1"/>
  <c r="AU803" i="1"/>
  <c r="L804" i="1"/>
  <c r="AP803" i="1"/>
  <c r="T804" i="1"/>
  <c r="AE803" i="1"/>
  <c r="AI803" i="1"/>
  <c r="S804" i="1"/>
  <c r="AW803" i="1"/>
  <c r="AF803" i="1"/>
  <c r="Q804" i="1"/>
  <c r="X803" i="1"/>
  <c r="AL803" i="1"/>
  <c r="AV803" i="1"/>
  <c r="AY803" i="1"/>
  <c r="R804" i="1"/>
  <c r="AM803" i="1"/>
  <c r="AG803" i="1"/>
  <c r="I803" i="1"/>
  <c r="BS803" i="1" l="1"/>
  <c r="BT803" i="1" s="1"/>
  <c r="BU803" i="1" s="1"/>
  <c r="BV803" i="1" s="1"/>
  <c r="BW803" i="1" s="1"/>
  <c r="BX803" i="1" s="1"/>
  <c r="BY803" i="1" s="1"/>
  <c r="BZ803" i="1" s="1"/>
  <c r="CA803" i="1" s="1"/>
  <c r="CB803" i="1" s="1"/>
  <c r="CC803" i="1" s="1"/>
  <c r="CD803" i="1" s="1"/>
  <c r="CE803" i="1" s="1"/>
  <c r="CF803" i="1" s="1"/>
  <c r="CG803" i="1" s="1"/>
  <c r="CH803" i="1" s="1"/>
  <c r="CI803" i="1" s="1"/>
  <c r="CJ803" i="1" s="1"/>
  <c r="CK803" i="1" s="1"/>
  <c r="CL803" i="1" s="1"/>
  <c r="CM803" i="1" s="1"/>
  <c r="CN803" i="1" s="1"/>
  <c r="CO803" i="1" s="1"/>
  <c r="CP803" i="1" s="1"/>
  <c r="CQ803" i="1" s="1"/>
  <c r="CR803" i="1" s="1"/>
  <c r="CS803" i="1" s="1"/>
  <c r="CT803" i="1" s="1"/>
  <c r="CU803" i="1" s="1"/>
  <c r="CV803" i="1" s="1"/>
  <c r="CW803" i="1" s="1"/>
  <c r="CX803" i="1" s="1"/>
  <c r="CY803" i="1" s="1"/>
  <c r="CZ803" i="1" s="1"/>
  <c r="BG803" i="1"/>
  <c r="EK803" i="1" s="1"/>
  <c r="EL803" i="1"/>
  <c r="G808" i="2"/>
  <c r="H808" i="2" s="1"/>
  <c r="K808" i="2" s="1"/>
  <c r="J803" i="1"/>
  <c r="K803" i="1" s="1"/>
  <c r="E804" i="1"/>
  <c r="EJ803" i="1" l="1"/>
  <c r="EI803" i="1"/>
  <c r="D804" i="1"/>
  <c r="R805" i="1" s="1"/>
  <c r="H804" i="1"/>
  <c r="L809" i="2" s="1"/>
  <c r="DA803" i="1"/>
  <c r="DB803" i="1" s="1"/>
  <c r="DC803" i="1" s="1"/>
  <c r="DD803" i="1" s="1"/>
  <c r="DE803" i="1" s="1"/>
  <c r="DF803" i="1" s="1"/>
  <c r="DG803" i="1" s="1"/>
  <c r="DH803" i="1" s="1"/>
  <c r="DI803" i="1" s="1"/>
  <c r="DJ803" i="1" s="1"/>
  <c r="DK803" i="1" s="1"/>
  <c r="DL803" i="1" s="1"/>
  <c r="DM803" i="1" s="1"/>
  <c r="DN803" i="1" s="1"/>
  <c r="DO803" i="1" s="1"/>
  <c r="DP803" i="1" s="1"/>
  <c r="DQ803" i="1" s="1"/>
  <c r="DR803" i="1" s="1"/>
  <c r="DS803" i="1" s="1"/>
  <c r="DT803" i="1" s="1"/>
  <c r="DU803" i="1" s="1"/>
  <c r="DV803" i="1" s="1"/>
  <c r="DW803" i="1" s="1"/>
  <c r="DX803" i="1" s="1"/>
  <c r="DY803" i="1" s="1"/>
  <c r="DZ803" i="1" s="1"/>
  <c r="EA803" i="1" s="1"/>
  <c r="EB803" i="1" s="1"/>
  <c r="EC803" i="1" s="1"/>
  <c r="ED803" i="1" s="1"/>
  <c r="EE803" i="1" s="1"/>
  <c r="EF803" i="1" s="1"/>
  <c r="EG803" i="1" s="1"/>
  <c r="EH803" i="1" s="1"/>
  <c r="F809" i="2" l="1"/>
  <c r="AS804" i="1"/>
  <c r="AZ804" i="1"/>
  <c r="AP804" i="1"/>
  <c r="AA804" i="1"/>
  <c r="AK804" i="1"/>
  <c r="AR804" i="1"/>
  <c r="AY804" i="1"/>
  <c r="Q805" i="1"/>
  <c r="S805" i="1"/>
  <c r="BB804" i="1"/>
  <c r="AQ804" i="1"/>
  <c r="BD804" i="1"/>
  <c r="AB804" i="1"/>
  <c r="AX804" i="1"/>
  <c r="Y804" i="1"/>
  <c r="BC804" i="1"/>
  <c r="V804" i="1"/>
  <c r="BQ804" i="1" s="1"/>
  <c r="AD804" i="1"/>
  <c r="N805" i="1"/>
  <c r="AE804" i="1"/>
  <c r="AJ804" i="1"/>
  <c r="AC804" i="1"/>
  <c r="AF804" i="1"/>
  <c r="U805" i="1"/>
  <c r="AH804" i="1"/>
  <c r="AM804" i="1"/>
  <c r="BE804" i="1"/>
  <c r="AV804" i="1"/>
  <c r="AL804" i="1"/>
  <c r="L805" i="1"/>
  <c r="AO804" i="1"/>
  <c r="X804" i="1"/>
  <c r="M805" i="1"/>
  <c r="Z804" i="1"/>
  <c r="AW804" i="1"/>
  <c r="AU804" i="1"/>
  <c r="W804" i="1"/>
  <c r="BR804" i="1" s="1"/>
  <c r="AI804" i="1"/>
  <c r="BA804" i="1"/>
  <c r="BF804" i="1"/>
  <c r="AT804" i="1"/>
  <c r="P805" i="1"/>
  <c r="AN804" i="1"/>
  <c r="O805" i="1"/>
  <c r="AG804" i="1"/>
  <c r="T805" i="1"/>
  <c r="I804" i="1"/>
  <c r="BS804" i="1" l="1"/>
  <c r="BT804" i="1" s="1"/>
  <c r="BU804" i="1" s="1"/>
  <c r="BV804" i="1" s="1"/>
  <c r="BW804" i="1" s="1"/>
  <c r="BX804" i="1" s="1"/>
  <c r="BY804" i="1" s="1"/>
  <c r="BZ804" i="1" s="1"/>
  <c r="CA804" i="1" s="1"/>
  <c r="CB804" i="1" s="1"/>
  <c r="CC804" i="1" s="1"/>
  <c r="CD804" i="1" s="1"/>
  <c r="CE804" i="1" s="1"/>
  <c r="CF804" i="1" s="1"/>
  <c r="CG804" i="1" s="1"/>
  <c r="CH804" i="1" s="1"/>
  <c r="CI804" i="1" s="1"/>
  <c r="CJ804" i="1" s="1"/>
  <c r="CK804" i="1" s="1"/>
  <c r="CL804" i="1" s="1"/>
  <c r="CM804" i="1" s="1"/>
  <c r="CN804" i="1" s="1"/>
  <c r="CO804" i="1" s="1"/>
  <c r="CP804" i="1" s="1"/>
  <c r="CQ804" i="1" s="1"/>
  <c r="CR804" i="1" s="1"/>
  <c r="CS804" i="1" s="1"/>
  <c r="CT804" i="1" s="1"/>
  <c r="CU804" i="1" s="1"/>
  <c r="CV804" i="1" s="1"/>
  <c r="CW804" i="1" s="1"/>
  <c r="CX804" i="1" s="1"/>
  <c r="CY804" i="1" s="1"/>
  <c r="CZ804" i="1" s="1"/>
  <c r="BG804" i="1"/>
  <c r="EK804" i="1" s="1"/>
  <c r="EL804" i="1"/>
  <c r="J804" i="1"/>
  <c r="K804" i="1" s="1"/>
  <c r="G809" i="2"/>
  <c r="H809" i="2" s="1"/>
  <c r="K809" i="2" s="1"/>
  <c r="E805" i="1"/>
  <c r="EJ804" i="1" l="1"/>
  <c r="EI804" i="1"/>
  <c r="D805" i="1"/>
  <c r="Q806" i="1" s="1"/>
  <c r="H805" i="1"/>
  <c r="L810" i="2" s="1"/>
  <c r="DA804" i="1"/>
  <c r="DB804" i="1" s="1"/>
  <c r="DC804" i="1" s="1"/>
  <c r="DD804" i="1" s="1"/>
  <c r="DE804" i="1" s="1"/>
  <c r="DF804" i="1" s="1"/>
  <c r="DG804" i="1" s="1"/>
  <c r="DH804" i="1" s="1"/>
  <c r="DI804" i="1" s="1"/>
  <c r="DJ804" i="1" s="1"/>
  <c r="DK804" i="1" s="1"/>
  <c r="DL804" i="1" s="1"/>
  <c r="DM804" i="1" s="1"/>
  <c r="DN804" i="1" s="1"/>
  <c r="DO804" i="1" s="1"/>
  <c r="DP804" i="1" s="1"/>
  <c r="DQ804" i="1" s="1"/>
  <c r="DR804" i="1" s="1"/>
  <c r="DS804" i="1" s="1"/>
  <c r="DT804" i="1" s="1"/>
  <c r="DU804" i="1" s="1"/>
  <c r="DV804" i="1" s="1"/>
  <c r="DW804" i="1" s="1"/>
  <c r="DX804" i="1" s="1"/>
  <c r="DY804" i="1" s="1"/>
  <c r="DZ804" i="1" s="1"/>
  <c r="EA804" i="1" s="1"/>
  <c r="EB804" i="1" s="1"/>
  <c r="EC804" i="1" s="1"/>
  <c r="ED804" i="1" s="1"/>
  <c r="EE804" i="1" s="1"/>
  <c r="EF804" i="1" s="1"/>
  <c r="EG804" i="1" s="1"/>
  <c r="EH804" i="1" s="1"/>
  <c r="F810" i="2" l="1"/>
  <c r="AJ805" i="1"/>
  <c r="AC805" i="1"/>
  <c r="AL805" i="1"/>
  <c r="AW805" i="1"/>
  <c r="AA805" i="1"/>
  <c r="AX805" i="1"/>
  <c r="AT805" i="1"/>
  <c r="U806" i="1"/>
  <c r="AB805" i="1"/>
  <c r="P806" i="1"/>
  <c r="AQ805" i="1"/>
  <c r="BB805" i="1"/>
  <c r="AS805" i="1"/>
  <c r="M806" i="1"/>
  <c r="V805" i="1"/>
  <c r="BQ805" i="1" s="1"/>
  <c r="AM805" i="1"/>
  <c r="Y805" i="1"/>
  <c r="Z805" i="1"/>
  <c r="AO805" i="1"/>
  <c r="AU805" i="1"/>
  <c r="BA805" i="1"/>
  <c r="L806" i="1"/>
  <c r="BF805" i="1"/>
  <c r="AN805" i="1"/>
  <c r="S806" i="1"/>
  <c r="X805" i="1"/>
  <c r="AF805" i="1"/>
  <c r="N806" i="1"/>
  <c r="AZ805" i="1"/>
  <c r="AE805" i="1"/>
  <c r="AK805" i="1"/>
  <c r="AI805" i="1"/>
  <c r="AY805" i="1"/>
  <c r="AD805" i="1"/>
  <c r="AV805" i="1"/>
  <c r="AP805" i="1"/>
  <c r="BD805" i="1"/>
  <c r="R806" i="1"/>
  <c r="AG805" i="1"/>
  <c r="AR805" i="1"/>
  <c r="AH805" i="1"/>
  <c r="BC805" i="1"/>
  <c r="T806" i="1"/>
  <c r="BE805" i="1"/>
  <c r="O806" i="1"/>
  <c r="W805" i="1"/>
  <c r="I805" i="1"/>
  <c r="BR805" i="1" l="1"/>
  <c r="BS805" i="1" s="1"/>
  <c r="BT805" i="1" s="1"/>
  <c r="BU805" i="1" s="1"/>
  <c r="BV805" i="1" s="1"/>
  <c r="BW805" i="1" s="1"/>
  <c r="BX805" i="1" s="1"/>
  <c r="BY805" i="1" s="1"/>
  <c r="BZ805" i="1" s="1"/>
  <c r="CA805" i="1" s="1"/>
  <c r="CB805" i="1" s="1"/>
  <c r="CC805" i="1" s="1"/>
  <c r="CD805" i="1" s="1"/>
  <c r="CE805" i="1" s="1"/>
  <c r="CF805" i="1" s="1"/>
  <c r="CG805" i="1" s="1"/>
  <c r="CH805" i="1" s="1"/>
  <c r="CI805" i="1" s="1"/>
  <c r="CJ805" i="1" s="1"/>
  <c r="CK805" i="1" s="1"/>
  <c r="CL805" i="1" s="1"/>
  <c r="CM805" i="1" s="1"/>
  <c r="CN805" i="1" s="1"/>
  <c r="CO805" i="1" s="1"/>
  <c r="CP805" i="1" s="1"/>
  <c r="CQ805" i="1" s="1"/>
  <c r="CR805" i="1" s="1"/>
  <c r="CS805" i="1" s="1"/>
  <c r="CT805" i="1" s="1"/>
  <c r="CU805" i="1" s="1"/>
  <c r="CV805" i="1" s="1"/>
  <c r="CW805" i="1" s="1"/>
  <c r="CX805" i="1" s="1"/>
  <c r="CY805" i="1" s="1"/>
  <c r="CZ805" i="1" s="1"/>
  <c r="BG805" i="1"/>
  <c r="EI805" i="1" s="1"/>
  <c r="EL805" i="1"/>
  <c r="G810" i="2"/>
  <c r="H810" i="2" s="1"/>
  <c r="K810" i="2" s="1"/>
  <c r="J805" i="1"/>
  <c r="K805" i="1" s="1"/>
  <c r="E806" i="1"/>
  <c r="EK805" i="1" l="1"/>
  <c r="EJ805" i="1"/>
  <c r="D806" i="1"/>
  <c r="U807" i="1" s="1"/>
  <c r="H806" i="1"/>
  <c r="L811" i="2" s="1"/>
  <c r="DA805" i="1"/>
  <c r="DB805" i="1" s="1"/>
  <c r="DC805" i="1" s="1"/>
  <c r="DD805" i="1" s="1"/>
  <c r="DE805" i="1" s="1"/>
  <c r="DF805" i="1" s="1"/>
  <c r="DG805" i="1" s="1"/>
  <c r="DH805" i="1" s="1"/>
  <c r="DI805" i="1" s="1"/>
  <c r="DJ805" i="1" s="1"/>
  <c r="DK805" i="1" s="1"/>
  <c r="DL805" i="1" s="1"/>
  <c r="DM805" i="1" s="1"/>
  <c r="DN805" i="1" s="1"/>
  <c r="DO805" i="1" s="1"/>
  <c r="DP805" i="1" s="1"/>
  <c r="DQ805" i="1" s="1"/>
  <c r="DR805" i="1" s="1"/>
  <c r="DS805" i="1" s="1"/>
  <c r="DT805" i="1" s="1"/>
  <c r="DU805" i="1" s="1"/>
  <c r="DV805" i="1" s="1"/>
  <c r="DW805" i="1" s="1"/>
  <c r="DX805" i="1" s="1"/>
  <c r="DY805" i="1" s="1"/>
  <c r="DZ805" i="1" s="1"/>
  <c r="EA805" i="1" s="1"/>
  <c r="EB805" i="1" s="1"/>
  <c r="EC805" i="1" s="1"/>
  <c r="ED805" i="1" s="1"/>
  <c r="EE805" i="1" s="1"/>
  <c r="EF805" i="1" s="1"/>
  <c r="EG805" i="1" s="1"/>
  <c r="EH805" i="1" s="1"/>
  <c r="F811" i="2" l="1"/>
  <c r="AF806" i="1"/>
  <c r="AX806" i="1"/>
  <c r="BD806" i="1"/>
  <c r="M807" i="1"/>
  <c r="AZ806" i="1"/>
  <c r="AA806" i="1"/>
  <c r="AG806" i="1"/>
  <c r="AO806" i="1"/>
  <c r="AN806" i="1"/>
  <c r="AI806" i="1"/>
  <c r="BE806" i="1"/>
  <c r="V806" i="1"/>
  <c r="BQ806" i="1" s="1"/>
  <c r="BA806" i="1"/>
  <c r="AU806" i="1"/>
  <c r="T807" i="1"/>
  <c r="BB806" i="1"/>
  <c r="BF806" i="1"/>
  <c r="X806" i="1"/>
  <c r="O807" i="1"/>
  <c r="AR806" i="1"/>
  <c r="W806" i="1"/>
  <c r="AE806" i="1"/>
  <c r="AM806" i="1"/>
  <c r="AD806" i="1"/>
  <c r="AS806" i="1"/>
  <c r="AK806" i="1"/>
  <c r="AP806" i="1"/>
  <c r="N807" i="1"/>
  <c r="AQ806" i="1"/>
  <c r="AV806" i="1"/>
  <c r="Q807" i="1"/>
  <c r="P807" i="1"/>
  <c r="AH806" i="1"/>
  <c r="Y806" i="1"/>
  <c r="AB806" i="1"/>
  <c r="Z806" i="1"/>
  <c r="L807" i="1"/>
  <c r="AY806" i="1"/>
  <c r="S807" i="1"/>
  <c r="AT806" i="1"/>
  <c r="AJ806" i="1"/>
  <c r="AL806" i="1"/>
  <c r="R807" i="1"/>
  <c r="BC806" i="1"/>
  <c r="AC806" i="1"/>
  <c r="AW806" i="1"/>
  <c r="BR806" i="1"/>
  <c r="I806" i="1"/>
  <c r="BS806" i="1" l="1"/>
  <c r="BT806" i="1" s="1"/>
  <c r="BU806" i="1" s="1"/>
  <c r="BV806" i="1" s="1"/>
  <c r="BW806" i="1" s="1"/>
  <c r="BX806" i="1" s="1"/>
  <c r="BY806" i="1" s="1"/>
  <c r="BZ806" i="1" s="1"/>
  <c r="CA806" i="1" s="1"/>
  <c r="CB806" i="1" s="1"/>
  <c r="CC806" i="1" s="1"/>
  <c r="CD806" i="1" s="1"/>
  <c r="CE806" i="1" s="1"/>
  <c r="CF806" i="1" s="1"/>
  <c r="CG806" i="1" s="1"/>
  <c r="CH806" i="1" s="1"/>
  <c r="CI806" i="1" s="1"/>
  <c r="CJ806" i="1" s="1"/>
  <c r="CK806" i="1" s="1"/>
  <c r="CL806" i="1" s="1"/>
  <c r="CM806" i="1" s="1"/>
  <c r="CN806" i="1" s="1"/>
  <c r="CO806" i="1" s="1"/>
  <c r="CP806" i="1" s="1"/>
  <c r="CQ806" i="1" s="1"/>
  <c r="CR806" i="1" s="1"/>
  <c r="CS806" i="1" s="1"/>
  <c r="CT806" i="1" s="1"/>
  <c r="CU806" i="1" s="1"/>
  <c r="CV806" i="1" s="1"/>
  <c r="CW806" i="1" s="1"/>
  <c r="CX806" i="1" s="1"/>
  <c r="CY806" i="1" s="1"/>
  <c r="CZ806" i="1" s="1"/>
  <c r="BG806" i="1"/>
  <c r="EK806" i="1" s="1"/>
  <c r="EL806" i="1"/>
  <c r="G811" i="2"/>
  <c r="H811" i="2" s="1"/>
  <c r="K811" i="2" s="1"/>
  <c r="J806" i="1"/>
  <c r="K806" i="1" s="1"/>
  <c r="E807" i="1"/>
  <c r="EJ806" i="1" l="1"/>
  <c r="EI806" i="1"/>
  <c r="D807" i="1"/>
  <c r="T808" i="1" s="1"/>
  <c r="H807" i="1"/>
  <c r="L812" i="2" s="1"/>
  <c r="DA806" i="1"/>
  <c r="DB806" i="1" s="1"/>
  <c r="DC806" i="1" s="1"/>
  <c r="DD806" i="1" s="1"/>
  <c r="DE806" i="1" s="1"/>
  <c r="DF806" i="1" s="1"/>
  <c r="DG806" i="1" s="1"/>
  <c r="DH806" i="1" s="1"/>
  <c r="DI806" i="1" s="1"/>
  <c r="DJ806" i="1" s="1"/>
  <c r="DK806" i="1" s="1"/>
  <c r="DL806" i="1" s="1"/>
  <c r="DM806" i="1" s="1"/>
  <c r="DN806" i="1" s="1"/>
  <c r="DO806" i="1" s="1"/>
  <c r="DP806" i="1" s="1"/>
  <c r="DQ806" i="1" s="1"/>
  <c r="DR806" i="1" s="1"/>
  <c r="DS806" i="1" s="1"/>
  <c r="DT806" i="1" s="1"/>
  <c r="DU806" i="1" s="1"/>
  <c r="DV806" i="1" s="1"/>
  <c r="DW806" i="1" s="1"/>
  <c r="DX806" i="1" s="1"/>
  <c r="DY806" i="1" s="1"/>
  <c r="DZ806" i="1" s="1"/>
  <c r="EA806" i="1" s="1"/>
  <c r="EB806" i="1" s="1"/>
  <c r="EC806" i="1" s="1"/>
  <c r="ED806" i="1" s="1"/>
  <c r="EE806" i="1" s="1"/>
  <c r="EF806" i="1" s="1"/>
  <c r="EG806" i="1" s="1"/>
  <c r="EH806" i="1" s="1"/>
  <c r="F812" i="2" l="1"/>
  <c r="BD807" i="1"/>
  <c r="AJ807" i="1"/>
  <c r="AV807" i="1"/>
  <c r="BC807" i="1"/>
  <c r="AA807" i="1"/>
  <c r="AX807" i="1"/>
  <c r="AE807" i="1"/>
  <c r="V807" i="1"/>
  <c r="BQ807" i="1" s="1"/>
  <c r="S808" i="1"/>
  <c r="X807" i="1"/>
  <c r="AR807" i="1"/>
  <c r="AK807" i="1"/>
  <c r="AZ807" i="1"/>
  <c r="AQ807" i="1"/>
  <c r="AP807" i="1"/>
  <c r="AC807" i="1"/>
  <c r="AM807" i="1"/>
  <c r="AI807" i="1"/>
  <c r="AS807" i="1"/>
  <c r="U808" i="1"/>
  <c r="AY807" i="1"/>
  <c r="N808" i="1"/>
  <c r="Y807" i="1"/>
  <c r="AL807" i="1"/>
  <c r="W807" i="1"/>
  <c r="BE807" i="1"/>
  <c r="AW807" i="1"/>
  <c r="AT807" i="1"/>
  <c r="BA807" i="1"/>
  <c r="BB807" i="1"/>
  <c r="R808" i="1"/>
  <c r="AB807" i="1"/>
  <c r="L808" i="1"/>
  <c r="AO807" i="1"/>
  <c r="BF807" i="1"/>
  <c r="AH807" i="1"/>
  <c r="AG807" i="1"/>
  <c r="AF807" i="1"/>
  <c r="Z807" i="1"/>
  <c r="AD807" i="1"/>
  <c r="M808" i="1"/>
  <c r="Q808" i="1"/>
  <c r="AU807" i="1"/>
  <c r="O808" i="1"/>
  <c r="P808" i="1"/>
  <c r="AN807" i="1"/>
  <c r="I807" i="1"/>
  <c r="BR807" i="1" l="1"/>
  <c r="BS807" i="1" s="1"/>
  <c r="BT807" i="1" s="1"/>
  <c r="BU807" i="1" s="1"/>
  <c r="BV807" i="1" s="1"/>
  <c r="BW807" i="1" s="1"/>
  <c r="BX807" i="1" s="1"/>
  <c r="BY807" i="1" s="1"/>
  <c r="BZ807" i="1" s="1"/>
  <c r="CA807" i="1" s="1"/>
  <c r="CB807" i="1" s="1"/>
  <c r="CC807" i="1" s="1"/>
  <c r="CD807" i="1" s="1"/>
  <c r="CE807" i="1" s="1"/>
  <c r="CF807" i="1" s="1"/>
  <c r="CG807" i="1" s="1"/>
  <c r="CH807" i="1" s="1"/>
  <c r="CI807" i="1" s="1"/>
  <c r="CJ807" i="1" s="1"/>
  <c r="CK807" i="1" s="1"/>
  <c r="CL807" i="1" s="1"/>
  <c r="CM807" i="1" s="1"/>
  <c r="CN807" i="1" s="1"/>
  <c r="CO807" i="1" s="1"/>
  <c r="CP807" i="1" s="1"/>
  <c r="CQ807" i="1" s="1"/>
  <c r="CR807" i="1" s="1"/>
  <c r="CS807" i="1" s="1"/>
  <c r="CT807" i="1" s="1"/>
  <c r="CU807" i="1" s="1"/>
  <c r="CV807" i="1" s="1"/>
  <c r="CW807" i="1" s="1"/>
  <c r="CX807" i="1" s="1"/>
  <c r="CY807" i="1" s="1"/>
  <c r="CZ807" i="1" s="1"/>
  <c r="BG807" i="1"/>
  <c r="EK807" i="1" s="1"/>
  <c r="EL807" i="1"/>
  <c r="J807" i="1"/>
  <c r="K807" i="1" s="1"/>
  <c r="G812" i="2"/>
  <c r="H812" i="2" s="1"/>
  <c r="K812" i="2" s="1"/>
  <c r="E808" i="1"/>
  <c r="EJ807" i="1" l="1"/>
  <c r="EI807" i="1"/>
  <c r="D808" i="1"/>
  <c r="M809" i="1" s="1"/>
  <c r="H808" i="1"/>
  <c r="L813" i="2" s="1"/>
  <c r="DA807" i="1"/>
  <c r="DB807" i="1" s="1"/>
  <c r="DC807" i="1" s="1"/>
  <c r="DD807" i="1" s="1"/>
  <c r="DE807" i="1" s="1"/>
  <c r="DF807" i="1" s="1"/>
  <c r="DG807" i="1" s="1"/>
  <c r="DH807" i="1" s="1"/>
  <c r="DI807" i="1" s="1"/>
  <c r="DJ807" i="1" s="1"/>
  <c r="DK807" i="1" s="1"/>
  <c r="DL807" i="1" s="1"/>
  <c r="DM807" i="1" s="1"/>
  <c r="DN807" i="1" s="1"/>
  <c r="DO807" i="1" s="1"/>
  <c r="DP807" i="1" s="1"/>
  <c r="DQ807" i="1" s="1"/>
  <c r="DR807" i="1" s="1"/>
  <c r="DS807" i="1" s="1"/>
  <c r="DT807" i="1" s="1"/>
  <c r="DU807" i="1" s="1"/>
  <c r="DV807" i="1" s="1"/>
  <c r="DW807" i="1" s="1"/>
  <c r="DX807" i="1" s="1"/>
  <c r="DY807" i="1" s="1"/>
  <c r="DZ807" i="1" s="1"/>
  <c r="EA807" i="1" s="1"/>
  <c r="EB807" i="1" s="1"/>
  <c r="EC807" i="1" s="1"/>
  <c r="ED807" i="1" s="1"/>
  <c r="EE807" i="1" s="1"/>
  <c r="EF807" i="1" s="1"/>
  <c r="EG807" i="1" s="1"/>
  <c r="EH807" i="1" s="1"/>
  <c r="F813" i="2" l="1"/>
  <c r="W808" i="1"/>
  <c r="AN808" i="1"/>
  <c r="AY808" i="1"/>
  <c r="AW808" i="1"/>
  <c r="AJ808" i="1"/>
  <c r="AZ808" i="1"/>
  <c r="BA808" i="1"/>
  <c r="AM808" i="1"/>
  <c r="AF808" i="1"/>
  <c r="Z808" i="1"/>
  <c r="X808" i="1"/>
  <c r="V808" i="1"/>
  <c r="BQ808" i="1" s="1"/>
  <c r="AO808" i="1"/>
  <c r="S809" i="1"/>
  <c r="AL808" i="1"/>
  <c r="BF808" i="1"/>
  <c r="BB808" i="1"/>
  <c r="AT808" i="1"/>
  <c r="BC808" i="1"/>
  <c r="AR808" i="1"/>
  <c r="AS808" i="1"/>
  <c r="AK808" i="1"/>
  <c r="AV808" i="1"/>
  <c r="N809" i="1"/>
  <c r="AA808" i="1"/>
  <c r="BE808" i="1"/>
  <c r="Q809" i="1"/>
  <c r="AI808" i="1"/>
  <c r="Y808" i="1"/>
  <c r="BD808" i="1"/>
  <c r="L809" i="1"/>
  <c r="P809" i="1"/>
  <c r="AX808" i="1"/>
  <c r="AE808" i="1"/>
  <c r="AD808" i="1"/>
  <c r="AG808" i="1"/>
  <c r="AP808" i="1"/>
  <c r="AU808" i="1"/>
  <c r="AQ808" i="1"/>
  <c r="AB808" i="1"/>
  <c r="R809" i="1"/>
  <c r="AC808" i="1"/>
  <c r="T809" i="1"/>
  <c r="O809" i="1"/>
  <c r="U809" i="1"/>
  <c r="AH808" i="1"/>
  <c r="BR808" i="1"/>
  <c r="I808" i="1"/>
  <c r="BS808" i="1" l="1"/>
  <c r="BT808" i="1" s="1"/>
  <c r="BU808" i="1" s="1"/>
  <c r="BV808" i="1" s="1"/>
  <c r="BW808" i="1" s="1"/>
  <c r="BX808" i="1" s="1"/>
  <c r="BY808" i="1" s="1"/>
  <c r="BZ808" i="1" s="1"/>
  <c r="CA808" i="1" s="1"/>
  <c r="CB808" i="1" s="1"/>
  <c r="CC808" i="1" s="1"/>
  <c r="CD808" i="1" s="1"/>
  <c r="CE808" i="1" s="1"/>
  <c r="CF808" i="1" s="1"/>
  <c r="CG808" i="1" s="1"/>
  <c r="CH808" i="1" s="1"/>
  <c r="CI808" i="1" s="1"/>
  <c r="CJ808" i="1" s="1"/>
  <c r="CK808" i="1" s="1"/>
  <c r="CL808" i="1" s="1"/>
  <c r="CM808" i="1" s="1"/>
  <c r="CN808" i="1" s="1"/>
  <c r="CO808" i="1" s="1"/>
  <c r="CP808" i="1" s="1"/>
  <c r="CQ808" i="1" s="1"/>
  <c r="CR808" i="1" s="1"/>
  <c r="CS808" i="1" s="1"/>
  <c r="CT808" i="1" s="1"/>
  <c r="CU808" i="1" s="1"/>
  <c r="CV808" i="1" s="1"/>
  <c r="CW808" i="1" s="1"/>
  <c r="CX808" i="1" s="1"/>
  <c r="CY808" i="1" s="1"/>
  <c r="CZ808" i="1" s="1"/>
  <c r="BG808" i="1"/>
  <c r="EK808" i="1" s="1"/>
  <c r="EL808" i="1"/>
  <c r="G813" i="2"/>
  <c r="H813" i="2" s="1"/>
  <c r="K813" i="2" s="1"/>
  <c r="J808" i="1"/>
  <c r="K808" i="1" s="1"/>
  <c r="E809" i="1"/>
  <c r="EJ808" i="1" l="1"/>
  <c r="EI808" i="1"/>
  <c r="D809" i="1"/>
  <c r="Q810" i="1" s="1"/>
  <c r="H809" i="1"/>
  <c r="L814" i="2" s="1"/>
  <c r="DA808" i="1"/>
  <c r="DB808" i="1" s="1"/>
  <c r="DC808" i="1" s="1"/>
  <c r="DD808" i="1" s="1"/>
  <c r="DE808" i="1" s="1"/>
  <c r="DF808" i="1" s="1"/>
  <c r="DG808" i="1" s="1"/>
  <c r="DH808" i="1" s="1"/>
  <c r="DI808" i="1" s="1"/>
  <c r="DJ808" i="1" s="1"/>
  <c r="DK808" i="1" s="1"/>
  <c r="DL808" i="1" s="1"/>
  <c r="DM808" i="1" s="1"/>
  <c r="DN808" i="1" s="1"/>
  <c r="DO808" i="1" s="1"/>
  <c r="DP808" i="1" s="1"/>
  <c r="DQ808" i="1" s="1"/>
  <c r="DR808" i="1" s="1"/>
  <c r="DS808" i="1" s="1"/>
  <c r="DT808" i="1" s="1"/>
  <c r="DU808" i="1" s="1"/>
  <c r="DV808" i="1" s="1"/>
  <c r="DW808" i="1" s="1"/>
  <c r="DX808" i="1" s="1"/>
  <c r="DY808" i="1" s="1"/>
  <c r="DZ808" i="1" s="1"/>
  <c r="EA808" i="1" s="1"/>
  <c r="EB808" i="1" s="1"/>
  <c r="EC808" i="1" s="1"/>
  <c r="ED808" i="1" s="1"/>
  <c r="EE808" i="1" s="1"/>
  <c r="EF808" i="1" s="1"/>
  <c r="EG808" i="1" s="1"/>
  <c r="EH808" i="1" s="1"/>
  <c r="F814" i="2" l="1"/>
  <c r="BA809" i="1"/>
  <c r="AI809" i="1"/>
  <c r="AJ809" i="1"/>
  <c r="AC809" i="1"/>
  <c r="BD809" i="1"/>
  <c r="AB809" i="1"/>
  <c r="AH809" i="1"/>
  <c r="AT809" i="1"/>
  <c r="BC809" i="1"/>
  <c r="AL809" i="1"/>
  <c r="BB809" i="1"/>
  <c r="AS809" i="1"/>
  <c r="W809" i="1"/>
  <c r="AX809" i="1"/>
  <c r="AW809" i="1"/>
  <c r="S810" i="1"/>
  <c r="P810" i="1"/>
  <c r="N810" i="1"/>
  <c r="AO809" i="1"/>
  <c r="AK809" i="1"/>
  <c r="AM809" i="1"/>
  <c r="T810" i="1"/>
  <c r="U810" i="1"/>
  <c r="AU809" i="1"/>
  <c r="BE809" i="1"/>
  <c r="AY809" i="1"/>
  <c r="AG809" i="1"/>
  <c r="AN809" i="1"/>
  <c r="BF809" i="1"/>
  <c r="X809" i="1"/>
  <c r="AF809" i="1"/>
  <c r="AP809" i="1"/>
  <c r="AD809" i="1"/>
  <c r="L810" i="1"/>
  <c r="AV809" i="1"/>
  <c r="M810" i="1"/>
  <c r="AE809" i="1"/>
  <c r="AR809" i="1"/>
  <c r="V809" i="1"/>
  <c r="BQ809" i="1" s="1"/>
  <c r="BR809" i="1" s="1"/>
  <c r="Z809" i="1"/>
  <c r="AQ809" i="1"/>
  <c r="AZ809" i="1"/>
  <c r="R810" i="1"/>
  <c r="Y809" i="1"/>
  <c r="O810" i="1"/>
  <c r="AA809" i="1"/>
  <c r="I809" i="1"/>
  <c r="BS809" i="1" l="1"/>
  <c r="BT809" i="1"/>
  <c r="BU809" i="1" s="1"/>
  <c r="BV809" i="1" s="1"/>
  <c r="BW809" i="1" s="1"/>
  <c r="BX809" i="1" s="1"/>
  <c r="BY809" i="1" s="1"/>
  <c r="BZ809" i="1" s="1"/>
  <c r="CA809" i="1" s="1"/>
  <c r="CB809" i="1" s="1"/>
  <c r="CC809" i="1" s="1"/>
  <c r="CD809" i="1" s="1"/>
  <c r="CE809" i="1" s="1"/>
  <c r="CF809" i="1" s="1"/>
  <c r="CG809" i="1" s="1"/>
  <c r="CH809" i="1" s="1"/>
  <c r="CI809" i="1" s="1"/>
  <c r="CJ809" i="1" s="1"/>
  <c r="CK809" i="1" s="1"/>
  <c r="CL809" i="1" s="1"/>
  <c r="CM809" i="1" s="1"/>
  <c r="CN809" i="1" s="1"/>
  <c r="CO809" i="1" s="1"/>
  <c r="CP809" i="1" s="1"/>
  <c r="CQ809" i="1" s="1"/>
  <c r="CR809" i="1" s="1"/>
  <c r="CS809" i="1" s="1"/>
  <c r="CT809" i="1" s="1"/>
  <c r="CU809" i="1" s="1"/>
  <c r="CV809" i="1" s="1"/>
  <c r="CW809" i="1" s="1"/>
  <c r="CX809" i="1" s="1"/>
  <c r="CY809" i="1" s="1"/>
  <c r="CZ809" i="1" s="1"/>
  <c r="BG809" i="1"/>
  <c r="EI809" i="1" s="1"/>
  <c r="EL809" i="1"/>
  <c r="J809" i="1"/>
  <c r="K809" i="1" s="1"/>
  <c r="G814" i="2"/>
  <c r="H814" i="2" s="1"/>
  <c r="K814" i="2" s="1"/>
  <c r="E810" i="1"/>
  <c r="EK809" i="1" l="1"/>
  <c r="EJ809" i="1"/>
  <c r="D810" i="1"/>
  <c r="L811" i="1" s="1"/>
  <c r="H810" i="1"/>
  <c r="L815" i="2" s="1"/>
  <c r="DA809" i="1"/>
  <c r="DB809" i="1" s="1"/>
  <c r="DC809" i="1" s="1"/>
  <c r="DD809" i="1" s="1"/>
  <c r="DE809" i="1" s="1"/>
  <c r="DF809" i="1" s="1"/>
  <c r="DG809" i="1" s="1"/>
  <c r="DH809" i="1" s="1"/>
  <c r="DI809" i="1" s="1"/>
  <c r="DJ809" i="1" s="1"/>
  <c r="DK809" i="1" s="1"/>
  <c r="DL809" i="1" s="1"/>
  <c r="DM809" i="1" s="1"/>
  <c r="DN809" i="1" s="1"/>
  <c r="DO809" i="1" s="1"/>
  <c r="DP809" i="1" s="1"/>
  <c r="DQ809" i="1" s="1"/>
  <c r="DR809" i="1" s="1"/>
  <c r="DS809" i="1" s="1"/>
  <c r="DT809" i="1" s="1"/>
  <c r="DU809" i="1" s="1"/>
  <c r="DV809" i="1" s="1"/>
  <c r="DW809" i="1" s="1"/>
  <c r="DX809" i="1" s="1"/>
  <c r="DY809" i="1" s="1"/>
  <c r="DZ809" i="1" s="1"/>
  <c r="EA809" i="1" s="1"/>
  <c r="EB809" i="1" s="1"/>
  <c r="EC809" i="1" s="1"/>
  <c r="ED809" i="1" s="1"/>
  <c r="EE809" i="1" s="1"/>
  <c r="EF809" i="1" s="1"/>
  <c r="EG809" i="1" s="1"/>
  <c r="EH809" i="1" s="1"/>
  <c r="F815" i="2" l="1"/>
  <c r="AD810" i="1"/>
  <c r="AY810" i="1"/>
  <c r="BB810" i="1"/>
  <c r="BC810" i="1"/>
  <c r="AG810" i="1"/>
  <c r="AU810" i="1"/>
  <c r="AX810" i="1"/>
  <c r="AV810" i="1"/>
  <c r="AN810" i="1"/>
  <c r="W810" i="1"/>
  <c r="AK810" i="1"/>
  <c r="S811" i="1"/>
  <c r="U811" i="1"/>
  <c r="AS810" i="1"/>
  <c r="Z810" i="1"/>
  <c r="BD810" i="1"/>
  <c r="AI810" i="1"/>
  <c r="AW810" i="1"/>
  <c r="AR810" i="1"/>
  <c r="AL810" i="1"/>
  <c r="AF810" i="1"/>
  <c r="V810" i="1"/>
  <c r="BQ810" i="1" s="1"/>
  <c r="M811" i="1"/>
  <c r="Y810" i="1"/>
  <c r="Q811" i="1"/>
  <c r="AH810" i="1"/>
  <c r="BF810" i="1"/>
  <c r="AA810" i="1"/>
  <c r="AC810" i="1"/>
  <c r="AT810" i="1"/>
  <c r="X810" i="1"/>
  <c r="AQ810" i="1"/>
  <c r="AM810" i="1"/>
  <c r="BA810" i="1"/>
  <c r="P811" i="1"/>
  <c r="AZ810" i="1"/>
  <c r="AB810" i="1"/>
  <c r="T811" i="1"/>
  <c r="AO810" i="1"/>
  <c r="R811" i="1"/>
  <c r="BE810" i="1"/>
  <c r="AE810" i="1"/>
  <c r="AJ810" i="1"/>
  <c r="O811" i="1"/>
  <c r="N811" i="1"/>
  <c r="AP810" i="1"/>
  <c r="I810" i="1"/>
  <c r="BR810" i="1" l="1"/>
  <c r="BS810" i="1" s="1"/>
  <c r="BT810" i="1" s="1"/>
  <c r="BU810" i="1" s="1"/>
  <c r="BV810" i="1" s="1"/>
  <c r="BW810" i="1" s="1"/>
  <c r="BX810" i="1" s="1"/>
  <c r="BY810" i="1" s="1"/>
  <c r="BZ810" i="1" s="1"/>
  <c r="CA810" i="1" s="1"/>
  <c r="CB810" i="1" s="1"/>
  <c r="CC810" i="1" s="1"/>
  <c r="CD810" i="1" s="1"/>
  <c r="CE810" i="1" s="1"/>
  <c r="CF810" i="1" s="1"/>
  <c r="CG810" i="1" s="1"/>
  <c r="CH810" i="1" s="1"/>
  <c r="CI810" i="1" s="1"/>
  <c r="CJ810" i="1" s="1"/>
  <c r="CK810" i="1" s="1"/>
  <c r="CL810" i="1" s="1"/>
  <c r="CM810" i="1" s="1"/>
  <c r="CN810" i="1" s="1"/>
  <c r="CO810" i="1" s="1"/>
  <c r="CP810" i="1" s="1"/>
  <c r="CQ810" i="1" s="1"/>
  <c r="CR810" i="1" s="1"/>
  <c r="CS810" i="1" s="1"/>
  <c r="CT810" i="1" s="1"/>
  <c r="CU810" i="1" s="1"/>
  <c r="CV810" i="1" s="1"/>
  <c r="CW810" i="1" s="1"/>
  <c r="CX810" i="1" s="1"/>
  <c r="CY810" i="1" s="1"/>
  <c r="CZ810" i="1" s="1"/>
  <c r="BG810" i="1"/>
  <c r="EK810" i="1" s="1"/>
  <c r="EL810" i="1"/>
  <c r="J810" i="1"/>
  <c r="K810" i="1" s="1"/>
  <c r="G815" i="2"/>
  <c r="H815" i="2" s="1"/>
  <c r="K815" i="2" s="1"/>
  <c r="E811" i="1"/>
  <c r="EJ810" i="1" l="1"/>
  <c r="EI810" i="1"/>
  <c r="D811" i="1"/>
  <c r="T812" i="1" s="1"/>
  <c r="H811" i="1"/>
  <c r="L816" i="2" s="1"/>
  <c r="DA810" i="1"/>
  <c r="DB810" i="1" s="1"/>
  <c r="DC810" i="1" s="1"/>
  <c r="DD810" i="1" s="1"/>
  <c r="DE810" i="1" s="1"/>
  <c r="DF810" i="1" s="1"/>
  <c r="DG810" i="1" s="1"/>
  <c r="DH810" i="1" s="1"/>
  <c r="DI810" i="1" s="1"/>
  <c r="DJ810" i="1" s="1"/>
  <c r="DK810" i="1" s="1"/>
  <c r="DL810" i="1" s="1"/>
  <c r="DM810" i="1" s="1"/>
  <c r="DN810" i="1" s="1"/>
  <c r="DO810" i="1" s="1"/>
  <c r="DP810" i="1" s="1"/>
  <c r="DQ810" i="1" s="1"/>
  <c r="DR810" i="1" s="1"/>
  <c r="DS810" i="1" s="1"/>
  <c r="DT810" i="1" s="1"/>
  <c r="DU810" i="1" s="1"/>
  <c r="DV810" i="1" s="1"/>
  <c r="DW810" i="1" s="1"/>
  <c r="DX810" i="1" s="1"/>
  <c r="DY810" i="1" s="1"/>
  <c r="DZ810" i="1" s="1"/>
  <c r="EA810" i="1" s="1"/>
  <c r="EB810" i="1" s="1"/>
  <c r="EC810" i="1" s="1"/>
  <c r="ED810" i="1" s="1"/>
  <c r="EE810" i="1" s="1"/>
  <c r="EF810" i="1" s="1"/>
  <c r="EG810" i="1" s="1"/>
  <c r="EH810" i="1" s="1"/>
  <c r="F816" i="2" l="1"/>
  <c r="Z811" i="1"/>
  <c r="W811" i="1"/>
  <c r="BA811" i="1"/>
  <c r="AL811" i="1"/>
  <c r="AT811" i="1"/>
  <c r="AU811" i="1"/>
  <c r="BE811" i="1"/>
  <c r="AB811" i="1"/>
  <c r="AO811" i="1"/>
  <c r="AE811" i="1"/>
  <c r="AZ811" i="1"/>
  <c r="AD811" i="1"/>
  <c r="AW811" i="1"/>
  <c r="AS811" i="1"/>
  <c r="AQ811" i="1"/>
  <c r="AG811" i="1"/>
  <c r="Q812" i="1"/>
  <c r="AY811" i="1"/>
  <c r="V811" i="1"/>
  <c r="BQ811" i="1" s="1"/>
  <c r="BF811" i="1"/>
  <c r="AV811" i="1"/>
  <c r="AR811" i="1"/>
  <c r="AF811" i="1"/>
  <c r="X811" i="1"/>
  <c r="BC811" i="1"/>
  <c r="L812" i="1"/>
  <c r="AJ811" i="1"/>
  <c r="O812" i="1"/>
  <c r="AM811" i="1"/>
  <c r="BB811" i="1"/>
  <c r="N812" i="1"/>
  <c r="R812" i="1"/>
  <c r="AX811" i="1"/>
  <c r="AH811" i="1"/>
  <c r="AK811" i="1"/>
  <c r="BD811" i="1"/>
  <c r="AI811" i="1"/>
  <c r="P812" i="1"/>
  <c r="AP811" i="1"/>
  <c r="AA811" i="1"/>
  <c r="M812" i="1"/>
  <c r="S812" i="1"/>
  <c r="Y811" i="1"/>
  <c r="U812" i="1"/>
  <c r="AC811" i="1"/>
  <c r="AN811" i="1"/>
  <c r="I811" i="1"/>
  <c r="BR811" i="1" l="1"/>
  <c r="BS811" i="1" s="1"/>
  <c r="BT811" i="1"/>
  <c r="BU811" i="1" s="1"/>
  <c r="BV811" i="1" s="1"/>
  <c r="BW811" i="1" s="1"/>
  <c r="BX811" i="1" s="1"/>
  <c r="BY811" i="1" s="1"/>
  <c r="BZ811" i="1" s="1"/>
  <c r="CA811" i="1" s="1"/>
  <c r="CB811" i="1" s="1"/>
  <c r="CC811" i="1" s="1"/>
  <c r="CD811" i="1" s="1"/>
  <c r="CE811" i="1" s="1"/>
  <c r="CF811" i="1" s="1"/>
  <c r="CG811" i="1" s="1"/>
  <c r="CH811" i="1" s="1"/>
  <c r="CI811" i="1" s="1"/>
  <c r="CJ811" i="1" s="1"/>
  <c r="CK811" i="1" s="1"/>
  <c r="CL811" i="1" s="1"/>
  <c r="CM811" i="1" s="1"/>
  <c r="CN811" i="1" s="1"/>
  <c r="CO811" i="1" s="1"/>
  <c r="CP811" i="1" s="1"/>
  <c r="CQ811" i="1" s="1"/>
  <c r="CR811" i="1" s="1"/>
  <c r="CS811" i="1" s="1"/>
  <c r="CT811" i="1" s="1"/>
  <c r="CU811" i="1" s="1"/>
  <c r="CV811" i="1" s="1"/>
  <c r="CW811" i="1" s="1"/>
  <c r="CX811" i="1" s="1"/>
  <c r="CY811" i="1" s="1"/>
  <c r="CZ811" i="1" s="1"/>
  <c r="BG811" i="1"/>
  <c r="EI811" i="1" s="1"/>
  <c r="EL811" i="1"/>
  <c r="J811" i="1"/>
  <c r="K811" i="1" s="1"/>
  <c r="G816" i="2"/>
  <c r="H816" i="2" s="1"/>
  <c r="K816" i="2" s="1"/>
  <c r="E812" i="1"/>
  <c r="EK811" i="1" l="1"/>
  <c r="EJ811" i="1"/>
  <c r="D812" i="1"/>
  <c r="Q813" i="1" s="1"/>
  <c r="H812" i="1"/>
  <c r="L817" i="2" s="1"/>
  <c r="DA811" i="1"/>
  <c r="DB811" i="1" s="1"/>
  <c r="DC811" i="1" s="1"/>
  <c r="DD811" i="1" s="1"/>
  <c r="DE811" i="1" s="1"/>
  <c r="DF811" i="1" s="1"/>
  <c r="DG811" i="1" s="1"/>
  <c r="DH811" i="1" s="1"/>
  <c r="DI811" i="1" s="1"/>
  <c r="DJ811" i="1" s="1"/>
  <c r="DK811" i="1" s="1"/>
  <c r="DL811" i="1" s="1"/>
  <c r="DM811" i="1" s="1"/>
  <c r="DN811" i="1" s="1"/>
  <c r="DO811" i="1" s="1"/>
  <c r="DP811" i="1" s="1"/>
  <c r="DQ811" i="1" s="1"/>
  <c r="DR811" i="1" s="1"/>
  <c r="DS811" i="1" s="1"/>
  <c r="DT811" i="1" s="1"/>
  <c r="DU811" i="1" s="1"/>
  <c r="DV811" i="1" s="1"/>
  <c r="DW811" i="1" s="1"/>
  <c r="DX811" i="1" s="1"/>
  <c r="DY811" i="1" s="1"/>
  <c r="DZ811" i="1" s="1"/>
  <c r="EA811" i="1" s="1"/>
  <c r="EB811" i="1" s="1"/>
  <c r="EC811" i="1" s="1"/>
  <c r="ED811" i="1" s="1"/>
  <c r="EE811" i="1" s="1"/>
  <c r="EF811" i="1" s="1"/>
  <c r="EG811" i="1" s="1"/>
  <c r="EH811" i="1" s="1"/>
  <c r="F817" i="2" l="1"/>
  <c r="BF812" i="1"/>
  <c r="V812" i="1"/>
  <c r="BQ812" i="1" s="1"/>
  <c r="AW812" i="1"/>
  <c r="AP812" i="1"/>
  <c r="BD812" i="1"/>
  <c r="T813" i="1"/>
  <c r="AF812" i="1"/>
  <c r="X812" i="1"/>
  <c r="AM812" i="1"/>
  <c r="AT812" i="1"/>
  <c r="BB812" i="1"/>
  <c r="BE812" i="1"/>
  <c r="AE812" i="1"/>
  <c r="AO812" i="1"/>
  <c r="AN812" i="1"/>
  <c r="BC812" i="1"/>
  <c r="AL812" i="1"/>
  <c r="W812" i="1"/>
  <c r="BR812" i="1" s="1"/>
  <c r="BS812" i="1" s="1"/>
  <c r="S813" i="1"/>
  <c r="AY812" i="1"/>
  <c r="Z812" i="1"/>
  <c r="AK812" i="1"/>
  <c r="AJ812" i="1"/>
  <c r="AI812" i="1"/>
  <c r="P813" i="1"/>
  <c r="AA812" i="1"/>
  <c r="R813" i="1"/>
  <c r="AC812" i="1"/>
  <c r="AU812" i="1"/>
  <c r="AQ812" i="1"/>
  <c r="AH812" i="1"/>
  <c r="AG812" i="1"/>
  <c r="AX812" i="1"/>
  <c r="O813" i="1"/>
  <c r="M813" i="1"/>
  <c r="AS812" i="1"/>
  <c r="AB812" i="1"/>
  <c r="AR812" i="1"/>
  <c r="AV812" i="1"/>
  <c r="Y812" i="1"/>
  <c r="N813" i="1"/>
  <c r="AD812" i="1"/>
  <c r="L813" i="1"/>
  <c r="BA812" i="1"/>
  <c r="U813" i="1"/>
  <c r="AZ812" i="1"/>
  <c r="I812" i="1"/>
  <c r="BG812" i="1" l="1"/>
  <c r="EK812" i="1" s="1"/>
  <c r="BT812" i="1"/>
  <c r="BU812" i="1" s="1"/>
  <c r="BV812" i="1" s="1"/>
  <c r="BW812" i="1" s="1"/>
  <c r="BX812" i="1" s="1"/>
  <c r="BY812" i="1" s="1"/>
  <c r="BZ812" i="1" s="1"/>
  <c r="CA812" i="1" s="1"/>
  <c r="CB812" i="1" s="1"/>
  <c r="CC812" i="1" s="1"/>
  <c r="CD812" i="1" s="1"/>
  <c r="CE812" i="1" s="1"/>
  <c r="CF812" i="1" s="1"/>
  <c r="CG812" i="1" s="1"/>
  <c r="CH812" i="1" s="1"/>
  <c r="CI812" i="1" s="1"/>
  <c r="CJ812" i="1" s="1"/>
  <c r="CK812" i="1" s="1"/>
  <c r="CL812" i="1" s="1"/>
  <c r="CM812" i="1" s="1"/>
  <c r="CN812" i="1" s="1"/>
  <c r="CO812" i="1" s="1"/>
  <c r="CP812" i="1" s="1"/>
  <c r="CQ812" i="1" s="1"/>
  <c r="CR812" i="1" s="1"/>
  <c r="CS812" i="1" s="1"/>
  <c r="CT812" i="1" s="1"/>
  <c r="CU812" i="1" s="1"/>
  <c r="CV812" i="1" s="1"/>
  <c r="CW812" i="1" s="1"/>
  <c r="CX812" i="1" s="1"/>
  <c r="CY812" i="1" s="1"/>
  <c r="CZ812" i="1" s="1"/>
  <c r="EL812" i="1"/>
  <c r="EJ812" i="1"/>
  <c r="G817" i="2"/>
  <c r="H817" i="2" s="1"/>
  <c r="K817" i="2" s="1"/>
  <c r="J812" i="1"/>
  <c r="K812" i="1" s="1"/>
  <c r="E813" i="1"/>
  <c r="EI812" i="1" l="1"/>
  <c r="D813" i="1"/>
  <c r="P814" i="1" s="1"/>
  <c r="H813" i="1"/>
  <c r="L818" i="2" s="1"/>
  <c r="DA812" i="1"/>
  <c r="DB812" i="1" s="1"/>
  <c r="DC812" i="1" s="1"/>
  <c r="DD812" i="1" s="1"/>
  <c r="DE812" i="1" s="1"/>
  <c r="DF812" i="1" s="1"/>
  <c r="DG812" i="1" s="1"/>
  <c r="DH812" i="1" s="1"/>
  <c r="DI812" i="1" s="1"/>
  <c r="DJ812" i="1" s="1"/>
  <c r="DK812" i="1" s="1"/>
  <c r="DL812" i="1" s="1"/>
  <c r="DM812" i="1" s="1"/>
  <c r="DN812" i="1" s="1"/>
  <c r="DO812" i="1" s="1"/>
  <c r="DP812" i="1" s="1"/>
  <c r="DQ812" i="1" s="1"/>
  <c r="DR812" i="1" s="1"/>
  <c r="DS812" i="1" s="1"/>
  <c r="DT812" i="1" s="1"/>
  <c r="DU812" i="1" s="1"/>
  <c r="DV812" i="1" s="1"/>
  <c r="DW812" i="1" s="1"/>
  <c r="DX812" i="1" s="1"/>
  <c r="DY812" i="1" s="1"/>
  <c r="DZ812" i="1" s="1"/>
  <c r="EA812" i="1" s="1"/>
  <c r="EB812" i="1" s="1"/>
  <c r="EC812" i="1" s="1"/>
  <c r="ED812" i="1" s="1"/>
  <c r="EE812" i="1" s="1"/>
  <c r="EF812" i="1" s="1"/>
  <c r="EG812" i="1" s="1"/>
  <c r="EH812" i="1" s="1"/>
  <c r="AN813" i="1" l="1"/>
  <c r="AP813" i="1"/>
  <c r="AH813" i="1"/>
  <c r="F818" i="2"/>
  <c r="AY813" i="1"/>
  <c r="BF813" i="1"/>
  <c r="AB813" i="1"/>
  <c r="AE813" i="1"/>
  <c r="AJ813" i="1"/>
  <c r="AF813" i="1"/>
  <c r="AQ813" i="1"/>
  <c r="R814" i="1"/>
  <c r="AC813" i="1"/>
  <c r="AO813" i="1"/>
  <c r="O814" i="1"/>
  <c r="AG813" i="1"/>
  <c r="AR813" i="1"/>
  <c r="AW813" i="1"/>
  <c r="BB813" i="1"/>
  <c r="AA813" i="1"/>
  <c r="Y813" i="1"/>
  <c r="AD813" i="1"/>
  <c r="AT813" i="1"/>
  <c r="BA813" i="1"/>
  <c r="AV813" i="1"/>
  <c r="T814" i="1"/>
  <c r="AZ813" i="1"/>
  <c r="N814" i="1"/>
  <c r="AM813" i="1"/>
  <c r="BD813" i="1"/>
  <c r="S814" i="1"/>
  <c r="AI813" i="1"/>
  <c r="Q814" i="1"/>
  <c r="AX813" i="1"/>
  <c r="L814" i="1"/>
  <c r="Z813" i="1"/>
  <c r="W813" i="1"/>
  <c r="V813" i="1"/>
  <c r="BQ813" i="1" s="1"/>
  <c r="AS813" i="1"/>
  <c r="X813" i="1"/>
  <c r="BC813" i="1"/>
  <c r="AL813" i="1"/>
  <c r="BE813" i="1"/>
  <c r="M814" i="1"/>
  <c r="AK813" i="1"/>
  <c r="AU813" i="1"/>
  <c r="U814" i="1"/>
  <c r="I813" i="1"/>
  <c r="BR813" i="1" l="1"/>
  <c r="BS813" i="1" s="1"/>
  <c r="BT813" i="1" s="1"/>
  <c r="BU813" i="1" s="1"/>
  <c r="BV813" i="1" s="1"/>
  <c r="BW813" i="1" s="1"/>
  <c r="BX813" i="1" s="1"/>
  <c r="BY813" i="1" s="1"/>
  <c r="BZ813" i="1" s="1"/>
  <c r="CA813" i="1" s="1"/>
  <c r="CB813" i="1" s="1"/>
  <c r="CC813" i="1" s="1"/>
  <c r="CD813" i="1" s="1"/>
  <c r="CE813" i="1" s="1"/>
  <c r="CF813" i="1" s="1"/>
  <c r="CG813" i="1" s="1"/>
  <c r="CH813" i="1" s="1"/>
  <c r="CI813" i="1" s="1"/>
  <c r="CJ813" i="1" s="1"/>
  <c r="CK813" i="1" s="1"/>
  <c r="CL813" i="1" s="1"/>
  <c r="CM813" i="1" s="1"/>
  <c r="CN813" i="1" s="1"/>
  <c r="CO813" i="1" s="1"/>
  <c r="CP813" i="1" s="1"/>
  <c r="CQ813" i="1" s="1"/>
  <c r="CR813" i="1" s="1"/>
  <c r="CS813" i="1" s="1"/>
  <c r="CT813" i="1" s="1"/>
  <c r="CU813" i="1" s="1"/>
  <c r="CV813" i="1" s="1"/>
  <c r="CW813" i="1" s="1"/>
  <c r="CX813" i="1" s="1"/>
  <c r="CY813" i="1" s="1"/>
  <c r="CZ813" i="1" s="1"/>
  <c r="BG813" i="1"/>
  <c r="EI813" i="1" s="1"/>
  <c r="EL813" i="1"/>
  <c r="J813" i="1"/>
  <c r="K813" i="1" s="1"/>
  <c r="G818" i="2"/>
  <c r="H818" i="2" s="1"/>
  <c r="K818" i="2" s="1"/>
  <c r="E814" i="1"/>
  <c r="EK813" i="1" l="1"/>
  <c r="EJ813" i="1"/>
  <c r="D814" i="1"/>
  <c r="M815" i="1" s="1"/>
  <c r="H814" i="1"/>
  <c r="L819" i="2" s="1"/>
  <c r="DA813" i="1"/>
  <c r="DB813" i="1" s="1"/>
  <c r="DC813" i="1" s="1"/>
  <c r="DD813" i="1" s="1"/>
  <c r="DE813" i="1" s="1"/>
  <c r="DF813" i="1" s="1"/>
  <c r="DG813" i="1" s="1"/>
  <c r="DH813" i="1" s="1"/>
  <c r="DI813" i="1" s="1"/>
  <c r="DJ813" i="1" s="1"/>
  <c r="DK813" i="1" s="1"/>
  <c r="DL813" i="1" s="1"/>
  <c r="DM813" i="1" s="1"/>
  <c r="DN813" i="1" s="1"/>
  <c r="DO813" i="1" s="1"/>
  <c r="DP813" i="1" s="1"/>
  <c r="DQ813" i="1" s="1"/>
  <c r="DR813" i="1" s="1"/>
  <c r="DS813" i="1" s="1"/>
  <c r="DT813" i="1" s="1"/>
  <c r="DU813" i="1" s="1"/>
  <c r="DV813" i="1" s="1"/>
  <c r="DW813" i="1" s="1"/>
  <c r="DX813" i="1" s="1"/>
  <c r="DY813" i="1" s="1"/>
  <c r="DZ813" i="1" s="1"/>
  <c r="EA813" i="1" s="1"/>
  <c r="EB813" i="1" s="1"/>
  <c r="EC813" i="1" s="1"/>
  <c r="ED813" i="1" s="1"/>
  <c r="EE813" i="1" s="1"/>
  <c r="EF813" i="1" s="1"/>
  <c r="EG813" i="1" s="1"/>
  <c r="EH813" i="1" s="1"/>
  <c r="F819" i="2" l="1"/>
  <c r="AV814" i="1"/>
  <c r="AQ814" i="1"/>
  <c r="AX814" i="1"/>
  <c r="AD814" i="1"/>
  <c r="AA814" i="1"/>
  <c r="BF814" i="1"/>
  <c r="AL814" i="1"/>
  <c r="AZ814" i="1"/>
  <c r="AK814" i="1"/>
  <c r="X814" i="1"/>
  <c r="AU814" i="1"/>
  <c r="AR814" i="1"/>
  <c r="AB814" i="1"/>
  <c r="W814" i="1"/>
  <c r="AG814" i="1"/>
  <c r="AO814" i="1"/>
  <c r="AC814" i="1"/>
  <c r="O815" i="1"/>
  <c r="T815" i="1"/>
  <c r="AP814" i="1"/>
  <c r="AW814" i="1"/>
  <c r="AJ814" i="1"/>
  <c r="L815" i="1"/>
  <c r="Y814" i="1"/>
  <c r="AH814" i="1"/>
  <c r="AF814" i="1"/>
  <c r="BE814" i="1"/>
  <c r="BA814" i="1"/>
  <c r="BB814" i="1"/>
  <c r="P815" i="1"/>
  <c r="Q815" i="1"/>
  <c r="AM814" i="1"/>
  <c r="U815" i="1"/>
  <c r="AY814" i="1"/>
  <c r="AT814" i="1"/>
  <c r="S815" i="1"/>
  <c r="BC814" i="1"/>
  <c r="Z814" i="1"/>
  <c r="AS814" i="1"/>
  <c r="BD814" i="1"/>
  <c r="R815" i="1"/>
  <c r="AE814" i="1"/>
  <c r="V814" i="1"/>
  <c r="BQ814" i="1" s="1"/>
  <c r="BR814" i="1" s="1"/>
  <c r="BS814" i="1" s="1"/>
  <c r="AN814" i="1"/>
  <c r="AI814" i="1"/>
  <c r="N815" i="1"/>
  <c r="I814" i="1"/>
  <c r="BT814" i="1" l="1"/>
  <c r="BU814" i="1" s="1"/>
  <c r="BV814" i="1" s="1"/>
  <c r="BW814" i="1" s="1"/>
  <c r="BX814" i="1" s="1"/>
  <c r="BY814" i="1" s="1"/>
  <c r="BZ814" i="1" s="1"/>
  <c r="CA814" i="1" s="1"/>
  <c r="CB814" i="1" s="1"/>
  <c r="CC814" i="1" s="1"/>
  <c r="CD814" i="1" s="1"/>
  <c r="CE814" i="1" s="1"/>
  <c r="CF814" i="1" s="1"/>
  <c r="CG814" i="1" s="1"/>
  <c r="CH814" i="1" s="1"/>
  <c r="CI814" i="1" s="1"/>
  <c r="CJ814" i="1" s="1"/>
  <c r="CK814" i="1" s="1"/>
  <c r="CL814" i="1" s="1"/>
  <c r="CM814" i="1" s="1"/>
  <c r="CN814" i="1" s="1"/>
  <c r="CO814" i="1" s="1"/>
  <c r="CP814" i="1" s="1"/>
  <c r="CQ814" i="1" s="1"/>
  <c r="CR814" i="1" s="1"/>
  <c r="CS814" i="1" s="1"/>
  <c r="CT814" i="1" s="1"/>
  <c r="CU814" i="1" s="1"/>
  <c r="CV814" i="1" s="1"/>
  <c r="CW814" i="1" s="1"/>
  <c r="CX814" i="1" s="1"/>
  <c r="CY814" i="1" s="1"/>
  <c r="CZ814" i="1" s="1"/>
  <c r="BG814" i="1"/>
  <c r="EK814" i="1" s="1"/>
  <c r="EL814" i="1"/>
  <c r="G819" i="2"/>
  <c r="H819" i="2" s="1"/>
  <c r="K819" i="2" s="1"/>
  <c r="J814" i="1"/>
  <c r="K814" i="1" s="1"/>
  <c r="E815" i="1"/>
  <c r="EJ814" i="1" l="1"/>
  <c r="EI814" i="1"/>
  <c r="D815" i="1"/>
  <c r="M816" i="1" s="1"/>
  <c r="H815" i="1"/>
  <c r="L820" i="2" s="1"/>
  <c r="DA814" i="1"/>
  <c r="DB814" i="1" s="1"/>
  <c r="DC814" i="1" s="1"/>
  <c r="DD814" i="1" s="1"/>
  <c r="DE814" i="1" s="1"/>
  <c r="DF814" i="1" s="1"/>
  <c r="DG814" i="1" s="1"/>
  <c r="DH814" i="1" s="1"/>
  <c r="DI814" i="1" s="1"/>
  <c r="DJ814" i="1" s="1"/>
  <c r="DK814" i="1" s="1"/>
  <c r="DL814" i="1" s="1"/>
  <c r="DM814" i="1" s="1"/>
  <c r="DN814" i="1" s="1"/>
  <c r="DO814" i="1" s="1"/>
  <c r="DP814" i="1" s="1"/>
  <c r="DQ814" i="1" s="1"/>
  <c r="DR814" i="1" s="1"/>
  <c r="DS814" i="1" s="1"/>
  <c r="DT814" i="1" s="1"/>
  <c r="DU814" i="1" s="1"/>
  <c r="DV814" i="1" s="1"/>
  <c r="DW814" i="1" s="1"/>
  <c r="DX814" i="1" s="1"/>
  <c r="DY814" i="1" s="1"/>
  <c r="DZ814" i="1" s="1"/>
  <c r="EA814" i="1" s="1"/>
  <c r="EB814" i="1" s="1"/>
  <c r="EC814" i="1" s="1"/>
  <c r="ED814" i="1" s="1"/>
  <c r="EE814" i="1" s="1"/>
  <c r="EF814" i="1" s="1"/>
  <c r="EG814" i="1" s="1"/>
  <c r="EH814" i="1" s="1"/>
  <c r="F820" i="2" l="1"/>
  <c r="AE815" i="1"/>
  <c r="AI815" i="1"/>
  <c r="AS815" i="1"/>
  <c r="Y815" i="1"/>
  <c r="AB815" i="1"/>
  <c r="AX815" i="1"/>
  <c r="O816" i="1"/>
  <c r="BA815" i="1"/>
  <c r="AK815" i="1"/>
  <c r="AG815" i="1"/>
  <c r="AP815" i="1"/>
  <c r="AJ815" i="1"/>
  <c r="AO815" i="1"/>
  <c r="X815" i="1"/>
  <c r="AQ815" i="1"/>
  <c r="T816" i="1"/>
  <c r="AA815" i="1"/>
  <c r="AY815" i="1"/>
  <c r="AW815" i="1"/>
  <c r="BF815" i="1"/>
  <c r="AH815" i="1"/>
  <c r="S816" i="1"/>
  <c r="BD815" i="1"/>
  <c r="AZ815" i="1"/>
  <c r="P816" i="1"/>
  <c r="W815" i="1"/>
  <c r="AL815" i="1"/>
  <c r="AR815" i="1"/>
  <c r="AV815" i="1"/>
  <c r="AU815" i="1"/>
  <c r="N816" i="1"/>
  <c r="U816" i="1"/>
  <c r="AM815" i="1"/>
  <c r="AF815" i="1"/>
  <c r="Z815" i="1"/>
  <c r="BC815" i="1"/>
  <c r="AN815" i="1"/>
  <c r="Q816" i="1"/>
  <c r="AD815" i="1"/>
  <c r="AC815" i="1"/>
  <c r="BB815" i="1"/>
  <c r="V815" i="1"/>
  <c r="BQ815" i="1" s="1"/>
  <c r="BR815" i="1" s="1"/>
  <c r="BS815" i="1" s="1"/>
  <c r="BT815" i="1" s="1"/>
  <c r="BE815" i="1"/>
  <c r="L816" i="1"/>
  <c r="R816" i="1"/>
  <c r="AT815" i="1"/>
  <c r="I815" i="1"/>
  <c r="BU815" i="1" l="1"/>
  <c r="BV815" i="1" s="1"/>
  <c r="BW815" i="1" s="1"/>
  <c r="BX815" i="1" s="1"/>
  <c r="BY815" i="1" s="1"/>
  <c r="BZ815" i="1" s="1"/>
  <c r="CA815" i="1" s="1"/>
  <c r="CB815" i="1" s="1"/>
  <c r="CC815" i="1" s="1"/>
  <c r="CD815" i="1" s="1"/>
  <c r="CE815" i="1" s="1"/>
  <c r="CF815" i="1" s="1"/>
  <c r="CG815" i="1" s="1"/>
  <c r="CH815" i="1" s="1"/>
  <c r="CI815" i="1" s="1"/>
  <c r="CJ815" i="1" s="1"/>
  <c r="CK815" i="1" s="1"/>
  <c r="CL815" i="1" s="1"/>
  <c r="CM815" i="1" s="1"/>
  <c r="CN815" i="1" s="1"/>
  <c r="CO815" i="1" s="1"/>
  <c r="CP815" i="1" s="1"/>
  <c r="CQ815" i="1" s="1"/>
  <c r="CR815" i="1" s="1"/>
  <c r="CS815" i="1" s="1"/>
  <c r="CT815" i="1" s="1"/>
  <c r="CU815" i="1" s="1"/>
  <c r="CV815" i="1" s="1"/>
  <c r="CW815" i="1" s="1"/>
  <c r="CX815" i="1" s="1"/>
  <c r="CY815" i="1" s="1"/>
  <c r="CZ815" i="1" s="1"/>
  <c r="BG815" i="1"/>
  <c r="EI815" i="1" s="1"/>
  <c r="EL815" i="1"/>
  <c r="E816" i="1"/>
  <c r="J815" i="1"/>
  <c r="K815" i="1" s="1"/>
  <c r="G820" i="2"/>
  <c r="H820" i="2" s="1"/>
  <c r="K820" i="2" s="1"/>
  <c r="EK815" i="1" l="1"/>
  <c r="EJ815" i="1"/>
  <c r="D816" i="1"/>
  <c r="S817" i="1" s="1"/>
  <c r="H816" i="1"/>
  <c r="L821" i="2" s="1"/>
  <c r="DA815" i="1"/>
  <c r="DB815" i="1" s="1"/>
  <c r="DC815" i="1" s="1"/>
  <c r="DD815" i="1" s="1"/>
  <c r="DE815" i="1" s="1"/>
  <c r="DF815" i="1" s="1"/>
  <c r="DG815" i="1" s="1"/>
  <c r="DH815" i="1" s="1"/>
  <c r="DI815" i="1" s="1"/>
  <c r="DJ815" i="1" s="1"/>
  <c r="DK815" i="1" s="1"/>
  <c r="DL815" i="1" s="1"/>
  <c r="DM815" i="1" s="1"/>
  <c r="DN815" i="1" s="1"/>
  <c r="DO815" i="1" s="1"/>
  <c r="DP815" i="1" s="1"/>
  <c r="DQ815" i="1" s="1"/>
  <c r="DR815" i="1" s="1"/>
  <c r="DS815" i="1" s="1"/>
  <c r="DT815" i="1" s="1"/>
  <c r="DU815" i="1" s="1"/>
  <c r="DV815" i="1" s="1"/>
  <c r="DW815" i="1" s="1"/>
  <c r="DX815" i="1" s="1"/>
  <c r="DY815" i="1" s="1"/>
  <c r="DZ815" i="1" s="1"/>
  <c r="EA815" i="1" s="1"/>
  <c r="EB815" i="1" s="1"/>
  <c r="EC815" i="1" s="1"/>
  <c r="ED815" i="1" s="1"/>
  <c r="EE815" i="1" s="1"/>
  <c r="EF815" i="1" s="1"/>
  <c r="EG815" i="1" s="1"/>
  <c r="EH815" i="1" s="1"/>
  <c r="F821" i="2" l="1"/>
  <c r="Z816" i="1"/>
  <c r="AE816" i="1"/>
  <c r="BE816" i="1"/>
  <c r="AO816" i="1"/>
  <c r="AW816" i="1"/>
  <c r="V816" i="1"/>
  <c r="BQ816" i="1" s="1"/>
  <c r="O817" i="1"/>
  <c r="Y816" i="1"/>
  <c r="AP816" i="1"/>
  <c r="AU816" i="1"/>
  <c r="W816" i="1"/>
  <c r="AT816" i="1"/>
  <c r="AB816" i="1"/>
  <c r="BC816" i="1"/>
  <c r="AC816" i="1"/>
  <c r="AH816" i="1"/>
  <c r="M817" i="1"/>
  <c r="AD816" i="1"/>
  <c r="AS816" i="1"/>
  <c r="AV816" i="1"/>
  <c r="AY816" i="1"/>
  <c r="AX816" i="1"/>
  <c r="BD816" i="1"/>
  <c r="AJ816" i="1"/>
  <c r="AA816" i="1"/>
  <c r="AF816" i="1"/>
  <c r="Q817" i="1"/>
  <c r="U817" i="1"/>
  <c r="AR816" i="1"/>
  <c r="BB816" i="1"/>
  <c r="AL816" i="1"/>
  <c r="AK816" i="1"/>
  <c r="R817" i="1"/>
  <c r="AI816" i="1"/>
  <c r="AG816" i="1"/>
  <c r="X816" i="1"/>
  <c r="AN816" i="1"/>
  <c r="BF816" i="1"/>
  <c r="AZ816" i="1"/>
  <c r="BA816" i="1"/>
  <c r="AQ816" i="1"/>
  <c r="T817" i="1"/>
  <c r="P817" i="1"/>
  <c r="L817" i="1"/>
  <c r="N817" i="1"/>
  <c r="AM816" i="1"/>
  <c r="I816" i="1"/>
  <c r="BR816" i="1" l="1"/>
  <c r="BS816" i="1" s="1"/>
  <c r="BT816" i="1" s="1"/>
  <c r="BU816" i="1" s="1"/>
  <c r="BV816" i="1" s="1"/>
  <c r="BW816" i="1" s="1"/>
  <c r="BX816" i="1" s="1"/>
  <c r="BY816" i="1" s="1"/>
  <c r="BZ816" i="1" s="1"/>
  <c r="CA816" i="1" s="1"/>
  <c r="CB816" i="1" s="1"/>
  <c r="CC816" i="1" s="1"/>
  <c r="CD816" i="1" s="1"/>
  <c r="CE816" i="1" s="1"/>
  <c r="CF816" i="1" s="1"/>
  <c r="CG816" i="1" s="1"/>
  <c r="CH816" i="1" s="1"/>
  <c r="CI816" i="1" s="1"/>
  <c r="CJ816" i="1" s="1"/>
  <c r="CK816" i="1" s="1"/>
  <c r="CL816" i="1" s="1"/>
  <c r="CM816" i="1" s="1"/>
  <c r="CN816" i="1" s="1"/>
  <c r="CO816" i="1" s="1"/>
  <c r="CP816" i="1" s="1"/>
  <c r="CQ816" i="1" s="1"/>
  <c r="CR816" i="1" s="1"/>
  <c r="CS816" i="1" s="1"/>
  <c r="CT816" i="1" s="1"/>
  <c r="CU816" i="1" s="1"/>
  <c r="CV816" i="1" s="1"/>
  <c r="CW816" i="1" s="1"/>
  <c r="CX816" i="1" s="1"/>
  <c r="CY816" i="1" s="1"/>
  <c r="CZ816" i="1" s="1"/>
  <c r="BG816" i="1"/>
  <c r="EK816" i="1" s="1"/>
  <c r="EL816" i="1"/>
  <c r="G821" i="2"/>
  <c r="H821" i="2" s="1"/>
  <c r="K821" i="2" s="1"/>
  <c r="J816" i="1"/>
  <c r="K816" i="1" s="1"/>
  <c r="E817" i="1"/>
  <c r="EJ816" i="1" l="1"/>
  <c r="EI816" i="1"/>
  <c r="D817" i="1"/>
  <c r="S818" i="1" s="1"/>
  <c r="H817" i="1"/>
  <c r="L822" i="2" s="1"/>
  <c r="DA816" i="1"/>
  <c r="DB816" i="1" s="1"/>
  <c r="DC816" i="1" s="1"/>
  <c r="DD816" i="1" s="1"/>
  <c r="DE816" i="1" s="1"/>
  <c r="DF816" i="1" s="1"/>
  <c r="DG816" i="1" s="1"/>
  <c r="DH816" i="1" s="1"/>
  <c r="DI816" i="1" s="1"/>
  <c r="DJ816" i="1" s="1"/>
  <c r="DK816" i="1" s="1"/>
  <c r="DL816" i="1" s="1"/>
  <c r="DM816" i="1" s="1"/>
  <c r="DN816" i="1" s="1"/>
  <c r="DO816" i="1" s="1"/>
  <c r="DP816" i="1" s="1"/>
  <c r="DQ816" i="1" s="1"/>
  <c r="DR816" i="1" s="1"/>
  <c r="DS816" i="1" s="1"/>
  <c r="DT816" i="1" s="1"/>
  <c r="DU816" i="1" s="1"/>
  <c r="DV816" i="1" s="1"/>
  <c r="DW816" i="1" s="1"/>
  <c r="DX816" i="1" s="1"/>
  <c r="DY816" i="1" s="1"/>
  <c r="DZ816" i="1" s="1"/>
  <c r="EA816" i="1" s="1"/>
  <c r="EB816" i="1" s="1"/>
  <c r="EC816" i="1" s="1"/>
  <c r="ED816" i="1" s="1"/>
  <c r="EE816" i="1" s="1"/>
  <c r="EF816" i="1" s="1"/>
  <c r="EG816" i="1" s="1"/>
  <c r="EH816" i="1" s="1"/>
  <c r="F822" i="2" l="1"/>
  <c r="AE817" i="1"/>
  <c r="V817" i="1"/>
  <c r="BQ817" i="1" s="1"/>
  <c r="AR817" i="1"/>
  <c r="BB817" i="1"/>
  <c r="AZ817" i="1"/>
  <c r="X817" i="1"/>
  <c r="AT817" i="1"/>
  <c r="AL817" i="1"/>
  <c r="AC817" i="1"/>
  <c r="AJ817" i="1"/>
  <c r="AS817" i="1"/>
  <c r="Z817" i="1"/>
  <c r="N818" i="1"/>
  <c r="Q818" i="1"/>
  <c r="BA817" i="1"/>
  <c r="W817" i="1"/>
  <c r="BE817" i="1"/>
  <c r="AW817" i="1"/>
  <c r="AN817" i="1"/>
  <c r="AM817" i="1"/>
  <c r="O818" i="1"/>
  <c r="AI817" i="1"/>
  <c r="BD817" i="1"/>
  <c r="Y817" i="1"/>
  <c r="AG817" i="1"/>
  <c r="AA817" i="1"/>
  <c r="AF817" i="1"/>
  <c r="AX817" i="1"/>
  <c r="AK817" i="1"/>
  <c r="M818" i="1"/>
  <c r="AB817" i="1"/>
  <c r="AD817" i="1"/>
  <c r="AV817" i="1"/>
  <c r="U818" i="1"/>
  <c r="AH817" i="1"/>
  <c r="AU817" i="1"/>
  <c r="AQ817" i="1"/>
  <c r="AP817" i="1"/>
  <c r="AO817" i="1"/>
  <c r="BF817" i="1"/>
  <c r="L818" i="1"/>
  <c r="T818" i="1"/>
  <c r="AY817" i="1"/>
  <c r="P818" i="1"/>
  <c r="R818" i="1"/>
  <c r="BC817" i="1"/>
  <c r="I817" i="1"/>
  <c r="BR817" i="1" l="1"/>
  <c r="BS817" i="1" s="1"/>
  <c r="BT817" i="1" s="1"/>
  <c r="BU817" i="1" s="1"/>
  <c r="BV817" i="1" s="1"/>
  <c r="BW817" i="1" s="1"/>
  <c r="BX817" i="1" s="1"/>
  <c r="BY817" i="1" s="1"/>
  <c r="BZ817" i="1" s="1"/>
  <c r="CA817" i="1" s="1"/>
  <c r="CB817" i="1" s="1"/>
  <c r="CC817" i="1" s="1"/>
  <c r="CD817" i="1" s="1"/>
  <c r="CE817" i="1" s="1"/>
  <c r="CF817" i="1" s="1"/>
  <c r="CG817" i="1" s="1"/>
  <c r="CH817" i="1" s="1"/>
  <c r="CI817" i="1" s="1"/>
  <c r="CJ817" i="1" s="1"/>
  <c r="CK817" i="1" s="1"/>
  <c r="CL817" i="1" s="1"/>
  <c r="CM817" i="1" s="1"/>
  <c r="CN817" i="1" s="1"/>
  <c r="CO817" i="1" s="1"/>
  <c r="CP817" i="1" s="1"/>
  <c r="CQ817" i="1" s="1"/>
  <c r="CR817" i="1" s="1"/>
  <c r="CS817" i="1" s="1"/>
  <c r="CT817" i="1" s="1"/>
  <c r="CU817" i="1" s="1"/>
  <c r="CV817" i="1" s="1"/>
  <c r="CW817" i="1" s="1"/>
  <c r="CX817" i="1" s="1"/>
  <c r="CY817" i="1" s="1"/>
  <c r="CZ817" i="1" s="1"/>
  <c r="BG817" i="1"/>
  <c r="EI817" i="1" s="1"/>
  <c r="EL817" i="1"/>
  <c r="G822" i="2"/>
  <c r="H822" i="2" s="1"/>
  <c r="K822" i="2" s="1"/>
  <c r="J817" i="1"/>
  <c r="K817" i="1" s="1"/>
  <c r="E818" i="1"/>
  <c r="EK817" i="1" l="1"/>
  <c r="EJ817" i="1"/>
  <c r="D818" i="1"/>
  <c r="S819" i="1" s="1"/>
  <c r="H818" i="1"/>
  <c r="L823" i="2" s="1"/>
  <c r="DA817" i="1"/>
  <c r="DB817" i="1" s="1"/>
  <c r="DC817" i="1" s="1"/>
  <c r="DD817" i="1" s="1"/>
  <c r="DE817" i="1" s="1"/>
  <c r="DF817" i="1" s="1"/>
  <c r="DG817" i="1" s="1"/>
  <c r="DH817" i="1" s="1"/>
  <c r="DI817" i="1" s="1"/>
  <c r="DJ817" i="1" s="1"/>
  <c r="DK817" i="1" s="1"/>
  <c r="DL817" i="1" s="1"/>
  <c r="DM817" i="1" s="1"/>
  <c r="DN817" i="1" s="1"/>
  <c r="DO817" i="1" s="1"/>
  <c r="DP817" i="1" s="1"/>
  <c r="DQ817" i="1" s="1"/>
  <c r="DR817" i="1" s="1"/>
  <c r="DS817" i="1" s="1"/>
  <c r="DT817" i="1" s="1"/>
  <c r="DU817" i="1" s="1"/>
  <c r="DV817" i="1" s="1"/>
  <c r="DW817" i="1" s="1"/>
  <c r="DX817" i="1" s="1"/>
  <c r="DY817" i="1" s="1"/>
  <c r="DZ817" i="1" s="1"/>
  <c r="EA817" i="1" s="1"/>
  <c r="EB817" i="1" s="1"/>
  <c r="EC817" i="1" s="1"/>
  <c r="ED817" i="1" s="1"/>
  <c r="EE817" i="1" s="1"/>
  <c r="EF817" i="1" s="1"/>
  <c r="EG817" i="1" s="1"/>
  <c r="EH817" i="1" s="1"/>
  <c r="F823" i="2" l="1"/>
  <c r="AE818" i="1"/>
  <c r="BE818" i="1"/>
  <c r="AC818" i="1"/>
  <c r="AA818" i="1"/>
  <c r="AH818" i="1"/>
  <c r="Y818" i="1"/>
  <c r="BF818" i="1"/>
  <c r="V818" i="1"/>
  <c r="BQ818" i="1" s="1"/>
  <c r="AP818" i="1"/>
  <c r="M819" i="1"/>
  <c r="AW818" i="1"/>
  <c r="AL818" i="1"/>
  <c r="N819" i="1"/>
  <c r="AR818" i="1"/>
  <c r="AX818" i="1"/>
  <c r="BB818" i="1"/>
  <c r="AO818" i="1"/>
  <c r="AJ818" i="1"/>
  <c r="BA818" i="1"/>
  <c r="AZ818" i="1"/>
  <c r="BC818" i="1"/>
  <c r="L819" i="1"/>
  <c r="AB818" i="1"/>
  <c r="AU818" i="1"/>
  <c r="AD818" i="1"/>
  <c r="X818" i="1"/>
  <c r="AY818" i="1"/>
  <c r="AQ818" i="1"/>
  <c r="O819" i="1"/>
  <c r="AS818" i="1"/>
  <c r="T819" i="1"/>
  <c r="AV818" i="1"/>
  <c r="AN818" i="1"/>
  <c r="P819" i="1"/>
  <c r="AM818" i="1"/>
  <c r="AT818" i="1"/>
  <c r="AK818" i="1"/>
  <c r="AF818" i="1"/>
  <c r="AG818" i="1"/>
  <c r="Z818" i="1"/>
  <c r="W818" i="1"/>
  <c r="AI818" i="1"/>
  <c r="U819" i="1"/>
  <c r="Q819" i="1"/>
  <c r="R819" i="1"/>
  <c r="BD818" i="1"/>
  <c r="I818" i="1"/>
  <c r="BR818" i="1" l="1"/>
  <c r="BS818" i="1" s="1"/>
  <c r="BT818" i="1" s="1"/>
  <c r="BU818" i="1" s="1"/>
  <c r="BV818" i="1" s="1"/>
  <c r="BW818" i="1" s="1"/>
  <c r="BX818" i="1" s="1"/>
  <c r="BY818" i="1" s="1"/>
  <c r="BZ818" i="1" s="1"/>
  <c r="CA818" i="1" s="1"/>
  <c r="CB818" i="1" s="1"/>
  <c r="CC818" i="1" s="1"/>
  <c r="CD818" i="1" s="1"/>
  <c r="CE818" i="1" s="1"/>
  <c r="CF818" i="1" s="1"/>
  <c r="CG818" i="1" s="1"/>
  <c r="CH818" i="1" s="1"/>
  <c r="CI818" i="1" s="1"/>
  <c r="CJ818" i="1" s="1"/>
  <c r="CK818" i="1" s="1"/>
  <c r="CL818" i="1" s="1"/>
  <c r="CM818" i="1" s="1"/>
  <c r="CN818" i="1" s="1"/>
  <c r="CO818" i="1" s="1"/>
  <c r="CP818" i="1" s="1"/>
  <c r="CQ818" i="1" s="1"/>
  <c r="CR818" i="1" s="1"/>
  <c r="CS818" i="1" s="1"/>
  <c r="CT818" i="1" s="1"/>
  <c r="CU818" i="1" s="1"/>
  <c r="CV818" i="1" s="1"/>
  <c r="CW818" i="1" s="1"/>
  <c r="CX818" i="1" s="1"/>
  <c r="CY818" i="1" s="1"/>
  <c r="CZ818" i="1" s="1"/>
  <c r="BG818" i="1"/>
  <c r="EK818" i="1" s="1"/>
  <c r="EL818" i="1"/>
  <c r="G823" i="2"/>
  <c r="H823" i="2" s="1"/>
  <c r="K823" i="2" s="1"/>
  <c r="J818" i="1"/>
  <c r="K818" i="1" s="1"/>
  <c r="E819" i="1"/>
  <c r="EJ818" i="1" l="1"/>
  <c r="EI818" i="1"/>
  <c r="D819" i="1"/>
  <c r="N820" i="1" s="1"/>
  <c r="H819" i="1"/>
  <c r="L824" i="2" s="1"/>
  <c r="DA818" i="1"/>
  <c r="DB818" i="1" s="1"/>
  <c r="DC818" i="1" s="1"/>
  <c r="DD818" i="1" s="1"/>
  <c r="DE818" i="1" s="1"/>
  <c r="DF818" i="1" s="1"/>
  <c r="DG818" i="1" s="1"/>
  <c r="DH818" i="1" s="1"/>
  <c r="DI818" i="1" s="1"/>
  <c r="DJ818" i="1" s="1"/>
  <c r="DK818" i="1" s="1"/>
  <c r="DL818" i="1" s="1"/>
  <c r="DM818" i="1" s="1"/>
  <c r="DN818" i="1" s="1"/>
  <c r="DO818" i="1" s="1"/>
  <c r="DP818" i="1" s="1"/>
  <c r="DQ818" i="1" s="1"/>
  <c r="DR818" i="1" s="1"/>
  <c r="DS818" i="1" s="1"/>
  <c r="DT818" i="1" s="1"/>
  <c r="DU818" i="1" s="1"/>
  <c r="DV818" i="1" s="1"/>
  <c r="DW818" i="1" s="1"/>
  <c r="DX818" i="1" s="1"/>
  <c r="DY818" i="1" s="1"/>
  <c r="DZ818" i="1" s="1"/>
  <c r="EA818" i="1" s="1"/>
  <c r="EB818" i="1" s="1"/>
  <c r="EC818" i="1" s="1"/>
  <c r="ED818" i="1" s="1"/>
  <c r="EE818" i="1" s="1"/>
  <c r="EF818" i="1" s="1"/>
  <c r="EG818" i="1" s="1"/>
  <c r="EH818" i="1" s="1"/>
  <c r="F824" i="2" l="1"/>
  <c r="AV819" i="1"/>
  <c r="AU819" i="1"/>
  <c r="BD819" i="1"/>
  <c r="AQ819" i="1"/>
  <c r="Y819" i="1"/>
  <c r="AP819" i="1"/>
  <c r="AM819" i="1"/>
  <c r="AL819" i="1"/>
  <c r="AJ819" i="1"/>
  <c r="AR819" i="1"/>
  <c r="AW819" i="1"/>
  <c r="AN819" i="1"/>
  <c r="AY819" i="1"/>
  <c r="S820" i="1"/>
  <c r="BB819" i="1"/>
  <c r="AE819" i="1"/>
  <c r="BC819" i="1"/>
  <c r="BE819" i="1"/>
  <c r="AC819" i="1"/>
  <c r="AZ819" i="1"/>
  <c r="AH819" i="1"/>
  <c r="Z819" i="1"/>
  <c r="AA819" i="1"/>
  <c r="T820" i="1"/>
  <c r="BF819" i="1"/>
  <c r="AT819" i="1"/>
  <c r="Q820" i="1"/>
  <c r="AG819" i="1"/>
  <c r="AI819" i="1"/>
  <c r="AX819" i="1"/>
  <c r="X819" i="1"/>
  <c r="O820" i="1"/>
  <c r="U820" i="1"/>
  <c r="AD819" i="1"/>
  <c r="AB819" i="1"/>
  <c r="V819" i="1"/>
  <c r="BQ819" i="1" s="1"/>
  <c r="AK819" i="1"/>
  <c r="AS819" i="1"/>
  <c r="BA819" i="1"/>
  <c r="W819" i="1"/>
  <c r="BR819" i="1" s="1"/>
  <c r="AF819" i="1"/>
  <c r="L820" i="1"/>
  <c r="M820" i="1"/>
  <c r="R820" i="1"/>
  <c r="P820" i="1"/>
  <c r="AO819" i="1"/>
  <c r="I819" i="1"/>
  <c r="BS819" i="1" l="1"/>
  <c r="BT819" i="1" s="1"/>
  <c r="BU819" i="1" s="1"/>
  <c r="BV819" i="1" s="1"/>
  <c r="BW819" i="1" s="1"/>
  <c r="BX819" i="1" s="1"/>
  <c r="BY819" i="1" s="1"/>
  <c r="BZ819" i="1" s="1"/>
  <c r="CA819" i="1" s="1"/>
  <c r="CB819" i="1" s="1"/>
  <c r="CC819" i="1" s="1"/>
  <c r="CD819" i="1" s="1"/>
  <c r="CE819" i="1" s="1"/>
  <c r="CF819" i="1" s="1"/>
  <c r="CG819" i="1" s="1"/>
  <c r="CH819" i="1" s="1"/>
  <c r="CI819" i="1" s="1"/>
  <c r="CJ819" i="1" s="1"/>
  <c r="CK819" i="1" s="1"/>
  <c r="CL819" i="1" s="1"/>
  <c r="CM819" i="1" s="1"/>
  <c r="CN819" i="1" s="1"/>
  <c r="CO819" i="1" s="1"/>
  <c r="CP819" i="1" s="1"/>
  <c r="CQ819" i="1" s="1"/>
  <c r="CR819" i="1" s="1"/>
  <c r="CS819" i="1" s="1"/>
  <c r="CT819" i="1" s="1"/>
  <c r="CU819" i="1" s="1"/>
  <c r="CV819" i="1" s="1"/>
  <c r="CW819" i="1" s="1"/>
  <c r="CX819" i="1" s="1"/>
  <c r="CY819" i="1" s="1"/>
  <c r="CZ819" i="1" s="1"/>
  <c r="BG819" i="1"/>
  <c r="EI819" i="1" s="1"/>
  <c r="EL819" i="1"/>
  <c r="J819" i="1"/>
  <c r="K819" i="1" s="1"/>
  <c r="G824" i="2"/>
  <c r="H824" i="2" s="1"/>
  <c r="K824" i="2" s="1"/>
  <c r="E820" i="1"/>
  <c r="EK819" i="1" l="1"/>
  <c r="EJ819" i="1"/>
  <c r="D820" i="1"/>
  <c r="N821" i="1" s="1"/>
  <c r="H820" i="1"/>
  <c r="L825" i="2" s="1"/>
  <c r="DA819" i="1"/>
  <c r="DB819" i="1" s="1"/>
  <c r="DC819" i="1" s="1"/>
  <c r="DD819" i="1" s="1"/>
  <c r="DE819" i="1" s="1"/>
  <c r="DF819" i="1" s="1"/>
  <c r="DG819" i="1" s="1"/>
  <c r="DH819" i="1" s="1"/>
  <c r="DI819" i="1" s="1"/>
  <c r="DJ819" i="1" s="1"/>
  <c r="DK819" i="1" s="1"/>
  <c r="DL819" i="1" s="1"/>
  <c r="DM819" i="1" s="1"/>
  <c r="DN819" i="1" s="1"/>
  <c r="DO819" i="1" s="1"/>
  <c r="DP819" i="1" s="1"/>
  <c r="DQ819" i="1" s="1"/>
  <c r="DR819" i="1" s="1"/>
  <c r="DS819" i="1" s="1"/>
  <c r="DT819" i="1" s="1"/>
  <c r="DU819" i="1" s="1"/>
  <c r="DV819" i="1" s="1"/>
  <c r="DW819" i="1" s="1"/>
  <c r="DX819" i="1" s="1"/>
  <c r="DY819" i="1" s="1"/>
  <c r="DZ819" i="1" s="1"/>
  <c r="EA819" i="1" s="1"/>
  <c r="EB819" i="1" s="1"/>
  <c r="EC819" i="1" s="1"/>
  <c r="ED819" i="1" s="1"/>
  <c r="EE819" i="1" s="1"/>
  <c r="EF819" i="1" s="1"/>
  <c r="EG819" i="1" s="1"/>
  <c r="EH819" i="1" s="1"/>
  <c r="F825" i="2" l="1"/>
  <c r="AJ820" i="1"/>
  <c r="BA820" i="1"/>
  <c r="AD820" i="1"/>
  <c r="BD820" i="1"/>
  <c r="AS820" i="1"/>
  <c r="AM820" i="1"/>
  <c r="AA820" i="1"/>
  <c r="L821" i="1"/>
  <c r="AX820" i="1"/>
  <c r="AP820" i="1"/>
  <c r="AI820" i="1"/>
  <c r="BF820" i="1"/>
  <c r="BE820" i="1"/>
  <c r="Y820" i="1"/>
  <c r="AB820" i="1"/>
  <c r="AF820" i="1"/>
  <c r="AG820" i="1"/>
  <c r="BC820" i="1"/>
  <c r="AN820" i="1"/>
  <c r="X820" i="1"/>
  <c r="P821" i="1"/>
  <c r="U821" i="1"/>
  <c r="AE820" i="1"/>
  <c r="AL820" i="1"/>
  <c r="AH820" i="1"/>
  <c r="AZ820" i="1"/>
  <c r="T821" i="1"/>
  <c r="AT820" i="1"/>
  <c r="AY820" i="1"/>
  <c r="O821" i="1"/>
  <c r="R821" i="1"/>
  <c r="Q821" i="1"/>
  <c r="AU820" i="1"/>
  <c r="W820" i="1"/>
  <c r="AO820" i="1"/>
  <c r="AR820" i="1"/>
  <c r="BB820" i="1"/>
  <c r="V820" i="1"/>
  <c r="BQ820" i="1" s="1"/>
  <c r="AK820" i="1"/>
  <c r="AQ820" i="1"/>
  <c r="AC820" i="1"/>
  <c r="M821" i="1"/>
  <c r="AW820" i="1"/>
  <c r="S821" i="1"/>
  <c r="Z820" i="1"/>
  <c r="AV820" i="1"/>
  <c r="I820" i="1"/>
  <c r="BR820" i="1" l="1"/>
  <c r="BS820" i="1"/>
  <c r="BT820" i="1" s="1"/>
  <c r="BG820" i="1"/>
  <c r="EK820" i="1" s="1"/>
  <c r="BU820" i="1"/>
  <c r="BV820" i="1" s="1"/>
  <c r="BW820" i="1" s="1"/>
  <c r="BX820" i="1" s="1"/>
  <c r="BY820" i="1" s="1"/>
  <c r="BZ820" i="1" s="1"/>
  <c r="CA820" i="1" s="1"/>
  <c r="CB820" i="1" s="1"/>
  <c r="CC820" i="1" s="1"/>
  <c r="CD820" i="1" s="1"/>
  <c r="CE820" i="1" s="1"/>
  <c r="CF820" i="1" s="1"/>
  <c r="CG820" i="1" s="1"/>
  <c r="CH820" i="1" s="1"/>
  <c r="CI820" i="1" s="1"/>
  <c r="CJ820" i="1" s="1"/>
  <c r="CK820" i="1" s="1"/>
  <c r="CL820" i="1" s="1"/>
  <c r="CM820" i="1" s="1"/>
  <c r="CN820" i="1" s="1"/>
  <c r="CO820" i="1" s="1"/>
  <c r="CP820" i="1" s="1"/>
  <c r="CQ820" i="1" s="1"/>
  <c r="CR820" i="1" s="1"/>
  <c r="CS820" i="1" s="1"/>
  <c r="CT820" i="1" s="1"/>
  <c r="CU820" i="1" s="1"/>
  <c r="CV820" i="1" s="1"/>
  <c r="CW820" i="1" s="1"/>
  <c r="CX820" i="1" s="1"/>
  <c r="CY820" i="1" s="1"/>
  <c r="CZ820" i="1" s="1"/>
  <c r="EL820" i="1"/>
  <c r="J820" i="1"/>
  <c r="K820" i="1" s="1"/>
  <c r="G825" i="2"/>
  <c r="H825" i="2" s="1"/>
  <c r="K825" i="2" s="1"/>
  <c r="E821" i="1"/>
  <c r="EJ820" i="1" l="1"/>
  <c r="EI820" i="1"/>
  <c r="D821" i="1"/>
  <c r="P822" i="1" s="1"/>
  <c r="H821" i="1"/>
  <c r="L826" i="2" s="1"/>
  <c r="DA820" i="1"/>
  <c r="DB820" i="1" s="1"/>
  <c r="DC820" i="1" s="1"/>
  <c r="DD820" i="1" s="1"/>
  <c r="DE820" i="1" s="1"/>
  <c r="DF820" i="1" s="1"/>
  <c r="DG820" i="1" s="1"/>
  <c r="DH820" i="1" s="1"/>
  <c r="DI820" i="1" s="1"/>
  <c r="DJ820" i="1" s="1"/>
  <c r="DK820" i="1" s="1"/>
  <c r="DL820" i="1" s="1"/>
  <c r="DM820" i="1" s="1"/>
  <c r="DN820" i="1" s="1"/>
  <c r="DO820" i="1" s="1"/>
  <c r="DP820" i="1" s="1"/>
  <c r="DQ820" i="1" s="1"/>
  <c r="DR820" i="1" s="1"/>
  <c r="DS820" i="1" s="1"/>
  <c r="DT820" i="1" s="1"/>
  <c r="DU820" i="1" s="1"/>
  <c r="DV820" i="1" s="1"/>
  <c r="DW820" i="1" s="1"/>
  <c r="DX820" i="1" s="1"/>
  <c r="DY820" i="1" s="1"/>
  <c r="DZ820" i="1" s="1"/>
  <c r="EA820" i="1" s="1"/>
  <c r="EB820" i="1" s="1"/>
  <c r="EC820" i="1" s="1"/>
  <c r="ED820" i="1" s="1"/>
  <c r="EE820" i="1" s="1"/>
  <c r="EF820" i="1" s="1"/>
  <c r="EG820" i="1" s="1"/>
  <c r="EH820" i="1" s="1"/>
  <c r="F826" i="2" l="1"/>
  <c r="Z821" i="1"/>
  <c r="AK821" i="1"/>
  <c r="AB821" i="1"/>
  <c r="AQ821" i="1"/>
  <c r="V821" i="1"/>
  <c r="BQ821" i="1" s="1"/>
  <c r="AF821" i="1"/>
  <c r="AD821" i="1"/>
  <c r="AJ821" i="1"/>
  <c r="AY821" i="1"/>
  <c r="AZ821" i="1"/>
  <c r="AM821" i="1"/>
  <c r="BE821" i="1"/>
  <c r="AC821" i="1"/>
  <c r="W821" i="1"/>
  <c r="BR821" i="1" s="1"/>
  <c r="Q822" i="1"/>
  <c r="BF821" i="1"/>
  <c r="R822" i="1"/>
  <c r="AS821" i="1"/>
  <c r="AL821" i="1"/>
  <c r="S822" i="1"/>
  <c r="AT821" i="1"/>
  <c r="AA821" i="1"/>
  <c r="AU821" i="1"/>
  <c r="L822" i="1"/>
  <c r="AN821" i="1"/>
  <c r="AO821" i="1"/>
  <c r="U822" i="1"/>
  <c r="Y821" i="1"/>
  <c r="BD821" i="1"/>
  <c r="BC821" i="1"/>
  <c r="M822" i="1"/>
  <c r="AW821" i="1"/>
  <c r="O822" i="1"/>
  <c r="AI821" i="1"/>
  <c r="X821" i="1"/>
  <c r="AG821" i="1"/>
  <c r="BB821" i="1"/>
  <c r="AX821" i="1"/>
  <c r="BA821" i="1"/>
  <c r="AV821" i="1"/>
  <c r="AH821" i="1"/>
  <c r="AR821" i="1"/>
  <c r="T822" i="1"/>
  <c r="AE821" i="1"/>
  <c r="AP821" i="1"/>
  <c r="N822" i="1"/>
  <c r="I821" i="1"/>
  <c r="BS821" i="1" l="1"/>
  <c r="BT821" i="1" s="1"/>
  <c r="BU821" i="1" s="1"/>
  <c r="BV821" i="1" s="1"/>
  <c r="BW821" i="1" s="1"/>
  <c r="BX821" i="1" s="1"/>
  <c r="BY821" i="1" s="1"/>
  <c r="BZ821" i="1" s="1"/>
  <c r="CA821" i="1" s="1"/>
  <c r="CB821" i="1" s="1"/>
  <c r="CC821" i="1" s="1"/>
  <c r="CD821" i="1" s="1"/>
  <c r="CE821" i="1" s="1"/>
  <c r="CF821" i="1" s="1"/>
  <c r="CG821" i="1" s="1"/>
  <c r="CH821" i="1" s="1"/>
  <c r="CI821" i="1" s="1"/>
  <c r="CJ821" i="1" s="1"/>
  <c r="CK821" i="1" s="1"/>
  <c r="CL821" i="1" s="1"/>
  <c r="CM821" i="1" s="1"/>
  <c r="CN821" i="1" s="1"/>
  <c r="CO821" i="1" s="1"/>
  <c r="CP821" i="1" s="1"/>
  <c r="CQ821" i="1" s="1"/>
  <c r="CR821" i="1" s="1"/>
  <c r="CS821" i="1" s="1"/>
  <c r="CT821" i="1" s="1"/>
  <c r="CU821" i="1" s="1"/>
  <c r="CV821" i="1" s="1"/>
  <c r="CW821" i="1" s="1"/>
  <c r="CX821" i="1" s="1"/>
  <c r="CY821" i="1" s="1"/>
  <c r="CZ821" i="1" s="1"/>
  <c r="BG821" i="1"/>
  <c r="EK821" i="1" s="1"/>
  <c r="EL821" i="1"/>
  <c r="G826" i="2"/>
  <c r="H826" i="2" s="1"/>
  <c r="K826" i="2" s="1"/>
  <c r="J821" i="1"/>
  <c r="K821" i="1" s="1"/>
  <c r="E822" i="1"/>
  <c r="EJ821" i="1" l="1"/>
  <c r="EI821" i="1"/>
  <c r="D822" i="1"/>
  <c r="T823" i="1" s="1"/>
  <c r="H822" i="1"/>
  <c r="L827" i="2" s="1"/>
  <c r="DA821" i="1"/>
  <c r="DB821" i="1" s="1"/>
  <c r="DC821" i="1" s="1"/>
  <c r="DD821" i="1" s="1"/>
  <c r="DE821" i="1" s="1"/>
  <c r="DF821" i="1" s="1"/>
  <c r="DG821" i="1" s="1"/>
  <c r="DH821" i="1" s="1"/>
  <c r="DI821" i="1" s="1"/>
  <c r="DJ821" i="1" s="1"/>
  <c r="DK821" i="1" s="1"/>
  <c r="DL821" i="1" s="1"/>
  <c r="DM821" i="1" s="1"/>
  <c r="DN821" i="1" s="1"/>
  <c r="DO821" i="1" s="1"/>
  <c r="DP821" i="1" s="1"/>
  <c r="DQ821" i="1" s="1"/>
  <c r="DR821" i="1" s="1"/>
  <c r="DS821" i="1" s="1"/>
  <c r="DT821" i="1" s="1"/>
  <c r="DU821" i="1" s="1"/>
  <c r="DV821" i="1" s="1"/>
  <c r="DW821" i="1" s="1"/>
  <c r="DX821" i="1" s="1"/>
  <c r="DY821" i="1" s="1"/>
  <c r="DZ821" i="1" s="1"/>
  <c r="EA821" i="1" s="1"/>
  <c r="EB821" i="1" s="1"/>
  <c r="EC821" i="1" s="1"/>
  <c r="ED821" i="1" s="1"/>
  <c r="EE821" i="1" s="1"/>
  <c r="EF821" i="1" s="1"/>
  <c r="EG821" i="1" s="1"/>
  <c r="EH821" i="1" s="1"/>
  <c r="F827" i="2" l="1"/>
  <c r="X822" i="1"/>
  <c r="AW822" i="1"/>
  <c r="AS822" i="1"/>
  <c r="AU822" i="1"/>
  <c r="AQ822" i="1"/>
  <c r="V822" i="1"/>
  <c r="BQ822" i="1" s="1"/>
  <c r="AP822" i="1"/>
  <c r="BE822" i="1"/>
  <c r="AY822" i="1"/>
  <c r="AV822" i="1"/>
  <c r="U823" i="1"/>
  <c r="AT822" i="1"/>
  <c r="AX822" i="1"/>
  <c r="AR822" i="1"/>
  <c r="AM822" i="1"/>
  <c r="AK822" i="1"/>
  <c r="N823" i="1"/>
  <c r="O823" i="1"/>
  <c r="AG822" i="1"/>
  <c r="AZ822" i="1"/>
  <c r="AA822" i="1"/>
  <c r="AN822" i="1"/>
  <c r="L823" i="1"/>
  <c r="AE822" i="1"/>
  <c r="AD822" i="1"/>
  <c r="Q823" i="1"/>
  <c r="AJ822" i="1"/>
  <c r="AO822" i="1"/>
  <c r="BD822" i="1"/>
  <c r="S823" i="1"/>
  <c r="M823" i="1"/>
  <c r="AC822" i="1"/>
  <c r="AB822" i="1"/>
  <c r="BB822" i="1"/>
  <c r="AF822" i="1"/>
  <c r="AI822" i="1"/>
  <c r="W822" i="1"/>
  <c r="R823" i="1"/>
  <c r="AH822" i="1"/>
  <c r="AL822" i="1"/>
  <c r="Z822" i="1"/>
  <c r="BC822" i="1"/>
  <c r="BF822" i="1"/>
  <c r="Y822" i="1"/>
  <c r="P823" i="1"/>
  <c r="BA822" i="1"/>
  <c r="I822" i="1"/>
  <c r="BR822" i="1" l="1"/>
  <c r="BS822" i="1" s="1"/>
  <c r="BT822" i="1" s="1"/>
  <c r="BU822" i="1" s="1"/>
  <c r="BV822" i="1" s="1"/>
  <c r="BW822" i="1" s="1"/>
  <c r="BX822" i="1" s="1"/>
  <c r="BY822" i="1" s="1"/>
  <c r="BZ822" i="1" s="1"/>
  <c r="CA822" i="1" s="1"/>
  <c r="CB822" i="1" s="1"/>
  <c r="CC822" i="1" s="1"/>
  <c r="CD822" i="1" s="1"/>
  <c r="CE822" i="1" s="1"/>
  <c r="CF822" i="1" s="1"/>
  <c r="CG822" i="1" s="1"/>
  <c r="CH822" i="1" s="1"/>
  <c r="CI822" i="1" s="1"/>
  <c r="CJ822" i="1" s="1"/>
  <c r="CK822" i="1" s="1"/>
  <c r="CL822" i="1" s="1"/>
  <c r="CM822" i="1" s="1"/>
  <c r="CN822" i="1" s="1"/>
  <c r="CO822" i="1" s="1"/>
  <c r="CP822" i="1" s="1"/>
  <c r="CQ822" i="1" s="1"/>
  <c r="CR822" i="1" s="1"/>
  <c r="CS822" i="1" s="1"/>
  <c r="CT822" i="1" s="1"/>
  <c r="CU822" i="1" s="1"/>
  <c r="CV822" i="1" s="1"/>
  <c r="CW822" i="1" s="1"/>
  <c r="CX822" i="1" s="1"/>
  <c r="CY822" i="1" s="1"/>
  <c r="CZ822" i="1" s="1"/>
  <c r="BG822" i="1"/>
  <c r="EJ822" i="1" s="1"/>
  <c r="EL822" i="1"/>
  <c r="J822" i="1"/>
  <c r="K822" i="1" s="1"/>
  <c r="G827" i="2"/>
  <c r="H827" i="2" s="1"/>
  <c r="K827" i="2" s="1"/>
  <c r="E823" i="1"/>
  <c r="EI822" i="1" l="1"/>
  <c r="EK822" i="1"/>
  <c r="D823" i="1"/>
  <c r="Q824" i="1" s="1"/>
  <c r="H823" i="1"/>
  <c r="L828" i="2" s="1"/>
  <c r="DA822" i="1"/>
  <c r="DB822" i="1" s="1"/>
  <c r="DC822" i="1" s="1"/>
  <c r="DD822" i="1" s="1"/>
  <c r="DE822" i="1" s="1"/>
  <c r="DF822" i="1" s="1"/>
  <c r="DG822" i="1" s="1"/>
  <c r="DH822" i="1" s="1"/>
  <c r="DI822" i="1" s="1"/>
  <c r="DJ822" i="1" s="1"/>
  <c r="DK822" i="1" s="1"/>
  <c r="DL822" i="1" s="1"/>
  <c r="DM822" i="1" s="1"/>
  <c r="DN822" i="1" s="1"/>
  <c r="DO822" i="1" s="1"/>
  <c r="DP822" i="1" s="1"/>
  <c r="DQ822" i="1" s="1"/>
  <c r="DR822" i="1" s="1"/>
  <c r="DS822" i="1" s="1"/>
  <c r="DT822" i="1" s="1"/>
  <c r="DU822" i="1" s="1"/>
  <c r="DV822" i="1" s="1"/>
  <c r="DW822" i="1" s="1"/>
  <c r="DX822" i="1" s="1"/>
  <c r="DY822" i="1" s="1"/>
  <c r="DZ822" i="1" s="1"/>
  <c r="EA822" i="1" s="1"/>
  <c r="EB822" i="1" s="1"/>
  <c r="EC822" i="1" s="1"/>
  <c r="ED822" i="1" s="1"/>
  <c r="EE822" i="1" s="1"/>
  <c r="EF822" i="1" s="1"/>
  <c r="EG822" i="1" s="1"/>
  <c r="EH822" i="1" s="1"/>
  <c r="F828" i="2" l="1"/>
  <c r="AP823" i="1"/>
  <c r="BD823" i="1"/>
  <c r="AV823" i="1"/>
  <c r="AT823" i="1"/>
  <c r="X823" i="1"/>
  <c r="AR823" i="1"/>
  <c r="AB823" i="1"/>
  <c r="AW823" i="1"/>
  <c r="V823" i="1"/>
  <c r="BQ823" i="1" s="1"/>
  <c r="AH823" i="1"/>
  <c r="BA823" i="1"/>
  <c r="AL823" i="1"/>
  <c r="BB823" i="1"/>
  <c r="P824" i="1"/>
  <c r="Y823" i="1"/>
  <c r="Z823" i="1"/>
  <c r="L824" i="1"/>
  <c r="BE823" i="1"/>
  <c r="AO823" i="1"/>
  <c r="AS823" i="1"/>
  <c r="AX823" i="1"/>
  <c r="W823" i="1"/>
  <c r="BR823" i="1" s="1"/>
  <c r="BS823" i="1" s="1"/>
  <c r="S824" i="1"/>
  <c r="AE823" i="1"/>
  <c r="AY823" i="1"/>
  <c r="AJ823" i="1"/>
  <c r="AZ823" i="1"/>
  <c r="U824" i="1"/>
  <c r="AU823" i="1"/>
  <c r="M824" i="1"/>
  <c r="AQ823" i="1"/>
  <c r="AI823" i="1"/>
  <c r="AM823" i="1"/>
  <c r="AK823" i="1"/>
  <c r="BF823" i="1"/>
  <c r="T824" i="1"/>
  <c r="BC823" i="1"/>
  <c r="AD823" i="1"/>
  <c r="AF823" i="1"/>
  <c r="AA823" i="1"/>
  <c r="AN823" i="1"/>
  <c r="AG823" i="1"/>
  <c r="AC823" i="1"/>
  <c r="O824" i="1"/>
  <c r="N824" i="1"/>
  <c r="R824" i="1"/>
  <c r="I823" i="1"/>
  <c r="BT823" i="1" l="1"/>
  <c r="BU823" i="1" s="1"/>
  <c r="BV823" i="1" s="1"/>
  <c r="BW823" i="1" s="1"/>
  <c r="BX823" i="1" s="1"/>
  <c r="BY823" i="1" s="1"/>
  <c r="BZ823" i="1" s="1"/>
  <c r="CA823" i="1" s="1"/>
  <c r="CB823" i="1" s="1"/>
  <c r="CC823" i="1" s="1"/>
  <c r="CD823" i="1" s="1"/>
  <c r="CE823" i="1" s="1"/>
  <c r="CF823" i="1" s="1"/>
  <c r="CG823" i="1" s="1"/>
  <c r="CH823" i="1" s="1"/>
  <c r="CI823" i="1" s="1"/>
  <c r="CJ823" i="1" s="1"/>
  <c r="CK823" i="1" s="1"/>
  <c r="CL823" i="1" s="1"/>
  <c r="CM823" i="1" s="1"/>
  <c r="CN823" i="1" s="1"/>
  <c r="CO823" i="1" s="1"/>
  <c r="CP823" i="1" s="1"/>
  <c r="CQ823" i="1" s="1"/>
  <c r="CR823" i="1" s="1"/>
  <c r="CS823" i="1" s="1"/>
  <c r="CT823" i="1" s="1"/>
  <c r="CU823" i="1" s="1"/>
  <c r="CV823" i="1" s="1"/>
  <c r="CW823" i="1" s="1"/>
  <c r="CX823" i="1" s="1"/>
  <c r="CY823" i="1" s="1"/>
  <c r="CZ823" i="1" s="1"/>
  <c r="BG823" i="1"/>
  <c r="EI823" i="1" s="1"/>
  <c r="EL823" i="1"/>
  <c r="G828" i="2"/>
  <c r="H828" i="2" s="1"/>
  <c r="K828" i="2" s="1"/>
  <c r="J823" i="1"/>
  <c r="K823" i="1" s="1"/>
  <c r="E824" i="1"/>
  <c r="EK823" i="1" l="1"/>
  <c r="EJ823" i="1"/>
  <c r="D824" i="1"/>
  <c r="P825" i="1" s="1"/>
  <c r="H824" i="1"/>
  <c r="L829" i="2" s="1"/>
  <c r="DA823" i="1"/>
  <c r="DB823" i="1" s="1"/>
  <c r="DC823" i="1" s="1"/>
  <c r="DD823" i="1" s="1"/>
  <c r="DE823" i="1" s="1"/>
  <c r="DF823" i="1" s="1"/>
  <c r="DG823" i="1" s="1"/>
  <c r="DH823" i="1" s="1"/>
  <c r="DI823" i="1" s="1"/>
  <c r="DJ823" i="1" s="1"/>
  <c r="DK823" i="1" s="1"/>
  <c r="DL823" i="1" s="1"/>
  <c r="DM823" i="1" s="1"/>
  <c r="DN823" i="1" s="1"/>
  <c r="DO823" i="1" s="1"/>
  <c r="DP823" i="1" s="1"/>
  <c r="DQ823" i="1" s="1"/>
  <c r="DR823" i="1" s="1"/>
  <c r="DS823" i="1" s="1"/>
  <c r="DT823" i="1" s="1"/>
  <c r="DU823" i="1" s="1"/>
  <c r="DV823" i="1" s="1"/>
  <c r="DW823" i="1" s="1"/>
  <c r="DX823" i="1" s="1"/>
  <c r="DY823" i="1" s="1"/>
  <c r="DZ823" i="1" s="1"/>
  <c r="EA823" i="1" s="1"/>
  <c r="EB823" i="1" s="1"/>
  <c r="EC823" i="1" s="1"/>
  <c r="ED823" i="1" s="1"/>
  <c r="EE823" i="1" s="1"/>
  <c r="EF823" i="1" s="1"/>
  <c r="EG823" i="1" s="1"/>
  <c r="EH823" i="1" s="1"/>
  <c r="F829" i="2" l="1"/>
  <c r="AZ824" i="1"/>
  <c r="AT824" i="1"/>
  <c r="AB824" i="1"/>
  <c r="AM824" i="1"/>
  <c r="BC824" i="1"/>
  <c r="AS824" i="1"/>
  <c r="AX824" i="1"/>
  <c r="AP824" i="1"/>
  <c r="AQ824" i="1"/>
  <c r="AR824" i="1"/>
  <c r="L825" i="1"/>
  <c r="AG824" i="1"/>
  <c r="V824" i="1"/>
  <c r="BQ824" i="1" s="1"/>
  <c r="BA824" i="1"/>
  <c r="U825" i="1"/>
  <c r="Q825" i="1"/>
  <c r="N825" i="1"/>
  <c r="BB824" i="1"/>
  <c r="AU824" i="1"/>
  <c r="M825" i="1"/>
  <c r="AY824" i="1"/>
  <c r="AE824" i="1"/>
  <c r="AW824" i="1"/>
  <c r="AA824" i="1"/>
  <c r="AF824" i="1"/>
  <c r="AO824" i="1"/>
  <c r="O825" i="1"/>
  <c r="Y824" i="1"/>
  <c r="AV824" i="1"/>
  <c r="X824" i="1"/>
  <c r="AC824" i="1"/>
  <c r="W824" i="1"/>
  <c r="AN824" i="1"/>
  <c r="T825" i="1"/>
  <c r="BE824" i="1"/>
  <c r="AH824" i="1"/>
  <c r="AI824" i="1"/>
  <c r="AK824" i="1"/>
  <c r="AD824" i="1"/>
  <c r="S825" i="1"/>
  <c r="AJ824" i="1"/>
  <c r="BF824" i="1"/>
  <c r="AL824" i="1"/>
  <c r="Z824" i="1"/>
  <c r="R825" i="1"/>
  <c r="BD824" i="1"/>
  <c r="I824" i="1"/>
  <c r="BR824" i="1" l="1"/>
  <c r="BS824" i="1" s="1"/>
  <c r="BT824" i="1" s="1"/>
  <c r="BU824" i="1"/>
  <c r="BV824" i="1" s="1"/>
  <c r="BW824" i="1" s="1"/>
  <c r="BX824" i="1" s="1"/>
  <c r="BY824" i="1" s="1"/>
  <c r="BZ824" i="1" s="1"/>
  <c r="CA824" i="1" s="1"/>
  <c r="CB824" i="1" s="1"/>
  <c r="CC824" i="1" s="1"/>
  <c r="CD824" i="1" s="1"/>
  <c r="CE824" i="1" s="1"/>
  <c r="CF824" i="1" s="1"/>
  <c r="CG824" i="1" s="1"/>
  <c r="CH824" i="1" s="1"/>
  <c r="CI824" i="1" s="1"/>
  <c r="CJ824" i="1" s="1"/>
  <c r="CK824" i="1" s="1"/>
  <c r="CL824" i="1" s="1"/>
  <c r="CM824" i="1" s="1"/>
  <c r="CN824" i="1" s="1"/>
  <c r="CO824" i="1" s="1"/>
  <c r="CP824" i="1" s="1"/>
  <c r="CQ824" i="1" s="1"/>
  <c r="CR824" i="1" s="1"/>
  <c r="CS824" i="1" s="1"/>
  <c r="CT824" i="1" s="1"/>
  <c r="CU824" i="1" s="1"/>
  <c r="CV824" i="1" s="1"/>
  <c r="CW824" i="1" s="1"/>
  <c r="CX824" i="1" s="1"/>
  <c r="CY824" i="1" s="1"/>
  <c r="CZ824" i="1" s="1"/>
  <c r="BG824" i="1"/>
  <c r="EJ824" i="1" s="1"/>
  <c r="EL824" i="1"/>
  <c r="G829" i="2"/>
  <c r="H829" i="2" s="1"/>
  <c r="K829" i="2" s="1"/>
  <c r="J824" i="1"/>
  <c r="K824" i="1" s="1"/>
  <c r="E825" i="1"/>
  <c r="EI824" i="1" l="1"/>
  <c r="EK824" i="1"/>
  <c r="D825" i="1"/>
  <c r="T826" i="1" s="1"/>
  <c r="H825" i="1"/>
  <c r="L830" i="2" s="1"/>
  <c r="DA824" i="1"/>
  <c r="DB824" i="1" s="1"/>
  <c r="DC824" i="1" s="1"/>
  <c r="DD824" i="1" s="1"/>
  <c r="DE824" i="1" s="1"/>
  <c r="DF824" i="1" s="1"/>
  <c r="DG824" i="1" s="1"/>
  <c r="DH824" i="1" s="1"/>
  <c r="DI824" i="1" s="1"/>
  <c r="DJ824" i="1" s="1"/>
  <c r="DK824" i="1" s="1"/>
  <c r="DL824" i="1" s="1"/>
  <c r="DM824" i="1" s="1"/>
  <c r="DN824" i="1" s="1"/>
  <c r="DO824" i="1" s="1"/>
  <c r="DP824" i="1" s="1"/>
  <c r="DQ824" i="1" s="1"/>
  <c r="DR824" i="1" s="1"/>
  <c r="DS824" i="1" s="1"/>
  <c r="DT824" i="1" s="1"/>
  <c r="DU824" i="1" s="1"/>
  <c r="DV824" i="1" s="1"/>
  <c r="DW824" i="1" s="1"/>
  <c r="DX824" i="1" s="1"/>
  <c r="DY824" i="1" s="1"/>
  <c r="DZ824" i="1" s="1"/>
  <c r="EA824" i="1" s="1"/>
  <c r="EB824" i="1" s="1"/>
  <c r="EC824" i="1" s="1"/>
  <c r="ED824" i="1" s="1"/>
  <c r="EE824" i="1" s="1"/>
  <c r="EF824" i="1" s="1"/>
  <c r="EG824" i="1" s="1"/>
  <c r="EH824" i="1" s="1"/>
  <c r="F830" i="2" l="1"/>
  <c r="AV825" i="1"/>
  <c r="BF825" i="1"/>
  <c r="AF825" i="1"/>
  <c r="AZ825" i="1"/>
  <c r="Y825" i="1"/>
  <c r="AE825" i="1"/>
  <c r="AI825" i="1"/>
  <c r="AW825" i="1"/>
  <c r="AA825" i="1"/>
  <c r="AY825" i="1"/>
  <c r="AQ825" i="1"/>
  <c r="AU825" i="1"/>
  <c r="AP825" i="1"/>
  <c r="BD825" i="1"/>
  <c r="Z825" i="1"/>
  <c r="X825" i="1"/>
  <c r="BB825" i="1"/>
  <c r="O826" i="1"/>
  <c r="U826" i="1"/>
  <c r="V825" i="1"/>
  <c r="BQ825" i="1" s="1"/>
  <c r="AM825" i="1"/>
  <c r="W825" i="1"/>
  <c r="AH825" i="1"/>
  <c r="Q826" i="1"/>
  <c r="AX825" i="1"/>
  <c r="M826" i="1"/>
  <c r="AL825" i="1"/>
  <c r="AR825" i="1"/>
  <c r="L826" i="1"/>
  <c r="S826" i="1"/>
  <c r="AD825" i="1"/>
  <c r="AO825" i="1"/>
  <c r="AN825" i="1"/>
  <c r="BE825" i="1"/>
  <c r="N826" i="1"/>
  <c r="AC825" i="1"/>
  <c r="P826" i="1"/>
  <c r="AS825" i="1"/>
  <c r="AK825" i="1"/>
  <c r="BA825" i="1"/>
  <c r="AG825" i="1"/>
  <c r="AB825" i="1"/>
  <c r="BC825" i="1"/>
  <c r="AJ825" i="1"/>
  <c r="AT825" i="1"/>
  <c r="R826" i="1"/>
  <c r="BR825" i="1"/>
  <c r="BS825" i="1" s="1"/>
  <c r="BT825" i="1" s="1"/>
  <c r="BU825" i="1" s="1"/>
  <c r="BV825" i="1" s="1"/>
  <c r="I825" i="1"/>
  <c r="BW825" i="1" l="1"/>
  <c r="BX825" i="1" s="1"/>
  <c r="BY825" i="1" s="1"/>
  <c r="BZ825" i="1" s="1"/>
  <c r="CA825" i="1" s="1"/>
  <c r="CB825" i="1" s="1"/>
  <c r="CC825" i="1" s="1"/>
  <c r="CD825" i="1" s="1"/>
  <c r="CE825" i="1" s="1"/>
  <c r="CF825" i="1" s="1"/>
  <c r="CG825" i="1" s="1"/>
  <c r="CH825" i="1" s="1"/>
  <c r="CI825" i="1" s="1"/>
  <c r="CJ825" i="1" s="1"/>
  <c r="CK825" i="1" s="1"/>
  <c r="CL825" i="1" s="1"/>
  <c r="CM825" i="1" s="1"/>
  <c r="CN825" i="1" s="1"/>
  <c r="CO825" i="1" s="1"/>
  <c r="CP825" i="1" s="1"/>
  <c r="CQ825" i="1" s="1"/>
  <c r="CR825" i="1" s="1"/>
  <c r="CS825" i="1" s="1"/>
  <c r="CT825" i="1" s="1"/>
  <c r="CU825" i="1" s="1"/>
  <c r="CV825" i="1" s="1"/>
  <c r="CW825" i="1" s="1"/>
  <c r="CX825" i="1" s="1"/>
  <c r="CY825" i="1" s="1"/>
  <c r="CZ825" i="1" s="1"/>
  <c r="BG825" i="1"/>
  <c r="EI825" i="1" s="1"/>
  <c r="EL825" i="1"/>
  <c r="J825" i="1"/>
  <c r="K825" i="1" s="1"/>
  <c r="G830" i="2"/>
  <c r="H830" i="2" s="1"/>
  <c r="K830" i="2" s="1"/>
  <c r="E826" i="1"/>
  <c r="EK825" i="1" l="1"/>
  <c r="EJ825" i="1"/>
  <c r="D826" i="1"/>
  <c r="BF826" i="1" s="1"/>
  <c r="H826" i="1"/>
  <c r="L831" i="2" s="1"/>
  <c r="DA825" i="1"/>
  <c r="DB825" i="1" s="1"/>
  <c r="DC825" i="1" s="1"/>
  <c r="DD825" i="1" s="1"/>
  <c r="DE825" i="1" s="1"/>
  <c r="DF825" i="1" s="1"/>
  <c r="DG825" i="1" s="1"/>
  <c r="DH825" i="1" s="1"/>
  <c r="DI825" i="1" s="1"/>
  <c r="DJ825" i="1" s="1"/>
  <c r="DK825" i="1" s="1"/>
  <c r="DL825" i="1" s="1"/>
  <c r="DM825" i="1" s="1"/>
  <c r="DN825" i="1" s="1"/>
  <c r="DO825" i="1" s="1"/>
  <c r="DP825" i="1" s="1"/>
  <c r="DQ825" i="1" s="1"/>
  <c r="DR825" i="1" s="1"/>
  <c r="DS825" i="1" s="1"/>
  <c r="DT825" i="1" s="1"/>
  <c r="DU825" i="1" s="1"/>
  <c r="DV825" i="1" s="1"/>
  <c r="DW825" i="1" s="1"/>
  <c r="DX825" i="1" s="1"/>
  <c r="DY825" i="1" s="1"/>
  <c r="DZ825" i="1" s="1"/>
  <c r="EA825" i="1" s="1"/>
  <c r="EB825" i="1" s="1"/>
  <c r="EC825" i="1" s="1"/>
  <c r="ED825" i="1" s="1"/>
  <c r="EE825" i="1" s="1"/>
  <c r="EF825" i="1" s="1"/>
  <c r="EG825" i="1" s="1"/>
  <c r="EH825" i="1" s="1"/>
  <c r="F831" i="2" l="1"/>
  <c r="AA826" i="1"/>
  <c r="BA826" i="1"/>
  <c r="AJ826" i="1"/>
  <c r="AC826" i="1"/>
  <c r="AF826" i="1"/>
  <c r="BD826" i="1"/>
  <c r="AG826" i="1"/>
  <c r="Z826" i="1"/>
  <c r="M827" i="1"/>
  <c r="AM826" i="1"/>
  <c r="X826" i="1"/>
  <c r="AL826" i="1"/>
  <c r="AQ826" i="1"/>
  <c r="BC826" i="1"/>
  <c r="V826" i="1"/>
  <c r="BQ826" i="1" s="1"/>
  <c r="Y826" i="1"/>
  <c r="W826" i="1"/>
  <c r="BE826" i="1"/>
  <c r="P827" i="1"/>
  <c r="AP826" i="1"/>
  <c r="T827" i="1"/>
  <c r="R827" i="1"/>
  <c r="AD826" i="1"/>
  <c r="AX826" i="1"/>
  <c r="AE826" i="1"/>
  <c r="AN826" i="1"/>
  <c r="AR826" i="1"/>
  <c r="AB826" i="1"/>
  <c r="L827" i="1"/>
  <c r="AI826" i="1"/>
  <c r="O827" i="1"/>
  <c r="AT826" i="1"/>
  <c r="AY826" i="1"/>
  <c r="AU826" i="1"/>
  <c r="AV826" i="1"/>
  <c r="BB826" i="1"/>
  <c r="S827" i="1"/>
  <c r="AO826" i="1"/>
  <c r="AK826" i="1"/>
  <c r="AH826" i="1"/>
  <c r="Q827" i="1"/>
  <c r="U827" i="1"/>
  <c r="AS826" i="1"/>
  <c r="AZ826" i="1"/>
  <c r="AW826" i="1"/>
  <c r="N827" i="1"/>
  <c r="BR826" i="1"/>
  <c r="BS826" i="1" s="1"/>
  <c r="BT826" i="1" s="1"/>
  <c r="BU826" i="1" s="1"/>
  <c r="BV826" i="1" s="1"/>
  <c r="I826" i="1"/>
  <c r="BW826" i="1" l="1"/>
  <c r="BX826" i="1" s="1"/>
  <c r="BY826" i="1" s="1"/>
  <c r="BZ826" i="1" s="1"/>
  <c r="CA826" i="1" s="1"/>
  <c r="CB826" i="1" s="1"/>
  <c r="CC826" i="1" s="1"/>
  <c r="CD826" i="1" s="1"/>
  <c r="CE826" i="1" s="1"/>
  <c r="CF826" i="1" s="1"/>
  <c r="CG826" i="1" s="1"/>
  <c r="CH826" i="1" s="1"/>
  <c r="CI826" i="1" s="1"/>
  <c r="CJ826" i="1" s="1"/>
  <c r="CK826" i="1" s="1"/>
  <c r="CL826" i="1" s="1"/>
  <c r="CM826" i="1" s="1"/>
  <c r="CN826" i="1" s="1"/>
  <c r="CO826" i="1" s="1"/>
  <c r="CP826" i="1" s="1"/>
  <c r="CQ826" i="1" s="1"/>
  <c r="CR826" i="1" s="1"/>
  <c r="CS826" i="1" s="1"/>
  <c r="CT826" i="1" s="1"/>
  <c r="CU826" i="1" s="1"/>
  <c r="CV826" i="1" s="1"/>
  <c r="CW826" i="1" s="1"/>
  <c r="CX826" i="1" s="1"/>
  <c r="CY826" i="1" s="1"/>
  <c r="CZ826" i="1" s="1"/>
  <c r="BG826" i="1"/>
  <c r="EJ826" i="1" s="1"/>
  <c r="EL826" i="1"/>
  <c r="G831" i="2"/>
  <c r="H831" i="2" s="1"/>
  <c r="K831" i="2" s="1"/>
  <c r="J826" i="1"/>
  <c r="K826" i="1" s="1"/>
  <c r="E827" i="1"/>
  <c r="EI826" i="1" l="1"/>
  <c r="EK826" i="1"/>
  <c r="D827" i="1"/>
  <c r="R828" i="1" s="1"/>
  <c r="H827" i="1"/>
  <c r="L832" i="2" s="1"/>
  <c r="DA826" i="1"/>
  <c r="DB826" i="1" s="1"/>
  <c r="DC826" i="1" s="1"/>
  <c r="DD826" i="1" s="1"/>
  <c r="DE826" i="1" s="1"/>
  <c r="DF826" i="1" s="1"/>
  <c r="DG826" i="1" s="1"/>
  <c r="DH826" i="1" s="1"/>
  <c r="DI826" i="1" s="1"/>
  <c r="DJ826" i="1" s="1"/>
  <c r="DK826" i="1" s="1"/>
  <c r="DL826" i="1" s="1"/>
  <c r="DM826" i="1" s="1"/>
  <c r="DN826" i="1" s="1"/>
  <c r="DO826" i="1" s="1"/>
  <c r="DP826" i="1" s="1"/>
  <c r="DQ826" i="1" s="1"/>
  <c r="DR826" i="1" s="1"/>
  <c r="DS826" i="1" s="1"/>
  <c r="DT826" i="1" s="1"/>
  <c r="DU826" i="1" s="1"/>
  <c r="DV826" i="1" s="1"/>
  <c r="DW826" i="1" s="1"/>
  <c r="DX826" i="1" s="1"/>
  <c r="DY826" i="1" s="1"/>
  <c r="DZ826" i="1" s="1"/>
  <c r="EA826" i="1" s="1"/>
  <c r="EB826" i="1" s="1"/>
  <c r="EC826" i="1" s="1"/>
  <c r="ED826" i="1" s="1"/>
  <c r="EE826" i="1" s="1"/>
  <c r="EF826" i="1" s="1"/>
  <c r="EG826" i="1" s="1"/>
  <c r="EH826" i="1" s="1"/>
  <c r="BD827" i="1" l="1"/>
  <c r="AT827" i="1"/>
  <c r="Z827" i="1"/>
  <c r="AA827" i="1"/>
  <c r="AF827" i="1"/>
  <c r="AH827" i="1"/>
  <c r="F832" i="2"/>
  <c r="AI827" i="1"/>
  <c r="AQ827" i="1"/>
  <c r="AY827" i="1"/>
  <c r="BA827" i="1"/>
  <c r="AX827" i="1"/>
  <c r="V827" i="1"/>
  <c r="BQ827" i="1" s="1"/>
  <c r="Q828" i="1"/>
  <c r="Y827" i="1"/>
  <c r="N828" i="1"/>
  <c r="AZ827" i="1"/>
  <c r="AN827" i="1"/>
  <c r="W827" i="1"/>
  <c r="AJ827" i="1"/>
  <c r="S828" i="1"/>
  <c r="BF827" i="1"/>
  <c r="AE827" i="1"/>
  <c r="AB827" i="1"/>
  <c r="AU827" i="1"/>
  <c r="BE827" i="1"/>
  <c r="M828" i="1"/>
  <c r="BB827" i="1"/>
  <c r="AO827" i="1"/>
  <c r="AW827" i="1"/>
  <c r="AP827" i="1"/>
  <c r="AS827" i="1"/>
  <c r="AD827" i="1"/>
  <c r="T828" i="1"/>
  <c r="AV827" i="1"/>
  <c r="AK827" i="1"/>
  <c r="O828" i="1"/>
  <c r="AR827" i="1"/>
  <c r="AC827" i="1"/>
  <c r="P828" i="1"/>
  <c r="X827" i="1"/>
  <c r="AG827" i="1"/>
  <c r="L828" i="1"/>
  <c r="AL827" i="1"/>
  <c r="U828" i="1"/>
  <c r="BC827" i="1"/>
  <c r="AM827" i="1"/>
  <c r="I827" i="1"/>
  <c r="BR827" i="1" l="1"/>
  <c r="BS827" i="1" s="1"/>
  <c r="BT827" i="1" s="1"/>
  <c r="BU827" i="1" s="1"/>
  <c r="BV827" i="1" s="1"/>
  <c r="BW827" i="1" s="1"/>
  <c r="BX827" i="1" s="1"/>
  <c r="BY827" i="1" s="1"/>
  <c r="BZ827" i="1" s="1"/>
  <c r="CA827" i="1" s="1"/>
  <c r="CB827" i="1" s="1"/>
  <c r="CC827" i="1" s="1"/>
  <c r="CD827" i="1" s="1"/>
  <c r="CE827" i="1" s="1"/>
  <c r="CF827" i="1" s="1"/>
  <c r="CG827" i="1" s="1"/>
  <c r="CH827" i="1" s="1"/>
  <c r="CI827" i="1" s="1"/>
  <c r="CJ827" i="1" s="1"/>
  <c r="CK827" i="1" s="1"/>
  <c r="CL827" i="1" s="1"/>
  <c r="CM827" i="1" s="1"/>
  <c r="CN827" i="1" s="1"/>
  <c r="CO827" i="1" s="1"/>
  <c r="CP827" i="1" s="1"/>
  <c r="CQ827" i="1" s="1"/>
  <c r="CR827" i="1" s="1"/>
  <c r="CS827" i="1" s="1"/>
  <c r="CT827" i="1" s="1"/>
  <c r="CU827" i="1" s="1"/>
  <c r="CV827" i="1" s="1"/>
  <c r="CW827" i="1" s="1"/>
  <c r="CX827" i="1" s="1"/>
  <c r="CY827" i="1" s="1"/>
  <c r="CZ827" i="1" s="1"/>
  <c r="BG827" i="1"/>
  <c r="EI827" i="1" s="1"/>
  <c r="EL827" i="1"/>
  <c r="G832" i="2"/>
  <c r="H832" i="2" s="1"/>
  <c r="K832" i="2" s="1"/>
  <c r="J827" i="1"/>
  <c r="K827" i="1" s="1"/>
  <c r="E828" i="1"/>
  <c r="EK827" i="1" l="1"/>
  <c r="EJ827" i="1"/>
  <c r="D828" i="1"/>
  <c r="S829" i="1" s="1"/>
  <c r="H828" i="1"/>
  <c r="L833" i="2" s="1"/>
  <c r="DA827" i="1"/>
  <c r="DB827" i="1" s="1"/>
  <c r="DC827" i="1" s="1"/>
  <c r="DD827" i="1" s="1"/>
  <c r="DE827" i="1" s="1"/>
  <c r="DF827" i="1" s="1"/>
  <c r="DG827" i="1" s="1"/>
  <c r="DH827" i="1" s="1"/>
  <c r="DI827" i="1" s="1"/>
  <c r="DJ827" i="1" s="1"/>
  <c r="DK827" i="1" s="1"/>
  <c r="DL827" i="1" s="1"/>
  <c r="DM827" i="1" s="1"/>
  <c r="DN827" i="1" s="1"/>
  <c r="DO827" i="1" s="1"/>
  <c r="DP827" i="1" s="1"/>
  <c r="DQ827" i="1" s="1"/>
  <c r="DR827" i="1" s="1"/>
  <c r="DS827" i="1" s="1"/>
  <c r="DT827" i="1" s="1"/>
  <c r="DU827" i="1" s="1"/>
  <c r="DV827" i="1" s="1"/>
  <c r="DW827" i="1" s="1"/>
  <c r="DX827" i="1" s="1"/>
  <c r="DY827" i="1" s="1"/>
  <c r="DZ827" i="1" s="1"/>
  <c r="EA827" i="1" s="1"/>
  <c r="EB827" i="1" s="1"/>
  <c r="EC827" i="1" s="1"/>
  <c r="ED827" i="1" s="1"/>
  <c r="EE827" i="1" s="1"/>
  <c r="EF827" i="1" s="1"/>
  <c r="EG827" i="1" s="1"/>
  <c r="EH827" i="1" s="1"/>
  <c r="F833" i="2" l="1"/>
  <c r="AE828" i="1"/>
  <c r="AH828" i="1"/>
  <c r="BF828" i="1"/>
  <c r="AZ828" i="1"/>
  <c r="Y828" i="1"/>
  <c r="T829" i="1"/>
  <c r="AQ828" i="1"/>
  <c r="AP828" i="1"/>
  <c r="AX828" i="1"/>
  <c r="X828" i="1"/>
  <c r="L829" i="1"/>
  <c r="AK828" i="1"/>
  <c r="AT828" i="1"/>
  <c r="AG828" i="1"/>
  <c r="W828" i="1"/>
  <c r="AY828" i="1"/>
  <c r="AR828" i="1"/>
  <c r="BA828" i="1"/>
  <c r="M829" i="1"/>
  <c r="AJ828" i="1"/>
  <c r="AD828" i="1"/>
  <c r="AC828" i="1"/>
  <c r="AU828" i="1"/>
  <c r="N829" i="1"/>
  <c r="AF828" i="1"/>
  <c r="BE828" i="1"/>
  <c r="BC828" i="1"/>
  <c r="AN828" i="1"/>
  <c r="U829" i="1"/>
  <c r="AA828" i="1"/>
  <c r="AM828" i="1"/>
  <c r="AL828" i="1"/>
  <c r="BD828" i="1"/>
  <c r="BB828" i="1"/>
  <c r="Q829" i="1"/>
  <c r="O829" i="1"/>
  <c r="AW828" i="1"/>
  <c r="AO828" i="1"/>
  <c r="P829" i="1"/>
  <c r="V828" i="1"/>
  <c r="BQ828" i="1" s="1"/>
  <c r="Z828" i="1"/>
  <c r="AI828" i="1"/>
  <c r="AB828" i="1"/>
  <c r="AS828" i="1"/>
  <c r="AV828" i="1"/>
  <c r="R829" i="1"/>
  <c r="I828" i="1"/>
  <c r="BR828" i="1" l="1"/>
  <c r="BS828" i="1" s="1"/>
  <c r="BT828" i="1" s="1"/>
  <c r="BU828" i="1" s="1"/>
  <c r="BV828" i="1" s="1"/>
  <c r="BW828" i="1" s="1"/>
  <c r="BX828" i="1" s="1"/>
  <c r="BY828" i="1" s="1"/>
  <c r="BZ828" i="1" s="1"/>
  <c r="CA828" i="1" s="1"/>
  <c r="CB828" i="1" s="1"/>
  <c r="CC828" i="1" s="1"/>
  <c r="CD828" i="1" s="1"/>
  <c r="CE828" i="1" s="1"/>
  <c r="CF828" i="1" s="1"/>
  <c r="CG828" i="1" s="1"/>
  <c r="CH828" i="1" s="1"/>
  <c r="CI828" i="1" s="1"/>
  <c r="CJ828" i="1" s="1"/>
  <c r="CK828" i="1" s="1"/>
  <c r="CL828" i="1" s="1"/>
  <c r="CM828" i="1" s="1"/>
  <c r="CN828" i="1" s="1"/>
  <c r="CO828" i="1" s="1"/>
  <c r="CP828" i="1" s="1"/>
  <c r="CQ828" i="1" s="1"/>
  <c r="CR828" i="1" s="1"/>
  <c r="CS828" i="1" s="1"/>
  <c r="CT828" i="1" s="1"/>
  <c r="CU828" i="1" s="1"/>
  <c r="CV828" i="1" s="1"/>
  <c r="CW828" i="1" s="1"/>
  <c r="CX828" i="1" s="1"/>
  <c r="CY828" i="1" s="1"/>
  <c r="CZ828" i="1" s="1"/>
  <c r="BG828" i="1"/>
  <c r="EJ828" i="1" s="1"/>
  <c r="EL828" i="1"/>
  <c r="G833" i="2"/>
  <c r="H833" i="2" s="1"/>
  <c r="K833" i="2" s="1"/>
  <c r="J828" i="1"/>
  <c r="K828" i="1" s="1"/>
  <c r="E829" i="1"/>
  <c r="EI828" i="1" l="1"/>
  <c r="EK828" i="1"/>
  <c r="D829" i="1"/>
  <c r="O830" i="1" s="1"/>
  <c r="H829" i="1"/>
  <c r="L834" i="2" s="1"/>
  <c r="DA828" i="1"/>
  <c r="DB828" i="1" s="1"/>
  <c r="DC828" i="1" s="1"/>
  <c r="DD828" i="1" s="1"/>
  <c r="DE828" i="1" s="1"/>
  <c r="DF828" i="1" s="1"/>
  <c r="DG828" i="1" s="1"/>
  <c r="DH828" i="1" s="1"/>
  <c r="DI828" i="1" s="1"/>
  <c r="DJ828" i="1" s="1"/>
  <c r="DK828" i="1" s="1"/>
  <c r="DL828" i="1" s="1"/>
  <c r="DM828" i="1" s="1"/>
  <c r="DN828" i="1" s="1"/>
  <c r="DO828" i="1" s="1"/>
  <c r="DP828" i="1" s="1"/>
  <c r="DQ828" i="1" s="1"/>
  <c r="DR828" i="1" s="1"/>
  <c r="DS828" i="1" s="1"/>
  <c r="DT828" i="1" s="1"/>
  <c r="DU828" i="1" s="1"/>
  <c r="DV828" i="1" s="1"/>
  <c r="DW828" i="1" s="1"/>
  <c r="DX828" i="1" s="1"/>
  <c r="DY828" i="1" s="1"/>
  <c r="DZ828" i="1" s="1"/>
  <c r="EA828" i="1" s="1"/>
  <c r="EB828" i="1" s="1"/>
  <c r="EC828" i="1" s="1"/>
  <c r="ED828" i="1" s="1"/>
  <c r="EE828" i="1" s="1"/>
  <c r="EF828" i="1" s="1"/>
  <c r="EG828" i="1" s="1"/>
  <c r="EH828" i="1" s="1"/>
  <c r="F834" i="2" l="1"/>
  <c r="BB829" i="1"/>
  <c r="AB829" i="1"/>
  <c r="AF829" i="1"/>
  <c r="AX829" i="1"/>
  <c r="BD829" i="1"/>
  <c r="AP829" i="1"/>
  <c r="U830" i="1"/>
  <c r="BE829" i="1"/>
  <c r="BF829" i="1"/>
  <c r="AZ829" i="1"/>
  <c r="AK829" i="1"/>
  <c r="AH829" i="1"/>
  <c r="S830" i="1"/>
  <c r="Q830" i="1"/>
  <c r="AQ829" i="1"/>
  <c r="Y829" i="1"/>
  <c r="AI829" i="1"/>
  <c r="AO829" i="1"/>
  <c r="AG829" i="1"/>
  <c r="AD829" i="1"/>
  <c r="BA829" i="1"/>
  <c r="AN829" i="1"/>
  <c r="AJ829" i="1"/>
  <c r="AL829" i="1"/>
  <c r="AY829" i="1"/>
  <c r="Z829" i="1"/>
  <c r="M830" i="1"/>
  <c r="AE829" i="1"/>
  <c r="L830" i="1"/>
  <c r="AS829" i="1"/>
  <c r="N830" i="1"/>
  <c r="BC829" i="1"/>
  <c r="AT829" i="1"/>
  <c r="AM829" i="1"/>
  <c r="AV829" i="1"/>
  <c r="AW829" i="1"/>
  <c r="W829" i="1"/>
  <c r="P830" i="1"/>
  <c r="AA829" i="1"/>
  <c r="V829" i="1"/>
  <c r="BQ829" i="1" s="1"/>
  <c r="AC829" i="1"/>
  <c r="X829" i="1"/>
  <c r="T830" i="1"/>
  <c r="AR829" i="1"/>
  <c r="R830" i="1"/>
  <c r="AU829" i="1"/>
  <c r="I829" i="1"/>
  <c r="BR829" i="1" l="1"/>
  <c r="BS829" i="1" s="1"/>
  <c r="BT829" i="1" s="1"/>
  <c r="BU829" i="1" s="1"/>
  <c r="BV829" i="1" s="1"/>
  <c r="BW829" i="1" s="1"/>
  <c r="BX829" i="1" s="1"/>
  <c r="BY829" i="1" s="1"/>
  <c r="BZ829" i="1" s="1"/>
  <c r="CA829" i="1" s="1"/>
  <c r="CB829" i="1" s="1"/>
  <c r="CC829" i="1" s="1"/>
  <c r="CD829" i="1" s="1"/>
  <c r="CE829" i="1" s="1"/>
  <c r="CF829" i="1" s="1"/>
  <c r="CG829" i="1" s="1"/>
  <c r="CH829" i="1" s="1"/>
  <c r="CI829" i="1" s="1"/>
  <c r="CJ829" i="1" s="1"/>
  <c r="CK829" i="1" s="1"/>
  <c r="CL829" i="1" s="1"/>
  <c r="CM829" i="1" s="1"/>
  <c r="CN829" i="1" s="1"/>
  <c r="CO829" i="1" s="1"/>
  <c r="CP829" i="1" s="1"/>
  <c r="CQ829" i="1" s="1"/>
  <c r="CR829" i="1" s="1"/>
  <c r="CS829" i="1" s="1"/>
  <c r="CT829" i="1" s="1"/>
  <c r="CU829" i="1" s="1"/>
  <c r="CV829" i="1" s="1"/>
  <c r="CW829" i="1" s="1"/>
  <c r="CX829" i="1" s="1"/>
  <c r="CY829" i="1" s="1"/>
  <c r="CZ829" i="1" s="1"/>
  <c r="BG829" i="1"/>
  <c r="EI829" i="1" s="1"/>
  <c r="EL829" i="1"/>
  <c r="G834" i="2"/>
  <c r="H834" i="2" s="1"/>
  <c r="K834" i="2" s="1"/>
  <c r="J829" i="1"/>
  <c r="K829" i="1" s="1"/>
  <c r="E830" i="1"/>
  <c r="EK829" i="1" l="1"/>
  <c r="EJ829" i="1"/>
  <c r="D830" i="1"/>
  <c r="U831" i="1" s="1"/>
  <c r="DA829" i="1"/>
  <c r="DB829" i="1" s="1"/>
  <c r="DC829" i="1" s="1"/>
  <c r="DD829" i="1" s="1"/>
  <c r="DE829" i="1" s="1"/>
  <c r="DF829" i="1" s="1"/>
  <c r="DG829" i="1" s="1"/>
  <c r="DH829" i="1" s="1"/>
  <c r="DI829" i="1" s="1"/>
  <c r="DJ829" i="1" s="1"/>
  <c r="DK829" i="1" s="1"/>
  <c r="DL829" i="1" s="1"/>
  <c r="DM829" i="1" s="1"/>
  <c r="DN829" i="1" s="1"/>
  <c r="DO829" i="1" s="1"/>
  <c r="DP829" i="1" s="1"/>
  <c r="DQ829" i="1" s="1"/>
  <c r="DR829" i="1" s="1"/>
  <c r="DS829" i="1" s="1"/>
  <c r="DT829" i="1" s="1"/>
  <c r="DU829" i="1" s="1"/>
  <c r="DV829" i="1" s="1"/>
  <c r="DW829" i="1" s="1"/>
  <c r="DX829" i="1" s="1"/>
  <c r="DY829" i="1" s="1"/>
  <c r="DZ829" i="1" s="1"/>
  <c r="EA829" i="1" s="1"/>
  <c r="EB829" i="1" s="1"/>
  <c r="EC829" i="1" s="1"/>
  <c r="ED829" i="1" s="1"/>
  <c r="EE829" i="1" s="1"/>
  <c r="EF829" i="1" s="1"/>
  <c r="EG829" i="1" s="1"/>
  <c r="EH829" i="1" s="1"/>
  <c r="H830" i="1"/>
  <c r="L835" i="2" s="1"/>
  <c r="F835" i="2" l="1"/>
  <c r="AT830" i="1"/>
  <c r="AP830" i="1"/>
  <c r="AD830" i="1"/>
  <c r="AQ830" i="1"/>
  <c r="S831" i="1"/>
  <c r="BC830" i="1"/>
  <c r="AA830" i="1"/>
  <c r="AB830" i="1"/>
  <c r="AH830" i="1"/>
  <c r="AK830" i="1"/>
  <c r="V830" i="1"/>
  <c r="BQ830" i="1" s="1"/>
  <c r="AJ830" i="1"/>
  <c r="AM830" i="1"/>
  <c r="AC830" i="1"/>
  <c r="R831" i="1"/>
  <c r="AI830" i="1"/>
  <c r="AR830" i="1"/>
  <c r="Z830" i="1"/>
  <c r="AG830" i="1"/>
  <c r="AZ830" i="1"/>
  <c r="AW830" i="1"/>
  <c r="AS830" i="1"/>
  <c r="AO830" i="1"/>
  <c r="AF830" i="1"/>
  <c r="Y830" i="1"/>
  <c r="W830" i="1"/>
  <c r="BF830" i="1"/>
  <c r="AE830" i="1"/>
  <c r="P831" i="1"/>
  <c r="AV830" i="1"/>
  <c r="AN830" i="1"/>
  <c r="X830" i="1"/>
  <c r="N831" i="1"/>
  <c r="BB830" i="1"/>
  <c r="L831" i="1"/>
  <c r="AX830" i="1"/>
  <c r="AU830" i="1"/>
  <c r="AY830" i="1"/>
  <c r="BD830" i="1"/>
  <c r="T831" i="1"/>
  <c r="BA830" i="1"/>
  <c r="AL830" i="1"/>
  <c r="M831" i="1"/>
  <c r="O831" i="1"/>
  <c r="Q831" i="1"/>
  <c r="BE830" i="1"/>
  <c r="BR830" i="1"/>
  <c r="BS830" i="1" s="1"/>
  <c r="BT830" i="1" s="1"/>
  <c r="BU830" i="1" s="1"/>
  <c r="BV830" i="1" s="1"/>
  <c r="BW830" i="1" s="1"/>
  <c r="BX830" i="1" s="1"/>
  <c r="BY830" i="1" s="1"/>
  <c r="BZ830" i="1" s="1"/>
  <c r="CA830" i="1" s="1"/>
  <c r="CB830" i="1" s="1"/>
  <c r="CC830" i="1" s="1"/>
  <c r="CD830" i="1" s="1"/>
  <c r="CE830" i="1" s="1"/>
  <c r="CF830" i="1" s="1"/>
  <c r="CG830" i="1" s="1"/>
  <c r="CH830" i="1" s="1"/>
  <c r="I830" i="1"/>
  <c r="BG830" i="1" l="1"/>
  <c r="EI830" i="1" s="1"/>
  <c r="EL830" i="1"/>
  <c r="CI830" i="1"/>
  <c r="CJ830" i="1" s="1"/>
  <c r="CK830" i="1" s="1"/>
  <c r="CL830" i="1" s="1"/>
  <c r="CM830" i="1" s="1"/>
  <c r="CN830" i="1" s="1"/>
  <c r="CO830" i="1" s="1"/>
  <c r="CP830" i="1" s="1"/>
  <c r="CQ830" i="1" s="1"/>
  <c r="CR830" i="1" s="1"/>
  <c r="CS830" i="1" s="1"/>
  <c r="CT830" i="1" s="1"/>
  <c r="CU830" i="1" s="1"/>
  <c r="CV830" i="1" s="1"/>
  <c r="CW830" i="1" s="1"/>
  <c r="CX830" i="1" s="1"/>
  <c r="CY830" i="1" s="1"/>
  <c r="CZ830" i="1" s="1"/>
  <c r="EJ830" i="1"/>
  <c r="EK830" i="1"/>
  <c r="J830" i="1"/>
  <c r="K830" i="1" s="1"/>
  <c r="G835" i="2"/>
  <c r="H835" i="2" s="1"/>
  <c r="K835" i="2" s="1"/>
  <c r="E831" i="1"/>
  <c r="D831" i="1" l="1"/>
  <c r="U832" i="1" s="1"/>
  <c r="DA830" i="1"/>
  <c r="DB830" i="1" s="1"/>
  <c r="DC830" i="1" s="1"/>
  <c r="DD830" i="1" s="1"/>
  <c r="DE830" i="1" s="1"/>
  <c r="DF830" i="1" s="1"/>
  <c r="DG830" i="1" s="1"/>
  <c r="DH830" i="1" s="1"/>
  <c r="DI830" i="1" s="1"/>
  <c r="DJ830" i="1" s="1"/>
  <c r="DK830" i="1" s="1"/>
  <c r="DL830" i="1" s="1"/>
  <c r="DM830" i="1" s="1"/>
  <c r="DN830" i="1" s="1"/>
  <c r="DO830" i="1" s="1"/>
  <c r="DP830" i="1" s="1"/>
  <c r="DQ830" i="1" s="1"/>
  <c r="DR830" i="1" s="1"/>
  <c r="DS830" i="1" s="1"/>
  <c r="DT830" i="1" s="1"/>
  <c r="DU830" i="1" s="1"/>
  <c r="DV830" i="1" s="1"/>
  <c r="DW830" i="1" s="1"/>
  <c r="DX830" i="1" s="1"/>
  <c r="DY830" i="1" s="1"/>
  <c r="DZ830" i="1" s="1"/>
  <c r="EA830" i="1" s="1"/>
  <c r="EB830" i="1" s="1"/>
  <c r="EC830" i="1" s="1"/>
  <c r="ED830" i="1" s="1"/>
  <c r="EE830" i="1" s="1"/>
  <c r="EF830" i="1" s="1"/>
  <c r="EG830" i="1" s="1"/>
  <c r="EH830" i="1" s="1"/>
  <c r="H831" i="1"/>
  <c r="L836" i="2" s="1"/>
  <c r="F836" i="2" l="1"/>
  <c r="AW831" i="1"/>
  <c r="AQ831" i="1"/>
  <c r="AK831" i="1"/>
  <c r="AP831" i="1"/>
  <c r="AI831" i="1"/>
  <c r="Y831" i="1"/>
  <c r="AF831" i="1"/>
  <c r="AR831" i="1"/>
  <c r="O832" i="1"/>
  <c r="AM831" i="1"/>
  <c r="AV831" i="1"/>
  <c r="AB831" i="1"/>
  <c r="AO831" i="1"/>
  <c r="AT831" i="1"/>
  <c r="BD831" i="1"/>
  <c r="N832" i="1"/>
  <c r="L832" i="1"/>
  <c r="AA831" i="1"/>
  <c r="Z831" i="1"/>
  <c r="AU831" i="1"/>
  <c r="BB831" i="1"/>
  <c r="AD831" i="1"/>
  <c r="AY831" i="1"/>
  <c r="BE831" i="1"/>
  <c r="AX831" i="1"/>
  <c r="BC831" i="1"/>
  <c r="AN831" i="1"/>
  <c r="Q832" i="1"/>
  <c r="AS831" i="1"/>
  <c r="BF831" i="1"/>
  <c r="M832" i="1"/>
  <c r="BA831" i="1"/>
  <c r="T832" i="1"/>
  <c r="X831" i="1"/>
  <c r="W831" i="1"/>
  <c r="AE831" i="1"/>
  <c r="AG831" i="1"/>
  <c r="AJ831" i="1"/>
  <c r="AC831" i="1"/>
  <c r="AZ831" i="1"/>
  <c r="R832" i="1"/>
  <c r="S832" i="1"/>
  <c r="P832" i="1"/>
  <c r="AH831" i="1"/>
  <c r="AL831" i="1"/>
  <c r="V831" i="1"/>
  <c r="BQ831" i="1" s="1"/>
  <c r="I831" i="1"/>
  <c r="BR831" i="1" l="1"/>
  <c r="BS831" i="1" s="1"/>
  <c r="BT831" i="1" s="1"/>
  <c r="BU831" i="1" s="1"/>
  <c r="BV831" i="1" s="1"/>
  <c r="BW831" i="1" s="1"/>
  <c r="BX831" i="1" s="1"/>
  <c r="BY831" i="1" s="1"/>
  <c r="BZ831" i="1" s="1"/>
  <c r="CA831" i="1" s="1"/>
  <c r="CB831" i="1" s="1"/>
  <c r="CC831" i="1" s="1"/>
  <c r="CD831" i="1" s="1"/>
  <c r="CE831" i="1" s="1"/>
  <c r="CF831" i="1" s="1"/>
  <c r="CG831" i="1" s="1"/>
  <c r="CH831" i="1" s="1"/>
  <c r="CI831" i="1" s="1"/>
  <c r="CJ831" i="1" s="1"/>
  <c r="CK831" i="1" s="1"/>
  <c r="CL831" i="1" s="1"/>
  <c r="CM831" i="1" s="1"/>
  <c r="CN831" i="1" s="1"/>
  <c r="CO831" i="1" s="1"/>
  <c r="CP831" i="1" s="1"/>
  <c r="CQ831" i="1" s="1"/>
  <c r="CR831" i="1" s="1"/>
  <c r="CS831" i="1" s="1"/>
  <c r="CT831" i="1" s="1"/>
  <c r="CU831" i="1" s="1"/>
  <c r="CV831" i="1" s="1"/>
  <c r="CW831" i="1" s="1"/>
  <c r="CX831" i="1" s="1"/>
  <c r="CY831" i="1" s="1"/>
  <c r="CZ831" i="1" s="1"/>
  <c r="BG831" i="1"/>
  <c r="EI831" i="1" s="1"/>
  <c r="EL831" i="1"/>
  <c r="G836" i="2"/>
  <c r="H836" i="2" s="1"/>
  <c r="K836" i="2" s="1"/>
  <c r="J831" i="1"/>
  <c r="K831" i="1" s="1"/>
  <c r="E832" i="1"/>
  <c r="EK831" i="1" l="1"/>
  <c r="EJ831" i="1"/>
  <c r="D832" i="1"/>
  <c r="L833" i="1" s="1"/>
  <c r="DA831" i="1"/>
  <c r="DB831" i="1" s="1"/>
  <c r="DC831" i="1" s="1"/>
  <c r="DD831" i="1" s="1"/>
  <c r="DE831" i="1" s="1"/>
  <c r="DF831" i="1" s="1"/>
  <c r="DG831" i="1" s="1"/>
  <c r="DH831" i="1" s="1"/>
  <c r="DI831" i="1" s="1"/>
  <c r="DJ831" i="1" s="1"/>
  <c r="DK831" i="1" s="1"/>
  <c r="DL831" i="1" s="1"/>
  <c r="DM831" i="1" s="1"/>
  <c r="DN831" i="1" s="1"/>
  <c r="DO831" i="1" s="1"/>
  <c r="DP831" i="1" s="1"/>
  <c r="DQ831" i="1" s="1"/>
  <c r="DR831" i="1" s="1"/>
  <c r="DS831" i="1" s="1"/>
  <c r="DT831" i="1" s="1"/>
  <c r="DU831" i="1" s="1"/>
  <c r="DV831" i="1" s="1"/>
  <c r="DW831" i="1" s="1"/>
  <c r="DX831" i="1" s="1"/>
  <c r="DY831" i="1" s="1"/>
  <c r="DZ831" i="1" s="1"/>
  <c r="EA831" i="1" s="1"/>
  <c r="EB831" i="1" s="1"/>
  <c r="EC831" i="1" s="1"/>
  <c r="ED831" i="1" s="1"/>
  <c r="EE831" i="1" s="1"/>
  <c r="EF831" i="1" s="1"/>
  <c r="EG831" i="1" s="1"/>
  <c r="EH831" i="1" s="1"/>
  <c r="H832" i="1"/>
  <c r="L837" i="2" s="1"/>
  <c r="Z832" i="1" l="1"/>
  <c r="F837" i="2"/>
  <c r="Y832" i="1"/>
  <c r="AZ832" i="1"/>
  <c r="AJ832" i="1"/>
  <c r="AH832" i="1"/>
  <c r="X832" i="1"/>
  <c r="W832" i="1"/>
  <c r="Q833" i="1"/>
  <c r="AP832" i="1"/>
  <c r="AG832" i="1"/>
  <c r="AF832" i="1"/>
  <c r="AO832" i="1"/>
  <c r="AM832" i="1"/>
  <c r="BD832" i="1"/>
  <c r="BC832" i="1"/>
  <c r="P833" i="1"/>
  <c r="AS832" i="1"/>
  <c r="AU832" i="1"/>
  <c r="AR832" i="1"/>
  <c r="R833" i="1"/>
  <c r="BB832" i="1"/>
  <c r="AX832" i="1"/>
  <c r="AY832" i="1"/>
  <c r="AN832" i="1"/>
  <c r="BE832" i="1"/>
  <c r="U833" i="1"/>
  <c r="AB832" i="1"/>
  <c r="AE832" i="1"/>
  <c r="AW832" i="1"/>
  <c r="AD832" i="1"/>
  <c r="AQ832" i="1"/>
  <c r="N833" i="1"/>
  <c r="AK832" i="1"/>
  <c r="V832" i="1"/>
  <c r="BQ832" i="1" s="1"/>
  <c r="BF832" i="1"/>
  <c r="AC832" i="1"/>
  <c r="S833" i="1"/>
  <c r="M833" i="1"/>
  <c r="BA832" i="1"/>
  <c r="AL832" i="1"/>
  <c r="AI832" i="1"/>
  <c r="AT832" i="1"/>
  <c r="AA832" i="1"/>
  <c r="O833" i="1"/>
  <c r="AV832" i="1"/>
  <c r="T833" i="1"/>
  <c r="I832" i="1"/>
  <c r="BR832" i="1" l="1"/>
  <c r="BS832" i="1" s="1"/>
  <c r="BT832" i="1" s="1"/>
  <c r="BU832" i="1" s="1"/>
  <c r="BV832" i="1" s="1"/>
  <c r="BW832" i="1" s="1"/>
  <c r="BX832" i="1" s="1"/>
  <c r="BY832" i="1" s="1"/>
  <c r="BZ832" i="1" s="1"/>
  <c r="CA832" i="1" s="1"/>
  <c r="CB832" i="1" s="1"/>
  <c r="CC832" i="1" s="1"/>
  <c r="CD832" i="1" s="1"/>
  <c r="CE832" i="1" s="1"/>
  <c r="CF832" i="1" s="1"/>
  <c r="CG832" i="1" s="1"/>
  <c r="CH832" i="1" s="1"/>
  <c r="CI832" i="1" s="1"/>
  <c r="CJ832" i="1" s="1"/>
  <c r="CK832" i="1" s="1"/>
  <c r="CL832" i="1" s="1"/>
  <c r="CM832" i="1" s="1"/>
  <c r="CN832" i="1" s="1"/>
  <c r="CO832" i="1" s="1"/>
  <c r="CP832" i="1" s="1"/>
  <c r="CQ832" i="1" s="1"/>
  <c r="CR832" i="1" s="1"/>
  <c r="CS832" i="1" s="1"/>
  <c r="CT832" i="1" s="1"/>
  <c r="CU832" i="1" s="1"/>
  <c r="CV832" i="1" s="1"/>
  <c r="CW832" i="1" s="1"/>
  <c r="CX832" i="1" s="1"/>
  <c r="CY832" i="1" s="1"/>
  <c r="CZ832" i="1" s="1"/>
  <c r="BG832" i="1"/>
  <c r="EJ832" i="1" s="1"/>
  <c r="EL832" i="1"/>
  <c r="J832" i="1"/>
  <c r="K832" i="1" s="1"/>
  <c r="G837" i="2"/>
  <c r="H837" i="2" s="1"/>
  <c r="K837" i="2" s="1"/>
  <c r="E833" i="1"/>
  <c r="EI832" i="1" l="1"/>
  <c r="EK832" i="1"/>
  <c r="D833" i="1"/>
  <c r="L834" i="1" s="1"/>
  <c r="DA832" i="1"/>
  <c r="DB832" i="1" s="1"/>
  <c r="DC832" i="1" s="1"/>
  <c r="DD832" i="1" s="1"/>
  <c r="DE832" i="1" s="1"/>
  <c r="DF832" i="1" s="1"/>
  <c r="DG832" i="1" s="1"/>
  <c r="DH832" i="1" s="1"/>
  <c r="DI832" i="1" s="1"/>
  <c r="DJ832" i="1" s="1"/>
  <c r="DK832" i="1" s="1"/>
  <c r="DL832" i="1" s="1"/>
  <c r="DM832" i="1" s="1"/>
  <c r="DN832" i="1" s="1"/>
  <c r="DO832" i="1" s="1"/>
  <c r="DP832" i="1" s="1"/>
  <c r="DQ832" i="1" s="1"/>
  <c r="DR832" i="1" s="1"/>
  <c r="DS832" i="1" s="1"/>
  <c r="DT832" i="1" s="1"/>
  <c r="DU832" i="1" s="1"/>
  <c r="DV832" i="1" s="1"/>
  <c r="DW832" i="1" s="1"/>
  <c r="DX832" i="1" s="1"/>
  <c r="DY832" i="1" s="1"/>
  <c r="DZ832" i="1" s="1"/>
  <c r="EA832" i="1" s="1"/>
  <c r="EB832" i="1" s="1"/>
  <c r="EC832" i="1" s="1"/>
  <c r="ED832" i="1" s="1"/>
  <c r="EE832" i="1" s="1"/>
  <c r="EF832" i="1" s="1"/>
  <c r="EG832" i="1" s="1"/>
  <c r="EH832" i="1" s="1"/>
  <c r="H833" i="1"/>
  <c r="L838" i="2" s="1"/>
  <c r="F838" i="2" l="1"/>
  <c r="AY833" i="1"/>
  <c r="AF833" i="1"/>
  <c r="BC833" i="1"/>
  <c r="AT833" i="1"/>
  <c r="AQ833" i="1"/>
  <c r="AI833" i="1"/>
  <c r="BA833" i="1"/>
  <c r="AO833" i="1"/>
  <c r="W833" i="1"/>
  <c r="AB833" i="1"/>
  <c r="BE833" i="1"/>
  <c r="AD833" i="1"/>
  <c r="Q834" i="1"/>
  <c r="AZ833" i="1"/>
  <c r="BD833" i="1"/>
  <c r="AM833" i="1"/>
  <c r="V833" i="1"/>
  <c r="BQ833" i="1" s="1"/>
  <c r="BR833" i="1" s="1"/>
  <c r="AK833" i="1"/>
  <c r="X833" i="1"/>
  <c r="AU833" i="1"/>
  <c r="AW833" i="1"/>
  <c r="M834" i="1"/>
  <c r="AH833" i="1"/>
  <c r="AP833" i="1"/>
  <c r="AR833" i="1"/>
  <c r="AG833" i="1"/>
  <c r="U834" i="1"/>
  <c r="AV833" i="1"/>
  <c r="AC833" i="1"/>
  <c r="BF833" i="1"/>
  <c r="R834" i="1"/>
  <c r="AS833" i="1"/>
  <c r="N834" i="1"/>
  <c r="AN833" i="1"/>
  <c r="AL833" i="1"/>
  <c r="AX833" i="1"/>
  <c r="AA833" i="1"/>
  <c r="BB833" i="1"/>
  <c r="Z833" i="1"/>
  <c r="AE833" i="1"/>
  <c r="S834" i="1"/>
  <c r="AJ833" i="1"/>
  <c r="T834" i="1"/>
  <c r="O834" i="1"/>
  <c r="P834" i="1"/>
  <c r="Y833" i="1"/>
  <c r="I833" i="1"/>
  <c r="BS833" i="1" l="1"/>
  <c r="BG833" i="1"/>
  <c r="EI833" i="1" s="1"/>
  <c r="BT833" i="1"/>
  <c r="BU833" i="1" s="1"/>
  <c r="BV833" i="1" s="1"/>
  <c r="BW833" i="1" s="1"/>
  <c r="BX833" i="1" s="1"/>
  <c r="BY833" i="1" s="1"/>
  <c r="BZ833" i="1" s="1"/>
  <c r="CA833" i="1" s="1"/>
  <c r="CB833" i="1" s="1"/>
  <c r="CC833" i="1" s="1"/>
  <c r="CD833" i="1" s="1"/>
  <c r="CE833" i="1" s="1"/>
  <c r="CF833" i="1" s="1"/>
  <c r="CG833" i="1" s="1"/>
  <c r="CH833" i="1" s="1"/>
  <c r="CI833" i="1" s="1"/>
  <c r="CJ833" i="1" s="1"/>
  <c r="CK833" i="1" s="1"/>
  <c r="CL833" i="1" s="1"/>
  <c r="CM833" i="1" s="1"/>
  <c r="CN833" i="1" s="1"/>
  <c r="CO833" i="1" s="1"/>
  <c r="CP833" i="1" s="1"/>
  <c r="CQ833" i="1" s="1"/>
  <c r="CR833" i="1" s="1"/>
  <c r="CS833" i="1" s="1"/>
  <c r="CT833" i="1" s="1"/>
  <c r="CU833" i="1" s="1"/>
  <c r="CV833" i="1" s="1"/>
  <c r="CW833" i="1" s="1"/>
  <c r="CX833" i="1" s="1"/>
  <c r="CY833" i="1" s="1"/>
  <c r="CZ833" i="1" s="1"/>
  <c r="EL833" i="1"/>
  <c r="G838" i="2"/>
  <c r="H838" i="2" s="1"/>
  <c r="K838" i="2" s="1"/>
  <c r="J833" i="1"/>
  <c r="K833" i="1" s="1"/>
  <c r="E834" i="1"/>
  <c r="EK833" i="1" l="1"/>
  <c r="EJ833" i="1"/>
  <c r="D834" i="1"/>
  <c r="T835" i="1" s="1"/>
  <c r="H834" i="1"/>
  <c r="L839" i="2" s="1"/>
  <c r="DA833" i="1"/>
  <c r="DB833" i="1" s="1"/>
  <c r="DC833" i="1" s="1"/>
  <c r="DD833" i="1" s="1"/>
  <c r="DE833" i="1" s="1"/>
  <c r="DF833" i="1" s="1"/>
  <c r="DG833" i="1" s="1"/>
  <c r="DH833" i="1" s="1"/>
  <c r="DI833" i="1" s="1"/>
  <c r="DJ833" i="1" s="1"/>
  <c r="DK833" i="1" s="1"/>
  <c r="DL833" i="1" s="1"/>
  <c r="DM833" i="1" s="1"/>
  <c r="DN833" i="1" s="1"/>
  <c r="DO833" i="1" s="1"/>
  <c r="DP833" i="1" s="1"/>
  <c r="DQ833" i="1" s="1"/>
  <c r="DR833" i="1" s="1"/>
  <c r="DS833" i="1" s="1"/>
  <c r="DT833" i="1" s="1"/>
  <c r="DU833" i="1" s="1"/>
  <c r="DV833" i="1" s="1"/>
  <c r="DW833" i="1" s="1"/>
  <c r="DX833" i="1" s="1"/>
  <c r="DY833" i="1" s="1"/>
  <c r="DZ833" i="1" s="1"/>
  <c r="EA833" i="1" s="1"/>
  <c r="EB833" i="1" s="1"/>
  <c r="EC833" i="1" s="1"/>
  <c r="ED833" i="1" s="1"/>
  <c r="EE833" i="1" s="1"/>
  <c r="EF833" i="1" s="1"/>
  <c r="EG833" i="1" s="1"/>
  <c r="EH833" i="1" s="1"/>
  <c r="F839" i="2" l="1"/>
  <c r="Z834" i="1"/>
  <c r="AB834" i="1"/>
  <c r="AK834" i="1"/>
  <c r="BD834" i="1"/>
  <c r="AQ834" i="1"/>
  <c r="AI834" i="1"/>
  <c r="AU834" i="1"/>
  <c r="Q835" i="1"/>
  <c r="R835" i="1"/>
  <c r="AL834" i="1"/>
  <c r="AT834" i="1"/>
  <c r="AZ834" i="1"/>
  <c r="BF834" i="1"/>
  <c r="AX834" i="1"/>
  <c r="AN834" i="1"/>
  <c r="AW834" i="1"/>
  <c r="Y834" i="1"/>
  <c r="AM834" i="1"/>
  <c r="M835" i="1"/>
  <c r="BE834" i="1"/>
  <c r="P835" i="1"/>
  <c r="AS834" i="1"/>
  <c r="AH834" i="1"/>
  <c r="N835" i="1"/>
  <c r="BB834" i="1"/>
  <c r="AJ834" i="1"/>
  <c r="AP834" i="1"/>
  <c r="V834" i="1"/>
  <c r="BQ834" i="1" s="1"/>
  <c r="AO834" i="1"/>
  <c r="W834" i="1"/>
  <c r="AV834" i="1"/>
  <c r="L835" i="1"/>
  <c r="BA834" i="1"/>
  <c r="AE834" i="1"/>
  <c r="U835" i="1"/>
  <c r="AG834" i="1"/>
  <c r="AF834" i="1"/>
  <c r="AC834" i="1"/>
  <c r="AD834" i="1"/>
  <c r="BC834" i="1"/>
  <c r="AY834" i="1"/>
  <c r="S835" i="1"/>
  <c r="AA834" i="1"/>
  <c r="O835" i="1"/>
  <c r="AR834" i="1"/>
  <c r="X834" i="1"/>
  <c r="I834" i="1"/>
  <c r="BR834" i="1" l="1"/>
  <c r="BG834" i="1"/>
  <c r="EJ834" i="1" s="1"/>
  <c r="BS834" i="1"/>
  <c r="BT834" i="1" s="1"/>
  <c r="BU834" i="1" s="1"/>
  <c r="BV834" i="1" s="1"/>
  <c r="BW834" i="1" s="1"/>
  <c r="BX834" i="1" s="1"/>
  <c r="BY834" i="1" s="1"/>
  <c r="BZ834" i="1" s="1"/>
  <c r="CA834" i="1" s="1"/>
  <c r="CB834" i="1" s="1"/>
  <c r="CC834" i="1" s="1"/>
  <c r="CD834" i="1" s="1"/>
  <c r="CE834" i="1" s="1"/>
  <c r="CF834" i="1" s="1"/>
  <c r="CG834" i="1" s="1"/>
  <c r="CH834" i="1" s="1"/>
  <c r="CI834" i="1" s="1"/>
  <c r="CJ834" i="1" s="1"/>
  <c r="CK834" i="1" s="1"/>
  <c r="CL834" i="1" s="1"/>
  <c r="CM834" i="1" s="1"/>
  <c r="CN834" i="1" s="1"/>
  <c r="CO834" i="1" s="1"/>
  <c r="CP834" i="1" s="1"/>
  <c r="CQ834" i="1" s="1"/>
  <c r="CR834" i="1" s="1"/>
  <c r="CS834" i="1" s="1"/>
  <c r="CT834" i="1" s="1"/>
  <c r="CU834" i="1" s="1"/>
  <c r="CV834" i="1" s="1"/>
  <c r="CW834" i="1" s="1"/>
  <c r="CX834" i="1" s="1"/>
  <c r="CY834" i="1" s="1"/>
  <c r="CZ834" i="1" s="1"/>
  <c r="EL834" i="1"/>
  <c r="J834" i="1"/>
  <c r="K834" i="1" s="1"/>
  <c r="G839" i="2"/>
  <c r="H839" i="2" s="1"/>
  <c r="K839" i="2" s="1"/>
  <c r="E835" i="1"/>
  <c r="EI834" i="1" l="1"/>
  <c r="EK834" i="1"/>
  <c r="D835" i="1"/>
  <c r="L836" i="1" s="1"/>
  <c r="H835" i="1"/>
  <c r="L840" i="2" s="1"/>
  <c r="DA834" i="1"/>
  <c r="DB834" i="1" s="1"/>
  <c r="DC834" i="1" s="1"/>
  <c r="DD834" i="1" s="1"/>
  <c r="DE834" i="1" s="1"/>
  <c r="DF834" i="1" s="1"/>
  <c r="DG834" i="1" s="1"/>
  <c r="DH834" i="1" s="1"/>
  <c r="DI834" i="1" s="1"/>
  <c r="DJ834" i="1" s="1"/>
  <c r="DK834" i="1" s="1"/>
  <c r="DL834" i="1" s="1"/>
  <c r="DM834" i="1" s="1"/>
  <c r="DN834" i="1" s="1"/>
  <c r="DO834" i="1" s="1"/>
  <c r="DP834" i="1" s="1"/>
  <c r="DQ834" i="1" s="1"/>
  <c r="DR834" i="1" s="1"/>
  <c r="DS834" i="1" s="1"/>
  <c r="DT834" i="1" s="1"/>
  <c r="DU834" i="1" s="1"/>
  <c r="DV834" i="1" s="1"/>
  <c r="DW834" i="1" s="1"/>
  <c r="DX834" i="1" s="1"/>
  <c r="DY834" i="1" s="1"/>
  <c r="DZ834" i="1" s="1"/>
  <c r="EA834" i="1" s="1"/>
  <c r="EB834" i="1" s="1"/>
  <c r="EC834" i="1" s="1"/>
  <c r="ED834" i="1" s="1"/>
  <c r="EE834" i="1" s="1"/>
  <c r="EF834" i="1" s="1"/>
  <c r="EG834" i="1" s="1"/>
  <c r="EH834" i="1" s="1"/>
  <c r="F840" i="2" l="1"/>
  <c r="Y835" i="1"/>
  <c r="AP835" i="1"/>
  <c r="V835" i="1"/>
  <c r="BQ835" i="1" s="1"/>
  <c r="BD835" i="1"/>
  <c r="AC835" i="1"/>
  <c r="AI835" i="1"/>
  <c r="AT835" i="1"/>
  <c r="AM835" i="1"/>
  <c r="AW835" i="1"/>
  <c r="R836" i="1"/>
  <c r="W835" i="1"/>
  <c r="AX835" i="1"/>
  <c r="AV835" i="1"/>
  <c r="P836" i="1"/>
  <c r="AH835" i="1"/>
  <c r="AB835" i="1"/>
  <c r="BB835" i="1"/>
  <c r="AN835" i="1"/>
  <c r="BC835" i="1"/>
  <c r="AR835" i="1"/>
  <c r="N836" i="1"/>
  <c r="BF835" i="1"/>
  <c r="M836" i="1"/>
  <c r="AK835" i="1"/>
  <c r="BE835" i="1"/>
  <c r="AU835" i="1"/>
  <c r="T836" i="1"/>
  <c r="Z835" i="1"/>
  <c r="X835" i="1"/>
  <c r="O836" i="1"/>
  <c r="AG835" i="1"/>
  <c r="AL835" i="1"/>
  <c r="AY835" i="1"/>
  <c r="AF835" i="1"/>
  <c r="AS835" i="1"/>
  <c r="AO835" i="1"/>
  <c r="AJ835" i="1"/>
  <c r="AD835" i="1"/>
  <c r="BA835" i="1"/>
  <c r="AA835" i="1"/>
  <c r="AZ835" i="1"/>
  <c r="S836" i="1"/>
  <c r="U836" i="1"/>
  <c r="AE835" i="1"/>
  <c r="Q836" i="1"/>
  <c r="AQ835" i="1"/>
  <c r="BR835" i="1"/>
  <c r="BS835" i="1" s="1"/>
  <c r="BT835" i="1" s="1"/>
  <c r="BU835" i="1" s="1"/>
  <c r="BV835" i="1" s="1"/>
  <c r="BW835" i="1" s="1"/>
  <c r="BX835" i="1" s="1"/>
  <c r="I835" i="1"/>
  <c r="BY835" i="1" l="1"/>
  <c r="BZ835" i="1" s="1"/>
  <c r="CA835" i="1" s="1"/>
  <c r="CB835" i="1" s="1"/>
  <c r="CC835" i="1" s="1"/>
  <c r="CD835" i="1" s="1"/>
  <c r="CE835" i="1" s="1"/>
  <c r="CF835" i="1" s="1"/>
  <c r="CG835" i="1" s="1"/>
  <c r="CH835" i="1" s="1"/>
  <c r="CI835" i="1" s="1"/>
  <c r="CJ835" i="1" s="1"/>
  <c r="CK835" i="1" s="1"/>
  <c r="CL835" i="1" s="1"/>
  <c r="CM835" i="1" s="1"/>
  <c r="CN835" i="1" s="1"/>
  <c r="CO835" i="1" s="1"/>
  <c r="CP835" i="1" s="1"/>
  <c r="CQ835" i="1" s="1"/>
  <c r="CR835" i="1" s="1"/>
  <c r="CS835" i="1" s="1"/>
  <c r="CT835" i="1" s="1"/>
  <c r="CU835" i="1" s="1"/>
  <c r="CV835" i="1" s="1"/>
  <c r="CW835" i="1" s="1"/>
  <c r="CX835" i="1" s="1"/>
  <c r="CY835" i="1" s="1"/>
  <c r="CZ835" i="1" s="1"/>
  <c r="BG835" i="1"/>
  <c r="EI835" i="1" s="1"/>
  <c r="EL835" i="1"/>
  <c r="G840" i="2"/>
  <c r="H840" i="2" s="1"/>
  <c r="K840" i="2" s="1"/>
  <c r="J835" i="1"/>
  <c r="K835" i="1" s="1"/>
  <c r="E836" i="1"/>
  <c r="EK835" i="1" l="1"/>
  <c r="EJ835" i="1"/>
  <c r="D836" i="1"/>
  <c r="U837" i="1" s="1"/>
  <c r="H836" i="1"/>
  <c r="L841" i="2" s="1"/>
  <c r="DA835" i="1"/>
  <c r="DB835" i="1" s="1"/>
  <c r="DC835" i="1" s="1"/>
  <c r="DD835" i="1" s="1"/>
  <c r="DE835" i="1" s="1"/>
  <c r="DF835" i="1" s="1"/>
  <c r="DG835" i="1" s="1"/>
  <c r="DH835" i="1" s="1"/>
  <c r="DI835" i="1" s="1"/>
  <c r="DJ835" i="1" s="1"/>
  <c r="DK835" i="1" s="1"/>
  <c r="DL835" i="1" s="1"/>
  <c r="DM835" i="1" s="1"/>
  <c r="DN835" i="1" s="1"/>
  <c r="DO835" i="1" s="1"/>
  <c r="DP835" i="1" s="1"/>
  <c r="DQ835" i="1" s="1"/>
  <c r="DR835" i="1" s="1"/>
  <c r="DS835" i="1" s="1"/>
  <c r="DT835" i="1" s="1"/>
  <c r="DU835" i="1" s="1"/>
  <c r="DV835" i="1" s="1"/>
  <c r="DW835" i="1" s="1"/>
  <c r="DX835" i="1" s="1"/>
  <c r="DY835" i="1" s="1"/>
  <c r="DZ835" i="1" s="1"/>
  <c r="EA835" i="1" s="1"/>
  <c r="EB835" i="1" s="1"/>
  <c r="EC835" i="1" s="1"/>
  <c r="ED835" i="1" s="1"/>
  <c r="EE835" i="1" s="1"/>
  <c r="EF835" i="1" s="1"/>
  <c r="EG835" i="1" s="1"/>
  <c r="EH835" i="1" s="1"/>
  <c r="F841" i="2" l="1"/>
  <c r="AZ836" i="1"/>
  <c r="AK836" i="1"/>
  <c r="AQ836" i="1"/>
  <c r="Y836" i="1"/>
  <c r="AE836" i="1"/>
  <c r="AD836" i="1"/>
  <c r="AW836" i="1"/>
  <c r="AH836" i="1"/>
  <c r="Q837" i="1"/>
  <c r="AP836" i="1"/>
  <c r="AX836" i="1"/>
  <c r="AT836" i="1"/>
  <c r="S837" i="1"/>
  <c r="Z836" i="1"/>
  <c r="AO836" i="1"/>
  <c r="W836" i="1"/>
  <c r="AF836" i="1"/>
  <c r="AL836" i="1"/>
  <c r="M837" i="1"/>
  <c r="V836" i="1"/>
  <c r="BQ836" i="1" s="1"/>
  <c r="BF836" i="1"/>
  <c r="BB836" i="1"/>
  <c r="P837" i="1"/>
  <c r="L837" i="1"/>
  <c r="AY836" i="1"/>
  <c r="X836" i="1"/>
  <c r="BD836" i="1"/>
  <c r="BA836" i="1"/>
  <c r="AB836" i="1"/>
  <c r="AS836" i="1"/>
  <c r="AC836" i="1"/>
  <c r="T837" i="1"/>
  <c r="BC836" i="1"/>
  <c r="AV836" i="1"/>
  <c r="AG836" i="1"/>
  <c r="N837" i="1"/>
  <c r="AR836" i="1"/>
  <c r="BE836" i="1"/>
  <c r="AU836" i="1"/>
  <c r="AN836" i="1"/>
  <c r="AM836" i="1"/>
  <c r="O837" i="1"/>
  <c r="AJ836" i="1"/>
  <c r="AA836" i="1"/>
  <c r="R837" i="1"/>
  <c r="AI836" i="1"/>
  <c r="BR836" i="1"/>
  <c r="I836" i="1"/>
  <c r="BS836" i="1" l="1"/>
  <c r="BT836" i="1" s="1"/>
  <c r="BU836" i="1" s="1"/>
  <c r="BV836" i="1" s="1"/>
  <c r="BW836" i="1" s="1"/>
  <c r="BX836" i="1" s="1"/>
  <c r="BY836" i="1" s="1"/>
  <c r="BZ836" i="1" s="1"/>
  <c r="CA836" i="1" s="1"/>
  <c r="CB836" i="1" s="1"/>
  <c r="CC836" i="1" s="1"/>
  <c r="CD836" i="1" s="1"/>
  <c r="CE836" i="1" s="1"/>
  <c r="CF836" i="1" s="1"/>
  <c r="CG836" i="1" s="1"/>
  <c r="CH836" i="1" s="1"/>
  <c r="CI836" i="1" s="1"/>
  <c r="CJ836" i="1" s="1"/>
  <c r="CK836" i="1" s="1"/>
  <c r="CL836" i="1" s="1"/>
  <c r="CM836" i="1" s="1"/>
  <c r="CN836" i="1" s="1"/>
  <c r="CO836" i="1" s="1"/>
  <c r="CP836" i="1" s="1"/>
  <c r="CQ836" i="1" s="1"/>
  <c r="CR836" i="1" s="1"/>
  <c r="CS836" i="1" s="1"/>
  <c r="CT836" i="1" s="1"/>
  <c r="CU836" i="1" s="1"/>
  <c r="CV836" i="1" s="1"/>
  <c r="CW836" i="1" s="1"/>
  <c r="CX836" i="1" s="1"/>
  <c r="CY836" i="1" s="1"/>
  <c r="CZ836" i="1" s="1"/>
  <c r="BG836" i="1"/>
  <c r="EI836" i="1" s="1"/>
  <c r="EL836" i="1"/>
  <c r="J836" i="1"/>
  <c r="K836" i="1" s="1"/>
  <c r="G841" i="2"/>
  <c r="H841" i="2" s="1"/>
  <c r="K841" i="2" s="1"/>
  <c r="E837" i="1"/>
  <c r="EJ836" i="1" l="1"/>
  <c r="EK836" i="1"/>
  <c r="D837" i="1"/>
  <c r="U838" i="1" s="1"/>
  <c r="H837" i="1"/>
  <c r="L842" i="2" s="1"/>
  <c r="DA836" i="1"/>
  <c r="DB836" i="1" s="1"/>
  <c r="DC836" i="1" s="1"/>
  <c r="DD836" i="1" s="1"/>
  <c r="DE836" i="1" s="1"/>
  <c r="DF836" i="1" s="1"/>
  <c r="DG836" i="1" s="1"/>
  <c r="DH836" i="1" s="1"/>
  <c r="DI836" i="1" s="1"/>
  <c r="DJ836" i="1" s="1"/>
  <c r="DK836" i="1" s="1"/>
  <c r="DL836" i="1" s="1"/>
  <c r="DM836" i="1" s="1"/>
  <c r="DN836" i="1" s="1"/>
  <c r="DO836" i="1" s="1"/>
  <c r="DP836" i="1" s="1"/>
  <c r="DQ836" i="1" s="1"/>
  <c r="DR836" i="1" s="1"/>
  <c r="DS836" i="1" s="1"/>
  <c r="DT836" i="1" s="1"/>
  <c r="DU836" i="1" s="1"/>
  <c r="DV836" i="1" s="1"/>
  <c r="DW836" i="1" s="1"/>
  <c r="DX836" i="1" s="1"/>
  <c r="DY836" i="1" s="1"/>
  <c r="DZ836" i="1" s="1"/>
  <c r="EA836" i="1" s="1"/>
  <c r="EB836" i="1" s="1"/>
  <c r="EC836" i="1" s="1"/>
  <c r="ED836" i="1" s="1"/>
  <c r="EE836" i="1" s="1"/>
  <c r="EF836" i="1" s="1"/>
  <c r="EG836" i="1" s="1"/>
  <c r="EH836" i="1" s="1"/>
  <c r="F842" i="2" l="1"/>
  <c r="AX837" i="1"/>
  <c r="V837" i="1"/>
  <c r="BQ837" i="1" s="1"/>
  <c r="AT837" i="1"/>
  <c r="AH837" i="1"/>
  <c r="AK837" i="1"/>
  <c r="AW837" i="1"/>
  <c r="BA837" i="1"/>
  <c r="W837" i="1"/>
  <c r="Y837" i="1"/>
  <c r="AS837" i="1"/>
  <c r="AC837" i="1"/>
  <c r="AQ837" i="1"/>
  <c r="AJ837" i="1"/>
  <c r="P838" i="1"/>
  <c r="BE837" i="1"/>
  <c r="AV837" i="1"/>
  <c r="AY837" i="1"/>
  <c r="AA837" i="1"/>
  <c r="M838" i="1"/>
  <c r="BD837" i="1"/>
  <c r="AG837" i="1"/>
  <c r="AD837" i="1"/>
  <c r="AL837" i="1"/>
  <c r="AN837" i="1"/>
  <c r="AF837" i="1"/>
  <c r="BC837" i="1"/>
  <c r="X837" i="1"/>
  <c r="AI837" i="1"/>
  <c r="AB837" i="1"/>
  <c r="BF837" i="1"/>
  <c r="L838" i="1"/>
  <c r="Z837" i="1"/>
  <c r="Q838" i="1"/>
  <c r="R838" i="1"/>
  <c r="BB837" i="1"/>
  <c r="AM837" i="1"/>
  <c r="AP837" i="1"/>
  <c r="AE837" i="1"/>
  <c r="AO837" i="1"/>
  <c r="AU837" i="1"/>
  <c r="AZ837" i="1"/>
  <c r="N838" i="1"/>
  <c r="T838" i="1"/>
  <c r="O838" i="1"/>
  <c r="S838" i="1"/>
  <c r="AR837" i="1"/>
  <c r="I837" i="1"/>
  <c r="BR837" i="1" l="1"/>
  <c r="BS837" i="1" s="1"/>
  <c r="BT837" i="1" s="1"/>
  <c r="BU837" i="1" s="1"/>
  <c r="BV837" i="1" s="1"/>
  <c r="BW837" i="1" s="1"/>
  <c r="BX837" i="1" s="1"/>
  <c r="BY837" i="1" s="1"/>
  <c r="BZ837" i="1" s="1"/>
  <c r="CA837" i="1" s="1"/>
  <c r="CB837" i="1" s="1"/>
  <c r="CC837" i="1" s="1"/>
  <c r="CD837" i="1" s="1"/>
  <c r="CE837" i="1" s="1"/>
  <c r="CF837" i="1" s="1"/>
  <c r="CG837" i="1" s="1"/>
  <c r="CH837" i="1" s="1"/>
  <c r="CI837" i="1" s="1"/>
  <c r="CJ837" i="1" s="1"/>
  <c r="CK837" i="1" s="1"/>
  <c r="CL837" i="1" s="1"/>
  <c r="CM837" i="1" s="1"/>
  <c r="CN837" i="1" s="1"/>
  <c r="CO837" i="1" s="1"/>
  <c r="CP837" i="1" s="1"/>
  <c r="CQ837" i="1" s="1"/>
  <c r="CR837" i="1" s="1"/>
  <c r="CS837" i="1" s="1"/>
  <c r="CT837" i="1" s="1"/>
  <c r="CU837" i="1" s="1"/>
  <c r="CV837" i="1" s="1"/>
  <c r="CW837" i="1" s="1"/>
  <c r="CX837" i="1" s="1"/>
  <c r="CY837" i="1" s="1"/>
  <c r="CZ837" i="1" s="1"/>
  <c r="BG837" i="1"/>
  <c r="EI837" i="1" s="1"/>
  <c r="EL837" i="1"/>
  <c r="G842" i="2"/>
  <c r="H842" i="2" s="1"/>
  <c r="K842" i="2" s="1"/>
  <c r="J837" i="1"/>
  <c r="K837" i="1" s="1"/>
  <c r="E838" i="1"/>
  <c r="EK837" i="1" l="1"/>
  <c r="EJ837" i="1"/>
  <c r="D838" i="1"/>
  <c r="T839" i="1" s="1"/>
  <c r="H838" i="1"/>
  <c r="L843" i="2" s="1"/>
  <c r="DA837" i="1"/>
  <c r="DB837" i="1" s="1"/>
  <c r="DC837" i="1" s="1"/>
  <c r="DD837" i="1" s="1"/>
  <c r="DE837" i="1" s="1"/>
  <c r="DF837" i="1" s="1"/>
  <c r="DG837" i="1" s="1"/>
  <c r="DH837" i="1" s="1"/>
  <c r="DI837" i="1" s="1"/>
  <c r="DJ837" i="1" s="1"/>
  <c r="DK837" i="1" s="1"/>
  <c r="DL837" i="1" s="1"/>
  <c r="DM837" i="1" s="1"/>
  <c r="DN837" i="1" s="1"/>
  <c r="DO837" i="1" s="1"/>
  <c r="DP837" i="1" s="1"/>
  <c r="DQ837" i="1" s="1"/>
  <c r="DR837" i="1" s="1"/>
  <c r="DS837" i="1" s="1"/>
  <c r="DT837" i="1" s="1"/>
  <c r="DU837" i="1" s="1"/>
  <c r="DV837" i="1" s="1"/>
  <c r="DW837" i="1" s="1"/>
  <c r="DX837" i="1" s="1"/>
  <c r="DY837" i="1" s="1"/>
  <c r="DZ837" i="1" s="1"/>
  <c r="EA837" i="1" s="1"/>
  <c r="EB837" i="1" s="1"/>
  <c r="EC837" i="1" s="1"/>
  <c r="ED837" i="1" s="1"/>
  <c r="EE837" i="1" s="1"/>
  <c r="EF837" i="1" s="1"/>
  <c r="EG837" i="1" s="1"/>
  <c r="EH837" i="1" s="1"/>
  <c r="F843" i="2" l="1"/>
  <c r="AL838" i="1"/>
  <c r="AV838" i="1"/>
  <c r="BC838" i="1"/>
  <c r="AZ838" i="1"/>
  <c r="AQ838" i="1"/>
  <c r="AH838" i="1"/>
  <c r="BA838" i="1"/>
  <c r="AW838" i="1"/>
  <c r="AP838" i="1"/>
  <c r="Z838" i="1"/>
  <c r="L839" i="1"/>
  <c r="AC838" i="1"/>
  <c r="AU838" i="1"/>
  <c r="W838" i="1"/>
  <c r="AE838" i="1"/>
  <c r="BB838" i="1"/>
  <c r="AS838" i="1"/>
  <c r="V838" i="1"/>
  <c r="BQ838" i="1" s="1"/>
  <c r="Q839" i="1"/>
  <c r="O839" i="1"/>
  <c r="AF838" i="1"/>
  <c r="BF838" i="1"/>
  <c r="AB838" i="1"/>
  <c r="AR838" i="1"/>
  <c r="M839" i="1"/>
  <c r="AM838" i="1"/>
  <c r="AT838" i="1"/>
  <c r="AO838" i="1"/>
  <c r="AX838" i="1"/>
  <c r="P839" i="1"/>
  <c r="BE838" i="1"/>
  <c r="AI838" i="1"/>
  <c r="AA838" i="1"/>
  <c r="X838" i="1"/>
  <c r="AK838" i="1"/>
  <c r="AD838" i="1"/>
  <c r="S839" i="1"/>
  <c r="U839" i="1"/>
  <c r="AN838" i="1"/>
  <c r="AY838" i="1"/>
  <c r="R839" i="1"/>
  <c r="Y838" i="1"/>
  <c r="AJ838" i="1"/>
  <c r="N839" i="1"/>
  <c r="BD838" i="1"/>
  <c r="AG838" i="1"/>
  <c r="I838" i="1"/>
  <c r="BR838" i="1" l="1"/>
  <c r="BS838" i="1" s="1"/>
  <c r="BT838" i="1" s="1"/>
  <c r="BU838" i="1" s="1"/>
  <c r="BV838" i="1" s="1"/>
  <c r="BW838" i="1" s="1"/>
  <c r="BX838" i="1" s="1"/>
  <c r="BY838" i="1" s="1"/>
  <c r="BZ838" i="1" s="1"/>
  <c r="CA838" i="1" s="1"/>
  <c r="CB838" i="1" s="1"/>
  <c r="CC838" i="1" s="1"/>
  <c r="CD838" i="1" s="1"/>
  <c r="CE838" i="1" s="1"/>
  <c r="CF838" i="1" s="1"/>
  <c r="CG838" i="1" s="1"/>
  <c r="CH838" i="1" s="1"/>
  <c r="CI838" i="1" s="1"/>
  <c r="CJ838" i="1" s="1"/>
  <c r="CK838" i="1" s="1"/>
  <c r="CL838" i="1" s="1"/>
  <c r="CM838" i="1" s="1"/>
  <c r="CN838" i="1" s="1"/>
  <c r="CO838" i="1" s="1"/>
  <c r="CP838" i="1" s="1"/>
  <c r="CQ838" i="1" s="1"/>
  <c r="CR838" i="1" s="1"/>
  <c r="CS838" i="1" s="1"/>
  <c r="CT838" i="1" s="1"/>
  <c r="CU838" i="1" s="1"/>
  <c r="CV838" i="1" s="1"/>
  <c r="CW838" i="1" s="1"/>
  <c r="CX838" i="1" s="1"/>
  <c r="CY838" i="1" s="1"/>
  <c r="CZ838" i="1" s="1"/>
  <c r="BG838" i="1"/>
  <c r="EJ838" i="1" s="1"/>
  <c r="EL838" i="1"/>
  <c r="J838" i="1"/>
  <c r="K838" i="1" s="1"/>
  <c r="G843" i="2"/>
  <c r="H843" i="2" s="1"/>
  <c r="K843" i="2" s="1"/>
  <c r="E839" i="1"/>
  <c r="EI838" i="1" l="1"/>
  <c r="EK838" i="1"/>
  <c r="D839" i="1"/>
  <c r="AG839" i="1" s="1"/>
  <c r="H839" i="1"/>
  <c r="L844" i="2" s="1"/>
  <c r="DA838" i="1"/>
  <c r="DB838" i="1" s="1"/>
  <c r="DC838" i="1" s="1"/>
  <c r="DD838" i="1" s="1"/>
  <c r="DE838" i="1" s="1"/>
  <c r="DF838" i="1" s="1"/>
  <c r="DG838" i="1" s="1"/>
  <c r="DH838" i="1" s="1"/>
  <c r="DI838" i="1" s="1"/>
  <c r="DJ838" i="1" s="1"/>
  <c r="DK838" i="1" s="1"/>
  <c r="DL838" i="1" s="1"/>
  <c r="DM838" i="1" s="1"/>
  <c r="DN838" i="1" s="1"/>
  <c r="DO838" i="1" s="1"/>
  <c r="DP838" i="1" s="1"/>
  <c r="DQ838" i="1" s="1"/>
  <c r="DR838" i="1" s="1"/>
  <c r="DS838" i="1" s="1"/>
  <c r="DT838" i="1" s="1"/>
  <c r="DU838" i="1" s="1"/>
  <c r="DV838" i="1" s="1"/>
  <c r="DW838" i="1" s="1"/>
  <c r="DX838" i="1" s="1"/>
  <c r="DY838" i="1" s="1"/>
  <c r="DZ838" i="1" s="1"/>
  <c r="EA838" i="1" s="1"/>
  <c r="EB838" i="1" s="1"/>
  <c r="EC838" i="1" s="1"/>
  <c r="ED838" i="1" s="1"/>
  <c r="EE838" i="1" s="1"/>
  <c r="EF838" i="1" s="1"/>
  <c r="EG838" i="1" s="1"/>
  <c r="EH838" i="1" s="1"/>
  <c r="F844" i="2" l="1"/>
  <c r="Q840" i="1"/>
  <c r="AZ839" i="1"/>
  <c r="AB839" i="1"/>
  <c r="T840" i="1"/>
  <c r="BA839" i="1"/>
  <c r="AT839" i="1"/>
  <c r="M840" i="1"/>
  <c r="AL839" i="1"/>
  <c r="Y839" i="1"/>
  <c r="S840" i="1"/>
  <c r="AJ839" i="1"/>
  <c r="BB839" i="1"/>
  <c r="AK839" i="1"/>
  <c r="AE839" i="1"/>
  <c r="AV839" i="1"/>
  <c r="BE839" i="1"/>
  <c r="U840" i="1"/>
  <c r="AC839" i="1"/>
  <c r="BC839" i="1"/>
  <c r="R840" i="1"/>
  <c r="BD839" i="1"/>
  <c r="N840" i="1"/>
  <c r="L840" i="1"/>
  <c r="AH839" i="1"/>
  <c r="AD839" i="1"/>
  <c r="AU839" i="1"/>
  <c r="AF839" i="1"/>
  <c r="AX839" i="1"/>
  <c r="AI839" i="1"/>
  <c r="X839" i="1"/>
  <c r="P840" i="1"/>
  <c r="W839" i="1"/>
  <c r="AO839" i="1"/>
  <c r="AN839" i="1"/>
  <c r="AP839" i="1"/>
  <c r="AS839" i="1"/>
  <c r="AQ839" i="1"/>
  <c r="V839" i="1"/>
  <c r="BQ839" i="1" s="1"/>
  <c r="BR839" i="1" s="1"/>
  <c r="BS839" i="1" s="1"/>
  <c r="BT839" i="1" s="1"/>
  <c r="BF839" i="1"/>
  <c r="AW839" i="1"/>
  <c r="AA839" i="1"/>
  <c r="AR839" i="1"/>
  <c r="O840" i="1"/>
  <c r="Z839" i="1"/>
  <c r="AM839" i="1"/>
  <c r="AY839" i="1"/>
  <c r="I839" i="1"/>
  <c r="BG839" i="1" l="1"/>
  <c r="EJ839" i="1" s="1"/>
  <c r="BU839" i="1"/>
  <c r="BV839" i="1"/>
  <c r="BW839" i="1" s="1"/>
  <c r="BX839" i="1" s="1"/>
  <c r="BY839" i="1" s="1"/>
  <c r="BZ839" i="1" s="1"/>
  <c r="CA839" i="1" s="1"/>
  <c r="CB839" i="1" s="1"/>
  <c r="CC839" i="1" s="1"/>
  <c r="CD839" i="1" s="1"/>
  <c r="CE839" i="1" s="1"/>
  <c r="CF839" i="1" s="1"/>
  <c r="CG839" i="1" s="1"/>
  <c r="CH839" i="1" s="1"/>
  <c r="CI839" i="1" s="1"/>
  <c r="CJ839" i="1" s="1"/>
  <c r="CK839" i="1" s="1"/>
  <c r="CL839" i="1" s="1"/>
  <c r="CM839" i="1" s="1"/>
  <c r="CN839" i="1" s="1"/>
  <c r="CO839" i="1" s="1"/>
  <c r="CP839" i="1" s="1"/>
  <c r="CQ839" i="1" s="1"/>
  <c r="CR839" i="1" s="1"/>
  <c r="CS839" i="1" s="1"/>
  <c r="CT839" i="1" s="1"/>
  <c r="CU839" i="1" s="1"/>
  <c r="CV839" i="1" s="1"/>
  <c r="CW839" i="1" s="1"/>
  <c r="CX839" i="1" s="1"/>
  <c r="CY839" i="1" s="1"/>
  <c r="CZ839" i="1" s="1"/>
  <c r="EL839" i="1"/>
  <c r="EI839" i="1"/>
  <c r="G844" i="2"/>
  <c r="H844" i="2" s="1"/>
  <c r="K844" i="2" s="1"/>
  <c r="J839" i="1"/>
  <c r="K839" i="1" s="1"/>
  <c r="E840" i="1"/>
  <c r="EK839" i="1" l="1"/>
  <c r="D840" i="1"/>
  <c r="S841" i="1" s="1"/>
  <c r="H840" i="1"/>
  <c r="L845" i="2" s="1"/>
  <c r="DA839" i="1"/>
  <c r="DB839" i="1" s="1"/>
  <c r="DC839" i="1" s="1"/>
  <c r="DD839" i="1" s="1"/>
  <c r="DE839" i="1" s="1"/>
  <c r="DF839" i="1" s="1"/>
  <c r="DG839" i="1" s="1"/>
  <c r="DH839" i="1" s="1"/>
  <c r="DI839" i="1" s="1"/>
  <c r="DJ839" i="1" s="1"/>
  <c r="DK839" i="1" s="1"/>
  <c r="DL839" i="1" s="1"/>
  <c r="DM839" i="1" s="1"/>
  <c r="DN839" i="1" s="1"/>
  <c r="DO839" i="1" s="1"/>
  <c r="DP839" i="1" s="1"/>
  <c r="DQ839" i="1" s="1"/>
  <c r="DR839" i="1" s="1"/>
  <c r="DS839" i="1" s="1"/>
  <c r="DT839" i="1" s="1"/>
  <c r="DU839" i="1" s="1"/>
  <c r="DV839" i="1" s="1"/>
  <c r="DW839" i="1" s="1"/>
  <c r="DX839" i="1" s="1"/>
  <c r="DY839" i="1" s="1"/>
  <c r="DZ839" i="1" s="1"/>
  <c r="EA839" i="1" s="1"/>
  <c r="EB839" i="1" s="1"/>
  <c r="EC839" i="1" s="1"/>
  <c r="ED839" i="1" s="1"/>
  <c r="EE839" i="1" s="1"/>
  <c r="EF839" i="1" s="1"/>
  <c r="EG839" i="1" s="1"/>
  <c r="EH839" i="1" s="1"/>
  <c r="F845" i="2" l="1"/>
  <c r="AJ840" i="1"/>
  <c r="AI840" i="1"/>
  <c r="AA840" i="1"/>
  <c r="AK840" i="1"/>
  <c r="BA840" i="1"/>
  <c r="AW840" i="1"/>
  <c r="AE840" i="1"/>
  <c r="BF840" i="1"/>
  <c r="AH840" i="1"/>
  <c r="AZ840" i="1"/>
  <c r="AR840" i="1"/>
  <c r="AX840" i="1"/>
  <c r="AC840" i="1"/>
  <c r="AY840" i="1"/>
  <c r="AT840" i="1"/>
  <c r="BD840" i="1"/>
  <c r="N841" i="1"/>
  <c r="T841" i="1"/>
  <c r="R841" i="1"/>
  <c r="O841" i="1"/>
  <c r="AP840" i="1"/>
  <c r="AS840" i="1"/>
  <c r="BB840" i="1"/>
  <c r="Y840" i="1"/>
  <c r="AM840" i="1"/>
  <c r="BE840" i="1"/>
  <c r="AF840" i="1"/>
  <c r="P841" i="1"/>
  <c r="AG840" i="1"/>
  <c r="AL840" i="1"/>
  <c r="M841" i="1"/>
  <c r="AB840" i="1"/>
  <c r="V840" i="1"/>
  <c r="BQ840" i="1" s="1"/>
  <c r="AN840" i="1"/>
  <c r="AD840" i="1"/>
  <c r="W840" i="1"/>
  <c r="L841" i="1"/>
  <c r="X840" i="1"/>
  <c r="AQ840" i="1"/>
  <c r="Z840" i="1"/>
  <c r="AO840" i="1"/>
  <c r="BC840" i="1"/>
  <c r="Q841" i="1"/>
  <c r="AV840" i="1"/>
  <c r="AU840" i="1"/>
  <c r="U841" i="1"/>
  <c r="I840" i="1"/>
  <c r="BG840" i="1" l="1"/>
  <c r="EJ840" i="1" s="1"/>
  <c r="BR840" i="1"/>
  <c r="BS840" i="1" s="1"/>
  <c r="BT840" i="1" s="1"/>
  <c r="BU840" i="1" s="1"/>
  <c r="BV840" i="1" s="1"/>
  <c r="BW840" i="1" s="1"/>
  <c r="BX840" i="1" s="1"/>
  <c r="BY840" i="1" s="1"/>
  <c r="BZ840" i="1" s="1"/>
  <c r="CA840" i="1" s="1"/>
  <c r="CB840" i="1" s="1"/>
  <c r="CC840" i="1" s="1"/>
  <c r="CD840" i="1" s="1"/>
  <c r="CE840" i="1" s="1"/>
  <c r="CF840" i="1" s="1"/>
  <c r="CG840" i="1" s="1"/>
  <c r="CH840" i="1" s="1"/>
  <c r="CI840" i="1" s="1"/>
  <c r="CJ840" i="1" s="1"/>
  <c r="CK840" i="1" s="1"/>
  <c r="CL840" i="1" s="1"/>
  <c r="CM840" i="1" s="1"/>
  <c r="CN840" i="1" s="1"/>
  <c r="CO840" i="1" s="1"/>
  <c r="CP840" i="1" s="1"/>
  <c r="CQ840" i="1" s="1"/>
  <c r="CR840" i="1" s="1"/>
  <c r="CS840" i="1" s="1"/>
  <c r="CT840" i="1" s="1"/>
  <c r="CU840" i="1" s="1"/>
  <c r="CV840" i="1" s="1"/>
  <c r="CW840" i="1" s="1"/>
  <c r="CX840" i="1" s="1"/>
  <c r="CY840" i="1" s="1"/>
  <c r="CZ840" i="1" s="1"/>
  <c r="EL840" i="1"/>
  <c r="EI840" i="1"/>
  <c r="J840" i="1"/>
  <c r="K840" i="1" s="1"/>
  <c r="G845" i="2"/>
  <c r="H845" i="2" s="1"/>
  <c r="K845" i="2" s="1"/>
  <c r="E841" i="1"/>
  <c r="EK840" i="1" l="1"/>
  <c r="D841" i="1"/>
  <c r="O842" i="1" s="1"/>
  <c r="H841" i="1"/>
  <c r="L846" i="2" s="1"/>
  <c r="DA840" i="1"/>
  <c r="DB840" i="1" s="1"/>
  <c r="DC840" i="1" s="1"/>
  <c r="DD840" i="1" s="1"/>
  <c r="DE840" i="1" s="1"/>
  <c r="DF840" i="1" s="1"/>
  <c r="DG840" i="1" s="1"/>
  <c r="DH840" i="1" s="1"/>
  <c r="DI840" i="1" s="1"/>
  <c r="DJ840" i="1" s="1"/>
  <c r="DK840" i="1" s="1"/>
  <c r="DL840" i="1" s="1"/>
  <c r="DM840" i="1" s="1"/>
  <c r="DN840" i="1" s="1"/>
  <c r="DO840" i="1" s="1"/>
  <c r="DP840" i="1" s="1"/>
  <c r="DQ840" i="1" s="1"/>
  <c r="DR840" i="1" s="1"/>
  <c r="DS840" i="1" s="1"/>
  <c r="DT840" i="1" s="1"/>
  <c r="DU840" i="1" s="1"/>
  <c r="DV840" i="1" s="1"/>
  <c r="DW840" i="1" s="1"/>
  <c r="DX840" i="1" s="1"/>
  <c r="DY840" i="1" s="1"/>
  <c r="DZ840" i="1" s="1"/>
  <c r="EA840" i="1" s="1"/>
  <c r="EB840" i="1" s="1"/>
  <c r="EC840" i="1" s="1"/>
  <c r="ED840" i="1" s="1"/>
  <c r="EE840" i="1" s="1"/>
  <c r="EF840" i="1" s="1"/>
  <c r="EG840" i="1" s="1"/>
  <c r="EH840" i="1" s="1"/>
  <c r="F846" i="2" l="1"/>
  <c r="AU841" i="1"/>
  <c r="AZ841" i="1"/>
  <c r="AQ841" i="1"/>
  <c r="AO841" i="1"/>
  <c r="AC841" i="1"/>
  <c r="AW841" i="1"/>
  <c r="BB841" i="1"/>
  <c r="Z841" i="1"/>
  <c r="BA841" i="1"/>
  <c r="AY841" i="1"/>
  <c r="AB841" i="1"/>
  <c r="V841" i="1"/>
  <c r="BQ841" i="1" s="1"/>
  <c r="AT841" i="1"/>
  <c r="R842" i="1"/>
  <c r="AE841" i="1"/>
  <c r="AX841" i="1"/>
  <c r="AF841" i="1"/>
  <c r="AA841" i="1"/>
  <c r="L842" i="1"/>
  <c r="AP841" i="1"/>
  <c r="AI841" i="1"/>
  <c r="AS841" i="1"/>
  <c r="AG841" i="1"/>
  <c r="AV841" i="1"/>
  <c r="W841" i="1"/>
  <c r="U842" i="1"/>
  <c r="BC841" i="1"/>
  <c r="Y841" i="1"/>
  <c r="BD841" i="1"/>
  <c r="Q842" i="1"/>
  <c r="AK841" i="1"/>
  <c r="P842" i="1"/>
  <c r="AR841" i="1"/>
  <c r="S842" i="1"/>
  <c r="AH841" i="1"/>
  <c r="AN841" i="1"/>
  <c r="BE841" i="1"/>
  <c r="BF841" i="1"/>
  <c r="X841" i="1"/>
  <c r="AL841" i="1"/>
  <c r="AM841" i="1"/>
  <c r="N842" i="1"/>
  <c r="AJ841" i="1"/>
  <c r="T842" i="1"/>
  <c r="M842" i="1"/>
  <c r="AD841" i="1"/>
  <c r="BR841" i="1"/>
  <c r="BS841" i="1" s="1"/>
  <c r="BT841" i="1" s="1"/>
  <c r="BU841" i="1" s="1"/>
  <c r="I841" i="1"/>
  <c r="BV841" i="1" l="1"/>
  <c r="BW841" i="1" s="1"/>
  <c r="BX841" i="1" s="1"/>
  <c r="BG841" i="1"/>
  <c r="EI841" i="1" s="1"/>
  <c r="BY841" i="1"/>
  <c r="BZ841" i="1" s="1"/>
  <c r="CA841" i="1" s="1"/>
  <c r="CB841" i="1" s="1"/>
  <c r="CC841" i="1" s="1"/>
  <c r="CD841" i="1" s="1"/>
  <c r="CE841" i="1" s="1"/>
  <c r="CF841" i="1" s="1"/>
  <c r="CG841" i="1" s="1"/>
  <c r="CH841" i="1" s="1"/>
  <c r="CI841" i="1" s="1"/>
  <c r="CJ841" i="1" s="1"/>
  <c r="CK841" i="1" s="1"/>
  <c r="CL841" i="1" s="1"/>
  <c r="CM841" i="1" s="1"/>
  <c r="CN841" i="1" s="1"/>
  <c r="CO841" i="1" s="1"/>
  <c r="CP841" i="1" s="1"/>
  <c r="CQ841" i="1" s="1"/>
  <c r="CR841" i="1" s="1"/>
  <c r="CS841" i="1" s="1"/>
  <c r="CT841" i="1" s="1"/>
  <c r="CU841" i="1" s="1"/>
  <c r="CV841" i="1" s="1"/>
  <c r="CW841" i="1" s="1"/>
  <c r="CX841" i="1" s="1"/>
  <c r="CY841" i="1" s="1"/>
  <c r="CZ841" i="1" s="1"/>
  <c r="EL841" i="1"/>
  <c r="G846" i="2"/>
  <c r="H846" i="2" s="1"/>
  <c r="K846" i="2" s="1"/>
  <c r="J841" i="1"/>
  <c r="K841" i="1" s="1"/>
  <c r="E842" i="1"/>
  <c r="EK841" i="1" l="1"/>
  <c r="EJ841" i="1"/>
  <c r="D842" i="1"/>
  <c r="M843" i="1" s="1"/>
  <c r="H842" i="1"/>
  <c r="L847" i="2" s="1"/>
  <c r="DA841" i="1"/>
  <c r="DB841" i="1" s="1"/>
  <c r="DC841" i="1" s="1"/>
  <c r="DD841" i="1" s="1"/>
  <c r="DE841" i="1" s="1"/>
  <c r="DF841" i="1" s="1"/>
  <c r="DG841" i="1" s="1"/>
  <c r="DH841" i="1" s="1"/>
  <c r="DI841" i="1" s="1"/>
  <c r="DJ841" i="1" s="1"/>
  <c r="DK841" i="1" s="1"/>
  <c r="DL841" i="1" s="1"/>
  <c r="DM841" i="1" s="1"/>
  <c r="DN841" i="1" s="1"/>
  <c r="DO841" i="1" s="1"/>
  <c r="DP841" i="1" s="1"/>
  <c r="DQ841" i="1" s="1"/>
  <c r="DR841" i="1" s="1"/>
  <c r="DS841" i="1" s="1"/>
  <c r="DT841" i="1" s="1"/>
  <c r="DU841" i="1" s="1"/>
  <c r="DV841" i="1" s="1"/>
  <c r="DW841" i="1" s="1"/>
  <c r="DX841" i="1" s="1"/>
  <c r="DY841" i="1" s="1"/>
  <c r="DZ841" i="1" s="1"/>
  <c r="EA841" i="1" s="1"/>
  <c r="EB841" i="1" s="1"/>
  <c r="EC841" i="1" s="1"/>
  <c r="ED841" i="1" s="1"/>
  <c r="EE841" i="1" s="1"/>
  <c r="EF841" i="1" s="1"/>
  <c r="EG841" i="1" s="1"/>
  <c r="EH841" i="1" s="1"/>
  <c r="F847" i="2" l="1"/>
  <c r="Y842" i="1"/>
  <c r="AZ842" i="1"/>
  <c r="AP842" i="1"/>
  <c r="AD842" i="1"/>
  <c r="AJ842" i="1"/>
  <c r="AC842" i="1"/>
  <c r="AB842" i="1"/>
  <c r="BC842" i="1"/>
  <c r="AI842" i="1"/>
  <c r="AG842" i="1"/>
  <c r="BA842" i="1"/>
  <c r="AK842" i="1"/>
  <c r="AL842" i="1"/>
  <c r="AH842" i="1"/>
  <c r="L843" i="1"/>
  <c r="AT842" i="1"/>
  <c r="AX842" i="1"/>
  <c r="AR842" i="1"/>
  <c r="S843" i="1"/>
  <c r="AY842" i="1"/>
  <c r="AO842" i="1"/>
  <c r="AA842" i="1"/>
  <c r="AN842" i="1"/>
  <c r="P843" i="1"/>
  <c r="BE842" i="1"/>
  <c r="O843" i="1"/>
  <c r="AQ842" i="1"/>
  <c r="AS842" i="1"/>
  <c r="AW842" i="1"/>
  <c r="BB842" i="1"/>
  <c r="U843" i="1"/>
  <c r="V842" i="1"/>
  <c r="BQ842" i="1" s="1"/>
  <c r="AE842" i="1"/>
  <c r="AU842" i="1"/>
  <c r="Q843" i="1"/>
  <c r="AM842" i="1"/>
  <c r="AF842" i="1"/>
  <c r="BF842" i="1"/>
  <c r="AV842" i="1"/>
  <c r="X842" i="1"/>
  <c r="N843" i="1"/>
  <c r="Z842" i="1"/>
  <c r="T843" i="1"/>
  <c r="W842" i="1"/>
  <c r="BR842" i="1" s="1"/>
  <c r="BS842" i="1" s="1"/>
  <c r="BT842" i="1" s="1"/>
  <c r="R843" i="1"/>
  <c r="BD842" i="1"/>
  <c r="I842" i="1"/>
  <c r="BU842" i="1" l="1"/>
  <c r="BV842" i="1" s="1"/>
  <c r="BW842" i="1" s="1"/>
  <c r="BX842" i="1" s="1"/>
  <c r="BY842" i="1" s="1"/>
  <c r="BZ842" i="1" s="1"/>
  <c r="CA842" i="1" s="1"/>
  <c r="CB842" i="1" s="1"/>
  <c r="CC842" i="1" s="1"/>
  <c r="CD842" i="1" s="1"/>
  <c r="CE842" i="1" s="1"/>
  <c r="CF842" i="1" s="1"/>
  <c r="CG842" i="1" s="1"/>
  <c r="CH842" i="1" s="1"/>
  <c r="CI842" i="1" s="1"/>
  <c r="CJ842" i="1" s="1"/>
  <c r="CK842" i="1" s="1"/>
  <c r="CL842" i="1" s="1"/>
  <c r="CM842" i="1" s="1"/>
  <c r="CN842" i="1" s="1"/>
  <c r="CO842" i="1" s="1"/>
  <c r="CP842" i="1" s="1"/>
  <c r="CQ842" i="1" s="1"/>
  <c r="CR842" i="1" s="1"/>
  <c r="CS842" i="1" s="1"/>
  <c r="CT842" i="1" s="1"/>
  <c r="CU842" i="1" s="1"/>
  <c r="CV842" i="1" s="1"/>
  <c r="CW842" i="1" s="1"/>
  <c r="CX842" i="1" s="1"/>
  <c r="CY842" i="1" s="1"/>
  <c r="CZ842" i="1" s="1"/>
  <c r="BG842" i="1"/>
  <c r="EK842" i="1" s="1"/>
  <c r="EL842" i="1"/>
  <c r="J842" i="1"/>
  <c r="K842" i="1" s="1"/>
  <c r="G847" i="2"/>
  <c r="H847" i="2" s="1"/>
  <c r="K847" i="2" s="1"/>
  <c r="E843" i="1"/>
  <c r="EJ842" i="1" l="1"/>
  <c r="EI842" i="1"/>
  <c r="D843" i="1"/>
  <c r="O844" i="1" s="1"/>
  <c r="H843" i="1"/>
  <c r="L848" i="2" s="1"/>
  <c r="DA842" i="1"/>
  <c r="DB842" i="1" s="1"/>
  <c r="DC842" i="1" s="1"/>
  <c r="DD842" i="1" s="1"/>
  <c r="DE842" i="1" s="1"/>
  <c r="DF842" i="1" s="1"/>
  <c r="DG842" i="1" s="1"/>
  <c r="DH842" i="1" s="1"/>
  <c r="DI842" i="1" s="1"/>
  <c r="DJ842" i="1" s="1"/>
  <c r="DK842" i="1" s="1"/>
  <c r="DL842" i="1" s="1"/>
  <c r="DM842" i="1" s="1"/>
  <c r="DN842" i="1" s="1"/>
  <c r="DO842" i="1" s="1"/>
  <c r="DP842" i="1" s="1"/>
  <c r="DQ842" i="1" s="1"/>
  <c r="DR842" i="1" s="1"/>
  <c r="DS842" i="1" s="1"/>
  <c r="DT842" i="1" s="1"/>
  <c r="DU842" i="1" s="1"/>
  <c r="DV842" i="1" s="1"/>
  <c r="DW842" i="1" s="1"/>
  <c r="DX842" i="1" s="1"/>
  <c r="DY842" i="1" s="1"/>
  <c r="DZ842" i="1" s="1"/>
  <c r="EA842" i="1" s="1"/>
  <c r="EB842" i="1" s="1"/>
  <c r="EC842" i="1" s="1"/>
  <c r="ED842" i="1" s="1"/>
  <c r="EE842" i="1" s="1"/>
  <c r="EF842" i="1" s="1"/>
  <c r="EG842" i="1" s="1"/>
  <c r="EH842" i="1" s="1"/>
  <c r="F848" i="2" l="1"/>
  <c r="AA843" i="1"/>
  <c r="AM843" i="1"/>
  <c r="BF843" i="1"/>
  <c r="AV843" i="1"/>
  <c r="AE843" i="1"/>
  <c r="AH843" i="1"/>
  <c r="U844" i="1"/>
  <c r="AG843" i="1"/>
  <c r="L844" i="1"/>
  <c r="BA843" i="1"/>
  <c r="AU843" i="1"/>
  <c r="AS843" i="1"/>
  <c r="AN843" i="1"/>
  <c r="AF843" i="1"/>
  <c r="AY843" i="1"/>
  <c r="AC843" i="1"/>
  <c r="AX843" i="1"/>
  <c r="AL843" i="1"/>
  <c r="P844" i="1"/>
  <c r="BC843" i="1"/>
  <c r="BD843" i="1"/>
  <c r="Y843" i="1"/>
  <c r="AP843" i="1"/>
  <c r="AW843" i="1"/>
  <c r="AK843" i="1"/>
  <c r="X843" i="1"/>
  <c r="N844" i="1"/>
  <c r="AZ843" i="1"/>
  <c r="BB843" i="1"/>
  <c r="AJ843" i="1"/>
  <c r="V843" i="1"/>
  <c r="BQ843" i="1" s="1"/>
  <c r="AB843" i="1"/>
  <c r="BE843" i="1"/>
  <c r="AQ843" i="1"/>
  <c r="AR843" i="1"/>
  <c r="W843" i="1"/>
  <c r="AO843" i="1"/>
  <c r="AI843" i="1"/>
  <c r="AD843" i="1"/>
  <c r="Z843" i="1"/>
  <c r="M844" i="1"/>
  <c r="Q844" i="1"/>
  <c r="S844" i="1"/>
  <c r="R844" i="1"/>
  <c r="T844" i="1"/>
  <c r="AT843" i="1"/>
  <c r="I843" i="1"/>
  <c r="BR843" i="1" l="1"/>
  <c r="BS843" i="1" s="1"/>
  <c r="BT843" i="1" s="1"/>
  <c r="BU843" i="1" s="1"/>
  <c r="BV843" i="1" s="1"/>
  <c r="BW843" i="1" s="1"/>
  <c r="BX843" i="1" s="1"/>
  <c r="BY843" i="1" s="1"/>
  <c r="BZ843" i="1" s="1"/>
  <c r="CA843" i="1" s="1"/>
  <c r="CB843" i="1" s="1"/>
  <c r="CC843" i="1" s="1"/>
  <c r="CD843" i="1" s="1"/>
  <c r="CE843" i="1" s="1"/>
  <c r="CF843" i="1" s="1"/>
  <c r="CG843" i="1" s="1"/>
  <c r="CH843" i="1" s="1"/>
  <c r="CI843" i="1" s="1"/>
  <c r="CJ843" i="1" s="1"/>
  <c r="CK843" i="1" s="1"/>
  <c r="CL843" i="1" s="1"/>
  <c r="CM843" i="1" s="1"/>
  <c r="CN843" i="1" s="1"/>
  <c r="CO843" i="1" s="1"/>
  <c r="CP843" i="1" s="1"/>
  <c r="CQ843" i="1" s="1"/>
  <c r="CR843" i="1" s="1"/>
  <c r="CS843" i="1" s="1"/>
  <c r="CT843" i="1" s="1"/>
  <c r="CU843" i="1" s="1"/>
  <c r="CV843" i="1" s="1"/>
  <c r="CW843" i="1" s="1"/>
  <c r="CX843" i="1" s="1"/>
  <c r="CY843" i="1" s="1"/>
  <c r="CZ843" i="1" s="1"/>
  <c r="BG843" i="1"/>
  <c r="EI843" i="1" s="1"/>
  <c r="EL843" i="1"/>
  <c r="G848" i="2"/>
  <c r="H848" i="2" s="1"/>
  <c r="K848" i="2" s="1"/>
  <c r="J843" i="1"/>
  <c r="K843" i="1" s="1"/>
  <c r="E844" i="1"/>
  <c r="EK843" i="1" l="1"/>
  <c r="EJ843" i="1"/>
  <c r="D844" i="1"/>
  <c r="Q845" i="1" s="1"/>
  <c r="H844" i="1"/>
  <c r="L849" i="2" s="1"/>
  <c r="DA843" i="1"/>
  <c r="DB843" i="1" s="1"/>
  <c r="DC843" i="1" s="1"/>
  <c r="DD843" i="1" s="1"/>
  <c r="DE843" i="1" s="1"/>
  <c r="DF843" i="1" s="1"/>
  <c r="DG843" i="1" s="1"/>
  <c r="DH843" i="1" s="1"/>
  <c r="DI843" i="1" s="1"/>
  <c r="DJ843" i="1" s="1"/>
  <c r="DK843" i="1" s="1"/>
  <c r="DL843" i="1" s="1"/>
  <c r="DM843" i="1" s="1"/>
  <c r="DN843" i="1" s="1"/>
  <c r="DO843" i="1" s="1"/>
  <c r="DP843" i="1" s="1"/>
  <c r="DQ843" i="1" s="1"/>
  <c r="DR843" i="1" s="1"/>
  <c r="DS843" i="1" s="1"/>
  <c r="DT843" i="1" s="1"/>
  <c r="DU843" i="1" s="1"/>
  <c r="DV843" i="1" s="1"/>
  <c r="DW843" i="1" s="1"/>
  <c r="DX843" i="1" s="1"/>
  <c r="DY843" i="1" s="1"/>
  <c r="DZ843" i="1" s="1"/>
  <c r="EA843" i="1" s="1"/>
  <c r="EB843" i="1" s="1"/>
  <c r="EC843" i="1" s="1"/>
  <c r="ED843" i="1" s="1"/>
  <c r="EE843" i="1" s="1"/>
  <c r="EF843" i="1" s="1"/>
  <c r="EG843" i="1" s="1"/>
  <c r="EH843" i="1" s="1"/>
  <c r="F849" i="2" l="1"/>
  <c r="AP844" i="1"/>
  <c r="BA844" i="1"/>
  <c r="AS844" i="1"/>
  <c r="AX844" i="1"/>
  <c r="Z844" i="1"/>
  <c r="AH844" i="1"/>
  <c r="AT844" i="1"/>
  <c r="BC844" i="1"/>
  <c r="O845" i="1"/>
  <c r="AJ844" i="1"/>
  <c r="BF844" i="1"/>
  <c r="BD844" i="1"/>
  <c r="BE844" i="1"/>
  <c r="AA844" i="1"/>
  <c r="M845" i="1"/>
  <c r="AC844" i="1"/>
  <c r="Y844" i="1"/>
  <c r="X844" i="1"/>
  <c r="AO844" i="1"/>
  <c r="AW844" i="1"/>
  <c r="AL844" i="1"/>
  <c r="AG844" i="1"/>
  <c r="AK844" i="1"/>
  <c r="AV844" i="1"/>
  <c r="AR844" i="1"/>
  <c r="V844" i="1"/>
  <c r="BQ844" i="1" s="1"/>
  <c r="AY844" i="1"/>
  <c r="U845" i="1"/>
  <c r="BB844" i="1"/>
  <c r="L845" i="1"/>
  <c r="AF844" i="1"/>
  <c r="AI844" i="1"/>
  <c r="R845" i="1"/>
  <c r="W844" i="1"/>
  <c r="BR844" i="1" s="1"/>
  <c r="BS844" i="1" s="1"/>
  <c r="BT844" i="1" s="1"/>
  <c r="BU844" i="1" s="1"/>
  <c r="BV844" i="1" s="1"/>
  <c r="AB844" i="1"/>
  <c r="AU844" i="1"/>
  <c r="T845" i="1"/>
  <c r="AZ844" i="1"/>
  <c r="AN844" i="1"/>
  <c r="AM844" i="1"/>
  <c r="P845" i="1"/>
  <c r="AE844" i="1"/>
  <c r="N845" i="1"/>
  <c r="AD844" i="1"/>
  <c r="S845" i="1"/>
  <c r="AQ844" i="1"/>
  <c r="I844" i="1"/>
  <c r="BW844" i="1" l="1"/>
  <c r="BX844" i="1" s="1"/>
  <c r="BY844" i="1" s="1"/>
  <c r="BZ844" i="1" s="1"/>
  <c r="CA844" i="1" s="1"/>
  <c r="CB844" i="1" s="1"/>
  <c r="CC844" i="1" s="1"/>
  <c r="CD844" i="1" s="1"/>
  <c r="CE844" i="1" s="1"/>
  <c r="CF844" i="1" s="1"/>
  <c r="CG844" i="1" s="1"/>
  <c r="CH844" i="1" s="1"/>
  <c r="CI844" i="1" s="1"/>
  <c r="CJ844" i="1" s="1"/>
  <c r="CK844" i="1" s="1"/>
  <c r="CL844" i="1" s="1"/>
  <c r="CM844" i="1" s="1"/>
  <c r="CN844" i="1" s="1"/>
  <c r="CO844" i="1" s="1"/>
  <c r="CP844" i="1" s="1"/>
  <c r="CQ844" i="1" s="1"/>
  <c r="CR844" i="1" s="1"/>
  <c r="CS844" i="1" s="1"/>
  <c r="CT844" i="1" s="1"/>
  <c r="CU844" i="1" s="1"/>
  <c r="CV844" i="1" s="1"/>
  <c r="CW844" i="1" s="1"/>
  <c r="CX844" i="1" s="1"/>
  <c r="CY844" i="1" s="1"/>
  <c r="CZ844" i="1" s="1"/>
  <c r="BG844" i="1"/>
  <c r="EJ844" i="1" s="1"/>
  <c r="EL844" i="1"/>
  <c r="G849" i="2"/>
  <c r="H849" i="2" s="1"/>
  <c r="K849" i="2" s="1"/>
  <c r="J844" i="1"/>
  <c r="K844" i="1" s="1"/>
  <c r="E845" i="1"/>
  <c r="EI844" i="1" l="1"/>
  <c r="EK844" i="1"/>
  <c r="D845" i="1"/>
  <c r="O846" i="1" s="1"/>
  <c r="H845" i="1"/>
  <c r="L850" i="2" s="1"/>
  <c r="DA844" i="1"/>
  <c r="DB844" i="1" s="1"/>
  <c r="DC844" i="1" s="1"/>
  <c r="DD844" i="1" s="1"/>
  <c r="DE844" i="1" s="1"/>
  <c r="DF844" i="1" s="1"/>
  <c r="DG844" i="1" s="1"/>
  <c r="DH844" i="1" s="1"/>
  <c r="DI844" i="1" s="1"/>
  <c r="DJ844" i="1" s="1"/>
  <c r="DK844" i="1" s="1"/>
  <c r="DL844" i="1" s="1"/>
  <c r="DM844" i="1" s="1"/>
  <c r="DN844" i="1" s="1"/>
  <c r="DO844" i="1" s="1"/>
  <c r="DP844" i="1" s="1"/>
  <c r="DQ844" i="1" s="1"/>
  <c r="DR844" i="1" s="1"/>
  <c r="DS844" i="1" s="1"/>
  <c r="DT844" i="1" s="1"/>
  <c r="DU844" i="1" s="1"/>
  <c r="DV844" i="1" s="1"/>
  <c r="DW844" i="1" s="1"/>
  <c r="DX844" i="1" s="1"/>
  <c r="DY844" i="1" s="1"/>
  <c r="DZ844" i="1" s="1"/>
  <c r="EA844" i="1" s="1"/>
  <c r="EB844" i="1" s="1"/>
  <c r="EC844" i="1" s="1"/>
  <c r="ED844" i="1" s="1"/>
  <c r="EE844" i="1" s="1"/>
  <c r="EF844" i="1" s="1"/>
  <c r="EG844" i="1" s="1"/>
  <c r="EH844" i="1" s="1"/>
  <c r="F850" i="2" l="1"/>
  <c r="AQ845" i="1"/>
  <c r="AD845" i="1"/>
  <c r="AS845" i="1"/>
  <c r="BE845" i="1"/>
  <c r="AH845" i="1"/>
  <c r="W845" i="1"/>
  <c r="AF845" i="1"/>
  <c r="AY845" i="1"/>
  <c r="AR845" i="1"/>
  <c r="AL845" i="1"/>
  <c r="BB845" i="1"/>
  <c r="AI845" i="1"/>
  <c r="AV845" i="1"/>
  <c r="AX845" i="1"/>
  <c r="AW845" i="1"/>
  <c r="X845" i="1"/>
  <c r="AE845" i="1"/>
  <c r="U846" i="1"/>
  <c r="BF845" i="1"/>
  <c r="M846" i="1"/>
  <c r="BC845" i="1"/>
  <c r="AJ845" i="1"/>
  <c r="N846" i="1"/>
  <c r="AO845" i="1"/>
  <c r="AM845" i="1"/>
  <c r="BD845" i="1"/>
  <c r="Y845" i="1"/>
  <c r="R846" i="1"/>
  <c r="AT845" i="1"/>
  <c r="AC845" i="1"/>
  <c r="P846" i="1"/>
  <c r="AB845" i="1"/>
  <c r="T846" i="1"/>
  <c r="V845" i="1"/>
  <c r="BQ845" i="1" s="1"/>
  <c r="AU845" i="1"/>
  <c r="AP845" i="1"/>
  <c r="Z845" i="1"/>
  <c r="AA845" i="1"/>
  <c r="AN845" i="1"/>
  <c r="AZ845" i="1"/>
  <c r="AG845" i="1"/>
  <c r="BA845" i="1"/>
  <c r="Q846" i="1"/>
  <c r="S846" i="1"/>
  <c r="L846" i="1"/>
  <c r="AK845" i="1"/>
  <c r="I845" i="1"/>
  <c r="BR845" i="1" l="1"/>
  <c r="BG845" i="1"/>
  <c r="EJ845" i="1" s="1"/>
  <c r="BS845" i="1"/>
  <c r="BT845" i="1" s="1"/>
  <c r="BU845" i="1" s="1"/>
  <c r="BV845" i="1" s="1"/>
  <c r="BW845" i="1" s="1"/>
  <c r="BX845" i="1" s="1"/>
  <c r="BY845" i="1" s="1"/>
  <c r="BZ845" i="1" s="1"/>
  <c r="CA845" i="1" s="1"/>
  <c r="CB845" i="1" s="1"/>
  <c r="CC845" i="1" s="1"/>
  <c r="CD845" i="1" s="1"/>
  <c r="CE845" i="1" s="1"/>
  <c r="CF845" i="1" s="1"/>
  <c r="CG845" i="1" s="1"/>
  <c r="CH845" i="1" s="1"/>
  <c r="CI845" i="1" s="1"/>
  <c r="CJ845" i="1" s="1"/>
  <c r="CK845" i="1" s="1"/>
  <c r="CL845" i="1" s="1"/>
  <c r="CM845" i="1" s="1"/>
  <c r="CN845" i="1" s="1"/>
  <c r="CO845" i="1" s="1"/>
  <c r="CP845" i="1" s="1"/>
  <c r="CQ845" i="1" s="1"/>
  <c r="CR845" i="1" s="1"/>
  <c r="CS845" i="1" s="1"/>
  <c r="CT845" i="1" s="1"/>
  <c r="CU845" i="1" s="1"/>
  <c r="CV845" i="1" s="1"/>
  <c r="CW845" i="1" s="1"/>
  <c r="CX845" i="1" s="1"/>
  <c r="CY845" i="1" s="1"/>
  <c r="CZ845" i="1" s="1"/>
  <c r="EL845" i="1"/>
  <c r="G850" i="2"/>
  <c r="H850" i="2" s="1"/>
  <c r="K850" i="2" s="1"/>
  <c r="J845" i="1"/>
  <c r="K845" i="1" s="1"/>
  <c r="E846" i="1"/>
  <c r="EK845" i="1" l="1"/>
  <c r="EI845" i="1"/>
  <c r="D846" i="1"/>
  <c r="O847" i="1" s="1"/>
  <c r="H846" i="1"/>
  <c r="L851" i="2" s="1"/>
  <c r="DA845" i="1"/>
  <c r="DB845" i="1" s="1"/>
  <c r="DC845" i="1" s="1"/>
  <c r="DD845" i="1" s="1"/>
  <c r="DE845" i="1" s="1"/>
  <c r="DF845" i="1" s="1"/>
  <c r="DG845" i="1" s="1"/>
  <c r="DH845" i="1" s="1"/>
  <c r="DI845" i="1" s="1"/>
  <c r="DJ845" i="1" s="1"/>
  <c r="DK845" i="1" s="1"/>
  <c r="DL845" i="1" s="1"/>
  <c r="DM845" i="1" s="1"/>
  <c r="DN845" i="1" s="1"/>
  <c r="DO845" i="1" s="1"/>
  <c r="DP845" i="1" s="1"/>
  <c r="DQ845" i="1" s="1"/>
  <c r="DR845" i="1" s="1"/>
  <c r="DS845" i="1" s="1"/>
  <c r="DT845" i="1" s="1"/>
  <c r="DU845" i="1" s="1"/>
  <c r="DV845" i="1" s="1"/>
  <c r="DW845" i="1" s="1"/>
  <c r="DX845" i="1" s="1"/>
  <c r="DY845" i="1" s="1"/>
  <c r="DZ845" i="1" s="1"/>
  <c r="EA845" i="1" s="1"/>
  <c r="EB845" i="1" s="1"/>
  <c r="EC845" i="1" s="1"/>
  <c r="ED845" i="1" s="1"/>
  <c r="EE845" i="1" s="1"/>
  <c r="EF845" i="1" s="1"/>
  <c r="EG845" i="1" s="1"/>
  <c r="EH845" i="1" s="1"/>
  <c r="F851" i="2" l="1"/>
  <c r="AM846" i="1"/>
  <c r="AX846" i="1"/>
  <c r="Y846" i="1"/>
  <c r="AS846" i="1"/>
  <c r="BE846" i="1"/>
  <c r="BB846" i="1"/>
  <c r="AU846" i="1"/>
  <c r="AI846" i="1"/>
  <c r="AG846" i="1"/>
  <c r="AV846" i="1"/>
  <c r="AR846" i="1"/>
  <c r="BD846" i="1"/>
  <c r="AE846" i="1"/>
  <c r="BA846" i="1"/>
  <c r="AK846" i="1"/>
  <c r="W846" i="1"/>
  <c r="U847" i="1"/>
  <c r="V846" i="1"/>
  <c r="BQ846" i="1" s="1"/>
  <c r="BR846" i="1" s="1"/>
  <c r="AP846" i="1"/>
  <c r="Z846" i="1"/>
  <c r="L847" i="1"/>
  <c r="X846" i="1"/>
  <c r="M847" i="1"/>
  <c r="AH846" i="1"/>
  <c r="AQ846" i="1"/>
  <c r="BF846" i="1"/>
  <c r="Q847" i="1"/>
  <c r="AY846" i="1"/>
  <c r="BC846" i="1"/>
  <c r="AT846" i="1"/>
  <c r="AZ846" i="1"/>
  <c r="AL846" i="1"/>
  <c r="AN846" i="1"/>
  <c r="AJ846" i="1"/>
  <c r="R847" i="1"/>
  <c r="AA846" i="1"/>
  <c r="AC846" i="1"/>
  <c r="AD846" i="1"/>
  <c r="T847" i="1"/>
  <c r="AB846" i="1"/>
  <c r="AW846" i="1"/>
  <c r="AF846" i="1"/>
  <c r="N847" i="1"/>
  <c r="P847" i="1"/>
  <c r="S847" i="1"/>
  <c r="AO846" i="1"/>
  <c r="I846" i="1"/>
  <c r="BS846" i="1" l="1"/>
  <c r="BT846" i="1" s="1"/>
  <c r="BU846" i="1" s="1"/>
  <c r="BG846" i="1"/>
  <c r="EJ846" i="1" s="1"/>
  <c r="BV846" i="1"/>
  <c r="BW846" i="1" s="1"/>
  <c r="BX846" i="1" s="1"/>
  <c r="BY846" i="1" s="1"/>
  <c r="BZ846" i="1" s="1"/>
  <c r="CA846" i="1" s="1"/>
  <c r="CB846" i="1" s="1"/>
  <c r="CC846" i="1" s="1"/>
  <c r="CD846" i="1" s="1"/>
  <c r="CE846" i="1" s="1"/>
  <c r="CF846" i="1" s="1"/>
  <c r="CG846" i="1" s="1"/>
  <c r="CH846" i="1" s="1"/>
  <c r="CI846" i="1" s="1"/>
  <c r="CJ846" i="1" s="1"/>
  <c r="CK846" i="1" s="1"/>
  <c r="CL846" i="1" s="1"/>
  <c r="CM846" i="1" s="1"/>
  <c r="CN846" i="1" s="1"/>
  <c r="CO846" i="1" s="1"/>
  <c r="CP846" i="1" s="1"/>
  <c r="CQ846" i="1" s="1"/>
  <c r="CR846" i="1" s="1"/>
  <c r="CS846" i="1" s="1"/>
  <c r="CT846" i="1" s="1"/>
  <c r="CU846" i="1" s="1"/>
  <c r="CV846" i="1" s="1"/>
  <c r="CW846" i="1" s="1"/>
  <c r="CX846" i="1" s="1"/>
  <c r="CY846" i="1" s="1"/>
  <c r="CZ846" i="1" s="1"/>
  <c r="EL846" i="1"/>
  <c r="J846" i="1"/>
  <c r="K846" i="1" s="1"/>
  <c r="G851" i="2"/>
  <c r="H851" i="2" s="1"/>
  <c r="K851" i="2" s="1"/>
  <c r="E847" i="1"/>
  <c r="EI846" i="1" l="1"/>
  <c r="EK846" i="1"/>
  <c r="D847" i="1"/>
  <c r="Q848" i="1" s="1"/>
  <c r="H847" i="1"/>
  <c r="L852" i="2" s="1"/>
  <c r="DA846" i="1"/>
  <c r="DB846" i="1" s="1"/>
  <c r="DC846" i="1" s="1"/>
  <c r="DD846" i="1" s="1"/>
  <c r="DE846" i="1" s="1"/>
  <c r="DF846" i="1" s="1"/>
  <c r="DG846" i="1" s="1"/>
  <c r="DH846" i="1" s="1"/>
  <c r="DI846" i="1" s="1"/>
  <c r="DJ846" i="1" s="1"/>
  <c r="DK846" i="1" s="1"/>
  <c r="DL846" i="1" s="1"/>
  <c r="DM846" i="1" s="1"/>
  <c r="DN846" i="1" s="1"/>
  <c r="DO846" i="1" s="1"/>
  <c r="DP846" i="1" s="1"/>
  <c r="DQ846" i="1" s="1"/>
  <c r="DR846" i="1" s="1"/>
  <c r="DS846" i="1" s="1"/>
  <c r="DT846" i="1" s="1"/>
  <c r="DU846" i="1" s="1"/>
  <c r="DV846" i="1" s="1"/>
  <c r="DW846" i="1" s="1"/>
  <c r="DX846" i="1" s="1"/>
  <c r="DY846" i="1" s="1"/>
  <c r="DZ846" i="1" s="1"/>
  <c r="EA846" i="1" s="1"/>
  <c r="EB846" i="1" s="1"/>
  <c r="EC846" i="1" s="1"/>
  <c r="ED846" i="1" s="1"/>
  <c r="EE846" i="1" s="1"/>
  <c r="EF846" i="1" s="1"/>
  <c r="EG846" i="1" s="1"/>
  <c r="EH846" i="1" s="1"/>
  <c r="F852" i="2" l="1"/>
  <c r="BD847" i="1"/>
  <c r="Y847" i="1"/>
  <c r="AS847" i="1"/>
  <c r="AF847" i="1"/>
  <c r="AN847" i="1"/>
  <c r="AV847" i="1"/>
  <c r="AQ847" i="1"/>
  <c r="AZ847" i="1"/>
  <c r="BA847" i="1"/>
  <c r="W847" i="1"/>
  <c r="AB847" i="1"/>
  <c r="M848" i="1"/>
  <c r="AD847" i="1"/>
  <c r="BE847" i="1"/>
  <c r="AE847" i="1"/>
  <c r="AT847" i="1"/>
  <c r="Z847" i="1"/>
  <c r="AI847" i="1"/>
  <c r="S848" i="1"/>
  <c r="AG847" i="1"/>
  <c r="AC847" i="1"/>
  <c r="T848" i="1"/>
  <c r="BF847" i="1"/>
  <c r="AP847" i="1"/>
  <c r="AW847" i="1"/>
  <c r="AH847" i="1"/>
  <c r="V847" i="1"/>
  <c r="BQ847" i="1" s="1"/>
  <c r="AU847" i="1"/>
  <c r="AA847" i="1"/>
  <c r="AX847" i="1"/>
  <c r="X847" i="1"/>
  <c r="BC847" i="1"/>
  <c r="L848" i="1"/>
  <c r="AK847" i="1"/>
  <c r="P848" i="1"/>
  <c r="R848" i="1"/>
  <c r="AO847" i="1"/>
  <c r="AJ847" i="1"/>
  <c r="BB847" i="1"/>
  <c r="AR847" i="1"/>
  <c r="AM847" i="1"/>
  <c r="AY847" i="1"/>
  <c r="U848" i="1"/>
  <c r="N848" i="1"/>
  <c r="O848" i="1"/>
  <c r="AL847" i="1"/>
  <c r="I847" i="1"/>
  <c r="BR847" i="1" l="1"/>
  <c r="BS847" i="1" s="1"/>
  <c r="BT847" i="1" s="1"/>
  <c r="BU847" i="1" s="1"/>
  <c r="BV847" i="1" s="1"/>
  <c r="BW847" i="1" s="1"/>
  <c r="BX847" i="1" s="1"/>
  <c r="BY847" i="1" s="1"/>
  <c r="BZ847" i="1" s="1"/>
  <c r="CA847" i="1" s="1"/>
  <c r="CB847" i="1" s="1"/>
  <c r="CC847" i="1" s="1"/>
  <c r="CD847" i="1" s="1"/>
  <c r="CE847" i="1" s="1"/>
  <c r="CF847" i="1" s="1"/>
  <c r="CG847" i="1" s="1"/>
  <c r="CH847" i="1" s="1"/>
  <c r="CI847" i="1" s="1"/>
  <c r="CJ847" i="1" s="1"/>
  <c r="CK847" i="1" s="1"/>
  <c r="CL847" i="1" s="1"/>
  <c r="CM847" i="1" s="1"/>
  <c r="CN847" i="1" s="1"/>
  <c r="CO847" i="1" s="1"/>
  <c r="CP847" i="1" s="1"/>
  <c r="CQ847" i="1" s="1"/>
  <c r="CR847" i="1" s="1"/>
  <c r="CS847" i="1" s="1"/>
  <c r="CT847" i="1" s="1"/>
  <c r="CU847" i="1" s="1"/>
  <c r="CV847" i="1" s="1"/>
  <c r="CW847" i="1" s="1"/>
  <c r="CX847" i="1" s="1"/>
  <c r="CY847" i="1" s="1"/>
  <c r="CZ847" i="1" s="1"/>
  <c r="BG847" i="1"/>
  <c r="EI847" i="1" s="1"/>
  <c r="EL847" i="1"/>
  <c r="G852" i="2"/>
  <c r="H852" i="2" s="1"/>
  <c r="K852" i="2" s="1"/>
  <c r="J847" i="1"/>
  <c r="K847" i="1" s="1"/>
  <c r="E848" i="1"/>
  <c r="EK847" i="1" l="1"/>
  <c r="EJ847" i="1"/>
  <c r="D848" i="1"/>
  <c r="N849" i="1" s="1"/>
  <c r="H848" i="1"/>
  <c r="L853" i="2" s="1"/>
  <c r="DA847" i="1"/>
  <c r="DB847" i="1" s="1"/>
  <c r="DC847" i="1" s="1"/>
  <c r="DD847" i="1" s="1"/>
  <c r="DE847" i="1" s="1"/>
  <c r="DF847" i="1" s="1"/>
  <c r="DG847" i="1" s="1"/>
  <c r="DH847" i="1" s="1"/>
  <c r="DI847" i="1" s="1"/>
  <c r="DJ847" i="1" s="1"/>
  <c r="DK847" i="1" s="1"/>
  <c r="DL847" i="1" s="1"/>
  <c r="DM847" i="1" s="1"/>
  <c r="DN847" i="1" s="1"/>
  <c r="DO847" i="1" s="1"/>
  <c r="DP847" i="1" s="1"/>
  <c r="DQ847" i="1" s="1"/>
  <c r="DR847" i="1" s="1"/>
  <c r="DS847" i="1" s="1"/>
  <c r="DT847" i="1" s="1"/>
  <c r="DU847" i="1" s="1"/>
  <c r="DV847" i="1" s="1"/>
  <c r="DW847" i="1" s="1"/>
  <c r="DX847" i="1" s="1"/>
  <c r="DY847" i="1" s="1"/>
  <c r="DZ847" i="1" s="1"/>
  <c r="EA847" i="1" s="1"/>
  <c r="EB847" i="1" s="1"/>
  <c r="EC847" i="1" s="1"/>
  <c r="ED847" i="1" s="1"/>
  <c r="EE847" i="1" s="1"/>
  <c r="EF847" i="1" s="1"/>
  <c r="EG847" i="1" s="1"/>
  <c r="EH847" i="1" s="1"/>
  <c r="F853" i="2" l="1"/>
  <c r="AM848" i="1"/>
  <c r="AD848" i="1"/>
  <c r="AL848" i="1"/>
  <c r="BD848" i="1"/>
  <c r="AS848" i="1"/>
  <c r="AX848" i="1"/>
  <c r="AR848" i="1"/>
  <c r="R849" i="1"/>
  <c r="AA848" i="1"/>
  <c r="BB848" i="1"/>
  <c r="BE848" i="1"/>
  <c r="M849" i="1"/>
  <c r="P849" i="1"/>
  <c r="AH848" i="1"/>
  <c r="AN848" i="1"/>
  <c r="Y848" i="1"/>
  <c r="AO848" i="1"/>
  <c r="V848" i="1"/>
  <c r="BQ848" i="1" s="1"/>
  <c r="AZ848" i="1"/>
  <c r="AW848" i="1"/>
  <c r="X848" i="1"/>
  <c r="AP848" i="1"/>
  <c r="AK848" i="1"/>
  <c r="AC848" i="1"/>
  <c r="Z848" i="1"/>
  <c r="L849" i="1"/>
  <c r="AJ848" i="1"/>
  <c r="AI848" i="1"/>
  <c r="AU848" i="1"/>
  <c r="AE848" i="1"/>
  <c r="U849" i="1"/>
  <c r="AQ848" i="1"/>
  <c r="BA848" i="1"/>
  <c r="BC848" i="1"/>
  <c r="AV848" i="1"/>
  <c r="Q849" i="1"/>
  <c r="AY848" i="1"/>
  <c r="AT848" i="1"/>
  <c r="O849" i="1"/>
  <c r="BF848" i="1"/>
  <c r="S849" i="1"/>
  <c r="AG848" i="1"/>
  <c r="AB848" i="1"/>
  <c r="AF848" i="1"/>
  <c r="T849" i="1"/>
  <c r="W848" i="1"/>
  <c r="I848" i="1"/>
  <c r="BG848" i="1" l="1"/>
  <c r="BR848" i="1"/>
  <c r="BS848" i="1" s="1"/>
  <c r="BT848" i="1" s="1"/>
  <c r="BU848" i="1" s="1"/>
  <c r="BV848" i="1" s="1"/>
  <c r="BW848" i="1" s="1"/>
  <c r="BX848" i="1" s="1"/>
  <c r="BY848" i="1" s="1"/>
  <c r="BZ848" i="1" s="1"/>
  <c r="CA848" i="1" s="1"/>
  <c r="CB848" i="1" s="1"/>
  <c r="CC848" i="1" s="1"/>
  <c r="CD848" i="1" s="1"/>
  <c r="CE848" i="1" s="1"/>
  <c r="CF848" i="1" s="1"/>
  <c r="CG848" i="1" s="1"/>
  <c r="CH848" i="1" s="1"/>
  <c r="CI848" i="1" s="1"/>
  <c r="CJ848" i="1" s="1"/>
  <c r="CK848" i="1" s="1"/>
  <c r="CL848" i="1" s="1"/>
  <c r="CM848" i="1" s="1"/>
  <c r="CN848" i="1" s="1"/>
  <c r="CO848" i="1" s="1"/>
  <c r="CP848" i="1" s="1"/>
  <c r="CQ848" i="1" s="1"/>
  <c r="CR848" i="1" s="1"/>
  <c r="CS848" i="1" s="1"/>
  <c r="CT848" i="1" s="1"/>
  <c r="CU848" i="1" s="1"/>
  <c r="CV848" i="1" s="1"/>
  <c r="CW848" i="1" s="1"/>
  <c r="CX848" i="1" s="1"/>
  <c r="CY848" i="1" s="1"/>
  <c r="CZ848" i="1" s="1"/>
  <c r="EL848" i="1"/>
  <c r="EJ848" i="1"/>
  <c r="EK848" i="1"/>
  <c r="EI848" i="1"/>
  <c r="J848" i="1"/>
  <c r="K848" i="1" s="1"/>
  <c r="G853" i="2"/>
  <c r="H853" i="2" s="1"/>
  <c r="K853" i="2" s="1"/>
  <c r="E849" i="1"/>
  <c r="D849" i="1" l="1"/>
  <c r="Q850" i="1" s="1"/>
  <c r="H849" i="1"/>
  <c r="L854" i="2" s="1"/>
  <c r="DA848" i="1"/>
  <c r="DB848" i="1" s="1"/>
  <c r="DC848" i="1" s="1"/>
  <c r="DD848" i="1" s="1"/>
  <c r="DE848" i="1" s="1"/>
  <c r="DF848" i="1" s="1"/>
  <c r="DG848" i="1" s="1"/>
  <c r="DH848" i="1" s="1"/>
  <c r="DI848" i="1" s="1"/>
  <c r="DJ848" i="1" s="1"/>
  <c r="DK848" i="1" s="1"/>
  <c r="DL848" i="1" s="1"/>
  <c r="DM848" i="1" s="1"/>
  <c r="DN848" i="1" s="1"/>
  <c r="DO848" i="1" s="1"/>
  <c r="DP848" i="1" s="1"/>
  <c r="DQ848" i="1" s="1"/>
  <c r="DR848" i="1" s="1"/>
  <c r="DS848" i="1" s="1"/>
  <c r="DT848" i="1" s="1"/>
  <c r="DU848" i="1" s="1"/>
  <c r="DV848" i="1" s="1"/>
  <c r="DW848" i="1" s="1"/>
  <c r="DX848" i="1" s="1"/>
  <c r="DY848" i="1" s="1"/>
  <c r="DZ848" i="1" s="1"/>
  <c r="EA848" i="1" s="1"/>
  <c r="EB848" i="1" s="1"/>
  <c r="EC848" i="1" s="1"/>
  <c r="ED848" i="1" s="1"/>
  <c r="EE848" i="1" s="1"/>
  <c r="EF848" i="1" s="1"/>
  <c r="EG848" i="1" s="1"/>
  <c r="EH848" i="1" s="1"/>
  <c r="AI849" i="1" l="1"/>
  <c r="AW849" i="1"/>
  <c r="AK849" i="1"/>
  <c r="AG849" i="1"/>
  <c r="AY849" i="1"/>
  <c r="AX849" i="1"/>
  <c r="AV849" i="1"/>
  <c r="BB849" i="1"/>
  <c r="F854" i="2"/>
  <c r="X849" i="1"/>
  <c r="AM849" i="1"/>
  <c r="V849" i="1"/>
  <c r="BQ849" i="1" s="1"/>
  <c r="W849" i="1"/>
  <c r="AS849" i="1"/>
  <c r="T850" i="1"/>
  <c r="AU849" i="1"/>
  <c r="R850" i="1"/>
  <c r="AA849" i="1"/>
  <c r="AQ849" i="1"/>
  <c r="AO849" i="1"/>
  <c r="BD849" i="1"/>
  <c r="BA849" i="1"/>
  <c r="AD849" i="1"/>
  <c r="AR849" i="1"/>
  <c r="N850" i="1"/>
  <c r="Z849" i="1"/>
  <c r="AL849" i="1"/>
  <c r="BC849" i="1"/>
  <c r="AT849" i="1"/>
  <c r="BF849" i="1"/>
  <c r="AP849" i="1"/>
  <c r="M850" i="1"/>
  <c r="AN849" i="1"/>
  <c r="BE849" i="1"/>
  <c r="AE849" i="1"/>
  <c r="AB849" i="1"/>
  <c r="AH849" i="1"/>
  <c r="L850" i="1"/>
  <c r="Y849" i="1"/>
  <c r="U850" i="1"/>
  <c r="AZ849" i="1"/>
  <c r="AC849" i="1"/>
  <c r="AF849" i="1"/>
  <c r="S850" i="1"/>
  <c r="O850" i="1"/>
  <c r="P850" i="1"/>
  <c r="AJ849" i="1"/>
  <c r="I849" i="1"/>
  <c r="BR849" i="1" l="1"/>
  <c r="BS849" i="1" s="1"/>
  <c r="BT849" i="1" s="1"/>
  <c r="BU849" i="1" s="1"/>
  <c r="BV849" i="1" s="1"/>
  <c r="BW849" i="1" s="1"/>
  <c r="BX849" i="1" s="1"/>
  <c r="BY849" i="1" s="1"/>
  <c r="BZ849" i="1" s="1"/>
  <c r="CA849" i="1" s="1"/>
  <c r="CB849" i="1" s="1"/>
  <c r="CC849" i="1" s="1"/>
  <c r="CD849" i="1" s="1"/>
  <c r="CE849" i="1" s="1"/>
  <c r="CF849" i="1" s="1"/>
  <c r="CG849" i="1" s="1"/>
  <c r="CH849" i="1" s="1"/>
  <c r="CI849" i="1" s="1"/>
  <c r="CJ849" i="1" s="1"/>
  <c r="CK849" i="1" s="1"/>
  <c r="CL849" i="1" s="1"/>
  <c r="CM849" i="1" s="1"/>
  <c r="CN849" i="1" s="1"/>
  <c r="CO849" i="1" s="1"/>
  <c r="CP849" i="1" s="1"/>
  <c r="CQ849" i="1" s="1"/>
  <c r="CR849" i="1" s="1"/>
  <c r="CS849" i="1" s="1"/>
  <c r="CT849" i="1" s="1"/>
  <c r="CU849" i="1" s="1"/>
  <c r="CV849" i="1" s="1"/>
  <c r="CW849" i="1" s="1"/>
  <c r="CX849" i="1" s="1"/>
  <c r="CY849" i="1" s="1"/>
  <c r="CZ849" i="1" s="1"/>
  <c r="BG849" i="1"/>
  <c r="EI849" i="1" s="1"/>
  <c r="EL849" i="1"/>
  <c r="G854" i="2"/>
  <c r="H854" i="2" s="1"/>
  <c r="K854" i="2" s="1"/>
  <c r="J849" i="1"/>
  <c r="K849" i="1" s="1"/>
  <c r="E850" i="1"/>
  <c r="EK849" i="1" l="1"/>
  <c r="EJ849" i="1"/>
  <c r="D850" i="1"/>
  <c r="M851" i="1" s="1"/>
  <c r="H850" i="1"/>
  <c r="L855" i="2" s="1"/>
  <c r="DA849" i="1"/>
  <c r="DB849" i="1" s="1"/>
  <c r="DC849" i="1" s="1"/>
  <c r="DD849" i="1" s="1"/>
  <c r="DE849" i="1" s="1"/>
  <c r="DF849" i="1" s="1"/>
  <c r="DG849" i="1" s="1"/>
  <c r="DH849" i="1" s="1"/>
  <c r="DI849" i="1" s="1"/>
  <c r="DJ849" i="1" s="1"/>
  <c r="DK849" i="1" s="1"/>
  <c r="DL849" i="1" s="1"/>
  <c r="DM849" i="1" s="1"/>
  <c r="DN849" i="1" s="1"/>
  <c r="DO849" i="1" s="1"/>
  <c r="DP849" i="1" s="1"/>
  <c r="DQ849" i="1" s="1"/>
  <c r="DR849" i="1" s="1"/>
  <c r="DS849" i="1" s="1"/>
  <c r="DT849" i="1" s="1"/>
  <c r="DU849" i="1" s="1"/>
  <c r="DV849" i="1" s="1"/>
  <c r="DW849" i="1" s="1"/>
  <c r="DX849" i="1" s="1"/>
  <c r="DY849" i="1" s="1"/>
  <c r="DZ849" i="1" s="1"/>
  <c r="EA849" i="1" s="1"/>
  <c r="EB849" i="1" s="1"/>
  <c r="EC849" i="1" s="1"/>
  <c r="ED849" i="1" s="1"/>
  <c r="EE849" i="1" s="1"/>
  <c r="EF849" i="1" s="1"/>
  <c r="EG849" i="1" s="1"/>
  <c r="EH849" i="1" s="1"/>
  <c r="AA850" i="1" l="1"/>
  <c r="AW850" i="1"/>
  <c r="BF850" i="1"/>
  <c r="F855" i="2"/>
  <c r="AN850" i="1"/>
  <c r="AL850" i="1"/>
  <c r="AQ850" i="1"/>
  <c r="AE850" i="1"/>
  <c r="AM850" i="1"/>
  <c r="AP850" i="1"/>
  <c r="BD850" i="1"/>
  <c r="AC850" i="1"/>
  <c r="AF850" i="1"/>
  <c r="T851" i="1"/>
  <c r="N851" i="1"/>
  <c r="BB850" i="1"/>
  <c r="AJ850" i="1"/>
  <c r="AH850" i="1"/>
  <c r="S851" i="1"/>
  <c r="Z850" i="1"/>
  <c r="BC850" i="1"/>
  <c r="Q851" i="1"/>
  <c r="R851" i="1"/>
  <c r="AI850" i="1"/>
  <c r="AB850" i="1"/>
  <c r="AV850" i="1"/>
  <c r="AK850" i="1"/>
  <c r="AU850" i="1"/>
  <c r="AG850" i="1"/>
  <c r="X850" i="1"/>
  <c r="L851" i="1"/>
  <c r="W850" i="1"/>
  <c r="V850" i="1"/>
  <c r="BQ850" i="1" s="1"/>
  <c r="P851" i="1"/>
  <c r="AD850" i="1"/>
  <c r="BA850" i="1"/>
  <c r="AO850" i="1"/>
  <c r="BE850" i="1"/>
  <c r="AX850" i="1"/>
  <c r="AS850" i="1"/>
  <c r="AY850" i="1"/>
  <c r="O851" i="1"/>
  <c r="AR850" i="1"/>
  <c r="AZ850" i="1"/>
  <c r="AT850" i="1"/>
  <c r="U851" i="1"/>
  <c r="Y850" i="1"/>
  <c r="BR850" i="1"/>
  <c r="BS850" i="1" s="1"/>
  <c r="I850" i="1"/>
  <c r="BG850" i="1" l="1"/>
  <c r="EJ850" i="1" s="1"/>
  <c r="BT850" i="1"/>
  <c r="BU850" i="1" s="1"/>
  <c r="BV850" i="1" s="1"/>
  <c r="BW850" i="1" s="1"/>
  <c r="BX850" i="1" s="1"/>
  <c r="BY850" i="1" s="1"/>
  <c r="BZ850" i="1" s="1"/>
  <c r="CA850" i="1" s="1"/>
  <c r="CB850" i="1" s="1"/>
  <c r="CC850" i="1" s="1"/>
  <c r="CD850" i="1" s="1"/>
  <c r="CE850" i="1" s="1"/>
  <c r="CF850" i="1" s="1"/>
  <c r="CG850" i="1" s="1"/>
  <c r="CH850" i="1" s="1"/>
  <c r="CI850" i="1" s="1"/>
  <c r="CJ850" i="1" s="1"/>
  <c r="CK850" i="1" s="1"/>
  <c r="CL850" i="1" s="1"/>
  <c r="CM850" i="1" s="1"/>
  <c r="CN850" i="1" s="1"/>
  <c r="CO850" i="1" s="1"/>
  <c r="CP850" i="1" s="1"/>
  <c r="CQ850" i="1" s="1"/>
  <c r="CR850" i="1" s="1"/>
  <c r="CS850" i="1" s="1"/>
  <c r="CT850" i="1" s="1"/>
  <c r="CU850" i="1" s="1"/>
  <c r="CV850" i="1" s="1"/>
  <c r="CW850" i="1" s="1"/>
  <c r="CX850" i="1" s="1"/>
  <c r="CY850" i="1" s="1"/>
  <c r="CZ850" i="1" s="1"/>
  <c r="EL850" i="1"/>
  <c r="EI850" i="1"/>
  <c r="J850" i="1"/>
  <c r="K850" i="1" s="1"/>
  <c r="G855" i="2"/>
  <c r="H855" i="2" s="1"/>
  <c r="K855" i="2" s="1"/>
  <c r="E851" i="1"/>
  <c r="EK850" i="1" l="1"/>
  <c r="D851" i="1"/>
  <c r="Z851" i="1" s="1"/>
  <c r="H851" i="1"/>
  <c r="L856" i="2" s="1"/>
  <c r="DA850" i="1"/>
  <c r="DB850" i="1" s="1"/>
  <c r="DC850" i="1" s="1"/>
  <c r="DD850" i="1" s="1"/>
  <c r="DE850" i="1" s="1"/>
  <c r="DF850" i="1" s="1"/>
  <c r="DG850" i="1" s="1"/>
  <c r="DH850" i="1" s="1"/>
  <c r="DI850" i="1" s="1"/>
  <c r="DJ850" i="1" s="1"/>
  <c r="DK850" i="1" s="1"/>
  <c r="DL850" i="1" s="1"/>
  <c r="DM850" i="1" s="1"/>
  <c r="DN850" i="1" s="1"/>
  <c r="DO850" i="1" s="1"/>
  <c r="DP850" i="1" s="1"/>
  <c r="DQ850" i="1" s="1"/>
  <c r="DR850" i="1" s="1"/>
  <c r="DS850" i="1" s="1"/>
  <c r="DT850" i="1" s="1"/>
  <c r="DU850" i="1" s="1"/>
  <c r="DV850" i="1" s="1"/>
  <c r="DW850" i="1" s="1"/>
  <c r="DX850" i="1" s="1"/>
  <c r="DY850" i="1" s="1"/>
  <c r="DZ850" i="1" s="1"/>
  <c r="EA850" i="1" s="1"/>
  <c r="EB850" i="1" s="1"/>
  <c r="EC850" i="1" s="1"/>
  <c r="ED850" i="1" s="1"/>
  <c r="EE850" i="1" s="1"/>
  <c r="EF850" i="1" s="1"/>
  <c r="EG850" i="1" s="1"/>
  <c r="EH850" i="1" s="1"/>
  <c r="F856" i="2" l="1"/>
  <c r="BC851" i="1"/>
  <c r="AN851" i="1"/>
  <c r="AW851" i="1"/>
  <c r="BF851" i="1"/>
  <c r="AG851" i="1"/>
  <c r="BD851" i="1"/>
  <c r="AZ851" i="1"/>
  <c r="AC851" i="1"/>
  <c r="O852" i="1"/>
  <c r="L852" i="1"/>
  <c r="AU851" i="1"/>
  <c r="R852" i="1"/>
  <c r="AP851" i="1"/>
  <c r="Y851" i="1"/>
  <c r="BB851" i="1"/>
  <c r="BA851" i="1"/>
  <c r="T852" i="1"/>
  <c r="AT851" i="1"/>
  <c r="AA851" i="1"/>
  <c r="AH851" i="1"/>
  <c r="U852" i="1"/>
  <c r="AD851" i="1"/>
  <c r="W851" i="1"/>
  <c r="AS851" i="1"/>
  <c r="AK851" i="1"/>
  <c r="N852" i="1"/>
  <c r="AX851" i="1"/>
  <c r="AJ851" i="1"/>
  <c r="X851" i="1"/>
  <c r="Q852" i="1"/>
  <c r="AO851" i="1"/>
  <c r="AR851" i="1"/>
  <c r="AM851" i="1"/>
  <c r="AQ851" i="1"/>
  <c r="AE851" i="1"/>
  <c r="AI851" i="1"/>
  <c r="AY851" i="1"/>
  <c r="AF851" i="1"/>
  <c r="S852" i="1"/>
  <c r="AV851" i="1"/>
  <c r="V851" i="1"/>
  <c r="BQ851" i="1" s="1"/>
  <c r="AL851" i="1"/>
  <c r="P852" i="1"/>
  <c r="BE851" i="1"/>
  <c r="AB851" i="1"/>
  <c r="M852" i="1"/>
  <c r="I851" i="1"/>
  <c r="BG851" i="1" l="1"/>
  <c r="EI851" i="1" s="1"/>
  <c r="BR851" i="1"/>
  <c r="BS851" i="1" s="1"/>
  <c r="BT851" i="1" s="1"/>
  <c r="BU851" i="1" s="1"/>
  <c r="BV851" i="1" s="1"/>
  <c r="BW851" i="1" s="1"/>
  <c r="BX851" i="1" s="1"/>
  <c r="BY851" i="1" s="1"/>
  <c r="BZ851" i="1" s="1"/>
  <c r="CA851" i="1" s="1"/>
  <c r="CB851" i="1" s="1"/>
  <c r="CC851" i="1" s="1"/>
  <c r="CD851" i="1" s="1"/>
  <c r="CE851" i="1" s="1"/>
  <c r="CF851" i="1" s="1"/>
  <c r="CG851" i="1" s="1"/>
  <c r="CH851" i="1" s="1"/>
  <c r="CI851" i="1" s="1"/>
  <c r="CJ851" i="1" s="1"/>
  <c r="CK851" i="1" s="1"/>
  <c r="CL851" i="1" s="1"/>
  <c r="CM851" i="1" s="1"/>
  <c r="CN851" i="1" s="1"/>
  <c r="CO851" i="1" s="1"/>
  <c r="CP851" i="1" s="1"/>
  <c r="CQ851" i="1" s="1"/>
  <c r="CR851" i="1" s="1"/>
  <c r="CS851" i="1" s="1"/>
  <c r="CT851" i="1" s="1"/>
  <c r="CU851" i="1" s="1"/>
  <c r="CV851" i="1" s="1"/>
  <c r="CW851" i="1" s="1"/>
  <c r="CX851" i="1" s="1"/>
  <c r="CY851" i="1" s="1"/>
  <c r="CZ851" i="1" s="1"/>
  <c r="EL851" i="1"/>
  <c r="EK851" i="1"/>
  <c r="J851" i="1"/>
  <c r="K851" i="1" s="1"/>
  <c r="G856" i="2"/>
  <c r="H856" i="2" s="1"/>
  <c r="K856" i="2" s="1"/>
  <c r="E852" i="1"/>
  <c r="EJ851" i="1" l="1"/>
  <c r="D852" i="1"/>
  <c r="M853" i="1" s="1"/>
  <c r="H852" i="1"/>
  <c r="L857" i="2" s="1"/>
  <c r="DA851" i="1"/>
  <c r="DB851" i="1" s="1"/>
  <c r="DC851" i="1" s="1"/>
  <c r="DD851" i="1" s="1"/>
  <c r="DE851" i="1" s="1"/>
  <c r="DF851" i="1" s="1"/>
  <c r="DG851" i="1" s="1"/>
  <c r="DH851" i="1" s="1"/>
  <c r="DI851" i="1" s="1"/>
  <c r="DJ851" i="1" s="1"/>
  <c r="DK851" i="1" s="1"/>
  <c r="DL851" i="1" s="1"/>
  <c r="DM851" i="1" s="1"/>
  <c r="DN851" i="1" s="1"/>
  <c r="DO851" i="1" s="1"/>
  <c r="DP851" i="1" s="1"/>
  <c r="DQ851" i="1" s="1"/>
  <c r="DR851" i="1" s="1"/>
  <c r="DS851" i="1" s="1"/>
  <c r="DT851" i="1" s="1"/>
  <c r="DU851" i="1" s="1"/>
  <c r="DV851" i="1" s="1"/>
  <c r="DW851" i="1" s="1"/>
  <c r="DX851" i="1" s="1"/>
  <c r="DY851" i="1" s="1"/>
  <c r="DZ851" i="1" s="1"/>
  <c r="EA851" i="1" s="1"/>
  <c r="EB851" i="1" s="1"/>
  <c r="EC851" i="1" s="1"/>
  <c r="ED851" i="1" s="1"/>
  <c r="EE851" i="1" s="1"/>
  <c r="EF851" i="1" s="1"/>
  <c r="EG851" i="1" s="1"/>
  <c r="EH851" i="1" s="1"/>
  <c r="F857" i="2" l="1"/>
  <c r="BF852" i="1"/>
  <c r="AY852" i="1"/>
  <c r="AV852" i="1"/>
  <c r="AH852" i="1"/>
  <c r="BE852" i="1"/>
  <c r="Y852" i="1"/>
  <c r="AG852" i="1"/>
  <c r="AO852" i="1"/>
  <c r="Z852" i="1"/>
  <c r="AW852" i="1"/>
  <c r="T853" i="1"/>
  <c r="X852" i="1"/>
  <c r="BB852" i="1"/>
  <c r="AU852" i="1"/>
  <c r="L853" i="1"/>
  <c r="O853" i="1"/>
  <c r="BA852" i="1"/>
  <c r="W852" i="1"/>
  <c r="BC852" i="1"/>
  <c r="AD852" i="1"/>
  <c r="AE852" i="1"/>
  <c r="P853" i="1"/>
  <c r="Q853" i="1"/>
  <c r="AL852" i="1"/>
  <c r="AS852" i="1"/>
  <c r="AR852" i="1"/>
  <c r="AQ852" i="1"/>
  <c r="AM852" i="1"/>
  <c r="AT852" i="1"/>
  <c r="R853" i="1"/>
  <c r="BD852" i="1"/>
  <c r="S853" i="1"/>
  <c r="AA852" i="1"/>
  <c r="AB852" i="1"/>
  <c r="AI852" i="1"/>
  <c r="AJ852" i="1"/>
  <c r="AF852" i="1"/>
  <c r="AN852" i="1"/>
  <c r="AZ852" i="1"/>
  <c r="V852" i="1"/>
  <c r="BQ852" i="1" s="1"/>
  <c r="AC852" i="1"/>
  <c r="N853" i="1"/>
  <c r="AK852" i="1"/>
  <c r="U853" i="1"/>
  <c r="AX852" i="1"/>
  <c r="AP852" i="1"/>
  <c r="I852" i="1"/>
  <c r="BR852" i="1" l="1"/>
  <c r="BS852" i="1" s="1"/>
  <c r="BT852" i="1" s="1"/>
  <c r="BU852" i="1" s="1"/>
  <c r="BV852" i="1" s="1"/>
  <c r="BW852" i="1" s="1"/>
  <c r="BX852" i="1" s="1"/>
  <c r="BY852" i="1" s="1"/>
  <c r="BZ852" i="1" s="1"/>
  <c r="CA852" i="1" s="1"/>
  <c r="CB852" i="1" s="1"/>
  <c r="CC852" i="1" s="1"/>
  <c r="CD852" i="1" s="1"/>
  <c r="CE852" i="1" s="1"/>
  <c r="CF852" i="1" s="1"/>
  <c r="CG852" i="1" s="1"/>
  <c r="CH852" i="1" s="1"/>
  <c r="CI852" i="1" s="1"/>
  <c r="CJ852" i="1" s="1"/>
  <c r="CK852" i="1" s="1"/>
  <c r="CL852" i="1" s="1"/>
  <c r="CM852" i="1" s="1"/>
  <c r="CN852" i="1" s="1"/>
  <c r="CO852" i="1" s="1"/>
  <c r="CP852" i="1" s="1"/>
  <c r="CQ852" i="1" s="1"/>
  <c r="CR852" i="1" s="1"/>
  <c r="CS852" i="1" s="1"/>
  <c r="CT852" i="1" s="1"/>
  <c r="CU852" i="1" s="1"/>
  <c r="CV852" i="1" s="1"/>
  <c r="CW852" i="1" s="1"/>
  <c r="CX852" i="1" s="1"/>
  <c r="CY852" i="1" s="1"/>
  <c r="CZ852" i="1" s="1"/>
  <c r="BG852" i="1"/>
  <c r="EJ852" i="1" s="1"/>
  <c r="EL852" i="1"/>
  <c r="G857" i="2"/>
  <c r="H857" i="2" s="1"/>
  <c r="K857" i="2" s="1"/>
  <c r="J852" i="1"/>
  <c r="K852" i="1" s="1"/>
  <c r="E853" i="1"/>
  <c r="EI852" i="1" l="1"/>
  <c r="EK852" i="1"/>
  <c r="D853" i="1"/>
  <c r="L854" i="1" s="1"/>
  <c r="H853" i="1"/>
  <c r="L858" i="2" s="1"/>
  <c r="DA852" i="1"/>
  <c r="DB852" i="1" s="1"/>
  <c r="DC852" i="1" s="1"/>
  <c r="DD852" i="1" s="1"/>
  <c r="DE852" i="1" s="1"/>
  <c r="DF852" i="1" s="1"/>
  <c r="DG852" i="1" s="1"/>
  <c r="DH852" i="1" s="1"/>
  <c r="DI852" i="1" s="1"/>
  <c r="DJ852" i="1" s="1"/>
  <c r="DK852" i="1" s="1"/>
  <c r="DL852" i="1" s="1"/>
  <c r="DM852" i="1" s="1"/>
  <c r="DN852" i="1" s="1"/>
  <c r="DO852" i="1" s="1"/>
  <c r="DP852" i="1" s="1"/>
  <c r="DQ852" i="1" s="1"/>
  <c r="DR852" i="1" s="1"/>
  <c r="DS852" i="1" s="1"/>
  <c r="DT852" i="1" s="1"/>
  <c r="DU852" i="1" s="1"/>
  <c r="DV852" i="1" s="1"/>
  <c r="DW852" i="1" s="1"/>
  <c r="DX852" i="1" s="1"/>
  <c r="DY852" i="1" s="1"/>
  <c r="DZ852" i="1" s="1"/>
  <c r="EA852" i="1" s="1"/>
  <c r="EB852" i="1" s="1"/>
  <c r="EC852" i="1" s="1"/>
  <c r="ED852" i="1" s="1"/>
  <c r="EE852" i="1" s="1"/>
  <c r="EF852" i="1" s="1"/>
  <c r="EG852" i="1" s="1"/>
  <c r="EH852" i="1" s="1"/>
  <c r="F858" i="2" l="1"/>
  <c r="BA853" i="1"/>
  <c r="AG853" i="1"/>
  <c r="AY853" i="1"/>
  <c r="BB853" i="1"/>
  <c r="AU853" i="1"/>
  <c r="AX853" i="1"/>
  <c r="X853" i="1"/>
  <c r="AE853" i="1"/>
  <c r="AK853" i="1"/>
  <c r="AT853" i="1"/>
  <c r="AH853" i="1"/>
  <c r="V853" i="1"/>
  <c r="BQ853" i="1" s="1"/>
  <c r="O854" i="1"/>
  <c r="Q854" i="1"/>
  <c r="AO853" i="1"/>
  <c r="AF853" i="1"/>
  <c r="AM853" i="1"/>
  <c r="AB853" i="1"/>
  <c r="AV853" i="1"/>
  <c r="AN853" i="1"/>
  <c r="AA853" i="1"/>
  <c r="Y853" i="1"/>
  <c r="AP853" i="1"/>
  <c r="AZ853" i="1"/>
  <c r="AJ853" i="1"/>
  <c r="T854" i="1"/>
  <c r="BF853" i="1"/>
  <c r="W853" i="1"/>
  <c r="AD853" i="1"/>
  <c r="BD853" i="1"/>
  <c r="AS853" i="1"/>
  <c r="U854" i="1"/>
  <c r="AQ853" i="1"/>
  <c r="R854" i="1"/>
  <c r="S854" i="1"/>
  <c r="BC853" i="1"/>
  <c r="BE853" i="1"/>
  <c r="AW853" i="1"/>
  <c r="AL853" i="1"/>
  <c r="AI853" i="1"/>
  <c r="N854" i="1"/>
  <c r="AR853" i="1"/>
  <c r="M854" i="1"/>
  <c r="Z853" i="1"/>
  <c r="P854" i="1"/>
  <c r="AC853" i="1"/>
  <c r="BR853" i="1"/>
  <c r="BS853" i="1" s="1"/>
  <c r="BT853" i="1" s="1"/>
  <c r="I853" i="1"/>
  <c r="BG853" i="1" l="1"/>
  <c r="EI853" i="1" s="1"/>
  <c r="BU853" i="1"/>
  <c r="BV853" i="1" s="1"/>
  <c r="BW853" i="1" s="1"/>
  <c r="BX853" i="1" s="1"/>
  <c r="BY853" i="1" s="1"/>
  <c r="BZ853" i="1" s="1"/>
  <c r="CA853" i="1" s="1"/>
  <c r="CB853" i="1" s="1"/>
  <c r="CC853" i="1" s="1"/>
  <c r="CD853" i="1" s="1"/>
  <c r="CE853" i="1" s="1"/>
  <c r="CF853" i="1" s="1"/>
  <c r="CG853" i="1" s="1"/>
  <c r="CH853" i="1" s="1"/>
  <c r="CI853" i="1" s="1"/>
  <c r="CJ853" i="1" s="1"/>
  <c r="CK853" i="1" s="1"/>
  <c r="CL853" i="1" s="1"/>
  <c r="CM853" i="1" s="1"/>
  <c r="CN853" i="1" s="1"/>
  <c r="CO853" i="1" s="1"/>
  <c r="CP853" i="1" s="1"/>
  <c r="CQ853" i="1" s="1"/>
  <c r="CR853" i="1" s="1"/>
  <c r="CS853" i="1" s="1"/>
  <c r="CT853" i="1" s="1"/>
  <c r="CU853" i="1" s="1"/>
  <c r="CV853" i="1" s="1"/>
  <c r="CW853" i="1" s="1"/>
  <c r="CX853" i="1" s="1"/>
  <c r="CY853" i="1" s="1"/>
  <c r="CZ853" i="1" s="1"/>
  <c r="EL853" i="1"/>
  <c r="J853" i="1"/>
  <c r="K853" i="1" s="1"/>
  <c r="G858" i="2"/>
  <c r="H858" i="2" s="1"/>
  <c r="K858" i="2" s="1"/>
  <c r="E854" i="1"/>
  <c r="EK853" i="1" l="1"/>
  <c r="EJ853" i="1"/>
  <c r="D854" i="1"/>
  <c r="U855" i="1" s="1"/>
  <c r="H854" i="1"/>
  <c r="L859" i="2" s="1"/>
  <c r="DA853" i="1"/>
  <c r="DB853" i="1" s="1"/>
  <c r="DC853" i="1" s="1"/>
  <c r="DD853" i="1" s="1"/>
  <c r="DE853" i="1" s="1"/>
  <c r="DF853" i="1" s="1"/>
  <c r="DG853" i="1" s="1"/>
  <c r="DH853" i="1" s="1"/>
  <c r="DI853" i="1" s="1"/>
  <c r="DJ853" i="1" s="1"/>
  <c r="DK853" i="1" s="1"/>
  <c r="DL853" i="1" s="1"/>
  <c r="DM853" i="1" s="1"/>
  <c r="DN853" i="1" s="1"/>
  <c r="DO853" i="1" s="1"/>
  <c r="DP853" i="1" s="1"/>
  <c r="DQ853" i="1" s="1"/>
  <c r="DR853" i="1" s="1"/>
  <c r="DS853" i="1" s="1"/>
  <c r="DT853" i="1" s="1"/>
  <c r="DU853" i="1" s="1"/>
  <c r="DV853" i="1" s="1"/>
  <c r="DW853" i="1" s="1"/>
  <c r="DX853" i="1" s="1"/>
  <c r="DY853" i="1" s="1"/>
  <c r="DZ853" i="1" s="1"/>
  <c r="EA853" i="1" s="1"/>
  <c r="EB853" i="1" s="1"/>
  <c r="EC853" i="1" s="1"/>
  <c r="ED853" i="1" s="1"/>
  <c r="EE853" i="1" s="1"/>
  <c r="EF853" i="1" s="1"/>
  <c r="EG853" i="1" s="1"/>
  <c r="EH853" i="1" s="1"/>
  <c r="F859" i="2" l="1"/>
  <c r="AM854" i="1"/>
  <c r="AW854" i="1"/>
  <c r="AG854" i="1"/>
  <c r="AL854" i="1"/>
  <c r="AV854" i="1"/>
  <c r="AT854" i="1"/>
  <c r="AU854" i="1"/>
  <c r="X854" i="1"/>
  <c r="BB854" i="1"/>
  <c r="AO854" i="1"/>
  <c r="BE854" i="1"/>
  <c r="AQ854" i="1"/>
  <c r="V854" i="1"/>
  <c r="BQ854" i="1" s="1"/>
  <c r="AN854" i="1"/>
  <c r="AH854" i="1"/>
  <c r="W854" i="1"/>
  <c r="AI854" i="1"/>
  <c r="O855" i="1"/>
  <c r="AC854" i="1"/>
  <c r="AZ854" i="1"/>
  <c r="M855" i="1"/>
  <c r="N855" i="1"/>
  <c r="AK854" i="1"/>
  <c r="T855" i="1"/>
  <c r="AX854" i="1"/>
  <c r="AP854" i="1"/>
  <c r="AS854" i="1"/>
  <c r="L855" i="1"/>
  <c r="AD854" i="1"/>
  <c r="BC854" i="1"/>
  <c r="AB854" i="1"/>
  <c r="AA854" i="1"/>
  <c r="Y854" i="1"/>
  <c r="AJ854" i="1"/>
  <c r="Z854" i="1"/>
  <c r="AY854" i="1"/>
  <c r="R855" i="1"/>
  <c r="AF854" i="1"/>
  <c r="BA854" i="1"/>
  <c r="BF854" i="1"/>
  <c r="AR854" i="1"/>
  <c r="AE854" i="1"/>
  <c r="Q855" i="1"/>
  <c r="P855" i="1"/>
  <c r="S855" i="1"/>
  <c r="BD854" i="1"/>
  <c r="BR854" i="1"/>
  <c r="BS854" i="1" s="1"/>
  <c r="BT854" i="1" s="1"/>
  <c r="BU854" i="1" s="1"/>
  <c r="BV854" i="1" s="1"/>
  <c r="BW854" i="1" s="1"/>
  <c r="BX854" i="1" s="1"/>
  <c r="BY854" i="1" s="1"/>
  <c r="I854" i="1"/>
  <c r="BG854" i="1" l="1"/>
  <c r="EJ854" i="1" s="1"/>
  <c r="BZ854" i="1"/>
  <c r="CA854" i="1" s="1"/>
  <c r="CB854" i="1" s="1"/>
  <c r="CC854" i="1" s="1"/>
  <c r="CD854" i="1" s="1"/>
  <c r="CE854" i="1" s="1"/>
  <c r="CF854" i="1" s="1"/>
  <c r="CG854" i="1" s="1"/>
  <c r="CH854" i="1" s="1"/>
  <c r="CI854" i="1" s="1"/>
  <c r="CJ854" i="1" s="1"/>
  <c r="CK854" i="1" s="1"/>
  <c r="CL854" i="1" s="1"/>
  <c r="CM854" i="1" s="1"/>
  <c r="CN854" i="1" s="1"/>
  <c r="CO854" i="1" s="1"/>
  <c r="CP854" i="1" s="1"/>
  <c r="CQ854" i="1" s="1"/>
  <c r="CR854" i="1" s="1"/>
  <c r="CS854" i="1" s="1"/>
  <c r="CT854" i="1" s="1"/>
  <c r="CU854" i="1" s="1"/>
  <c r="CV854" i="1" s="1"/>
  <c r="CW854" i="1" s="1"/>
  <c r="CX854" i="1" s="1"/>
  <c r="CY854" i="1" s="1"/>
  <c r="CZ854" i="1" s="1"/>
  <c r="EL854" i="1"/>
  <c r="G859" i="2"/>
  <c r="H859" i="2" s="1"/>
  <c r="K859" i="2" s="1"/>
  <c r="J854" i="1"/>
  <c r="K854" i="1" s="1"/>
  <c r="E855" i="1"/>
  <c r="EI854" i="1" l="1"/>
  <c r="EK854" i="1"/>
  <c r="D855" i="1"/>
  <c r="O856" i="1" s="1"/>
  <c r="H855" i="1"/>
  <c r="L860" i="2" s="1"/>
  <c r="DA854" i="1"/>
  <c r="DB854" i="1" s="1"/>
  <c r="DC854" i="1" s="1"/>
  <c r="DD854" i="1" s="1"/>
  <c r="DE854" i="1" s="1"/>
  <c r="DF854" i="1" s="1"/>
  <c r="DG854" i="1" s="1"/>
  <c r="DH854" i="1" s="1"/>
  <c r="DI854" i="1" s="1"/>
  <c r="DJ854" i="1" s="1"/>
  <c r="DK854" i="1" s="1"/>
  <c r="DL854" i="1" s="1"/>
  <c r="DM854" i="1" s="1"/>
  <c r="DN854" i="1" s="1"/>
  <c r="DO854" i="1" s="1"/>
  <c r="DP854" i="1" s="1"/>
  <c r="DQ854" i="1" s="1"/>
  <c r="DR854" i="1" s="1"/>
  <c r="DS854" i="1" s="1"/>
  <c r="DT854" i="1" s="1"/>
  <c r="DU854" i="1" s="1"/>
  <c r="DV854" i="1" s="1"/>
  <c r="DW854" i="1" s="1"/>
  <c r="DX854" i="1" s="1"/>
  <c r="DY854" i="1" s="1"/>
  <c r="DZ854" i="1" s="1"/>
  <c r="EA854" i="1" s="1"/>
  <c r="EB854" i="1" s="1"/>
  <c r="EC854" i="1" s="1"/>
  <c r="ED854" i="1" s="1"/>
  <c r="EE854" i="1" s="1"/>
  <c r="EF854" i="1" s="1"/>
  <c r="EG854" i="1" s="1"/>
  <c r="EH854" i="1" s="1"/>
  <c r="F860" i="2" l="1"/>
  <c r="AG855" i="1"/>
  <c r="V855" i="1"/>
  <c r="BQ855" i="1" s="1"/>
  <c r="AT855" i="1"/>
  <c r="AK855" i="1"/>
  <c r="AX855" i="1"/>
  <c r="AN855" i="1"/>
  <c r="AP855" i="1"/>
  <c r="BE855" i="1"/>
  <c r="AW855" i="1"/>
  <c r="Q856" i="1"/>
  <c r="AD855" i="1"/>
  <c r="X855" i="1"/>
  <c r="BD855" i="1"/>
  <c r="S856" i="1"/>
  <c r="N856" i="1"/>
  <c r="AQ855" i="1"/>
  <c r="BA855" i="1"/>
  <c r="T856" i="1"/>
  <c r="AJ855" i="1"/>
  <c r="R856" i="1"/>
  <c r="BC855" i="1"/>
  <c r="BB855" i="1"/>
  <c r="AE855" i="1"/>
  <c r="M856" i="1"/>
  <c r="AB855" i="1"/>
  <c r="AA855" i="1"/>
  <c r="AU855" i="1"/>
  <c r="AO855" i="1"/>
  <c r="AM855" i="1"/>
  <c r="AC855" i="1"/>
  <c r="Y855" i="1"/>
  <c r="W855" i="1"/>
  <c r="U856" i="1"/>
  <c r="BF855" i="1"/>
  <c r="AF855" i="1"/>
  <c r="AV855" i="1"/>
  <c r="AH855" i="1"/>
  <c r="AR855" i="1"/>
  <c r="L856" i="1"/>
  <c r="AS855" i="1"/>
  <c r="AI855" i="1"/>
  <c r="AL855" i="1"/>
  <c r="Z855" i="1"/>
  <c r="AZ855" i="1"/>
  <c r="P856" i="1"/>
  <c r="AY855" i="1"/>
  <c r="BR855" i="1"/>
  <c r="BS855" i="1" s="1"/>
  <c r="BT855" i="1" s="1"/>
  <c r="I855" i="1"/>
  <c r="BU855" i="1" l="1"/>
  <c r="BV855" i="1" s="1"/>
  <c r="BW855" i="1" s="1"/>
  <c r="BX855" i="1" s="1"/>
  <c r="BY855" i="1" s="1"/>
  <c r="BZ855" i="1" s="1"/>
  <c r="CA855" i="1" s="1"/>
  <c r="CB855" i="1" s="1"/>
  <c r="CC855" i="1" s="1"/>
  <c r="CD855" i="1" s="1"/>
  <c r="CE855" i="1" s="1"/>
  <c r="CF855" i="1" s="1"/>
  <c r="CG855" i="1" s="1"/>
  <c r="CH855" i="1" s="1"/>
  <c r="CI855" i="1" s="1"/>
  <c r="CJ855" i="1" s="1"/>
  <c r="CK855" i="1" s="1"/>
  <c r="CL855" i="1" s="1"/>
  <c r="CM855" i="1" s="1"/>
  <c r="CN855" i="1" s="1"/>
  <c r="CO855" i="1" s="1"/>
  <c r="CP855" i="1" s="1"/>
  <c r="CQ855" i="1" s="1"/>
  <c r="CR855" i="1" s="1"/>
  <c r="CS855" i="1" s="1"/>
  <c r="CT855" i="1" s="1"/>
  <c r="CU855" i="1" s="1"/>
  <c r="CV855" i="1" s="1"/>
  <c r="CW855" i="1" s="1"/>
  <c r="CX855" i="1" s="1"/>
  <c r="CY855" i="1" s="1"/>
  <c r="CZ855" i="1" s="1"/>
  <c r="BG855" i="1"/>
  <c r="EI855" i="1" s="1"/>
  <c r="EL855" i="1"/>
  <c r="G860" i="2"/>
  <c r="H860" i="2" s="1"/>
  <c r="K860" i="2" s="1"/>
  <c r="J855" i="1"/>
  <c r="K855" i="1" s="1"/>
  <c r="E856" i="1"/>
  <c r="EK855" i="1" l="1"/>
  <c r="EJ855" i="1"/>
  <c r="D856" i="1"/>
  <c r="L857" i="1" s="1"/>
  <c r="H856" i="1"/>
  <c r="L861" i="2" s="1"/>
  <c r="DA855" i="1"/>
  <c r="DB855" i="1" s="1"/>
  <c r="DC855" i="1" s="1"/>
  <c r="DD855" i="1" s="1"/>
  <c r="DE855" i="1" s="1"/>
  <c r="DF855" i="1" s="1"/>
  <c r="DG855" i="1" s="1"/>
  <c r="DH855" i="1" s="1"/>
  <c r="DI855" i="1" s="1"/>
  <c r="DJ855" i="1" s="1"/>
  <c r="DK855" i="1" s="1"/>
  <c r="DL855" i="1" s="1"/>
  <c r="DM855" i="1" s="1"/>
  <c r="DN855" i="1" s="1"/>
  <c r="DO855" i="1" s="1"/>
  <c r="DP855" i="1" s="1"/>
  <c r="DQ855" i="1" s="1"/>
  <c r="DR855" i="1" s="1"/>
  <c r="DS855" i="1" s="1"/>
  <c r="DT855" i="1" s="1"/>
  <c r="DU855" i="1" s="1"/>
  <c r="DV855" i="1" s="1"/>
  <c r="DW855" i="1" s="1"/>
  <c r="DX855" i="1" s="1"/>
  <c r="DY855" i="1" s="1"/>
  <c r="DZ855" i="1" s="1"/>
  <c r="EA855" i="1" s="1"/>
  <c r="EB855" i="1" s="1"/>
  <c r="EC855" i="1" s="1"/>
  <c r="ED855" i="1" s="1"/>
  <c r="EE855" i="1" s="1"/>
  <c r="EF855" i="1" s="1"/>
  <c r="EG855" i="1" s="1"/>
  <c r="EH855" i="1" s="1"/>
  <c r="AC856" i="1" l="1"/>
  <c r="BB856" i="1"/>
  <c r="AS856" i="1"/>
  <c r="AX856" i="1"/>
  <c r="AW856" i="1"/>
  <c r="BA856" i="1"/>
  <c r="AF856" i="1"/>
  <c r="AO856" i="1"/>
  <c r="F861" i="2"/>
  <c r="AV856" i="1"/>
  <c r="BF856" i="1"/>
  <c r="M857" i="1"/>
  <c r="AI856" i="1"/>
  <c r="AY856" i="1"/>
  <c r="AL856" i="1"/>
  <c r="AP856" i="1"/>
  <c r="Y856" i="1"/>
  <c r="AZ856" i="1"/>
  <c r="V856" i="1"/>
  <c r="BQ856" i="1" s="1"/>
  <c r="Q857" i="1"/>
  <c r="AH856" i="1"/>
  <c r="AJ856" i="1"/>
  <c r="R857" i="1"/>
  <c r="X856" i="1"/>
  <c r="AK856" i="1"/>
  <c r="AT856" i="1"/>
  <c r="BD856" i="1"/>
  <c r="S857" i="1"/>
  <c r="BC856" i="1"/>
  <c r="AD856" i="1"/>
  <c r="U857" i="1"/>
  <c r="AQ856" i="1"/>
  <c r="AR856" i="1"/>
  <c r="Z856" i="1"/>
  <c r="N857" i="1"/>
  <c r="BE856" i="1"/>
  <c r="AU856" i="1"/>
  <c r="AE856" i="1"/>
  <c r="P857" i="1"/>
  <c r="AB856" i="1"/>
  <c r="AA856" i="1"/>
  <c r="AG856" i="1"/>
  <c r="AN856" i="1"/>
  <c r="W856" i="1"/>
  <c r="T857" i="1"/>
  <c r="O857" i="1"/>
  <c r="AM856" i="1"/>
  <c r="I856" i="1"/>
  <c r="BR856" i="1" l="1"/>
  <c r="BS856" i="1" s="1"/>
  <c r="BT856" i="1" s="1"/>
  <c r="BU856" i="1" s="1"/>
  <c r="BV856" i="1" s="1"/>
  <c r="BW856" i="1" s="1"/>
  <c r="BX856" i="1" s="1"/>
  <c r="BY856" i="1" s="1"/>
  <c r="BZ856" i="1" s="1"/>
  <c r="CA856" i="1" s="1"/>
  <c r="CB856" i="1" s="1"/>
  <c r="CC856" i="1" s="1"/>
  <c r="CD856" i="1" s="1"/>
  <c r="CE856" i="1" s="1"/>
  <c r="CF856" i="1" s="1"/>
  <c r="CG856" i="1" s="1"/>
  <c r="CH856" i="1" s="1"/>
  <c r="CI856" i="1" s="1"/>
  <c r="CJ856" i="1" s="1"/>
  <c r="CK856" i="1" s="1"/>
  <c r="CL856" i="1" s="1"/>
  <c r="CM856" i="1" s="1"/>
  <c r="CN856" i="1" s="1"/>
  <c r="CO856" i="1" s="1"/>
  <c r="CP856" i="1" s="1"/>
  <c r="CQ856" i="1" s="1"/>
  <c r="CR856" i="1" s="1"/>
  <c r="CS856" i="1" s="1"/>
  <c r="CT856" i="1" s="1"/>
  <c r="CU856" i="1" s="1"/>
  <c r="CV856" i="1" s="1"/>
  <c r="CW856" i="1" s="1"/>
  <c r="CX856" i="1" s="1"/>
  <c r="CY856" i="1" s="1"/>
  <c r="CZ856" i="1" s="1"/>
  <c r="BG856" i="1"/>
  <c r="EJ856" i="1" s="1"/>
  <c r="EL856" i="1"/>
  <c r="G861" i="2"/>
  <c r="H861" i="2" s="1"/>
  <c r="K861" i="2" s="1"/>
  <c r="J856" i="1"/>
  <c r="K856" i="1" s="1"/>
  <c r="E857" i="1"/>
  <c r="EI856" i="1" l="1"/>
  <c r="EK856" i="1"/>
  <c r="D857" i="1"/>
  <c r="Y857" i="1" s="1"/>
  <c r="H857" i="1"/>
  <c r="L862" i="2" s="1"/>
  <c r="DA856" i="1"/>
  <c r="DB856" i="1" s="1"/>
  <c r="DC856" i="1" s="1"/>
  <c r="DD856" i="1" s="1"/>
  <c r="DE856" i="1" s="1"/>
  <c r="DF856" i="1" s="1"/>
  <c r="DG856" i="1" s="1"/>
  <c r="DH856" i="1" s="1"/>
  <c r="DI856" i="1" s="1"/>
  <c r="DJ856" i="1" s="1"/>
  <c r="DK856" i="1" s="1"/>
  <c r="DL856" i="1" s="1"/>
  <c r="DM856" i="1" s="1"/>
  <c r="DN856" i="1" s="1"/>
  <c r="DO856" i="1" s="1"/>
  <c r="DP856" i="1" s="1"/>
  <c r="DQ856" i="1" s="1"/>
  <c r="DR856" i="1" s="1"/>
  <c r="DS856" i="1" s="1"/>
  <c r="DT856" i="1" s="1"/>
  <c r="DU856" i="1" s="1"/>
  <c r="DV856" i="1" s="1"/>
  <c r="DW856" i="1" s="1"/>
  <c r="DX856" i="1" s="1"/>
  <c r="DY856" i="1" s="1"/>
  <c r="DZ856" i="1" s="1"/>
  <c r="EA856" i="1" s="1"/>
  <c r="EB856" i="1" s="1"/>
  <c r="EC856" i="1" s="1"/>
  <c r="ED856" i="1" s="1"/>
  <c r="EE856" i="1" s="1"/>
  <c r="EF856" i="1" s="1"/>
  <c r="EG856" i="1" s="1"/>
  <c r="EH856" i="1" s="1"/>
  <c r="F862" i="2" l="1"/>
  <c r="AU857" i="1"/>
  <c r="BF857" i="1"/>
  <c r="AQ857" i="1"/>
  <c r="AI857" i="1"/>
  <c r="AD857" i="1"/>
  <c r="AH857" i="1"/>
  <c r="AN857" i="1"/>
  <c r="X857" i="1"/>
  <c r="AW857" i="1"/>
  <c r="R858" i="1"/>
  <c r="AX857" i="1"/>
  <c r="O858" i="1"/>
  <c r="AG857" i="1"/>
  <c r="AY857" i="1"/>
  <c r="AR857" i="1"/>
  <c r="AL857" i="1"/>
  <c r="AK857" i="1"/>
  <c r="AV857" i="1"/>
  <c r="L858" i="1"/>
  <c r="BA857" i="1"/>
  <c r="U858" i="1"/>
  <c r="W857" i="1"/>
  <c r="AZ857" i="1"/>
  <c r="BB857" i="1"/>
  <c r="Z857" i="1"/>
  <c r="BE857" i="1"/>
  <c r="AC857" i="1"/>
  <c r="AO857" i="1"/>
  <c r="Q858" i="1"/>
  <c r="AS857" i="1"/>
  <c r="AM857" i="1"/>
  <c r="V857" i="1"/>
  <c r="BQ857" i="1" s="1"/>
  <c r="AT857" i="1"/>
  <c r="T858" i="1"/>
  <c r="AB857" i="1"/>
  <c r="BD857" i="1"/>
  <c r="AA857" i="1"/>
  <c r="S858" i="1"/>
  <c r="AE857" i="1"/>
  <c r="AJ857" i="1"/>
  <c r="BC857" i="1"/>
  <c r="AF857" i="1"/>
  <c r="M858" i="1"/>
  <c r="AP857" i="1"/>
  <c r="P858" i="1"/>
  <c r="N858" i="1"/>
  <c r="I857" i="1"/>
  <c r="BR857" i="1" l="1"/>
  <c r="BS857" i="1" s="1"/>
  <c r="BT857" i="1" s="1"/>
  <c r="BU857" i="1" s="1"/>
  <c r="BV857" i="1" s="1"/>
  <c r="BW857" i="1" s="1"/>
  <c r="BX857" i="1" s="1"/>
  <c r="BY857" i="1" s="1"/>
  <c r="BZ857" i="1" s="1"/>
  <c r="CA857" i="1" s="1"/>
  <c r="CB857" i="1" s="1"/>
  <c r="CC857" i="1" s="1"/>
  <c r="CD857" i="1" s="1"/>
  <c r="CE857" i="1" s="1"/>
  <c r="CF857" i="1" s="1"/>
  <c r="CG857" i="1" s="1"/>
  <c r="CH857" i="1" s="1"/>
  <c r="CI857" i="1" s="1"/>
  <c r="CJ857" i="1" s="1"/>
  <c r="CK857" i="1" s="1"/>
  <c r="CL857" i="1" s="1"/>
  <c r="CM857" i="1" s="1"/>
  <c r="CN857" i="1" s="1"/>
  <c r="CO857" i="1" s="1"/>
  <c r="CP857" i="1" s="1"/>
  <c r="CQ857" i="1" s="1"/>
  <c r="CR857" i="1" s="1"/>
  <c r="CS857" i="1" s="1"/>
  <c r="CT857" i="1" s="1"/>
  <c r="CU857" i="1" s="1"/>
  <c r="CV857" i="1" s="1"/>
  <c r="CW857" i="1" s="1"/>
  <c r="CX857" i="1" s="1"/>
  <c r="CY857" i="1" s="1"/>
  <c r="CZ857" i="1" s="1"/>
  <c r="BG857" i="1"/>
  <c r="EI857" i="1" s="1"/>
  <c r="EL857" i="1"/>
  <c r="G862" i="2"/>
  <c r="H862" i="2" s="1"/>
  <c r="K862" i="2" s="1"/>
  <c r="J857" i="1"/>
  <c r="K857" i="1" s="1"/>
  <c r="E858" i="1"/>
  <c r="EK857" i="1" l="1"/>
  <c r="EJ857" i="1"/>
  <c r="D858" i="1"/>
  <c r="Q859" i="1" s="1"/>
  <c r="H858" i="1"/>
  <c r="L863" i="2" s="1"/>
  <c r="DA857" i="1"/>
  <c r="DB857" i="1" s="1"/>
  <c r="DC857" i="1" s="1"/>
  <c r="DD857" i="1" s="1"/>
  <c r="DE857" i="1" s="1"/>
  <c r="DF857" i="1" s="1"/>
  <c r="DG857" i="1" s="1"/>
  <c r="DH857" i="1" s="1"/>
  <c r="DI857" i="1" s="1"/>
  <c r="DJ857" i="1" s="1"/>
  <c r="DK857" i="1" s="1"/>
  <c r="DL857" i="1" s="1"/>
  <c r="DM857" i="1" s="1"/>
  <c r="DN857" i="1" s="1"/>
  <c r="DO857" i="1" s="1"/>
  <c r="DP857" i="1" s="1"/>
  <c r="DQ857" i="1" s="1"/>
  <c r="DR857" i="1" s="1"/>
  <c r="DS857" i="1" s="1"/>
  <c r="DT857" i="1" s="1"/>
  <c r="DU857" i="1" s="1"/>
  <c r="DV857" i="1" s="1"/>
  <c r="DW857" i="1" s="1"/>
  <c r="DX857" i="1" s="1"/>
  <c r="DY857" i="1" s="1"/>
  <c r="DZ857" i="1" s="1"/>
  <c r="EA857" i="1" s="1"/>
  <c r="EB857" i="1" s="1"/>
  <c r="EC857" i="1" s="1"/>
  <c r="ED857" i="1" s="1"/>
  <c r="EE857" i="1" s="1"/>
  <c r="EF857" i="1" s="1"/>
  <c r="EG857" i="1" s="1"/>
  <c r="EH857" i="1" s="1"/>
  <c r="F863" i="2" l="1"/>
  <c r="AU858" i="1"/>
  <c r="AH858" i="1"/>
  <c r="AF858" i="1"/>
  <c r="V858" i="1"/>
  <c r="BQ858" i="1" s="1"/>
  <c r="AD858" i="1"/>
  <c r="AJ858" i="1"/>
  <c r="AK858" i="1"/>
  <c r="Z858" i="1"/>
  <c r="AE858" i="1"/>
  <c r="S859" i="1"/>
  <c r="AG858" i="1"/>
  <c r="AY858" i="1"/>
  <c r="AR858" i="1"/>
  <c r="AT858" i="1"/>
  <c r="AV858" i="1"/>
  <c r="AW858" i="1"/>
  <c r="AA858" i="1"/>
  <c r="M859" i="1"/>
  <c r="BA858" i="1"/>
  <c r="BE858" i="1"/>
  <c r="AM858" i="1"/>
  <c r="AN858" i="1"/>
  <c r="W858" i="1"/>
  <c r="AI858" i="1"/>
  <c r="BD858" i="1"/>
  <c r="N859" i="1"/>
  <c r="X858" i="1"/>
  <c r="O859" i="1"/>
  <c r="AO858" i="1"/>
  <c r="AC858" i="1"/>
  <c r="AS858" i="1"/>
  <c r="BB858" i="1"/>
  <c r="BC858" i="1"/>
  <c r="AZ858" i="1"/>
  <c r="R859" i="1"/>
  <c r="AL858" i="1"/>
  <c r="Y858" i="1"/>
  <c r="AP858" i="1"/>
  <c r="AQ858" i="1"/>
  <c r="BF858" i="1"/>
  <c r="P859" i="1"/>
  <c r="AB858" i="1"/>
  <c r="U859" i="1"/>
  <c r="L859" i="1"/>
  <c r="AX858" i="1"/>
  <c r="T859" i="1"/>
  <c r="BR858" i="1"/>
  <c r="BS858" i="1" s="1"/>
  <c r="I858" i="1"/>
  <c r="BT858" i="1" l="1"/>
  <c r="BU858" i="1" s="1"/>
  <c r="BV858" i="1" s="1"/>
  <c r="BW858" i="1" s="1"/>
  <c r="BX858" i="1" s="1"/>
  <c r="BY858" i="1" s="1"/>
  <c r="BZ858" i="1" s="1"/>
  <c r="CA858" i="1" s="1"/>
  <c r="CB858" i="1" s="1"/>
  <c r="CC858" i="1" s="1"/>
  <c r="CD858" i="1" s="1"/>
  <c r="CE858" i="1" s="1"/>
  <c r="CF858" i="1" s="1"/>
  <c r="CG858" i="1" s="1"/>
  <c r="CH858" i="1" s="1"/>
  <c r="CI858" i="1" s="1"/>
  <c r="CJ858" i="1" s="1"/>
  <c r="CK858" i="1" s="1"/>
  <c r="CL858" i="1" s="1"/>
  <c r="CM858" i="1" s="1"/>
  <c r="CN858" i="1" s="1"/>
  <c r="CO858" i="1" s="1"/>
  <c r="CP858" i="1" s="1"/>
  <c r="CQ858" i="1" s="1"/>
  <c r="CR858" i="1" s="1"/>
  <c r="CS858" i="1" s="1"/>
  <c r="CT858" i="1" s="1"/>
  <c r="CU858" i="1" s="1"/>
  <c r="CV858" i="1" s="1"/>
  <c r="CW858" i="1" s="1"/>
  <c r="CX858" i="1" s="1"/>
  <c r="CY858" i="1" s="1"/>
  <c r="CZ858" i="1" s="1"/>
  <c r="BG858" i="1"/>
  <c r="EJ858" i="1" s="1"/>
  <c r="EL858" i="1"/>
  <c r="G863" i="2"/>
  <c r="H863" i="2" s="1"/>
  <c r="K863" i="2" s="1"/>
  <c r="J858" i="1"/>
  <c r="K858" i="1" s="1"/>
  <c r="E859" i="1"/>
  <c r="EI858" i="1" l="1"/>
  <c r="EK858" i="1"/>
  <c r="D859" i="1"/>
  <c r="S860" i="1" s="1"/>
  <c r="H859" i="1"/>
  <c r="L864" i="2" s="1"/>
  <c r="DA858" i="1"/>
  <c r="DB858" i="1" s="1"/>
  <c r="DC858" i="1" s="1"/>
  <c r="DD858" i="1" s="1"/>
  <c r="DE858" i="1" s="1"/>
  <c r="DF858" i="1" s="1"/>
  <c r="DG858" i="1" s="1"/>
  <c r="DH858" i="1" s="1"/>
  <c r="DI858" i="1" s="1"/>
  <c r="DJ858" i="1" s="1"/>
  <c r="DK858" i="1" s="1"/>
  <c r="DL858" i="1" s="1"/>
  <c r="DM858" i="1" s="1"/>
  <c r="DN858" i="1" s="1"/>
  <c r="DO858" i="1" s="1"/>
  <c r="DP858" i="1" s="1"/>
  <c r="DQ858" i="1" s="1"/>
  <c r="DR858" i="1" s="1"/>
  <c r="DS858" i="1" s="1"/>
  <c r="DT858" i="1" s="1"/>
  <c r="DU858" i="1" s="1"/>
  <c r="DV858" i="1" s="1"/>
  <c r="DW858" i="1" s="1"/>
  <c r="DX858" i="1" s="1"/>
  <c r="DY858" i="1" s="1"/>
  <c r="DZ858" i="1" s="1"/>
  <c r="EA858" i="1" s="1"/>
  <c r="EB858" i="1" s="1"/>
  <c r="EC858" i="1" s="1"/>
  <c r="ED858" i="1" s="1"/>
  <c r="EE858" i="1" s="1"/>
  <c r="EF858" i="1" s="1"/>
  <c r="EG858" i="1" s="1"/>
  <c r="EH858" i="1" s="1"/>
  <c r="F864" i="2" l="1"/>
  <c r="Y859" i="1"/>
  <c r="AY859" i="1"/>
  <c r="AB859" i="1"/>
  <c r="AX859" i="1"/>
  <c r="BD859" i="1"/>
  <c r="BA859" i="1"/>
  <c r="BB859" i="1"/>
  <c r="AL859" i="1"/>
  <c r="AK859" i="1"/>
  <c r="AC859" i="1"/>
  <c r="U860" i="1"/>
  <c r="AV859" i="1"/>
  <c r="AZ859" i="1"/>
  <c r="BF859" i="1"/>
  <c r="AG859" i="1"/>
  <c r="W859" i="1"/>
  <c r="AS859" i="1"/>
  <c r="AT859" i="1"/>
  <c r="AH859" i="1"/>
  <c r="BE859" i="1"/>
  <c r="AP859" i="1"/>
  <c r="AM859" i="1"/>
  <c r="AO859" i="1"/>
  <c r="AA859" i="1"/>
  <c r="AU859" i="1"/>
  <c r="O860" i="1"/>
  <c r="X859" i="1"/>
  <c r="AD859" i="1"/>
  <c r="AI859" i="1"/>
  <c r="AQ859" i="1"/>
  <c r="L860" i="1"/>
  <c r="AN859" i="1"/>
  <c r="P860" i="1"/>
  <c r="AJ859" i="1"/>
  <c r="Q860" i="1"/>
  <c r="V859" i="1"/>
  <c r="BQ859" i="1" s="1"/>
  <c r="BR859" i="1" s="1"/>
  <c r="Z859" i="1"/>
  <c r="AF859" i="1"/>
  <c r="R860" i="1"/>
  <c r="AE859" i="1"/>
  <c r="BC859" i="1"/>
  <c r="AW859" i="1"/>
  <c r="N860" i="1"/>
  <c r="T860" i="1"/>
  <c r="AR859" i="1"/>
  <c r="M860" i="1"/>
  <c r="I859" i="1"/>
  <c r="BS859" i="1" l="1"/>
  <c r="BT859" i="1" s="1"/>
  <c r="BU859" i="1" s="1"/>
  <c r="BV859" i="1" s="1"/>
  <c r="BW859" i="1" s="1"/>
  <c r="BX859" i="1" s="1"/>
  <c r="BY859" i="1" s="1"/>
  <c r="BZ859" i="1" s="1"/>
  <c r="CA859" i="1" s="1"/>
  <c r="CB859" i="1" s="1"/>
  <c r="CC859" i="1" s="1"/>
  <c r="CD859" i="1" s="1"/>
  <c r="CE859" i="1" s="1"/>
  <c r="CF859" i="1" s="1"/>
  <c r="CG859" i="1" s="1"/>
  <c r="CH859" i="1" s="1"/>
  <c r="CI859" i="1" s="1"/>
  <c r="CJ859" i="1" s="1"/>
  <c r="CK859" i="1" s="1"/>
  <c r="CL859" i="1" s="1"/>
  <c r="CM859" i="1" s="1"/>
  <c r="CN859" i="1" s="1"/>
  <c r="CO859" i="1" s="1"/>
  <c r="CP859" i="1" s="1"/>
  <c r="CQ859" i="1" s="1"/>
  <c r="CR859" i="1" s="1"/>
  <c r="CS859" i="1" s="1"/>
  <c r="CT859" i="1" s="1"/>
  <c r="CU859" i="1" s="1"/>
  <c r="CV859" i="1" s="1"/>
  <c r="CW859" i="1" s="1"/>
  <c r="CX859" i="1" s="1"/>
  <c r="CY859" i="1" s="1"/>
  <c r="CZ859" i="1" s="1"/>
  <c r="BG859" i="1"/>
  <c r="EI859" i="1" s="1"/>
  <c r="EL859" i="1"/>
  <c r="J859" i="1"/>
  <c r="K859" i="1" s="1"/>
  <c r="G864" i="2"/>
  <c r="H864" i="2" s="1"/>
  <c r="K864" i="2" s="1"/>
  <c r="E860" i="1"/>
  <c r="EK859" i="1" l="1"/>
  <c r="EJ859" i="1"/>
  <c r="D860" i="1"/>
  <c r="U861" i="1" s="1"/>
  <c r="H860" i="1"/>
  <c r="L865" i="2" s="1"/>
  <c r="DA859" i="1"/>
  <c r="DB859" i="1" s="1"/>
  <c r="DC859" i="1" s="1"/>
  <c r="DD859" i="1" s="1"/>
  <c r="DE859" i="1" s="1"/>
  <c r="DF859" i="1" s="1"/>
  <c r="DG859" i="1" s="1"/>
  <c r="DH859" i="1" s="1"/>
  <c r="DI859" i="1" s="1"/>
  <c r="DJ859" i="1" s="1"/>
  <c r="DK859" i="1" s="1"/>
  <c r="DL859" i="1" s="1"/>
  <c r="DM859" i="1" s="1"/>
  <c r="DN859" i="1" s="1"/>
  <c r="DO859" i="1" s="1"/>
  <c r="DP859" i="1" s="1"/>
  <c r="DQ859" i="1" s="1"/>
  <c r="DR859" i="1" s="1"/>
  <c r="DS859" i="1" s="1"/>
  <c r="DT859" i="1" s="1"/>
  <c r="DU859" i="1" s="1"/>
  <c r="DV859" i="1" s="1"/>
  <c r="DW859" i="1" s="1"/>
  <c r="DX859" i="1" s="1"/>
  <c r="DY859" i="1" s="1"/>
  <c r="DZ859" i="1" s="1"/>
  <c r="EA859" i="1" s="1"/>
  <c r="EB859" i="1" s="1"/>
  <c r="EC859" i="1" s="1"/>
  <c r="ED859" i="1" s="1"/>
  <c r="EE859" i="1" s="1"/>
  <c r="EF859" i="1" s="1"/>
  <c r="EG859" i="1" s="1"/>
  <c r="EH859" i="1" s="1"/>
  <c r="F865" i="2" l="1"/>
  <c r="AQ860" i="1"/>
  <c r="V860" i="1"/>
  <c r="BQ860" i="1" s="1"/>
  <c r="AO860" i="1"/>
  <c r="AE860" i="1"/>
  <c r="AU860" i="1"/>
  <c r="BA860" i="1"/>
  <c r="AW860" i="1"/>
  <c r="AF860" i="1"/>
  <c r="Z860" i="1"/>
  <c r="AH860" i="1"/>
  <c r="W860" i="1"/>
  <c r="AX860" i="1"/>
  <c r="AN860" i="1"/>
  <c r="AP860" i="1"/>
  <c r="BC860" i="1"/>
  <c r="AB860" i="1"/>
  <c r="AK860" i="1"/>
  <c r="O861" i="1"/>
  <c r="BF860" i="1"/>
  <c r="AZ860" i="1"/>
  <c r="Y860" i="1"/>
  <c r="AM860" i="1"/>
  <c r="AR860" i="1"/>
  <c r="S861" i="1"/>
  <c r="AC860" i="1"/>
  <c r="Q861" i="1"/>
  <c r="AI860" i="1"/>
  <c r="T861" i="1"/>
  <c r="AG860" i="1"/>
  <c r="AS860" i="1"/>
  <c r="N861" i="1"/>
  <c r="AA860" i="1"/>
  <c r="BD860" i="1"/>
  <c r="AD860" i="1"/>
  <c r="AL860" i="1"/>
  <c r="AV860" i="1"/>
  <c r="BB860" i="1"/>
  <c r="AT860" i="1"/>
  <c r="AY860" i="1"/>
  <c r="AJ860" i="1"/>
  <c r="P861" i="1"/>
  <c r="L861" i="1"/>
  <c r="BE860" i="1"/>
  <c r="M861" i="1"/>
  <c r="R861" i="1"/>
  <c r="X860" i="1"/>
  <c r="I860" i="1"/>
  <c r="BR860" i="1" l="1"/>
  <c r="BG860" i="1"/>
  <c r="EJ860" i="1" s="1"/>
  <c r="BS860" i="1"/>
  <c r="BT860" i="1" s="1"/>
  <c r="BU860" i="1" s="1"/>
  <c r="BV860" i="1" s="1"/>
  <c r="BW860" i="1" s="1"/>
  <c r="BX860" i="1" s="1"/>
  <c r="BY860" i="1" s="1"/>
  <c r="BZ860" i="1" s="1"/>
  <c r="CA860" i="1" s="1"/>
  <c r="CB860" i="1" s="1"/>
  <c r="CC860" i="1" s="1"/>
  <c r="CD860" i="1" s="1"/>
  <c r="CE860" i="1" s="1"/>
  <c r="CF860" i="1" s="1"/>
  <c r="CG860" i="1" s="1"/>
  <c r="CH860" i="1" s="1"/>
  <c r="CI860" i="1" s="1"/>
  <c r="CJ860" i="1" s="1"/>
  <c r="CK860" i="1" s="1"/>
  <c r="CL860" i="1" s="1"/>
  <c r="CM860" i="1" s="1"/>
  <c r="CN860" i="1" s="1"/>
  <c r="CO860" i="1" s="1"/>
  <c r="CP860" i="1" s="1"/>
  <c r="CQ860" i="1" s="1"/>
  <c r="CR860" i="1" s="1"/>
  <c r="CS860" i="1" s="1"/>
  <c r="CT860" i="1" s="1"/>
  <c r="CU860" i="1" s="1"/>
  <c r="CV860" i="1" s="1"/>
  <c r="CW860" i="1" s="1"/>
  <c r="CX860" i="1" s="1"/>
  <c r="CY860" i="1" s="1"/>
  <c r="CZ860" i="1" s="1"/>
  <c r="EL860" i="1"/>
  <c r="G865" i="2"/>
  <c r="H865" i="2" s="1"/>
  <c r="K865" i="2" s="1"/>
  <c r="J860" i="1"/>
  <c r="K860" i="1" s="1"/>
  <c r="E861" i="1"/>
  <c r="EI860" i="1" l="1"/>
  <c r="EK860" i="1"/>
  <c r="D861" i="1"/>
  <c r="Q862" i="1" s="1"/>
  <c r="H861" i="1"/>
  <c r="L866" i="2" s="1"/>
  <c r="DA860" i="1"/>
  <c r="DB860" i="1" s="1"/>
  <c r="DC860" i="1" s="1"/>
  <c r="DD860" i="1" s="1"/>
  <c r="DE860" i="1" s="1"/>
  <c r="DF860" i="1" s="1"/>
  <c r="DG860" i="1" s="1"/>
  <c r="DH860" i="1" s="1"/>
  <c r="DI860" i="1" s="1"/>
  <c r="DJ860" i="1" s="1"/>
  <c r="DK860" i="1" s="1"/>
  <c r="DL860" i="1" s="1"/>
  <c r="DM860" i="1" s="1"/>
  <c r="DN860" i="1" s="1"/>
  <c r="DO860" i="1" s="1"/>
  <c r="DP860" i="1" s="1"/>
  <c r="DQ860" i="1" s="1"/>
  <c r="DR860" i="1" s="1"/>
  <c r="DS860" i="1" s="1"/>
  <c r="DT860" i="1" s="1"/>
  <c r="DU860" i="1" s="1"/>
  <c r="DV860" i="1" s="1"/>
  <c r="DW860" i="1" s="1"/>
  <c r="DX860" i="1" s="1"/>
  <c r="DY860" i="1" s="1"/>
  <c r="DZ860" i="1" s="1"/>
  <c r="EA860" i="1" s="1"/>
  <c r="EB860" i="1" s="1"/>
  <c r="EC860" i="1" s="1"/>
  <c r="ED860" i="1" s="1"/>
  <c r="EE860" i="1" s="1"/>
  <c r="EF860" i="1" s="1"/>
  <c r="EG860" i="1" s="1"/>
  <c r="EH860" i="1" s="1"/>
  <c r="F866" i="2" l="1"/>
  <c r="BA861" i="1"/>
  <c r="X861" i="1"/>
  <c r="AE861" i="1"/>
  <c r="AC861" i="1"/>
  <c r="U862" i="1"/>
  <c r="AY861" i="1"/>
  <c r="AQ861" i="1"/>
  <c r="AG861" i="1"/>
  <c r="AA861" i="1"/>
  <c r="AL861" i="1"/>
  <c r="Y861" i="1"/>
  <c r="AP861" i="1"/>
  <c r="BF861" i="1"/>
  <c r="AH861" i="1"/>
  <c r="BD861" i="1"/>
  <c r="AU861" i="1"/>
  <c r="M862" i="1"/>
  <c r="AB861" i="1"/>
  <c r="AW861" i="1"/>
  <c r="AV861" i="1"/>
  <c r="AZ861" i="1"/>
  <c r="AK861" i="1"/>
  <c r="AT861" i="1"/>
  <c r="AM861" i="1"/>
  <c r="BC861" i="1"/>
  <c r="AS861" i="1"/>
  <c r="AI861" i="1"/>
  <c r="AO861" i="1"/>
  <c r="N862" i="1"/>
  <c r="S862" i="1"/>
  <c r="W861" i="1"/>
  <c r="V861" i="1"/>
  <c r="BQ861" i="1" s="1"/>
  <c r="AN861" i="1"/>
  <c r="T862" i="1"/>
  <c r="L862" i="1"/>
  <c r="AF861" i="1"/>
  <c r="P862" i="1"/>
  <c r="Z861" i="1"/>
  <c r="AD861" i="1"/>
  <c r="BB861" i="1"/>
  <c r="AX861" i="1"/>
  <c r="AJ861" i="1"/>
  <c r="R862" i="1"/>
  <c r="AR861" i="1"/>
  <c r="O862" i="1"/>
  <c r="BE861" i="1"/>
  <c r="I861" i="1"/>
  <c r="BR861" i="1" l="1"/>
  <c r="BS861" i="1" s="1"/>
  <c r="BT861" i="1" s="1"/>
  <c r="BU861" i="1" s="1"/>
  <c r="BV861" i="1" s="1"/>
  <c r="BW861" i="1" s="1"/>
  <c r="BX861" i="1" s="1"/>
  <c r="BY861" i="1" s="1"/>
  <c r="BZ861" i="1" s="1"/>
  <c r="CA861" i="1" s="1"/>
  <c r="CB861" i="1" s="1"/>
  <c r="CC861" i="1" s="1"/>
  <c r="CD861" i="1" s="1"/>
  <c r="CE861" i="1" s="1"/>
  <c r="CF861" i="1" s="1"/>
  <c r="CG861" i="1" s="1"/>
  <c r="CH861" i="1" s="1"/>
  <c r="CI861" i="1" s="1"/>
  <c r="CJ861" i="1" s="1"/>
  <c r="CK861" i="1" s="1"/>
  <c r="CL861" i="1" s="1"/>
  <c r="CM861" i="1" s="1"/>
  <c r="CN861" i="1" s="1"/>
  <c r="CO861" i="1" s="1"/>
  <c r="CP861" i="1" s="1"/>
  <c r="CQ861" i="1" s="1"/>
  <c r="CR861" i="1" s="1"/>
  <c r="CS861" i="1" s="1"/>
  <c r="CT861" i="1" s="1"/>
  <c r="CU861" i="1" s="1"/>
  <c r="CV861" i="1" s="1"/>
  <c r="CW861" i="1" s="1"/>
  <c r="CX861" i="1" s="1"/>
  <c r="CY861" i="1" s="1"/>
  <c r="CZ861" i="1" s="1"/>
  <c r="BG861" i="1"/>
  <c r="EI861" i="1" s="1"/>
  <c r="EL861" i="1"/>
  <c r="G866" i="2"/>
  <c r="H866" i="2" s="1"/>
  <c r="K866" i="2" s="1"/>
  <c r="J861" i="1"/>
  <c r="K861" i="1" s="1"/>
  <c r="E862" i="1"/>
  <c r="EK861" i="1" l="1"/>
  <c r="EJ861" i="1"/>
  <c r="D862" i="1"/>
  <c r="L863" i="1" s="1"/>
  <c r="H862" i="1"/>
  <c r="L867" i="2" s="1"/>
  <c r="DA861" i="1"/>
  <c r="DB861" i="1" s="1"/>
  <c r="DC861" i="1" s="1"/>
  <c r="DD861" i="1" s="1"/>
  <c r="DE861" i="1" s="1"/>
  <c r="DF861" i="1" s="1"/>
  <c r="DG861" i="1" s="1"/>
  <c r="DH861" i="1" s="1"/>
  <c r="DI861" i="1" s="1"/>
  <c r="DJ861" i="1" s="1"/>
  <c r="DK861" i="1" s="1"/>
  <c r="DL861" i="1" s="1"/>
  <c r="DM861" i="1" s="1"/>
  <c r="DN861" i="1" s="1"/>
  <c r="DO861" i="1" s="1"/>
  <c r="DP861" i="1" s="1"/>
  <c r="DQ861" i="1" s="1"/>
  <c r="DR861" i="1" s="1"/>
  <c r="DS861" i="1" s="1"/>
  <c r="DT861" i="1" s="1"/>
  <c r="DU861" i="1" s="1"/>
  <c r="DV861" i="1" s="1"/>
  <c r="DW861" i="1" s="1"/>
  <c r="DX861" i="1" s="1"/>
  <c r="DY861" i="1" s="1"/>
  <c r="DZ861" i="1" s="1"/>
  <c r="EA861" i="1" s="1"/>
  <c r="EB861" i="1" s="1"/>
  <c r="EC861" i="1" s="1"/>
  <c r="ED861" i="1" s="1"/>
  <c r="EE861" i="1" s="1"/>
  <c r="EF861" i="1" s="1"/>
  <c r="EG861" i="1" s="1"/>
  <c r="EH861" i="1" s="1"/>
  <c r="F867" i="2" l="1"/>
  <c r="AR862" i="1"/>
  <c r="AA862" i="1"/>
  <c r="BC862" i="1"/>
  <c r="AO862" i="1"/>
  <c r="AZ862" i="1"/>
  <c r="AU862" i="1"/>
  <c r="AS862" i="1"/>
  <c r="AE862" i="1"/>
  <c r="AB862" i="1"/>
  <c r="BA862" i="1"/>
  <c r="AG862" i="1"/>
  <c r="T863" i="1"/>
  <c r="AX862" i="1"/>
  <c r="AQ862" i="1"/>
  <c r="AI862" i="1"/>
  <c r="AJ862" i="1"/>
  <c r="AN862" i="1"/>
  <c r="AM862" i="1"/>
  <c r="O863" i="1"/>
  <c r="R863" i="1"/>
  <c r="Q863" i="1"/>
  <c r="BE862" i="1"/>
  <c r="U863" i="1"/>
  <c r="AV862" i="1"/>
  <c r="W862" i="1"/>
  <c r="BD862" i="1"/>
  <c r="Y862" i="1"/>
  <c r="Z862" i="1"/>
  <c r="AL862" i="1"/>
  <c r="S863" i="1"/>
  <c r="AC862" i="1"/>
  <c r="V862" i="1"/>
  <c r="BQ862" i="1" s="1"/>
  <c r="N863" i="1"/>
  <c r="AT862" i="1"/>
  <c r="AH862" i="1"/>
  <c r="AY862" i="1"/>
  <c r="M863" i="1"/>
  <c r="BB862" i="1"/>
  <c r="AD862" i="1"/>
  <c r="AK862" i="1"/>
  <c r="AW862" i="1"/>
  <c r="AF862" i="1"/>
  <c r="BF862" i="1"/>
  <c r="X862" i="1"/>
  <c r="AP862" i="1"/>
  <c r="P863" i="1"/>
  <c r="I862" i="1"/>
  <c r="BR862" i="1" l="1"/>
  <c r="BG862" i="1"/>
  <c r="EJ862" i="1" s="1"/>
  <c r="BS862" i="1"/>
  <c r="BT862" i="1" s="1"/>
  <c r="BU862" i="1" s="1"/>
  <c r="BV862" i="1" s="1"/>
  <c r="BW862" i="1" s="1"/>
  <c r="BX862" i="1" s="1"/>
  <c r="BY862" i="1" s="1"/>
  <c r="BZ862" i="1" s="1"/>
  <c r="CA862" i="1" s="1"/>
  <c r="CB862" i="1" s="1"/>
  <c r="CC862" i="1" s="1"/>
  <c r="CD862" i="1" s="1"/>
  <c r="CE862" i="1" s="1"/>
  <c r="CF862" i="1" s="1"/>
  <c r="CG862" i="1" s="1"/>
  <c r="CH862" i="1" s="1"/>
  <c r="CI862" i="1" s="1"/>
  <c r="CJ862" i="1" s="1"/>
  <c r="CK862" i="1" s="1"/>
  <c r="CL862" i="1" s="1"/>
  <c r="CM862" i="1" s="1"/>
  <c r="CN862" i="1" s="1"/>
  <c r="CO862" i="1" s="1"/>
  <c r="CP862" i="1" s="1"/>
  <c r="CQ862" i="1" s="1"/>
  <c r="CR862" i="1" s="1"/>
  <c r="CS862" i="1" s="1"/>
  <c r="CT862" i="1" s="1"/>
  <c r="CU862" i="1" s="1"/>
  <c r="CV862" i="1" s="1"/>
  <c r="CW862" i="1" s="1"/>
  <c r="CX862" i="1" s="1"/>
  <c r="CY862" i="1" s="1"/>
  <c r="CZ862" i="1" s="1"/>
  <c r="EL862" i="1"/>
  <c r="J862" i="1"/>
  <c r="K862" i="1" s="1"/>
  <c r="G867" i="2"/>
  <c r="H867" i="2" s="1"/>
  <c r="K867" i="2" s="1"/>
  <c r="E863" i="1"/>
  <c r="EI862" i="1" l="1"/>
  <c r="EK862" i="1"/>
  <c r="D863" i="1"/>
  <c r="R864" i="1" s="1"/>
  <c r="H863" i="1"/>
  <c r="L868" i="2" s="1"/>
  <c r="DA862" i="1"/>
  <c r="DB862" i="1" s="1"/>
  <c r="DC862" i="1" s="1"/>
  <c r="DD862" i="1" s="1"/>
  <c r="DE862" i="1" s="1"/>
  <c r="DF862" i="1" s="1"/>
  <c r="DG862" i="1" s="1"/>
  <c r="DH862" i="1" s="1"/>
  <c r="DI862" i="1" s="1"/>
  <c r="DJ862" i="1" s="1"/>
  <c r="DK862" i="1" s="1"/>
  <c r="DL862" i="1" s="1"/>
  <c r="DM862" i="1" s="1"/>
  <c r="DN862" i="1" s="1"/>
  <c r="DO862" i="1" s="1"/>
  <c r="DP862" i="1" s="1"/>
  <c r="DQ862" i="1" s="1"/>
  <c r="DR862" i="1" s="1"/>
  <c r="DS862" i="1" s="1"/>
  <c r="DT862" i="1" s="1"/>
  <c r="DU862" i="1" s="1"/>
  <c r="DV862" i="1" s="1"/>
  <c r="DW862" i="1" s="1"/>
  <c r="DX862" i="1" s="1"/>
  <c r="DY862" i="1" s="1"/>
  <c r="DZ862" i="1" s="1"/>
  <c r="EA862" i="1" s="1"/>
  <c r="EB862" i="1" s="1"/>
  <c r="EC862" i="1" s="1"/>
  <c r="ED862" i="1" s="1"/>
  <c r="EE862" i="1" s="1"/>
  <c r="EF862" i="1" s="1"/>
  <c r="EG862" i="1" s="1"/>
  <c r="EH862" i="1" s="1"/>
  <c r="AT863" i="1" l="1"/>
  <c r="Y863" i="1"/>
  <c r="AJ863" i="1"/>
  <c r="X863" i="1"/>
  <c r="AX863" i="1"/>
  <c r="AN863" i="1"/>
  <c r="AL863" i="1"/>
  <c r="AU863" i="1"/>
  <c r="AH863" i="1"/>
  <c r="AG863" i="1"/>
  <c r="F868" i="2"/>
  <c r="AM863" i="1"/>
  <c r="AO863" i="1"/>
  <c r="S864" i="1"/>
  <c r="BB863" i="1"/>
  <c r="W863" i="1"/>
  <c r="AK863" i="1"/>
  <c r="AF863" i="1"/>
  <c r="AY863" i="1"/>
  <c r="AR863" i="1"/>
  <c r="BA863" i="1"/>
  <c r="AV863" i="1"/>
  <c r="AD863" i="1"/>
  <c r="AB863" i="1"/>
  <c r="N864" i="1"/>
  <c r="AE863" i="1"/>
  <c r="AS863" i="1"/>
  <c r="AI863" i="1"/>
  <c r="M864" i="1"/>
  <c r="AP863" i="1"/>
  <c r="U864" i="1"/>
  <c r="P864" i="1"/>
  <c r="BD863" i="1"/>
  <c r="BF863" i="1"/>
  <c r="L864" i="1"/>
  <c r="Z863" i="1"/>
  <c r="O864" i="1"/>
  <c r="BC863" i="1"/>
  <c r="AQ863" i="1"/>
  <c r="BE863" i="1"/>
  <c r="AA863" i="1"/>
  <c r="AZ863" i="1"/>
  <c r="AW863" i="1"/>
  <c r="AC863" i="1"/>
  <c r="T864" i="1"/>
  <c r="Q864" i="1"/>
  <c r="V863" i="1"/>
  <c r="BQ863" i="1" s="1"/>
  <c r="I863" i="1"/>
  <c r="BR863" i="1" l="1"/>
  <c r="BS863" i="1" s="1"/>
  <c r="BT863" i="1" s="1"/>
  <c r="BU863" i="1" s="1"/>
  <c r="BV863" i="1" s="1"/>
  <c r="BW863" i="1" s="1"/>
  <c r="BX863" i="1" s="1"/>
  <c r="BY863" i="1" s="1"/>
  <c r="BZ863" i="1" s="1"/>
  <c r="CA863" i="1" s="1"/>
  <c r="CB863" i="1" s="1"/>
  <c r="CC863" i="1" s="1"/>
  <c r="CD863" i="1" s="1"/>
  <c r="CE863" i="1" s="1"/>
  <c r="CF863" i="1" s="1"/>
  <c r="CG863" i="1" s="1"/>
  <c r="CH863" i="1" s="1"/>
  <c r="CI863" i="1" s="1"/>
  <c r="CJ863" i="1" s="1"/>
  <c r="CK863" i="1" s="1"/>
  <c r="CL863" i="1" s="1"/>
  <c r="CM863" i="1" s="1"/>
  <c r="CN863" i="1" s="1"/>
  <c r="CO863" i="1" s="1"/>
  <c r="CP863" i="1" s="1"/>
  <c r="CQ863" i="1" s="1"/>
  <c r="CR863" i="1" s="1"/>
  <c r="CS863" i="1" s="1"/>
  <c r="CT863" i="1" s="1"/>
  <c r="CU863" i="1" s="1"/>
  <c r="CV863" i="1" s="1"/>
  <c r="CW863" i="1" s="1"/>
  <c r="CX863" i="1" s="1"/>
  <c r="CY863" i="1" s="1"/>
  <c r="CZ863" i="1" s="1"/>
  <c r="BG863" i="1"/>
  <c r="EI863" i="1" s="1"/>
  <c r="EL863" i="1"/>
  <c r="J863" i="1"/>
  <c r="K863" i="1" s="1"/>
  <c r="G868" i="2"/>
  <c r="H868" i="2" s="1"/>
  <c r="K868" i="2" s="1"/>
  <c r="E864" i="1"/>
  <c r="EK863" i="1" l="1"/>
  <c r="EJ863" i="1"/>
  <c r="D864" i="1"/>
  <c r="P865" i="1" s="1"/>
  <c r="H864" i="1"/>
  <c r="L869" i="2" s="1"/>
  <c r="DA863" i="1"/>
  <c r="DB863" i="1" s="1"/>
  <c r="DC863" i="1" s="1"/>
  <c r="DD863" i="1" s="1"/>
  <c r="DE863" i="1" s="1"/>
  <c r="DF863" i="1" s="1"/>
  <c r="DG863" i="1" s="1"/>
  <c r="DH863" i="1" s="1"/>
  <c r="DI863" i="1" s="1"/>
  <c r="DJ863" i="1" s="1"/>
  <c r="DK863" i="1" s="1"/>
  <c r="DL863" i="1" s="1"/>
  <c r="DM863" i="1" s="1"/>
  <c r="DN863" i="1" s="1"/>
  <c r="DO863" i="1" s="1"/>
  <c r="DP863" i="1" s="1"/>
  <c r="DQ863" i="1" s="1"/>
  <c r="DR863" i="1" s="1"/>
  <c r="DS863" i="1" s="1"/>
  <c r="DT863" i="1" s="1"/>
  <c r="DU863" i="1" s="1"/>
  <c r="DV863" i="1" s="1"/>
  <c r="DW863" i="1" s="1"/>
  <c r="DX863" i="1" s="1"/>
  <c r="DY863" i="1" s="1"/>
  <c r="DZ863" i="1" s="1"/>
  <c r="EA863" i="1" s="1"/>
  <c r="EB863" i="1" s="1"/>
  <c r="EC863" i="1" s="1"/>
  <c r="ED863" i="1" s="1"/>
  <c r="EE863" i="1" s="1"/>
  <c r="EF863" i="1" s="1"/>
  <c r="EG863" i="1" s="1"/>
  <c r="EH863" i="1" s="1"/>
  <c r="F869" i="2" l="1"/>
  <c r="V864" i="1"/>
  <c r="BQ864" i="1" s="1"/>
  <c r="BD864" i="1"/>
  <c r="AS864" i="1"/>
  <c r="BC864" i="1"/>
  <c r="M865" i="1"/>
  <c r="BB864" i="1"/>
  <c r="BA864" i="1"/>
  <c r="BE864" i="1"/>
  <c r="AO864" i="1"/>
  <c r="AF864" i="1"/>
  <c r="AJ864" i="1"/>
  <c r="AM864" i="1"/>
  <c r="Y864" i="1"/>
  <c r="AP864" i="1"/>
  <c r="W864" i="1"/>
  <c r="AH864" i="1"/>
  <c r="AR864" i="1"/>
  <c r="AK864" i="1"/>
  <c r="AA864" i="1"/>
  <c r="AU864" i="1"/>
  <c r="X864" i="1"/>
  <c r="Q865" i="1"/>
  <c r="R865" i="1"/>
  <c r="L865" i="1"/>
  <c r="S865" i="1"/>
  <c r="AL864" i="1"/>
  <c r="AX864" i="1"/>
  <c r="AD864" i="1"/>
  <c r="AG864" i="1"/>
  <c r="T865" i="1"/>
  <c r="AW864" i="1"/>
  <c r="N865" i="1"/>
  <c r="AZ864" i="1"/>
  <c r="AV864" i="1"/>
  <c r="AC864" i="1"/>
  <c r="AN864" i="1"/>
  <c r="AQ864" i="1"/>
  <c r="Z864" i="1"/>
  <c r="AB864" i="1"/>
  <c r="AE864" i="1"/>
  <c r="BF864" i="1"/>
  <c r="AI864" i="1"/>
  <c r="AY864" i="1"/>
  <c r="U865" i="1"/>
  <c r="O865" i="1"/>
  <c r="AT864" i="1"/>
  <c r="BR864" i="1"/>
  <c r="BS864" i="1" s="1"/>
  <c r="BT864" i="1" s="1"/>
  <c r="I864" i="1"/>
  <c r="BG864" i="1" l="1"/>
  <c r="EJ864" i="1" s="1"/>
  <c r="BU864" i="1"/>
  <c r="BV864" i="1" s="1"/>
  <c r="BW864" i="1" s="1"/>
  <c r="BX864" i="1" s="1"/>
  <c r="BY864" i="1" s="1"/>
  <c r="BZ864" i="1" s="1"/>
  <c r="CA864" i="1" s="1"/>
  <c r="CB864" i="1" s="1"/>
  <c r="CC864" i="1" s="1"/>
  <c r="CD864" i="1" s="1"/>
  <c r="CE864" i="1" s="1"/>
  <c r="CF864" i="1" s="1"/>
  <c r="CG864" i="1" s="1"/>
  <c r="CH864" i="1" s="1"/>
  <c r="CI864" i="1" s="1"/>
  <c r="CJ864" i="1" s="1"/>
  <c r="CK864" i="1" s="1"/>
  <c r="CL864" i="1" s="1"/>
  <c r="CM864" i="1" s="1"/>
  <c r="CN864" i="1" s="1"/>
  <c r="CO864" i="1" s="1"/>
  <c r="CP864" i="1" s="1"/>
  <c r="CQ864" i="1" s="1"/>
  <c r="CR864" i="1" s="1"/>
  <c r="CS864" i="1" s="1"/>
  <c r="CT864" i="1" s="1"/>
  <c r="CU864" i="1" s="1"/>
  <c r="CV864" i="1" s="1"/>
  <c r="CW864" i="1" s="1"/>
  <c r="CX864" i="1" s="1"/>
  <c r="CY864" i="1" s="1"/>
  <c r="CZ864" i="1" s="1"/>
  <c r="EL864" i="1"/>
  <c r="EK864" i="1"/>
  <c r="EI864" i="1"/>
  <c r="J864" i="1"/>
  <c r="K864" i="1" s="1"/>
  <c r="G869" i="2"/>
  <c r="H869" i="2" s="1"/>
  <c r="K869" i="2" s="1"/>
  <c r="E865" i="1"/>
  <c r="D865" i="1" l="1"/>
  <c r="R866" i="1" s="1"/>
  <c r="H865" i="1"/>
  <c r="L870" i="2" s="1"/>
  <c r="DA864" i="1"/>
  <c r="DB864" i="1" s="1"/>
  <c r="DC864" i="1" s="1"/>
  <c r="DD864" i="1" s="1"/>
  <c r="DE864" i="1" s="1"/>
  <c r="DF864" i="1" s="1"/>
  <c r="DG864" i="1" s="1"/>
  <c r="DH864" i="1" s="1"/>
  <c r="DI864" i="1" s="1"/>
  <c r="DJ864" i="1" s="1"/>
  <c r="DK864" i="1" s="1"/>
  <c r="DL864" i="1" s="1"/>
  <c r="DM864" i="1" s="1"/>
  <c r="DN864" i="1" s="1"/>
  <c r="DO864" i="1" s="1"/>
  <c r="DP864" i="1" s="1"/>
  <c r="DQ864" i="1" s="1"/>
  <c r="DR864" i="1" s="1"/>
  <c r="DS864" i="1" s="1"/>
  <c r="DT864" i="1" s="1"/>
  <c r="DU864" i="1" s="1"/>
  <c r="DV864" i="1" s="1"/>
  <c r="DW864" i="1" s="1"/>
  <c r="DX864" i="1" s="1"/>
  <c r="DY864" i="1" s="1"/>
  <c r="DZ864" i="1" s="1"/>
  <c r="EA864" i="1" s="1"/>
  <c r="EB864" i="1" s="1"/>
  <c r="EC864" i="1" s="1"/>
  <c r="ED864" i="1" s="1"/>
  <c r="EE864" i="1" s="1"/>
  <c r="EF864" i="1" s="1"/>
  <c r="EG864" i="1" s="1"/>
  <c r="EH864" i="1" s="1"/>
  <c r="AP865" i="1" l="1"/>
  <c r="AH865" i="1"/>
  <c r="AB865" i="1"/>
  <c r="AL865" i="1"/>
  <c r="AX865" i="1"/>
  <c r="Z865" i="1"/>
  <c r="AJ865" i="1"/>
  <c r="AZ865" i="1"/>
  <c r="AV865" i="1"/>
  <c r="AM865" i="1"/>
  <c r="U866" i="1"/>
  <c r="F870" i="2"/>
  <c r="BF865" i="1"/>
  <c r="AN865" i="1"/>
  <c r="AK865" i="1"/>
  <c r="N866" i="1"/>
  <c r="AI865" i="1"/>
  <c r="AQ865" i="1"/>
  <c r="O866" i="1"/>
  <c r="Y865" i="1"/>
  <c r="AR865" i="1"/>
  <c r="BD865" i="1"/>
  <c r="BC865" i="1"/>
  <c r="AF865" i="1"/>
  <c r="AE865" i="1"/>
  <c r="Q866" i="1"/>
  <c r="W865" i="1"/>
  <c r="BA865" i="1"/>
  <c r="BE865" i="1"/>
  <c r="AA865" i="1"/>
  <c r="AW865" i="1"/>
  <c r="L866" i="1"/>
  <c r="V865" i="1"/>
  <c r="BQ865" i="1" s="1"/>
  <c r="AT865" i="1"/>
  <c r="T866" i="1"/>
  <c r="AG865" i="1"/>
  <c r="AS865" i="1"/>
  <c r="M866" i="1"/>
  <c r="AU865" i="1"/>
  <c r="AC865" i="1"/>
  <c r="AY865" i="1"/>
  <c r="AO865" i="1"/>
  <c r="AD865" i="1"/>
  <c r="X865" i="1"/>
  <c r="S866" i="1"/>
  <c r="P866" i="1"/>
  <c r="BB865" i="1"/>
  <c r="I865" i="1"/>
  <c r="BR865" i="1" l="1"/>
  <c r="BG865" i="1"/>
  <c r="EI865" i="1" s="1"/>
  <c r="BS865" i="1"/>
  <c r="BT865" i="1" s="1"/>
  <c r="BU865" i="1" s="1"/>
  <c r="BV865" i="1" s="1"/>
  <c r="BW865" i="1" s="1"/>
  <c r="BX865" i="1" s="1"/>
  <c r="BY865" i="1" s="1"/>
  <c r="BZ865" i="1" s="1"/>
  <c r="CA865" i="1" s="1"/>
  <c r="CB865" i="1" s="1"/>
  <c r="CC865" i="1" s="1"/>
  <c r="CD865" i="1" s="1"/>
  <c r="CE865" i="1" s="1"/>
  <c r="CF865" i="1" s="1"/>
  <c r="CG865" i="1" s="1"/>
  <c r="CH865" i="1" s="1"/>
  <c r="CI865" i="1" s="1"/>
  <c r="CJ865" i="1" s="1"/>
  <c r="CK865" i="1" s="1"/>
  <c r="CL865" i="1" s="1"/>
  <c r="CM865" i="1" s="1"/>
  <c r="CN865" i="1" s="1"/>
  <c r="CO865" i="1" s="1"/>
  <c r="CP865" i="1" s="1"/>
  <c r="CQ865" i="1" s="1"/>
  <c r="CR865" i="1" s="1"/>
  <c r="CS865" i="1" s="1"/>
  <c r="CT865" i="1" s="1"/>
  <c r="CU865" i="1" s="1"/>
  <c r="CV865" i="1" s="1"/>
  <c r="CW865" i="1" s="1"/>
  <c r="CX865" i="1" s="1"/>
  <c r="CY865" i="1" s="1"/>
  <c r="CZ865" i="1" s="1"/>
  <c r="EL865" i="1"/>
  <c r="J865" i="1"/>
  <c r="K865" i="1" s="1"/>
  <c r="G870" i="2"/>
  <c r="H870" i="2" s="1"/>
  <c r="K870" i="2" s="1"/>
  <c r="E866" i="1"/>
  <c r="EK865" i="1" l="1"/>
  <c r="EJ865" i="1"/>
  <c r="D866" i="1"/>
  <c r="L867" i="1" s="1"/>
  <c r="H866" i="1"/>
  <c r="L871" i="2" s="1"/>
  <c r="DA865" i="1"/>
  <c r="DB865" i="1" s="1"/>
  <c r="DC865" i="1" s="1"/>
  <c r="DD865" i="1" s="1"/>
  <c r="DE865" i="1" s="1"/>
  <c r="DF865" i="1" s="1"/>
  <c r="DG865" i="1" s="1"/>
  <c r="DH865" i="1" s="1"/>
  <c r="DI865" i="1" s="1"/>
  <c r="DJ865" i="1" s="1"/>
  <c r="DK865" i="1" s="1"/>
  <c r="DL865" i="1" s="1"/>
  <c r="DM865" i="1" s="1"/>
  <c r="DN865" i="1" s="1"/>
  <c r="DO865" i="1" s="1"/>
  <c r="DP865" i="1" s="1"/>
  <c r="DQ865" i="1" s="1"/>
  <c r="DR865" i="1" s="1"/>
  <c r="DS865" i="1" s="1"/>
  <c r="DT865" i="1" s="1"/>
  <c r="DU865" i="1" s="1"/>
  <c r="DV865" i="1" s="1"/>
  <c r="DW865" i="1" s="1"/>
  <c r="DX865" i="1" s="1"/>
  <c r="DY865" i="1" s="1"/>
  <c r="DZ865" i="1" s="1"/>
  <c r="EA865" i="1" s="1"/>
  <c r="EB865" i="1" s="1"/>
  <c r="EC865" i="1" s="1"/>
  <c r="ED865" i="1" s="1"/>
  <c r="EE865" i="1" s="1"/>
  <c r="EF865" i="1" s="1"/>
  <c r="EG865" i="1" s="1"/>
  <c r="EH865" i="1" s="1"/>
  <c r="F871" i="2" l="1"/>
  <c r="AO866" i="1"/>
  <c r="AC866" i="1"/>
  <c r="BD866" i="1"/>
  <c r="AV866" i="1"/>
  <c r="BC866" i="1"/>
  <c r="AI866" i="1"/>
  <c r="M867" i="1"/>
  <c r="Y866" i="1"/>
  <c r="AE866" i="1"/>
  <c r="AD866" i="1"/>
  <c r="V866" i="1"/>
  <c r="BQ866" i="1" s="1"/>
  <c r="BB866" i="1"/>
  <c r="W866" i="1"/>
  <c r="X866" i="1"/>
  <c r="U867" i="1"/>
  <c r="AT866" i="1"/>
  <c r="AH866" i="1"/>
  <c r="AK866" i="1"/>
  <c r="AS866" i="1"/>
  <c r="AG866" i="1"/>
  <c r="AZ866" i="1"/>
  <c r="P867" i="1"/>
  <c r="BF866" i="1"/>
  <c r="S867" i="1"/>
  <c r="AN866" i="1"/>
  <c r="BA866" i="1"/>
  <c r="AU866" i="1"/>
  <c r="AY866" i="1"/>
  <c r="N867" i="1"/>
  <c r="AR866" i="1"/>
  <c r="AP866" i="1"/>
  <c r="Q867" i="1"/>
  <c r="AA866" i="1"/>
  <c r="AW866" i="1"/>
  <c r="AQ866" i="1"/>
  <c r="AB866" i="1"/>
  <c r="AL866" i="1"/>
  <c r="BE866" i="1"/>
  <c r="Z866" i="1"/>
  <c r="O867" i="1"/>
  <c r="AF866" i="1"/>
  <c r="R867" i="1"/>
  <c r="AJ866" i="1"/>
  <c r="AX866" i="1"/>
  <c r="AM866" i="1"/>
  <c r="T867" i="1"/>
  <c r="BR866" i="1"/>
  <c r="BS866" i="1" s="1"/>
  <c r="BT866" i="1" s="1"/>
  <c r="BU866" i="1" s="1"/>
  <c r="BV866" i="1" s="1"/>
  <c r="BW866" i="1" s="1"/>
  <c r="BX866" i="1" s="1"/>
  <c r="BY866" i="1" s="1"/>
  <c r="BZ866" i="1" s="1"/>
  <c r="CA866" i="1" s="1"/>
  <c r="CB866" i="1" s="1"/>
  <c r="CC866" i="1" s="1"/>
  <c r="CD866" i="1" s="1"/>
  <c r="CE866" i="1" s="1"/>
  <c r="CF866" i="1" s="1"/>
  <c r="CG866" i="1" s="1"/>
  <c r="CH866" i="1" s="1"/>
  <c r="I866" i="1"/>
  <c r="BG866" i="1" l="1"/>
  <c r="EJ866" i="1" s="1"/>
  <c r="EL866" i="1"/>
  <c r="CI866" i="1"/>
  <c r="CJ866" i="1" s="1"/>
  <c r="CK866" i="1" s="1"/>
  <c r="CL866" i="1" s="1"/>
  <c r="CM866" i="1" s="1"/>
  <c r="CN866" i="1" s="1"/>
  <c r="CO866" i="1" s="1"/>
  <c r="CP866" i="1" s="1"/>
  <c r="CQ866" i="1" s="1"/>
  <c r="CR866" i="1" s="1"/>
  <c r="CS866" i="1" s="1"/>
  <c r="CT866" i="1" s="1"/>
  <c r="CU866" i="1" s="1"/>
  <c r="CV866" i="1" s="1"/>
  <c r="CW866" i="1" s="1"/>
  <c r="CX866" i="1" s="1"/>
  <c r="CY866" i="1" s="1"/>
  <c r="CZ866" i="1" s="1"/>
  <c r="EI866" i="1"/>
  <c r="G871" i="2"/>
  <c r="H871" i="2" s="1"/>
  <c r="K871" i="2" s="1"/>
  <c r="J866" i="1"/>
  <c r="K866" i="1" s="1"/>
  <c r="E867" i="1"/>
  <c r="EK866" i="1" l="1"/>
  <c r="D867" i="1"/>
  <c r="L868" i="1" s="1"/>
  <c r="H867" i="1"/>
  <c r="L872" i="2" s="1"/>
  <c r="DA866" i="1"/>
  <c r="DB866" i="1" s="1"/>
  <c r="DC866" i="1" s="1"/>
  <c r="DD866" i="1" s="1"/>
  <c r="DE866" i="1" s="1"/>
  <c r="DF866" i="1" s="1"/>
  <c r="DG866" i="1" s="1"/>
  <c r="DH866" i="1" s="1"/>
  <c r="DI866" i="1" s="1"/>
  <c r="DJ866" i="1" s="1"/>
  <c r="DK866" i="1" s="1"/>
  <c r="DL866" i="1" s="1"/>
  <c r="DM866" i="1" s="1"/>
  <c r="DN866" i="1" s="1"/>
  <c r="DO866" i="1" s="1"/>
  <c r="DP866" i="1" s="1"/>
  <c r="DQ866" i="1" s="1"/>
  <c r="DR866" i="1" s="1"/>
  <c r="DS866" i="1" s="1"/>
  <c r="DT866" i="1" s="1"/>
  <c r="DU866" i="1" s="1"/>
  <c r="DV866" i="1" s="1"/>
  <c r="DW866" i="1" s="1"/>
  <c r="DX866" i="1" s="1"/>
  <c r="DY866" i="1" s="1"/>
  <c r="DZ866" i="1" s="1"/>
  <c r="EA866" i="1" s="1"/>
  <c r="EB866" i="1" s="1"/>
  <c r="EC866" i="1" s="1"/>
  <c r="ED866" i="1" s="1"/>
  <c r="EE866" i="1" s="1"/>
  <c r="EF866" i="1" s="1"/>
  <c r="EG866" i="1" s="1"/>
  <c r="EH866" i="1" s="1"/>
  <c r="AR867" i="1" l="1"/>
  <c r="AS867" i="1"/>
  <c r="AL867" i="1"/>
  <c r="BC867" i="1"/>
  <c r="AO867" i="1"/>
  <c r="F872" i="2"/>
  <c r="X867" i="1"/>
  <c r="AG867" i="1"/>
  <c r="AK867" i="1"/>
  <c r="AJ867" i="1"/>
  <c r="W867" i="1"/>
  <c r="AV867" i="1"/>
  <c r="AA867" i="1"/>
  <c r="M868" i="1"/>
  <c r="AQ867" i="1"/>
  <c r="AC867" i="1"/>
  <c r="O868" i="1"/>
  <c r="AM867" i="1"/>
  <c r="AB867" i="1"/>
  <c r="AP867" i="1"/>
  <c r="AF867" i="1"/>
  <c r="AT867" i="1"/>
  <c r="Q868" i="1"/>
  <c r="T868" i="1"/>
  <c r="AY867" i="1"/>
  <c r="P868" i="1"/>
  <c r="AU867" i="1"/>
  <c r="BE867" i="1"/>
  <c r="BB867" i="1"/>
  <c r="AX867" i="1"/>
  <c r="BA867" i="1"/>
  <c r="U868" i="1"/>
  <c r="R868" i="1"/>
  <c r="AZ867" i="1"/>
  <c r="AN867" i="1"/>
  <c r="AI867" i="1"/>
  <c r="AD867" i="1"/>
  <c r="V867" i="1"/>
  <c r="BQ867" i="1" s="1"/>
  <c r="AE867" i="1"/>
  <c r="AW867" i="1"/>
  <c r="Z867" i="1"/>
  <c r="BD867" i="1"/>
  <c r="BF867" i="1"/>
  <c r="AH867" i="1"/>
  <c r="N868" i="1"/>
  <c r="S868" i="1"/>
  <c r="Y867" i="1"/>
  <c r="BR867" i="1"/>
  <c r="BS867" i="1" s="1"/>
  <c r="I867" i="1"/>
  <c r="BG867" i="1" l="1"/>
  <c r="EI867" i="1" s="1"/>
  <c r="BT867" i="1"/>
  <c r="BU867" i="1" s="1"/>
  <c r="BV867" i="1" s="1"/>
  <c r="BW867" i="1" s="1"/>
  <c r="BX867" i="1" s="1"/>
  <c r="BY867" i="1" s="1"/>
  <c r="BZ867" i="1" s="1"/>
  <c r="CA867" i="1" s="1"/>
  <c r="CB867" i="1" s="1"/>
  <c r="CC867" i="1" s="1"/>
  <c r="CD867" i="1" s="1"/>
  <c r="CE867" i="1" s="1"/>
  <c r="CF867" i="1" s="1"/>
  <c r="CG867" i="1" s="1"/>
  <c r="CH867" i="1" s="1"/>
  <c r="CI867" i="1" s="1"/>
  <c r="CJ867" i="1" s="1"/>
  <c r="CK867" i="1" s="1"/>
  <c r="CL867" i="1" s="1"/>
  <c r="CM867" i="1" s="1"/>
  <c r="CN867" i="1" s="1"/>
  <c r="CO867" i="1" s="1"/>
  <c r="CP867" i="1" s="1"/>
  <c r="CQ867" i="1" s="1"/>
  <c r="CR867" i="1" s="1"/>
  <c r="CS867" i="1" s="1"/>
  <c r="CT867" i="1" s="1"/>
  <c r="CU867" i="1" s="1"/>
  <c r="CV867" i="1" s="1"/>
  <c r="CW867" i="1" s="1"/>
  <c r="CX867" i="1" s="1"/>
  <c r="CY867" i="1" s="1"/>
  <c r="CZ867" i="1" s="1"/>
  <c r="EL867" i="1"/>
  <c r="J867" i="1"/>
  <c r="K867" i="1" s="1"/>
  <c r="G872" i="2"/>
  <c r="H872" i="2" s="1"/>
  <c r="K872" i="2" s="1"/>
  <c r="E868" i="1"/>
  <c r="EK867" i="1" l="1"/>
  <c r="EJ867" i="1"/>
  <c r="D868" i="1"/>
  <c r="T869" i="1" s="1"/>
  <c r="H868" i="1"/>
  <c r="L873" i="2" s="1"/>
  <c r="DA867" i="1"/>
  <c r="DB867" i="1" s="1"/>
  <c r="DC867" i="1" s="1"/>
  <c r="DD867" i="1" s="1"/>
  <c r="DE867" i="1" s="1"/>
  <c r="DF867" i="1" s="1"/>
  <c r="DG867" i="1" s="1"/>
  <c r="DH867" i="1" s="1"/>
  <c r="DI867" i="1" s="1"/>
  <c r="DJ867" i="1" s="1"/>
  <c r="DK867" i="1" s="1"/>
  <c r="DL867" i="1" s="1"/>
  <c r="DM867" i="1" s="1"/>
  <c r="DN867" i="1" s="1"/>
  <c r="DO867" i="1" s="1"/>
  <c r="DP867" i="1" s="1"/>
  <c r="DQ867" i="1" s="1"/>
  <c r="DR867" i="1" s="1"/>
  <c r="DS867" i="1" s="1"/>
  <c r="DT867" i="1" s="1"/>
  <c r="DU867" i="1" s="1"/>
  <c r="DV867" i="1" s="1"/>
  <c r="DW867" i="1" s="1"/>
  <c r="DX867" i="1" s="1"/>
  <c r="DY867" i="1" s="1"/>
  <c r="DZ867" i="1" s="1"/>
  <c r="EA867" i="1" s="1"/>
  <c r="EB867" i="1" s="1"/>
  <c r="EC867" i="1" s="1"/>
  <c r="ED867" i="1" s="1"/>
  <c r="EE867" i="1" s="1"/>
  <c r="EF867" i="1" s="1"/>
  <c r="EG867" i="1" s="1"/>
  <c r="EH867" i="1" s="1"/>
  <c r="F873" i="2" l="1"/>
  <c r="AT868" i="1"/>
  <c r="AW868" i="1"/>
  <c r="BE868" i="1"/>
  <c r="Y868" i="1"/>
  <c r="BC868" i="1"/>
  <c r="AU868" i="1"/>
  <c r="AB868" i="1"/>
  <c r="BD868" i="1"/>
  <c r="AC868" i="1"/>
  <c r="AG868" i="1"/>
  <c r="N869" i="1"/>
  <c r="AF868" i="1"/>
  <c r="X868" i="1"/>
  <c r="W868" i="1"/>
  <c r="AY868" i="1"/>
  <c r="AK868" i="1"/>
  <c r="V868" i="1"/>
  <c r="BQ868" i="1" s="1"/>
  <c r="AL868" i="1"/>
  <c r="AV868" i="1"/>
  <c r="BF868" i="1"/>
  <c r="S869" i="1"/>
  <c r="U869" i="1"/>
  <c r="BB868" i="1"/>
  <c r="O869" i="1"/>
  <c r="AA868" i="1"/>
  <c r="AM868" i="1"/>
  <c r="AO868" i="1"/>
  <c r="AP868" i="1"/>
  <c r="P869" i="1"/>
  <c r="AD868" i="1"/>
  <c r="AI868" i="1"/>
  <c r="AN868" i="1"/>
  <c r="BA868" i="1"/>
  <c r="AQ868" i="1"/>
  <c r="AH868" i="1"/>
  <c r="AE868" i="1"/>
  <c r="M869" i="1"/>
  <c r="AX868" i="1"/>
  <c r="R869" i="1"/>
  <c r="AS868" i="1"/>
  <c r="AJ868" i="1"/>
  <c r="AZ868" i="1"/>
  <c r="Z868" i="1"/>
  <c r="Q869" i="1"/>
  <c r="AR868" i="1"/>
  <c r="L869" i="1"/>
  <c r="BR868" i="1"/>
  <c r="BS868" i="1" s="1"/>
  <c r="BT868" i="1" s="1"/>
  <c r="I868" i="1"/>
  <c r="BG868" i="1" l="1"/>
  <c r="EJ868" i="1" s="1"/>
  <c r="BU868" i="1"/>
  <c r="BV868" i="1" s="1"/>
  <c r="BW868" i="1" s="1"/>
  <c r="BX868" i="1" s="1"/>
  <c r="BY868" i="1" s="1"/>
  <c r="BZ868" i="1" s="1"/>
  <c r="CA868" i="1" s="1"/>
  <c r="CB868" i="1" s="1"/>
  <c r="CC868" i="1" s="1"/>
  <c r="CD868" i="1" s="1"/>
  <c r="CE868" i="1" s="1"/>
  <c r="CF868" i="1" s="1"/>
  <c r="CG868" i="1" s="1"/>
  <c r="CH868" i="1" s="1"/>
  <c r="CI868" i="1" s="1"/>
  <c r="CJ868" i="1" s="1"/>
  <c r="CK868" i="1" s="1"/>
  <c r="CL868" i="1" s="1"/>
  <c r="CM868" i="1" s="1"/>
  <c r="CN868" i="1" s="1"/>
  <c r="CO868" i="1" s="1"/>
  <c r="CP868" i="1" s="1"/>
  <c r="CQ868" i="1" s="1"/>
  <c r="CR868" i="1" s="1"/>
  <c r="CS868" i="1" s="1"/>
  <c r="CT868" i="1" s="1"/>
  <c r="CU868" i="1" s="1"/>
  <c r="CV868" i="1" s="1"/>
  <c r="CW868" i="1" s="1"/>
  <c r="CX868" i="1" s="1"/>
  <c r="CY868" i="1" s="1"/>
  <c r="CZ868" i="1" s="1"/>
  <c r="EL868" i="1"/>
  <c r="J868" i="1"/>
  <c r="K868" i="1" s="1"/>
  <c r="G873" i="2"/>
  <c r="H873" i="2" s="1"/>
  <c r="K873" i="2" s="1"/>
  <c r="E869" i="1"/>
  <c r="EI868" i="1" l="1"/>
  <c r="EK868" i="1"/>
  <c r="D869" i="1"/>
  <c r="R870" i="1" s="1"/>
  <c r="H869" i="1"/>
  <c r="L874" i="2" s="1"/>
  <c r="DA868" i="1"/>
  <c r="DB868" i="1" s="1"/>
  <c r="DC868" i="1" s="1"/>
  <c r="DD868" i="1" s="1"/>
  <c r="DE868" i="1" s="1"/>
  <c r="DF868" i="1" s="1"/>
  <c r="DG868" i="1" s="1"/>
  <c r="DH868" i="1" s="1"/>
  <c r="DI868" i="1" s="1"/>
  <c r="DJ868" i="1" s="1"/>
  <c r="DK868" i="1" s="1"/>
  <c r="DL868" i="1" s="1"/>
  <c r="DM868" i="1" s="1"/>
  <c r="DN868" i="1" s="1"/>
  <c r="DO868" i="1" s="1"/>
  <c r="DP868" i="1" s="1"/>
  <c r="DQ868" i="1" s="1"/>
  <c r="DR868" i="1" s="1"/>
  <c r="DS868" i="1" s="1"/>
  <c r="DT868" i="1" s="1"/>
  <c r="DU868" i="1" s="1"/>
  <c r="DV868" i="1" s="1"/>
  <c r="DW868" i="1" s="1"/>
  <c r="DX868" i="1" s="1"/>
  <c r="DY868" i="1" s="1"/>
  <c r="DZ868" i="1" s="1"/>
  <c r="EA868" i="1" s="1"/>
  <c r="EB868" i="1" s="1"/>
  <c r="EC868" i="1" s="1"/>
  <c r="ED868" i="1" s="1"/>
  <c r="EE868" i="1" s="1"/>
  <c r="EF868" i="1" s="1"/>
  <c r="EG868" i="1" s="1"/>
  <c r="EH868" i="1" s="1"/>
  <c r="F874" i="2" l="1"/>
  <c r="AF869" i="1"/>
  <c r="AE869" i="1"/>
  <c r="AL869" i="1"/>
  <c r="AO869" i="1"/>
  <c r="AP869" i="1"/>
  <c r="BD869" i="1"/>
  <c r="AX869" i="1"/>
  <c r="O870" i="1"/>
  <c r="AR869" i="1"/>
  <c r="AB869" i="1"/>
  <c r="AD869" i="1"/>
  <c r="AJ869" i="1"/>
  <c r="AV869" i="1"/>
  <c r="S870" i="1"/>
  <c r="AK869" i="1"/>
  <c r="BB869" i="1"/>
  <c r="AS869" i="1"/>
  <c r="W869" i="1"/>
  <c r="AQ869" i="1"/>
  <c r="AU869" i="1"/>
  <c r="X869" i="1"/>
  <c r="AT869" i="1"/>
  <c r="AA869" i="1"/>
  <c r="U870" i="1"/>
  <c r="AG869" i="1"/>
  <c r="AH869" i="1"/>
  <c r="AN869" i="1"/>
  <c r="AW869" i="1"/>
  <c r="AC869" i="1"/>
  <c r="BE869" i="1"/>
  <c r="Q870" i="1"/>
  <c r="L870" i="1"/>
  <c r="AZ869" i="1"/>
  <c r="V869" i="1"/>
  <c r="BQ869" i="1" s="1"/>
  <c r="BR869" i="1" s="1"/>
  <c r="BS869" i="1" s="1"/>
  <c r="BF869" i="1"/>
  <c r="AM869" i="1"/>
  <c r="T870" i="1"/>
  <c r="AY869" i="1"/>
  <c r="Y869" i="1"/>
  <c r="Z869" i="1"/>
  <c r="BC869" i="1"/>
  <c r="P870" i="1"/>
  <c r="M870" i="1"/>
  <c r="AI869" i="1"/>
  <c r="N870" i="1"/>
  <c r="BA869" i="1"/>
  <c r="I869" i="1"/>
  <c r="BT869" i="1" l="1"/>
  <c r="BU869" i="1" s="1"/>
  <c r="BV869" i="1" s="1"/>
  <c r="BW869" i="1" s="1"/>
  <c r="BX869" i="1" s="1"/>
  <c r="BY869" i="1" s="1"/>
  <c r="BZ869" i="1" s="1"/>
  <c r="CA869" i="1" s="1"/>
  <c r="CB869" i="1" s="1"/>
  <c r="CC869" i="1" s="1"/>
  <c r="CD869" i="1" s="1"/>
  <c r="CE869" i="1" s="1"/>
  <c r="CF869" i="1" s="1"/>
  <c r="CG869" i="1" s="1"/>
  <c r="CH869" i="1" s="1"/>
  <c r="CI869" i="1" s="1"/>
  <c r="CJ869" i="1" s="1"/>
  <c r="CK869" i="1" s="1"/>
  <c r="CL869" i="1" s="1"/>
  <c r="CM869" i="1" s="1"/>
  <c r="CN869" i="1" s="1"/>
  <c r="CO869" i="1" s="1"/>
  <c r="CP869" i="1" s="1"/>
  <c r="CQ869" i="1" s="1"/>
  <c r="CR869" i="1" s="1"/>
  <c r="CS869" i="1" s="1"/>
  <c r="CT869" i="1" s="1"/>
  <c r="CU869" i="1" s="1"/>
  <c r="CV869" i="1" s="1"/>
  <c r="CW869" i="1" s="1"/>
  <c r="CX869" i="1" s="1"/>
  <c r="CY869" i="1" s="1"/>
  <c r="CZ869" i="1" s="1"/>
  <c r="BG869" i="1"/>
  <c r="EI869" i="1" s="1"/>
  <c r="EL869" i="1"/>
  <c r="G874" i="2"/>
  <c r="H874" i="2" s="1"/>
  <c r="K874" i="2" s="1"/>
  <c r="J869" i="1"/>
  <c r="K869" i="1" s="1"/>
  <c r="E870" i="1"/>
  <c r="EK869" i="1" l="1"/>
  <c r="EJ869" i="1"/>
  <c r="D870" i="1"/>
  <c r="S871" i="1" s="1"/>
  <c r="H870" i="1"/>
  <c r="L875" i="2" s="1"/>
  <c r="DA869" i="1"/>
  <c r="DB869" i="1" s="1"/>
  <c r="DC869" i="1" s="1"/>
  <c r="DD869" i="1" s="1"/>
  <c r="DE869" i="1" s="1"/>
  <c r="DF869" i="1" s="1"/>
  <c r="DG869" i="1" s="1"/>
  <c r="DH869" i="1" s="1"/>
  <c r="DI869" i="1" s="1"/>
  <c r="DJ869" i="1" s="1"/>
  <c r="DK869" i="1" s="1"/>
  <c r="DL869" i="1" s="1"/>
  <c r="DM869" i="1" s="1"/>
  <c r="DN869" i="1" s="1"/>
  <c r="DO869" i="1" s="1"/>
  <c r="DP869" i="1" s="1"/>
  <c r="DQ869" i="1" s="1"/>
  <c r="DR869" i="1" s="1"/>
  <c r="DS869" i="1" s="1"/>
  <c r="DT869" i="1" s="1"/>
  <c r="DU869" i="1" s="1"/>
  <c r="DV869" i="1" s="1"/>
  <c r="DW869" i="1" s="1"/>
  <c r="DX869" i="1" s="1"/>
  <c r="DY869" i="1" s="1"/>
  <c r="DZ869" i="1" s="1"/>
  <c r="EA869" i="1" s="1"/>
  <c r="EB869" i="1" s="1"/>
  <c r="EC869" i="1" s="1"/>
  <c r="ED869" i="1" s="1"/>
  <c r="EE869" i="1" s="1"/>
  <c r="EF869" i="1" s="1"/>
  <c r="EG869" i="1" s="1"/>
  <c r="EH869" i="1" s="1"/>
  <c r="F875" i="2" l="1"/>
  <c r="AG870" i="1"/>
  <c r="W870" i="1"/>
  <c r="AP870" i="1"/>
  <c r="BD870" i="1"/>
  <c r="AW870" i="1"/>
  <c r="AT870" i="1"/>
  <c r="X870" i="1"/>
  <c r="AV870" i="1"/>
  <c r="BB870" i="1"/>
  <c r="AD870" i="1"/>
  <c r="AS870" i="1"/>
  <c r="AI870" i="1"/>
  <c r="AF870" i="1"/>
  <c r="Z870" i="1"/>
  <c r="V870" i="1"/>
  <c r="BQ870" i="1" s="1"/>
  <c r="Y870" i="1"/>
  <c r="U871" i="1"/>
  <c r="BA870" i="1"/>
  <c r="AC870" i="1"/>
  <c r="AQ870" i="1"/>
  <c r="AM870" i="1"/>
  <c r="AZ870" i="1"/>
  <c r="AR870" i="1"/>
  <c r="N871" i="1"/>
  <c r="AJ870" i="1"/>
  <c r="AN870" i="1"/>
  <c r="AB870" i="1"/>
  <c r="O871" i="1"/>
  <c r="AA870" i="1"/>
  <c r="AY870" i="1"/>
  <c r="R871" i="1"/>
  <c r="BF870" i="1"/>
  <c r="BC870" i="1"/>
  <c r="P871" i="1"/>
  <c r="AX870" i="1"/>
  <c r="L871" i="1"/>
  <c r="AU870" i="1"/>
  <c r="M871" i="1"/>
  <c r="AH870" i="1"/>
  <c r="AO870" i="1"/>
  <c r="AK870" i="1"/>
  <c r="AL870" i="1"/>
  <c r="T871" i="1"/>
  <c r="BE870" i="1"/>
  <c r="Q871" i="1"/>
  <c r="AE870" i="1"/>
  <c r="I870" i="1"/>
  <c r="BR870" i="1" l="1"/>
  <c r="BS870" i="1" s="1"/>
  <c r="BT870" i="1"/>
  <c r="BU870" i="1" s="1"/>
  <c r="BV870" i="1" s="1"/>
  <c r="BW870" i="1" s="1"/>
  <c r="BX870" i="1" s="1"/>
  <c r="BY870" i="1" s="1"/>
  <c r="BZ870" i="1" s="1"/>
  <c r="CA870" i="1" s="1"/>
  <c r="CB870" i="1" s="1"/>
  <c r="CC870" i="1" s="1"/>
  <c r="CD870" i="1" s="1"/>
  <c r="CE870" i="1" s="1"/>
  <c r="CF870" i="1" s="1"/>
  <c r="CG870" i="1" s="1"/>
  <c r="CH870" i="1" s="1"/>
  <c r="CI870" i="1" s="1"/>
  <c r="CJ870" i="1" s="1"/>
  <c r="CK870" i="1" s="1"/>
  <c r="CL870" i="1" s="1"/>
  <c r="CM870" i="1" s="1"/>
  <c r="CN870" i="1" s="1"/>
  <c r="CO870" i="1" s="1"/>
  <c r="CP870" i="1" s="1"/>
  <c r="CQ870" i="1" s="1"/>
  <c r="CR870" i="1" s="1"/>
  <c r="CS870" i="1" s="1"/>
  <c r="CT870" i="1" s="1"/>
  <c r="CU870" i="1" s="1"/>
  <c r="CV870" i="1" s="1"/>
  <c r="CW870" i="1" s="1"/>
  <c r="CX870" i="1" s="1"/>
  <c r="CY870" i="1" s="1"/>
  <c r="CZ870" i="1" s="1"/>
  <c r="BG870" i="1"/>
  <c r="EJ870" i="1" s="1"/>
  <c r="EL870" i="1"/>
  <c r="J870" i="1"/>
  <c r="K870" i="1" s="1"/>
  <c r="G875" i="2"/>
  <c r="H875" i="2" s="1"/>
  <c r="K875" i="2" s="1"/>
  <c r="E871" i="1"/>
  <c r="EI870" i="1" l="1"/>
  <c r="EK870" i="1"/>
  <c r="D871" i="1"/>
  <c r="U872" i="1" s="1"/>
  <c r="H871" i="1"/>
  <c r="L876" i="2" s="1"/>
  <c r="DA870" i="1"/>
  <c r="DB870" i="1" s="1"/>
  <c r="DC870" i="1" s="1"/>
  <c r="DD870" i="1" s="1"/>
  <c r="DE870" i="1" s="1"/>
  <c r="DF870" i="1" s="1"/>
  <c r="DG870" i="1" s="1"/>
  <c r="DH870" i="1" s="1"/>
  <c r="DI870" i="1" s="1"/>
  <c r="DJ870" i="1" s="1"/>
  <c r="DK870" i="1" s="1"/>
  <c r="DL870" i="1" s="1"/>
  <c r="DM870" i="1" s="1"/>
  <c r="DN870" i="1" s="1"/>
  <c r="DO870" i="1" s="1"/>
  <c r="DP870" i="1" s="1"/>
  <c r="DQ870" i="1" s="1"/>
  <c r="DR870" i="1" s="1"/>
  <c r="DS870" i="1" s="1"/>
  <c r="DT870" i="1" s="1"/>
  <c r="DU870" i="1" s="1"/>
  <c r="DV870" i="1" s="1"/>
  <c r="DW870" i="1" s="1"/>
  <c r="DX870" i="1" s="1"/>
  <c r="DY870" i="1" s="1"/>
  <c r="DZ870" i="1" s="1"/>
  <c r="EA870" i="1" s="1"/>
  <c r="EB870" i="1" s="1"/>
  <c r="EC870" i="1" s="1"/>
  <c r="ED870" i="1" s="1"/>
  <c r="EE870" i="1" s="1"/>
  <c r="EF870" i="1" s="1"/>
  <c r="EG870" i="1" s="1"/>
  <c r="EH870" i="1" s="1"/>
  <c r="F876" i="2" l="1"/>
  <c r="BE871" i="1"/>
  <c r="AN871" i="1"/>
  <c r="BC871" i="1"/>
  <c r="W871" i="1"/>
  <c r="AG871" i="1"/>
  <c r="L872" i="1"/>
  <c r="AQ871" i="1"/>
  <c r="AP871" i="1"/>
  <c r="AW871" i="1"/>
  <c r="AH871" i="1"/>
  <c r="BF871" i="1"/>
  <c r="AU871" i="1"/>
  <c r="AK871" i="1"/>
  <c r="AM871" i="1"/>
  <c r="Z871" i="1"/>
  <c r="AL871" i="1"/>
  <c r="AE871" i="1"/>
  <c r="AA871" i="1"/>
  <c r="M872" i="1"/>
  <c r="AX871" i="1"/>
  <c r="AR871" i="1"/>
  <c r="AJ871" i="1"/>
  <c r="BA871" i="1"/>
  <c r="BB871" i="1"/>
  <c r="N872" i="1"/>
  <c r="BD871" i="1"/>
  <c r="AZ871" i="1"/>
  <c r="AB871" i="1"/>
  <c r="P872" i="1"/>
  <c r="Y871" i="1"/>
  <c r="V871" i="1"/>
  <c r="BQ871" i="1" s="1"/>
  <c r="AD871" i="1"/>
  <c r="AY871" i="1"/>
  <c r="AF871" i="1"/>
  <c r="AC871" i="1"/>
  <c r="AS871" i="1"/>
  <c r="AT871" i="1"/>
  <c r="X871" i="1"/>
  <c r="O872" i="1"/>
  <c r="AO871" i="1"/>
  <c r="AI871" i="1"/>
  <c r="T872" i="1"/>
  <c r="R872" i="1"/>
  <c r="Q872" i="1"/>
  <c r="S872" i="1"/>
  <c r="AV871" i="1"/>
  <c r="I871" i="1"/>
  <c r="BR871" i="1" l="1"/>
  <c r="BG871" i="1"/>
  <c r="EI871" i="1" s="1"/>
  <c r="BS871" i="1"/>
  <c r="BT871" i="1" s="1"/>
  <c r="BU871" i="1" s="1"/>
  <c r="BV871" i="1" s="1"/>
  <c r="BW871" i="1" s="1"/>
  <c r="BX871" i="1" s="1"/>
  <c r="BY871" i="1" s="1"/>
  <c r="BZ871" i="1" s="1"/>
  <c r="CA871" i="1" s="1"/>
  <c r="CB871" i="1" s="1"/>
  <c r="CC871" i="1" s="1"/>
  <c r="CD871" i="1" s="1"/>
  <c r="CE871" i="1" s="1"/>
  <c r="CF871" i="1" s="1"/>
  <c r="CG871" i="1" s="1"/>
  <c r="CH871" i="1" s="1"/>
  <c r="CI871" i="1" s="1"/>
  <c r="CJ871" i="1" s="1"/>
  <c r="CK871" i="1" s="1"/>
  <c r="CL871" i="1" s="1"/>
  <c r="CM871" i="1" s="1"/>
  <c r="CN871" i="1" s="1"/>
  <c r="CO871" i="1" s="1"/>
  <c r="CP871" i="1" s="1"/>
  <c r="CQ871" i="1" s="1"/>
  <c r="CR871" i="1" s="1"/>
  <c r="CS871" i="1" s="1"/>
  <c r="CT871" i="1" s="1"/>
  <c r="CU871" i="1" s="1"/>
  <c r="CV871" i="1" s="1"/>
  <c r="CW871" i="1" s="1"/>
  <c r="CX871" i="1" s="1"/>
  <c r="CY871" i="1" s="1"/>
  <c r="CZ871" i="1" s="1"/>
  <c r="EL871" i="1"/>
  <c r="G876" i="2"/>
  <c r="H876" i="2" s="1"/>
  <c r="K876" i="2" s="1"/>
  <c r="J871" i="1"/>
  <c r="K871" i="1" s="1"/>
  <c r="E872" i="1"/>
  <c r="EK871" i="1" l="1"/>
  <c r="EJ871" i="1"/>
  <c r="D872" i="1"/>
  <c r="Q873" i="1" s="1"/>
  <c r="H872" i="1"/>
  <c r="L877" i="2" s="1"/>
  <c r="DA871" i="1"/>
  <c r="DB871" i="1" s="1"/>
  <c r="DC871" i="1" s="1"/>
  <c r="DD871" i="1" s="1"/>
  <c r="DE871" i="1" s="1"/>
  <c r="DF871" i="1" s="1"/>
  <c r="DG871" i="1" s="1"/>
  <c r="DH871" i="1" s="1"/>
  <c r="DI871" i="1" s="1"/>
  <c r="DJ871" i="1" s="1"/>
  <c r="DK871" i="1" s="1"/>
  <c r="DL871" i="1" s="1"/>
  <c r="DM871" i="1" s="1"/>
  <c r="DN871" i="1" s="1"/>
  <c r="DO871" i="1" s="1"/>
  <c r="DP871" i="1" s="1"/>
  <c r="DQ871" i="1" s="1"/>
  <c r="DR871" i="1" s="1"/>
  <c r="DS871" i="1" s="1"/>
  <c r="DT871" i="1" s="1"/>
  <c r="DU871" i="1" s="1"/>
  <c r="DV871" i="1" s="1"/>
  <c r="DW871" i="1" s="1"/>
  <c r="DX871" i="1" s="1"/>
  <c r="DY871" i="1" s="1"/>
  <c r="DZ871" i="1" s="1"/>
  <c r="EA871" i="1" s="1"/>
  <c r="EB871" i="1" s="1"/>
  <c r="EC871" i="1" s="1"/>
  <c r="ED871" i="1" s="1"/>
  <c r="EE871" i="1" s="1"/>
  <c r="EF871" i="1" s="1"/>
  <c r="EG871" i="1" s="1"/>
  <c r="EH871" i="1" s="1"/>
  <c r="AK872" i="1" l="1"/>
  <c r="Z872" i="1"/>
  <c r="AO872" i="1"/>
  <c r="AS872" i="1"/>
  <c r="AX872" i="1"/>
  <c r="AL872" i="1"/>
  <c r="AI872" i="1"/>
  <c r="X872" i="1"/>
  <c r="F877" i="2"/>
  <c r="N873" i="1"/>
  <c r="AV872" i="1"/>
  <c r="AB872" i="1"/>
  <c r="BA872" i="1"/>
  <c r="AD872" i="1"/>
  <c r="O873" i="1"/>
  <c r="AU872" i="1"/>
  <c r="W872" i="1"/>
  <c r="AN872" i="1"/>
  <c r="AT872" i="1"/>
  <c r="S873" i="1"/>
  <c r="Y872" i="1"/>
  <c r="AJ872" i="1"/>
  <c r="BF872" i="1"/>
  <c r="AZ872" i="1"/>
  <c r="AR872" i="1"/>
  <c r="U873" i="1"/>
  <c r="T873" i="1"/>
  <c r="AG872" i="1"/>
  <c r="R873" i="1"/>
  <c r="BB872" i="1"/>
  <c r="AM872" i="1"/>
  <c r="BC872" i="1"/>
  <c r="P873" i="1"/>
  <c r="AP872" i="1"/>
  <c r="L873" i="1"/>
  <c r="AH872" i="1"/>
  <c r="AF872" i="1"/>
  <c r="BD872" i="1"/>
  <c r="BE872" i="1"/>
  <c r="AW872" i="1"/>
  <c r="V872" i="1"/>
  <c r="BQ872" i="1" s="1"/>
  <c r="BR872" i="1" s="1"/>
  <c r="AQ872" i="1"/>
  <c r="AY872" i="1"/>
  <c r="AA872" i="1"/>
  <c r="AE872" i="1"/>
  <c r="M873" i="1"/>
  <c r="AC872" i="1"/>
  <c r="I872" i="1"/>
  <c r="BS872" i="1" l="1"/>
  <c r="BT872" i="1" s="1"/>
  <c r="BU872" i="1" s="1"/>
  <c r="BV872" i="1" s="1"/>
  <c r="BW872" i="1" s="1"/>
  <c r="BX872" i="1" s="1"/>
  <c r="BY872" i="1" s="1"/>
  <c r="BZ872" i="1" s="1"/>
  <c r="CA872" i="1" s="1"/>
  <c r="CB872" i="1" s="1"/>
  <c r="CC872" i="1" s="1"/>
  <c r="CD872" i="1" s="1"/>
  <c r="CE872" i="1" s="1"/>
  <c r="CF872" i="1" s="1"/>
  <c r="CG872" i="1" s="1"/>
  <c r="CH872" i="1" s="1"/>
  <c r="CI872" i="1" s="1"/>
  <c r="CJ872" i="1" s="1"/>
  <c r="CK872" i="1" s="1"/>
  <c r="CL872" i="1" s="1"/>
  <c r="CM872" i="1" s="1"/>
  <c r="CN872" i="1" s="1"/>
  <c r="CO872" i="1" s="1"/>
  <c r="CP872" i="1" s="1"/>
  <c r="CQ872" i="1" s="1"/>
  <c r="CR872" i="1" s="1"/>
  <c r="CS872" i="1" s="1"/>
  <c r="CT872" i="1" s="1"/>
  <c r="CU872" i="1" s="1"/>
  <c r="CV872" i="1" s="1"/>
  <c r="CW872" i="1" s="1"/>
  <c r="CX872" i="1" s="1"/>
  <c r="CY872" i="1" s="1"/>
  <c r="CZ872" i="1" s="1"/>
  <c r="BG872" i="1"/>
  <c r="EJ872" i="1" s="1"/>
  <c r="EL872" i="1"/>
  <c r="J872" i="1"/>
  <c r="K872" i="1" s="1"/>
  <c r="G877" i="2"/>
  <c r="H877" i="2" s="1"/>
  <c r="K877" i="2" s="1"/>
  <c r="E873" i="1"/>
  <c r="EI872" i="1" l="1"/>
  <c r="EK872" i="1"/>
  <c r="D873" i="1"/>
  <c r="M874" i="1" s="1"/>
  <c r="H873" i="1"/>
  <c r="L878" i="2" s="1"/>
  <c r="DA872" i="1"/>
  <c r="DB872" i="1" s="1"/>
  <c r="DC872" i="1" s="1"/>
  <c r="DD872" i="1" s="1"/>
  <c r="DE872" i="1" s="1"/>
  <c r="DF872" i="1" s="1"/>
  <c r="DG872" i="1" s="1"/>
  <c r="DH872" i="1" s="1"/>
  <c r="DI872" i="1" s="1"/>
  <c r="DJ872" i="1" s="1"/>
  <c r="DK872" i="1" s="1"/>
  <c r="DL872" i="1" s="1"/>
  <c r="DM872" i="1" s="1"/>
  <c r="DN872" i="1" s="1"/>
  <c r="DO872" i="1" s="1"/>
  <c r="DP872" i="1" s="1"/>
  <c r="DQ872" i="1" s="1"/>
  <c r="DR872" i="1" s="1"/>
  <c r="DS872" i="1" s="1"/>
  <c r="DT872" i="1" s="1"/>
  <c r="DU872" i="1" s="1"/>
  <c r="DV872" i="1" s="1"/>
  <c r="DW872" i="1" s="1"/>
  <c r="DX872" i="1" s="1"/>
  <c r="DY872" i="1" s="1"/>
  <c r="DZ872" i="1" s="1"/>
  <c r="EA872" i="1" s="1"/>
  <c r="EB872" i="1" s="1"/>
  <c r="EC872" i="1" s="1"/>
  <c r="ED872" i="1" s="1"/>
  <c r="EE872" i="1" s="1"/>
  <c r="EF872" i="1" s="1"/>
  <c r="EG872" i="1" s="1"/>
  <c r="EH872" i="1" s="1"/>
  <c r="F878" i="2" l="1"/>
  <c r="X873" i="1"/>
  <c r="AH873" i="1"/>
  <c r="AY873" i="1"/>
  <c r="BB873" i="1"/>
  <c r="S874" i="1"/>
  <c r="L874" i="1"/>
  <c r="V873" i="1"/>
  <c r="BQ873" i="1" s="1"/>
  <c r="P874" i="1"/>
  <c r="AV873" i="1"/>
  <c r="AN873" i="1"/>
  <c r="AW873" i="1"/>
  <c r="BF873" i="1"/>
  <c r="AO873" i="1"/>
  <c r="AK873" i="1"/>
  <c r="Y873" i="1"/>
  <c r="AR873" i="1"/>
  <c r="T874" i="1"/>
  <c r="AX873" i="1"/>
  <c r="AE873" i="1"/>
  <c r="AP873" i="1"/>
  <c r="AB873" i="1"/>
  <c r="BD873" i="1"/>
  <c r="AA873" i="1"/>
  <c r="AS873" i="1"/>
  <c r="AL873" i="1"/>
  <c r="AC873" i="1"/>
  <c r="AI873" i="1"/>
  <c r="AQ873" i="1"/>
  <c r="Z873" i="1"/>
  <c r="AJ873" i="1"/>
  <c r="BE873" i="1"/>
  <c r="BA873" i="1"/>
  <c r="R874" i="1"/>
  <c r="AU873" i="1"/>
  <c r="U874" i="1"/>
  <c r="AZ873" i="1"/>
  <c r="O874" i="1"/>
  <c r="AF873" i="1"/>
  <c r="Q874" i="1"/>
  <c r="W873" i="1"/>
  <c r="AT873" i="1"/>
  <c r="AD873" i="1"/>
  <c r="AG873" i="1"/>
  <c r="AM873" i="1"/>
  <c r="BC873" i="1"/>
  <c r="N874" i="1"/>
  <c r="I873" i="1"/>
  <c r="BR873" i="1" l="1"/>
  <c r="BS873" i="1" s="1"/>
  <c r="BT873" i="1" s="1"/>
  <c r="BU873" i="1" s="1"/>
  <c r="BV873" i="1" s="1"/>
  <c r="BW873" i="1" s="1"/>
  <c r="BX873" i="1" s="1"/>
  <c r="BY873" i="1" s="1"/>
  <c r="BZ873" i="1" s="1"/>
  <c r="CA873" i="1" s="1"/>
  <c r="CB873" i="1" s="1"/>
  <c r="CC873" i="1" s="1"/>
  <c r="CD873" i="1" s="1"/>
  <c r="CE873" i="1" s="1"/>
  <c r="CF873" i="1" s="1"/>
  <c r="CG873" i="1" s="1"/>
  <c r="CH873" i="1" s="1"/>
  <c r="CI873" i="1" s="1"/>
  <c r="CJ873" i="1" s="1"/>
  <c r="CK873" i="1" s="1"/>
  <c r="CL873" i="1" s="1"/>
  <c r="CM873" i="1" s="1"/>
  <c r="CN873" i="1" s="1"/>
  <c r="CO873" i="1" s="1"/>
  <c r="CP873" i="1" s="1"/>
  <c r="CQ873" i="1" s="1"/>
  <c r="CR873" i="1" s="1"/>
  <c r="CS873" i="1" s="1"/>
  <c r="CT873" i="1" s="1"/>
  <c r="CU873" i="1" s="1"/>
  <c r="CV873" i="1" s="1"/>
  <c r="CW873" i="1" s="1"/>
  <c r="CX873" i="1" s="1"/>
  <c r="CY873" i="1" s="1"/>
  <c r="CZ873" i="1" s="1"/>
  <c r="BG873" i="1"/>
  <c r="EI873" i="1" s="1"/>
  <c r="EL873" i="1"/>
  <c r="J873" i="1"/>
  <c r="K873" i="1" s="1"/>
  <c r="G878" i="2"/>
  <c r="H878" i="2" s="1"/>
  <c r="K878" i="2" s="1"/>
  <c r="E874" i="1"/>
  <c r="EK873" i="1" l="1"/>
  <c r="EJ873" i="1"/>
  <c r="D874" i="1"/>
  <c r="R875" i="1" s="1"/>
  <c r="H874" i="1"/>
  <c r="L879" i="2" s="1"/>
  <c r="DA873" i="1"/>
  <c r="DB873" i="1" s="1"/>
  <c r="DC873" i="1" s="1"/>
  <c r="DD873" i="1" s="1"/>
  <c r="DE873" i="1" s="1"/>
  <c r="DF873" i="1" s="1"/>
  <c r="DG873" i="1" s="1"/>
  <c r="DH873" i="1" s="1"/>
  <c r="DI873" i="1" s="1"/>
  <c r="DJ873" i="1" s="1"/>
  <c r="DK873" i="1" s="1"/>
  <c r="DL873" i="1" s="1"/>
  <c r="DM873" i="1" s="1"/>
  <c r="DN873" i="1" s="1"/>
  <c r="DO873" i="1" s="1"/>
  <c r="DP873" i="1" s="1"/>
  <c r="DQ873" i="1" s="1"/>
  <c r="DR873" i="1" s="1"/>
  <c r="DS873" i="1" s="1"/>
  <c r="DT873" i="1" s="1"/>
  <c r="DU873" i="1" s="1"/>
  <c r="DV873" i="1" s="1"/>
  <c r="DW873" i="1" s="1"/>
  <c r="DX873" i="1" s="1"/>
  <c r="DY873" i="1" s="1"/>
  <c r="DZ873" i="1" s="1"/>
  <c r="EA873" i="1" s="1"/>
  <c r="EB873" i="1" s="1"/>
  <c r="EC873" i="1" s="1"/>
  <c r="ED873" i="1" s="1"/>
  <c r="EE873" i="1" s="1"/>
  <c r="EF873" i="1" s="1"/>
  <c r="EG873" i="1" s="1"/>
  <c r="EH873" i="1" s="1"/>
  <c r="F879" i="2" l="1"/>
  <c r="AR874" i="1"/>
  <c r="AU874" i="1"/>
  <c r="AG874" i="1"/>
  <c r="AF874" i="1"/>
  <c r="AS874" i="1"/>
  <c r="AI874" i="1"/>
  <c r="BC874" i="1"/>
  <c r="N875" i="1"/>
  <c r="AK874" i="1"/>
  <c r="AE874" i="1"/>
  <c r="BD874" i="1"/>
  <c r="AQ874" i="1"/>
  <c r="AC874" i="1"/>
  <c r="BF874" i="1"/>
  <c r="AO874" i="1"/>
  <c r="AX874" i="1"/>
  <c r="L875" i="1"/>
  <c r="AT874" i="1"/>
  <c r="AP874" i="1"/>
  <c r="BB874" i="1"/>
  <c r="O875" i="1"/>
  <c r="AY874" i="1"/>
  <c r="AJ874" i="1"/>
  <c r="V874" i="1"/>
  <c r="BQ874" i="1" s="1"/>
  <c r="P875" i="1"/>
  <c r="Y874" i="1"/>
  <c r="AL874" i="1"/>
  <c r="AV874" i="1"/>
  <c r="M875" i="1"/>
  <c r="BE874" i="1"/>
  <c r="AM874" i="1"/>
  <c r="AZ874" i="1"/>
  <c r="AA874" i="1"/>
  <c r="AD874" i="1"/>
  <c r="X874" i="1"/>
  <c r="T875" i="1"/>
  <c r="Q875" i="1"/>
  <c r="AB874" i="1"/>
  <c r="BA874" i="1"/>
  <c r="AH874" i="1"/>
  <c r="AW874" i="1"/>
  <c r="Z874" i="1"/>
  <c r="S875" i="1"/>
  <c r="U875" i="1"/>
  <c r="W874" i="1"/>
  <c r="AN874" i="1"/>
  <c r="I874" i="1"/>
  <c r="BR874" i="1" l="1"/>
  <c r="BS874" i="1" s="1"/>
  <c r="BT874" i="1" s="1"/>
  <c r="BU874" i="1" s="1"/>
  <c r="BV874" i="1" s="1"/>
  <c r="BW874" i="1" s="1"/>
  <c r="BX874" i="1" s="1"/>
  <c r="BY874" i="1" s="1"/>
  <c r="BZ874" i="1" s="1"/>
  <c r="CA874" i="1" s="1"/>
  <c r="CB874" i="1" s="1"/>
  <c r="CC874" i="1" s="1"/>
  <c r="CD874" i="1" s="1"/>
  <c r="CE874" i="1" s="1"/>
  <c r="CF874" i="1" s="1"/>
  <c r="CG874" i="1" s="1"/>
  <c r="CH874" i="1" s="1"/>
  <c r="CI874" i="1" s="1"/>
  <c r="CJ874" i="1" s="1"/>
  <c r="CK874" i="1" s="1"/>
  <c r="CL874" i="1" s="1"/>
  <c r="CM874" i="1" s="1"/>
  <c r="CN874" i="1" s="1"/>
  <c r="CO874" i="1" s="1"/>
  <c r="CP874" i="1" s="1"/>
  <c r="CQ874" i="1" s="1"/>
  <c r="CR874" i="1" s="1"/>
  <c r="CS874" i="1" s="1"/>
  <c r="CT874" i="1" s="1"/>
  <c r="CU874" i="1" s="1"/>
  <c r="CV874" i="1" s="1"/>
  <c r="CW874" i="1" s="1"/>
  <c r="CX874" i="1" s="1"/>
  <c r="CY874" i="1" s="1"/>
  <c r="CZ874" i="1" s="1"/>
  <c r="BG874" i="1"/>
  <c r="EJ874" i="1" s="1"/>
  <c r="EL874" i="1"/>
  <c r="J874" i="1"/>
  <c r="K874" i="1" s="1"/>
  <c r="G879" i="2"/>
  <c r="H879" i="2" s="1"/>
  <c r="K879" i="2" s="1"/>
  <c r="E875" i="1"/>
  <c r="EI874" i="1" l="1"/>
  <c r="EK874" i="1"/>
  <c r="D875" i="1"/>
  <c r="M876" i="1" s="1"/>
  <c r="H875" i="1"/>
  <c r="L880" i="2" s="1"/>
  <c r="DA874" i="1"/>
  <c r="DB874" i="1" s="1"/>
  <c r="DC874" i="1" s="1"/>
  <c r="DD874" i="1" s="1"/>
  <c r="DE874" i="1" s="1"/>
  <c r="DF874" i="1" s="1"/>
  <c r="DG874" i="1" s="1"/>
  <c r="DH874" i="1" s="1"/>
  <c r="DI874" i="1" s="1"/>
  <c r="DJ874" i="1" s="1"/>
  <c r="DK874" i="1" s="1"/>
  <c r="DL874" i="1" s="1"/>
  <c r="DM874" i="1" s="1"/>
  <c r="DN874" i="1" s="1"/>
  <c r="DO874" i="1" s="1"/>
  <c r="DP874" i="1" s="1"/>
  <c r="DQ874" i="1" s="1"/>
  <c r="DR874" i="1" s="1"/>
  <c r="DS874" i="1" s="1"/>
  <c r="DT874" i="1" s="1"/>
  <c r="DU874" i="1" s="1"/>
  <c r="DV874" i="1" s="1"/>
  <c r="DW874" i="1" s="1"/>
  <c r="DX874" i="1" s="1"/>
  <c r="DY874" i="1" s="1"/>
  <c r="DZ874" i="1" s="1"/>
  <c r="EA874" i="1" s="1"/>
  <c r="EB874" i="1" s="1"/>
  <c r="EC874" i="1" s="1"/>
  <c r="ED874" i="1" s="1"/>
  <c r="EE874" i="1" s="1"/>
  <c r="EF874" i="1" s="1"/>
  <c r="EG874" i="1" s="1"/>
  <c r="EH874" i="1" s="1"/>
  <c r="F880" i="2" l="1"/>
  <c r="AX875" i="1"/>
  <c r="AZ875" i="1"/>
  <c r="AV875" i="1"/>
  <c r="AI875" i="1"/>
  <c r="AK875" i="1"/>
  <c r="AR875" i="1"/>
  <c r="W875" i="1"/>
  <c r="AP875" i="1"/>
  <c r="Z875" i="1"/>
  <c r="BE875" i="1"/>
  <c r="Y875" i="1"/>
  <c r="AH875" i="1"/>
  <c r="AJ875" i="1"/>
  <c r="AS875" i="1"/>
  <c r="V875" i="1"/>
  <c r="BQ875" i="1" s="1"/>
  <c r="U876" i="1"/>
  <c r="AC875" i="1"/>
  <c r="AM875" i="1"/>
  <c r="L876" i="1"/>
  <c r="AO875" i="1"/>
  <c r="AY875" i="1"/>
  <c r="AB875" i="1"/>
  <c r="BF875" i="1"/>
  <c r="AQ875" i="1"/>
  <c r="Q876" i="1"/>
  <c r="AD875" i="1"/>
  <c r="BD875" i="1"/>
  <c r="AL875" i="1"/>
  <c r="AA875" i="1"/>
  <c r="AE875" i="1"/>
  <c r="BA875" i="1"/>
  <c r="AG875" i="1"/>
  <c r="P876" i="1"/>
  <c r="AF875" i="1"/>
  <c r="AU875" i="1"/>
  <c r="AW875" i="1"/>
  <c r="O876" i="1"/>
  <c r="R876" i="1"/>
  <c r="S876" i="1"/>
  <c r="N876" i="1"/>
  <c r="AT875" i="1"/>
  <c r="T876" i="1"/>
  <c r="X875" i="1"/>
  <c r="BC875" i="1"/>
  <c r="AN875" i="1"/>
  <c r="BB875" i="1"/>
  <c r="BR875" i="1"/>
  <c r="I875" i="1"/>
  <c r="BS875" i="1" l="1"/>
  <c r="BT875" i="1" s="1"/>
  <c r="BU875" i="1" s="1"/>
  <c r="BV875" i="1" s="1"/>
  <c r="BW875" i="1" s="1"/>
  <c r="BX875" i="1" s="1"/>
  <c r="BY875" i="1" s="1"/>
  <c r="BZ875" i="1" s="1"/>
  <c r="CA875" i="1" s="1"/>
  <c r="CB875" i="1" s="1"/>
  <c r="CC875" i="1" s="1"/>
  <c r="CD875" i="1" s="1"/>
  <c r="CE875" i="1" s="1"/>
  <c r="CF875" i="1" s="1"/>
  <c r="CG875" i="1" s="1"/>
  <c r="CH875" i="1" s="1"/>
  <c r="CI875" i="1" s="1"/>
  <c r="CJ875" i="1" s="1"/>
  <c r="CK875" i="1" s="1"/>
  <c r="CL875" i="1" s="1"/>
  <c r="CM875" i="1" s="1"/>
  <c r="CN875" i="1" s="1"/>
  <c r="CO875" i="1" s="1"/>
  <c r="CP875" i="1" s="1"/>
  <c r="CQ875" i="1" s="1"/>
  <c r="CR875" i="1" s="1"/>
  <c r="CS875" i="1" s="1"/>
  <c r="CT875" i="1" s="1"/>
  <c r="CU875" i="1" s="1"/>
  <c r="CV875" i="1" s="1"/>
  <c r="CW875" i="1" s="1"/>
  <c r="CX875" i="1" s="1"/>
  <c r="CY875" i="1" s="1"/>
  <c r="CZ875" i="1" s="1"/>
  <c r="BG875" i="1"/>
  <c r="EI875" i="1" s="1"/>
  <c r="EL875" i="1"/>
  <c r="G880" i="2"/>
  <c r="H880" i="2" s="1"/>
  <c r="K880" i="2" s="1"/>
  <c r="J875" i="1"/>
  <c r="K875" i="1" s="1"/>
  <c r="E876" i="1"/>
  <c r="EJ875" i="1" l="1"/>
  <c r="EK875" i="1"/>
  <c r="D876" i="1"/>
  <c r="N877" i="1" s="1"/>
  <c r="H876" i="1"/>
  <c r="L881" i="2" s="1"/>
  <c r="DA875" i="1"/>
  <c r="DB875" i="1" s="1"/>
  <c r="DC875" i="1" s="1"/>
  <c r="DD875" i="1" s="1"/>
  <c r="DE875" i="1" s="1"/>
  <c r="DF875" i="1" s="1"/>
  <c r="DG875" i="1" s="1"/>
  <c r="DH875" i="1" s="1"/>
  <c r="DI875" i="1" s="1"/>
  <c r="DJ875" i="1" s="1"/>
  <c r="DK875" i="1" s="1"/>
  <c r="DL875" i="1" s="1"/>
  <c r="DM875" i="1" s="1"/>
  <c r="DN875" i="1" s="1"/>
  <c r="DO875" i="1" s="1"/>
  <c r="DP875" i="1" s="1"/>
  <c r="DQ875" i="1" s="1"/>
  <c r="DR875" i="1" s="1"/>
  <c r="DS875" i="1" s="1"/>
  <c r="DT875" i="1" s="1"/>
  <c r="DU875" i="1" s="1"/>
  <c r="DV875" i="1" s="1"/>
  <c r="DW875" i="1" s="1"/>
  <c r="DX875" i="1" s="1"/>
  <c r="DY875" i="1" s="1"/>
  <c r="DZ875" i="1" s="1"/>
  <c r="EA875" i="1" s="1"/>
  <c r="EB875" i="1" s="1"/>
  <c r="EC875" i="1" s="1"/>
  <c r="ED875" i="1" s="1"/>
  <c r="EE875" i="1" s="1"/>
  <c r="EF875" i="1" s="1"/>
  <c r="EG875" i="1" s="1"/>
  <c r="EH875" i="1" s="1"/>
  <c r="F881" i="2" l="1"/>
  <c r="AF876" i="1"/>
  <c r="Y876" i="1"/>
  <c r="R877" i="1"/>
  <c r="AM876" i="1"/>
  <c r="AZ876" i="1"/>
  <c r="BD876" i="1"/>
  <c r="AN876" i="1"/>
  <c r="BB876" i="1"/>
  <c r="AK876" i="1"/>
  <c r="AY876" i="1"/>
  <c r="BF876" i="1"/>
  <c r="L877" i="1"/>
  <c r="AT876" i="1"/>
  <c r="AE876" i="1"/>
  <c r="AG876" i="1"/>
  <c r="Z876" i="1"/>
  <c r="AJ876" i="1"/>
  <c r="AW876" i="1"/>
  <c r="AB876" i="1"/>
  <c r="AQ876" i="1"/>
  <c r="V876" i="1"/>
  <c r="BQ876" i="1" s="1"/>
  <c r="AU876" i="1"/>
  <c r="Q877" i="1"/>
  <c r="S877" i="1"/>
  <c r="AA876" i="1"/>
  <c r="AH876" i="1"/>
  <c r="AP876" i="1"/>
  <c r="AC876" i="1"/>
  <c r="T877" i="1"/>
  <c r="BE876" i="1"/>
  <c r="AO876" i="1"/>
  <c r="BC876" i="1"/>
  <c r="X876" i="1"/>
  <c r="AD876" i="1"/>
  <c r="O877" i="1"/>
  <c r="AS876" i="1"/>
  <c r="AV876" i="1"/>
  <c r="W876" i="1"/>
  <c r="U877" i="1"/>
  <c r="M877" i="1"/>
  <c r="BA876" i="1"/>
  <c r="AI876" i="1"/>
  <c r="AX876" i="1"/>
  <c r="AL876" i="1"/>
  <c r="P877" i="1"/>
  <c r="AR876" i="1"/>
  <c r="I876" i="1"/>
  <c r="BR876" i="1" l="1"/>
  <c r="BS876" i="1" s="1"/>
  <c r="BT876" i="1" s="1"/>
  <c r="BU876" i="1" s="1"/>
  <c r="BV876" i="1" s="1"/>
  <c r="BW876" i="1" s="1"/>
  <c r="BX876" i="1" s="1"/>
  <c r="BY876" i="1" s="1"/>
  <c r="BZ876" i="1" s="1"/>
  <c r="CA876" i="1" s="1"/>
  <c r="CB876" i="1" s="1"/>
  <c r="CC876" i="1" s="1"/>
  <c r="CD876" i="1" s="1"/>
  <c r="CE876" i="1" s="1"/>
  <c r="CF876" i="1" s="1"/>
  <c r="CG876" i="1" s="1"/>
  <c r="CH876" i="1" s="1"/>
  <c r="CI876" i="1" s="1"/>
  <c r="CJ876" i="1" s="1"/>
  <c r="CK876" i="1" s="1"/>
  <c r="CL876" i="1" s="1"/>
  <c r="CM876" i="1" s="1"/>
  <c r="CN876" i="1" s="1"/>
  <c r="CO876" i="1" s="1"/>
  <c r="CP876" i="1" s="1"/>
  <c r="CQ876" i="1" s="1"/>
  <c r="CR876" i="1" s="1"/>
  <c r="CS876" i="1" s="1"/>
  <c r="CT876" i="1" s="1"/>
  <c r="CU876" i="1" s="1"/>
  <c r="CV876" i="1" s="1"/>
  <c r="CW876" i="1" s="1"/>
  <c r="CX876" i="1" s="1"/>
  <c r="CY876" i="1" s="1"/>
  <c r="CZ876" i="1" s="1"/>
  <c r="BG876" i="1"/>
  <c r="EJ876" i="1" s="1"/>
  <c r="EL876" i="1"/>
  <c r="G881" i="2"/>
  <c r="H881" i="2" s="1"/>
  <c r="K881" i="2" s="1"/>
  <c r="J876" i="1"/>
  <c r="K876" i="1" s="1"/>
  <c r="E877" i="1"/>
  <c r="EI876" i="1" l="1"/>
  <c r="EK876" i="1"/>
  <c r="D877" i="1"/>
  <c r="P878" i="1" s="1"/>
  <c r="H877" i="1"/>
  <c r="L882" i="2" s="1"/>
  <c r="DA876" i="1"/>
  <c r="DB876" i="1" s="1"/>
  <c r="DC876" i="1" s="1"/>
  <c r="DD876" i="1" s="1"/>
  <c r="DE876" i="1" s="1"/>
  <c r="DF876" i="1" s="1"/>
  <c r="DG876" i="1" s="1"/>
  <c r="DH876" i="1" s="1"/>
  <c r="DI876" i="1" s="1"/>
  <c r="DJ876" i="1" s="1"/>
  <c r="DK876" i="1" s="1"/>
  <c r="DL876" i="1" s="1"/>
  <c r="DM876" i="1" s="1"/>
  <c r="DN876" i="1" s="1"/>
  <c r="DO876" i="1" s="1"/>
  <c r="DP876" i="1" s="1"/>
  <c r="DQ876" i="1" s="1"/>
  <c r="DR876" i="1" s="1"/>
  <c r="DS876" i="1" s="1"/>
  <c r="DT876" i="1" s="1"/>
  <c r="DU876" i="1" s="1"/>
  <c r="DV876" i="1" s="1"/>
  <c r="DW876" i="1" s="1"/>
  <c r="DX876" i="1" s="1"/>
  <c r="DY876" i="1" s="1"/>
  <c r="DZ876" i="1" s="1"/>
  <c r="EA876" i="1" s="1"/>
  <c r="EB876" i="1" s="1"/>
  <c r="EC876" i="1" s="1"/>
  <c r="ED876" i="1" s="1"/>
  <c r="EE876" i="1" s="1"/>
  <c r="EF876" i="1" s="1"/>
  <c r="EG876" i="1" s="1"/>
  <c r="EH876" i="1" s="1"/>
  <c r="AR877" i="1" l="1"/>
  <c r="AK877" i="1"/>
  <c r="AG877" i="1"/>
  <c r="BD877" i="1"/>
  <c r="X877" i="1"/>
  <c r="V877" i="1"/>
  <c r="BQ877" i="1" s="1"/>
  <c r="AA877" i="1"/>
  <c r="BA877" i="1"/>
  <c r="AH877" i="1"/>
  <c r="AT877" i="1"/>
  <c r="F882" i="2"/>
  <c r="W877" i="1"/>
  <c r="T878" i="1"/>
  <c r="AJ877" i="1"/>
  <c r="AX877" i="1"/>
  <c r="BC877" i="1"/>
  <c r="AI877" i="1"/>
  <c r="M878" i="1"/>
  <c r="AF877" i="1"/>
  <c r="AQ877" i="1"/>
  <c r="Y877" i="1"/>
  <c r="AV877" i="1"/>
  <c r="AP877" i="1"/>
  <c r="AW877" i="1"/>
  <c r="Q878" i="1"/>
  <c r="AM877" i="1"/>
  <c r="AS877" i="1"/>
  <c r="AZ877" i="1"/>
  <c r="O878" i="1"/>
  <c r="AN877" i="1"/>
  <c r="AC877" i="1"/>
  <c r="BF877" i="1"/>
  <c r="AD877" i="1"/>
  <c r="BE877" i="1"/>
  <c r="S878" i="1"/>
  <c r="BB877" i="1"/>
  <c r="U878" i="1"/>
  <c r="AU877" i="1"/>
  <c r="N878" i="1"/>
  <c r="Z877" i="1"/>
  <c r="AE877" i="1"/>
  <c r="AO877" i="1"/>
  <c r="AY877" i="1"/>
  <c r="AL877" i="1"/>
  <c r="R878" i="1"/>
  <c r="AB877" i="1"/>
  <c r="L878" i="1"/>
  <c r="BR877" i="1"/>
  <c r="BS877" i="1" s="1"/>
  <c r="BT877" i="1" s="1"/>
  <c r="I877" i="1"/>
  <c r="BU877" i="1" l="1"/>
  <c r="BV877" i="1" s="1"/>
  <c r="BG877" i="1"/>
  <c r="EI877" i="1" s="1"/>
  <c r="BW877" i="1"/>
  <c r="BX877" i="1" s="1"/>
  <c r="BY877" i="1" s="1"/>
  <c r="BZ877" i="1" s="1"/>
  <c r="CA877" i="1" s="1"/>
  <c r="CB877" i="1" s="1"/>
  <c r="CC877" i="1" s="1"/>
  <c r="CD877" i="1" s="1"/>
  <c r="CE877" i="1" s="1"/>
  <c r="CF877" i="1" s="1"/>
  <c r="CG877" i="1" s="1"/>
  <c r="CH877" i="1" s="1"/>
  <c r="CI877" i="1" s="1"/>
  <c r="CJ877" i="1" s="1"/>
  <c r="CK877" i="1" s="1"/>
  <c r="CL877" i="1" s="1"/>
  <c r="CM877" i="1" s="1"/>
  <c r="CN877" i="1" s="1"/>
  <c r="CO877" i="1" s="1"/>
  <c r="CP877" i="1" s="1"/>
  <c r="CQ877" i="1" s="1"/>
  <c r="CR877" i="1" s="1"/>
  <c r="CS877" i="1" s="1"/>
  <c r="CT877" i="1" s="1"/>
  <c r="CU877" i="1" s="1"/>
  <c r="CV877" i="1" s="1"/>
  <c r="CW877" i="1" s="1"/>
  <c r="CX877" i="1" s="1"/>
  <c r="CY877" i="1" s="1"/>
  <c r="CZ877" i="1" s="1"/>
  <c r="EL877" i="1"/>
  <c r="J877" i="1"/>
  <c r="K877" i="1" s="1"/>
  <c r="G882" i="2"/>
  <c r="H882" i="2" s="1"/>
  <c r="K882" i="2" s="1"/>
  <c r="E878" i="1"/>
  <c r="EK877" i="1" l="1"/>
  <c r="EJ877" i="1"/>
  <c r="D878" i="1"/>
  <c r="N879" i="1" s="1"/>
  <c r="H878" i="1"/>
  <c r="L883" i="2" s="1"/>
  <c r="DA877" i="1"/>
  <c r="DB877" i="1" s="1"/>
  <c r="DC877" i="1" s="1"/>
  <c r="DD877" i="1" s="1"/>
  <c r="DE877" i="1" s="1"/>
  <c r="DF877" i="1" s="1"/>
  <c r="DG877" i="1" s="1"/>
  <c r="DH877" i="1" s="1"/>
  <c r="DI877" i="1" s="1"/>
  <c r="DJ877" i="1" s="1"/>
  <c r="DK877" i="1" s="1"/>
  <c r="DL877" i="1" s="1"/>
  <c r="DM877" i="1" s="1"/>
  <c r="DN877" i="1" s="1"/>
  <c r="DO877" i="1" s="1"/>
  <c r="DP877" i="1" s="1"/>
  <c r="DQ877" i="1" s="1"/>
  <c r="DR877" i="1" s="1"/>
  <c r="DS877" i="1" s="1"/>
  <c r="DT877" i="1" s="1"/>
  <c r="DU877" i="1" s="1"/>
  <c r="DV877" i="1" s="1"/>
  <c r="DW877" i="1" s="1"/>
  <c r="DX877" i="1" s="1"/>
  <c r="DY877" i="1" s="1"/>
  <c r="DZ877" i="1" s="1"/>
  <c r="EA877" i="1" s="1"/>
  <c r="EB877" i="1" s="1"/>
  <c r="EC877" i="1" s="1"/>
  <c r="ED877" i="1" s="1"/>
  <c r="EE877" i="1" s="1"/>
  <c r="EF877" i="1" s="1"/>
  <c r="EG877" i="1" s="1"/>
  <c r="EH877" i="1" s="1"/>
  <c r="F883" i="2" l="1"/>
  <c r="AD878" i="1"/>
  <c r="BE878" i="1"/>
  <c r="AF878" i="1"/>
  <c r="AX878" i="1"/>
  <c r="AJ878" i="1"/>
  <c r="AW878" i="1"/>
  <c r="Z878" i="1"/>
  <c r="AH878" i="1"/>
  <c r="AL878" i="1"/>
  <c r="AN878" i="1"/>
  <c r="AZ878" i="1"/>
  <c r="Y878" i="1"/>
  <c r="BA878" i="1"/>
  <c r="V878" i="1"/>
  <c r="BQ878" i="1" s="1"/>
  <c r="AT878" i="1"/>
  <c r="AE878" i="1"/>
  <c r="AC878" i="1"/>
  <c r="AY878" i="1"/>
  <c r="R879" i="1"/>
  <c r="BB878" i="1"/>
  <c r="M879" i="1"/>
  <c r="AB878" i="1"/>
  <c r="P879" i="1"/>
  <c r="AA878" i="1"/>
  <c r="AM878" i="1"/>
  <c r="AI878" i="1"/>
  <c r="BC878" i="1"/>
  <c r="AK878" i="1"/>
  <c r="AR878" i="1"/>
  <c r="L879" i="1"/>
  <c r="BD878" i="1"/>
  <c r="AQ878" i="1"/>
  <c r="AU878" i="1"/>
  <c r="Q879" i="1"/>
  <c r="BF878" i="1"/>
  <c r="AG878" i="1"/>
  <c r="AS878" i="1"/>
  <c r="AO878" i="1"/>
  <c r="AV878" i="1"/>
  <c r="AP878" i="1"/>
  <c r="U879" i="1"/>
  <c r="S879" i="1"/>
  <c r="W878" i="1"/>
  <c r="T879" i="1"/>
  <c r="O879" i="1"/>
  <c r="X878" i="1"/>
  <c r="I878" i="1"/>
  <c r="BR878" i="1" l="1"/>
  <c r="BG878" i="1"/>
  <c r="EJ878" i="1" s="1"/>
  <c r="BS878" i="1"/>
  <c r="BT878" i="1" s="1"/>
  <c r="BU878" i="1" s="1"/>
  <c r="BV878" i="1" s="1"/>
  <c r="BW878" i="1" s="1"/>
  <c r="BX878" i="1" s="1"/>
  <c r="BY878" i="1" s="1"/>
  <c r="BZ878" i="1" s="1"/>
  <c r="CA878" i="1" s="1"/>
  <c r="CB878" i="1" s="1"/>
  <c r="CC878" i="1" s="1"/>
  <c r="CD878" i="1" s="1"/>
  <c r="CE878" i="1" s="1"/>
  <c r="CF878" i="1" s="1"/>
  <c r="CG878" i="1" s="1"/>
  <c r="CH878" i="1" s="1"/>
  <c r="CI878" i="1" s="1"/>
  <c r="CJ878" i="1" s="1"/>
  <c r="CK878" i="1" s="1"/>
  <c r="CL878" i="1" s="1"/>
  <c r="CM878" i="1" s="1"/>
  <c r="CN878" i="1" s="1"/>
  <c r="CO878" i="1" s="1"/>
  <c r="CP878" i="1" s="1"/>
  <c r="CQ878" i="1" s="1"/>
  <c r="CR878" i="1" s="1"/>
  <c r="CS878" i="1" s="1"/>
  <c r="CT878" i="1" s="1"/>
  <c r="CU878" i="1" s="1"/>
  <c r="CV878" i="1" s="1"/>
  <c r="CW878" i="1" s="1"/>
  <c r="CX878" i="1" s="1"/>
  <c r="CY878" i="1" s="1"/>
  <c r="CZ878" i="1" s="1"/>
  <c r="EL878" i="1"/>
  <c r="J878" i="1"/>
  <c r="K878" i="1" s="1"/>
  <c r="G883" i="2"/>
  <c r="H883" i="2" s="1"/>
  <c r="K883" i="2" s="1"/>
  <c r="E879" i="1"/>
  <c r="EI878" i="1" l="1"/>
  <c r="EK878" i="1"/>
  <c r="D879" i="1"/>
  <c r="Q880" i="1" s="1"/>
  <c r="H879" i="1"/>
  <c r="L884" i="2" s="1"/>
  <c r="DA878" i="1"/>
  <c r="DB878" i="1" s="1"/>
  <c r="DC878" i="1" s="1"/>
  <c r="DD878" i="1" s="1"/>
  <c r="DE878" i="1" s="1"/>
  <c r="DF878" i="1" s="1"/>
  <c r="DG878" i="1" s="1"/>
  <c r="DH878" i="1" s="1"/>
  <c r="DI878" i="1" s="1"/>
  <c r="DJ878" i="1" s="1"/>
  <c r="DK878" i="1" s="1"/>
  <c r="DL878" i="1" s="1"/>
  <c r="DM878" i="1" s="1"/>
  <c r="DN878" i="1" s="1"/>
  <c r="DO878" i="1" s="1"/>
  <c r="DP878" i="1" s="1"/>
  <c r="DQ878" i="1" s="1"/>
  <c r="DR878" i="1" s="1"/>
  <c r="DS878" i="1" s="1"/>
  <c r="DT878" i="1" s="1"/>
  <c r="DU878" i="1" s="1"/>
  <c r="DV878" i="1" s="1"/>
  <c r="DW878" i="1" s="1"/>
  <c r="DX878" i="1" s="1"/>
  <c r="DY878" i="1" s="1"/>
  <c r="DZ878" i="1" s="1"/>
  <c r="EA878" i="1" s="1"/>
  <c r="EB878" i="1" s="1"/>
  <c r="EC878" i="1" s="1"/>
  <c r="ED878" i="1" s="1"/>
  <c r="EE878" i="1" s="1"/>
  <c r="EF878" i="1" s="1"/>
  <c r="EG878" i="1" s="1"/>
  <c r="EH878" i="1" s="1"/>
  <c r="AJ879" i="1" l="1"/>
  <c r="F884" i="2"/>
  <c r="AC879" i="1"/>
  <c r="Y879" i="1"/>
  <c r="V879" i="1"/>
  <c r="BQ879" i="1" s="1"/>
  <c r="AS879" i="1"/>
  <c r="AE879" i="1"/>
  <c r="P880" i="1"/>
  <c r="AF879" i="1"/>
  <c r="AO879" i="1"/>
  <c r="AY879" i="1"/>
  <c r="AN879" i="1"/>
  <c r="AK879" i="1"/>
  <c r="Z879" i="1"/>
  <c r="U880" i="1"/>
  <c r="BD879" i="1"/>
  <c r="AL879" i="1"/>
  <c r="BA879" i="1"/>
  <c r="N880" i="1"/>
  <c r="AX879" i="1"/>
  <c r="W879" i="1"/>
  <c r="AU879" i="1"/>
  <c r="AD879" i="1"/>
  <c r="O880" i="1"/>
  <c r="AG879" i="1"/>
  <c r="AA879" i="1"/>
  <c r="T880" i="1"/>
  <c r="X879" i="1"/>
  <c r="AQ879" i="1"/>
  <c r="AB879" i="1"/>
  <c r="AW879" i="1"/>
  <c r="L880" i="1"/>
  <c r="R880" i="1"/>
  <c r="BC879" i="1"/>
  <c r="AH879" i="1"/>
  <c r="AR879" i="1"/>
  <c r="AM879" i="1"/>
  <c r="S880" i="1"/>
  <c r="BE879" i="1"/>
  <c r="AZ879" i="1"/>
  <c r="AT879" i="1"/>
  <c r="BB879" i="1"/>
  <c r="AP879" i="1"/>
  <c r="AV879" i="1"/>
  <c r="BF879" i="1"/>
  <c r="M880" i="1"/>
  <c r="AI879" i="1"/>
  <c r="BR879" i="1"/>
  <c r="BS879" i="1" s="1"/>
  <c r="BT879" i="1" s="1"/>
  <c r="BU879" i="1" s="1"/>
  <c r="BV879" i="1" s="1"/>
  <c r="I879" i="1"/>
  <c r="BW879" i="1" l="1"/>
  <c r="BX879" i="1" s="1"/>
  <c r="BY879" i="1" s="1"/>
  <c r="BZ879" i="1" s="1"/>
  <c r="CA879" i="1" s="1"/>
  <c r="CB879" i="1" s="1"/>
  <c r="CC879" i="1" s="1"/>
  <c r="CD879" i="1" s="1"/>
  <c r="CE879" i="1" s="1"/>
  <c r="CF879" i="1" s="1"/>
  <c r="CG879" i="1" s="1"/>
  <c r="CH879" i="1" s="1"/>
  <c r="CI879" i="1" s="1"/>
  <c r="CJ879" i="1" s="1"/>
  <c r="CK879" i="1" s="1"/>
  <c r="CL879" i="1" s="1"/>
  <c r="CM879" i="1" s="1"/>
  <c r="CN879" i="1" s="1"/>
  <c r="CO879" i="1" s="1"/>
  <c r="CP879" i="1" s="1"/>
  <c r="CQ879" i="1" s="1"/>
  <c r="CR879" i="1" s="1"/>
  <c r="CS879" i="1" s="1"/>
  <c r="CT879" i="1" s="1"/>
  <c r="CU879" i="1" s="1"/>
  <c r="CV879" i="1" s="1"/>
  <c r="CW879" i="1" s="1"/>
  <c r="CX879" i="1" s="1"/>
  <c r="CY879" i="1" s="1"/>
  <c r="CZ879" i="1" s="1"/>
  <c r="BG879" i="1"/>
  <c r="EI879" i="1" s="1"/>
  <c r="EL879" i="1"/>
  <c r="G884" i="2"/>
  <c r="H884" i="2" s="1"/>
  <c r="K884" i="2" s="1"/>
  <c r="J879" i="1"/>
  <c r="K879" i="1" s="1"/>
  <c r="E880" i="1"/>
  <c r="EK879" i="1" l="1"/>
  <c r="EJ879" i="1"/>
  <c r="D880" i="1"/>
  <c r="M881" i="1" s="1"/>
  <c r="H880" i="1"/>
  <c r="L885" i="2" s="1"/>
  <c r="DA879" i="1"/>
  <c r="DB879" i="1" s="1"/>
  <c r="DC879" i="1" s="1"/>
  <c r="DD879" i="1" s="1"/>
  <c r="DE879" i="1" s="1"/>
  <c r="DF879" i="1" s="1"/>
  <c r="DG879" i="1" s="1"/>
  <c r="DH879" i="1" s="1"/>
  <c r="DI879" i="1" s="1"/>
  <c r="DJ879" i="1" s="1"/>
  <c r="DK879" i="1" s="1"/>
  <c r="DL879" i="1" s="1"/>
  <c r="DM879" i="1" s="1"/>
  <c r="DN879" i="1" s="1"/>
  <c r="DO879" i="1" s="1"/>
  <c r="DP879" i="1" s="1"/>
  <c r="DQ879" i="1" s="1"/>
  <c r="DR879" i="1" s="1"/>
  <c r="DS879" i="1" s="1"/>
  <c r="DT879" i="1" s="1"/>
  <c r="DU879" i="1" s="1"/>
  <c r="DV879" i="1" s="1"/>
  <c r="DW879" i="1" s="1"/>
  <c r="DX879" i="1" s="1"/>
  <c r="DY879" i="1" s="1"/>
  <c r="DZ879" i="1" s="1"/>
  <c r="EA879" i="1" s="1"/>
  <c r="EB879" i="1" s="1"/>
  <c r="EC879" i="1" s="1"/>
  <c r="ED879" i="1" s="1"/>
  <c r="EE879" i="1" s="1"/>
  <c r="EF879" i="1" s="1"/>
  <c r="EG879" i="1" s="1"/>
  <c r="EH879" i="1" s="1"/>
  <c r="F885" i="2" l="1"/>
  <c r="V880" i="1"/>
  <c r="BQ880" i="1" s="1"/>
  <c r="AZ880" i="1"/>
  <c r="W880" i="1"/>
  <c r="AY880" i="1"/>
  <c r="AK880" i="1"/>
  <c r="T881" i="1"/>
  <c r="AC880" i="1"/>
  <c r="AO880" i="1"/>
  <c r="AI880" i="1"/>
  <c r="BD880" i="1"/>
  <c r="AA880" i="1"/>
  <c r="AJ880" i="1"/>
  <c r="X880" i="1"/>
  <c r="BA880" i="1"/>
  <c r="AV880" i="1"/>
  <c r="BC880" i="1"/>
  <c r="AW880" i="1"/>
  <c r="Y880" i="1"/>
  <c r="AM880" i="1"/>
  <c r="AB880" i="1"/>
  <c r="BF880" i="1"/>
  <c r="Q881" i="1"/>
  <c r="Z880" i="1"/>
  <c r="AL880" i="1"/>
  <c r="R881" i="1"/>
  <c r="AX880" i="1"/>
  <c r="U881" i="1"/>
  <c r="AF880" i="1"/>
  <c r="P881" i="1"/>
  <c r="AN880" i="1"/>
  <c r="AH880" i="1"/>
  <c r="AT880" i="1"/>
  <c r="S881" i="1"/>
  <c r="BE880" i="1"/>
  <c r="AE880" i="1"/>
  <c r="AD880" i="1"/>
  <c r="AU880" i="1"/>
  <c r="AQ880" i="1"/>
  <c r="AS880" i="1"/>
  <c r="AG880" i="1"/>
  <c r="O881" i="1"/>
  <c r="AP880" i="1"/>
  <c r="N881" i="1"/>
  <c r="BB880" i="1"/>
  <c r="L881" i="1"/>
  <c r="AR880" i="1"/>
  <c r="I880" i="1"/>
  <c r="BR880" i="1" l="1"/>
  <c r="BS880" i="1"/>
  <c r="BT880" i="1" s="1"/>
  <c r="BU880" i="1" s="1"/>
  <c r="BV880" i="1" s="1"/>
  <c r="BW880" i="1" s="1"/>
  <c r="BX880" i="1" s="1"/>
  <c r="BY880" i="1" s="1"/>
  <c r="BZ880" i="1" s="1"/>
  <c r="CA880" i="1" s="1"/>
  <c r="CB880" i="1" s="1"/>
  <c r="CC880" i="1" s="1"/>
  <c r="CD880" i="1" s="1"/>
  <c r="CE880" i="1" s="1"/>
  <c r="CF880" i="1" s="1"/>
  <c r="CG880" i="1" s="1"/>
  <c r="CH880" i="1" s="1"/>
  <c r="CI880" i="1" s="1"/>
  <c r="CJ880" i="1" s="1"/>
  <c r="CK880" i="1" s="1"/>
  <c r="CL880" i="1" s="1"/>
  <c r="CM880" i="1" s="1"/>
  <c r="CN880" i="1" s="1"/>
  <c r="CO880" i="1" s="1"/>
  <c r="CP880" i="1" s="1"/>
  <c r="CQ880" i="1" s="1"/>
  <c r="CR880" i="1" s="1"/>
  <c r="CS880" i="1" s="1"/>
  <c r="CT880" i="1" s="1"/>
  <c r="CU880" i="1" s="1"/>
  <c r="CV880" i="1" s="1"/>
  <c r="CW880" i="1" s="1"/>
  <c r="CX880" i="1" s="1"/>
  <c r="CY880" i="1" s="1"/>
  <c r="CZ880" i="1" s="1"/>
  <c r="BG880" i="1"/>
  <c r="EJ880" i="1" s="1"/>
  <c r="EL880" i="1"/>
  <c r="G885" i="2"/>
  <c r="H885" i="2" s="1"/>
  <c r="K885" i="2" s="1"/>
  <c r="J880" i="1"/>
  <c r="K880" i="1" s="1"/>
  <c r="E881" i="1"/>
  <c r="EI880" i="1" l="1"/>
  <c r="EK880" i="1"/>
  <c r="D881" i="1"/>
  <c r="P882" i="1" s="1"/>
  <c r="H881" i="1"/>
  <c r="L886" i="2" s="1"/>
  <c r="DA880" i="1"/>
  <c r="DB880" i="1" s="1"/>
  <c r="DC880" i="1" s="1"/>
  <c r="DD880" i="1" s="1"/>
  <c r="DE880" i="1" s="1"/>
  <c r="DF880" i="1" s="1"/>
  <c r="DG880" i="1" s="1"/>
  <c r="DH880" i="1" s="1"/>
  <c r="DI880" i="1" s="1"/>
  <c r="DJ880" i="1" s="1"/>
  <c r="DK880" i="1" s="1"/>
  <c r="DL880" i="1" s="1"/>
  <c r="DM880" i="1" s="1"/>
  <c r="DN880" i="1" s="1"/>
  <c r="DO880" i="1" s="1"/>
  <c r="DP880" i="1" s="1"/>
  <c r="DQ880" i="1" s="1"/>
  <c r="DR880" i="1" s="1"/>
  <c r="DS880" i="1" s="1"/>
  <c r="DT880" i="1" s="1"/>
  <c r="DU880" i="1" s="1"/>
  <c r="DV880" i="1" s="1"/>
  <c r="DW880" i="1" s="1"/>
  <c r="DX880" i="1" s="1"/>
  <c r="DY880" i="1" s="1"/>
  <c r="DZ880" i="1" s="1"/>
  <c r="EA880" i="1" s="1"/>
  <c r="EB880" i="1" s="1"/>
  <c r="EC880" i="1" s="1"/>
  <c r="ED880" i="1" s="1"/>
  <c r="EE880" i="1" s="1"/>
  <c r="EF880" i="1" s="1"/>
  <c r="EG880" i="1" s="1"/>
  <c r="EH880" i="1" s="1"/>
  <c r="AN881" i="1" l="1"/>
  <c r="AO881" i="1"/>
  <c r="F886" i="2"/>
  <c r="BA881" i="1"/>
  <c r="R882" i="1"/>
  <c r="Y881" i="1"/>
  <c r="AR881" i="1"/>
  <c r="AM881" i="1"/>
  <c r="BE881" i="1"/>
  <c r="AK881" i="1"/>
  <c r="BD881" i="1"/>
  <c r="AF881" i="1"/>
  <c r="AE881" i="1"/>
  <c r="AD881" i="1"/>
  <c r="AV881" i="1"/>
  <c r="AA881" i="1"/>
  <c r="O882" i="1"/>
  <c r="V881" i="1"/>
  <c r="BQ881" i="1" s="1"/>
  <c r="AP881" i="1"/>
  <c r="AW881" i="1"/>
  <c r="AS881" i="1"/>
  <c r="AU881" i="1"/>
  <c r="AX881" i="1"/>
  <c r="W881" i="1"/>
  <c r="AH881" i="1"/>
  <c r="S882" i="1"/>
  <c r="U882" i="1"/>
  <c r="AC881" i="1"/>
  <c r="AL881" i="1"/>
  <c r="AQ881" i="1"/>
  <c r="M882" i="1"/>
  <c r="AG881" i="1"/>
  <c r="AJ881" i="1"/>
  <c r="BC881" i="1"/>
  <c r="Z881" i="1"/>
  <c r="AI881" i="1"/>
  <c r="BF881" i="1"/>
  <c r="Q882" i="1"/>
  <c r="AY881" i="1"/>
  <c r="BB881" i="1"/>
  <c r="AB881" i="1"/>
  <c r="AT881" i="1"/>
  <c r="AZ881" i="1"/>
  <c r="N882" i="1"/>
  <c r="T882" i="1"/>
  <c r="L882" i="1"/>
  <c r="X881" i="1"/>
  <c r="I881" i="1"/>
  <c r="BR881" i="1" l="1"/>
  <c r="BG881" i="1"/>
  <c r="EI881" i="1" s="1"/>
  <c r="BS881" i="1"/>
  <c r="BT881" i="1" s="1"/>
  <c r="BU881" i="1" s="1"/>
  <c r="BV881" i="1" s="1"/>
  <c r="BW881" i="1" s="1"/>
  <c r="BX881" i="1" s="1"/>
  <c r="BY881" i="1" s="1"/>
  <c r="BZ881" i="1" s="1"/>
  <c r="CA881" i="1" s="1"/>
  <c r="CB881" i="1" s="1"/>
  <c r="CC881" i="1" s="1"/>
  <c r="CD881" i="1" s="1"/>
  <c r="CE881" i="1" s="1"/>
  <c r="CF881" i="1" s="1"/>
  <c r="CG881" i="1" s="1"/>
  <c r="CH881" i="1" s="1"/>
  <c r="CI881" i="1" s="1"/>
  <c r="CJ881" i="1" s="1"/>
  <c r="CK881" i="1" s="1"/>
  <c r="CL881" i="1" s="1"/>
  <c r="CM881" i="1" s="1"/>
  <c r="CN881" i="1" s="1"/>
  <c r="CO881" i="1" s="1"/>
  <c r="CP881" i="1" s="1"/>
  <c r="CQ881" i="1" s="1"/>
  <c r="CR881" i="1" s="1"/>
  <c r="CS881" i="1" s="1"/>
  <c r="CT881" i="1" s="1"/>
  <c r="CU881" i="1" s="1"/>
  <c r="CV881" i="1" s="1"/>
  <c r="CW881" i="1" s="1"/>
  <c r="CX881" i="1" s="1"/>
  <c r="CY881" i="1" s="1"/>
  <c r="CZ881" i="1" s="1"/>
  <c r="EL881" i="1"/>
  <c r="J881" i="1"/>
  <c r="K881" i="1" s="1"/>
  <c r="G886" i="2"/>
  <c r="H886" i="2" s="1"/>
  <c r="K886" i="2" s="1"/>
  <c r="E882" i="1"/>
  <c r="EK881" i="1" l="1"/>
  <c r="EJ881" i="1"/>
  <c r="D882" i="1"/>
  <c r="Q883" i="1" s="1"/>
  <c r="H882" i="1"/>
  <c r="L887" i="2" s="1"/>
  <c r="DA881" i="1"/>
  <c r="DB881" i="1" s="1"/>
  <c r="DC881" i="1" s="1"/>
  <c r="DD881" i="1" s="1"/>
  <c r="DE881" i="1" s="1"/>
  <c r="DF881" i="1" s="1"/>
  <c r="DG881" i="1" s="1"/>
  <c r="DH881" i="1" s="1"/>
  <c r="DI881" i="1" s="1"/>
  <c r="DJ881" i="1" s="1"/>
  <c r="DK881" i="1" s="1"/>
  <c r="DL881" i="1" s="1"/>
  <c r="DM881" i="1" s="1"/>
  <c r="DN881" i="1" s="1"/>
  <c r="DO881" i="1" s="1"/>
  <c r="DP881" i="1" s="1"/>
  <c r="DQ881" i="1" s="1"/>
  <c r="DR881" i="1" s="1"/>
  <c r="DS881" i="1" s="1"/>
  <c r="DT881" i="1" s="1"/>
  <c r="DU881" i="1" s="1"/>
  <c r="DV881" i="1" s="1"/>
  <c r="DW881" i="1" s="1"/>
  <c r="DX881" i="1" s="1"/>
  <c r="DY881" i="1" s="1"/>
  <c r="DZ881" i="1" s="1"/>
  <c r="EA881" i="1" s="1"/>
  <c r="EB881" i="1" s="1"/>
  <c r="EC881" i="1" s="1"/>
  <c r="ED881" i="1" s="1"/>
  <c r="EE881" i="1" s="1"/>
  <c r="EF881" i="1" s="1"/>
  <c r="EG881" i="1" s="1"/>
  <c r="EH881" i="1" s="1"/>
  <c r="F887" i="2" l="1"/>
  <c r="AS882" i="1"/>
  <c r="AM882" i="1"/>
  <c r="BE882" i="1"/>
  <c r="AD882" i="1"/>
  <c r="V882" i="1"/>
  <c r="BQ882" i="1" s="1"/>
  <c r="Z882" i="1"/>
  <c r="M883" i="1"/>
  <c r="BB882" i="1"/>
  <c r="AO882" i="1"/>
  <c r="AB882" i="1"/>
  <c r="AZ882" i="1"/>
  <c r="AJ882" i="1"/>
  <c r="AH882" i="1"/>
  <c r="AW882" i="1"/>
  <c r="X882" i="1"/>
  <c r="N883" i="1"/>
  <c r="AR882" i="1"/>
  <c r="AF882" i="1"/>
  <c r="AC882" i="1"/>
  <c r="AT882" i="1"/>
  <c r="BC882" i="1"/>
  <c r="R883" i="1"/>
  <c r="AA882" i="1"/>
  <c r="AQ882" i="1"/>
  <c r="AY882" i="1"/>
  <c r="AL882" i="1"/>
  <c r="AE882" i="1"/>
  <c r="O883" i="1"/>
  <c r="AX882" i="1"/>
  <c r="AN882" i="1"/>
  <c r="BA882" i="1"/>
  <c r="U883" i="1"/>
  <c r="AI882" i="1"/>
  <c r="S883" i="1"/>
  <c r="BD882" i="1"/>
  <c r="AV882" i="1"/>
  <c r="AU882" i="1"/>
  <c r="W882" i="1"/>
  <c r="BR882" i="1" s="1"/>
  <c r="AG882" i="1"/>
  <c r="AP882" i="1"/>
  <c r="Y882" i="1"/>
  <c r="T883" i="1"/>
  <c r="AK882" i="1"/>
  <c r="L883" i="1"/>
  <c r="P883" i="1"/>
  <c r="BF882" i="1"/>
  <c r="I882" i="1"/>
  <c r="BS882" i="1" l="1"/>
  <c r="BG882" i="1"/>
  <c r="EJ882" i="1" s="1"/>
  <c r="BT882" i="1"/>
  <c r="BU882" i="1" s="1"/>
  <c r="BV882" i="1" s="1"/>
  <c r="BW882" i="1" s="1"/>
  <c r="BX882" i="1" s="1"/>
  <c r="BY882" i="1" s="1"/>
  <c r="BZ882" i="1" s="1"/>
  <c r="CA882" i="1" s="1"/>
  <c r="CB882" i="1" s="1"/>
  <c r="CC882" i="1" s="1"/>
  <c r="CD882" i="1" s="1"/>
  <c r="CE882" i="1" s="1"/>
  <c r="CF882" i="1" s="1"/>
  <c r="CG882" i="1" s="1"/>
  <c r="CH882" i="1" s="1"/>
  <c r="CI882" i="1" s="1"/>
  <c r="CJ882" i="1" s="1"/>
  <c r="CK882" i="1" s="1"/>
  <c r="CL882" i="1" s="1"/>
  <c r="CM882" i="1" s="1"/>
  <c r="CN882" i="1" s="1"/>
  <c r="CO882" i="1" s="1"/>
  <c r="CP882" i="1" s="1"/>
  <c r="CQ882" i="1" s="1"/>
  <c r="CR882" i="1" s="1"/>
  <c r="CS882" i="1" s="1"/>
  <c r="CT882" i="1" s="1"/>
  <c r="CU882" i="1" s="1"/>
  <c r="CV882" i="1" s="1"/>
  <c r="CW882" i="1" s="1"/>
  <c r="CX882" i="1" s="1"/>
  <c r="CY882" i="1" s="1"/>
  <c r="CZ882" i="1" s="1"/>
  <c r="EL882" i="1"/>
  <c r="G887" i="2"/>
  <c r="H887" i="2" s="1"/>
  <c r="K887" i="2" s="1"/>
  <c r="J882" i="1"/>
  <c r="K882" i="1" s="1"/>
  <c r="E883" i="1"/>
  <c r="EI882" i="1" l="1"/>
  <c r="EK882" i="1"/>
  <c r="D883" i="1"/>
  <c r="S884" i="1" s="1"/>
  <c r="H883" i="1"/>
  <c r="L888" i="2" s="1"/>
  <c r="DA882" i="1"/>
  <c r="DB882" i="1" s="1"/>
  <c r="DC882" i="1" s="1"/>
  <c r="DD882" i="1" s="1"/>
  <c r="DE882" i="1" s="1"/>
  <c r="DF882" i="1" s="1"/>
  <c r="DG882" i="1" s="1"/>
  <c r="DH882" i="1" s="1"/>
  <c r="DI882" i="1" s="1"/>
  <c r="DJ882" i="1" s="1"/>
  <c r="DK882" i="1" s="1"/>
  <c r="DL882" i="1" s="1"/>
  <c r="DM882" i="1" s="1"/>
  <c r="DN882" i="1" s="1"/>
  <c r="DO882" i="1" s="1"/>
  <c r="DP882" i="1" s="1"/>
  <c r="DQ882" i="1" s="1"/>
  <c r="DR882" i="1" s="1"/>
  <c r="DS882" i="1" s="1"/>
  <c r="DT882" i="1" s="1"/>
  <c r="DU882" i="1" s="1"/>
  <c r="DV882" i="1" s="1"/>
  <c r="DW882" i="1" s="1"/>
  <c r="DX882" i="1" s="1"/>
  <c r="DY882" i="1" s="1"/>
  <c r="DZ882" i="1" s="1"/>
  <c r="EA882" i="1" s="1"/>
  <c r="EB882" i="1" s="1"/>
  <c r="EC882" i="1" s="1"/>
  <c r="ED882" i="1" s="1"/>
  <c r="EE882" i="1" s="1"/>
  <c r="EF882" i="1" s="1"/>
  <c r="EG882" i="1" s="1"/>
  <c r="EH882" i="1" s="1"/>
  <c r="F888" i="2" l="1"/>
  <c r="BC883" i="1"/>
  <c r="BA883" i="1"/>
  <c r="Z883" i="1"/>
  <c r="AP883" i="1"/>
  <c r="X883" i="1"/>
  <c r="T884" i="1"/>
  <c r="AU883" i="1"/>
  <c r="AA883" i="1"/>
  <c r="AR883" i="1"/>
  <c r="AL883" i="1"/>
  <c r="AN883" i="1"/>
  <c r="AQ883" i="1"/>
  <c r="V883" i="1"/>
  <c r="BQ883" i="1" s="1"/>
  <c r="Y883" i="1"/>
  <c r="O884" i="1"/>
  <c r="R884" i="1"/>
  <c r="BD883" i="1"/>
  <c r="AW883" i="1"/>
  <c r="AT883" i="1"/>
  <c r="P884" i="1"/>
  <c r="W883" i="1"/>
  <c r="BR883" i="1" s="1"/>
  <c r="BS883" i="1" s="1"/>
  <c r="AI883" i="1"/>
  <c r="BF883" i="1"/>
  <c r="AE883" i="1"/>
  <c r="AH883" i="1"/>
  <c r="AF883" i="1"/>
  <c r="AM883" i="1"/>
  <c r="AX883" i="1"/>
  <c r="AV883" i="1"/>
  <c r="AS883" i="1"/>
  <c r="U884" i="1"/>
  <c r="BB883" i="1"/>
  <c r="AD883" i="1"/>
  <c r="M884" i="1"/>
  <c r="AY883" i="1"/>
  <c r="AC883" i="1"/>
  <c r="AG883" i="1"/>
  <c r="BE883" i="1"/>
  <c r="AO883" i="1"/>
  <c r="AJ883" i="1"/>
  <c r="L884" i="1"/>
  <c r="AK883" i="1"/>
  <c r="N884" i="1"/>
  <c r="AZ883" i="1"/>
  <c r="Q884" i="1"/>
  <c r="AB883" i="1"/>
  <c r="I883" i="1"/>
  <c r="BT883" i="1" l="1"/>
  <c r="BU883" i="1" s="1"/>
  <c r="BV883" i="1" s="1"/>
  <c r="BG883" i="1"/>
  <c r="EI883" i="1" s="1"/>
  <c r="BW883" i="1"/>
  <c r="BX883" i="1" s="1"/>
  <c r="BY883" i="1" s="1"/>
  <c r="BZ883" i="1" s="1"/>
  <c r="CA883" i="1" s="1"/>
  <c r="CB883" i="1" s="1"/>
  <c r="CC883" i="1" s="1"/>
  <c r="CD883" i="1" s="1"/>
  <c r="CE883" i="1" s="1"/>
  <c r="CF883" i="1" s="1"/>
  <c r="CG883" i="1" s="1"/>
  <c r="CH883" i="1" s="1"/>
  <c r="CI883" i="1" s="1"/>
  <c r="CJ883" i="1" s="1"/>
  <c r="CK883" i="1" s="1"/>
  <c r="CL883" i="1" s="1"/>
  <c r="CM883" i="1" s="1"/>
  <c r="CN883" i="1" s="1"/>
  <c r="CO883" i="1" s="1"/>
  <c r="CP883" i="1" s="1"/>
  <c r="CQ883" i="1" s="1"/>
  <c r="CR883" i="1" s="1"/>
  <c r="CS883" i="1" s="1"/>
  <c r="CT883" i="1" s="1"/>
  <c r="CU883" i="1" s="1"/>
  <c r="CV883" i="1" s="1"/>
  <c r="CW883" i="1" s="1"/>
  <c r="CX883" i="1" s="1"/>
  <c r="CY883" i="1" s="1"/>
  <c r="CZ883" i="1" s="1"/>
  <c r="EL883" i="1"/>
  <c r="G888" i="2"/>
  <c r="H888" i="2" s="1"/>
  <c r="K888" i="2" s="1"/>
  <c r="J883" i="1"/>
  <c r="K883" i="1" s="1"/>
  <c r="E884" i="1"/>
  <c r="EK883" i="1" l="1"/>
  <c r="EJ883" i="1"/>
  <c r="D884" i="1"/>
  <c r="N885" i="1" s="1"/>
  <c r="H884" i="1"/>
  <c r="L889" i="2" s="1"/>
  <c r="DA883" i="1"/>
  <c r="DB883" i="1" s="1"/>
  <c r="DC883" i="1" s="1"/>
  <c r="DD883" i="1" s="1"/>
  <c r="DE883" i="1" s="1"/>
  <c r="DF883" i="1" s="1"/>
  <c r="DG883" i="1" s="1"/>
  <c r="DH883" i="1" s="1"/>
  <c r="DI883" i="1" s="1"/>
  <c r="DJ883" i="1" s="1"/>
  <c r="DK883" i="1" s="1"/>
  <c r="DL883" i="1" s="1"/>
  <c r="DM883" i="1" s="1"/>
  <c r="DN883" i="1" s="1"/>
  <c r="DO883" i="1" s="1"/>
  <c r="DP883" i="1" s="1"/>
  <c r="DQ883" i="1" s="1"/>
  <c r="DR883" i="1" s="1"/>
  <c r="DS883" i="1" s="1"/>
  <c r="DT883" i="1" s="1"/>
  <c r="DU883" i="1" s="1"/>
  <c r="DV883" i="1" s="1"/>
  <c r="DW883" i="1" s="1"/>
  <c r="DX883" i="1" s="1"/>
  <c r="DY883" i="1" s="1"/>
  <c r="DZ883" i="1" s="1"/>
  <c r="EA883" i="1" s="1"/>
  <c r="EB883" i="1" s="1"/>
  <c r="EC883" i="1" s="1"/>
  <c r="ED883" i="1" s="1"/>
  <c r="EE883" i="1" s="1"/>
  <c r="EF883" i="1" s="1"/>
  <c r="EG883" i="1" s="1"/>
  <c r="EH883" i="1" s="1"/>
  <c r="F889" i="2" l="1"/>
  <c r="AS884" i="1"/>
  <c r="Z884" i="1"/>
  <c r="AJ884" i="1"/>
  <c r="AY884" i="1"/>
  <c r="AE884" i="1"/>
  <c r="BA884" i="1"/>
  <c r="AI884" i="1"/>
  <c r="Q885" i="1"/>
  <c r="X884" i="1"/>
  <c r="AX884" i="1"/>
  <c r="AP884" i="1"/>
  <c r="Y884" i="1"/>
  <c r="AC884" i="1"/>
  <c r="L885" i="1"/>
  <c r="W884" i="1"/>
  <c r="AR884" i="1"/>
  <c r="AV884" i="1"/>
  <c r="AN884" i="1"/>
  <c r="AQ884" i="1"/>
  <c r="V884" i="1"/>
  <c r="BQ884" i="1" s="1"/>
  <c r="AO884" i="1"/>
  <c r="BE884" i="1"/>
  <c r="AU884" i="1"/>
  <c r="BF884" i="1"/>
  <c r="S885" i="1"/>
  <c r="AT884" i="1"/>
  <c r="AG884" i="1"/>
  <c r="AD884" i="1"/>
  <c r="BD884" i="1"/>
  <c r="O885" i="1"/>
  <c r="AM884" i="1"/>
  <c r="T885" i="1"/>
  <c r="AW884" i="1"/>
  <c r="AH884" i="1"/>
  <c r="BC884" i="1"/>
  <c r="AL884" i="1"/>
  <c r="AZ884" i="1"/>
  <c r="BB884" i="1"/>
  <c r="AB884" i="1"/>
  <c r="R885" i="1"/>
  <c r="AK884" i="1"/>
  <c r="AF884" i="1"/>
  <c r="P885" i="1"/>
  <c r="M885" i="1"/>
  <c r="AA884" i="1"/>
  <c r="U885" i="1"/>
  <c r="BR884" i="1"/>
  <c r="BS884" i="1" s="1"/>
  <c r="BT884" i="1" s="1"/>
  <c r="I884" i="1"/>
  <c r="BU884" i="1" l="1"/>
  <c r="BG884" i="1"/>
  <c r="EJ884" i="1" s="1"/>
  <c r="BV884" i="1"/>
  <c r="BW884" i="1" s="1"/>
  <c r="BX884" i="1" s="1"/>
  <c r="BY884" i="1" s="1"/>
  <c r="BZ884" i="1" s="1"/>
  <c r="CA884" i="1" s="1"/>
  <c r="CB884" i="1" s="1"/>
  <c r="CC884" i="1" s="1"/>
  <c r="CD884" i="1" s="1"/>
  <c r="CE884" i="1" s="1"/>
  <c r="CF884" i="1" s="1"/>
  <c r="CG884" i="1" s="1"/>
  <c r="CH884" i="1" s="1"/>
  <c r="CI884" i="1" s="1"/>
  <c r="CJ884" i="1" s="1"/>
  <c r="CK884" i="1" s="1"/>
  <c r="CL884" i="1" s="1"/>
  <c r="CM884" i="1" s="1"/>
  <c r="CN884" i="1" s="1"/>
  <c r="CO884" i="1" s="1"/>
  <c r="CP884" i="1" s="1"/>
  <c r="CQ884" i="1" s="1"/>
  <c r="CR884" i="1" s="1"/>
  <c r="CS884" i="1" s="1"/>
  <c r="CT884" i="1" s="1"/>
  <c r="CU884" i="1" s="1"/>
  <c r="CV884" i="1" s="1"/>
  <c r="CW884" i="1" s="1"/>
  <c r="CX884" i="1" s="1"/>
  <c r="CY884" i="1" s="1"/>
  <c r="CZ884" i="1" s="1"/>
  <c r="EL884" i="1"/>
  <c r="G889" i="2"/>
  <c r="H889" i="2" s="1"/>
  <c r="K889" i="2" s="1"/>
  <c r="J884" i="1"/>
  <c r="K884" i="1" s="1"/>
  <c r="E885" i="1"/>
  <c r="EI884" i="1" l="1"/>
  <c r="EK884" i="1"/>
  <c r="D885" i="1"/>
  <c r="X885" i="1" s="1"/>
  <c r="H885" i="1"/>
  <c r="L890" i="2" s="1"/>
  <c r="DA884" i="1"/>
  <c r="DB884" i="1" s="1"/>
  <c r="DC884" i="1" s="1"/>
  <c r="DD884" i="1" s="1"/>
  <c r="DE884" i="1" s="1"/>
  <c r="DF884" i="1" s="1"/>
  <c r="DG884" i="1" s="1"/>
  <c r="DH884" i="1" s="1"/>
  <c r="DI884" i="1" s="1"/>
  <c r="DJ884" i="1" s="1"/>
  <c r="DK884" i="1" s="1"/>
  <c r="DL884" i="1" s="1"/>
  <c r="DM884" i="1" s="1"/>
  <c r="DN884" i="1" s="1"/>
  <c r="DO884" i="1" s="1"/>
  <c r="DP884" i="1" s="1"/>
  <c r="DQ884" i="1" s="1"/>
  <c r="DR884" i="1" s="1"/>
  <c r="DS884" i="1" s="1"/>
  <c r="DT884" i="1" s="1"/>
  <c r="DU884" i="1" s="1"/>
  <c r="DV884" i="1" s="1"/>
  <c r="DW884" i="1" s="1"/>
  <c r="DX884" i="1" s="1"/>
  <c r="DY884" i="1" s="1"/>
  <c r="DZ884" i="1" s="1"/>
  <c r="EA884" i="1" s="1"/>
  <c r="EB884" i="1" s="1"/>
  <c r="EC884" i="1" s="1"/>
  <c r="ED884" i="1" s="1"/>
  <c r="EE884" i="1" s="1"/>
  <c r="EF884" i="1" s="1"/>
  <c r="EG884" i="1" s="1"/>
  <c r="EH884" i="1" s="1"/>
  <c r="F890" i="2" l="1"/>
  <c r="AB885" i="1"/>
  <c r="AR885" i="1"/>
  <c r="AO885" i="1"/>
  <c r="AS885" i="1"/>
  <c r="BA885" i="1"/>
  <c r="AZ885" i="1"/>
  <c r="V885" i="1"/>
  <c r="BQ885" i="1" s="1"/>
  <c r="AY885" i="1"/>
  <c r="AG885" i="1"/>
  <c r="AN885" i="1"/>
  <c r="AJ885" i="1"/>
  <c r="Q886" i="1"/>
  <c r="AM885" i="1"/>
  <c r="BB885" i="1"/>
  <c r="W885" i="1"/>
  <c r="AC885" i="1"/>
  <c r="M886" i="1"/>
  <c r="BC885" i="1"/>
  <c r="AU885" i="1"/>
  <c r="AV885" i="1"/>
  <c r="AH885" i="1"/>
  <c r="AA885" i="1"/>
  <c r="AQ885" i="1"/>
  <c r="U886" i="1"/>
  <c r="AD885" i="1"/>
  <c r="BE885" i="1"/>
  <c r="S886" i="1"/>
  <c r="R886" i="1"/>
  <c r="AP885" i="1"/>
  <c r="Z885" i="1"/>
  <c r="T886" i="1"/>
  <c r="AF885" i="1"/>
  <c r="AW885" i="1"/>
  <c r="O886" i="1"/>
  <c r="BF885" i="1"/>
  <c r="AK885" i="1"/>
  <c r="AT885" i="1"/>
  <c r="AX885" i="1"/>
  <c r="L886" i="1"/>
  <c r="AE885" i="1"/>
  <c r="AL885" i="1"/>
  <c r="BD885" i="1"/>
  <c r="N886" i="1"/>
  <c r="Y885" i="1"/>
  <c r="AI885" i="1"/>
  <c r="P886" i="1"/>
  <c r="BR885" i="1"/>
  <c r="BS885" i="1" s="1"/>
  <c r="I885" i="1"/>
  <c r="BG885" i="1" l="1"/>
  <c r="BT885" i="1"/>
  <c r="BU885" i="1" s="1"/>
  <c r="BV885" i="1" s="1"/>
  <c r="BW885" i="1" s="1"/>
  <c r="BX885" i="1" s="1"/>
  <c r="BY885" i="1" s="1"/>
  <c r="BZ885" i="1" s="1"/>
  <c r="CA885" i="1" s="1"/>
  <c r="CB885" i="1" s="1"/>
  <c r="CC885" i="1" s="1"/>
  <c r="CD885" i="1" s="1"/>
  <c r="CE885" i="1" s="1"/>
  <c r="CF885" i="1" s="1"/>
  <c r="CG885" i="1" s="1"/>
  <c r="CH885" i="1" s="1"/>
  <c r="CI885" i="1" s="1"/>
  <c r="CJ885" i="1" s="1"/>
  <c r="CK885" i="1" s="1"/>
  <c r="CL885" i="1" s="1"/>
  <c r="CM885" i="1" s="1"/>
  <c r="CN885" i="1" s="1"/>
  <c r="CO885" i="1" s="1"/>
  <c r="CP885" i="1" s="1"/>
  <c r="CQ885" i="1" s="1"/>
  <c r="CR885" i="1" s="1"/>
  <c r="CS885" i="1" s="1"/>
  <c r="CT885" i="1" s="1"/>
  <c r="CU885" i="1" s="1"/>
  <c r="CV885" i="1" s="1"/>
  <c r="CW885" i="1" s="1"/>
  <c r="CX885" i="1" s="1"/>
  <c r="CY885" i="1" s="1"/>
  <c r="CZ885" i="1" s="1"/>
  <c r="EL885" i="1"/>
  <c r="EI885" i="1"/>
  <c r="EJ885" i="1"/>
  <c r="EK885" i="1"/>
  <c r="J885" i="1"/>
  <c r="K885" i="1" s="1"/>
  <c r="G890" i="2"/>
  <c r="H890" i="2" s="1"/>
  <c r="K890" i="2" s="1"/>
  <c r="E886" i="1"/>
  <c r="D886" i="1" l="1"/>
  <c r="N887" i="1" s="1"/>
  <c r="H886" i="1"/>
  <c r="L891" i="2" s="1"/>
  <c r="DA885" i="1"/>
  <c r="DB885" i="1" s="1"/>
  <c r="DC885" i="1" s="1"/>
  <c r="DD885" i="1" s="1"/>
  <c r="DE885" i="1" s="1"/>
  <c r="DF885" i="1" s="1"/>
  <c r="DG885" i="1" s="1"/>
  <c r="DH885" i="1" s="1"/>
  <c r="DI885" i="1" s="1"/>
  <c r="DJ885" i="1" s="1"/>
  <c r="DK885" i="1" s="1"/>
  <c r="DL885" i="1" s="1"/>
  <c r="DM885" i="1" s="1"/>
  <c r="DN885" i="1" s="1"/>
  <c r="DO885" i="1" s="1"/>
  <c r="DP885" i="1" s="1"/>
  <c r="DQ885" i="1" s="1"/>
  <c r="DR885" i="1" s="1"/>
  <c r="DS885" i="1" s="1"/>
  <c r="DT885" i="1" s="1"/>
  <c r="DU885" i="1" s="1"/>
  <c r="DV885" i="1" s="1"/>
  <c r="DW885" i="1" s="1"/>
  <c r="DX885" i="1" s="1"/>
  <c r="DY885" i="1" s="1"/>
  <c r="DZ885" i="1" s="1"/>
  <c r="EA885" i="1" s="1"/>
  <c r="EB885" i="1" s="1"/>
  <c r="EC885" i="1" s="1"/>
  <c r="ED885" i="1" s="1"/>
  <c r="EE885" i="1" s="1"/>
  <c r="EF885" i="1" s="1"/>
  <c r="EG885" i="1" s="1"/>
  <c r="EH885" i="1" s="1"/>
  <c r="AY886" i="1" l="1"/>
  <c r="AC886" i="1"/>
  <c r="AT886" i="1"/>
  <c r="AO886" i="1"/>
  <c r="AX886" i="1"/>
  <c r="BC886" i="1"/>
  <c r="AH886" i="1"/>
  <c r="AZ886" i="1"/>
  <c r="AL886" i="1"/>
  <c r="AV886" i="1"/>
  <c r="AA886" i="1"/>
  <c r="X886" i="1"/>
  <c r="AS886" i="1"/>
  <c r="AU886" i="1"/>
  <c r="BA886" i="1"/>
  <c r="BD886" i="1"/>
  <c r="P887" i="1"/>
  <c r="AQ886" i="1"/>
  <c r="F891" i="2"/>
  <c r="AW886" i="1"/>
  <c r="AR886" i="1"/>
  <c r="M887" i="1"/>
  <c r="AN886" i="1"/>
  <c r="Z886" i="1"/>
  <c r="Y886" i="1"/>
  <c r="V886" i="1"/>
  <c r="BQ886" i="1" s="1"/>
  <c r="AK886" i="1"/>
  <c r="S887" i="1"/>
  <c r="AG886" i="1"/>
  <c r="O887" i="1"/>
  <c r="W886" i="1"/>
  <c r="AD886" i="1"/>
  <c r="BE886" i="1"/>
  <c r="AE886" i="1"/>
  <c r="AJ886" i="1"/>
  <c r="Q887" i="1"/>
  <c r="AF886" i="1"/>
  <c r="AB886" i="1"/>
  <c r="BF886" i="1"/>
  <c r="AP886" i="1"/>
  <c r="AI886" i="1"/>
  <c r="AM886" i="1"/>
  <c r="L887" i="1"/>
  <c r="U887" i="1"/>
  <c r="BB886" i="1"/>
  <c r="T887" i="1"/>
  <c r="R887" i="1"/>
  <c r="I886" i="1"/>
  <c r="BR886" i="1" l="1"/>
  <c r="BS886" i="1" s="1"/>
  <c r="BT886" i="1" s="1"/>
  <c r="BU886" i="1" s="1"/>
  <c r="BV886" i="1" s="1"/>
  <c r="BW886" i="1" s="1"/>
  <c r="BX886" i="1" s="1"/>
  <c r="BY886" i="1" s="1"/>
  <c r="BZ886" i="1" s="1"/>
  <c r="CA886" i="1" s="1"/>
  <c r="CB886" i="1" s="1"/>
  <c r="CC886" i="1" s="1"/>
  <c r="CD886" i="1" s="1"/>
  <c r="CE886" i="1" s="1"/>
  <c r="CF886" i="1" s="1"/>
  <c r="CG886" i="1" s="1"/>
  <c r="CH886" i="1" s="1"/>
  <c r="CI886" i="1" s="1"/>
  <c r="CJ886" i="1" s="1"/>
  <c r="CK886" i="1" s="1"/>
  <c r="CL886" i="1" s="1"/>
  <c r="CM886" i="1" s="1"/>
  <c r="CN886" i="1" s="1"/>
  <c r="CO886" i="1" s="1"/>
  <c r="CP886" i="1" s="1"/>
  <c r="CQ886" i="1" s="1"/>
  <c r="CR886" i="1" s="1"/>
  <c r="CS886" i="1" s="1"/>
  <c r="CT886" i="1" s="1"/>
  <c r="CU886" i="1" s="1"/>
  <c r="CV886" i="1" s="1"/>
  <c r="CW886" i="1" s="1"/>
  <c r="CX886" i="1" s="1"/>
  <c r="CY886" i="1" s="1"/>
  <c r="CZ886" i="1" s="1"/>
  <c r="BG886" i="1"/>
  <c r="EK886" i="1" s="1"/>
  <c r="EL886" i="1"/>
  <c r="G891" i="2"/>
  <c r="H891" i="2" s="1"/>
  <c r="K891" i="2" s="1"/>
  <c r="J886" i="1"/>
  <c r="K886" i="1" s="1"/>
  <c r="E887" i="1"/>
  <c r="EI886" i="1" l="1"/>
  <c r="EJ886" i="1"/>
  <c r="D887" i="1"/>
  <c r="S888" i="1" s="1"/>
  <c r="H887" i="1"/>
  <c r="L892" i="2" s="1"/>
  <c r="DA886" i="1"/>
  <c r="DB886" i="1" s="1"/>
  <c r="DC886" i="1" s="1"/>
  <c r="DD886" i="1" s="1"/>
  <c r="DE886" i="1" s="1"/>
  <c r="DF886" i="1" s="1"/>
  <c r="DG886" i="1" s="1"/>
  <c r="DH886" i="1" s="1"/>
  <c r="DI886" i="1" s="1"/>
  <c r="DJ886" i="1" s="1"/>
  <c r="DK886" i="1" s="1"/>
  <c r="DL886" i="1" s="1"/>
  <c r="DM886" i="1" s="1"/>
  <c r="DN886" i="1" s="1"/>
  <c r="DO886" i="1" s="1"/>
  <c r="DP886" i="1" s="1"/>
  <c r="DQ886" i="1" s="1"/>
  <c r="DR886" i="1" s="1"/>
  <c r="DS886" i="1" s="1"/>
  <c r="DT886" i="1" s="1"/>
  <c r="DU886" i="1" s="1"/>
  <c r="DV886" i="1" s="1"/>
  <c r="DW886" i="1" s="1"/>
  <c r="DX886" i="1" s="1"/>
  <c r="DY886" i="1" s="1"/>
  <c r="DZ886" i="1" s="1"/>
  <c r="EA886" i="1" s="1"/>
  <c r="EB886" i="1" s="1"/>
  <c r="EC886" i="1" s="1"/>
  <c r="ED886" i="1" s="1"/>
  <c r="EE886" i="1" s="1"/>
  <c r="EF886" i="1" s="1"/>
  <c r="EG886" i="1" s="1"/>
  <c r="EH886" i="1" s="1"/>
  <c r="F892" i="2" l="1"/>
  <c r="BB887" i="1"/>
  <c r="AQ887" i="1"/>
  <c r="AU887" i="1"/>
  <c r="BD887" i="1"/>
  <c r="AM887" i="1"/>
  <c r="AW887" i="1"/>
  <c r="AD887" i="1"/>
  <c r="AT887" i="1"/>
  <c r="AN887" i="1"/>
  <c r="L888" i="1"/>
  <c r="V887" i="1"/>
  <c r="BQ887" i="1" s="1"/>
  <c r="Y887" i="1"/>
  <c r="AE887" i="1"/>
  <c r="AL887" i="1"/>
  <c r="AX887" i="1"/>
  <c r="AS887" i="1"/>
  <c r="P888" i="1"/>
  <c r="Z887" i="1"/>
  <c r="AO887" i="1"/>
  <c r="O888" i="1"/>
  <c r="AV887" i="1"/>
  <c r="AK887" i="1"/>
  <c r="BC887" i="1"/>
  <c r="R888" i="1"/>
  <c r="AH887" i="1"/>
  <c r="AF887" i="1"/>
  <c r="AP887" i="1"/>
  <c r="AI887" i="1"/>
  <c r="AY887" i="1"/>
  <c r="AR887" i="1"/>
  <c r="W887" i="1"/>
  <c r="N888" i="1"/>
  <c r="AZ887" i="1"/>
  <c r="AA887" i="1"/>
  <c r="X887" i="1"/>
  <c r="T888" i="1"/>
  <c r="AB887" i="1"/>
  <c r="AG887" i="1"/>
  <c r="BE887" i="1"/>
  <c r="AC887" i="1"/>
  <c r="Q888" i="1"/>
  <c r="BF887" i="1"/>
  <c r="M888" i="1"/>
  <c r="BA887" i="1"/>
  <c r="U888" i="1"/>
  <c r="AJ887" i="1"/>
  <c r="BR887" i="1"/>
  <c r="I887" i="1"/>
  <c r="BS887" i="1" l="1"/>
  <c r="BT887" i="1" s="1"/>
  <c r="BU887" i="1" s="1"/>
  <c r="BV887" i="1" s="1"/>
  <c r="BW887" i="1" s="1"/>
  <c r="BX887" i="1" s="1"/>
  <c r="BY887" i="1" s="1"/>
  <c r="BZ887" i="1" s="1"/>
  <c r="CA887" i="1" s="1"/>
  <c r="CB887" i="1" s="1"/>
  <c r="CC887" i="1" s="1"/>
  <c r="CD887" i="1" s="1"/>
  <c r="CE887" i="1" s="1"/>
  <c r="CF887" i="1" s="1"/>
  <c r="CG887" i="1" s="1"/>
  <c r="CH887" i="1" s="1"/>
  <c r="CI887" i="1" s="1"/>
  <c r="CJ887" i="1" s="1"/>
  <c r="CK887" i="1" s="1"/>
  <c r="CL887" i="1" s="1"/>
  <c r="CM887" i="1" s="1"/>
  <c r="CN887" i="1" s="1"/>
  <c r="CO887" i="1" s="1"/>
  <c r="CP887" i="1" s="1"/>
  <c r="CQ887" i="1" s="1"/>
  <c r="CR887" i="1" s="1"/>
  <c r="CS887" i="1" s="1"/>
  <c r="CT887" i="1" s="1"/>
  <c r="CU887" i="1" s="1"/>
  <c r="CV887" i="1" s="1"/>
  <c r="CW887" i="1" s="1"/>
  <c r="CX887" i="1" s="1"/>
  <c r="CY887" i="1" s="1"/>
  <c r="CZ887" i="1" s="1"/>
  <c r="BG887" i="1"/>
  <c r="EI887" i="1" s="1"/>
  <c r="EL887" i="1"/>
  <c r="J887" i="1"/>
  <c r="K887" i="1" s="1"/>
  <c r="G892" i="2"/>
  <c r="H892" i="2" s="1"/>
  <c r="K892" i="2" s="1"/>
  <c r="E888" i="1"/>
  <c r="EK887" i="1" l="1"/>
  <c r="EJ887" i="1"/>
  <c r="D888" i="1"/>
  <c r="R889" i="1" s="1"/>
  <c r="H888" i="1"/>
  <c r="L893" i="2" s="1"/>
  <c r="DA887" i="1"/>
  <c r="DB887" i="1" s="1"/>
  <c r="DC887" i="1" s="1"/>
  <c r="DD887" i="1" s="1"/>
  <c r="DE887" i="1" s="1"/>
  <c r="DF887" i="1" s="1"/>
  <c r="DG887" i="1" s="1"/>
  <c r="DH887" i="1" s="1"/>
  <c r="DI887" i="1" s="1"/>
  <c r="DJ887" i="1" s="1"/>
  <c r="DK887" i="1" s="1"/>
  <c r="DL887" i="1" s="1"/>
  <c r="DM887" i="1" s="1"/>
  <c r="DN887" i="1" s="1"/>
  <c r="DO887" i="1" s="1"/>
  <c r="DP887" i="1" s="1"/>
  <c r="DQ887" i="1" s="1"/>
  <c r="DR887" i="1" s="1"/>
  <c r="DS887" i="1" s="1"/>
  <c r="DT887" i="1" s="1"/>
  <c r="DU887" i="1" s="1"/>
  <c r="DV887" i="1" s="1"/>
  <c r="DW887" i="1" s="1"/>
  <c r="DX887" i="1" s="1"/>
  <c r="DY887" i="1" s="1"/>
  <c r="DZ887" i="1" s="1"/>
  <c r="EA887" i="1" s="1"/>
  <c r="EB887" i="1" s="1"/>
  <c r="EC887" i="1" s="1"/>
  <c r="ED887" i="1" s="1"/>
  <c r="EE887" i="1" s="1"/>
  <c r="EF887" i="1" s="1"/>
  <c r="EG887" i="1" s="1"/>
  <c r="EH887" i="1" s="1"/>
  <c r="F893" i="2" l="1"/>
  <c r="AN888" i="1"/>
  <c r="AM888" i="1"/>
  <c r="AE888" i="1"/>
  <c r="BC888" i="1"/>
  <c r="X888" i="1"/>
  <c r="AS888" i="1"/>
  <c r="BA888" i="1"/>
  <c r="AJ888" i="1"/>
  <c r="AP888" i="1"/>
  <c r="AK888" i="1"/>
  <c r="BD888" i="1"/>
  <c r="AW888" i="1"/>
  <c r="U889" i="1"/>
  <c r="BE888" i="1"/>
  <c r="AG888" i="1"/>
  <c r="AQ888" i="1"/>
  <c r="AC888" i="1"/>
  <c r="AX888" i="1"/>
  <c r="W888" i="1"/>
  <c r="AD888" i="1"/>
  <c r="Q889" i="1"/>
  <c r="M889" i="1"/>
  <c r="V888" i="1"/>
  <c r="BQ888" i="1" s="1"/>
  <c r="T889" i="1"/>
  <c r="AY888" i="1"/>
  <c r="AI888" i="1"/>
  <c r="AZ888" i="1"/>
  <c r="AV888" i="1"/>
  <c r="AR888" i="1"/>
  <c r="Z888" i="1"/>
  <c r="AF888" i="1"/>
  <c r="AO888" i="1"/>
  <c r="AH888" i="1"/>
  <c r="BF888" i="1"/>
  <c r="AA888" i="1"/>
  <c r="AL888" i="1"/>
  <c r="Y888" i="1"/>
  <c r="BB888" i="1"/>
  <c r="AB888" i="1"/>
  <c r="S889" i="1"/>
  <c r="L889" i="1"/>
  <c r="O889" i="1"/>
  <c r="AU888" i="1"/>
  <c r="N889" i="1"/>
  <c r="P889" i="1"/>
  <c r="AT888" i="1"/>
  <c r="I888" i="1"/>
  <c r="BR888" i="1" l="1"/>
  <c r="BS888" i="1" s="1"/>
  <c r="BT888" i="1" s="1"/>
  <c r="BU888" i="1" s="1"/>
  <c r="BV888" i="1" s="1"/>
  <c r="BW888" i="1" s="1"/>
  <c r="BX888" i="1" s="1"/>
  <c r="BY888" i="1" s="1"/>
  <c r="BZ888" i="1" s="1"/>
  <c r="CA888" i="1" s="1"/>
  <c r="CB888" i="1" s="1"/>
  <c r="CC888" i="1" s="1"/>
  <c r="CD888" i="1" s="1"/>
  <c r="CE888" i="1" s="1"/>
  <c r="CF888" i="1" s="1"/>
  <c r="CG888" i="1" s="1"/>
  <c r="CH888" i="1" s="1"/>
  <c r="CI888" i="1" s="1"/>
  <c r="CJ888" i="1" s="1"/>
  <c r="CK888" i="1" s="1"/>
  <c r="CL888" i="1" s="1"/>
  <c r="CM888" i="1" s="1"/>
  <c r="CN888" i="1" s="1"/>
  <c r="CO888" i="1" s="1"/>
  <c r="CP888" i="1" s="1"/>
  <c r="CQ888" i="1" s="1"/>
  <c r="CR888" i="1" s="1"/>
  <c r="CS888" i="1" s="1"/>
  <c r="CT888" i="1" s="1"/>
  <c r="CU888" i="1" s="1"/>
  <c r="CV888" i="1" s="1"/>
  <c r="CW888" i="1" s="1"/>
  <c r="CX888" i="1" s="1"/>
  <c r="CY888" i="1" s="1"/>
  <c r="CZ888" i="1" s="1"/>
  <c r="BG888" i="1"/>
  <c r="EJ888" i="1" s="1"/>
  <c r="EL888" i="1"/>
  <c r="G893" i="2"/>
  <c r="H893" i="2" s="1"/>
  <c r="K893" i="2" s="1"/>
  <c r="J888" i="1"/>
  <c r="K888" i="1" s="1"/>
  <c r="E889" i="1"/>
  <c r="EI888" i="1" l="1"/>
  <c r="EK888" i="1"/>
  <c r="D889" i="1"/>
  <c r="M890" i="1" s="1"/>
  <c r="H889" i="1"/>
  <c r="L894" i="2" s="1"/>
  <c r="DA888" i="1"/>
  <c r="DB888" i="1" s="1"/>
  <c r="DC888" i="1" s="1"/>
  <c r="DD888" i="1" s="1"/>
  <c r="DE888" i="1" s="1"/>
  <c r="DF888" i="1" s="1"/>
  <c r="DG888" i="1" s="1"/>
  <c r="DH888" i="1" s="1"/>
  <c r="DI888" i="1" s="1"/>
  <c r="DJ888" i="1" s="1"/>
  <c r="DK888" i="1" s="1"/>
  <c r="DL888" i="1" s="1"/>
  <c r="DM888" i="1" s="1"/>
  <c r="DN888" i="1" s="1"/>
  <c r="DO888" i="1" s="1"/>
  <c r="DP888" i="1" s="1"/>
  <c r="DQ888" i="1" s="1"/>
  <c r="DR888" i="1" s="1"/>
  <c r="DS888" i="1" s="1"/>
  <c r="DT888" i="1" s="1"/>
  <c r="DU888" i="1" s="1"/>
  <c r="DV888" i="1" s="1"/>
  <c r="DW888" i="1" s="1"/>
  <c r="DX888" i="1" s="1"/>
  <c r="DY888" i="1" s="1"/>
  <c r="DZ888" i="1" s="1"/>
  <c r="EA888" i="1" s="1"/>
  <c r="EB888" i="1" s="1"/>
  <c r="EC888" i="1" s="1"/>
  <c r="ED888" i="1" s="1"/>
  <c r="EE888" i="1" s="1"/>
  <c r="EF888" i="1" s="1"/>
  <c r="EG888" i="1" s="1"/>
  <c r="EH888" i="1" s="1"/>
  <c r="AF889" i="1" l="1"/>
  <c r="V889" i="1"/>
  <c r="BQ889" i="1" s="1"/>
  <c r="F894" i="2"/>
  <c r="AN889" i="1"/>
  <c r="AZ889" i="1"/>
  <c r="AH889" i="1"/>
  <c r="AO889" i="1"/>
  <c r="Y889" i="1"/>
  <c r="AL889" i="1"/>
  <c r="BB889" i="1"/>
  <c r="AG889" i="1"/>
  <c r="AA889" i="1"/>
  <c r="AC889" i="1"/>
  <c r="R890" i="1"/>
  <c r="BE889" i="1"/>
  <c r="AJ889" i="1"/>
  <c r="AI889" i="1"/>
  <c r="AW889" i="1"/>
  <c r="N890" i="1"/>
  <c r="BD889" i="1"/>
  <c r="AK889" i="1"/>
  <c r="AP889" i="1"/>
  <c r="T890" i="1"/>
  <c r="AS889" i="1"/>
  <c r="X889" i="1"/>
  <c r="AU889" i="1"/>
  <c r="S890" i="1"/>
  <c r="Z889" i="1"/>
  <c r="Q890" i="1"/>
  <c r="AV889" i="1"/>
  <c r="O890" i="1"/>
  <c r="AB889" i="1"/>
  <c r="AR889" i="1"/>
  <c r="BF889" i="1"/>
  <c r="AT889" i="1"/>
  <c r="AM889" i="1"/>
  <c r="W889" i="1"/>
  <c r="BR889" i="1" s="1"/>
  <c r="BS889" i="1" s="1"/>
  <c r="BC889" i="1"/>
  <c r="P890" i="1"/>
  <c r="AY889" i="1"/>
  <c r="AE889" i="1"/>
  <c r="AQ889" i="1"/>
  <c r="U890" i="1"/>
  <c r="BA889" i="1"/>
  <c r="L890" i="1"/>
  <c r="AX889" i="1"/>
  <c r="AD889" i="1"/>
  <c r="I889" i="1"/>
  <c r="BT889" i="1" l="1"/>
  <c r="BU889" i="1" s="1"/>
  <c r="BV889" i="1" s="1"/>
  <c r="BW889" i="1" s="1"/>
  <c r="BX889" i="1" s="1"/>
  <c r="BY889" i="1" s="1"/>
  <c r="BZ889" i="1" s="1"/>
  <c r="CA889" i="1" s="1"/>
  <c r="CB889" i="1" s="1"/>
  <c r="CC889" i="1" s="1"/>
  <c r="CD889" i="1" s="1"/>
  <c r="CE889" i="1" s="1"/>
  <c r="CF889" i="1" s="1"/>
  <c r="CG889" i="1" s="1"/>
  <c r="CH889" i="1" s="1"/>
  <c r="CI889" i="1" s="1"/>
  <c r="CJ889" i="1" s="1"/>
  <c r="CK889" i="1" s="1"/>
  <c r="CL889" i="1" s="1"/>
  <c r="CM889" i="1" s="1"/>
  <c r="CN889" i="1" s="1"/>
  <c r="CO889" i="1" s="1"/>
  <c r="CP889" i="1" s="1"/>
  <c r="CQ889" i="1" s="1"/>
  <c r="CR889" i="1" s="1"/>
  <c r="CS889" i="1" s="1"/>
  <c r="CT889" i="1" s="1"/>
  <c r="CU889" i="1" s="1"/>
  <c r="CV889" i="1" s="1"/>
  <c r="CW889" i="1" s="1"/>
  <c r="CX889" i="1" s="1"/>
  <c r="CY889" i="1" s="1"/>
  <c r="CZ889" i="1" s="1"/>
  <c r="BG889" i="1"/>
  <c r="EI889" i="1" s="1"/>
  <c r="EL889" i="1"/>
  <c r="G894" i="2"/>
  <c r="H894" i="2" s="1"/>
  <c r="K894" i="2" s="1"/>
  <c r="J889" i="1"/>
  <c r="K889" i="1" s="1"/>
  <c r="E890" i="1"/>
  <c r="EK889" i="1" l="1"/>
  <c r="EJ889" i="1"/>
  <c r="D890" i="1"/>
  <c r="O891" i="1" s="1"/>
  <c r="H890" i="1"/>
  <c r="L895" i="2" s="1"/>
  <c r="DA889" i="1"/>
  <c r="DB889" i="1" s="1"/>
  <c r="DC889" i="1" s="1"/>
  <c r="DD889" i="1" s="1"/>
  <c r="DE889" i="1" s="1"/>
  <c r="DF889" i="1" s="1"/>
  <c r="DG889" i="1" s="1"/>
  <c r="DH889" i="1" s="1"/>
  <c r="DI889" i="1" s="1"/>
  <c r="DJ889" i="1" s="1"/>
  <c r="DK889" i="1" s="1"/>
  <c r="DL889" i="1" s="1"/>
  <c r="DM889" i="1" s="1"/>
  <c r="DN889" i="1" s="1"/>
  <c r="DO889" i="1" s="1"/>
  <c r="DP889" i="1" s="1"/>
  <c r="DQ889" i="1" s="1"/>
  <c r="DR889" i="1" s="1"/>
  <c r="DS889" i="1" s="1"/>
  <c r="DT889" i="1" s="1"/>
  <c r="DU889" i="1" s="1"/>
  <c r="DV889" i="1" s="1"/>
  <c r="DW889" i="1" s="1"/>
  <c r="DX889" i="1" s="1"/>
  <c r="DY889" i="1" s="1"/>
  <c r="DZ889" i="1" s="1"/>
  <c r="EA889" i="1" s="1"/>
  <c r="EB889" i="1" s="1"/>
  <c r="EC889" i="1" s="1"/>
  <c r="ED889" i="1" s="1"/>
  <c r="EE889" i="1" s="1"/>
  <c r="EF889" i="1" s="1"/>
  <c r="EG889" i="1" s="1"/>
  <c r="EH889" i="1" s="1"/>
  <c r="F895" i="2" l="1"/>
  <c r="AO890" i="1"/>
  <c r="AE890" i="1"/>
  <c r="AK890" i="1"/>
  <c r="AM890" i="1"/>
  <c r="AB890" i="1"/>
  <c r="AZ890" i="1"/>
  <c r="AA890" i="1"/>
  <c r="BD890" i="1"/>
  <c r="L891" i="1"/>
  <c r="X890" i="1"/>
  <c r="AS890" i="1"/>
  <c r="M891" i="1"/>
  <c r="AQ890" i="1"/>
  <c r="AC890" i="1"/>
  <c r="Z890" i="1"/>
  <c r="AY890" i="1"/>
  <c r="AR890" i="1"/>
  <c r="AP890" i="1"/>
  <c r="AG890" i="1"/>
  <c r="AX890" i="1"/>
  <c r="S891" i="1"/>
  <c r="AF890" i="1"/>
  <c r="BA890" i="1"/>
  <c r="Q891" i="1"/>
  <c r="BF890" i="1"/>
  <c r="BE890" i="1"/>
  <c r="AV890" i="1"/>
  <c r="AJ890" i="1"/>
  <c r="AW890" i="1"/>
  <c r="R891" i="1"/>
  <c r="BB890" i="1"/>
  <c r="AU890" i="1"/>
  <c r="AN890" i="1"/>
  <c r="AL890" i="1"/>
  <c r="AH890" i="1"/>
  <c r="AT890" i="1"/>
  <c r="Y890" i="1"/>
  <c r="BC890" i="1"/>
  <c r="AD890" i="1"/>
  <c r="W890" i="1"/>
  <c r="P891" i="1"/>
  <c r="V890" i="1"/>
  <c r="BQ890" i="1" s="1"/>
  <c r="U891" i="1"/>
  <c r="T891" i="1"/>
  <c r="N891" i="1"/>
  <c r="AI890" i="1"/>
  <c r="I890" i="1"/>
  <c r="BG890" i="1" l="1"/>
  <c r="EJ890" i="1" s="1"/>
  <c r="BR890" i="1"/>
  <c r="BS890" i="1" s="1"/>
  <c r="BT890" i="1" s="1"/>
  <c r="BU890" i="1" s="1"/>
  <c r="BV890" i="1" s="1"/>
  <c r="BW890" i="1" s="1"/>
  <c r="BX890" i="1" s="1"/>
  <c r="BY890" i="1" s="1"/>
  <c r="BZ890" i="1" s="1"/>
  <c r="CA890" i="1" s="1"/>
  <c r="CB890" i="1" s="1"/>
  <c r="CC890" i="1" s="1"/>
  <c r="CD890" i="1" s="1"/>
  <c r="CE890" i="1" s="1"/>
  <c r="CF890" i="1" s="1"/>
  <c r="CG890" i="1" s="1"/>
  <c r="CH890" i="1" s="1"/>
  <c r="CI890" i="1" s="1"/>
  <c r="CJ890" i="1" s="1"/>
  <c r="CK890" i="1" s="1"/>
  <c r="CL890" i="1" s="1"/>
  <c r="CM890" i="1" s="1"/>
  <c r="CN890" i="1" s="1"/>
  <c r="CO890" i="1" s="1"/>
  <c r="CP890" i="1" s="1"/>
  <c r="CQ890" i="1" s="1"/>
  <c r="CR890" i="1" s="1"/>
  <c r="CS890" i="1" s="1"/>
  <c r="CT890" i="1" s="1"/>
  <c r="CU890" i="1" s="1"/>
  <c r="CV890" i="1" s="1"/>
  <c r="CW890" i="1" s="1"/>
  <c r="CX890" i="1" s="1"/>
  <c r="CY890" i="1" s="1"/>
  <c r="CZ890" i="1" s="1"/>
  <c r="EL890" i="1"/>
  <c r="EK890" i="1"/>
  <c r="EI890" i="1"/>
  <c r="G895" i="2"/>
  <c r="H895" i="2" s="1"/>
  <c r="K895" i="2" s="1"/>
  <c r="J890" i="1"/>
  <c r="K890" i="1" s="1"/>
  <c r="E891" i="1"/>
  <c r="D891" i="1" l="1"/>
  <c r="M892" i="1" s="1"/>
  <c r="H891" i="1"/>
  <c r="L896" i="2" s="1"/>
  <c r="DA890" i="1"/>
  <c r="DB890" i="1" s="1"/>
  <c r="DC890" i="1" s="1"/>
  <c r="DD890" i="1" s="1"/>
  <c r="DE890" i="1" s="1"/>
  <c r="DF890" i="1" s="1"/>
  <c r="DG890" i="1" s="1"/>
  <c r="DH890" i="1" s="1"/>
  <c r="DI890" i="1" s="1"/>
  <c r="DJ890" i="1" s="1"/>
  <c r="DK890" i="1" s="1"/>
  <c r="DL890" i="1" s="1"/>
  <c r="DM890" i="1" s="1"/>
  <c r="DN890" i="1" s="1"/>
  <c r="DO890" i="1" s="1"/>
  <c r="DP890" i="1" s="1"/>
  <c r="DQ890" i="1" s="1"/>
  <c r="DR890" i="1" s="1"/>
  <c r="DS890" i="1" s="1"/>
  <c r="DT890" i="1" s="1"/>
  <c r="DU890" i="1" s="1"/>
  <c r="DV890" i="1" s="1"/>
  <c r="DW890" i="1" s="1"/>
  <c r="DX890" i="1" s="1"/>
  <c r="DY890" i="1" s="1"/>
  <c r="DZ890" i="1" s="1"/>
  <c r="EA890" i="1" s="1"/>
  <c r="EB890" i="1" s="1"/>
  <c r="EC890" i="1" s="1"/>
  <c r="ED890" i="1" s="1"/>
  <c r="EE890" i="1" s="1"/>
  <c r="EF890" i="1" s="1"/>
  <c r="EG890" i="1" s="1"/>
  <c r="EH890" i="1" s="1"/>
  <c r="AI891" i="1" l="1"/>
  <c r="AV891" i="1"/>
  <c r="BA891" i="1"/>
  <c r="AW891" i="1"/>
  <c r="AS891" i="1"/>
  <c r="AX891" i="1"/>
  <c r="AT891" i="1"/>
  <c r="AO891" i="1"/>
  <c r="U892" i="1"/>
  <c r="AK891" i="1"/>
  <c r="AG891" i="1"/>
  <c r="F896" i="2"/>
  <c r="AD891" i="1"/>
  <c r="AF891" i="1"/>
  <c r="AQ891" i="1"/>
  <c r="AP891" i="1"/>
  <c r="AH891" i="1"/>
  <c r="O892" i="1"/>
  <c r="AR891" i="1"/>
  <c r="AL891" i="1"/>
  <c r="Y891" i="1"/>
  <c r="R892" i="1"/>
  <c r="Z891" i="1"/>
  <c r="V891" i="1"/>
  <c r="BQ891" i="1" s="1"/>
  <c r="BD891" i="1"/>
  <c r="AA891" i="1"/>
  <c r="AN891" i="1"/>
  <c r="BE891" i="1"/>
  <c r="N892" i="1"/>
  <c r="BB891" i="1"/>
  <c r="AM891" i="1"/>
  <c r="BC891" i="1"/>
  <c r="AJ891" i="1"/>
  <c r="S892" i="1"/>
  <c r="AB891" i="1"/>
  <c r="L892" i="1"/>
  <c r="AC891" i="1"/>
  <c r="AY891" i="1"/>
  <c r="X891" i="1"/>
  <c r="AZ891" i="1"/>
  <c r="Q892" i="1"/>
  <c r="AU891" i="1"/>
  <c r="W891" i="1"/>
  <c r="AE891" i="1"/>
  <c r="T892" i="1"/>
  <c r="P892" i="1"/>
  <c r="BF891" i="1"/>
  <c r="I891" i="1"/>
  <c r="BR891" i="1" l="1"/>
  <c r="BS891" i="1" s="1"/>
  <c r="BT891" i="1" s="1"/>
  <c r="BU891" i="1" s="1"/>
  <c r="BV891" i="1" s="1"/>
  <c r="BW891" i="1" s="1"/>
  <c r="BX891" i="1" s="1"/>
  <c r="BY891" i="1" s="1"/>
  <c r="BZ891" i="1" s="1"/>
  <c r="CA891" i="1" s="1"/>
  <c r="CB891" i="1" s="1"/>
  <c r="CC891" i="1" s="1"/>
  <c r="CD891" i="1" s="1"/>
  <c r="CE891" i="1" s="1"/>
  <c r="CF891" i="1" s="1"/>
  <c r="CG891" i="1" s="1"/>
  <c r="CH891" i="1" s="1"/>
  <c r="CI891" i="1" s="1"/>
  <c r="CJ891" i="1" s="1"/>
  <c r="CK891" i="1" s="1"/>
  <c r="CL891" i="1" s="1"/>
  <c r="CM891" i="1" s="1"/>
  <c r="CN891" i="1" s="1"/>
  <c r="CO891" i="1" s="1"/>
  <c r="CP891" i="1" s="1"/>
  <c r="CQ891" i="1" s="1"/>
  <c r="CR891" i="1" s="1"/>
  <c r="CS891" i="1" s="1"/>
  <c r="CT891" i="1" s="1"/>
  <c r="CU891" i="1" s="1"/>
  <c r="CV891" i="1" s="1"/>
  <c r="CW891" i="1" s="1"/>
  <c r="CX891" i="1" s="1"/>
  <c r="CY891" i="1" s="1"/>
  <c r="CZ891" i="1" s="1"/>
  <c r="BG891" i="1"/>
  <c r="EI891" i="1" s="1"/>
  <c r="EL891" i="1"/>
  <c r="J891" i="1"/>
  <c r="K891" i="1" s="1"/>
  <c r="G896" i="2"/>
  <c r="H896" i="2" s="1"/>
  <c r="K896" i="2" s="1"/>
  <c r="E892" i="1"/>
  <c r="EK891" i="1" l="1"/>
  <c r="EJ891" i="1"/>
  <c r="D892" i="1"/>
  <c r="L893" i="1" s="1"/>
  <c r="H892" i="1"/>
  <c r="L897" i="2" s="1"/>
  <c r="DA891" i="1"/>
  <c r="DB891" i="1" s="1"/>
  <c r="DC891" i="1" s="1"/>
  <c r="DD891" i="1" s="1"/>
  <c r="DE891" i="1" s="1"/>
  <c r="DF891" i="1" s="1"/>
  <c r="DG891" i="1" s="1"/>
  <c r="DH891" i="1" s="1"/>
  <c r="DI891" i="1" s="1"/>
  <c r="DJ891" i="1" s="1"/>
  <c r="DK891" i="1" s="1"/>
  <c r="DL891" i="1" s="1"/>
  <c r="DM891" i="1" s="1"/>
  <c r="DN891" i="1" s="1"/>
  <c r="DO891" i="1" s="1"/>
  <c r="DP891" i="1" s="1"/>
  <c r="DQ891" i="1" s="1"/>
  <c r="DR891" i="1" s="1"/>
  <c r="DS891" i="1" s="1"/>
  <c r="DT891" i="1" s="1"/>
  <c r="DU891" i="1" s="1"/>
  <c r="DV891" i="1" s="1"/>
  <c r="DW891" i="1" s="1"/>
  <c r="DX891" i="1" s="1"/>
  <c r="DY891" i="1" s="1"/>
  <c r="DZ891" i="1" s="1"/>
  <c r="EA891" i="1" s="1"/>
  <c r="EB891" i="1" s="1"/>
  <c r="EC891" i="1" s="1"/>
  <c r="ED891" i="1" s="1"/>
  <c r="EE891" i="1" s="1"/>
  <c r="EF891" i="1" s="1"/>
  <c r="EG891" i="1" s="1"/>
  <c r="EH891" i="1" s="1"/>
  <c r="F897" i="2" l="1"/>
  <c r="BC892" i="1"/>
  <c r="AT892" i="1"/>
  <c r="AY892" i="1"/>
  <c r="BA892" i="1"/>
  <c r="AV892" i="1"/>
  <c r="O893" i="1"/>
  <c r="AR892" i="1"/>
  <c r="AH892" i="1"/>
  <c r="AX892" i="1"/>
  <c r="AI892" i="1"/>
  <c r="AO892" i="1"/>
  <c r="AC892" i="1"/>
  <c r="AD892" i="1"/>
  <c r="Z892" i="1"/>
  <c r="W892" i="1"/>
  <c r="V892" i="1"/>
  <c r="BQ892" i="1" s="1"/>
  <c r="AS892" i="1"/>
  <c r="AB892" i="1"/>
  <c r="U893" i="1"/>
  <c r="X892" i="1"/>
  <c r="AW892" i="1"/>
  <c r="Q893" i="1"/>
  <c r="BF892" i="1"/>
  <c r="BE892" i="1"/>
  <c r="AQ892" i="1"/>
  <c r="AE892" i="1"/>
  <c r="AF892" i="1"/>
  <c r="P893" i="1"/>
  <c r="R893" i="1"/>
  <c r="AK892" i="1"/>
  <c r="AN892" i="1"/>
  <c r="AJ892" i="1"/>
  <c r="AM892" i="1"/>
  <c r="AA892" i="1"/>
  <c r="BD892" i="1"/>
  <c r="AG892" i="1"/>
  <c r="AU892" i="1"/>
  <c r="AZ892" i="1"/>
  <c r="AP892" i="1"/>
  <c r="BB892" i="1"/>
  <c r="T893" i="1"/>
  <c r="AL892" i="1"/>
  <c r="S893" i="1"/>
  <c r="N893" i="1"/>
  <c r="M893" i="1"/>
  <c r="Y892" i="1"/>
  <c r="I892" i="1"/>
  <c r="BR892" i="1" l="1"/>
  <c r="BS892" i="1" s="1"/>
  <c r="BG892" i="1"/>
  <c r="EJ892" i="1" s="1"/>
  <c r="BT892" i="1"/>
  <c r="BU892" i="1" s="1"/>
  <c r="BV892" i="1" s="1"/>
  <c r="BW892" i="1" s="1"/>
  <c r="BX892" i="1" s="1"/>
  <c r="BY892" i="1" s="1"/>
  <c r="BZ892" i="1" s="1"/>
  <c r="CA892" i="1" s="1"/>
  <c r="CB892" i="1" s="1"/>
  <c r="CC892" i="1" s="1"/>
  <c r="CD892" i="1" s="1"/>
  <c r="CE892" i="1" s="1"/>
  <c r="CF892" i="1" s="1"/>
  <c r="CG892" i="1" s="1"/>
  <c r="CH892" i="1" s="1"/>
  <c r="CI892" i="1" s="1"/>
  <c r="CJ892" i="1" s="1"/>
  <c r="CK892" i="1" s="1"/>
  <c r="CL892" i="1" s="1"/>
  <c r="CM892" i="1" s="1"/>
  <c r="CN892" i="1" s="1"/>
  <c r="CO892" i="1" s="1"/>
  <c r="CP892" i="1" s="1"/>
  <c r="CQ892" i="1" s="1"/>
  <c r="CR892" i="1" s="1"/>
  <c r="CS892" i="1" s="1"/>
  <c r="CT892" i="1" s="1"/>
  <c r="CU892" i="1" s="1"/>
  <c r="CV892" i="1" s="1"/>
  <c r="CW892" i="1" s="1"/>
  <c r="CX892" i="1" s="1"/>
  <c r="CY892" i="1" s="1"/>
  <c r="CZ892" i="1" s="1"/>
  <c r="EL892" i="1"/>
  <c r="G897" i="2"/>
  <c r="H897" i="2" s="1"/>
  <c r="K897" i="2" s="1"/>
  <c r="J892" i="1"/>
  <c r="K892" i="1" s="1"/>
  <c r="E893" i="1"/>
  <c r="EI892" i="1" l="1"/>
  <c r="EK892" i="1"/>
  <c r="D893" i="1"/>
  <c r="N894" i="1" s="1"/>
  <c r="H893" i="1"/>
  <c r="L898" i="2" s="1"/>
  <c r="DA892" i="1"/>
  <c r="DB892" i="1" s="1"/>
  <c r="DC892" i="1" s="1"/>
  <c r="DD892" i="1" s="1"/>
  <c r="DE892" i="1" s="1"/>
  <c r="DF892" i="1" s="1"/>
  <c r="DG892" i="1" s="1"/>
  <c r="DH892" i="1" s="1"/>
  <c r="DI892" i="1" s="1"/>
  <c r="DJ892" i="1" s="1"/>
  <c r="DK892" i="1" s="1"/>
  <c r="DL892" i="1" s="1"/>
  <c r="DM892" i="1" s="1"/>
  <c r="DN892" i="1" s="1"/>
  <c r="DO892" i="1" s="1"/>
  <c r="DP892" i="1" s="1"/>
  <c r="DQ892" i="1" s="1"/>
  <c r="DR892" i="1" s="1"/>
  <c r="DS892" i="1" s="1"/>
  <c r="DT892" i="1" s="1"/>
  <c r="DU892" i="1" s="1"/>
  <c r="DV892" i="1" s="1"/>
  <c r="DW892" i="1" s="1"/>
  <c r="DX892" i="1" s="1"/>
  <c r="DY892" i="1" s="1"/>
  <c r="DZ892" i="1" s="1"/>
  <c r="EA892" i="1" s="1"/>
  <c r="EB892" i="1" s="1"/>
  <c r="EC892" i="1" s="1"/>
  <c r="ED892" i="1" s="1"/>
  <c r="EE892" i="1" s="1"/>
  <c r="EF892" i="1" s="1"/>
  <c r="EG892" i="1" s="1"/>
  <c r="EH892" i="1" s="1"/>
  <c r="BF893" i="1" l="1"/>
  <c r="AU893" i="1"/>
  <c r="AL893" i="1"/>
  <c r="AM893" i="1"/>
  <c r="AC893" i="1"/>
  <c r="AO893" i="1"/>
  <c r="AS893" i="1"/>
  <c r="F898" i="2"/>
  <c r="Q894" i="1"/>
  <c r="AX893" i="1"/>
  <c r="AH893" i="1"/>
  <c r="AI893" i="1"/>
  <c r="AN893" i="1"/>
  <c r="P894" i="1"/>
  <c r="M894" i="1"/>
  <c r="BE893" i="1"/>
  <c r="BB893" i="1"/>
  <c r="V893" i="1"/>
  <c r="BQ893" i="1" s="1"/>
  <c r="AV893" i="1"/>
  <c r="AP893" i="1"/>
  <c r="AA893" i="1"/>
  <c r="R894" i="1"/>
  <c r="AG893" i="1"/>
  <c r="L894" i="1"/>
  <c r="AQ893" i="1"/>
  <c r="AB893" i="1"/>
  <c r="T894" i="1"/>
  <c r="BA893" i="1"/>
  <c r="AF893" i="1"/>
  <c r="Y893" i="1"/>
  <c r="AK893" i="1"/>
  <c r="Z893" i="1"/>
  <c r="W893" i="1"/>
  <c r="AW893" i="1"/>
  <c r="U894" i="1"/>
  <c r="AD893" i="1"/>
  <c r="AT893" i="1"/>
  <c r="AZ893" i="1"/>
  <c r="AY893" i="1"/>
  <c r="AE893" i="1"/>
  <c r="BC893" i="1"/>
  <c r="AR893" i="1"/>
  <c r="AJ893" i="1"/>
  <c r="BD893" i="1"/>
  <c r="X893" i="1"/>
  <c r="O894" i="1"/>
  <c r="S894" i="1"/>
  <c r="I893" i="1"/>
  <c r="BR893" i="1" l="1"/>
  <c r="BG893" i="1"/>
  <c r="EI893" i="1" s="1"/>
  <c r="BS893" i="1"/>
  <c r="BT893" i="1" s="1"/>
  <c r="BU893" i="1" s="1"/>
  <c r="BV893" i="1" s="1"/>
  <c r="BW893" i="1" s="1"/>
  <c r="BX893" i="1" s="1"/>
  <c r="BY893" i="1" s="1"/>
  <c r="BZ893" i="1" s="1"/>
  <c r="CA893" i="1" s="1"/>
  <c r="CB893" i="1" s="1"/>
  <c r="CC893" i="1" s="1"/>
  <c r="CD893" i="1" s="1"/>
  <c r="CE893" i="1" s="1"/>
  <c r="CF893" i="1" s="1"/>
  <c r="CG893" i="1" s="1"/>
  <c r="CH893" i="1" s="1"/>
  <c r="CI893" i="1" s="1"/>
  <c r="CJ893" i="1" s="1"/>
  <c r="CK893" i="1" s="1"/>
  <c r="CL893" i="1" s="1"/>
  <c r="CM893" i="1" s="1"/>
  <c r="CN893" i="1" s="1"/>
  <c r="CO893" i="1" s="1"/>
  <c r="CP893" i="1" s="1"/>
  <c r="CQ893" i="1" s="1"/>
  <c r="CR893" i="1" s="1"/>
  <c r="CS893" i="1" s="1"/>
  <c r="CT893" i="1" s="1"/>
  <c r="CU893" i="1" s="1"/>
  <c r="CV893" i="1" s="1"/>
  <c r="CW893" i="1" s="1"/>
  <c r="CX893" i="1" s="1"/>
  <c r="CY893" i="1" s="1"/>
  <c r="CZ893" i="1" s="1"/>
  <c r="EL893" i="1"/>
  <c r="J893" i="1"/>
  <c r="K893" i="1" s="1"/>
  <c r="G898" i="2"/>
  <c r="H898" i="2" s="1"/>
  <c r="K898" i="2" s="1"/>
  <c r="E894" i="1"/>
  <c r="EK893" i="1" l="1"/>
  <c r="EJ893" i="1"/>
  <c r="D894" i="1"/>
  <c r="BA894" i="1" s="1"/>
  <c r="H894" i="1"/>
  <c r="L899" i="2" s="1"/>
  <c r="DA893" i="1"/>
  <c r="DB893" i="1" s="1"/>
  <c r="DC893" i="1" s="1"/>
  <c r="DD893" i="1" s="1"/>
  <c r="DE893" i="1" s="1"/>
  <c r="DF893" i="1" s="1"/>
  <c r="DG893" i="1" s="1"/>
  <c r="DH893" i="1" s="1"/>
  <c r="DI893" i="1" s="1"/>
  <c r="DJ893" i="1" s="1"/>
  <c r="DK893" i="1" s="1"/>
  <c r="DL893" i="1" s="1"/>
  <c r="DM893" i="1" s="1"/>
  <c r="DN893" i="1" s="1"/>
  <c r="DO893" i="1" s="1"/>
  <c r="DP893" i="1" s="1"/>
  <c r="DQ893" i="1" s="1"/>
  <c r="DR893" i="1" s="1"/>
  <c r="DS893" i="1" s="1"/>
  <c r="DT893" i="1" s="1"/>
  <c r="DU893" i="1" s="1"/>
  <c r="DV893" i="1" s="1"/>
  <c r="DW893" i="1" s="1"/>
  <c r="DX893" i="1" s="1"/>
  <c r="DY893" i="1" s="1"/>
  <c r="DZ893" i="1" s="1"/>
  <c r="EA893" i="1" s="1"/>
  <c r="EB893" i="1" s="1"/>
  <c r="EC893" i="1" s="1"/>
  <c r="ED893" i="1" s="1"/>
  <c r="EE893" i="1" s="1"/>
  <c r="EF893" i="1" s="1"/>
  <c r="EG893" i="1" s="1"/>
  <c r="EH893" i="1" s="1"/>
  <c r="F899" i="2" l="1"/>
  <c r="BE894" i="1"/>
  <c r="AZ894" i="1"/>
  <c r="AD894" i="1"/>
  <c r="AF894" i="1"/>
  <c r="AU894" i="1"/>
  <c r="AK894" i="1"/>
  <c r="M895" i="1"/>
  <c r="AT894" i="1"/>
  <c r="AI894" i="1"/>
  <c r="AX894" i="1"/>
  <c r="Y894" i="1"/>
  <c r="AS894" i="1"/>
  <c r="O895" i="1"/>
  <c r="BF894" i="1"/>
  <c r="AA894" i="1"/>
  <c r="BB894" i="1"/>
  <c r="AN894" i="1"/>
  <c r="W894" i="1"/>
  <c r="P895" i="1"/>
  <c r="AB894" i="1"/>
  <c r="AY894" i="1"/>
  <c r="T895" i="1"/>
  <c r="V894" i="1"/>
  <c r="BQ894" i="1" s="1"/>
  <c r="AM894" i="1"/>
  <c r="BC894" i="1"/>
  <c r="AV894" i="1"/>
  <c r="AR894" i="1"/>
  <c r="AH894" i="1"/>
  <c r="AW894" i="1"/>
  <c r="AE894" i="1"/>
  <c r="AL894" i="1"/>
  <c r="AQ894" i="1"/>
  <c r="AC894" i="1"/>
  <c r="AG894" i="1"/>
  <c r="S895" i="1"/>
  <c r="AP894" i="1"/>
  <c r="X894" i="1"/>
  <c r="R895" i="1"/>
  <c r="AJ894" i="1"/>
  <c r="N895" i="1"/>
  <c r="Z894" i="1"/>
  <c r="Q895" i="1"/>
  <c r="AO894" i="1"/>
  <c r="BD894" i="1"/>
  <c r="L895" i="1"/>
  <c r="U895" i="1"/>
  <c r="I894" i="1"/>
  <c r="BR894" i="1" l="1"/>
  <c r="BG894" i="1"/>
  <c r="EJ894" i="1" s="1"/>
  <c r="BS894" i="1"/>
  <c r="BT894" i="1" s="1"/>
  <c r="BU894" i="1" s="1"/>
  <c r="BV894" i="1" s="1"/>
  <c r="BW894" i="1" s="1"/>
  <c r="BX894" i="1" s="1"/>
  <c r="BY894" i="1" s="1"/>
  <c r="BZ894" i="1" s="1"/>
  <c r="CA894" i="1" s="1"/>
  <c r="CB894" i="1" s="1"/>
  <c r="CC894" i="1" s="1"/>
  <c r="CD894" i="1" s="1"/>
  <c r="CE894" i="1" s="1"/>
  <c r="CF894" i="1" s="1"/>
  <c r="CG894" i="1" s="1"/>
  <c r="CH894" i="1" s="1"/>
  <c r="CI894" i="1" s="1"/>
  <c r="CJ894" i="1" s="1"/>
  <c r="CK894" i="1" s="1"/>
  <c r="CL894" i="1" s="1"/>
  <c r="CM894" i="1" s="1"/>
  <c r="CN894" i="1" s="1"/>
  <c r="CO894" i="1" s="1"/>
  <c r="CP894" i="1" s="1"/>
  <c r="CQ894" i="1" s="1"/>
  <c r="CR894" i="1" s="1"/>
  <c r="CS894" i="1" s="1"/>
  <c r="CT894" i="1" s="1"/>
  <c r="CU894" i="1" s="1"/>
  <c r="CV894" i="1" s="1"/>
  <c r="CW894" i="1" s="1"/>
  <c r="CX894" i="1" s="1"/>
  <c r="CY894" i="1" s="1"/>
  <c r="CZ894" i="1" s="1"/>
  <c r="EL894" i="1"/>
  <c r="G899" i="2"/>
  <c r="H899" i="2" s="1"/>
  <c r="K899" i="2" s="1"/>
  <c r="J894" i="1"/>
  <c r="K894" i="1" s="1"/>
  <c r="E895" i="1"/>
  <c r="EI894" i="1" l="1"/>
  <c r="EK894" i="1"/>
  <c r="D895" i="1"/>
  <c r="U896" i="1" s="1"/>
  <c r="H895" i="1"/>
  <c r="L900" i="2" s="1"/>
  <c r="DA894" i="1"/>
  <c r="DB894" i="1" s="1"/>
  <c r="DC894" i="1" s="1"/>
  <c r="DD894" i="1" s="1"/>
  <c r="DE894" i="1" s="1"/>
  <c r="DF894" i="1" s="1"/>
  <c r="DG894" i="1" s="1"/>
  <c r="DH894" i="1" s="1"/>
  <c r="DI894" i="1" s="1"/>
  <c r="DJ894" i="1" s="1"/>
  <c r="DK894" i="1" s="1"/>
  <c r="DL894" i="1" s="1"/>
  <c r="DM894" i="1" s="1"/>
  <c r="DN894" i="1" s="1"/>
  <c r="DO894" i="1" s="1"/>
  <c r="DP894" i="1" s="1"/>
  <c r="DQ894" i="1" s="1"/>
  <c r="DR894" i="1" s="1"/>
  <c r="DS894" i="1" s="1"/>
  <c r="DT894" i="1" s="1"/>
  <c r="DU894" i="1" s="1"/>
  <c r="DV894" i="1" s="1"/>
  <c r="DW894" i="1" s="1"/>
  <c r="DX894" i="1" s="1"/>
  <c r="DY894" i="1" s="1"/>
  <c r="DZ894" i="1" s="1"/>
  <c r="EA894" i="1" s="1"/>
  <c r="EB894" i="1" s="1"/>
  <c r="EC894" i="1" s="1"/>
  <c r="ED894" i="1" s="1"/>
  <c r="EE894" i="1" s="1"/>
  <c r="EF894" i="1" s="1"/>
  <c r="EG894" i="1" s="1"/>
  <c r="EH894" i="1" s="1"/>
  <c r="F900" i="2" l="1"/>
  <c r="W895" i="1"/>
  <c r="AH895" i="1"/>
  <c r="AR895" i="1"/>
  <c r="AT895" i="1"/>
  <c r="Z895" i="1"/>
  <c r="Q896" i="1"/>
  <c r="AZ895" i="1"/>
  <c r="AL895" i="1"/>
  <c r="AQ895" i="1"/>
  <c r="AP895" i="1"/>
  <c r="AD895" i="1"/>
  <c r="AB895" i="1"/>
  <c r="X895" i="1"/>
  <c r="AX895" i="1"/>
  <c r="Y895" i="1"/>
  <c r="O896" i="1"/>
  <c r="AK895" i="1"/>
  <c r="S896" i="1"/>
  <c r="M896" i="1"/>
  <c r="BD895" i="1"/>
  <c r="BC895" i="1"/>
  <c r="AJ895" i="1"/>
  <c r="AU895" i="1"/>
  <c r="AW895" i="1"/>
  <c r="BF895" i="1"/>
  <c r="L896" i="1"/>
  <c r="AC895" i="1"/>
  <c r="AA895" i="1"/>
  <c r="V895" i="1"/>
  <c r="BQ895" i="1" s="1"/>
  <c r="BR895" i="1" s="1"/>
  <c r="BS895" i="1" s="1"/>
  <c r="BA895" i="1"/>
  <c r="BE895" i="1"/>
  <c r="T896" i="1"/>
  <c r="AF895" i="1"/>
  <c r="AI895" i="1"/>
  <c r="AS895" i="1"/>
  <c r="AO895" i="1"/>
  <c r="AE895" i="1"/>
  <c r="P896" i="1"/>
  <c r="AM895" i="1"/>
  <c r="AV895" i="1"/>
  <c r="AY895" i="1"/>
  <c r="AG895" i="1"/>
  <c r="AN895" i="1"/>
  <c r="R896" i="1"/>
  <c r="BB895" i="1"/>
  <c r="N896" i="1"/>
  <c r="I895" i="1"/>
  <c r="BT895" i="1" l="1"/>
  <c r="BU895" i="1" s="1"/>
  <c r="BV895" i="1" s="1"/>
  <c r="BW895" i="1" s="1"/>
  <c r="BX895" i="1" s="1"/>
  <c r="BY895" i="1" s="1"/>
  <c r="BZ895" i="1" s="1"/>
  <c r="CA895" i="1" s="1"/>
  <c r="CB895" i="1" s="1"/>
  <c r="CC895" i="1" s="1"/>
  <c r="CD895" i="1" s="1"/>
  <c r="CE895" i="1" s="1"/>
  <c r="CF895" i="1" s="1"/>
  <c r="CG895" i="1" s="1"/>
  <c r="CH895" i="1" s="1"/>
  <c r="CI895" i="1" s="1"/>
  <c r="CJ895" i="1" s="1"/>
  <c r="CK895" i="1" s="1"/>
  <c r="CL895" i="1" s="1"/>
  <c r="CM895" i="1" s="1"/>
  <c r="CN895" i="1" s="1"/>
  <c r="CO895" i="1" s="1"/>
  <c r="CP895" i="1" s="1"/>
  <c r="CQ895" i="1" s="1"/>
  <c r="CR895" i="1" s="1"/>
  <c r="CS895" i="1" s="1"/>
  <c r="CT895" i="1" s="1"/>
  <c r="CU895" i="1" s="1"/>
  <c r="CV895" i="1" s="1"/>
  <c r="CW895" i="1" s="1"/>
  <c r="CX895" i="1" s="1"/>
  <c r="CY895" i="1" s="1"/>
  <c r="CZ895" i="1" s="1"/>
  <c r="BG895" i="1"/>
  <c r="EI895" i="1" s="1"/>
  <c r="EL895" i="1"/>
  <c r="J895" i="1"/>
  <c r="K895" i="1" s="1"/>
  <c r="G900" i="2"/>
  <c r="H900" i="2" s="1"/>
  <c r="K900" i="2" s="1"/>
  <c r="E896" i="1"/>
  <c r="EK895" i="1" l="1"/>
  <c r="EJ895" i="1"/>
  <c r="D896" i="1"/>
  <c r="N897" i="1" s="1"/>
  <c r="H896" i="1"/>
  <c r="L901" i="2" s="1"/>
  <c r="DA895" i="1"/>
  <c r="DB895" i="1" s="1"/>
  <c r="DC895" i="1" s="1"/>
  <c r="DD895" i="1" s="1"/>
  <c r="DE895" i="1" s="1"/>
  <c r="DF895" i="1" s="1"/>
  <c r="DG895" i="1" s="1"/>
  <c r="DH895" i="1" s="1"/>
  <c r="DI895" i="1" s="1"/>
  <c r="DJ895" i="1" s="1"/>
  <c r="DK895" i="1" s="1"/>
  <c r="DL895" i="1" s="1"/>
  <c r="DM895" i="1" s="1"/>
  <c r="DN895" i="1" s="1"/>
  <c r="DO895" i="1" s="1"/>
  <c r="DP895" i="1" s="1"/>
  <c r="DQ895" i="1" s="1"/>
  <c r="DR895" i="1" s="1"/>
  <c r="DS895" i="1" s="1"/>
  <c r="DT895" i="1" s="1"/>
  <c r="DU895" i="1" s="1"/>
  <c r="DV895" i="1" s="1"/>
  <c r="DW895" i="1" s="1"/>
  <c r="DX895" i="1" s="1"/>
  <c r="DY895" i="1" s="1"/>
  <c r="DZ895" i="1" s="1"/>
  <c r="EA895" i="1" s="1"/>
  <c r="EB895" i="1" s="1"/>
  <c r="EC895" i="1" s="1"/>
  <c r="ED895" i="1" s="1"/>
  <c r="EE895" i="1" s="1"/>
  <c r="EF895" i="1" s="1"/>
  <c r="EG895" i="1" s="1"/>
  <c r="EH895" i="1" s="1"/>
  <c r="F901" i="2" l="1"/>
  <c r="AR896" i="1"/>
  <c r="BB896" i="1"/>
  <c r="AI896" i="1"/>
  <c r="AH896" i="1"/>
  <c r="V896" i="1"/>
  <c r="BQ896" i="1" s="1"/>
  <c r="BF896" i="1"/>
  <c r="AN896" i="1"/>
  <c r="P897" i="1"/>
  <c r="AC896" i="1"/>
  <c r="AW896" i="1"/>
  <c r="AE896" i="1"/>
  <c r="BA896" i="1"/>
  <c r="BD896" i="1"/>
  <c r="AT896" i="1"/>
  <c r="X896" i="1"/>
  <c r="AZ896" i="1"/>
  <c r="AS896" i="1"/>
  <c r="AX896" i="1"/>
  <c r="R897" i="1"/>
  <c r="AG896" i="1"/>
  <c r="Z896" i="1"/>
  <c r="AY896" i="1"/>
  <c r="L897" i="1"/>
  <c r="AV896" i="1"/>
  <c r="AB896" i="1"/>
  <c r="AM896" i="1"/>
  <c r="AD896" i="1"/>
  <c r="T897" i="1"/>
  <c r="AJ896" i="1"/>
  <c r="U897" i="1"/>
  <c r="AF896" i="1"/>
  <c r="BC896" i="1"/>
  <c r="AK896" i="1"/>
  <c r="AA896" i="1"/>
  <c r="Y896" i="1"/>
  <c r="AU896" i="1"/>
  <c r="AL896" i="1"/>
  <c r="O897" i="1"/>
  <c r="AP896" i="1"/>
  <c r="AO896" i="1"/>
  <c r="W896" i="1"/>
  <c r="BR896" i="1" s="1"/>
  <c r="BE896" i="1"/>
  <c r="M897" i="1"/>
  <c r="Q897" i="1"/>
  <c r="S897" i="1"/>
  <c r="AQ896" i="1"/>
  <c r="I896" i="1"/>
  <c r="BS896" i="1" l="1"/>
  <c r="BT896" i="1" s="1"/>
  <c r="BU896" i="1" s="1"/>
  <c r="BV896" i="1" s="1"/>
  <c r="BW896" i="1" s="1"/>
  <c r="BX896" i="1" s="1"/>
  <c r="BY896" i="1" s="1"/>
  <c r="BZ896" i="1" s="1"/>
  <c r="CA896" i="1" s="1"/>
  <c r="CB896" i="1" s="1"/>
  <c r="CC896" i="1" s="1"/>
  <c r="CD896" i="1" s="1"/>
  <c r="CE896" i="1" s="1"/>
  <c r="CF896" i="1" s="1"/>
  <c r="CG896" i="1" s="1"/>
  <c r="CH896" i="1" s="1"/>
  <c r="CI896" i="1" s="1"/>
  <c r="CJ896" i="1" s="1"/>
  <c r="CK896" i="1" s="1"/>
  <c r="CL896" i="1" s="1"/>
  <c r="CM896" i="1" s="1"/>
  <c r="CN896" i="1" s="1"/>
  <c r="CO896" i="1" s="1"/>
  <c r="CP896" i="1" s="1"/>
  <c r="CQ896" i="1" s="1"/>
  <c r="CR896" i="1" s="1"/>
  <c r="CS896" i="1" s="1"/>
  <c r="CT896" i="1" s="1"/>
  <c r="CU896" i="1" s="1"/>
  <c r="CV896" i="1" s="1"/>
  <c r="CW896" i="1" s="1"/>
  <c r="CX896" i="1" s="1"/>
  <c r="CY896" i="1" s="1"/>
  <c r="CZ896" i="1" s="1"/>
  <c r="BG896" i="1"/>
  <c r="EJ896" i="1" s="1"/>
  <c r="EL896" i="1"/>
  <c r="J896" i="1"/>
  <c r="K896" i="1" s="1"/>
  <c r="G901" i="2"/>
  <c r="H901" i="2" s="1"/>
  <c r="K901" i="2" s="1"/>
  <c r="E897" i="1"/>
  <c r="EI896" i="1" l="1"/>
  <c r="EK896" i="1"/>
  <c r="D897" i="1"/>
  <c r="P898" i="1" s="1"/>
  <c r="H897" i="1"/>
  <c r="L902" i="2" s="1"/>
  <c r="DA896" i="1"/>
  <c r="DB896" i="1" s="1"/>
  <c r="DC896" i="1" s="1"/>
  <c r="DD896" i="1" s="1"/>
  <c r="DE896" i="1" s="1"/>
  <c r="DF896" i="1" s="1"/>
  <c r="DG896" i="1" s="1"/>
  <c r="DH896" i="1" s="1"/>
  <c r="DI896" i="1" s="1"/>
  <c r="DJ896" i="1" s="1"/>
  <c r="DK896" i="1" s="1"/>
  <c r="DL896" i="1" s="1"/>
  <c r="DM896" i="1" s="1"/>
  <c r="DN896" i="1" s="1"/>
  <c r="DO896" i="1" s="1"/>
  <c r="DP896" i="1" s="1"/>
  <c r="DQ896" i="1" s="1"/>
  <c r="DR896" i="1" s="1"/>
  <c r="DS896" i="1" s="1"/>
  <c r="DT896" i="1" s="1"/>
  <c r="DU896" i="1" s="1"/>
  <c r="DV896" i="1" s="1"/>
  <c r="DW896" i="1" s="1"/>
  <c r="DX896" i="1" s="1"/>
  <c r="DY896" i="1" s="1"/>
  <c r="DZ896" i="1" s="1"/>
  <c r="EA896" i="1" s="1"/>
  <c r="EB896" i="1" s="1"/>
  <c r="EC896" i="1" s="1"/>
  <c r="ED896" i="1" s="1"/>
  <c r="EE896" i="1" s="1"/>
  <c r="EF896" i="1" s="1"/>
  <c r="EG896" i="1" s="1"/>
  <c r="EH896" i="1" s="1"/>
  <c r="AV897" i="1" l="1"/>
  <c r="AY897" i="1"/>
  <c r="X897" i="1"/>
  <c r="BD897" i="1"/>
  <c r="AL897" i="1"/>
  <c r="AD897" i="1"/>
  <c r="V897" i="1"/>
  <c r="BQ897" i="1" s="1"/>
  <c r="F902" i="2"/>
  <c r="AC897" i="1"/>
  <c r="AM897" i="1"/>
  <c r="AA897" i="1"/>
  <c r="AO897" i="1"/>
  <c r="AN897" i="1"/>
  <c r="R898" i="1"/>
  <c r="AT897" i="1"/>
  <c r="AQ897" i="1"/>
  <c r="Q898" i="1"/>
  <c r="AR897" i="1"/>
  <c r="AW897" i="1"/>
  <c r="AK897" i="1"/>
  <c r="BA897" i="1"/>
  <c r="Y897" i="1"/>
  <c r="BF897" i="1"/>
  <c r="N898" i="1"/>
  <c r="AE897" i="1"/>
  <c r="W897" i="1"/>
  <c r="AB897" i="1"/>
  <c r="AG897" i="1"/>
  <c r="AU897" i="1"/>
  <c r="BC897" i="1"/>
  <c r="L898" i="1"/>
  <c r="AZ897" i="1"/>
  <c r="O898" i="1"/>
  <c r="AP897" i="1"/>
  <c r="AS897" i="1"/>
  <c r="BE897" i="1"/>
  <c r="T898" i="1"/>
  <c r="AH897" i="1"/>
  <c r="M898" i="1"/>
  <c r="AX897" i="1"/>
  <c r="BB897" i="1"/>
  <c r="AI897" i="1"/>
  <c r="Z897" i="1"/>
  <c r="AF897" i="1"/>
  <c r="S898" i="1"/>
  <c r="AJ897" i="1"/>
  <c r="U898" i="1"/>
  <c r="I897" i="1"/>
  <c r="BR897" i="1" l="1"/>
  <c r="BS897" i="1" s="1"/>
  <c r="BT897" i="1" s="1"/>
  <c r="BG897" i="1"/>
  <c r="EI897" i="1" s="1"/>
  <c r="BU897" i="1"/>
  <c r="BV897" i="1" s="1"/>
  <c r="BW897" i="1" s="1"/>
  <c r="BX897" i="1" s="1"/>
  <c r="BY897" i="1" s="1"/>
  <c r="BZ897" i="1" s="1"/>
  <c r="CA897" i="1" s="1"/>
  <c r="CB897" i="1" s="1"/>
  <c r="CC897" i="1" s="1"/>
  <c r="CD897" i="1" s="1"/>
  <c r="CE897" i="1" s="1"/>
  <c r="CF897" i="1" s="1"/>
  <c r="CG897" i="1" s="1"/>
  <c r="CH897" i="1" s="1"/>
  <c r="CI897" i="1" s="1"/>
  <c r="CJ897" i="1" s="1"/>
  <c r="CK897" i="1" s="1"/>
  <c r="CL897" i="1" s="1"/>
  <c r="CM897" i="1" s="1"/>
  <c r="CN897" i="1" s="1"/>
  <c r="CO897" i="1" s="1"/>
  <c r="CP897" i="1" s="1"/>
  <c r="CQ897" i="1" s="1"/>
  <c r="CR897" i="1" s="1"/>
  <c r="CS897" i="1" s="1"/>
  <c r="CT897" i="1" s="1"/>
  <c r="CU897" i="1" s="1"/>
  <c r="CV897" i="1" s="1"/>
  <c r="CW897" i="1" s="1"/>
  <c r="CX897" i="1" s="1"/>
  <c r="CY897" i="1" s="1"/>
  <c r="CZ897" i="1" s="1"/>
  <c r="EL897" i="1"/>
  <c r="J897" i="1"/>
  <c r="K897" i="1" s="1"/>
  <c r="G902" i="2"/>
  <c r="H902" i="2" s="1"/>
  <c r="K902" i="2" s="1"/>
  <c r="E898" i="1"/>
  <c r="EK897" i="1" l="1"/>
  <c r="EJ897" i="1"/>
  <c r="D898" i="1"/>
  <c r="R899" i="1" s="1"/>
  <c r="H898" i="1"/>
  <c r="L903" i="2" s="1"/>
  <c r="DA897" i="1"/>
  <c r="DB897" i="1" s="1"/>
  <c r="DC897" i="1" s="1"/>
  <c r="DD897" i="1" s="1"/>
  <c r="DE897" i="1" s="1"/>
  <c r="DF897" i="1" s="1"/>
  <c r="DG897" i="1" s="1"/>
  <c r="DH897" i="1" s="1"/>
  <c r="DI897" i="1" s="1"/>
  <c r="DJ897" i="1" s="1"/>
  <c r="DK897" i="1" s="1"/>
  <c r="DL897" i="1" s="1"/>
  <c r="DM897" i="1" s="1"/>
  <c r="DN897" i="1" s="1"/>
  <c r="DO897" i="1" s="1"/>
  <c r="DP897" i="1" s="1"/>
  <c r="DQ897" i="1" s="1"/>
  <c r="DR897" i="1" s="1"/>
  <c r="DS897" i="1" s="1"/>
  <c r="DT897" i="1" s="1"/>
  <c r="DU897" i="1" s="1"/>
  <c r="DV897" i="1" s="1"/>
  <c r="DW897" i="1" s="1"/>
  <c r="DX897" i="1" s="1"/>
  <c r="DY897" i="1" s="1"/>
  <c r="DZ897" i="1" s="1"/>
  <c r="EA897" i="1" s="1"/>
  <c r="EB897" i="1" s="1"/>
  <c r="EC897" i="1" s="1"/>
  <c r="ED897" i="1" s="1"/>
  <c r="EE897" i="1" s="1"/>
  <c r="EF897" i="1" s="1"/>
  <c r="EG897" i="1" s="1"/>
  <c r="EH897" i="1" s="1"/>
  <c r="V898" i="1" l="1"/>
  <c r="BQ898" i="1" s="1"/>
  <c r="AT898" i="1"/>
  <c r="F903" i="2"/>
  <c r="AY898" i="1"/>
  <c r="BB898" i="1"/>
  <c r="W898" i="1"/>
  <c r="BF898" i="1"/>
  <c r="AF898" i="1"/>
  <c r="AD898" i="1"/>
  <c r="Y898" i="1"/>
  <c r="AI898" i="1"/>
  <c r="AX898" i="1"/>
  <c r="AW898" i="1"/>
  <c r="BA898" i="1"/>
  <c r="AL898" i="1"/>
  <c r="AM898" i="1"/>
  <c r="AV898" i="1"/>
  <c r="S899" i="1"/>
  <c r="AQ898" i="1"/>
  <c r="AP898" i="1"/>
  <c r="AK898" i="1"/>
  <c r="T899" i="1"/>
  <c r="Z898" i="1"/>
  <c r="L899" i="1"/>
  <c r="AG898" i="1"/>
  <c r="M899" i="1"/>
  <c r="BC898" i="1"/>
  <c r="AN898" i="1"/>
  <c r="Q899" i="1"/>
  <c r="AH898" i="1"/>
  <c r="AE898" i="1"/>
  <c r="AA898" i="1"/>
  <c r="AJ898" i="1"/>
  <c r="U899" i="1"/>
  <c r="AO898" i="1"/>
  <c r="AU898" i="1"/>
  <c r="AB898" i="1"/>
  <c r="AZ898" i="1"/>
  <c r="BD898" i="1"/>
  <c r="X898" i="1"/>
  <c r="N899" i="1"/>
  <c r="AR898" i="1"/>
  <c r="P899" i="1"/>
  <c r="AS898" i="1"/>
  <c r="BE898" i="1"/>
  <c r="O899" i="1"/>
  <c r="AC898" i="1"/>
  <c r="BR898" i="1"/>
  <c r="I898" i="1"/>
  <c r="BG898" i="1" l="1"/>
  <c r="EJ898" i="1" s="1"/>
  <c r="BS898" i="1"/>
  <c r="BT898" i="1" s="1"/>
  <c r="BU898" i="1" s="1"/>
  <c r="BV898" i="1" s="1"/>
  <c r="BW898" i="1" s="1"/>
  <c r="BX898" i="1" s="1"/>
  <c r="BY898" i="1" s="1"/>
  <c r="BZ898" i="1" s="1"/>
  <c r="CA898" i="1" s="1"/>
  <c r="CB898" i="1" s="1"/>
  <c r="CC898" i="1" s="1"/>
  <c r="CD898" i="1" s="1"/>
  <c r="CE898" i="1" s="1"/>
  <c r="CF898" i="1" s="1"/>
  <c r="CG898" i="1" s="1"/>
  <c r="CH898" i="1" s="1"/>
  <c r="CI898" i="1" s="1"/>
  <c r="CJ898" i="1" s="1"/>
  <c r="CK898" i="1" s="1"/>
  <c r="CL898" i="1" s="1"/>
  <c r="CM898" i="1" s="1"/>
  <c r="CN898" i="1" s="1"/>
  <c r="CO898" i="1" s="1"/>
  <c r="CP898" i="1" s="1"/>
  <c r="CQ898" i="1" s="1"/>
  <c r="CR898" i="1" s="1"/>
  <c r="CS898" i="1" s="1"/>
  <c r="CT898" i="1" s="1"/>
  <c r="CU898" i="1" s="1"/>
  <c r="CV898" i="1" s="1"/>
  <c r="CW898" i="1" s="1"/>
  <c r="CX898" i="1" s="1"/>
  <c r="CY898" i="1" s="1"/>
  <c r="CZ898" i="1" s="1"/>
  <c r="EL898" i="1"/>
  <c r="EK898" i="1"/>
  <c r="EI898" i="1"/>
  <c r="J898" i="1"/>
  <c r="K898" i="1" s="1"/>
  <c r="G903" i="2"/>
  <c r="H903" i="2" s="1"/>
  <c r="K903" i="2" s="1"/>
  <c r="E899" i="1"/>
  <c r="D899" i="1" l="1"/>
  <c r="Q900" i="1" s="1"/>
  <c r="H899" i="1"/>
  <c r="L904" i="2" s="1"/>
  <c r="DA898" i="1"/>
  <c r="DB898" i="1" s="1"/>
  <c r="DC898" i="1" s="1"/>
  <c r="DD898" i="1" s="1"/>
  <c r="DE898" i="1" s="1"/>
  <c r="DF898" i="1" s="1"/>
  <c r="DG898" i="1" s="1"/>
  <c r="DH898" i="1" s="1"/>
  <c r="DI898" i="1" s="1"/>
  <c r="DJ898" i="1" s="1"/>
  <c r="DK898" i="1" s="1"/>
  <c r="DL898" i="1" s="1"/>
  <c r="DM898" i="1" s="1"/>
  <c r="DN898" i="1" s="1"/>
  <c r="DO898" i="1" s="1"/>
  <c r="DP898" i="1" s="1"/>
  <c r="DQ898" i="1" s="1"/>
  <c r="DR898" i="1" s="1"/>
  <c r="DS898" i="1" s="1"/>
  <c r="DT898" i="1" s="1"/>
  <c r="DU898" i="1" s="1"/>
  <c r="DV898" i="1" s="1"/>
  <c r="DW898" i="1" s="1"/>
  <c r="DX898" i="1" s="1"/>
  <c r="DY898" i="1" s="1"/>
  <c r="DZ898" i="1" s="1"/>
  <c r="EA898" i="1" s="1"/>
  <c r="EB898" i="1" s="1"/>
  <c r="EC898" i="1" s="1"/>
  <c r="ED898" i="1" s="1"/>
  <c r="EE898" i="1" s="1"/>
  <c r="EF898" i="1" s="1"/>
  <c r="EG898" i="1" s="1"/>
  <c r="EH898" i="1" s="1"/>
  <c r="AM899" i="1" l="1"/>
  <c r="BD899" i="1"/>
  <c r="BE899" i="1"/>
  <c r="AQ899" i="1"/>
  <c r="AH899" i="1"/>
  <c r="AF899" i="1"/>
  <c r="AU899" i="1"/>
  <c r="AC899" i="1"/>
  <c r="N900" i="1"/>
  <c r="Y899" i="1"/>
  <c r="AR899" i="1"/>
  <c r="AV899" i="1"/>
  <c r="AY899" i="1"/>
  <c r="F904" i="2"/>
  <c r="AJ899" i="1"/>
  <c r="AD899" i="1"/>
  <c r="P900" i="1"/>
  <c r="AT899" i="1"/>
  <c r="W899" i="1"/>
  <c r="AP899" i="1"/>
  <c r="Z899" i="1"/>
  <c r="AI899" i="1"/>
  <c r="U900" i="1"/>
  <c r="AK899" i="1"/>
  <c r="BA899" i="1"/>
  <c r="M900" i="1"/>
  <c r="AN899" i="1"/>
  <c r="AL899" i="1"/>
  <c r="BB899" i="1"/>
  <c r="L900" i="1"/>
  <c r="AZ899" i="1"/>
  <c r="AO899" i="1"/>
  <c r="O900" i="1"/>
  <c r="BF899" i="1"/>
  <c r="AW899" i="1"/>
  <c r="BC899" i="1"/>
  <c r="AX899" i="1"/>
  <c r="R900" i="1"/>
  <c r="X899" i="1"/>
  <c r="V899" i="1"/>
  <c r="BQ899" i="1" s="1"/>
  <c r="AA899" i="1"/>
  <c r="AS899" i="1"/>
  <c r="AB899" i="1"/>
  <c r="S900" i="1"/>
  <c r="AG899" i="1"/>
  <c r="T900" i="1"/>
  <c r="AE899" i="1"/>
  <c r="I899" i="1"/>
  <c r="BR899" i="1" l="1"/>
  <c r="BS899" i="1" s="1"/>
  <c r="BT899" i="1" s="1"/>
  <c r="BU899" i="1" s="1"/>
  <c r="BV899" i="1" s="1"/>
  <c r="BW899" i="1" s="1"/>
  <c r="BX899" i="1" s="1"/>
  <c r="BY899" i="1" s="1"/>
  <c r="BZ899" i="1" s="1"/>
  <c r="CA899" i="1" s="1"/>
  <c r="CB899" i="1" s="1"/>
  <c r="CC899" i="1" s="1"/>
  <c r="CD899" i="1" s="1"/>
  <c r="CE899" i="1" s="1"/>
  <c r="CF899" i="1" s="1"/>
  <c r="CG899" i="1" s="1"/>
  <c r="CH899" i="1" s="1"/>
  <c r="CI899" i="1" s="1"/>
  <c r="CJ899" i="1" s="1"/>
  <c r="CK899" i="1" s="1"/>
  <c r="CL899" i="1" s="1"/>
  <c r="CM899" i="1" s="1"/>
  <c r="CN899" i="1" s="1"/>
  <c r="CO899" i="1" s="1"/>
  <c r="CP899" i="1" s="1"/>
  <c r="CQ899" i="1" s="1"/>
  <c r="CR899" i="1" s="1"/>
  <c r="CS899" i="1" s="1"/>
  <c r="CT899" i="1" s="1"/>
  <c r="CU899" i="1" s="1"/>
  <c r="CV899" i="1" s="1"/>
  <c r="CW899" i="1" s="1"/>
  <c r="CX899" i="1" s="1"/>
  <c r="CY899" i="1" s="1"/>
  <c r="CZ899" i="1" s="1"/>
  <c r="BG899" i="1"/>
  <c r="EI899" i="1" s="1"/>
  <c r="EL899" i="1"/>
  <c r="G904" i="2"/>
  <c r="H904" i="2" s="1"/>
  <c r="K904" i="2" s="1"/>
  <c r="J899" i="1"/>
  <c r="K899" i="1" s="1"/>
  <c r="E900" i="1"/>
  <c r="EK899" i="1" l="1"/>
  <c r="EJ899" i="1"/>
  <c r="D900" i="1"/>
  <c r="Q901" i="1" s="1"/>
  <c r="H900" i="1"/>
  <c r="L905" i="2" s="1"/>
  <c r="DA899" i="1"/>
  <c r="DB899" i="1" s="1"/>
  <c r="DC899" i="1" s="1"/>
  <c r="DD899" i="1" s="1"/>
  <c r="DE899" i="1" s="1"/>
  <c r="DF899" i="1" s="1"/>
  <c r="DG899" i="1" s="1"/>
  <c r="DH899" i="1" s="1"/>
  <c r="DI899" i="1" s="1"/>
  <c r="DJ899" i="1" s="1"/>
  <c r="DK899" i="1" s="1"/>
  <c r="DL899" i="1" s="1"/>
  <c r="DM899" i="1" s="1"/>
  <c r="DN899" i="1" s="1"/>
  <c r="DO899" i="1" s="1"/>
  <c r="DP899" i="1" s="1"/>
  <c r="DQ899" i="1" s="1"/>
  <c r="DR899" i="1" s="1"/>
  <c r="DS899" i="1" s="1"/>
  <c r="DT899" i="1" s="1"/>
  <c r="DU899" i="1" s="1"/>
  <c r="DV899" i="1" s="1"/>
  <c r="DW899" i="1" s="1"/>
  <c r="DX899" i="1" s="1"/>
  <c r="DY899" i="1" s="1"/>
  <c r="DZ899" i="1" s="1"/>
  <c r="EA899" i="1" s="1"/>
  <c r="EB899" i="1" s="1"/>
  <c r="EC899" i="1" s="1"/>
  <c r="ED899" i="1" s="1"/>
  <c r="EE899" i="1" s="1"/>
  <c r="EF899" i="1" s="1"/>
  <c r="EG899" i="1" s="1"/>
  <c r="EH899" i="1" s="1"/>
  <c r="F905" i="2" l="1"/>
  <c r="AI900" i="1"/>
  <c r="Z900" i="1"/>
  <c r="AS900" i="1"/>
  <c r="BC900" i="1"/>
  <c r="AT900" i="1"/>
  <c r="AJ900" i="1"/>
  <c r="AW900" i="1"/>
  <c r="W900" i="1"/>
  <c r="AB900" i="1"/>
  <c r="AR900" i="1"/>
  <c r="AA900" i="1"/>
  <c r="AN900" i="1"/>
  <c r="BE900" i="1"/>
  <c r="AP900" i="1"/>
  <c r="AC900" i="1"/>
  <c r="AU900" i="1"/>
  <c r="AO900" i="1"/>
  <c r="P901" i="1"/>
  <c r="R901" i="1"/>
  <c r="BD900" i="1"/>
  <c r="BF900" i="1"/>
  <c r="AL900" i="1"/>
  <c r="AF900" i="1"/>
  <c r="Y900" i="1"/>
  <c r="N901" i="1"/>
  <c r="AG900" i="1"/>
  <c r="U901" i="1"/>
  <c r="AV900" i="1"/>
  <c r="S901" i="1"/>
  <c r="AH900" i="1"/>
  <c r="BB900" i="1"/>
  <c r="AY900" i="1"/>
  <c r="AX900" i="1"/>
  <c r="L901" i="1"/>
  <c r="AZ900" i="1"/>
  <c r="AM900" i="1"/>
  <c r="M901" i="1"/>
  <c r="AK900" i="1"/>
  <c r="AE900" i="1"/>
  <c r="V900" i="1"/>
  <c r="BQ900" i="1" s="1"/>
  <c r="BR900" i="1" s="1"/>
  <c r="AQ900" i="1"/>
  <c r="X900" i="1"/>
  <c r="T901" i="1"/>
  <c r="BA900" i="1"/>
  <c r="O901" i="1"/>
  <c r="AD900" i="1"/>
  <c r="I900" i="1"/>
  <c r="BG900" i="1" l="1"/>
  <c r="EJ900" i="1" s="1"/>
  <c r="BS900" i="1"/>
  <c r="BT900" i="1" s="1"/>
  <c r="BU900" i="1" s="1"/>
  <c r="BV900" i="1" s="1"/>
  <c r="BW900" i="1" s="1"/>
  <c r="BX900" i="1" s="1"/>
  <c r="BY900" i="1" s="1"/>
  <c r="BZ900" i="1" s="1"/>
  <c r="CA900" i="1" s="1"/>
  <c r="CB900" i="1" s="1"/>
  <c r="CC900" i="1" s="1"/>
  <c r="CD900" i="1" s="1"/>
  <c r="CE900" i="1" s="1"/>
  <c r="CF900" i="1" s="1"/>
  <c r="CG900" i="1" s="1"/>
  <c r="CH900" i="1" s="1"/>
  <c r="CI900" i="1" s="1"/>
  <c r="CJ900" i="1" s="1"/>
  <c r="CK900" i="1" s="1"/>
  <c r="CL900" i="1" s="1"/>
  <c r="CM900" i="1" s="1"/>
  <c r="CN900" i="1" s="1"/>
  <c r="CO900" i="1" s="1"/>
  <c r="CP900" i="1" s="1"/>
  <c r="CQ900" i="1" s="1"/>
  <c r="CR900" i="1" s="1"/>
  <c r="CS900" i="1" s="1"/>
  <c r="CT900" i="1" s="1"/>
  <c r="CU900" i="1" s="1"/>
  <c r="CV900" i="1" s="1"/>
  <c r="CW900" i="1" s="1"/>
  <c r="CX900" i="1" s="1"/>
  <c r="CY900" i="1" s="1"/>
  <c r="CZ900" i="1" s="1"/>
  <c r="EL900" i="1"/>
  <c r="EK900" i="1"/>
  <c r="EI900" i="1"/>
  <c r="J900" i="1"/>
  <c r="K900" i="1" s="1"/>
  <c r="G905" i="2"/>
  <c r="H905" i="2" s="1"/>
  <c r="K905" i="2" s="1"/>
  <c r="E901" i="1"/>
  <c r="D901" i="1" l="1"/>
  <c r="R902" i="1" s="1"/>
  <c r="H901" i="1"/>
  <c r="L906" i="2" s="1"/>
  <c r="DA900" i="1"/>
  <c r="DB900" i="1" s="1"/>
  <c r="DC900" i="1" s="1"/>
  <c r="DD900" i="1" s="1"/>
  <c r="DE900" i="1" s="1"/>
  <c r="DF900" i="1" s="1"/>
  <c r="DG900" i="1" s="1"/>
  <c r="DH900" i="1" s="1"/>
  <c r="DI900" i="1" s="1"/>
  <c r="DJ900" i="1" s="1"/>
  <c r="DK900" i="1" s="1"/>
  <c r="DL900" i="1" s="1"/>
  <c r="DM900" i="1" s="1"/>
  <c r="DN900" i="1" s="1"/>
  <c r="DO900" i="1" s="1"/>
  <c r="DP900" i="1" s="1"/>
  <c r="DQ900" i="1" s="1"/>
  <c r="DR900" i="1" s="1"/>
  <c r="DS900" i="1" s="1"/>
  <c r="DT900" i="1" s="1"/>
  <c r="DU900" i="1" s="1"/>
  <c r="DV900" i="1" s="1"/>
  <c r="DW900" i="1" s="1"/>
  <c r="DX900" i="1" s="1"/>
  <c r="DY900" i="1" s="1"/>
  <c r="DZ900" i="1" s="1"/>
  <c r="EA900" i="1" s="1"/>
  <c r="EB900" i="1" s="1"/>
  <c r="EC900" i="1" s="1"/>
  <c r="ED900" i="1" s="1"/>
  <c r="EE900" i="1" s="1"/>
  <c r="EF900" i="1" s="1"/>
  <c r="EG900" i="1" s="1"/>
  <c r="EH900" i="1" s="1"/>
  <c r="AD901" i="1" l="1"/>
  <c r="AQ901" i="1"/>
  <c r="AB901" i="1"/>
  <c r="AG901" i="1"/>
  <c r="AT901" i="1"/>
  <c r="AL901" i="1"/>
  <c r="AH901" i="1"/>
  <c r="F906" i="2"/>
  <c r="AZ901" i="1"/>
  <c r="O902" i="1"/>
  <c r="AU901" i="1"/>
  <c r="AV901" i="1"/>
  <c r="AJ901" i="1"/>
  <c r="BA901" i="1"/>
  <c r="AK901" i="1"/>
  <c r="AE901" i="1"/>
  <c r="Q902" i="1"/>
  <c r="AN901" i="1"/>
  <c r="AX901" i="1"/>
  <c r="BD901" i="1"/>
  <c r="AO901" i="1"/>
  <c r="AI901" i="1"/>
  <c r="L902" i="1"/>
  <c r="Z901" i="1"/>
  <c r="U902" i="1"/>
  <c r="W901" i="1"/>
  <c r="AA901" i="1"/>
  <c r="BF901" i="1"/>
  <c r="BB901" i="1"/>
  <c r="M902" i="1"/>
  <c r="BE901" i="1"/>
  <c r="AY901" i="1"/>
  <c r="BC901" i="1"/>
  <c r="V901" i="1"/>
  <c r="BQ901" i="1" s="1"/>
  <c r="AR901" i="1"/>
  <c r="AP901" i="1"/>
  <c r="AS901" i="1"/>
  <c r="X901" i="1"/>
  <c r="AF901" i="1"/>
  <c r="AM901" i="1"/>
  <c r="T902" i="1"/>
  <c r="S902" i="1"/>
  <c r="AC901" i="1"/>
  <c r="Y901" i="1"/>
  <c r="N902" i="1"/>
  <c r="P902" i="1"/>
  <c r="AW901" i="1"/>
  <c r="BR901" i="1"/>
  <c r="BS901" i="1" s="1"/>
  <c r="I901" i="1"/>
  <c r="BT901" i="1" l="1"/>
  <c r="BU901" i="1" s="1"/>
  <c r="BV901" i="1" s="1"/>
  <c r="BW901" i="1" s="1"/>
  <c r="BX901" i="1" s="1"/>
  <c r="BY901" i="1" s="1"/>
  <c r="BZ901" i="1" s="1"/>
  <c r="CA901" i="1" s="1"/>
  <c r="CB901" i="1" s="1"/>
  <c r="CC901" i="1" s="1"/>
  <c r="CD901" i="1" s="1"/>
  <c r="CE901" i="1" s="1"/>
  <c r="CF901" i="1" s="1"/>
  <c r="CG901" i="1" s="1"/>
  <c r="CH901" i="1" s="1"/>
  <c r="CI901" i="1" s="1"/>
  <c r="CJ901" i="1" s="1"/>
  <c r="CK901" i="1" s="1"/>
  <c r="CL901" i="1" s="1"/>
  <c r="CM901" i="1" s="1"/>
  <c r="CN901" i="1" s="1"/>
  <c r="CO901" i="1" s="1"/>
  <c r="CP901" i="1" s="1"/>
  <c r="CQ901" i="1" s="1"/>
  <c r="CR901" i="1" s="1"/>
  <c r="CS901" i="1" s="1"/>
  <c r="CT901" i="1" s="1"/>
  <c r="CU901" i="1" s="1"/>
  <c r="CV901" i="1" s="1"/>
  <c r="CW901" i="1" s="1"/>
  <c r="CX901" i="1" s="1"/>
  <c r="CY901" i="1" s="1"/>
  <c r="CZ901" i="1" s="1"/>
  <c r="BG901" i="1"/>
  <c r="EI901" i="1" s="1"/>
  <c r="EL901" i="1"/>
  <c r="G906" i="2"/>
  <c r="H906" i="2" s="1"/>
  <c r="K906" i="2" s="1"/>
  <c r="J901" i="1"/>
  <c r="K901" i="1" s="1"/>
  <c r="E902" i="1"/>
  <c r="EK901" i="1" l="1"/>
  <c r="EJ901" i="1"/>
  <c r="D902" i="1"/>
  <c r="M903" i="1" s="1"/>
  <c r="H902" i="1"/>
  <c r="L907" i="2" s="1"/>
  <c r="DA901" i="1"/>
  <c r="DB901" i="1" s="1"/>
  <c r="DC901" i="1" s="1"/>
  <c r="DD901" i="1" s="1"/>
  <c r="DE901" i="1" s="1"/>
  <c r="DF901" i="1" s="1"/>
  <c r="DG901" i="1" s="1"/>
  <c r="DH901" i="1" s="1"/>
  <c r="DI901" i="1" s="1"/>
  <c r="DJ901" i="1" s="1"/>
  <c r="DK901" i="1" s="1"/>
  <c r="DL901" i="1" s="1"/>
  <c r="DM901" i="1" s="1"/>
  <c r="DN901" i="1" s="1"/>
  <c r="DO901" i="1" s="1"/>
  <c r="DP901" i="1" s="1"/>
  <c r="DQ901" i="1" s="1"/>
  <c r="DR901" i="1" s="1"/>
  <c r="DS901" i="1" s="1"/>
  <c r="DT901" i="1" s="1"/>
  <c r="DU901" i="1" s="1"/>
  <c r="DV901" i="1" s="1"/>
  <c r="DW901" i="1" s="1"/>
  <c r="DX901" i="1" s="1"/>
  <c r="DY901" i="1" s="1"/>
  <c r="DZ901" i="1" s="1"/>
  <c r="EA901" i="1" s="1"/>
  <c r="EB901" i="1" s="1"/>
  <c r="EC901" i="1" s="1"/>
  <c r="ED901" i="1" s="1"/>
  <c r="EE901" i="1" s="1"/>
  <c r="EF901" i="1" s="1"/>
  <c r="EG901" i="1" s="1"/>
  <c r="EH901" i="1" s="1"/>
  <c r="F907" i="2" l="1"/>
  <c r="AC902" i="1"/>
  <c r="AG902" i="1"/>
  <c r="AH902" i="1"/>
  <c r="L903" i="1"/>
  <c r="AZ902" i="1"/>
  <c r="AN902" i="1"/>
  <c r="AY902" i="1"/>
  <c r="BA902" i="1"/>
  <c r="P903" i="1"/>
  <c r="AB902" i="1"/>
  <c r="AW902" i="1"/>
  <c r="AV902" i="1"/>
  <c r="U903" i="1"/>
  <c r="AP902" i="1"/>
  <c r="AU902" i="1"/>
  <c r="AJ902" i="1"/>
  <c r="AD902" i="1"/>
  <c r="AI902" i="1"/>
  <c r="BF902" i="1"/>
  <c r="BD902" i="1"/>
  <c r="Q903" i="1"/>
  <c r="R903" i="1"/>
  <c r="X902" i="1"/>
  <c r="V902" i="1"/>
  <c r="BQ902" i="1" s="1"/>
  <c r="AA902" i="1"/>
  <c r="AE902" i="1"/>
  <c r="BC902" i="1"/>
  <c r="Z902" i="1"/>
  <c r="AX902" i="1"/>
  <c r="W902" i="1"/>
  <c r="BR902" i="1" s="1"/>
  <c r="AM902" i="1"/>
  <c r="AF902" i="1"/>
  <c r="BB902" i="1"/>
  <c r="AS902" i="1"/>
  <c r="AK902" i="1"/>
  <c r="T903" i="1"/>
  <c r="BE902" i="1"/>
  <c r="Y902" i="1"/>
  <c r="AT902" i="1"/>
  <c r="S903" i="1"/>
  <c r="AR902" i="1"/>
  <c r="N903" i="1"/>
  <c r="AO902" i="1"/>
  <c r="AL902" i="1"/>
  <c r="AQ902" i="1"/>
  <c r="O903" i="1"/>
  <c r="I902" i="1"/>
  <c r="BS902" i="1" l="1"/>
  <c r="BT902" i="1" s="1"/>
  <c r="BU902" i="1" s="1"/>
  <c r="BV902" i="1" s="1"/>
  <c r="BW902" i="1" s="1"/>
  <c r="BX902" i="1" s="1"/>
  <c r="BY902" i="1" s="1"/>
  <c r="BZ902" i="1" s="1"/>
  <c r="CA902" i="1" s="1"/>
  <c r="CB902" i="1" s="1"/>
  <c r="CC902" i="1" s="1"/>
  <c r="CD902" i="1" s="1"/>
  <c r="CE902" i="1" s="1"/>
  <c r="CF902" i="1" s="1"/>
  <c r="CG902" i="1" s="1"/>
  <c r="CH902" i="1" s="1"/>
  <c r="CI902" i="1" s="1"/>
  <c r="CJ902" i="1" s="1"/>
  <c r="CK902" i="1" s="1"/>
  <c r="CL902" i="1" s="1"/>
  <c r="CM902" i="1" s="1"/>
  <c r="CN902" i="1" s="1"/>
  <c r="CO902" i="1" s="1"/>
  <c r="CP902" i="1" s="1"/>
  <c r="CQ902" i="1" s="1"/>
  <c r="CR902" i="1" s="1"/>
  <c r="CS902" i="1" s="1"/>
  <c r="CT902" i="1" s="1"/>
  <c r="CU902" i="1" s="1"/>
  <c r="CV902" i="1" s="1"/>
  <c r="CW902" i="1" s="1"/>
  <c r="CX902" i="1" s="1"/>
  <c r="CY902" i="1" s="1"/>
  <c r="CZ902" i="1" s="1"/>
  <c r="BG902" i="1"/>
  <c r="EJ902" i="1" s="1"/>
  <c r="EL902" i="1"/>
  <c r="J902" i="1"/>
  <c r="K902" i="1" s="1"/>
  <c r="G907" i="2"/>
  <c r="H907" i="2" s="1"/>
  <c r="K907" i="2" s="1"/>
  <c r="E903" i="1"/>
  <c r="EI902" i="1" l="1"/>
  <c r="EK902" i="1"/>
  <c r="D903" i="1"/>
  <c r="AH903" i="1" s="1"/>
  <c r="H903" i="1"/>
  <c r="L908" i="2" s="1"/>
  <c r="DA902" i="1"/>
  <c r="DB902" i="1" s="1"/>
  <c r="DC902" i="1" s="1"/>
  <c r="DD902" i="1" s="1"/>
  <c r="DE902" i="1" s="1"/>
  <c r="DF902" i="1" s="1"/>
  <c r="DG902" i="1" s="1"/>
  <c r="DH902" i="1" s="1"/>
  <c r="DI902" i="1" s="1"/>
  <c r="DJ902" i="1" s="1"/>
  <c r="DK902" i="1" s="1"/>
  <c r="DL902" i="1" s="1"/>
  <c r="DM902" i="1" s="1"/>
  <c r="DN902" i="1" s="1"/>
  <c r="DO902" i="1" s="1"/>
  <c r="DP902" i="1" s="1"/>
  <c r="DQ902" i="1" s="1"/>
  <c r="DR902" i="1" s="1"/>
  <c r="DS902" i="1" s="1"/>
  <c r="DT902" i="1" s="1"/>
  <c r="DU902" i="1" s="1"/>
  <c r="DV902" i="1" s="1"/>
  <c r="DW902" i="1" s="1"/>
  <c r="DX902" i="1" s="1"/>
  <c r="DY902" i="1" s="1"/>
  <c r="DZ902" i="1" s="1"/>
  <c r="EA902" i="1" s="1"/>
  <c r="EB902" i="1" s="1"/>
  <c r="EC902" i="1" s="1"/>
  <c r="ED902" i="1" s="1"/>
  <c r="EE902" i="1" s="1"/>
  <c r="EF902" i="1" s="1"/>
  <c r="EG902" i="1" s="1"/>
  <c r="EH902" i="1" s="1"/>
  <c r="F908" i="2" l="1"/>
  <c r="AJ903" i="1"/>
  <c r="AW903" i="1"/>
  <c r="AN903" i="1"/>
  <c r="AY903" i="1"/>
  <c r="AQ903" i="1"/>
  <c r="AB903" i="1"/>
  <c r="Y903" i="1"/>
  <c r="AA903" i="1"/>
  <c r="AK903" i="1"/>
  <c r="AD903" i="1"/>
  <c r="AX903" i="1"/>
  <c r="AR903" i="1"/>
  <c r="AU903" i="1"/>
  <c r="AF903" i="1"/>
  <c r="BD903" i="1"/>
  <c r="AM903" i="1"/>
  <c r="AT903" i="1"/>
  <c r="Z903" i="1"/>
  <c r="S904" i="1"/>
  <c r="AE903" i="1"/>
  <c r="Q904" i="1"/>
  <c r="R904" i="1"/>
  <c r="AS903" i="1"/>
  <c r="AI903" i="1"/>
  <c r="BF903" i="1"/>
  <c r="AC903" i="1"/>
  <c r="O904" i="1"/>
  <c r="X903" i="1"/>
  <c r="U904" i="1"/>
  <c r="AL903" i="1"/>
  <c r="BB903" i="1"/>
  <c r="AO903" i="1"/>
  <c r="AG903" i="1"/>
  <c r="AP903" i="1"/>
  <c r="BC903" i="1"/>
  <c r="M904" i="1"/>
  <c r="W903" i="1"/>
  <c r="BE903" i="1"/>
  <c r="BA903" i="1"/>
  <c r="L904" i="1"/>
  <c r="V903" i="1"/>
  <c r="BQ903" i="1" s="1"/>
  <c r="BR903" i="1" s="1"/>
  <c r="BS903" i="1" s="1"/>
  <c r="AZ903" i="1"/>
  <c r="N904" i="1"/>
  <c r="P904" i="1"/>
  <c r="AV903" i="1"/>
  <c r="T904" i="1"/>
  <c r="I903" i="1"/>
  <c r="BG903" i="1" l="1"/>
  <c r="EI903" i="1" s="1"/>
  <c r="BT903" i="1"/>
  <c r="BU903" i="1" s="1"/>
  <c r="BV903" i="1" s="1"/>
  <c r="BW903" i="1" s="1"/>
  <c r="BX903" i="1" s="1"/>
  <c r="BY903" i="1" s="1"/>
  <c r="BZ903" i="1" s="1"/>
  <c r="CA903" i="1" s="1"/>
  <c r="CB903" i="1" s="1"/>
  <c r="CC903" i="1" s="1"/>
  <c r="CD903" i="1" s="1"/>
  <c r="CE903" i="1" s="1"/>
  <c r="CF903" i="1" s="1"/>
  <c r="CG903" i="1" s="1"/>
  <c r="CH903" i="1" s="1"/>
  <c r="CI903" i="1" s="1"/>
  <c r="CJ903" i="1" s="1"/>
  <c r="CK903" i="1" s="1"/>
  <c r="CL903" i="1" s="1"/>
  <c r="CM903" i="1" s="1"/>
  <c r="CN903" i="1" s="1"/>
  <c r="CO903" i="1" s="1"/>
  <c r="CP903" i="1" s="1"/>
  <c r="CQ903" i="1" s="1"/>
  <c r="CR903" i="1" s="1"/>
  <c r="CS903" i="1" s="1"/>
  <c r="CT903" i="1" s="1"/>
  <c r="CU903" i="1" s="1"/>
  <c r="CV903" i="1" s="1"/>
  <c r="CW903" i="1" s="1"/>
  <c r="CX903" i="1" s="1"/>
  <c r="CY903" i="1" s="1"/>
  <c r="CZ903" i="1" s="1"/>
  <c r="EL903" i="1"/>
  <c r="EK903" i="1"/>
  <c r="G908" i="2"/>
  <c r="H908" i="2" s="1"/>
  <c r="K908" i="2" s="1"/>
  <c r="J903" i="1"/>
  <c r="K903" i="1" s="1"/>
  <c r="E904" i="1"/>
  <c r="EJ903" i="1" l="1"/>
  <c r="D904" i="1"/>
  <c r="O905" i="1" s="1"/>
  <c r="H904" i="1"/>
  <c r="L909" i="2" s="1"/>
  <c r="DA903" i="1"/>
  <c r="DB903" i="1" s="1"/>
  <c r="DC903" i="1" s="1"/>
  <c r="DD903" i="1" s="1"/>
  <c r="DE903" i="1" s="1"/>
  <c r="DF903" i="1" s="1"/>
  <c r="DG903" i="1" s="1"/>
  <c r="DH903" i="1" s="1"/>
  <c r="DI903" i="1" s="1"/>
  <c r="DJ903" i="1" s="1"/>
  <c r="DK903" i="1" s="1"/>
  <c r="DL903" i="1" s="1"/>
  <c r="DM903" i="1" s="1"/>
  <c r="DN903" i="1" s="1"/>
  <c r="DO903" i="1" s="1"/>
  <c r="DP903" i="1" s="1"/>
  <c r="DQ903" i="1" s="1"/>
  <c r="DR903" i="1" s="1"/>
  <c r="DS903" i="1" s="1"/>
  <c r="DT903" i="1" s="1"/>
  <c r="DU903" i="1" s="1"/>
  <c r="DV903" i="1" s="1"/>
  <c r="DW903" i="1" s="1"/>
  <c r="DX903" i="1" s="1"/>
  <c r="DY903" i="1" s="1"/>
  <c r="DZ903" i="1" s="1"/>
  <c r="EA903" i="1" s="1"/>
  <c r="EB903" i="1" s="1"/>
  <c r="EC903" i="1" s="1"/>
  <c r="ED903" i="1" s="1"/>
  <c r="EE903" i="1" s="1"/>
  <c r="EF903" i="1" s="1"/>
  <c r="EG903" i="1" s="1"/>
  <c r="EH903" i="1" s="1"/>
  <c r="AX904" i="1" l="1"/>
  <c r="BA904" i="1"/>
  <c r="BC904" i="1"/>
  <c r="AP904" i="1"/>
  <c r="AL904" i="1"/>
  <c r="F909" i="2"/>
  <c r="AF904" i="1"/>
  <c r="AU904" i="1"/>
  <c r="AI904" i="1"/>
  <c r="AT904" i="1"/>
  <c r="AS904" i="1"/>
  <c r="P905" i="1"/>
  <c r="AN904" i="1"/>
  <c r="AA904" i="1"/>
  <c r="BE904" i="1"/>
  <c r="S905" i="1"/>
  <c r="AW904" i="1"/>
  <c r="AV904" i="1"/>
  <c r="AB904" i="1"/>
  <c r="L905" i="1"/>
  <c r="Z904" i="1"/>
  <c r="AY904" i="1"/>
  <c r="AC904" i="1"/>
  <c r="T905" i="1"/>
  <c r="BB904" i="1"/>
  <c r="AZ904" i="1"/>
  <c r="AD904" i="1"/>
  <c r="AG904" i="1"/>
  <c r="AO904" i="1"/>
  <c r="AQ904" i="1"/>
  <c r="Y904" i="1"/>
  <c r="M905" i="1"/>
  <c r="N905" i="1"/>
  <c r="Q905" i="1"/>
  <c r="AK904" i="1"/>
  <c r="BF904" i="1"/>
  <c r="AJ904" i="1"/>
  <c r="W904" i="1"/>
  <c r="AM904" i="1"/>
  <c r="AE904" i="1"/>
  <c r="AR904" i="1"/>
  <c r="AH904" i="1"/>
  <c r="BD904" i="1"/>
  <c r="V904" i="1"/>
  <c r="BQ904" i="1" s="1"/>
  <c r="BR904" i="1" s="1"/>
  <c r="R905" i="1"/>
  <c r="X904" i="1"/>
  <c r="U905" i="1"/>
  <c r="I904" i="1"/>
  <c r="BG904" i="1" l="1"/>
  <c r="EJ904" i="1" s="1"/>
  <c r="BS904" i="1"/>
  <c r="BT904" i="1" s="1"/>
  <c r="BU904" i="1" s="1"/>
  <c r="BV904" i="1" s="1"/>
  <c r="BW904" i="1" s="1"/>
  <c r="BX904" i="1" s="1"/>
  <c r="BY904" i="1" s="1"/>
  <c r="BZ904" i="1" s="1"/>
  <c r="CA904" i="1" s="1"/>
  <c r="CB904" i="1" s="1"/>
  <c r="CC904" i="1" s="1"/>
  <c r="CD904" i="1" s="1"/>
  <c r="CE904" i="1" s="1"/>
  <c r="CF904" i="1" s="1"/>
  <c r="CG904" i="1" s="1"/>
  <c r="CH904" i="1" s="1"/>
  <c r="CI904" i="1" s="1"/>
  <c r="CJ904" i="1" s="1"/>
  <c r="CK904" i="1" s="1"/>
  <c r="CL904" i="1" s="1"/>
  <c r="CM904" i="1" s="1"/>
  <c r="CN904" i="1" s="1"/>
  <c r="CO904" i="1" s="1"/>
  <c r="CP904" i="1" s="1"/>
  <c r="CQ904" i="1" s="1"/>
  <c r="CR904" i="1" s="1"/>
  <c r="CS904" i="1" s="1"/>
  <c r="CT904" i="1" s="1"/>
  <c r="CU904" i="1" s="1"/>
  <c r="CV904" i="1" s="1"/>
  <c r="CW904" i="1" s="1"/>
  <c r="CX904" i="1" s="1"/>
  <c r="CY904" i="1" s="1"/>
  <c r="CZ904" i="1" s="1"/>
  <c r="EL904" i="1"/>
  <c r="EK904" i="1"/>
  <c r="EI904" i="1"/>
  <c r="G909" i="2"/>
  <c r="H909" i="2" s="1"/>
  <c r="K909" i="2" s="1"/>
  <c r="J904" i="1"/>
  <c r="K904" i="1" s="1"/>
  <c r="E905" i="1"/>
  <c r="D905" i="1" l="1"/>
  <c r="R906" i="1" s="1"/>
  <c r="DA904" i="1"/>
  <c r="DB904" i="1" s="1"/>
  <c r="DC904" i="1" s="1"/>
  <c r="DD904" i="1" s="1"/>
  <c r="DE904" i="1" s="1"/>
  <c r="DF904" i="1" s="1"/>
  <c r="DG904" i="1" s="1"/>
  <c r="DH904" i="1" s="1"/>
  <c r="DI904" i="1" s="1"/>
  <c r="DJ904" i="1" s="1"/>
  <c r="DK904" i="1" s="1"/>
  <c r="DL904" i="1" s="1"/>
  <c r="DM904" i="1" s="1"/>
  <c r="DN904" i="1" s="1"/>
  <c r="DO904" i="1" s="1"/>
  <c r="DP904" i="1" s="1"/>
  <c r="DQ904" i="1" s="1"/>
  <c r="DR904" i="1" s="1"/>
  <c r="DS904" i="1" s="1"/>
  <c r="DT904" i="1" s="1"/>
  <c r="DU904" i="1" s="1"/>
  <c r="DV904" i="1" s="1"/>
  <c r="DW904" i="1" s="1"/>
  <c r="DX904" i="1" s="1"/>
  <c r="DY904" i="1" s="1"/>
  <c r="DZ904" i="1" s="1"/>
  <c r="EA904" i="1" s="1"/>
  <c r="EB904" i="1" s="1"/>
  <c r="EC904" i="1" s="1"/>
  <c r="ED904" i="1" s="1"/>
  <c r="EE904" i="1" s="1"/>
  <c r="EF904" i="1" s="1"/>
  <c r="EG904" i="1" s="1"/>
  <c r="EH904" i="1" s="1"/>
  <c r="H905" i="1"/>
  <c r="L910" i="2" s="1"/>
  <c r="F910" i="2" l="1"/>
  <c r="AG905" i="1"/>
  <c r="AY905" i="1"/>
  <c r="AE905" i="1"/>
  <c r="AK905" i="1"/>
  <c r="X905" i="1"/>
  <c r="AB905" i="1"/>
  <c r="AQ905" i="1"/>
  <c r="AD905" i="1"/>
  <c r="AU905" i="1"/>
  <c r="N906" i="1"/>
  <c r="AV905" i="1"/>
  <c r="Z905" i="1"/>
  <c r="AP905" i="1"/>
  <c r="AL905" i="1"/>
  <c r="P906" i="1"/>
  <c r="W905" i="1"/>
  <c r="AW905" i="1"/>
  <c r="AF905" i="1"/>
  <c r="V905" i="1"/>
  <c r="BQ905" i="1" s="1"/>
  <c r="AN905" i="1"/>
  <c r="T906" i="1"/>
  <c r="AM905" i="1"/>
  <c r="AH905" i="1"/>
  <c r="AC905" i="1"/>
  <c r="BB905" i="1"/>
  <c r="BC905" i="1"/>
  <c r="AI905" i="1"/>
  <c r="AR905" i="1"/>
  <c r="O906" i="1"/>
  <c r="AJ905" i="1"/>
  <c r="AO905" i="1"/>
  <c r="BE905" i="1"/>
  <c r="Y905" i="1"/>
  <c r="S906" i="1"/>
  <c r="AZ905" i="1"/>
  <c r="M906" i="1"/>
  <c r="L906" i="1"/>
  <c r="BF905" i="1"/>
  <c r="U906" i="1"/>
  <c r="BA905" i="1"/>
  <c r="BD905" i="1"/>
  <c r="AS905" i="1"/>
  <c r="AT905" i="1"/>
  <c r="AA905" i="1"/>
  <c r="AX905" i="1"/>
  <c r="Q906" i="1"/>
  <c r="I905" i="1"/>
  <c r="BR905" i="1" l="1"/>
  <c r="BS905" i="1" s="1"/>
  <c r="BT905" i="1" s="1"/>
  <c r="BU905" i="1" s="1"/>
  <c r="BV905" i="1" s="1"/>
  <c r="BW905" i="1" s="1"/>
  <c r="BX905" i="1" s="1"/>
  <c r="BY905" i="1" s="1"/>
  <c r="BZ905" i="1" s="1"/>
  <c r="CA905" i="1" s="1"/>
  <c r="CB905" i="1" s="1"/>
  <c r="CC905" i="1" s="1"/>
  <c r="CD905" i="1" s="1"/>
  <c r="CE905" i="1" s="1"/>
  <c r="CF905" i="1" s="1"/>
  <c r="CG905" i="1" s="1"/>
  <c r="CH905" i="1" s="1"/>
  <c r="CI905" i="1" s="1"/>
  <c r="CJ905" i="1" s="1"/>
  <c r="CK905" i="1" s="1"/>
  <c r="CL905" i="1" s="1"/>
  <c r="CM905" i="1" s="1"/>
  <c r="CN905" i="1" s="1"/>
  <c r="CO905" i="1" s="1"/>
  <c r="CP905" i="1" s="1"/>
  <c r="CQ905" i="1" s="1"/>
  <c r="CR905" i="1" s="1"/>
  <c r="CS905" i="1" s="1"/>
  <c r="CT905" i="1" s="1"/>
  <c r="CU905" i="1" s="1"/>
  <c r="CV905" i="1" s="1"/>
  <c r="CW905" i="1" s="1"/>
  <c r="CX905" i="1" s="1"/>
  <c r="CY905" i="1" s="1"/>
  <c r="CZ905" i="1" s="1"/>
  <c r="BG905" i="1"/>
  <c r="EI905" i="1" s="1"/>
  <c r="EL905" i="1"/>
  <c r="G910" i="2"/>
  <c r="H910" i="2" s="1"/>
  <c r="K910" i="2" s="1"/>
  <c r="J905" i="1"/>
  <c r="K905" i="1" s="1"/>
  <c r="E906" i="1"/>
  <c r="EK905" i="1" l="1"/>
  <c r="EJ905" i="1"/>
  <c r="D906" i="1"/>
  <c r="L907" i="1" s="1"/>
  <c r="H906" i="1"/>
  <c r="L911" i="2" s="1"/>
  <c r="DA905" i="1"/>
  <c r="DB905" i="1" s="1"/>
  <c r="DC905" i="1" s="1"/>
  <c r="DD905" i="1" s="1"/>
  <c r="DE905" i="1" s="1"/>
  <c r="DF905" i="1" s="1"/>
  <c r="DG905" i="1" s="1"/>
  <c r="DH905" i="1" s="1"/>
  <c r="DI905" i="1" s="1"/>
  <c r="DJ905" i="1" s="1"/>
  <c r="DK905" i="1" s="1"/>
  <c r="DL905" i="1" s="1"/>
  <c r="DM905" i="1" s="1"/>
  <c r="DN905" i="1" s="1"/>
  <c r="DO905" i="1" s="1"/>
  <c r="DP905" i="1" s="1"/>
  <c r="DQ905" i="1" s="1"/>
  <c r="DR905" i="1" s="1"/>
  <c r="DS905" i="1" s="1"/>
  <c r="DT905" i="1" s="1"/>
  <c r="DU905" i="1" s="1"/>
  <c r="DV905" i="1" s="1"/>
  <c r="DW905" i="1" s="1"/>
  <c r="DX905" i="1" s="1"/>
  <c r="DY905" i="1" s="1"/>
  <c r="DZ905" i="1" s="1"/>
  <c r="EA905" i="1" s="1"/>
  <c r="EB905" i="1" s="1"/>
  <c r="EC905" i="1" s="1"/>
  <c r="ED905" i="1" s="1"/>
  <c r="EE905" i="1" s="1"/>
  <c r="EF905" i="1" s="1"/>
  <c r="EG905" i="1" s="1"/>
  <c r="EH905" i="1" s="1"/>
  <c r="F911" i="2" l="1"/>
  <c r="W906" i="1"/>
  <c r="Y906" i="1"/>
  <c r="AX906" i="1"/>
  <c r="BF906" i="1"/>
  <c r="AO906" i="1"/>
  <c r="AN906" i="1"/>
  <c r="AJ906" i="1"/>
  <c r="AI906" i="1"/>
  <c r="AL906" i="1"/>
  <c r="AA906" i="1"/>
  <c r="AP906" i="1"/>
  <c r="BC906" i="1"/>
  <c r="M907" i="1"/>
  <c r="Z906" i="1"/>
  <c r="AE906" i="1"/>
  <c r="AS906" i="1"/>
  <c r="X906" i="1"/>
  <c r="AR906" i="1"/>
  <c r="AC906" i="1"/>
  <c r="BA906" i="1"/>
  <c r="AD906" i="1"/>
  <c r="AH906" i="1"/>
  <c r="AF906" i="1"/>
  <c r="AV906" i="1"/>
  <c r="T907" i="1"/>
  <c r="O907" i="1"/>
  <c r="BE906" i="1"/>
  <c r="P907" i="1"/>
  <c r="AK906" i="1"/>
  <c r="AQ906" i="1"/>
  <c r="AB906" i="1"/>
  <c r="AY906" i="1"/>
  <c r="BB906" i="1"/>
  <c r="AW906" i="1"/>
  <c r="R907" i="1"/>
  <c r="AU906" i="1"/>
  <c r="AZ906" i="1"/>
  <c r="U907" i="1"/>
  <c r="AT906" i="1"/>
  <c r="Q907" i="1"/>
  <c r="BD906" i="1"/>
  <c r="AM906" i="1"/>
  <c r="AG906" i="1"/>
  <c r="S907" i="1"/>
  <c r="V906" i="1"/>
  <c r="BQ906" i="1" s="1"/>
  <c r="BR906" i="1" s="1"/>
  <c r="BS906" i="1" s="1"/>
  <c r="BT906" i="1" s="1"/>
  <c r="N907" i="1"/>
  <c r="I906" i="1"/>
  <c r="BU906" i="1" l="1"/>
  <c r="BV906" i="1" s="1"/>
  <c r="BW906" i="1"/>
  <c r="BX906" i="1" s="1"/>
  <c r="BY906" i="1" s="1"/>
  <c r="BZ906" i="1" s="1"/>
  <c r="CA906" i="1" s="1"/>
  <c r="CB906" i="1" s="1"/>
  <c r="CC906" i="1" s="1"/>
  <c r="CD906" i="1" s="1"/>
  <c r="CE906" i="1" s="1"/>
  <c r="CF906" i="1" s="1"/>
  <c r="CG906" i="1" s="1"/>
  <c r="CH906" i="1" s="1"/>
  <c r="CI906" i="1" s="1"/>
  <c r="CJ906" i="1" s="1"/>
  <c r="CK906" i="1" s="1"/>
  <c r="CL906" i="1" s="1"/>
  <c r="CM906" i="1" s="1"/>
  <c r="CN906" i="1" s="1"/>
  <c r="CO906" i="1" s="1"/>
  <c r="CP906" i="1" s="1"/>
  <c r="CQ906" i="1" s="1"/>
  <c r="CR906" i="1" s="1"/>
  <c r="CS906" i="1" s="1"/>
  <c r="CT906" i="1" s="1"/>
  <c r="CU906" i="1" s="1"/>
  <c r="CV906" i="1" s="1"/>
  <c r="CW906" i="1" s="1"/>
  <c r="CX906" i="1" s="1"/>
  <c r="CY906" i="1" s="1"/>
  <c r="CZ906" i="1" s="1"/>
  <c r="BG906" i="1"/>
  <c r="EJ906" i="1" s="1"/>
  <c r="EL906" i="1"/>
  <c r="G911" i="2"/>
  <c r="H911" i="2" s="1"/>
  <c r="K911" i="2" s="1"/>
  <c r="J906" i="1"/>
  <c r="K906" i="1" s="1"/>
  <c r="E907" i="1"/>
  <c r="EI906" i="1" l="1"/>
  <c r="EK906" i="1"/>
  <c r="D907" i="1"/>
  <c r="L908" i="1" s="1"/>
  <c r="DA906" i="1"/>
  <c r="DB906" i="1" s="1"/>
  <c r="DC906" i="1" s="1"/>
  <c r="DD906" i="1" s="1"/>
  <c r="DE906" i="1" s="1"/>
  <c r="DF906" i="1" s="1"/>
  <c r="DG906" i="1" s="1"/>
  <c r="DH906" i="1" s="1"/>
  <c r="DI906" i="1" s="1"/>
  <c r="DJ906" i="1" s="1"/>
  <c r="DK906" i="1" s="1"/>
  <c r="DL906" i="1" s="1"/>
  <c r="DM906" i="1" s="1"/>
  <c r="DN906" i="1" s="1"/>
  <c r="DO906" i="1" s="1"/>
  <c r="DP906" i="1" s="1"/>
  <c r="DQ906" i="1" s="1"/>
  <c r="DR906" i="1" s="1"/>
  <c r="DS906" i="1" s="1"/>
  <c r="DT906" i="1" s="1"/>
  <c r="DU906" i="1" s="1"/>
  <c r="DV906" i="1" s="1"/>
  <c r="DW906" i="1" s="1"/>
  <c r="DX906" i="1" s="1"/>
  <c r="DY906" i="1" s="1"/>
  <c r="DZ906" i="1" s="1"/>
  <c r="EA906" i="1" s="1"/>
  <c r="EB906" i="1" s="1"/>
  <c r="EC906" i="1" s="1"/>
  <c r="ED906" i="1" s="1"/>
  <c r="EE906" i="1" s="1"/>
  <c r="EF906" i="1" s="1"/>
  <c r="EG906" i="1" s="1"/>
  <c r="EH906" i="1" s="1"/>
  <c r="H907" i="1"/>
  <c r="L912" i="2" s="1"/>
  <c r="F912" i="2" l="1"/>
  <c r="AC907" i="1"/>
  <c r="AX907" i="1"/>
  <c r="BB907" i="1"/>
  <c r="Q908" i="1"/>
  <c r="AE907" i="1"/>
  <c r="BE907" i="1"/>
  <c r="AF907" i="1"/>
  <c r="AG907" i="1"/>
  <c r="AR907" i="1"/>
  <c r="AP907" i="1"/>
  <c r="AU907" i="1"/>
  <c r="AS907" i="1"/>
  <c r="BA907" i="1"/>
  <c r="AW907" i="1"/>
  <c r="N908" i="1"/>
  <c r="AD907" i="1"/>
  <c r="AL907" i="1"/>
  <c r="AV907" i="1"/>
  <c r="AK907" i="1"/>
  <c r="AQ907" i="1"/>
  <c r="AZ907" i="1"/>
  <c r="S908" i="1"/>
  <c r="AT907" i="1"/>
  <c r="X907" i="1"/>
  <c r="W907" i="1"/>
  <c r="AA907" i="1"/>
  <c r="AB907" i="1"/>
  <c r="AM907" i="1"/>
  <c r="R908" i="1"/>
  <c r="AY907" i="1"/>
  <c r="M908" i="1"/>
  <c r="Z907" i="1"/>
  <c r="P908" i="1"/>
  <c r="BF907" i="1"/>
  <c r="AN907" i="1"/>
  <c r="AI907" i="1"/>
  <c r="V907" i="1"/>
  <c r="BQ907" i="1" s="1"/>
  <c r="BR907" i="1" s="1"/>
  <c r="BS907" i="1" s="1"/>
  <c r="AJ907" i="1"/>
  <c r="Y907" i="1"/>
  <c r="BC907" i="1"/>
  <c r="AH907" i="1"/>
  <c r="O908" i="1"/>
  <c r="T908" i="1"/>
  <c r="BD907" i="1"/>
  <c r="U908" i="1"/>
  <c r="AO907" i="1"/>
  <c r="I907" i="1"/>
  <c r="BT907" i="1" l="1"/>
  <c r="BU907" i="1" s="1"/>
  <c r="BV907" i="1" s="1"/>
  <c r="BW907" i="1" s="1"/>
  <c r="BX907" i="1" s="1"/>
  <c r="BY907" i="1" s="1"/>
  <c r="BZ907" i="1" s="1"/>
  <c r="CA907" i="1" s="1"/>
  <c r="CB907" i="1" s="1"/>
  <c r="CC907" i="1" s="1"/>
  <c r="CD907" i="1" s="1"/>
  <c r="CE907" i="1" s="1"/>
  <c r="CF907" i="1" s="1"/>
  <c r="CG907" i="1" s="1"/>
  <c r="CH907" i="1" s="1"/>
  <c r="CI907" i="1" s="1"/>
  <c r="CJ907" i="1" s="1"/>
  <c r="CK907" i="1" s="1"/>
  <c r="CL907" i="1" s="1"/>
  <c r="CM907" i="1" s="1"/>
  <c r="CN907" i="1" s="1"/>
  <c r="CO907" i="1" s="1"/>
  <c r="CP907" i="1" s="1"/>
  <c r="CQ907" i="1" s="1"/>
  <c r="CR907" i="1" s="1"/>
  <c r="CS907" i="1" s="1"/>
  <c r="CT907" i="1" s="1"/>
  <c r="CU907" i="1" s="1"/>
  <c r="CV907" i="1" s="1"/>
  <c r="CW907" i="1" s="1"/>
  <c r="CX907" i="1" s="1"/>
  <c r="CY907" i="1" s="1"/>
  <c r="CZ907" i="1" s="1"/>
  <c r="BG907" i="1"/>
  <c r="EI907" i="1" s="1"/>
  <c r="EL907" i="1"/>
  <c r="G912" i="2"/>
  <c r="H912" i="2" s="1"/>
  <c r="K912" i="2" s="1"/>
  <c r="J907" i="1"/>
  <c r="K907" i="1" s="1"/>
  <c r="E908" i="1"/>
  <c r="EK907" i="1" l="1"/>
  <c r="EJ907" i="1"/>
  <c r="D908" i="1"/>
  <c r="L909" i="1" s="1"/>
  <c r="H908" i="1"/>
  <c r="L913" i="2" s="1"/>
  <c r="DA907" i="1"/>
  <c r="DB907" i="1" s="1"/>
  <c r="DC907" i="1" s="1"/>
  <c r="DD907" i="1" s="1"/>
  <c r="DE907" i="1" s="1"/>
  <c r="DF907" i="1" s="1"/>
  <c r="DG907" i="1" s="1"/>
  <c r="DH907" i="1" s="1"/>
  <c r="DI907" i="1" s="1"/>
  <c r="DJ907" i="1" s="1"/>
  <c r="DK907" i="1" s="1"/>
  <c r="DL907" i="1" s="1"/>
  <c r="DM907" i="1" s="1"/>
  <c r="DN907" i="1" s="1"/>
  <c r="DO907" i="1" s="1"/>
  <c r="DP907" i="1" s="1"/>
  <c r="DQ907" i="1" s="1"/>
  <c r="DR907" i="1" s="1"/>
  <c r="DS907" i="1" s="1"/>
  <c r="DT907" i="1" s="1"/>
  <c r="DU907" i="1" s="1"/>
  <c r="DV907" i="1" s="1"/>
  <c r="DW907" i="1" s="1"/>
  <c r="DX907" i="1" s="1"/>
  <c r="DY907" i="1" s="1"/>
  <c r="DZ907" i="1" s="1"/>
  <c r="EA907" i="1" s="1"/>
  <c r="EB907" i="1" s="1"/>
  <c r="EC907" i="1" s="1"/>
  <c r="ED907" i="1" s="1"/>
  <c r="EE907" i="1" s="1"/>
  <c r="EF907" i="1" s="1"/>
  <c r="EG907" i="1" s="1"/>
  <c r="EH907" i="1" s="1"/>
  <c r="F913" i="2" l="1"/>
  <c r="BA908" i="1"/>
  <c r="AZ908" i="1"/>
  <c r="AO908" i="1"/>
  <c r="AA908" i="1"/>
  <c r="AR908" i="1"/>
  <c r="Q909" i="1"/>
  <c r="AT908" i="1"/>
  <c r="AH908" i="1"/>
  <c r="AK908" i="1"/>
  <c r="AF908" i="1"/>
  <c r="AB908" i="1"/>
  <c r="Y908" i="1"/>
  <c r="BC908" i="1"/>
  <c r="V908" i="1"/>
  <c r="BQ908" i="1" s="1"/>
  <c r="AS908" i="1"/>
  <c r="U909" i="1"/>
  <c r="AG908" i="1"/>
  <c r="R909" i="1"/>
  <c r="AW908" i="1"/>
  <c r="P909" i="1"/>
  <c r="AD908" i="1"/>
  <c r="AX908" i="1"/>
  <c r="AL908" i="1"/>
  <c r="BB908" i="1"/>
  <c r="AN908" i="1"/>
  <c r="AY908" i="1"/>
  <c r="AJ908" i="1"/>
  <c r="AC908" i="1"/>
  <c r="S909" i="1"/>
  <c r="AV908" i="1"/>
  <c r="Z908" i="1"/>
  <c r="AQ908" i="1"/>
  <c r="AP908" i="1"/>
  <c r="BE908" i="1"/>
  <c r="AM908" i="1"/>
  <c r="X908" i="1"/>
  <c r="O909" i="1"/>
  <c r="AU908" i="1"/>
  <c r="BF908" i="1"/>
  <c r="W908" i="1"/>
  <c r="AE908" i="1"/>
  <c r="M909" i="1"/>
  <c r="T909" i="1"/>
  <c r="AI908" i="1"/>
  <c r="N909" i="1"/>
  <c r="BD908" i="1"/>
  <c r="BR908" i="1"/>
  <c r="BS908" i="1" s="1"/>
  <c r="BT908" i="1" s="1"/>
  <c r="BU908" i="1" s="1"/>
  <c r="BV908" i="1" s="1"/>
  <c r="BW908" i="1" s="1"/>
  <c r="BX908" i="1" s="1"/>
  <c r="BY908" i="1" s="1"/>
  <c r="I908" i="1"/>
  <c r="BZ908" i="1" l="1"/>
  <c r="CA908" i="1" s="1"/>
  <c r="CB908" i="1" s="1"/>
  <c r="CC908" i="1" s="1"/>
  <c r="CD908" i="1" s="1"/>
  <c r="CE908" i="1" s="1"/>
  <c r="CF908" i="1" s="1"/>
  <c r="CG908" i="1" s="1"/>
  <c r="CH908" i="1" s="1"/>
  <c r="CI908" i="1" s="1"/>
  <c r="CJ908" i="1" s="1"/>
  <c r="CK908" i="1" s="1"/>
  <c r="CL908" i="1" s="1"/>
  <c r="CM908" i="1" s="1"/>
  <c r="CN908" i="1" s="1"/>
  <c r="CO908" i="1" s="1"/>
  <c r="CP908" i="1" s="1"/>
  <c r="CQ908" i="1" s="1"/>
  <c r="CR908" i="1" s="1"/>
  <c r="CS908" i="1" s="1"/>
  <c r="CT908" i="1" s="1"/>
  <c r="CU908" i="1" s="1"/>
  <c r="CV908" i="1" s="1"/>
  <c r="CW908" i="1" s="1"/>
  <c r="CX908" i="1" s="1"/>
  <c r="CY908" i="1" s="1"/>
  <c r="CZ908" i="1" s="1"/>
  <c r="BG908" i="1"/>
  <c r="EJ908" i="1" s="1"/>
  <c r="EL908" i="1"/>
  <c r="EI908" i="1"/>
  <c r="G913" i="2"/>
  <c r="H913" i="2" s="1"/>
  <c r="K913" i="2" s="1"/>
  <c r="J908" i="1"/>
  <c r="K908" i="1" s="1"/>
  <c r="E909" i="1"/>
  <c r="EK908" i="1" l="1"/>
  <c r="D909" i="1"/>
  <c r="S910" i="1" s="1"/>
  <c r="DA908" i="1"/>
  <c r="DB908" i="1" s="1"/>
  <c r="DC908" i="1" s="1"/>
  <c r="DD908" i="1" s="1"/>
  <c r="DE908" i="1" s="1"/>
  <c r="DF908" i="1" s="1"/>
  <c r="DG908" i="1" s="1"/>
  <c r="DH908" i="1" s="1"/>
  <c r="DI908" i="1" s="1"/>
  <c r="DJ908" i="1" s="1"/>
  <c r="DK908" i="1" s="1"/>
  <c r="DL908" i="1" s="1"/>
  <c r="DM908" i="1" s="1"/>
  <c r="DN908" i="1" s="1"/>
  <c r="DO908" i="1" s="1"/>
  <c r="DP908" i="1" s="1"/>
  <c r="DQ908" i="1" s="1"/>
  <c r="DR908" i="1" s="1"/>
  <c r="DS908" i="1" s="1"/>
  <c r="DT908" i="1" s="1"/>
  <c r="DU908" i="1" s="1"/>
  <c r="DV908" i="1" s="1"/>
  <c r="DW908" i="1" s="1"/>
  <c r="DX908" i="1" s="1"/>
  <c r="DY908" i="1" s="1"/>
  <c r="DZ908" i="1" s="1"/>
  <c r="EA908" i="1" s="1"/>
  <c r="EB908" i="1" s="1"/>
  <c r="EC908" i="1" s="1"/>
  <c r="ED908" i="1" s="1"/>
  <c r="EE908" i="1" s="1"/>
  <c r="EF908" i="1" s="1"/>
  <c r="EG908" i="1" s="1"/>
  <c r="EH908" i="1" s="1"/>
  <c r="H909" i="1"/>
  <c r="L914" i="2" s="1"/>
  <c r="F914" i="2" l="1"/>
  <c r="AB909" i="1"/>
  <c r="AE909" i="1"/>
  <c r="AY909" i="1"/>
  <c r="AG909" i="1"/>
  <c r="X909" i="1"/>
  <c r="BD909" i="1"/>
  <c r="AJ909" i="1"/>
  <c r="L910" i="1"/>
  <c r="AP909" i="1"/>
  <c r="BB909" i="1"/>
  <c r="AW909" i="1"/>
  <c r="AH909" i="1"/>
  <c r="AM909" i="1"/>
  <c r="AT909" i="1"/>
  <c r="AA909" i="1"/>
  <c r="AQ909" i="1"/>
  <c r="AL909" i="1"/>
  <c r="AC909" i="1"/>
  <c r="AV909" i="1"/>
  <c r="P910" i="1"/>
  <c r="AX909" i="1"/>
  <c r="AS909" i="1"/>
  <c r="AD909" i="1"/>
  <c r="V909" i="1"/>
  <c r="BQ909" i="1" s="1"/>
  <c r="AK909" i="1"/>
  <c r="AZ909" i="1"/>
  <c r="AU909" i="1"/>
  <c r="Y909" i="1"/>
  <c r="AN909" i="1"/>
  <c r="M910" i="1"/>
  <c r="BC909" i="1"/>
  <c r="O910" i="1"/>
  <c r="U910" i="1"/>
  <c r="BA909" i="1"/>
  <c r="AI909" i="1"/>
  <c r="W909" i="1"/>
  <c r="BF909" i="1"/>
  <c r="Z909" i="1"/>
  <c r="AO909" i="1"/>
  <c r="T910" i="1"/>
  <c r="Q910" i="1"/>
  <c r="BE909" i="1"/>
  <c r="AR909" i="1"/>
  <c r="R910" i="1"/>
  <c r="N910" i="1"/>
  <c r="AF909" i="1"/>
  <c r="BR909" i="1"/>
  <c r="BS909" i="1" s="1"/>
  <c r="BT909" i="1" s="1"/>
  <c r="BU909" i="1" s="1"/>
  <c r="BV909" i="1" s="1"/>
  <c r="BW909" i="1" s="1"/>
  <c r="BX909" i="1" s="1"/>
  <c r="BY909" i="1" s="1"/>
  <c r="BZ909" i="1" s="1"/>
  <c r="I909" i="1"/>
  <c r="CA909" i="1" l="1"/>
  <c r="CB909" i="1" s="1"/>
  <c r="CC909" i="1" s="1"/>
  <c r="CD909" i="1" s="1"/>
  <c r="CE909" i="1" s="1"/>
  <c r="CF909" i="1" s="1"/>
  <c r="CG909" i="1" s="1"/>
  <c r="CH909" i="1" s="1"/>
  <c r="CI909" i="1" s="1"/>
  <c r="CJ909" i="1" s="1"/>
  <c r="CK909" i="1" s="1"/>
  <c r="CL909" i="1" s="1"/>
  <c r="CM909" i="1" s="1"/>
  <c r="CN909" i="1" s="1"/>
  <c r="CO909" i="1" s="1"/>
  <c r="CP909" i="1" s="1"/>
  <c r="CQ909" i="1" s="1"/>
  <c r="CR909" i="1" s="1"/>
  <c r="CS909" i="1" s="1"/>
  <c r="CT909" i="1" s="1"/>
  <c r="CU909" i="1" s="1"/>
  <c r="CV909" i="1" s="1"/>
  <c r="CW909" i="1" s="1"/>
  <c r="CX909" i="1" s="1"/>
  <c r="CY909" i="1" s="1"/>
  <c r="CZ909" i="1" s="1"/>
  <c r="BG909" i="1"/>
  <c r="EI909" i="1" s="1"/>
  <c r="EL909" i="1"/>
  <c r="G914" i="2"/>
  <c r="H914" i="2" s="1"/>
  <c r="K914" i="2" s="1"/>
  <c r="J909" i="1"/>
  <c r="K909" i="1" s="1"/>
  <c r="E910" i="1"/>
  <c r="EK909" i="1" l="1"/>
  <c r="EJ909" i="1"/>
  <c r="D910" i="1"/>
  <c r="O911" i="1" s="1"/>
  <c r="DA909" i="1"/>
  <c r="DB909" i="1" s="1"/>
  <c r="DC909" i="1" s="1"/>
  <c r="DD909" i="1" s="1"/>
  <c r="DE909" i="1" s="1"/>
  <c r="DF909" i="1" s="1"/>
  <c r="DG909" i="1" s="1"/>
  <c r="DH909" i="1" s="1"/>
  <c r="DI909" i="1" s="1"/>
  <c r="DJ909" i="1" s="1"/>
  <c r="DK909" i="1" s="1"/>
  <c r="DL909" i="1" s="1"/>
  <c r="DM909" i="1" s="1"/>
  <c r="DN909" i="1" s="1"/>
  <c r="DO909" i="1" s="1"/>
  <c r="DP909" i="1" s="1"/>
  <c r="DQ909" i="1" s="1"/>
  <c r="DR909" i="1" s="1"/>
  <c r="DS909" i="1" s="1"/>
  <c r="DT909" i="1" s="1"/>
  <c r="DU909" i="1" s="1"/>
  <c r="DV909" i="1" s="1"/>
  <c r="DW909" i="1" s="1"/>
  <c r="DX909" i="1" s="1"/>
  <c r="DY909" i="1" s="1"/>
  <c r="DZ909" i="1" s="1"/>
  <c r="EA909" i="1" s="1"/>
  <c r="EB909" i="1" s="1"/>
  <c r="EC909" i="1" s="1"/>
  <c r="ED909" i="1" s="1"/>
  <c r="EE909" i="1" s="1"/>
  <c r="EF909" i="1" s="1"/>
  <c r="EG909" i="1" s="1"/>
  <c r="EH909" i="1" s="1"/>
  <c r="H910" i="1"/>
  <c r="L915" i="2" s="1"/>
  <c r="F915" i="2" l="1"/>
  <c r="V910" i="1"/>
  <c r="BQ910" i="1" s="1"/>
  <c r="AI910" i="1"/>
  <c r="AU910" i="1"/>
  <c r="Z910" i="1"/>
  <c r="AD910" i="1"/>
  <c r="AN910" i="1"/>
  <c r="AZ910" i="1"/>
  <c r="AV910" i="1"/>
  <c r="AA910" i="1"/>
  <c r="X910" i="1"/>
  <c r="AP910" i="1"/>
  <c r="AC910" i="1"/>
  <c r="T911" i="1"/>
  <c r="BB910" i="1"/>
  <c r="AR910" i="1"/>
  <c r="AH910" i="1"/>
  <c r="BA910" i="1"/>
  <c r="BD910" i="1"/>
  <c r="AX910" i="1"/>
  <c r="AM910" i="1"/>
  <c r="U911" i="1"/>
  <c r="AT910" i="1"/>
  <c r="AO910" i="1"/>
  <c r="AY910" i="1"/>
  <c r="AQ910" i="1"/>
  <c r="M911" i="1"/>
  <c r="W910" i="1"/>
  <c r="AG910" i="1"/>
  <c r="AW910" i="1"/>
  <c r="AB910" i="1"/>
  <c r="AS910" i="1"/>
  <c r="Y910" i="1"/>
  <c r="AL910" i="1"/>
  <c r="P911" i="1"/>
  <c r="S911" i="1"/>
  <c r="AE910" i="1"/>
  <c r="BC910" i="1"/>
  <c r="AJ910" i="1"/>
  <c r="BE910" i="1"/>
  <c r="BF910" i="1"/>
  <c r="AF910" i="1"/>
  <c r="N911" i="1"/>
  <c r="R911" i="1"/>
  <c r="L911" i="1"/>
  <c r="Q911" i="1"/>
  <c r="AK910" i="1"/>
  <c r="BR910" i="1"/>
  <c r="BS910" i="1" s="1"/>
  <c r="BT910" i="1" s="1"/>
  <c r="BU910" i="1" s="1"/>
  <c r="BV910" i="1" s="1"/>
  <c r="BW910" i="1" s="1"/>
  <c r="BX910" i="1" s="1"/>
  <c r="BY910" i="1" s="1"/>
  <c r="BZ910" i="1" s="1"/>
  <c r="I910" i="1"/>
  <c r="CA910" i="1" l="1"/>
  <c r="CB910" i="1" s="1"/>
  <c r="CC910" i="1" s="1"/>
  <c r="CD910" i="1" s="1"/>
  <c r="CE910" i="1" s="1"/>
  <c r="CF910" i="1" s="1"/>
  <c r="CG910" i="1" s="1"/>
  <c r="CH910" i="1" s="1"/>
  <c r="CI910" i="1" s="1"/>
  <c r="CJ910" i="1" s="1"/>
  <c r="CK910" i="1" s="1"/>
  <c r="CL910" i="1" s="1"/>
  <c r="CM910" i="1" s="1"/>
  <c r="CN910" i="1" s="1"/>
  <c r="CO910" i="1" s="1"/>
  <c r="CP910" i="1" s="1"/>
  <c r="CQ910" i="1" s="1"/>
  <c r="CR910" i="1" s="1"/>
  <c r="CS910" i="1" s="1"/>
  <c r="CT910" i="1" s="1"/>
  <c r="CU910" i="1" s="1"/>
  <c r="CV910" i="1" s="1"/>
  <c r="CW910" i="1" s="1"/>
  <c r="CX910" i="1" s="1"/>
  <c r="CY910" i="1" s="1"/>
  <c r="CZ910" i="1" s="1"/>
  <c r="BG910" i="1"/>
  <c r="EJ910" i="1" s="1"/>
  <c r="EL910" i="1"/>
  <c r="J910" i="1"/>
  <c r="K910" i="1" s="1"/>
  <c r="G915" i="2"/>
  <c r="H915" i="2" s="1"/>
  <c r="K915" i="2" s="1"/>
  <c r="E911" i="1"/>
  <c r="EI910" i="1" l="1"/>
  <c r="EK910" i="1"/>
  <c r="D911" i="1"/>
  <c r="R912" i="1" s="1"/>
  <c r="DA910" i="1"/>
  <c r="DB910" i="1" s="1"/>
  <c r="DC910" i="1" s="1"/>
  <c r="DD910" i="1" s="1"/>
  <c r="DE910" i="1" s="1"/>
  <c r="DF910" i="1" s="1"/>
  <c r="DG910" i="1" s="1"/>
  <c r="DH910" i="1" s="1"/>
  <c r="DI910" i="1" s="1"/>
  <c r="DJ910" i="1" s="1"/>
  <c r="DK910" i="1" s="1"/>
  <c r="DL910" i="1" s="1"/>
  <c r="DM910" i="1" s="1"/>
  <c r="DN910" i="1" s="1"/>
  <c r="DO910" i="1" s="1"/>
  <c r="DP910" i="1" s="1"/>
  <c r="DQ910" i="1" s="1"/>
  <c r="DR910" i="1" s="1"/>
  <c r="DS910" i="1" s="1"/>
  <c r="DT910" i="1" s="1"/>
  <c r="DU910" i="1" s="1"/>
  <c r="DV910" i="1" s="1"/>
  <c r="DW910" i="1" s="1"/>
  <c r="DX910" i="1" s="1"/>
  <c r="DY910" i="1" s="1"/>
  <c r="DZ910" i="1" s="1"/>
  <c r="EA910" i="1" s="1"/>
  <c r="EB910" i="1" s="1"/>
  <c r="EC910" i="1" s="1"/>
  <c r="ED910" i="1" s="1"/>
  <c r="EE910" i="1" s="1"/>
  <c r="EF910" i="1" s="1"/>
  <c r="EG910" i="1" s="1"/>
  <c r="EH910" i="1" s="1"/>
  <c r="H911" i="1"/>
  <c r="L916" i="2" s="1"/>
  <c r="F916" i="2" l="1"/>
  <c r="AD911" i="1"/>
  <c r="AK911" i="1"/>
  <c r="W911" i="1"/>
  <c r="P912" i="1"/>
  <c r="AU911" i="1"/>
  <c r="AG911" i="1"/>
  <c r="AX911" i="1"/>
  <c r="V911" i="1"/>
  <c r="BQ911" i="1" s="1"/>
  <c r="O912" i="1"/>
  <c r="AT911" i="1"/>
  <c r="AS911" i="1"/>
  <c r="AF911" i="1"/>
  <c r="BC911" i="1"/>
  <c r="BB911" i="1"/>
  <c r="AH911" i="1"/>
  <c r="AN911" i="1"/>
  <c r="AZ911" i="1"/>
  <c r="AJ911" i="1"/>
  <c r="X911" i="1"/>
  <c r="AY911" i="1"/>
  <c r="AC911" i="1"/>
  <c r="BA911" i="1"/>
  <c r="BD911" i="1"/>
  <c r="Z911" i="1"/>
  <c r="AR911" i="1"/>
  <c r="AI911" i="1"/>
  <c r="AE911" i="1"/>
  <c r="AW911" i="1"/>
  <c r="AO911" i="1"/>
  <c r="S912" i="1"/>
  <c r="AP911" i="1"/>
  <c r="N912" i="1"/>
  <c r="AM911" i="1"/>
  <c r="L912" i="1"/>
  <c r="AQ911" i="1"/>
  <c r="Y911" i="1"/>
  <c r="Q912" i="1"/>
  <c r="AV911" i="1"/>
  <c r="AB911" i="1"/>
  <c r="BE911" i="1"/>
  <c r="AL911" i="1"/>
  <c r="U912" i="1"/>
  <c r="M912" i="1"/>
  <c r="BF911" i="1"/>
  <c r="T912" i="1"/>
  <c r="AA911" i="1"/>
  <c r="BR911" i="1"/>
  <c r="I911" i="1"/>
  <c r="BS911" i="1" l="1"/>
  <c r="BT911" i="1" s="1"/>
  <c r="BU911" i="1" s="1"/>
  <c r="BG911" i="1"/>
  <c r="EI911" i="1" s="1"/>
  <c r="BV911" i="1"/>
  <c r="BW911" i="1" s="1"/>
  <c r="BX911" i="1" s="1"/>
  <c r="BY911" i="1" s="1"/>
  <c r="BZ911" i="1" s="1"/>
  <c r="CA911" i="1" s="1"/>
  <c r="CB911" i="1" s="1"/>
  <c r="CC911" i="1" s="1"/>
  <c r="CD911" i="1" s="1"/>
  <c r="CE911" i="1" s="1"/>
  <c r="CF911" i="1" s="1"/>
  <c r="CG911" i="1" s="1"/>
  <c r="CH911" i="1" s="1"/>
  <c r="CI911" i="1" s="1"/>
  <c r="CJ911" i="1" s="1"/>
  <c r="CK911" i="1" s="1"/>
  <c r="CL911" i="1" s="1"/>
  <c r="CM911" i="1" s="1"/>
  <c r="CN911" i="1" s="1"/>
  <c r="CO911" i="1" s="1"/>
  <c r="CP911" i="1" s="1"/>
  <c r="CQ911" i="1" s="1"/>
  <c r="CR911" i="1" s="1"/>
  <c r="CS911" i="1" s="1"/>
  <c r="CT911" i="1" s="1"/>
  <c r="CU911" i="1" s="1"/>
  <c r="CV911" i="1" s="1"/>
  <c r="CW911" i="1" s="1"/>
  <c r="CX911" i="1" s="1"/>
  <c r="CY911" i="1" s="1"/>
  <c r="CZ911" i="1" s="1"/>
  <c r="EL911" i="1"/>
  <c r="G916" i="2"/>
  <c r="H916" i="2" s="1"/>
  <c r="K916" i="2" s="1"/>
  <c r="J911" i="1"/>
  <c r="K911" i="1" s="1"/>
  <c r="E912" i="1"/>
  <c r="EK911" i="1" l="1"/>
  <c r="EJ911" i="1"/>
  <c r="D912" i="1"/>
  <c r="S913" i="1" s="1"/>
  <c r="H912" i="1"/>
  <c r="L917" i="2" s="1"/>
  <c r="DA911" i="1"/>
  <c r="DB911" i="1" s="1"/>
  <c r="DC911" i="1" s="1"/>
  <c r="DD911" i="1" s="1"/>
  <c r="DE911" i="1" s="1"/>
  <c r="DF911" i="1" s="1"/>
  <c r="DG911" i="1" s="1"/>
  <c r="DH911" i="1" s="1"/>
  <c r="DI911" i="1" s="1"/>
  <c r="DJ911" i="1" s="1"/>
  <c r="DK911" i="1" s="1"/>
  <c r="DL911" i="1" s="1"/>
  <c r="DM911" i="1" s="1"/>
  <c r="DN911" i="1" s="1"/>
  <c r="DO911" i="1" s="1"/>
  <c r="DP911" i="1" s="1"/>
  <c r="DQ911" i="1" s="1"/>
  <c r="DR911" i="1" s="1"/>
  <c r="DS911" i="1" s="1"/>
  <c r="DT911" i="1" s="1"/>
  <c r="DU911" i="1" s="1"/>
  <c r="DV911" i="1" s="1"/>
  <c r="DW911" i="1" s="1"/>
  <c r="DX911" i="1" s="1"/>
  <c r="DY911" i="1" s="1"/>
  <c r="DZ911" i="1" s="1"/>
  <c r="EA911" i="1" s="1"/>
  <c r="EB911" i="1" s="1"/>
  <c r="EC911" i="1" s="1"/>
  <c r="ED911" i="1" s="1"/>
  <c r="EE911" i="1" s="1"/>
  <c r="EF911" i="1" s="1"/>
  <c r="EG911" i="1" s="1"/>
  <c r="EH911" i="1" s="1"/>
  <c r="AM912" i="1" l="1"/>
  <c r="F917" i="2"/>
  <c r="AQ912" i="1"/>
  <c r="AD912" i="1"/>
  <c r="BB912" i="1"/>
  <c r="AJ912" i="1"/>
  <c r="AZ912" i="1"/>
  <c r="AW912" i="1"/>
  <c r="Y912" i="1"/>
  <c r="AT912" i="1"/>
  <c r="W912" i="1"/>
  <c r="AU912" i="1"/>
  <c r="AV912" i="1"/>
  <c r="N913" i="1"/>
  <c r="BA912" i="1"/>
  <c r="X912" i="1"/>
  <c r="R913" i="1"/>
  <c r="V912" i="1"/>
  <c r="BQ912" i="1" s="1"/>
  <c r="AR912" i="1"/>
  <c r="AN912" i="1"/>
  <c r="AO912" i="1"/>
  <c r="BF912" i="1"/>
  <c r="M913" i="1"/>
  <c r="AC912" i="1"/>
  <c r="BD912" i="1"/>
  <c r="AB912" i="1"/>
  <c r="AA912" i="1"/>
  <c r="AI912" i="1"/>
  <c r="AL912" i="1"/>
  <c r="AY912" i="1"/>
  <c r="BC912" i="1"/>
  <c r="O913" i="1"/>
  <c r="AP912" i="1"/>
  <c r="Q913" i="1"/>
  <c r="AH912" i="1"/>
  <c r="AE912" i="1"/>
  <c r="AG912" i="1"/>
  <c r="T913" i="1"/>
  <c r="P913" i="1"/>
  <c r="AF912" i="1"/>
  <c r="AK912" i="1"/>
  <c r="BE912" i="1"/>
  <c r="L913" i="1"/>
  <c r="AS912" i="1"/>
  <c r="Z912" i="1"/>
  <c r="U913" i="1"/>
  <c r="AX912" i="1"/>
  <c r="I912" i="1"/>
  <c r="BR912" i="1" l="1"/>
  <c r="BS912" i="1" s="1"/>
  <c r="BT912" i="1" s="1"/>
  <c r="BU912" i="1" s="1"/>
  <c r="BV912" i="1" s="1"/>
  <c r="BW912" i="1" s="1"/>
  <c r="BX912" i="1" s="1"/>
  <c r="BY912" i="1" s="1"/>
  <c r="BZ912" i="1" s="1"/>
  <c r="CA912" i="1" s="1"/>
  <c r="CB912" i="1" s="1"/>
  <c r="CC912" i="1" s="1"/>
  <c r="CD912" i="1" s="1"/>
  <c r="CE912" i="1" s="1"/>
  <c r="CF912" i="1" s="1"/>
  <c r="CG912" i="1" s="1"/>
  <c r="CH912" i="1" s="1"/>
  <c r="CI912" i="1" s="1"/>
  <c r="CJ912" i="1" s="1"/>
  <c r="CK912" i="1" s="1"/>
  <c r="CL912" i="1" s="1"/>
  <c r="CM912" i="1" s="1"/>
  <c r="CN912" i="1" s="1"/>
  <c r="CO912" i="1" s="1"/>
  <c r="CP912" i="1" s="1"/>
  <c r="CQ912" i="1" s="1"/>
  <c r="CR912" i="1" s="1"/>
  <c r="CS912" i="1" s="1"/>
  <c r="CT912" i="1" s="1"/>
  <c r="CU912" i="1" s="1"/>
  <c r="CV912" i="1" s="1"/>
  <c r="CW912" i="1" s="1"/>
  <c r="CX912" i="1" s="1"/>
  <c r="CY912" i="1" s="1"/>
  <c r="CZ912" i="1" s="1"/>
  <c r="BG912" i="1"/>
  <c r="EJ912" i="1" s="1"/>
  <c r="EL912" i="1"/>
  <c r="J912" i="1"/>
  <c r="K912" i="1" s="1"/>
  <c r="G917" i="2"/>
  <c r="H917" i="2" s="1"/>
  <c r="K917" i="2" s="1"/>
  <c r="E913" i="1"/>
  <c r="EI912" i="1" l="1"/>
  <c r="EK912" i="1"/>
  <c r="D913" i="1"/>
  <c r="N914" i="1" s="1"/>
  <c r="H913" i="1"/>
  <c r="L918" i="2" s="1"/>
  <c r="DA912" i="1"/>
  <c r="DB912" i="1" s="1"/>
  <c r="DC912" i="1" s="1"/>
  <c r="DD912" i="1" s="1"/>
  <c r="DE912" i="1" s="1"/>
  <c r="DF912" i="1" s="1"/>
  <c r="DG912" i="1" s="1"/>
  <c r="DH912" i="1" s="1"/>
  <c r="DI912" i="1" s="1"/>
  <c r="DJ912" i="1" s="1"/>
  <c r="DK912" i="1" s="1"/>
  <c r="DL912" i="1" s="1"/>
  <c r="DM912" i="1" s="1"/>
  <c r="DN912" i="1" s="1"/>
  <c r="DO912" i="1" s="1"/>
  <c r="DP912" i="1" s="1"/>
  <c r="DQ912" i="1" s="1"/>
  <c r="DR912" i="1" s="1"/>
  <c r="DS912" i="1" s="1"/>
  <c r="DT912" i="1" s="1"/>
  <c r="DU912" i="1" s="1"/>
  <c r="DV912" i="1" s="1"/>
  <c r="DW912" i="1" s="1"/>
  <c r="DX912" i="1" s="1"/>
  <c r="DY912" i="1" s="1"/>
  <c r="DZ912" i="1" s="1"/>
  <c r="EA912" i="1" s="1"/>
  <c r="EB912" i="1" s="1"/>
  <c r="EC912" i="1" s="1"/>
  <c r="ED912" i="1" s="1"/>
  <c r="EE912" i="1" s="1"/>
  <c r="EF912" i="1" s="1"/>
  <c r="EG912" i="1" s="1"/>
  <c r="EH912" i="1" s="1"/>
  <c r="F918" i="2" l="1"/>
  <c r="AQ913" i="1"/>
  <c r="Z913" i="1"/>
  <c r="BC913" i="1"/>
  <c r="AS913" i="1"/>
  <c r="BE913" i="1"/>
  <c r="BB913" i="1"/>
  <c r="V913" i="1"/>
  <c r="BQ913" i="1" s="1"/>
  <c r="AD913" i="1"/>
  <c r="Y913" i="1"/>
  <c r="AR913" i="1"/>
  <c r="AI913" i="1"/>
  <c r="AH913" i="1"/>
  <c r="O914" i="1"/>
  <c r="X913" i="1"/>
  <c r="AN913" i="1"/>
  <c r="W913" i="1"/>
  <c r="AU913" i="1"/>
  <c r="AW913" i="1"/>
  <c r="AT913" i="1"/>
  <c r="AF913" i="1"/>
  <c r="AE913" i="1"/>
  <c r="AY913" i="1"/>
  <c r="AZ913" i="1"/>
  <c r="T914" i="1"/>
  <c r="AC913" i="1"/>
  <c r="AX913" i="1"/>
  <c r="AA913" i="1"/>
  <c r="AO913" i="1"/>
  <c r="M914" i="1"/>
  <c r="AG913" i="1"/>
  <c r="AV913" i="1"/>
  <c r="BA913" i="1"/>
  <c r="U914" i="1"/>
  <c r="AM913" i="1"/>
  <c r="R914" i="1"/>
  <c r="S914" i="1"/>
  <c r="BF913" i="1"/>
  <c r="BD913" i="1"/>
  <c r="AB913" i="1"/>
  <c r="P914" i="1"/>
  <c r="AP913" i="1"/>
  <c r="AK913" i="1"/>
  <c r="AL913" i="1"/>
  <c r="Q914" i="1"/>
  <c r="AJ913" i="1"/>
  <c r="L914" i="1"/>
  <c r="BR913" i="1"/>
  <c r="BS913" i="1" s="1"/>
  <c r="BT913" i="1" s="1"/>
  <c r="BU913" i="1" s="1"/>
  <c r="BV913" i="1" s="1"/>
  <c r="I913" i="1"/>
  <c r="BG913" i="1" l="1"/>
  <c r="EI913" i="1" s="1"/>
  <c r="BW913" i="1"/>
  <c r="BX913" i="1" s="1"/>
  <c r="BY913" i="1" s="1"/>
  <c r="BZ913" i="1" s="1"/>
  <c r="CA913" i="1" s="1"/>
  <c r="CB913" i="1" s="1"/>
  <c r="CC913" i="1" s="1"/>
  <c r="CD913" i="1" s="1"/>
  <c r="CE913" i="1" s="1"/>
  <c r="CF913" i="1" s="1"/>
  <c r="CG913" i="1" s="1"/>
  <c r="CH913" i="1" s="1"/>
  <c r="CI913" i="1" s="1"/>
  <c r="CJ913" i="1" s="1"/>
  <c r="CK913" i="1" s="1"/>
  <c r="CL913" i="1" s="1"/>
  <c r="CM913" i="1" s="1"/>
  <c r="CN913" i="1" s="1"/>
  <c r="CO913" i="1" s="1"/>
  <c r="CP913" i="1" s="1"/>
  <c r="CQ913" i="1" s="1"/>
  <c r="CR913" i="1" s="1"/>
  <c r="CS913" i="1" s="1"/>
  <c r="CT913" i="1" s="1"/>
  <c r="CU913" i="1" s="1"/>
  <c r="CV913" i="1" s="1"/>
  <c r="CW913" i="1" s="1"/>
  <c r="CX913" i="1" s="1"/>
  <c r="CY913" i="1" s="1"/>
  <c r="CZ913" i="1" s="1"/>
  <c r="EL913" i="1"/>
  <c r="G918" i="2"/>
  <c r="H918" i="2" s="1"/>
  <c r="K918" i="2" s="1"/>
  <c r="J913" i="1"/>
  <c r="K913" i="1" s="1"/>
  <c r="E914" i="1"/>
  <c r="EK913" i="1" l="1"/>
  <c r="EJ913" i="1"/>
  <c r="D914" i="1"/>
  <c r="T915" i="1" s="1"/>
  <c r="DA913" i="1"/>
  <c r="DB913" i="1" s="1"/>
  <c r="DC913" i="1" s="1"/>
  <c r="DD913" i="1" s="1"/>
  <c r="DE913" i="1" s="1"/>
  <c r="DF913" i="1" s="1"/>
  <c r="DG913" i="1" s="1"/>
  <c r="DH913" i="1" s="1"/>
  <c r="DI913" i="1" s="1"/>
  <c r="DJ913" i="1" s="1"/>
  <c r="DK913" i="1" s="1"/>
  <c r="DL913" i="1" s="1"/>
  <c r="DM913" i="1" s="1"/>
  <c r="DN913" i="1" s="1"/>
  <c r="DO913" i="1" s="1"/>
  <c r="DP913" i="1" s="1"/>
  <c r="DQ913" i="1" s="1"/>
  <c r="DR913" i="1" s="1"/>
  <c r="DS913" i="1" s="1"/>
  <c r="DT913" i="1" s="1"/>
  <c r="DU913" i="1" s="1"/>
  <c r="DV913" i="1" s="1"/>
  <c r="DW913" i="1" s="1"/>
  <c r="DX913" i="1" s="1"/>
  <c r="DY913" i="1" s="1"/>
  <c r="DZ913" i="1" s="1"/>
  <c r="EA913" i="1" s="1"/>
  <c r="EB913" i="1" s="1"/>
  <c r="EC913" i="1" s="1"/>
  <c r="ED913" i="1" s="1"/>
  <c r="EE913" i="1" s="1"/>
  <c r="EF913" i="1" s="1"/>
  <c r="EG913" i="1" s="1"/>
  <c r="EH913" i="1" s="1"/>
  <c r="H914" i="1"/>
  <c r="L919" i="2" s="1"/>
  <c r="F919" i="2" l="1"/>
  <c r="AB914" i="1"/>
  <c r="AI914" i="1"/>
  <c r="BB914" i="1"/>
  <c r="V914" i="1"/>
  <c r="BQ914" i="1" s="1"/>
  <c r="Y914" i="1"/>
  <c r="BD914" i="1"/>
  <c r="N915" i="1"/>
  <c r="AR914" i="1"/>
  <c r="M915" i="1"/>
  <c r="AD914" i="1"/>
  <c r="AS914" i="1"/>
  <c r="AV914" i="1"/>
  <c r="BC914" i="1"/>
  <c r="Q915" i="1"/>
  <c r="L915" i="1"/>
  <c r="AU914" i="1"/>
  <c r="AN914" i="1"/>
  <c r="AH914" i="1"/>
  <c r="AP914" i="1"/>
  <c r="AW914" i="1"/>
  <c r="AT914" i="1"/>
  <c r="P915" i="1"/>
  <c r="U915" i="1"/>
  <c r="AY914" i="1"/>
  <c r="AA914" i="1"/>
  <c r="AO914" i="1"/>
  <c r="O915" i="1"/>
  <c r="BE914" i="1"/>
  <c r="AE914" i="1"/>
  <c r="AM914" i="1"/>
  <c r="AJ914" i="1"/>
  <c r="AC914" i="1"/>
  <c r="AQ914" i="1"/>
  <c r="R915" i="1"/>
  <c r="X914" i="1"/>
  <c r="AX914" i="1"/>
  <c r="AG914" i="1"/>
  <c r="S915" i="1"/>
  <c r="BA914" i="1"/>
  <c r="Z914" i="1"/>
  <c r="AK914" i="1"/>
  <c r="AF914" i="1"/>
  <c r="AZ914" i="1"/>
  <c r="AL914" i="1"/>
  <c r="W914" i="1"/>
  <c r="BR914" i="1" s="1"/>
  <c r="BF914" i="1"/>
  <c r="I914" i="1"/>
  <c r="BS914" i="1" l="1"/>
  <c r="BT914" i="1" s="1"/>
  <c r="BU914" i="1" s="1"/>
  <c r="BV914" i="1" s="1"/>
  <c r="BW914" i="1" s="1"/>
  <c r="BX914" i="1" s="1"/>
  <c r="BY914" i="1" s="1"/>
  <c r="BZ914" i="1" s="1"/>
  <c r="CA914" i="1" s="1"/>
  <c r="CB914" i="1" s="1"/>
  <c r="CC914" i="1" s="1"/>
  <c r="CD914" i="1" s="1"/>
  <c r="CE914" i="1" s="1"/>
  <c r="CF914" i="1" s="1"/>
  <c r="CG914" i="1" s="1"/>
  <c r="CH914" i="1" s="1"/>
  <c r="CI914" i="1" s="1"/>
  <c r="CJ914" i="1" s="1"/>
  <c r="CK914" i="1" s="1"/>
  <c r="CL914" i="1" s="1"/>
  <c r="CM914" i="1" s="1"/>
  <c r="CN914" i="1" s="1"/>
  <c r="CO914" i="1" s="1"/>
  <c r="CP914" i="1" s="1"/>
  <c r="CQ914" i="1" s="1"/>
  <c r="CR914" i="1" s="1"/>
  <c r="CS914" i="1" s="1"/>
  <c r="CT914" i="1" s="1"/>
  <c r="CU914" i="1" s="1"/>
  <c r="CV914" i="1" s="1"/>
  <c r="CW914" i="1" s="1"/>
  <c r="CX914" i="1" s="1"/>
  <c r="CY914" i="1" s="1"/>
  <c r="CZ914" i="1" s="1"/>
  <c r="BG914" i="1"/>
  <c r="EJ914" i="1" s="1"/>
  <c r="EL914" i="1"/>
  <c r="G919" i="2"/>
  <c r="H919" i="2" s="1"/>
  <c r="K919" i="2" s="1"/>
  <c r="J914" i="1"/>
  <c r="K914" i="1" s="1"/>
  <c r="E915" i="1"/>
  <c r="EI914" i="1" l="1"/>
  <c r="EK914" i="1"/>
  <c r="D915" i="1"/>
  <c r="S916" i="1" s="1"/>
  <c r="DA914" i="1"/>
  <c r="DB914" i="1" s="1"/>
  <c r="DC914" i="1" s="1"/>
  <c r="DD914" i="1" s="1"/>
  <c r="DE914" i="1" s="1"/>
  <c r="DF914" i="1" s="1"/>
  <c r="DG914" i="1" s="1"/>
  <c r="DH914" i="1" s="1"/>
  <c r="DI914" i="1" s="1"/>
  <c r="DJ914" i="1" s="1"/>
  <c r="DK914" i="1" s="1"/>
  <c r="DL914" i="1" s="1"/>
  <c r="DM914" i="1" s="1"/>
  <c r="DN914" i="1" s="1"/>
  <c r="DO914" i="1" s="1"/>
  <c r="DP914" i="1" s="1"/>
  <c r="DQ914" i="1" s="1"/>
  <c r="DR914" i="1" s="1"/>
  <c r="DS914" i="1" s="1"/>
  <c r="DT914" i="1" s="1"/>
  <c r="DU914" i="1" s="1"/>
  <c r="DV914" i="1" s="1"/>
  <c r="DW914" i="1" s="1"/>
  <c r="DX914" i="1" s="1"/>
  <c r="DY914" i="1" s="1"/>
  <c r="DZ914" i="1" s="1"/>
  <c r="EA914" i="1" s="1"/>
  <c r="EB914" i="1" s="1"/>
  <c r="EC914" i="1" s="1"/>
  <c r="ED914" i="1" s="1"/>
  <c r="EE914" i="1" s="1"/>
  <c r="EF914" i="1" s="1"/>
  <c r="EG914" i="1" s="1"/>
  <c r="EH914" i="1" s="1"/>
  <c r="H915" i="1"/>
  <c r="L920" i="2" s="1"/>
  <c r="F920" i="2" l="1"/>
  <c r="AY915" i="1"/>
  <c r="AV915" i="1"/>
  <c r="AT915" i="1"/>
  <c r="M916" i="1"/>
  <c r="AQ915" i="1"/>
  <c r="BC915" i="1"/>
  <c r="AX915" i="1"/>
  <c r="AB915" i="1"/>
  <c r="BE915" i="1"/>
  <c r="BA915" i="1"/>
  <c r="AL915" i="1"/>
  <c r="AI915" i="1"/>
  <c r="AF915" i="1"/>
  <c r="P916" i="1"/>
  <c r="Q916" i="1"/>
  <c r="AJ915" i="1"/>
  <c r="AZ915" i="1"/>
  <c r="N916" i="1"/>
  <c r="AS915" i="1"/>
  <c r="AO915" i="1"/>
  <c r="AW915" i="1"/>
  <c r="AD915" i="1"/>
  <c r="O916" i="1"/>
  <c r="Z915" i="1"/>
  <c r="BB915" i="1"/>
  <c r="AE915" i="1"/>
  <c r="X915" i="1"/>
  <c r="V915" i="1"/>
  <c r="BQ915" i="1" s="1"/>
  <c r="L916" i="1"/>
  <c r="AC915" i="1"/>
  <c r="W915" i="1"/>
  <c r="AM915" i="1"/>
  <c r="AR915" i="1"/>
  <c r="AG915" i="1"/>
  <c r="BD915" i="1"/>
  <c r="AP915" i="1"/>
  <c r="U916" i="1"/>
  <c r="Y915" i="1"/>
  <c r="AN915" i="1"/>
  <c r="AU915" i="1"/>
  <c r="AH915" i="1"/>
  <c r="AA915" i="1"/>
  <c r="T916" i="1"/>
  <c r="BF915" i="1"/>
  <c r="AK915" i="1"/>
  <c r="R916" i="1"/>
  <c r="BR915" i="1"/>
  <c r="BS915" i="1" s="1"/>
  <c r="BT915" i="1" s="1"/>
  <c r="BU915" i="1" s="1"/>
  <c r="I915" i="1"/>
  <c r="BV915" i="1" l="1"/>
  <c r="BW915" i="1" s="1"/>
  <c r="BX915" i="1" s="1"/>
  <c r="BY915" i="1" s="1"/>
  <c r="BZ915" i="1" s="1"/>
  <c r="CA915" i="1" s="1"/>
  <c r="CB915" i="1" s="1"/>
  <c r="CC915" i="1" s="1"/>
  <c r="CD915" i="1" s="1"/>
  <c r="CE915" i="1" s="1"/>
  <c r="CF915" i="1" s="1"/>
  <c r="CG915" i="1" s="1"/>
  <c r="CH915" i="1" s="1"/>
  <c r="CI915" i="1" s="1"/>
  <c r="CJ915" i="1" s="1"/>
  <c r="CK915" i="1" s="1"/>
  <c r="CL915" i="1" s="1"/>
  <c r="CM915" i="1" s="1"/>
  <c r="CN915" i="1" s="1"/>
  <c r="CO915" i="1" s="1"/>
  <c r="CP915" i="1" s="1"/>
  <c r="CQ915" i="1" s="1"/>
  <c r="CR915" i="1" s="1"/>
  <c r="CS915" i="1" s="1"/>
  <c r="CT915" i="1" s="1"/>
  <c r="CU915" i="1" s="1"/>
  <c r="CV915" i="1" s="1"/>
  <c r="CW915" i="1" s="1"/>
  <c r="CX915" i="1" s="1"/>
  <c r="CY915" i="1" s="1"/>
  <c r="CZ915" i="1" s="1"/>
  <c r="BG915" i="1"/>
  <c r="EI915" i="1" s="1"/>
  <c r="EL915" i="1"/>
  <c r="G920" i="2"/>
  <c r="H920" i="2" s="1"/>
  <c r="K920" i="2" s="1"/>
  <c r="J915" i="1"/>
  <c r="K915" i="1" s="1"/>
  <c r="E916" i="1"/>
  <c r="EK915" i="1" l="1"/>
  <c r="EJ915" i="1"/>
  <c r="D916" i="1"/>
  <c r="N917" i="1" s="1"/>
  <c r="DA915" i="1"/>
  <c r="DB915" i="1" s="1"/>
  <c r="DC915" i="1" s="1"/>
  <c r="DD915" i="1" s="1"/>
  <c r="DE915" i="1" s="1"/>
  <c r="DF915" i="1" s="1"/>
  <c r="DG915" i="1" s="1"/>
  <c r="DH915" i="1" s="1"/>
  <c r="DI915" i="1" s="1"/>
  <c r="DJ915" i="1" s="1"/>
  <c r="DK915" i="1" s="1"/>
  <c r="DL915" i="1" s="1"/>
  <c r="DM915" i="1" s="1"/>
  <c r="DN915" i="1" s="1"/>
  <c r="DO915" i="1" s="1"/>
  <c r="DP915" i="1" s="1"/>
  <c r="DQ915" i="1" s="1"/>
  <c r="DR915" i="1" s="1"/>
  <c r="DS915" i="1" s="1"/>
  <c r="DT915" i="1" s="1"/>
  <c r="DU915" i="1" s="1"/>
  <c r="DV915" i="1" s="1"/>
  <c r="DW915" i="1" s="1"/>
  <c r="DX915" i="1" s="1"/>
  <c r="DY915" i="1" s="1"/>
  <c r="DZ915" i="1" s="1"/>
  <c r="EA915" i="1" s="1"/>
  <c r="EB915" i="1" s="1"/>
  <c r="EC915" i="1" s="1"/>
  <c r="ED915" i="1" s="1"/>
  <c r="EE915" i="1" s="1"/>
  <c r="EF915" i="1" s="1"/>
  <c r="EG915" i="1" s="1"/>
  <c r="EH915" i="1" s="1"/>
  <c r="H916" i="1"/>
  <c r="L921" i="2" s="1"/>
  <c r="AL916" i="1" l="1"/>
  <c r="F921" i="2"/>
  <c r="AG916" i="1"/>
  <c r="AH916" i="1"/>
  <c r="AN916" i="1"/>
  <c r="AJ916" i="1"/>
  <c r="AC916" i="1"/>
  <c r="AE916" i="1"/>
  <c r="V916" i="1"/>
  <c r="BQ916" i="1" s="1"/>
  <c r="AQ916" i="1"/>
  <c r="R917" i="1"/>
  <c r="W916" i="1"/>
  <c r="AK916" i="1"/>
  <c r="AA916" i="1"/>
  <c r="BC916" i="1"/>
  <c r="AY916" i="1"/>
  <c r="AZ916" i="1"/>
  <c r="AX916" i="1"/>
  <c r="Y916" i="1"/>
  <c r="BA916" i="1"/>
  <c r="BE916" i="1"/>
  <c r="P917" i="1"/>
  <c r="AR916" i="1"/>
  <c r="O917" i="1"/>
  <c r="BF916" i="1"/>
  <c r="U917" i="1"/>
  <c r="T917" i="1"/>
  <c r="AO916" i="1"/>
  <c r="AV916" i="1"/>
  <c r="AW916" i="1"/>
  <c r="L917" i="1"/>
  <c r="BB916" i="1"/>
  <c r="Q917" i="1"/>
  <c r="AM916" i="1"/>
  <c r="BD916" i="1"/>
  <c r="X916" i="1"/>
  <c r="AB916" i="1"/>
  <c r="AI916" i="1"/>
  <c r="AS916" i="1"/>
  <c r="AF916" i="1"/>
  <c r="M917" i="1"/>
  <c r="AP916" i="1"/>
  <c r="Z916" i="1"/>
  <c r="AU916" i="1"/>
  <c r="AD916" i="1"/>
  <c r="AT916" i="1"/>
  <c r="S917" i="1"/>
  <c r="BR916" i="1"/>
  <c r="BS916" i="1" s="1"/>
  <c r="BT916" i="1" s="1"/>
  <c r="I916" i="1"/>
  <c r="BG916" i="1" l="1"/>
  <c r="EJ916" i="1" s="1"/>
  <c r="BU916" i="1"/>
  <c r="BV916" i="1" s="1"/>
  <c r="BW916" i="1" s="1"/>
  <c r="BX916" i="1" s="1"/>
  <c r="BY916" i="1" s="1"/>
  <c r="BZ916" i="1" s="1"/>
  <c r="CA916" i="1" s="1"/>
  <c r="CB916" i="1" s="1"/>
  <c r="CC916" i="1" s="1"/>
  <c r="CD916" i="1" s="1"/>
  <c r="CE916" i="1" s="1"/>
  <c r="CF916" i="1" s="1"/>
  <c r="CG916" i="1" s="1"/>
  <c r="CH916" i="1" s="1"/>
  <c r="CI916" i="1" s="1"/>
  <c r="CJ916" i="1" s="1"/>
  <c r="CK916" i="1" s="1"/>
  <c r="CL916" i="1" s="1"/>
  <c r="CM916" i="1" s="1"/>
  <c r="CN916" i="1" s="1"/>
  <c r="CO916" i="1" s="1"/>
  <c r="CP916" i="1" s="1"/>
  <c r="CQ916" i="1" s="1"/>
  <c r="CR916" i="1" s="1"/>
  <c r="CS916" i="1" s="1"/>
  <c r="CT916" i="1" s="1"/>
  <c r="CU916" i="1" s="1"/>
  <c r="CV916" i="1" s="1"/>
  <c r="CW916" i="1" s="1"/>
  <c r="CX916" i="1" s="1"/>
  <c r="CY916" i="1" s="1"/>
  <c r="CZ916" i="1" s="1"/>
  <c r="EL916" i="1"/>
  <c r="EK916" i="1"/>
  <c r="EI916" i="1"/>
  <c r="G921" i="2"/>
  <c r="H921" i="2" s="1"/>
  <c r="K921" i="2" s="1"/>
  <c r="J916" i="1"/>
  <c r="K916" i="1" s="1"/>
  <c r="E917" i="1"/>
  <c r="D917" i="1" l="1"/>
  <c r="S918" i="1" s="1"/>
  <c r="DA916" i="1"/>
  <c r="DB916" i="1" s="1"/>
  <c r="DC916" i="1" s="1"/>
  <c r="DD916" i="1" s="1"/>
  <c r="DE916" i="1" s="1"/>
  <c r="DF916" i="1" s="1"/>
  <c r="DG916" i="1" s="1"/>
  <c r="DH916" i="1" s="1"/>
  <c r="DI916" i="1" s="1"/>
  <c r="DJ916" i="1" s="1"/>
  <c r="DK916" i="1" s="1"/>
  <c r="DL916" i="1" s="1"/>
  <c r="DM916" i="1" s="1"/>
  <c r="DN916" i="1" s="1"/>
  <c r="DO916" i="1" s="1"/>
  <c r="DP916" i="1" s="1"/>
  <c r="DQ916" i="1" s="1"/>
  <c r="DR916" i="1" s="1"/>
  <c r="DS916" i="1" s="1"/>
  <c r="DT916" i="1" s="1"/>
  <c r="DU916" i="1" s="1"/>
  <c r="DV916" i="1" s="1"/>
  <c r="DW916" i="1" s="1"/>
  <c r="DX916" i="1" s="1"/>
  <c r="DY916" i="1" s="1"/>
  <c r="DZ916" i="1" s="1"/>
  <c r="EA916" i="1" s="1"/>
  <c r="EB916" i="1" s="1"/>
  <c r="EC916" i="1" s="1"/>
  <c r="ED916" i="1" s="1"/>
  <c r="EE916" i="1" s="1"/>
  <c r="EF916" i="1" s="1"/>
  <c r="EG916" i="1" s="1"/>
  <c r="EH916" i="1" s="1"/>
  <c r="H917" i="1"/>
  <c r="L922" i="2" s="1"/>
  <c r="AO917" i="1" l="1"/>
  <c r="AH917" i="1"/>
  <c r="AD917" i="1"/>
  <c r="AA917" i="1"/>
  <c r="F922" i="2"/>
  <c r="Q918" i="1"/>
  <c r="AW917" i="1"/>
  <c r="AF917" i="1"/>
  <c r="R918" i="1"/>
  <c r="AE917" i="1"/>
  <c r="AL917" i="1"/>
  <c r="X917" i="1"/>
  <c r="BD917" i="1"/>
  <c r="AS917" i="1"/>
  <c r="L918" i="1"/>
  <c r="BA917" i="1"/>
  <c r="BC917" i="1"/>
  <c r="AP917" i="1"/>
  <c r="AK917" i="1"/>
  <c r="BE917" i="1"/>
  <c r="V917" i="1"/>
  <c r="BQ917" i="1" s="1"/>
  <c r="AX917" i="1"/>
  <c r="AJ917" i="1"/>
  <c r="P918" i="1"/>
  <c r="Z917" i="1"/>
  <c r="AB917" i="1"/>
  <c r="AM917" i="1"/>
  <c r="AC917" i="1"/>
  <c r="AY917" i="1"/>
  <c r="O918" i="1"/>
  <c r="BB917" i="1"/>
  <c r="M918" i="1"/>
  <c r="AN917" i="1"/>
  <c r="BF917" i="1"/>
  <c r="AZ917" i="1"/>
  <c r="W917" i="1"/>
  <c r="AT917" i="1"/>
  <c r="U918" i="1"/>
  <c r="Y917" i="1"/>
  <c r="AG917" i="1"/>
  <c r="AV917" i="1"/>
  <c r="AR917" i="1"/>
  <c r="AQ917" i="1"/>
  <c r="N918" i="1"/>
  <c r="AU917" i="1"/>
  <c r="AI917" i="1"/>
  <c r="T918" i="1"/>
  <c r="BR917" i="1"/>
  <c r="BS917" i="1" s="1"/>
  <c r="I917" i="1"/>
  <c r="BT917" i="1" l="1"/>
  <c r="BU917" i="1" s="1"/>
  <c r="BV917" i="1" s="1"/>
  <c r="BW917" i="1" s="1"/>
  <c r="BX917" i="1" s="1"/>
  <c r="BY917" i="1" s="1"/>
  <c r="BZ917" i="1" s="1"/>
  <c r="CA917" i="1" s="1"/>
  <c r="CB917" i="1" s="1"/>
  <c r="CC917" i="1" s="1"/>
  <c r="CD917" i="1" s="1"/>
  <c r="CE917" i="1" s="1"/>
  <c r="CF917" i="1" s="1"/>
  <c r="CG917" i="1" s="1"/>
  <c r="CH917" i="1" s="1"/>
  <c r="CI917" i="1" s="1"/>
  <c r="CJ917" i="1" s="1"/>
  <c r="CK917" i="1" s="1"/>
  <c r="CL917" i="1" s="1"/>
  <c r="CM917" i="1" s="1"/>
  <c r="CN917" i="1" s="1"/>
  <c r="CO917" i="1" s="1"/>
  <c r="CP917" i="1" s="1"/>
  <c r="CQ917" i="1" s="1"/>
  <c r="CR917" i="1" s="1"/>
  <c r="CS917" i="1" s="1"/>
  <c r="CT917" i="1" s="1"/>
  <c r="CU917" i="1" s="1"/>
  <c r="CV917" i="1" s="1"/>
  <c r="CW917" i="1" s="1"/>
  <c r="CX917" i="1" s="1"/>
  <c r="CY917" i="1" s="1"/>
  <c r="CZ917" i="1" s="1"/>
  <c r="BG917" i="1"/>
  <c r="EI917" i="1" s="1"/>
  <c r="EL917" i="1"/>
  <c r="E918" i="1"/>
  <c r="J917" i="1"/>
  <c r="K917" i="1" s="1"/>
  <c r="G922" i="2"/>
  <c r="H922" i="2" s="1"/>
  <c r="K922" i="2" s="1"/>
  <c r="EK917" i="1" l="1"/>
  <c r="EJ917" i="1"/>
  <c r="D918" i="1"/>
  <c r="BB918" i="1" s="1"/>
  <c r="DA917" i="1"/>
  <c r="DB917" i="1" s="1"/>
  <c r="DC917" i="1" s="1"/>
  <c r="DD917" i="1" s="1"/>
  <c r="DE917" i="1" s="1"/>
  <c r="DF917" i="1" s="1"/>
  <c r="DG917" i="1" s="1"/>
  <c r="DH917" i="1" s="1"/>
  <c r="DI917" i="1" s="1"/>
  <c r="DJ917" i="1" s="1"/>
  <c r="DK917" i="1" s="1"/>
  <c r="DL917" i="1" s="1"/>
  <c r="DM917" i="1" s="1"/>
  <c r="DN917" i="1" s="1"/>
  <c r="DO917" i="1" s="1"/>
  <c r="DP917" i="1" s="1"/>
  <c r="DQ917" i="1" s="1"/>
  <c r="DR917" i="1" s="1"/>
  <c r="DS917" i="1" s="1"/>
  <c r="DT917" i="1" s="1"/>
  <c r="DU917" i="1" s="1"/>
  <c r="DV917" i="1" s="1"/>
  <c r="DW917" i="1" s="1"/>
  <c r="DX917" i="1" s="1"/>
  <c r="DY917" i="1" s="1"/>
  <c r="DZ917" i="1" s="1"/>
  <c r="EA917" i="1" s="1"/>
  <c r="EB917" i="1" s="1"/>
  <c r="EC917" i="1" s="1"/>
  <c r="ED917" i="1" s="1"/>
  <c r="EE917" i="1" s="1"/>
  <c r="EF917" i="1" s="1"/>
  <c r="EG917" i="1" s="1"/>
  <c r="EH917" i="1" s="1"/>
  <c r="H918" i="1"/>
  <c r="L923" i="2" s="1"/>
  <c r="F923" i="2" l="1"/>
  <c r="AT918" i="1"/>
  <c r="AZ918" i="1"/>
  <c r="AL918" i="1"/>
  <c r="BF918" i="1"/>
  <c r="AG918" i="1"/>
  <c r="AY918" i="1"/>
  <c r="AW918" i="1"/>
  <c r="L919" i="1"/>
  <c r="AS918" i="1"/>
  <c r="AE918" i="1"/>
  <c r="AM918" i="1"/>
  <c r="R919" i="1"/>
  <c r="BC918" i="1"/>
  <c r="AO918" i="1"/>
  <c r="AU918" i="1"/>
  <c r="Y918" i="1"/>
  <c r="AI918" i="1"/>
  <c r="AD918" i="1"/>
  <c r="M919" i="1"/>
  <c r="BE918" i="1"/>
  <c r="U919" i="1"/>
  <c r="AX918" i="1"/>
  <c r="N919" i="1"/>
  <c r="AF918" i="1"/>
  <c r="AQ918" i="1"/>
  <c r="AP918" i="1"/>
  <c r="Z918" i="1"/>
  <c r="Q919" i="1"/>
  <c r="AV918" i="1"/>
  <c r="AH918" i="1"/>
  <c r="T919" i="1"/>
  <c r="AC918" i="1"/>
  <c r="X918" i="1"/>
  <c r="BD918" i="1"/>
  <c r="AA918" i="1"/>
  <c r="BA918" i="1"/>
  <c r="P919" i="1"/>
  <c r="AR918" i="1"/>
  <c r="W918" i="1"/>
  <c r="V918" i="1"/>
  <c r="BQ918" i="1" s="1"/>
  <c r="O919" i="1"/>
  <c r="AK918" i="1"/>
  <c r="S919" i="1"/>
  <c r="AN918" i="1"/>
  <c r="AJ918" i="1"/>
  <c r="AB918" i="1"/>
  <c r="I918" i="1"/>
  <c r="BR918" i="1" l="1"/>
  <c r="BS918" i="1" s="1"/>
  <c r="BT918" i="1" s="1"/>
  <c r="BU918" i="1" s="1"/>
  <c r="BV918" i="1" s="1"/>
  <c r="BW918" i="1" s="1"/>
  <c r="BX918" i="1" s="1"/>
  <c r="BY918" i="1" s="1"/>
  <c r="BZ918" i="1" s="1"/>
  <c r="CA918" i="1" s="1"/>
  <c r="CB918" i="1" s="1"/>
  <c r="CC918" i="1" s="1"/>
  <c r="CD918" i="1" s="1"/>
  <c r="CE918" i="1" s="1"/>
  <c r="CF918" i="1" s="1"/>
  <c r="CG918" i="1" s="1"/>
  <c r="CH918" i="1" s="1"/>
  <c r="CI918" i="1" s="1"/>
  <c r="CJ918" i="1" s="1"/>
  <c r="CK918" i="1" s="1"/>
  <c r="CL918" i="1" s="1"/>
  <c r="CM918" i="1" s="1"/>
  <c r="CN918" i="1" s="1"/>
  <c r="CO918" i="1" s="1"/>
  <c r="CP918" i="1" s="1"/>
  <c r="CQ918" i="1" s="1"/>
  <c r="CR918" i="1" s="1"/>
  <c r="CS918" i="1" s="1"/>
  <c r="CT918" i="1" s="1"/>
  <c r="CU918" i="1" s="1"/>
  <c r="CV918" i="1" s="1"/>
  <c r="CW918" i="1" s="1"/>
  <c r="CX918" i="1" s="1"/>
  <c r="CY918" i="1" s="1"/>
  <c r="CZ918" i="1" s="1"/>
  <c r="BG918" i="1"/>
  <c r="EJ918" i="1" s="1"/>
  <c r="EL918" i="1"/>
  <c r="J918" i="1"/>
  <c r="K918" i="1" s="1"/>
  <c r="G923" i="2"/>
  <c r="H923" i="2" s="1"/>
  <c r="K923" i="2" s="1"/>
  <c r="E919" i="1"/>
  <c r="EI918" i="1" l="1"/>
  <c r="EK918" i="1"/>
  <c r="D919" i="1"/>
  <c r="L920" i="1" s="1"/>
  <c r="H919" i="1"/>
  <c r="L924" i="2" s="1"/>
  <c r="DA918" i="1"/>
  <c r="DB918" i="1" s="1"/>
  <c r="DC918" i="1" s="1"/>
  <c r="DD918" i="1" s="1"/>
  <c r="DE918" i="1" s="1"/>
  <c r="DF918" i="1" s="1"/>
  <c r="DG918" i="1" s="1"/>
  <c r="DH918" i="1" s="1"/>
  <c r="DI918" i="1" s="1"/>
  <c r="DJ918" i="1" s="1"/>
  <c r="DK918" i="1" s="1"/>
  <c r="DL918" i="1" s="1"/>
  <c r="DM918" i="1" s="1"/>
  <c r="DN918" i="1" s="1"/>
  <c r="DO918" i="1" s="1"/>
  <c r="DP918" i="1" s="1"/>
  <c r="DQ918" i="1" s="1"/>
  <c r="DR918" i="1" s="1"/>
  <c r="DS918" i="1" s="1"/>
  <c r="DT918" i="1" s="1"/>
  <c r="DU918" i="1" s="1"/>
  <c r="DV918" i="1" s="1"/>
  <c r="DW918" i="1" s="1"/>
  <c r="DX918" i="1" s="1"/>
  <c r="DY918" i="1" s="1"/>
  <c r="DZ918" i="1" s="1"/>
  <c r="EA918" i="1" s="1"/>
  <c r="EB918" i="1" s="1"/>
  <c r="EC918" i="1" s="1"/>
  <c r="ED918" i="1" s="1"/>
  <c r="EE918" i="1" s="1"/>
  <c r="EF918" i="1" s="1"/>
  <c r="EG918" i="1" s="1"/>
  <c r="EH918" i="1" s="1"/>
  <c r="F924" i="2" l="1"/>
  <c r="AZ919" i="1"/>
  <c r="AE919" i="1"/>
  <c r="BA919" i="1"/>
  <c r="Y919" i="1"/>
  <c r="AS919" i="1"/>
  <c r="V919" i="1"/>
  <c r="BQ919" i="1" s="1"/>
  <c r="AC919" i="1"/>
  <c r="AQ919" i="1"/>
  <c r="BE919" i="1"/>
  <c r="AI919" i="1"/>
  <c r="P920" i="1"/>
  <c r="AT919" i="1"/>
  <c r="T920" i="1"/>
  <c r="AO919" i="1"/>
  <c r="AG919" i="1"/>
  <c r="M920" i="1"/>
  <c r="AA919" i="1"/>
  <c r="AK919" i="1"/>
  <c r="U920" i="1"/>
  <c r="AP919" i="1"/>
  <c r="S920" i="1"/>
  <c r="BD919" i="1"/>
  <c r="AJ919" i="1"/>
  <c r="BB919" i="1"/>
  <c r="O920" i="1"/>
  <c r="AM919" i="1"/>
  <c r="AL919" i="1"/>
  <c r="R920" i="1"/>
  <c r="AU919" i="1"/>
  <c r="AX919" i="1"/>
  <c r="AV919" i="1"/>
  <c r="AW919" i="1"/>
  <c r="W919" i="1"/>
  <c r="AN919" i="1"/>
  <c r="AF919" i="1"/>
  <c r="AD919" i="1"/>
  <c r="AY919" i="1"/>
  <c r="Q920" i="1"/>
  <c r="Z919" i="1"/>
  <c r="AH919" i="1"/>
  <c r="AB919" i="1"/>
  <c r="BF919" i="1"/>
  <c r="AR919" i="1"/>
  <c r="X919" i="1"/>
  <c r="N920" i="1"/>
  <c r="BC919" i="1"/>
  <c r="I919" i="1"/>
  <c r="BR919" i="1" l="1"/>
  <c r="BG919" i="1"/>
  <c r="EI919" i="1" s="1"/>
  <c r="BS919" i="1"/>
  <c r="BT919" i="1" s="1"/>
  <c r="BU919" i="1" s="1"/>
  <c r="BV919" i="1" s="1"/>
  <c r="BW919" i="1" s="1"/>
  <c r="BX919" i="1" s="1"/>
  <c r="BY919" i="1" s="1"/>
  <c r="BZ919" i="1" s="1"/>
  <c r="CA919" i="1" s="1"/>
  <c r="CB919" i="1" s="1"/>
  <c r="CC919" i="1" s="1"/>
  <c r="CD919" i="1" s="1"/>
  <c r="CE919" i="1" s="1"/>
  <c r="CF919" i="1" s="1"/>
  <c r="CG919" i="1" s="1"/>
  <c r="CH919" i="1" s="1"/>
  <c r="CI919" i="1" s="1"/>
  <c r="CJ919" i="1" s="1"/>
  <c r="CK919" i="1" s="1"/>
  <c r="CL919" i="1" s="1"/>
  <c r="CM919" i="1" s="1"/>
  <c r="CN919" i="1" s="1"/>
  <c r="CO919" i="1" s="1"/>
  <c r="CP919" i="1" s="1"/>
  <c r="CQ919" i="1" s="1"/>
  <c r="CR919" i="1" s="1"/>
  <c r="CS919" i="1" s="1"/>
  <c r="CT919" i="1" s="1"/>
  <c r="CU919" i="1" s="1"/>
  <c r="CV919" i="1" s="1"/>
  <c r="CW919" i="1" s="1"/>
  <c r="CX919" i="1" s="1"/>
  <c r="CY919" i="1" s="1"/>
  <c r="CZ919" i="1" s="1"/>
  <c r="EL919" i="1"/>
  <c r="G924" i="2"/>
  <c r="H924" i="2" s="1"/>
  <c r="K924" i="2" s="1"/>
  <c r="J919" i="1"/>
  <c r="K919" i="1" s="1"/>
  <c r="E920" i="1"/>
  <c r="EK919" i="1" l="1"/>
  <c r="EJ919" i="1"/>
  <c r="D920" i="1"/>
  <c r="O921" i="1" s="1"/>
  <c r="H920" i="1"/>
  <c r="L925" i="2" s="1"/>
  <c r="DA919" i="1"/>
  <c r="DB919" i="1" s="1"/>
  <c r="DC919" i="1" s="1"/>
  <c r="DD919" i="1" s="1"/>
  <c r="DE919" i="1" s="1"/>
  <c r="DF919" i="1" s="1"/>
  <c r="DG919" i="1" s="1"/>
  <c r="DH919" i="1" s="1"/>
  <c r="DI919" i="1" s="1"/>
  <c r="DJ919" i="1" s="1"/>
  <c r="DK919" i="1" s="1"/>
  <c r="DL919" i="1" s="1"/>
  <c r="DM919" i="1" s="1"/>
  <c r="DN919" i="1" s="1"/>
  <c r="DO919" i="1" s="1"/>
  <c r="DP919" i="1" s="1"/>
  <c r="DQ919" i="1" s="1"/>
  <c r="DR919" i="1" s="1"/>
  <c r="DS919" i="1" s="1"/>
  <c r="DT919" i="1" s="1"/>
  <c r="DU919" i="1" s="1"/>
  <c r="DV919" i="1" s="1"/>
  <c r="DW919" i="1" s="1"/>
  <c r="DX919" i="1" s="1"/>
  <c r="DY919" i="1" s="1"/>
  <c r="DZ919" i="1" s="1"/>
  <c r="EA919" i="1" s="1"/>
  <c r="EB919" i="1" s="1"/>
  <c r="EC919" i="1" s="1"/>
  <c r="ED919" i="1" s="1"/>
  <c r="EE919" i="1" s="1"/>
  <c r="EF919" i="1" s="1"/>
  <c r="EG919" i="1" s="1"/>
  <c r="EH919" i="1" s="1"/>
  <c r="F925" i="2" l="1"/>
  <c r="AM920" i="1"/>
  <c r="AF920" i="1"/>
  <c r="BB920" i="1"/>
  <c r="X920" i="1"/>
  <c r="AI920" i="1"/>
  <c r="AG920" i="1"/>
  <c r="AK920" i="1"/>
  <c r="AS920" i="1"/>
  <c r="Y920" i="1"/>
  <c r="Z920" i="1"/>
  <c r="L921" i="1"/>
  <c r="AV920" i="1"/>
  <c r="AJ920" i="1"/>
  <c r="AC920" i="1"/>
  <c r="AU920" i="1"/>
  <c r="BD920" i="1"/>
  <c r="P921" i="1"/>
  <c r="AH920" i="1"/>
  <c r="BF920" i="1"/>
  <c r="BA920" i="1"/>
  <c r="AZ920" i="1"/>
  <c r="AO920" i="1"/>
  <c r="AB920" i="1"/>
  <c r="N921" i="1"/>
  <c r="AQ920" i="1"/>
  <c r="AE920" i="1"/>
  <c r="AR920" i="1"/>
  <c r="BE920" i="1"/>
  <c r="AD920" i="1"/>
  <c r="BC920" i="1"/>
  <c r="AP920" i="1"/>
  <c r="W920" i="1"/>
  <c r="AN920" i="1"/>
  <c r="V920" i="1"/>
  <c r="BQ920" i="1" s="1"/>
  <c r="AL920" i="1"/>
  <c r="AA920" i="1"/>
  <c r="AW920" i="1"/>
  <c r="AY920" i="1"/>
  <c r="U921" i="1"/>
  <c r="M921" i="1"/>
  <c r="AT920" i="1"/>
  <c r="T921" i="1"/>
  <c r="R921" i="1"/>
  <c r="AX920" i="1"/>
  <c r="S921" i="1"/>
  <c r="Q921" i="1"/>
  <c r="I920" i="1"/>
  <c r="BR920" i="1" l="1"/>
  <c r="BS920" i="1" s="1"/>
  <c r="BT920" i="1" s="1"/>
  <c r="BU920" i="1" s="1"/>
  <c r="BV920" i="1" s="1"/>
  <c r="BW920" i="1" s="1"/>
  <c r="BX920" i="1" s="1"/>
  <c r="BY920" i="1" s="1"/>
  <c r="BZ920" i="1" s="1"/>
  <c r="CA920" i="1" s="1"/>
  <c r="CB920" i="1" s="1"/>
  <c r="CC920" i="1" s="1"/>
  <c r="CD920" i="1" s="1"/>
  <c r="CE920" i="1" s="1"/>
  <c r="CF920" i="1" s="1"/>
  <c r="CG920" i="1" s="1"/>
  <c r="CH920" i="1" s="1"/>
  <c r="CI920" i="1" s="1"/>
  <c r="CJ920" i="1" s="1"/>
  <c r="CK920" i="1" s="1"/>
  <c r="CL920" i="1" s="1"/>
  <c r="CM920" i="1" s="1"/>
  <c r="CN920" i="1" s="1"/>
  <c r="CO920" i="1" s="1"/>
  <c r="CP920" i="1" s="1"/>
  <c r="CQ920" i="1" s="1"/>
  <c r="CR920" i="1" s="1"/>
  <c r="CS920" i="1" s="1"/>
  <c r="CT920" i="1" s="1"/>
  <c r="CU920" i="1" s="1"/>
  <c r="CV920" i="1" s="1"/>
  <c r="CW920" i="1" s="1"/>
  <c r="CX920" i="1" s="1"/>
  <c r="CY920" i="1" s="1"/>
  <c r="CZ920" i="1" s="1"/>
  <c r="BG920" i="1"/>
  <c r="EJ920" i="1" s="1"/>
  <c r="EL920" i="1"/>
  <c r="J920" i="1"/>
  <c r="K920" i="1" s="1"/>
  <c r="G925" i="2"/>
  <c r="H925" i="2" s="1"/>
  <c r="K925" i="2" s="1"/>
  <c r="E921" i="1"/>
  <c r="EI920" i="1" l="1"/>
  <c r="EK920" i="1"/>
  <c r="D921" i="1"/>
  <c r="BB921" i="1" s="1"/>
  <c r="H921" i="1"/>
  <c r="L926" i="2" s="1"/>
  <c r="DA920" i="1"/>
  <c r="DB920" i="1" s="1"/>
  <c r="DC920" i="1" s="1"/>
  <c r="DD920" i="1" s="1"/>
  <c r="DE920" i="1" s="1"/>
  <c r="DF920" i="1" s="1"/>
  <c r="DG920" i="1" s="1"/>
  <c r="DH920" i="1" s="1"/>
  <c r="DI920" i="1" s="1"/>
  <c r="DJ920" i="1" s="1"/>
  <c r="DK920" i="1" s="1"/>
  <c r="DL920" i="1" s="1"/>
  <c r="DM920" i="1" s="1"/>
  <c r="DN920" i="1" s="1"/>
  <c r="DO920" i="1" s="1"/>
  <c r="DP920" i="1" s="1"/>
  <c r="DQ920" i="1" s="1"/>
  <c r="DR920" i="1" s="1"/>
  <c r="DS920" i="1" s="1"/>
  <c r="DT920" i="1" s="1"/>
  <c r="DU920" i="1" s="1"/>
  <c r="DV920" i="1" s="1"/>
  <c r="DW920" i="1" s="1"/>
  <c r="DX920" i="1" s="1"/>
  <c r="DY920" i="1" s="1"/>
  <c r="DZ920" i="1" s="1"/>
  <c r="EA920" i="1" s="1"/>
  <c r="EB920" i="1" s="1"/>
  <c r="EC920" i="1" s="1"/>
  <c r="ED920" i="1" s="1"/>
  <c r="EE920" i="1" s="1"/>
  <c r="EF920" i="1" s="1"/>
  <c r="EG920" i="1" s="1"/>
  <c r="EH920" i="1" s="1"/>
  <c r="F926" i="2" l="1"/>
  <c r="AT921" i="1"/>
  <c r="BF921" i="1"/>
  <c r="AL921" i="1"/>
  <c r="AE921" i="1"/>
  <c r="W921" i="1"/>
  <c r="BE921" i="1"/>
  <c r="Y921" i="1"/>
  <c r="Z921" i="1"/>
  <c r="AO921" i="1"/>
  <c r="AH921" i="1"/>
  <c r="AK921" i="1"/>
  <c r="AA921" i="1"/>
  <c r="M922" i="1"/>
  <c r="BC921" i="1"/>
  <c r="AI921" i="1"/>
  <c r="AZ921" i="1"/>
  <c r="AW921" i="1"/>
  <c r="AJ921" i="1"/>
  <c r="Q922" i="1"/>
  <c r="AC921" i="1"/>
  <c r="X921" i="1"/>
  <c r="O922" i="1"/>
  <c r="AY921" i="1"/>
  <c r="AM921" i="1"/>
  <c r="BD921" i="1"/>
  <c r="S922" i="1"/>
  <c r="AV921" i="1"/>
  <c r="U922" i="1"/>
  <c r="V921" i="1"/>
  <c r="BQ921" i="1" s="1"/>
  <c r="BR921" i="1" s="1"/>
  <c r="BS921" i="1" s="1"/>
  <c r="AF921" i="1"/>
  <c r="AP921" i="1"/>
  <c r="AB921" i="1"/>
  <c r="BA921" i="1"/>
  <c r="AG921" i="1"/>
  <c r="N922" i="1"/>
  <c r="AQ921" i="1"/>
  <c r="R922" i="1"/>
  <c r="AN921" i="1"/>
  <c r="AX921" i="1"/>
  <c r="AR921" i="1"/>
  <c r="L922" i="1"/>
  <c r="AU921" i="1"/>
  <c r="AS921" i="1"/>
  <c r="P922" i="1"/>
  <c r="AD921" i="1"/>
  <c r="T922" i="1"/>
  <c r="I921" i="1"/>
  <c r="BT921" i="1" l="1"/>
  <c r="BU921" i="1" s="1"/>
  <c r="BV921" i="1" s="1"/>
  <c r="BW921" i="1" s="1"/>
  <c r="BX921" i="1" s="1"/>
  <c r="BY921" i="1" s="1"/>
  <c r="BZ921" i="1" s="1"/>
  <c r="CA921" i="1" s="1"/>
  <c r="CB921" i="1" s="1"/>
  <c r="CC921" i="1" s="1"/>
  <c r="CD921" i="1" s="1"/>
  <c r="CE921" i="1" s="1"/>
  <c r="CF921" i="1" s="1"/>
  <c r="CG921" i="1" s="1"/>
  <c r="CH921" i="1" s="1"/>
  <c r="CI921" i="1" s="1"/>
  <c r="CJ921" i="1" s="1"/>
  <c r="CK921" i="1" s="1"/>
  <c r="CL921" i="1" s="1"/>
  <c r="CM921" i="1" s="1"/>
  <c r="CN921" i="1" s="1"/>
  <c r="CO921" i="1" s="1"/>
  <c r="CP921" i="1" s="1"/>
  <c r="CQ921" i="1" s="1"/>
  <c r="CR921" i="1" s="1"/>
  <c r="CS921" i="1" s="1"/>
  <c r="CT921" i="1" s="1"/>
  <c r="CU921" i="1" s="1"/>
  <c r="CV921" i="1" s="1"/>
  <c r="CW921" i="1" s="1"/>
  <c r="CX921" i="1" s="1"/>
  <c r="CY921" i="1" s="1"/>
  <c r="CZ921" i="1" s="1"/>
  <c r="BG921" i="1"/>
  <c r="EI921" i="1" s="1"/>
  <c r="EL921" i="1"/>
  <c r="J921" i="1"/>
  <c r="K921" i="1" s="1"/>
  <c r="G926" i="2"/>
  <c r="H926" i="2" s="1"/>
  <c r="K926" i="2" s="1"/>
  <c r="E922" i="1"/>
  <c r="EK921" i="1" l="1"/>
  <c r="EJ921" i="1"/>
  <c r="D922" i="1"/>
  <c r="T923" i="1" s="1"/>
  <c r="H922" i="1"/>
  <c r="L927" i="2" s="1"/>
  <c r="DA921" i="1"/>
  <c r="DB921" i="1" s="1"/>
  <c r="DC921" i="1" s="1"/>
  <c r="DD921" i="1" s="1"/>
  <c r="DE921" i="1" s="1"/>
  <c r="DF921" i="1" s="1"/>
  <c r="DG921" i="1" s="1"/>
  <c r="DH921" i="1" s="1"/>
  <c r="DI921" i="1" s="1"/>
  <c r="DJ921" i="1" s="1"/>
  <c r="DK921" i="1" s="1"/>
  <c r="DL921" i="1" s="1"/>
  <c r="DM921" i="1" s="1"/>
  <c r="DN921" i="1" s="1"/>
  <c r="DO921" i="1" s="1"/>
  <c r="DP921" i="1" s="1"/>
  <c r="DQ921" i="1" s="1"/>
  <c r="DR921" i="1" s="1"/>
  <c r="DS921" i="1" s="1"/>
  <c r="DT921" i="1" s="1"/>
  <c r="DU921" i="1" s="1"/>
  <c r="DV921" i="1" s="1"/>
  <c r="DW921" i="1" s="1"/>
  <c r="DX921" i="1" s="1"/>
  <c r="DY921" i="1" s="1"/>
  <c r="DZ921" i="1" s="1"/>
  <c r="EA921" i="1" s="1"/>
  <c r="EB921" i="1" s="1"/>
  <c r="EC921" i="1" s="1"/>
  <c r="ED921" i="1" s="1"/>
  <c r="EE921" i="1" s="1"/>
  <c r="EF921" i="1" s="1"/>
  <c r="EG921" i="1" s="1"/>
  <c r="EH921" i="1" s="1"/>
  <c r="AJ922" i="1" l="1"/>
  <c r="AS922" i="1"/>
  <c r="BC922" i="1"/>
  <c r="AH922" i="1"/>
  <c r="AQ922" i="1"/>
  <c r="AI922" i="1"/>
  <c r="AN922" i="1"/>
  <c r="AV922" i="1"/>
  <c r="F927" i="2"/>
  <c r="BD922" i="1"/>
  <c r="BB922" i="1"/>
  <c r="AK922" i="1"/>
  <c r="AZ922" i="1"/>
  <c r="AR922" i="1"/>
  <c r="BE922" i="1"/>
  <c r="BF922" i="1"/>
  <c r="Q923" i="1"/>
  <c r="U923" i="1"/>
  <c r="AL922" i="1"/>
  <c r="R923" i="1"/>
  <c r="P923" i="1"/>
  <c r="AW922" i="1"/>
  <c r="AB922" i="1"/>
  <c r="AM922" i="1"/>
  <c r="L923" i="1"/>
  <c r="BA922" i="1"/>
  <c r="AP922" i="1"/>
  <c r="AF922" i="1"/>
  <c r="AG922" i="1"/>
  <c r="O923" i="1"/>
  <c r="W922" i="1"/>
  <c r="AO922" i="1"/>
  <c r="AE922" i="1"/>
  <c r="AY922" i="1"/>
  <c r="M923" i="1"/>
  <c r="X922" i="1"/>
  <c r="AA922" i="1"/>
  <c r="Y922" i="1"/>
  <c r="AC922" i="1"/>
  <c r="AU922" i="1"/>
  <c r="Z922" i="1"/>
  <c r="AX922" i="1"/>
  <c r="AD922" i="1"/>
  <c r="V922" i="1"/>
  <c r="BQ922" i="1" s="1"/>
  <c r="N923" i="1"/>
  <c r="S923" i="1"/>
  <c r="AT922" i="1"/>
  <c r="I922" i="1"/>
  <c r="BR922" i="1" l="1"/>
  <c r="BS922" i="1" s="1"/>
  <c r="BT922" i="1" s="1"/>
  <c r="BU922" i="1" s="1"/>
  <c r="BV922" i="1" s="1"/>
  <c r="BW922" i="1" s="1"/>
  <c r="BX922" i="1" s="1"/>
  <c r="BY922" i="1" s="1"/>
  <c r="BZ922" i="1" s="1"/>
  <c r="CA922" i="1" s="1"/>
  <c r="CB922" i="1" s="1"/>
  <c r="CC922" i="1" s="1"/>
  <c r="CD922" i="1" s="1"/>
  <c r="CE922" i="1" s="1"/>
  <c r="CF922" i="1" s="1"/>
  <c r="CG922" i="1" s="1"/>
  <c r="CH922" i="1" s="1"/>
  <c r="CI922" i="1" s="1"/>
  <c r="CJ922" i="1" s="1"/>
  <c r="CK922" i="1" s="1"/>
  <c r="CL922" i="1" s="1"/>
  <c r="CM922" i="1" s="1"/>
  <c r="CN922" i="1" s="1"/>
  <c r="CO922" i="1" s="1"/>
  <c r="CP922" i="1" s="1"/>
  <c r="CQ922" i="1" s="1"/>
  <c r="CR922" i="1" s="1"/>
  <c r="CS922" i="1" s="1"/>
  <c r="CT922" i="1" s="1"/>
  <c r="CU922" i="1" s="1"/>
  <c r="CV922" i="1" s="1"/>
  <c r="CW922" i="1" s="1"/>
  <c r="CX922" i="1" s="1"/>
  <c r="CY922" i="1" s="1"/>
  <c r="CZ922" i="1" s="1"/>
  <c r="BG922" i="1"/>
  <c r="EJ922" i="1" s="1"/>
  <c r="EL922" i="1"/>
  <c r="J922" i="1"/>
  <c r="K922" i="1" s="1"/>
  <c r="G927" i="2"/>
  <c r="H927" i="2" s="1"/>
  <c r="K927" i="2" s="1"/>
  <c r="E923" i="1"/>
  <c r="EI922" i="1" l="1"/>
  <c r="EK922" i="1"/>
  <c r="D923" i="1"/>
  <c r="N924" i="1" s="1"/>
  <c r="H923" i="1"/>
  <c r="L928" i="2" s="1"/>
  <c r="DA922" i="1"/>
  <c r="DB922" i="1" s="1"/>
  <c r="DC922" i="1" s="1"/>
  <c r="DD922" i="1" s="1"/>
  <c r="DE922" i="1" s="1"/>
  <c r="DF922" i="1" s="1"/>
  <c r="DG922" i="1" s="1"/>
  <c r="DH922" i="1" s="1"/>
  <c r="DI922" i="1" s="1"/>
  <c r="DJ922" i="1" s="1"/>
  <c r="DK922" i="1" s="1"/>
  <c r="DL922" i="1" s="1"/>
  <c r="DM922" i="1" s="1"/>
  <c r="DN922" i="1" s="1"/>
  <c r="DO922" i="1" s="1"/>
  <c r="DP922" i="1" s="1"/>
  <c r="DQ922" i="1" s="1"/>
  <c r="DR922" i="1" s="1"/>
  <c r="DS922" i="1" s="1"/>
  <c r="DT922" i="1" s="1"/>
  <c r="DU922" i="1" s="1"/>
  <c r="DV922" i="1" s="1"/>
  <c r="DW922" i="1" s="1"/>
  <c r="DX922" i="1" s="1"/>
  <c r="DY922" i="1" s="1"/>
  <c r="DZ922" i="1" s="1"/>
  <c r="EA922" i="1" s="1"/>
  <c r="EB922" i="1" s="1"/>
  <c r="EC922" i="1" s="1"/>
  <c r="ED922" i="1" s="1"/>
  <c r="EE922" i="1" s="1"/>
  <c r="EF922" i="1" s="1"/>
  <c r="EG922" i="1" s="1"/>
  <c r="EH922" i="1" s="1"/>
  <c r="F928" i="2" l="1"/>
  <c r="AV923" i="1"/>
  <c r="BF923" i="1"/>
  <c r="X923" i="1"/>
  <c r="W923" i="1"/>
  <c r="AN923" i="1"/>
  <c r="AT923" i="1"/>
  <c r="AE923" i="1"/>
  <c r="AJ923" i="1"/>
  <c r="AX923" i="1"/>
  <c r="AZ923" i="1"/>
  <c r="BE923" i="1"/>
  <c r="AI923" i="1"/>
  <c r="BA923" i="1"/>
  <c r="Y923" i="1"/>
  <c r="AD923" i="1"/>
  <c r="BD923" i="1"/>
  <c r="BB923" i="1"/>
  <c r="R924" i="1"/>
  <c r="AW923" i="1"/>
  <c r="Q924" i="1"/>
  <c r="AF923" i="1"/>
  <c r="AC923" i="1"/>
  <c r="U924" i="1"/>
  <c r="S924" i="1"/>
  <c r="V923" i="1"/>
  <c r="BQ923" i="1" s="1"/>
  <c r="M924" i="1"/>
  <c r="O924" i="1"/>
  <c r="AB923" i="1"/>
  <c r="AG923" i="1"/>
  <c r="AY923" i="1"/>
  <c r="P924" i="1"/>
  <c r="AS923" i="1"/>
  <c r="AQ923" i="1"/>
  <c r="AH923" i="1"/>
  <c r="Z923" i="1"/>
  <c r="BC923" i="1"/>
  <c r="AP923" i="1"/>
  <c r="AO923" i="1"/>
  <c r="AR923" i="1"/>
  <c r="AL923" i="1"/>
  <c r="AU923" i="1"/>
  <c r="T924" i="1"/>
  <c r="AA923" i="1"/>
  <c r="L924" i="1"/>
  <c r="AM923" i="1"/>
  <c r="AK923" i="1"/>
  <c r="BR923" i="1"/>
  <c r="BS923" i="1" s="1"/>
  <c r="I923" i="1"/>
  <c r="BT923" i="1" l="1"/>
  <c r="BG923" i="1"/>
  <c r="EI923" i="1" s="1"/>
  <c r="BU923" i="1"/>
  <c r="BV923" i="1" s="1"/>
  <c r="BW923" i="1" s="1"/>
  <c r="BX923" i="1" s="1"/>
  <c r="BY923" i="1" s="1"/>
  <c r="BZ923" i="1" s="1"/>
  <c r="CA923" i="1" s="1"/>
  <c r="CB923" i="1" s="1"/>
  <c r="CC923" i="1" s="1"/>
  <c r="CD923" i="1" s="1"/>
  <c r="CE923" i="1" s="1"/>
  <c r="CF923" i="1" s="1"/>
  <c r="CG923" i="1" s="1"/>
  <c r="CH923" i="1" s="1"/>
  <c r="CI923" i="1" s="1"/>
  <c r="CJ923" i="1" s="1"/>
  <c r="CK923" i="1" s="1"/>
  <c r="CL923" i="1" s="1"/>
  <c r="CM923" i="1" s="1"/>
  <c r="CN923" i="1" s="1"/>
  <c r="CO923" i="1" s="1"/>
  <c r="CP923" i="1" s="1"/>
  <c r="CQ923" i="1" s="1"/>
  <c r="CR923" i="1" s="1"/>
  <c r="CS923" i="1" s="1"/>
  <c r="CT923" i="1" s="1"/>
  <c r="CU923" i="1" s="1"/>
  <c r="CV923" i="1" s="1"/>
  <c r="CW923" i="1" s="1"/>
  <c r="CX923" i="1" s="1"/>
  <c r="CY923" i="1" s="1"/>
  <c r="CZ923" i="1" s="1"/>
  <c r="E924" i="1"/>
  <c r="EL923" i="1"/>
  <c r="G928" i="2"/>
  <c r="H928" i="2" s="1"/>
  <c r="K928" i="2" s="1"/>
  <c r="J923" i="1"/>
  <c r="K923" i="1" s="1"/>
  <c r="EK923" i="1" l="1"/>
  <c r="EJ923" i="1"/>
  <c r="D924" i="1"/>
  <c r="S925" i="1" s="1"/>
  <c r="H924" i="1"/>
  <c r="L929" i="2" s="1"/>
  <c r="DA923" i="1"/>
  <c r="DB923" i="1" s="1"/>
  <c r="DC923" i="1" s="1"/>
  <c r="DD923" i="1" s="1"/>
  <c r="DE923" i="1" s="1"/>
  <c r="DF923" i="1" s="1"/>
  <c r="DG923" i="1" s="1"/>
  <c r="DH923" i="1" s="1"/>
  <c r="DI923" i="1" s="1"/>
  <c r="DJ923" i="1" s="1"/>
  <c r="DK923" i="1" s="1"/>
  <c r="DL923" i="1" s="1"/>
  <c r="DM923" i="1" s="1"/>
  <c r="DN923" i="1" s="1"/>
  <c r="DO923" i="1" s="1"/>
  <c r="DP923" i="1" s="1"/>
  <c r="DQ923" i="1" s="1"/>
  <c r="DR923" i="1" s="1"/>
  <c r="DS923" i="1" s="1"/>
  <c r="DT923" i="1" s="1"/>
  <c r="DU923" i="1" s="1"/>
  <c r="DV923" i="1" s="1"/>
  <c r="DW923" i="1" s="1"/>
  <c r="DX923" i="1" s="1"/>
  <c r="DY923" i="1" s="1"/>
  <c r="DZ923" i="1" s="1"/>
  <c r="EA923" i="1" s="1"/>
  <c r="EB923" i="1" s="1"/>
  <c r="EC923" i="1" s="1"/>
  <c r="ED923" i="1" s="1"/>
  <c r="EE923" i="1" s="1"/>
  <c r="EF923" i="1" s="1"/>
  <c r="EG923" i="1" s="1"/>
  <c r="EH923" i="1" s="1"/>
  <c r="F929" i="2" l="1"/>
  <c r="V924" i="1"/>
  <c r="BQ924" i="1" s="1"/>
  <c r="AK924" i="1"/>
  <c r="AT924" i="1"/>
  <c r="AI924" i="1"/>
  <c r="AH924" i="1"/>
  <c r="Z924" i="1"/>
  <c r="AQ924" i="1"/>
  <c r="AO924" i="1"/>
  <c r="AL924" i="1"/>
  <c r="T925" i="1"/>
  <c r="AG924" i="1"/>
  <c r="P925" i="1"/>
  <c r="W924" i="1"/>
  <c r="AF924" i="1"/>
  <c r="AD924" i="1"/>
  <c r="X924" i="1"/>
  <c r="BD924" i="1"/>
  <c r="AM924" i="1"/>
  <c r="BB924" i="1"/>
  <c r="R925" i="1"/>
  <c r="O925" i="1"/>
  <c r="BF924" i="1"/>
  <c r="AC924" i="1"/>
  <c r="BE924" i="1"/>
  <c r="AR924" i="1"/>
  <c r="M925" i="1"/>
  <c r="AV924" i="1"/>
  <c r="AB924" i="1"/>
  <c r="L925" i="1"/>
  <c r="AU924" i="1"/>
  <c r="AN924" i="1"/>
  <c r="AX924" i="1"/>
  <c r="BA924" i="1"/>
  <c r="AP924" i="1"/>
  <c r="Y924" i="1"/>
  <c r="AY924" i="1"/>
  <c r="U925" i="1"/>
  <c r="AW924" i="1"/>
  <c r="BC924" i="1"/>
  <c r="AE924" i="1"/>
  <c r="AA924" i="1"/>
  <c r="AZ924" i="1"/>
  <c r="Q925" i="1"/>
  <c r="AS924" i="1"/>
  <c r="N925" i="1"/>
  <c r="AJ924" i="1"/>
  <c r="BR924" i="1"/>
  <c r="BS924" i="1" s="1"/>
  <c r="BT924" i="1" s="1"/>
  <c r="I924" i="1"/>
  <c r="BU924" i="1" l="1"/>
  <c r="BV924" i="1"/>
  <c r="BW924" i="1" s="1"/>
  <c r="BX924" i="1" s="1"/>
  <c r="BY924" i="1" s="1"/>
  <c r="BZ924" i="1" s="1"/>
  <c r="CA924" i="1" s="1"/>
  <c r="CB924" i="1" s="1"/>
  <c r="CC924" i="1" s="1"/>
  <c r="CD924" i="1" s="1"/>
  <c r="CE924" i="1" s="1"/>
  <c r="CF924" i="1" s="1"/>
  <c r="CG924" i="1" s="1"/>
  <c r="CH924" i="1" s="1"/>
  <c r="CI924" i="1" s="1"/>
  <c r="CJ924" i="1" s="1"/>
  <c r="CK924" i="1" s="1"/>
  <c r="CL924" i="1" s="1"/>
  <c r="CM924" i="1" s="1"/>
  <c r="CN924" i="1" s="1"/>
  <c r="CO924" i="1" s="1"/>
  <c r="CP924" i="1" s="1"/>
  <c r="CQ924" i="1" s="1"/>
  <c r="CR924" i="1" s="1"/>
  <c r="CS924" i="1" s="1"/>
  <c r="CT924" i="1" s="1"/>
  <c r="CU924" i="1" s="1"/>
  <c r="CV924" i="1" s="1"/>
  <c r="CW924" i="1" s="1"/>
  <c r="CX924" i="1" s="1"/>
  <c r="CY924" i="1" s="1"/>
  <c r="CZ924" i="1" s="1"/>
  <c r="BG924" i="1"/>
  <c r="EJ924" i="1" s="1"/>
  <c r="EL924" i="1"/>
  <c r="J924" i="1"/>
  <c r="K924" i="1" s="1"/>
  <c r="E925" i="1"/>
  <c r="G929" i="2"/>
  <c r="H929" i="2" s="1"/>
  <c r="K929" i="2" s="1"/>
  <c r="EI924" i="1" l="1"/>
  <c r="EK924" i="1"/>
  <c r="D925" i="1"/>
  <c r="R926" i="1" s="1"/>
  <c r="H925" i="1"/>
  <c r="L930" i="2" s="1"/>
  <c r="DA924" i="1"/>
  <c r="DB924" i="1" s="1"/>
  <c r="DC924" i="1" s="1"/>
  <c r="DD924" i="1" s="1"/>
  <c r="DE924" i="1" s="1"/>
  <c r="DF924" i="1" s="1"/>
  <c r="DG924" i="1" s="1"/>
  <c r="DH924" i="1" s="1"/>
  <c r="DI924" i="1" s="1"/>
  <c r="DJ924" i="1" s="1"/>
  <c r="DK924" i="1" s="1"/>
  <c r="DL924" i="1" s="1"/>
  <c r="DM924" i="1" s="1"/>
  <c r="DN924" i="1" s="1"/>
  <c r="DO924" i="1" s="1"/>
  <c r="DP924" i="1" s="1"/>
  <c r="DQ924" i="1" s="1"/>
  <c r="DR924" i="1" s="1"/>
  <c r="DS924" i="1" s="1"/>
  <c r="DT924" i="1" s="1"/>
  <c r="DU924" i="1" s="1"/>
  <c r="DV924" i="1" s="1"/>
  <c r="DW924" i="1" s="1"/>
  <c r="DX924" i="1" s="1"/>
  <c r="DY924" i="1" s="1"/>
  <c r="DZ924" i="1" s="1"/>
  <c r="EA924" i="1" s="1"/>
  <c r="EB924" i="1" s="1"/>
  <c r="EC924" i="1" s="1"/>
  <c r="ED924" i="1" s="1"/>
  <c r="EE924" i="1" s="1"/>
  <c r="EF924" i="1" s="1"/>
  <c r="EG924" i="1" s="1"/>
  <c r="EH924" i="1" s="1"/>
  <c r="F930" i="2" l="1"/>
  <c r="AD925" i="1"/>
  <c r="BC925" i="1"/>
  <c r="AG925" i="1"/>
  <c r="AF925" i="1"/>
  <c r="L926" i="1"/>
  <c r="BF925" i="1"/>
  <c r="AY925" i="1"/>
  <c r="AL925" i="1"/>
  <c r="AW925" i="1"/>
  <c r="AQ925" i="1"/>
  <c r="AJ925" i="1"/>
  <c r="Q926" i="1"/>
  <c r="AX925" i="1"/>
  <c r="BB925" i="1"/>
  <c r="V925" i="1"/>
  <c r="BQ925" i="1" s="1"/>
  <c r="AZ925" i="1"/>
  <c r="AN925" i="1"/>
  <c r="S926" i="1"/>
  <c r="X925" i="1"/>
  <c r="BE925" i="1"/>
  <c r="W925" i="1"/>
  <c r="T926" i="1"/>
  <c r="AM925" i="1"/>
  <c r="AS925" i="1"/>
  <c r="O926" i="1"/>
  <c r="AP925" i="1"/>
  <c r="AK925" i="1"/>
  <c r="Y925" i="1"/>
  <c r="AA925" i="1"/>
  <c r="BA925" i="1"/>
  <c r="M926" i="1"/>
  <c r="AO925" i="1"/>
  <c r="AV925" i="1"/>
  <c r="AU925" i="1"/>
  <c r="AH925" i="1"/>
  <c r="AE925" i="1"/>
  <c r="AB925" i="1"/>
  <c r="AC925" i="1"/>
  <c r="BD925" i="1"/>
  <c r="Z925" i="1"/>
  <c r="AT925" i="1"/>
  <c r="P926" i="1"/>
  <c r="AI925" i="1"/>
  <c r="U926" i="1"/>
  <c r="AR925" i="1"/>
  <c r="N926" i="1"/>
  <c r="BR925" i="1"/>
  <c r="BS925" i="1" s="1"/>
  <c r="BT925" i="1" s="1"/>
  <c r="BU925" i="1" s="1"/>
  <c r="BV925" i="1" s="1"/>
  <c r="BW925" i="1" s="1"/>
  <c r="BX925" i="1" s="1"/>
  <c r="BY925" i="1" s="1"/>
  <c r="BZ925" i="1" s="1"/>
  <c r="CA925" i="1" s="1"/>
  <c r="CB925" i="1" s="1"/>
  <c r="CC925" i="1" s="1"/>
  <c r="CD925" i="1" s="1"/>
  <c r="CE925" i="1" s="1"/>
  <c r="CF925" i="1" s="1"/>
  <c r="CG925" i="1" s="1"/>
  <c r="CH925" i="1" s="1"/>
  <c r="I925" i="1"/>
  <c r="BG925" i="1" l="1"/>
  <c r="EI925" i="1" s="1"/>
  <c r="EL925" i="1"/>
  <c r="CI925" i="1"/>
  <c r="CJ925" i="1" s="1"/>
  <c r="CK925" i="1" s="1"/>
  <c r="CL925" i="1" s="1"/>
  <c r="CM925" i="1" s="1"/>
  <c r="CN925" i="1" s="1"/>
  <c r="CO925" i="1" s="1"/>
  <c r="CP925" i="1" s="1"/>
  <c r="CQ925" i="1" s="1"/>
  <c r="CR925" i="1" s="1"/>
  <c r="CS925" i="1" s="1"/>
  <c r="CT925" i="1" s="1"/>
  <c r="CU925" i="1" s="1"/>
  <c r="CV925" i="1" s="1"/>
  <c r="CW925" i="1" s="1"/>
  <c r="CX925" i="1" s="1"/>
  <c r="CY925" i="1" s="1"/>
  <c r="CZ925" i="1" s="1"/>
  <c r="G930" i="2"/>
  <c r="H930" i="2" s="1"/>
  <c r="K930" i="2" s="1"/>
  <c r="J925" i="1"/>
  <c r="K925" i="1" s="1"/>
  <c r="E926" i="1"/>
  <c r="EK925" i="1" l="1"/>
  <c r="EJ925" i="1"/>
  <c r="D926" i="1"/>
  <c r="P927" i="1" s="1"/>
  <c r="H926" i="1"/>
  <c r="L931" i="2" s="1"/>
  <c r="DA925" i="1"/>
  <c r="DB925" i="1" s="1"/>
  <c r="DC925" i="1" s="1"/>
  <c r="DD925" i="1" s="1"/>
  <c r="DE925" i="1" s="1"/>
  <c r="DF925" i="1" s="1"/>
  <c r="DG925" i="1" s="1"/>
  <c r="DH925" i="1" s="1"/>
  <c r="DI925" i="1" s="1"/>
  <c r="DJ925" i="1" s="1"/>
  <c r="DK925" i="1" s="1"/>
  <c r="DL925" i="1" s="1"/>
  <c r="DM925" i="1" s="1"/>
  <c r="DN925" i="1" s="1"/>
  <c r="DO925" i="1" s="1"/>
  <c r="DP925" i="1" s="1"/>
  <c r="DQ925" i="1" s="1"/>
  <c r="DR925" i="1" s="1"/>
  <c r="DS925" i="1" s="1"/>
  <c r="DT925" i="1" s="1"/>
  <c r="DU925" i="1" s="1"/>
  <c r="DV925" i="1" s="1"/>
  <c r="DW925" i="1" s="1"/>
  <c r="DX925" i="1" s="1"/>
  <c r="DY925" i="1" s="1"/>
  <c r="DZ925" i="1" s="1"/>
  <c r="EA925" i="1" s="1"/>
  <c r="EB925" i="1" s="1"/>
  <c r="EC925" i="1" s="1"/>
  <c r="ED925" i="1" s="1"/>
  <c r="EE925" i="1" s="1"/>
  <c r="EF925" i="1" s="1"/>
  <c r="EG925" i="1" s="1"/>
  <c r="EH925" i="1" s="1"/>
  <c r="AK926" i="1" l="1"/>
  <c r="AM926" i="1"/>
  <c r="Y926" i="1"/>
  <c r="AL926" i="1"/>
  <c r="AT926" i="1"/>
  <c r="F931" i="2"/>
  <c r="O927" i="1"/>
  <c r="BC926" i="1"/>
  <c r="AJ926" i="1"/>
  <c r="T927" i="1"/>
  <c r="AV926" i="1"/>
  <c r="AX926" i="1"/>
  <c r="U927" i="1"/>
  <c r="BF926" i="1"/>
  <c r="Z926" i="1"/>
  <c r="S927" i="1"/>
  <c r="AH926" i="1"/>
  <c r="AY926" i="1"/>
  <c r="AI926" i="1"/>
  <c r="AB926" i="1"/>
  <c r="AR926" i="1"/>
  <c r="AQ926" i="1"/>
  <c r="Q927" i="1"/>
  <c r="BD926" i="1"/>
  <c r="W926" i="1"/>
  <c r="X926" i="1"/>
  <c r="AS926" i="1"/>
  <c r="AW926" i="1"/>
  <c r="V926" i="1"/>
  <c r="BQ926" i="1" s="1"/>
  <c r="AO926" i="1"/>
  <c r="AN926" i="1"/>
  <c r="L927" i="1"/>
  <c r="AG926" i="1"/>
  <c r="M927" i="1"/>
  <c r="BE926" i="1"/>
  <c r="R927" i="1"/>
  <c r="AD926" i="1"/>
  <c r="AZ926" i="1"/>
  <c r="AP926" i="1"/>
  <c r="AU926" i="1"/>
  <c r="AE926" i="1"/>
  <c r="BB926" i="1"/>
  <c r="AC926" i="1"/>
  <c r="AF926" i="1"/>
  <c r="AA926" i="1"/>
  <c r="N927" i="1"/>
  <c r="BA926" i="1"/>
  <c r="BR926" i="1"/>
  <c r="I926" i="1"/>
  <c r="BS926" i="1" l="1"/>
  <c r="BT926" i="1" s="1"/>
  <c r="BU926" i="1" s="1"/>
  <c r="BV926" i="1" s="1"/>
  <c r="BW926" i="1" s="1"/>
  <c r="BX926" i="1" s="1"/>
  <c r="BY926" i="1" s="1"/>
  <c r="BZ926" i="1" s="1"/>
  <c r="CA926" i="1" s="1"/>
  <c r="CB926" i="1" s="1"/>
  <c r="CC926" i="1" s="1"/>
  <c r="CD926" i="1" s="1"/>
  <c r="CE926" i="1" s="1"/>
  <c r="CF926" i="1" s="1"/>
  <c r="CG926" i="1" s="1"/>
  <c r="CH926" i="1" s="1"/>
  <c r="CI926" i="1" s="1"/>
  <c r="CJ926" i="1" s="1"/>
  <c r="CK926" i="1" s="1"/>
  <c r="CL926" i="1" s="1"/>
  <c r="CM926" i="1" s="1"/>
  <c r="CN926" i="1" s="1"/>
  <c r="CO926" i="1" s="1"/>
  <c r="CP926" i="1" s="1"/>
  <c r="CQ926" i="1" s="1"/>
  <c r="CR926" i="1" s="1"/>
  <c r="CS926" i="1" s="1"/>
  <c r="CT926" i="1" s="1"/>
  <c r="CU926" i="1" s="1"/>
  <c r="CV926" i="1" s="1"/>
  <c r="CW926" i="1" s="1"/>
  <c r="CX926" i="1" s="1"/>
  <c r="CY926" i="1" s="1"/>
  <c r="CZ926" i="1" s="1"/>
  <c r="BG926" i="1"/>
  <c r="EJ926" i="1" s="1"/>
  <c r="EL926" i="1"/>
  <c r="J926" i="1"/>
  <c r="K926" i="1" s="1"/>
  <c r="G931" i="2"/>
  <c r="H931" i="2" s="1"/>
  <c r="K931" i="2" s="1"/>
  <c r="E927" i="1"/>
  <c r="EI926" i="1" l="1"/>
  <c r="EK926" i="1"/>
  <c r="D927" i="1"/>
  <c r="P928" i="1" s="1"/>
  <c r="H927" i="1"/>
  <c r="L932" i="2" s="1"/>
  <c r="DA926" i="1"/>
  <c r="DB926" i="1" s="1"/>
  <c r="DC926" i="1" s="1"/>
  <c r="DD926" i="1" s="1"/>
  <c r="DE926" i="1" s="1"/>
  <c r="DF926" i="1" s="1"/>
  <c r="DG926" i="1" s="1"/>
  <c r="DH926" i="1" s="1"/>
  <c r="DI926" i="1" s="1"/>
  <c r="DJ926" i="1" s="1"/>
  <c r="DK926" i="1" s="1"/>
  <c r="DL926" i="1" s="1"/>
  <c r="DM926" i="1" s="1"/>
  <c r="DN926" i="1" s="1"/>
  <c r="DO926" i="1" s="1"/>
  <c r="DP926" i="1" s="1"/>
  <c r="DQ926" i="1" s="1"/>
  <c r="DR926" i="1" s="1"/>
  <c r="DS926" i="1" s="1"/>
  <c r="DT926" i="1" s="1"/>
  <c r="DU926" i="1" s="1"/>
  <c r="DV926" i="1" s="1"/>
  <c r="DW926" i="1" s="1"/>
  <c r="DX926" i="1" s="1"/>
  <c r="DY926" i="1" s="1"/>
  <c r="DZ926" i="1" s="1"/>
  <c r="EA926" i="1" s="1"/>
  <c r="EB926" i="1" s="1"/>
  <c r="EC926" i="1" s="1"/>
  <c r="ED926" i="1" s="1"/>
  <c r="EE926" i="1" s="1"/>
  <c r="EF926" i="1" s="1"/>
  <c r="EG926" i="1" s="1"/>
  <c r="EH926" i="1" s="1"/>
  <c r="F932" i="2" l="1"/>
  <c r="AC927" i="1"/>
  <c r="BC927" i="1"/>
  <c r="W927" i="1"/>
  <c r="AX927" i="1"/>
  <c r="AB927" i="1"/>
  <c r="S928" i="1"/>
  <c r="V927" i="1"/>
  <c r="BQ927" i="1" s="1"/>
  <c r="AU927" i="1"/>
  <c r="AK927" i="1"/>
  <c r="AQ927" i="1"/>
  <c r="AR927" i="1"/>
  <c r="AY927" i="1"/>
  <c r="BA927" i="1"/>
  <c r="AT927" i="1"/>
  <c r="BD927" i="1"/>
  <c r="Y927" i="1"/>
  <c r="AI927" i="1"/>
  <c r="BF927" i="1"/>
  <c r="AM927" i="1"/>
  <c r="BB927" i="1"/>
  <c r="N928" i="1"/>
  <c r="L928" i="1"/>
  <c r="AO927" i="1"/>
  <c r="U928" i="1"/>
  <c r="AS927" i="1"/>
  <c r="AZ927" i="1"/>
  <c r="AP927" i="1"/>
  <c r="AW927" i="1"/>
  <c r="AV927" i="1"/>
  <c r="AJ927" i="1"/>
  <c r="O928" i="1"/>
  <c r="AG927" i="1"/>
  <c r="Z927" i="1"/>
  <c r="AA927" i="1"/>
  <c r="X927" i="1"/>
  <c r="BE927" i="1"/>
  <c r="T928" i="1"/>
  <c r="AN927" i="1"/>
  <c r="Q928" i="1"/>
  <c r="AE927" i="1"/>
  <c r="AH927" i="1"/>
  <c r="AD927" i="1"/>
  <c r="AF927" i="1"/>
  <c r="R928" i="1"/>
  <c r="M928" i="1"/>
  <c r="AL927" i="1"/>
  <c r="BR927" i="1"/>
  <c r="I927" i="1"/>
  <c r="BG927" i="1" l="1"/>
  <c r="BS927" i="1"/>
  <c r="BT927" i="1" s="1"/>
  <c r="BU927" i="1" s="1"/>
  <c r="BV927" i="1" s="1"/>
  <c r="BW927" i="1" s="1"/>
  <c r="BX927" i="1" s="1"/>
  <c r="BY927" i="1" s="1"/>
  <c r="BZ927" i="1" s="1"/>
  <c r="CA927" i="1" s="1"/>
  <c r="CB927" i="1" s="1"/>
  <c r="CC927" i="1" s="1"/>
  <c r="CD927" i="1" s="1"/>
  <c r="CE927" i="1" s="1"/>
  <c r="CF927" i="1" s="1"/>
  <c r="CG927" i="1" s="1"/>
  <c r="CH927" i="1" s="1"/>
  <c r="CI927" i="1" s="1"/>
  <c r="CJ927" i="1" s="1"/>
  <c r="CK927" i="1" s="1"/>
  <c r="CL927" i="1" s="1"/>
  <c r="CM927" i="1" s="1"/>
  <c r="CN927" i="1" s="1"/>
  <c r="CO927" i="1" s="1"/>
  <c r="CP927" i="1" s="1"/>
  <c r="CQ927" i="1" s="1"/>
  <c r="CR927" i="1" s="1"/>
  <c r="CS927" i="1" s="1"/>
  <c r="CT927" i="1" s="1"/>
  <c r="CU927" i="1" s="1"/>
  <c r="CV927" i="1" s="1"/>
  <c r="CW927" i="1" s="1"/>
  <c r="CX927" i="1" s="1"/>
  <c r="CY927" i="1" s="1"/>
  <c r="CZ927" i="1" s="1"/>
  <c r="EL927" i="1"/>
  <c r="EI927" i="1"/>
  <c r="EJ927" i="1"/>
  <c r="EK927" i="1"/>
  <c r="G932" i="2"/>
  <c r="H932" i="2" s="1"/>
  <c r="K932" i="2" s="1"/>
  <c r="J927" i="1"/>
  <c r="K927" i="1" s="1"/>
  <c r="E928" i="1"/>
  <c r="D928" i="1" l="1"/>
  <c r="T929" i="1" s="1"/>
  <c r="H928" i="1"/>
  <c r="L933" i="2" s="1"/>
  <c r="DA927" i="1"/>
  <c r="DB927" i="1" s="1"/>
  <c r="DC927" i="1" s="1"/>
  <c r="DD927" i="1" s="1"/>
  <c r="DE927" i="1" s="1"/>
  <c r="DF927" i="1" s="1"/>
  <c r="DG927" i="1" s="1"/>
  <c r="DH927" i="1" s="1"/>
  <c r="DI927" i="1" s="1"/>
  <c r="DJ927" i="1" s="1"/>
  <c r="DK927" i="1" s="1"/>
  <c r="DL927" i="1" s="1"/>
  <c r="DM927" i="1" s="1"/>
  <c r="DN927" i="1" s="1"/>
  <c r="DO927" i="1" s="1"/>
  <c r="DP927" i="1" s="1"/>
  <c r="DQ927" i="1" s="1"/>
  <c r="DR927" i="1" s="1"/>
  <c r="DS927" i="1" s="1"/>
  <c r="DT927" i="1" s="1"/>
  <c r="DU927" i="1" s="1"/>
  <c r="DV927" i="1" s="1"/>
  <c r="DW927" i="1" s="1"/>
  <c r="DX927" i="1" s="1"/>
  <c r="DY927" i="1" s="1"/>
  <c r="DZ927" i="1" s="1"/>
  <c r="EA927" i="1" s="1"/>
  <c r="EB927" i="1" s="1"/>
  <c r="EC927" i="1" s="1"/>
  <c r="ED927" i="1" s="1"/>
  <c r="EE927" i="1" s="1"/>
  <c r="EF927" i="1" s="1"/>
  <c r="EG927" i="1" s="1"/>
  <c r="EH927" i="1" s="1"/>
  <c r="BC928" i="1" l="1"/>
  <c r="W928" i="1"/>
  <c r="Y928" i="1"/>
  <c r="AV928" i="1"/>
  <c r="AR928" i="1"/>
  <c r="P929" i="1"/>
  <c r="F933" i="2"/>
  <c r="BA928" i="1"/>
  <c r="AG928" i="1"/>
  <c r="X928" i="1"/>
  <c r="AY928" i="1"/>
  <c r="AD928" i="1"/>
  <c r="BE928" i="1"/>
  <c r="AZ928" i="1"/>
  <c r="AX928" i="1"/>
  <c r="V928" i="1"/>
  <c r="BQ928" i="1" s="1"/>
  <c r="BR928" i="1" s="1"/>
  <c r="BS928" i="1" s="1"/>
  <c r="AF928" i="1"/>
  <c r="Q929" i="1"/>
  <c r="L929" i="1"/>
  <c r="AA928" i="1"/>
  <c r="AB928" i="1"/>
  <c r="AK928" i="1"/>
  <c r="N929" i="1"/>
  <c r="AQ928" i="1"/>
  <c r="BF928" i="1"/>
  <c r="AH928" i="1"/>
  <c r="AJ928" i="1"/>
  <c r="S929" i="1"/>
  <c r="AM928" i="1"/>
  <c r="O929" i="1"/>
  <c r="AT928" i="1"/>
  <c r="AW928" i="1"/>
  <c r="AU928" i="1"/>
  <c r="U929" i="1"/>
  <c r="AN928" i="1"/>
  <c r="AC928" i="1"/>
  <c r="M929" i="1"/>
  <c r="AS928" i="1"/>
  <c r="BD928" i="1"/>
  <c r="AP928" i="1"/>
  <c r="AE928" i="1"/>
  <c r="AO928" i="1"/>
  <c r="Z928" i="1"/>
  <c r="AI928" i="1"/>
  <c r="AL928" i="1"/>
  <c r="R929" i="1"/>
  <c r="BB928" i="1"/>
  <c r="I928" i="1"/>
  <c r="BT928" i="1" l="1"/>
  <c r="BU928" i="1"/>
  <c r="BV928" i="1" s="1"/>
  <c r="BW928" i="1" s="1"/>
  <c r="BX928" i="1" s="1"/>
  <c r="BY928" i="1" s="1"/>
  <c r="BZ928" i="1" s="1"/>
  <c r="CA928" i="1" s="1"/>
  <c r="CB928" i="1" s="1"/>
  <c r="CC928" i="1" s="1"/>
  <c r="CD928" i="1" s="1"/>
  <c r="CE928" i="1" s="1"/>
  <c r="CF928" i="1" s="1"/>
  <c r="CG928" i="1" s="1"/>
  <c r="CH928" i="1" s="1"/>
  <c r="CI928" i="1" s="1"/>
  <c r="CJ928" i="1" s="1"/>
  <c r="CK928" i="1" s="1"/>
  <c r="CL928" i="1" s="1"/>
  <c r="CM928" i="1" s="1"/>
  <c r="CN928" i="1" s="1"/>
  <c r="CO928" i="1" s="1"/>
  <c r="CP928" i="1" s="1"/>
  <c r="CQ928" i="1" s="1"/>
  <c r="CR928" i="1" s="1"/>
  <c r="CS928" i="1" s="1"/>
  <c r="CT928" i="1" s="1"/>
  <c r="CU928" i="1" s="1"/>
  <c r="CV928" i="1" s="1"/>
  <c r="CW928" i="1" s="1"/>
  <c r="CX928" i="1" s="1"/>
  <c r="CY928" i="1" s="1"/>
  <c r="CZ928" i="1" s="1"/>
  <c r="BG928" i="1"/>
  <c r="EJ928" i="1" s="1"/>
  <c r="EL928" i="1"/>
  <c r="G933" i="2"/>
  <c r="H933" i="2" s="1"/>
  <c r="K933" i="2" s="1"/>
  <c r="J928" i="1"/>
  <c r="K928" i="1" s="1"/>
  <c r="E929" i="1"/>
  <c r="EK928" i="1" l="1"/>
  <c r="EI928" i="1"/>
  <c r="D929" i="1"/>
  <c r="S930" i="1" s="1"/>
  <c r="H929" i="1"/>
  <c r="L934" i="2" s="1"/>
  <c r="DA928" i="1"/>
  <c r="DB928" i="1" s="1"/>
  <c r="DC928" i="1" s="1"/>
  <c r="DD928" i="1" s="1"/>
  <c r="DE928" i="1" s="1"/>
  <c r="DF928" i="1" s="1"/>
  <c r="DG928" i="1" s="1"/>
  <c r="DH928" i="1" s="1"/>
  <c r="DI928" i="1" s="1"/>
  <c r="DJ928" i="1" s="1"/>
  <c r="DK928" i="1" s="1"/>
  <c r="DL928" i="1" s="1"/>
  <c r="DM928" i="1" s="1"/>
  <c r="DN928" i="1" s="1"/>
  <c r="DO928" i="1" s="1"/>
  <c r="DP928" i="1" s="1"/>
  <c r="DQ928" i="1" s="1"/>
  <c r="DR928" i="1" s="1"/>
  <c r="DS928" i="1" s="1"/>
  <c r="DT928" i="1" s="1"/>
  <c r="DU928" i="1" s="1"/>
  <c r="DV928" i="1" s="1"/>
  <c r="DW928" i="1" s="1"/>
  <c r="DX928" i="1" s="1"/>
  <c r="DY928" i="1" s="1"/>
  <c r="DZ928" i="1" s="1"/>
  <c r="EA928" i="1" s="1"/>
  <c r="EB928" i="1" s="1"/>
  <c r="EC928" i="1" s="1"/>
  <c r="ED928" i="1" s="1"/>
  <c r="EE928" i="1" s="1"/>
  <c r="EF928" i="1" s="1"/>
  <c r="EG928" i="1" s="1"/>
  <c r="EH928" i="1" s="1"/>
  <c r="AL929" i="1" l="1"/>
  <c r="BA929" i="1"/>
  <c r="AI929" i="1"/>
  <c r="AW929" i="1"/>
  <c r="AA929" i="1"/>
  <c r="AJ929" i="1"/>
  <c r="AS929" i="1"/>
  <c r="AT929" i="1"/>
  <c r="F934" i="2"/>
  <c r="V929" i="1"/>
  <c r="BQ929" i="1" s="1"/>
  <c r="AM929" i="1"/>
  <c r="X929" i="1"/>
  <c r="W929" i="1"/>
  <c r="AF929" i="1"/>
  <c r="O930" i="1"/>
  <c r="BF929" i="1"/>
  <c r="AV929" i="1"/>
  <c r="AK929" i="1"/>
  <c r="AY929" i="1"/>
  <c r="Q930" i="1"/>
  <c r="AZ929" i="1"/>
  <c r="Y929" i="1"/>
  <c r="AX929" i="1"/>
  <c r="AU929" i="1"/>
  <c r="AB929" i="1"/>
  <c r="BC929" i="1"/>
  <c r="AC929" i="1"/>
  <c r="T930" i="1"/>
  <c r="AD929" i="1"/>
  <c r="M930" i="1"/>
  <c r="BB929" i="1"/>
  <c r="BD929" i="1"/>
  <c r="Z929" i="1"/>
  <c r="BE929" i="1"/>
  <c r="AR929" i="1"/>
  <c r="AN929" i="1"/>
  <c r="P930" i="1"/>
  <c r="AG929" i="1"/>
  <c r="N930" i="1"/>
  <c r="AH929" i="1"/>
  <c r="AQ929" i="1"/>
  <c r="AE929" i="1"/>
  <c r="R930" i="1"/>
  <c r="L930" i="1"/>
  <c r="AP929" i="1"/>
  <c r="U930" i="1"/>
  <c r="AO929" i="1"/>
  <c r="BR929" i="1"/>
  <c r="BS929" i="1" s="1"/>
  <c r="I929" i="1"/>
  <c r="BT929" i="1" l="1"/>
  <c r="BU929" i="1" s="1"/>
  <c r="BV929" i="1" s="1"/>
  <c r="BW929" i="1" s="1"/>
  <c r="BX929" i="1" s="1"/>
  <c r="BY929" i="1" s="1"/>
  <c r="BZ929" i="1" s="1"/>
  <c r="CA929" i="1" s="1"/>
  <c r="CB929" i="1" s="1"/>
  <c r="CC929" i="1" s="1"/>
  <c r="CD929" i="1" s="1"/>
  <c r="CE929" i="1" s="1"/>
  <c r="CF929" i="1" s="1"/>
  <c r="CG929" i="1" s="1"/>
  <c r="CH929" i="1" s="1"/>
  <c r="CI929" i="1" s="1"/>
  <c r="CJ929" i="1" s="1"/>
  <c r="CK929" i="1" s="1"/>
  <c r="CL929" i="1" s="1"/>
  <c r="CM929" i="1" s="1"/>
  <c r="CN929" i="1" s="1"/>
  <c r="CO929" i="1" s="1"/>
  <c r="CP929" i="1" s="1"/>
  <c r="CQ929" i="1" s="1"/>
  <c r="CR929" i="1" s="1"/>
  <c r="CS929" i="1" s="1"/>
  <c r="CT929" i="1" s="1"/>
  <c r="CU929" i="1" s="1"/>
  <c r="CV929" i="1" s="1"/>
  <c r="CW929" i="1" s="1"/>
  <c r="CX929" i="1" s="1"/>
  <c r="CY929" i="1" s="1"/>
  <c r="CZ929" i="1" s="1"/>
  <c r="BG929" i="1"/>
  <c r="EI929" i="1" s="1"/>
  <c r="EL929" i="1"/>
  <c r="G934" i="2"/>
  <c r="H934" i="2" s="1"/>
  <c r="K934" i="2" s="1"/>
  <c r="J929" i="1"/>
  <c r="K929" i="1" s="1"/>
  <c r="E930" i="1"/>
  <c r="EK929" i="1" l="1"/>
  <c r="EJ929" i="1"/>
  <c r="D930" i="1"/>
  <c r="AE930" i="1" s="1"/>
  <c r="H930" i="1"/>
  <c r="L935" i="2" s="1"/>
  <c r="DA929" i="1"/>
  <c r="DB929" i="1" s="1"/>
  <c r="DC929" i="1" s="1"/>
  <c r="DD929" i="1" s="1"/>
  <c r="DE929" i="1" s="1"/>
  <c r="DF929" i="1" s="1"/>
  <c r="DG929" i="1" s="1"/>
  <c r="DH929" i="1" s="1"/>
  <c r="DI929" i="1" s="1"/>
  <c r="DJ929" i="1" s="1"/>
  <c r="DK929" i="1" s="1"/>
  <c r="DL929" i="1" s="1"/>
  <c r="DM929" i="1" s="1"/>
  <c r="DN929" i="1" s="1"/>
  <c r="DO929" i="1" s="1"/>
  <c r="DP929" i="1" s="1"/>
  <c r="DQ929" i="1" s="1"/>
  <c r="DR929" i="1" s="1"/>
  <c r="DS929" i="1" s="1"/>
  <c r="DT929" i="1" s="1"/>
  <c r="DU929" i="1" s="1"/>
  <c r="DV929" i="1" s="1"/>
  <c r="DW929" i="1" s="1"/>
  <c r="DX929" i="1" s="1"/>
  <c r="DY929" i="1" s="1"/>
  <c r="DZ929" i="1" s="1"/>
  <c r="EA929" i="1" s="1"/>
  <c r="EB929" i="1" s="1"/>
  <c r="EC929" i="1" s="1"/>
  <c r="ED929" i="1" s="1"/>
  <c r="EE929" i="1" s="1"/>
  <c r="EF929" i="1" s="1"/>
  <c r="EG929" i="1" s="1"/>
  <c r="EH929" i="1" s="1"/>
  <c r="F935" i="2" l="1"/>
  <c r="BE930" i="1"/>
  <c r="AG930" i="1"/>
  <c r="AV930" i="1"/>
  <c r="AL930" i="1"/>
  <c r="AC930" i="1"/>
  <c r="AZ930" i="1"/>
  <c r="AK930" i="1"/>
  <c r="Z930" i="1"/>
  <c r="AS930" i="1"/>
  <c r="BF930" i="1"/>
  <c r="BB930" i="1"/>
  <c r="AH930" i="1"/>
  <c r="O931" i="1"/>
  <c r="V930" i="1"/>
  <c r="BQ930" i="1" s="1"/>
  <c r="AQ930" i="1"/>
  <c r="AI930" i="1"/>
  <c r="N931" i="1"/>
  <c r="AT930" i="1"/>
  <c r="AM930" i="1"/>
  <c r="AA930" i="1"/>
  <c r="AD930" i="1"/>
  <c r="Y930" i="1"/>
  <c r="AX930" i="1"/>
  <c r="AU930" i="1"/>
  <c r="AN930" i="1"/>
  <c r="U931" i="1"/>
  <c r="AP930" i="1"/>
  <c r="R931" i="1"/>
  <c r="AJ930" i="1"/>
  <c r="X930" i="1"/>
  <c r="W930" i="1"/>
  <c r="BD930" i="1"/>
  <c r="T931" i="1"/>
  <c r="BA930" i="1"/>
  <c r="L931" i="1"/>
  <c r="M931" i="1"/>
  <c r="AB930" i="1"/>
  <c r="AO930" i="1"/>
  <c r="P931" i="1"/>
  <c r="AF930" i="1"/>
  <c r="AY930" i="1"/>
  <c r="BC930" i="1"/>
  <c r="Q931" i="1"/>
  <c r="AR930" i="1"/>
  <c r="AW930" i="1"/>
  <c r="S931" i="1"/>
  <c r="BR930" i="1"/>
  <c r="BS930" i="1" s="1"/>
  <c r="BT930" i="1" s="1"/>
  <c r="BU930" i="1" s="1"/>
  <c r="BV930" i="1" s="1"/>
  <c r="BW930" i="1" s="1"/>
  <c r="BX930" i="1" s="1"/>
  <c r="BY930" i="1" s="1"/>
  <c r="BZ930" i="1" s="1"/>
  <c r="CA930" i="1" s="1"/>
  <c r="CB930" i="1" s="1"/>
  <c r="CC930" i="1" s="1"/>
  <c r="CD930" i="1" s="1"/>
  <c r="CE930" i="1" s="1"/>
  <c r="CF930" i="1" s="1"/>
  <c r="CG930" i="1" s="1"/>
  <c r="CH930" i="1" s="1"/>
  <c r="I930" i="1"/>
  <c r="BG930" i="1" l="1"/>
  <c r="EJ930" i="1" s="1"/>
  <c r="EL930" i="1"/>
  <c r="CI930" i="1"/>
  <c r="CJ930" i="1" s="1"/>
  <c r="CK930" i="1" s="1"/>
  <c r="CL930" i="1" s="1"/>
  <c r="CM930" i="1" s="1"/>
  <c r="CN930" i="1" s="1"/>
  <c r="CO930" i="1" s="1"/>
  <c r="CP930" i="1" s="1"/>
  <c r="CQ930" i="1" s="1"/>
  <c r="CR930" i="1" s="1"/>
  <c r="CS930" i="1" s="1"/>
  <c r="CT930" i="1" s="1"/>
  <c r="CU930" i="1" s="1"/>
  <c r="CV930" i="1" s="1"/>
  <c r="CW930" i="1" s="1"/>
  <c r="CX930" i="1" s="1"/>
  <c r="CY930" i="1" s="1"/>
  <c r="CZ930" i="1" s="1"/>
  <c r="EI930" i="1"/>
  <c r="J930" i="1"/>
  <c r="K930" i="1" s="1"/>
  <c r="G935" i="2"/>
  <c r="H935" i="2" s="1"/>
  <c r="K935" i="2" s="1"/>
  <c r="E931" i="1"/>
  <c r="EK930" i="1" l="1"/>
  <c r="D931" i="1"/>
  <c r="N932" i="1" s="1"/>
  <c r="H931" i="1"/>
  <c r="L936" i="2" s="1"/>
  <c r="DA930" i="1"/>
  <c r="DB930" i="1" s="1"/>
  <c r="DC930" i="1" s="1"/>
  <c r="DD930" i="1" s="1"/>
  <c r="DE930" i="1" s="1"/>
  <c r="DF930" i="1" s="1"/>
  <c r="DG930" i="1" s="1"/>
  <c r="DH930" i="1" s="1"/>
  <c r="DI930" i="1" s="1"/>
  <c r="DJ930" i="1" s="1"/>
  <c r="DK930" i="1" s="1"/>
  <c r="DL930" i="1" s="1"/>
  <c r="DM930" i="1" s="1"/>
  <c r="DN930" i="1" s="1"/>
  <c r="DO930" i="1" s="1"/>
  <c r="DP930" i="1" s="1"/>
  <c r="DQ930" i="1" s="1"/>
  <c r="DR930" i="1" s="1"/>
  <c r="DS930" i="1" s="1"/>
  <c r="DT930" i="1" s="1"/>
  <c r="DU930" i="1" s="1"/>
  <c r="DV930" i="1" s="1"/>
  <c r="DW930" i="1" s="1"/>
  <c r="DX930" i="1" s="1"/>
  <c r="DY930" i="1" s="1"/>
  <c r="DZ930" i="1" s="1"/>
  <c r="EA930" i="1" s="1"/>
  <c r="EB930" i="1" s="1"/>
  <c r="EC930" i="1" s="1"/>
  <c r="ED930" i="1" s="1"/>
  <c r="EE930" i="1" s="1"/>
  <c r="EF930" i="1" s="1"/>
  <c r="EG930" i="1" s="1"/>
  <c r="EH930" i="1" s="1"/>
  <c r="F936" i="2" l="1"/>
  <c r="AL931" i="1"/>
  <c r="Z931" i="1"/>
  <c r="AQ931" i="1"/>
  <c r="AJ931" i="1"/>
  <c r="AO931" i="1"/>
  <c r="AD931" i="1"/>
  <c r="AV931" i="1"/>
  <c r="R932" i="1"/>
  <c r="AI931" i="1"/>
  <c r="AW931" i="1"/>
  <c r="AA931" i="1"/>
  <c r="Y931" i="1"/>
  <c r="AN931" i="1"/>
  <c r="BD931" i="1"/>
  <c r="AB931" i="1"/>
  <c r="AS931" i="1"/>
  <c r="AX931" i="1"/>
  <c r="S932" i="1"/>
  <c r="BA931" i="1"/>
  <c r="AT931" i="1"/>
  <c r="M932" i="1"/>
  <c r="X931" i="1"/>
  <c r="AP931" i="1"/>
  <c r="BB931" i="1"/>
  <c r="BE931" i="1"/>
  <c r="AY931" i="1"/>
  <c r="AE931" i="1"/>
  <c r="AF931" i="1"/>
  <c r="O932" i="1"/>
  <c r="AC931" i="1"/>
  <c r="AH931" i="1"/>
  <c r="AM931" i="1"/>
  <c r="Q932" i="1"/>
  <c r="V931" i="1"/>
  <c r="BQ931" i="1" s="1"/>
  <c r="BC931" i="1"/>
  <c r="AK931" i="1"/>
  <c r="W931" i="1"/>
  <c r="T932" i="1"/>
  <c r="AZ931" i="1"/>
  <c r="P932" i="1"/>
  <c r="AR931" i="1"/>
  <c r="BF931" i="1"/>
  <c r="AU931" i="1"/>
  <c r="L932" i="1"/>
  <c r="AG931" i="1"/>
  <c r="U932" i="1"/>
  <c r="I931" i="1"/>
  <c r="BR931" i="1" l="1"/>
  <c r="BS931" i="1" s="1"/>
  <c r="BT931" i="1" s="1"/>
  <c r="BU931" i="1" s="1"/>
  <c r="BV931" i="1" s="1"/>
  <c r="BW931" i="1" s="1"/>
  <c r="BX931" i="1" s="1"/>
  <c r="BY931" i="1" s="1"/>
  <c r="BZ931" i="1" s="1"/>
  <c r="CA931" i="1" s="1"/>
  <c r="CB931" i="1" s="1"/>
  <c r="CC931" i="1" s="1"/>
  <c r="CD931" i="1" s="1"/>
  <c r="CE931" i="1" s="1"/>
  <c r="CF931" i="1" s="1"/>
  <c r="CG931" i="1" s="1"/>
  <c r="CH931" i="1" s="1"/>
  <c r="CI931" i="1" s="1"/>
  <c r="CJ931" i="1" s="1"/>
  <c r="CK931" i="1" s="1"/>
  <c r="CL931" i="1" s="1"/>
  <c r="CM931" i="1" s="1"/>
  <c r="CN931" i="1" s="1"/>
  <c r="CO931" i="1" s="1"/>
  <c r="CP931" i="1" s="1"/>
  <c r="CQ931" i="1" s="1"/>
  <c r="CR931" i="1" s="1"/>
  <c r="CS931" i="1" s="1"/>
  <c r="CT931" i="1" s="1"/>
  <c r="CU931" i="1" s="1"/>
  <c r="CV931" i="1" s="1"/>
  <c r="CW931" i="1" s="1"/>
  <c r="CX931" i="1" s="1"/>
  <c r="CY931" i="1" s="1"/>
  <c r="CZ931" i="1" s="1"/>
  <c r="BG931" i="1"/>
  <c r="EI931" i="1" s="1"/>
  <c r="EL931" i="1"/>
  <c r="G936" i="2"/>
  <c r="H936" i="2" s="1"/>
  <c r="K936" i="2" s="1"/>
  <c r="J931" i="1"/>
  <c r="K931" i="1" s="1"/>
  <c r="E932" i="1"/>
  <c r="EK931" i="1" l="1"/>
  <c r="EJ931" i="1"/>
  <c r="D932" i="1"/>
  <c r="O933" i="1" s="1"/>
  <c r="H932" i="1"/>
  <c r="L937" i="2" s="1"/>
  <c r="DA931" i="1"/>
  <c r="DB931" i="1" s="1"/>
  <c r="DC931" i="1" s="1"/>
  <c r="DD931" i="1" s="1"/>
  <c r="DE931" i="1" s="1"/>
  <c r="DF931" i="1" s="1"/>
  <c r="DG931" i="1" s="1"/>
  <c r="DH931" i="1" s="1"/>
  <c r="DI931" i="1" s="1"/>
  <c r="DJ931" i="1" s="1"/>
  <c r="DK931" i="1" s="1"/>
  <c r="DL931" i="1" s="1"/>
  <c r="DM931" i="1" s="1"/>
  <c r="DN931" i="1" s="1"/>
  <c r="DO931" i="1" s="1"/>
  <c r="DP931" i="1" s="1"/>
  <c r="DQ931" i="1" s="1"/>
  <c r="DR931" i="1" s="1"/>
  <c r="DS931" i="1" s="1"/>
  <c r="DT931" i="1" s="1"/>
  <c r="DU931" i="1" s="1"/>
  <c r="DV931" i="1" s="1"/>
  <c r="DW931" i="1" s="1"/>
  <c r="DX931" i="1" s="1"/>
  <c r="DY931" i="1" s="1"/>
  <c r="DZ931" i="1" s="1"/>
  <c r="EA931" i="1" s="1"/>
  <c r="EB931" i="1" s="1"/>
  <c r="EC931" i="1" s="1"/>
  <c r="ED931" i="1" s="1"/>
  <c r="EE931" i="1" s="1"/>
  <c r="EF931" i="1" s="1"/>
  <c r="EG931" i="1" s="1"/>
  <c r="EH931" i="1" s="1"/>
  <c r="F937" i="2" l="1"/>
  <c r="AP932" i="1"/>
  <c r="V932" i="1"/>
  <c r="BQ932" i="1" s="1"/>
  <c r="BD932" i="1"/>
  <c r="AR932" i="1"/>
  <c r="AT932" i="1"/>
  <c r="X932" i="1"/>
  <c r="AZ932" i="1"/>
  <c r="Z932" i="1"/>
  <c r="AJ932" i="1"/>
  <c r="AB932" i="1"/>
  <c r="AQ932" i="1"/>
  <c r="W932" i="1"/>
  <c r="AU932" i="1"/>
  <c r="AD932" i="1"/>
  <c r="AG932" i="1"/>
  <c r="BE932" i="1"/>
  <c r="AF932" i="1"/>
  <c r="Y932" i="1"/>
  <c r="BA932" i="1"/>
  <c r="AW932" i="1"/>
  <c r="AI932" i="1"/>
  <c r="Q933" i="1"/>
  <c r="T933" i="1"/>
  <c r="AA932" i="1"/>
  <c r="AK932" i="1"/>
  <c r="AE932" i="1"/>
  <c r="BC932" i="1"/>
  <c r="AV932" i="1"/>
  <c r="AC932" i="1"/>
  <c r="BB932" i="1"/>
  <c r="U933" i="1"/>
  <c r="M933" i="1"/>
  <c r="AS932" i="1"/>
  <c r="P933" i="1"/>
  <c r="BF932" i="1"/>
  <c r="AY932" i="1"/>
  <c r="N933" i="1"/>
  <c r="AL932" i="1"/>
  <c r="L933" i="1"/>
  <c r="R933" i="1"/>
  <c r="AX932" i="1"/>
  <c r="AN932" i="1"/>
  <c r="AM932" i="1"/>
  <c r="AH932" i="1"/>
  <c r="S933" i="1"/>
  <c r="AO932" i="1"/>
  <c r="I932" i="1"/>
  <c r="BR932" i="1" l="1"/>
  <c r="BS932" i="1" s="1"/>
  <c r="BT932" i="1" s="1"/>
  <c r="BU932" i="1" s="1"/>
  <c r="BV932" i="1" s="1"/>
  <c r="BW932" i="1" s="1"/>
  <c r="BX932" i="1" s="1"/>
  <c r="BY932" i="1" s="1"/>
  <c r="BZ932" i="1" s="1"/>
  <c r="CA932" i="1" s="1"/>
  <c r="CB932" i="1" s="1"/>
  <c r="CC932" i="1" s="1"/>
  <c r="CD932" i="1" s="1"/>
  <c r="CE932" i="1" s="1"/>
  <c r="CF932" i="1" s="1"/>
  <c r="CG932" i="1" s="1"/>
  <c r="CH932" i="1" s="1"/>
  <c r="CI932" i="1" s="1"/>
  <c r="CJ932" i="1" s="1"/>
  <c r="CK932" i="1" s="1"/>
  <c r="CL932" i="1" s="1"/>
  <c r="CM932" i="1" s="1"/>
  <c r="CN932" i="1" s="1"/>
  <c r="CO932" i="1" s="1"/>
  <c r="CP932" i="1" s="1"/>
  <c r="CQ932" i="1" s="1"/>
  <c r="CR932" i="1" s="1"/>
  <c r="CS932" i="1" s="1"/>
  <c r="CT932" i="1" s="1"/>
  <c r="CU932" i="1" s="1"/>
  <c r="CV932" i="1" s="1"/>
  <c r="CW932" i="1" s="1"/>
  <c r="CX932" i="1" s="1"/>
  <c r="CY932" i="1" s="1"/>
  <c r="CZ932" i="1" s="1"/>
  <c r="BG932" i="1"/>
  <c r="EJ932" i="1" s="1"/>
  <c r="EL932" i="1"/>
  <c r="J932" i="1"/>
  <c r="K932" i="1" s="1"/>
  <c r="G937" i="2"/>
  <c r="H937" i="2" s="1"/>
  <c r="K937" i="2" s="1"/>
  <c r="E933" i="1"/>
  <c r="EI932" i="1" l="1"/>
  <c r="EK932" i="1"/>
  <c r="D933" i="1"/>
  <c r="R934" i="1" s="1"/>
  <c r="H933" i="1"/>
  <c r="L938" i="2" s="1"/>
  <c r="DA932" i="1"/>
  <c r="DB932" i="1" s="1"/>
  <c r="DC932" i="1" s="1"/>
  <c r="DD932" i="1" s="1"/>
  <c r="DE932" i="1" s="1"/>
  <c r="DF932" i="1" s="1"/>
  <c r="DG932" i="1" s="1"/>
  <c r="DH932" i="1" s="1"/>
  <c r="DI932" i="1" s="1"/>
  <c r="DJ932" i="1" s="1"/>
  <c r="DK932" i="1" s="1"/>
  <c r="DL932" i="1" s="1"/>
  <c r="DM932" i="1" s="1"/>
  <c r="DN932" i="1" s="1"/>
  <c r="DO932" i="1" s="1"/>
  <c r="DP932" i="1" s="1"/>
  <c r="DQ932" i="1" s="1"/>
  <c r="DR932" i="1" s="1"/>
  <c r="DS932" i="1" s="1"/>
  <c r="DT932" i="1" s="1"/>
  <c r="DU932" i="1" s="1"/>
  <c r="DV932" i="1" s="1"/>
  <c r="DW932" i="1" s="1"/>
  <c r="DX932" i="1" s="1"/>
  <c r="DY932" i="1" s="1"/>
  <c r="DZ932" i="1" s="1"/>
  <c r="EA932" i="1" s="1"/>
  <c r="EB932" i="1" s="1"/>
  <c r="EC932" i="1" s="1"/>
  <c r="ED932" i="1" s="1"/>
  <c r="EE932" i="1" s="1"/>
  <c r="EF932" i="1" s="1"/>
  <c r="EG932" i="1" s="1"/>
  <c r="EH932" i="1" s="1"/>
  <c r="F938" i="2" l="1"/>
  <c r="AY933" i="1"/>
  <c r="AD933" i="1"/>
  <c r="AQ933" i="1"/>
  <c r="AB933" i="1"/>
  <c r="AO933" i="1"/>
  <c r="Z933" i="1"/>
  <c r="BF933" i="1"/>
  <c r="AT933" i="1"/>
  <c r="AL933" i="1"/>
  <c r="AZ933" i="1"/>
  <c r="BE933" i="1"/>
  <c r="O934" i="1"/>
  <c r="M934" i="1"/>
  <c r="AK933" i="1"/>
  <c r="BD933" i="1"/>
  <c r="V933" i="1"/>
  <c r="BQ933" i="1" s="1"/>
  <c r="Y933" i="1"/>
  <c r="AX933" i="1"/>
  <c r="AP933" i="1"/>
  <c r="AA933" i="1"/>
  <c r="AH933" i="1"/>
  <c r="AE933" i="1"/>
  <c r="AW933" i="1"/>
  <c r="L934" i="1"/>
  <c r="BB933" i="1"/>
  <c r="T934" i="1"/>
  <c r="W933" i="1"/>
  <c r="AR933" i="1"/>
  <c r="BC933" i="1"/>
  <c r="AU933" i="1"/>
  <c r="AV933" i="1"/>
  <c r="AC933" i="1"/>
  <c r="AJ933" i="1"/>
  <c r="Q934" i="1"/>
  <c r="AG933" i="1"/>
  <c r="AN933" i="1"/>
  <c r="X933" i="1"/>
  <c r="AF933" i="1"/>
  <c r="AM933" i="1"/>
  <c r="S934" i="1"/>
  <c r="AI933" i="1"/>
  <c r="AS933" i="1"/>
  <c r="U934" i="1"/>
  <c r="P934" i="1"/>
  <c r="BA933" i="1"/>
  <c r="N934" i="1"/>
  <c r="BR933" i="1"/>
  <c r="BS933" i="1" s="1"/>
  <c r="BT933" i="1" s="1"/>
  <c r="I933" i="1"/>
  <c r="BU933" i="1" l="1"/>
  <c r="BV933" i="1" s="1"/>
  <c r="BW933" i="1" s="1"/>
  <c r="BX933" i="1" s="1"/>
  <c r="BY933" i="1" s="1"/>
  <c r="BZ933" i="1" s="1"/>
  <c r="CA933" i="1" s="1"/>
  <c r="CB933" i="1" s="1"/>
  <c r="CC933" i="1" s="1"/>
  <c r="CD933" i="1" s="1"/>
  <c r="CE933" i="1" s="1"/>
  <c r="CF933" i="1" s="1"/>
  <c r="CG933" i="1" s="1"/>
  <c r="CH933" i="1" s="1"/>
  <c r="CI933" i="1" s="1"/>
  <c r="CJ933" i="1" s="1"/>
  <c r="CK933" i="1" s="1"/>
  <c r="CL933" i="1" s="1"/>
  <c r="CM933" i="1" s="1"/>
  <c r="CN933" i="1" s="1"/>
  <c r="CO933" i="1" s="1"/>
  <c r="CP933" i="1" s="1"/>
  <c r="CQ933" i="1" s="1"/>
  <c r="CR933" i="1" s="1"/>
  <c r="CS933" i="1" s="1"/>
  <c r="CT933" i="1" s="1"/>
  <c r="CU933" i="1" s="1"/>
  <c r="CV933" i="1" s="1"/>
  <c r="CW933" i="1" s="1"/>
  <c r="CX933" i="1" s="1"/>
  <c r="CY933" i="1" s="1"/>
  <c r="CZ933" i="1" s="1"/>
  <c r="BG933" i="1"/>
  <c r="EI933" i="1" s="1"/>
  <c r="EL933" i="1"/>
  <c r="EK933" i="1"/>
  <c r="J933" i="1"/>
  <c r="K933" i="1" s="1"/>
  <c r="G938" i="2"/>
  <c r="H938" i="2" s="1"/>
  <c r="K938" i="2" s="1"/>
  <c r="E934" i="1"/>
  <c r="EJ933" i="1" l="1"/>
  <c r="D934" i="1"/>
  <c r="T935" i="1" s="1"/>
  <c r="H934" i="1"/>
  <c r="L939" i="2" s="1"/>
  <c r="DA933" i="1"/>
  <c r="DB933" i="1" s="1"/>
  <c r="DC933" i="1" s="1"/>
  <c r="DD933" i="1" s="1"/>
  <c r="DE933" i="1" s="1"/>
  <c r="DF933" i="1" s="1"/>
  <c r="DG933" i="1" s="1"/>
  <c r="DH933" i="1" s="1"/>
  <c r="DI933" i="1" s="1"/>
  <c r="DJ933" i="1" s="1"/>
  <c r="DK933" i="1" s="1"/>
  <c r="DL933" i="1" s="1"/>
  <c r="DM933" i="1" s="1"/>
  <c r="DN933" i="1" s="1"/>
  <c r="DO933" i="1" s="1"/>
  <c r="DP933" i="1" s="1"/>
  <c r="DQ933" i="1" s="1"/>
  <c r="DR933" i="1" s="1"/>
  <c r="DS933" i="1" s="1"/>
  <c r="DT933" i="1" s="1"/>
  <c r="DU933" i="1" s="1"/>
  <c r="DV933" i="1" s="1"/>
  <c r="DW933" i="1" s="1"/>
  <c r="DX933" i="1" s="1"/>
  <c r="DY933" i="1" s="1"/>
  <c r="DZ933" i="1" s="1"/>
  <c r="EA933" i="1" s="1"/>
  <c r="EB933" i="1" s="1"/>
  <c r="EC933" i="1" s="1"/>
  <c r="ED933" i="1" s="1"/>
  <c r="EE933" i="1" s="1"/>
  <c r="EF933" i="1" s="1"/>
  <c r="EG933" i="1" s="1"/>
  <c r="EH933" i="1" s="1"/>
  <c r="F939" i="2" l="1"/>
  <c r="AH934" i="1"/>
  <c r="AF934" i="1"/>
  <c r="AM934" i="1"/>
  <c r="AP934" i="1"/>
  <c r="S935" i="1"/>
  <c r="X934" i="1"/>
  <c r="AA934" i="1"/>
  <c r="Y934" i="1"/>
  <c r="AX934" i="1"/>
  <c r="BF934" i="1"/>
  <c r="AC934" i="1"/>
  <c r="Z934" i="1"/>
  <c r="AU934" i="1"/>
  <c r="AS934" i="1"/>
  <c r="U935" i="1"/>
  <c r="AD934" i="1"/>
  <c r="AQ934" i="1"/>
  <c r="AG934" i="1"/>
  <c r="M935" i="1"/>
  <c r="R935" i="1"/>
  <c r="AE934" i="1"/>
  <c r="AB934" i="1"/>
  <c r="BE934" i="1"/>
  <c r="N935" i="1"/>
  <c r="L935" i="1"/>
  <c r="V934" i="1"/>
  <c r="BQ934" i="1" s="1"/>
  <c r="AV934" i="1"/>
  <c r="AJ934" i="1"/>
  <c r="AT934" i="1"/>
  <c r="AL934" i="1"/>
  <c r="W934" i="1"/>
  <c r="AZ934" i="1"/>
  <c r="BC934" i="1"/>
  <c r="AK934" i="1"/>
  <c r="AN934" i="1"/>
  <c r="Q935" i="1"/>
  <c r="AI934" i="1"/>
  <c r="AY934" i="1"/>
  <c r="BA934" i="1"/>
  <c r="AR934" i="1"/>
  <c r="O935" i="1"/>
  <c r="AO934" i="1"/>
  <c r="BB934" i="1"/>
  <c r="BD934" i="1"/>
  <c r="P935" i="1"/>
  <c r="AW934" i="1"/>
  <c r="I934" i="1"/>
  <c r="BR934" i="1" l="1"/>
  <c r="BS934" i="1" s="1"/>
  <c r="BT934" i="1" s="1"/>
  <c r="BU934" i="1" s="1"/>
  <c r="BV934" i="1" s="1"/>
  <c r="BW934" i="1" s="1"/>
  <c r="BX934" i="1" s="1"/>
  <c r="BY934" i="1" s="1"/>
  <c r="BZ934" i="1" s="1"/>
  <c r="CA934" i="1" s="1"/>
  <c r="CB934" i="1" s="1"/>
  <c r="CC934" i="1" s="1"/>
  <c r="CD934" i="1" s="1"/>
  <c r="CE934" i="1" s="1"/>
  <c r="CF934" i="1" s="1"/>
  <c r="CG934" i="1" s="1"/>
  <c r="CH934" i="1" s="1"/>
  <c r="CI934" i="1" s="1"/>
  <c r="CJ934" i="1" s="1"/>
  <c r="CK934" i="1" s="1"/>
  <c r="CL934" i="1" s="1"/>
  <c r="CM934" i="1" s="1"/>
  <c r="CN934" i="1" s="1"/>
  <c r="CO934" i="1" s="1"/>
  <c r="CP934" i="1" s="1"/>
  <c r="CQ934" i="1" s="1"/>
  <c r="CR934" i="1" s="1"/>
  <c r="CS934" i="1" s="1"/>
  <c r="CT934" i="1" s="1"/>
  <c r="CU934" i="1" s="1"/>
  <c r="CV934" i="1" s="1"/>
  <c r="CW934" i="1" s="1"/>
  <c r="CX934" i="1" s="1"/>
  <c r="CY934" i="1" s="1"/>
  <c r="CZ934" i="1" s="1"/>
  <c r="BG934" i="1"/>
  <c r="EJ934" i="1" s="1"/>
  <c r="EL934" i="1"/>
  <c r="J934" i="1"/>
  <c r="K934" i="1" s="1"/>
  <c r="G939" i="2"/>
  <c r="H939" i="2" s="1"/>
  <c r="K939" i="2" s="1"/>
  <c r="E935" i="1"/>
  <c r="EI934" i="1" l="1"/>
  <c r="EK934" i="1"/>
  <c r="D935" i="1"/>
  <c r="T936" i="1" s="1"/>
  <c r="H935" i="1"/>
  <c r="L940" i="2" s="1"/>
  <c r="DA934" i="1"/>
  <c r="DB934" i="1" s="1"/>
  <c r="DC934" i="1" s="1"/>
  <c r="DD934" i="1" s="1"/>
  <c r="DE934" i="1" s="1"/>
  <c r="DF934" i="1" s="1"/>
  <c r="DG934" i="1" s="1"/>
  <c r="DH934" i="1" s="1"/>
  <c r="DI934" i="1" s="1"/>
  <c r="DJ934" i="1" s="1"/>
  <c r="DK934" i="1" s="1"/>
  <c r="DL934" i="1" s="1"/>
  <c r="DM934" i="1" s="1"/>
  <c r="DN934" i="1" s="1"/>
  <c r="DO934" i="1" s="1"/>
  <c r="DP934" i="1" s="1"/>
  <c r="DQ934" i="1" s="1"/>
  <c r="DR934" i="1" s="1"/>
  <c r="DS934" i="1" s="1"/>
  <c r="DT934" i="1" s="1"/>
  <c r="DU934" i="1" s="1"/>
  <c r="DV934" i="1" s="1"/>
  <c r="DW934" i="1" s="1"/>
  <c r="DX934" i="1" s="1"/>
  <c r="DY934" i="1" s="1"/>
  <c r="DZ934" i="1" s="1"/>
  <c r="EA934" i="1" s="1"/>
  <c r="EB934" i="1" s="1"/>
  <c r="EC934" i="1" s="1"/>
  <c r="ED934" i="1" s="1"/>
  <c r="EE934" i="1" s="1"/>
  <c r="EF934" i="1" s="1"/>
  <c r="EG934" i="1" s="1"/>
  <c r="EH934" i="1" s="1"/>
  <c r="F940" i="2" l="1"/>
  <c r="AN935" i="1"/>
  <c r="AT935" i="1"/>
  <c r="AG935" i="1"/>
  <c r="M936" i="1"/>
  <c r="AA935" i="1"/>
  <c r="AK935" i="1"/>
  <c r="BB935" i="1"/>
  <c r="W935" i="1"/>
  <c r="Z935" i="1"/>
  <c r="AP935" i="1"/>
  <c r="U936" i="1"/>
  <c r="BF935" i="1"/>
  <c r="AE935" i="1"/>
  <c r="AD935" i="1"/>
  <c r="BD935" i="1"/>
  <c r="AU935" i="1"/>
  <c r="N936" i="1"/>
  <c r="AW935" i="1"/>
  <c r="BA935" i="1"/>
  <c r="O936" i="1"/>
  <c r="Q936" i="1"/>
  <c r="BE935" i="1"/>
  <c r="AB935" i="1"/>
  <c r="Y935" i="1"/>
  <c r="AR935" i="1"/>
  <c r="P936" i="1"/>
  <c r="AJ935" i="1"/>
  <c r="AC935" i="1"/>
  <c r="R936" i="1"/>
  <c r="AO935" i="1"/>
  <c r="AM935" i="1"/>
  <c r="AZ935" i="1"/>
  <c r="AY935" i="1"/>
  <c r="AX935" i="1"/>
  <c r="AF935" i="1"/>
  <c r="V935" i="1"/>
  <c r="BQ935" i="1" s="1"/>
  <c r="BR935" i="1" s="1"/>
  <c r="AH935" i="1"/>
  <c r="S936" i="1"/>
  <c r="AL935" i="1"/>
  <c r="AS935" i="1"/>
  <c r="BC935" i="1"/>
  <c r="X935" i="1"/>
  <c r="AV935" i="1"/>
  <c r="L936" i="1"/>
  <c r="AI935" i="1"/>
  <c r="AQ935" i="1"/>
  <c r="I935" i="1"/>
  <c r="BS935" i="1" l="1"/>
  <c r="BT935" i="1" s="1"/>
  <c r="BU935" i="1" s="1"/>
  <c r="BV935" i="1" s="1"/>
  <c r="BW935" i="1" s="1"/>
  <c r="BX935" i="1" s="1"/>
  <c r="BY935" i="1" s="1"/>
  <c r="BZ935" i="1" s="1"/>
  <c r="CA935" i="1" s="1"/>
  <c r="CB935" i="1" s="1"/>
  <c r="CC935" i="1" s="1"/>
  <c r="CD935" i="1" s="1"/>
  <c r="CE935" i="1" s="1"/>
  <c r="CF935" i="1" s="1"/>
  <c r="CG935" i="1" s="1"/>
  <c r="CH935" i="1" s="1"/>
  <c r="CI935" i="1" s="1"/>
  <c r="CJ935" i="1" s="1"/>
  <c r="CK935" i="1" s="1"/>
  <c r="CL935" i="1" s="1"/>
  <c r="CM935" i="1" s="1"/>
  <c r="CN935" i="1" s="1"/>
  <c r="CO935" i="1" s="1"/>
  <c r="CP935" i="1" s="1"/>
  <c r="CQ935" i="1" s="1"/>
  <c r="CR935" i="1" s="1"/>
  <c r="CS935" i="1" s="1"/>
  <c r="CT935" i="1" s="1"/>
  <c r="CU935" i="1" s="1"/>
  <c r="CV935" i="1" s="1"/>
  <c r="CW935" i="1" s="1"/>
  <c r="CX935" i="1" s="1"/>
  <c r="CY935" i="1" s="1"/>
  <c r="CZ935" i="1" s="1"/>
  <c r="BG935" i="1"/>
  <c r="EI935" i="1" s="1"/>
  <c r="EL935" i="1"/>
  <c r="J935" i="1"/>
  <c r="K935" i="1" s="1"/>
  <c r="G940" i="2"/>
  <c r="H940" i="2" s="1"/>
  <c r="K940" i="2" s="1"/>
  <c r="E936" i="1"/>
  <c r="EK935" i="1" l="1"/>
  <c r="EJ935" i="1"/>
  <c r="D936" i="1"/>
  <c r="M937" i="1" s="1"/>
  <c r="H936" i="1"/>
  <c r="L941" i="2" s="1"/>
  <c r="DA935" i="1"/>
  <c r="DB935" i="1" s="1"/>
  <c r="DC935" i="1" s="1"/>
  <c r="DD935" i="1" s="1"/>
  <c r="DE935" i="1" s="1"/>
  <c r="DF935" i="1" s="1"/>
  <c r="DG935" i="1" s="1"/>
  <c r="DH935" i="1" s="1"/>
  <c r="DI935" i="1" s="1"/>
  <c r="DJ935" i="1" s="1"/>
  <c r="DK935" i="1" s="1"/>
  <c r="DL935" i="1" s="1"/>
  <c r="DM935" i="1" s="1"/>
  <c r="DN935" i="1" s="1"/>
  <c r="DO935" i="1" s="1"/>
  <c r="DP935" i="1" s="1"/>
  <c r="DQ935" i="1" s="1"/>
  <c r="DR935" i="1" s="1"/>
  <c r="DS935" i="1" s="1"/>
  <c r="DT935" i="1" s="1"/>
  <c r="DU935" i="1" s="1"/>
  <c r="DV935" i="1" s="1"/>
  <c r="DW935" i="1" s="1"/>
  <c r="DX935" i="1" s="1"/>
  <c r="DY935" i="1" s="1"/>
  <c r="DZ935" i="1" s="1"/>
  <c r="EA935" i="1" s="1"/>
  <c r="EB935" i="1" s="1"/>
  <c r="EC935" i="1" s="1"/>
  <c r="ED935" i="1" s="1"/>
  <c r="EE935" i="1" s="1"/>
  <c r="EF935" i="1" s="1"/>
  <c r="EG935" i="1" s="1"/>
  <c r="EH935" i="1" s="1"/>
  <c r="F941" i="2" l="1"/>
  <c r="V936" i="1"/>
  <c r="AA936" i="1"/>
  <c r="AK936" i="1"/>
  <c r="S937" i="1"/>
  <c r="AX936" i="1"/>
  <c r="AC936" i="1"/>
  <c r="AS936" i="1"/>
  <c r="BA936" i="1"/>
  <c r="AL936" i="1"/>
  <c r="BE936" i="1"/>
  <c r="X936" i="1"/>
  <c r="AQ936" i="1"/>
  <c r="AB936" i="1"/>
  <c r="AT936" i="1"/>
  <c r="AH936" i="1"/>
  <c r="AY936" i="1"/>
  <c r="AF936" i="1"/>
  <c r="U937" i="1"/>
  <c r="BC936" i="1"/>
  <c r="AO936" i="1"/>
  <c r="AW936" i="1"/>
  <c r="AU936" i="1"/>
  <c r="AR936" i="1"/>
  <c r="BB936" i="1"/>
  <c r="N937" i="1"/>
  <c r="AZ936" i="1"/>
  <c r="AE936" i="1"/>
  <c r="AJ936" i="1"/>
  <c r="R937" i="1"/>
  <c r="BF936" i="1"/>
  <c r="Z936" i="1"/>
  <c r="BD936" i="1"/>
  <c r="AG936" i="1"/>
  <c r="Q937" i="1"/>
  <c r="T937" i="1"/>
  <c r="AD936" i="1"/>
  <c r="AV936" i="1"/>
  <c r="W936" i="1"/>
  <c r="AM936" i="1"/>
  <c r="Y936" i="1"/>
  <c r="P937" i="1"/>
  <c r="AP936" i="1"/>
  <c r="O937" i="1"/>
  <c r="AI936" i="1"/>
  <c r="L937" i="1"/>
  <c r="AN936" i="1"/>
  <c r="BQ936" i="1"/>
  <c r="I936" i="1"/>
  <c r="BR936" i="1" l="1"/>
  <c r="BS936" i="1" s="1"/>
  <c r="BT936" i="1"/>
  <c r="BU936" i="1" s="1"/>
  <c r="BV936" i="1" s="1"/>
  <c r="BW936" i="1" s="1"/>
  <c r="BX936" i="1" s="1"/>
  <c r="BY936" i="1" s="1"/>
  <c r="BZ936" i="1" s="1"/>
  <c r="CA936" i="1" s="1"/>
  <c r="CB936" i="1" s="1"/>
  <c r="CC936" i="1" s="1"/>
  <c r="CD936" i="1" s="1"/>
  <c r="CE936" i="1" s="1"/>
  <c r="CF936" i="1" s="1"/>
  <c r="CG936" i="1" s="1"/>
  <c r="CH936" i="1" s="1"/>
  <c r="CI936" i="1" s="1"/>
  <c r="CJ936" i="1" s="1"/>
  <c r="CK936" i="1" s="1"/>
  <c r="CL936" i="1" s="1"/>
  <c r="CM936" i="1" s="1"/>
  <c r="CN936" i="1" s="1"/>
  <c r="CO936" i="1" s="1"/>
  <c r="CP936" i="1" s="1"/>
  <c r="CQ936" i="1" s="1"/>
  <c r="CR936" i="1" s="1"/>
  <c r="CS936" i="1" s="1"/>
  <c r="CT936" i="1" s="1"/>
  <c r="CU936" i="1" s="1"/>
  <c r="CV936" i="1" s="1"/>
  <c r="CW936" i="1" s="1"/>
  <c r="CX936" i="1" s="1"/>
  <c r="CY936" i="1" s="1"/>
  <c r="CZ936" i="1" s="1"/>
  <c r="BG936" i="1"/>
  <c r="EJ936" i="1" s="1"/>
  <c r="EL936" i="1"/>
  <c r="J936" i="1"/>
  <c r="K936" i="1" s="1"/>
  <c r="G941" i="2"/>
  <c r="H941" i="2" s="1"/>
  <c r="K941" i="2" s="1"/>
  <c r="E937" i="1"/>
  <c r="EI936" i="1" l="1"/>
  <c r="EK936" i="1"/>
  <c r="D937" i="1"/>
  <c r="P938" i="1" s="1"/>
  <c r="H937" i="1"/>
  <c r="L942" i="2" s="1"/>
  <c r="DA936" i="1"/>
  <c r="DB936" i="1" s="1"/>
  <c r="DC936" i="1" s="1"/>
  <c r="DD936" i="1" s="1"/>
  <c r="DE936" i="1" s="1"/>
  <c r="DF936" i="1" s="1"/>
  <c r="DG936" i="1" s="1"/>
  <c r="DH936" i="1" s="1"/>
  <c r="DI936" i="1" s="1"/>
  <c r="DJ936" i="1" s="1"/>
  <c r="DK936" i="1" s="1"/>
  <c r="DL936" i="1" s="1"/>
  <c r="DM936" i="1" s="1"/>
  <c r="DN936" i="1" s="1"/>
  <c r="DO936" i="1" s="1"/>
  <c r="DP936" i="1" s="1"/>
  <c r="DQ936" i="1" s="1"/>
  <c r="DR936" i="1" s="1"/>
  <c r="DS936" i="1" s="1"/>
  <c r="DT936" i="1" s="1"/>
  <c r="DU936" i="1" s="1"/>
  <c r="DV936" i="1" s="1"/>
  <c r="DW936" i="1" s="1"/>
  <c r="DX936" i="1" s="1"/>
  <c r="DY936" i="1" s="1"/>
  <c r="DZ936" i="1" s="1"/>
  <c r="EA936" i="1" s="1"/>
  <c r="EB936" i="1" s="1"/>
  <c r="EC936" i="1" s="1"/>
  <c r="ED936" i="1" s="1"/>
  <c r="EE936" i="1" s="1"/>
  <c r="EF936" i="1" s="1"/>
  <c r="EG936" i="1" s="1"/>
  <c r="EH936" i="1" s="1"/>
  <c r="F942" i="2" l="1"/>
  <c r="BA937" i="1"/>
  <c r="AD937" i="1"/>
  <c r="AW937" i="1"/>
  <c r="AT937" i="1"/>
  <c r="BC937" i="1"/>
  <c r="U938" i="1"/>
  <c r="AH937" i="1"/>
  <c r="AQ937" i="1"/>
  <c r="AC937" i="1"/>
  <c r="Z937" i="1"/>
  <c r="AY937" i="1"/>
  <c r="V937" i="1"/>
  <c r="BQ937" i="1" s="1"/>
  <c r="AK937" i="1"/>
  <c r="AX937" i="1"/>
  <c r="AR937" i="1"/>
  <c r="AF937" i="1"/>
  <c r="T938" i="1"/>
  <c r="AZ937" i="1"/>
  <c r="AV937" i="1"/>
  <c r="AS937" i="1"/>
  <c r="BD937" i="1"/>
  <c r="L938" i="1"/>
  <c r="AP937" i="1"/>
  <c r="O938" i="1"/>
  <c r="AE937" i="1"/>
  <c r="AA937" i="1"/>
  <c r="BF937" i="1"/>
  <c r="AG937" i="1"/>
  <c r="X937" i="1"/>
  <c r="N938" i="1"/>
  <c r="AU937" i="1"/>
  <c r="BB937" i="1"/>
  <c r="Y937" i="1"/>
  <c r="AJ937" i="1"/>
  <c r="AL937" i="1"/>
  <c r="R938" i="1"/>
  <c r="M938" i="1"/>
  <c r="AM937" i="1"/>
  <c r="AB937" i="1"/>
  <c r="Q938" i="1"/>
  <c r="AO937" i="1"/>
  <c r="BE937" i="1"/>
  <c r="AN937" i="1"/>
  <c r="S938" i="1"/>
  <c r="W937" i="1"/>
  <c r="BR937" i="1" s="1"/>
  <c r="BS937" i="1" s="1"/>
  <c r="BT937" i="1" s="1"/>
  <c r="AI937" i="1"/>
  <c r="I937" i="1"/>
  <c r="BU937" i="1" l="1"/>
  <c r="BV937" i="1" s="1"/>
  <c r="BW937" i="1" s="1"/>
  <c r="BX937" i="1" s="1"/>
  <c r="BY937" i="1" s="1"/>
  <c r="BZ937" i="1" s="1"/>
  <c r="CA937" i="1" s="1"/>
  <c r="CB937" i="1" s="1"/>
  <c r="CC937" i="1" s="1"/>
  <c r="CD937" i="1" s="1"/>
  <c r="CE937" i="1" s="1"/>
  <c r="CF937" i="1" s="1"/>
  <c r="CG937" i="1" s="1"/>
  <c r="CH937" i="1" s="1"/>
  <c r="CI937" i="1" s="1"/>
  <c r="CJ937" i="1" s="1"/>
  <c r="CK937" i="1" s="1"/>
  <c r="CL937" i="1" s="1"/>
  <c r="CM937" i="1" s="1"/>
  <c r="CN937" i="1" s="1"/>
  <c r="CO937" i="1" s="1"/>
  <c r="CP937" i="1" s="1"/>
  <c r="CQ937" i="1" s="1"/>
  <c r="CR937" i="1" s="1"/>
  <c r="CS937" i="1" s="1"/>
  <c r="CT937" i="1" s="1"/>
  <c r="CU937" i="1" s="1"/>
  <c r="CV937" i="1" s="1"/>
  <c r="CW937" i="1" s="1"/>
  <c r="CX937" i="1" s="1"/>
  <c r="CY937" i="1" s="1"/>
  <c r="CZ937" i="1" s="1"/>
  <c r="BG937" i="1"/>
  <c r="EI937" i="1" s="1"/>
  <c r="EL937" i="1"/>
  <c r="J937" i="1"/>
  <c r="K937" i="1" s="1"/>
  <c r="G942" i="2"/>
  <c r="H942" i="2" s="1"/>
  <c r="K942" i="2" s="1"/>
  <c r="E938" i="1"/>
  <c r="EK937" i="1" l="1"/>
  <c r="EJ937" i="1"/>
  <c r="D938" i="1"/>
  <c r="AZ938" i="1" s="1"/>
  <c r="H938" i="1"/>
  <c r="L943" i="2" s="1"/>
  <c r="DA937" i="1"/>
  <c r="DB937" i="1" s="1"/>
  <c r="DC937" i="1" s="1"/>
  <c r="DD937" i="1" s="1"/>
  <c r="DE937" i="1" s="1"/>
  <c r="DF937" i="1" s="1"/>
  <c r="DG937" i="1" s="1"/>
  <c r="DH937" i="1" s="1"/>
  <c r="DI937" i="1" s="1"/>
  <c r="DJ937" i="1" s="1"/>
  <c r="DK937" i="1" s="1"/>
  <c r="DL937" i="1" s="1"/>
  <c r="DM937" i="1" s="1"/>
  <c r="DN937" i="1" s="1"/>
  <c r="DO937" i="1" s="1"/>
  <c r="DP937" i="1" s="1"/>
  <c r="DQ937" i="1" s="1"/>
  <c r="DR937" i="1" s="1"/>
  <c r="DS937" i="1" s="1"/>
  <c r="DT937" i="1" s="1"/>
  <c r="DU937" i="1" s="1"/>
  <c r="DV937" i="1" s="1"/>
  <c r="DW937" i="1" s="1"/>
  <c r="DX937" i="1" s="1"/>
  <c r="DY937" i="1" s="1"/>
  <c r="DZ937" i="1" s="1"/>
  <c r="EA937" i="1" s="1"/>
  <c r="EB937" i="1" s="1"/>
  <c r="EC937" i="1" s="1"/>
  <c r="ED937" i="1" s="1"/>
  <c r="EE937" i="1" s="1"/>
  <c r="EF937" i="1" s="1"/>
  <c r="EG937" i="1" s="1"/>
  <c r="EH937" i="1" s="1"/>
  <c r="F943" i="2" l="1"/>
  <c r="V938" i="1"/>
  <c r="BQ938" i="1" s="1"/>
  <c r="N939" i="1"/>
  <c r="AF938" i="1"/>
  <c r="AC938" i="1"/>
  <c r="BA938" i="1"/>
  <c r="AM938" i="1"/>
  <c r="BB938" i="1"/>
  <c r="Y938" i="1"/>
  <c r="AR938" i="1"/>
  <c r="AO938" i="1"/>
  <c r="AD938" i="1"/>
  <c r="AT938" i="1"/>
  <c r="AP938" i="1"/>
  <c r="BF938" i="1"/>
  <c r="Z938" i="1"/>
  <c r="AY938" i="1"/>
  <c r="BD938" i="1"/>
  <c r="S939" i="1"/>
  <c r="U939" i="1"/>
  <c r="AH938" i="1"/>
  <c r="M939" i="1"/>
  <c r="AI938" i="1"/>
  <c r="X938" i="1"/>
  <c r="AQ938" i="1"/>
  <c r="AJ938" i="1"/>
  <c r="AL938" i="1"/>
  <c r="AA938" i="1"/>
  <c r="AG938" i="1"/>
  <c r="T939" i="1"/>
  <c r="AB938" i="1"/>
  <c r="P939" i="1"/>
  <c r="AE938" i="1"/>
  <c r="AS938" i="1"/>
  <c r="AV938" i="1"/>
  <c r="AK938" i="1"/>
  <c r="O939" i="1"/>
  <c r="BE938" i="1"/>
  <c r="AU938" i="1"/>
  <c r="L939" i="1"/>
  <c r="AN938" i="1"/>
  <c r="AW938" i="1"/>
  <c r="Q939" i="1"/>
  <c r="W938" i="1"/>
  <c r="BR938" i="1" s="1"/>
  <c r="BS938" i="1" s="1"/>
  <c r="BT938" i="1" s="1"/>
  <c r="BU938" i="1" s="1"/>
  <c r="BV938" i="1" s="1"/>
  <c r="BW938" i="1" s="1"/>
  <c r="BX938" i="1" s="1"/>
  <c r="BY938" i="1" s="1"/>
  <c r="BZ938" i="1" s="1"/>
  <c r="CA938" i="1" s="1"/>
  <c r="CB938" i="1" s="1"/>
  <c r="CC938" i="1" s="1"/>
  <c r="CD938" i="1" s="1"/>
  <c r="CE938" i="1" s="1"/>
  <c r="CF938" i="1" s="1"/>
  <c r="CG938" i="1" s="1"/>
  <c r="CH938" i="1" s="1"/>
  <c r="AX938" i="1"/>
  <c r="BC938" i="1"/>
  <c r="R939" i="1"/>
  <c r="I938" i="1"/>
  <c r="BG938" i="1" l="1"/>
  <c r="EI938" i="1" s="1"/>
  <c r="EL938" i="1"/>
  <c r="CI938" i="1"/>
  <c r="CJ938" i="1" s="1"/>
  <c r="CK938" i="1" s="1"/>
  <c r="CL938" i="1" s="1"/>
  <c r="CM938" i="1" s="1"/>
  <c r="CN938" i="1" s="1"/>
  <c r="CO938" i="1" s="1"/>
  <c r="CP938" i="1" s="1"/>
  <c r="CQ938" i="1" s="1"/>
  <c r="CR938" i="1" s="1"/>
  <c r="CS938" i="1" s="1"/>
  <c r="CT938" i="1" s="1"/>
  <c r="CU938" i="1" s="1"/>
  <c r="CV938" i="1" s="1"/>
  <c r="CW938" i="1" s="1"/>
  <c r="CX938" i="1" s="1"/>
  <c r="CY938" i="1" s="1"/>
  <c r="CZ938" i="1" s="1"/>
  <c r="J938" i="1"/>
  <c r="K938" i="1" s="1"/>
  <c r="G943" i="2"/>
  <c r="H943" i="2" s="1"/>
  <c r="K943" i="2" s="1"/>
  <c r="E939" i="1"/>
  <c r="EK938" i="1" l="1"/>
  <c r="EJ938" i="1"/>
  <c r="D939" i="1"/>
  <c r="T940" i="1" s="1"/>
  <c r="H939" i="1"/>
  <c r="L944" i="2" s="1"/>
  <c r="DA938" i="1"/>
  <c r="DB938" i="1" s="1"/>
  <c r="DC938" i="1" s="1"/>
  <c r="DD938" i="1" s="1"/>
  <c r="DE938" i="1" s="1"/>
  <c r="DF938" i="1" s="1"/>
  <c r="DG938" i="1" s="1"/>
  <c r="DH938" i="1" s="1"/>
  <c r="DI938" i="1" s="1"/>
  <c r="DJ938" i="1" s="1"/>
  <c r="DK938" i="1" s="1"/>
  <c r="DL938" i="1" s="1"/>
  <c r="DM938" i="1" s="1"/>
  <c r="DN938" i="1" s="1"/>
  <c r="DO938" i="1" s="1"/>
  <c r="DP938" i="1" s="1"/>
  <c r="DQ938" i="1" s="1"/>
  <c r="DR938" i="1" s="1"/>
  <c r="DS938" i="1" s="1"/>
  <c r="DT938" i="1" s="1"/>
  <c r="DU938" i="1" s="1"/>
  <c r="DV938" i="1" s="1"/>
  <c r="DW938" i="1" s="1"/>
  <c r="DX938" i="1" s="1"/>
  <c r="DY938" i="1" s="1"/>
  <c r="DZ938" i="1" s="1"/>
  <c r="EA938" i="1" s="1"/>
  <c r="EB938" i="1" s="1"/>
  <c r="EC938" i="1" s="1"/>
  <c r="ED938" i="1" s="1"/>
  <c r="EE938" i="1" s="1"/>
  <c r="EF938" i="1" s="1"/>
  <c r="EG938" i="1" s="1"/>
  <c r="EH938" i="1" s="1"/>
  <c r="F944" i="2" l="1"/>
  <c r="AF939" i="1"/>
  <c r="AK939" i="1"/>
  <c r="AA939" i="1"/>
  <c r="AG939" i="1"/>
  <c r="AX939" i="1"/>
  <c r="AD939" i="1"/>
  <c r="S940" i="1"/>
  <c r="P940" i="1"/>
  <c r="AB939" i="1"/>
  <c r="AU939" i="1"/>
  <c r="Z939" i="1"/>
  <c r="AO939" i="1"/>
  <c r="AJ939" i="1"/>
  <c r="AP939" i="1"/>
  <c r="AN939" i="1"/>
  <c r="O940" i="1"/>
  <c r="AC939" i="1"/>
  <c r="U940" i="1"/>
  <c r="BF939" i="1"/>
  <c r="AR939" i="1"/>
  <c r="AZ939" i="1"/>
  <c r="AV939" i="1"/>
  <c r="W939" i="1"/>
  <c r="M940" i="1"/>
  <c r="AH939" i="1"/>
  <c r="L940" i="1"/>
  <c r="AS939" i="1"/>
  <c r="AQ939" i="1"/>
  <c r="X939" i="1"/>
  <c r="R940" i="1"/>
  <c r="N940" i="1"/>
  <c r="BE939" i="1"/>
  <c r="BA939" i="1"/>
  <c r="AW939" i="1"/>
  <c r="AT939" i="1"/>
  <c r="V939" i="1"/>
  <c r="BQ939" i="1" s="1"/>
  <c r="BC939" i="1"/>
  <c r="AL939" i="1"/>
  <c r="Y939" i="1"/>
  <c r="AI939" i="1"/>
  <c r="AE939" i="1"/>
  <c r="AM939" i="1"/>
  <c r="BD939" i="1"/>
  <c r="AY939" i="1"/>
  <c r="Q940" i="1"/>
  <c r="BB939" i="1"/>
  <c r="BR939" i="1"/>
  <c r="BS939" i="1" s="1"/>
  <c r="I939" i="1"/>
  <c r="BT939" i="1" l="1"/>
  <c r="BU939" i="1" s="1"/>
  <c r="BV939" i="1" s="1"/>
  <c r="BW939" i="1" s="1"/>
  <c r="BX939" i="1" s="1"/>
  <c r="BY939" i="1" s="1"/>
  <c r="BZ939" i="1" s="1"/>
  <c r="CA939" i="1" s="1"/>
  <c r="CB939" i="1" s="1"/>
  <c r="CC939" i="1" s="1"/>
  <c r="CD939" i="1" s="1"/>
  <c r="CE939" i="1" s="1"/>
  <c r="CF939" i="1" s="1"/>
  <c r="CG939" i="1" s="1"/>
  <c r="CH939" i="1" s="1"/>
  <c r="CI939" i="1" s="1"/>
  <c r="CJ939" i="1" s="1"/>
  <c r="CK939" i="1" s="1"/>
  <c r="CL939" i="1" s="1"/>
  <c r="CM939" i="1" s="1"/>
  <c r="CN939" i="1" s="1"/>
  <c r="CO939" i="1" s="1"/>
  <c r="CP939" i="1" s="1"/>
  <c r="CQ939" i="1" s="1"/>
  <c r="CR939" i="1" s="1"/>
  <c r="CS939" i="1" s="1"/>
  <c r="CT939" i="1" s="1"/>
  <c r="CU939" i="1" s="1"/>
  <c r="CV939" i="1" s="1"/>
  <c r="CW939" i="1" s="1"/>
  <c r="CX939" i="1" s="1"/>
  <c r="CY939" i="1" s="1"/>
  <c r="CZ939" i="1" s="1"/>
  <c r="BG939" i="1"/>
  <c r="EI939" i="1" s="1"/>
  <c r="EL939" i="1"/>
  <c r="G944" i="2"/>
  <c r="H944" i="2" s="1"/>
  <c r="K944" i="2" s="1"/>
  <c r="J939" i="1"/>
  <c r="K939" i="1" s="1"/>
  <c r="E940" i="1"/>
  <c r="EK939" i="1" l="1"/>
  <c r="EJ939" i="1"/>
  <c r="D940" i="1"/>
  <c r="N941" i="1" s="1"/>
  <c r="H940" i="1"/>
  <c r="L945" i="2" s="1"/>
  <c r="DA939" i="1"/>
  <c r="DB939" i="1" s="1"/>
  <c r="DC939" i="1" s="1"/>
  <c r="DD939" i="1" s="1"/>
  <c r="DE939" i="1" s="1"/>
  <c r="DF939" i="1" s="1"/>
  <c r="DG939" i="1" s="1"/>
  <c r="DH939" i="1" s="1"/>
  <c r="DI939" i="1" s="1"/>
  <c r="DJ939" i="1" s="1"/>
  <c r="DK939" i="1" s="1"/>
  <c r="DL939" i="1" s="1"/>
  <c r="DM939" i="1" s="1"/>
  <c r="DN939" i="1" s="1"/>
  <c r="DO939" i="1" s="1"/>
  <c r="DP939" i="1" s="1"/>
  <c r="DQ939" i="1" s="1"/>
  <c r="DR939" i="1" s="1"/>
  <c r="DS939" i="1" s="1"/>
  <c r="DT939" i="1" s="1"/>
  <c r="DU939" i="1" s="1"/>
  <c r="DV939" i="1" s="1"/>
  <c r="DW939" i="1" s="1"/>
  <c r="DX939" i="1" s="1"/>
  <c r="DY939" i="1" s="1"/>
  <c r="DZ939" i="1" s="1"/>
  <c r="EA939" i="1" s="1"/>
  <c r="EB939" i="1" s="1"/>
  <c r="EC939" i="1" s="1"/>
  <c r="ED939" i="1" s="1"/>
  <c r="EE939" i="1" s="1"/>
  <c r="EF939" i="1" s="1"/>
  <c r="EG939" i="1" s="1"/>
  <c r="EH939" i="1" s="1"/>
  <c r="AA940" i="1" l="1"/>
  <c r="F945" i="2"/>
  <c r="AH940" i="1"/>
  <c r="Y940" i="1"/>
  <c r="V940" i="1"/>
  <c r="BQ940" i="1" s="1"/>
  <c r="BB940" i="1"/>
  <c r="AL940" i="1"/>
  <c r="AQ940" i="1"/>
  <c r="O941" i="1"/>
  <c r="AN940" i="1"/>
  <c r="AC940" i="1"/>
  <c r="BD940" i="1"/>
  <c r="BE940" i="1"/>
  <c r="AU940" i="1"/>
  <c r="W940" i="1"/>
  <c r="BR940" i="1" s="1"/>
  <c r="L941" i="1"/>
  <c r="T941" i="1"/>
  <c r="AR940" i="1"/>
  <c r="AW940" i="1"/>
  <c r="U941" i="1"/>
  <c r="R941" i="1"/>
  <c r="AS940" i="1"/>
  <c r="AF940" i="1"/>
  <c r="AY940" i="1"/>
  <c r="P941" i="1"/>
  <c r="AB940" i="1"/>
  <c r="BA940" i="1"/>
  <c r="Z940" i="1"/>
  <c r="AM940" i="1"/>
  <c r="AK940" i="1"/>
  <c r="AV940" i="1"/>
  <c r="AD940" i="1"/>
  <c r="AE940" i="1"/>
  <c r="BC940" i="1"/>
  <c r="AO940" i="1"/>
  <c r="S941" i="1"/>
  <c r="AT940" i="1"/>
  <c r="AI940" i="1"/>
  <c r="BF940" i="1"/>
  <c r="X940" i="1"/>
  <c r="AX940" i="1"/>
  <c r="AZ940" i="1"/>
  <c r="M941" i="1"/>
  <c r="AG940" i="1"/>
  <c r="AP940" i="1"/>
  <c r="AJ940" i="1"/>
  <c r="Q941" i="1"/>
  <c r="I940" i="1"/>
  <c r="BS940" i="1" l="1"/>
  <c r="BT940" i="1" s="1"/>
  <c r="BU940" i="1" s="1"/>
  <c r="BV940" i="1" s="1"/>
  <c r="BW940" i="1" s="1"/>
  <c r="BX940" i="1" s="1"/>
  <c r="BY940" i="1" s="1"/>
  <c r="BZ940" i="1" s="1"/>
  <c r="CA940" i="1" s="1"/>
  <c r="CB940" i="1" s="1"/>
  <c r="CC940" i="1" s="1"/>
  <c r="CD940" i="1" s="1"/>
  <c r="CE940" i="1" s="1"/>
  <c r="CF940" i="1" s="1"/>
  <c r="CG940" i="1" s="1"/>
  <c r="CH940" i="1" s="1"/>
  <c r="CI940" i="1" s="1"/>
  <c r="CJ940" i="1" s="1"/>
  <c r="CK940" i="1" s="1"/>
  <c r="CL940" i="1" s="1"/>
  <c r="CM940" i="1" s="1"/>
  <c r="CN940" i="1" s="1"/>
  <c r="CO940" i="1" s="1"/>
  <c r="CP940" i="1" s="1"/>
  <c r="CQ940" i="1" s="1"/>
  <c r="CR940" i="1" s="1"/>
  <c r="CS940" i="1" s="1"/>
  <c r="CT940" i="1" s="1"/>
  <c r="CU940" i="1" s="1"/>
  <c r="CV940" i="1" s="1"/>
  <c r="CW940" i="1" s="1"/>
  <c r="CX940" i="1" s="1"/>
  <c r="CY940" i="1" s="1"/>
  <c r="CZ940" i="1" s="1"/>
  <c r="BG940" i="1"/>
  <c r="EJ940" i="1" s="1"/>
  <c r="EL940" i="1"/>
  <c r="EI940" i="1"/>
  <c r="J940" i="1"/>
  <c r="K940" i="1" s="1"/>
  <c r="G945" i="2"/>
  <c r="H945" i="2" s="1"/>
  <c r="K945" i="2" s="1"/>
  <c r="E941" i="1"/>
  <c r="EK940" i="1" l="1"/>
  <c r="D941" i="1"/>
  <c r="R942" i="1" s="1"/>
  <c r="H941" i="1"/>
  <c r="L946" i="2" s="1"/>
  <c r="DA940" i="1"/>
  <c r="DB940" i="1" s="1"/>
  <c r="DC940" i="1" s="1"/>
  <c r="DD940" i="1" s="1"/>
  <c r="DE940" i="1" s="1"/>
  <c r="DF940" i="1" s="1"/>
  <c r="DG940" i="1" s="1"/>
  <c r="DH940" i="1" s="1"/>
  <c r="DI940" i="1" s="1"/>
  <c r="DJ940" i="1" s="1"/>
  <c r="DK940" i="1" s="1"/>
  <c r="DL940" i="1" s="1"/>
  <c r="DM940" i="1" s="1"/>
  <c r="DN940" i="1" s="1"/>
  <c r="DO940" i="1" s="1"/>
  <c r="DP940" i="1" s="1"/>
  <c r="DQ940" i="1" s="1"/>
  <c r="DR940" i="1" s="1"/>
  <c r="DS940" i="1" s="1"/>
  <c r="DT940" i="1" s="1"/>
  <c r="DU940" i="1" s="1"/>
  <c r="DV940" i="1" s="1"/>
  <c r="DW940" i="1" s="1"/>
  <c r="DX940" i="1" s="1"/>
  <c r="DY940" i="1" s="1"/>
  <c r="DZ940" i="1" s="1"/>
  <c r="EA940" i="1" s="1"/>
  <c r="EB940" i="1" s="1"/>
  <c r="EC940" i="1" s="1"/>
  <c r="ED940" i="1" s="1"/>
  <c r="EE940" i="1" s="1"/>
  <c r="EF940" i="1" s="1"/>
  <c r="EG940" i="1" s="1"/>
  <c r="EH940" i="1" s="1"/>
  <c r="F946" i="2" l="1"/>
  <c r="V941" i="1"/>
  <c r="BQ941" i="1" s="1"/>
  <c r="AO941" i="1"/>
  <c r="AJ941" i="1"/>
  <c r="AX941" i="1"/>
  <c r="Z941" i="1"/>
  <c r="AK941" i="1"/>
  <c r="AU941" i="1"/>
  <c r="AM941" i="1"/>
  <c r="AC941" i="1"/>
  <c r="X941" i="1"/>
  <c r="AI941" i="1"/>
  <c r="W941" i="1"/>
  <c r="AZ941" i="1"/>
  <c r="O942" i="1"/>
  <c r="Y941" i="1"/>
  <c r="L942" i="1"/>
  <c r="BD941" i="1"/>
  <c r="AQ941" i="1"/>
  <c r="AP941" i="1"/>
  <c r="AN941" i="1"/>
  <c r="AW941" i="1"/>
  <c r="AG941" i="1"/>
  <c r="N942" i="1"/>
  <c r="AB941" i="1"/>
  <c r="BC941" i="1"/>
  <c r="AY941" i="1"/>
  <c r="BA941" i="1"/>
  <c r="U942" i="1"/>
  <c r="BF941" i="1"/>
  <c r="AD941" i="1"/>
  <c r="BB941" i="1"/>
  <c r="AT941" i="1"/>
  <c r="AL941" i="1"/>
  <c r="AA941" i="1"/>
  <c r="AV941" i="1"/>
  <c r="P942" i="1"/>
  <c r="AH941" i="1"/>
  <c r="AF941" i="1"/>
  <c r="AR941" i="1"/>
  <c r="AS941" i="1"/>
  <c r="AE941" i="1"/>
  <c r="Q942" i="1"/>
  <c r="M942" i="1"/>
  <c r="S942" i="1"/>
  <c r="T942" i="1"/>
  <c r="BE941" i="1"/>
  <c r="BR941" i="1"/>
  <c r="I941" i="1"/>
  <c r="BS941" i="1" l="1"/>
  <c r="BT941" i="1" s="1"/>
  <c r="BU941" i="1" s="1"/>
  <c r="BG941" i="1"/>
  <c r="EI941" i="1" s="1"/>
  <c r="BV941" i="1"/>
  <c r="BW941" i="1" s="1"/>
  <c r="BX941" i="1" s="1"/>
  <c r="BY941" i="1" s="1"/>
  <c r="BZ941" i="1" s="1"/>
  <c r="CA941" i="1" s="1"/>
  <c r="CB941" i="1" s="1"/>
  <c r="CC941" i="1" s="1"/>
  <c r="CD941" i="1" s="1"/>
  <c r="CE941" i="1" s="1"/>
  <c r="CF941" i="1" s="1"/>
  <c r="CG941" i="1" s="1"/>
  <c r="CH941" i="1" s="1"/>
  <c r="CI941" i="1" s="1"/>
  <c r="CJ941" i="1" s="1"/>
  <c r="CK941" i="1" s="1"/>
  <c r="CL941" i="1" s="1"/>
  <c r="CM941" i="1" s="1"/>
  <c r="CN941" i="1" s="1"/>
  <c r="CO941" i="1" s="1"/>
  <c r="CP941" i="1" s="1"/>
  <c r="CQ941" i="1" s="1"/>
  <c r="CR941" i="1" s="1"/>
  <c r="CS941" i="1" s="1"/>
  <c r="CT941" i="1" s="1"/>
  <c r="CU941" i="1" s="1"/>
  <c r="CV941" i="1" s="1"/>
  <c r="CW941" i="1" s="1"/>
  <c r="CX941" i="1" s="1"/>
  <c r="CY941" i="1" s="1"/>
  <c r="CZ941" i="1" s="1"/>
  <c r="EL941" i="1"/>
  <c r="G946" i="2"/>
  <c r="H946" i="2" s="1"/>
  <c r="K946" i="2" s="1"/>
  <c r="J941" i="1"/>
  <c r="K941" i="1" s="1"/>
  <c r="E942" i="1"/>
  <c r="EK941" i="1" l="1"/>
  <c r="EJ941" i="1"/>
  <c r="D942" i="1"/>
  <c r="L943" i="1" s="1"/>
  <c r="H942" i="1"/>
  <c r="L947" i="2" s="1"/>
  <c r="DA941" i="1"/>
  <c r="DB941" i="1" s="1"/>
  <c r="DC941" i="1" s="1"/>
  <c r="DD941" i="1" s="1"/>
  <c r="DE941" i="1" s="1"/>
  <c r="DF941" i="1" s="1"/>
  <c r="DG941" i="1" s="1"/>
  <c r="DH941" i="1" s="1"/>
  <c r="DI941" i="1" s="1"/>
  <c r="DJ941" i="1" s="1"/>
  <c r="DK941" i="1" s="1"/>
  <c r="DL941" i="1" s="1"/>
  <c r="DM941" i="1" s="1"/>
  <c r="DN941" i="1" s="1"/>
  <c r="DO941" i="1" s="1"/>
  <c r="DP941" i="1" s="1"/>
  <c r="DQ941" i="1" s="1"/>
  <c r="DR941" i="1" s="1"/>
  <c r="DS941" i="1" s="1"/>
  <c r="DT941" i="1" s="1"/>
  <c r="DU941" i="1" s="1"/>
  <c r="DV941" i="1" s="1"/>
  <c r="DW941" i="1" s="1"/>
  <c r="DX941" i="1" s="1"/>
  <c r="DY941" i="1" s="1"/>
  <c r="DZ941" i="1" s="1"/>
  <c r="EA941" i="1" s="1"/>
  <c r="EB941" i="1" s="1"/>
  <c r="EC941" i="1" s="1"/>
  <c r="ED941" i="1" s="1"/>
  <c r="EE941" i="1" s="1"/>
  <c r="EF941" i="1" s="1"/>
  <c r="EG941" i="1" s="1"/>
  <c r="EH941" i="1" s="1"/>
  <c r="F947" i="2" l="1"/>
  <c r="AT942" i="1"/>
  <c r="W942" i="1"/>
  <c r="AK942" i="1"/>
  <c r="BB942" i="1"/>
  <c r="X942" i="1"/>
  <c r="AY942" i="1"/>
  <c r="AW942" i="1"/>
  <c r="V942" i="1"/>
  <c r="BQ942" i="1" s="1"/>
  <c r="AC942" i="1"/>
  <c r="BE942" i="1"/>
  <c r="AO942" i="1"/>
  <c r="BF942" i="1"/>
  <c r="S943" i="1"/>
  <c r="AI942" i="1"/>
  <c r="O943" i="1"/>
  <c r="AS942" i="1"/>
  <c r="AV942" i="1"/>
  <c r="BA942" i="1"/>
  <c r="AE942" i="1"/>
  <c r="M943" i="1"/>
  <c r="AG942" i="1"/>
  <c r="Z942" i="1"/>
  <c r="AM942" i="1"/>
  <c r="AD942" i="1"/>
  <c r="AJ942" i="1"/>
  <c r="N943" i="1"/>
  <c r="AP942" i="1"/>
  <c r="Q943" i="1"/>
  <c r="Y942" i="1"/>
  <c r="AF942" i="1"/>
  <c r="AR942" i="1"/>
  <c r="AL942" i="1"/>
  <c r="T943" i="1"/>
  <c r="AH942" i="1"/>
  <c r="AX942" i="1"/>
  <c r="AZ942" i="1"/>
  <c r="P943" i="1"/>
  <c r="AB942" i="1"/>
  <c r="BD942" i="1"/>
  <c r="AQ942" i="1"/>
  <c r="AU942" i="1"/>
  <c r="AA942" i="1"/>
  <c r="BC942" i="1"/>
  <c r="R943" i="1"/>
  <c r="U943" i="1"/>
  <c r="AN942" i="1"/>
  <c r="I942" i="1"/>
  <c r="BR942" i="1" l="1"/>
  <c r="BG942" i="1"/>
  <c r="EK942" i="1" s="1"/>
  <c r="BS942" i="1"/>
  <c r="BT942" i="1"/>
  <c r="BU942" i="1" s="1"/>
  <c r="BV942" i="1" s="1"/>
  <c r="BW942" i="1" s="1"/>
  <c r="BX942" i="1" s="1"/>
  <c r="BY942" i="1" s="1"/>
  <c r="BZ942" i="1" s="1"/>
  <c r="CA942" i="1" s="1"/>
  <c r="CB942" i="1" s="1"/>
  <c r="CC942" i="1" s="1"/>
  <c r="CD942" i="1" s="1"/>
  <c r="CE942" i="1" s="1"/>
  <c r="CF942" i="1" s="1"/>
  <c r="CG942" i="1" s="1"/>
  <c r="CH942" i="1" s="1"/>
  <c r="CI942" i="1" s="1"/>
  <c r="CJ942" i="1" s="1"/>
  <c r="CK942" i="1" s="1"/>
  <c r="CL942" i="1" s="1"/>
  <c r="CM942" i="1" s="1"/>
  <c r="CN942" i="1" s="1"/>
  <c r="CO942" i="1" s="1"/>
  <c r="CP942" i="1" s="1"/>
  <c r="CQ942" i="1" s="1"/>
  <c r="CR942" i="1" s="1"/>
  <c r="CS942" i="1" s="1"/>
  <c r="CT942" i="1" s="1"/>
  <c r="CU942" i="1" s="1"/>
  <c r="CV942" i="1" s="1"/>
  <c r="CW942" i="1" s="1"/>
  <c r="CX942" i="1" s="1"/>
  <c r="CY942" i="1" s="1"/>
  <c r="CZ942" i="1" s="1"/>
  <c r="EL942" i="1"/>
  <c r="EJ942" i="1"/>
  <c r="EI942" i="1"/>
  <c r="J942" i="1"/>
  <c r="K942" i="1" s="1"/>
  <c r="G947" i="2"/>
  <c r="H947" i="2" s="1"/>
  <c r="K947" i="2" s="1"/>
  <c r="E943" i="1"/>
  <c r="D943" i="1" l="1"/>
  <c r="M944" i="1" s="1"/>
  <c r="H943" i="1"/>
  <c r="L948" i="2" s="1"/>
  <c r="DA942" i="1"/>
  <c r="DB942" i="1" s="1"/>
  <c r="DC942" i="1" s="1"/>
  <c r="DD942" i="1" s="1"/>
  <c r="DE942" i="1" s="1"/>
  <c r="DF942" i="1" s="1"/>
  <c r="DG942" i="1" s="1"/>
  <c r="DH942" i="1" s="1"/>
  <c r="DI942" i="1" s="1"/>
  <c r="DJ942" i="1" s="1"/>
  <c r="DK942" i="1" s="1"/>
  <c r="DL942" i="1" s="1"/>
  <c r="DM942" i="1" s="1"/>
  <c r="DN942" i="1" s="1"/>
  <c r="DO942" i="1" s="1"/>
  <c r="DP942" i="1" s="1"/>
  <c r="DQ942" i="1" s="1"/>
  <c r="DR942" i="1" s="1"/>
  <c r="DS942" i="1" s="1"/>
  <c r="DT942" i="1" s="1"/>
  <c r="DU942" i="1" s="1"/>
  <c r="DV942" i="1" s="1"/>
  <c r="DW942" i="1" s="1"/>
  <c r="DX942" i="1" s="1"/>
  <c r="DY942" i="1" s="1"/>
  <c r="DZ942" i="1" s="1"/>
  <c r="EA942" i="1" s="1"/>
  <c r="EB942" i="1" s="1"/>
  <c r="EC942" i="1" s="1"/>
  <c r="ED942" i="1" s="1"/>
  <c r="EE942" i="1" s="1"/>
  <c r="EF942" i="1" s="1"/>
  <c r="EG942" i="1" s="1"/>
  <c r="EH942" i="1" s="1"/>
  <c r="F948" i="2" l="1"/>
  <c r="V943" i="1"/>
  <c r="BQ943" i="1" s="1"/>
  <c r="AH943" i="1"/>
  <c r="AR943" i="1"/>
  <c r="AK943" i="1"/>
  <c r="AA943" i="1"/>
  <c r="AY943" i="1"/>
  <c r="AF943" i="1"/>
  <c r="AQ943" i="1"/>
  <c r="L944" i="1"/>
  <c r="AM943" i="1"/>
  <c r="AP943" i="1"/>
  <c r="AL943" i="1"/>
  <c r="BA943" i="1"/>
  <c r="BB943" i="1"/>
  <c r="U944" i="1"/>
  <c r="AC943" i="1"/>
  <c r="AV943" i="1"/>
  <c r="AX943" i="1"/>
  <c r="AI943" i="1"/>
  <c r="BF943" i="1"/>
  <c r="AE943" i="1"/>
  <c r="P944" i="1"/>
  <c r="AS943" i="1"/>
  <c r="BD943" i="1"/>
  <c r="AJ943" i="1"/>
  <c r="W943" i="1"/>
  <c r="BC943" i="1"/>
  <c r="Z943" i="1"/>
  <c r="O944" i="1"/>
  <c r="Q944" i="1"/>
  <c r="Y943" i="1"/>
  <c r="AO943" i="1"/>
  <c r="AG943" i="1"/>
  <c r="AZ943" i="1"/>
  <c r="X943" i="1"/>
  <c r="AD943" i="1"/>
  <c r="AT943" i="1"/>
  <c r="AB943" i="1"/>
  <c r="AW943" i="1"/>
  <c r="S944" i="1"/>
  <c r="BE943" i="1"/>
  <c r="AN943" i="1"/>
  <c r="N944" i="1"/>
  <c r="R944" i="1"/>
  <c r="T944" i="1"/>
  <c r="AU943" i="1"/>
  <c r="I943" i="1"/>
  <c r="BR943" i="1" l="1"/>
  <c r="BS943" i="1"/>
  <c r="BT943" i="1" s="1"/>
  <c r="BU943" i="1" s="1"/>
  <c r="BV943" i="1" s="1"/>
  <c r="BW943" i="1" s="1"/>
  <c r="BX943" i="1" s="1"/>
  <c r="BY943" i="1" s="1"/>
  <c r="BZ943" i="1" s="1"/>
  <c r="CA943" i="1" s="1"/>
  <c r="CB943" i="1" s="1"/>
  <c r="CC943" i="1" s="1"/>
  <c r="CD943" i="1" s="1"/>
  <c r="CE943" i="1" s="1"/>
  <c r="CF943" i="1" s="1"/>
  <c r="CG943" i="1" s="1"/>
  <c r="CH943" i="1" s="1"/>
  <c r="CI943" i="1" s="1"/>
  <c r="CJ943" i="1" s="1"/>
  <c r="CK943" i="1" s="1"/>
  <c r="CL943" i="1" s="1"/>
  <c r="CM943" i="1" s="1"/>
  <c r="CN943" i="1" s="1"/>
  <c r="CO943" i="1" s="1"/>
  <c r="CP943" i="1" s="1"/>
  <c r="CQ943" i="1" s="1"/>
  <c r="CR943" i="1" s="1"/>
  <c r="CS943" i="1" s="1"/>
  <c r="CT943" i="1" s="1"/>
  <c r="CU943" i="1" s="1"/>
  <c r="CV943" i="1" s="1"/>
  <c r="CW943" i="1" s="1"/>
  <c r="CX943" i="1" s="1"/>
  <c r="CY943" i="1" s="1"/>
  <c r="CZ943" i="1" s="1"/>
  <c r="BG943" i="1"/>
  <c r="EI943" i="1" s="1"/>
  <c r="EL943" i="1"/>
  <c r="J943" i="1"/>
  <c r="K943" i="1" s="1"/>
  <c r="G948" i="2"/>
  <c r="H948" i="2" s="1"/>
  <c r="K948" i="2" s="1"/>
  <c r="E944" i="1"/>
  <c r="EK943" i="1" l="1"/>
  <c r="EJ943" i="1"/>
  <c r="D944" i="1"/>
  <c r="S945" i="1" s="1"/>
  <c r="H944" i="1"/>
  <c r="L949" i="2" s="1"/>
  <c r="DA943" i="1"/>
  <c r="DB943" i="1" s="1"/>
  <c r="DC943" i="1" s="1"/>
  <c r="DD943" i="1" s="1"/>
  <c r="DE943" i="1" s="1"/>
  <c r="DF943" i="1" s="1"/>
  <c r="DG943" i="1" s="1"/>
  <c r="DH943" i="1" s="1"/>
  <c r="DI943" i="1" s="1"/>
  <c r="DJ943" i="1" s="1"/>
  <c r="DK943" i="1" s="1"/>
  <c r="DL943" i="1" s="1"/>
  <c r="DM943" i="1" s="1"/>
  <c r="DN943" i="1" s="1"/>
  <c r="DO943" i="1" s="1"/>
  <c r="DP943" i="1" s="1"/>
  <c r="DQ943" i="1" s="1"/>
  <c r="DR943" i="1" s="1"/>
  <c r="DS943" i="1" s="1"/>
  <c r="DT943" i="1" s="1"/>
  <c r="DU943" i="1" s="1"/>
  <c r="DV943" i="1" s="1"/>
  <c r="DW943" i="1" s="1"/>
  <c r="DX943" i="1" s="1"/>
  <c r="DY943" i="1" s="1"/>
  <c r="DZ943" i="1" s="1"/>
  <c r="EA943" i="1" s="1"/>
  <c r="EB943" i="1" s="1"/>
  <c r="EC943" i="1" s="1"/>
  <c r="ED943" i="1" s="1"/>
  <c r="EE943" i="1" s="1"/>
  <c r="EF943" i="1" s="1"/>
  <c r="EG943" i="1" s="1"/>
  <c r="EH943" i="1" s="1"/>
  <c r="X944" i="1" l="1"/>
  <c r="AE944" i="1"/>
  <c r="AO944" i="1"/>
  <c r="F949" i="2"/>
  <c r="AQ944" i="1"/>
  <c r="AT944" i="1"/>
  <c r="AI944" i="1"/>
  <c r="AR944" i="1"/>
  <c r="AX944" i="1"/>
  <c r="AC944" i="1"/>
  <c r="AP944" i="1"/>
  <c r="AV944" i="1"/>
  <c r="AW944" i="1"/>
  <c r="AL944" i="1"/>
  <c r="AA944" i="1"/>
  <c r="U945" i="1"/>
  <c r="Y944" i="1"/>
  <c r="W944" i="1"/>
  <c r="R945" i="1"/>
  <c r="AH944" i="1"/>
  <c r="AM944" i="1"/>
  <c r="BA944" i="1"/>
  <c r="AN944" i="1"/>
  <c r="AD944" i="1"/>
  <c r="AY944" i="1"/>
  <c r="P945" i="1"/>
  <c r="AZ944" i="1"/>
  <c r="AS944" i="1"/>
  <c r="L945" i="1"/>
  <c r="V944" i="1"/>
  <c r="BQ944" i="1" s="1"/>
  <c r="BR944" i="1" s="1"/>
  <c r="BS944" i="1" s="1"/>
  <c r="BT944" i="1" s="1"/>
  <c r="AU944" i="1"/>
  <c r="BF944" i="1"/>
  <c r="AG944" i="1"/>
  <c r="Q945" i="1"/>
  <c r="Z944" i="1"/>
  <c r="BB944" i="1"/>
  <c r="T945" i="1"/>
  <c r="BE944" i="1"/>
  <c r="AJ944" i="1"/>
  <c r="BC944" i="1"/>
  <c r="AB944" i="1"/>
  <c r="BD944" i="1"/>
  <c r="M945" i="1"/>
  <c r="AF944" i="1"/>
  <c r="O945" i="1"/>
  <c r="N945" i="1"/>
  <c r="AK944" i="1"/>
  <c r="I944" i="1"/>
  <c r="BU944" i="1" l="1"/>
  <c r="BV944" i="1" s="1"/>
  <c r="BW944" i="1" s="1"/>
  <c r="BX944" i="1" s="1"/>
  <c r="BY944" i="1" s="1"/>
  <c r="BZ944" i="1" s="1"/>
  <c r="CA944" i="1" s="1"/>
  <c r="CB944" i="1" s="1"/>
  <c r="CC944" i="1" s="1"/>
  <c r="CD944" i="1" s="1"/>
  <c r="CE944" i="1" s="1"/>
  <c r="CF944" i="1" s="1"/>
  <c r="CG944" i="1" s="1"/>
  <c r="CH944" i="1" s="1"/>
  <c r="CI944" i="1" s="1"/>
  <c r="CJ944" i="1" s="1"/>
  <c r="CK944" i="1" s="1"/>
  <c r="CL944" i="1" s="1"/>
  <c r="CM944" i="1" s="1"/>
  <c r="CN944" i="1" s="1"/>
  <c r="CO944" i="1" s="1"/>
  <c r="CP944" i="1" s="1"/>
  <c r="CQ944" i="1" s="1"/>
  <c r="CR944" i="1" s="1"/>
  <c r="CS944" i="1" s="1"/>
  <c r="CT944" i="1" s="1"/>
  <c r="CU944" i="1" s="1"/>
  <c r="CV944" i="1" s="1"/>
  <c r="CW944" i="1" s="1"/>
  <c r="CX944" i="1" s="1"/>
  <c r="CY944" i="1" s="1"/>
  <c r="CZ944" i="1" s="1"/>
  <c r="BG944" i="1"/>
  <c r="EJ944" i="1" s="1"/>
  <c r="EL944" i="1"/>
  <c r="J944" i="1"/>
  <c r="K944" i="1" s="1"/>
  <c r="G949" i="2"/>
  <c r="H949" i="2" s="1"/>
  <c r="K949" i="2" s="1"/>
  <c r="E945" i="1"/>
  <c r="EI944" i="1" l="1"/>
  <c r="EK944" i="1"/>
  <c r="D945" i="1"/>
  <c r="Q946" i="1" s="1"/>
  <c r="H945" i="1"/>
  <c r="L950" i="2" s="1"/>
  <c r="DA944" i="1"/>
  <c r="DB944" i="1" s="1"/>
  <c r="DC944" i="1" s="1"/>
  <c r="DD944" i="1" s="1"/>
  <c r="DE944" i="1" s="1"/>
  <c r="DF944" i="1" s="1"/>
  <c r="DG944" i="1" s="1"/>
  <c r="DH944" i="1" s="1"/>
  <c r="DI944" i="1" s="1"/>
  <c r="DJ944" i="1" s="1"/>
  <c r="DK944" i="1" s="1"/>
  <c r="DL944" i="1" s="1"/>
  <c r="DM944" i="1" s="1"/>
  <c r="DN944" i="1" s="1"/>
  <c r="DO944" i="1" s="1"/>
  <c r="DP944" i="1" s="1"/>
  <c r="DQ944" i="1" s="1"/>
  <c r="DR944" i="1" s="1"/>
  <c r="DS944" i="1" s="1"/>
  <c r="DT944" i="1" s="1"/>
  <c r="DU944" i="1" s="1"/>
  <c r="DV944" i="1" s="1"/>
  <c r="DW944" i="1" s="1"/>
  <c r="DX944" i="1" s="1"/>
  <c r="DY944" i="1" s="1"/>
  <c r="DZ944" i="1" s="1"/>
  <c r="EA944" i="1" s="1"/>
  <c r="EB944" i="1" s="1"/>
  <c r="EC944" i="1" s="1"/>
  <c r="ED944" i="1" s="1"/>
  <c r="EE944" i="1" s="1"/>
  <c r="EF944" i="1" s="1"/>
  <c r="EG944" i="1" s="1"/>
  <c r="EH944" i="1" s="1"/>
  <c r="AI945" i="1" l="1"/>
  <c r="AE945" i="1"/>
  <c r="AC945" i="1"/>
  <c r="AL945" i="1"/>
  <c r="AT945" i="1"/>
  <c r="AD945" i="1"/>
  <c r="AW945" i="1"/>
  <c r="F950" i="2"/>
  <c r="AS945" i="1"/>
  <c r="T946" i="1"/>
  <c r="W945" i="1"/>
  <c r="BF945" i="1"/>
  <c r="AB945" i="1"/>
  <c r="AU945" i="1"/>
  <c r="X945" i="1"/>
  <c r="AM945" i="1"/>
  <c r="BA945" i="1"/>
  <c r="AP945" i="1"/>
  <c r="BD945" i="1"/>
  <c r="V945" i="1"/>
  <c r="BQ945" i="1" s="1"/>
  <c r="S946" i="1"/>
  <c r="AV945" i="1"/>
  <c r="AQ945" i="1"/>
  <c r="AF945" i="1"/>
  <c r="AN945" i="1"/>
  <c r="AH945" i="1"/>
  <c r="Y945" i="1"/>
  <c r="AY945" i="1"/>
  <c r="P946" i="1"/>
  <c r="AJ945" i="1"/>
  <c r="N946" i="1"/>
  <c r="AR945" i="1"/>
  <c r="M946" i="1"/>
  <c r="AO945" i="1"/>
  <c r="AK945" i="1"/>
  <c r="R946" i="1"/>
  <c r="BC945" i="1"/>
  <c r="AG945" i="1"/>
  <c r="BE945" i="1"/>
  <c r="Z945" i="1"/>
  <c r="O946" i="1"/>
  <c r="AA945" i="1"/>
  <c r="AZ945" i="1"/>
  <c r="AX945" i="1"/>
  <c r="U946" i="1"/>
  <c r="L946" i="1"/>
  <c r="BB945" i="1"/>
  <c r="I945" i="1"/>
  <c r="BR945" i="1" l="1"/>
  <c r="BS945" i="1" s="1"/>
  <c r="BT945" i="1" s="1"/>
  <c r="BU945" i="1" s="1"/>
  <c r="BV945" i="1" s="1"/>
  <c r="BW945" i="1" s="1"/>
  <c r="BX945" i="1" s="1"/>
  <c r="BY945" i="1" s="1"/>
  <c r="BZ945" i="1" s="1"/>
  <c r="CA945" i="1" s="1"/>
  <c r="CB945" i="1" s="1"/>
  <c r="CC945" i="1" s="1"/>
  <c r="CD945" i="1" s="1"/>
  <c r="CE945" i="1" s="1"/>
  <c r="CF945" i="1" s="1"/>
  <c r="CG945" i="1" s="1"/>
  <c r="CH945" i="1" s="1"/>
  <c r="CI945" i="1" s="1"/>
  <c r="CJ945" i="1" s="1"/>
  <c r="CK945" i="1" s="1"/>
  <c r="CL945" i="1" s="1"/>
  <c r="CM945" i="1" s="1"/>
  <c r="CN945" i="1" s="1"/>
  <c r="CO945" i="1" s="1"/>
  <c r="CP945" i="1" s="1"/>
  <c r="CQ945" i="1" s="1"/>
  <c r="CR945" i="1" s="1"/>
  <c r="CS945" i="1" s="1"/>
  <c r="CT945" i="1" s="1"/>
  <c r="CU945" i="1" s="1"/>
  <c r="CV945" i="1" s="1"/>
  <c r="CW945" i="1" s="1"/>
  <c r="CX945" i="1" s="1"/>
  <c r="CY945" i="1" s="1"/>
  <c r="CZ945" i="1" s="1"/>
  <c r="BG945" i="1"/>
  <c r="EI945" i="1" s="1"/>
  <c r="EL945" i="1"/>
  <c r="G950" i="2"/>
  <c r="H950" i="2" s="1"/>
  <c r="K950" i="2" s="1"/>
  <c r="J945" i="1"/>
  <c r="K945" i="1" s="1"/>
  <c r="E946" i="1"/>
  <c r="EK945" i="1" l="1"/>
  <c r="EJ945" i="1"/>
  <c r="D946" i="1"/>
  <c r="P947" i="1" s="1"/>
  <c r="H946" i="1"/>
  <c r="L951" i="2" s="1"/>
  <c r="DA945" i="1"/>
  <c r="DB945" i="1" s="1"/>
  <c r="DC945" i="1" s="1"/>
  <c r="DD945" i="1" s="1"/>
  <c r="DE945" i="1" s="1"/>
  <c r="DF945" i="1" s="1"/>
  <c r="DG945" i="1" s="1"/>
  <c r="DH945" i="1" s="1"/>
  <c r="DI945" i="1" s="1"/>
  <c r="DJ945" i="1" s="1"/>
  <c r="DK945" i="1" s="1"/>
  <c r="DL945" i="1" s="1"/>
  <c r="DM945" i="1" s="1"/>
  <c r="DN945" i="1" s="1"/>
  <c r="DO945" i="1" s="1"/>
  <c r="DP945" i="1" s="1"/>
  <c r="DQ945" i="1" s="1"/>
  <c r="DR945" i="1" s="1"/>
  <c r="DS945" i="1" s="1"/>
  <c r="DT945" i="1" s="1"/>
  <c r="DU945" i="1" s="1"/>
  <c r="DV945" i="1" s="1"/>
  <c r="DW945" i="1" s="1"/>
  <c r="DX945" i="1" s="1"/>
  <c r="DY945" i="1" s="1"/>
  <c r="DZ945" i="1" s="1"/>
  <c r="EA945" i="1" s="1"/>
  <c r="EB945" i="1" s="1"/>
  <c r="EC945" i="1" s="1"/>
  <c r="ED945" i="1" s="1"/>
  <c r="EE945" i="1" s="1"/>
  <c r="EF945" i="1" s="1"/>
  <c r="EG945" i="1" s="1"/>
  <c r="EH945" i="1" s="1"/>
  <c r="AT946" i="1" l="1"/>
  <c r="AS946" i="1"/>
  <c r="V946" i="1"/>
  <c r="BQ946" i="1" s="1"/>
  <c r="AC946" i="1"/>
  <c r="F951" i="2"/>
  <c r="Y946" i="1"/>
  <c r="AN946" i="1"/>
  <c r="AR946" i="1"/>
  <c r="AL946" i="1"/>
  <c r="U947" i="1"/>
  <c r="W946" i="1"/>
  <c r="BC946" i="1"/>
  <c r="AY946" i="1"/>
  <c r="M947" i="1"/>
  <c r="AB946" i="1"/>
  <c r="Q947" i="1"/>
  <c r="BD946" i="1"/>
  <c r="AX946" i="1"/>
  <c r="Z946" i="1"/>
  <c r="AM946" i="1"/>
  <c r="X946" i="1"/>
  <c r="AO946" i="1"/>
  <c r="R947" i="1"/>
  <c r="AE946" i="1"/>
  <c r="AW946" i="1"/>
  <c r="AD946" i="1"/>
  <c r="AV946" i="1"/>
  <c r="AK946" i="1"/>
  <c r="BB946" i="1"/>
  <c r="AJ946" i="1"/>
  <c r="BF946" i="1"/>
  <c r="N947" i="1"/>
  <c r="AF946" i="1"/>
  <c r="O947" i="1"/>
  <c r="AU946" i="1"/>
  <c r="AP946" i="1"/>
  <c r="AH946" i="1"/>
  <c r="AA946" i="1"/>
  <c r="T947" i="1"/>
  <c r="AZ946" i="1"/>
  <c r="BE946" i="1"/>
  <c r="AQ946" i="1"/>
  <c r="S947" i="1"/>
  <c r="AI946" i="1"/>
  <c r="L947" i="1"/>
  <c r="AG946" i="1"/>
  <c r="BA946" i="1"/>
  <c r="BR946" i="1"/>
  <c r="BS946" i="1" s="1"/>
  <c r="BT946" i="1" s="1"/>
  <c r="BU946" i="1" s="1"/>
  <c r="BV946" i="1" s="1"/>
  <c r="BW946" i="1" s="1"/>
  <c r="BX946" i="1" s="1"/>
  <c r="BY946" i="1" s="1"/>
  <c r="I946" i="1"/>
  <c r="BZ946" i="1" l="1"/>
  <c r="CA946" i="1" s="1"/>
  <c r="CB946" i="1" s="1"/>
  <c r="CC946" i="1" s="1"/>
  <c r="CD946" i="1" s="1"/>
  <c r="CE946" i="1" s="1"/>
  <c r="CF946" i="1" s="1"/>
  <c r="CG946" i="1" s="1"/>
  <c r="CH946" i="1" s="1"/>
  <c r="CI946" i="1" s="1"/>
  <c r="CJ946" i="1" s="1"/>
  <c r="CK946" i="1" s="1"/>
  <c r="CL946" i="1" s="1"/>
  <c r="CM946" i="1" s="1"/>
  <c r="CN946" i="1" s="1"/>
  <c r="CO946" i="1" s="1"/>
  <c r="CP946" i="1" s="1"/>
  <c r="CQ946" i="1" s="1"/>
  <c r="CR946" i="1" s="1"/>
  <c r="CS946" i="1" s="1"/>
  <c r="CT946" i="1" s="1"/>
  <c r="CU946" i="1" s="1"/>
  <c r="CV946" i="1" s="1"/>
  <c r="CW946" i="1" s="1"/>
  <c r="CX946" i="1" s="1"/>
  <c r="CY946" i="1" s="1"/>
  <c r="CZ946" i="1" s="1"/>
  <c r="BG946" i="1"/>
  <c r="EJ946" i="1" s="1"/>
  <c r="EL946" i="1"/>
  <c r="G951" i="2"/>
  <c r="H951" i="2" s="1"/>
  <c r="K951" i="2" s="1"/>
  <c r="J946" i="1"/>
  <c r="K946" i="1" s="1"/>
  <c r="E947" i="1"/>
  <c r="EI946" i="1" l="1"/>
  <c r="EK946" i="1"/>
  <c r="D947" i="1"/>
  <c r="M948" i="1" s="1"/>
  <c r="H947" i="1"/>
  <c r="L952" i="2" s="1"/>
  <c r="DA946" i="1"/>
  <c r="DB946" i="1" s="1"/>
  <c r="DC946" i="1" s="1"/>
  <c r="DD946" i="1" s="1"/>
  <c r="DE946" i="1" s="1"/>
  <c r="DF946" i="1" s="1"/>
  <c r="DG946" i="1" s="1"/>
  <c r="DH946" i="1" s="1"/>
  <c r="DI946" i="1" s="1"/>
  <c r="DJ946" i="1" s="1"/>
  <c r="DK946" i="1" s="1"/>
  <c r="DL946" i="1" s="1"/>
  <c r="DM946" i="1" s="1"/>
  <c r="DN946" i="1" s="1"/>
  <c r="DO946" i="1" s="1"/>
  <c r="DP946" i="1" s="1"/>
  <c r="DQ946" i="1" s="1"/>
  <c r="DR946" i="1" s="1"/>
  <c r="DS946" i="1" s="1"/>
  <c r="DT946" i="1" s="1"/>
  <c r="DU946" i="1" s="1"/>
  <c r="DV946" i="1" s="1"/>
  <c r="DW946" i="1" s="1"/>
  <c r="DX946" i="1" s="1"/>
  <c r="DY946" i="1" s="1"/>
  <c r="DZ946" i="1" s="1"/>
  <c r="EA946" i="1" s="1"/>
  <c r="EB946" i="1" s="1"/>
  <c r="EC946" i="1" s="1"/>
  <c r="ED946" i="1" s="1"/>
  <c r="EE946" i="1" s="1"/>
  <c r="EF946" i="1" s="1"/>
  <c r="EG946" i="1" s="1"/>
  <c r="EH946" i="1" s="1"/>
  <c r="F952" i="2" l="1"/>
  <c r="AZ947" i="1"/>
  <c r="AC947" i="1"/>
  <c r="AM947" i="1"/>
  <c r="AE947" i="1"/>
  <c r="BD947" i="1"/>
  <c r="AP947" i="1"/>
  <c r="BA947" i="1"/>
  <c r="AJ947" i="1"/>
  <c r="BB947" i="1"/>
  <c r="AL947" i="1"/>
  <c r="AW947" i="1"/>
  <c r="AI947" i="1"/>
  <c r="AQ947" i="1"/>
  <c r="BF947" i="1"/>
  <c r="AD947" i="1"/>
  <c r="AG947" i="1"/>
  <c r="AT947" i="1"/>
  <c r="BC947" i="1"/>
  <c r="AR947" i="1"/>
  <c r="AH947" i="1"/>
  <c r="AA947" i="1"/>
  <c r="R948" i="1"/>
  <c r="AX947" i="1"/>
  <c r="S948" i="1"/>
  <c r="AS947" i="1"/>
  <c r="AN947" i="1"/>
  <c r="AK947" i="1"/>
  <c r="AB947" i="1"/>
  <c r="W947" i="1"/>
  <c r="P948" i="1"/>
  <c r="V947" i="1"/>
  <c r="BQ947" i="1" s="1"/>
  <c r="N948" i="1"/>
  <c r="AO947" i="1"/>
  <c r="T948" i="1"/>
  <c r="Z947" i="1"/>
  <c r="AU947" i="1"/>
  <c r="L948" i="1"/>
  <c r="AF947" i="1"/>
  <c r="AY947" i="1"/>
  <c r="AV947" i="1"/>
  <c r="X947" i="1"/>
  <c r="BE947" i="1"/>
  <c r="Q948" i="1"/>
  <c r="U948" i="1"/>
  <c r="Y947" i="1"/>
  <c r="O948" i="1"/>
  <c r="I947" i="1"/>
  <c r="BR947" i="1" l="1"/>
  <c r="BS947" i="1" s="1"/>
  <c r="BT947" i="1" s="1"/>
  <c r="BU947" i="1" s="1"/>
  <c r="BV947" i="1" s="1"/>
  <c r="BW947" i="1" s="1"/>
  <c r="BX947" i="1" s="1"/>
  <c r="BY947" i="1" s="1"/>
  <c r="BZ947" i="1" s="1"/>
  <c r="CA947" i="1" s="1"/>
  <c r="CB947" i="1" s="1"/>
  <c r="CC947" i="1" s="1"/>
  <c r="CD947" i="1" s="1"/>
  <c r="CE947" i="1" s="1"/>
  <c r="CF947" i="1" s="1"/>
  <c r="CG947" i="1" s="1"/>
  <c r="CH947" i="1" s="1"/>
  <c r="CI947" i="1" s="1"/>
  <c r="CJ947" i="1" s="1"/>
  <c r="CK947" i="1" s="1"/>
  <c r="CL947" i="1" s="1"/>
  <c r="CM947" i="1" s="1"/>
  <c r="CN947" i="1" s="1"/>
  <c r="CO947" i="1" s="1"/>
  <c r="CP947" i="1" s="1"/>
  <c r="CQ947" i="1" s="1"/>
  <c r="CR947" i="1" s="1"/>
  <c r="CS947" i="1" s="1"/>
  <c r="CT947" i="1" s="1"/>
  <c r="CU947" i="1" s="1"/>
  <c r="CV947" i="1" s="1"/>
  <c r="CW947" i="1" s="1"/>
  <c r="CX947" i="1" s="1"/>
  <c r="CY947" i="1" s="1"/>
  <c r="CZ947" i="1" s="1"/>
  <c r="BG947" i="1"/>
  <c r="EI947" i="1" s="1"/>
  <c r="EL947" i="1"/>
  <c r="G952" i="2"/>
  <c r="H952" i="2" s="1"/>
  <c r="K952" i="2" s="1"/>
  <c r="J947" i="1"/>
  <c r="K947" i="1" s="1"/>
  <c r="E948" i="1"/>
  <c r="EK947" i="1" l="1"/>
  <c r="EJ947" i="1"/>
  <c r="D948" i="1"/>
  <c r="S949" i="1" s="1"/>
  <c r="H948" i="1"/>
  <c r="L953" i="2" s="1"/>
  <c r="DA947" i="1"/>
  <c r="DB947" i="1" s="1"/>
  <c r="DC947" i="1" s="1"/>
  <c r="DD947" i="1" s="1"/>
  <c r="DE947" i="1" s="1"/>
  <c r="DF947" i="1" s="1"/>
  <c r="DG947" i="1" s="1"/>
  <c r="DH947" i="1" s="1"/>
  <c r="DI947" i="1" s="1"/>
  <c r="DJ947" i="1" s="1"/>
  <c r="DK947" i="1" s="1"/>
  <c r="DL947" i="1" s="1"/>
  <c r="DM947" i="1" s="1"/>
  <c r="DN947" i="1" s="1"/>
  <c r="DO947" i="1" s="1"/>
  <c r="DP947" i="1" s="1"/>
  <c r="DQ947" i="1" s="1"/>
  <c r="DR947" i="1" s="1"/>
  <c r="DS947" i="1" s="1"/>
  <c r="DT947" i="1" s="1"/>
  <c r="DU947" i="1" s="1"/>
  <c r="DV947" i="1" s="1"/>
  <c r="DW947" i="1" s="1"/>
  <c r="DX947" i="1" s="1"/>
  <c r="DY947" i="1" s="1"/>
  <c r="DZ947" i="1" s="1"/>
  <c r="EA947" i="1" s="1"/>
  <c r="EB947" i="1" s="1"/>
  <c r="EC947" i="1" s="1"/>
  <c r="ED947" i="1" s="1"/>
  <c r="EE947" i="1" s="1"/>
  <c r="EF947" i="1" s="1"/>
  <c r="EG947" i="1" s="1"/>
  <c r="EH947" i="1" s="1"/>
  <c r="F953" i="2" l="1"/>
  <c r="Z948" i="1"/>
  <c r="BE948" i="1"/>
  <c r="AS948" i="1"/>
  <c r="AN948" i="1"/>
  <c r="BF948" i="1"/>
  <c r="X948" i="1"/>
  <c r="AL948" i="1"/>
  <c r="AY948" i="1"/>
  <c r="AP948" i="1"/>
  <c r="AJ948" i="1"/>
  <c r="BD948" i="1"/>
  <c r="N949" i="1"/>
  <c r="Q949" i="1"/>
  <c r="AE948" i="1"/>
  <c r="W948" i="1"/>
  <c r="AX948" i="1"/>
  <c r="AA948" i="1"/>
  <c r="AU948" i="1"/>
  <c r="Y948" i="1"/>
  <c r="M949" i="1"/>
  <c r="AH948" i="1"/>
  <c r="AQ948" i="1"/>
  <c r="BA948" i="1"/>
  <c r="V948" i="1"/>
  <c r="BQ948" i="1" s="1"/>
  <c r="AC948" i="1"/>
  <c r="AB948" i="1"/>
  <c r="AI948" i="1"/>
  <c r="AZ948" i="1"/>
  <c r="R949" i="1"/>
  <c r="AR948" i="1"/>
  <c r="AV948" i="1"/>
  <c r="P949" i="1"/>
  <c r="BB948" i="1"/>
  <c r="AW948" i="1"/>
  <c r="AM948" i="1"/>
  <c r="AG948" i="1"/>
  <c r="O949" i="1"/>
  <c r="AO948" i="1"/>
  <c r="AD948" i="1"/>
  <c r="AK948" i="1"/>
  <c r="AF948" i="1"/>
  <c r="BC948" i="1"/>
  <c r="L949" i="1"/>
  <c r="U949" i="1"/>
  <c r="T949" i="1"/>
  <c r="AT948" i="1"/>
  <c r="BR948" i="1"/>
  <c r="BS948" i="1" s="1"/>
  <c r="BT948" i="1" s="1"/>
  <c r="BU948" i="1" s="1"/>
  <c r="BV948" i="1" s="1"/>
  <c r="BW948" i="1" s="1"/>
  <c r="BX948" i="1" s="1"/>
  <c r="BY948" i="1" s="1"/>
  <c r="BZ948" i="1" s="1"/>
  <c r="CA948" i="1" s="1"/>
  <c r="CB948" i="1" s="1"/>
  <c r="CC948" i="1" s="1"/>
  <c r="CD948" i="1" s="1"/>
  <c r="CE948" i="1" s="1"/>
  <c r="CF948" i="1" s="1"/>
  <c r="CG948" i="1" s="1"/>
  <c r="CH948" i="1" s="1"/>
  <c r="I948" i="1"/>
  <c r="BG948" i="1" l="1"/>
  <c r="EJ948" i="1" s="1"/>
  <c r="EL948" i="1"/>
  <c r="CI948" i="1"/>
  <c r="CJ948" i="1" s="1"/>
  <c r="CK948" i="1" s="1"/>
  <c r="CL948" i="1" s="1"/>
  <c r="CM948" i="1" s="1"/>
  <c r="CN948" i="1" s="1"/>
  <c r="CO948" i="1" s="1"/>
  <c r="CP948" i="1" s="1"/>
  <c r="CQ948" i="1" s="1"/>
  <c r="CR948" i="1" s="1"/>
  <c r="CS948" i="1" s="1"/>
  <c r="CT948" i="1" s="1"/>
  <c r="CU948" i="1" s="1"/>
  <c r="CV948" i="1" s="1"/>
  <c r="CW948" i="1" s="1"/>
  <c r="CX948" i="1" s="1"/>
  <c r="CY948" i="1" s="1"/>
  <c r="CZ948" i="1" s="1"/>
  <c r="EK948" i="1"/>
  <c r="EI948" i="1"/>
  <c r="G953" i="2"/>
  <c r="H953" i="2" s="1"/>
  <c r="K953" i="2" s="1"/>
  <c r="J948" i="1"/>
  <c r="K948" i="1" s="1"/>
  <c r="E949" i="1"/>
  <c r="D949" i="1" l="1"/>
  <c r="R950" i="1" s="1"/>
  <c r="H949" i="1"/>
  <c r="L954" i="2" s="1"/>
  <c r="DA948" i="1"/>
  <c r="DB948" i="1" s="1"/>
  <c r="DC948" i="1" s="1"/>
  <c r="DD948" i="1" s="1"/>
  <c r="DE948" i="1" s="1"/>
  <c r="DF948" i="1" s="1"/>
  <c r="DG948" i="1" s="1"/>
  <c r="DH948" i="1" s="1"/>
  <c r="DI948" i="1" s="1"/>
  <c r="DJ948" i="1" s="1"/>
  <c r="DK948" i="1" s="1"/>
  <c r="DL948" i="1" s="1"/>
  <c r="DM948" i="1" s="1"/>
  <c r="DN948" i="1" s="1"/>
  <c r="DO948" i="1" s="1"/>
  <c r="DP948" i="1" s="1"/>
  <c r="DQ948" i="1" s="1"/>
  <c r="DR948" i="1" s="1"/>
  <c r="DS948" i="1" s="1"/>
  <c r="DT948" i="1" s="1"/>
  <c r="DU948" i="1" s="1"/>
  <c r="DV948" i="1" s="1"/>
  <c r="DW948" i="1" s="1"/>
  <c r="DX948" i="1" s="1"/>
  <c r="DY948" i="1" s="1"/>
  <c r="DZ948" i="1" s="1"/>
  <c r="EA948" i="1" s="1"/>
  <c r="EB948" i="1" s="1"/>
  <c r="EC948" i="1" s="1"/>
  <c r="ED948" i="1" s="1"/>
  <c r="EE948" i="1" s="1"/>
  <c r="EF948" i="1" s="1"/>
  <c r="EG948" i="1" s="1"/>
  <c r="EH948" i="1" s="1"/>
  <c r="Y949" i="1" l="1"/>
  <c r="F954" i="2"/>
  <c r="Z949" i="1"/>
  <c r="BB949" i="1"/>
  <c r="AN949" i="1"/>
  <c r="V949" i="1"/>
  <c r="BQ949" i="1" s="1"/>
  <c r="AG949" i="1"/>
  <c r="AD949" i="1"/>
  <c r="AZ949" i="1"/>
  <c r="AR949" i="1"/>
  <c r="AK949" i="1"/>
  <c r="AH949" i="1"/>
  <c r="BF949" i="1"/>
  <c r="AL949" i="1"/>
  <c r="N950" i="1"/>
  <c r="AI949" i="1"/>
  <c r="AM949" i="1"/>
  <c r="AF949" i="1"/>
  <c r="M950" i="1"/>
  <c r="AC949" i="1"/>
  <c r="AP949" i="1"/>
  <c r="AJ949" i="1"/>
  <c r="AX949" i="1"/>
  <c r="BA949" i="1"/>
  <c r="P950" i="1"/>
  <c r="AA949" i="1"/>
  <c r="AT949" i="1"/>
  <c r="AW949" i="1"/>
  <c r="X949" i="1"/>
  <c r="W949" i="1"/>
  <c r="AS949" i="1"/>
  <c r="AV949" i="1"/>
  <c r="S950" i="1"/>
  <c r="AQ949" i="1"/>
  <c r="L950" i="1"/>
  <c r="BC949" i="1"/>
  <c r="U950" i="1"/>
  <c r="AO949" i="1"/>
  <c r="BD949" i="1"/>
  <c r="AB949" i="1"/>
  <c r="AU949" i="1"/>
  <c r="BE949" i="1"/>
  <c r="AE949" i="1"/>
  <c r="AY949" i="1"/>
  <c r="O950" i="1"/>
  <c r="T950" i="1"/>
  <c r="Q950" i="1"/>
  <c r="BR949" i="1"/>
  <c r="BS949" i="1" s="1"/>
  <c r="BT949" i="1" s="1"/>
  <c r="BU949" i="1" s="1"/>
  <c r="BV949" i="1" s="1"/>
  <c r="I949" i="1"/>
  <c r="BW949" i="1" l="1"/>
  <c r="BX949" i="1" s="1"/>
  <c r="BY949" i="1" s="1"/>
  <c r="BZ949" i="1" s="1"/>
  <c r="CA949" i="1" s="1"/>
  <c r="CB949" i="1" s="1"/>
  <c r="CC949" i="1" s="1"/>
  <c r="CD949" i="1" s="1"/>
  <c r="CE949" i="1" s="1"/>
  <c r="CF949" i="1" s="1"/>
  <c r="CG949" i="1" s="1"/>
  <c r="CH949" i="1" s="1"/>
  <c r="CI949" i="1" s="1"/>
  <c r="CJ949" i="1" s="1"/>
  <c r="CK949" i="1" s="1"/>
  <c r="CL949" i="1" s="1"/>
  <c r="CM949" i="1" s="1"/>
  <c r="CN949" i="1" s="1"/>
  <c r="CO949" i="1" s="1"/>
  <c r="CP949" i="1" s="1"/>
  <c r="CQ949" i="1" s="1"/>
  <c r="CR949" i="1" s="1"/>
  <c r="CS949" i="1" s="1"/>
  <c r="CT949" i="1" s="1"/>
  <c r="CU949" i="1" s="1"/>
  <c r="CV949" i="1" s="1"/>
  <c r="CW949" i="1" s="1"/>
  <c r="CX949" i="1" s="1"/>
  <c r="CY949" i="1" s="1"/>
  <c r="CZ949" i="1" s="1"/>
  <c r="BG949" i="1"/>
  <c r="EI949" i="1" s="1"/>
  <c r="EL949" i="1"/>
  <c r="J949" i="1"/>
  <c r="K949" i="1" s="1"/>
  <c r="G954" i="2"/>
  <c r="H954" i="2" s="1"/>
  <c r="K954" i="2" s="1"/>
  <c r="E950" i="1"/>
  <c r="EK949" i="1" l="1"/>
  <c r="EJ949" i="1"/>
  <c r="D950" i="1"/>
  <c r="N951" i="1" s="1"/>
  <c r="H950" i="1"/>
  <c r="L955" i="2" s="1"/>
  <c r="DA949" i="1"/>
  <c r="DB949" i="1" s="1"/>
  <c r="DC949" i="1" s="1"/>
  <c r="DD949" i="1" s="1"/>
  <c r="DE949" i="1" s="1"/>
  <c r="DF949" i="1" s="1"/>
  <c r="DG949" i="1" s="1"/>
  <c r="DH949" i="1" s="1"/>
  <c r="DI949" i="1" s="1"/>
  <c r="DJ949" i="1" s="1"/>
  <c r="DK949" i="1" s="1"/>
  <c r="DL949" i="1" s="1"/>
  <c r="DM949" i="1" s="1"/>
  <c r="DN949" i="1" s="1"/>
  <c r="DO949" i="1" s="1"/>
  <c r="DP949" i="1" s="1"/>
  <c r="DQ949" i="1" s="1"/>
  <c r="DR949" i="1" s="1"/>
  <c r="DS949" i="1" s="1"/>
  <c r="DT949" i="1" s="1"/>
  <c r="DU949" i="1" s="1"/>
  <c r="DV949" i="1" s="1"/>
  <c r="DW949" i="1" s="1"/>
  <c r="DX949" i="1" s="1"/>
  <c r="DY949" i="1" s="1"/>
  <c r="DZ949" i="1" s="1"/>
  <c r="EA949" i="1" s="1"/>
  <c r="EB949" i="1" s="1"/>
  <c r="EC949" i="1" s="1"/>
  <c r="ED949" i="1" s="1"/>
  <c r="EE949" i="1" s="1"/>
  <c r="EF949" i="1" s="1"/>
  <c r="EG949" i="1" s="1"/>
  <c r="EH949" i="1" s="1"/>
  <c r="F955" i="2" l="1"/>
  <c r="BE950" i="1"/>
  <c r="AK950" i="1"/>
  <c r="BA950" i="1"/>
  <c r="AB950" i="1"/>
  <c r="AR950" i="1"/>
  <c r="AY950" i="1"/>
  <c r="AF950" i="1"/>
  <c r="AL950" i="1"/>
  <c r="AO950" i="1"/>
  <c r="AD950" i="1"/>
  <c r="AC950" i="1"/>
  <c r="R951" i="1"/>
  <c r="AZ950" i="1"/>
  <c r="AG950" i="1"/>
  <c r="AW950" i="1"/>
  <c r="Q951" i="1"/>
  <c r="Z950" i="1"/>
  <c r="AJ950" i="1"/>
  <c r="AP950" i="1"/>
  <c r="BB950" i="1"/>
  <c r="AS950" i="1"/>
  <c r="X950" i="1"/>
  <c r="V950" i="1"/>
  <c r="BQ950" i="1" s="1"/>
  <c r="S951" i="1"/>
  <c r="AH950" i="1"/>
  <c r="AA950" i="1"/>
  <c r="BF950" i="1"/>
  <c r="AE950" i="1"/>
  <c r="AI950" i="1"/>
  <c r="M951" i="1"/>
  <c r="AM950" i="1"/>
  <c r="T951" i="1"/>
  <c r="AQ950" i="1"/>
  <c r="L951" i="1"/>
  <c r="AX950" i="1"/>
  <c r="W950" i="1"/>
  <c r="AN950" i="1"/>
  <c r="U951" i="1"/>
  <c r="BC950" i="1"/>
  <c r="AU950" i="1"/>
  <c r="AT950" i="1"/>
  <c r="AV950" i="1"/>
  <c r="O951" i="1"/>
  <c r="P951" i="1"/>
  <c r="Y950" i="1"/>
  <c r="BD950" i="1"/>
  <c r="I950" i="1"/>
  <c r="BG950" i="1" l="1"/>
  <c r="EJ950" i="1" s="1"/>
  <c r="BR950" i="1"/>
  <c r="BS950" i="1" s="1"/>
  <c r="BT950" i="1" s="1"/>
  <c r="BU950" i="1" s="1"/>
  <c r="BV950" i="1" s="1"/>
  <c r="BW950" i="1" s="1"/>
  <c r="BX950" i="1" s="1"/>
  <c r="BY950" i="1" s="1"/>
  <c r="BZ950" i="1" s="1"/>
  <c r="CA950" i="1" s="1"/>
  <c r="CB950" i="1" s="1"/>
  <c r="CC950" i="1" s="1"/>
  <c r="CD950" i="1" s="1"/>
  <c r="CE950" i="1" s="1"/>
  <c r="CF950" i="1" s="1"/>
  <c r="CG950" i="1" s="1"/>
  <c r="CH950" i="1" s="1"/>
  <c r="CI950" i="1" s="1"/>
  <c r="CJ950" i="1" s="1"/>
  <c r="CK950" i="1" s="1"/>
  <c r="CL950" i="1" s="1"/>
  <c r="CM950" i="1" s="1"/>
  <c r="CN950" i="1" s="1"/>
  <c r="CO950" i="1" s="1"/>
  <c r="CP950" i="1" s="1"/>
  <c r="CQ950" i="1" s="1"/>
  <c r="CR950" i="1" s="1"/>
  <c r="CS950" i="1" s="1"/>
  <c r="CT950" i="1" s="1"/>
  <c r="CU950" i="1" s="1"/>
  <c r="CV950" i="1" s="1"/>
  <c r="CW950" i="1" s="1"/>
  <c r="CX950" i="1" s="1"/>
  <c r="CY950" i="1" s="1"/>
  <c r="CZ950" i="1" s="1"/>
  <c r="EL950" i="1"/>
  <c r="J950" i="1"/>
  <c r="K950" i="1" s="1"/>
  <c r="G955" i="2"/>
  <c r="H955" i="2" s="1"/>
  <c r="K955" i="2" s="1"/>
  <c r="E951" i="1"/>
  <c r="EI950" i="1" l="1"/>
  <c r="EK950" i="1"/>
  <c r="D951" i="1"/>
  <c r="Q952" i="1" s="1"/>
  <c r="H951" i="1"/>
  <c r="L956" i="2" s="1"/>
  <c r="DA950" i="1"/>
  <c r="DB950" i="1" s="1"/>
  <c r="DC950" i="1" s="1"/>
  <c r="DD950" i="1" s="1"/>
  <c r="DE950" i="1" s="1"/>
  <c r="DF950" i="1" s="1"/>
  <c r="DG950" i="1" s="1"/>
  <c r="DH950" i="1" s="1"/>
  <c r="DI950" i="1" s="1"/>
  <c r="DJ950" i="1" s="1"/>
  <c r="DK950" i="1" s="1"/>
  <c r="DL950" i="1" s="1"/>
  <c r="DM950" i="1" s="1"/>
  <c r="DN950" i="1" s="1"/>
  <c r="DO950" i="1" s="1"/>
  <c r="DP950" i="1" s="1"/>
  <c r="DQ950" i="1" s="1"/>
  <c r="DR950" i="1" s="1"/>
  <c r="DS950" i="1" s="1"/>
  <c r="DT950" i="1" s="1"/>
  <c r="DU950" i="1" s="1"/>
  <c r="DV950" i="1" s="1"/>
  <c r="DW950" i="1" s="1"/>
  <c r="DX950" i="1" s="1"/>
  <c r="DY950" i="1" s="1"/>
  <c r="DZ950" i="1" s="1"/>
  <c r="EA950" i="1" s="1"/>
  <c r="EB950" i="1" s="1"/>
  <c r="EC950" i="1" s="1"/>
  <c r="ED950" i="1" s="1"/>
  <c r="EE950" i="1" s="1"/>
  <c r="EF950" i="1" s="1"/>
  <c r="EG950" i="1" s="1"/>
  <c r="EH950" i="1" s="1"/>
  <c r="F956" i="2" l="1"/>
  <c r="AU951" i="1"/>
  <c r="AJ951" i="1"/>
  <c r="AE951" i="1"/>
  <c r="O952" i="1"/>
  <c r="AK951" i="1"/>
  <c r="AR951" i="1"/>
  <c r="X951" i="1"/>
  <c r="AX951" i="1"/>
  <c r="AT951" i="1"/>
  <c r="BF951" i="1"/>
  <c r="AH951" i="1"/>
  <c r="AW951" i="1"/>
  <c r="V951" i="1"/>
  <c r="BQ951" i="1" s="1"/>
  <c r="AP951" i="1"/>
  <c r="AG951" i="1"/>
  <c r="Y951" i="1"/>
  <c r="AN951" i="1"/>
  <c r="AI951" i="1"/>
  <c r="BE951" i="1"/>
  <c r="M952" i="1"/>
  <c r="R952" i="1"/>
  <c r="AS951" i="1"/>
  <c r="AO951" i="1"/>
  <c r="P952" i="1"/>
  <c r="AD951" i="1"/>
  <c r="AY951" i="1"/>
  <c r="AC951" i="1"/>
  <c r="AV951" i="1"/>
  <c r="N952" i="1"/>
  <c r="T952" i="1"/>
  <c r="Z951" i="1"/>
  <c r="AQ951" i="1"/>
  <c r="AB951" i="1"/>
  <c r="AZ951" i="1"/>
  <c r="W951" i="1"/>
  <c r="BB951" i="1"/>
  <c r="S952" i="1"/>
  <c r="BA951" i="1"/>
  <c r="BD951" i="1"/>
  <c r="AL951" i="1"/>
  <c r="AF951" i="1"/>
  <c r="BC951" i="1"/>
  <c r="U952" i="1"/>
  <c r="L952" i="1"/>
  <c r="AA951" i="1"/>
  <c r="AM951" i="1"/>
  <c r="I951" i="1"/>
  <c r="BR951" i="1" l="1"/>
  <c r="BS951" i="1" s="1"/>
  <c r="BT951" i="1" s="1"/>
  <c r="BU951" i="1" s="1"/>
  <c r="BV951" i="1" s="1"/>
  <c r="BW951" i="1" s="1"/>
  <c r="BX951" i="1" s="1"/>
  <c r="BY951" i="1" s="1"/>
  <c r="BZ951" i="1" s="1"/>
  <c r="CA951" i="1" s="1"/>
  <c r="CB951" i="1" s="1"/>
  <c r="CC951" i="1" s="1"/>
  <c r="CD951" i="1" s="1"/>
  <c r="CE951" i="1" s="1"/>
  <c r="CF951" i="1" s="1"/>
  <c r="CG951" i="1" s="1"/>
  <c r="CH951" i="1" s="1"/>
  <c r="CI951" i="1" s="1"/>
  <c r="CJ951" i="1" s="1"/>
  <c r="CK951" i="1" s="1"/>
  <c r="CL951" i="1" s="1"/>
  <c r="CM951" i="1" s="1"/>
  <c r="CN951" i="1" s="1"/>
  <c r="CO951" i="1" s="1"/>
  <c r="CP951" i="1" s="1"/>
  <c r="CQ951" i="1" s="1"/>
  <c r="CR951" i="1" s="1"/>
  <c r="CS951" i="1" s="1"/>
  <c r="CT951" i="1" s="1"/>
  <c r="CU951" i="1" s="1"/>
  <c r="CV951" i="1" s="1"/>
  <c r="CW951" i="1" s="1"/>
  <c r="CX951" i="1" s="1"/>
  <c r="CY951" i="1" s="1"/>
  <c r="CZ951" i="1" s="1"/>
  <c r="BG951" i="1"/>
  <c r="EI951" i="1" s="1"/>
  <c r="EL951" i="1"/>
  <c r="J951" i="1"/>
  <c r="K951" i="1" s="1"/>
  <c r="G956" i="2"/>
  <c r="H956" i="2" s="1"/>
  <c r="K956" i="2" s="1"/>
  <c r="E952" i="1"/>
  <c r="EK951" i="1" l="1"/>
  <c r="EJ951" i="1"/>
  <c r="D952" i="1"/>
  <c r="T953" i="1" s="1"/>
  <c r="H952" i="1"/>
  <c r="L957" i="2" s="1"/>
  <c r="DA951" i="1"/>
  <c r="DB951" i="1" s="1"/>
  <c r="DC951" i="1" s="1"/>
  <c r="DD951" i="1" s="1"/>
  <c r="DE951" i="1" s="1"/>
  <c r="DF951" i="1" s="1"/>
  <c r="DG951" i="1" s="1"/>
  <c r="DH951" i="1" s="1"/>
  <c r="DI951" i="1" s="1"/>
  <c r="DJ951" i="1" s="1"/>
  <c r="DK951" i="1" s="1"/>
  <c r="DL951" i="1" s="1"/>
  <c r="DM951" i="1" s="1"/>
  <c r="DN951" i="1" s="1"/>
  <c r="DO951" i="1" s="1"/>
  <c r="DP951" i="1" s="1"/>
  <c r="DQ951" i="1" s="1"/>
  <c r="DR951" i="1" s="1"/>
  <c r="DS951" i="1" s="1"/>
  <c r="DT951" i="1" s="1"/>
  <c r="DU951" i="1" s="1"/>
  <c r="DV951" i="1" s="1"/>
  <c r="DW951" i="1" s="1"/>
  <c r="DX951" i="1" s="1"/>
  <c r="DY951" i="1" s="1"/>
  <c r="DZ951" i="1" s="1"/>
  <c r="EA951" i="1" s="1"/>
  <c r="EB951" i="1" s="1"/>
  <c r="EC951" i="1" s="1"/>
  <c r="ED951" i="1" s="1"/>
  <c r="EE951" i="1" s="1"/>
  <c r="EF951" i="1" s="1"/>
  <c r="EG951" i="1" s="1"/>
  <c r="EH951" i="1" s="1"/>
  <c r="F957" i="2" l="1"/>
  <c r="X952" i="1"/>
  <c r="AZ952" i="1"/>
  <c r="Z952" i="1"/>
  <c r="AJ952" i="1"/>
  <c r="AA952" i="1"/>
  <c r="BC952" i="1"/>
  <c r="AT952" i="1"/>
  <c r="AP952" i="1"/>
  <c r="BE952" i="1"/>
  <c r="BA952" i="1"/>
  <c r="AD952" i="1"/>
  <c r="AF952" i="1"/>
  <c r="AG952" i="1"/>
  <c r="AV952" i="1"/>
  <c r="AO952" i="1"/>
  <c r="AY952" i="1"/>
  <c r="S953" i="1"/>
  <c r="AR952" i="1"/>
  <c r="BF952" i="1"/>
  <c r="AL952" i="1"/>
  <c r="Q953" i="1"/>
  <c r="AI952" i="1"/>
  <c r="AC952" i="1"/>
  <c r="P953" i="1"/>
  <c r="AW952" i="1"/>
  <c r="AH952" i="1"/>
  <c r="O953" i="1"/>
  <c r="Y952" i="1"/>
  <c r="V952" i="1"/>
  <c r="BQ952" i="1" s="1"/>
  <c r="AX952" i="1"/>
  <c r="AU952" i="1"/>
  <c r="W952" i="1"/>
  <c r="AQ952" i="1"/>
  <c r="L953" i="1"/>
  <c r="BD952" i="1"/>
  <c r="BB952" i="1"/>
  <c r="AN952" i="1"/>
  <c r="U953" i="1"/>
  <c r="AB952" i="1"/>
  <c r="AM952" i="1"/>
  <c r="AE952" i="1"/>
  <c r="R953" i="1"/>
  <c r="AK952" i="1"/>
  <c r="M953" i="1"/>
  <c r="N953" i="1"/>
  <c r="AS952" i="1"/>
  <c r="I952" i="1"/>
  <c r="BR952" i="1" l="1"/>
  <c r="BS952" i="1" s="1"/>
  <c r="BT952" i="1" s="1"/>
  <c r="BU952" i="1" s="1"/>
  <c r="BV952" i="1" s="1"/>
  <c r="BW952" i="1" s="1"/>
  <c r="BX952" i="1" s="1"/>
  <c r="BY952" i="1" s="1"/>
  <c r="BZ952" i="1" s="1"/>
  <c r="CA952" i="1" s="1"/>
  <c r="CB952" i="1" s="1"/>
  <c r="CC952" i="1" s="1"/>
  <c r="CD952" i="1" s="1"/>
  <c r="CE952" i="1" s="1"/>
  <c r="CF952" i="1" s="1"/>
  <c r="CG952" i="1" s="1"/>
  <c r="CH952" i="1" s="1"/>
  <c r="CI952" i="1" s="1"/>
  <c r="CJ952" i="1" s="1"/>
  <c r="CK952" i="1" s="1"/>
  <c r="CL952" i="1" s="1"/>
  <c r="CM952" i="1" s="1"/>
  <c r="CN952" i="1" s="1"/>
  <c r="CO952" i="1" s="1"/>
  <c r="CP952" i="1" s="1"/>
  <c r="CQ952" i="1" s="1"/>
  <c r="CR952" i="1" s="1"/>
  <c r="CS952" i="1" s="1"/>
  <c r="CT952" i="1" s="1"/>
  <c r="CU952" i="1" s="1"/>
  <c r="CV952" i="1" s="1"/>
  <c r="CW952" i="1" s="1"/>
  <c r="CX952" i="1" s="1"/>
  <c r="CY952" i="1" s="1"/>
  <c r="CZ952" i="1" s="1"/>
  <c r="BG952" i="1"/>
  <c r="EJ952" i="1" s="1"/>
  <c r="EL952" i="1"/>
  <c r="G957" i="2"/>
  <c r="H957" i="2" s="1"/>
  <c r="K957" i="2" s="1"/>
  <c r="J952" i="1"/>
  <c r="K952" i="1" s="1"/>
  <c r="E953" i="1"/>
  <c r="EI952" i="1" l="1"/>
  <c r="EK952" i="1"/>
  <c r="D953" i="1"/>
  <c r="T954" i="1" s="1"/>
  <c r="H953" i="1"/>
  <c r="L958" i="2" s="1"/>
  <c r="DA952" i="1"/>
  <c r="DB952" i="1" s="1"/>
  <c r="DC952" i="1" s="1"/>
  <c r="DD952" i="1" s="1"/>
  <c r="DE952" i="1" s="1"/>
  <c r="DF952" i="1" s="1"/>
  <c r="DG952" i="1" s="1"/>
  <c r="DH952" i="1" s="1"/>
  <c r="DI952" i="1" s="1"/>
  <c r="DJ952" i="1" s="1"/>
  <c r="DK952" i="1" s="1"/>
  <c r="DL952" i="1" s="1"/>
  <c r="DM952" i="1" s="1"/>
  <c r="DN952" i="1" s="1"/>
  <c r="DO952" i="1" s="1"/>
  <c r="DP952" i="1" s="1"/>
  <c r="DQ952" i="1" s="1"/>
  <c r="DR952" i="1" s="1"/>
  <c r="DS952" i="1" s="1"/>
  <c r="DT952" i="1" s="1"/>
  <c r="DU952" i="1" s="1"/>
  <c r="DV952" i="1" s="1"/>
  <c r="DW952" i="1" s="1"/>
  <c r="DX952" i="1" s="1"/>
  <c r="DY952" i="1" s="1"/>
  <c r="DZ952" i="1" s="1"/>
  <c r="EA952" i="1" s="1"/>
  <c r="EB952" i="1" s="1"/>
  <c r="EC952" i="1" s="1"/>
  <c r="ED952" i="1" s="1"/>
  <c r="EE952" i="1" s="1"/>
  <c r="EF952" i="1" s="1"/>
  <c r="EG952" i="1" s="1"/>
  <c r="EH952" i="1" s="1"/>
  <c r="F958" i="2" l="1"/>
  <c r="AX953" i="1"/>
  <c r="AO953" i="1"/>
  <c r="BB953" i="1"/>
  <c r="AB953" i="1"/>
  <c r="AT953" i="1"/>
  <c r="AZ953" i="1"/>
  <c r="BC953" i="1"/>
  <c r="AL953" i="1"/>
  <c r="S954" i="1"/>
  <c r="AS953" i="1"/>
  <c r="AF953" i="1"/>
  <c r="AI953" i="1"/>
  <c r="AP953" i="1"/>
  <c r="BA953" i="1"/>
  <c r="BD953" i="1"/>
  <c r="Z953" i="1"/>
  <c r="AY953" i="1"/>
  <c r="BE953" i="1"/>
  <c r="AK953" i="1"/>
  <c r="V953" i="1"/>
  <c r="BQ953" i="1" s="1"/>
  <c r="M954" i="1"/>
  <c r="AH953" i="1"/>
  <c r="W953" i="1"/>
  <c r="AQ953" i="1"/>
  <c r="Q954" i="1"/>
  <c r="AN953" i="1"/>
  <c r="U954" i="1"/>
  <c r="AU953" i="1"/>
  <c r="Y953" i="1"/>
  <c r="AW953" i="1"/>
  <c r="L954" i="1"/>
  <c r="AE953" i="1"/>
  <c r="AJ953" i="1"/>
  <c r="AM953" i="1"/>
  <c r="X953" i="1"/>
  <c r="P954" i="1"/>
  <c r="R954" i="1"/>
  <c r="AA953" i="1"/>
  <c r="AG953" i="1"/>
  <c r="AC953" i="1"/>
  <c r="O954" i="1"/>
  <c r="AV953" i="1"/>
  <c r="BF953" i="1"/>
  <c r="N954" i="1"/>
  <c r="AR953" i="1"/>
  <c r="AD953" i="1"/>
  <c r="I953" i="1"/>
  <c r="BR953" i="1" l="1"/>
  <c r="BS953" i="1" s="1"/>
  <c r="BT953" i="1" s="1"/>
  <c r="BU953" i="1" s="1"/>
  <c r="BV953" i="1" s="1"/>
  <c r="BW953" i="1" s="1"/>
  <c r="BX953" i="1" s="1"/>
  <c r="BY953" i="1" s="1"/>
  <c r="BZ953" i="1" s="1"/>
  <c r="CA953" i="1" s="1"/>
  <c r="CB953" i="1" s="1"/>
  <c r="CC953" i="1" s="1"/>
  <c r="CD953" i="1" s="1"/>
  <c r="CE953" i="1" s="1"/>
  <c r="CF953" i="1" s="1"/>
  <c r="CG953" i="1" s="1"/>
  <c r="CH953" i="1" s="1"/>
  <c r="CI953" i="1" s="1"/>
  <c r="CJ953" i="1" s="1"/>
  <c r="CK953" i="1" s="1"/>
  <c r="CL953" i="1" s="1"/>
  <c r="CM953" i="1" s="1"/>
  <c r="CN953" i="1" s="1"/>
  <c r="CO953" i="1" s="1"/>
  <c r="CP953" i="1" s="1"/>
  <c r="CQ953" i="1" s="1"/>
  <c r="CR953" i="1" s="1"/>
  <c r="CS953" i="1" s="1"/>
  <c r="CT953" i="1" s="1"/>
  <c r="CU953" i="1" s="1"/>
  <c r="CV953" i="1" s="1"/>
  <c r="CW953" i="1" s="1"/>
  <c r="CX953" i="1" s="1"/>
  <c r="CY953" i="1" s="1"/>
  <c r="CZ953" i="1" s="1"/>
  <c r="BG953" i="1"/>
  <c r="EI953" i="1" s="1"/>
  <c r="EL953" i="1"/>
  <c r="J953" i="1"/>
  <c r="K953" i="1" s="1"/>
  <c r="G958" i="2"/>
  <c r="H958" i="2" s="1"/>
  <c r="K958" i="2" s="1"/>
  <c r="E954" i="1"/>
  <c r="EK953" i="1" l="1"/>
  <c r="EJ953" i="1"/>
  <c r="D954" i="1"/>
  <c r="P955" i="1" s="1"/>
  <c r="H954" i="1"/>
  <c r="L959" i="2" s="1"/>
  <c r="DA953" i="1"/>
  <c r="DB953" i="1" s="1"/>
  <c r="DC953" i="1" s="1"/>
  <c r="DD953" i="1" s="1"/>
  <c r="DE953" i="1" s="1"/>
  <c r="DF953" i="1" s="1"/>
  <c r="DG953" i="1" s="1"/>
  <c r="DH953" i="1" s="1"/>
  <c r="DI953" i="1" s="1"/>
  <c r="DJ953" i="1" s="1"/>
  <c r="DK953" i="1" s="1"/>
  <c r="DL953" i="1" s="1"/>
  <c r="DM953" i="1" s="1"/>
  <c r="DN953" i="1" s="1"/>
  <c r="DO953" i="1" s="1"/>
  <c r="DP953" i="1" s="1"/>
  <c r="DQ953" i="1" s="1"/>
  <c r="DR953" i="1" s="1"/>
  <c r="DS953" i="1" s="1"/>
  <c r="DT953" i="1" s="1"/>
  <c r="DU953" i="1" s="1"/>
  <c r="DV953" i="1" s="1"/>
  <c r="DW953" i="1" s="1"/>
  <c r="DX953" i="1" s="1"/>
  <c r="DY953" i="1" s="1"/>
  <c r="DZ953" i="1" s="1"/>
  <c r="EA953" i="1" s="1"/>
  <c r="EB953" i="1" s="1"/>
  <c r="EC953" i="1" s="1"/>
  <c r="ED953" i="1" s="1"/>
  <c r="EE953" i="1" s="1"/>
  <c r="EF953" i="1" s="1"/>
  <c r="EG953" i="1" s="1"/>
  <c r="EH953" i="1" s="1"/>
  <c r="AS954" i="1" l="1"/>
  <c r="L955" i="1"/>
  <c r="AK954" i="1"/>
  <c r="BD954" i="1"/>
  <c r="X954" i="1"/>
  <c r="AD954" i="1"/>
  <c r="AF954" i="1"/>
  <c r="F959" i="2"/>
  <c r="AQ954" i="1"/>
  <c r="AR954" i="1"/>
  <c r="O955" i="1"/>
  <c r="BB954" i="1"/>
  <c r="V954" i="1"/>
  <c r="BQ954" i="1" s="1"/>
  <c r="BC954" i="1"/>
  <c r="AY954" i="1"/>
  <c r="AM954" i="1"/>
  <c r="AG954" i="1"/>
  <c r="AL954" i="1"/>
  <c r="N955" i="1"/>
  <c r="AN954" i="1"/>
  <c r="AW954" i="1"/>
  <c r="AE954" i="1"/>
  <c r="AO954" i="1"/>
  <c r="AU954" i="1"/>
  <c r="BA954" i="1"/>
  <c r="AT954" i="1"/>
  <c r="S955" i="1"/>
  <c r="AB954" i="1"/>
  <c r="Y954" i="1"/>
  <c r="AZ954" i="1"/>
  <c r="AP954" i="1"/>
  <c r="U955" i="1"/>
  <c r="AA954" i="1"/>
  <c r="AC954" i="1"/>
  <c r="AH954" i="1"/>
  <c r="BF954" i="1"/>
  <c r="R955" i="1"/>
  <c r="AJ954" i="1"/>
  <c r="Z954" i="1"/>
  <c r="Q955" i="1"/>
  <c r="BE954" i="1"/>
  <c r="T955" i="1"/>
  <c r="AI954" i="1"/>
  <c r="AV954" i="1"/>
  <c r="W954" i="1"/>
  <c r="BR954" i="1" s="1"/>
  <c r="BS954" i="1" s="1"/>
  <c r="BT954" i="1" s="1"/>
  <c r="AX954" i="1"/>
  <c r="M955" i="1"/>
  <c r="I954" i="1"/>
  <c r="BG954" i="1" l="1"/>
  <c r="EJ954" i="1" s="1"/>
  <c r="BU954" i="1"/>
  <c r="BV954" i="1" s="1"/>
  <c r="BW954" i="1" s="1"/>
  <c r="BX954" i="1" s="1"/>
  <c r="BY954" i="1" s="1"/>
  <c r="BZ954" i="1" s="1"/>
  <c r="CA954" i="1" s="1"/>
  <c r="CB954" i="1" s="1"/>
  <c r="CC954" i="1" s="1"/>
  <c r="CD954" i="1" s="1"/>
  <c r="CE954" i="1" s="1"/>
  <c r="CF954" i="1" s="1"/>
  <c r="CG954" i="1" s="1"/>
  <c r="CH954" i="1" s="1"/>
  <c r="CI954" i="1" s="1"/>
  <c r="CJ954" i="1" s="1"/>
  <c r="CK954" i="1" s="1"/>
  <c r="CL954" i="1" s="1"/>
  <c r="CM954" i="1" s="1"/>
  <c r="CN954" i="1" s="1"/>
  <c r="CO954" i="1" s="1"/>
  <c r="CP954" i="1" s="1"/>
  <c r="CQ954" i="1" s="1"/>
  <c r="CR954" i="1" s="1"/>
  <c r="CS954" i="1" s="1"/>
  <c r="CT954" i="1" s="1"/>
  <c r="CU954" i="1" s="1"/>
  <c r="CV954" i="1" s="1"/>
  <c r="CW954" i="1" s="1"/>
  <c r="CX954" i="1" s="1"/>
  <c r="CY954" i="1" s="1"/>
  <c r="CZ954" i="1" s="1"/>
  <c r="EL954" i="1"/>
  <c r="EK954" i="1"/>
  <c r="EI954" i="1"/>
  <c r="G959" i="2"/>
  <c r="H959" i="2" s="1"/>
  <c r="K959" i="2" s="1"/>
  <c r="J954" i="1"/>
  <c r="K954" i="1" s="1"/>
  <c r="E955" i="1"/>
  <c r="D955" i="1" l="1"/>
  <c r="S956" i="1" s="1"/>
  <c r="H955" i="1"/>
  <c r="L960" i="2" s="1"/>
  <c r="DA954" i="1"/>
  <c r="DB954" i="1" s="1"/>
  <c r="DC954" i="1" s="1"/>
  <c r="DD954" i="1" s="1"/>
  <c r="DE954" i="1" s="1"/>
  <c r="DF954" i="1" s="1"/>
  <c r="DG954" i="1" s="1"/>
  <c r="DH954" i="1" s="1"/>
  <c r="DI954" i="1" s="1"/>
  <c r="DJ954" i="1" s="1"/>
  <c r="DK954" i="1" s="1"/>
  <c r="DL954" i="1" s="1"/>
  <c r="DM954" i="1" s="1"/>
  <c r="DN954" i="1" s="1"/>
  <c r="DO954" i="1" s="1"/>
  <c r="DP954" i="1" s="1"/>
  <c r="DQ954" i="1" s="1"/>
  <c r="DR954" i="1" s="1"/>
  <c r="DS954" i="1" s="1"/>
  <c r="DT954" i="1" s="1"/>
  <c r="DU954" i="1" s="1"/>
  <c r="DV954" i="1" s="1"/>
  <c r="DW954" i="1" s="1"/>
  <c r="DX954" i="1" s="1"/>
  <c r="DY954" i="1" s="1"/>
  <c r="DZ954" i="1" s="1"/>
  <c r="EA954" i="1" s="1"/>
  <c r="EB954" i="1" s="1"/>
  <c r="EC954" i="1" s="1"/>
  <c r="ED954" i="1" s="1"/>
  <c r="EE954" i="1" s="1"/>
  <c r="EF954" i="1" s="1"/>
  <c r="EG954" i="1" s="1"/>
  <c r="EH954" i="1" s="1"/>
  <c r="AW955" i="1" l="1"/>
  <c r="BB955" i="1"/>
  <c r="AJ955" i="1"/>
  <c r="AR955" i="1"/>
  <c r="Y955" i="1"/>
  <c r="AH955" i="1"/>
  <c r="AC955" i="1"/>
  <c r="AX955" i="1"/>
  <c r="BF955" i="1"/>
  <c r="P956" i="1"/>
  <c r="F960" i="2"/>
  <c r="BD955" i="1"/>
  <c r="AI955" i="1"/>
  <c r="AV955" i="1"/>
  <c r="R956" i="1"/>
  <c r="M956" i="1"/>
  <c r="V955" i="1"/>
  <c r="BQ955" i="1" s="1"/>
  <c r="AK955" i="1"/>
  <c r="X955" i="1"/>
  <c r="AL955" i="1"/>
  <c r="AY955" i="1"/>
  <c r="U956" i="1"/>
  <c r="AB955" i="1"/>
  <c r="AQ955" i="1"/>
  <c r="AU955" i="1"/>
  <c r="N956" i="1"/>
  <c r="AE955" i="1"/>
  <c r="O956" i="1"/>
  <c r="AF955" i="1"/>
  <c r="BA955" i="1"/>
  <c r="AG955" i="1"/>
  <c r="L956" i="1"/>
  <c r="AP955" i="1"/>
  <c r="AM955" i="1"/>
  <c r="AT955" i="1"/>
  <c r="AA955" i="1"/>
  <c r="BE955" i="1"/>
  <c r="AO955" i="1"/>
  <c r="AZ955" i="1"/>
  <c r="AD955" i="1"/>
  <c r="AS955" i="1"/>
  <c r="BC955" i="1"/>
  <c r="W955" i="1"/>
  <c r="BR955" i="1" s="1"/>
  <c r="BS955" i="1" s="1"/>
  <c r="BT955" i="1" s="1"/>
  <c r="T956" i="1"/>
  <c r="Z955" i="1"/>
  <c r="Q956" i="1"/>
  <c r="AN955" i="1"/>
  <c r="I955" i="1"/>
  <c r="BU955" i="1" l="1"/>
  <c r="BV955" i="1" s="1"/>
  <c r="BW955" i="1" s="1"/>
  <c r="BX955" i="1" s="1"/>
  <c r="BY955" i="1" s="1"/>
  <c r="BZ955" i="1" s="1"/>
  <c r="CA955" i="1" s="1"/>
  <c r="CB955" i="1" s="1"/>
  <c r="CC955" i="1" s="1"/>
  <c r="CD955" i="1" s="1"/>
  <c r="CE955" i="1" s="1"/>
  <c r="CF955" i="1" s="1"/>
  <c r="CG955" i="1" s="1"/>
  <c r="CH955" i="1" s="1"/>
  <c r="CI955" i="1" s="1"/>
  <c r="CJ955" i="1" s="1"/>
  <c r="CK955" i="1" s="1"/>
  <c r="CL955" i="1" s="1"/>
  <c r="CM955" i="1" s="1"/>
  <c r="CN955" i="1" s="1"/>
  <c r="CO955" i="1" s="1"/>
  <c r="CP955" i="1" s="1"/>
  <c r="CQ955" i="1" s="1"/>
  <c r="CR955" i="1" s="1"/>
  <c r="CS955" i="1" s="1"/>
  <c r="CT955" i="1" s="1"/>
  <c r="CU955" i="1" s="1"/>
  <c r="CV955" i="1" s="1"/>
  <c r="CW955" i="1" s="1"/>
  <c r="CX955" i="1" s="1"/>
  <c r="CY955" i="1" s="1"/>
  <c r="CZ955" i="1" s="1"/>
  <c r="BG955" i="1"/>
  <c r="EI955" i="1" s="1"/>
  <c r="EL955" i="1"/>
  <c r="J955" i="1"/>
  <c r="K955" i="1" s="1"/>
  <c r="G960" i="2"/>
  <c r="H960" i="2" s="1"/>
  <c r="K960" i="2" s="1"/>
  <c r="E956" i="1"/>
  <c r="EK955" i="1" l="1"/>
  <c r="EJ955" i="1"/>
  <c r="D956" i="1"/>
  <c r="P957" i="1" s="1"/>
  <c r="H956" i="1"/>
  <c r="L961" i="2" s="1"/>
  <c r="DA955" i="1"/>
  <c r="DB955" i="1" s="1"/>
  <c r="DC955" i="1" s="1"/>
  <c r="DD955" i="1" s="1"/>
  <c r="DE955" i="1" s="1"/>
  <c r="DF955" i="1" s="1"/>
  <c r="DG955" i="1" s="1"/>
  <c r="DH955" i="1" s="1"/>
  <c r="DI955" i="1" s="1"/>
  <c r="DJ955" i="1" s="1"/>
  <c r="DK955" i="1" s="1"/>
  <c r="DL955" i="1" s="1"/>
  <c r="DM955" i="1" s="1"/>
  <c r="DN955" i="1" s="1"/>
  <c r="DO955" i="1" s="1"/>
  <c r="DP955" i="1" s="1"/>
  <c r="DQ955" i="1" s="1"/>
  <c r="DR955" i="1" s="1"/>
  <c r="DS955" i="1" s="1"/>
  <c r="DT955" i="1" s="1"/>
  <c r="DU955" i="1" s="1"/>
  <c r="DV955" i="1" s="1"/>
  <c r="DW955" i="1" s="1"/>
  <c r="DX955" i="1" s="1"/>
  <c r="DY955" i="1" s="1"/>
  <c r="DZ955" i="1" s="1"/>
  <c r="EA955" i="1" s="1"/>
  <c r="EB955" i="1" s="1"/>
  <c r="EC955" i="1" s="1"/>
  <c r="ED955" i="1" s="1"/>
  <c r="EE955" i="1" s="1"/>
  <c r="EF955" i="1" s="1"/>
  <c r="EG955" i="1" s="1"/>
  <c r="EH955" i="1" s="1"/>
  <c r="F961" i="2" l="1"/>
  <c r="BD956" i="1"/>
  <c r="BA956" i="1"/>
  <c r="AN956" i="1"/>
  <c r="AY956" i="1"/>
  <c r="AD956" i="1"/>
  <c r="AO956" i="1"/>
  <c r="W956" i="1"/>
  <c r="AH956" i="1"/>
  <c r="X956" i="1"/>
  <c r="AI956" i="1"/>
  <c r="AW956" i="1"/>
  <c r="T957" i="1"/>
  <c r="Z956" i="1"/>
  <c r="AU956" i="1"/>
  <c r="AS956" i="1"/>
  <c r="AX956" i="1"/>
  <c r="AM956" i="1"/>
  <c r="O957" i="1"/>
  <c r="AL956" i="1"/>
  <c r="U957" i="1"/>
  <c r="R957" i="1"/>
  <c r="AT956" i="1"/>
  <c r="V956" i="1"/>
  <c r="BQ956" i="1" s="1"/>
  <c r="AJ956" i="1"/>
  <c r="AV956" i="1"/>
  <c r="AP956" i="1"/>
  <c r="AC956" i="1"/>
  <c r="AQ956" i="1"/>
  <c r="BC956" i="1"/>
  <c r="BE956" i="1"/>
  <c r="Q957" i="1"/>
  <c r="AZ956" i="1"/>
  <c r="M957" i="1"/>
  <c r="AE956" i="1"/>
  <c r="AF956" i="1"/>
  <c r="AR956" i="1"/>
  <c r="N957" i="1"/>
  <c r="BB956" i="1"/>
  <c r="Y956" i="1"/>
  <c r="AG956" i="1"/>
  <c r="AB956" i="1"/>
  <c r="S957" i="1"/>
  <c r="AA956" i="1"/>
  <c r="AK956" i="1"/>
  <c r="L957" i="1"/>
  <c r="BF956" i="1"/>
  <c r="I956" i="1"/>
  <c r="BR956" i="1" l="1"/>
  <c r="BS956" i="1" s="1"/>
  <c r="BT956" i="1" s="1"/>
  <c r="BU956" i="1" s="1"/>
  <c r="BV956" i="1" s="1"/>
  <c r="BW956" i="1" s="1"/>
  <c r="BX956" i="1" s="1"/>
  <c r="BY956" i="1" s="1"/>
  <c r="BZ956" i="1" s="1"/>
  <c r="CA956" i="1" s="1"/>
  <c r="CB956" i="1" s="1"/>
  <c r="CC956" i="1" s="1"/>
  <c r="CD956" i="1" s="1"/>
  <c r="CE956" i="1" s="1"/>
  <c r="CF956" i="1" s="1"/>
  <c r="CG956" i="1" s="1"/>
  <c r="CH956" i="1" s="1"/>
  <c r="CI956" i="1" s="1"/>
  <c r="CJ956" i="1" s="1"/>
  <c r="CK956" i="1" s="1"/>
  <c r="CL956" i="1" s="1"/>
  <c r="CM956" i="1" s="1"/>
  <c r="CN956" i="1" s="1"/>
  <c r="CO956" i="1" s="1"/>
  <c r="CP956" i="1" s="1"/>
  <c r="CQ956" i="1" s="1"/>
  <c r="CR956" i="1" s="1"/>
  <c r="CS956" i="1" s="1"/>
  <c r="CT956" i="1" s="1"/>
  <c r="CU956" i="1" s="1"/>
  <c r="CV956" i="1" s="1"/>
  <c r="CW956" i="1" s="1"/>
  <c r="CX956" i="1" s="1"/>
  <c r="CY956" i="1" s="1"/>
  <c r="CZ956" i="1" s="1"/>
  <c r="BG956" i="1"/>
  <c r="EJ956" i="1" s="1"/>
  <c r="EL956" i="1"/>
  <c r="J956" i="1"/>
  <c r="K956" i="1" s="1"/>
  <c r="G961" i="2"/>
  <c r="H961" i="2" s="1"/>
  <c r="K961" i="2" s="1"/>
  <c r="E957" i="1"/>
  <c r="EI956" i="1" l="1"/>
  <c r="EK956" i="1"/>
  <c r="D957" i="1"/>
  <c r="AZ957" i="1" s="1"/>
  <c r="H957" i="1"/>
  <c r="L962" i="2" s="1"/>
  <c r="DA956" i="1"/>
  <c r="DB956" i="1" s="1"/>
  <c r="DC956" i="1" s="1"/>
  <c r="DD956" i="1" s="1"/>
  <c r="DE956" i="1" s="1"/>
  <c r="DF956" i="1" s="1"/>
  <c r="DG956" i="1" s="1"/>
  <c r="DH956" i="1" s="1"/>
  <c r="DI956" i="1" s="1"/>
  <c r="DJ956" i="1" s="1"/>
  <c r="DK956" i="1" s="1"/>
  <c r="DL956" i="1" s="1"/>
  <c r="DM956" i="1" s="1"/>
  <c r="DN956" i="1" s="1"/>
  <c r="DO956" i="1" s="1"/>
  <c r="DP956" i="1" s="1"/>
  <c r="DQ956" i="1" s="1"/>
  <c r="DR956" i="1" s="1"/>
  <c r="DS956" i="1" s="1"/>
  <c r="DT956" i="1" s="1"/>
  <c r="DU956" i="1" s="1"/>
  <c r="DV956" i="1" s="1"/>
  <c r="DW956" i="1" s="1"/>
  <c r="DX956" i="1" s="1"/>
  <c r="DY956" i="1" s="1"/>
  <c r="DZ956" i="1" s="1"/>
  <c r="EA956" i="1" s="1"/>
  <c r="EB956" i="1" s="1"/>
  <c r="EC956" i="1" s="1"/>
  <c r="ED956" i="1" s="1"/>
  <c r="EE956" i="1" s="1"/>
  <c r="EF956" i="1" s="1"/>
  <c r="EG956" i="1" s="1"/>
  <c r="EH956" i="1" s="1"/>
  <c r="F962" i="2" l="1"/>
  <c r="BB957" i="1"/>
  <c r="L958" i="1"/>
  <c r="AB957" i="1"/>
  <c r="AI957" i="1"/>
  <c r="T958" i="1"/>
  <c r="V957" i="1"/>
  <c r="BQ957" i="1" s="1"/>
  <c r="BC957" i="1"/>
  <c r="Z957" i="1"/>
  <c r="AY957" i="1"/>
  <c r="AT957" i="1"/>
  <c r="AM957" i="1"/>
  <c r="AU957" i="1"/>
  <c r="X957" i="1"/>
  <c r="BD957" i="1"/>
  <c r="AF957" i="1"/>
  <c r="BA957" i="1"/>
  <c r="W957" i="1"/>
  <c r="U958" i="1"/>
  <c r="BE957" i="1"/>
  <c r="AA957" i="1"/>
  <c r="AV957" i="1"/>
  <c r="AX957" i="1"/>
  <c r="AR957" i="1"/>
  <c r="AO957" i="1"/>
  <c r="O958" i="1"/>
  <c r="AK957" i="1"/>
  <c r="S958" i="1"/>
  <c r="AW957" i="1"/>
  <c r="AS957" i="1"/>
  <c r="AH957" i="1"/>
  <c r="AG957" i="1"/>
  <c r="AD957" i="1"/>
  <c r="AP957" i="1"/>
  <c r="AQ957" i="1"/>
  <c r="BF957" i="1"/>
  <c r="R958" i="1"/>
  <c r="P958" i="1"/>
  <c r="Q958" i="1"/>
  <c r="Y957" i="1"/>
  <c r="AL957" i="1"/>
  <c r="AE957" i="1"/>
  <c r="AJ957" i="1"/>
  <c r="M958" i="1"/>
  <c r="AN957" i="1"/>
  <c r="AC957" i="1"/>
  <c r="N958" i="1"/>
  <c r="BR957" i="1"/>
  <c r="BS957" i="1" s="1"/>
  <c r="BT957" i="1" s="1"/>
  <c r="BU957" i="1" s="1"/>
  <c r="BV957" i="1" s="1"/>
  <c r="BW957" i="1" s="1"/>
  <c r="BX957" i="1" s="1"/>
  <c r="BY957" i="1" s="1"/>
  <c r="BZ957" i="1" s="1"/>
  <c r="CA957" i="1" s="1"/>
  <c r="CB957" i="1" s="1"/>
  <c r="CC957" i="1" s="1"/>
  <c r="CD957" i="1" s="1"/>
  <c r="CE957" i="1" s="1"/>
  <c r="CF957" i="1" s="1"/>
  <c r="CG957" i="1" s="1"/>
  <c r="CH957" i="1" s="1"/>
  <c r="I957" i="1"/>
  <c r="BG957" i="1" l="1"/>
  <c r="EI957" i="1" s="1"/>
  <c r="EL957" i="1"/>
  <c r="CI957" i="1"/>
  <c r="CJ957" i="1" s="1"/>
  <c r="CK957" i="1" s="1"/>
  <c r="CL957" i="1" s="1"/>
  <c r="CM957" i="1" s="1"/>
  <c r="CN957" i="1" s="1"/>
  <c r="CO957" i="1" s="1"/>
  <c r="CP957" i="1" s="1"/>
  <c r="CQ957" i="1" s="1"/>
  <c r="CR957" i="1" s="1"/>
  <c r="CS957" i="1" s="1"/>
  <c r="CT957" i="1" s="1"/>
  <c r="CU957" i="1" s="1"/>
  <c r="CV957" i="1" s="1"/>
  <c r="CW957" i="1" s="1"/>
  <c r="CX957" i="1" s="1"/>
  <c r="CY957" i="1" s="1"/>
  <c r="CZ957" i="1" s="1"/>
  <c r="EJ957" i="1"/>
  <c r="EK957" i="1"/>
  <c r="J957" i="1"/>
  <c r="K957" i="1" s="1"/>
  <c r="G962" i="2"/>
  <c r="H962" i="2" s="1"/>
  <c r="K962" i="2" s="1"/>
  <c r="E958" i="1"/>
  <c r="D958" i="1" l="1"/>
  <c r="U959" i="1" s="1"/>
  <c r="H958" i="1"/>
  <c r="L963" i="2" s="1"/>
  <c r="DA957" i="1"/>
  <c r="DB957" i="1" s="1"/>
  <c r="DC957" i="1" s="1"/>
  <c r="DD957" i="1" s="1"/>
  <c r="DE957" i="1" s="1"/>
  <c r="DF957" i="1" s="1"/>
  <c r="DG957" i="1" s="1"/>
  <c r="DH957" i="1" s="1"/>
  <c r="DI957" i="1" s="1"/>
  <c r="DJ957" i="1" s="1"/>
  <c r="DK957" i="1" s="1"/>
  <c r="DL957" i="1" s="1"/>
  <c r="DM957" i="1" s="1"/>
  <c r="DN957" i="1" s="1"/>
  <c r="DO957" i="1" s="1"/>
  <c r="DP957" i="1" s="1"/>
  <c r="DQ957" i="1" s="1"/>
  <c r="DR957" i="1" s="1"/>
  <c r="DS957" i="1" s="1"/>
  <c r="DT957" i="1" s="1"/>
  <c r="DU957" i="1" s="1"/>
  <c r="DV957" i="1" s="1"/>
  <c r="DW957" i="1" s="1"/>
  <c r="DX957" i="1" s="1"/>
  <c r="DY957" i="1" s="1"/>
  <c r="DZ957" i="1" s="1"/>
  <c r="EA957" i="1" s="1"/>
  <c r="EB957" i="1" s="1"/>
  <c r="EC957" i="1" s="1"/>
  <c r="ED957" i="1" s="1"/>
  <c r="EE957" i="1" s="1"/>
  <c r="EF957" i="1" s="1"/>
  <c r="EG957" i="1" s="1"/>
  <c r="EH957" i="1" s="1"/>
  <c r="X958" i="1" l="1"/>
  <c r="AS958" i="1"/>
  <c r="AT958" i="1"/>
  <c r="BD958" i="1"/>
  <c r="AK958" i="1"/>
  <c r="AE958" i="1"/>
  <c r="AR958" i="1"/>
  <c r="AV958" i="1"/>
  <c r="W958" i="1"/>
  <c r="AA958" i="1"/>
  <c r="AY958" i="1"/>
  <c r="F963" i="2"/>
  <c r="BA958" i="1"/>
  <c r="N959" i="1"/>
  <c r="Z958" i="1"/>
  <c r="AB958" i="1"/>
  <c r="BE958" i="1"/>
  <c r="L959" i="1"/>
  <c r="AZ958" i="1"/>
  <c r="V958" i="1"/>
  <c r="BQ958" i="1" s="1"/>
  <c r="T959" i="1"/>
  <c r="BF958" i="1"/>
  <c r="AO958" i="1"/>
  <c r="BC958" i="1"/>
  <c r="AP958" i="1"/>
  <c r="AQ958" i="1"/>
  <c r="R959" i="1"/>
  <c r="AN958" i="1"/>
  <c r="AD958" i="1"/>
  <c r="AG958" i="1"/>
  <c r="AI958" i="1"/>
  <c r="AU958" i="1"/>
  <c r="M959" i="1"/>
  <c r="O959" i="1"/>
  <c r="AW958" i="1"/>
  <c r="P959" i="1"/>
  <c r="AL958" i="1"/>
  <c r="AX958" i="1"/>
  <c r="AJ958" i="1"/>
  <c r="S959" i="1"/>
  <c r="AC958" i="1"/>
  <c r="AF958" i="1"/>
  <c r="Y958" i="1"/>
  <c r="AM958" i="1"/>
  <c r="AH958" i="1"/>
  <c r="BB958" i="1"/>
  <c r="Q959" i="1"/>
  <c r="BR958" i="1"/>
  <c r="BS958" i="1" s="1"/>
  <c r="I958" i="1"/>
  <c r="BT958" i="1" l="1"/>
  <c r="BU958" i="1" s="1"/>
  <c r="BV958" i="1" s="1"/>
  <c r="BW958" i="1" s="1"/>
  <c r="BX958" i="1" s="1"/>
  <c r="BY958" i="1" s="1"/>
  <c r="BZ958" i="1" s="1"/>
  <c r="CA958" i="1" s="1"/>
  <c r="CB958" i="1" s="1"/>
  <c r="CC958" i="1" s="1"/>
  <c r="CD958" i="1" s="1"/>
  <c r="CE958" i="1" s="1"/>
  <c r="CF958" i="1" s="1"/>
  <c r="CG958" i="1" s="1"/>
  <c r="CH958" i="1" s="1"/>
  <c r="CI958" i="1" s="1"/>
  <c r="CJ958" i="1" s="1"/>
  <c r="CK958" i="1" s="1"/>
  <c r="CL958" i="1" s="1"/>
  <c r="CM958" i="1" s="1"/>
  <c r="CN958" i="1" s="1"/>
  <c r="CO958" i="1" s="1"/>
  <c r="CP958" i="1" s="1"/>
  <c r="CQ958" i="1" s="1"/>
  <c r="CR958" i="1" s="1"/>
  <c r="CS958" i="1" s="1"/>
  <c r="CT958" i="1" s="1"/>
  <c r="CU958" i="1" s="1"/>
  <c r="CV958" i="1" s="1"/>
  <c r="CW958" i="1" s="1"/>
  <c r="CX958" i="1" s="1"/>
  <c r="CY958" i="1" s="1"/>
  <c r="CZ958" i="1" s="1"/>
  <c r="BG958" i="1"/>
  <c r="EJ958" i="1" s="1"/>
  <c r="EL958" i="1"/>
  <c r="G963" i="2"/>
  <c r="H963" i="2" s="1"/>
  <c r="K963" i="2" s="1"/>
  <c r="J958" i="1"/>
  <c r="K958" i="1" s="1"/>
  <c r="E959" i="1"/>
  <c r="EI958" i="1" l="1"/>
  <c r="EK958" i="1"/>
  <c r="D959" i="1"/>
  <c r="L960" i="1" s="1"/>
  <c r="H959" i="1"/>
  <c r="L964" i="2" s="1"/>
  <c r="DA958" i="1"/>
  <c r="DB958" i="1" s="1"/>
  <c r="DC958" i="1" s="1"/>
  <c r="DD958" i="1" s="1"/>
  <c r="DE958" i="1" s="1"/>
  <c r="DF958" i="1" s="1"/>
  <c r="DG958" i="1" s="1"/>
  <c r="DH958" i="1" s="1"/>
  <c r="DI958" i="1" s="1"/>
  <c r="DJ958" i="1" s="1"/>
  <c r="DK958" i="1" s="1"/>
  <c r="DL958" i="1" s="1"/>
  <c r="DM958" i="1" s="1"/>
  <c r="DN958" i="1" s="1"/>
  <c r="DO958" i="1" s="1"/>
  <c r="DP958" i="1" s="1"/>
  <c r="DQ958" i="1" s="1"/>
  <c r="DR958" i="1" s="1"/>
  <c r="DS958" i="1" s="1"/>
  <c r="DT958" i="1" s="1"/>
  <c r="DU958" i="1" s="1"/>
  <c r="DV958" i="1" s="1"/>
  <c r="DW958" i="1" s="1"/>
  <c r="DX958" i="1" s="1"/>
  <c r="DY958" i="1" s="1"/>
  <c r="DZ958" i="1" s="1"/>
  <c r="EA958" i="1" s="1"/>
  <c r="EB958" i="1" s="1"/>
  <c r="EC958" i="1" s="1"/>
  <c r="ED958" i="1" s="1"/>
  <c r="EE958" i="1" s="1"/>
  <c r="EF958" i="1" s="1"/>
  <c r="EG958" i="1" s="1"/>
  <c r="EH958" i="1" s="1"/>
  <c r="F964" i="2" l="1"/>
  <c r="AB959" i="1"/>
  <c r="AV959" i="1"/>
  <c r="AT959" i="1"/>
  <c r="AR959" i="1"/>
  <c r="AK959" i="1"/>
  <c r="V959" i="1"/>
  <c r="BQ959" i="1" s="1"/>
  <c r="W959" i="1"/>
  <c r="AC959" i="1"/>
  <c r="AZ959" i="1"/>
  <c r="BD959" i="1"/>
  <c r="AH959" i="1"/>
  <c r="O960" i="1"/>
  <c r="BC959" i="1"/>
  <c r="AU959" i="1"/>
  <c r="R960" i="1"/>
  <c r="AG959" i="1"/>
  <c r="AA959" i="1"/>
  <c r="AS959" i="1"/>
  <c r="AF959" i="1"/>
  <c r="AO959" i="1"/>
  <c r="BA959" i="1"/>
  <c r="AW959" i="1"/>
  <c r="Z959" i="1"/>
  <c r="Y959" i="1"/>
  <c r="AY959" i="1"/>
  <c r="N960" i="1"/>
  <c r="BF959" i="1"/>
  <c r="AM959" i="1"/>
  <c r="AD959" i="1"/>
  <c r="S960" i="1"/>
  <c r="P960" i="1"/>
  <c r="AQ959" i="1"/>
  <c r="BE959" i="1"/>
  <c r="AJ959" i="1"/>
  <c r="AN959" i="1"/>
  <c r="T960" i="1"/>
  <c r="Q960" i="1"/>
  <c r="AL959" i="1"/>
  <c r="X959" i="1"/>
  <c r="AX959" i="1"/>
  <c r="BB959" i="1"/>
  <c r="U960" i="1"/>
  <c r="AP959" i="1"/>
  <c r="M960" i="1"/>
  <c r="AE959" i="1"/>
  <c r="AI959" i="1"/>
  <c r="BR959" i="1"/>
  <c r="BS959" i="1" s="1"/>
  <c r="BT959" i="1" s="1"/>
  <c r="BU959" i="1" s="1"/>
  <c r="BV959" i="1" s="1"/>
  <c r="BW959" i="1" s="1"/>
  <c r="BX959" i="1" s="1"/>
  <c r="BY959" i="1" s="1"/>
  <c r="I959" i="1"/>
  <c r="BG959" i="1" l="1"/>
  <c r="EI959" i="1" s="1"/>
  <c r="BZ959" i="1"/>
  <c r="CA959" i="1" s="1"/>
  <c r="CB959" i="1" s="1"/>
  <c r="CC959" i="1" s="1"/>
  <c r="CD959" i="1" s="1"/>
  <c r="CE959" i="1" s="1"/>
  <c r="CF959" i="1" s="1"/>
  <c r="CG959" i="1" s="1"/>
  <c r="CH959" i="1" s="1"/>
  <c r="CI959" i="1" s="1"/>
  <c r="CJ959" i="1" s="1"/>
  <c r="CK959" i="1" s="1"/>
  <c r="CL959" i="1" s="1"/>
  <c r="CM959" i="1" s="1"/>
  <c r="CN959" i="1" s="1"/>
  <c r="CO959" i="1" s="1"/>
  <c r="CP959" i="1" s="1"/>
  <c r="CQ959" i="1" s="1"/>
  <c r="CR959" i="1" s="1"/>
  <c r="CS959" i="1" s="1"/>
  <c r="CT959" i="1" s="1"/>
  <c r="CU959" i="1" s="1"/>
  <c r="CV959" i="1" s="1"/>
  <c r="CW959" i="1" s="1"/>
  <c r="CX959" i="1" s="1"/>
  <c r="CY959" i="1" s="1"/>
  <c r="CZ959" i="1" s="1"/>
  <c r="EL959" i="1"/>
  <c r="EJ959" i="1"/>
  <c r="EK959" i="1"/>
  <c r="G964" i="2"/>
  <c r="H964" i="2" s="1"/>
  <c r="K964" i="2" s="1"/>
  <c r="J959" i="1"/>
  <c r="K959" i="1" s="1"/>
  <c r="E960" i="1"/>
  <c r="D960" i="1" l="1"/>
  <c r="N961" i="1" s="1"/>
  <c r="H960" i="1"/>
  <c r="L965" i="2" s="1"/>
  <c r="DA959" i="1"/>
  <c r="DB959" i="1" s="1"/>
  <c r="DC959" i="1" s="1"/>
  <c r="DD959" i="1" s="1"/>
  <c r="DE959" i="1" s="1"/>
  <c r="DF959" i="1" s="1"/>
  <c r="DG959" i="1" s="1"/>
  <c r="DH959" i="1" s="1"/>
  <c r="DI959" i="1" s="1"/>
  <c r="DJ959" i="1" s="1"/>
  <c r="DK959" i="1" s="1"/>
  <c r="DL959" i="1" s="1"/>
  <c r="DM959" i="1" s="1"/>
  <c r="DN959" i="1" s="1"/>
  <c r="DO959" i="1" s="1"/>
  <c r="DP959" i="1" s="1"/>
  <c r="DQ959" i="1" s="1"/>
  <c r="DR959" i="1" s="1"/>
  <c r="DS959" i="1" s="1"/>
  <c r="DT959" i="1" s="1"/>
  <c r="DU959" i="1" s="1"/>
  <c r="DV959" i="1" s="1"/>
  <c r="DW959" i="1" s="1"/>
  <c r="DX959" i="1" s="1"/>
  <c r="DY959" i="1" s="1"/>
  <c r="DZ959" i="1" s="1"/>
  <c r="EA959" i="1" s="1"/>
  <c r="EB959" i="1" s="1"/>
  <c r="EC959" i="1" s="1"/>
  <c r="ED959" i="1" s="1"/>
  <c r="EE959" i="1" s="1"/>
  <c r="EF959" i="1" s="1"/>
  <c r="EG959" i="1" s="1"/>
  <c r="EH959" i="1" s="1"/>
  <c r="F965" i="2" l="1"/>
  <c r="AT960" i="1"/>
  <c r="AV960" i="1"/>
  <c r="AY960" i="1"/>
  <c r="BA960" i="1"/>
  <c r="BE960" i="1"/>
  <c r="V960" i="1"/>
  <c r="BQ960" i="1" s="1"/>
  <c r="BF960" i="1"/>
  <c r="AS960" i="1"/>
  <c r="AA960" i="1"/>
  <c r="AB960" i="1"/>
  <c r="AK960" i="1"/>
  <c r="S961" i="1"/>
  <c r="W960" i="1"/>
  <c r="AC960" i="1"/>
  <c r="AZ960" i="1"/>
  <c r="T961" i="1"/>
  <c r="AX960" i="1"/>
  <c r="AM960" i="1"/>
  <c r="AH960" i="1"/>
  <c r="AJ960" i="1"/>
  <c r="R961" i="1"/>
  <c r="BD960" i="1"/>
  <c r="AF960" i="1"/>
  <c r="AE960" i="1"/>
  <c r="AN960" i="1"/>
  <c r="U961" i="1"/>
  <c r="AI960" i="1"/>
  <c r="AG960" i="1"/>
  <c r="AU960" i="1"/>
  <c r="AO960" i="1"/>
  <c r="L961" i="1"/>
  <c r="AR960" i="1"/>
  <c r="AW960" i="1"/>
  <c r="AP960" i="1"/>
  <c r="M961" i="1"/>
  <c r="AL960" i="1"/>
  <c r="Q961" i="1"/>
  <c r="BC960" i="1"/>
  <c r="Y960" i="1"/>
  <c r="BB960" i="1"/>
  <c r="Z960" i="1"/>
  <c r="AD960" i="1"/>
  <c r="AQ960" i="1"/>
  <c r="O961" i="1"/>
  <c r="X960" i="1"/>
  <c r="P961" i="1"/>
  <c r="I960" i="1"/>
  <c r="BR960" i="1" l="1"/>
  <c r="BG960" i="1"/>
  <c r="EJ960" i="1" s="1"/>
  <c r="BS960" i="1"/>
  <c r="BT960" i="1" s="1"/>
  <c r="BU960" i="1" s="1"/>
  <c r="BV960" i="1" s="1"/>
  <c r="BW960" i="1" s="1"/>
  <c r="BX960" i="1" s="1"/>
  <c r="BY960" i="1" s="1"/>
  <c r="BZ960" i="1" s="1"/>
  <c r="CA960" i="1" s="1"/>
  <c r="CB960" i="1" s="1"/>
  <c r="CC960" i="1" s="1"/>
  <c r="CD960" i="1" s="1"/>
  <c r="CE960" i="1" s="1"/>
  <c r="CF960" i="1" s="1"/>
  <c r="CG960" i="1" s="1"/>
  <c r="CH960" i="1" s="1"/>
  <c r="CI960" i="1" s="1"/>
  <c r="CJ960" i="1" s="1"/>
  <c r="CK960" i="1" s="1"/>
  <c r="CL960" i="1" s="1"/>
  <c r="CM960" i="1" s="1"/>
  <c r="CN960" i="1" s="1"/>
  <c r="CO960" i="1" s="1"/>
  <c r="CP960" i="1" s="1"/>
  <c r="CQ960" i="1" s="1"/>
  <c r="CR960" i="1" s="1"/>
  <c r="CS960" i="1" s="1"/>
  <c r="CT960" i="1" s="1"/>
  <c r="CU960" i="1" s="1"/>
  <c r="CV960" i="1" s="1"/>
  <c r="CW960" i="1" s="1"/>
  <c r="CX960" i="1" s="1"/>
  <c r="CY960" i="1" s="1"/>
  <c r="CZ960" i="1" s="1"/>
  <c r="EL960" i="1"/>
  <c r="E961" i="1"/>
  <c r="J960" i="1"/>
  <c r="K960" i="1" s="1"/>
  <c r="G965" i="2"/>
  <c r="H965" i="2" s="1"/>
  <c r="K965" i="2" s="1"/>
  <c r="EI960" i="1" l="1"/>
  <c r="EK960" i="1"/>
  <c r="D961" i="1"/>
  <c r="N962" i="1" s="1"/>
  <c r="H961" i="1"/>
  <c r="L966" i="2" s="1"/>
  <c r="DA960" i="1"/>
  <c r="DB960" i="1" s="1"/>
  <c r="DC960" i="1" s="1"/>
  <c r="DD960" i="1" s="1"/>
  <c r="DE960" i="1" s="1"/>
  <c r="DF960" i="1" s="1"/>
  <c r="DG960" i="1" s="1"/>
  <c r="DH960" i="1" s="1"/>
  <c r="DI960" i="1" s="1"/>
  <c r="DJ960" i="1" s="1"/>
  <c r="DK960" i="1" s="1"/>
  <c r="DL960" i="1" s="1"/>
  <c r="DM960" i="1" s="1"/>
  <c r="DN960" i="1" s="1"/>
  <c r="DO960" i="1" s="1"/>
  <c r="DP960" i="1" s="1"/>
  <c r="DQ960" i="1" s="1"/>
  <c r="DR960" i="1" s="1"/>
  <c r="DS960" i="1" s="1"/>
  <c r="DT960" i="1" s="1"/>
  <c r="DU960" i="1" s="1"/>
  <c r="DV960" i="1" s="1"/>
  <c r="DW960" i="1" s="1"/>
  <c r="DX960" i="1" s="1"/>
  <c r="DY960" i="1" s="1"/>
  <c r="DZ960" i="1" s="1"/>
  <c r="EA960" i="1" s="1"/>
  <c r="EB960" i="1" s="1"/>
  <c r="EC960" i="1" s="1"/>
  <c r="ED960" i="1" s="1"/>
  <c r="EE960" i="1" s="1"/>
  <c r="EF960" i="1" s="1"/>
  <c r="EG960" i="1" s="1"/>
  <c r="EH960" i="1" s="1"/>
  <c r="AN961" i="1" l="1"/>
  <c r="BF961" i="1"/>
  <c r="AJ961" i="1"/>
  <c r="AW961" i="1"/>
  <c r="F966" i="2"/>
  <c r="AH961" i="1"/>
  <c r="AB961" i="1"/>
  <c r="BA961" i="1"/>
  <c r="AQ961" i="1"/>
  <c r="AR961" i="1"/>
  <c r="W961" i="1"/>
  <c r="AT961" i="1"/>
  <c r="AS961" i="1"/>
  <c r="AF961" i="1"/>
  <c r="AZ961" i="1"/>
  <c r="Q962" i="1"/>
  <c r="U962" i="1"/>
  <c r="AY961" i="1"/>
  <c r="AX961" i="1"/>
  <c r="P962" i="1"/>
  <c r="AV961" i="1"/>
  <c r="BB961" i="1"/>
  <c r="AL961" i="1"/>
  <c r="AD961" i="1"/>
  <c r="AU961" i="1"/>
  <c r="AE961" i="1"/>
  <c r="Y961" i="1"/>
  <c r="V961" i="1"/>
  <c r="BQ961" i="1" s="1"/>
  <c r="AM961" i="1"/>
  <c r="L962" i="1"/>
  <c r="BE961" i="1"/>
  <c r="AG961" i="1"/>
  <c r="BD961" i="1"/>
  <c r="O962" i="1"/>
  <c r="AC961" i="1"/>
  <c r="AO961" i="1"/>
  <c r="X961" i="1"/>
  <c r="M962" i="1"/>
  <c r="AA961" i="1"/>
  <c r="S962" i="1"/>
  <c r="Z961" i="1"/>
  <c r="AI961" i="1"/>
  <c r="AP961" i="1"/>
  <c r="AK961" i="1"/>
  <c r="T962" i="1"/>
  <c r="R962" i="1"/>
  <c r="BC961" i="1"/>
  <c r="I961" i="1"/>
  <c r="BR961" i="1" l="1"/>
  <c r="BS961" i="1" s="1"/>
  <c r="BT961" i="1" s="1"/>
  <c r="BU961" i="1" s="1"/>
  <c r="BV961" i="1" s="1"/>
  <c r="BW961" i="1" s="1"/>
  <c r="BX961" i="1" s="1"/>
  <c r="BY961" i="1" s="1"/>
  <c r="BZ961" i="1" s="1"/>
  <c r="CA961" i="1" s="1"/>
  <c r="CB961" i="1" s="1"/>
  <c r="CC961" i="1" s="1"/>
  <c r="CD961" i="1" s="1"/>
  <c r="CE961" i="1" s="1"/>
  <c r="CF961" i="1" s="1"/>
  <c r="CG961" i="1" s="1"/>
  <c r="CH961" i="1" s="1"/>
  <c r="CI961" i="1" s="1"/>
  <c r="CJ961" i="1" s="1"/>
  <c r="CK961" i="1" s="1"/>
  <c r="CL961" i="1" s="1"/>
  <c r="CM961" i="1" s="1"/>
  <c r="CN961" i="1" s="1"/>
  <c r="CO961" i="1" s="1"/>
  <c r="CP961" i="1" s="1"/>
  <c r="CQ961" i="1" s="1"/>
  <c r="CR961" i="1" s="1"/>
  <c r="CS961" i="1" s="1"/>
  <c r="CT961" i="1" s="1"/>
  <c r="CU961" i="1" s="1"/>
  <c r="CV961" i="1" s="1"/>
  <c r="CW961" i="1" s="1"/>
  <c r="CX961" i="1" s="1"/>
  <c r="CY961" i="1" s="1"/>
  <c r="CZ961" i="1" s="1"/>
  <c r="BG961" i="1"/>
  <c r="EI961" i="1" s="1"/>
  <c r="EL961" i="1"/>
  <c r="G966" i="2"/>
  <c r="H966" i="2" s="1"/>
  <c r="K966" i="2" s="1"/>
  <c r="J961" i="1"/>
  <c r="K961" i="1" s="1"/>
  <c r="E962" i="1"/>
  <c r="EK961" i="1" l="1"/>
  <c r="EJ961" i="1"/>
  <c r="D962" i="1"/>
  <c r="Q963" i="1" s="1"/>
  <c r="H962" i="1"/>
  <c r="L967" i="2" s="1"/>
  <c r="DA961" i="1"/>
  <c r="DB961" i="1" s="1"/>
  <c r="DC961" i="1" s="1"/>
  <c r="DD961" i="1" s="1"/>
  <c r="DE961" i="1" s="1"/>
  <c r="DF961" i="1" s="1"/>
  <c r="DG961" i="1" s="1"/>
  <c r="DH961" i="1" s="1"/>
  <c r="DI961" i="1" s="1"/>
  <c r="DJ961" i="1" s="1"/>
  <c r="DK961" i="1" s="1"/>
  <c r="DL961" i="1" s="1"/>
  <c r="DM961" i="1" s="1"/>
  <c r="DN961" i="1" s="1"/>
  <c r="DO961" i="1" s="1"/>
  <c r="DP961" i="1" s="1"/>
  <c r="DQ961" i="1" s="1"/>
  <c r="DR961" i="1" s="1"/>
  <c r="DS961" i="1" s="1"/>
  <c r="DT961" i="1" s="1"/>
  <c r="DU961" i="1" s="1"/>
  <c r="DV961" i="1" s="1"/>
  <c r="DW961" i="1" s="1"/>
  <c r="DX961" i="1" s="1"/>
  <c r="DY961" i="1" s="1"/>
  <c r="DZ961" i="1" s="1"/>
  <c r="EA961" i="1" s="1"/>
  <c r="EB961" i="1" s="1"/>
  <c r="EC961" i="1" s="1"/>
  <c r="ED961" i="1" s="1"/>
  <c r="EE961" i="1" s="1"/>
  <c r="EF961" i="1" s="1"/>
  <c r="EG961" i="1" s="1"/>
  <c r="EH961" i="1" s="1"/>
  <c r="F967" i="2" l="1"/>
  <c r="AR962" i="1"/>
  <c r="AM962" i="1"/>
  <c r="U963" i="1"/>
  <c r="AP962" i="1"/>
  <c r="AS962" i="1"/>
  <c r="AL962" i="1"/>
  <c r="Z962" i="1"/>
  <c r="X962" i="1"/>
  <c r="O963" i="1"/>
  <c r="AZ962" i="1"/>
  <c r="AA962" i="1"/>
  <c r="AN962" i="1"/>
  <c r="T963" i="1"/>
  <c r="AG962" i="1"/>
  <c r="AQ962" i="1"/>
  <c r="AO962" i="1"/>
  <c r="BC962" i="1"/>
  <c r="BB962" i="1"/>
  <c r="AT962" i="1"/>
  <c r="R963" i="1"/>
  <c r="AB962" i="1"/>
  <c r="BD962" i="1"/>
  <c r="L963" i="1"/>
  <c r="AY962" i="1"/>
  <c r="W962" i="1"/>
  <c r="BF962" i="1"/>
  <c r="AH962" i="1"/>
  <c r="AU962" i="1"/>
  <c r="V962" i="1"/>
  <c r="BQ962" i="1" s="1"/>
  <c r="AJ962" i="1"/>
  <c r="BA962" i="1"/>
  <c r="AV962" i="1"/>
  <c r="AI962" i="1"/>
  <c r="AE962" i="1"/>
  <c r="P963" i="1"/>
  <c r="AF962" i="1"/>
  <c r="M963" i="1"/>
  <c r="Y962" i="1"/>
  <c r="AW962" i="1"/>
  <c r="BE962" i="1"/>
  <c r="AK962" i="1"/>
  <c r="AD962" i="1"/>
  <c r="N963" i="1"/>
  <c r="AX962" i="1"/>
  <c r="S963" i="1"/>
  <c r="AC962" i="1"/>
  <c r="I962" i="1"/>
  <c r="BR962" i="1" l="1"/>
  <c r="BS962" i="1" s="1"/>
  <c r="BT962" i="1" s="1"/>
  <c r="BU962" i="1" s="1"/>
  <c r="BV962" i="1" s="1"/>
  <c r="BW962" i="1" s="1"/>
  <c r="BX962" i="1" s="1"/>
  <c r="BY962" i="1" s="1"/>
  <c r="BZ962" i="1" s="1"/>
  <c r="CA962" i="1" s="1"/>
  <c r="CB962" i="1" s="1"/>
  <c r="CC962" i="1" s="1"/>
  <c r="CD962" i="1" s="1"/>
  <c r="CE962" i="1" s="1"/>
  <c r="CF962" i="1" s="1"/>
  <c r="CG962" i="1" s="1"/>
  <c r="CH962" i="1" s="1"/>
  <c r="CI962" i="1" s="1"/>
  <c r="CJ962" i="1" s="1"/>
  <c r="CK962" i="1" s="1"/>
  <c r="CL962" i="1" s="1"/>
  <c r="CM962" i="1" s="1"/>
  <c r="CN962" i="1" s="1"/>
  <c r="CO962" i="1" s="1"/>
  <c r="CP962" i="1" s="1"/>
  <c r="CQ962" i="1" s="1"/>
  <c r="CR962" i="1" s="1"/>
  <c r="CS962" i="1" s="1"/>
  <c r="CT962" i="1" s="1"/>
  <c r="CU962" i="1" s="1"/>
  <c r="CV962" i="1" s="1"/>
  <c r="CW962" i="1" s="1"/>
  <c r="CX962" i="1" s="1"/>
  <c r="CY962" i="1" s="1"/>
  <c r="CZ962" i="1" s="1"/>
  <c r="BG962" i="1"/>
  <c r="EJ962" i="1" s="1"/>
  <c r="E963" i="1"/>
  <c r="EL962" i="1"/>
  <c r="J962" i="1"/>
  <c r="K962" i="1" s="1"/>
  <c r="G967" i="2"/>
  <c r="H967" i="2" s="1"/>
  <c r="K967" i="2" s="1"/>
  <c r="EK962" i="1" l="1"/>
  <c r="EI962" i="1"/>
  <c r="D963" i="1"/>
  <c r="AH963" i="1" s="1"/>
  <c r="H963" i="1"/>
  <c r="L968" i="2" s="1"/>
  <c r="DA962" i="1"/>
  <c r="DB962" i="1" s="1"/>
  <c r="DC962" i="1" s="1"/>
  <c r="DD962" i="1" s="1"/>
  <c r="DE962" i="1" s="1"/>
  <c r="DF962" i="1" s="1"/>
  <c r="DG962" i="1" s="1"/>
  <c r="DH962" i="1" s="1"/>
  <c r="DI962" i="1" s="1"/>
  <c r="DJ962" i="1" s="1"/>
  <c r="DK962" i="1" s="1"/>
  <c r="DL962" i="1" s="1"/>
  <c r="DM962" i="1" s="1"/>
  <c r="DN962" i="1" s="1"/>
  <c r="DO962" i="1" s="1"/>
  <c r="DP962" i="1" s="1"/>
  <c r="DQ962" i="1" s="1"/>
  <c r="DR962" i="1" s="1"/>
  <c r="DS962" i="1" s="1"/>
  <c r="DT962" i="1" s="1"/>
  <c r="DU962" i="1" s="1"/>
  <c r="DV962" i="1" s="1"/>
  <c r="DW962" i="1" s="1"/>
  <c r="DX962" i="1" s="1"/>
  <c r="DY962" i="1" s="1"/>
  <c r="DZ962" i="1" s="1"/>
  <c r="EA962" i="1" s="1"/>
  <c r="EB962" i="1" s="1"/>
  <c r="EC962" i="1" s="1"/>
  <c r="ED962" i="1" s="1"/>
  <c r="EE962" i="1" s="1"/>
  <c r="EF962" i="1" s="1"/>
  <c r="EG962" i="1" s="1"/>
  <c r="EH962" i="1" s="1"/>
  <c r="F968" i="2" l="1"/>
  <c r="AY963" i="1"/>
  <c r="Z963" i="1"/>
  <c r="W963" i="1"/>
  <c r="X963" i="1"/>
  <c r="BA963" i="1"/>
  <c r="AE963" i="1"/>
  <c r="AF963" i="1"/>
  <c r="T964" i="1"/>
  <c r="BF963" i="1"/>
  <c r="AJ963" i="1"/>
  <c r="AP963" i="1"/>
  <c r="AU963" i="1"/>
  <c r="BB963" i="1"/>
  <c r="AT963" i="1"/>
  <c r="BD963" i="1"/>
  <c r="O964" i="1"/>
  <c r="AD963" i="1"/>
  <c r="AL963" i="1"/>
  <c r="AN963" i="1"/>
  <c r="AK963" i="1"/>
  <c r="AX963" i="1"/>
  <c r="L964" i="1"/>
  <c r="BC963" i="1"/>
  <c r="AS963" i="1"/>
  <c r="N964" i="1"/>
  <c r="AQ963" i="1"/>
  <c r="AO963" i="1"/>
  <c r="AZ963" i="1"/>
  <c r="BE963" i="1"/>
  <c r="V963" i="1"/>
  <c r="BQ963" i="1" s="1"/>
  <c r="R964" i="1"/>
  <c r="AC963" i="1"/>
  <c r="M964" i="1"/>
  <c r="AG963" i="1"/>
  <c r="AA963" i="1"/>
  <c r="AV963" i="1"/>
  <c r="Y963" i="1"/>
  <c r="P964" i="1"/>
  <c r="AM963" i="1"/>
  <c r="AW963" i="1"/>
  <c r="Q964" i="1"/>
  <c r="AI963" i="1"/>
  <c r="U964" i="1"/>
  <c r="AB963" i="1"/>
  <c r="AR963" i="1"/>
  <c r="S964" i="1"/>
  <c r="I963" i="1"/>
  <c r="BR963" i="1" l="1"/>
  <c r="BS963" i="1" s="1"/>
  <c r="BT963" i="1" s="1"/>
  <c r="BU963" i="1" s="1"/>
  <c r="BV963" i="1" s="1"/>
  <c r="BW963" i="1" s="1"/>
  <c r="BX963" i="1" s="1"/>
  <c r="BY963" i="1" s="1"/>
  <c r="BZ963" i="1" s="1"/>
  <c r="CA963" i="1" s="1"/>
  <c r="CB963" i="1" s="1"/>
  <c r="CC963" i="1" s="1"/>
  <c r="CD963" i="1" s="1"/>
  <c r="CE963" i="1" s="1"/>
  <c r="CF963" i="1" s="1"/>
  <c r="CG963" i="1" s="1"/>
  <c r="CH963" i="1" s="1"/>
  <c r="CI963" i="1" s="1"/>
  <c r="CJ963" i="1" s="1"/>
  <c r="CK963" i="1" s="1"/>
  <c r="CL963" i="1" s="1"/>
  <c r="CM963" i="1" s="1"/>
  <c r="CN963" i="1" s="1"/>
  <c r="CO963" i="1" s="1"/>
  <c r="CP963" i="1" s="1"/>
  <c r="CQ963" i="1" s="1"/>
  <c r="CR963" i="1" s="1"/>
  <c r="CS963" i="1" s="1"/>
  <c r="CT963" i="1" s="1"/>
  <c r="CU963" i="1" s="1"/>
  <c r="CV963" i="1" s="1"/>
  <c r="CW963" i="1" s="1"/>
  <c r="CX963" i="1" s="1"/>
  <c r="CY963" i="1" s="1"/>
  <c r="CZ963" i="1" s="1"/>
  <c r="BG963" i="1"/>
  <c r="EK963" i="1" s="1"/>
  <c r="EL963" i="1"/>
  <c r="J963" i="1"/>
  <c r="K963" i="1" s="1"/>
  <c r="E964" i="1"/>
  <c r="G968" i="2"/>
  <c r="H968" i="2" s="1"/>
  <c r="K968" i="2" s="1"/>
  <c r="EJ963" i="1" l="1"/>
  <c r="EI963" i="1"/>
  <c r="D964" i="1"/>
  <c r="Q965" i="1" s="1"/>
  <c r="H964" i="1"/>
  <c r="L969" i="2" s="1"/>
  <c r="DA963" i="1"/>
  <c r="DB963" i="1" s="1"/>
  <c r="DC963" i="1" s="1"/>
  <c r="DD963" i="1" s="1"/>
  <c r="DE963" i="1" s="1"/>
  <c r="DF963" i="1" s="1"/>
  <c r="DG963" i="1" s="1"/>
  <c r="DH963" i="1" s="1"/>
  <c r="DI963" i="1" s="1"/>
  <c r="DJ963" i="1" s="1"/>
  <c r="DK963" i="1" s="1"/>
  <c r="DL963" i="1" s="1"/>
  <c r="DM963" i="1" s="1"/>
  <c r="DN963" i="1" s="1"/>
  <c r="DO963" i="1" s="1"/>
  <c r="DP963" i="1" s="1"/>
  <c r="DQ963" i="1" s="1"/>
  <c r="DR963" i="1" s="1"/>
  <c r="DS963" i="1" s="1"/>
  <c r="DT963" i="1" s="1"/>
  <c r="DU963" i="1" s="1"/>
  <c r="DV963" i="1" s="1"/>
  <c r="DW963" i="1" s="1"/>
  <c r="DX963" i="1" s="1"/>
  <c r="DY963" i="1" s="1"/>
  <c r="DZ963" i="1" s="1"/>
  <c r="EA963" i="1" s="1"/>
  <c r="EB963" i="1" s="1"/>
  <c r="EC963" i="1" s="1"/>
  <c r="ED963" i="1" s="1"/>
  <c r="EE963" i="1" s="1"/>
  <c r="EF963" i="1" s="1"/>
  <c r="EG963" i="1" s="1"/>
  <c r="EH963" i="1" s="1"/>
  <c r="F969" i="2" l="1"/>
  <c r="AN964" i="1"/>
  <c r="X964" i="1"/>
  <c r="AD964" i="1"/>
  <c r="M965" i="1"/>
  <c r="AU964" i="1"/>
  <c r="AO964" i="1"/>
  <c r="AG964" i="1"/>
  <c r="BD964" i="1"/>
  <c r="AY964" i="1"/>
  <c r="BE964" i="1"/>
  <c r="AM964" i="1"/>
  <c r="L965" i="1"/>
  <c r="N965" i="1"/>
  <c r="AI964" i="1"/>
  <c r="AE964" i="1"/>
  <c r="W964" i="1"/>
  <c r="AF964" i="1"/>
  <c r="AB964" i="1"/>
  <c r="AK964" i="1"/>
  <c r="AX964" i="1"/>
  <c r="AZ964" i="1"/>
  <c r="AH964" i="1"/>
  <c r="AV964" i="1"/>
  <c r="AP964" i="1"/>
  <c r="V964" i="1"/>
  <c r="BQ964" i="1" s="1"/>
  <c r="BR964" i="1" s="1"/>
  <c r="AW964" i="1"/>
  <c r="AQ964" i="1"/>
  <c r="BF964" i="1"/>
  <c r="BA964" i="1"/>
  <c r="O965" i="1"/>
  <c r="Z964" i="1"/>
  <c r="BB964" i="1"/>
  <c r="AT964" i="1"/>
  <c r="P965" i="1"/>
  <c r="U965" i="1"/>
  <c r="R965" i="1"/>
  <c r="AR964" i="1"/>
  <c r="BC964" i="1"/>
  <c r="AA964" i="1"/>
  <c r="Y964" i="1"/>
  <c r="AS964" i="1"/>
  <c r="S965" i="1"/>
  <c r="AC964" i="1"/>
  <c r="T965" i="1"/>
  <c r="AL964" i="1"/>
  <c r="AJ964" i="1"/>
  <c r="I964" i="1"/>
  <c r="BS964" i="1" l="1"/>
  <c r="BT964" i="1" s="1"/>
  <c r="BU964" i="1" s="1"/>
  <c r="BV964" i="1" s="1"/>
  <c r="BW964" i="1" s="1"/>
  <c r="BX964" i="1" s="1"/>
  <c r="BY964" i="1" s="1"/>
  <c r="BZ964" i="1" s="1"/>
  <c r="CA964" i="1" s="1"/>
  <c r="CB964" i="1" s="1"/>
  <c r="CC964" i="1" s="1"/>
  <c r="CD964" i="1" s="1"/>
  <c r="CE964" i="1" s="1"/>
  <c r="CF964" i="1" s="1"/>
  <c r="CG964" i="1" s="1"/>
  <c r="CH964" i="1" s="1"/>
  <c r="CI964" i="1" s="1"/>
  <c r="CJ964" i="1" s="1"/>
  <c r="CK964" i="1" s="1"/>
  <c r="CL964" i="1" s="1"/>
  <c r="CM964" i="1" s="1"/>
  <c r="CN964" i="1" s="1"/>
  <c r="CO964" i="1" s="1"/>
  <c r="CP964" i="1" s="1"/>
  <c r="CQ964" i="1" s="1"/>
  <c r="CR964" i="1" s="1"/>
  <c r="CS964" i="1" s="1"/>
  <c r="CT964" i="1" s="1"/>
  <c r="CU964" i="1" s="1"/>
  <c r="CV964" i="1" s="1"/>
  <c r="CW964" i="1" s="1"/>
  <c r="CX964" i="1" s="1"/>
  <c r="CY964" i="1" s="1"/>
  <c r="CZ964" i="1" s="1"/>
  <c r="BG964" i="1"/>
  <c r="EJ964" i="1" s="1"/>
  <c r="EL964" i="1"/>
  <c r="G969" i="2"/>
  <c r="H969" i="2" s="1"/>
  <c r="K969" i="2" s="1"/>
  <c r="J964" i="1"/>
  <c r="K964" i="1" s="1"/>
  <c r="E965" i="1"/>
  <c r="EI964" i="1" l="1"/>
  <c r="EK964" i="1"/>
  <c r="D965" i="1"/>
  <c r="R966" i="1" s="1"/>
  <c r="H965" i="1"/>
  <c r="L970" i="2" s="1"/>
  <c r="DA964" i="1"/>
  <c r="DB964" i="1" s="1"/>
  <c r="DC964" i="1" s="1"/>
  <c r="DD964" i="1" s="1"/>
  <c r="DE964" i="1" s="1"/>
  <c r="DF964" i="1" s="1"/>
  <c r="DG964" i="1" s="1"/>
  <c r="DH964" i="1" s="1"/>
  <c r="DI964" i="1" s="1"/>
  <c r="DJ964" i="1" s="1"/>
  <c r="DK964" i="1" s="1"/>
  <c r="DL964" i="1" s="1"/>
  <c r="DM964" i="1" s="1"/>
  <c r="DN964" i="1" s="1"/>
  <c r="DO964" i="1" s="1"/>
  <c r="DP964" i="1" s="1"/>
  <c r="DQ964" i="1" s="1"/>
  <c r="DR964" i="1" s="1"/>
  <c r="DS964" i="1" s="1"/>
  <c r="DT964" i="1" s="1"/>
  <c r="DU964" i="1" s="1"/>
  <c r="DV964" i="1" s="1"/>
  <c r="DW964" i="1" s="1"/>
  <c r="DX964" i="1" s="1"/>
  <c r="DY964" i="1" s="1"/>
  <c r="DZ964" i="1" s="1"/>
  <c r="EA964" i="1" s="1"/>
  <c r="EB964" i="1" s="1"/>
  <c r="EC964" i="1" s="1"/>
  <c r="ED964" i="1" s="1"/>
  <c r="EE964" i="1" s="1"/>
  <c r="EF964" i="1" s="1"/>
  <c r="EG964" i="1" s="1"/>
  <c r="EH964" i="1" s="1"/>
  <c r="F970" i="2" l="1"/>
  <c r="AQ965" i="1"/>
  <c r="AA965" i="1"/>
  <c r="BB965" i="1"/>
  <c r="AD965" i="1"/>
  <c r="BE965" i="1"/>
  <c r="AS965" i="1"/>
  <c r="V965" i="1"/>
  <c r="BQ965" i="1" s="1"/>
  <c r="BA965" i="1"/>
  <c r="T966" i="1"/>
  <c r="AN965" i="1"/>
  <c r="AL965" i="1"/>
  <c r="N966" i="1"/>
  <c r="AK965" i="1"/>
  <c r="AU965" i="1"/>
  <c r="AX965" i="1"/>
  <c r="AJ965" i="1"/>
  <c r="AZ965" i="1"/>
  <c r="AG965" i="1"/>
  <c r="AV965" i="1"/>
  <c r="AP965" i="1"/>
  <c r="AI965" i="1"/>
  <c r="X965" i="1"/>
  <c r="AY965" i="1"/>
  <c r="P966" i="1"/>
  <c r="AW965" i="1"/>
  <c r="Q966" i="1"/>
  <c r="AF965" i="1"/>
  <c r="AB965" i="1"/>
  <c r="W965" i="1"/>
  <c r="AC965" i="1"/>
  <c r="Y965" i="1"/>
  <c r="L966" i="1"/>
  <c r="AT965" i="1"/>
  <c r="AM965" i="1"/>
  <c r="M966" i="1"/>
  <c r="AH965" i="1"/>
  <c r="AE965" i="1"/>
  <c r="BD965" i="1"/>
  <c r="U966" i="1"/>
  <c r="Z965" i="1"/>
  <c r="BC965" i="1"/>
  <c r="S966" i="1"/>
  <c r="AR965" i="1"/>
  <c r="AO965" i="1"/>
  <c r="BF965" i="1"/>
  <c r="O966" i="1"/>
  <c r="BR965" i="1"/>
  <c r="BS965" i="1" s="1"/>
  <c r="I965" i="1"/>
  <c r="BT965" i="1" l="1"/>
  <c r="BG965" i="1"/>
  <c r="EI965" i="1" s="1"/>
  <c r="BU965" i="1"/>
  <c r="BV965" i="1" s="1"/>
  <c r="BW965" i="1" s="1"/>
  <c r="BX965" i="1" s="1"/>
  <c r="BY965" i="1" s="1"/>
  <c r="BZ965" i="1" s="1"/>
  <c r="CA965" i="1" s="1"/>
  <c r="CB965" i="1" s="1"/>
  <c r="CC965" i="1" s="1"/>
  <c r="CD965" i="1" s="1"/>
  <c r="CE965" i="1" s="1"/>
  <c r="CF965" i="1" s="1"/>
  <c r="CG965" i="1" s="1"/>
  <c r="CH965" i="1" s="1"/>
  <c r="CI965" i="1" s="1"/>
  <c r="CJ965" i="1" s="1"/>
  <c r="CK965" i="1" s="1"/>
  <c r="CL965" i="1" s="1"/>
  <c r="CM965" i="1" s="1"/>
  <c r="CN965" i="1" s="1"/>
  <c r="CO965" i="1" s="1"/>
  <c r="CP965" i="1" s="1"/>
  <c r="CQ965" i="1" s="1"/>
  <c r="CR965" i="1" s="1"/>
  <c r="CS965" i="1" s="1"/>
  <c r="CT965" i="1" s="1"/>
  <c r="CU965" i="1" s="1"/>
  <c r="CV965" i="1" s="1"/>
  <c r="CW965" i="1" s="1"/>
  <c r="CX965" i="1" s="1"/>
  <c r="CY965" i="1" s="1"/>
  <c r="CZ965" i="1" s="1"/>
  <c r="EL965" i="1"/>
  <c r="G970" i="2"/>
  <c r="H970" i="2" s="1"/>
  <c r="K970" i="2" s="1"/>
  <c r="J965" i="1"/>
  <c r="K965" i="1" s="1"/>
  <c r="E966" i="1"/>
  <c r="EK965" i="1" l="1"/>
  <c r="EJ965" i="1"/>
  <c r="D966" i="1"/>
  <c r="BC966" i="1" s="1"/>
  <c r="H966" i="1"/>
  <c r="L971" i="2" s="1"/>
  <c r="DA965" i="1"/>
  <c r="DB965" i="1" s="1"/>
  <c r="DC965" i="1" s="1"/>
  <c r="DD965" i="1" s="1"/>
  <c r="DE965" i="1" s="1"/>
  <c r="DF965" i="1" s="1"/>
  <c r="DG965" i="1" s="1"/>
  <c r="DH965" i="1" s="1"/>
  <c r="DI965" i="1" s="1"/>
  <c r="DJ965" i="1" s="1"/>
  <c r="DK965" i="1" s="1"/>
  <c r="DL965" i="1" s="1"/>
  <c r="DM965" i="1" s="1"/>
  <c r="DN965" i="1" s="1"/>
  <c r="DO965" i="1" s="1"/>
  <c r="DP965" i="1" s="1"/>
  <c r="DQ965" i="1" s="1"/>
  <c r="DR965" i="1" s="1"/>
  <c r="DS965" i="1" s="1"/>
  <c r="DT965" i="1" s="1"/>
  <c r="DU965" i="1" s="1"/>
  <c r="DV965" i="1" s="1"/>
  <c r="DW965" i="1" s="1"/>
  <c r="DX965" i="1" s="1"/>
  <c r="DY965" i="1" s="1"/>
  <c r="DZ965" i="1" s="1"/>
  <c r="EA965" i="1" s="1"/>
  <c r="EB965" i="1" s="1"/>
  <c r="EC965" i="1" s="1"/>
  <c r="ED965" i="1" s="1"/>
  <c r="EE965" i="1" s="1"/>
  <c r="EF965" i="1" s="1"/>
  <c r="EG965" i="1" s="1"/>
  <c r="EH965" i="1" s="1"/>
  <c r="F971" i="2" l="1"/>
  <c r="AT966" i="1"/>
  <c r="AS966" i="1"/>
  <c r="X966" i="1"/>
  <c r="AI966" i="1"/>
  <c r="AO966" i="1"/>
  <c r="AR966" i="1"/>
  <c r="BE966" i="1"/>
  <c r="AP966" i="1"/>
  <c r="AZ966" i="1"/>
  <c r="AE966" i="1"/>
  <c r="AU966" i="1"/>
  <c r="Z966" i="1"/>
  <c r="AQ966" i="1"/>
  <c r="AM966" i="1"/>
  <c r="BF966" i="1"/>
  <c r="AX966" i="1"/>
  <c r="N967" i="1"/>
  <c r="AD966" i="1"/>
  <c r="BD966" i="1"/>
  <c r="Y966" i="1"/>
  <c r="AL966" i="1"/>
  <c r="O967" i="1"/>
  <c r="AA966" i="1"/>
  <c r="W966" i="1"/>
  <c r="BA966" i="1"/>
  <c r="AG966" i="1"/>
  <c r="BB966" i="1"/>
  <c r="P967" i="1"/>
  <c r="L967" i="1"/>
  <c r="T967" i="1"/>
  <c r="AN966" i="1"/>
  <c r="V966" i="1"/>
  <c r="BQ966" i="1" s="1"/>
  <c r="BR966" i="1" s="1"/>
  <c r="AJ966" i="1"/>
  <c r="Q967" i="1"/>
  <c r="AH966" i="1"/>
  <c r="AK966" i="1"/>
  <c r="AY966" i="1"/>
  <c r="S967" i="1"/>
  <c r="AV966" i="1"/>
  <c r="AC966" i="1"/>
  <c r="AW966" i="1"/>
  <c r="M967" i="1"/>
  <c r="R967" i="1"/>
  <c r="AF966" i="1"/>
  <c r="AB966" i="1"/>
  <c r="U967" i="1"/>
  <c r="I966" i="1"/>
  <c r="BS966" i="1" l="1"/>
  <c r="BT966" i="1" s="1"/>
  <c r="BU966" i="1" s="1"/>
  <c r="BV966" i="1" s="1"/>
  <c r="BW966" i="1" s="1"/>
  <c r="BX966" i="1" s="1"/>
  <c r="BY966" i="1" s="1"/>
  <c r="BZ966" i="1" s="1"/>
  <c r="CA966" i="1" s="1"/>
  <c r="CB966" i="1" s="1"/>
  <c r="CC966" i="1" s="1"/>
  <c r="CD966" i="1" s="1"/>
  <c r="CE966" i="1" s="1"/>
  <c r="CF966" i="1" s="1"/>
  <c r="CG966" i="1" s="1"/>
  <c r="CH966" i="1" s="1"/>
  <c r="CI966" i="1" s="1"/>
  <c r="CJ966" i="1" s="1"/>
  <c r="CK966" i="1" s="1"/>
  <c r="CL966" i="1" s="1"/>
  <c r="CM966" i="1" s="1"/>
  <c r="CN966" i="1" s="1"/>
  <c r="CO966" i="1" s="1"/>
  <c r="CP966" i="1" s="1"/>
  <c r="CQ966" i="1" s="1"/>
  <c r="CR966" i="1" s="1"/>
  <c r="CS966" i="1" s="1"/>
  <c r="CT966" i="1" s="1"/>
  <c r="CU966" i="1" s="1"/>
  <c r="CV966" i="1" s="1"/>
  <c r="CW966" i="1" s="1"/>
  <c r="CX966" i="1" s="1"/>
  <c r="CY966" i="1" s="1"/>
  <c r="CZ966" i="1" s="1"/>
  <c r="BG966" i="1"/>
  <c r="EJ966" i="1" s="1"/>
  <c r="EL966" i="1"/>
  <c r="G971" i="2"/>
  <c r="H971" i="2" s="1"/>
  <c r="K971" i="2" s="1"/>
  <c r="J966" i="1"/>
  <c r="K966" i="1" s="1"/>
  <c r="E967" i="1"/>
  <c r="EI966" i="1" l="1"/>
  <c r="EK966" i="1"/>
  <c r="D967" i="1"/>
  <c r="S968" i="1" s="1"/>
  <c r="H967" i="1"/>
  <c r="L972" i="2" s="1"/>
  <c r="DA966" i="1"/>
  <c r="DB966" i="1" s="1"/>
  <c r="DC966" i="1" s="1"/>
  <c r="DD966" i="1" s="1"/>
  <c r="DE966" i="1" s="1"/>
  <c r="DF966" i="1" s="1"/>
  <c r="DG966" i="1" s="1"/>
  <c r="DH966" i="1" s="1"/>
  <c r="DI966" i="1" s="1"/>
  <c r="DJ966" i="1" s="1"/>
  <c r="DK966" i="1" s="1"/>
  <c r="DL966" i="1" s="1"/>
  <c r="DM966" i="1" s="1"/>
  <c r="DN966" i="1" s="1"/>
  <c r="DO966" i="1" s="1"/>
  <c r="DP966" i="1" s="1"/>
  <c r="DQ966" i="1" s="1"/>
  <c r="DR966" i="1" s="1"/>
  <c r="DS966" i="1" s="1"/>
  <c r="DT966" i="1" s="1"/>
  <c r="DU966" i="1" s="1"/>
  <c r="DV966" i="1" s="1"/>
  <c r="DW966" i="1" s="1"/>
  <c r="DX966" i="1" s="1"/>
  <c r="DY966" i="1" s="1"/>
  <c r="DZ966" i="1" s="1"/>
  <c r="EA966" i="1" s="1"/>
  <c r="EB966" i="1" s="1"/>
  <c r="EC966" i="1" s="1"/>
  <c r="ED966" i="1" s="1"/>
  <c r="EE966" i="1" s="1"/>
  <c r="EF966" i="1" s="1"/>
  <c r="EG966" i="1" s="1"/>
  <c r="EH966" i="1" s="1"/>
  <c r="F972" i="2" l="1"/>
  <c r="AR967" i="1"/>
  <c r="Y967" i="1"/>
  <c r="AY967" i="1"/>
  <c r="R968" i="1"/>
  <c r="Z967" i="1"/>
  <c r="AU967" i="1"/>
  <c r="AA967" i="1"/>
  <c r="BF967" i="1"/>
  <c r="BE967" i="1"/>
  <c r="BB967" i="1"/>
  <c r="AE967" i="1"/>
  <c r="AM967" i="1"/>
  <c r="AZ967" i="1"/>
  <c r="AV967" i="1"/>
  <c r="AD967" i="1"/>
  <c r="AB967" i="1"/>
  <c r="AT967" i="1"/>
  <c r="AQ967" i="1"/>
  <c r="AP967" i="1"/>
  <c r="AC967" i="1"/>
  <c r="AF967" i="1"/>
  <c r="X967" i="1"/>
  <c r="AJ967" i="1"/>
  <c r="W967" i="1"/>
  <c r="AW967" i="1"/>
  <c r="Q968" i="1"/>
  <c r="AG967" i="1"/>
  <c r="AN967" i="1"/>
  <c r="U968" i="1"/>
  <c r="BD967" i="1"/>
  <c r="P968" i="1"/>
  <c r="AH967" i="1"/>
  <c r="M968" i="1"/>
  <c r="AS967" i="1"/>
  <c r="AL967" i="1"/>
  <c r="N968" i="1"/>
  <c r="V967" i="1"/>
  <c r="BQ967" i="1" s="1"/>
  <c r="BR967" i="1" s="1"/>
  <c r="BS967" i="1" s="1"/>
  <c r="BT967" i="1" s="1"/>
  <c r="BU967" i="1" s="1"/>
  <c r="AI967" i="1"/>
  <c r="AK967" i="1"/>
  <c r="AX967" i="1"/>
  <c r="BC967" i="1"/>
  <c r="AO967" i="1"/>
  <c r="BA967" i="1"/>
  <c r="O968" i="1"/>
  <c r="T968" i="1"/>
  <c r="L968" i="1"/>
  <c r="I967" i="1"/>
  <c r="BV967" i="1" l="1"/>
  <c r="BW967" i="1" s="1"/>
  <c r="BX967" i="1" s="1"/>
  <c r="BY967" i="1" s="1"/>
  <c r="BZ967" i="1" s="1"/>
  <c r="CA967" i="1" s="1"/>
  <c r="CB967" i="1" s="1"/>
  <c r="CC967" i="1" s="1"/>
  <c r="CD967" i="1" s="1"/>
  <c r="CE967" i="1" s="1"/>
  <c r="CF967" i="1" s="1"/>
  <c r="CG967" i="1" s="1"/>
  <c r="CH967" i="1" s="1"/>
  <c r="CI967" i="1" s="1"/>
  <c r="CJ967" i="1" s="1"/>
  <c r="CK967" i="1" s="1"/>
  <c r="CL967" i="1" s="1"/>
  <c r="CM967" i="1" s="1"/>
  <c r="CN967" i="1" s="1"/>
  <c r="CO967" i="1" s="1"/>
  <c r="CP967" i="1" s="1"/>
  <c r="CQ967" i="1" s="1"/>
  <c r="CR967" i="1" s="1"/>
  <c r="CS967" i="1" s="1"/>
  <c r="CT967" i="1" s="1"/>
  <c r="CU967" i="1" s="1"/>
  <c r="CV967" i="1" s="1"/>
  <c r="CW967" i="1" s="1"/>
  <c r="CX967" i="1" s="1"/>
  <c r="CY967" i="1" s="1"/>
  <c r="CZ967" i="1" s="1"/>
  <c r="BG967" i="1"/>
  <c r="EI967" i="1" s="1"/>
  <c r="EL967" i="1"/>
  <c r="G972" i="2"/>
  <c r="H972" i="2" s="1"/>
  <c r="K972" i="2" s="1"/>
  <c r="J967" i="1"/>
  <c r="K967" i="1" s="1"/>
  <c r="E968" i="1"/>
  <c r="EK967" i="1" l="1"/>
  <c r="EJ967" i="1"/>
  <c r="D968" i="1"/>
  <c r="S969" i="1" s="1"/>
  <c r="H968" i="1"/>
  <c r="L973" i="2" s="1"/>
  <c r="DA967" i="1"/>
  <c r="DB967" i="1" s="1"/>
  <c r="DC967" i="1" s="1"/>
  <c r="DD967" i="1" s="1"/>
  <c r="DE967" i="1" s="1"/>
  <c r="DF967" i="1" s="1"/>
  <c r="DG967" i="1" s="1"/>
  <c r="DH967" i="1" s="1"/>
  <c r="DI967" i="1" s="1"/>
  <c r="DJ967" i="1" s="1"/>
  <c r="DK967" i="1" s="1"/>
  <c r="DL967" i="1" s="1"/>
  <c r="DM967" i="1" s="1"/>
  <c r="DN967" i="1" s="1"/>
  <c r="DO967" i="1" s="1"/>
  <c r="DP967" i="1" s="1"/>
  <c r="DQ967" i="1" s="1"/>
  <c r="DR967" i="1" s="1"/>
  <c r="DS967" i="1" s="1"/>
  <c r="DT967" i="1" s="1"/>
  <c r="DU967" i="1" s="1"/>
  <c r="DV967" i="1" s="1"/>
  <c r="DW967" i="1" s="1"/>
  <c r="DX967" i="1" s="1"/>
  <c r="DY967" i="1" s="1"/>
  <c r="DZ967" i="1" s="1"/>
  <c r="EA967" i="1" s="1"/>
  <c r="EB967" i="1" s="1"/>
  <c r="EC967" i="1" s="1"/>
  <c r="ED967" i="1" s="1"/>
  <c r="EE967" i="1" s="1"/>
  <c r="EF967" i="1" s="1"/>
  <c r="EG967" i="1" s="1"/>
  <c r="EH967" i="1" s="1"/>
  <c r="F973" i="2" l="1"/>
  <c r="BB968" i="1"/>
  <c r="AF968" i="1"/>
  <c r="AB968" i="1"/>
  <c r="BC968" i="1"/>
  <c r="AM968" i="1"/>
  <c r="AV968" i="1"/>
  <c r="BD968" i="1"/>
  <c r="AD968" i="1"/>
  <c r="BA968" i="1"/>
  <c r="W968" i="1"/>
  <c r="P969" i="1"/>
  <c r="N969" i="1"/>
  <c r="V968" i="1"/>
  <c r="BQ968" i="1" s="1"/>
  <c r="AG968" i="1"/>
  <c r="BF968" i="1"/>
  <c r="AP968" i="1"/>
  <c r="AH968" i="1"/>
  <c r="AC968" i="1"/>
  <c r="AQ968" i="1"/>
  <c r="AZ968" i="1"/>
  <c r="AK968" i="1"/>
  <c r="Z968" i="1"/>
  <c r="AL968" i="1"/>
  <c r="Q969" i="1"/>
  <c r="AJ968" i="1"/>
  <c r="T969" i="1"/>
  <c r="AE968" i="1"/>
  <c r="L969" i="1"/>
  <c r="X968" i="1"/>
  <c r="AO968" i="1"/>
  <c r="AT968" i="1"/>
  <c r="M969" i="1"/>
  <c r="AA968" i="1"/>
  <c r="AW968" i="1"/>
  <c r="AR968" i="1"/>
  <c r="AN968" i="1"/>
  <c r="R969" i="1"/>
  <c r="Y968" i="1"/>
  <c r="AU968" i="1"/>
  <c r="AI968" i="1"/>
  <c r="AX968" i="1"/>
  <c r="BE968" i="1"/>
  <c r="O969" i="1"/>
  <c r="AS968" i="1"/>
  <c r="AY968" i="1"/>
  <c r="U969" i="1"/>
  <c r="I968" i="1"/>
  <c r="BR968" i="1" l="1"/>
  <c r="BS968" i="1" s="1"/>
  <c r="BT968" i="1" s="1"/>
  <c r="BU968" i="1" s="1"/>
  <c r="BV968" i="1" s="1"/>
  <c r="BW968" i="1" s="1"/>
  <c r="BX968" i="1" s="1"/>
  <c r="BY968" i="1" s="1"/>
  <c r="BZ968" i="1" s="1"/>
  <c r="CA968" i="1" s="1"/>
  <c r="CB968" i="1" s="1"/>
  <c r="CC968" i="1" s="1"/>
  <c r="CD968" i="1" s="1"/>
  <c r="CE968" i="1" s="1"/>
  <c r="CF968" i="1" s="1"/>
  <c r="CG968" i="1" s="1"/>
  <c r="CH968" i="1" s="1"/>
  <c r="CI968" i="1" s="1"/>
  <c r="CJ968" i="1" s="1"/>
  <c r="CK968" i="1" s="1"/>
  <c r="CL968" i="1" s="1"/>
  <c r="CM968" i="1" s="1"/>
  <c r="CN968" i="1" s="1"/>
  <c r="CO968" i="1" s="1"/>
  <c r="CP968" i="1" s="1"/>
  <c r="CQ968" i="1" s="1"/>
  <c r="CR968" i="1" s="1"/>
  <c r="CS968" i="1" s="1"/>
  <c r="CT968" i="1" s="1"/>
  <c r="CU968" i="1" s="1"/>
  <c r="CV968" i="1" s="1"/>
  <c r="CW968" i="1" s="1"/>
  <c r="CX968" i="1" s="1"/>
  <c r="CY968" i="1" s="1"/>
  <c r="CZ968" i="1" s="1"/>
  <c r="BG968" i="1"/>
  <c r="EJ968" i="1" s="1"/>
  <c r="EL968" i="1"/>
  <c r="G973" i="2"/>
  <c r="H973" i="2" s="1"/>
  <c r="K973" i="2" s="1"/>
  <c r="J968" i="1"/>
  <c r="K968" i="1" s="1"/>
  <c r="E969" i="1"/>
  <c r="EI968" i="1" l="1"/>
  <c r="EK968" i="1"/>
  <c r="D969" i="1"/>
  <c r="Q970" i="1" s="1"/>
  <c r="H969" i="1"/>
  <c r="L974" i="2" s="1"/>
  <c r="DA968" i="1"/>
  <c r="DB968" i="1" s="1"/>
  <c r="DC968" i="1" s="1"/>
  <c r="DD968" i="1" s="1"/>
  <c r="DE968" i="1" s="1"/>
  <c r="DF968" i="1" s="1"/>
  <c r="DG968" i="1" s="1"/>
  <c r="DH968" i="1" s="1"/>
  <c r="DI968" i="1" s="1"/>
  <c r="DJ968" i="1" s="1"/>
  <c r="DK968" i="1" s="1"/>
  <c r="DL968" i="1" s="1"/>
  <c r="DM968" i="1" s="1"/>
  <c r="DN968" i="1" s="1"/>
  <c r="DO968" i="1" s="1"/>
  <c r="DP968" i="1" s="1"/>
  <c r="DQ968" i="1" s="1"/>
  <c r="DR968" i="1" s="1"/>
  <c r="DS968" i="1" s="1"/>
  <c r="DT968" i="1" s="1"/>
  <c r="DU968" i="1" s="1"/>
  <c r="DV968" i="1" s="1"/>
  <c r="DW968" i="1" s="1"/>
  <c r="DX968" i="1" s="1"/>
  <c r="DY968" i="1" s="1"/>
  <c r="DZ968" i="1" s="1"/>
  <c r="EA968" i="1" s="1"/>
  <c r="EB968" i="1" s="1"/>
  <c r="EC968" i="1" s="1"/>
  <c r="ED968" i="1" s="1"/>
  <c r="EE968" i="1" s="1"/>
  <c r="EF968" i="1" s="1"/>
  <c r="EG968" i="1" s="1"/>
  <c r="EH968" i="1" s="1"/>
  <c r="F974" i="2" l="1"/>
  <c r="AP969" i="1"/>
  <c r="BA969" i="1"/>
  <c r="AT969" i="1"/>
  <c r="AK969" i="1"/>
  <c r="AY969" i="1"/>
  <c r="AW969" i="1"/>
  <c r="AR969" i="1"/>
  <c r="AM969" i="1"/>
  <c r="BE969" i="1"/>
  <c r="AD969" i="1"/>
  <c r="AI969" i="1"/>
  <c r="V969" i="1"/>
  <c r="BQ969" i="1" s="1"/>
  <c r="Z969" i="1"/>
  <c r="O970" i="1"/>
  <c r="AU969" i="1"/>
  <c r="X969" i="1"/>
  <c r="AJ969" i="1"/>
  <c r="P970" i="1"/>
  <c r="AH969" i="1"/>
  <c r="AV969" i="1"/>
  <c r="AF969" i="1"/>
  <c r="W969" i="1"/>
  <c r="AG969" i="1"/>
  <c r="AO969" i="1"/>
  <c r="Y969" i="1"/>
  <c r="M970" i="1"/>
  <c r="BF969" i="1"/>
  <c r="AA969" i="1"/>
  <c r="AE969" i="1"/>
  <c r="AZ969" i="1"/>
  <c r="AN969" i="1"/>
  <c r="BC969" i="1"/>
  <c r="L970" i="1"/>
  <c r="AC969" i="1"/>
  <c r="AS969" i="1"/>
  <c r="R970" i="1"/>
  <c r="BD969" i="1"/>
  <c r="AQ969" i="1"/>
  <c r="AL969" i="1"/>
  <c r="N970" i="1"/>
  <c r="AX969" i="1"/>
  <c r="AB969" i="1"/>
  <c r="T970" i="1"/>
  <c r="U970" i="1"/>
  <c r="S970" i="1"/>
  <c r="BB969" i="1"/>
  <c r="BR969" i="1"/>
  <c r="BS969" i="1" s="1"/>
  <c r="BT969" i="1" s="1"/>
  <c r="BU969" i="1" s="1"/>
  <c r="BV969" i="1" s="1"/>
  <c r="I969" i="1"/>
  <c r="BG969" i="1" l="1"/>
  <c r="EI969" i="1" s="1"/>
  <c r="BW969" i="1"/>
  <c r="BX969" i="1" s="1"/>
  <c r="BY969" i="1" s="1"/>
  <c r="BZ969" i="1" s="1"/>
  <c r="CA969" i="1" s="1"/>
  <c r="CB969" i="1" s="1"/>
  <c r="CC969" i="1" s="1"/>
  <c r="CD969" i="1" s="1"/>
  <c r="CE969" i="1" s="1"/>
  <c r="CF969" i="1" s="1"/>
  <c r="CG969" i="1" s="1"/>
  <c r="CH969" i="1" s="1"/>
  <c r="CI969" i="1" s="1"/>
  <c r="CJ969" i="1" s="1"/>
  <c r="CK969" i="1" s="1"/>
  <c r="CL969" i="1" s="1"/>
  <c r="CM969" i="1" s="1"/>
  <c r="CN969" i="1" s="1"/>
  <c r="CO969" i="1" s="1"/>
  <c r="CP969" i="1" s="1"/>
  <c r="CQ969" i="1" s="1"/>
  <c r="CR969" i="1" s="1"/>
  <c r="CS969" i="1" s="1"/>
  <c r="CT969" i="1" s="1"/>
  <c r="CU969" i="1" s="1"/>
  <c r="CV969" i="1" s="1"/>
  <c r="CW969" i="1" s="1"/>
  <c r="CX969" i="1" s="1"/>
  <c r="CY969" i="1" s="1"/>
  <c r="CZ969" i="1" s="1"/>
  <c r="EL969" i="1"/>
  <c r="EJ969" i="1"/>
  <c r="EK969" i="1"/>
  <c r="G974" i="2"/>
  <c r="H974" i="2" s="1"/>
  <c r="K974" i="2" s="1"/>
  <c r="J969" i="1"/>
  <c r="K969" i="1" s="1"/>
  <c r="E970" i="1"/>
  <c r="D970" i="1" l="1"/>
  <c r="T971" i="1" s="1"/>
  <c r="H970" i="1"/>
  <c r="L975" i="2" s="1"/>
  <c r="DA969" i="1"/>
  <c r="DB969" i="1" s="1"/>
  <c r="DC969" i="1" s="1"/>
  <c r="DD969" i="1" s="1"/>
  <c r="DE969" i="1" s="1"/>
  <c r="DF969" i="1" s="1"/>
  <c r="DG969" i="1" s="1"/>
  <c r="DH969" i="1" s="1"/>
  <c r="DI969" i="1" s="1"/>
  <c r="DJ969" i="1" s="1"/>
  <c r="DK969" i="1" s="1"/>
  <c r="DL969" i="1" s="1"/>
  <c r="DM969" i="1" s="1"/>
  <c r="DN969" i="1" s="1"/>
  <c r="DO969" i="1" s="1"/>
  <c r="DP969" i="1" s="1"/>
  <c r="DQ969" i="1" s="1"/>
  <c r="DR969" i="1" s="1"/>
  <c r="DS969" i="1" s="1"/>
  <c r="DT969" i="1" s="1"/>
  <c r="DU969" i="1" s="1"/>
  <c r="DV969" i="1" s="1"/>
  <c r="DW969" i="1" s="1"/>
  <c r="DX969" i="1" s="1"/>
  <c r="DY969" i="1" s="1"/>
  <c r="DZ969" i="1" s="1"/>
  <c r="EA969" i="1" s="1"/>
  <c r="EB969" i="1" s="1"/>
  <c r="EC969" i="1" s="1"/>
  <c r="ED969" i="1" s="1"/>
  <c r="EE969" i="1" s="1"/>
  <c r="EF969" i="1" s="1"/>
  <c r="EG969" i="1" s="1"/>
  <c r="EH969" i="1" s="1"/>
  <c r="F975" i="2" l="1"/>
  <c r="AU970" i="1"/>
  <c r="BE970" i="1"/>
  <c r="AL970" i="1"/>
  <c r="AC970" i="1"/>
  <c r="AJ970" i="1"/>
  <c r="AB970" i="1"/>
  <c r="AY970" i="1"/>
  <c r="AH970" i="1"/>
  <c r="AI970" i="1"/>
  <c r="AG970" i="1"/>
  <c r="AX970" i="1"/>
  <c r="AO970" i="1"/>
  <c r="S971" i="1"/>
  <c r="AD970" i="1"/>
  <c r="BD970" i="1"/>
  <c r="AF970" i="1"/>
  <c r="AR970" i="1"/>
  <c r="AN970" i="1"/>
  <c r="O971" i="1"/>
  <c r="V970" i="1"/>
  <c r="BQ970" i="1" s="1"/>
  <c r="L971" i="1"/>
  <c r="AS970" i="1"/>
  <c r="BF970" i="1"/>
  <c r="BB970" i="1"/>
  <c r="AE970" i="1"/>
  <c r="AP970" i="1"/>
  <c r="BC970" i="1"/>
  <c r="AT970" i="1"/>
  <c r="U971" i="1"/>
  <c r="Z970" i="1"/>
  <c r="AZ970" i="1"/>
  <c r="BA970" i="1"/>
  <c r="AK970" i="1"/>
  <c r="AQ970" i="1"/>
  <c r="W970" i="1"/>
  <c r="BR970" i="1" s="1"/>
  <c r="Y970" i="1"/>
  <c r="AM970" i="1"/>
  <c r="AW970" i="1"/>
  <c r="N971" i="1"/>
  <c r="X970" i="1"/>
  <c r="Q971" i="1"/>
  <c r="M971" i="1"/>
  <c r="AA970" i="1"/>
  <c r="P971" i="1"/>
  <c r="R971" i="1"/>
  <c r="AV970" i="1"/>
  <c r="I970" i="1"/>
  <c r="BG970" i="1" l="1"/>
  <c r="EK970" i="1" s="1"/>
  <c r="BS970" i="1"/>
  <c r="BT970" i="1" s="1"/>
  <c r="BU970" i="1" s="1"/>
  <c r="BV970" i="1" s="1"/>
  <c r="BW970" i="1" s="1"/>
  <c r="BX970" i="1" s="1"/>
  <c r="BY970" i="1" s="1"/>
  <c r="BZ970" i="1" s="1"/>
  <c r="CA970" i="1" s="1"/>
  <c r="CB970" i="1" s="1"/>
  <c r="CC970" i="1" s="1"/>
  <c r="CD970" i="1" s="1"/>
  <c r="CE970" i="1" s="1"/>
  <c r="CF970" i="1" s="1"/>
  <c r="CG970" i="1" s="1"/>
  <c r="CH970" i="1" s="1"/>
  <c r="CI970" i="1" s="1"/>
  <c r="CJ970" i="1" s="1"/>
  <c r="CK970" i="1" s="1"/>
  <c r="CL970" i="1" s="1"/>
  <c r="CM970" i="1" s="1"/>
  <c r="CN970" i="1" s="1"/>
  <c r="CO970" i="1" s="1"/>
  <c r="CP970" i="1" s="1"/>
  <c r="CQ970" i="1" s="1"/>
  <c r="CR970" i="1" s="1"/>
  <c r="CS970" i="1" s="1"/>
  <c r="CT970" i="1" s="1"/>
  <c r="CU970" i="1" s="1"/>
  <c r="CV970" i="1" s="1"/>
  <c r="CW970" i="1" s="1"/>
  <c r="CX970" i="1" s="1"/>
  <c r="CY970" i="1" s="1"/>
  <c r="CZ970" i="1" s="1"/>
  <c r="EL970" i="1"/>
  <c r="J970" i="1"/>
  <c r="K970" i="1" s="1"/>
  <c r="G975" i="2"/>
  <c r="H975" i="2" s="1"/>
  <c r="K975" i="2" s="1"/>
  <c r="E971" i="1"/>
  <c r="EJ970" i="1" l="1"/>
  <c r="EI970" i="1"/>
  <c r="D971" i="1"/>
  <c r="U972" i="1" s="1"/>
  <c r="H971" i="1"/>
  <c r="L976" i="2" s="1"/>
  <c r="DA970" i="1"/>
  <c r="DB970" i="1" s="1"/>
  <c r="DC970" i="1" s="1"/>
  <c r="DD970" i="1" s="1"/>
  <c r="DE970" i="1" s="1"/>
  <c r="DF970" i="1" s="1"/>
  <c r="DG970" i="1" s="1"/>
  <c r="DH970" i="1" s="1"/>
  <c r="DI970" i="1" s="1"/>
  <c r="DJ970" i="1" s="1"/>
  <c r="DK970" i="1" s="1"/>
  <c r="DL970" i="1" s="1"/>
  <c r="DM970" i="1" s="1"/>
  <c r="DN970" i="1" s="1"/>
  <c r="DO970" i="1" s="1"/>
  <c r="DP970" i="1" s="1"/>
  <c r="DQ970" i="1" s="1"/>
  <c r="DR970" i="1" s="1"/>
  <c r="DS970" i="1" s="1"/>
  <c r="DT970" i="1" s="1"/>
  <c r="DU970" i="1" s="1"/>
  <c r="DV970" i="1" s="1"/>
  <c r="DW970" i="1" s="1"/>
  <c r="DX970" i="1" s="1"/>
  <c r="DY970" i="1" s="1"/>
  <c r="DZ970" i="1" s="1"/>
  <c r="EA970" i="1" s="1"/>
  <c r="EB970" i="1" s="1"/>
  <c r="EC970" i="1" s="1"/>
  <c r="ED970" i="1" s="1"/>
  <c r="EE970" i="1" s="1"/>
  <c r="EF970" i="1" s="1"/>
  <c r="EG970" i="1" s="1"/>
  <c r="EH970" i="1" s="1"/>
  <c r="AW971" i="1" l="1"/>
  <c r="AP971" i="1"/>
  <c r="AU971" i="1"/>
  <c r="X971" i="1"/>
  <c r="BB971" i="1"/>
  <c r="AC971" i="1"/>
  <c r="AY971" i="1"/>
  <c r="AD971" i="1"/>
  <c r="Z971" i="1"/>
  <c r="AL971" i="1"/>
  <c r="AQ971" i="1"/>
  <c r="AK971" i="1"/>
  <c r="F976" i="2"/>
  <c r="AV971" i="1"/>
  <c r="T972" i="1"/>
  <c r="AO971" i="1"/>
  <c r="BA971" i="1"/>
  <c r="AX971" i="1"/>
  <c r="AM971" i="1"/>
  <c r="AE971" i="1"/>
  <c r="AN971" i="1"/>
  <c r="BD971" i="1"/>
  <c r="Y971" i="1"/>
  <c r="AF971" i="1"/>
  <c r="S972" i="1"/>
  <c r="AA971" i="1"/>
  <c r="AZ971" i="1"/>
  <c r="V971" i="1"/>
  <c r="BQ971" i="1" s="1"/>
  <c r="AG971" i="1"/>
  <c r="AT971" i="1"/>
  <c r="M972" i="1"/>
  <c r="AJ971" i="1"/>
  <c r="BE971" i="1"/>
  <c r="L972" i="1"/>
  <c r="AH971" i="1"/>
  <c r="N972" i="1"/>
  <c r="W971" i="1"/>
  <c r="AI971" i="1"/>
  <c r="BF971" i="1"/>
  <c r="Q972" i="1"/>
  <c r="BC971" i="1"/>
  <c r="AR971" i="1"/>
  <c r="R972" i="1"/>
  <c r="AB971" i="1"/>
  <c r="P972" i="1"/>
  <c r="O972" i="1"/>
  <c r="AS971" i="1"/>
  <c r="I971" i="1"/>
  <c r="BR971" i="1" l="1"/>
  <c r="BS971" i="1" s="1"/>
  <c r="BG971" i="1"/>
  <c r="EI971" i="1" s="1"/>
  <c r="BT971" i="1"/>
  <c r="BU971" i="1" s="1"/>
  <c r="BV971" i="1" s="1"/>
  <c r="BW971" i="1" s="1"/>
  <c r="BX971" i="1" s="1"/>
  <c r="BY971" i="1" s="1"/>
  <c r="BZ971" i="1" s="1"/>
  <c r="CA971" i="1" s="1"/>
  <c r="CB971" i="1" s="1"/>
  <c r="CC971" i="1" s="1"/>
  <c r="CD971" i="1" s="1"/>
  <c r="CE971" i="1" s="1"/>
  <c r="CF971" i="1" s="1"/>
  <c r="CG971" i="1" s="1"/>
  <c r="CH971" i="1" s="1"/>
  <c r="CI971" i="1" s="1"/>
  <c r="CJ971" i="1" s="1"/>
  <c r="CK971" i="1" s="1"/>
  <c r="CL971" i="1" s="1"/>
  <c r="CM971" i="1" s="1"/>
  <c r="CN971" i="1" s="1"/>
  <c r="CO971" i="1" s="1"/>
  <c r="CP971" i="1" s="1"/>
  <c r="CQ971" i="1" s="1"/>
  <c r="CR971" i="1" s="1"/>
  <c r="CS971" i="1" s="1"/>
  <c r="CT971" i="1" s="1"/>
  <c r="CU971" i="1" s="1"/>
  <c r="CV971" i="1" s="1"/>
  <c r="CW971" i="1" s="1"/>
  <c r="CX971" i="1" s="1"/>
  <c r="CY971" i="1" s="1"/>
  <c r="CZ971" i="1" s="1"/>
  <c r="EL971" i="1"/>
  <c r="G976" i="2"/>
  <c r="H976" i="2" s="1"/>
  <c r="K976" i="2" s="1"/>
  <c r="J971" i="1"/>
  <c r="K971" i="1" s="1"/>
  <c r="E972" i="1"/>
  <c r="EK971" i="1" l="1"/>
  <c r="EJ971" i="1"/>
  <c r="D972" i="1"/>
  <c r="R973" i="1" s="1"/>
  <c r="H972" i="1"/>
  <c r="L977" i="2" s="1"/>
  <c r="DA971" i="1"/>
  <c r="DB971" i="1" s="1"/>
  <c r="DC971" i="1" s="1"/>
  <c r="DD971" i="1" s="1"/>
  <c r="DE971" i="1" s="1"/>
  <c r="DF971" i="1" s="1"/>
  <c r="DG971" i="1" s="1"/>
  <c r="DH971" i="1" s="1"/>
  <c r="DI971" i="1" s="1"/>
  <c r="DJ971" i="1" s="1"/>
  <c r="DK971" i="1" s="1"/>
  <c r="DL971" i="1" s="1"/>
  <c r="DM971" i="1" s="1"/>
  <c r="DN971" i="1" s="1"/>
  <c r="DO971" i="1" s="1"/>
  <c r="DP971" i="1" s="1"/>
  <c r="DQ971" i="1" s="1"/>
  <c r="DR971" i="1" s="1"/>
  <c r="DS971" i="1" s="1"/>
  <c r="DT971" i="1" s="1"/>
  <c r="DU971" i="1" s="1"/>
  <c r="DV971" i="1" s="1"/>
  <c r="DW971" i="1" s="1"/>
  <c r="DX971" i="1" s="1"/>
  <c r="DY971" i="1" s="1"/>
  <c r="DZ971" i="1" s="1"/>
  <c r="EA971" i="1" s="1"/>
  <c r="EB971" i="1" s="1"/>
  <c r="EC971" i="1" s="1"/>
  <c r="ED971" i="1" s="1"/>
  <c r="EE971" i="1" s="1"/>
  <c r="EF971" i="1" s="1"/>
  <c r="EG971" i="1" s="1"/>
  <c r="EH971" i="1" s="1"/>
  <c r="F977" i="2" l="1"/>
  <c r="AM972" i="1"/>
  <c r="AJ972" i="1"/>
  <c r="AB972" i="1"/>
  <c r="AS972" i="1"/>
  <c r="BF972" i="1"/>
  <c r="BB972" i="1"/>
  <c r="AT972" i="1"/>
  <c r="AR972" i="1"/>
  <c r="AQ972" i="1"/>
  <c r="P973" i="1"/>
  <c r="AF972" i="1"/>
  <c r="AP972" i="1"/>
  <c r="AD972" i="1"/>
  <c r="AW972" i="1"/>
  <c r="AG972" i="1"/>
  <c r="T973" i="1"/>
  <c r="N973" i="1"/>
  <c r="AN972" i="1"/>
  <c r="AV972" i="1"/>
  <c r="AA972" i="1"/>
  <c r="Y972" i="1"/>
  <c r="AZ972" i="1"/>
  <c r="AI972" i="1"/>
  <c r="AE972" i="1"/>
  <c r="O973" i="1"/>
  <c r="Z972" i="1"/>
  <c r="U973" i="1"/>
  <c r="BC972" i="1"/>
  <c r="AK972" i="1"/>
  <c r="V972" i="1"/>
  <c r="BQ972" i="1" s="1"/>
  <c r="BE972" i="1"/>
  <c r="AL972" i="1"/>
  <c r="S973" i="1"/>
  <c r="AU972" i="1"/>
  <c r="AC972" i="1"/>
  <c r="Q973" i="1"/>
  <c r="AX972" i="1"/>
  <c r="W972" i="1"/>
  <c r="BR972" i="1" s="1"/>
  <c r="X972" i="1"/>
  <c r="AH972" i="1"/>
  <c r="AO972" i="1"/>
  <c r="M973" i="1"/>
  <c r="AY972" i="1"/>
  <c r="L973" i="1"/>
  <c r="BD972" i="1"/>
  <c r="BA972" i="1"/>
  <c r="I972" i="1"/>
  <c r="BS972" i="1" l="1"/>
  <c r="BT972" i="1" s="1"/>
  <c r="BU972" i="1" s="1"/>
  <c r="BV972" i="1" s="1"/>
  <c r="BW972" i="1" s="1"/>
  <c r="BX972" i="1" s="1"/>
  <c r="BY972" i="1" s="1"/>
  <c r="BZ972" i="1" s="1"/>
  <c r="CA972" i="1" s="1"/>
  <c r="CB972" i="1" s="1"/>
  <c r="CC972" i="1" s="1"/>
  <c r="CD972" i="1" s="1"/>
  <c r="CE972" i="1" s="1"/>
  <c r="CF972" i="1" s="1"/>
  <c r="CG972" i="1" s="1"/>
  <c r="CH972" i="1" s="1"/>
  <c r="CI972" i="1" s="1"/>
  <c r="CJ972" i="1" s="1"/>
  <c r="CK972" i="1" s="1"/>
  <c r="CL972" i="1" s="1"/>
  <c r="CM972" i="1" s="1"/>
  <c r="CN972" i="1" s="1"/>
  <c r="CO972" i="1" s="1"/>
  <c r="CP972" i="1" s="1"/>
  <c r="CQ972" i="1" s="1"/>
  <c r="CR972" i="1" s="1"/>
  <c r="CS972" i="1" s="1"/>
  <c r="CT972" i="1" s="1"/>
  <c r="CU972" i="1" s="1"/>
  <c r="CV972" i="1" s="1"/>
  <c r="CW972" i="1" s="1"/>
  <c r="CX972" i="1" s="1"/>
  <c r="CY972" i="1" s="1"/>
  <c r="CZ972" i="1" s="1"/>
  <c r="BG972" i="1"/>
  <c r="EK972" i="1" s="1"/>
  <c r="EL972" i="1"/>
  <c r="J972" i="1"/>
  <c r="K972" i="1" s="1"/>
  <c r="G977" i="2"/>
  <c r="H977" i="2" s="1"/>
  <c r="K977" i="2" s="1"/>
  <c r="E973" i="1"/>
  <c r="EJ972" i="1" l="1"/>
  <c r="EI972" i="1"/>
  <c r="D973" i="1"/>
  <c r="AC973" i="1" s="1"/>
  <c r="H973" i="1"/>
  <c r="L978" i="2" s="1"/>
  <c r="DA972" i="1"/>
  <c r="DB972" i="1" s="1"/>
  <c r="DC972" i="1" s="1"/>
  <c r="DD972" i="1" s="1"/>
  <c r="DE972" i="1" s="1"/>
  <c r="DF972" i="1" s="1"/>
  <c r="DG972" i="1" s="1"/>
  <c r="DH972" i="1" s="1"/>
  <c r="DI972" i="1" s="1"/>
  <c r="DJ972" i="1" s="1"/>
  <c r="DK972" i="1" s="1"/>
  <c r="DL972" i="1" s="1"/>
  <c r="DM972" i="1" s="1"/>
  <c r="DN972" i="1" s="1"/>
  <c r="DO972" i="1" s="1"/>
  <c r="DP972" i="1" s="1"/>
  <c r="DQ972" i="1" s="1"/>
  <c r="DR972" i="1" s="1"/>
  <c r="DS972" i="1" s="1"/>
  <c r="DT972" i="1" s="1"/>
  <c r="DU972" i="1" s="1"/>
  <c r="DV972" i="1" s="1"/>
  <c r="DW972" i="1" s="1"/>
  <c r="DX972" i="1" s="1"/>
  <c r="DY972" i="1" s="1"/>
  <c r="DZ972" i="1" s="1"/>
  <c r="EA972" i="1" s="1"/>
  <c r="EB972" i="1" s="1"/>
  <c r="EC972" i="1" s="1"/>
  <c r="ED972" i="1" s="1"/>
  <c r="EE972" i="1" s="1"/>
  <c r="EF972" i="1" s="1"/>
  <c r="EG972" i="1" s="1"/>
  <c r="EH972" i="1" s="1"/>
  <c r="F978" i="2" l="1"/>
  <c r="AD973" i="1"/>
  <c r="AQ973" i="1"/>
  <c r="AK973" i="1"/>
  <c r="AB973" i="1"/>
  <c r="AR973" i="1"/>
  <c r="AH973" i="1"/>
  <c r="AT973" i="1"/>
  <c r="AG973" i="1"/>
  <c r="Q974" i="1"/>
  <c r="AN973" i="1"/>
  <c r="Y973" i="1"/>
  <c r="AZ973" i="1"/>
  <c r="AS973" i="1"/>
  <c r="T974" i="1"/>
  <c r="AO973" i="1"/>
  <c r="N974" i="1"/>
  <c r="AA973" i="1"/>
  <c r="BE973" i="1"/>
  <c r="AP973" i="1"/>
  <c r="O974" i="1"/>
  <c r="AY973" i="1"/>
  <c r="AE973" i="1"/>
  <c r="V973" i="1"/>
  <c r="BQ973" i="1" s="1"/>
  <c r="AL973" i="1"/>
  <c r="AJ973" i="1"/>
  <c r="BF973" i="1"/>
  <c r="P974" i="1"/>
  <c r="X973" i="1"/>
  <c r="R974" i="1"/>
  <c r="AF973" i="1"/>
  <c r="M974" i="1"/>
  <c r="BA973" i="1"/>
  <c r="AU973" i="1"/>
  <c r="BD973" i="1"/>
  <c r="AM973" i="1"/>
  <c r="AX973" i="1"/>
  <c r="AI973" i="1"/>
  <c r="BC973" i="1"/>
  <c r="Z973" i="1"/>
  <c r="L974" i="1"/>
  <c r="W973" i="1"/>
  <c r="AV973" i="1"/>
  <c r="U974" i="1"/>
  <c r="AW973" i="1"/>
  <c r="BB973" i="1"/>
  <c r="S974" i="1"/>
  <c r="I973" i="1"/>
  <c r="BR973" i="1" l="1"/>
  <c r="BS973" i="1" s="1"/>
  <c r="BT973" i="1" s="1"/>
  <c r="BU973" i="1" s="1"/>
  <c r="BV973" i="1" s="1"/>
  <c r="BW973" i="1" s="1"/>
  <c r="BX973" i="1" s="1"/>
  <c r="BY973" i="1" s="1"/>
  <c r="BZ973" i="1" s="1"/>
  <c r="CA973" i="1" s="1"/>
  <c r="CB973" i="1" s="1"/>
  <c r="CC973" i="1" s="1"/>
  <c r="CD973" i="1" s="1"/>
  <c r="CE973" i="1" s="1"/>
  <c r="CF973" i="1" s="1"/>
  <c r="CG973" i="1" s="1"/>
  <c r="CH973" i="1" s="1"/>
  <c r="CI973" i="1" s="1"/>
  <c r="CJ973" i="1" s="1"/>
  <c r="CK973" i="1" s="1"/>
  <c r="CL973" i="1" s="1"/>
  <c r="CM973" i="1" s="1"/>
  <c r="CN973" i="1" s="1"/>
  <c r="CO973" i="1" s="1"/>
  <c r="CP973" i="1" s="1"/>
  <c r="CQ973" i="1" s="1"/>
  <c r="CR973" i="1" s="1"/>
  <c r="CS973" i="1" s="1"/>
  <c r="CT973" i="1" s="1"/>
  <c r="CU973" i="1" s="1"/>
  <c r="CV973" i="1" s="1"/>
  <c r="CW973" i="1" s="1"/>
  <c r="CX973" i="1" s="1"/>
  <c r="CY973" i="1" s="1"/>
  <c r="CZ973" i="1" s="1"/>
  <c r="BG973" i="1"/>
  <c r="EI973" i="1" s="1"/>
  <c r="EL973" i="1"/>
  <c r="E974" i="1"/>
  <c r="G978" i="2"/>
  <c r="H978" i="2" s="1"/>
  <c r="K978" i="2" s="1"/>
  <c r="J973" i="1"/>
  <c r="K973" i="1" s="1"/>
  <c r="EK973" i="1" l="1"/>
  <c r="EJ973" i="1"/>
  <c r="D974" i="1"/>
  <c r="O975" i="1" s="1"/>
  <c r="H974" i="1"/>
  <c r="L979" i="2" s="1"/>
  <c r="DA973" i="1"/>
  <c r="DB973" i="1" s="1"/>
  <c r="DC973" i="1" s="1"/>
  <c r="DD973" i="1" s="1"/>
  <c r="DE973" i="1" s="1"/>
  <c r="DF973" i="1" s="1"/>
  <c r="DG973" i="1" s="1"/>
  <c r="DH973" i="1" s="1"/>
  <c r="DI973" i="1" s="1"/>
  <c r="DJ973" i="1" s="1"/>
  <c r="DK973" i="1" s="1"/>
  <c r="DL973" i="1" s="1"/>
  <c r="DM973" i="1" s="1"/>
  <c r="DN973" i="1" s="1"/>
  <c r="DO973" i="1" s="1"/>
  <c r="DP973" i="1" s="1"/>
  <c r="DQ973" i="1" s="1"/>
  <c r="DR973" i="1" s="1"/>
  <c r="DS973" i="1" s="1"/>
  <c r="DT973" i="1" s="1"/>
  <c r="DU973" i="1" s="1"/>
  <c r="DV973" i="1" s="1"/>
  <c r="DW973" i="1" s="1"/>
  <c r="DX973" i="1" s="1"/>
  <c r="DY973" i="1" s="1"/>
  <c r="DZ973" i="1" s="1"/>
  <c r="EA973" i="1" s="1"/>
  <c r="EB973" i="1" s="1"/>
  <c r="EC973" i="1" s="1"/>
  <c r="ED973" i="1" s="1"/>
  <c r="EE973" i="1" s="1"/>
  <c r="EF973" i="1" s="1"/>
  <c r="EG973" i="1" s="1"/>
  <c r="EH973" i="1" s="1"/>
  <c r="X974" i="1" l="1"/>
  <c r="F979" i="2"/>
  <c r="AI974" i="1"/>
  <c r="AX974" i="1"/>
  <c r="AJ974" i="1"/>
  <c r="W974" i="1"/>
  <c r="R975" i="1"/>
  <c r="AK974" i="1"/>
  <c r="AP974" i="1"/>
  <c r="AT974" i="1"/>
  <c r="AG974" i="1"/>
  <c r="AO974" i="1"/>
  <c r="AD974" i="1"/>
  <c r="AZ974" i="1"/>
  <c r="BB974" i="1"/>
  <c r="Y974" i="1"/>
  <c r="M975" i="1"/>
  <c r="Z974" i="1"/>
  <c r="AU974" i="1"/>
  <c r="AW974" i="1"/>
  <c r="Q975" i="1"/>
  <c r="BC974" i="1"/>
  <c r="AQ974" i="1"/>
  <c r="BE974" i="1"/>
  <c r="AE974" i="1"/>
  <c r="U975" i="1"/>
  <c r="AL974" i="1"/>
  <c r="AY974" i="1"/>
  <c r="AV974" i="1"/>
  <c r="BF974" i="1"/>
  <c r="P975" i="1"/>
  <c r="L975" i="1"/>
  <c r="S975" i="1"/>
  <c r="AH974" i="1"/>
  <c r="V974" i="1"/>
  <c r="BQ974" i="1" s="1"/>
  <c r="BR974" i="1" s="1"/>
  <c r="BS974" i="1" s="1"/>
  <c r="BA974" i="1"/>
  <c r="AM974" i="1"/>
  <c r="AR974" i="1"/>
  <c r="AF974" i="1"/>
  <c r="AB974" i="1"/>
  <c r="AS974" i="1"/>
  <c r="AA974" i="1"/>
  <c r="AN974" i="1"/>
  <c r="T975" i="1"/>
  <c r="AC974" i="1"/>
  <c r="N975" i="1"/>
  <c r="BD974" i="1"/>
  <c r="I974" i="1"/>
  <c r="BT974" i="1" l="1"/>
  <c r="BU974" i="1" s="1"/>
  <c r="BV974" i="1"/>
  <c r="BW974" i="1" s="1"/>
  <c r="BG974" i="1"/>
  <c r="EK974" i="1" s="1"/>
  <c r="BX974" i="1"/>
  <c r="BY974" i="1" s="1"/>
  <c r="BZ974" i="1" s="1"/>
  <c r="CA974" i="1" s="1"/>
  <c r="CB974" i="1" s="1"/>
  <c r="CC974" i="1" s="1"/>
  <c r="CD974" i="1" s="1"/>
  <c r="CE974" i="1" s="1"/>
  <c r="CF974" i="1" s="1"/>
  <c r="CG974" i="1" s="1"/>
  <c r="CH974" i="1" s="1"/>
  <c r="CI974" i="1" s="1"/>
  <c r="CJ974" i="1" s="1"/>
  <c r="CK974" i="1" s="1"/>
  <c r="CL974" i="1" s="1"/>
  <c r="CM974" i="1" s="1"/>
  <c r="CN974" i="1" s="1"/>
  <c r="CO974" i="1" s="1"/>
  <c r="CP974" i="1" s="1"/>
  <c r="CQ974" i="1" s="1"/>
  <c r="CR974" i="1" s="1"/>
  <c r="CS974" i="1" s="1"/>
  <c r="CT974" i="1" s="1"/>
  <c r="CU974" i="1" s="1"/>
  <c r="CV974" i="1" s="1"/>
  <c r="CW974" i="1" s="1"/>
  <c r="CX974" i="1" s="1"/>
  <c r="CY974" i="1" s="1"/>
  <c r="CZ974" i="1" s="1"/>
  <c r="EL974" i="1"/>
  <c r="G979" i="2"/>
  <c r="H979" i="2" s="1"/>
  <c r="K979" i="2" s="1"/>
  <c r="J974" i="1"/>
  <c r="K974" i="1" s="1"/>
  <c r="E975" i="1"/>
  <c r="EJ974" i="1" l="1"/>
  <c r="EI974" i="1"/>
  <c r="D975" i="1"/>
  <c r="R976" i="1" s="1"/>
  <c r="H975" i="1"/>
  <c r="L980" i="2" s="1"/>
  <c r="DA974" i="1"/>
  <c r="DB974" i="1" s="1"/>
  <c r="DC974" i="1" s="1"/>
  <c r="DD974" i="1" s="1"/>
  <c r="DE974" i="1" s="1"/>
  <c r="DF974" i="1" s="1"/>
  <c r="DG974" i="1" s="1"/>
  <c r="DH974" i="1" s="1"/>
  <c r="DI974" i="1" s="1"/>
  <c r="DJ974" i="1" s="1"/>
  <c r="DK974" i="1" s="1"/>
  <c r="DL974" i="1" s="1"/>
  <c r="DM974" i="1" s="1"/>
  <c r="DN974" i="1" s="1"/>
  <c r="DO974" i="1" s="1"/>
  <c r="DP974" i="1" s="1"/>
  <c r="DQ974" i="1" s="1"/>
  <c r="DR974" i="1" s="1"/>
  <c r="DS974" i="1" s="1"/>
  <c r="DT974" i="1" s="1"/>
  <c r="DU974" i="1" s="1"/>
  <c r="DV974" i="1" s="1"/>
  <c r="DW974" i="1" s="1"/>
  <c r="DX974" i="1" s="1"/>
  <c r="DY974" i="1" s="1"/>
  <c r="DZ974" i="1" s="1"/>
  <c r="EA974" i="1" s="1"/>
  <c r="EB974" i="1" s="1"/>
  <c r="EC974" i="1" s="1"/>
  <c r="ED974" i="1" s="1"/>
  <c r="EE974" i="1" s="1"/>
  <c r="EF974" i="1" s="1"/>
  <c r="EG974" i="1" s="1"/>
  <c r="EH974" i="1" s="1"/>
  <c r="F980" i="2" l="1"/>
  <c r="AX975" i="1"/>
  <c r="AR975" i="1"/>
  <c r="AH975" i="1"/>
  <c r="Z975" i="1"/>
  <c r="AL975" i="1"/>
  <c r="Y975" i="1"/>
  <c r="AT975" i="1"/>
  <c r="AG975" i="1"/>
  <c r="BD975" i="1"/>
  <c r="AN975" i="1"/>
  <c r="AZ975" i="1"/>
  <c r="W975" i="1"/>
  <c r="AU975" i="1"/>
  <c r="AK975" i="1"/>
  <c r="BA975" i="1"/>
  <c r="M976" i="1"/>
  <c r="AI975" i="1"/>
  <c r="S976" i="1"/>
  <c r="AO975" i="1"/>
  <c r="Q976" i="1"/>
  <c r="BF975" i="1"/>
  <c r="AP975" i="1"/>
  <c r="AD975" i="1"/>
  <c r="AA975" i="1"/>
  <c r="AE975" i="1"/>
  <c r="AM975" i="1"/>
  <c r="U976" i="1"/>
  <c r="T976" i="1"/>
  <c r="AY975" i="1"/>
  <c r="V975" i="1"/>
  <c r="BQ975" i="1" s="1"/>
  <c r="AJ975" i="1"/>
  <c r="AQ975" i="1"/>
  <c r="O976" i="1"/>
  <c r="AS975" i="1"/>
  <c r="AW975" i="1"/>
  <c r="AC975" i="1"/>
  <c r="BE975" i="1"/>
  <c r="P976" i="1"/>
  <c r="BB975" i="1"/>
  <c r="AV975" i="1"/>
  <c r="X975" i="1"/>
  <c r="BC975" i="1"/>
  <c r="AF975" i="1"/>
  <c r="N976" i="1"/>
  <c r="AB975" i="1"/>
  <c r="L976" i="1"/>
  <c r="I975" i="1"/>
  <c r="BR975" i="1" l="1"/>
  <c r="BS975" i="1" s="1"/>
  <c r="BT975" i="1" s="1"/>
  <c r="BU975" i="1" s="1"/>
  <c r="BV975" i="1" s="1"/>
  <c r="BW975" i="1" s="1"/>
  <c r="BX975" i="1" s="1"/>
  <c r="BY975" i="1" s="1"/>
  <c r="BZ975" i="1" s="1"/>
  <c r="CA975" i="1" s="1"/>
  <c r="CB975" i="1" s="1"/>
  <c r="CC975" i="1" s="1"/>
  <c r="CD975" i="1" s="1"/>
  <c r="CE975" i="1" s="1"/>
  <c r="CF975" i="1" s="1"/>
  <c r="CG975" i="1" s="1"/>
  <c r="CH975" i="1" s="1"/>
  <c r="CI975" i="1" s="1"/>
  <c r="CJ975" i="1" s="1"/>
  <c r="CK975" i="1" s="1"/>
  <c r="CL975" i="1" s="1"/>
  <c r="CM975" i="1" s="1"/>
  <c r="CN975" i="1" s="1"/>
  <c r="CO975" i="1" s="1"/>
  <c r="CP975" i="1" s="1"/>
  <c r="CQ975" i="1" s="1"/>
  <c r="CR975" i="1" s="1"/>
  <c r="CS975" i="1" s="1"/>
  <c r="CT975" i="1" s="1"/>
  <c r="CU975" i="1" s="1"/>
  <c r="CV975" i="1" s="1"/>
  <c r="CW975" i="1" s="1"/>
  <c r="CX975" i="1" s="1"/>
  <c r="CY975" i="1" s="1"/>
  <c r="CZ975" i="1" s="1"/>
  <c r="BG975" i="1"/>
  <c r="EI975" i="1" s="1"/>
  <c r="EL975" i="1"/>
  <c r="G980" i="2"/>
  <c r="H980" i="2" s="1"/>
  <c r="K980" i="2" s="1"/>
  <c r="J975" i="1"/>
  <c r="K975" i="1" s="1"/>
  <c r="E976" i="1"/>
  <c r="EK975" i="1" l="1"/>
  <c r="EJ975" i="1"/>
  <c r="D976" i="1"/>
  <c r="N977" i="1" s="1"/>
  <c r="H976" i="1"/>
  <c r="L981" i="2" s="1"/>
  <c r="DA975" i="1"/>
  <c r="DB975" i="1" s="1"/>
  <c r="DC975" i="1" s="1"/>
  <c r="DD975" i="1" s="1"/>
  <c r="DE975" i="1" s="1"/>
  <c r="DF975" i="1" s="1"/>
  <c r="DG975" i="1" s="1"/>
  <c r="DH975" i="1" s="1"/>
  <c r="DI975" i="1" s="1"/>
  <c r="DJ975" i="1" s="1"/>
  <c r="DK975" i="1" s="1"/>
  <c r="DL975" i="1" s="1"/>
  <c r="DM975" i="1" s="1"/>
  <c r="DN975" i="1" s="1"/>
  <c r="DO975" i="1" s="1"/>
  <c r="DP975" i="1" s="1"/>
  <c r="DQ975" i="1" s="1"/>
  <c r="DR975" i="1" s="1"/>
  <c r="DS975" i="1" s="1"/>
  <c r="DT975" i="1" s="1"/>
  <c r="DU975" i="1" s="1"/>
  <c r="DV975" i="1" s="1"/>
  <c r="DW975" i="1" s="1"/>
  <c r="DX975" i="1" s="1"/>
  <c r="DY975" i="1" s="1"/>
  <c r="DZ975" i="1" s="1"/>
  <c r="EA975" i="1" s="1"/>
  <c r="EB975" i="1" s="1"/>
  <c r="EC975" i="1" s="1"/>
  <c r="ED975" i="1" s="1"/>
  <c r="EE975" i="1" s="1"/>
  <c r="EF975" i="1" s="1"/>
  <c r="EG975" i="1" s="1"/>
  <c r="EH975" i="1" s="1"/>
  <c r="F981" i="2" l="1"/>
  <c r="AE976" i="1"/>
  <c r="AO976" i="1"/>
  <c r="X976" i="1"/>
  <c r="AS976" i="1"/>
  <c r="AR976" i="1"/>
  <c r="AH976" i="1"/>
  <c r="AF976" i="1"/>
  <c r="AU976" i="1"/>
  <c r="Z976" i="1"/>
  <c r="BB976" i="1"/>
  <c r="BC976" i="1"/>
  <c r="AN976" i="1"/>
  <c r="AY976" i="1"/>
  <c r="P977" i="1"/>
  <c r="L977" i="1"/>
  <c r="M977" i="1"/>
  <c r="AC976" i="1"/>
  <c r="U977" i="1"/>
  <c r="BD976" i="1"/>
  <c r="BF976" i="1"/>
  <c r="AP976" i="1"/>
  <c r="AQ976" i="1"/>
  <c r="AK976" i="1"/>
  <c r="W976" i="1"/>
  <c r="AT976" i="1"/>
  <c r="AJ976" i="1"/>
  <c r="AM976" i="1"/>
  <c r="BA976" i="1"/>
  <c r="AG976" i="1"/>
  <c r="Q977" i="1"/>
  <c r="AL976" i="1"/>
  <c r="AB976" i="1"/>
  <c r="AD976" i="1"/>
  <c r="BE976" i="1"/>
  <c r="AI976" i="1"/>
  <c r="Y976" i="1"/>
  <c r="AV976" i="1"/>
  <c r="S977" i="1"/>
  <c r="AW976" i="1"/>
  <c r="R977" i="1"/>
  <c r="AX976" i="1"/>
  <c r="V976" i="1"/>
  <c r="BQ976" i="1" s="1"/>
  <c r="BR976" i="1" s="1"/>
  <c r="AZ976" i="1"/>
  <c r="AA976" i="1"/>
  <c r="O977" i="1"/>
  <c r="T977" i="1"/>
  <c r="I976" i="1"/>
  <c r="BS976" i="1" l="1"/>
  <c r="BT976" i="1" s="1"/>
  <c r="BU976" i="1" s="1"/>
  <c r="BV976" i="1" s="1"/>
  <c r="BW976" i="1" s="1"/>
  <c r="BX976" i="1" s="1"/>
  <c r="BY976" i="1" s="1"/>
  <c r="BZ976" i="1" s="1"/>
  <c r="CA976" i="1" s="1"/>
  <c r="CB976" i="1" s="1"/>
  <c r="CC976" i="1" s="1"/>
  <c r="CD976" i="1" s="1"/>
  <c r="CE976" i="1" s="1"/>
  <c r="CF976" i="1" s="1"/>
  <c r="CG976" i="1" s="1"/>
  <c r="CH976" i="1" s="1"/>
  <c r="CI976" i="1" s="1"/>
  <c r="CJ976" i="1" s="1"/>
  <c r="CK976" i="1" s="1"/>
  <c r="CL976" i="1" s="1"/>
  <c r="CM976" i="1" s="1"/>
  <c r="CN976" i="1" s="1"/>
  <c r="CO976" i="1" s="1"/>
  <c r="CP976" i="1" s="1"/>
  <c r="CQ976" i="1" s="1"/>
  <c r="CR976" i="1" s="1"/>
  <c r="CS976" i="1" s="1"/>
  <c r="CT976" i="1" s="1"/>
  <c r="CU976" i="1" s="1"/>
  <c r="CV976" i="1" s="1"/>
  <c r="CW976" i="1" s="1"/>
  <c r="CX976" i="1" s="1"/>
  <c r="CY976" i="1" s="1"/>
  <c r="CZ976" i="1" s="1"/>
  <c r="BG976" i="1"/>
  <c r="EK976" i="1" s="1"/>
  <c r="EL976" i="1"/>
  <c r="J976" i="1"/>
  <c r="K976" i="1" s="1"/>
  <c r="G981" i="2"/>
  <c r="H981" i="2" s="1"/>
  <c r="K981" i="2" s="1"/>
  <c r="E977" i="1"/>
  <c r="EJ976" i="1" l="1"/>
  <c r="EI976" i="1"/>
  <c r="D977" i="1"/>
  <c r="S978" i="1" s="1"/>
  <c r="H977" i="1"/>
  <c r="L982" i="2" s="1"/>
  <c r="DA976" i="1"/>
  <c r="DB976" i="1" s="1"/>
  <c r="DC976" i="1" s="1"/>
  <c r="DD976" i="1" s="1"/>
  <c r="DE976" i="1" s="1"/>
  <c r="DF976" i="1" s="1"/>
  <c r="DG976" i="1" s="1"/>
  <c r="DH976" i="1" s="1"/>
  <c r="DI976" i="1" s="1"/>
  <c r="DJ976" i="1" s="1"/>
  <c r="DK976" i="1" s="1"/>
  <c r="DL976" i="1" s="1"/>
  <c r="DM976" i="1" s="1"/>
  <c r="DN976" i="1" s="1"/>
  <c r="DO976" i="1" s="1"/>
  <c r="DP976" i="1" s="1"/>
  <c r="DQ976" i="1" s="1"/>
  <c r="DR976" i="1" s="1"/>
  <c r="DS976" i="1" s="1"/>
  <c r="DT976" i="1" s="1"/>
  <c r="DU976" i="1" s="1"/>
  <c r="DV976" i="1" s="1"/>
  <c r="DW976" i="1" s="1"/>
  <c r="DX976" i="1" s="1"/>
  <c r="DY976" i="1" s="1"/>
  <c r="DZ976" i="1" s="1"/>
  <c r="EA976" i="1" s="1"/>
  <c r="EB976" i="1" s="1"/>
  <c r="EC976" i="1" s="1"/>
  <c r="ED976" i="1" s="1"/>
  <c r="EE976" i="1" s="1"/>
  <c r="EF976" i="1" s="1"/>
  <c r="EG976" i="1" s="1"/>
  <c r="EH976" i="1" s="1"/>
  <c r="F982" i="2" l="1"/>
  <c r="AA977" i="1"/>
  <c r="Z977" i="1"/>
  <c r="AV977" i="1"/>
  <c r="BD977" i="1"/>
  <c r="BF977" i="1"/>
  <c r="BC977" i="1"/>
  <c r="Y977" i="1"/>
  <c r="AJ977" i="1"/>
  <c r="AH977" i="1"/>
  <c r="AI977" i="1"/>
  <c r="AO977" i="1"/>
  <c r="AU977" i="1"/>
  <c r="BB977" i="1"/>
  <c r="O978" i="1"/>
  <c r="AL977" i="1"/>
  <c r="V977" i="1"/>
  <c r="BQ977" i="1" s="1"/>
  <c r="AX977" i="1"/>
  <c r="Q978" i="1"/>
  <c r="AN977" i="1"/>
  <c r="AY977" i="1"/>
  <c r="AC977" i="1"/>
  <c r="AZ977" i="1"/>
  <c r="L978" i="1"/>
  <c r="AP977" i="1"/>
  <c r="AT977" i="1"/>
  <c r="AE977" i="1"/>
  <c r="AS977" i="1"/>
  <c r="N978" i="1"/>
  <c r="AK977" i="1"/>
  <c r="AB977" i="1"/>
  <c r="W977" i="1"/>
  <c r="AD977" i="1"/>
  <c r="AF977" i="1"/>
  <c r="AR977" i="1"/>
  <c r="BE977" i="1"/>
  <c r="AG977" i="1"/>
  <c r="AM977" i="1"/>
  <c r="BA977" i="1"/>
  <c r="M978" i="1"/>
  <c r="X977" i="1"/>
  <c r="AQ977" i="1"/>
  <c r="U978" i="1"/>
  <c r="T978" i="1"/>
  <c r="P978" i="1"/>
  <c r="R978" i="1"/>
  <c r="AW977" i="1"/>
  <c r="BR977" i="1"/>
  <c r="I977" i="1"/>
  <c r="BS977" i="1" l="1"/>
  <c r="BT977" i="1" s="1"/>
  <c r="BU977" i="1" s="1"/>
  <c r="BV977" i="1" s="1"/>
  <c r="BW977" i="1" s="1"/>
  <c r="BX977" i="1" s="1"/>
  <c r="BY977" i="1" s="1"/>
  <c r="BZ977" i="1" s="1"/>
  <c r="CA977" i="1" s="1"/>
  <c r="CB977" i="1" s="1"/>
  <c r="CC977" i="1" s="1"/>
  <c r="CD977" i="1" s="1"/>
  <c r="CE977" i="1" s="1"/>
  <c r="CF977" i="1" s="1"/>
  <c r="CG977" i="1" s="1"/>
  <c r="CH977" i="1" s="1"/>
  <c r="CI977" i="1" s="1"/>
  <c r="CJ977" i="1" s="1"/>
  <c r="CK977" i="1" s="1"/>
  <c r="CL977" i="1" s="1"/>
  <c r="CM977" i="1" s="1"/>
  <c r="CN977" i="1" s="1"/>
  <c r="CO977" i="1" s="1"/>
  <c r="CP977" i="1" s="1"/>
  <c r="CQ977" i="1" s="1"/>
  <c r="CR977" i="1" s="1"/>
  <c r="CS977" i="1" s="1"/>
  <c r="CT977" i="1" s="1"/>
  <c r="CU977" i="1" s="1"/>
  <c r="CV977" i="1" s="1"/>
  <c r="CW977" i="1" s="1"/>
  <c r="CX977" i="1" s="1"/>
  <c r="CY977" i="1" s="1"/>
  <c r="CZ977" i="1" s="1"/>
  <c r="BG977" i="1"/>
  <c r="EI977" i="1" s="1"/>
  <c r="EL977" i="1"/>
  <c r="G982" i="2"/>
  <c r="H982" i="2" s="1"/>
  <c r="K982" i="2" s="1"/>
  <c r="J977" i="1"/>
  <c r="K977" i="1" s="1"/>
  <c r="E978" i="1"/>
  <c r="EK977" i="1" l="1"/>
  <c r="EJ977" i="1"/>
  <c r="D978" i="1"/>
  <c r="Q979" i="1" s="1"/>
  <c r="H978" i="1"/>
  <c r="L983" i="2" s="1"/>
  <c r="DA977" i="1"/>
  <c r="DB977" i="1" s="1"/>
  <c r="DC977" i="1" s="1"/>
  <c r="DD977" i="1" s="1"/>
  <c r="DE977" i="1" s="1"/>
  <c r="DF977" i="1" s="1"/>
  <c r="DG977" i="1" s="1"/>
  <c r="DH977" i="1" s="1"/>
  <c r="DI977" i="1" s="1"/>
  <c r="DJ977" i="1" s="1"/>
  <c r="DK977" i="1" s="1"/>
  <c r="DL977" i="1" s="1"/>
  <c r="DM977" i="1" s="1"/>
  <c r="DN977" i="1" s="1"/>
  <c r="DO977" i="1" s="1"/>
  <c r="DP977" i="1" s="1"/>
  <c r="DQ977" i="1" s="1"/>
  <c r="DR977" i="1" s="1"/>
  <c r="DS977" i="1" s="1"/>
  <c r="DT977" i="1" s="1"/>
  <c r="DU977" i="1" s="1"/>
  <c r="DV977" i="1" s="1"/>
  <c r="DW977" i="1" s="1"/>
  <c r="DX977" i="1" s="1"/>
  <c r="DY977" i="1" s="1"/>
  <c r="DZ977" i="1" s="1"/>
  <c r="EA977" i="1" s="1"/>
  <c r="EB977" i="1" s="1"/>
  <c r="EC977" i="1" s="1"/>
  <c r="ED977" i="1" s="1"/>
  <c r="EE977" i="1" s="1"/>
  <c r="EF977" i="1" s="1"/>
  <c r="EG977" i="1" s="1"/>
  <c r="EH977" i="1" s="1"/>
  <c r="F983" i="2" l="1"/>
  <c r="AL978" i="1"/>
  <c r="BF978" i="1"/>
  <c r="W978" i="1"/>
  <c r="AG978" i="1"/>
  <c r="AP978" i="1"/>
  <c r="P979" i="1"/>
  <c r="T979" i="1"/>
  <c r="AH978" i="1"/>
  <c r="AI978" i="1"/>
  <c r="BD978" i="1"/>
  <c r="BA978" i="1"/>
  <c r="N979" i="1"/>
  <c r="AX978" i="1"/>
  <c r="AO978" i="1"/>
  <c r="AS978" i="1"/>
  <c r="AM978" i="1"/>
  <c r="V978" i="1"/>
  <c r="BQ978" i="1" s="1"/>
  <c r="S979" i="1"/>
  <c r="BC978" i="1"/>
  <c r="AN978" i="1"/>
  <c r="AF978" i="1"/>
  <c r="AR978" i="1"/>
  <c r="M979" i="1"/>
  <c r="AJ978" i="1"/>
  <c r="Z978" i="1"/>
  <c r="AY978" i="1"/>
  <c r="BE978" i="1"/>
  <c r="R979" i="1"/>
  <c r="AK978" i="1"/>
  <c r="AZ978" i="1"/>
  <c r="AD978" i="1"/>
  <c r="AT978" i="1"/>
  <c r="L979" i="1"/>
  <c r="AE978" i="1"/>
  <c r="AU978" i="1"/>
  <c r="AV978" i="1"/>
  <c r="X978" i="1"/>
  <c r="O979" i="1"/>
  <c r="AW978" i="1"/>
  <c r="Y978" i="1"/>
  <c r="AQ978" i="1"/>
  <c r="AC978" i="1"/>
  <c r="AA978" i="1"/>
  <c r="U979" i="1"/>
  <c r="BB978" i="1"/>
  <c r="AB978" i="1"/>
  <c r="BR978" i="1"/>
  <c r="BS978" i="1" s="1"/>
  <c r="BT978" i="1" s="1"/>
  <c r="BU978" i="1" s="1"/>
  <c r="I978" i="1"/>
  <c r="BV978" i="1" l="1"/>
  <c r="BG978" i="1"/>
  <c r="EK978" i="1" s="1"/>
  <c r="BW978" i="1"/>
  <c r="BX978" i="1" s="1"/>
  <c r="BY978" i="1" s="1"/>
  <c r="BZ978" i="1" s="1"/>
  <c r="CA978" i="1" s="1"/>
  <c r="CB978" i="1" s="1"/>
  <c r="CC978" i="1" s="1"/>
  <c r="CD978" i="1" s="1"/>
  <c r="CE978" i="1" s="1"/>
  <c r="CF978" i="1" s="1"/>
  <c r="CG978" i="1" s="1"/>
  <c r="CH978" i="1" s="1"/>
  <c r="CI978" i="1" s="1"/>
  <c r="CJ978" i="1" s="1"/>
  <c r="CK978" i="1" s="1"/>
  <c r="CL978" i="1" s="1"/>
  <c r="CM978" i="1" s="1"/>
  <c r="CN978" i="1" s="1"/>
  <c r="CO978" i="1" s="1"/>
  <c r="CP978" i="1" s="1"/>
  <c r="CQ978" i="1" s="1"/>
  <c r="CR978" i="1" s="1"/>
  <c r="CS978" i="1" s="1"/>
  <c r="CT978" i="1" s="1"/>
  <c r="CU978" i="1" s="1"/>
  <c r="CV978" i="1" s="1"/>
  <c r="CW978" i="1" s="1"/>
  <c r="CX978" i="1" s="1"/>
  <c r="CY978" i="1" s="1"/>
  <c r="CZ978" i="1" s="1"/>
  <c r="EL978" i="1"/>
  <c r="J978" i="1"/>
  <c r="K978" i="1" s="1"/>
  <c r="G983" i="2"/>
  <c r="H983" i="2" s="1"/>
  <c r="K983" i="2" s="1"/>
  <c r="E979" i="1"/>
  <c r="EJ978" i="1" l="1"/>
  <c r="EI978" i="1"/>
  <c r="D979" i="1"/>
  <c r="P980" i="1" s="1"/>
  <c r="H979" i="1"/>
  <c r="L984" i="2" s="1"/>
  <c r="DA978" i="1"/>
  <c r="DB978" i="1" s="1"/>
  <c r="DC978" i="1" s="1"/>
  <c r="DD978" i="1" s="1"/>
  <c r="DE978" i="1" s="1"/>
  <c r="DF978" i="1" s="1"/>
  <c r="DG978" i="1" s="1"/>
  <c r="DH978" i="1" s="1"/>
  <c r="DI978" i="1" s="1"/>
  <c r="DJ978" i="1" s="1"/>
  <c r="DK978" i="1" s="1"/>
  <c r="DL978" i="1" s="1"/>
  <c r="DM978" i="1" s="1"/>
  <c r="DN978" i="1" s="1"/>
  <c r="DO978" i="1" s="1"/>
  <c r="DP978" i="1" s="1"/>
  <c r="DQ978" i="1" s="1"/>
  <c r="DR978" i="1" s="1"/>
  <c r="DS978" i="1" s="1"/>
  <c r="DT978" i="1" s="1"/>
  <c r="DU978" i="1" s="1"/>
  <c r="DV978" i="1" s="1"/>
  <c r="DW978" i="1" s="1"/>
  <c r="DX978" i="1" s="1"/>
  <c r="DY978" i="1" s="1"/>
  <c r="DZ978" i="1" s="1"/>
  <c r="EA978" i="1" s="1"/>
  <c r="EB978" i="1" s="1"/>
  <c r="EC978" i="1" s="1"/>
  <c r="ED978" i="1" s="1"/>
  <c r="EE978" i="1" s="1"/>
  <c r="EF978" i="1" s="1"/>
  <c r="EG978" i="1" s="1"/>
  <c r="EH978" i="1" s="1"/>
  <c r="F984" i="2" l="1"/>
  <c r="AV979" i="1"/>
  <c r="BF979" i="1"/>
  <c r="AF979" i="1"/>
  <c r="Z979" i="1"/>
  <c r="X979" i="1"/>
  <c r="BA979" i="1"/>
  <c r="AR979" i="1"/>
  <c r="AY979" i="1"/>
  <c r="AZ979" i="1"/>
  <c r="AM979" i="1"/>
  <c r="AS979" i="1"/>
  <c r="AH979" i="1"/>
  <c r="N980" i="1"/>
  <c r="AD979" i="1"/>
  <c r="AE979" i="1"/>
  <c r="AT979" i="1"/>
  <c r="AO979" i="1"/>
  <c r="BB979" i="1"/>
  <c r="AA979" i="1"/>
  <c r="AB979" i="1"/>
  <c r="AU979" i="1"/>
  <c r="L980" i="1"/>
  <c r="AG979" i="1"/>
  <c r="R980" i="1"/>
  <c r="AJ979" i="1"/>
  <c r="W979" i="1"/>
  <c r="AK979" i="1"/>
  <c r="BD979" i="1"/>
  <c r="BC979" i="1"/>
  <c r="AX979" i="1"/>
  <c r="M980" i="1"/>
  <c r="AQ979" i="1"/>
  <c r="AI979" i="1"/>
  <c r="S980" i="1"/>
  <c r="AN979" i="1"/>
  <c r="T980" i="1"/>
  <c r="V979" i="1"/>
  <c r="BQ979" i="1" s="1"/>
  <c r="Y979" i="1"/>
  <c r="O980" i="1"/>
  <c r="BE979" i="1"/>
  <c r="AW979" i="1"/>
  <c r="AC979" i="1"/>
  <c r="AP979" i="1"/>
  <c r="Q980" i="1"/>
  <c r="U980" i="1"/>
  <c r="AL979" i="1"/>
  <c r="I979" i="1"/>
  <c r="BR979" i="1" l="1"/>
  <c r="BS979" i="1" s="1"/>
  <c r="BT979" i="1" s="1"/>
  <c r="BU979" i="1" s="1"/>
  <c r="BV979" i="1" s="1"/>
  <c r="BW979" i="1" s="1"/>
  <c r="BX979" i="1" s="1"/>
  <c r="BY979" i="1" s="1"/>
  <c r="BZ979" i="1" s="1"/>
  <c r="CA979" i="1" s="1"/>
  <c r="CB979" i="1" s="1"/>
  <c r="CC979" i="1" s="1"/>
  <c r="CD979" i="1" s="1"/>
  <c r="CE979" i="1" s="1"/>
  <c r="CF979" i="1" s="1"/>
  <c r="CG979" i="1" s="1"/>
  <c r="CH979" i="1" s="1"/>
  <c r="CI979" i="1" s="1"/>
  <c r="CJ979" i="1" s="1"/>
  <c r="CK979" i="1" s="1"/>
  <c r="CL979" i="1" s="1"/>
  <c r="CM979" i="1" s="1"/>
  <c r="CN979" i="1" s="1"/>
  <c r="CO979" i="1" s="1"/>
  <c r="CP979" i="1" s="1"/>
  <c r="CQ979" i="1" s="1"/>
  <c r="CR979" i="1" s="1"/>
  <c r="CS979" i="1" s="1"/>
  <c r="CT979" i="1" s="1"/>
  <c r="CU979" i="1" s="1"/>
  <c r="CV979" i="1" s="1"/>
  <c r="CW979" i="1" s="1"/>
  <c r="CX979" i="1" s="1"/>
  <c r="CY979" i="1" s="1"/>
  <c r="CZ979" i="1" s="1"/>
  <c r="BG979" i="1"/>
  <c r="EI979" i="1" s="1"/>
  <c r="EL979" i="1"/>
  <c r="G984" i="2"/>
  <c r="H984" i="2" s="1"/>
  <c r="K984" i="2" s="1"/>
  <c r="J979" i="1"/>
  <c r="K979" i="1" s="1"/>
  <c r="E980" i="1"/>
  <c r="EJ979" i="1" l="1"/>
  <c r="EK979" i="1"/>
  <c r="D980" i="1"/>
  <c r="O981" i="1" s="1"/>
  <c r="H980" i="1"/>
  <c r="L985" i="2" s="1"/>
  <c r="DA979" i="1"/>
  <c r="DB979" i="1" s="1"/>
  <c r="DC979" i="1" s="1"/>
  <c r="DD979" i="1" s="1"/>
  <c r="DE979" i="1" s="1"/>
  <c r="DF979" i="1" s="1"/>
  <c r="DG979" i="1" s="1"/>
  <c r="DH979" i="1" s="1"/>
  <c r="DI979" i="1" s="1"/>
  <c r="DJ979" i="1" s="1"/>
  <c r="DK979" i="1" s="1"/>
  <c r="DL979" i="1" s="1"/>
  <c r="DM979" i="1" s="1"/>
  <c r="DN979" i="1" s="1"/>
  <c r="DO979" i="1" s="1"/>
  <c r="DP979" i="1" s="1"/>
  <c r="DQ979" i="1" s="1"/>
  <c r="DR979" i="1" s="1"/>
  <c r="DS979" i="1" s="1"/>
  <c r="DT979" i="1" s="1"/>
  <c r="DU979" i="1" s="1"/>
  <c r="DV979" i="1" s="1"/>
  <c r="DW979" i="1" s="1"/>
  <c r="DX979" i="1" s="1"/>
  <c r="DY979" i="1" s="1"/>
  <c r="DZ979" i="1" s="1"/>
  <c r="EA979" i="1" s="1"/>
  <c r="EB979" i="1" s="1"/>
  <c r="EC979" i="1" s="1"/>
  <c r="ED979" i="1" s="1"/>
  <c r="EE979" i="1" s="1"/>
  <c r="EF979" i="1" s="1"/>
  <c r="EG979" i="1" s="1"/>
  <c r="EH979" i="1" s="1"/>
  <c r="F985" i="2" l="1"/>
  <c r="AC980" i="1"/>
  <c r="Y980" i="1"/>
  <c r="BE980" i="1"/>
  <c r="L981" i="1"/>
  <c r="Z980" i="1"/>
  <c r="AF980" i="1"/>
  <c r="AX980" i="1"/>
  <c r="AP980" i="1"/>
  <c r="AN980" i="1"/>
  <c r="AG980" i="1"/>
  <c r="AM980" i="1"/>
  <c r="AD980" i="1"/>
  <c r="AH980" i="1"/>
  <c r="AS980" i="1"/>
  <c r="U981" i="1"/>
  <c r="AA980" i="1"/>
  <c r="AZ980" i="1"/>
  <c r="R981" i="1"/>
  <c r="AI980" i="1"/>
  <c r="AV980" i="1"/>
  <c r="AY980" i="1"/>
  <c r="V980" i="1"/>
  <c r="BQ980" i="1" s="1"/>
  <c r="Q981" i="1"/>
  <c r="AT980" i="1"/>
  <c r="X980" i="1"/>
  <c r="AL980" i="1"/>
  <c r="AE980" i="1"/>
  <c r="M981" i="1"/>
  <c r="BC980" i="1"/>
  <c r="BD980" i="1"/>
  <c r="T981" i="1"/>
  <c r="AJ980" i="1"/>
  <c r="BB980" i="1"/>
  <c r="AK980" i="1"/>
  <c r="BF980" i="1"/>
  <c r="BA980" i="1"/>
  <c r="AQ980" i="1"/>
  <c r="AR980" i="1"/>
  <c r="AB980" i="1"/>
  <c r="AU980" i="1"/>
  <c r="P981" i="1"/>
  <c r="AW980" i="1"/>
  <c r="N981" i="1"/>
  <c r="AO980" i="1"/>
  <c r="S981" i="1"/>
  <c r="W980" i="1"/>
  <c r="BR980" i="1" s="1"/>
  <c r="I980" i="1"/>
  <c r="BS980" i="1" l="1"/>
  <c r="BT980" i="1" s="1"/>
  <c r="BU980" i="1" s="1"/>
  <c r="BV980" i="1" s="1"/>
  <c r="BW980" i="1" s="1"/>
  <c r="BX980" i="1" s="1"/>
  <c r="BY980" i="1" s="1"/>
  <c r="BZ980" i="1" s="1"/>
  <c r="CA980" i="1" s="1"/>
  <c r="CB980" i="1" s="1"/>
  <c r="CC980" i="1" s="1"/>
  <c r="CD980" i="1" s="1"/>
  <c r="CE980" i="1" s="1"/>
  <c r="CF980" i="1" s="1"/>
  <c r="CG980" i="1" s="1"/>
  <c r="CH980" i="1" s="1"/>
  <c r="CI980" i="1" s="1"/>
  <c r="CJ980" i="1" s="1"/>
  <c r="CK980" i="1" s="1"/>
  <c r="CL980" i="1" s="1"/>
  <c r="CM980" i="1" s="1"/>
  <c r="CN980" i="1" s="1"/>
  <c r="CO980" i="1" s="1"/>
  <c r="CP980" i="1" s="1"/>
  <c r="CQ980" i="1" s="1"/>
  <c r="CR980" i="1" s="1"/>
  <c r="CS980" i="1" s="1"/>
  <c r="CT980" i="1" s="1"/>
  <c r="CU980" i="1" s="1"/>
  <c r="CV980" i="1" s="1"/>
  <c r="CW980" i="1" s="1"/>
  <c r="CX980" i="1" s="1"/>
  <c r="CY980" i="1" s="1"/>
  <c r="CZ980" i="1" s="1"/>
  <c r="BG980" i="1"/>
  <c r="EK980" i="1" s="1"/>
  <c r="EL980" i="1"/>
  <c r="J980" i="1"/>
  <c r="K980" i="1" s="1"/>
  <c r="G985" i="2"/>
  <c r="H985" i="2" s="1"/>
  <c r="K985" i="2" s="1"/>
  <c r="E981" i="1"/>
  <c r="EJ980" i="1" l="1"/>
  <c r="EI980" i="1"/>
  <c r="D981" i="1"/>
  <c r="P982" i="1" s="1"/>
  <c r="H981" i="1"/>
  <c r="L986" i="2" s="1"/>
  <c r="DA980" i="1"/>
  <c r="DB980" i="1" s="1"/>
  <c r="DC980" i="1" s="1"/>
  <c r="DD980" i="1" s="1"/>
  <c r="DE980" i="1" s="1"/>
  <c r="DF980" i="1" s="1"/>
  <c r="DG980" i="1" s="1"/>
  <c r="DH980" i="1" s="1"/>
  <c r="DI980" i="1" s="1"/>
  <c r="DJ980" i="1" s="1"/>
  <c r="DK980" i="1" s="1"/>
  <c r="DL980" i="1" s="1"/>
  <c r="DM980" i="1" s="1"/>
  <c r="DN980" i="1" s="1"/>
  <c r="DO980" i="1" s="1"/>
  <c r="DP980" i="1" s="1"/>
  <c r="DQ980" i="1" s="1"/>
  <c r="DR980" i="1" s="1"/>
  <c r="DS980" i="1" s="1"/>
  <c r="DT980" i="1" s="1"/>
  <c r="DU980" i="1" s="1"/>
  <c r="DV980" i="1" s="1"/>
  <c r="DW980" i="1" s="1"/>
  <c r="DX980" i="1" s="1"/>
  <c r="DY980" i="1" s="1"/>
  <c r="DZ980" i="1" s="1"/>
  <c r="EA980" i="1" s="1"/>
  <c r="EB980" i="1" s="1"/>
  <c r="EC980" i="1" s="1"/>
  <c r="ED980" i="1" s="1"/>
  <c r="EE980" i="1" s="1"/>
  <c r="EF980" i="1" s="1"/>
  <c r="EG980" i="1" s="1"/>
  <c r="EH980" i="1" s="1"/>
  <c r="BE981" i="1" l="1"/>
  <c r="AM981" i="1"/>
  <c r="BF981" i="1"/>
  <c r="AQ981" i="1"/>
  <c r="F986" i="2"/>
  <c r="AD981" i="1"/>
  <c r="AN981" i="1"/>
  <c r="BB981" i="1"/>
  <c r="V981" i="1"/>
  <c r="BQ981" i="1" s="1"/>
  <c r="AC981" i="1"/>
  <c r="AO981" i="1"/>
  <c r="AG981" i="1"/>
  <c r="N982" i="1"/>
  <c r="Z981" i="1"/>
  <c r="AA981" i="1"/>
  <c r="AZ981" i="1"/>
  <c r="W981" i="1"/>
  <c r="AH981" i="1"/>
  <c r="M982" i="1"/>
  <c r="AI981" i="1"/>
  <c r="AS981" i="1"/>
  <c r="AW981" i="1"/>
  <c r="BD981" i="1"/>
  <c r="T982" i="1"/>
  <c r="AP981" i="1"/>
  <c r="AJ981" i="1"/>
  <c r="Q982" i="1"/>
  <c r="AE981" i="1"/>
  <c r="Y981" i="1"/>
  <c r="X981" i="1"/>
  <c r="O982" i="1"/>
  <c r="BA981" i="1"/>
  <c r="AB981" i="1"/>
  <c r="AK981" i="1"/>
  <c r="R982" i="1"/>
  <c r="AU981" i="1"/>
  <c r="U982" i="1"/>
  <c r="AX981" i="1"/>
  <c r="AL981" i="1"/>
  <c r="AY981" i="1"/>
  <c r="BC981" i="1"/>
  <c r="AT981" i="1"/>
  <c r="AR981" i="1"/>
  <c r="AF981" i="1"/>
  <c r="L982" i="1"/>
  <c r="S982" i="1"/>
  <c r="AV981" i="1"/>
  <c r="BR981" i="1"/>
  <c r="I981" i="1"/>
  <c r="BS981" i="1" l="1"/>
  <c r="BT981" i="1" s="1"/>
  <c r="BU981" i="1" s="1"/>
  <c r="BV981" i="1" s="1"/>
  <c r="BW981" i="1" s="1"/>
  <c r="BX981" i="1" s="1"/>
  <c r="BY981" i="1" s="1"/>
  <c r="BZ981" i="1" s="1"/>
  <c r="CA981" i="1" s="1"/>
  <c r="CB981" i="1" s="1"/>
  <c r="CC981" i="1" s="1"/>
  <c r="CD981" i="1" s="1"/>
  <c r="CE981" i="1" s="1"/>
  <c r="CF981" i="1" s="1"/>
  <c r="CG981" i="1" s="1"/>
  <c r="CH981" i="1" s="1"/>
  <c r="CI981" i="1" s="1"/>
  <c r="CJ981" i="1" s="1"/>
  <c r="CK981" i="1" s="1"/>
  <c r="CL981" i="1" s="1"/>
  <c r="CM981" i="1" s="1"/>
  <c r="CN981" i="1" s="1"/>
  <c r="CO981" i="1" s="1"/>
  <c r="CP981" i="1" s="1"/>
  <c r="CQ981" i="1" s="1"/>
  <c r="CR981" i="1" s="1"/>
  <c r="CS981" i="1" s="1"/>
  <c r="CT981" i="1" s="1"/>
  <c r="CU981" i="1" s="1"/>
  <c r="CV981" i="1" s="1"/>
  <c r="CW981" i="1" s="1"/>
  <c r="CX981" i="1" s="1"/>
  <c r="CY981" i="1" s="1"/>
  <c r="CZ981" i="1" s="1"/>
  <c r="BG981" i="1"/>
  <c r="EI981" i="1" s="1"/>
  <c r="EL981" i="1"/>
  <c r="G986" i="2"/>
  <c r="H986" i="2" s="1"/>
  <c r="K986" i="2" s="1"/>
  <c r="J981" i="1"/>
  <c r="K981" i="1" s="1"/>
  <c r="E982" i="1"/>
  <c r="EK981" i="1" l="1"/>
  <c r="EJ981" i="1"/>
  <c r="D982" i="1"/>
  <c r="P983" i="1" s="1"/>
  <c r="H982" i="1"/>
  <c r="L987" i="2" s="1"/>
  <c r="DA981" i="1"/>
  <c r="DB981" i="1" s="1"/>
  <c r="DC981" i="1" s="1"/>
  <c r="DD981" i="1" s="1"/>
  <c r="DE981" i="1" s="1"/>
  <c r="DF981" i="1" s="1"/>
  <c r="DG981" i="1" s="1"/>
  <c r="DH981" i="1" s="1"/>
  <c r="DI981" i="1" s="1"/>
  <c r="DJ981" i="1" s="1"/>
  <c r="DK981" i="1" s="1"/>
  <c r="DL981" i="1" s="1"/>
  <c r="DM981" i="1" s="1"/>
  <c r="DN981" i="1" s="1"/>
  <c r="DO981" i="1" s="1"/>
  <c r="DP981" i="1" s="1"/>
  <c r="DQ981" i="1" s="1"/>
  <c r="DR981" i="1" s="1"/>
  <c r="DS981" i="1" s="1"/>
  <c r="DT981" i="1" s="1"/>
  <c r="DU981" i="1" s="1"/>
  <c r="DV981" i="1" s="1"/>
  <c r="DW981" i="1" s="1"/>
  <c r="DX981" i="1" s="1"/>
  <c r="DY981" i="1" s="1"/>
  <c r="DZ981" i="1" s="1"/>
  <c r="EA981" i="1" s="1"/>
  <c r="EB981" i="1" s="1"/>
  <c r="EC981" i="1" s="1"/>
  <c r="ED981" i="1" s="1"/>
  <c r="EE981" i="1" s="1"/>
  <c r="EF981" i="1" s="1"/>
  <c r="EG981" i="1" s="1"/>
  <c r="EH981" i="1" s="1"/>
  <c r="F987" i="2" l="1"/>
  <c r="AC982" i="1"/>
  <c r="AL982" i="1"/>
  <c r="AV982" i="1"/>
  <c r="BC982" i="1"/>
  <c r="V982" i="1"/>
  <c r="BQ982" i="1" s="1"/>
  <c r="AP982" i="1"/>
  <c r="BE982" i="1"/>
  <c r="S983" i="1"/>
  <c r="AU982" i="1"/>
  <c r="BA982" i="1"/>
  <c r="AZ982" i="1"/>
  <c r="AW982" i="1"/>
  <c r="BD982" i="1"/>
  <c r="AI982" i="1"/>
  <c r="AA982" i="1"/>
  <c r="U983" i="1"/>
  <c r="AB982" i="1"/>
  <c r="Z982" i="1"/>
  <c r="AM982" i="1"/>
  <c r="Y982" i="1"/>
  <c r="AX982" i="1"/>
  <c r="Q983" i="1"/>
  <c r="AQ982" i="1"/>
  <c r="W982" i="1"/>
  <c r="M983" i="1"/>
  <c r="AG982" i="1"/>
  <c r="AE982" i="1"/>
  <c r="BB982" i="1"/>
  <c r="AJ982" i="1"/>
  <c r="AF982" i="1"/>
  <c r="O983" i="1"/>
  <c r="AN982" i="1"/>
  <c r="AS982" i="1"/>
  <c r="L983" i="1"/>
  <c r="AD982" i="1"/>
  <c r="AY982" i="1"/>
  <c r="AH982" i="1"/>
  <c r="AT982" i="1"/>
  <c r="R983" i="1"/>
  <c r="X982" i="1"/>
  <c r="AK982" i="1"/>
  <c r="AO982" i="1"/>
  <c r="AR982" i="1"/>
  <c r="T983" i="1"/>
  <c r="N983" i="1"/>
  <c r="BF982" i="1"/>
  <c r="BR982" i="1"/>
  <c r="I982" i="1"/>
  <c r="BS982" i="1" l="1"/>
  <c r="BT982" i="1" s="1"/>
  <c r="BU982" i="1" s="1"/>
  <c r="BV982" i="1" s="1"/>
  <c r="BW982" i="1" s="1"/>
  <c r="BX982" i="1" s="1"/>
  <c r="BY982" i="1" s="1"/>
  <c r="BZ982" i="1" s="1"/>
  <c r="CA982" i="1" s="1"/>
  <c r="CB982" i="1" s="1"/>
  <c r="CC982" i="1" s="1"/>
  <c r="CD982" i="1" s="1"/>
  <c r="CE982" i="1" s="1"/>
  <c r="CF982" i="1" s="1"/>
  <c r="CG982" i="1" s="1"/>
  <c r="CH982" i="1" s="1"/>
  <c r="CI982" i="1" s="1"/>
  <c r="CJ982" i="1" s="1"/>
  <c r="CK982" i="1" s="1"/>
  <c r="CL982" i="1" s="1"/>
  <c r="CM982" i="1" s="1"/>
  <c r="CN982" i="1" s="1"/>
  <c r="CO982" i="1" s="1"/>
  <c r="CP982" i="1" s="1"/>
  <c r="CQ982" i="1" s="1"/>
  <c r="CR982" i="1" s="1"/>
  <c r="CS982" i="1" s="1"/>
  <c r="CT982" i="1" s="1"/>
  <c r="CU982" i="1" s="1"/>
  <c r="CV982" i="1" s="1"/>
  <c r="CW982" i="1" s="1"/>
  <c r="CX982" i="1" s="1"/>
  <c r="CY982" i="1" s="1"/>
  <c r="CZ982" i="1" s="1"/>
  <c r="BG982" i="1"/>
  <c r="EK982" i="1" s="1"/>
  <c r="EL982" i="1"/>
  <c r="J982" i="1"/>
  <c r="K982" i="1" s="1"/>
  <c r="G987" i="2"/>
  <c r="H987" i="2" s="1"/>
  <c r="K987" i="2" s="1"/>
  <c r="E983" i="1"/>
  <c r="EI982" i="1" l="1"/>
  <c r="EJ982" i="1"/>
  <c r="D983" i="1"/>
  <c r="M984" i="1" s="1"/>
  <c r="H983" i="1"/>
  <c r="L988" i="2" s="1"/>
  <c r="DA982" i="1"/>
  <c r="DB982" i="1" s="1"/>
  <c r="DC982" i="1" s="1"/>
  <c r="DD982" i="1" s="1"/>
  <c r="DE982" i="1" s="1"/>
  <c r="DF982" i="1" s="1"/>
  <c r="DG982" i="1" s="1"/>
  <c r="DH982" i="1" s="1"/>
  <c r="DI982" i="1" s="1"/>
  <c r="DJ982" i="1" s="1"/>
  <c r="DK982" i="1" s="1"/>
  <c r="DL982" i="1" s="1"/>
  <c r="DM982" i="1" s="1"/>
  <c r="DN982" i="1" s="1"/>
  <c r="DO982" i="1" s="1"/>
  <c r="DP982" i="1" s="1"/>
  <c r="DQ982" i="1" s="1"/>
  <c r="DR982" i="1" s="1"/>
  <c r="DS982" i="1" s="1"/>
  <c r="DT982" i="1" s="1"/>
  <c r="DU982" i="1" s="1"/>
  <c r="DV982" i="1" s="1"/>
  <c r="DW982" i="1" s="1"/>
  <c r="DX982" i="1" s="1"/>
  <c r="DY982" i="1" s="1"/>
  <c r="DZ982" i="1" s="1"/>
  <c r="EA982" i="1" s="1"/>
  <c r="EB982" i="1" s="1"/>
  <c r="EC982" i="1" s="1"/>
  <c r="ED982" i="1" s="1"/>
  <c r="EE982" i="1" s="1"/>
  <c r="EF982" i="1" s="1"/>
  <c r="EG982" i="1" s="1"/>
  <c r="EH982" i="1" s="1"/>
  <c r="F988" i="2" l="1"/>
  <c r="AI983" i="1"/>
  <c r="AY983" i="1"/>
  <c r="Y983" i="1"/>
  <c r="AK983" i="1"/>
  <c r="AE983" i="1"/>
  <c r="W983" i="1"/>
  <c r="R984" i="1"/>
  <c r="AS983" i="1"/>
  <c r="AH983" i="1"/>
  <c r="BB983" i="1"/>
  <c r="V983" i="1"/>
  <c r="BQ983" i="1" s="1"/>
  <c r="AF983" i="1"/>
  <c r="AU983" i="1"/>
  <c r="AQ983" i="1"/>
  <c r="AW983" i="1"/>
  <c r="AR983" i="1"/>
  <c r="AZ983" i="1"/>
  <c r="AO983" i="1"/>
  <c r="BC983" i="1"/>
  <c r="AN983" i="1"/>
  <c r="AT983" i="1"/>
  <c r="AV983" i="1"/>
  <c r="L984" i="1"/>
  <c r="AB983" i="1"/>
  <c r="AG983" i="1"/>
  <c r="AM983" i="1"/>
  <c r="X983" i="1"/>
  <c r="T984" i="1"/>
  <c r="AA983" i="1"/>
  <c r="O984" i="1"/>
  <c r="BE983" i="1"/>
  <c r="AX983" i="1"/>
  <c r="Z983" i="1"/>
  <c r="AL983" i="1"/>
  <c r="BF983" i="1"/>
  <c r="AJ983" i="1"/>
  <c r="AD983" i="1"/>
  <c r="AP983" i="1"/>
  <c r="S984" i="1"/>
  <c r="BD983" i="1"/>
  <c r="P984" i="1"/>
  <c r="U984" i="1"/>
  <c r="BA983" i="1"/>
  <c r="N984" i="1"/>
  <c r="AC983" i="1"/>
  <c r="Q984" i="1"/>
  <c r="I983" i="1"/>
  <c r="BR983" i="1" l="1"/>
  <c r="BS983" i="1"/>
  <c r="BT983" i="1" s="1"/>
  <c r="BU983" i="1" s="1"/>
  <c r="BV983" i="1" s="1"/>
  <c r="BW983" i="1" s="1"/>
  <c r="BX983" i="1" s="1"/>
  <c r="BY983" i="1" s="1"/>
  <c r="BZ983" i="1" s="1"/>
  <c r="CA983" i="1" s="1"/>
  <c r="CB983" i="1" s="1"/>
  <c r="CC983" i="1" s="1"/>
  <c r="CD983" i="1" s="1"/>
  <c r="CE983" i="1" s="1"/>
  <c r="CF983" i="1" s="1"/>
  <c r="CG983" i="1" s="1"/>
  <c r="CH983" i="1" s="1"/>
  <c r="CI983" i="1" s="1"/>
  <c r="CJ983" i="1" s="1"/>
  <c r="CK983" i="1" s="1"/>
  <c r="CL983" i="1" s="1"/>
  <c r="CM983" i="1" s="1"/>
  <c r="CN983" i="1" s="1"/>
  <c r="CO983" i="1" s="1"/>
  <c r="CP983" i="1" s="1"/>
  <c r="CQ983" i="1" s="1"/>
  <c r="CR983" i="1" s="1"/>
  <c r="CS983" i="1" s="1"/>
  <c r="CT983" i="1" s="1"/>
  <c r="CU983" i="1" s="1"/>
  <c r="CV983" i="1" s="1"/>
  <c r="CW983" i="1" s="1"/>
  <c r="CX983" i="1" s="1"/>
  <c r="CY983" i="1" s="1"/>
  <c r="CZ983" i="1" s="1"/>
  <c r="BG983" i="1"/>
  <c r="EI983" i="1" s="1"/>
  <c r="EL983" i="1"/>
  <c r="J983" i="1"/>
  <c r="K983" i="1" s="1"/>
  <c r="G988" i="2"/>
  <c r="H988" i="2" s="1"/>
  <c r="K988" i="2" s="1"/>
  <c r="E984" i="1"/>
  <c r="EK983" i="1" l="1"/>
  <c r="EJ983" i="1"/>
  <c r="D984" i="1"/>
  <c r="U985" i="1" s="1"/>
  <c r="H984" i="1"/>
  <c r="L989" i="2" s="1"/>
  <c r="DA983" i="1"/>
  <c r="DB983" i="1" s="1"/>
  <c r="DC983" i="1" s="1"/>
  <c r="DD983" i="1" s="1"/>
  <c r="DE983" i="1" s="1"/>
  <c r="DF983" i="1" s="1"/>
  <c r="DG983" i="1" s="1"/>
  <c r="DH983" i="1" s="1"/>
  <c r="DI983" i="1" s="1"/>
  <c r="DJ983" i="1" s="1"/>
  <c r="DK983" i="1" s="1"/>
  <c r="DL983" i="1" s="1"/>
  <c r="DM983" i="1" s="1"/>
  <c r="DN983" i="1" s="1"/>
  <c r="DO983" i="1" s="1"/>
  <c r="DP983" i="1" s="1"/>
  <c r="DQ983" i="1" s="1"/>
  <c r="DR983" i="1" s="1"/>
  <c r="DS983" i="1" s="1"/>
  <c r="DT983" i="1" s="1"/>
  <c r="DU983" i="1" s="1"/>
  <c r="DV983" i="1" s="1"/>
  <c r="DW983" i="1" s="1"/>
  <c r="DX983" i="1" s="1"/>
  <c r="DY983" i="1" s="1"/>
  <c r="DZ983" i="1" s="1"/>
  <c r="EA983" i="1" s="1"/>
  <c r="EB983" i="1" s="1"/>
  <c r="EC983" i="1" s="1"/>
  <c r="ED983" i="1" s="1"/>
  <c r="EE983" i="1" s="1"/>
  <c r="EF983" i="1" s="1"/>
  <c r="EG983" i="1" s="1"/>
  <c r="EH983" i="1" s="1"/>
  <c r="F989" i="2" l="1"/>
  <c r="AP984" i="1"/>
  <c r="AH984" i="1"/>
  <c r="AM984" i="1"/>
  <c r="AJ984" i="1"/>
  <c r="AQ984" i="1"/>
  <c r="BA984" i="1"/>
  <c r="BE984" i="1"/>
  <c r="W984" i="1"/>
  <c r="AN984" i="1"/>
  <c r="BD984" i="1"/>
  <c r="AZ984" i="1"/>
  <c r="AY984" i="1"/>
  <c r="AT984" i="1"/>
  <c r="BC984" i="1"/>
  <c r="BF984" i="1"/>
  <c r="AX984" i="1"/>
  <c r="AV984" i="1"/>
  <c r="T985" i="1"/>
  <c r="AG984" i="1"/>
  <c r="V984" i="1"/>
  <c r="BQ984" i="1" s="1"/>
  <c r="AE984" i="1"/>
  <c r="X984" i="1"/>
  <c r="M985" i="1"/>
  <c r="AC984" i="1"/>
  <c r="Y984" i="1"/>
  <c r="AB984" i="1"/>
  <c r="L985" i="1"/>
  <c r="AU984" i="1"/>
  <c r="Q985" i="1"/>
  <c r="Z984" i="1"/>
  <c r="AD984" i="1"/>
  <c r="AS984" i="1"/>
  <c r="AO984" i="1"/>
  <c r="AL984" i="1"/>
  <c r="S985" i="1"/>
  <c r="BB984" i="1"/>
  <c r="AI984" i="1"/>
  <c r="AW984" i="1"/>
  <c r="AK984" i="1"/>
  <c r="O985" i="1"/>
  <c r="AF984" i="1"/>
  <c r="N985" i="1"/>
  <c r="AA984" i="1"/>
  <c r="P985" i="1"/>
  <c r="AR984" i="1"/>
  <c r="R985" i="1"/>
  <c r="BR984" i="1"/>
  <c r="BS984" i="1" s="1"/>
  <c r="BT984" i="1" s="1"/>
  <c r="BU984" i="1" s="1"/>
  <c r="I984" i="1"/>
  <c r="BV984" i="1" l="1"/>
  <c r="BW984" i="1" s="1"/>
  <c r="BX984" i="1" s="1"/>
  <c r="BG984" i="1"/>
  <c r="EK984" i="1" s="1"/>
  <c r="BY984" i="1"/>
  <c r="BZ984" i="1" s="1"/>
  <c r="CA984" i="1" s="1"/>
  <c r="CB984" i="1" s="1"/>
  <c r="CC984" i="1" s="1"/>
  <c r="CD984" i="1" s="1"/>
  <c r="CE984" i="1" s="1"/>
  <c r="CF984" i="1" s="1"/>
  <c r="CG984" i="1" s="1"/>
  <c r="CH984" i="1" s="1"/>
  <c r="CI984" i="1" s="1"/>
  <c r="CJ984" i="1" s="1"/>
  <c r="CK984" i="1" s="1"/>
  <c r="CL984" i="1" s="1"/>
  <c r="CM984" i="1" s="1"/>
  <c r="CN984" i="1" s="1"/>
  <c r="CO984" i="1" s="1"/>
  <c r="CP984" i="1" s="1"/>
  <c r="CQ984" i="1" s="1"/>
  <c r="CR984" i="1" s="1"/>
  <c r="CS984" i="1" s="1"/>
  <c r="CT984" i="1" s="1"/>
  <c r="CU984" i="1" s="1"/>
  <c r="CV984" i="1" s="1"/>
  <c r="CW984" i="1" s="1"/>
  <c r="CX984" i="1" s="1"/>
  <c r="CY984" i="1" s="1"/>
  <c r="CZ984" i="1" s="1"/>
  <c r="EL984" i="1"/>
  <c r="G989" i="2"/>
  <c r="H989" i="2" s="1"/>
  <c r="K989" i="2" s="1"/>
  <c r="J984" i="1"/>
  <c r="K984" i="1" s="1"/>
  <c r="E985" i="1"/>
  <c r="EJ984" i="1" l="1"/>
  <c r="EI984" i="1"/>
  <c r="D985" i="1"/>
  <c r="N986" i="1" s="1"/>
  <c r="H985" i="1"/>
  <c r="L990" i="2" s="1"/>
  <c r="DA984" i="1"/>
  <c r="DB984" i="1" s="1"/>
  <c r="DC984" i="1" s="1"/>
  <c r="DD984" i="1" s="1"/>
  <c r="DE984" i="1" s="1"/>
  <c r="DF984" i="1" s="1"/>
  <c r="DG984" i="1" s="1"/>
  <c r="DH984" i="1" s="1"/>
  <c r="DI984" i="1" s="1"/>
  <c r="DJ984" i="1" s="1"/>
  <c r="DK984" i="1" s="1"/>
  <c r="DL984" i="1" s="1"/>
  <c r="DM984" i="1" s="1"/>
  <c r="DN984" i="1" s="1"/>
  <c r="DO984" i="1" s="1"/>
  <c r="DP984" i="1" s="1"/>
  <c r="DQ984" i="1" s="1"/>
  <c r="DR984" i="1" s="1"/>
  <c r="DS984" i="1" s="1"/>
  <c r="DT984" i="1" s="1"/>
  <c r="DU984" i="1" s="1"/>
  <c r="DV984" i="1" s="1"/>
  <c r="DW984" i="1" s="1"/>
  <c r="DX984" i="1" s="1"/>
  <c r="DY984" i="1" s="1"/>
  <c r="DZ984" i="1" s="1"/>
  <c r="EA984" i="1" s="1"/>
  <c r="EB984" i="1" s="1"/>
  <c r="EC984" i="1" s="1"/>
  <c r="ED984" i="1" s="1"/>
  <c r="EE984" i="1" s="1"/>
  <c r="EF984" i="1" s="1"/>
  <c r="EG984" i="1" s="1"/>
  <c r="EH984" i="1" s="1"/>
  <c r="AO985" i="1" l="1"/>
  <c r="AW985" i="1"/>
  <c r="AG985" i="1"/>
  <c r="AS985" i="1"/>
  <c r="AD985" i="1"/>
  <c r="AI985" i="1"/>
  <c r="V985" i="1"/>
  <c r="BQ985" i="1" s="1"/>
  <c r="BA985" i="1"/>
  <c r="F990" i="2"/>
  <c r="AX985" i="1"/>
  <c r="AH985" i="1"/>
  <c r="R986" i="1"/>
  <c r="AM985" i="1"/>
  <c r="Z985" i="1"/>
  <c r="W985" i="1"/>
  <c r="BR985" i="1" s="1"/>
  <c r="AY985" i="1"/>
  <c r="AA985" i="1"/>
  <c r="BF985" i="1"/>
  <c r="S986" i="1"/>
  <c r="AT985" i="1"/>
  <c r="BB985" i="1"/>
  <c r="X985" i="1"/>
  <c r="AJ985" i="1"/>
  <c r="Q986" i="1"/>
  <c r="M986" i="1"/>
  <c r="U986" i="1"/>
  <c r="AE985" i="1"/>
  <c r="AL985" i="1"/>
  <c r="AB985" i="1"/>
  <c r="AV985" i="1"/>
  <c r="Y985" i="1"/>
  <c r="AN985" i="1"/>
  <c r="AC985" i="1"/>
  <c r="P986" i="1"/>
  <c r="L986" i="1"/>
  <c r="BC985" i="1"/>
  <c r="AR985" i="1"/>
  <c r="AQ985" i="1"/>
  <c r="BE985" i="1"/>
  <c r="AK985" i="1"/>
  <c r="T986" i="1"/>
  <c r="AZ985" i="1"/>
  <c r="AU985" i="1"/>
  <c r="BD985" i="1"/>
  <c r="AF985" i="1"/>
  <c r="AP985" i="1"/>
  <c r="O986" i="1"/>
  <c r="I985" i="1"/>
  <c r="BG985" i="1" l="1"/>
  <c r="EI985" i="1" s="1"/>
  <c r="BS985" i="1"/>
  <c r="BT985" i="1" s="1"/>
  <c r="BU985" i="1" s="1"/>
  <c r="BV985" i="1" s="1"/>
  <c r="BW985" i="1" s="1"/>
  <c r="BX985" i="1" s="1"/>
  <c r="BY985" i="1" s="1"/>
  <c r="BZ985" i="1" s="1"/>
  <c r="CA985" i="1" s="1"/>
  <c r="CB985" i="1" s="1"/>
  <c r="CC985" i="1" s="1"/>
  <c r="CD985" i="1" s="1"/>
  <c r="CE985" i="1" s="1"/>
  <c r="CF985" i="1" s="1"/>
  <c r="CG985" i="1" s="1"/>
  <c r="CH985" i="1" s="1"/>
  <c r="CI985" i="1" s="1"/>
  <c r="CJ985" i="1" s="1"/>
  <c r="CK985" i="1" s="1"/>
  <c r="CL985" i="1" s="1"/>
  <c r="CM985" i="1" s="1"/>
  <c r="CN985" i="1" s="1"/>
  <c r="CO985" i="1" s="1"/>
  <c r="CP985" i="1" s="1"/>
  <c r="CQ985" i="1" s="1"/>
  <c r="CR985" i="1" s="1"/>
  <c r="CS985" i="1" s="1"/>
  <c r="CT985" i="1" s="1"/>
  <c r="CU985" i="1" s="1"/>
  <c r="CV985" i="1" s="1"/>
  <c r="CW985" i="1" s="1"/>
  <c r="CX985" i="1" s="1"/>
  <c r="CY985" i="1" s="1"/>
  <c r="CZ985" i="1" s="1"/>
  <c r="EL985" i="1"/>
  <c r="EJ985" i="1"/>
  <c r="EK985" i="1"/>
  <c r="J985" i="1"/>
  <c r="K985" i="1" s="1"/>
  <c r="G990" i="2"/>
  <c r="H990" i="2" s="1"/>
  <c r="K990" i="2" s="1"/>
  <c r="E986" i="1"/>
  <c r="D986" i="1" l="1"/>
  <c r="S987" i="1" s="1"/>
  <c r="H986" i="1"/>
  <c r="L991" i="2" s="1"/>
  <c r="DA985" i="1"/>
  <c r="DB985" i="1" s="1"/>
  <c r="DC985" i="1" s="1"/>
  <c r="DD985" i="1" s="1"/>
  <c r="DE985" i="1" s="1"/>
  <c r="DF985" i="1" s="1"/>
  <c r="DG985" i="1" s="1"/>
  <c r="DH985" i="1" s="1"/>
  <c r="DI985" i="1" s="1"/>
  <c r="DJ985" i="1" s="1"/>
  <c r="DK985" i="1" s="1"/>
  <c r="DL985" i="1" s="1"/>
  <c r="DM985" i="1" s="1"/>
  <c r="DN985" i="1" s="1"/>
  <c r="DO985" i="1" s="1"/>
  <c r="DP985" i="1" s="1"/>
  <c r="DQ985" i="1" s="1"/>
  <c r="DR985" i="1" s="1"/>
  <c r="DS985" i="1" s="1"/>
  <c r="DT985" i="1" s="1"/>
  <c r="DU985" i="1" s="1"/>
  <c r="DV985" i="1" s="1"/>
  <c r="DW985" i="1" s="1"/>
  <c r="DX985" i="1" s="1"/>
  <c r="DY985" i="1" s="1"/>
  <c r="DZ985" i="1" s="1"/>
  <c r="EA985" i="1" s="1"/>
  <c r="EB985" i="1" s="1"/>
  <c r="EC985" i="1" s="1"/>
  <c r="ED985" i="1" s="1"/>
  <c r="EE985" i="1" s="1"/>
  <c r="EF985" i="1" s="1"/>
  <c r="EG985" i="1" s="1"/>
  <c r="EH985" i="1" s="1"/>
  <c r="AC986" i="1" l="1"/>
  <c r="AG986" i="1"/>
  <c r="AD986" i="1"/>
  <c r="AT986" i="1"/>
  <c r="AR986" i="1"/>
  <c r="P987" i="1"/>
  <c r="V986" i="1"/>
  <c r="BQ986" i="1" s="1"/>
  <c r="F991" i="2"/>
  <c r="AP986" i="1"/>
  <c r="AU986" i="1"/>
  <c r="Y986" i="1"/>
  <c r="AY986" i="1"/>
  <c r="U987" i="1"/>
  <c r="AJ986" i="1"/>
  <c r="AZ986" i="1"/>
  <c r="O987" i="1"/>
  <c r="W986" i="1"/>
  <c r="AX986" i="1"/>
  <c r="AA986" i="1"/>
  <c r="M987" i="1"/>
  <c r="AL986" i="1"/>
  <c r="BD986" i="1"/>
  <c r="Q987" i="1"/>
  <c r="AK986" i="1"/>
  <c r="AB986" i="1"/>
  <c r="AN986" i="1"/>
  <c r="R987" i="1"/>
  <c r="AH986" i="1"/>
  <c r="BF986" i="1"/>
  <c r="AQ986" i="1"/>
  <c r="BC986" i="1"/>
  <c r="T987" i="1"/>
  <c r="BE986" i="1"/>
  <c r="AW986" i="1"/>
  <c r="AE986" i="1"/>
  <c r="AF986" i="1"/>
  <c r="X986" i="1"/>
  <c r="AI986" i="1"/>
  <c r="AV986" i="1"/>
  <c r="AM986" i="1"/>
  <c r="N987" i="1"/>
  <c r="BB986" i="1"/>
  <c r="Z986" i="1"/>
  <c r="AS986" i="1"/>
  <c r="BA986" i="1"/>
  <c r="AO986" i="1"/>
  <c r="L987" i="1"/>
  <c r="I986" i="1"/>
  <c r="BR986" i="1" l="1"/>
  <c r="BS986" i="1" s="1"/>
  <c r="BT986" i="1" s="1"/>
  <c r="BU986" i="1" s="1"/>
  <c r="BV986" i="1" s="1"/>
  <c r="BW986" i="1" s="1"/>
  <c r="BX986" i="1" s="1"/>
  <c r="BY986" i="1" s="1"/>
  <c r="BZ986" i="1" s="1"/>
  <c r="CA986" i="1" s="1"/>
  <c r="CB986" i="1" s="1"/>
  <c r="CC986" i="1" s="1"/>
  <c r="CD986" i="1" s="1"/>
  <c r="CE986" i="1" s="1"/>
  <c r="CF986" i="1" s="1"/>
  <c r="CG986" i="1" s="1"/>
  <c r="CH986" i="1" s="1"/>
  <c r="CI986" i="1" s="1"/>
  <c r="CJ986" i="1" s="1"/>
  <c r="CK986" i="1" s="1"/>
  <c r="CL986" i="1" s="1"/>
  <c r="CM986" i="1" s="1"/>
  <c r="CN986" i="1" s="1"/>
  <c r="CO986" i="1" s="1"/>
  <c r="CP986" i="1" s="1"/>
  <c r="CQ986" i="1" s="1"/>
  <c r="CR986" i="1" s="1"/>
  <c r="CS986" i="1" s="1"/>
  <c r="CT986" i="1" s="1"/>
  <c r="CU986" i="1" s="1"/>
  <c r="CV986" i="1" s="1"/>
  <c r="CW986" i="1" s="1"/>
  <c r="CX986" i="1" s="1"/>
  <c r="CY986" i="1" s="1"/>
  <c r="CZ986" i="1" s="1"/>
  <c r="BG986" i="1"/>
  <c r="EK986" i="1" s="1"/>
  <c r="EL986" i="1"/>
  <c r="J986" i="1"/>
  <c r="K986" i="1" s="1"/>
  <c r="G991" i="2"/>
  <c r="H991" i="2" s="1"/>
  <c r="K991" i="2" s="1"/>
  <c r="E987" i="1"/>
  <c r="EJ986" i="1" l="1"/>
  <c r="EI986" i="1"/>
  <c r="D987" i="1"/>
  <c r="T988" i="1" s="1"/>
  <c r="H987" i="1"/>
  <c r="L992" i="2" s="1"/>
  <c r="DA986" i="1"/>
  <c r="DB986" i="1" s="1"/>
  <c r="DC986" i="1" s="1"/>
  <c r="DD986" i="1" s="1"/>
  <c r="DE986" i="1" s="1"/>
  <c r="DF986" i="1" s="1"/>
  <c r="DG986" i="1" s="1"/>
  <c r="DH986" i="1" s="1"/>
  <c r="DI986" i="1" s="1"/>
  <c r="DJ986" i="1" s="1"/>
  <c r="DK986" i="1" s="1"/>
  <c r="DL986" i="1" s="1"/>
  <c r="DM986" i="1" s="1"/>
  <c r="DN986" i="1" s="1"/>
  <c r="DO986" i="1" s="1"/>
  <c r="DP986" i="1" s="1"/>
  <c r="DQ986" i="1" s="1"/>
  <c r="DR986" i="1" s="1"/>
  <c r="DS986" i="1" s="1"/>
  <c r="DT986" i="1" s="1"/>
  <c r="DU986" i="1" s="1"/>
  <c r="DV986" i="1" s="1"/>
  <c r="DW986" i="1" s="1"/>
  <c r="DX986" i="1" s="1"/>
  <c r="DY986" i="1" s="1"/>
  <c r="DZ986" i="1" s="1"/>
  <c r="EA986" i="1" s="1"/>
  <c r="EB986" i="1" s="1"/>
  <c r="EC986" i="1" s="1"/>
  <c r="ED986" i="1" s="1"/>
  <c r="EE986" i="1" s="1"/>
  <c r="EF986" i="1" s="1"/>
  <c r="EG986" i="1" s="1"/>
  <c r="EH986" i="1" s="1"/>
  <c r="F992" i="2" l="1"/>
  <c r="AW987" i="1"/>
  <c r="U988" i="1"/>
  <c r="V987" i="1"/>
  <c r="BQ987" i="1" s="1"/>
  <c r="AR987" i="1"/>
  <c r="P988" i="1"/>
  <c r="BE987" i="1"/>
  <c r="AP987" i="1"/>
  <c r="AT987" i="1"/>
  <c r="AC987" i="1"/>
  <c r="AO987" i="1"/>
  <c r="AD987" i="1"/>
  <c r="AU987" i="1"/>
  <c r="AB987" i="1"/>
  <c r="BA987" i="1"/>
  <c r="BB987" i="1"/>
  <c r="R988" i="1"/>
  <c r="AV987" i="1"/>
  <c r="AG987" i="1"/>
  <c r="Y987" i="1"/>
  <c r="BD987" i="1"/>
  <c r="AA987" i="1"/>
  <c r="BC987" i="1"/>
  <c r="AS987" i="1"/>
  <c r="Z987" i="1"/>
  <c r="N988" i="1"/>
  <c r="AF987" i="1"/>
  <c r="AK987" i="1"/>
  <c r="AL987" i="1"/>
  <c r="X987" i="1"/>
  <c r="Q988" i="1"/>
  <c r="AN987" i="1"/>
  <c r="AY987" i="1"/>
  <c r="AE987" i="1"/>
  <c r="AX987" i="1"/>
  <c r="AZ987" i="1"/>
  <c r="AQ987" i="1"/>
  <c r="L988" i="1"/>
  <c r="AH987" i="1"/>
  <c r="AM987" i="1"/>
  <c r="S988" i="1"/>
  <c r="BF987" i="1"/>
  <c r="W987" i="1"/>
  <c r="AI987" i="1"/>
  <c r="M988" i="1"/>
  <c r="O988" i="1"/>
  <c r="AJ987" i="1"/>
  <c r="I987" i="1"/>
  <c r="BR987" i="1" l="1"/>
  <c r="BS987" i="1" s="1"/>
  <c r="BT987" i="1" s="1"/>
  <c r="BU987" i="1" s="1"/>
  <c r="BV987" i="1" s="1"/>
  <c r="BW987" i="1" s="1"/>
  <c r="BX987" i="1" s="1"/>
  <c r="BY987" i="1" s="1"/>
  <c r="BZ987" i="1" s="1"/>
  <c r="CA987" i="1" s="1"/>
  <c r="CB987" i="1" s="1"/>
  <c r="CC987" i="1" s="1"/>
  <c r="CD987" i="1" s="1"/>
  <c r="CE987" i="1" s="1"/>
  <c r="CF987" i="1" s="1"/>
  <c r="CG987" i="1" s="1"/>
  <c r="CH987" i="1" s="1"/>
  <c r="CI987" i="1" s="1"/>
  <c r="CJ987" i="1" s="1"/>
  <c r="CK987" i="1" s="1"/>
  <c r="CL987" i="1" s="1"/>
  <c r="CM987" i="1" s="1"/>
  <c r="CN987" i="1" s="1"/>
  <c r="CO987" i="1" s="1"/>
  <c r="CP987" i="1" s="1"/>
  <c r="CQ987" i="1" s="1"/>
  <c r="CR987" i="1" s="1"/>
  <c r="CS987" i="1" s="1"/>
  <c r="CT987" i="1" s="1"/>
  <c r="CU987" i="1" s="1"/>
  <c r="CV987" i="1" s="1"/>
  <c r="CW987" i="1" s="1"/>
  <c r="CX987" i="1" s="1"/>
  <c r="CY987" i="1" s="1"/>
  <c r="CZ987" i="1" s="1"/>
  <c r="BG987" i="1"/>
  <c r="EI987" i="1" s="1"/>
  <c r="EL987" i="1"/>
  <c r="J987" i="1"/>
  <c r="K987" i="1" s="1"/>
  <c r="G992" i="2"/>
  <c r="H992" i="2" s="1"/>
  <c r="K992" i="2" s="1"/>
  <c r="E988" i="1"/>
  <c r="EK987" i="1" l="1"/>
  <c r="EJ987" i="1"/>
  <c r="D988" i="1"/>
  <c r="T989" i="1" s="1"/>
  <c r="H988" i="1"/>
  <c r="L993" i="2" s="1"/>
  <c r="DA987" i="1"/>
  <c r="DB987" i="1" s="1"/>
  <c r="DC987" i="1" s="1"/>
  <c r="DD987" i="1" s="1"/>
  <c r="DE987" i="1" s="1"/>
  <c r="DF987" i="1" s="1"/>
  <c r="DG987" i="1" s="1"/>
  <c r="DH987" i="1" s="1"/>
  <c r="DI987" i="1" s="1"/>
  <c r="DJ987" i="1" s="1"/>
  <c r="DK987" i="1" s="1"/>
  <c r="DL987" i="1" s="1"/>
  <c r="DM987" i="1" s="1"/>
  <c r="DN987" i="1" s="1"/>
  <c r="DO987" i="1" s="1"/>
  <c r="DP987" i="1" s="1"/>
  <c r="DQ987" i="1" s="1"/>
  <c r="DR987" i="1" s="1"/>
  <c r="DS987" i="1" s="1"/>
  <c r="DT987" i="1" s="1"/>
  <c r="DU987" i="1" s="1"/>
  <c r="DV987" i="1" s="1"/>
  <c r="DW987" i="1" s="1"/>
  <c r="DX987" i="1" s="1"/>
  <c r="DY987" i="1" s="1"/>
  <c r="DZ987" i="1" s="1"/>
  <c r="EA987" i="1" s="1"/>
  <c r="EB987" i="1" s="1"/>
  <c r="EC987" i="1" s="1"/>
  <c r="ED987" i="1" s="1"/>
  <c r="EE987" i="1" s="1"/>
  <c r="EF987" i="1" s="1"/>
  <c r="EG987" i="1" s="1"/>
  <c r="EH987" i="1" s="1"/>
  <c r="AC988" i="1" l="1"/>
  <c r="F993" i="2"/>
  <c r="AV988" i="1"/>
  <c r="AA988" i="1"/>
  <c r="AF988" i="1"/>
  <c r="AR988" i="1"/>
  <c r="AE988" i="1"/>
  <c r="BD988" i="1"/>
  <c r="N989" i="1"/>
  <c r="V988" i="1"/>
  <c r="BQ988" i="1" s="1"/>
  <c r="AI988" i="1"/>
  <c r="W988" i="1"/>
  <c r="BR988" i="1" s="1"/>
  <c r="AY988" i="1"/>
  <c r="BA988" i="1"/>
  <c r="O989" i="1"/>
  <c r="S989" i="1"/>
  <c r="BF988" i="1"/>
  <c r="AN988" i="1"/>
  <c r="AT988" i="1"/>
  <c r="AO988" i="1"/>
  <c r="AP988" i="1"/>
  <c r="R989" i="1"/>
  <c r="AJ988" i="1"/>
  <c r="BB988" i="1"/>
  <c r="BE988" i="1"/>
  <c r="X988" i="1"/>
  <c r="AG988" i="1"/>
  <c r="Z988" i="1"/>
  <c r="AZ988" i="1"/>
  <c r="P989" i="1"/>
  <c r="AH988" i="1"/>
  <c r="AU988" i="1"/>
  <c r="AQ988" i="1"/>
  <c r="AL988" i="1"/>
  <c r="M989" i="1"/>
  <c r="Q989" i="1"/>
  <c r="U989" i="1"/>
  <c r="AS988" i="1"/>
  <c r="AX988" i="1"/>
  <c r="AD988" i="1"/>
  <c r="BC988" i="1"/>
  <c r="AK988" i="1"/>
  <c r="AB988" i="1"/>
  <c r="AW988" i="1"/>
  <c r="AM988" i="1"/>
  <c r="L989" i="1"/>
  <c r="Y988" i="1"/>
  <c r="BS988" i="1"/>
  <c r="I988" i="1"/>
  <c r="BG988" i="1" l="1"/>
  <c r="EK988" i="1" s="1"/>
  <c r="BT988" i="1"/>
  <c r="BU988" i="1" s="1"/>
  <c r="BV988" i="1" s="1"/>
  <c r="BW988" i="1" s="1"/>
  <c r="BX988" i="1" s="1"/>
  <c r="BY988" i="1" s="1"/>
  <c r="BZ988" i="1" s="1"/>
  <c r="CA988" i="1" s="1"/>
  <c r="CB988" i="1" s="1"/>
  <c r="CC988" i="1" s="1"/>
  <c r="CD988" i="1" s="1"/>
  <c r="CE988" i="1" s="1"/>
  <c r="CF988" i="1" s="1"/>
  <c r="CG988" i="1" s="1"/>
  <c r="CH988" i="1" s="1"/>
  <c r="CI988" i="1" s="1"/>
  <c r="CJ988" i="1" s="1"/>
  <c r="CK988" i="1" s="1"/>
  <c r="CL988" i="1" s="1"/>
  <c r="CM988" i="1" s="1"/>
  <c r="CN988" i="1" s="1"/>
  <c r="CO988" i="1" s="1"/>
  <c r="CP988" i="1" s="1"/>
  <c r="CQ988" i="1" s="1"/>
  <c r="CR988" i="1" s="1"/>
  <c r="CS988" i="1" s="1"/>
  <c r="CT988" i="1" s="1"/>
  <c r="CU988" i="1" s="1"/>
  <c r="CV988" i="1" s="1"/>
  <c r="CW988" i="1" s="1"/>
  <c r="CX988" i="1" s="1"/>
  <c r="CY988" i="1" s="1"/>
  <c r="CZ988" i="1" s="1"/>
  <c r="EL988" i="1"/>
  <c r="EI988" i="1"/>
  <c r="EJ988" i="1"/>
  <c r="J988" i="1"/>
  <c r="K988" i="1" s="1"/>
  <c r="G993" i="2"/>
  <c r="H993" i="2" s="1"/>
  <c r="K993" i="2" s="1"/>
  <c r="E989" i="1"/>
  <c r="D989" i="1" l="1"/>
  <c r="U990" i="1" s="1"/>
  <c r="H989" i="1"/>
  <c r="L994" i="2" s="1"/>
  <c r="DA988" i="1"/>
  <c r="DB988" i="1" s="1"/>
  <c r="DC988" i="1" s="1"/>
  <c r="DD988" i="1" s="1"/>
  <c r="DE988" i="1" s="1"/>
  <c r="DF988" i="1" s="1"/>
  <c r="DG988" i="1" s="1"/>
  <c r="DH988" i="1" s="1"/>
  <c r="DI988" i="1" s="1"/>
  <c r="DJ988" i="1" s="1"/>
  <c r="DK988" i="1" s="1"/>
  <c r="DL988" i="1" s="1"/>
  <c r="DM988" i="1" s="1"/>
  <c r="DN988" i="1" s="1"/>
  <c r="DO988" i="1" s="1"/>
  <c r="DP988" i="1" s="1"/>
  <c r="DQ988" i="1" s="1"/>
  <c r="DR988" i="1" s="1"/>
  <c r="DS988" i="1" s="1"/>
  <c r="DT988" i="1" s="1"/>
  <c r="DU988" i="1" s="1"/>
  <c r="DV988" i="1" s="1"/>
  <c r="DW988" i="1" s="1"/>
  <c r="DX988" i="1" s="1"/>
  <c r="DY988" i="1" s="1"/>
  <c r="DZ988" i="1" s="1"/>
  <c r="EA988" i="1" s="1"/>
  <c r="EB988" i="1" s="1"/>
  <c r="EC988" i="1" s="1"/>
  <c r="ED988" i="1" s="1"/>
  <c r="EE988" i="1" s="1"/>
  <c r="EF988" i="1" s="1"/>
  <c r="EG988" i="1" s="1"/>
  <c r="EH988" i="1" s="1"/>
  <c r="BE989" i="1" l="1"/>
  <c r="AL989" i="1"/>
  <c r="AY989" i="1"/>
  <c r="AX989" i="1"/>
  <c r="AA989" i="1"/>
  <c r="AU989" i="1"/>
  <c r="X989" i="1"/>
  <c r="AO989" i="1"/>
  <c r="AD989" i="1"/>
  <c r="AG989" i="1"/>
  <c r="AQ989" i="1"/>
  <c r="F994" i="2"/>
  <c r="AB989" i="1"/>
  <c r="AC989" i="1"/>
  <c r="N990" i="1"/>
  <c r="W989" i="1"/>
  <c r="BF989" i="1"/>
  <c r="AH989" i="1"/>
  <c r="BD989" i="1"/>
  <c r="AE989" i="1"/>
  <c r="AI989" i="1"/>
  <c r="AS989" i="1"/>
  <c r="AW989" i="1"/>
  <c r="Z989" i="1"/>
  <c r="AK989" i="1"/>
  <c r="BA989" i="1"/>
  <c r="O990" i="1"/>
  <c r="AZ989" i="1"/>
  <c r="AT989" i="1"/>
  <c r="AN989" i="1"/>
  <c r="Y989" i="1"/>
  <c r="P990" i="1"/>
  <c r="AJ989" i="1"/>
  <c r="T990" i="1"/>
  <c r="BB989" i="1"/>
  <c r="AV989" i="1"/>
  <c r="AR989" i="1"/>
  <c r="Q990" i="1"/>
  <c r="AP989" i="1"/>
  <c r="V989" i="1"/>
  <c r="BQ989" i="1" s="1"/>
  <c r="BR989" i="1" s="1"/>
  <c r="AF989" i="1"/>
  <c r="M990" i="1"/>
  <c r="S990" i="1"/>
  <c r="L990" i="1"/>
  <c r="BC989" i="1"/>
  <c r="R990" i="1"/>
  <c r="AM989" i="1"/>
  <c r="I989" i="1"/>
  <c r="BS989" i="1" l="1"/>
  <c r="BT989" i="1"/>
  <c r="BU989" i="1" s="1"/>
  <c r="BV989" i="1" s="1"/>
  <c r="BW989" i="1" s="1"/>
  <c r="BX989" i="1" s="1"/>
  <c r="BY989" i="1" s="1"/>
  <c r="BZ989" i="1" s="1"/>
  <c r="CA989" i="1" s="1"/>
  <c r="CB989" i="1" s="1"/>
  <c r="CC989" i="1" s="1"/>
  <c r="CD989" i="1" s="1"/>
  <c r="CE989" i="1" s="1"/>
  <c r="CF989" i="1" s="1"/>
  <c r="CG989" i="1" s="1"/>
  <c r="CH989" i="1" s="1"/>
  <c r="CI989" i="1" s="1"/>
  <c r="CJ989" i="1" s="1"/>
  <c r="CK989" i="1" s="1"/>
  <c r="CL989" i="1" s="1"/>
  <c r="CM989" i="1" s="1"/>
  <c r="CN989" i="1" s="1"/>
  <c r="CO989" i="1" s="1"/>
  <c r="CP989" i="1" s="1"/>
  <c r="CQ989" i="1" s="1"/>
  <c r="CR989" i="1" s="1"/>
  <c r="CS989" i="1" s="1"/>
  <c r="CT989" i="1" s="1"/>
  <c r="CU989" i="1" s="1"/>
  <c r="CV989" i="1" s="1"/>
  <c r="CW989" i="1" s="1"/>
  <c r="CX989" i="1" s="1"/>
  <c r="CY989" i="1" s="1"/>
  <c r="CZ989" i="1" s="1"/>
  <c r="BG989" i="1"/>
  <c r="EI989" i="1" s="1"/>
  <c r="EL989" i="1"/>
  <c r="G994" i="2"/>
  <c r="H994" i="2" s="1"/>
  <c r="K994" i="2" s="1"/>
  <c r="J989" i="1"/>
  <c r="K989" i="1" s="1"/>
  <c r="E990" i="1"/>
  <c r="EK989" i="1" l="1"/>
  <c r="EJ989" i="1"/>
  <c r="D990" i="1"/>
  <c r="P991" i="1" s="1"/>
  <c r="H990" i="1"/>
  <c r="L995" i="2" s="1"/>
  <c r="DA989" i="1"/>
  <c r="DB989" i="1" s="1"/>
  <c r="DC989" i="1" s="1"/>
  <c r="DD989" i="1" s="1"/>
  <c r="DE989" i="1" s="1"/>
  <c r="DF989" i="1" s="1"/>
  <c r="DG989" i="1" s="1"/>
  <c r="DH989" i="1" s="1"/>
  <c r="DI989" i="1" s="1"/>
  <c r="DJ989" i="1" s="1"/>
  <c r="DK989" i="1" s="1"/>
  <c r="DL989" i="1" s="1"/>
  <c r="DM989" i="1" s="1"/>
  <c r="DN989" i="1" s="1"/>
  <c r="DO989" i="1" s="1"/>
  <c r="DP989" i="1" s="1"/>
  <c r="DQ989" i="1" s="1"/>
  <c r="DR989" i="1" s="1"/>
  <c r="DS989" i="1" s="1"/>
  <c r="DT989" i="1" s="1"/>
  <c r="DU989" i="1" s="1"/>
  <c r="DV989" i="1" s="1"/>
  <c r="DW989" i="1" s="1"/>
  <c r="DX989" i="1" s="1"/>
  <c r="DY989" i="1" s="1"/>
  <c r="DZ989" i="1" s="1"/>
  <c r="EA989" i="1" s="1"/>
  <c r="EB989" i="1" s="1"/>
  <c r="EC989" i="1" s="1"/>
  <c r="ED989" i="1" s="1"/>
  <c r="EE989" i="1" s="1"/>
  <c r="EF989" i="1" s="1"/>
  <c r="EG989" i="1" s="1"/>
  <c r="EH989" i="1" s="1"/>
  <c r="AH990" i="1" l="1"/>
  <c r="AX990" i="1"/>
  <c r="W990" i="1"/>
  <c r="AD990" i="1"/>
  <c r="F995" i="2"/>
  <c r="BD990" i="1"/>
  <c r="AS990" i="1"/>
  <c r="BB990" i="1"/>
  <c r="AB990" i="1"/>
  <c r="AM990" i="1"/>
  <c r="AE990" i="1"/>
  <c r="BF990" i="1"/>
  <c r="AZ990" i="1"/>
  <c r="AC990" i="1"/>
  <c r="Y990" i="1"/>
  <c r="AN990" i="1"/>
  <c r="AT990" i="1"/>
  <c r="T991" i="1"/>
  <c r="BA990" i="1"/>
  <c r="AU990" i="1"/>
  <c r="X990" i="1"/>
  <c r="M991" i="1"/>
  <c r="AI990" i="1"/>
  <c r="U991" i="1"/>
  <c r="AL990" i="1"/>
  <c r="AQ990" i="1"/>
  <c r="N991" i="1"/>
  <c r="AO990" i="1"/>
  <c r="AP990" i="1"/>
  <c r="Z990" i="1"/>
  <c r="AR990" i="1"/>
  <c r="AG990" i="1"/>
  <c r="BE990" i="1"/>
  <c r="R991" i="1"/>
  <c r="AJ990" i="1"/>
  <c r="AA990" i="1"/>
  <c r="AV990" i="1"/>
  <c r="AW990" i="1"/>
  <c r="AF990" i="1"/>
  <c r="L991" i="1"/>
  <c r="AK990" i="1"/>
  <c r="AY990" i="1"/>
  <c r="V990" i="1"/>
  <c r="BQ990" i="1" s="1"/>
  <c r="BR990" i="1" s="1"/>
  <c r="S991" i="1"/>
  <c r="Q991" i="1"/>
  <c r="O991" i="1"/>
  <c r="BC990" i="1"/>
  <c r="I990" i="1"/>
  <c r="BG990" i="1" l="1"/>
  <c r="EK990" i="1" s="1"/>
  <c r="BS990" i="1"/>
  <c r="BT990" i="1" s="1"/>
  <c r="BU990" i="1" s="1"/>
  <c r="BV990" i="1" s="1"/>
  <c r="BW990" i="1" s="1"/>
  <c r="BX990" i="1" s="1"/>
  <c r="BY990" i="1" s="1"/>
  <c r="BZ990" i="1" s="1"/>
  <c r="CA990" i="1" s="1"/>
  <c r="CB990" i="1" s="1"/>
  <c r="CC990" i="1" s="1"/>
  <c r="CD990" i="1" s="1"/>
  <c r="CE990" i="1" s="1"/>
  <c r="CF990" i="1" s="1"/>
  <c r="CG990" i="1" s="1"/>
  <c r="CH990" i="1" s="1"/>
  <c r="CI990" i="1" s="1"/>
  <c r="CJ990" i="1" s="1"/>
  <c r="CK990" i="1" s="1"/>
  <c r="CL990" i="1" s="1"/>
  <c r="CM990" i="1" s="1"/>
  <c r="CN990" i="1" s="1"/>
  <c r="CO990" i="1" s="1"/>
  <c r="CP990" i="1" s="1"/>
  <c r="CQ990" i="1" s="1"/>
  <c r="CR990" i="1" s="1"/>
  <c r="CS990" i="1" s="1"/>
  <c r="CT990" i="1" s="1"/>
  <c r="CU990" i="1" s="1"/>
  <c r="CV990" i="1" s="1"/>
  <c r="CW990" i="1" s="1"/>
  <c r="CX990" i="1" s="1"/>
  <c r="CY990" i="1" s="1"/>
  <c r="CZ990" i="1" s="1"/>
  <c r="EL990" i="1"/>
  <c r="J990" i="1"/>
  <c r="K990" i="1" s="1"/>
  <c r="G995" i="2"/>
  <c r="H995" i="2" s="1"/>
  <c r="K995" i="2" s="1"/>
  <c r="E991" i="1"/>
  <c r="EJ990" i="1" l="1"/>
  <c r="EI990" i="1"/>
  <c r="D991" i="1"/>
  <c r="Q992" i="1" s="1"/>
  <c r="H991" i="1"/>
  <c r="L996" i="2" s="1"/>
  <c r="DA990" i="1"/>
  <c r="DB990" i="1" s="1"/>
  <c r="DC990" i="1" s="1"/>
  <c r="DD990" i="1" s="1"/>
  <c r="DE990" i="1" s="1"/>
  <c r="DF990" i="1" s="1"/>
  <c r="DG990" i="1" s="1"/>
  <c r="DH990" i="1" s="1"/>
  <c r="DI990" i="1" s="1"/>
  <c r="DJ990" i="1" s="1"/>
  <c r="DK990" i="1" s="1"/>
  <c r="DL990" i="1" s="1"/>
  <c r="DM990" i="1" s="1"/>
  <c r="DN990" i="1" s="1"/>
  <c r="DO990" i="1" s="1"/>
  <c r="DP990" i="1" s="1"/>
  <c r="DQ990" i="1" s="1"/>
  <c r="DR990" i="1" s="1"/>
  <c r="DS990" i="1" s="1"/>
  <c r="DT990" i="1" s="1"/>
  <c r="DU990" i="1" s="1"/>
  <c r="DV990" i="1" s="1"/>
  <c r="DW990" i="1" s="1"/>
  <c r="DX990" i="1" s="1"/>
  <c r="DY990" i="1" s="1"/>
  <c r="DZ990" i="1" s="1"/>
  <c r="EA990" i="1" s="1"/>
  <c r="EB990" i="1" s="1"/>
  <c r="EC990" i="1" s="1"/>
  <c r="ED990" i="1" s="1"/>
  <c r="EE990" i="1" s="1"/>
  <c r="EF990" i="1" s="1"/>
  <c r="EG990" i="1" s="1"/>
  <c r="EH990" i="1" s="1"/>
  <c r="BE991" i="1" l="1"/>
  <c r="AB991" i="1"/>
  <c r="AN991" i="1"/>
  <c r="AP991" i="1"/>
  <c r="X991" i="1"/>
  <c r="AF991" i="1"/>
  <c r="AW991" i="1"/>
  <c r="AJ991" i="1"/>
  <c r="AL991" i="1"/>
  <c r="AC991" i="1"/>
  <c r="AD991" i="1"/>
  <c r="AM991" i="1"/>
  <c r="F996" i="2"/>
  <c r="L992" i="1"/>
  <c r="BD991" i="1"/>
  <c r="AT991" i="1"/>
  <c r="Z991" i="1"/>
  <c r="R992" i="1"/>
  <c r="AI991" i="1"/>
  <c r="AO991" i="1"/>
  <c r="AZ991" i="1"/>
  <c r="W991" i="1"/>
  <c r="AS991" i="1"/>
  <c r="BC991" i="1"/>
  <c r="AG991" i="1"/>
  <c r="S992" i="1"/>
  <c r="AA991" i="1"/>
  <c r="Y991" i="1"/>
  <c r="AH991" i="1"/>
  <c r="BA991" i="1"/>
  <c r="AX991" i="1"/>
  <c r="AY991" i="1"/>
  <c r="M992" i="1"/>
  <c r="AU991" i="1"/>
  <c r="BB991" i="1"/>
  <c r="BF991" i="1"/>
  <c r="N992" i="1"/>
  <c r="AK991" i="1"/>
  <c r="V991" i="1"/>
  <c r="BQ991" i="1" s="1"/>
  <c r="AV991" i="1"/>
  <c r="AR991" i="1"/>
  <c r="AQ991" i="1"/>
  <c r="T992" i="1"/>
  <c r="U992" i="1"/>
  <c r="O992" i="1"/>
  <c r="P992" i="1"/>
  <c r="AE991" i="1"/>
  <c r="I991" i="1"/>
  <c r="BR991" i="1" l="1"/>
  <c r="BS991" i="1" s="1"/>
  <c r="BT991" i="1" s="1"/>
  <c r="BU991" i="1" s="1"/>
  <c r="BV991" i="1" s="1"/>
  <c r="BW991" i="1" s="1"/>
  <c r="BX991" i="1" s="1"/>
  <c r="BY991" i="1" s="1"/>
  <c r="BZ991" i="1" s="1"/>
  <c r="CA991" i="1" s="1"/>
  <c r="CB991" i="1" s="1"/>
  <c r="CC991" i="1" s="1"/>
  <c r="CD991" i="1" s="1"/>
  <c r="CE991" i="1" s="1"/>
  <c r="CF991" i="1" s="1"/>
  <c r="CG991" i="1" s="1"/>
  <c r="CH991" i="1" s="1"/>
  <c r="CI991" i="1" s="1"/>
  <c r="CJ991" i="1" s="1"/>
  <c r="CK991" i="1" s="1"/>
  <c r="CL991" i="1" s="1"/>
  <c r="CM991" i="1" s="1"/>
  <c r="CN991" i="1" s="1"/>
  <c r="CO991" i="1" s="1"/>
  <c r="CP991" i="1" s="1"/>
  <c r="CQ991" i="1" s="1"/>
  <c r="CR991" i="1" s="1"/>
  <c r="CS991" i="1" s="1"/>
  <c r="CT991" i="1" s="1"/>
  <c r="CU991" i="1" s="1"/>
  <c r="CV991" i="1" s="1"/>
  <c r="CW991" i="1" s="1"/>
  <c r="CX991" i="1" s="1"/>
  <c r="CY991" i="1" s="1"/>
  <c r="CZ991" i="1" s="1"/>
  <c r="BG991" i="1"/>
  <c r="EI991" i="1" s="1"/>
  <c r="EL991" i="1"/>
  <c r="G996" i="2"/>
  <c r="H996" i="2" s="1"/>
  <c r="K996" i="2" s="1"/>
  <c r="J991" i="1"/>
  <c r="K991" i="1" s="1"/>
  <c r="E992" i="1"/>
  <c r="EK991" i="1" l="1"/>
  <c r="EJ991" i="1"/>
  <c r="D992" i="1"/>
  <c r="L993" i="1" s="1"/>
  <c r="DA991" i="1"/>
  <c r="DB991" i="1" s="1"/>
  <c r="DC991" i="1" s="1"/>
  <c r="DD991" i="1" s="1"/>
  <c r="DE991" i="1" s="1"/>
  <c r="DF991" i="1" s="1"/>
  <c r="DG991" i="1" s="1"/>
  <c r="DH991" i="1" s="1"/>
  <c r="DI991" i="1" s="1"/>
  <c r="DJ991" i="1" s="1"/>
  <c r="DK991" i="1" s="1"/>
  <c r="DL991" i="1" s="1"/>
  <c r="DM991" i="1" s="1"/>
  <c r="DN991" i="1" s="1"/>
  <c r="DO991" i="1" s="1"/>
  <c r="DP991" i="1" s="1"/>
  <c r="DQ991" i="1" s="1"/>
  <c r="DR991" i="1" s="1"/>
  <c r="DS991" i="1" s="1"/>
  <c r="DT991" i="1" s="1"/>
  <c r="DU991" i="1" s="1"/>
  <c r="DV991" i="1" s="1"/>
  <c r="DW991" i="1" s="1"/>
  <c r="DX991" i="1" s="1"/>
  <c r="DY991" i="1" s="1"/>
  <c r="DZ991" i="1" s="1"/>
  <c r="EA991" i="1" s="1"/>
  <c r="EB991" i="1" s="1"/>
  <c r="EC991" i="1" s="1"/>
  <c r="ED991" i="1" s="1"/>
  <c r="EE991" i="1" s="1"/>
  <c r="EF991" i="1" s="1"/>
  <c r="EG991" i="1" s="1"/>
  <c r="EH991" i="1" s="1"/>
  <c r="H992" i="1"/>
  <c r="L997" i="2" s="1"/>
  <c r="F997" i="2" l="1"/>
  <c r="AS992" i="1"/>
  <c r="AH992" i="1"/>
  <c r="AX992" i="1"/>
  <c r="BB992" i="1"/>
  <c r="T993" i="1"/>
  <c r="AM992" i="1"/>
  <c r="AJ992" i="1"/>
  <c r="AT992" i="1"/>
  <c r="BE992" i="1"/>
  <c r="R993" i="1"/>
  <c r="AK992" i="1"/>
  <c r="Z992" i="1"/>
  <c r="Q993" i="1"/>
  <c r="AL992" i="1"/>
  <c r="AW992" i="1"/>
  <c r="BA992" i="1"/>
  <c r="AE992" i="1"/>
  <c r="W992" i="1"/>
  <c r="AO992" i="1"/>
  <c r="AY992" i="1"/>
  <c r="Y992" i="1"/>
  <c r="U993" i="1"/>
  <c r="BD992" i="1"/>
  <c r="AV992" i="1"/>
  <c r="V992" i="1"/>
  <c r="BQ992" i="1" s="1"/>
  <c r="AB992" i="1"/>
  <c r="M993" i="1"/>
  <c r="BC992" i="1"/>
  <c r="AQ992" i="1"/>
  <c r="AA992" i="1"/>
  <c r="AG992" i="1"/>
  <c r="AP992" i="1"/>
  <c r="X992" i="1"/>
  <c r="N993" i="1"/>
  <c r="AC992" i="1"/>
  <c r="AF992" i="1"/>
  <c r="AN992" i="1"/>
  <c r="O993" i="1"/>
  <c r="P993" i="1"/>
  <c r="AZ992" i="1"/>
  <c r="AU992" i="1"/>
  <c r="AI992" i="1"/>
  <c r="AR992" i="1"/>
  <c r="S993" i="1"/>
  <c r="AD992" i="1"/>
  <c r="BF992" i="1"/>
  <c r="I992" i="1"/>
  <c r="BR992" i="1" l="1"/>
  <c r="BS992" i="1" s="1"/>
  <c r="BT992" i="1" s="1"/>
  <c r="BU992" i="1" s="1"/>
  <c r="BV992" i="1" s="1"/>
  <c r="BW992" i="1" s="1"/>
  <c r="BX992" i="1" s="1"/>
  <c r="BY992" i="1" s="1"/>
  <c r="BZ992" i="1" s="1"/>
  <c r="CA992" i="1" s="1"/>
  <c r="CB992" i="1" s="1"/>
  <c r="CC992" i="1" s="1"/>
  <c r="CD992" i="1" s="1"/>
  <c r="CE992" i="1" s="1"/>
  <c r="CF992" i="1" s="1"/>
  <c r="CG992" i="1" s="1"/>
  <c r="CH992" i="1" s="1"/>
  <c r="CI992" i="1" s="1"/>
  <c r="CJ992" i="1" s="1"/>
  <c r="CK992" i="1" s="1"/>
  <c r="CL992" i="1" s="1"/>
  <c r="CM992" i="1" s="1"/>
  <c r="CN992" i="1" s="1"/>
  <c r="CO992" i="1" s="1"/>
  <c r="CP992" i="1" s="1"/>
  <c r="CQ992" i="1" s="1"/>
  <c r="CR992" i="1" s="1"/>
  <c r="CS992" i="1" s="1"/>
  <c r="CT992" i="1" s="1"/>
  <c r="CU992" i="1" s="1"/>
  <c r="CV992" i="1" s="1"/>
  <c r="CW992" i="1" s="1"/>
  <c r="CX992" i="1" s="1"/>
  <c r="CY992" i="1" s="1"/>
  <c r="CZ992" i="1" s="1"/>
  <c r="BG992" i="1"/>
  <c r="EK992" i="1" s="1"/>
  <c r="EL992" i="1"/>
  <c r="J992" i="1"/>
  <c r="K992" i="1" s="1"/>
  <c r="G997" i="2"/>
  <c r="H997" i="2" s="1"/>
  <c r="K997" i="2" s="1"/>
  <c r="E993" i="1"/>
  <c r="EJ992" i="1" l="1"/>
  <c r="EI992" i="1"/>
  <c r="D993" i="1"/>
  <c r="U994" i="1" s="1"/>
  <c r="DA992" i="1"/>
  <c r="DB992" i="1" s="1"/>
  <c r="DC992" i="1" s="1"/>
  <c r="DD992" i="1" s="1"/>
  <c r="DE992" i="1" s="1"/>
  <c r="DF992" i="1" s="1"/>
  <c r="DG992" i="1" s="1"/>
  <c r="DH992" i="1" s="1"/>
  <c r="DI992" i="1" s="1"/>
  <c r="DJ992" i="1" s="1"/>
  <c r="DK992" i="1" s="1"/>
  <c r="DL992" i="1" s="1"/>
  <c r="DM992" i="1" s="1"/>
  <c r="DN992" i="1" s="1"/>
  <c r="DO992" i="1" s="1"/>
  <c r="DP992" i="1" s="1"/>
  <c r="DQ992" i="1" s="1"/>
  <c r="DR992" i="1" s="1"/>
  <c r="DS992" i="1" s="1"/>
  <c r="DT992" i="1" s="1"/>
  <c r="DU992" i="1" s="1"/>
  <c r="DV992" i="1" s="1"/>
  <c r="DW992" i="1" s="1"/>
  <c r="DX992" i="1" s="1"/>
  <c r="DY992" i="1" s="1"/>
  <c r="DZ992" i="1" s="1"/>
  <c r="EA992" i="1" s="1"/>
  <c r="EB992" i="1" s="1"/>
  <c r="EC992" i="1" s="1"/>
  <c r="ED992" i="1" s="1"/>
  <c r="EE992" i="1" s="1"/>
  <c r="EF992" i="1" s="1"/>
  <c r="EG992" i="1" s="1"/>
  <c r="EH992" i="1" s="1"/>
  <c r="H993" i="1"/>
  <c r="L998" i="2" s="1"/>
  <c r="F998" i="2" l="1"/>
  <c r="AR993" i="1"/>
  <c r="BD993" i="1"/>
  <c r="AY993" i="1"/>
  <c r="M994" i="1"/>
  <c r="AX993" i="1"/>
  <c r="W993" i="1"/>
  <c r="AM993" i="1"/>
  <c r="AJ993" i="1"/>
  <c r="Y993" i="1"/>
  <c r="AU993" i="1"/>
  <c r="AA993" i="1"/>
  <c r="AN993" i="1"/>
  <c r="AO993" i="1"/>
  <c r="BB993" i="1"/>
  <c r="AZ993" i="1"/>
  <c r="AB993" i="1"/>
  <c r="AT993" i="1"/>
  <c r="N994" i="1"/>
  <c r="BE993" i="1"/>
  <c r="AV993" i="1"/>
  <c r="O994" i="1"/>
  <c r="BA993" i="1"/>
  <c r="AL993" i="1"/>
  <c r="AH993" i="1"/>
  <c r="AQ993" i="1"/>
  <c r="V993" i="1"/>
  <c r="BQ993" i="1" s="1"/>
  <c r="BC993" i="1"/>
  <c r="T994" i="1"/>
  <c r="AS993" i="1"/>
  <c r="AK993" i="1"/>
  <c r="AW993" i="1"/>
  <c r="AP993" i="1"/>
  <c r="BF993" i="1"/>
  <c r="X993" i="1"/>
  <c r="AD993" i="1"/>
  <c r="S994" i="1"/>
  <c r="Z993" i="1"/>
  <c r="AI993" i="1"/>
  <c r="AF993" i="1"/>
  <c r="Q994" i="1"/>
  <c r="AC993" i="1"/>
  <c r="AG993" i="1"/>
  <c r="R994" i="1"/>
  <c r="P994" i="1"/>
  <c r="L994" i="1"/>
  <c r="AE993" i="1"/>
  <c r="I993" i="1"/>
  <c r="BR993" i="1" l="1"/>
  <c r="BS993" i="1" s="1"/>
  <c r="BT993" i="1" s="1"/>
  <c r="BU993" i="1" s="1"/>
  <c r="BV993" i="1" s="1"/>
  <c r="BW993" i="1" s="1"/>
  <c r="BX993" i="1" s="1"/>
  <c r="BY993" i="1" s="1"/>
  <c r="BZ993" i="1" s="1"/>
  <c r="CA993" i="1" s="1"/>
  <c r="CB993" i="1" s="1"/>
  <c r="CC993" i="1" s="1"/>
  <c r="CD993" i="1" s="1"/>
  <c r="CE993" i="1" s="1"/>
  <c r="CF993" i="1" s="1"/>
  <c r="CG993" i="1" s="1"/>
  <c r="CH993" i="1" s="1"/>
  <c r="CI993" i="1" s="1"/>
  <c r="CJ993" i="1" s="1"/>
  <c r="CK993" i="1" s="1"/>
  <c r="CL993" i="1" s="1"/>
  <c r="CM993" i="1" s="1"/>
  <c r="CN993" i="1" s="1"/>
  <c r="CO993" i="1" s="1"/>
  <c r="CP993" i="1" s="1"/>
  <c r="CQ993" i="1" s="1"/>
  <c r="CR993" i="1" s="1"/>
  <c r="CS993" i="1" s="1"/>
  <c r="CT993" i="1" s="1"/>
  <c r="CU993" i="1" s="1"/>
  <c r="CV993" i="1" s="1"/>
  <c r="CW993" i="1" s="1"/>
  <c r="CX993" i="1" s="1"/>
  <c r="CY993" i="1" s="1"/>
  <c r="CZ993" i="1" s="1"/>
  <c r="BG993" i="1"/>
  <c r="EI993" i="1" s="1"/>
  <c r="EL993" i="1"/>
  <c r="G998" i="2"/>
  <c r="H998" i="2" s="1"/>
  <c r="K998" i="2" s="1"/>
  <c r="J993" i="1"/>
  <c r="K993" i="1" s="1"/>
  <c r="E994" i="1"/>
  <c r="EK993" i="1" l="1"/>
  <c r="EJ993" i="1"/>
  <c r="D994" i="1"/>
  <c r="P995" i="1" s="1"/>
  <c r="DA993" i="1"/>
  <c r="DB993" i="1" s="1"/>
  <c r="DC993" i="1" s="1"/>
  <c r="DD993" i="1" s="1"/>
  <c r="DE993" i="1" s="1"/>
  <c r="DF993" i="1" s="1"/>
  <c r="DG993" i="1" s="1"/>
  <c r="DH993" i="1" s="1"/>
  <c r="DI993" i="1" s="1"/>
  <c r="DJ993" i="1" s="1"/>
  <c r="DK993" i="1" s="1"/>
  <c r="DL993" i="1" s="1"/>
  <c r="DM993" i="1" s="1"/>
  <c r="DN993" i="1" s="1"/>
  <c r="DO993" i="1" s="1"/>
  <c r="DP993" i="1" s="1"/>
  <c r="DQ993" i="1" s="1"/>
  <c r="DR993" i="1" s="1"/>
  <c r="DS993" i="1" s="1"/>
  <c r="DT993" i="1" s="1"/>
  <c r="DU993" i="1" s="1"/>
  <c r="DV993" i="1" s="1"/>
  <c r="DW993" i="1" s="1"/>
  <c r="DX993" i="1" s="1"/>
  <c r="DY993" i="1" s="1"/>
  <c r="DZ993" i="1" s="1"/>
  <c r="EA993" i="1" s="1"/>
  <c r="EB993" i="1" s="1"/>
  <c r="EC993" i="1" s="1"/>
  <c r="ED993" i="1" s="1"/>
  <c r="EE993" i="1" s="1"/>
  <c r="EF993" i="1" s="1"/>
  <c r="EG993" i="1" s="1"/>
  <c r="EH993" i="1" s="1"/>
  <c r="H994" i="1"/>
  <c r="L999" i="2" s="1"/>
  <c r="F999" i="2" l="1"/>
  <c r="BA994" i="1"/>
  <c r="AC994" i="1"/>
  <c r="Y994" i="1"/>
  <c r="AM994" i="1"/>
  <c r="AQ994" i="1"/>
  <c r="AB994" i="1"/>
  <c r="AF994" i="1"/>
  <c r="BF994" i="1"/>
  <c r="W994" i="1"/>
  <c r="AR994" i="1"/>
  <c r="AZ994" i="1"/>
  <c r="AJ994" i="1"/>
  <c r="AO994" i="1"/>
  <c r="U995" i="1"/>
  <c r="AD994" i="1"/>
  <c r="Z994" i="1"/>
  <c r="Q995" i="1"/>
  <c r="AP994" i="1"/>
  <c r="BE994" i="1"/>
  <c r="R995" i="1"/>
  <c r="AA994" i="1"/>
  <c r="M995" i="1"/>
  <c r="AL994" i="1"/>
  <c r="BC994" i="1"/>
  <c r="V994" i="1"/>
  <c r="BQ994" i="1" s="1"/>
  <c r="BR994" i="1" s="1"/>
  <c r="AS994" i="1"/>
  <c r="AX994" i="1"/>
  <c r="T995" i="1"/>
  <c r="X994" i="1"/>
  <c r="AH994" i="1"/>
  <c r="AI994" i="1"/>
  <c r="S995" i="1"/>
  <c r="AN994" i="1"/>
  <c r="AV994" i="1"/>
  <c r="O995" i="1"/>
  <c r="AT994" i="1"/>
  <c r="BD994" i="1"/>
  <c r="AY994" i="1"/>
  <c r="N995" i="1"/>
  <c r="AU994" i="1"/>
  <c r="AG994" i="1"/>
  <c r="AE994" i="1"/>
  <c r="AK994" i="1"/>
  <c r="AW994" i="1"/>
  <c r="BB994" i="1"/>
  <c r="L995" i="1"/>
  <c r="I994" i="1"/>
  <c r="BS994" i="1" l="1"/>
  <c r="BT994" i="1" s="1"/>
  <c r="BU994" i="1" s="1"/>
  <c r="BV994" i="1" s="1"/>
  <c r="BW994" i="1" s="1"/>
  <c r="BX994" i="1" s="1"/>
  <c r="BY994" i="1" s="1"/>
  <c r="BZ994" i="1" s="1"/>
  <c r="CA994" i="1" s="1"/>
  <c r="CB994" i="1" s="1"/>
  <c r="CC994" i="1" s="1"/>
  <c r="CD994" i="1" s="1"/>
  <c r="CE994" i="1" s="1"/>
  <c r="CF994" i="1" s="1"/>
  <c r="CG994" i="1" s="1"/>
  <c r="CH994" i="1" s="1"/>
  <c r="CI994" i="1" s="1"/>
  <c r="CJ994" i="1" s="1"/>
  <c r="CK994" i="1" s="1"/>
  <c r="CL994" i="1" s="1"/>
  <c r="CM994" i="1" s="1"/>
  <c r="CN994" i="1" s="1"/>
  <c r="CO994" i="1" s="1"/>
  <c r="CP994" i="1" s="1"/>
  <c r="CQ994" i="1" s="1"/>
  <c r="CR994" i="1" s="1"/>
  <c r="CS994" i="1" s="1"/>
  <c r="CT994" i="1" s="1"/>
  <c r="CU994" i="1" s="1"/>
  <c r="CV994" i="1" s="1"/>
  <c r="CW994" i="1" s="1"/>
  <c r="CX994" i="1" s="1"/>
  <c r="CY994" i="1" s="1"/>
  <c r="CZ994" i="1" s="1"/>
  <c r="BG994" i="1"/>
  <c r="EK994" i="1" s="1"/>
  <c r="EL994" i="1"/>
  <c r="G999" i="2"/>
  <c r="H999" i="2" s="1"/>
  <c r="K999" i="2" s="1"/>
  <c r="J994" i="1"/>
  <c r="K994" i="1" s="1"/>
  <c r="E995" i="1"/>
  <c r="EJ994" i="1" l="1"/>
  <c r="EI994" i="1"/>
  <c r="D995" i="1"/>
  <c r="S996" i="1" s="1"/>
  <c r="H995" i="1"/>
  <c r="L1000" i="2" s="1"/>
  <c r="DA994" i="1"/>
  <c r="DB994" i="1" s="1"/>
  <c r="DC994" i="1" s="1"/>
  <c r="DD994" i="1" s="1"/>
  <c r="DE994" i="1" s="1"/>
  <c r="DF994" i="1" s="1"/>
  <c r="DG994" i="1" s="1"/>
  <c r="DH994" i="1" s="1"/>
  <c r="DI994" i="1" s="1"/>
  <c r="DJ994" i="1" s="1"/>
  <c r="DK994" i="1" s="1"/>
  <c r="DL994" i="1" s="1"/>
  <c r="DM994" i="1" s="1"/>
  <c r="DN994" i="1" s="1"/>
  <c r="DO994" i="1" s="1"/>
  <c r="DP994" i="1" s="1"/>
  <c r="DQ994" i="1" s="1"/>
  <c r="DR994" i="1" s="1"/>
  <c r="DS994" i="1" s="1"/>
  <c r="DT994" i="1" s="1"/>
  <c r="DU994" i="1" s="1"/>
  <c r="DV994" i="1" s="1"/>
  <c r="DW994" i="1" s="1"/>
  <c r="DX994" i="1" s="1"/>
  <c r="DY994" i="1" s="1"/>
  <c r="DZ994" i="1" s="1"/>
  <c r="EA994" i="1" s="1"/>
  <c r="EB994" i="1" s="1"/>
  <c r="EC994" i="1" s="1"/>
  <c r="ED994" i="1" s="1"/>
  <c r="EE994" i="1" s="1"/>
  <c r="EF994" i="1" s="1"/>
  <c r="EG994" i="1" s="1"/>
  <c r="EH994" i="1" s="1"/>
  <c r="F1000" i="2" l="1"/>
  <c r="AM995" i="1"/>
  <c r="BA995" i="1"/>
  <c r="AW995" i="1"/>
  <c r="X995" i="1"/>
  <c r="AG995" i="1"/>
  <c r="AE995" i="1"/>
  <c r="AC995" i="1"/>
  <c r="AL995" i="1"/>
  <c r="L996" i="1"/>
  <c r="Y995" i="1"/>
  <c r="V995" i="1"/>
  <c r="BQ995" i="1" s="1"/>
  <c r="AJ995" i="1"/>
  <c r="AQ995" i="1"/>
  <c r="BF995" i="1"/>
  <c r="Z995" i="1"/>
  <c r="U996" i="1"/>
  <c r="AS995" i="1"/>
  <c r="AB995" i="1"/>
  <c r="AI995" i="1"/>
  <c r="AN995" i="1"/>
  <c r="R996" i="1"/>
  <c r="AA995" i="1"/>
  <c r="AD995" i="1"/>
  <c r="AY995" i="1"/>
  <c r="BE995" i="1"/>
  <c r="AT995" i="1"/>
  <c r="AU995" i="1"/>
  <c r="AF995" i="1"/>
  <c r="O996" i="1"/>
  <c r="BB995" i="1"/>
  <c r="N996" i="1"/>
  <c r="AX995" i="1"/>
  <c r="AZ995" i="1"/>
  <c r="BC995" i="1"/>
  <c r="AK995" i="1"/>
  <c r="BD995" i="1"/>
  <c r="AR995" i="1"/>
  <c r="AP995" i="1"/>
  <c r="AH995" i="1"/>
  <c r="W995" i="1"/>
  <c r="AV995" i="1"/>
  <c r="T996" i="1"/>
  <c r="M996" i="1"/>
  <c r="Q996" i="1"/>
  <c r="P996" i="1"/>
  <c r="AO995" i="1"/>
  <c r="I995" i="1"/>
  <c r="BR995" i="1" l="1"/>
  <c r="BS995" i="1" s="1"/>
  <c r="BT995" i="1" s="1"/>
  <c r="BU995" i="1" s="1"/>
  <c r="BV995" i="1" s="1"/>
  <c r="BW995" i="1" s="1"/>
  <c r="BX995" i="1" s="1"/>
  <c r="BY995" i="1" s="1"/>
  <c r="BZ995" i="1" s="1"/>
  <c r="CA995" i="1" s="1"/>
  <c r="CB995" i="1" s="1"/>
  <c r="CC995" i="1" s="1"/>
  <c r="CD995" i="1" s="1"/>
  <c r="CE995" i="1" s="1"/>
  <c r="CF995" i="1" s="1"/>
  <c r="CG995" i="1" s="1"/>
  <c r="CH995" i="1" s="1"/>
  <c r="CI995" i="1" s="1"/>
  <c r="CJ995" i="1" s="1"/>
  <c r="CK995" i="1" s="1"/>
  <c r="CL995" i="1" s="1"/>
  <c r="CM995" i="1" s="1"/>
  <c r="CN995" i="1" s="1"/>
  <c r="CO995" i="1" s="1"/>
  <c r="CP995" i="1" s="1"/>
  <c r="CQ995" i="1" s="1"/>
  <c r="CR995" i="1" s="1"/>
  <c r="CS995" i="1" s="1"/>
  <c r="CT995" i="1" s="1"/>
  <c r="CU995" i="1" s="1"/>
  <c r="CV995" i="1" s="1"/>
  <c r="CW995" i="1" s="1"/>
  <c r="CX995" i="1" s="1"/>
  <c r="CY995" i="1" s="1"/>
  <c r="CZ995" i="1" s="1"/>
  <c r="BG995" i="1"/>
  <c r="EI995" i="1" s="1"/>
  <c r="EL995" i="1"/>
  <c r="G1000" i="2"/>
  <c r="H1000" i="2" s="1"/>
  <c r="K1000" i="2" s="1"/>
  <c r="J995" i="1"/>
  <c r="K995" i="1" s="1"/>
  <c r="E996" i="1"/>
  <c r="EK995" i="1" l="1"/>
  <c r="EJ995" i="1"/>
  <c r="D996" i="1"/>
  <c r="AN996" i="1" s="1"/>
  <c r="H996" i="1"/>
  <c r="L1001" i="2" s="1"/>
  <c r="DA995" i="1"/>
  <c r="DB995" i="1" s="1"/>
  <c r="DC995" i="1" s="1"/>
  <c r="DD995" i="1" s="1"/>
  <c r="DE995" i="1" s="1"/>
  <c r="DF995" i="1" s="1"/>
  <c r="DG995" i="1" s="1"/>
  <c r="DH995" i="1" s="1"/>
  <c r="DI995" i="1" s="1"/>
  <c r="DJ995" i="1" s="1"/>
  <c r="DK995" i="1" s="1"/>
  <c r="DL995" i="1" s="1"/>
  <c r="DM995" i="1" s="1"/>
  <c r="DN995" i="1" s="1"/>
  <c r="DO995" i="1" s="1"/>
  <c r="DP995" i="1" s="1"/>
  <c r="DQ995" i="1" s="1"/>
  <c r="DR995" i="1" s="1"/>
  <c r="DS995" i="1" s="1"/>
  <c r="DT995" i="1" s="1"/>
  <c r="DU995" i="1" s="1"/>
  <c r="DV995" i="1" s="1"/>
  <c r="DW995" i="1" s="1"/>
  <c r="DX995" i="1" s="1"/>
  <c r="DY995" i="1" s="1"/>
  <c r="DZ995" i="1" s="1"/>
  <c r="EA995" i="1" s="1"/>
  <c r="EB995" i="1" s="1"/>
  <c r="EC995" i="1" s="1"/>
  <c r="ED995" i="1" s="1"/>
  <c r="EE995" i="1" s="1"/>
  <c r="EF995" i="1" s="1"/>
  <c r="EG995" i="1" s="1"/>
  <c r="EH995" i="1" s="1"/>
  <c r="F1001" i="2" l="1"/>
  <c r="AM996" i="1"/>
  <c r="BA996" i="1"/>
  <c r="AG996" i="1"/>
  <c r="AC996" i="1"/>
  <c r="AA996" i="1"/>
  <c r="AR996" i="1"/>
  <c r="L997" i="1"/>
  <c r="BB996" i="1"/>
  <c r="AD996" i="1"/>
  <c r="BF996" i="1"/>
  <c r="AX996" i="1"/>
  <c r="AW996" i="1"/>
  <c r="AJ996" i="1"/>
  <c r="AU996" i="1"/>
  <c r="AZ996" i="1"/>
  <c r="BD996" i="1"/>
  <c r="AE996" i="1"/>
  <c r="AQ996" i="1"/>
  <c r="N997" i="1"/>
  <c r="W996" i="1"/>
  <c r="T997" i="1"/>
  <c r="AK996" i="1"/>
  <c r="M997" i="1"/>
  <c r="AP996" i="1"/>
  <c r="P997" i="1"/>
  <c r="AY996" i="1"/>
  <c r="AB996" i="1"/>
  <c r="Z996" i="1"/>
  <c r="V996" i="1"/>
  <c r="BQ996" i="1" s="1"/>
  <c r="AS996" i="1"/>
  <c r="AL996" i="1"/>
  <c r="R997" i="1"/>
  <c r="AI996" i="1"/>
  <c r="AH996" i="1"/>
  <c r="U997" i="1"/>
  <c r="AT996" i="1"/>
  <c r="S997" i="1"/>
  <c r="BE996" i="1"/>
  <c r="X996" i="1"/>
  <c r="Y996" i="1"/>
  <c r="AV996" i="1"/>
  <c r="AO996" i="1"/>
  <c r="AF996" i="1"/>
  <c r="O997" i="1"/>
  <c r="BC996" i="1"/>
  <c r="Q997" i="1"/>
  <c r="I996" i="1"/>
  <c r="BR996" i="1" l="1"/>
  <c r="BG996" i="1"/>
  <c r="EK996" i="1" s="1"/>
  <c r="BS996" i="1"/>
  <c r="BT996" i="1" s="1"/>
  <c r="BU996" i="1" s="1"/>
  <c r="BV996" i="1" s="1"/>
  <c r="BW996" i="1" s="1"/>
  <c r="BX996" i="1" s="1"/>
  <c r="BY996" i="1" s="1"/>
  <c r="BZ996" i="1" s="1"/>
  <c r="CA996" i="1" s="1"/>
  <c r="CB996" i="1" s="1"/>
  <c r="CC996" i="1" s="1"/>
  <c r="CD996" i="1" s="1"/>
  <c r="CE996" i="1" s="1"/>
  <c r="CF996" i="1" s="1"/>
  <c r="CG996" i="1" s="1"/>
  <c r="CH996" i="1" s="1"/>
  <c r="CI996" i="1" s="1"/>
  <c r="CJ996" i="1" s="1"/>
  <c r="CK996" i="1" s="1"/>
  <c r="CL996" i="1" s="1"/>
  <c r="CM996" i="1" s="1"/>
  <c r="CN996" i="1" s="1"/>
  <c r="CO996" i="1" s="1"/>
  <c r="CP996" i="1" s="1"/>
  <c r="CQ996" i="1" s="1"/>
  <c r="CR996" i="1" s="1"/>
  <c r="CS996" i="1" s="1"/>
  <c r="CT996" i="1" s="1"/>
  <c r="CU996" i="1" s="1"/>
  <c r="CV996" i="1" s="1"/>
  <c r="CW996" i="1" s="1"/>
  <c r="CX996" i="1" s="1"/>
  <c r="CY996" i="1" s="1"/>
  <c r="CZ996" i="1" s="1"/>
  <c r="EL996" i="1"/>
  <c r="G1001" i="2"/>
  <c r="H1001" i="2" s="1"/>
  <c r="K1001" i="2" s="1"/>
  <c r="J996" i="1"/>
  <c r="K996" i="1" s="1"/>
  <c r="E997" i="1"/>
  <c r="EJ996" i="1" l="1"/>
  <c r="EI996" i="1"/>
  <c r="D997" i="1"/>
  <c r="P998" i="1" s="1"/>
  <c r="H997" i="1"/>
  <c r="L1002" i="2" s="1"/>
  <c r="DA996" i="1"/>
  <c r="DB996" i="1" s="1"/>
  <c r="DC996" i="1" s="1"/>
  <c r="DD996" i="1" s="1"/>
  <c r="DE996" i="1" s="1"/>
  <c r="DF996" i="1" s="1"/>
  <c r="DG996" i="1" s="1"/>
  <c r="DH996" i="1" s="1"/>
  <c r="DI996" i="1" s="1"/>
  <c r="DJ996" i="1" s="1"/>
  <c r="DK996" i="1" s="1"/>
  <c r="DL996" i="1" s="1"/>
  <c r="DM996" i="1" s="1"/>
  <c r="DN996" i="1" s="1"/>
  <c r="DO996" i="1" s="1"/>
  <c r="DP996" i="1" s="1"/>
  <c r="DQ996" i="1" s="1"/>
  <c r="DR996" i="1" s="1"/>
  <c r="DS996" i="1" s="1"/>
  <c r="DT996" i="1" s="1"/>
  <c r="DU996" i="1" s="1"/>
  <c r="DV996" i="1" s="1"/>
  <c r="DW996" i="1" s="1"/>
  <c r="DX996" i="1" s="1"/>
  <c r="DY996" i="1" s="1"/>
  <c r="DZ996" i="1" s="1"/>
  <c r="EA996" i="1" s="1"/>
  <c r="EB996" i="1" s="1"/>
  <c r="EC996" i="1" s="1"/>
  <c r="ED996" i="1" s="1"/>
  <c r="EE996" i="1" s="1"/>
  <c r="EF996" i="1" s="1"/>
  <c r="EG996" i="1" s="1"/>
  <c r="EH996" i="1" s="1"/>
  <c r="F1002" i="2" l="1"/>
  <c r="AM997" i="1"/>
  <c r="AN997" i="1"/>
  <c r="AW997" i="1"/>
  <c r="AU997" i="1"/>
  <c r="U998" i="1"/>
  <c r="AS997" i="1"/>
  <c r="AC997" i="1"/>
  <c r="N998" i="1"/>
  <c r="AI997" i="1"/>
  <c r="AK997" i="1"/>
  <c r="AQ997" i="1"/>
  <c r="W997" i="1"/>
  <c r="AO997" i="1"/>
  <c r="BF997" i="1"/>
  <c r="AX997" i="1"/>
  <c r="AP997" i="1"/>
  <c r="AE997" i="1"/>
  <c r="T998" i="1"/>
  <c r="BD997" i="1"/>
  <c r="Y997" i="1"/>
  <c r="V997" i="1"/>
  <c r="BQ997" i="1" s="1"/>
  <c r="BR997" i="1" s="1"/>
  <c r="AD997" i="1"/>
  <c r="L998" i="1"/>
  <c r="BC997" i="1"/>
  <c r="R998" i="1"/>
  <c r="AL997" i="1"/>
  <c r="AT997" i="1"/>
  <c r="AR997" i="1"/>
  <c r="BE997" i="1"/>
  <c r="Q998" i="1"/>
  <c r="BA997" i="1"/>
  <c r="AF997" i="1"/>
  <c r="AH997" i="1"/>
  <c r="Z997" i="1"/>
  <c r="AB997" i="1"/>
  <c r="AY997" i="1"/>
  <c r="O998" i="1"/>
  <c r="AZ997" i="1"/>
  <c r="AV997" i="1"/>
  <c r="X997" i="1"/>
  <c r="BB997" i="1"/>
  <c r="AA997" i="1"/>
  <c r="AJ997" i="1"/>
  <c r="M998" i="1"/>
  <c r="AG997" i="1"/>
  <c r="S998" i="1"/>
  <c r="I997" i="1"/>
  <c r="BS997" i="1" l="1"/>
  <c r="BT997" i="1" s="1"/>
  <c r="BU997" i="1" s="1"/>
  <c r="BV997" i="1" s="1"/>
  <c r="BW997" i="1" s="1"/>
  <c r="BX997" i="1" s="1"/>
  <c r="BY997" i="1" s="1"/>
  <c r="BZ997" i="1" s="1"/>
  <c r="CA997" i="1" s="1"/>
  <c r="CB997" i="1" s="1"/>
  <c r="CC997" i="1" s="1"/>
  <c r="CD997" i="1" s="1"/>
  <c r="CE997" i="1" s="1"/>
  <c r="CF997" i="1" s="1"/>
  <c r="CG997" i="1" s="1"/>
  <c r="CH997" i="1" s="1"/>
  <c r="CI997" i="1" s="1"/>
  <c r="CJ997" i="1" s="1"/>
  <c r="CK997" i="1" s="1"/>
  <c r="CL997" i="1" s="1"/>
  <c r="CM997" i="1" s="1"/>
  <c r="CN997" i="1" s="1"/>
  <c r="CO997" i="1" s="1"/>
  <c r="CP997" i="1" s="1"/>
  <c r="CQ997" i="1" s="1"/>
  <c r="CR997" i="1" s="1"/>
  <c r="CS997" i="1" s="1"/>
  <c r="CT997" i="1" s="1"/>
  <c r="CU997" i="1" s="1"/>
  <c r="CV997" i="1" s="1"/>
  <c r="CW997" i="1" s="1"/>
  <c r="CX997" i="1" s="1"/>
  <c r="CY997" i="1" s="1"/>
  <c r="CZ997" i="1" s="1"/>
  <c r="BG997" i="1"/>
  <c r="EI997" i="1" s="1"/>
  <c r="EL997" i="1"/>
  <c r="G1002" i="2"/>
  <c r="H1002" i="2" s="1"/>
  <c r="K1002" i="2" s="1"/>
  <c r="J997" i="1"/>
  <c r="K997" i="1" s="1"/>
  <c r="E998" i="1"/>
  <c r="EK997" i="1" l="1"/>
  <c r="EJ997" i="1"/>
  <c r="D998" i="1"/>
  <c r="S999" i="1" s="1"/>
  <c r="H998" i="1"/>
  <c r="L1003" i="2" s="1"/>
  <c r="DA997" i="1"/>
  <c r="DB997" i="1" s="1"/>
  <c r="DC997" i="1" s="1"/>
  <c r="DD997" i="1" s="1"/>
  <c r="DE997" i="1" s="1"/>
  <c r="DF997" i="1" s="1"/>
  <c r="DG997" i="1" s="1"/>
  <c r="DH997" i="1" s="1"/>
  <c r="DI997" i="1" s="1"/>
  <c r="DJ997" i="1" s="1"/>
  <c r="DK997" i="1" s="1"/>
  <c r="DL997" i="1" s="1"/>
  <c r="DM997" i="1" s="1"/>
  <c r="DN997" i="1" s="1"/>
  <c r="DO997" i="1" s="1"/>
  <c r="DP997" i="1" s="1"/>
  <c r="DQ997" i="1" s="1"/>
  <c r="DR997" i="1" s="1"/>
  <c r="DS997" i="1" s="1"/>
  <c r="DT997" i="1" s="1"/>
  <c r="DU997" i="1" s="1"/>
  <c r="DV997" i="1" s="1"/>
  <c r="DW997" i="1" s="1"/>
  <c r="DX997" i="1" s="1"/>
  <c r="DY997" i="1" s="1"/>
  <c r="DZ997" i="1" s="1"/>
  <c r="EA997" i="1" s="1"/>
  <c r="EB997" i="1" s="1"/>
  <c r="EC997" i="1" s="1"/>
  <c r="ED997" i="1" s="1"/>
  <c r="EE997" i="1" s="1"/>
  <c r="EF997" i="1" s="1"/>
  <c r="EG997" i="1" s="1"/>
  <c r="EH997" i="1" s="1"/>
  <c r="F1003" i="2" l="1"/>
  <c r="AM998" i="1"/>
  <c r="AQ998" i="1"/>
  <c r="AZ998" i="1"/>
  <c r="AI998" i="1"/>
  <c r="AW998" i="1"/>
  <c r="BE998" i="1"/>
  <c r="AX998" i="1"/>
  <c r="AH998" i="1"/>
  <c r="AS998" i="1"/>
  <c r="BF998" i="1"/>
  <c r="U999" i="1"/>
  <c r="AF998" i="1"/>
  <c r="V998" i="1"/>
  <c r="BQ998" i="1" s="1"/>
  <c r="BB998" i="1"/>
  <c r="W998" i="1"/>
  <c r="X998" i="1"/>
  <c r="P999" i="1"/>
  <c r="BC998" i="1"/>
  <c r="AB998" i="1"/>
  <c r="AR998" i="1"/>
  <c r="BD998" i="1"/>
  <c r="AG998" i="1"/>
  <c r="BA998" i="1"/>
  <c r="N999" i="1"/>
  <c r="AC998" i="1"/>
  <c r="AE998" i="1"/>
  <c r="AO998" i="1"/>
  <c r="AL998" i="1"/>
  <c r="AP998" i="1"/>
  <c r="L999" i="1"/>
  <c r="AU998" i="1"/>
  <c r="AK998" i="1"/>
  <c r="Q999" i="1"/>
  <c r="AN998" i="1"/>
  <c r="O999" i="1"/>
  <c r="Y998" i="1"/>
  <c r="AD998" i="1"/>
  <c r="M999" i="1"/>
  <c r="Z998" i="1"/>
  <c r="R999" i="1"/>
  <c r="AY998" i="1"/>
  <c r="AJ998" i="1"/>
  <c r="AV998" i="1"/>
  <c r="AA998" i="1"/>
  <c r="AT998" i="1"/>
  <c r="T999" i="1"/>
  <c r="I998" i="1"/>
  <c r="BR998" i="1" l="1"/>
  <c r="BS998" i="1" s="1"/>
  <c r="BT998" i="1" s="1"/>
  <c r="BU998" i="1" s="1"/>
  <c r="BV998" i="1" s="1"/>
  <c r="BW998" i="1" s="1"/>
  <c r="BX998" i="1" s="1"/>
  <c r="BY998" i="1" s="1"/>
  <c r="BZ998" i="1" s="1"/>
  <c r="CA998" i="1" s="1"/>
  <c r="CB998" i="1" s="1"/>
  <c r="CC998" i="1" s="1"/>
  <c r="CD998" i="1" s="1"/>
  <c r="CE998" i="1" s="1"/>
  <c r="CF998" i="1" s="1"/>
  <c r="CG998" i="1" s="1"/>
  <c r="CH998" i="1" s="1"/>
  <c r="CI998" i="1" s="1"/>
  <c r="CJ998" i="1" s="1"/>
  <c r="CK998" i="1" s="1"/>
  <c r="CL998" i="1" s="1"/>
  <c r="CM998" i="1" s="1"/>
  <c r="CN998" i="1" s="1"/>
  <c r="CO998" i="1" s="1"/>
  <c r="CP998" i="1" s="1"/>
  <c r="CQ998" i="1" s="1"/>
  <c r="CR998" i="1" s="1"/>
  <c r="CS998" i="1" s="1"/>
  <c r="CT998" i="1" s="1"/>
  <c r="CU998" i="1" s="1"/>
  <c r="CV998" i="1" s="1"/>
  <c r="CW998" i="1" s="1"/>
  <c r="CX998" i="1" s="1"/>
  <c r="CY998" i="1" s="1"/>
  <c r="CZ998" i="1" s="1"/>
  <c r="BG998" i="1"/>
  <c r="EK998" i="1" s="1"/>
  <c r="EL998" i="1"/>
  <c r="G1003" i="2"/>
  <c r="H1003" i="2" s="1"/>
  <c r="K1003" i="2" s="1"/>
  <c r="J998" i="1"/>
  <c r="K998" i="1" s="1"/>
  <c r="E999" i="1"/>
  <c r="EJ998" i="1" l="1"/>
  <c r="EI998" i="1"/>
  <c r="D999" i="1"/>
  <c r="L1000" i="1" s="1"/>
  <c r="H999" i="1"/>
  <c r="L1004" i="2" s="1"/>
  <c r="DA998" i="1"/>
  <c r="DB998" i="1" s="1"/>
  <c r="DC998" i="1" s="1"/>
  <c r="DD998" i="1" s="1"/>
  <c r="DE998" i="1" s="1"/>
  <c r="DF998" i="1" s="1"/>
  <c r="DG998" i="1" s="1"/>
  <c r="DH998" i="1" s="1"/>
  <c r="DI998" i="1" s="1"/>
  <c r="DJ998" i="1" s="1"/>
  <c r="DK998" i="1" s="1"/>
  <c r="DL998" i="1" s="1"/>
  <c r="DM998" i="1" s="1"/>
  <c r="DN998" i="1" s="1"/>
  <c r="DO998" i="1" s="1"/>
  <c r="DP998" i="1" s="1"/>
  <c r="DQ998" i="1" s="1"/>
  <c r="DR998" i="1" s="1"/>
  <c r="DS998" i="1" s="1"/>
  <c r="DT998" i="1" s="1"/>
  <c r="DU998" i="1" s="1"/>
  <c r="DV998" i="1" s="1"/>
  <c r="DW998" i="1" s="1"/>
  <c r="DX998" i="1" s="1"/>
  <c r="DY998" i="1" s="1"/>
  <c r="DZ998" i="1" s="1"/>
  <c r="EA998" i="1" s="1"/>
  <c r="EB998" i="1" s="1"/>
  <c r="EC998" i="1" s="1"/>
  <c r="ED998" i="1" s="1"/>
  <c r="EE998" i="1" s="1"/>
  <c r="EF998" i="1" s="1"/>
  <c r="EG998" i="1" s="1"/>
  <c r="EH998" i="1" s="1"/>
  <c r="F1004" i="2" l="1"/>
  <c r="BF999" i="1"/>
  <c r="AK999" i="1"/>
  <c r="AL999" i="1"/>
  <c r="AP999" i="1"/>
  <c r="AF999" i="1"/>
  <c r="AG999" i="1"/>
  <c r="AB999" i="1"/>
  <c r="AX999" i="1"/>
  <c r="W999" i="1"/>
  <c r="Y999" i="1"/>
  <c r="AH999" i="1"/>
  <c r="S1000" i="1"/>
  <c r="BD999" i="1"/>
  <c r="V999" i="1"/>
  <c r="BQ999" i="1" s="1"/>
  <c r="BR999" i="1" s="1"/>
  <c r="AO999" i="1"/>
  <c r="AA999" i="1"/>
  <c r="N1000" i="1"/>
  <c r="X999" i="1"/>
  <c r="AS999" i="1"/>
  <c r="AD999" i="1"/>
  <c r="AR999" i="1"/>
  <c r="AQ999" i="1"/>
  <c r="AZ999" i="1"/>
  <c r="BC999" i="1"/>
  <c r="M1000" i="1"/>
  <c r="AC999" i="1"/>
  <c r="AT999" i="1"/>
  <c r="P1000" i="1"/>
  <c r="AE999" i="1"/>
  <c r="AM999" i="1"/>
  <c r="AU999" i="1"/>
  <c r="T1000" i="1"/>
  <c r="BB999" i="1"/>
  <c r="BA999" i="1"/>
  <c r="AJ999" i="1"/>
  <c r="AV999" i="1"/>
  <c r="AI999" i="1"/>
  <c r="AY999" i="1"/>
  <c r="BE999" i="1"/>
  <c r="O1000" i="1"/>
  <c r="AW999" i="1"/>
  <c r="U1000" i="1"/>
  <c r="Q1000" i="1"/>
  <c r="AN999" i="1"/>
  <c r="R1000" i="1"/>
  <c r="Z999" i="1"/>
  <c r="L4" i="2"/>
  <c r="I999" i="1"/>
  <c r="BS999" i="1" l="1"/>
  <c r="BT999" i="1" s="1"/>
  <c r="BG999" i="1"/>
  <c r="L2" i="2"/>
  <c r="L3" i="2"/>
  <c r="BU999" i="1"/>
  <c r="BV999" i="1" s="1"/>
  <c r="BW999" i="1" s="1"/>
  <c r="BX999" i="1" s="1"/>
  <c r="BY999" i="1" s="1"/>
  <c r="BZ999" i="1" s="1"/>
  <c r="CA999" i="1" s="1"/>
  <c r="CB999" i="1" s="1"/>
  <c r="CC999" i="1" s="1"/>
  <c r="CD999" i="1" s="1"/>
  <c r="CE999" i="1" s="1"/>
  <c r="CF999" i="1" s="1"/>
  <c r="CG999" i="1" s="1"/>
  <c r="CH999" i="1" s="1"/>
  <c r="CI999" i="1" s="1"/>
  <c r="CJ999" i="1" s="1"/>
  <c r="CK999" i="1" s="1"/>
  <c r="CL999" i="1" s="1"/>
  <c r="CM999" i="1" s="1"/>
  <c r="CN999" i="1" s="1"/>
  <c r="CO999" i="1" s="1"/>
  <c r="CP999" i="1" s="1"/>
  <c r="CQ999" i="1" s="1"/>
  <c r="CR999" i="1" s="1"/>
  <c r="CS999" i="1" s="1"/>
  <c r="CT999" i="1" s="1"/>
  <c r="CU999" i="1" s="1"/>
  <c r="CV999" i="1" s="1"/>
  <c r="CW999" i="1" s="1"/>
  <c r="CX999" i="1" s="1"/>
  <c r="CY999" i="1" s="1"/>
  <c r="CZ999" i="1" s="1"/>
  <c r="EL999" i="1"/>
  <c r="EI999" i="1"/>
  <c r="EJ999" i="1"/>
  <c r="EK999" i="1"/>
  <c r="G1004" i="2"/>
  <c r="H1004" i="2" s="1"/>
  <c r="J999" i="1"/>
  <c r="K999" i="1" s="1"/>
  <c r="E1000" i="1"/>
  <c r="DA999" i="1" l="1"/>
  <c r="DB999" i="1" s="1"/>
  <c r="DC999" i="1" s="1"/>
  <c r="DD999" i="1" s="1"/>
  <c r="DE999" i="1" s="1"/>
  <c r="DF999" i="1" s="1"/>
  <c r="DG999" i="1" s="1"/>
  <c r="DH999" i="1" s="1"/>
  <c r="DI999" i="1" s="1"/>
  <c r="DJ999" i="1" s="1"/>
  <c r="DK999" i="1" s="1"/>
  <c r="DL999" i="1" s="1"/>
  <c r="DM999" i="1" s="1"/>
  <c r="DN999" i="1" s="1"/>
  <c r="DO999" i="1" s="1"/>
  <c r="DP999" i="1" s="1"/>
  <c r="DQ999" i="1" s="1"/>
  <c r="DR999" i="1" s="1"/>
  <c r="DS999" i="1" s="1"/>
  <c r="DT999" i="1" s="1"/>
  <c r="DU999" i="1" s="1"/>
  <c r="DV999" i="1" s="1"/>
  <c r="DW999" i="1" s="1"/>
  <c r="DX999" i="1" s="1"/>
  <c r="DY999" i="1" s="1"/>
  <c r="DZ999" i="1" s="1"/>
  <c r="EA999" i="1" s="1"/>
  <c r="EB999" i="1" s="1"/>
  <c r="EC999" i="1" s="1"/>
  <c r="ED999" i="1" s="1"/>
  <c r="EE999" i="1" s="1"/>
  <c r="EF999" i="1" s="1"/>
  <c r="EG999" i="1" s="1"/>
  <c r="EH999" i="1" s="1"/>
  <c r="J3" i="2"/>
  <c r="J4" i="2"/>
  <c r="K1004" i="2"/>
  <c r="J2" i="2"/>
  <c r="D1000" i="1" l="1"/>
  <c r="T1001" i="1" s="1"/>
  <c r="H1000" i="1"/>
  <c r="L1005" i="2" s="1"/>
  <c r="I1000" i="1" l="1"/>
  <c r="AM1000" i="1"/>
  <c r="AD1000" i="1"/>
  <c r="AB1000" i="1"/>
  <c r="AO1000" i="1"/>
  <c r="AP1000" i="1"/>
  <c r="AH1000" i="1"/>
  <c r="AZ1000" i="1"/>
  <c r="O1001" i="1"/>
  <c r="BD1000" i="1"/>
  <c r="N1001" i="1"/>
  <c r="M1001" i="1"/>
  <c r="AJ1000" i="1"/>
  <c r="AY1000" i="1"/>
  <c r="AL1000" i="1"/>
  <c r="BB1000" i="1"/>
  <c r="AI1000" i="1"/>
  <c r="BF1000" i="1"/>
  <c r="R1001" i="1"/>
  <c r="Z1000" i="1"/>
  <c r="AQ1000" i="1"/>
  <c r="S1001" i="1"/>
  <c r="U1001" i="1"/>
  <c r="AX1000" i="1"/>
  <c r="AT1000" i="1"/>
  <c r="P1001" i="1"/>
  <c r="AF1000" i="1"/>
  <c r="AR1000" i="1"/>
  <c r="AE1000" i="1"/>
  <c r="AG1000" i="1"/>
  <c r="AV1000" i="1"/>
  <c r="AK1000" i="1"/>
  <c r="AN1000" i="1"/>
  <c r="BA1000" i="1"/>
  <c r="W1000" i="1"/>
  <c r="AU1000" i="1"/>
  <c r="V1000" i="1"/>
  <c r="BQ1000" i="1" s="1"/>
  <c r="AC1000" i="1"/>
  <c r="AW1000" i="1"/>
  <c r="BC1000" i="1"/>
  <c r="Q1001" i="1"/>
  <c r="AA1000" i="1"/>
  <c r="AS1000" i="1"/>
  <c r="Y1000" i="1"/>
  <c r="BE1000" i="1"/>
  <c r="X1000" i="1"/>
  <c r="L1001" i="1"/>
  <c r="F1005" i="2"/>
  <c r="EL1000" i="1"/>
  <c r="J1000" i="1"/>
  <c r="K1000" i="1" s="1"/>
  <c r="G1005" i="2"/>
  <c r="H1005" i="2" s="1"/>
  <c r="K1005" i="2" s="1"/>
  <c r="E1001" i="1"/>
  <c r="BR1000" i="1" l="1"/>
  <c r="BS1000" i="1" s="1"/>
  <c r="BT1000" i="1" s="1"/>
  <c r="BU1000" i="1" s="1"/>
  <c r="BV1000" i="1" s="1"/>
  <c r="BW1000" i="1" s="1"/>
  <c r="BX1000" i="1" s="1"/>
  <c r="BY1000" i="1" s="1"/>
  <c r="BZ1000" i="1" s="1"/>
  <c r="CA1000" i="1" s="1"/>
  <c r="CB1000" i="1" s="1"/>
  <c r="CC1000" i="1" s="1"/>
  <c r="CD1000" i="1" s="1"/>
  <c r="CE1000" i="1" s="1"/>
  <c r="CF1000" i="1" s="1"/>
  <c r="CG1000" i="1" s="1"/>
  <c r="CH1000" i="1" s="1"/>
  <c r="CI1000" i="1" s="1"/>
  <c r="CJ1000" i="1" s="1"/>
  <c r="CK1000" i="1" s="1"/>
  <c r="CL1000" i="1" s="1"/>
  <c r="CM1000" i="1" s="1"/>
  <c r="CN1000" i="1" s="1"/>
  <c r="CO1000" i="1" s="1"/>
  <c r="CP1000" i="1" s="1"/>
  <c r="CQ1000" i="1" s="1"/>
  <c r="CR1000" i="1" s="1"/>
  <c r="CS1000" i="1" s="1"/>
  <c r="CT1000" i="1" s="1"/>
  <c r="CU1000" i="1" s="1"/>
  <c r="CV1000" i="1" s="1"/>
  <c r="CW1000" i="1" s="1"/>
  <c r="CX1000" i="1" s="1"/>
  <c r="CY1000" i="1" s="1"/>
  <c r="CZ1000" i="1" s="1"/>
  <c r="BG1000" i="1"/>
  <c r="EI1000" i="1" s="1"/>
  <c r="D1001" i="1"/>
  <c r="L1002" i="1" s="1"/>
  <c r="H1001" i="1"/>
  <c r="L1006" i="2" s="1"/>
  <c r="F1006" i="2" l="1"/>
  <c r="AZ1001" i="1"/>
  <c r="AT1001" i="1"/>
  <c r="DA1000" i="1"/>
  <c r="DB1000" i="1" s="1"/>
  <c r="DC1000" i="1" s="1"/>
  <c r="DD1000" i="1" s="1"/>
  <c r="DE1000" i="1" s="1"/>
  <c r="DF1000" i="1" s="1"/>
  <c r="DG1000" i="1" s="1"/>
  <c r="DH1000" i="1" s="1"/>
  <c r="DI1000" i="1" s="1"/>
  <c r="DJ1000" i="1" s="1"/>
  <c r="DK1000" i="1" s="1"/>
  <c r="DL1000" i="1" s="1"/>
  <c r="DM1000" i="1" s="1"/>
  <c r="DN1000" i="1" s="1"/>
  <c r="DO1000" i="1" s="1"/>
  <c r="DP1000" i="1" s="1"/>
  <c r="DQ1000" i="1" s="1"/>
  <c r="DR1000" i="1" s="1"/>
  <c r="DS1000" i="1" s="1"/>
  <c r="DT1000" i="1" s="1"/>
  <c r="DU1000" i="1" s="1"/>
  <c r="DV1000" i="1" s="1"/>
  <c r="DW1000" i="1" s="1"/>
  <c r="DX1000" i="1" s="1"/>
  <c r="DY1000" i="1" s="1"/>
  <c r="DZ1000" i="1" s="1"/>
  <c r="EA1000" i="1" s="1"/>
  <c r="EB1000" i="1" s="1"/>
  <c r="EC1000" i="1" s="1"/>
  <c r="ED1000" i="1" s="1"/>
  <c r="EE1000" i="1" s="1"/>
  <c r="EF1000" i="1" s="1"/>
  <c r="EG1000" i="1" s="1"/>
  <c r="EH1000" i="1" s="1"/>
  <c r="AN1001" i="1"/>
  <c r="BE1001" i="1"/>
  <c r="Y1001" i="1"/>
  <c r="AW1001" i="1"/>
  <c r="AL1001" i="1"/>
  <c r="AX1001" i="1"/>
  <c r="AE1001" i="1"/>
  <c r="AO1001" i="1"/>
  <c r="AY1001" i="1"/>
  <c r="O1002" i="1"/>
  <c r="X1001" i="1"/>
  <c r="AB1001" i="1"/>
  <c r="BD1001" i="1"/>
  <c r="AM1001" i="1"/>
  <c r="AG1001" i="1"/>
  <c r="T1002" i="1"/>
  <c r="BC1001" i="1"/>
  <c r="AI1001" i="1"/>
  <c r="AK1001" i="1"/>
  <c r="BB1001" i="1"/>
  <c r="AP1001" i="1"/>
  <c r="AA1001" i="1"/>
  <c r="BA1001" i="1"/>
  <c r="S1002" i="1"/>
  <c r="AC1001" i="1"/>
  <c r="AU1001" i="1"/>
  <c r="W1001" i="1"/>
  <c r="BF1001" i="1"/>
  <c r="U1002" i="1"/>
  <c r="V1001" i="1"/>
  <c r="BQ1001" i="1" s="1"/>
  <c r="AJ1001" i="1"/>
  <c r="AQ1001" i="1"/>
  <c r="Z1001" i="1"/>
  <c r="R1002" i="1"/>
  <c r="AH1001" i="1"/>
  <c r="AR1001" i="1"/>
  <c r="M1002" i="1"/>
  <c r="AS1001" i="1"/>
  <c r="AD1001" i="1"/>
  <c r="AF1001" i="1"/>
  <c r="EJ1000" i="1"/>
  <c r="N1002" i="1"/>
  <c r="Q1002" i="1"/>
  <c r="EK1000" i="1"/>
  <c r="P1002" i="1"/>
  <c r="AV1001" i="1"/>
  <c r="BR1001" i="1"/>
  <c r="BS1001" i="1" s="1"/>
  <c r="BT1001" i="1" s="1"/>
  <c r="I1001" i="1"/>
  <c r="BU1001" i="1" l="1"/>
  <c r="BV1001" i="1" s="1"/>
  <c r="BW1001" i="1" s="1"/>
  <c r="BX1001" i="1" s="1"/>
  <c r="BY1001" i="1" s="1"/>
  <c r="BZ1001" i="1" s="1"/>
  <c r="CA1001" i="1" s="1"/>
  <c r="CB1001" i="1" s="1"/>
  <c r="CC1001" i="1" s="1"/>
  <c r="CD1001" i="1" s="1"/>
  <c r="CE1001" i="1" s="1"/>
  <c r="CF1001" i="1" s="1"/>
  <c r="CG1001" i="1" s="1"/>
  <c r="CH1001" i="1" s="1"/>
  <c r="CI1001" i="1" s="1"/>
  <c r="CJ1001" i="1" s="1"/>
  <c r="CK1001" i="1" s="1"/>
  <c r="CL1001" i="1" s="1"/>
  <c r="CM1001" i="1" s="1"/>
  <c r="CN1001" i="1" s="1"/>
  <c r="CO1001" i="1" s="1"/>
  <c r="CP1001" i="1" s="1"/>
  <c r="CQ1001" i="1" s="1"/>
  <c r="CR1001" i="1" s="1"/>
  <c r="CS1001" i="1" s="1"/>
  <c r="CT1001" i="1" s="1"/>
  <c r="CU1001" i="1" s="1"/>
  <c r="CV1001" i="1" s="1"/>
  <c r="CW1001" i="1" s="1"/>
  <c r="CX1001" i="1" s="1"/>
  <c r="CY1001" i="1" s="1"/>
  <c r="CZ1001" i="1" s="1"/>
  <c r="BG1001" i="1"/>
  <c r="EI1001" i="1" s="1"/>
  <c r="EL1001" i="1"/>
  <c r="G1006" i="2"/>
  <c r="H1006" i="2" s="1"/>
  <c r="K1006" i="2" s="1"/>
  <c r="J1001" i="1"/>
  <c r="K1001" i="1" s="1"/>
  <c r="E1002" i="1"/>
  <c r="EJ1001" i="1" l="1"/>
  <c r="EK1001" i="1"/>
  <c r="D1002" i="1"/>
  <c r="AM1002" i="1" s="1"/>
  <c r="H1002" i="1"/>
  <c r="L1007" i="2" s="1"/>
  <c r="DA1001" i="1"/>
  <c r="DB1001" i="1" s="1"/>
  <c r="DC1001" i="1" s="1"/>
  <c r="DD1001" i="1" s="1"/>
  <c r="DE1001" i="1" s="1"/>
  <c r="DF1001" i="1" s="1"/>
  <c r="DG1001" i="1" s="1"/>
  <c r="DH1001" i="1" s="1"/>
  <c r="DI1001" i="1" s="1"/>
  <c r="DJ1001" i="1" s="1"/>
  <c r="DK1001" i="1" s="1"/>
  <c r="DL1001" i="1" s="1"/>
  <c r="DM1001" i="1" s="1"/>
  <c r="DN1001" i="1" s="1"/>
  <c r="DO1001" i="1" s="1"/>
  <c r="DP1001" i="1" s="1"/>
  <c r="DQ1001" i="1" s="1"/>
  <c r="DR1001" i="1" s="1"/>
  <c r="DS1001" i="1" s="1"/>
  <c r="DT1001" i="1" s="1"/>
  <c r="DU1001" i="1" s="1"/>
  <c r="DV1001" i="1" s="1"/>
  <c r="DW1001" i="1" s="1"/>
  <c r="DX1001" i="1" s="1"/>
  <c r="DY1001" i="1" s="1"/>
  <c r="DZ1001" i="1" s="1"/>
  <c r="EA1001" i="1" s="1"/>
  <c r="EB1001" i="1" s="1"/>
  <c r="EC1001" i="1" s="1"/>
  <c r="ED1001" i="1" s="1"/>
  <c r="EE1001" i="1" s="1"/>
  <c r="EF1001" i="1" s="1"/>
  <c r="EG1001" i="1" s="1"/>
  <c r="EH1001" i="1" s="1"/>
  <c r="F1007" i="2" l="1"/>
  <c r="AE1002" i="1"/>
  <c r="AQ1002" i="1"/>
  <c r="AW1002" i="1"/>
  <c r="BF1002" i="1"/>
  <c r="AH1002" i="1"/>
  <c r="AR1002" i="1"/>
  <c r="AV1002" i="1"/>
  <c r="AU1002" i="1"/>
  <c r="AT1002" i="1"/>
  <c r="AG1002" i="1"/>
  <c r="AL1002" i="1"/>
  <c r="AS1002" i="1"/>
  <c r="Y1002" i="1"/>
  <c r="AA1002" i="1"/>
  <c r="AI1002" i="1"/>
  <c r="V1002" i="1"/>
  <c r="BQ1002" i="1" s="1"/>
  <c r="AO1002" i="1"/>
  <c r="AK1002" i="1"/>
  <c r="AF1002" i="1"/>
  <c r="X1002" i="1"/>
  <c r="AD1002" i="1"/>
  <c r="AJ1002" i="1"/>
  <c r="AY1002" i="1"/>
  <c r="BB1002" i="1"/>
  <c r="AP1002" i="1"/>
  <c r="BD1002" i="1"/>
  <c r="AB1002" i="1"/>
  <c r="BC1002" i="1"/>
  <c r="W1002" i="1"/>
  <c r="BR1002" i="1" s="1"/>
  <c r="BS1002" i="1" s="1"/>
  <c r="BT1002" i="1" s="1"/>
  <c r="AC1002" i="1"/>
  <c r="BA1002" i="1"/>
  <c r="AN1002" i="1"/>
  <c r="Z1002" i="1"/>
  <c r="AX1002" i="1"/>
  <c r="AZ1002" i="1"/>
  <c r="BE1002" i="1"/>
  <c r="I1002" i="1"/>
  <c r="EL1002" i="1" s="1"/>
  <c r="BU1002" i="1" l="1"/>
  <c r="BV1002" i="1" s="1"/>
  <c r="BW1002" i="1" s="1"/>
  <c r="BX1002" i="1" s="1"/>
  <c r="BY1002" i="1" s="1"/>
  <c r="BZ1002" i="1" s="1"/>
  <c r="CA1002" i="1" s="1"/>
  <c r="CB1002" i="1" s="1"/>
  <c r="CC1002" i="1" s="1"/>
  <c r="CD1002" i="1" s="1"/>
  <c r="CE1002" i="1" s="1"/>
  <c r="CF1002" i="1" s="1"/>
  <c r="CG1002" i="1" s="1"/>
  <c r="CH1002" i="1" s="1"/>
  <c r="CI1002" i="1" s="1"/>
  <c r="CJ1002" i="1" s="1"/>
  <c r="CK1002" i="1" s="1"/>
  <c r="CL1002" i="1" s="1"/>
  <c r="CM1002" i="1" s="1"/>
  <c r="CN1002" i="1" s="1"/>
  <c r="CO1002" i="1" s="1"/>
  <c r="CP1002" i="1" s="1"/>
  <c r="CQ1002" i="1" s="1"/>
  <c r="CR1002" i="1" s="1"/>
  <c r="CS1002" i="1" s="1"/>
  <c r="CT1002" i="1" s="1"/>
  <c r="CU1002" i="1" s="1"/>
  <c r="CV1002" i="1" s="1"/>
  <c r="CW1002" i="1" s="1"/>
  <c r="CX1002" i="1" s="1"/>
  <c r="CY1002" i="1" s="1"/>
  <c r="CZ1002" i="1" s="1"/>
  <c r="BG1002" i="1"/>
  <c r="EK1002" i="1" s="1"/>
  <c r="AW1007" i="2" s="1"/>
  <c r="L5" i="2"/>
  <c r="L6" i="2"/>
  <c r="I1" i="1"/>
  <c r="J5" i="2" s="1"/>
  <c r="I2" i="1"/>
  <c r="J6" i="2" s="1"/>
  <c r="J1002" i="1"/>
  <c r="K1002" i="1" s="1"/>
  <c r="G1007" i="2"/>
  <c r="H1007" i="2" s="1"/>
  <c r="EJ1002" i="1" l="1"/>
  <c r="EI1002" i="1"/>
  <c r="DA1002" i="1"/>
  <c r="DB1002" i="1" s="1"/>
  <c r="DC1002" i="1" s="1"/>
  <c r="DD1002" i="1" s="1"/>
  <c r="DE1002" i="1" s="1"/>
  <c r="DF1002" i="1" s="1"/>
  <c r="DG1002" i="1" s="1"/>
  <c r="DH1002" i="1" s="1"/>
  <c r="DI1002" i="1" s="1"/>
  <c r="DJ1002" i="1" s="1"/>
  <c r="DK1002" i="1" s="1"/>
  <c r="DL1002" i="1" s="1"/>
  <c r="DM1002" i="1" s="1"/>
  <c r="DN1002" i="1" s="1"/>
  <c r="DO1002" i="1" s="1"/>
  <c r="DP1002" i="1" s="1"/>
  <c r="DQ1002" i="1" s="1"/>
  <c r="DR1002" i="1" s="1"/>
  <c r="DS1002" i="1" s="1"/>
  <c r="DT1002" i="1" s="1"/>
  <c r="DU1002" i="1" s="1"/>
  <c r="DV1002" i="1" s="1"/>
  <c r="DW1002" i="1" s="1"/>
  <c r="DX1002" i="1" s="1"/>
  <c r="DY1002" i="1" s="1"/>
  <c r="DZ1002" i="1" s="1"/>
  <c r="EA1002" i="1" s="1"/>
  <c r="EB1002" i="1" s="1"/>
  <c r="EC1002" i="1" s="1"/>
  <c r="ED1002" i="1" s="1"/>
  <c r="EE1002" i="1" s="1"/>
  <c r="EF1002" i="1" s="1"/>
  <c r="EG1002" i="1" s="1"/>
  <c r="EH1002" i="1" s="1"/>
  <c r="K1007" i="2"/>
  <c r="K1008" i="2" l="1"/>
</calcChain>
</file>

<file path=xl/sharedStrings.xml><?xml version="1.0" encoding="utf-8"?>
<sst xmlns="http://schemas.openxmlformats.org/spreadsheetml/2006/main" count="46" uniqueCount="39">
  <si>
    <t>Final</t>
  </si>
  <si>
    <t>Spin</t>
  </si>
  <si>
    <t>Nrs</t>
  </si>
  <si>
    <t>play-noplay</t>
  </si>
  <si>
    <t>Finals</t>
  </si>
  <si>
    <t>Played nrs</t>
  </si>
  <si>
    <t>lookup</t>
  </si>
  <si>
    <t>display</t>
  </si>
  <si>
    <t>Wait/Play</t>
  </si>
  <si>
    <t>W/L</t>
  </si>
  <si>
    <t>Net</t>
  </si>
  <si>
    <t>Total</t>
  </si>
  <si>
    <t>Yes</t>
  </si>
  <si>
    <t>No</t>
  </si>
  <si>
    <t>Stop on 1st win?</t>
  </si>
  <si>
    <t>Trk</t>
  </si>
  <si>
    <t>Play</t>
  </si>
  <si>
    <t>Pr</t>
  </si>
  <si>
    <t>Max</t>
  </si>
  <si>
    <t>Prog+</t>
  </si>
  <si>
    <t>Prog-</t>
  </si>
  <si>
    <t>Wins</t>
  </si>
  <si>
    <t>Losses</t>
  </si>
  <si>
    <t>Prog type</t>
  </si>
  <si>
    <t>Exp</t>
  </si>
  <si>
    <t>+/-</t>
  </si>
  <si>
    <t>Min nrs</t>
  </si>
  <si>
    <t>Max nrs</t>
  </si>
  <si>
    <t>Av nrs</t>
  </si>
  <si>
    <t>Av hit pr</t>
  </si>
  <si>
    <t>Max pr</t>
  </si>
  <si>
    <t>Min score</t>
  </si>
  <si>
    <t>Max score</t>
  </si>
  <si>
    <t>End</t>
  </si>
  <si>
    <t>Results</t>
  </si>
  <si>
    <t>Reset prog new high?</t>
  </si>
  <si>
    <t>Stop at new high?</t>
  </si>
  <si>
    <t>Track spins</t>
  </si>
  <si>
    <t>Max Play spins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</si>
</sst>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0" xfId="0" applyFill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2" xfId="0" applyFont="1" applyBorder="1" applyAlignment="1"/>
  </cellXfs>
  <cellStyles count="1">
    <cellStyle name="Normal" xfId="0" builtinId="0"/>
  </cellStyles>
  <dxfs count="3">
    <dxf>
      <fill>
        <patternFill>
          <bgColor theme="8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Finals!$J$9:$J$1004</c:f>
              <c:numCache>
                <c:formatCode>General</c:formatCode>
                <c:ptCount val="9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1676800"/>
        <c:axId val="283999232"/>
      </c:lineChart>
      <c:catAx>
        <c:axId val="281676800"/>
        <c:scaling>
          <c:orientation val="minMax"/>
        </c:scaling>
        <c:delete val="0"/>
        <c:axPos val="b"/>
        <c:majorTickMark val="out"/>
        <c:minorTickMark val="none"/>
        <c:tickLblPos val="nextTo"/>
        <c:crossAx val="283999232"/>
        <c:crosses val="autoZero"/>
        <c:auto val="1"/>
        <c:lblAlgn val="ctr"/>
        <c:lblOffset val="100"/>
        <c:noMultiLvlLbl val="0"/>
      </c:catAx>
      <c:valAx>
        <c:axId val="2839992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816768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114299</xdr:colOff>
      <xdr:row>0</xdr:row>
      <xdr:rowOff>0</xdr:rowOff>
    </xdr:from>
    <xdr:to>
      <xdr:col>24</xdr:col>
      <xdr:colOff>142874</xdr:colOff>
      <xdr:row>7</xdr:row>
      <xdr:rowOff>180969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59</xdr:col>
      <xdr:colOff>66675</xdr:colOff>
      <xdr:row>1</xdr:row>
      <xdr:rowOff>9525</xdr:rowOff>
    </xdr:from>
    <xdr:to>
      <xdr:col>64</xdr:col>
      <xdr:colOff>19050</xdr:colOff>
      <xdr:row>4</xdr:row>
      <xdr:rowOff>151482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72975" y="200025"/>
          <a:ext cx="952500" cy="71345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008"/>
  <sheetViews>
    <sheetView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B3" sqref="B3"/>
    </sheetView>
  </sheetViews>
  <sheetFormatPr defaultRowHeight="15" x14ac:dyDescent="0.25"/>
  <cols>
    <col min="1" max="1" width="19.85546875" customWidth="1"/>
    <col min="2" max="2" width="4.85546875" customWidth="1"/>
    <col min="3" max="3" width="5.28515625" style="5" customWidth="1"/>
    <col min="4" max="4" width="5.140625" customWidth="1"/>
    <col min="5" max="5" width="6.42578125" customWidth="1"/>
    <col min="6" max="6" width="10.85546875" customWidth="1"/>
    <col min="7" max="7" width="5.28515625" customWidth="1"/>
    <col min="8" max="8" width="5.42578125" customWidth="1"/>
    <col min="12" max="12" width="11" customWidth="1"/>
    <col min="13" max="13" width="6.85546875" style="5" customWidth="1"/>
    <col min="14" max="48" width="4" customWidth="1"/>
  </cols>
  <sheetData>
    <row r="1" spans="1:49" ht="17.25" customHeight="1" x14ac:dyDescent="0.25">
      <c r="A1" t="s">
        <v>35</v>
      </c>
      <c r="B1" s="3" t="s">
        <v>12</v>
      </c>
      <c r="I1" s="18" t="s">
        <v>34</v>
      </c>
      <c r="J1" s="19"/>
      <c r="K1" s="19"/>
      <c r="L1" s="20"/>
    </row>
    <row r="2" spans="1:49" ht="17.25" customHeight="1" x14ac:dyDescent="0.25">
      <c r="A2" s="10" t="s">
        <v>14</v>
      </c>
      <c r="B2" s="3" t="s">
        <v>12</v>
      </c>
      <c r="I2" s="13" t="s">
        <v>31</v>
      </c>
      <c r="J2" s="17">
        <f ca="1">MIN(J$9:J$1004)</f>
        <v>0</v>
      </c>
      <c r="K2" s="13" t="s">
        <v>26</v>
      </c>
      <c r="L2" s="14">
        <f ca="1">MIN(L9:L1004)</f>
        <v>0</v>
      </c>
    </row>
    <row r="3" spans="1:49" ht="17.25" customHeight="1" x14ac:dyDescent="0.25">
      <c r="A3" s="10" t="s">
        <v>36</v>
      </c>
      <c r="B3" s="3" t="s">
        <v>13</v>
      </c>
      <c r="I3" s="5" t="s">
        <v>32</v>
      </c>
      <c r="J3" s="4">
        <f ca="1">MAX(J$9:J$1004)</f>
        <v>0</v>
      </c>
      <c r="K3" s="5" t="s">
        <v>27</v>
      </c>
      <c r="L3" s="4">
        <f ca="1">MAX(L10:L1004)</f>
        <v>0</v>
      </c>
    </row>
    <row r="4" spans="1:49" ht="17.25" customHeight="1" x14ac:dyDescent="0.25">
      <c r="A4" t="s">
        <v>37</v>
      </c>
      <c r="B4" s="3">
        <v>10</v>
      </c>
      <c r="I4" s="15" t="s">
        <v>33</v>
      </c>
      <c r="J4" s="16" t="str">
        <f>J1004</f>
        <v/>
      </c>
      <c r="K4" s="15" t="s">
        <v>28</v>
      </c>
      <c r="L4" s="16" t="e">
        <f ca="1">AVERAGE(L10:L1004)</f>
        <v>#DIV/0!</v>
      </c>
    </row>
    <row r="5" spans="1:49" ht="17.25" customHeight="1" x14ac:dyDescent="0.25">
      <c r="A5" t="s">
        <v>38</v>
      </c>
      <c r="B5" s="3">
        <v>3</v>
      </c>
      <c r="I5" s="13" t="s">
        <v>21</v>
      </c>
      <c r="J5" s="14">
        <f ca="1">Calc!I1</f>
        <v>0</v>
      </c>
      <c r="K5" s="13" t="s">
        <v>30</v>
      </c>
      <c r="L5" s="14">
        <f ca="1">MAX(Calc!EL3:EL1003)</f>
        <v>0</v>
      </c>
    </row>
    <row r="6" spans="1:49" ht="17.25" customHeight="1" x14ac:dyDescent="0.25">
      <c r="A6" t="s">
        <v>23</v>
      </c>
      <c r="B6" s="3" t="s">
        <v>25</v>
      </c>
      <c r="I6" s="15" t="s">
        <v>22</v>
      </c>
      <c r="J6" s="16">
        <f ca="1">Calc!I2</f>
        <v>249</v>
      </c>
      <c r="K6" s="15" t="s">
        <v>29</v>
      </c>
      <c r="L6" s="16" t="e">
        <f ca="1">AVERAGE(Calc!EL3:EL1003)</f>
        <v>#DIV/0!</v>
      </c>
    </row>
    <row r="7" spans="1:49" ht="17.25" customHeight="1" x14ac:dyDescent="0.25">
      <c r="A7" t="s">
        <v>19</v>
      </c>
      <c r="B7" s="3">
        <v>0</v>
      </c>
      <c r="I7" s="8"/>
      <c r="J7" s="8"/>
      <c r="K7" s="8"/>
      <c r="L7" s="4"/>
    </row>
    <row r="8" spans="1:49" ht="15.75" x14ac:dyDescent="0.25">
      <c r="A8" t="s">
        <v>20</v>
      </c>
      <c r="B8" s="3">
        <v>0</v>
      </c>
      <c r="C8" s="12" t="s">
        <v>1</v>
      </c>
      <c r="D8" s="11" t="s">
        <v>2</v>
      </c>
      <c r="E8" s="11" t="s">
        <v>4</v>
      </c>
      <c r="F8" s="11" t="s">
        <v>8</v>
      </c>
      <c r="G8" s="11" t="s">
        <v>9</v>
      </c>
      <c r="H8" s="11" t="s">
        <v>10</v>
      </c>
      <c r="I8" s="11" t="s">
        <v>17</v>
      </c>
      <c r="J8" s="11" t="s">
        <v>11</v>
      </c>
      <c r="K8" s="11" t="s">
        <v>18</v>
      </c>
      <c r="L8" s="21" t="s">
        <v>5</v>
      </c>
    </row>
    <row r="9" spans="1:49" x14ac:dyDescent="0.25">
      <c r="C9" s="5">
        <v>1</v>
      </c>
      <c r="D9">
        <f ca="1">RANDBETWEEN(0,36)</f>
        <v>19</v>
      </c>
      <c r="E9">
        <f ca="1">IF(D9="","",Calc!G4)</f>
        <v>9</v>
      </c>
      <c r="F9" t="str">
        <f>IF(D8="","",IF(Calc!H4="","Wait",IF(Calc!H4&lt;&gt;"","Play")))</f>
        <v>Wait</v>
      </c>
      <c r="G9" t="str">
        <f ca="1">IF(D9="","",IF(Calc!I4=1,"W",IF(Calc!I4=-1,"L","")))</f>
        <v/>
      </c>
      <c r="H9" t="str">
        <f ca="1">IF(D9="","",IF(Finals!G9="","",IF(Calc!I4=-1,-Calc!BG3,IF(Calc!I4=1,36-Calc!BG3))))</f>
        <v/>
      </c>
      <c r="J9">
        <v>0</v>
      </c>
      <c r="M9" s="5" t="str">
        <f ca="1">IF(AND($D8&lt;&gt;"",$D9=""),Calc!DA4,"")</f>
        <v/>
      </c>
      <c r="N9" s="8" t="str">
        <f ca="1">IF(AND($D8&lt;&gt;"",$D9=""),Calc!DB4,"")</f>
        <v/>
      </c>
      <c r="O9" s="8" t="str">
        <f ca="1">IF(AND($D8&lt;&gt;"",$D9=""),Calc!DC4,"")</f>
        <v/>
      </c>
      <c r="P9" s="8" t="str">
        <f ca="1">IF(AND($D8&lt;&gt;"",$D9=""),Calc!DD4,"")</f>
        <v/>
      </c>
      <c r="Q9" s="8" t="str">
        <f ca="1">IF(AND($D8&lt;&gt;"",$D9=""),Calc!DE4,"")</f>
        <v/>
      </c>
      <c r="R9" s="8" t="str">
        <f ca="1">IF(AND($D8&lt;&gt;"",$D9=""),Calc!DF4,"")</f>
        <v/>
      </c>
      <c r="S9" s="8" t="str">
        <f ca="1">IF(AND($D8&lt;&gt;"",$D9=""),Calc!DG4,"")</f>
        <v/>
      </c>
      <c r="T9" s="8" t="str">
        <f ca="1">IF(AND($D8&lt;&gt;"",$D9=""),Calc!DH4,"")</f>
        <v/>
      </c>
      <c r="U9" s="8" t="str">
        <f ca="1">IF(AND($D8&lt;&gt;"",$D9=""),Calc!DI4,"")</f>
        <v/>
      </c>
      <c r="V9" s="8" t="str">
        <f ca="1">IF(AND($D8&lt;&gt;"",$D9=""),Calc!DJ4,"")</f>
        <v/>
      </c>
      <c r="W9" s="8" t="str">
        <f ca="1">IF(AND($D8&lt;&gt;"",$D9=""),Calc!DK4,"")</f>
        <v/>
      </c>
      <c r="X9" s="8" t="str">
        <f ca="1">IF(AND($D8&lt;&gt;"",$D9=""),Calc!DL4,"")</f>
        <v/>
      </c>
      <c r="Y9" s="8" t="str">
        <f ca="1">IF(AND($D8&lt;&gt;"",$D9=""),Calc!DM4,"")</f>
        <v/>
      </c>
      <c r="Z9" s="8" t="str">
        <f ca="1">IF(AND($D8&lt;&gt;"",$D9=""),Calc!DN4,"")</f>
        <v/>
      </c>
      <c r="AA9" s="8" t="str">
        <f ca="1">IF(AND($D8&lt;&gt;"",$D9=""),Calc!DO4,"")</f>
        <v/>
      </c>
      <c r="AB9" s="8" t="str">
        <f ca="1">IF(AND($D8&lt;&gt;"",$D9=""),Calc!DP4,"")</f>
        <v/>
      </c>
      <c r="AC9" s="8" t="str">
        <f ca="1">IF(AND($D8&lt;&gt;"",$D9=""),Calc!DQ4,"")</f>
        <v/>
      </c>
      <c r="AD9" s="8" t="str">
        <f ca="1">IF(AND($D8&lt;&gt;"",$D9=""),Calc!DR4,"")</f>
        <v/>
      </c>
      <c r="AE9" s="8" t="str">
        <f ca="1">IF(AND($D8&lt;&gt;"",$D9=""),Calc!DS4,"")</f>
        <v/>
      </c>
      <c r="AF9" s="8" t="str">
        <f ca="1">IF(AND($D8&lt;&gt;"",$D9=""),Calc!DT4,"")</f>
        <v/>
      </c>
      <c r="AG9" s="8" t="str">
        <f ca="1">IF(AND($D8&lt;&gt;"",$D9=""),Calc!DU4,"")</f>
        <v/>
      </c>
      <c r="AH9" s="8" t="str">
        <f ca="1">IF(AND($D8&lt;&gt;"",$D9=""),Calc!DV4,"")</f>
        <v/>
      </c>
      <c r="AI9" s="8" t="str">
        <f ca="1">IF(AND($D8&lt;&gt;"",$D9=""),Calc!DW4,"")</f>
        <v/>
      </c>
      <c r="AJ9" s="8" t="str">
        <f ca="1">IF(AND($D8&lt;&gt;"",$D9=""),Calc!DX4,"")</f>
        <v/>
      </c>
      <c r="AK9" s="8" t="str">
        <f ca="1">IF(AND($D8&lt;&gt;"",$D9=""),Calc!DY4,"")</f>
        <v/>
      </c>
      <c r="AL9" s="8" t="str">
        <f ca="1">IF(AND($D8&lt;&gt;"",$D9=""),Calc!DZ4,"")</f>
        <v/>
      </c>
      <c r="AM9" s="8" t="str">
        <f ca="1">IF(AND($D8&lt;&gt;"",$D9=""),Calc!EA4,"")</f>
        <v/>
      </c>
      <c r="AN9" s="8" t="str">
        <f ca="1">IF(AND($D8&lt;&gt;"",$D9=""),Calc!EB4,"")</f>
        <v/>
      </c>
      <c r="AO9" s="8" t="str">
        <f ca="1">IF(AND($D8&lt;&gt;"",$D9=""),Calc!EC4,"")</f>
        <v/>
      </c>
      <c r="AP9" s="8" t="str">
        <f ca="1">IF(AND($D8&lt;&gt;"",$D9=""),Calc!ED4,"")</f>
        <v/>
      </c>
      <c r="AQ9" s="8" t="str">
        <f ca="1">IF(AND($D8&lt;&gt;"",$D9=""),Calc!EE4,"")</f>
        <v/>
      </c>
      <c r="AR9" s="8" t="str">
        <f ca="1">IF(AND($D8&lt;&gt;"",$D9=""),Calc!EF4,"")</f>
        <v/>
      </c>
      <c r="AS9" s="8" t="str">
        <f ca="1">IF(AND($D8&lt;&gt;"",$D9=""),Calc!EG4,"")</f>
        <v/>
      </c>
      <c r="AT9" s="8" t="str">
        <f ca="1">IF(AND($D8&lt;&gt;"",$D9=""),Calc!EH4,"")</f>
        <v/>
      </c>
      <c r="AU9" s="8" t="str">
        <f ca="1">IF(AND($D8&lt;&gt;"",$D9=""),Calc!EI4,"")</f>
        <v/>
      </c>
      <c r="AV9" t="str">
        <f ca="1">IF(AND($D9&lt;&gt;"",$D10=""),Calc!EJ4,"")</f>
        <v/>
      </c>
      <c r="AW9" t="str">
        <f ca="1">IF(AND($D10&lt;&gt;"",$D11=""),Calc!EK4,"")</f>
        <v/>
      </c>
    </row>
    <row r="10" spans="1:49" x14ac:dyDescent="0.25">
      <c r="C10" s="5">
        <v>2</v>
      </c>
      <c r="D10">
        <f t="shared" ref="D10:D13" ca="1" si="0">RANDBETWEEN(0,36)</f>
        <v>29</v>
      </c>
      <c r="E10">
        <f ca="1">IF(D10="","",Calc!G5)</f>
        <v>9</v>
      </c>
      <c r="F10" t="str">
        <f ca="1">IF(D9="","",IF(Calc!H5="","Wait",IF(Calc!H5&lt;&gt;"","Play")))</f>
        <v>Wait</v>
      </c>
      <c r="G10" t="str">
        <f ca="1">IF(D10="","",IF(Calc!I5=1,"W",IF(Calc!I5=-1,"L","")))</f>
        <v/>
      </c>
      <c r="H10" t="str">
        <f ca="1">IF(D10="","",IF(Finals!G10="","",IF(Calc!I5=-1,-Calc!BG4*I10,IF(Calc!I5=1,(36-Calc!BG4)*I10))))</f>
        <v/>
      </c>
      <c r="I10">
        <v>1</v>
      </c>
      <c r="J10">
        <f ca="1">IF(D9="","",IF(H10="",J9,H10+J9))</f>
        <v>0</v>
      </c>
      <c r="K10">
        <f ca="1">IF(J10&gt;K9,J10,K9)</f>
        <v>0</v>
      </c>
      <c r="L10" t="str">
        <f ca="1">IF(AND(Calc!H5=1,D9&lt;&gt;""),Calc!BG4,"")</f>
        <v/>
      </c>
      <c r="M10" s="5" t="str">
        <f ca="1">IF(AND($D9&lt;&gt;"",$D10=""),Calc!DA5,"")</f>
        <v/>
      </c>
      <c r="N10" s="8" t="str">
        <f ca="1">IF(AND($D9&lt;&gt;"",$D10=""),Calc!DB5,"")</f>
        <v/>
      </c>
      <c r="O10" s="8" t="str">
        <f ca="1">IF(AND($D9&lt;&gt;"",$D10=""),Calc!DC5,"")</f>
        <v/>
      </c>
      <c r="P10" s="8" t="str">
        <f ca="1">IF(AND($D9&lt;&gt;"",$D10=""),Calc!DD5,"")</f>
        <v/>
      </c>
      <c r="Q10" s="8" t="str">
        <f ca="1">IF(AND($D9&lt;&gt;"",$D10=""),Calc!DE5,"")</f>
        <v/>
      </c>
      <c r="R10" s="8" t="str">
        <f ca="1">IF(AND($D9&lt;&gt;"",$D10=""),Calc!DF5,"")</f>
        <v/>
      </c>
      <c r="S10" s="8" t="str">
        <f ca="1">IF(AND($D9&lt;&gt;"",$D10=""),Calc!DG5,"")</f>
        <v/>
      </c>
      <c r="T10" s="8" t="str">
        <f ca="1">IF(AND($D9&lt;&gt;"",$D10=""),Calc!DH5,"")</f>
        <v/>
      </c>
      <c r="U10" s="8" t="str">
        <f ca="1">IF(AND($D9&lt;&gt;"",$D10=""),Calc!DI5,"")</f>
        <v/>
      </c>
      <c r="V10" s="8" t="str">
        <f ca="1">IF(AND($D9&lt;&gt;"",$D10=""),Calc!DJ5,"")</f>
        <v/>
      </c>
      <c r="W10" s="8" t="str">
        <f ca="1">IF(AND($D9&lt;&gt;"",$D10=""),Calc!DK5,"")</f>
        <v/>
      </c>
      <c r="X10" s="8" t="str">
        <f ca="1">IF(AND($D9&lt;&gt;"",$D10=""),Calc!DL5,"")</f>
        <v/>
      </c>
      <c r="Y10" s="8" t="str">
        <f ca="1">IF(AND($D9&lt;&gt;"",$D10=""),Calc!DM5,"")</f>
        <v/>
      </c>
      <c r="Z10" s="8" t="str">
        <f ca="1">IF(AND($D9&lt;&gt;"",$D10=""),Calc!DN5,"")</f>
        <v/>
      </c>
      <c r="AA10" s="8" t="str">
        <f ca="1">IF(AND($D9&lt;&gt;"",$D10=""),Calc!DO5,"")</f>
        <v/>
      </c>
      <c r="AB10" s="8" t="str">
        <f ca="1">IF(AND($D9&lt;&gt;"",$D10=""),Calc!DP5,"")</f>
        <v/>
      </c>
      <c r="AC10" s="8" t="str">
        <f ca="1">IF(AND($D9&lt;&gt;"",$D10=""),Calc!DQ5,"")</f>
        <v/>
      </c>
      <c r="AD10" s="8" t="str">
        <f ca="1">IF(AND($D9&lt;&gt;"",$D10=""),Calc!DR5,"")</f>
        <v/>
      </c>
      <c r="AE10" s="8" t="str">
        <f ca="1">IF(AND($D9&lt;&gt;"",$D10=""),Calc!DS5,"")</f>
        <v/>
      </c>
      <c r="AF10" s="8" t="str">
        <f ca="1">IF(AND($D9&lt;&gt;"",$D10=""),Calc!DT5,"")</f>
        <v/>
      </c>
      <c r="AG10" s="8" t="str">
        <f ca="1">IF(AND($D9&lt;&gt;"",$D10=""),Calc!DU5,"")</f>
        <v/>
      </c>
      <c r="AH10" s="8" t="str">
        <f ca="1">IF(AND($D9&lt;&gt;"",$D10=""),Calc!DV5,"")</f>
        <v/>
      </c>
      <c r="AI10" s="8" t="str">
        <f ca="1">IF(AND($D9&lt;&gt;"",$D10=""),Calc!DW5,"")</f>
        <v/>
      </c>
      <c r="AJ10" s="8" t="str">
        <f ca="1">IF(AND($D9&lt;&gt;"",$D10=""),Calc!DX5,"")</f>
        <v/>
      </c>
      <c r="AK10" s="8" t="str">
        <f ca="1">IF(AND($D9&lt;&gt;"",$D10=""),Calc!DY5,"")</f>
        <v/>
      </c>
      <c r="AL10" s="8" t="str">
        <f ca="1">IF(AND($D9&lt;&gt;"",$D10=""),Calc!DZ5,"")</f>
        <v/>
      </c>
      <c r="AM10" s="8" t="str">
        <f ca="1">IF(AND($D9&lt;&gt;"",$D10=""),Calc!EA5,"")</f>
        <v/>
      </c>
      <c r="AN10" s="8" t="str">
        <f ca="1">IF(AND($D9&lt;&gt;"",$D10=""),Calc!EB5,"")</f>
        <v/>
      </c>
      <c r="AO10" s="8" t="str">
        <f ca="1">IF(AND($D9&lt;&gt;"",$D10=""),Calc!EC5,"")</f>
        <v/>
      </c>
      <c r="AP10" s="8" t="str">
        <f ca="1">IF(AND($D9&lt;&gt;"",$D10=""),Calc!ED5,"")</f>
        <v/>
      </c>
      <c r="AQ10" s="8" t="str">
        <f ca="1">IF(AND($D9&lt;&gt;"",$D10=""),Calc!EE5,"")</f>
        <v/>
      </c>
      <c r="AR10" s="8" t="str">
        <f ca="1">IF(AND($D9&lt;&gt;"",$D10=""),Calc!EF5,"")</f>
        <v/>
      </c>
      <c r="AS10" s="8" t="str">
        <f ca="1">IF(AND($D9&lt;&gt;"",$D10=""),Calc!EG5,"")</f>
        <v/>
      </c>
      <c r="AT10" s="8" t="str">
        <f ca="1">IF(AND($D9&lt;&gt;"",$D10=""),Calc!EH5,"")</f>
        <v/>
      </c>
      <c r="AU10" s="8" t="str">
        <f ca="1">IF(AND($D9&lt;&gt;"",$D10=""),Calc!EI5,"")</f>
        <v/>
      </c>
      <c r="AV10" t="str">
        <f ca="1">IF(AND($D10&lt;&gt;"",$D11=""),Calc!EJ5,"")</f>
        <v/>
      </c>
      <c r="AW10" t="str">
        <f ca="1">IF(AND($D11&lt;&gt;"",$D12=""),Calc!EK5,"")</f>
        <v/>
      </c>
    </row>
    <row r="11" spans="1:49" x14ac:dyDescent="0.25">
      <c r="C11" s="5">
        <v>3</v>
      </c>
      <c r="D11">
        <f t="shared" ca="1" si="0"/>
        <v>21</v>
      </c>
      <c r="E11">
        <f ca="1">IF(D11="","",Calc!G6)</f>
        <v>1</v>
      </c>
      <c r="F11" t="str">
        <f ca="1">IF(D10="","",IF(Calc!H6="","Wait",IF(Calc!H6&lt;&gt;"","Play")))</f>
        <v>Wait</v>
      </c>
      <c r="G11" t="str">
        <f ca="1">IF(D11="","",IF(Calc!I6=1,"W",IF(Calc!I6=-1,"L","")))</f>
        <v/>
      </c>
      <c r="H11" t="str">
        <f ca="1">IF(D11="","",IF(Finals!G11="","",IF(Calc!I6=-1,-Calc!BG5*I11,IF(Calc!I6=1,(36-Calc!BG5)*I11))))</f>
        <v/>
      </c>
      <c r="I11">
        <f ca="1">IF(D10="","",IF(AND(K10&gt;K9,B$1="Yes"),1,IF(AND(G10="W",I10=1,B$7&gt;0),1,IF(AND(G10="W",B$6="+/-"),I10-B$8,IF(AND(G10="W",B$6="Exp"),I10/B$8,IF(AND(G10="L",B$6="+/-"),I10+B$7,IF(AND(G10="L",B$6="Exp"),I10*B$7,I10)))))))</f>
        <v>1</v>
      </c>
      <c r="J11">
        <f t="shared" ref="J11:J74" ca="1" si="1">IF(D10="","",IF(H11="",J10,H11+J10))</f>
        <v>0</v>
      </c>
      <c r="K11">
        <f ca="1">IF(J11&gt;K10,J11,K10)</f>
        <v>0</v>
      </c>
      <c r="L11" t="str">
        <f ca="1">IF(AND(Calc!H6=1,D10&lt;&gt;""),Calc!BG5,"")</f>
        <v/>
      </c>
      <c r="M11" s="5" t="str">
        <f ca="1">IF(AND($D10&lt;&gt;"",$D11=""),Calc!DA6,"")</f>
        <v/>
      </c>
      <c r="N11" s="8" t="str">
        <f ca="1">IF(AND($D10&lt;&gt;"",$D11=""),Calc!DB6,"")</f>
        <v/>
      </c>
      <c r="O11" s="8" t="str">
        <f ca="1">IF(AND($D10&lt;&gt;"",$D11=""),Calc!DC6,"")</f>
        <v/>
      </c>
      <c r="P11" s="8" t="str">
        <f ca="1">IF(AND($D10&lt;&gt;"",$D11=""),Calc!DD6,"")</f>
        <v/>
      </c>
      <c r="Q11" s="8" t="str">
        <f ca="1">IF(AND($D10&lt;&gt;"",$D11=""),Calc!DE6,"")</f>
        <v/>
      </c>
      <c r="R11" s="8" t="str">
        <f ca="1">IF(AND($D10&lt;&gt;"",$D11=""),Calc!DF6,"")</f>
        <v/>
      </c>
      <c r="S11" s="8" t="str">
        <f ca="1">IF(AND($D10&lt;&gt;"",$D11=""),Calc!DG6,"")</f>
        <v/>
      </c>
      <c r="T11" s="8" t="str">
        <f ca="1">IF(AND($D10&lt;&gt;"",$D11=""),Calc!DH6,"")</f>
        <v/>
      </c>
      <c r="U11" s="8" t="str">
        <f ca="1">IF(AND($D10&lt;&gt;"",$D11=""),Calc!DI6,"")</f>
        <v/>
      </c>
      <c r="V11" s="8" t="str">
        <f ca="1">IF(AND($D10&lt;&gt;"",$D11=""),Calc!DJ6,"")</f>
        <v/>
      </c>
      <c r="W11" s="8" t="str">
        <f ca="1">IF(AND($D10&lt;&gt;"",$D11=""),Calc!DK6,"")</f>
        <v/>
      </c>
      <c r="X11" s="8" t="str">
        <f ca="1">IF(AND($D10&lt;&gt;"",$D11=""),Calc!DL6,"")</f>
        <v/>
      </c>
      <c r="Y11" s="8" t="str">
        <f ca="1">IF(AND($D10&lt;&gt;"",$D11=""),Calc!DM6,"")</f>
        <v/>
      </c>
      <c r="Z11" s="8" t="str">
        <f ca="1">IF(AND($D10&lt;&gt;"",$D11=""),Calc!DN6,"")</f>
        <v/>
      </c>
      <c r="AA11" s="8" t="str">
        <f ca="1">IF(AND($D10&lt;&gt;"",$D11=""),Calc!DO6,"")</f>
        <v/>
      </c>
      <c r="AB11" s="8" t="str">
        <f ca="1">IF(AND($D10&lt;&gt;"",$D11=""),Calc!DP6,"")</f>
        <v/>
      </c>
      <c r="AC11" s="8" t="str">
        <f ca="1">IF(AND($D10&lt;&gt;"",$D11=""),Calc!DQ6,"")</f>
        <v/>
      </c>
      <c r="AD11" s="8" t="str">
        <f ca="1">IF(AND($D10&lt;&gt;"",$D11=""),Calc!DR6,"")</f>
        <v/>
      </c>
      <c r="AE11" s="8" t="str">
        <f ca="1">IF(AND($D10&lt;&gt;"",$D11=""),Calc!DS6,"")</f>
        <v/>
      </c>
      <c r="AF11" s="8" t="str">
        <f ca="1">IF(AND($D10&lt;&gt;"",$D11=""),Calc!DT6,"")</f>
        <v/>
      </c>
      <c r="AG11" s="8" t="str">
        <f ca="1">IF(AND($D10&lt;&gt;"",$D11=""),Calc!DU6,"")</f>
        <v/>
      </c>
      <c r="AH11" s="8" t="str">
        <f ca="1">IF(AND($D10&lt;&gt;"",$D11=""),Calc!DV6,"")</f>
        <v/>
      </c>
      <c r="AI11" s="8" t="str">
        <f ca="1">IF(AND($D10&lt;&gt;"",$D11=""),Calc!DW6,"")</f>
        <v/>
      </c>
      <c r="AJ11" s="8" t="str">
        <f ca="1">IF(AND($D10&lt;&gt;"",$D11=""),Calc!DX6,"")</f>
        <v/>
      </c>
      <c r="AK11" s="8" t="str">
        <f ca="1">IF(AND($D10&lt;&gt;"",$D11=""),Calc!DY6,"")</f>
        <v/>
      </c>
      <c r="AL11" s="8" t="str">
        <f ca="1">IF(AND($D10&lt;&gt;"",$D11=""),Calc!DZ6,"")</f>
        <v/>
      </c>
      <c r="AM11" s="8" t="str">
        <f ca="1">IF(AND($D10&lt;&gt;"",$D11=""),Calc!EA6,"")</f>
        <v/>
      </c>
      <c r="AN11" s="8" t="str">
        <f ca="1">IF(AND($D10&lt;&gt;"",$D11=""),Calc!EB6,"")</f>
        <v/>
      </c>
      <c r="AO11" s="8" t="str">
        <f ca="1">IF(AND($D10&lt;&gt;"",$D11=""),Calc!EC6,"")</f>
        <v/>
      </c>
      <c r="AP11" s="8" t="str">
        <f ca="1">IF(AND($D10&lt;&gt;"",$D11=""),Calc!ED6,"")</f>
        <v/>
      </c>
      <c r="AQ11" s="8" t="str">
        <f ca="1">IF(AND($D10&lt;&gt;"",$D11=""),Calc!EE6,"")</f>
        <v/>
      </c>
      <c r="AR11" s="8" t="str">
        <f ca="1">IF(AND($D10&lt;&gt;"",$D11=""),Calc!EF6,"")</f>
        <v/>
      </c>
      <c r="AS11" s="8" t="str">
        <f ca="1">IF(AND($D10&lt;&gt;"",$D11=""),Calc!EG6,"")</f>
        <v/>
      </c>
      <c r="AT11" s="8" t="str">
        <f ca="1">IF(AND($D10&lt;&gt;"",$D11=""),Calc!EH6,"")</f>
        <v/>
      </c>
      <c r="AU11" s="8" t="str">
        <f ca="1">IF(AND($D10&lt;&gt;"",$D11=""),Calc!EI6,"")</f>
        <v/>
      </c>
      <c r="AV11" t="str">
        <f ca="1">IF(AND($D11&lt;&gt;"",$D12=""),Calc!EJ6,"")</f>
        <v/>
      </c>
      <c r="AW11" t="str">
        <f ca="1">IF(AND($D12&lt;&gt;"",$D13=""),Calc!EK6,"")</f>
        <v/>
      </c>
    </row>
    <row r="12" spans="1:49" x14ac:dyDescent="0.25">
      <c r="C12" s="5">
        <v>4</v>
      </c>
      <c r="D12">
        <f t="shared" ca="1" si="0"/>
        <v>17</v>
      </c>
      <c r="E12">
        <f ca="1">IF(D12="","",Calc!G7)</f>
        <v>7</v>
      </c>
      <c r="F12" t="str">
        <f ca="1">IF(D11="","",IF(Calc!H7="","Wait",IF(Calc!H7&lt;&gt;"","Play")))</f>
        <v>Wait</v>
      </c>
      <c r="G12" t="str">
        <f ca="1">IF(D12="","",IF(Calc!I7=1,"W",IF(Calc!I7=-1,"L","")))</f>
        <v/>
      </c>
      <c r="H12" t="str">
        <f ca="1">IF(D12="","",IF(Finals!G12="","",IF(Calc!I7=-1,-Calc!BG6*I12,IF(Calc!I7=1,(36-Calc!BG6)*I12))))</f>
        <v/>
      </c>
      <c r="I12">
        <f t="shared" ref="I12:I75" ca="1" si="2">IF(D11="","",IF(AND(K11&gt;K10,B$1="Yes"),1,IF(AND(G11="W",I11=1,B$7&gt;0),1,IF(AND(G11="W",B$6="+/-"),I11-B$8,IF(AND(G11="W",B$6="Exp"),I11/B$8,IF(AND(G11="L",B$6="+/-"),I11+B$7,IF(AND(G11="L",B$6="Exp"),I11*B$7,I11)))))))</f>
        <v>1</v>
      </c>
      <c r="J12">
        <f t="shared" ca="1" si="1"/>
        <v>0</v>
      </c>
      <c r="K12">
        <f ca="1">IF(J12&gt;K11,J12,K11)</f>
        <v>0</v>
      </c>
      <c r="L12" t="str">
        <f ca="1">IF(AND(Calc!H7=1,D11&lt;&gt;""),Calc!BG6,"")</f>
        <v/>
      </c>
      <c r="M12" s="5" t="str">
        <f ca="1">IF(AND($D11&lt;&gt;"",$D12=""),Calc!DA7,"")</f>
        <v/>
      </c>
      <c r="N12" s="8" t="str">
        <f ca="1">IF(AND($D11&lt;&gt;"",$D12=""),Calc!DB7,"")</f>
        <v/>
      </c>
      <c r="O12" s="8" t="str">
        <f ca="1">IF(AND($D11&lt;&gt;"",$D12=""),Calc!DC7,"")</f>
        <v/>
      </c>
      <c r="P12" s="8" t="str">
        <f ca="1">IF(AND($D11&lt;&gt;"",$D12=""),Calc!DD7,"")</f>
        <v/>
      </c>
      <c r="Q12" s="8" t="str">
        <f ca="1">IF(AND($D11&lt;&gt;"",$D12=""),Calc!DE7,"")</f>
        <v/>
      </c>
      <c r="R12" s="8" t="str">
        <f ca="1">IF(AND($D11&lt;&gt;"",$D12=""),Calc!DF7,"")</f>
        <v/>
      </c>
      <c r="S12" s="8" t="str">
        <f ca="1">IF(AND($D11&lt;&gt;"",$D12=""),Calc!DG7,"")</f>
        <v/>
      </c>
      <c r="T12" s="8" t="str">
        <f ca="1">IF(AND($D11&lt;&gt;"",$D12=""),Calc!DH7,"")</f>
        <v/>
      </c>
      <c r="U12" s="8" t="str">
        <f ca="1">IF(AND($D11&lt;&gt;"",$D12=""),Calc!DI7,"")</f>
        <v/>
      </c>
      <c r="V12" s="8" t="str">
        <f ca="1">IF(AND($D11&lt;&gt;"",$D12=""),Calc!DJ7,"")</f>
        <v/>
      </c>
      <c r="W12" s="8" t="str">
        <f ca="1">IF(AND($D11&lt;&gt;"",$D12=""),Calc!DK7,"")</f>
        <v/>
      </c>
      <c r="X12" s="8" t="str">
        <f ca="1">IF(AND($D11&lt;&gt;"",$D12=""),Calc!DL7,"")</f>
        <v/>
      </c>
      <c r="Y12" s="8" t="str">
        <f ca="1">IF(AND($D11&lt;&gt;"",$D12=""),Calc!DM7,"")</f>
        <v/>
      </c>
      <c r="Z12" s="8" t="str">
        <f ca="1">IF(AND($D11&lt;&gt;"",$D12=""),Calc!DN7,"")</f>
        <v/>
      </c>
      <c r="AA12" s="8" t="str">
        <f ca="1">IF(AND($D11&lt;&gt;"",$D12=""),Calc!DO7,"")</f>
        <v/>
      </c>
      <c r="AB12" s="8" t="str">
        <f ca="1">IF(AND($D11&lt;&gt;"",$D12=""),Calc!DP7,"")</f>
        <v/>
      </c>
      <c r="AC12" s="8" t="str">
        <f ca="1">IF(AND($D11&lt;&gt;"",$D12=""),Calc!DQ7,"")</f>
        <v/>
      </c>
      <c r="AD12" s="8" t="str">
        <f ca="1">IF(AND($D11&lt;&gt;"",$D12=""),Calc!DR7,"")</f>
        <v/>
      </c>
      <c r="AE12" s="8" t="str">
        <f ca="1">IF(AND($D11&lt;&gt;"",$D12=""),Calc!DS7,"")</f>
        <v/>
      </c>
      <c r="AF12" s="8" t="str">
        <f ca="1">IF(AND($D11&lt;&gt;"",$D12=""),Calc!DT7,"")</f>
        <v/>
      </c>
      <c r="AG12" s="8" t="str">
        <f ca="1">IF(AND($D11&lt;&gt;"",$D12=""),Calc!DU7,"")</f>
        <v/>
      </c>
      <c r="AH12" s="8" t="str">
        <f ca="1">IF(AND($D11&lt;&gt;"",$D12=""),Calc!DV7,"")</f>
        <v/>
      </c>
      <c r="AI12" s="8" t="str">
        <f ca="1">IF(AND($D11&lt;&gt;"",$D12=""),Calc!DW7,"")</f>
        <v/>
      </c>
      <c r="AJ12" s="8" t="str">
        <f ca="1">IF(AND($D11&lt;&gt;"",$D12=""),Calc!DX7,"")</f>
        <v/>
      </c>
      <c r="AK12" s="8" t="str">
        <f ca="1">IF(AND($D11&lt;&gt;"",$D12=""),Calc!DY7,"")</f>
        <v/>
      </c>
      <c r="AL12" s="8" t="str">
        <f ca="1">IF(AND($D11&lt;&gt;"",$D12=""),Calc!DZ7,"")</f>
        <v/>
      </c>
      <c r="AM12" s="8" t="str">
        <f ca="1">IF(AND($D11&lt;&gt;"",$D12=""),Calc!EA7,"")</f>
        <v/>
      </c>
      <c r="AN12" s="8" t="str">
        <f ca="1">IF(AND($D11&lt;&gt;"",$D12=""),Calc!EB7,"")</f>
        <v/>
      </c>
      <c r="AO12" s="8" t="str">
        <f ca="1">IF(AND($D11&lt;&gt;"",$D12=""),Calc!EC7,"")</f>
        <v/>
      </c>
      <c r="AP12" s="8" t="str">
        <f ca="1">IF(AND($D11&lt;&gt;"",$D12=""),Calc!ED7,"")</f>
        <v/>
      </c>
      <c r="AQ12" s="8" t="str">
        <f ca="1">IF(AND($D11&lt;&gt;"",$D12=""),Calc!EE7,"")</f>
        <v/>
      </c>
      <c r="AR12" s="8" t="str">
        <f ca="1">IF(AND($D11&lt;&gt;"",$D12=""),Calc!EF7,"")</f>
        <v/>
      </c>
      <c r="AS12" s="8" t="str">
        <f ca="1">IF(AND($D11&lt;&gt;"",$D12=""),Calc!EG7,"")</f>
        <v/>
      </c>
      <c r="AT12" s="8" t="str">
        <f ca="1">IF(AND($D11&lt;&gt;"",$D12=""),Calc!EH7,"")</f>
        <v/>
      </c>
      <c r="AU12" s="8" t="str">
        <f ca="1">IF(AND($D11&lt;&gt;"",$D12=""),Calc!EI7,"")</f>
        <v/>
      </c>
      <c r="AV12" t="str">
        <f ca="1">IF(AND($D12&lt;&gt;"",$D13=""),Calc!EJ7,"")</f>
        <v/>
      </c>
      <c r="AW12" t="str">
        <f ca="1">IF(AND($D13&lt;&gt;"",$D14=""),Calc!EK7,"")</f>
        <v/>
      </c>
    </row>
    <row r="13" spans="1:49" x14ac:dyDescent="0.25">
      <c r="C13" s="5">
        <v>5</v>
      </c>
      <c r="D13">
        <f t="shared" ca="1" si="0"/>
        <v>34</v>
      </c>
      <c r="E13">
        <f ca="1">IF(D13="","",Calc!G8)</f>
        <v>4</v>
      </c>
      <c r="F13" t="str">
        <f ca="1">IF(D12="","",IF(Calc!H8="","Wait",IF(Calc!H8&lt;&gt;"","Play")))</f>
        <v>Wait</v>
      </c>
      <c r="G13" t="str">
        <f ca="1">IF(D13="","",IF(Calc!I8=1,"W",IF(Calc!I8=-1,"L","")))</f>
        <v/>
      </c>
      <c r="H13" t="str">
        <f ca="1">IF(D13="","",IF(Finals!G13="","",IF(Calc!I8=-1,-Calc!BG7*I13,IF(Calc!I8=1,(36-Calc!BG7)*I13))))</f>
        <v/>
      </c>
      <c r="I13">
        <f t="shared" ca="1" si="2"/>
        <v>1</v>
      </c>
      <c r="J13">
        <f t="shared" ca="1" si="1"/>
        <v>0</v>
      </c>
      <c r="K13">
        <f ca="1">IF(J13&gt;K12,J13,K12)</f>
        <v>0</v>
      </c>
      <c r="L13" t="str">
        <f ca="1">IF(AND(Calc!H8=1,D12&lt;&gt;""),Calc!BG7,"")</f>
        <v/>
      </c>
      <c r="M13" s="5" t="str">
        <f ca="1">IF(AND($D12&lt;&gt;"",$D13=""),Calc!DA8,"")</f>
        <v/>
      </c>
      <c r="N13" s="8" t="str">
        <f ca="1">IF(AND($D12&lt;&gt;"",$D13=""),Calc!DB8,"")</f>
        <v/>
      </c>
      <c r="O13" s="8" t="str">
        <f ca="1">IF(AND($D12&lt;&gt;"",$D13=""),Calc!DC8,"")</f>
        <v/>
      </c>
      <c r="P13" s="8" t="str">
        <f ca="1">IF(AND($D12&lt;&gt;"",$D13=""),Calc!DD8,"")</f>
        <v/>
      </c>
      <c r="Q13" s="8" t="str">
        <f ca="1">IF(AND($D12&lt;&gt;"",$D13=""),Calc!DE8,"")</f>
        <v/>
      </c>
      <c r="R13" s="8" t="str">
        <f ca="1">IF(AND($D12&lt;&gt;"",$D13=""),Calc!DF8,"")</f>
        <v/>
      </c>
      <c r="S13" s="8" t="str">
        <f ca="1">IF(AND($D12&lt;&gt;"",$D13=""),Calc!DG8,"")</f>
        <v/>
      </c>
      <c r="T13" s="8" t="str">
        <f ca="1">IF(AND($D12&lt;&gt;"",$D13=""),Calc!DH8,"")</f>
        <v/>
      </c>
      <c r="U13" s="8" t="str">
        <f ca="1">IF(AND($D12&lt;&gt;"",$D13=""),Calc!DI8,"")</f>
        <v/>
      </c>
      <c r="V13" s="8" t="str">
        <f ca="1">IF(AND($D12&lt;&gt;"",$D13=""),Calc!DJ8,"")</f>
        <v/>
      </c>
      <c r="W13" s="8" t="str">
        <f ca="1">IF(AND($D12&lt;&gt;"",$D13=""),Calc!DK8,"")</f>
        <v/>
      </c>
      <c r="X13" s="8" t="str">
        <f ca="1">IF(AND($D12&lt;&gt;"",$D13=""),Calc!DL8,"")</f>
        <v/>
      </c>
      <c r="Y13" s="8" t="str">
        <f ca="1">IF(AND($D12&lt;&gt;"",$D13=""),Calc!DM8,"")</f>
        <v/>
      </c>
      <c r="Z13" s="8" t="str">
        <f ca="1">IF(AND($D12&lt;&gt;"",$D13=""),Calc!DN8,"")</f>
        <v/>
      </c>
      <c r="AA13" s="8" t="str">
        <f ca="1">IF(AND($D12&lt;&gt;"",$D13=""),Calc!DO8,"")</f>
        <v/>
      </c>
      <c r="AB13" s="8" t="str">
        <f ca="1">IF(AND($D12&lt;&gt;"",$D13=""),Calc!DP8,"")</f>
        <v/>
      </c>
      <c r="AC13" s="8" t="str">
        <f ca="1">IF(AND($D12&lt;&gt;"",$D13=""),Calc!DQ8,"")</f>
        <v/>
      </c>
      <c r="AD13" s="8" t="str">
        <f ca="1">IF(AND($D12&lt;&gt;"",$D13=""),Calc!DR8,"")</f>
        <v/>
      </c>
      <c r="AE13" s="8" t="str">
        <f ca="1">IF(AND($D12&lt;&gt;"",$D13=""),Calc!DS8,"")</f>
        <v/>
      </c>
      <c r="AF13" s="8" t="str">
        <f ca="1">IF(AND($D12&lt;&gt;"",$D13=""),Calc!DT8,"")</f>
        <v/>
      </c>
      <c r="AG13" s="8" t="str">
        <f ca="1">IF(AND($D12&lt;&gt;"",$D13=""),Calc!DU8,"")</f>
        <v/>
      </c>
      <c r="AH13" s="8" t="str">
        <f ca="1">IF(AND($D12&lt;&gt;"",$D13=""),Calc!DV8,"")</f>
        <v/>
      </c>
      <c r="AI13" s="8" t="str">
        <f ca="1">IF(AND($D12&lt;&gt;"",$D13=""),Calc!DW8,"")</f>
        <v/>
      </c>
      <c r="AJ13" s="8" t="str">
        <f ca="1">IF(AND($D12&lt;&gt;"",$D13=""),Calc!DX8,"")</f>
        <v/>
      </c>
      <c r="AK13" s="8" t="str">
        <f ca="1">IF(AND($D12&lt;&gt;"",$D13=""),Calc!DY8,"")</f>
        <v/>
      </c>
      <c r="AL13" s="8" t="str">
        <f ca="1">IF(AND($D12&lt;&gt;"",$D13=""),Calc!DZ8,"")</f>
        <v/>
      </c>
      <c r="AM13" s="8" t="str">
        <f ca="1">IF(AND($D12&lt;&gt;"",$D13=""),Calc!EA8,"")</f>
        <v/>
      </c>
      <c r="AN13" s="8" t="str">
        <f ca="1">IF(AND($D12&lt;&gt;"",$D13=""),Calc!EB8,"")</f>
        <v/>
      </c>
      <c r="AO13" s="8" t="str">
        <f ca="1">IF(AND($D12&lt;&gt;"",$D13=""),Calc!EC8,"")</f>
        <v/>
      </c>
      <c r="AP13" s="8" t="str">
        <f ca="1">IF(AND($D12&lt;&gt;"",$D13=""),Calc!ED8,"")</f>
        <v/>
      </c>
      <c r="AQ13" s="8" t="str">
        <f ca="1">IF(AND($D12&lt;&gt;"",$D13=""),Calc!EE8,"")</f>
        <v/>
      </c>
      <c r="AR13" s="8" t="str">
        <f ca="1">IF(AND($D12&lt;&gt;"",$D13=""),Calc!EF8,"")</f>
        <v/>
      </c>
      <c r="AS13" s="8" t="str">
        <f ca="1">IF(AND($D12&lt;&gt;"",$D13=""),Calc!EG8,"")</f>
        <v/>
      </c>
      <c r="AT13" s="8" t="str">
        <f ca="1">IF(AND($D12&lt;&gt;"",$D13=""),Calc!EH8,"")</f>
        <v/>
      </c>
      <c r="AU13" s="8" t="str">
        <f ca="1">IF(AND($D12&lt;&gt;"",$D13=""),Calc!EI8,"")</f>
        <v/>
      </c>
      <c r="AV13" t="str">
        <f ca="1">IF(AND($D13&lt;&gt;"",$D14=""),Calc!EJ8,"")</f>
        <v/>
      </c>
      <c r="AW13" t="str">
        <f ca="1">IF(AND($D14&lt;&gt;"",$D15=""),Calc!EK8,"")</f>
        <v/>
      </c>
    </row>
    <row r="14" spans="1:49" x14ac:dyDescent="0.25">
      <c r="C14" s="5">
        <v>6</v>
      </c>
      <c r="D14">
        <f ca="1">RANDBETWEEN(0,36)</f>
        <v>16</v>
      </c>
      <c r="E14">
        <f ca="1">IF(D14="","",Calc!G9)</f>
        <v>6</v>
      </c>
      <c r="F14" t="str">
        <f ca="1">IF(D13="","",IF(Calc!H9="","Wait",IF(Calc!H9&lt;&gt;"","Play")))</f>
        <v>Wait</v>
      </c>
      <c r="G14" t="str">
        <f ca="1">IF(D14="","",IF(Calc!I9=1,"W",IF(Calc!I9=-1,"L","")))</f>
        <v/>
      </c>
      <c r="H14" t="str">
        <f ca="1">IF(D14="","",IF(Finals!G14="","",IF(Calc!I9=-1,-Calc!BG8*I14,IF(Calc!I9=1,(36-Calc!BG8)*I14))))</f>
        <v/>
      </c>
      <c r="I14">
        <f t="shared" ca="1" si="2"/>
        <v>1</v>
      </c>
      <c r="J14">
        <f t="shared" ca="1" si="1"/>
        <v>0</v>
      </c>
      <c r="K14">
        <f ca="1">IF(J14&gt;K13,J14,K13)</f>
        <v>0</v>
      </c>
      <c r="L14" t="str">
        <f ca="1">IF(AND(Calc!H9=1,D13&lt;&gt;""),Calc!BG8,"")</f>
        <v/>
      </c>
      <c r="M14" s="5" t="str">
        <f ca="1">IF(AND($D13&lt;&gt;"",$D14=""),Calc!DA9,"")</f>
        <v/>
      </c>
      <c r="N14" s="8" t="str">
        <f ca="1">IF(AND($D13&lt;&gt;"",$D14=""),Calc!DB9,"")</f>
        <v/>
      </c>
      <c r="O14" s="8" t="str">
        <f ca="1">IF(AND($D13&lt;&gt;"",$D14=""),Calc!DC9,"")</f>
        <v/>
      </c>
      <c r="P14" s="8" t="str">
        <f ca="1">IF(AND($D13&lt;&gt;"",$D14=""),Calc!DD9,"")</f>
        <v/>
      </c>
      <c r="Q14" s="8" t="str">
        <f ca="1">IF(AND($D13&lt;&gt;"",$D14=""),Calc!DE9,"")</f>
        <v/>
      </c>
      <c r="R14" s="8" t="str">
        <f ca="1">IF(AND($D13&lt;&gt;"",$D14=""),Calc!DF9,"")</f>
        <v/>
      </c>
      <c r="S14" s="8" t="str">
        <f ca="1">IF(AND($D13&lt;&gt;"",$D14=""),Calc!DG9,"")</f>
        <v/>
      </c>
      <c r="T14" s="8" t="str">
        <f ca="1">IF(AND($D13&lt;&gt;"",$D14=""),Calc!DH9,"")</f>
        <v/>
      </c>
      <c r="U14" s="8" t="str">
        <f ca="1">IF(AND($D13&lt;&gt;"",$D14=""),Calc!DI9,"")</f>
        <v/>
      </c>
      <c r="V14" s="8" t="str">
        <f ca="1">IF(AND($D13&lt;&gt;"",$D14=""),Calc!DJ9,"")</f>
        <v/>
      </c>
      <c r="W14" s="8" t="str">
        <f ca="1">IF(AND($D13&lt;&gt;"",$D14=""),Calc!DK9,"")</f>
        <v/>
      </c>
      <c r="X14" s="8" t="str">
        <f ca="1">IF(AND($D13&lt;&gt;"",$D14=""),Calc!DL9,"")</f>
        <v/>
      </c>
      <c r="Y14" s="8" t="str">
        <f ca="1">IF(AND($D13&lt;&gt;"",$D14=""),Calc!DM9,"")</f>
        <v/>
      </c>
      <c r="Z14" s="8" t="str">
        <f ca="1">IF(AND($D13&lt;&gt;"",$D14=""),Calc!DN9,"")</f>
        <v/>
      </c>
      <c r="AA14" s="8" t="str">
        <f ca="1">IF(AND($D13&lt;&gt;"",$D14=""),Calc!DO9,"")</f>
        <v/>
      </c>
      <c r="AB14" s="8" t="str">
        <f ca="1">IF(AND($D13&lt;&gt;"",$D14=""),Calc!DP9,"")</f>
        <v/>
      </c>
      <c r="AC14" s="8" t="str">
        <f ca="1">IF(AND($D13&lt;&gt;"",$D14=""),Calc!DQ9,"")</f>
        <v/>
      </c>
      <c r="AD14" s="8" t="str">
        <f ca="1">IF(AND($D13&lt;&gt;"",$D14=""),Calc!DR9,"")</f>
        <v/>
      </c>
      <c r="AE14" s="8" t="str">
        <f ca="1">IF(AND($D13&lt;&gt;"",$D14=""),Calc!DS9,"")</f>
        <v/>
      </c>
      <c r="AF14" s="8" t="str">
        <f ca="1">IF(AND($D13&lt;&gt;"",$D14=""),Calc!DT9,"")</f>
        <v/>
      </c>
      <c r="AG14" s="8" t="str">
        <f ca="1">IF(AND($D13&lt;&gt;"",$D14=""),Calc!DU9,"")</f>
        <v/>
      </c>
      <c r="AH14" s="8" t="str">
        <f ca="1">IF(AND($D13&lt;&gt;"",$D14=""),Calc!DV9,"")</f>
        <v/>
      </c>
      <c r="AI14" s="8" t="str">
        <f ca="1">IF(AND($D13&lt;&gt;"",$D14=""),Calc!DW9,"")</f>
        <v/>
      </c>
      <c r="AJ14" s="8" t="str">
        <f ca="1">IF(AND($D13&lt;&gt;"",$D14=""),Calc!DX9,"")</f>
        <v/>
      </c>
      <c r="AK14" s="8" t="str">
        <f ca="1">IF(AND($D13&lt;&gt;"",$D14=""),Calc!DY9,"")</f>
        <v/>
      </c>
      <c r="AL14" s="8" t="str">
        <f ca="1">IF(AND($D13&lt;&gt;"",$D14=""),Calc!DZ9,"")</f>
        <v/>
      </c>
      <c r="AM14" s="8" t="str">
        <f ca="1">IF(AND($D13&lt;&gt;"",$D14=""),Calc!EA9,"")</f>
        <v/>
      </c>
      <c r="AN14" s="8" t="str">
        <f ca="1">IF(AND($D13&lt;&gt;"",$D14=""),Calc!EB9,"")</f>
        <v/>
      </c>
      <c r="AO14" s="8" t="str">
        <f ca="1">IF(AND($D13&lt;&gt;"",$D14=""),Calc!EC9,"")</f>
        <v/>
      </c>
      <c r="AP14" s="8" t="str">
        <f ca="1">IF(AND($D13&lt;&gt;"",$D14=""),Calc!ED9,"")</f>
        <v/>
      </c>
      <c r="AQ14" s="8" t="str">
        <f ca="1">IF(AND($D13&lt;&gt;"",$D14=""),Calc!EE9,"")</f>
        <v/>
      </c>
      <c r="AR14" s="8" t="str">
        <f ca="1">IF(AND($D13&lt;&gt;"",$D14=""),Calc!EF9,"")</f>
        <v/>
      </c>
      <c r="AS14" s="8" t="str">
        <f ca="1">IF(AND($D13&lt;&gt;"",$D14=""),Calc!EG9,"")</f>
        <v/>
      </c>
      <c r="AT14" s="8" t="str">
        <f ca="1">IF(AND($D13&lt;&gt;"",$D14=""),Calc!EH9,"")</f>
        <v/>
      </c>
      <c r="AU14" s="8" t="str">
        <f ca="1">IF(AND($D13&lt;&gt;"",$D14=""),Calc!EI9,"")</f>
        <v/>
      </c>
      <c r="AV14" t="str">
        <f ca="1">IF(AND($D14&lt;&gt;"",$D15=""),Calc!EJ9,"")</f>
        <v/>
      </c>
      <c r="AW14" t="str">
        <f ca="1">IF(AND($D15&lt;&gt;"",$D16=""),Calc!EK9,"")</f>
        <v/>
      </c>
    </row>
    <row r="15" spans="1:49" x14ac:dyDescent="0.25">
      <c r="C15" s="5">
        <v>7</v>
      </c>
      <c r="D15">
        <f ca="1">RANDBETWEEN(0,36)</f>
        <v>27</v>
      </c>
      <c r="E15">
        <f ca="1">IF(D15="","",Calc!G10)</f>
        <v>7</v>
      </c>
      <c r="F15" t="str">
        <f ca="1">IF(D14="","",IF(Calc!H10="","Wait",IF(Calc!H10&lt;&gt;"","Play")))</f>
        <v>Wait</v>
      </c>
      <c r="G15" t="str">
        <f ca="1">IF(D15="","",IF(Calc!I10=1,"W",IF(Calc!I10=-1,"L","")))</f>
        <v/>
      </c>
      <c r="H15" t="str">
        <f ca="1">IF(D15="","",IF(Finals!G15="","",IF(Calc!I10=-1,-Calc!BG9*I15,IF(Calc!I10=1,(36-Calc!BG9)*I15))))</f>
        <v/>
      </c>
      <c r="I15">
        <f t="shared" ca="1" si="2"/>
        <v>1</v>
      </c>
      <c r="J15">
        <f t="shared" ca="1" si="1"/>
        <v>0</v>
      </c>
      <c r="K15">
        <f ca="1">IF(J15&gt;K14,J15,K14)</f>
        <v>0</v>
      </c>
      <c r="L15" t="str">
        <f ca="1">IF(AND(Calc!H10=1,D14&lt;&gt;""),Calc!BG9,"")</f>
        <v/>
      </c>
      <c r="M15" s="5" t="str">
        <f ca="1">IF(AND($D14&lt;&gt;"",$D15=""),Calc!DA10,"")</f>
        <v/>
      </c>
      <c r="N15" s="8" t="str">
        <f ca="1">IF(AND($D14&lt;&gt;"",$D15=""),Calc!DB10,"")</f>
        <v/>
      </c>
      <c r="O15" s="8" t="str">
        <f ca="1">IF(AND($D14&lt;&gt;"",$D15=""),Calc!DC10,"")</f>
        <v/>
      </c>
      <c r="P15" s="8" t="str">
        <f ca="1">IF(AND($D14&lt;&gt;"",$D15=""),Calc!DD10,"")</f>
        <v/>
      </c>
      <c r="Q15" s="8" t="str">
        <f ca="1">IF(AND($D14&lt;&gt;"",$D15=""),Calc!DE10,"")</f>
        <v/>
      </c>
      <c r="R15" s="8" t="str">
        <f ca="1">IF(AND($D14&lt;&gt;"",$D15=""),Calc!DF10,"")</f>
        <v/>
      </c>
      <c r="S15" s="8" t="str">
        <f ca="1">IF(AND($D14&lt;&gt;"",$D15=""),Calc!DG10,"")</f>
        <v/>
      </c>
      <c r="T15" s="8" t="str">
        <f ca="1">IF(AND($D14&lt;&gt;"",$D15=""),Calc!DH10,"")</f>
        <v/>
      </c>
      <c r="U15" s="8" t="str">
        <f ca="1">IF(AND($D14&lt;&gt;"",$D15=""),Calc!DI10,"")</f>
        <v/>
      </c>
      <c r="V15" s="8" t="str">
        <f ca="1">IF(AND($D14&lt;&gt;"",$D15=""),Calc!DJ10,"")</f>
        <v/>
      </c>
      <c r="W15" s="8" t="str">
        <f ca="1">IF(AND($D14&lt;&gt;"",$D15=""),Calc!DK10,"")</f>
        <v/>
      </c>
      <c r="X15" s="8" t="str">
        <f ca="1">IF(AND($D14&lt;&gt;"",$D15=""),Calc!DL10,"")</f>
        <v/>
      </c>
      <c r="Y15" s="8" t="str">
        <f ca="1">IF(AND($D14&lt;&gt;"",$D15=""),Calc!DM10,"")</f>
        <v/>
      </c>
      <c r="Z15" s="8" t="str">
        <f ca="1">IF(AND($D14&lt;&gt;"",$D15=""),Calc!DN10,"")</f>
        <v/>
      </c>
      <c r="AA15" s="8" t="str">
        <f ca="1">IF(AND($D14&lt;&gt;"",$D15=""),Calc!DO10,"")</f>
        <v/>
      </c>
      <c r="AB15" s="8" t="str">
        <f ca="1">IF(AND($D14&lt;&gt;"",$D15=""),Calc!DP10,"")</f>
        <v/>
      </c>
      <c r="AC15" s="8" t="str">
        <f ca="1">IF(AND($D14&lt;&gt;"",$D15=""),Calc!DQ10,"")</f>
        <v/>
      </c>
      <c r="AD15" s="8" t="str">
        <f ca="1">IF(AND($D14&lt;&gt;"",$D15=""),Calc!DR10,"")</f>
        <v/>
      </c>
      <c r="AE15" s="8" t="str">
        <f ca="1">IF(AND($D14&lt;&gt;"",$D15=""),Calc!DS10,"")</f>
        <v/>
      </c>
      <c r="AF15" s="8" t="str">
        <f ca="1">IF(AND($D14&lt;&gt;"",$D15=""),Calc!DT10,"")</f>
        <v/>
      </c>
      <c r="AG15" s="8" t="str">
        <f ca="1">IF(AND($D14&lt;&gt;"",$D15=""),Calc!DU10,"")</f>
        <v/>
      </c>
      <c r="AH15" s="8" t="str">
        <f ca="1">IF(AND($D14&lt;&gt;"",$D15=""),Calc!DV10,"")</f>
        <v/>
      </c>
      <c r="AI15" s="8" t="str">
        <f ca="1">IF(AND($D14&lt;&gt;"",$D15=""),Calc!DW10,"")</f>
        <v/>
      </c>
      <c r="AJ15" s="8" t="str">
        <f ca="1">IF(AND($D14&lt;&gt;"",$D15=""),Calc!DX10,"")</f>
        <v/>
      </c>
      <c r="AK15" s="8" t="str">
        <f ca="1">IF(AND($D14&lt;&gt;"",$D15=""),Calc!DY10,"")</f>
        <v/>
      </c>
      <c r="AL15" s="8" t="str">
        <f ca="1">IF(AND($D14&lt;&gt;"",$D15=""),Calc!DZ10,"")</f>
        <v/>
      </c>
      <c r="AM15" s="8" t="str">
        <f ca="1">IF(AND($D14&lt;&gt;"",$D15=""),Calc!EA10,"")</f>
        <v/>
      </c>
      <c r="AN15" s="8" t="str">
        <f ca="1">IF(AND($D14&lt;&gt;"",$D15=""),Calc!EB10,"")</f>
        <v/>
      </c>
      <c r="AO15" s="8" t="str">
        <f ca="1">IF(AND($D14&lt;&gt;"",$D15=""),Calc!EC10,"")</f>
        <v/>
      </c>
      <c r="AP15" s="8" t="str">
        <f ca="1">IF(AND($D14&lt;&gt;"",$D15=""),Calc!ED10,"")</f>
        <v/>
      </c>
      <c r="AQ15" s="8" t="str">
        <f ca="1">IF(AND($D14&lt;&gt;"",$D15=""),Calc!EE10,"")</f>
        <v/>
      </c>
      <c r="AR15" s="8" t="str">
        <f ca="1">IF(AND($D14&lt;&gt;"",$D15=""),Calc!EF10,"")</f>
        <v/>
      </c>
      <c r="AS15" s="8" t="str">
        <f ca="1">IF(AND($D14&lt;&gt;"",$D15=""),Calc!EG10,"")</f>
        <v/>
      </c>
      <c r="AT15" s="8" t="str">
        <f ca="1">IF(AND($D14&lt;&gt;"",$D15=""),Calc!EH10,"")</f>
        <v/>
      </c>
      <c r="AU15" s="8" t="str">
        <f ca="1">IF(AND($D14&lt;&gt;"",$D15=""),Calc!EI10,"")</f>
        <v/>
      </c>
      <c r="AV15" t="str">
        <f ca="1">IF(AND($D15&lt;&gt;"",$D16=""),Calc!EJ10,"")</f>
        <v/>
      </c>
      <c r="AW15" t="str">
        <f ca="1">IF(AND($D16&lt;&gt;"",$D17=""),Calc!EK10,"")</f>
        <v/>
      </c>
    </row>
    <row r="16" spans="1:49" x14ac:dyDescent="0.25">
      <c r="C16" s="5">
        <v>8</v>
      </c>
      <c r="D16">
        <f ca="1">RANDBETWEEN(0,36)</f>
        <v>34</v>
      </c>
      <c r="E16">
        <f ca="1">IF(D16="","",Calc!G11)</f>
        <v>4</v>
      </c>
      <c r="F16" t="str">
        <f ca="1">IF(D15="","",IF(Calc!H11="","Wait",IF(Calc!H11&lt;&gt;"","Play")))</f>
        <v>Wait</v>
      </c>
      <c r="G16" t="str">
        <f ca="1">IF(D16="","",IF(Calc!I11=1,"W",IF(Calc!I11=-1,"L","")))</f>
        <v/>
      </c>
      <c r="H16" t="str">
        <f ca="1">IF(D16="","",IF(Finals!G16="","",IF(Calc!I11=-1,-Calc!BG10*I16,IF(Calc!I11=1,(36-Calc!BG10)*I16))))</f>
        <v/>
      </c>
      <c r="I16">
        <f t="shared" ca="1" si="2"/>
        <v>1</v>
      </c>
      <c r="J16">
        <f t="shared" ca="1" si="1"/>
        <v>0</v>
      </c>
      <c r="K16">
        <f ca="1">IF(J16&gt;K15,J16,K15)</f>
        <v>0</v>
      </c>
      <c r="L16" t="str">
        <f ca="1">IF(AND(Calc!H11=1,D15&lt;&gt;""),Calc!BG10,"")</f>
        <v/>
      </c>
      <c r="M16" s="5" t="str">
        <f ca="1">IF(AND($D15&lt;&gt;"",$D16=""),Calc!DA11,"")</f>
        <v/>
      </c>
      <c r="N16" s="8" t="str">
        <f ca="1">IF(AND($D15&lt;&gt;"",$D16=""),Calc!DB11,"")</f>
        <v/>
      </c>
      <c r="O16" s="8" t="str">
        <f ca="1">IF(AND($D15&lt;&gt;"",$D16=""),Calc!DC11,"")</f>
        <v/>
      </c>
      <c r="P16" s="8" t="str">
        <f ca="1">IF(AND($D15&lt;&gt;"",$D16=""),Calc!DD11,"")</f>
        <v/>
      </c>
      <c r="Q16" s="8" t="str">
        <f ca="1">IF(AND($D15&lt;&gt;"",$D16=""),Calc!DE11,"")</f>
        <v/>
      </c>
      <c r="R16" s="8" t="str">
        <f ca="1">IF(AND($D15&lt;&gt;"",$D16=""),Calc!DF11,"")</f>
        <v/>
      </c>
      <c r="S16" s="8" t="str">
        <f ca="1">IF(AND($D15&lt;&gt;"",$D16=""),Calc!DG11,"")</f>
        <v/>
      </c>
      <c r="T16" s="8" t="str">
        <f ca="1">IF(AND($D15&lt;&gt;"",$D16=""),Calc!DH11,"")</f>
        <v/>
      </c>
      <c r="U16" s="8" t="str">
        <f ca="1">IF(AND($D15&lt;&gt;"",$D16=""),Calc!DI11,"")</f>
        <v/>
      </c>
      <c r="V16" s="8" t="str">
        <f ca="1">IF(AND($D15&lt;&gt;"",$D16=""),Calc!DJ11,"")</f>
        <v/>
      </c>
      <c r="W16" s="8" t="str">
        <f ca="1">IF(AND($D15&lt;&gt;"",$D16=""),Calc!DK11,"")</f>
        <v/>
      </c>
      <c r="X16" s="8" t="str">
        <f ca="1">IF(AND($D15&lt;&gt;"",$D16=""),Calc!DL11,"")</f>
        <v/>
      </c>
      <c r="Y16" s="8" t="str">
        <f ca="1">IF(AND($D15&lt;&gt;"",$D16=""),Calc!DM11,"")</f>
        <v/>
      </c>
      <c r="Z16" s="8" t="str">
        <f ca="1">IF(AND($D15&lt;&gt;"",$D16=""),Calc!DN11,"")</f>
        <v/>
      </c>
      <c r="AA16" s="8" t="str">
        <f ca="1">IF(AND($D15&lt;&gt;"",$D16=""),Calc!DO11,"")</f>
        <v/>
      </c>
      <c r="AB16" s="8" t="str">
        <f ca="1">IF(AND($D15&lt;&gt;"",$D16=""),Calc!DP11,"")</f>
        <v/>
      </c>
      <c r="AC16" s="8" t="str">
        <f ca="1">IF(AND($D15&lt;&gt;"",$D16=""),Calc!DQ11,"")</f>
        <v/>
      </c>
      <c r="AD16" s="8" t="str">
        <f ca="1">IF(AND($D15&lt;&gt;"",$D16=""),Calc!DR11,"")</f>
        <v/>
      </c>
      <c r="AE16" s="8" t="str">
        <f ca="1">IF(AND($D15&lt;&gt;"",$D16=""),Calc!DS11,"")</f>
        <v/>
      </c>
      <c r="AF16" s="8" t="str">
        <f ca="1">IF(AND($D15&lt;&gt;"",$D16=""),Calc!DT11,"")</f>
        <v/>
      </c>
      <c r="AG16" s="8" t="str">
        <f ca="1">IF(AND($D15&lt;&gt;"",$D16=""),Calc!DU11,"")</f>
        <v/>
      </c>
      <c r="AH16" s="8" t="str">
        <f ca="1">IF(AND($D15&lt;&gt;"",$D16=""),Calc!DV11,"")</f>
        <v/>
      </c>
      <c r="AI16" s="8" t="str">
        <f ca="1">IF(AND($D15&lt;&gt;"",$D16=""),Calc!DW11,"")</f>
        <v/>
      </c>
      <c r="AJ16" s="8" t="str">
        <f ca="1">IF(AND($D15&lt;&gt;"",$D16=""),Calc!DX11,"")</f>
        <v/>
      </c>
      <c r="AK16" s="8" t="str">
        <f ca="1">IF(AND($D15&lt;&gt;"",$D16=""),Calc!DY11,"")</f>
        <v/>
      </c>
      <c r="AL16" s="8" t="str">
        <f ca="1">IF(AND($D15&lt;&gt;"",$D16=""),Calc!DZ11,"")</f>
        <v/>
      </c>
      <c r="AM16" s="8" t="str">
        <f ca="1">IF(AND($D15&lt;&gt;"",$D16=""),Calc!EA11,"")</f>
        <v/>
      </c>
      <c r="AN16" s="8" t="str">
        <f ca="1">IF(AND($D15&lt;&gt;"",$D16=""),Calc!EB11,"")</f>
        <v/>
      </c>
      <c r="AO16" s="8" t="str">
        <f ca="1">IF(AND($D15&lt;&gt;"",$D16=""),Calc!EC11,"")</f>
        <v/>
      </c>
      <c r="AP16" s="8" t="str">
        <f ca="1">IF(AND($D15&lt;&gt;"",$D16=""),Calc!ED11,"")</f>
        <v/>
      </c>
      <c r="AQ16" s="8" t="str">
        <f ca="1">IF(AND($D15&lt;&gt;"",$D16=""),Calc!EE11,"")</f>
        <v/>
      </c>
      <c r="AR16" s="8" t="str">
        <f ca="1">IF(AND($D15&lt;&gt;"",$D16=""),Calc!EF11,"")</f>
        <v/>
      </c>
      <c r="AS16" s="8" t="str">
        <f ca="1">IF(AND($D15&lt;&gt;"",$D16=""),Calc!EG11,"")</f>
        <v/>
      </c>
      <c r="AT16" s="8" t="str">
        <f ca="1">IF(AND($D15&lt;&gt;"",$D16=""),Calc!EH11,"")</f>
        <v/>
      </c>
      <c r="AU16" s="8" t="str">
        <f ca="1">IF(AND($D15&lt;&gt;"",$D16=""),Calc!EI11,"")</f>
        <v/>
      </c>
      <c r="AV16" t="str">
        <f ca="1">IF(AND($D16&lt;&gt;"",$D17=""),Calc!EJ11,"")</f>
        <v/>
      </c>
      <c r="AW16" t="str">
        <f>IF(AND($D17&lt;&gt;"",$D18=""),Calc!EK11,"")</f>
        <v/>
      </c>
    </row>
    <row r="17" spans="3:49" x14ac:dyDescent="0.25">
      <c r="C17" s="5">
        <v>9</v>
      </c>
      <c r="E17" t="str">
        <f>IF(D17="","",Calc!G12)</f>
        <v/>
      </c>
      <c r="F17" t="str">
        <f ca="1">IF(D16="","",IF(Calc!H12="","Wait",IF(Calc!H12&lt;&gt;"","Play")))</f>
        <v>Wait</v>
      </c>
      <c r="G17" t="str">
        <f>IF(D17="","",IF(Calc!I12=1,"W",IF(Calc!I12=-1,"L","")))</f>
        <v/>
      </c>
      <c r="H17" t="str">
        <f>IF(D17="","",IF(Finals!G17="","",IF(Calc!I12=-1,-Calc!BG11*I17,IF(Calc!I12=1,(36-Calc!BG11)*I17))))</f>
        <v/>
      </c>
      <c r="I17">
        <f t="shared" ca="1" si="2"/>
        <v>1</v>
      </c>
      <c r="J17">
        <f t="shared" ca="1" si="1"/>
        <v>0</v>
      </c>
      <c r="K17">
        <f ca="1">IF(J17&gt;K16,J17,K16)</f>
        <v>0</v>
      </c>
      <c r="L17" t="str">
        <f ca="1">IF(AND(Calc!H12=1,D16&lt;&gt;""),Calc!BG11,"")</f>
        <v/>
      </c>
      <c r="M17" s="5">
        <f ca="1">IF(AND($D16&lt;&gt;"",$D17=""),Calc!DA12,"")</f>
        <v>2</v>
      </c>
      <c r="N17" s="8">
        <f ca="1">IF(AND($D16&lt;&gt;"",$D17=""),Calc!DB12,"")</f>
        <v>3</v>
      </c>
      <c r="O17" s="8">
        <f ca="1">IF(AND($D16&lt;&gt;"",$D17=""),Calc!DC12,"")</f>
        <v>5</v>
      </c>
      <c r="P17" s="8">
        <f ca="1">IF(AND($D16&lt;&gt;"",$D17=""),Calc!DD12,"")</f>
        <v>8</v>
      </c>
      <c r="Q17" s="8">
        <f ca="1">IF(AND($D16&lt;&gt;"",$D17=""),Calc!DE12,"")</f>
        <v>12</v>
      </c>
      <c r="R17" s="8">
        <f ca="1">IF(AND($D16&lt;&gt;"",$D17=""),Calc!DF12,"")</f>
        <v>13</v>
      </c>
      <c r="S17" s="8">
        <f ca="1">IF(AND($D16&lt;&gt;"",$D17=""),Calc!DG12,"")</f>
        <v>15</v>
      </c>
      <c r="T17" s="8">
        <f ca="1">IF(AND($D16&lt;&gt;"",$D17=""),Calc!DH12,"")</f>
        <v>18</v>
      </c>
      <c r="U17" s="8">
        <f ca="1">IF(AND($D16&lt;&gt;"",$D17=""),Calc!DI12,"")</f>
        <v>22</v>
      </c>
      <c r="V17" s="8">
        <f ca="1">IF(AND($D16&lt;&gt;"",$D17=""),Calc!DJ12,"")</f>
        <v>23</v>
      </c>
      <c r="W17" s="8">
        <f ca="1">IF(AND($D16&lt;&gt;"",$D17=""),Calc!DK12,"")</f>
        <v>25</v>
      </c>
      <c r="X17" s="8">
        <f ca="1">IF(AND($D16&lt;&gt;"",$D17=""),Calc!DL12,"")</f>
        <v>28</v>
      </c>
      <c r="Y17" s="8">
        <f ca="1">IF(AND($D16&lt;&gt;"",$D17=""),Calc!DM12,"")</f>
        <v>32</v>
      </c>
      <c r="Z17" s="8">
        <f ca="1">IF(AND($D16&lt;&gt;"",$D17=""),Calc!DN12,"")</f>
        <v>33</v>
      </c>
      <c r="AA17" s="8">
        <f ca="1">IF(AND($D16&lt;&gt;"",$D17=""),Calc!DO12,"")</f>
        <v>35</v>
      </c>
      <c r="AB17" s="8" t="str">
        <f ca="1">IF(AND($D16&lt;&gt;"",$D17=""),Calc!DP12,"")</f>
        <v/>
      </c>
      <c r="AC17" s="8" t="str">
        <f ca="1">IF(AND($D16&lt;&gt;"",$D17=""),Calc!DQ12,"")</f>
        <v/>
      </c>
      <c r="AD17" s="8" t="str">
        <f ca="1">IF(AND($D16&lt;&gt;"",$D17=""),Calc!DR12,"")</f>
        <v/>
      </c>
      <c r="AE17" s="8" t="str">
        <f ca="1">IF(AND($D16&lt;&gt;"",$D17=""),Calc!DS12,"")</f>
        <v/>
      </c>
      <c r="AF17" s="8" t="str">
        <f ca="1">IF(AND($D16&lt;&gt;"",$D17=""),Calc!DT12,"")</f>
        <v/>
      </c>
      <c r="AG17" s="8" t="str">
        <f ca="1">IF(AND($D16&lt;&gt;"",$D17=""),Calc!DU12,"")</f>
        <v/>
      </c>
      <c r="AH17" s="8" t="str">
        <f ca="1">IF(AND($D16&lt;&gt;"",$D17=""),Calc!DV12,"")</f>
        <v/>
      </c>
      <c r="AI17" s="8" t="str">
        <f ca="1">IF(AND($D16&lt;&gt;"",$D17=""),Calc!DW12,"")</f>
        <v/>
      </c>
      <c r="AJ17" s="8" t="str">
        <f ca="1">IF(AND($D16&lt;&gt;"",$D17=""),Calc!DX12,"")</f>
        <v/>
      </c>
      <c r="AK17" s="8" t="str">
        <f ca="1">IF(AND($D16&lt;&gt;"",$D17=""),Calc!DY12,"")</f>
        <v/>
      </c>
      <c r="AL17" s="8" t="str">
        <f ca="1">IF(AND($D16&lt;&gt;"",$D17=""),Calc!DZ12,"")</f>
        <v/>
      </c>
      <c r="AM17" s="8" t="str">
        <f ca="1">IF(AND($D16&lt;&gt;"",$D17=""),Calc!EA12,"")</f>
        <v/>
      </c>
      <c r="AN17" s="8" t="str">
        <f ca="1">IF(AND($D16&lt;&gt;"",$D17=""),Calc!EB12,"")</f>
        <v/>
      </c>
      <c r="AO17" s="8" t="str">
        <f ca="1">IF(AND($D16&lt;&gt;"",$D17=""),Calc!EC12,"")</f>
        <v/>
      </c>
      <c r="AP17" s="8" t="str">
        <f ca="1">IF(AND($D16&lt;&gt;"",$D17=""),Calc!ED12,"")</f>
        <v/>
      </c>
      <c r="AQ17" s="8" t="str">
        <f ca="1">IF(AND($D16&lt;&gt;"",$D17=""),Calc!EE12,"")</f>
        <v/>
      </c>
      <c r="AR17" s="8" t="str">
        <f ca="1">IF(AND($D16&lt;&gt;"",$D17=""),Calc!EF12,"")</f>
        <v/>
      </c>
      <c r="AS17" s="8" t="str">
        <f ca="1">IF(AND($D16&lt;&gt;"",$D17=""),Calc!EG12,"")</f>
        <v/>
      </c>
      <c r="AT17" s="8" t="str">
        <f ca="1">IF(AND($D16&lt;&gt;"",$D17=""),Calc!EH12,"")</f>
        <v/>
      </c>
      <c r="AU17" s="8" t="str">
        <f ca="1">IF(AND($D16&lt;&gt;"",$D17=""),Calc!EI12,"")</f>
        <v/>
      </c>
      <c r="AV17" t="str">
        <f>IF(AND($D17&lt;&gt;"",$D18=""),Calc!EJ12,"")</f>
        <v/>
      </c>
      <c r="AW17" t="str">
        <f>IF(AND($D18&lt;&gt;"",$D19=""),Calc!EK12,"")</f>
        <v/>
      </c>
    </row>
    <row r="18" spans="3:49" x14ac:dyDescent="0.25">
      <c r="C18" s="5">
        <v>10</v>
      </c>
      <c r="E18" t="str">
        <f>IF(D18="","",Calc!G13)</f>
        <v/>
      </c>
      <c r="F18" t="str">
        <f>IF(D17="","",IF(Calc!H13="","Wait",IF(Calc!H13&lt;&gt;"","Play")))</f>
        <v/>
      </c>
      <c r="G18" t="str">
        <f>IF(D18="","",IF(Calc!I13=1,"W",IF(Calc!I13=-1,"L","")))</f>
        <v/>
      </c>
      <c r="H18" t="str">
        <f>IF(D18="","",IF(Finals!G18="","",IF(Calc!I13=-1,-Calc!BG12*I18,IF(Calc!I13=1,(36-Calc!BG12)*I18))))</f>
        <v/>
      </c>
      <c r="I18" t="str">
        <f t="shared" si="2"/>
        <v/>
      </c>
      <c r="J18" t="str">
        <f t="shared" si="1"/>
        <v/>
      </c>
      <c r="K18" t="str">
        <f ca="1">IF(J18&gt;K17,J18,K17)</f>
        <v/>
      </c>
      <c r="L18" t="str">
        <f ca="1">IF(AND(Calc!H13=1,D17&lt;&gt;""),Calc!BG12,"")</f>
        <v/>
      </c>
      <c r="M18" s="5" t="str">
        <f>IF(AND($D17&lt;&gt;"",$D18=""),Calc!DA13,"")</f>
        <v/>
      </c>
      <c r="N18" s="8" t="str">
        <f>IF(AND($D17&lt;&gt;"",$D18=""),Calc!DB13,"")</f>
        <v/>
      </c>
      <c r="O18" s="8" t="str">
        <f>IF(AND($D17&lt;&gt;"",$D18=""),Calc!DC13,"")</f>
        <v/>
      </c>
      <c r="P18" s="8" t="str">
        <f>IF(AND($D17&lt;&gt;"",$D18=""),Calc!DD13,"")</f>
        <v/>
      </c>
      <c r="Q18" s="8" t="str">
        <f>IF(AND($D17&lt;&gt;"",$D18=""),Calc!DE13,"")</f>
        <v/>
      </c>
      <c r="R18" s="8" t="str">
        <f>IF(AND($D17&lt;&gt;"",$D18=""),Calc!DF13,"")</f>
        <v/>
      </c>
      <c r="S18" s="8" t="str">
        <f>IF(AND($D17&lt;&gt;"",$D18=""),Calc!DG13,"")</f>
        <v/>
      </c>
      <c r="T18" s="8" t="str">
        <f>IF(AND($D17&lt;&gt;"",$D18=""),Calc!DH13,"")</f>
        <v/>
      </c>
      <c r="U18" s="8" t="str">
        <f>IF(AND($D17&lt;&gt;"",$D18=""),Calc!DI13,"")</f>
        <v/>
      </c>
      <c r="V18" s="8" t="str">
        <f>IF(AND($D17&lt;&gt;"",$D18=""),Calc!DJ13,"")</f>
        <v/>
      </c>
      <c r="W18" s="8" t="str">
        <f>IF(AND($D17&lt;&gt;"",$D18=""),Calc!DK13,"")</f>
        <v/>
      </c>
      <c r="X18" s="8" t="str">
        <f>IF(AND($D17&lt;&gt;"",$D18=""),Calc!DL13,"")</f>
        <v/>
      </c>
      <c r="Y18" s="8" t="str">
        <f>IF(AND($D17&lt;&gt;"",$D18=""),Calc!DM13,"")</f>
        <v/>
      </c>
      <c r="Z18" s="8" t="str">
        <f>IF(AND($D17&lt;&gt;"",$D18=""),Calc!DN13,"")</f>
        <v/>
      </c>
      <c r="AA18" s="8" t="str">
        <f>IF(AND($D17&lt;&gt;"",$D18=""),Calc!DO13,"")</f>
        <v/>
      </c>
      <c r="AB18" s="8" t="str">
        <f>IF(AND($D17&lt;&gt;"",$D18=""),Calc!DP13,"")</f>
        <v/>
      </c>
      <c r="AC18" s="8" t="str">
        <f>IF(AND($D17&lt;&gt;"",$D18=""),Calc!DQ13,"")</f>
        <v/>
      </c>
      <c r="AD18" s="8" t="str">
        <f>IF(AND($D17&lt;&gt;"",$D18=""),Calc!DR13,"")</f>
        <v/>
      </c>
      <c r="AE18" s="8" t="str">
        <f>IF(AND($D17&lt;&gt;"",$D18=""),Calc!DS13,"")</f>
        <v/>
      </c>
      <c r="AF18" s="8" t="str">
        <f>IF(AND($D17&lt;&gt;"",$D18=""),Calc!DT13,"")</f>
        <v/>
      </c>
      <c r="AG18" s="8" t="str">
        <f>IF(AND($D17&lt;&gt;"",$D18=""),Calc!DU13,"")</f>
        <v/>
      </c>
      <c r="AH18" s="8" t="str">
        <f>IF(AND($D17&lt;&gt;"",$D18=""),Calc!DV13,"")</f>
        <v/>
      </c>
      <c r="AI18" s="8" t="str">
        <f>IF(AND($D17&lt;&gt;"",$D18=""),Calc!DW13,"")</f>
        <v/>
      </c>
      <c r="AJ18" s="8" t="str">
        <f>IF(AND($D17&lt;&gt;"",$D18=""),Calc!DX13,"")</f>
        <v/>
      </c>
      <c r="AK18" s="8" t="str">
        <f>IF(AND($D17&lt;&gt;"",$D18=""),Calc!DY13,"")</f>
        <v/>
      </c>
      <c r="AL18" s="8" t="str">
        <f>IF(AND($D17&lt;&gt;"",$D18=""),Calc!DZ13,"")</f>
        <v/>
      </c>
      <c r="AM18" s="8" t="str">
        <f>IF(AND($D17&lt;&gt;"",$D18=""),Calc!EA13,"")</f>
        <v/>
      </c>
      <c r="AN18" s="8" t="str">
        <f>IF(AND($D17&lt;&gt;"",$D18=""),Calc!EB13,"")</f>
        <v/>
      </c>
      <c r="AO18" s="8" t="str">
        <f>IF(AND($D17&lt;&gt;"",$D18=""),Calc!EC13,"")</f>
        <v/>
      </c>
      <c r="AP18" s="8" t="str">
        <f>IF(AND($D17&lt;&gt;"",$D18=""),Calc!ED13,"")</f>
        <v/>
      </c>
      <c r="AQ18" s="8" t="str">
        <f>IF(AND($D17&lt;&gt;"",$D18=""),Calc!EE13,"")</f>
        <v/>
      </c>
      <c r="AR18" s="8" t="str">
        <f>IF(AND($D17&lt;&gt;"",$D18=""),Calc!EF13,"")</f>
        <v/>
      </c>
      <c r="AS18" s="8" t="str">
        <f>IF(AND($D17&lt;&gt;"",$D18=""),Calc!EG13,"")</f>
        <v/>
      </c>
      <c r="AT18" s="8" t="str">
        <f>IF(AND($D17&lt;&gt;"",$D18=""),Calc!EH13,"")</f>
        <v/>
      </c>
      <c r="AU18" s="8" t="str">
        <f>IF(AND($D17&lt;&gt;"",$D18=""),Calc!EI13,"")</f>
        <v/>
      </c>
      <c r="AV18" t="str">
        <f>IF(AND($D18&lt;&gt;"",$D19=""),Calc!EJ13,"")</f>
        <v/>
      </c>
      <c r="AW18" t="str">
        <f>IF(AND($D19&lt;&gt;"",$D20=""),Calc!EK13,"")</f>
        <v/>
      </c>
    </row>
    <row r="19" spans="3:49" x14ac:dyDescent="0.25">
      <c r="C19" s="5">
        <v>11</v>
      </c>
      <c r="E19" t="str">
        <f>IF(D19="","",Calc!G14)</f>
        <v/>
      </c>
      <c r="F19" t="str">
        <f>IF(D18="","",IF(Calc!H14="","Wait",IF(Calc!H14&lt;&gt;"","Play")))</f>
        <v/>
      </c>
      <c r="G19" t="str">
        <f>IF(D19="","",IF(Calc!I14=1,"W",IF(Calc!I14=-1,"L","")))</f>
        <v/>
      </c>
      <c r="H19" t="str">
        <f>IF(D19="","",IF(Finals!G19="","",IF(Calc!I14=-1,-Calc!BG13*I19,IF(Calc!I14=1,(36-Calc!BG13)*I19))))</f>
        <v/>
      </c>
      <c r="I19" t="str">
        <f t="shared" si="2"/>
        <v/>
      </c>
      <c r="J19" t="str">
        <f t="shared" si="1"/>
        <v/>
      </c>
      <c r="K19" t="str">
        <f ca="1">IF(J19&gt;K18,J19,K18)</f>
        <v/>
      </c>
      <c r="L19" t="str">
        <f ca="1">IF(AND(Calc!H14=1,D18&lt;&gt;""),Calc!BG13,"")</f>
        <v/>
      </c>
      <c r="M19" s="5" t="str">
        <f>IF(AND($D18&lt;&gt;"",$D19=""),Calc!DA14,"")</f>
        <v/>
      </c>
      <c r="N19" s="8" t="str">
        <f>IF(AND($D18&lt;&gt;"",$D19=""),Calc!DB14,"")</f>
        <v/>
      </c>
      <c r="O19" s="8" t="str">
        <f>IF(AND($D18&lt;&gt;"",$D19=""),Calc!DC14,"")</f>
        <v/>
      </c>
      <c r="P19" s="8" t="str">
        <f>IF(AND($D18&lt;&gt;"",$D19=""),Calc!DD14,"")</f>
        <v/>
      </c>
      <c r="Q19" s="8" t="str">
        <f>IF(AND($D18&lt;&gt;"",$D19=""),Calc!DE14,"")</f>
        <v/>
      </c>
      <c r="R19" s="8" t="str">
        <f>IF(AND($D18&lt;&gt;"",$D19=""),Calc!DF14,"")</f>
        <v/>
      </c>
      <c r="S19" s="8" t="str">
        <f>IF(AND($D18&lt;&gt;"",$D19=""),Calc!DG14,"")</f>
        <v/>
      </c>
      <c r="T19" s="8" t="str">
        <f>IF(AND($D18&lt;&gt;"",$D19=""),Calc!DH14,"")</f>
        <v/>
      </c>
      <c r="U19" s="8" t="str">
        <f>IF(AND($D18&lt;&gt;"",$D19=""),Calc!DI14,"")</f>
        <v/>
      </c>
      <c r="V19" s="8" t="str">
        <f>IF(AND($D18&lt;&gt;"",$D19=""),Calc!DJ14,"")</f>
        <v/>
      </c>
      <c r="W19" s="8" t="str">
        <f>IF(AND($D18&lt;&gt;"",$D19=""),Calc!DK14,"")</f>
        <v/>
      </c>
      <c r="X19" s="8" t="str">
        <f>IF(AND($D18&lt;&gt;"",$D19=""),Calc!DL14,"")</f>
        <v/>
      </c>
      <c r="Y19" s="8" t="str">
        <f>IF(AND($D18&lt;&gt;"",$D19=""),Calc!DM14,"")</f>
        <v/>
      </c>
      <c r="Z19" s="8" t="str">
        <f>IF(AND($D18&lt;&gt;"",$D19=""),Calc!DN14,"")</f>
        <v/>
      </c>
      <c r="AA19" s="8" t="str">
        <f>IF(AND($D18&lt;&gt;"",$D19=""),Calc!DO14,"")</f>
        <v/>
      </c>
      <c r="AB19" s="8" t="str">
        <f>IF(AND($D18&lt;&gt;"",$D19=""),Calc!DP14,"")</f>
        <v/>
      </c>
      <c r="AC19" s="8" t="str">
        <f>IF(AND($D18&lt;&gt;"",$D19=""),Calc!DQ14,"")</f>
        <v/>
      </c>
      <c r="AD19" s="8" t="str">
        <f>IF(AND($D18&lt;&gt;"",$D19=""),Calc!DR14,"")</f>
        <v/>
      </c>
      <c r="AE19" s="8" t="str">
        <f>IF(AND($D18&lt;&gt;"",$D19=""),Calc!DS14,"")</f>
        <v/>
      </c>
      <c r="AF19" s="8" t="str">
        <f>IF(AND($D18&lt;&gt;"",$D19=""),Calc!DT14,"")</f>
        <v/>
      </c>
      <c r="AG19" s="8" t="str">
        <f>IF(AND($D18&lt;&gt;"",$D19=""),Calc!DU14,"")</f>
        <v/>
      </c>
      <c r="AH19" s="8" t="str">
        <f>IF(AND($D18&lt;&gt;"",$D19=""),Calc!DV14,"")</f>
        <v/>
      </c>
      <c r="AI19" s="8" t="str">
        <f>IF(AND($D18&lt;&gt;"",$D19=""),Calc!DW14,"")</f>
        <v/>
      </c>
      <c r="AJ19" s="8" t="str">
        <f>IF(AND($D18&lt;&gt;"",$D19=""),Calc!DX14,"")</f>
        <v/>
      </c>
      <c r="AK19" s="8" t="str">
        <f>IF(AND($D18&lt;&gt;"",$D19=""),Calc!DY14,"")</f>
        <v/>
      </c>
      <c r="AL19" s="8" t="str">
        <f>IF(AND($D18&lt;&gt;"",$D19=""),Calc!DZ14,"")</f>
        <v/>
      </c>
      <c r="AM19" s="8" t="str">
        <f>IF(AND($D18&lt;&gt;"",$D19=""),Calc!EA14,"")</f>
        <v/>
      </c>
      <c r="AN19" s="8" t="str">
        <f>IF(AND($D18&lt;&gt;"",$D19=""),Calc!EB14,"")</f>
        <v/>
      </c>
      <c r="AO19" s="8" t="str">
        <f>IF(AND($D18&lt;&gt;"",$D19=""),Calc!EC14,"")</f>
        <v/>
      </c>
      <c r="AP19" s="8" t="str">
        <f>IF(AND($D18&lt;&gt;"",$D19=""),Calc!ED14,"")</f>
        <v/>
      </c>
      <c r="AQ19" s="8" t="str">
        <f>IF(AND($D18&lt;&gt;"",$D19=""),Calc!EE14,"")</f>
        <v/>
      </c>
      <c r="AR19" s="8" t="str">
        <f>IF(AND($D18&lt;&gt;"",$D19=""),Calc!EF14,"")</f>
        <v/>
      </c>
      <c r="AS19" s="8" t="str">
        <f>IF(AND($D18&lt;&gt;"",$D19=""),Calc!EG14,"")</f>
        <v/>
      </c>
      <c r="AT19" s="8" t="str">
        <f>IF(AND($D18&lt;&gt;"",$D19=""),Calc!EH14,"")</f>
        <v/>
      </c>
      <c r="AU19" s="8" t="str">
        <f>IF(AND($D18&lt;&gt;"",$D19=""),Calc!EI14,"")</f>
        <v/>
      </c>
      <c r="AV19" t="str">
        <f>IF(AND($D19&lt;&gt;"",$D20=""),Calc!EJ14,"")</f>
        <v/>
      </c>
      <c r="AW19" t="str">
        <f>IF(AND($D20&lt;&gt;"",$D21=""),Calc!EK14,"")</f>
        <v/>
      </c>
    </row>
    <row r="20" spans="3:49" x14ac:dyDescent="0.25">
      <c r="C20" s="5">
        <v>12</v>
      </c>
      <c r="E20" t="str">
        <f>IF(D20="","",Calc!G15)</f>
        <v/>
      </c>
      <c r="F20" t="str">
        <f>IF(D19="","",IF(Calc!H15="","Wait",IF(Calc!H15&lt;&gt;"","Play")))</f>
        <v/>
      </c>
      <c r="G20" t="str">
        <f>IF(D20="","",IF(Calc!I15=1,"W",IF(Calc!I15=-1,"L","")))</f>
        <v/>
      </c>
      <c r="H20" t="str">
        <f>IF(D20="","",IF(Finals!G20="","",IF(Calc!I15=-1,-Calc!BG14*I20,IF(Calc!I15=1,(36-Calc!BG14)*I20))))</f>
        <v/>
      </c>
      <c r="I20" t="str">
        <f t="shared" si="2"/>
        <v/>
      </c>
      <c r="J20" t="str">
        <f t="shared" si="1"/>
        <v/>
      </c>
      <c r="K20" t="str">
        <f ca="1">IF(J20&gt;K19,J20,K19)</f>
        <v/>
      </c>
      <c r="L20" t="str">
        <f ca="1">IF(AND(Calc!H15=1,D19&lt;&gt;""),Calc!BG14,"")</f>
        <v/>
      </c>
      <c r="M20" s="5" t="str">
        <f>IF(AND($D19&lt;&gt;"",$D20=""),Calc!DA15,"")</f>
        <v/>
      </c>
      <c r="N20" s="8" t="str">
        <f>IF(AND($D19&lt;&gt;"",$D20=""),Calc!DB15,"")</f>
        <v/>
      </c>
      <c r="O20" s="8" t="str">
        <f>IF(AND($D19&lt;&gt;"",$D20=""),Calc!DC15,"")</f>
        <v/>
      </c>
      <c r="P20" s="8" t="str">
        <f>IF(AND($D19&lt;&gt;"",$D20=""),Calc!DD15,"")</f>
        <v/>
      </c>
      <c r="Q20" s="8" t="str">
        <f>IF(AND($D19&lt;&gt;"",$D20=""),Calc!DE15,"")</f>
        <v/>
      </c>
      <c r="R20" s="8" t="str">
        <f>IF(AND($D19&lt;&gt;"",$D20=""),Calc!DF15,"")</f>
        <v/>
      </c>
      <c r="S20" s="8" t="str">
        <f>IF(AND($D19&lt;&gt;"",$D20=""),Calc!DG15,"")</f>
        <v/>
      </c>
      <c r="T20" s="8" t="str">
        <f>IF(AND($D19&lt;&gt;"",$D20=""),Calc!DH15,"")</f>
        <v/>
      </c>
      <c r="U20" s="8" t="str">
        <f>IF(AND($D19&lt;&gt;"",$D20=""),Calc!DI15,"")</f>
        <v/>
      </c>
      <c r="V20" s="8" t="str">
        <f>IF(AND($D19&lt;&gt;"",$D20=""),Calc!DJ15,"")</f>
        <v/>
      </c>
      <c r="W20" s="8" t="str">
        <f>IF(AND($D19&lt;&gt;"",$D20=""),Calc!DK15,"")</f>
        <v/>
      </c>
      <c r="X20" s="8" t="str">
        <f>IF(AND($D19&lt;&gt;"",$D20=""),Calc!DL15,"")</f>
        <v/>
      </c>
      <c r="Y20" s="8" t="str">
        <f>IF(AND($D19&lt;&gt;"",$D20=""),Calc!DM15,"")</f>
        <v/>
      </c>
      <c r="Z20" s="8" t="str">
        <f>IF(AND($D19&lt;&gt;"",$D20=""),Calc!DN15,"")</f>
        <v/>
      </c>
      <c r="AA20" s="8" t="str">
        <f>IF(AND($D19&lt;&gt;"",$D20=""),Calc!DO15,"")</f>
        <v/>
      </c>
      <c r="AB20" s="8" t="str">
        <f>IF(AND($D19&lt;&gt;"",$D20=""),Calc!DP15,"")</f>
        <v/>
      </c>
      <c r="AC20" s="8" t="str">
        <f>IF(AND($D19&lt;&gt;"",$D20=""),Calc!DQ15,"")</f>
        <v/>
      </c>
      <c r="AD20" s="8" t="str">
        <f>IF(AND($D19&lt;&gt;"",$D20=""),Calc!DR15,"")</f>
        <v/>
      </c>
      <c r="AE20" s="8" t="str">
        <f>IF(AND($D19&lt;&gt;"",$D20=""),Calc!DS15,"")</f>
        <v/>
      </c>
      <c r="AF20" s="8" t="str">
        <f>IF(AND($D19&lt;&gt;"",$D20=""),Calc!DT15,"")</f>
        <v/>
      </c>
      <c r="AG20" s="8" t="str">
        <f>IF(AND($D19&lt;&gt;"",$D20=""),Calc!DU15,"")</f>
        <v/>
      </c>
      <c r="AH20" s="8" t="str">
        <f>IF(AND($D19&lt;&gt;"",$D20=""),Calc!DV15,"")</f>
        <v/>
      </c>
      <c r="AI20" s="8" t="str">
        <f>IF(AND($D19&lt;&gt;"",$D20=""),Calc!DW15,"")</f>
        <v/>
      </c>
      <c r="AJ20" s="8" t="str">
        <f>IF(AND($D19&lt;&gt;"",$D20=""),Calc!DX15,"")</f>
        <v/>
      </c>
      <c r="AK20" s="8" t="str">
        <f>IF(AND($D19&lt;&gt;"",$D20=""),Calc!DY15,"")</f>
        <v/>
      </c>
      <c r="AL20" s="8" t="str">
        <f>IF(AND($D19&lt;&gt;"",$D20=""),Calc!DZ15,"")</f>
        <v/>
      </c>
      <c r="AM20" s="8" t="str">
        <f>IF(AND($D19&lt;&gt;"",$D20=""),Calc!EA15,"")</f>
        <v/>
      </c>
      <c r="AN20" s="8" t="str">
        <f>IF(AND($D19&lt;&gt;"",$D20=""),Calc!EB15,"")</f>
        <v/>
      </c>
      <c r="AO20" s="8" t="str">
        <f>IF(AND($D19&lt;&gt;"",$D20=""),Calc!EC15,"")</f>
        <v/>
      </c>
      <c r="AP20" s="8" t="str">
        <f>IF(AND($D19&lt;&gt;"",$D20=""),Calc!ED15,"")</f>
        <v/>
      </c>
      <c r="AQ20" s="8" t="str">
        <f>IF(AND($D19&lt;&gt;"",$D20=""),Calc!EE15,"")</f>
        <v/>
      </c>
      <c r="AR20" s="8" t="str">
        <f>IF(AND($D19&lt;&gt;"",$D20=""),Calc!EF15,"")</f>
        <v/>
      </c>
      <c r="AS20" s="8" t="str">
        <f>IF(AND($D19&lt;&gt;"",$D20=""),Calc!EG15,"")</f>
        <v/>
      </c>
      <c r="AT20" s="8" t="str">
        <f>IF(AND($D19&lt;&gt;"",$D20=""),Calc!EH15,"")</f>
        <v/>
      </c>
      <c r="AU20" s="8" t="str">
        <f>IF(AND($D19&lt;&gt;"",$D20=""),Calc!EI15,"")</f>
        <v/>
      </c>
      <c r="AV20" t="str">
        <f>IF(AND($D20&lt;&gt;"",$D21=""),Calc!EJ15,"")</f>
        <v/>
      </c>
      <c r="AW20" t="str">
        <f>IF(AND($D21&lt;&gt;"",$D22=""),Calc!EK15,"")</f>
        <v/>
      </c>
    </row>
    <row r="21" spans="3:49" x14ac:dyDescent="0.25">
      <c r="C21" s="5">
        <v>13</v>
      </c>
      <c r="E21" t="str">
        <f>IF(D21="","",Calc!G16)</f>
        <v/>
      </c>
      <c r="F21" t="str">
        <f>IF(D20="","",IF(Calc!H16="","Wait",IF(Calc!H16&lt;&gt;"","Play")))</f>
        <v/>
      </c>
      <c r="G21" t="str">
        <f>IF(D21="","",IF(Calc!I16=1,"W",IF(Calc!I16=-1,"L","")))</f>
        <v/>
      </c>
      <c r="H21" t="str">
        <f>IF(D21="","",IF(Finals!G21="","",IF(Calc!I16=-1,-Calc!BG15*I21,IF(Calc!I16=1,(36-Calc!BG15)*I21))))</f>
        <v/>
      </c>
      <c r="I21" t="str">
        <f t="shared" si="2"/>
        <v/>
      </c>
      <c r="J21" t="str">
        <f t="shared" si="1"/>
        <v/>
      </c>
      <c r="K21" t="str">
        <f ca="1">IF(J21&gt;K20,J21,K20)</f>
        <v/>
      </c>
      <c r="L21" t="str">
        <f ca="1">IF(AND(Calc!H16=1,D20&lt;&gt;""),Calc!BG15,"")</f>
        <v/>
      </c>
      <c r="M21" s="5" t="str">
        <f>IF(AND($D20&lt;&gt;"",$D21=""),Calc!DA16,"")</f>
        <v/>
      </c>
      <c r="N21" s="8" t="str">
        <f>IF(AND($D20&lt;&gt;"",$D21=""),Calc!DB16,"")</f>
        <v/>
      </c>
      <c r="O21" s="8" t="str">
        <f>IF(AND($D20&lt;&gt;"",$D21=""),Calc!DC16,"")</f>
        <v/>
      </c>
      <c r="P21" s="8" t="str">
        <f>IF(AND($D20&lt;&gt;"",$D21=""),Calc!DD16,"")</f>
        <v/>
      </c>
      <c r="Q21" s="8" t="str">
        <f>IF(AND($D20&lt;&gt;"",$D21=""),Calc!DE16,"")</f>
        <v/>
      </c>
      <c r="R21" s="8" t="str">
        <f>IF(AND($D20&lt;&gt;"",$D21=""),Calc!DF16,"")</f>
        <v/>
      </c>
      <c r="S21" s="8" t="str">
        <f>IF(AND($D20&lt;&gt;"",$D21=""),Calc!DG16,"")</f>
        <v/>
      </c>
      <c r="T21" s="8" t="str">
        <f>IF(AND($D20&lt;&gt;"",$D21=""),Calc!DH16,"")</f>
        <v/>
      </c>
      <c r="U21" s="8" t="str">
        <f>IF(AND($D20&lt;&gt;"",$D21=""),Calc!DI16,"")</f>
        <v/>
      </c>
      <c r="V21" s="8" t="str">
        <f>IF(AND($D20&lt;&gt;"",$D21=""),Calc!DJ16,"")</f>
        <v/>
      </c>
      <c r="W21" s="8" t="str">
        <f>IF(AND($D20&lt;&gt;"",$D21=""),Calc!DK16,"")</f>
        <v/>
      </c>
      <c r="X21" s="8" t="str">
        <f>IF(AND($D20&lt;&gt;"",$D21=""),Calc!DL16,"")</f>
        <v/>
      </c>
      <c r="Y21" s="8" t="str">
        <f>IF(AND($D20&lt;&gt;"",$D21=""),Calc!DM16,"")</f>
        <v/>
      </c>
      <c r="Z21" s="8" t="str">
        <f>IF(AND($D20&lt;&gt;"",$D21=""),Calc!DN16,"")</f>
        <v/>
      </c>
      <c r="AA21" s="8" t="str">
        <f>IF(AND($D20&lt;&gt;"",$D21=""),Calc!DO16,"")</f>
        <v/>
      </c>
      <c r="AB21" s="8" t="str">
        <f>IF(AND($D20&lt;&gt;"",$D21=""),Calc!DP16,"")</f>
        <v/>
      </c>
      <c r="AC21" s="8" t="str">
        <f>IF(AND($D20&lt;&gt;"",$D21=""),Calc!DQ16,"")</f>
        <v/>
      </c>
      <c r="AD21" s="8" t="str">
        <f>IF(AND($D20&lt;&gt;"",$D21=""),Calc!DR16,"")</f>
        <v/>
      </c>
      <c r="AE21" s="8" t="str">
        <f>IF(AND($D20&lt;&gt;"",$D21=""),Calc!DS16,"")</f>
        <v/>
      </c>
      <c r="AF21" s="8" t="str">
        <f>IF(AND($D20&lt;&gt;"",$D21=""),Calc!DT16,"")</f>
        <v/>
      </c>
      <c r="AG21" s="8" t="str">
        <f>IF(AND($D20&lt;&gt;"",$D21=""),Calc!DU16,"")</f>
        <v/>
      </c>
      <c r="AH21" s="8" t="str">
        <f>IF(AND($D20&lt;&gt;"",$D21=""),Calc!DV16,"")</f>
        <v/>
      </c>
      <c r="AI21" s="8" t="str">
        <f>IF(AND($D20&lt;&gt;"",$D21=""),Calc!DW16,"")</f>
        <v/>
      </c>
      <c r="AJ21" s="8" t="str">
        <f>IF(AND($D20&lt;&gt;"",$D21=""),Calc!DX16,"")</f>
        <v/>
      </c>
      <c r="AK21" s="8" t="str">
        <f>IF(AND($D20&lt;&gt;"",$D21=""),Calc!DY16,"")</f>
        <v/>
      </c>
      <c r="AL21" s="8" t="str">
        <f>IF(AND($D20&lt;&gt;"",$D21=""),Calc!DZ16,"")</f>
        <v/>
      </c>
      <c r="AM21" s="8" t="str">
        <f>IF(AND($D20&lt;&gt;"",$D21=""),Calc!EA16,"")</f>
        <v/>
      </c>
      <c r="AN21" s="8" t="str">
        <f>IF(AND($D20&lt;&gt;"",$D21=""),Calc!EB16,"")</f>
        <v/>
      </c>
      <c r="AO21" s="8" t="str">
        <f>IF(AND($D20&lt;&gt;"",$D21=""),Calc!EC16,"")</f>
        <v/>
      </c>
      <c r="AP21" s="8" t="str">
        <f>IF(AND($D20&lt;&gt;"",$D21=""),Calc!ED16,"")</f>
        <v/>
      </c>
      <c r="AQ21" s="8" t="str">
        <f>IF(AND($D20&lt;&gt;"",$D21=""),Calc!EE16,"")</f>
        <v/>
      </c>
      <c r="AR21" s="8" t="str">
        <f>IF(AND($D20&lt;&gt;"",$D21=""),Calc!EF16,"")</f>
        <v/>
      </c>
      <c r="AS21" s="8" t="str">
        <f>IF(AND($D20&lt;&gt;"",$D21=""),Calc!EG16,"")</f>
        <v/>
      </c>
      <c r="AT21" s="8" t="str">
        <f>IF(AND($D20&lt;&gt;"",$D21=""),Calc!EH16,"")</f>
        <v/>
      </c>
      <c r="AU21" s="8" t="str">
        <f>IF(AND($D20&lt;&gt;"",$D21=""),Calc!EI16,"")</f>
        <v/>
      </c>
      <c r="AV21" t="str">
        <f>IF(AND($D21&lt;&gt;"",$D22=""),Calc!EJ16,"")</f>
        <v/>
      </c>
      <c r="AW21" t="str">
        <f>IF(AND($D22&lt;&gt;"",$D23=""),Calc!EK16,"")</f>
        <v/>
      </c>
    </row>
    <row r="22" spans="3:49" x14ac:dyDescent="0.25">
      <c r="C22" s="5">
        <v>14</v>
      </c>
      <c r="E22" t="str">
        <f>IF(D22="","",Calc!G17)</f>
        <v/>
      </c>
      <c r="F22" t="str">
        <f>IF(D21="","",IF(Calc!H17="","Wait",IF(Calc!H17&lt;&gt;"","Play")))</f>
        <v/>
      </c>
      <c r="G22" t="str">
        <f>IF(D22="","",IF(Calc!I17=1,"W",IF(Calc!I17=-1,"L","")))</f>
        <v/>
      </c>
      <c r="H22" t="str">
        <f>IF(D22="","",IF(Finals!G22="","",IF(Calc!I17=-1,-Calc!BG16*I22,IF(Calc!I17=1,(36-Calc!BG16)*I22))))</f>
        <v/>
      </c>
      <c r="I22" t="str">
        <f t="shared" si="2"/>
        <v/>
      </c>
      <c r="J22" t="str">
        <f t="shared" si="1"/>
        <v/>
      </c>
      <c r="K22" t="str">
        <f ca="1">IF(J22&gt;K21,J22,K21)</f>
        <v/>
      </c>
      <c r="L22" t="str">
        <f ca="1">IF(AND(Calc!H17=1,D21&lt;&gt;""),Calc!BG16,"")</f>
        <v/>
      </c>
      <c r="M22" s="5" t="str">
        <f>IF(AND($D21&lt;&gt;"",$D22=""),Calc!DA17,"")</f>
        <v/>
      </c>
      <c r="N22" s="8" t="str">
        <f>IF(AND($D21&lt;&gt;"",$D22=""),Calc!DB17,"")</f>
        <v/>
      </c>
      <c r="O22" s="8" t="str">
        <f>IF(AND($D21&lt;&gt;"",$D22=""),Calc!DC17,"")</f>
        <v/>
      </c>
      <c r="P22" s="8" t="str">
        <f>IF(AND($D21&lt;&gt;"",$D22=""),Calc!DD17,"")</f>
        <v/>
      </c>
      <c r="Q22" s="8" t="str">
        <f>IF(AND($D21&lt;&gt;"",$D22=""),Calc!DE17,"")</f>
        <v/>
      </c>
      <c r="R22" s="8" t="str">
        <f>IF(AND($D21&lt;&gt;"",$D22=""),Calc!DF17,"")</f>
        <v/>
      </c>
      <c r="S22" s="8" t="str">
        <f>IF(AND($D21&lt;&gt;"",$D22=""),Calc!DG17,"")</f>
        <v/>
      </c>
      <c r="T22" s="8" t="str">
        <f>IF(AND($D21&lt;&gt;"",$D22=""),Calc!DH17,"")</f>
        <v/>
      </c>
      <c r="U22" s="8" t="str">
        <f>IF(AND($D21&lt;&gt;"",$D22=""),Calc!DI17,"")</f>
        <v/>
      </c>
      <c r="V22" s="8" t="str">
        <f>IF(AND($D21&lt;&gt;"",$D22=""),Calc!DJ17,"")</f>
        <v/>
      </c>
      <c r="W22" s="8" t="str">
        <f>IF(AND($D21&lt;&gt;"",$D22=""),Calc!DK17,"")</f>
        <v/>
      </c>
      <c r="X22" s="8" t="str">
        <f>IF(AND($D21&lt;&gt;"",$D22=""),Calc!DL17,"")</f>
        <v/>
      </c>
      <c r="Y22" s="8" t="str">
        <f>IF(AND($D21&lt;&gt;"",$D22=""),Calc!DM17,"")</f>
        <v/>
      </c>
      <c r="Z22" s="8" t="str">
        <f>IF(AND($D21&lt;&gt;"",$D22=""),Calc!DN17,"")</f>
        <v/>
      </c>
      <c r="AA22" s="8" t="str">
        <f>IF(AND($D21&lt;&gt;"",$D22=""),Calc!DO17,"")</f>
        <v/>
      </c>
      <c r="AB22" s="8" t="str">
        <f>IF(AND($D21&lt;&gt;"",$D22=""),Calc!DP17,"")</f>
        <v/>
      </c>
      <c r="AC22" s="8" t="str">
        <f>IF(AND($D21&lt;&gt;"",$D22=""),Calc!DQ17,"")</f>
        <v/>
      </c>
      <c r="AD22" s="8" t="str">
        <f>IF(AND($D21&lt;&gt;"",$D22=""),Calc!DR17,"")</f>
        <v/>
      </c>
      <c r="AE22" s="8" t="str">
        <f>IF(AND($D21&lt;&gt;"",$D22=""),Calc!DS17,"")</f>
        <v/>
      </c>
      <c r="AF22" s="8" t="str">
        <f>IF(AND($D21&lt;&gt;"",$D22=""),Calc!DT17,"")</f>
        <v/>
      </c>
      <c r="AG22" s="8" t="str">
        <f>IF(AND($D21&lt;&gt;"",$D22=""),Calc!DU17,"")</f>
        <v/>
      </c>
      <c r="AH22" s="8" t="str">
        <f>IF(AND($D21&lt;&gt;"",$D22=""),Calc!DV17,"")</f>
        <v/>
      </c>
      <c r="AI22" s="8" t="str">
        <f>IF(AND($D21&lt;&gt;"",$D22=""),Calc!DW17,"")</f>
        <v/>
      </c>
      <c r="AJ22" s="8" t="str">
        <f>IF(AND($D21&lt;&gt;"",$D22=""),Calc!DX17,"")</f>
        <v/>
      </c>
      <c r="AK22" s="8" t="str">
        <f>IF(AND($D21&lt;&gt;"",$D22=""),Calc!DY17,"")</f>
        <v/>
      </c>
      <c r="AL22" s="8" t="str">
        <f>IF(AND($D21&lt;&gt;"",$D22=""),Calc!DZ17,"")</f>
        <v/>
      </c>
      <c r="AM22" s="8" t="str">
        <f>IF(AND($D21&lt;&gt;"",$D22=""),Calc!EA17,"")</f>
        <v/>
      </c>
      <c r="AN22" s="8" t="str">
        <f>IF(AND($D21&lt;&gt;"",$D22=""),Calc!EB17,"")</f>
        <v/>
      </c>
      <c r="AO22" s="8" t="str">
        <f>IF(AND($D21&lt;&gt;"",$D22=""),Calc!EC17,"")</f>
        <v/>
      </c>
      <c r="AP22" s="8" t="str">
        <f>IF(AND($D21&lt;&gt;"",$D22=""),Calc!ED17,"")</f>
        <v/>
      </c>
      <c r="AQ22" s="8" t="str">
        <f>IF(AND($D21&lt;&gt;"",$D22=""),Calc!EE17,"")</f>
        <v/>
      </c>
      <c r="AR22" s="8" t="str">
        <f>IF(AND($D21&lt;&gt;"",$D22=""),Calc!EF17,"")</f>
        <v/>
      </c>
      <c r="AS22" s="8" t="str">
        <f>IF(AND($D21&lt;&gt;"",$D22=""),Calc!EG17,"")</f>
        <v/>
      </c>
      <c r="AT22" s="8" t="str">
        <f>IF(AND($D21&lt;&gt;"",$D22=""),Calc!EH17,"")</f>
        <v/>
      </c>
      <c r="AU22" s="8" t="str">
        <f>IF(AND($D21&lt;&gt;"",$D22=""),Calc!EI17,"")</f>
        <v/>
      </c>
      <c r="AV22" t="str">
        <f>IF(AND($D22&lt;&gt;"",$D23=""),Calc!EJ17,"")</f>
        <v/>
      </c>
      <c r="AW22" t="str">
        <f>IF(AND($D23&lt;&gt;"",$D24=""),Calc!EK17,"")</f>
        <v/>
      </c>
    </row>
    <row r="23" spans="3:49" x14ac:dyDescent="0.25">
      <c r="C23" s="5">
        <v>15</v>
      </c>
      <c r="E23" t="str">
        <f>IF(D23="","",Calc!G18)</f>
        <v/>
      </c>
      <c r="F23" t="str">
        <f>IF(D22="","",IF(Calc!H18="","Wait",IF(Calc!H18&lt;&gt;"","Play")))</f>
        <v/>
      </c>
      <c r="G23" t="str">
        <f>IF(D23="","",IF(Calc!I18=1,"W",IF(Calc!I18=-1,"L","")))</f>
        <v/>
      </c>
      <c r="H23" t="str">
        <f>IF(D23="","",IF(Finals!G23="","",IF(Calc!I18=-1,-Calc!BG17*I23,IF(Calc!I18=1,(36-Calc!BG17)*I23))))</f>
        <v/>
      </c>
      <c r="I23" t="str">
        <f t="shared" si="2"/>
        <v/>
      </c>
      <c r="J23" t="str">
        <f t="shared" si="1"/>
        <v/>
      </c>
      <c r="K23" t="str">
        <f ca="1">IF(J23&gt;K22,J23,K22)</f>
        <v/>
      </c>
      <c r="L23" t="str">
        <f ca="1">IF(AND(Calc!H18=1,D22&lt;&gt;""),Calc!BG17,"")</f>
        <v/>
      </c>
      <c r="M23" s="5" t="str">
        <f>IF(AND($D22&lt;&gt;"",$D23=""),Calc!DA18,"")</f>
        <v/>
      </c>
      <c r="N23" s="8" t="str">
        <f>IF(AND($D22&lt;&gt;"",$D23=""),Calc!DB18,"")</f>
        <v/>
      </c>
      <c r="O23" s="8" t="str">
        <f>IF(AND($D22&lt;&gt;"",$D23=""),Calc!DC18,"")</f>
        <v/>
      </c>
      <c r="P23" s="8" t="str">
        <f>IF(AND($D22&lt;&gt;"",$D23=""),Calc!DD18,"")</f>
        <v/>
      </c>
      <c r="Q23" s="8" t="str">
        <f>IF(AND($D22&lt;&gt;"",$D23=""),Calc!DE18,"")</f>
        <v/>
      </c>
      <c r="R23" s="8" t="str">
        <f>IF(AND($D22&lt;&gt;"",$D23=""),Calc!DF18,"")</f>
        <v/>
      </c>
      <c r="S23" s="8" t="str">
        <f>IF(AND($D22&lt;&gt;"",$D23=""),Calc!DG18,"")</f>
        <v/>
      </c>
      <c r="T23" s="8" t="str">
        <f>IF(AND($D22&lt;&gt;"",$D23=""),Calc!DH18,"")</f>
        <v/>
      </c>
      <c r="U23" s="8" t="str">
        <f>IF(AND($D22&lt;&gt;"",$D23=""),Calc!DI18,"")</f>
        <v/>
      </c>
      <c r="V23" s="8" t="str">
        <f>IF(AND($D22&lt;&gt;"",$D23=""),Calc!DJ18,"")</f>
        <v/>
      </c>
      <c r="W23" s="8" t="str">
        <f>IF(AND($D22&lt;&gt;"",$D23=""),Calc!DK18,"")</f>
        <v/>
      </c>
      <c r="X23" s="8" t="str">
        <f>IF(AND($D22&lt;&gt;"",$D23=""),Calc!DL18,"")</f>
        <v/>
      </c>
      <c r="Y23" s="8" t="str">
        <f>IF(AND($D22&lt;&gt;"",$D23=""),Calc!DM18,"")</f>
        <v/>
      </c>
      <c r="Z23" s="8" t="str">
        <f>IF(AND($D22&lt;&gt;"",$D23=""),Calc!DN18,"")</f>
        <v/>
      </c>
      <c r="AA23" s="8" t="str">
        <f>IF(AND($D22&lt;&gt;"",$D23=""),Calc!DO18,"")</f>
        <v/>
      </c>
      <c r="AB23" s="8" t="str">
        <f>IF(AND($D22&lt;&gt;"",$D23=""),Calc!DP18,"")</f>
        <v/>
      </c>
      <c r="AC23" s="8" t="str">
        <f>IF(AND($D22&lt;&gt;"",$D23=""),Calc!DQ18,"")</f>
        <v/>
      </c>
      <c r="AD23" s="8" t="str">
        <f>IF(AND($D22&lt;&gt;"",$D23=""),Calc!DR18,"")</f>
        <v/>
      </c>
      <c r="AE23" s="8" t="str">
        <f>IF(AND($D22&lt;&gt;"",$D23=""),Calc!DS18,"")</f>
        <v/>
      </c>
      <c r="AF23" s="8" t="str">
        <f>IF(AND($D22&lt;&gt;"",$D23=""),Calc!DT18,"")</f>
        <v/>
      </c>
      <c r="AG23" s="8" t="str">
        <f>IF(AND($D22&lt;&gt;"",$D23=""),Calc!DU18,"")</f>
        <v/>
      </c>
      <c r="AH23" s="8" t="str">
        <f>IF(AND($D22&lt;&gt;"",$D23=""),Calc!DV18,"")</f>
        <v/>
      </c>
      <c r="AI23" s="8" t="str">
        <f>IF(AND($D22&lt;&gt;"",$D23=""),Calc!DW18,"")</f>
        <v/>
      </c>
      <c r="AJ23" s="8" t="str">
        <f>IF(AND($D22&lt;&gt;"",$D23=""),Calc!DX18,"")</f>
        <v/>
      </c>
      <c r="AK23" s="8" t="str">
        <f>IF(AND($D22&lt;&gt;"",$D23=""),Calc!DY18,"")</f>
        <v/>
      </c>
      <c r="AL23" s="8" t="str">
        <f>IF(AND($D22&lt;&gt;"",$D23=""),Calc!DZ18,"")</f>
        <v/>
      </c>
      <c r="AM23" s="8" t="str">
        <f>IF(AND($D22&lt;&gt;"",$D23=""),Calc!EA18,"")</f>
        <v/>
      </c>
      <c r="AN23" s="8" t="str">
        <f>IF(AND($D22&lt;&gt;"",$D23=""),Calc!EB18,"")</f>
        <v/>
      </c>
      <c r="AO23" s="8" t="str">
        <f>IF(AND($D22&lt;&gt;"",$D23=""),Calc!EC18,"")</f>
        <v/>
      </c>
      <c r="AP23" s="8" t="str">
        <f>IF(AND($D22&lt;&gt;"",$D23=""),Calc!ED18,"")</f>
        <v/>
      </c>
      <c r="AQ23" s="8" t="str">
        <f>IF(AND($D22&lt;&gt;"",$D23=""),Calc!EE18,"")</f>
        <v/>
      </c>
      <c r="AR23" s="8" t="str">
        <f>IF(AND($D22&lt;&gt;"",$D23=""),Calc!EF18,"")</f>
        <v/>
      </c>
      <c r="AS23" s="8" t="str">
        <f>IF(AND($D22&lt;&gt;"",$D23=""),Calc!EG18,"")</f>
        <v/>
      </c>
      <c r="AT23" s="8" t="str">
        <f>IF(AND($D22&lt;&gt;"",$D23=""),Calc!EH18,"")</f>
        <v/>
      </c>
      <c r="AU23" s="8" t="str">
        <f>IF(AND($D22&lt;&gt;"",$D23=""),Calc!EI18,"")</f>
        <v/>
      </c>
      <c r="AV23" t="str">
        <f>IF(AND($D23&lt;&gt;"",$D24=""),Calc!EJ18,"")</f>
        <v/>
      </c>
      <c r="AW23" t="str">
        <f>IF(AND($D24&lt;&gt;"",$D25=""),Calc!EK18,"")</f>
        <v/>
      </c>
    </row>
    <row r="24" spans="3:49" x14ac:dyDescent="0.25">
      <c r="C24" s="5">
        <v>16</v>
      </c>
      <c r="E24" t="str">
        <f>IF(D24="","",Calc!G19)</f>
        <v/>
      </c>
      <c r="F24" t="str">
        <f>IF(D23="","",IF(Calc!H19="","Wait",IF(Calc!H19&lt;&gt;"","Play")))</f>
        <v/>
      </c>
      <c r="G24" t="str">
        <f>IF(D24="","",IF(Calc!I19=1,"W",IF(Calc!I19=-1,"L","")))</f>
        <v/>
      </c>
      <c r="H24" t="str">
        <f>IF(D24="","",IF(Finals!G24="","",IF(Calc!I19=-1,-Calc!BG18*I24,IF(Calc!I19=1,(36-Calc!BG18)*I24))))</f>
        <v/>
      </c>
      <c r="I24" t="str">
        <f t="shared" si="2"/>
        <v/>
      </c>
      <c r="J24" t="str">
        <f t="shared" si="1"/>
        <v/>
      </c>
      <c r="K24" t="str">
        <f ca="1">IF(J24&gt;K23,J24,K23)</f>
        <v/>
      </c>
      <c r="L24" t="str">
        <f ca="1">IF(AND(Calc!H19=1,D23&lt;&gt;""),Calc!BG18,"")</f>
        <v/>
      </c>
      <c r="M24" s="5" t="str">
        <f>IF(AND($D23&lt;&gt;"",$D24=""),Calc!DA19,"")</f>
        <v/>
      </c>
      <c r="N24" s="8" t="str">
        <f>IF(AND($D23&lt;&gt;"",$D24=""),Calc!DB19,"")</f>
        <v/>
      </c>
      <c r="O24" s="8" t="str">
        <f>IF(AND($D23&lt;&gt;"",$D24=""),Calc!DC19,"")</f>
        <v/>
      </c>
      <c r="P24" s="8" t="str">
        <f>IF(AND($D23&lt;&gt;"",$D24=""),Calc!DD19,"")</f>
        <v/>
      </c>
      <c r="Q24" s="8" t="str">
        <f>IF(AND($D23&lt;&gt;"",$D24=""),Calc!DE19,"")</f>
        <v/>
      </c>
      <c r="R24" s="8" t="str">
        <f>IF(AND($D23&lt;&gt;"",$D24=""),Calc!DF19,"")</f>
        <v/>
      </c>
      <c r="S24" s="8" t="str">
        <f>IF(AND($D23&lt;&gt;"",$D24=""),Calc!DG19,"")</f>
        <v/>
      </c>
      <c r="T24" s="8" t="str">
        <f>IF(AND($D23&lt;&gt;"",$D24=""),Calc!DH19,"")</f>
        <v/>
      </c>
      <c r="U24" s="8" t="str">
        <f>IF(AND($D23&lt;&gt;"",$D24=""),Calc!DI19,"")</f>
        <v/>
      </c>
      <c r="V24" s="8" t="str">
        <f>IF(AND($D23&lt;&gt;"",$D24=""),Calc!DJ19,"")</f>
        <v/>
      </c>
      <c r="W24" s="8" t="str">
        <f>IF(AND($D23&lt;&gt;"",$D24=""),Calc!DK19,"")</f>
        <v/>
      </c>
      <c r="X24" s="8" t="str">
        <f>IF(AND($D23&lt;&gt;"",$D24=""),Calc!DL19,"")</f>
        <v/>
      </c>
      <c r="Y24" s="8" t="str">
        <f>IF(AND($D23&lt;&gt;"",$D24=""),Calc!DM19,"")</f>
        <v/>
      </c>
      <c r="Z24" s="8" t="str">
        <f>IF(AND($D23&lt;&gt;"",$D24=""),Calc!DN19,"")</f>
        <v/>
      </c>
      <c r="AA24" s="8" t="str">
        <f>IF(AND($D23&lt;&gt;"",$D24=""),Calc!DO19,"")</f>
        <v/>
      </c>
      <c r="AB24" s="8" t="str">
        <f>IF(AND($D23&lt;&gt;"",$D24=""),Calc!DP19,"")</f>
        <v/>
      </c>
      <c r="AC24" s="8" t="str">
        <f>IF(AND($D23&lt;&gt;"",$D24=""),Calc!DQ19,"")</f>
        <v/>
      </c>
      <c r="AD24" s="8" t="str">
        <f>IF(AND($D23&lt;&gt;"",$D24=""),Calc!DR19,"")</f>
        <v/>
      </c>
      <c r="AE24" s="8" t="str">
        <f>IF(AND($D23&lt;&gt;"",$D24=""),Calc!DS19,"")</f>
        <v/>
      </c>
      <c r="AF24" s="8" t="str">
        <f>IF(AND($D23&lt;&gt;"",$D24=""),Calc!DT19,"")</f>
        <v/>
      </c>
      <c r="AG24" s="8" t="str">
        <f>IF(AND($D23&lt;&gt;"",$D24=""),Calc!DU19,"")</f>
        <v/>
      </c>
      <c r="AH24" s="8" t="str">
        <f>IF(AND($D23&lt;&gt;"",$D24=""),Calc!DV19,"")</f>
        <v/>
      </c>
      <c r="AI24" s="8" t="str">
        <f>IF(AND($D23&lt;&gt;"",$D24=""),Calc!DW19,"")</f>
        <v/>
      </c>
      <c r="AJ24" s="8" t="str">
        <f>IF(AND($D23&lt;&gt;"",$D24=""),Calc!DX19,"")</f>
        <v/>
      </c>
      <c r="AK24" s="8" t="str">
        <f>IF(AND($D23&lt;&gt;"",$D24=""),Calc!DY19,"")</f>
        <v/>
      </c>
      <c r="AL24" s="8" t="str">
        <f>IF(AND($D23&lt;&gt;"",$D24=""),Calc!DZ19,"")</f>
        <v/>
      </c>
      <c r="AM24" s="8" t="str">
        <f>IF(AND($D23&lt;&gt;"",$D24=""),Calc!EA19,"")</f>
        <v/>
      </c>
      <c r="AN24" s="8" t="str">
        <f>IF(AND($D23&lt;&gt;"",$D24=""),Calc!EB19,"")</f>
        <v/>
      </c>
      <c r="AO24" s="8" t="str">
        <f>IF(AND($D23&lt;&gt;"",$D24=""),Calc!EC19,"")</f>
        <v/>
      </c>
      <c r="AP24" s="8" t="str">
        <f>IF(AND($D23&lt;&gt;"",$D24=""),Calc!ED19,"")</f>
        <v/>
      </c>
      <c r="AQ24" s="8" t="str">
        <f>IF(AND($D23&lt;&gt;"",$D24=""),Calc!EE19,"")</f>
        <v/>
      </c>
      <c r="AR24" s="8" t="str">
        <f>IF(AND($D23&lt;&gt;"",$D24=""),Calc!EF19,"")</f>
        <v/>
      </c>
      <c r="AS24" s="8" t="str">
        <f>IF(AND($D23&lt;&gt;"",$D24=""),Calc!EG19,"")</f>
        <v/>
      </c>
      <c r="AT24" s="8" t="str">
        <f>IF(AND($D23&lt;&gt;"",$D24=""),Calc!EH19,"")</f>
        <v/>
      </c>
      <c r="AU24" s="8" t="str">
        <f>IF(AND($D23&lt;&gt;"",$D24=""),Calc!EI19,"")</f>
        <v/>
      </c>
      <c r="AV24" t="str">
        <f>IF(AND($D24&lt;&gt;"",$D25=""),Calc!EJ19,"")</f>
        <v/>
      </c>
      <c r="AW24" t="str">
        <f>IF(AND($D25&lt;&gt;"",$D26=""),Calc!EK19,"")</f>
        <v/>
      </c>
    </row>
    <row r="25" spans="3:49" x14ac:dyDescent="0.25">
      <c r="C25" s="5">
        <v>17</v>
      </c>
      <c r="E25" t="str">
        <f>IF(D25="","",Calc!G20)</f>
        <v/>
      </c>
      <c r="F25" t="str">
        <f>IF(D24="","",IF(Calc!H20="","Wait",IF(Calc!H20&lt;&gt;"","Play")))</f>
        <v/>
      </c>
      <c r="G25" t="str">
        <f>IF(D25="","",IF(Calc!I20=1,"W",IF(Calc!I20=-1,"L","")))</f>
        <v/>
      </c>
      <c r="H25" t="str">
        <f>IF(D25="","",IF(Finals!G25="","",IF(Calc!I20=-1,-Calc!BG19*I25,IF(Calc!I20=1,(36-Calc!BG19)*I25))))</f>
        <v/>
      </c>
      <c r="I25" t="str">
        <f t="shared" si="2"/>
        <v/>
      </c>
      <c r="J25" t="str">
        <f t="shared" si="1"/>
        <v/>
      </c>
      <c r="K25" t="str">
        <f ca="1">IF(J25&gt;K24,J25,K24)</f>
        <v/>
      </c>
      <c r="L25" t="str">
        <f ca="1">IF(AND(Calc!H20=1,D24&lt;&gt;""),Calc!BG19,"")</f>
        <v/>
      </c>
      <c r="M25" s="5" t="str">
        <f>IF(AND($D24&lt;&gt;"",$D25=""),Calc!DA20,"")</f>
        <v/>
      </c>
      <c r="N25" s="8" t="str">
        <f>IF(AND($D24&lt;&gt;"",$D25=""),Calc!DB20,"")</f>
        <v/>
      </c>
      <c r="O25" s="8" t="str">
        <f>IF(AND($D24&lt;&gt;"",$D25=""),Calc!DC20,"")</f>
        <v/>
      </c>
      <c r="P25" s="8" t="str">
        <f>IF(AND($D24&lt;&gt;"",$D25=""),Calc!DD20,"")</f>
        <v/>
      </c>
      <c r="Q25" s="8" t="str">
        <f>IF(AND($D24&lt;&gt;"",$D25=""),Calc!DE20,"")</f>
        <v/>
      </c>
      <c r="R25" s="8" t="str">
        <f>IF(AND($D24&lt;&gt;"",$D25=""),Calc!DF20,"")</f>
        <v/>
      </c>
      <c r="S25" s="8" t="str">
        <f>IF(AND($D24&lt;&gt;"",$D25=""),Calc!DG20,"")</f>
        <v/>
      </c>
      <c r="T25" s="8" t="str">
        <f>IF(AND($D24&lt;&gt;"",$D25=""),Calc!DH20,"")</f>
        <v/>
      </c>
      <c r="U25" s="8" t="str">
        <f>IF(AND($D24&lt;&gt;"",$D25=""),Calc!DI20,"")</f>
        <v/>
      </c>
      <c r="V25" s="8" t="str">
        <f>IF(AND($D24&lt;&gt;"",$D25=""),Calc!DJ20,"")</f>
        <v/>
      </c>
      <c r="W25" s="8" t="str">
        <f>IF(AND($D24&lt;&gt;"",$D25=""),Calc!DK20,"")</f>
        <v/>
      </c>
      <c r="X25" s="8" t="str">
        <f>IF(AND($D24&lt;&gt;"",$D25=""),Calc!DL20,"")</f>
        <v/>
      </c>
      <c r="Y25" s="8" t="str">
        <f>IF(AND($D24&lt;&gt;"",$D25=""),Calc!DM20,"")</f>
        <v/>
      </c>
      <c r="Z25" s="8" t="str">
        <f>IF(AND($D24&lt;&gt;"",$D25=""),Calc!DN20,"")</f>
        <v/>
      </c>
      <c r="AA25" s="8" t="str">
        <f>IF(AND($D24&lt;&gt;"",$D25=""),Calc!DO20,"")</f>
        <v/>
      </c>
      <c r="AB25" s="8" t="str">
        <f>IF(AND($D24&lt;&gt;"",$D25=""),Calc!DP20,"")</f>
        <v/>
      </c>
      <c r="AC25" s="8" t="str">
        <f>IF(AND($D24&lt;&gt;"",$D25=""),Calc!DQ20,"")</f>
        <v/>
      </c>
      <c r="AD25" s="8" t="str">
        <f>IF(AND($D24&lt;&gt;"",$D25=""),Calc!DR20,"")</f>
        <v/>
      </c>
      <c r="AE25" s="8" t="str">
        <f>IF(AND($D24&lt;&gt;"",$D25=""),Calc!DS20,"")</f>
        <v/>
      </c>
      <c r="AF25" s="8" t="str">
        <f>IF(AND($D24&lt;&gt;"",$D25=""),Calc!DT20,"")</f>
        <v/>
      </c>
      <c r="AG25" s="8" t="str">
        <f>IF(AND($D24&lt;&gt;"",$D25=""),Calc!DU20,"")</f>
        <v/>
      </c>
      <c r="AH25" s="8" t="str">
        <f>IF(AND($D24&lt;&gt;"",$D25=""),Calc!DV20,"")</f>
        <v/>
      </c>
      <c r="AI25" s="8" t="str">
        <f>IF(AND($D24&lt;&gt;"",$D25=""),Calc!DW20,"")</f>
        <v/>
      </c>
      <c r="AJ25" s="8" t="str">
        <f>IF(AND($D24&lt;&gt;"",$D25=""),Calc!DX20,"")</f>
        <v/>
      </c>
      <c r="AK25" s="8" t="str">
        <f>IF(AND($D24&lt;&gt;"",$D25=""),Calc!DY20,"")</f>
        <v/>
      </c>
      <c r="AL25" s="8" t="str">
        <f>IF(AND($D24&lt;&gt;"",$D25=""),Calc!DZ20,"")</f>
        <v/>
      </c>
      <c r="AM25" s="8" t="str">
        <f>IF(AND($D24&lt;&gt;"",$D25=""),Calc!EA20,"")</f>
        <v/>
      </c>
      <c r="AN25" s="8" t="str">
        <f>IF(AND($D24&lt;&gt;"",$D25=""),Calc!EB20,"")</f>
        <v/>
      </c>
      <c r="AO25" s="8" t="str">
        <f>IF(AND($D24&lt;&gt;"",$D25=""),Calc!EC20,"")</f>
        <v/>
      </c>
      <c r="AP25" s="8" t="str">
        <f>IF(AND($D24&lt;&gt;"",$D25=""),Calc!ED20,"")</f>
        <v/>
      </c>
      <c r="AQ25" s="8" t="str">
        <f>IF(AND($D24&lt;&gt;"",$D25=""),Calc!EE20,"")</f>
        <v/>
      </c>
      <c r="AR25" s="8" t="str">
        <f>IF(AND($D24&lt;&gt;"",$D25=""),Calc!EF20,"")</f>
        <v/>
      </c>
      <c r="AS25" s="8" t="str">
        <f>IF(AND($D24&lt;&gt;"",$D25=""),Calc!EG20,"")</f>
        <v/>
      </c>
      <c r="AT25" s="8" t="str">
        <f>IF(AND($D24&lt;&gt;"",$D25=""),Calc!EH20,"")</f>
        <v/>
      </c>
      <c r="AU25" s="8" t="str">
        <f>IF(AND($D24&lt;&gt;"",$D25=""),Calc!EI20,"")</f>
        <v/>
      </c>
      <c r="AV25" t="str">
        <f>IF(AND($D25&lt;&gt;"",$D26=""),Calc!EJ20,"")</f>
        <v/>
      </c>
      <c r="AW25" t="str">
        <f>IF(AND($D26&lt;&gt;"",$D27=""),Calc!EK20,"")</f>
        <v/>
      </c>
    </row>
    <row r="26" spans="3:49" x14ac:dyDescent="0.25">
      <c r="C26" s="5">
        <v>18</v>
      </c>
      <c r="E26" t="str">
        <f>IF(D26="","",Calc!G21)</f>
        <v/>
      </c>
      <c r="F26" t="str">
        <f>IF(D25="","",IF(Calc!H21="","Wait",IF(Calc!H21&lt;&gt;"","Play")))</f>
        <v/>
      </c>
      <c r="G26" t="str">
        <f>IF(D26="","",IF(Calc!I21=1,"W",IF(Calc!I21=-1,"L","")))</f>
        <v/>
      </c>
      <c r="H26" t="str">
        <f>IF(D26="","",IF(Finals!G26="","",IF(Calc!I21=-1,-Calc!BG20*I26,IF(Calc!I21=1,(36-Calc!BG20)*I26))))</f>
        <v/>
      </c>
      <c r="I26" t="str">
        <f t="shared" si="2"/>
        <v/>
      </c>
      <c r="J26" t="str">
        <f t="shared" si="1"/>
        <v/>
      </c>
      <c r="K26" t="str">
        <f ca="1">IF(J26&gt;K25,J26,K25)</f>
        <v/>
      </c>
      <c r="L26" t="str">
        <f ca="1">IF(AND(Calc!H21=1,D25&lt;&gt;""),Calc!BG20,"")</f>
        <v/>
      </c>
      <c r="M26" s="5" t="str">
        <f>IF(AND($D25&lt;&gt;"",$D26=""),Calc!DA21,"")</f>
        <v/>
      </c>
      <c r="N26" s="8" t="str">
        <f>IF(AND($D25&lt;&gt;"",$D26=""),Calc!DB21,"")</f>
        <v/>
      </c>
      <c r="O26" s="8" t="str">
        <f>IF(AND($D25&lt;&gt;"",$D26=""),Calc!DC21,"")</f>
        <v/>
      </c>
      <c r="P26" s="8" t="str">
        <f>IF(AND($D25&lt;&gt;"",$D26=""),Calc!DD21,"")</f>
        <v/>
      </c>
      <c r="Q26" s="8" t="str">
        <f>IF(AND($D25&lt;&gt;"",$D26=""),Calc!DE21,"")</f>
        <v/>
      </c>
      <c r="R26" s="8" t="str">
        <f>IF(AND($D25&lt;&gt;"",$D26=""),Calc!DF21,"")</f>
        <v/>
      </c>
      <c r="S26" s="8" t="str">
        <f>IF(AND($D25&lt;&gt;"",$D26=""),Calc!DG21,"")</f>
        <v/>
      </c>
      <c r="T26" s="8" t="str">
        <f>IF(AND($D25&lt;&gt;"",$D26=""),Calc!DH21,"")</f>
        <v/>
      </c>
      <c r="U26" s="8" t="str">
        <f>IF(AND($D25&lt;&gt;"",$D26=""),Calc!DI21,"")</f>
        <v/>
      </c>
      <c r="V26" s="8" t="str">
        <f>IF(AND($D25&lt;&gt;"",$D26=""),Calc!DJ21,"")</f>
        <v/>
      </c>
      <c r="W26" s="8" t="str">
        <f>IF(AND($D25&lt;&gt;"",$D26=""),Calc!DK21,"")</f>
        <v/>
      </c>
      <c r="X26" s="8" t="str">
        <f>IF(AND($D25&lt;&gt;"",$D26=""),Calc!DL21,"")</f>
        <v/>
      </c>
      <c r="Y26" s="8" t="str">
        <f>IF(AND($D25&lt;&gt;"",$D26=""),Calc!DM21,"")</f>
        <v/>
      </c>
      <c r="Z26" s="8" t="str">
        <f>IF(AND($D25&lt;&gt;"",$D26=""),Calc!DN21,"")</f>
        <v/>
      </c>
      <c r="AA26" s="8" t="str">
        <f>IF(AND($D25&lt;&gt;"",$D26=""),Calc!DO21,"")</f>
        <v/>
      </c>
      <c r="AB26" s="8" t="str">
        <f>IF(AND($D25&lt;&gt;"",$D26=""),Calc!DP21,"")</f>
        <v/>
      </c>
      <c r="AC26" s="8" t="str">
        <f>IF(AND($D25&lt;&gt;"",$D26=""),Calc!DQ21,"")</f>
        <v/>
      </c>
      <c r="AD26" s="8" t="str">
        <f>IF(AND($D25&lt;&gt;"",$D26=""),Calc!DR21,"")</f>
        <v/>
      </c>
      <c r="AE26" s="8" t="str">
        <f>IF(AND($D25&lt;&gt;"",$D26=""),Calc!DS21,"")</f>
        <v/>
      </c>
      <c r="AF26" s="8" t="str">
        <f>IF(AND($D25&lt;&gt;"",$D26=""),Calc!DT21,"")</f>
        <v/>
      </c>
      <c r="AG26" s="8" t="str">
        <f>IF(AND($D25&lt;&gt;"",$D26=""),Calc!DU21,"")</f>
        <v/>
      </c>
      <c r="AH26" s="8" t="str">
        <f>IF(AND($D25&lt;&gt;"",$D26=""),Calc!DV21,"")</f>
        <v/>
      </c>
      <c r="AI26" s="8" t="str">
        <f>IF(AND($D25&lt;&gt;"",$D26=""),Calc!DW21,"")</f>
        <v/>
      </c>
      <c r="AJ26" s="8" t="str">
        <f>IF(AND($D25&lt;&gt;"",$D26=""),Calc!DX21,"")</f>
        <v/>
      </c>
      <c r="AK26" s="8" t="str">
        <f>IF(AND($D25&lt;&gt;"",$D26=""),Calc!DY21,"")</f>
        <v/>
      </c>
      <c r="AL26" s="8" t="str">
        <f>IF(AND($D25&lt;&gt;"",$D26=""),Calc!DZ21,"")</f>
        <v/>
      </c>
      <c r="AM26" s="8" t="str">
        <f>IF(AND($D25&lt;&gt;"",$D26=""),Calc!EA21,"")</f>
        <v/>
      </c>
      <c r="AN26" s="8" t="str">
        <f>IF(AND($D25&lt;&gt;"",$D26=""),Calc!EB21,"")</f>
        <v/>
      </c>
      <c r="AO26" s="8" t="str">
        <f>IF(AND($D25&lt;&gt;"",$D26=""),Calc!EC21,"")</f>
        <v/>
      </c>
      <c r="AP26" s="8" t="str">
        <f>IF(AND($D25&lt;&gt;"",$D26=""),Calc!ED21,"")</f>
        <v/>
      </c>
      <c r="AQ26" s="8" t="str">
        <f>IF(AND($D25&lt;&gt;"",$D26=""),Calc!EE21,"")</f>
        <v/>
      </c>
      <c r="AR26" s="8" t="str">
        <f>IF(AND($D25&lt;&gt;"",$D26=""),Calc!EF21,"")</f>
        <v/>
      </c>
      <c r="AS26" s="8" t="str">
        <f>IF(AND($D25&lt;&gt;"",$D26=""),Calc!EG21,"")</f>
        <v/>
      </c>
      <c r="AT26" s="8" t="str">
        <f>IF(AND($D25&lt;&gt;"",$D26=""),Calc!EH21,"")</f>
        <v/>
      </c>
      <c r="AU26" s="8" t="str">
        <f>IF(AND($D25&lt;&gt;"",$D26=""),Calc!EI21,"")</f>
        <v/>
      </c>
      <c r="AV26" t="str">
        <f>IF(AND($D26&lt;&gt;"",$D27=""),Calc!EJ21,"")</f>
        <v/>
      </c>
      <c r="AW26" t="str">
        <f>IF(AND($D27&lt;&gt;"",$D28=""),Calc!EK21,"")</f>
        <v/>
      </c>
    </row>
    <row r="27" spans="3:49" x14ac:dyDescent="0.25">
      <c r="C27" s="5">
        <v>19</v>
      </c>
      <c r="E27" t="str">
        <f>IF(D27="","",Calc!G22)</f>
        <v/>
      </c>
      <c r="F27" t="str">
        <f>IF(D26="","",IF(Calc!H22="","Wait",IF(Calc!H22&lt;&gt;"","Play")))</f>
        <v/>
      </c>
      <c r="G27" t="str">
        <f>IF(D27="","",IF(Calc!I22=1,"W",IF(Calc!I22=-1,"L","")))</f>
        <v/>
      </c>
      <c r="H27" t="str">
        <f>IF(D27="","",IF(Finals!G27="","",IF(Calc!I22=-1,-Calc!BG21*I27,IF(Calc!I22=1,(36-Calc!BG21)*I27))))</f>
        <v/>
      </c>
      <c r="I27" t="str">
        <f t="shared" si="2"/>
        <v/>
      </c>
      <c r="J27" t="str">
        <f t="shared" si="1"/>
        <v/>
      </c>
      <c r="K27" t="str">
        <f ca="1">IF(J27&gt;K26,J27,K26)</f>
        <v/>
      </c>
      <c r="L27" t="str">
        <f ca="1">IF(AND(Calc!H22=1,D26&lt;&gt;""),Calc!BG21,"")</f>
        <v/>
      </c>
      <c r="M27" s="5" t="str">
        <f>IF(AND($D26&lt;&gt;"",$D27=""),Calc!DA22,"")</f>
        <v/>
      </c>
      <c r="N27" s="8" t="str">
        <f>IF(AND($D26&lt;&gt;"",$D27=""),Calc!DB22,"")</f>
        <v/>
      </c>
      <c r="O27" s="8" t="str">
        <f>IF(AND($D26&lt;&gt;"",$D27=""),Calc!DC22,"")</f>
        <v/>
      </c>
      <c r="P27" s="8" t="str">
        <f>IF(AND($D26&lt;&gt;"",$D27=""),Calc!DD22,"")</f>
        <v/>
      </c>
      <c r="Q27" s="8" t="str">
        <f>IF(AND($D26&lt;&gt;"",$D27=""),Calc!DE22,"")</f>
        <v/>
      </c>
      <c r="R27" s="8" t="str">
        <f>IF(AND($D26&lt;&gt;"",$D27=""),Calc!DF22,"")</f>
        <v/>
      </c>
      <c r="S27" s="8" t="str">
        <f>IF(AND($D26&lt;&gt;"",$D27=""),Calc!DG22,"")</f>
        <v/>
      </c>
      <c r="T27" s="8" t="str">
        <f>IF(AND($D26&lt;&gt;"",$D27=""),Calc!DH22,"")</f>
        <v/>
      </c>
      <c r="U27" s="8" t="str">
        <f>IF(AND($D26&lt;&gt;"",$D27=""),Calc!DI22,"")</f>
        <v/>
      </c>
      <c r="V27" s="8" t="str">
        <f>IF(AND($D26&lt;&gt;"",$D27=""),Calc!DJ22,"")</f>
        <v/>
      </c>
      <c r="W27" s="8" t="str">
        <f>IF(AND($D26&lt;&gt;"",$D27=""),Calc!DK22,"")</f>
        <v/>
      </c>
      <c r="X27" s="8" t="str">
        <f>IF(AND($D26&lt;&gt;"",$D27=""),Calc!DL22,"")</f>
        <v/>
      </c>
      <c r="Y27" s="8" t="str">
        <f>IF(AND($D26&lt;&gt;"",$D27=""),Calc!DM22,"")</f>
        <v/>
      </c>
      <c r="Z27" s="8" t="str">
        <f>IF(AND($D26&lt;&gt;"",$D27=""),Calc!DN22,"")</f>
        <v/>
      </c>
      <c r="AA27" s="8" t="str">
        <f>IF(AND($D26&lt;&gt;"",$D27=""),Calc!DO22,"")</f>
        <v/>
      </c>
      <c r="AB27" s="8" t="str">
        <f>IF(AND($D26&lt;&gt;"",$D27=""),Calc!DP22,"")</f>
        <v/>
      </c>
      <c r="AC27" s="8" t="str">
        <f>IF(AND($D26&lt;&gt;"",$D27=""),Calc!DQ22,"")</f>
        <v/>
      </c>
      <c r="AD27" s="8" t="str">
        <f>IF(AND($D26&lt;&gt;"",$D27=""),Calc!DR22,"")</f>
        <v/>
      </c>
      <c r="AE27" s="8" t="str">
        <f>IF(AND($D26&lt;&gt;"",$D27=""),Calc!DS22,"")</f>
        <v/>
      </c>
      <c r="AF27" s="8" t="str">
        <f>IF(AND($D26&lt;&gt;"",$D27=""),Calc!DT22,"")</f>
        <v/>
      </c>
      <c r="AG27" s="8" t="str">
        <f>IF(AND($D26&lt;&gt;"",$D27=""),Calc!DU22,"")</f>
        <v/>
      </c>
      <c r="AH27" s="8" t="str">
        <f>IF(AND($D26&lt;&gt;"",$D27=""),Calc!DV22,"")</f>
        <v/>
      </c>
      <c r="AI27" s="8" t="str">
        <f>IF(AND($D26&lt;&gt;"",$D27=""),Calc!DW22,"")</f>
        <v/>
      </c>
      <c r="AJ27" s="8" t="str">
        <f>IF(AND($D26&lt;&gt;"",$D27=""),Calc!DX22,"")</f>
        <v/>
      </c>
      <c r="AK27" s="8" t="str">
        <f>IF(AND($D26&lt;&gt;"",$D27=""),Calc!DY22,"")</f>
        <v/>
      </c>
      <c r="AL27" s="8" t="str">
        <f>IF(AND($D26&lt;&gt;"",$D27=""),Calc!DZ22,"")</f>
        <v/>
      </c>
      <c r="AM27" s="8" t="str">
        <f>IF(AND($D26&lt;&gt;"",$D27=""),Calc!EA22,"")</f>
        <v/>
      </c>
      <c r="AN27" s="8" t="str">
        <f>IF(AND($D26&lt;&gt;"",$D27=""),Calc!EB22,"")</f>
        <v/>
      </c>
      <c r="AO27" s="8" t="str">
        <f>IF(AND($D26&lt;&gt;"",$D27=""),Calc!EC22,"")</f>
        <v/>
      </c>
      <c r="AP27" s="8" t="str">
        <f>IF(AND($D26&lt;&gt;"",$D27=""),Calc!ED22,"")</f>
        <v/>
      </c>
      <c r="AQ27" s="8" t="str">
        <f>IF(AND($D26&lt;&gt;"",$D27=""),Calc!EE22,"")</f>
        <v/>
      </c>
      <c r="AR27" s="8" t="str">
        <f>IF(AND($D26&lt;&gt;"",$D27=""),Calc!EF22,"")</f>
        <v/>
      </c>
      <c r="AS27" s="8" t="str">
        <f>IF(AND($D26&lt;&gt;"",$D27=""),Calc!EG22,"")</f>
        <v/>
      </c>
      <c r="AT27" s="8" t="str">
        <f>IF(AND($D26&lt;&gt;"",$D27=""),Calc!EH22,"")</f>
        <v/>
      </c>
      <c r="AU27" s="8" t="str">
        <f>IF(AND($D26&lt;&gt;"",$D27=""),Calc!EI22,"")</f>
        <v/>
      </c>
      <c r="AV27" t="str">
        <f>IF(AND($D27&lt;&gt;"",$D28=""),Calc!EJ22,"")</f>
        <v/>
      </c>
      <c r="AW27" t="str">
        <f>IF(AND($D28&lt;&gt;"",$D29=""),Calc!EK22,"")</f>
        <v/>
      </c>
    </row>
    <row r="28" spans="3:49" x14ac:dyDescent="0.25">
      <c r="C28" s="5">
        <v>20</v>
      </c>
      <c r="E28" t="str">
        <f>IF(D28="","",Calc!G23)</f>
        <v/>
      </c>
      <c r="F28" t="str">
        <f>IF(D27="","",IF(Calc!H23="","Wait",IF(Calc!H23&lt;&gt;"","Play")))</f>
        <v/>
      </c>
      <c r="G28" t="str">
        <f>IF(D28="","",IF(Calc!I23=1,"W",IF(Calc!I23=-1,"L","")))</f>
        <v/>
      </c>
      <c r="H28" t="str">
        <f>IF(D28="","",IF(Finals!G28="","",IF(Calc!I23=-1,-Calc!BG22*I28,IF(Calc!I23=1,(36-Calc!BG22)*I28))))</f>
        <v/>
      </c>
      <c r="I28" t="str">
        <f t="shared" si="2"/>
        <v/>
      </c>
      <c r="J28" t="str">
        <f t="shared" si="1"/>
        <v/>
      </c>
      <c r="K28" t="str">
        <f ca="1">IF(J28&gt;K27,J28,K27)</f>
        <v/>
      </c>
      <c r="L28" t="str">
        <f ca="1">IF(AND(Calc!H23=1,D27&lt;&gt;""),Calc!BG22,"")</f>
        <v/>
      </c>
      <c r="M28" s="5" t="str">
        <f>IF(AND($D27&lt;&gt;"",$D28=""),Calc!DA23,"")</f>
        <v/>
      </c>
      <c r="N28" s="8" t="str">
        <f>IF(AND($D27&lt;&gt;"",$D28=""),Calc!DB23,"")</f>
        <v/>
      </c>
      <c r="O28" s="8" t="str">
        <f>IF(AND($D27&lt;&gt;"",$D28=""),Calc!DC23,"")</f>
        <v/>
      </c>
      <c r="P28" s="8" t="str">
        <f>IF(AND($D27&lt;&gt;"",$D28=""),Calc!DD23,"")</f>
        <v/>
      </c>
      <c r="Q28" s="8" t="str">
        <f>IF(AND($D27&lt;&gt;"",$D28=""),Calc!DE23,"")</f>
        <v/>
      </c>
      <c r="R28" s="8" t="str">
        <f>IF(AND($D27&lt;&gt;"",$D28=""),Calc!DF23,"")</f>
        <v/>
      </c>
      <c r="S28" s="8" t="str">
        <f>IF(AND($D27&lt;&gt;"",$D28=""),Calc!DG23,"")</f>
        <v/>
      </c>
      <c r="T28" s="8" t="str">
        <f>IF(AND($D27&lt;&gt;"",$D28=""),Calc!DH23,"")</f>
        <v/>
      </c>
      <c r="U28" s="8" t="str">
        <f>IF(AND($D27&lt;&gt;"",$D28=""),Calc!DI23,"")</f>
        <v/>
      </c>
      <c r="V28" s="8" t="str">
        <f>IF(AND($D27&lt;&gt;"",$D28=""),Calc!DJ23,"")</f>
        <v/>
      </c>
      <c r="W28" s="8" t="str">
        <f>IF(AND($D27&lt;&gt;"",$D28=""),Calc!DK23,"")</f>
        <v/>
      </c>
      <c r="X28" s="8" t="str">
        <f>IF(AND($D27&lt;&gt;"",$D28=""),Calc!DL23,"")</f>
        <v/>
      </c>
      <c r="Y28" s="8" t="str">
        <f>IF(AND($D27&lt;&gt;"",$D28=""),Calc!DM23,"")</f>
        <v/>
      </c>
      <c r="Z28" s="8" t="str">
        <f>IF(AND($D27&lt;&gt;"",$D28=""),Calc!DN23,"")</f>
        <v/>
      </c>
      <c r="AA28" s="8" t="str">
        <f>IF(AND($D27&lt;&gt;"",$D28=""),Calc!DO23,"")</f>
        <v/>
      </c>
      <c r="AB28" s="8" t="str">
        <f>IF(AND($D27&lt;&gt;"",$D28=""),Calc!DP23,"")</f>
        <v/>
      </c>
      <c r="AC28" s="8" t="str">
        <f>IF(AND($D27&lt;&gt;"",$D28=""),Calc!DQ23,"")</f>
        <v/>
      </c>
      <c r="AD28" s="8" t="str">
        <f>IF(AND($D27&lt;&gt;"",$D28=""),Calc!DR23,"")</f>
        <v/>
      </c>
      <c r="AE28" s="8" t="str">
        <f>IF(AND($D27&lt;&gt;"",$D28=""),Calc!DS23,"")</f>
        <v/>
      </c>
      <c r="AF28" s="8" t="str">
        <f>IF(AND($D27&lt;&gt;"",$D28=""),Calc!DT23,"")</f>
        <v/>
      </c>
      <c r="AG28" s="8" t="str">
        <f>IF(AND($D27&lt;&gt;"",$D28=""),Calc!DU23,"")</f>
        <v/>
      </c>
      <c r="AH28" s="8" t="str">
        <f>IF(AND($D27&lt;&gt;"",$D28=""),Calc!DV23,"")</f>
        <v/>
      </c>
      <c r="AI28" s="8" t="str">
        <f>IF(AND($D27&lt;&gt;"",$D28=""),Calc!DW23,"")</f>
        <v/>
      </c>
      <c r="AJ28" s="8" t="str">
        <f>IF(AND($D27&lt;&gt;"",$D28=""),Calc!DX23,"")</f>
        <v/>
      </c>
      <c r="AK28" s="8" t="str">
        <f>IF(AND($D27&lt;&gt;"",$D28=""),Calc!DY23,"")</f>
        <v/>
      </c>
      <c r="AL28" s="8" t="str">
        <f>IF(AND($D27&lt;&gt;"",$D28=""),Calc!DZ23,"")</f>
        <v/>
      </c>
      <c r="AM28" s="8" t="str">
        <f>IF(AND($D27&lt;&gt;"",$D28=""),Calc!EA23,"")</f>
        <v/>
      </c>
      <c r="AN28" s="8" t="str">
        <f>IF(AND($D27&lt;&gt;"",$D28=""),Calc!EB23,"")</f>
        <v/>
      </c>
      <c r="AO28" s="8" t="str">
        <f>IF(AND($D27&lt;&gt;"",$D28=""),Calc!EC23,"")</f>
        <v/>
      </c>
      <c r="AP28" s="8" t="str">
        <f>IF(AND($D27&lt;&gt;"",$D28=""),Calc!ED23,"")</f>
        <v/>
      </c>
      <c r="AQ28" s="8" t="str">
        <f>IF(AND($D27&lt;&gt;"",$D28=""),Calc!EE23,"")</f>
        <v/>
      </c>
      <c r="AR28" s="8" t="str">
        <f>IF(AND($D27&lt;&gt;"",$D28=""),Calc!EF23,"")</f>
        <v/>
      </c>
      <c r="AS28" s="8" t="str">
        <f>IF(AND($D27&lt;&gt;"",$D28=""),Calc!EG23,"")</f>
        <v/>
      </c>
      <c r="AT28" s="8" t="str">
        <f>IF(AND($D27&lt;&gt;"",$D28=""),Calc!EH23,"")</f>
        <v/>
      </c>
      <c r="AU28" s="8" t="str">
        <f>IF(AND($D27&lt;&gt;"",$D28=""),Calc!EI23,"")</f>
        <v/>
      </c>
      <c r="AV28" t="str">
        <f>IF(AND($D28&lt;&gt;"",$D29=""),Calc!EJ23,"")</f>
        <v/>
      </c>
      <c r="AW28" t="str">
        <f>IF(AND($D29&lt;&gt;"",$D30=""),Calc!EK23,"")</f>
        <v/>
      </c>
    </row>
    <row r="29" spans="3:49" x14ac:dyDescent="0.25">
      <c r="C29" s="5">
        <v>21</v>
      </c>
      <c r="E29" t="str">
        <f>IF(D29="","",Calc!G24)</f>
        <v/>
      </c>
      <c r="F29" t="str">
        <f>IF(D28="","",IF(Calc!H24="","Wait",IF(Calc!H24&lt;&gt;"","Play")))</f>
        <v/>
      </c>
      <c r="G29" t="str">
        <f>IF(D29="","",IF(Calc!I24=1,"W",IF(Calc!I24=-1,"L","")))</f>
        <v/>
      </c>
      <c r="H29" t="str">
        <f>IF(D29="","",IF(Finals!G29="","",IF(Calc!I24=-1,-Calc!BG23*I29,IF(Calc!I24=1,(36-Calc!BG23)*I29))))</f>
        <v/>
      </c>
      <c r="I29" t="str">
        <f t="shared" si="2"/>
        <v/>
      </c>
      <c r="J29" t="str">
        <f t="shared" si="1"/>
        <v/>
      </c>
      <c r="K29" t="str">
        <f ca="1">IF(J29&gt;K28,J29,K28)</f>
        <v/>
      </c>
      <c r="L29" t="str">
        <f ca="1">IF(AND(Calc!H24=1,D28&lt;&gt;""),Calc!BG23,"")</f>
        <v/>
      </c>
      <c r="M29" s="5" t="str">
        <f>IF(AND($D28&lt;&gt;"",$D29=""),Calc!DA24,"")</f>
        <v/>
      </c>
      <c r="N29" s="8" t="str">
        <f>IF(AND($D28&lt;&gt;"",$D29=""),Calc!DB24,"")</f>
        <v/>
      </c>
      <c r="O29" s="8" t="str">
        <f>IF(AND($D28&lt;&gt;"",$D29=""),Calc!DC24,"")</f>
        <v/>
      </c>
      <c r="P29" s="8" t="str">
        <f>IF(AND($D28&lt;&gt;"",$D29=""),Calc!DD24,"")</f>
        <v/>
      </c>
      <c r="Q29" s="8" t="str">
        <f>IF(AND($D28&lt;&gt;"",$D29=""),Calc!DE24,"")</f>
        <v/>
      </c>
      <c r="R29" s="8" t="str">
        <f>IF(AND($D28&lt;&gt;"",$D29=""),Calc!DF24,"")</f>
        <v/>
      </c>
      <c r="S29" s="8" t="str">
        <f>IF(AND($D28&lt;&gt;"",$D29=""),Calc!DG24,"")</f>
        <v/>
      </c>
      <c r="T29" s="8" t="str">
        <f>IF(AND($D28&lt;&gt;"",$D29=""),Calc!DH24,"")</f>
        <v/>
      </c>
      <c r="U29" s="8" t="str">
        <f>IF(AND($D28&lt;&gt;"",$D29=""),Calc!DI24,"")</f>
        <v/>
      </c>
      <c r="V29" s="8" t="str">
        <f>IF(AND($D28&lt;&gt;"",$D29=""),Calc!DJ24,"")</f>
        <v/>
      </c>
      <c r="W29" s="8" t="str">
        <f>IF(AND($D28&lt;&gt;"",$D29=""),Calc!DK24,"")</f>
        <v/>
      </c>
      <c r="X29" s="8" t="str">
        <f>IF(AND($D28&lt;&gt;"",$D29=""),Calc!DL24,"")</f>
        <v/>
      </c>
      <c r="Y29" s="8" t="str">
        <f>IF(AND($D28&lt;&gt;"",$D29=""),Calc!DM24,"")</f>
        <v/>
      </c>
      <c r="Z29" s="8" t="str">
        <f>IF(AND($D28&lt;&gt;"",$D29=""),Calc!DN24,"")</f>
        <v/>
      </c>
      <c r="AA29" s="8" t="str">
        <f>IF(AND($D28&lt;&gt;"",$D29=""),Calc!DO24,"")</f>
        <v/>
      </c>
      <c r="AB29" s="8" t="str">
        <f>IF(AND($D28&lt;&gt;"",$D29=""),Calc!DP24,"")</f>
        <v/>
      </c>
      <c r="AC29" s="8" t="str">
        <f>IF(AND($D28&lt;&gt;"",$D29=""),Calc!DQ24,"")</f>
        <v/>
      </c>
      <c r="AD29" s="8" t="str">
        <f>IF(AND($D28&lt;&gt;"",$D29=""),Calc!DR24,"")</f>
        <v/>
      </c>
      <c r="AE29" s="8" t="str">
        <f>IF(AND($D28&lt;&gt;"",$D29=""),Calc!DS24,"")</f>
        <v/>
      </c>
      <c r="AF29" s="8" t="str">
        <f>IF(AND($D28&lt;&gt;"",$D29=""),Calc!DT24,"")</f>
        <v/>
      </c>
      <c r="AG29" s="8" t="str">
        <f>IF(AND($D28&lt;&gt;"",$D29=""),Calc!DU24,"")</f>
        <v/>
      </c>
      <c r="AH29" s="8" t="str">
        <f>IF(AND($D28&lt;&gt;"",$D29=""),Calc!DV24,"")</f>
        <v/>
      </c>
      <c r="AI29" s="8" t="str">
        <f>IF(AND($D28&lt;&gt;"",$D29=""),Calc!DW24,"")</f>
        <v/>
      </c>
      <c r="AJ29" s="8" t="str">
        <f>IF(AND($D28&lt;&gt;"",$D29=""),Calc!DX24,"")</f>
        <v/>
      </c>
      <c r="AK29" s="8" t="str">
        <f>IF(AND($D28&lt;&gt;"",$D29=""),Calc!DY24,"")</f>
        <v/>
      </c>
      <c r="AL29" s="8" t="str">
        <f>IF(AND($D28&lt;&gt;"",$D29=""),Calc!DZ24,"")</f>
        <v/>
      </c>
      <c r="AM29" s="8" t="str">
        <f>IF(AND($D28&lt;&gt;"",$D29=""),Calc!EA24,"")</f>
        <v/>
      </c>
      <c r="AN29" s="8" t="str">
        <f>IF(AND($D28&lt;&gt;"",$D29=""),Calc!EB24,"")</f>
        <v/>
      </c>
      <c r="AO29" s="8" t="str">
        <f>IF(AND($D28&lt;&gt;"",$D29=""),Calc!EC24,"")</f>
        <v/>
      </c>
      <c r="AP29" s="8" t="str">
        <f>IF(AND($D28&lt;&gt;"",$D29=""),Calc!ED24,"")</f>
        <v/>
      </c>
      <c r="AQ29" s="8" t="str">
        <f>IF(AND($D28&lt;&gt;"",$D29=""),Calc!EE24,"")</f>
        <v/>
      </c>
      <c r="AR29" s="8" t="str">
        <f>IF(AND($D28&lt;&gt;"",$D29=""),Calc!EF24,"")</f>
        <v/>
      </c>
      <c r="AS29" s="8" t="str">
        <f>IF(AND($D28&lt;&gt;"",$D29=""),Calc!EG24,"")</f>
        <v/>
      </c>
      <c r="AT29" s="8" t="str">
        <f>IF(AND($D28&lt;&gt;"",$D29=""),Calc!EH24,"")</f>
        <v/>
      </c>
      <c r="AU29" s="8" t="str">
        <f>IF(AND($D28&lt;&gt;"",$D29=""),Calc!EI24,"")</f>
        <v/>
      </c>
      <c r="AV29" t="str">
        <f>IF(AND($D29&lt;&gt;"",$D30=""),Calc!EJ24,"")</f>
        <v/>
      </c>
      <c r="AW29" t="str">
        <f>IF(AND($D30&lt;&gt;"",$D31=""),Calc!EK24,"")</f>
        <v/>
      </c>
    </row>
    <row r="30" spans="3:49" x14ac:dyDescent="0.25">
      <c r="C30" s="5">
        <v>22</v>
      </c>
      <c r="E30" t="str">
        <f>IF(D30="","",Calc!G25)</f>
        <v/>
      </c>
      <c r="F30" t="str">
        <f>IF(D29="","",IF(Calc!H25="","Wait",IF(Calc!H25&lt;&gt;"","Play")))</f>
        <v/>
      </c>
      <c r="G30" t="str">
        <f>IF(D30="","",IF(Calc!I25=1,"W",IF(Calc!I25=-1,"L","")))</f>
        <v/>
      </c>
      <c r="H30" t="str">
        <f>IF(D30="","",IF(Finals!G30="","",IF(Calc!I25=-1,-Calc!BG24*I30,IF(Calc!I25=1,(36-Calc!BG24)*I30))))</f>
        <v/>
      </c>
      <c r="I30" t="str">
        <f t="shared" si="2"/>
        <v/>
      </c>
      <c r="J30" t="str">
        <f t="shared" si="1"/>
        <v/>
      </c>
      <c r="K30" t="str">
        <f ca="1">IF(J30&gt;K29,J30,K29)</f>
        <v/>
      </c>
      <c r="L30" t="str">
        <f ca="1">IF(AND(Calc!H25=1,D29&lt;&gt;""),Calc!BG24,"")</f>
        <v/>
      </c>
      <c r="M30" s="5" t="str">
        <f>IF(AND($D29&lt;&gt;"",$D30=""),Calc!DA25,"")</f>
        <v/>
      </c>
      <c r="N30" s="8" t="str">
        <f>IF(AND($D29&lt;&gt;"",$D30=""),Calc!DB25,"")</f>
        <v/>
      </c>
      <c r="O30" s="8" t="str">
        <f>IF(AND($D29&lt;&gt;"",$D30=""),Calc!DC25,"")</f>
        <v/>
      </c>
      <c r="P30" s="8" t="str">
        <f>IF(AND($D29&lt;&gt;"",$D30=""),Calc!DD25,"")</f>
        <v/>
      </c>
      <c r="Q30" s="8" t="str">
        <f>IF(AND($D29&lt;&gt;"",$D30=""),Calc!DE25,"")</f>
        <v/>
      </c>
      <c r="R30" s="8" t="str">
        <f>IF(AND($D29&lt;&gt;"",$D30=""),Calc!DF25,"")</f>
        <v/>
      </c>
      <c r="S30" s="8" t="str">
        <f>IF(AND($D29&lt;&gt;"",$D30=""),Calc!DG25,"")</f>
        <v/>
      </c>
      <c r="T30" s="8" t="str">
        <f>IF(AND($D29&lt;&gt;"",$D30=""),Calc!DH25,"")</f>
        <v/>
      </c>
      <c r="U30" s="8" t="str">
        <f>IF(AND($D29&lt;&gt;"",$D30=""),Calc!DI25,"")</f>
        <v/>
      </c>
      <c r="V30" s="8" t="str">
        <f>IF(AND($D29&lt;&gt;"",$D30=""),Calc!DJ25,"")</f>
        <v/>
      </c>
      <c r="W30" s="8" t="str">
        <f>IF(AND($D29&lt;&gt;"",$D30=""),Calc!DK25,"")</f>
        <v/>
      </c>
      <c r="X30" s="8" t="str">
        <f>IF(AND($D29&lt;&gt;"",$D30=""),Calc!DL25,"")</f>
        <v/>
      </c>
      <c r="Y30" s="8" t="str">
        <f>IF(AND($D29&lt;&gt;"",$D30=""),Calc!DM25,"")</f>
        <v/>
      </c>
      <c r="Z30" s="8" t="str">
        <f>IF(AND($D29&lt;&gt;"",$D30=""),Calc!DN25,"")</f>
        <v/>
      </c>
      <c r="AA30" s="8" t="str">
        <f>IF(AND($D29&lt;&gt;"",$D30=""),Calc!DO25,"")</f>
        <v/>
      </c>
      <c r="AB30" s="8" t="str">
        <f>IF(AND($D29&lt;&gt;"",$D30=""),Calc!DP25,"")</f>
        <v/>
      </c>
      <c r="AC30" s="8" t="str">
        <f>IF(AND($D29&lt;&gt;"",$D30=""),Calc!DQ25,"")</f>
        <v/>
      </c>
      <c r="AD30" s="8" t="str">
        <f>IF(AND($D29&lt;&gt;"",$D30=""),Calc!DR25,"")</f>
        <v/>
      </c>
      <c r="AE30" s="8" t="str">
        <f>IF(AND($D29&lt;&gt;"",$D30=""),Calc!DS25,"")</f>
        <v/>
      </c>
      <c r="AF30" s="8" t="str">
        <f>IF(AND($D29&lt;&gt;"",$D30=""),Calc!DT25,"")</f>
        <v/>
      </c>
      <c r="AG30" s="8" t="str">
        <f>IF(AND($D29&lt;&gt;"",$D30=""),Calc!DU25,"")</f>
        <v/>
      </c>
      <c r="AH30" s="8" t="str">
        <f>IF(AND($D29&lt;&gt;"",$D30=""),Calc!DV25,"")</f>
        <v/>
      </c>
      <c r="AI30" s="8" t="str">
        <f>IF(AND($D29&lt;&gt;"",$D30=""),Calc!DW25,"")</f>
        <v/>
      </c>
      <c r="AJ30" s="8" t="str">
        <f>IF(AND($D29&lt;&gt;"",$D30=""),Calc!DX25,"")</f>
        <v/>
      </c>
      <c r="AK30" s="8" t="str">
        <f>IF(AND($D29&lt;&gt;"",$D30=""),Calc!DY25,"")</f>
        <v/>
      </c>
      <c r="AL30" s="8" t="str">
        <f>IF(AND($D29&lt;&gt;"",$D30=""),Calc!DZ25,"")</f>
        <v/>
      </c>
      <c r="AM30" s="8" t="str">
        <f>IF(AND($D29&lt;&gt;"",$D30=""),Calc!EA25,"")</f>
        <v/>
      </c>
      <c r="AN30" s="8" t="str">
        <f>IF(AND($D29&lt;&gt;"",$D30=""),Calc!EB25,"")</f>
        <v/>
      </c>
      <c r="AO30" s="8" t="str">
        <f>IF(AND($D29&lt;&gt;"",$D30=""),Calc!EC25,"")</f>
        <v/>
      </c>
      <c r="AP30" s="8" t="str">
        <f>IF(AND($D29&lt;&gt;"",$D30=""),Calc!ED25,"")</f>
        <v/>
      </c>
      <c r="AQ30" s="8" t="str">
        <f>IF(AND($D29&lt;&gt;"",$D30=""),Calc!EE25,"")</f>
        <v/>
      </c>
      <c r="AR30" s="8" t="str">
        <f>IF(AND($D29&lt;&gt;"",$D30=""),Calc!EF25,"")</f>
        <v/>
      </c>
      <c r="AS30" s="8" t="str">
        <f>IF(AND($D29&lt;&gt;"",$D30=""),Calc!EG25,"")</f>
        <v/>
      </c>
      <c r="AT30" s="8" t="str">
        <f>IF(AND($D29&lt;&gt;"",$D30=""),Calc!EH25,"")</f>
        <v/>
      </c>
      <c r="AU30" s="8" t="str">
        <f>IF(AND($D29&lt;&gt;"",$D30=""),Calc!EI25,"")</f>
        <v/>
      </c>
      <c r="AV30" t="str">
        <f>IF(AND($D30&lt;&gt;"",$D31=""),Calc!EJ25,"")</f>
        <v/>
      </c>
      <c r="AW30" t="str">
        <f>IF(AND($D31&lt;&gt;"",$D32=""),Calc!EK25,"")</f>
        <v/>
      </c>
    </row>
    <row r="31" spans="3:49" x14ac:dyDescent="0.25">
      <c r="C31" s="5">
        <v>23</v>
      </c>
      <c r="E31" t="str">
        <f>IF(D31="","",Calc!G26)</f>
        <v/>
      </c>
      <c r="F31" t="str">
        <f>IF(D30="","",IF(Calc!H26="","Wait",IF(Calc!H26&lt;&gt;"","Play")))</f>
        <v/>
      </c>
      <c r="G31" t="str">
        <f>IF(D31="","",IF(Calc!I26=1,"W",IF(Calc!I26=-1,"L","")))</f>
        <v/>
      </c>
      <c r="H31" t="str">
        <f>IF(D31="","",IF(Finals!G31="","",IF(Calc!I26=-1,-Calc!BG25*I31,IF(Calc!I26=1,(36-Calc!BG25)*I31))))</f>
        <v/>
      </c>
      <c r="I31" t="str">
        <f t="shared" si="2"/>
        <v/>
      </c>
      <c r="J31" t="str">
        <f t="shared" si="1"/>
        <v/>
      </c>
      <c r="K31" t="str">
        <f ca="1">IF(J31&gt;K30,J31,K30)</f>
        <v/>
      </c>
      <c r="L31" t="str">
        <f ca="1">IF(AND(Calc!H26=1,D30&lt;&gt;""),Calc!BG25,"")</f>
        <v/>
      </c>
      <c r="M31" s="5" t="str">
        <f>IF(AND($D30&lt;&gt;"",$D31=""),Calc!DA26,"")</f>
        <v/>
      </c>
      <c r="N31" s="8" t="str">
        <f>IF(AND($D30&lt;&gt;"",$D31=""),Calc!DB26,"")</f>
        <v/>
      </c>
      <c r="O31" s="8" t="str">
        <f>IF(AND($D30&lt;&gt;"",$D31=""),Calc!DC26,"")</f>
        <v/>
      </c>
      <c r="P31" s="8" t="str">
        <f>IF(AND($D30&lt;&gt;"",$D31=""),Calc!DD26,"")</f>
        <v/>
      </c>
      <c r="Q31" s="8" t="str">
        <f>IF(AND($D30&lt;&gt;"",$D31=""),Calc!DE26,"")</f>
        <v/>
      </c>
      <c r="R31" s="8" t="str">
        <f>IF(AND($D30&lt;&gt;"",$D31=""),Calc!DF26,"")</f>
        <v/>
      </c>
      <c r="S31" s="8" t="str">
        <f>IF(AND($D30&lt;&gt;"",$D31=""),Calc!DG26,"")</f>
        <v/>
      </c>
      <c r="T31" s="8" t="str">
        <f>IF(AND($D30&lt;&gt;"",$D31=""),Calc!DH26,"")</f>
        <v/>
      </c>
      <c r="U31" s="8" t="str">
        <f>IF(AND($D30&lt;&gt;"",$D31=""),Calc!DI26,"")</f>
        <v/>
      </c>
      <c r="V31" s="8" t="str">
        <f>IF(AND($D30&lt;&gt;"",$D31=""),Calc!DJ26,"")</f>
        <v/>
      </c>
      <c r="W31" s="8" t="str">
        <f>IF(AND($D30&lt;&gt;"",$D31=""),Calc!DK26,"")</f>
        <v/>
      </c>
      <c r="X31" s="8" t="str">
        <f>IF(AND($D30&lt;&gt;"",$D31=""),Calc!DL26,"")</f>
        <v/>
      </c>
      <c r="Y31" s="8" t="str">
        <f>IF(AND($D30&lt;&gt;"",$D31=""),Calc!DM26,"")</f>
        <v/>
      </c>
      <c r="Z31" s="8" t="str">
        <f>IF(AND($D30&lt;&gt;"",$D31=""),Calc!DN26,"")</f>
        <v/>
      </c>
      <c r="AA31" s="8" t="str">
        <f>IF(AND($D30&lt;&gt;"",$D31=""),Calc!DO26,"")</f>
        <v/>
      </c>
      <c r="AB31" s="8" t="str">
        <f>IF(AND($D30&lt;&gt;"",$D31=""),Calc!DP26,"")</f>
        <v/>
      </c>
      <c r="AC31" s="8" t="str">
        <f>IF(AND($D30&lt;&gt;"",$D31=""),Calc!DQ26,"")</f>
        <v/>
      </c>
      <c r="AD31" s="8" t="str">
        <f>IF(AND($D30&lt;&gt;"",$D31=""),Calc!DR26,"")</f>
        <v/>
      </c>
      <c r="AE31" s="8" t="str">
        <f>IF(AND($D30&lt;&gt;"",$D31=""),Calc!DS26,"")</f>
        <v/>
      </c>
      <c r="AF31" s="8" t="str">
        <f>IF(AND($D30&lt;&gt;"",$D31=""),Calc!DT26,"")</f>
        <v/>
      </c>
      <c r="AG31" s="8" t="str">
        <f>IF(AND($D30&lt;&gt;"",$D31=""),Calc!DU26,"")</f>
        <v/>
      </c>
      <c r="AH31" s="8" t="str">
        <f>IF(AND($D30&lt;&gt;"",$D31=""),Calc!DV26,"")</f>
        <v/>
      </c>
      <c r="AI31" s="8" t="str">
        <f>IF(AND($D30&lt;&gt;"",$D31=""),Calc!DW26,"")</f>
        <v/>
      </c>
      <c r="AJ31" s="8" t="str">
        <f>IF(AND($D30&lt;&gt;"",$D31=""),Calc!DX26,"")</f>
        <v/>
      </c>
      <c r="AK31" s="8" t="str">
        <f>IF(AND($D30&lt;&gt;"",$D31=""),Calc!DY26,"")</f>
        <v/>
      </c>
      <c r="AL31" s="8" t="str">
        <f>IF(AND($D30&lt;&gt;"",$D31=""),Calc!DZ26,"")</f>
        <v/>
      </c>
      <c r="AM31" s="8" t="str">
        <f>IF(AND($D30&lt;&gt;"",$D31=""),Calc!EA26,"")</f>
        <v/>
      </c>
      <c r="AN31" s="8" t="str">
        <f>IF(AND($D30&lt;&gt;"",$D31=""),Calc!EB26,"")</f>
        <v/>
      </c>
      <c r="AO31" s="8" t="str">
        <f>IF(AND($D30&lt;&gt;"",$D31=""),Calc!EC26,"")</f>
        <v/>
      </c>
      <c r="AP31" s="8" t="str">
        <f>IF(AND($D30&lt;&gt;"",$D31=""),Calc!ED26,"")</f>
        <v/>
      </c>
      <c r="AQ31" s="8" t="str">
        <f>IF(AND($D30&lt;&gt;"",$D31=""),Calc!EE26,"")</f>
        <v/>
      </c>
      <c r="AR31" s="8" t="str">
        <f>IF(AND($D30&lt;&gt;"",$D31=""),Calc!EF26,"")</f>
        <v/>
      </c>
      <c r="AS31" s="8" t="str">
        <f>IF(AND($D30&lt;&gt;"",$D31=""),Calc!EG26,"")</f>
        <v/>
      </c>
      <c r="AT31" s="8" t="str">
        <f>IF(AND($D30&lt;&gt;"",$D31=""),Calc!EH26,"")</f>
        <v/>
      </c>
      <c r="AU31" s="8" t="str">
        <f>IF(AND($D30&lt;&gt;"",$D31=""),Calc!EI26,"")</f>
        <v/>
      </c>
      <c r="AV31" t="str">
        <f>IF(AND($D31&lt;&gt;"",$D32=""),Calc!EJ26,"")</f>
        <v/>
      </c>
      <c r="AW31" t="str">
        <f>IF(AND($D32&lt;&gt;"",$D33=""),Calc!EK26,"")</f>
        <v/>
      </c>
    </row>
    <row r="32" spans="3:49" x14ac:dyDescent="0.25">
      <c r="C32" s="5">
        <v>24</v>
      </c>
      <c r="E32" t="str">
        <f>IF(D32="","",Calc!G27)</f>
        <v/>
      </c>
      <c r="F32" t="str">
        <f>IF(D31="","",IF(Calc!H27="","Wait",IF(Calc!H27&lt;&gt;"","Play")))</f>
        <v/>
      </c>
      <c r="G32" t="str">
        <f>IF(D32="","",IF(Calc!I27=1,"W",IF(Calc!I27=-1,"L","")))</f>
        <v/>
      </c>
      <c r="H32" t="str">
        <f>IF(D32="","",IF(Finals!G32="","",IF(Calc!I27=-1,-Calc!BG26*I32,IF(Calc!I27=1,(36-Calc!BG26)*I32))))</f>
        <v/>
      </c>
      <c r="I32" t="str">
        <f t="shared" si="2"/>
        <v/>
      </c>
      <c r="J32" t="str">
        <f t="shared" si="1"/>
        <v/>
      </c>
      <c r="K32" t="str">
        <f ca="1">IF(J32&gt;K31,J32,K31)</f>
        <v/>
      </c>
      <c r="L32" t="str">
        <f ca="1">IF(AND(Calc!H27=1,D31&lt;&gt;""),Calc!BG26,"")</f>
        <v/>
      </c>
      <c r="M32" s="5" t="str">
        <f>IF(AND($D31&lt;&gt;"",$D32=""),Calc!DA27,"")</f>
        <v/>
      </c>
      <c r="N32" s="8" t="str">
        <f>IF(AND($D31&lt;&gt;"",$D32=""),Calc!DB27,"")</f>
        <v/>
      </c>
      <c r="O32" s="8" t="str">
        <f>IF(AND($D31&lt;&gt;"",$D32=""),Calc!DC27,"")</f>
        <v/>
      </c>
      <c r="P32" s="8" t="str">
        <f>IF(AND($D31&lt;&gt;"",$D32=""),Calc!DD27,"")</f>
        <v/>
      </c>
      <c r="Q32" s="8" t="str">
        <f>IF(AND($D31&lt;&gt;"",$D32=""),Calc!DE27,"")</f>
        <v/>
      </c>
      <c r="R32" s="8" t="str">
        <f>IF(AND($D31&lt;&gt;"",$D32=""),Calc!DF27,"")</f>
        <v/>
      </c>
      <c r="S32" s="8" t="str">
        <f>IF(AND($D31&lt;&gt;"",$D32=""),Calc!DG27,"")</f>
        <v/>
      </c>
      <c r="T32" s="8" t="str">
        <f>IF(AND($D31&lt;&gt;"",$D32=""),Calc!DH27,"")</f>
        <v/>
      </c>
      <c r="U32" s="8" t="str">
        <f>IF(AND($D31&lt;&gt;"",$D32=""),Calc!DI27,"")</f>
        <v/>
      </c>
      <c r="V32" s="8" t="str">
        <f>IF(AND($D31&lt;&gt;"",$D32=""),Calc!DJ27,"")</f>
        <v/>
      </c>
      <c r="W32" s="8" t="str">
        <f>IF(AND($D31&lt;&gt;"",$D32=""),Calc!DK27,"")</f>
        <v/>
      </c>
      <c r="X32" s="8" t="str">
        <f>IF(AND($D31&lt;&gt;"",$D32=""),Calc!DL27,"")</f>
        <v/>
      </c>
      <c r="Y32" s="8" t="str">
        <f>IF(AND($D31&lt;&gt;"",$D32=""),Calc!DM27,"")</f>
        <v/>
      </c>
      <c r="Z32" s="8" t="str">
        <f>IF(AND($D31&lt;&gt;"",$D32=""),Calc!DN27,"")</f>
        <v/>
      </c>
      <c r="AA32" s="8" t="str">
        <f>IF(AND($D31&lt;&gt;"",$D32=""),Calc!DO27,"")</f>
        <v/>
      </c>
      <c r="AB32" s="8" t="str">
        <f>IF(AND($D31&lt;&gt;"",$D32=""),Calc!DP27,"")</f>
        <v/>
      </c>
      <c r="AC32" s="8" t="str">
        <f>IF(AND($D31&lt;&gt;"",$D32=""),Calc!DQ27,"")</f>
        <v/>
      </c>
      <c r="AD32" s="8" t="str">
        <f>IF(AND($D31&lt;&gt;"",$D32=""),Calc!DR27,"")</f>
        <v/>
      </c>
      <c r="AE32" s="8" t="str">
        <f>IF(AND($D31&lt;&gt;"",$D32=""),Calc!DS27,"")</f>
        <v/>
      </c>
      <c r="AF32" s="8" t="str">
        <f>IF(AND($D31&lt;&gt;"",$D32=""),Calc!DT27,"")</f>
        <v/>
      </c>
      <c r="AG32" s="8" t="str">
        <f>IF(AND($D31&lt;&gt;"",$D32=""),Calc!DU27,"")</f>
        <v/>
      </c>
      <c r="AH32" s="8" t="str">
        <f>IF(AND($D31&lt;&gt;"",$D32=""),Calc!DV27,"")</f>
        <v/>
      </c>
      <c r="AI32" s="8" t="str">
        <f>IF(AND($D31&lt;&gt;"",$D32=""),Calc!DW27,"")</f>
        <v/>
      </c>
      <c r="AJ32" s="8" t="str">
        <f>IF(AND($D31&lt;&gt;"",$D32=""),Calc!DX27,"")</f>
        <v/>
      </c>
      <c r="AK32" s="8" t="str">
        <f>IF(AND($D31&lt;&gt;"",$D32=""),Calc!DY27,"")</f>
        <v/>
      </c>
      <c r="AL32" s="8" t="str">
        <f>IF(AND($D31&lt;&gt;"",$D32=""),Calc!DZ27,"")</f>
        <v/>
      </c>
      <c r="AM32" s="8" t="str">
        <f>IF(AND($D31&lt;&gt;"",$D32=""),Calc!EA27,"")</f>
        <v/>
      </c>
      <c r="AN32" s="8" t="str">
        <f>IF(AND($D31&lt;&gt;"",$D32=""),Calc!EB27,"")</f>
        <v/>
      </c>
      <c r="AO32" s="8" t="str">
        <f>IF(AND($D31&lt;&gt;"",$D32=""),Calc!EC27,"")</f>
        <v/>
      </c>
      <c r="AP32" s="8" t="str">
        <f>IF(AND($D31&lt;&gt;"",$D32=""),Calc!ED27,"")</f>
        <v/>
      </c>
      <c r="AQ32" s="8" t="str">
        <f>IF(AND($D31&lt;&gt;"",$D32=""),Calc!EE27,"")</f>
        <v/>
      </c>
      <c r="AR32" s="8" t="str">
        <f>IF(AND($D31&lt;&gt;"",$D32=""),Calc!EF27,"")</f>
        <v/>
      </c>
      <c r="AS32" s="8" t="str">
        <f>IF(AND($D31&lt;&gt;"",$D32=""),Calc!EG27,"")</f>
        <v/>
      </c>
      <c r="AT32" s="8" t="str">
        <f>IF(AND($D31&lt;&gt;"",$D32=""),Calc!EH27,"")</f>
        <v/>
      </c>
      <c r="AU32" s="8" t="str">
        <f>IF(AND($D31&lt;&gt;"",$D32=""),Calc!EI27,"")</f>
        <v/>
      </c>
      <c r="AV32" t="str">
        <f>IF(AND($D32&lt;&gt;"",$D33=""),Calc!EJ27,"")</f>
        <v/>
      </c>
      <c r="AW32" t="str">
        <f>IF(AND($D33&lt;&gt;"",$D34=""),Calc!EK27,"")</f>
        <v/>
      </c>
    </row>
    <row r="33" spans="3:49" x14ac:dyDescent="0.25">
      <c r="C33" s="5">
        <v>25</v>
      </c>
      <c r="E33" t="str">
        <f>IF(D33="","",Calc!G28)</f>
        <v/>
      </c>
      <c r="F33" t="str">
        <f>IF(D32="","",IF(Calc!H28="","Wait",IF(Calc!H28&lt;&gt;"","Play")))</f>
        <v/>
      </c>
      <c r="G33" t="str">
        <f>IF(D33="","",IF(Calc!I28=1,"W",IF(Calc!I28=-1,"L","")))</f>
        <v/>
      </c>
      <c r="H33" t="str">
        <f>IF(D33="","",IF(Finals!G33="","",IF(Calc!I28=-1,-Calc!BG27*I33,IF(Calc!I28=1,(36-Calc!BG27)*I33))))</f>
        <v/>
      </c>
      <c r="I33" t="str">
        <f t="shared" si="2"/>
        <v/>
      </c>
      <c r="J33" t="str">
        <f t="shared" si="1"/>
        <v/>
      </c>
      <c r="K33" t="str">
        <f ca="1">IF(J33&gt;K32,J33,K32)</f>
        <v/>
      </c>
      <c r="L33" t="str">
        <f ca="1">IF(AND(Calc!H28=1,D32&lt;&gt;""),Calc!BG27,"")</f>
        <v/>
      </c>
      <c r="M33" s="5" t="str">
        <f>IF(AND($D32&lt;&gt;"",$D33=""),Calc!DA28,"")</f>
        <v/>
      </c>
      <c r="N33" s="8" t="str">
        <f>IF(AND($D32&lt;&gt;"",$D33=""),Calc!DB28,"")</f>
        <v/>
      </c>
      <c r="O33" s="8" t="str">
        <f>IF(AND($D32&lt;&gt;"",$D33=""),Calc!DC28,"")</f>
        <v/>
      </c>
      <c r="P33" s="8" t="str">
        <f>IF(AND($D32&lt;&gt;"",$D33=""),Calc!DD28,"")</f>
        <v/>
      </c>
      <c r="Q33" s="8" t="str">
        <f>IF(AND($D32&lt;&gt;"",$D33=""),Calc!DE28,"")</f>
        <v/>
      </c>
      <c r="R33" s="8" t="str">
        <f>IF(AND($D32&lt;&gt;"",$D33=""),Calc!DF28,"")</f>
        <v/>
      </c>
      <c r="S33" s="8" t="str">
        <f>IF(AND($D32&lt;&gt;"",$D33=""),Calc!DG28,"")</f>
        <v/>
      </c>
      <c r="T33" s="8" t="str">
        <f>IF(AND($D32&lt;&gt;"",$D33=""),Calc!DH28,"")</f>
        <v/>
      </c>
      <c r="U33" s="8" t="str">
        <f>IF(AND($D32&lt;&gt;"",$D33=""),Calc!DI28,"")</f>
        <v/>
      </c>
      <c r="V33" s="8" t="str">
        <f>IF(AND($D32&lt;&gt;"",$D33=""),Calc!DJ28,"")</f>
        <v/>
      </c>
      <c r="W33" s="8" t="str">
        <f>IF(AND($D32&lt;&gt;"",$D33=""),Calc!DK28,"")</f>
        <v/>
      </c>
      <c r="X33" s="8" t="str">
        <f>IF(AND($D32&lt;&gt;"",$D33=""),Calc!DL28,"")</f>
        <v/>
      </c>
      <c r="Y33" s="8" t="str">
        <f>IF(AND($D32&lt;&gt;"",$D33=""),Calc!DM28,"")</f>
        <v/>
      </c>
      <c r="Z33" s="8" t="str">
        <f>IF(AND($D32&lt;&gt;"",$D33=""),Calc!DN28,"")</f>
        <v/>
      </c>
      <c r="AA33" s="8" t="str">
        <f>IF(AND($D32&lt;&gt;"",$D33=""),Calc!DO28,"")</f>
        <v/>
      </c>
      <c r="AB33" s="8" t="str">
        <f>IF(AND($D32&lt;&gt;"",$D33=""),Calc!DP28,"")</f>
        <v/>
      </c>
      <c r="AC33" s="8" t="str">
        <f>IF(AND($D32&lt;&gt;"",$D33=""),Calc!DQ28,"")</f>
        <v/>
      </c>
      <c r="AD33" s="8" t="str">
        <f>IF(AND($D32&lt;&gt;"",$D33=""),Calc!DR28,"")</f>
        <v/>
      </c>
      <c r="AE33" s="8" t="str">
        <f>IF(AND($D32&lt;&gt;"",$D33=""),Calc!DS28,"")</f>
        <v/>
      </c>
      <c r="AF33" s="8" t="str">
        <f>IF(AND($D32&lt;&gt;"",$D33=""),Calc!DT28,"")</f>
        <v/>
      </c>
      <c r="AG33" s="8" t="str">
        <f>IF(AND($D32&lt;&gt;"",$D33=""),Calc!DU28,"")</f>
        <v/>
      </c>
      <c r="AH33" s="8" t="str">
        <f>IF(AND($D32&lt;&gt;"",$D33=""),Calc!DV28,"")</f>
        <v/>
      </c>
      <c r="AI33" s="8" t="str">
        <f>IF(AND($D32&lt;&gt;"",$D33=""),Calc!DW28,"")</f>
        <v/>
      </c>
      <c r="AJ33" s="8" t="str">
        <f>IF(AND($D32&lt;&gt;"",$D33=""),Calc!DX28,"")</f>
        <v/>
      </c>
      <c r="AK33" s="8" t="str">
        <f>IF(AND($D32&lt;&gt;"",$D33=""),Calc!DY28,"")</f>
        <v/>
      </c>
      <c r="AL33" s="8" t="str">
        <f>IF(AND($D32&lt;&gt;"",$D33=""),Calc!DZ28,"")</f>
        <v/>
      </c>
      <c r="AM33" s="8" t="str">
        <f>IF(AND($D32&lt;&gt;"",$D33=""),Calc!EA28,"")</f>
        <v/>
      </c>
      <c r="AN33" s="8" t="str">
        <f>IF(AND($D32&lt;&gt;"",$D33=""),Calc!EB28,"")</f>
        <v/>
      </c>
      <c r="AO33" s="8" t="str">
        <f>IF(AND($D32&lt;&gt;"",$D33=""),Calc!EC28,"")</f>
        <v/>
      </c>
      <c r="AP33" s="8" t="str">
        <f>IF(AND($D32&lt;&gt;"",$D33=""),Calc!ED28,"")</f>
        <v/>
      </c>
      <c r="AQ33" s="8" t="str">
        <f>IF(AND($D32&lt;&gt;"",$D33=""),Calc!EE28,"")</f>
        <v/>
      </c>
      <c r="AR33" s="8" t="str">
        <f>IF(AND($D32&lt;&gt;"",$D33=""),Calc!EF28,"")</f>
        <v/>
      </c>
      <c r="AS33" s="8" t="str">
        <f>IF(AND($D32&lt;&gt;"",$D33=""),Calc!EG28,"")</f>
        <v/>
      </c>
      <c r="AT33" s="8" t="str">
        <f>IF(AND($D32&lt;&gt;"",$D33=""),Calc!EH28,"")</f>
        <v/>
      </c>
      <c r="AU33" s="8" t="str">
        <f>IF(AND($D32&lt;&gt;"",$D33=""),Calc!EI28,"")</f>
        <v/>
      </c>
      <c r="AV33" t="str">
        <f>IF(AND($D33&lt;&gt;"",$D34=""),Calc!EJ28,"")</f>
        <v/>
      </c>
      <c r="AW33" t="str">
        <f>IF(AND($D34&lt;&gt;"",$D35=""),Calc!EK28,"")</f>
        <v/>
      </c>
    </row>
    <row r="34" spans="3:49" x14ac:dyDescent="0.25">
      <c r="C34" s="5">
        <v>26</v>
      </c>
      <c r="E34" t="str">
        <f>IF(D34="","",Calc!G29)</f>
        <v/>
      </c>
      <c r="F34" t="str">
        <f>IF(D33="","",IF(Calc!H29="","Wait",IF(Calc!H29&lt;&gt;"","Play")))</f>
        <v/>
      </c>
      <c r="G34" t="str">
        <f>IF(D34="","",IF(Calc!I29=1,"W",IF(Calc!I29=-1,"L","")))</f>
        <v/>
      </c>
      <c r="H34" t="str">
        <f>IF(D34="","",IF(Finals!G34="","",IF(Calc!I29=-1,-Calc!BG28*I34,IF(Calc!I29=1,(36-Calc!BG28)*I34))))</f>
        <v/>
      </c>
      <c r="I34" t="str">
        <f t="shared" si="2"/>
        <v/>
      </c>
      <c r="J34" t="str">
        <f t="shared" si="1"/>
        <v/>
      </c>
      <c r="K34" t="str">
        <f ca="1">IF(J34&gt;K33,J34,K33)</f>
        <v/>
      </c>
      <c r="L34" t="str">
        <f ca="1">IF(AND(Calc!H29=1,D33&lt;&gt;""),Calc!BG28,"")</f>
        <v/>
      </c>
      <c r="M34" s="5" t="str">
        <f>IF(AND($D33&lt;&gt;"",$D34=""),Calc!DA29,"")</f>
        <v/>
      </c>
      <c r="N34" s="8" t="str">
        <f>IF(AND($D33&lt;&gt;"",$D34=""),Calc!DB29,"")</f>
        <v/>
      </c>
      <c r="O34" s="8" t="str">
        <f>IF(AND($D33&lt;&gt;"",$D34=""),Calc!DC29,"")</f>
        <v/>
      </c>
      <c r="P34" s="8" t="str">
        <f>IF(AND($D33&lt;&gt;"",$D34=""),Calc!DD29,"")</f>
        <v/>
      </c>
      <c r="Q34" s="8" t="str">
        <f>IF(AND($D33&lt;&gt;"",$D34=""),Calc!DE29,"")</f>
        <v/>
      </c>
      <c r="R34" s="8" t="str">
        <f>IF(AND($D33&lt;&gt;"",$D34=""),Calc!DF29,"")</f>
        <v/>
      </c>
      <c r="S34" s="8" t="str">
        <f>IF(AND($D33&lt;&gt;"",$D34=""),Calc!DG29,"")</f>
        <v/>
      </c>
      <c r="T34" s="8" t="str">
        <f>IF(AND($D33&lt;&gt;"",$D34=""),Calc!DH29,"")</f>
        <v/>
      </c>
      <c r="U34" s="8" t="str">
        <f>IF(AND($D33&lt;&gt;"",$D34=""),Calc!DI29,"")</f>
        <v/>
      </c>
      <c r="V34" s="8" t="str">
        <f>IF(AND($D33&lt;&gt;"",$D34=""),Calc!DJ29,"")</f>
        <v/>
      </c>
      <c r="W34" s="8" t="str">
        <f>IF(AND($D33&lt;&gt;"",$D34=""),Calc!DK29,"")</f>
        <v/>
      </c>
      <c r="X34" s="8" t="str">
        <f>IF(AND($D33&lt;&gt;"",$D34=""),Calc!DL29,"")</f>
        <v/>
      </c>
      <c r="Y34" s="8" t="str">
        <f>IF(AND($D33&lt;&gt;"",$D34=""),Calc!DM29,"")</f>
        <v/>
      </c>
      <c r="Z34" s="8" t="str">
        <f>IF(AND($D33&lt;&gt;"",$D34=""),Calc!DN29,"")</f>
        <v/>
      </c>
      <c r="AA34" s="8" t="str">
        <f>IF(AND($D33&lt;&gt;"",$D34=""),Calc!DO29,"")</f>
        <v/>
      </c>
      <c r="AB34" s="8" t="str">
        <f>IF(AND($D33&lt;&gt;"",$D34=""),Calc!DP29,"")</f>
        <v/>
      </c>
      <c r="AC34" s="8" t="str">
        <f>IF(AND($D33&lt;&gt;"",$D34=""),Calc!DQ29,"")</f>
        <v/>
      </c>
      <c r="AD34" s="8" t="str">
        <f>IF(AND($D33&lt;&gt;"",$D34=""),Calc!DR29,"")</f>
        <v/>
      </c>
      <c r="AE34" s="8" t="str">
        <f>IF(AND($D33&lt;&gt;"",$D34=""),Calc!DS29,"")</f>
        <v/>
      </c>
      <c r="AF34" s="8" t="str">
        <f>IF(AND($D33&lt;&gt;"",$D34=""),Calc!DT29,"")</f>
        <v/>
      </c>
      <c r="AG34" s="8" t="str">
        <f>IF(AND($D33&lt;&gt;"",$D34=""),Calc!DU29,"")</f>
        <v/>
      </c>
      <c r="AH34" s="8" t="str">
        <f>IF(AND($D33&lt;&gt;"",$D34=""),Calc!DV29,"")</f>
        <v/>
      </c>
      <c r="AI34" s="8" t="str">
        <f>IF(AND($D33&lt;&gt;"",$D34=""),Calc!DW29,"")</f>
        <v/>
      </c>
      <c r="AJ34" s="8" t="str">
        <f>IF(AND($D33&lt;&gt;"",$D34=""),Calc!DX29,"")</f>
        <v/>
      </c>
      <c r="AK34" s="8" t="str">
        <f>IF(AND($D33&lt;&gt;"",$D34=""),Calc!DY29,"")</f>
        <v/>
      </c>
      <c r="AL34" s="8" t="str">
        <f>IF(AND($D33&lt;&gt;"",$D34=""),Calc!DZ29,"")</f>
        <v/>
      </c>
      <c r="AM34" s="8" t="str">
        <f>IF(AND($D33&lt;&gt;"",$D34=""),Calc!EA29,"")</f>
        <v/>
      </c>
      <c r="AN34" s="8" t="str">
        <f>IF(AND($D33&lt;&gt;"",$D34=""),Calc!EB29,"")</f>
        <v/>
      </c>
      <c r="AO34" s="8" t="str">
        <f>IF(AND($D33&lt;&gt;"",$D34=""),Calc!EC29,"")</f>
        <v/>
      </c>
      <c r="AP34" s="8" t="str">
        <f>IF(AND($D33&lt;&gt;"",$D34=""),Calc!ED29,"")</f>
        <v/>
      </c>
      <c r="AQ34" s="8" t="str">
        <f>IF(AND($D33&lt;&gt;"",$D34=""),Calc!EE29,"")</f>
        <v/>
      </c>
      <c r="AR34" s="8" t="str">
        <f>IF(AND($D33&lt;&gt;"",$D34=""),Calc!EF29,"")</f>
        <v/>
      </c>
      <c r="AS34" s="8" t="str">
        <f>IF(AND($D33&lt;&gt;"",$D34=""),Calc!EG29,"")</f>
        <v/>
      </c>
      <c r="AT34" s="8" t="str">
        <f>IF(AND($D33&lt;&gt;"",$D34=""),Calc!EH29,"")</f>
        <v/>
      </c>
      <c r="AU34" s="8" t="str">
        <f>IF(AND($D33&lt;&gt;"",$D34=""),Calc!EI29,"")</f>
        <v/>
      </c>
      <c r="AV34" t="str">
        <f>IF(AND($D34&lt;&gt;"",$D35=""),Calc!EJ29,"")</f>
        <v/>
      </c>
      <c r="AW34" t="str">
        <f>IF(AND($D35&lt;&gt;"",$D36=""),Calc!EK29,"")</f>
        <v/>
      </c>
    </row>
    <row r="35" spans="3:49" x14ac:dyDescent="0.25">
      <c r="C35" s="5">
        <v>27</v>
      </c>
      <c r="E35" t="str">
        <f>IF(D35="","",Calc!G30)</f>
        <v/>
      </c>
      <c r="F35" t="str">
        <f>IF(D34="","",IF(Calc!H30="","Wait",IF(Calc!H30&lt;&gt;"","Play")))</f>
        <v/>
      </c>
      <c r="G35" t="str">
        <f>IF(D35="","",IF(Calc!I30=1,"W",IF(Calc!I30=-1,"L","")))</f>
        <v/>
      </c>
      <c r="H35" t="str">
        <f>IF(D35="","",IF(Finals!G35="","",IF(Calc!I30=-1,-Calc!BG29*I35,IF(Calc!I30=1,(36-Calc!BG29)*I35))))</f>
        <v/>
      </c>
      <c r="I35" t="str">
        <f t="shared" si="2"/>
        <v/>
      </c>
      <c r="J35" t="str">
        <f t="shared" si="1"/>
        <v/>
      </c>
      <c r="K35" t="str">
        <f ca="1">IF(J35&gt;K34,J35,K34)</f>
        <v/>
      </c>
      <c r="L35" t="str">
        <f ca="1">IF(AND(Calc!H30=1,D34&lt;&gt;""),Calc!BG29,"")</f>
        <v/>
      </c>
      <c r="M35" s="5" t="str">
        <f>IF(AND($D34&lt;&gt;"",$D35=""),Calc!DA30,"")</f>
        <v/>
      </c>
      <c r="N35" s="8" t="str">
        <f>IF(AND($D34&lt;&gt;"",$D35=""),Calc!DB30,"")</f>
        <v/>
      </c>
      <c r="O35" s="8" t="str">
        <f>IF(AND($D34&lt;&gt;"",$D35=""),Calc!DC30,"")</f>
        <v/>
      </c>
      <c r="P35" s="8" t="str">
        <f>IF(AND($D34&lt;&gt;"",$D35=""),Calc!DD30,"")</f>
        <v/>
      </c>
      <c r="Q35" s="8" t="str">
        <f>IF(AND($D34&lt;&gt;"",$D35=""),Calc!DE30,"")</f>
        <v/>
      </c>
      <c r="R35" s="8" t="str">
        <f>IF(AND($D34&lt;&gt;"",$D35=""),Calc!DF30,"")</f>
        <v/>
      </c>
      <c r="S35" s="8" t="str">
        <f>IF(AND($D34&lt;&gt;"",$D35=""),Calc!DG30,"")</f>
        <v/>
      </c>
      <c r="T35" s="8" t="str">
        <f>IF(AND($D34&lt;&gt;"",$D35=""),Calc!DH30,"")</f>
        <v/>
      </c>
      <c r="U35" s="8" t="str">
        <f>IF(AND($D34&lt;&gt;"",$D35=""),Calc!DI30,"")</f>
        <v/>
      </c>
      <c r="V35" s="8" t="str">
        <f>IF(AND($D34&lt;&gt;"",$D35=""),Calc!DJ30,"")</f>
        <v/>
      </c>
      <c r="W35" s="8" t="str">
        <f>IF(AND($D34&lt;&gt;"",$D35=""),Calc!DK30,"")</f>
        <v/>
      </c>
      <c r="X35" s="8" t="str">
        <f>IF(AND($D34&lt;&gt;"",$D35=""),Calc!DL30,"")</f>
        <v/>
      </c>
      <c r="Y35" s="8" t="str">
        <f>IF(AND($D34&lt;&gt;"",$D35=""),Calc!DM30,"")</f>
        <v/>
      </c>
      <c r="Z35" s="8" t="str">
        <f>IF(AND($D34&lt;&gt;"",$D35=""),Calc!DN30,"")</f>
        <v/>
      </c>
      <c r="AA35" s="8" t="str">
        <f>IF(AND($D34&lt;&gt;"",$D35=""),Calc!DO30,"")</f>
        <v/>
      </c>
      <c r="AB35" s="8" t="str">
        <f>IF(AND($D34&lt;&gt;"",$D35=""),Calc!DP30,"")</f>
        <v/>
      </c>
      <c r="AC35" s="8" t="str">
        <f>IF(AND($D34&lt;&gt;"",$D35=""),Calc!DQ30,"")</f>
        <v/>
      </c>
      <c r="AD35" s="8" t="str">
        <f>IF(AND($D34&lt;&gt;"",$D35=""),Calc!DR30,"")</f>
        <v/>
      </c>
      <c r="AE35" s="8" t="str">
        <f>IF(AND($D34&lt;&gt;"",$D35=""),Calc!DS30,"")</f>
        <v/>
      </c>
      <c r="AF35" s="8" t="str">
        <f>IF(AND($D34&lt;&gt;"",$D35=""),Calc!DT30,"")</f>
        <v/>
      </c>
      <c r="AG35" s="8" t="str">
        <f>IF(AND($D34&lt;&gt;"",$D35=""),Calc!DU30,"")</f>
        <v/>
      </c>
      <c r="AH35" s="8" t="str">
        <f>IF(AND($D34&lt;&gt;"",$D35=""),Calc!DV30,"")</f>
        <v/>
      </c>
      <c r="AI35" s="8" t="str">
        <f>IF(AND($D34&lt;&gt;"",$D35=""),Calc!DW30,"")</f>
        <v/>
      </c>
      <c r="AJ35" s="8" t="str">
        <f>IF(AND($D34&lt;&gt;"",$D35=""),Calc!DX30,"")</f>
        <v/>
      </c>
      <c r="AK35" s="8" t="str">
        <f>IF(AND($D34&lt;&gt;"",$D35=""),Calc!DY30,"")</f>
        <v/>
      </c>
      <c r="AL35" s="8" t="str">
        <f>IF(AND($D34&lt;&gt;"",$D35=""),Calc!DZ30,"")</f>
        <v/>
      </c>
      <c r="AM35" s="8" t="str">
        <f>IF(AND($D34&lt;&gt;"",$D35=""),Calc!EA30,"")</f>
        <v/>
      </c>
      <c r="AN35" s="8" t="str">
        <f>IF(AND($D34&lt;&gt;"",$D35=""),Calc!EB30,"")</f>
        <v/>
      </c>
      <c r="AO35" s="8" t="str">
        <f>IF(AND($D34&lt;&gt;"",$D35=""),Calc!EC30,"")</f>
        <v/>
      </c>
      <c r="AP35" s="8" t="str">
        <f>IF(AND($D34&lt;&gt;"",$D35=""),Calc!ED30,"")</f>
        <v/>
      </c>
      <c r="AQ35" s="8" t="str">
        <f>IF(AND($D34&lt;&gt;"",$D35=""),Calc!EE30,"")</f>
        <v/>
      </c>
      <c r="AR35" s="8" t="str">
        <f>IF(AND($D34&lt;&gt;"",$D35=""),Calc!EF30,"")</f>
        <v/>
      </c>
      <c r="AS35" s="8" t="str">
        <f>IF(AND($D34&lt;&gt;"",$D35=""),Calc!EG30,"")</f>
        <v/>
      </c>
      <c r="AT35" s="8" t="str">
        <f>IF(AND($D34&lt;&gt;"",$D35=""),Calc!EH30,"")</f>
        <v/>
      </c>
      <c r="AU35" s="8" t="str">
        <f>IF(AND($D34&lt;&gt;"",$D35=""),Calc!EI30,"")</f>
        <v/>
      </c>
      <c r="AV35" t="str">
        <f>IF(AND($D35&lt;&gt;"",$D36=""),Calc!EJ30,"")</f>
        <v/>
      </c>
      <c r="AW35" t="str">
        <f>IF(AND($D36&lt;&gt;"",$D37=""),Calc!EK30,"")</f>
        <v/>
      </c>
    </row>
    <row r="36" spans="3:49" x14ac:dyDescent="0.25">
      <c r="C36" s="5">
        <v>28</v>
      </c>
      <c r="E36" t="str">
        <f>IF(D36="","",Calc!G31)</f>
        <v/>
      </c>
      <c r="F36" t="str">
        <f>IF(D35="","",IF(Calc!H31="","Wait",IF(Calc!H31&lt;&gt;"","Play")))</f>
        <v/>
      </c>
      <c r="G36" t="str">
        <f>IF(D36="","",IF(Calc!I31=1,"W",IF(Calc!I31=-1,"L","")))</f>
        <v/>
      </c>
      <c r="H36" t="str">
        <f>IF(D36="","",IF(Finals!G36="","",IF(Calc!I31=-1,-Calc!BG30*I36,IF(Calc!I31=1,(36-Calc!BG30)*I36))))</f>
        <v/>
      </c>
      <c r="I36" t="str">
        <f t="shared" si="2"/>
        <v/>
      </c>
      <c r="J36" t="str">
        <f t="shared" si="1"/>
        <v/>
      </c>
      <c r="K36" t="str">
        <f ca="1">IF(J36&gt;K35,J36,K35)</f>
        <v/>
      </c>
      <c r="L36" t="str">
        <f ca="1">IF(AND(Calc!H31=1,D35&lt;&gt;""),Calc!BG30,"")</f>
        <v/>
      </c>
      <c r="M36" s="5" t="str">
        <f>IF(AND($D35&lt;&gt;"",$D36=""),Calc!DA31,"")</f>
        <v/>
      </c>
      <c r="N36" s="8" t="str">
        <f>IF(AND($D35&lt;&gt;"",$D36=""),Calc!DB31,"")</f>
        <v/>
      </c>
      <c r="O36" s="8" t="str">
        <f>IF(AND($D35&lt;&gt;"",$D36=""),Calc!DC31,"")</f>
        <v/>
      </c>
      <c r="P36" s="8" t="str">
        <f>IF(AND($D35&lt;&gt;"",$D36=""),Calc!DD31,"")</f>
        <v/>
      </c>
      <c r="Q36" s="8" t="str">
        <f>IF(AND($D35&lt;&gt;"",$D36=""),Calc!DE31,"")</f>
        <v/>
      </c>
      <c r="R36" s="8" t="str">
        <f>IF(AND($D35&lt;&gt;"",$D36=""),Calc!DF31,"")</f>
        <v/>
      </c>
      <c r="S36" s="8" t="str">
        <f>IF(AND($D35&lt;&gt;"",$D36=""),Calc!DG31,"")</f>
        <v/>
      </c>
      <c r="T36" s="8" t="str">
        <f>IF(AND($D35&lt;&gt;"",$D36=""),Calc!DH31,"")</f>
        <v/>
      </c>
      <c r="U36" s="8" t="str">
        <f>IF(AND($D35&lt;&gt;"",$D36=""),Calc!DI31,"")</f>
        <v/>
      </c>
      <c r="V36" s="8" t="str">
        <f>IF(AND($D35&lt;&gt;"",$D36=""),Calc!DJ31,"")</f>
        <v/>
      </c>
      <c r="W36" s="8" t="str">
        <f>IF(AND($D35&lt;&gt;"",$D36=""),Calc!DK31,"")</f>
        <v/>
      </c>
      <c r="X36" s="8" t="str">
        <f>IF(AND($D35&lt;&gt;"",$D36=""),Calc!DL31,"")</f>
        <v/>
      </c>
      <c r="Y36" s="8" t="str">
        <f>IF(AND($D35&lt;&gt;"",$D36=""),Calc!DM31,"")</f>
        <v/>
      </c>
      <c r="Z36" s="8" t="str">
        <f>IF(AND($D35&lt;&gt;"",$D36=""),Calc!DN31,"")</f>
        <v/>
      </c>
      <c r="AA36" s="8" t="str">
        <f>IF(AND($D35&lt;&gt;"",$D36=""),Calc!DO31,"")</f>
        <v/>
      </c>
      <c r="AB36" s="8" t="str">
        <f>IF(AND($D35&lt;&gt;"",$D36=""),Calc!DP31,"")</f>
        <v/>
      </c>
      <c r="AC36" s="8" t="str">
        <f>IF(AND($D35&lt;&gt;"",$D36=""),Calc!DQ31,"")</f>
        <v/>
      </c>
      <c r="AD36" s="8" t="str">
        <f>IF(AND($D35&lt;&gt;"",$D36=""),Calc!DR31,"")</f>
        <v/>
      </c>
      <c r="AE36" s="8" t="str">
        <f>IF(AND($D35&lt;&gt;"",$D36=""),Calc!DS31,"")</f>
        <v/>
      </c>
      <c r="AF36" s="8" t="str">
        <f>IF(AND($D35&lt;&gt;"",$D36=""),Calc!DT31,"")</f>
        <v/>
      </c>
      <c r="AG36" s="8" t="str">
        <f>IF(AND($D35&lt;&gt;"",$D36=""),Calc!DU31,"")</f>
        <v/>
      </c>
      <c r="AH36" s="8" t="str">
        <f>IF(AND($D35&lt;&gt;"",$D36=""),Calc!DV31,"")</f>
        <v/>
      </c>
      <c r="AI36" s="8" t="str">
        <f>IF(AND($D35&lt;&gt;"",$D36=""),Calc!DW31,"")</f>
        <v/>
      </c>
      <c r="AJ36" s="8" t="str">
        <f>IF(AND($D35&lt;&gt;"",$D36=""),Calc!DX31,"")</f>
        <v/>
      </c>
      <c r="AK36" s="8" t="str">
        <f>IF(AND($D35&lt;&gt;"",$D36=""),Calc!DY31,"")</f>
        <v/>
      </c>
      <c r="AL36" s="8" t="str">
        <f>IF(AND($D35&lt;&gt;"",$D36=""),Calc!DZ31,"")</f>
        <v/>
      </c>
      <c r="AM36" s="8" t="str">
        <f>IF(AND($D35&lt;&gt;"",$D36=""),Calc!EA31,"")</f>
        <v/>
      </c>
      <c r="AN36" s="8" t="str">
        <f>IF(AND($D35&lt;&gt;"",$D36=""),Calc!EB31,"")</f>
        <v/>
      </c>
      <c r="AO36" s="8" t="str">
        <f>IF(AND($D35&lt;&gt;"",$D36=""),Calc!EC31,"")</f>
        <v/>
      </c>
      <c r="AP36" s="8" t="str">
        <f>IF(AND($D35&lt;&gt;"",$D36=""),Calc!ED31,"")</f>
        <v/>
      </c>
      <c r="AQ36" s="8" t="str">
        <f>IF(AND($D35&lt;&gt;"",$D36=""),Calc!EE31,"")</f>
        <v/>
      </c>
      <c r="AR36" s="8" t="str">
        <f>IF(AND($D35&lt;&gt;"",$D36=""),Calc!EF31,"")</f>
        <v/>
      </c>
      <c r="AS36" s="8" t="str">
        <f>IF(AND($D35&lt;&gt;"",$D36=""),Calc!EG31,"")</f>
        <v/>
      </c>
      <c r="AT36" s="8" t="str">
        <f>IF(AND($D35&lt;&gt;"",$D36=""),Calc!EH31,"")</f>
        <v/>
      </c>
      <c r="AU36" s="8" t="str">
        <f>IF(AND($D35&lt;&gt;"",$D36=""),Calc!EI31,"")</f>
        <v/>
      </c>
      <c r="AV36" t="str">
        <f>IF(AND($D36&lt;&gt;"",$D37=""),Calc!EJ31,"")</f>
        <v/>
      </c>
      <c r="AW36" t="str">
        <f>IF(AND($D37&lt;&gt;"",$D38=""),Calc!EK31,"")</f>
        <v/>
      </c>
    </row>
    <row r="37" spans="3:49" x14ac:dyDescent="0.25">
      <c r="C37" s="5">
        <v>29</v>
      </c>
      <c r="E37" t="str">
        <f>IF(D37="","",Calc!G32)</f>
        <v/>
      </c>
      <c r="F37" t="str">
        <f>IF(D36="","",IF(Calc!H32="","Wait",IF(Calc!H32&lt;&gt;"","Play")))</f>
        <v/>
      </c>
      <c r="G37" t="str">
        <f>IF(D37="","",IF(Calc!I32=1,"W",IF(Calc!I32=-1,"L","")))</f>
        <v/>
      </c>
      <c r="H37" t="str">
        <f>IF(D37="","",IF(Finals!G37="","",IF(Calc!I32=-1,-Calc!BG31*I37,IF(Calc!I32=1,(36-Calc!BG31)*I37))))</f>
        <v/>
      </c>
      <c r="I37" t="str">
        <f t="shared" si="2"/>
        <v/>
      </c>
      <c r="J37" t="str">
        <f t="shared" si="1"/>
        <v/>
      </c>
      <c r="K37" t="str">
        <f ca="1">IF(J37&gt;K36,J37,K36)</f>
        <v/>
      </c>
      <c r="L37" t="str">
        <f ca="1">IF(AND(Calc!H32=1,D36&lt;&gt;""),Calc!BG31,"")</f>
        <v/>
      </c>
      <c r="M37" s="5" t="str">
        <f>IF(AND($D36&lt;&gt;"",$D37=""),Calc!DA32,"")</f>
        <v/>
      </c>
      <c r="N37" s="8" t="str">
        <f>IF(AND($D36&lt;&gt;"",$D37=""),Calc!DB32,"")</f>
        <v/>
      </c>
      <c r="O37" s="8" t="str">
        <f>IF(AND($D36&lt;&gt;"",$D37=""),Calc!DC32,"")</f>
        <v/>
      </c>
      <c r="P37" s="8" t="str">
        <f>IF(AND($D36&lt;&gt;"",$D37=""),Calc!DD32,"")</f>
        <v/>
      </c>
      <c r="Q37" s="8" t="str">
        <f>IF(AND($D36&lt;&gt;"",$D37=""),Calc!DE32,"")</f>
        <v/>
      </c>
      <c r="R37" s="8" t="str">
        <f>IF(AND($D36&lt;&gt;"",$D37=""),Calc!DF32,"")</f>
        <v/>
      </c>
      <c r="S37" s="8" t="str">
        <f>IF(AND($D36&lt;&gt;"",$D37=""),Calc!DG32,"")</f>
        <v/>
      </c>
      <c r="T37" s="8" t="str">
        <f>IF(AND($D36&lt;&gt;"",$D37=""),Calc!DH32,"")</f>
        <v/>
      </c>
      <c r="U37" s="8" t="str">
        <f>IF(AND($D36&lt;&gt;"",$D37=""),Calc!DI32,"")</f>
        <v/>
      </c>
      <c r="V37" s="8" t="str">
        <f>IF(AND($D36&lt;&gt;"",$D37=""),Calc!DJ32,"")</f>
        <v/>
      </c>
      <c r="W37" s="8" t="str">
        <f>IF(AND($D36&lt;&gt;"",$D37=""),Calc!DK32,"")</f>
        <v/>
      </c>
      <c r="X37" s="8" t="str">
        <f>IF(AND($D36&lt;&gt;"",$D37=""),Calc!DL32,"")</f>
        <v/>
      </c>
      <c r="Y37" s="8" t="str">
        <f>IF(AND($D36&lt;&gt;"",$D37=""),Calc!DM32,"")</f>
        <v/>
      </c>
      <c r="Z37" s="8" t="str">
        <f>IF(AND($D36&lt;&gt;"",$D37=""),Calc!DN32,"")</f>
        <v/>
      </c>
      <c r="AA37" s="8" t="str">
        <f>IF(AND($D36&lt;&gt;"",$D37=""),Calc!DO32,"")</f>
        <v/>
      </c>
      <c r="AB37" s="8" t="str">
        <f>IF(AND($D36&lt;&gt;"",$D37=""),Calc!DP32,"")</f>
        <v/>
      </c>
      <c r="AC37" s="8" t="str">
        <f>IF(AND($D36&lt;&gt;"",$D37=""),Calc!DQ32,"")</f>
        <v/>
      </c>
      <c r="AD37" s="8" t="str">
        <f>IF(AND($D36&lt;&gt;"",$D37=""),Calc!DR32,"")</f>
        <v/>
      </c>
      <c r="AE37" s="8" t="str">
        <f>IF(AND($D36&lt;&gt;"",$D37=""),Calc!DS32,"")</f>
        <v/>
      </c>
      <c r="AF37" s="8" t="str">
        <f>IF(AND($D36&lt;&gt;"",$D37=""),Calc!DT32,"")</f>
        <v/>
      </c>
      <c r="AG37" s="8" t="str">
        <f>IF(AND($D36&lt;&gt;"",$D37=""),Calc!DU32,"")</f>
        <v/>
      </c>
      <c r="AH37" s="8" t="str">
        <f>IF(AND($D36&lt;&gt;"",$D37=""),Calc!DV32,"")</f>
        <v/>
      </c>
      <c r="AI37" s="8" t="str">
        <f>IF(AND($D36&lt;&gt;"",$D37=""),Calc!DW32,"")</f>
        <v/>
      </c>
      <c r="AJ37" s="8" t="str">
        <f>IF(AND($D36&lt;&gt;"",$D37=""),Calc!DX32,"")</f>
        <v/>
      </c>
      <c r="AK37" s="8" t="str">
        <f>IF(AND($D36&lt;&gt;"",$D37=""),Calc!DY32,"")</f>
        <v/>
      </c>
      <c r="AL37" s="8" t="str">
        <f>IF(AND($D36&lt;&gt;"",$D37=""),Calc!DZ32,"")</f>
        <v/>
      </c>
      <c r="AM37" s="8" t="str">
        <f>IF(AND($D36&lt;&gt;"",$D37=""),Calc!EA32,"")</f>
        <v/>
      </c>
      <c r="AN37" s="8" t="str">
        <f>IF(AND($D36&lt;&gt;"",$D37=""),Calc!EB32,"")</f>
        <v/>
      </c>
      <c r="AO37" s="8" t="str">
        <f>IF(AND($D36&lt;&gt;"",$D37=""),Calc!EC32,"")</f>
        <v/>
      </c>
      <c r="AP37" s="8" t="str">
        <f>IF(AND($D36&lt;&gt;"",$D37=""),Calc!ED32,"")</f>
        <v/>
      </c>
      <c r="AQ37" s="8" t="str">
        <f>IF(AND($D36&lt;&gt;"",$D37=""),Calc!EE32,"")</f>
        <v/>
      </c>
      <c r="AR37" s="8" t="str">
        <f>IF(AND($D36&lt;&gt;"",$D37=""),Calc!EF32,"")</f>
        <v/>
      </c>
      <c r="AS37" s="8" t="str">
        <f>IF(AND($D36&lt;&gt;"",$D37=""),Calc!EG32,"")</f>
        <v/>
      </c>
      <c r="AT37" s="8" t="str">
        <f>IF(AND($D36&lt;&gt;"",$D37=""),Calc!EH32,"")</f>
        <v/>
      </c>
      <c r="AU37" s="8" t="str">
        <f>IF(AND($D36&lt;&gt;"",$D37=""),Calc!EI32,"")</f>
        <v/>
      </c>
      <c r="AV37" t="str">
        <f>IF(AND($D37&lt;&gt;"",$D38=""),Calc!EJ32,"")</f>
        <v/>
      </c>
      <c r="AW37" t="str">
        <f>IF(AND($D38&lt;&gt;"",$D39=""),Calc!EK32,"")</f>
        <v/>
      </c>
    </row>
    <row r="38" spans="3:49" x14ac:dyDescent="0.25">
      <c r="C38" s="5">
        <v>30</v>
      </c>
      <c r="E38" t="str">
        <f>IF(D38="","",Calc!G33)</f>
        <v/>
      </c>
      <c r="F38" t="str">
        <f>IF(D37="","",IF(Calc!H33="","Wait",IF(Calc!H33&lt;&gt;"","Play")))</f>
        <v/>
      </c>
      <c r="G38" t="str">
        <f>IF(D38="","",IF(Calc!I33=1,"W",IF(Calc!I33=-1,"L","")))</f>
        <v/>
      </c>
      <c r="H38" t="str">
        <f>IF(D38="","",IF(Finals!G38="","",IF(Calc!I33=-1,-Calc!BG32*I38,IF(Calc!I33=1,(36-Calc!BG32)*I38))))</f>
        <v/>
      </c>
      <c r="I38" t="str">
        <f t="shared" si="2"/>
        <v/>
      </c>
      <c r="J38" t="str">
        <f t="shared" si="1"/>
        <v/>
      </c>
      <c r="K38" t="str">
        <f ca="1">IF(J38&gt;K37,J38,K37)</f>
        <v/>
      </c>
      <c r="L38" t="str">
        <f ca="1">IF(AND(Calc!H33=1,D37&lt;&gt;""),Calc!BG32,"")</f>
        <v/>
      </c>
      <c r="M38" s="5" t="str">
        <f>IF(AND($D37&lt;&gt;"",$D38=""),Calc!DA33,"")</f>
        <v/>
      </c>
      <c r="N38" s="8" t="str">
        <f>IF(AND($D37&lt;&gt;"",$D38=""),Calc!DB33,"")</f>
        <v/>
      </c>
      <c r="O38" s="8" t="str">
        <f>IF(AND($D37&lt;&gt;"",$D38=""),Calc!DC33,"")</f>
        <v/>
      </c>
      <c r="P38" s="8" t="str">
        <f>IF(AND($D37&lt;&gt;"",$D38=""),Calc!DD33,"")</f>
        <v/>
      </c>
      <c r="Q38" s="8" t="str">
        <f>IF(AND($D37&lt;&gt;"",$D38=""),Calc!DE33,"")</f>
        <v/>
      </c>
      <c r="R38" s="8" t="str">
        <f>IF(AND($D37&lt;&gt;"",$D38=""),Calc!DF33,"")</f>
        <v/>
      </c>
      <c r="S38" s="8" t="str">
        <f>IF(AND($D37&lt;&gt;"",$D38=""),Calc!DG33,"")</f>
        <v/>
      </c>
      <c r="T38" s="8" t="str">
        <f>IF(AND($D37&lt;&gt;"",$D38=""),Calc!DH33,"")</f>
        <v/>
      </c>
      <c r="U38" s="8" t="str">
        <f>IF(AND($D37&lt;&gt;"",$D38=""),Calc!DI33,"")</f>
        <v/>
      </c>
      <c r="V38" s="8" t="str">
        <f>IF(AND($D37&lt;&gt;"",$D38=""),Calc!DJ33,"")</f>
        <v/>
      </c>
      <c r="W38" s="8" t="str">
        <f>IF(AND($D37&lt;&gt;"",$D38=""),Calc!DK33,"")</f>
        <v/>
      </c>
      <c r="X38" s="8" t="str">
        <f>IF(AND($D37&lt;&gt;"",$D38=""),Calc!DL33,"")</f>
        <v/>
      </c>
      <c r="Y38" s="8" t="str">
        <f>IF(AND($D37&lt;&gt;"",$D38=""),Calc!DM33,"")</f>
        <v/>
      </c>
      <c r="Z38" s="8" t="str">
        <f>IF(AND($D37&lt;&gt;"",$D38=""),Calc!DN33,"")</f>
        <v/>
      </c>
      <c r="AA38" s="8" t="str">
        <f>IF(AND($D37&lt;&gt;"",$D38=""),Calc!DO33,"")</f>
        <v/>
      </c>
      <c r="AB38" s="8" t="str">
        <f>IF(AND($D37&lt;&gt;"",$D38=""),Calc!DP33,"")</f>
        <v/>
      </c>
      <c r="AC38" s="8" t="str">
        <f>IF(AND($D37&lt;&gt;"",$D38=""),Calc!DQ33,"")</f>
        <v/>
      </c>
      <c r="AD38" s="8" t="str">
        <f>IF(AND($D37&lt;&gt;"",$D38=""),Calc!DR33,"")</f>
        <v/>
      </c>
      <c r="AE38" s="8" t="str">
        <f>IF(AND($D37&lt;&gt;"",$D38=""),Calc!DS33,"")</f>
        <v/>
      </c>
      <c r="AF38" s="8" t="str">
        <f>IF(AND($D37&lt;&gt;"",$D38=""),Calc!DT33,"")</f>
        <v/>
      </c>
      <c r="AG38" s="8" t="str">
        <f>IF(AND($D37&lt;&gt;"",$D38=""),Calc!DU33,"")</f>
        <v/>
      </c>
      <c r="AH38" s="8" t="str">
        <f>IF(AND($D37&lt;&gt;"",$D38=""),Calc!DV33,"")</f>
        <v/>
      </c>
      <c r="AI38" s="8" t="str">
        <f>IF(AND($D37&lt;&gt;"",$D38=""),Calc!DW33,"")</f>
        <v/>
      </c>
      <c r="AJ38" s="8" t="str">
        <f>IF(AND($D37&lt;&gt;"",$D38=""),Calc!DX33,"")</f>
        <v/>
      </c>
      <c r="AK38" s="8" t="str">
        <f>IF(AND($D37&lt;&gt;"",$D38=""),Calc!DY33,"")</f>
        <v/>
      </c>
      <c r="AL38" s="8" t="str">
        <f>IF(AND($D37&lt;&gt;"",$D38=""),Calc!DZ33,"")</f>
        <v/>
      </c>
      <c r="AM38" s="8" t="str">
        <f>IF(AND($D37&lt;&gt;"",$D38=""),Calc!EA33,"")</f>
        <v/>
      </c>
      <c r="AN38" s="8" t="str">
        <f>IF(AND($D37&lt;&gt;"",$D38=""),Calc!EB33,"")</f>
        <v/>
      </c>
      <c r="AO38" s="8" t="str">
        <f>IF(AND($D37&lt;&gt;"",$D38=""),Calc!EC33,"")</f>
        <v/>
      </c>
      <c r="AP38" s="8" t="str">
        <f>IF(AND($D37&lt;&gt;"",$D38=""),Calc!ED33,"")</f>
        <v/>
      </c>
      <c r="AQ38" s="8" t="str">
        <f>IF(AND($D37&lt;&gt;"",$D38=""),Calc!EE33,"")</f>
        <v/>
      </c>
      <c r="AR38" s="8" t="str">
        <f>IF(AND($D37&lt;&gt;"",$D38=""),Calc!EF33,"")</f>
        <v/>
      </c>
      <c r="AS38" s="8" t="str">
        <f>IF(AND($D37&lt;&gt;"",$D38=""),Calc!EG33,"")</f>
        <v/>
      </c>
      <c r="AT38" s="8" t="str">
        <f>IF(AND($D37&lt;&gt;"",$D38=""),Calc!EH33,"")</f>
        <v/>
      </c>
      <c r="AU38" s="8" t="str">
        <f>IF(AND($D37&lt;&gt;"",$D38=""),Calc!EI33,"")</f>
        <v/>
      </c>
      <c r="AV38" t="str">
        <f>IF(AND($D38&lt;&gt;"",$D39=""),Calc!EJ33,"")</f>
        <v/>
      </c>
      <c r="AW38" t="str">
        <f>IF(AND($D39&lt;&gt;"",$D40=""),Calc!EK33,"")</f>
        <v/>
      </c>
    </row>
    <row r="39" spans="3:49" x14ac:dyDescent="0.25">
      <c r="C39" s="5">
        <v>31</v>
      </c>
      <c r="E39" t="str">
        <f>IF(D39="","",Calc!G34)</f>
        <v/>
      </c>
      <c r="F39" t="str">
        <f>IF(D38="","",IF(Calc!H34="","Wait",IF(Calc!H34&lt;&gt;"","Play")))</f>
        <v/>
      </c>
      <c r="G39" t="str">
        <f>IF(D39="","",IF(Calc!I34=1,"W",IF(Calc!I34=-1,"L","")))</f>
        <v/>
      </c>
      <c r="H39" t="str">
        <f>IF(D39="","",IF(Finals!G39="","",IF(Calc!I34=-1,-Calc!BG33*I39,IF(Calc!I34=1,(36-Calc!BG33)*I39))))</f>
        <v/>
      </c>
      <c r="I39" t="str">
        <f t="shared" si="2"/>
        <v/>
      </c>
      <c r="J39" t="str">
        <f t="shared" si="1"/>
        <v/>
      </c>
      <c r="K39" t="str">
        <f ca="1">IF(J39&gt;K38,J39,K38)</f>
        <v/>
      </c>
      <c r="L39" t="str">
        <f ca="1">IF(AND(Calc!H34=1,D38&lt;&gt;""),Calc!BG33,"")</f>
        <v/>
      </c>
      <c r="M39" s="5" t="str">
        <f>IF(AND($D38&lt;&gt;"",$D39=""),Calc!DA34,"")</f>
        <v/>
      </c>
      <c r="N39" s="8" t="str">
        <f>IF(AND($D38&lt;&gt;"",$D39=""),Calc!DB34,"")</f>
        <v/>
      </c>
      <c r="O39" s="8" t="str">
        <f>IF(AND($D38&lt;&gt;"",$D39=""),Calc!DC34,"")</f>
        <v/>
      </c>
      <c r="P39" s="8" t="str">
        <f>IF(AND($D38&lt;&gt;"",$D39=""),Calc!DD34,"")</f>
        <v/>
      </c>
      <c r="Q39" s="8" t="str">
        <f>IF(AND($D38&lt;&gt;"",$D39=""),Calc!DE34,"")</f>
        <v/>
      </c>
      <c r="R39" s="8" t="str">
        <f>IF(AND($D38&lt;&gt;"",$D39=""),Calc!DF34,"")</f>
        <v/>
      </c>
      <c r="S39" s="8" t="str">
        <f>IF(AND($D38&lt;&gt;"",$D39=""),Calc!DG34,"")</f>
        <v/>
      </c>
      <c r="T39" s="8" t="str">
        <f>IF(AND($D38&lt;&gt;"",$D39=""),Calc!DH34,"")</f>
        <v/>
      </c>
      <c r="U39" s="8" t="str">
        <f>IF(AND($D38&lt;&gt;"",$D39=""),Calc!DI34,"")</f>
        <v/>
      </c>
      <c r="V39" s="8" t="str">
        <f>IF(AND($D38&lt;&gt;"",$D39=""),Calc!DJ34,"")</f>
        <v/>
      </c>
      <c r="W39" s="8" t="str">
        <f>IF(AND($D38&lt;&gt;"",$D39=""),Calc!DK34,"")</f>
        <v/>
      </c>
      <c r="X39" s="8" t="str">
        <f>IF(AND($D38&lt;&gt;"",$D39=""),Calc!DL34,"")</f>
        <v/>
      </c>
      <c r="Y39" s="8" t="str">
        <f>IF(AND($D38&lt;&gt;"",$D39=""),Calc!DM34,"")</f>
        <v/>
      </c>
      <c r="Z39" s="8" t="str">
        <f>IF(AND($D38&lt;&gt;"",$D39=""),Calc!DN34,"")</f>
        <v/>
      </c>
      <c r="AA39" s="8" t="str">
        <f>IF(AND($D38&lt;&gt;"",$D39=""),Calc!DO34,"")</f>
        <v/>
      </c>
      <c r="AB39" s="8" t="str">
        <f>IF(AND($D38&lt;&gt;"",$D39=""),Calc!DP34,"")</f>
        <v/>
      </c>
      <c r="AC39" s="8" t="str">
        <f>IF(AND($D38&lt;&gt;"",$D39=""),Calc!DQ34,"")</f>
        <v/>
      </c>
      <c r="AD39" s="8" t="str">
        <f>IF(AND($D38&lt;&gt;"",$D39=""),Calc!DR34,"")</f>
        <v/>
      </c>
      <c r="AE39" s="8" t="str">
        <f>IF(AND($D38&lt;&gt;"",$D39=""),Calc!DS34,"")</f>
        <v/>
      </c>
      <c r="AF39" s="8" t="str">
        <f>IF(AND($D38&lt;&gt;"",$D39=""),Calc!DT34,"")</f>
        <v/>
      </c>
      <c r="AG39" s="8" t="str">
        <f>IF(AND($D38&lt;&gt;"",$D39=""),Calc!DU34,"")</f>
        <v/>
      </c>
      <c r="AH39" s="8" t="str">
        <f>IF(AND($D38&lt;&gt;"",$D39=""),Calc!DV34,"")</f>
        <v/>
      </c>
      <c r="AI39" s="8" t="str">
        <f>IF(AND($D38&lt;&gt;"",$D39=""),Calc!DW34,"")</f>
        <v/>
      </c>
      <c r="AJ39" s="8" t="str">
        <f>IF(AND($D38&lt;&gt;"",$D39=""),Calc!DX34,"")</f>
        <v/>
      </c>
      <c r="AK39" s="8" t="str">
        <f>IF(AND($D38&lt;&gt;"",$D39=""),Calc!DY34,"")</f>
        <v/>
      </c>
      <c r="AL39" s="8" t="str">
        <f>IF(AND($D38&lt;&gt;"",$D39=""),Calc!DZ34,"")</f>
        <v/>
      </c>
      <c r="AM39" s="8" t="str">
        <f>IF(AND($D38&lt;&gt;"",$D39=""),Calc!EA34,"")</f>
        <v/>
      </c>
      <c r="AN39" s="8" t="str">
        <f>IF(AND($D38&lt;&gt;"",$D39=""),Calc!EB34,"")</f>
        <v/>
      </c>
      <c r="AO39" s="8" t="str">
        <f>IF(AND($D38&lt;&gt;"",$D39=""),Calc!EC34,"")</f>
        <v/>
      </c>
      <c r="AP39" s="8" t="str">
        <f>IF(AND($D38&lt;&gt;"",$D39=""),Calc!ED34,"")</f>
        <v/>
      </c>
      <c r="AQ39" s="8" t="str">
        <f>IF(AND($D38&lt;&gt;"",$D39=""),Calc!EE34,"")</f>
        <v/>
      </c>
      <c r="AR39" s="8" t="str">
        <f>IF(AND($D38&lt;&gt;"",$D39=""),Calc!EF34,"")</f>
        <v/>
      </c>
      <c r="AS39" s="8" t="str">
        <f>IF(AND($D38&lt;&gt;"",$D39=""),Calc!EG34,"")</f>
        <v/>
      </c>
      <c r="AT39" s="8" t="str">
        <f>IF(AND($D38&lt;&gt;"",$D39=""),Calc!EH34,"")</f>
        <v/>
      </c>
      <c r="AU39" s="8" t="str">
        <f>IF(AND($D38&lt;&gt;"",$D39=""),Calc!EI34,"")</f>
        <v/>
      </c>
      <c r="AV39" t="str">
        <f>IF(AND($D39&lt;&gt;"",$D40=""),Calc!EJ34,"")</f>
        <v/>
      </c>
      <c r="AW39" t="str">
        <f>IF(AND($D40&lt;&gt;"",$D41=""),Calc!EK34,"")</f>
        <v/>
      </c>
    </row>
    <row r="40" spans="3:49" x14ac:dyDescent="0.25">
      <c r="C40" s="5">
        <v>32</v>
      </c>
      <c r="E40" t="str">
        <f>IF(D40="","",Calc!G35)</f>
        <v/>
      </c>
      <c r="F40" t="str">
        <f>IF(D39="","",IF(Calc!H35="","Wait",IF(Calc!H35&lt;&gt;"","Play")))</f>
        <v/>
      </c>
      <c r="G40" t="str">
        <f>IF(D40="","",IF(Calc!I35=1,"W",IF(Calc!I35=-1,"L","")))</f>
        <v/>
      </c>
      <c r="H40" t="str">
        <f>IF(D40="","",IF(Finals!G40="","",IF(Calc!I35=-1,-Calc!BG34*I40,IF(Calc!I35=1,(36-Calc!BG34)*I40))))</f>
        <v/>
      </c>
      <c r="I40" t="str">
        <f t="shared" si="2"/>
        <v/>
      </c>
      <c r="J40" t="str">
        <f t="shared" si="1"/>
        <v/>
      </c>
      <c r="K40" t="str">
        <f ca="1">IF(J40&gt;K39,J40,K39)</f>
        <v/>
      </c>
      <c r="L40" t="str">
        <f ca="1">IF(AND(Calc!H35=1,D39&lt;&gt;""),Calc!BG34,"")</f>
        <v/>
      </c>
      <c r="M40" s="5" t="str">
        <f>IF(AND($D39&lt;&gt;"",$D40=""),Calc!DA35,"")</f>
        <v/>
      </c>
      <c r="N40" s="8" t="str">
        <f>IF(AND($D39&lt;&gt;"",$D40=""),Calc!DB35,"")</f>
        <v/>
      </c>
      <c r="O40" s="8" t="str">
        <f>IF(AND($D39&lt;&gt;"",$D40=""),Calc!DC35,"")</f>
        <v/>
      </c>
      <c r="P40" s="8" t="str">
        <f>IF(AND($D39&lt;&gt;"",$D40=""),Calc!DD35,"")</f>
        <v/>
      </c>
      <c r="Q40" s="8" t="str">
        <f>IF(AND($D39&lt;&gt;"",$D40=""),Calc!DE35,"")</f>
        <v/>
      </c>
      <c r="R40" s="8" t="str">
        <f>IF(AND($D39&lt;&gt;"",$D40=""),Calc!DF35,"")</f>
        <v/>
      </c>
      <c r="S40" s="8" t="str">
        <f>IF(AND($D39&lt;&gt;"",$D40=""),Calc!DG35,"")</f>
        <v/>
      </c>
      <c r="T40" s="8" t="str">
        <f>IF(AND($D39&lt;&gt;"",$D40=""),Calc!DH35,"")</f>
        <v/>
      </c>
      <c r="U40" s="8" t="str">
        <f>IF(AND($D39&lt;&gt;"",$D40=""),Calc!DI35,"")</f>
        <v/>
      </c>
      <c r="V40" s="8" t="str">
        <f>IF(AND($D39&lt;&gt;"",$D40=""),Calc!DJ35,"")</f>
        <v/>
      </c>
      <c r="W40" s="8" t="str">
        <f>IF(AND($D39&lt;&gt;"",$D40=""),Calc!DK35,"")</f>
        <v/>
      </c>
      <c r="X40" s="8" t="str">
        <f>IF(AND($D39&lt;&gt;"",$D40=""),Calc!DL35,"")</f>
        <v/>
      </c>
      <c r="Y40" s="8" t="str">
        <f>IF(AND($D39&lt;&gt;"",$D40=""),Calc!DM35,"")</f>
        <v/>
      </c>
      <c r="Z40" s="8" t="str">
        <f>IF(AND($D39&lt;&gt;"",$D40=""),Calc!DN35,"")</f>
        <v/>
      </c>
      <c r="AA40" s="8" t="str">
        <f>IF(AND($D39&lt;&gt;"",$D40=""),Calc!DO35,"")</f>
        <v/>
      </c>
      <c r="AB40" s="8" t="str">
        <f>IF(AND($D39&lt;&gt;"",$D40=""),Calc!DP35,"")</f>
        <v/>
      </c>
      <c r="AC40" s="8" t="str">
        <f>IF(AND($D39&lt;&gt;"",$D40=""),Calc!DQ35,"")</f>
        <v/>
      </c>
      <c r="AD40" s="8" t="str">
        <f>IF(AND($D39&lt;&gt;"",$D40=""),Calc!DR35,"")</f>
        <v/>
      </c>
      <c r="AE40" s="8" t="str">
        <f>IF(AND($D39&lt;&gt;"",$D40=""),Calc!DS35,"")</f>
        <v/>
      </c>
      <c r="AF40" s="8" t="str">
        <f>IF(AND($D39&lt;&gt;"",$D40=""),Calc!DT35,"")</f>
        <v/>
      </c>
      <c r="AG40" s="8" t="str">
        <f>IF(AND($D39&lt;&gt;"",$D40=""),Calc!DU35,"")</f>
        <v/>
      </c>
      <c r="AH40" s="8" t="str">
        <f>IF(AND($D39&lt;&gt;"",$D40=""),Calc!DV35,"")</f>
        <v/>
      </c>
      <c r="AI40" s="8" t="str">
        <f>IF(AND($D39&lt;&gt;"",$D40=""),Calc!DW35,"")</f>
        <v/>
      </c>
      <c r="AJ40" s="8" t="str">
        <f>IF(AND($D39&lt;&gt;"",$D40=""),Calc!DX35,"")</f>
        <v/>
      </c>
      <c r="AK40" s="8" t="str">
        <f>IF(AND($D39&lt;&gt;"",$D40=""),Calc!DY35,"")</f>
        <v/>
      </c>
      <c r="AL40" s="8" t="str">
        <f>IF(AND($D39&lt;&gt;"",$D40=""),Calc!DZ35,"")</f>
        <v/>
      </c>
      <c r="AM40" s="8" t="str">
        <f>IF(AND($D39&lt;&gt;"",$D40=""),Calc!EA35,"")</f>
        <v/>
      </c>
      <c r="AN40" s="8" t="str">
        <f>IF(AND($D39&lt;&gt;"",$D40=""),Calc!EB35,"")</f>
        <v/>
      </c>
      <c r="AO40" s="8" t="str">
        <f>IF(AND($D39&lt;&gt;"",$D40=""),Calc!EC35,"")</f>
        <v/>
      </c>
      <c r="AP40" s="8" t="str">
        <f>IF(AND($D39&lt;&gt;"",$D40=""),Calc!ED35,"")</f>
        <v/>
      </c>
      <c r="AQ40" s="8" t="str">
        <f>IF(AND($D39&lt;&gt;"",$D40=""),Calc!EE35,"")</f>
        <v/>
      </c>
      <c r="AR40" s="8" t="str">
        <f>IF(AND($D39&lt;&gt;"",$D40=""),Calc!EF35,"")</f>
        <v/>
      </c>
      <c r="AS40" s="8" t="str">
        <f>IF(AND($D39&lt;&gt;"",$D40=""),Calc!EG35,"")</f>
        <v/>
      </c>
      <c r="AT40" s="8" t="str">
        <f>IF(AND($D39&lt;&gt;"",$D40=""),Calc!EH35,"")</f>
        <v/>
      </c>
      <c r="AU40" s="8" t="str">
        <f>IF(AND($D39&lt;&gt;"",$D40=""),Calc!EI35,"")</f>
        <v/>
      </c>
      <c r="AV40" t="str">
        <f>IF(AND($D40&lt;&gt;"",$D41=""),Calc!EJ35,"")</f>
        <v/>
      </c>
      <c r="AW40" t="str">
        <f>IF(AND($D41&lt;&gt;"",$D42=""),Calc!EK35,"")</f>
        <v/>
      </c>
    </row>
    <row r="41" spans="3:49" x14ac:dyDescent="0.25">
      <c r="C41" s="5">
        <v>33</v>
      </c>
      <c r="E41" t="str">
        <f>IF(D41="","",Calc!G36)</f>
        <v/>
      </c>
      <c r="F41" t="str">
        <f>IF(D40="","",IF(Calc!H36="","Wait",IF(Calc!H36&lt;&gt;"","Play")))</f>
        <v/>
      </c>
      <c r="G41" t="str">
        <f>IF(D41="","",IF(Calc!I36=1,"W",IF(Calc!I36=-1,"L","")))</f>
        <v/>
      </c>
      <c r="H41" t="str">
        <f>IF(D41="","",IF(Finals!G41="","",IF(Calc!I36=-1,-Calc!BG35*I41,IF(Calc!I36=1,(36-Calc!BG35)*I41))))</f>
        <v/>
      </c>
      <c r="I41" t="str">
        <f t="shared" si="2"/>
        <v/>
      </c>
      <c r="J41" t="str">
        <f t="shared" si="1"/>
        <v/>
      </c>
      <c r="K41" t="str">
        <f ca="1">IF(J41&gt;K40,J41,K40)</f>
        <v/>
      </c>
      <c r="L41" t="str">
        <f ca="1">IF(AND(Calc!H36=1,D40&lt;&gt;""),Calc!BG35,"")</f>
        <v/>
      </c>
      <c r="M41" s="5" t="str">
        <f>IF(AND($D40&lt;&gt;"",$D41=""),Calc!DA36,"")</f>
        <v/>
      </c>
      <c r="N41" s="8" t="str">
        <f>IF(AND($D40&lt;&gt;"",$D41=""),Calc!DB36,"")</f>
        <v/>
      </c>
      <c r="O41" s="8" t="str">
        <f>IF(AND($D40&lt;&gt;"",$D41=""),Calc!DC36,"")</f>
        <v/>
      </c>
      <c r="P41" s="8" t="str">
        <f>IF(AND($D40&lt;&gt;"",$D41=""),Calc!DD36,"")</f>
        <v/>
      </c>
      <c r="Q41" s="8" t="str">
        <f>IF(AND($D40&lt;&gt;"",$D41=""),Calc!DE36,"")</f>
        <v/>
      </c>
      <c r="R41" s="8" t="str">
        <f>IF(AND($D40&lt;&gt;"",$D41=""),Calc!DF36,"")</f>
        <v/>
      </c>
      <c r="S41" s="8" t="str">
        <f>IF(AND($D40&lt;&gt;"",$D41=""),Calc!DG36,"")</f>
        <v/>
      </c>
      <c r="T41" s="8" t="str">
        <f>IF(AND($D40&lt;&gt;"",$D41=""),Calc!DH36,"")</f>
        <v/>
      </c>
      <c r="U41" s="8" t="str">
        <f>IF(AND($D40&lt;&gt;"",$D41=""),Calc!DI36,"")</f>
        <v/>
      </c>
      <c r="V41" s="8" t="str">
        <f>IF(AND($D40&lt;&gt;"",$D41=""),Calc!DJ36,"")</f>
        <v/>
      </c>
      <c r="W41" s="8" t="str">
        <f>IF(AND($D40&lt;&gt;"",$D41=""),Calc!DK36,"")</f>
        <v/>
      </c>
      <c r="X41" s="8" t="str">
        <f>IF(AND($D40&lt;&gt;"",$D41=""),Calc!DL36,"")</f>
        <v/>
      </c>
      <c r="Y41" s="8" t="str">
        <f>IF(AND($D40&lt;&gt;"",$D41=""),Calc!DM36,"")</f>
        <v/>
      </c>
      <c r="Z41" s="8" t="str">
        <f>IF(AND($D40&lt;&gt;"",$D41=""),Calc!DN36,"")</f>
        <v/>
      </c>
      <c r="AA41" s="8" t="str">
        <f>IF(AND($D40&lt;&gt;"",$D41=""),Calc!DO36,"")</f>
        <v/>
      </c>
      <c r="AB41" s="8" t="str">
        <f>IF(AND($D40&lt;&gt;"",$D41=""),Calc!DP36,"")</f>
        <v/>
      </c>
      <c r="AC41" s="8" t="str">
        <f>IF(AND($D40&lt;&gt;"",$D41=""),Calc!DQ36,"")</f>
        <v/>
      </c>
      <c r="AD41" s="8" t="str">
        <f>IF(AND($D40&lt;&gt;"",$D41=""),Calc!DR36,"")</f>
        <v/>
      </c>
      <c r="AE41" s="8" t="str">
        <f>IF(AND($D40&lt;&gt;"",$D41=""),Calc!DS36,"")</f>
        <v/>
      </c>
      <c r="AF41" s="8" t="str">
        <f>IF(AND($D40&lt;&gt;"",$D41=""),Calc!DT36,"")</f>
        <v/>
      </c>
      <c r="AG41" s="8" t="str">
        <f>IF(AND($D40&lt;&gt;"",$D41=""),Calc!DU36,"")</f>
        <v/>
      </c>
      <c r="AH41" s="8" t="str">
        <f>IF(AND($D40&lt;&gt;"",$D41=""),Calc!DV36,"")</f>
        <v/>
      </c>
      <c r="AI41" s="8" t="str">
        <f>IF(AND($D40&lt;&gt;"",$D41=""),Calc!DW36,"")</f>
        <v/>
      </c>
      <c r="AJ41" s="8" t="str">
        <f>IF(AND($D40&lt;&gt;"",$D41=""),Calc!DX36,"")</f>
        <v/>
      </c>
      <c r="AK41" s="8" t="str">
        <f>IF(AND($D40&lt;&gt;"",$D41=""),Calc!DY36,"")</f>
        <v/>
      </c>
      <c r="AL41" s="8" t="str">
        <f>IF(AND($D40&lt;&gt;"",$D41=""),Calc!DZ36,"")</f>
        <v/>
      </c>
      <c r="AM41" s="8" t="str">
        <f>IF(AND($D40&lt;&gt;"",$D41=""),Calc!EA36,"")</f>
        <v/>
      </c>
      <c r="AN41" s="8" t="str">
        <f>IF(AND($D40&lt;&gt;"",$D41=""),Calc!EB36,"")</f>
        <v/>
      </c>
      <c r="AO41" s="8" t="str">
        <f>IF(AND($D40&lt;&gt;"",$D41=""),Calc!EC36,"")</f>
        <v/>
      </c>
      <c r="AP41" s="8" t="str">
        <f>IF(AND($D40&lt;&gt;"",$D41=""),Calc!ED36,"")</f>
        <v/>
      </c>
      <c r="AQ41" s="8" t="str">
        <f>IF(AND($D40&lt;&gt;"",$D41=""),Calc!EE36,"")</f>
        <v/>
      </c>
      <c r="AR41" s="8" t="str">
        <f>IF(AND($D40&lt;&gt;"",$D41=""),Calc!EF36,"")</f>
        <v/>
      </c>
      <c r="AS41" s="8" t="str">
        <f>IF(AND($D40&lt;&gt;"",$D41=""),Calc!EG36,"")</f>
        <v/>
      </c>
      <c r="AT41" s="8" t="str">
        <f>IF(AND($D40&lt;&gt;"",$D41=""),Calc!EH36,"")</f>
        <v/>
      </c>
      <c r="AU41" s="8" t="str">
        <f>IF(AND($D40&lt;&gt;"",$D41=""),Calc!EI36,"")</f>
        <v/>
      </c>
      <c r="AV41" t="str">
        <f>IF(AND($D41&lt;&gt;"",$D42=""),Calc!EJ36,"")</f>
        <v/>
      </c>
      <c r="AW41" t="str">
        <f>IF(AND($D42&lt;&gt;"",$D43=""),Calc!EK36,"")</f>
        <v/>
      </c>
    </row>
    <row r="42" spans="3:49" x14ac:dyDescent="0.25">
      <c r="C42" s="5">
        <v>34</v>
      </c>
      <c r="E42" t="str">
        <f>IF(D42="","",Calc!G37)</f>
        <v/>
      </c>
      <c r="F42" t="str">
        <f>IF(D41="","",IF(Calc!H37="","Wait",IF(Calc!H37&lt;&gt;"","Play")))</f>
        <v/>
      </c>
      <c r="G42" t="str">
        <f>IF(D42="","",IF(Calc!I37=1,"W",IF(Calc!I37=-1,"L","")))</f>
        <v/>
      </c>
      <c r="H42" t="str">
        <f>IF(D42="","",IF(Finals!G42="","",IF(Calc!I37=-1,-Calc!BG36*I42,IF(Calc!I37=1,(36-Calc!BG36)*I42))))</f>
        <v/>
      </c>
      <c r="I42" t="str">
        <f t="shared" si="2"/>
        <v/>
      </c>
      <c r="J42" t="str">
        <f t="shared" si="1"/>
        <v/>
      </c>
      <c r="K42" t="str">
        <f ca="1">IF(J42&gt;K41,J42,K41)</f>
        <v/>
      </c>
      <c r="L42" t="str">
        <f ca="1">IF(AND(Calc!H37=1,D41&lt;&gt;""),Calc!BG36,"")</f>
        <v/>
      </c>
      <c r="M42" s="5" t="str">
        <f>IF(AND($D41&lt;&gt;"",$D42=""),Calc!DA37,"")</f>
        <v/>
      </c>
      <c r="N42" s="8" t="str">
        <f>IF(AND($D41&lt;&gt;"",$D42=""),Calc!DB37,"")</f>
        <v/>
      </c>
      <c r="O42" s="8" t="str">
        <f>IF(AND($D41&lt;&gt;"",$D42=""),Calc!DC37,"")</f>
        <v/>
      </c>
      <c r="P42" s="8" t="str">
        <f>IF(AND($D41&lt;&gt;"",$D42=""),Calc!DD37,"")</f>
        <v/>
      </c>
      <c r="Q42" s="8" t="str">
        <f>IF(AND($D41&lt;&gt;"",$D42=""),Calc!DE37,"")</f>
        <v/>
      </c>
      <c r="R42" s="8" t="str">
        <f>IF(AND($D41&lt;&gt;"",$D42=""),Calc!DF37,"")</f>
        <v/>
      </c>
      <c r="S42" s="8" t="str">
        <f>IF(AND($D41&lt;&gt;"",$D42=""),Calc!DG37,"")</f>
        <v/>
      </c>
      <c r="T42" s="8" t="str">
        <f>IF(AND($D41&lt;&gt;"",$D42=""),Calc!DH37,"")</f>
        <v/>
      </c>
      <c r="U42" s="8" t="str">
        <f>IF(AND($D41&lt;&gt;"",$D42=""),Calc!DI37,"")</f>
        <v/>
      </c>
      <c r="V42" s="8" t="str">
        <f>IF(AND($D41&lt;&gt;"",$D42=""),Calc!DJ37,"")</f>
        <v/>
      </c>
      <c r="W42" s="8" t="str">
        <f>IF(AND($D41&lt;&gt;"",$D42=""),Calc!DK37,"")</f>
        <v/>
      </c>
      <c r="X42" s="8" t="str">
        <f>IF(AND($D41&lt;&gt;"",$D42=""),Calc!DL37,"")</f>
        <v/>
      </c>
      <c r="Y42" s="8" t="str">
        <f>IF(AND($D41&lt;&gt;"",$D42=""),Calc!DM37,"")</f>
        <v/>
      </c>
      <c r="Z42" s="8" t="str">
        <f>IF(AND($D41&lt;&gt;"",$D42=""),Calc!DN37,"")</f>
        <v/>
      </c>
      <c r="AA42" s="8" t="str">
        <f>IF(AND($D41&lt;&gt;"",$D42=""),Calc!DO37,"")</f>
        <v/>
      </c>
      <c r="AB42" s="8" t="str">
        <f>IF(AND($D41&lt;&gt;"",$D42=""),Calc!DP37,"")</f>
        <v/>
      </c>
      <c r="AC42" s="8" t="str">
        <f>IF(AND($D41&lt;&gt;"",$D42=""),Calc!DQ37,"")</f>
        <v/>
      </c>
      <c r="AD42" s="8" t="str">
        <f>IF(AND($D41&lt;&gt;"",$D42=""),Calc!DR37,"")</f>
        <v/>
      </c>
      <c r="AE42" s="8" t="str">
        <f>IF(AND($D41&lt;&gt;"",$D42=""),Calc!DS37,"")</f>
        <v/>
      </c>
      <c r="AF42" s="8" t="str">
        <f>IF(AND($D41&lt;&gt;"",$D42=""),Calc!DT37,"")</f>
        <v/>
      </c>
      <c r="AG42" s="8" t="str">
        <f>IF(AND($D41&lt;&gt;"",$D42=""),Calc!DU37,"")</f>
        <v/>
      </c>
      <c r="AH42" s="8" t="str">
        <f>IF(AND($D41&lt;&gt;"",$D42=""),Calc!DV37,"")</f>
        <v/>
      </c>
      <c r="AI42" s="8" t="str">
        <f>IF(AND($D41&lt;&gt;"",$D42=""),Calc!DW37,"")</f>
        <v/>
      </c>
      <c r="AJ42" s="8" t="str">
        <f>IF(AND($D41&lt;&gt;"",$D42=""),Calc!DX37,"")</f>
        <v/>
      </c>
      <c r="AK42" s="8" t="str">
        <f>IF(AND($D41&lt;&gt;"",$D42=""),Calc!DY37,"")</f>
        <v/>
      </c>
      <c r="AL42" s="8" t="str">
        <f>IF(AND($D41&lt;&gt;"",$D42=""),Calc!DZ37,"")</f>
        <v/>
      </c>
      <c r="AM42" s="8" t="str">
        <f>IF(AND($D41&lt;&gt;"",$D42=""),Calc!EA37,"")</f>
        <v/>
      </c>
      <c r="AN42" s="8" t="str">
        <f>IF(AND($D41&lt;&gt;"",$D42=""),Calc!EB37,"")</f>
        <v/>
      </c>
      <c r="AO42" s="8" t="str">
        <f>IF(AND($D41&lt;&gt;"",$D42=""),Calc!EC37,"")</f>
        <v/>
      </c>
      <c r="AP42" s="8" t="str">
        <f>IF(AND($D41&lt;&gt;"",$D42=""),Calc!ED37,"")</f>
        <v/>
      </c>
      <c r="AQ42" s="8" t="str">
        <f>IF(AND($D41&lt;&gt;"",$D42=""),Calc!EE37,"")</f>
        <v/>
      </c>
      <c r="AR42" s="8" t="str">
        <f>IF(AND($D41&lt;&gt;"",$D42=""),Calc!EF37,"")</f>
        <v/>
      </c>
      <c r="AS42" s="8" t="str">
        <f>IF(AND($D41&lt;&gt;"",$D42=""),Calc!EG37,"")</f>
        <v/>
      </c>
      <c r="AT42" s="8" t="str">
        <f>IF(AND($D41&lt;&gt;"",$D42=""),Calc!EH37,"")</f>
        <v/>
      </c>
      <c r="AU42" s="8" t="str">
        <f>IF(AND($D41&lt;&gt;"",$D42=""),Calc!EI37,"")</f>
        <v/>
      </c>
      <c r="AV42" t="str">
        <f>IF(AND($D42&lt;&gt;"",$D43=""),Calc!EJ37,"")</f>
        <v/>
      </c>
      <c r="AW42" t="str">
        <f>IF(AND($D43&lt;&gt;"",$D44=""),Calc!EK37,"")</f>
        <v/>
      </c>
    </row>
    <row r="43" spans="3:49" x14ac:dyDescent="0.25">
      <c r="C43" s="5">
        <v>35</v>
      </c>
      <c r="E43" t="str">
        <f>IF(D43="","",Calc!G38)</f>
        <v/>
      </c>
      <c r="F43" t="str">
        <f>IF(D42="","",IF(Calc!H38="","Wait",IF(Calc!H38&lt;&gt;"","Play")))</f>
        <v/>
      </c>
      <c r="G43" t="str">
        <f>IF(D43="","",IF(Calc!I38=1,"W",IF(Calc!I38=-1,"L","")))</f>
        <v/>
      </c>
      <c r="H43" t="str">
        <f>IF(D43="","",IF(Finals!G43="","",IF(Calc!I38=-1,-Calc!BG37*I43,IF(Calc!I38=1,(36-Calc!BG37)*I43))))</f>
        <v/>
      </c>
      <c r="I43" t="str">
        <f t="shared" si="2"/>
        <v/>
      </c>
      <c r="J43" t="str">
        <f t="shared" si="1"/>
        <v/>
      </c>
      <c r="K43" t="str">
        <f ca="1">IF(J43&gt;K42,J43,K42)</f>
        <v/>
      </c>
      <c r="L43" t="str">
        <f ca="1">IF(AND(Calc!H38=1,D42&lt;&gt;""),Calc!BG37,"")</f>
        <v/>
      </c>
      <c r="M43" s="5" t="str">
        <f>IF(AND($D42&lt;&gt;"",$D43=""),Calc!DA38,"")</f>
        <v/>
      </c>
      <c r="N43" s="8" t="str">
        <f>IF(AND($D42&lt;&gt;"",$D43=""),Calc!DB38,"")</f>
        <v/>
      </c>
      <c r="O43" s="8" t="str">
        <f>IF(AND($D42&lt;&gt;"",$D43=""),Calc!DC38,"")</f>
        <v/>
      </c>
      <c r="P43" s="8" t="str">
        <f>IF(AND($D42&lt;&gt;"",$D43=""),Calc!DD38,"")</f>
        <v/>
      </c>
      <c r="Q43" s="8" t="str">
        <f>IF(AND($D42&lt;&gt;"",$D43=""),Calc!DE38,"")</f>
        <v/>
      </c>
      <c r="R43" s="8" t="str">
        <f>IF(AND($D42&lt;&gt;"",$D43=""),Calc!DF38,"")</f>
        <v/>
      </c>
      <c r="S43" s="8" t="str">
        <f>IF(AND($D42&lt;&gt;"",$D43=""),Calc!DG38,"")</f>
        <v/>
      </c>
      <c r="T43" s="8" t="str">
        <f>IF(AND($D42&lt;&gt;"",$D43=""),Calc!DH38,"")</f>
        <v/>
      </c>
      <c r="U43" s="8" t="str">
        <f>IF(AND($D42&lt;&gt;"",$D43=""),Calc!DI38,"")</f>
        <v/>
      </c>
      <c r="V43" s="8" t="str">
        <f>IF(AND($D42&lt;&gt;"",$D43=""),Calc!DJ38,"")</f>
        <v/>
      </c>
      <c r="W43" s="8" t="str">
        <f>IF(AND($D42&lt;&gt;"",$D43=""),Calc!DK38,"")</f>
        <v/>
      </c>
      <c r="X43" s="8" t="str">
        <f>IF(AND($D42&lt;&gt;"",$D43=""),Calc!DL38,"")</f>
        <v/>
      </c>
      <c r="Y43" s="8" t="str">
        <f>IF(AND($D42&lt;&gt;"",$D43=""),Calc!DM38,"")</f>
        <v/>
      </c>
      <c r="Z43" s="8" t="str">
        <f>IF(AND($D42&lt;&gt;"",$D43=""),Calc!DN38,"")</f>
        <v/>
      </c>
      <c r="AA43" s="8" t="str">
        <f>IF(AND($D42&lt;&gt;"",$D43=""),Calc!DO38,"")</f>
        <v/>
      </c>
      <c r="AB43" s="8" t="str">
        <f>IF(AND($D42&lt;&gt;"",$D43=""),Calc!DP38,"")</f>
        <v/>
      </c>
      <c r="AC43" s="8" t="str">
        <f>IF(AND($D42&lt;&gt;"",$D43=""),Calc!DQ38,"")</f>
        <v/>
      </c>
      <c r="AD43" s="8" t="str">
        <f>IF(AND($D42&lt;&gt;"",$D43=""),Calc!DR38,"")</f>
        <v/>
      </c>
      <c r="AE43" s="8" t="str">
        <f>IF(AND($D42&lt;&gt;"",$D43=""),Calc!DS38,"")</f>
        <v/>
      </c>
      <c r="AF43" s="8" t="str">
        <f>IF(AND($D42&lt;&gt;"",$D43=""),Calc!DT38,"")</f>
        <v/>
      </c>
      <c r="AG43" s="8" t="str">
        <f>IF(AND($D42&lt;&gt;"",$D43=""),Calc!DU38,"")</f>
        <v/>
      </c>
      <c r="AH43" s="8" t="str">
        <f>IF(AND($D42&lt;&gt;"",$D43=""),Calc!DV38,"")</f>
        <v/>
      </c>
      <c r="AI43" s="8" t="str">
        <f>IF(AND($D42&lt;&gt;"",$D43=""),Calc!DW38,"")</f>
        <v/>
      </c>
      <c r="AJ43" s="8" t="str">
        <f>IF(AND($D42&lt;&gt;"",$D43=""),Calc!DX38,"")</f>
        <v/>
      </c>
      <c r="AK43" s="8" t="str">
        <f>IF(AND($D42&lt;&gt;"",$D43=""),Calc!DY38,"")</f>
        <v/>
      </c>
      <c r="AL43" s="8" t="str">
        <f>IF(AND($D42&lt;&gt;"",$D43=""),Calc!DZ38,"")</f>
        <v/>
      </c>
      <c r="AM43" s="8" t="str">
        <f>IF(AND($D42&lt;&gt;"",$D43=""),Calc!EA38,"")</f>
        <v/>
      </c>
      <c r="AN43" s="8" t="str">
        <f>IF(AND($D42&lt;&gt;"",$D43=""),Calc!EB38,"")</f>
        <v/>
      </c>
      <c r="AO43" s="8" t="str">
        <f>IF(AND($D42&lt;&gt;"",$D43=""),Calc!EC38,"")</f>
        <v/>
      </c>
      <c r="AP43" s="8" t="str">
        <f>IF(AND($D42&lt;&gt;"",$D43=""),Calc!ED38,"")</f>
        <v/>
      </c>
      <c r="AQ43" s="8" t="str">
        <f>IF(AND($D42&lt;&gt;"",$D43=""),Calc!EE38,"")</f>
        <v/>
      </c>
      <c r="AR43" s="8" t="str">
        <f>IF(AND($D42&lt;&gt;"",$D43=""),Calc!EF38,"")</f>
        <v/>
      </c>
      <c r="AS43" s="8" t="str">
        <f>IF(AND($D42&lt;&gt;"",$D43=""),Calc!EG38,"")</f>
        <v/>
      </c>
      <c r="AT43" s="8" t="str">
        <f>IF(AND($D42&lt;&gt;"",$D43=""),Calc!EH38,"")</f>
        <v/>
      </c>
      <c r="AU43" s="8" t="str">
        <f>IF(AND($D42&lt;&gt;"",$D43=""),Calc!EI38,"")</f>
        <v/>
      </c>
      <c r="AV43" t="str">
        <f>IF(AND($D43&lt;&gt;"",$D44=""),Calc!EJ38,"")</f>
        <v/>
      </c>
      <c r="AW43" t="str">
        <f>IF(AND($D44&lt;&gt;"",$D45=""),Calc!EK38,"")</f>
        <v/>
      </c>
    </row>
    <row r="44" spans="3:49" x14ac:dyDescent="0.25">
      <c r="C44" s="5">
        <v>36</v>
      </c>
      <c r="E44" t="str">
        <f>IF(D44="","",Calc!G39)</f>
        <v/>
      </c>
      <c r="F44" t="str">
        <f>IF(D43="","",IF(Calc!H39="","Wait",IF(Calc!H39&lt;&gt;"","Play")))</f>
        <v/>
      </c>
      <c r="G44" t="str">
        <f>IF(D44="","",IF(Calc!I39=1,"W",IF(Calc!I39=-1,"L","")))</f>
        <v/>
      </c>
      <c r="H44" t="str">
        <f>IF(D44="","",IF(Finals!G44="","",IF(Calc!I39=-1,-Calc!BG38*I44,IF(Calc!I39=1,(36-Calc!BG38)*I44))))</f>
        <v/>
      </c>
      <c r="I44" t="str">
        <f t="shared" si="2"/>
        <v/>
      </c>
      <c r="J44" t="str">
        <f t="shared" si="1"/>
        <v/>
      </c>
      <c r="K44" t="str">
        <f ca="1">IF(J44&gt;K43,J44,K43)</f>
        <v/>
      </c>
      <c r="L44" t="str">
        <f ca="1">IF(AND(Calc!H39=1,D43&lt;&gt;""),Calc!BG38,"")</f>
        <v/>
      </c>
      <c r="M44" s="5" t="str">
        <f>IF(AND($D43&lt;&gt;"",$D44=""),Calc!DA39,"")</f>
        <v/>
      </c>
      <c r="N44" s="8" t="str">
        <f>IF(AND($D43&lt;&gt;"",$D44=""),Calc!DB39,"")</f>
        <v/>
      </c>
      <c r="O44" s="8" t="str">
        <f>IF(AND($D43&lt;&gt;"",$D44=""),Calc!DC39,"")</f>
        <v/>
      </c>
      <c r="P44" s="8" t="str">
        <f>IF(AND($D43&lt;&gt;"",$D44=""),Calc!DD39,"")</f>
        <v/>
      </c>
      <c r="Q44" s="8" t="str">
        <f>IF(AND($D43&lt;&gt;"",$D44=""),Calc!DE39,"")</f>
        <v/>
      </c>
      <c r="R44" s="8" t="str">
        <f>IF(AND($D43&lt;&gt;"",$D44=""),Calc!DF39,"")</f>
        <v/>
      </c>
      <c r="S44" s="8" t="str">
        <f>IF(AND($D43&lt;&gt;"",$D44=""),Calc!DG39,"")</f>
        <v/>
      </c>
      <c r="T44" s="8" t="str">
        <f>IF(AND($D43&lt;&gt;"",$D44=""),Calc!DH39,"")</f>
        <v/>
      </c>
      <c r="U44" s="8" t="str">
        <f>IF(AND($D43&lt;&gt;"",$D44=""),Calc!DI39,"")</f>
        <v/>
      </c>
      <c r="V44" s="8" t="str">
        <f>IF(AND($D43&lt;&gt;"",$D44=""),Calc!DJ39,"")</f>
        <v/>
      </c>
      <c r="W44" s="8" t="str">
        <f>IF(AND($D43&lt;&gt;"",$D44=""),Calc!DK39,"")</f>
        <v/>
      </c>
      <c r="X44" s="8" t="str">
        <f>IF(AND($D43&lt;&gt;"",$D44=""),Calc!DL39,"")</f>
        <v/>
      </c>
      <c r="Y44" s="8" t="str">
        <f>IF(AND($D43&lt;&gt;"",$D44=""),Calc!DM39,"")</f>
        <v/>
      </c>
      <c r="Z44" s="8" t="str">
        <f>IF(AND($D43&lt;&gt;"",$D44=""),Calc!DN39,"")</f>
        <v/>
      </c>
      <c r="AA44" s="8" t="str">
        <f>IF(AND($D43&lt;&gt;"",$D44=""),Calc!DO39,"")</f>
        <v/>
      </c>
      <c r="AB44" s="8" t="str">
        <f>IF(AND($D43&lt;&gt;"",$D44=""),Calc!DP39,"")</f>
        <v/>
      </c>
      <c r="AC44" s="8" t="str">
        <f>IF(AND($D43&lt;&gt;"",$D44=""),Calc!DQ39,"")</f>
        <v/>
      </c>
      <c r="AD44" s="8" t="str">
        <f>IF(AND($D43&lt;&gt;"",$D44=""),Calc!DR39,"")</f>
        <v/>
      </c>
      <c r="AE44" s="8" t="str">
        <f>IF(AND($D43&lt;&gt;"",$D44=""),Calc!DS39,"")</f>
        <v/>
      </c>
      <c r="AF44" s="8" t="str">
        <f>IF(AND($D43&lt;&gt;"",$D44=""),Calc!DT39,"")</f>
        <v/>
      </c>
      <c r="AG44" s="8" t="str">
        <f>IF(AND($D43&lt;&gt;"",$D44=""),Calc!DU39,"")</f>
        <v/>
      </c>
      <c r="AH44" s="8" t="str">
        <f>IF(AND($D43&lt;&gt;"",$D44=""),Calc!DV39,"")</f>
        <v/>
      </c>
      <c r="AI44" s="8" t="str">
        <f>IF(AND($D43&lt;&gt;"",$D44=""),Calc!DW39,"")</f>
        <v/>
      </c>
      <c r="AJ44" s="8" t="str">
        <f>IF(AND($D43&lt;&gt;"",$D44=""),Calc!DX39,"")</f>
        <v/>
      </c>
      <c r="AK44" s="8" t="str">
        <f>IF(AND($D43&lt;&gt;"",$D44=""),Calc!DY39,"")</f>
        <v/>
      </c>
      <c r="AL44" s="8" t="str">
        <f>IF(AND($D43&lt;&gt;"",$D44=""),Calc!DZ39,"")</f>
        <v/>
      </c>
      <c r="AM44" s="8" t="str">
        <f>IF(AND($D43&lt;&gt;"",$D44=""),Calc!EA39,"")</f>
        <v/>
      </c>
      <c r="AN44" s="8" t="str">
        <f>IF(AND($D43&lt;&gt;"",$D44=""),Calc!EB39,"")</f>
        <v/>
      </c>
      <c r="AO44" s="8" t="str">
        <f>IF(AND($D43&lt;&gt;"",$D44=""),Calc!EC39,"")</f>
        <v/>
      </c>
      <c r="AP44" s="8" t="str">
        <f>IF(AND($D43&lt;&gt;"",$D44=""),Calc!ED39,"")</f>
        <v/>
      </c>
      <c r="AQ44" s="8" t="str">
        <f>IF(AND($D43&lt;&gt;"",$D44=""),Calc!EE39,"")</f>
        <v/>
      </c>
      <c r="AR44" s="8" t="str">
        <f>IF(AND($D43&lt;&gt;"",$D44=""),Calc!EF39,"")</f>
        <v/>
      </c>
      <c r="AS44" s="8" t="str">
        <f>IF(AND($D43&lt;&gt;"",$D44=""),Calc!EG39,"")</f>
        <v/>
      </c>
      <c r="AT44" s="8" t="str">
        <f>IF(AND($D43&lt;&gt;"",$D44=""),Calc!EH39,"")</f>
        <v/>
      </c>
      <c r="AU44" s="8" t="str">
        <f>IF(AND($D43&lt;&gt;"",$D44=""),Calc!EI39,"")</f>
        <v/>
      </c>
      <c r="AV44" t="str">
        <f>IF(AND($D44&lt;&gt;"",$D45=""),Calc!EJ39,"")</f>
        <v/>
      </c>
      <c r="AW44" t="str">
        <f>IF(AND($D45&lt;&gt;"",$D46=""),Calc!EK39,"")</f>
        <v/>
      </c>
    </row>
    <row r="45" spans="3:49" x14ac:dyDescent="0.25">
      <c r="C45" s="5">
        <v>37</v>
      </c>
      <c r="E45" t="str">
        <f>IF(D45="","",Calc!G40)</f>
        <v/>
      </c>
      <c r="F45" t="str">
        <f>IF(D44="","",IF(Calc!H40="","Wait",IF(Calc!H40&lt;&gt;"","Play")))</f>
        <v/>
      </c>
      <c r="G45" t="str">
        <f>IF(D45="","",IF(Calc!I40=1,"W",IF(Calc!I40=-1,"L","")))</f>
        <v/>
      </c>
      <c r="H45" t="str">
        <f>IF(D45="","",IF(Finals!G45="","",IF(Calc!I40=-1,-Calc!BG39*I45,IF(Calc!I40=1,(36-Calc!BG39)*I45))))</f>
        <v/>
      </c>
      <c r="I45" t="str">
        <f t="shared" si="2"/>
        <v/>
      </c>
      <c r="J45" t="str">
        <f t="shared" si="1"/>
        <v/>
      </c>
      <c r="K45" t="str">
        <f ca="1">IF(J45&gt;K44,J45,K44)</f>
        <v/>
      </c>
      <c r="L45" t="str">
        <f ca="1">IF(AND(Calc!H40=1,D44&lt;&gt;""),Calc!BG39,"")</f>
        <v/>
      </c>
      <c r="M45" s="5" t="str">
        <f>IF(AND($D44&lt;&gt;"",$D45=""),Calc!DA40,"")</f>
        <v/>
      </c>
      <c r="N45" s="8" t="str">
        <f>IF(AND($D44&lt;&gt;"",$D45=""),Calc!DB40,"")</f>
        <v/>
      </c>
      <c r="O45" s="8" t="str">
        <f>IF(AND($D44&lt;&gt;"",$D45=""),Calc!DC40,"")</f>
        <v/>
      </c>
      <c r="P45" s="8" t="str">
        <f>IF(AND($D44&lt;&gt;"",$D45=""),Calc!DD40,"")</f>
        <v/>
      </c>
      <c r="Q45" s="8" t="str">
        <f>IF(AND($D44&lt;&gt;"",$D45=""),Calc!DE40,"")</f>
        <v/>
      </c>
      <c r="R45" s="8" t="str">
        <f>IF(AND($D44&lt;&gt;"",$D45=""),Calc!DF40,"")</f>
        <v/>
      </c>
      <c r="S45" s="8" t="str">
        <f>IF(AND($D44&lt;&gt;"",$D45=""),Calc!DG40,"")</f>
        <v/>
      </c>
      <c r="T45" s="8" t="str">
        <f>IF(AND($D44&lt;&gt;"",$D45=""),Calc!DH40,"")</f>
        <v/>
      </c>
      <c r="U45" s="8" t="str">
        <f>IF(AND($D44&lt;&gt;"",$D45=""),Calc!DI40,"")</f>
        <v/>
      </c>
      <c r="V45" s="8" t="str">
        <f>IF(AND($D44&lt;&gt;"",$D45=""),Calc!DJ40,"")</f>
        <v/>
      </c>
      <c r="W45" s="8" t="str">
        <f>IF(AND($D44&lt;&gt;"",$D45=""),Calc!DK40,"")</f>
        <v/>
      </c>
      <c r="X45" s="8" t="str">
        <f>IF(AND($D44&lt;&gt;"",$D45=""),Calc!DL40,"")</f>
        <v/>
      </c>
      <c r="Y45" s="8" t="str">
        <f>IF(AND($D44&lt;&gt;"",$D45=""),Calc!DM40,"")</f>
        <v/>
      </c>
      <c r="Z45" s="8" t="str">
        <f>IF(AND($D44&lt;&gt;"",$D45=""),Calc!DN40,"")</f>
        <v/>
      </c>
      <c r="AA45" s="8" t="str">
        <f>IF(AND($D44&lt;&gt;"",$D45=""),Calc!DO40,"")</f>
        <v/>
      </c>
      <c r="AB45" s="8" t="str">
        <f>IF(AND($D44&lt;&gt;"",$D45=""),Calc!DP40,"")</f>
        <v/>
      </c>
      <c r="AC45" s="8" t="str">
        <f>IF(AND($D44&lt;&gt;"",$D45=""),Calc!DQ40,"")</f>
        <v/>
      </c>
      <c r="AD45" s="8" t="str">
        <f>IF(AND($D44&lt;&gt;"",$D45=""),Calc!DR40,"")</f>
        <v/>
      </c>
      <c r="AE45" s="8" t="str">
        <f>IF(AND($D44&lt;&gt;"",$D45=""),Calc!DS40,"")</f>
        <v/>
      </c>
      <c r="AF45" s="8" t="str">
        <f>IF(AND($D44&lt;&gt;"",$D45=""),Calc!DT40,"")</f>
        <v/>
      </c>
      <c r="AG45" s="8" t="str">
        <f>IF(AND($D44&lt;&gt;"",$D45=""),Calc!DU40,"")</f>
        <v/>
      </c>
      <c r="AH45" s="8" t="str">
        <f>IF(AND($D44&lt;&gt;"",$D45=""),Calc!DV40,"")</f>
        <v/>
      </c>
      <c r="AI45" s="8" t="str">
        <f>IF(AND($D44&lt;&gt;"",$D45=""),Calc!DW40,"")</f>
        <v/>
      </c>
      <c r="AJ45" s="8" t="str">
        <f>IF(AND($D44&lt;&gt;"",$D45=""),Calc!DX40,"")</f>
        <v/>
      </c>
      <c r="AK45" s="8" t="str">
        <f>IF(AND($D44&lt;&gt;"",$D45=""),Calc!DY40,"")</f>
        <v/>
      </c>
      <c r="AL45" s="8" t="str">
        <f>IF(AND($D44&lt;&gt;"",$D45=""),Calc!DZ40,"")</f>
        <v/>
      </c>
      <c r="AM45" s="8" t="str">
        <f>IF(AND($D44&lt;&gt;"",$D45=""),Calc!EA40,"")</f>
        <v/>
      </c>
      <c r="AN45" s="8" t="str">
        <f>IF(AND($D44&lt;&gt;"",$D45=""),Calc!EB40,"")</f>
        <v/>
      </c>
      <c r="AO45" s="8" t="str">
        <f>IF(AND($D44&lt;&gt;"",$D45=""),Calc!EC40,"")</f>
        <v/>
      </c>
      <c r="AP45" s="8" t="str">
        <f>IF(AND($D44&lt;&gt;"",$D45=""),Calc!ED40,"")</f>
        <v/>
      </c>
      <c r="AQ45" s="8" t="str">
        <f>IF(AND($D44&lt;&gt;"",$D45=""),Calc!EE40,"")</f>
        <v/>
      </c>
      <c r="AR45" s="8" t="str">
        <f>IF(AND($D44&lt;&gt;"",$D45=""),Calc!EF40,"")</f>
        <v/>
      </c>
      <c r="AS45" s="8" t="str">
        <f>IF(AND($D44&lt;&gt;"",$D45=""),Calc!EG40,"")</f>
        <v/>
      </c>
      <c r="AT45" s="8" t="str">
        <f>IF(AND($D44&lt;&gt;"",$D45=""),Calc!EH40,"")</f>
        <v/>
      </c>
      <c r="AU45" s="8" t="str">
        <f>IF(AND($D44&lt;&gt;"",$D45=""),Calc!EI40,"")</f>
        <v/>
      </c>
      <c r="AV45" t="str">
        <f>IF(AND($D45&lt;&gt;"",$D46=""),Calc!EJ40,"")</f>
        <v/>
      </c>
      <c r="AW45" t="str">
        <f>IF(AND($D46&lt;&gt;"",$D47=""),Calc!EK40,"")</f>
        <v/>
      </c>
    </row>
    <row r="46" spans="3:49" x14ac:dyDescent="0.25">
      <c r="C46" s="5">
        <v>38</v>
      </c>
      <c r="E46" t="str">
        <f>IF(D46="","",Calc!G41)</f>
        <v/>
      </c>
      <c r="F46" t="str">
        <f>IF(D45="","",IF(Calc!H41="","Wait",IF(Calc!H41&lt;&gt;"","Play")))</f>
        <v/>
      </c>
      <c r="G46" t="str">
        <f>IF(D46="","",IF(Calc!I41=1,"W",IF(Calc!I41=-1,"L","")))</f>
        <v/>
      </c>
      <c r="H46" t="str">
        <f>IF(D46="","",IF(Finals!G46="","",IF(Calc!I41=-1,-Calc!BG40*I46,IF(Calc!I41=1,(36-Calc!BG40)*I46))))</f>
        <v/>
      </c>
      <c r="I46" t="str">
        <f t="shared" si="2"/>
        <v/>
      </c>
      <c r="J46" t="str">
        <f t="shared" si="1"/>
        <v/>
      </c>
      <c r="K46" t="str">
        <f ca="1">IF(J46&gt;K45,J46,K45)</f>
        <v/>
      </c>
      <c r="L46" t="str">
        <f ca="1">IF(AND(Calc!H41=1,D45&lt;&gt;""),Calc!BG40,"")</f>
        <v/>
      </c>
      <c r="M46" s="5" t="str">
        <f>IF(AND($D45&lt;&gt;"",$D46=""),Calc!DA41,"")</f>
        <v/>
      </c>
      <c r="N46" s="8" t="str">
        <f>IF(AND($D45&lt;&gt;"",$D46=""),Calc!DB41,"")</f>
        <v/>
      </c>
      <c r="O46" s="8" t="str">
        <f>IF(AND($D45&lt;&gt;"",$D46=""),Calc!DC41,"")</f>
        <v/>
      </c>
      <c r="P46" s="8" t="str">
        <f>IF(AND($D45&lt;&gt;"",$D46=""),Calc!DD41,"")</f>
        <v/>
      </c>
      <c r="Q46" s="8" t="str">
        <f>IF(AND($D45&lt;&gt;"",$D46=""),Calc!DE41,"")</f>
        <v/>
      </c>
      <c r="R46" s="8" t="str">
        <f>IF(AND($D45&lt;&gt;"",$D46=""),Calc!DF41,"")</f>
        <v/>
      </c>
      <c r="S46" s="8" t="str">
        <f>IF(AND($D45&lt;&gt;"",$D46=""),Calc!DG41,"")</f>
        <v/>
      </c>
      <c r="T46" s="8" t="str">
        <f>IF(AND($D45&lt;&gt;"",$D46=""),Calc!DH41,"")</f>
        <v/>
      </c>
      <c r="U46" s="8" t="str">
        <f>IF(AND($D45&lt;&gt;"",$D46=""),Calc!DI41,"")</f>
        <v/>
      </c>
      <c r="V46" s="8" t="str">
        <f>IF(AND($D45&lt;&gt;"",$D46=""),Calc!DJ41,"")</f>
        <v/>
      </c>
      <c r="W46" s="8" t="str">
        <f>IF(AND($D45&lt;&gt;"",$D46=""),Calc!DK41,"")</f>
        <v/>
      </c>
      <c r="X46" s="8" t="str">
        <f>IF(AND($D45&lt;&gt;"",$D46=""),Calc!DL41,"")</f>
        <v/>
      </c>
      <c r="Y46" s="8" t="str">
        <f>IF(AND($D45&lt;&gt;"",$D46=""),Calc!DM41,"")</f>
        <v/>
      </c>
      <c r="Z46" s="8" t="str">
        <f>IF(AND($D45&lt;&gt;"",$D46=""),Calc!DN41,"")</f>
        <v/>
      </c>
      <c r="AA46" s="8" t="str">
        <f>IF(AND($D45&lt;&gt;"",$D46=""),Calc!DO41,"")</f>
        <v/>
      </c>
      <c r="AB46" s="8" t="str">
        <f>IF(AND($D45&lt;&gt;"",$D46=""),Calc!DP41,"")</f>
        <v/>
      </c>
      <c r="AC46" s="8" t="str">
        <f>IF(AND($D45&lt;&gt;"",$D46=""),Calc!DQ41,"")</f>
        <v/>
      </c>
      <c r="AD46" s="8" t="str">
        <f>IF(AND($D45&lt;&gt;"",$D46=""),Calc!DR41,"")</f>
        <v/>
      </c>
      <c r="AE46" s="8" t="str">
        <f>IF(AND($D45&lt;&gt;"",$D46=""),Calc!DS41,"")</f>
        <v/>
      </c>
      <c r="AF46" s="8" t="str">
        <f>IF(AND($D45&lt;&gt;"",$D46=""),Calc!DT41,"")</f>
        <v/>
      </c>
      <c r="AG46" s="8" t="str">
        <f>IF(AND($D45&lt;&gt;"",$D46=""),Calc!DU41,"")</f>
        <v/>
      </c>
      <c r="AH46" s="8" t="str">
        <f>IF(AND($D45&lt;&gt;"",$D46=""),Calc!DV41,"")</f>
        <v/>
      </c>
      <c r="AI46" s="8" t="str">
        <f>IF(AND($D45&lt;&gt;"",$D46=""),Calc!DW41,"")</f>
        <v/>
      </c>
      <c r="AJ46" s="8" t="str">
        <f>IF(AND($D45&lt;&gt;"",$D46=""),Calc!DX41,"")</f>
        <v/>
      </c>
      <c r="AK46" s="8" t="str">
        <f>IF(AND($D45&lt;&gt;"",$D46=""),Calc!DY41,"")</f>
        <v/>
      </c>
      <c r="AL46" s="8" t="str">
        <f>IF(AND($D45&lt;&gt;"",$D46=""),Calc!DZ41,"")</f>
        <v/>
      </c>
      <c r="AM46" s="8" t="str">
        <f>IF(AND($D45&lt;&gt;"",$D46=""),Calc!EA41,"")</f>
        <v/>
      </c>
      <c r="AN46" s="8" t="str">
        <f>IF(AND($D45&lt;&gt;"",$D46=""),Calc!EB41,"")</f>
        <v/>
      </c>
      <c r="AO46" s="8" t="str">
        <f>IF(AND($D45&lt;&gt;"",$D46=""),Calc!EC41,"")</f>
        <v/>
      </c>
      <c r="AP46" s="8" t="str">
        <f>IF(AND($D45&lt;&gt;"",$D46=""),Calc!ED41,"")</f>
        <v/>
      </c>
      <c r="AQ46" s="8" t="str">
        <f>IF(AND($D45&lt;&gt;"",$D46=""),Calc!EE41,"")</f>
        <v/>
      </c>
      <c r="AR46" s="8" t="str">
        <f>IF(AND($D45&lt;&gt;"",$D46=""),Calc!EF41,"")</f>
        <v/>
      </c>
      <c r="AS46" s="8" t="str">
        <f>IF(AND($D45&lt;&gt;"",$D46=""),Calc!EG41,"")</f>
        <v/>
      </c>
      <c r="AT46" s="8" t="str">
        <f>IF(AND($D45&lt;&gt;"",$D46=""),Calc!EH41,"")</f>
        <v/>
      </c>
      <c r="AU46" s="8" t="str">
        <f>IF(AND($D45&lt;&gt;"",$D46=""),Calc!EI41,"")</f>
        <v/>
      </c>
      <c r="AV46" t="str">
        <f>IF(AND($D46&lt;&gt;"",$D47=""),Calc!EJ41,"")</f>
        <v/>
      </c>
      <c r="AW46" t="str">
        <f>IF(AND($D47&lt;&gt;"",$D48=""),Calc!EK41,"")</f>
        <v/>
      </c>
    </row>
    <row r="47" spans="3:49" x14ac:dyDescent="0.25">
      <c r="C47" s="5">
        <v>39</v>
      </c>
      <c r="E47" t="str">
        <f>IF(D47="","",Calc!G42)</f>
        <v/>
      </c>
      <c r="F47" t="str">
        <f>IF(D46="","",IF(Calc!H42="","Wait",IF(Calc!H42&lt;&gt;"","Play")))</f>
        <v/>
      </c>
      <c r="G47" t="str">
        <f>IF(D47="","",IF(Calc!I42=1,"W",IF(Calc!I42=-1,"L","")))</f>
        <v/>
      </c>
      <c r="H47" t="str">
        <f>IF(D47="","",IF(Finals!G47="","",IF(Calc!I42=-1,-Calc!BG41*I47,IF(Calc!I42=1,(36-Calc!BG41)*I47))))</f>
        <v/>
      </c>
      <c r="I47" t="str">
        <f t="shared" si="2"/>
        <v/>
      </c>
      <c r="J47" t="str">
        <f t="shared" si="1"/>
        <v/>
      </c>
      <c r="K47" t="str">
        <f ca="1">IF(J47&gt;K46,J47,K46)</f>
        <v/>
      </c>
      <c r="L47" t="str">
        <f ca="1">IF(AND(Calc!H42=1,D46&lt;&gt;""),Calc!BG41,"")</f>
        <v/>
      </c>
      <c r="M47" s="5" t="str">
        <f>IF(AND($D46&lt;&gt;"",$D47=""),Calc!DA42,"")</f>
        <v/>
      </c>
      <c r="N47" s="8" t="str">
        <f>IF(AND($D46&lt;&gt;"",$D47=""),Calc!DB42,"")</f>
        <v/>
      </c>
      <c r="O47" s="8" t="str">
        <f>IF(AND($D46&lt;&gt;"",$D47=""),Calc!DC42,"")</f>
        <v/>
      </c>
      <c r="P47" s="8" t="str">
        <f>IF(AND($D46&lt;&gt;"",$D47=""),Calc!DD42,"")</f>
        <v/>
      </c>
      <c r="Q47" s="8" t="str">
        <f>IF(AND($D46&lt;&gt;"",$D47=""),Calc!DE42,"")</f>
        <v/>
      </c>
      <c r="R47" s="8" t="str">
        <f>IF(AND($D46&lt;&gt;"",$D47=""),Calc!DF42,"")</f>
        <v/>
      </c>
      <c r="S47" s="8" t="str">
        <f>IF(AND($D46&lt;&gt;"",$D47=""),Calc!DG42,"")</f>
        <v/>
      </c>
      <c r="T47" s="8" t="str">
        <f>IF(AND($D46&lt;&gt;"",$D47=""),Calc!DH42,"")</f>
        <v/>
      </c>
      <c r="U47" s="8" t="str">
        <f>IF(AND($D46&lt;&gt;"",$D47=""),Calc!DI42,"")</f>
        <v/>
      </c>
      <c r="V47" s="8" t="str">
        <f>IF(AND($D46&lt;&gt;"",$D47=""),Calc!DJ42,"")</f>
        <v/>
      </c>
      <c r="W47" s="8" t="str">
        <f>IF(AND($D46&lt;&gt;"",$D47=""),Calc!DK42,"")</f>
        <v/>
      </c>
      <c r="X47" s="8" t="str">
        <f>IF(AND($D46&lt;&gt;"",$D47=""),Calc!DL42,"")</f>
        <v/>
      </c>
      <c r="Y47" s="8" t="str">
        <f>IF(AND($D46&lt;&gt;"",$D47=""),Calc!DM42,"")</f>
        <v/>
      </c>
      <c r="Z47" s="8" t="str">
        <f>IF(AND($D46&lt;&gt;"",$D47=""),Calc!DN42,"")</f>
        <v/>
      </c>
      <c r="AA47" s="8" t="str">
        <f>IF(AND($D46&lt;&gt;"",$D47=""),Calc!DO42,"")</f>
        <v/>
      </c>
      <c r="AB47" s="8" t="str">
        <f>IF(AND($D46&lt;&gt;"",$D47=""),Calc!DP42,"")</f>
        <v/>
      </c>
      <c r="AC47" s="8" t="str">
        <f>IF(AND($D46&lt;&gt;"",$D47=""),Calc!DQ42,"")</f>
        <v/>
      </c>
      <c r="AD47" s="8" t="str">
        <f>IF(AND($D46&lt;&gt;"",$D47=""),Calc!DR42,"")</f>
        <v/>
      </c>
      <c r="AE47" s="8" t="str">
        <f>IF(AND($D46&lt;&gt;"",$D47=""),Calc!DS42,"")</f>
        <v/>
      </c>
      <c r="AF47" s="8" t="str">
        <f>IF(AND($D46&lt;&gt;"",$D47=""),Calc!DT42,"")</f>
        <v/>
      </c>
      <c r="AG47" s="8" t="str">
        <f>IF(AND($D46&lt;&gt;"",$D47=""),Calc!DU42,"")</f>
        <v/>
      </c>
      <c r="AH47" s="8" t="str">
        <f>IF(AND($D46&lt;&gt;"",$D47=""),Calc!DV42,"")</f>
        <v/>
      </c>
      <c r="AI47" s="8" t="str">
        <f>IF(AND($D46&lt;&gt;"",$D47=""),Calc!DW42,"")</f>
        <v/>
      </c>
      <c r="AJ47" s="8" t="str">
        <f>IF(AND($D46&lt;&gt;"",$D47=""),Calc!DX42,"")</f>
        <v/>
      </c>
      <c r="AK47" s="8" t="str">
        <f>IF(AND($D46&lt;&gt;"",$D47=""),Calc!DY42,"")</f>
        <v/>
      </c>
      <c r="AL47" s="8" t="str">
        <f>IF(AND($D46&lt;&gt;"",$D47=""),Calc!DZ42,"")</f>
        <v/>
      </c>
      <c r="AM47" s="8" t="str">
        <f>IF(AND($D46&lt;&gt;"",$D47=""),Calc!EA42,"")</f>
        <v/>
      </c>
      <c r="AN47" s="8" t="str">
        <f>IF(AND($D46&lt;&gt;"",$D47=""),Calc!EB42,"")</f>
        <v/>
      </c>
      <c r="AO47" s="8" t="str">
        <f>IF(AND($D46&lt;&gt;"",$D47=""),Calc!EC42,"")</f>
        <v/>
      </c>
      <c r="AP47" s="8" t="str">
        <f>IF(AND($D46&lt;&gt;"",$D47=""),Calc!ED42,"")</f>
        <v/>
      </c>
      <c r="AQ47" s="8" t="str">
        <f>IF(AND($D46&lt;&gt;"",$D47=""),Calc!EE42,"")</f>
        <v/>
      </c>
      <c r="AR47" s="8" t="str">
        <f>IF(AND($D46&lt;&gt;"",$D47=""),Calc!EF42,"")</f>
        <v/>
      </c>
      <c r="AS47" s="8" t="str">
        <f>IF(AND($D46&lt;&gt;"",$D47=""),Calc!EG42,"")</f>
        <v/>
      </c>
      <c r="AT47" s="8" t="str">
        <f>IF(AND($D46&lt;&gt;"",$D47=""),Calc!EH42,"")</f>
        <v/>
      </c>
      <c r="AU47" s="8" t="str">
        <f>IF(AND($D46&lt;&gt;"",$D47=""),Calc!EI42,"")</f>
        <v/>
      </c>
      <c r="AV47" t="str">
        <f>IF(AND($D47&lt;&gt;"",$D48=""),Calc!EJ42,"")</f>
        <v/>
      </c>
      <c r="AW47" t="str">
        <f>IF(AND($D48&lt;&gt;"",$D49=""),Calc!EK42,"")</f>
        <v/>
      </c>
    </row>
    <row r="48" spans="3:49" x14ac:dyDescent="0.25">
      <c r="C48" s="5">
        <v>40</v>
      </c>
      <c r="E48" t="str">
        <f>IF(D48="","",Calc!G43)</f>
        <v/>
      </c>
      <c r="F48" t="str">
        <f>IF(D47="","",IF(Calc!H43="","Wait",IF(Calc!H43&lt;&gt;"","Play")))</f>
        <v/>
      </c>
      <c r="G48" t="str">
        <f>IF(D48="","",IF(Calc!I43=1,"W",IF(Calc!I43=-1,"L","")))</f>
        <v/>
      </c>
      <c r="H48" t="str">
        <f>IF(D48="","",IF(Finals!G48="","",IF(Calc!I43=-1,-Calc!BG42*I48,IF(Calc!I43=1,(36-Calc!BG42)*I48))))</f>
        <v/>
      </c>
      <c r="I48" t="str">
        <f t="shared" si="2"/>
        <v/>
      </c>
      <c r="J48" t="str">
        <f t="shared" si="1"/>
        <v/>
      </c>
      <c r="K48" t="str">
        <f ca="1">IF(J48&gt;K47,J48,K47)</f>
        <v/>
      </c>
      <c r="L48" t="str">
        <f ca="1">IF(AND(Calc!H43=1,D47&lt;&gt;""),Calc!BG42,"")</f>
        <v/>
      </c>
      <c r="M48" s="5" t="str">
        <f>IF(AND($D47&lt;&gt;"",$D48=""),Calc!DA43,"")</f>
        <v/>
      </c>
      <c r="N48" s="8" t="str">
        <f>IF(AND($D47&lt;&gt;"",$D48=""),Calc!DB43,"")</f>
        <v/>
      </c>
      <c r="O48" s="8" t="str">
        <f>IF(AND($D47&lt;&gt;"",$D48=""),Calc!DC43,"")</f>
        <v/>
      </c>
      <c r="P48" s="8" t="str">
        <f>IF(AND($D47&lt;&gt;"",$D48=""),Calc!DD43,"")</f>
        <v/>
      </c>
      <c r="Q48" s="8" t="str">
        <f>IF(AND($D47&lt;&gt;"",$D48=""),Calc!DE43,"")</f>
        <v/>
      </c>
      <c r="R48" s="8" t="str">
        <f>IF(AND($D47&lt;&gt;"",$D48=""),Calc!DF43,"")</f>
        <v/>
      </c>
      <c r="S48" s="8" t="str">
        <f>IF(AND($D47&lt;&gt;"",$D48=""),Calc!DG43,"")</f>
        <v/>
      </c>
      <c r="T48" s="8" t="str">
        <f>IF(AND($D47&lt;&gt;"",$D48=""),Calc!DH43,"")</f>
        <v/>
      </c>
      <c r="U48" s="8" t="str">
        <f>IF(AND($D47&lt;&gt;"",$D48=""),Calc!DI43,"")</f>
        <v/>
      </c>
      <c r="V48" s="8" t="str">
        <f>IF(AND($D47&lt;&gt;"",$D48=""),Calc!DJ43,"")</f>
        <v/>
      </c>
      <c r="W48" s="8" t="str">
        <f>IF(AND($D47&lt;&gt;"",$D48=""),Calc!DK43,"")</f>
        <v/>
      </c>
      <c r="X48" s="8" t="str">
        <f>IF(AND($D47&lt;&gt;"",$D48=""),Calc!DL43,"")</f>
        <v/>
      </c>
      <c r="Y48" s="8" t="str">
        <f>IF(AND($D47&lt;&gt;"",$D48=""),Calc!DM43,"")</f>
        <v/>
      </c>
      <c r="Z48" s="8" t="str">
        <f>IF(AND($D47&lt;&gt;"",$D48=""),Calc!DN43,"")</f>
        <v/>
      </c>
      <c r="AA48" s="8" t="str">
        <f>IF(AND($D47&lt;&gt;"",$D48=""),Calc!DO43,"")</f>
        <v/>
      </c>
      <c r="AB48" s="8" t="str">
        <f>IF(AND($D47&lt;&gt;"",$D48=""),Calc!DP43,"")</f>
        <v/>
      </c>
      <c r="AC48" s="8" t="str">
        <f>IF(AND($D47&lt;&gt;"",$D48=""),Calc!DQ43,"")</f>
        <v/>
      </c>
      <c r="AD48" s="8" t="str">
        <f>IF(AND($D47&lt;&gt;"",$D48=""),Calc!DR43,"")</f>
        <v/>
      </c>
      <c r="AE48" s="8" t="str">
        <f>IF(AND($D47&lt;&gt;"",$D48=""),Calc!DS43,"")</f>
        <v/>
      </c>
      <c r="AF48" s="8" t="str">
        <f>IF(AND($D47&lt;&gt;"",$D48=""),Calc!DT43,"")</f>
        <v/>
      </c>
      <c r="AG48" s="8" t="str">
        <f>IF(AND($D47&lt;&gt;"",$D48=""),Calc!DU43,"")</f>
        <v/>
      </c>
      <c r="AH48" s="8" t="str">
        <f>IF(AND($D47&lt;&gt;"",$D48=""),Calc!DV43,"")</f>
        <v/>
      </c>
      <c r="AI48" s="8" t="str">
        <f>IF(AND($D47&lt;&gt;"",$D48=""),Calc!DW43,"")</f>
        <v/>
      </c>
      <c r="AJ48" s="8" t="str">
        <f>IF(AND($D47&lt;&gt;"",$D48=""),Calc!DX43,"")</f>
        <v/>
      </c>
      <c r="AK48" s="8" t="str">
        <f>IF(AND($D47&lt;&gt;"",$D48=""),Calc!DY43,"")</f>
        <v/>
      </c>
      <c r="AL48" s="8" t="str">
        <f>IF(AND($D47&lt;&gt;"",$D48=""),Calc!DZ43,"")</f>
        <v/>
      </c>
      <c r="AM48" s="8" t="str">
        <f>IF(AND($D47&lt;&gt;"",$D48=""),Calc!EA43,"")</f>
        <v/>
      </c>
      <c r="AN48" s="8" t="str">
        <f>IF(AND($D47&lt;&gt;"",$D48=""),Calc!EB43,"")</f>
        <v/>
      </c>
      <c r="AO48" s="8" t="str">
        <f>IF(AND($D47&lt;&gt;"",$D48=""),Calc!EC43,"")</f>
        <v/>
      </c>
      <c r="AP48" s="8" t="str">
        <f>IF(AND($D47&lt;&gt;"",$D48=""),Calc!ED43,"")</f>
        <v/>
      </c>
      <c r="AQ48" s="8" t="str">
        <f>IF(AND($D47&lt;&gt;"",$D48=""),Calc!EE43,"")</f>
        <v/>
      </c>
      <c r="AR48" s="8" t="str">
        <f>IF(AND($D47&lt;&gt;"",$D48=""),Calc!EF43,"")</f>
        <v/>
      </c>
      <c r="AS48" s="8" t="str">
        <f>IF(AND($D47&lt;&gt;"",$D48=""),Calc!EG43,"")</f>
        <v/>
      </c>
      <c r="AT48" s="8" t="str">
        <f>IF(AND($D47&lt;&gt;"",$D48=""),Calc!EH43,"")</f>
        <v/>
      </c>
      <c r="AU48" s="8" t="str">
        <f>IF(AND($D47&lt;&gt;"",$D48=""),Calc!EI43,"")</f>
        <v/>
      </c>
      <c r="AV48" t="str">
        <f>IF(AND($D48&lt;&gt;"",$D49=""),Calc!EJ43,"")</f>
        <v/>
      </c>
      <c r="AW48" t="str">
        <f>IF(AND($D49&lt;&gt;"",$D50=""),Calc!EK43,"")</f>
        <v/>
      </c>
    </row>
    <row r="49" spans="3:49" x14ac:dyDescent="0.25">
      <c r="C49" s="5">
        <v>41</v>
      </c>
      <c r="E49" t="str">
        <f>IF(D49="","",Calc!G44)</f>
        <v/>
      </c>
      <c r="F49" t="str">
        <f>IF(D48="","",IF(Calc!H44="","Wait",IF(Calc!H44&lt;&gt;"","Play")))</f>
        <v/>
      </c>
      <c r="G49" t="str">
        <f>IF(D49="","",IF(Calc!I44=1,"W",IF(Calc!I44=-1,"L","")))</f>
        <v/>
      </c>
      <c r="H49" t="str">
        <f>IF(D49="","",IF(Finals!G49="","",IF(Calc!I44=-1,-Calc!BG43*I49,IF(Calc!I44=1,(36-Calc!BG43)*I49))))</f>
        <v/>
      </c>
      <c r="I49" t="str">
        <f t="shared" si="2"/>
        <v/>
      </c>
      <c r="J49" t="str">
        <f t="shared" si="1"/>
        <v/>
      </c>
      <c r="K49" t="str">
        <f ca="1">IF(J49&gt;K48,J49,K48)</f>
        <v/>
      </c>
      <c r="L49" t="str">
        <f ca="1">IF(AND(Calc!H44=1,D48&lt;&gt;""),Calc!BG43,"")</f>
        <v/>
      </c>
      <c r="M49" s="5" t="str">
        <f>IF(AND($D48&lt;&gt;"",$D49=""),Calc!DA44,"")</f>
        <v/>
      </c>
      <c r="N49" s="8" t="str">
        <f>IF(AND($D48&lt;&gt;"",$D49=""),Calc!DB44,"")</f>
        <v/>
      </c>
      <c r="O49" s="8" t="str">
        <f>IF(AND($D48&lt;&gt;"",$D49=""),Calc!DC44,"")</f>
        <v/>
      </c>
      <c r="P49" s="8" t="str">
        <f>IF(AND($D48&lt;&gt;"",$D49=""),Calc!DD44,"")</f>
        <v/>
      </c>
      <c r="Q49" s="8" t="str">
        <f>IF(AND($D48&lt;&gt;"",$D49=""),Calc!DE44,"")</f>
        <v/>
      </c>
      <c r="R49" s="8" t="str">
        <f>IF(AND($D48&lt;&gt;"",$D49=""),Calc!DF44,"")</f>
        <v/>
      </c>
      <c r="S49" s="8" t="str">
        <f>IF(AND($D48&lt;&gt;"",$D49=""),Calc!DG44,"")</f>
        <v/>
      </c>
      <c r="T49" s="8" t="str">
        <f>IF(AND($D48&lt;&gt;"",$D49=""),Calc!DH44,"")</f>
        <v/>
      </c>
      <c r="U49" s="8" t="str">
        <f>IF(AND($D48&lt;&gt;"",$D49=""),Calc!DI44,"")</f>
        <v/>
      </c>
      <c r="V49" s="8" t="str">
        <f>IF(AND($D48&lt;&gt;"",$D49=""),Calc!DJ44,"")</f>
        <v/>
      </c>
      <c r="W49" s="8" t="str">
        <f>IF(AND($D48&lt;&gt;"",$D49=""),Calc!DK44,"")</f>
        <v/>
      </c>
      <c r="X49" s="8" t="str">
        <f>IF(AND($D48&lt;&gt;"",$D49=""),Calc!DL44,"")</f>
        <v/>
      </c>
      <c r="Y49" s="8" t="str">
        <f>IF(AND($D48&lt;&gt;"",$D49=""),Calc!DM44,"")</f>
        <v/>
      </c>
      <c r="Z49" s="8" t="str">
        <f>IF(AND($D48&lt;&gt;"",$D49=""),Calc!DN44,"")</f>
        <v/>
      </c>
      <c r="AA49" s="8" t="str">
        <f>IF(AND($D48&lt;&gt;"",$D49=""),Calc!DO44,"")</f>
        <v/>
      </c>
      <c r="AB49" s="8" t="str">
        <f>IF(AND($D48&lt;&gt;"",$D49=""),Calc!DP44,"")</f>
        <v/>
      </c>
      <c r="AC49" s="8" t="str">
        <f>IF(AND($D48&lt;&gt;"",$D49=""),Calc!DQ44,"")</f>
        <v/>
      </c>
      <c r="AD49" s="8" t="str">
        <f>IF(AND($D48&lt;&gt;"",$D49=""),Calc!DR44,"")</f>
        <v/>
      </c>
      <c r="AE49" s="8" t="str">
        <f>IF(AND($D48&lt;&gt;"",$D49=""),Calc!DS44,"")</f>
        <v/>
      </c>
      <c r="AF49" s="8" t="str">
        <f>IF(AND($D48&lt;&gt;"",$D49=""),Calc!DT44,"")</f>
        <v/>
      </c>
      <c r="AG49" s="8" t="str">
        <f>IF(AND($D48&lt;&gt;"",$D49=""),Calc!DU44,"")</f>
        <v/>
      </c>
      <c r="AH49" s="8" t="str">
        <f>IF(AND($D48&lt;&gt;"",$D49=""),Calc!DV44,"")</f>
        <v/>
      </c>
      <c r="AI49" s="8" t="str">
        <f>IF(AND($D48&lt;&gt;"",$D49=""),Calc!DW44,"")</f>
        <v/>
      </c>
      <c r="AJ49" s="8" t="str">
        <f>IF(AND($D48&lt;&gt;"",$D49=""),Calc!DX44,"")</f>
        <v/>
      </c>
      <c r="AK49" s="8" t="str">
        <f>IF(AND($D48&lt;&gt;"",$D49=""),Calc!DY44,"")</f>
        <v/>
      </c>
      <c r="AL49" s="8" t="str">
        <f>IF(AND($D48&lt;&gt;"",$D49=""),Calc!DZ44,"")</f>
        <v/>
      </c>
      <c r="AM49" s="8" t="str">
        <f>IF(AND($D48&lt;&gt;"",$D49=""),Calc!EA44,"")</f>
        <v/>
      </c>
      <c r="AN49" s="8" t="str">
        <f>IF(AND($D48&lt;&gt;"",$D49=""),Calc!EB44,"")</f>
        <v/>
      </c>
      <c r="AO49" s="8" t="str">
        <f>IF(AND($D48&lt;&gt;"",$D49=""),Calc!EC44,"")</f>
        <v/>
      </c>
      <c r="AP49" s="8" t="str">
        <f>IF(AND($D48&lt;&gt;"",$D49=""),Calc!ED44,"")</f>
        <v/>
      </c>
      <c r="AQ49" s="8" t="str">
        <f>IF(AND($D48&lt;&gt;"",$D49=""),Calc!EE44,"")</f>
        <v/>
      </c>
      <c r="AR49" s="8" t="str">
        <f>IF(AND($D48&lt;&gt;"",$D49=""),Calc!EF44,"")</f>
        <v/>
      </c>
      <c r="AS49" s="8" t="str">
        <f>IF(AND($D48&lt;&gt;"",$D49=""),Calc!EG44,"")</f>
        <v/>
      </c>
      <c r="AT49" s="8" t="str">
        <f>IF(AND($D48&lt;&gt;"",$D49=""),Calc!EH44,"")</f>
        <v/>
      </c>
      <c r="AU49" s="8" t="str">
        <f>IF(AND($D48&lt;&gt;"",$D49=""),Calc!EI44,"")</f>
        <v/>
      </c>
      <c r="AV49" t="str">
        <f>IF(AND($D49&lt;&gt;"",$D50=""),Calc!EJ44,"")</f>
        <v/>
      </c>
      <c r="AW49" t="str">
        <f>IF(AND($D50&lt;&gt;"",$D51=""),Calc!EK44,"")</f>
        <v/>
      </c>
    </row>
    <row r="50" spans="3:49" x14ac:dyDescent="0.25">
      <c r="C50" s="5">
        <v>42</v>
      </c>
      <c r="E50" t="str">
        <f>IF(D50="","",Calc!G45)</f>
        <v/>
      </c>
      <c r="F50" t="str">
        <f>IF(D49="","",IF(Calc!H45="","Wait",IF(Calc!H45&lt;&gt;"","Play")))</f>
        <v/>
      </c>
      <c r="G50" t="str">
        <f>IF(D50="","",IF(Calc!I45=1,"W",IF(Calc!I45=-1,"L","")))</f>
        <v/>
      </c>
      <c r="H50" t="str">
        <f>IF(D50="","",IF(Finals!G50="","",IF(Calc!I45=-1,-Calc!BG44*I50,IF(Calc!I45=1,(36-Calc!BG44)*I50))))</f>
        <v/>
      </c>
      <c r="I50" t="str">
        <f t="shared" si="2"/>
        <v/>
      </c>
      <c r="J50" t="str">
        <f t="shared" si="1"/>
        <v/>
      </c>
      <c r="K50" t="str">
        <f ca="1">IF(J50&gt;K49,J50,K49)</f>
        <v/>
      </c>
      <c r="L50" t="str">
        <f ca="1">IF(AND(Calc!H45=1,D49&lt;&gt;""),Calc!BG44,"")</f>
        <v/>
      </c>
      <c r="M50" s="5" t="str">
        <f>IF(AND($D49&lt;&gt;"",$D50=""),Calc!DA45,"")</f>
        <v/>
      </c>
      <c r="N50" s="8" t="str">
        <f>IF(AND($D49&lt;&gt;"",$D50=""),Calc!DB45,"")</f>
        <v/>
      </c>
      <c r="O50" s="8" t="str">
        <f>IF(AND($D49&lt;&gt;"",$D50=""),Calc!DC45,"")</f>
        <v/>
      </c>
      <c r="P50" s="8" t="str">
        <f>IF(AND($D49&lt;&gt;"",$D50=""),Calc!DD45,"")</f>
        <v/>
      </c>
      <c r="Q50" s="8" t="str">
        <f>IF(AND($D49&lt;&gt;"",$D50=""),Calc!DE45,"")</f>
        <v/>
      </c>
      <c r="R50" s="8" t="str">
        <f>IF(AND($D49&lt;&gt;"",$D50=""),Calc!DF45,"")</f>
        <v/>
      </c>
      <c r="S50" s="8" t="str">
        <f>IF(AND($D49&lt;&gt;"",$D50=""),Calc!DG45,"")</f>
        <v/>
      </c>
      <c r="T50" s="8" t="str">
        <f>IF(AND($D49&lt;&gt;"",$D50=""),Calc!DH45,"")</f>
        <v/>
      </c>
      <c r="U50" s="8" t="str">
        <f>IF(AND($D49&lt;&gt;"",$D50=""),Calc!DI45,"")</f>
        <v/>
      </c>
      <c r="V50" s="8" t="str">
        <f>IF(AND($D49&lt;&gt;"",$D50=""),Calc!DJ45,"")</f>
        <v/>
      </c>
      <c r="W50" s="8" t="str">
        <f>IF(AND($D49&lt;&gt;"",$D50=""),Calc!DK45,"")</f>
        <v/>
      </c>
      <c r="X50" s="8" t="str">
        <f>IF(AND($D49&lt;&gt;"",$D50=""),Calc!DL45,"")</f>
        <v/>
      </c>
      <c r="Y50" s="8" t="str">
        <f>IF(AND($D49&lt;&gt;"",$D50=""),Calc!DM45,"")</f>
        <v/>
      </c>
      <c r="Z50" s="8" t="str">
        <f>IF(AND($D49&lt;&gt;"",$D50=""),Calc!DN45,"")</f>
        <v/>
      </c>
      <c r="AA50" s="8" t="str">
        <f>IF(AND($D49&lt;&gt;"",$D50=""),Calc!DO45,"")</f>
        <v/>
      </c>
      <c r="AB50" s="8" t="str">
        <f>IF(AND($D49&lt;&gt;"",$D50=""),Calc!DP45,"")</f>
        <v/>
      </c>
      <c r="AC50" s="8" t="str">
        <f>IF(AND($D49&lt;&gt;"",$D50=""),Calc!DQ45,"")</f>
        <v/>
      </c>
      <c r="AD50" s="8" t="str">
        <f>IF(AND($D49&lt;&gt;"",$D50=""),Calc!DR45,"")</f>
        <v/>
      </c>
      <c r="AE50" s="8" t="str">
        <f>IF(AND($D49&lt;&gt;"",$D50=""),Calc!DS45,"")</f>
        <v/>
      </c>
      <c r="AF50" s="8" t="str">
        <f>IF(AND($D49&lt;&gt;"",$D50=""),Calc!DT45,"")</f>
        <v/>
      </c>
      <c r="AG50" s="8" t="str">
        <f>IF(AND($D49&lt;&gt;"",$D50=""),Calc!DU45,"")</f>
        <v/>
      </c>
      <c r="AH50" s="8" t="str">
        <f>IF(AND($D49&lt;&gt;"",$D50=""),Calc!DV45,"")</f>
        <v/>
      </c>
      <c r="AI50" s="8" t="str">
        <f>IF(AND($D49&lt;&gt;"",$D50=""),Calc!DW45,"")</f>
        <v/>
      </c>
      <c r="AJ50" s="8" t="str">
        <f>IF(AND($D49&lt;&gt;"",$D50=""),Calc!DX45,"")</f>
        <v/>
      </c>
      <c r="AK50" s="8" t="str">
        <f>IF(AND($D49&lt;&gt;"",$D50=""),Calc!DY45,"")</f>
        <v/>
      </c>
      <c r="AL50" s="8" t="str">
        <f>IF(AND($D49&lt;&gt;"",$D50=""),Calc!DZ45,"")</f>
        <v/>
      </c>
      <c r="AM50" s="8" t="str">
        <f>IF(AND($D49&lt;&gt;"",$D50=""),Calc!EA45,"")</f>
        <v/>
      </c>
      <c r="AN50" s="8" t="str">
        <f>IF(AND($D49&lt;&gt;"",$D50=""),Calc!EB45,"")</f>
        <v/>
      </c>
      <c r="AO50" s="8" t="str">
        <f>IF(AND($D49&lt;&gt;"",$D50=""),Calc!EC45,"")</f>
        <v/>
      </c>
      <c r="AP50" s="8" t="str">
        <f>IF(AND($D49&lt;&gt;"",$D50=""),Calc!ED45,"")</f>
        <v/>
      </c>
      <c r="AQ50" s="8" t="str">
        <f>IF(AND($D49&lt;&gt;"",$D50=""),Calc!EE45,"")</f>
        <v/>
      </c>
      <c r="AR50" s="8" t="str">
        <f>IF(AND($D49&lt;&gt;"",$D50=""),Calc!EF45,"")</f>
        <v/>
      </c>
      <c r="AS50" s="8" t="str">
        <f>IF(AND($D49&lt;&gt;"",$D50=""),Calc!EG45,"")</f>
        <v/>
      </c>
      <c r="AT50" s="8" t="str">
        <f>IF(AND($D49&lt;&gt;"",$D50=""),Calc!EH45,"")</f>
        <v/>
      </c>
      <c r="AU50" s="8" t="str">
        <f>IF(AND($D49&lt;&gt;"",$D50=""),Calc!EI45,"")</f>
        <v/>
      </c>
      <c r="AV50" t="str">
        <f>IF(AND($D50&lt;&gt;"",$D51=""),Calc!EJ45,"")</f>
        <v/>
      </c>
      <c r="AW50" t="str">
        <f>IF(AND($D51&lt;&gt;"",$D52=""),Calc!EK45,"")</f>
        <v/>
      </c>
    </row>
    <row r="51" spans="3:49" x14ac:dyDescent="0.25">
      <c r="C51" s="5">
        <v>43</v>
      </c>
      <c r="E51" t="str">
        <f>IF(D51="","",Calc!G46)</f>
        <v/>
      </c>
      <c r="F51" t="str">
        <f>IF(D50="","",IF(Calc!H46="","Wait",IF(Calc!H46&lt;&gt;"","Play")))</f>
        <v/>
      </c>
      <c r="G51" t="str">
        <f>IF(D51="","",IF(Calc!I46=1,"W",IF(Calc!I46=-1,"L","")))</f>
        <v/>
      </c>
      <c r="H51" t="str">
        <f>IF(D51="","",IF(Finals!G51="","",IF(Calc!I46=-1,-Calc!BG45*I51,IF(Calc!I46=1,(36-Calc!BG45)*I51))))</f>
        <v/>
      </c>
      <c r="I51" t="str">
        <f t="shared" si="2"/>
        <v/>
      </c>
      <c r="J51" t="str">
        <f t="shared" si="1"/>
        <v/>
      </c>
      <c r="K51" t="str">
        <f ca="1">IF(J51&gt;K50,J51,K50)</f>
        <v/>
      </c>
      <c r="L51" t="str">
        <f ca="1">IF(AND(Calc!H46=1,D50&lt;&gt;""),Calc!BG45,"")</f>
        <v/>
      </c>
      <c r="M51" s="5" t="str">
        <f>IF(AND($D50&lt;&gt;"",$D51=""),Calc!DA46,"")</f>
        <v/>
      </c>
      <c r="N51" s="8" t="str">
        <f>IF(AND($D50&lt;&gt;"",$D51=""),Calc!DB46,"")</f>
        <v/>
      </c>
      <c r="O51" s="8" t="str">
        <f>IF(AND($D50&lt;&gt;"",$D51=""),Calc!DC46,"")</f>
        <v/>
      </c>
      <c r="P51" s="8" t="str">
        <f>IF(AND($D50&lt;&gt;"",$D51=""),Calc!DD46,"")</f>
        <v/>
      </c>
      <c r="Q51" s="8" t="str">
        <f>IF(AND($D50&lt;&gt;"",$D51=""),Calc!DE46,"")</f>
        <v/>
      </c>
      <c r="R51" s="8" t="str">
        <f>IF(AND($D50&lt;&gt;"",$D51=""),Calc!DF46,"")</f>
        <v/>
      </c>
      <c r="S51" s="8" t="str">
        <f>IF(AND($D50&lt;&gt;"",$D51=""),Calc!DG46,"")</f>
        <v/>
      </c>
      <c r="T51" s="8" t="str">
        <f>IF(AND($D50&lt;&gt;"",$D51=""),Calc!DH46,"")</f>
        <v/>
      </c>
      <c r="U51" s="8" t="str">
        <f>IF(AND($D50&lt;&gt;"",$D51=""),Calc!DI46,"")</f>
        <v/>
      </c>
      <c r="V51" s="8" t="str">
        <f>IF(AND($D50&lt;&gt;"",$D51=""),Calc!DJ46,"")</f>
        <v/>
      </c>
      <c r="W51" s="8" t="str">
        <f>IF(AND($D50&lt;&gt;"",$D51=""),Calc!DK46,"")</f>
        <v/>
      </c>
      <c r="X51" s="8" t="str">
        <f>IF(AND($D50&lt;&gt;"",$D51=""),Calc!DL46,"")</f>
        <v/>
      </c>
      <c r="Y51" s="8" t="str">
        <f>IF(AND($D50&lt;&gt;"",$D51=""),Calc!DM46,"")</f>
        <v/>
      </c>
      <c r="Z51" s="8" t="str">
        <f>IF(AND($D50&lt;&gt;"",$D51=""),Calc!DN46,"")</f>
        <v/>
      </c>
      <c r="AA51" s="8" t="str">
        <f>IF(AND($D50&lt;&gt;"",$D51=""),Calc!DO46,"")</f>
        <v/>
      </c>
      <c r="AB51" s="8" t="str">
        <f>IF(AND($D50&lt;&gt;"",$D51=""),Calc!DP46,"")</f>
        <v/>
      </c>
      <c r="AC51" s="8" t="str">
        <f>IF(AND($D50&lt;&gt;"",$D51=""),Calc!DQ46,"")</f>
        <v/>
      </c>
      <c r="AD51" s="8" t="str">
        <f>IF(AND($D50&lt;&gt;"",$D51=""),Calc!DR46,"")</f>
        <v/>
      </c>
      <c r="AE51" s="8" t="str">
        <f>IF(AND($D50&lt;&gt;"",$D51=""),Calc!DS46,"")</f>
        <v/>
      </c>
      <c r="AF51" s="8" t="str">
        <f>IF(AND($D50&lt;&gt;"",$D51=""),Calc!DT46,"")</f>
        <v/>
      </c>
      <c r="AG51" s="8" t="str">
        <f>IF(AND($D50&lt;&gt;"",$D51=""),Calc!DU46,"")</f>
        <v/>
      </c>
      <c r="AH51" s="8" t="str">
        <f>IF(AND($D50&lt;&gt;"",$D51=""),Calc!DV46,"")</f>
        <v/>
      </c>
      <c r="AI51" s="8" t="str">
        <f>IF(AND($D50&lt;&gt;"",$D51=""),Calc!DW46,"")</f>
        <v/>
      </c>
      <c r="AJ51" s="8" t="str">
        <f>IF(AND($D50&lt;&gt;"",$D51=""),Calc!DX46,"")</f>
        <v/>
      </c>
      <c r="AK51" s="8" t="str">
        <f>IF(AND($D50&lt;&gt;"",$D51=""),Calc!DY46,"")</f>
        <v/>
      </c>
      <c r="AL51" s="8" t="str">
        <f>IF(AND($D50&lt;&gt;"",$D51=""),Calc!DZ46,"")</f>
        <v/>
      </c>
      <c r="AM51" s="8" t="str">
        <f>IF(AND($D50&lt;&gt;"",$D51=""),Calc!EA46,"")</f>
        <v/>
      </c>
      <c r="AN51" s="8" t="str">
        <f>IF(AND($D50&lt;&gt;"",$D51=""),Calc!EB46,"")</f>
        <v/>
      </c>
      <c r="AO51" s="8" t="str">
        <f>IF(AND($D50&lt;&gt;"",$D51=""),Calc!EC46,"")</f>
        <v/>
      </c>
      <c r="AP51" s="8" t="str">
        <f>IF(AND($D50&lt;&gt;"",$D51=""),Calc!ED46,"")</f>
        <v/>
      </c>
      <c r="AQ51" s="8" t="str">
        <f>IF(AND($D50&lt;&gt;"",$D51=""),Calc!EE46,"")</f>
        <v/>
      </c>
      <c r="AR51" s="8" t="str">
        <f>IF(AND($D50&lt;&gt;"",$D51=""),Calc!EF46,"")</f>
        <v/>
      </c>
      <c r="AS51" s="8" t="str">
        <f>IF(AND($D50&lt;&gt;"",$D51=""),Calc!EG46,"")</f>
        <v/>
      </c>
      <c r="AT51" s="8" t="str">
        <f>IF(AND($D50&lt;&gt;"",$D51=""),Calc!EH46,"")</f>
        <v/>
      </c>
      <c r="AU51" s="8" t="str">
        <f>IF(AND($D50&lt;&gt;"",$D51=""),Calc!EI46,"")</f>
        <v/>
      </c>
      <c r="AV51" t="str">
        <f>IF(AND($D51&lt;&gt;"",$D52=""),Calc!EJ46,"")</f>
        <v/>
      </c>
      <c r="AW51" t="str">
        <f>IF(AND($D52&lt;&gt;"",$D53=""),Calc!EK46,"")</f>
        <v/>
      </c>
    </row>
    <row r="52" spans="3:49" x14ac:dyDescent="0.25">
      <c r="C52" s="5">
        <v>44</v>
      </c>
      <c r="E52" t="str">
        <f>IF(D52="","",Calc!G47)</f>
        <v/>
      </c>
      <c r="F52" t="str">
        <f>IF(D51="","",IF(Calc!H47="","Wait",IF(Calc!H47&lt;&gt;"","Play")))</f>
        <v/>
      </c>
      <c r="G52" t="str">
        <f>IF(D52="","",IF(Calc!I47=1,"W",IF(Calc!I47=-1,"L","")))</f>
        <v/>
      </c>
      <c r="H52" t="str">
        <f>IF(D52="","",IF(Finals!G52="","",IF(Calc!I47=-1,-Calc!BG46*I52,IF(Calc!I47=1,(36-Calc!BG46)*I52))))</f>
        <v/>
      </c>
      <c r="I52" t="str">
        <f t="shared" si="2"/>
        <v/>
      </c>
      <c r="J52" t="str">
        <f t="shared" si="1"/>
        <v/>
      </c>
      <c r="K52" t="str">
        <f ca="1">IF(J52&gt;K51,J52,K51)</f>
        <v/>
      </c>
      <c r="L52" t="str">
        <f ca="1">IF(AND(Calc!H47=1,D51&lt;&gt;""),Calc!BG46,"")</f>
        <v/>
      </c>
      <c r="M52" s="5" t="str">
        <f>IF(AND($D51&lt;&gt;"",$D52=""),Calc!DA47,"")</f>
        <v/>
      </c>
      <c r="N52" s="8" t="str">
        <f>IF(AND($D51&lt;&gt;"",$D52=""),Calc!DB47,"")</f>
        <v/>
      </c>
      <c r="O52" s="8" t="str">
        <f>IF(AND($D51&lt;&gt;"",$D52=""),Calc!DC47,"")</f>
        <v/>
      </c>
      <c r="P52" s="8" t="str">
        <f>IF(AND($D51&lt;&gt;"",$D52=""),Calc!DD47,"")</f>
        <v/>
      </c>
      <c r="Q52" s="8" t="str">
        <f>IF(AND($D51&lt;&gt;"",$D52=""),Calc!DE47,"")</f>
        <v/>
      </c>
      <c r="R52" s="8" t="str">
        <f>IF(AND($D51&lt;&gt;"",$D52=""),Calc!DF47,"")</f>
        <v/>
      </c>
      <c r="S52" s="8" t="str">
        <f>IF(AND($D51&lt;&gt;"",$D52=""),Calc!DG47,"")</f>
        <v/>
      </c>
      <c r="T52" s="8" t="str">
        <f>IF(AND($D51&lt;&gt;"",$D52=""),Calc!DH47,"")</f>
        <v/>
      </c>
      <c r="U52" s="8" t="str">
        <f>IF(AND($D51&lt;&gt;"",$D52=""),Calc!DI47,"")</f>
        <v/>
      </c>
      <c r="V52" s="8" t="str">
        <f>IF(AND($D51&lt;&gt;"",$D52=""),Calc!DJ47,"")</f>
        <v/>
      </c>
      <c r="W52" s="8" t="str">
        <f>IF(AND($D51&lt;&gt;"",$D52=""),Calc!DK47,"")</f>
        <v/>
      </c>
      <c r="X52" s="8" t="str">
        <f>IF(AND($D51&lt;&gt;"",$D52=""),Calc!DL47,"")</f>
        <v/>
      </c>
      <c r="Y52" s="8" t="str">
        <f>IF(AND($D51&lt;&gt;"",$D52=""),Calc!DM47,"")</f>
        <v/>
      </c>
      <c r="Z52" s="8" t="str">
        <f>IF(AND($D51&lt;&gt;"",$D52=""),Calc!DN47,"")</f>
        <v/>
      </c>
      <c r="AA52" s="8" t="str">
        <f>IF(AND($D51&lt;&gt;"",$D52=""),Calc!DO47,"")</f>
        <v/>
      </c>
      <c r="AB52" s="8" t="str">
        <f>IF(AND($D51&lt;&gt;"",$D52=""),Calc!DP47,"")</f>
        <v/>
      </c>
      <c r="AC52" s="8" t="str">
        <f>IF(AND($D51&lt;&gt;"",$D52=""),Calc!DQ47,"")</f>
        <v/>
      </c>
      <c r="AD52" s="8" t="str">
        <f>IF(AND($D51&lt;&gt;"",$D52=""),Calc!DR47,"")</f>
        <v/>
      </c>
      <c r="AE52" s="8" t="str">
        <f>IF(AND($D51&lt;&gt;"",$D52=""),Calc!DS47,"")</f>
        <v/>
      </c>
      <c r="AF52" s="8" t="str">
        <f>IF(AND($D51&lt;&gt;"",$D52=""),Calc!DT47,"")</f>
        <v/>
      </c>
      <c r="AG52" s="8" t="str">
        <f>IF(AND($D51&lt;&gt;"",$D52=""),Calc!DU47,"")</f>
        <v/>
      </c>
      <c r="AH52" s="8" t="str">
        <f>IF(AND($D51&lt;&gt;"",$D52=""),Calc!DV47,"")</f>
        <v/>
      </c>
      <c r="AI52" s="8" t="str">
        <f>IF(AND($D51&lt;&gt;"",$D52=""),Calc!DW47,"")</f>
        <v/>
      </c>
      <c r="AJ52" s="8" t="str">
        <f>IF(AND($D51&lt;&gt;"",$D52=""),Calc!DX47,"")</f>
        <v/>
      </c>
      <c r="AK52" s="8" t="str">
        <f>IF(AND($D51&lt;&gt;"",$D52=""),Calc!DY47,"")</f>
        <v/>
      </c>
      <c r="AL52" s="8" t="str">
        <f>IF(AND($D51&lt;&gt;"",$D52=""),Calc!DZ47,"")</f>
        <v/>
      </c>
      <c r="AM52" s="8" t="str">
        <f>IF(AND($D51&lt;&gt;"",$D52=""),Calc!EA47,"")</f>
        <v/>
      </c>
      <c r="AN52" s="8" t="str">
        <f>IF(AND($D51&lt;&gt;"",$D52=""),Calc!EB47,"")</f>
        <v/>
      </c>
      <c r="AO52" s="8" t="str">
        <f>IF(AND($D51&lt;&gt;"",$D52=""),Calc!EC47,"")</f>
        <v/>
      </c>
      <c r="AP52" s="8" t="str">
        <f>IF(AND($D51&lt;&gt;"",$D52=""),Calc!ED47,"")</f>
        <v/>
      </c>
      <c r="AQ52" s="8" t="str">
        <f>IF(AND($D51&lt;&gt;"",$D52=""),Calc!EE47,"")</f>
        <v/>
      </c>
      <c r="AR52" s="8" t="str">
        <f>IF(AND($D51&lt;&gt;"",$D52=""),Calc!EF47,"")</f>
        <v/>
      </c>
      <c r="AS52" s="8" t="str">
        <f>IF(AND($D51&lt;&gt;"",$D52=""),Calc!EG47,"")</f>
        <v/>
      </c>
      <c r="AT52" s="8" t="str">
        <f>IF(AND($D51&lt;&gt;"",$D52=""),Calc!EH47,"")</f>
        <v/>
      </c>
      <c r="AU52" s="8" t="str">
        <f>IF(AND($D51&lt;&gt;"",$D52=""),Calc!EI47,"")</f>
        <v/>
      </c>
      <c r="AV52" t="str">
        <f>IF(AND($D52&lt;&gt;"",$D53=""),Calc!EJ47,"")</f>
        <v/>
      </c>
      <c r="AW52" t="str">
        <f>IF(AND($D53&lt;&gt;"",$D54=""),Calc!EK47,"")</f>
        <v/>
      </c>
    </row>
    <row r="53" spans="3:49" x14ac:dyDescent="0.25">
      <c r="C53" s="5">
        <v>45</v>
      </c>
      <c r="E53" t="str">
        <f>IF(D53="","",Calc!G48)</f>
        <v/>
      </c>
      <c r="F53" t="str">
        <f>IF(D52="","",IF(Calc!H48="","Wait",IF(Calc!H48&lt;&gt;"","Play")))</f>
        <v/>
      </c>
      <c r="G53" t="str">
        <f>IF(D53="","",IF(Calc!I48=1,"W",IF(Calc!I48=-1,"L","")))</f>
        <v/>
      </c>
      <c r="H53" t="str">
        <f>IF(D53="","",IF(Finals!G53="","",IF(Calc!I48=-1,-Calc!BG47*I53,IF(Calc!I48=1,(36-Calc!BG47)*I53))))</f>
        <v/>
      </c>
      <c r="I53" t="str">
        <f t="shared" si="2"/>
        <v/>
      </c>
      <c r="J53" t="str">
        <f t="shared" si="1"/>
        <v/>
      </c>
      <c r="K53" t="str">
        <f ca="1">IF(J53&gt;K52,J53,K52)</f>
        <v/>
      </c>
      <c r="L53" t="str">
        <f ca="1">IF(AND(Calc!H48=1,D52&lt;&gt;""),Calc!BG47,"")</f>
        <v/>
      </c>
      <c r="M53" s="5" t="str">
        <f>IF(AND($D52&lt;&gt;"",$D53=""),Calc!DA48,"")</f>
        <v/>
      </c>
      <c r="N53" s="8" t="str">
        <f>IF(AND($D52&lt;&gt;"",$D53=""),Calc!DB48,"")</f>
        <v/>
      </c>
      <c r="O53" s="8" t="str">
        <f>IF(AND($D52&lt;&gt;"",$D53=""),Calc!DC48,"")</f>
        <v/>
      </c>
      <c r="P53" s="8" t="str">
        <f>IF(AND($D52&lt;&gt;"",$D53=""),Calc!DD48,"")</f>
        <v/>
      </c>
      <c r="Q53" s="8" t="str">
        <f>IF(AND($D52&lt;&gt;"",$D53=""),Calc!DE48,"")</f>
        <v/>
      </c>
      <c r="R53" s="8" t="str">
        <f>IF(AND($D52&lt;&gt;"",$D53=""),Calc!DF48,"")</f>
        <v/>
      </c>
      <c r="S53" s="8" t="str">
        <f>IF(AND($D52&lt;&gt;"",$D53=""),Calc!DG48,"")</f>
        <v/>
      </c>
      <c r="T53" s="8" t="str">
        <f>IF(AND($D52&lt;&gt;"",$D53=""),Calc!DH48,"")</f>
        <v/>
      </c>
      <c r="U53" s="8" t="str">
        <f>IF(AND($D52&lt;&gt;"",$D53=""),Calc!DI48,"")</f>
        <v/>
      </c>
      <c r="V53" s="8" t="str">
        <f>IF(AND($D52&lt;&gt;"",$D53=""),Calc!DJ48,"")</f>
        <v/>
      </c>
      <c r="W53" s="8" t="str">
        <f>IF(AND($D52&lt;&gt;"",$D53=""),Calc!DK48,"")</f>
        <v/>
      </c>
      <c r="X53" s="8" t="str">
        <f>IF(AND($D52&lt;&gt;"",$D53=""),Calc!DL48,"")</f>
        <v/>
      </c>
      <c r="Y53" s="8" t="str">
        <f>IF(AND($D52&lt;&gt;"",$D53=""),Calc!DM48,"")</f>
        <v/>
      </c>
      <c r="Z53" s="8" t="str">
        <f>IF(AND($D52&lt;&gt;"",$D53=""),Calc!DN48,"")</f>
        <v/>
      </c>
      <c r="AA53" s="8" t="str">
        <f>IF(AND($D52&lt;&gt;"",$D53=""),Calc!DO48,"")</f>
        <v/>
      </c>
      <c r="AB53" s="8" t="str">
        <f>IF(AND($D52&lt;&gt;"",$D53=""),Calc!DP48,"")</f>
        <v/>
      </c>
      <c r="AC53" s="8" t="str">
        <f>IF(AND($D52&lt;&gt;"",$D53=""),Calc!DQ48,"")</f>
        <v/>
      </c>
      <c r="AD53" s="8" t="str">
        <f>IF(AND($D52&lt;&gt;"",$D53=""),Calc!DR48,"")</f>
        <v/>
      </c>
      <c r="AE53" s="8" t="str">
        <f>IF(AND($D52&lt;&gt;"",$D53=""),Calc!DS48,"")</f>
        <v/>
      </c>
      <c r="AF53" s="8" t="str">
        <f>IF(AND($D52&lt;&gt;"",$D53=""),Calc!DT48,"")</f>
        <v/>
      </c>
      <c r="AG53" s="8" t="str">
        <f>IF(AND($D52&lt;&gt;"",$D53=""),Calc!DU48,"")</f>
        <v/>
      </c>
      <c r="AH53" s="8" t="str">
        <f>IF(AND($D52&lt;&gt;"",$D53=""),Calc!DV48,"")</f>
        <v/>
      </c>
      <c r="AI53" s="8" t="str">
        <f>IF(AND($D52&lt;&gt;"",$D53=""),Calc!DW48,"")</f>
        <v/>
      </c>
      <c r="AJ53" s="8" t="str">
        <f>IF(AND($D52&lt;&gt;"",$D53=""),Calc!DX48,"")</f>
        <v/>
      </c>
      <c r="AK53" s="8" t="str">
        <f>IF(AND($D52&lt;&gt;"",$D53=""),Calc!DY48,"")</f>
        <v/>
      </c>
      <c r="AL53" s="8" t="str">
        <f>IF(AND($D52&lt;&gt;"",$D53=""),Calc!DZ48,"")</f>
        <v/>
      </c>
      <c r="AM53" s="8" t="str">
        <f>IF(AND($D52&lt;&gt;"",$D53=""),Calc!EA48,"")</f>
        <v/>
      </c>
      <c r="AN53" s="8" t="str">
        <f>IF(AND($D52&lt;&gt;"",$D53=""),Calc!EB48,"")</f>
        <v/>
      </c>
      <c r="AO53" s="8" t="str">
        <f>IF(AND($D52&lt;&gt;"",$D53=""),Calc!EC48,"")</f>
        <v/>
      </c>
      <c r="AP53" s="8" t="str">
        <f>IF(AND($D52&lt;&gt;"",$D53=""),Calc!ED48,"")</f>
        <v/>
      </c>
      <c r="AQ53" s="8" t="str">
        <f>IF(AND($D52&lt;&gt;"",$D53=""),Calc!EE48,"")</f>
        <v/>
      </c>
      <c r="AR53" s="8" t="str">
        <f>IF(AND($D52&lt;&gt;"",$D53=""),Calc!EF48,"")</f>
        <v/>
      </c>
      <c r="AS53" s="8" t="str">
        <f>IF(AND($D52&lt;&gt;"",$D53=""),Calc!EG48,"")</f>
        <v/>
      </c>
      <c r="AT53" s="8" t="str">
        <f>IF(AND($D52&lt;&gt;"",$D53=""),Calc!EH48,"")</f>
        <v/>
      </c>
      <c r="AU53" s="8" t="str">
        <f>IF(AND($D52&lt;&gt;"",$D53=""),Calc!EI48,"")</f>
        <v/>
      </c>
      <c r="AV53" t="str">
        <f>IF(AND($D53&lt;&gt;"",$D54=""),Calc!EJ48,"")</f>
        <v/>
      </c>
      <c r="AW53" t="str">
        <f>IF(AND($D54&lt;&gt;"",$D55=""),Calc!EK48,"")</f>
        <v/>
      </c>
    </row>
    <row r="54" spans="3:49" x14ac:dyDescent="0.25">
      <c r="C54" s="5">
        <v>46</v>
      </c>
      <c r="E54" t="str">
        <f>IF(D54="","",Calc!G49)</f>
        <v/>
      </c>
      <c r="F54" t="str">
        <f>IF(D53="","",IF(Calc!H49="","Wait",IF(Calc!H49&lt;&gt;"","Play")))</f>
        <v/>
      </c>
      <c r="G54" t="str">
        <f>IF(D54="","",IF(Calc!I49=1,"W",IF(Calc!I49=-1,"L","")))</f>
        <v/>
      </c>
      <c r="H54" t="str">
        <f>IF(D54="","",IF(Finals!G54="","",IF(Calc!I49=-1,-Calc!BG48*I54,IF(Calc!I49=1,(36-Calc!BG48)*I54))))</f>
        <v/>
      </c>
      <c r="I54" t="str">
        <f t="shared" si="2"/>
        <v/>
      </c>
      <c r="J54" t="str">
        <f t="shared" si="1"/>
        <v/>
      </c>
      <c r="K54" t="str">
        <f ca="1">IF(J54&gt;K53,J54,K53)</f>
        <v/>
      </c>
      <c r="L54" t="str">
        <f ca="1">IF(AND(Calc!H49=1,D53&lt;&gt;""),Calc!BG48,"")</f>
        <v/>
      </c>
      <c r="M54" s="5" t="str">
        <f>IF(AND($D53&lt;&gt;"",$D54=""),Calc!DA49,"")</f>
        <v/>
      </c>
      <c r="N54" s="8" t="str">
        <f>IF(AND($D53&lt;&gt;"",$D54=""),Calc!DB49,"")</f>
        <v/>
      </c>
      <c r="O54" s="8" t="str">
        <f>IF(AND($D53&lt;&gt;"",$D54=""),Calc!DC49,"")</f>
        <v/>
      </c>
      <c r="P54" s="8" t="str">
        <f>IF(AND($D53&lt;&gt;"",$D54=""),Calc!DD49,"")</f>
        <v/>
      </c>
      <c r="Q54" s="8" t="str">
        <f>IF(AND($D53&lt;&gt;"",$D54=""),Calc!DE49,"")</f>
        <v/>
      </c>
      <c r="R54" s="8" t="str">
        <f>IF(AND($D53&lt;&gt;"",$D54=""),Calc!DF49,"")</f>
        <v/>
      </c>
      <c r="S54" s="8" t="str">
        <f>IF(AND($D53&lt;&gt;"",$D54=""),Calc!DG49,"")</f>
        <v/>
      </c>
      <c r="T54" s="8" t="str">
        <f>IF(AND($D53&lt;&gt;"",$D54=""),Calc!DH49,"")</f>
        <v/>
      </c>
      <c r="U54" s="8" t="str">
        <f>IF(AND($D53&lt;&gt;"",$D54=""),Calc!DI49,"")</f>
        <v/>
      </c>
      <c r="V54" s="8" t="str">
        <f>IF(AND($D53&lt;&gt;"",$D54=""),Calc!DJ49,"")</f>
        <v/>
      </c>
      <c r="W54" s="8" t="str">
        <f>IF(AND($D53&lt;&gt;"",$D54=""),Calc!DK49,"")</f>
        <v/>
      </c>
      <c r="X54" s="8" t="str">
        <f>IF(AND($D53&lt;&gt;"",$D54=""),Calc!DL49,"")</f>
        <v/>
      </c>
      <c r="Y54" s="8" t="str">
        <f>IF(AND($D53&lt;&gt;"",$D54=""),Calc!DM49,"")</f>
        <v/>
      </c>
      <c r="Z54" s="8" t="str">
        <f>IF(AND($D53&lt;&gt;"",$D54=""),Calc!DN49,"")</f>
        <v/>
      </c>
      <c r="AA54" s="8" t="str">
        <f>IF(AND($D53&lt;&gt;"",$D54=""),Calc!DO49,"")</f>
        <v/>
      </c>
      <c r="AB54" s="8" t="str">
        <f>IF(AND($D53&lt;&gt;"",$D54=""),Calc!DP49,"")</f>
        <v/>
      </c>
      <c r="AC54" s="8" t="str">
        <f>IF(AND($D53&lt;&gt;"",$D54=""),Calc!DQ49,"")</f>
        <v/>
      </c>
      <c r="AD54" s="8" t="str">
        <f>IF(AND($D53&lt;&gt;"",$D54=""),Calc!DR49,"")</f>
        <v/>
      </c>
      <c r="AE54" s="8" t="str">
        <f>IF(AND($D53&lt;&gt;"",$D54=""),Calc!DS49,"")</f>
        <v/>
      </c>
      <c r="AF54" s="8" t="str">
        <f>IF(AND($D53&lt;&gt;"",$D54=""),Calc!DT49,"")</f>
        <v/>
      </c>
      <c r="AG54" s="8" t="str">
        <f>IF(AND($D53&lt;&gt;"",$D54=""),Calc!DU49,"")</f>
        <v/>
      </c>
      <c r="AH54" s="8" t="str">
        <f>IF(AND($D53&lt;&gt;"",$D54=""),Calc!DV49,"")</f>
        <v/>
      </c>
      <c r="AI54" s="8" t="str">
        <f>IF(AND($D53&lt;&gt;"",$D54=""),Calc!DW49,"")</f>
        <v/>
      </c>
      <c r="AJ54" s="8" t="str">
        <f>IF(AND($D53&lt;&gt;"",$D54=""),Calc!DX49,"")</f>
        <v/>
      </c>
      <c r="AK54" s="8" t="str">
        <f>IF(AND($D53&lt;&gt;"",$D54=""),Calc!DY49,"")</f>
        <v/>
      </c>
      <c r="AL54" s="8" t="str">
        <f>IF(AND($D53&lt;&gt;"",$D54=""),Calc!DZ49,"")</f>
        <v/>
      </c>
      <c r="AM54" s="8" t="str">
        <f>IF(AND($D53&lt;&gt;"",$D54=""),Calc!EA49,"")</f>
        <v/>
      </c>
      <c r="AN54" s="8" t="str">
        <f>IF(AND($D53&lt;&gt;"",$D54=""),Calc!EB49,"")</f>
        <v/>
      </c>
      <c r="AO54" s="8" t="str">
        <f>IF(AND($D53&lt;&gt;"",$D54=""),Calc!EC49,"")</f>
        <v/>
      </c>
      <c r="AP54" s="8" t="str">
        <f>IF(AND($D53&lt;&gt;"",$D54=""),Calc!ED49,"")</f>
        <v/>
      </c>
      <c r="AQ54" s="8" t="str">
        <f>IF(AND($D53&lt;&gt;"",$D54=""),Calc!EE49,"")</f>
        <v/>
      </c>
      <c r="AR54" s="8" t="str">
        <f>IF(AND($D53&lt;&gt;"",$D54=""),Calc!EF49,"")</f>
        <v/>
      </c>
      <c r="AS54" s="8" t="str">
        <f>IF(AND($D53&lt;&gt;"",$D54=""),Calc!EG49,"")</f>
        <v/>
      </c>
      <c r="AT54" s="8" t="str">
        <f>IF(AND($D53&lt;&gt;"",$D54=""),Calc!EH49,"")</f>
        <v/>
      </c>
      <c r="AU54" s="8" t="str">
        <f>IF(AND($D53&lt;&gt;"",$D54=""),Calc!EI49,"")</f>
        <v/>
      </c>
      <c r="AV54" t="str">
        <f>IF(AND($D54&lt;&gt;"",$D55=""),Calc!EJ49,"")</f>
        <v/>
      </c>
      <c r="AW54" t="str">
        <f>IF(AND($D55&lt;&gt;"",$D56=""),Calc!EK49,"")</f>
        <v/>
      </c>
    </row>
    <row r="55" spans="3:49" x14ac:dyDescent="0.25">
      <c r="C55" s="5">
        <v>47</v>
      </c>
      <c r="E55" t="str">
        <f>IF(D55="","",Calc!G50)</f>
        <v/>
      </c>
      <c r="F55" t="str">
        <f>IF(D54="","",IF(Calc!H50="","Wait",IF(Calc!H50&lt;&gt;"","Play")))</f>
        <v/>
      </c>
      <c r="G55" t="str">
        <f>IF(D55="","",IF(Calc!I50=1,"W",IF(Calc!I50=-1,"L","")))</f>
        <v/>
      </c>
      <c r="H55" t="str">
        <f>IF(D55="","",IF(Finals!G55="","",IF(Calc!I50=-1,-Calc!BG49*I55,IF(Calc!I50=1,(36-Calc!BG49)*I55))))</f>
        <v/>
      </c>
      <c r="I55" t="str">
        <f t="shared" si="2"/>
        <v/>
      </c>
      <c r="J55" t="str">
        <f t="shared" si="1"/>
        <v/>
      </c>
      <c r="K55" t="str">
        <f ca="1">IF(J55&gt;K54,J55,K54)</f>
        <v/>
      </c>
      <c r="L55" t="str">
        <f ca="1">IF(AND(Calc!H50=1,D54&lt;&gt;""),Calc!BG49,"")</f>
        <v/>
      </c>
      <c r="M55" s="5" t="str">
        <f>IF(AND($D54&lt;&gt;"",$D55=""),Calc!DA50,"")</f>
        <v/>
      </c>
      <c r="N55" s="8" t="str">
        <f>IF(AND($D54&lt;&gt;"",$D55=""),Calc!DB50,"")</f>
        <v/>
      </c>
      <c r="O55" s="8" t="str">
        <f>IF(AND($D54&lt;&gt;"",$D55=""),Calc!DC50,"")</f>
        <v/>
      </c>
      <c r="P55" s="8" t="str">
        <f>IF(AND($D54&lt;&gt;"",$D55=""),Calc!DD50,"")</f>
        <v/>
      </c>
      <c r="Q55" s="8" t="str">
        <f>IF(AND($D54&lt;&gt;"",$D55=""),Calc!DE50,"")</f>
        <v/>
      </c>
      <c r="R55" s="8" t="str">
        <f>IF(AND($D54&lt;&gt;"",$D55=""),Calc!DF50,"")</f>
        <v/>
      </c>
      <c r="S55" s="8" t="str">
        <f>IF(AND($D54&lt;&gt;"",$D55=""),Calc!DG50,"")</f>
        <v/>
      </c>
      <c r="T55" s="8" t="str">
        <f>IF(AND($D54&lt;&gt;"",$D55=""),Calc!DH50,"")</f>
        <v/>
      </c>
      <c r="U55" s="8" t="str">
        <f>IF(AND($D54&lt;&gt;"",$D55=""),Calc!DI50,"")</f>
        <v/>
      </c>
      <c r="V55" s="8" t="str">
        <f>IF(AND($D54&lt;&gt;"",$D55=""),Calc!DJ50,"")</f>
        <v/>
      </c>
      <c r="W55" s="8" t="str">
        <f>IF(AND($D54&lt;&gt;"",$D55=""),Calc!DK50,"")</f>
        <v/>
      </c>
      <c r="X55" s="8" t="str">
        <f>IF(AND($D54&lt;&gt;"",$D55=""),Calc!DL50,"")</f>
        <v/>
      </c>
      <c r="Y55" s="8" t="str">
        <f>IF(AND($D54&lt;&gt;"",$D55=""),Calc!DM50,"")</f>
        <v/>
      </c>
      <c r="Z55" s="8" t="str">
        <f>IF(AND($D54&lt;&gt;"",$D55=""),Calc!DN50,"")</f>
        <v/>
      </c>
      <c r="AA55" s="8" t="str">
        <f>IF(AND($D54&lt;&gt;"",$D55=""),Calc!DO50,"")</f>
        <v/>
      </c>
      <c r="AB55" s="8" t="str">
        <f>IF(AND($D54&lt;&gt;"",$D55=""),Calc!DP50,"")</f>
        <v/>
      </c>
      <c r="AC55" s="8" t="str">
        <f>IF(AND($D54&lt;&gt;"",$D55=""),Calc!DQ50,"")</f>
        <v/>
      </c>
      <c r="AD55" s="8" t="str">
        <f>IF(AND($D54&lt;&gt;"",$D55=""),Calc!DR50,"")</f>
        <v/>
      </c>
      <c r="AE55" s="8" t="str">
        <f>IF(AND($D54&lt;&gt;"",$D55=""),Calc!DS50,"")</f>
        <v/>
      </c>
      <c r="AF55" s="8" t="str">
        <f>IF(AND($D54&lt;&gt;"",$D55=""),Calc!DT50,"")</f>
        <v/>
      </c>
      <c r="AG55" s="8" t="str">
        <f>IF(AND($D54&lt;&gt;"",$D55=""),Calc!DU50,"")</f>
        <v/>
      </c>
      <c r="AH55" s="8" t="str">
        <f>IF(AND($D54&lt;&gt;"",$D55=""),Calc!DV50,"")</f>
        <v/>
      </c>
      <c r="AI55" s="8" t="str">
        <f>IF(AND($D54&lt;&gt;"",$D55=""),Calc!DW50,"")</f>
        <v/>
      </c>
      <c r="AJ55" s="8" t="str">
        <f>IF(AND($D54&lt;&gt;"",$D55=""),Calc!DX50,"")</f>
        <v/>
      </c>
      <c r="AK55" s="8" t="str">
        <f>IF(AND($D54&lt;&gt;"",$D55=""),Calc!DY50,"")</f>
        <v/>
      </c>
      <c r="AL55" s="8" t="str">
        <f>IF(AND($D54&lt;&gt;"",$D55=""),Calc!DZ50,"")</f>
        <v/>
      </c>
      <c r="AM55" s="8" t="str">
        <f>IF(AND($D54&lt;&gt;"",$D55=""),Calc!EA50,"")</f>
        <v/>
      </c>
      <c r="AN55" s="8" t="str">
        <f>IF(AND($D54&lt;&gt;"",$D55=""),Calc!EB50,"")</f>
        <v/>
      </c>
      <c r="AO55" s="8" t="str">
        <f>IF(AND($D54&lt;&gt;"",$D55=""),Calc!EC50,"")</f>
        <v/>
      </c>
      <c r="AP55" s="8" t="str">
        <f>IF(AND($D54&lt;&gt;"",$D55=""),Calc!ED50,"")</f>
        <v/>
      </c>
      <c r="AQ55" s="8" t="str">
        <f>IF(AND($D54&lt;&gt;"",$D55=""),Calc!EE50,"")</f>
        <v/>
      </c>
      <c r="AR55" s="8" t="str">
        <f>IF(AND($D54&lt;&gt;"",$D55=""),Calc!EF50,"")</f>
        <v/>
      </c>
      <c r="AS55" s="8" t="str">
        <f>IF(AND($D54&lt;&gt;"",$D55=""),Calc!EG50,"")</f>
        <v/>
      </c>
      <c r="AT55" s="8" t="str">
        <f>IF(AND($D54&lt;&gt;"",$D55=""),Calc!EH50,"")</f>
        <v/>
      </c>
      <c r="AU55" s="8" t="str">
        <f>IF(AND($D54&lt;&gt;"",$D55=""),Calc!EI50,"")</f>
        <v/>
      </c>
      <c r="AV55" t="str">
        <f>IF(AND($D55&lt;&gt;"",$D56=""),Calc!EJ50,"")</f>
        <v/>
      </c>
      <c r="AW55" t="str">
        <f>IF(AND($D56&lt;&gt;"",$D57=""),Calc!EK50,"")</f>
        <v/>
      </c>
    </row>
    <row r="56" spans="3:49" x14ac:dyDescent="0.25">
      <c r="C56" s="5">
        <v>48</v>
      </c>
      <c r="E56" t="str">
        <f>IF(D56="","",Calc!G51)</f>
        <v/>
      </c>
      <c r="F56" t="str">
        <f>IF(D55="","",IF(Calc!H51="","Wait",IF(Calc!H51&lt;&gt;"","Play")))</f>
        <v/>
      </c>
      <c r="G56" t="str">
        <f>IF(D56="","",IF(Calc!I51=1,"W",IF(Calc!I51=-1,"L","")))</f>
        <v/>
      </c>
      <c r="H56" t="str">
        <f>IF(D56="","",IF(Finals!G56="","",IF(Calc!I51=-1,-Calc!BG50*I56,IF(Calc!I51=1,(36-Calc!BG50)*I56))))</f>
        <v/>
      </c>
      <c r="I56" t="str">
        <f t="shared" si="2"/>
        <v/>
      </c>
      <c r="J56" t="str">
        <f t="shared" si="1"/>
        <v/>
      </c>
      <c r="K56" t="str">
        <f ca="1">IF(J56&gt;K55,J56,K55)</f>
        <v/>
      </c>
      <c r="L56" t="str">
        <f ca="1">IF(AND(Calc!H51=1,D55&lt;&gt;""),Calc!BG50,"")</f>
        <v/>
      </c>
      <c r="M56" s="5" t="str">
        <f>IF(AND($D55&lt;&gt;"",$D56=""),Calc!DA51,"")</f>
        <v/>
      </c>
      <c r="N56" s="8" t="str">
        <f>IF(AND($D55&lt;&gt;"",$D56=""),Calc!DB51,"")</f>
        <v/>
      </c>
      <c r="O56" s="8" t="str">
        <f>IF(AND($D55&lt;&gt;"",$D56=""),Calc!DC51,"")</f>
        <v/>
      </c>
      <c r="P56" s="8" t="str">
        <f>IF(AND($D55&lt;&gt;"",$D56=""),Calc!DD51,"")</f>
        <v/>
      </c>
      <c r="Q56" s="8" t="str">
        <f>IF(AND($D55&lt;&gt;"",$D56=""),Calc!DE51,"")</f>
        <v/>
      </c>
      <c r="R56" s="8" t="str">
        <f>IF(AND($D55&lt;&gt;"",$D56=""),Calc!DF51,"")</f>
        <v/>
      </c>
      <c r="S56" s="8" t="str">
        <f>IF(AND($D55&lt;&gt;"",$D56=""),Calc!DG51,"")</f>
        <v/>
      </c>
      <c r="T56" s="8" t="str">
        <f>IF(AND($D55&lt;&gt;"",$D56=""),Calc!DH51,"")</f>
        <v/>
      </c>
      <c r="U56" s="8" t="str">
        <f>IF(AND($D55&lt;&gt;"",$D56=""),Calc!DI51,"")</f>
        <v/>
      </c>
      <c r="V56" s="8" t="str">
        <f>IF(AND($D55&lt;&gt;"",$D56=""),Calc!DJ51,"")</f>
        <v/>
      </c>
      <c r="W56" s="8" t="str">
        <f>IF(AND($D55&lt;&gt;"",$D56=""),Calc!DK51,"")</f>
        <v/>
      </c>
      <c r="X56" s="8" t="str">
        <f>IF(AND($D55&lt;&gt;"",$D56=""),Calc!DL51,"")</f>
        <v/>
      </c>
      <c r="Y56" s="8" t="str">
        <f>IF(AND($D55&lt;&gt;"",$D56=""),Calc!DM51,"")</f>
        <v/>
      </c>
      <c r="Z56" s="8" t="str">
        <f>IF(AND($D55&lt;&gt;"",$D56=""),Calc!DN51,"")</f>
        <v/>
      </c>
      <c r="AA56" s="8" t="str">
        <f>IF(AND($D55&lt;&gt;"",$D56=""),Calc!DO51,"")</f>
        <v/>
      </c>
      <c r="AB56" s="8" t="str">
        <f>IF(AND($D55&lt;&gt;"",$D56=""),Calc!DP51,"")</f>
        <v/>
      </c>
      <c r="AC56" s="8" t="str">
        <f>IF(AND($D55&lt;&gt;"",$D56=""),Calc!DQ51,"")</f>
        <v/>
      </c>
      <c r="AD56" s="8" t="str">
        <f>IF(AND($D55&lt;&gt;"",$D56=""),Calc!DR51,"")</f>
        <v/>
      </c>
      <c r="AE56" s="8" t="str">
        <f>IF(AND($D55&lt;&gt;"",$D56=""),Calc!DS51,"")</f>
        <v/>
      </c>
      <c r="AF56" s="8" t="str">
        <f>IF(AND($D55&lt;&gt;"",$D56=""),Calc!DT51,"")</f>
        <v/>
      </c>
      <c r="AG56" s="8" t="str">
        <f>IF(AND($D55&lt;&gt;"",$D56=""),Calc!DU51,"")</f>
        <v/>
      </c>
      <c r="AH56" s="8" t="str">
        <f>IF(AND($D55&lt;&gt;"",$D56=""),Calc!DV51,"")</f>
        <v/>
      </c>
      <c r="AI56" s="8" t="str">
        <f>IF(AND($D55&lt;&gt;"",$D56=""),Calc!DW51,"")</f>
        <v/>
      </c>
      <c r="AJ56" s="8" t="str">
        <f>IF(AND($D55&lt;&gt;"",$D56=""),Calc!DX51,"")</f>
        <v/>
      </c>
      <c r="AK56" s="8" t="str">
        <f>IF(AND($D55&lt;&gt;"",$D56=""),Calc!DY51,"")</f>
        <v/>
      </c>
      <c r="AL56" s="8" t="str">
        <f>IF(AND($D55&lt;&gt;"",$D56=""),Calc!DZ51,"")</f>
        <v/>
      </c>
      <c r="AM56" s="8" t="str">
        <f>IF(AND($D55&lt;&gt;"",$D56=""),Calc!EA51,"")</f>
        <v/>
      </c>
      <c r="AN56" s="8" t="str">
        <f>IF(AND($D55&lt;&gt;"",$D56=""),Calc!EB51,"")</f>
        <v/>
      </c>
      <c r="AO56" s="8" t="str">
        <f>IF(AND($D55&lt;&gt;"",$D56=""),Calc!EC51,"")</f>
        <v/>
      </c>
      <c r="AP56" s="8" t="str">
        <f>IF(AND($D55&lt;&gt;"",$D56=""),Calc!ED51,"")</f>
        <v/>
      </c>
      <c r="AQ56" s="8" t="str">
        <f>IF(AND($D55&lt;&gt;"",$D56=""),Calc!EE51,"")</f>
        <v/>
      </c>
      <c r="AR56" s="8" t="str">
        <f>IF(AND($D55&lt;&gt;"",$D56=""),Calc!EF51,"")</f>
        <v/>
      </c>
      <c r="AS56" s="8" t="str">
        <f>IF(AND($D55&lt;&gt;"",$D56=""),Calc!EG51,"")</f>
        <v/>
      </c>
      <c r="AT56" s="8" t="str">
        <f>IF(AND($D55&lt;&gt;"",$D56=""),Calc!EH51,"")</f>
        <v/>
      </c>
      <c r="AU56" s="8" t="str">
        <f>IF(AND($D55&lt;&gt;"",$D56=""),Calc!EI51,"")</f>
        <v/>
      </c>
      <c r="AV56" t="str">
        <f>IF(AND($D56&lt;&gt;"",$D57=""),Calc!EJ51,"")</f>
        <v/>
      </c>
      <c r="AW56" t="str">
        <f>IF(AND($D57&lt;&gt;"",$D58=""),Calc!EK51,"")</f>
        <v/>
      </c>
    </row>
    <row r="57" spans="3:49" x14ac:dyDescent="0.25">
      <c r="C57" s="5">
        <v>49</v>
      </c>
      <c r="E57" t="str">
        <f>IF(D57="","",Calc!G52)</f>
        <v/>
      </c>
      <c r="F57" t="str">
        <f>IF(D56="","",IF(Calc!H52="","Wait",IF(Calc!H52&lt;&gt;"","Play")))</f>
        <v/>
      </c>
      <c r="G57" t="str">
        <f>IF(D57="","",IF(Calc!I52=1,"W",IF(Calc!I52=-1,"L","")))</f>
        <v/>
      </c>
      <c r="H57" t="str">
        <f>IF(D57="","",IF(Finals!G57="","",IF(Calc!I52=-1,-Calc!BG51*I57,IF(Calc!I52=1,(36-Calc!BG51)*I57))))</f>
        <v/>
      </c>
      <c r="I57" t="str">
        <f t="shared" si="2"/>
        <v/>
      </c>
      <c r="J57" t="str">
        <f t="shared" si="1"/>
        <v/>
      </c>
      <c r="K57" t="str">
        <f ca="1">IF(J57&gt;K56,J57,K56)</f>
        <v/>
      </c>
      <c r="L57" t="str">
        <f ca="1">IF(AND(Calc!H52=1,D56&lt;&gt;""),Calc!BG51,"")</f>
        <v/>
      </c>
      <c r="M57" s="5" t="str">
        <f>IF(AND($D56&lt;&gt;"",$D57=""),Calc!DA52,"")</f>
        <v/>
      </c>
      <c r="N57" s="8" t="str">
        <f>IF(AND($D56&lt;&gt;"",$D57=""),Calc!DB52,"")</f>
        <v/>
      </c>
      <c r="O57" s="8" t="str">
        <f>IF(AND($D56&lt;&gt;"",$D57=""),Calc!DC52,"")</f>
        <v/>
      </c>
      <c r="P57" s="8" t="str">
        <f>IF(AND($D56&lt;&gt;"",$D57=""),Calc!DD52,"")</f>
        <v/>
      </c>
      <c r="Q57" s="8" t="str">
        <f>IF(AND($D56&lt;&gt;"",$D57=""),Calc!DE52,"")</f>
        <v/>
      </c>
      <c r="R57" s="8" t="str">
        <f>IF(AND($D56&lt;&gt;"",$D57=""),Calc!DF52,"")</f>
        <v/>
      </c>
      <c r="S57" s="8" t="str">
        <f>IF(AND($D56&lt;&gt;"",$D57=""),Calc!DG52,"")</f>
        <v/>
      </c>
      <c r="T57" s="8" t="str">
        <f>IF(AND($D56&lt;&gt;"",$D57=""),Calc!DH52,"")</f>
        <v/>
      </c>
      <c r="U57" s="8" t="str">
        <f>IF(AND($D56&lt;&gt;"",$D57=""),Calc!DI52,"")</f>
        <v/>
      </c>
      <c r="V57" s="8" t="str">
        <f>IF(AND($D56&lt;&gt;"",$D57=""),Calc!DJ52,"")</f>
        <v/>
      </c>
      <c r="W57" s="8" t="str">
        <f>IF(AND($D56&lt;&gt;"",$D57=""),Calc!DK52,"")</f>
        <v/>
      </c>
      <c r="X57" s="8" t="str">
        <f>IF(AND($D56&lt;&gt;"",$D57=""),Calc!DL52,"")</f>
        <v/>
      </c>
      <c r="Y57" s="8" t="str">
        <f>IF(AND($D56&lt;&gt;"",$D57=""),Calc!DM52,"")</f>
        <v/>
      </c>
      <c r="Z57" s="8" t="str">
        <f>IF(AND($D56&lt;&gt;"",$D57=""),Calc!DN52,"")</f>
        <v/>
      </c>
      <c r="AA57" s="8" t="str">
        <f>IF(AND($D56&lt;&gt;"",$D57=""),Calc!DO52,"")</f>
        <v/>
      </c>
      <c r="AB57" s="8" t="str">
        <f>IF(AND($D56&lt;&gt;"",$D57=""),Calc!DP52,"")</f>
        <v/>
      </c>
      <c r="AC57" s="8" t="str">
        <f>IF(AND($D56&lt;&gt;"",$D57=""),Calc!DQ52,"")</f>
        <v/>
      </c>
      <c r="AD57" s="8" t="str">
        <f>IF(AND($D56&lt;&gt;"",$D57=""),Calc!DR52,"")</f>
        <v/>
      </c>
      <c r="AE57" s="8" t="str">
        <f>IF(AND($D56&lt;&gt;"",$D57=""),Calc!DS52,"")</f>
        <v/>
      </c>
      <c r="AF57" s="8" t="str">
        <f>IF(AND($D56&lt;&gt;"",$D57=""),Calc!DT52,"")</f>
        <v/>
      </c>
      <c r="AG57" s="8" t="str">
        <f>IF(AND($D56&lt;&gt;"",$D57=""),Calc!DU52,"")</f>
        <v/>
      </c>
      <c r="AH57" s="8" t="str">
        <f>IF(AND($D56&lt;&gt;"",$D57=""),Calc!DV52,"")</f>
        <v/>
      </c>
      <c r="AI57" s="8" t="str">
        <f>IF(AND($D56&lt;&gt;"",$D57=""),Calc!DW52,"")</f>
        <v/>
      </c>
      <c r="AJ57" s="8" t="str">
        <f>IF(AND($D56&lt;&gt;"",$D57=""),Calc!DX52,"")</f>
        <v/>
      </c>
      <c r="AK57" s="8" t="str">
        <f>IF(AND($D56&lt;&gt;"",$D57=""),Calc!DY52,"")</f>
        <v/>
      </c>
      <c r="AL57" s="8" t="str">
        <f>IF(AND($D56&lt;&gt;"",$D57=""),Calc!DZ52,"")</f>
        <v/>
      </c>
      <c r="AM57" s="8" t="str">
        <f>IF(AND($D56&lt;&gt;"",$D57=""),Calc!EA52,"")</f>
        <v/>
      </c>
      <c r="AN57" s="8" t="str">
        <f>IF(AND($D56&lt;&gt;"",$D57=""),Calc!EB52,"")</f>
        <v/>
      </c>
      <c r="AO57" s="8" t="str">
        <f>IF(AND($D56&lt;&gt;"",$D57=""),Calc!EC52,"")</f>
        <v/>
      </c>
      <c r="AP57" s="8" t="str">
        <f>IF(AND($D56&lt;&gt;"",$D57=""),Calc!ED52,"")</f>
        <v/>
      </c>
      <c r="AQ57" s="8" t="str">
        <f>IF(AND($D56&lt;&gt;"",$D57=""),Calc!EE52,"")</f>
        <v/>
      </c>
      <c r="AR57" s="8" t="str">
        <f>IF(AND($D56&lt;&gt;"",$D57=""),Calc!EF52,"")</f>
        <v/>
      </c>
      <c r="AS57" s="8" t="str">
        <f>IF(AND($D56&lt;&gt;"",$D57=""),Calc!EG52,"")</f>
        <v/>
      </c>
      <c r="AT57" s="8" t="str">
        <f>IF(AND($D56&lt;&gt;"",$D57=""),Calc!EH52,"")</f>
        <v/>
      </c>
      <c r="AU57" s="8" t="str">
        <f>IF(AND($D56&lt;&gt;"",$D57=""),Calc!EI52,"")</f>
        <v/>
      </c>
      <c r="AV57" t="str">
        <f>IF(AND($D57&lt;&gt;"",$D58=""),Calc!EJ52,"")</f>
        <v/>
      </c>
      <c r="AW57" t="str">
        <f>IF(AND($D58&lt;&gt;"",$D59=""),Calc!EK52,"")</f>
        <v/>
      </c>
    </row>
    <row r="58" spans="3:49" x14ac:dyDescent="0.25">
      <c r="C58" s="5">
        <v>50</v>
      </c>
      <c r="E58" t="str">
        <f>IF(D58="","",Calc!G53)</f>
        <v/>
      </c>
      <c r="F58" t="str">
        <f>IF(D57="","",IF(Calc!H53="","Wait",IF(Calc!H53&lt;&gt;"","Play")))</f>
        <v/>
      </c>
      <c r="G58" t="str">
        <f>IF(D58="","",IF(Calc!I53=1,"W",IF(Calc!I53=-1,"L","")))</f>
        <v/>
      </c>
      <c r="H58" t="str">
        <f>IF(D58="","",IF(Finals!G58="","",IF(Calc!I53=-1,-Calc!BG52*I58,IF(Calc!I53=1,(36-Calc!BG52)*I58))))</f>
        <v/>
      </c>
      <c r="I58" t="str">
        <f t="shared" si="2"/>
        <v/>
      </c>
      <c r="J58" t="str">
        <f t="shared" si="1"/>
        <v/>
      </c>
      <c r="K58" t="str">
        <f ca="1">IF(J58&gt;K57,J58,K57)</f>
        <v/>
      </c>
      <c r="L58" t="str">
        <f ca="1">IF(AND(Calc!H53=1,D57&lt;&gt;""),Calc!BG52,"")</f>
        <v/>
      </c>
      <c r="M58" s="5" t="str">
        <f>IF(AND($D57&lt;&gt;"",$D58=""),Calc!DA53,"")</f>
        <v/>
      </c>
      <c r="N58" s="8" t="str">
        <f>IF(AND($D57&lt;&gt;"",$D58=""),Calc!DB53,"")</f>
        <v/>
      </c>
      <c r="O58" s="8" t="str">
        <f>IF(AND($D57&lt;&gt;"",$D58=""),Calc!DC53,"")</f>
        <v/>
      </c>
      <c r="P58" s="8" t="str">
        <f>IF(AND($D57&lt;&gt;"",$D58=""),Calc!DD53,"")</f>
        <v/>
      </c>
      <c r="Q58" s="8" t="str">
        <f>IF(AND($D57&lt;&gt;"",$D58=""),Calc!DE53,"")</f>
        <v/>
      </c>
      <c r="R58" s="8" t="str">
        <f>IF(AND($D57&lt;&gt;"",$D58=""),Calc!DF53,"")</f>
        <v/>
      </c>
      <c r="S58" s="8" t="str">
        <f>IF(AND($D57&lt;&gt;"",$D58=""),Calc!DG53,"")</f>
        <v/>
      </c>
      <c r="T58" s="8" t="str">
        <f>IF(AND($D57&lt;&gt;"",$D58=""),Calc!DH53,"")</f>
        <v/>
      </c>
      <c r="U58" s="8" t="str">
        <f>IF(AND($D57&lt;&gt;"",$D58=""),Calc!DI53,"")</f>
        <v/>
      </c>
      <c r="V58" s="8" t="str">
        <f>IF(AND($D57&lt;&gt;"",$D58=""),Calc!DJ53,"")</f>
        <v/>
      </c>
      <c r="W58" s="8" t="str">
        <f>IF(AND($D57&lt;&gt;"",$D58=""),Calc!DK53,"")</f>
        <v/>
      </c>
      <c r="X58" s="8" t="str">
        <f>IF(AND($D57&lt;&gt;"",$D58=""),Calc!DL53,"")</f>
        <v/>
      </c>
      <c r="Y58" s="8" t="str">
        <f>IF(AND($D57&lt;&gt;"",$D58=""),Calc!DM53,"")</f>
        <v/>
      </c>
      <c r="Z58" s="8" t="str">
        <f>IF(AND($D57&lt;&gt;"",$D58=""),Calc!DN53,"")</f>
        <v/>
      </c>
      <c r="AA58" s="8" t="str">
        <f>IF(AND($D57&lt;&gt;"",$D58=""),Calc!DO53,"")</f>
        <v/>
      </c>
      <c r="AB58" s="8" t="str">
        <f>IF(AND($D57&lt;&gt;"",$D58=""),Calc!DP53,"")</f>
        <v/>
      </c>
      <c r="AC58" s="8" t="str">
        <f>IF(AND($D57&lt;&gt;"",$D58=""),Calc!DQ53,"")</f>
        <v/>
      </c>
      <c r="AD58" s="8" t="str">
        <f>IF(AND($D57&lt;&gt;"",$D58=""),Calc!DR53,"")</f>
        <v/>
      </c>
      <c r="AE58" s="8" t="str">
        <f>IF(AND($D57&lt;&gt;"",$D58=""),Calc!DS53,"")</f>
        <v/>
      </c>
      <c r="AF58" s="8" t="str">
        <f>IF(AND($D57&lt;&gt;"",$D58=""),Calc!DT53,"")</f>
        <v/>
      </c>
      <c r="AG58" s="8" t="str">
        <f>IF(AND($D57&lt;&gt;"",$D58=""),Calc!DU53,"")</f>
        <v/>
      </c>
      <c r="AH58" s="8" t="str">
        <f>IF(AND($D57&lt;&gt;"",$D58=""),Calc!DV53,"")</f>
        <v/>
      </c>
      <c r="AI58" s="8" t="str">
        <f>IF(AND($D57&lt;&gt;"",$D58=""),Calc!DW53,"")</f>
        <v/>
      </c>
      <c r="AJ58" s="8" t="str">
        <f>IF(AND($D57&lt;&gt;"",$D58=""),Calc!DX53,"")</f>
        <v/>
      </c>
      <c r="AK58" s="8" t="str">
        <f>IF(AND($D57&lt;&gt;"",$D58=""),Calc!DY53,"")</f>
        <v/>
      </c>
      <c r="AL58" s="8" t="str">
        <f>IF(AND($D57&lt;&gt;"",$D58=""),Calc!DZ53,"")</f>
        <v/>
      </c>
      <c r="AM58" s="8" t="str">
        <f>IF(AND($D57&lt;&gt;"",$D58=""),Calc!EA53,"")</f>
        <v/>
      </c>
      <c r="AN58" s="8" t="str">
        <f>IF(AND($D57&lt;&gt;"",$D58=""),Calc!EB53,"")</f>
        <v/>
      </c>
      <c r="AO58" s="8" t="str">
        <f>IF(AND($D57&lt;&gt;"",$D58=""),Calc!EC53,"")</f>
        <v/>
      </c>
      <c r="AP58" s="8" t="str">
        <f>IF(AND($D57&lt;&gt;"",$D58=""),Calc!ED53,"")</f>
        <v/>
      </c>
      <c r="AQ58" s="8" t="str">
        <f>IF(AND($D57&lt;&gt;"",$D58=""),Calc!EE53,"")</f>
        <v/>
      </c>
      <c r="AR58" s="8" t="str">
        <f>IF(AND($D57&lt;&gt;"",$D58=""),Calc!EF53,"")</f>
        <v/>
      </c>
      <c r="AS58" s="8" t="str">
        <f>IF(AND($D57&lt;&gt;"",$D58=""),Calc!EG53,"")</f>
        <v/>
      </c>
      <c r="AT58" s="8" t="str">
        <f>IF(AND($D57&lt;&gt;"",$D58=""),Calc!EH53,"")</f>
        <v/>
      </c>
      <c r="AU58" s="8" t="str">
        <f>IF(AND($D57&lt;&gt;"",$D58=""),Calc!EI53,"")</f>
        <v/>
      </c>
      <c r="AV58" t="str">
        <f>IF(AND($D58&lt;&gt;"",$D59=""),Calc!EJ53,"")</f>
        <v/>
      </c>
      <c r="AW58" t="str">
        <f>IF(AND($D59&lt;&gt;"",$D60=""),Calc!EK53,"")</f>
        <v/>
      </c>
    </row>
    <row r="59" spans="3:49" x14ac:dyDescent="0.25">
      <c r="C59" s="5">
        <v>51</v>
      </c>
      <c r="E59" t="str">
        <f>IF(D59="","",Calc!G54)</f>
        <v/>
      </c>
      <c r="F59" t="str">
        <f>IF(D58="","",IF(Calc!H54="","Wait",IF(Calc!H54&lt;&gt;"","Play")))</f>
        <v/>
      </c>
      <c r="G59" t="str">
        <f>IF(D59="","",IF(Calc!I54=1,"W",IF(Calc!I54=-1,"L","")))</f>
        <v/>
      </c>
      <c r="H59" t="str">
        <f>IF(D59="","",IF(Finals!G59="","",IF(Calc!I54=-1,-Calc!BG53*I59,IF(Calc!I54=1,(36-Calc!BG53)*I59))))</f>
        <v/>
      </c>
      <c r="I59" t="str">
        <f t="shared" si="2"/>
        <v/>
      </c>
      <c r="J59" t="str">
        <f t="shared" si="1"/>
        <v/>
      </c>
      <c r="K59" t="str">
        <f ca="1">IF(J59&gt;K58,J59,K58)</f>
        <v/>
      </c>
      <c r="L59" t="str">
        <f ca="1">IF(AND(Calc!H54=1,D58&lt;&gt;""),Calc!BG53,"")</f>
        <v/>
      </c>
      <c r="M59" s="5" t="str">
        <f>IF(AND($D58&lt;&gt;"",$D59=""),Calc!DA54,"")</f>
        <v/>
      </c>
      <c r="N59" s="8" t="str">
        <f>IF(AND($D58&lt;&gt;"",$D59=""),Calc!DB54,"")</f>
        <v/>
      </c>
      <c r="O59" s="8" t="str">
        <f>IF(AND($D58&lt;&gt;"",$D59=""),Calc!DC54,"")</f>
        <v/>
      </c>
      <c r="P59" s="8" t="str">
        <f>IF(AND($D58&lt;&gt;"",$D59=""),Calc!DD54,"")</f>
        <v/>
      </c>
      <c r="Q59" s="8" t="str">
        <f>IF(AND($D58&lt;&gt;"",$D59=""),Calc!DE54,"")</f>
        <v/>
      </c>
      <c r="R59" s="8" t="str">
        <f>IF(AND($D58&lt;&gt;"",$D59=""),Calc!DF54,"")</f>
        <v/>
      </c>
      <c r="S59" s="8" t="str">
        <f>IF(AND($D58&lt;&gt;"",$D59=""),Calc!DG54,"")</f>
        <v/>
      </c>
      <c r="T59" s="8" t="str">
        <f>IF(AND($D58&lt;&gt;"",$D59=""),Calc!DH54,"")</f>
        <v/>
      </c>
      <c r="U59" s="8" t="str">
        <f>IF(AND($D58&lt;&gt;"",$D59=""),Calc!DI54,"")</f>
        <v/>
      </c>
      <c r="V59" s="8" t="str">
        <f>IF(AND($D58&lt;&gt;"",$D59=""),Calc!DJ54,"")</f>
        <v/>
      </c>
      <c r="W59" s="8" t="str">
        <f>IF(AND($D58&lt;&gt;"",$D59=""),Calc!DK54,"")</f>
        <v/>
      </c>
      <c r="X59" s="8" t="str">
        <f>IF(AND($D58&lt;&gt;"",$D59=""),Calc!DL54,"")</f>
        <v/>
      </c>
      <c r="Y59" s="8" t="str">
        <f>IF(AND($D58&lt;&gt;"",$D59=""),Calc!DM54,"")</f>
        <v/>
      </c>
      <c r="Z59" s="8" t="str">
        <f>IF(AND($D58&lt;&gt;"",$D59=""),Calc!DN54,"")</f>
        <v/>
      </c>
      <c r="AA59" s="8" t="str">
        <f>IF(AND($D58&lt;&gt;"",$D59=""),Calc!DO54,"")</f>
        <v/>
      </c>
      <c r="AB59" s="8" t="str">
        <f>IF(AND($D58&lt;&gt;"",$D59=""),Calc!DP54,"")</f>
        <v/>
      </c>
      <c r="AC59" s="8" t="str">
        <f>IF(AND($D58&lt;&gt;"",$D59=""),Calc!DQ54,"")</f>
        <v/>
      </c>
      <c r="AD59" s="8" t="str">
        <f>IF(AND($D58&lt;&gt;"",$D59=""),Calc!DR54,"")</f>
        <v/>
      </c>
      <c r="AE59" s="8" t="str">
        <f>IF(AND($D58&lt;&gt;"",$D59=""),Calc!DS54,"")</f>
        <v/>
      </c>
      <c r="AF59" s="8" t="str">
        <f>IF(AND($D58&lt;&gt;"",$D59=""),Calc!DT54,"")</f>
        <v/>
      </c>
      <c r="AG59" s="8" t="str">
        <f>IF(AND($D58&lt;&gt;"",$D59=""),Calc!DU54,"")</f>
        <v/>
      </c>
      <c r="AH59" s="8" t="str">
        <f>IF(AND($D58&lt;&gt;"",$D59=""),Calc!DV54,"")</f>
        <v/>
      </c>
      <c r="AI59" s="8" t="str">
        <f>IF(AND($D58&lt;&gt;"",$D59=""),Calc!DW54,"")</f>
        <v/>
      </c>
      <c r="AJ59" s="8" t="str">
        <f>IF(AND($D58&lt;&gt;"",$D59=""),Calc!DX54,"")</f>
        <v/>
      </c>
      <c r="AK59" s="8" t="str">
        <f>IF(AND($D58&lt;&gt;"",$D59=""),Calc!DY54,"")</f>
        <v/>
      </c>
      <c r="AL59" s="8" t="str">
        <f>IF(AND($D58&lt;&gt;"",$D59=""),Calc!DZ54,"")</f>
        <v/>
      </c>
      <c r="AM59" s="8" t="str">
        <f>IF(AND($D58&lt;&gt;"",$D59=""),Calc!EA54,"")</f>
        <v/>
      </c>
      <c r="AN59" s="8" t="str">
        <f>IF(AND($D58&lt;&gt;"",$D59=""),Calc!EB54,"")</f>
        <v/>
      </c>
      <c r="AO59" s="8" t="str">
        <f>IF(AND($D58&lt;&gt;"",$D59=""),Calc!EC54,"")</f>
        <v/>
      </c>
      <c r="AP59" s="8" t="str">
        <f>IF(AND($D58&lt;&gt;"",$D59=""),Calc!ED54,"")</f>
        <v/>
      </c>
      <c r="AQ59" s="8" t="str">
        <f>IF(AND($D58&lt;&gt;"",$D59=""),Calc!EE54,"")</f>
        <v/>
      </c>
      <c r="AR59" s="8" t="str">
        <f>IF(AND($D58&lt;&gt;"",$D59=""),Calc!EF54,"")</f>
        <v/>
      </c>
      <c r="AS59" s="8" t="str">
        <f>IF(AND($D58&lt;&gt;"",$D59=""),Calc!EG54,"")</f>
        <v/>
      </c>
      <c r="AT59" s="8" t="str">
        <f>IF(AND($D58&lt;&gt;"",$D59=""),Calc!EH54,"")</f>
        <v/>
      </c>
      <c r="AU59" s="8" t="str">
        <f>IF(AND($D58&lt;&gt;"",$D59=""),Calc!EI54,"")</f>
        <v/>
      </c>
      <c r="AV59" t="str">
        <f>IF(AND($D59&lt;&gt;"",$D60=""),Calc!EJ54,"")</f>
        <v/>
      </c>
      <c r="AW59" t="str">
        <f>IF(AND($D60&lt;&gt;"",$D61=""),Calc!EK54,"")</f>
        <v/>
      </c>
    </row>
    <row r="60" spans="3:49" x14ac:dyDescent="0.25">
      <c r="C60" s="5">
        <v>52</v>
      </c>
      <c r="E60" t="str">
        <f>IF(D60="","",Calc!G55)</f>
        <v/>
      </c>
      <c r="F60" t="str">
        <f>IF(D59="","",IF(Calc!H55="","Wait",IF(Calc!H55&lt;&gt;"","Play")))</f>
        <v/>
      </c>
      <c r="G60" t="str">
        <f>IF(D60="","",IF(Calc!I55=1,"W",IF(Calc!I55=-1,"L","")))</f>
        <v/>
      </c>
      <c r="H60" t="str">
        <f>IF(D60="","",IF(Finals!G60="","",IF(Calc!I55=-1,-Calc!BG54*I60,IF(Calc!I55=1,(36-Calc!BG54)*I60))))</f>
        <v/>
      </c>
      <c r="I60" t="str">
        <f t="shared" si="2"/>
        <v/>
      </c>
      <c r="J60" t="str">
        <f t="shared" si="1"/>
        <v/>
      </c>
      <c r="K60" t="str">
        <f ca="1">IF(J60&gt;K59,J60,K59)</f>
        <v/>
      </c>
      <c r="L60" t="str">
        <f ca="1">IF(AND(Calc!H55=1,D59&lt;&gt;""),Calc!BG54,"")</f>
        <v/>
      </c>
      <c r="M60" s="5" t="str">
        <f>IF(AND($D59&lt;&gt;"",$D60=""),Calc!DA55,"")</f>
        <v/>
      </c>
      <c r="N60" s="8" t="str">
        <f>IF(AND($D59&lt;&gt;"",$D60=""),Calc!DB55,"")</f>
        <v/>
      </c>
      <c r="O60" s="8" t="str">
        <f>IF(AND($D59&lt;&gt;"",$D60=""),Calc!DC55,"")</f>
        <v/>
      </c>
      <c r="P60" s="8" t="str">
        <f>IF(AND($D59&lt;&gt;"",$D60=""),Calc!DD55,"")</f>
        <v/>
      </c>
      <c r="Q60" s="8" t="str">
        <f>IF(AND($D59&lt;&gt;"",$D60=""),Calc!DE55,"")</f>
        <v/>
      </c>
      <c r="R60" s="8" t="str">
        <f>IF(AND($D59&lt;&gt;"",$D60=""),Calc!DF55,"")</f>
        <v/>
      </c>
      <c r="S60" s="8" t="str">
        <f>IF(AND($D59&lt;&gt;"",$D60=""),Calc!DG55,"")</f>
        <v/>
      </c>
      <c r="T60" s="8" t="str">
        <f>IF(AND($D59&lt;&gt;"",$D60=""),Calc!DH55,"")</f>
        <v/>
      </c>
      <c r="U60" s="8" t="str">
        <f>IF(AND($D59&lt;&gt;"",$D60=""),Calc!DI55,"")</f>
        <v/>
      </c>
      <c r="V60" s="8" t="str">
        <f>IF(AND($D59&lt;&gt;"",$D60=""),Calc!DJ55,"")</f>
        <v/>
      </c>
      <c r="W60" s="8" t="str">
        <f>IF(AND($D59&lt;&gt;"",$D60=""),Calc!DK55,"")</f>
        <v/>
      </c>
      <c r="X60" s="8" t="str">
        <f>IF(AND($D59&lt;&gt;"",$D60=""),Calc!DL55,"")</f>
        <v/>
      </c>
      <c r="Y60" s="8" t="str">
        <f>IF(AND($D59&lt;&gt;"",$D60=""),Calc!DM55,"")</f>
        <v/>
      </c>
      <c r="Z60" s="8" t="str">
        <f>IF(AND($D59&lt;&gt;"",$D60=""),Calc!DN55,"")</f>
        <v/>
      </c>
      <c r="AA60" s="8" t="str">
        <f>IF(AND($D59&lt;&gt;"",$D60=""),Calc!DO55,"")</f>
        <v/>
      </c>
      <c r="AB60" s="8" t="str">
        <f>IF(AND($D59&lt;&gt;"",$D60=""),Calc!DP55,"")</f>
        <v/>
      </c>
      <c r="AC60" s="8" t="str">
        <f>IF(AND($D59&lt;&gt;"",$D60=""),Calc!DQ55,"")</f>
        <v/>
      </c>
      <c r="AD60" s="8" t="str">
        <f>IF(AND($D59&lt;&gt;"",$D60=""),Calc!DR55,"")</f>
        <v/>
      </c>
      <c r="AE60" s="8" t="str">
        <f>IF(AND($D59&lt;&gt;"",$D60=""),Calc!DS55,"")</f>
        <v/>
      </c>
      <c r="AF60" s="8" t="str">
        <f>IF(AND($D59&lt;&gt;"",$D60=""),Calc!DT55,"")</f>
        <v/>
      </c>
      <c r="AG60" s="8" t="str">
        <f>IF(AND($D59&lt;&gt;"",$D60=""),Calc!DU55,"")</f>
        <v/>
      </c>
      <c r="AH60" s="8" t="str">
        <f>IF(AND($D59&lt;&gt;"",$D60=""),Calc!DV55,"")</f>
        <v/>
      </c>
      <c r="AI60" s="8" t="str">
        <f>IF(AND($D59&lt;&gt;"",$D60=""),Calc!DW55,"")</f>
        <v/>
      </c>
      <c r="AJ60" s="8" t="str">
        <f>IF(AND($D59&lt;&gt;"",$D60=""),Calc!DX55,"")</f>
        <v/>
      </c>
      <c r="AK60" s="8" t="str">
        <f>IF(AND($D59&lt;&gt;"",$D60=""),Calc!DY55,"")</f>
        <v/>
      </c>
      <c r="AL60" s="8" t="str">
        <f>IF(AND($D59&lt;&gt;"",$D60=""),Calc!DZ55,"")</f>
        <v/>
      </c>
      <c r="AM60" s="8" t="str">
        <f>IF(AND($D59&lt;&gt;"",$D60=""),Calc!EA55,"")</f>
        <v/>
      </c>
      <c r="AN60" s="8" t="str">
        <f>IF(AND($D59&lt;&gt;"",$D60=""),Calc!EB55,"")</f>
        <v/>
      </c>
      <c r="AO60" s="8" t="str">
        <f>IF(AND($D59&lt;&gt;"",$D60=""),Calc!EC55,"")</f>
        <v/>
      </c>
      <c r="AP60" s="8" t="str">
        <f>IF(AND($D59&lt;&gt;"",$D60=""),Calc!ED55,"")</f>
        <v/>
      </c>
      <c r="AQ60" s="8" t="str">
        <f>IF(AND($D59&lt;&gt;"",$D60=""),Calc!EE55,"")</f>
        <v/>
      </c>
      <c r="AR60" s="8" t="str">
        <f>IF(AND($D59&lt;&gt;"",$D60=""),Calc!EF55,"")</f>
        <v/>
      </c>
      <c r="AS60" s="8" t="str">
        <f>IF(AND($D59&lt;&gt;"",$D60=""),Calc!EG55,"")</f>
        <v/>
      </c>
      <c r="AT60" s="8" t="str">
        <f>IF(AND($D59&lt;&gt;"",$D60=""),Calc!EH55,"")</f>
        <v/>
      </c>
      <c r="AU60" s="8" t="str">
        <f>IF(AND($D59&lt;&gt;"",$D60=""),Calc!EI55,"")</f>
        <v/>
      </c>
      <c r="AV60" t="str">
        <f>IF(AND($D60&lt;&gt;"",$D61=""),Calc!EJ55,"")</f>
        <v/>
      </c>
      <c r="AW60" t="str">
        <f>IF(AND($D61&lt;&gt;"",$D62=""),Calc!EK55,"")</f>
        <v/>
      </c>
    </row>
    <row r="61" spans="3:49" x14ac:dyDescent="0.25">
      <c r="C61" s="5">
        <v>53</v>
      </c>
      <c r="E61" t="str">
        <f>IF(D61="","",Calc!G56)</f>
        <v/>
      </c>
      <c r="F61" t="str">
        <f>IF(D60="","",IF(Calc!H56="","Wait",IF(Calc!H56&lt;&gt;"","Play")))</f>
        <v/>
      </c>
      <c r="G61" t="str">
        <f>IF(D61="","",IF(Calc!I56=1,"W",IF(Calc!I56=-1,"L","")))</f>
        <v/>
      </c>
      <c r="H61" t="str">
        <f>IF(D61="","",IF(Finals!G61="","",IF(Calc!I56=-1,-Calc!BG55*I61,IF(Calc!I56=1,(36-Calc!BG55)*I61))))</f>
        <v/>
      </c>
      <c r="I61" t="str">
        <f t="shared" si="2"/>
        <v/>
      </c>
      <c r="J61" t="str">
        <f t="shared" si="1"/>
        <v/>
      </c>
      <c r="K61" t="str">
        <f ca="1">IF(J61&gt;K60,J61,K60)</f>
        <v/>
      </c>
      <c r="L61" t="str">
        <f ca="1">IF(AND(Calc!H56=1,D60&lt;&gt;""),Calc!BG55,"")</f>
        <v/>
      </c>
      <c r="M61" s="5" t="str">
        <f>IF(AND($D60&lt;&gt;"",$D61=""),Calc!DA56,"")</f>
        <v/>
      </c>
      <c r="N61" s="8" t="str">
        <f>IF(AND($D60&lt;&gt;"",$D61=""),Calc!DB56,"")</f>
        <v/>
      </c>
      <c r="O61" s="8" t="str">
        <f>IF(AND($D60&lt;&gt;"",$D61=""),Calc!DC56,"")</f>
        <v/>
      </c>
      <c r="P61" s="8" t="str">
        <f>IF(AND($D60&lt;&gt;"",$D61=""),Calc!DD56,"")</f>
        <v/>
      </c>
      <c r="Q61" s="8" t="str">
        <f>IF(AND($D60&lt;&gt;"",$D61=""),Calc!DE56,"")</f>
        <v/>
      </c>
      <c r="R61" s="8" t="str">
        <f>IF(AND($D60&lt;&gt;"",$D61=""),Calc!DF56,"")</f>
        <v/>
      </c>
      <c r="S61" s="8" t="str">
        <f>IF(AND($D60&lt;&gt;"",$D61=""),Calc!DG56,"")</f>
        <v/>
      </c>
      <c r="T61" s="8" t="str">
        <f>IF(AND($D60&lt;&gt;"",$D61=""),Calc!DH56,"")</f>
        <v/>
      </c>
      <c r="U61" s="8" t="str">
        <f>IF(AND($D60&lt;&gt;"",$D61=""),Calc!DI56,"")</f>
        <v/>
      </c>
      <c r="V61" s="8" t="str">
        <f>IF(AND($D60&lt;&gt;"",$D61=""),Calc!DJ56,"")</f>
        <v/>
      </c>
      <c r="W61" s="8" t="str">
        <f>IF(AND($D60&lt;&gt;"",$D61=""),Calc!DK56,"")</f>
        <v/>
      </c>
      <c r="X61" s="8" t="str">
        <f>IF(AND($D60&lt;&gt;"",$D61=""),Calc!DL56,"")</f>
        <v/>
      </c>
      <c r="Y61" s="8" t="str">
        <f>IF(AND($D60&lt;&gt;"",$D61=""),Calc!DM56,"")</f>
        <v/>
      </c>
      <c r="Z61" s="8" t="str">
        <f>IF(AND($D60&lt;&gt;"",$D61=""),Calc!DN56,"")</f>
        <v/>
      </c>
      <c r="AA61" s="8" t="str">
        <f>IF(AND($D60&lt;&gt;"",$D61=""),Calc!DO56,"")</f>
        <v/>
      </c>
      <c r="AB61" s="8" t="str">
        <f>IF(AND($D60&lt;&gt;"",$D61=""),Calc!DP56,"")</f>
        <v/>
      </c>
      <c r="AC61" s="8" t="str">
        <f>IF(AND($D60&lt;&gt;"",$D61=""),Calc!DQ56,"")</f>
        <v/>
      </c>
      <c r="AD61" s="8" t="str">
        <f>IF(AND($D60&lt;&gt;"",$D61=""),Calc!DR56,"")</f>
        <v/>
      </c>
      <c r="AE61" s="8" t="str">
        <f>IF(AND($D60&lt;&gt;"",$D61=""),Calc!DS56,"")</f>
        <v/>
      </c>
      <c r="AF61" s="8" t="str">
        <f>IF(AND($D60&lt;&gt;"",$D61=""),Calc!DT56,"")</f>
        <v/>
      </c>
      <c r="AG61" s="8" t="str">
        <f>IF(AND($D60&lt;&gt;"",$D61=""),Calc!DU56,"")</f>
        <v/>
      </c>
      <c r="AH61" s="8" t="str">
        <f>IF(AND($D60&lt;&gt;"",$D61=""),Calc!DV56,"")</f>
        <v/>
      </c>
      <c r="AI61" s="8" t="str">
        <f>IF(AND($D60&lt;&gt;"",$D61=""),Calc!DW56,"")</f>
        <v/>
      </c>
      <c r="AJ61" s="8" t="str">
        <f>IF(AND($D60&lt;&gt;"",$D61=""),Calc!DX56,"")</f>
        <v/>
      </c>
      <c r="AK61" s="8" t="str">
        <f>IF(AND($D60&lt;&gt;"",$D61=""),Calc!DY56,"")</f>
        <v/>
      </c>
      <c r="AL61" s="8" t="str">
        <f>IF(AND($D60&lt;&gt;"",$D61=""),Calc!DZ56,"")</f>
        <v/>
      </c>
      <c r="AM61" s="8" t="str">
        <f>IF(AND($D60&lt;&gt;"",$D61=""),Calc!EA56,"")</f>
        <v/>
      </c>
      <c r="AN61" s="8" t="str">
        <f>IF(AND($D60&lt;&gt;"",$D61=""),Calc!EB56,"")</f>
        <v/>
      </c>
      <c r="AO61" s="8" t="str">
        <f>IF(AND($D60&lt;&gt;"",$D61=""),Calc!EC56,"")</f>
        <v/>
      </c>
      <c r="AP61" s="8" t="str">
        <f>IF(AND($D60&lt;&gt;"",$D61=""),Calc!ED56,"")</f>
        <v/>
      </c>
      <c r="AQ61" s="8" t="str">
        <f>IF(AND($D60&lt;&gt;"",$D61=""),Calc!EE56,"")</f>
        <v/>
      </c>
      <c r="AR61" s="8" t="str">
        <f>IF(AND($D60&lt;&gt;"",$D61=""),Calc!EF56,"")</f>
        <v/>
      </c>
      <c r="AS61" s="8" t="str">
        <f>IF(AND($D60&lt;&gt;"",$D61=""),Calc!EG56,"")</f>
        <v/>
      </c>
      <c r="AT61" s="8" t="str">
        <f>IF(AND($D60&lt;&gt;"",$D61=""),Calc!EH56,"")</f>
        <v/>
      </c>
      <c r="AU61" s="8" t="str">
        <f>IF(AND($D60&lt;&gt;"",$D61=""),Calc!EI56,"")</f>
        <v/>
      </c>
      <c r="AV61" t="str">
        <f>IF(AND($D61&lt;&gt;"",$D62=""),Calc!EJ56,"")</f>
        <v/>
      </c>
      <c r="AW61" t="str">
        <f>IF(AND($D62&lt;&gt;"",$D63=""),Calc!EK56,"")</f>
        <v/>
      </c>
    </row>
    <row r="62" spans="3:49" x14ac:dyDescent="0.25">
      <c r="C62" s="5">
        <v>54</v>
      </c>
      <c r="E62" t="str">
        <f>IF(D62="","",Calc!G57)</f>
        <v/>
      </c>
      <c r="F62" t="str">
        <f>IF(D61="","",IF(Calc!H57="","Wait",IF(Calc!H57&lt;&gt;"","Play")))</f>
        <v/>
      </c>
      <c r="G62" t="str">
        <f>IF(D62="","",IF(Calc!I57=1,"W",IF(Calc!I57=-1,"L","")))</f>
        <v/>
      </c>
      <c r="H62" t="str">
        <f>IF(D62="","",IF(Finals!G62="","",IF(Calc!I57=-1,-Calc!BG56*I62,IF(Calc!I57=1,(36-Calc!BG56)*I62))))</f>
        <v/>
      </c>
      <c r="I62" t="str">
        <f t="shared" si="2"/>
        <v/>
      </c>
      <c r="J62" t="str">
        <f t="shared" si="1"/>
        <v/>
      </c>
      <c r="K62" t="str">
        <f ca="1">IF(J62&gt;K61,J62,K61)</f>
        <v/>
      </c>
      <c r="L62" t="str">
        <f ca="1">IF(AND(Calc!H57=1,D61&lt;&gt;""),Calc!BG56,"")</f>
        <v/>
      </c>
      <c r="M62" s="5" t="str">
        <f>IF(AND($D61&lt;&gt;"",$D62=""),Calc!DA57,"")</f>
        <v/>
      </c>
      <c r="N62" s="8" t="str">
        <f>IF(AND($D61&lt;&gt;"",$D62=""),Calc!DB57,"")</f>
        <v/>
      </c>
      <c r="O62" s="8" t="str">
        <f>IF(AND($D61&lt;&gt;"",$D62=""),Calc!DC57,"")</f>
        <v/>
      </c>
      <c r="P62" s="8" t="str">
        <f>IF(AND($D61&lt;&gt;"",$D62=""),Calc!DD57,"")</f>
        <v/>
      </c>
      <c r="Q62" s="8" t="str">
        <f>IF(AND($D61&lt;&gt;"",$D62=""),Calc!DE57,"")</f>
        <v/>
      </c>
      <c r="R62" s="8" t="str">
        <f>IF(AND($D61&lt;&gt;"",$D62=""),Calc!DF57,"")</f>
        <v/>
      </c>
      <c r="S62" s="8" t="str">
        <f>IF(AND($D61&lt;&gt;"",$D62=""),Calc!DG57,"")</f>
        <v/>
      </c>
      <c r="T62" s="8" t="str">
        <f>IF(AND($D61&lt;&gt;"",$D62=""),Calc!DH57,"")</f>
        <v/>
      </c>
      <c r="U62" s="8" t="str">
        <f>IF(AND($D61&lt;&gt;"",$D62=""),Calc!DI57,"")</f>
        <v/>
      </c>
      <c r="V62" s="8" t="str">
        <f>IF(AND($D61&lt;&gt;"",$D62=""),Calc!DJ57,"")</f>
        <v/>
      </c>
      <c r="W62" s="8" t="str">
        <f>IF(AND($D61&lt;&gt;"",$D62=""),Calc!DK57,"")</f>
        <v/>
      </c>
      <c r="X62" s="8" t="str">
        <f>IF(AND($D61&lt;&gt;"",$D62=""),Calc!DL57,"")</f>
        <v/>
      </c>
      <c r="Y62" s="8" t="str">
        <f>IF(AND($D61&lt;&gt;"",$D62=""),Calc!DM57,"")</f>
        <v/>
      </c>
      <c r="Z62" s="8" t="str">
        <f>IF(AND($D61&lt;&gt;"",$D62=""),Calc!DN57,"")</f>
        <v/>
      </c>
      <c r="AA62" s="8" t="str">
        <f>IF(AND($D61&lt;&gt;"",$D62=""),Calc!DO57,"")</f>
        <v/>
      </c>
      <c r="AB62" s="8" t="str">
        <f>IF(AND($D61&lt;&gt;"",$D62=""),Calc!DP57,"")</f>
        <v/>
      </c>
      <c r="AC62" s="8" t="str">
        <f>IF(AND($D61&lt;&gt;"",$D62=""),Calc!DQ57,"")</f>
        <v/>
      </c>
      <c r="AD62" s="8" t="str">
        <f>IF(AND($D61&lt;&gt;"",$D62=""),Calc!DR57,"")</f>
        <v/>
      </c>
      <c r="AE62" s="8" t="str">
        <f>IF(AND($D61&lt;&gt;"",$D62=""),Calc!DS57,"")</f>
        <v/>
      </c>
      <c r="AF62" s="8" t="str">
        <f>IF(AND($D61&lt;&gt;"",$D62=""),Calc!DT57,"")</f>
        <v/>
      </c>
      <c r="AG62" s="8" t="str">
        <f>IF(AND($D61&lt;&gt;"",$D62=""),Calc!DU57,"")</f>
        <v/>
      </c>
      <c r="AH62" s="8" t="str">
        <f>IF(AND($D61&lt;&gt;"",$D62=""),Calc!DV57,"")</f>
        <v/>
      </c>
      <c r="AI62" s="8" t="str">
        <f>IF(AND($D61&lt;&gt;"",$D62=""),Calc!DW57,"")</f>
        <v/>
      </c>
      <c r="AJ62" s="8" t="str">
        <f>IF(AND($D61&lt;&gt;"",$D62=""),Calc!DX57,"")</f>
        <v/>
      </c>
      <c r="AK62" s="8" t="str">
        <f>IF(AND($D61&lt;&gt;"",$D62=""),Calc!DY57,"")</f>
        <v/>
      </c>
      <c r="AL62" s="8" t="str">
        <f>IF(AND($D61&lt;&gt;"",$D62=""),Calc!DZ57,"")</f>
        <v/>
      </c>
      <c r="AM62" s="8" t="str">
        <f>IF(AND($D61&lt;&gt;"",$D62=""),Calc!EA57,"")</f>
        <v/>
      </c>
      <c r="AN62" s="8" t="str">
        <f>IF(AND($D61&lt;&gt;"",$D62=""),Calc!EB57,"")</f>
        <v/>
      </c>
      <c r="AO62" s="8" t="str">
        <f>IF(AND($D61&lt;&gt;"",$D62=""),Calc!EC57,"")</f>
        <v/>
      </c>
      <c r="AP62" s="8" t="str">
        <f>IF(AND($D61&lt;&gt;"",$D62=""),Calc!ED57,"")</f>
        <v/>
      </c>
      <c r="AQ62" s="8" t="str">
        <f>IF(AND($D61&lt;&gt;"",$D62=""),Calc!EE57,"")</f>
        <v/>
      </c>
      <c r="AR62" s="8" t="str">
        <f>IF(AND($D61&lt;&gt;"",$D62=""),Calc!EF57,"")</f>
        <v/>
      </c>
      <c r="AS62" s="8" t="str">
        <f>IF(AND($D61&lt;&gt;"",$D62=""),Calc!EG57,"")</f>
        <v/>
      </c>
      <c r="AT62" s="8" t="str">
        <f>IF(AND($D61&lt;&gt;"",$D62=""),Calc!EH57,"")</f>
        <v/>
      </c>
      <c r="AU62" s="8" t="str">
        <f>IF(AND($D61&lt;&gt;"",$D62=""),Calc!EI57,"")</f>
        <v/>
      </c>
      <c r="AV62" t="str">
        <f>IF(AND($D62&lt;&gt;"",$D63=""),Calc!EJ57,"")</f>
        <v/>
      </c>
      <c r="AW62" t="str">
        <f>IF(AND($D63&lt;&gt;"",$D64=""),Calc!EK57,"")</f>
        <v/>
      </c>
    </row>
    <row r="63" spans="3:49" x14ac:dyDescent="0.25">
      <c r="C63" s="5">
        <v>55</v>
      </c>
      <c r="E63" t="str">
        <f>IF(D63="","",Calc!G58)</f>
        <v/>
      </c>
      <c r="F63" t="str">
        <f>IF(D62="","",IF(Calc!H58="","Wait",IF(Calc!H58&lt;&gt;"","Play")))</f>
        <v/>
      </c>
      <c r="G63" t="str">
        <f>IF(D63="","",IF(Calc!I58=1,"W",IF(Calc!I58=-1,"L","")))</f>
        <v/>
      </c>
      <c r="H63" t="str">
        <f>IF(D63="","",IF(Finals!G63="","",IF(Calc!I58=-1,-Calc!BG57*I63,IF(Calc!I58=1,(36-Calc!BG57)*I63))))</f>
        <v/>
      </c>
      <c r="I63" t="str">
        <f t="shared" si="2"/>
        <v/>
      </c>
      <c r="J63" t="str">
        <f t="shared" si="1"/>
        <v/>
      </c>
      <c r="K63" t="str">
        <f ca="1">IF(J63&gt;K62,J63,K62)</f>
        <v/>
      </c>
      <c r="L63" t="str">
        <f ca="1">IF(AND(Calc!H58=1,D62&lt;&gt;""),Calc!BG57,"")</f>
        <v/>
      </c>
      <c r="M63" s="5" t="str">
        <f>IF(AND($D62&lt;&gt;"",$D63=""),Calc!DA58,"")</f>
        <v/>
      </c>
      <c r="N63" s="8" t="str">
        <f>IF(AND($D62&lt;&gt;"",$D63=""),Calc!DB58,"")</f>
        <v/>
      </c>
      <c r="O63" s="8" t="str">
        <f>IF(AND($D62&lt;&gt;"",$D63=""),Calc!DC58,"")</f>
        <v/>
      </c>
      <c r="P63" s="8" t="str">
        <f>IF(AND($D62&lt;&gt;"",$D63=""),Calc!DD58,"")</f>
        <v/>
      </c>
      <c r="Q63" s="8" t="str">
        <f>IF(AND($D62&lt;&gt;"",$D63=""),Calc!DE58,"")</f>
        <v/>
      </c>
      <c r="R63" s="8" t="str">
        <f>IF(AND($D62&lt;&gt;"",$D63=""),Calc!DF58,"")</f>
        <v/>
      </c>
      <c r="S63" s="8" t="str">
        <f>IF(AND($D62&lt;&gt;"",$D63=""),Calc!DG58,"")</f>
        <v/>
      </c>
      <c r="T63" s="8" t="str">
        <f>IF(AND($D62&lt;&gt;"",$D63=""),Calc!DH58,"")</f>
        <v/>
      </c>
      <c r="U63" s="8" t="str">
        <f>IF(AND($D62&lt;&gt;"",$D63=""),Calc!DI58,"")</f>
        <v/>
      </c>
      <c r="V63" s="8" t="str">
        <f>IF(AND($D62&lt;&gt;"",$D63=""),Calc!DJ58,"")</f>
        <v/>
      </c>
      <c r="W63" s="8" t="str">
        <f>IF(AND($D62&lt;&gt;"",$D63=""),Calc!DK58,"")</f>
        <v/>
      </c>
      <c r="X63" s="8" t="str">
        <f>IF(AND($D62&lt;&gt;"",$D63=""),Calc!DL58,"")</f>
        <v/>
      </c>
      <c r="Y63" s="8" t="str">
        <f>IF(AND($D62&lt;&gt;"",$D63=""),Calc!DM58,"")</f>
        <v/>
      </c>
      <c r="Z63" s="8" t="str">
        <f>IF(AND($D62&lt;&gt;"",$D63=""),Calc!DN58,"")</f>
        <v/>
      </c>
      <c r="AA63" s="8" t="str">
        <f>IF(AND($D62&lt;&gt;"",$D63=""),Calc!DO58,"")</f>
        <v/>
      </c>
      <c r="AB63" s="8" t="str">
        <f>IF(AND($D62&lt;&gt;"",$D63=""),Calc!DP58,"")</f>
        <v/>
      </c>
      <c r="AC63" s="8" t="str">
        <f>IF(AND($D62&lt;&gt;"",$D63=""),Calc!DQ58,"")</f>
        <v/>
      </c>
      <c r="AD63" s="8" t="str">
        <f>IF(AND($D62&lt;&gt;"",$D63=""),Calc!DR58,"")</f>
        <v/>
      </c>
      <c r="AE63" s="8" t="str">
        <f>IF(AND($D62&lt;&gt;"",$D63=""),Calc!DS58,"")</f>
        <v/>
      </c>
      <c r="AF63" s="8" t="str">
        <f>IF(AND($D62&lt;&gt;"",$D63=""),Calc!DT58,"")</f>
        <v/>
      </c>
      <c r="AG63" s="8" t="str">
        <f>IF(AND($D62&lt;&gt;"",$D63=""),Calc!DU58,"")</f>
        <v/>
      </c>
      <c r="AH63" s="8" t="str">
        <f>IF(AND($D62&lt;&gt;"",$D63=""),Calc!DV58,"")</f>
        <v/>
      </c>
      <c r="AI63" s="8" t="str">
        <f>IF(AND($D62&lt;&gt;"",$D63=""),Calc!DW58,"")</f>
        <v/>
      </c>
      <c r="AJ63" s="8" t="str">
        <f>IF(AND($D62&lt;&gt;"",$D63=""),Calc!DX58,"")</f>
        <v/>
      </c>
      <c r="AK63" s="8" t="str">
        <f>IF(AND($D62&lt;&gt;"",$D63=""),Calc!DY58,"")</f>
        <v/>
      </c>
      <c r="AL63" s="8" t="str">
        <f>IF(AND($D62&lt;&gt;"",$D63=""),Calc!DZ58,"")</f>
        <v/>
      </c>
      <c r="AM63" s="8" t="str">
        <f>IF(AND($D62&lt;&gt;"",$D63=""),Calc!EA58,"")</f>
        <v/>
      </c>
      <c r="AN63" s="8" t="str">
        <f>IF(AND($D62&lt;&gt;"",$D63=""),Calc!EB58,"")</f>
        <v/>
      </c>
      <c r="AO63" s="8" t="str">
        <f>IF(AND($D62&lt;&gt;"",$D63=""),Calc!EC58,"")</f>
        <v/>
      </c>
      <c r="AP63" s="8" t="str">
        <f>IF(AND($D62&lt;&gt;"",$D63=""),Calc!ED58,"")</f>
        <v/>
      </c>
      <c r="AQ63" s="8" t="str">
        <f>IF(AND($D62&lt;&gt;"",$D63=""),Calc!EE58,"")</f>
        <v/>
      </c>
      <c r="AR63" s="8" t="str">
        <f>IF(AND($D62&lt;&gt;"",$D63=""),Calc!EF58,"")</f>
        <v/>
      </c>
      <c r="AS63" s="8" t="str">
        <f>IF(AND($D62&lt;&gt;"",$D63=""),Calc!EG58,"")</f>
        <v/>
      </c>
      <c r="AT63" s="8" t="str">
        <f>IF(AND($D62&lt;&gt;"",$D63=""),Calc!EH58,"")</f>
        <v/>
      </c>
      <c r="AU63" s="8" t="str">
        <f>IF(AND($D62&lt;&gt;"",$D63=""),Calc!EI58,"")</f>
        <v/>
      </c>
      <c r="AV63" t="str">
        <f>IF(AND($D63&lt;&gt;"",$D64=""),Calc!EJ58,"")</f>
        <v/>
      </c>
      <c r="AW63" t="str">
        <f>IF(AND($D64&lt;&gt;"",$D65=""),Calc!EK58,"")</f>
        <v/>
      </c>
    </row>
    <row r="64" spans="3:49" x14ac:dyDescent="0.25">
      <c r="C64" s="5">
        <v>56</v>
      </c>
      <c r="E64" t="str">
        <f>IF(D64="","",Calc!G59)</f>
        <v/>
      </c>
      <c r="F64" t="str">
        <f>IF(D63="","",IF(Calc!H59="","Wait",IF(Calc!H59&lt;&gt;"","Play")))</f>
        <v/>
      </c>
      <c r="G64" t="str">
        <f>IF(D64="","",IF(Calc!I59=1,"W",IF(Calc!I59=-1,"L","")))</f>
        <v/>
      </c>
      <c r="H64" t="str">
        <f>IF(D64="","",IF(Finals!G64="","",IF(Calc!I59=-1,-Calc!BG58*I64,IF(Calc!I59=1,(36-Calc!BG58)*I64))))</f>
        <v/>
      </c>
      <c r="I64" t="str">
        <f t="shared" si="2"/>
        <v/>
      </c>
      <c r="J64" t="str">
        <f t="shared" si="1"/>
        <v/>
      </c>
      <c r="K64" t="str">
        <f ca="1">IF(J64&gt;K63,J64,K63)</f>
        <v/>
      </c>
      <c r="L64" t="str">
        <f ca="1">IF(AND(Calc!H59=1,D63&lt;&gt;""),Calc!BG58,"")</f>
        <v/>
      </c>
      <c r="M64" s="5" t="str">
        <f>IF(AND($D63&lt;&gt;"",$D64=""),Calc!DA59,"")</f>
        <v/>
      </c>
      <c r="N64" s="8" t="str">
        <f>IF(AND($D63&lt;&gt;"",$D64=""),Calc!DB59,"")</f>
        <v/>
      </c>
      <c r="O64" s="8" t="str">
        <f>IF(AND($D63&lt;&gt;"",$D64=""),Calc!DC59,"")</f>
        <v/>
      </c>
      <c r="P64" s="8" t="str">
        <f>IF(AND($D63&lt;&gt;"",$D64=""),Calc!DD59,"")</f>
        <v/>
      </c>
      <c r="Q64" s="8" t="str">
        <f>IF(AND($D63&lt;&gt;"",$D64=""),Calc!DE59,"")</f>
        <v/>
      </c>
      <c r="R64" s="8" t="str">
        <f>IF(AND($D63&lt;&gt;"",$D64=""),Calc!DF59,"")</f>
        <v/>
      </c>
      <c r="S64" s="8" t="str">
        <f>IF(AND($D63&lt;&gt;"",$D64=""),Calc!DG59,"")</f>
        <v/>
      </c>
      <c r="T64" s="8" t="str">
        <f>IF(AND($D63&lt;&gt;"",$D64=""),Calc!DH59,"")</f>
        <v/>
      </c>
      <c r="U64" s="8" t="str">
        <f>IF(AND($D63&lt;&gt;"",$D64=""),Calc!DI59,"")</f>
        <v/>
      </c>
      <c r="V64" s="8" t="str">
        <f>IF(AND($D63&lt;&gt;"",$D64=""),Calc!DJ59,"")</f>
        <v/>
      </c>
      <c r="W64" s="8" t="str">
        <f>IF(AND($D63&lt;&gt;"",$D64=""),Calc!DK59,"")</f>
        <v/>
      </c>
      <c r="X64" s="8" t="str">
        <f>IF(AND($D63&lt;&gt;"",$D64=""),Calc!DL59,"")</f>
        <v/>
      </c>
      <c r="Y64" s="8" t="str">
        <f>IF(AND($D63&lt;&gt;"",$D64=""),Calc!DM59,"")</f>
        <v/>
      </c>
      <c r="Z64" s="8" t="str">
        <f>IF(AND($D63&lt;&gt;"",$D64=""),Calc!DN59,"")</f>
        <v/>
      </c>
      <c r="AA64" s="8" t="str">
        <f>IF(AND($D63&lt;&gt;"",$D64=""),Calc!DO59,"")</f>
        <v/>
      </c>
      <c r="AB64" s="8" t="str">
        <f>IF(AND($D63&lt;&gt;"",$D64=""),Calc!DP59,"")</f>
        <v/>
      </c>
      <c r="AC64" s="8" t="str">
        <f>IF(AND($D63&lt;&gt;"",$D64=""),Calc!DQ59,"")</f>
        <v/>
      </c>
      <c r="AD64" s="8" t="str">
        <f>IF(AND($D63&lt;&gt;"",$D64=""),Calc!DR59,"")</f>
        <v/>
      </c>
      <c r="AE64" s="8" t="str">
        <f>IF(AND($D63&lt;&gt;"",$D64=""),Calc!DS59,"")</f>
        <v/>
      </c>
      <c r="AF64" s="8" t="str">
        <f>IF(AND($D63&lt;&gt;"",$D64=""),Calc!DT59,"")</f>
        <v/>
      </c>
      <c r="AG64" s="8" t="str">
        <f>IF(AND($D63&lt;&gt;"",$D64=""),Calc!DU59,"")</f>
        <v/>
      </c>
      <c r="AH64" s="8" t="str">
        <f>IF(AND($D63&lt;&gt;"",$D64=""),Calc!DV59,"")</f>
        <v/>
      </c>
      <c r="AI64" s="8" t="str">
        <f>IF(AND($D63&lt;&gt;"",$D64=""),Calc!DW59,"")</f>
        <v/>
      </c>
      <c r="AJ64" s="8" t="str">
        <f>IF(AND($D63&lt;&gt;"",$D64=""),Calc!DX59,"")</f>
        <v/>
      </c>
      <c r="AK64" s="8" t="str">
        <f>IF(AND($D63&lt;&gt;"",$D64=""),Calc!DY59,"")</f>
        <v/>
      </c>
      <c r="AL64" s="8" t="str">
        <f>IF(AND($D63&lt;&gt;"",$D64=""),Calc!DZ59,"")</f>
        <v/>
      </c>
      <c r="AM64" s="8" t="str">
        <f>IF(AND($D63&lt;&gt;"",$D64=""),Calc!EA59,"")</f>
        <v/>
      </c>
      <c r="AN64" s="8" t="str">
        <f>IF(AND($D63&lt;&gt;"",$D64=""),Calc!EB59,"")</f>
        <v/>
      </c>
      <c r="AO64" s="8" t="str">
        <f>IF(AND($D63&lt;&gt;"",$D64=""),Calc!EC59,"")</f>
        <v/>
      </c>
      <c r="AP64" s="8" t="str">
        <f>IF(AND($D63&lt;&gt;"",$D64=""),Calc!ED59,"")</f>
        <v/>
      </c>
      <c r="AQ64" s="8" t="str">
        <f>IF(AND($D63&lt;&gt;"",$D64=""),Calc!EE59,"")</f>
        <v/>
      </c>
      <c r="AR64" s="8" t="str">
        <f>IF(AND($D63&lt;&gt;"",$D64=""),Calc!EF59,"")</f>
        <v/>
      </c>
      <c r="AS64" s="8" t="str">
        <f>IF(AND($D63&lt;&gt;"",$D64=""),Calc!EG59,"")</f>
        <v/>
      </c>
      <c r="AT64" s="8" t="str">
        <f>IF(AND($D63&lt;&gt;"",$D64=""),Calc!EH59,"")</f>
        <v/>
      </c>
      <c r="AU64" s="8" t="str">
        <f>IF(AND($D63&lt;&gt;"",$D64=""),Calc!EI59,"")</f>
        <v/>
      </c>
      <c r="AV64" t="str">
        <f>IF(AND($D64&lt;&gt;"",$D65=""),Calc!EJ59,"")</f>
        <v/>
      </c>
      <c r="AW64" t="str">
        <f>IF(AND($D65&lt;&gt;"",$D66=""),Calc!EK59,"")</f>
        <v/>
      </c>
    </row>
    <row r="65" spans="3:49" x14ac:dyDescent="0.25">
      <c r="C65" s="5">
        <v>57</v>
      </c>
      <c r="E65" t="str">
        <f>IF(D65="","",Calc!G60)</f>
        <v/>
      </c>
      <c r="F65" t="str">
        <f>IF(D64="","",IF(Calc!H60="","Wait",IF(Calc!H60&lt;&gt;"","Play")))</f>
        <v/>
      </c>
      <c r="G65" t="str">
        <f>IF(D65="","",IF(Calc!I60=1,"W",IF(Calc!I60=-1,"L","")))</f>
        <v/>
      </c>
      <c r="H65" t="str">
        <f>IF(D65="","",IF(Finals!G65="","",IF(Calc!I60=-1,-Calc!BG59*I65,IF(Calc!I60=1,(36-Calc!BG59)*I65))))</f>
        <v/>
      </c>
      <c r="I65" t="str">
        <f t="shared" si="2"/>
        <v/>
      </c>
      <c r="J65" t="str">
        <f t="shared" si="1"/>
        <v/>
      </c>
      <c r="K65" t="str">
        <f ca="1">IF(J65&gt;K64,J65,K64)</f>
        <v/>
      </c>
      <c r="L65" t="str">
        <f ca="1">IF(AND(Calc!H60=1,D64&lt;&gt;""),Calc!BG59,"")</f>
        <v/>
      </c>
      <c r="M65" s="5" t="str">
        <f>IF(AND($D64&lt;&gt;"",$D65=""),Calc!DA60,"")</f>
        <v/>
      </c>
      <c r="N65" s="8" t="str">
        <f>IF(AND($D64&lt;&gt;"",$D65=""),Calc!DB60,"")</f>
        <v/>
      </c>
      <c r="O65" s="8" t="str">
        <f>IF(AND($D64&lt;&gt;"",$D65=""),Calc!DC60,"")</f>
        <v/>
      </c>
      <c r="P65" s="8" t="str">
        <f>IF(AND($D64&lt;&gt;"",$D65=""),Calc!DD60,"")</f>
        <v/>
      </c>
      <c r="Q65" s="8" t="str">
        <f>IF(AND($D64&lt;&gt;"",$D65=""),Calc!DE60,"")</f>
        <v/>
      </c>
      <c r="R65" s="8" t="str">
        <f>IF(AND($D64&lt;&gt;"",$D65=""),Calc!DF60,"")</f>
        <v/>
      </c>
      <c r="S65" s="8" t="str">
        <f>IF(AND($D64&lt;&gt;"",$D65=""),Calc!DG60,"")</f>
        <v/>
      </c>
      <c r="T65" s="8" t="str">
        <f>IF(AND($D64&lt;&gt;"",$D65=""),Calc!DH60,"")</f>
        <v/>
      </c>
      <c r="U65" s="8" t="str">
        <f>IF(AND($D64&lt;&gt;"",$D65=""),Calc!DI60,"")</f>
        <v/>
      </c>
      <c r="V65" s="8" t="str">
        <f>IF(AND($D64&lt;&gt;"",$D65=""),Calc!DJ60,"")</f>
        <v/>
      </c>
      <c r="W65" s="8" t="str">
        <f>IF(AND($D64&lt;&gt;"",$D65=""),Calc!DK60,"")</f>
        <v/>
      </c>
      <c r="X65" s="8" t="str">
        <f>IF(AND($D64&lt;&gt;"",$D65=""),Calc!DL60,"")</f>
        <v/>
      </c>
      <c r="Y65" s="8" t="str">
        <f>IF(AND($D64&lt;&gt;"",$D65=""),Calc!DM60,"")</f>
        <v/>
      </c>
      <c r="Z65" s="8" t="str">
        <f>IF(AND($D64&lt;&gt;"",$D65=""),Calc!DN60,"")</f>
        <v/>
      </c>
      <c r="AA65" s="8" t="str">
        <f>IF(AND($D64&lt;&gt;"",$D65=""),Calc!DO60,"")</f>
        <v/>
      </c>
      <c r="AB65" s="8" t="str">
        <f>IF(AND($D64&lt;&gt;"",$D65=""),Calc!DP60,"")</f>
        <v/>
      </c>
      <c r="AC65" s="8" t="str">
        <f>IF(AND($D64&lt;&gt;"",$D65=""),Calc!DQ60,"")</f>
        <v/>
      </c>
      <c r="AD65" s="8" t="str">
        <f>IF(AND($D64&lt;&gt;"",$D65=""),Calc!DR60,"")</f>
        <v/>
      </c>
      <c r="AE65" s="8" t="str">
        <f>IF(AND($D64&lt;&gt;"",$D65=""),Calc!DS60,"")</f>
        <v/>
      </c>
      <c r="AF65" s="8" t="str">
        <f>IF(AND($D64&lt;&gt;"",$D65=""),Calc!DT60,"")</f>
        <v/>
      </c>
      <c r="AG65" s="8" t="str">
        <f>IF(AND($D64&lt;&gt;"",$D65=""),Calc!DU60,"")</f>
        <v/>
      </c>
      <c r="AH65" s="8" t="str">
        <f>IF(AND($D64&lt;&gt;"",$D65=""),Calc!DV60,"")</f>
        <v/>
      </c>
      <c r="AI65" s="8" t="str">
        <f>IF(AND($D64&lt;&gt;"",$D65=""),Calc!DW60,"")</f>
        <v/>
      </c>
      <c r="AJ65" s="8" t="str">
        <f>IF(AND($D64&lt;&gt;"",$D65=""),Calc!DX60,"")</f>
        <v/>
      </c>
      <c r="AK65" s="8" t="str">
        <f>IF(AND($D64&lt;&gt;"",$D65=""),Calc!DY60,"")</f>
        <v/>
      </c>
      <c r="AL65" s="8" t="str">
        <f>IF(AND($D64&lt;&gt;"",$D65=""),Calc!DZ60,"")</f>
        <v/>
      </c>
      <c r="AM65" s="8" t="str">
        <f>IF(AND($D64&lt;&gt;"",$D65=""),Calc!EA60,"")</f>
        <v/>
      </c>
      <c r="AN65" s="8" t="str">
        <f>IF(AND($D64&lt;&gt;"",$D65=""),Calc!EB60,"")</f>
        <v/>
      </c>
      <c r="AO65" s="8" t="str">
        <f>IF(AND($D64&lt;&gt;"",$D65=""),Calc!EC60,"")</f>
        <v/>
      </c>
      <c r="AP65" s="8" t="str">
        <f>IF(AND($D64&lt;&gt;"",$D65=""),Calc!ED60,"")</f>
        <v/>
      </c>
      <c r="AQ65" s="8" t="str">
        <f>IF(AND($D64&lt;&gt;"",$D65=""),Calc!EE60,"")</f>
        <v/>
      </c>
      <c r="AR65" s="8" t="str">
        <f>IF(AND($D64&lt;&gt;"",$D65=""),Calc!EF60,"")</f>
        <v/>
      </c>
      <c r="AS65" s="8" t="str">
        <f>IF(AND($D64&lt;&gt;"",$D65=""),Calc!EG60,"")</f>
        <v/>
      </c>
      <c r="AT65" s="8" t="str">
        <f>IF(AND($D64&lt;&gt;"",$D65=""),Calc!EH60,"")</f>
        <v/>
      </c>
      <c r="AU65" s="8" t="str">
        <f>IF(AND($D64&lt;&gt;"",$D65=""),Calc!EI60,"")</f>
        <v/>
      </c>
      <c r="AV65" t="str">
        <f>IF(AND($D65&lt;&gt;"",$D66=""),Calc!EJ60,"")</f>
        <v/>
      </c>
      <c r="AW65" t="str">
        <f>IF(AND($D66&lt;&gt;"",$D67=""),Calc!EK60,"")</f>
        <v/>
      </c>
    </row>
    <row r="66" spans="3:49" x14ac:dyDescent="0.25">
      <c r="C66" s="5">
        <v>58</v>
      </c>
      <c r="E66" t="str">
        <f>IF(D66="","",Calc!G61)</f>
        <v/>
      </c>
      <c r="F66" t="str">
        <f>IF(D65="","",IF(Calc!H61="","Wait",IF(Calc!H61&lt;&gt;"","Play")))</f>
        <v/>
      </c>
      <c r="G66" t="str">
        <f>IF(D66="","",IF(Calc!I61=1,"W",IF(Calc!I61=-1,"L","")))</f>
        <v/>
      </c>
      <c r="H66" t="str">
        <f>IF(D66="","",IF(Finals!G66="","",IF(Calc!I61=-1,-Calc!BG60*I66,IF(Calc!I61=1,(36-Calc!BG60)*I66))))</f>
        <v/>
      </c>
      <c r="I66" t="str">
        <f t="shared" si="2"/>
        <v/>
      </c>
      <c r="J66" t="str">
        <f t="shared" si="1"/>
        <v/>
      </c>
      <c r="K66" t="str">
        <f ca="1">IF(J66&gt;K65,J66,K65)</f>
        <v/>
      </c>
      <c r="L66" t="str">
        <f ca="1">IF(AND(Calc!H61=1,D65&lt;&gt;""),Calc!BG60,"")</f>
        <v/>
      </c>
      <c r="M66" s="5" t="str">
        <f>IF(AND($D65&lt;&gt;"",$D66=""),Calc!DA61,"")</f>
        <v/>
      </c>
      <c r="N66" s="8" t="str">
        <f>IF(AND($D65&lt;&gt;"",$D66=""),Calc!DB61,"")</f>
        <v/>
      </c>
      <c r="O66" s="8" t="str">
        <f>IF(AND($D65&lt;&gt;"",$D66=""),Calc!DC61,"")</f>
        <v/>
      </c>
      <c r="P66" s="8" t="str">
        <f>IF(AND($D65&lt;&gt;"",$D66=""),Calc!DD61,"")</f>
        <v/>
      </c>
      <c r="Q66" s="8" t="str">
        <f>IF(AND($D65&lt;&gt;"",$D66=""),Calc!DE61,"")</f>
        <v/>
      </c>
      <c r="R66" s="8" t="str">
        <f>IF(AND($D65&lt;&gt;"",$D66=""),Calc!DF61,"")</f>
        <v/>
      </c>
      <c r="S66" s="8" t="str">
        <f>IF(AND($D65&lt;&gt;"",$D66=""),Calc!DG61,"")</f>
        <v/>
      </c>
      <c r="T66" s="8" t="str">
        <f>IF(AND($D65&lt;&gt;"",$D66=""),Calc!DH61,"")</f>
        <v/>
      </c>
      <c r="U66" s="8" t="str">
        <f>IF(AND($D65&lt;&gt;"",$D66=""),Calc!DI61,"")</f>
        <v/>
      </c>
      <c r="V66" s="8" t="str">
        <f>IF(AND($D65&lt;&gt;"",$D66=""),Calc!DJ61,"")</f>
        <v/>
      </c>
      <c r="W66" s="8" t="str">
        <f>IF(AND($D65&lt;&gt;"",$D66=""),Calc!DK61,"")</f>
        <v/>
      </c>
      <c r="X66" s="8" t="str">
        <f>IF(AND($D65&lt;&gt;"",$D66=""),Calc!DL61,"")</f>
        <v/>
      </c>
      <c r="Y66" s="8" t="str">
        <f>IF(AND($D65&lt;&gt;"",$D66=""),Calc!DM61,"")</f>
        <v/>
      </c>
      <c r="Z66" s="8" t="str">
        <f>IF(AND($D65&lt;&gt;"",$D66=""),Calc!DN61,"")</f>
        <v/>
      </c>
      <c r="AA66" s="8" t="str">
        <f>IF(AND($D65&lt;&gt;"",$D66=""),Calc!DO61,"")</f>
        <v/>
      </c>
      <c r="AB66" s="8" t="str">
        <f>IF(AND($D65&lt;&gt;"",$D66=""),Calc!DP61,"")</f>
        <v/>
      </c>
      <c r="AC66" s="8" t="str">
        <f>IF(AND($D65&lt;&gt;"",$D66=""),Calc!DQ61,"")</f>
        <v/>
      </c>
      <c r="AD66" s="8" t="str">
        <f>IF(AND($D65&lt;&gt;"",$D66=""),Calc!DR61,"")</f>
        <v/>
      </c>
      <c r="AE66" s="8" t="str">
        <f>IF(AND($D65&lt;&gt;"",$D66=""),Calc!DS61,"")</f>
        <v/>
      </c>
      <c r="AF66" s="8" t="str">
        <f>IF(AND($D65&lt;&gt;"",$D66=""),Calc!DT61,"")</f>
        <v/>
      </c>
      <c r="AG66" s="8" t="str">
        <f>IF(AND($D65&lt;&gt;"",$D66=""),Calc!DU61,"")</f>
        <v/>
      </c>
      <c r="AH66" s="8" t="str">
        <f>IF(AND($D65&lt;&gt;"",$D66=""),Calc!DV61,"")</f>
        <v/>
      </c>
      <c r="AI66" s="8" t="str">
        <f>IF(AND($D65&lt;&gt;"",$D66=""),Calc!DW61,"")</f>
        <v/>
      </c>
      <c r="AJ66" s="8" t="str">
        <f>IF(AND($D65&lt;&gt;"",$D66=""),Calc!DX61,"")</f>
        <v/>
      </c>
      <c r="AK66" s="8" t="str">
        <f>IF(AND($D65&lt;&gt;"",$D66=""),Calc!DY61,"")</f>
        <v/>
      </c>
      <c r="AL66" s="8" t="str">
        <f>IF(AND($D65&lt;&gt;"",$D66=""),Calc!DZ61,"")</f>
        <v/>
      </c>
      <c r="AM66" s="8" t="str">
        <f>IF(AND($D65&lt;&gt;"",$D66=""),Calc!EA61,"")</f>
        <v/>
      </c>
      <c r="AN66" s="8" t="str">
        <f>IF(AND($D65&lt;&gt;"",$D66=""),Calc!EB61,"")</f>
        <v/>
      </c>
      <c r="AO66" s="8" t="str">
        <f>IF(AND($D65&lt;&gt;"",$D66=""),Calc!EC61,"")</f>
        <v/>
      </c>
      <c r="AP66" s="8" t="str">
        <f>IF(AND($D65&lt;&gt;"",$D66=""),Calc!ED61,"")</f>
        <v/>
      </c>
      <c r="AQ66" s="8" t="str">
        <f>IF(AND($D65&lt;&gt;"",$D66=""),Calc!EE61,"")</f>
        <v/>
      </c>
      <c r="AR66" s="8" t="str">
        <f>IF(AND($D65&lt;&gt;"",$D66=""),Calc!EF61,"")</f>
        <v/>
      </c>
      <c r="AS66" s="8" t="str">
        <f>IF(AND($D65&lt;&gt;"",$D66=""),Calc!EG61,"")</f>
        <v/>
      </c>
      <c r="AT66" s="8" t="str">
        <f>IF(AND($D65&lt;&gt;"",$D66=""),Calc!EH61,"")</f>
        <v/>
      </c>
      <c r="AU66" s="8" t="str">
        <f>IF(AND($D65&lt;&gt;"",$D66=""),Calc!EI61,"")</f>
        <v/>
      </c>
      <c r="AV66" t="str">
        <f>IF(AND($D66&lt;&gt;"",$D67=""),Calc!EJ61,"")</f>
        <v/>
      </c>
      <c r="AW66" t="str">
        <f>IF(AND($D67&lt;&gt;"",$D68=""),Calc!EK61,"")</f>
        <v/>
      </c>
    </row>
    <row r="67" spans="3:49" x14ac:dyDescent="0.25">
      <c r="C67" s="5">
        <v>59</v>
      </c>
      <c r="E67" t="str">
        <f>IF(D67="","",Calc!G62)</f>
        <v/>
      </c>
      <c r="F67" t="str">
        <f>IF(D66="","",IF(Calc!H62="","Wait",IF(Calc!H62&lt;&gt;"","Play")))</f>
        <v/>
      </c>
      <c r="G67" t="str">
        <f>IF(D67="","",IF(Calc!I62=1,"W",IF(Calc!I62=-1,"L","")))</f>
        <v/>
      </c>
      <c r="H67" t="str">
        <f>IF(D67="","",IF(Finals!G67="","",IF(Calc!I62=-1,-Calc!BG61*I67,IF(Calc!I62=1,(36-Calc!BG61)*I67))))</f>
        <v/>
      </c>
      <c r="I67" t="str">
        <f t="shared" si="2"/>
        <v/>
      </c>
      <c r="J67" t="str">
        <f t="shared" si="1"/>
        <v/>
      </c>
      <c r="K67" t="str">
        <f ca="1">IF(J67&gt;K66,J67,K66)</f>
        <v/>
      </c>
      <c r="L67" t="str">
        <f ca="1">IF(AND(Calc!H62=1,D66&lt;&gt;""),Calc!BG61,"")</f>
        <v/>
      </c>
      <c r="M67" s="5" t="str">
        <f>IF(AND($D66&lt;&gt;"",$D67=""),Calc!DA62,"")</f>
        <v/>
      </c>
      <c r="N67" s="8" t="str">
        <f>IF(AND($D66&lt;&gt;"",$D67=""),Calc!DB62,"")</f>
        <v/>
      </c>
      <c r="O67" s="8" t="str">
        <f>IF(AND($D66&lt;&gt;"",$D67=""),Calc!DC62,"")</f>
        <v/>
      </c>
      <c r="P67" s="8" t="str">
        <f>IF(AND($D66&lt;&gt;"",$D67=""),Calc!DD62,"")</f>
        <v/>
      </c>
      <c r="Q67" s="8" t="str">
        <f>IF(AND($D66&lt;&gt;"",$D67=""),Calc!DE62,"")</f>
        <v/>
      </c>
      <c r="R67" s="8" t="str">
        <f>IF(AND($D66&lt;&gt;"",$D67=""),Calc!DF62,"")</f>
        <v/>
      </c>
      <c r="S67" s="8" t="str">
        <f>IF(AND($D66&lt;&gt;"",$D67=""),Calc!DG62,"")</f>
        <v/>
      </c>
      <c r="T67" s="8" t="str">
        <f>IF(AND($D66&lt;&gt;"",$D67=""),Calc!DH62,"")</f>
        <v/>
      </c>
      <c r="U67" s="8" t="str">
        <f>IF(AND($D66&lt;&gt;"",$D67=""),Calc!DI62,"")</f>
        <v/>
      </c>
      <c r="V67" s="8" t="str">
        <f>IF(AND($D66&lt;&gt;"",$D67=""),Calc!DJ62,"")</f>
        <v/>
      </c>
      <c r="W67" s="8" t="str">
        <f>IF(AND($D66&lt;&gt;"",$D67=""),Calc!DK62,"")</f>
        <v/>
      </c>
      <c r="X67" s="8" t="str">
        <f>IF(AND($D66&lt;&gt;"",$D67=""),Calc!DL62,"")</f>
        <v/>
      </c>
      <c r="Y67" s="8" t="str">
        <f>IF(AND($D66&lt;&gt;"",$D67=""),Calc!DM62,"")</f>
        <v/>
      </c>
      <c r="Z67" s="8" t="str">
        <f>IF(AND($D66&lt;&gt;"",$D67=""),Calc!DN62,"")</f>
        <v/>
      </c>
      <c r="AA67" s="8" t="str">
        <f>IF(AND($D66&lt;&gt;"",$D67=""),Calc!DO62,"")</f>
        <v/>
      </c>
      <c r="AB67" s="8" t="str">
        <f>IF(AND($D66&lt;&gt;"",$D67=""),Calc!DP62,"")</f>
        <v/>
      </c>
      <c r="AC67" s="8" t="str">
        <f>IF(AND($D66&lt;&gt;"",$D67=""),Calc!DQ62,"")</f>
        <v/>
      </c>
      <c r="AD67" s="8" t="str">
        <f>IF(AND($D66&lt;&gt;"",$D67=""),Calc!DR62,"")</f>
        <v/>
      </c>
      <c r="AE67" s="8" t="str">
        <f>IF(AND($D66&lt;&gt;"",$D67=""),Calc!DS62,"")</f>
        <v/>
      </c>
      <c r="AF67" s="8" t="str">
        <f>IF(AND($D66&lt;&gt;"",$D67=""),Calc!DT62,"")</f>
        <v/>
      </c>
      <c r="AG67" s="8" t="str">
        <f>IF(AND($D66&lt;&gt;"",$D67=""),Calc!DU62,"")</f>
        <v/>
      </c>
      <c r="AH67" s="8" t="str">
        <f>IF(AND($D66&lt;&gt;"",$D67=""),Calc!DV62,"")</f>
        <v/>
      </c>
      <c r="AI67" s="8" t="str">
        <f>IF(AND($D66&lt;&gt;"",$D67=""),Calc!DW62,"")</f>
        <v/>
      </c>
      <c r="AJ67" s="8" t="str">
        <f>IF(AND($D66&lt;&gt;"",$D67=""),Calc!DX62,"")</f>
        <v/>
      </c>
      <c r="AK67" s="8" t="str">
        <f>IF(AND($D66&lt;&gt;"",$D67=""),Calc!DY62,"")</f>
        <v/>
      </c>
      <c r="AL67" s="8" t="str">
        <f>IF(AND($D66&lt;&gt;"",$D67=""),Calc!DZ62,"")</f>
        <v/>
      </c>
      <c r="AM67" s="8" t="str">
        <f>IF(AND($D66&lt;&gt;"",$D67=""),Calc!EA62,"")</f>
        <v/>
      </c>
      <c r="AN67" s="8" t="str">
        <f>IF(AND($D66&lt;&gt;"",$D67=""),Calc!EB62,"")</f>
        <v/>
      </c>
      <c r="AO67" s="8" t="str">
        <f>IF(AND($D66&lt;&gt;"",$D67=""),Calc!EC62,"")</f>
        <v/>
      </c>
      <c r="AP67" s="8" t="str">
        <f>IF(AND($D66&lt;&gt;"",$D67=""),Calc!ED62,"")</f>
        <v/>
      </c>
      <c r="AQ67" s="8" t="str">
        <f>IF(AND($D66&lt;&gt;"",$D67=""),Calc!EE62,"")</f>
        <v/>
      </c>
      <c r="AR67" s="8" t="str">
        <f>IF(AND($D66&lt;&gt;"",$D67=""),Calc!EF62,"")</f>
        <v/>
      </c>
      <c r="AS67" s="8" t="str">
        <f>IF(AND($D66&lt;&gt;"",$D67=""),Calc!EG62,"")</f>
        <v/>
      </c>
      <c r="AT67" s="8" t="str">
        <f>IF(AND($D66&lt;&gt;"",$D67=""),Calc!EH62,"")</f>
        <v/>
      </c>
      <c r="AU67" s="8" t="str">
        <f>IF(AND($D66&lt;&gt;"",$D67=""),Calc!EI62,"")</f>
        <v/>
      </c>
      <c r="AV67" t="str">
        <f>IF(AND($D67&lt;&gt;"",$D68=""),Calc!EJ62,"")</f>
        <v/>
      </c>
      <c r="AW67" t="str">
        <f>IF(AND($D68&lt;&gt;"",$D69=""),Calc!EK62,"")</f>
        <v/>
      </c>
    </row>
    <row r="68" spans="3:49" x14ac:dyDescent="0.25">
      <c r="C68" s="5">
        <v>60</v>
      </c>
      <c r="E68" t="str">
        <f>IF(D68="","",Calc!G63)</f>
        <v/>
      </c>
      <c r="F68" t="str">
        <f>IF(D67="","",IF(Calc!H63="","Wait",IF(Calc!H63&lt;&gt;"","Play")))</f>
        <v/>
      </c>
      <c r="G68" t="str">
        <f>IF(D68="","",IF(Calc!I63=1,"W",IF(Calc!I63=-1,"L","")))</f>
        <v/>
      </c>
      <c r="H68" t="str">
        <f>IF(D68="","",IF(Finals!G68="","",IF(Calc!I63=-1,-Calc!BG62*I68,IF(Calc!I63=1,(36-Calc!BG62)*I68))))</f>
        <v/>
      </c>
      <c r="I68" t="str">
        <f t="shared" si="2"/>
        <v/>
      </c>
      <c r="J68" t="str">
        <f t="shared" si="1"/>
        <v/>
      </c>
      <c r="K68" t="str">
        <f ca="1">IF(J68&gt;K67,J68,K67)</f>
        <v/>
      </c>
      <c r="L68" t="str">
        <f ca="1">IF(AND(Calc!H63=1,D67&lt;&gt;""),Calc!BG62,"")</f>
        <v/>
      </c>
      <c r="M68" s="5" t="str">
        <f>IF(AND($D67&lt;&gt;"",$D68=""),Calc!DA63,"")</f>
        <v/>
      </c>
      <c r="N68" s="8" t="str">
        <f>IF(AND($D67&lt;&gt;"",$D68=""),Calc!DB63,"")</f>
        <v/>
      </c>
      <c r="O68" s="8" t="str">
        <f>IF(AND($D67&lt;&gt;"",$D68=""),Calc!DC63,"")</f>
        <v/>
      </c>
      <c r="P68" s="8" t="str">
        <f>IF(AND($D67&lt;&gt;"",$D68=""),Calc!DD63,"")</f>
        <v/>
      </c>
      <c r="Q68" s="8" t="str">
        <f>IF(AND($D67&lt;&gt;"",$D68=""),Calc!DE63,"")</f>
        <v/>
      </c>
      <c r="R68" s="8" t="str">
        <f>IF(AND($D67&lt;&gt;"",$D68=""),Calc!DF63,"")</f>
        <v/>
      </c>
      <c r="S68" s="8" t="str">
        <f>IF(AND($D67&lt;&gt;"",$D68=""),Calc!DG63,"")</f>
        <v/>
      </c>
      <c r="T68" s="8" t="str">
        <f>IF(AND($D67&lt;&gt;"",$D68=""),Calc!DH63,"")</f>
        <v/>
      </c>
      <c r="U68" s="8" t="str">
        <f>IF(AND($D67&lt;&gt;"",$D68=""),Calc!DI63,"")</f>
        <v/>
      </c>
      <c r="V68" s="8" t="str">
        <f>IF(AND($D67&lt;&gt;"",$D68=""),Calc!DJ63,"")</f>
        <v/>
      </c>
      <c r="W68" s="8" t="str">
        <f>IF(AND($D67&lt;&gt;"",$D68=""),Calc!DK63,"")</f>
        <v/>
      </c>
      <c r="X68" s="8" t="str">
        <f>IF(AND($D67&lt;&gt;"",$D68=""),Calc!DL63,"")</f>
        <v/>
      </c>
      <c r="Y68" s="8" t="str">
        <f>IF(AND($D67&lt;&gt;"",$D68=""),Calc!DM63,"")</f>
        <v/>
      </c>
      <c r="Z68" s="8" t="str">
        <f>IF(AND($D67&lt;&gt;"",$D68=""),Calc!DN63,"")</f>
        <v/>
      </c>
      <c r="AA68" s="8" t="str">
        <f>IF(AND($D67&lt;&gt;"",$D68=""),Calc!DO63,"")</f>
        <v/>
      </c>
      <c r="AB68" s="8" t="str">
        <f>IF(AND($D67&lt;&gt;"",$D68=""),Calc!DP63,"")</f>
        <v/>
      </c>
      <c r="AC68" s="8" t="str">
        <f>IF(AND($D67&lt;&gt;"",$D68=""),Calc!DQ63,"")</f>
        <v/>
      </c>
      <c r="AD68" s="8" t="str">
        <f>IF(AND($D67&lt;&gt;"",$D68=""),Calc!DR63,"")</f>
        <v/>
      </c>
      <c r="AE68" s="8" t="str">
        <f>IF(AND($D67&lt;&gt;"",$D68=""),Calc!DS63,"")</f>
        <v/>
      </c>
      <c r="AF68" s="8" t="str">
        <f>IF(AND($D67&lt;&gt;"",$D68=""),Calc!DT63,"")</f>
        <v/>
      </c>
      <c r="AG68" s="8" t="str">
        <f>IF(AND($D67&lt;&gt;"",$D68=""),Calc!DU63,"")</f>
        <v/>
      </c>
      <c r="AH68" s="8" t="str">
        <f>IF(AND($D67&lt;&gt;"",$D68=""),Calc!DV63,"")</f>
        <v/>
      </c>
      <c r="AI68" s="8" t="str">
        <f>IF(AND($D67&lt;&gt;"",$D68=""),Calc!DW63,"")</f>
        <v/>
      </c>
      <c r="AJ68" s="8" t="str">
        <f>IF(AND($D67&lt;&gt;"",$D68=""),Calc!DX63,"")</f>
        <v/>
      </c>
      <c r="AK68" s="8" t="str">
        <f>IF(AND($D67&lt;&gt;"",$D68=""),Calc!DY63,"")</f>
        <v/>
      </c>
      <c r="AL68" s="8" t="str">
        <f>IF(AND($D67&lt;&gt;"",$D68=""),Calc!DZ63,"")</f>
        <v/>
      </c>
      <c r="AM68" s="8" t="str">
        <f>IF(AND($D67&lt;&gt;"",$D68=""),Calc!EA63,"")</f>
        <v/>
      </c>
      <c r="AN68" s="8" t="str">
        <f>IF(AND($D67&lt;&gt;"",$D68=""),Calc!EB63,"")</f>
        <v/>
      </c>
      <c r="AO68" s="8" t="str">
        <f>IF(AND($D67&lt;&gt;"",$D68=""),Calc!EC63,"")</f>
        <v/>
      </c>
      <c r="AP68" s="8" t="str">
        <f>IF(AND($D67&lt;&gt;"",$D68=""),Calc!ED63,"")</f>
        <v/>
      </c>
      <c r="AQ68" s="8" t="str">
        <f>IF(AND($D67&lt;&gt;"",$D68=""),Calc!EE63,"")</f>
        <v/>
      </c>
      <c r="AR68" s="8" t="str">
        <f>IF(AND($D67&lt;&gt;"",$D68=""),Calc!EF63,"")</f>
        <v/>
      </c>
      <c r="AS68" s="8" t="str">
        <f>IF(AND($D67&lt;&gt;"",$D68=""),Calc!EG63,"")</f>
        <v/>
      </c>
      <c r="AT68" s="8" t="str">
        <f>IF(AND($D67&lt;&gt;"",$D68=""),Calc!EH63,"")</f>
        <v/>
      </c>
      <c r="AU68" s="8" t="str">
        <f>IF(AND($D67&lt;&gt;"",$D68=""),Calc!EI63,"")</f>
        <v/>
      </c>
      <c r="AV68" t="str">
        <f>IF(AND($D68&lt;&gt;"",$D69=""),Calc!EJ63,"")</f>
        <v/>
      </c>
      <c r="AW68" t="str">
        <f>IF(AND($D69&lt;&gt;"",$D70=""),Calc!EK63,"")</f>
        <v/>
      </c>
    </row>
    <row r="69" spans="3:49" x14ac:dyDescent="0.25">
      <c r="C69" s="5">
        <v>61</v>
      </c>
      <c r="E69" t="str">
        <f>IF(D69="","",Calc!G64)</f>
        <v/>
      </c>
      <c r="F69" t="str">
        <f>IF(D68="","",IF(Calc!H64="","Wait",IF(Calc!H64&lt;&gt;"","Play")))</f>
        <v/>
      </c>
      <c r="G69" t="str">
        <f>IF(D69="","",IF(Calc!I64=1,"W",IF(Calc!I64=-1,"L","")))</f>
        <v/>
      </c>
      <c r="H69" t="str">
        <f>IF(D69="","",IF(Finals!G69="","",IF(Calc!I64=-1,-Calc!BG63*I69,IF(Calc!I64=1,(36-Calc!BG63)*I69))))</f>
        <v/>
      </c>
      <c r="I69" t="str">
        <f t="shared" si="2"/>
        <v/>
      </c>
      <c r="J69" t="str">
        <f t="shared" si="1"/>
        <v/>
      </c>
      <c r="K69" t="str">
        <f ca="1">IF(J69&gt;K68,J69,K68)</f>
        <v/>
      </c>
      <c r="L69" t="str">
        <f ca="1">IF(AND(Calc!H64=1,D68&lt;&gt;""),Calc!BG63,"")</f>
        <v/>
      </c>
      <c r="M69" s="5" t="str">
        <f>IF(AND($D68&lt;&gt;"",$D69=""),Calc!DA64,"")</f>
        <v/>
      </c>
      <c r="N69" s="8" t="str">
        <f>IF(AND($D68&lt;&gt;"",$D69=""),Calc!DB64,"")</f>
        <v/>
      </c>
      <c r="O69" s="8" t="str">
        <f>IF(AND($D68&lt;&gt;"",$D69=""),Calc!DC64,"")</f>
        <v/>
      </c>
      <c r="P69" s="8" t="str">
        <f>IF(AND($D68&lt;&gt;"",$D69=""),Calc!DD64,"")</f>
        <v/>
      </c>
      <c r="Q69" s="8" t="str">
        <f>IF(AND($D68&lt;&gt;"",$D69=""),Calc!DE64,"")</f>
        <v/>
      </c>
      <c r="R69" s="8" t="str">
        <f>IF(AND($D68&lt;&gt;"",$D69=""),Calc!DF64,"")</f>
        <v/>
      </c>
      <c r="S69" s="8" t="str">
        <f>IF(AND($D68&lt;&gt;"",$D69=""),Calc!DG64,"")</f>
        <v/>
      </c>
      <c r="T69" s="8" t="str">
        <f>IF(AND($D68&lt;&gt;"",$D69=""),Calc!DH64,"")</f>
        <v/>
      </c>
      <c r="U69" s="8" t="str">
        <f>IF(AND($D68&lt;&gt;"",$D69=""),Calc!DI64,"")</f>
        <v/>
      </c>
      <c r="V69" s="8" t="str">
        <f>IF(AND($D68&lt;&gt;"",$D69=""),Calc!DJ64,"")</f>
        <v/>
      </c>
      <c r="W69" s="8" t="str">
        <f>IF(AND($D68&lt;&gt;"",$D69=""),Calc!DK64,"")</f>
        <v/>
      </c>
      <c r="X69" s="8" t="str">
        <f>IF(AND($D68&lt;&gt;"",$D69=""),Calc!DL64,"")</f>
        <v/>
      </c>
      <c r="Y69" s="8" t="str">
        <f>IF(AND($D68&lt;&gt;"",$D69=""),Calc!DM64,"")</f>
        <v/>
      </c>
      <c r="Z69" s="8" t="str">
        <f>IF(AND($D68&lt;&gt;"",$D69=""),Calc!DN64,"")</f>
        <v/>
      </c>
      <c r="AA69" s="8" t="str">
        <f>IF(AND($D68&lt;&gt;"",$D69=""),Calc!DO64,"")</f>
        <v/>
      </c>
      <c r="AB69" s="8" t="str">
        <f>IF(AND($D68&lt;&gt;"",$D69=""),Calc!DP64,"")</f>
        <v/>
      </c>
      <c r="AC69" s="8" t="str">
        <f>IF(AND($D68&lt;&gt;"",$D69=""),Calc!DQ64,"")</f>
        <v/>
      </c>
      <c r="AD69" s="8" t="str">
        <f>IF(AND($D68&lt;&gt;"",$D69=""),Calc!DR64,"")</f>
        <v/>
      </c>
      <c r="AE69" s="8" t="str">
        <f>IF(AND($D68&lt;&gt;"",$D69=""),Calc!DS64,"")</f>
        <v/>
      </c>
      <c r="AF69" s="8" t="str">
        <f>IF(AND($D68&lt;&gt;"",$D69=""),Calc!DT64,"")</f>
        <v/>
      </c>
      <c r="AG69" s="8" t="str">
        <f>IF(AND($D68&lt;&gt;"",$D69=""),Calc!DU64,"")</f>
        <v/>
      </c>
      <c r="AH69" s="8" t="str">
        <f>IF(AND($D68&lt;&gt;"",$D69=""),Calc!DV64,"")</f>
        <v/>
      </c>
      <c r="AI69" s="8" t="str">
        <f>IF(AND($D68&lt;&gt;"",$D69=""),Calc!DW64,"")</f>
        <v/>
      </c>
      <c r="AJ69" s="8" t="str">
        <f>IF(AND($D68&lt;&gt;"",$D69=""),Calc!DX64,"")</f>
        <v/>
      </c>
      <c r="AK69" s="8" t="str">
        <f>IF(AND($D68&lt;&gt;"",$D69=""),Calc!DY64,"")</f>
        <v/>
      </c>
      <c r="AL69" s="8" t="str">
        <f>IF(AND($D68&lt;&gt;"",$D69=""),Calc!DZ64,"")</f>
        <v/>
      </c>
      <c r="AM69" s="8" t="str">
        <f>IF(AND($D68&lt;&gt;"",$D69=""),Calc!EA64,"")</f>
        <v/>
      </c>
      <c r="AN69" s="8" t="str">
        <f>IF(AND($D68&lt;&gt;"",$D69=""),Calc!EB64,"")</f>
        <v/>
      </c>
      <c r="AO69" s="8" t="str">
        <f>IF(AND($D68&lt;&gt;"",$D69=""),Calc!EC64,"")</f>
        <v/>
      </c>
      <c r="AP69" s="8" t="str">
        <f>IF(AND($D68&lt;&gt;"",$D69=""),Calc!ED64,"")</f>
        <v/>
      </c>
      <c r="AQ69" s="8" t="str">
        <f>IF(AND($D68&lt;&gt;"",$D69=""),Calc!EE64,"")</f>
        <v/>
      </c>
      <c r="AR69" s="8" t="str">
        <f>IF(AND($D68&lt;&gt;"",$D69=""),Calc!EF64,"")</f>
        <v/>
      </c>
      <c r="AS69" s="8" t="str">
        <f>IF(AND($D68&lt;&gt;"",$D69=""),Calc!EG64,"")</f>
        <v/>
      </c>
      <c r="AT69" s="8" t="str">
        <f>IF(AND($D68&lt;&gt;"",$D69=""),Calc!EH64,"")</f>
        <v/>
      </c>
      <c r="AU69" s="8" t="str">
        <f>IF(AND($D68&lt;&gt;"",$D69=""),Calc!EI64,"")</f>
        <v/>
      </c>
      <c r="AV69" t="str">
        <f>IF(AND($D69&lt;&gt;"",$D70=""),Calc!EJ64,"")</f>
        <v/>
      </c>
      <c r="AW69" t="str">
        <f>IF(AND($D70&lt;&gt;"",$D71=""),Calc!EK64,"")</f>
        <v/>
      </c>
    </row>
    <row r="70" spans="3:49" x14ac:dyDescent="0.25">
      <c r="C70" s="5">
        <v>62</v>
      </c>
      <c r="E70" t="str">
        <f>IF(D70="","",Calc!G65)</f>
        <v/>
      </c>
      <c r="F70" t="str">
        <f>IF(D69="","",IF(Calc!H65="","Wait",IF(Calc!H65&lt;&gt;"","Play")))</f>
        <v/>
      </c>
      <c r="G70" t="str">
        <f>IF(D70="","",IF(Calc!I65=1,"W",IF(Calc!I65=-1,"L","")))</f>
        <v/>
      </c>
      <c r="H70" t="str">
        <f>IF(D70="","",IF(Finals!G70="","",IF(Calc!I65=-1,-Calc!BG64*I70,IF(Calc!I65=1,(36-Calc!BG64)*I70))))</f>
        <v/>
      </c>
      <c r="I70" t="str">
        <f t="shared" si="2"/>
        <v/>
      </c>
      <c r="J70" t="str">
        <f t="shared" si="1"/>
        <v/>
      </c>
      <c r="K70" t="str">
        <f ca="1">IF(J70&gt;K69,J70,K69)</f>
        <v/>
      </c>
      <c r="L70" t="str">
        <f ca="1">IF(AND(Calc!H65=1,D69&lt;&gt;""),Calc!BG64,"")</f>
        <v/>
      </c>
      <c r="M70" s="5" t="str">
        <f>IF(AND($D69&lt;&gt;"",$D70=""),Calc!DA65,"")</f>
        <v/>
      </c>
      <c r="N70" s="8" t="str">
        <f>IF(AND($D69&lt;&gt;"",$D70=""),Calc!DB65,"")</f>
        <v/>
      </c>
      <c r="O70" s="8" t="str">
        <f>IF(AND($D69&lt;&gt;"",$D70=""),Calc!DC65,"")</f>
        <v/>
      </c>
      <c r="P70" s="8" t="str">
        <f>IF(AND($D69&lt;&gt;"",$D70=""),Calc!DD65,"")</f>
        <v/>
      </c>
      <c r="Q70" s="8" t="str">
        <f>IF(AND($D69&lt;&gt;"",$D70=""),Calc!DE65,"")</f>
        <v/>
      </c>
      <c r="R70" s="8" t="str">
        <f>IF(AND($D69&lt;&gt;"",$D70=""),Calc!DF65,"")</f>
        <v/>
      </c>
      <c r="S70" s="8" t="str">
        <f>IF(AND($D69&lt;&gt;"",$D70=""),Calc!DG65,"")</f>
        <v/>
      </c>
      <c r="T70" s="8" t="str">
        <f>IF(AND($D69&lt;&gt;"",$D70=""),Calc!DH65,"")</f>
        <v/>
      </c>
      <c r="U70" s="8" t="str">
        <f>IF(AND($D69&lt;&gt;"",$D70=""),Calc!DI65,"")</f>
        <v/>
      </c>
      <c r="V70" s="8" t="str">
        <f>IF(AND($D69&lt;&gt;"",$D70=""),Calc!DJ65,"")</f>
        <v/>
      </c>
      <c r="W70" s="8" t="str">
        <f>IF(AND($D69&lt;&gt;"",$D70=""),Calc!DK65,"")</f>
        <v/>
      </c>
      <c r="X70" s="8" t="str">
        <f>IF(AND($D69&lt;&gt;"",$D70=""),Calc!DL65,"")</f>
        <v/>
      </c>
      <c r="Y70" s="8" t="str">
        <f>IF(AND($D69&lt;&gt;"",$D70=""),Calc!DM65,"")</f>
        <v/>
      </c>
      <c r="Z70" s="8" t="str">
        <f>IF(AND($D69&lt;&gt;"",$D70=""),Calc!DN65,"")</f>
        <v/>
      </c>
      <c r="AA70" s="8" t="str">
        <f>IF(AND($D69&lt;&gt;"",$D70=""),Calc!DO65,"")</f>
        <v/>
      </c>
      <c r="AB70" s="8" t="str">
        <f>IF(AND($D69&lt;&gt;"",$D70=""),Calc!DP65,"")</f>
        <v/>
      </c>
      <c r="AC70" s="8" t="str">
        <f>IF(AND($D69&lt;&gt;"",$D70=""),Calc!DQ65,"")</f>
        <v/>
      </c>
      <c r="AD70" s="8" t="str">
        <f>IF(AND($D69&lt;&gt;"",$D70=""),Calc!DR65,"")</f>
        <v/>
      </c>
      <c r="AE70" s="8" t="str">
        <f>IF(AND($D69&lt;&gt;"",$D70=""),Calc!DS65,"")</f>
        <v/>
      </c>
      <c r="AF70" s="8" t="str">
        <f>IF(AND($D69&lt;&gt;"",$D70=""),Calc!DT65,"")</f>
        <v/>
      </c>
      <c r="AG70" s="8" t="str">
        <f>IF(AND($D69&lt;&gt;"",$D70=""),Calc!DU65,"")</f>
        <v/>
      </c>
      <c r="AH70" s="8" t="str">
        <f>IF(AND($D69&lt;&gt;"",$D70=""),Calc!DV65,"")</f>
        <v/>
      </c>
      <c r="AI70" s="8" t="str">
        <f>IF(AND($D69&lt;&gt;"",$D70=""),Calc!DW65,"")</f>
        <v/>
      </c>
      <c r="AJ70" s="8" t="str">
        <f>IF(AND($D69&lt;&gt;"",$D70=""),Calc!DX65,"")</f>
        <v/>
      </c>
      <c r="AK70" s="8" t="str">
        <f>IF(AND($D69&lt;&gt;"",$D70=""),Calc!DY65,"")</f>
        <v/>
      </c>
      <c r="AL70" s="8" t="str">
        <f>IF(AND($D69&lt;&gt;"",$D70=""),Calc!DZ65,"")</f>
        <v/>
      </c>
      <c r="AM70" s="8" t="str">
        <f>IF(AND($D69&lt;&gt;"",$D70=""),Calc!EA65,"")</f>
        <v/>
      </c>
      <c r="AN70" s="8" t="str">
        <f>IF(AND($D69&lt;&gt;"",$D70=""),Calc!EB65,"")</f>
        <v/>
      </c>
      <c r="AO70" s="8" t="str">
        <f>IF(AND($D69&lt;&gt;"",$D70=""),Calc!EC65,"")</f>
        <v/>
      </c>
      <c r="AP70" s="8" t="str">
        <f>IF(AND($D69&lt;&gt;"",$D70=""),Calc!ED65,"")</f>
        <v/>
      </c>
      <c r="AQ70" s="8" t="str">
        <f>IF(AND($D69&lt;&gt;"",$D70=""),Calc!EE65,"")</f>
        <v/>
      </c>
      <c r="AR70" s="8" t="str">
        <f>IF(AND($D69&lt;&gt;"",$D70=""),Calc!EF65,"")</f>
        <v/>
      </c>
      <c r="AS70" s="8" t="str">
        <f>IF(AND($D69&lt;&gt;"",$D70=""),Calc!EG65,"")</f>
        <v/>
      </c>
      <c r="AT70" s="8" t="str">
        <f>IF(AND($D69&lt;&gt;"",$D70=""),Calc!EH65,"")</f>
        <v/>
      </c>
      <c r="AU70" s="8" t="str">
        <f>IF(AND($D69&lt;&gt;"",$D70=""),Calc!EI65,"")</f>
        <v/>
      </c>
      <c r="AV70" t="str">
        <f>IF(AND($D70&lt;&gt;"",$D71=""),Calc!EJ65,"")</f>
        <v/>
      </c>
      <c r="AW70" t="str">
        <f>IF(AND($D71&lt;&gt;"",$D72=""),Calc!EK65,"")</f>
        <v/>
      </c>
    </row>
    <row r="71" spans="3:49" x14ac:dyDescent="0.25">
      <c r="C71" s="5">
        <v>63</v>
      </c>
      <c r="E71" t="str">
        <f>IF(D71="","",Calc!G66)</f>
        <v/>
      </c>
      <c r="F71" t="str">
        <f>IF(D70="","",IF(Calc!H66="","Wait",IF(Calc!H66&lt;&gt;"","Play")))</f>
        <v/>
      </c>
      <c r="G71" t="str">
        <f>IF(D71="","",IF(Calc!I66=1,"W",IF(Calc!I66=-1,"L","")))</f>
        <v/>
      </c>
      <c r="H71" t="str">
        <f>IF(D71="","",IF(Finals!G71="","",IF(Calc!I66=-1,-Calc!BG65*I71,IF(Calc!I66=1,(36-Calc!BG65)*I71))))</f>
        <v/>
      </c>
      <c r="I71" t="str">
        <f t="shared" si="2"/>
        <v/>
      </c>
      <c r="J71" t="str">
        <f t="shared" si="1"/>
        <v/>
      </c>
      <c r="K71" t="str">
        <f ca="1">IF(J71&gt;K70,J71,K70)</f>
        <v/>
      </c>
      <c r="L71" t="str">
        <f ca="1">IF(AND(Calc!H66=1,D70&lt;&gt;""),Calc!BG65,"")</f>
        <v/>
      </c>
      <c r="M71" s="5" t="str">
        <f>IF(AND($D70&lt;&gt;"",$D71=""),Calc!DA66,"")</f>
        <v/>
      </c>
      <c r="N71" s="8" t="str">
        <f>IF(AND($D70&lt;&gt;"",$D71=""),Calc!DB66,"")</f>
        <v/>
      </c>
      <c r="O71" s="8" t="str">
        <f>IF(AND($D70&lt;&gt;"",$D71=""),Calc!DC66,"")</f>
        <v/>
      </c>
      <c r="P71" s="8" t="str">
        <f>IF(AND($D70&lt;&gt;"",$D71=""),Calc!DD66,"")</f>
        <v/>
      </c>
      <c r="Q71" s="8" t="str">
        <f>IF(AND($D70&lt;&gt;"",$D71=""),Calc!DE66,"")</f>
        <v/>
      </c>
      <c r="R71" s="8" t="str">
        <f>IF(AND($D70&lt;&gt;"",$D71=""),Calc!DF66,"")</f>
        <v/>
      </c>
      <c r="S71" s="8" t="str">
        <f>IF(AND($D70&lt;&gt;"",$D71=""),Calc!DG66,"")</f>
        <v/>
      </c>
      <c r="T71" s="8" t="str">
        <f>IF(AND($D70&lt;&gt;"",$D71=""),Calc!DH66,"")</f>
        <v/>
      </c>
      <c r="U71" s="8" t="str">
        <f>IF(AND($D70&lt;&gt;"",$D71=""),Calc!DI66,"")</f>
        <v/>
      </c>
      <c r="V71" s="8" t="str">
        <f>IF(AND($D70&lt;&gt;"",$D71=""),Calc!DJ66,"")</f>
        <v/>
      </c>
      <c r="W71" s="8" t="str">
        <f>IF(AND($D70&lt;&gt;"",$D71=""),Calc!DK66,"")</f>
        <v/>
      </c>
      <c r="X71" s="8" t="str">
        <f>IF(AND($D70&lt;&gt;"",$D71=""),Calc!DL66,"")</f>
        <v/>
      </c>
      <c r="Y71" s="8" t="str">
        <f>IF(AND($D70&lt;&gt;"",$D71=""),Calc!DM66,"")</f>
        <v/>
      </c>
      <c r="Z71" s="8" t="str">
        <f>IF(AND($D70&lt;&gt;"",$D71=""),Calc!DN66,"")</f>
        <v/>
      </c>
      <c r="AA71" s="8" t="str">
        <f>IF(AND($D70&lt;&gt;"",$D71=""),Calc!DO66,"")</f>
        <v/>
      </c>
      <c r="AB71" s="8" t="str">
        <f>IF(AND($D70&lt;&gt;"",$D71=""),Calc!DP66,"")</f>
        <v/>
      </c>
      <c r="AC71" s="8" t="str">
        <f>IF(AND($D70&lt;&gt;"",$D71=""),Calc!DQ66,"")</f>
        <v/>
      </c>
      <c r="AD71" s="8" t="str">
        <f>IF(AND($D70&lt;&gt;"",$D71=""),Calc!DR66,"")</f>
        <v/>
      </c>
      <c r="AE71" s="8" t="str">
        <f>IF(AND($D70&lt;&gt;"",$D71=""),Calc!DS66,"")</f>
        <v/>
      </c>
      <c r="AF71" s="8" t="str">
        <f>IF(AND($D70&lt;&gt;"",$D71=""),Calc!DT66,"")</f>
        <v/>
      </c>
      <c r="AG71" s="8" t="str">
        <f>IF(AND($D70&lt;&gt;"",$D71=""),Calc!DU66,"")</f>
        <v/>
      </c>
      <c r="AH71" s="8" t="str">
        <f>IF(AND($D70&lt;&gt;"",$D71=""),Calc!DV66,"")</f>
        <v/>
      </c>
      <c r="AI71" s="8" t="str">
        <f>IF(AND($D70&lt;&gt;"",$D71=""),Calc!DW66,"")</f>
        <v/>
      </c>
      <c r="AJ71" s="8" t="str">
        <f>IF(AND($D70&lt;&gt;"",$D71=""),Calc!DX66,"")</f>
        <v/>
      </c>
      <c r="AK71" s="8" t="str">
        <f>IF(AND($D70&lt;&gt;"",$D71=""),Calc!DY66,"")</f>
        <v/>
      </c>
      <c r="AL71" s="8" t="str">
        <f>IF(AND($D70&lt;&gt;"",$D71=""),Calc!DZ66,"")</f>
        <v/>
      </c>
      <c r="AM71" s="8" t="str">
        <f>IF(AND($D70&lt;&gt;"",$D71=""),Calc!EA66,"")</f>
        <v/>
      </c>
      <c r="AN71" s="8" t="str">
        <f>IF(AND($D70&lt;&gt;"",$D71=""),Calc!EB66,"")</f>
        <v/>
      </c>
      <c r="AO71" s="8" t="str">
        <f>IF(AND($D70&lt;&gt;"",$D71=""),Calc!EC66,"")</f>
        <v/>
      </c>
      <c r="AP71" s="8" t="str">
        <f>IF(AND($D70&lt;&gt;"",$D71=""),Calc!ED66,"")</f>
        <v/>
      </c>
      <c r="AQ71" s="8" t="str">
        <f>IF(AND($D70&lt;&gt;"",$D71=""),Calc!EE66,"")</f>
        <v/>
      </c>
      <c r="AR71" s="8" t="str">
        <f>IF(AND($D70&lt;&gt;"",$D71=""),Calc!EF66,"")</f>
        <v/>
      </c>
      <c r="AS71" s="8" t="str">
        <f>IF(AND($D70&lt;&gt;"",$D71=""),Calc!EG66,"")</f>
        <v/>
      </c>
      <c r="AT71" s="8" t="str">
        <f>IF(AND($D70&lt;&gt;"",$D71=""),Calc!EH66,"")</f>
        <v/>
      </c>
      <c r="AU71" s="8" t="str">
        <f>IF(AND($D70&lt;&gt;"",$D71=""),Calc!EI66,"")</f>
        <v/>
      </c>
      <c r="AV71" t="str">
        <f>IF(AND($D71&lt;&gt;"",$D72=""),Calc!EJ66,"")</f>
        <v/>
      </c>
      <c r="AW71" t="str">
        <f>IF(AND($D72&lt;&gt;"",$D73=""),Calc!EK66,"")</f>
        <v/>
      </c>
    </row>
    <row r="72" spans="3:49" x14ac:dyDescent="0.25">
      <c r="C72" s="5">
        <v>64</v>
      </c>
      <c r="E72" t="str">
        <f>IF(D72="","",Calc!G67)</f>
        <v/>
      </c>
      <c r="F72" t="str">
        <f>IF(D71="","",IF(Calc!H67="","Wait",IF(Calc!H67&lt;&gt;"","Play")))</f>
        <v/>
      </c>
      <c r="G72" t="str">
        <f>IF(D72="","",IF(Calc!I67=1,"W",IF(Calc!I67=-1,"L","")))</f>
        <v/>
      </c>
      <c r="H72" t="str">
        <f>IF(D72="","",IF(Finals!G72="","",IF(Calc!I67=-1,-Calc!BG66*I72,IF(Calc!I67=1,(36-Calc!BG66)*I72))))</f>
        <v/>
      </c>
      <c r="I72" t="str">
        <f t="shared" si="2"/>
        <v/>
      </c>
      <c r="J72" t="str">
        <f t="shared" si="1"/>
        <v/>
      </c>
      <c r="K72" t="str">
        <f ca="1">IF(J72&gt;K71,J72,K71)</f>
        <v/>
      </c>
      <c r="L72" t="str">
        <f ca="1">IF(AND(Calc!H67=1,D71&lt;&gt;""),Calc!BG66,"")</f>
        <v/>
      </c>
      <c r="M72" s="5" t="str">
        <f>IF(AND($D71&lt;&gt;"",$D72=""),Calc!DA67,"")</f>
        <v/>
      </c>
      <c r="N72" s="8" t="str">
        <f>IF(AND($D71&lt;&gt;"",$D72=""),Calc!DB67,"")</f>
        <v/>
      </c>
      <c r="O72" s="8" t="str">
        <f>IF(AND($D71&lt;&gt;"",$D72=""),Calc!DC67,"")</f>
        <v/>
      </c>
      <c r="P72" s="8" t="str">
        <f>IF(AND($D71&lt;&gt;"",$D72=""),Calc!DD67,"")</f>
        <v/>
      </c>
      <c r="Q72" s="8" t="str">
        <f>IF(AND($D71&lt;&gt;"",$D72=""),Calc!DE67,"")</f>
        <v/>
      </c>
      <c r="R72" s="8" t="str">
        <f>IF(AND($D71&lt;&gt;"",$D72=""),Calc!DF67,"")</f>
        <v/>
      </c>
      <c r="S72" s="8" t="str">
        <f>IF(AND($D71&lt;&gt;"",$D72=""),Calc!DG67,"")</f>
        <v/>
      </c>
      <c r="T72" s="8" t="str">
        <f>IF(AND($D71&lt;&gt;"",$D72=""),Calc!DH67,"")</f>
        <v/>
      </c>
      <c r="U72" s="8" t="str">
        <f>IF(AND($D71&lt;&gt;"",$D72=""),Calc!DI67,"")</f>
        <v/>
      </c>
      <c r="V72" s="8" t="str">
        <f>IF(AND($D71&lt;&gt;"",$D72=""),Calc!DJ67,"")</f>
        <v/>
      </c>
      <c r="W72" s="8" t="str">
        <f>IF(AND($D71&lt;&gt;"",$D72=""),Calc!DK67,"")</f>
        <v/>
      </c>
      <c r="X72" s="8" t="str">
        <f>IF(AND($D71&lt;&gt;"",$D72=""),Calc!DL67,"")</f>
        <v/>
      </c>
      <c r="Y72" s="8" t="str">
        <f>IF(AND($D71&lt;&gt;"",$D72=""),Calc!DM67,"")</f>
        <v/>
      </c>
      <c r="Z72" s="8" t="str">
        <f>IF(AND($D71&lt;&gt;"",$D72=""),Calc!DN67,"")</f>
        <v/>
      </c>
      <c r="AA72" s="8" t="str">
        <f>IF(AND($D71&lt;&gt;"",$D72=""),Calc!DO67,"")</f>
        <v/>
      </c>
      <c r="AB72" s="8" t="str">
        <f>IF(AND($D71&lt;&gt;"",$D72=""),Calc!DP67,"")</f>
        <v/>
      </c>
      <c r="AC72" s="8" t="str">
        <f>IF(AND($D71&lt;&gt;"",$D72=""),Calc!DQ67,"")</f>
        <v/>
      </c>
      <c r="AD72" s="8" t="str">
        <f>IF(AND($D71&lt;&gt;"",$D72=""),Calc!DR67,"")</f>
        <v/>
      </c>
      <c r="AE72" s="8" t="str">
        <f>IF(AND($D71&lt;&gt;"",$D72=""),Calc!DS67,"")</f>
        <v/>
      </c>
      <c r="AF72" s="8" t="str">
        <f>IF(AND($D71&lt;&gt;"",$D72=""),Calc!DT67,"")</f>
        <v/>
      </c>
      <c r="AG72" s="8" t="str">
        <f>IF(AND($D71&lt;&gt;"",$D72=""),Calc!DU67,"")</f>
        <v/>
      </c>
      <c r="AH72" s="8" t="str">
        <f>IF(AND($D71&lt;&gt;"",$D72=""),Calc!DV67,"")</f>
        <v/>
      </c>
      <c r="AI72" s="8" t="str">
        <f>IF(AND($D71&lt;&gt;"",$D72=""),Calc!DW67,"")</f>
        <v/>
      </c>
      <c r="AJ72" s="8" t="str">
        <f>IF(AND($D71&lt;&gt;"",$D72=""),Calc!DX67,"")</f>
        <v/>
      </c>
      <c r="AK72" s="8" t="str">
        <f>IF(AND($D71&lt;&gt;"",$D72=""),Calc!DY67,"")</f>
        <v/>
      </c>
      <c r="AL72" s="8" t="str">
        <f>IF(AND($D71&lt;&gt;"",$D72=""),Calc!DZ67,"")</f>
        <v/>
      </c>
      <c r="AM72" s="8" t="str">
        <f>IF(AND($D71&lt;&gt;"",$D72=""),Calc!EA67,"")</f>
        <v/>
      </c>
      <c r="AN72" s="8" t="str">
        <f>IF(AND($D71&lt;&gt;"",$D72=""),Calc!EB67,"")</f>
        <v/>
      </c>
      <c r="AO72" s="8" t="str">
        <f>IF(AND($D71&lt;&gt;"",$D72=""),Calc!EC67,"")</f>
        <v/>
      </c>
      <c r="AP72" s="8" t="str">
        <f>IF(AND($D71&lt;&gt;"",$D72=""),Calc!ED67,"")</f>
        <v/>
      </c>
      <c r="AQ72" s="8" t="str">
        <f>IF(AND($D71&lt;&gt;"",$D72=""),Calc!EE67,"")</f>
        <v/>
      </c>
      <c r="AR72" s="8" t="str">
        <f>IF(AND($D71&lt;&gt;"",$D72=""),Calc!EF67,"")</f>
        <v/>
      </c>
      <c r="AS72" s="8" t="str">
        <f>IF(AND($D71&lt;&gt;"",$D72=""),Calc!EG67,"")</f>
        <v/>
      </c>
      <c r="AT72" s="8" t="str">
        <f>IF(AND($D71&lt;&gt;"",$D72=""),Calc!EH67,"")</f>
        <v/>
      </c>
      <c r="AU72" s="8" t="str">
        <f>IF(AND($D71&lt;&gt;"",$D72=""),Calc!EI67,"")</f>
        <v/>
      </c>
      <c r="AV72" t="str">
        <f>IF(AND($D72&lt;&gt;"",$D73=""),Calc!EJ67,"")</f>
        <v/>
      </c>
      <c r="AW72" t="str">
        <f>IF(AND($D73&lt;&gt;"",$D74=""),Calc!EK67,"")</f>
        <v/>
      </c>
    </row>
    <row r="73" spans="3:49" x14ac:dyDescent="0.25">
      <c r="C73" s="5">
        <v>65</v>
      </c>
      <c r="E73" t="str">
        <f>IF(D73="","",Calc!G68)</f>
        <v/>
      </c>
      <c r="F73" t="str">
        <f>IF(D72="","",IF(Calc!H68="","Wait",IF(Calc!H68&lt;&gt;"","Play")))</f>
        <v/>
      </c>
      <c r="G73" t="str">
        <f>IF(D73="","",IF(Calc!I68=1,"W",IF(Calc!I68=-1,"L","")))</f>
        <v/>
      </c>
      <c r="H73" t="str">
        <f>IF(D73="","",IF(Finals!G73="","",IF(Calc!I68=-1,-Calc!BG67*I73,IF(Calc!I68=1,(36-Calc!BG67)*I73))))</f>
        <v/>
      </c>
      <c r="I73" t="str">
        <f t="shared" si="2"/>
        <v/>
      </c>
      <c r="J73" t="str">
        <f t="shared" si="1"/>
        <v/>
      </c>
      <c r="K73" t="str">
        <f ca="1">IF(J73&gt;K72,J73,K72)</f>
        <v/>
      </c>
      <c r="L73" t="str">
        <f ca="1">IF(AND(Calc!H68=1,D72&lt;&gt;""),Calc!BG67,"")</f>
        <v/>
      </c>
      <c r="M73" s="5" t="str">
        <f>IF(AND($D72&lt;&gt;"",$D73=""),Calc!DA68,"")</f>
        <v/>
      </c>
      <c r="N73" s="8" t="str">
        <f>IF(AND($D72&lt;&gt;"",$D73=""),Calc!DB68,"")</f>
        <v/>
      </c>
      <c r="O73" s="8" t="str">
        <f>IF(AND($D72&lt;&gt;"",$D73=""),Calc!DC68,"")</f>
        <v/>
      </c>
      <c r="P73" s="8" t="str">
        <f>IF(AND($D72&lt;&gt;"",$D73=""),Calc!DD68,"")</f>
        <v/>
      </c>
      <c r="Q73" s="8" t="str">
        <f>IF(AND($D72&lt;&gt;"",$D73=""),Calc!DE68,"")</f>
        <v/>
      </c>
      <c r="R73" s="8" t="str">
        <f>IF(AND($D72&lt;&gt;"",$D73=""),Calc!DF68,"")</f>
        <v/>
      </c>
      <c r="S73" s="8" t="str">
        <f>IF(AND($D72&lt;&gt;"",$D73=""),Calc!DG68,"")</f>
        <v/>
      </c>
      <c r="T73" s="8" t="str">
        <f>IF(AND($D72&lt;&gt;"",$D73=""),Calc!DH68,"")</f>
        <v/>
      </c>
      <c r="U73" s="8" t="str">
        <f>IF(AND($D72&lt;&gt;"",$D73=""),Calc!DI68,"")</f>
        <v/>
      </c>
      <c r="V73" s="8" t="str">
        <f>IF(AND($D72&lt;&gt;"",$D73=""),Calc!DJ68,"")</f>
        <v/>
      </c>
      <c r="W73" s="8" t="str">
        <f>IF(AND($D72&lt;&gt;"",$D73=""),Calc!DK68,"")</f>
        <v/>
      </c>
      <c r="X73" s="8" t="str">
        <f>IF(AND($D72&lt;&gt;"",$D73=""),Calc!DL68,"")</f>
        <v/>
      </c>
      <c r="Y73" s="8" t="str">
        <f>IF(AND($D72&lt;&gt;"",$D73=""),Calc!DM68,"")</f>
        <v/>
      </c>
      <c r="Z73" s="8" t="str">
        <f>IF(AND($D72&lt;&gt;"",$D73=""),Calc!DN68,"")</f>
        <v/>
      </c>
      <c r="AA73" s="8" t="str">
        <f>IF(AND($D72&lt;&gt;"",$D73=""),Calc!DO68,"")</f>
        <v/>
      </c>
      <c r="AB73" s="8" t="str">
        <f>IF(AND($D72&lt;&gt;"",$D73=""),Calc!DP68,"")</f>
        <v/>
      </c>
      <c r="AC73" s="8" t="str">
        <f>IF(AND($D72&lt;&gt;"",$D73=""),Calc!DQ68,"")</f>
        <v/>
      </c>
      <c r="AD73" s="8" t="str">
        <f>IF(AND($D72&lt;&gt;"",$D73=""),Calc!DR68,"")</f>
        <v/>
      </c>
      <c r="AE73" s="8" t="str">
        <f>IF(AND($D72&lt;&gt;"",$D73=""),Calc!DS68,"")</f>
        <v/>
      </c>
      <c r="AF73" s="8" t="str">
        <f>IF(AND($D72&lt;&gt;"",$D73=""),Calc!DT68,"")</f>
        <v/>
      </c>
      <c r="AG73" s="8" t="str">
        <f>IF(AND($D72&lt;&gt;"",$D73=""),Calc!DU68,"")</f>
        <v/>
      </c>
      <c r="AH73" s="8" t="str">
        <f>IF(AND($D72&lt;&gt;"",$D73=""),Calc!DV68,"")</f>
        <v/>
      </c>
      <c r="AI73" s="8" t="str">
        <f>IF(AND($D72&lt;&gt;"",$D73=""),Calc!DW68,"")</f>
        <v/>
      </c>
      <c r="AJ73" s="8" t="str">
        <f>IF(AND($D72&lt;&gt;"",$D73=""),Calc!DX68,"")</f>
        <v/>
      </c>
      <c r="AK73" s="8" t="str">
        <f>IF(AND($D72&lt;&gt;"",$D73=""),Calc!DY68,"")</f>
        <v/>
      </c>
      <c r="AL73" s="8" t="str">
        <f>IF(AND($D72&lt;&gt;"",$D73=""),Calc!DZ68,"")</f>
        <v/>
      </c>
      <c r="AM73" s="8" t="str">
        <f>IF(AND($D72&lt;&gt;"",$D73=""),Calc!EA68,"")</f>
        <v/>
      </c>
      <c r="AN73" s="8" t="str">
        <f>IF(AND($D72&lt;&gt;"",$D73=""),Calc!EB68,"")</f>
        <v/>
      </c>
      <c r="AO73" s="8" t="str">
        <f>IF(AND($D72&lt;&gt;"",$D73=""),Calc!EC68,"")</f>
        <v/>
      </c>
      <c r="AP73" s="8" t="str">
        <f>IF(AND($D72&lt;&gt;"",$D73=""),Calc!ED68,"")</f>
        <v/>
      </c>
      <c r="AQ73" s="8" t="str">
        <f>IF(AND($D72&lt;&gt;"",$D73=""),Calc!EE68,"")</f>
        <v/>
      </c>
      <c r="AR73" s="8" t="str">
        <f>IF(AND($D72&lt;&gt;"",$D73=""),Calc!EF68,"")</f>
        <v/>
      </c>
      <c r="AS73" s="8" t="str">
        <f>IF(AND($D72&lt;&gt;"",$D73=""),Calc!EG68,"")</f>
        <v/>
      </c>
      <c r="AT73" s="8" t="str">
        <f>IF(AND($D72&lt;&gt;"",$D73=""),Calc!EH68,"")</f>
        <v/>
      </c>
      <c r="AU73" s="8" t="str">
        <f>IF(AND($D72&lt;&gt;"",$D73=""),Calc!EI68,"")</f>
        <v/>
      </c>
      <c r="AV73" t="str">
        <f>IF(AND($D73&lt;&gt;"",$D74=""),Calc!EJ68,"")</f>
        <v/>
      </c>
      <c r="AW73" t="str">
        <f>IF(AND($D74&lt;&gt;"",$D75=""),Calc!EK68,"")</f>
        <v/>
      </c>
    </row>
    <row r="74" spans="3:49" x14ac:dyDescent="0.25">
      <c r="C74" s="5">
        <v>66</v>
      </c>
      <c r="E74" t="str">
        <f>IF(D74="","",Calc!G69)</f>
        <v/>
      </c>
      <c r="F74" t="str">
        <f>IF(D73="","",IF(Calc!H69="","Wait",IF(Calc!H69&lt;&gt;"","Play")))</f>
        <v/>
      </c>
      <c r="G74" t="str">
        <f>IF(D74="","",IF(Calc!I69=1,"W",IF(Calc!I69=-1,"L","")))</f>
        <v/>
      </c>
      <c r="H74" t="str">
        <f>IF(D74="","",IF(Finals!G74="","",IF(Calc!I69=-1,-Calc!BG68*I74,IF(Calc!I69=1,(36-Calc!BG68)*I74))))</f>
        <v/>
      </c>
      <c r="I74" t="str">
        <f t="shared" si="2"/>
        <v/>
      </c>
      <c r="J74" t="str">
        <f t="shared" si="1"/>
        <v/>
      </c>
      <c r="K74" t="str">
        <f ca="1">IF(J74&gt;K73,J74,K73)</f>
        <v/>
      </c>
      <c r="L74" t="str">
        <f ca="1">IF(AND(Calc!H69=1,D73&lt;&gt;""),Calc!BG68,"")</f>
        <v/>
      </c>
      <c r="M74" s="5" t="str">
        <f>IF(AND($D73&lt;&gt;"",$D74=""),Calc!DA69,"")</f>
        <v/>
      </c>
      <c r="N74" s="8" t="str">
        <f>IF(AND($D73&lt;&gt;"",$D74=""),Calc!DB69,"")</f>
        <v/>
      </c>
      <c r="O74" s="8" t="str">
        <f>IF(AND($D73&lt;&gt;"",$D74=""),Calc!DC69,"")</f>
        <v/>
      </c>
      <c r="P74" s="8" t="str">
        <f>IF(AND($D73&lt;&gt;"",$D74=""),Calc!DD69,"")</f>
        <v/>
      </c>
      <c r="Q74" s="8" t="str">
        <f>IF(AND($D73&lt;&gt;"",$D74=""),Calc!DE69,"")</f>
        <v/>
      </c>
      <c r="R74" s="8" t="str">
        <f>IF(AND($D73&lt;&gt;"",$D74=""),Calc!DF69,"")</f>
        <v/>
      </c>
      <c r="S74" s="8" t="str">
        <f>IF(AND($D73&lt;&gt;"",$D74=""),Calc!DG69,"")</f>
        <v/>
      </c>
      <c r="T74" s="8" t="str">
        <f>IF(AND($D73&lt;&gt;"",$D74=""),Calc!DH69,"")</f>
        <v/>
      </c>
      <c r="U74" s="8" t="str">
        <f>IF(AND($D73&lt;&gt;"",$D74=""),Calc!DI69,"")</f>
        <v/>
      </c>
      <c r="V74" s="8" t="str">
        <f>IF(AND($D73&lt;&gt;"",$D74=""),Calc!DJ69,"")</f>
        <v/>
      </c>
      <c r="W74" s="8" t="str">
        <f>IF(AND($D73&lt;&gt;"",$D74=""),Calc!DK69,"")</f>
        <v/>
      </c>
      <c r="X74" s="8" t="str">
        <f>IF(AND($D73&lt;&gt;"",$D74=""),Calc!DL69,"")</f>
        <v/>
      </c>
      <c r="Y74" s="8" t="str">
        <f>IF(AND($D73&lt;&gt;"",$D74=""),Calc!DM69,"")</f>
        <v/>
      </c>
      <c r="Z74" s="8" t="str">
        <f>IF(AND($D73&lt;&gt;"",$D74=""),Calc!DN69,"")</f>
        <v/>
      </c>
      <c r="AA74" s="8" t="str">
        <f>IF(AND($D73&lt;&gt;"",$D74=""),Calc!DO69,"")</f>
        <v/>
      </c>
      <c r="AB74" s="8" t="str">
        <f>IF(AND($D73&lt;&gt;"",$D74=""),Calc!DP69,"")</f>
        <v/>
      </c>
      <c r="AC74" s="8" t="str">
        <f>IF(AND($D73&lt;&gt;"",$D74=""),Calc!DQ69,"")</f>
        <v/>
      </c>
      <c r="AD74" s="8" t="str">
        <f>IF(AND($D73&lt;&gt;"",$D74=""),Calc!DR69,"")</f>
        <v/>
      </c>
      <c r="AE74" s="8" t="str">
        <f>IF(AND($D73&lt;&gt;"",$D74=""),Calc!DS69,"")</f>
        <v/>
      </c>
      <c r="AF74" s="8" t="str">
        <f>IF(AND($D73&lt;&gt;"",$D74=""),Calc!DT69,"")</f>
        <v/>
      </c>
      <c r="AG74" s="8" t="str">
        <f>IF(AND($D73&lt;&gt;"",$D74=""),Calc!DU69,"")</f>
        <v/>
      </c>
      <c r="AH74" s="8" t="str">
        <f>IF(AND($D73&lt;&gt;"",$D74=""),Calc!DV69,"")</f>
        <v/>
      </c>
      <c r="AI74" s="8" t="str">
        <f>IF(AND($D73&lt;&gt;"",$D74=""),Calc!DW69,"")</f>
        <v/>
      </c>
      <c r="AJ74" s="8" t="str">
        <f>IF(AND($D73&lt;&gt;"",$D74=""),Calc!DX69,"")</f>
        <v/>
      </c>
      <c r="AK74" s="8" t="str">
        <f>IF(AND($D73&lt;&gt;"",$D74=""),Calc!DY69,"")</f>
        <v/>
      </c>
      <c r="AL74" s="8" t="str">
        <f>IF(AND($D73&lt;&gt;"",$D74=""),Calc!DZ69,"")</f>
        <v/>
      </c>
      <c r="AM74" s="8" t="str">
        <f>IF(AND($D73&lt;&gt;"",$D74=""),Calc!EA69,"")</f>
        <v/>
      </c>
      <c r="AN74" s="8" t="str">
        <f>IF(AND($D73&lt;&gt;"",$D74=""),Calc!EB69,"")</f>
        <v/>
      </c>
      <c r="AO74" s="8" t="str">
        <f>IF(AND($D73&lt;&gt;"",$D74=""),Calc!EC69,"")</f>
        <v/>
      </c>
      <c r="AP74" s="8" t="str">
        <f>IF(AND($D73&lt;&gt;"",$D74=""),Calc!ED69,"")</f>
        <v/>
      </c>
      <c r="AQ74" s="8" t="str">
        <f>IF(AND($D73&lt;&gt;"",$D74=""),Calc!EE69,"")</f>
        <v/>
      </c>
      <c r="AR74" s="8" t="str">
        <f>IF(AND($D73&lt;&gt;"",$D74=""),Calc!EF69,"")</f>
        <v/>
      </c>
      <c r="AS74" s="8" t="str">
        <f>IF(AND($D73&lt;&gt;"",$D74=""),Calc!EG69,"")</f>
        <v/>
      </c>
      <c r="AT74" s="8" t="str">
        <f>IF(AND($D73&lt;&gt;"",$D74=""),Calc!EH69,"")</f>
        <v/>
      </c>
      <c r="AU74" s="8" t="str">
        <f>IF(AND($D73&lt;&gt;"",$D74=""),Calc!EI69,"")</f>
        <v/>
      </c>
      <c r="AV74" t="str">
        <f>IF(AND($D74&lt;&gt;"",$D75=""),Calc!EJ69,"")</f>
        <v/>
      </c>
      <c r="AW74" t="str">
        <f>IF(AND($D75&lt;&gt;"",$D76=""),Calc!EK69,"")</f>
        <v/>
      </c>
    </row>
    <row r="75" spans="3:49" x14ac:dyDescent="0.25">
      <c r="C75" s="5">
        <v>67</v>
      </c>
      <c r="E75" t="str">
        <f>IF(D75="","",Calc!G70)</f>
        <v/>
      </c>
      <c r="F75" t="str">
        <f>IF(D74="","",IF(Calc!H70="","Wait",IF(Calc!H70&lt;&gt;"","Play")))</f>
        <v/>
      </c>
      <c r="G75" t="str">
        <f>IF(D75="","",IF(Calc!I70=1,"W",IF(Calc!I70=-1,"L","")))</f>
        <v/>
      </c>
      <c r="H75" t="str">
        <f>IF(D75="","",IF(Finals!G75="","",IF(Calc!I70=-1,-Calc!BG69*I75,IF(Calc!I70=1,(36-Calc!BG69)*I75))))</f>
        <v/>
      </c>
      <c r="I75" t="str">
        <f t="shared" si="2"/>
        <v/>
      </c>
      <c r="J75" t="str">
        <f t="shared" ref="J75:J138" si="3">IF(D74="","",IF(H75="",J74,H75+J74))</f>
        <v/>
      </c>
      <c r="K75" t="str">
        <f ca="1">IF(J75&gt;K74,J75,K74)</f>
        <v/>
      </c>
      <c r="L75" t="str">
        <f ca="1">IF(AND(Calc!H70=1,D74&lt;&gt;""),Calc!BG69,"")</f>
        <v/>
      </c>
      <c r="M75" s="5" t="str">
        <f>IF(AND($D74&lt;&gt;"",$D75=""),Calc!DA70,"")</f>
        <v/>
      </c>
      <c r="N75" s="8" t="str">
        <f>IF(AND($D74&lt;&gt;"",$D75=""),Calc!DB70,"")</f>
        <v/>
      </c>
      <c r="O75" s="8" t="str">
        <f>IF(AND($D74&lt;&gt;"",$D75=""),Calc!DC70,"")</f>
        <v/>
      </c>
      <c r="P75" s="8" t="str">
        <f>IF(AND($D74&lt;&gt;"",$D75=""),Calc!DD70,"")</f>
        <v/>
      </c>
      <c r="Q75" s="8" t="str">
        <f>IF(AND($D74&lt;&gt;"",$D75=""),Calc!DE70,"")</f>
        <v/>
      </c>
      <c r="R75" s="8" t="str">
        <f>IF(AND($D74&lt;&gt;"",$D75=""),Calc!DF70,"")</f>
        <v/>
      </c>
      <c r="S75" s="8" t="str">
        <f>IF(AND($D74&lt;&gt;"",$D75=""),Calc!DG70,"")</f>
        <v/>
      </c>
      <c r="T75" s="8" t="str">
        <f>IF(AND($D74&lt;&gt;"",$D75=""),Calc!DH70,"")</f>
        <v/>
      </c>
      <c r="U75" s="8" t="str">
        <f>IF(AND($D74&lt;&gt;"",$D75=""),Calc!DI70,"")</f>
        <v/>
      </c>
      <c r="V75" s="8" t="str">
        <f>IF(AND($D74&lt;&gt;"",$D75=""),Calc!DJ70,"")</f>
        <v/>
      </c>
      <c r="W75" s="8" t="str">
        <f>IF(AND($D74&lt;&gt;"",$D75=""),Calc!DK70,"")</f>
        <v/>
      </c>
      <c r="X75" s="8" t="str">
        <f>IF(AND($D74&lt;&gt;"",$D75=""),Calc!DL70,"")</f>
        <v/>
      </c>
      <c r="Y75" s="8" t="str">
        <f>IF(AND($D74&lt;&gt;"",$D75=""),Calc!DM70,"")</f>
        <v/>
      </c>
      <c r="Z75" s="8" t="str">
        <f>IF(AND($D74&lt;&gt;"",$D75=""),Calc!DN70,"")</f>
        <v/>
      </c>
      <c r="AA75" s="8" t="str">
        <f>IF(AND($D74&lt;&gt;"",$D75=""),Calc!DO70,"")</f>
        <v/>
      </c>
      <c r="AB75" s="8" t="str">
        <f>IF(AND($D74&lt;&gt;"",$D75=""),Calc!DP70,"")</f>
        <v/>
      </c>
      <c r="AC75" s="8" t="str">
        <f>IF(AND($D74&lt;&gt;"",$D75=""),Calc!DQ70,"")</f>
        <v/>
      </c>
      <c r="AD75" s="8" t="str">
        <f>IF(AND($D74&lt;&gt;"",$D75=""),Calc!DR70,"")</f>
        <v/>
      </c>
      <c r="AE75" s="8" t="str">
        <f>IF(AND($D74&lt;&gt;"",$D75=""),Calc!DS70,"")</f>
        <v/>
      </c>
      <c r="AF75" s="8" t="str">
        <f>IF(AND($D74&lt;&gt;"",$D75=""),Calc!DT70,"")</f>
        <v/>
      </c>
      <c r="AG75" s="8" t="str">
        <f>IF(AND($D74&lt;&gt;"",$D75=""),Calc!DU70,"")</f>
        <v/>
      </c>
      <c r="AH75" s="8" t="str">
        <f>IF(AND($D74&lt;&gt;"",$D75=""),Calc!DV70,"")</f>
        <v/>
      </c>
      <c r="AI75" s="8" t="str">
        <f>IF(AND($D74&lt;&gt;"",$D75=""),Calc!DW70,"")</f>
        <v/>
      </c>
      <c r="AJ75" s="8" t="str">
        <f>IF(AND($D74&lt;&gt;"",$D75=""),Calc!DX70,"")</f>
        <v/>
      </c>
      <c r="AK75" s="8" t="str">
        <f>IF(AND($D74&lt;&gt;"",$D75=""),Calc!DY70,"")</f>
        <v/>
      </c>
      <c r="AL75" s="8" t="str">
        <f>IF(AND($D74&lt;&gt;"",$D75=""),Calc!DZ70,"")</f>
        <v/>
      </c>
      <c r="AM75" s="8" t="str">
        <f>IF(AND($D74&lt;&gt;"",$D75=""),Calc!EA70,"")</f>
        <v/>
      </c>
      <c r="AN75" s="8" t="str">
        <f>IF(AND($D74&lt;&gt;"",$D75=""),Calc!EB70,"")</f>
        <v/>
      </c>
      <c r="AO75" s="8" t="str">
        <f>IF(AND($D74&lt;&gt;"",$D75=""),Calc!EC70,"")</f>
        <v/>
      </c>
      <c r="AP75" s="8" t="str">
        <f>IF(AND($D74&lt;&gt;"",$D75=""),Calc!ED70,"")</f>
        <v/>
      </c>
      <c r="AQ75" s="8" t="str">
        <f>IF(AND($D74&lt;&gt;"",$D75=""),Calc!EE70,"")</f>
        <v/>
      </c>
      <c r="AR75" s="8" t="str">
        <f>IF(AND($D74&lt;&gt;"",$D75=""),Calc!EF70,"")</f>
        <v/>
      </c>
      <c r="AS75" s="8" t="str">
        <f>IF(AND($D74&lt;&gt;"",$D75=""),Calc!EG70,"")</f>
        <v/>
      </c>
      <c r="AT75" s="8" t="str">
        <f>IF(AND($D74&lt;&gt;"",$D75=""),Calc!EH70,"")</f>
        <v/>
      </c>
      <c r="AU75" s="8" t="str">
        <f>IF(AND($D74&lt;&gt;"",$D75=""),Calc!EI70,"")</f>
        <v/>
      </c>
      <c r="AV75" t="str">
        <f>IF(AND($D75&lt;&gt;"",$D76=""),Calc!EJ70,"")</f>
        <v/>
      </c>
      <c r="AW75" t="str">
        <f>IF(AND($D76&lt;&gt;"",$D77=""),Calc!EK70,"")</f>
        <v/>
      </c>
    </row>
    <row r="76" spans="3:49" x14ac:dyDescent="0.25">
      <c r="C76" s="5">
        <v>68</v>
      </c>
      <c r="E76" t="str">
        <f>IF(D76="","",Calc!G71)</f>
        <v/>
      </c>
      <c r="F76" t="str">
        <f>IF(D75="","",IF(Calc!H71="","Wait",IF(Calc!H71&lt;&gt;"","Play")))</f>
        <v/>
      </c>
      <c r="G76" t="str">
        <f>IF(D76="","",IF(Calc!I71=1,"W",IF(Calc!I71=-1,"L","")))</f>
        <v/>
      </c>
      <c r="H76" t="str">
        <f>IF(D76="","",IF(Finals!G76="","",IF(Calc!I71=-1,-Calc!BG70*I76,IF(Calc!I71=1,(36-Calc!BG70)*I76))))</f>
        <v/>
      </c>
      <c r="I76" t="str">
        <f t="shared" ref="I76:I139" si="4">IF(D75="","",IF(AND(K75&gt;K74,B$1="Yes"),1,IF(AND(G75="W",I75=1,B$7&gt;0),1,IF(AND(G75="W",B$6="+/-"),I75-B$8,IF(AND(G75="W",B$6="Exp"),I75/B$8,IF(AND(G75="L",B$6="+/-"),I75+B$7,IF(AND(G75="L",B$6="Exp"),I75*B$7,I75)))))))</f>
        <v/>
      </c>
      <c r="J76" t="str">
        <f t="shared" si="3"/>
        <v/>
      </c>
      <c r="K76" t="str">
        <f ca="1">IF(J76&gt;K75,J76,K75)</f>
        <v/>
      </c>
      <c r="L76" t="str">
        <f ca="1">IF(AND(Calc!H71=1,D75&lt;&gt;""),Calc!BG70,"")</f>
        <v/>
      </c>
      <c r="M76" s="5" t="str">
        <f>IF(AND($D75&lt;&gt;"",$D76=""),Calc!DA71,"")</f>
        <v/>
      </c>
      <c r="N76" s="8" t="str">
        <f>IF(AND($D75&lt;&gt;"",$D76=""),Calc!DB71,"")</f>
        <v/>
      </c>
      <c r="O76" s="8" t="str">
        <f>IF(AND($D75&lt;&gt;"",$D76=""),Calc!DC71,"")</f>
        <v/>
      </c>
      <c r="P76" s="8" t="str">
        <f>IF(AND($D75&lt;&gt;"",$D76=""),Calc!DD71,"")</f>
        <v/>
      </c>
      <c r="Q76" s="8" t="str">
        <f>IF(AND($D75&lt;&gt;"",$D76=""),Calc!DE71,"")</f>
        <v/>
      </c>
      <c r="R76" s="8" t="str">
        <f>IF(AND($D75&lt;&gt;"",$D76=""),Calc!DF71,"")</f>
        <v/>
      </c>
      <c r="S76" s="8" t="str">
        <f>IF(AND($D75&lt;&gt;"",$D76=""),Calc!DG71,"")</f>
        <v/>
      </c>
      <c r="T76" s="8" t="str">
        <f>IF(AND($D75&lt;&gt;"",$D76=""),Calc!DH71,"")</f>
        <v/>
      </c>
      <c r="U76" s="8" t="str">
        <f>IF(AND($D75&lt;&gt;"",$D76=""),Calc!DI71,"")</f>
        <v/>
      </c>
      <c r="V76" s="8" t="str">
        <f>IF(AND($D75&lt;&gt;"",$D76=""),Calc!DJ71,"")</f>
        <v/>
      </c>
      <c r="W76" s="8" t="str">
        <f>IF(AND($D75&lt;&gt;"",$D76=""),Calc!DK71,"")</f>
        <v/>
      </c>
      <c r="X76" s="8" t="str">
        <f>IF(AND($D75&lt;&gt;"",$D76=""),Calc!DL71,"")</f>
        <v/>
      </c>
      <c r="Y76" s="8" t="str">
        <f>IF(AND($D75&lt;&gt;"",$D76=""),Calc!DM71,"")</f>
        <v/>
      </c>
      <c r="Z76" s="8" t="str">
        <f>IF(AND($D75&lt;&gt;"",$D76=""),Calc!DN71,"")</f>
        <v/>
      </c>
      <c r="AA76" s="8" t="str">
        <f>IF(AND($D75&lt;&gt;"",$D76=""),Calc!DO71,"")</f>
        <v/>
      </c>
      <c r="AB76" s="8" t="str">
        <f>IF(AND($D75&lt;&gt;"",$D76=""),Calc!DP71,"")</f>
        <v/>
      </c>
      <c r="AC76" s="8" t="str">
        <f>IF(AND($D75&lt;&gt;"",$D76=""),Calc!DQ71,"")</f>
        <v/>
      </c>
      <c r="AD76" s="8" t="str">
        <f>IF(AND($D75&lt;&gt;"",$D76=""),Calc!DR71,"")</f>
        <v/>
      </c>
      <c r="AE76" s="8" t="str">
        <f>IF(AND($D75&lt;&gt;"",$D76=""),Calc!DS71,"")</f>
        <v/>
      </c>
      <c r="AF76" s="8" t="str">
        <f>IF(AND($D75&lt;&gt;"",$D76=""),Calc!DT71,"")</f>
        <v/>
      </c>
      <c r="AG76" s="8" t="str">
        <f>IF(AND($D75&lt;&gt;"",$D76=""),Calc!DU71,"")</f>
        <v/>
      </c>
      <c r="AH76" s="8" t="str">
        <f>IF(AND($D75&lt;&gt;"",$D76=""),Calc!DV71,"")</f>
        <v/>
      </c>
      <c r="AI76" s="8" t="str">
        <f>IF(AND($D75&lt;&gt;"",$D76=""),Calc!DW71,"")</f>
        <v/>
      </c>
      <c r="AJ76" s="8" t="str">
        <f>IF(AND($D75&lt;&gt;"",$D76=""),Calc!DX71,"")</f>
        <v/>
      </c>
      <c r="AK76" s="8" t="str">
        <f>IF(AND($D75&lt;&gt;"",$D76=""),Calc!DY71,"")</f>
        <v/>
      </c>
      <c r="AL76" s="8" t="str">
        <f>IF(AND($D75&lt;&gt;"",$D76=""),Calc!DZ71,"")</f>
        <v/>
      </c>
      <c r="AM76" s="8" t="str">
        <f>IF(AND($D75&lt;&gt;"",$D76=""),Calc!EA71,"")</f>
        <v/>
      </c>
      <c r="AN76" s="8" t="str">
        <f>IF(AND($D75&lt;&gt;"",$D76=""),Calc!EB71,"")</f>
        <v/>
      </c>
      <c r="AO76" s="8" t="str">
        <f>IF(AND($D75&lt;&gt;"",$D76=""),Calc!EC71,"")</f>
        <v/>
      </c>
      <c r="AP76" s="8" t="str">
        <f>IF(AND($D75&lt;&gt;"",$D76=""),Calc!ED71,"")</f>
        <v/>
      </c>
      <c r="AQ76" s="8" t="str">
        <f>IF(AND($D75&lt;&gt;"",$D76=""),Calc!EE71,"")</f>
        <v/>
      </c>
      <c r="AR76" s="8" t="str">
        <f>IF(AND($D75&lt;&gt;"",$D76=""),Calc!EF71,"")</f>
        <v/>
      </c>
      <c r="AS76" s="8" t="str">
        <f>IF(AND($D75&lt;&gt;"",$D76=""),Calc!EG71,"")</f>
        <v/>
      </c>
      <c r="AT76" s="8" t="str">
        <f>IF(AND($D75&lt;&gt;"",$D76=""),Calc!EH71,"")</f>
        <v/>
      </c>
      <c r="AU76" s="8" t="str">
        <f>IF(AND($D75&lt;&gt;"",$D76=""),Calc!EI71,"")</f>
        <v/>
      </c>
      <c r="AV76" t="str">
        <f>IF(AND($D76&lt;&gt;"",$D77=""),Calc!EJ71,"")</f>
        <v/>
      </c>
      <c r="AW76" t="str">
        <f>IF(AND($D77&lt;&gt;"",$D78=""),Calc!EK71,"")</f>
        <v/>
      </c>
    </row>
    <row r="77" spans="3:49" x14ac:dyDescent="0.25">
      <c r="C77" s="5">
        <v>69</v>
      </c>
      <c r="E77" t="str">
        <f>IF(D77="","",Calc!G72)</f>
        <v/>
      </c>
      <c r="F77" t="str">
        <f>IF(D76="","",IF(Calc!H72="","Wait",IF(Calc!H72&lt;&gt;"","Play")))</f>
        <v/>
      </c>
      <c r="G77" t="str">
        <f>IF(D77="","",IF(Calc!I72=1,"W",IF(Calc!I72=-1,"L","")))</f>
        <v/>
      </c>
      <c r="H77" t="str">
        <f>IF(D77="","",IF(Finals!G77="","",IF(Calc!I72=-1,-Calc!BG71*I77,IF(Calc!I72=1,(36-Calc!BG71)*I77))))</f>
        <v/>
      </c>
      <c r="I77" t="str">
        <f t="shared" si="4"/>
        <v/>
      </c>
      <c r="J77" t="str">
        <f t="shared" si="3"/>
        <v/>
      </c>
      <c r="K77" t="str">
        <f ca="1">IF(J77&gt;K76,J77,K76)</f>
        <v/>
      </c>
      <c r="L77" t="str">
        <f ca="1">IF(AND(Calc!H72=1,D76&lt;&gt;""),Calc!BG71,"")</f>
        <v/>
      </c>
      <c r="M77" s="5" t="str">
        <f>IF(AND($D76&lt;&gt;"",$D77=""),Calc!DA72,"")</f>
        <v/>
      </c>
      <c r="N77" s="8" t="str">
        <f>IF(AND($D76&lt;&gt;"",$D77=""),Calc!DB72,"")</f>
        <v/>
      </c>
      <c r="O77" s="8" t="str">
        <f>IF(AND($D76&lt;&gt;"",$D77=""),Calc!DC72,"")</f>
        <v/>
      </c>
      <c r="P77" s="8" t="str">
        <f>IF(AND($D76&lt;&gt;"",$D77=""),Calc!DD72,"")</f>
        <v/>
      </c>
      <c r="Q77" s="8" t="str">
        <f>IF(AND($D76&lt;&gt;"",$D77=""),Calc!DE72,"")</f>
        <v/>
      </c>
      <c r="R77" s="8" t="str">
        <f>IF(AND($D76&lt;&gt;"",$D77=""),Calc!DF72,"")</f>
        <v/>
      </c>
      <c r="S77" s="8" t="str">
        <f>IF(AND($D76&lt;&gt;"",$D77=""),Calc!DG72,"")</f>
        <v/>
      </c>
      <c r="T77" s="8" t="str">
        <f>IF(AND($D76&lt;&gt;"",$D77=""),Calc!DH72,"")</f>
        <v/>
      </c>
      <c r="U77" s="8" t="str">
        <f>IF(AND($D76&lt;&gt;"",$D77=""),Calc!DI72,"")</f>
        <v/>
      </c>
      <c r="V77" s="8" t="str">
        <f>IF(AND($D76&lt;&gt;"",$D77=""),Calc!DJ72,"")</f>
        <v/>
      </c>
      <c r="W77" s="8" t="str">
        <f>IF(AND($D76&lt;&gt;"",$D77=""),Calc!DK72,"")</f>
        <v/>
      </c>
      <c r="X77" s="8" t="str">
        <f>IF(AND($D76&lt;&gt;"",$D77=""),Calc!DL72,"")</f>
        <v/>
      </c>
      <c r="Y77" s="8" t="str">
        <f>IF(AND($D76&lt;&gt;"",$D77=""),Calc!DM72,"")</f>
        <v/>
      </c>
      <c r="Z77" s="8" t="str">
        <f>IF(AND($D76&lt;&gt;"",$D77=""),Calc!DN72,"")</f>
        <v/>
      </c>
      <c r="AA77" s="8" t="str">
        <f>IF(AND($D76&lt;&gt;"",$D77=""),Calc!DO72,"")</f>
        <v/>
      </c>
      <c r="AB77" s="8" t="str">
        <f>IF(AND($D76&lt;&gt;"",$D77=""),Calc!DP72,"")</f>
        <v/>
      </c>
      <c r="AC77" s="8" t="str">
        <f>IF(AND($D76&lt;&gt;"",$D77=""),Calc!DQ72,"")</f>
        <v/>
      </c>
      <c r="AD77" s="8" t="str">
        <f>IF(AND($D76&lt;&gt;"",$D77=""),Calc!DR72,"")</f>
        <v/>
      </c>
      <c r="AE77" s="8" t="str">
        <f>IF(AND($D76&lt;&gt;"",$D77=""),Calc!DS72,"")</f>
        <v/>
      </c>
      <c r="AF77" s="8" t="str">
        <f>IF(AND($D76&lt;&gt;"",$D77=""),Calc!DT72,"")</f>
        <v/>
      </c>
      <c r="AG77" s="8" t="str">
        <f>IF(AND($D76&lt;&gt;"",$D77=""),Calc!DU72,"")</f>
        <v/>
      </c>
      <c r="AH77" s="8" t="str">
        <f>IF(AND($D76&lt;&gt;"",$D77=""),Calc!DV72,"")</f>
        <v/>
      </c>
      <c r="AI77" s="8" t="str">
        <f>IF(AND($D76&lt;&gt;"",$D77=""),Calc!DW72,"")</f>
        <v/>
      </c>
      <c r="AJ77" s="8" t="str">
        <f>IF(AND($D76&lt;&gt;"",$D77=""),Calc!DX72,"")</f>
        <v/>
      </c>
      <c r="AK77" s="8" t="str">
        <f>IF(AND($D76&lt;&gt;"",$D77=""),Calc!DY72,"")</f>
        <v/>
      </c>
      <c r="AL77" s="8" t="str">
        <f>IF(AND($D76&lt;&gt;"",$D77=""),Calc!DZ72,"")</f>
        <v/>
      </c>
      <c r="AM77" s="8" t="str">
        <f>IF(AND($D76&lt;&gt;"",$D77=""),Calc!EA72,"")</f>
        <v/>
      </c>
      <c r="AN77" s="8" t="str">
        <f>IF(AND($D76&lt;&gt;"",$D77=""),Calc!EB72,"")</f>
        <v/>
      </c>
      <c r="AO77" s="8" t="str">
        <f>IF(AND($D76&lt;&gt;"",$D77=""),Calc!EC72,"")</f>
        <v/>
      </c>
      <c r="AP77" s="8" t="str">
        <f>IF(AND($D76&lt;&gt;"",$D77=""),Calc!ED72,"")</f>
        <v/>
      </c>
      <c r="AQ77" s="8" t="str">
        <f>IF(AND($D76&lt;&gt;"",$D77=""),Calc!EE72,"")</f>
        <v/>
      </c>
      <c r="AR77" s="8" t="str">
        <f>IF(AND($D76&lt;&gt;"",$D77=""),Calc!EF72,"")</f>
        <v/>
      </c>
      <c r="AS77" s="8" t="str">
        <f>IF(AND($D76&lt;&gt;"",$D77=""),Calc!EG72,"")</f>
        <v/>
      </c>
      <c r="AT77" s="8" t="str">
        <f>IF(AND($D76&lt;&gt;"",$D77=""),Calc!EH72,"")</f>
        <v/>
      </c>
      <c r="AU77" s="8" t="str">
        <f>IF(AND($D76&lt;&gt;"",$D77=""),Calc!EI72,"")</f>
        <v/>
      </c>
      <c r="AV77" t="str">
        <f>IF(AND($D77&lt;&gt;"",$D78=""),Calc!EJ72,"")</f>
        <v/>
      </c>
      <c r="AW77" t="str">
        <f>IF(AND($D78&lt;&gt;"",$D79=""),Calc!EK72,"")</f>
        <v/>
      </c>
    </row>
    <row r="78" spans="3:49" x14ac:dyDescent="0.25">
      <c r="C78" s="5">
        <v>70</v>
      </c>
      <c r="E78" t="str">
        <f>IF(D78="","",Calc!G73)</f>
        <v/>
      </c>
      <c r="F78" t="str">
        <f>IF(D77="","",IF(Calc!H73="","Wait",IF(Calc!H73&lt;&gt;"","Play")))</f>
        <v/>
      </c>
      <c r="G78" t="str">
        <f>IF(D78="","",IF(Calc!I73=1,"W",IF(Calc!I73=-1,"L","")))</f>
        <v/>
      </c>
      <c r="H78" t="str">
        <f>IF(D78="","",IF(Finals!G78="","",IF(Calc!I73=-1,-Calc!BG72*I78,IF(Calc!I73=1,(36-Calc!BG72)*I78))))</f>
        <v/>
      </c>
      <c r="I78" t="str">
        <f t="shared" si="4"/>
        <v/>
      </c>
      <c r="J78" t="str">
        <f t="shared" si="3"/>
        <v/>
      </c>
      <c r="K78" t="str">
        <f ca="1">IF(J78&gt;K77,J78,K77)</f>
        <v/>
      </c>
      <c r="L78" t="str">
        <f ca="1">IF(AND(Calc!H73=1,D77&lt;&gt;""),Calc!BG72,"")</f>
        <v/>
      </c>
      <c r="M78" s="5" t="str">
        <f>IF(AND($D77&lt;&gt;"",$D78=""),Calc!DA73,"")</f>
        <v/>
      </c>
      <c r="N78" s="8" t="str">
        <f>IF(AND($D77&lt;&gt;"",$D78=""),Calc!DB73,"")</f>
        <v/>
      </c>
      <c r="O78" s="8" t="str">
        <f>IF(AND($D77&lt;&gt;"",$D78=""),Calc!DC73,"")</f>
        <v/>
      </c>
      <c r="P78" s="8" t="str">
        <f>IF(AND($D77&lt;&gt;"",$D78=""),Calc!DD73,"")</f>
        <v/>
      </c>
      <c r="Q78" s="8" t="str">
        <f>IF(AND($D77&lt;&gt;"",$D78=""),Calc!DE73,"")</f>
        <v/>
      </c>
      <c r="R78" s="8" t="str">
        <f>IF(AND($D77&lt;&gt;"",$D78=""),Calc!DF73,"")</f>
        <v/>
      </c>
      <c r="S78" s="8" t="str">
        <f>IF(AND($D77&lt;&gt;"",$D78=""),Calc!DG73,"")</f>
        <v/>
      </c>
      <c r="T78" s="8" t="str">
        <f>IF(AND($D77&lt;&gt;"",$D78=""),Calc!DH73,"")</f>
        <v/>
      </c>
      <c r="U78" s="8" t="str">
        <f>IF(AND($D77&lt;&gt;"",$D78=""),Calc!DI73,"")</f>
        <v/>
      </c>
      <c r="V78" s="8" t="str">
        <f>IF(AND($D77&lt;&gt;"",$D78=""),Calc!DJ73,"")</f>
        <v/>
      </c>
      <c r="W78" s="8" t="str">
        <f>IF(AND($D77&lt;&gt;"",$D78=""),Calc!DK73,"")</f>
        <v/>
      </c>
      <c r="X78" s="8" t="str">
        <f>IF(AND($D77&lt;&gt;"",$D78=""),Calc!DL73,"")</f>
        <v/>
      </c>
      <c r="Y78" s="8" t="str">
        <f>IF(AND($D77&lt;&gt;"",$D78=""),Calc!DM73,"")</f>
        <v/>
      </c>
      <c r="Z78" s="8" t="str">
        <f>IF(AND($D77&lt;&gt;"",$D78=""),Calc!DN73,"")</f>
        <v/>
      </c>
      <c r="AA78" s="8" t="str">
        <f>IF(AND($D77&lt;&gt;"",$D78=""),Calc!DO73,"")</f>
        <v/>
      </c>
      <c r="AB78" s="8" t="str">
        <f>IF(AND($D77&lt;&gt;"",$D78=""),Calc!DP73,"")</f>
        <v/>
      </c>
      <c r="AC78" s="8" t="str">
        <f>IF(AND($D77&lt;&gt;"",$D78=""),Calc!DQ73,"")</f>
        <v/>
      </c>
      <c r="AD78" s="8" t="str">
        <f>IF(AND($D77&lt;&gt;"",$D78=""),Calc!DR73,"")</f>
        <v/>
      </c>
      <c r="AE78" s="8" t="str">
        <f>IF(AND($D77&lt;&gt;"",$D78=""),Calc!DS73,"")</f>
        <v/>
      </c>
      <c r="AF78" s="8" t="str">
        <f>IF(AND($D77&lt;&gt;"",$D78=""),Calc!DT73,"")</f>
        <v/>
      </c>
      <c r="AG78" s="8" t="str">
        <f>IF(AND($D77&lt;&gt;"",$D78=""),Calc!DU73,"")</f>
        <v/>
      </c>
      <c r="AH78" s="8" t="str">
        <f>IF(AND($D77&lt;&gt;"",$D78=""),Calc!DV73,"")</f>
        <v/>
      </c>
      <c r="AI78" s="8" t="str">
        <f>IF(AND($D77&lt;&gt;"",$D78=""),Calc!DW73,"")</f>
        <v/>
      </c>
      <c r="AJ78" s="8" t="str">
        <f>IF(AND($D77&lt;&gt;"",$D78=""),Calc!DX73,"")</f>
        <v/>
      </c>
      <c r="AK78" s="8" t="str">
        <f>IF(AND($D77&lt;&gt;"",$D78=""),Calc!DY73,"")</f>
        <v/>
      </c>
      <c r="AL78" s="8" t="str">
        <f>IF(AND($D77&lt;&gt;"",$D78=""),Calc!DZ73,"")</f>
        <v/>
      </c>
      <c r="AM78" s="8" t="str">
        <f>IF(AND($D77&lt;&gt;"",$D78=""),Calc!EA73,"")</f>
        <v/>
      </c>
      <c r="AN78" s="8" t="str">
        <f>IF(AND($D77&lt;&gt;"",$D78=""),Calc!EB73,"")</f>
        <v/>
      </c>
      <c r="AO78" s="8" t="str">
        <f>IF(AND($D77&lt;&gt;"",$D78=""),Calc!EC73,"")</f>
        <v/>
      </c>
      <c r="AP78" s="8" t="str">
        <f>IF(AND($D77&lt;&gt;"",$D78=""),Calc!ED73,"")</f>
        <v/>
      </c>
      <c r="AQ78" s="8" t="str">
        <f>IF(AND($D77&lt;&gt;"",$D78=""),Calc!EE73,"")</f>
        <v/>
      </c>
      <c r="AR78" s="8" t="str">
        <f>IF(AND($D77&lt;&gt;"",$D78=""),Calc!EF73,"")</f>
        <v/>
      </c>
      <c r="AS78" s="8" t="str">
        <f>IF(AND($D77&lt;&gt;"",$D78=""),Calc!EG73,"")</f>
        <v/>
      </c>
      <c r="AT78" s="8" t="str">
        <f>IF(AND($D77&lt;&gt;"",$D78=""),Calc!EH73,"")</f>
        <v/>
      </c>
      <c r="AU78" s="8" t="str">
        <f>IF(AND($D77&lt;&gt;"",$D78=""),Calc!EI73,"")</f>
        <v/>
      </c>
      <c r="AV78" t="str">
        <f>IF(AND($D78&lt;&gt;"",$D79=""),Calc!EJ73,"")</f>
        <v/>
      </c>
      <c r="AW78" t="str">
        <f>IF(AND($D79&lt;&gt;"",$D80=""),Calc!EK73,"")</f>
        <v/>
      </c>
    </row>
    <row r="79" spans="3:49" x14ac:dyDescent="0.25">
      <c r="C79" s="5">
        <v>71</v>
      </c>
      <c r="E79" t="str">
        <f>IF(D79="","",Calc!G74)</f>
        <v/>
      </c>
      <c r="F79" t="str">
        <f>IF(D78="","",IF(Calc!H74="","Wait",IF(Calc!H74&lt;&gt;"","Play")))</f>
        <v/>
      </c>
      <c r="G79" t="str">
        <f>IF(D79="","",IF(Calc!I74=1,"W",IF(Calc!I74=-1,"L","")))</f>
        <v/>
      </c>
      <c r="H79" t="str">
        <f>IF(D79="","",IF(Finals!G79="","",IF(Calc!I74=-1,-Calc!BG73*I79,IF(Calc!I74=1,(36-Calc!BG73)*I79))))</f>
        <v/>
      </c>
      <c r="I79" t="str">
        <f t="shared" si="4"/>
        <v/>
      </c>
      <c r="J79" t="str">
        <f t="shared" si="3"/>
        <v/>
      </c>
      <c r="K79" t="str">
        <f ca="1">IF(J79&gt;K78,J79,K78)</f>
        <v/>
      </c>
      <c r="L79" t="str">
        <f ca="1">IF(AND(Calc!H74=1,D78&lt;&gt;""),Calc!BG73,"")</f>
        <v/>
      </c>
      <c r="M79" s="5" t="str">
        <f>IF(AND($D78&lt;&gt;"",$D79=""),Calc!DA74,"")</f>
        <v/>
      </c>
      <c r="N79" s="8" t="str">
        <f>IF(AND($D78&lt;&gt;"",$D79=""),Calc!DB74,"")</f>
        <v/>
      </c>
      <c r="O79" s="8" t="str">
        <f>IF(AND($D78&lt;&gt;"",$D79=""),Calc!DC74,"")</f>
        <v/>
      </c>
      <c r="P79" s="8" t="str">
        <f>IF(AND($D78&lt;&gt;"",$D79=""),Calc!DD74,"")</f>
        <v/>
      </c>
      <c r="Q79" s="8" t="str">
        <f>IF(AND($D78&lt;&gt;"",$D79=""),Calc!DE74,"")</f>
        <v/>
      </c>
      <c r="R79" s="8" t="str">
        <f>IF(AND($D78&lt;&gt;"",$D79=""),Calc!DF74,"")</f>
        <v/>
      </c>
      <c r="S79" s="8" t="str">
        <f>IF(AND($D78&lt;&gt;"",$D79=""),Calc!DG74,"")</f>
        <v/>
      </c>
      <c r="T79" s="8" t="str">
        <f>IF(AND($D78&lt;&gt;"",$D79=""),Calc!DH74,"")</f>
        <v/>
      </c>
      <c r="U79" s="8" t="str">
        <f>IF(AND($D78&lt;&gt;"",$D79=""),Calc!DI74,"")</f>
        <v/>
      </c>
      <c r="V79" s="8" t="str">
        <f>IF(AND($D78&lt;&gt;"",$D79=""),Calc!DJ74,"")</f>
        <v/>
      </c>
      <c r="W79" s="8" t="str">
        <f>IF(AND($D78&lt;&gt;"",$D79=""),Calc!DK74,"")</f>
        <v/>
      </c>
      <c r="X79" s="8" t="str">
        <f>IF(AND($D78&lt;&gt;"",$D79=""),Calc!DL74,"")</f>
        <v/>
      </c>
      <c r="Y79" s="8" t="str">
        <f>IF(AND($D78&lt;&gt;"",$D79=""),Calc!DM74,"")</f>
        <v/>
      </c>
      <c r="Z79" s="8" t="str">
        <f>IF(AND($D78&lt;&gt;"",$D79=""),Calc!DN74,"")</f>
        <v/>
      </c>
      <c r="AA79" s="8" t="str">
        <f>IF(AND($D78&lt;&gt;"",$D79=""),Calc!DO74,"")</f>
        <v/>
      </c>
      <c r="AB79" s="8" t="str">
        <f>IF(AND($D78&lt;&gt;"",$D79=""),Calc!DP74,"")</f>
        <v/>
      </c>
      <c r="AC79" s="8" t="str">
        <f>IF(AND($D78&lt;&gt;"",$D79=""),Calc!DQ74,"")</f>
        <v/>
      </c>
      <c r="AD79" s="8" t="str">
        <f>IF(AND($D78&lt;&gt;"",$D79=""),Calc!DR74,"")</f>
        <v/>
      </c>
      <c r="AE79" s="8" t="str">
        <f>IF(AND($D78&lt;&gt;"",$D79=""),Calc!DS74,"")</f>
        <v/>
      </c>
      <c r="AF79" s="8" t="str">
        <f>IF(AND($D78&lt;&gt;"",$D79=""),Calc!DT74,"")</f>
        <v/>
      </c>
      <c r="AG79" s="8" t="str">
        <f>IF(AND($D78&lt;&gt;"",$D79=""),Calc!DU74,"")</f>
        <v/>
      </c>
      <c r="AH79" s="8" t="str">
        <f>IF(AND($D78&lt;&gt;"",$D79=""),Calc!DV74,"")</f>
        <v/>
      </c>
      <c r="AI79" s="8" t="str">
        <f>IF(AND($D78&lt;&gt;"",$D79=""),Calc!DW74,"")</f>
        <v/>
      </c>
      <c r="AJ79" s="8" t="str">
        <f>IF(AND($D78&lt;&gt;"",$D79=""),Calc!DX74,"")</f>
        <v/>
      </c>
      <c r="AK79" s="8" t="str">
        <f>IF(AND($D78&lt;&gt;"",$D79=""),Calc!DY74,"")</f>
        <v/>
      </c>
      <c r="AL79" s="8" t="str">
        <f>IF(AND($D78&lt;&gt;"",$D79=""),Calc!DZ74,"")</f>
        <v/>
      </c>
      <c r="AM79" s="8" t="str">
        <f>IF(AND($D78&lt;&gt;"",$D79=""),Calc!EA74,"")</f>
        <v/>
      </c>
      <c r="AN79" s="8" t="str">
        <f>IF(AND($D78&lt;&gt;"",$D79=""),Calc!EB74,"")</f>
        <v/>
      </c>
      <c r="AO79" s="8" t="str">
        <f>IF(AND($D78&lt;&gt;"",$D79=""),Calc!EC74,"")</f>
        <v/>
      </c>
      <c r="AP79" s="8" t="str">
        <f>IF(AND($D78&lt;&gt;"",$D79=""),Calc!ED74,"")</f>
        <v/>
      </c>
      <c r="AQ79" s="8" t="str">
        <f>IF(AND($D78&lt;&gt;"",$D79=""),Calc!EE74,"")</f>
        <v/>
      </c>
      <c r="AR79" s="8" t="str">
        <f>IF(AND($D78&lt;&gt;"",$D79=""),Calc!EF74,"")</f>
        <v/>
      </c>
      <c r="AS79" s="8" t="str">
        <f>IF(AND($D78&lt;&gt;"",$D79=""),Calc!EG74,"")</f>
        <v/>
      </c>
      <c r="AT79" s="8" t="str">
        <f>IF(AND($D78&lt;&gt;"",$D79=""),Calc!EH74,"")</f>
        <v/>
      </c>
      <c r="AU79" s="8" t="str">
        <f>IF(AND($D78&lt;&gt;"",$D79=""),Calc!EI74,"")</f>
        <v/>
      </c>
      <c r="AV79" t="str">
        <f>IF(AND($D79&lt;&gt;"",$D80=""),Calc!EJ74,"")</f>
        <v/>
      </c>
      <c r="AW79" t="str">
        <f>IF(AND($D80&lt;&gt;"",$D81=""),Calc!EK74,"")</f>
        <v/>
      </c>
    </row>
    <row r="80" spans="3:49" x14ac:dyDescent="0.25">
      <c r="C80" s="5">
        <v>72</v>
      </c>
      <c r="E80" t="str">
        <f>IF(D80="","",Calc!G75)</f>
        <v/>
      </c>
      <c r="F80" t="str">
        <f>IF(D79="","",IF(Calc!H75="","Wait",IF(Calc!H75&lt;&gt;"","Play")))</f>
        <v/>
      </c>
      <c r="G80" t="str">
        <f>IF(D80="","",IF(Calc!I75=1,"W",IF(Calc!I75=-1,"L","")))</f>
        <v/>
      </c>
      <c r="H80" t="str">
        <f>IF(D80="","",IF(Finals!G80="","",IF(Calc!I75=-1,-Calc!BG74*I80,IF(Calc!I75=1,(36-Calc!BG74)*I80))))</f>
        <v/>
      </c>
      <c r="I80" t="str">
        <f t="shared" si="4"/>
        <v/>
      </c>
      <c r="J80" t="str">
        <f t="shared" si="3"/>
        <v/>
      </c>
      <c r="K80" t="str">
        <f ca="1">IF(J80&gt;K79,J80,K79)</f>
        <v/>
      </c>
      <c r="L80" t="str">
        <f ca="1">IF(AND(Calc!H75=1,D79&lt;&gt;""),Calc!BG74,"")</f>
        <v/>
      </c>
      <c r="M80" s="5" t="str">
        <f>IF(AND($D79&lt;&gt;"",$D80=""),Calc!DA75,"")</f>
        <v/>
      </c>
      <c r="N80" s="8" t="str">
        <f>IF(AND($D79&lt;&gt;"",$D80=""),Calc!DB75,"")</f>
        <v/>
      </c>
      <c r="O80" s="8" t="str">
        <f>IF(AND($D79&lt;&gt;"",$D80=""),Calc!DC75,"")</f>
        <v/>
      </c>
      <c r="P80" s="8" t="str">
        <f>IF(AND($D79&lt;&gt;"",$D80=""),Calc!DD75,"")</f>
        <v/>
      </c>
      <c r="Q80" s="8" t="str">
        <f>IF(AND($D79&lt;&gt;"",$D80=""),Calc!DE75,"")</f>
        <v/>
      </c>
      <c r="R80" s="8" t="str">
        <f>IF(AND($D79&lt;&gt;"",$D80=""),Calc!DF75,"")</f>
        <v/>
      </c>
      <c r="S80" s="8" t="str">
        <f>IF(AND($D79&lt;&gt;"",$D80=""),Calc!DG75,"")</f>
        <v/>
      </c>
      <c r="T80" s="8" t="str">
        <f>IF(AND($D79&lt;&gt;"",$D80=""),Calc!DH75,"")</f>
        <v/>
      </c>
      <c r="U80" s="8" t="str">
        <f>IF(AND($D79&lt;&gt;"",$D80=""),Calc!DI75,"")</f>
        <v/>
      </c>
      <c r="V80" s="8" t="str">
        <f>IF(AND($D79&lt;&gt;"",$D80=""),Calc!DJ75,"")</f>
        <v/>
      </c>
      <c r="W80" s="8" t="str">
        <f>IF(AND($D79&lt;&gt;"",$D80=""),Calc!DK75,"")</f>
        <v/>
      </c>
      <c r="X80" s="8" t="str">
        <f>IF(AND($D79&lt;&gt;"",$D80=""),Calc!DL75,"")</f>
        <v/>
      </c>
      <c r="Y80" s="8" t="str">
        <f>IF(AND($D79&lt;&gt;"",$D80=""),Calc!DM75,"")</f>
        <v/>
      </c>
      <c r="Z80" s="8" t="str">
        <f>IF(AND($D79&lt;&gt;"",$D80=""),Calc!DN75,"")</f>
        <v/>
      </c>
      <c r="AA80" s="8" t="str">
        <f>IF(AND($D79&lt;&gt;"",$D80=""),Calc!DO75,"")</f>
        <v/>
      </c>
      <c r="AB80" s="8" t="str">
        <f>IF(AND($D79&lt;&gt;"",$D80=""),Calc!DP75,"")</f>
        <v/>
      </c>
      <c r="AC80" s="8" t="str">
        <f>IF(AND($D79&lt;&gt;"",$D80=""),Calc!DQ75,"")</f>
        <v/>
      </c>
      <c r="AD80" s="8" t="str">
        <f>IF(AND($D79&lt;&gt;"",$D80=""),Calc!DR75,"")</f>
        <v/>
      </c>
      <c r="AE80" s="8" t="str">
        <f>IF(AND($D79&lt;&gt;"",$D80=""),Calc!DS75,"")</f>
        <v/>
      </c>
      <c r="AF80" s="8" t="str">
        <f>IF(AND($D79&lt;&gt;"",$D80=""),Calc!DT75,"")</f>
        <v/>
      </c>
      <c r="AG80" s="8" t="str">
        <f>IF(AND($D79&lt;&gt;"",$D80=""),Calc!DU75,"")</f>
        <v/>
      </c>
      <c r="AH80" s="8" t="str">
        <f>IF(AND($D79&lt;&gt;"",$D80=""),Calc!DV75,"")</f>
        <v/>
      </c>
      <c r="AI80" s="8" t="str">
        <f>IF(AND($D79&lt;&gt;"",$D80=""),Calc!DW75,"")</f>
        <v/>
      </c>
      <c r="AJ80" s="8" t="str">
        <f>IF(AND($D79&lt;&gt;"",$D80=""),Calc!DX75,"")</f>
        <v/>
      </c>
      <c r="AK80" s="8" t="str">
        <f>IF(AND($D79&lt;&gt;"",$D80=""),Calc!DY75,"")</f>
        <v/>
      </c>
      <c r="AL80" s="8" t="str">
        <f>IF(AND($D79&lt;&gt;"",$D80=""),Calc!DZ75,"")</f>
        <v/>
      </c>
      <c r="AM80" s="8" t="str">
        <f>IF(AND($D79&lt;&gt;"",$D80=""),Calc!EA75,"")</f>
        <v/>
      </c>
      <c r="AN80" s="8" t="str">
        <f>IF(AND($D79&lt;&gt;"",$D80=""),Calc!EB75,"")</f>
        <v/>
      </c>
      <c r="AO80" s="8" t="str">
        <f>IF(AND($D79&lt;&gt;"",$D80=""),Calc!EC75,"")</f>
        <v/>
      </c>
      <c r="AP80" s="8" t="str">
        <f>IF(AND($D79&lt;&gt;"",$D80=""),Calc!ED75,"")</f>
        <v/>
      </c>
      <c r="AQ80" s="8" t="str">
        <f>IF(AND($D79&lt;&gt;"",$D80=""),Calc!EE75,"")</f>
        <v/>
      </c>
      <c r="AR80" s="8" t="str">
        <f>IF(AND($D79&lt;&gt;"",$D80=""),Calc!EF75,"")</f>
        <v/>
      </c>
      <c r="AS80" s="8" t="str">
        <f>IF(AND($D79&lt;&gt;"",$D80=""),Calc!EG75,"")</f>
        <v/>
      </c>
      <c r="AT80" s="8" t="str">
        <f>IF(AND($D79&lt;&gt;"",$D80=""),Calc!EH75,"")</f>
        <v/>
      </c>
      <c r="AU80" s="8" t="str">
        <f>IF(AND($D79&lt;&gt;"",$D80=""),Calc!EI75,"")</f>
        <v/>
      </c>
      <c r="AV80" t="str">
        <f>IF(AND($D80&lt;&gt;"",$D81=""),Calc!EJ75,"")</f>
        <v/>
      </c>
      <c r="AW80" t="str">
        <f>IF(AND($D81&lt;&gt;"",$D82=""),Calc!EK75,"")</f>
        <v/>
      </c>
    </row>
    <row r="81" spans="3:49" x14ac:dyDescent="0.25">
      <c r="C81" s="5">
        <v>73</v>
      </c>
      <c r="E81" t="str">
        <f>IF(D81="","",Calc!G76)</f>
        <v/>
      </c>
      <c r="F81" t="str">
        <f>IF(D80="","",IF(Calc!H76="","Wait",IF(Calc!H76&lt;&gt;"","Play")))</f>
        <v/>
      </c>
      <c r="G81" t="str">
        <f>IF(D81="","",IF(Calc!I76=1,"W",IF(Calc!I76=-1,"L","")))</f>
        <v/>
      </c>
      <c r="H81" t="str">
        <f>IF(D81="","",IF(Finals!G81="","",IF(Calc!I76=-1,-Calc!BG75*I81,IF(Calc!I76=1,(36-Calc!BG75)*I81))))</f>
        <v/>
      </c>
      <c r="I81" t="str">
        <f t="shared" si="4"/>
        <v/>
      </c>
      <c r="J81" t="str">
        <f t="shared" si="3"/>
        <v/>
      </c>
      <c r="K81" t="str">
        <f ca="1">IF(J81&gt;K80,J81,K80)</f>
        <v/>
      </c>
      <c r="L81" t="str">
        <f ca="1">IF(AND(Calc!H76=1,D80&lt;&gt;""),Calc!BG75,"")</f>
        <v/>
      </c>
      <c r="M81" s="5" t="str">
        <f>IF(AND($D80&lt;&gt;"",$D81=""),Calc!DA76,"")</f>
        <v/>
      </c>
      <c r="N81" s="8" t="str">
        <f>IF(AND($D80&lt;&gt;"",$D81=""),Calc!DB76,"")</f>
        <v/>
      </c>
      <c r="O81" s="8" t="str">
        <f>IF(AND($D80&lt;&gt;"",$D81=""),Calc!DC76,"")</f>
        <v/>
      </c>
      <c r="P81" s="8" t="str">
        <f>IF(AND($D80&lt;&gt;"",$D81=""),Calc!DD76,"")</f>
        <v/>
      </c>
      <c r="Q81" s="8" t="str">
        <f>IF(AND($D80&lt;&gt;"",$D81=""),Calc!DE76,"")</f>
        <v/>
      </c>
      <c r="R81" s="8" t="str">
        <f>IF(AND($D80&lt;&gt;"",$D81=""),Calc!DF76,"")</f>
        <v/>
      </c>
      <c r="S81" s="8" t="str">
        <f>IF(AND($D80&lt;&gt;"",$D81=""),Calc!DG76,"")</f>
        <v/>
      </c>
      <c r="T81" s="8" t="str">
        <f>IF(AND($D80&lt;&gt;"",$D81=""),Calc!DH76,"")</f>
        <v/>
      </c>
      <c r="U81" s="8" t="str">
        <f>IF(AND($D80&lt;&gt;"",$D81=""),Calc!DI76,"")</f>
        <v/>
      </c>
      <c r="V81" s="8" t="str">
        <f>IF(AND($D80&lt;&gt;"",$D81=""),Calc!DJ76,"")</f>
        <v/>
      </c>
      <c r="W81" s="8" t="str">
        <f>IF(AND($D80&lt;&gt;"",$D81=""),Calc!DK76,"")</f>
        <v/>
      </c>
      <c r="X81" s="8" t="str">
        <f>IF(AND($D80&lt;&gt;"",$D81=""),Calc!DL76,"")</f>
        <v/>
      </c>
      <c r="Y81" s="8" t="str">
        <f>IF(AND($D80&lt;&gt;"",$D81=""),Calc!DM76,"")</f>
        <v/>
      </c>
      <c r="Z81" s="8" t="str">
        <f>IF(AND($D80&lt;&gt;"",$D81=""),Calc!DN76,"")</f>
        <v/>
      </c>
      <c r="AA81" s="8" t="str">
        <f>IF(AND($D80&lt;&gt;"",$D81=""),Calc!DO76,"")</f>
        <v/>
      </c>
      <c r="AB81" s="8" t="str">
        <f>IF(AND($D80&lt;&gt;"",$D81=""),Calc!DP76,"")</f>
        <v/>
      </c>
      <c r="AC81" s="8" t="str">
        <f>IF(AND($D80&lt;&gt;"",$D81=""),Calc!DQ76,"")</f>
        <v/>
      </c>
      <c r="AD81" s="8" t="str">
        <f>IF(AND($D80&lt;&gt;"",$D81=""),Calc!DR76,"")</f>
        <v/>
      </c>
      <c r="AE81" s="8" t="str">
        <f>IF(AND($D80&lt;&gt;"",$D81=""),Calc!DS76,"")</f>
        <v/>
      </c>
      <c r="AF81" s="8" t="str">
        <f>IF(AND($D80&lt;&gt;"",$D81=""),Calc!DT76,"")</f>
        <v/>
      </c>
      <c r="AG81" s="8" t="str">
        <f>IF(AND($D80&lt;&gt;"",$D81=""),Calc!DU76,"")</f>
        <v/>
      </c>
      <c r="AH81" s="8" t="str">
        <f>IF(AND($D80&lt;&gt;"",$D81=""),Calc!DV76,"")</f>
        <v/>
      </c>
      <c r="AI81" s="8" t="str">
        <f>IF(AND($D80&lt;&gt;"",$D81=""),Calc!DW76,"")</f>
        <v/>
      </c>
      <c r="AJ81" s="8" t="str">
        <f>IF(AND($D80&lt;&gt;"",$D81=""),Calc!DX76,"")</f>
        <v/>
      </c>
      <c r="AK81" s="8" t="str">
        <f>IF(AND($D80&lt;&gt;"",$D81=""),Calc!DY76,"")</f>
        <v/>
      </c>
      <c r="AL81" s="8" t="str">
        <f>IF(AND($D80&lt;&gt;"",$D81=""),Calc!DZ76,"")</f>
        <v/>
      </c>
      <c r="AM81" s="8" t="str">
        <f>IF(AND($D80&lt;&gt;"",$D81=""),Calc!EA76,"")</f>
        <v/>
      </c>
      <c r="AN81" s="8" t="str">
        <f>IF(AND($D80&lt;&gt;"",$D81=""),Calc!EB76,"")</f>
        <v/>
      </c>
      <c r="AO81" s="8" t="str">
        <f>IF(AND($D80&lt;&gt;"",$D81=""),Calc!EC76,"")</f>
        <v/>
      </c>
      <c r="AP81" s="8" t="str">
        <f>IF(AND($D80&lt;&gt;"",$D81=""),Calc!ED76,"")</f>
        <v/>
      </c>
      <c r="AQ81" s="8" t="str">
        <f>IF(AND($D80&lt;&gt;"",$D81=""),Calc!EE76,"")</f>
        <v/>
      </c>
      <c r="AR81" s="8" t="str">
        <f>IF(AND($D80&lt;&gt;"",$D81=""),Calc!EF76,"")</f>
        <v/>
      </c>
      <c r="AS81" s="8" t="str">
        <f>IF(AND($D80&lt;&gt;"",$D81=""),Calc!EG76,"")</f>
        <v/>
      </c>
      <c r="AT81" s="8" t="str">
        <f>IF(AND($D80&lt;&gt;"",$D81=""),Calc!EH76,"")</f>
        <v/>
      </c>
      <c r="AU81" s="8" t="str">
        <f>IF(AND($D80&lt;&gt;"",$D81=""),Calc!EI76,"")</f>
        <v/>
      </c>
      <c r="AV81" t="str">
        <f>IF(AND($D81&lt;&gt;"",$D82=""),Calc!EJ76,"")</f>
        <v/>
      </c>
      <c r="AW81" t="str">
        <f>IF(AND($D82&lt;&gt;"",$D83=""),Calc!EK76,"")</f>
        <v/>
      </c>
    </row>
    <row r="82" spans="3:49" x14ac:dyDescent="0.25">
      <c r="C82" s="5">
        <v>74</v>
      </c>
      <c r="E82" t="str">
        <f>IF(D82="","",Calc!G77)</f>
        <v/>
      </c>
      <c r="F82" t="str">
        <f>IF(D81="","",IF(Calc!H77="","Wait",IF(Calc!H77&lt;&gt;"","Play")))</f>
        <v/>
      </c>
      <c r="G82" t="str">
        <f>IF(D82="","",IF(Calc!I77=1,"W",IF(Calc!I77=-1,"L","")))</f>
        <v/>
      </c>
      <c r="H82" t="str">
        <f>IF(D82="","",IF(Finals!G82="","",IF(Calc!I77=-1,-Calc!BG76*I82,IF(Calc!I77=1,(36-Calc!BG76)*I82))))</f>
        <v/>
      </c>
      <c r="I82" t="str">
        <f t="shared" si="4"/>
        <v/>
      </c>
      <c r="J82" t="str">
        <f t="shared" si="3"/>
        <v/>
      </c>
      <c r="K82" t="str">
        <f ca="1">IF(J82&gt;K81,J82,K81)</f>
        <v/>
      </c>
      <c r="L82" t="str">
        <f ca="1">IF(AND(Calc!H77=1,D81&lt;&gt;""),Calc!BG76,"")</f>
        <v/>
      </c>
      <c r="M82" s="5" t="str">
        <f>IF(AND($D81&lt;&gt;"",$D82=""),Calc!DA77,"")</f>
        <v/>
      </c>
      <c r="N82" s="8" t="str">
        <f>IF(AND($D81&lt;&gt;"",$D82=""),Calc!DB77,"")</f>
        <v/>
      </c>
      <c r="O82" s="8" t="str">
        <f>IF(AND($D81&lt;&gt;"",$D82=""),Calc!DC77,"")</f>
        <v/>
      </c>
      <c r="P82" s="8" t="str">
        <f>IF(AND($D81&lt;&gt;"",$D82=""),Calc!DD77,"")</f>
        <v/>
      </c>
      <c r="Q82" s="8" t="str">
        <f>IF(AND($D81&lt;&gt;"",$D82=""),Calc!DE77,"")</f>
        <v/>
      </c>
      <c r="R82" s="8" t="str">
        <f>IF(AND($D81&lt;&gt;"",$D82=""),Calc!DF77,"")</f>
        <v/>
      </c>
      <c r="S82" s="8" t="str">
        <f>IF(AND($D81&lt;&gt;"",$D82=""),Calc!DG77,"")</f>
        <v/>
      </c>
      <c r="T82" s="8" t="str">
        <f>IF(AND($D81&lt;&gt;"",$D82=""),Calc!DH77,"")</f>
        <v/>
      </c>
      <c r="U82" s="8" t="str">
        <f>IF(AND($D81&lt;&gt;"",$D82=""),Calc!DI77,"")</f>
        <v/>
      </c>
      <c r="V82" s="8" t="str">
        <f>IF(AND($D81&lt;&gt;"",$D82=""),Calc!DJ77,"")</f>
        <v/>
      </c>
      <c r="W82" s="8" t="str">
        <f>IF(AND($D81&lt;&gt;"",$D82=""),Calc!DK77,"")</f>
        <v/>
      </c>
      <c r="X82" s="8" t="str">
        <f>IF(AND($D81&lt;&gt;"",$D82=""),Calc!DL77,"")</f>
        <v/>
      </c>
      <c r="Y82" s="8" t="str">
        <f>IF(AND($D81&lt;&gt;"",$D82=""),Calc!DM77,"")</f>
        <v/>
      </c>
      <c r="Z82" s="8" t="str">
        <f>IF(AND($D81&lt;&gt;"",$D82=""),Calc!DN77,"")</f>
        <v/>
      </c>
      <c r="AA82" s="8" t="str">
        <f>IF(AND($D81&lt;&gt;"",$D82=""),Calc!DO77,"")</f>
        <v/>
      </c>
      <c r="AB82" s="8" t="str">
        <f>IF(AND($D81&lt;&gt;"",$D82=""),Calc!DP77,"")</f>
        <v/>
      </c>
      <c r="AC82" s="8" t="str">
        <f>IF(AND($D81&lt;&gt;"",$D82=""),Calc!DQ77,"")</f>
        <v/>
      </c>
      <c r="AD82" s="8" t="str">
        <f>IF(AND($D81&lt;&gt;"",$D82=""),Calc!DR77,"")</f>
        <v/>
      </c>
      <c r="AE82" s="8" t="str">
        <f>IF(AND($D81&lt;&gt;"",$D82=""),Calc!DS77,"")</f>
        <v/>
      </c>
      <c r="AF82" s="8" t="str">
        <f>IF(AND($D81&lt;&gt;"",$D82=""),Calc!DT77,"")</f>
        <v/>
      </c>
      <c r="AG82" s="8" t="str">
        <f>IF(AND($D81&lt;&gt;"",$D82=""),Calc!DU77,"")</f>
        <v/>
      </c>
      <c r="AH82" s="8" t="str">
        <f>IF(AND($D81&lt;&gt;"",$D82=""),Calc!DV77,"")</f>
        <v/>
      </c>
      <c r="AI82" s="8" t="str">
        <f>IF(AND($D81&lt;&gt;"",$D82=""),Calc!DW77,"")</f>
        <v/>
      </c>
      <c r="AJ82" s="8" t="str">
        <f>IF(AND($D81&lt;&gt;"",$D82=""),Calc!DX77,"")</f>
        <v/>
      </c>
      <c r="AK82" s="8" t="str">
        <f>IF(AND($D81&lt;&gt;"",$D82=""),Calc!DY77,"")</f>
        <v/>
      </c>
      <c r="AL82" s="8" t="str">
        <f>IF(AND($D81&lt;&gt;"",$D82=""),Calc!DZ77,"")</f>
        <v/>
      </c>
      <c r="AM82" s="8" t="str">
        <f>IF(AND($D81&lt;&gt;"",$D82=""),Calc!EA77,"")</f>
        <v/>
      </c>
      <c r="AN82" s="8" t="str">
        <f>IF(AND($D81&lt;&gt;"",$D82=""),Calc!EB77,"")</f>
        <v/>
      </c>
      <c r="AO82" s="8" t="str">
        <f>IF(AND($D81&lt;&gt;"",$D82=""),Calc!EC77,"")</f>
        <v/>
      </c>
      <c r="AP82" s="8" t="str">
        <f>IF(AND($D81&lt;&gt;"",$D82=""),Calc!ED77,"")</f>
        <v/>
      </c>
      <c r="AQ82" s="8" t="str">
        <f>IF(AND($D81&lt;&gt;"",$D82=""),Calc!EE77,"")</f>
        <v/>
      </c>
      <c r="AR82" s="8" t="str">
        <f>IF(AND($D81&lt;&gt;"",$D82=""),Calc!EF77,"")</f>
        <v/>
      </c>
      <c r="AS82" s="8" t="str">
        <f>IF(AND($D81&lt;&gt;"",$D82=""),Calc!EG77,"")</f>
        <v/>
      </c>
      <c r="AT82" s="8" t="str">
        <f>IF(AND($D81&lt;&gt;"",$D82=""),Calc!EH77,"")</f>
        <v/>
      </c>
      <c r="AU82" s="8" t="str">
        <f>IF(AND($D81&lt;&gt;"",$D82=""),Calc!EI77,"")</f>
        <v/>
      </c>
      <c r="AV82" t="str">
        <f>IF(AND($D82&lt;&gt;"",$D83=""),Calc!EJ77,"")</f>
        <v/>
      </c>
      <c r="AW82" t="str">
        <f>IF(AND($D83&lt;&gt;"",$D84=""),Calc!EK77,"")</f>
        <v/>
      </c>
    </row>
    <row r="83" spans="3:49" x14ac:dyDescent="0.25">
      <c r="C83" s="5">
        <v>75</v>
      </c>
      <c r="E83" t="str">
        <f>IF(D83="","",Calc!G78)</f>
        <v/>
      </c>
      <c r="F83" t="str">
        <f>IF(D82="","",IF(Calc!H78="","Wait",IF(Calc!H78&lt;&gt;"","Play")))</f>
        <v/>
      </c>
      <c r="G83" t="str">
        <f>IF(D83="","",IF(Calc!I78=1,"W",IF(Calc!I78=-1,"L","")))</f>
        <v/>
      </c>
      <c r="H83" t="str">
        <f>IF(D83="","",IF(Finals!G83="","",IF(Calc!I78=-1,-Calc!BG77*I83,IF(Calc!I78=1,(36-Calc!BG77)*I83))))</f>
        <v/>
      </c>
      <c r="I83" t="str">
        <f t="shared" si="4"/>
        <v/>
      </c>
      <c r="J83" t="str">
        <f t="shared" si="3"/>
        <v/>
      </c>
      <c r="K83" t="str">
        <f ca="1">IF(J83&gt;K82,J83,K82)</f>
        <v/>
      </c>
      <c r="L83" t="str">
        <f ca="1">IF(AND(Calc!H78=1,D82&lt;&gt;""),Calc!BG77,"")</f>
        <v/>
      </c>
      <c r="M83" s="5" t="str">
        <f>IF(AND($D82&lt;&gt;"",$D83=""),Calc!DA78,"")</f>
        <v/>
      </c>
      <c r="N83" s="8" t="str">
        <f>IF(AND($D82&lt;&gt;"",$D83=""),Calc!DB78,"")</f>
        <v/>
      </c>
      <c r="O83" s="8" t="str">
        <f>IF(AND($D82&lt;&gt;"",$D83=""),Calc!DC78,"")</f>
        <v/>
      </c>
      <c r="P83" s="8" t="str">
        <f>IF(AND($D82&lt;&gt;"",$D83=""),Calc!DD78,"")</f>
        <v/>
      </c>
      <c r="Q83" s="8" t="str">
        <f>IF(AND($D82&lt;&gt;"",$D83=""),Calc!DE78,"")</f>
        <v/>
      </c>
      <c r="R83" s="8" t="str">
        <f>IF(AND($D82&lt;&gt;"",$D83=""),Calc!DF78,"")</f>
        <v/>
      </c>
      <c r="S83" s="8" t="str">
        <f>IF(AND($D82&lt;&gt;"",$D83=""),Calc!DG78,"")</f>
        <v/>
      </c>
      <c r="T83" s="8" t="str">
        <f>IF(AND($D82&lt;&gt;"",$D83=""),Calc!DH78,"")</f>
        <v/>
      </c>
      <c r="U83" s="8" t="str">
        <f>IF(AND($D82&lt;&gt;"",$D83=""),Calc!DI78,"")</f>
        <v/>
      </c>
      <c r="V83" s="8" t="str">
        <f>IF(AND($D82&lt;&gt;"",$D83=""),Calc!DJ78,"")</f>
        <v/>
      </c>
      <c r="W83" s="8" t="str">
        <f>IF(AND($D82&lt;&gt;"",$D83=""),Calc!DK78,"")</f>
        <v/>
      </c>
      <c r="X83" s="8" t="str">
        <f>IF(AND($D82&lt;&gt;"",$D83=""),Calc!DL78,"")</f>
        <v/>
      </c>
      <c r="Y83" s="8" t="str">
        <f>IF(AND($D82&lt;&gt;"",$D83=""),Calc!DM78,"")</f>
        <v/>
      </c>
      <c r="Z83" s="8" t="str">
        <f>IF(AND($D82&lt;&gt;"",$D83=""),Calc!DN78,"")</f>
        <v/>
      </c>
      <c r="AA83" s="8" t="str">
        <f>IF(AND($D82&lt;&gt;"",$D83=""),Calc!DO78,"")</f>
        <v/>
      </c>
      <c r="AB83" s="8" t="str">
        <f>IF(AND($D82&lt;&gt;"",$D83=""),Calc!DP78,"")</f>
        <v/>
      </c>
      <c r="AC83" s="8" t="str">
        <f>IF(AND($D82&lt;&gt;"",$D83=""),Calc!DQ78,"")</f>
        <v/>
      </c>
      <c r="AD83" s="8" t="str">
        <f>IF(AND($D82&lt;&gt;"",$D83=""),Calc!DR78,"")</f>
        <v/>
      </c>
      <c r="AE83" s="8" t="str">
        <f>IF(AND($D82&lt;&gt;"",$D83=""),Calc!DS78,"")</f>
        <v/>
      </c>
      <c r="AF83" s="8" t="str">
        <f>IF(AND($D82&lt;&gt;"",$D83=""),Calc!DT78,"")</f>
        <v/>
      </c>
      <c r="AG83" s="8" t="str">
        <f>IF(AND($D82&lt;&gt;"",$D83=""),Calc!DU78,"")</f>
        <v/>
      </c>
      <c r="AH83" s="8" t="str">
        <f>IF(AND($D82&lt;&gt;"",$D83=""),Calc!DV78,"")</f>
        <v/>
      </c>
      <c r="AI83" s="8" t="str">
        <f>IF(AND($D82&lt;&gt;"",$D83=""),Calc!DW78,"")</f>
        <v/>
      </c>
      <c r="AJ83" s="8" t="str">
        <f>IF(AND($D82&lt;&gt;"",$D83=""),Calc!DX78,"")</f>
        <v/>
      </c>
      <c r="AK83" s="8" t="str">
        <f>IF(AND($D82&lt;&gt;"",$D83=""),Calc!DY78,"")</f>
        <v/>
      </c>
      <c r="AL83" s="8" t="str">
        <f>IF(AND($D82&lt;&gt;"",$D83=""),Calc!DZ78,"")</f>
        <v/>
      </c>
      <c r="AM83" s="8" t="str">
        <f>IF(AND($D82&lt;&gt;"",$D83=""),Calc!EA78,"")</f>
        <v/>
      </c>
      <c r="AN83" s="8" t="str">
        <f>IF(AND($D82&lt;&gt;"",$D83=""),Calc!EB78,"")</f>
        <v/>
      </c>
      <c r="AO83" s="8" t="str">
        <f>IF(AND($D82&lt;&gt;"",$D83=""),Calc!EC78,"")</f>
        <v/>
      </c>
      <c r="AP83" s="8" t="str">
        <f>IF(AND($D82&lt;&gt;"",$D83=""),Calc!ED78,"")</f>
        <v/>
      </c>
      <c r="AQ83" s="8" t="str">
        <f>IF(AND($D82&lt;&gt;"",$D83=""),Calc!EE78,"")</f>
        <v/>
      </c>
      <c r="AR83" s="8" t="str">
        <f>IF(AND($D82&lt;&gt;"",$D83=""),Calc!EF78,"")</f>
        <v/>
      </c>
      <c r="AS83" s="8" t="str">
        <f>IF(AND($D82&lt;&gt;"",$D83=""),Calc!EG78,"")</f>
        <v/>
      </c>
      <c r="AT83" s="8" t="str">
        <f>IF(AND($D82&lt;&gt;"",$D83=""),Calc!EH78,"")</f>
        <v/>
      </c>
      <c r="AU83" s="8" t="str">
        <f>IF(AND($D82&lt;&gt;"",$D83=""),Calc!EI78,"")</f>
        <v/>
      </c>
      <c r="AV83" t="str">
        <f>IF(AND($D83&lt;&gt;"",$D84=""),Calc!EJ78,"")</f>
        <v/>
      </c>
      <c r="AW83" t="str">
        <f>IF(AND($D84&lt;&gt;"",$D85=""),Calc!EK78,"")</f>
        <v/>
      </c>
    </row>
    <row r="84" spans="3:49" x14ac:dyDescent="0.25">
      <c r="C84" s="5">
        <v>76</v>
      </c>
      <c r="E84" t="str">
        <f>IF(D84="","",Calc!G79)</f>
        <v/>
      </c>
      <c r="F84" t="str">
        <f>IF(D83="","",IF(Calc!H79="","Wait",IF(Calc!H79&lt;&gt;"","Play")))</f>
        <v/>
      </c>
      <c r="G84" t="str">
        <f>IF(D84="","",IF(Calc!I79=1,"W",IF(Calc!I79=-1,"L","")))</f>
        <v/>
      </c>
      <c r="H84" t="str">
        <f>IF(D84="","",IF(Finals!G84="","",IF(Calc!I79=-1,-Calc!BG78*I84,IF(Calc!I79=1,(36-Calc!BG78)*I84))))</f>
        <v/>
      </c>
      <c r="I84" t="str">
        <f t="shared" si="4"/>
        <v/>
      </c>
      <c r="J84" t="str">
        <f t="shared" si="3"/>
        <v/>
      </c>
      <c r="K84" t="str">
        <f ca="1">IF(J84&gt;K83,J84,K83)</f>
        <v/>
      </c>
      <c r="L84" t="str">
        <f ca="1">IF(AND(Calc!H79=1,D83&lt;&gt;""),Calc!BG78,"")</f>
        <v/>
      </c>
      <c r="M84" s="5" t="str">
        <f>IF(AND($D83&lt;&gt;"",$D84=""),Calc!DA79,"")</f>
        <v/>
      </c>
      <c r="N84" s="8" t="str">
        <f>IF(AND($D83&lt;&gt;"",$D84=""),Calc!DB79,"")</f>
        <v/>
      </c>
      <c r="O84" s="8" t="str">
        <f>IF(AND($D83&lt;&gt;"",$D84=""),Calc!DC79,"")</f>
        <v/>
      </c>
      <c r="P84" s="8" t="str">
        <f>IF(AND($D83&lt;&gt;"",$D84=""),Calc!DD79,"")</f>
        <v/>
      </c>
      <c r="Q84" s="8" t="str">
        <f>IF(AND($D83&lt;&gt;"",$D84=""),Calc!DE79,"")</f>
        <v/>
      </c>
      <c r="R84" s="8" t="str">
        <f>IF(AND($D83&lt;&gt;"",$D84=""),Calc!DF79,"")</f>
        <v/>
      </c>
      <c r="S84" s="8" t="str">
        <f>IF(AND($D83&lt;&gt;"",$D84=""),Calc!DG79,"")</f>
        <v/>
      </c>
      <c r="T84" s="8" t="str">
        <f>IF(AND($D83&lt;&gt;"",$D84=""),Calc!DH79,"")</f>
        <v/>
      </c>
      <c r="U84" s="8" t="str">
        <f>IF(AND($D83&lt;&gt;"",$D84=""),Calc!DI79,"")</f>
        <v/>
      </c>
      <c r="V84" s="8" t="str">
        <f>IF(AND($D83&lt;&gt;"",$D84=""),Calc!DJ79,"")</f>
        <v/>
      </c>
      <c r="W84" s="8" t="str">
        <f>IF(AND($D83&lt;&gt;"",$D84=""),Calc!DK79,"")</f>
        <v/>
      </c>
      <c r="X84" s="8" t="str">
        <f>IF(AND($D83&lt;&gt;"",$D84=""),Calc!DL79,"")</f>
        <v/>
      </c>
      <c r="Y84" s="8" t="str">
        <f>IF(AND($D83&lt;&gt;"",$D84=""),Calc!DM79,"")</f>
        <v/>
      </c>
      <c r="Z84" s="8" t="str">
        <f>IF(AND($D83&lt;&gt;"",$D84=""),Calc!DN79,"")</f>
        <v/>
      </c>
      <c r="AA84" s="8" t="str">
        <f>IF(AND($D83&lt;&gt;"",$D84=""),Calc!DO79,"")</f>
        <v/>
      </c>
      <c r="AB84" s="8" t="str">
        <f>IF(AND($D83&lt;&gt;"",$D84=""),Calc!DP79,"")</f>
        <v/>
      </c>
      <c r="AC84" s="8" t="str">
        <f>IF(AND($D83&lt;&gt;"",$D84=""),Calc!DQ79,"")</f>
        <v/>
      </c>
      <c r="AD84" s="8" t="str">
        <f>IF(AND($D83&lt;&gt;"",$D84=""),Calc!DR79,"")</f>
        <v/>
      </c>
      <c r="AE84" s="8" t="str">
        <f>IF(AND($D83&lt;&gt;"",$D84=""),Calc!DS79,"")</f>
        <v/>
      </c>
      <c r="AF84" s="8" t="str">
        <f>IF(AND($D83&lt;&gt;"",$D84=""),Calc!DT79,"")</f>
        <v/>
      </c>
      <c r="AG84" s="8" t="str">
        <f>IF(AND($D83&lt;&gt;"",$D84=""),Calc!DU79,"")</f>
        <v/>
      </c>
      <c r="AH84" s="8" t="str">
        <f>IF(AND($D83&lt;&gt;"",$D84=""),Calc!DV79,"")</f>
        <v/>
      </c>
      <c r="AI84" s="8" t="str">
        <f>IF(AND($D83&lt;&gt;"",$D84=""),Calc!DW79,"")</f>
        <v/>
      </c>
      <c r="AJ84" s="8" t="str">
        <f>IF(AND($D83&lt;&gt;"",$D84=""),Calc!DX79,"")</f>
        <v/>
      </c>
      <c r="AK84" s="8" t="str">
        <f>IF(AND($D83&lt;&gt;"",$D84=""),Calc!DY79,"")</f>
        <v/>
      </c>
      <c r="AL84" s="8" t="str">
        <f>IF(AND($D83&lt;&gt;"",$D84=""),Calc!DZ79,"")</f>
        <v/>
      </c>
      <c r="AM84" s="8" t="str">
        <f>IF(AND($D83&lt;&gt;"",$D84=""),Calc!EA79,"")</f>
        <v/>
      </c>
      <c r="AN84" s="8" t="str">
        <f>IF(AND($D83&lt;&gt;"",$D84=""),Calc!EB79,"")</f>
        <v/>
      </c>
      <c r="AO84" s="8" t="str">
        <f>IF(AND($D83&lt;&gt;"",$D84=""),Calc!EC79,"")</f>
        <v/>
      </c>
      <c r="AP84" s="8" t="str">
        <f>IF(AND($D83&lt;&gt;"",$D84=""),Calc!ED79,"")</f>
        <v/>
      </c>
      <c r="AQ84" s="8" t="str">
        <f>IF(AND($D83&lt;&gt;"",$D84=""),Calc!EE79,"")</f>
        <v/>
      </c>
      <c r="AR84" s="8" t="str">
        <f>IF(AND($D83&lt;&gt;"",$D84=""),Calc!EF79,"")</f>
        <v/>
      </c>
      <c r="AS84" s="8" t="str">
        <f>IF(AND($D83&lt;&gt;"",$D84=""),Calc!EG79,"")</f>
        <v/>
      </c>
      <c r="AT84" s="8" t="str">
        <f>IF(AND($D83&lt;&gt;"",$D84=""),Calc!EH79,"")</f>
        <v/>
      </c>
      <c r="AU84" s="8" t="str">
        <f>IF(AND($D83&lt;&gt;"",$D84=""),Calc!EI79,"")</f>
        <v/>
      </c>
      <c r="AV84" t="str">
        <f>IF(AND($D84&lt;&gt;"",$D85=""),Calc!EJ79,"")</f>
        <v/>
      </c>
      <c r="AW84" t="str">
        <f>IF(AND($D85&lt;&gt;"",$D86=""),Calc!EK79,"")</f>
        <v/>
      </c>
    </row>
    <row r="85" spans="3:49" x14ac:dyDescent="0.25">
      <c r="C85" s="5">
        <v>77</v>
      </c>
      <c r="E85" t="str">
        <f>IF(D85="","",Calc!G80)</f>
        <v/>
      </c>
      <c r="F85" t="str">
        <f>IF(D84="","",IF(Calc!H80="","Wait",IF(Calc!H80&lt;&gt;"","Play")))</f>
        <v/>
      </c>
      <c r="G85" t="str">
        <f>IF(D85="","",IF(Calc!I80=1,"W",IF(Calc!I80=-1,"L","")))</f>
        <v/>
      </c>
      <c r="H85" t="str">
        <f>IF(D85="","",IF(Finals!G85="","",IF(Calc!I80=-1,-Calc!BG79*I85,IF(Calc!I80=1,(36-Calc!BG79)*I85))))</f>
        <v/>
      </c>
      <c r="I85" t="str">
        <f t="shared" si="4"/>
        <v/>
      </c>
      <c r="J85" t="str">
        <f t="shared" si="3"/>
        <v/>
      </c>
      <c r="K85" t="str">
        <f ca="1">IF(J85&gt;K84,J85,K84)</f>
        <v/>
      </c>
      <c r="L85" t="str">
        <f ca="1">IF(AND(Calc!H80=1,D84&lt;&gt;""),Calc!BG79,"")</f>
        <v/>
      </c>
      <c r="M85" s="5" t="str">
        <f>IF(AND($D84&lt;&gt;"",$D85=""),Calc!DA80,"")</f>
        <v/>
      </c>
      <c r="N85" s="8" t="str">
        <f>IF(AND($D84&lt;&gt;"",$D85=""),Calc!DB80,"")</f>
        <v/>
      </c>
      <c r="O85" s="8" t="str">
        <f>IF(AND($D84&lt;&gt;"",$D85=""),Calc!DC80,"")</f>
        <v/>
      </c>
      <c r="P85" s="8" t="str">
        <f>IF(AND($D84&lt;&gt;"",$D85=""),Calc!DD80,"")</f>
        <v/>
      </c>
      <c r="Q85" s="8" t="str">
        <f>IF(AND($D84&lt;&gt;"",$D85=""),Calc!DE80,"")</f>
        <v/>
      </c>
      <c r="R85" s="8" t="str">
        <f>IF(AND($D84&lt;&gt;"",$D85=""),Calc!DF80,"")</f>
        <v/>
      </c>
      <c r="S85" s="8" t="str">
        <f>IF(AND($D84&lt;&gt;"",$D85=""),Calc!DG80,"")</f>
        <v/>
      </c>
      <c r="T85" s="8" t="str">
        <f>IF(AND($D84&lt;&gt;"",$D85=""),Calc!DH80,"")</f>
        <v/>
      </c>
      <c r="U85" s="8" t="str">
        <f>IF(AND($D84&lt;&gt;"",$D85=""),Calc!DI80,"")</f>
        <v/>
      </c>
      <c r="V85" s="8" t="str">
        <f>IF(AND($D84&lt;&gt;"",$D85=""),Calc!DJ80,"")</f>
        <v/>
      </c>
      <c r="W85" s="8" t="str">
        <f>IF(AND($D84&lt;&gt;"",$D85=""),Calc!DK80,"")</f>
        <v/>
      </c>
      <c r="X85" s="8" t="str">
        <f>IF(AND($D84&lt;&gt;"",$D85=""),Calc!DL80,"")</f>
        <v/>
      </c>
      <c r="Y85" s="8" t="str">
        <f>IF(AND($D84&lt;&gt;"",$D85=""),Calc!DM80,"")</f>
        <v/>
      </c>
      <c r="Z85" s="8" t="str">
        <f>IF(AND($D84&lt;&gt;"",$D85=""),Calc!DN80,"")</f>
        <v/>
      </c>
      <c r="AA85" s="8" t="str">
        <f>IF(AND($D84&lt;&gt;"",$D85=""),Calc!DO80,"")</f>
        <v/>
      </c>
      <c r="AB85" s="8" t="str">
        <f>IF(AND($D84&lt;&gt;"",$D85=""),Calc!DP80,"")</f>
        <v/>
      </c>
      <c r="AC85" s="8" t="str">
        <f>IF(AND($D84&lt;&gt;"",$D85=""),Calc!DQ80,"")</f>
        <v/>
      </c>
      <c r="AD85" s="8" t="str">
        <f>IF(AND($D84&lt;&gt;"",$D85=""),Calc!DR80,"")</f>
        <v/>
      </c>
      <c r="AE85" s="8" t="str">
        <f>IF(AND($D84&lt;&gt;"",$D85=""),Calc!DS80,"")</f>
        <v/>
      </c>
      <c r="AF85" s="8" t="str">
        <f>IF(AND($D84&lt;&gt;"",$D85=""),Calc!DT80,"")</f>
        <v/>
      </c>
      <c r="AG85" s="8" t="str">
        <f>IF(AND($D84&lt;&gt;"",$D85=""),Calc!DU80,"")</f>
        <v/>
      </c>
      <c r="AH85" s="8" t="str">
        <f>IF(AND($D84&lt;&gt;"",$D85=""),Calc!DV80,"")</f>
        <v/>
      </c>
      <c r="AI85" s="8" t="str">
        <f>IF(AND($D84&lt;&gt;"",$D85=""),Calc!DW80,"")</f>
        <v/>
      </c>
      <c r="AJ85" s="8" t="str">
        <f>IF(AND($D84&lt;&gt;"",$D85=""),Calc!DX80,"")</f>
        <v/>
      </c>
      <c r="AK85" s="8" t="str">
        <f>IF(AND($D84&lt;&gt;"",$D85=""),Calc!DY80,"")</f>
        <v/>
      </c>
      <c r="AL85" s="8" t="str">
        <f>IF(AND($D84&lt;&gt;"",$D85=""),Calc!DZ80,"")</f>
        <v/>
      </c>
      <c r="AM85" s="8" t="str">
        <f>IF(AND($D84&lt;&gt;"",$D85=""),Calc!EA80,"")</f>
        <v/>
      </c>
      <c r="AN85" s="8" t="str">
        <f>IF(AND($D84&lt;&gt;"",$D85=""),Calc!EB80,"")</f>
        <v/>
      </c>
      <c r="AO85" s="8" t="str">
        <f>IF(AND($D84&lt;&gt;"",$D85=""),Calc!EC80,"")</f>
        <v/>
      </c>
      <c r="AP85" s="8" t="str">
        <f>IF(AND($D84&lt;&gt;"",$D85=""),Calc!ED80,"")</f>
        <v/>
      </c>
      <c r="AQ85" s="8" t="str">
        <f>IF(AND($D84&lt;&gt;"",$D85=""),Calc!EE80,"")</f>
        <v/>
      </c>
      <c r="AR85" s="8" t="str">
        <f>IF(AND($D84&lt;&gt;"",$D85=""),Calc!EF80,"")</f>
        <v/>
      </c>
      <c r="AS85" s="8" t="str">
        <f>IF(AND($D84&lt;&gt;"",$D85=""),Calc!EG80,"")</f>
        <v/>
      </c>
      <c r="AT85" s="8" t="str">
        <f>IF(AND($D84&lt;&gt;"",$D85=""),Calc!EH80,"")</f>
        <v/>
      </c>
      <c r="AU85" s="8" t="str">
        <f>IF(AND($D84&lt;&gt;"",$D85=""),Calc!EI80,"")</f>
        <v/>
      </c>
      <c r="AV85" t="str">
        <f>IF(AND($D85&lt;&gt;"",$D86=""),Calc!EJ80,"")</f>
        <v/>
      </c>
      <c r="AW85" t="str">
        <f>IF(AND($D86&lt;&gt;"",$D87=""),Calc!EK80,"")</f>
        <v/>
      </c>
    </row>
    <row r="86" spans="3:49" x14ac:dyDescent="0.25">
      <c r="C86" s="5">
        <v>78</v>
      </c>
      <c r="E86" t="str">
        <f>IF(D86="","",Calc!G81)</f>
        <v/>
      </c>
      <c r="F86" t="str">
        <f>IF(D85="","",IF(Calc!H81="","Wait",IF(Calc!H81&lt;&gt;"","Play")))</f>
        <v/>
      </c>
      <c r="G86" t="str">
        <f>IF(D86="","",IF(Calc!I81=1,"W",IF(Calc!I81=-1,"L","")))</f>
        <v/>
      </c>
      <c r="H86" t="str">
        <f>IF(D86="","",IF(Finals!G86="","",IF(Calc!I81=-1,-Calc!BG80*I86,IF(Calc!I81=1,(36-Calc!BG80)*I86))))</f>
        <v/>
      </c>
      <c r="I86" t="str">
        <f t="shared" si="4"/>
        <v/>
      </c>
      <c r="J86" t="str">
        <f t="shared" si="3"/>
        <v/>
      </c>
      <c r="K86" t="str">
        <f ca="1">IF(J86&gt;K85,J86,K85)</f>
        <v/>
      </c>
      <c r="L86" t="str">
        <f ca="1">IF(AND(Calc!H81=1,D85&lt;&gt;""),Calc!BG80,"")</f>
        <v/>
      </c>
      <c r="M86" s="5" t="str">
        <f>IF(AND($D85&lt;&gt;"",$D86=""),Calc!DA81,"")</f>
        <v/>
      </c>
      <c r="N86" s="8" t="str">
        <f>IF(AND($D85&lt;&gt;"",$D86=""),Calc!DB81,"")</f>
        <v/>
      </c>
      <c r="O86" s="8" t="str">
        <f>IF(AND($D85&lt;&gt;"",$D86=""),Calc!DC81,"")</f>
        <v/>
      </c>
      <c r="P86" s="8" t="str">
        <f>IF(AND($D85&lt;&gt;"",$D86=""),Calc!DD81,"")</f>
        <v/>
      </c>
      <c r="Q86" s="8" t="str">
        <f>IF(AND($D85&lt;&gt;"",$D86=""),Calc!DE81,"")</f>
        <v/>
      </c>
      <c r="R86" s="8" t="str">
        <f>IF(AND($D85&lt;&gt;"",$D86=""),Calc!DF81,"")</f>
        <v/>
      </c>
      <c r="S86" s="8" t="str">
        <f>IF(AND($D85&lt;&gt;"",$D86=""),Calc!DG81,"")</f>
        <v/>
      </c>
      <c r="T86" s="8" t="str">
        <f>IF(AND($D85&lt;&gt;"",$D86=""),Calc!DH81,"")</f>
        <v/>
      </c>
      <c r="U86" s="8" t="str">
        <f>IF(AND($D85&lt;&gt;"",$D86=""),Calc!DI81,"")</f>
        <v/>
      </c>
      <c r="V86" s="8" t="str">
        <f>IF(AND($D85&lt;&gt;"",$D86=""),Calc!DJ81,"")</f>
        <v/>
      </c>
      <c r="W86" s="8" t="str">
        <f>IF(AND($D85&lt;&gt;"",$D86=""),Calc!DK81,"")</f>
        <v/>
      </c>
      <c r="X86" s="8" t="str">
        <f>IF(AND($D85&lt;&gt;"",$D86=""),Calc!DL81,"")</f>
        <v/>
      </c>
      <c r="Y86" s="8" t="str">
        <f>IF(AND($D85&lt;&gt;"",$D86=""),Calc!DM81,"")</f>
        <v/>
      </c>
      <c r="Z86" s="8" t="str">
        <f>IF(AND($D85&lt;&gt;"",$D86=""),Calc!DN81,"")</f>
        <v/>
      </c>
      <c r="AA86" s="8" t="str">
        <f>IF(AND($D85&lt;&gt;"",$D86=""),Calc!DO81,"")</f>
        <v/>
      </c>
      <c r="AB86" s="8" t="str">
        <f>IF(AND($D85&lt;&gt;"",$D86=""),Calc!DP81,"")</f>
        <v/>
      </c>
      <c r="AC86" s="8" t="str">
        <f>IF(AND($D85&lt;&gt;"",$D86=""),Calc!DQ81,"")</f>
        <v/>
      </c>
      <c r="AD86" s="8" t="str">
        <f>IF(AND($D85&lt;&gt;"",$D86=""),Calc!DR81,"")</f>
        <v/>
      </c>
      <c r="AE86" s="8" t="str">
        <f>IF(AND($D85&lt;&gt;"",$D86=""),Calc!DS81,"")</f>
        <v/>
      </c>
      <c r="AF86" s="8" t="str">
        <f>IF(AND($D85&lt;&gt;"",$D86=""),Calc!DT81,"")</f>
        <v/>
      </c>
      <c r="AG86" s="8" t="str">
        <f>IF(AND($D85&lt;&gt;"",$D86=""),Calc!DU81,"")</f>
        <v/>
      </c>
      <c r="AH86" s="8" t="str">
        <f>IF(AND($D85&lt;&gt;"",$D86=""),Calc!DV81,"")</f>
        <v/>
      </c>
      <c r="AI86" s="8" t="str">
        <f>IF(AND($D85&lt;&gt;"",$D86=""),Calc!DW81,"")</f>
        <v/>
      </c>
      <c r="AJ86" s="8" t="str">
        <f>IF(AND($D85&lt;&gt;"",$D86=""),Calc!DX81,"")</f>
        <v/>
      </c>
      <c r="AK86" s="8" t="str">
        <f>IF(AND($D85&lt;&gt;"",$D86=""),Calc!DY81,"")</f>
        <v/>
      </c>
      <c r="AL86" s="8" t="str">
        <f>IF(AND($D85&lt;&gt;"",$D86=""),Calc!DZ81,"")</f>
        <v/>
      </c>
      <c r="AM86" s="8" t="str">
        <f>IF(AND($D85&lt;&gt;"",$D86=""),Calc!EA81,"")</f>
        <v/>
      </c>
      <c r="AN86" s="8" t="str">
        <f>IF(AND($D85&lt;&gt;"",$D86=""),Calc!EB81,"")</f>
        <v/>
      </c>
      <c r="AO86" s="8" t="str">
        <f>IF(AND($D85&lt;&gt;"",$D86=""),Calc!EC81,"")</f>
        <v/>
      </c>
      <c r="AP86" s="8" t="str">
        <f>IF(AND($D85&lt;&gt;"",$D86=""),Calc!ED81,"")</f>
        <v/>
      </c>
      <c r="AQ86" s="8" t="str">
        <f>IF(AND($D85&lt;&gt;"",$D86=""),Calc!EE81,"")</f>
        <v/>
      </c>
      <c r="AR86" s="8" t="str">
        <f>IF(AND($D85&lt;&gt;"",$D86=""),Calc!EF81,"")</f>
        <v/>
      </c>
      <c r="AS86" s="8" t="str">
        <f>IF(AND($D85&lt;&gt;"",$D86=""),Calc!EG81,"")</f>
        <v/>
      </c>
      <c r="AT86" s="8" t="str">
        <f>IF(AND($D85&lt;&gt;"",$D86=""),Calc!EH81,"")</f>
        <v/>
      </c>
      <c r="AU86" s="8" t="str">
        <f>IF(AND($D85&lt;&gt;"",$D86=""),Calc!EI81,"")</f>
        <v/>
      </c>
      <c r="AV86" t="str">
        <f>IF(AND($D86&lt;&gt;"",$D87=""),Calc!EJ81,"")</f>
        <v/>
      </c>
      <c r="AW86" t="str">
        <f>IF(AND($D87&lt;&gt;"",$D88=""),Calc!EK81,"")</f>
        <v/>
      </c>
    </row>
    <row r="87" spans="3:49" x14ac:dyDescent="0.25">
      <c r="C87" s="5">
        <v>79</v>
      </c>
      <c r="E87" t="str">
        <f>IF(D87="","",Calc!G82)</f>
        <v/>
      </c>
      <c r="F87" t="str">
        <f>IF(D86="","",IF(Calc!H82="","Wait",IF(Calc!H82&lt;&gt;"","Play")))</f>
        <v/>
      </c>
      <c r="G87" t="str">
        <f>IF(D87="","",IF(Calc!I82=1,"W",IF(Calc!I82=-1,"L","")))</f>
        <v/>
      </c>
      <c r="H87" t="str">
        <f>IF(D87="","",IF(Finals!G87="","",IF(Calc!I82=-1,-Calc!BG81*I87,IF(Calc!I82=1,(36-Calc!BG81)*I87))))</f>
        <v/>
      </c>
      <c r="I87" t="str">
        <f t="shared" si="4"/>
        <v/>
      </c>
      <c r="J87" t="str">
        <f t="shared" si="3"/>
        <v/>
      </c>
      <c r="K87" t="str">
        <f ca="1">IF(J87&gt;K86,J87,K86)</f>
        <v/>
      </c>
      <c r="L87" t="str">
        <f ca="1">IF(AND(Calc!H82=1,D86&lt;&gt;""),Calc!BG81,"")</f>
        <v/>
      </c>
      <c r="M87" s="5" t="str">
        <f>IF(AND($D86&lt;&gt;"",$D87=""),Calc!DA82,"")</f>
        <v/>
      </c>
      <c r="N87" s="8" t="str">
        <f>IF(AND($D86&lt;&gt;"",$D87=""),Calc!DB82,"")</f>
        <v/>
      </c>
      <c r="O87" s="8" t="str">
        <f>IF(AND($D86&lt;&gt;"",$D87=""),Calc!DC82,"")</f>
        <v/>
      </c>
      <c r="P87" s="8" t="str">
        <f>IF(AND($D86&lt;&gt;"",$D87=""),Calc!DD82,"")</f>
        <v/>
      </c>
      <c r="Q87" s="8" t="str">
        <f>IF(AND($D86&lt;&gt;"",$D87=""),Calc!DE82,"")</f>
        <v/>
      </c>
      <c r="R87" s="8" t="str">
        <f>IF(AND($D86&lt;&gt;"",$D87=""),Calc!DF82,"")</f>
        <v/>
      </c>
      <c r="S87" s="8" t="str">
        <f>IF(AND($D86&lt;&gt;"",$D87=""),Calc!DG82,"")</f>
        <v/>
      </c>
      <c r="T87" s="8" t="str">
        <f>IF(AND($D86&lt;&gt;"",$D87=""),Calc!DH82,"")</f>
        <v/>
      </c>
      <c r="U87" s="8" t="str">
        <f>IF(AND($D86&lt;&gt;"",$D87=""),Calc!DI82,"")</f>
        <v/>
      </c>
      <c r="V87" s="8" t="str">
        <f>IF(AND($D86&lt;&gt;"",$D87=""),Calc!DJ82,"")</f>
        <v/>
      </c>
      <c r="W87" s="8" t="str">
        <f>IF(AND($D86&lt;&gt;"",$D87=""),Calc!DK82,"")</f>
        <v/>
      </c>
      <c r="X87" s="8" t="str">
        <f>IF(AND($D86&lt;&gt;"",$D87=""),Calc!DL82,"")</f>
        <v/>
      </c>
      <c r="Y87" s="8" t="str">
        <f>IF(AND($D86&lt;&gt;"",$D87=""),Calc!DM82,"")</f>
        <v/>
      </c>
      <c r="Z87" s="8" t="str">
        <f>IF(AND($D86&lt;&gt;"",$D87=""),Calc!DN82,"")</f>
        <v/>
      </c>
      <c r="AA87" s="8" t="str">
        <f>IF(AND($D86&lt;&gt;"",$D87=""),Calc!DO82,"")</f>
        <v/>
      </c>
      <c r="AB87" s="8" t="str">
        <f>IF(AND($D86&lt;&gt;"",$D87=""),Calc!DP82,"")</f>
        <v/>
      </c>
      <c r="AC87" s="8" t="str">
        <f>IF(AND($D86&lt;&gt;"",$D87=""),Calc!DQ82,"")</f>
        <v/>
      </c>
      <c r="AD87" s="8" t="str">
        <f>IF(AND($D86&lt;&gt;"",$D87=""),Calc!DR82,"")</f>
        <v/>
      </c>
      <c r="AE87" s="8" t="str">
        <f>IF(AND($D86&lt;&gt;"",$D87=""),Calc!DS82,"")</f>
        <v/>
      </c>
      <c r="AF87" s="8" t="str">
        <f>IF(AND($D86&lt;&gt;"",$D87=""),Calc!DT82,"")</f>
        <v/>
      </c>
      <c r="AG87" s="8" t="str">
        <f>IF(AND($D86&lt;&gt;"",$D87=""),Calc!DU82,"")</f>
        <v/>
      </c>
      <c r="AH87" s="8" t="str">
        <f>IF(AND($D86&lt;&gt;"",$D87=""),Calc!DV82,"")</f>
        <v/>
      </c>
      <c r="AI87" s="8" t="str">
        <f>IF(AND($D86&lt;&gt;"",$D87=""),Calc!DW82,"")</f>
        <v/>
      </c>
      <c r="AJ87" s="8" t="str">
        <f>IF(AND($D86&lt;&gt;"",$D87=""),Calc!DX82,"")</f>
        <v/>
      </c>
      <c r="AK87" s="8" t="str">
        <f>IF(AND($D86&lt;&gt;"",$D87=""),Calc!DY82,"")</f>
        <v/>
      </c>
      <c r="AL87" s="8" t="str">
        <f>IF(AND($D86&lt;&gt;"",$D87=""),Calc!DZ82,"")</f>
        <v/>
      </c>
      <c r="AM87" s="8" t="str">
        <f>IF(AND($D86&lt;&gt;"",$D87=""),Calc!EA82,"")</f>
        <v/>
      </c>
      <c r="AN87" s="8" t="str">
        <f>IF(AND($D86&lt;&gt;"",$D87=""),Calc!EB82,"")</f>
        <v/>
      </c>
      <c r="AO87" s="8" t="str">
        <f>IF(AND($D86&lt;&gt;"",$D87=""),Calc!EC82,"")</f>
        <v/>
      </c>
      <c r="AP87" s="8" t="str">
        <f>IF(AND($D86&lt;&gt;"",$D87=""),Calc!ED82,"")</f>
        <v/>
      </c>
      <c r="AQ87" s="8" t="str">
        <f>IF(AND($D86&lt;&gt;"",$D87=""),Calc!EE82,"")</f>
        <v/>
      </c>
      <c r="AR87" s="8" t="str">
        <f>IF(AND($D86&lt;&gt;"",$D87=""),Calc!EF82,"")</f>
        <v/>
      </c>
      <c r="AS87" s="8" t="str">
        <f>IF(AND($D86&lt;&gt;"",$D87=""),Calc!EG82,"")</f>
        <v/>
      </c>
      <c r="AT87" s="8" t="str">
        <f>IF(AND($D86&lt;&gt;"",$D87=""),Calc!EH82,"")</f>
        <v/>
      </c>
      <c r="AU87" s="8" t="str">
        <f>IF(AND($D86&lt;&gt;"",$D87=""),Calc!EI82,"")</f>
        <v/>
      </c>
      <c r="AV87" t="str">
        <f>IF(AND($D87&lt;&gt;"",$D88=""),Calc!EJ82,"")</f>
        <v/>
      </c>
      <c r="AW87" t="str">
        <f>IF(AND($D88&lt;&gt;"",$D89=""),Calc!EK82,"")</f>
        <v/>
      </c>
    </row>
    <row r="88" spans="3:49" x14ac:dyDescent="0.25">
      <c r="C88" s="5">
        <v>80</v>
      </c>
      <c r="E88" t="str">
        <f>IF(D88="","",Calc!G83)</f>
        <v/>
      </c>
      <c r="F88" t="str">
        <f>IF(D87="","",IF(Calc!H83="","Wait",IF(Calc!H83&lt;&gt;"","Play")))</f>
        <v/>
      </c>
      <c r="G88" t="str">
        <f>IF(D88="","",IF(Calc!I83=1,"W",IF(Calc!I83=-1,"L","")))</f>
        <v/>
      </c>
      <c r="H88" t="str">
        <f>IF(D88="","",IF(Finals!G88="","",IF(Calc!I83=-1,-Calc!BG82*I88,IF(Calc!I83=1,(36-Calc!BG82)*I88))))</f>
        <v/>
      </c>
      <c r="I88" t="str">
        <f t="shared" si="4"/>
        <v/>
      </c>
      <c r="J88" t="str">
        <f t="shared" si="3"/>
        <v/>
      </c>
      <c r="K88" t="str">
        <f ca="1">IF(J88&gt;K87,J88,K87)</f>
        <v/>
      </c>
      <c r="L88" t="str">
        <f ca="1">IF(AND(Calc!H83=1,D87&lt;&gt;""),Calc!BG82,"")</f>
        <v/>
      </c>
      <c r="M88" s="5" t="str">
        <f>IF(AND($D87&lt;&gt;"",$D88=""),Calc!DA83,"")</f>
        <v/>
      </c>
      <c r="N88" s="8" t="str">
        <f>IF(AND($D87&lt;&gt;"",$D88=""),Calc!DB83,"")</f>
        <v/>
      </c>
      <c r="O88" s="8" t="str">
        <f>IF(AND($D87&lt;&gt;"",$D88=""),Calc!DC83,"")</f>
        <v/>
      </c>
      <c r="P88" s="8" t="str">
        <f>IF(AND($D87&lt;&gt;"",$D88=""),Calc!DD83,"")</f>
        <v/>
      </c>
      <c r="Q88" s="8" t="str">
        <f>IF(AND($D87&lt;&gt;"",$D88=""),Calc!DE83,"")</f>
        <v/>
      </c>
      <c r="R88" s="8" t="str">
        <f>IF(AND($D87&lt;&gt;"",$D88=""),Calc!DF83,"")</f>
        <v/>
      </c>
      <c r="S88" s="8" t="str">
        <f>IF(AND($D87&lt;&gt;"",$D88=""),Calc!DG83,"")</f>
        <v/>
      </c>
      <c r="T88" s="8" t="str">
        <f>IF(AND($D87&lt;&gt;"",$D88=""),Calc!DH83,"")</f>
        <v/>
      </c>
      <c r="U88" s="8" t="str">
        <f>IF(AND($D87&lt;&gt;"",$D88=""),Calc!DI83,"")</f>
        <v/>
      </c>
      <c r="V88" s="8" t="str">
        <f>IF(AND($D87&lt;&gt;"",$D88=""),Calc!DJ83,"")</f>
        <v/>
      </c>
      <c r="W88" s="8" t="str">
        <f>IF(AND($D87&lt;&gt;"",$D88=""),Calc!DK83,"")</f>
        <v/>
      </c>
      <c r="X88" s="8" t="str">
        <f>IF(AND($D87&lt;&gt;"",$D88=""),Calc!DL83,"")</f>
        <v/>
      </c>
      <c r="Y88" s="8" t="str">
        <f>IF(AND($D87&lt;&gt;"",$D88=""),Calc!DM83,"")</f>
        <v/>
      </c>
      <c r="Z88" s="8" t="str">
        <f>IF(AND($D87&lt;&gt;"",$D88=""),Calc!DN83,"")</f>
        <v/>
      </c>
      <c r="AA88" s="8" t="str">
        <f>IF(AND($D87&lt;&gt;"",$D88=""),Calc!DO83,"")</f>
        <v/>
      </c>
      <c r="AB88" s="8" t="str">
        <f>IF(AND($D87&lt;&gt;"",$D88=""),Calc!DP83,"")</f>
        <v/>
      </c>
      <c r="AC88" s="8" t="str">
        <f>IF(AND($D87&lt;&gt;"",$D88=""),Calc!DQ83,"")</f>
        <v/>
      </c>
      <c r="AD88" s="8" t="str">
        <f>IF(AND($D87&lt;&gt;"",$D88=""),Calc!DR83,"")</f>
        <v/>
      </c>
      <c r="AE88" s="8" t="str">
        <f>IF(AND($D87&lt;&gt;"",$D88=""),Calc!DS83,"")</f>
        <v/>
      </c>
      <c r="AF88" s="8" t="str">
        <f>IF(AND($D87&lt;&gt;"",$D88=""),Calc!DT83,"")</f>
        <v/>
      </c>
      <c r="AG88" s="8" t="str">
        <f>IF(AND($D87&lt;&gt;"",$D88=""),Calc!DU83,"")</f>
        <v/>
      </c>
      <c r="AH88" s="8" t="str">
        <f>IF(AND($D87&lt;&gt;"",$D88=""),Calc!DV83,"")</f>
        <v/>
      </c>
      <c r="AI88" s="8" t="str">
        <f>IF(AND($D87&lt;&gt;"",$D88=""),Calc!DW83,"")</f>
        <v/>
      </c>
      <c r="AJ88" s="8" t="str">
        <f>IF(AND($D87&lt;&gt;"",$D88=""),Calc!DX83,"")</f>
        <v/>
      </c>
      <c r="AK88" s="8" t="str">
        <f>IF(AND($D87&lt;&gt;"",$D88=""),Calc!DY83,"")</f>
        <v/>
      </c>
      <c r="AL88" s="8" t="str">
        <f>IF(AND($D87&lt;&gt;"",$D88=""),Calc!DZ83,"")</f>
        <v/>
      </c>
      <c r="AM88" s="8" t="str">
        <f>IF(AND($D87&lt;&gt;"",$D88=""),Calc!EA83,"")</f>
        <v/>
      </c>
      <c r="AN88" s="8" t="str">
        <f>IF(AND($D87&lt;&gt;"",$D88=""),Calc!EB83,"")</f>
        <v/>
      </c>
      <c r="AO88" s="8" t="str">
        <f>IF(AND($D87&lt;&gt;"",$D88=""),Calc!EC83,"")</f>
        <v/>
      </c>
      <c r="AP88" s="8" t="str">
        <f>IF(AND($D87&lt;&gt;"",$D88=""),Calc!ED83,"")</f>
        <v/>
      </c>
      <c r="AQ88" s="8" t="str">
        <f>IF(AND($D87&lt;&gt;"",$D88=""),Calc!EE83,"")</f>
        <v/>
      </c>
      <c r="AR88" s="8" t="str">
        <f>IF(AND($D87&lt;&gt;"",$D88=""),Calc!EF83,"")</f>
        <v/>
      </c>
      <c r="AS88" s="8" t="str">
        <f>IF(AND($D87&lt;&gt;"",$D88=""),Calc!EG83,"")</f>
        <v/>
      </c>
      <c r="AT88" s="8" t="str">
        <f>IF(AND($D87&lt;&gt;"",$D88=""),Calc!EH83,"")</f>
        <v/>
      </c>
      <c r="AU88" s="8" t="str">
        <f>IF(AND($D87&lt;&gt;"",$D88=""),Calc!EI83,"")</f>
        <v/>
      </c>
      <c r="AV88" t="str">
        <f>IF(AND($D88&lt;&gt;"",$D89=""),Calc!EJ83,"")</f>
        <v/>
      </c>
      <c r="AW88" t="str">
        <f>IF(AND($D89&lt;&gt;"",$D90=""),Calc!EK83,"")</f>
        <v/>
      </c>
    </row>
    <row r="89" spans="3:49" x14ac:dyDescent="0.25">
      <c r="C89" s="5">
        <v>81</v>
      </c>
      <c r="E89" t="str">
        <f>IF(D89="","",Calc!G84)</f>
        <v/>
      </c>
      <c r="F89" t="str">
        <f>IF(D88="","",IF(Calc!H84="","Wait",IF(Calc!H84&lt;&gt;"","Play")))</f>
        <v/>
      </c>
      <c r="G89" t="str">
        <f>IF(D89="","",IF(Calc!I84=1,"W",IF(Calc!I84=-1,"L","")))</f>
        <v/>
      </c>
      <c r="H89" t="str">
        <f>IF(D89="","",IF(Finals!G89="","",IF(Calc!I84=-1,-Calc!BG83*I89,IF(Calc!I84=1,(36-Calc!BG83)*I89))))</f>
        <v/>
      </c>
      <c r="I89" t="str">
        <f t="shared" si="4"/>
        <v/>
      </c>
      <c r="J89" t="str">
        <f t="shared" si="3"/>
        <v/>
      </c>
      <c r="K89" t="str">
        <f ca="1">IF(J89&gt;K88,J89,K88)</f>
        <v/>
      </c>
      <c r="L89" t="str">
        <f ca="1">IF(AND(Calc!H84=1,D88&lt;&gt;""),Calc!BG83,"")</f>
        <v/>
      </c>
      <c r="M89" s="5" t="str">
        <f>IF(AND($D88&lt;&gt;"",$D89=""),Calc!DA84,"")</f>
        <v/>
      </c>
      <c r="N89" s="8" t="str">
        <f>IF(AND($D88&lt;&gt;"",$D89=""),Calc!DB84,"")</f>
        <v/>
      </c>
      <c r="O89" s="8" t="str">
        <f>IF(AND($D88&lt;&gt;"",$D89=""),Calc!DC84,"")</f>
        <v/>
      </c>
      <c r="P89" s="8" t="str">
        <f>IF(AND($D88&lt;&gt;"",$D89=""),Calc!DD84,"")</f>
        <v/>
      </c>
      <c r="Q89" s="8" t="str">
        <f>IF(AND($D88&lt;&gt;"",$D89=""),Calc!DE84,"")</f>
        <v/>
      </c>
      <c r="R89" s="8" t="str">
        <f>IF(AND($D88&lt;&gt;"",$D89=""),Calc!DF84,"")</f>
        <v/>
      </c>
      <c r="S89" s="8" t="str">
        <f>IF(AND($D88&lt;&gt;"",$D89=""),Calc!DG84,"")</f>
        <v/>
      </c>
      <c r="T89" s="8" t="str">
        <f>IF(AND($D88&lt;&gt;"",$D89=""),Calc!DH84,"")</f>
        <v/>
      </c>
      <c r="U89" s="8" t="str">
        <f>IF(AND($D88&lt;&gt;"",$D89=""),Calc!DI84,"")</f>
        <v/>
      </c>
      <c r="V89" s="8" t="str">
        <f>IF(AND($D88&lt;&gt;"",$D89=""),Calc!DJ84,"")</f>
        <v/>
      </c>
      <c r="W89" s="8" t="str">
        <f>IF(AND($D88&lt;&gt;"",$D89=""),Calc!DK84,"")</f>
        <v/>
      </c>
      <c r="X89" s="8" t="str">
        <f>IF(AND($D88&lt;&gt;"",$D89=""),Calc!DL84,"")</f>
        <v/>
      </c>
      <c r="Y89" s="8" t="str">
        <f>IF(AND($D88&lt;&gt;"",$D89=""),Calc!DM84,"")</f>
        <v/>
      </c>
      <c r="Z89" s="8" t="str">
        <f>IF(AND($D88&lt;&gt;"",$D89=""),Calc!DN84,"")</f>
        <v/>
      </c>
      <c r="AA89" s="8" t="str">
        <f>IF(AND($D88&lt;&gt;"",$D89=""),Calc!DO84,"")</f>
        <v/>
      </c>
      <c r="AB89" s="8" t="str">
        <f>IF(AND($D88&lt;&gt;"",$D89=""),Calc!DP84,"")</f>
        <v/>
      </c>
      <c r="AC89" s="8" t="str">
        <f>IF(AND($D88&lt;&gt;"",$D89=""),Calc!DQ84,"")</f>
        <v/>
      </c>
      <c r="AD89" s="8" t="str">
        <f>IF(AND($D88&lt;&gt;"",$D89=""),Calc!DR84,"")</f>
        <v/>
      </c>
      <c r="AE89" s="8" t="str">
        <f>IF(AND($D88&lt;&gt;"",$D89=""),Calc!DS84,"")</f>
        <v/>
      </c>
      <c r="AF89" s="8" t="str">
        <f>IF(AND($D88&lt;&gt;"",$D89=""),Calc!DT84,"")</f>
        <v/>
      </c>
      <c r="AG89" s="8" t="str">
        <f>IF(AND($D88&lt;&gt;"",$D89=""),Calc!DU84,"")</f>
        <v/>
      </c>
      <c r="AH89" s="8" t="str">
        <f>IF(AND($D88&lt;&gt;"",$D89=""),Calc!DV84,"")</f>
        <v/>
      </c>
      <c r="AI89" s="8" t="str">
        <f>IF(AND($D88&lt;&gt;"",$D89=""),Calc!DW84,"")</f>
        <v/>
      </c>
      <c r="AJ89" s="8" t="str">
        <f>IF(AND($D88&lt;&gt;"",$D89=""),Calc!DX84,"")</f>
        <v/>
      </c>
      <c r="AK89" s="8" t="str">
        <f>IF(AND($D88&lt;&gt;"",$D89=""),Calc!DY84,"")</f>
        <v/>
      </c>
      <c r="AL89" s="8" t="str">
        <f>IF(AND($D88&lt;&gt;"",$D89=""),Calc!DZ84,"")</f>
        <v/>
      </c>
      <c r="AM89" s="8" t="str">
        <f>IF(AND($D88&lt;&gt;"",$D89=""),Calc!EA84,"")</f>
        <v/>
      </c>
      <c r="AN89" s="8" t="str">
        <f>IF(AND($D88&lt;&gt;"",$D89=""),Calc!EB84,"")</f>
        <v/>
      </c>
      <c r="AO89" s="8" t="str">
        <f>IF(AND($D88&lt;&gt;"",$D89=""),Calc!EC84,"")</f>
        <v/>
      </c>
      <c r="AP89" s="8" t="str">
        <f>IF(AND($D88&lt;&gt;"",$D89=""),Calc!ED84,"")</f>
        <v/>
      </c>
      <c r="AQ89" s="8" t="str">
        <f>IF(AND($D88&lt;&gt;"",$D89=""),Calc!EE84,"")</f>
        <v/>
      </c>
      <c r="AR89" s="8" t="str">
        <f>IF(AND($D88&lt;&gt;"",$D89=""),Calc!EF84,"")</f>
        <v/>
      </c>
      <c r="AS89" s="8" t="str">
        <f>IF(AND($D88&lt;&gt;"",$D89=""),Calc!EG84,"")</f>
        <v/>
      </c>
      <c r="AT89" s="8" t="str">
        <f>IF(AND($D88&lt;&gt;"",$D89=""),Calc!EH84,"")</f>
        <v/>
      </c>
      <c r="AU89" s="8" t="str">
        <f>IF(AND($D88&lt;&gt;"",$D89=""),Calc!EI84,"")</f>
        <v/>
      </c>
      <c r="AV89" t="str">
        <f>IF(AND($D89&lt;&gt;"",$D90=""),Calc!EJ84,"")</f>
        <v/>
      </c>
      <c r="AW89" t="str">
        <f>IF(AND($D90&lt;&gt;"",$D91=""),Calc!EK84,"")</f>
        <v/>
      </c>
    </row>
    <row r="90" spans="3:49" x14ac:dyDescent="0.25">
      <c r="C90" s="5">
        <v>82</v>
      </c>
      <c r="E90" t="str">
        <f>IF(D90="","",Calc!G85)</f>
        <v/>
      </c>
      <c r="F90" t="str">
        <f>IF(D89="","",IF(Calc!H85="","Wait",IF(Calc!H85&lt;&gt;"","Play")))</f>
        <v/>
      </c>
      <c r="G90" t="str">
        <f>IF(D90="","",IF(Calc!I85=1,"W",IF(Calc!I85=-1,"L","")))</f>
        <v/>
      </c>
      <c r="H90" t="str">
        <f>IF(D90="","",IF(Finals!G90="","",IF(Calc!I85=-1,-Calc!BG84*I90,IF(Calc!I85=1,(36-Calc!BG84)*I90))))</f>
        <v/>
      </c>
      <c r="I90" t="str">
        <f t="shared" si="4"/>
        <v/>
      </c>
      <c r="J90" t="str">
        <f t="shared" si="3"/>
        <v/>
      </c>
      <c r="K90" t="str">
        <f ca="1">IF(J90&gt;K89,J90,K89)</f>
        <v/>
      </c>
      <c r="L90" t="str">
        <f ca="1">IF(AND(Calc!H85=1,D89&lt;&gt;""),Calc!BG84,"")</f>
        <v/>
      </c>
      <c r="M90" s="5" t="str">
        <f>IF(AND($D89&lt;&gt;"",$D90=""),Calc!DA85,"")</f>
        <v/>
      </c>
      <c r="N90" s="8" t="str">
        <f>IF(AND($D89&lt;&gt;"",$D90=""),Calc!DB85,"")</f>
        <v/>
      </c>
      <c r="O90" s="8" t="str">
        <f>IF(AND($D89&lt;&gt;"",$D90=""),Calc!DC85,"")</f>
        <v/>
      </c>
      <c r="P90" s="8" t="str">
        <f>IF(AND($D89&lt;&gt;"",$D90=""),Calc!DD85,"")</f>
        <v/>
      </c>
      <c r="Q90" s="8" t="str">
        <f>IF(AND($D89&lt;&gt;"",$D90=""),Calc!DE85,"")</f>
        <v/>
      </c>
      <c r="R90" s="8" t="str">
        <f>IF(AND($D89&lt;&gt;"",$D90=""),Calc!DF85,"")</f>
        <v/>
      </c>
      <c r="S90" s="8" t="str">
        <f>IF(AND($D89&lt;&gt;"",$D90=""),Calc!DG85,"")</f>
        <v/>
      </c>
      <c r="T90" s="8" t="str">
        <f>IF(AND($D89&lt;&gt;"",$D90=""),Calc!DH85,"")</f>
        <v/>
      </c>
      <c r="U90" s="8" t="str">
        <f>IF(AND($D89&lt;&gt;"",$D90=""),Calc!DI85,"")</f>
        <v/>
      </c>
      <c r="V90" s="8" t="str">
        <f>IF(AND($D89&lt;&gt;"",$D90=""),Calc!DJ85,"")</f>
        <v/>
      </c>
      <c r="W90" s="8" t="str">
        <f>IF(AND($D89&lt;&gt;"",$D90=""),Calc!DK85,"")</f>
        <v/>
      </c>
      <c r="X90" s="8" t="str">
        <f>IF(AND($D89&lt;&gt;"",$D90=""),Calc!DL85,"")</f>
        <v/>
      </c>
      <c r="Y90" s="8" t="str">
        <f>IF(AND($D89&lt;&gt;"",$D90=""),Calc!DM85,"")</f>
        <v/>
      </c>
      <c r="Z90" s="8" t="str">
        <f>IF(AND($D89&lt;&gt;"",$D90=""),Calc!DN85,"")</f>
        <v/>
      </c>
      <c r="AA90" s="8" t="str">
        <f>IF(AND($D89&lt;&gt;"",$D90=""),Calc!DO85,"")</f>
        <v/>
      </c>
      <c r="AB90" s="8" t="str">
        <f>IF(AND($D89&lt;&gt;"",$D90=""),Calc!DP85,"")</f>
        <v/>
      </c>
      <c r="AC90" s="8" t="str">
        <f>IF(AND($D89&lt;&gt;"",$D90=""),Calc!DQ85,"")</f>
        <v/>
      </c>
      <c r="AD90" s="8" t="str">
        <f>IF(AND($D89&lt;&gt;"",$D90=""),Calc!DR85,"")</f>
        <v/>
      </c>
      <c r="AE90" s="8" t="str">
        <f>IF(AND($D89&lt;&gt;"",$D90=""),Calc!DS85,"")</f>
        <v/>
      </c>
      <c r="AF90" s="8" t="str">
        <f>IF(AND($D89&lt;&gt;"",$D90=""),Calc!DT85,"")</f>
        <v/>
      </c>
      <c r="AG90" s="8" t="str">
        <f>IF(AND($D89&lt;&gt;"",$D90=""),Calc!DU85,"")</f>
        <v/>
      </c>
      <c r="AH90" s="8" t="str">
        <f>IF(AND($D89&lt;&gt;"",$D90=""),Calc!DV85,"")</f>
        <v/>
      </c>
      <c r="AI90" s="8" t="str">
        <f>IF(AND($D89&lt;&gt;"",$D90=""),Calc!DW85,"")</f>
        <v/>
      </c>
      <c r="AJ90" s="8" t="str">
        <f>IF(AND($D89&lt;&gt;"",$D90=""),Calc!DX85,"")</f>
        <v/>
      </c>
      <c r="AK90" s="8" t="str">
        <f>IF(AND($D89&lt;&gt;"",$D90=""),Calc!DY85,"")</f>
        <v/>
      </c>
      <c r="AL90" s="8" t="str">
        <f>IF(AND($D89&lt;&gt;"",$D90=""),Calc!DZ85,"")</f>
        <v/>
      </c>
      <c r="AM90" s="8" t="str">
        <f>IF(AND($D89&lt;&gt;"",$D90=""),Calc!EA85,"")</f>
        <v/>
      </c>
      <c r="AN90" s="8" t="str">
        <f>IF(AND($D89&lt;&gt;"",$D90=""),Calc!EB85,"")</f>
        <v/>
      </c>
      <c r="AO90" s="8" t="str">
        <f>IF(AND($D89&lt;&gt;"",$D90=""),Calc!EC85,"")</f>
        <v/>
      </c>
      <c r="AP90" s="8" t="str">
        <f>IF(AND($D89&lt;&gt;"",$D90=""),Calc!ED85,"")</f>
        <v/>
      </c>
      <c r="AQ90" s="8" t="str">
        <f>IF(AND($D89&lt;&gt;"",$D90=""),Calc!EE85,"")</f>
        <v/>
      </c>
      <c r="AR90" s="8" t="str">
        <f>IF(AND($D89&lt;&gt;"",$D90=""),Calc!EF85,"")</f>
        <v/>
      </c>
      <c r="AS90" s="8" t="str">
        <f>IF(AND($D89&lt;&gt;"",$D90=""),Calc!EG85,"")</f>
        <v/>
      </c>
      <c r="AT90" s="8" t="str">
        <f>IF(AND($D89&lt;&gt;"",$D90=""),Calc!EH85,"")</f>
        <v/>
      </c>
      <c r="AU90" s="8" t="str">
        <f>IF(AND($D89&lt;&gt;"",$D90=""),Calc!EI85,"")</f>
        <v/>
      </c>
      <c r="AV90" t="str">
        <f>IF(AND($D90&lt;&gt;"",$D91=""),Calc!EJ85,"")</f>
        <v/>
      </c>
      <c r="AW90" t="str">
        <f>IF(AND($D91&lt;&gt;"",$D92=""),Calc!EK85,"")</f>
        <v/>
      </c>
    </row>
    <row r="91" spans="3:49" x14ac:dyDescent="0.25">
      <c r="C91" s="5">
        <v>83</v>
      </c>
      <c r="E91" t="str">
        <f>IF(D91="","",Calc!G86)</f>
        <v/>
      </c>
      <c r="F91" t="str">
        <f>IF(D90="","",IF(Calc!H86="","Wait",IF(Calc!H86&lt;&gt;"","Play")))</f>
        <v/>
      </c>
      <c r="G91" t="str">
        <f>IF(D91="","",IF(Calc!I86=1,"W",IF(Calc!I86=-1,"L","")))</f>
        <v/>
      </c>
      <c r="H91" t="str">
        <f>IF(D91="","",IF(Finals!G91="","",IF(Calc!I86=-1,-Calc!BG85*I91,IF(Calc!I86=1,(36-Calc!BG85)*I91))))</f>
        <v/>
      </c>
      <c r="I91" t="str">
        <f t="shared" si="4"/>
        <v/>
      </c>
      <c r="J91" t="str">
        <f t="shared" si="3"/>
        <v/>
      </c>
      <c r="K91" t="str">
        <f ca="1">IF(J91&gt;K90,J91,K90)</f>
        <v/>
      </c>
      <c r="L91" t="str">
        <f ca="1">IF(AND(Calc!H86=1,D90&lt;&gt;""),Calc!BG85,"")</f>
        <v/>
      </c>
      <c r="M91" s="5" t="str">
        <f>IF(AND($D90&lt;&gt;"",$D91=""),Calc!DA86,"")</f>
        <v/>
      </c>
      <c r="N91" s="8" t="str">
        <f>IF(AND($D90&lt;&gt;"",$D91=""),Calc!DB86,"")</f>
        <v/>
      </c>
      <c r="O91" s="8" t="str">
        <f>IF(AND($D90&lt;&gt;"",$D91=""),Calc!DC86,"")</f>
        <v/>
      </c>
      <c r="P91" s="8" t="str">
        <f>IF(AND($D90&lt;&gt;"",$D91=""),Calc!DD86,"")</f>
        <v/>
      </c>
      <c r="Q91" s="8" t="str">
        <f>IF(AND($D90&lt;&gt;"",$D91=""),Calc!DE86,"")</f>
        <v/>
      </c>
      <c r="R91" s="8" t="str">
        <f>IF(AND($D90&lt;&gt;"",$D91=""),Calc!DF86,"")</f>
        <v/>
      </c>
      <c r="S91" s="8" t="str">
        <f>IF(AND($D90&lt;&gt;"",$D91=""),Calc!DG86,"")</f>
        <v/>
      </c>
      <c r="T91" s="8" t="str">
        <f>IF(AND($D90&lt;&gt;"",$D91=""),Calc!DH86,"")</f>
        <v/>
      </c>
      <c r="U91" s="8" t="str">
        <f>IF(AND($D90&lt;&gt;"",$D91=""),Calc!DI86,"")</f>
        <v/>
      </c>
      <c r="V91" s="8" t="str">
        <f>IF(AND($D90&lt;&gt;"",$D91=""),Calc!DJ86,"")</f>
        <v/>
      </c>
      <c r="W91" s="8" t="str">
        <f>IF(AND($D90&lt;&gt;"",$D91=""),Calc!DK86,"")</f>
        <v/>
      </c>
      <c r="X91" s="8" t="str">
        <f>IF(AND($D90&lt;&gt;"",$D91=""),Calc!DL86,"")</f>
        <v/>
      </c>
      <c r="Y91" s="8" t="str">
        <f>IF(AND($D90&lt;&gt;"",$D91=""),Calc!DM86,"")</f>
        <v/>
      </c>
      <c r="Z91" s="8" t="str">
        <f>IF(AND($D90&lt;&gt;"",$D91=""),Calc!DN86,"")</f>
        <v/>
      </c>
      <c r="AA91" s="8" t="str">
        <f>IF(AND($D90&lt;&gt;"",$D91=""),Calc!DO86,"")</f>
        <v/>
      </c>
      <c r="AB91" s="8" t="str">
        <f>IF(AND($D90&lt;&gt;"",$D91=""),Calc!DP86,"")</f>
        <v/>
      </c>
      <c r="AC91" s="8" t="str">
        <f>IF(AND($D90&lt;&gt;"",$D91=""),Calc!DQ86,"")</f>
        <v/>
      </c>
      <c r="AD91" s="8" t="str">
        <f>IF(AND($D90&lt;&gt;"",$D91=""),Calc!DR86,"")</f>
        <v/>
      </c>
      <c r="AE91" s="8" t="str">
        <f>IF(AND($D90&lt;&gt;"",$D91=""),Calc!DS86,"")</f>
        <v/>
      </c>
      <c r="AF91" s="8" t="str">
        <f>IF(AND($D90&lt;&gt;"",$D91=""),Calc!DT86,"")</f>
        <v/>
      </c>
      <c r="AG91" s="8" t="str">
        <f>IF(AND($D90&lt;&gt;"",$D91=""),Calc!DU86,"")</f>
        <v/>
      </c>
      <c r="AH91" s="8" t="str">
        <f>IF(AND($D90&lt;&gt;"",$D91=""),Calc!DV86,"")</f>
        <v/>
      </c>
      <c r="AI91" s="8" t="str">
        <f>IF(AND($D90&lt;&gt;"",$D91=""),Calc!DW86,"")</f>
        <v/>
      </c>
      <c r="AJ91" s="8" t="str">
        <f>IF(AND($D90&lt;&gt;"",$D91=""),Calc!DX86,"")</f>
        <v/>
      </c>
      <c r="AK91" s="8" t="str">
        <f>IF(AND($D90&lt;&gt;"",$D91=""),Calc!DY86,"")</f>
        <v/>
      </c>
      <c r="AL91" s="8" t="str">
        <f>IF(AND($D90&lt;&gt;"",$D91=""),Calc!DZ86,"")</f>
        <v/>
      </c>
      <c r="AM91" s="8" t="str">
        <f>IF(AND($D90&lt;&gt;"",$D91=""),Calc!EA86,"")</f>
        <v/>
      </c>
      <c r="AN91" s="8" t="str">
        <f>IF(AND($D90&lt;&gt;"",$D91=""),Calc!EB86,"")</f>
        <v/>
      </c>
      <c r="AO91" s="8" t="str">
        <f>IF(AND($D90&lt;&gt;"",$D91=""),Calc!EC86,"")</f>
        <v/>
      </c>
      <c r="AP91" s="8" t="str">
        <f>IF(AND($D90&lt;&gt;"",$D91=""),Calc!ED86,"")</f>
        <v/>
      </c>
      <c r="AQ91" s="8" t="str">
        <f>IF(AND($D90&lt;&gt;"",$D91=""),Calc!EE86,"")</f>
        <v/>
      </c>
      <c r="AR91" s="8" t="str">
        <f>IF(AND($D90&lt;&gt;"",$D91=""),Calc!EF86,"")</f>
        <v/>
      </c>
      <c r="AS91" s="8" t="str">
        <f>IF(AND($D90&lt;&gt;"",$D91=""),Calc!EG86,"")</f>
        <v/>
      </c>
      <c r="AT91" s="8" t="str">
        <f>IF(AND($D90&lt;&gt;"",$D91=""),Calc!EH86,"")</f>
        <v/>
      </c>
      <c r="AU91" s="8" t="str">
        <f>IF(AND($D90&lt;&gt;"",$D91=""),Calc!EI86,"")</f>
        <v/>
      </c>
      <c r="AV91" t="str">
        <f>IF(AND($D91&lt;&gt;"",$D92=""),Calc!EJ86,"")</f>
        <v/>
      </c>
      <c r="AW91" t="str">
        <f>IF(AND($D92&lt;&gt;"",$D93=""),Calc!EK86,"")</f>
        <v/>
      </c>
    </row>
    <row r="92" spans="3:49" x14ac:dyDescent="0.25">
      <c r="C92" s="5">
        <v>84</v>
      </c>
      <c r="E92" t="str">
        <f>IF(D92="","",Calc!G87)</f>
        <v/>
      </c>
      <c r="F92" t="str">
        <f>IF(D91="","",IF(Calc!H87="","Wait",IF(Calc!H87&lt;&gt;"","Play")))</f>
        <v/>
      </c>
      <c r="G92" t="str">
        <f>IF(D92="","",IF(Calc!I87=1,"W",IF(Calc!I87=-1,"L","")))</f>
        <v/>
      </c>
      <c r="H92" t="str">
        <f>IF(D92="","",IF(Finals!G92="","",IF(Calc!I87=-1,-Calc!BG86*I92,IF(Calc!I87=1,(36-Calc!BG86)*I92))))</f>
        <v/>
      </c>
      <c r="I92" t="str">
        <f t="shared" si="4"/>
        <v/>
      </c>
      <c r="J92" t="str">
        <f t="shared" si="3"/>
        <v/>
      </c>
      <c r="K92" t="str">
        <f ca="1">IF(J92&gt;K91,J92,K91)</f>
        <v/>
      </c>
      <c r="L92" t="str">
        <f ca="1">IF(AND(Calc!H87=1,D91&lt;&gt;""),Calc!BG86,"")</f>
        <v/>
      </c>
      <c r="M92" s="5" t="str">
        <f>IF(AND($D91&lt;&gt;"",$D92=""),Calc!DA87,"")</f>
        <v/>
      </c>
      <c r="N92" s="8" t="str">
        <f>IF(AND($D91&lt;&gt;"",$D92=""),Calc!DB87,"")</f>
        <v/>
      </c>
      <c r="O92" s="8" t="str">
        <f>IF(AND($D91&lt;&gt;"",$D92=""),Calc!DC87,"")</f>
        <v/>
      </c>
      <c r="P92" s="8" t="str">
        <f>IF(AND($D91&lt;&gt;"",$D92=""),Calc!DD87,"")</f>
        <v/>
      </c>
      <c r="Q92" s="8" t="str">
        <f>IF(AND($D91&lt;&gt;"",$D92=""),Calc!DE87,"")</f>
        <v/>
      </c>
      <c r="R92" s="8" t="str">
        <f>IF(AND($D91&lt;&gt;"",$D92=""),Calc!DF87,"")</f>
        <v/>
      </c>
      <c r="S92" s="8" t="str">
        <f>IF(AND($D91&lt;&gt;"",$D92=""),Calc!DG87,"")</f>
        <v/>
      </c>
      <c r="T92" s="8" t="str">
        <f>IF(AND($D91&lt;&gt;"",$D92=""),Calc!DH87,"")</f>
        <v/>
      </c>
      <c r="U92" s="8" t="str">
        <f>IF(AND($D91&lt;&gt;"",$D92=""),Calc!DI87,"")</f>
        <v/>
      </c>
      <c r="V92" s="8" t="str">
        <f>IF(AND($D91&lt;&gt;"",$D92=""),Calc!DJ87,"")</f>
        <v/>
      </c>
      <c r="W92" s="8" t="str">
        <f>IF(AND($D91&lt;&gt;"",$D92=""),Calc!DK87,"")</f>
        <v/>
      </c>
      <c r="X92" s="8" t="str">
        <f>IF(AND($D91&lt;&gt;"",$D92=""),Calc!DL87,"")</f>
        <v/>
      </c>
      <c r="Y92" s="8" t="str">
        <f>IF(AND($D91&lt;&gt;"",$D92=""),Calc!DM87,"")</f>
        <v/>
      </c>
      <c r="Z92" s="8" t="str">
        <f>IF(AND($D91&lt;&gt;"",$D92=""),Calc!DN87,"")</f>
        <v/>
      </c>
      <c r="AA92" s="8" t="str">
        <f>IF(AND($D91&lt;&gt;"",$D92=""),Calc!DO87,"")</f>
        <v/>
      </c>
      <c r="AB92" s="8" t="str">
        <f>IF(AND($D91&lt;&gt;"",$D92=""),Calc!DP87,"")</f>
        <v/>
      </c>
      <c r="AC92" s="8" t="str">
        <f>IF(AND($D91&lt;&gt;"",$D92=""),Calc!DQ87,"")</f>
        <v/>
      </c>
      <c r="AD92" s="8" t="str">
        <f>IF(AND($D91&lt;&gt;"",$D92=""),Calc!DR87,"")</f>
        <v/>
      </c>
      <c r="AE92" s="8" t="str">
        <f>IF(AND($D91&lt;&gt;"",$D92=""),Calc!DS87,"")</f>
        <v/>
      </c>
      <c r="AF92" s="8" t="str">
        <f>IF(AND($D91&lt;&gt;"",$D92=""),Calc!DT87,"")</f>
        <v/>
      </c>
      <c r="AG92" s="8" t="str">
        <f>IF(AND($D91&lt;&gt;"",$D92=""),Calc!DU87,"")</f>
        <v/>
      </c>
      <c r="AH92" s="8" t="str">
        <f>IF(AND($D91&lt;&gt;"",$D92=""),Calc!DV87,"")</f>
        <v/>
      </c>
      <c r="AI92" s="8" t="str">
        <f>IF(AND($D91&lt;&gt;"",$D92=""),Calc!DW87,"")</f>
        <v/>
      </c>
      <c r="AJ92" s="8" t="str">
        <f>IF(AND($D91&lt;&gt;"",$D92=""),Calc!DX87,"")</f>
        <v/>
      </c>
      <c r="AK92" s="8" t="str">
        <f>IF(AND($D91&lt;&gt;"",$D92=""),Calc!DY87,"")</f>
        <v/>
      </c>
      <c r="AL92" s="8" t="str">
        <f>IF(AND($D91&lt;&gt;"",$D92=""),Calc!DZ87,"")</f>
        <v/>
      </c>
      <c r="AM92" s="8" t="str">
        <f>IF(AND($D91&lt;&gt;"",$D92=""),Calc!EA87,"")</f>
        <v/>
      </c>
      <c r="AN92" s="8" t="str">
        <f>IF(AND($D91&lt;&gt;"",$D92=""),Calc!EB87,"")</f>
        <v/>
      </c>
      <c r="AO92" s="8" t="str">
        <f>IF(AND($D91&lt;&gt;"",$D92=""),Calc!EC87,"")</f>
        <v/>
      </c>
      <c r="AP92" s="8" t="str">
        <f>IF(AND($D91&lt;&gt;"",$D92=""),Calc!ED87,"")</f>
        <v/>
      </c>
      <c r="AQ92" s="8" t="str">
        <f>IF(AND($D91&lt;&gt;"",$D92=""),Calc!EE87,"")</f>
        <v/>
      </c>
      <c r="AR92" s="8" t="str">
        <f>IF(AND($D91&lt;&gt;"",$D92=""),Calc!EF87,"")</f>
        <v/>
      </c>
      <c r="AS92" s="8" t="str">
        <f>IF(AND($D91&lt;&gt;"",$D92=""),Calc!EG87,"")</f>
        <v/>
      </c>
      <c r="AT92" s="8" t="str">
        <f>IF(AND($D91&lt;&gt;"",$D92=""),Calc!EH87,"")</f>
        <v/>
      </c>
      <c r="AU92" s="8" t="str">
        <f>IF(AND($D91&lt;&gt;"",$D92=""),Calc!EI87,"")</f>
        <v/>
      </c>
      <c r="AV92" t="str">
        <f>IF(AND($D92&lt;&gt;"",$D93=""),Calc!EJ87,"")</f>
        <v/>
      </c>
      <c r="AW92" t="str">
        <f>IF(AND($D93&lt;&gt;"",$D94=""),Calc!EK87,"")</f>
        <v/>
      </c>
    </row>
    <row r="93" spans="3:49" x14ac:dyDescent="0.25">
      <c r="C93" s="5">
        <v>85</v>
      </c>
      <c r="E93" t="str">
        <f>IF(D93="","",Calc!G88)</f>
        <v/>
      </c>
      <c r="F93" t="str">
        <f>IF(D92="","",IF(Calc!H88="","Wait",IF(Calc!H88&lt;&gt;"","Play")))</f>
        <v/>
      </c>
      <c r="G93" t="str">
        <f>IF(D93="","",IF(Calc!I88=1,"W",IF(Calc!I88=-1,"L","")))</f>
        <v/>
      </c>
      <c r="H93" t="str">
        <f>IF(D93="","",IF(Finals!G93="","",IF(Calc!I88=-1,-Calc!BG87*I93,IF(Calc!I88=1,(36-Calc!BG87)*I93))))</f>
        <v/>
      </c>
      <c r="I93" t="str">
        <f t="shared" si="4"/>
        <v/>
      </c>
      <c r="J93" t="str">
        <f t="shared" si="3"/>
        <v/>
      </c>
      <c r="K93" t="str">
        <f ca="1">IF(J93&gt;K92,J93,K92)</f>
        <v/>
      </c>
      <c r="L93" t="str">
        <f ca="1">IF(AND(Calc!H88=1,D92&lt;&gt;""),Calc!BG87,"")</f>
        <v/>
      </c>
      <c r="M93" s="5" t="str">
        <f>IF(AND($D92&lt;&gt;"",$D93=""),Calc!DA88,"")</f>
        <v/>
      </c>
      <c r="N93" s="8" t="str">
        <f>IF(AND($D92&lt;&gt;"",$D93=""),Calc!DB88,"")</f>
        <v/>
      </c>
      <c r="O93" s="8" t="str">
        <f>IF(AND($D92&lt;&gt;"",$D93=""),Calc!DC88,"")</f>
        <v/>
      </c>
      <c r="P93" s="8" t="str">
        <f>IF(AND($D92&lt;&gt;"",$D93=""),Calc!DD88,"")</f>
        <v/>
      </c>
      <c r="Q93" s="8" t="str">
        <f>IF(AND($D92&lt;&gt;"",$D93=""),Calc!DE88,"")</f>
        <v/>
      </c>
      <c r="R93" s="8" t="str">
        <f>IF(AND($D92&lt;&gt;"",$D93=""),Calc!DF88,"")</f>
        <v/>
      </c>
      <c r="S93" s="8" t="str">
        <f>IF(AND($D92&lt;&gt;"",$D93=""),Calc!DG88,"")</f>
        <v/>
      </c>
      <c r="T93" s="8" t="str">
        <f>IF(AND($D92&lt;&gt;"",$D93=""),Calc!DH88,"")</f>
        <v/>
      </c>
      <c r="U93" s="8" t="str">
        <f>IF(AND($D92&lt;&gt;"",$D93=""),Calc!DI88,"")</f>
        <v/>
      </c>
      <c r="V93" s="8" t="str">
        <f>IF(AND($D92&lt;&gt;"",$D93=""),Calc!DJ88,"")</f>
        <v/>
      </c>
      <c r="W93" s="8" t="str">
        <f>IF(AND($D92&lt;&gt;"",$D93=""),Calc!DK88,"")</f>
        <v/>
      </c>
      <c r="X93" s="8" t="str">
        <f>IF(AND($D92&lt;&gt;"",$D93=""),Calc!DL88,"")</f>
        <v/>
      </c>
      <c r="Y93" s="8" t="str">
        <f>IF(AND($D92&lt;&gt;"",$D93=""),Calc!DM88,"")</f>
        <v/>
      </c>
      <c r="Z93" s="8" t="str">
        <f>IF(AND($D92&lt;&gt;"",$D93=""),Calc!DN88,"")</f>
        <v/>
      </c>
      <c r="AA93" s="8" t="str">
        <f>IF(AND($D92&lt;&gt;"",$D93=""),Calc!DO88,"")</f>
        <v/>
      </c>
      <c r="AB93" s="8" t="str">
        <f>IF(AND($D92&lt;&gt;"",$D93=""),Calc!DP88,"")</f>
        <v/>
      </c>
      <c r="AC93" s="8" t="str">
        <f>IF(AND($D92&lt;&gt;"",$D93=""),Calc!DQ88,"")</f>
        <v/>
      </c>
      <c r="AD93" s="8" t="str">
        <f>IF(AND($D92&lt;&gt;"",$D93=""),Calc!DR88,"")</f>
        <v/>
      </c>
      <c r="AE93" s="8" t="str">
        <f>IF(AND($D92&lt;&gt;"",$D93=""),Calc!DS88,"")</f>
        <v/>
      </c>
      <c r="AF93" s="8" t="str">
        <f>IF(AND($D92&lt;&gt;"",$D93=""),Calc!DT88,"")</f>
        <v/>
      </c>
      <c r="AG93" s="8" t="str">
        <f>IF(AND($D92&lt;&gt;"",$D93=""),Calc!DU88,"")</f>
        <v/>
      </c>
      <c r="AH93" s="8" t="str">
        <f>IF(AND($D92&lt;&gt;"",$D93=""),Calc!DV88,"")</f>
        <v/>
      </c>
      <c r="AI93" s="8" t="str">
        <f>IF(AND($D92&lt;&gt;"",$D93=""),Calc!DW88,"")</f>
        <v/>
      </c>
      <c r="AJ93" s="8" t="str">
        <f>IF(AND($D92&lt;&gt;"",$D93=""),Calc!DX88,"")</f>
        <v/>
      </c>
      <c r="AK93" s="8" t="str">
        <f>IF(AND($D92&lt;&gt;"",$D93=""),Calc!DY88,"")</f>
        <v/>
      </c>
      <c r="AL93" s="8" t="str">
        <f>IF(AND($D92&lt;&gt;"",$D93=""),Calc!DZ88,"")</f>
        <v/>
      </c>
      <c r="AM93" s="8" t="str">
        <f>IF(AND($D92&lt;&gt;"",$D93=""),Calc!EA88,"")</f>
        <v/>
      </c>
      <c r="AN93" s="8" t="str">
        <f>IF(AND($D92&lt;&gt;"",$D93=""),Calc!EB88,"")</f>
        <v/>
      </c>
      <c r="AO93" s="8" t="str">
        <f>IF(AND($D92&lt;&gt;"",$D93=""),Calc!EC88,"")</f>
        <v/>
      </c>
      <c r="AP93" s="8" t="str">
        <f>IF(AND($D92&lt;&gt;"",$D93=""),Calc!ED88,"")</f>
        <v/>
      </c>
      <c r="AQ93" s="8" t="str">
        <f>IF(AND($D92&lt;&gt;"",$D93=""),Calc!EE88,"")</f>
        <v/>
      </c>
      <c r="AR93" s="8" t="str">
        <f>IF(AND($D92&lt;&gt;"",$D93=""),Calc!EF88,"")</f>
        <v/>
      </c>
      <c r="AS93" s="8" t="str">
        <f>IF(AND($D92&lt;&gt;"",$D93=""),Calc!EG88,"")</f>
        <v/>
      </c>
      <c r="AT93" s="8" t="str">
        <f>IF(AND($D92&lt;&gt;"",$D93=""),Calc!EH88,"")</f>
        <v/>
      </c>
      <c r="AU93" s="8" t="str">
        <f>IF(AND($D92&lt;&gt;"",$D93=""),Calc!EI88,"")</f>
        <v/>
      </c>
      <c r="AV93" t="str">
        <f>IF(AND($D93&lt;&gt;"",$D94=""),Calc!EJ88,"")</f>
        <v/>
      </c>
      <c r="AW93" t="str">
        <f>IF(AND($D94&lt;&gt;"",$D95=""),Calc!EK88,"")</f>
        <v/>
      </c>
    </row>
    <row r="94" spans="3:49" x14ac:dyDescent="0.25">
      <c r="C94" s="5">
        <v>86</v>
      </c>
      <c r="E94" t="str">
        <f>IF(D94="","",Calc!G89)</f>
        <v/>
      </c>
      <c r="F94" t="str">
        <f>IF(D93="","",IF(Calc!H89="","Wait",IF(Calc!H89&lt;&gt;"","Play")))</f>
        <v/>
      </c>
      <c r="G94" t="str">
        <f>IF(D94="","",IF(Calc!I89=1,"W",IF(Calc!I89=-1,"L","")))</f>
        <v/>
      </c>
      <c r="H94" t="str">
        <f>IF(D94="","",IF(Finals!G94="","",IF(Calc!I89=-1,-Calc!BG88*I94,IF(Calc!I89=1,(36-Calc!BG88)*I94))))</f>
        <v/>
      </c>
      <c r="I94" t="str">
        <f t="shared" si="4"/>
        <v/>
      </c>
      <c r="J94" t="str">
        <f t="shared" si="3"/>
        <v/>
      </c>
      <c r="K94" t="str">
        <f ca="1">IF(J94&gt;K93,J94,K93)</f>
        <v/>
      </c>
      <c r="L94" t="str">
        <f ca="1">IF(AND(Calc!H89=1,D93&lt;&gt;""),Calc!BG88,"")</f>
        <v/>
      </c>
      <c r="M94" s="5" t="str">
        <f>IF(AND($D93&lt;&gt;"",$D94=""),Calc!DA89,"")</f>
        <v/>
      </c>
      <c r="N94" s="8" t="str">
        <f>IF(AND($D93&lt;&gt;"",$D94=""),Calc!DB89,"")</f>
        <v/>
      </c>
      <c r="O94" s="8" t="str">
        <f>IF(AND($D93&lt;&gt;"",$D94=""),Calc!DC89,"")</f>
        <v/>
      </c>
      <c r="P94" s="8" t="str">
        <f>IF(AND($D93&lt;&gt;"",$D94=""),Calc!DD89,"")</f>
        <v/>
      </c>
      <c r="Q94" s="8" t="str">
        <f>IF(AND($D93&lt;&gt;"",$D94=""),Calc!DE89,"")</f>
        <v/>
      </c>
      <c r="R94" s="8" t="str">
        <f>IF(AND($D93&lt;&gt;"",$D94=""),Calc!DF89,"")</f>
        <v/>
      </c>
      <c r="S94" s="8" t="str">
        <f>IF(AND($D93&lt;&gt;"",$D94=""),Calc!DG89,"")</f>
        <v/>
      </c>
      <c r="T94" s="8" t="str">
        <f>IF(AND($D93&lt;&gt;"",$D94=""),Calc!DH89,"")</f>
        <v/>
      </c>
      <c r="U94" s="8" t="str">
        <f>IF(AND($D93&lt;&gt;"",$D94=""),Calc!DI89,"")</f>
        <v/>
      </c>
      <c r="V94" s="8" t="str">
        <f>IF(AND($D93&lt;&gt;"",$D94=""),Calc!DJ89,"")</f>
        <v/>
      </c>
      <c r="W94" s="8" t="str">
        <f>IF(AND($D93&lt;&gt;"",$D94=""),Calc!DK89,"")</f>
        <v/>
      </c>
      <c r="X94" s="8" t="str">
        <f>IF(AND($D93&lt;&gt;"",$D94=""),Calc!DL89,"")</f>
        <v/>
      </c>
      <c r="Y94" s="8" t="str">
        <f>IF(AND($D93&lt;&gt;"",$D94=""),Calc!DM89,"")</f>
        <v/>
      </c>
      <c r="Z94" s="8" t="str">
        <f>IF(AND($D93&lt;&gt;"",$D94=""),Calc!DN89,"")</f>
        <v/>
      </c>
      <c r="AA94" s="8" t="str">
        <f>IF(AND($D93&lt;&gt;"",$D94=""),Calc!DO89,"")</f>
        <v/>
      </c>
      <c r="AB94" s="8" t="str">
        <f>IF(AND($D93&lt;&gt;"",$D94=""),Calc!DP89,"")</f>
        <v/>
      </c>
      <c r="AC94" s="8" t="str">
        <f>IF(AND($D93&lt;&gt;"",$D94=""),Calc!DQ89,"")</f>
        <v/>
      </c>
      <c r="AD94" s="8" t="str">
        <f>IF(AND($D93&lt;&gt;"",$D94=""),Calc!DR89,"")</f>
        <v/>
      </c>
      <c r="AE94" s="8" t="str">
        <f>IF(AND($D93&lt;&gt;"",$D94=""),Calc!DS89,"")</f>
        <v/>
      </c>
      <c r="AF94" s="8" t="str">
        <f>IF(AND($D93&lt;&gt;"",$D94=""),Calc!DT89,"")</f>
        <v/>
      </c>
      <c r="AG94" s="8" t="str">
        <f>IF(AND($D93&lt;&gt;"",$D94=""),Calc!DU89,"")</f>
        <v/>
      </c>
      <c r="AH94" s="8" t="str">
        <f>IF(AND($D93&lt;&gt;"",$D94=""),Calc!DV89,"")</f>
        <v/>
      </c>
      <c r="AI94" s="8" t="str">
        <f>IF(AND($D93&lt;&gt;"",$D94=""),Calc!DW89,"")</f>
        <v/>
      </c>
      <c r="AJ94" s="8" t="str">
        <f>IF(AND($D93&lt;&gt;"",$D94=""),Calc!DX89,"")</f>
        <v/>
      </c>
      <c r="AK94" s="8" t="str">
        <f>IF(AND($D93&lt;&gt;"",$D94=""),Calc!DY89,"")</f>
        <v/>
      </c>
      <c r="AL94" s="8" t="str">
        <f>IF(AND($D93&lt;&gt;"",$D94=""),Calc!DZ89,"")</f>
        <v/>
      </c>
      <c r="AM94" s="8" t="str">
        <f>IF(AND($D93&lt;&gt;"",$D94=""),Calc!EA89,"")</f>
        <v/>
      </c>
      <c r="AN94" s="8" t="str">
        <f>IF(AND($D93&lt;&gt;"",$D94=""),Calc!EB89,"")</f>
        <v/>
      </c>
      <c r="AO94" s="8" t="str">
        <f>IF(AND($D93&lt;&gt;"",$D94=""),Calc!EC89,"")</f>
        <v/>
      </c>
      <c r="AP94" s="8" t="str">
        <f>IF(AND($D93&lt;&gt;"",$D94=""),Calc!ED89,"")</f>
        <v/>
      </c>
      <c r="AQ94" s="8" t="str">
        <f>IF(AND($D93&lt;&gt;"",$D94=""),Calc!EE89,"")</f>
        <v/>
      </c>
      <c r="AR94" s="8" t="str">
        <f>IF(AND($D93&lt;&gt;"",$D94=""),Calc!EF89,"")</f>
        <v/>
      </c>
      <c r="AS94" s="8" t="str">
        <f>IF(AND($D93&lt;&gt;"",$D94=""),Calc!EG89,"")</f>
        <v/>
      </c>
      <c r="AT94" s="8" t="str">
        <f>IF(AND($D93&lt;&gt;"",$D94=""),Calc!EH89,"")</f>
        <v/>
      </c>
      <c r="AU94" s="8" t="str">
        <f>IF(AND($D93&lt;&gt;"",$D94=""),Calc!EI89,"")</f>
        <v/>
      </c>
      <c r="AV94" t="str">
        <f>IF(AND($D94&lt;&gt;"",$D95=""),Calc!EJ89,"")</f>
        <v/>
      </c>
      <c r="AW94" t="str">
        <f>IF(AND($D95&lt;&gt;"",$D96=""),Calc!EK89,"")</f>
        <v/>
      </c>
    </row>
    <row r="95" spans="3:49" x14ac:dyDescent="0.25">
      <c r="C95" s="5">
        <v>87</v>
      </c>
      <c r="E95" t="str">
        <f>IF(D95="","",Calc!G90)</f>
        <v/>
      </c>
      <c r="F95" t="str">
        <f>IF(D94="","",IF(Calc!H90="","Wait",IF(Calc!H90&lt;&gt;"","Play")))</f>
        <v/>
      </c>
      <c r="G95" t="str">
        <f>IF(D95="","",IF(Calc!I90=1,"W",IF(Calc!I90=-1,"L","")))</f>
        <v/>
      </c>
      <c r="H95" t="str">
        <f>IF(D95="","",IF(Finals!G95="","",IF(Calc!I90=-1,-Calc!BG89*I95,IF(Calc!I90=1,(36-Calc!BG89)*I95))))</f>
        <v/>
      </c>
      <c r="I95" t="str">
        <f t="shared" si="4"/>
        <v/>
      </c>
      <c r="J95" t="str">
        <f t="shared" si="3"/>
        <v/>
      </c>
      <c r="K95" t="str">
        <f ca="1">IF(J95&gt;K94,J95,K94)</f>
        <v/>
      </c>
      <c r="L95" t="str">
        <f ca="1">IF(AND(Calc!H90=1,D94&lt;&gt;""),Calc!BG89,"")</f>
        <v/>
      </c>
      <c r="M95" s="5" t="str">
        <f>IF(AND($D94&lt;&gt;"",$D95=""),Calc!DA90,"")</f>
        <v/>
      </c>
      <c r="N95" s="8" t="str">
        <f>IF(AND($D94&lt;&gt;"",$D95=""),Calc!DB90,"")</f>
        <v/>
      </c>
      <c r="O95" s="8" t="str">
        <f>IF(AND($D94&lt;&gt;"",$D95=""),Calc!DC90,"")</f>
        <v/>
      </c>
      <c r="P95" s="8" t="str">
        <f>IF(AND($D94&lt;&gt;"",$D95=""),Calc!DD90,"")</f>
        <v/>
      </c>
      <c r="Q95" s="8" t="str">
        <f>IF(AND($D94&lt;&gt;"",$D95=""),Calc!DE90,"")</f>
        <v/>
      </c>
      <c r="R95" s="8" t="str">
        <f>IF(AND($D94&lt;&gt;"",$D95=""),Calc!DF90,"")</f>
        <v/>
      </c>
      <c r="S95" s="8" t="str">
        <f>IF(AND($D94&lt;&gt;"",$D95=""),Calc!DG90,"")</f>
        <v/>
      </c>
      <c r="T95" s="8" t="str">
        <f>IF(AND($D94&lt;&gt;"",$D95=""),Calc!DH90,"")</f>
        <v/>
      </c>
      <c r="U95" s="8" t="str">
        <f>IF(AND($D94&lt;&gt;"",$D95=""),Calc!DI90,"")</f>
        <v/>
      </c>
      <c r="V95" s="8" t="str">
        <f>IF(AND($D94&lt;&gt;"",$D95=""),Calc!DJ90,"")</f>
        <v/>
      </c>
      <c r="W95" s="8" t="str">
        <f>IF(AND($D94&lt;&gt;"",$D95=""),Calc!DK90,"")</f>
        <v/>
      </c>
      <c r="X95" s="8" t="str">
        <f>IF(AND($D94&lt;&gt;"",$D95=""),Calc!DL90,"")</f>
        <v/>
      </c>
      <c r="Y95" s="8" t="str">
        <f>IF(AND($D94&lt;&gt;"",$D95=""),Calc!DM90,"")</f>
        <v/>
      </c>
      <c r="Z95" s="8" t="str">
        <f>IF(AND($D94&lt;&gt;"",$D95=""),Calc!DN90,"")</f>
        <v/>
      </c>
      <c r="AA95" s="8" t="str">
        <f>IF(AND($D94&lt;&gt;"",$D95=""),Calc!DO90,"")</f>
        <v/>
      </c>
      <c r="AB95" s="8" t="str">
        <f>IF(AND($D94&lt;&gt;"",$D95=""),Calc!DP90,"")</f>
        <v/>
      </c>
      <c r="AC95" s="8" t="str">
        <f>IF(AND($D94&lt;&gt;"",$D95=""),Calc!DQ90,"")</f>
        <v/>
      </c>
      <c r="AD95" s="8" t="str">
        <f>IF(AND($D94&lt;&gt;"",$D95=""),Calc!DR90,"")</f>
        <v/>
      </c>
      <c r="AE95" s="8" t="str">
        <f>IF(AND($D94&lt;&gt;"",$D95=""),Calc!DS90,"")</f>
        <v/>
      </c>
      <c r="AF95" s="8" t="str">
        <f>IF(AND($D94&lt;&gt;"",$D95=""),Calc!DT90,"")</f>
        <v/>
      </c>
      <c r="AG95" s="8" t="str">
        <f>IF(AND($D94&lt;&gt;"",$D95=""),Calc!DU90,"")</f>
        <v/>
      </c>
      <c r="AH95" s="8" t="str">
        <f>IF(AND($D94&lt;&gt;"",$D95=""),Calc!DV90,"")</f>
        <v/>
      </c>
      <c r="AI95" s="8" t="str">
        <f>IF(AND($D94&lt;&gt;"",$D95=""),Calc!DW90,"")</f>
        <v/>
      </c>
      <c r="AJ95" s="8" t="str">
        <f>IF(AND($D94&lt;&gt;"",$D95=""),Calc!DX90,"")</f>
        <v/>
      </c>
      <c r="AK95" s="8" t="str">
        <f>IF(AND($D94&lt;&gt;"",$D95=""),Calc!DY90,"")</f>
        <v/>
      </c>
      <c r="AL95" s="8" t="str">
        <f>IF(AND($D94&lt;&gt;"",$D95=""),Calc!DZ90,"")</f>
        <v/>
      </c>
      <c r="AM95" s="8" t="str">
        <f>IF(AND($D94&lt;&gt;"",$D95=""),Calc!EA90,"")</f>
        <v/>
      </c>
      <c r="AN95" s="8" t="str">
        <f>IF(AND($D94&lt;&gt;"",$D95=""),Calc!EB90,"")</f>
        <v/>
      </c>
      <c r="AO95" s="8" t="str">
        <f>IF(AND($D94&lt;&gt;"",$D95=""),Calc!EC90,"")</f>
        <v/>
      </c>
      <c r="AP95" s="8" t="str">
        <f>IF(AND($D94&lt;&gt;"",$D95=""),Calc!ED90,"")</f>
        <v/>
      </c>
      <c r="AQ95" s="8" t="str">
        <f>IF(AND($D94&lt;&gt;"",$D95=""),Calc!EE90,"")</f>
        <v/>
      </c>
      <c r="AR95" s="8" t="str">
        <f>IF(AND($D94&lt;&gt;"",$D95=""),Calc!EF90,"")</f>
        <v/>
      </c>
      <c r="AS95" s="8" t="str">
        <f>IF(AND($D94&lt;&gt;"",$D95=""),Calc!EG90,"")</f>
        <v/>
      </c>
      <c r="AT95" s="8" t="str">
        <f>IF(AND($D94&lt;&gt;"",$D95=""),Calc!EH90,"")</f>
        <v/>
      </c>
      <c r="AU95" s="8" t="str">
        <f>IF(AND($D94&lt;&gt;"",$D95=""),Calc!EI90,"")</f>
        <v/>
      </c>
      <c r="AV95" t="str">
        <f>IF(AND($D95&lt;&gt;"",$D96=""),Calc!EJ90,"")</f>
        <v/>
      </c>
      <c r="AW95" t="str">
        <f>IF(AND($D96&lt;&gt;"",$D97=""),Calc!EK90,"")</f>
        <v/>
      </c>
    </row>
    <row r="96" spans="3:49" x14ac:dyDescent="0.25">
      <c r="C96" s="5">
        <v>88</v>
      </c>
      <c r="E96" t="str">
        <f>IF(D96="","",Calc!G91)</f>
        <v/>
      </c>
      <c r="F96" t="str">
        <f>IF(D95="","",IF(Calc!H91="","Wait",IF(Calc!H91&lt;&gt;"","Play")))</f>
        <v/>
      </c>
      <c r="G96" t="str">
        <f>IF(D96="","",IF(Calc!I91=1,"W",IF(Calc!I91=-1,"L","")))</f>
        <v/>
      </c>
      <c r="H96" t="str">
        <f>IF(D96="","",IF(Finals!G96="","",IF(Calc!I91=-1,-Calc!BG90*I96,IF(Calc!I91=1,(36-Calc!BG90)*I96))))</f>
        <v/>
      </c>
      <c r="I96" t="str">
        <f t="shared" si="4"/>
        <v/>
      </c>
      <c r="J96" t="str">
        <f t="shared" si="3"/>
        <v/>
      </c>
      <c r="K96" t="str">
        <f ca="1">IF(J96&gt;K95,J96,K95)</f>
        <v/>
      </c>
      <c r="L96" t="str">
        <f ca="1">IF(AND(Calc!H91=1,D95&lt;&gt;""),Calc!BG90,"")</f>
        <v/>
      </c>
      <c r="M96" s="5" t="str">
        <f>IF(AND($D95&lt;&gt;"",$D96=""),Calc!DA91,"")</f>
        <v/>
      </c>
      <c r="N96" s="8" t="str">
        <f>IF(AND($D95&lt;&gt;"",$D96=""),Calc!DB91,"")</f>
        <v/>
      </c>
      <c r="O96" s="8" t="str">
        <f>IF(AND($D95&lt;&gt;"",$D96=""),Calc!DC91,"")</f>
        <v/>
      </c>
      <c r="P96" s="8" t="str">
        <f>IF(AND($D95&lt;&gt;"",$D96=""),Calc!DD91,"")</f>
        <v/>
      </c>
      <c r="Q96" s="8" t="str">
        <f>IF(AND($D95&lt;&gt;"",$D96=""),Calc!DE91,"")</f>
        <v/>
      </c>
      <c r="R96" s="8" t="str">
        <f>IF(AND($D95&lt;&gt;"",$D96=""),Calc!DF91,"")</f>
        <v/>
      </c>
      <c r="S96" s="8" t="str">
        <f>IF(AND($D95&lt;&gt;"",$D96=""),Calc!DG91,"")</f>
        <v/>
      </c>
      <c r="T96" s="8" t="str">
        <f>IF(AND($D95&lt;&gt;"",$D96=""),Calc!DH91,"")</f>
        <v/>
      </c>
      <c r="U96" s="8" t="str">
        <f>IF(AND($D95&lt;&gt;"",$D96=""),Calc!DI91,"")</f>
        <v/>
      </c>
      <c r="V96" s="8" t="str">
        <f>IF(AND($D95&lt;&gt;"",$D96=""),Calc!DJ91,"")</f>
        <v/>
      </c>
      <c r="W96" s="8" t="str">
        <f>IF(AND($D95&lt;&gt;"",$D96=""),Calc!DK91,"")</f>
        <v/>
      </c>
      <c r="X96" s="8" t="str">
        <f>IF(AND($D95&lt;&gt;"",$D96=""),Calc!DL91,"")</f>
        <v/>
      </c>
      <c r="Y96" s="8" t="str">
        <f>IF(AND($D95&lt;&gt;"",$D96=""),Calc!DM91,"")</f>
        <v/>
      </c>
      <c r="Z96" s="8" t="str">
        <f>IF(AND($D95&lt;&gt;"",$D96=""),Calc!DN91,"")</f>
        <v/>
      </c>
      <c r="AA96" s="8" t="str">
        <f>IF(AND($D95&lt;&gt;"",$D96=""),Calc!DO91,"")</f>
        <v/>
      </c>
      <c r="AB96" s="8" t="str">
        <f>IF(AND($D95&lt;&gt;"",$D96=""),Calc!DP91,"")</f>
        <v/>
      </c>
      <c r="AC96" s="8" t="str">
        <f>IF(AND($D95&lt;&gt;"",$D96=""),Calc!DQ91,"")</f>
        <v/>
      </c>
      <c r="AD96" s="8" t="str">
        <f>IF(AND($D95&lt;&gt;"",$D96=""),Calc!DR91,"")</f>
        <v/>
      </c>
      <c r="AE96" s="8" t="str">
        <f>IF(AND($D95&lt;&gt;"",$D96=""),Calc!DS91,"")</f>
        <v/>
      </c>
      <c r="AF96" s="8" t="str">
        <f>IF(AND($D95&lt;&gt;"",$D96=""),Calc!DT91,"")</f>
        <v/>
      </c>
      <c r="AG96" s="8" t="str">
        <f>IF(AND($D95&lt;&gt;"",$D96=""),Calc!DU91,"")</f>
        <v/>
      </c>
      <c r="AH96" s="8" t="str">
        <f>IF(AND($D95&lt;&gt;"",$D96=""),Calc!DV91,"")</f>
        <v/>
      </c>
      <c r="AI96" s="8" t="str">
        <f>IF(AND($D95&lt;&gt;"",$D96=""),Calc!DW91,"")</f>
        <v/>
      </c>
      <c r="AJ96" s="8" t="str">
        <f>IF(AND($D95&lt;&gt;"",$D96=""),Calc!DX91,"")</f>
        <v/>
      </c>
      <c r="AK96" s="8" t="str">
        <f>IF(AND($D95&lt;&gt;"",$D96=""),Calc!DY91,"")</f>
        <v/>
      </c>
      <c r="AL96" s="8" t="str">
        <f>IF(AND($D95&lt;&gt;"",$D96=""),Calc!DZ91,"")</f>
        <v/>
      </c>
      <c r="AM96" s="8" t="str">
        <f>IF(AND($D95&lt;&gt;"",$D96=""),Calc!EA91,"")</f>
        <v/>
      </c>
      <c r="AN96" s="8" t="str">
        <f>IF(AND($D95&lt;&gt;"",$D96=""),Calc!EB91,"")</f>
        <v/>
      </c>
      <c r="AO96" s="8" t="str">
        <f>IF(AND($D95&lt;&gt;"",$D96=""),Calc!EC91,"")</f>
        <v/>
      </c>
      <c r="AP96" s="8" t="str">
        <f>IF(AND($D95&lt;&gt;"",$D96=""),Calc!ED91,"")</f>
        <v/>
      </c>
      <c r="AQ96" s="8" t="str">
        <f>IF(AND($D95&lt;&gt;"",$D96=""),Calc!EE91,"")</f>
        <v/>
      </c>
      <c r="AR96" s="8" t="str">
        <f>IF(AND($D95&lt;&gt;"",$D96=""),Calc!EF91,"")</f>
        <v/>
      </c>
      <c r="AS96" s="8" t="str">
        <f>IF(AND($D95&lt;&gt;"",$D96=""),Calc!EG91,"")</f>
        <v/>
      </c>
      <c r="AT96" s="8" t="str">
        <f>IF(AND($D95&lt;&gt;"",$D96=""),Calc!EH91,"")</f>
        <v/>
      </c>
      <c r="AU96" s="8" t="str">
        <f>IF(AND($D95&lt;&gt;"",$D96=""),Calc!EI91,"")</f>
        <v/>
      </c>
      <c r="AV96" t="str">
        <f>IF(AND($D96&lt;&gt;"",$D97=""),Calc!EJ91,"")</f>
        <v/>
      </c>
      <c r="AW96" t="str">
        <f>IF(AND($D97&lt;&gt;"",$D98=""),Calc!EK91,"")</f>
        <v/>
      </c>
    </row>
    <row r="97" spans="3:49" x14ac:dyDescent="0.25">
      <c r="C97" s="5">
        <v>89</v>
      </c>
      <c r="E97" t="str">
        <f>IF(D97="","",Calc!G92)</f>
        <v/>
      </c>
      <c r="F97" t="str">
        <f>IF(D96="","",IF(Calc!H92="","Wait",IF(Calc!H92&lt;&gt;"","Play")))</f>
        <v/>
      </c>
      <c r="G97" t="str">
        <f>IF(D97="","",IF(Calc!I92=1,"W",IF(Calc!I92=-1,"L","")))</f>
        <v/>
      </c>
      <c r="H97" t="str">
        <f>IF(D97="","",IF(Finals!G97="","",IF(Calc!I92=-1,-Calc!BG91*I97,IF(Calc!I92=1,(36-Calc!BG91)*I97))))</f>
        <v/>
      </c>
      <c r="I97" t="str">
        <f t="shared" si="4"/>
        <v/>
      </c>
      <c r="J97" t="str">
        <f t="shared" si="3"/>
        <v/>
      </c>
      <c r="K97" t="str">
        <f ca="1">IF(J97&gt;K96,J97,K96)</f>
        <v/>
      </c>
      <c r="L97" t="str">
        <f ca="1">IF(AND(Calc!H92=1,D96&lt;&gt;""),Calc!BG91,"")</f>
        <v/>
      </c>
      <c r="M97" s="5" t="str">
        <f>IF(AND($D96&lt;&gt;"",$D97=""),Calc!DA92,"")</f>
        <v/>
      </c>
      <c r="N97" s="8" t="str">
        <f>IF(AND($D96&lt;&gt;"",$D97=""),Calc!DB92,"")</f>
        <v/>
      </c>
      <c r="O97" s="8" t="str">
        <f>IF(AND($D96&lt;&gt;"",$D97=""),Calc!DC92,"")</f>
        <v/>
      </c>
      <c r="P97" s="8" t="str">
        <f>IF(AND($D96&lt;&gt;"",$D97=""),Calc!DD92,"")</f>
        <v/>
      </c>
      <c r="Q97" s="8" t="str">
        <f>IF(AND($D96&lt;&gt;"",$D97=""),Calc!DE92,"")</f>
        <v/>
      </c>
      <c r="R97" s="8" t="str">
        <f>IF(AND($D96&lt;&gt;"",$D97=""),Calc!DF92,"")</f>
        <v/>
      </c>
      <c r="S97" s="8" t="str">
        <f>IF(AND($D96&lt;&gt;"",$D97=""),Calc!DG92,"")</f>
        <v/>
      </c>
      <c r="T97" s="8" t="str">
        <f>IF(AND($D96&lt;&gt;"",$D97=""),Calc!DH92,"")</f>
        <v/>
      </c>
      <c r="U97" s="8" t="str">
        <f>IF(AND($D96&lt;&gt;"",$D97=""),Calc!DI92,"")</f>
        <v/>
      </c>
      <c r="V97" s="8" t="str">
        <f>IF(AND($D96&lt;&gt;"",$D97=""),Calc!DJ92,"")</f>
        <v/>
      </c>
      <c r="W97" s="8" t="str">
        <f>IF(AND($D96&lt;&gt;"",$D97=""),Calc!DK92,"")</f>
        <v/>
      </c>
      <c r="X97" s="8" t="str">
        <f>IF(AND($D96&lt;&gt;"",$D97=""),Calc!DL92,"")</f>
        <v/>
      </c>
      <c r="Y97" s="8" t="str">
        <f>IF(AND($D96&lt;&gt;"",$D97=""),Calc!DM92,"")</f>
        <v/>
      </c>
      <c r="Z97" s="8" t="str">
        <f>IF(AND($D96&lt;&gt;"",$D97=""),Calc!DN92,"")</f>
        <v/>
      </c>
      <c r="AA97" s="8" t="str">
        <f>IF(AND($D96&lt;&gt;"",$D97=""),Calc!DO92,"")</f>
        <v/>
      </c>
      <c r="AB97" s="8" t="str">
        <f>IF(AND($D96&lt;&gt;"",$D97=""),Calc!DP92,"")</f>
        <v/>
      </c>
      <c r="AC97" s="8" t="str">
        <f>IF(AND($D96&lt;&gt;"",$D97=""),Calc!DQ92,"")</f>
        <v/>
      </c>
      <c r="AD97" s="8" t="str">
        <f>IF(AND($D96&lt;&gt;"",$D97=""),Calc!DR92,"")</f>
        <v/>
      </c>
      <c r="AE97" s="8" t="str">
        <f>IF(AND($D96&lt;&gt;"",$D97=""),Calc!DS92,"")</f>
        <v/>
      </c>
      <c r="AF97" s="8" t="str">
        <f>IF(AND($D96&lt;&gt;"",$D97=""),Calc!DT92,"")</f>
        <v/>
      </c>
      <c r="AG97" s="8" t="str">
        <f>IF(AND($D96&lt;&gt;"",$D97=""),Calc!DU92,"")</f>
        <v/>
      </c>
      <c r="AH97" s="8" t="str">
        <f>IF(AND($D96&lt;&gt;"",$D97=""),Calc!DV92,"")</f>
        <v/>
      </c>
      <c r="AI97" s="8" t="str">
        <f>IF(AND($D96&lt;&gt;"",$D97=""),Calc!DW92,"")</f>
        <v/>
      </c>
      <c r="AJ97" s="8" t="str">
        <f>IF(AND($D96&lt;&gt;"",$D97=""),Calc!DX92,"")</f>
        <v/>
      </c>
      <c r="AK97" s="8" t="str">
        <f>IF(AND($D96&lt;&gt;"",$D97=""),Calc!DY92,"")</f>
        <v/>
      </c>
      <c r="AL97" s="8" t="str">
        <f>IF(AND($D96&lt;&gt;"",$D97=""),Calc!DZ92,"")</f>
        <v/>
      </c>
      <c r="AM97" s="8" t="str">
        <f>IF(AND($D96&lt;&gt;"",$D97=""),Calc!EA92,"")</f>
        <v/>
      </c>
      <c r="AN97" s="8" t="str">
        <f>IF(AND($D96&lt;&gt;"",$D97=""),Calc!EB92,"")</f>
        <v/>
      </c>
      <c r="AO97" s="8" t="str">
        <f>IF(AND($D96&lt;&gt;"",$D97=""),Calc!EC92,"")</f>
        <v/>
      </c>
      <c r="AP97" s="8" t="str">
        <f>IF(AND($D96&lt;&gt;"",$D97=""),Calc!ED92,"")</f>
        <v/>
      </c>
      <c r="AQ97" s="8" t="str">
        <f>IF(AND($D96&lt;&gt;"",$D97=""),Calc!EE92,"")</f>
        <v/>
      </c>
      <c r="AR97" s="8" t="str">
        <f>IF(AND($D96&lt;&gt;"",$D97=""),Calc!EF92,"")</f>
        <v/>
      </c>
      <c r="AS97" s="8" t="str">
        <f>IF(AND($D96&lt;&gt;"",$D97=""),Calc!EG92,"")</f>
        <v/>
      </c>
      <c r="AT97" s="8" t="str">
        <f>IF(AND($D96&lt;&gt;"",$D97=""),Calc!EH92,"")</f>
        <v/>
      </c>
      <c r="AU97" s="8" t="str">
        <f>IF(AND($D96&lt;&gt;"",$D97=""),Calc!EI92,"")</f>
        <v/>
      </c>
      <c r="AV97" t="str">
        <f>IF(AND($D97&lt;&gt;"",$D98=""),Calc!EJ92,"")</f>
        <v/>
      </c>
      <c r="AW97" t="str">
        <f>IF(AND($D98&lt;&gt;"",$D99=""),Calc!EK92,"")</f>
        <v/>
      </c>
    </row>
    <row r="98" spans="3:49" x14ac:dyDescent="0.25">
      <c r="C98" s="5">
        <v>90</v>
      </c>
      <c r="E98" t="str">
        <f>IF(D98="","",Calc!G93)</f>
        <v/>
      </c>
      <c r="F98" t="str">
        <f>IF(D97="","",IF(Calc!H93="","Wait",IF(Calc!H93&lt;&gt;"","Play")))</f>
        <v/>
      </c>
      <c r="G98" t="str">
        <f>IF(D98="","",IF(Calc!I93=1,"W",IF(Calc!I93=-1,"L","")))</f>
        <v/>
      </c>
      <c r="H98" t="str">
        <f>IF(D98="","",IF(Finals!G98="","",IF(Calc!I93=-1,-Calc!BG92*I98,IF(Calc!I93=1,(36-Calc!BG92)*I98))))</f>
        <v/>
      </c>
      <c r="I98" t="str">
        <f t="shared" si="4"/>
        <v/>
      </c>
      <c r="J98" t="str">
        <f t="shared" si="3"/>
        <v/>
      </c>
      <c r="K98" t="str">
        <f ca="1">IF(J98&gt;K97,J98,K97)</f>
        <v/>
      </c>
      <c r="L98" t="str">
        <f ca="1">IF(AND(Calc!H93=1,D97&lt;&gt;""),Calc!BG92,"")</f>
        <v/>
      </c>
      <c r="M98" s="5" t="str">
        <f>IF(AND($D97&lt;&gt;"",$D98=""),Calc!DA93,"")</f>
        <v/>
      </c>
      <c r="N98" s="8" t="str">
        <f>IF(AND($D97&lt;&gt;"",$D98=""),Calc!DB93,"")</f>
        <v/>
      </c>
      <c r="O98" s="8" t="str">
        <f>IF(AND($D97&lt;&gt;"",$D98=""),Calc!DC93,"")</f>
        <v/>
      </c>
      <c r="P98" s="8" t="str">
        <f>IF(AND($D97&lt;&gt;"",$D98=""),Calc!DD93,"")</f>
        <v/>
      </c>
      <c r="Q98" s="8" t="str">
        <f>IF(AND($D97&lt;&gt;"",$D98=""),Calc!DE93,"")</f>
        <v/>
      </c>
      <c r="R98" s="8" t="str">
        <f>IF(AND($D97&lt;&gt;"",$D98=""),Calc!DF93,"")</f>
        <v/>
      </c>
      <c r="S98" s="8" t="str">
        <f>IF(AND($D97&lt;&gt;"",$D98=""),Calc!DG93,"")</f>
        <v/>
      </c>
      <c r="T98" s="8" t="str">
        <f>IF(AND($D97&lt;&gt;"",$D98=""),Calc!DH93,"")</f>
        <v/>
      </c>
      <c r="U98" s="8" t="str">
        <f>IF(AND($D97&lt;&gt;"",$D98=""),Calc!DI93,"")</f>
        <v/>
      </c>
      <c r="V98" s="8" t="str">
        <f>IF(AND($D97&lt;&gt;"",$D98=""),Calc!DJ93,"")</f>
        <v/>
      </c>
      <c r="W98" s="8" t="str">
        <f>IF(AND($D97&lt;&gt;"",$D98=""),Calc!DK93,"")</f>
        <v/>
      </c>
      <c r="X98" s="8" t="str">
        <f>IF(AND($D97&lt;&gt;"",$D98=""),Calc!DL93,"")</f>
        <v/>
      </c>
      <c r="Y98" s="8" t="str">
        <f>IF(AND($D97&lt;&gt;"",$D98=""),Calc!DM93,"")</f>
        <v/>
      </c>
      <c r="Z98" s="8" t="str">
        <f>IF(AND($D97&lt;&gt;"",$D98=""),Calc!DN93,"")</f>
        <v/>
      </c>
      <c r="AA98" s="8" t="str">
        <f>IF(AND($D97&lt;&gt;"",$D98=""),Calc!DO93,"")</f>
        <v/>
      </c>
      <c r="AB98" s="8" t="str">
        <f>IF(AND($D97&lt;&gt;"",$D98=""),Calc!DP93,"")</f>
        <v/>
      </c>
      <c r="AC98" s="8" t="str">
        <f>IF(AND($D97&lt;&gt;"",$D98=""),Calc!DQ93,"")</f>
        <v/>
      </c>
      <c r="AD98" s="8" t="str">
        <f>IF(AND($D97&lt;&gt;"",$D98=""),Calc!DR93,"")</f>
        <v/>
      </c>
      <c r="AE98" s="8" t="str">
        <f>IF(AND($D97&lt;&gt;"",$D98=""),Calc!DS93,"")</f>
        <v/>
      </c>
      <c r="AF98" s="8" t="str">
        <f>IF(AND($D97&lt;&gt;"",$D98=""),Calc!DT93,"")</f>
        <v/>
      </c>
      <c r="AG98" s="8" t="str">
        <f>IF(AND($D97&lt;&gt;"",$D98=""),Calc!DU93,"")</f>
        <v/>
      </c>
      <c r="AH98" s="8" t="str">
        <f>IF(AND($D97&lt;&gt;"",$D98=""),Calc!DV93,"")</f>
        <v/>
      </c>
      <c r="AI98" s="8" t="str">
        <f>IF(AND($D97&lt;&gt;"",$D98=""),Calc!DW93,"")</f>
        <v/>
      </c>
      <c r="AJ98" s="8" t="str">
        <f>IF(AND($D97&lt;&gt;"",$D98=""),Calc!DX93,"")</f>
        <v/>
      </c>
      <c r="AK98" s="8" t="str">
        <f>IF(AND($D97&lt;&gt;"",$D98=""),Calc!DY93,"")</f>
        <v/>
      </c>
      <c r="AL98" s="8" t="str">
        <f>IF(AND($D97&lt;&gt;"",$D98=""),Calc!DZ93,"")</f>
        <v/>
      </c>
      <c r="AM98" s="8" t="str">
        <f>IF(AND($D97&lt;&gt;"",$D98=""),Calc!EA93,"")</f>
        <v/>
      </c>
      <c r="AN98" s="8" t="str">
        <f>IF(AND($D97&lt;&gt;"",$D98=""),Calc!EB93,"")</f>
        <v/>
      </c>
      <c r="AO98" s="8" t="str">
        <f>IF(AND($D97&lt;&gt;"",$D98=""),Calc!EC93,"")</f>
        <v/>
      </c>
      <c r="AP98" s="8" t="str">
        <f>IF(AND($D97&lt;&gt;"",$D98=""),Calc!ED93,"")</f>
        <v/>
      </c>
      <c r="AQ98" s="8" t="str">
        <f>IF(AND($D97&lt;&gt;"",$D98=""),Calc!EE93,"")</f>
        <v/>
      </c>
      <c r="AR98" s="8" t="str">
        <f>IF(AND($D97&lt;&gt;"",$D98=""),Calc!EF93,"")</f>
        <v/>
      </c>
      <c r="AS98" s="8" t="str">
        <f>IF(AND($D97&lt;&gt;"",$D98=""),Calc!EG93,"")</f>
        <v/>
      </c>
      <c r="AT98" s="8" t="str">
        <f>IF(AND($D97&lt;&gt;"",$D98=""),Calc!EH93,"")</f>
        <v/>
      </c>
      <c r="AU98" s="8" t="str">
        <f>IF(AND($D97&lt;&gt;"",$D98=""),Calc!EI93,"")</f>
        <v/>
      </c>
      <c r="AV98" t="str">
        <f>IF(AND($D98&lt;&gt;"",$D99=""),Calc!EJ93,"")</f>
        <v/>
      </c>
      <c r="AW98" t="str">
        <f>IF(AND($D99&lt;&gt;"",$D100=""),Calc!EK93,"")</f>
        <v/>
      </c>
    </row>
    <row r="99" spans="3:49" x14ac:dyDescent="0.25">
      <c r="C99" s="5">
        <v>91</v>
      </c>
      <c r="E99" t="str">
        <f>IF(D99="","",Calc!G94)</f>
        <v/>
      </c>
      <c r="F99" t="str">
        <f>IF(D98="","",IF(Calc!H94="","Wait",IF(Calc!H94&lt;&gt;"","Play")))</f>
        <v/>
      </c>
      <c r="G99" t="str">
        <f>IF(D99="","",IF(Calc!I94=1,"W",IF(Calc!I94=-1,"L","")))</f>
        <v/>
      </c>
      <c r="H99" t="str">
        <f>IF(D99="","",IF(Finals!G99="","",IF(Calc!I94=-1,-Calc!BG93*I99,IF(Calc!I94=1,(36-Calc!BG93)*I99))))</f>
        <v/>
      </c>
      <c r="I99" t="str">
        <f t="shared" si="4"/>
        <v/>
      </c>
      <c r="J99" t="str">
        <f t="shared" si="3"/>
        <v/>
      </c>
      <c r="K99" t="str">
        <f ca="1">IF(J99&gt;K98,J99,K98)</f>
        <v/>
      </c>
      <c r="L99" t="str">
        <f ca="1">IF(AND(Calc!H94=1,D98&lt;&gt;""),Calc!BG93,"")</f>
        <v/>
      </c>
      <c r="M99" s="5" t="str">
        <f>IF(AND($D98&lt;&gt;"",$D99=""),Calc!DA94,"")</f>
        <v/>
      </c>
      <c r="N99" s="8" t="str">
        <f>IF(AND($D98&lt;&gt;"",$D99=""),Calc!DB94,"")</f>
        <v/>
      </c>
      <c r="O99" s="8" t="str">
        <f>IF(AND($D98&lt;&gt;"",$D99=""),Calc!DC94,"")</f>
        <v/>
      </c>
      <c r="P99" s="8" t="str">
        <f>IF(AND($D98&lt;&gt;"",$D99=""),Calc!DD94,"")</f>
        <v/>
      </c>
      <c r="Q99" s="8" t="str">
        <f>IF(AND($D98&lt;&gt;"",$D99=""),Calc!DE94,"")</f>
        <v/>
      </c>
      <c r="R99" s="8" t="str">
        <f>IF(AND($D98&lt;&gt;"",$D99=""),Calc!DF94,"")</f>
        <v/>
      </c>
      <c r="S99" s="8" t="str">
        <f>IF(AND($D98&lt;&gt;"",$D99=""),Calc!DG94,"")</f>
        <v/>
      </c>
      <c r="T99" s="8" t="str">
        <f>IF(AND($D98&lt;&gt;"",$D99=""),Calc!DH94,"")</f>
        <v/>
      </c>
      <c r="U99" s="8" t="str">
        <f>IF(AND($D98&lt;&gt;"",$D99=""),Calc!DI94,"")</f>
        <v/>
      </c>
      <c r="V99" s="8" t="str">
        <f>IF(AND($D98&lt;&gt;"",$D99=""),Calc!DJ94,"")</f>
        <v/>
      </c>
      <c r="W99" s="8" t="str">
        <f>IF(AND($D98&lt;&gt;"",$D99=""),Calc!DK94,"")</f>
        <v/>
      </c>
      <c r="X99" s="8" t="str">
        <f>IF(AND($D98&lt;&gt;"",$D99=""),Calc!DL94,"")</f>
        <v/>
      </c>
      <c r="Y99" s="8" t="str">
        <f>IF(AND($D98&lt;&gt;"",$D99=""),Calc!DM94,"")</f>
        <v/>
      </c>
      <c r="Z99" s="8" t="str">
        <f>IF(AND($D98&lt;&gt;"",$D99=""),Calc!DN94,"")</f>
        <v/>
      </c>
      <c r="AA99" s="8" t="str">
        <f>IF(AND($D98&lt;&gt;"",$D99=""),Calc!DO94,"")</f>
        <v/>
      </c>
      <c r="AB99" s="8" t="str">
        <f>IF(AND($D98&lt;&gt;"",$D99=""),Calc!DP94,"")</f>
        <v/>
      </c>
      <c r="AC99" s="8" t="str">
        <f>IF(AND($D98&lt;&gt;"",$D99=""),Calc!DQ94,"")</f>
        <v/>
      </c>
      <c r="AD99" s="8" t="str">
        <f>IF(AND($D98&lt;&gt;"",$D99=""),Calc!DR94,"")</f>
        <v/>
      </c>
      <c r="AE99" s="8" t="str">
        <f>IF(AND($D98&lt;&gt;"",$D99=""),Calc!DS94,"")</f>
        <v/>
      </c>
      <c r="AF99" s="8" t="str">
        <f>IF(AND($D98&lt;&gt;"",$D99=""),Calc!DT94,"")</f>
        <v/>
      </c>
      <c r="AG99" s="8" t="str">
        <f>IF(AND($D98&lt;&gt;"",$D99=""),Calc!DU94,"")</f>
        <v/>
      </c>
      <c r="AH99" s="8" t="str">
        <f>IF(AND($D98&lt;&gt;"",$D99=""),Calc!DV94,"")</f>
        <v/>
      </c>
      <c r="AI99" s="8" t="str">
        <f>IF(AND($D98&lt;&gt;"",$D99=""),Calc!DW94,"")</f>
        <v/>
      </c>
      <c r="AJ99" s="8" t="str">
        <f>IF(AND($D98&lt;&gt;"",$D99=""),Calc!DX94,"")</f>
        <v/>
      </c>
      <c r="AK99" s="8" t="str">
        <f>IF(AND($D98&lt;&gt;"",$D99=""),Calc!DY94,"")</f>
        <v/>
      </c>
      <c r="AL99" s="8" t="str">
        <f>IF(AND($D98&lt;&gt;"",$D99=""),Calc!DZ94,"")</f>
        <v/>
      </c>
      <c r="AM99" s="8" t="str">
        <f>IF(AND($D98&lt;&gt;"",$D99=""),Calc!EA94,"")</f>
        <v/>
      </c>
      <c r="AN99" s="8" t="str">
        <f>IF(AND($D98&lt;&gt;"",$D99=""),Calc!EB94,"")</f>
        <v/>
      </c>
      <c r="AO99" s="8" t="str">
        <f>IF(AND($D98&lt;&gt;"",$D99=""),Calc!EC94,"")</f>
        <v/>
      </c>
      <c r="AP99" s="8" t="str">
        <f>IF(AND($D98&lt;&gt;"",$D99=""),Calc!ED94,"")</f>
        <v/>
      </c>
      <c r="AQ99" s="8" t="str">
        <f>IF(AND($D98&lt;&gt;"",$D99=""),Calc!EE94,"")</f>
        <v/>
      </c>
      <c r="AR99" s="8" t="str">
        <f>IF(AND($D98&lt;&gt;"",$D99=""),Calc!EF94,"")</f>
        <v/>
      </c>
      <c r="AS99" s="8" t="str">
        <f>IF(AND($D98&lt;&gt;"",$D99=""),Calc!EG94,"")</f>
        <v/>
      </c>
      <c r="AT99" s="8" t="str">
        <f>IF(AND($D98&lt;&gt;"",$D99=""),Calc!EH94,"")</f>
        <v/>
      </c>
      <c r="AU99" s="8" t="str">
        <f>IF(AND($D98&lt;&gt;"",$D99=""),Calc!EI94,"")</f>
        <v/>
      </c>
      <c r="AV99" t="str">
        <f>IF(AND($D99&lt;&gt;"",$D100=""),Calc!EJ94,"")</f>
        <v/>
      </c>
      <c r="AW99" t="str">
        <f>IF(AND($D100&lt;&gt;"",$D101=""),Calc!EK94,"")</f>
        <v/>
      </c>
    </row>
    <row r="100" spans="3:49" x14ac:dyDescent="0.25">
      <c r="C100" s="5">
        <v>92</v>
      </c>
      <c r="E100" t="str">
        <f>IF(D100="","",Calc!G95)</f>
        <v/>
      </c>
      <c r="F100" t="str">
        <f>IF(D99="","",IF(Calc!H95="","Wait",IF(Calc!H95&lt;&gt;"","Play")))</f>
        <v/>
      </c>
      <c r="G100" t="str">
        <f>IF(D100="","",IF(Calc!I95=1,"W",IF(Calc!I95=-1,"L","")))</f>
        <v/>
      </c>
      <c r="H100" t="str">
        <f>IF(D100="","",IF(Finals!G100="","",IF(Calc!I95=-1,-Calc!BG94*I100,IF(Calc!I95=1,(36-Calc!BG94)*I100))))</f>
        <v/>
      </c>
      <c r="I100" t="str">
        <f t="shared" si="4"/>
        <v/>
      </c>
      <c r="J100" t="str">
        <f t="shared" si="3"/>
        <v/>
      </c>
      <c r="K100" t="str">
        <f ca="1">IF(J100&gt;K99,J100,K99)</f>
        <v/>
      </c>
      <c r="L100" t="str">
        <f ca="1">IF(AND(Calc!H95=1,D99&lt;&gt;""),Calc!BG94,"")</f>
        <v/>
      </c>
      <c r="M100" s="5" t="str">
        <f>IF(AND($D99&lt;&gt;"",$D100=""),Calc!DA95,"")</f>
        <v/>
      </c>
      <c r="N100" s="8" t="str">
        <f>IF(AND($D99&lt;&gt;"",$D100=""),Calc!DB95,"")</f>
        <v/>
      </c>
      <c r="O100" s="8" t="str">
        <f>IF(AND($D99&lt;&gt;"",$D100=""),Calc!DC95,"")</f>
        <v/>
      </c>
      <c r="P100" s="8" t="str">
        <f>IF(AND($D99&lt;&gt;"",$D100=""),Calc!DD95,"")</f>
        <v/>
      </c>
      <c r="Q100" s="8" t="str">
        <f>IF(AND($D99&lt;&gt;"",$D100=""),Calc!DE95,"")</f>
        <v/>
      </c>
      <c r="R100" s="8" t="str">
        <f>IF(AND($D99&lt;&gt;"",$D100=""),Calc!DF95,"")</f>
        <v/>
      </c>
      <c r="S100" s="8" t="str">
        <f>IF(AND($D99&lt;&gt;"",$D100=""),Calc!DG95,"")</f>
        <v/>
      </c>
      <c r="T100" s="8" t="str">
        <f>IF(AND($D99&lt;&gt;"",$D100=""),Calc!DH95,"")</f>
        <v/>
      </c>
      <c r="U100" s="8" t="str">
        <f>IF(AND($D99&lt;&gt;"",$D100=""),Calc!DI95,"")</f>
        <v/>
      </c>
      <c r="V100" s="8" t="str">
        <f>IF(AND($D99&lt;&gt;"",$D100=""),Calc!DJ95,"")</f>
        <v/>
      </c>
      <c r="W100" s="8" t="str">
        <f>IF(AND($D99&lt;&gt;"",$D100=""),Calc!DK95,"")</f>
        <v/>
      </c>
      <c r="X100" s="8" t="str">
        <f>IF(AND($D99&lt;&gt;"",$D100=""),Calc!DL95,"")</f>
        <v/>
      </c>
      <c r="Y100" s="8" t="str">
        <f>IF(AND($D99&lt;&gt;"",$D100=""),Calc!DM95,"")</f>
        <v/>
      </c>
      <c r="Z100" s="8" t="str">
        <f>IF(AND($D99&lt;&gt;"",$D100=""),Calc!DN95,"")</f>
        <v/>
      </c>
      <c r="AA100" s="8" t="str">
        <f>IF(AND($D99&lt;&gt;"",$D100=""),Calc!DO95,"")</f>
        <v/>
      </c>
      <c r="AB100" s="8" t="str">
        <f>IF(AND($D99&lt;&gt;"",$D100=""),Calc!DP95,"")</f>
        <v/>
      </c>
      <c r="AC100" s="8" t="str">
        <f>IF(AND($D99&lt;&gt;"",$D100=""),Calc!DQ95,"")</f>
        <v/>
      </c>
      <c r="AD100" s="8" t="str">
        <f>IF(AND($D99&lt;&gt;"",$D100=""),Calc!DR95,"")</f>
        <v/>
      </c>
      <c r="AE100" s="8" t="str">
        <f>IF(AND($D99&lt;&gt;"",$D100=""),Calc!DS95,"")</f>
        <v/>
      </c>
      <c r="AF100" s="8" t="str">
        <f>IF(AND($D99&lt;&gt;"",$D100=""),Calc!DT95,"")</f>
        <v/>
      </c>
      <c r="AG100" s="8" t="str">
        <f>IF(AND($D99&lt;&gt;"",$D100=""),Calc!DU95,"")</f>
        <v/>
      </c>
      <c r="AH100" s="8" t="str">
        <f>IF(AND($D99&lt;&gt;"",$D100=""),Calc!DV95,"")</f>
        <v/>
      </c>
      <c r="AI100" s="8" t="str">
        <f>IF(AND($D99&lt;&gt;"",$D100=""),Calc!DW95,"")</f>
        <v/>
      </c>
      <c r="AJ100" s="8" t="str">
        <f>IF(AND($D99&lt;&gt;"",$D100=""),Calc!DX95,"")</f>
        <v/>
      </c>
      <c r="AK100" s="8" t="str">
        <f>IF(AND($D99&lt;&gt;"",$D100=""),Calc!DY95,"")</f>
        <v/>
      </c>
      <c r="AL100" s="8" t="str">
        <f>IF(AND($D99&lt;&gt;"",$D100=""),Calc!DZ95,"")</f>
        <v/>
      </c>
      <c r="AM100" s="8" t="str">
        <f>IF(AND($D99&lt;&gt;"",$D100=""),Calc!EA95,"")</f>
        <v/>
      </c>
      <c r="AN100" s="8" t="str">
        <f>IF(AND($D99&lt;&gt;"",$D100=""),Calc!EB95,"")</f>
        <v/>
      </c>
      <c r="AO100" s="8" t="str">
        <f>IF(AND($D99&lt;&gt;"",$D100=""),Calc!EC95,"")</f>
        <v/>
      </c>
      <c r="AP100" s="8" t="str">
        <f>IF(AND($D99&lt;&gt;"",$D100=""),Calc!ED95,"")</f>
        <v/>
      </c>
      <c r="AQ100" s="8" t="str">
        <f>IF(AND($D99&lt;&gt;"",$D100=""),Calc!EE95,"")</f>
        <v/>
      </c>
      <c r="AR100" s="8" t="str">
        <f>IF(AND($D99&lt;&gt;"",$D100=""),Calc!EF95,"")</f>
        <v/>
      </c>
      <c r="AS100" s="8" t="str">
        <f>IF(AND($D99&lt;&gt;"",$D100=""),Calc!EG95,"")</f>
        <v/>
      </c>
      <c r="AT100" s="8" t="str">
        <f>IF(AND($D99&lt;&gt;"",$D100=""),Calc!EH95,"")</f>
        <v/>
      </c>
      <c r="AU100" s="8" t="str">
        <f>IF(AND($D99&lt;&gt;"",$D100=""),Calc!EI95,"")</f>
        <v/>
      </c>
      <c r="AV100" t="str">
        <f>IF(AND($D100&lt;&gt;"",$D101=""),Calc!EJ95,"")</f>
        <v/>
      </c>
      <c r="AW100" t="str">
        <f>IF(AND($D101&lt;&gt;"",$D102=""),Calc!EK95,"")</f>
        <v/>
      </c>
    </row>
    <row r="101" spans="3:49" x14ac:dyDescent="0.25">
      <c r="C101" s="5">
        <v>93</v>
      </c>
      <c r="E101" t="str">
        <f>IF(D101="","",Calc!G96)</f>
        <v/>
      </c>
      <c r="F101" t="str">
        <f>IF(D100="","",IF(Calc!H96="","Wait",IF(Calc!H96&lt;&gt;"","Play")))</f>
        <v/>
      </c>
      <c r="G101" t="str">
        <f>IF(D101="","",IF(Calc!I96=1,"W",IF(Calc!I96=-1,"L","")))</f>
        <v/>
      </c>
      <c r="H101" t="str">
        <f>IF(D101="","",IF(Finals!G101="","",IF(Calc!I96=-1,-Calc!BG95*I101,IF(Calc!I96=1,(36-Calc!BG95)*I101))))</f>
        <v/>
      </c>
      <c r="I101" t="str">
        <f t="shared" si="4"/>
        <v/>
      </c>
      <c r="J101" t="str">
        <f t="shared" si="3"/>
        <v/>
      </c>
      <c r="K101" t="str">
        <f ca="1">IF(J101&gt;K100,J101,K100)</f>
        <v/>
      </c>
      <c r="L101" t="str">
        <f ca="1">IF(AND(Calc!H96=1,D100&lt;&gt;""),Calc!BG95,"")</f>
        <v/>
      </c>
      <c r="M101" s="5" t="str">
        <f>IF(AND($D100&lt;&gt;"",$D101=""),Calc!DA96,"")</f>
        <v/>
      </c>
      <c r="N101" s="8" t="str">
        <f>IF(AND($D100&lt;&gt;"",$D101=""),Calc!DB96,"")</f>
        <v/>
      </c>
      <c r="O101" s="8" t="str">
        <f>IF(AND($D100&lt;&gt;"",$D101=""),Calc!DC96,"")</f>
        <v/>
      </c>
      <c r="P101" s="8" t="str">
        <f>IF(AND($D100&lt;&gt;"",$D101=""),Calc!DD96,"")</f>
        <v/>
      </c>
      <c r="Q101" s="8" t="str">
        <f>IF(AND($D100&lt;&gt;"",$D101=""),Calc!DE96,"")</f>
        <v/>
      </c>
      <c r="R101" s="8" t="str">
        <f>IF(AND($D100&lt;&gt;"",$D101=""),Calc!DF96,"")</f>
        <v/>
      </c>
      <c r="S101" s="8" t="str">
        <f>IF(AND($D100&lt;&gt;"",$D101=""),Calc!DG96,"")</f>
        <v/>
      </c>
      <c r="T101" s="8" t="str">
        <f>IF(AND($D100&lt;&gt;"",$D101=""),Calc!DH96,"")</f>
        <v/>
      </c>
      <c r="U101" s="8" t="str">
        <f>IF(AND($D100&lt;&gt;"",$D101=""),Calc!DI96,"")</f>
        <v/>
      </c>
      <c r="V101" s="8" t="str">
        <f>IF(AND($D100&lt;&gt;"",$D101=""),Calc!DJ96,"")</f>
        <v/>
      </c>
      <c r="W101" s="8" t="str">
        <f>IF(AND($D100&lt;&gt;"",$D101=""),Calc!DK96,"")</f>
        <v/>
      </c>
      <c r="X101" s="8" t="str">
        <f>IF(AND($D100&lt;&gt;"",$D101=""),Calc!DL96,"")</f>
        <v/>
      </c>
      <c r="Y101" s="8" t="str">
        <f>IF(AND($D100&lt;&gt;"",$D101=""),Calc!DM96,"")</f>
        <v/>
      </c>
      <c r="Z101" s="8" t="str">
        <f>IF(AND($D100&lt;&gt;"",$D101=""),Calc!DN96,"")</f>
        <v/>
      </c>
      <c r="AA101" s="8" t="str">
        <f>IF(AND($D100&lt;&gt;"",$D101=""),Calc!DO96,"")</f>
        <v/>
      </c>
      <c r="AB101" s="8" t="str">
        <f>IF(AND($D100&lt;&gt;"",$D101=""),Calc!DP96,"")</f>
        <v/>
      </c>
      <c r="AC101" s="8" t="str">
        <f>IF(AND($D100&lt;&gt;"",$D101=""),Calc!DQ96,"")</f>
        <v/>
      </c>
      <c r="AD101" s="8" t="str">
        <f>IF(AND($D100&lt;&gt;"",$D101=""),Calc!DR96,"")</f>
        <v/>
      </c>
      <c r="AE101" s="8" t="str">
        <f>IF(AND($D100&lt;&gt;"",$D101=""),Calc!DS96,"")</f>
        <v/>
      </c>
      <c r="AF101" s="8" t="str">
        <f>IF(AND($D100&lt;&gt;"",$D101=""),Calc!DT96,"")</f>
        <v/>
      </c>
      <c r="AG101" s="8" t="str">
        <f>IF(AND($D100&lt;&gt;"",$D101=""),Calc!DU96,"")</f>
        <v/>
      </c>
      <c r="AH101" s="8" t="str">
        <f>IF(AND($D100&lt;&gt;"",$D101=""),Calc!DV96,"")</f>
        <v/>
      </c>
      <c r="AI101" s="8" t="str">
        <f>IF(AND($D100&lt;&gt;"",$D101=""),Calc!DW96,"")</f>
        <v/>
      </c>
      <c r="AJ101" s="8" t="str">
        <f>IF(AND($D100&lt;&gt;"",$D101=""),Calc!DX96,"")</f>
        <v/>
      </c>
      <c r="AK101" s="8" t="str">
        <f>IF(AND($D100&lt;&gt;"",$D101=""),Calc!DY96,"")</f>
        <v/>
      </c>
      <c r="AL101" s="8" t="str">
        <f>IF(AND($D100&lt;&gt;"",$D101=""),Calc!DZ96,"")</f>
        <v/>
      </c>
      <c r="AM101" s="8" t="str">
        <f>IF(AND($D100&lt;&gt;"",$D101=""),Calc!EA96,"")</f>
        <v/>
      </c>
      <c r="AN101" s="8" t="str">
        <f>IF(AND($D100&lt;&gt;"",$D101=""),Calc!EB96,"")</f>
        <v/>
      </c>
      <c r="AO101" s="8" t="str">
        <f>IF(AND($D100&lt;&gt;"",$D101=""),Calc!EC96,"")</f>
        <v/>
      </c>
      <c r="AP101" s="8" t="str">
        <f>IF(AND($D100&lt;&gt;"",$D101=""),Calc!ED96,"")</f>
        <v/>
      </c>
      <c r="AQ101" s="8" t="str">
        <f>IF(AND($D100&lt;&gt;"",$D101=""),Calc!EE96,"")</f>
        <v/>
      </c>
      <c r="AR101" s="8" t="str">
        <f>IF(AND($D100&lt;&gt;"",$D101=""),Calc!EF96,"")</f>
        <v/>
      </c>
      <c r="AS101" s="8" t="str">
        <f>IF(AND($D100&lt;&gt;"",$D101=""),Calc!EG96,"")</f>
        <v/>
      </c>
      <c r="AT101" s="8" t="str">
        <f>IF(AND($D100&lt;&gt;"",$D101=""),Calc!EH96,"")</f>
        <v/>
      </c>
      <c r="AU101" s="8" t="str">
        <f>IF(AND($D100&lt;&gt;"",$D101=""),Calc!EI96,"")</f>
        <v/>
      </c>
      <c r="AV101" t="str">
        <f>IF(AND($D101&lt;&gt;"",$D102=""),Calc!EJ96,"")</f>
        <v/>
      </c>
      <c r="AW101" t="str">
        <f>IF(AND($D102&lt;&gt;"",$D103=""),Calc!EK96,"")</f>
        <v/>
      </c>
    </row>
    <row r="102" spans="3:49" x14ac:dyDescent="0.25">
      <c r="C102" s="5">
        <v>94</v>
      </c>
      <c r="E102" t="str">
        <f>IF(D102="","",Calc!G97)</f>
        <v/>
      </c>
      <c r="F102" t="str">
        <f>IF(D101="","",IF(Calc!H97="","Wait",IF(Calc!H97&lt;&gt;"","Play")))</f>
        <v/>
      </c>
      <c r="G102" t="str">
        <f>IF(D102="","",IF(Calc!I97=1,"W",IF(Calc!I97=-1,"L","")))</f>
        <v/>
      </c>
      <c r="H102" t="str">
        <f>IF(D102="","",IF(Finals!G102="","",IF(Calc!I97=-1,-Calc!BG96*I102,IF(Calc!I97=1,(36-Calc!BG96)*I102))))</f>
        <v/>
      </c>
      <c r="I102" t="str">
        <f t="shared" si="4"/>
        <v/>
      </c>
      <c r="J102" t="str">
        <f t="shared" si="3"/>
        <v/>
      </c>
      <c r="K102" t="str">
        <f ca="1">IF(J102&gt;K101,J102,K101)</f>
        <v/>
      </c>
      <c r="L102" t="str">
        <f ca="1">IF(AND(Calc!H97=1,D101&lt;&gt;""),Calc!BG96,"")</f>
        <v/>
      </c>
      <c r="M102" s="5" t="str">
        <f>IF(AND($D101&lt;&gt;"",$D102=""),Calc!DA97,"")</f>
        <v/>
      </c>
      <c r="N102" s="8" t="str">
        <f>IF(AND($D101&lt;&gt;"",$D102=""),Calc!DB97,"")</f>
        <v/>
      </c>
      <c r="O102" s="8" t="str">
        <f>IF(AND($D101&lt;&gt;"",$D102=""),Calc!DC97,"")</f>
        <v/>
      </c>
      <c r="P102" s="8" t="str">
        <f>IF(AND($D101&lt;&gt;"",$D102=""),Calc!DD97,"")</f>
        <v/>
      </c>
      <c r="Q102" s="8" t="str">
        <f>IF(AND($D101&lt;&gt;"",$D102=""),Calc!DE97,"")</f>
        <v/>
      </c>
      <c r="R102" s="8" t="str">
        <f>IF(AND($D101&lt;&gt;"",$D102=""),Calc!DF97,"")</f>
        <v/>
      </c>
      <c r="S102" s="8" t="str">
        <f>IF(AND($D101&lt;&gt;"",$D102=""),Calc!DG97,"")</f>
        <v/>
      </c>
      <c r="T102" s="8" t="str">
        <f>IF(AND($D101&lt;&gt;"",$D102=""),Calc!DH97,"")</f>
        <v/>
      </c>
      <c r="U102" s="8" t="str">
        <f>IF(AND($D101&lt;&gt;"",$D102=""),Calc!DI97,"")</f>
        <v/>
      </c>
      <c r="V102" s="8" t="str">
        <f>IF(AND($D101&lt;&gt;"",$D102=""),Calc!DJ97,"")</f>
        <v/>
      </c>
      <c r="W102" s="8" t="str">
        <f>IF(AND($D101&lt;&gt;"",$D102=""),Calc!DK97,"")</f>
        <v/>
      </c>
      <c r="X102" s="8" t="str">
        <f>IF(AND($D101&lt;&gt;"",$D102=""),Calc!DL97,"")</f>
        <v/>
      </c>
      <c r="Y102" s="8" t="str">
        <f>IF(AND($D101&lt;&gt;"",$D102=""),Calc!DM97,"")</f>
        <v/>
      </c>
      <c r="Z102" s="8" t="str">
        <f>IF(AND($D101&lt;&gt;"",$D102=""),Calc!DN97,"")</f>
        <v/>
      </c>
      <c r="AA102" s="8" t="str">
        <f>IF(AND($D101&lt;&gt;"",$D102=""),Calc!DO97,"")</f>
        <v/>
      </c>
      <c r="AB102" s="8" t="str">
        <f>IF(AND($D101&lt;&gt;"",$D102=""),Calc!DP97,"")</f>
        <v/>
      </c>
      <c r="AC102" s="8" t="str">
        <f>IF(AND($D101&lt;&gt;"",$D102=""),Calc!DQ97,"")</f>
        <v/>
      </c>
      <c r="AD102" s="8" t="str">
        <f>IF(AND($D101&lt;&gt;"",$D102=""),Calc!DR97,"")</f>
        <v/>
      </c>
      <c r="AE102" s="8" t="str">
        <f>IF(AND($D101&lt;&gt;"",$D102=""),Calc!DS97,"")</f>
        <v/>
      </c>
      <c r="AF102" s="8" t="str">
        <f>IF(AND($D101&lt;&gt;"",$D102=""),Calc!DT97,"")</f>
        <v/>
      </c>
      <c r="AG102" s="8" t="str">
        <f>IF(AND($D101&lt;&gt;"",$D102=""),Calc!DU97,"")</f>
        <v/>
      </c>
      <c r="AH102" s="8" t="str">
        <f>IF(AND($D101&lt;&gt;"",$D102=""),Calc!DV97,"")</f>
        <v/>
      </c>
      <c r="AI102" s="8" t="str">
        <f>IF(AND($D101&lt;&gt;"",$D102=""),Calc!DW97,"")</f>
        <v/>
      </c>
      <c r="AJ102" s="8" t="str">
        <f>IF(AND($D101&lt;&gt;"",$D102=""),Calc!DX97,"")</f>
        <v/>
      </c>
      <c r="AK102" s="8" t="str">
        <f>IF(AND($D101&lt;&gt;"",$D102=""),Calc!DY97,"")</f>
        <v/>
      </c>
      <c r="AL102" s="8" t="str">
        <f>IF(AND($D101&lt;&gt;"",$D102=""),Calc!DZ97,"")</f>
        <v/>
      </c>
      <c r="AM102" s="8" t="str">
        <f>IF(AND($D101&lt;&gt;"",$D102=""),Calc!EA97,"")</f>
        <v/>
      </c>
      <c r="AN102" s="8" t="str">
        <f>IF(AND($D101&lt;&gt;"",$D102=""),Calc!EB97,"")</f>
        <v/>
      </c>
      <c r="AO102" s="8" t="str">
        <f>IF(AND($D101&lt;&gt;"",$D102=""),Calc!EC97,"")</f>
        <v/>
      </c>
      <c r="AP102" s="8" t="str">
        <f>IF(AND($D101&lt;&gt;"",$D102=""),Calc!ED97,"")</f>
        <v/>
      </c>
      <c r="AQ102" s="8" t="str">
        <f>IF(AND($D101&lt;&gt;"",$D102=""),Calc!EE97,"")</f>
        <v/>
      </c>
      <c r="AR102" s="8" t="str">
        <f>IF(AND($D101&lt;&gt;"",$D102=""),Calc!EF97,"")</f>
        <v/>
      </c>
      <c r="AS102" s="8" t="str">
        <f>IF(AND($D101&lt;&gt;"",$D102=""),Calc!EG97,"")</f>
        <v/>
      </c>
      <c r="AT102" s="8" t="str">
        <f>IF(AND($D101&lt;&gt;"",$D102=""),Calc!EH97,"")</f>
        <v/>
      </c>
      <c r="AU102" s="8" t="str">
        <f>IF(AND($D101&lt;&gt;"",$D102=""),Calc!EI97,"")</f>
        <v/>
      </c>
      <c r="AV102" t="str">
        <f>IF(AND($D102&lt;&gt;"",$D103=""),Calc!EJ97,"")</f>
        <v/>
      </c>
      <c r="AW102" t="str">
        <f>IF(AND($D103&lt;&gt;"",$D104=""),Calc!EK97,"")</f>
        <v/>
      </c>
    </row>
    <row r="103" spans="3:49" x14ac:dyDescent="0.25">
      <c r="C103" s="5">
        <v>95</v>
      </c>
      <c r="E103" t="str">
        <f>IF(D103="","",Calc!G98)</f>
        <v/>
      </c>
      <c r="F103" t="str">
        <f>IF(D102="","",IF(Calc!H98="","Wait",IF(Calc!H98&lt;&gt;"","Play")))</f>
        <v/>
      </c>
      <c r="G103" t="str">
        <f>IF(D103="","",IF(Calc!I98=1,"W",IF(Calc!I98=-1,"L","")))</f>
        <v/>
      </c>
      <c r="H103" t="str">
        <f>IF(D103="","",IF(Finals!G103="","",IF(Calc!I98=-1,-Calc!BG97*I103,IF(Calc!I98=1,(36-Calc!BG97)*I103))))</f>
        <v/>
      </c>
      <c r="I103" t="str">
        <f t="shared" si="4"/>
        <v/>
      </c>
      <c r="J103" t="str">
        <f t="shared" si="3"/>
        <v/>
      </c>
      <c r="K103" t="str">
        <f ca="1">IF(J103&gt;K102,J103,K102)</f>
        <v/>
      </c>
      <c r="L103" t="str">
        <f ca="1">IF(AND(Calc!H98=1,D102&lt;&gt;""),Calc!BG97,"")</f>
        <v/>
      </c>
      <c r="M103" s="5" t="str">
        <f>IF(AND($D102&lt;&gt;"",$D103=""),Calc!DA98,"")</f>
        <v/>
      </c>
      <c r="N103" s="8" t="str">
        <f>IF(AND($D102&lt;&gt;"",$D103=""),Calc!DB98,"")</f>
        <v/>
      </c>
      <c r="O103" s="8" t="str">
        <f>IF(AND($D102&lt;&gt;"",$D103=""),Calc!DC98,"")</f>
        <v/>
      </c>
      <c r="P103" s="8" t="str">
        <f>IF(AND($D102&lt;&gt;"",$D103=""),Calc!DD98,"")</f>
        <v/>
      </c>
      <c r="Q103" s="8" t="str">
        <f>IF(AND($D102&lt;&gt;"",$D103=""),Calc!DE98,"")</f>
        <v/>
      </c>
      <c r="R103" s="8" t="str">
        <f>IF(AND($D102&lt;&gt;"",$D103=""),Calc!DF98,"")</f>
        <v/>
      </c>
      <c r="S103" s="8" t="str">
        <f>IF(AND($D102&lt;&gt;"",$D103=""),Calc!DG98,"")</f>
        <v/>
      </c>
      <c r="T103" s="8" t="str">
        <f>IF(AND($D102&lt;&gt;"",$D103=""),Calc!DH98,"")</f>
        <v/>
      </c>
      <c r="U103" s="8" t="str">
        <f>IF(AND($D102&lt;&gt;"",$D103=""),Calc!DI98,"")</f>
        <v/>
      </c>
      <c r="V103" s="8" t="str">
        <f>IF(AND($D102&lt;&gt;"",$D103=""),Calc!DJ98,"")</f>
        <v/>
      </c>
      <c r="W103" s="8" t="str">
        <f>IF(AND($D102&lt;&gt;"",$D103=""),Calc!DK98,"")</f>
        <v/>
      </c>
      <c r="X103" s="8" t="str">
        <f>IF(AND($D102&lt;&gt;"",$D103=""),Calc!DL98,"")</f>
        <v/>
      </c>
      <c r="Y103" s="8" t="str">
        <f>IF(AND($D102&lt;&gt;"",$D103=""),Calc!DM98,"")</f>
        <v/>
      </c>
      <c r="Z103" s="8" t="str">
        <f>IF(AND($D102&lt;&gt;"",$D103=""),Calc!DN98,"")</f>
        <v/>
      </c>
      <c r="AA103" s="8" t="str">
        <f>IF(AND($D102&lt;&gt;"",$D103=""),Calc!DO98,"")</f>
        <v/>
      </c>
      <c r="AB103" s="8" t="str">
        <f>IF(AND($D102&lt;&gt;"",$D103=""),Calc!DP98,"")</f>
        <v/>
      </c>
      <c r="AC103" s="8" t="str">
        <f>IF(AND($D102&lt;&gt;"",$D103=""),Calc!DQ98,"")</f>
        <v/>
      </c>
      <c r="AD103" s="8" t="str">
        <f>IF(AND($D102&lt;&gt;"",$D103=""),Calc!DR98,"")</f>
        <v/>
      </c>
      <c r="AE103" s="8" t="str">
        <f>IF(AND($D102&lt;&gt;"",$D103=""),Calc!DS98,"")</f>
        <v/>
      </c>
      <c r="AF103" s="8" t="str">
        <f>IF(AND($D102&lt;&gt;"",$D103=""),Calc!DT98,"")</f>
        <v/>
      </c>
      <c r="AG103" s="8" t="str">
        <f>IF(AND($D102&lt;&gt;"",$D103=""),Calc!DU98,"")</f>
        <v/>
      </c>
      <c r="AH103" s="8" t="str">
        <f>IF(AND($D102&lt;&gt;"",$D103=""),Calc!DV98,"")</f>
        <v/>
      </c>
      <c r="AI103" s="8" t="str">
        <f>IF(AND($D102&lt;&gt;"",$D103=""),Calc!DW98,"")</f>
        <v/>
      </c>
      <c r="AJ103" s="8" t="str">
        <f>IF(AND($D102&lt;&gt;"",$D103=""),Calc!DX98,"")</f>
        <v/>
      </c>
      <c r="AK103" s="8" t="str">
        <f>IF(AND($D102&lt;&gt;"",$D103=""),Calc!DY98,"")</f>
        <v/>
      </c>
      <c r="AL103" s="8" t="str">
        <f>IF(AND($D102&lt;&gt;"",$D103=""),Calc!DZ98,"")</f>
        <v/>
      </c>
      <c r="AM103" s="8" t="str">
        <f>IF(AND($D102&lt;&gt;"",$D103=""),Calc!EA98,"")</f>
        <v/>
      </c>
      <c r="AN103" s="8" t="str">
        <f>IF(AND($D102&lt;&gt;"",$D103=""),Calc!EB98,"")</f>
        <v/>
      </c>
      <c r="AO103" s="8" t="str">
        <f>IF(AND($D102&lt;&gt;"",$D103=""),Calc!EC98,"")</f>
        <v/>
      </c>
      <c r="AP103" s="8" t="str">
        <f>IF(AND($D102&lt;&gt;"",$D103=""),Calc!ED98,"")</f>
        <v/>
      </c>
      <c r="AQ103" s="8" t="str">
        <f>IF(AND($D102&lt;&gt;"",$D103=""),Calc!EE98,"")</f>
        <v/>
      </c>
      <c r="AR103" s="8" t="str">
        <f>IF(AND($D102&lt;&gt;"",$D103=""),Calc!EF98,"")</f>
        <v/>
      </c>
      <c r="AS103" s="8" t="str">
        <f>IF(AND($D102&lt;&gt;"",$D103=""),Calc!EG98,"")</f>
        <v/>
      </c>
      <c r="AT103" s="8" t="str">
        <f>IF(AND($D102&lt;&gt;"",$D103=""),Calc!EH98,"")</f>
        <v/>
      </c>
      <c r="AU103" s="8" t="str">
        <f>IF(AND($D102&lt;&gt;"",$D103=""),Calc!EI98,"")</f>
        <v/>
      </c>
      <c r="AV103" t="str">
        <f>IF(AND($D103&lt;&gt;"",$D104=""),Calc!EJ98,"")</f>
        <v/>
      </c>
      <c r="AW103" t="str">
        <f>IF(AND($D104&lt;&gt;"",$D105=""),Calc!EK98,"")</f>
        <v/>
      </c>
    </row>
    <row r="104" spans="3:49" x14ac:dyDescent="0.25">
      <c r="C104" s="5">
        <v>96</v>
      </c>
      <c r="E104" t="str">
        <f>IF(D104="","",Calc!G99)</f>
        <v/>
      </c>
      <c r="F104" t="str">
        <f>IF(D103="","",IF(Calc!H99="","Wait",IF(Calc!H99&lt;&gt;"","Play")))</f>
        <v/>
      </c>
      <c r="G104" t="str">
        <f>IF(D104="","",IF(Calc!I99=1,"W",IF(Calc!I99=-1,"L","")))</f>
        <v/>
      </c>
      <c r="H104" t="str">
        <f>IF(D104="","",IF(Finals!G104="","",IF(Calc!I99=-1,-Calc!BG98*I104,IF(Calc!I99=1,(36-Calc!BG98)*I104))))</f>
        <v/>
      </c>
      <c r="I104" t="str">
        <f t="shared" si="4"/>
        <v/>
      </c>
      <c r="J104" t="str">
        <f t="shared" si="3"/>
        <v/>
      </c>
      <c r="K104" t="str">
        <f ca="1">IF(J104&gt;K103,J104,K103)</f>
        <v/>
      </c>
      <c r="L104" t="str">
        <f ca="1">IF(AND(Calc!H99=1,D103&lt;&gt;""),Calc!BG98,"")</f>
        <v/>
      </c>
      <c r="M104" s="5" t="str">
        <f>IF(AND($D103&lt;&gt;"",$D104=""),Calc!DA99,"")</f>
        <v/>
      </c>
      <c r="N104" s="8" t="str">
        <f>IF(AND($D103&lt;&gt;"",$D104=""),Calc!DB99,"")</f>
        <v/>
      </c>
      <c r="O104" s="8" t="str">
        <f>IF(AND($D103&lt;&gt;"",$D104=""),Calc!DC99,"")</f>
        <v/>
      </c>
      <c r="P104" s="8" t="str">
        <f>IF(AND($D103&lt;&gt;"",$D104=""),Calc!DD99,"")</f>
        <v/>
      </c>
      <c r="Q104" s="8" t="str">
        <f>IF(AND($D103&lt;&gt;"",$D104=""),Calc!DE99,"")</f>
        <v/>
      </c>
      <c r="R104" s="8" t="str">
        <f>IF(AND($D103&lt;&gt;"",$D104=""),Calc!DF99,"")</f>
        <v/>
      </c>
      <c r="S104" s="8" t="str">
        <f>IF(AND($D103&lt;&gt;"",$D104=""),Calc!DG99,"")</f>
        <v/>
      </c>
      <c r="T104" s="8" t="str">
        <f>IF(AND($D103&lt;&gt;"",$D104=""),Calc!DH99,"")</f>
        <v/>
      </c>
      <c r="U104" s="8" t="str">
        <f>IF(AND($D103&lt;&gt;"",$D104=""),Calc!DI99,"")</f>
        <v/>
      </c>
      <c r="V104" s="8" t="str">
        <f>IF(AND($D103&lt;&gt;"",$D104=""),Calc!DJ99,"")</f>
        <v/>
      </c>
      <c r="W104" s="8" t="str">
        <f>IF(AND($D103&lt;&gt;"",$D104=""),Calc!DK99,"")</f>
        <v/>
      </c>
      <c r="X104" s="8" t="str">
        <f>IF(AND($D103&lt;&gt;"",$D104=""),Calc!DL99,"")</f>
        <v/>
      </c>
      <c r="Y104" s="8" t="str">
        <f>IF(AND($D103&lt;&gt;"",$D104=""),Calc!DM99,"")</f>
        <v/>
      </c>
      <c r="Z104" s="8" t="str">
        <f>IF(AND($D103&lt;&gt;"",$D104=""),Calc!DN99,"")</f>
        <v/>
      </c>
      <c r="AA104" s="8" t="str">
        <f>IF(AND($D103&lt;&gt;"",$D104=""),Calc!DO99,"")</f>
        <v/>
      </c>
      <c r="AB104" s="8" t="str">
        <f>IF(AND($D103&lt;&gt;"",$D104=""),Calc!DP99,"")</f>
        <v/>
      </c>
      <c r="AC104" s="8" t="str">
        <f>IF(AND($D103&lt;&gt;"",$D104=""),Calc!DQ99,"")</f>
        <v/>
      </c>
      <c r="AD104" s="8" t="str">
        <f>IF(AND($D103&lt;&gt;"",$D104=""),Calc!DR99,"")</f>
        <v/>
      </c>
      <c r="AE104" s="8" t="str">
        <f>IF(AND($D103&lt;&gt;"",$D104=""),Calc!DS99,"")</f>
        <v/>
      </c>
      <c r="AF104" s="8" t="str">
        <f>IF(AND($D103&lt;&gt;"",$D104=""),Calc!DT99,"")</f>
        <v/>
      </c>
      <c r="AG104" s="8" t="str">
        <f>IF(AND($D103&lt;&gt;"",$D104=""),Calc!DU99,"")</f>
        <v/>
      </c>
      <c r="AH104" s="8" t="str">
        <f>IF(AND($D103&lt;&gt;"",$D104=""),Calc!DV99,"")</f>
        <v/>
      </c>
      <c r="AI104" s="8" t="str">
        <f>IF(AND($D103&lt;&gt;"",$D104=""),Calc!DW99,"")</f>
        <v/>
      </c>
      <c r="AJ104" s="8" t="str">
        <f>IF(AND($D103&lt;&gt;"",$D104=""),Calc!DX99,"")</f>
        <v/>
      </c>
      <c r="AK104" s="8" t="str">
        <f>IF(AND($D103&lt;&gt;"",$D104=""),Calc!DY99,"")</f>
        <v/>
      </c>
      <c r="AL104" s="8" t="str">
        <f>IF(AND($D103&lt;&gt;"",$D104=""),Calc!DZ99,"")</f>
        <v/>
      </c>
      <c r="AM104" s="8" t="str">
        <f>IF(AND($D103&lt;&gt;"",$D104=""),Calc!EA99,"")</f>
        <v/>
      </c>
      <c r="AN104" s="8" t="str">
        <f>IF(AND($D103&lt;&gt;"",$D104=""),Calc!EB99,"")</f>
        <v/>
      </c>
      <c r="AO104" s="8" t="str">
        <f>IF(AND($D103&lt;&gt;"",$D104=""),Calc!EC99,"")</f>
        <v/>
      </c>
      <c r="AP104" s="8" t="str">
        <f>IF(AND($D103&lt;&gt;"",$D104=""),Calc!ED99,"")</f>
        <v/>
      </c>
      <c r="AQ104" s="8" t="str">
        <f>IF(AND($D103&lt;&gt;"",$D104=""),Calc!EE99,"")</f>
        <v/>
      </c>
      <c r="AR104" s="8" t="str">
        <f>IF(AND($D103&lt;&gt;"",$D104=""),Calc!EF99,"")</f>
        <v/>
      </c>
      <c r="AS104" s="8" t="str">
        <f>IF(AND($D103&lt;&gt;"",$D104=""),Calc!EG99,"")</f>
        <v/>
      </c>
      <c r="AT104" s="8" t="str">
        <f>IF(AND($D103&lt;&gt;"",$D104=""),Calc!EH99,"")</f>
        <v/>
      </c>
      <c r="AU104" s="8" t="str">
        <f>IF(AND($D103&lt;&gt;"",$D104=""),Calc!EI99,"")</f>
        <v/>
      </c>
      <c r="AV104" t="str">
        <f>IF(AND($D104&lt;&gt;"",$D105=""),Calc!EJ99,"")</f>
        <v/>
      </c>
      <c r="AW104" t="str">
        <f>IF(AND($D105&lt;&gt;"",$D106=""),Calc!EK99,"")</f>
        <v/>
      </c>
    </row>
    <row r="105" spans="3:49" x14ac:dyDescent="0.25">
      <c r="C105" s="5">
        <v>97</v>
      </c>
      <c r="E105" t="str">
        <f>IF(D105="","",Calc!G100)</f>
        <v/>
      </c>
      <c r="F105" t="str">
        <f>IF(D104="","",IF(Calc!H100="","Wait",IF(Calc!H100&lt;&gt;"","Play")))</f>
        <v/>
      </c>
      <c r="G105" t="str">
        <f>IF(D105="","",IF(Calc!I100=1,"W",IF(Calc!I100=-1,"L","")))</f>
        <v/>
      </c>
      <c r="H105" t="str">
        <f>IF(D105="","",IF(Finals!G105="","",IF(Calc!I100=-1,-Calc!BG99*I105,IF(Calc!I100=1,(36-Calc!BG99)*I105))))</f>
        <v/>
      </c>
      <c r="I105" t="str">
        <f t="shared" si="4"/>
        <v/>
      </c>
      <c r="J105" t="str">
        <f t="shared" si="3"/>
        <v/>
      </c>
      <c r="K105" t="str">
        <f ca="1">IF(J105&gt;K104,J105,K104)</f>
        <v/>
      </c>
      <c r="L105" t="str">
        <f ca="1">IF(AND(Calc!H100=1,D104&lt;&gt;""),Calc!BG99,"")</f>
        <v/>
      </c>
      <c r="M105" s="5" t="str">
        <f>IF(AND($D104&lt;&gt;"",$D105=""),Calc!DA100,"")</f>
        <v/>
      </c>
      <c r="N105" s="8" t="str">
        <f>IF(AND($D104&lt;&gt;"",$D105=""),Calc!DB100,"")</f>
        <v/>
      </c>
      <c r="O105" s="8" t="str">
        <f>IF(AND($D104&lt;&gt;"",$D105=""),Calc!DC100,"")</f>
        <v/>
      </c>
      <c r="P105" s="8" t="str">
        <f>IF(AND($D104&lt;&gt;"",$D105=""),Calc!DD100,"")</f>
        <v/>
      </c>
      <c r="Q105" s="8" t="str">
        <f>IF(AND($D104&lt;&gt;"",$D105=""),Calc!DE100,"")</f>
        <v/>
      </c>
      <c r="R105" s="8" t="str">
        <f>IF(AND($D104&lt;&gt;"",$D105=""),Calc!DF100,"")</f>
        <v/>
      </c>
      <c r="S105" s="8" t="str">
        <f>IF(AND($D104&lt;&gt;"",$D105=""),Calc!DG100,"")</f>
        <v/>
      </c>
      <c r="T105" s="8" t="str">
        <f>IF(AND($D104&lt;&gt;"",$D105=""),Calc!DH100,"")</f>
        <v/>
      </c>
      <c r="U105" s="8" t="str">
        <f>IF(AND($D104&lt;&gt;"",$D105=""),Calc!DI100,"")</f>
        <v/>
      </c>
      <c r="V105" s="8" t="str">
        <f>IF(AND($D104&lt;&gt;"",$D105=""),Calc!DJ100,"")</f>
        <v/>
      </c>
      <c r="W105" s="8" t="str">
        <f>IF(AND($D104&lt;&gt;"",$D105=""),Calc!DK100,"")</f>
        <v/>
      </c>
      <c r="X105" s="8" t="str">
        <f>IF(AND($D104&lt;&gt;"",$D105=""),Calc!DL100,"")</f>
        <v/>
      </c>
      <c r="Y105" s="8" t="str">
        <f>IF(AND($D104&lt;&gt;"",$D105=""),Calc!DM100,"")</f>
        <v/>
      </c>
      <c r="Z105" s="8" t="str">
        <f>IF(AND($D104&lt;&gt;"",$D105=""),Calc!DN100,"")</f>
        <v/>
      </c>
      <c r="AA105" s="8" t="str">
        <f>IF(AND($D104&lt;&gt;"",$D105=""),Calc!DO100,"")</f>
        <v/>
      </c>
      <c r="AB105" s="8" t="str">
        <f>IF(AND($D104&lt;&gt;"",$D105=""),Calc!DP100,"")</f>
        <v/>
      </c>
      <c r="AC105" s="8" t="str">
        <f>IF(AND($D104&lt;&gt;"",$D105=""),Calc!DQ100,"")</f>
        <v/>
      </c>
      <c r="AD105" s="8" t="str">
        <f>IF(AND($D104&lt;&gt;"",$D105=""),Calc!DR100,"")</f>
        <v/>
      </c>
      <c r="AE105" s="8" t="str">
        <f>IF(AND($D104&lt;&gt;"",$D105=""),Calc!DS100,"")</f>
        <v/>
      </c>
      <c r="AF105" s="8" t="str">
        <f>IF(AND($D104&lt;&gt;"",$D105=""),Calc!DT100,"")</f>
        <v/>
      </c>
      <c r="AG105" s="8" t="str">
        <f>IF(AND($D104&lt;&gt;"",$D105=""),Calc!DU100,"")</f>
        <v/>
      </c>
      <c r="AH105" s="8" t="str">
        <f>IF(AND($D104&lt;&gt;"",$D105=""),Calc!DV100,"")</f>
        <v/>
      </c>
      <c r="AI105" s="8" t="str">
        <f>IF(AND($D104&lt;&gt;"",$D105=""),Calc!DW100,"")</f>
        <v/>
      </c>
      <c r="AJ105" s="8" t="str">
        <f>IF(AND($D104&lt;&gt;"",$D105=""),Calc!DX100,"")</f>
        <v/>
      </c>
      <c r="AK105" s="8" t="str">
        <f>IF(AND($D104&lt;&gt;"",$D105=""),Calc!DY100,"")</f>
        <v/>
      </c>
      <c r="AL105" s="8" t="str">
        <f>IF(AND($D104&lt;&gt;"",$D105=""),Calc!DZ100,"")</f>
        <v/>
      </c>
      <c r="AM105" s="8" t="str">
        <f>IF(AND($D104&lt;&gt;"",$D105=""),Calc!EA100,"")</f>
        <v/>
      </c>
      <c r="AN105" s="8" t="str">
        <f>IF(AND($D104&lt;&gt;"",$D105=""),Calc!EB100,"")</f>
        <v/>
      </c>
      <c r="AO105" s="8" t="str">
        <f>IF(AND($D104&lt;&gt;"",$D105=""),Calc!EC100,"")</f>
        <v/>
      </c>
      <c r="AP105" s="8" t="str">
        <f>IF(AND($D104&lt;&gt;"",$D105=""),Calc!ED100,"")</f>
        <v/>
      </c>
      <c r="AQ105" s="8" t="str">
        <f>IF(AND($D104&lt;&gt;"",$D105=""),Calc!EE100,"")</f>
        <v/>
      </c>
      <c r="AR105" s="8" t="str">
        <f>IF(AND($D104&lt;&gt;"",$D105=""),Calc!EF100,"")</f>
        <v/>
      </c>
      <c r="AS105" s="8" t="str">
        <f>IF(AND($D104&lt;&gt;"",$D105=""),Calc!EG100,"")</f>
        <v/>
      </c>
      <c r="AT105" s="8" t="str">
        <f>IF(AND($D104&lt;&gt;"",$D105=""),Calc!EH100,"")</f>
        <v/>
      </c>
      <c r="AU105" s="8" t="str">
        <f>IF(AND($D104&lt;&gt;"",$D105=""),Calc!EI100,"")</f>
        <v/>
      </c>
      <c r="AV105" t="str">
        <f>IF(AND($D105&lt;&gt;"",$D106=""),Calc!EJ100,"")</f>
        <v/>
      </c>
      <c r="AW105" t="str">
        <f>IF(AND($D106&lt;&gt;"",$D107=""),Calc!EK100,"")</f>
        <v/>
      </c>
    </row>
    <row r="106" spans="3:49" x14ac:dyDescent="0.25">
      <c r="C106" s="5">
        <v>98</v>
      </c>
      <c r="E106" t="str">
        <f>IF(D106="","",Calc!G101)</f>
        <v/>
      </c>
      <c r="F106" t="str">
        <f>IF(D105="","",IF(Calc!H101="","Wait",IF(Calc!H101&lt;&gt;"","Play")))</f>
        <v/>
      </c>
      <c r="G106" t="str">
        <f>IF(D106="","",IF(Calc!I101=1,"W",IF(Calc!I101=-1,"L","")))</f>
        <v/>
      </c>
      <c r="H106" t="str">
        <f>IF(D106="","",IF(Finals!G106="","",IF(Calc!I101=-1,-Calc!BG100*I106,IF(Calc!I101=1,(36-Calc!BG100)*I106))))</f>
        <v/>
      </c>
      <c r="I106" t="str">
        <f t="shared" si="4"/>
        <v/>
      </c>
      <c r="J106" t="str">
        <f t="shared" si="3"/>
        <v/>
      </c>
      <c r="K106" t="str">
        <f ca="1">IF(J106&gt;K105,J106,K105)</f>
        <v/>
      </c>
      <c r="L106" t="str">
        <f ca="1">IF(AND(Calc!H101=1,D105&lt;&gt;""),Calc!BG100,"")</f>
        <v/>
      </c>
      <c r="M106" s="5" t="str">
        <f>IF(AND($D105&lt;&gt;"",$D106=""),Calc!DA101,"")</f>
        <v/>
      </c>
      <c r="N106" s="8" t="str">
        <f>IF(AND($D105&lt;&gt;"",$D106=""),Calc!DB101,"")</f>
        <v/>
      </c>
      <c r="O106" s="8" t="str">
        <f>IF(AND($D105&lt;&gt;"",$D106=""),Calc!DC101,"")</f>
        <v/>
      </c>
      <c r="P106" s="8" t="str">
        <f>IF(AND($D105&lt;&gt;"",$D106=""),Calc!DD101,"")</f>
        <v/>
      </c>
      <c r="Q106" s="8" t="str">
        <f>IF(AND($D105&lt;&gt;"",$D106=""),Calc!DE101,"")</f>
        <v/>
      </c>
      <c r="R106" s="8" t="str">
        <f>IF(AND($D105&lt;&gt;"",$D106=""),Calc!DF101,"")</f>
        <v/>
      </c>
      <c r="S106" s="8" t="str">
        <f>IF(AND($D105&lt;&gt;"",$D106=""),Calc!DG101,"")</f>
        <v/>
      </c>
      <c r="T106" s="8" t="str">
        <f>IF(AND($D105&lt;&gt;"",$D106=""),Calc!DH101,"")</f>
        <v/>
      </c>
      <c r="U106" s="8" t="str">
        <f>IF(AND($D105&lt;&gt;"",$D106=""),Calc!DI101,"")</f>
        <v/>
      </c>
      <c r="V106" s="8" t="str">
        <f>IF(AND($D105&lt;&gt;"",$D106=""),Calc!DJ101,"")</f>
        <v/>
      </c>
      <c r="W106" s="8" t="str">
        <f>IF(AND($D105&lt;&gt;"",$D106=""),Calc!DK101,"")</f>
        <v/>
      </c>
      <c r="X106" s="8" t="str">
        <f>IF(AND($D105&lt;&gt;"",$D106=""),Calc!DL101,"")</f>
        <v/>
      </c>
      <c r="Y106" s="8" t="str">
        <f>IF(AND($D105&lt;&gt;"",$D106=""),Calc!DM101,"")</f>
        <v/>
      </c>
      <c r="Z106" s="8" t="str">
        <f>IF(AND($D105&lt;&gt;"",$D106=""),Calc!DN101,"")</f>
        <v/>
      </c>
      <c r="AA106" s="8" t="str">
        <f>IF(AND($D105&lt;&gt;"",$D106=""),Calc!DO101,"")</f>
        <v/>
      </c>
      <c r="AB106" s="8" t="str">
        <f>IF(AND($D105&lt;&gt;"",$D106=""),Calc!DP101,"")</f>
        <v/>
      </c>
      <c r="AC106" s="8" t="str">
        <f>IF(AND($D105&lt;&gt;"",$D106=""),Calc!DQ101,"")</f>
        <v/>
      </c>
      <c r="AD106" s="8" t="str">
        <f>IF(AND($D105&lt;&gt;"",$D106=""),Calc!DR101,"")</f>
        <v/>
      </c>
      <c r="AE106" s="8" t="str">
        <f>IF(AND($D105&lt;&gt;"",$D106=""),Calc!DS101,"")</f>
        <v/>
      </c>
      <c r="AF106" s="8" t="str">
        <f>IF(AND($D105&lt;&gt;"",$D106=""),Calc!DT101,"")</f>
        <v/>
      </c>
      <c r="AG106" s="8" t="str">
        <f>IF(AND($D105&lt;&gt;"",$D106=""),Calc!DU101,"")</f>
        <v/>
      </c>
      <c r="AH106" s="8" t="str">
        <f>IF(AND($D105&lt;&gt;"",$D106=""),Calc!DV101,"")</f>
        <v/>
      </c>
      <c r="AI106" s="8" t="str">
        <f>IF(AND($D105&lt;&gt;"",$D106=""),Calc!DW101,"")</f>
        <v/>
      </c>
      <c r="AJ106" s="8" t="str">
        <f>IF(AND($D105&lt;&gt;"",$D106=""),Calc!DX101,"")</f>
        <v/>
      </c>
      <c r="AK106" s="8" t="str">
        <f>IF(AND($D105&lt;&gt;"",$D106=""),Calc!DY101,"")</f>
        <v/>
      </c>
      <c r="AL106" s="8" t="str">
        <f>IF(AND($D105&lt;&gt;"",$D106=""),Calc!DZ101,"")</f>
        <v/>
      </c>
      <c r="AM106" s="8" t="str">
        <f>IF(AND($D105&lt;&gt;"",$D106=""),Calc!EA101,"")</f>
        <v/>
      </c>
      <c r="AN106" s="8" t="str">
        <f>IF(AND($D105&lt;&gt;"",$D106=""),Calc!EB101,"")</f>
        <v/>
      </c>
      <c r="AO106" s="8" t="str">
        <f>IF(AND($D105&lt;&gt;"",$D106=""),Calc!EC101,"")</f>
        <v/>
      </c>
      <c r="AP106" s="8" t="str">
        <f>IF(AND($D105&lt;&gt;"",$D106=""),Calc!ED101,"")</f>
        <v/>
      </c>
      <c r="AQ106" s="8" t="str">
        <f>IF(AND($D105&lt;&gt;"",$D106=""),Calc!EE101,"")</f>
        <v/>
      </c>
      <c r="AR106" s="8" t="str">
        <f>IF(AND($D105&lt;&gt;"",$D106=""),Calc!EF101,"")</f>
        <v/>
      </c>
      <c r="AS106" s="8" t="str">
        <f>IF(AND($D105&lt;&gt;"",$D106=""),Calc!EG101,"")</f>
        <v/>
      </c>
      <c r="AT106" s="8" t="str">
        <f>IF(AND($D105&lt;&gt;"",$D106=""),Calc!EH101,"")</f>
        <v/>
      </c>
      <c r="AU106" s="8" t="str">
        <f>IF(AND($D105&lt;&gt;"",$D106=""),Calc!EI101,"")</f>
        <v/>
      </c>
      <c r="AV106" t="str">
        <f>IF(AND($D106&lt;&gt;"",$D107=""),Calc!EJ101,"")</f>
        <v/>
      </c>
      <c r="AW106" t="str">
        <f>IF(AND($D107&lt;&gt;"",$D108=""),Calc!EK101,"")</f>
        <v/>
      </c>
    </row>
    <row r="107" spans="3:49" x14ac:dyDescent="0.25">
      <c r="C107" s="5">
        <v>99</v>
      </c>
      <c r="E107" t="str">
        <f>IF(D107="","",Calc!G102)</f>
        <v/>
      </c>
      <c r="F107" t="str">
        <f>IF(D106="","",IF(Calc!H102="","Wait",IF(Calc!H102&lt;&gt;"","Play")))</f>
        <v/>
      </c>
      <c r="G107" t="str">
        <f>IF(D107="","",IF(Calc!I102=1,"W",IF(Calc!I102=-1,"L","")))</f>
        <v/>
      </c>
      <c r="H107" t="str">
        <f>IF(D107="","",IF(Finals!G107="","",IF(Calc!I102=-1,-Calc!BG101*I107,IF(Calc!I102=1,(36-Calc!BG101)*I107))))</f>
        <v/>
      </c>
      <c r="I107" t="str">
        <f t="shared" si="4"/>
        <v/>
      </c>
      <c r="J107" t="str">
        <f t="shared" si="3"/>
        <v/>
      </c>
      <c r="K107" t="str">
        <f ca="1">IF(J107&gt;K106,J107,K106)</f>
        <v/>
      </c>
      <c r="L107" t="str">
        <f ca="1">IF(AND(Calc!H102=1,D106&lt;&gt;""),Calc!BG101,"")</f>
        <v/>
      </c>
      <c r="M107" s="5" t="str">
        <f>IF(AND($D106&lt;&gt;"",$D107=""),Calc!DA102,"")</f>
        <v/>
      </c>
      <c r="N107" s="8" t="str">
        <f>IF(AND($D106&lt;&gt;"",$D107=""),Calc!DB102,"")</f>
        <v/>
      </c>
      <c r="O107" s="8" t="str">
        <f>IF(AND($D106&lt;&gt;"",$D107=""),Calc!DC102,"")</f>
        <v/>
      </c>
      <c r="P107" s="8" t="str">
        <f>IF(AND($D106&lt;&gt;"",$D107=""),Calc!DD102,"")</f>
        <v/>
      </c>
      <c r="Q107" s="8" t="str">
        <f>IF(AND($D106&lt;&gt;"",$D107=""),Calc!DE102,"")</f>
        <v/>
      </c>
      <c r="R107" s="8" t="str">
        <f>IF(AND($D106&lt;&gt;"",$D107=""),Calc!DF102,"")</f>
        <v/>
      </c>
      <c r="S107" s="8" t="str">
        <f>IF(AND($D106&lt;&gt;"",$D107=""),Calc!DG102,"")</f>
        <v/>
      </c>
      <c r="T107" s="8" t="str">
        <f>IF(AND($D106&lt;&gt;"",$D107=""),Calc!DH102,"")</f>
        <v/>
      </c>
      <c r="U107" s="8" t="str">
        <f>IF(AND($D106&lt;&gt;"",$D107=""),Calc!DI102,"")</f>
        <v/>
      </c>
      <c r="V107" s="8" t="str">
        <f>IF(AND($D106&lt;&gt;"",$D107=""),Calc!DJ102,"")</f>
        <v/>
      </c>
      <c r="W107" s="8" t="str">
        <f>IF(AND($D106&lt;&gt;"",$D107=""),Calc!DK102,"")</f>
        <v/>
      </c>
      <c r="X107" s="8" t="str">
        <f>IF(AND($D106&lt;&gt;"",$D107=""),Calc!DL102,"")</f>
        <v/>
      </c>
      <c r="Y107" s="8" t="str">
        <f>IF(AND($D106&lt;&gt;"",$D107=""),Calc!DM102,"")</f>
        <v/>
      </c>
      <c r="Z107" s="8" t="str">
        <f>IF(AND($D106&lt;&gt;"",$D107=""),Calc!DN102,"")</f>
        <v/>
      </c>
      <c r="AA107" s="8" t="str">
        <f>IF(AND($D106&lt;&gt;"",$D107=""),Calc!DO102,"")</f>
        <v/>
      </c>
      <c r="AB107" s="8" t="str">
        <f>IF(AND($D106&lt;&gt;"",$D107=""),Calc!DP102,"")</f>
        <v/>
      </c>
      <c r="AC107" s="8" t="str">
        <f>IF(AND($D106&lt;&gt;"",$D107=""),Calc!DQ102,"")</f>
        <v/>
      </c>
      <c r="AD107" s="8" t="str">
        <f>IF(AND($D106&lt;&gt;"",$D107=""),Calc!DR102,"")</f>
        <v/>
      </c>
      <c r="AE107" s="8" t="str">
        <f>IF(AND($D106&lt;&gt;"",$D107=""),Calc!DS102,"")</f>
        <v/>
      </c>
      <c r="AF107" s="8" t="str">
        <f>IF(AND($D106&lt;&gt;"",$D107=""),Calc!DT102,"")</f>
        <v/>
      </c>
      <c r="AG107" s="8" t="str">
        <f>IF(AND($D106&lt;&gt;"",$D107=""),Calc!DU102,"")</f>
        <v/>
      </c>
      <c r="AH107" s="8" t="str">
        <f>IF(AND($D106&lt;&gt;"",$D107=""),Calc!DV102,"")</f>
        <v/>
      </c>
      <c r="AI107" s="8" t="str">
        <f>IF(AND($D106&lt;&gt;"",$D107=""),Calc!DW102,"")</f>
        <v/>
      </c>
      <c r="AJ107" s="8" t="str">
        <f>IF(AND($D106&lt;&gt;"",$D107=""),Calc!DX102,"")</f>
        <v/>
      </c>
      <c r="AK107" s="8" t="str">
        <f>IF(AND($D106&lt;&gt;"",$D107=""),Calc!DY102,"")</f>
        <v/>
      </c>
      <c r="AL107" s="8" t="str">
        <f>IF(AND($D106&lt;&gt;"",$D107=""),Calc!DZ102,"")</f>
        <v/>
      </c>
      <c r="AM107" s="8" t="str">
        <f>IF(AND($D106&lt;&gt;"",$D107=""),Calc!EA102,"")</f>
        <v/>
      </c>
      <c r="AN107" s="8" t="str">
        <f>IF(AND($D106&lt;&gt;"",$D107=""),Calc!EB102,"")</f>
        <v/>
      </c>
      <c r="AO107" s="8" t="str">
        <f>IF(AND($D106&lt;&gt;"",$D107=""),Calc!EC102,"")</f>
        <v/>
      </c>
      <c r="AP107" s="8" t="str">
        <f>IF(AND($D106&lt;&gt;"",$D107=""),Calc!ED102,"")</f>
        <v/>
      </c>
      <c r="AQ107" s="8" t="str">
        <f>IF(AND($D106&lt;&gt;"",$D107=""),Calc!EE102,"")</f>
        <v/>
      </c>
      <c r="AR107" s="8" t="str">
        <f>IF(AND($D106&lt;&gt;"",$D107=""),Calc!EF102,"")</f>
        <v/>
      </c>
      <c r="AS107" s="8" t="str">
        <f>IF(AND($D106&lt;&gt;"",$D107=""),Calc!EG102,"")</f>
        <v/>
      </c>
      <c r="AT107" s="8" t="str">
        <f>IF(AND($D106&lt;&gt;"",$D107=""),Calc!EH102,"")</f>
        <v/>
      </c>
      <c r="AU107" s="8" t="str">
        <f>IF(AND($D106&lt;&gt;"",$D107=""),Calc!EI102,"")</f>
        <v/>
      </c>
      <c r="AV107" t="str">
        <f>IF(AND($D107&lt;&gt;"",$D108=""),Calc!EJ102,"")</f>
        <v/>
      </c>
      <c r="AW107" t="str">
        <f>IF(AND($D108&lt;&gt;"",$D109=""),Calc!EK102,"")</f>
        <v/>
      </c>
    </row>
    <row r="108" spans="3:49" x14ac:dyDescent="0.25">
      <c r="C108" s="5">
        <v>100</v>
      </c>
      <c r="E108" t="str">
        <f>IF(D108="","",Calc!G103)</f>
        <v/>
      </c>
      <c r="F108" t="str">
        <f>IF(D107="","",IF(Calc!H103="","Wait",IF(Calc!H103&lt;&gt;"","Play")))</f>
        <v/>
      </c>
      <c r="G108" t="str">
        <f>IF(D108="","",IF(Calc!I103=1,"W",IF(Calc!I103=-1,"L","")))</f>
        <v/>
      </c>
      <c r="H108" t="str">
        <f>IF(D108="","",IF(Finals!G108="","",IF(Calc!I103=-1,-Calc!BG102*I108,IF(Calc!I103=1,(36-Calc!BG102)*I108))))</f>
        <v/>
      </c>
      <c r="I108" t="str">
        <f t="shared" si="4"/>
        <v/>
      </c>
      <c r="J108" t="str">
        <f t="shared" si="3"/>
        <v/>
      </c>
      <c r="K108" t="str">
        <f ca="1">IF(J108&gt;K107,J108,K107)</f>
        <v/>
      </c>
      <c r="L108" t="str">
        <f ca="1">IF(AND(Calc!H103=1,D107&lt;&gt;""),Calc!BG102,"")</f>
        <v/>
      </c>
      <c r="M108" s="5" t="str">
        <f>IF(AND($D107&lt;&gt;"",$D108=""),Calc!DA103,"")</f>
        <v/>
      </c>
      <c r="N108" s="8" t="str">
        <f>IF(AND($D107&lt;&gt;"",$D108=""),Calc!DB103,"")</f>
        <v/>
      </c>
      <c r="O108" s="8" t="str">
        <f>IF(AND($D107&lt;&gt;"",$D108=""),Calc!DC103,"")</f>
        <v/>
      </c>
      <c r="P108" s="8" t="str">
        <f>IF(AND($D107&lt;&gt;"",$D108=""),Calc!DD103,"")</f>
        <v/>
      </c>
      <c r="Q108" s="8" t="str">
        <f>IF(AND($D107&lt;&gt;"",$D108=""),Calc!DE103,"")</f>
        <v/>
      </c>
      <c r="R108" s="8" t="str">
        <f>IF(AND($D107&lt;&gt;"",$D108=""),Calc!DF103,"")</f>
        <v/>
      </c>
      <c r="S108" s="8" t="str">
        <f>IF(AND($D107&lt;&gt;"",$D108=""),Calc!DG103,"")</f>
        <v/>
      </c>
      <c r="T108" s="8" t="str">
        <f>IF(AND($D107&lt;&gt;"",$D108=""),Calc!DH103,"")</f>
        <v/>
      </c>
      <c r="U108" s="8" t="str">
        <f>IF(AND($D107&lt;&gt;"",$D108=""),Calc!DI103,"")</f>
        <v/>
      </c>
      <c r="V108" s="8" t="str">
        <f>IF(AND($D107&lt;&gt;"",$D108=""),Calc!DJ103,"")</f>
        <v/>
      </c>
      <c r="W108" s="8" t="str">
        <f>IF(AND($D107&lt;&gt;"",$D108=""),Calc!DK103,"")</f>
        <v/>
      </c>
      <c r="X108" s="8" t="str">
        <f>IF(AND($D107&lt;&gt;"",$D108=""),Calc!DL103,"")</f>
        <v/>
      </c>
      <c r="Y108" s="8" t="str">
        <f>IF(AND($D107&lt;&gt;"",$D108=""),Calc!DM103,"")</f>
        <v/>
      </c>
      <c r="Z108" s="8" t="str">
        <f>IF(AND($D107&lt;&gt;"",$D108=""),Calc!DN103,"")</f>
        <v/>
      </c>
      <c r="AA108" s="8" t="str">
        <f>IF(AND($D107&lt;&gt;"",$D108=""),Calc!DO103,"")</f>
        <v/>
      </c>
      <c r="AB108" s="8" t="str">
        <f>IF(AND($D107&lt;&gt;"",$D108=""),Calc!DP103,"")</f>
        <v/>
      </c>
      <c r="AC108" s="8" t="str">
        <f>IF(AND($D107&lt;&gt;"",$D108=""),Calc!DQ103,"")</f>
        <v/>
      </c>
      <c r="AD108" s="8" t="str">
        <f>IF(AND($D107&lt;&gt;"",$D108=""),Calc!DR103,"")</f>
        <v/>
      </c>
      <c r="AE108" s="8" t="str">
        <f>IF(AND($D107&lt;&gt;"",$D108=""),Calc!DS103,"")</f>
        <v/>
      </c>
      <c r="AF108" s="8" t="str">
        <f>IF(AND($D107&lt;&gt;"",$D108=""),Calc!DT103,"")</f>
        <v/>
      </c>
      <c r="AG108" s="8" t="str">
        <f>IF(AND($D107&lt;&gt;"",$D108=""),Calc!DU103,"")</f>
        <v/>
      </c>
      <c r="AH108" s="8" t="str">
        <f>IF(AND($D107&lt;&gt;"",$D108=""),Calc!DV103,"")</f>
        <v/>
      </c>
      <c r="AI108" s="8" t="str">
        <f>IF(AND($D107&lt;&gt;"",$D108=""),Calc!DW103,"")</f>
        <v/>
      </c>
      <c r="AJ108" s="8" t="str">
        <f>IF(AND($D107&lt;&gt;"",$D108=""),Calc!DX103,"")</f>
        <v/>
      </c>
      <c r="AK108" s="8" t="str">
        <f>IF(AND($D107&lt;&gt;"",$D108=""),Calc!DY103,"")</f>
        <v/>
      </c>
      <c r="AL108" s="8" t="str">
        <f>IF(AND($D107&lt;&gt;"",$D108=""),Calc!DZ103,"")</f>
        <v/>
      </c>
      <c r="AM108" s="8" t="str">
        <f>IF(AND($D107&lt;&gt;"",$D108=""),Calc!EA103,"")</f>
        <v/>
      </c>
      <c r="AN108" s="8" t="str">
        <f>IF(AND($D107&lt;&gt;"",$D108=""),Calc!EB103,"")</f>
        <v/>
      </c>
      <c r="AO108" s="8" t="str">
        <f>IF(AND($D107&lt;&gt;"",$D108=""),Calc!EC103,"")</f>
        <v/>
      </c>
      <c r="AP108" s="8" t="str">
        <f>IF(AND($D107&lt;&gt;"",$D108=""),Calc!ED103,"")</f>
        <v/>
      </c>
      <c r="AQ108" s="8" t="str">
        <f>IF(AND($D107&lt;&gt;"",$D108=""),Calc!EE103,"")</f>
        <v/>
      </c>
      <c r="AR108" s="8" t="str">
        <f>IF(AND($D107&lt;&gt;"",$D108=""),Calc!EF103,"")</f>
        <v/>
      </c>
      <c r="AS108" s="8" t="str">
        <f>IF(AND($D107&lt;&gt;"",$D108=""),Calc!EG103,"")</f>
        <v/>
      </c>
      <c r="AT108" s="8" t="str">
        <f>IF(AND($D107&lt;&gt;"",$D108=""),Calc!EH103,"")</f>
        <v/>
      </c>
      <c r="AU108" s="8" t="str">
        <f>IF(AND($D107&lt;&gt;"",$D108=""),Calc!EI103,"")</f>
        <v/>
      </c>
      <c r="AV108" t="str">
        <f>IF(AND($D108&lt;&gt;"",$D109=""),Calc!EJ103,"")</f>
        <v/>
      </c>
      <c r="AW108" t="str">
        <f>IF(AND($D109&lt;&gt;"",$D110=""),Calc!EK103,"")</f>
        <v/>
      </c>
    </row>
    <row r="109" spans="3:49" x14ac:dyDescent="0.25">
      <c r="C109" s="5">
        <v>101</v>
      </c>
      <c r="E109" t="str">
        <f>IF(D109="","",Calc!G104)</f>
        <v/>
      </c>
      <c r="F109" t="str">
        <f>IF(D108="","",IF(Calc!H104="","Wait",IF(Calc!H104&lt;&gt;"","Play")))</f>
        <v/>
      </c>
      <c r="G109" t="str">
        <f>IF(D109="","",IF(Calc!I104=1,"W",IF(Calc!I104=-1,"L","")))</f>
        <v/>
      </c>
      <c r="H109" t="str">
        <f>IF(D109="","",IF(Finals!G109="","",IF(Calc!I104=-1,-Calc!BG103*I109,IF(Calc!I104=1,(36-Calc!BG103)*I109))))</f>
        <v/>
      </c>
      <c r="I109" t="str">
        <f t="shared" si="4"/>
        <v/>
      </c>
      <c r="J109" t="str">
        <f t="shared" si="3"/>
        <v/>
      </c>
      <c r="K109" t="str">
        <f ca="1">IF(J109&gt;K108,J109,K108)</f>
        <v/>
      </c>
      <c r="L109" t="str">
        <f ca="1">IF(AND(Calc!H104=1,D108&lt;&gt;""),Calc!BG103,"")</f>
        <v/>
      </c>
      <c r="M109" s="5" t="str">
        <f>IF(AND($D108&lt;&gt;"",$D109=""),Calc!DA104,"")</f>
        <v/>
      </c>
      <c r="N109" s="8" t="str">
        <f>IF(AND($D108&lt;&gt;"",$D109=""),Calc!DB104,"")</f>
        <v/>
      </c>
      <c r="O109" s="8" t="str">
        <f>IF(AND($D108&lt;&gt;"",$D109=""),Calc!DC104,"")</f>
        <v/>
      </c>
      <c r="P109" s="8" t="str">
        <f>IF(AND($D108&lt;&gt;"",$D109=""),Calc!DD104,"")</f>
        <v/>
      </c>
      <c r="Q109" s="8" t="str">
        <f>IF(AND($D108&lt;&gt;"",$D109=""),Calc!DE104,"")</f>
        <v/>
      </c>
      <c r="R109" s="8" t="str">
        <f>IF(AND($D108&lt;&gt;"",$D109=""),Calc!DF104,"")</f>
        <v/>
      </c>
      <c r="S109" s="8" t="str">
        <f>IF(AND($D108&lt;&gt;"",$D109=""),Calc!DG104,"")</f>
        <v/>
      </c>
      <c r="T109" s="8" t="str">
        <f>IF(AND($D108&lt;&gt;"",$D109=""),Calc!DH104,"")</f>
        <v/>
      </c>
      <c r="U109" s="8" t="str">
        <f>IF(AND($D108&lt;&gt;"",$D109=""),Calc!DI104,"")</f>
        <v/>
      </c>
      <c r="V109" s="8" t="str">
        <f>IF(AND($D108&lt;&gt;"",$D109=""),Calc!DJ104,"")</f>
        <v/>
      </c>
      <c r="W109" s="8" t="str">
        <f>IF(AND($D108&lt;&gt;"",$D109=""),Calc!DK104,"")</f>
        <v/>
      </c>
      <c r="X109" s="8" t="str">
        <f>IF(AND($D108&lt;&gt;"",$D109=""),Calc!DL104,"")</f>
        <v/>
      </c>
      <c r="Y109" s="8" t="str">
        <f>IF(AND($D108&lt;&gt;"",$D109=""),Calc!DM104,"")</f>
        <v/>
      </c>
      <c r="Z109" s="8" t="str">
        <f>IF(AND($D108&lt;&gt;"",$D109=""),Calc!DN104,"")</f>
        <v/>
      </c>
      <c r="AA109" s="8" t="str">
        <f>IF(AND($D108&lt;&gt;"",$D109=""),Calc!DO104,"")</f>
        <v/>
      </c>
      <c r="AB109" s="8" t="str">
        <f>IF(AND($D108&lt;&gt;"",$D109=""),Calc!DP104,"")</f>
        <v/>
      </c>
      <c r="AC109" s="8" t="str">
        <f>IF(AND($D108&lt;&gt;"",$D109=""),Calc!DQ104,"")</f>
        <v/>
      </c>
      <c r="AD109" s="8" t="str">
        <f>IF(AND($D108&lt;&gt;"",$D109=""),Calc!DR104,"")</f>
        <v/>
      </c>
      <c r="AE109" s="8" t="str">
        <f>IF(AND($D108&lt;&gt;"",$D109=""),Calc!DS104,"")</f>
        <v/>
      </c>
      <c r="AF109" s="8" t="str">
        <f>IF(AND($D108&lt;&gt;"",$D109=""),Calc!DT104,"")</f>
        <v/>
      </c>
      <c r="AG109" s="8" t="str">
        <f>IF(AND($D108&lt;&gt;"",$D109=""),Calc!DU104,"")</f>
        <v/>
      </c>
      <c r="AH109" s="8" t="str">
        <f>IF(AND($D108&lt;&gt;"",$D109=""),Calc!DV104,"")</f>
        <v/>
      </c>
      <c r="AI109" s="8" t="str">
        <f>IF(AND($D108&lt;&gt;"",$D109=""),Calc!DW104,"")</f>
        <v/>
      </c>
      <c r="AJ109" s="8" t="str">
        <f>IF(AND($D108&lt;&gt;"",$D109=""),Calc!DX104,"")</f>
        <v/>
      </c>
      <c r="AK109" s="8" t="str">
        <f>IF(AND($D108&lt;&gt;"",$D109=""),Calc!DY104,"")</f>
        <v/>
      </c>
      <c r="AL109" s="8" t="str">
        <f>IF(AND($D108&lt;&gt;"",$D109=""),Calc!DZ104,"")</f>
        <v/>
      </c>
      <c r="AM109" s="8" t="str">
        <f>IF(AND($D108&lt;&gt;"",$D109=""),Calc!EA104,"")</f>
        <v/>
      </c>
      <c r="AN109" s="8" t="str">
        <f>IF(AND($D108&lt;&gt;"",$D109=""),Calc!EB104,"")</f>
        <v/>
      </c>
      <c r="AO109" s="8" t="str">
        <f>IF(AND($D108&lt;&gt;"",$D109=""),Calc!EC104,"")</f>
        <v/>
      </c>
      <c r="AP109" s="8" t="str">
        <f>IF(AND($D108&lt;&gt;"",$D109=""),Calc!ED104,"")</f>
        <v/>
      </c>
      <c r="AQ109" s="8" t="str">
        <f>IF(AND($D108&lt;&gt;"",$D109=""),Calc!EE104,"")</f>
        <v/>
      </c>
      <c r="AR109" s="8" t="str">
        <f>IF(AND($D108&lt;&gt;"",$D109=""),Calc!EF104,"")</f>
        <v/>
      </c>
      <c r="AS109" s="8" t="str">
        <f>IF(AND($D108&lt;&gt;"",$D109=""),Calc!EG104,"")</f>
        <v/>
      </c>
      <c r="AT109" s="8" t="str">
        <f>IF(AND($D108&lt;&gt;"",$D109=""),Calc!EH104,"")</f>
        <v/>
      </c>
      <c r="AU109" s="8" t="str">
        <f>IF(AND($D108&lt;&gt;"",$D109=""),Calc!EI104,"")</f>
        <v/>
      </c>
      <c r="AV109" t="str">
        <f>IF(AND($D109&lt;&gt;"",$D110=""),Calc!EJ104,"")</f>
        <v/>
      </c>
      <c r="AW109" t="str">
        <f>IF(AND($D110&lt;&gt;"",$D111=""),Calc!EK104,"")</f>
        <v/>
      </c>
    </row>
    <row r="110" spans="3:49" x14ac:dyDescent="0.25">
      <c r="C110" s="5">
        <v>102</v>
      </c>
      <c r="E110" t="str">
        <f>IF(D110="","",Calc!G105)</f>
        <v/>
      </c>
      <c r="F110" t="str">
        <f>IF(D109="","",IF(Calc!H105="","Wait",IF(Calc!H105&lt;&gt;"","Play")))</f>
        <v/>
      </c>
      <c r="G110" t="str">
        <f>IF(D110="","",IF(Calc!I105=1,"W",IF(Calc!I105=-1,"L","")))</f>
        <v/>
      </c>
      <c r="H110" t="str">
        <f>IF(D110="","",IF(Finals!G110="","",IF(Calc!I105=-1,-Calc!BG104*I110,IF(Calc!I105=1,(36-Calc!BG104)*I110))))</f>
        <v/>
      </c>
      <c r="I110" t="str">
        <f t="shared" si="4"/>
        <v/>
      </c>
      <c r="J110" t="str">
        <f t="shared" si="3"/>
        <v/>
      </c>
      <c r="K110" t="str">
        <f ca="1">IF(J110&gt;K109,J110,K109)</f>
        <v/>
      </c>
      <c r="L110" t="str">
        <f ca="1">IF(AND(Calc!H105=1,D109&lt;&gt;""),Calc!BG104,"")</f>
        <v/>
      </c>
      <c r="M110" s="5" t="str">
        <f>IF(AND($D109&lt;&gt;"",$D110=""),Calc!DA105,"")</f>
        <v/>
      </c>
      <c r="N110" s="8" t="str">
        <f>IF(AND($D109&lt;&gt;"",$D110=""),Calc!DB105,"")</f>
        <v/>
      </c>
      <c r="O110" s="8" t="str">
        <f>IF(AND($D109&lt;&gt;"",$D110=""),Calc!DC105,"")</f>
        <v/>
      </c>
      <c r="P110" s="8" t="str">
        <f>IF(AND($D109&lt;&gt;"",$D110=""),Calc!DD105,"")</f>
        <v/>
      </c>
      <c r="Q110" s="8" t="str">
        <f>IF(AND($D109&lt;&gt;"",$D110=""),Calc!DE105,"")</f>
        <v/>
      </c>
      <c r="R110" s="8" t="str">
        <f>IF(AND($D109&lt;&gt;"",$D110=""),Calc!DF105,"")</f>
        <v/>
      </c>
      <c r="S110" s="8" t="str">
        <f>IF(AND($D109&lt;&gt;"",$D110=""),Calc!DG105,"")</f>
        <v/>
      </c>
      <c r="T110" s="8" t="str">
        <f>IF(AND($D109&lt;&gt;"",$D110=""),Calc!DH105,"")</f>
        <v/>
      </c>
      <c r="U110" s="8" t="str">
        <f>IF(AND($D109&lt;&gt;"",$D110=""),Calc!DI105,"")</f>
        <v/>
      </c>
      <c r="V110" s="8" t="str">
        <f>IF(AND($D109&lt;&gt;"",$D110=""),Calc!DJ105,"")</f>
        <v/>
      </c>
      <c r="W110" s="8" t="str">
        <f>IF(AND($D109&lt;&gt;"",$D110=""),Calc!DK105,"")</f>
        <v/>
      </c>
      <c r="X110" s="8" t="str">
        <f>IF(AND($D109&lt;&gt;"",$D110=""),Calc!DL105,"")</f>
        <v/>
      </c>
      <c r="Y110" s="8" t="str">
        <f>IF(AND($D109&lt;&gt;"",$D110=""),Calc!DM105,"")</f>
        <v/>
      </c>
      <c r="Z110" s="8" t="str">
        <f>IF(AND($D109&lt;&gt;"",$D110=""),Calc!DN105,"")</f>
        <v/>
      </c>
      <c r="AA110" s="8" t="str">
        <f>IF(AND($D109&lt;&gt;"",$D110=""),Calc!DO105,"")</f>
        <v/>
      </c>
      <c r="AB110" s="8" t="str">
        <f>IF(AND($D109&lt;&gt;"",$D110=""),Calc!DP105,"")</f>
        <v/>
      </c>
      <c r="AC110" s="8" t="str">
        <f>IF(AND($D109&lt;&gt;"",$D110=""),Calc!DQ105,"")</f>
        <v/>
      </c>
      <c r="AD110" s="8" t="str">
        <f>IF(AND($D109&lt;&gt;"",$D110=""),Calc!DR105,"")</f>
        <v/>
      </c>
      <c r="AE110" s="8" t="str">
        <f>IF(AND($D109&lt;&gt;"",$D110=""),Calc!DS105,"")</f>
        <v/>
      </c>
      <c r="AF110" s="8" t="str">
        <f>IF(AND($D109&lt;&gt;"",$D110=""),Calc!DT105,"")</f>
        <v/>
      </c>
      <c r="AG110" s="8" t="str">
        <f>IF(AND($D109&lt;&gt;"",$D110=""),Calc!DU105,"")</f>
        <v/>
      </c>
      <c r="AH110" s="8" t="str">
        <f>IF(AND($D109&lt;&gt;"",$D110=""),Calc!DV105,"")</f>
        <v/>
      </c>
      <c r="AI110" s="8" t="str">
        <f>IF(AND($D109&lt;&gt;"",$D110=""),Calc!DW105,"")</f>
        <v/>
      </c>
      <c r="AJ110" s="8" t="str">
        <f>IF(AND($D109&lt;&gt;"",$D110=""),Calc!DX105,"")</f>
        <v/>
      </c>
      <c r="AK110" s="8" t="str">
        <f>IF(AND($D109&lt;&gt;"",$D110=""),Calc!DY105,"")</f>
        <v/>
      </c>
      <c r="AL110" s="8" t="str">
        <f>IF(AND($D109&lt;&gt;"",$D110=""),Calc!DZ105,"")</f>
        <v/>
      </c>
      <c r="AM110" s="8" t="str">
        <f>IF(AND($D109&lt;&gt;"",$D110=""),Calc!EA105,"")</f>
        <v/>
      </c>
      <c r="AN110" s="8" t="str">
        <f>IF(AND($D109&lt;&gt;"",$D110=""),Calc!EB105,"")</f>
        <v/>
      </c>
      <c r="AO110" s="8" t="str">
        <f>IF(AND($D109&lt;&gt;"",$D110=""),Calc!EC105,"")</f>
        <v/>
      </c>
      <c r="AP110" s="8" t="str">
        <f>IF(AND($D109&lt;&gt;"",$D110=""),Calc!ED105,"")</f>
        <v/>
      </c>
      <c r="AQ110" s="8" t="str">
        <f>IF(AND($D109&lt;&gt;"",$D110=""),Calc!EE105,"")</f>
        <v/>
      </c>
      <c r="AR110" s="8" t="str">
        <f>IF(AND($D109&lt;&gt;"",$D110=""),Calc!EF105,"")</f>
        <v/>
      </c>
      <c r="AS110" s="8" t="str">
        <f>IF(AND($D109&lt;&gt;"",$D110=""),Calc!EG105,"")</f>
        <v/>
      </c>
      <c r="AT110" s="8" t="str">
        <f>IF(AND($D109&lt;&gt;"",$D110=""),Calc!EH105,"")</f>
        <v/>
      </c>
      <c r="AU110" s="8" t="str">
        <f>IF(AND($D109&lt;&gt;"",$D110=""),Calc!EI105,"")</f>
        <v/>
      </c>
      <c r="AV110" t="str">
        <f>IF(AND($D110&lt;&gt;"",$D111=""),Calc!EJ105,"")</f>
        <v/>
      </c>
      <c r="AW110" t="str">
        <f>IF(AND($D111&lt;&gt;"",$D112=""),Calc!EK105,"")</f>
        <v/>
      </c>
    </row>
    <row r="111" spans="3:49" x14ac:dyDescent="0.25">
      <c r="C111" s="5">
        <v>103</v>
      </c>
      <c r="E111" t="str">
        <f>IF(D111="","",Calc!G106)</f>
        <v/>
      </c>
      <c r="F111" t="str">
        <f>IF(D110="","",IF(Calc!H106="","Wait",IF(Calc!H106&lt;&gt;"","Play")))</f>
        <v/>
      </c>
      <c r="G111" t="str">
        <f>IF(D111="","",IF(Calc!I106=1,"W",IF(Calc!I106=-1,"L","")))</f>
        <v/>
      </c>
      <c r="H111" t="str">
        <f>IF(D111="","",IF(Finals!G111="","",IF(Calc!I106=-1,-Calc!BG105*I111,IF(Calc!I106=1,(36-Calc!BG105)*I111))))</f>
        <v/>
      </c>
      <c r="I111" t="str">
        <f t="shared" si="4"/>
        <v/>
      </c>
      <c r="J111" t="str">
        <f t="shared" si="3"/>
        <v/>
      </c>
      <c r="K111" t="str">
        <f ca="1">IF(J111&gt;K110,J111,K110)</f>
        <v/>
      </c>
      <c r="L111" t="str">
        <f ca="1">IF(AND(Calc!H106=1,D110&lt;&gt;""),Calc!BG105,"")</f>
        <v/>
      </c>
      <c r="M111" s="5" t="str">
        <f>IF(AND($D110&lt;&gt;"",$D111=""),Calc!DA106,"")</f>
        <v/>
      </c>
      <c r="N111" s="8" t="str">
        <f>IF(AND($D110&lt;&gt;"",$D111=""),Calc!DB106,"")</f>
        <v/>
      </c>
      <c r="O111" s="8" t="str">
        <f>IF(AND($D110&lt;&gt;"",$D111=""),Calc!DC106,"")</f>
        <v/>
      </c>
      <c r="P111" s="8" t="str">
        <f>IF(AND($D110&lt;&gt;"",$D111=""),Calc!DD106,"")</f>
        <v/>
      </c>
      <c r="Q111" s="8" t="str">
        <f>IF(AND($D110&lt;&gt;"",$D111=""),Calc!DE106,"")</f>
        <v/>
      </c>
      <c r="R111" s="8" t="str">
        <f>IF(AND($D110&lt;&gt;"",$D111=""),Calc!DF106,"")</f>
        <v/>
      </c>
      <c r="S111" s="8" t="str">
        <f>IF(AND($D110&lt;&gt;"",$D111=""),Calc!DG106,"")</f>
        <v/>
      </c>
      <c r="T111" s="8" t="str">
        <f>IF(AND($D110&lt;&gt;"",$D111=""),Calc!DH106,"")</f>
        <v/>
      </c>
      <c r="U111" s="8" t="str">
        <f>IF(AND($D110&lt;&gt;"",$D111=""),Calc!DI106,"")</f>
        <v/>
      </c>
      <c r="V111" s="8" t="str">
        <f>IF(AND($D110&lt;&gt;"",$D111=""),Calc!DJ106,"")</f>
        <v/>
      </c>
      <c r="W111" s="8" t="str">
        <f>IF(AND($D110&lt;&gt;"",$D111=""),Calc!DK106,"")</f>
        <v/>
      </c>
      <c r="X111" s="8" t="str">
        <f>IF(AND($D110&lt;&gt;"",$D111=""),Calc!DL106,"")</f>
        <v/>
      </c>
      <c r="Y111" s="8" t="str">
        <f>IF(AND($D110&lt;&gt;"",$D111=""),Calc!DM106,"")</f>
        <v/>
      </c>
      <c r="Z111" s="8" t="str">
        <f>IF(AND($D110&lt;&gt;"",$D111=""),Calc!DN106,"")</f>
        <v/>
      </c>
      <c r="AA111" s="8" t="str">
        <f>IF(AND($D110&lt;&gt;"",$D111=""),Calc!DO106,"")</f>
        <v/>
      </c>
      <c r="AB111" s="8" t="str">
        <f>IF(AND($D110&lt;&gt;"",$D111=""),Calc!DP106,"")</f>
        <v/>
      </c>
      <c r="AC111" s="8" t="str">
        <f>IF(AND($D110&lt;&gt;"",$D111=""),Calc!DQ106,"")</f>
        <v/>
      </c>
      <c r="AD111" s="8" t="str">
        <f>IF(AND($D110&lt;&gt;"",$D111=""),Calc!DR106,"")</f>
        <v/>
      </c>
      <c r="AE111" s="8" t="str">
        <f>IF(AND($D110&lt;&gt;"",$D111=""),Calc!DS106,"")</f>
        <v/>
      </c>
      <c r="AF111" s="8" t="str">
        <f>IF(AND($D110&lt;&gt;"",$D111=""),Calc!DT106,"")</f>
        <v/>
      </c>
      <c r="AG111" s="8" t="str">
        <f>IF(AND($D110&lt;&gt;"",$D111=""),Calc!DU106,"")</f>
        <v/>
      </c>
      <c r="AH111" s="8" t="str">
        <f>IF(AND($D110&lt;&gt;"",$D111=""),Calc!DV106,"")</f>
        <v/>
      </c>
      <c r="AI111" s="8" t="str">
        <f>IF(AND($D110&lt;&gt;"",$D111=""),Calc!DW106,"")</f>
        <v/>
      </c>
      <c r="AJ111" s="8" t="str">
        <f>IF(AND($D110&lt;&gt;"",$D111=""),Calc!DX106,"")</f>
        <v/>
      </c>
      <c r="AK111" s="8" t="str">
        <f>IF(AND($D110&lt;&gt;"",$D111=""),Calc!DY106,"")</f>
        <v/>
      </c>
      <c r="AL111" s="8" t="str">
        <f>IF(AND($D110&lt;&gt;"",$D111=""),Calc!DZ106,"")</f>
        <v/>
      </c>
      <c r="AM111" s="8" t="str">
        <f>IF(AND($D110&lt;&gt;"",$D111=""),Calc!EA106,"")</f>
        <v/>
      </c>
      <c r="AN111" s="8" t="str">
        <f>IF(AND($D110&lt;&gt;"",$D111=""),Calc!EB106,"")</f>
        <v/>
      </c>
      <c r="AO111" s="8" t="str">
        <f>IF(AND($D110&lt;&gt;"",$D111=""),Calc!EC106,"")</f>
        <v/>
      </c>
      <c r="AP111" s="8" t="str">
        <f>IF(AND($D110&lt;&gt;"",$D111=""),Calc!ED106,"")</f>
        <v/>
      </c>
      <c r="AQ111" s="8" t="str">
        <f>IF(AND($D110&lt;&gt;"",$D111=""),Calc!EE106,"")</f>
        <v/>
      </c>
      <c r="AR111" s="8" t="str">
        <f>IF(AND($D110&lt;&gt;"",$D111=""),Calc!EF106,"")</f>
        <v/>
      </c>
      <c r="AS111" s="8" t="str">
        <f>IF(AND($D110&lt;&gt;"",$D111=""),Calc!EG106,"")</f>
        <v/>
      </c>
      <c r="AT111" s="8" t="str">
        <f>IF(AND($D110&lt;&gt;"",$D111=""),Calc!EH106,"")</f>
        <v/>
      </c>
      <c r="AU111" s="8" t="str">
        <f>IF(AND($D110&lt;&gt;"",$D111=""),Calc!EI106,"")</f>
        <v/>
      </c>
      <c r="AV111" t="str">
        <f>IF(AND($D111&lt;&gt;"",$D112=""),Calc!EJ106,"")</f>
        <v/>
      </c>
      <c r="AW111" t="str">
        <f>IF(AND($D112&lt;&gt;"",$D113=""),Calc!EK106,"")</f>
        <v/>
      </c>
    </row>
    <row r="112" spans="3:49" x14ac:dyDescent="0.25">
      <c r="C112" s="5">
        <v>104</v>
      </c>
      <c r="E112" t="str">
        <f>IF(D112="","",Calc!G107)</f>
        <v/>
      </c>
      <c r="F112" t="str">
        <f>IF(D111="","",IF(Calc!H107="","Wait",IF(Calc!H107&lt;&gt;"","Play")))</f>
        <v/>
      </c>
      <c r="G112" t="str">
        <f>IF(D112="","",IF(Calc!I107=1,"W",IF(Calc!I107=-1,"L","")))</f>
        <v/>
      </c>
      <c r="H112" t="str">
        <f>IF(D112="","",IF(Finals!G112="","",IF(Calc!I107=-1,-Calc!BG106*I112,IF(Calc!I107=1,(36-Calc!BG106)*I112))))</f>
        <v/>
      </c>
      <c r="I112" t="str">
        <f t="shared" si="4"/>
        <v/>
      </c>
      <c r="J112" t="str">
        <f t="shared" si="3"/>
        <v/>
      </c>
      <c r="K112" t="str">
        <f ca="1">IF(J112&gt;K111,J112,K111)</f>
        <v/>
      </c>
      <c r="L112" t="str">
        <f ca="1">IF(AND(Calc!H107=1,D111&lt;&gt;""),Calc!BG106,"")</f>
        <v/>
      </c>
      <c r="M112" s="5" t="str">
        <f>IF(AND($D111&lt;&gt;"",$D112=""),Calc!DA107,"")</f>
        <v/>
      </c>
      <c r="N112" s="8" t="str">
        <f>IF(AND($D111&lt;&gt;"",$D112=""),Calc!DB107,"")</f>
        <v/>
      </c>
      <c r="O112" s="8" t="str">
        <f>IF(AND($D111&lt;&gt;"",$D112=""),Calc!DC107,"")</f>
        <v/>
      </c>
      <c r="P112" s="8" t="str">
        <f>IF(AND($D111&lt;&gt;"",$D112=""),Calc!DD107,"")</f>
        <v/>
      </c>
      <c r="Q112" s="8" t="str">
        <f>IF(AND($D111&lt;&gt;"",$D112=""),Calc!DE107,"")</f>
        <v/>
      </c>
      <c r="R112" s="8" t="str">
        <f>IF(AND($D111&lt;&gt;"",$D112=""),Calc!DF107,"")</f>
        <v/>
      </c>
      <c r="S112" s="8" t="str">
        <f>IF(AND($D111&lt;&gt;"",$D112=""),Calc!DG107,"")</f>
        <v/>
      </c>
      <c r="T112" s="8" t="str">
        <f>IF(AND($D111&lt;&gt;"",$D112=""),Calc!DH107,"")</f>
        <v/>
      </c>
      <c r="U112" s="8" t="str">
        <f>IF(AND($D111&lt;&gt;"",$D112=""),Calc!DI107,"")</f>
        <v/>
      </c>
      <c r="V112" s="8" t="str">
        <f>IF(AND($D111&lt;&gt;"",$D112=""),Calc!DJ107,"")</f>
        <v/>
      </c>
      <c r="W112" s="8" t="str">
        <f>IF(AND($D111&lt;&gt;"",$D112=""),Calc!DK107,"")</f>
        <v/>
      </c>
      <c r="X112" s="8" t="str">
        <f>IF(AND($D111&lt;&gt;"",$D112=""),Calc!DL107,"")</f>
        <v/>
      </c>
      <c r="Y112" s="8" t="str">
        <f>IF(AND($D111&lt;&gt;"",$D112=""),Calc!DM107,"")</f>
        <v/>
      </c>
      <c r="Z112" s="8" t="str">
        <f>IF(AND($D111&lt;&gt;"",$D112=""),Calc!DN107,"")</f>
        <v/>
      </c>
      <c r="AA112" s="8" t="str">
        <f>IF(AND($D111&lt;&gt;"",$D112=""),Calc!DO107,"")</f>
        <v/>
      </c>
      <c r="AB112" s="8" t="str">
        <f>IF(AND($D111&lt;&gt;"",$D112=""),Calc!DP107,"")</f>
        <v/>
      </c>
      <c r="AC112" s="8" t="str">
        <f>IF(AND($D111&lt;&gt;"",$D112=""),Calc!DQ107,"")</f>
        <v/>
      </c>
      <c r="AD112" s="8" t="str">
        <f>IF(AND($D111&lt;&gt;"",$D112=""),Calc!DR107,"")</f>
        <v/>
      </c>
      <c r="AE112" s="8" t="str">
        <f>IF(AND($D111&lt;&gt;"",$D112=""),Calc!DS107,"")</f>
        <v/>
      </c>
      <c r="AF112" s="8" t="str">
        <f>IF(AND($D111&lt;&gt;"",$D112=""),Calc!DT107,"")</f>
        <v/>
      </c>
      <c r="AG112" s="8" t="str">
        <f>IF(AND($D111&lt;&gt;"",$D112=""),Calc!DU107,"")</f>
        <v/>
      </c>
      <c r="AH112" s="8" t="str">
        <f>IF(AND($D111&lt;&gt;"",$D112=""),Calc!DV107,"")</f>
        <v/>
      </c>
      <c r="AI112" s="8" t="str">
        <f>IF(AND($D111&lt;&gt;"",$D112=""),Calc!DW107,"")</f>
        <v/>
      </c>
      <c r="AJ112" s="8" t="str">
        <f>IF(AND($D111&lt;&gt;"",$D112=""),Calc!DX107,"")</f>
        <v/>
      </c>
      <c r="AK112" s="8" t="str">
        <f>IF(AND($D111&lt;&gt;"",$D112=""),Calc!DY107,"")</f>
        <v/>
      </c>
      <c r="AL112" s="8" t="str">
        <f>IF(AND($D111&lt;&gt;"",$D112=""),Calc!DZ107,"")</f>
        <v/>
      </c>
      <c r="AM112" s="8" t="str">
        <f>IF(AND($D111&lt;&gt;"",$D112=""),Calc!EA107,"")</f>
        <v/>
      </c>
      <c r="AN112" s="8" t="str">
        <f>IF(AND($D111&lt;&gt;"",$D112=""),Calc!EB107,"")</f>
        <v/>
      </c>
      <c r="AO112" s="8" t="str">
        <f>IF(AND($D111&lt;&gt;"",$D112=""),Calc!EC107,"")</f>
        <v/>
      </c>
      <c r="AP112" s="8" t="str">
        <f>IF(AND($D111&lt;&gt;"",$D112=""),Calc!ED107,"")</f>
        <v/>
      </c>
      <c r="AQ112" s="8" t="str">
        <f>IF(AND($D111&lt;&gt;"",$D112=""),Calc!EE107,"")</f>
        <v/>
      </c>
      <c r="AR112" s="8" t="str">
        <f>IF(AND($D111&lt;&gt;"",$D112=""),Calc!EF107,"")</f>
        <v/>
      </c>
      <c r="AS112" s="8" t="str">
        <f>IF(AND($D111&lt;&gt;"",$D112=""),Calc!EG107,"")</f>
        <v/>
      </c>
      <c r="AT112" s="8" t="str">
        <f>IF(AND($D111&lt;&gt;"",$D112=""),Calc!EH107,"")</f>
        <v/>
      </c>
      <c r="AU112" s="8" t="str">
        <f>IF(AND($D111&lt;&gt;"",$D112=""),Calc!EI107,"")</f>
        <v/>
      </c>
      <c r="AV112" t="str">
        <f>IF(AND($D112&lt;&gt;"",$D113=""),Calc!EJ107,"")</f>
        <v/>
      </c>
      <c r="AW112" t="str">
        <f>IF(AND($D113&lt;&gt;"",$D114=""),Calc!EK107,"")</f>
        <v/>
      </c>
    </row>
    <row r="113" spans="3:49" x14ac:dyDescent="0.25">
      <c r="C113" s="5">
        <v>105</v>
      </c>
      <c r="E113" t="str">
        <f>IF(D113="","",Calc!G108)</f>
        <v/>
      </c>
      <c r="F113" t="str">
        <f>IF(D112="","",IF(Calc!H108="","Wait",IF(Calc!H108&lt;&gt;"","Play")))</f>
        <v/>
      </c>
      <c r="G113" t="str">
        <f>IF(D113="","",IF(Calc!I108=1,"W",IF(Calc!I108=-1,"L","")))</f>
        <v/>
      </c>
      <c r="H113" t="str">
        <f>IF(D113="","",IF(Finals!G113="","",IF(Calc!I108=-1,-Calc!BG107*I113,IF(Calc!I108=1,(36-Calc!BG107)*I113))))</f>
        <v/>
      </c>
      <c r="I113" t="str">
        <f t="shared" si="4"/>
        <v/>
      </c>
      <c r="J113" t="str">
        <f t="shared" si="3"/>
        <v/>
      </c>
      <c r="K113" t="str">
        <f ca="1">IF(J113&gt;K112,J113,K112)</f>
        <v/>
      </c>
      <c r="L113" t="str">
        <f ca="1">IF(AND(Calc!H108=1,D112&lt;&gt;""),Calc!BG107,"")</f>
        <v/>
      </c>
      <c r="M113" s="5" t="str">
        <f>IF(AND($D112&lt;&gt;"",$D113=""),Calc!DA108,"")</f>
        <v/>
      </c>
      <c r="N113" s="8" t="str">
        <f>IF(AND($D112&lt;&gt;"",$D113=""),Calc!DB108,"")</f>
        <v/>
      </c>
      <c r="O113" s="8" t="str">
        <f>IF(AND($D112&lt;&gt;"",$D113=""),Calc!DC108,"")</f>
        <v/>
      </c>
      <c r="P113" s="8" t="str">
        <f>IF(AND($D112&lt;&gt;"",$D113=""),Calc!DD108,"")</f>
        <v/>
      </c>
      <c r="Q113" s="8" t="str">
        <f>IF(AND($D112&lt;&gt;"",$D113=""),Calc!DE108,"")</f>
        <v/>
      </c>
      <c r="R113" s="8" t="str">
        <f>IF(AND($D112&lt;&gt;"",$D113=""),Calc!DF108,"")</f>
        <v/>
      </c>
      <c r="S113" s="8" t="str">
        <f>IF(AND($D112&lt;&gt;"",$D113=""),Calc!DG108,"")</f>
        <v/>
      </c>
      <c r="T113" s="8" t="str">
        <f>IF(AND($D112&lt;&gt;"",$D113=""),Calc!DH108,"")</f>
        <v/>
      </c>
      <c r="U113" s="8" t="str">
        <f>IF(AND($D112&lt;&gt;"",$D113=""),Calc!DI108,"")</f>
        <v/>
      </c>
      <c r="V113" s="8" t="str">
        <f>IF(AND($D112&lt;&gt;"",$D113=""),Calc!DJ108,"")</f>
        <v/>
      </c>
      <c r="W113" s="8" t="str">
        <f>IF(AND($D112&lt;&gt;"",$D113=""),Calc!DK108,"")</f>
        <v/>
      </c>
      <c r="X113" s="8" t="str">
        <f>IF(AND($D112&lt;&gt;"",$D113=""),Calc!DL108,"")</f>
        <v/>
      </c>
      <c r="Y113" s="8" t="str">
        <f>IF(AND($D112&lt;&gt;"",$D113=""),Calc!DM108,"")</f>
        <v/>
      </c>
      <c r="Z113" s="8" t="str">
        <f>IF(AND($D112&lt;&gt;"",$D113=""),Calc!DN108,"")</f>
        <v/>
      </c>
      <c r="AA113" s="8" t="str">
        <f>IF(AND($D112&lt;&gt;"",$D113=""),Calc!DO108,"")</f>
        <v/>
      </c>
      <c r="AB113" s="8" t="str">
        <f>IF(AND($D112&lt;&gt;"",$D113=""),Calc!DP108,"")</f>
        <v/>
      </c>
      <c r="AC113" s="8" t="str">
        <f>IF(AND($D112&lt;&gt;"",$D113=""),Calc!DQ108,"")</f>
        <v/>
      </c>
      <c r="AD113" s="8" t="str">
        <f>IF(AND($D112&lt;&gt;"",$D113=""),Calc!DR108,"")</f>
        <v/>
      </c>
      <c r="AE113" s="8" t="str">
        <f>IF(AND($D112&lt;&gt;"",$D113=""),Calc!DS108,"")</f>
        <v/>
      </c>
      <c r="AF113" s="8" t="str">
        <f>IF(AND($D112&lt;&gt;"",$D113=""),Calc!DT108,"")</f>
        <v/>
      </c>
      <c r="AG113" s="8" t="str">
        <f>IF(AND($D112&lt;&gt;"",$D113=""),Calc!DU108,"")</f>
        <v/>
      </c>
      <c r="AH113" s="8" t="str">
        <f>IF(AND($D112&lt;&gt;"",$D113=""),Calc!DV108,"")</f>
        <v/>
      </c>
      <c r="AI113" s="8" t="str">
        <f>IF(AND($D112&lt;&gt;"",$D113=""),Calc!DW108,"")</f>
        <v/>
      </c>
      <c r="AJ113" s="8" t="str">
        <f>IF(AND($D112&lt;&gt;"",$D113=""),Calc!DX108,"")</f>
        <v/>
      </c>
      <c r="AK113" s="8" t="str">
        <f>IF(AND($D112&lt;&gt;"",$D113=""),Calc!DY108,"")</f>
        <v/>
      </c>
      <c r="AL113" s="8" t="str">
        <f>IF(AND($D112&lt;&gt;"",$D113=""),Calc!DZ108,"")</f>
        <v/>
      </c>
      <c r="AM113" s="8" t="str">
        <f>IF(AND($D112&lt;&gt;"",$D113=""),Calc!EA108,"")</f>
        <v/>
      </c>
      <c r="AN113" s="8" t="str">
        <f>IF(AND($D112&lt;&gt;"",$D113=""),Calc!EB108,"")</f>
        <v/>
      </c>
      <c r="AO113" s="8" t="str">
        <f>IF(AND($D112&lt;&gt;"",$D113=""),Calc!EC108,"")</f>
        <v/>
      </c>
      <c r="AP113" s="8" t="str">
        <f>IF(AND($D112&lt;&gt;"",$D113=""),Calc!ED108,"")</f>
        <v/>
      </c>
      <c r="AQ113" s="8" t="str">
        <f>IF(AND($D112&lt;&gt;"",$D113=""),Calc!EE108,"")</f>
        <v/>
      </c>
      <c r="AR113" s="8" t="str">
        <f>IF(AND($D112&lt;&gt;"",$D113=""),Calc!EF108,"")</f>
        <v/>
      </c>
      <c r="AS113" s="8" t="str">
        <f>IF(AND($D112&lt;&gt;"",$D113=""),Calc!EG108,"")</f>
        <v/>
      </c>
      <c r="AT113" s="8" t="str">
        <f>IF(AND($D112&lt;&gt;"",$D113=""),Calc!EH108,"")</f>
        <v/>
      </c>
      <c r="AU113" s="8" t="str">
        <f>IF(AND($D112&lt;&gt;"",$D113=""),Calc!EI108,"")</f>
        <v/>
      </c>
      <c r="AV113" t="str">
        <f>IF(AND($D113&lt;&gt;"",$D114=""),Calc!EJ108,"")</f>
        <v/>
      </c>
      <c r="AW113" t="str">
        <f>IF(AND($D114&lt;&gt;"",$D115=""),Calc!EK108,"")</f>
        <v/>
      </c>
    </row>
    <row r="114" spans="3:49" x14ac:dyDescent="0.25">
      <c r="C114" s="5">
        <v>106</v>
      </c>
      <c r="E114" t="str">
        <f>IF(D114="","",Calc!G109)</f>
        <v/>
      </c>
      <c r="F114" t="str">
        <f>IF(D113="","",IF(Calc!H109="","Wait",IF(Calc!H109&lt;&gt;"","Play")))</f>
        <v/>
      </c>
      <c r="G114" t="str">
        <f>IF(D114="","",IF(Calc!I109=1,"W",IF(Calc!I109=-1,"L","")))</f>
        <v/>
      </c>
      <c r="H114" t="str">
        <f>IF(D114="","",IF(Finals!G114="","",IF(Calc!I109=-1,-Calc!BG108*I114,IF(Calc!I109=1,(36-Calc!BG108)*I114))))</f>
        <v/>
      </c>
      <c r="I114" t="str">
        <f t="shared" si="4"/>
        <v/>
      </c>
      <c r="J114" t="str">
        <f t="shared" si="3"/>
        <v/>
      </c>
      <c r="K114" t="str">
        <f ca="1">IF(J114&gt;K113,J114,K113)</f>
        <v/>
      </c>
      <c r="L114" t="str">
        <f ca="1">IF(AND(Calc!H109=1,D113&lt;&gt;""),Calc!BG108,"")</f>
        <v/>
      </c>
      <c r="M114" s="5" t="str">
        <f>IF(AND($D113&lt;&gt;"",$D114=""),Calc!DA109,"")</f>
        <v/>
      </c>
      <c r="N114" s="8" t="str">
        <f>IF(AND($D113&lt;&gt;"",$D114=""),Calc!DB109,"")</f>
        <v/>
      </c>
      <c r="O114" s="8" t="str">
        <f>IF(AND($D113&lt;&gt;"",$D114=""),Calc!DC109,"")</f>
        <v/>
      </c>
      <c r="P114" s="8" t="str">
        <f>IF(AND($D113&lt;&gt;"",$D114=""),Calc!DD109,"")</f>
        <v/>
      </c>
      <c r="Q114" s="8" t="str">
        <f>IF(AND($D113&lt;&gt;"",$D114=""),Calc!DE109,"")</f>
        <v/>
      </c>
      <c r="R114" s="8" t="str">
        <f>IF(AND($D113&lt;&gt;"",$D114=""),Calc!DF109,"")</f>
        <v/>
      </c>
      <c r="S114" s="8" t="str">
        <f>IF(AND($D113&lt;&gt;"",$D114=""),Calc!DG109,"")</f>
        <v/>
      </c>
      <c r="T114" s="8" t="str">
        <f>IF(AND($D113&lt;&gt;"",$D114=""),Calc!DH109,"")</f>
        <v/>
      </c>
      <c r="U114" s="8" t="str">
        <f>IF(AND($D113&lt;&gt;"",$D114=""),Calc!DI109,"")</f>
        <v/>
      </c>
      <c r="V114" s="8" t="str">
        <f>IF(AND($D113&lt;&gt;"",$D114=""),Calc!DJ109,"")</f>
        <v/>
      </c>
      <c r="W114" s="8" t="str">
        <f>IF(AND($D113&lt;&gt;"",$D114=""),Calc!DK109,"")</f>
        <v/>
      </c>
      <c r="X114" s="8" t="str">
        <f>IF(AND($D113&lt;&gt;"",$D114=""),Calc!DL109,"")</f>
        <v/>
      </c>
      <c r="Y114" s="8" t="str">
        <f>IF(AND($D113&lt;&gt;"",$D114=""),Calc!DM109,"")</f>
        <v/>
      </c>
      <c r="Z114" s="8" t="str">
        <f>IF(AND($D113&lt;&gt;"",$D114=""),Calc!DN109,"")</f>
        <v/>
      </c>
      <c r="AA114" s="8" t="str">
        <f>IF(AND($D113&lt;&gt;"",$D114=""),Calc!DO109,"")</f>
        <v/>
      </c>
      <c r="AB114" s="8" t="str">
        <f>IF(AND($D113&lt;&gt;"",$D114=""),Calc!DP109,"")</f>
        <v/>
      </c>
      <c r="AC114" s="8" t="str">
        <f>IF(AND($D113&lt;&gt;"",$D114=""),Calc!DQ109,"")</f>
        <v/>
      </c>
      <c r="AD114" s="8" t="str">
        <f>IF(AND($D113&lt;&gt;"",$D114=""),Calc!DR109,"")</f>
        <v/>
      </c>
      <c r="AE114" s="8" t="str">
        <f>IF(AND($D113&lt;&gt;"",$D114=""),Calc!DS109,"")</f>
        <v/>
      </c>
      <c r="AF114" s="8" t="str">
        <f>IF(AND($D113&lt;&gt;"",$D114=""),Calc!DT109,"")</f>
        <v/>
      </c>
      <c r="AG114" s="8" t="str">
        <f>IF(AND($D113&lt;&gt;"",$D114=""),Calc!DU109,"")</f>
        <v/>
      </c>
      <c r="AH114" s="8" t="str">
        <f>IF(AND($D113&lt;&gt;"",$D114=""),Calc!DV109,"")</f>
        <v/>
      </c>
      <c r="AI114" s="8" t="str">
        <f>IF(AND($D113&lt;&gt;"",$D114=""),Calc!DW109,"")</f>
        <v/>
      </c>
      <c r="AJ114" s="8" t="str">
        <f>IF(AND($D113&lt;&gt;"",$D114=""),Calc!DX109,"")</f>
        <v/>
      </c>
      <c r="AK114" s="8" t="str">
        <f>IF(AND($D113&lt;&gt;"",$D114=""),Calc!DY109,"")</f>
        <v/>
      </c>
      <c r="AL114" s="8" t="str">
        <f>IF(AND($D113&lt;&gt;"",$D114=""),Calc!DZ109,"")</f>
        <v/>
      </c>
      <c r="AM114" s="8" t="str">
        <f>IF(AND($D113&lt;&gt;"",$D114=""),Calc!EA109,"")</f>
        <v/>
      </c>
      <c r="AN114" s="8" t="str">
        <f>IF(AND($D113&lt;&gt;"",$D114=""),Calc!EB109,"")</f>
        <v/>
      </c>
      <c r="AO114" s="8" t="str">
        <f>IF(AND($D113&lt;&gt;"",$D114=""),Calc!EC109,"")</f>
        <v/>
      </c>
      <c r="AP114" s="8" t="str">
        <f>IF(AND($D113&lt;&gt;"",$D114=""),Calc!ED109,"")</f>
        <v/>
      </c>
      <c r="AQ114" s="8" t="str">
        <f>IF(AND($D113&lt;&gt;"",$D114=""),Calc!EE109,"")</f>
        <v/>
      </c>
      <c r="AR114" s="8" t="str">
        <f>IF(AND($D113&lt;&gt;"",$D114=""),Calc!EF109,"")</f>
        <v/>
      </c>
      <c r="AS114" s="8" t="str">
        <f>IF(AND($D113&lt;&gt;"",$D114=""),Calc!EG109,"")</f>
        <v/>
      </c>
      <c r="AT114" s="8" t="str">
        <f>IF(AND($D113&lt;&gt;"",$D114=""),Calc!EH109,"")</f>
        <v/>
      </c>
      <c r="AU114" s="8" t="str">
        <f>IF(AND($D113&lt;&gt;"",$D114=""),Calc!EI109,"")</f>
        <v/>
      </c>
      <c r="AV114" t="str">
        <f>IF(AND($D114&lt;&gt;"",$D115=""),Calc!EJ109,"")</f>
        <v/>
      </c>
      <c r="AW114" t="str">
        <f>IF(AND($D115&lt;&gt;"",$D116=""),Calc!EK109,"")</f>
        <v/>
      </c>
    </row>
    <row r="115" spans="3:49" x14ac:dyDescent="0.25">
      <c r="C115" s="5">
        <v>107</v>
      </c>
      <c r="E115" t="str">
        <f>IF(D115="","",Calc!G110)</f>
        <v/>
      </c>
      <c r="F115" t="str">
        <f>IF(D114="","",IF(Calc!H110="","Wait",IF(Calc!H110&lt;&gt;"","Play")))</f>
        <v/>
      </c>
      <c r="G115" t="str">
        <f>IF(D115="","",IF(Calc!I110=1,"W",IF(Calc!I110=-1,"L","")))</f>
        <v/>
      </c>
      <c r="H115" t="str">
        <f>IF(D115="","",IF(Finals!G115="","",IF(Calc!I110=-1,-Calc!BG109*I115,IF(Calc!I110=1,(36-Calc!BG109)*I115))))</f>
        <v/>
      </c>
      <c r="I115" t="str">
        <f t="shared" si="4"/>
        <v/>
      </c>
      <c r="J115" t="str">
        <f t="shared" si="3"/>
        <v/>
      </c>
      <c r="K115" t="str">
        <f ca="1">IF(J115&gt;K114,J115,K114)</f>
        <v/>
      </c>
      <c r="L115" t="str">
        <f ca="1">IF(AND(Calc!H110=1,D114&lt;&gt;""),Calc!BG109,"")</f>
        <v/>
      </c>
      <c r="M115" s="5" t="str">
        <f>IF(AND($D114&lt;&gt;"",$D115=""),Calc!DA110,"")</f>
        <v/>
      </c>
      <c r="N115" s="8" t="str">
        <f>IF(AND($D114&lt;&gt;"",$D115=""),Calc!DB110,"")</f>
        <v/>
      </c>
      <c r="O115" s="8" t="str">
        <f>IF(AND($D114&lt;&gt;"",$D115=""),Calc!DC110,"")</f>
        <v/>
      </c>
      <c r="P115" s="8" t="str">
        <f>IF(AND($D114&lt;&gt;"",$D115=""),Calc!DD110,"")</f>
        <v/>
      </c>
      <c r="Q115" s="8" t="str">
        <f>IF(AND($D114&lt;&gt;"",$D115=""),Calc!DE110,"")</f>
        <v/>
      </c>
      <c r="R115" s="8" t="str">
        <f>IF(AND($D114&lt;&gt;"",$D115=""),Calc!DF110,"")</f>
        <v/>
      </c>
      <c r="S115" s="8" t="str">
        <f>IF(AND($D114&lt;&gt;"",$D115=""),Calc!DG110,"")</f>
        <v/>
      </c>
      <c r="T115" s="8" t="str">
        <f>IF(AND($D114&lt;&gt;"",$D115=""),Calc!DH110,"")</f>
        <v/>
      </c>
      <c r="U115" s="8" t="str">
        <f>IF(AND($D114&lt;&gt;"",$D115=""),Calc!DI110,"")</f>
        <v/>
      </c>
      <c r="V115" s="8" t="str">
        <f>IF(AND($D114&lt;&gt;"",$D115=""),Calc!DJ110,"")</f>
        <v/>
      </c>
      <c r="W115" s="8" t="str">
        <f>IF(AND($D114&lt;&gt;"",$D115=""),Calc!DK110,"")</f>
        <v/>
      </c>
      <c r="X115" s="8" t="str">
        <f>IF(AND($D114&lt;&gt;"",$D115=""),Calc!DL110,"")</f>
        <v/>
      </c>
      <c r="Y115" s="8" t="str">
        <f>IF(AND($D114&lt;&gt;"",$D115=""),Calc!DM110,"")</f>
        <v/>
      </c>
      <c r="Z115" s="8" t="str">
        <f>IF(AND($D114&lt;&gt;"",$D115=""),Calc!DN110,"")</f>
        <v/>
      </c>
      <c r="AA115" s="8" t="str">
        <f>IF(AND($D114&lt;&gt;"",$D115=""),Calc!DO110,"")</f>
        <v/>
      </c>
      <c r="AB115" s="8" t="str">
        <f>IF(AND($D114&lt;&gt;"",$D115=""),Calc!DP110,"")</f>
        <v/>
      </c>
      <c r="AC115" s="8" t="str">
        <f>IF(AND($D114&lt;&gt;"",$D115=""),Calc!DQ110,"")</f>
        <v/>
      </c>
      <c r="AD115" s="8" t="str">
        <f>IF(AND($D114&lt;&gt;"",$D115=""),Calc!DR110,"")</f>
        <v/>
      </c>
      <c r="AE115" s="8" t="str">
        <f>IF(AND($D114&lt;&gt;"",$D115=""),Calc!DS110,"")</f>
        <v/>
      </c>
      <c r="AF115" s="8" t="str">
        <f>IF(AND($D114&lt;&gt;"",$D115=""),Calc!DT110,"")</f>
        <v/>
      </c>
      <c r="AG115" s="8" t="str">
        <f>IF(AND($D114&lt;&gt;"",$D115=""),Calc!DU110,"")</f>
        <v/>
      </c>
      <c r="AH115" s="8" t="str">
        <f>IF(AND($D114&lt;&gt;"",$D115=""),Calc!DV110,"")</f>
        <v/>
      </c>
      <c r="AI115" s="8" t="str">
        <f>IF(AND($D114&lt;&gt;"",$D115=""),Calc!DW110,"")</f>
        <v/>
      </c>
      <c r="AJ115" s="8" t="str">
        <f>IF(AND($D114&lt;&gt;"",$D115=""),Calc!DX110,"")</f>
        <v/>
      </c>
      <c r="AK115" s="8" t="str">
        <f>IF(AND($D114&lt;&gt;"",$D115=""),Calc!DY110,"")</f>
        <v/>
      </c>
      <c r="AL115" s="8" t="str">
        <f>IF(AND($D114&lt;&gt;"",$D115=""),Calc!DZ110,"")</f>
        <v/>
      </c>
      <c r="AM115" s="8" t="str">
        <f>IF(AND($D114&lt;&gt;"",$D115=""),Calc!EA110,"")</f>
        <v/>
      </c>
      <c r="AN115" s="8" t="str">
        <f>IF(AND($D114&lt;&gt;"",$D115=""),Calc!EB110,"")</f>
        <v/>
      </c>
      <c r="AO115" s="8" t="str">
        <f>IF(AND($D114&lt;&gt;"",$D115=""),Calc!EC110,"")</f>
        <v/>
      </c>
      <c r="AP115" s="8" t="str">
        <f>IF(AND($D114&lt;&gt;"",$D115=""),Calc!ED110,"")</f>
        <v/>
      </c>
      <c r="AQ115" s="8" t="str">
        <f>IF(AND($D114&lt;&gt;"",$D115=""),Calc!EE110,"")</f>
        <v/>
      </c>
      <c r="AR115" s="8" t="str">
        <f>IF(AND($D114&lt;&gt;"",$D115=""),Calc!EF110,"")</f>
        <v/>
      </c>
      <c r="AS115" s="8" t="str">
        <f>IF(AND($D114&lt;&gt;"",$D115=""),Calc!EG110,"")</f>
        <v/>
      </c>
      <c r="AT115" s="8" t="str">
        <f>IF(AND($D114&lt;&gt;"",$D115=""),Calc!EH110,"")</f>
        <v/>
      </c>
      <c r="AU115" s="8" t="str">
        <f>IF(AND($D114&lt;&gt;"",$D115=""),Calc!EI110,"")</f>
        <v/>
      </c>
      <c r="AV115" t="str">
        <f>IF(AND($D115&lt;&gt;"",$D116=""),Calc!EJ110,"")</f>
        <v/>
      </c>
      <c r="AW115" t="str">
        <f>IF(AND($D116&lt;&gt;"",$D117=""),Calc!EK110,"")</f>
        <v/>
      </c>
    </row>
    <row r="116" spans="3:49" x14ac:dyDescent="0.25">
      <c r="C116" s="5">
        <v>108</v>
      </c>
      <c r="E116" t="str">
        <f>IF(D116="","",Calc!G111)</f>
        <v/>
      </c>
      <c r="F116" t="str">
        <f>IF(D115="","",IF(Calc!H111="","Wait",IF(Calc!H111&lt;&gt;"","Play")))</f>
        <v/>
      </c>
      <c r="G116" t="str">
        <f>IF(D116="","",IF(Calc!I111=1,"W",IF(Calc!I111=-1,"L","")))</f>
        <v/>
      </c>
      <c r="H116" t="str">
        <f>IF(D116="","",IF(Finals!G116="","",IF(Calc!I111=-1,-Calc!BG110*I116,IF(Calc!I111=1,(36-Calc!BG110)*I116))))</f>
        <v/>
      </c>
      <c r="I116" t="str">
        <f t="shared" si="4"/>
        <v/>
      </c>
      <c r="J116" t="str">
        <f t="shared" si="3"/>
        <v/>
      </c>
      <c r="K116" t="str">
        <f ca="1">IF(J116&gt;K115,J116,K115)</f>
        <v/>
      </c>
      <c r="L116" t="str">
        <f ca="1">IF(AND(Calc!H111=1,D115&lt;&gt;""),Calc!BG110,"")</f>
        <v/>
      </c>
      <c r="M116" s="5" t="str">
        <f>IF(AND($D115&lt;&gt;"",$D116=""),Calc!DA111,"")</f>
        <v/>
      </c>
      <c r="N116" s="8" t="str">
        <f>IF(AND($D115&lt;&gt;"",$D116=""),Calc!DB111,"")</f>
        <v/>
      </c>
      <c r="O116" s="8" t="str">
        <f>IF(AND($D115&lt;&gt;"",$D116=""),Calc!DC111,"")</f>
        <v/>
      </c>
      <c r="P116" s="8" t="str">
        <f>IF(AND($D115&lt;&gt;"",$D116=""),Calc!DD111,"")</f>
        <v/>
      </c>
      <c r="Q116" s="8" t="str">
        <f>IF(AND($D115&lt;&gt;"",$D116=""),Calc!DE111,"")</f>
        <v/>
      </c>
      <c r="R116" s="8" t="str">
        <f>IF(AND($D115&lt;&gt;"",$D116=""),Calc!DF111,"")</f>
        <v/>
      </c>
      <c r="S116" s="8" t="str">
        <f>IF(AND($D115&lt;&gt;"",$D116=""),Calc!DG111,"")</f>
        <v/>
      </c>
      <c r="T116" s="8" t="str">
        <f>IF(AND($D115&lt;&gt;"",$D116=""),Calc!DH111,"")</f>
        <v/>
      </c>
      <c r="U116" s="8" t="str">
        <f>IF(AND($D115&lt;&gt;"",$D116=""),Calc!DI111,"")</f>
        <v/>
      </c>
      <c r="V116" s="8" t="str">
        <f>IF(AND($D115&lt;&gt;"",$D116=""),Calc!DJ111,"")</f>
        <v/>
      </c>
      <c r="W116" s="8" t="str">
        <f>IF(AND($D115&lt;&gt;"",$D116=""),Calc!DK111,"")</f>
        <v/>
      </c>
      <c r="X116" s="8" t="str">
        <f>IF(AND($D115&lt;&gt;"",$D116=""),Calc!DL111,"")</f>
        <v/>
      </c>
      <c r="Y116" s="8" t="str">
        <f>IF(AND($D115&lt;&gt;"",$D116=""),Calc!DM111,"")</f>
        <v/>
      </c>
      <c r="Z116" s="8" t="str">
        <f>IF(AND($D115&lt;&gt;"",$D116=""),Calc!DN111,"")</f>
        <v/>
      </c>
      <c r="AA116" s="8" t="str">
        <f>IF(AND($D115&lt;&gt;"",$D116=""),Calc!DO111,"")</f>
        <v/>
      </c>
      <c r="AB116" s="8" t="str">
        <f>IF(AND($D115&lt;&gt;"",$D116=""),Calc!DP111,"")</f>
        <v/>
      </c>
      <c r="AC116" s="8" t="str">
        <f>IF(AND($D115&lt;&gt;"",$D116=""),Calc!DQ111,"")</f>
        <v/>
      </c>
      <c r="AD116" s="8" t="str">
        <f>IF(AND($D115&lt;&gt;"",$D116=""),Calc!DR111,"")</f>
        <v/>
      </c>
      <c r="AE116" s="8" t="str">
        <f>IF(AND($D115&lt;&gt;"",$D116=""),Calc!DS111,"")</f>
        <v/>
      </c>
      <c r="AF116" s="8" t="str">
        <f>IF(AND($D115&lt;&gt;"",$D116=""),Calc!DT111,"")</f>
        <v/>
      </c>
      <c r="AG116" s="8" t="str">
        <f>IF(AND($D115&lt;&gt;"",$D116=""),Calc!DU111,"")</f>
        <v/>
      </c>
      <c r="AH116" s="8" t="str">
        <f>IF(AND($D115&lt;&gt;"",$D116=""),Calc!DV111,"")</f>
        <v/>
      </c>
      <c r="AI116" s="8" t="str">
        <f>IF(AND($D115&lt;&gt;"",$D116=""),Calc!DW111,"")</f>
        <v/>
      </c>
      <c r="AJ116" s="8" t="str">
        <f>IF(AND($D115&lt;&gt;"",$D116=""),Calc!DX111,"")</f>
        <v/>
      </c>
      <c r="AK116" s="8" t="str">
        <f>IF(AND($D115&lt;&gt;"",$D116=""),Calc!DY111,"")</f>
        <v/>
      </c>
      <c r="AL116" s="8" t="str">
        <f>IF(AND($D115&lt;&gt;"",$D116=""),Calc!DZ111,"")</f>
        <v/>
      </c>
      <c r="AM116" s="8" t="str">
        <f>IF(AND($D115&lt;&gt;"",$D116=""),Calc!EA111,"")</f>
        <v/>
      </c>
      <c r="AN116" s="8" t="str">
        <f>IF(AND($D115&lt;&gt;"",$D116=""),Calc!EB111,"")</f>
        <v/>
      </c>
      <c r="AO116" s="8" t="str">
        <f>IF(AND($D115&lt;&gt;"",$D116=""),Calc!EC111,"")</f>
        <v/>
      </c>
      <c r="AP116" s="8" t="str">
        <f>IF(AND($D115&lt;&gt;"",$D116=""),Calc!ED111,"")</f>
        <v/>
      </c>
      <c r="AQ116" s="8" t="str">
        <f>IF(AND($D115&lt;&gt;"",$D116=""),Calc!EE111,"")</f>
        <v/>
      </c>
      <c r="AR116" s="8" t="str">
        <f>IF(AND($D115&lt;&gt;"",$D116=""),Calc!EF111,"")</f>
        <v/>
      </c>
      <c r="AS116" s="8" t="str">
        <f>IF(AND($D115&lt;&gt;"",$D116=""),Calc!EG111,"")</f>
        <v/>
      </c>
      <c r="AT116" s="8" t="str">
        <f>IF(AND($D115&lt;&gt;"",$D116=""),Calc!EH111,"")</f>
        <v/>
      </c>
      <c r="AU116" s="8" t="str">
        <f>IF(AND($D115&lt;&gt;"",$D116=""),Calc!EI111,"")</f>
        <v/>
      </c>
      <c r="AV116" t="str">
        <f>IF(AND($D116&lt;&gt;"",$D117=""),Calc!EJ111,"")</f>
        <v/>
      </c>
      <c r="AW116" t="str">
        <f>IF(AND($D117&lt;&gt;"",$D118=""),Calc!EK111,"")</f>
        <v/>
      </c>
    </row>
    <row r="117" spans="3:49" x14ac:dyDescent="0.25">
      <c r="C117" s="5">
        <v>109</v>
      </c>
      <c r="E117" t="str">
        <f>IF(D117="","",Calc!G112)</f>
        <v/>
      </c>
      <c r="F117" t="str">
        <f>IF(D116="","",IF(Calc!H112="","Wait",IF(Calc!H112&lt;&gt;"","Play")))</f>
        <v/>
      </c>
      <c r="G117" t="str">
        <f>IF(D117="","",IF(Calc!I112=1,"W",IF(Calc!I112=-1,"L","")))</f>
        <v/>
      </c>
      <c r="H117" t="str">
        <f>IF(D117="","",IF(Finals!G117="","",IF(Calc!I112=-1,-Calc!BG111*I117,IF(Calc!I112=1,(36-Calc!BG111)*I117))))</f>
        <v/>
      </c>
      <c r="I117" t="str">
        <f t="shared" si="4"/>
        <v/>
      </c>
      <c r="J117" t="str">
        <f t="shared" si="3"/>
        <v/>
      </c>
      <c r="K117" t="str">
        <f ca="1">IF(J117&gt;K116,J117,K116)</f>
        <v/>
      </c>
      <c r="L117" t="str">
        <f ca="1">IF(AND(Calc!H112=1,D116&lt;&gt;""),Calc!BG111,"")</f>
        <v/>
      </c>
      <c r="M117" s="5" t="str">
        <f>IF(AND($D116&lt;&gt;"",$D117=""),Calc!DA112,"")</f>
        <v/>
      </c>
      <c r="N117" s="8" t="str">
        <f>IF(AND($D116&lt;&gt;"",$D117=""),Calc!DB112,"")</f>
        <v/>
      </c>
      <c r="O117" s="8" t="str">
        <f>IF(AND($D116&lt;&gt;"",$D117=""),Calc!DC112,"")</f>
        <v/>
      </c>
      <c r="P117" s="8" t="str">
        <f>IF(AND($D116&lt;&gt;"",$D117=""),Calc!DD112,"")</f>
        <v/>
      </c>
      <c r="Q117" s="8" t="str">
        <f>IF(AND($D116&lt;&gt;"",$D117=""),Calc!DE112,"")</f>
        <v/>
      </c>
      <c r="R117" s="8" t="str">
        <f>IF(AND($D116&lt;&gt;"",$D117=""),Calc!DF112,"")</f>
        <v/>
      </c>
      <c r="S117" s="8" t="str">
        <f>IF(AND($D116&lt;&gt;"",$D117=""),Calc!DG112,"")</f>
        <v/>
      </c>
      <c r="T117" s="8" t="str">
        <f>IF(AND($D116&lt;&gt;"",$D117=""),Calc!DH112,"")</f>
        <v/>
      </c>
      <c r="U117" s="8" t="str">
        <f>IF(AND($D116&lt;&gt;"",$D117=""),Calc!DI112,"")</f>
        <v/>
      </c>
      <c r="V117" s="8" t="str">
        <f>IF(AND($D116&lt;&gt;"",$D117=""),Calc!DJ112,"")</f>
        <v/>
      </c>
      <c r="W117" s="8" t="str">
        <f>IF(AND($D116&lt;&gt;"",$D117=""),Calc!DK112,"")</f>
        <v/>
      </c>
      <c r="X117" s="8" t="str">
        <f>IF(AND($D116&lt;&gt;"",$D117=""),Calc!DL112,"")</f>
        <v/>
      </c>
      <c r="Y117" s="8" t="str">
        <f>IF(AND($D116&lt;&gt;"",$D117=""),Calc!DM112,"")</f>
        <v/>
      </c>
      <c r="Z117" s="8" t="str">
        <f>IF(AND($D116&lt;&gt;"",$D117=""),Calc!DN112,"")</f>
        <v/>
      </c>
      <c r="AA117" s="8" t="str">
        <f>IF(AND($D116&lt;&gt;"",$D117=""),Calc!DO112,"")</f>
        <v/>
      </c>
      <c r="AB117" s="8" t="str">
        <f>IF(AND($D116&lt;&gt;"",$D117=""),Calc!DP112,"")</f>
        <v/>
      </c>
      <c r="AC117" s="8" t="str">
        <f>IF(AND($D116&lt;&gt;"",$D117=""),Calc!DQ112,"")</f>
        <v/>
      </c>
      <c r="AD117" s="8" t="str">
        <f>IF(AND($D116&lt;&gt;"",$D117=""),Calc!DR112,"")</f>
        <v/>
      </c>
      <c r="AE117" s="8" t="str">
        <f>IF(AND($D116&lt;&gt;"",$D117=""),Calc!DS112,"")</f>
        <v/>
      </c>
      <c r="AF117" s="8" t="str">
        <f>IF(AND($D116&lt;&gt;"",$D117=""),Calc!DT112,"")</f>
        <v/>
      </c>
      <c r="AG117" s="8" t="str">
        <f>IF(AND($D116&lt;&gt;"",$D117=""),Calc!DU112,"")</f>
        <v/>
      </c>
      <c r="AH117" s="8" t="str">
        <f>IF(AND($D116&lt;&gt;"",$D117=""),Calc!DV112,"")</f>
        <v/>
      </c>
      <c r="AI117" s="8" t="str">
        <f>IF(AND($D116&lt;&gt;"",$D117=""),Calc!DW112,"")</f>
        <v/>
      </c>
      <c r="AJ117" s="8" t="str">
        <f>IF(AND($D116&lt;&gt;"",$D117=""),Calc!DX112,"")</f>
        <v/>
      </c>
      <c r="AK117" s="8" t="str">
        <f>IF(AND($D116&lt;&gt;"",$D117=""),Calc!DY112,"")</f>
        <v/>
      </c>
      <c r="AL117" s="8" t="str">
        <f>IF(AND($D116&lt;&gt;"",$D117=""),Calc!DZ112,"")</f>
        <v/>
      </c>
      <c r="AM117" s="8" t="str">
        <f>IF(AND($D116&lt;&gt;"",$D117=""),Calc!EA112,"")</f>
        <v/>
      </c>
      <c r="AN117" s="8" t="str">
        <f>IF(AND($D116&lt;&gt;"",$D117=""),Calc!EB112,"")</f>
        <v/>
      </c>
      <c r="AO117" s="8" t="str">
        <f>IF(AND($D116&lt;&gt;"",$D117=""),Calc!EC112,"")</f>
        <v/>
      </c>
      <c r="AP117" s="8" t="str">
        <f>IF(AND($D116&lt;&gt;"",$D117=""),Calc!ED112,"")</f>
        <v/>
      </c>
      <c r="AQ117" s="8" t="str">
        <f>IF(AND($D116&lt;&gt;"",$D117=""),Calc!EE112,"")</f>
        <v/>
      </c>
      <c r="AR117" s="8" t="str">
        <f>IF(AND($D116&lt;&gt;"",$D117=""),Calc!EF112,"")</f>
        <v/>
      </c>
      <c r="AS117" s="8" t="str">
        <f>IF(AND($D116&lt;&gt;"",$D117=""),Calc!EG112,"")</f>
        <v/>
      </c>
      <c r="AT117" s="8" t="str">
        <f>IF(AND($D116&lt;&gt;"",$D117=""),Calc!EH112,"")</f>
        <v/>
      </c>
      <c r="AU117" s="8" t="str">
        <f>IF(AND($D116&lt;&gt;"",$D117=""),Calc!EI112,"")</f>
        <v/>
      </c>
      <c r="AV117" t="str">
        <f>IF(AND($D117&lt;&gt;"",$D118=""),Calc!EJ112,"")</f>
        <v/>
      </c>
      <c r="AW117" t="str">
        <f>IF(AND($D118&lt;&gt;"",$D119=""),Calc!EK112,"")</f>
        <v/>
      </c>
    </row>
    <row r="118" spans="3:49" x14ac:dyDescent="0.25">
      <c r="C118" s="5">
        <v>110</v>
      </c>
      <c r="E118" t="str">
        <f>IF(D118="","",Calc!G113)</f>
        <v/>
      </c>
      <c r="F118" t="str">
        <f>IF(D117="","",IF(Calc!H113="","Wait",IF(Calc!H113&lt;&gt;"","Play")))</f>
        <v/>
      </c>
      <c r="G118" t="str">
        <f>IF(D118="","",IF(Calc!I113=1,"W",IF(Calc!I113=-1,"L","")))</f>
        <v/>
      </c>
      <c r="H118" t="str">
        <f>IF(D118="","",IF(Finals!G118="","",IF(Calc!I113=-1,-Calc!BG112*I118,IF(Calc!I113=1,(36-Calc!BG112)*I118))))</f>
        <v/>
      </c>
      <c r="I118" t="str">
        <f t="shared" si="4"/>
        <v/>
      </c>
      <c r="J118" t="str">
        <f t="shared" si="3"/>
        <v/>
      </c>
      <c r="K118" t="str">
        <f ca="1">IF(J118&gt;K117,J118,K117)</f>
        <v/>
      </c>
      <c r="L118" t="str">
        <f ca="1">IF(AND(Calc!H113=1,D117&lt;&gt;""),Calc!BG112,"")</f>
        <v/>
      </c>
      <c r="M118" s="5" t="str">
        <f>IF(AND($D117&lt;&gt;"",$D118=""),Calc!DA113,"")</f>
        <v/>
      </c>
      <c r="N118" s="8" t="str">
        <f>IF(AND($D117&lt;&gt;"",$D118=""),Calc!DB113,"")</f>
        <v/>
      </c>
      <c r="O118" s="8" t="str">
        <f>IF(AND($D117&lt;&gt;"",$D118=""),Calc!DC113,"")</f>
        <v/>
      </c>
      <c r="P118" s="8" t="str">
        <f>IF(AND($D117&lt;&gt;"",$D118=""),Calc!DD113,"")</f>
        <v/>
      </c>
      <c r="Q118" s="8" t="str">
        <f>IF(AND($D117&lt;&gt;"",$D118=""),Calc!DE113,"")</f>
        <v/>
      </c>
      <c r="R118" s="8" t="str">
        <f>IF(AND($D117&lt;&gt;"",$D118=""),Calc!DF113,"")</f>
        <v/>
      </c>
      <c r="S118" s="8" t="str">
        <f>IF(AND($D117&lt;&gt;"",$D118=""),Calc!DG113,"")</f>
        <v/>
      </c>
      <c r="T118" s="8" t="str">
        <f>IF(AND($D117&lt;&gt;"",$D118=""),Calc!DH113,"")</f>
        <v/>
      </c>
      <c r="U118" s="8" t="str">
        <f>IF(AND($D117&lt;&gt;"",$D118=""),Calc!DI113,"")</f>
        <v/>
      </c>
      <c r="V118" s="8" t="str">
        <f>IF(AND($D117&lt;&gt;"",$D118=""),Calc!DJ113,"")</f>
        <v/>
      </c>
      <c r="W118" s="8" t="str">
        <f>IF(AND($D117&lt;&gt;"",$D118=""),Calc!DK113,"")</f>
        <v/>
      </c>
      <c r="X118" s="8" t="str">
        <f>IF(AND($D117&lt;&gt;"",$D118=""),Calc!DL113,"")</f>
        <v/>
      </c>
      <c r="Y118" s="8" t="str">
        <f>IF(AND($D117&lt;&gt;"",$D118=""),Calc!DM113,"")</f>
        <v/>
      </c>
      <c r="Z118" s="8" t="str">
        <f>IF(AND($D117&lt;&gt;"",$D118=""),Calc!DN113,"")</f>
        <v/>
      </c>
      <c r="AA118" s="8" t="str">
        <f>IF(AND($D117&lt;&gt;"",$D118=""),Calc!DO113,"")</f>
        <v/>
      </c>
      <c r="AB118" s="8" t="str">
        <f>IF(AND($D117&lt;&gt;"",$D118=""),Calc!DP113,"")</f>
        <v/>
      </c>
      <c r="AC118" s="8" t="str">
        <f>IF(AND($D117&lt;&gt;"",$D118=""),Calc!DQ113,"")</f>
        <v/>
      </c>
      <c r="AD118" s="8" t="str">
        <f>IF(AND($D117&lt;&gt;"",$D118=""),Calc!DR113,"")</f>
        <v/>
      </c>
      <c r="AE118" s="8" t="str">
        <f>IF(AND($D117&lt;&gt;"",$D118=""),Calc!DS113,"")</f>
        <v/>
      </c>
      <c r="AF118" s="8" t="str">
        <f>IF(AND($D117&lt;&gt;"",$D118=""),Calc!DT113,"")</f>
        <v/>
      </c>
      <c r="AG118" s="8" t="str">
        <f>IF(AND($D117&lt;&gt;"",$D118=""),Calc!DU113,"")</f>
        <v/>
      </c>
      <c r="AH118" s="8" t="str">
        <f>IF(AND($D117&lt;&gt;"",$D118=""),Calc!DV113,"")</f>
        <v/>
      </c>
      <c r="AI118" s="8" t="str">
        <f>IF(AND($D117&lt;&gt;"",$D118=""),Calc!DW113,"")</f>
        <v/>
      </c>
      <c r="AJ118" s="8" t="str">
        <f>IF(AND($D117&lt;&gt;"",$D118=""),Calc!DX113,"")</f>
        <v/>
      </c>
      <c r="AK118" s="8" t="str">
        <f>IF(AND($D117&lt;&gt;"",$D118=""),Calc!DY113,"")</f>
        <v/>
      </c>
      <c r="AL118" s="8" t="str">
        <f>IF(AND($D117&lt;&gt;"",$D118=""),Calc!DZ113,"")</f>
        <v/>
      </c>
      <c r="AM118" s="8" t="str">
        <f>IF(AND($D117&lt;&gt;"",$D118=""),Calc!EA113,"")</f>
        <v/>
      </c>
      <c r="AN118" s="8" t="str">
        <f>IF(AND($D117&lt;&gt;"",$D118=""),Calc!EB113,"")</f>
        <v/>
      </c>
      <c r="AO118" s="8" t="str">
        <f>IF(AND($D117&lt;&gt;"",$D118=""),Calc!EC113,"")</f>
        <v/>
      </c>
      <c r="AP118" s="8" t="str">
        <f>IF(AND($D117&lt;&gt;"",$D118=""),Calc!ED113,"")</f>
        <v/>
      </c>
      <c r="AQ118" s="8" t="str">
        <f>IF(AND($D117&lt;&gt;"",$D118=""),Calc!EE113,"")</f>
        <v/>
      </c>
      <c r="AR118" s="8" t="str">
        <f>IF(AND($D117&lt;&gt;"",$D118=""),Calc!EF113,"")</f>
        <v/>
      </c>
      <c r="AS118" s="8" t="str">
        <f>IF(AND($D117&lt;&gt;"",$D118=""),Calc!EG113,"")</f>
        <v/>
      </c>
      <c r="AT118" s="8" t="str">
        <f>IF(AND($D117&lt;&gt;"",$D118=""),Calc!EH113,"")</f>
        <v/>
      </c>
      <c r="AU118" s="8" t="str">
        <f>IF(AND($D117&lt;&gt;"",$D118=""),Calc!EI113,"")</f>
        <v/>
      </c>
      <c r="AV118" t="str">
        <f>IF(AND($D118&lt;&gt;"",$D119=""),Calc!EJ113,"")</f>
        <v/>
      </c>
      <c r="AW118" t="str">
        <f>IF(AND($D119&lt;&gt;"",$D120=""),Calc!EK113,"")</f>
        <v/>
      </c>
    </row>
    <row r="119" spans="3:49" x14ac:dyDescent="0.25">
      <c r="C119" s="5">
        <v>111</v>
      </c>
      <c r="E119" t="str">
        <f>IF(D119="","",Calc!G114)</f>
        <v/>
      </c>
      <c r="F119" t="str">
        <f>IF(D118="","",IF(Calc!H114="","Wait",IF(Calc!H114&lt;&gt;"","Play")))</f>
        <v/>
      </c>
      <c r="G119" t="str">
        <f>IF(D119="","",IF(Calc!I114=1,"W",IF(Calc!I114=-1,"L","")))</f>
        <v/>
      </c>
      <c r="H119" t="str">
        <f>IF(D119="","",IF(Finals!G119="","",IF(Calc!I114=-1,-Calc!BG113*I119,IF(Calc!I114=1,(36-Calc!BG113)*I119))))</f>
        <v/>
      </c>
      <c r="I119" t="str">
        <f t="shared" si="4"/>
        <v/>
      </c>
      <c r="J119" t="str">
        <f t="shared" si="3"/>
        <v/>
      </c>
      <c r="K119" t="str">
        <f ca="1">IF(J119&gt;K118,J119,K118)</f>
        <v/>
      </c>
      <c r="L119" t="str">
        <f ca="1">IF(AND(Calc!H114=1,D118&lt;&gt;""),Calc!BG113,"")</f>
        <v/>
      </c>
      <c r="M119" s="5" t="str">
        <f>IF(AND($D118&lt;&gt;"",$D119=""),Calc!DA114,"")</f>
        <v/>
      </c>
      <c r="N119" s="8" t="str">
        <f>IF(AND($D118&lt;&gt;"",$D119=""),Calc!DB114,"")</f>
        <v/>
      </c>
      <c r="O119" s="8" t="str">
        <f>IF(AND($D118&lt;&gt;"",$D119=""),Calc!DC114,"")</f>
        <v/>
      </c>
      <c r="P119" s="8" t="str">
        <f>IF(AND($D118&lt;&gt;"",$D119=""),Calc!DD114,"")</f>
        <v/>
      </c>
      <c r="Q119" s="8" t="str">
        <f>IF(AND($D118&lt;&gt;"",$D119=""),Calc!DE114,"")</f>
        <v/>
      </c>
      <c r="R119" s="8" t="str">
        <f>IF(AND($D118&lt;&gt;"",$D119=""),Calc!DF114,"")</f>
        <v/>
      </c>
      <c r="S119" s="8" t="str">
        <f>IF(AND($D118&lt;&gt;"",$D119=""),Calc!DG114,"")</f>
        <v/>
      </c>
      <c r="T119" s="8" t="str">
        <f>IF(AND($D118&lt;&gt;"",$D119=""),Calc!DH114,"")</f>
        <v/>
      </c>
      <c r="U119" s="8" t="str">
        <f>IF(AND($D118&lt;&gt;"",$D119=""),Calc!DI114,"")</f>
        <v/>
      </c>
      <c r="V119" s="8" t="str">
        <f>IF(AND($D118&lt;&gt;"",$D119=""),Calc!DJ114,"")</f>
        <v/>
      </c>
      <c r="W119" s="8" t="str">
        <f>IF(AND($D118&lt;&gt;"",$D119=""),Calc!DK114,"")</f>
        <v/>
      </c>
      <c r="X119" s="8" t="str">
        <f>IF(AND($D118&lt;&gt;"",$D119=""),Calc!DL114,"")</f>
        <v/>
      </c>
      <c r="Y119" s="8" t="str">
        <f>IF(AND($D118&lt;&gt;"",$D119=""),Calc!DM114,"")</f>
        <v/>
      </c>
      <c r="Z119" s="8" t="str">
        <f>IF(AND($D118&lt;&gt;"",$D119=""),Calc!DN114,"")</f>
        <v/>
      </c>
      <c r="AA119" s="8" t="str">
        <f>IF(AND($D118&lt;&gt;"",$D119=""),Calc!DO114,"")</f>
        <v/>
      </c>
      <c r="AB119" s="8" t="str">
        <f>IF(AND($D118&lt;&gt;"",$D119=""),Calc!DP114,"")</f>
        <v/>
      </c>
      <c r="AC119" s="8" t="str">
        <f>IF(AND($D118&lt;&gt;"",$D119=""),Calc!DQ114,"")</f>
        <v/>
      </c>
      <c r="AD119" s="8" t="str">
        <f>IF(AND($D118&lt;&gt;"",$D119=""),Calc!DR114,"")</f>
        <v/>
      </c>
      <c r="AE119" s="8" t="str">
        <f>IF(AND($D118&lt;&gt;"",$D119=""),Calc!DS114,"")</f>
        <v/>
      </c>
      <c r="AF119" s="8" t="str">
        <f>IF(AND($D118&lt;&gt;"",$D119=""),Calc!DT114,"")</f>
        <v/>
      </c>
      <c r="AG119" s="8" t="str">
        <f>IF(AND($D118&lt;&gt;"",$D119=""),Calc!DU114,"")</f>
        <v/>
      </c>
      <c r="AH119" s="8" t="str">
        <f>IF(AND($D118&lt;&gt;"",$D119=""),Calc!DV114,"")</f>
        <v/>
      </c>
      <c r="AI119" s="8" t="str">
        <f>IF(AND($D118&lt;&gt;"",$D119=""),Calc!DW114,"")</f>
        <v/>
      </c>
      <c r="AJ119" s="8" t="str">
        <f>IF(AND($D118&lt;&gt;"",$D119=""),Calc!DX114,"")</f>
        <v/>
      </c>
      <c r="AK119" s="8" t="str">
        <f>IF(AND($D118&lt;&gt;"",$D119=""),Calc!DY114,"")</f>
        <v/>
      </c>
      <c r="AL119" s="8" t="str">
        <f>IF(AND($D118&lt;&gt;"",$D119=""),Calc!DZ114,"")</f>
        <v/>
      </c>
      <c r="AM119" s="8" t="str">
        <f>IF(AND($D118&lt;&gt;"",$D119=""),Calc!EA114,"")</f>
        <v/>
      </c>
      <c r="AN119" s="8" t="str">
        <f>IF(AND($D118&lt;&gt;"",$D119=""),Calc!EB114,"")</f>
        <v/>
      </c>
      <c r="AO119" s="8" t="str">
        <f>IF(AND($D118&lt;&gt;"",$D119=""),Calc!EC114,"")</f>
        <v/>
      </c>
      <c r="AP119" s="8" t="str">
        <f>IF(AND($D118&lt;&gt;"",$D119=""),Calc!ED114,"")</f>
        <v/>
      </c>
      <c r="AQ119" s="8" t="str">
        <f>IF(AND($D118&lt;&gt;"",$D119=""),Calc!EE114,"")</f>
        <v/>
      </c>
      <c r="AR119" s="8" t="str">
        <f>IF(AND($D118&lt;&gt;"",$D119=""),Calc!EF114,"")</f>
        <v/>
      </c>
      <c r="AS119" s="8" t="str">
        <f>IF(AND($D118&lt;&gt;"",$D119=""),Calc!EG114,"")</f>
        <v/>
      </c>
      <c r="AT119" s="8" t="str">
        <f>IF(AND($D118&lt;&gt;"",$D119=""),Calc!EH114,"")</f>
        <v/>
      </c>
      <c r="AU119" s="8" t="str">
        <f>IF(AND($D118&lt;&gt;"",$D119=""),Calc!EI114,"")</f>
        <v/>
      </c>
      <c r="AV119" t="str">
        <f>IF(AND($D119&lt;&gt;"",$D120=""),Calc!EJ114,"")</f>
        <v/>
      </c>
      <c r="AW119" t="str">
        <f>IF(AND($D120&lt;&gt;"",$D121=""),Calc!EK114,"")</f>
        <v/>
      </c>
    </row>
    <row r="120" spans="3:49" x14ac:dyDescent="0.25">
      <c r="C120" s="5">
        <v>112</v>
      </c>
      <c r="E120" t="str">
        <f>IF(D120="","",Calc!G115)</f>
        <v/>
      </c>
      <c r="F120" t="str">
        <f>IF(D119="","",IF(Calc!H115="","Wait",IF(Calc!H115&lt;&gt;"","Play")))</f>
        <v/>
      </c>
      <c r="G120" t="str">
        <f>IF(D120="","",IF(Calc!I115=1,"W",IF(Calc!I115=-1,"L","")))</f>
        <v/>
      </c>
      <c r="H120" t="str">
        <f>IF(D120="","",IF(Finals!G120="","",IF(Calc!I115=-1,-Calc!BG114*I120,IF(Calc!I115=1,(36-Calc!BG114)*I120))))</f>
        <v/>
      </c>
      <c r="I120" t="str">
        <f t="shared" si="4"/>
        <v/>
      </c>
      <c r="J120" t="str">
        <f t="shared" si="3"/>
        <v/>
      </c>
      <c r="K120" t="str">
        <f ca="1">IF(J120&gt;K119,J120,K119)</f>
        <v/>
      </c>
      <c r="L120" t="str">
        <f ca="1">IF(AND(Calc!H115=1,D119&lt;&gt;""),Calc!BG114,"")</f>
        <v/>
      </c>
      <c r="M120" s="5" t="str">
        <f>IF(AND($D119&lt;&gt;"",$D120=""),Calc!DA115,"")</f>
        <v/>
      </c>
      <c r="N120" s="8" t="str">
        <f>IF(AND($D119&lt;&gt;"",$D120=""),Calc!DB115,"")</f>
        <v/>
      </c>
      <c r="O120" s="8" t="str">
        <f>IF(AND($D119&lt;&gt;"",$D120=""),Calc!DC115,"")</f>
        <v/>
      </c>
      <c r="P120" s="8" t="str">
        <f>IF(AND($D119&lt;&gt;"",$D120=""),Calc!DD115,"")</f>
        <v/>
      </c>
      <c r="Q120" s="8" t="str">
        <f>IF(AND($D119&lt;&gt;"",$D120=""),Calc!DE115,"")</f>
        <v/>
      </c>
      <c r="R120" s="8" t="str">
        <f>IF(AND($D119&lt;&gt;"",$D120=""),Calc!DF115,"")</f>
        <v/>
      </c>
      <c r="S120" s="8" t="str">
        <f>IF(AND($D119&lt;&gt;"",$D120=""),Calc!DG115,"")</f>
        <v/>
      </c>
      <c r="T120" s="8" t="str">
        <f>IF(AND($D119&lt;&gt;"",$D120=""),Calc!DH115,"")</f>
        <v/>
      </c>
      <c r="U120" s="8" t="str">
        <f>IF(AND($D119&lt;&gt;"",$D120=""),Calc!DI115,"")</f>
        <v/>
      </c>
      <c r="V120" s="8" t="str">
        <f>IF(AND($D119&lt;&gt;"",$D120=""),Calc!DJ115,"")</f>
        <v/>
      </c>
      <c r="W120" s="8" t="str">
        <f>IF(AND($D119&lt;&gt;"",$D120=""),Calc!DK115,"")</f>
        <v/>
      </c>
      <c r="X120" s="8" t="str">
        <f>IF(AND($D119&lt;&gt;"",$D120=""),Calc!DL115,"")</f>
        <v/>
      </c>
      <c r="Y120" s="8" t="str">
        <f>IF(AND($D119&lt;&gt;"",$D120=""),Calc!DM115,"")</f>
        <v/>
      </c>
      <c r="Z120" s="8" t="str">
        <f>IF(AND($D119&lt;&gt;"",$D120=""),Calc!DN115,"")</f>
        <v/>
      </c>
      <c r="AA120" s="8" t="str">
        <f>IF(AND($D119&lt;&gt;"",$D120=""),Calc!DO115,"")</f>
        <v/>
      </c>
      <c r="AB120" s="8" t="str">
        <f>IF(AND($D119&lt;&gt;"",$D120=""),Calc!DP115,"")</f>
        <v/>
      </c>
      <c r="AC120" s="8" t="str">
        <f>IF(AND($D119&lt;&gt;"",$D120=""),Calc!DQ115,"")</f>
        <v/>
      </c>
      <c r="AD120" s="8" t="str">
        <f>IF(AND($D119&lt;&gt;"",$D120=""),Calc!DR115,"")</f>
        <v/>
      </c>
      <c r="AE120" s="8" t="str">
        <f>IF(AND($D119&lt;&gt;"",$D120=""),Calc!DS115,"")</f>
        <v/>
      </c>
      <c r="AF120" s="8" t="str">
        <f>IF(AND($D119&lt;&gt;"",$D120=""),Calc!DT115,"")</f>
        <v/>
      </c>
      <c r="AG120" s="8" t="str">
        <f>IF(AND($D119&lt;&gt;"",$D120=""),Calc!DU115,"")</f>
        <v/>
      </c>
      <c r="AH120" s="8" t="str">
        <f>IF(AND($D119&lt;&gt;"",$D120=""),Calc!DV115,"")</f>
        <v/>
      </c>
      <c r="AI120" s="8" t="str">
        <f>IF(AND($D119&lt;&gt;"",$D120=""),Calc!DW115,"")</f>
        <v/>
      </c>
      <c r="AJ120" s="8" t="str">
        <f>IF(AND($D119&lt;&gt;"",$D120=""),Calc!DX115,"")</f>
        <v/>
      </c>
      <c r="AK120" s="8" t="str">
        <f>IF(AND($D119&lt;&gt;"",$D120=""),Calc!DY115,"")</f>
        <v/>
      </c>
      <c r="AL120" s="8" t="str">
        <f>IF(AND($D119&lt;&gt;"",$D120=""),Calc!DZ115,"")</f>
        <v/>
      </c>
      <c r="AM120" s="8" t="str">
        <f>IF(AND($D119&lt;&gt;"",$D120=""),Calc!EA115,"")</f>
        <v/>
      </c>
      <c r="AN120" s="8" t="str">
        <f>IF(AND($D119&lt;&gt;"",$D120=""),Calc!EB115,"")</f>
        <v/>
      </c>
      <c r="AO120" s="8" t="str">
        <f>IF(AND($D119&lt;&gt;"",$D120=""),Calc!EC115,"")</f>
        <v/>
      </c>
      <c r="AP120" s="8" t="str">
        <f>IF(AND($D119&lt;&gt;"",$D120=""),Calc!ED115,"")</f>
        <v/>
      </c>
      <c r="AQ120" s="8" t="str">
        <f>IF(AND($D119&lt;&gt;"",$D120=""),Calc!EE115,"")</f>
        <v/>
      </c>
      <c r="AR120" s="8" t="str">
        <f>IF(AND($D119&lt;&gt;"",$D120=""),Calc!EF115,"")</f>
        <v/>
      </c>
      <c r="AS120" s="8" t="str">
        <f>IF(AND($D119&lt;&gt;"",$D120=""),Calc!EG115,"")</f>
        <v/>
      </c>
      <c r="AT120" s="8" t="str">
        <f>IF(AND($D119&lt;&gt;"",$D120=""),Calc!EH115,"")</f>
        <v/>
      </c>
      <c r="AU120" s="8" t="str">
        <f>IF(AND($D119&lt;&gt;"",$D120=""),Calc!EI115,"")</f>
        <v/>
      </c>
      <c r="AV120" t="str">
        <f>IF(AND($D120&lt;&gt;"",$D121=""),Calc!EJ115,"")</f>
        <v/>
      </c>
      <c r="AW120" t="str">
        <f>IF(AND($D121&lt;&gt;"",$D122=""),Calc!EK115,"")</f>
        <v/>
      </c>
    </row>
    <row r="121" spans="3:49" x14ac:dyDescent="0.25">
      <c r="C121" s="5">
        <v>113</v>
      </c>
      <c r="E121" t="str">
        <f>IF(D121="","",Calc!G116)</f>
        <v/>
      </c>
      <c r="F121" t="str">
        <f>IF(D120="","",IF(Calc!H116="","Wait",IF(Calc!H116&lt;&gt;"","Play")))</f>
        <v/>
      </c>
      <c r="G121" t="str">
        <f>IF(D121="","",IF(Calc!I116=1,"W",IF(Calc!I116=-1,"L","")))</f>
        <v/>
      </c>
      <c r="H121" t="str">
        <f>IF(D121="","",IF(Finals!G121="","",IF(Calc!I116=-1,-Calc!BG115*I121,IF(Calc!I116=1,(36-Calc!BG115)*I121))))</f>
        <v/>
      </c>
      <c r="I121" t="str">
        <f t="shared" si="4"/>
        <v/>
      </c>
      <c r="J121" t="str">
        <f t="shared" si="3"/>
        <v/>
      </c>
      <c r="K121" t="str">
        <f ca="1">IF(J121&gt;K120,J121,K120)</f>
        <v/>
      </c>
      <c r="L121" t="str">
        <f ca="1">IF(AND(Calc!H116=1,D120&lt;&gt;""),Calc!BG115,"")</f>
        <v/>
      </c>
      <c r="M121" s="5" t="str">
        <f>IF(AND($D120&lt;&gt;"",$D121=""),Calc!DA116,"")</f>
        <v/>
      </c>
      <c r="N121" s="8" t="str">
        <f>IF(AND($D120&lt;&gt;"",$D121=""),Calc!DB116,"")</f>
        <v/>
      </c>
      <c r="O121" s="8" t="str">
        <f>IF(AND($D120&lt;&gt;"",$D121=""),Calc!DC116,"")</f>
        <v/>
      </c>
      <c r="P121" s="8" t="str">
        <f>IF(AND($D120&lt;&gt;"",$D121=""),Calc!DD116,"")</f>
        <v/>
      </c>
      <c r="Q121" s="8" t="str">
        <f>IF(AND($D120&lt;&gt;"",$D121=""),Calc!DE116,"")</f>
        <v/>
      </c>
      <c r="R121" s="8" t="str">
        <f>IF(AND($D120&lt;&gt;"",$D121=""),Calc!DF116,"")</f>
        <v/>
      </c>
      <c r="S121" s="8" t="str">
        <f>IF(AND($D120&lt;&gt;"",$D121=""),Calc!DG116,"")</f>
        <v/>
      </c>
      <c r="T121" s="8" t="str">
        <f>IF(AND($D120&lt;&gt;"",$D121=""),Calc!DH116,"")</f>
        <v/>
      </c>
      <c r="U121" s="8" t="str">
        <f>IF(AND($D120&lt;&gt;"",$D121=""),Calc!DI116,"")</f>
        <v/>
      </c>
      <c r="V121" s="8" t="str">
        <f>IF(AND($D120&lt;&gt;"",$D121=""),Calc!DJ116,"")</f>
        <v/>
      </c>
      <c r="W121" s="8" t="str">
        <f>IF(AND($D120&lt;&gt;"",$D121=""),Calc!DK116,"")</f>
        <v/>
      </c>
      <c r="X121" s="8" t="str">
        <f>IF(AND($D120&lt;&gt;"",$D121=""),Calc!DL116,"")</f>
        <v/>
      </c>
      <c r="Y121" s="8" t="str">
        <f>IF(AND($D120&lt;&gt;"",$D121=""),Calc!DM116,"")</f>
        <v/>
      </c>
      <c r="Z121" s="8" t="str">
        <f>IF(AND($D120&lt;&gt;"",$D121=""),Calc!DN116,"")</f>
        <v/>
      </c>
      <c r="AA121" s="8" t="str">
        <f>IF(AND($D120&lt;&gt;"",$D121=""),Calc!DO116,"")</f>
        <v/>
      </c>
      <c r="AB121" s="8" t="str">
        <f>IF(AND($D120&lt;&gt;"",$D121=""),Calc!DP116,"")</f>
        <v/>
      </c>
      <c r="AC121" s="8" t="str">
        <f>IF(AND($D120&lt;&gt;"",$D121=""),Calc!DQ116,"")</f>
        <v/>
      </c>
      <c r="AD121" s="8" t="str">
        <f>IF(AND($D120&lt;&gt;"",$D121=""),Calc!DR116,"")</f>
        <v/>
      </c>
      <c r="AE121" s="8" t="str">
        <f>IF(AND($D120&lt;&gt;"",$D121=""),Calc!DS116,"")</f>
        <v/>
      </c>
      <c r="AF121" s="8" t="str">
        <f>IF(AND($D120&lt;&gt;"",$D121=""),Calc!DT116,"")</f>
        <v/>
      </c>
      <c r="AG121" s="8" t="str">
        <f>IF(AND($D120&lt;&gt;"",$D121=""),Calc!DU116,"")</f>
        <v/>
      </c>
      <c r="AH121" s="8" t="str">
        <f>IF(AND($D120&lt;&gt;"",$D121=""),Calc!DV116,"")</f>
        <v/>
      </c>
      <c r="AI121" s="8" t="str">
        <f>IF(AND($D120&lt;&gt;"",$D121=""),Calc!DW116,"")</f>
        <v/>
      </c>
      <c r="AJ121" s="8" t="str">
        <f>IF(AND($D120&lt;&gt;"",$D121=""),Calc!DX116,"")</f>
        <v/>
      </c>
      <c r="AK121" s="8" t="str">
        <f>IF(AND($D120&lt;&gt;"",$D121=""),Calc!DY116,"")</f>
        <v/>
      </c>
      <c r="AL121" s="8" t="str">
        <f>IF(AND($D120&lt;&gt;"",$D121=""),Calc!DZ116,"")</f>
        <v/>
      </c>
      <c r="AM121" s="8" t="str">
        <f>IF(AND($D120&lt;&gt;"",$D121=""),Calc!EA116,"")</f>
        <v/>
      </c>
      <c r="AN121" s="8" t="str">
        <f>IF(AND($D120&lt;&gt;"",$D121=""),Calc!EB116,"")</f>
        <v/>
      </c>
      <c r="AO121" s="8" t="str">
        <f>IF(AND($D120&lt;&gt;"",$D121=""),Calc!EC116,"")</f>
        <v/>
      </c>
      <c r="AP121" s="8" t="str">
        <f>IF(AND($D120&lt;&gt;"",$D121=""),Calc!ED116,"")</f>
        <v/>
      </c>
      <c r="AQ121" s="8" t="str">
        <f>IF(AND($D120&lt;&gt;"",$D121=""),Calc!EE116,"")</f>
        <v/>
      </c>
      <c r="AR121" s="8" t="str">
        <f>IF(AND($D120&lt;&gt;"",$D121=""),Calc!EF116,"")</f>
        <v/>
      </c>
      <c r="AS121" s="8" t="str">
        <f>IF(AND($D120&lt;&gt;"",$D121=""),Calc!EG116,"")</f>
        <v/>
      </c>
      <c r="AT121" s="8" t="str">
        <f>IF(AND($D120&lt;&gt;"",$D121=""),Calc!EH116,"")</f>
        <v/>
      </c>
      <c r="AU121" s="8" t="str">
        <f>IF(AND($D120&lt;&gt;"",$D121=""),Calc!EI116,"")</f>
        <v/>
      </c>
      <c r="AV121" t="str">
        <f>IF(AND($D121&lt;&gt;"",$D122=""),Calc!EJ116,"")</f>
        <v/>
      </c>
      <c r="AW121" t="str">
        <f>IF(AND($D122&lt;&gt;"",$D123=""),Calc!EK116,"")</f>
        <v/>
      </c>
    </row>
    <row r="122" spans="3:49" x14ac:dyDescent="0.25">
      <c r="C122" s="5">
        <v>114</v>
      </c>
      <c r="E122" t="str">
        <f>IF(D122="","",Calc!G117)</f>
        <v/>
      </c>
      <c r="F122" t="str">
        <f>IF(D121="","",IF(Calc!H117="","Wait",IF(Calc!H117&lt;&gt;"","Play")))</f>
        <v/>
      </c>
      <c r="G122" t="str">
        <f>IF(D122="","",IF(Calc!I117=1,"W",IF(Calc!I117=-1,"L","")))</f>
        <v/>
      </c>
      <c r="H122" t="str">
        <f>IF(D122="","",IF(Finals!G122="","",IF(Calc!I117=-1,-Calc!BG116*I122,IF(Calc!I117=1,(36-Calc!BG116)*I122))))</f>
        <v/>
      </c>
      <c r="I122" t="str">
        <f t="shared" si="4"/>
        <v/>
      </c>
      <c r="J122" t="str">
        <f t="shared" si="3"/>
        <v/>
      </c>
      <c r="K122" t="str">
        <f ca="1">IF(J122&gt;K121,J122,K121)</f>
        <v/>
      </c>
      <c r="L122" t="str">
        <f ca="1">IF(AND(Calc!H117=1,D121&lt;&gt;""),Calc!BG116,"")</f>
        <v/>
      </c>
      <c r="M122" s="5" t="str">
        <f>IF(AND($D121&lt;&gt;"",$D122=""),Calc!DA117,"")</f>
        <v/>
      </c>
      <c r="N122" s="8" t="str">
        <f>IF(AND($D121&lt;&gt;"",$D122=""),Calc!DB117,"")</f>
        <v/>
      </c>
      <c r="O122" s="8" t="str">
        <f>IF(AND($D121&lt;&gt;"",$D122=""),Calc!DC117,"")</f>
        <v/>
      </c>
      <c r="P122" s="8" t="str">
        <f>IF(AND($D121&lt;&gt;"",$D122=""),Calc!DD117,"")</f>
        <v/>
      </c>
      <c r="Q122" s="8" t="str">
        <f>IF(AND($D121&lt;&gt;"",$D122=""),Calc!DE117,"")</f>
        <v/>
      </c>
      <c r="R122" s="8" t="str">
        <f>IF(AND($D121&lt;&gt;"",$D122=""),Calc!DF117,"")</f>
        <v/>
      </c>
      <c r="S122" s="8" t="str">
        <f>IF(AND($D121&lt;&gt;"",$D122=""),Calc!DG117,"")</f>
        <v/>
      </c>
      <c r="T122" s="8" t="str">
        <f>IF(AND($D121&lt;&gt;"",$D122=""),Calc!DH117,"")</f>
        <v/>
      </c>
      <c r="U122" s="8" t="str">
        <f>IF(AND($D121&lt;&gt;"",$D122=""),Calc!DI117,"")</f>
        <v/>
      </c>
      <c r="V122" s="8" t="str">
        <f>IF(AND($D121&lt;&gt;"",$D122=""),Calc!DJ117,"")</f>
        <v/>
      </c>
      <c r="W122" s="8" t="str">
        <f>IF(AND($D121&lt;&gt;"",$D122=""),Calc!DK117,"")</f>
        <v/>
      </c>
      <c r="X122" s="8" t="str">
        <f>IF(AND($D121&lt;&gt;"",$D122=""),Calc!DL117,"")</f>
        <v/>
      </c>
      <c r="Y122" s="8" t="str">
        <f>IF(AND($D121&lt;&gt;"",$D122=""),Calc!DM117,"")</f>
        <v/>
      </c>
      <c r="Z122" s="8" t="str">
        <f>IF(AND($D121&lt;&gt;"",$D122=""),Calc!DN117,"")</f>
        <v/>
      </c>
      <c r="AA122" s="8" t="str">
        <f>IF(AND($D121&lt;&gt;"",$D122=""),Calc!DO117,"")</f>
        <v/>
      </c>
      <c r="AB122" s="8" t="str">
        <f>IF(AND($D121&lt;&gt;"",$D122=""),Calc!DP117,"")</f>
        <v/>
      </c>
      <c r="AC122" s="8" t="str">
        <f>IF(AND($D121&lt;&gt;"",$D122=""),Calc!DQ117,"")</f>
        <v/>
      </c>
      <c r="AD122" s="8" t="str">
        <f>IF(AND($D121&lt;&gt;"",$D122=""),Calc!DR117,"")</f>
        <v/>
      </c>
      <c r="AE122" s="8" t="str">
        <f>IF(AND($D121&lt;&gt;"",$D122=""),Calc!DS117,"")</f>
        <v/>
      </c>
      <c r="AF122" s="8" t="str">
        <f>IF(AND($D121&lt;&gt;"",$D122=""),Calc!DT117,"")</f>
        <v/>
      </c>
      <c r="AG122" s="8" t="str">
        <f>IF(AND($D121&lt;&gt;"",$D122=""),Calc!DU117,"")</f>
        <v/>
      </c>
      <c r="AH122" s="8" t="str">
        <f>IF(AND($D121&lt;&gt;"",$D122=""),Calc!DV117,"")</f>
        <v/>
      </c>
      <c r="AI122" s="8" t="str">
        <f>IF(AND($D121&lt;&gt;"",$D122=""),Calc!DW117,"")</f>
        <v/>
      </c>
      <c r="AJ122" s="8" t="str">
        <f>IF(AND($D121&lt;&gt;"",$D122=""),Calc!DX117,"")</f>
        <v/>
      </c>
      <c r="AK122" s="8" t="str">
        <f>IF(AND($D121&lt;&gt;"",$D122=""),Calc!DY117,"")</f>
        <v/>
      </c>
      <c r="AL122" s="8" t="str">
        <f>IF(AND($D121&lt;&gt;"",$D122=""),Calc!DZ117,"")</f>
        <v/>
      </c>
      <c r="AM122" s="8" t="str">
        <f>IF(AND($D121&lt;&gt;"",$D122=""),Calc!EA117,"")</f>
        <v/>
      </c>
      <c r="AN122" s="8" t="str">
        <f>IF(AND($D121&lt;&gt;"",$D122=""),Calc!EB117,"")</f>
        <v/>
      </c>
      <c r="AO122" s="8" t="str">
        <f>IF(AND($D121&lt;&gt;"",$D122=""),Calc!EC117,"")</f>
        <v/>
      </c>
      <c r="AP122" s="8" t="str">
        <f>IF(AND($D121&lt;&gt;"",$D122=""),Calc!ED117,"")</f>
        <v/>
      </c>
      <c r="AQ122" s="8" t="str">
        <f>IF(AND($D121&lt;&gt;"",$D122=""),Calc!EE117,"")</f>
        <v/>
      </c>
      <c r="AR122" s="8" t="str">
        <f>IF(AND($D121&lt;&gt;"",$D122=""),Calc!EF117,"")</f>
        <v/>
      </c>
      <c r="AS122" s="8" t="str">
        <f>IF(AND($D121&lt;&gt;"",$D122=""),Calc!EG117,"")</f>
        <v/>
      </c>
      <c r="AT122" s="8" t="str">
        <f>IF(AND($D121&lt;&gt;"",$D122=""),Calc!EH117,"")</f>
        <v/>
      </c>
      <c r="AU122" s="8" t="str">
        <f>IF(AND($D121&lt;&gt;"",$D122=""),Calc!EI117,"")</f>
        <v/>
      </c>
      <c r="AV122" t="str">
        <f>IF(AND($D122&lt;&gt;"",$D123=""),Calc!EJ117,"")</f>
        <v/>
      </c>
      <c r="AW122" t="str">
        <f>IF(AND($D123&lt;&gt;"",$D124=""),Calc!EK117,"")</f>
        <v/>
      </c>
    </row>
    <row r="123" spans="3:49" x14ac:dyDescent="0.25">
      <c r="C123" s="5">
        <v>115</v>
      </c>
      <c r="E123" t="str">
        <f>IF(D123="","",Calc!G118)</f>
        <v/>
      </c>
      <c r="F123" t="str">
        <f>IF(D122="","",IF(Calc!H118="","Wait",IF(Calc!H118&lt;&gt;"","Play")))</f>
        <v/>
      </c>
      <c r="G123" t="str">
        <f>IF(D123="","",IF(Calc!I118=1,"W",IF(Calc!I118=-1,"L","")))</f>
        <v/>
      </c>
      <c r="H123" t="str">
        <f>IF(D123="","",IF(Finals!G123="","",IF(Calc!I118=-1,-Calc!BG117*I123,IF(Calc!I118=1,(36-Calc!BG117)*I123))))</f>
        <v/>
      </c>
      <c r="I123" t="str">
        <f t="shared" si="4"/>
        <v/>
      </c>
      <c r="J123" t="str">
        <f t="shared" si="3"/>
        <v/>
      </c>
      <c r="K123" t="str">
        <f ca="1">IF(J123&gt;K122,J123,K122)</f>
        <v/>
      </c>
      <c r="L123" t="str">
        <f ca="1">IF(AND(Calc!H118=1,D122&lt;&gt;""),Calc!BG117,"")</f>
        <v/>
      </c>
      <c r="M123" s="5" t="str">
        <f>IF(AND($D122&lt;&gt;"",$D123=""),Calc!DA118,"")</f>
        <v/>
      </c>
      <c r="N123" s="8" t="str">
        <f>IF(AND($D122&lt;&gt;"",$D123=""),Calc!DB118,"")</f>
        <v/>
      </c>
      <c r="O123" s="8" t="str">
        <f>IF(AND($D122&lt;&gt;"",$D123=""),Calc!DC118,"")</f>
        <v/>
      </c>
      <c r="P123" s="8" t="str">
        <f>IF(AND($D122&lt;&gt;"",$D123=""),Calc!DD118,"")</f>
        <v/>
      </c>
      <c r="Q123" s="8" t="str">
        <f>IF(AND($D122&lt;&gt;"",$D123=""),Calc!DE118,"")</f>
        <v/>
      </c>
      <c r="R123" s="8" t="str">
        <f>IF(AND($D122&lt;&gt;"",$D123=""),Calc!DF118,"")</f>
        <v/>
      </c>
      <c r="S123" s="8" t="str">
        <f>IF(AND($D122&lt;&gt;"",$D123=""),Calc!DG118,"")</f>
        <v/>
      </c>
      <c r="T123" s="8" t="str">
        <f>IF(AND($D122&lt;&gt;"",$D123=""),Calc!DH118,"")</f>
        <v/>
      </c>
      <c r="U123" s="8" t="str">
        <f>IF(AND($D122&lt;&gt;"",$D123=""),Calc!DI118,"")</f>
        <v/>
      </c>
      <c r="V123" s="8" t="str">
        <f>IF(AND($D122&lt;&gt;"",$D123=""),Calc!DJ118,"")</f>
        <v/>
      </c>
      <c r="W123" s="8" t="str">
        <f>IF(AND($D122&lt;&gt;"",$D123=""),Calc!DK118,"")</f>
        <v/>
      </c>
      <c r="X123" s="8" t="str">
        <f>IF(AND($D122&lt;&gt;"",$D123=""),Calc!DL118,"")</f>
        <v/>
      </c>
      <c r="Y123" s="8" t="str">
        <f>IF(AND($D122&lt;&gt;"",$D123=""),Calc!DM118,"")</f>
        <v/>
      </c>
      <c r="Z123" s="8" t="str">
        <f>IF(AND($D122&lt;&gt;"",$D123=""),Calc!DN118,"")</f>
        <v/>
      </c>
      <c r="AA123" s="8" t="str">
        <f>IF(AND($D122&lt;&gt;"",$D123=""),Calc!DO118,"")</f>
        <v/>
      </c>
      <c r="AB123" s="8" t="str">
        <f>IF(AND($D122&lt;&gt;"",$D123=""),Calc!DP118,"")</f>
        <v/>
      </c>
      <c r="AC123" s="8" t="str">
        <f>IF(AND($D122&lt;&gt;"",$D123=""),Calc!DQ118,"")</f>
        <v/>
      </c>
      <c r="AD123" s="8" t="str">
        <f>IF(AND($D122&lt;&gt;"",$D123=""),Calc!DR118,"")</f>
        <v/>
      </c>
      <c r="AE123" s="8" t="str">
        <f>IF(AND($D122&lt;&gt;"",$D123=""),Calc!DS118,"")</f>
        <v/>
      </c>
      <c r="AF123" s="8" t="str">
        <f>IF(AND($D122&lt;&gt;"",$D123=""),Calc!DT118,"")</f>
        <v/>
      </c>
      <c r="AG123" s="8" t="str">
        <f>IF(AND($D122&lt;&gt;"",$D123=""),Calc!DU118,"")</f>
        <v/>
      </c>
      <c r="AH123" s="8" t="str">
        <f>IF(AND($D122&lt;&gt;"",$D123=""),Calc!DV118,"")</f>
        <v/>
      </c>
      <c r="AI123" s="8" t="str">
        <f>IF(AND($D122&lt;&gt;"",$D123=""),Calc!DW118,"")</f>
        <v/>
      </c>
      <c r="AJ123" s="8" t="str">
        <f>IF(AND($D122&lt;&gt;"",$D123=""),Calc!DX118,"")</f>
        <v/>
      </c>
      <c r="AK123" s="8" t="str">
        <f>IF(AND($D122&lt;&gt;"",$D123=""),Calc!DY118,"")</f>
        <v/>
      </c>
      <c r="AL123" s="8" t="str">
        <f>IF(AND($D122&lt;&gt;"",$D123=""),Calc!DZ118,"")</f>
        <v/>
      </c>
      <c r="AM123" s="8" t="str">
        <f>IF(AND($D122&lt;&gt;"",$D123=""),Calc!EA118,"")</f>
        <v/>
      </c>
      <c r="AN123" s="8" t="str">
        <f>IF(AND($D122&lt;&gt;"",$D123=""),Calc!EB118,"")</f>
        <v/>
      </c>
      <c r="AO123" s="8" t="str">
        <f>IF(AND($D122&lt;&gt;"",$D123=""),Calc!EC118,"")</f>
        <v/>
      </c>
      <c r="AP123" s="8" t="str">
        <f>IF(AND($D122&lt;&gt;"",$D123=""),Calc!ED118,"")</f>
        <v/>
      </c>
      <c r="AQ123" s="8" t="str">
        <f>IF(AND($D122&lt;&gt;"",$D123=""),Calc!EE118,"")</f>
        <v/>
      </c>
      <c r="AR123" s="8" t="str">
        <f>IF(AND($D122&lt;&gt;"",$D123=""),Calc!EF118,"")</f>
        <v/>
      </c>
      <c r="AS123" s="8" t="str">
        <f>IF(AND($D122&lt;&gt;"",$D123=""),Calc!EG118,"")</f>
        <v/>
      </c>
      <c r="AT123" s="8" t="str">
        <f>IF(AND($D122&lt;&gt;"",$D123=""),Calc!EH118,"")</f>
        <v/>
      </c>
      <c r="AU123" s="8" t="str">
        <f>IF(AND($D122&lt;&gt;"",$D123=""),Calc!EI118,"")</f>
        <v/>
      </c>
      <c r="AV123" t="str">
        <f>IF(AND($D123&lt;&gt;"",$D124=""),Calc!EJ118,"")</f>
        <v/>
      </c>
      <c r="AW123" t="str">
        <f>IF(AND($D124&lt;&gt;"",$D125=""),Calc!EK118,"")</f>
        <v/>
      </c>
    </row>
    <row r="124" spans="3:49" x14ac:dyDescent="0.25">
      <c r="C124" s="5">
        <v>116</v>
      </c>
      <c r="E124" t="str">
        <f>IF(D124="","",Calc!G119)</f>
        <v/>
      </c>
      <c r="F124" t="str">
        <f>IF(D123="","",IF(Calc!H119="","Wait",IF(Calc!H119&lt;&gt;"","Play")))</f>
        <v/>
      </c>
      <c r="G124" t="str">
        <f>IF(D124="","",IF(Calc!I119=1,"W",IF(Calc!I119=-1,"L","")))</f>
        <v/>
      </c>
      <c r="H124" t="str">
        <f>IF(D124="","",IF(Finals!G124="","",IF(Calc!I119=-1,-Calc!BG118*I124,IF(Calc!I119=1,(36-Calc!BG118)*I124))))</f>
        <v/>
      </c>
      <c r="I124" t="str">
        <f t="shared" si="4"/>
        <v/>
      </c>
      <c r="J124" t="str">
        <f t="shared" si="3"/>
        <v/>
      </c>
      <c r="K124" t="str">
        <f ca="1">IF(J124&gt;K123,J124,K123)</f>
        <v/>
      </c>
      <c r="L124" t="str">
        <f ca="1">IF(AND(Calc!H119=1,D123&lt;&gt;""),Calc!BG118,"")</f>
        <v/>
      </c>
      <c r="M124" s="5" t="str">
        <f>IF(AND($D123&lt;&gt;"",$D124=""),Calc!DA119,"")</f>
        <v/>
      </c>
      <c r="N124" s="8" t="str">
        <f>IF(AND($D123&lt;&gt;"",$D124=""),Calc!DB119,"")</f>
        <v/>
      </c>
      <c r="O124" s="8" t="str">
        <f>IF(AND($D123&lt;&gt;"",$D124=""),Calc!DC119,"")</f>
        <v/>
      </c>
      <c r="P124" s="8" t="str">
        <f>IF(AND($D123&lt;&gt;"",$D124=""),Calc!DD119,"")</f>
        <v/>
      </c>
      <c r="Q124" s="8" t="str">
        <f>IF(AND($D123&lt;&gt;"",$D124=""),Calc!DE119,"")</f>
        <v/>
      </c>
      <c r="R124" s="8" t="str">
        <f>IF(AND($D123&lt;&gt;"",$D124=""),Calc!DF119,"")</f>
        <v/>
      </c>
      <c r="S124" s="8" t="str">
        <f>IF(AND($D123&lt;&gt;"",$D124=""),Calc!DG119,"")</f>
        <v/>
      </c>
      <c r="T124" s="8" t="str">
        <f>IF(AND($D123&lt;&gt;"",$D124=""),Calc!DH119,"")</f>
        <v/>
      </c>
      <c r="U124" s="8" t="str">
        <f>IF(AND($D123&lt;&gt;"",$D124=""),Calc!DI119,"")</f>
        <v/>
      </c>
      <c r="V124" s="8" t="str">
        <f>IF(AND($D123&lt;&gt;"",$D124=""),Calc!DJ119,"")</f>
        <v/>
      </c>
      <c r="W124" s="8" t="str">
        <f>IF(AND($D123&lt;&gt;"",$D124=""),Calc!DK119,"")</f>
        <v/>
      </c>
      <c r="X124" s="8" t="str">
        <f>IF(AND($D123&lt;&gt;"",$D124=""),Calc!DL119,"")</f>
        <v/>
      </c>
      <c r="Y124" s="8" t="str">
        <f>IF(AND($D123&lt;&gt;"",$D124=""),Calc!DM119,"")</f>
        <v/>
      </c>
      <c r="Z124" s="8" t="str">
        <f>IF(AND($D123&lt;&gt;"",$D124=""),Calc!DN119,"")</f>
        <v/>
      </c>
      <c r="AA124" s="8" t="str">
        <f>IF(AND($D123&lt;&gt;"",$D124=""),Calc!DO119,"")</f>
        <v/>
      </c>
      <c r="AB124" s="8" t="str">
        <f>IF(AND($D123&lt;&gt;"",$D124=""),Calc!DP119,"")</f>
        <v/>
      </c>
      <c r="AC124" s="8" t="str">
        <f>IF(AND($D123&lt;&gt;"",$D124=""),Calc!DQ119,"")</f>
        <v/>
      </c>
      <c r="AD124" s="8" t="str">
        <f>IF(AND($D123&lt;&gt;"",$D124=""),Calc!DR119,"")</f>
        <v/>
      </c>
      <c r="AE124" s="8" t="str">
        <f>IF(AND($D123&lt;&gt;"",$D124=""),Calc!DS119,"")</f>
        <v/>
      </c>
      <c r="AF124" s="8" t="str">
        <f>IF(AND($D123&lt;&gt;"",$D124=""),Calc!DT119,"")</f>
        <v/>
      </c>
      <c r="AG124" s="8" t="str">
        <f>IF(AND($D123&lt;&gt;"",$D124=""),Calc!DU119,"")</f>
        <v/>
      </c>
      <c r="AH124" s="8" t="str">
        <f>IF(AND($D123&lt;&gt;"",$D124=""),Calc!DV119,"")</f>
        <v/>
      </c>
      <c r="AI124" s="8" t="str">
        <f>IF(AND($D123&lt;&gt;"",$D124=""),Calc!DW119,"")</f>
        <v/>
      </c>
      <c r="AJ124" s="8" t="str">
        <f>IF(AND($D123&lt;&gt;"",$D124=""),Calc!DX119,"")</f>
        <v/>
      </c>
      <c r="AK124" s="8" t="str">
        <f>IF(AND($D123&lt;&gt;"",$D124=""),Calc!DY119,"")</f>
        <v/>
      </c>
      <c r="AL124" s="8" t="str">
        <f>IF(AND($D123&lt;&gt;"",$D124=""),Calc!DZ119,"")</f>
        <v/>
      </c>
      <c r="AM124" s="8" t="str">
        <f>IF(AND($D123&lt;&gt;"",$D124=""),Calc!EA119,"")</f>
        <v/>
      </c>
      <c r="AN124" s="8" t="str">
        <f>IF(AND($D123&lt;&gt;"",$D124=""),Calc!EB119,"")</f>
        <v/>
      </c>
      <c r="AO124" s="8" t="str">
        <f>IF(AND($D123&lt;&gt;"",$D124=""),Calc!EC119,"")</f>
        <v/>
      </c>
      <c r="AP124" s="8" t="str">
        <f>IF(AND($D123&lt;&gt;"",$D124=""),Calc!ED119,"")</f>
        <v/>
      </c>
      <c r="AQ124" s="8" t="str">
        <f>IF(AND($D123&lt;&gt;"",$D124=""),Calc!EE119,"")</f>
        <v/>
      </c>
      <c r="AR124" s="8" t="str">
        <f>IF(AND($D123&lt;&gt;"",$D124=""),Calc!EF119,"")</f>
        <v/>
      </c>
      <c r="AS124" s="8" t="str">
        <f>IF(AND($D123&lt;&gt;"",$D124=""),Calc!EG119,"")</f>
        <v/>
      </c>
      <c r="AT124" s="8" t="str">
        <f>IF(AND($D123&lt;&gt;"",$D124=""),Calc!EH119,"")</f>
        <v/>
      </c>
      <c r="AU124" s="8" t="str">
        <f>IF(AND($D123&lt;&gt;"",$D124=""),Calc!EI119,"")</f>
        <v/>
      </c>
      <c r="AV124" t="str">
        <f>IF(AND($D124&lt;&gt;"",$D125=""),Calc!EJ119,"")</f>
        <v/>
      </c>
      <c r="AW124" t="str">
        <f>IF(AND($D125&lt;&gt;"",$D126=""),Calc!EK119,"")</f>
        <v/>
      </c>
    </row>
    <row r="125" spans="3:49" x14ac:dyDescent="0.25">
      <c r="C125" s="5">
        <v>117</v>
      </c>
      <c r="E125" t="str">
        <f>IF(D125="","",Calc!G120)</f>
        <v/>
      </c>
      <c r="F125" t="str">
        <f>IF(D124="","",IF(Calc!H120="","Wait",IF(Calc!H120&lt;&gt;"","Play")))</f>
        <v/>
      </c>
      <c r="G125" t="str">
        <f>IF(D125="","",IF(Calc!I120=1,"W",IF(Calc!I120=-1,"L","")))</f>
        <v/>
      </c>
      <c r="H125" t="str">
        <f>IF(D125="","",IF(Finals!G125="","",IF(Calc!I120=-1,-Calc!BG119*I125,IF(Calc!I120=1,(36-Calc!BG119)*I125))))</f>
        <v/>
      </c>
      <c r="I125" t="str">
        <f t="shared" si="4"/>
        <v/>
      </c>
      <c r="J125" t="str">
        <f t="shared" si="3"/>
        <v/>
      </c>
      <c r="K125" t="str">
        <f ca="1">IF(J125&gt;K124,J125,K124)</f>
        <v/>
      </c>
      <c r="L125" t="str">
        <f ca="1">IF(AND(Calc!H120=1,D124&lt;&gt;""),Calc!BG119,"")</f>
        <v/>
      </c>
      <c r="M125" s="5" t="str">
        <f>IF(AND($D124&lt;&gt;"",$D125=""),Calc!DA120,"")</f>
        <v/>
      </c>
      <c r="N125" s="8" t="str">
        <f>IF(AND($D124&lt;&gt;"",$D125=""),Calc!DB120,"")</f>
        <v/>
      </c>
      <c r="O125" s="8" t="str">
        <f>IF(AND($D124&lt;&gt;"",$D125=""),Calc!DC120,"")</f>
        <v/>
      </c>
      <c r="P125" s="8" t="str">
        <f>IF(AND($D124&lt;&gt;"",$D125=""),Calc!DD120,"")</f>
        <v/>
      </c>
      <c r="Q125" s="8" t="str">
        <f>IF(AND($D124&lt;&gt;"",$D125=""),Calc!DE120,"")</f>
        <v/>
      </c>
      <c r="R125" s="8" t="str">
        <f>IF(AND($D124&lt;&gt;"",$D125=""),Calc!DF120,"")</f>
        <v/>
      </c>
      <c r="S125" s="8" t="str">
        <f>IF(AND($D124&lt;&gt;"",$D125=""),Calc!DG120,"")</f>
        <v/>
      </c>
      <c r="T125" s="8" t="str">
        <f>IF(AND($D124&lt;&gt;"",$D125=""),Calc!DH120,"")</f>
        <v/>
      </c>
      <c r="U125" s="8" t="str">
        <f>IF(AND($D124&lt;&gt;"",$D125=""),Calc!DI120,"")</f>
        <v/>
      </c>
      <c r="V125" s="8" t="str">
        <f>IF(AND($D124&lt;&gt;"",$D125=""),Calc!DJ120,"")</f>
        <v/>
      </c>
      <c r="W125" s="8" t="str">
        <f>IF(AND($D124&lt;&gt;"",$D125=""),Calc!DK120,"")</f>
        <v/>
      </c>
      <c r="X125" s="8" t="str">
        <f>IF(AND($D124&lt;&gt;"",$D125=""),Calc!DL120,"")</f>
        <v/>
      </c>
      <c r="Y125" s="8" t="str">
        <f>IF(AND($D124&lt;&gt;"",$D125=""),Calc!DM120,"")</f>
        <v/>
      </c>
      <c r="Z125" s="8" t="str">
        <f>IF(AND($D124&lt;&gt;"",$D125=""),Calc!DN120,"")</f>
        <v/>
      </c>
      <c r="AA125" s="8" t="str">
        <f>IF(AND($D124&lt;&gt;"",$D125=""),Calc!DO120,"")</f>
        <v/>
      </c>
      <c r="AB125" s="8" t="str">
        <f>IF(AND($D124&lt;&gt;"",$D125=""),Calc!DP120,"")</f>
        <v/>
      </c>
      <c r="AC125" s="8" t="str">
        <f>IF(AND($D124&lt;&gt;"",$D125=""),Calc!DQ120,"")</f>
        <v/>
      </c>
      <c r="AD125" s="8" t="str">
        <f>IF(AND($D124&lt;&gt;"",$D125=""),Calc!DR120,"")</f>
        <v/>
      </c>
      <c r="AE125" s="8" t="str">
        <f>IF(AND($D124&lt;&gt;"",$D125=""),Calc!DS120,"")</f>
        <v/>
      </c>
      <c r="AF125" s="8" t="str">
        <f>IF(AND($D124&lt;&gt;"",$D125=""),Calc!DT120,"")</f>
        <v/>
      </c>
      <c r="AG125" s="8" t="str">
        <f>IF(AND($D124&lt;&gt;"",$D125=""),Calc!DU120,"")</f>
        <v/>
      </c>
      <c r="AH125" s="8" t="str">
        <f>IF(AND($D124&lt;&gt;"",$D125=""),Calc!DV120,"")</f>
        <v/>
      </c>
      <c r="AI125" s="8" t="str">
        <f>IF(AND($D124&lt;&gt;"",$D125=""),Calc!DW120,"")</f>
        <v/>
      </c>
      <c r="AJ125" s="8" t="str">
        <f>IF(AND($D124&lt;&gt;"",$D125=""),Calc!DX120,"")</f>
        <v/>
      </c>
      <c r="AK125" s="8" t="str">
        <f>IF(AND($D124&lt;&gt;"",$D125=""),Calc!DY120,"")</f>
        <v/>
      </c>
      <c r="AL125" s="8" t="str">
        <f>IF(AND($D124&lt;&gt;"",$D125=""),Calc!DZ120,"")</f>
        <v/>
      </c>
      <c r="AM125" s="8" t="str">
        <f>IF(AND($D124&lt;&gt;"",$D125=""),Calc!EA120,"")</f>
        <v/>
      </c>
      <c r="AN125" s="8" t="str">
        <f>IF(AND($D124&lt;&gt;"",$D125=""),Calc!EB120,"")</f>
        <v/>
      </c>
      <c r="AO125" s="8" t="str">
        <f>IF(AND($D124&lt;&gt;"",$D125=""),Calc!EC120,"")</f>
        <v/>
      </c>
      <c r="AP125" s="8" t="str">
        <f>IF(AND($D124&lt;&gt;"",$D125=""),Calc!ED120,"")</f>
        <v/>
      </c>
      <c r="AQ125" s="8" t="str">
        <f>IF(AND($D124&lt;&gt;"",$D125=""),Calc!EE120,"")</f>
        <v/>
      </c>
      <c r="AR125" s="8" t="str">
        <f>IF(AND($D124&lt;&gt;"",$D125=""),Calc!EF120,"")</f>
        <v/>
      </c>
      <c r="AS125" s="8" t="str">
        <f>IF(AND($D124&lt;&gt;"",$D125=""),Calc!EG120,"")</f>
        <v/>
      </c>
      <c r="AT125" s="8" t="str">
        <f>IF(AND($D124&lt;&gt;"",$D125=""),Calc!EH120,"")</f>
        <v/>
      </c>
      <c r="AU125" s="8" t="str">
        <f>IF(AND($D124&lt;&gt;"",$D125=""),Calc!EI120,"")</f>
        <v/>
      </c>
      <c r="AV125" t="str">
        <f>IF(AND($D125&lt;&gt;"",$D126=""),Calc!EJ120,"")</f>
        <v/>
      </c>
      <c r="AW125" t="str">
        <f>IF(AND($D126&lt;&gt;"",$D127=""),Calc!EK120,"")</f>
        <v/>
      </c>
    </row>
    <row r="126" spans="3:49" x14ac:dyDescent="0.25">
      <c r="C126" s="5">
        <v>118</v>
      </c>
      <c r="E126" t="str">
        <f>IF(D126="","",Calc!G121)</f>
        <v/>
      </c>
      <c r="F126" t="str">
        <f>IF(D125="","",IF(Calc!H121="","Wait",IF(Calc!H121&lt;&gt;"","Play")))</f>
        <v/>
      </c>
      <c r="G126" t="str">
        <f>IF(D126="","",IF(Calc!I121=1,"W",IF(Calc!I121=-1,"L","")))</f>
        <v/>
      </c>
      <c r="H126" t="str">
        <f>IF(D126="","",IF(Finals!G126="","",IF(Calc!I121=-1,-Calc!BG120*I126,IF(Calc!I121=1,(36-Calc!BG120)*I126))))</f>
        <v/>
      </c>
      <c r="I126" t="str">
        <f t="shared" si="4"/>
        <v/>
      </c>
      <c r="J126" t="str">
        <f t="shared" si="3"/>
        <v/>
      </c>
      <c r="K126" t="str">
        <f ca="1">IF(J126&gt;K125,J126,K125)</f>
        <v/>
      </c>
      <c r="L126" t="str">
        <f ca="1">IF(AND(Calc!H121=1,D125&lt;&gt;""),Calc!BG120,"")</f>
        <v/>
      </c>
      <c r="M126" s="5" t="str">
        <f>IF(AND($D125&lt;&gt;"",$D126=""),Calc!DA121,"")</f>
        <v/>
      </c>
      <c r="N126" s="8" t="str">
        <f>IF(AND($D125&lt;&gt;"",$D126=""),Calc!DB121,"")</f>
        <v/>
      </c>
      <c r="O126" s="8" t="str">
        <f>IF(AND($D125&lt;&gt;"",$D126=""),Calc!DC121,"")</f>
        <v/>
      </c>
      <c r="P126" s="8" t="str">
        <f>IF(AND($D125&lt;&gt;"",$D126=""),Calc!DD121,"")</f>
        <v/>
      </c>
      <c r="Q126" s="8" t="str">
        <f>IF(AND($D125&lt;&gt;"",$D126=""),Calc!DE121,"")</f>
        <v/>
      </c>
      <c r="R126" s="8" t="str">
        <f>IF(AND($D125&lt;&gt;"",$D126=""),Calc!DF121,"")</f>
        <v/>
      </c>
      <c r="S126" s="8" t="str">
        <f>IF(AND($D125&lt;&gt;"",$D126=""),Calc!DG121,"")</f>
        <v/>
      </c>
      <c r="T126" s="8" t="str">
        <f>IF(AND($D125&lt;&gt;"",$D126=""),Calc!DH121,"")</f>
        <v/>
      </c>
      <c r="U126" s="8" t="str">
        <f>IF(AND($D125&lt;&gt;"",$D126=""),Calc!DI121,"")</f>
        <v/>
      </c>
      <c r="V126" s="8" t="str">
        <f>IF(AND($D125&lt;&gt;"",$D126=""),Calc!DJ121,"")</f>
        <v/>
      </c>
      <c r="W126" s="8" t="str">
        <f>IF(AND($D125&lt;&gt;"",$D126=""),Calc!DK121,"")</f>
        <v/>
      </c>
      <c r="X126" s="8" t="str">
        <f>IF(AND($D125&lt;&gt;"",$D126=""),Calc!DL121,"")</f>
        <v/>
      </c>
      <c r="Y126" s="8" t="str">
        <f>IF(AND($D125&lt;&gt;"",$D126=""),Calc!DM121,"")</f>
        <v/>
      </c>
      <c r="Z126" s="8" t="str">
        <f>IF(AND($D125&lt;&gt;"",$D126=""),Calc!DN121,"")</f>
        <v/>
      </c>
      <c r="AA126" s="8" t="str">
        <f>IF(AND($D125&lt;&gt;"",$D126=""),Calc!DO121,"")</f>
        <v/>
      </c>
      <c r="AB126" s="8" t="str">
        <f>IF(AND($D125&lt;&gt;"",$D126=""),Calc!DP121,"")</f>
        <v/>
      </c>
      <c r="AC126" s="8" t="str">
        <f>IF(AND($D125&lt;&gt;"",$D126=""),Calc!DQ121,"")</f>
        <v/>
      </c>
      <c r="AD126" s="8" t="str">
        <f>IF(AND($D125&lt;&gt;"",$D126=""),Calc!DR121,"")</f>
        <v/>
      </c>
      <c r="AE126" s="8" t="str">
        <f>IF(AND($D125&lt;&gt;"",$D126=""),Calc!DS121,"")</f>
        <v/>
      </c>
      <c r="AF126" s="8" t="str">
        <f>IF(AND($D125&lt;&gt;"",$D126=""),Calc!DT121,"")</f>
        <v/>
      </c>
      <c r="AG126" s="8" t="str">
        <f>IF(AND($D125&lt;&gt;"",$D126=""),Calc!DU121,"")</f>
        <v/>
      </c>
      <c r="AH126" s="8" t="str">
        <f>IF(AND($D125&lt;&gt;"",$D126=""),Calc!DV121,"")</f>
        <v/>
      </c>
      <c r="AI126" s="8" t="str">
        <f>IF(AND($D125&lt;&gt;"",$D126=""),Calc!DW121,"")</f>
        <v/>
      </c>
      <c r="AJ126" s="8" t="str">
        <f>IF(AND($D125&lt;&gt;"",$D126=""),Calc!DX121,"")</f>
        <v/>
      </c>
      <c r="AK126" s="8" t="str">
        <f>IF(AND($D125&lt;&gt;"",$D126=""),Calc!DY121,"")</f>
        <v/>
      </c>
      <c r="AL126" s="8" t="str">
        <f>IF(AND($D125&lt;&gt;"",$D126=""),Calc!DZ121,"")</f>
        <v/>
      </c>
      <c r="AM126" s="8" t="str">
        <f>IF(AND($D125&lt;&gt;"",$D126=""),Calc!EA121,"")</f>
        <v/>
      </c>
      <c r="AN126" s="8" t="str">
        <f>IF(AND($D125&lt;&gt;"",$D126=""),Calc!EB121,"")</f>
        <v/>
      </c>
      <c r="AO126" s="8" t="str">
        <f>IF(AND($D125&lt;&gt;"",$D126=""),Calc!EC121,"")</f>
        <v/>
      </c>
      <c r="AP126" s="8" t="str">
        <f>IF(AND($D125&lt;&gt;"",$D126=""),Calc!ED121,"")</f>
        <v/>
      </c>
      <c r="AQ126" s="8" t="str">
        <f>IF(AND($D125&lt;&gt;"",$D126=""),Calc!EE121,"")</f>
        <v/>
      </c>
      <c r="AR126" s="8" t="str">
        <f>IF(AND($D125&lt;&gt;"",$D126=""),Calc!EF121,"")</f>
        <v/>
      </c>
      <c r="AS126" s="8" t="str">
        <f>IF(AND($D125&lt;&gt;"",$D126=""),Calc!EG121,"")</f>
        <v/>
      </c>
      <c r="AT126" s="8" t="str">
        <f>IF(AND($D125&lt;&gt;"",$D126=""),Calc!EH121,"")</f>
        <v/>
      </c>
      <c r="AU126" s="8" t="str">
        <f>IF(AND($D125&lt;&gt;"",$D126=""),Calc!EI121,"")</f>
        <v/>
      </c>
      <c r="AV126" t="str">
        <f>IF(AND($D126&lt;&gt;"",$D127=""),Calc!EJ121,"")</f>
        <v/>
      </c>
      <c r="AW126" t="str">
        <f>IF(AND($D127&lt;&gt;"",$D128=""),Calc!EK121,"")</f>
        <v/>
      </c>
    </row>
    <row r="127" spans="3:49" x14ac:dyDescent="0.25">
      <c r="C127" s="5">
        <v>119</v>
      </c>
      <c r="E127" t="str">
        <f>IF(D127="","",Calc!G122)</f>
        <v/>
      </c>
      <c r="F127" t="str">
        <f>IF(D126="","",IF(Calc!H122="","Wait",IF(Calc!H122&lt;&gt;"","Play")))</f>
        <v/>
      </c>
      <c r="G127" t="str">
        <f>IF(D127="","",IF(Calc!I122=1,"W",IF(Calc!I122=-1,"L","")))</f>
        <v/>
      </c>
      <c r="H127" t="str">
        <f>IF(D127="","",IF(Finals!G127="","",IF(Calc!I122=-1,-Calc!BG121*I127,IF(Calc!I122=1,(36-Calc!BG121)*I127))))</f>
        <v/>
      </c>
      <c r="I127" t="str">
        <f t="shared" si="4"/>
        <v/>
      </c>
      <c r="J127" t="str">
        <f t="shared" si="3"/>
        <v/>
      </c>
      <c r="K127" t="str">
        <f ca="1">IF(J127&gt;K126,J127,K126)</f>
        <v/>
      </c>
      <c r="L127" t="str">
        <f ca="1">IF(AND(Calc!H122=1,D126&lt;&gt;""),Calc!BG121,"")</f>
        <v/>
      </c>
      <c r="M127" s="5" t="str">
        <f>IF(AND($D126&lt;&gt;"",$D127=""),Calc!DA122,"")</f>
        <v/>
      </c>
      <c r="N127" s="8" t="str">
        <f>IF(AND($D126&lt;&gt;"",$D127=""),Calc!DB122,"")</f>
        <v/>
      </c>
      <c r="O127" s="8" t="str">
        <f>IF(AND($D126&lt;&gt;"",$D127=""),Calc!DC122,"")</f>
        <v/>
      </c>
      <c r="P127" s="8" t="str">
        <f>IF(AND($D126&lt;&gt;"",$D127=""),Calc!DD122,"")</f>
        <v/>
      </c>
      <c r="Q127" s="8" t="str">
        <f>IF(AND($D126&lt;&gt;"",$D127=""),Calc!DE122,"")</f>
        <v/>
      </c>
      <c r="R127" s="8" t="str">
        <f>IF(AND($D126&lt;&gt;"",$D127=""),Calc!DF122,"")</f>
        <v/>
      </c>
      <c r="S127" s="8" t="str">
        <f>IF(AND($D126&lt;&gt;"",$D127=""),Calc!DG122,"")</f>
        <v/>
      </c>
      <c r="T127" s="8" t="str">
        <f>IF(AND($D126&lt;&gt;"",$D127=""),Calc!DH122,"")</f>
        <v/>
      </c>
      <c r="U127" s="8" t="str">
        <f>IF(AND($D126&lt;&gt;"",$D127=""),Calc!DI122,"")</f>
        <v/>
      </c>
      <c r="V127" s="8" t="str">
        <f>IF(AND($D126&lt;&gt;"",$D127=""),Calc!DJ122,"")</f>
        <v/>
      </c>
      <c r="W127" s="8" t="str">
        <f>IF(AND($D126&lt;&gt;"",$D127=""),Calc!DK122,"")</f>
        <v/>
      </c>
      <c r="X127" s="8" t="str">
        <f>IF(AND($D126&lt;&gt;"",$D127=""),Calc!DL122,"")</f>
        <v/>
      </c>
      <c r="Y127" s="8" t="str">
        <f>IF(AND($D126&lt;&gt;"",$D127=""),Calc!DM122,"")</f>
        <v/>
      </c>
      <c r="Z127" s="8" t="str">
        <f>IF(AND($D126&lt;&gt;"",$D127=""),Calc!DN122,"")</f>
        <v/>
      </c>
      <c r="AA127" s="8" t="str">
        <f>IF(AND($D126&lt;&gt;"",$D127=""),Calc!DO122,"")</f>
        <v/>
      </c>
      <c r="AB127" s="8" t="str">
        <f>IF(AND($D126&lt;&gt;"",$D127=""),Calc!DP122,"")</f>
        <v/>
      </c>
      <c r="AC127" s="8" t="str">
        <f>IF(AND($D126&lt;&gt;"",$D127=""),Calc!DQ122,"")</f>
        <v/>
      </c>
      <c r="AD127" s="8" t="str">
        <f>IF(AND($D126&lt;&gt;"",$D127=""),Calc!DR122,"")</f>
        <v/>
      </c>
      <c r="AE127" s="8" t="str">
        <f>IF(AND($D126&lt;&gt;"",$D127=""),Calc!DS122,"")</f>
        <v/>
      </c>
      <c r="AF127" s="8" t="str">
        <f>IF(AND($D126&lt;&gt;"",$D127=""),Calc!DT122,"")</f>
        <v/>
      </c>
      <c r="AG127" s="8" t="str">
        <f>IF(AND($D126&lt;&gt;"",$D127=""),Calc!DU122,"")</f>
        <v/>
      </c>
      <c r="AH127" s="8" t="str">
        <f>IF(AND($D126&lt;&gt;"",$D127=""),Calc!DV122,"")</f>
        <v/>
      </c>
      <c r="AI127" s="8" t="str">
        <f>IF(AND($D126&lt;&gt;"",$D127=""),Calc!DW122,"")</f>
        <v/>
      </c>
      <c r="AJ127" s="8" t="str">
        <f>IF(AND($D126&lt;&gt;"",$D127=""),Calc!DX122,"")</f>
        <v/>
      </c>
      <c r="AK127" s="8" t="str">
        <f>IF(AND($D126&lt;&gt;"",$D127=""),Calc!DY122,"")</f>
        <v/>
      </c>
      <c r="AL127" s="8" t="str">
        <f>IF(AND($D126&lt;&gt;"",$D127=""),Calc!DZ122,"")</f>
        <v/>
      </c>
      <c r="AM127" s="8" t="str">
        <f>IF(AND($D126&lt;&gt;"",$D127=""),Calc!EA122,"")</f>
        <v/>
      </c>
      <c r="AN127" s="8" t="str">
        <f>IF(AND($D126&lt;&gt;"",$D127=""),Calc!EB122,"")</f>
        <v/>
      </c>
      <c r="AO127" s="8" t="str">
        <f>IF(AND($D126&lt;&gt;"",$D127=""),Calc!EC122,"")</f>
        <v/>
      </c>
      <c r="AP127" s="8" t="str">
        <f>IF(AND($D126&lt;&gt;"",$D127=""),Calc!ED122,"")</f>
        <v/>
      </c>
      <c r="AQ127" s="8" t="str">
        <f>IF(AND($D126&lt;&gt;"",$D127=""),Calc!EE122,"")</f>
        <v/>
      </c>
      <c r="AR127" s="8" t="str">
        <f>IF(AND($D126&lt;&gt;"",$D127=""),Calc!EF122,"")</f>
        <v/>
      </c>
      <c r="AS127" s="8" t="str">
        <f>IF(AND($D126&lt;&gt;"",$D127=""),Calc!EG122,"")</f>
        <v/>
      </c>
      <c r="AT127" s="8" t="str">
        <f>IF(AND($D126&lt;&gt;"",$D127=""),Calc!EH122,"")</f>
        <v/>
      </c>
      <c r="AU127" s="8" t="str">
        <f>IF(AND($D126&lt;&gt;"",$D127=""),Calc!EI122,"")</f>
        <v/>
      </c>
      <c r="AV127" t="str">
        <f>IF(AND($D127&lt;&gt;"",$D128=""),Calc!EJ122,"")</f>
        <v/>
      </c>
      <c r="AW127" t="str">
        <f>IF(AND($D128&lt;&gt;"",$D129=""),Calc!EK122,"")</f>
        <v/>
      </c>
    </row>
    <row r="128" spans="3:49" x14ac:dyDescent="0.25">
      <c r="C128" s="5">
        <v>120</v>
      </c>
      <c r="E128" t="str">
        <f>IF(D128="","",Calc!G123)</f>
        <v/>
      </c>
      <c r="F128" t="str">
        <f>IF(D127="","",IF(Calc!H123="","Wait",IF(Calc!H123&lt;&gt;"","Play")))</f>
        <v/>
      </c>
      <c r="G128" t="str">
        <f>IF(D128="","",IF(Calc!I123=1,"W",IF(Calc!I123=-1,"L","")))</f>
        <v/>
      </c>
      <c r="H128" t="str">
        <f>IF(D128="","",IF(Finals!G128="","",IF(Calc!I123=-1,-Calc!BG122*I128,IF(Calc!I123=1,(36-Calc!BG122)*I128))))</f>
        <v/>
      </c>
      <c r="I128" t="str">
        <f t="shared" si="4"/>
        <v/>
      </c>
      <c r="J128" t="str">
        <f t="shared" si="3"/>
        <v/>
      </c>
      <c r="K128" t="str">
        <f ca="1">IF(J128&gt;K127,J128,K127)</f>
        <v/>
      </c>
      <c r="L128" t="str">
        <f ca="1">IF(AND(Calc!H123=1,D127&lt;&gt;""),Calc!BG122,"")</f>
        <v/>
      </c>
      <c r="M128" s="5" t="str">
        <f>IF(AND($D127&lt;&gt;"",$D128=""),Calc!DA123,"")</f>
        <v/>
      </c>
      <c r="N128" s="8" t="str">
        <f>IF(AND($D127&lt;&gt;"",$D128=""),Calc!DB123,"")</f>
        <v/>
      </c>
      <c r="O128" s="8" t="str">
        <f>IF(AND($D127&lt;&gt;"",$D128=""),Calc!DC123,"")</f>
        <v/>
      </c>
      <c r="P128" s="8" t="str">
        <f>IF(AND($D127&lt;&gt;"",$D128=""),Calc!DD123,"")</f>
        <v/>
      </c>
      <c r="Q128" s="8" t="str">
        <f>IF(AND($D127&lt;&gt;"",$D128=""),Calc!DE123,"")</f>
        <v/>
      </c>
      <c r="R128" s="8" t="str">
        <f>IF(AND($D127&lt;&gt;"",$D128=""),Calc!DF123,"")</f>
        <v/>
      </c>
      <c r="S128" s="8" t="str">
        <f>IF(AND($D127&lt;&gt;"",$D128=""),Calc!DG123,"")</f>
        <v/>
      </c>
      <c r="T128" s="8" t="str">
        <f>IF(AND($D127&lt;&gt;"",$D128=""),Calc!DH123,"")</f>
        <v/>
      </c>
      <c r="U128" s="8" t="str">
        <f>IF(AND($D127&lt;&gt;"",$D128=""),Calc!DI123,"")</f>
        <v/>
      </c>
      <c r="V128" s="8" t="str">
        <f>IF(AND($D127&lt;&gt;"",$D128=""),Calc!DJ123,"")</f>
        <v/>
      </c>
      <c r="W128" s="8" t="str">
        <f>IF(AND($D127&lt;&gt;"",$D128=""),Calc!DK123,"")</f>
        <v/>
      </c>
      <c r="X128" s="8" t="str">
        <f>IF(AND($D127&lt;&gt;"",$D128=""),Calc!DL123,"")</f>
        <v/>
      </c>
      <c r="Y128" s="8" t="str">
        <f>IF(AND($D127&lt;&gt;"",$D128=""),Calc!DM123,"")</f>
        <v/>
      </c>
      <c r="Z128" s="8" t="str">
        <f>IF(AND($D127&lt;&gt;"",$D128=""),Calc!DN123,"")</f>
        <v/>
      </c>
      <c r="AA128" s="8" t="str">
        <f>IF(AND($D127&lt;&gt;"",$D128=""),Calc!DO123,"")</f>
        <v/>
      </c>
      <c r="AB128" s="8" t="str">
        <f>IF(AND($D127&lt;&gt;"",$D128=""),Calc!DP123,"")</f>
        <v/>
      </c>
      <c r="AC128" s="8" t="str">
        <f>IF(AND($D127&lt;&gt;"",$D128=""),Calc!DQ123,"")</f>
        <v/>
      </c>
      <c r="AD128" s="8" t="str">
        <f>IF(AND($D127&lt;&gt;"",$D128=""),Calc!DR123,"")</f>
        <v/>
      </c>
      <c r="AE128" s="8" t="str">
        <f>IF(AND($D127&lt;&gt;"",$D128=""),Calc!DS123,"")</f>
        <v/>
      </c>
      <c r="AF128" s="8" t="str">
        <f>IF(AND($D127&lt;&gt;"",$D128=""),Calc!DT123,"")</f>
        <v/>
      </c>
      <c r="AG128" s="8" t="str">
        <f>IF(AND($D127&lt;&gt;"",$D128=""),Calc!DU123,"")</f>
        <v/>
      </c>
      <c r="AH128" s="8" t="str">
        <f>IF(AND($D127&lt;&gt;"",$D128=""),Calc!DV123,"")</f>
        <v/>
      </c>
      <c r="AI128" s="8" t="str">
        <f>IF(AND($D127&lt;&gt;"",$D128=""),Calc!DW123,"")</f>
        <v/>
      </c>
      <c r="AJ128" s="8" t="str">
        <f>IF(AND($D127&lt;&gt;"",$D128=""),Calc!DX123,"")</f>
        <v/>
      </c>
      <c r="AK128" s="8" t="str">
        <f>IF(AND($D127&lt;&gt;"",$D128=""),Calc!DY123,"")</f>
        <v/>
      </c>
      <c r="AL128" s="8" t="str">
        <f>IF(AND($D127&lt;&gt;"",$D128=""),Calc!DZ123,"")</f>
        <v/>
      </c>
      <c r="AM128" s="8" t="str">
        <f>IF(AND($D127&lt;&gt;"",$D128=""),Calc!EA123,"")</f>
        <v/>
      </c>
      <c r="AN128" s="8" t="str">
        <f>IF(AND($D127&lt;&gt;"",$D128=""),Calc!EB123,"")</f>
        <v/>
      </c>
      <c r="AO128" s="8" t="str">
        <f>IF(AND($D127&lt;&gt;"",$D128=""),Calc!EC123,"")</f>
        <v/>
      </c>
      <c r="AP128" s="8" t="str">
        <f>IF(AND($D127&lt;&gt;"",$D128=""),Calc!ED123,"")</f>
        <v/>
      </c>
      <c r="AQ128" s="8" t="str">
        <f>IF(AND($D127&lt;&gt;"",$D128=""),Calc!EE123,"")</f>
        <v/>
      </c>
      <c r="AR128" s="8" t="str">
        <f>IF(AND($D127&lt;&gt;"",$D128=""),Calc!EF123,"")</f>
        <v/>
      </c>
      <c r="AS128" s="8" t="str">
        <f>IF(AND($D127&lt;&gt;"",$D128=""),Calc!EG123,"")</f>
        <v/>
      </c>
      <c r="AT128" s="8" t="str">
        <f>IF(AND($D127&lt;&gt;"",$D128=""),Calc!EH123,"")</f>
        <v/>
      </c>
      <c r="AU128" s="8" t="str">
        <f>IF(AND($D127&lt;&gt;"",$D128=""),Calc!EI123,"")</f>
        <v/>
      </c>
      <c r="AV128" t="str">
        <f>IF(AND($D128&lt;&gt;"",$D129=""),Calc!EJ123,"")</f>
        <v/>
      </c>
      <c r="AW128" t="str">
        <f>IF(AND($D129&lt;&gt;"",$D130=""),Calc!EK123,"")</f>
        <v/>
      </c>
    </row>
    <row r="129" spans="3:49" x14ac:dyDescent="0.25">
      <c r="C129" s="5">
        <v>121</v>
      </c>
      <c r="E129" t="str">
        <f>IF(D129="","",Calc!G124)</f>
        <v/>
      </c>
      <c r="F129" t="str">
        <f>IF(D128="","",IF(Calc!H124="","Wait",IF(Calc!H124&lt;&gt;"","Play")))</f>
        <v/>
      </c>
      <c r="G129" t="str">
        <f>IF(D129="","",IF(Calc!I124=1,"W",IF(Calc!I124=-1,"L","")))</f>
        <v/>
      </c>
      <c r="H129" t="str">
        <f>IF(D129="","",IF(Finals!G129="","",IF(Calc!I124=-1,-Calc!BG123*I129,IF(Calc!I124=1,(36-Calc!BG123)*I129))))</f>
        <v/>
      </c>
      <c r="I129" t="str">
        <f t="shared" si="4"/>
        <v/>
      </c>
      <c r="J129" t="str">
        <f t="shared" si="3"/>
        <v/>
      </c>
      <c r="K129" t="str">
        <f ca="1">IF(J129&gt;K128,J129,K128)</f>
        <v/>
      </c>
      <c r="L129" t="str">
        <f ca="1">IF(AND(Calc!H124=1,D128&lt;&gt;""),Calc!BG123,"")</f>
        <v/>
      </c>
      <c r="M129" s="5" t="str">
        <f>IF(AND($D128&lt;&gt;"",$D129=""),Calc!DA124,"")</f>
        <v/>
      </c>
      <c r="N129" s="8" t="str">
        <f>IF(AND($D128&lt;&gt;"",$D129=""),Calc!DB124,"")</f>
        <v/>
      </c>
      <c r="O129" s="8" t="str">
        <f>IF(AND($D128&lt;&gt;"",$D129=""),Calc!DC124,"")</f>
        <v/>
      </c>
      <c r="P129" s="8" t="str">
        <f>IF(AND($D128&lt;&gt;"",$D129=""),Calc!DD124,"")</f>
        <v/>
      </c>
      <c r="Q129" s="8" t="str">
        <f>IF(AND($D128&lt;&gt;"",$D129=""),Calc!DE124,"")</f>
        <v/>
      </c>
      <c r="R129" s="8" t="str">
        <f>IF(AND($D128&lt;&gt;"",$D129=""),Calc!DF124,"")</f>
        <v/>
      </c>
      <c r="S129" s="8" t="str">
        <f>IF(AND($D128&lt;&gt;"",$D129=""),Calc!DG124,"")</f>
        <v/>
      </c>
      <c r="T129" s="8" t="str">
        <f>IF(AND($D128&lt;&gt;"",$D129=""),Calc!DH124,"")</f>
        <v/>
      </c>
      <c r="U129" s="8" t="str">
        <f>IF(AND($D128&lt;&gt;"",$D129=""),Calc!DI124,"")</f>
        <v/>
      </c>
      <c r="V129" s="8" t="str">
        <f>IF(AND($D128&lt;&gt;"",$D129=""),Calc!DJ124,"")</f>
        <v/>
      </c>
      <c r="W129" s="8" t="str">
        <f>IF(AND($D128&lt;&gt;"",$D129=""),Calc!DK124,"")</f>
        <v/>
      </c>
      <c r="X129" s="8" t="str">
        <f>IF(AND($D128&lt;&gt;"",$D129=""),Calc!DL124,"")</f>
        <v/>
      </c>
      <c r="Y129" s="8" t="str">
        <f>IF(AND($D128&lt;&gt;"",$D129=""),Calc!DM124,"")</f>
        <v/>
      </c>
      <c r="Z129" s="8" t="str">
        <f>IF(AND($D128&lt;&gt;"",$D129=""),Calc!DN124,"")</f>
        <v/>
      </c>
      <c r="AA129" s="8" t="str">
        <f>IF(AND($D128&lt;&gt;"",$D129=""),Calc!DO124,"")</f>
        <v/>
      </c>
      <c r="AB129" s="8" t="str">
        <f>IF(AND($D128&lt;&gt;"",$D129=""),Calc!DP124,"")</f>
        <v/>
      </c>
      <c r="AC129" s="8" t="str">
        <f>IF(AND($D128&lt;&gt;"",$D129=""),Calc!DQ124,"")</f>
        <v/>
      </c>
      <c r="AD129" s="8" t="str">
        <f>IF(AND($D128&lt;&gt;"",$D129=""),Calc!DR124,"")</f>
        <v/>
      </c>
      <c r="AE129" s="8" t="str">
        <f>IF(AND($D128&lt;&gt;"",$D129=""),Calc!DS124,"")</f>
        <v/>
      </c>
      <c r="AF129" s="8" t="str">
        <f>IF(AND($D128&lt;&gt;"",$D129=""),Calc!DT124,"")</f>
        <v/>
      </c>
      <c r="AG129" s="8" t="str">
        <f>IF(AND($D128&lt;&gt;"",$D129=""),Calc!DU124,"")</f>
        <v/>
      </c>
      <c r="AH129" s="8" t="str">
        <f>IF(AND($D128&lt;&gt;"",$D129=""),Calc!DV124,"")</f>
        <v/>
      </c>
      <c r="AI129" s="8" t="str">
        <f>IF(AND($D128&lt;&gt;"",$D129=""),Calc!DW124,"")</f>
        <v/>
      </c>
      <c r="AJ129" s="8" t="str">
        <f>IF(AND($D128&lt;&gt;"",$D129=""),Calc!DX124,"")</f>
        <v/>
      </c>
      <c r="AK129" s="8" t="str">
        <f>IF(AND($D128&lt;&gt;"",$D129=""),Calc!DY124,"")</f>
        <v/>
      </c>
      <c r="AL129" s="8" t="str">
        <f>IF(AND($D128&lt;&gt;"",$D129=""),Calc!DZ124,"")</f>
        <v/>
      </c>
      <c r="AM129" s="8" t="str">
        <f>IF(AND($D128&lt;&gt;"",$D129=""),Calc!EA124,"")</f>
        <v/>
      </c>
      <c r="AN129" s="8" t="str">
        <f>IF(AND($D128&lt;&gt;"",$D129=""),Calc!EB124,"")</f>
        <v/>
      </c>
      <c r="AO129" s="8" t="str">
        <f>IF(AND($D128&lt;&gt;"",$D129=""),Calc!EC124,"")</f>
        <v/>
      </c>
      <c r="AP129" s="8" t="str">
        <f>IF(AND($D128&lt;&gt;"",$D129=""),Calc!ED124,"")</f>
        <v/>
      </c>
      <c r="AQ129" s="8" t="str">
        <f>IF(AND($D128&lt;&gt;"",$D129=""),Calc!EE124,"")</f>
        <v/>
      </c>
      <c r="AR129" s="8" t="str">
        <f>IF(AND($D128&lt;&gt;"",$D129=""),Calc!EF124,"")</f>
        <v/>
      </c>
      <c r="AS129" s="8" t="str">
        <f>IF(AND($D128&lt;&gt;"",$D129=""),Calc!EG124,"")</f>
        <v/>
      </c>
      <c r="AT129" s="8" t="str">
        <f>IF(AND($D128&lt;&gt;"",$D129=""),Calc!EH124,"")</f>
        <v/>
      </c>
      <c r="AU129" s="8" t="str">
        <f>IF(AND($D128&lt;&gt;"",$D129=""),Calc!EI124,"")</f>
        <v/>
      </c>
      <c r="AV129" t="str">
        <f>IF(AND($D129&lt;&gt;"",$D130=""),Calc!EJ124,"")</f>
        <v/>
      </c>
      <c r="AW129" t="str">
        <f>IF(AND($D130&lt;&gt;"",$D131=""),Calc!EK124,"")</f>
        <v/>
      </c>
    </row>
    <row r="130" spans="3:49" x14ac:dyDescent="0.25">
      <c r="C130" s="5">
        <v>122</v>
      </c>
      <c r="E130" t="str">
        <f>IF(D130="","",Calc!G125)</f>
        <v/>
      </c>
      <c r="F130" t="str">
        <f>IF(D129="","",IF(Calc!H125="","Wait",IF(Calc!H125&lt;&gt;"","Play")))</f>
        <v/>
      </c>
      <c r="G130" t="str">
        <f>IF(D130="","",IF(Calc!I125=1,"W",IF(Calc!I125=-1,"L","")))</f>
        <v/>
      </c>
      <c r="H130" t="str">
        <f>IF(D130="","",IF(Finals!G130="","",IF(Calc!I125=-1,-Calc!BG124*I130,IF(Calc!I125=1,(36-Calc!BG124)*I130))))</f>
        <v/>
      </c>
      <c r="I130" t="str">
        <f t="shared" si="4"/>
        <v/>
      </c>
      <c r="J130" t="str">
        <f t="shared" si="3"/>
        <v/>
      </c>
      <c r="K130" t="str">
        <f ca="1">IF(J130&gt;K129,J130,K129)</f>
        <v/>
      </c>
      <c r="L130" t="str">
        <f ca="1">IF(AND(Calc!H125=1,D129&lt;&gt;""),Calc!BG124,"")</f>
        <v/>
      </c>
      <c r="M130" s="5" t="str">
        <f>IF(AND($D129&lt;&gt;"",$D130=""),Calc!DA125,"")</f>
        <v/>
      </c>
      <c r="N130" s="8" t="str">
        <f>IF(AND($D129&lt;&gt;"",$D130=""),Calc!DB125,"")</f>
        <v/>
      </c>
      <c r="O130" s="8" t="str">
        <f>IF(AND($D129&lt;&gt;"",$D130=""),Calc!DC125,"")</f>
        <v/>
      </c>
      <c r="P130" s="8" t="str">
        <f>IF(AND($D129&lt;&gt;"",$D130=""),Calc!DD125,"")</f>
        <v/>
      </c>
      <c r="Q130" s="8" t="str">
        <f>IF(AND($D129&lt;&gt;"",$D130=""),Calc!DE125,"")</f>
        <v/>
      </c>
      <c r="R130" s="8" t="str">
        <f>IF(AND($D129&lt;&gt;"",$D130=""),Calc!DF125,"")</f>
        <v/>
      </c>
      <c r="S130" s="8" t="str">
        <f>IF(AND($D129&lt;&gt;"",$D130=""),Calc!DG125,"")</f>
        <v/>
      </c>
      <c r="T130" s="8" t="str">
        <f>IF(AND($D129&lt;&gt;"",$D130=""),Calc!DH125,"")</f>
        <v/>
      </c>
      <c r="U130" s="8" t="str">
        <f>IF(AND($D129&lt;&gt;"",$D130=""),Calc!DI125,"")</f>
        <v/>
      </c>
      <c r="V130" s="8" t="str">
        <f>IF(AND($D129&lt;&gt;"",$D130=""),Calc!DJ125,"")</f>
        <v/>
      </c>
      <c r="W130" s="8" t="str">
        <f>IF(AND($D129&lt;&gt;"",$D130=""),Calc!DK125,"")</f>
        <v/>
      </c>
      <c r="X130" s="8" t="str">
        <f>IF(AND($D129&lt;&gt;"",$D130=""),Calc!DL125,"")</f>
        <v/>
      </c>
      <c r="Y130" s="8" t="str">
        <f>IF(AND($D129&lt;&gt;"",$D130=""),Calc!DM125,"")</f>
        <v/>
      </c>
      <c r="Z130" s="8" t="str">
        <f>IF(AND($D129&lt;&gt;"",$D130=""),Calc!DN125,"")</f>
        <v/>
      </c>
      <c r="AA130" s="8" t="str">
        <f>IF(AND($D129&lt;&gt;"",$D130=""),Calc!DO125,"")</f>
        <v/>
      </c>
      <c r="AB130" s="8" t="str">
        <f>IF(AND($D129&lt;&gt;"",$D130=""),Calc!DP125,"")</f>
        <v/>
      </c>
      <c r="AC130" s="8" t="str">
        <f>IF(AND($D129&lt;&gt;"",$D130=""),Calc!DQ125,"")</f>
        <v/>
      </c>
      <c r="AD130" s="8" t="str">
        <f>IF(AND($D129&lt;&gt;"",$D130=""),Calc!DR125,"")</f>
        <v/>
      </c>
      <c r="AE130" s="8" t="str">
        <f>IF(AND($D129&lt;&gt;"",$D130=""),Calc!DS125,"")</f>
        <v/>
      </c>
      <c r="AF130" s="8" t="str">
        <f>IF(AND($D129&lt;&gt;"",$D130=""),Calc!DT125,"")</f>
        <v/>
      </c>
      <c r="AG130" s="8" t="str">
        <f>IF(AND($D129&lt;&gt;"",$D130=""),Calc!DU125,"")</f>
        <v/>
      </c>
      <c r="AH130" s="8" t="str">
        <f>IF(AND($D129&lt;&gt;"",$D130=""),Calc!DV125,"")</f>
        <v/>
      </c>
      <c r="AI130" s="8" t="str">
        <f>IF(AND($D129&lt;&gt;"",$D130=""),Calc!DW125,"")</f>
        <v/>
      </c>
      <c r="AJ130" s="8" t="str">
        <f>IF(AND($D129&lt;&gt;"",$D130=""),Calc!DX125,"")</f>
        <v/>
      </c>
      <c r="AK130" s="8" t="str">
        <f>IF(AND($D129&lt;&gt;"",$D130=""),Calc!DY125,"")</f>
        <v/>
      </c>
      <c r="AL130" s="8" t="str">
        <f>IF(AND($D129&lt;&gt;"",$D130=""),Calc!DZ125,"")</f>
        <v/>
      </c>
      <c r="AM130" s="8" t="str">
        <f>IF(AND($D129&lt;&gt;"",$D130=""),Calc!EA125,"")</f>
        <v/>
      </c>
      <c r="AN130" s="8" t="str">
        <f>IF(AND($D129&lt;&gt;"",$D130=""),Calc!EB125,"")</f>
        <v/>
      </c>
      <c r="AO130" s="8" t="str">
        <f>IF(AND($D129&lt;&gt;"",$D130=""),Calc!EC125,"")</f>
        <v/>
      </c>
      <c r="AP130" s="8" t="str">
        <f>IF(AND($D129&lt;&gt;"",$D130=""),Calc!ED125,"")</f>
        <v/>
      </c>
      <c r="AQ130" s="8" t="str">
        <f>IF(AND($D129&lt;&gt;"",$D130=""),Calc!EE125,"")</f>
        <v/>
      </c>
      <c r="AR130" s="8" t="str">
        <f>IF(AND($D129&lt;&gt;"",$D130=""),Calc!EF125,"")</f>
        <v/>
      </c>
      <c r="AS130" s="8" t="str">
        <f>IF(AND($D129&lt;&gt;"",$D130=""),Calc!EG125,"")</f>
        <v/>
      </c>
      <c r="AT130" s="8" t="str">
        <f>IF(AND($D129&lt;&gt;"",$D130=""),Calc!EH125,"")</f>
        <v/>
      </c>
      <c r="AU130" s="8" t="str">
        <f>IF(AND($D129&lt;&gt;"",$D130=""),Calc!EI125,"")</f>
        <v/>
      </c>
      <c r="AV130" t="str">
        <f>IF(AND($D130&lt;&gt;"",$D131=""),Calc!EJ125,"")</f>
        <v/>
      </c>
      <c r="AW130" t="str">
        <f>IF(AND($D131&lt;&gt;"",$D132=""),Calc!EK125,"")</f>
        <v/>
      </c>
    </row>
    <row r="131" spans="3:49" x14ac:dyDescent="0.25">
      <c r="C131" s="5">
        <v>123</v>
      </c>
      <c r="E131" t="str">
        <f>IF(D131="","",Calc!G126)</f>
        <v/>
      </c>
      <c r="F131" t="str">
        <f>IF(D130="","",IF(Calc!H126="","Wait",IF(Calc!H126&lt;&gt;"","Play")))</f>
        <v/>
      </c>
      <c r="G131" t="str">
        <f>IF(D131="","",IF(Calc!I126=1,"W",IF(Calc!I126=-1,"L","")))</f>
        <v/>
      </c>
      <c r="H131" t="str">
        <f>IF(D131="","",IF(Finals!G131="","",IF(Calc!I126=-1,-Calc!BG125*I131,IF(Calc!I126=1,(36-Calc!BG125)*I131))))</f>
        <v/>
      </c>
      <c r="I131" t="str">
        <f t="shared" si="4"/>
        <v/>
      </c>
      <c r="J131" t="str">
        <f t="shared" si="3"/>
        <v/>
      </c>
      <c r="K131" t="str">
        <f ca="1">IF(J131&gt;K130,J131,K130)</f>
        <v/>
      </c>
      <c r="L131" t="str">
        <f ca="1">IF(AND(Calc!H126=1,D130&lt;&gt;""),Calc!BG125,"")</f>
        <v/>
      </c>
      <c r="M131" s="5" t="str">
        <f>IF(AND($D130&lt;&gt;"",$D131=""),Calc!DA126,"")</f>
        <v/>
      </c>
      <c r="N131" s="8" t="str">
        <f>IF(AND($D130&lt;&gt;"",$D131=""),Calc!DB126,"")</f>
        <v/>
      </c>
      <c r="O131" s="8" t="str">
        <f>IF(AND($D130&lt;&gt;"",$D131=""),Calc!DC126,"")</f>
        <v/>
      </c>
      <c r="P131" s="8" t="str">
        <f>IF(AND($D130&lt;&gt;"",$D131=""),Calc!DD126,"")</f>
        <v/>
      </c>
      <c r="Q131" s="8" t="str">
        <f>IF(AND($D130&lt;&gt;"",$D131=""),Calc!DE126,"")</f>
        <v/>
      </c>
      <c r="R131" s="8" t="str">
        <f>IF(AND($D130&lt;&gt;"",$D131=""),Calc!DF126,"")</f>
        <v/>
      </c>
      <c r="S131" s="8" t="str">
        <f>IF(AND($D130&lt;&gt;"",$D131=""),Calc!DG126,"")</f>
        <v/>
      </c>
      <c r="T131" s="8" t="str">
        <f>IF(AND($D130&lt;&gt;"",$D131=""),Calc!DH126,"")</f>
        <v/>
      </c>
      <c r="U131" s="8" t="str">
        <f>IF(AND($D130&lt;&gt;"",$D131=""),Calc!DI126,"")</f>
        <v/>
      </c>
      <c r="V131" s="8" t="str">
        <f>IF(AND($D130&lt;&gt;"",$D131=""),Calc!DJ126,"")</f>
        <v/>
      </c>
      <c r="W131" s="8" t="str">
        <f>IF(AND($D130&lt;&gt;"",$D131=""),Calc!DK126,"")</f>
        <v/>
      </c>
      <c r="X131" s="8" t="str">
        <f>IF(AND($D130&lt;&gt;"",$D131=""),Calc!DL126,"")</f>
        <v/>
      </c>
      <c r="Y131" s="8" t="str">
        <f>IF(AND($D130&lt;&gt;"",$D131=""),Calc!DM126,"")</f>
        <v/>
      </c>
      <c r="Z131" s="8" t="str">
        <f>IF(AND($D130&lt;&gt;"",$D131=""),Calc!DN126,"")</f>
        <v/>
      </c>
      <c r="AA131" s="8" t="str">
        <f>IF(AND($D130&lt;&gt;"",$D131=""),Calc!DO126,"")</f>
        <v/>
      </c>
      <c r="AB131" s="8" t="str">
        <f>IF(AND($D130&lt;&gt;"",$D131=""),Calc!DP126,"")</f>
        <v/>
      </c>
      <c r="AC131" s="8" t="str">
        <f>IF(AND($D130&lt;&gt;"",$D131=""),Calc!DQ126,"")</f>
        <v/>
      </c>
      <c r="AD131" s="8" t="str">
        <f>IF(AND($D130&lt;&gt;"",$D131=""),Calc!DR126,"")</f>
        <v/>
      </c>
      <c r="AE131" s="8" t="str">
        <f>IF(AND($D130&lt;&gt;"",$D131=""),Calc!DS126,"")</f>
        <v/>
      </c>
      <c r="AF131" s="8" t="str">
        <f>IF(AND($D130&lt;&gt;"",$D131=""),Calc!DT126,"")</f>
        <v/>
      </c>
      <c r="AG131" s="8" t="str">
        <f>IF(AND($D130&lt;&gt;"",$D131=""),Calc!DU126,"")</f>
        <v/>
      </c>
      <c r="AH131" s="8" t="str">
        <f>IF(AND($D130&lt;&gt;"",$D131=""),Calc!DV126,"")</f>
        <v/>
      </c>
      <c r="AI131" s="8" t="str">
        <f>IF(AND($D130&lt;&gt;"",$D131=""),Calc!DW126,"")</f>
        <v/>
      </c>
      <c r="AJ131" s="8" t="str">
        <f>IF(AND($D130&lt;&gt;"",$D131=""),Calc!DX126,"")</f>
        <v/>
      </c>
      <c r="AK131" s="8" t="str">
        <f>IF(AND($D130&lt;&gt;"",$D131=""),Calc!DY126,"")</f>
        <v/>
      </c>
      <c r="AL131" s="8" t="str">
        <f>IF(AND($D130&lt;&gt;"",$D131=""),Calc!DZ126,"")</f>
        <v/>
      </c>
      <c r="AM131" s="8" t="str">
        <f>IF(AND($D130&lt;&gt;"",$D131=""),Calc!EA126,"")</f>
        <v/>
      </c>
      <c r="AN131" s="8" t="str">
        <f>IF(AND($D130&lt;&gt;"",$D131=""),Calc!EB126,"")</f>
        <v/>
      </c>
      <c r="AO131" s="8" t="str">
        <f>IF(AND($D130&lt;&gt;"",$D131=""),Calc!EC126,"")</f>
        <v/>
      </c>
      <c r="AP131" s="8" t="str">
        <f>IF(AND($D130&lt;&gt;"",$D131=""),Calc!ED126,"")</f>
        <v/>
      </c>
      <c r="AQ131" s="8" t="str">
        <f>IF(AND($D130&lt;&gt;"",$D131=""),Calc!EE126,"")</f>
        <v/>
      </c>
      <c r="AR131" s="8" t="str">
        <f>IF(AND($D130&lt;&gt;"",$D131=""),Calc!EF126,"")</f>
        <v/>
      </c>
      <c r="AS131" s="8" t="str">
        <f>IF(AND($D130&lt;&gt;"",$D131=""),Calc!EG126,"")</f>
        <v/>
      </c>
      <c r="AT131" s="8" t="str">
        <f>IF(AND($D130&lt;&gt;"",$D131=""),Calc!EH126,"")</f>
        <v/>
      </c>
      <c r="AU131" s="8" t="str">
        <f>IF(AND($D130&lt;&gt;"",$D131=""),Calc!EI126,"")</f>
        <v/>
      </c>
      <c r="AV131" t="str">
        <f>IF(AND($D131&lt;&gt;"",$D132=""),Calc!EJ126,"")</f>
        <v/>
      </c>
      <c r="AW131" t="str">
        <f>IF(AND($D132&lt;&gt;"",$D133=""),Calc!EK126,"")</f>
        <v/>
      </c>
    </row>
    <row r="132" spans="3:49" x14ac:dyDescent="0.25">
      <c r="C132" s="5">
        <v>124</v>
      </c>
      <c r="E132" t="str">
        <f>IF(D132="","",Calc!G127)</f>
        <v/>
      </c>
      <c r="F132" t="str">
        <f>IF(D131="","",IF(Calc!H127="","Wait",IF(Calc!H127&lt;&gt;"","Play")))</f>
        <v/>
      </c>
      <c r="G132" t="str">
        <f>IF(D132="","",IF(Calc!I127=1,"W",IF(Calc!I127=-1,"L","")))</f>
        <v/>
      </c>
      <c r="H132" t="str">
        <f>IF(D132="","",IF(Finals!G132="","",IF(Calc!I127=-1,-Calc!BG126*I132,IF(Calc!I127=1,(36-Calc!BG126)*I132))))</f>
        <v/>
      </c>
      <c r="I132" t="str">
        <f t="shared" si="4"/>
        <v/>
      </c>
      <c r="J132" t="str">
        <f t="shared" si="3"/>
        <v/>
      </c>
      <c r="K132" t="str">
        <f ca="1">IF(J132&gt;K131,J132,K131)</f>
        <v/>
      </c>
      <c r="L132" t="str">
        <f ca="1">IF(AND(Calc!H127=1,D131&lt;&gt;""),Calc!BG126,"")</f>
        <v/>
      </c>
      <c r="M132" s="5" t="str">
        <f>IF(AND($D131&lt;&gt;"",$D132=""),Calc!DA127,"")</f>
        <v/>
      </c>
      <c r="N132" s="8" t="str">
        <f>IF(AND($D131&lt;&gt;"",$D132=""),Calc!DB127,"")</f>
        <v/>
      </c>
      <c r="O132" s="8" t="str">
        <f>IF(AND($D131&lt;&gt;"",$D132=""),Calc!DC127,"")</f>
        <v/>
      </c>
      <c r="P132" s="8" t="str">
        <f>IF(AND($D131&lt;&gt;"",$D132=""),Calc!DD127,"")</f>
        <v/>
      </c>
      <c r="Q132" s="8" t="str">
        <f>IF(AND($D131&lt;&gt;"",$D132=""),Calc!DE127,"")</f>
        <v/>
      </c>
      <c r="R132" s="8" t="str">
        <f>IF(AND($D131&lt;&gt;"",$D132=""),Calc!DF127,"")</f>
        <v/>
      </c>
      <c r="S132" s="8" t="str">
        <f>IF(AND($D131&lt;&gt;"",$D132=""),Calc!DG127,"")</f>
        <v/>
      </c>
      <c r="T132" s="8" t="str">
        <f>IF(AND($D131&lt;&gt;"",$D132=""),Calc!DH127,"")</f>
        <v/>
      </c>
      <c r="U132" s="8" t="str">
        <f>IF(AND($D131&lt;&gt;"",$D132=""),Calc!DI127,"")</f>
        <v/>
      </c>
      <c r="V132" s="8" t="str">
        <f>IF(AND($D131&lt;&gt;"",$D132=""),Calc!DJ127,"")</f>
        <v/>
      </c>
      <c r="W132" s="8" t="str">
        <f>IF(AND($D131&lt;&gt;"",$D132=""),Calc!DK127,"")</f>
        <v/>
      </c>
      <c r="X132" s="8" t="str">
        <f>IF(AND($D131&lt;&gt;"",$D132=""),Calc!DL127,"")</f>
        <v/>
      </c>
      <c r="Y132" s="8" t="str">
        <f>IF(AND($D131&lt;&gt;"",$D132=""),Calc!DM127,"")</f>
        <v/>
      </c>
      <c r="Z132" s="8" t="str">
        <f>IF(AND($D131&lt;&gt;"",$D132=""),Calc!DN127,"")</f>
        <v/>
      </c>
      <c r="AA132" s="8" t="str">
        <f>IF(AND($D131&lt;&gt;"",$D132=""),Calc!DO127,"")</f>
        <v/>
      </c>
      <c r="AB132" s="8" t="str">
        <f>IF(AND($D131&lt;&gt;"",$D132=""),Calc!DP127,"")</f>
        <v/>
      </c>
      <c r="AC132" s="8" t="str">
        <f>IF(AND($D131&lt;&gt;"",$D132=""),Calc!DQ127,"")</f>
        <v/>
      </c>
      <c r="AD132" s="8" t="str">
        <f>IF(AND($D131&lt;&gt;"",$D132=""),Calc!DR127,"")</f>
        <v/>
      </c>
      <c r="AE132" s="8" t="str">
        <f>IF(AND($D131&lt;&gt;"",$D132=""),Calc!DS127,"")</f>
        <v/>
      </c>
      <c r="AF132" s="8" t="str">
        <f>IF(AND($D131&lt;&gt;"",$D132=""),Calc!DT127,"")</f>
        <v/>
      </c>
      <c r="AG132" s="8" t="str">
        <f>IF(AND($D131&lt;&gt;"",$D132=""),Calc!DU127,"")</f>
        <v/>
      </c>
      <c r="AH132" s="8" t="str">
        <f>IF(AND($D131&lt;&gt;"",$D132=""),Calc!DV127,"")</f>
        <v/>
      </c>
      <c r="AI132" s="8" t="str">
        <f>IF(AND($D131&lt;&gt;"",$D132=""),Calc!DW127,"")</f>
        <v/>
      </c>
      <c r="AJ132" s="8" t="str">
        <f>IF(AND($D131&lt;&gt;"",$D132=""),Calc!DX127,"")</f>
        <v/>
      </c>
      <c r="AK132" s="8" t="str">
        <f>IF(AND($D131&lt;&gt;"",$D132=""),Calc!DY127,"")</f>
        <v/>
      </c>
      <c r="AL132" s="8" t="str">
        <f>IF(AND($D131&lt;&gt;"",$D132=""),Calc!DZ127,"")</f>
        <v/>
      </c>
      <c r="AM132" s="8" t="str">
        <f>IF(AND($D131&lt;&gt;"",$D132=""),Calc!EA127,"")</f>
        <v/>
      </c>
      <c r="AN132" s="8" t="str">
        <f>IF(AND($D131&lt;&gt;"",$D132=""),Calc!EB127,"")</f>
        <v/>
      </c>
      <c r="AO132" s="8" t="str">
        <f>IF(AND($D131&lt;&gt;"",$D132=""),Calc!EC127,"")</f>
        <v/>
      </c>
      <c r="AP132" s="8" t="str">
        <f>IF(AND($D131&lt;&gt;"",$D132=""),Calc!ED127,"")</f>
        <v/>
      </c>
      <c r="AQ132" s="8" t="str">
        <f>IF(AND($D131&lt;&gt;"",$D132=""),Calc!EE127,"")</f>
        <v/>
      </c>
      <c r="AR132" s="8" t="str">
        <f>IF(AND($D131&lt;&gt;"",$D132=""),Calc!EF127,"")</f>
        <v/>
      </c>
      <c r="AS132" s="8" t="str">
        <f>IF(AND($D131&lt;&gt;"",$D132=""),Calc!EG127,"")</f>
        <v/>
      </c>
      <c r="AT132" s="8" t="str">
        <f>IF(AND($D131&lt;&gt;"",$D132=""),Calc!EH127,"")</f>
        <v/>
      </c>
      <c r="AU132" s="8" t="str">
        <f>IF(AND($D131&lt;&gt;"",$D132=""),Calc!EI127,"")</f>
        <v/>
      </c>
      <c r="AV132" t="str">
        <f>IF(AND($D132&lt;&gt;"",$D133=""),Calc!EJ127,"")</f>
        <v/>
      </c>
      <c r="AW132" t="str">
        <f>IF(AND($D133&lt;&gt;"",$D134=""),Calc!EK127,"")</f>
        <v/>
      </c>
    </row>
    <row r="133" spans="3:49" x14ac:dyDescent="0.25">
      <c r="C133" s="5">
        <v>125</v>
      </c>
      <c r="E133" t="str">
        <f>IF(D133="","",Calc!G128)</f>
        <v/>
      </c>
      <c r="F133" t="str">
        <f>IF(D132="","",IF(Calc!H128="","Wait",IF(Calc!H128&lt;&gt;"","Play")))</f>
        <v/>
      </c>
      <c r="G133" t="str">
        <f>IF(D133="","",IF(Calc!I128=1,"W",IF(Calc!I128=-1,"L","")))</f>
        <v/>
      </c>
      <c r="H133" t="str">
        <f>IF(D133="","",IF(Finals!G133="","",IF(Calc!I128=-1,-Calc!BG127*I133,IF(Calc!I128=1,(36-Calc!BG127)*I133))))</f>
        <v/>
      </c>
      <c r="I133" t="str">
        <f t="shared" si="4"/>
        <v/>
      </c>
      <c r="J133" t="str">
        <f t="shared" si="3"/>
        <v/>
      </c>
      <c r="K133" t="str">
        <f ca="1">IF(J133&gt;K132,J133,K132)</f>
        <v/>
      </c>
      <c r="L133" t="str">
        <f ca="1">IF(AND(Calc!H128=1,D132&lt;&gt;""),Calc!BG127,"")</f>
        <v/>
      </c>
      <c r="M133" s="5" t="str">
        <f>IF(AND($D132&lt;&gt;"",$D133=""),Calc!DA128,"")</f>
        <v/>
      </c>
      <c r="N133" s="8" t="str">
        <f>IF(AND($D132&lt;&gt;"",$D133=""),Calc!DB128,"")</f>
        <v/>
      </c>
      <c r="O133" s="8" t="str">
        <f>IF(AND($D132&lt;&gt;"",$D133=""),Calc!DC128,"")</f>
        <v/>
      </c>
      <c r="P133" s="8" t="str">
        <f>IF(AND($D132&lt;&gt;"",$D133=""),Calc!DD128,"")</f>
        <v/>
      </c>
      <c r="Q133" s="8" t="str">
        <f>IF(AND($D132&lt;&gt;"",$D133=""),Calc!DE128,"")</f>
        <v/>
      </c>
      <c r="R133" s="8" t="str">
        <f>IF(AND($D132&lt;&gt;"",$D133=""),Calc!DF128,"")</f>
        <v/>
      </c>
      <c r="S133" s="8" t="str">
        <f>IF(AND($D132&lt;&gt;"",$D133=""),Calc!DG128,"")</f>
        <v/>
      </c>
      <c r="T133" s="8" t="str">
        <f>IF(AND($D132&lt;&gt;"",$D133=""),Calc!DH128,"")</f>
        <v/>
      </c>
      <c r="U133" s="8" t="str">
        <f>IF(AND($D132&lt;&gt;"",$D133=""),Calc!DI128,"")</f>
        <v/>
      </c>
      <c r="V133" s="8" t="str">
        <f>IF(AND($D132&lt;&gt;"",$D133=""),Calc!DJ128,"")</f>
        <v/>
      </c>
      <c r="W133" s="8" t="str">
        <f>IF(AND($D132&lt;&gt;"",$D133=""),Calc!DK128,"")</f>
        <v/>
      </c>
      <c r="X133" s="8" t="str">
        <f>IF(AND($D132&lt;&gt;"",$D133=""),Calc!DL128,"")</f>
        <v/>
      </c>
      <c r="Y133" s="8" t="str">
        <f>IF(AND($D132&lt;&gt;"",$D133=""),Calc!DM128,"")</f>
        <v/>
      </c>
      <c r="Z133" s="8" t="str">
        <f>IF(AND($D132&lt;&gt;"",$D133=""),Calc!DN128,"")</f>
        <v/>
      </c>
      <c r="AA133" s="8" t="str">
        <f>IF(AND($D132&lt;&gt;"",$D133=""),Calc!DO128,"")</f>
        <v/>
      </c>
      <c r="AB133" s="8" t="str">
        <f>IF(AND($D132&lt;&gt;"",$D133=""),Calc!DP128,"")</f>
        <v/>
      </c>
      <c r="AC133" s="8" t="str">
        <f>IF(AND($D132&lt;&gt;"",$D133=""),Calc!DQ128,"")</f>
        <v/>
      </c>
      <c r="AD133" s="8" t="str">
        <f>IF(AND($D132&lt;&gt;"",$D133=""),Calc!DR128,"")</f>
        <v/>
      </c>
      <c r="AE133" s="8" t="str">
        <f>IF(AND($D132&lt;&gt;"",$D133=""),Calc!DS128,"")</f>
        <v/>
      </c>
      <c r="AF133" s="8" t="str">
        <f>IF(AND($D132&lt;&gt;"",$D133=""),Calc!DT128,"")</f>
        <v/>
      </c>
      <c r="AG133" s="8" t="str">
        <f>IF(AND($D132&lt;&gt;"",$D133=""),Calc!DU128,"")</f>
        <v/>
      </c>
      <c r="AH133" s="8" t="str">
        <f>IF(AND($D132&lt;&gt;"",$D133=""),Calc!DV128,"")</f>
        <v/>
      </c>
      <c r="AI133" s="8" t="str">
        <f>IF(AND($D132&lt;&gt;"",$D133=""),Calc!DW128,"")</f>
        <v/>
      </c>
      <c r="AJ133" s="8" t="str">
        <f>IF(AND($D132&lt;&gt;"",$D133=""),Calc!DX128,"")</f>
        <v/>
      </c>
      <c r="AK133" s="8" t="str">
        <f>IF(AND($D132&lt;&gt;"",$D133=""),Calc!DY128,"")</f>
        <v/>
      </c>
      <c r="AL133" s="8" t="str">
        <f>IF(AND($D132&lt;&gt;"",$D133=""),Calc!DZ128,"")</f>
        <v/>
      </c>
      <c r="AM133" s="8" t="str">
        <f>IF(AND($D132&lt;&gt;"",$D133=""),Calc!EA128,"")</f>
        <v/>
      </c>
      <c r="AN133" s="8" t="str">
        <f>IF(AND($D132&lt;&gt;"",$D133=""),Calc!EB128,"")</f>
        <v/>
      </c>
      <c r="AO133" s="8" t="str">
        <f>IF(AND($D132&lt;&gt;"",$D133=""),Calc!EC128,"")</f>
        <v/>
      </c>
      <c r="AP133" s="8" t="str">
        <f>IF(AND($D132&lt;&gt;"",$D133=""),Calc!ED128,"")</f>
        <v/>
      </c>
      <c r="AQ133" s="8" t="str">
        <f>IF(AND($D132&lt;&gt;"",$D133=""),Calc!EE128,"")</f>
        <v/>
      </c>
      <c r="AR133" s="8" t="str">
        <f>IF(AND($D132&lt;&gt;"",$D133=""),Calc!EF128,"")</f>
        <v/>
      </c>
      <c r="AS133" s="8" t="str">
        <f>IF(AND($D132&lt;&gt;"",$D133=""),Calc!EG128,"")</f>
        <v/>
      </c>
      <c r="AT133" s="8" t="str">
        <f>IF(AND($D132&lt;&gt;"",$D133=""),Calc!EH128,"")</f>
        <v/>
      </c>
      <c r="AU133" s="8" t="str">
        <f>IF(AND($D132&lt;&gt;"",$D133=""),Calc!EI128,"")</f>
        <v/>
      </c>
      <c r="AV133" t="str">
        <f>IF(AND($D133&lt;&gt;"",$D134=""),Calc!EJ128,"")</f>
        <v/>
      </c>
      <c r="AW133" t="str">
        <f>IF(AND($D134&lt;&gt;"",$D135=""),Calc!EK128,"")</f>
        <v/>
      </c>
    </row>
    <row r="134" spans="3:49" x14ac:dyDescent="0.25">
      <c r="C134" s="5">
        <v>126</v>
      </c>
      <c r="E134" t="str">
        <f>IF(D134="","",Calc!G129)</f>
        <v/>
      </c>
      <c r="F134" t="str">
        <f>IF(D133="","",IF(Calc!H129="","Wait",IF(Calc!H129&lt;&gt;"","Play")))</f>
        <v/>
      </c>
      <c r="G134" t="str">
        <f>IF(D134="","",IF(Calc!I129=1,"W",IF(Calc!I129=-1,"L","")))</f>
        <v/>
      </c>
      <c r="H134" t="str">
        <f>IF(D134="","",IF(Finals!G134="","",IF(Calc!I129=-1,-Calc!BG128*I134,IF(Calc!I129=1,(36-Calc!BG128)*I134))))</f>
        <v/>
      </c>
      <c r="I134" t="str">
        <f t="shared" si="4"/>
        <v/>
      </c>
      <c r="J134" t="str">
        <f t="shared" si="3"/>
        <v/>
      </c>
      <c r="K134" t="str">
        <f ca="1">IF(J134&gt;K133,J134,K133)</f>
        <v/>
      </c>
      <c r="L134" t="str">
        <f ca="1">IF(AND(Calc!H129=1,D133&lt;&gt;""),Calc!BG128,"")</f>
        <v/>
      </c>
      <c r="M134" s="5" t="str">
        <f>IF(AND($D133&lt;&gt;"",$D134=""),Calc!DA129,"")</f>
        <v/>
      </c>
      <c r="N134" s="8" t="str">
        <f>IF(AND($D133&lt;&gt;"",$D134=""),Calc!DB129,"")</f>
        <v/>
      </c>
      <c r="O134" s="8" t="str">
        <f>IF(AND($D133&lt;&gt;"",$D134=""),Calc!DC129,"")</f>
        <v/>
      </c>
      <c r="P134" s="8" t="str">
        <f>IF(AND($D133&lt;&gt;"",$D134=""),Calc!DD129,"")</f>
        <v/>
      </c>
      <c r="Q134" s="8" t="str">
        <f>IF(AND($D133&lt;&gt;"",$D134=""),Calc!DE129,"")</f>
        <v/>
      </c>
      <c r="R134" s="8" t="str">
        <f>IF(AND($D133&lt;&gt;"",$D134=""),Calc!DF129,"")</f>
        <v/>
      </c>
      <c r="S134" s="8" t="str">
        <f>IF(AND($D133&lt;&gt;"",$D134=""),Calc!DG129,"")</f>
        <v/>
      </c>
      <c r="T134" s="8" t="str">
        <f>IF(AND($D133&lt;&gt;"",$D134=""),Calc!DH129,"")</f>
        <v/>
      </c>
      <c r="U134" s="8" t="str">
        <f>IF(AND($D133&lt;&gt;"",$D134=""),Calc!DI129,"")</f>
        <v/>
      </c>
      <c r="V134" s="8" t="str">
        <f>IF(AND($D133&lt;&gt;"",$D134=""),Calc!DJ129,"")</f>
        <v/>
      </c>
      <c r="W134" s="8" t="str">
        <f>IF(AND($D133&lt;&gt;"",$D134=""),Calc!DK129,"")</f>
        <v/>
      </c>
      <c r="X134" s="8" t="str">
        <f>IF(AND($D133&lt;&gt;"",$D134=""),Calc!DL129,"")</f>
        <v/>
      </c>
      <c r="Y134" s="8" t="str">
        <f>IF(AND($D133&lt;&gt;"",$D134=""),Calc!DM129,"")</f>
        <v/>
      </c>
      <c r="Z134" s="8" t="str">
        <f>IF(AND($D133&lt;&gt;"",$D134=""),Calc!DN129,"")</f>
        <v/>
      </c>
      <c r="AA134" s="8" t="str">
        <f>IF(AND($D133&lt;&gt;"",$D134=""),Calc!DO129,"")</f>
        <v/>
      </c>
      <c r="AB134" s="8" t="str">
        <f>IF(AND($D133&lt;&gt;"",$D134=""),Calc!DP129,"")</f>
        <v/>
      </c>
      <c r="AC134" s="8" t="str">
        <f>IF(AND($D133&lt;&gt;"",$D134=""),Calc!DQ129,"")</f>
        <v/>
      </c>
      <c r="AD134" s="8" t="str">
        <f>IF(AND($D133&lt;&gt;"",$D134=""),Calc!DR129,"")</f>
        <v/>
      </c>
      <c r="AE134" s="8" t="str">
        <f>IF(AND($D133&lt;&gt;"",$D134=""),Calc!DS129,"")</f>
        <v/>
      </c>
      <c r="AF134" s="8" t="str">
        <f>IF(AND($D133&lt;&gt;"",$D134=""),Calc!DT129,"")</f>
        <v/>
      </c>
      <c r="AG134" s="8" t="str">
        <f>IF(AND($D133&lt;&gt;"",$D134=""),Calc!DU129,"")</f>
        <v/>
      </c>
      <c r="AH134" s="8" t="str">
        <f>IF(AND($D133&lt;&gt;"",$D134=""),Calc!DV129,"")</f>
        <v/>
      </c>
      <c r="AI134" s="8" t="str">
        <f>IF(AND($D133&lt;&gt;"",$D134=""),Calc!DW129,"")</f>
        <v/>
      </c>
      <c r="AJ134" s="8" t="str">
        <f>IF(AND($D133&lt;&gt;"",$D134=""),Calc!DX129,"")</f>
        <v/>
      </c>
      <c r="AK134" s="8" t="str">
        <f>IF(AND($D133&lt;&gt;"",$D134=""),Calc!DY129,"")</f>
        <v/>
      </c>
      <c r="AL134" s="8" t="str">
        <f>IF(AND($D133&lt;&gt;"",$D134=""),Calc!DZ129,"")</f>
        <v/>
      </c>
      <c r="AM134" s="8" t="str">
        <f>IF(AND($D133&lt;&gt;"",$D134=""),Calc!EA129,"")</f>
        <v/>
      </c>
      <c r="AN134" s="8" t="str">
        <f>IF(AND($D133&lt;&gt;"",$D134=""),Calc!EB129,"")</f>
        <v/>
      </c>
      <c r="AO134" s="8" t="str">
        <f>IF(AND($D133&lt;&gt;"",$D134=""),Calc!EC129,"")</f>
        <v/>
      </c>
      <c r="AP134" s="8" t="str">
        <f>IF(AND($D133&lt;&gt;"",$D134=""),Calc!ED129,"")</f>
        <v/>
      </c>
      <c r="AQ134" s="8" t="str">
        <f>IF(AND($D133&lt;&gt;"",$D134=""),Calc!EE129,"")</f>
        <v/>
      </c>
      <c r="AR134" s="8" t="str">
        <f>IF(AND($D133&lt;&gt;"",$D134=""),Calc!EF129,"")</f>
        <v/>
      </c>
      <c r="AS134" s="8" t="str">
        <f>IF(AND($D133&lt;&gt;"",$D134=""),Calc!EG129,"")</f>
        <v/>
      </c>
      <c r="AT134" s="8" t="str">
        <f>IF(AND($D133&lt;&gt;"",$D134=""),Calc!EH129,"")</f>
        <v/>
      </c>
      <c r="AU134" s="8" t="str">
        <f>IF(AND($D133&lt;&gt;"",$D134=""),Calc!EI129,"")</f>
        <v/>
      </c>
      <c r="AV134" t="str">
        <f>IF(AND($D134&lt;&gt;"",$D135=""),Calc!EJ129,"")</f>
        <v/>
      </c>
      <c r="AW134" t="str">
        <f>IF(AND($D135&lt;&gt;"",$D136=""),Calc!EK129,"")</f>
        <v/>
      </c>
    </row>
    <row r="135" spans="3:49" x14ac:dyDescent="0.25">
      <c r="C135" s="5">
        <v>127</v>
      </c>
      <c r="E135" t="str">
        <f>IF(D135="","",Calc!G130)</f>
        <v/>
      </c>
      <c r="F135" t="str">
        <f>IF(D134="","",IF(Calc!H130="","Wait",IF(Calc!H130&lt;&gt;"","Play")))</f>
        <v/>
      </c>
      <c r="G135" t="str">
        <f>IF(D135="","",IF(Calc!I130=1,"W",IF(Calc!I130=-1,"L","")))</f>
        <v/>
      </c>
      <c r="H135" t="str">
        <f>IF(D135="","",IF(Finals!G135="","",IF(Calc!I130=-1,-Calc!BG129*I135,IF(Calc!I130=1,(36-Calc!BG129)*I135))))</f>
        <v/>
      </c>
      <c r="I135" t="str">
        <f t="shared" si="4"/>
        <v/>
      </c>
      <c r="J135" t="str">
        <f t="shared" si="3"/>
        <v/>
      </c>
      <c r="K135" t="str">
        <f ca="1">IF(J135&gt;K134,J135,K134)</f>
        <v/>
      </c>
      <c r="L135" t="str">
        <f ca="1">IF(AND(Calc!H130=1,D134&lt;&gt;""),Calc!BG129,"")</f>
        <v/>
      </c>
      <c r="M135" s="5" t="str">
        <f>IF(AND($D134&lt;&gt;"",$D135=""),Calc!DA130,"")</f>
        <v/>
      </c>
      <c r="N135" s="8" t="str">
        <f>IF(AND($D134&lt;&gt;"",$D135=""),Calc!DB130,"")</f>
        <v/>
      </c>
      <c r="O135" s="8" t="str">
        <f>IF(AND($D134&lt;&gt;"",$D135=""),Calc!DC130,"")</f>
        <v/>
      </c>
      <c r="P135" s="8" t="str">
        <f>IF(AND($D134&lt;&gt;"",$D135=""),Calc!DD130,"")</f>
        <v/>
      </c>
      <c r="Q135" s="8" t="str">
        <f>IF(AND($D134&lt;&gt;"",$D135=""),Calc!DE130,"")</f>
        <v/>
      </c>
      <c r="R135" s="8" t="str">
        <f>IF(AND($D134&lt;&gt;"",$D135=""),Calc!DF130,"")</f>
        <v/>
      </c>
      <c r="S135" s="8" t="str">
        <f>IF(AND($D134&lt;&gt;"",$D135=""),Calc!DG130,"")</f>
        <v/>
      </c>
      <c r="T135" s="8" t="str">
        <f>IF(AND($D134&lt;&gt;"",$D135=""),Calc!DH130,"")</f>
        <v/>
      </c>
      <c r="U135" s="8" t="str">
        <f>IF(AND($D134&lt;&gt;"",$D135=""),Calc!DI130,"")</f>
        <v/>
      </c>
      <c r="V135" s="8" t="str">
        <f>IF(AND($D134&lt;&gt;"",$D135=""),Calc!DJ130,"")</f>
        <v/>
      </c>
      <c r="W135" s="8" t="str">
        <f>IF(AND($D134&lt;&gt;"",$D135=""),Calc!DK130,"")</f>
        <v/>
      </c>
      <c r="X135" s="8" t="str">
        <f>IF(AND($D134&lt;&gt;"",$D135=""),Calc!DL130,"")</f>
        <v/>
      </c>
      <c r="Y135" s="8" t="str">
        <f>IF(AND($D134&lt;&gt;"",$D135=""),Calc!DM130,"")</f>
        <v/>
      </c>
      <c r="Z135" s="8" t="str">
        <f>IF(AND($D134&lt;&gt;"",$D135=""),Calc!DN130,"")</f>
        <v/>
      </c>
      <c r="AA135" s="8" t="str">
        <f>IF(AND($D134&lt;&gt;"",$D135=""),Calc!DO130,"")</f>
        <v/>
      </c>
      <c r="AB135" s="8" t="str">
        <f>IF(AND($D134&lt;&gt;"",$D135=""),Calc!DP130,"")</f>
        <v/>
      </c>
      <c r="AC135" s="8" t="str">
        <f>IF(AND($D134&lt;&gt;"",$D135=""),Calc!DQ130,"")</f>
        <v/>
      </c>
      <c r="AD135" s="8" t="str">
        <f>IF(AND($D134&lt;&gt;"",$D135=""),Calc!DR130,"")</f>
        <v/>
      </c>
      <c r="AE135" s="8" t="str">
        <f>IF(AND($D134&lt;&gt;"",$D135=""),Calc!DS130,"")</f>
        <v/>
      </c>
      <c r="AF135" s="8" t="str">
        <f>IF(AND($D134&lt;&gt;"",$D135=""),Calc!DT130,"")</f>
        <v/>
      </c>
      <c r="AG135" s="8" t="str">
        <f>IF(AND($D134&lt;&gt;"",$D135=""),Calc!DU130,"")</f>
        <v/>
      </c>
      <c r="AH135" s="8" t="str">
        <f>IF(AND($D134&lt;&gt;"",$D135=""),Calc!DV130,"")</f>
        <v/>
      </c>
      <c r="AI135" s="8" t="str">
        <f>IF(AND($D134&lt;&gt;"",$D135=""),Calc!DW130,"")</f>
        <v/>
      </c>
      <c r="AJ135" s="8" t="str">
        <f>IF(AND($D134&lt;&gt;"",$D135=""),Calc!DX130,"")</f>
        <v/>
      </c>
      <c r="AK135" s="8" t="str">
        <f>IF(AND($D134&lt;&gt;"",$D135=""),Calc!DY130,"")</f>
        <v/>
      </c>
      <c r="AL135" s="8" t="str">
        <f>IF(AND($D134&lt;&gt;"",$D135=""),Calc!DZ130,"")</f>
        <v/>
      </c>
      <c r="AM135" s="8" t="str">
        <f>IF(AND($D134&lt;&gt;"",$D135=""),Calc!EA130,"")</f>
        <v/>
      </c>
      <c r="AN135" s="8" t="str">
        <f>IF(AND($D134&lt;&gt;"",$D135=""),Calc!EB130,"")</f>
        <v/>
      </c>
      <c r="AO135" s="8" t="str">
        <f>IF(AND($D134&lt;&gt;"",$D135=""),Calc!EC130,"")</f>
        <v/>
      </c>
      <c r="AP135" s="8" t="str">
        <f>IF(AND($D134&lt;&gt;"",$D135=""),Calc!ED130,"")</f>
        <v/>
      </c>
      <c r="AQ135" s="8" t="str">
        <f>IF(AND($D134&lt;&gt;"",$D135=""),Calc!EE130,"")</f>
        <v/>
      </c>
      <c r="AR135" s="8" t="str">
        <f>IF(AND($D134&lt;&gt;"",$D135=""),Calc!EF130,"")</f>
        <v/>
      </c>
      <c r="AS135" s="8" t="str">
        <f>IF(AND($D134&lt;&gt;"",$D135=""),Calc!EG130,"")</f>
        <v/>
      </c>
      <c r="AT135" s="8" t="str">
        <f>IF(AND($D134&lt;&gt;"",$D135=""),Calc!EH130,"")</f>
        <v/>
      </c>
      <c r="AU135" s="8" t="str">
        <f>IF(AND($D134&lt;&gt;"",$D135=""),Calc!EI130,"")</f>
        <v/>
      </c>
      <c r="AV135" t="str">
        <f>IF(AND($D135&lt;&gt;"",$D136=""),Calc!EJ130,"")</f>
        <v/>
      </c>
      <c r="AW135" t="str">
        <f>IF(AND($D136&lt;&gt;"",$D137=""),Calc!EK130,"")</f>
        <v/>
      </c>
    </row>
    <row r="136" spans="3:49" x14ac:dyDescent="0.25">
      <c r="C136" s="5">
        <v>128</v>
      </c>
      <c r="E136" t="str">
        <f>IF(D136="","",Calc!G131)</f>
        <v/>
      </c>
      <c r="F136" t="str">
        <f>IF(D135="","",IF(Calc!H131="","Wait",IF(Calc!H131&lt;&gt;"","Play")))</f>
        <v/>
      </c>
      <c r="G136" t="str">
        <f>IF(D136="","",IF(Calc!I131=1,"W",IF(Calc!I131=-1,"L","")))</f>
        <v/>
      </c>
      <c r="H136" t="str">
        <f>IF(D136="","",IF(Finals!G136="","",IF(Calc!I131=-1,-Calc!BG130*I136,IF(Calc!I131=1,(36-Calc!BG130)*I136))))</f>
        <v/>
      </c>
      <c r="I136" t="str">
        <f t="shared" si="4"/>
        <v/>
      </c>
      <c r="J136" t="str">
        <f t="shared" si="3"/>
        <v/>
      </c>
      <c r="K136" t="str">
        <f ca="1">IF(J136&gt;K135,J136,K135)</f>
        <v/>
      </c>
      <c r="L136" t="str">
        <f ca="1">IF(AND(Calc!H131=1,D135&lt;&gt;""),Calc!BG130,"")</f>
        <v/>
      </c>
      <c r="M136" s="5" t="str">
        <f>IF(AND($D135&lt;&gt;"",$D136=""),Calc!DA131,"")</f>
        <v/>
      </c>
      <c r="N136" s="8" t="str">
        <f>IF(AND($D135&lt;&gt;"",$D136=""),Calc!DB131,"")</f>
        <v/>
      </c>
      <c r="O136" s="8" t="str">
        <f>IF(AND($D135&lt;&gt;"",$D136=""),Calc!DC131,"")</f>
        <v/>
      </c>
      <c r="P136" s="8" t="str">
        <f>IF(AND($D135&lt;&gt;"",$D136=""),Calc!DD131,"")</f>
        <v/>
      </c>
      <c r="Q136" s="8" t="str">
        <f>IF(AND($D135&lt;&gt;"",$D136=""),Calc!DE131,"")</f>
        <v/>
      </c>
      <c r="R136" s="8" t="str">
        <f>IF(AND($D135&lt;&gt;"",$D136=""),Calc!DF131,"")</f>
        <v/>
      </c>
      <c r="S136" s="8" t="str">
        <f>IF(AND($D135&lt;&gt;"",$D136=""),Calc!DG131,"")</f>
        <v/>
      </c>
      <c r="T136" s="8" t="str">
        <f>IF(AND($D135&lt;&gt;"",$D136=""),Calc!DH131,"")</f>
        <v/>
      </c>
      <c r="U136" s="8" t="str">
        <f>IF(AND($D135&lt;&gt;"",$D136=""),Calc!DI131,"")</f>
        <v/>
      </c>
      <c r="V136" s="8" t="str">
        <f>IF(AND($D135&lt;&gt;"",$D136=""),Calc!DJ131,"")</f>
        <v/>
      </c>
      <c r="W136" s="8" t="str">
        <f>IF(AND($D135&lt;&gt;"",$D136=""),Calc!DK131,"")</f>
        <v/>
      </c>
      <c r="X136" s="8" t="str">
        <f>IF(AND($D135&lt;&gt;"",$D136=""),Calc!DL131,"")</f>
        <v/>
      </c>
      <c r="Y136" s="8" t="str">
        <f>IF(AND($D135&lt;&gt;"",$D136=""),Calc!DM131,"")</f>
        <v/>
      </c>
      <c r="Z136" s="8" t="str">
        <f>IF(AND($D135&lt;&gt;"",$D136=""),Calc!DN131,"")</f>
        <v/>
      </c>
      <c r="AA136" s="8" t="str">
        <f>IF(AND($D135&lt;&gt;"",$D136=""),Calc!DO131,"")</f>
        <v/>
      </c>
      <c r="AB136" s="8" t="str">
        <f>IF(AND($D135&lt;&gt;"",$D136=""),Calc!DP131,"")</f>
        <v/>
      </c>
      <c r="AC136" s="8" t="str">
        <f>IF(AND($D135&lt;&gt;"",$D136=""),Calc!DQ131,"")</f>
        <v/>
      </c>
      <c r="AD136" s="8" t="str">
        <f>IF(AND($D135&lt;&gt;"",$D136=""),Calc!DR131,"")</f>
        <v/>
      </c>
      <c r="AE136" s="8" t="str">
        <f>IF(AND($D135&lt;&gt;"",$D136=""),Calc!DS131,"")</f>
        <v/>
      </c>
      <c r="AF136" s="8" t="str">
        <f>IF(AND($D135&lt;&gt;"",$D136=""),Calc!DT131,"")</f>
        <v/>
      </c>
      <c r="AG136" s="8" t="str">
        <f>IF(AND($D135&lt;&gt;"",$D136=""),Calc!DU131,"")</f>
        <v/>
      </c>
      <c r="AH136" s="8" t="str">
        <f>IF(AND($D135&lt;&gt;"",$D136=""),Calc!DV131,"")</f>
        <v/>
      </c>
      <c r="AI136" s="8" t="str">
        <f>IF(AND($D135&lt;&gt;"",$D136=""),Calc!DW131,"")</f>
        <v/>
      </c>
      <c r="AJ136" s="8" t="str">
        <f>IF(AND($D135&lt;&gt;"",$D136=""),Calc!DX131,"")</f>
        <v/>
      </c>
      <c r="AK136" s="8" t="str">
        <f>IF(AND($D135&lt;&gt;"",$D136=""),Calc!DY131,"")</f>
        <v/>
      </c>
      <c r="AL136" s="8" t="str">
        <f>IF(AND($D135&lt;&gt;"",$D136=""),Calc!DZ131,"")</f>
        <v/>
      </c>
      <c r="AM136" s="8" t="str">
        <f>IF(AND($D135&lt;&gt;"",$D136=""),Calc!EA131,"")</f>
        <v/>
      </c>
      <c r="AN136" s="8" t="str">
        <f>IF(AND($D135&lt;&gt;"",$D136=""),Calc!EB131,"")</f>
        <v/>
      </c>
      <c r="AO136" s="8" t="str">
        <f>IF(AND($D135&lt;&gt;"",$D136=""),Calc!EC131,"")</f>
        <v/>
      </c>
      <c r="AP136" s="8" t="str">
        <f>IF(AND($D135&lt;&gt;"",$D136=""),Calc!ED131,"")</f>
        <v/>
      </c>
      <c r="AQ136" s="8" t="str">
        <f>IF(AND($D135&lt;&gt;"",$D136=""),Calc!EE131,"")</f>
        <v/>
      </c>
      <c r="AR136" s="8" t="str">
        <f>IF(AND($D135&lt;&gt;"",$D136=""),Calc!EF131,"")</f>
        <v/>
      </c>
      <c r="AS136" s="8" t="str">
        <f>IF(AND($D135&lt;&gt;"",$D136=""),Calc!EG131,"")</f>
        <v/>
      </c>
      <c r="AT136" s="8" t="str">
        <f>IF(AND($D135&lt;&gt;"",$D136=""),Calc!EH131,"")</f>
        <v/>
      </c>
      <c r="AU136" s="8" t="str">
        <f>IF(AND($D135&lt;&gt;"",$D136=""),Calc!EI131,"")</f>
        <v/>
      </c>
      <c r="AV136" t="str">
        <f>IF(AND($D136&lt;&gt;"",$D137=""),Calc!EJ131,"")</f>
        <v/>
      </c>
      <c r="AW136" t="str">
        <f>IF(AND($D137&lt;&gt;"",$D138=""),Calc!EK131,"")</f>
        <v/>
      </c>
    </row>
    <row r="137" spans="3:49" x14ac:dyDescent="0.25">
      <c r="C137" s="5">
        <v>129</v>
      </c>
      <c r="E137" t="str">
        <f>IF(D137="","",Calc!G132)</f>
        <v/>
      </c>
      <c r="F137" t="str">
        <f>IF(D136="","",IF(Calc!H132="","Wait",IF(Calc!H132&lt;&gt;"","Play")))</f>
        <v/>
      </c>
      <c r="G137" t="str">
        <f>IF(D137="","",IF(Calc!I132=1,"W",IF(Calc!I132=-1,"L","")))</f>
        <v/>
      </c>
      <c r="H137" t="str">
        <f>IF(D137="","",IF(Finals!G137="","",IF(Calc!I132=-1,-Calc!BG131*I137,IF(Calc!I132=1,(36-Calc!BG131)*I137))))</f>
        <v/>
      </c>
      <c r="I137" t="str">
        <f t="shared" si="4"/>
        <v/>
      </c>
      <c r="J137" t="str">
        <f t="shared" si="3"/>
        <v/>
      </c>
      <c r="K137" t="str">
        <f ca="1">IF(J137&gt;K136,J137,K136)</f>
        <v/>
      </c>
      <c r="L137" t="str">
        <f ca="1">IF(AND(Calc!H132=1,D136&lt;&gt;""),Calc!BG131,"")</f>
        <v/>
      </c>
      <c r="M137" s="5" t="str">
        <f>IF(AND($D136&lt;&gt;"",$D137=""),Calc!DA132,"")</f>
        <v/>
      </c>
      <c r="N137" s="8" t="str">
        <f>IF(AND($D136&lt;&gt;"",$D137=""),Calc!DB132,"")</f>
        <v/>
      </c>
      <c r="O137" s="8" t="str">
        <f>IF(AND($D136&lt;&gt;"",$D137=""),Calc!DC132,"")</f>
        <v/>
      </c>
      <c r="P137" s="8" t="str">
        <f>IF(AND($D136&lt;&gt;"",$D137=""),Calc!DD132,"")</f>
        <v/>
      </c>
      <c r="Q137" s="8" t="str">
        <f>IF(AND($D136&lt;&gt;"",$D137=""),Calc!DE132,"")</f>
        <v/>
      </c>
      <c r="R137" s="8" t="str">
        <f>IF(AND($D136&lt;&gt;"",$D137=""),Calc!DF132,"")</f>
        <v/>
      </c>
      <c r="S137" s="8" t="str">
        <f>IF(AND($D136&lt;&gt;"",$D137=""),Calc!DG132,"")</f>
        <v/>
      </c>
      <c r="T137" s="8" t="str">
        <f>IF(AND($D136&lt;&gt;"",$D137=""),Calc!DH132,"")</f>
        <v/>
      </c>
      <c r="U137" s="8" t="str">
        <f>IF(AND($D136&lt;&gt;"",$D137=""),Calc!DI132,"")</f>
        <v/>
      </c>
      <c r="V137" s="8" t="str">
        <f>IF(AND($D136&lt;&gt;"",$D137=""),Calc!DJ132,"")</f>
        <v/>
      </c>
      <c r="W137" s="8" t="str">
        <f>IF(AND($D136&lt;&gt;"",$D137=""),Calc!DK132,"")</f>
        <v/>
      </c>
      <c r="X137" s="8" t="str">
        <f>IF(AND($D136&lt;&gt;"",$D137=""),Calc!DL132,"")</f>
        <v/>
      </c>
      <c r="Y137" s="8" t="str">
        <f>IF(AND($D136&lt;&gt;"",$D137=""),Calc!DM132,"")</f>
        <v/>
      </c>
      <c r="Z137" s="8" t="str">
        <f>IF(AND($D136&lt;&gt;"",$D137=""),Calc!DN132,"")</f>
        <v/>
      </c>
      <c r="AA137" s="8" t="str">
        <f>IF(AND($D136&lt;&gt;"",$D137=""),Calc!DO132,"")</f>
        <v/>
      </c>
      <c r="AB137" s="8" t="str">
        <f>IF(AND($D136&lt;&gt;"",$D137=""),Calc!DP132,"")</f>
        <v/>
      </c>
      <c r="AC137" s="8" t="str">
        <f>IF(AND($D136&lt;&gt;"",$D137=""),Calc!DQ132,"")</f>
        <v/>
      </c>
      <c r="AD137" s="8" t="str">
        <f>IF(AND($D136&lt;&gt;"",$D137=""),Calc!DR132,"")</f>
        <v/>
      </c>
      <c r="AE137" s="8" t="str">
        <f>IF(AND($D136&lt;&gt;"",$D137=""),Calc!DS132,"")</f>
        <v/>
      </c>
      <c r="AF137" s="8" t="str">
        <f>IF(AND($D136&lt;&gt;"",$D137=""),Calc!DT132,"")</f>
        <v/>
      </c>
      <c r="AG137" s="8" t="str">
        <f>IF(AND($D136&lt;&gt;"",$D137=""),Calc!DU132,"")</f>
        <v/>
      </c>
      <c r="AH137" s="8" t="str">
        <f>IF(AND($D136&lt;&gt;"",$D137=""),Calc!DV132,"")</f>
        <v/>
      </c>
      <c r="AI137" s="8" t="str">
        <f>IF(AND($D136&lt;&gt;"",$D137=""),Calc!DW132,"")</f>
        <v/>
      </c>
      <c r="AJ137" s="8" t="str">
        <f>IF(AND($D136&lt;&gt;"",$D137=""),Calc!DX132,"")</f>
        <v/>
      </c>
      <c r="AK137" s="8" t="str">
        <f>IF(AND($D136&lt;&gt;"",$D137=""),Calc!DY132,"")</f>
        <v/>
      </c>
      <c r="AL137" s="8" t="str">
        <f>IF(AND($D136&lt;&gt;"",$D137=""),Calc!DZ132,"")</f>
        <v/>
      </c>
      <c r="AM137" s="8" t="str">
        <f>IF(AND($D136&lt;&gt;"",$D137=""),Calc!EA132,"")</f>
        <v/>
      </c>
      <c r="AN137" s="8" t="str">
        <f>IF(AND($D136&lt;&gt;"",$D137=""),Calc!EB132,"")</f>
        <v/>
      </c>
      <c r="AO137" s="8" t="str">
        <f>IF(AND($D136&lt;&gt;"",$D137=""),Calc!EC132,"")</f>
        <v/>
      </c>
      <c r="AP137" s="8" t="str">
        <f>IF(AND($D136&lt;&gt;"",$D137=""),Calc!ED132,"")</f>
        <v/>
      </c>
      <c r="AQ137" s="8" t="str">
        <f>IF(AND($D136&lt;&gt;"",$D137=""),Calc!EE132,"")</f>
        <v/>
      </c>
      <c r="AR137" s="8" t="str">
        <f>IF(AND($D136&lt;&gt;"",$D137=""),Calc!EF132,"")</f>
        <v/>
      </c>
      <c r="AS137" s="8" t="str">
        <f>IF(AND($D136&lt;&gt;"",$D137=""),Calc!EG132,"")</f>
        <v/>
      </c>
      <c r="AT137" s="8" t="str">
        <f>IF(AND($D136&lt;&gt;"",$D137=""),Calc!EH132,"")</f>
        <v/>
      </c>
      <c r="AU137" s="8" t="str">
        <f>IF(AND($D136&lt;&gt;"",$D137=""),Calc!EI132,"")</f>
        <v/>
      </c>
      <c r="AV137" t="str">
        <f>IF(AND($D137&lt;&gt;"",$D138=""),Calc!EJ132,"")</f>
        <v/>
      </c>
      <c r="AW137" t="str">
        <f>IF(AND($D138&lt;&gt;"",$D139=""),Calc!EK132,"")</f>
        <v/>
      </c>
    </row>
    <row r="138" spans="3:49" x14ac:dyDescent="0.25">
      <c r="C138" s="5">
        <v>130</v>
      </c>
      <c r="E138" t="str">
        <f>IF(D138="","",Calc!G133)</f>
        <v/>
      </c>
      <c r="F138" t="str">
        <f>IF(D137="","",IF(Calc!H133="","Wait",IF(Calc!H133&lt;&gt;"","Play")))</f>
        <v/>
      </c>
      <c r="G138" t="str">
        <f>IF(D138="","",IF(Calc!I133=1,"W",IF(Calc!I133=-1,"L","")))</f>
        <v/>
      </c>
      <c r="H138" t="str">
        <f>IF(D138="","",IF(Finals!G138="","",IF(Calc!I133=-1,-Calc!BG132*I138,IF(Calc!I133=1,(36-Calc!BG132)*I138))))</f>
        <v/>
      </c>
      <c r="I138" t="str">
        <f t="shared" si="4"/>
        <v/>
      </c>
      <c r="J138" t="str">
        <f t="shared" si="3"/>
        <v/>
      </c>
      <c r="K138" t="str">
        <f ca="1">IF(J138&gt;K137,J138,K137)</f>
        <v/>
      </c>
      <c r="L138" t="str">
        <f ca="1">IF(AND(Calc!H133=1,D137&lt;&gt;""),Calc!BG132,"")</f>
        <v/>
      </c>
      <c r="M138" s="5" t="str">
        <f>IF(AND($D137&lt;&gt;"",$D138=""),Calc!DA133,"")</f>
        <v/>
      </c>
      <c r="N138" s="8" t="str">
        <f>IF(AND($D137&lt;&gt;"",$D138=""),Calc!DB133,"")</f>
        <v/>
      </c>
      <c r="O138" s="8" t="str">
        <f>IF(AND($D137&lt;&gt;"",$D138=""),Calc!DC133,"")</f>
        <v/>
      </c>
      <c r="P138" s="8" t="str">
        <f>IF(AND($D137&lt;&gt;"",$D138=""),Calc!DD133,"")</f>
        <v/>
      </c>
      <c r="Q138" s="8" t="str">
        <f>IF(AND($D137&lt;&gt;"",$D138=""),Calc!DE133,"")</f>
        <v/>
      </c>
      <c r="R138" s="8" t="str">
        <f>IF(AND($D137&lt;&gt;"",$D138=""),Calc!DF133,"")</f>
        <v/>
      </c>
      <c r="S138" s="8" t="str">
        <f>IF(AND($D137&lt;&gt;"",$D138=""),Calc!DG133,"")</f>
        <v/>
      </c>
      <c r="T138" s="8" t="str">
        <f>IF(AND($D137&lt;&gt;"",$D138=""),Calc!DH133,"")</f>
        <v/>
      </c>
      <c r="U138" s="8" t="str">
        <f>IF(AND($D137&lt;&gt;"",$D138=""),Calc!DI133,"")</f>
        <v/>
      </c>
      <c r="V138" s="8" t="str">
        <f>IF(AND($D137&lt;&gt;"",$D138=""),Calc!DJ133,"")</f>
        <v/>
      </c>
      <c r="W138" s="8" t="str">
        <f>IF(AND($D137&lt;&gt;"",$D138=""),Calc!DK133,"")</f>
        <v/>
      </c>
      <c r="X138" s="8" t="str">
        <f>IF(AND($D137&lt;&gt;"",$D138=""),Calc!DL133,"")</f>
        <v/>
      </c>
      <c r="Y138" s="8" t="str">
        <f>IF(AND($D137&lt;&gt;"",$D138=""),Calc!DM133,"")</f>
        <v/>
      </c>
      <c r="Z138" s="8" t="str">
        <f>IF(AND($D137&lt;&gt;"",$D138=""),Calc!DN133,"")</f>
        <v/>
      </c>
      <c r="AA138" s="8" t="str">
        <f>IF(AND($D137&lt;&gt;"",$D138=""),Calc!DO133,"")</f>
        <v/>
      </c>
      <c r="AB138" s="8" t="str">
        <f>IF(AND($D137&lt;&gt;"",$D138=""),Calc!DP133,"")</f>
        <v/>
      </c>
      <c r="AC138" s="8" t="str">
        <f>IF(AND($D137&lt;&gt;"",$D138=""),Calc!DQ133,"")</f>
        <v/>
      </c>
      <c r="AD138" s="8" t="str">
        <f>IF(AND($D137&lt;&gt;"",$D138=""),Calc!DR133,"")</f>
        <v/>
      </c>
      <c r="AE138" s="8" t="str">
        <f>IF(AND($D137&lt;&gt;"",$D138=""),Calc!DS133,"")</f>
        <v/>
      </c>
      <c r="AF138" s="8" t="str">
        <f>IF(AND($D137&lt;&gt;"",$D138=""),Calc!DT133,"")</f>
        <v/>
      </c>
      <c r="AG138" s="8" t="str">
        <f>IF(AND($D137&lt;&gt;"",$D138=""),Calc!DU133,"")</f>
        <v/>
      </c>
      <c r="AH138" s="8" t="str">
        <f>IF(AND($D137&lt;&gt;"",$D138=""),Calc!DV133,"")</f>
        <v/>
      </c>
      <c r="AI138" s="8" t="str">
        <f>IF(AND($D137&lt;&gt;"",$D138=""),Calc!DW133,"")</f>
        <v/>
      </c>
      <c r="AJ138" s="8" t="str">
        <f>IF(AND($D137&lt;&gt;"",$D138=""),Calc!DX133,"")</f>
        <v/>
      </c>
      <c r="AK138" s="8" t="str">
        <f>IF(AND($D137&lt;&gt;"",$D138=""),Calc!DY133,"")</f>
        <v/>
      </c>
      <c r="AL138" s="8" t="str">
        <f>IF(AND($D137&lt;&gt;"",$D138=""),Calc!DZ133,"")</f>
        <v/>
      </c>
      <c r="AM138" s="8" t="str">
        <f>IF(AND($D137&lt;&gt;"",$D138=""),Calc!EA133,"")</f>
        <v/>
      </c>
      <c r="AN138" s="8" t="str">
        <f>IF(AND($D137&lt;&gt;"",$D138=""),Calc!EB133,"")</f>
        <v/>
      </c>
      <c r="AO138" s="8" t="str">
        <f>IF(AND($D137&lt;&gt;"",$D138=""),Calc!EC133,"")</f>
        <v/>
      </c>
      <c r="AP138" s="8" t="str">
        <f>IF(AND($D137&lt;&gt;"",$D138=""),Calc!ED133,"")</f>
        <v/>
      </c>
      <c r="AQ138" s="8" t="str">
        <f>IF(AND($D137&lt;&gt;"",$D138=""),Calc!EE133,"")</f>
        <v/>
      </c>
      <c r="AR138" s="8" t="str">
        <f>IF(AND($D137&lt;&gt;"",$D138=""),Calc!EF133,"")</f>
        <v/>
      </c>
      <c r="AS138" s="8" t="str">
        <f>IF(AND($D137&lt;&gt;"",$D138=""),Calc!EG133,"")</f>
        <v/>
      </c>
      <c r="AT138" s="8" t="str">
        <f>IF(AND($D137&lt;&gt;"",$D138=""),Calc!EH133,"")</f>
        <v/>
      </c>
      <c r="AU138" s="8" t="str">
        <f>IF(AND($D137&lt;&gt;"",$D138=""),Calc!EI133,"")</f>
        <v/>
      </c>
      <c r="AV138" t="str">
        <f>IF(AND($D138&lt;&gt;"",$D139=""),Calc!EJ133,"")</f>
        <v/>
      </c>
      <c r="AW138" t="str">
        <f>IF(AND($D139&lt;&gt;"",$D140=""),Calc!EK133,"")</f>
        <v/>
      </c>
    </row>
    <row r="139" spans="3:49" x14ac:dyDescent="0.25">
      <c r="C139" s="5">
        <v>131</v>
      </c>
      <c r="E139" t="str">
        <f>IF(D139="","",Calc!G134)</f>
        <v/>
      </c>
      <c r="F139" t="str">
        <f>IF(D138="","",IF(Calc!H134="","Wait",IF(Calc!H134&lt;&gt;"","Play")))</f>
        <v/>
      </c>
      <c r="G139" t="str">
        <f>IF(D139="","",IF(Calc!I134=1,"W",IF(Calc!I134=-1,"L","")))</f>
        <v/>
      </c>
      <c r="H139" t="str">
        <f>IF(D139="","",IF(Finals!G139="","",IF(Calc!I134=-1,-Calc!BG133*I139,IF(Calc!I134=1,(36-Calc!BG133)*I139))))</f>
        <v/>
      </c>
      <c r="I139" t="str">
        <f t="shared" si="4"/>
        <v/>
      </c>
      <c r="J139" t="str">
        <f t="shared" ref="J139:J202" si="5">IF(D138="","",IF(H139="",J138,H139+J138))</f>
        <v/>
      </c>
      <c r="K139" t="str">
        <f ca="1">IF(J139&gt;K138,J139,K138)</f>
        <v/>
      </c>
      <c r="L139" t="str">
        <f ca="1">IF(AND(Calc!H134=1,D138&lt;&gt;""),Calc!BG133,"")</f>
        <v/>
      </c>
      <c r="M139" s="5" t="str">
        <f>IF(AND($D138&lt;&gt;"",$D139=""),Calc!DA134,"")</f>
        <v/>
      </c>
      <c r="N139" s="8" t="str">
        <f>IF(AND($D138&lt;&gt;"",$D139=""),Calc!DB134,"")</f>
        <v/>
      </c>
      <c r="O139" s="8" t="str">
        <f>IF(AND($D138&lt;&gt;"",$D139=""),Calc!DC134,"")</f>
        <v/>
      </c>
      <c r="P139" s="8" t="str">
        <f>IF(AND($D138&lt;&gt;"",$D139=""),Calc!DD134,"")</f>
        <v/>
      </c>
      <c r="Q139" s="8" t="str">
        <f>IF(AND($D138&lt;&gt;"",$D139=""),Calc!DE134,"")</f>
        <v/>
      </c>
      <c r="R139" s="8" t="str">
        <f>IF(AND($D138&lt;&gt;"",$D139=""),Calc!DF134,"")</f>
        <v/>
      </c>
      <c r="S139" s="8" t="str">
        <f>IF(AND($D138&lt;&gt;"",$D139=""),Calc!DG134,"")</f>
        <v/>
      </c>
      <c r="T139" s="8" t="str">
        <f>IF(AND($D138&lt;&gt;"",$D139=""),Calc!DH134,"")</f>
        <v/>
      </c>
      <c r="U139" s="8" t="str">
        <f>IF(AND($D138&lt;&gt;"",$D139=""),Calc!DI134,"")</f>
        <v/>
      </c>
      <c r="V139" s="8" t="str">
        <f>IF(AND($D138&lt;&gt;"",$D139=""),Calc!DJ134,"")</f>
        <v/>
      </c>
      <c r="W139" s="8" t="str">
        <f>IF(AND($D138&lt;&gt;"",$D139=""),Calc!DK134,"")</f>
        <v/>
      </c>
      <c r="X139" s="8" t="str">
        <f>IF(AND($D138&lt;&gt;"",$D139=""),Calc!DL134,"")</f>
        <v/>
      </c>
      <c r="Y139" s="8" t="str">
        <f>IF(AND($D138&lt;&gt;"",$D139=""),Calc!DM134,"")</f>
        <v/>
      </c>
      <c r="Z139" s="8" t="str">
        <f>IF(AND($D138&lt;&gt;"",$D139=""),Calc!DN134,"")</f>
        <v/>
      </c>
      <c r="AA139" s="8" t="str">
        <f>IF(AND($D138&lt;&gt;"",$D139=""),Calc!DO134,"")</f>
        <v/>
      </c>
      <c r="AB139" s="8" t="str">
        <f>IF(AND($D138&lt;&gt;"",$D139=""),Calc!DP134,"")</f>
        <v/>
      </c>
      <c r="AC139" s="8" t="str">
        <f>IF(AND($D138&lt;&gt;"",$D139=""),Calc!DQ134,"")</f>
        <v/>
      </c>
      <c r="AD139" s="8" t="str">
        <f>IF(AND($D138&lt;&gt;"",$D139=""),Calc!DR134,"")</f>
        <v/>
      </c>
      <c r="AE139" s="8" t="str">
        <f>IF(AND($D138&lt;&gt;"",$D139=""),Calc!DS134,"")</f>
        <v/>
      </c>
      <c r="AF139" s="8" t="str">
        <f>IF(AND($D138&lt;&gt;"",$D139=""),Calc!DT134,"")</f>
        <v/>
      </c>
      <c r="AG139" s="8" t="str">
        <f>IF(AND($D138&lt;&gt;"",$D139=""),Calc!DU134,"")</f>
        <v/>
      </c>
      <c r="AH139" s="8" t="str">
        <f>IF(AND($D138&lt;&gt;"",$D139=""),Calc!DV134,"")</f>
        <v/>
      </c>
      <c r="AI139" s="8" t="str">
        <f>IF(AND($D138&lt;&gt;"",$D139=""),Calc!DW134,"")</f>
        <v/>
      </c>
      <c r="AJ139" s="8" t="str">
        <f>IF(AND($D138&lt;&gt;"",$D139=""),Calc!DX134,"")</f>
        <v/>
      </c>
      <c r="AK139" s="8" t="str">
        <f>IF(AND($D138&lt;&gt;"",$D139=""),Calc!DY134,"")</f>
        <v/>
      </c>
      <c r="AL139" s="8" t="str">
        <f>IF(AND($D138&lt;&gt;"",$D139=""),Calc!DZ134,"")</f>
        <v/>
      </c>
      <c r="AM139" s="8" t="str">
        <f>IF(AND($D138&lt;&gt;"",$D139=""),Calc!EA134,"")</f>
        <v/>
      </c>
      <c r="AN139" s="8" t="str">
        <f>IF(AND($D138&lt;&gt;"",$D139=""),Calc!EB134,"")</f>
        <v/>
      </c>
      <c r="AO139" s="8" t="str">
        <f>IF(AND($D138&lt;&gt;"",$D139=""),Calc!EC134,"")</f>
        <v/>
      </c>
      <c r="AP139" s="8" t="str">
        <f>IF(AND($D138&lt;&gt;"",$D139=""),Calc!ED134,"")</f>
        <v/>
      </c>
      <c r="AQ139" s="8" t="str">
        <f>IF(AND($D138&lt;&gt;"",$D139=""),Calc!EE134,"")</f>
        <v/>
      </c>
      <c r="AR139" s="8" t="str">
        <f>IF(AND($D138&lt;&gt;"",$D139=""),Calc!EF134,"")</f>
        <v/>
      </c>
      <c r="AS139" s="8" t="str">
        <f>IF(AND($D138&lt;&gt;"",$D139=""),Calc!EG134,"")</f>
        <v/>
      </c>
      <c r="AT139" s="8" t="str">
        <f>IF(AND($D138&lt;&gt;"",$D139=""),Calc!EH134,"")</f>
        <v/>
      </c>
      <c r="AU139" s="8" t="str">
        <f>IF(AND($D138&lt;&gt;"",$D139=""),Calc!EI134,"")</f>
        <v/>
      </c>
      <c r="AV139" t="str">
        <f>IF(AND($D139&lt;&gt;"",$D140=""),Calc!EJ134,"")</f>
        <v/>
      </c>
      <c r="AW139" t="str">
        <f>IF(AND($D140&lt;&gt;"",$D141=""),Calc!EK134,"")</f>
        <v/>
      </c>
    </row>
    <row r="140" spans="3:49" x14ac:dyDescent="0.25">
      <c r="C140" s="5">
        <v>132</v>
      </c>
      <c r="E140" t="str">
        <f>IF(D140="","",Calc!G135)</f>
        <v/>
      </c>
      <c r="F140" t="str">
        <f>IF(D139="","",IF(Calc!H135="","Wait",IF(Calc!H135&lt;&gt;"","Play")))</f>
        <v/>
      </c>
      <c r="G140" t="str">
        <f>IF(D140="","",IF(Calc!I135=1,"W",IF(Calc!I135=-1,"L","")))</f>
        <v/>
      </c>
      <c r="H140" t="str">
        <f>IF(D140="","",IF(Finals!G140="","",IF(Calc!I135=-1,-Calc!BG134*I140,IF(Calc!I135=1,(36-Calc!BG134)*I140))))</f>
        <v/>
      </c>
      <c r="I140" t="str">
        <f t="shared" ref="I140:I203" si="6">IF(D139="","",IF(AND(K139&gt;K138,B$1="Yes"),1,IF(AND(G139="W",I139=1,B$7&gt;0),1,IF(AND(G139="W",B$6="+/-"),I139-B$8,IF(AND(G139="W",B$6="Exp"),I139/B$8,IF(AND(G139="L",B$6="+/-"),I139+B$7,IF(AND(G139="L",B$6="Exp"),I139*B$7,I139)))))))</f>
        <v/>
      </c>
      <c r="J140" t="str">
        <f t="shared" si="5"/>
        <v/>
      </c>
      <c r="K140" t="str">
        <f ca="1">IF(J140&gt;K139,J140,K139)</f>
        <v/>
      </c>
      <c r="L140" t="str">
        <f ca="1">IF(AND(Calc!H135=1,D139&lt;&gt;""),Calc!BG134,"")</f>
        <v/>
      </c>
      <c r="M140" s="5" t="str">
        <f>IF(AND($D139&lt;&gt;"",$D140=""),Calc!DA135,"")</f>
        <v/>
      </c>
      <c r="N140" s="8" t="str">
        <f>IF(AND($D139&lt;&gt;"",$D140=""),Calc!DB135,"")</f>
        <v/>
      </c>
      <c r="O140" s="8" t="str">
        <f>IF(AND($D139&lt;&gt;"",$D140=""),Calc!DC135,"")</f>
        <v/>
      </c>
      <c r="P140" s="8" t="str">
        <f>IF(AND($D139&lt;&gt;"",$D140=""),Calc!DD135,"")</f>
        <v/>
      </c>
      <c r="Q140" s="8" t="str">
        <f>IF(AND($D139&lt;&gt;"",$D140=""),Calc!DE135,"")</f>
        <v/>
      </c>
      <c r="R140" s="8" t="str">
        <f>IF(AND($D139&lt;&gt;"",$D140=""),Calc!DF135,"")</f>
        <v/>
      </c>
      <c r="S140" s="8" t="str">
        <f>IF(AND($D139&lt;&gt;"",$D140=""),Calc!DG135,"")</f>
        <v/>
      </c>
      <c r="T140" s="8" t="str">
        <f>IF(AND($D139&lt;&gt;"",$D140=""),Calc!DH135,"")</f>
        <v/>
      </c>
      <c r="U140" s="8" t="str">
        <f>IF(AND($D139&lt;&gt;"",$D140=""),Calc!DI135,"")</f>
        <v/>
      </c>
      <c r="V140" s="8" t="str">
        <f>IF(AND($D139&lt;&gt;"",$D140=""),Calc!DJ135,"")</f>
        <v/>
      </c>
      <c r="W140" s="8" t="str">
        <f>IF(AND($D139&lt;&gt;"",$D140=""),Calc!DK135,"")</f>
        <v/>
      </c>
      <c r="X140" s="8" t="str">
        <f>IF(AND($D139&lt;&gt;"",$D140=""),Calc!DL135,"")</f>
        <v/>
      </c>
      <c r="Y140" s="8" t="str">
        <f>IF(AND($D139&lt;&gt;"",$D140=""),Calc!DM135,"")</f>
        <v/>
      </c>
      <c r="Z140" s="8" t="str">
        <f>IF(AND($D139&lt;&gt;"",$D140=""),Calc!DN135,"")</f>
        <v/>
      </c>
      <c r="AA140" s="8" t="str">
        <f>IF(AND($D139&lt;&gt;"",$D140=""),Calc!DO135,"")</f>
        <v/>
      </c>
      <c r="AB140" s="8" t="str">
        <f>IF(AND($D139&lt;&gt;"",$D140=""),Calc!DP135,"")</f>
        <v/>
      </c>
      <c r="AC140" s="8" t="str">
        <f>IF(AND($D139&lt;&gt;"",$D140=""),Calc!DQ135,"")</f>
        <v/>
      </c>
      <c r="AD140" s="8" t="str">
        <f>IF(AND($D139&lt;&gt;"",$D140=""),Calc!DR135,"")</f>
        <v/>
      </c>
      <c r="AE140" s="8" t="str">
        <f>IF(AND($D139&lt;&gt;"",$D140=""),Calc!DS135,"")</f>
        <v/>
      </c>
      <c r="AF140" s="8" t="str">
        <f>IF(AND($D139&lt;&gt;"",$D140=""),Calc!DT135,"")</f>
        <v/>
      </c>
      <c r="AG140" s="8" t="str">
        <f>IF(AND($D139&lt;&gt;"",$D140=""),Calc!DU135,"")</f>
        <v/>
      </c>
      <c r="AH140" s="8" t="str">
        <f>IF(AND($D139&lt;&gt;"",$D140=""),Calc!DV135,"")</f>
        <v/>
      </c>
      <c r="AI140" s="8" t="str">
        <f>IF(AND($D139&lt;&gt;"",$D140=""),Calc!DW135,"")</f>
        <v/>
      </c>
      <c r="AJ140" s="8" t="str">
        <f>IF(AND($D139&lt;&gt;"",$D140=""),Calc!DX135,"")</f>
        <v/>
      </c>
      <c r="AK140" s="8" t="str">
        <f>IF(AND($D139&lt;&gt;"",$D140=""),Calc!DY135,"")</f>
        <v/>
      </c>
      <c r="AL140" s="8" t="str">
        <f>IF(AND($D139&lt;&gt;"",$D140=""),Calc!DZ135,"")</f>
        <v/>
      </c>
      <c r="AM140" s="8" t="str">
        <f>IF(AND($D139&lt;&gt;"",$D140=""),Calc!EA135,"")</f>
        <v/>
      </c>
      <c r="AN140" s="8" t="str">
        <f>IF(AND($D139&lt;&gt;"",$D140=""),Calc!EB135,"")</f>
        <v/>
      </c>
      <c r="AO140" s="8" t="str">
        <f>IF(AND($D139&lt;&gt;"",$D140=""),Calc!EC135,"")</f>
        <v/>
      </c>
      <c r="AP140" s="8" t="str">
        <f>IF(AND($D139&lt;&gt;"",$D140=""),Calc!ED135,"")</f>
        <v/>
      </c>
      <c r="AQ140" s="8" t="str">
        <f>IF(AND($D139&lt;&gt;"",$D140=""),Calc!EE135,"")</f>
        <v/>
      </c>
      <c r="AR140" s="8" t="str">
        <f>IF(AND($D139&lt;&gt;"",$D140=""),Calc!EF135,"")</f>
        <v/>
      </c>
      <c r="AS140" s="8" t="str">
        <f>IF(AND($D139&lt;&gt;"",$D140=""),Calc!EG135,"")</f>
        <v/>
      </c>
      <c r="AT140" s="8" t="str">
        <f>IF(AND($D139&lt;&gt;"",$D140=""),Calc!EH135,"")</f>
        <v/>
      </c>
      <c r="AU140" s="8" t="str">
        <f>IF(AND($D139&lt;&gt;"",$D140=""),Calc!EI135,"")</f>
        <v/>
      </c>
      <c r="AV140" t="str">
        <f>IF(AND($D140&lt;&gt;"",$D141=""),Calc!EJ135,"")</f>
        <v/>
      </c>
      <c r="AW140" t="str">
        <f>IF(AND($D141&lt;&gt;"",$D142=""),Calc!EK135,"")</f>
        <v/>
      </c>
    </row>
    <row r="141" spans="3:49" x14ac:dyDescent="0.25">
      <c r="C141" s="5">
        <v>133</v>
      </c>
      <c r="E141" t="str">
        <f>IF(D141="","",Calc!G136)</f>
        <v/>
      </c>
      <c r="F141" t="str">
        <f>IF(D140="","",IF(Calc!H136="","Wait",IF(Calc!H136&lt;&gt;"","Play")))</f>
        <v/>
      </c>
      <c r="G141" t="str">
        <f>IF(D141="","",IF(Calc!I136=1,"W",IF(Calc!I136=-1,"L","")))</f>
        <v/>
      </c>
      <c r="H141" t="str">
        <f>IF(D141="","",IF(Finals!G141="","",IF(Calc!I136=-1,-Calc!BG135*I141,IF(Calc!I136=1,(36-Calc!BG135)*I141))))</f>
        <v/>
      </c>
      <c r="I141" t="str">
        <f t="shared" si="6"/>
        <v/>
      </c>
      <c r="J141" t="str">
        <f t="shared" si="5"/>
        <v/>
      </c>
      <c r="K141" t="str">
        <f ca="1">IF(J141&gt;K140,J141,K140)</f>
        <v/>
      </c>
      <c r="L141" t="str">
        <f ca="1">IF(AND(Calc!H136=1,D140&lt;&gt;""),Calc!BG135,"")</f>
        <v/>
      </c>
      <c r="M141" s="5" t="str">
        <f>IF(AND($D140&lt;&gt;"",$D141=""),Calc!DA136,"")</f>
        <v/>
      </c>
      <c r="N141" s="8" t="str">
        <f>IF(AND($D140&lt;&gt;"",$D141=""),Calc!DB136,"")</f>
        <v/>
      </c>
      <c r="O141" s="8" t="str">
        <f>IF(AND($D140&lt;&gt;"",$D141=""),Calc!DC136,"")</f>
        <v/>
      </c>
      <c r="P141" s="8" t="str">
        <f>IF(AND($D140&lt;&gt;"",$D141=""),Calc!DD136,"")</f>
        <v/>
      </c>
      <c r="Q141" s="8" t="str">
        <f>IF(AND($D140&lt;&gt;"",$D141=""),Calc!DE136,"")</f>
        <v/>
      </c>
      <c r="R141" s="8" t="str">
        <f>IF(AND($D140&lt;&gt;"",$D141=""),Calc!DF136,"")</f>
        <v/>
      </c>
      <c r="S141" s="8" t="str">
        <f>IF(AND($D140&lt;&gt;"",$D141=""),Calc!DG136,"")</f>
        <v/>
      </c>
      <c r="T141" s="8" t="str">
        <f>IF(AND($D140&lt;&gt;"",$D141=""),Calc!DH136,"")</f>
        <v/>
      </c>
      <c r="U141" s="8" t="str">
        <f>IF(AND($D140&lt;&gt;"",$D141=""),Calc!DI136,"")</f>
        <v/>
      </c>
      <c r="V141" s="8" t="str">
        <f>IF(AND($D140&lt;&gt;"",$D141=""),Calc!DJ136,"")</f>
        <v/>
      </c>
      <c r="W141" s="8" t="str">
        <f>IF(AND($D140&lt;&gt;"",$D141=""),Calc!DK136,"")</f>
        <v/>
      </c>
      <c r="X141" s="8" t="str">
        <f>IF(AND($D140&lt;&gt;"",$D141=""),Calc!DL136,"")</f>
        <v/>
      </c>
      <c r="Y141" s="8" t="str">
        <f>IF(AND($D140&lt;&gt;"",$D141=""),Calc!DM136,"")</f>
        <v/>
      </c>
      <c r="Z141" s="8" t="str">
        <f>IF(AND($D140&lt;&gt;"",$D141=""),Calc!DN136,"")</f>
        <v/>
      </c>
      <c r="AA141" s="8" t="str">
        <f>IF(AND($D140&lt;&gt;"",$D141=""),Calc!DO136,"")</f>
        <v/>
      </c>
      <c r="AB141" s="8" t="str">
        <f>IF(AND($D140&lt;&gt;"",$D141=""),Calc!DP136,"")</f>
        <v/>
      </c>
      <c r="AC141" s="8" t="str">
        <f>IF(AND($D140&lt;&gt;"",$D141=""),Calc!DQ136,"")</f>
        <v/>
      </c>
      <c r="AD141" s="8" t="str">
        <f>IF(AND($D140&lt;&gt;"",$D141=""),Calc!DR136,"")</f>
        <v/>
      </c>
      <c r="AE141" s="8" t="str">
        <f>IF(AND($D140&lt;&gt;"",$D141=""),Calc!DS136,"")</f>
        <v/>
      </c>
      <c r="AF141" s="8" t="str">
        <f>IF(AND($D140&lt;&gt;"",$D141=""),Calc!DT136,"")</f>
        <v/>
      </c>
      <c r="AG141" s="8" t="str">
        <f>IF(AND($D140&lt;&gt;"",$D141=""),Calc!DU136,"")</f>
        <v/>
      </c>
      <c r="AH141" s="8" t="str">
        <f>IF(AND($D140&lt;&gt;"",$D141=""),Calc!DV136,"")</f>
        <v/>
      </c>
      <c r="AI141" s="8" t="str">
        <f>IF(AND($D140&lt;&gt;"",$D141=""),Calc!DW136,"")</f>
        <v/>
      </c>
      <c r="AJ141" s="8" t="str">
        <f>IF(AND($D140&lt;&gt;"",$D141=""),Calc!DX136,"")</f>
        <v/>
      </c>
      <c r="AK141" s="8" t="str">
        <f>IF(AND($D140&lt;&gt;"",$D141=""),Calc!DY136,"")</f>
        <v/>
      </c>
      <c r="AL141" s="8" t="str">
        <f>IF(AND($D140&lt;&gt;"",$D141=""),Calc!DZ136,"")</f>
        <v/>
      </c>
      <c r="AM141" s="8" t="str">
        <f>IF(AND($D140&lt;&gt;"",$D141=""),Calc!EA136,"")</f>
        <v/>
      </c>
      <c r="AN141" s="8" t="str">
        <f>IF(AND($D140&lt;&gt;"",$D141=""),Calc!EB136,"")</f>
        <v/>
      </c>
      <c r="AO141" s="8" t="str">
        <f>IF(AND($D140&lt;&gt;"",$D141=""),Calc!EC136,"")</f>
        <v/>
      </c>
      <c r="AP141" s="8" t="str">
        <f>IF(AND($D140&lt;&gt;"",$D141=""),Calc!ED136,"")</f>
        <v/>
      </c>
      <c r="AQ141" s="8" t="str">
        <f>IF(AND($D140&lt;&gt;"",$D141=""),Calc!EE136,"")</f>
        <v/>
      </c>
      <c r="AR141" s="8" t="str">
        <f>IF(AND($D140&lt;&gt;"",$D141=""),Calc!EF136,"")</f>
        <v/>
      </c>
      <c r="AS141" s="8" t="str">
        <f>IF(AND($D140&lt;&gt;"",$D141=""),Calc!EG136,"")</f>
        <v/>
      </c>
      <c r="AT141" s="8" t="str">
        <f>IF(AND($D140&lt;&gt;"",$D141=""),Calc!EH136,"")</f>
        <v/>
      </c>
      <c r="AU141" s="8" t="str">
        <f>IF(AND($D140&lt;&gt;"",$D141=""),Calc!EI136,"")</f>
        <v/>
      </c>
      <c r="AV141" t="str">
        <f>IF(AND($D141&lt;&gt;"",$D142=""),Calc!EJ136,"")</f>
        <v/>
      </c>
      <c r="AW141" t="str">
        <f>IF(AND($D142&lt;&gt;"",$D143=""),Calc!EK136,"")</f>
        <v/>
      </c>
    </row>
    <row r="142" spans="3:49" x14ac:dyDescent="0.25">
      <c r="C142" s="5">
        <v>134</v>
      </c>
      <c r="E142" t="str">
        <f>IF(D142="","",Calc!G137)</f>
        <v/>
      </c>
      <c r="F142" t="str">
        <f>IF(D141="","",IF(Calc!H137="","Wait",IF(Calc!H137&lt;&gt;"","Play")))</f>
        <v/>
      </c>
      <c r="G142" t="str">
        <f>IF(D142="","",IF(Calc!I137=1,"W",IF(Calc!I137=-1,"L","")))</f>
        <v/>
      </c>
      <c r="H142" t="str">
        <f>IF(D142="","",IF(Finals!G142="","",IF(Calc!I137=-1,-Calc!BG136*I142,IF(Calc!I137=1,(36-Calc!BG136)*I142))))</f>
        <v/>
      </c>
      <c r="I142" t="str">
        <f t="shared" si="6"/>
        <v/>
      </c>
      <c r="J142" t="str">
        <f t="shared" si="5"/>
        <v/>
      </c>
      <c r="K142" t="str">
        <f ca="1">IF(J142&gt;K141,J142,K141)</f>
        <v/>
      </c>
      <c r="L142" t="str">
        <f ca="1">IF(AND(Calc!H137=1,D141&lt;&gt;""),Calc!BG136,"")</f>
        <v/>
      </c>
      <c r="M142" s="5" t="str">
        <f>IF(AND($D141&lt;&gt;"",$D142=""),Calc!DA137,"")</f>
        <v/>
      </c>
      <c r="N142" s="8" t="str">
        <f>IF(AND($D141&lt;&gt;"",$D142=""),Calc!DB137,"")</f>
        <v/>
      </c>
      <c r="O142" s="8" t="str">
        <f>IF(AND($D141&lt;&gt;"",$D142=""),Calc!DC137,"")</f>
        <v/>
      </c>
      <c r="P142" s="8" t="str">
        <f>IF(AND($D141&lt;&gt;"",$D142=""),Calc!DD137,"")</f>
        <v/>
      </c>
      <c r="Q142" s="8" t="str">
        <f>IF(AND($D141&lt;&gt;"",$D142=""),Calc!DE137,"")</f>
        <v/>
      </c>
      <c r="R142" s="8" t="str">
        <f>IF(AND($D141&lt;&gt;"",$D142=""),Calc!DF137,"")</f>
        <v/>
      </c>
      <c r="S142" s="8" t="str">
        <f>IF(AND($D141&lt;&gt;"",$D142=""),Calc!DG137,"")</f>
        <v/>
      </c>
      <c r="T142" s="8" t="str">
        <f>IF(AND($D141&lt;&gt;"",$D142=""),Calc!DH137,"")</f>
        <v/>
      </c>
      <c r="U142" s="8" t="str">
        <f>IF(AND($D141&lt;&gt;"",$D142=""),Calc!DI137,"")</f>
        <v/>
      </c>
      <c r="V142" s="8" t="str">
        <f>IF(AND($D141&lt;&gt;"",$D142=""),Calc!DJ137,"")</f>
        <v/>
      </c>
      <c r="W142" s="8" t="str">
        <f>IF(AND($D141&lt;&gt;"",$D142=""),Calc!DK137,"")</f>
        <v/>
      </c>
      <c r="X142" s="8" t="str">
        <f>IF(AND($D141&lt;&gt;"",$D142=""),Calc!DL137,"")</f>
        <v/>
      </c>
      <c r="Y142" s="8" t="str">
        <f>IF(AND($D141&lt;&gt;"",$D142=""),Calc!DM137,"")</f>
        <v/>
      </c>
      <c r="Z142" s="8" t="str">
        <f>IF(AND($D141&lt;&gt;"",$D142=""),Calc!DN137,"")</f>
        <v/>
      </c>
      <c r="AA142" s="8" t="str">
        <f>IF(AND($D141&lt;&gt;"",$D142=""),Calc!DO137,"")</f>
        <v/>
      </c>
      <c r="AB142" s="8" t="str">
        <f>IF(AND($D141&lt;&gt;"",$D142=""),Calc!DP137,"")</f>
        <v/>
      </c>
      <c r="AC142" s="8" t="str">
        <f>IF(AND($D141&lt;&gt;"",$D142=""),Calc!DQ137,"")</f>
        <v/>
      </c>
      <c r="AD142" s="8" t="str">
        <f>IF(AND($D141&lt;&gt;"",$D142=""),Calc!DR137,"")</f>
        <v/>
      </c>
      <c r="AE142" s="8" t="str">
        <f>IF(AND($D141&lt;&gt;"",$D142=""),Calc!DS137,"")</f>
        <v/>
      </c>
      <c r="AF142" s="8" t="str">
        <f>IF(AND($D141&lt;&gt;"",$D142=""),Calc!DT137,"")</f>
        <v/>
      </c>
      <c r="AG142" s="8" t="str">
        <f>IF(AND($D141&lt;&gt;"",$D142=""),Calc!DU137,"")</f>
        <v/>
      </c>
      <c r="AH142" s="8" t="str">
        <f>IF(AND($D141&lt;&gt;"",$D142=""),Calc!DV137,"")</f>
        <v/>
      </c>
      <c r="AI142" s="8" t="str">
        <f>IF(AND($D141&lt;&gt;"",$D142=""),Calc!DW137,"")</f>
        <v/>
      </c>
      <c r="AJ142" s="8" t="str">
        <f>IF(AND($D141&lt;&gt;"",$D142=""),Calc!DX137,"")</f>
        <v/>
      </c>
      <c r="AK142" s="8" t="str">
        <f>IF(AND($D141&lt;&gt;"",$D142=""),Calc!DY137,"")</f>
        <v/>
      </c>
      <c r="AL142" s="8" t="str">
        <f>IF(AND($D141&lt;&gt;"",$D142=""),Calc!DZ137,"")</f>
        <v/>
      </c>
      <c r="AM142" s="8" t="str">
        <f>IF(AND($D141&lt;&gt;"",$D142=""),Calc!EA137,"")</f>
        <v/>
      </c>
      <c r="AN142" s="8" t="str">
        <f>IF(AND($D141&lt;&gt;"",$D142=""),Calc!EB137,"")</f>
        <v/>
      </c>
      <c r="AO142" s="8" t="str">
        <f>IF(AND($D141&lt;&gt;"",$D142=""),Calc!EC137,"")</f>
        <v/>
      </c>
      <c r="AP142" s="8" t="str">
        <f>IF(AND($D141&lt;&gt;"",$D142=""),Calc!ED137,"")</f>
        <v/>
      </c>
      <c r="AQ142" s="8" t="str">
        <f>IF(AND($D141&lt;&gt;"",$D142=""),Calc!EE137,"")</f>
        <v/>
      </c>
      <c r="AR142" s="8" t="str">
        <f>IF(AND($D141&lt;&gt;"",$D142=""),Calc!EF137,"")</f>
        <v/>
      </c>
      <c r="AS142" s="8" t="str">
        <f>IF(AND($D141&lt;&gt;"",$D142=""),Calc!EG137,"")</f>
        <v/>
      </c>
      <c r="AT142" s="8" t="str">
        <f>IF(AND($D141&lt;&gt;"",$D142=""),Calc!EH137,"")</f>
        <v/>
      </c>
      <c r="AU142" s="8" t="str">
        <f>IF(AND($D141&lt;&gt;"",$D142=""),Calc!EI137,"")</f>
        <v/>
      </c>
      <c r="AV142" t="str">
        <f>IF(AND($D142&lt;&gt;"",$D143=""),Calc!EJ137,"")</f>
        <v/>
      </c>
      <c r="AW142" t="str">
        <f>IF(AND($D143&lt;&gt;"",$D144=""),Calc!EK137,"")</f>
        <v/>
      </c>
    </row>
    <row r="143" spans="3:49" x14ac:dyDescent="0.25">
      <c r="C143" s="5">
        <v>135</v>
      </c>
      <c r="E143" t="str">
        <f>IF(D143="","",Calc!G138)</f>
        <v/>
      </c>
      <c r="F143" t="str">
        <f>IF(D142="","",IF(Calc!H138="","Wait",IF(Calc!H138&lt;&gt;"","Play")))</f>
        <v/>
      </c>
      <c r="G143" t="str">
        <f>IF(D143="","",IF(Calc!I138=1,"W",IF(Calc!I138=-1,"L","")))</f>
        <v/>
      </c>
      <c r="H143" t="str">
        <f>IF(D143="","",IF(Finals!G143="","",IF(Calc!I138=-1,-Calc!BG137*I143,IF(Calc!I138=1,(36-Calc!BG137)*I143))))</f>
        <v/>
      </c>
      <c r="I143" t="str">
        <f t="shared" si="6"/>
        <v/>
      </c>
      <c r="J143" t="str">
        <f t="shared" si="5"/>
        <v/>
      </c>
      <c r="K143" t="str">
        <f ca="1">IF(J143&gt;K142,J143,K142)</f>
        <v/>
      </c>
      <c r="L143" t="str">
        <f ca="1">IF(AND(Calc!H138=1,D142&lt;&gt;""),Calc!BG137,"")</f>
        <v/>
      </c>
      <c r="M143" s="5" t="str">
        <f>IF(AND($D142&lt;&gt;"",$D143=""),Calc!DA138,"")</f>
        <v/>
      </c>
      <c r="N143" s="8" t="str">
        <f>IF(AND($D142&lt;&gt;"",$D143=""),Calc!DB138,"")</f>
        <v/>
      </c>
      <c r="O143" s="8" t="str">
        <f>IF(AND($D142&lt;&gt;"",$D143=""),Calc!DC138,"")</f>
        <v/>
      </c>
      <c r="P143" s="8" t="str">
        <f>IF(AND($D142&lt;&gt;"",$D143=""),Calc!DD138,"")</f>
        <v/>
      </c>
      <c r="Q143" s="8" t="str">
        <f>IF(AND($D142&lt;&gt;"",$D143=""),Calc!DE138,"")</f>
        <v/>
      </c>
      <c r="R143" s="8" t="str">
        <f>IF(AND($D142&lt;&gt;"",$D143=""),Calc!DF138,"")</f>
        <v/>
      </c>
      <c r="S143" s="8" t="str">
        <f>IF(AND($D142&lt;&gt;"",$D143=""),Calc!DG138,"")</f>
        <v/>
      </c>
      <c r="T143" s="8" t="str">
        <f>IF(AND($D142&lt;&gt;"",$D143=""),Calc!DH138,"")</f>
        <v/>
      </c>
      <c r="U143" s="8" t="str">
        <f>IF(AND($D142&lt;&gt;"",$D143=""),Calc!DI138,"")</f>
        <v/>
      </c>
      <c r="V143" s="8" t="str">
        <f>IF(AND($D142&lt;&gt;"",$D143=""),Calc!DJ138,"")</f>
        <v/>
      </c>
      <c r="W143" s="8" t="str">
        <f>IF(AND($D142&lt;&gt;"",$D143=""),Calc!DK138,"")</f>
        <v/>
      </c>
      <c r="X143" s="8" t="str">
        <f>IF(AND($D142&lt;&gt;"",$D143=""),Calc!DL138,"")</f>
        <v/>
      </c>
      <c r="Y143" s="8" t="str">
        <f>IF(AND($D142&lt;&gt;"",$D143=""),Calc!DM138,"")</f>
        <v/>
      </c>
      <c r="Z143" s="8" t="str">
        <f>IF(AND($D142&lt;&gt;"",$D143=""),Calc!DN138,"")</f>
        <v/>
      </c>
      <c r="AA143" s="8" t="str">
        <f>IF(AND($D142&lt;&gt;"",$D143=""),Calc!DO138,"")</f>
        <v/>
      </c>
      <c r="AB143" s="8" t="str">
        <f>IF(AND($D142&lt;&gt;"",$D143=""),Calc!DP138,"")</f>
        <v/>
      </c>
      <c r="AC143" s="8" t="str">
        <f>IF(AND($D142&lt;&gt;"",$D143=""),Calc!DQ138,"")</f>
        <v/>
      </c>
      <c r="AD143" s="8" t="str">
        <f>IF(AND($D142&lt;&gt;"",$D143=""),Calc!DR138,"")</f>
        <v/>
      </c>
      <c r="AE143" s="8" t="str">
        <f>IF(AND($D142&lt;&gt;"",$D143=""),Calc!DS138,"")</f>
        <v/>
      </c>
      <c r="AF143" s="8" t="str">
        <f>IF(AND($D142&lt;&gt;"",$D143=""),Calc!DT138,"")</f>
        <v/>
      </c>
      <c r="AG143" s="8" t="str">
        <f>IF(AND($D142&lt;&gt;"",$D143=""),Calc!DU138,"")</f>
        <v/>
      </c>
      <c r="AH143" s="8" t="str">
        <f>IF(AND($D142&lt;&gt;"",$D143=""),Calc!DV138,"")</f>
        <v/>
      </c>
      <c r="AI143" s="8" t="str">
        <f>IF(AND($D142&lt;&gt;"",$D143=""),Calc!DW138,"")</f>
        <v/>
      </c>
      <c r="AJ143" s="8" t="str">
        <f>IF(AND($D142&lt;&gt;"",$D143=""),Calc!DX138,"")</f>
        <v/>
      </c>
      <c r="AK143" s="8" t="str">
        <f>IF(AND($D142&lt;&gt;"",$D143=""),Calc!DY138,"")</f>
        <v/>
      </c>
      <c r="AL143" s="8" t="str">
        <f>IF(AND($D142&lt;&gt;"",$D143=""),Calc!DZ138,"")</f>
        <v/>
      </c>
      <c r="AM143" s="8" t="str">
        <f>IF(AND($D142&lt;&gt;"",$D143=""),Calc!EA138,"")</f>
        <v/>
      </c>
      <c r="AN143" s="8" t="str">
        <f>IF(AND($D142&lt;&gt;"",$D143=""),Calc!EB138,"")</f>
        <v/>
      </c>
      <c r="AO143" s="8" t="str">
        <f>IF(AND($D142&lt;&gt;"",$D143=""),Calc!EC138,"")</f>
        <v/>
      </c>
      <c r="AP143" s="8" t="str">
        <f>IF(AND($D142&lt;&gt;"",$D143=""),Calc!ED138,"")</f>
        <v/>
      </c>
      <c r="AQ143" s="8" t="str">
        <f>IF(AND($D142&lt;&gt;"",$D143=""),Calc!EE138,"")</f>
        <v/>
      </c>
      <c r="AR143" s="8" t="str">
        <f>IF(AND($D142&lt;&gt;"",$D143=""),Calc!EF138,"")</f>
        <v/>
      </c>
      <c r="AS143" s="8" t="str">
        <f>IF(AND($D142&lt;&gt;"",$D143=""),Calc!EG138,"")</f>
        <v/>
      </c>
      <c r="AT143" s="8" t="str">
        <f>IF(AND($D142&lt;&gt;"",$D143=""),Calc!EH138,"")</f>
        <v/>
      </c>
      <c r="AU143" s="8" t="str">
        <f>IF(AND($D142&lt;&gt;"",$D143=""),Calc!EI138,"")</f>
        <v/>
      </c>
      <c r="AV143" t="str">
        <f>IF(AND($D143&lt;&gt;"",$D144=""),Calc!EJ138,"")</f>
        <v/>
      </c>
      <c r="AW143" t="str">
        <f>IF(AND($D144&lt;&gt;"",$D145=""),Calc!EK138,"")</f>
        <v/>
      </c>
    </row>
    <row r="144" spans="3:49" x14ac:dyDescent="0.25">
      <c r="C144" s="5">
        <v>136</v>
      </c>
      <c r="E144" t="str">
        <f>IF(D144="","",Calc!G139)</f>
        <v/>
      </c>
      <c r="F144" t="str">
        <f>IF(D143="","",IF(Calc!H139="","Wait",IF(Calc!H139&lt;&gt;"","Play")))</f>
        <v/>
      </c>
      <c r="G144" t="str">
        <f>IF(D144="","",IF(Calc!I139=1,"W",IF(Calc!I139=-1,"L","")))</f>
        <v/>
      </c>
      <c r="H144" t="str">
        <f>IF(D144="","",IF(Finals!G144="","",IF(Calc!I139=-1,-Calc!BG138*I144,IF(Calc!I139=1,(36-Calc!BG138)*I144))))</f>
        <v/>
      </c>
      <c r="I144" t="str">
        <f t="shared" si="6"/>
        <v/>
      </c>
      <c r="J144" t="str">
        <f t="shared" si="5"/>
        <v/>
      </c>
      <c r="K144" t="str">
        <f ca="1">IF(J144&gt;K143,J144,K143)</f>
        <v/>
      </c>
      <c r="L144" t="str">
        <f ca="1">IF(AND(Calc!H139=1,D143&lt;&gt;""),Calc!BG138,"")</f>
        <v/>
      </c>
      <c r="M144" s="5" t="str">
        <f>IF(AND($D143&lt;&gt;"",$D144=""),Calc!DA139,"")</f>
        <v/>
      </c>
      <c r="N144" s="8" t="str">
        <f>IF(AND($D143&lt;&gt;"",$D144=""),Calc!DB139,"")</f>
        <v/>
      </c>
      <c r="O144" s="8" t="str">
        <f>IF(AND($D143&lt;&gt;"",$D144=""),Calc!DC139,"")</f>
        <v/>
      </c>
      <c r="P144" s="8" t="str">
        <f>IF(AND($D143&lt;&gt;"",$D144=""),Calc!DD139,"")</f>
        <v/>
      </c>
      <c r="Q144" s="8" t="str">
        <f>IF(AND($D143&lt;&gt;"",$D144=""),Calc!DE139,"")</f>
        <v/>
      </c>
      <c r="R144" s="8" t="str">
        <f>IF(AND($D143&lt;&gt;"",$D144=""),Calc!DF139,"")</f>
        <v/>
      </c>
      <c r="S144" s="8" t="str">
        <f>IF(AND($D143&lt;&gt;"",$D144=""),Calc!DG139,"")</f>
        <v/>
      </c>
      <c r="T144" s="8" t="str">
        <f>IF(AND($D143&lt;&gt;"",$D144=""),Calc!DH139,"")</f>
        <v/>
      </c>
      <c r="U144" s="8" t="str">
        <f>IF(AND($D143&lt;&gt;"",$D144=""),Calc!DI139,"")</f>
        <v/>
      </c>
      <c r="V144" s="8" t="str">
        <f>IF(AND($D143&lt;&gt;"",$D144=""),Calc!DJ139,"")</f>
        <v/>
      </c>
      <c r="W144" s="8" t="str">
        <f>IF(AND($D143&lt;&gt;"",$D144=""),Calc!DK139,"")</f>
        <v/>
      </c>
      <c r="X144" s="8" t="str">
        <f>IF(AND($D143&lt;&gt;"",$D144=""),Calc!DL139,"")</f>
        <v/>
      </c>
      <c r="Y144" s="8" t="str">
        <f>IF(AND($D143&lt;&gt;"",$D144=""),Calc!DM139,"")</f>
        <v/>
      </c>
      <c r="Z144" s="8" t="str">
        <f>IF(AND($D143&lt;&gt;"",$D144=""),Calc!DN139,"")</f>
        <v/>
      </c>
      <c r="AA144" s="8" t="str">
        <f>IF(AND($D143&lt;&gt;"",$D144=""),Calc!DO139,"")</f>
        <v/>
      </c>
      <c r="AB144" s="8" t="str">
        <f>IF(AND($D143&lt;&gt;"",$D144=""),Calc!DP139,"")</f>
        <v/>
      </c>
      <c r="AC144" s="8" t="str">
        <f>IF(AND($D143&lt;&gt;"",$D144=""),Calc!DQ139,"")</f>
        <v/>
      </c>
      <c r="AD144" s="8" t="str">
        <f>IF(AND($D143&lt;&gt;"",$D144=""),Calc!DR139,"")</f>
        <v/>
      </c>
      <c r="AE144" s="8" t="str">
        <f>IF(AND($D143&lt;&gt;"",$D144=""),Calc!DS139,"")</f>
        <v/>
      </c>
      <c r="AF144" s="8" t="str">
        <f>IF(AND($D143&lt;&gt;"",$D144=""),Calc!DT139,"")</f>
        <v/>
      </c>
      <c r="AG144" s="8" t="str">
        <f>IF(AND($D143&lt;&gt;"",$D144=""),Calc!DU139,"")</f>
        <v/>
      </c>
      <c r="AH144" s="8" t="str">
        <f>IF(AND($D143&lt;&gt;"",$D144=""),Calc!DV139,"")</f>
        <v/>
      </c>
      <c r="AI144" s="8" t="str">
        <f>IF(AND($D143&lt;&gt;"",$D144=""),Calc!DW139,"")</f>
        <v/>
      </c>
      <c r="AJ144" s="8" t="str">
        <f>IF(AND($D143&lt;&gt;"",$D144=""),Calc!DX139,"")</f>
        <v/>
      </c>
      <c r="AK144" s="8" t="str">
        <f>IF(AND($D143&lt;&gt;"",$D144=""),Calc!DY139,"")</f>
        <v/>
      </c>
      <c r="AL144" s="8" t="str">
        <f>IF(AND($D143&lt;&gt;"",$D144=""),Calc!DZ139,"")</f>
        <v/>
      </c>
      <c r="AM144" s="8" t="str">
        <f>IF(AND($D143&lt;&gt;"",$D144=""),Calc!EA139,"")</f>
        <v/>
      </c>
      <c r="AN144" s="8" t="str">
        <f>IF(AND($D143&lt;&gt;"",$D144=""),Calc!EB139,"")</f>
        <v/>
      </c>
      <c r="AO144" s="8" t="str">
        <f>IF(AND($D143&lt;&gt;"",$D144=""),Calc!EC139,"")</f>
        <v/>
      </c>
      <c r="AP144" s="8" t="str">
        <f>IF(AND($D143&lt;&gt;"",$D144=""),Calc!ED139,"")</f>
        <v/>
      </c>
      <c r="AQ144" s="8" t="str">
        <f>IF(AND($D143&lt;&gt;"",$D144=""),Calc!EE139,"")</f>
        <v/>
      </c>
      <c r="AR144" s="8" t="str">
        <f>IF(AND($D143&lt;&gt;"",$D144=""),Calc!EF139,"")</f>
        <v/>
      </c>
      <c r="AS144" s="8" t="str">
        <f>IF(AND($D143&lt;&gt;"",$D144=""),Calc!EG139,"")</f>
        <v/>
      </c>
      <c r="AT144" s="8" t="str">
        <f>IF(AND($D143&lt;&gt;"",$D144=""),Calc!EH139,"")</f>
        <v/>
      </c>
      <c r="AU144" s="8" t="str">
        <f>IF(AND($D143&lt;&gt;"",$D144=""),Calc!EI139,"")</f>
        <v/>
      </c>
      <c r="AV144" t="str">
        <f>IF(AND($D144&lt;&gt;"",$D145=""),Calc!EJ139,"")</f>
        <v/>
      </c>
      <c r="AW144" t="str">
        <f>IF(AND($D145&lt;&gt;"",$D146=""),Calc!EK139,"")</f>
        <v/>
      </c>
    </row>
    <row r="145" spans="3:49" x14ac:dyDescent="0.25">
      <c r="C145" s="5">
        <v>137</v>
      </c>
      <c r="E145" t="str">
        <f>IF(D145="","",Calc!G140)</f>
        <v/>
      </c>
      <c r="F145" t="str">
        <f>IF(D144="","",IF(Calc!H140="","Wait",IF(Calc!H140&lt;&gt;"","Play")))</f>
        <v/>
      </c>
      <c r="G145" t="str">
        <f>IF(D145="","",IF(Calc!I140=1,"W",IF(Calc!I140=-1,"L","")))</f>
        <v/>
      </c>
      <c r="H145" t="str">
        <f>IF(D145="","",IF(Finals!G145="","",IF(Calc!I140=-1,-Calc!BG139*I145,IF(Calc!I140=1,(36-Calc!BG139)*I145))))</f>
        <v/>
      </c>
      <c r="I145" t="str">
        <f t="shared" si="6"/>
        <v/>
      </c>
      <c r="J145" t="str">
        <f t="shared" si="5"/>
        <v/>
      </c>
      <c r="K145" t="str">
        <f ca="1">IF(J145&gt;K144,J145,K144)</f>
        <v/>
      </c>
      <c r="L145" t="str">
        <f ca="1">IF(AND(Calc!H140=1,D144&lt;&gt;""),Calc!BG139,"")</f>
        <v/>
      </c>
      <c r="M145" s="5" t="str">
        <f>IF(AND($D144&lt;&gt;"",$D145=""),Calc!DA140,"")</f>
        <v/>
      </c>
      <c r="N145" s="8" t="str">
        <f>IF(AND($D144&lt;&gt;"",$D145=""),Calc!DB140,"")</f>
        <v/>
      </c>
      <c r="O145" s="8" t="str">
        <f>IF(AND($D144&lt;&gt;"",$D145=""),Calc!DC140,"")</f>
        <v/>
      </c>
      <c r="P145" s="8" t="str">
        <f>IF(AND($D144&lt;&gt;"",$D145=""),Calc!DD140,"")</f>
        <v/>
      </c>
      <c r="Q145" s="8" t="str">
        <f>IF(AND($D144&lt;&gt;"",$D145=""),Calc!DE140,"")</f>
        <v/>
      </c>
      <c r="R145" s="8" t="str">
        <f>IF(AND($D144&lt;&gt;"",$D145=""),Calc!DF140,"")</f>
        <v/>
      </c>
      <c r="S145" s="8" t="str">
        <f>IF(AND($D144&lt;&gt;"",$D145=""),Calc!DG140,"")</f>
        <v/>
      </c>
      <c r="T145" s="8" t="str">
        <f>IF(AND($D144&lt;&gt;"",$D145=""),Calc!DH140,"")</f>
        <v/>
      </c>
      <c r="U145" s="8" t="str">
        <f>IF(AND($D144&lt;&gt;"",$D145=""),Calc!DI140,"")</f>
        <v/>
      </c>
      <c r="V145" s="8" t="str">
        <f>IF(AND($D144&lt;&gt;"",$D145=""),Calc!DJ140,"")</f>
        <v/>
      </c>
      <c r="W145" s="8" t="str">
        <f>IF(AND($D144&lt;&gt;"",$D145=""),Calc!DK140,"")</f>
        <v/>
      </c>
      <c r="X145" s="8" t="str">
        <f>IF(AND($D144&lt;&gt;"",$D145=""),Calc!DL140,"")</f>
        <v/>
      </c>
      <c r="Y145" s="8" t="str">
        <f>IF(AND($D144&lt;&gt;"",$D145=""),Calc!DM140,"")</f>
        <v/>
      </c>
      <c r="Z145" s="8" t="str">
        <f>IF(AND($D144&lt;&gt;"",$D145=""),Calc!DN140,"")</f>
        <v/>
      </c>
      <c r="AA145" s="8" t="str">
        <f>IF(AND($D144&lt;&gt;"",$D145=""),Calc!DO140,"")</f>
        <v/>
      </c>
      <c r="AB145" s="8" t="str">
        <f>IF(AND($D144&lt;&gt;"",$D145=""),Calc!DP140,"")</f>
        <v/>
      </c>
      <c r="AC145" s="8" t="str">
        <f>IF(AND($D144&lt;&gt;"",$D145=""),Calc!DQ140,"")</f>
        <v/>
      </c>
      <c r="AD145" s="8" t="str">
        <f>IF(AND($D144&lt;&gt;"",$D145=""),Calc!DR140,"")</f>
        <v/>
      </c>
      <c r="AE145" s="8" t="str">
        <f>IF(AND($D144&lt;&gt;"",$D145=""),Calc!DS140,"")</f>
        <v/>
      </c>
      <c r="AF145" s="8" t="str">
        <f>IF(AND($D144&lt;&gt;"",$D145=""),Calc!DT140,"")</f>
        <v/>
      </c>
      <c r="AG145" s="8" t="str">
        <f>IF(AND($D144&lt;&gt;"",$D145=""),Calc!DU140,"")</f>
        <v/>
      </c>
      <c r="AH145" s="8" t="str">
        <f>IF(AND($D144&lt;&gt;"",$D145=""),Calc!DV140,"")</f>
        <v/>
      </c>
      <c r="AI145" s="8" t="str">
        <f>IF(AND($D144&lt;&gt;"",$D145=""),Calc!DW140,"")</f>
        <v/>
      </c>
      <c r="AJ145" s="8" t="str">
        <f>IF(AND($D144&lt;&gt;"",$D145=""),Calc!DX140,"")</f>
        <v/>
      </c>
      <c r="AK145" s="8" t="str">
        <f>IF(AND($D144&lt;&gt;"",$D145=""),Calc!DY140,"")</f>
        <v/>
      </c>
      <c r="AL145" s="8" t="str">
        <f>IF(AND($D144&lt;&gt;"",$D145=""),Calc!DZ140,"")</f>
        <v/>
      </c>
      <c r="AM145" s="8" t="str">
        <f>IF(AND($D144&lt;&gt;"",$D145=""),Calc!EA140,"")</f>
        <v/>
      </c>
      <c r="AN145" s="8" t="str">
        <f>IF(AND($D144&lt;&gt;"",$D145=""),Calc!EB140,"")</f>
        <v/>
      </c>
      <c r="AO145" s="8" t="str">
        <f>IF(AND($D144&lt;&gt;"",$D145=""),Calc!EC140,"")</f>
        <v/>
      </c>
      <c r="AP145" s="8" t="str">
        <f>IF(AND($D144&lt;&gt;"",$D145=""),Calc!ED140,"")</f>
        <v/>
      </c>
      <c r="AQ145" s="8" t="str">
        <f>IF(AND($D144&lt;&gt;"",$D145=""),Calc!EE140,"")</f>
        <v/>
      </c>
      <c r="AR145" s="8" t="str">
        <f>IF(AND($D144&lt;&gt;"",$D145=""),Calc!EF140,"")</f>
        <v/>
      </c>
      <c r="AS145" s="8" t="str">
        <f>IF(AND($D144&lt;&gt;"",$D145=""),Calc!EG140,"")</f>
        <v/>
      </c>
      <c r="AT145" s="8" t="str">
        <f>IF(AND($D144&lt;&gt;"",$D145=""),Calc!EH140,"")</f>
        <v/>
      </c>
      <c r="AU145" s="8" t="str">
        <f>IF(AND($D144&lt;&gt;"",$D145=""),Calc!EI140,"")</f>
        <v/>
      </c>
      <c r="AV145" t="str">
        <f>IF(AND($D145&lt;&gt;"",$D146=""),Calc!EJ140,"")</f>
        <v/>
      </c>
      <c r="AW145" t="str">
        <f>IF(AND($D146&lt;&gt;"",$D147=""),Calc!EK140,"")</f>
        <v/>
      </c>
    </row>
    <row r="146" spans="3:49" x14ac:dyDescent="0.25">
      <c r="C146" s="5">
        <v>138</v>
      </c>
      <c r="E146" t="str">
        <f>IF(D146="","",Calc!G141)</f>
        <v/>
      </c>
      <c r="F146" t="str">
        <f>IF(D145="","",IF(Calc!H141="","Wait",IF(Calc!H141&lt;&gt;"","Play")))</f>
        <v/>
      </c>
      <c r="G146" t="str">
        <f>IF(D146="","",IF(Calc!I141=1,"W",IF(Calc!I141=-1,"L","")))</f>
        <v/>
      </c>
      <c r="H146" t="str">
        <f>IF(D146="","",IF(Finals!G146="","",IF(Calc!I141=-1,-Calc!BG140*I146,IF(Calc!I141=1,(36-Calc!BG140)*I146))))</f>
        <v/>
      </c>
      <c r="I146" t="str">
        <f t="shared" si="6"/>
        <v/>
      </c>
      <c r="J146" t="str">
        <f t="shared" si="5"/>
        <v/>
      </c>
      <c r="K146" t="str">
        <f ca="1">IF(J146&gt;K145,J146,K145)</f>
        <v/>
      </c>
      <c r="L146" t="str">
        <f ca="1">IF(AND(Calc!H141=1,D145&lt;&gt;""),Calc!BG140,"")</f>
        <v/>
      </c>
      <c r="M146" s="5" t="str">
        <f>IF(AND($D145&lt;&gt;"",$D146=""),Calc!DA141,"")</f>
        <v/>
      </c>
      <c r="N146" s="8" t="str">
        <f>IF(AND($D145&lt;&gt;"",$D146=""),Calc!DB141,"")</f>
        <v/>
      </c>
      <c r="O146" s="8" t="str">
        <f>IF(AND($D145&lt;&gt;"",$D146=""),Calc!DC141,"")</f>
        <v/>
      </c>
      <c r="P146" s="8" t="str">
        <f>IF(AND($D145&lt;&gt;"",$D146=""),Calc!DD141,"")</f>
        <v/>
      </c>
      <c r="Q146" s="8" t="str">
        <f>IF(AND($D145&lt;&gt;"",$D146=""),Calc!DE141,"")</f>
        <v/>
      </c>
      <c r="R146" s="8" t="str">
        <f>IF(AND($D145&lt;&gt;"",$D146=""),Calc!DF141,"")</f>
        <v/>
      </c>
      <c r="S146" s="8" t="str">
        <f>IF(AND($D145&lt;&gt;"",$D146=""),Calc!DG141,"")</f>
        <v/>
      </c>
      <c r="T146" s="8" t="str">
        <f>IF(AND($D145&lt;&gt;"",$D146=""),Calc!DH141,"")</f>
        <v/>
      </c>
      <c r="U146" s="8" t="str">
        <f>IF(AND($D145&lt;&gt;"",$D146=""),Calc!DI141,"")</f>
        <v/>
      </c>
      <c r="V146" s="8" t="str">
        <f>IF(AND($D145&lt;&gt;"",$D146=""),Calc!DJ141,"")</f>
        <v/>
      </c>
      <c r="W146" s="8" t="str">
        <f>IF(AND($D145&lt;&gt;"",$D146=""),Calc!DK141,"")</f>
        <v/>
      </c>
      <c r="X146" s="8" t="str">
        <f>IF(AND($D145&lt;&gt;"",$D146=""),Calc!DL141,"")</f>
        <v/>
      </c>
      <c r="Y146" s="8" t="str">
        <f>IF(AND($D145&lt;&gt;"",$D146=""),Calc!DM141,"")</f>
        <v/>
      </c>
      <c r="Z146" s="8" t="str">
        <f>IF(AND($D145&lt;&gt;"",$D146=""),Calc!DN141,"")</f>
        <v/>
      </c>
      <c r="AA146" s="8" t="str">
        <f>IF(AND($D145&lt;&gt;"",$D146=""),Calc!DO141,"")</f>
        <v/>
      </c>
      <c r="AB146" s="8" t="str">
        <f>IF(AND($D145&lt;&gt;"",$D146=""),Calc!DP141,"")</f>
        <v/>
      </c>
      <c r="AC146" s="8" t="str">
        <f>IF(AND($D145&lt;&gt;"",$D146=""),Calc!DQ141,"")</f>
        <v/>
      </c>
      <c r="AD146" s="8" t="str">
        <f>IF(AND($D145&lt;&gt;"",$D146=""),Calc!DR141,"")</f>
        <v/>
      </c>
      <c r="AE146" s="8" t="str">
        <f>IF(AND($D145&lt;&gt;"",$D146=""),Calc!DS141,"")</f>
        <v/>
      </c>
      <c r="AF146" s="8" t="str">
        <f>IF(AND($D145&lt;&gt;"",$D146=""),Calc!DT141,"")</f>
        <v/>
      </c>
      <c r="AG146" s="8" t="str">
        <f>IF(AND($D145&lt;&gt;"",$D146=""),Calc!DU141,"")</f>
        <v/>
      </c>
      <c r="AH146" s="8" t="str">
        <f>IF(AND($D145&lt;&gt;"",$D146=""),Calc!DV141,"")</f>
        <v/>
      </c>
      <c r="AI146" s="8" t="str">
        <f>IF(AND($D145&lt;&gt;"",$D146=""),Calc!DW141,"")</f>
        <v/>
      </c>
      <c r="AJ146" s="8" t="str">
        <f>IF(AND($D145&lt;&gt;"",$D146=""),Calc!DX141,"")</f>
        <v/>
      </c>
      <c r="AK146" s="8" t="str">
        <f>IF(AND($D145&lt;&gt;"",$D146=""),Calc!DY141,"")</f>
        <v/>
      </c>
      <c r="AL146" s="8" t="str">
        <f>IF(AND($D145&lt;&gt;"",$D146=""),Calc!DZ141,"")</f>
        <v/>
      </c>
      <c r="AM146" s="8" t="str">
        <f>IF(AND($D145&lt;&gt;"",$D146=""),Calc!EA141,"")</f>
        <v/>
      </c>
      <c r="AN146" s="8" t="str">
        <f>IF(AND($D145&lt;&gt;"",$D146=""),Calc!EB141,"")</f>
        <v/>
      </c>
      <c r="AO146" s="8" t="str">
        <f>IF(AND($D145&lt;&gt;"",$D146=""),Calc!EC141,"")</f>
        <v/>
      </c>
      <c r="AP146" s="8" t="str">
        <f>IF(AND($D145&lt;&gt;"",$D146=""),Calc!ED141,"")</f>
        <v/>
      </c>
      <c r="AQ146" s="8" t="str">
        <f>IF(AND($D145&lt;&gt;"",$D146=""),Calc!EE141,"")</f>
        <v/>
      </c>
      <c r="AR146" s="8" t="str">
        <f>IF(AND($D145&lt;&gt;"",$D146=""),Calc!EF141,"")</f>
        <v/>
      </c>
      <c r="AS146" s="8" t="str">
        <f>IF(AND($D145&lt;&gt;"",$D146=""),Calc!EG141,"")</f>
        <v/>
      </c>
      <c r="AT146" s="8" t="str">
        <f>IF(AND($D145&lt;&gt;"",$D146=""),Calc!EH141,"")</f>
        <v/>
      </c>
      <c r="AU146" s="8" t="str">
        <f>IF(AND($D145&lt;&gt;"",$D146=""),Calc!EI141,"")</f>
        <v/>
      </c>
      <c r="AV146" t="str">
        <f>IF(AND($D146&lt;&gt;"",$D147=""),Calc!EJ141,"")</f>
        <v/>
      </c>
      <c r="AW146" t="str">
        <f>IF(AND($D147&lt;&gt;"",$D148=""),Calc!EK141,"")</f>
        <v/>
      </c>
    </row>
    <row r="147" spans="3:49" x14ac:dyDescent="0.25">
      <c r="C147" s="5">
        <v>139</v>
      </c>
      <c r="E147" t="str">
        <f>IF(D147="","",Calc!G142)</f>
        <v/>
      </c>
      <c r="F147" t="str">
        <f>IF(D146="","",IF(Calc!H142="","Wait",IF(Calc!H142&lt;&gt;"","Play")))</f>
        <v/>
      </c>
      <c r="G147" t="str">
        <f>IF(D147="","",IF(Calc!I142=1,"W",IF(Calc!I142=-1,"L","")))</f>
        <v/>
      </c>
      <c r="H147" t="str">
        <f>IF(D147="","",IF(Finals!G147="","",IF(Calc!I142=-1,-Calc!BG141*I147,IF(Calc!I142=1,(36-Calc!BG141)*I147))))</f>
        <v/>
      </c>
      <c r="I147" t="str">
        <f t="shared" si="6"/>
        <v/>
      </c>
      <c r="J147" t="str">
        <f t="shared" si="5"/>
        <v/>
      </c>
      <c r="K147" t="str">
        <f ca="1">IF(J147&gt;K146,J147,K146)</f>
        <v/>
      </c>
      <c r="L147" t="str">
        <f ca="1">IF(AND(Calc!H142=1,D146&lt;&gt;""),Calc!BG141,"")</f>
        <v/>
      </c>
      <c r="M147" s="5" t="str">
        <f>IF(AND($D146&lt;&gt;"",$D147=""),Calc!DA142,"")</f>
        <v/>
      </c>
      <c r="N147" s="8" t="str">
        <f>IF(AND($D146&lt;&gt;"",$D147=""),Calc!DB142,"")</f>
        <v/>
      </c>
      <c r="O147" s="8" t="str">
        <f>IF(AND($D146&lt;&gt;"",$D147=""),Calc!DC142,"")</f>
        <v/>
      </c>
      <c r="P147" s="8" t="str">
        <f>IF(AND($D146&lt;&gt;"",$D147=""),Calc!DD142,"")</f>
        <v/>
      </c>
      <c r="Q147" s="8" t="str">
        <f>IF(AND($D146&lt;&gt;"",$D147=""),Calc!DE142,"")</f>
        <v/>
      </c>
      <c r="R147" s="8" t="str">
        <f>IF(AND($D146&lt;&gt;"",$D147=""),Calc!DF142,"")</f>
        <v/>
      </c>
      <c r="S147" s="8" t="str">
        <f>IF(AND($D146&lt;&gt;"",$D147=""),Calc!DG142,"")</f>
        <v/>
      </c>
      <c r="T147" s="8" t="str">
        <f>IF(AND($D146&lt;&gt;"",$D147=""),Calc!DH142,"")</f>
        <v/>
      </c>
      <c r="U147" s="8" t="str">
        <f>IF(AND($D146&lt;&gt;"",$D147=""),Calc!DI142,"")</f>
        <v/>
      </c>
      <c r="V147" s="8" t="str">
        <f>IF(AND($D146&lt;&gt;"",$D147=""),Calc!DJ142,"")</f>
        <v/>
      </c>
      <c r="W147" s="8" t="str">
        <f>IF(AND($D146&lt;&gt;"",$D147=""),Calc!DK142,"")</f>
        <v/>
      </c>
      <c r="X147" s="8" t="str">
        <f>IF(AND($D146&lt;&gt;"",$D147=""),Calc!DL142,"")</f>
        <v/>
      </c>
      <c r="Y147" s="8" t="str">
        <f>IF(AND($D146&lt;&gt;"",$D147=""),Calc!DM142,"")</f>
        <v/>
      </c>
      <c r="Z147" s="8" t="str">
        <f>IF(AND($D146&lt;&gt;"",$D147=""),Calc!DN142,"")</f>
        <v/>
      </c>
      <c r="AA147" s="8" t="str">
        <f>IF(AND($D146&lt;&gt;"",$D147=""),Calc!DO142,"")</f>
        <v/>
      </c>
      <c r="AB147" s="8" t="str">
        <f>IF(AND($D146&lt;&gt;"",$D147=""),Calc!DP142,"")</f>
        <v/>
      </c>
      <c r="AC147" s="8" t="str">
        <f>IF(AND($D146&lt;&gt;"",$D147=""),Calc!DQ142,"")</f>
        <v/>
      </c>
      <c r="AD147" s="8" t="str">
        <f>IF(AND($D146&lt;&gt;"",$D147=""),Calc!DR142,"")</f>
        <v/>
      </c>
      <c r="AE147" s="8" t="str">
        <f>IF(AND($D146&lt;&gt;"",$D147=""),Calc!DS142,"")</f>
        <v/>
      </c>
      <c r="AF147" s="8" t="str">
        <f>IF(AND($D146&lt;&gt;"",$D147=""),Calc!DT142,"")</f>
        <v/>
      </c>
      <c r="AG147" s="8" t="str">
        <f>IF(AND($D146&lt;&gt;"",$D147=""),Calc!DU142,"")</f>
        <v/>
      </c>
      <c r="AH147" s="8" t="str">
        <f>IF(AND($D146&lt;&gt;"",$D147=""),Calc!DV142,"")</f>
        <v/>
      </c>
      <c r="AI147" s="8" t="str">
        <f>IF(AND($D146&lt;&gt;"",$D147=""),Calc!DW142,"")</f>
        <v/>
      </c>
      <c r="AJ147" s="8" t="str">
        <f>IF(AND($D146&lt;&gt;"",$D147=""),Calc!DX142,"")</f>
        <v/>
      </c>
      <c r="AK147" s="8" t="str">
        <f>IF(AND($D146&lt;&gt;"",$D147=""),Calc!DY142,"")</f>
        <v/>
      </c>
      <c r="AL147" s="8" t="str">
        <f>IF(AND($D146&lt;&gt;"",$D147=""),Calc!DZ142,"")</f>
        <v/>
      </c>
      <c r="AM147" s="8" t="str">
        <f>IF(AND($D146&lt;&gt;"",$D147=""),Calc!EA142,"")</f>
        <v/>
      </c>
      <c r="AN147" s="8" t="str">
        <f>IF(AND($D146&lt;&gt;"",$D147=""),Calc!EB142,"")</f>
        <v/>
      </c>
      <c r="AO147" s="8" t="str">
        <f>IF(AND($D146&lt;&gt;"",$D147=""),Calc!EC142,"")</f>
        <v/>
      </c>
      <c r="AP147" s="8" t="str">
        <f>IF(AND($D146&lt;&gt;"",$D147=""),Calc!ED142,"")</f>
        <v/>
      </c>
      <c r="AQ147" s="8" t="str">
        <f>IF(AND($D146&lt;&gt;"",$D147=""),Calc!EE142,"")</f>
        <v/>
      </c>
      <c r="AR147" s="8" t="str">
        <f>IF(AND($D146&lt;&gt;"",$D147=""),Calc!EF142,"")</f>
        <v/>
      </c>
      <c r="AS147" s="8" t="str">
        <f>IF(AND($D146&lt;&gt;"",$D147=""),Calc!EG142,"")</f>
        <v/>
      </c>
      <c r="AT147" s="8" t="str">
        <f>IF(AND($D146&lt;&gt;"",$D147=""),Calc!EH142,"")</f>
        <v/>
      </c>
      <c r="AU147" s="8" t="str">
        <f>IF(AND($D146&lt;&gt;"",$D147=""),Calc!EI142,"")</f>
        <v/>
      </c>
      <c r="AV147" t="str">
        <f>IF(AND($D147&lt;&gt;"",$D148=""),Calc!EJ142,"")</f>
        <v/>
      </c>
      <c r="AW147" t="str">
        <f>IF(AND($D148&lt;&gt;"",$D149=""),Calc!EK142,"")</f>
        <v/>
      </c>
    </row>
    <row r="148" spans="3:49" x14ac:dyDescent="0.25">
      <c r="C148" s="5">
        <v>140</v>
      </c>
      <c r="E148" t="str">
        <f>IF(D148="","",Calc!G143)</f>
        <v/>
      </c>
      <c r="F148" t="str">
        <f>IF(D147="","",IF(Calc!H143="","Wait",IF(Calc!H143&lt;&gt;"","Play")))</f>
        <v/>
      </c>
      <c r="G148" t="str">
        <f>IF(D148="","",IF(Calc!I143=1,"W",IF(Calc!I143=-1,"L","")))</f>
        <v/>
      </c>
      <c r="H148" t="str">
        <f>IF(D148="","",IF(Finals!G148="","",IF(Calc!I143=-1,-Calc!BG142*I148,IF(Calc!I143=1,(36-Calc!BG142)*I148))))</f>
        <v/>
      </c>
      <c r="I148" t="str">
        <f t="shared" si="6"/>
        <v/>
      </c>
      <c r="J148" t="str">
        <f t="shared" si="5"/>
        <v/>
      </c>
      <c r="K148" t="str">
        <f ca="1">IF(J148&gt;K147,J148,K147)</f>
        <v/>
      </c>
      <c r="L148" t="str">
        <f ca="1">IF(AND(Calc!H143=1,D147&lt;&gt;""),Calc!BG142,"")</f>
        <v/>
      </c>
      <c r="M148" s="5" t="str">
        <f>IF(AND($D147&lt;&gt;"",$D148=""),Calc!DA143,"")</f>
        <v/>
      </c>
      <c r="N148" s="8" t="str">
        <f>IF(AND($D147&lt;&gt;"",$D148=""),Calc!DB143,"")</f>
        <v/>
      </c>
      <c r="O148" s="8" t="str">
        <f>IF(AND($D147&lt;&gt;"",$D148=""),Calc!DC143,"")</f>
        <v/>
      </c>
      <c r="P148" s="8" t="str">
        <f>IF(AND($D147&lt;&gt;"",$D148=""),Calc!DD143,"")</f>
        <v/>
      </c>
      <c r="Q148" s="8" t="str">
        <f>IF(AND($D147&lt;&gt;"",$D148=""),Calc!DE143,"")</f>
        <v/>
      </c>
      <c r="R148" s="8" t="str">
        <f>IF(AND($D147&lt;&gt;"",$D148=""),Calc!DF143,"")</f>
        <v/>
      </c>
      <c r="S148" s="8" t="str">
        <f>IF(AND($D147&lt;&gt;"",$D148=""),Calc!DG143,"")</f>
        <v/>
      </c>
      <c r="T148" s="8" t="str">
        <f>IF(AND($D147&lt;&gt;"",$D148=""),Calc!DH143,"")</f>
        <v/>
      </c>
      <c r="U148" s="8" t="str">
        <f>IF(AND($D147&lt;&gt;"",$D148=""),Calc!DI143,"")</f>
        <v/>
      </c>
      <c r="V148" s="8" t="str">
        <f>IF(AND($D147&lt;&gt;"",$D148=""),Calc!DJ143,"")</f>
        <v/>
      </c>
      <c r="W148" s="8" t="str">
        <f>IF(AND($D147&lt;&gt;"",$D148=""),Calc!DK143,"")</f>
        <v/>
      </c>
      <c r="X148" s="8" t="str">
        <f>IF(AND($D147&lt;&gt;"",$D148=""),Calc!DL143,"")</f>
        <v/>
      </c>
      <c r="Y148" s="8" t="str">
        <f>IF(AND($D147&lt;&gt;"",$D148=""),Calc!DM143,"")</f>
        <v/>
      </c>
      <c r="Z148" s="8" t="str">
        <f>IF(AND($D147&lt;&gt;"",$D148=""),Calc!DN143,"")</f>
        <v/>
      </c>
      <c r="AA148" s="8" t="str">
        <f>IF(AND($D147&lt;&gt;"",$D148=""),Calc!DO143,"")</f>
        <v/>
      </c>
      <c r="AB148" s="8" t="str">
        <f>IF(AND($D147&lt;&gt;"",$D148=""),Calc!DP143,"")</f>
        <v/>
      </c>
      <c r="AC148" s="8" t="str">
        <f>IF(AND($D147&lt;&gt;"",$D148=""),Calc!DQ143,"")</f>
        <v/>
      </c>
      <c r="AD148" s="8" t="str">
        <f>IF(AND($D147&lt;&gt;"",$D148=""),Calc!DR143,"")</f>
        <v/>
      </c>
      <c r="AE148" s="8" t="str">
        <f>IF(AND($D147&lt;&gt;"",$D148=""),Calc!DS143,"")</f>
        <v/>
      </c>
      <c r="AF148" s="8" t="str">
        <f>IF(AND($D147&lt;&gt;"",$D148=""),Calc!DT143,"")</f>
        <v/>
      </c>
      <c r="AG148" s="8" t="str">
        <f>IF(AND($D147&lt;&gt;"",$D148=""),Calc!DU143,"")</f>
        <v/>
      </c>
      <c r="AH148" s="8" t="str">
        <f>IF(AND($D147&lt;&gt;"",$D148=""),Calc!DV143,"")</f>
        <v/>
      </c>
      <c r="AI148" s="8" t="str">
        <f>IF(AND($D147&lt;&gt;"",$D148=""),Calc!DW143,"")</f>
        <v/>
      </c>
      <c r="AJ148" s="8" t="str">
        <f>IF(AND($D147&lt;&gt;"",$D148=""),Calc!DX143,"")</f>
        <v/>
      </c>
      <c r="AK148" s="8" t="str">
        <f>IF(AND($D147&lt;&gt;"",$D148=""),Calc!DY143,"")</f>
        <v/>
      </c>
      <c r="AL148" s="8" t="str">
        <f>IF(AND($D147&lt;&gt;"",$D148=""),Calc!DZ143,"")</f>
        <v/>
      </c>
      <c r="AM148" s="8" t="str">
        <f>IF(AND($D147&lt;&gt;"",$D148=""),Calc!EA143,"")</f>
        <v/>
      </c>
      <c r="AN148" s="8" t="str">
        <f>IF(AND($D147&lt;&gt;"",$D148=""),Calc!EB143,"")</f>
        <v/>
      </c>
      <c r="AO148" s="8" t="str">
        <f>IF(AND($D147&lt;&gt;"",$D148=""),Calc!EC143,"")</f>
        <v/>
      </c>
      <c r="AP148" s="8" t="str">
        <f>IF(AND($D147&lt;&gt;"",$D148=""),Calc!ED143,"")</f>
        <v/>
      </c>
      <c r="AQ148" s="8" t="str">
        <f>IF(AND($D147&lt;&gt;"",$D148=""),Calc!EE143,"")</f>
        <v/>
      </c>
      <c r="AR148" s="8" t="str">
        <f>IF(AND($D147&lt;&gt;"",$D148=""),Calc!EF143,"")</f>
        <v/>
      </c>
      <c r="AS148" s="8" t="str">
        <f>IF(AND($D147&lt;&gt;"",$D148=""),Calc!EG143,"")</f>
        <v/>
      </c>
      <c r="AT148" s="8" t="str">
        <f>IF(AND($D147&lt;&gt;"",$D148=""),Calc!EH143,"")</f>
        <v/>
      </c>
      <c r="AU148" s="8" t="str">
        <f>IF(AND($D147&lt;&gt;"",$D148=""),Calc!EI143,"")</f>
        <v/>
      </c>
      <c r="AV148" t="str">
        <f>IF(AND($D148&lt;&gt;"",$D149=""),Calc!EJ143,"")</f>
        <v/>
      </c>
      <c r="AW148" t="str">
        <f>IF(AND($D149&lt;&gt;"",$D150=""),Calc!EK143,"")</f>
        <v/>
      </c>
    </row>
    <row r="149" spans="3:49" x14ac:dyDescent="0.25">
      <c r="C149" s="5">
        <v>141</v>
      </c>
      <c r="E149" t="str">
        <f>IF(D149="","",Calc!G144)</f>
        <v/>
      </c>
      <c r="F149" t="str">
        <f>IF(D148="","",IF(Calc!H144="","Wait",IF(Calc!H144&lt;&gt;"","Play")))</f>
        <v/>
      </c>
      <c r="G149" t="str">
        <f>IF(D149="","",IF(Calc!I144=1,"W",IF(Calc!I144=-1,"L","")))</f>
        <v/>
      </c>
      <c r="H149" t="str">
        <f>IF(D149="","",IF(Finals!G149="","",IF(Calc!I144=-1,-Calc!BG143*I149,IF(Calc!I144=1,(36-Calc!BG143)*I149))))</f>
        <v/>
      </c>
      <c r="I149" t="str">
        <f t="shared" si="6"/>
        <v/>
      </c>
      <c r="J149" t="str">
        <f t="shared" si="5"/>
        <v/>
      </c>
      <c r="K149" t="str">
        <f ca="1">IF(J149&gt;K148,J149,K148)</f>
        <v/>
      </c>
      <c r="L149" t="str">
        <f ca="1">IF(AND(Calc!H144=1,D148&lt;&gt;""),Calc!BG143,"")</f>
        <v/>
      </c>
      <c r="M149" s="5" t="str">
        <f>IF(AND($D148&lt;&gt;"",$D149=""),Calc!DA144,"")</f>
        <v/>
      </c>
      <c r="N149" s="8" t="str">
        <f>IF(AND($D148&lt;&gt;"",$D149=""),Calc!DB144,"")</f>
        <v/>
      </c>
      <c r="O149" s="8" t="str">
        <f>IF(AND($D148&lt;&gt;"",$D149=""),Calc!DC144,"")</f>
        <v/>
      </c>
      <c r="P149" s="8" t="str">
        <f>IF(AND($D148&lt;&gt;"",$D149=""),Calc!DD144,"")</f>
        <v/>
      </c>
      <c r="Q149" s="8" t="str">
        <f>IF(AND($D148&lt;&gt;"",$D149=""),Calc!DE144,"")</f>
        <v/>
      </c>
      <c r="R149" s="8" t="str">
        <f>IF(AND($D148&lt;&gt;"",$D149=""),Calc!DF144,"")</f>
        <v/>
      </c>
      <c r="S149" s="8" t="str">
        <f>IF(AND($D148&lt;&gt;"",$D149=""),Calc!DG144,"")</f>
        <v/>
      </c>
      <c r="T149" s="8" t="str">
        <f>IF(AND($D148&lt;&gt;"",$D149=""),Calc!DH144,"")</f>
        <v/>
      </c>
      <c r="U149" s="8" t="str">
        <f>IF(AND($D148&lt;&gt;"",$D149=""),Calc!DI144,"")</f>
        <v/>
      </c>
      <c r="V149" s="8" t="str">
        <f>IF(AND($D148&lt;&gt;"",$D149=""),Calc!DJ144,"")</f>
        <v/>
      </c>
      <c r="W149" s="8" t="str">
        <f>IF(AND($D148&lt;&gt;"",$D149=""),Calc!DK144,"")</f>
        <v/>
      </c>
      <c r="X149" s="8" t="str">
        <f>IF(AND($D148&lt;&gt;"",$D149=""),Calc!DL144,"")</f>
        <v/>
      </c>
      <c r="Y149" s="8" t="str">
        <f>IF(AND($D148&lt;&gt;"",$D149=""),Calc!DM144,"")</f>
        <v/>
      </c>
      <c r="Z149" s="8" t="str">
        <f>IF(AND($D148&lt;&gt;"",$D149=""),Calc!DN144,"")</f>
        <v/>
      </c>
      <c r="AA149" s="8" t="str">
        <f>IF(AND($D148&lt;&gt;"",$D149=""),Calc!DO144,"")</f>
        <v/>
      </c>
      <c r="AB149" s="8" t="str">
        <f>IF(AND($D148&lt;&gt;"",$D149=""),Calc!DP144,"")</f>
        <v/>
      </c>
      <c r="AC149" s="8" t="str">
        <f>IF(AND($D148&lt;&gt;"",$D149=""),Calc!DQ144,"")</f>
        <v/>
      </c>
      <c r="AD149" s="8" t="str">
        <f>IF(AND($D148&lt;&gt;"",$D149=""),Calc!DR144,"")</f>
        <v/>
      </c>
      <c r="AE149" s="8" t="str">
        <f>IF(AND($D148&lt;&gt;"",$D149=""),Calc!DS144,"")</f>
        <v/>
      </c>
      <c r="AF149" s="8" t="str">
        <f>IF(AND($D148&lt;&gt;"",$D149=""),Calc!DT144,"")</f>
        <v/>
      </c>
      <c r="AG149" s="8" t="str">
        <f>IF(AND($D148&lt;&gt;"",$D149=""),Calc!DU144,"")</f>
        <v/>
      </c>
      <c r="AH149" s="8" t="str">
        <f>IF(AND($D148&lt;&gt;"",$D149=""),Calc!DV144,"")</f>
        <v/>
      </c>
      <c r="AI149" s="8" t="str">
        <f>IF(AND($D148&lt;&gt;"",$D149=""),Calc!DW144,"")</f>
        <v/>
      </c>
      <c r="AJ149" s="8" t="str">
        <f>IF(AND($D148&lt;&gt;"",$D149=""),Calc!DX144,"")</f>
        <v/>
      </c>
      <c r="AK149" s="8" t="str">
        <f>IF(AND($D148&lt;&gt;"",$D149=""),Calc!DY144,"")</f>
        <v/>
      </c>
      <c r="AL149" s="8" t="str">
        <f>IF(AND($D148&lt;&gt;"",$D149=""),Calc!DZ144,"")</f>
        <v/>
      </c>
      <c r="AM149" s="8" t="str">
        <f>IF(AND($D148&lt;&gt;"",$D149=""),Calc!EA144,"")</f>
        <v/>
      </c>
      <c r="AN149" s="8" t="str">
        <f>IF(AND($D148&lt;&gt;"",$D149=""),Calc!EB144,"")</f>
        <v/>
      </c>
      <c r="AO149" s="8" t="str">
        <f>IF(AND($D148&lt;&gt;"",$D149=""),Calc!EC144,"")</f>
        <v/>
      </c>
      <c r="AP149" s="8" t="str">
        <f>IF(AND($D148&lt;&gt;"",$D149=""),Calc!ED144,"")</f>
        <v/>
      </c>
      <c r="AQ149" s="8" t="str">
        <f>IF(AND($D148&lt;&gt;"",$D149=""),Calc!EE144,"")</f>
        <v/>
      </c>
      <c r="AR149" s="8" t="str">
        <f>IF(AND($D148&lt;&gt;"",$D149=""),Calc!EF144,"")</f>
        <v/>
      </c>
      <c r="AS149" s="8" t="str">
        <f>IF(AND($D148&lt;&gt;"",$D149=""),Calc!EG144,"")</f>
        <v/>
      </c>
      <c r="AT149" s="8" t="str">
        <f>IF(AND($D148&lt;&gt;"",$D149=""),Calc!EH144,"")</f>
        <v/>
      </c>
      <c r="AU149" s="8" t="str">
        <f>IF(AND($D148&lt;&gt;"",$D149=""),Calc!EI144,"")</f>
        <v/>
      </c>
      <c r="AV149" t="str">
        <f>IF(AND($D149&lt;&gt;"",$D150=""),Calc!EJ144,"")</f>
        <v/>
      </c>
      <c r="AW149" t="str">
        <f>IF(AND($D150&lt;&gt;"",$D151=""),Calc!EK144,"")</f>
        <v/>
      </c>
    </row>
    <row r="150" spans="3:49" x14ac:dyDescent="0.25">
      <c r="C150" s="5">
        <v>142</v>
      </c>
      <c r="E150" t="str">
        <f>IF(D150="","",Calc!G145)</f>
        <v/>
      </c>
      <c r="F150" t="str">
        <f>IF(D149="","",IF(Calc!H145="","Wait",IF(Calc!H145&lt;&gt;"","Play")))</f>
        <v/>
      </c>
      <c r="G150" t="str">
        <f>IF(D150="","",IF(Calc!I145=1,"W",IF(Calc!I145=-1,"L","")))</f>
        <v/>
      </c>
      <c r="H150" t="str">
        <f>IF(D150="","",IF(Finals!G150="","",IF(Calc!I145=-1,-Calc!BG144*I150,IF(Calc!I145=1,(36-Calc!BG144)*I150))))</f>
        <v/>
      </c>
      <c r="I150" t="str">
        <f t="shared" si="6"/>
        <v/>
      </c>
      <c r="J150" t="str">
        <f t="shared" si="5"/>
        <v/>
      </c>
      <c r="K150" t="str">
        <f ca="1">IF(J150&gt;K149,J150,K149)</f>
        <v/>
      </c>
      <c r="L150" t="str">
        <f ca="1">IF(AND(Calc!H145=1,D149&lt;&gt;""),Calc!BG144,"")</f>
        <v/>
      </c>
      <c r="M150" s="5" t="str">
        <f>IF(AND($D149&lt;&gt;"",$D150=""),Calc!DA145,"")</f>
        <v/>
      </c>
      <c r="N150" s="8" t="str">
        <f>IF(AND($D149&lt;&gt;"",$D150=""),Calc!DB145,"")</f>
        <v/>
      </c>
      <c r="O150" s="8" t="str">
        <f>IF(AND($D149&lt;&gt;"",$D150=""),Calc!DC145,"")</f>
        <v/>
      </c>
      <c r="P150" s="8" t="str">
        <f>IF(AND($D149&lt;&gt;"",$D150=""),Calc!DD145,"")</f>
        <v/>
      </c>
      <c r="Q150" s="8" t="str">
        <f>IF(AND($D149&lt;&gt;"",$D150=""),Calc!DE145,"")</f>
        <v/>
      </c>
      <c r="R150" s="8" t="str">
        <f>IF(AND($D149&lt;&gt;"",$D150=""),Calc!DF145,"")</f>
        <v/>
      </c>
      <c r="S150" s="8" t="str">
        <f>IF(AND($D149&lt;&gt;"",$D150=""),Calc!DG145,"")</f>
        <v/>
      </c>
      <c r="T150" s="8" t="str">
        <f>IF(AND($D149&lt;&gt;"",$D150=""),Calc!DH145,"")</f>
        <v/>
      </c>
      <c r="U150" s="8" t="str">
        <f>IF(AND($D149&lt;&gt;"",$D150=""),Calc!DI145,"")</f>
        <v/>
      </c>
      <c r="V150" s="8" t="str">
        <f>IF(AND($D149&lt;&gt;"",$D150=""),Calc!DJ145,"")</f>
        <v/>
      </c>
      <c r="W150" s="8" t="str">
        <f>IF(AND($D149&lt;&gt;"",$D150=""),Calc!DK145,"")</f>
        <v/>
      </c>
      <c r="X150" s="8" t="str">
        <f>IF(AND($D149&lt;&gt;"",$D150=""),Calc!DL145,"")</f>
        <v/>
      </c>
      <c r="Y150" s="8" t="str">
        <f>IF(AND($D149&lt;&gt;"",$D150=""),Calc!DM145,"")</f>
        <v/>
      </c>
      <c r="Z150" s="8" t="str">
        <f>IF(AND($D149&lt;&gt;"",$D150=""),Calc!DN145,"")</f>
        <v/>
      </c>
      <c r="AA150" s="8" t="str">
        <f>IF(AND($D149&lt;&gt;"",$D150=""),Calc!DO145,"")</f>
        <v/>
      </c>
      <c r="AB150" s="8" t="str">
        <f>IF(AND($D149&lt;&gt;"",$D150=""),Calc!DP145,"")</f>
        <v/>
      </c>
      <c r="AC150" s="8" t="str">
        <f>IF(AND($D149&lt;&gt;"",$D150=""),Calc!DQ145,"")</f>
        <v/>
      </c>
      <c r="AD150" s="8" t="str">
        <f>IF(AND($D149&lt;&gt;"",$D150=""),Calc!DR145,"")</f>
        <v/>
      </c>
      <c r="AE150" s="8" t="str">
        <f>IF(AND($D149&lt;&gt;"",$D150=""),Calc!DS145,"")</f>
        <v/>
      </c>
      <c r="AF150" s="8" t="str">
        <f>IF(AND($D149&lt;&gt;"",$D150=""),Calc!DT145,"")</f>
        <v/>
      </c>
      <c r="AG150" s="8" t="str">
        <f>IF(AND($D149&lt;&gt;"",$D150=""),Calc!DU145,"")</f>
        <v/>
      </c>
      <c r="AH150" s="8" t="str">
        <f>IF(AND($D149&lt;&gt;"",$D150=""),Calc!DV145,"")</f>
        <v/>
      </c>
      <c r="AI150" s="8" t="str">
        <f>IF(AND($D149&lt;&gt;"",$D150=""),Calc!DW145,"")</f>
        <v/>
      </c>
      <c r="AJ150" s="8" t="str">
        <f>IF(AND($D149&lt;&gt;"",$D150=""),Calc!DX145,"")</f>
        <v/>
      </c>
      <c r="AK150" s="8" t="str">
        <f>IF(AND($D149&lt;&gt;"",$D150=""),Calc!DY145,"")</f>
        <v/>
      </c>
      <c r="AL150" s="8" t="str">
        <f>IF(AND($D149&lt;&gt;"",$D150=""),Calc!DZ145,"")</f>
        <v/>
      </c>
      <c r="AM150" s="8" t="str">
        <f>IF(AND($D149&lt;&gt;"",$D150=""),Calc!EA145,"")</f>
        <v/>
      </c>
      <c r="AN150" s="8" t="str">
        <f>IF(AND($D149&lt;&gt;"",$D150=""),Calc!EB145,"")</f>
        <v/>
      </c>
      <c r="AO150" s="8" t="str">
        <f>IF(AND($D149&lt;&gt;"",$D150=""),Calc!EC145,"")</f>
        <v/>
      </c>
      <c r="AP150" s="8" t="str">
        <f>IF(AND($D149&lt;&gt;"",$D150=""),Calc!ED145,"")</f>
        <v/>
      </c>
      <c r="AQ150" s="8" t="str">
        <f>IF(AND($D149&lt;&gt;"",$D150=""),Calc!EE145,"")</f>
        <v/>
      </c>
      <c r="AR150" s="8" t="str">
        <f>IF(AND($D149&lt;&gt;"",$D150=""),Calc!EF145,"")</f>
        <v/>
      </c>
      <c r="AS150" s="8" t="str">
        <f>IF(AND($D149&lt;&gt;"",$D150=""),Calc!EG145,"")</f>
        <v/>
      </c>
      <c r="AT150" s="8" t="str">
        <f>IF(AND($D149&lt;&gt;"",$D150=""),Calc!EH145,"")</f>
        <v/>
      </c>
      <c r="AU150" s="8" t="str">
        <f>IF(AND($D149&lt;&gt;"",$D150=""),Calc!EI145,"")</f>
        <v/>
      </c>
      <c r="AV150" t="str">
        <f>IF(AND($D150&lt;&gt;"",$D151=""),Calc!EJ145,"")</f>
        <v/>
      </c>
      <c r="AW150" t="str">
        <f>IF(AND($D151&lt;&gt;"",$D152=""),Calc!EK145,"")</f>
        <v/>
      </c>
    </row>
    <row r="151" spans="3:49" x14ac:dyDescent="0.25">
      <c r="C151" s="5">
        <v>143</v>
      </c>
      <c r="E151" t="str">
        <f>IF(D151="","",Calc!G146)</f>
        <v/>
      </c>
      <c r="F151" t="str">
        <f>IF(D150="","",IF(Calc!H146="","Wait",IF(Calc!H146&lt;&gt;"","Play")))</f>
        <v/>
      </c>
      <c r="G151" t="str">
        <f>IF(D151="","",IF(Calc!I146=1,"W",IF(Calc!I146=-1,"L","")))</f>
        <v/>
      </c>
      <c r="H151" t="str">
        <f>IF(D151="","",IF(Finals!G151="","",IF(Calc!I146=-1,-Calc!BG145*I151,IF(Calc!I146=1,(36-Calc!BG145)*I151))))</f>
        <v/>
      </c>
      <c r="I151" t="str">
        <f t="shared" si="6"/>
        <v/>
      </c>
      <c r="J151" t="str">
        <f t="shared" si="5"/>
        <v/>
      </c>
      <c r="K151" t="str">
        <f ca="1">IF(J151&gt;K150,J151,K150)</f>
        <v/>
      </c>
      <c r="L151" t="str">
        <f ca="1">IF(AND(Calc!H146=1,D150&lt;&gt;""),Calc!BG145,"")</f>
        <v/>
      </c>
      <c r="M151" s="5" t="str">
        <f>IF(AND($D150&lt;&gt;"",$D151=""),Calc!DA146,"")</f>
        <v/>
      </c>
      <c r="N151" s="8" t="str">
        <f>IF(AND($D150&lt;&gt;"",$D151=""),Calc!DB146,"")</f>
        <v/>
      </c>
      <c r="O151" s="8" t="str">
        <f>IF(AND($D150&lt;&gt;"",$D151=""),Calc!DC146,"")</f>
        <v/>
      </c>
      <c r="P151" s="8" t="str">
        <f>IF(AND($D150&lt;&gt;"",$D151=""),Calc!DD146,"")</f>
        <v/>
      </c>
      <c r="Q151" s="8" t="str">
        <f>IF(AND($D150&lt;&gt;"",$D151=""),Calc!DE146,"")</f>
        <v/>
      </c>
      <c r="R151" s="8" t="str">
        <f>IF(AND($D150&lt;&gt;"",$D151=""),Calc!DF146,"")</f>
        <v/>
      </c>
      <c r="S151" s="8" t="str">
        <f>IF(AND($D150&lt;&gt;"",$D151=""),Calc!DG146,"")</f>
        <v/>
      </c>
      <c r="T151" s="8" t="str">
        <f>IF(AND($D150&lt;&gt;"",$D151=""),Calc!DH146,"")</f>
        <v/>
      </c>
      <c r="U151" s="8" t="str">
        <f>IF(AND($D150&lt;&gt;"",$D151=""),Calc!DI146,"")</f>
        <v/>
      </c>
      <c r="V151" s="8" t="str">
        <f>IF(AND($D150&lt;&gt;"",$D151=""),Calc!DJ146,"")</f>
        <v/>
      </c>
      <c r="W151" s="8" t="str">
        <f>IF(AND($D150&lt;&gt;"",$D151=""),Calc!DK146,"")</f>
        <v/>
      </c>
      <c r="X151" s="8" t="str">
        <f>IF(AND($D150&lt;&gt;"",$D151=""),Calc!DL146,"")</f>
        <v/>
      </c>
      <c r="Y151" s="8" t="str">
        <f>IF(AND($D150&lt;&gt;"",$D151=""),Calc!DM146,"")</f>
        <v/>
      </c>
      <c r="Z151" s="8" t="str">
        <f>IF(AND($D150&lt;&gt;"",$D151=""),Calc!DN146,"")</f>
        <v/>
      </c>
      <c r="AA151" s="8" t="str">
        <f>IF(AND($D150&lt;&gt;"",$D151=""),Calc!DO146,"")</f>
        <v/>
      </c>
      <c r="AB151" s="8" t="str">
        <f>IF(AND($D150&lt;&gt;"",$D151=""),Calc!DP146,"")</f>
        <v/>
      </c>
      <c r="AC151" s="8" t="str">
        <f>IF(AND($D150&lt;&gt;"",$D151=""),Calc!DQ146,"")</f>
        <v/>
      </c>
      <c r="AD151" s="8" t="str">
        <f>IF(AND($D150&lt;&gt;"",$D151=""),Calc!DR146,"")</f>
        <v/>
      </c>
      <c r="AE151" s="8" t="str">
        <f>IF(AND($D150&lt;&gt;"",$D151=""),Calc!DS146,"")</f>
        <v/>
      </c>
      <c r="AF151" s="8" t="str">
        <f>IF(AND($D150&lt;&gt;"",$D151=""),Calc!DT146,"")</f>
        <v/>
      </c>
      <c r="AG151" s="8" t="str">
        <f>IF(AND($D150&lt;&gt;"",$D151=""),Calc!DU146,"")</f>
        <v/>
      </c>
      <c r="AH151" s="8" t="str">
        <f>IF(AND($D150&lt;&gt;"",$D151=""),Calc!DV146,"")</f>
        <v/>
      </c>
      <c r="AI151" s="8" t="str">
        <f>IF(AND($D150&lt;&gt;"",$D151=""),Calc!DW146,"")</f>
        <v/>
      </c>
      <c r="AJ151" s="8" t="str">
        <f>IF(AND($D150&lt;&gt;"",$D151=""),Calc!DX146,"")</f>
        <v/>
      </c>
      <c r="AK151" s="8" t="str">
        <f>IF(AND($D150&lt;&gt;"",$D151=""),Calc!DY146,"")</f>
        <v/>
      </c>
      <c r="AL151" s="8" t="str">
        <f>IF(AND($D150&lt;&gt;"",$D151=""),Calc!DZ146,"")</f>
        <v/>
      </c>
      <c r="AM151" s="8" t="str">
        <f>IF(AND($D150&lt;&gt;"",$D151=""),Calc!EA146,"")</f>
        <v/>
      </c>
      <c r="AN151" s="8" t="str">
        <f>IF(AND($D150&lt;&gt;"",$D151=""),Calc!EB146,"")</f>
        <v/>
      </c>
      <c r="AO151" s="8" t="str">
        <f>IF(AND($D150&lt;&gt;"",$D151=""),Calc!EC146,"")</f>
        <v/>
      </c>
      <c r="AP151" s="8" t="str">
        <f>IF(AND($D150&lt;&gt;"",$D151=""),Calc!ED146,"")</f>
        <v/>
      </c>
      <c r="AQ151" s="8" t="str">
        <f>IF(AND($D150&lt;&gt;"",$D151=""),Calc!EE146,"")</f>
        <v/>
      </c>
      <c r="AR151" s="8" t="str">
        <f>IF(AND($D150&lt;&gt;"",$D151=""),Calc!EF146,"")</f>
        <v/>
      </c>
      <c r="AS151" s="8" t="str">
        <f>IF(AND($D150&lt;&gt;"",$D151=""),Calc!EG146,"")</f>
        <v/>
      </c>
      <c r="AT151" s="8" t="str">
        <f>IF(AND($D150&lt;&gt;"",$D151=""),Calc!EH146,"")</f>
        <v/>
      </c>
      <c r="AU151" s="8" t="str">
        <f>IF(AND($D150&lt;&gt;"",$D151=""),Calc!EI146,"")</f>
        <v/>
      </c>
      <c r="AV151" t="str">
        <f>IF(AND($D151&lt;&gt;"",$D152=""),Calc!EJ146,"")</f>
        <v/>
      </c>
      <c r="AW151" t="str">
        <f>IF(AND($D152&lt;&gt;"",$D153=""),Calc!EK146,"")</f>
        <v/>
      </c>
    </row>
    <row r="152" spans="3:49" x14ac:dyDescent="0.25">
      <c r="C152" s="5">
        <v>144</v>
      </c>
      <c r="E152" t="str">
        <f>IF(D152="","",Calc!G147)</f>
        <v/>
      </c>
      <c r="F152" t="str">
        <f>IF(D151="","",IF(Calc!H147="","Wait",IF(Calc!H147&lt;&gt;"","Play")))</f>
        <v/>
      </c>
      <c r="G152" t="str">
        <f>IF(D152="","",IF(Calc!I147=1,"W",IF(Calc!I147=-1,"L","")))</f>
        <v/>
      </c>
      <c r="H152" t="str">
        <f>IF(D152="","",IF(Finals!G152="","",IF(Calc!I147=-1,-Calc!BG146*I152,IF(Calc!I147=1,(36-Calc!BG146)*I152))))</f>
        <v/>
      </c>
      <c r="I152" t="str">
        <f t="shared" si="6"/>
        <v/>
      </c>
      <c r="J152" t="str">
        <f t="shared" si="5"/>
        <v/>
      </c>
      <c r="K152" t="str">
        <f ca="1">IF(J152&gt;K151,J152,K151)</f>
        <v/>
      </c>
      <c r="L152" t="str">
        <f ca="1">IF(AND(Calc!H147=1,D151&lt;&gt;""),Calc!BG146,"")</f>
        <v/>
      </c>
      <c r="M152" s="5" t="str">
        <f>IF(AND($D151&lt;&gt;"",$D152=""),Calc!DA147,"")</f>
        <v/>
      </c>
      <c r="N152" s="8" t="str">
        <f>IF(AND($D151&lt;&gt;"",$D152=""),Calc!DB147,"")</f>
        <v/>
      </c>
      <c r="O152" s="8" t="str">
        <f>IF(AND($D151&lt;&gt;"",$D152=""),Calc!DC147,"")</f>
        <v/>
      </c>
      <c r="P152" s="8" t="str">
        <f>IF(AND($D151&lt;&gt;"",$D152=""),Calc!DD147,"")</f>
        <v/>
      </c>
      <c r="Q152" s="8" t="str">
        <f>IF(AND($D151&lt;&gt;"",$D152=""),Calc!DE147,"")</f>
        <v/>
      </c>
      <c r="R152" s="8" t="str">
        <f>IF(AND($D151&lt;&gt;"",$D152=""),Calc!DF147,"")</f>
        <v/>
      </c>
      <c r="S152" s="8" t="str">
        <f>IF(AND($D151&lt;&gt;"",$D152=""),Calc!DG147,"")</f>
        <v/>
      </c>
      <c r="T152" s="8" t="str">
        <f>IF(AND($D151&lt;&gt;"",$D152=""),Calc!DH147,"")</f>
        <v/>
      </c>
      <c r="U152" s="8" t="str">
        <f>IF(AND($D151&lt;&gt;"",$D152=""),Calc!DI147,"")</f>
        <v/>
      </c>
      <c r="V152" s="8" t="str">
        <f>IF(AND($D151&lt;&gt;"",$D152=""),Calc!DJ147,"")</f>
        <v/>
      </c>
      <c r="W152" s="8" t="str">
        <f>IF(AND($D151&lt;&gt;"",$D152=""),Calc!DK147,"")</f>
        <v/>
      </c>
      <c r="X152" s="8" t="str">
        <f>IF(AND($D151&lt;&gt;"",$D152=""),Calc!DL147,"")</f>
        <v/>
      </c>
      <c r="Y152" s="8" t="str">
        <f>IF(AND($D151&lt;&gt;"",$D152=""),Calc!DM147,"")</f>
        <v/>
      </c>
      <c r="Z152" s="8" t="str">
        <f>IF(AND($D151&lt;&gt;"",$D152=""),Calc!DN147,"")</f>
        <v/>
      </c>
      <c r="AA152" s="8" t="str">
        <f>IF(AND($D151&lt;&gt;"",$D152=""),Calc!DO147,"")</f>
        <v/>
      </c>
      <c r="AB152" s="8" t="str">
        <f>IF(AND($D151&lt;&gt;"",$D152=""),Calc!DP147,"")</f>
        <v/>
      </c>
      <c r="AC152" s="8" t="str">
        <f>IF(AND($D151&lt;&gt;"",$D152=""),Calc!DQ147,"")</f>
        <v/>
      </c>
      <c r="AD152" s="8" t="str">
        <f>IF(AND($D151&lt;&gt;"",$D152=""),Calc!DR147,"")</f>
        <v/>
      </c>
      <c r="AE152" s="8" t="str">
        <f>IF(AND($D151&lt;&gt;"",$D152=""),Calc!DS147,"")</f>
        <v/>
      </c>
      <c r="AF152" s="8" t="str">
        <f>IF(AND($D151&lt;&gt;"",$D152=""),Calc!DT147,"")</f>
        <v/>
      </c>
      <c r="AG152" s="8" t="str">
        <f>IF(AND($D151&lt;&gt;"",$D152=""),Calc!DU147,"")</f>
        <v/>
      </c>
      <c r="AH152" s="8" t="str">
        <f>IF(AND($D151&lt;&gt;"",$D152=""),Calc!DV147,"")</f>
        <v/>
      </c>
      <c r="AI152" s="8" t="str">
        <f>IF(AND($D151&lt;&gt;"",$D152=""),Calc!DW147,"")</f>
        <v/>
      </c>
      <c r="AJ152" s="8" t="str">
        <f>IF(AND($D151&lt;&gt;"",$D152=""),Calc!DX147,"")</f>
        <v/>
      </c>
      <c r="AK152" s="8" t="str">
        <f>IF(AND($D151&lt;&gt;"",$D152=""),Calc!DY147,"")</f>
        <v/>
      </c>
      <c r="AL152" s="8" t="str">
        <f>IF(AND($D151&lt;&gt;"",$D152=""),Calc!DZ147,"")</f>
        <v/>
      </c>
      <c r="AM152" s="8" t="str">
        <f>IF(AND($D151&lt;&gt;"",$D152=""),Calc!EA147,"")</f>
        <v/>
      </c>
      <c r="AN152" s="8" t="str">
        <f>IF(AND($D151&lt;&gt;"",$D152=""),Calc!EB147,"")</f>
        <v/>
      </c>
      <c r="AO152" s="8" t="str">
        <f>IF(AND($D151&lt;&gt;"",$D152=""),Calc!EC147,"")</f>
        <v/>
      </c>
      <c r="AP152" s="8" t="str">
        <f>IF(AND($D151&lt;&gt;"",$D152=""),Calc!ED147,"")</f>
        <v/>
      </c>
      <c r="AQ152" s="8" t="str">
        <f>IF(AND($D151&lt;&gt;"",$D152=""),Calc!EE147,"")</f>
        <v/>
      </c>
      <c r="AR152" s="8" t="str">
        <f>IF(AND($D151&lt;&gt;"",$D152=""),Calc!EF147,"")</f>
        <v/>
      </c>
      <c r="AS152" s="8" t="str">
        <f>IF(AND($D151&lt;&gt;"",$D152=""),Calc!EG147,"")</f>
        <v/>
      </c>
      <c r="AT152" s="8" t="str">
        <f>IF(AND($D151&lt;&gt;"",$D152=""),Calc!EH147,"")</f>
        <v/>
      </c>
      <c r="AU152" s="8" t="str">
        <f>IF(AND($D151&lt;&gt;"",$D152=""),Calc!EI147,"")</f>
        <v/>
      </c>
      <c r="AV152" t="str">
        <f>IF(AND($D152&lt;&gt;"",$D153=""),Calc!EJ147,"")</f>
        <v/>
      </c>
      <c r="AW152" t="str">
        <f>IF(AND($D153&lt;&gt;"",$D154=""),Calc!EK147,"")</f>
        <v/>
      </c>
    </row>
    <row r="153" spans="3:49" x14ac:dyDescent="0.25">
      <c r="C153" s="5">
        <v>145</v>
      </c>
      <c r="E153" t="str">
        <f>IF(D153="","",Calc!G148)</f>
        <v/>
      </c>
      <c r="F153" t="str">
        <f>IF(D152="","",IF(Calc!H148="","Wait",IF(Calc!H148&lt;&gt;"","Play")))</f>
        <v/>
      </c>
      <c r="G153" t="str">
        <f>IF(D153="","",IF(Calc!I148=1,"W",IF(Calc!I148=-1,"L","")))</f>
        <v/>
      </c>
      <c r="H153" t="str">
        <f>IF(D153="","",IF(Finals!G153="","",IF(Calc!I148=-1,-Calc!BG147*I153,IF(Calc!I148=1,(36-Calc!BG147)*I153))))</f>
        <v/>
      </c>
      <c r="I153" t="str">
        <f t="shared" si="6"/>
        <v/>
      </c>
      <c r="J153" t="str">
        <f t="shared" si="5"/>
        <v/>
      </c>
      <c r="K153" t="str">
        <f ca="1">IF(J153&gt;K152,J153,K152)</f>
        <v/>
      </c>
      <c r="L153" t="str">
        <f ca="1">IF(AND(Calc!H148=1,D152&lt;&gt;""),Calc!BG147,"")</f>
        <v/>
      </c>
      <c r="M153" s="5" t="str">
        <f>IF(AND($D152&lt;&gt;"",$D153=""),Calc!DA148,"")</f>
        <v/>
      </c>
      <c r="N153" s="8" t="str">
        <f>IF(AND($D152&lt;&gt;"",$D153=""),Calc!DB148,"")</f>
        <v/>
      </c>
      <c r="O153" s="8" t="str">
        <f>IF(AND($D152&lt;&gt;"",$D153=""),Calc!DC148,"")</f>
        <v/>
      </c>
      <c r="P153" s="8" t="str">
        <f>IF(AND($D152&lt;&gt;"",$D153=""),Calc!DD148,"")</f>
        <v/>
      </c>
      <c r="Q153" s="8" t="str">
        <f>IF(AND($D152&lt;&gt;"",$D153=""),Calc!DE148,"")</f>
        <v/>
      </c>
      <c r="R153" s="8" t="str">
        <f>IF(AND($D152&lt;&gt;"",$D153=""),Calc!DF148,"")</f>
        <v/>
      </c>
      <c r="S153" s="8" t="str">
        <f>IF(AND($D152&lt;&gt;"",$D153=""),Calc!DG148,"")</f>
        <v/>
      </c>
      <c r="T153" s="8" t="str">
        <f>IF(AND($D152&lt;&gt;"",$D153=""),Calc!DH148,"")</f>
        <v/>
      </c>
      <c r="U153" s="8" t="str">
        <f>IF(AND($D152&lt;&gt;"",$D153=""),Calc!DI148,"")</f>
        <v/>
      </c>
      <c r="V153" s="8" t="str">
        <f>IF(AND($D152&lt;&gt;"",$D153=""),Calc!DJ148,"")</f>
        <v/>
      </c>
      <c r="W153" s="8" t="str">
        <f>IF(AND($D152&lt;&gt;"",$D153=""),Calc!DK148,"")</f>
        <v/>
      </c>
      <c r="X153" s="8" t="str">
        <f>IF(AND($D152&lt;&gt;"",$D153=""),Calc!DL148,"")</f>
        <v/>
      </c>
      <c r="Y153" s="8" t="str">
        <f>IF(AND($D152&lt;&gt;"",$D153=""),Calc!DM148,"")</f>
        <v/>
      </c>
      <c r="Z153" s="8" t="str">
        <f>IF(AND($D152&lt;&gt;"",$D153=""),Calc!DN148,"")</f>
        <v/>
      </c>
      <c r="AA153" s="8" t="str">
        <f>IF(AND($D152&lt;&gt;"",$D153=""),Calc!DO148,"")</f>
        <v/>
      </c>
      <c r="AB153" s="8" t="str">
        <f>IF(AND($D152&lt;&gt;"",$D153=""),Calc!DP148,"")</f>
        <v/>
      </c>
      <c r="AC153" s="8" t="str">
        <f>IF(AND($D152&lt;&gt;"",$D153=""),Calc!DQ148,"")</f>
        <v/>
      </c>
      <c r="AD153" s="8" t="str">
        <f>IF(AND($D152&lt;&gt;"",$D153=""),Calc!DR148,"")</f>
        <v/>
      </c>
      <c r="AE153" s="8" t="str">
        <f>IF(AND($D152&lt;&gt;"",$D153=""),Calc!DS148,"")</f>
        <v/>
      </c>
      <c r="AF153" s="8" t="str">
        <f>IF(AND($D152&lt;&gt;"",$D153=""),Calc!DT148,"")</f>
        <v/>
      </c>
      <c r="AG153" s="8" t="str">
        <f>IF(AND($D152&lt;&gt;"",$D153=""),Calc!DU148,"")</f>
        <v/>
      </c>
      <c r="AH153" s="8" t="str">
        <f>IF(AND($D152&lt;&gt;"",$D153=""),Calc!DV148,"")</f>
        <v/>
      </c>
      <c r="AI153" s="8" t="str">
        <f>IF(AND($D152&lt;&gt;"",$D153=""),Calc!DW148,"")</f>
        <v/>
      </c>
      <c r="AJ153" s="8" t="str">
        <f>IF(AND($D152&lt;&gt;"",$D153=""),Calc!DX148,"")</f>
        <v/>
      </c>
      <c r="AK153" s="8" t="str">
        <f>IF(AND($D152&lt;&gt;"",$D153=""),Calc!DY148,"")</f>
        <v/>
      </c>
      <c r="AL153" s="8" t="str">
        <f>IF(AND($D152&lt;&gt;"",$D153=""),Calc!DZ148,"")</f>
        <v/>
      </c>
      <c r="AM153" s="8" t="str">
        <f>IF(AND($D152&lt;&gt;"",$D153=""),Calc!EA148,"")</f>
        <v/>
      </c>
      <c r="AN153" s="8" t="str">
        <f>IF(AND($D152&lt;&gt;"",$D153=""),Calc!EB148,"")</f>
        <v/>
      </c>
      <c r="AO153" s="8" t="str">
        <f>IF(AND($D152&lt;&gt;"",$D153=""),Calc!EC148,"")</f>
        <v/>
      </c>
      <c r="AP153" s="8" t="str">
        <f>IF(AND($D152&lt;&gt;"",$D153=""),Calc!ED148,"")</f>
        <v/>
      </c>
      <c r="AQ153" s="8" t="str">
        <f>IF(AND($D152&lt;&gt;"",$D153=""),Calc!EE148,"")</f>
        <v/>
      </c>
      <c r="AR153" s="8" t="str">
        <f>IF(AND($D152&lt;&gt;"",$D153=""),Calc!EF148,"")</f>
        <v/>
      </c>
      <c r="AS153" s="8" t="str">
        <f>IF(AND($D152&lt;&gt;"",$D153=""),Calc!EG148,"")</f>
        <v/>
      </c>
      <c r="AT153" s="8" t="str">
        <f>IF(AND($D152&lt;&gt;"",$D153=""),Calc!EH148,"")</f>
        <v/>
      </c>
      <c r="AU153" s="8" t="str">
        <f>IF(AND($D152&lt;&gt;"",$D153=""),Calc!EI148,"")</f>
        <v/>
      </c>
      <c r="AV153" t="str">
        <f>IF(AND($D153&lt;&gt;"",$D154=""),Calc!EJ148,"")</f>
        <v/>
      </c>
      <c r="AW153" t="str">
        <f>IF(AND($D154&lt;&gt;"",$D155=""),Calc!EK148,"")</f>
        <v/>
      </c>
    </row>
    <row r="154" spans="3:49" x14ac:dyDescent="0.25">
      <c r="C154" s="5">
        <v>146</v>
      </c>
      <c r="E154" t="str">
        <f>IF(D154="","",Calc!G149)</f>
        <v/>
      </c>
      <c r="F154" t="str">
        <f>IF(D153="","",IF(Calc!H149="","Wait",IF(Calc!H149&lt;&gt;"","Play")))</f>
        <v/>
      </c>
      <c r="G154" t="str">
        <f>IF(D154="","",IF(Calc!I149=1,"W",IF(Calc!I149=-1,"L","")))</f>
        <v/>
      </c>
      <c r="H154" t="str">
        <f>IF(D154="","",IF(Finals!G154="","",IF(Calc!I149=-1,-Calc!BG148*I154,IF(Calc!I149=1,(36-Calc!BG148)*I154))))</f>
        <v/>
      </c>
      <c r="I154" t="str">
        <f t="shared" si="6"/>
        <v/>
      </c>
      <c r="J154" t="str">
        <f t="shared" si="5"/>
        <v/>
      </c>
      <c r="K154" t="str">
        <f ca="1">IF(J154&gt;K153,J154,K153)</f>
        <v/>
      </c>
      <c r="L154" t="str">
        <f ca="1">IF(AND(Calc!H149=1,D153&lt;&gt;""),Calc!BG148,"")</f>
        <v/>
      </c>
      <c r="M154" s="5" t="str">
        <f>IF(AND($D153&lt;&gt;"",$D154=""),Calc!DA149,"")</f>
        <v/>
      </c>
      <c r="N154" s="8" t="str">
        <f>IF(AND($D153&lt;&gt;"",$D154=""),Calc!DB149,"")</f>
        <v/>
      </c>
      <c r="O154" s="8" t="str">
        <f>IF(AND($D153&lt;&gt;"",$D154=""),Calc!DC149,"")</f>
        <v/>
      </c>
      <c r="P154" s="8" t="str">
        <f>IF(AND($D153&lt;&gt;"",$D154=""),Calc!DD149,"")</f>
        <v/>
      </c>
      <c r="Q154" s="8" t="str">
        <f>IF(AND($D153&lt;&gt;"",$D154=""),Calc!DE149,"")</f>
        <v/>
      </c>
      <c r="R154" s="8" t="str">
        <f>IF(AND($D153&lt;&gt;"",$D154=""),Calc!DF149,"")</f>
        <v/>
      </c>
      <c r="S154" s="8" t="str">
        <f>IF(AND($D153&lt;&gt;"",$D154=""),Calc!DG149,"")</f>
        <v/>
      </c>
      <c r="T154" s="8" t="str">
        <f>IF(AND($D153&lt;&gt;"",$D154=""),Calc!DH149,"")</f>
        <v/>
      </c>
      <c r="U154" s="8" t="str">
        <f>IF(AND($D153&lt;&gt;"",$D154=""),Calc!DI149,"")</f>
        <v/>
      </c>
      <c r="V154" s="8" t="str">
        <f>IF(AND($D153&lt;&gt;"",$D154=""),Calc!DJ149,"")</f>
        <v/>
      </c>
      <c r="W154" s="8" t="str">
        <f>IF(AND($D153&lt;&gt;"",$D154=""),Calc!DK149,"")</f>
        <v/>
      </c>
      <c r="X154" s="8" t="str">
        <f>IF(AND($D153&lt;&gt;"",$D154=""),Calc!DL149,"")</f>
        <v/>
      </c>
      <c r="Y154" s="8" t="str">
        <f>IF(AND($D153&lt;&gt;"",$D154=""),Calc!DM149,"")</f>
        <v/>
      </c>
      <c r="Z154" s="8" t="str">
        <f>IF(AND($D153&lt;&gt;"",$D154=""),Calc!DN149,"")</f>
        <v/>
      </c>
      <c r="AA154" s="8" t="str">
        <f>IF(AND($D153&lt;&gt;"",$D154=""),Calc!DO149,"")</f>
        <v/>
      </c>
      <c r="AB154" s="8" t="str">
        <f>IF(AND($D153&lt;&gt;"",$D154=""),Calc!DP149,"")</f>
        <v/>
      </c>
      <c r="AC154" s="8" t="str">
        <f>IF(AND($D153&lt;&gt;"",$D154=""),Calc!DQ149,"")</f>
        <v/>
      </c>
      <c r="AD154" s="8" t="str">
        <f>IF(AND($D153&lt;&gt;"",$D154=""),Calc!DR149,"")</f>
        <v/>
      </c>
      <c r="AE154" s="8" t="str">
        <f>IF(AND($D153&lt;&gt;"",$D154=""),Calc!DS149,"")</f>
        <v/>
      </c>
      <c r="AF154" s="8" t="str">
        <f>IF(AND($D153&lt;&gt;"",$D154=""),Calc!DT149,"")</f>
        <v/>
      </c>
      <c r="AG154" s="8" t="str">
        <f>IF(AND($D153&lt;&gt;"",$D154=""),Calc!DU149,"")</f>
        <v/>
      </c>
      <c r="AH154" s="8" t="str">
        <f>IF(AND($D153&lt;&gt;"",$D154=""),Calc!DV149,"")</f>
        <v/>
      </c>
      <c r="AI154" s="8" t="str">
        <f>IF(AND($D153&lt;&gt;"",$D154=""),Calc!DW149,"")</f>
        <v/>
      </c>
      <c r="AJ154" s="8" t="str">
        <f>IF(AND($D153&lt;&gt;"",$D154=""),Calc!DX149,"")</f>
        <v/>
      </c>
      <c r="AK154" s="8" t="str">
        <f>IF(AND($D153&lt;&gt;"",$D154=""),Calc!DY149,"")</f>
        <v/>
      </c>
      <c r="AL154" s="8" t="str">
        <f>IF(AND($D153&lt;&gt;"",$D154=""),Calc!DZ149,"")</f>
        <v/>
      </c>
      <c r="AM154" s="8" t="str">
        <f>IF(AND($D153&lt;&gt;"",$D154=""),Calc!EA149,"")</f>
        <v/>
      </c>
      <c r="AN154" s="8" t="str">
        <f>IF(AND($D153&lt;&gt;"",$D154=""),Calc!EB149,"")</f>
        <v/>
      </c>
      <c r="AO154" s="8" t="str">
        <f>IF(AND($D153&lt;&gt;"",$D154=""),Calc!EC149,"")</f>
        <v/>
      </c>
      <c r="AP154" s="8" t="str">
        <f>IF(AND($D153&lt;&gt;"",$D154=""),Calc!ED149,"")</f>
        <v/>
      </c>
      <c r="AQ154" s="8" t="str">
        <f>IF(AND($D153&lt;&gt;"",$D154=""),Calc!EE149,"")</f>
        <v/>
      </c>
      <c r="AR154" s="8" t="str">
        <f>IF(AND($D153&lt;&gt;"",$D154=""),Calc!EF149,"")</f>
        <v/>
      </c>
      <c r="AS154" s="8" t="str">
        <f>IF(AND($D153&lt;&gt;"",$D154=""),Calc!EG149,"")</f>
        <v/>
      </c>
      <c r="AT154" s="8" t="str">
        <f>IF(AND($D153&lt;&gt;"",$D154=""),Calc!EH149,"")</f>
        <v/>
      </c>
      <c r="AU154" s="8" t="str">
        <f>IF(AND($D153&lt;&gt;"",$D154=""),Calc!EI149,"")</f>
        <v/>
      </c>
      <c r="AV154" t="str">
        <f>IF(AND($D154&lt;&gt;"",$D155=""),Calc!EJ149,"")</f>
        <v/>
      </c>
      <c r="AW154" t="str">
        <f>IF(AND($D155&lt;&gt;"",$D156=""),Calc!EK149,"")</f>
        <v/>
      </c>
    </row>
    <row r="155" spans="3:49" x14ac:dyDescent="0.25">
      <c r="C155" s="5">
        <v>147</v>
      </c>
      <c r="E155" t="str">
        <f>IF(D155="","",Calc!G150)</f>
        <v/>
      </c>
      <c r="F155" t="str">
        <f>IF(D154="","",IF(Calc!H150="","Wait",IF(Calc!H150&lt;&gt;"","Play")))</f>
        <v/>
      </c>
      <c r="G155" t="str">
        <f>IF(D155="","",IF(Calc!I150=1,"W",IF(Calc!I150=-1,"L","")))</f>
        <v/>
      </c>
      <c r="H155" t="str">
        <f>IF(D155="","",IF(Finals!G155="","",IF(Calc!I150=-1,-Calc!BG149*I155,IF(Calc!I150=1,(36-Calc!BG149)*I155))))</f>
        <v/>
      </c>
      <c r="I155" t="str">
        <f t="shared" si="6"/>
        <v/>
      </c>
      <c r="J155" t="str">
        <f t="shared" si="5"/>
        <v/>
      </c>
      <c r="K155" t="str">
        <f ca="1">IF(J155&gt;K154,J155,K154)</f>
        <v/>
      </c>
      <c r="L155" t="str">
        <f ca="1">IF(AND(Calc!H150=1,D154&lt;&gt;""),Calc!BG149,"")</f>
        <v/>
      </c>
      <c r="M155" s="5" t="str">
        <f>IF(AND($D154&lt;&gt;"",$D155=""),Calc!DA150,"")</f>
        <v/>
      </c>
      <c r="N155" s="8" t="str">
        <f>IF(AND($D154&lt;&gt;"",$D155=""),Calc!DB150,"")</f>
        <v/>
      </c>
      <c r="O155" s="8" t="str">
        <f>IF(AND($D154&lt;&gt;"",$D155=""),Calc!DC150,"")</f>
        <v/>
      </c>
      <c r="P155" s="8" t="str">
        <f>IF(AND($D154&lt;&gt;"",$D155=""),Calc!DD150,"")</f>
        <v/>
      </c>
      <c r="Q155" s="8" t="str">
        <f>IF(AND($D154&lt;&gt;"",$D155=""),Calc!DE150,"")</f>
        <v/>
      </c>
      <c r="R155" s="8" t="str">
        <f>IF(AND($D154&lt;&gt;"",$D155=""),Calc!DF150,"")</f>
        <v/>
      </c>
      <c r="S155" s="8" t="str">
        <f>IF(AND($D154&lt;&gt;"",$D155=""),Calc!DG150,"")</f>
        <v/>
      </c>
      <c r="T155" s="8" t="str">
        <f>IF(AND($D154&lt;&gt;"",$D155=""),Calc!DH150,"")</f>
        <v/>
      </c>
      <c r="U155" s="8" t="str">
        <f>IF(AND($D154&lt;&gt;"",$D155=""),Calc!DI150,"")</f>
        <v/>
      </c>
      <c r="V155" s="8" t="str">
        <f>IF(AND($D154&lt;&gt;"",$D155=""),Calc!DJ150,"")</f>
        <v/>
      </c>
      <c r="W155" s="8" t="str">
        <f>IF(AND($D154&lt;&gt;"",$D155=""),Calc!DK150,"")</f>
        <v/>
      </c>
      <c r="X155" s="8" t="str">
        <f>IF(AND($D154&lt;&gt;"",$D155=""),Calc!DL150,"")</f>
        <v/>
      </c>
      <c r="Y155" s="8" t="str">
        <f>IF(AND($D154&lt;&gt;"",$D155=""),Calc!DM150,"")</f>
        <v/>
      </c>
      <c r="Z155" s="8" t="str">
        <f>IF(AND($D154&lt;&gt;"",$D155=""),Calc!DN150,"")</f>
        <v/>
      </c>
      <c r="AA155" s="8" t="str">
        <f>IF(AND($D154&lt;&gt;"",$D155=""),Calc!DO150,"")</f>
        <v/>
      </c>
      <c r="AB155" s="8" t="str">
        <f>IF(AND($D154&lt;&gt;"",$D155=""),Calc!DP150,"")</f>
        <v/>
      </c>
      <c r="AC155" s="8" t="str">
        <f>IF(AND($D154&lt;&gt;"",$D155=""),Calc!DQ150,"")</f>
        <v/>
      </c>
      <c r="AD155" s="8" t="str">
        <f>IF(AND($D154&lt;&gt;"",$D155=""),Calc!DR150,"")</f>
        <v/>
      </c>
      <c r="AE155" s="8" t="str">
        <f>IF(AND($D154&lt;&gt;"",$D155=""),Calc!DS150,"")</f>
        <v/>
      </c>
      <c r="AF155" s="8" t="str">
        <f>IF(AND($D154&lt;&gt;"",$D155=""),Calc!DT150,"")</f>
        <v/>
      </c>
      <c r="AG155" s="8" t="str">
        <f>IF(AND($D154&lt;&gt;"",$D155=""),Calc!DU150,"")</f>
        <v/>
      </c>
      <c r="AH155" s="8" t="str">
        <f>IF(AND($D154&lt;&gt;"",$D155=""),Calc!DV150,"")</f>
        <v/>
      </c>
      <c r="AI155" s="8" t="str">
        <f>IF(AND($D154&lt;&gt;"",$D155=""),Calc!DW150,"")</f>
        <v/>
      </c>
      <c r="AJ155" s="8" t="str">
        <f>IF(AND($D154&lt;&gt;"",$D155=""),Calc!DX150,"")</f>
        <v/>
      </c>
      <c r="AK155" s="8" t="str">
        <f>IF(AND($D154&lt;&gt;"",$D155=""),Calc!DY150,"")</f>
        <v/>
      </c>
      <c r="AL155" s="8" t="str">
        <f>IF(AND($D154&lt;&gt;"",$D155=""),Calc!DZ150,"")</f>
        <v/>
      </c>
      <c r="AM155" s="8" t="str">
        <f>IF(AND($D154&lt;&gt;"",$D155=""),Calc!EA150,"")</f>
        <v/>
      </c>
      <c r="AN155" s="8" t="str">
        <f>IF(AND($D154&lt;&gt;"",$D155=""),Calc!EB150,"")</f>
        <v/>
      </c>
      <c r="AO155" s="8" t="str">
        <f>IF(AND($D154&lt;&gt;"",$D155=""),Calc!EC150,"")</f>
        <v/>
      </c>
      <c r="AP155" s="8" t="str">
        <f>IF(AND($D154&lt;&gt;"",$D155=""),Calc!ED150,"")</f>
        <v/>
      </c>
      <c r="AQ155" s="8" t="str">
        <f>IF(AND($D154&lt;&gt;"",$D155=""),Calc!EE150,"")</f>
        <v/>
      </c>
      <c r="AR155" s="8" t="str">
        <f>IF(AND($D154&lt;&gt;"",$D155=""),Calc!EF150,"")</f>
        <v/>
      </c>
      <c r="AS155" s="8" t="str">
        <f>IF(AND($D154&lt;&gt;"",$D155=""),Calc!EG150,"")</f>
        <v/>
      </c>
      <c r="AT155" s="8" t="str">
        <f>IF(AND($D154&lt;&gt;"",$D155=""),Calc!EH150,"")</f>
        <v/>
      </c>
      <c r="AU155" s="8" t="str">
        <f>IF(AND($D154&lt;&gt;"",$D155=""),Calc!EI150,"")</f>
        <v/>
      </c>
      <c r="AV155" t="str">
        <f>IF(AND($D155&lt;&gt;"",$D156=""),Calc!EJ150,"")</f>
        <v/>
      </c>
      <c r="AW155" t="str">
        <f>IF(AND($D156&lt;&gt;"",$D157=""),Calc!EK150,"")</f>
        <v/>
      </c>
    </row>
    <row r="156" spans="3:49" x14ac:dyDescent="0.25">
      <c r="C156" s="5">
        <v>148</v>
      </c>
      <c r="E156" t="str">
        <f>IF(D156="","",Calc!G151)</f>
        <v/>
      </c>
      <c r="F156" t="str">
        <f>IF(D155="","",IF(Calc!H151="","Wait",IF(Calc!H151&lt;&gt;"","Play")))</f>
        <v/>
      </c>
      <c r="G156" t="str">
        <f>IF(D156="","",IF(Calc!I151=1,"W",IF(Calc!I151=-1,"L","")))</f>
        <v/>
      </c>
      <c r="H156" t="str">
        <f>IF(D156="","",IF(Finals!G156="","",IF(Calc!I151=-1,-Calc!BG150*I156,IF(Calc!I151=1,(36-Calc!BG150)*I156))))</f>
        <v/>
      </c>
      <c r="I156" t="str">
        <f t="shared" si="6"/>
        <v/>
      </c>
      <c r="J156" t="str">
        <f t="shared" si="5"/>
        <v/>
      </c>
      <c r="K156" t="str">
        <f ca="1">IF(J156&gt;K155,J156,K155)</f>
        <v/>
      </c>
      <c r="L156" t="str">
        <f ca="1">IF(AND(Calc!H151=1,D155&lt;&gt;""),Calc!BG150,"")</f>
        <v/>
      </c>
      <c r="M156" s="5" t="str">
        <f>IF(AND($D155&lt;&gt;"",$D156=""),Calc!DA151,"")</f>
        <v/>
      </c>
      <c r="N156" s="8" t="str">
        <f>IF(AND($D155&lt;&gt;"",$D156=""),Calc!DB151,"")</f>
        <v/>
      </c>
      <c r="O156" s="8" t="str">
        <f>IF(AND($D155&lt;&gt;"",$D156=""),Calc!DC151,"")</f>
        <v/>
      </c>
      <c r="P156" s="8" t="str">
        <f>IF(AND($D155&lt;&gt;"",$D156=""),Calc!DD151,"")</f>
        <v/>
      </c>
      <c r="Q156" s="8" t="str">
        <f>IF(AND($D155&lt;&gt;"",$D156=""),Calc!DE151,"")</f>
        <v/>
      </c>
      <c r="R156" s="8" t="str">
        <f>IF(AND($D155&lt;&gt;"",$D156=""),Calc!DF151,"")</f>
        <v/>
      </c>
      <c r="S156" s="8" t="str">
        <f>IF(AND($D155&lt;&gt;"",$D156=""),Calc!DG151,"")</f>
        <v/>
      </c>
      <c r="T156" s="8" t="str">
        <f>IF(AND($D155&lt;&gt;"",$D156=""),Calc!DH151,"")</f>
        <v/>
      </c>
      <c r="U156" s="8" t="str">
        <f>IF(AND($D155&lt;&gt;"",$D156=""),Calc!DI151,"")</f>
        <v/>
      </c>
      <c r="V156" s="8" t="str">
        <f>IF(AND($D155&lt;&gt;"",$D156=""),Calc!DJ151,"")</f>
        <v/>
      </c>
      <c r="W156" s="8" t="str">
        <f>IF(AND($D155&lt;&gt;"",$D156=""),Calc!DK151,"")</f>
        <v/>
      </c>
      <c r="X156" s="8" t="str">
        <f>IF(AND($D155&lt;&gt;"",$D156=""),Calc!DL151,"")</f>
        <v/>
      </c>
      <c r="Y156" s="8" t="str">
        <f>IF(AND($D155&lt;&gt;"",$D156=""),Calc!DM151,"")</f>
        <v/>
      </c>
      <c r="Z156" s="8" t="str">
        <f>IF(AND($D155&lt;&gt;"",$D156=""),Calc!DN151,"")</f>
        <v/>
      </c>
      <c r="AA156" s="8" t="str">
        <f>IF(AND($D155&lt;&gt;"",$D156=""),Calc!DO151,"")</f>
        <v/>
      </c>
      <c r="AB156" s="8" t="str">
        <f>IF(AND($D155&lt;&gt;"",$D156=""),Calc!DP151,"")</f>
        <v/>
      </c>
      <c r="AC156" s="8" t="str">
        <f>IF(AND($D155&lt;&gt;"",$D156=""),Calc!DQ151,"")</f>
        <v/>
      </c>
      <c r="AD156" s="8" t="str">
        <f>IF(AND($D155&lt;&gt;"",$D156=""),Calc!DR151,"")</f>
        <v/>
      </c>
      <c r="AE156" s="8" t="str">
        <f>IF(AND($D155&lt;&gt;"",$D156=""),Calc!DS151,"")</f>
        <v/>
      </c>
      <c r="AF156" s="8" t="str">
        <f>IF(AND($D155&lt;&gt;"",$D156=""),Calc!DT151,"")</f>
        <v/>
      </c>
      <c r="AG156" s="8" t="str">
        <f>IF(AND($D155&lt;&gt;"",$D156=""),Calc!DU151,"")</f>
        <v/>
      </c>
      <c r="AH156" s="8" t="str">
        <f>IF(AND($D155&lt;&gt;"",$D156=""),Calc!DV151,"")</f>
        <v/>
      </c>
      <c r="AI156" s="8" t="str">
        <f>IF(AND($D155&lt;&gt;"",$D156=""),Calc!DW151,"")</f>
        <v/>
      </c>
      <c r="AJ156" s="8" t="str">
        <f>IF(AND($D155&lt;&gt;"",$D156=""),Calc!DX151,"")</f>
        <v/>
      </c>
      <c r="AK156" s="8" t="str">
        <f>IF(AND($D155&lt;&gt;"",$D156=""),Calc!DY151,"")</f>
        <v/>
      </c>
      <c r="AL156" s="8" t="str">
        <f>IF(AND($D155&lt;&gt;"",$D156=""),Calc!DZ151,"")</f>
        <v/>
      </c>
      <c r="AM156" s="8" t="str">
        <f>IF(AND($D155&lt;&gt;"",$D156=""),Calc!EA151,"")</f>
        <v/>
      </c>
      <c r="AN156" s="8" t="str">
        <f>IF(AND($D155&lt;&gt;"",$D156=""),Calc!EB151,"")</f>
        <v/>
      </c>
      <c r="AO156" s="8" t="str">
        <f>IF(AND($D155&lt;&gt;"",$D156=""),Calc!EC151,"")</f>
        <v/>
      </c>
      <c r="AP156" s="8" t="str">
        <f>IF(AND($D155&lt;&gt;"",$D156=""),Calc!ED151,"")</f>
        <v/>
      </c>
      <c r="AQ156" s="8" t="str">
        <f>IF(AND($D155&lt;&gt;"",$D156=""),Calc!EE151,"")</f>
        <v/>
      </c>
      <c r="AR156" s="8" t="str">
        <f>IF(AND($D155&lt;&gt;"",$D156=""),Calc!EF151,"")</f>
        <v/>
      </c>
      <c r="AS156" s="8" t="str">
        <f>IF(AND($D155&lt;&gt;"",$D156=""),Calc!EG151,"")</f>
        <v/>
      </c>
      <c r="AT156" s="8" t="str">
        <f>IF(AND($D155&lt;&gt;"",$D156=""),Calc!EH151,"")</f>
        <v/>
      </c>
      <c r="AU156" s="8" t="str">
        <f>IF(AND($D155&lt;&gt;"",$D156=""),Calc!EI151,"")</f>
        <v/>
      </c>
      <c r="AV156" t="str">
        <f>IF(AND($D156&lt;&gt;"",$D157=""),Calc!EJ151,"")</f>
        <v/>
      </c>
      <c r="AW156" t="str">
        <f>IF(AND($D157&lt;&gt;"",$D158=""),Calc!EK151,"")</f>
        <v/>
      </c>
    </row>
    <row r="157" spans="3:49" x14ac:dyDescent="0.25">
      <c r="C157" s="5">
        <v>149</v>
      </c>
      <c r="E157" t="str">
        <f>IF(D157="","",Calc!G152)</f>
        <v/>
      </c>
      <c r="F157" t="str">
        <f>IF(D156="","",IF(Calc!H152="","Wait",IF(Calc!H152&lt;&gt;"","Play")))</f>
        <v/>
      </c>
      <c r="G157" t="str">
        <f>IF(D157="","",IF(Calc!I152=1,"W",IF(Calc!I152=-1,"L","")))</f>
        <v/>
      </c>
      <c r="H157" t="str">
        <f>IF(D157="","",IF(Finals!G157="","",IF(Calc!I152=-1,-Calc!BG151*I157,IF(Calc!I152=1,(36-Calc!BG151)*I157))))</f>
        <v/>
      </c>
      <c r="I157" t="str">
        <f t="shared" si="6"/>
        <v/>
      </c>
      <c r="J157" t="str">
        <f t="shared" si="5"/>
        <v/>
      </c>
      <c r="K157" t="str">
        <f ca="1">IF(J157&gt;K156,J157,K156)</f>
        <v/>
      </c>
      <c r="L157" t="str">
        <f ca="1">IF(AND(Calc!H152=1,D156&lt;&gt;""),Calc!BG151,"")</f>
        <v/>
      </c>
      <c r="M157" s="5" t="str">
        <f>IF(AND($D156&lt;&gt;"",$D157=""),Calc!DA152,"")</f>
        <v/>
      </c>
      <c r="N157" s="8" t="str">
        <f>IF(AND($D156&lt;&gt;"",$D157=""),Calc!DB152,"")</f>
        <v/>
      </c>
      <c r="O157" s="8" t="str">
        <f>IF(AND($D156&lt;&gt;"",$D157=""),Calc!DC152,"")</f>
        <v/>
      </c>
      <c r="P157" s="8" t="str">
        <f>IF(AND($D156&lt;&gt;"",$D157=""),Calc!DD152,"")</f>
        <v/>
      </c>
      <c r="Q157" s="8" t="str">
        <f>IF(AND($D156&lt;&gt;"",$D157=""),Calc!DE152,"")</f>
        <v/>
      </c>
      <c r="R157" s="8" t="str">
        <f>IF(AND($D156&lt;&gt;"",$D157=""),Calc!DF152,"")</f>
        <v/>
      </c>
      <c r="S157" s="8" t="str">
        <f>IF(AND($D156&lt;&gt;"",$D157=""),Calc!DG152,"")</f>
        <v/>
      </c>
      <c r="T157" s="8" t="str">
        <f>IF(AND($D156&lt;&gt;"",$D157=""),Calc!DH152,"")</f>
        <v/>
      </c>
      <c r="U157" s="8" t="str">
        <f>IF(AND($D156&lt;&gt;"",$D157=""),Calc!DI152,"")</f>
        <v/>
      </c>
      <c r="V157" s="8" t="str">
        <f>IF(AND($D156&lt;&gt;"",$D157=""),Calc!DJ152,"")</f>
        <v/>
      </c>
      <c r="W157" s="8" t="str">
        <f>IF(AND($D156&lt;&gt;"",$D157=""),Calc!DK152,"")</f>
        <v/>
      </c>
      <c r="X157" s="8" t="str">
        <f>IF(AND($D156&lt;&gt;"",$D157=""),Calc!DL152,"")</f>
        <v/>
      </c>
      <c r="Y157" s="8" t="str">
        <f>IF(AND($D156&lt;&gt;"",$D157=""),Calc!DM152,"")</f>
        <v/>
      </c>
      <c r="Z157" s="8" t="str">
        <f>IF(AND($D156&lt;&gt;"",$D157=""),Calc!DN152,"")</f>
        <v/>
      </c>
      <c r="AA157" s="8" t="str">
        <f>IF(AND($D156&lt;&gt;"",$D157=""),Calc!DO152,"")</f>
        <v/>
      </c>
      <c r="AB157" s="8" t="str">
        <f>IF(AND($D156&lt;&gt;"",$D157=""),Calc!DP152,"")</f>
        <v/>
      </c>
      <c r="AC157" s="8" t="str">
        <f>IF(AND($D156&lt;&gt;"",$D157=""),Calc!DQ152,"")</f>
        <v/>
      </c>
      <c r="AD157" s="8" t="str">
        <f>IF(AND($D156&lt;&gt;"",$D157=""),Calc!DR152,"")</f>
        <v/>
      </c>
      <c r="AE157" s="8" t="str">
        <f>IF(AND($D156&lt;&gt;"",$D157=""),Calc!DS152,"")</f>
        <v/>
      </c>
      <c r="AF157" s="8" t="str">
        <f>IF(AND($D156&lt;&gt;"",$D157=""),Calc!DT152,"")</f>
        <v/>
      </c>
      <c r="AG157" s="8" t="str">
        <f>IF(AND($D156&lt;&gt;"",$D157=""),Calc!DU152,"")</f>
        <v/>
      </c>
      <c r="AH157" s="8" t="str">
        <f>IF(AND($D156&lt;&gt;"",$D157=""),Calc!DV152,"")</f>
        <v/>
      </c>
      <c r="AI157" s="8" t="str">
        <f>IF(AND($D156&lt;&gt;"",$D157=""),Calc!DW152,"")</f>
        <v/>
      </c>
      <c r="AJ157" s="8" t="str">
        <f>IF(AND($D156&lt;&gt;"",$D157=""),Calc!DX152,"")</f>
        <v/>
      </c>
      <c r="AK157" s="8" t="str">
        <f>IF(AND($D156&lt;&gt;"",$D157=""),Calc!DY152,"")</f>
        <v/>
      </c>
      <c r="AL157" s="8" t="str">
        <f>IF(AND($D156&lt;&gt;"",$D157=""),Calc!DZ152,"")</f>
        <v/>
      </c>
      <c r="AM157" s="8" t="str">
        <f>IF(AND($D156&lt;&gt;"",$D157=""),Calc!EA152,"")</f>
        <v/>
      </c>
      <c r="AN157" s="8" t="str">
        <f>IF(AND($D156&lt;&gt;"",$D157=""),Calc!EB152,"")</f>
        <v/>
      </c>
      <c r="AO157" s="8" t="str">
        <f>IF(AND($D156&lt;&gt;"",$D157=""),Calc!EC152,"")</f>
        <v/>
      </c>
      <c r="AP157" s="8" t="str">
        <f>IF(AND($D156&lt;&gt;"",$D157=""),Calc!ED152,"")</f>
        <v/>
      </c>
      <c r="AQ157" s="8" t="str">
        <f>IF(AND($D156&lt;&gt;"",$D157=""),Calc!EE152,"")</f>
        <v/>
      </c>
      <c r="AR157" s="8" t="str">
        <f>IF(AND($D156&lt;&gt;"",$D157=""),Calc!EF152,"")</f>
        <v/>
      </c>
      <c r="AS157" s="8" t="str">
        <f>IF(AND($D156&lt;&gt;"",$D157=""),Calc!EG152,"")</f>
        <v/>
      </c>
      <c r="AT157" s="8" t="str">
        <f>IF(AND($D156&lt;&gt;"",$D157=""),Calc!EH152,"")</f>
        <v/>
      </c>
      <c r="AU157" s="8" t="str">
        <f>IF(AND($D156&lt;&gt;"",$D157=""),Calc!EI152,"")</f>
        <v/>
      </c>
      <c r="AV157" t="str">
        <f>IF(AND($D157&lt;&gt;"",$D158=""),Calc!EJ152,"")</f>
        <v/>
      </c>
      <c r="AW157" t="str">
        <f>IF(AND($D158&lt;&gt;"",$D159=""),Calc!EK152,"")</f>
        <v/>
      </c>
    </row>
    <row r="158" spans="3:49" x14ac:dyDescent="0.25">
      <c r="C158" s="5">
        <v>150</v>
      </c>
      <c r="E158" t="str">
        <f>IF(D158="","",Calc!G153)</f>
        <v/>
      </c>
      <c r="F158" t="str">
        <f>IF(D157="","",IF(Calc!H153="","Wait",IF(Calc!H153&lt;&gt;"","Play")))</f>
        <v/>
      </c>
      <c r="G158" t="str">
        <f>IF(D158="","",IF(Calc!I153=1,"W",IF(Calc!I153=-1,"L","")))</f>
        <v/>
      </c>
      <c r="H158" t="str">
        <f>IF(D158="","",IF(Finals!G158="","",IF(Calc!I153=-1,-Calc!BG152*I158,IF(Calc!I153=1,(36-Calc!BG152)*I158))))</f>
        <v/>
      </c>
      <c r="I158" t="str">
        <f t="shared" si="6"/>
        <v/>
      </c>
      <c r="J158" t="str">
        <f t="shared" si="5"/>
        <v/>
      </c>
      <c r="K158" t="str">
        <f ca="1">IF(J158&gt;K157,J158,K157)</f>
        <v/>
      </c>
      <c r="L158" t="str">
        <f ca="1">IF(AND(Calc!H153=1,D157&lt;&gt;""),Calc!BG152,"")</f>
        <v/>
      </c>
      <c r="M158" s="5" t="str">
        <f>IF(AND($D157&lt;&gt;"",$D158=""),Calc!DA153,"")</f>
        <v/>
      </c>
      <c r="N158" s="8" t="str">
        <f>IF(AND($D157&lt;&gt;"",$D158=""),Calc!DB153,"")</f>
        <v/>
      </c>
      <c r="O158" s="8" t="str">
        <f>IF(AND($D157&lt;&gt;"",$D158=""),Calc!DC153,"")</f>
        <v/>
      </c>
      <c r="P158" s="8" t="str">
        <f>IF(AND($D157&lt;&gt;"",$D158=""),Calc!DD153,"")</f>
        <v/>
      </c>
      <c r="Q158" s="8" t="str">
        <f>IF(AND($D157&lt;&gt;"",$D158=""),Calc!DE153,"")</f>
        <v/>
      </c>
      <c r="R158" s="8" t="str">
        <f>IF(AND($D157&lt;&gt;"",$D158=""),Calc!DF153,"")</f>
        <v/>
      </c>
      <c r="S158" s="8" t="str">
        <f>IF(AND($D157&lt;&gt;"",$D158=""),Calc!DG153,"")</f>
        <v/>
      </c>
      <c r="T158" s="8" t="str">
        <f>IF(AND($D157&lt;&gt;"",$D158=""),Calc!DH153,"")</f>
        <v/>
      </c>
      <c r="U158" s="8" t="str">
        <f>IF(AND($D157&lt;&gt;"",$D158=""),Calc!DI153,"")</f>
        <v/>
      </c>
      <c r="V158" s="8" t="str">
        <f>IF(AND($D157&lt;&gt;"",$D158=""),Calc!DJ153,"")</f>
        <v/>
      </c>
      <c r="W158" s="8" t="str">
        <f>IF(AND($D157&lt;&gt;"",$D158=""),Calc!DK153,"")</f>
        <v/>
      </c>
      <c r="X158" s="8" t="str">
        <f>IF(AND($D157&lt;&gt;"",$D158=""),Calc!DL153,"")</f>
        <v/>
      </c>
      <c r="Y158" s="8" t="str">
        <f>IF(AND($D157&lt;&gt;"",$D158=""),Calc!DM153,"")</f>
        <v/>
      </c>
      <c r="Z158" s="8" t="str">
        <f>IF(AND($D157&lt;&gt;"",$D158=""),Calc!DN153,"")</f>
        <v/>
      </c>
      <c r="AA158" s="8" t="str">
        <f>IF(AND($D157&lt;&gt;"",$D158=""),Calc!DO153,"")</f>
        <v/>
      </c>
      <c r="AB158" s="8" t="str">
        <f>IF(AND($D157&lt;&gt;"",$D158=""),Calc!DP153,"")</f>
        <v/>
      </c>
      <c r="AC158" s="8" t="str">
        <f>IF(AND($D157&lt;&gt;"",$D158=""),Calc!DQ153,"")</f>
        <v/>
      </c>
      <c r="AD158" s="8" t="str">
        <f>IF(AND($D157&lt;&gt;"",$D158=""),Calc!DR153,"")</f>
        <v/>
      </c>
      <c r="AE158" s="8" t="str">
        <f>IF(AND($D157&lt;&gt;"",$D158=""),Calc!DS153,"")</f>
        <v/>
      </c>
      <c r="AF158" s="8" t="str">
        <f>IF(AND($D157&lt;&gt;"",$D158=""),Calc!DT153,"")</f>
        <v/>
      </c>
      <c r="AG158" s="8" t="str">
        <f>IF(AND($D157&lt;&gt;"",$D158=""),Calc!DU153,"")</f>
        <v/>
      </c>
      <c r="AH158" s="8" t="str">
        <f>IF(AND($D157&lt;&gt;"",$D158=""),Calc!DV153,"")</f>
        <v/>
      </c>
      <c r="AI158" s="8" t="str">
        <f>IF(AND($D157&lt;&gt;"",$D158=""),Calc!DW153,"")</f>
        <v/>
      </c>
      <c r="AJ158" s="8" t="str">
        <f>IF(AND($D157&lt;&gt;"",$D158=""),Calc!DX153,"")</f>
        <v/>
      </c>
      <c r="AK158" s="8" t="str">
        <f>IF(AND($D157&lt;&gt;"",$D158=""),Calc!DY153,"")</f>
        <v/>
      </c>
      <c r="AL158" s="8" t="str">
        <f>IF(AND($D157&lt;&gt;"",$D158=""),Calc!DZ153,"")</f>
        <v/>
      </c>
      <c r="AM158" s="8" t="str">
        <f>IF(AND($D157&lt;&gt;"",$D158=""),Calc!EA153,"")</f>
        <v/>
      </c>
      <c r="AN158" s="8" t="str">
        <f>IF(AND($D157&lt;&gt;"",$D158=""),Calc!EB153,"")</f>
        <v/>
      </c>
      <c r="AO158" s="8" t="str">
        <f>IF(AND($D157&lt;&gt;"",$D158=""),Calc!EC153,"")</f>
        <v/>
      </c>
      <c r="AP158" s="8" t="str">
        <f>IF(AND($D157&lt;&gt;"",$D158=""),Calc!ED153,"")</f>
        <v/>
      </c>
      <c r="AQ158" s="8" t="str">
        <f>IF(AND($D157&lt;&gt;"",$D158=""),Calc!EE153,"")</f>
        <v/>
      </c>
      <c r="AR158" s="8" t="str">
        <f>IF(AND($D157&lt;&gt;"",$D158=""),Calc!EF153,"")</f>
        <v/>
      </c>
      <c r="AS158" s="8" t="str">
        <f>IF(AND($D157&lt;&gt;"",$D158=""),Calc!EG153,"")</f>
        <v/>
      </c>
      <c r="AT158" s="8" t="str">
        <f>IF(AND($D157&lt;&gt;"",$D158=""),Calc!EH153,"")</f>
        <v/>
      </c>
      <c r="AU158" s="8" t="str">
        <f>IF(AND($D157&lt;&gt;"",$D158=""),Calc!EI153,"")</f>
        <v/>
      </c>
      <c r="AV158" t="str">
        <f>IF(AND($D158&lt;&gt;"",$D159=""),Calc!EJ153,"")</f>
        <v/>
      </c>
      <c r="AW158" t="str">
        <f>IF(AND($D159&lt;&gt;"",$D160=""),Calc!EK153,"")</f>
        <v/>
      </c>
    </row>
    <row r="159" spans="3:49" x14ac:dyDescent="0.25">
      <c r="C159" s="5">
        <v>151</v>
      </c>
      <c r="E159" t="str">
        <f>IF(D159="","",Calc!G154)</f>
        <v/>
      </c>
      <c r="F159" t="str">
        <f>IF(D158="","",IF(Calc!H154="","Wait",IF(Calc!H154&lt;&gt;"","Play")))</f>
        <v/>
      </c>
      <c r="G159" t="str">
        <f>IF(D159="","",IF(Calc!I154=1,"W",IF(Calc!I154=-1,"L","")))</f>
        <v/>
      </c>
      <c r="H159" t="str">
        <f>IF(D159="","",IF(Finals!G159="","",IF(Calc!I154=-1,-Calc!BG153*I159,IF(Calc!I154=1,(36-Calc!BG153)*I159))))</f>
        <v/>
      </c>
      <c r="I159" t="str">
        <f t="shared" si="6"/>
        <v/>
      </c>
      <c r="J159" t="str">
        <f t="shared" si="5"/>
        <v/>
      </c>
      <c r="K159" t="str">
        <f ca="1">IF(J159&gt;K158,J159,K158)</f>
        <v/>
      </c>
      <c r="L159" t="str">
        <f ca="1">IF(AND(Calc!H154=1,D158&lt;&gt;""),Calc!BG153,"")</f>
        <v/>
      </c>
      <c r="M159" s="5" t="str">
        <f>IF(AND($D158&lt;&gt;"",$D159=""),Calc!DA154,"")</f>
        <v/>
      </c>
      <c r="N159" s="8" t="str">
        <f>IF(AND($D158&lt;&gt;"",$D159=""),Calc!DB154,"")</f>
        <v/>
      </c>
      <c r="O159" s="8" t="str">
        <f>IF(AND($D158&lt;&gt;"",$D159=""),Calc!DC154,"")</f>
        <v/>
      </c>
      <c r="P159" s="8" t="str">
        <f>IF(AND($D158&lt;&gt;"",$D159=""),Calc!DD154,"")</f>
        <v/>
      </c>
      <c r="Q159" s="8" t="str">
        <f>IF(AND($D158&lt;&gt;"",$D159=""),Calc!DE154,"")</f>
        <v/>
      </c>
      <c r="R159" s="8" t="str">
        <f>IF(AND($D158&lt;&gt;"",$D159=""),Calc!DF154,"")</f>
        <v/>
      </c>
      <c r="S159" s="8" t="str">
        <f>IF(AND($D158&lt;&gt;"",$D159=""),Calc!DG154,"")</f>
        <v/>
      </c>
      <c r="T159" s="8" t="str">
        <f>IF(AND($D158&lt;&gt;"",$D159=""),Calc!DH154,"")</f>
        <v/>
      </c>
      <c r="U159" s="8" t="str">
        <f>IF(AND($D158&lt;&gt;"",$D159=""),Calc!DI154,"")</f>
        <v/>
      </c>
      <c r="V159" s="8" t="str">
        <f>IF(AND($D158&lt;&gt;"",$D159=""),Calc!DJ154,"")</f>
        <v/>
      </c>
      <c r="W159" s="8" t="str">
        <f>IF(AND($D158&lt;&gt;"",$D159=""),Calc!DK154,"")</f>
        <v/>
      </c>
      <c r="X159" s="8" t="str">
        <f>IF(AND($D158&lt;&gt;"",$D159=""),Calc!DL154,"")</f>
        <v/>
      </c>
      <c r="Y159" s="8" t="str">
        <f>IF(AND($D158&lt;&gt;"",$D159=""),Calc!DM154,"")</f>
        <v/>
      </c>
      <c r="Z159" s="8" t="str">
        <f>IF(AND($D158&lt;&gt;"",$D159=""),Calc!DN154,"")</f>
        <v/>
      </c>
      <c r="AA159" s="8" t="str">
        <f>IF(AND($D158&lt;&gt;"",$D159=""),Calc!DO154,"")</f>
        <v/>
      </c>
      <c r="AB159" s="8" t="str">
        <f>IF(AND($D158&lt;&gt;"",$D159=""),Calc!DP154,"")</f>
        <v/>
      </c>
      <c r="AC159" s="8" t="str">
        <f>IF(AND($D158&lt;&gt;"",$D159=""),Calc!DQ154,"")</f>
        <v/>
      </c>
      <c r="AD159" s="8" t="str">
        <f>IF(AND($D158&lt;&gt;"",$D159=""),Calc!DR154,"")</f>
        <v/>
      </c>
      <c r="AE159" s="8" t="str">
        <f>IF(AND($D158&lt;&gt;"",$D159=""),Calc!DS154,"")</f>
        <v/>
      </c>
      <c r="AF159" s="8" t="str">
        <f>IF(AND($D158&lt;&gt;"",$D159=""),Calc!DT154,"")</f>
        <v/>
      </c>
      <c r="AG159" s="8" t="str">
        <f>IF(AND($D158&lt;&gt;"",$D159=""),Calc!DU154,"")</f>
        <v/>
      </c>
      <c r="AH159" s="8" t="str">
        <f>IF(AND($D158&lt;&gt;"",$D159=""),Calc!DV154,"")</f>
        <v/>
      </c>
      <c r="AI159" s="8" t="str">
        <f>IF(AND($D158&lt;&gt;"",$D159=""),Calc!DW154,"")</f>
        <v/>
      </c>
      <c r="AJ159" s="8" t="str">
        <f>IF(AND($D158&lt;&gt;"",$D159=""),Calc!DX154,"")</f>
        <v/>
      </c>
      <c r="AK159" s="8" t="str">
        <f>IF(AND($D158&lt;&gt;"",$D159=""),Calc!DY154,"")</f>
        <v/>
      </c>
      <c r="AL159" s="8" t="str">
        <f>IF(AND($D158&lt;&gt;"",$D159=""),Calc!DZ154,"")</f>
        <v/>
      </c>
      <c r="AM159" s="8" t="str">
        <f>IF(AND($D158&lt;&gt;"",$D159=""),Calc!EA154,"")</f>
        <v/>
      </c>
      <c r="AN159" s="8" t="str">
        <f>IF(AND($D158&lt;&gt;"",$D159=""),Calc!EB154,"")</f>
        <v/>
      </c>
      <c r="AO159" s="8" t="str">
        <f>IF(AND($D158&lt;&gt;"",$D159=""),Calc!EC154,"")</f>
        <v/>
      </c>
      <c r="AP159" s="8" t="str">
        <f>IF(AND($D158&lt;&gt;"",$D159=""),Calc!ED154,"")</f>
        <v/>
      </c>
      <c r="AQ159" s="8" t="str">
        <f>IF(AND($D158&lt;&gt;"",$D159=""),Calc!EE154,"")</f>
        <v/>
      </c>
      <c r="AR159" s="8" t="str">
        <f>IF(AND($D158&lt;&gt;"",$D159=""),Calc!EF154,"")</f>
        <v/>
      </c>
      <c r="AS159" s="8" t="str">
        <f>IF(AND($D158&lt;&gt;"",$D159=""),Calc!EG154,"")</f>
        <v/>
      </c>
      <c r="AT159" s="8" t="str">
        <f>IF(AND($D158&lt;&gt;"",$D159=""),Calc!EH154,"")</f>
        <v/>
      </c>
      <c r="AU159" s="8" t="str">
        <f>IF(AND($D158&lt;&gt;"",$D159=""),Calc!EI154,"")</f>
        <v/>
      </c>
      <c r="AV159" t="str">
        <f>IF(AND($D159&lt;&gt;"",$D160=""),Calc!EJ154,"")</f>
        <v/>
      </c>
      <c r="AW159" t="str">
        <f>IF(AND($D160&lt;&gt;"",$D161=""),Calc!EK154,"")</f>
        <v/>
      </c>
    </row>
    <row r="160" spans="3:49" x14ac:dyDescent="0.25">
      <c r="C160" s="5">
        <v>152</v>
      </c>
      <c r="E160" t="str">
        <f>IF(D160="","",Calc!G155)</f>
        <v/>
      </c>
      <c r="F160" t="str">
        <f>IF(D159="","",IF(Calc!H155="","Wait",IF(Calc!H155&lt;&gt;"","Play")))</f>
        <v/>
      </c>
      <c r="G160" t="str">
        <f>IF(D160="","",IF(Calc!I155=1,"W",IF(Calc!I155=-1,"L","")))</f>
        <v/>
      </c>
      <c r="H160" t="str">
        <f>IF(D160="","",IF(Finals!G160="","",IF(Calc!I155=-1,-Calc!BG154*I160,IF(Calc!I155=1,(36-Calc!BG154)*I160))))</f>
        <v/>
      </c>
      <c r="I160" t="str">
        <f t="shared" si="6"/>
        <v/>
      </c>
      <c r="J160" t="str">
        <f t="shared" si="5"/>
        <v/>
      </c>
      <c r="K160" t="str">
        <f ca="1">IF(J160&gt;K159,J160,K159)</f>
        <v/>
      </c>
      <c r="L160" t="str">
        <f ca="1">IF(AND(Calc!H155=1,D159&lt;&gt;""),Calc!BG154,"")</f>
        <v/>
      </c>
      <c r="M160" s="5" t="str">
        <f>IF(AND($D159&lt;&gt;"",$D160=""),Calc!DA155,"")</f>
        <v/>
      </c>
      <c r="N160" s="8" t="str">
        <f>IF(AND($D159&lt;&gt;"",$D160=""),Calc!DB155,"")</f>
        <v/>
      </c>
      <c r="O160" s="8" t="str">
        <f>IF(AND($D159&lt;&gt;"",$D160=""),Calc!DC155,"")</f>
        <v/>
      </c>
      <c r="P160" s="8" t="str">
        <f>IF(AND($D159&lt;&gt;"",$D160=""),Calc!DD155,"")</f>
        <v/>
      </c>
      <c r="Q160" s="8" t="str">
        <f>IF(AND($D159&lt;&gt;"",$D160=""),Calc!DE155,"")</f>
        <v/>
      </c>
      <c r="R160" s="8" t="str">
        <f>IF(AND($D159&lt;&gt;"",$D160=""),Calc!DF155,"")</f>
        <v/>
      </c>
      <c r="S160" s="8" t="str">
        <f>IF(AND($D159&lt;&gt;"",$D160=""),Calc!DG155,"")</f>
        <v/>
      </c>
      <c r="T160" s="8" t="str">
        <f>IF(AND($D159&lt;&gt;"",$D160=""),Calc!DH155,"")</f>
        <v/>
      </c>
      <c r="U160" s="8" t="str">
        <f>IF(AND($D159&lt;&gt;"",$D160=""),Calc!DI155,"")</f>
        <v/>
      </c>
      <c r="V160" s="8" t="str">
        <f>IF(AND($D159&lt;&gt;"",$D160=""),Calc!DJ155,"")</f>
        <v/>
      </c>
      <c r="W160" s="8" t="str">
        <f>IF(AND($D159&lt;&gt;"",$D160=""),Calc!DK155,"")</f>
        <v/>
      </c>
      <c r="X160" s="8" t="str">
        <f>IF(AND($D159&lt;&gt;"",$D160=""),Calc!DL155,"")</f>
        <v/>
      </c>
      <c r="Y160" s="8" t="str">
        <f>IF(AND($D159&lt;&gt;"",$D160=""),Calc!DM155,"")</f>
        <v/>
      </c>
      <c r="Z160" s="8" t="str">
        <f>IF(AND($D159&lt;&gt;"",$D160=""),Calc!DN155,"")</f>
        <v/>
      </c>
      <c r="AA160" s="8" t="str">
        <f>IF(AND($D159&lt;&gt;"",$D160=""),Calc!DO155,"")</f>
        <v/>
      </c>
      <c r="AB160" s="8" t="str">
        <f>IF(AND($D159&lt;&gt;"",$D160=""),Calc!DP155,"")</f>
        <v/>
      </c>
      <c r="AC160" s="8" t="str">
        <f>IF(AND($D159&lt;&gt;"",$D160=""),Calc!DQ155,"")</f>
        <v/>
      </c>
      <c r="AD160" s="8" t="str">
        <f>IF(AND($D159&lt;&gt;"",$D160=""),Calc!DR155,"")</f>
        <v/>
      </c>
      <c r="AE160" s="8" t="str">
        <f>IF(AND($D159&lt;&gt;"",$D160=""),Calc!DS155,"")</f>
        <v/>
      </c>
      <c r="AF160" s="8" t="str">
        <f>IF(AND($D159&lt;&gt;"",$D160=""),Calc!DT155,"")</f>
        <v/>
      </c>
      <c r="AG160" s="8" t="str">
        <f>IF(AND($D159&lt;&gt;"",$D160=""),Calc!DU155,"")</f>
        <v/>
      </c>
      <c r="AH160" s="8" t="str">
        <f>IF(AND($D159&lt;&gt;"",$D160=""),Calc!DV155,"")</f>
        <v/>
      </c>
      <c r="AI160" s="8" t="str">
        <f>IF(AND($D159&lt;&gt;"",$D160=""),Calc!DW155,"")</f>
        <v/>
      </c>
      <c r="AJ160" s="8" t="str">
        <f>IF(AND($D159&lt;&gt;"",$D160=""),Calc!DX155,"")</f>
        <v/>
      </c>
      <c r="AK160" s="8" t="str">
        <f>IF(AND($D159&lt;&gt;"",$D160=""),Calc!DY155,"")</f>
        <v/>
      </c>
      <c r="AL160" s="8" t="str">
        <f>IF(AND($D159&lt;&gt;"",$D160=""),Calc!DZ155,"")</f>
        <v/>
      </c>
      <c r="AM160" s="8" t="str">
        <f>IF(AND($D159&lt;&gt;"",$D160=""),Calc!EA155,"")</f>
        <v/>
      </c>
      <c r="AN160" s="8" t="str">
        <f>IF(AND($D159&lt;&gt;"",$D160=""),Calc!EB155,"")</f>
        <v/>
      </c>
      <c r="AO160" s="8" t="str">
        <f>IF(AND($D159&lt;&gt;"",$D160=""),Calc!EC155,"")</f>
        <v/>
      </c>
      <c r="AP160" s="8" t="str">
        <f>IF(AND($D159&lt;&gt;"",$D160=""),Calc!ED155,"")</f>
        <v/>
      </c>
      <c r="AQ160" s="8" t="str">
        <f>IF(AND($D159&lt;&gt;"",$D160=""),Calc!EE155,"")</f>
        <v/>
      </c>
      <c r="AR160" s="8" t="str">
        <f>IF(AND($D159&lt;&gt;"",$D160=""),Calc!EF155,"")</f>
        <v/>
      </c>
      <c r="AS160" s="8" t="str">
        <f>IF(AND($D159&lt;&gt;"",$D160=""),Calc!EG155,"")</f>
        <v/>
      </c>
      <c r="AT160" s="8" t="str">
        <f>IF(AND($D159&lt;&gt;"",$D160=""),Calc!EH155,"")</f>
        <v/>
      </c>
      <c r="AU160" s="8" t="str">
        <f>IF(AND($D159&lt;&gt;"",$D160=""),Calc!EI155,"")</f>
        <v/>
      </c>
      <c r="AV160" t="str">
        <f>IF(AND($D160&lt;&gt;"",$D161=""),Calc!EJ155,"")</f>
        <v/>
      </c>
      <c r="AW160" t="str">
        <f>IF(AND($D161&lt;&gt;"",$D162=""),Calc!EK155,"")</f>
        <v/>
      </c>
    </row>
    <row r="161" spans="3:49" x14ac:dyDescent="0.25">
      <c r="C161" s="5">
        <v>153</v>
      </c>
      <c r="E161" t="str">
        <f>IF(D161="","",Calc!G156)</f>
        <v/>
      </c>
      <c r="F161" t="str">
        <f>IF(D160="","",IF(Calc!H156="","Wait",IF(Calc!H156&lt;&gt;"","Play")))</f>
        <v/>
      </c>
      <c r="G161" t="str">
        <f>IF(D161="","",IF(Calc!I156=1,"W",IF(Calc!I156=-1,"L","")))</f>
        <v/>
      </c>
      <c r="H161" t="str">
        <f>IF(D161="","",IF(Finals!G161="","",IF(Calc!I156=-1,-Calc!BG155*I161,IF(Calc!I156=1,(36-Calc!BG155)*I161))))</f>
        <v/>
      </c>
      <c r="I161" t="str">
        <f t="shared" si="6"/>
        <v/>
      </c>
      <c r="J161" t="str">
        <f t="shared" si="5"/>
        <v/>
      </c>
      <c r="K161" t="str">
        <f ca="1">IF(J161&gt;K160,J161,K160)</f>
        <v/>
      </c>
      <c r="L161" t="str">
        <f ca="1">IF(AND(Calc!H156=1,D160&lt;&gt;""),Calc!BG155,"")</f>
        <v/>
      </c>
      <c r="M161" s="5" t="str">
        <f>IF(AND($D160&lt;&gt;"",$D161=""),Calc!DA156,"")</f>
        <v/>
      </c>
      <c r="N161" s="8" t="str">
        <f>IF(AND($D160&lt;&gt;"",$D161=""),Calc!DB156,"")</f>
        <v/>
      </c>
      <c r="O161" s="8" t="str">
        <f>IF(AND($D160&lt;&gt;"",$D161=""),Calc!DC156,"")</f>
        <v/>
      </c>
      <c r="P161" s="8" t="str">
        <f>IF(AND($D160&lt;&gt;"",$D161=""),Calc!DD156,"")</f>
        <v/>
      </c>
      <c r="Q161" s="8" t="str">
        <f>IF(AND($D160&lt;&gt;"",$D161=""),Calc!DE156,"")</f>
        <v/>
      </c>
      <c r="R161" s="8" t="str">
        <f>IF(AND($D160&lt;&gt;"",$D161=""),Calc!DF156,"")</f>
        <v/>
      </c>
      <c r="S161" s="8" t="str">
        <f>IF(AND($D160&lt;&gt;"",$D161=""),Calc!DG156,"")</f>
        <v/>
      </c>
      <c r="T161" s="8" t="str">
        <f>IF(AND($D160&lt;&gt;"",$D161=""),Calc!DH156,"")</f>
        <v/>
      </c>
      <c r="U161" s="8" t="str">
        <f>IF(AND($D160&lt;&gt;"",$D161=""),Calc!DI156,"")</f>
        <v/>
      </c>
      <c r="V161" s="8" t="str">
        <f>IF(AND($D160&lt;&gt;"",$D161=""),Calc!DJ156,"")</f>
        <v/>
      </c>
      <c r="W161" s="8" t="str">
        <f>IF(AND($D160&lt;&gt;"",$D161=""),Calc!DK156,"")</f>
        <v/>
      </c>
      <c r="X161" s="8" t="str">
        <f>IF(AND($D160&lt;&gt;"",$D161=""),Calc!DL156,"")</f>
        <v/>
      </c>
      <c r="Y161" s="8" t="str">
        <f>IF(AND($D160&lt;&gt;"",$D161=""),Calc!DM156,"")</f>
        <v/>
      </c>
      <c r="Z161" s="8" t="str">
        <f>IF(AND($D160&lt;&gt;"",$D161=""),Calc!DN156,"")</f>
        <v/>
      </c>
      <c r="AA161" s="8" t="str">
        <f>IF(AND($D160&lt;&gt;"",$D161=""),Calc!DO156,"")</f>
        <v/>
      </c>
      <c r="AB161" s="8" t="str">
        <f>IF(AND($D160&lt;&gt;"",$D161=""),Calc!DP156,"")</f>
        <v/>
      </c>
      <c r="AC161" s="8" t="str">
        <f>IF(AND($D160&lt;&gt;"",$D161=""),Calc!DQ156,"")</f>
        <v/>
      </c>
      <c r="AD161" s="8" t="str">
        <f>IF(AND($D160&lt;&gt;"",$D161=""),Calc!DR156,"")</f>
        <v/>
      </c>
      <c r="AE161" s="8" t="str">
        <f>IF(AND($D160&lt;&gt;"",$D161=""),Calc!DS156,"")</f>
        <v/>
      </c>
      <c r="AF161" s="8" t="str">
        <f>IF(AND($D160&lt;&gt;"",$D161=""),Calc!DT156,"")</f>
        <v/>
      </c>
      <c r="AG161" s="8" t="str">
        <f>IF(AND($D160&lt;&gt;"",$D161=""),Calc!DU156,"")</f>
        <v/>
      </c>
      <c r="AH161" s="8" t="str">
        <f>IF(AND($D160&lt;&gt;"",$D161=""),Calc!DV156,"")</f>
        <v/>
      </c>
      <c r="AI161" s="8" t="str">
        <f>IF(AND($D160&lt;&gt;"",$D161=""),Calc!DW156,"")</f>
        <v/>
      </c>
      <c r="AJ161" s="8" t="str">
        <f>IF(AND($D160&lt;&gt;"",$D161=""),Calc!DX156,"")</f>
        <v/>
      </c>
      <c r="AK161" s="8" t="str">
        <f>IF(AND($D160&lt;&gt;"",$D161=""),Calc!DY156,"")</f>
        <v/>
      </c>
      <c r="AL161" s="8" t="str">
        <f>IF(AND($D160&lt;&gt;"",$D161=""),Calc!DZ156,"")</f>
        <v/>
      </c>
      <c r="AM161" s="8" t="str">
        <f>IF(AND($D160&lt;&gt;"",$D161=""),Calc!EA156,"")</f>
        <v/>
      </c>
      <c r="AN161" s="8" t="str">
        <f>IF(AND($D160&lt;&gt;"",$D161=""),Calc!EB156,"")</f>
        <v/>
      </c>
      <c r="AO161" s="8" t="str">
        <f>IF(AND($D160&lt;&gt;"",$D161=""),Calc!EC156,"")</f>
        <v/>
      </c>
      <c r="AP161" s="8" t="str">
        <f>IF(AND($D160&lt;&gt;"",$D161=""),Calc!ED156,"")</f>
        <v/>
      </c>
      <c r="AQ161" s="8" t="str">
        <f>IF(AND($D160&lt;&gt;"",$D161=""),Calc!EE156,"")</f>
        <v/>
      </c>
      <c r="AR161" s="8" t="str">
        <f>IF(AND($D160&lt;&gt;"",$D161=""),Calc!EF156,"")</f>
        <v/>
      </c>
      <c r="AS161" s="8" t="str">
        <f>IF(AND($D160&lt;&gt;"",$D161=""),Calc!EG156,"")</f>
        <v/>
      </c>
      <c r="AT161" s="8" t="str">
        <f>IF(AND($D160&lt;&gt;"",$D161=""),Calc!EH156,"")</f>
        <v/>
      </c>
      <c r="AU161" s="8" t="str">
        <f>IF(AND($D160&lt;&gt;"",$D161=""),Calc!EI156,"")</f>
        <v/>
      </c>
      <c r="AV161" t="str">
        <f>IF(AND($D161&lt;&gt;"",$D162=""),Calc!EJ156,"")</f>
        <v/>
      </c>
      <c r="AW161" t="str">
        <f>IF(AND($D162&lt;&gt;"",$D163=""),Calc!EK156,"")</f>
        <v/>
      </c>
    </row>
    <row r="162" spans="3:49" x14ac:dyDescent="0.25">
      <c r="C162" s="5">
        <v>154</v>
      </c>
      <c r="E162" t="str">
        <f>IF(D162="","",Calc!G157)</f>
        <v/>
      </c>
      <c r="F162" t="str">
        <f>IF(D161="","",IF(Calc!H157="","Wait",IF(Calc!H157&lt;&gt;"","Play")))</f>
        <v/>
      </c>
      <c r="G162" t="str">
        <f>IF(D162="","",IF(Calc!I157=1,"W",IF(Calc!I157=-1,"L","")))</f>
        <v/>
      </c>
      <c r="H162" t="str">
        <f>IF(D162="","",IF(Finals!G162="","",IF(Calc!I157=-1,-Calc!BG156*I162,IF(Calc!I157=1,(36-Calc!BG156)*I162))))</f>
        <v/>
      </c>
      <c r="I162" t="str">
        <f t="shared" si="6"/>
        <v/>
      </c>
      <c r="J162" t="str">
        <f t="shared" si="5"/>
        <v/>
      </c>
      <c r="K162" t="str">
        <f ca="1">IF(J162&gt;K161,J162,K161)</f>
        <v/>
      </c>
      <c r="L162" t="str">
        <f ca="1">IF(AND(Calc!H157=1,D161&lt;&gt;""),Calc!BG156,"")</f>
        <v/>
      </c>
      <c r="M162" s="5" t="str">
        <f>IF(AND($D161&lt;&gt;"",$D162=""),Calc!DA157,"")</f>
        <v/>
      </c>
      <c r="N162" s="8" t="str">
        <f>IF(AND($D161&lt;&gt;"",$D162=""),Calc!DB157,"")</f>
        <v/>
      </c>
      <c r="O162" s="8" t="str">
        <f>IF(AND($D161&lt;&gt;"",$D162=""),Calc!DC157,"")</f>
        <v/>
      </c>
      <c r="P162" s="8" t="str">
        <f>IF(AND($D161&lt;&gt;"",$D162=""),Calc!DD157,"")</f>
        <v/>
      </c>
      <c r="Q162" s="8" t="str">
        <f>IF(AND($D161&lt;&gt;"",$D162=""),Calc!DE157,"")</f>
        <v/>
      </c>
      <c r="R162" s="8" t="str">
        <f>IF(AND($D161&lt;&gt;"",$D162=""),Calc!DF157,"")</f>
        <v/>
      </c>
      <c r="S162" s="8" t="str">
        <f>IF(AND($D161&lt;&gt;"",$D162=""),Calc!DG157,"")</f>
        <v/>
      </c>
      <c r="T162" s="8" t="str">
        <f>IF(AND($D161&lt;&gt;"",$D162=""),Calc!DH157,"")</f>
        <v/>
      </c>
      <c r="U162" s="8" t="str">
        <f>IF(AND($D161&lt;&gt;"",$D162=""),Calc!DI157,"")</f>
        <v/>
      </c>
      <c r="V162" s="8" t="str">
        <f>IF(AND($D161&lt;&gt;"",$D162=""),Calc!DJ157,"")</f>
        <v/>
      </c>
      <c r="W162" s="8" t="str">
        <f>IF(AND($D161&lt;&gt;"",$D162=""),Calc!DK157,"")</f>
        <v/>
      </c>
      <c r="X162" s="8" t="str">
        <f>IF(AND($D161&lt;&gt;"",$D162=""),Calc!DL157,"")</f>
        <v/>
      </c>
      <c r="Y162" s="8" t="str">
        <f>IF(AND($D161&lt;&gt;"",$D162=""),Calc!DM157,"")</f>
        <v/>
      </c>
      <c r="Z162" s="8" t="str">
        <f>IF(AND($D161&lt;&gt;"",$D162=""),Calc!DN157,"")</f>
        <v/>
      </c>
      <c r="AA162" s="8" t="str">
        <f>IF(AND($D161&lt;&gt;"",$D162=""),Calc!DO157,"")</f>
        <v/>
      </c>
      <c r="AB162" s="8" t="str">
        <f>IF(AND($D161&lt;&gt;"",$D162=""),Calc!DP157,"")</f>
        <v/>
      </c>
      <c r="AC162" s="8" t="str">
        <f>IF(AND($D161&lt;&gt;"",$D162=""),Calc!DQ157,"")</f>
        <v/>
      </c>
      <c r="AD162" s="8" t="str">
        <f>IF(AND($D161&lt;&gt;"",$D162=""),Calc!DR157,"")</f>
        <v/>
      </c>
      <c r="AE162" s="8" t="str">
        <f>IF(AND($D161&lt;&gt;"",$D162=""),Calc!DS157,"")</f>
        <v/>
      </c>
      <c r="AF162" s="8" t="str">
        <f>IF(AND($D161&lt;&gt;"",$D162=""),Calc!DT157,"")</f>
        <v/>
      </c>
      <c r="AG162" s="8" t="str">
        <f>IF(AND($D161&lt;&gt;"",$D162=""),Calc!DU157,"")</f>
        <v/>
      </c>
      <c r="AH162" s="8" t="str">
        <f>IF(AND($D161&lt;&gt;"",$D162=""),Calc!DV157,"")</f>
        <v/>
      </c>
      <c r="AI162" s="8" t="str">
        <f>IF(AND($D161&lt;&gt;"",$D162=""),Calc!DW157,"")</f>
        <v/>
      </c>
      <c r="AJ162" s="8" t="str">
        <f>IF(AND($D161&lt;&gt;"",$D162=""),Calc!DX157,"")</f>
        <v/>
      </c>
      <c r="AK162" s="8" t="str">
        <f>IF(AND($D161&lt;&gt;"",$D162=""),Calc!DY157,"")</f>
        <v/>
      </c>
      <c r="AL162" s="8" t="str">
        <f>IF(AND($D161&lt;&gt;"",$D162=""),Calc!DZ157,"")</f>
        <v/>
      </c>
      <c r="AM162" s="8" t="str">
        <f>IF(AND($D161&lt;&gt;"",$D162=""),Calc!EA157,"")</f>
        <v/>
      </c>
      <c r="AN162" s="8" t="str">
        <f>IF(AND($D161&lt;&gt;"",$D162=""),Calc!EB157,"")</f>
        <v/>
      </c>
      <c r="AO162" s="8" t="str">
        <f>IF(AND($D161&lt;&gt;"",$D162=""),Calc!EC157,"")</f>
        <v/>
      </c>
      <c r="AP162" s="8" t="str">
        <f>IF(AND($D161&lt;&gt;"",$D162=""),Calc!ED157,"")</f>
        <v/>
      </c>
      <c r="AQ162" s="8" t="str">
        <f>IF(AND($D161&lt;&gt;"",$D162=""),Calc!EE157,"")</f>
        <v/>
      </c>
      <c r="AR162" s="8" t="str">
        <f>IF(AND($D161&lt;&gt;"",$D162=""),Calc!EF157,"")</f>
        <v/>
      </c>
      <c r="AS162" s="8" t="str">
        <f>IF(AND($D161&lt;&gt;"",$D162=""),Calc!EG157,"")</f>
        <v/>
      </c>
      <c r="AT162" s="8" t="str">
        <f>IF(AND($D161&lt;&gt;"",$D162=""),Calc!EH157,"")</f>
        <v/>
      </c>
      <c r="AU162" s="8" t="str">
        <f>IF(AND($D161&lt;&gt;"",$D162=""),Calc!EI157,"")</f>
        <v/>
      </c>
      <c r="AV162" t="str">
        <f>IF(AND($D162&lt;&gt;"",$D163=""),Calc!EJ157,"")</f>
        <v/>
      </c>
      <c r="AW162" t="str">
        <f>IF(AND($D163&lt;&gt;"",$D164=""),Calc!EK157,"")</f>
        <v/>
      </c>
    </row>
    <row r="163" spans="3:49" x14ac:dyDescent="0.25">
      <c r="C163" s="5">
        <v>155</v>
      </c>
      <c r="E163" t="str">
        <f>IF(D163="","",Calc!G158)</f>
        <v/>
      </c>
      <c r="F163" t="str">
        <f>IF(D162="","",IF(Calc!H158="","Wait",IF(Calc!H158&lt;&gt;"","Play")))</f>
        <v/>
      </c>
      <c r="G163" t="str">
        <f>IF(D163="","",IF(Calc!I158=1,"W",IF(Calc!I158=-1,"L","")))</f>
        <v/>
      </c>
      <c r="H163" t="str">
        <f>IF(D163="","",IF(Finals!G163="","",IF(Calc!I158=-1,-Calc!BG157*I163,IF(Calc!I158=1,(36-Calc!BG157)*I163))))</f>
        <v/>
      </c>
      <c r="I163" t="str">
        <f t="shared" si="6"/>
        <v/>
      </c>
      <c r="J163" t="str">
        <f t="shared" si="5"/>
        <v/>
      </c>
      <c r="K163" t="str">
        <f ca="1">IF(J163&gt;K162,J163,K162)</f>
        <v/>
      </c>
      <c r="L163" t="str">
        <f ca="1">IF(AND(Calc!H158=1,D162&lt;&gt;""),Calc!BG157,"")</f>
        <v/>
      </c>
      <c r="M163" s="5" t="str">
        <f>IF(AND($D162&lt;&gt;"",$D163=""),Calc!DA158,"")</f>
        <v/>
      </c>
      <c r="N163" s="8" t="str">
        <f>IF(AND($D162&lt;&gt;"",$D163=""),Calc!DB158,"")</f>
        <v/>
      </c>
      <c r="O163" s="8" t="str">
        <f>IF(AND($D162&lt;&gt;"",$D163=""),Calc!DC158,"")</f>
        <v/>
      </c>
      <c r="P163" s="8" t="str">
        <f>IF(AND($D162&lt;&gt;"",$D163=""),Calc!DD158,"")</f>
        <v/>
      </c>
      <c r="Q163" s="8" t="str">
        <f>IF(AND($D162&lt;&gt;"",$D163=""),Calc!DE158,"")</f>
        <v/>
      </c>
      <c r="R163" s="8" t="str">
        <f>IF(AND($D162&lt;&gt;"",$D163=""),Calc!DF158,"")</f>
        <v/>
      </c>
      <c r="S163" s="8" t="str">
        <f>IF(AND($D162&lt;&gt;"",$D163=""),Calc!DG158,"")</f>
        <v/>
      </c>
      <c r="T163" s="8" t="str">
        <f>IF(AND($D162&lt;&gt;"",$D163=""),Calc!DH158,"")</f>
        <v/>
      </c>
      <c r="U163" s="8" t="str">
        <f>IF(AND($D162&lt;&gt;"",$D163=""),Calc!DI158,"")</f>
        <v/>
      </c>
      <c r="V163" s="8" t="str">
        <f>IF(AND($D162&lt;&gt;"",$D163=""),Calc!DJ158,"")</f>
        <v/>
      </c>
      <c r="W163" s="8" t="str">
        <f>IF(AND($D162&lt;&gt;"",$D163=""),Calc!DK158,"")</f>
        <v/>
      </c>
      <c r="X163" s="8" t="str">
        <f>IF(AND($D162&lt;&gt;"",$D163=""),Calc!DL158,"")</f>
        <v/>
      </c>
      <c r="Y163" s="8" t="str">
        <f>IF(AND($D162&lt;&gt;"",$D163=""),Calc!DM158,"")</f>
        <v/>
      </c>
      <c r="Z163" s="8" t="str">
        <f>IF(AND($D162&lt;&gt;"",$D163=""),Calc!DN158,"")</f>
        <v/>
      </c>
      <c r="AA163" s="8" t="str">
        <f>IF(AND($D162&lt;&gt;"",$D163=""),Calc!DO158,"")</f>
        <v/>
      </c>
      <c r="AB163" s="8" t="str">
        <f>IF(AND($D162&lt;&gt;"",$D163=""),Calc!DP158,"")</f>
        <v/>
      </c>
      <c r="AC163" s="8" t="str">
        <f>IF(AND($D162&lt;&gt;"",$D163=""),Calc!DQ158,"")</f>
        <v/>
      </c>
      <c r="AD163" s="8" t="str">
        <f>IF(AND($D162&lt;&gt;"",$D163=""),Calc!DR158,"")</f>
        <v/>
      </c>
      <c r="AE163" s="8" t="str">
        <f>IF(AND($D162&lt;&gt;"",$D163=""),Calc!DS158,"")</f>
        <v/>
      </c>
      <c r="AF163" s="8" t="str">
        <f>IF(AND($D162&lt;&gt;"",$D163=""),Calc!DT158,"")</f>
        <v/>
      </c>
      <c r="AG163" s="8" t="str">
        <f>IF(AND($D162&lt;&gt;"",$D163=""),Calc!DU158,"")</f>
        <v/>
      </c>
      <c r="AH163" s="8" t="str">
        <f>IF(AND($D162&lt;&gt;"",$D163=""),Calc!DV158,"")</f>
        <v/>
      </c>
      <c r="AI163" s="8" t="str">
        <f>IF(AND($D162&lt;&gt;"",$D163=""),Calc!DW158,"")</f>
        <v/>
      </c>
      <c r="AJ163" s="8" t="str">
        <f>IF(AND($D162&lt;&gt;"",$D163=""),Calc!DX158,"")</f>
        <v/>
      </c>
      <c r="AK163" s="8" t="str">
        <f>IF(AND($D162&lt;&gt;"",$D163=""),Calc!DY158,"")</f>
        <v/>
      </c>
      <c r="AL163" s="8" t="str">
        <f>IF(AND($D162&lt;&gt;"",$D163=""),Calc!DZ158,"")</f>
        <v/>
      </c>
      <c r="AM163" s="8" t="str">
        <f>IF(AND($D162&lt;&gt;"",$D163=""),Calc!EA158,"")</f>
        <v/>
      </c>
      <c r="AN163" s="8" t="str">
        <f>IF(AND($D162&lt;&gt;"",$D163=""),Calc!EB158,"")</f>
        <v/>
      </c>
      <c r="AO163" s="8" t="str">
        <f>IF(AND($D162&lt;&gt;"",$D163=""),Calc!EC158,"")</f>
        <v/>
      </c>
      <c r="AP163" s="8" t="str">
        <f>IF(AND($D162&lt;&gt;"",$D163=""),Calc!ED158,"")</f>
        <v/>
      </c>
      <c r="AQ163" s="8" t="str">
        <f>IF(AND($D162&lt;&gt;"",$D163=""),Calc!EE158,"")</f>
        <v/>
      </c>
      <c r="AR163" s="8" t="str">
        <f>IF(AND($D162&lt;&gt;"",$D163=""),Calc!EF158,"")</f>
        <v/>
      </c>
      <c r="AS163" s="8" t="str">
        <f>IF(AND($D162&lt;&gt;"",$D163=""),Calc!EG158,"")</f>
        <v/>
      </c>
      <c r="AT163" s="8" t="str">
        <f>IF(AND($D162&lt;&gt;"",$D163=""),Calc!EH158,"")</f>
        <v/>
      </c>
      <c r="AU163" s="8" t="str">
        <f>IF(AND($D162&lt;&gt;"",$D163=""),Calc!EI158,"")</f>
        <v/>
      </c>
      <c r="AV163" t="str">
        <f>IF(AND($D163&lt;&gt;"",$D164=""),Calc!EJ158,"")</f>
        <v/>
      </c>
      <c r="AW163" t="str">
        <f>IF(AND($D164&lt;&gt;"",$D165=""),Calc!EK158,"")</f>
        <v/>
      </c>
    </row>
    <row r="164" spans="3:49" x14ac:dyDescent="0.25">
      <c r="C164" s="5">
        <v>156</v>
      </c>
      <c r="E164" t="str">
        <f>IF(D164="","",Calc!G159)</f>
        <v/>
      </c>
      <c r="F164" t="str">
        <f>IF(D163="","",IF(Calc!H159="","Wait",IF(Calc!H159&lt;&gt;"","Play")))</f>
        <v/>
      </c>
      <c r="G164" t="str">
        <f>IF(D164="","",IF(Calc!I159=1,"W",IF(Calc!I159=-1,"L","")))</f>
        <v/>
      </c>
      <c r="H164" t="str">
        <f>IF(D164="","",IF(Finals!G164="","",IF(Calc!I159=-1,-Calc!BG158*I164,IF(Calc!I159=1,(36-Calc!BG158)*I164))))</f>
        <v/>
      </c>
      <c r="I164" t="str">
        <f t="shared" si="6"/>
        <v/>
      </c>
      <c r="J164" t="str">
        <f t="shared" si="5"/>
        <v/>
      </c>
      <c r="K164" t="str">
        <f ca="1">IF(J164&gt;K163,J164,K163)</f>
        <v/>
      </c>
      <c r="L164" t="str">
        <f ca="1">IF(AND(Calc!H159=1,D163&lt;&gt;""),Calc!BG158,"")</f>
        <v/>
      </c>
      <c r="M164" s="5" t="str">
        <f>IF(AND($D163&lt;&gt;"",$D164=""),Calc!DA159,"")</f>
        <v/>
      </c>
      <c r="N164" s="8" t="str">
        <f>IF(AND($D163&lt;&gt;"",$D164=""),Calc!DB159,"")</f>
        <v/>
      </c>
      <c r="O164" s="8" t="str">
        <f>IF(AND($D163&lt;&gt;"",$D164=""),Calc!DC159,"")</f>
        <v/>
      </c>
      <c r="P164" s="8" t="str">
        <f>IF(AND($D163&lt;&gt;"",$D164=""),Calc!DD159,"")</f>
        <v/>
      </c>
      <c r="Q164" s="8" t="str">
        <f>IF(AND($D163&lt;&gt;"",$D164=""),Calc!DE159,"")</f>
        <v/>
      </c>
      <c r="R164" s="8" t="str">
        <f>IF(AND($D163&lt;&gt;"",$D164=""),Calc!DF159,"")</f>
        <v/>
      </c>
      <c r="S164" s="8" t="str">
        <f>IF(AND($D163&lt;&gt;"",$D164=""),Calc!DG159,"")</f>
        <v/>
      </c>
      <c r="T164" s="8" t="str">
        <f>IF(AND($D163&lt;&gt;"",$D164=""),Calc!DH159,"")</f>
        <v/>
      </c>
      <c r="U164" s="8" t="str">
        <f>IF(AND($D163&lt;&gt;"",$D164=""),Calc!DI159,"")</f>
        <v/>
      </c>
      <c r="V164" s="8" t="str">
        <f>IF(AND($D163&lt;&gt;"",$D164=""),Calc!DJ159,"")</f>
        <v/>
      </c>
      <c r="W164" s="8" t="str">
        <f>IF(AND($D163&lt;&gt;"",$D164=""),Calc!DK159,"")</f>
        <v/>
      </c>
      <c r="X164" s="8" t="str">
        <f>IF(AND($D163&lt;&gt;"",$D164=""),Calc!DL159,"")</f>
        <v/>
      </c>
      <c r="Y164" s="8" t="str">
        <f>IF(AND($D163&lt;&gt;"",$D164=""),Calc!DM159,"")</f>
        <v/>
      </c>
      <c r="Z164" s="8" t="str">
        <f>IF(AND($D163&lt;&gt;"",$D164=""),Calc!DN159,"")</f>
        <v/>
      </c>
      <c r="AA164" s="8" t="str">
        <f>IF(AND($D163&lt;&gt;"",$D164=""),Calc!DO159,"")</f>
        <v/>
      </c>
      <c r="AB164" s="8" t="str">
        <f>IF(AND($D163&lt;&gt;"",$D164=""),Calc!DP159,"")</f>
        <v/>
      </c>
      <c r="AC164" s="8" t="str">
        <f>IF(AND($D163&lt;&gt;"",$D164=""),Calc!DQ159,"")</f>
        <v/>
      </c>
      <c r="AD164" s="8" t="str">
        <f>IF(AND($D163&lt;&gt;"",$D164=""),Calc!DR159,"")</f>
        <v/>
      </c>
      <c r="AE164" s="8" t="str">
        <f>IF(AND($D163&lt;&gt;"",$D164=""),Calc!DS159,"")</f>
        <v/>
      </c>
      <c r="AF164" s="8" t="str">
        <f>IF(AND($D163&lt;&gt;"",$D164=""),Calc!DT159,"")</f>
        <v/>
      </c>
      <c r="AG164" s="8" t="str">
        <f>IF(AND($D163&lt;&gt;"",$D164=""),Calc!DU159,"")</f>
        <v/>
      </c>
      <c r="AH164" s="8" t="str">
        <f>IF(AND($D163&lt;&gt;"",$D164=""),Calc!DV159,"")</f>
        <v/>
      </c>
      <c r="AI164" s="8" t="str">
        <f>IF(AND($D163&lt;&gt;"",$D164=""),Calc!DW159,"")</f>
        <v/>
      </c>
      <c r="AJ164" s="8" t="str">
        <f>IF(AND($D163&lt;&gt;"",$D164=""),Calc!DX159,"")</f>
        <v/>
      </c>
      <c r="AK164" s="8" t="str">
        <f>IF(AND($D163&lt;&gt;"",$D164=""),Calc!DY159,"")</f>
        <v/>
      </c>
      <c r="AL164" s="8" t="str">
        <f>IF(AND($D163&lt;&gt;"",$D164=""),Calc!DZ159,"")</f>
        <v/>
      </c>
      <c r="AM164" s="8" t="str">
        <f>IF(AND($D163&lt;&gt;"",$D164=""),Calc!EA159,"")</f>
        <v/>
      </c>
      <c r="AN164" s="8" t="str">
        <f>IF(AND($D163&lt;&gt;"",$D164=""),Calc!EB159,"")</f>
        <v/>
      </c>
      <c r="AO164" s="8" t="str">
        <f>IF(AND($D163&lt;&gt;"",$D164=""),Calc!EC159,"")</f>
        <v/>
      </c>
      <c r="AP164" s="8" t="str">
        <f>IF(AND($D163&lt;&gt;"",$D164=""),Calc!ED159,"")</f>
        <v/>
      </c>
      <c r="AQ164" s="8" t="str">
        <f>IF(AND($D163&lt;&gt;"",$D164=""),Calc!EE159,"")</f>
        <v/>
      </c>
      <c r="AR164" s="8" t="str">
        <f>IF(AND($D163&lt;&gt;"",$D164=""),Calc!EF159,"")</f>
        <v/>
      </c>
      <c r="AS164" s="8" t="str">
        <f>IF(AND($D163&lt;&gt;"",$D164=""),Calc!EG159,"")</f>
        <v/>
      </c>
      <c r="AT164" s="8" t="str">
        <f>IF(AND($D163&lt;&gt;"",$D164=""),Calc!EH159,"")</f>
        <v/>
      </c>
      <c r="AU164" s="8" t="str">
        <f>IF(AND($D163&lt;&gt;"",$D164=""),Calc!EI159,"")</f>
        <v/>
      </c>
      <c r="AV164" t="str">
        <f>IF(AND($D164&lt;&gt;"",$D165=""),Calc!EJ159,"")</f>
        <v/>
      </c>
      <c r="AW164" t="str">
        <f>IF(AND($D165&lt;&gt;"",$D166=""),Calc!EK159,"")</f>
        <v/>
      </c>
    </row>
    <row r="165" spans="3:49" x14ac:dyDescent="0.25">
      <c r="C165" s="5">
        <v>157</v>
      </c>
      <c r="E165" t="str">
        <f>IF(D165="","",Calc!G160)</f>
        <v/>
      </c>
      <c r="F165" t="str">
        <f>IF(D164="","",IF(Calc!H160="","Wait",IF(Calc!H160&lt;&gt;"","Play")))</f>
        <v/>
      </c>
      <c r="G165" t="str">
        <f>IF(D165="","",IF(Calc!I160=1,"W",IF(Calc!I160=-1,"L","")))</f>
        <v/>
      </c>
      <c r="H165" t="str">
        <f>IF(D165="","",IF(Finals!G165="","",IF(Calc!I160=-1,-Calc!BG159*I165,IF(Calc!I160=1,(36-Calc!BG159)*I165))))</f>
        <v/>
      </c>
      <c r="I165" t="str">
        <f t="shared" si="6"/>
        <v/>
      </c>
      <c r="J165" t="str">
        <f t="shared" si="5"/>
        <v/>
      </c>
      <c r="K165" t="str">
        <f ca="1">IF(J165&gt;K164,J165,K164)</f>
        <v/>
      </c>
      <c r="L165" t="str">
        <f ca="1">IF(AND(Calc!H160=1,D164&lt;&gt;""),Calc!BG159,"")</f>
        <v/>
      </c>
      <c r="M165" s="5" t="str">
        <f>IF(AND($D164&lt;&gt;"",$D165=""),Calc!DA160,"")</f>
        <v/>
      </c>
      <c r="N165" s="8" t="str">
        <f>IF(AND($D164&lt;&gt;"",$D165=""),Calc!DB160,"")</f>
        <v/>
      </c>
      <c r="O165" s="8" t="str">
        <f>IF(AND($D164&lt;&gt;"",$D165=""),Calc!DC160,"")</f>
        <v/>
      </c>
      <c r="P165" s="8" t="str">
        <f>IF(AND($D164&lt;&gt;"",$D165=""),Calc!DD160,"")</f>
        <v/>
      </c>
      <c r="Q165" s="8" t="str">
        <f>IF(AND($D164&lt;&gt;"",$D165=""),Calc!DE160,"")</f>
        <v/>
      </c>
      <c r="R165" s="8" t="str">
        <f>IF(AND($D164&lt;&gt;"",$D165=""),Calc!DF160,"")</f>
        <v/>
      </c>
      <c r="S165" s="8" t="str">
        <f>IF(AND($D164&lt;&gt;"",$D165=""),Calc!DG160,"")</f>
        <v/>
      </c>
      <c r="T165" s="8" t="str">
        <f>IF(AND($D164&lt;&gt;"",$D165=""),Calc!DH160,"")</f>
        <v/>
      </c>
      <c r="U165" s="8" t="str">
        <f>IF(AND($D164&lt;&gt;"",$D165=""),Calc!DI160,"")</f>
        <v/>
      </c>
      <c r="V165" s="8" t="str">
        <f>IF(AND($D164&lt;&gt;"",$D165=""),Calc!DJ160,"")</f>
        <v/>
      </c>
      <c r="W165" s="8" t="str">
        <f>IF(AND($D164&lt;&gt;"",$D165=""),Calc!DK160,"")</f>
        <v/>
      </c>
      <c r="X165" s="8" t="str">
        <f>IF(AND($D164&lt;&gt;"",$D165=""),Calc!DL160,"")</f>
        <v/>
      </c>
      <c r="Y165" s="8" t="str">
        <f>IF(AND($D164&lt;&gt;"",$D165=""),Calc!DM160,"")</f>
        <v/>
      </c>
      <c r="Z165" s="8" t="str">
        <f>IF(AND($D164&lt;&gt;"",$D165=""),Calc!DN160,"")</f>
        <v/>
      </c>
      <c r="AA165" s="8" t="str">
        <f>IF(AND($D164&lt;&gt;"",$D165=""),Calc!DO160,"")</f>
        <v/>
      </c>
      <c r="AB165" s="8" t="str">
        <f>IF(AND($D164&lt;&gt;"",$D165=""),Calc!DP160,"")</f>
        <v/>
      </c>
      <c r="AC165" s="8" t="str">
        <f>IF(AND($D164&lt;&gt;"",$D165=""),Calc!DQ160,"")</f>
        <v/>
      </c>
      <c r="AD165" s="8" t="str">
        <f>IF(AND($D164&lt;&gt;"",$D165=""),Calc!DR160,"")</f>
        <v/>
      </c>
      <c r="AE165" s="8" t="str">
        <f>IF(AND($D164&lt;&gt;"",$D165=""),Calc!DS160,"")</f>
        <v/>
      </c>
      <c r="AF165" s="8" t="str">
        <f>IF(AND($D164&lt;&gt;"",$D165=""),Calc!DT160,"")</f>
        <v/>
      </c>
      <c r="AG165" s="8" t="str">
        <f>IF(AND($D164&lt;&gt;"",$D165=""),Calc!DU160,"")</f>
        <v/>
      </c>
      <c r="AH165" s="8" t="str">
        <f>IF(AND($D164&lt;&gt;"",$D165=""),Calc!DV160,"")</f>
        <v/>
      </c>
      <c r="AI165" s="8" t="str">
        <f>IF(AND($D164&lt;&gt;"",$D165=""),Calc!DW160,"")</f>
        <v/>
      </c>
      <c r="AJ165" s="8" t="str">
        <f>IF(AND($D164&lt;&gt;"",$D165=""),Calc!DX160,"")</f>
        <v/>
      </c>
      <c r="AK165" s="8" t="str">
        <f>IF(AND($D164&lt;&gt;"",$D165=""),Calc!DY160,"")</f>
        <v/>
      </c>
      <c r="AL165" s="8" t="str">
        <f>IF(AND($D164&lt;&gt;"",$D165=""),Calc!DZ160,"")</f>
        <v/>
      </c>
      <c r="AM165" s="8" t="str">
        <f>IF(AND($D164&lt;&gt;"",$D165=""),Calc!EA160,"")</f>
        <v/>
      </c>
      <c r="AN165" s="8" t="str">
        <f>IF(AND($D164&lt;&gt;"",$D165=""),Calc!EB160,"")</f>
        <v/>
      </c>
      <c r="AO165" s="8" t="str">
        <f>IF(AND($D164&lt;&gt;"",$D165=""),Calc!EC160,"")</f>
        <v/>
      </c>
      <c r="AP165" s="8" t="str">
        <f>IF(AND($D164&lt;&gt;"",$D165=""),Calc!ED160,"")</f>
        <v/>
      </c>
      <c r="AQ165" s="8" t="str">
        <f>IF(AND($D164&lt;&gt;"",$D165=""),Calc!EE160,"")</f>
        <v/>
      </c>
      <c r="AR165" s="8" t="str">
        <f>IF(AND($D164&lt;&gt;"",$D165=""),Calc!EF160,"")</f>
        <v/>
      </c>
      <c r="AS165" s="8" t="str">
        <f>IF(AND($D164&lt;&gt;"",$D165=""),Calc!EG160,"")</f>
        <v/>
      </c>
      <c r="AT165" s="8" t="str">
        <f>IF(AND($D164&lt;&gt;"",$D165=""),Calc!EH160,"")</f>
        <v/>
      </c>
      <c r="AU165" s="8" t="str">
        <f>IF(AND($D164&lt;&gt;"",$D165=""),Calc!EI160,"")</f>
        <v/>
      </c>
      <c r="AV165" t="str">
        <f>IF(AND($D165&lt;&gt;"",$D166=""),Calc!EJ160,"")</f>
        <v/>
      </c>
      <c r="AW165" t="str">
        <f>IF(AND($D166&lt;&gt;"",$D167=""),Calc!EK160,"")</f>
        <v/>
      </c>
    </row>
    <row r="166" spans="3:49" x14ac:dyDescent="0.25">
      <c r="C166" s="5">
        <v>158</v>
      </c>
      <c r="E166" t="str">
        <f>IF(D166="","",Calc!G161)</f>
        <v/>
      </c>
      <c r="F166" t="str">
        <f>IF(D165="","",IF(Calc!H161="","Wait",IF(Calc!H161&lt;&gt;"","Play")))</f>
        <v/>
      </c>
      <c r="G166" t="str">
        <f>IF(D166="","",IF(Calc!I161=1,"W",IF(Calc!I161=-1,"L","")))</f>
        <v/>
      </c>
      <c r="H166" t="str">
        <f>IF(D166="","",IF(Finals!G166="","",IF(Calc!I161=-1,-Calc!BG160*I166,IF(Calc!I161=1,(36-Calc!BG160)*I166))))</f>
        <v/>
      </c>
      <c r="I166" t="str">
        <f t="shared" si="6"/>
        <v/>
      </c>
      <c r="J166" t="str">
        <f t="shared" si="5"/>
        <v/>
      </c>
      <c r="K166" t="str">
        <f ca="1">IF(J166&gt;K165,J166,K165)</f>
        <v/>
      </c>
      <c r="L166" t="str">
        <f ca="1">IF(AND(Calc!H161=1,D165&lt;&gt;""),Calc!BG160,"")</f>
        <v/>
      </c>
      <c r="M166" s="5" t="str">
        <f>IF(AND($D165&lt;&gt;"",$D166=""),Calc!DA161,"")</f>
        <v/>
      </c>
      <c r="N166" s="8" t="str">
        <f>IF(AND($D165&lt;&gt;"",$D166=""),Calc!DB161,"")</f>
        <v/>
      </c>
      <c r="O166" s="8" t="str">
        <f>IF(AND($D165&lt;&gt;"",$D166=""),Calc!DC161,"")</f>
        <v/>
      </c>
      <c r="P166" s="8" t="str">
        <f>IF(AND($D165&lt;&gt;"",$D166=""),Calc!DD161,"")</f>
        <v/>
      </c>
      <c r="Q166" s="8" t="str">
        <f>IF(AND($D165&lt;&gt;"",$D166=""),Calc!DE161,"")</f>
        <v/>
      </c>
      <c r="R166" s="8" t="str">
        <f>IF(AND($D165&lt;&gt;"",$D166=""),Calc!DF161,"")</f>
        <v/>
      </c>
      <c r="S166" s="8" t="str">
        <f>IF(AND($D165&lt;&gt;"",$D166=""),Calc!DG161,"")</f>
        <v/>
      </c>
      <c r="T166" s="8" t="str">
        <f>IF(AND($D165&lt;&gt;"",$D166=""),Calc!DH161,"")</f>
        <v/>
      </c>
      <c r="U166" s="8" t="str">
        <f>IF(AND($D165&lt;&gt;"",$D166=""),Calc!DI161,"")</f>
        <v/>
      </c>
      <c r="V166" s="8" t="str">
        <f>IF(AND($D165&lt;&gt;"",$D166=""),Calc!DJ161,"")</f>
        <v/>
      </c>
      <c r="W166" s="8" t="str">
        <f>IF(AND($D165&lt;&gt;"",$D166=""),Calc!DK161,"")</f>
        <v/>
      </c>
      <c r="X166" s="8" t="str">
        <f>IF(AND($D165&lt;&gt;"",$D166=""),Calc!DL161,"")</f>
        <v/>
      </c>
      <c r="Y166" s="8" t="str">
        <f>IF(AND($D165&lt;&gt;"",$D166=""),Calc!DM161,"")</f>
        <v/>
      </c>
      <c r="Z166" s="8" t="str">
        <f>IF(AND($D165&lt;&gt;"",$D166=""),Calc!DN161,"")</f>
        <v/>
      </c>
      <c r="AA166" s="8" t="str">
        <f>IF(AND($D165&lt;&gt;"",$D166=""),Calc!DO161,"")</f>
        <v/>
      </c>
      <c r="AB166" s="8" t="str">
        <f>IF(AND($D165&lt;&gt;"",$D166=""),Calc!DP161,"")</f>
        <v/>
      </c>
      <c r="AC166" s="8" t="str">
        <f>IF(AND($D165&lt;&gt;"",$D166=""),Calc!DQ161,"")</f>
        <v/>
      </c>
      <c r="AD166" s="8" t="str">
        <f>IF(AND($D165&lt;&gt;"",$D166=""),Calc!DR161,"")</f>
        <v/>
      </c>
      <c r="AE166" s="8" t="str">
        <f>IF(AND($D165&lt;&gt;"",$D166=""),Calc!DS161,"")</f>
        <v/>
      </c>
      <c r="AF166" s="8" t="str">
        <f>IF(AND($D165&lt;&gt;"",$D166=""),Calc!DT161,"")</f>
        <v/>
      </c>
      <c r="AG166" s="8" t="str">
        <f>IF(AND($D165&lt;&gt;"",$D166=""),Calc!DU161,"")</f>
        <v/>
      </c>
      <c r="AH166" s="8" t="str">
        <f>IF(AND($D165&lt;&gt;"",$D166=""),Calc!DV161,"")</f>
        <v/>
      </c>
      <c r="AI166" s="8" t="str">
        <f>IF(AND($D165&lt;&gt;"",$D166=""),Calc!DW161,"")</f>
        <v/>
      </c>
      <c r="AJ166" s="8" t="str">
        <f>IF(AND($D165&lt;&gt;"",$D166=""),Calc!DX161,"")</f>
        <v/>
      </c>
      <c r="AK166" s="8" t="str">
        <f>IF(AND($D165&lt;&gt;"",$D166=""),Calc!DY161,"")</f>
        <v/>
      </c>
      <c r="AL166" s="8" t="str">
        <f>IF(AND($D165&lt;&gt;"",$D166=""),Calc!DZ161,"")</f>
        <v/>
      </c>
      <c r="AM166" s="8" t="str">
        <f>IF(AND($D165&lt;&gt;"",$D166=""),Calc!EA161,"")</f>
        <v/>
      </c>
      <c r="AN166" s="8" t="str">
        <f>IF(AND($D165&lt;&gt;"",$D166=""),Calc!EB161,"")</f>
        <v/>
      </c>
      <c r="AO166" s="8" t="str">
        <f>IF(AND($D165&lt;&gt;"",$D166=""),Calc!EC161,"")</f>
        <v/>
      </c>
      <c r="AP166" s="8" t="str">
        <f>IF(AND($D165&lt;&gt;"",$D166=""),Calc!ED161,"")</f>
        <v/>
      </c>
      <c r="AQ166" s="8" t="str">
        <f>IF(AND($D165&lt;&gt;"",$D166=""),Calc!EE161,"")</f>
        <v/>
      </c>
      <c r="AR166" s="8" t="str">
        <f>IF(AND($D165&lt;&gt;"",$D166=""),Calc!EF161,"")</f>
        <v/>
      </c>
      <c r="AS166" s="8" t="str">
        <f>IF(AND($D165&lt;&gt;"",$D166=""),Calc!EG161,"")</f>
        <v/>
      </c>
      <c r="AT166" s="8" t="str">
        <f>IF(AND($D165&lt;&gt;"",$D166=""),Calc!EH161,"")</f>
        <v/>
      </c>
      <c r="AU166" s="8" t="str">
        <f>IF(AND($D165&lt;&gt;"",$D166=""),Calc!EI161,"")</f>
        <v/>
      </c>
      <c r="AV166" t="str">
        <f>IF(AND($D166&lt;&gt;"",$D167=""),Calc!EJ161,"")</f>
        <v/>
      </c>
      <c r="AW166" t="str">
        <f>IF(AND($D167&lt;&gt;"",$D168=""),Calc!EK161,"")</f>
        <v/>
      </c>
    </row>
    <row r="167" spans="3:49" x14ac:dyDescent="0.25">
      <c r="C167" s="5">
        <v>159</v>
      </c>
      <c r="E167" t="str">
        <f>IF(D167="","",Calc!G162)</f>
        <v/>
      </c>
      <c r="F167" t="str">
        <f>IF(D166="","",IF(Calc!H162="","Wait",IF(Calc!H162&lt;&gt;"","Play")))</f>
        <v/>
      </c>
      <c r="G167" t="str">
        <f>IF(D167="","",IF(Calc!I162=1,"W",IF(Calc!I162=-1,"L","")))</f>
        <v/>
      </c>
      <c r="H167" t="str">
        <f>IF(D167="","",IF(Finals!G167="","",IF(Calc!I162=-1,-Calc!BG161*I167,IF(Calc!I162=1,(36-Calc!BG161)*I167))))</f>
        <v/>
      </c>
      <c r="I167" t="str">
        <f t="shared" si="6"/>
        <v/>
      </c>
      <c r="J167" t="str">
        <f t="shared" si="5"/>
        <v/>
      </c>
      <c r="K167" t="str">
        <f ca="1">IF(J167&gt;K166,J167,K166)</f>
        <v/>
      </c>
      <c r="L167" t="str">
        <f ca="1">IF(AND(Calc!H162=1,D166&lt;&gt;""),Calc!BG161,"")</f>
        <v/>
      </c>
      <c r="M167" s="5" t="str">
        <f>IF(AND($D166&lt;&gt;"",$D167=""),Calc!DA162,"")</f>
        <v/>
      </c>
      <c r="N167" s="8" t="str">
        <f>IF(AND($D166&lt;&gt;"",$D167=""),Calc!DB162,"")</f>
        <v/>
      </c>
      <c r="O167" s="8" t="str">
        <f>IF(AND($D166&lt;&gt;"",$D167=""),Calc!DC162,"")</f>
        <v/>
      </c>
      <c r="P167" s="8" t="str">
        <f>IF(AND($D166&lt;&gt;"",$D167=""),Calc!DD162,"")</f>
        <v/>
      </c>
      <c r="Q167" s="8" t="str">
        <f>IF(AND($D166&lt;&gt;"",$D167=""),Calc!DE162,"")</f>
        <v/>
      </c>
      <c r="R167" s="8" t="str">
        <f>IF(AND($D166&lt;&gt;"",$D167=""),Calc!DF162,"")</f>
        <v/>
      </c>
      <c r="S167" s="8" t="str">
        <f>IF(AND($D166&lt;&gt;"",$D167=""),Calc!DG162,"")</f>
        <v/>
      </c>
      <c r="T167" s="8" t="str">
        <f>IF(AND($D166&lt;&gt;"",$D167=""),Calc!DH162,"")</f>
        <v/>
      </c>
      <c r="U167" s="8" t="str">
        <f>IF(AND($D166&lt;&gt;"",$D167=""),Calc!DI162,"")</f>
        <v/>
      </c>
      <c r="V167" s="8" t="str">
        <f>IF(AND($D166&lt;&gt;"",$D167=""),Calc!DJ162,"")</f>
        <v/>
      </c>
      <c r="W167" s="8" t="str">
        <f>IF(AND($D166&lt;&gt;"",$D167=""),Calc!DK162,"")</f>
        <v/>
      </c>
      <c r="X167" s="8" t="str">
        <f>IF(AND($D166&lt;&gt;"",$D167=""),Calc!DL162,"")</f>
        <v/>
      </c>
      <c r="Y167" s="8" t="str">
        <f>IF(AND($D166&lt;&gt;"",$D167=""),Calc!DM162,"")</f>
        <v/>
      </c>
      <c r="Z167" s="8" t="str">
        <f>IF(AND($D166&lt;&gt;"",$D167=""),Calc!DN162,"")</f>
        <v/>
      </c>
      <c r="AA167" s="8" t="str">
        <f>IF(AND($D166&lt;&gt;"",$D167=""),Calc!DO162,"")</f>
        <v/>
      </c>
      <c r="AB167" s="8" t="str">
        <f>IF(AND($D166&lt;&gt;"",$D167=""),Calc!DP162,"")</f>
        <v/>
      </c>
      <c r="AC167" s="8" t="str">
        <f>IF(AND($D166&lt;&gt;"",$D167=""),Calc!DQ162,"")</f>
        <v/>
      </c>
      <c r="AD167" s="8" t="str">
        <f>IF(AND($D166&lt;&gt;"",$D167=""),Calc!DR162,"")</f>
        <v/>
      </c>
      <c r="AE167" s="8" t="str">
        <f>IF(AND($D166&lt;&gt;"",$D167=""),Calc!DS162,"")</f>
        <v/>
      </c>
      <c r="AF167" s="8" t="str">
        <f>IF(AND($D166&lt;&gt;"",$D167=""),Calc!DT162,"")</f>
        <v/>
      </c>
      <c r="AG167" s="8" t="str">
        <f>IF(AND($D166&lt;&gt;"",$D167=""),Calc!DU162,"")</f>
        <v/>
      </c>
      <c r="AH167" s="8" t="str">
        <f>IF(AND($D166&lt;&gt;"",$D167=""),Calc!DV162,"")</f>
        <v/>
      </c>
      <c r="AI167" s="8" t="str">
        <f>IF(AND($D166&lt;&gt;"",$D167=""),Calc!DW162,"")</f>
        <v/>
      </c>
      <c r="AJ167" s="8" t="str">
        <f>IF(AND($D166&lt;&gt;"",$D167=""),Calc!DX162,"")</f>
        <v/>
      </c>
      <c r="AK167" s="8" t="str">
        <f>IF(AND($D166&lt;&gt;"",$D167=""),Calc!DY162,"")</f>
        <v/>
      </c>
      <c r="AL167" s="8" t="str">
        <f>IF(AND($D166&lt;&gt;"",$D167=""),Calc!DZ162,"")</f>
        <v/>
      </c>
      <c r="AM167" s="8" t="str">
        <f>IF(AND($D166&lt;&gt;"",$D167=""),Calc!EA162,"")</f>
        <v/>
      </c>
      <c r="AN167" s="8" t="str">
        <f>IF(AND($D166&lt;&gt;"",$D167=""),Calc!EB162,"")</f>
        <v/>
      </c>
      <c r="AO167" s="8" t="str">
        <f>IF(AND($D166&lt;&gt;"",$D167=""),Calc!EC162,"")</f>
        <v/>
      </c>
      <c r="AP167" s="8" t="str">
        <f>IF(AND($D166&lt;&gt;"",$D167=""),Calc!ED162,"")</f>
        <v/>
      </c>
      <c r="AQ167" s="8" t="str">
        <f>IF(AND($D166&lt;&gt;"",$D167=""),Calc!EE162,"")</f>
        <v/>
      </c>
      <c r="AR167" s="8" t="str">
        <f>IF(AND($D166&lt;&gt;"",$D167=""),Calc!EF162,"")</f>
        <v/>
      </c>
      <c r="AS167" s="8" t="str">
        <f>IF(AND($D166&lt;&gt;"",$D167=""),Calc!EG162,"")</f>
        <v/>
      </c>
      <c r="AT167" s="8" t="str">
        <f>IF(AND($D166&lt;&gt;"",$D167=""),Calc!EH162,"")</f>
        <v/>
      </c>
      <c r="AU167" s="8" t="str">
        <f>IF(AND($D166&lt;&gt;"",$D167=""),Calc!EI162,"")</f>
        <v/>
      </c>
      <c r="AV167" t="str">
        <f>IF(AND($D167&lt;&gt;"",$D168=""),Calc!EJ162,"")</f>
        <v/>
      </c>
      <c r="AW167" t="str">
        <f>IF(AND($D168&lt;&gt;"",$D169=""),Calc!EK162,"")</f>
        <v/>
      </c>
    </row>
    <row r="168" spans="3:49" x14ac:dyDescent="0.25">
      <c r="C168" s="5">
        <v>160</v>
      </c>
      <c r="E168" t="str">
        <f>IF(D168="","",Calc!G163)</f>
        <v/>
      </c>
      <c r="F168" t="str">
        <f>IF(D167="","",IF(Calc!H163="","Wait",IF(Calc!H163&lt;&gt;"","Play")))</f>
        <v/>
      </c>
      <c r="G168" t="str">
        <f>IF(D168="","",IF(Calc!I163=1,"W",IF(Calc!I163=-1,"L","")))</f>
        <v/>
      </c>
      <c r="H168" t="str">
        <f>IF(D168="","",IF(Finals!G168="","",IF(Calc!I163=-1,-Calc!BG162*I168,IF(Calc!I163=1,(36-Calc!BG162)*I168))))</f>
        <v/>
      </c>
      <c r="I168" t="str">
        <f t="shared" si="6"/>
        <v/>
      </c>
      <c r="J168" t="str">
        <f t="shared" si="5"/>
        <v/>
      </c>
      <c r="K168" t="str">
        <f ca="1">IF(J168&gt;K167,J168,K167)</f>
        <v/>
      </c>
      <c r="L168" t="str">
        <f ca="1">IF(AND(Calc!H163=1,D167&lt;&gt;""),Calc!BG162,"")</f>
        <v/>
      </c>
      <c r="M168" s="5" t="str">
        <f>IF(AND($D167&lt;&gt;"",$D168=""),Calc!DA163,"")</f>
        <v/>
      </c>
      <c r="N168" s="8" t="str">
        <f>IF(AND($D167&lt;&gt;"",$D168=""),Calc!DB163,"")</f>
        <v/>
      </c>
      <c r="O168" s="8" t="str">
        <f>IF(AND($D167&lt;&gt;"",$D168=""),Calc!DC163,"")</f>
        <v/>
      </c>
      <c r="P168" s="8" t="str">
        <f>IF(AND($D167&lt;&gt;"",$D168=""),Calc!DD163,"")</f>
        <v/>
      </c>
      <c r="Q168" s="8" t="str">
        <f>IF(AND($D167&lt;&gt;"",$D168=""),Calc!DE163,"")</f>
        <v/>
      </c>
      <c r="R168" s="8" t="str">
        <f>IF(AND($D167&lt;&gt;"",$D168=""),Calc!DF163,"")</f>
        <v/>
      </c>
      <c r="S168" s="8" t="str">
        <f>IF(AND($D167&lt;&gt;"",$D168=""),Calc!DG163,"")</f>
        <v/>
      </c>
      <c r="T168" s="8" t="str">
        <f>IF(AND($D167&lt;&gt;"",$D168=""),Calc!DH163,"")</f>
        <v/>
      </c>
      <c r="U168" s="8" t="str">
        <f>IF(AND($D167&lt;&gt;"",$D168=""),Calc!DI163,"")</f>
        <v/>
      </c>
      <c r="V168" s="8" t="str">
        <f>IF(AND($D167&lt;&gt;"",$D168=""),Calc!DJ163,"")</f>
        <v/>
      </c>
      <c r="W168" s="8" t="str">
        <f>IF(AND($D167&lt;&gt;"",$D168=""),Calc!DK163,"")</f>
        <v/>
      </c>
      <c r="X168" s="8" t="str">
        <f>IF(AND($D167&lt;&gt;"",$D168=""),Calc!DL163,"")</f>
        <v/>
      </c>
      <c r="Y168" s="8" t="str">
        <f>IF(AND($D167&lt;&gt;"",$D168=""),Calc!DM163,"")</f>
        <v/>
      </c>
      <c r="Z168" s="8" t="str">
        <f>IF(AND($D167&lt;&gt;"",$D168=""),Calc!DN163,"")</f>
        <v/>
      </c>
      <c r="AA168" s="8" t="str">
        <f>IF(AND($D167&lt;&gt;"",$D168=""),Calc!DO163,"")</f>
        <v/>
      </c>
      <c r="AB168" s="8" t="str">
        <f>IF(AND($D167&lt;&gt;"",$D168=""),Calc!DP163,"")</f>
        <v/>
      </c>
      <c r="AC168" s="8" t="str">
        <f>IF(AND($D167&lt;&gt;"",$D168=""),Calc!DQ163,"")</f>
        <v/>
      </c>
      <c r="AD168" s="8" t="str">
        <f>IF(AND($D167&lt;&gt;"",$D168=""),Calc!DR163,"")</f>
        <v/>
      </c>
      <c r="AE168" s="8" t="str">
        <f>IF(AND($D167&lt;&gt;"",$D168=""),Calc!DS163,"")</f>
        <v/>
      </c>
      <c r="AF168" s="8" t="str">
        <f>IF(AND($D167&lt;&gt;"",$D168=""),Calc!DT163,"")</f>
        <v/>
      </c>
      <c r="AG168" s="8" t="str">
        <f>IF(AND($D167&lt;&gt;"",$D168=""),Calc!DU163,"")</f>
        <v/>
      </c>
      <c r="AH168" s="8" t="str">
        <f>IF(AND($D167&lt;&gt;"",$D168=""),Calc!DV163,"")</f>
        <v/>
      </c>
      <c r="AI168" s="8" t="str">
        <f>IF(AND($D167&lt;&gt;"",$D168=""),Calc!DW163,"")</f>
        <v/>
      </c>
      <c r="AJ168" s="8" t="str">
        <f>IF(AND($D167&lt;&gt;"",$D168=""),Calc!DX163,"")</f>
        <v/>
      </c>
      <c r="AK168" s="8" t="str">
        <f>IF(AND($D167&lt;&gt;"",$D168=""),Calc!DY163,"")</f>
        <v/>
      </c>
      <c r="AL168" s="8" t="str">
        <f>IF(AND($D167&lt;&gt;"",$D168=""),Calc!DZ163,"")</f>
        <v/>
      </c>
      <c r="AM168" s="8" t="str">
        <f>IF(AND($D167&lt;&gt;"",$D168=""),Calc!EA163,"")</f>
        <v/>
      </c>
      <c r="AN168" s="8" t="str">
        <f>IF(AND($D167&lt;&gt;"",$D168=""),Calc!EB163,"")</f>
        <v/>
      </c>
      <c r="AO168" s="8" t="str">
        <f>IF(AND($D167&lt;&gt;"",$D168=""),Calc!EC163,"")</f>
        <v/>
      </c>
      <c r="AP168" s="8" t="str">
        <f>IF(AND($D167&lt;&gt;"",$D168=""),Calc!ED163,"")</f>
        <v/>
      </c>
      <c r="AQ168" s="8" t="str">
        <f>IF(AND($D167&lt;&gt;"",$D168=""),Calc!EE163,"")</f>
        <v/>
      </c>
      <c r="AR168" s="8" t="str">
        <f>IF(AND($D167&lt;&gt;"",$D168=""),Calc!EF163,"")</f>
        <v/>
      </c>
      <c r="AS168" s="8" t="str">
        <f>IF(AND($D167&lt;&gt;"",$D168=""),Calc!EG163,"")</f>
        <v/>
      </c>
      <c r="AT168" s="8" t="str">
        <f>IF(AND($D167&lt;&gt;"",$D168=""),Calc!EH163,"")</f>
        <v/>
      </c>
      <c r="AU168" s="8" t="str">
        <f>IF(AND($D167&lt;&gt;"",$D168=""),Calc!EI163,"")</f>
        <v/>
      </c>
      <c r="AV168" t="str">
        <f>IF(AND($D168&lt;&gt;"",$D169=""),Calc!EJ163,"")</f>
        <v/>
      </c>
      <c r="AW168" t="str">
        <f>IF(AND($D169&lt;&gt;"",$D170=""),Calc!EK163,"")</f>
        <v/>
      </c>
    </row>
    <row r="169" spans="3:49" x14ac:dyDescent="0.25">
      <c r="C169" s="5">
        <v>161</v>
      </c>
      <c r="E169" t="str">
        <f>IF(D169="","",Calc!G164)</f>
        <v/>
      </c>
      <c r="F169" t="str">
        <f>IF(D168="","",IF(Calc!H164="","Wait",IF(Calc!H164&lt;&gt;"","Play")))</f>
        <v/>
      </c>
      <c r="G169" t="str">
        <f>IF(D169="","",IF(Calc!I164=1,"W",IF(Calc!I164=-1,"L","")))</f>
        <v/>
      </c>
      <c r="H169" t="str">
        <f>IF(D169="","",IF(Finals!G169="","",IF(Calc!I164=-1,-Calc!BG163*I169,IF(Calc!I164=1,(36-Calc!BG163)*I169))))</f>
        <v/>
      </c>
      <c r="I169" t="str">
        <f t="shared" si="6"/>
        <v/>
      </c>
      <c r="J169" t="str">
        <f t="shared" si="5"/>
        <v/>
      </c>
      <c r="K169" t="str">
        <f ca="1">IF(J169&gt;K168,J169,K168)</f>
        <v/>
      </c>
      <c r="L169" t="str">
        <f ca="1">IF(AND(Calc!H164=1,D168&lt;&gt;""),Calc!BG163,"")</f>
        <v/>
      </c>
      <c r="M169" s="5" t="str">
        <f>IF(AND($D168&lt;&gt;"",$D169=""),Calc!DA164,"")</f>
        <v/>
      </c>
      <c r="N169" s="8" t="str">
        <f>IF(AND($D168&lt;&gt;"",$D169=""),Calc!DB164,"")</f>
        <v/>
      </c>
      <c r="O169" s="8" t="str">
        <f>IF(AND($D168&lt;&gt;"",$D169=""),Calc!DC164,"")</f>
        <v/>
      </c>
      <c r="P169" s="8" t="str">
        <f>IF(AND($D168&lt;&gt;"",$D169=""),Calc!DD164,"")</f>
        <v/>
      </c>
      <c r="Q169" s="8" t="str">
        <f>IF(AND($D168&lt;&gt;"",$D169=""),Calc!DE164,"")</f>
        <v/>
      </c>
      <c r="R169" s="8" t="str">
        <f>IF(AND($D168&lt;&gt;"",$D169=""),Calc!DF164,"")</f>
        <v/>
      </c>
      <c r="S169" s="8" t="str">
        <f>IF(AND($D168&lt;&gt;"",$D169=""),Calc!DG164,"")</f>
        <v/>
      </c>
      <c r="T169" s="8" t="str">
        <f>IF(AND($D168&lt;&gt;"",$D169=""),Calc!DH164,"")</f>
        <v/>
      </c>
      <c r="U169" s="8" t="str">
        <f>IF(AND($D168&lt;&gt;"",$D169=""),Calc!DI164,"")</f>
        <v/>
      </c>
      <c r="V169" s="8" t="str">
        <f>IF(AND($D168&lt;&gt;"",$D169=""),Calc!DJ164,"")</f>
        <v/>
      </c>
      <c r="W169" s="8" t="str">
        <f>IF(AND($D168&lt;&gt;"",$D169=""),Calc!DK164,"")</f>
        <v/>
      </c>
      <c r="X169" s="8" t="str">
        <f>IF(AND($D168&lt;&gt;"",$D169=""),Calc!DL164,"")</f>
        <v/>
      </c>
      <c r="Y169" s="8" t="str">
        <f>IF(AND($D168&lt;&gt;"",$D169=""),Calc!DM164,"")</f>
        <v/>
      </c>
      <c r="Z169" s="8" t="str">
        <f>IF(AND($D168&lt;&gt;"",$D169=""),Calc!DN164,"")</f>
        <v/>
      </c>
      <c r="AA169" s="8" t="str">
        <f>IF(AND($D168&lt;&gt;"",$D169=""),Calc!DO164,"")</f>
        <v/>
      </c>
      <c r="AB169" s="8" t="str">
        <f>IF(AND($D168&lt;&gt;"",$D169=""),Calc!DP164,"")</f>
        <v/>
      </c>
      <c r="AC169" s="8" t="str">
        <f>IF(AND($D168&lt;&gt;"",$D169=""),Calc!DQ164,"")</f>
        <v/>
      </c>
      <c r="AD169" s="8" t="str">
        <f>IF(AND($D168&lt;&gt;"",$D169=""),Calc!DR164,"")</f>
        <v/>
      </c>
      <c r="AE169" s="8" t="str">
        <f>IF(AND($D168&lt;&gt;"",$D169=""),Calc!DS164,"")</f>
        <v/>
      </c>
      <c r="AF169" s="8" t="str">
        <f>IF(AND($D168&lt;&gt;"",$D169=""),Calc!DT164,"")</f>
        <v/>
      </c>
      <c r="AG169" s="8" t="str">
        <f>IF(AND($D168&lt;&gt;"",$D169=""),Calc!DU164,"")</f>
        <v/>
      </c>
      <c r="AH169" s="8" t="str">
        <f>IF(AND($D168&lt;&gt;"",$D169=""),Calc!DV164,"")</f>
        <v/>
      </c>
      <c r="AI169" s="8" t="str">
        <f>IF(AND($D168&lt;&gt;"",$D169=""),Calc!DW164,"")</f>
        <v/>
      </c>
      <c r="AJ169" s="8" t="str">
        <f>IF(AND($D168&lt;&gt;"",$D169=""),Calc!DX164,"")</f>
        <v/>
      </c>
      <c r="AK169" s="8" t="str">
        <f>IF(AND($D168&lt;&gt;"",$D169=""),Calc!DY164,"")</f>
        <v/>
      </c>
      <c r="AL169" s="8" t="str">
        <f>IF(AND($D168&lt;&gt;"",$D169=""),Calc!DZ164,"")</f>
        <v/>
      </c>
      <c r="AM169" s="8" t="str">
        <f>IF(AND($D168&lt;&gt;"",$D169=""),Calc!EA164,"")</f>
        <v/>
      </c>
      <c r="AN169" s="8" t="str">
        <f>IF(AND($D168&lt;&gt;"",$D169=""),Calc!EB164,"")</f>
        <v/>
      </c>
      <c r="AO169" s="8" t="str">
        <f>IF(AND($D168&lt;&gt;"",$D169=""),Calc!EC164,"")</f>
        <v/>
      </c>
      <c r="AP169" s="8" t="str">
        <f>IF(AND($D168&lt;&gt;"",$D169=""),Calc!ED164,"")</f>
        <v/>
      </c>
      <c r="AQ169" s="8" t="str">
        <f>IF(AND($D168&lt;&gt;"",$D169=""),Calc!EE164,"")</f>
        <v/>
      </c>
      <c r="AR169" s="8" t="str">
        <f>IF(AND($D168&lt;&gt;"",$D169=""),Calc!EF164,"")</f>
        <v/>
      </c>
      <c r="AS169" s="8" t="str">
        <f>IF(AND($D168&lt;&gt;"",$D169=""),Calc!EG164,"")</f>
        <v/>
      </c>
      <c r="AT169" s="8" t="str">
        <f>IF(AND($D168&lt;&gt;"",$D169=""),Calc!EH164,"")</f>
        <v/>
      </c>
      <c r="AU169" s="8" t="str">
        <f>IF(AND($D168&lt;&gt;"",$D169=""),Calc!EI164,"")</f>
        <v/>
      </c>
      <c r="AV169" t="str">
        <f>IF(AND($D169&lt;&gt;"",$D170=""),Calc!EJ164,"")</f>
        <v/>
      </c>
      <c r="AW169" t="str">
        <f>IF(AND($D170&lt;&gt;"",$D171=""),Calc!EK164,"")</f>
        <v/>
      </c>
    </row>
    <row r="170" spans="3:49" x14ac:dyDescent="0.25">
      <c r="C170" s="5">
        <v>162</v>
      </c>
      <c r="E170" t="str">
        <f>IF(D170="","",Calc!G165)</f>
        <v/>
      </c>
      <c r="F170" t="str">
        <f>IF(D169="","",IF(Calc!H165="","Wait",IF(Calc!H165&lt;&gt;"","Play")))</f>
        <v/>
      </c>
      <c r="G170" t="str">
        <f>IF(D170="","",IF(Calc!I165=1,"W",IF(Calc!I165=-1,"L","")))</f>
        <v/>
      </c>
      <c r="H170" t="str">
        <f>IF(D170="","",IF(Finals!G170="","",IF(Calc!I165=-1,-Calc!BG164*I170,IF(Calc!I165=1,(36-Calc!BG164)*I170))))</f>
        <v/>
      </c>
      <c r="I170" t="str">
        <f t="shared" si="6"/>
        <v/>
      </c>
      <c r="J170" t="str">
        <f t="shared" si="5"/>
        <v/>
      </c>
      <c r="K170" t="str">
        <f ca="1">IF(J170&gt;K169,J170,K169)</f>
        <v/>
      </c>
      <c r="L170" t="str">
        <f ca="1">IF(AND(Calc!H165=1,D169&lt;&gt;""),Calc!BG164,"")</f>
        <v/>
      </c>
      <c r="M170" s="5" t="str">
        <f>IF(AND($D169&lt;&gt;"",$D170=""),Calc!DA165,"")</f>
        <v/>
      </c>
      <c r="N170" s="8" t="str">
        <f>IF(AND($D169&lt;&gt;"",$D170=""),Calc!DB165,"")</f>
        <v/>
      </c>
      <c r="O170" s="8" t="str">
        <f>IF(AND($D169&lt;&gt;"",$D170=""),Calc!DC165,"")</f>
        <v/>
      </c>
      <c r="P170" s="8" t="str">
        <f>IF(AND($D169&lt;&gt;"",$D170=""),Calc!DD165,"")</f>
        <v/>
      </c>
      <c r="Q170" s="8" t="str">
        <f>IF(AND($D169&lt;&gt;"",$D170=""),Calc!DE165,"")</f>
        <v/>
      </c>
      <c r="R170" s="8" t="str">
        <f>IF(AND($D169&lt;&gt;"",$D170=""),Calc!DF165,"")</f>
        <v/>
      </c>
      <c r="S170" s="8" t="str">
        <f>IF(AND($D169&lt;&gt;"",$D170=""),Calc!DG165,"")</f>
        <v/>
      </c>
      <c r="T170" s="8" t="str">
        <f>IF(AND($D169&lt;&gt;"",$D170=""),Calc!DH165,"")</f>
        <v/>
      </c>
      <c r="U170" s="8" t="str">
        <f>IF(AND($D169&lt;&gt;"",$D170=""),Calc!DI165,"")</f>
        <v/>
      </c>
      <c r="V170" s="8" t="str">
        <f>IF(AND($D169&lt;&gt;"",$D170=""),Calc!DJ165,"")</f>
        <v/>
      </c>
      <c r="W170" s="8" t="str">
        <f>IF(AND($D169&lt;&gt;"",$D170=""),Calc!DK165,"")</f>
        <v/>
      </c>
      <c r="X170" s="8" t="str">
        <f>IF(AND($D169&lt;&gt;"",$D170=""),Calc!DL165,"")</f>
        <v/>
      </c>
      <c r="Y170" s="8" t="str">
        <f>IF(AND($D169&lt;&gt;"",$D170=""),Calc!DM165,"")</f>
        <v/>
      </c>
      <c r="Z170" s="8" t="str">
        <f>IF(AND($D169&lt;&gt;"",$D170=""),Calc!DN165,"")</f>
        <v/>
      </c>
      <c r="AA170" s="8" t="str">
        <f>IF(AND($D169&lt;&gt;"",$D170=""),Calc!DO165,"")</f>
        <v/>
      </c>
      <c r="AB170" s="8" t="str">
        <f>IF(AND($D169&lt;&gt;"",$D170=""),Calc!DP165,"")</f>
        <v/>
      </c>
      <c r="AC170" s="8" t="str">
        <f>IF(AND($D169&lt;&gt;"",$D170=""),Calc!DQ165,"")</f>
        <v/>
      </c>
      <c r="AD170" s="8" t="str">
        <f>IF(AND($D169&lt;&gt;"",$D170=""),Calc!DR165,"")</f>
        <v/>
      </c>
      <c r="AE170" s="8" t="str">
        <f>IF(AND($D169&lt;&gt;"",$D170=""),Calc!DS165,"")</f>
        <v/>
      </c>
      <c r="AF170" s="8" t="str">
        <f>IF(AND($D169&lt;&gt;"",$D170=""),Calc!DT165,"")</f>
        <v/>
      </c>
      <c r="AG170" s="8" t="str">
        <f>IF(AND($D169&lt;&gt;"",$D170=""),Calc!DU165,"")</f>
        <v/>
      </c>
      <c r="AH170" s="8" t="str">
        <f>IF(AND($D169&lt;&gt;"",$D170=""),Calc!DV165,"")</f>
        <v/>
      </c>
      <c r="AI170" s="8" t="str">
        <f>IF(AND($D169&lt;&gt;"",$D170=""),Calc!DW165,"")</f>
        <v/>
      </c>
      <c r="AJ170" s="8" t="str">
        <f>IF(AND($D169&lt;&gt;"",$D170=""),Calc!DX165,"")</f>
        <v/>
      </c>
      <c r="AK170" s="8" t="str">
        <f>IF(AND($D169&lt;&gt;"",$D170=""),Calc!DY165,"")</f>
        <v/>
      </c>
      <c r="AL170" s="8" t="str">
        <f>IF(AND($D169&lt;&gt;"",$D170=""),Calc!DZ165,"")</f>
        <v/>
      </c>
      <c r="AM170" s="8" t="str">
        <f>IF(AND($D169&lt;&gt;"",$D170=""),Calc!EA165,"")</f>
        <v/>
      </c>
      <c r="AN170" s="8" t="str">
        <f>IF(AND($D169&lt;&gt;"",$D170=""),Calc!EB165,"")</f>
        <v/>
      </c>
      <c r="AO170" s="8" t="str">
        <f>IF(AND($D169&lt;&gt;"",$D170=""),Calc!EC165,"")</f>
        <v/>
      </c>
      <c r="AP170" s="8" t="str">
        <f>IF(AND($D169&lt;&gt;"",$D170=""),Calc!ED165,"")</f>
        <v/>
      </c>
      <c r="AQ170" s="8" t="str">
        <f>IF(AND($D169&lt;&gt;"",$D170=""),Calc!EE165,"")</f>
        <v/>
      </c>
      <c r="AR170" s="8" t="str">
        <f>IF(AND($D169&lt;&gt;"",$D170=""),Calc!EF165,"")</f>
        <v/>
      </c>
      <c r="AS170" s="8" t="str">
        <f>IF(AND($D169&lt;&gt;"",$D170=""),Calc!EG165,"")</f>
        <v/>
      </c>
      <c r="AT170" s="8" t="str">
        <f>IF(AND($D169&lt;&gt;"",$D170=""),Calc!EH165,"")</f>
        <v/>
      </c>
      <c r="AU170" s="8" t="str">
        <f>IF(AND($D169&lt;&gt;"",$D170=""),Calc!EI165,"")</f>
        <v/>
      </c>
      <c r="AV170" t="str">
        <f>IF(AND($D170&lt;&gt;"",$D171=""),Calc!EJ165,"")</f>
        <v/>
      </c>
      <c r="AW170" t="str">
        <f>IF(AND($D171&lt;&gt;"",$D172=""),Calc!EK165,"")</f>
        <v/>
      </c>
    </row>
    <row r="171" spans="3:49" x14ac:dyDescent="0.25">
      <c r="C171" s="5">
        <v>163</v>
      </c>
      <c r="E171" t="str">
        <f>IF(D171="","",Calc!G166)</f>
        <v/>
      </c>
      <c r="F171" t="str">
        <f>IF(D170="","",IF(Calc!H166="","Wait",IF(Calc!H166&lt;&gt;"","Play")))</f>
        <v/>
      </c>
      <c r="G171" t="str">
        <f>IF(D171="","",IF(Calc!I166=1,"W",IF(Calc!I166=-1,"L","")))</f>
        <v/>
      </c>
      <c r="H171" t="str">
        <f>IF(D171="","",IF(Finals!G171="","",IF(Calc!I166=-1,-Calc!BG165*I171,IF(Calc!I166=1,(36-Calc!BG165)*I171))))</f>
        <v/>
      </c>
      <c r="I171" t="str">
        <f t="shared" si="6"/>
        <v/>
      </c>
      <c r="J171" t="str">
        <f t="shared" si="5"/>
        <v/>
      </c>
      <c r="K171" t="str">
        <f ca="1">IF(J171&gt;K170,J171,K170)</f>
        <v/>
      </c>
      <c r="L171" t="str">
        <f ca="1">IF(AND(Calc!H166=1,D170&lt;&gt;""),Calc!BG165,"")</f>
        <v/>
      </c>
      <c r="M171" s="5" t="str">
        <f>IF(AND($D170&lt;&gt;"",$D171=""),Calc!DA166,"")</f>
        <v/>
      </c>
      <c r="N171" s="8" t="str">
        <f>IF(AND($D170&lt;&gt;"",$D171=""),Calc!DB166,"")</f>
        <v/>
      </c>
      <c r="O171" s="8" t="str">
        <f>IF(AND($D170&lt;&gt;"",$D171=""),Calc!DC166,"")</f>
        <v/>
      </c>
      <c r="P171" s="8" t="str">
        <f>IF(AND($D170&lt;&gt;"",$D171=""),Calc!DD166,"")</f>
        <v/>
      </c>
      <c r="Q171" s="8" t="str">
        <f>IF(AND($D170&lt;&gt;"",$D171=""),Calc!DE166,"")</f>
        <v/>
      </c>
      <c r="R171" s="8" t="str">
        <f>IF(AND($D170&lt;&gt;"",$D171=""),Calc!DF166,"")</f>
        <v/>
      </c>
      <c r="S171" s="8" t="str">
        <f>IF(AND($D170&lt;&gt;"",$D171=""),Calc!DG166,"")</f>
        <v/>
      </c>
      <c r="T171" s="8" t="str">
        <f>IF(AND($D170&lt;&gt;"",$D171=""),Calc!DH166,"")</f>
        <v/>
      </c>
      <c r="U171" s="8" t="str">
        <f>IF(AND($D170&lt;&gt;"",$D171=""),Calc!DI166,"")</f>
        <v/>
      </c>
      <c r="V171" s="8" t="str">
        <f>IF(AND($D170&lt;&gt;"",$D171=""),Calc!DJ166,"")</f>
        <v/>
      </c>
      <c r="W171" s="8" t="str">
        <f>IF(AND($D170&lt;&gt;"",$D171=""),Calc!DK166,"")</f>
        <v/>
      </c>
      <c r="X171" s="8" t="str">
        <f>IF(AND($D170&lt;&gt;"",$D171=""),Calc!DL166,"")</f>
        <v/>
      </c>
      <c r="Y171" s="8" t="str">
        <f>IF(AND($D170&lt;&gt;"",$D171=""),Calc!DM166,"")</f>
        <v/>
      </c>
      <c r="Z171" s="8" t="str">
        <f>IF(AND($D170&lt;&gt;"",$D171=""),Calc!DN166,"")</f>
        <v/>
      </c>
      <c r="AA171" s="8" t="str">
        <f>IF(AND($D170&lt;&gt;"",$D171=""),Calc!DO166,"")</f>
        <v/>
      </c>
      <c r="AB171" s="8" t="str">
        <f>IF(AND($D170&lt;&gt;"",$D171=""),Calc!DP166,"")</f>
        <v/>
      </c>
      <c r="AC171" s="8" t="str">
        <f>IF(AND($D170&lt;&gt;"",$D171=""),Calc!DQ166,"")</f>
        <v/>
      </c>
      <c r="AD171" s="8" t="str">
        <f>IF(AND($D170&lt;&gt;"",$D171=""),Calc!DR166,"")</f>
        <v/>
      </c>
      <c r="AE171" s="8" t="str">
        <f>IF(AND($D170&lt;&gt;"",$D171=""),Calc!DS166,"")</f>
        <v/>
      </c>
      <c r="AF171" s="8" t="str">
        <f>IF(AND($D170&lt;&gt;"",$D171=""),Calc!DT166,"")</f>
        <v/>
      </c>
      <c r="AG171" s="8" t="str">
        <f>IF(AND($D170&lt;&gt;"",$D171=""),Calc!DU166,"")</f>
        <v/>
      </c>
      <c r="AH171" s="8" t="str">
        <f>IF(AND($D170&lt;&gt;"",$D171=""),Calc!DV166,"")</f>
        <v/>
      </c>
      <c r="AI171" s="8" t="str">
        <f>IF(AND($D170&lt;&gt;"",$D171=""),Calc!DW166,"")</f>
        <v/>
      </c>
      <c r="AJ171" s="8" t="str">
        <f>IF(AND($D170&lt;&gt;"",$D171=""),Calc!DX166,"")</f>
        <v/>
      </c>
      <c r="AK171" s="8" t="str">
        <f>IF(AND($D170&lt;&gt;"",$D171=""),Calc!DY166,"")</f>
        <v/>
      </c>
      <c r="AL171" s="8" t="str">
        <f>IF(AND($D170&lt;&gt;"",$D171=""),Calc!DZ166,"")</f>
        <v/>
      </c>
      <c r="AM171" s="8" t="str">
        <f>IF(AND($D170&lt;&gt;"",$D171=""),Calc!EA166,"")</f>
        <v/>
      </c>
      <c r="AN171" s="8" t="str">
        <f>IF(AND($D170&lt;&gt;"",$D171=""),Calc!EB166,"")</f>
        <v/>
      </c>
      <c r="AO171" s="8" t="str">
        <f>IF(AND($D170&lt;&gt;"",$D171=""),Calc!EC166,"")</f>
        <v/>
      </c>
      <c r="AP171" s="8" t="str">
        <f>IF(AND($D170&lt;&gt;"",$D171=""),Calc!ED166,"")</f>
        <v/>
      </c>
      <c r="AQ171" s="8" t="str">
        <f>IF(AND($D170&lt;&gt;"",$D171=""),Calc!EE166,"")</f>
        <v/>
      </c>
      <c r="AR171" s="8" t="str">
        <f>IF(AND($D170&lt;&gt;"",$D171=""),Calc!EF166,"")</f>
        <v/>
      </c>
      <c r="AS171" s="8" t="str">
        <f>IF(AND($D170&lt;&gt;"",$D171=""),Calc!EG166,"")</f>
        <v/>
      </c>
      <c r="AT171" s="8" t="str">
        <f>IF(AND($D170&lt;&gt;"",$D171=""),Calc!EH166,"")</f>
        <v/>
      </c>
      <c r="AU171" s="8" t="str">
        <f>IF(AND($D170&lt;&gt;"",$D171=""),Calc!EI166,"")</f>
        <v/>
      </c>
      <c r="AV171" t="str">
        <f>IF(AND($D171&lt;&gt;"",$D172=""),Calc!EJ166,"")</f>
        <v/>
      </c>
      <c r="AW171" t="str">
        <f>IF(AND($D172&lt;&gt;"",$D173=""),Calc!EK166,"")</f>
        <v/>
      </c>
    </row>
    <row r="172" spans="3:49" x14ac:dyDescent="0.25">
      <c r="C172" s="5">
        <v>164</v>
      </c>
      <c r="E172" t="str">
        <f>IF(D172="","",Calc!G167)</f>
        <v/>
      </c>
      <c r="F172" t="str">
        <f>IF(D171="","",IF(Calc!H167="","Wait",IF(Calc!H167&lt;&gt;"","Play")))</f>
        <v/>
      </c>
      <c r="G172" t="str">
        <f>IF(D172="","",IF(Calc!I167=1,"W",IF(Calc!I167=-1,"L","")))</f>
        <v/>
      </c>
      <c r="H172" t="str">
        <f>IF(D172="","",IF(Finals!G172="","",IF(Calc!I167=-1,-Calc!BG166*I172,IF(Calc!I167=1,(36-Calc!BG166)*I172))))</f>
        <v/>
      </c>
      <c r="I172" t="str">
        <f t="shared" si="6"/>
        <v/>
      </c>
      <c r="J172" t="str">
        <f t="shared" si="5"/>
        <v/>
      </c>
      <c r="K172" t="str">
        <f ca="1">IF(J172&gt;K171,J172,K171)</f>
        <v/>
      </c>
      <c r="L172" t="str">
        <f ca="1">IF(AND(Calc!H167=1,D171&lt;&gt;""),Calc!BG166,"")</f>
        <v/>
      </c>
      <c r="M172" s="5" t="str">
        <f>IF(AND($D171&lt;&gt;"",$D172=""),Calc!DA167,"")</f>
        <v/>
      </c>
      <c r="N172" s="8" t="str">
        <f>IF(AND($D171&lt;&gt;"",$D172=""),Calc!DB167,"")</f>
        <v/>
      </c>
      <c r="O172" s="8" t="str">
        <f>IF(AND($D171&lt;&gt;"",$D172=""),Calc!DC167,"")</f>
        <v/>
      </c>
      <c r="P172" s="8" t="str">
        <f>IF(AND($D171&lt;&gt;"",$D172=""),Calc!DD167,"")</f>
        <v/>
      </c>
      <c r="Q172" s="8" t="str">
        <f>IF(AND($D171&lt;&gt;"",$D172=""),Calc!DE167,"")</f>
        <v/>
      </c>
      <c r="R172" s="8" t="str">
        <f>IF(AND($D171&lt;&gt;"",$D172=""),Calc!DF167,"")</f>
        <v/>
      </c>
      <c r="S172" s="8" t="str">
        <f>IF(AND($D171&lt;&gt;"",$D172=""),Calc!DG167,"")</f>
        <v/>
      </c>
      <c r="T172" s="8" t="str">
        <f>IF(AND($D171&lt;&gt;"",$D172=""),Calc!DH167,"")</f>
        <v/>
      </c>
      <c r="U172" s="8" t="str">
        <f>IF(AND($D171&lt;&gt;"",$D172=""),Calc!DI167,"")</f>
        <v/>
      </c>
      <c r="V172" s="8" t="str">
        <f>IF(AND($D171&lt;&gt;"",$D172=""),Calc!DJ167,"")</f>
        <v/>
      </c>
      <c r="W172" s="8" t="str">
        <f>IF(AND($D171&lt;&gt;"",$D172=""),Calc!DK167,"")</f>
        <v/>
      </c>
      <c r="X172" s="8" t="str">
        <f>IF(AND($D171&lt;&gt;"",$D172=""),Calc!DL167,"")</f>
        <v/>
      </c>
      <c r="Y172" s="8" t="str">
        <f>IF(AND($D171&lt;&gt;"",$D172=""),Calc!DM167,"")</f>
        <v/>
      </c>
      <c r="Z172" s="8" t="str">
        <f>IF(AND($D171&lt;&gt;"",$D172=""),Calc!DN167,"")</f>
        <v/>
      </c>
      <c r="AA172" s="8" t="str">
        <f>IF(AND($D171&lt;&gt;"",$D172=""),Calc!DO167,"")</f>
        <v/>
      </c>
      <c r="AB172" s="8" t="str">
        <f>IF(AND($D171&lt;&gt;"",$D172=""),Calc!DP167,"")</f>
        <v/>
      </c>
      <c r="AC172" s="8" t="str">
        <f>IF(AND($D171&lt;&gt;"",$D172=""),Calc!DQ167,"")</f>
        <v/>
      </c>
      <c r="AD172" s="8" t="str">
        <f>IF(AND($D171&lt;&gt;"",$D172=""),Calc!DR167,"")</f>
        <v/>
      </c>
      <c r="AE172" s="8" t="str">
        <f>IF(AND($D171&lt;&gt;"",$D172=""),Calc!DS167,"")</f>
        <v/>
      </c>
      <c r="AF172" s="8" t="str">
        <f>IF(AND($D171&lt;&gt;"",$D172=""),Calc!DT167,"")</f>
        <v/>
      </c>
      <c r="AG172" s="8" t="str">
        <f>IF(AND($D171&lt;&gt;"",$D172=""),Calc!DU167,"")</f>
        <v/>
      </c>
      <c r="AH172" s="8" t="str">
        <f>IF(AND($D171&lt;&gt;"",$D172=""),Calc!DV167,"")</f>
        <v/>
      </c>
      <c r="AI172" s="8" t="str">
        <f>IF(AND($D171&lt;&gt;"",$D172=""),Calc!DW167,"")</f>
        <v/>
      </c>
      <c r="AJ172" s="8" t="str">
        <f>IF(AND($D171&lt;&gt;"",$D172=""),Calc!DX167,"")</f>
        <v/>
      </c>
      <c r="AK172" s="8" t="str">
        <f>IF(AND($D171&lt;&gt;"",$D172=""),Calc!DY167,"")</f>
        <v/>
      </c>
      <c r="AL172" s="8" t="str">
        <f>IF(AND($D171&lt;&gt;"",$D172=""),Calc!DZ167,"")</f>
        <v/>
      </c>
      <c r="AM172" s="8" t="str">
        <f>IF(AND($D171&lt;&gt;"",$D172=""),Calc!EA167,"")</f>
        <v/>
      </c>
      <c r="AN172" s="8" t="str">
        <f>IF(AND($D171&lt;&gt;"",$D172=""),Calc!EB167,"")</f>
        <v/>
      </c>
      <c r="AO172" s="8" t="str">
        <f>IF(AND($D171&lt;&gt;"",$D172=""),Calc!EC167,"")</f>
        <v/>
      </c>
      <c r="AP172" s="8" t="str">
        <f>IF(AND($D171&lt;&gt;"",$D172=""),Calc!ED167,"")</f>
        <v/>
      </c>
      <c r="AQ172" s="8" t="str">
        <f>IF(AND($D171&lt;&gt;"",$D172=""),Calc!EE167,"")</f>
        <v/>
      </c>
      <c r="AR172" s="8" t="str">
        <f>IF(AND($D171&lt;&gt;"",$D172=""),Calc!EF167,"")</f>
        <v/>
      </c>
      <c r="AS172" s="8" t="str">
        <f>IF(AND($D171&lt;&gt;"",$D172=""),Calc!EG167,"")</f>
        <v/>
      </c>
      <c r="AT172" s="8" t="str">
        <f>IF(AND($D171&lt;&gt;"",$D172=""),Calc!EH167,"")</f>
        <v/>
      </c>
      <c r="AU172" s="8" t="str">
        <f>IF(AND($D171&lt;&gt;"",$D172=""),Calc!EI167,"")</f>
        <v/>
      </c>
      <c r="AV172" t="str">
        <f>IF(AND($D172&lt;&gt;"",$D173=""),Calc!EJ167,"")</f>
        <v/>
      </c>
      <c r="AW172" t="str">
        <f>IF(AND($D173&lt;&gt;"",$D174=""),Calc!EK167,"")</f>
        <v/>
      </c>
    </row>
    <row r="173" spans="3:49" x14ac:dyDescent="0.25">
      <c r="C173" s="5">
        <v>165</v>
      </c>
      <c r="E173" t="str">
        <f>IF(D173="","",Calc!G168)</f>
        <v/>
      </c>
      <c r="F173" t="str">
        <f>IF(D172="","",IF(Calc!H168="","Wait",IF(Calc!H168&lt;&gt;"","Play")))</f>
        <v/>
      </c>
      <c r="G173" t="str">
        <f>IF(D173="","",IF(Calc!I168=1,"W",IF(Calc!I168=-1,"L","")))</f>
        <v/>
      </c>
      <c r="H173" t="str">
        <f>IF(D173="","",IF(Finals!G173="","",IF(Calc!I168=-1,-Calc!BG167*I173,IF(Calc!I168=1,(36-Calc!BG167)*I173))))</f>
        <v/>
      </c>
      <c r="I173" t="str">
        <f t="shared" si="6"/>
        <v/>
      </c>
      <c r="J173" t="str">
        <f t="shared" si="5"/>
        <v/>
      </c>
      <c r="K173" t="str">
        <f ca="1">IF(J173&gt;K172,J173,K172)</f>
        <v/>
      </c>
      <c r="L173" t="str">
        <f ca="1">IF(AND(Calc!H168=1,D172&lt;&gt;""),Calc!BG167,"")</f>
        <v/>
      </c>
      <c r="M173" s="5" t="str">
        <f>IF(AND($D172&lt;&gt;"",$D173=""),Calc!DA168,"")</f>
        <v/>
      </c>
      <c r="N173" s="8" t="str">
        <f>IF(AND($D172&lt;&gt;"",$D173=""),Calc!DB168,"")</f>
        <v/>
      </c>
      <c r="O173" s="8" t="str">
        <f>IF(AND($D172&lt;&gt;"",$D173=""),Calc!DC168,"")</f>
        <v/>
      </c>
      <c r="P173" s="8" t="str">
        <f>IF(AND($D172&lt;&gt;"",$D173=""),Calc!DD168,"")</f>
        <v/>
      </c>
      <c r="Q173" s="8" t="str">
        <f>IF(AND($D172&lt;&gt;"",$D173=""),Calc!DE168,"")</f>
        <v/>
      </c>
      <c r="R173" s="8" t="str">
        <f>IF(AND($D172&lt;&gt;"",$D173=""),Calc!DF168,"")</f>
        <v/>
      </c>
      <c r="S173" s="8" t="str">
        <f>IF(AND($D172&lt;&gt;"",$D173=""),Calc!DG168,"")</f>
        <v/>
      </c>
      <c r="T173" s="8" t="str">
        <f>IF(AND($D172&lt;&gt;"",$D173=""),Calc!DH168,"")</f>
        <v/>
      </c>
      <c r="U173" s="8" t="str">
        <f>IF(AND($D172&lt;&gt;"",$D173=""),Calc!DI168,"")</f>
        <v/>
      </c>
      <c r="V173" s="8" t="str">
        <f>IF(AND($D172&lt;&gt;"",$D173=""),Calc!DJ168,"")</f>
        <v/>
      </c>
      <c r="W173" s="8" t="str">
        <f>IF(AND($D172&lt;&gt;"",$D173=""),Calc!DK168,"")</f>
        <v/>
      </c>
      <c r="X173" s="8" t="str">
        <f>IF(AND($D172&lt;&gt;"",$D173=""),Calc!DL168,"")</f>
        <v/>
      </c>
      <c r="Y173" s="8" t="str">
        <f>IF(AND($D172&lt;&gt;"",$D173=""),Calc!DM168,"")</f>
        <v/>
      </c>
      <c r="Z173" s="8" t="str">
        <f>IF(AND($D172&lt;&gt;"",$D173=""),Calc!DN168,"")</f>
        <v/>
      </c>
      <c r="AA173" s="8" t="str">
        <f>IF(AND($D172&lt;&gt;"",$D173=""),Calc!DO168,"")</f>
        <v/>
      </c>
      <c r="AB173" s="8" t="str">
        <f>IF(AND($D172&lt;&gt;"",$D173=""),Calc!DP168,"")</f>
        <v/>
      </c>
      <c r="AC173" s="8" t="str">
        <f>IF(AND($D172&lt;&gt;"",$D173=""),Calc!DQ168,"")</f>
        <v/>
      </c>
      <c r="AD173" s="8" t="str">
        <f>IF(AND($D172&lt;&gt;"",$D173=""),Calc!DR168,"")</f>
        <v/>
      </c>
      <c r="AE173" s="8" t="str">
        <f>IF(AND($D172&lt;&gt;"",$D173=""),Calc!DS168,"")</f>
        <v/>
      </c>
      <c r="AF173" s="8" t="str">
        <f>IF(AND($D172&lt;&gt;"",$D173=""),Calc!DT168,"")</f>
        <v/>
      </c>
      <c r="AG173" s="8" t="str">
        <f>IF(AND($D172&lt;&gt;"",$D173=""),Calc!DU168,"")</f>
        <v/>
      </c>
      <c r="AH173" s="8" t="str">
        <f>IF(AND($D172&lt;&gt;"",$D173=""),Calc!DV168,"")</f>
        <v/>
      </c>
      <c r="AI173" s="8" t="str">
        <f>IF(AND($D172&lt;&gt;"",$D173=""),Calc!DW168,"")</f>
        <v/>
      </c>
      <c r="AJ173" s="8" t="str">
        <f>IF(AND($D172&lt;&gt;"",$D173=""),Calc!DX168,"")</f>
        <v/>
      </c>
      <c r="AK173" s="8" t="str">
        <f>IF(AND($D172&lt;&gt;"",$D173=""),Calc!DY168,"")</f>
        <v/>
      </c>
      <c r="AL173" s="8" t="str">
        <f>IF(AND($D172&lt;&gt;"",$D173=""),Calc!DZ168,"")</f>
        <v/>
      </c>
      <c r="AM173" s="8" t="str">
        <f>IF(AND($D172&lt;&gt;"",$D173=""),Calc!EA168,"")</f>
        <v/>
      </c>
      <c r="AN173" s="8" t="str">
        <f>IF(AND($D172&lt;&gt;"",$D173=""),Calc!EB168,"")</f>
        <v/>
      </c>
      <c r="AO173" s="8" t="str">
        <f>IF(AND($D172&lt;&gt;"",$D173=""),Calc!EC168,"")</f>
        <v/>
      </c>
      <c r="AP173" s="8" t="str">
        <f>IF(AND($D172&lt;&gt;"",$D173=""),Calc!ED168,"")</f>
        <v/>
      </c>
      <c r="AQ173" s="8" t="str">
        <f>IF(AND($D172&lt;&gt;"",$D173=""),Calc!EE168,"")</f>
        <v/>
      </c>
      <c r="AR173" s="8" t="str">
        <f>IF(AND($D172&lt;&gt;"",$D173=""),Calc!EF168,"")</f>
        <v/>
      </c>
      <c r="AS173" s="8" t="str">
        <f>IF(AND($D172&lt;&gt;"",$D173=""),Calc!EG168,"")</f>
        <v/>
      </c>
      <c r="AT173" s="8" t="str">
        <f>IF(AND($D172&lt;&gt;"",$D173=""),Calc!EH168,"")</f>
        <v/>
      </c>
      <c r="AU173" s="8" t="str">
        <f>IF(AND($D172&lt;&gt;"",$D173=""),Calc!EI168,"")</f>
        <v/>
      </c>
      <c r="AV173" t="str">
        <f>IF(AND($D173&lt;&gt;"",$D174=""),Calc!EJ168,"")</f>
        <v/>
      </c>
      <c r="AW173" t="str">
        <f>IF(AND($D174&lt;&gt;"",$D175=""),Calc!EK168,"")</f>
        <v/>
      </c>
    </row>
    <row r="174" spans="3:49" x14ac:dyDescent="0.25">
      <c r="C174" s="5">
        <v>166</v>
      </c>
      <c r="E174" t="str">
        <f>IF(D174="","",Calc!G169)</f>
        <v/>
      </c>
      <c r="F174" t="str">
        <f>IF(D173="","",IF(Calc!H169="","Wait",IF(Calc!H169&lt;&gt;"","Play")))</f>
        <v/>
      </c>
      <c r="G174" t="str">
        <f>IF(D174="","",IF(Calc!I169=1,"W",IF(Calc!I169=-1,"L","")))</f>
        <v/>
      </c>
      <c r="H174" t="str">
        <f>IF(D174="","",IF(Finals!G174="","",IF(Calc!I169=-1,-Calc!BG168*I174,IF(Calc!I169=1,(36-Calc!BG168)*I174))))</f>
        <v/>
      </c>
      <c r="I174" t="str">
        <f t="shared" si="6"/>
        <v/>
      </c>
      <c r="J174" t="str">
        <f t="shared" si="5"/>
        <v/>
      </c>
      <c r="K174" t="str">
        <f ca="1">IF(J174&gt;K173,J174,K173)</f>
        <v/>
      </c>
      <c r="L174" t="str">
        <f ca="1">IF(AND(Calc!H169=1,D173&lt;&gt;""),Calc!BG168,"")</f>
        <v/>
      </c>
      <c r="M174" s="5" t="str">
        <f>IF(AND($D173&lt;&gt;"",$D174=""),Calc!DA169,"")</f>
        <v/>
      </c>
      <c r="N174" s="8" t="str">
        <f>IF(AND($D173&lt;&gt;"",$D174=""),Calc!DB169,"")</f>
        <v/>
      </c>
      <c r="O174" s="8" t="str">
        <f>IF(AND($D173&lt;&gt;"",$D174=""),Calc!DC169,"")</f>
        <v/>
      </c>
      <c r="P174" s="8" t="str">
        <f>IF(AND($D173&lt;&gt;"",$D174=""),Calc!DD169,"")</f>
        <v/>
      </c>
      <c r="Q174" s="8" t="str">
        <f>IF(AND($D173&lt;&gt;"",$D174=""),Calc!DE169,"")</f>
        <v/>
      </c>
      <c r="R174" s="8" t="str">
        <f>IF(AND($D173&lt;&gt;"",$D174=""),Calc!DF169,"")</f>
        <v/>
      </c>
      <c r="S174" s="8" t="str">
        <f>IF(AND($D173&lt;&gt;"",$D174=""),Calc!DG169,"")</f>
        <v/>
      </c>
      <c r="T174" s="8" t="str">
        <f>IF(AND($D173&lt;&gt;"",$D174=""),Calc!DH169,"")</f>
        <v/>
      </c>
      <c r="U174" s="8" t="str">
        <f>IF(AND($D173&lt;&gt;"",$D174=""),Calc!DI169,"")</f>
        <v/>
      </c>
      <c r="V174" s="8" t="str">
        <f>IF(AND($D173&lt;&gt;"",$D174=""),Calc!DJ169,"")</f>
        <v/>
      </c>
      <c r="W174" s="8" t="str">
        <f>IF(AND($D173&lt;&gt;"",$D174=""),Calc!DK169,"")</f>
        <v/>
      </c>
      <c r="X174" s="8" t="str">
        <f>IF(AND($D173&lt;&gt;"",$D174=""),Calc!DL169,"")</f>
        <v/>
      </c>
      <c r="Y174" s="8" t="str">
        <f>IF(AND($D173&lt;&gt;"",$D174=""),Calc!DM169,"")</f>
        <v/>
      </c>
      <c r="Z174" s="8" t="str">
        <f>IF(AND($D173&lt;&gt;"",$D174=""),Calc!DN169,"")</f>
        <v/>
      </c>
      <c r="AA174" s="8" t="str">
        <f>IF(AND($D173&lt;&gt;"",$D174=""),Calc!DO169,"")</f>
        <v/>
      </c>
      <c r="AB174" s="8" t="str">
        <f>IF(AND($D173&lt;&gt;"",$D174=""),Calc!DP169,"")</f>
        <v/>
      </c>
      <c r="AC174" s="8" t="str">
        <f>IF(AND($D173&lt;&gt;"",$D174=""),Calc!DQ169,"")</f>
        <v/>
      </c>
      <c r="AD174" s="8" t="str">
        <f>IF(AND($D173&lt;&gt;"",$D174=""),Calc!DR169,"")</f>
        <v/>
      </c>
      <c r="AE174" s="8" t="str">
        <f>IF(AND($D173&lt;&gt;"",$D174=""),Calc!DS169,"")</f>
        <v/>
      </c>
      <c r="AF174" s="8" t="str">
        <f>IF(AND($D173&lt;&gt;"",$D174=""),Calc!DT169,"")</f>
        <v/>
      </c>
      <c r="AG174" s="8" t="str">
        <f>IF(AND($D173&lt;&gt;"",$D174=""),Calc!DU169,"")</f>
        <v/>
      </c>
      <c r="AH174" s="8" t="str">
        <f>IF(AND($D173&lt;&gt;"",$D174=""),Calc!DV169,"")</f>
        <v/>
      </c>
      <c r="AI174" s="8" t="str">
        <f>IF(AND($D173&lt;&gt;"",$D174=""),Calc!DW169,"")</f>
        <v/>
      </c>
      <c r="AJ174" s="8" t="str">
        <f>IF(AND($D173&lt;&gt;"",$D174=""),Calc!DX169,"")</f>
        <v/>
      </c>
      <c r="AK174" s="8" t="str">
        <f>IF(AND($D173&lt;&gt;"",$D174=""),Calc!DY169,"")</f>
        <v/>
      </c>
      <c r="AL174" s="8" t="str">
        <f>IF(AND($D173&lt;&gt;"",$D174=""),Calc!DZ169,"")</f>
        <v/>
      </c>
      <c r="AM174" s="8" t="str">
        <f>IF(AND($D173&lt;&gt;"",$D174=""),Calc!EA169,"")</f>
        <v/>
      </c>
      <c r="AN174" s="8" t="str">
        <f>IF(AND($D173&lt;&gt;"",$D174=""),Calc!EB169,"")</f>
        <v/>
      </c>
      <c r="AO174" s="8" t="str">
        <f>IF(AND($D173&lt;&gt;"",$D174=""),Calc!EC169,"")</f>
        <v/>
      </c>
      <c r="AP174" s="8" t="str">
        <f>IF(AND($D173&lt;&gt;"",$D174=""),Calc!ED169,"")</f>
        <v/>
      </c>
      <c r="AQ174" s="8" t="str">
        <f>IF(AND($D173&lt;&gt;"",$D174=""),Calc!EE169,"")</f>
        <v/>
      </c>
      <c r="AR174" s="8" t="str">
        <f>IF(AND($D173&lt;&gt;"",$D174=""),Calc!EF169,"")</f>
        <v/>
      </c>
      <c r="AS174" s="8" t="str">
        <f>IF(AND($D173&lt;&gt;"",$D174=""),Calc!EG169,"")</f>
        <v/>
      </c>
      <c r="AT174" s="8" t="str">
        <f>IF(AND($D173&lt;&gt;"",$D174=""),Calc!EH169,"")</f>
        <v/>
      </c>
      <c r="AU174" s="8" t="str">
        <f>IF(AND($D173&lt;&gt;"",$D174=""),Calc!EI169,"")</f>
        <v/>
      </c>
      <c r="AV174" t="str">
        <f>IF(AND($D174&lt;&gt;"",$D175=""),Calc!EJ169,"")</f>
        <v/>
      </c>
      <c r="AW174" t="str">
        <f>IF(AND($D175&lt;&gt;"",$D176=""),Calc!EK169,"")</f>
        <v/>
      </c>
    </row>
    <row r="175" spans="3:49" x14ac:dyDescent="0.25">
      <c r="C175" s="5">
        <v>167</v>
      </c>
      <c r="E175" t="str">
        <f>IF(D175="","",Calc!G170)</f>
        <v/>
      </c>
      <c r="F175" t="str">
        <f>IF(D174="","",IF(Calc!H170="","Wait",IF(Calc!H170&lt;&gt;"","Play")))</f>
        <v/>
      </c>
      <c r="G175" t="str">
        <f>IF(D175="","",IF(Calc!I170=1,"W",IF(Calc!I170=-1,"L","")))</f>
        <v/>
      </c>
      <c r="H175" t="str">
        <f>IF(D175="","",IF(Finals!G175="","",IF(Calc!I170=-1,-Calc!BG169*I175,IF(Calc!I170=1,(36-Calc!BG169)*I175))))</f>
        <v/>
      </c>
      <c r="I175" t="str">
        <f t="shared" si="6"/>
        <v/>
      </c>
      <c r="J175" t="str">
        <f t="shared" si="5"/>
        <v/>
      </c>
      <c r="K175" t="str">
        <f ca="1">IF(J175&gt;K174,J175,K174)</f>
        <v/>
      </c>
      <c r="L175" t="str">
        <f ca="1">IF(AND(Calc!H170=1,D174&lt;&gt;""),Calc!BG169,"")</f>
        <v/>
      </c>
      <c r="M175" s="5" t="str">
        <f>IF(AND($D174&lt;&gt;"",$D175=""),Calc!DA170,"")</f>
        <v/>
      </c>
      <c r="N175" s="8" t="str">
        <f>IF(AND($D174&lt;&gt;"",$D175=""),Calc!DB170,"")</f>
        <v/>
      </c>
      <c r="O175" s="8" t="str">
        <f>IF(AND($D174&lt;&gt;"",$D175=""),Calc!DC170,"")</f>
        <v/>
      </c>
      <c r="P175" s="8" t="str">
        <f>IF(AND($D174&lt;&gt;"",$D175=""),Calc!DD170,"")</f>
        <v/>
      </c>
      <c r="Q175" s="8" t="str">
        <f>IF(AND($D174&lt;&gt;"",$D175=""),Calc!DE170,"")</f>
        <v/>
      </c>
      <c r="R175" s="8" t="str">
        <f>IF(AND($D174&lt;&gt;"",$D175=""),Calc!DF170,"")</f>
        <v/>
      </c>
      <c r="S175" s="8" t="str">
        <f>IF(AND($D174&lt;&gt;"",$D175=""),Calc!DG170,"")</f>
        <v/>
      </c>
      <c r="T175" s="8" t="str">
        <f>IF(AND($D174&lt;&gt;"",$D175=""),Calc!DH170,"")</f>
        <v/>
      </c>
      <c r="U175" s="8" t="str">
        <f>IF(AND($D174&lt;&gt;"",$D175=""),Calc!DI170,"")</f>
        <v/>
      </c>
      <c r="V175" s="8" t="str">
        <f>IF(AND($D174&lt;&gt;"",$D175=""),Calc!DJ170,"")</f>
        <v/>
      </c>
      <c r="W175" s="8" t="str">
        <f>IF(AND($D174&lt;&gt;"",$D175=""),Calc!DK170,"")</f>
        <v/>
      </c>
      <c r="X175" s="8" t="str">
        <f>IF(AND($D174&lt;&gt;"",$D175=""),Calc!DL170,"")</f>
        <v/>
      </c>
      <c r="Y175" s="8" t="str">
        <f>IF(AND($D174&lt;&gt;"",$D175=""),Calc!DM170,"")</f>
        <v/>
      </c>
      <c r="Z175" s="8" t="str">
        <f>IF(AND($D174&lt;&gt;"",$D175=""),Calc!DN170,"")</f>
        <v/>
      </c>
      <c r="AA175" s="8" t="str">
        <f>IF(AND($D174&lt;&gt;"",$D175=""),Calc!DO170,"")</f>
        <v/>
      </c>
      <c r="AB175" s="8" t="str">
        <f>IF(AND($D174&lt;&gt;"",$D175=""),Calc!DP170,"")</f>
        <v/>
      </c>
      <c r="AC175" s="8" t="str">
        <f>IF(AND($D174&lt;&gt;"",$D175=""),Calc!DQ170,"")</f>
        <v/>
      </c>
      <c r="AD175" s="8" t="str">
        <f>IF(AND($D174&lt;&gt;"",$D175=""),Calc!DR170,"")</f>
        <v/>
      </c>
      <c r="AE175" s="8" t="str">
        <f>IF(AND($D174&lt;&gt;"",$D175=""),Calc!DS170,"")</f>
        <v/>
      </c>
      <c r="AF175" s="8" t="str">
        <f>IF(AND($D174&lt;&gt;"",$D175=""),Calc!DT170,"")</f>
        <v/>
      </c>
      <c r="AG175" s="8" t="str">
        <f>IF(AND($D174&lt;&gt;"",$D175=""),Calc!DU170,"")</f>
        <v/>
      </c>
      <c r="AH175" s="8" t="str">
        <f>IF(AND($D174&lt;&gt;"",$D175=""),Calc!DV170,"")</f>
        <v/>
      </c>
      <c r="AI175" s="8" t="str">
        <f>IF(AND($D174&lt;&gt;"",$D175=""),Calc!DW170,"")</f>
        <v/>
      </c>
      <c r="AJ175" s="8" t="str">
        <f>IF(AND($D174&lt;&gt;"",$D175=""),Calc!DX170,"")</f>
        <v/>
      </c>
      <c r="AK175" s="8" t="str">
        <f>IF(AND($D174&lt;&gt;"",$D175=""),Calc!DY170,"")</f>
        <v/>
      </c>
      <c r="AL175" s="8" t="str">
        <f>IF(AND($D174&lt;&gt;"",$D175=""),Calc!DZ170,"")</f>
        <v/>
      </c>
      <c r="AM175" s="8" t="str">
        <f>IF(AND($D174&lt;&gt;"",$D175=""),Calc!EA170,"")</f>
        <v/>
      </c>
      <c r="AN175" s="8" t="str">
        <f>IF(AND($D174&lt;&gt;"",$D175=""),Calc!EB170,"")</f>
        <v/>
      </c>
      <c r="AO175" s="8" t="str">
        <f>IF(AND($D174&lt;&gt;"",$D175=""),Calc!EC170,"")</f>
        <v/>
      </c>
      <c r="AP175" s="8" t="str">
        <f>IF(AND($D174&lt;&gt;"",$D175=""),Calc!ED170,"")</f>
        <v/>
      </c>
      <c r="AQ175" s="8" t="str">
        <f>IF(AND($D174&lt;&gt;"",$D175=""),Calc!EE170,"")</f>
        <v/>
      </c>
      <c r="AR175" s="8" t="str">
        <f>IF(AND($D174&lt;&gt;"",$D175=""),Calc!EF170,"")</f>
        <v/>
      </c>
      <c r="AS175" s="8" t="str">
        <f>IF(AND($D174&lt;&gt;"",$D175=""),Calc!EG170,"")</f>
        <v/>
      </c>
      <c r="AT175" s="8" t="str">
        <f>IF(AND($D174&lt;&gt;"",$D175=""),Calc!EH170,"")</f>
        <v/>
      </c>
      <c r="AU175" s="8" t="str">
        <f>IF(AND($D174&lt;&gt;"",$D175=""),Calc!EI170,"")</f>
        <v/>
      </c>
      <c r="AV175" t="str">
        <f>IF(AND($D175&lt;&gt;"",$D176=""),Calc!EJ170,"")</f>
        <v/>
      </c>
      <c r="AW175" t="str">
        <f>IF(AND($D176&lt;&gt;"",$D177=""),Calc!EK170,"")</f>
        <v/>
      </c>
    </row>
    <row r="176" spans="3:49" x14ac:dyDescent="0.25">
      <c r="C176" s="5">
        <v>168</v>
      </c>
      <c r="E176" t="str">
        <f>IF(D176="","",Calc!G171)</f>
        <v/>
      </c>
      <c r="F176" t="str">
        <f>IF(D175="","",IF(Calc!H171="","Wait",IF(Calc!H171&lt;&gt;"","Play")))</f>
        <v/>
      </c>
      <c r="G176" t="str">
        <f>IF(D176="","",IF(Calc!I171=1,"W",IF(Calc!I171=-1,"L","")))</f>
        <v/>
      </c>
      <c r="H176" t="str">
        <f>IF(D176="","",IF(Finals!G176="","",IF(Calc!I171=-1,-Calc!BG170*I176,IF(Calc!I171=1,(36-Calc!BG170)*I176))))</f>
        <v/>
      </c>
      <c r="I176" t="str">
        <f t="shared" si="6"/>
        <v/>
      </c>
      <c r="J176" t="str">
        <f t="shared" si="5"/>
        <v/>
      </c>
      <c r="K176" t="str">
        <f ca="1">IF(J176&gt;K175,J176,K175)</f>
        <v/>
      </c>
      <c r="L176" t="str">
        <f ca="1">IF(AND(Calc!H171=1,D175&lt;&gt;""),Calc!BG170,"")</f>
        <v/>
      </c>
      <c r="M176" s="5" t="str">
        <f>IF(AND($D175&lt;&gt;"",$D176=""),Calc!DA171,"")</f>
        <v/>
      </c>
      <c r="N176" s="8" t="str">
        <f>IF(AND($D175&lt;&gt;"",$D176=""),Calc!DB171,"")</f>
        <v/>
      </c>
      <c r="O176" s="8" t="str">
        <f>IF(AND($D175&lt;&gt;"",$D176=""),Calc!DC171,"")</f>
        <v/>
      </c>
      <c r="P176" s="8" t="str">
        <f>IF(AND($D175&lt;&gt;"",$D176=""),Calc!DD171,"")</f>
        <v/>
      </c>
      <c r="Q176" s="8" t="str">
        <f>IF(AND($D175&lt;&gt;"",$D176=""),Calc!DE171,"")</f>
        <v/>
      </c>
      <c r="R176" s="8" t="str">
        <f>IF(AND($D175&lt;&gt;"",$D176=""),Calc!DF171,"")</f>
        <v/>
      </c>
      <c r="S176" s="8" t="str">
        <f>IF(AND($D175&lt;&gt;"",$D176=""),Calc!DG171,"")</f>
        <v/>
      </c>
      <c r="T176" s="8" t="str">
        <f>IF(AND($D175&lt;&gt;"",$D176=""),Calc!DH171,"")</f>
        <v/>
      </c>
      <c r="U176" s="8" t="str">
        <f>IF(AND($D175&lt;&gt;"",$D176=""),Calc!DI171,"")</f>
        <v/>
      </c>
      <c r="V176" s="8" t="str">
        <f>IF(AND($D175&lt;&gt;"",$D176=""),Calc!DJ171,"")</f>
        <v/>
      </c>
      <c r="W176" s="8" t="str">
        <f>IF(AND($D175&lt;&gt;"",$D176=""),Calc!DK171,"")</f>
        <v/>
      </c>
      <c r="X176" s="8" t="str">
        <f>IF(AND($D175&lt;&gt;"",$D176=""),Calc!DL171,"")</f>
        <v/>
      </c>
      <c r="Y176" s="8" t="str">
        <f>IF(AND($D175&lt;&gt;"",$D176=""),Calc!DM171,"")</f>
        <v/>
      </c>
      <c r="Z176" s="8" t="str">
        <f>IF(AND($D175&lt;&gt;"",$D176=""),Calc!DN171,"")</f>
        <v/>
      </c>
      <c r="AA176" s="8" t="str">
        <f>IF(AND($D175&lt;&gt;"",$D176=""),Calc!DO171,"")</f>
        <v/>
      </c>
      <c r="AB176" s="8" t="str">
        <f>IF(AND($D175&lt;&gt;"",$D176=""),Calc!DP171,"")</f>
        <v/>
      </c>
      <c r="AC176" s="8" t="str">
        <f>IF(AND($D175&lt;&gt;"",$D176=""),Calc!DQ171,"")</f>
        <v/>
      </c>
      <c r="AD176" s="8" t="str">
        <f>IF(AND($D175&lt;&gt;"",$D176=""),Calc!DR171,"")</f>
        <v/>
      </c>
      <c r="AE176" s="8" t="str">
        <f>IF(AND($D175&lt;&gt;"",$D176=""),Calc!DS171,"")</f>
        <v/>
      </c>
      <c r="AF176" s="8" t="str">
        <f>IF(AND($D175&lt;&gt;"",$D176=""),Calc!DT171,"")</f>
        <v/>
      </c>
      <c r="AG176" s="8" t="str">
        <f>IF(AND($D175&lt;&gt;"",$D176=""),Calc!DU171,"")</f>
        <v/>
      </c>
      <c r="AH176" s="8" t="str">
        <f>IF(AND($D175&lt;&gt;"",$D176=""),Calc!DV171,"")</f>
        <v/>
      </c>
      <c r="AI176" s="8" t="str">
        <f>IF(AND($D175&lt;&gt;"",$D176=""),Calc!DW171,"")</f>
        <v/>
      </c>
      <c r="AJ176" s="8" t="str">
        <f>IF(AND($D175&lt;&gt;"",$D176=""),Calc!DX171,"")</f>
        <v/>
      </c>
      <c r="AK176" s="8" t="str">
        <f>IF(AND($D175&lt;&gt;"",$D176=""),Calc!DY171,"")</f>
        <v/>
      </c>
      <c r="AL176" s="8" t="str">
        <f>IF(AND($D175&lt;&gt;"",$D176=""),Calc!DZ171,"")</f>
        <v/>
      </c>
      <c r="AM176" s="8" t="str">
        <f>IF(AND($D175&lt;&gt;"",$D176=""),Calc!EA171,"")</f>
        <v/>
      </c>
      <c r="AN176" s="8" t="str">
        <f>IF(AND($D175&lt;&gt;"",$D176=""),Calc!EB171,"")</f>
        <v/>
      </c>
      <c r="AO176" s="8" t="str">
        <f>IF(AND($D175&lt;&gt;"",$D176=""),Calc!EC171,"")</f>
        <v/>
      </c>
      <c r="AP176" s="8" t="str">
        <f>IF(AND($D175&lt;&gt;"",$D176=""),Calc!ED171,"")</f>
        <v/>
      </c>
      <c r="AQ176" s="8" t="str">
        <f>IF(AND($D175&lt;&gt;"",$D176=""),Calc!EE171,"")</f>
        <v/>
      </c>
      <c r="AR176" s="8" t="str">
        <f>IF(AND($D175&lt;&gt;"",$D176=""),Calc!EF171,"")</f>
        <v/>
      </c>
      <c r="AS176" s="8" t="str">
        <f>IF(AND($D175&lt;&gt;"",$D176=""),Calc!EG171,"")</f>
        <v/>
      </c>
      <c r="AT176" s="8" t="str">
        <f>IF(AND($D175&lt;&gt;"",$D176=""),Calc!EH171,"")</f>
        <v/>
      </c>
      <c r="AU176" s="8" t="str">
        <f>IF(AND($D175&lt;&gt;"",$D176=""),Calc!EI171,"")</f>
        <v/>
      </c>
      <c r="AV176" t="str">
        <f>IF(AND($D176&lt;&gt;"",$D177=""),Calc!EJ171,"")</f>
        <v/>
      </c>
      <c r="AW176" t="str">
        <f>IF(AND($D177&lt;&gt;"",$D178=""),Calc!EK171,"")</f>
        <v/>
      </c>
    </row>
    <row r="177" spans="3:49" x14ac:dyDescent="0.25">
      <c r="C177" s="5">
        <v>169</v>
      </c>
      <c r="E177" t="str">
        <f>IF(D177="","",Calc!G172)</f>
        <v/>
      </c>
      <c r="F177" t="str">
        <f>IF(D176="","",IF(Calc!H172="","Wait",IF(Calc!H172&lt;&gt;"","Play")))</f>
        <v/>
      </c>
      <c r="G177" t="str">
        <f>IF(D177="","",IF(Calc!I172=1,"W",IF(Calc!I172=-1,"L","")))</f>
        <v/>
      </c>
      <c r="H177" t="str">
        <f>IF(D177="","",IF(Finals!G177="","",IF(Calc!I172=-1,-Calc!BG171*I177,IF(Calc!I172=1,(36-Calc!BG171)*I177))))</f>
        <v/>
      </c>
      <c r="I177" t="str">
        <f t="shared" si="6"/>
        <v/>
      </c>
      <c r="J177" t="str">
        <f t="shared" si="5"/>
        <v/>
      </c>
      <c r="K177" t="str">
        <f ca="1">IF(J177&gt;K176,J177,K176)</f>
        <v/>
      </c>
      <c r="L177" t="str">
        <f ca="1">IF(AND(Calc!H172=1,D176&lt;&gt;""),Calc!BG171,"")</f>
        <v/>
      </c>
      <c r="M177" s="5" t="str">
        <f>IF(AND($D176&lt;&gt;"",$D177=""),Calc!DA172,"")</f>
        <v/>
      </c>
      <c r="N177" s="8" t="str">
        <f>IF(AND($D176&lt;&gt;"",$D177=""),Calc!DB172,"")</f>
        <v/>
      </c>
      <c r="O177" s="8" t="str">
        <f>IF(AND($D176&lt;&gt;"",$D177=""),Calc!DC172,"")</f>
        <v/>
      </c>
      <c r="P177" s="8" t="str">
        <f>IF(AND($D176&lt;&gt;"",$D177=""),Calc!DD172,"")</f>
        <v/>
      </c>
      <c r="Q177" s="8" t="str">
        <f>IF(AND($D176&lt;&gt;"",$D177=""),Calc!DE172,"")</f>
        <v/>
      </c>
      <c r="R177" s="8" t="str">
        <f>IF(AND($D176&lt;&gt;"",$D177=""),Calc!DF172,"")</f>
        <v/>
      </c>
      <c r="S177" s="8" t="str">
        <f>IF(AND($D176&lt;&gt;"",$D177=""),Calc!DG172,"")</f>
        <v/>
      </c>
      <c r="T177" s="8" t="str">
        <f>IF(AND($D176&lt;&gt;"",$D177=""),Calc!DH172,"")</f>
        <v/>
      </c>
      <c r="U177" s="8" t="str">
        <f>IF(AND($D176&lt;&gt;"",$D177=""),Calc!DI172,"")</f>
        <v/>
      </c>
      <c r="V177" s="8" t="str">
        <f>IF(AND($D176&lt;&gt;"",$D177=""),Calc!DJ172,"")</f>
        <v/>
      </c>
      <c r="W177" s="8" t="str">
        <f>IF(AND($D176&lt;&gt;"",$D177=""),Calc!DK172,"")</f>
        <v/>
      </c>
      <c r="X177" s="8" t="str">
        <f>IF(AND($D176&lt;&gt;"",$D177=""),Calc!DL172,"")</f>
        <v/>
      </c>
      <c r="Y177" s="8" t="str">
        <f>IF(AND($D176&lt;&gt;"",$D177=""),Calc!DM172,"")</f>
        <v/>
      </c>
      <c r="Z177" s="8" t="str">
        <f>IF(AND($D176&lt;&gt;"",$D177=""),Calc!DN172,"")</f>
        <v/>
      </c>
      <c r="AA177" s="8" t="str">
        <f>IF(AND($D176&lt;&gt;"",$D177=""),Calc!DO172,"")</f>
        <v/>
      </c>
      <c r="AB177" s="8" t="str">
        <f>IF(AND($D176&lt;&gt;"",$D177=""),Calc!DP172,"")</f>
        <v/>
      </c>
      <c r="AC177" s="8" t="str">
        <f>IF(AND($D176&lt;&gt;"",$D177=""),Calc!DQ172,"")</f>
        <v/>
      </c>
      <c r="AD177" s="8" t="str">
        <f>IF(AND($D176&lt;&gt;"",$D177=""),Calc!DR172,"")</f>
        <v/>
      </c>
      <c r="AE177" s="8" t="str">
        <f>IF(AND($D176&lt;&gt;"",$D177=""),Calc!DS172,"")</f>
        <v/>
      </c>
      <c r="AF177" s="8" t="str">
        <f>IF(AND($D176&lt;&gt;"",$D177=""),Calc!DT172,"")</f>
        <v/>
      </c>
      <c r="AG177" s="8" t="str">
        <f>IF(AND($D176&lt;&gt;"",$D177=""),Calc!DU172,"")</f>
        <v/>
      </c>
      <c r="AH177" s="8" t="str">
        <f>IF(AND($D176&lt;&gt;"",$D177=""),Calc!DV172,"")</f>
        <v/>
      </c>
      <c r="AI177" s="8" t="str">
        <f>IF(AND($D176&lt;&gt;"",$D177=""),Calc!DW172,"")</f>
        <v/>
      </c>
      <c r="AJ177" s="8" t="str">
        <f>IF(AND($D176&lt;&gt;"",$D177=""),Calc!DX172,"")</f>
        <v/>
      </c>
      <c r="AK177" s="8" t="str">
        <f>IF(AND($D176&lt;&gt;"",$D177=""),Calc!DY172,"")</f>
        <v/>
      </c>
      <c r="AL177" s="8" t="str">
        <f>IF(AND($D176&lt;&gt;"",$D177=""),Calc!DZ172,"")</f>
        <v/>
      </c>
      <c r="AM177" s="8" t="str">
        <f>IF(AND($D176&lt;&gt;"",$D177=""),Calc!EA172,"")</f>
        <v/>
      </c>
      <c r="AN177" s="8" t="str">
        <f>IF(AND($D176&lt;&gt;"",$D177=""),Calc!EB172,"")</f>
        <v/>
      </c>
      <c r="AO177" s="8" t="str">
        <f>IF(AND($D176&lt;&gt;"",$D177=""),Calc!EC172,"")</f>
        <v/>
      </c>
      <c r="AP177" s="8" t="str">
        <f>IF(AND($D176&lt;&gt;"",$D177=""),Calc!ED172,"")</f>
        <v/>
      </c>
      <c r="AQ177" s="8" t="str">
        <f>IF(AND($D176&lt;&gt;"",$D177=""),Calc!EE172,"")</f>
        <v/>
      </c>
      <c r="AR177" s="8" t="str">
        <f>IF(AND($D176&lt;&gt;"",$D177=""),Calc!EF172,"")</f>
        <v/>
      </c>
      <c r="AS177" s="8" t="str">
        <f>IF(AND($D176&lt;&gt;"",$D177=""),Calc!EG172,"")</f>
        <v/>
      </c>
      <c r="AT177" s="8" t="str">
        <f>IF(AND($D176&lt;&gt;"",$D177=""),Calc!EH172,"")</f>
        <v/>
      </c>
      <c r="AU177" s="8" t="str">
        <f>IF(AND($D176&lt;&gt;"",$D177=""),Calc!EI172,"")</f>
        <v/>
      </c>
      <c r="AV177" t="str">
        <f>IF(AND($D177&lt;&gt;"",$D178=""),Calc!EJ172,"")</f>
        <v/>
      </c>
      <c r="AW177" t="str">
        <f>IF(AND($D178&lt;&gt;"",$D179=""),Calc!EK172,"")</f>
        <v/>
      </c>
    </row>
    <row r="178" spans="3:49" x14ac:dyDescent="0.25">
      <c r="C178" s="5">
        <v>170</v>
      </c>
      <c r="E178" t="str">
        <f>IF(D178="","",Calc!G173)</f>
        <v/>
      </c>
      <c r="F178" t="str">
        <f>IF(D177="","",IF(Calc!H173="","Wait",IF(Calc!H173&lt;&gt;"","Play")))</f>
        <v/>
      </c>
      <c r="G178" t="str">
        <f>IF(D178="","",IF(Calc!I173=1,"W",IF(Calc!I173=-1,"L","")))</f>
        <v/>
      </c>
      <c r="H178" t="str">
        <f>IF(D178="","",IF(Finals!G178="","",IF(Calc!I173=-1,-Calc!BG172*I178,IF(Calc!I173=1,(36-Calc!BG172)*I178))))</f>
        <v/>
      </c>
      <c r="I178" t="str">
        <f t="shared" si="6"/>
        <v/>
      </c>
      <c r="J178" t="str">
        <f t="shared" si="5"/>
        <v/>
      </c>
      <c r="K178" t="str">
        <f ca="1">IF(J178&gt;K177,J178,K177)</f>
        <v/>
      </c>
      <c r="L178" t="str">
        <f ca="1">IF(AND(Calc!H173=1,D177&lt;&gt;""),Calc!BG172,"")</f>
        <v/>
      </c>
      <c r="M178" s="5" t="str">
        <f>IF(AND($D177&lt;&gt;"",$D178=""),Calc!DA173,"")</f>
        <v/>
      </c>
      <c r="N178" s="8" t="str">
        <f>IF(AND($D177&lt;&gt;"",$D178=""),Calc!DB173,"")</f>
        <v/>
      </c>
      <c r="O178" s="8" t="str">
        <f>IF(AND($D177&lt;&gt;"",$D178=""),Calc!DC173,"")</f>
        <v/>
      </c>
      <c r="P178" s="8" t="str">
        <f>IF(AND($D177&lt;&gt;"",$D178=""),Calc!DD173,"")</f>
        <v/>
      </c>
      <c r="Q178" s="8" t="str">
        <f>IF(AND($D177&lt;&gt;"",$D178=""),Calc!DE173,"")</f>
        <v/>
      </c>
      <c r="R178" s="8" t="str">
        <f>IF(AND($D177&lt;&gt;"",$D178=""),Calc!DF173,"")</f>
        <v/>
      </c>
      <c r="S178" s="8" t="str">
        <f>IF(AND($D177&lt;&gt;"",$D178=""),Calc!DG173,"")</f>
        <v/>
      </c>
      <c r="T178" s="8" t="str">
        <f>IF(AND($D177&lt;&gt;"",$D178=""),Calc!DH173,"")</f>
        <v/>
      </c>
      <c r="U178" s="8" t="str">
        <f>IF(AND($D177&lt;&gt;"",$D178=""),Calc!DI173,"")</f>
        <v/>
      </c>
      <c r="V178" s="8" t="str">
        <f>IF(AND($D177&lt;&gt;"",$D178=""),Calc!DJ173,"")</f>
        <v/>
      </c>
      <c r="W178" s="8" t="str">
        <f>IF(AND($D177&lt;&gt;"",$D178=""),Calc!DK173,"")</f>
        <v/>
      </c>
      <c r="X178" s="8" t="str">
        <f>IF(AND($D177&lt;&gt;"",$D178=""),Calc!DL173,"")</f>
        <v/>
      </c>
      <c r="Y178" s="8" t="str">
        <f>IF(AND($D177&lt;&gt;"",$D178=""),Calc!DM173,"")</f>
        <v/>
      </c>
      <c r="Z178" s="8" t="str">
        <f>IF(AND($D177&lt;&gt;"",$D178=""),Calc!DN173,"")</f>
        <v/>
      </c>
      <c r="AA178" s="8" t="str">
        <f>IF(AND($D177&lt;&gt;"",$D178=""),Calc!DO173,"")</f>
        <v/>
      </c>
      <c r="AB178" s="8" t="str">
        <f>IF(AND($D177&lt;&gt;"",$D178=""),Calc!DP173,"")</f>
        <v/>
      </c>
      <c r="AC178" s="8" t="str">
        <f>IF(AND($D177&lt;&gt;"",$D178=""),Calc!DQ173,"")</f>
        <v/>
      </c>
      <c r="AD178" s="8" t="str">
        <f>IF(AND($D177&lt;&gt;"",$D178=""),Calc!DR173,"")</f>
        <v/>
      </c>
      <c r="AE178" s="8" t="str">
        <f>IF(AND($D177&lt;&gt;"",$D178=""),Calc!DS173,"")</f>
        <v/>
      </c>
      <c r="AF178" s="8" t="str">
        <f>IF(AND($D177&lt;&gt;"",$D178=""),Calc!DT173,"")</f>
        <v/>
      </c>
      <c r="AG178" s="8" t="str">
        <f>IF(AND($D177&lt;&gt;"",$D178=""),Calc!DU173,"")</f>
        <v/>
      </c>
      <c r="AH178" s="8" t="str">
        <f>IF(AND($D177&lt;&gt;"",$D178=""),Calc!DV173,"")</f>
        <v/>
      </c>
      <c r="AI178" s="8" t="str">
        <f>IF(AND($D177&lt;&gt;"",$D178=""),Calc!DW173,"")</f>
        <v/>
      </c>
      <c r="AJ178" s="8" t="str">
        <f>IF(AND($D177&lt;&gt;"",$D178=""),Calc!DX173,"")</f>
        <v/>
      </c>
      <c r="AK178" s="8" t="str">
        <f>IF(AND($D177&lt;&gt;"",$D178=""),Calc!DY173,"")</f>
        <v/>
      </c>
      <c r="AL178" s="8" t="str">
        <f>IF(AND($D177&lt;&gt;"",$D178=""),Calc!DZ173,"")</f>
        <v/>
      </c>
      <c r="AM178" s="8" t="str">
        <f>IF(AND($D177&lt;&gt;"",$D178=""),Calc!EA173,"")</f>
        <v/>
      </c>
      <c r="AN178" s="8" t="str">
        <f>IF(AND($D177&lt;&gt;"",$D178=""),Calc!EB173,"")</f>
        <v/>
      </c>
      <c r="AO178" s="8" t="str">
        <f>IF(AND($D177&lt;&gt;"",$D178=""),Calc!EC173,"")</f>
        <v/>
      </c>
      <c r="AP178" s="8" t="str">
        <f>IF(AND($D177&lt;&gt;"",$D178=""),Calc!ED173,"")</f>
        <v/>
      </c>
      <c r="AQ178" s="8" t="str">
        <f>IF(AND($D177&lt;&gt;"",$D178=""),Calc!EE173,"")</f>
        <v/>
      </c>
      <c r="AR178" s="8" t="str">
        <f>IF(AND($D177&lt;&gt;"",$D178=""),Calc!EF173,"")</f>
        <v/>
      </c>
      <c r="AS178" s="8" t="str">
        <f>IF(AND($D177&lt;&gt;"",$D178=""),Calc!EG173,"")</f>
        <v/>
      </c>
      <c r="AT178" s="8" t="str">
        <f>IF(AND($D177&lt;&gt;"",$D178=""),Calc!EH173,"")</f>
        <v/>
      </c>
      <c r="AU178" s="8" t="str">
        <f>IF(AND($D177&lt;&gt;"",$D178=""),Calc!EI173,"")</f>
        <v/>
      </c>
      <c r="AV178" t="str">
        <f>IF(AND($D178&lt;&gt;"",$D179=""),Calc!EJ173,"")</f>
        <v/>
      </c>
      <c r="AW178" t="str">
        <f>IF(AND($D179&lt;&gt;"",$D180=""),Calc!EK173,"")</f>
        <v/>
      </c>
    </row>
    <row r="179" spans="3:49" x14ac:dyDescent="0.25">
      <c r="C179" s="5">
        <v>171</v>
      </c>
      <c r="E179" t="str">
        <f>IF(D179="","",Calc!G174)</f>
        <v/>
      </c>
      <c r="F179" t="str">
        <f>IF(D178="","",IF(Calc!H174="","Wait",IF(Calc!H174&lt;&gt;"","Play")))</f>
        <v/>
      </c>
      <c r="G179" t="str">
        <f>IF(D179="","",IF(Calc!I174=1,"W",IF(Calc!I174=-1,"L","")))</f>
        <v/>
      </c>
      <c r="H179" t="str">
        <f>IF(D179="","",IF(Finals!G179="","",IF(Calc!I174=-1,-Calc!BG173*I179,IF(Calc!I174=1,(36-Calc!BG173)*I179))))</f>
        <v/>
      </c>
      <c r="I179" t="str">
        <f t="shared" si="6"/>
        <v/>
      </c>
      <c r="J179" t="str">
        <f t="shared" si="5"/>
        <v/>
      </c>
      <c r="K179" t="str">
        <f ca="1">IF(J179&gt;K178,J179,K178)</f>
        <v/>
      </c>
      <c r="L179" t="str">
        <f ca="1">IF(AND(Calc!H174=1,D178&lt;&gt;""),Calc!BG173,"")</f>
        <v/>
      </c>
      <c r="M179" s="5" t="str">
        <f>IF(AND($D178&lt;&gt;"",$D179=""),Calc!DA174,"")</f>
        <v/>
      </c>
      <c r="N179" s="8" t="str">
        <f>IF(AND($D178&lt;&gt;"",$D179=""),Calc!DB174,"")</f>
        <v/>
      </c>
      <c r="O179" s="8" t="str">
        <f>IF(AND($D178&lt;&gt;"",$D179=""),Calc!DC174,"")</f>
        <v/>
      </c>
      <c r="P179" s="8" t="str">
        <f>IF(AND($D178&lt;&gt;"",$D179=""),Calc!DD174,"")</f>
        <v/>
      </c>
      <c r="Q179" s="8" t="str">
        <f>IF(AND($D178&lt;&gt;"",$D179=""),Calc!DE174,"")</f>
        <v/>
      </c>
      <c r="R179" s="8" t="str">
        <f>IF(AND($D178&lt;&gt;"",$D179=""),Calc!DF174,"")</f>
        <v/>
      </c>
      <c r="S179" s="8" t="str">
        <f>IF(AND($D178&lt;&gt;"",$D179=""),Calc!DG174,"")</f>
        <v/>
      </c>
      <c r="T179" s="8" t="str">
        <f>IF(AND($D178&lt;&gt;"",$D179=""),Calc!DH174,"")</f>
        <v/>
      </c>
      <c r="U179" s="8" t="str">
        <f>IF(AND($D178&lt;&gt;"",$D179=""),Calc!DI174,"")</f>
        <v/>
      </c>
      <c r="V179" s="8" t="str">
        <f>IF(AND($D178&lt;&gt;"",$D179=""),Calc!DJ174,"")</f>
        <v/>
      </c>
      <c r="W179" s="8" t="str">
        <f>IF(AND($D178&lt;&gt;"",$D179=""),Calc!DK174,"")</f>
        <v/>
      </c>
      <c r="X179" s="8" t="str">
        <f>IF(AND($D178&lt;&gt;"",$D179=""),Calc!DL174,"")</f>
        <v/>
      </c>
      <c r="Y179" s="8" t="str">
        <f>IF(AND($D178&lt;&gt;"",$D179=""),Calc!DM174,"")</f>
        <v/>
      </c>
      <c r="Z179" s="8" t="str">
        <f>IF(AND($D178&lt;&gt;"",$D179=""),Calc!DN174,"")</f>
        <v/>
      </c>
      <c r="AA179" s="8" t="str">
        <f>IF(AND($D178&lt;&gt;"",$D179=""),Calc!DO174,"")</f>
        <v/>
      </c>
      <c r="AB179" s="8" t="str">
        <f>IF(AND($D178&lt;&gt;"",$D179=""),Calc!DP174,"")</f>
        <v/>
      </c>
      <c r="AC179" s="8" t="str">
        <f>IF(AND($D178&lt;&gt;"",$D179=""),Calc!DQ174,"")</f>
        <v/>
      </c>
      <c r="AD179" s="8" t="str">
        <f>IF(AND($D178&lt;&gt;"",$D179=""),Calc!DR174,"")</f>
        <v/>
      </c>
      <c r="AE179" s="8" t="str">
        <f>IF(AND($D178&lt;&gt;"",$D179=""),Calc!DS174,"")</f>
        <v/>
      </c>
      <c r="AF179" s="8" t="str">
        <f>IF(AND($D178&lt;&gt;"",$D179=""),Calc!DT174,"")</f>
        <v/>
      </c>
      <c r="AG179" s="8" t="str">
        <f>IF(AND($D178&lt;&gt;"",$D179=""),Calc!DU174,"")</f>
        <v/>
      </c>
      <c r="AH179" s="8" t="str">
        <f>IF(AND($D178&lt;&gt;"",$D179=""),Calc!DV174,"")</f>
        <v/>
      </c>
      <c r="AI179" s="8" t="str">
        <f>IF(AND($D178&lt;&gt;"",$D179=""),Calc!DW174,"")</f>
        <v/>
      </c>
      <c r="AJ179" s="8" t="str">
        <f>IF(AND($D178&lt;&gt;"",$D179=""),Calc!DX174,"")</f>
        <v/>
      </c>
      <c r="AK179" s="8" t="str">
        <f>IF(AND($D178&lt;&gt;"",$D179=""),Calc!DY174,"")</f>
        <v/>
      </c>
      <c r="AL179" s="8" t="str">
        <f>IF(AND($D178&lt;&gt;"",$D179=""),Calc!DZ174,"")</f>
        <v/>
      </c>
      <c r="AM179" s="8" t="str">
        <f>IF(AND($D178&lt;&gt;"",$D179=""),Calc!EA174,"")</f>
        <v/>
      </c>
      <c r="AN179" s="8" t="str">
        <f>IF(AND($D178&lt;&gt;"",$D179=""),Calc!EB174,"")</f>
        <v/>
      </c>
      <c r="AO179" s="8" t="str">
        <f>IF(AND($D178&lt;&gt;"",$D179=""),Calc!EC174,"")</f>
        <v/>
      </c>
      <c r="AP179" s="8" t="str">
        <f>IF(AND($D178&lt;&gt;"",$D179=""),Calc!ED174,"")</f>
        <v/>
      </c>
      <c r="AQ179" s="8" t="str">
        <f>IF(AND($D178&lt;&gt;"",$D179=""),Calc!EE174,"")</f>
        <v/>
      </c>
      <c r="AR179" s="8" t="str">
        <f>IF(AND($D178&lt;&gt;"",$D179=""),Calc!EF174,"")</f>
        <v/>
      </c>
      <c r="AS179" s="8" t="str">
        <f>IF(AND($D178&lt;&gt;"",$D179=""),Calc!EG174,"")</f>
        <v/>
      </c>
      <c r="AT179" s="8" t="str">
        <f>IF(AND($D178&lt;&gt;"",$D179=""),Calc!EH174,"")</f>
        <v/>
      </c>
      <c r="AU179" s="8" t="str">
        <f>IF(AND($D178&lt;&gt;"",$D179=""),Calc!EI174,"")</f>
        <v/>
      </c>
      <c r="AV179" t="str">
        <f>IF(AND($D179&lt;&gt;"",$D180=""),Calc!EJ174,"")</f>
        <v/>
      </c>
      <c r="AW179" t="str">
        <f>IF(AND($D180&lt;&gt;"",$D181=""),Calc!EK174,"")</f>
        <v/>
      </c>
    </row>
    <row r="180" spans="3:49" x14ac:dyDescent="0.25">
      <c r="C180" s="5">
        <v>172</v>
      </c>
      <c r="E180" t="str">
        <f>IF(D180="","",Calc!G175)</f>
        <v/>
      </c>
      <c r="F180" t="str">
        <f>IF(D179="","",IF(Calc!H175="","Wait",IF(Calc!H175&lt;&gt;"","Play")))</f>
        <v/>
      </c>
      <c r="G180" t="str">
        <f>IF(D180="","",IF(Calc!I175=1,"W",IF(Calc!I175=-1,"L","")))</f>
        <v/>
      </c>
      <c r="H180" t="str">
        <f>IF(D180="","",IF(Finals!G180="","",IF(Calc!I175=-1,-Calc!BG174*I180,IF(Calc!I175=1,(36-Calc!BG174)*I180))))</f>
        <v/>
      </c>
      <c r="I180" t="str">
        <f t="shared" si="6"/>
        <v/>
      </c>
      <c r="J180" t="str">
        <f t="shared" si="5"/>
        <v/>
      </c>
      <c r="K180" t="str">
        <f ca="1">IF(J180&gt;K179,J180,K179)</f>
        <v/>
      </c>
      <c r="L180" t="str">
        <f ca="1">IF(AND(Calc!H175=1,D179&lt;&gt;""),Calc!BG174,"")</f>
        <v/>
      </c>
      <c r="M180" s="5" t="str">
        <f>IF(AND($D179&lt;&gt;"",$D180=""),Calc!DA175,"")</f>
        <v/>
      </c>
      <c r="N180" s="8" t="str">
        <f>IF(AND($D179&lt;&gt;"",$D180=""),Calc!DB175,"")</f>
        <v/>
      </c>
      <c r="O180" s="8" t="str">
        <f>IF(AND($D179&lt;&gt;"",$D180=""),Calc!DC175,"")</f>
        <v/>
      </c>
      <c r="P180" s="8" t="str">
        <f>IF(AND($D179&lt;&gt;"",$D180=""),Calc!DD175,"")</f>
        <v/>
      </c>
      <c r="Q180" s="8" t="str">
        <f>IF(AND($D179&lt;&gt;"",$D180=""),Calc!DE175,"")</f>
        <v/>
      </c>
      <c r="R180" s="8" t="str">
        <f>IF(AND($D179&lt;&gt;"",$D180=""),Calc!DF175,"")</f>
        <v/>
      </c>
      <c r="S180" s="8" t="str">
        <f>IF(AND($D179&lt;&gt;"",$D180=""),Calc!DG175,"")</f>
        <v/>
      </c>
      <c r="T180" s="8" t="str">
        <f>IF(AND($D179&lt;&gt;"",$D180=""),Calc!DH175,"")</f>
        <v/>
      </c>
      <c r="U180" s="8" t="str">
        <f>IF(AND($D179&lt;&gt;"",$D180=""),Calc!DI175,"")</f>
        <v/>
      </c>
      <c r="V180" s="8" t="str">
        <f>IF(AND($D179&lt;&gt;"",$D180=""),Calc!DJ175,"")</f>
        <v/>
      </c>
      <c r="W180" s="8" t="str">
        <f>IF(AND($D179&lt;&gt;"",$D180=""),Calc!DK175,"")</f>
        <v/>
      </c>
      <c r="X180" s="8" t="str">
        <f>IF(AND($D179&lt;&gt;"",$D180=""),Calc!DL175,"")</f>
        <v/>
      </c>
      <c r="Y180" s="8" t="str">
        <f>IF(AND($D179&lt;&gt;"",$D180=""),Calc!DM175,"")</f>
        <v/>
      </c>
      <c r="Z180" s="8" t="str">
        <f>IF(AND($D179&lt;&gt;"",$D180=""),Calc!DN175,"")</f>
        <v/>
      </c>
      <c r="AA180" s="8" t="str">
        <f>IF(AND($D179&lt;&gt;"",$D180=""),Calc!DO175,"")</f>
        <v/>
      </c>
      <c r="AB180" s="8" t="str">
        <f>IF(AND($D179&lt;&gt;"",$D180=""),Calc!DP175,"")</f>
        <v/>
      </c>
      <c r="AC180" s="8" t="str">
        <f>IF(AND($D179&lt;&gt;"",$D180=""),Calc!DQ175,"")</f>
        <v/>
      </c>
      <c r="AD180" s="8" t="str">
        <f>IF(AND($D179&lt;&gt;"",$D180=""),Calc!DR175,"")</f>
        <v/>
      </c>
      <c r="AE180" s="8" t="str">
        <f>IF(AND($D179&lt;&gt;"",$D180=""),Calc!DS175,"")</f>
        <v/>
      </c>
      <c r="AF180" s="8" t="str">
        <f>IF(AND($D179&lt;&gt;"",$D180=""),Calc!DT175,"")</f>
        <v/>
      </c>
      <c r="AG180" s="8" t="str">
        <f>IF(AND($D179&lt;&gt;"",$D180=""),Calc!DU175,"")</f>
        <v/>
      </c>
      <c r="AH180" s="8" t="str">
        <f>IF(AND($D179&lt;&gt;"",$D180=""),Calc!DV175,"")</f>
        <v/>
      </c>
      <c r="AI180" s="8" t="str">
        <f>IF(AND($D179&lt;&gt;"",$D180=""),Calc!DW175,"")</f>
        <v/>
      </c>
      <c r="AJ180" s="8" t="str">
        <f>IF(AND($D179&lt;&gt;"",$D180=""),Calc!DX175,"")</f>
        <v/>
      </c>
      <c r="AK180" s="8" t="str">
        <f>IF(AND($D179&lt;&gt;"",$D180=""),Calc!DY175,"")</f>
        <v/>
      </c>
      <c r="AL180" s="8" t="str">
        <f>IF(AND($D179&lt;&gt;"",$D180=""),Calc!DZ175,"")</f>
        <v/>
      </c>
      <c r="AM180" s="8" t="str">
        <f>IF(AND($D179&lt;&gt;"",$D180=""),Calc!EA175,"")</f>
        <v/>
      </c>
      <c r="AN180" s="8" t="str">
        <f>IF(AND($D179&lt;&gt;"",$D180=""),Calc!EB175,"")</f>
        <v/>
      </c>
      <c r="AO180" s="8" t="str">
        <f>IF(AND($D179&lt;&gt;"",$D180=""),Calc!EC175,"")</f>
        <v/>
      </c>
      <c r="AP180" s="8" t="str">
        <f>IF(AND($D179&lt;&gt;"",$D180=""),Calc!ED175,"")</f>
        <v/>
      </c>
      <c r="AQ180" s="8" t="str">
        <f>IF(AND($D179&lt;&gt;"",$D180=""),Calc!EE175,"")</f>
        <v/>
      </c>
      <c r="AR180" s="8" t="str">
        <f>IF(AND($D179&lt;&gt;"",$D180=""),Calc!EF175,"")</f>
        <v/>
      </c>
      <c r="AS180" s="8" t="str">
        <f>IF(AND($D179&lt;&gt;"",$D180=""),Calc!EG175,"")</f>
        <v/>
      </c>
      <c r="AT180" s="8" t="str">
        <f>IF(AND($D179&lt;&gt;"",$D180=""),Calc!EH175,"")</f>
        <v/>
      </c>
      <c r="AU180" s="8" t="str">
        <f>IF(AND($D179&lt;&gt;"",$D180=""),Calc!EI175,"")</f>
        <v/>
      </c>
      <c r="AV180" t="str">
        <f>IF(AND($D180&lt;&gt;"",$D181=""),Calc!EJ175,"")</f>
        <v/>
      </c>
      <c r="AW180" t="str">
        <f>IF(AND($D181&lt;&gt;"",$D182=""),Calc!EK175,"")</f>
        <v/>
      </c>
    </row>
    <row r="181" spans="3:49" x14ac:dyDescent="0.25">
      <c r="C181" s="5">
        <v>173</v>
      </c>
      <c r="E181" t="str">
        <f>IF(D181="","",Calc!G176)</f>
        <v/>
      </c>
      <c r="F181" t="str">
        <f>IF(D180="","",IF(Calc!H176="","Wait",IF(Calc!H176&lt;&gt;"","Play")))</f>
        <v/>
      </c>
      <c r="G181" t="str">
        <f>IF(D181="","",IF(Calc!I176=1,"W",IF(Calc!I176=-1,"L","")))</f>
        <v/>
      </c>
      <c r="H181" t="str">
        <f>IF(D181="","",IF(Finals!G181="","",IF(Calc!I176=-1,-Calc!BG175*I181,IF(Calc!I176=1,(36-Calc!BG175)*I181))))</f>
        <v/>
      </c>
      <c r="I181" t="str">
        <f t="shared" si="6"/>
        <v/>
      </c>
      <c r="J181" t="str">
        <f t="shared" si="5"/>
        <v/>
      </c>
      <c r="K181" t="str">
        <f ca="1">IF(J181&gt;K180,J181,K180)</f>
        <v/>
      </c>
      <c r="L181" t="str">
        <f ca="1">IF(AND(Calc!H176=1,D180&lt;&gt;""),Calc!BG175,"")</f>
        <v/>
      </c>
      <c r="M181" s="5" t="str">
        <f>IF(AND($D180&lt;&gt;"",$D181=""),Calc!DA176,"")</f>
        <v/>
      </c>
      <c r="N181" s="8" t="str">
        <f>IF(AND($D180&lt;&gt;"",$D181=""),Calc!DB176,"")</f>
        <v/>
      </c>
      <c r="O181" s="8" t="str">
        <f>IF(AND($D180&lt;&gt;"",$D181=""),Calc!DC176,"")</f>
        <v/>
      </c>
      <c r="P181" s="8" t="str">
        <f>IF(AND($D180&lt;&gt;"",$D181=""),Calc!DD176,"")</f>
        <v/>
      </c>
      <c r="Q181" s="8" t="str">
        <f>IF(AND($D180&lt;&gt;"",$D181=""),Calc!DE176,"")</f>
        <v/>
      </c>
      <c r="R181" s="8" t="str">
        <f>IF(AND($D180&lt;&gt;"",$D181=""),Calc!DF176,"")</f>
        <v/>
      </c>
      <c r="S181" s="8" t="str">
        <f>IF(AND($D180&lt;&gt;"",$D181=""),Calc!DG176,"")</f>
        <v/>
      </c>
      <c r="T181" s="8" t="str">
        <f>IF(AND($D180&lt;&gt;"",$D181=""),Calc!DH176,"")</f>
        <v/>
      </c>
      <c r="U181" s="8" t="str">
        <f>IF(AND($D180&lt;&gt;"",$D181=""),Calc!DI176,"")</f>
        <v/>
      </c>
      <c r="V181" s="8" t="str">
        <f>IF(AND($D180&lt;&gt;"",$D181=""),Calc!DJ176,"")</f>
        <v/>
      </c>
      <c r="W181" s="8" t="str">
        <f>IF(AND($D180&lt;&gt;"",$D181=""),Calc!DK176,"")</f>
        <v/>
      </c>
      <c r="X181" s="8" t="str">
        <f>IF(AND($D180&lt;&gt;"",$D181=""),Calc!DL176,"")</f>
        <v/>
      </c>
      <c r="Y181" s="8" t="str">
        <f>IF(AND($D180&lt;&gt;"",$D181=""),Calc!DM176,"")</f>
        <v/>
      </c>
      <c r="Z181" s="8" t="str">
        <f>IF(AND($D180&lt;&gt;"",$D181=""),Calc!DN176,"")</f>
        <v/>
      </c>
      <c r="AA181" s="8" t="str">
        <f>IF(AND($D180&lt;&gt;"",$D181=""),Calc!DO176,"")</f>
        <v/>
      </c>
      <c r="AB181" s="8" t="str">
        <f>IF(AND($D180&lt;&gt;"",$D181=""),Calc!DP176,"")</f>
        <v/>
      </c>
      <c r="AC181" s="8" t="str">
        <f>IF(AND($D180&lt;&gt;"",$D181=""),Calc!DQ176,"")</f>
        <v/>
      </c>
      <c r="AD181" s="8" t="str">
        <f>IF(AND($D180&lt;&gt;"",$D181=""),Calc!DR176,"")</f>
        <v/>
      </c>
      <c r="AE181" s="8" t="str">
        <f>IF(AND($D180&lt;&gt;"",$D181=""),Calc!DS176,"")</f>
        <v/>
      </c>
      <c r="AF181" s="8" t="str">
        <f>IF(AND($D180&lt;&gt;"",$D181=""),Calc!DT176,"")</f>
        <v/>
      </c>
      <c r="AG181" s="8" t="str">
        <f>IF(AND($D180&lt;&gt;"",$D181=""),Calc!DU176,"")</f>
        <v/>
      </c>
      <c r="AH181" s="8" t="str">
        <f>IF(AND($D180&lt;&gt;"",$D181=""),Calc!DV176,"")</f>
        <v/>
      </c>
      <c r="AI181" s="8" t="str">
        <f>IF(AND($D180&lt;&gt;"",$D181=""),Calc!DW176,"")</f>
        <v/>
      </c>
      <c r="AJ181" s="8" t="str">
        <f>IF(AND($D180&lt;&gt;"",$D181=""),Calc!DX176,"")</f>
        <v/>
      </c>
      <c r="AK181" s="8" t="str">
        <f>IF(AND($D180&lt;&gt;"",$D181=""),Calc!DY176,"")</f>
        <v/>
      </c>
      <c r="AL181" s="8" t="str">
        <f>IF(AND($D180&lt;&gt;"",$D181=""),Calc!DZ176,"")</f>
        <v/>
      </c>
      <c r="AM181" s="8" t="str">
        <f>IF(AND($D180&lt;&gt;"",$D181=""),Calc!EA176,"")</f>
        <v/>
      </c>
      <c r="AN181" s="8" t="str">
        <f>IF(AND($D180&lt;&gt;"",$D181=""),Calc!EB176,"")</f>
        <v/>
      </c>
      <c r="AO181" s="8" t="str">
        <f>IF(AND($D180&lt;&gt;"",$D181=""),Calc!EC176,"")</f>
        <v/>
      </c>
      <c r="AP181" s="8" t="str">
        <f>IF(AND($D180&lt;&gt;"",$D181=""),Calc!ED176,"")</f>
        <v/>
      </c>
      <c r="AQ181" s="8" t="str">
        <f>IF(AND($D180&lt;&gt;"",$D181=""),Calc!EE176,"")</f>
        <v/>
      </c>
      <c r="AR181" s="8" t="str">
        <f>IF(AND($D180&lt;&gt;"",$D181=""),Calc!EF176,"")</f>
        <v/>
      </c>
      <c r="AS181" s="8" t="str">
        <f>IF(AND($D180&lt;&gt;"",$D181=""),Calc!EG176,"")</f>
        <v/>
      </c>
      <c r="AT181" s="8" t="str">
        <f>IF(AND($D180&lt;&gt;"",$D181=""),Calc!EH176,"")</f>
        <v/>
      </c>
      <c r="AU181" s="8" t="str">
        <f>IF(AND($D180&lt;&gt;"",$D181=""),Calc!EI176,"")</f>
        <v/>
      </c>
      <c r="AV181" t="str">
        <f>IF(AND($D181&lt;&gt;"",$D182=""),Calc!EJ176,"")</f>
        <v/>
      </c>
      <c r="AW181" t="str">
        <f>IF(AND($D182&lt;&gt;"",$D183=""),Calc!EK176,"")</f>
        <v/>
      </c>
    </row>
    <row r="182" spans="3:49" x14ac:dyDescent="0.25">
      <c r="C182" s="5">
        <v>174</v>
      </c>
      <c r="E182" t="str">
        <f>IF(D182="","",Calc!G177)</f>
        <v/>
      </c>
      <c r="F182" t="str">
        <f>IF(D181="","",IF(Calc!H177="","Wait",IF(Calc!H177&lt;&gt;"","Play")))</f>
        <v/>
      </c>
      <c r="G182" t="str">
        <f>IF(D182="","",IF(Calc!I177=1,"W",IF(Calc!I177=-1,"L","")))</f>
        <v/>
      </c>
      <c r="H182" t="str">
        <f>IF(D182="","",IF(Finals!G182="","",IF(Calc!I177=-1,-Calc!BG176*I182,IF(Calc!I177=1,(36-Calc!BG176)*I182))))</f>
        <v/>
      </c>
      <c r="I182" t="str">
        <f t="shared" si="6"/>
        <v/>
      </c>
      <c r="J182" t="str">
        <f t="shared" si="5"/>
        <v/>
      </c>
      <c r="K182" t="str">
        <f ca="1">IF(J182&gt;K181,J182,K181)</f>
        <v/>
      </c>
      <c r="L182" t="str">
        <f ca="1">IF(AND(Calc!H177=1,D181&lt;&gt;""),Calc!BG176,"")</f>
        <v/>
      </c>
      <c r="M182" s="5" t="str">
        <f>IF(AND($D181&lt;&gt;"",$D182=""),Calc!DA177,"")</f>
        <v/>
      </c>
      <c r="N182" s="8" t="str">
        <f>IF(AND($D181&lt;&gt;"",$D182=""),Calc!DB177,"")</f>
        <v/>
      </c>
      <c r="O182" s="8" t="str">
        <f>IF(AND($D181&lt;&gt;"",$D182=""),Calc!DC177,"")</f>
        <v/>
      </c>
      <c r="P182" s="8" t="str">
        <f>IF(AND($D181&lt;&gt;"",$D182=""),Calc!DD177,"")</f>
        <v/>
      </c>
      <c r="Q182" s="8" t="str">
        <f>IF(AND($D181&lt;&gt;"",$D182=""),Calc!DE177,"")</f>
        <v/>
      </c>
      <c r="R182" s="8" t="str">
        <f>IF(AND($D181&lt;&gt;"",$D182=""),Calc!DF177,"")</f>
        <v/>
      </c>
      <c r="S182" s="8" t="str">
        <f>IF(AND($D181&lt;&gt;"",$D182=""),Calc!DG177,"")</f>
        <v/>
      </c>
      <c r="T182" s="8" t="str">
        <f>IF(AND($D181&lt;&gt;"",$D182=""),Calc!DH177,"")</f>
        <v/>
      </c>
      <c r="U182" s="8" t="str">
        <f>IF(AND($D181&lt;&gt;"",$D182=""),Calc!DI177,"")</f>
        <v/>
      </c>
      <c r="V182" s="8" t="str">
        <f>IF(AND($D181&lt;&gt;"",$D182=""),Calc!DJ177,"")</f>
        <v/>
      </c>
      <c r="W182" s="8" t="str">
        <f>IF(AND($D181&lt;&gt;"",$D182=""),Calc!DK177,"")</f>
        <v/>
      </c>
      <c r="X182" s="8" t="str">
        <f>IF(AND($D181&lt;&gt;"",$D182=""),Calc!DL177,"")</f>
        <v/>
      </c>
      <c r="Y182" s="8" t="str">
        <f>IF(AND($D181&lt;&gt;"",$D182=""),Calc!DM177,"")</f>
        <v/>
      </c>
      <c r="Z182" s="8" t="str">
        <f>IF(AND($D181&lt;&gt;"",$D182=""),Calc!DN177,"")</f>
        <v/>
      </c>
      <c r="AA182" s="8" t="str">
        <f>IF(AND($D181&lt;&gt;"",$D182=""),Calc!DO177,"")</f>
        <v/>
      </c>
      <c r="AB182" s="8" t="str">
        <f>IF(AND($D181&lt;&gt;"",$D182=""),Calc!DP177,"")</f>
        <v/>
      </c>
      <c r="AC182" s="8" t="str">
        <f>IF(AND($D181&lt;&gt;"",$D182=""),Calc!DQ177,"")</f>
        <v/>
      </c>
      <c r="AD182" s="8" t="str">
        <f>IF(AND($D181&lt;&gt;"",$D182=""),Calc!DR177,"")</f>
        <v/>
      </c>
      <c r="AE182" s="8" t="str">
        <f>IF(AND($D181&lt;&gt;"",$D182=""),Calc!DS177,"")</f>
        <v/>
      </c>
      <c r="AF182" s="8" t="str">
        <f>IF(AND($D181&lt;&gt;"",$D182=""),Calc!DT177,"")</f>
        <v/>
      </c>
      <c r="AG182" s="8" t="str">
        <f>IF(AND($D181&lt;&gt;"",$D182=""),Calc!DU177,"")</f>
        <v/>
      </c>
      <c r="AH182" s="8" t="str">
        <f>IF(AND($D181&lt;&gt;"",$D182=""),Calc!DV177,"")</f>
        <v/>
      </c>
      <c r="AI182" s="8" t="str">
        <f>IF(AND($D181&lt;&gt;"",$D182=""),Calc!DW177,"")</f>
        <v/>
      </c>
      <c r="AJ182" s="8" t="str">
        <f>IF(AND($D181&lt;&gt;"",$D182=""),Calc!DX177,"")</f>
        <v/>
      </c>
      <c r="AK182" s="8" t="str">
        <f>IF(AND($D181&lt;&gt;"",$D182=""),Calc!DY177,"")</f>
        <v/>
      </c>
      <c r="AL182" s="8" t="str">
        <f>IF(AND($D181&lt;&gt;"",$D182=""),Calc!DZ177,"")</f>
        <v/>
      </c>
      <c r="AM182" s="8" t="str">
        <f>IF(AND($D181&lt;&gt;"",$D182=""),Calc!EA177,"")</f>
        <v/>
      </c>
      <c r="AN182" s="8" t="str">
        <f>IF(AND($D181&lt;&gt;"",$D182=""),Calc!EB177,"")</f>
        <v/>
      </c>
      <c r="AO182" s="8" t="str">
        <f>IF(AND($D181&lt;&gt;"",$D182=""),Calc!EC177,"")</f>
        <v/>
      </c>
      <c r="AP182" s="8" t="str">
        <f>IF(AND($D181&lt;&gt;"",$D182=""),Calc!ED177,"")</f>
        <v/>
      </c>
      <c r="AQ182" s="8" t="str">
        <f>IF(AND($D181&lt;&gt;"",$D182=""),Calc!EE177,"")</f>
        <v/>
      </c>
      <c r="AR182" s="8" t="str">
        <f>IF(AND($D181&lt;&gt;"",$D182=""),Calc!EF177,"")</f>
        <v/>
      </c>
      <c r="AS182" s="8" t="str">
        <f>IF(AND($D181&lt;&gt;"",$D182=""),Calc!EG177,"")</f>
        <v/>
      </c>
      <c r="AT182" s="8" t="str">
        <f>IF(AND($D181&lt;&gt;"",$D182=""),Calc!EH177,"")</f>
        <v/>
      </c>
      <c r="AU182" s="8" t="str">
        <f>IF(AND($D181&lt;&gt;"",$D182=""),Calc!EI177,"")</f>
        <v/>
      </c>
      <c r="AV182" t="str">
        <f>IF(AND($D182&lt;&gt;"",$D183=""),Calc!EJ177,"")</f>
        <v/>
      </c>
      <c r="AW182" t="str">
        <f>IF(AND($D183&lt;&gt;"",$D184=""),Calc!EK177,"")</f>
        <v/>
      </c>
    </row>
    <row r="183" spans="3:49" x14ac:dyDescent="0.25">
      <c r="C183" s="5">
        <v>175</v>
      </c>
      <c r="E183" t="str">
        <f>IF(D183="","",Calc!G178)</f>
        <v/>
      </c>
      <c r="F183" t="str">
        <f>IF(D182="","",IF(Calc!H178="","Wait",IF(Calc!H178&lt;&gt;"","Play")))</f>
        <v/>
      </c>
      <c r="G183" t="str">
        <f>IF(D183="","",IF(Calc!I178=1,"W",IF(Calc!I178=-1,"L","")))</f>
        <v/>
      </c>
      <c r="H183" t="str">
        <f>IF(D183="","",IF(Finals!G183="","",IF(Calc!I178=-1,-Calc!BG177*I183,IF(Calc!I178=1,(36-Calc!BG177)*I183))))</f>
        <v/>
      </c>
      <c r="I183" t="str">
        <f t="shared" si="6"/>
        <v/>
      </c>
      <c r="J183" t="str">
        <f t="shared" si="5"/>
        <v/>
      </c>
      <c r="K183" t="str">
        <f ca="1">IF(J183&gt;K182,J183,K182)</f>
        <v/>
      </c>
      <c r="L183" t="str">
        <f ca="1">IF(AND(Calc!H178=1,D182&lt;&gt;""),Calc!BG177,"")</f>
        <v/>
      </c>
      <c r="M183" s="5" t="str">
        <f>IF(AND($D182&lt;&gt;"",$D183=""),Calc!DA178,"")</f>
        <v/>
      </c>
      <c r="N183" s="8" t="str">
        <f>IF(AND($D182&lt;&gt;"",$D183=""),Calc!DB178,"")</f>
        <v/>
      </c>
      <c r="O183" s="8" t="str">
        <f>IF(AND($D182&lt;&gt;"",$D183=""),Calc!DC178,"")</f>
        <v/>
      </c>
      <c r="P183" s="8" t="str">
        <f>IF(AND($D182&lt;&gt;"",$D183=""),Calc!DD178,"")</f>
        <v/>
      </c>
      <c r="Q183" s="8" t="str">
        <f>IF(AND($D182&lt;&gt;"",$D183=""),Calc!DE178,"")</f>
        <v/>
      </c>
      <c r="R183" s="8" t="str">
        <f>IF(AND($D182&lt;&gt;"",$D183=""),Calc!DF178,"")</f>
        <v/>
      </c>
      <c r="S183" s="8" t="str">
        <f>IF(AND($D182&lt;&gt;"",$D183=""),Calc!DG178,"")</f>
        <v/>
      </c>
      <c r="T183" s="8" t="str">
        <f>IF(AND($D182&lt;&gt;"",$D183=""),Calc!DH178,"")</f>
        <v/>
      </c>
      <c r="U183" s="8" t="str">
        <f>IF(AND($D182&lt;&gt;"",$D183=""),Calc!DI178,"")</f>
        <v/>
      </c>
      <c r="V183" s="8" t="str">
        <f>IF(AND($D182&lt;&gt;"",$D183=""),Calc!DJ178,"")</f>
        <v/>
      </c>
      <c r="W183" s="8" t="str">
        <f>IF(AND($D182&lt;&gt;"",$D183=""),Calc!DK178,"")</f>
        <v/>
      </c>
      <c r="X183" s="8" t="str">
        <f>IF(AND($D182&lt;&gt;"",$D183=""),Calc!DL178,"")</f>
        <v/>
      </c>
      <c r="Y183" s="8" t="str">
        <f>IF(AND($D182&lt;&gt;"",$D183=""),Calc!DM178,"")</f>
        <v/>
      </c>
      <c r="Z183" s="8" t="str">
        <f>IF(AND($D182&lt;&gt;"",$D183=""),Calc!DN178,"")</f>
        <v/>
      </c>
      <c r="AA183" s="8" t="str">
        <f>IF(AND($D182&lt;&gt;"",$D183=""),Calc!DO178,"")</f>
        <v/>
      </c>
      <c r="AB183" s="8" t="str">
        <f>IF(AND($D182&lt;&gt;"",$D183=""),Calc!DP178,"")</f>
        <v/>
      </c>
      <c r="AC183" s="8" t="str">
        <f>IF(AND($D182&lt;&gt;"",$D183=""),Calc!DQ178,"")</f>
        <v/>
      </c>
      <c r="AD183" s="8" t="str">
        <f>IF(AND($D182&lt;&gt;"",$D183=""),Calc!DR178,"")</f>
        <v/>
      </c>
      <c r="AE183" s="8" t="str">
        <f>IF(AND($D182&lt;&gt;"",$D183=""),Calc!DS178,"")</f>
        <v/>
      </c>
      <c r="AF183" s="8" t="str">
        <f>IF(AND($D182&lt;&gt;"",$D183=""),Calc!DT178,"")</f>
        <v/>
      </c>
      <c r="AG183" s="8" t="str">
        <f>IF(AND($D182&lt;&gt;"",$D183=""),Calc!DU178,"")</f>
        <v/>
      </c>
      <c r="AH183" s="8" t="str">
        <f>IF(AND($D182&lt;&gt;"",$D183=""),Calc!DV178,"")</f>
        <v/>
      </c>
      <c r="AI183" s="8" t="str">
        <f>IF(AND($D182&lt;&gt;"",$D183=""),Calc!DW178,"")</f>
        <v/>
      </c>
      <c r="AJ183" s="8" t="str">
        <f>IF(AND($D182&lt;&gt;"",$D183=""),Calc!DX178,"")</f>
        <v/>
      </c>
      <c r="AK183" s="8" t="str">
        <f>IF(AND($D182&lt;&gt;"",$D183=""),Calc!DY178,"")</f>
        <v/>
      </c>
      <c r="AL183" s="8" t="str">
        <f>IF(AND($D182&lt;&gt;"",$D183=""),Calc!DZ178,"")</f>
        <v/>
      </c>
      <c r="AM183" s="8" t="str">
        <f>IF(AND($D182&lt;&gt;"",$D183=""),Calc!EA178,"")</f>
        <v/>
      </c>
      <c r="AN183" s="8" t="str">
        <f>IF(AND($D182&lt;&gt;"",$D183=""),Calc!EB178,"")</f>
        <v/>
      </c>
      <c r="AO183" s="8" t="str">
        <f>IF(AND($D182&lt;&gt;"",$D183=""),Calc!EC178,"")</f>
        <v/>
      </c>
      <c r="AP183" s="8" t="str">
        <f>IF(AND($D182&lt;&gt;"",$D183=""),Calc!ED178,"")</f>
        <v/>
      </c>
      <c r="AQ183" s="8" t="str">
        <f>IF(AND($D182&lt;&gt;"",$D183=""),Calc!EE178,"")</f>
        <v/>
      </c>
      <c r="AR183" s="8" t="str">
        <f>IF(AND($D182&lt;&gt;"",$D183=""),Calc!EF178,"")</f>
        <v/>
      </c>
      <c r="AS183" s="8" t="str">
        <f>IF(AND($D182&lt;&gt;"",$D183=""),Calc!EG178,"")</f>
        <v/>
      </c>
      <c r="AT183" s="8" t="str">
        <f>IF(AND($D182&lt;&gt;"",$D183=""),Calc!EH178,"")</f>
        <v/>
      </c>
      <c r="AU183" s="8" t="str">
        <f>IF(AND($D182&lt;&gt;"",$D183=""),Calc!EI178,"")</f>
        <v/>
      </c>
      <c r="AV183" t="str">
        <f>IF(AND($D183&lt;&gt;"",$D184=""),Calc!EJ178,"")</f>
        <v/>
      </c>
      <c r="AW183" t="str">
        <f>IF(AND($D184&lt;&gt;"",$D185=""),Calc!EK178,"")</f>
        <v/>
      </c>
    </row>
    <row r="184" spans="3:49" x14ac:dyDescent="0.25">
      <c r="C184" s="5">
        <v>176</v>
      </c>
      <c r="E184" t="str">
        <f>IF(D184="","",Calc!G179)</f>
        <v/>
      </c>
      <c r="F184" t="str">
        <f>IF(D183="","",IF(Calc!H179="","Wait",IF(Calc!H179&lt;&gt;"","Play")))</f>
        <v/>
      </c>
      <c r="G184" t="str">
        <f>IF(D184="","",IF(Calc!I179=1,"W",IF(Calc!I179=-1,"L","")))</f>
        <v/>
      </c>
      <c r="H184" t="str">
        <f>IF(D184="","",IF(Finals!G184="","",IF(Calc!I179=-1,-Calc!BG178*I184,IF(Calc!I179=1,(36-Calc!BG178)*I184))))</f>
        <v/>
      </c>
      <c r="I184" t="str">
        <f t="shared" si="6"/>
        <v/>
      </c>
      <c r="J184" t="str">
        <f t="shared" si="5"/>
        <v/>
      </c>
      <c r="K184" t="str">
        <f ca="1">IF(J184&gt;K183,J184,K183)</f>
        <v/>
      </c>
      <c r="L184" t="str">
        <f ca="1">IF(AND(Calc!H179=1,D183&lt;&gt;""),Calc!BG178,"")</f>
        <v/>
      </c>
      <c r="M184" s="5" t="str">
        <f>IF(AND($D183&lt;&gt;"",$D184=""),Calc!DA179,"")</f>
        <v/>
      </c>
      <c r="N184" s="8" t="str">
        <f>IF(AND($D183&lt;&gt;"",$D184=""),Calc!DB179,"")</f>
        <v/>
      </c>
      <c r="O184" s="8" t="str">
        <f>IF(AND($D183&lt;&gt;"",$D184=""),Calc!DC179,"")</f>
        <v/>
      </c>
      <c r="P184" s="8" t="str">
        <f>IF(AND($D183&lt;&gt;"",$D184=""),Calc!DD179,"")</f>
        <v/>
      </c>
      <c r="Q184" s="8" t="str">
        <f>IF(AND($D183&lt;&gt;"",$D184=""),Calc!DE179,"")</f>
        <v/>
      </c>
      <c r="R184" s="8" t="str">
        <f>IF(AND($D183&lt;&gt;"",$D184=""),Calc!DF179,"")</f>
        <v/>
      </c>
      <c r="S184" s="8" t="str">
        <f>IF(AND($D183&lt;&gt;"",$D184=""),Calc!DG179,"")</f>
        <v/>
      </c>
      <c r="T184" s="8" t="str">
        <f>IF(AND($D183&lt;&gt;"",$D184=""),Calc!DH179,"")</f>
        <v/>
      </c>
      <c r="U184" s="8" t="str">
        <f>IF(AND($D183&lt;&gt;"",$D184=""),Calc!DI179,"")</f>
        <v/>
      </c>
      <c r="V184" s="8" t="str">
        <f>IF(AND($D183&lt;&gt;"",$D184=""),Calc!DJ179,"")</f>
        <v/>
      </c>
      <c r="W184" s="8" t="str">
        <f>IF(AND($D183&lt;&gt;"",$D184=""),Calc!DK179,"")</f>
        <v/>
      </c>
      <c r="X184" s="8" t="str">
        <f>IF(AND($D183&lt;&gt;"",$D184=""),Calc!DL179,"")</f>
        <v/>
      </c>
      <c r="Y184" s="8" t="str">
        <f>IF(AND($D183&lt;&gt;"",$D184=""),Calc!DM179,"")</f>
        <v/>
      </c>
      <c r="Z184" s="8" t="str">
        <f>IF(AND($D183&lt;&gt;"",$D184=""),Calc!DN179,"")</f>
        <v/>
      </c>
      <c r="AA184" s="8" t="str">
        <f>IF(AND($D183&lt;&gt;"",$D184=""),Calc!DO179,"")</f>
        <v/>
      </c>
      <c r="AB184" s="8" t="str">
        <f>IF(AND($D183&lt;&gt;"",$D184=""),Calc!DP179,"")</f>
        <v/>
      </c>
      <c r="AC184" s="8" t="str">
        <f>IF(AND($D183&lt;&gt;"",$D184=""),Calc!DQ179,"")</f>
        <v/>
      </c>
      <c r="AD184" s="8" t="str">
        <f>IF(AND($D183&lt;&gt;"",$D184=""),Calc!DR179,"")</f>
        <v/>
      </c>
      <c r="AE184" s="8" t="str">
        <f>IF(AND($D183&lt;&gt;"",$D184=""),Calc!DS179,"")</f>
        <v/>
      </c>
      <c r="AF184" s="8" t="str">
        <f>IF(AND($D183&lt;&gt;"",$D184=""),Calc!DT179,"")</f>
        <v/>
      </c>
      <c r="AG184" s="8" t="str">
        <f>IF(AND($D183&lt;&gt;"",$D184=""),Calc!DU179,"")</f>
        <v/>
      </c>
      <c r="AH184" s="8" t="str">
        <f>IF(AND($D183&lt;&gt;"",$D184=""),Calc!DV179,"")</f>
        <v/>
      </c>
      <c r="AI184" s="8" t="str">
        <f>IF(AND($D183&lt;&gt;"",$D184=""),Calc!DW179,"")</f>
        <v/>
      </c>
      <c r="AJ184" s="8" t="str">
        <f>IF(AND($D183&lt;&gt;"",$D184=""),Calc!DX179,"")</f>
        <v/>
      </c>
      <c r="AK184" s="8" t="str">
        <f>IF(AND($D183&lt;&gt;"",$D184=""),Calc!DY179,"")</f>
        <v/>
      </c>
      <c r="AL184" s="8" t="str">
        <f>IF(AND($D183&lt;&gt;"",$D184=""),Calc!DZ179,"")</f>
        <v/>
      </c>
      <c r="AM184" s="8" t="str">
        <f>IF(AND($D183&lt;&gt;"",$D184=""),Calc!EA179,"")</f>
        <v/>
      </c>
      <c r="AN184" s="8" t="str">
        <f>IF(AND($D183&lt;&gt;"",$D184=""),Calc!EB179,"")</f>
        <v/>
      </c>
      <c r="AO184" s="8" t="str">
        <f>IF(AND($D183&lt;&gt;"",$D184=""),Calc!EC179,"")</f>
        <v/>
      </c>
      <c r="AP184" s="8" t="str">
        <f>IF(AND($D183&lt;&gt;"",$D184=""),Calc!ED179,"")</f>
        <v/>
      </c>
      <c r="AQ184" s="8" t="str">
        <f>IF(AND($D183&lt;&gt;"",$D184=""),Calc!EE179,"")</f>
        <v/>
      </c>
      <c r="AR184" s="8" t="str">
        <f>IF(AND($D183&lt;&gt;"",$D184=""),Calc!EF179,"")</f>
        <v/>
      </c>
      <c r="AS184" s="8" t="str">
        <f>IF(AND($D183&lt;&gt;"",$D184=""),Calc!EG179,"")</f>
        <v/>
      </c>
      <c r="AT184" s="8" t="str">
        <f>IF(AND($D183&lt;&gt;"",$D184=""),Calc!EH179,"")</f>
        <v/>
      </c>
      <c r="AU184" s="8" t="str">
        <f>IF(AND($D183&lt;&gt;"",$D184=""),Calc!EI179,"")</f>
        <v/>
      </c>
      <c r="AV184" t="str">
        <f>IF(AND($D184&lt;&gt;"",$D185=""),Calc!EJ179,"")</f>
        <v/>
      </c>
      <c r="AW184" t="str">
        <f>IF(AND($D185&lt;&gt;"",$D186=""),Calc!EK179,"")</f>
        <v/>
      </c>
    </row>
    <row r="185" spans="3:49" x14ac:dyDescent="0.25">
      <c r="C185" s="5">
        <v>177</v>
      </c>
      <c r="E185" t="str">
        <f>IF(D185="","",Calc!G180)</f>
        <v/>
      </c>
      <c r="F185" t="str">
        <f>IF(D184="","",IF(Calc!H180="","Wait",IF(Calc!H180&lt;&gt;"","Play")))</f>
        <v/>
      </c>
      <c r="G185" t="str">
        <f>IF(D185="","",IF(Calc!I180=1,"W",IF(Calc!I180=-1,"L","")))</f>
        <v/>
      </c>
      <c r="H185" t="str">
        <f>IF(D185="","",IF(Finals!G185="","",IF(Calc!I180=-1,-Calc!BG179*I185,IF(Calc!I180=1,(36-Calc!BG179)*I185))))</f>
        <v/>
      </c>
      <c r="I185" t="str">
        <f t="shared" si="6"/>
        <v/>
      </c>
      <c r="J185" t="str">
        <f t="shared" si="5"/>
        <v/>
      </c>
      <c r="K185" t="str">
        <f ca="1">IF(J185&gt;K184,J185,K184)</f>
        <v/>
      </c>
      <c r="L185" t="str">
        <f ca="1">IF(AND(Calc!H180=1,D184&lt;&gt;""),Calc!BG179,"")</f>
        <v/>
      </c>
      <c r="M185" s="5" t="str">
        <f>IF(AND($D184&lt;&gt;"",$D185=""),Calc!DA180,"")</f>
        <v/>
      </c>
      <c r="N185" s="8" t="str">
        <f>IF(AND($D184&lt;&gt;"",$D185=""),Calc!DB180,"")</f>
        <v/>
      </c>
      <c r="O185" s="8" t="str">
        <f>IF(AND($D184&lt;&gt;"",$D185=""),Calc!DC180,"")</f>
        <v/>
      </c>
      <c r="P185" s="8" t="str">
        <f>IF(AND($D184&lt;&gt;"",$D185=""),Calc!DD180,"")</f>
        <v/>
      </c>
      <c r="Q185" s="8" t="str">
        <f>IF(AND($D184&lt;&gt;"",$D185=""),Calc!DE180,"")</f>
        <v/>
      </c>
      <c r="R185" s="8" t="str">
        <f>IF(AND($D184&lt;&gt;"",$D185=""),Calc!DF180,"")</f>
        <v/>
      </c>
      <c r="S185" s="8" t="str">
        <f>IF(AND($D184&lt;&gt;"",$D185=""),Calc!DG180,"")</f>
        <v/>
      </c>
      <c r="T185" s="8" t="str">
        <f>IF(AND($D184&lt;&gt;"",$D185=""),Calc!DH180,"")</f>
        <v/>
      </c>
      <c r="U185" s="8" t="str">
        <f>IF(AND($D184&lt;&gt;"",$D185=""),Calc!DI180,"")</f>
        <v/>
      </c>
      <c r="V185" s="8" t="str">
        <f>IF(AND($D184&lt;&gt;"",$D185=""),Calc!DJ180,"")</f>
        <v/>
      </c>
      <c r="W185" s="8" t="str">
        <f>IF(AND($D184&lt;&gt;"",$D185=""),Calc!DK180,"")</f>
        <v/>
      </c>
      <c r="X185" s="8" t="str">
        <f>IF(AND($D184&lt;&gt;"",$D185=""),Calc!DL180,"")</f>
        <v/>
      </c>
      <c r="Y185" s="8" t="str">
        <f>IF(AND($D184&lt;&gt;"",$D185=""),Calc!DM180,"")</f>
        <v/>
      </c>
      <c r="Z185" s="8" t="str">
        <f>IF(AND($D184&lt;&gt;"",$D185=""),Calc!DN180,"")</f>
        <v/>
      </c>
      <c r="AA185" s="8" t="str">
        <f>IF(AND($D184&lt;&gt;"",$D185=""),Calc!DO180,"")</f>
        <v/>
      </c>
      <c r="AB185" s="8" t="str">
        <f>IF(AND($D184&lt;&gt;"",$D185=""),Calc!DP180,"")</f>
        <v/>
      </c>
      <c r="AC185" s="8" t="str">
        <f>IF(AND($D184&lt;&gt;"",$D185=""),Calc!DQ180,"")</f>
        <v/>
      </c>
      <c r="AD185" s="8" t="str">
        <f>IF(AND($D184&lt;&gt;"",$D185=""),Calc!DR180,"")</f>
        <v/>
      </c>
      <c r="AE185" s="8" t="str">
        <f>IF(AND($D184&lt;&gt;"",$D185=""),Calc!DS180,"")</f>
        <v/>
      </c>
      <c r="AF185" s="8" t="str">
        <f>IF(AND($D184&lt;&gt;"",$D185=""),Calc!DT180,"")</f>
        <v/>
      </c>
      <c r="AG185" s="8" t="str">
        <f>IF(AND($D184&lt;&gt;"",$D185=""),Calc!DU180,"")</f>
        <v/>
      </c>
      <c r="AH185" s="8" t="str">
        <f>IF(AND($D184&lt;&gt;"",$D185=""),Calc!DV180,"")</f>
        <v/>
      </c>
      <c r="AI185" s="8" t="str">
        <f>IF(AND($D184&lt;&gt;"",$D185=""),Calc!DW180,"")</f>
        <v/>
      </c>
      <c r="AJ185" s="8" t="str">
        <f>IF(AND($D184&lt;&gt;"",$D185=""),Calc!DX180,"")</f>
        <v/>
      </c>
      <c r="AK185" s="8" t="str">
        <f>IF(AND($D184&lt;&gt;"",$D185=""),Calc!DY180,"")</f>
        <v/>
      </c>
      <c r="AL185" s="8" t="str">
        <f>IF(AND($D184&lt;&gt;"",$D185=""),Calc!DZ180,"")</f>
        <v/>
      </c>
      <c r="AM185" s="8" t="str">
        <f>IF(AND($D184&lt;&gt;"",$D185=""),Calc!EA180,"")</f>
        <v/>
      </c>
      <c r="AN185" s="8" t="str">
        <f>IF(AND($D184&lt;&gt;"",$D185=""),Calc!EB180,"")</f>
        <v/>
      </c>
      <c r="AO185" s="8" t="str">
        <f>IF(AND($D184&lt;&gt;"",$D185=""),Calc!EC180,"")</f>
        <v/>
      </c>
      <c r="AP185" s="8" t="str">
        <f>IF(AND($D184&lt;&gt;"",$D185=""),Calc!ED180,"")</f>
        <v/>
      </c>
      <c r="AQ185" s="8" t="str">
        <f>IF(AND($D184&lt;&gt;"",$D185=""),Calc!EE180,"")</f>
        <v/>
      </c>
      <c r="AR185" s="8" t="str">
        <f>IF(AND($D184&lt;&gt;"",$D185=""),Calc!EF180,"")</f>
        <v/>
      </c>
      <c r="AS185" s="8" t="str">
        <f>IF(AND($D184&lt;&gt;"",$D185=""),Calc!EG180,"")</f>
        <v/>
      </c>
      <c r="AT185" s="8" t="str">
        <f>IF(AND($D184&lt;&gt;"",$D185=""),Calc!EH180,"")</f>
        <v/>
      </c>
      <c r="AU185" s="8" t="str">
        <f>IF(AND($D184&lt;&gt;"",$D185=""),Calc!EI180,"")</f>
        <v/>
      </c>
      <c r="AV185" t="str">
        <f>IF(AND($D185&lt;&gt;"",$D186=""),Calc!EJ180,"")</f>
        <v/>
      </c>
      <c r="AW185" t="str">
        <f>IF(AND($D186&lt;&gt;"",$D187=""),Calc!EK180,"")</f>
        <v/>
      </c>
    </row>
    <row r="186" spans="3:49" x14ac:dyDescent="0.25">
      <c r="C186" s="5">
        <v>178</v>
      </c>
      <c r="E186" t="str">
        <f>IF(D186="","",Calc!G181)</f>
        <v/>
      </c>
      <c r="F186" t="str">
        <f>IF(D185="","",IF(Calc!H181="","Wait",IF(Calc!H181&lt;&gt;"","Play")))</f>
        <v/>
      </c>
      <c r="G186" t="str">
        <f>IF(D186="","",IF(Calc!I181=1,"W",IF(Calc!I181=-1,"L","")))</f>
        <v/>
      </c>
      <c r="H186" t="str">
        <f>IF(D186="","",IF(Finals!G186="","",IF(Calc!I181=-1,-Calc!BG180*I186,IF(Calc!I181=1,(36-Calc!BG180)*I186))))</f>
        <v/>
      </c>
      <c r="I186" t="str">
        <f t="shared" si="6"/>
        <v/>
      </c>
      <c r="J186" t="str">
        <f t="shared" si="5"/>
        <v/>
      </c>
      <c r="K186" t="str">
        <f ca="1">IF(J186&gt;K185,J186,K185)</f>
        <v/>
      </c>
      <c r="L186" t="str">
        <f ca="1">IF(AND(Calc!H181=1,D185&lt;&gt;""),Calc!BG180,"")</f>
        <v/>
      </c>
      <c r="M186" s="5" t="str">
        <f>IF(AND($D185&lt;&gt;"",$D186=""),Calc!DA181,"")</f>
        <v/>
      </c>
      <c r="N186" s="8" t="str">
        <f>IF(AND($D185&lt;&gt;"",$D186=""),Calc!DB181,"")</f>
        <v/>
      </c>
      <c r="O186" s="8" t="str">
        <f>IF(AND($D185&lt;&gt;"",$D186=""),Calc!DC181,"")</f>
        <v/>
      </c>
      <c r="P186" s="8" t="str">
        <f>IF(AND($D185&lt;&gt;"",$D186=""),Calc!DD181,"")</f>
        <v/>
      </c>
      <c r="Q186" s="8" t="str">
        <f>IF(AND($D185&lt;&gt;"",$D186=""),Calc!DE181,"")</f>
        <v/>
      </c>
      <c r="R186" s="8" t="str">
        <f>IF(AND($D185&lt;&gt;"",$D186=""),Calc!DF181,"")</f>
        <v/>
      </c>
      <c r="S186" s="8" t="str">
        <f>IF(AND($D185&lt;&gt;"",$D186=""),Calc!DG181,"")</f>
        <v/>
      </c>
      <c r="T186" s="8" t="str">
        <f>IF(AND($D185&lt;&gt;"",$D186=""),Calc!DH181,"")</f>
        <v/>
      </c>
      <c r="U186" s="8" t="str">
        <f>IF(AND($D185&lt;&gt;"",$D186=""),Calc!DI181,"")</f>
        <v/>
      </c>
      <c r="V186" s="8" t="str">
        <f>IF(AND($D185&lt;&gt;"",$D186=""),Calc!DJ181,"")</f>
        <v/>
      </c>
      <c r="W186" s="8" t="str">
        <f>IF(AND($D185&lt;&gt;"",$D186=""),Calc!DK181,"")</f>
        <v/>
      </c>
      <c r="X186" s="8" t="str">
        <f>IF(AND($D185&lt;&gt;"",$D186=""),Calc!DL181,"")</f>
        <v/>
      </c>
      <c r="Y186" s="8" t="str">
        <f>IF(AND($D185&lt;&gt;"",$D186=""),Calc!DM181,"")</f>
        <v/>
      </c>
      <c r="Z186" s="8" t="str">
        <f>IF(AND($D185&lt;&gt;"",$D186=""),Calc!DN181,"")</f>
        <v/>
      </c>
      <c r="AA186" s="8" t="str">
        <f>IF(AND($D185&lt;&gt;"",$D186=""),Calc!DO181,"")</f>
        <v/>
      </c>
      <c r="AB186" s="8" t="str">
        <f>IF(AND($D185&lt;&gt;"",$D186=""),Calc!DP181,"")</f>
        <v/>
      </c>
      <c r="AC186" s="8" t="str">
        <f>IF(AND($D185&lt;&gt;"",$D186=""),Calc!DQ181,"")</f>
        <v/>
      </c>
      <c r="AD186" s="8" t="str">
        <f>IF(AND($D185&lt;&gt;"",$D186=""),Calc!DR181,"")</f>
        <v/>
      </c>
      <c r="AE186" s="8" t="str">
        <f>IF(AND($D185&lt;&gt;"",$D186=""),Calc!DS181,"")</f>
        <v/>
      </c>
      <c r="AF186" s="8" t="str">
        <f>IF(AND($D185&lt;&gt;"",$D186=""),Calc!DT181,"")</f>
        <v/>
      </c>
      <c r="AG186" s="8" t="str">
        <f>IF(AND($D185&lt;&gt;"",$D186=""),Calc!DU181,"")</f>
        <v/>
      </c>
      <c r="AH186" s="8" t="str">
        <f>IF(AND($D185&lt;&gt;"",$D186=""),Calc!DV181,"")</f>
        <v/>
      </c>
      <c r="AI186" s="8" t="str">
        <f>IF(AND($D185&lt;&gt;"",$D186=""),Calc!DW181,"")</f>
        <v/>
      </c>
      <c r="AJ186" s="8" t="str">
        <f>IF(AND($D185&lt;&gt;"",$D186=""),Calc!DX181,"")</f>
        <v/>
      </c>
      <c r="AK186" s="8" t="str">
        <f>IF(AND($D185&lt;&gt;"",$D186=""),Calc!DY181,"")</f>
        <v/>
      </c>
      <c r="AL186" s="8" t="str">
        <f>IF(AND($D185&lt;&gt;"",$D186=""),Calc!DZ181,"")</f>
        <v/>
      </c>
      <c r="AM186" s="8" t="str">
        <f>IF(AND($D185&lt;&gt;"",$D186=""),Calc!EA181,"")</f>
        <v/>
      </c>
      <c r="AN186" s="8" t="str">
        <f>IF(AND($D185&lt;&gt;"",$D186=""),Calc!EB181,"")</f>
        <v/>
      </c>
      <c r="AO186" s="8" t="str">
        <f>IF(AND($D185&lt;&gt;"",$D186=""),Calc!EC181,"")</f>
        <v/>
      </c>
      <c r="AP186" s="8" t="str">
        <f>IF(AND($D185&lt;&gt;"",$D186=""),Calc!ED181,"")</f>
        <v/>
      </c>
      <c r="AQ186" s="8" t="str">
        <f>IF(AND($D185&lt;&gt;"",$D186=""),Calc!EE181,"")</f>
        <v/>
      </c>
      <c r="AR186" s="8" t="str">
        <f>IF(AND($D185&lt;&gt;"",$D186=""),Calc!EF181,"")</f>
        <v/>
      </c>
      <c r="AS186" s="8" t="str">
        <f>IF(AND($D185&lt;&gt;"",$D186=""),Calc!EG181,"")</f>
        <v/>
      </c>
      <c r="AT186" s="8" t="str">
        <f>IF(AND($D185&lt;&gt;"",$D186=""),Calc!EH181,"")</f>
        <v/>
      </c>
      <c r="AU186" s="8" t="str">
        <f>IF(AND($D185&lt;&gt;"",$D186=""),Calc!EI181,"")</f>
        <v/>
      </c>
      <c r="AV186" t="str">
        <f>IF(AND($D186&lt;&gt;"",$D187=""),Calc!EJ181,"")</f>
        <v/>
      </c>
      <c r="AW186" t="str">
        <f>IF(AND($D187&lt;&gt;"",$D188=""),Calc!EK181,"")</f>
        <v/>
      </c>
    </row>
    <row r="187" spans="3:49" x14ac:dyDescent="0.25">
      <c r="C187" s="5">
        <v>179</v>
      </c>
      <c r="E187" t="str">
        <f>IF(D187="","",Calc!G182)</f>
        <v/>
      </c>
      <c r="F187" t="str">
        <f>IF(D186="","",IF(Calc!H182="","Wait",IF(Calc!H182&lt;&gt;"","Play")))</f>
        <v/>
      </c>
      <c r="G187" t="str">
        <f>IF(D187="","",IF(Calc!I182=1,"W",IF(Calc!I182=-1,"L","")))</f>
        <v/>
      </c>
      <c r="H187" t="str">
        <f>IF(D187="","",IF(Finals!G187="","",IF(Calc!I182=-1,-Calc!BG181*I187,IF(Calc!I182=1,(36-Calc!BG181)*I187))))</f>
        <v/>
      </c>
      <c r="I187" t="str">
        <f t="shared" si="6"/>
        <v/>
      </c>
      <c r="J187" t="str">
        <f t="shared" si="5"/>
        <v/>
      </c>
      <c r="K187" t="str">
        <f ca="1">IF(J187&gt;K186,J187,K186)</f>
        <v/>
      </c>
      <c r="L187" t="str">
        <f ca="1">IF(AND(Calc!H182=1,D186&lt;&gt;""),Calc!BG181,"")</f>
        <v/>
      </c>
      <c r="M187" s="5" t="str">
        <f>IF(AND($D186&lt;&gt;"",$D187=""),Calc!DA182,"")</f>
        <v/>
      </c>
      <c r="N187" s="8" t="str">
        <f>IF(AND($D186&lt;&gt;"",$D187=""),Calc!DB182,"")</f>
        <v/>
      </c>
      <c r="O187" s="8" t="str">
        <f>IF(AND($D186&lt;&gt;"",$D187=""),Calc!DC182,"")</f>
        <v/>
      </c>
      <c r="P187" s="8" t="str">
        <f>IF(AND($D186&lt;&gt;"",$D187=""),Calc!DD182,"")</f>
        <v/>
      </c>
      <c r="Q187" s="8" t="str">
        <f>IF(AND($D186&lt;&gt;"",$D187=""),Calc!DE182,"")</f>
        <v/>
      </c>
      <c r="R187" s="8" t="str">
        <f>IF(AND($D186&lt;&gt;"",$D187=""),Calc!DF182,"")</f>
        <v/>
      </c>
      <c r="S187" s="8" t="str">
        <f>IF(AND($D186&lt;&gt;"",$D187=""),Calc!DG182,"")</f>
        <v/>
      </c>
      <c r="T187" s="8" t="str">
        <f>IF(AND($D186&lt;&gt;"",$D187=""),Calc!DH182,"")</f>
        <v/>
      </c>
      <c r="U187" s="8" t="str">
        <f>IF(AND($D186&lt;&gt;"",$D187=""),Calc!DI182,"")</f>
        <v/>
      </c>
      <c r="V187" s="8" t="str">
        <f>IF(AND($D186&lt;&gt;"",$D187=""),Calc!DJ182,"")</f>
        <v/>
      </c>
      <c r="W187" s="8" t="str">
        <f>IF(AND($D186&lt;&gt;"",$D187=""),Calc!DK182,"")</f>
        <v/>
      </c>
      <c r="X187" s="8" t="str">
        <f>IF(AND($D186&lt;&gt;"",$D187=""),Calc!DL182,"")</f>
        <v/>
      </c>
      <c r="Y187" s="8" t="str">
        <f>IF(AND($D186&lt;&gt;"",$D187=""),Calc!DM182,"")</f>
        <v/>
      </c>
      <c r="Z187" s="8" t="str">
        <f>IF(AND($D186&lt;&gt;"",$D187=""),Calc!DN182,"")</f>
        <v/>
      </c>
      <c r="AA187" s="8" t="str">
        <f>IF(AND($D186&lt;&gt;"",$D187=""),Calc!DO182,"")</f>
        <v/>
      </c>
      <c r="AB187" s="8" t="str">
        <f>IF(AND($D186&lt;&gt;"",$D187=""),Calc!DP182,"")</f>
        <v/>
      </c>
      <c r="AC187" s="8" t="str">
        <f>IF(AND($D186&lt;&gt;"",$D187=""),Calc!DQ182,"")</f>
        <v/>
      </c>
      <c r="AD187" s="8" t="str">
        <f>IF(AND($D186&lt;&gt;"",$D187=""),Calc!DR182,"")</f>
        <v/>
      </c>
      <c r="AE187" s="8" t="str">
        <f>IF(AND($D186&lt;&gt;"",$D187=""),Calc!DS182,"")</f>
        <v/>
      </c>
      <c r="AF187" s="8" t="str">
        <f>IF(AND($D186&lt;&gt;"",$D187=""),Calc!DT182,"")</f>
        <v/>
      </c>
      <c r="AG187" s="8" t="str">
        <f>IF(AND($D186&lt;&gt;"",$D187=""),Calc!DU182,"")</f>
        <v/>
      </c>
      <c r="AH187" s="8" t="str">
        <f>IF(AND($D186&lt;&gt;"",$D187=""),Calc!DV182,"")</f>
        <v/>
      </c>
      <c r="AI187" s="8" t="str">
        <f>IF(AND($D186&lt;&gt;"",$D187=""),Calc!DW182,"")</f>
        <v/>
      </c>
      <c r="AJ187" s="8" t="str">
        <f>IF(AND($D186&lt;&gt;"",$D187=""),Calc!DX182,"")</f>
        <v/>
      </c>
      <c r="AK187" s="8" t="str">
        <f>IF(AND($D186&lt;&gt;"",$D187=""),Calc!DY182,"")</f>
        <v/>
      </c>
      <c r="AL187" s="8" t="str">
        <f>IF(AND($D186&lt;&gt;"",$D187=""),Calc!DZ182,"")</f>
        <v/>
      </c>
      <c r="AM187" s="8" t="str">
        <f>IF(AND($D186&lt;&gt;"",$D187=""),Calc!EA182,"")</f>
        <v/>
      </c>
      <c r="AN187" s="8" t="str">
        <f>IF(AND($D186&lt;&gt;"",$D187=""),Calc!EB182,"")</f>
        <v/>
      </c>
      <c r="AO187" s="8" t="str">
        <f>IF(AND($D186&lt;&gt;"",$D187=""),Calc!EC182,"")</f>
        <v/>
      </c>
      <c r="AP187" s="8" t="str">
        <f>IF(AND($D186&lt;&gt;"",$D187=""),Calc!ED182,"")</f>
        <v/>
      </c>
      <c r="AQ187" s="8" t="str">
        <f>IF(AND($D186&lt;&gt;"",$D187=""),Calc!EE182,"")</f>
        <v/>
      </c>
      <c r="AR187" s="8" t="str">
        <f>IF(AND($D186&lt;&gt;"",$D187=""),Calc!EF182,"")</f>
        <v/>
      </c>
      <c r="AS187" s="8" t="str">
        <f>IF(AND($D186&lt;&gt;"",$D187=""),Calc!EG182,"")</f>
        <v/>
      </c>
      <c r="AT187" s="8" t="str">
        <f>IF(AND($D186&lt;&gt;"",$D187=""),Calc!EH182,"")</f>
        <v/>
      </c>
      <c r="AU187" s="8" t="str">
        <f>IF(AND($D186&lt;&gt;"",$D187=""),Calc!EI182,"")</f>
        <v/>
      </c>
      <c r="AV187" t="str">
        <f>IF(AND($D187&lt;&gt;"",$D188=""),Calc!EJ182,"")</f>
        <v/>
      </c>
      <c r="AW187" t="str">
        <f>IF(AND($D188&lt;&gt;"",$D189=""),Calc!EK182,"")</f>
        <v/>
      </c>
    </row>
    <row r="188" spans="3:49" x14ac:dyDescent="0.25">
      <c r="C188" s="5">
        <v>180</v>
      </c>
      <c r="E188" t="str">
        <f>IF(D188="","",Calc!G183)</f>
        <v/>
      </c>
      <c r="F188" t="str">
        <f>IF(D187="","",IF(Calc!H183="","Wait",IF(Calc!H183&lt;&gt;"","Play")))</f>
        <v/>
      </c>
      <c r="G188" t="str">
        <f>IF(D188="","",IF(Calc!I183=1,"W",IF(Calc!I183=-1,"L","")))</f>
        <v/>
      </c>
      <c r="H188" t="str">
        <f>IF(D188="","",IF(Finals!G188="","",IF(Calc!I183=-1,-Calc!BG182*I188,IF(Calc!I183=1,(36-Calc!BG182)*I188))))</f>
        <v/>
      </c>
      <c r="I188" t="str">
        <f t="shared" si="6"/>
        <v/>
      </c>
      <c r="J188" t="str">
        <f t="shared" si="5"/>
        <v/>
      </c>
      <c r="K188" t="str">
        <f ca="1">IF(J188&gt;K187,J188,K187)</f>
        <v/>
      </c>
      <c r="L188" t="str">
        <f ca="1">IF(AND(Calc!H183=1,D187&lt;&gt;""),Calc!BG182,"")</f>
        <v/>
      </c>
      <c r="M188" s="5" t="str">
        <f>IF(AND($D187&lt;&gt;"",$D188=""),Calc!DA183,"")</f>
        <v/>
      </c>
      <c r="N188" s="8" t="str">
        <f>IF(AND($D187&lt;&gt;"",$D188=""),Calc!DB183,"")</f>
        <v/>
      </c>
      <c r="O188" s="8" t="str">
        <f>IF(AND($D187&lt;&gt;"",$D188=""),Calc!DC183,"")</f>
        <v/>
      </c>
      <c r="P188" s="8" t="str">
        <f>IF(AND($D187&lt;&gt;"",$D188=""),Calc!DD183,"")</f>
        <v/>
      </c>
      <c r="Q188" s="8" t="str">
        <f>IF(AND($D187&lt;&gt;"",$D188=""),Calc!DE183,"")</f>
        <v/>
      </c>
      <c r="R188" s="8" t="str">
        <f>IF(AND($D187&lt;&gt;"",$D188=""),Calc!DF183,"")</f>
        <v/>
      </c>
      <c r="S188" s="8" t="str">
        <f>IF(AND($D187&lt;&gt;"",$D188=""),Calc!DG183,"")</f>
        <v/>
      </c>
      <c r="T188" s="8" t="str">
        <f>IF(AND($D187&lt;&gt;"",$D188=""),Calc!DH183,"")</f>
        <v/>
      </c>
      <c r="U188" s="8" t="str">
        <f>IF(AND($D187&lt;&gt;"",$D188=""),Calc!DI183,"")</f>
        <v/>
      </c>
      <c r="V188" s="8" t="str">
        <f>IF(AND($D187&lt;&gt;"",$D188=""),Calc!DJ183,"")</f>
        <v/>
      </c>
      <c r="W188" s="8" t="str">
        <f>IF(AND($D187&lt;&gt;"",$D188=""),Calc!DK183,"")</f>
        <v/>
      </c>
      <c r="X188" s="8" t="str">
        <f>IF(AND($D187&lt;&gt;"",$D188=""),Calc!DL183,"")</f>
        <v/>
      </c>
      <c r="Y188" s="8" t="str">
        <f>IF(AND($D187&lt;&gt;"",$D188=""),Calc!DM183,"")</f>
        <v/>
      </c>
      <c r="Z188" s="8" t="str">
        <f>IF(AND($D187&lt;&gt;"",$D188=""),Calc!DN183,"")</f>
        <v/>
      </c>
      <c r="AA188" s="8" t="str">
        <f>IF(AND($D187&lt;&gt;"",$D188=""),Calc!DO183,"")</f>
        <v/>
      </c>
      <c r="AB188" s="8" t="str">
        <f>IF(AND($D187&lt;&gt;"",$D188=""),Calc!DP183,"")</f>
        <v/>
      </c>
      <c r="AC188" s="8" t="str">
        <f>IF(AND($D187&lt;&gt;"",$D188=""),Calc!DQ183,"")</f>
        <v/>
      </c>
      <c r="AD188" s="8" t="str">
        <f>IF(AND($D187&lt;&gt;"",$D188=""),Calc!DR183,"")</f>
        <v/>
      </c>
      <c r="AE188" s="8" t="str">
        <f>IF(AND($D187&lt;&gt;"",$D188=""),Calc!DS183,"")</f>
        <v/>
      </c>
      <c r="AF188" s="8" t="str">
        <f>IF(AND($D187&lt;&gt;"",$D188=""),Calc!DT183,"")</f>
        <v/>
      </c>
      <c r="AG188" s="8" t="str">
        <f>IF(AND($D187&lt;&gt;"",$D188=""),Calc!DU183,"")</f>
        <v/>
      </c>
      <c r="AH188" s="8" t="str">
        <f>IF(AND($D187&lt;&gt;"",$D188=""),Calc!DV183,"")</f>
        <v/>
      </c>
      <c r="AI188" s="8" t="str">
        <f>IF(AND($D187&lt;&gt;"",$D188=""),Calc!DW183,"")</f>
        <v/>
      </c>
      <c r="AJ188" s="8" t="str">
        <f>IF(AND($D187&lt;&gt;"",$D188=""),Calc!DX183,"")</f>
        <v/>
      </c>
      <c r="AK188" s="8" t="str">
        <f>IF(AND($D187&lt;&gt;"",$D188=""),Calc!DY183,"")</f>
        <v/>
      </c>
      <c r="AL188" s="8" t="str">
        <f>IF(AND($D187&lt;&gt;"",$D188=""),Calc!DZ183,"")</f>
        <v/>
      </c>
      <c r="AM188" s="8" t="str">
        <f>IF(AND($D187&lt;&gt;"",$D188=""),Calc!EA183,"")</f>
        <v/>
      </c>
      <c r="AN188" s="8" t="str">
        <f>IF(AND($D187&lt;&gt;"",$D188=""),Calc!EB183,"")</f>
        <v/>
      </c>
      <c r="AO188" s="8" t="str">
        <f>IF(AND($D187&lt;&gt;"",$D188=""),Calc!EC183,"")</f>
        <v/>
      </c>
      <c r="AP188" s="8" t="str">
        <f>IF(AND($D187&lt;&gt;"",$D188=""),Calc!ED183,"")</f>
        <v/>
      </c>
      <c r="AQ188" s="8" t="str">
        <f>IF(AND($D187&lt;&gt;"",$D188=""),Calc!EE183,"")</f>
        <v/>
      </c>
      <c r="AR188" s="8" t="str">
        <f>IF(AND($D187&lt;&gt;"",$D188=""),Calc!EF183,"")</f>
        <v/>
      </c>
      <c r="AS188" s="8" t="str">
        <f>IF(AND($D187&lt;&gt;"",$D188=""),Calc!EG183,"")</f>
        <v/>
      </c>
      <c r="AT188" s="8" t="str">
        <f>IF(AND($D187&lt;&gt;"",$D188=""),Calc!EH183,"")</f>
        <v/>
      </c>
      <c r="AU188" s="8" t="str">
        <f>IF(AND($D187&lt;&gt;"",$D188=""),Calc!EI183,"")</f>
        <v/>
      </c>
      <c r="AV188" t="str">
        <f>IF(AND($D188&lt;&gt;"",$D189=""),Calc!EJ183,"")</f>
        <v/>
      </c>
      <c r="AW188" t="str">
        <f>IF(AND($D189&lt;&gt;"",$D190=""),Calc!EK183,"")</f>
        <v/>
      </c>
    </row>
    <row r="189" spans="3:49" x14ac:dyDescent="0.25">
      <c r="C189" s="5">
        <v>181</v>
      </c>
      <c r="E189" t="str">
        <f>IF(D189="","",Calc!G184)</f>
        <v/>
      </c>
      <c r="F189" t="str">
        <f>IF(D188="","",IF(Calc!H184="","Wait",IF(Calc!H184&lt;&gt;"","Play")))</f>
        <v/>
      </c>
      <c r="G189" t="str">
        <f>IF(D189="","",IF(Calc!I184=1,"W",IF(Calc!I184=-1,"L","")))</f>
        <v/>
      </c>
      <c r="H189" t="str">
        <f>IF(D189="","",IF(Finals!G189="","",IF(Calc!I184=-1,-Calc!BG183*I189,IF(Calc!I184=1,(36-Calc!BG183)*I189))))</f>
        <v/>
      </c>
      <c r="I189" t="str">
        <f t="shared" si="6"/>
        <v/>
      </c>
      <c r="J189" t="str">
        <f t="shared" si="5"/>
        <v/>
      </c>
      <c r="K189" t="str">
        <f ca="1">IF(J189&gt;K188,J189,K188)</f>
        <v/>
      </c>
      <c r="L189" t="str">
        <f ca="1">IF(AND(Calc!H184=1,D188&lt;&gt;""),Calc!BG183,"")</f>
        <v/>
      </c>
      <c r="M189" s="5" t="str">
        <f>IF(AND($D188&lt;&gt;"",$D189=""),Calc!DA184,"")</f>
        <v/>
      </c>
      <c r="N189" s="8" t="str">
        <f>IF(AND($D188&lt;&gt;"",$D189=""),Calc!DB184,"")</f>
        <v/>
      </c>
      <c r="O189" s="8" t="str">
        <f>IF(AND($D188&lt;&gt;"",$D189=""),Calc!DC184,"")</f>
        <v/>
      </c>
      <c r="P189" s="8" t="str">
        <f>IF(AND($D188&lt;&gt;"",$D189=""),Calc!DD184,"")</f>
        <v/>
      </c>
      <c r="Q189" s="8" t="str">
        <f>IF(AND($D188&lt;&gt;"",$D189=""),Calc!DE184,"")</f>
        <v/>
      </c>
      <c r="R189" s="8" t="str">
        <f>IF(AND($D188&lt;&gt;"",$D189=""),Calc!DF184,"")</f>
        <v/>
      </c>
      <c r="S189" s="8" t="str">
        <f>IF(AND($D188&lt;&gt;"",$D189=""),Calc!DG184,"")</f>
        <v/>
      </c>
      <c r="T189" s="8" t="str">
        <f>IF(AND($D188&lt;&gt;"",$D189=""),Calc!DH184,"")</f>
        <v/>
      </c>
      <c r="U189" s="8" t="str">
        <f>IF(AND($D188&lt;&gt;"",$D189=""),Calc!DI184,"")</f>
        <v/>
      </c>
      <c r="V189" s="8" t="str">
        <f>IF(AND($D188&lt;&gt;"",$D189=""),Calc!DJ184,"")</f>
        <v/>
      </c>
      <c r="W189" s="8" t="str">
        <f>IF(AND($D188&lt;&gt;"",$D189=""),Calc!DK184,"")</f>
        <v/>
      </c>
      <c r="X189" s="8" t="str">
        <f>IF(AND($D188&lt;&gt;"",$D189=""),Calc!DL184,"")</f>
        <v/>
      </c>
      <c r="Y189" s="8" t="str">
        <f>IF(AND($D188&lt;&gt;"",$D189=""),Calc!DM184,"")</f>
        <v/>
      </c>
      <c r="Z189" s="8" t="str">
        <f>IF(AND($D188&lt;&gt;"",$D189=""),Calc!DN184,"")</f>
        <v/>
      </c>
      <c r="AA189" s="8" t="str">
        <f>IF(AND($D188&lt;&gt;"",$D189=""),Calc!DO184,"")</f>
        <v/>
      </c>
      <c r="AB189" s="8" t="str">
        <f>IF(AND($D188&lt;&gt;"",$D189=""),Calc!DP184,"")</f>
        <v/>
      </c>
      <c r="AC189" s="8" t="str">
        <f>IF(AND($D188&lt;&gt;"",$D189=""),Calc!DQ184,"")</f>
        <v/>
      </c>
      <c r="AD189" s="8" t="str">
        <f>IF(AND($D188&lt;&gt;"",$D189=""),Calc!DR184,"")</f>
        <v/>
      </c>
      <c r="AE189" s="8" t="str">
        <f>IF(AND($D188&lt;&gt;"",$D189=""),Calc!DS184,"")</f>
        <v/>
      </c>
      <c r="AF189" s="8" t="str">
        <f>IF(AND($D188&lt;&gt;"",$D189=""),Calc!DT184,"")</f>
        <v/>
      </c>
      <c r="AG189" s="8" t="str">
        <f>IF(AND($D188&lt;&gt;"",$D189=""),Calc!DU184,"")</f>
        <v/>
      </c>
      <c r="AH189" s="8" t="str">
        <f>IF(AND($D188&lt;&gt;"",$D189=""),Calc!DV184,"")</f>
        <v/>
      </c>
      <c r="AI189" s="8" t="str">
        <f>IF(AND($D188&lt;&gt;"",$D189=""),Calc!DW184,"")</f>
        <v/>
      </c>
      <c r="AJ189" s="8" t="str">
        <f>IF(AND($D188&lt;&gt;"",$D189=""),Calc!DX184,"")</f>
        <v/>
      </c>
      <c r="AK189" s="8" t="str">
        <f>IF(AND($D188&lt;&gt;"",$D189=""),Calc!DY184,"")</f>
        <v/>
      </c>
      <c r="AL189" s="8" t="str">
        <f>IF(AND($D188&lt;&gt;"",$D189=""),Calc!DZ184,"")</f>
        <v/>
      </c>
      <c r="AM189" s="8" t="str">
        <f>IF(AND($D188&lt;&gt;"",$D189=""),Calc!EA184,"")</f>
        <v/>
      </c>
      <c r="AN189" s="8" t="str">
        <f>IF(AND($D188&lt;&gt;"",$D189=""),Calc!EB184,"")</f>
        <v/>
      </c>
      <c r="AO189" s="8" t="str">
        <f>IF(AND($D188&lt;&gt;"",$D189=""),Calc!EC184,"")</f>
        <v/>
      </c>
      <c r="AP189" s="8" t="str">
        <f>IF(AND($D188&lt;&gt;"",$D189=""),Calc!ED184,"")</f>
        <v/>
      </c>
      <c r="AQ189" s="8" t="str">
        <f>IF(AND($D188&lt;&gt;"",$D189=""),Calc!EE184,"")</f>
        <v/>
      </c>
      <c r="AR189" s="8" t="str">
        <f>IF(AND($D188&lt;&gt;"",$D189=""),Calc!EF184,"")</f>
        <v/>
      </c>
      <c r="AS189" s="8" t="str">
        <f>IF(AND($D188&lt;&gt;"",$D189=""),Calc!EG184,"")</f>
        <v/>
      </c>
      <c r="AT189" s="8" t="str">
        <f>IF(AND($D188&lt;&gt;"",$D189=""),Calc!EH184,"")</f>
        <v/>
      </c>
      <c r="AU189" s="8" t="str">
        <f>IF(AND($D188&lt;&gt;"",$D189=""),Calc!EI184,"")</f>
        <v/>
      </c>
      <c r="AV189" t="str">
        <f>IF(AND($D189&lt;&gt;"",$D190=""),Calc!EJ184,"")</f>
        <v/>
      </c>
      <c r="AW189" t="str">
        <f>IF(AND($D190&lt;&gt;"",$D191=""),Calc!EK184,"")</f>
        <v/>
      </c>
    </row>
    <row r="190" spans="3:49" x14ac:dyDescent="0.25">
      <c r="C190" s="5">
        <v>182</v>
      </c>
      <c r="E190" t="str">
        <f>IF(D190="","",Calc!G185)</f>
        <v/>
      </c>
      <c r="F190" t="str">
        <f>IF(D189="","",IF(Calc!H185="","Wait",IF(Calc!H185&lt;&gt;"","Play")))</f>
        <v/>
      </c>
      <c r="G190" t="str">
        <f>IF(D190="","",IF(Calc!I185=1,"W",IF(Calc!I185=-1,"L","")))</f>
        <v/>
      </c>
      <c r="H190" t="str">
        <f>IF(D190="","",IF(Finals!G190="","",IF(Calc!I185=-1,-Calc!BG184*I190,IF(Calc!I185=1,(36-Calc!BG184)*I190))))</f>
        <v/>
      </c>
      <c r="I190" t="str">
        <f t="shared" si="6"/>
        <v/>
      </c>
      <c r="J190" t="str">
        <f t="shared" si="5"/>
        <v/>
      </c>
      <c r="K190" t="str">
        <f ca="1">IF(J190&gt;K189,J190,K189)</f>
        <v/>
      </c>
      <c r="L190" t="str">
        <f ca="1">IF(AND(Calc!H185=1,D189&lt;&gt;""),Calc!BG184,"")</f>
        <v/>
      </c>
      <c r="M190" s="5" t="str">
        <f>IF(AND($D189&lt;&gt;"",$D190=""),Calc!DA185,"")</f>
        <v/>
      </c>
      <c r="N190" s="8" t="str">
        <f>IF(AND($D189&lt;&gt;"",$D190=""),Calc!DB185,"")</f>
        <v/>
      </c>
      <c r="O190" s="8" t="str">
        <f>IF(AND($D189&lt;&gt;"",$D190=""),Calc!DC185,"")</f>
        <v/>
      </c>
      <c r="P190" s="8" t="str">
        <f>IF(AND($D189&lt;&gt;"",$D190=""),Calc!DD185,"")</f>
        <v/>
      </c>
      <c r="Q190" s="8" t="str">
        <f>IF(AND($D189&lt;&gt;"",$D190=""),Calc!DE185,"")</f>
        <v/>
      </c>
      <c r="R190" s="8" t="str">
        <f>IF(AND($D189&lt;&gt;"",$D190=""),Calc!DF185,"")</f>
        <v/>
      </c>
      <c r="S190" s="8" t="str">
        <f>IF(AND($D189&lt;&gt;"",$D190=""),Calc!DG185,"")</f>
        <v/>
      </c>
      <c r="T190" s="8" t="str">
        <f>IF(AND($D189&lt;&gt;"",$D190=""),Calc!DH185,"")</f>
        <v/>
      </c>
      <c r="U190" s="8" t="str">
        <f>IF(AND($D189&lt;&gt;"",$D190=""),Calc!DI185,"")</f>
        <v/>
      </c>
      <c r="V190" s="8" t="str">
        <f>IF(AND($D189&lt;&gt;"",$D190=""),Calc!DJ185,"")</f>
        <v/>
      </c>
      <c r="W190" s="8" t="str">
        <f>IF(AND($D189&lt;&gt;"",$D190=""),Calc!DK185,"")</f>
        <v/>
      </c>
      <c r="X190" s="8" t="str">
        <f>IF(AND($D189&lt;&gt;"",$D190=""),Calc!DL185,"")</f>
        <v/>
      </c>
      <c r="Y190" s="8" t="str">
        <f>IF(AND($D189&lt;&gt;"",$D190=""),Calc!DM185,"")</f>
        <v/>
      </c>
      <c r="Z190" s="8" t="str">
        <f>IF(AND($D189&lt;&gt;"",$D190=""),Calc!DN185,"")</f>
        <v/>
      </c>
      <c r="AA190" s="8" t="str">
        <f>IF(AND($D189&lt;&gt;"",$D190=""),Calc!DO185,"")</f>
        <v/>
      </c>
      <c r="AB190" s="8" t="str">
        <f>IF(AND($D189&lt;&gt;"",$D190=""),Calc!DP185,"")</f>
        <v/>
      </c>
      <c r="AC190" s="8" t="str">
        <f>IF(AND($D189&lt;&gt;"",$D190=""),Calc!DQ185,"")</f>
        <v/>
      </c>
      <c r="AD190" s="8" t="str">
        <f>IF(AND($D189&lt;&gt;"",$D190=""),Calc!DR185,"")</f>
        <v/>
      </c>
      <c r="AE190" s="8" t="str">
        <f>IF(AND($D189&lt;&gt;"",$D190=""),Calc!DS185,"")</f>
        <v/>
      </c>
      <c r="AF190" s="8" t="str">
        <f>IF(AND($D189&lt;&gt;"",$D190=""),Calc!DT185,"")</f>
        <v/>
      </c>
      <c r="AG190" s="8" t="str">
        <f>IF(AND($D189&lt;&gt;"",$D190=""),Calc!DU185,"")</f>
        <v/>
      </c>
      <c r="AH190" s="8" t="str">
        <f>IF(AND($D189&lt;&gt;"",$D190=""),Calc!DV185,"")</f>
        <v/>
      </c>
      <c r="AI190" s="8" t="str">
        <f>IF(AND($D189&lt;&gt;"",$D190=""),Calc!DW185,"")</f>
        <v/>
      </c>
      <c r="AJ190" s="8" t="str">
        <f>IF(AND($D189&lt;&gt;"",$D190=""),Calc!DX185,"")</f>
        <v/>
      </c>
      <c r="AK190" s="8" t="str">
        <f>IF(AND($D189&lt;&gt;"",$D190=""),Calc!DY185,"")</f>
        <v/>
      </c>
      <c r="AL190" s="8" t="str">
        <f>IF(AND($D189&lt;&gt;"",$D190=""),Calc!DZ185,"")</f>
        <v/>
      </c>
      <c r="AM190" s="8" t="str">
        <f>IF(AND($D189&lt;&gt;"",$D190=""),Calc!EA185,"")</f>
        <v/>
      </c>
      <c r="AN190" s="8" t="str">
        <f>IF(AND($D189&lt;&gt;"",$D190=""),Calc!EB185,"")</f>
        <v/>
      </c>
      <c r="AO190" s="8" t="str">
        <f>IF(AND($D189&lt;&gt;"",$D190=""),Calc!EC185,"")</f>
        <v/>
      </c>
      <c r="AP190" s="8" t="str">
        <f>IF(AND($D189&lt;&gt;"",$D190=""),Calc!ED185,"")</f>
        <v/>
      </c>
      <c r="AQ190" s="8" t="str">
        <f>IF(AND($D189&lt;&gt;"",$D190=""),Calc!EE185,"")</f>
        <v/>
      </c>
      <c r="AR190" s="8" t="str">
        <f>IF(AND($D189&lt;&gt;"",$D190=""),Calc!EF185,"")</f>
        <v/>
      </c>
      <c r="AS190" s="8" t="str">
        <f>IF(AND($D189&lt;&gt;"",$D190=""),Calc!EG185,"")</f>
        <v/>
      </c>
      <c r="AT190" s="8" t="str">
        <f>IF(AND($D189&lt;&gt;"",$D190=""),Calc!EH185,"")</f>
        <v/>
      </c>
      <c r="AU190" s="8" t="str">
        <f>IF(AND($D189&lt;&gt;"",$D190=""),Calc!EI185,"")</f>
        <v/>
      </c>
      <c r="AV190" t="str">
        <f>IF(AND($D190&lt;&gt;"",$D191=""),Calc!EJ185,"")</f>
        <v/>
      </c>
      <c r="AW190" t="str">
        <f>IF(AND($D191&lt;&gt;"",$D192=""),Calc!EK185,"")</f>
        <v/>
      </c>
    </row>
    <row r="191" spans="3:49" x14ac:dyDescent="0.25">
      <c r="C191" s="5">
        <v>183</v>
      </c>
      <c r="E191" t="str">
        <f>IF(D191="","",Calc!G186)</f>
        <v/>
      </c>
      <c r="F191" t="str">
        <f>IF(D190="","",IF(Calc!H186="","Wait",IF(Calc!H186&lt;&gt;"","Play")))</f>
        <v/>
      </c>
      <c r="G191" t="str">
        <f>IF(D191="","",IF(Calc!I186=1,"W",IF(Calc!I186=-1,"L","")))</f>
        <v/>
      </c>
      <c r="H191" t="str">
        <f>IF(D191="","",IF(Finals!G191="","",IF(Calc!I186=-1,-Calc!BG185*I191,IF(Calc!I186=1,(36-Calc!BG185)*I191))))</f>
        <v/>
      </c>
      <c r="I191" t="str">
        <f t="shared" si="6"/>
        <v/>
      </c>
      <c r="J191" t="str">
        <f t="shared" si="5"/>
        <v/>
      </c>
      <c r="K191" t="str">
        <f ca="1">IF(J191&gt;K190,J191,K190)</f>
        <v/>
      </c>
      <c r="L191" t="str">
        <f ca="1">IF(AND(Calc!H186=1,D190&lt;&gt;""),Calc!BG185,"")</f>
        <v/>
      </c>
      <c r="M191" s="5" t="str">
        <f>IF(AND($D190&lt;&gt;"",$D191=""),Calc!DA186,"")</f>
        <v/>
      </c>
      <c r="N191" s="8" t="str">
        <f>IF(AND($D190&lt;&gt;"",$D191=""),Calc!DB186,"")</f>
        <v/>
      </c>
      <c r="O191" s="8" t="str">
        <f>IF(AND($D190&lt;&gt;"",$D191=""),Calc!DC186,"")</f>
        <v/>
      </c>
      <c r="P191" s="8" t="str">
        <f>IF(AND($D190&lt;&gt;"",$D191=""),Calc!DD186,"")</f>
        <v/>
      </c>
      <c r="Q191" s="8" t="str">
        <f>IF(AND($D190&lt;&gt;"",$D191=""),Calc!DE186,"")</f>
        <v/>
      </c>
      <c r="R191" s="8" t="str">
        <f>IF(AND($D190&lt;&gt;"",$D191=""),Calc!DF186,"")</f>
        <v/>
      </c>
      <c r="S191" s="8" t="str">
        <f>IF(AND($D190&lt;&gt;"",$D191=""),Calc!DG186,"")</f>
        <v/>
      </c>
      <c r="T191" s="8" t="str">
        <f>IF(AND($D190&lt;&gt;"",$D191=""),Calc!DH186,"")</f>
        <v/>
      </c>
      <c r="U191" s="8" t="str">
        <f>IF(AND($D190&lt;&gt;"",$D191=""),Calc!DI186,"")</f>
        <v/>
      </c>
      <c r="V191" s="8" t="str">
        <f>IF(AND($D190&lt;&gt;"",$D191=""),Calc!DJ186,"")</f>
        <v/>
      </c>
      <c r="W191" s="8" t="str">
        <f>IF(AND($D190&lt;&gt;"",$D191=""),Calc!DK186,"")</f>
        <v/>
      </c>
      <c r="X191" s="8" t="str">
        <f>IF(AND($D190&lt;&gt;"",$D191=""),Calc!DL186,"")</f>
        <v/>
      </c>
      <c r="Y191" s="8" t="str">
        <f>IF(AND($D190&lt;&gt;"",$D191=""),Calc!DM186,"")</f>
        <v/>
      </c>
      <c r="Z191" s="8" t="str">
        <f>IF(AND($D190&lt;&gt;"",$D191=""),Calc!DN186,"")</f>
        <v/>
      </c>
      <c r="AA191" s="8" t="str">
        <f>IF(AND($D190&lt;&gt;"",$D191=""),Calc!DO186,"")</f>
        <v/>
      </c>
      <c r="AB191" s="8" t="str">
        <f>IF(AND($D190&lt;&gt;"",$D191=""),Calc!DP186,"")</f>
        <v/>
      </c>
      <c r="AC191" s="8" t="str">
        <f>IF(AND($D190&lt;&gt;"",$D191=""),Calc!DQ186,"")</f>
        <v/>
      </c>
      <c r="AD191" s="8" t="str">
        <f>IF(AND($D190&lt;&gt;"",$D191=""),Calc!DR186,"")</f>
        <v/>
      </c>
      <c r="AE191" s="8" t="str">
        <f>IF(AND($D190&lt;&gt;"",$D191=""),Calc!DS186,"")</f>
        <v/>
      </c>
      <c r="AF191" s="8" t="str">
        <f>IF(AND($D190&lt;&gt;"",$D191=""),Calc!DT186,"")</f>
        <v/>
      </c>
      <c r="AG191" s="8" t="str">
        <f>IF(AND($D190&lt;&gt;"",$D191=""),Calc!DU186,"")</f>
        <v/>
      </c>
      <c r="AH191" s="8" t="str">
        <f>IF(AND($D190&lt;&gt;"",$D191=""),Calc!DV186,"")</f>
        <v/>
      </c>
      <c r="AI191" s="8" t="str">
        <f>IF(AND($D190&lt;&gt;"",$D191=""),Calc!DW186,"")</f>
        <v/>
      </c>
      <c r="AJ191" s="8" t="str">
        <f>IF(AND($D190&lt;&gt;"",$D191=""),Calc!DX186,"")</f>
        <v/>
      </c>
      <c r="AK191" s="8" t="str">
        <f>IF(AND($D190&lt;&gt;"",$D191=""),Calc!DY186,"")</f>
        <v/>
      </c>
      <c r="AL191" s="8" t="str">
        <f>IF(AND($D190&lt;&gt;"",$D191=""),Calc!DZ186,"")</f>
        <v/>
      </c>
      <c r="AM191" s="8" t="str">
        <f>IF(AND($D190&lt;&gt;"",$D191=""),Calc!EA186,"")</f>
        <v/>
      </c>
      <c r="AN191" s="8" t="str">
        <f>IF(AND($D190&lt;&gt;"",$D191=""),Calc!EB186,"")</f>
        <v/>
      </c>
      <c r="AO191" s="8" t="str">
        <f>IF(AND($D190&lt;&gt;"",$D191=""),Calc!EC186,"")</f>
        <v/>
      </c>
      <c r="AP191" s="8" t="str">
        <f>IF(AND($D190&lt;&gt;"",$D191=""),Calc!ED186,"")</f>
        <v/>
      </c>
      <c r="AQ191" s="8" t="str">
        <f>IF(AND($D190&lt;&gt;"",$D191=""),Calc!EE186,"")</f>
        <v/>
      </c>
      <c r="AR191" s="8" t="str">
        <f>IF(AND($D190&lt;&gt;"",$D191=""),Calc!EF186,"")</f>
        <v/>
      </c>
      <c r="AS191" s="8" t="str">
        <f>IF(AND($D190&lt;&gt;"",$D191=""),Calc!EG186,"")</f>
        <v/>
      </c>
      <c r="AT191" s="8" t="str">
        <f>IF(AND($D190&lt;&gt;"",$D191=""),Calc!EH186,"")</f>
        <v/>
      </c>
      <c r="AU191" s="8" t="str">
        <f>IF(AND($D190&lt;&gt;"",$D191=""),Calc!EI186,"")</f>
        <v/>
      </c>
      <c r="AV191" t="str">
        <f>IF(AND($D191&lt;&gt;"",$D192=""),Calc!EJ186,"")</f>
        <v/>
      </c>
      <c r="AW191" t="str">
        <f>IF(AND($D192&lt;&gt;"",$D193=""),Calc!EK186,"")</f>
        <v/>
      </c>
    </row>
    <row r="192" spans="3:49" x14ac:dyDescent="0.25">
      <c r="C192" s="5">
        <v>184</v>
      </c>
      <c r="E192" t="str">
        <f>IF(D192="","",Calc!G187)</f>
        <v/>
      </c>
      <c r="F192" t="str">
        <f>IF(D191="","",IF(Calc!H187="","Wait",IF(Calc!H187&lt;&gt;"","Play")))</f>
        <v/>
      </c>
      <c r="G192" t="str">
        <f>IF(D192="","",IF(Calc!I187=1,"W",IF(Calc!I187=-1,"L","")))</f>
        <v/>
      </c>
      <c r="H192" t="str">
        <f>IF(D192="","",IF(Finals!G192="","",IF(Calc!I187=-1,-Calc!BG186*I192,IF(Calc!I187=1,(36-Calc!BG186)*I192))))</f>
        <v/>
      </c>
      <c r="I192" t="str">
        <f t="shared" si="6"/>
        <v/>
      </c>
      <c r="J192" t="str">
        <f t="shared" si="5"/>
        <v/>
      </c>
      <c r="K192" t="str">
        <f ca="1">IF(J192&gt;K191,J192,K191)</f>
        <v/>
      </c>
      <c r="L192" t="str">
        <f ca="1">IF(AND(Calc!H187=1,D191&lt;&gt;""),Calc!BG186,"")</f>
        <v/>
      </c>
      <c r="M192" s="5" t="str">
        <f>IF(AND($D191&lt;&gt;"",$D192=""),Calc!DA187,"")</f>
        <v/>
      </c>
      <c r="N192" s="8" t="str">
        <f>IF(AND($D191&lt;&gt;"",$D192=""),Calc!DB187,"")</f>
        <v/>
      </c>
      <c r="O192" s="8" t="str">
        <f>IF(AND($D191&lt;&gt;"",$D192=""),Calc!DC187,"")</f>
        <v/>
      </c>
      <c r="P192" s="8" t="str">
        <f>IF(AND($D191&lt;&gt;"",$D192=""),Calc!DD187,"")</f>
        <v/>
      </c>
      <c r="Q192" s="8" t="str">
        <f>IF(AND($D191&lt;&gt;"",$D192=""),Calc!DE187,"")</f>
        <v/>
      </c>
      <c r="R192" s="8" t="str">
        <f>IF(AND($D191&lt;&gt;"",$D192=""),Calc!DF187,"")</f>
        <v/>
      </c>
      <c r="S192" s="8" t="str">
        <f>IF(AND($D191&lt;&gt;"",$D192=""),Calc!DG187,"")</f>
        <v/>
      </c>
      <c r="T192" s="8" t="str">
        <f>IF(AND($D191&lt;&gt;"",$D192=""),Calc!DH187,"")</f>
        <v/>
      </c>
      <c r="U192" s="8" t="str">
        <f>IF(AND($D191&lt;&gt;"",$D192=""),Calc!DI187,"")</f>
        <v/>
      </c>
      <c r="V192" s="8" t="str">
        <f>IF(AND($D191&lt;&gt;"",$D192=""),Calc!DJ187,"")</f>
        <v/>
      </c>
      <c r="W192" s="8" t="str">
        <f>IF(AND($D191&lt;&gt;"",$D192=""),Calc!DK187,"")</f>
        <v/>
      </c>
      <c r="X192" s="8" t="str">
        <f>IF(AND($D191&lt;&gt;"",$D192=""),Calc!DL187,"")</f>
        <v/>
      </c>
      <c r="Y192" s="8" t="str">
        <f>IF(AND($D191&lt;&gt;"",$D192=""),Calc!DM187,"")</f>
        <v/>
      </c>
      <c r="Z192" s="8" t="str">
        <f>IF(AND($D191&lt;&gt;"",$D192=""),Calc!DN187,"")</f>
        <v/>
      </c>
      <c r="AA192" s="8" t="str">
        <f>IF(AND($D191&lt;&gt;"",$D192=""),Calc!DO187,"")</f>
        <v/>
      </c>
      <c r="AB192" s="8" t="str">
        <f>IF(AND($D191&lt;&gt;"",$D192=""),Calc!DP187,"")</f>
        <v/>
      </c>
      <c r="AC192" s="8" t="str">
        <f>IF(AND($D191&lt;&gt;"",$D192=""),Calc!DQ187,"")</f>
        <v/>
      </c>
      <c r="AD192" s="8" t="str">
        <f>IF(AND($D191&lt;&gt;"",$D192=""),Calc!DR187,"")</f>
        <v/>
      </c>
      <c r="AE192" s="8" t="str">
        <f>IF(AND($D191&lt;&gt;"",$D192=""),Calc!DS187,"")</f>
        <v/>
      </c>
      <c r="AF192" s="8" t="str">
        <f>IF(AND($D191&lt;&gt;"",$D192=""),Calc!DT187,"")</f>
        <v/>
      </c>
      <c r="AG192" s="8" t="str">
        <f>IF(AND($D191&lt;&gt;"",$D192=""),Calc!DU187,"")</f>
        <v/>
      </c>
      <c r="AH192" s="8" t="str">
        <f>IF(AND($D191&lt;&gt;"",$D192=""),Calc!DV187,"")</f>
        <v/>
      </c>
      <c r="AI192" s="8" t="str">
        <f>IF(AND($D191&lt;&gt;"",$D192=""),Calc!DW187,"")</f>
        <v/>
      </c>
      <c r="AJ192" s="8" t="str">
        <f>IF(AND($D191&lt;&gt;"",$D192=""),Calc!DX187,"")</f>
        <v/>
      </c>
      <c r="AK192" s="8" t="str">
        <f>IF(AND($D191&lt;&gt;"",$D192=""),Calc!DY187,"")</f>
        <v/>
      </c>
      <c r="AL192" s="8" t="str">
        <f>IF(AND($D191&lt;&gt;"",$D192=""),Calc!DZ187,"")</f>
        <v/>
      </c>
      <c r="AM192" s="8" t="str">
        <f>IF(AND($D191&lt;&gt;"",$D192=""),Calc!EA187,"")</f>
        <v/>
      </c>
      <c r="AN192" s="8" t="str">
        <f>IF(AND($D191&lt;&gt;"",$D192=""),Calc!EB187,"")</f>
        <v/>
      </c>
      <c r="AO192" s="8" t="str">
        <f>IF(AND($D191&lt;&gt;"",$D192=""),Calc!EC187,"")</f>
        <v/>
      </c>
      <c r="AP192" s="8" t="str">
        <f>IF(AND($D191&lt;&gt;"",$D192=""),Calc!ED187,"")</f>
        <v/>
      </c>
      <c r="AQ192" s="8" t="str">
        <f>IF(AND($D191&lt;&gt;"",$D192=""),Calc!EE187,"")</f>
        <v/>
      </c>
      <c r="AR192" s="8" t="str">
        <f>IF(AND($D191&lt;&gt;"",$D192=""),Calc!EF187,"")</f>
        <v/>
      </c>
      <c r="AS192" s="8" t="str">
        <f>IF(AND($D191&lt;&gt;"",$D192=""),Calc!EG187,"")</f>
        <v/>
      </c>
      <c r="AT192" s="8" t="str">
        <f>IF(AND($D191&lt;&gt;"",$D192=""),Calc!EH187,"")</f>
        <v/>
      </c>
      <c r="AU192" s="8" t="str">
        <f>IF(AND($D191&lt;&gt;"",$D192=""),Calc!EI187,"")</f>
        <v/>
      </c>
      <c r="AV192" t="str">
        <f>IF(AND($D192&lt;&gt;"",$D193=""),Calc!EJ187,"")</f>
        <v/>
      </c>
      <c r="AW192" t="str">
        <f>IF(AND($D193&lt;&gt;"",$D194=""),Calc!EK187,"")</f>
        <v/>
      </c>
    </row>
    <row r="193" spans="3:49" x14ac:dyDescent="0.25">
      <c r="C193" s="5">
        <v>185</v>
      </c>
      <c r="E193" t="str">
        <f>IF(D193="","",Calc!G188)</f>
        <v/>
      </c>
      <c r="F193" t="str">
        <f>IF(D192="","",IF(Calc!H188="","Wait",IF(Calc!H188&lt;&gt;"","Play")))</f>
        <v/>
      </c>
      <c r="G193" t="str">
        <f>IF(D193="","",IF(Calc!I188=1,"W",IF(Calc!I188=-1,"L","")))</f>
        <v/>
      </c>
      <c r="H193" t="str">
        <f>IF(D193="","",IF(Finals!G193="","",IF(Calc!I188=-1,-Calc!BG187*I193,IF(Calc!I188=1,(36-Calc!BG187)*I193))))</f>
        <v/>
      </c>
      <c r="I193" t="str">
        <f t="shared" si="6"/>
        <v/>
      </c>
      <c r="J193" t="str">
        <f t="shared" si="5"/>
        <v/>
      </c>
      <c r="K193" t="str">
        <f ca="1">IF(J193&gt;K192,J193,K192)</f>
        <v/>
      </c>
      <c r="L193" t="str">
        <f ca="1">IF(AND(Calc!H188=1,D192&lt;&gt;""),Calc!BG187,"")</f>
        <v/>
      </c>
      <c r="M193" s="5" t="str">
        <f>IF(AND($D192&lt;&gt;"",$D193=""),Calc!DA188,"")</f>
        <v/>
      </c>
      <c r="N193" s="8" t="str">
        <f>IF(AND($D192&lt;&gt;"",$D193=""),Calc!DB188,"")</f>
        <v/>
      </c>
      <c r="O193" s="8" t="str">
        <f>IF(AND($D192&lt;&gt;"",$D193=""),Calc!DC188,"")</f>
        <v/>
      </c>
      <c r="P193" s="8" t="str">
        <f>IF(AND($D192&lt;&gt;"",$D193=""),Calc!DD188,"")</f>
        <v/>
      </c>
      <c r="Q193" s="8" t="str">
        <f>IF(AND($D192&lt;&gt;"",$D193=""),Calc!DE188,"")</f>
        <v/>
      </c>
      <c r="R193" s="8" t="str">
        <f>IF(AND($D192&lt;&gt;"",$D193=""),Calc!DF188,"")</f>
        <v/>
      </c>
      <c r="S193" s="8" t="str">
        <f>IF(AND($D192&lt;&gt;"",$D193=""),Calc!DG188,"")</f>
        <v/>
      </c>
      <c r="T193" s="8" t="str">
        <f>IF(AND($D192&lt;&gt;"",$D193=""),Calc!DH188,"")</f>
        <v/>
      </c>
      <c r="U193" s="8" t="str">
        <f>IF(AND($D192&lt;&gt;"",$D193=""),Calc!DI188,"")</f>
        <v/>
      </c>
      <c r="V193" s="8" t="str">
        <f>IF(AND($D192&lt;&gt;"",$D193=""),Calc!DJ188,"")</f>
        <v/>
      </c>
      <c r="W193" s="8" t="str">
        <f>IF(AND($D192&lt;&gt;"",$D193=""),Calc!DK188,"")</f>
        <v/>
      </c>
      <c r="X193" s="8" t="str">
        <f>IF(AND($D192&lt;&gt;"",$D193=""),Calc!DL188,"")</f>
        <v/>
      </c>
      <c r="Y193" s="8" t="str">
        <f>IF(AND($D192&lt;&gt;"",$D193=""),Calc!DM188,"")</f>
        <v/>
      </c>
      <c r="Z193" s="8" t="str">
        <f>IF(AND($D192&lt;&gt;"",$D193=""),Calc!DN188,"")</f>
        <v/>
      </c>
      <c r="AA193" s="8" t="str">
        <f>IF(AND($D192&lt;&gt;"",$D193=""),Calc!DO188,"")</f>
        <v/>
      </c>
      <c r="AB193" s="8" t="str">
        <f>IF(AND($D192&lt;&gt;"",$D193=""),Calc!DP188,"")</f>
        <v/>
      </c>
      <c r="AC193" s="8" t="str">
        <f>IF(AND($D192&lt;&gt;"",$D193=""),Calc!DQ188,"")</f>
        <v/>
      </c>
      <c r="AD193" s="8" t="str">
        <f>IF(AND($D192&lt;&gt;"",$D193=""),Calc!DR188,"")</f>
        <v/>
      </c>
      <c r="AE193" s="8" t="str">
        <f>IF(AND($D192&lt;&gt;"",$D193=""),Calc!DS188,"")</f>
        <v/>
      </c>
      <c r="AF193" s="8" t="str">
        <f>IF(AND($D192&lt;&gt;"",$D193=""),Calc!DT188,"")</f>
        <v/>
      </c>
      <c r="AG193" s="8" t="str">
        <f>IF(AND($D192&lt;&gt;"",$D193=""),Calc!DU188,"")</f>
        <v/>
      </c>
      <c r="AH193" s="8" t="str">
        <f>IF(AND($D192&lt;&gt;"",$D193=""),Calc!DV188,"")</f>
        <v/>
      </c>
      <c r="AI193" s="8" t="str">
        <f>IF(AND($D192&lt;&gt;"",$D193=""),Calc!DW188,"")</f>
        <v/>
      </c>
      <c r="AJ193" s="8" t="str">
        <f>IF(AND($D192&lt;&gt;"",$D193=""),Calc!DX188,"")</f>
        <v/>
      </c>
      <c r="AK193" s="8" t="str">
        <f>IF(AND($D192&lt;&gt;"",$D193=""),Calc!DY188,"")</f>
        <v/>
      </c>
      <c r="AL193" s="8" t="str">
        <f>IF(AND($D192&lt;&gt;"",$D193=""),Calc!DZ188,"")</f>
        <v/>
      </c>
      <c r="AM193" s="8" t="str">
        <f>IF(AND($D192&lt;&gt;"",$D193=""),Calc!EA188,"")</f>
        <v/>
      </c>
      <c r="AN193" s="8" t="str">
        <f>IF(AND($D192&lt;&gt;"",$D193=""),Calc!EB188,"")</f>
        <v/>
      </c>
      <c r="AO193" s="8" t="str">
        <f>IF(AND($D192&lt;&gt;"",$D193=""),Calc!EC188,"")</f>
        <v/>
      </c>
      <c r="AP193" s="8" t="str">
        <f>IF(AND($D192&lt;&gt;"",$D193=""),Calc!ED188,"")</f>
        <v/>
      </c>
      <c r="AQ193" s="8" t="str">
        <f>IF(AND($D192&lt;&gt;"",$D193=""),Calc!EE188,"")</f>
        <v/>
      </c>
      <c r="AR193" s="8" t="str">
        <f>IF(AND($D192&lt;&gt;"",$D193=""),Calc!EF188,"")</f>
        <v/>
      </c>
      <c r="AS193" s="8" t="str">
        <f>IF(AND($D192&lt;&gt;"",$D193=""),Calc!EG188,"")</f>
        <v/>
      </c>
      <c r="AT193" s="8" t="str">
        <f>IF(AND($D192&lt;&gt;"",$D193=""),Calc!EH188,"")</f>
        <v/>
      </c>
      <c r="AU193" s="8" t="str">
        <f>IF(AND($D192&lt;&gt;"",$D193=""),Calc!EI188,"")</f>
        <v/>
      </c>
      <c r="AV193" t="str">
        <f>IF(AND($D193&lt;&gt;"",$D194=""),Calc!EJ188,"")</f>
        <v/>
      </c>
      <c r="AW193" t="str">
        <f>IF(AND($D194&lt;&gt;"",$D195=""),Calc!EK188,"")</f>
        <v/>
      </c>
    </row>
    <row r="194" spans="3:49" x14ac:dyDescent="0.25">
      <c r="C194" s="5">
        <v>186</v>
      </c>
      <c r="E194" t="str">
        <f>IF(D194="","",Calc!G189)</f>
        <v/>
      </c>
      <c r="F194" t="str">
        <f>IF(D193="","",IF(Calc!H189="","Wait",IF(Calc!H189&lt;&gt;"","Play")))</f>
        <v/>
      </c>
      <c r="G194" t="str">
        <f>IF(D194="","",IF(Calc!I189=1,"W",IF(Calc!I189=-1,"L","")))</f>
        <v/>
      </c>
      <c r="H194" t="str">
        <f>IF(D194="","",IF(Finals!G194="","",IF(Calc!I189=-1,-Calc!BG188*I194,IF(Calc!I189=1,(36-Calc!BG188)*I194))))</f>
        <v/>
      </c>
      <c r="I194" t="str">
        <f t="shared" si="6"/>
        <v/>
      </c>
      <c r="J194" t="str">
        <f t="shared" si="5"/>
        <v/>
      </c>
      <c r="K194" t="str">
        <f ca="1">IF(J194&gt;K193,J194,K193)</f>
        <v/>
      </c>
      <c r="L194" t="str">
        <f ca="1">IF(AND(Calc!H189=1,D193&lt;&gt;""),Calc!BG188,"")</f>
        <v/>
      </c>
      <c r="M194" s="5" t="str">
        <f>IF(AND($D193&lt;&gt;"",$D194=""),Calc!DA189,"")</f>
        <v/>
      </c>
      <c r="N194" s="8" t="str">
        <f>IF(AND($D193&lt;&gt;"",$D194=""),Calc!DB189,"")</f>
        <v/>
      </c>
      <c r="O194" s="8" t="str">
        <f>IF(AND($D193&lt;&gt;"",$D194=""),Calc!DC189,"")</f>
        <v/>
      </c>
      <c r="P194" s="8" t="str">
        <f>IF(AND($D193&lt;&gt;"",$D194=""),Calc!DD189,"")</f>
        <v/>
      </c>
      <c r="Q194" s="8" t="str">
        <f>IF(AND($D193&lt;&gt;"",$D194=""),Calc!DE189,"")</f>
        <v/>
      </c>
      <c r="R194" s="8" t="str">
        <f>IF(AND($D193&lt;&gt;"",$D194=""),Calc!DF189,"")</f>
        <v/>
      </c>
      <c r="S194" s="8" t="str">
        <f>IF(AND($D193&lt;&gt;"",$D194=""),Calc!DG189,"")</f>
        <v/>
      </c>
      <c r="T194" s="8" t="str">
        <f>IF(AND($D193&lt;&gt;"",$D194=""),Calc!DH189,"")</f>
        <v/>
      </c>
      <c r="U194" s="8" t="str">
        <f>IF(AND($D193&lt;&gt;"",$D194=""),Calc!DI189,"")</f>
        <v/>
      </c>
      <c r="V194" s="8" t="str">
        <f>IF(AND($D193&lt;&gt;"",$D194=""),Calc!DJ189,"")</f>
        <v/>
      </c>
      <c r="W194" s="8" t="str">
        <f>IF(AND($D193&lt;&gt;"",$D194=""),Calc!DK189,"")</f>
        <v/>
      </c>
      <c r="X194" s="8" t="str">
        <f>IF(AND($D193&lt;&gt;"",$D194=""),Calc!DL189,"")</f>
        <v/>
      </c>
      <c r="Y194" s="8" t="str">
        <f>IF(AND($D193&lt;&gt;"",$D194=""),Calc!DM189,"")</f>
        <v/>
      </c>
      <c r="Z194" s="8" t="str">
        <f>IF(AND($D193&lt;&gt;"",$D194=""),Calc!DN189,"")</f>
        <v/>
      </c>
      <c r="AA194" s="8" t="str">
        <f>IF(AND($D193&lt;&gt;"",$D194=""),Calc!DO189,"")</f>
        <v/>
      </c>
      <c r="AB194" s="8" t="str">
        <f>IF(AND($D193&lt;&gt;"",$D194=""),Calc!DP189,"")</f>
        <v/>
      </c>
      <c r="AC194" s="8" t="str">
        <f>IF(AND($D193&lt;&gt;"",$D194=""),Calc!DQ189,"")</f>
        <v/>
      </c>
      <c r="AD194" s="8" t="str">
        <f>IF(AND($D193&lt;&gt;"",$D194=""),Calc!DR189,"")</f>
        <v/>
      </c>
      <c r="AE194" s="8" t="str">
        <f>IF(AND($D193&lt;&gt;"",$D194=""),Calc!DS189,"")</f>
        <v/>
      </c>
      <c r="AF194" s="8" t="str">
        <f>IF(AND($D193&lt;&gt;"",$D194=""),Calc!DT189,"")</f>
        <v/>
      </c>
      <c r="AG194" s="8" t="str">
        <f>IF(AND($D193&lt;&gt;"",$D194=""),Calc!DU189,"")</f>
        <v/>
      </c>
      <c r="AH194" s="8" t="str">
        <f>IF(AND($D193&lt;&gt;"",$D194=""),Calc!DV189,"")</f>
        <v/>
      </c>
      <c r="AI194" s="8" t="str">
        <f>IF(AND($D193&lt;&gt;"",$D194=""),Calc!DW189,"")</f>
        <v/>
      </c>
      <c r="AJ194" s="8" t="str">
        <f>IF(AND($D193&lt;&gt;"",$D194=""),Calc!DX189,"")</f>
        <v/>
      </c>
      <c r="AK194" s="8" t="str">
        <f>IF(AND($D193&lt;&gt;"",$D194=""),Calc!DY189,"")</f>
        <v/>
      </c>
      <c r="AL194" s="8" t="str">
        <f>IF(AND($D193&lt;&gt;"",$D194=""),Calc!DZ189,"")</f>
        <v/>
      </c>
      <c r="AM194" s="8" t="str">
        <f>IF(AND($D193&lt;&gt;"",$D194=""),Calc!EA189,"")</f>
        <v/>
      </c>
      <c r="AN194" s="8" t="str">
        <f>IF(AND($D193&lt;&gt;"",$D194=""),Calc!EB189,"")</f>
        <v/>
      </c>
      <c r="AO194" s="8" t="str">
        <f>IF(AND($D193&lt;&gt;"",$D194=""),Calc!EC189,"")</f>
        <v/>
      </c>
      <c r="AP194" s="8" t="str">
        <f>IF(AND($D193&lt;&gt;"",$D194=""),Calc!ED189,"")</f>
        <v/>
      </c>
      <c r="AQ194" s="8" t="str">
        <f>IF(AND($D193&lt;&gt;"",$D194=""),Calc!EE189,"")</f>
        <v/>
      </c>
      <c r="AR194" s="8" t="str">
        <f>IF(AND($D193&lt;&gt;"",$D194=""),Calc!EF189,"")</f>
        <v/>
      </c>
      <c r="AS194" s="8" t="str">
        <f>IF(AND($D193&lt;&gt;"",$D194=""),Calc!EG189,"")</f>
        <v/>
      </c>
      <c r="AT194" s="8" t="str">
        <f>IF(AND($D193&lt;&gt;"",$D194=""),Calc!EH189,"")</f>
        <v/>
      </c>
      <c r="AU194" s="8" t="str">
        <f>IF(AND($D193&lt;&gt;"",$D194=""),Calc!EI189,"")</f>
        <v/>
      </c>
      <c r="AV194" t="str">
        <f>IF(AND($D194&lt;&gt;"",$D195=""),Calc!EJ189,"")</f>
        <v/>
      </c>
      <c r="AW194" t="str">
        <f>IF(AND($D195&lt;&gt;"",$D196=""),Calc!EK189,"")</f>
        <v/>
      </c>
    </row>
    <row r="195" spans="3:49" x14ac:dyDescent="0.25">
      <c r="C195" s="5">
        <v>187</v>
      </c>
      <c r="E195" t="str">
        <f>IF(D195="","",Calc!G190)</f>
        <v/>
      </c>
      <c r="F195" t="str">
        <f>IF(D194="","",IF(Calc!H190="","Wait",IF(Calc!H190&lt;&gt;"","Play")))</f>
        <v/>
      </c>
      <c r="G195" t="str">
        <f>IF(D195="","",IF(Calc!I190=1,"W",IF(Calc!I190=-1,"L","")))</f>
        <v/>
      </c>
      <c r="H195" t="str">
        <f>IF(D195="","",IF(Finals!G195="","",IF(Calc!I190=-1,-Calc!BG189*I195,IF(Calc!I190=1,(36-Calc!BG189)*I195))))</f>
        <v/>
      </c>
      <c r="I195" t="str">
        <f t="shared" si="6"/>
        <v/>
      </c>
      <c r="J195" t="str">
        <f t="shared" si="5"/>
        <v/>
      </c>
      <c r="K195" t="str">
        <f ca="1">IF(J195&gt;K194,J195,K194)</f>
        <v/>
      </c>
      <c r="L195" t="str">
        <f ca="1">IF(AND(Calc!H190=1,D194&lt;&gt;""),Calc!BG189,"")</f>
        <v/>
      </c>
      <c r="M195" s="5" t="str">
        <f>IF(AND($D194&lt;&gt;"",$D195=""),Calc!DA190,"")</f>
        <v/>
      </c>
      <c r="N195" s="8" t="str">
        <f>IF(AND($D194&lt;&gt;"",$D195=""),Calc!DB190,"")</f>
        <v/>
      </c>
      <c r="O195" s="8" t="str">
        <f>IF(AND($D194&lt;&gt;"",$D195=""),Calc!DC190,"")</f>
        <v/>
      </c>
      <c r="P195" s="8" t="str">
        <f>IF(AND($D194&lt;&gt;"",$D195=""),Calc!DD190,"")</f>
        <v/>
      </c>
      <c r="Q195" s="8" t="str">
        <f>IF(AND($D194&lt;&gt;"",$D195=""),Calc!DE190,"")</f>
        <v/>
      </c>
      <c r="R195" s="8" t="str">
        <f>IF(AND($D194&lt;&gt;"",$D195=""),Calc!DF190,"")</f>
        <v/>
      </c>
      <c r="S195" s="8" t="str">
        <f>IF(AND($D194&lt;&gt;"",$D195=""),Calc!DG190,"")</f>
        <v/>
      </c>
      <c r="T195" s="8" t="str">
        <f>IF(AND($D194&lt;&gt;"",$D195=""),Calc!DH190,"")</f>
        <v/>
      </c>
      <c r="U195" s="8" t="str">
        <f>IF(AND($D194&lt;&gt;"",$D195=""),Calc!DI190,"")</f>
        <v/>
      </c>
      <c r="V195" s="8" t="str">
        <f>IF(AND($D194&lt;&gt;"",$D195=""),Calc!DJ190,"")</f>
        <v/>
      </c>
      <c r="W195" s="8" t="str">
        <f>IF(AND($D194&lt;&gt;"",$D195=""),Calc!DK190,"")</f>
        <v/>
      </c>
      <c r="X195" s="8" t="str">
        <f>IF(AND($D194&lt;&gt;"",$D195=""),Calc!DL190,"")</f>
        <v/>
      </c>
      <c r="Y195" s="8" t="str">
        <f>IF(AND($D194&lt;&gt;"",$D195=""),Calc!DM190,"")</f>
        <v/>
      </c>
      <c r="Z195" s="8" t="str">
        <f>IF(AND($D194&lt;&gt;"",$D195=""),Calc!DN190,"")</f>
        <v/>
      </c>
      <c r="AA195" s="8" t="str">
        <f>IF(AND($D194&lt;&gt;"",$D195=""),Calc!DO190,"")</f>
        <v/>
      </c>
      <c r="AB195" s="8" t="str">
        <f>IF(AND($D194&lt;&gt;"",$D195=""),Calc!DP190,"")</f>
        <v/>
      </c>
      <c r="AC195" s="8" t="str">
        <f>IF(AND($D194&lt;&gt;"",$D195=""),Calc!DQ190,"")</f>
        <v/>
      </c>
      <c r="AD195" s="8" t="str">
        <f>IF(AND($D194&lt;&gt;"",$D195=""),Calc!DR190,"")</f>
        <v/>
      </c>
      <c r="AE195" s="8" t="str">
        <f>IF(AND($D194&lt;&gt;"",$D195=""),Calc!DS190,"")</f>
        <v/>
      </c>
      <c r="AF195" s="8" t="str">
        <f>IF(AND($D194&lt;&gt;"",$D195=""),Calc!DT190,"")</f>
        <v/>
      </c>
      <c r="AG195" s="8" t="str">
        <f>IF(AND($D194&lt;&gt;"",$D195=""),Calc!DU190,"")</f>
        <v/>
      </c>
      <c r="AH195" s="8" t="str">
        <f>IF(AND($D194&lt;&gt;"",$D195=""),Calc!DV190,"")</f>
        <v/>
      </c>
      <c r="AI195" s="8" t="str">
        <f>IF(AND($D194&lt;&gt;"",$D195=""),Calc!DW190,"")</f>
        <v/>
      </c>
      <c r="AJ195" s="8" t="str">
        <f>IF(AND($D194&lt;&gt;"",$D195=""),Calc!DX190,"")</f>
        <v/>
      </c>
      <c r="AK195" s="8" t="str">
        <f>IF(AND($D194&lt;&gt;"",$D195=""),Calc!DY190,"")</f>
        <v/>
      </c>
      <c r="AL195" s="8" t="str">
        <f>IF(AND($D194&lt;&gt;"",$D195=""),Calc!DZ190,"")</f>
        <v/>
      </c>
      <c r="AM195" s="8" t="str">
        <f>IF(AND($D194&lt;&gt;"",$D195=""),Calc!EA190,"")</f>
        <v/>
      </c>
      <c r="AN195" s="8" t="str">
        <f>IF(AND($D194&lt;&gt;"",$D195=""),Calc!EB190,"")</f>
        <v/>
      </c>
      <c r="AO195" s="8" t="str">
        <f>IF(AND($D194&lt;&gt;"",$D195=""),Calc!EC190,"")</f>
        <v/>
      </c>
      <c r="AP195" s="8" t="str">
        <f>IF(AND($D194&lt;&gt;"",$D195=""),Calc!ED190,"")</f>
        <v/>
      </c>
      <c r="AQ195" s="8" t="str">
        <f>IF(AND($D194&lt;&gt;"",$D195=""),Calc!EE190,"")</f>
        <v/>
      </c>
      <c r="AR195" s="8" t="str">
        <f>IF(AND($D194&lt;&gt;"",$D195=""),Calc!EF190,"")</f>
        <v/>
      </c>
      <c r="AS195" s="8" t="str">
        <f>IF(AND($D194&lt;&gt;"",$D195=""),Calc!EG190,"")</f>
        <v/>
      </c>
      <c r="AT195" s="8" t="str">
        <f>IF(AND($D194&lt;&gt;"",$D195=""),Calc!EH190,"")</f>
        <v/>
      </c>
      <c r="AU195" s="8" t="str">
        <f>IF(AND($D194&lt;&gt;"",$D195=""),Calc!EI190,"")</f>
        <v/>
      </c>
      <c r="AV195" t="str">
        <f>IF(AND($D195&lt;&gt;"",$D196=""),Calc!EJ190,"")</f>
        <v/>
      </c>
      <c r="AW195" t="str">
        <f>IF(AND($D196&lt;&gt;"",$D197=""),Calc!EK190,"")</f>
        <v/>
      </c>
    </row>
    <row r="196" spans="3:49" x14ac:dyDescent="0.25">
      <c r="C196" s="5">
        <v>188</v>
      </c>
      <c r="E196" t="str">
        <f>IF(D196="","",Calc!G191)</f>
        <v/>
      </c>
      <c r="F196" t="str">
        <f>IF(D195="","",IF(Calc!H191="","Wait",IF(Calc!H191&lt;&gt;"","Play")))</f>
        <v/>
      </c>
      <c r="G196" t="str">
        <f>IF(D196="","",IF(Calc!I191=1,"W",IF(Calc!I191=-1,"L","")))</f>
        <v/>
      </c>
      <c r="H196" t="str">
        <f>IF(D196="","",IF(Finals!G196="","",IF(Calc!I191=-1,-Calc!BG190*I196,IF(Calc!I191=1,(36-Calc!BG190)*I196))))</f>
        <v/>
      </c>
      <c r="I196" t="str">
        <f t="shared" si="6"/>
        <v/>
      </c>
      <c r="J196" t="str">
        <f t="shared" si="5"/>
        <v/>
      </c>
      <c r="K196" t="str">
        <f ca="1">IF(J196&gt;K195,J196,K195)</f>
        <v/>
      </c>
      <c r="L196" t="str">
        <f ca="1">IF(AND(Calc!H191=1,D195&lt;&gt;""),Calc!BG190,"")</f>
        <v/>
      </c>
      <c r="M196" s="5" t="str">
        <f>IF(AND($D195&lt;&gt;"",$D196=""),Calc!DA191,"")</f>
        <v/>
      </c>
      <c r="N196" s="8" t="str">
        <f>IF(AND($D195&lt;&gt;"",$D196=""),Calc!DB191,"")</f>
        <v/>
      </c>
      <c r="O196" s="8" t="str">
        <f>IF(AND($D195&lt;&gt;"",$D196=""),Calc!DC191,"")</f>
        <v/>
      </c>
      <c r="P196" s="8" t="str">
        <f>IF(AND($D195&lt;&gt;"",$D196=""),Calc!DD191,"")</f>
        <v/>
      </c>
      <c r="Q196" s="8" t="str">
        <f>IF(AND($D195&lt;&gt;"",$D196=""),Calc!DE191,"")</f>
        <v/>
      </c>
      <c r="R196" s="8" t="str">
        <f>IF(AND($D195&lt;&gt;"",$D196=""),Calc!DF191,"")</f>
        <v/>
      </c>
      <c r="S196" s="8" t="str">
        <f>IF(AND($D195&lt;&gt;"",$D196=""),Calc!DG191,"")</f>
        <v/>
      </c>
      <c r="T196" s="8" t="str">
        <f>IF(AND($D195&lt;&gt;"",$D196=""),Calc!DH191,"")</f>
        <v/>
      </c>
      <c r="U196" s="8" t="str">
        <f>IF(AND($D195&lt;&gt;"",$D196=""),Calc!DI191,"")</f>
        <v/>
      </c>
      <c r="V196" s="8" t="str">
        <f>IF(AND($D195&lt;&gt;"",$D196=""),Calc!DJ191,"")</f>
        <v/>
      </c>
      <c r="W196" s="8" t="str">
        <f>IF(AND($D195&lt;&gt;"",$D196=""),Calc!DK191,"")</f>
        <v/>
      </c>
      <c r="X196" s="8" t="str">
        <f>IF(AND($D195&lt;&gt;"",$D196=""),Calc!DL191,"")</f>
        <v/>
      </c>
      <c r="Y196" s="8" t="str">
        <f>IF(AND($D195&lt;&gt;"",$D196=""),Calc!DM191,"")</f>
        <v/>
      </c>
      <c r="Z196" s="8" t="str">
        <f>IF(AND($D195&lt;&gt;"",$D196=""),Calc!DN191,"")</f>
        <v/>
      </c>
      <c r="AA196" s="8" t="str">
        <f>IF(AND($D195&lt;&gt;"",$D196=""),Calc!DO191,"")</f>
        <v/>
      </c>
      <c r="AB196" s="8" t="str">
        <f>IF(AND($D195&lt;&gt;"",$D196=""),Calc!DP191,"")</f>
        <v/>
      </c>
      <c r="AC196" s="8" t="str">
        <f>IF(AND($D195&lt;&gt;"",$D196=""),Calc!DQ191,"")</f>
        <v/>
      </c>
      <c r="AD196" s="8" t="str">
        <f>IF(AND($D195&lt;&gt;"",$D196=""),Calc!DR191,"")</f>
        <v/>
      </c>
      <c r="AE196" s="8" t="str">
        <f>IF(AND($D195&lt;&gt;"",$D196=""),Calc!DS191,"")</f>
        <v/>
      </c>
      <c r="AF196" s="8" t="str">
        <f>IF(AND($D195&lt;&gt;"",$D196=""),Calc!DT191,"")</f>
        <v/>
      </c>
      <c r="AG196" s="8" t="str">
        <f>IF(AND($D195&lt;&gt;"",$D196=""),Calc!DU191,"")</f>
        <v/>
      </c>
      <c r="AH196" s="8" t="str">
        <f>IF(AND($D195&lt;&gt;"",$D196=""),Calc!DV191,"")</f>
        <v/>
      </c>
      <c r="AI196" s="8" t="str">
        <f>IF(AND($D195&lt;&gt;"",$D196=""),Calc!DW191,"")</f>
        <v/>
      </c>
      <c r="AJ196" s="8" t="str">
        <f>IF(AND($D195&lt;&gt;"",$D196=""),Calc!DX191,"")</f>
        <v/>
      </c>
      <c r="AK196" s="8" t="str">
        <f>IF(AND($D195&lt;&gt;"",$D196=""),Calc!DY191,"")</f>
        <v/>
      </c>
      <c r="AL196" s="8" t="str">
        <f>IF(AND($D195&lt;&gt;"",$D196=""),Calc!DZ191,"")</f>
        <v/>
      </c>
      <c r="AM196" s="8" t="str">
        <f>IF(AND($D195&lt;&gt;"",$D196=""),Calc!EA191,"")</f>
        <v/>
      </c>
      <c r="AN196" s="8" t="str">
        <f>IF(AND($D195&lt;&gt;"",$D196=""),Calc!EB191,"")</f>
        <v/>
      </c>
      <c r="AO196" s="8" t="str">
        <f>IF(AND($D195&lt;&gt;"",$D196=""),Calc!EC191,"")</f>
        <v/>
      </c>
      <c r="AP196" s="8" t="str">
        <f>IF(AND($D195&lt;&gt;"",$D196=""),Calc!ED191,"")</f>
        <v/>
      </c>
      <c r="AQ196" s="8" t="str">
        <f>IF(AND($D195&lt;&gt;"",$D196=""),Calc!EE191,"")</f>
        <v/>
      </c>
      <c r="AR196" s="8" t="str">
        <f>IF(AND($D195&lt;&gt;"",$D196=""),Calc!EF191,"")</f>
        <v/>
      </c>
      <c r="AS196" s="8" t="str">
        <f>IF(AND($D195&lt;&gt;"",$D196=""),Calc!EG191,"")</f>
        <v/>
      </c>
      <c r="AT196" s="8" t="str">
        <f>IF(AND($D195&lt;&gt;"",$D196=""),Calc!EH191,"")</f>
        <v/>
      </c>
      <c r="AU196" s="8" t="str">
        <f>IF(AND($D195&lt;&gt;"",$D196=""),Calc!EI191,"")</f>
        <v/>
      </c>
      <c r="AV196" t="str">
        <f>IF(AND($D196&lt;&gt;"",$D197=""),Calc!EJ191,"")</f>
        <v/>
      </c>
      <c r="AW196" t="str">
        <f>IF(AND($D197&lt;&gt;"",$D198=""),Calc!EK191,"")</f>
        <v/>
      </c>
    </row>
    <row r="197" spans="3:49" x14ac:dyDescent="0.25">
      <c r="C197" s="5">
        <v>189</v>
      </c>
      <c r="E197" t="str">
        <f>IF(D197="","",Calc!G192)</f>
        <v/>
      </c>
      <c r="F197" t="str">
        <f>IF(D196="","",IF(Calc!H192="","Wait",IF(Calc!H192&lt;&gt;"","Play")))</f>
        <v/>
      </c>
      <c r="G197" t="str">
        <f>IF(D197="","",IF(Calc!I192=1,"W",IF(Calc!I192=-1,"L","")))</f>
        <v/>
      </c>
      <c r="H197" t="str">
        <f>IF(D197="","",IF(Finals!G197="","",IF(Calc!I192=-1,-Calc!BG191*I197,IF(Calc!I192=1,(36-Calc!BG191)*I197))))</f>
        <v/>
      </c>
      <c r="I197" t="str">
        <f t="shared" si="6"/>
        <v/>
      </c>
      <c r="J197" t="str">
        <f t="shared" si="5"/>
        <v/>
      </c>
      <c r="K197" t="str">
        <f ca="1">IF(J197&gt;K196,J197,K196)</f>
        <v/>
      </c>
      <c r="L197" t="str">
        <f ca="1">IF(AND(Calc!H192=1,D196&lt;&gt;""),Calc!BG191,"")</f>
        <v/>
      </c>
      <c r="M197" s="5" t="str">
        <f>IF(AND($D196&lt;&gt;"",$D197=""),Calc!DA192,"")</f>
        <v/>
      </c>
      <c r="N197" s="8" t="str">
        <f>IF(AND($D196&lt;&gt;"",$D197=""),Calc!DB192,"")</f>
        <v/>
      </c>
      <c r="O197" s="8" t="str">
        <f>IF(AND($D196&lt;&gt;"",$D197=""),Calc!DC192,"")</f>
        <v/>
      </c>
      <c r="P197" s="8" t="str">
        <f>IF(AND($D196&lt;&gt;"",$D197=""),Calc!DD192,"")</f>
        <v/>
      </c>
      <c r="Q197" s="8" t="str">
        <f>IF(AND($D196&lt;&gt;"",$D197=""),Calc!DE192,"")</f>
        <v/>
      </c>
      <c r="R197" s="8" t="str">
        <f>IF(AND($D196&lt;&gt;"",$D197=""),Calc!DF192,"")</f>
        <v/>
      </c>
      <c r="S197" s="8" t="str">
        <f>IF(AND($D196&lt;&gt;"",$D197=""),Calc!DG192,"")</f>
        <v/>
      </c>
      <c r="T197" s="8" t="str">
        <f>IF(AND($D196&lt;&gt;"",$D197=""),Calc!DH192,"")</f>
        <v/>
      </c>
      <c r="U197" s="8" t="str">
        <f>IF(AND($D196&lt;&gt;"",$D197=""),Calc!DI192,"")</f>
        <v/>
      </c>
      <c r="V197" s="8" t="str">
        <f>IF(AND($D196&lt;&gt;"",$D197=""),Calc!DJ192,"")</f>
        <v/>
      </c>
      <c r="W197" s="8" t="str">
        <f>IF(AND($D196&lt;&gt;"",$D197=""),Calc!DK192,"")</f>
        <v/>
      </c>
      <c r="X197" s="8" t="str">
        <f>IF(AND($D196&lt;&gt;"",$D197=""),Calc!DL192,"")</f>
        <v/>
      </c>
      <c r="Y197" s="8" t="str">
        <f>IF(AND($D196&lt;&gt;"",$D197=""),Calc!DM192,"")</f>
        <v/>
      </c>
      <c r="Z197" s="8" t="str">
        <f>IF(AND($D196&lt;&gt;"",$D197=""),Calc!DN192,"")</f>
        <v/>
      </c>
      <c r="AA197" s="8" t="str">
        <f>IF(AND($D196&lt;&gt;"",$D197=""),Calc!DO192,"")</f>
        <v/>
      </c>
      <c r="AB197" s="8" t="str">
        <f>IF(AND($D196&lt;&gt;"",$D197=""),Calc!DP192,"")</f>
        <v/>
      </c>
      <c r="AC197" s="8" t="str">
        <f>IF(AND($D196&lt;&gt;"",$D197=""),Calc!DQ192,"")</f>
        <v/>
      </c>
      <c r="AD197" s="8" t="str">
        <f>IF(AND($D196&lt;&gt;"",$D197=""),Calc!DR192,"")</f>
        <v/>
      </c>
      <c r="AE197" s="8" t="str">
        <f>IF(AND($D196&lt;&gt;"",$D197=""),Calc!DS192,"")</f>
        <v/>
      </c>
      <c r="AF197" s="8" t="str">
        <f>IF(AND($D196&lt;&gt;"",$D197=""),Calc!DT192,"")</f>
        <v/>
      </c>
      <c r="AG197" s="8" t="str">
        <f>IF(AND($D196&lt;&gt;"",$D197=""),Calc!DU192,"")</f>
        <v/>
      </c>
      <c r="AH197" s="8" t="str">
        <f>IF(AND($D196&lt;&gt;"",$D197=""),Calc!DV192,"")</f>
        <v/>
      </c>
      <c r="AI197" s="8" t="str">
        <f>IF(AND($D196&lt;&gt;"",$D197=""),Calc!DW192,"")</f>
        <v/>
      </c>
      <c r="AJ197" s="8" t="str">
        <f>IF(AND($D196&lt;&gt;"",$D197=""),Calc!DX192,"")</f>
        <v/>
      </c>
      <c r="AK197" s="8" t="str">
        <f>IF(AND($D196&lt;&gt;"",$D197=""),Calc!DY192,"")</f>
        <v/>
      </c>
      <c r="AL197" s="8" t="str">
        <f>IF(AND($D196&lt;&gt;"",$D197=""),Calc!DZ192,"")</f>
        <v/>
      </c>
      <c r="AM197" s="8" t="str">
        <f>IF(AND($D196&lt;&gt;"",$D197=""),Calc!EA192,"")</f>
        <v/>
      </c>
      <c r="AN197" s="8" t="str">
        <f>IF(AND($D196&lt;&gt;"",$D197=""),Calc!EB192,"")</f>
        <v/>
      </c>
      <c r="AO197" s="8" t="str">
        <f>IF(AND($D196&lt;&gt;"",$D197=""),Calc!EC192,"")</f>
        <v/>
      </c>
      <c r="AP197" s="8" t="str">
        <f>IF(AND($D196&lt;&gt;"",$D197=""),Calc!ED192,"")</f>
        <v/>
      </c>
      <c r="AQ197" s="8" t="str">
        <f>IF(AND($D196&lt;&gt;"",$D197=""),Calc!EE192,"")</f>
        <v/>
      </c>
      <c r="AR197" s="8" t="str">
        <f>IF(AND($D196&lt;&gt;"",$D197=""),Calc!EF192,"")</f>
        <v/>
      </c>
      <c r="AS197" s="8" t="str">
        <f>IF(AND($D196&lt;&gt;"",$D197=""),Calc!EG192,"")</f>
        <v/>
      </c>
      <c r="AT197" s="8" t="str">
        <f>IF(AND($D196&lt;&gt;"",$D197=""),Calc!EH192,"")</f>
        <v/>
      </c>
      <c r="AU197" s="8" t="str">
        <f>IF(AND($D196&lt;&gt;"",$D197=""),Calc!EI192,"")</f>
        <v/>
      </c>
      <c r="AV197" t="str">
        <f>IF(AND($D197&lt;&gt;"",$D198=""),Calc!EJ192,"")</f>
        <v/>
      </c>
      <c r="AW197" t="str">
        <f>IF(AND($D198&lt;&gt;"",$D199=""),Calc!EK192,"")</f>
        <v/>
      </c>
    </row>
    <row r="198" spans="3:49" x14ac:dyDescent="0.25">
      <c r="C198" s="5">
        <v>190</v>
      </c>
      <c r="E198" t="str">
        <f>IF(D198="","",Calc!G193)</f>
        <v/>
      </c>
      <c r="F198" t="str">
        <f>IF(D197="","",IF(Calc!H193="","Wait",IF(Calc!H193&lt;&gt;"","Play")))</f>
        <v/>
      </c>
      <c r="G198" t="str">
        <f>IF(D198="","",IF(Calc!I193=1,"W",IF(Calc!I193=-1,"L","")))</f>
        <v/>
      </c>
      <c r="H198" t="str">
        <f>IF(D198="","",IF(Finals!G198="","",IF(Calc!I193=-1,-Calc!BG192*I198,IF(Calc!I193=1,(36-Calc!BG192)*I198))))</f>
        <v/>
      </c>
      <c r="I198" t="str">
        <f t="shared" si="6"/>
        <v/>
      </c>
      <c r="J198" t="str">
        <f t="shared" si="5"/>
        <v/>
      </c>
      <c r="K198" t="str">
        <f ca="1">IF(J198&gt;K197,J198,K197)</f>
        <v/>
      </c>
      <c r="L198" t="str">
        <f ca="1">IF(AND(Calc!H193=1,D197&lt;&gt;""),Calc!BG192,"")</f>
        <v/>
      </c>
      <c r="M198" s="5" t="str">
        <f>IF(AND($D197&lt;&gt;"",$D198=""),Calc!DA193,"")</f>
        <v/>
      </c>
      <c r="N198" s="8" t="str">
        <f>IF(AND($D197&lt;&gt;"",$D198=""),Calc!DB193,"")</f>
        <v/>
      </c>
      <c r="O198" s="8" t="str">
        <f>IF(AND($D197&lt;&gt;"",$D198=""),Calc!DC193,"")</f>
        <v/>
      </c>
      <c r="P198" s="8" t="str">
        <f>IF(AND($D197&lt;&gt;"",$D198=""),Calc!DD193,"")</f>
        <v/>
      </c>
      <c r="Q198" s="8" t="str">
        <f>IF(AND($D197&lt;&gt;"",$D198=""),Calc!DE193,"")</f>
        <v/>
      </c>
      <c r="R198" s="8" t="str">
        <f>IF(AND($D197&lt;&gt;"",$D198=""),Calc!DF193,"")</f>
        <v/>
      </c>
      <c r="S198" s="8" t="str">
        <f>IF(AND($D197&lt;&gt;"",$D198=""),Calc!DG193,"")</f>
        <v/>
      </c>
      <c r="T198" s="8" t="str">
        <f>IF(AND($D197&lt;&gt;"",$D198=""),Calc!DH193,"")</f>
        <v/>
      </c>
      <c r="U198" s="8" t="str">
        <f>IF(AND($D197&lt;&gt;"",$D198=""),Calc!DI193,"")</f>
        <v/>
      </c>
      <c r="V198" s="8" t="str">
        <f>IF(AND($D197&lt;&gt;"",$D198=""),Calc!DJ193,"")</f>
        <v/>
      </c>
      <c r="W198" s="8" t="str">
        <f>IF(AND($D197&lt;&gt;"",$D198=""),Calc!DK193,"")</f>
        <v/>
      </c>
      <c r="X198" s="8" t="str">
        <f>IF(AND($D197&lt;&gt;"",$D198=""),Calc!DL193,"")</f>
        <v/>
      </c>
      <c r="Y198" s="8" t="str">
        <f>IF(AND($D197&lt;&gt;"",$D198=""),Calc!DM193,"")</f>
        <v/>
      </c>
      <c r="Z198" s="8" t="str">
        <f>IF(AND($D197&lt;&gt;"",$D198=""),Calc!DN193,"")</f>
        <v/>
      </c>
      <c r="AA198" s="8" t="str">
        <f>IF(AND($D197&lt;&gt;"",$D198=""),Calc!DO193,"")</f>
        <v/>
      </c>
      <c r="AB198" s="8" t="str">
        <f>IF(AND($D197&lt;&gt;"",$D198=""),Calc!DP193,"")</f>
        <v/>
      </c>
      <c r="AC198" s="8" t="str">
        <f>IF(AND($D197&lt;&gt;"",$D198=""),Calc!DQ193,"")</f>
        <v/>
      </c>
      <c r="AD198" s="8" t="str">
        <f>IF(AND($D197&lt;&gt;"",$D198=""),Calc!DR193,"")</f>
        <v/>
      </c>
      <c r="AE198" s="8" t="str">
        <f>IF(AND($D197&lt;&gt;"",$D198=""),Calc!DS193,"")</f>
        <v/>
      </c>
      <c r="AF198" s="8" t="str">
        <f>IF(AND($D197&lt;&gt;"",$D198=""),Calc!DT193,"")</f>
        <v/>
      </c>
      <c r="AG198" s="8" t="str">
        <f>IF(AND($D197&lt;&gt;"",$D198=""),Calc!DU193,"")</f>
        <v/>
      </c>
      <c r="AH198" s="8" t="str">
        <f>IF(AND($D197&lt;&gt;"",$D198=""),Calc!DV193,"")</f>
        <v/>
      </c>
      <c r="AI198" s="8" t="str">
        <f>IF(AND($D197&lt;&gt;"",$D198=""),Calc!DW193,"")</f>
        <v/>
      </c>
      <c r="AJ198" s="8" t="str">
        <f>IF(AND($D197&lt;&gt;"",$D198=""),Calc!DX193,"")</f>
        <v/>
      </c>
      <c r="AK198" s="8" t="str">
        <f>IF(AND($D197&lt;&gt;"",$D198=""),Calc!DY193,"")</f>
        <v/>
      </c>
      <c r="AL198" s="8" t="str">
        <f>IF(AND($D197&lt;&gt;"",$D198=""),Calc!DZ193,"")</f>
        <v/>
      </c>
      <c r="AM198" s="8" t="str">
        <f>IF(AND($D197&lt;&gt;"",$D198=""),Calc!EA193,"")</f>
        <v/>
      </c>
      <c r="AN198" s="8" t="str">
        <f>IF(AND($D197&lt;&gt;"",$D198=""),Calc!EB193,"")</f>
        <v/>
      </c>
      <c r="AO198" s="8" t="str">
        <f>IF(AND($D197&lt;&gt;"",$D198=""),Calc!EC193,"")</f>
        <v/>
      </c>
      <c r="AP198" s="8" t="str">
        <f>IF(AND($D197&lt;&gt;"",$D198=""),Calc!ED193,"")</f>
        <v/>
      </c>
      <c r="AQ198" s="8" t="str">
        <f>IF(AND($D197&lt;&gt;"",$D198=""),Calc!EE193,"")</f>
        <v/>
      </c>
      <c r="AR198" s="8" t="str">
        <f>IF(AND($D197&lt;&gt;"",$D198=""),Calc!EF193,"")</f>
        <v/>
      </c>
      <c r="AS198" s="8" t="str">
        <f>IF(AND($D197&lt;&gt;"",$D198=""),Calc!EG193,"")</f>
        <v/>
      </c>
      <c r="AT198" s="8" t="str">
        <f>IF(AND($D197&lt;&gt;"",$D198=""),Calc!EH193,"")</f>
        <v/>
      </c>
      <c r="AU198" s="8" t="str">
        <f>IF(AND($D197&lt;&gt;"",$D198=""),Calc!EI193,"")</f>
        <v/>
      </c>
      <c r="AV198" t="str">
        <f>IF(AND($D198&lt;&gt;"",$D199=""),Calc!EJ193,"")</f>
        <v/>
      </c>
      <c r="AW198" t="str">
        <f>IF(AND($D199&lt;&gt;"",$D200=""),Calc!EK193,"")</f>
        <v/>
      </c>
    </row>
    <row r="199" spans="3:49" x14ac:dyDescent="0.25">
      <c r="C199" s="5">
        <v>191</v>
      </c>
      <c r="E199" t="str">
        <f>IF(D199="","",Calc!G194)</f>
        <v/>
      </c>
      <c r="F199" t="str">
        <f>IF(D198="","",IF(Calc!H194="","Wait",IF(Calc!H194&lt;&gt;"","Play")))</f>
        <v/>
      </c>
      <c r="G199" t="str">
        <f>IF(D199="","",IF(Calc!I194=1,"W",IF(Calc!I194=-1,"L","")))</f>
        <v/>
      </c>
      <c r="H199" t="str">
        <f>IF(D199="","",IF(Finals!G199="","",IF(Calc!I194=-1,-Calc!BG193*I199,IF(Calc!I194=1,(36-Calc!BG193)*I199))))</f>
        <v/>
      </c>
      <c r="I199" t="str">
        <f t="shared" si="6"/>
        <v/>
      </c>
      <c r="J199" t="str">
        <f t="shared" si="5"/>
        <v/>
      </c>
      <c r="K199" t="str">
        <f ca="1">IF(J199&gt;K198,J199,K198)</f>
        <v/>
      </c>
      <c r="L199" t="str">
        <f ca="1">IF(AND(Calc!H194=1,D198&lt;&gt;""),Calc!BG193,"")</f>
        <v/>
      </c>
      <c r="M199" s="5" t="str">
        <f>IF(AND($D198&lt;&gt;"",$D199=""),Calc!DA194,"")</f>
        <v/>
      </c>
      <c r="N199" s="8" t="str">
        <f>IF(AND($D198&lt;&gt;"",$D199=""),Calc!DB194,"")</f>
        <v/>
      </c>
      <c r="O199" s="8" t="str">
        <f>IF(AND($D198&lt;&gt;"",$D199=""),Calc!DC194,"")</f>
        <v/>
      </c>
      <c r="P199" s="8" t="str">
        <f>IF(AND($D198&lt;&gt;"",$D199=""),Calc!DD194,"")</f>
        <v/>
      </c>
      <c r="Q199" s="8" t="str">
        <f>IF(AND($D198&lt;&gt;"",$D199=""),Calc!DE194,"")</f>
        <v/>
      </c>
      <c r="R199" s="8" t="str">
        <f>IF(AND($D198&lt;&gt;"",$D199=""),Calc!DF194,"")</f>
        <v/>
      </c>
      <c r="S199" s="8" t="str">
        <f>IF(AND($D198&lt;&gt;"",$D199=""),Calc!DG194,"")</f>
        <v/>
      </c>
      <c r="T199" s="8" t="str">
        <f>IF(AND($D198&lt;&gt;"",$D199=""),Calc!DH194,"")</f>
        <v/>
      </c>
      <c r="U199" s="8" t="str">
        <f>IF(AND($D198&lt;&gt;"",$D199=""),Calc!DI194,"")</f>
        <v/>
      </c>
      <c r="V199" s="8" t="str">
        <f>IF(AND($D198&lt;&gt;"",$D199=""),Calc!DJ194,"")</f>
        <v/>
      </c>
      <c r="W199" s="8" t="str">
        <f>IF(AND($D198&lt;&gt;"",$D199=""),Calc!DK194,"")</f>
        <v/>
      </c>
      <c r="X199" s="8" t="str">
        <f>IF(AND($D198&lt;&gt;"",$D199=""),Calc!DL194,"")</f>
        <v/>
      </c>
      <c r="Y199" s="8" t="str">
        <f>IF(AND($D198&lt;&gt;"",$D199=""),Calc!DM194,"")</f>
        <v/>
      </c>
      <c r="Z199" s="8" t="str">
        <f>IF(AND($D198&lt;&gt;"",$D199=""),Calc!DN194,"")</f>
        <v/>
      </c>
      <c r="AA199" s="8" t="str">
        <f>IF(AND($D198&lt;&gt;"",$D199=""),Calc!DO194,"")</f>
        <v/>
      </c>
      <c r="AB199" s="8" t="str">
        <f>IF(AND($D198&lt;&gt;"",$D199=""),Calc!DP194,"")</f>
        <v/>
      </c>
      <c r="AC199" s="8" t="str">
        <f>IF(AND($D198&lt;&gt;"",$D199=""),Calc!DQ194,"")</f>
        <v/>
      </c>
      <c r="AD199" s="8" t="str">
        <f>IF(AND($D198&lt;&gt;"",$D199=""),Calc!DR194,"")</f>
        <v/>
      </c>
      <c r="AE199" s="8" t="str">
        <f>IF(AND($D198&lt;&gt;"",$D199=""),Calc!DS194,"")</f>
        <v/>
      </c>
      <c r="AF199" s="8" t="str">
        <f>IF(AND($D198&lt;&gt;"",$D199=""),Calc!DT194,"")</f>
        <v/>
      </c>
      <c r="AG199" s="8" t="str">
        <f>IF(AND($D198&lt;&gt;"",$D199=""),Calc!DU194,"")</f>
        <v/>
      </c>
      <c r="AH199" s="8" t="str">
        <f>IF(AND($D198&lt;&gt;"",$D199=""),Calc!DV194,"")</f>
        <v/>
      </c>
      <c r="AI199" s="8" t="str">
        <f>IF(AND($D198&lt;&gt;"",$D199=""),Calc!DW194,"")</f>
        <v/>
      </c>
      <c r="AJ199" s="8" t="str">
        <f>IF(AND($D198&lt;&gt;"",$D199=""),Calc!DX194,"")</f>
        <v/>
      </c>
      <c r="AK199" s="8" t="str">
        <f>IF(AND($D198&lt;&gt;"",$D199=""),Calc!DY194,"")</f>
        <v/>
      </c>
      <c r="AL199" s="8" t="str">
        <f>IF(AND($D198&lt;&gt;"",$D199=""),Calc!DZ194,"")</f>
        <v/>
      </c>
      <c r="AM199" s="8" t="str">
        <f>IF(AND($D198&lt;&gt;"",$D199=""),Calc!EA194,"")</f>
        <v/>
      </c>
      <c r="AN199" s="8" t="str">
        <f>IF(AND($D198&lt;&gt;"",$D199=""),Calc!EB194,"")</f>
        <v/>
      </c>
      <c r="AO199" s="8" t="str">
        <f>IF(AND($D198&lt;&gt;"",$D199=""),Calc!EC194,"")</f>
        <v/>
      </c>
      <c r="AP199" s="8" t="str">
        <f>IF(AND($D198&lt;&gt;"",$D199=""),Calc!ED194,"")</f>
        <v/>
      </c>
      <c r="AQ199" s="8" t="str">
        <f>IF(AND($D198&lt;&gt;"",$D199=""),Calc!EE194,"")</f>
        <v/>
      </c>
      <c r="AR199" s="8" t="str">
        <f>IF(AND($D198&lt;&gt;"",$D199=""),Calc!EF194,"")</f>
        <v/>
      </c>
      <c r="AS199" s="8" t="str">
        <f>IF(AND($D198&lt;&gt;"",$D199=""),Calc!EG194,"")</f>
        <v/>
      </c>
      <c r="AT199" s="8" t="str">
        <f>IF(AND($D198&lt;&gt;"",$D199=""),Calc!EH194,"")</f>
        <v/>
      </c>
      <c r="AU199" s="8" t="str">
        <f>IF(AND($D198&lt;&gt;"",$D199=""),Calc!EI194,"")</f>
        <v/>
      </c>
      <c r="AV199" t="str">
        <f>IF(AND($D199&lt;&gt;"",$D200=""),Calc!EJ194,"")</f>
        <v/>
      </c>
      <c r="AW199" t="str">
        <f>IF(AND($D200&lt;&gt;"",$D201=""),Calc!EK194,"")</f>
        <v/>
      </c>
    </row>
    <row r="200" spans="3:49" x14ac:dyDescent="0.25">
      <c r="C200" s="5">
        <v>192</v>
      </c>
      <c r="E200" t="str">
        <f>IF(D200="","",Calc!G195)</f>
        <v/>
      </c>
      <c r="F200" t="str">
        <f>IF(D199="","",IF(Calc!H195="","Wait",IF(Calc!H195&lt;&gt;"","Play")))</f>
        <v/>
      </c>
      <c r="G200" t="str">
        <f>IF(D200="","",IF(Calc!I195=1,"W",IF(Calc!I195=-1,"L","")))</f>
        <v/>
      </c>
      <c r="H200" t="str">
        <f>IF(D200="","",IF(Finals!G200="","",IF(Calc!I195=-1,-Calc!BG194*I200,IF(Calc!I195=1,(36-Calc!BG194)*I200))))</f>
        <v/>
      </c>
      <c r="I200" t="str">
        <f t="shared" si="6"/>
        <v/>
      </c>
      <c r="J200" t="str">
        <f t="shared" si="5"/>
        <v/>
      </c>
      <c r="K200" t="str">
        <f ca="1">IF(J200&gt;K199,J200,K199)</f>
        <v/>
      </c>
      <c r="L200" t="str">
        <f ca="1">IF(AND(Calc!H195=1,D199&lt;&gt;""),Calc!BG194,"")</f>
        <v/>
      </c>
      <c r="M200" s="5" t="str">
        <f>IF(AND($D199&lt;&gt;"",$D200=""),Calc!DA195,"")</f>
        <v/>
      </c>
      <c r="N200" s="8" t="str">
        <f>IF(AND($D199&lt;&gt;"",$D200=""),Calc!DB195,"")</f>
        <v/>
      </c>
      <c r="O200" s="8" t="str">
        <f>IF(AND($D199&lt;&gt;"",$D200=""),Calc!DC195,"")</f>
        <v/>
      </c>
      <c r="P200" s="8" t="str">
        <f>IF(AND($D199&lt;&gt;"",$D200=""),Calc!DD195,"")</f>
        <v/>
      </c>
      <c r="Q200" s="8" t="str">
        <f>IF(AND($D199&lt;&gt;"",$D200=""),Calc!DE195,"")</f>
        <v/>
      </c>
      <c r="R200" s="8" t="str">
        <f>IF(AND($D199&lt;&gt;"",$D200=""),Calc!DF195,"")</f>
        <v/>
      </c>
      <c r="S200" s="8" t="str">
        <f>IF(AND($D199&lt;&gt;"",$D200=""),Calc!DG195,"")</f>
        <v/>
      </c>
      <c r="T200" s="8" t="str">
        <f>IF(AND($D199&lt;&gt;"",$D200=""),Calc!DH195,"")</f>
        <v/>
      </c>
      <c r="U200" s="8" t="str">
        <f>IF(AND($D199&lt;&gt;"",$D200=""),Calc!DI195,"")</f>
        <v/>
      </c>
      <c r="V200" s="8" t="str">
        <f>IF(AND($D199&lt;&gt;"",$D200=""),Calc!DJ195,"")</f>
        <v/>
      </c>
      <c r="W200" s="8" t="str">
        <f>IF(AND($D199&lt;&gt;"",$D200=""),Calc!DK195,"")</f>
        <v/>
      </c>
      <c r="X200" s="8" t="str">
        <f>IF(AND($D199&lt;&gt;"",$D200=""),Calc!DL195,"")</f>
        <v/>
      </c>
      <c r="Y200" s="8" t="str">
        <f>IF(AND($D199&lt;&gt;"",$D200=""),Calc!DM195,"")</f>
        <v/>
      </c>
      <c r="Z200" s="8" t="str">
        <f>IF(AND($D199&lt;&gt;"",$D200=""),Calc!DN195,"")</f>
        <v/>
      </c>
      <c r="AA200" s="8" t="str">
        <f>IF(AND($D199&lt;&gt;"",$D200=""),Calc!DO195,"")</f>
        <v/>
      </c>
      <c r="AB200" s="8" t="str">
        <f>IF(AND($D199&lt;&gt;"",$D200=""),Calc!DP195,"")</f>
        <v/>
      </c>
      <c r="AC200" s="8" t="str">
        <f>IF(AND($D199&lt;&gt;"",$D200=""),Calc!DQ195,"")</f>
        <v/>
      </c>
      <c r="AD200" s="8" t="str">
        <f>IF(AND($D199&lt;&gt;"",$D200=""),Calc!DR195,"")</f>
        <v/>
      </c>
      <c r="AE200" s="8" t="str">
        <f>IF(AND($D199&lt;&gt;"",$D200=""),Calc!DS195,"")</f>
        <v/>
      </c>
      <c r="AF200" s="8" t="str">
        <f>IF(AND($D199&lt;&gt;"",$D200=""),Calc!DT195,"")</f>
        <v/>
      </c>
      <c r="AG200" s="8" t="str">
        <f>IF(AND($D199&lt;&gt;"",$D200=""),Calc!DU195,"")</f>
        <v/>
      </c>
      <c r="AH200" s="8" t="str">
        <f>IF(AND($D199&lt;&gt;"",$D200=""),Calc!DV195,"")</f>
        <v/>
      </c>
      <c r="AI200" s="8" t="str">
        <f>IF(AND($D199&lt;&gt;"",$D200=""),Calc!DW195,"")</f>
        <v/>
      </c>
      <c r="AJ200" s="8" t="str">
        <f>IF(AND($D199&lt;&gt;"",$D200=""),Calc!DX195,"")</f>
        <v/>
      </c>
      <c r="AK200" s="8" t="str">
        <f>IF(AND($D199&lt;&gt;"",$D200=""),Calc!DY195,"")</f>
        <v/>
      </c>
      <c r="AL200" s="8" t="str">
        <f>IF(AND($D199&lt;&gt;"",$D200=""),Calc!DZ195,"")</f>
        <v/>
      </c>
      <c r="AM200" s="8" t="str">
        <f>IF(AND($D199&lt;&gt;"",$D200=""),Calc!EA195,"")</f>
        <v/>
      </c>
      <c r="AN200" s="8" t="str">
        <f>IF(AND($D199&lt;&gt;"",$D200=""),Calc!EB195,"")</f>
        <v/>
      </c>
      <c r="AO200" s="8" t="str">
        <f>IF(AND($D199&lt;&gt;"",$D200=""),Calc!EC195,"")</f>
        <v/>
      </c>
      <c r="AP200" s="8" t="str">
        <f>IF(AND($D199&lt;&gt;"",$D200=""),Calc!ED195,"")</f>
        <v/>
      </c>
      <c r="AQ200" s="8" t="str">
        <f>IF(AND($D199&lt;&gt;"",$D200=""),Calc!EE195,"")</f>
        <v/>
      </c>
      <c r="AR200" s="8" t="str">
        <f>IF(AND($D199&lt;&gt;"",$D200=""),Calc!EF195,"")</f>
        <v/>
      </c>
      <c r="AS200" s="8" t="str">
        <f>IF(AND($D199&lt;&gt;"",$D200=""),Calc!EG195,"")</f>
        <v/>
      </c>
      <c r="AT200" s="8" t="str">
        <f>IF(AND($D199&lt;&gt;"",$D200=""),Calc!EH195,"")</f>
        <v/>
      </c>
      <c r="AU200" s="8" t="str">
        <f>IF(AND($D199&lt;&gt;"",$D200=""),Calc!EI195,"")</f>
        <v/>
      </c>
      <c r="AV200" t="str">
        <f>IF(AND($D200&lt;&gt;"",$D201=""),Calc!EJ195,"")</f>
        <v/>
      </c>
      <c r="AW200" t="str">
        <f>IF(AND($D201&lt;&gt;"",$D202=""),Calc!EK195,"")</f>
        <v/>
      </c>
    </row>
    <row r="201" spans="3:49" x14ac:dyDescent="0.25">
      <c r="C201" s="5">
        <v>193</v>
      </c>
      <c r="E201" t="str">
        <f>IF(D201="","",Calc!G196)</f>
        <v/>
      </c>
      <c r="F201" t="str">
        <f>IF(D200="","",IF(Calc!H196="","Wait",IF(Calc!H196&lt;&gt;"","Play")))</f>
        <v/>
      </c>
      <c r="G201" t="str">
        <f>IF(D201="","",IF(Calc!I196=1,"W",IF(Calc!I196=-1,"L","")))</f>
        <v/>
      </c>
      <c r="H201" t="str">
        <f>IF(D201="","",IF(Finals!G201="","",IF(Calc!I196=-1,-Calc!BG195*I201,IF(Calc!I196=1,(36-Calc!BG195)*I201))))</f>
        <v/>
      </c>
      <c r="I201" t="str">
        <f t="shared" si="6"/>
        <v/>
      </c>
      <c r="J201" t="str">
        <f t="shared" si="5"/>
        <v/>
      </c>
      <c r="K201" t="str">
        <f ca="1">IF(J201&gt;K200,J201,K200)</f>
        <v/>
      </c>
      <c r="L201" t="str">
        <f ca="1">IF(AND(Calc!H196=1,D200&lt;&gt;""),Calc!BG195,"")</f>
        <v/>
      </c>
      <c r="M201" s="5" t="str">
        <f>IF(AND($D200&lt;&gt;"",$D201=""),Calc!DA196,"")</f>
        <v/>
      </c>
      <c r="N201" s="8" t="str">
        <f>IF(AND($D200&lt;&gt;"",$D201=""),Calc!DB196,"")</f>
        <v/>
      </c>
      <c r="O201" s="8" t="str">
        <f>IF(AND($D200&lt;&gt;"",$D201=""),Calc!DC196,"")</f>
        <v/>
      </c>
      <c r="P201" s="8" t="str">
        <f>IF(AND($D200&lt;&gt;"",$D201=""),Calc!DD196,"")</f>
        <v/>
      </c>
      <c r="Q201" s="8" t="str">
        <f>IF(AND($D200&lt;&gt;"",$D201=""),Calc!DE196,"")</f>
        <v/>
      </c>
      <c r="R201" s="8" t="str">
        <f>IF(AND($D200&lt;&gt;"",$D201=""),Calc!DF196,"")</f>
        <v/>
      </c>
      <c r="S201" s="8" t="str">
        <f>IF(AND($D200&lt;&gt;"",$D201=""),Calc!DG196,"")</f>
        <v/>
      </c>
      <c r="T201" s="8" t="str">
        <f>IF(AND($D200&lt;&gt;"",$D201=""),Calc!DH196,"")</f>
        <v/>
      </c>
      <c r="U201" s="8" t="str">
        <f>IF(AND($D200&lt;&gt;"",$D201=""),Calc!DI196,"")</f>
        <v/>
      </c>
      <c r="V201" s="8" t="str">
        <f>IF(AND($D200&lt;&gt;"",$D201=""),Calc!DJ196,"")</f>
        <v/>
      </c>
      <c r="W201" s="8" t="str">
        <f>IF(AND($D200&lt;&gt;"",$D201=""),Calc!DK196,"")</f>
        <v/>
      </c>
      <c r="X201" s="8" t="str">
        <f>IF(AND($D200&lt;&gt;"",$D201=""),Calc!DL196,"")</f>
        <v/>
      </c>
      <c r="Y201" s="8" t="str">
        <f>IF(AND($D200&lt;&gt;"",$D201=""),Calc!DM196,"")</f>
        <v/>
      </c>
      <c r="Z201" s="8" t="str">
        <f>IF(AND($D200&lt;&gt;"",$D201=""),Calc!DN196,"")</f>
        <v/>
      </c>
      <c r="AA201" s="8" t="str">
        <f>IF(AND($D200&lt;&gt;"",$D201=""),Calc!DO196,"")</f>
        <v/>
      </c>
      <c r="AB201" s="8" t="str">
        <f>IF(AND($D200&lt;&gt;"",$D201=""),Calc!DP196,"")</f>
        <v/>
      </c>
      <c r="AC201" s="8" t="str">
        <f>IF(AND($D200&lt;&gt;"",$D201=""),Calc!DQ196,"")</f>
        <v/>
      </c>
      <c r="AD201" s="8" t="str">
        <f>IF(AND($D200&lt;&gt;"",$D201=""),Calc!DR196,"")</f>
        <v/>
      </c>
      <c r="AE201" s="8" t="str">
        <f>IF(AND($D200&lt;&gt;"",$D201=""),Calc!DS196,"")</f>
        <v/>
      </c>
      <c r="AF201" s="8" t="str">
        <f>IF(AND($D200&lt;&gt;"",$D201=""),Calc!DT196,"")</f>
        <v/>
      </c>
      <c r="AG201" s="8" t="str">
        <f>IF(AND($D200&lt;&gt;"",$D201=""),Calc!DU196,"")</f>
        <v/>
      </c>
      <c r="AH201" s="8" t="str">
        <f>IF(AND($D200&lt;&gt;"",$D201=""),Calc!DV196,"")</f>
        <v/>
      </c>
      <c r="AI201" s="8" t="str">
        <f>IF(AND($D200&lt;&gt;"",$D201=""),Calc!DW196,"")</f>
        <v/>
      </c>
      <c r="AJ201" s="8" t="str">
        <f>IF(AND($D200&lt;&gt;"",$D201=""),Calc!DX196,"")</f>
        <v/>
      </c>
      <c r="AK201" s="8" t="str">
        <f>IF(AND($D200&lt;&gt;"",$D201=""),Calc!DY196,"")</f>
        <v/>
      </c>
      <c r="AL201" s="8" t="str">
        <f>IF(AND($D200&lt;&gt;"",$D201=""),Calc!DZ196,"")</f>
        <v/>
      </c>
      <c r="AM201" s="8" t="str">
        <f>IF(AND($D200&lt;&gt;"",$D201=""),Calc!EA196,"")</f>
        <v/>
      </c>
      <c r="AN201" s="8" t="str">
        <f>IF(AND($D200&lt;&gt;"",$D201=""),Calc!EB196,"")</f>
        <v/>
      </c>
      <c r="AO201" s="8" t="str">
        <f>IF(AND($D200&lt;&gt;"",$D201=""),Calc!EC196,"")</f>
        <v/>
      </c>
      <c r="AP201" s="8" t="str">
        <f>IF(AND($D200&lt;&gt;"",$D201=""),Calc!ED196,"")</f>
        <v/>
      </c>
      <c r="AQ201" s="8" t="str">
        <f>IF(AND($D200&lt;&gt;"",$D201=""),Calc!EE196,"")</f>
        <v/>
      </c>
      <c r="AR201" s="8" t="str">
        <f>IF(AND($D200&lt;&gt;"",$D201=""),Calc!EF196,"")</f>
        <v/>
      </c>
      <c r="AS201" s="8" t="str">
        <f>IF(AND($D200&lt;&gt;"",$D201=""),Calc!EG196,"")</f>
        <v/>
      </c>
      <c r="AT201" s="8" t="str">
        <f>IF(AND($D200&lt;&gt;"",$D201=""),Calc!EH196,"")</f>
        <v/>
      </c>
      <c r="AU201" s="8" t="str">
        <f>IF(AND($D200&lt;&gt;"",$D201=""),Calc!EI196,"")</f>
        <v/>
      </c>
      <c r="AV201" t="str">
        <f>IF(AND($D201&lt;&gt;"",$D202=""),Calc!EJ196,"")</f>
        <v/>
      </c>
      <c r="AW201" t="str">
        <f>IF(AND($D202&lt;&gt;"",$D203=""),Calc!EK196,"")</f>
        <v/>
      </c>
    </row>
    <row r="202" spans="3:49" x14ac:dyDescent="0.25">
      <c r="C202" s="5">
        <v>194</v>
      </c>
      <c r="E202" t="str">
        <f>IF(D202="","",Calc!G197)</f>
        <v/>
      </c>
      <c r="F202" t="str">
        <f>IF(D201="","",IF(Calc!H197="","Wait",IF(Calc!H197&lt;&gt;"","Play")))</f>
        <v/>
      </c>
      <c r="G202" t="str">
        <f>IF(D202="","",IF(Calc!I197=1,"W",IF(Calc!I197=-1,"L","")))</f>
        <v/>
      </c>
      <c r="H202" t="str">
        <f>IF(D202="","",IF(Finals!G202="","",IF(Calc!I197=-1,-Calc!BG196*I202,IF(Calc!I197=1,(36-Calc!BG196)*I202))))</f>
        <v/>
      </c>
      <c r="I202" t="str">
        <f t="shared" si="6"/>
        <v/>
      </c>
      <c r="J202" t="str">
        <f t="shared" si="5"/>
        <v/>
      </c>
      <c r="K202" t="str">
        <f ca="1">IF(J202&gt;K201,J202,K201)</f>
        <v/>
      </c>
      <c r="L202" t="str">
        <f ca="1">IF(AND(Calc!H197=1,D201&lt;&gt;""),Calc!BG196,"")</f>
        <v/>
      </c>
      <c r="M202" s="5" t="str">
        <f>IF(AND($D201&lt;&gt;"",$D202=""),Calc!DA197,"")</f>
        <v/>
      </c>
      <c r="N202" s="8" t="str">
        <f>IF(AND($D201&lt;&gt;"",$D202=""),Calc!DB197,"")</f>
        <v/>
      </c>
      <c r="O202" s="8" t="str">
        <f>IF(AND($D201&lt;&gt;"",$D202=""),Calc!DC197,"")</f>
        <v/>
      </c>
      <c r="P202" s="8" t="str">
        <f>IF(AND($D201&lt;&gt;"",$D202=""),Calc!DD197,"")</f>
        <v/>
      </c>
      <c r="Q202" s="8" t="str">
        <f>IF(AND($D201&lt;&gt;"",$D202=""),Calc!DE197,"")</f>
        <v/>
      </c>
      <c r="R202" s="8" t="str">
        <f>IF(AND($D201&lt;&gt;"",$D202=""),Calc!DF197,"")</f>
        <v/>
      </c>
      <c r="S202" s="8" t="str">
        <f>IF(AND($D201&lt;&gt;"",$D202=""),Calc!DG197,"")</f>
        <v/>
      </c>
      <c r="T202" s="8" t="str">
        <f>IF(AND($D201&lt;&gt;"",$D202=""),Calc!DH197,"")</f>
        <v/>
      </c>
      <c r="U202" s="8" t="str">
        <f>IF(AND($D201&lt;&gt;"",$D202=""),Calc!DI197,"")</f>
        <v/>
      </c>
      <c r="V202" s="8" t="str">
        <f>IF(AND($D201&lt;&gt;"",$D202=""),Calc!DJ197,"")</f>
        <v/>
      </c>
      <c r="W202" s="8" t="str">
        <f>IF(AND($D201&lt;&gt;"",$D202=""),Calc!DK197,"")</f>
        <v/>
      </c>
      <c r="X202" s="8" t="str">
        <f>IF(AND($D201&lt;&gt;"",$D202=""),Calc!DL197,"")</f>
        <v/>
      </c>
      <c r="Y202" s="8" t="str">
        <f>IF(AND($D201&lt;&gt;"",$D202=""),Calc!DM197,"")</f>
        <v/>
      </c>
      <c r="Z202" s="8" t="str">
        <f>IF(AND($D201&lt;&gt;"",$D202=""),Calc!DN197,"")</f>
        <v/>
      </c>
      <c r="AA202" s="8" t="str">
        <f>IF(AND($D201&lt;&gt;"",$D202=""),Calc!DO197,"")</f>
        <v/>
      </c>
      <c r="AB202" s="8" t="str">
        <f>IF(AND($D201&lt;&gt;"",$D202=""),Calc!DP197,"")</f>
        <v/>
      </c>
      <c r="AC202" s="8" t="str">
        <f>IF(AND($D201&lt;&gt;"",$D202=""),Calc!DQ197,"")</f>
        <v/>
      </c>
      <c r="AD202" s="8" t="str">
        <f>IF(AND($D201&lt;&gt;"",$D202=""),Calc!DR197,"")</f>
        <v/>
      </c>
      <c r="AE202" s="8" t="str">
        <f>IF(AND($D201&lt;&gt;"",$D202=""),Calc!DS197,"")</f>
        <v/>
      </c>
      <c r="AF202" s="8" t="str">
        <f>IF(AND($D201&lt;&gt;"",$D202=""),Calc!DT197,"")</f>
        <v/>
      </c>
      <c r="AG202" s="8" t="str">
        <f>IF(AND($D201&lt;&gt;"",$D202=""),Calc!DU197,"")</f>
        <v/>
      </c>
      <c r="AH202" s="8" t="str">
        <f>IF(AND($D201&lt;&gt;"",$D202=""),Calc!DV197,"")</f>
        <v/>
      </c>
      <c r="AI202" s="8" t="str">
        <f>IF(AND($D201&lt;&gt;"",$D202=""),Calc!DW197,"")</f>
        <v/>
      </c>
      <c r="AJ202" s="8" t="str">
        <f>IF(AND($D201&lt;&gt;"",$D202=""),Calc!DX197,"")</f>
        <v/>
      </c>
      <c r="AK202" s="8" t="str">
        <f>IF(AND($D201&lt;&gt;"",$D202=""),Calc!DY197,"")</f>
        <v/>
      </c>
      <c r="AL202" s="8" t="str">
        <f>IF(AND($D201&lt;&gt;"",$D202=""),Calc!DZ197,"")</f>
        <v/>
      </c>
      <c r="AM202" s="8" t="str">
        <f>IF(AND($D201&lt;&gt;"",$D202=""),Calc!EA197,"")</f>
        <v/>
      </c>
      <c r="AN202" s="8" t="str">
        <f>IF(AND($D201&lt;&gt;"",$D202=""),Calc!EB197,"")</f>
        <v/>
      </c>
      <c r="AO202" s="8" t="str">
        <f>IF(AND($D201&lt;&gt;"",$D202=""),Calc!EC197,"")</f>
        <v/>
      </c>
      <c r="AP202" s="8" t="str">
        <f>IF(AND($D201&lt;&gt;"",$D202=""),Calc!ED197,"")</f>
        <v/>
      </c>
      <c r="AQ202" s="8" t="str">
        <f>IF(AND($D201&lt;&gt;"",$D202=""),Calc!EE197,"")</f>
        <v/>
      </c>
      <c r="AR202" s="8" t="str">
        <f>IF(AND($D201&lt;&gt;"",$D202=""),Calc!EF197,"")</f>
        <v/>
      </c>
      <c r="AS202" s="8" t="str">
        <f>IF(AND($D201&lt;&gt;"",$D202=""),Calc!EG197,"")</f>
        <v/>
      </c>
      <c r="AT202" s="8" t="str">
        <f>IF(AND($D201&lt;&gt;"",$D202=""),Calc!EH197,"")</f>
        <v/>
      </c>
      <c r="AU202" s="8" t="str">
        <f>IF(AND($D201&lt;&gt;"",$D202=""),Calc!EI197,"")</f>
        <v/>
      </c>
      <c r="AV202" t="str">
        <f>IF(AND($D202&lt;&gt;"",$D203=""),Calc!EJ197,"")</f>
        <v/>
      </c>
      <c r="AW202" t="str">
        <f>IF(AND($D203&lt;&gt;"",$D204=""),Calc!EK197,"")</f>
        <v/>
      </c>
    </row>
    <row r="203" spans="3:49" x14ac:dyDescent="0.25">
      <c r="C203" s="5">
        <v>195</v>
      </c>
      <c r="E203" t="str">
        <f>IF(D203="","",Calc!G198)</f>
        <v/>
      </c>
      <c r="F203" t="str">
        <f>IF(D202="","",IF(Calc!H198="","Wait",IF(Calc!H198&lt;&gt;"","Play")))</f>
        <v/>
      </c>
      <c r="G203" t="str">
        <f>IF(D203="","",IF(Calc!I198=1,"W",IF(Calc!I198=-1,"L","")))</f>
        <v/>
      </c>
      <c r="H203" t="str">
        <f>IF(D203="","",IF(Finals!G203="","",IF(Calc!I198=-1,-Calc!BG197*I203,IF(Calc!I198=1,(36-Calc!BG197)*I203))))</f>
        <v/>
      </c>
      <c r="I203" t="str">
        <f t="shared" si="6"/>
        <v/>
      </c>
      <c r="J203" t="str">
        <f t="shared" ref="J203:J266" si="7">IF(D202="","",IF(H203="",J202,H203+J202))</f>
        <v/>
      </c>
      <c r="K203" t="str">
        <f ca="1">IF(J203&gt;K202,J203,K202)</f>
        <v/>
      </c>
      <c r="L203" t="str">
        <f ca="1">IF(AND(Calc!H198=1,D202&lt;&gt;""),Calc!BG197,"")</f>
        <v/>
      </c>
      <c r="M203" s="5" t="str">
        <f>IF(AND($D202&lt;&gt;"",$D203=""),Calc!DA198,"")</f>
        <v/>
      </c>
      <c r="N203" s="8" t="str">
        <f>IF(AND($D202&lt;&gt;"",$D203=""),Calc!DB198,"")</f>
        <v/>
      </c>
      <c r="O203" s="8" t="str">
        <f>IF(AND($D202&lt;&gt;"",$D203=""),Calc!DC198,"")</f>
        <v/>
      </c>
      <c r="P203" s="8" t="str">
        <f>IF(AND($D202&lt;&gt;"",$D203=""),Calc!DD198,"")</f>
        <v/>
      </c>
      <c r="Q203" s="8" t="str">
        <f>IF(AND($D202&lt;&gt;"",$D203=""),Calc!DE198,"")</f>
        <v/>
      </c>
      <c r="R203" s="8" t="str">
        <f>IF(AND($D202&lt;&gt;"",$D203=""),Calc!DF198,"")</f>
        <v/>
      </c>
      <c r="S203" s="8" t="str">
        <f>IF(AND($D202&lt;&gt;"",$D203=""),Calc!DG198,"")</f>
        <v/>
      </c>
      <c r="T203" s="8" t="str">
        <f>IF(AND($D202&lt;&gt;"",$D203=""),Calc!DH198,"")</f>
        <v/>
      </c>
      <c r="U203" s="8" t="str">
        <f>IF(AND($D202&lt;&gt;"",$D203=""),Calc!DI198,"")</f>
        <v/>
      </c>
      <c r="V203" s="8" t="str">
        <f>IF(AND($D202&lt;&gt;"",$D203=""),Calc!DJ198,"")</f>
        <v/>
      </c>
      <c r="W203" s="8" t="str">
        <f>IF(AND($D202&lt;&gt;"",$D203=""),Calc!DK198,"")</f>
        <v/>
      </c>
      <c r="X203" s="8" t="str">
        <f>IF(AND($D202&lt;&gt;"",$D203=""),Calc!DL198,"")</f>
        <v/>
      </c>
      <c r="Y203" s="8" t="str">
        <f>IF(AND($D202&lt;&gt;"",$D203=""),Calc!DM198,"")</f>
        <v/>
      </c>
      <c r="Z203" s="8" t="str">
        <f>IF(AND($D202&lt;&gt;"",$D203=""),Calc!DN198,"")</f>
        <v/>
      </c>
      <c r="AA203" s="8" t="str">
        <f>IF(AND($D202&lt;&gt;"",$D203=""),Calc!DO198,"")</f>
        <v/>
      </c>
      <c r="AB203" s="8" t="str">
        <f>IF(AND($D202&lt;&gt;"",$D203=""),Calc!DP198,"")</f>
        <v/>
      </c>
      <c r="AC203" s="8" t="str">
        <f>IF(AND($D202&lt;&gt;"",$D203=""),Calc!DQ198,"")</f>
        <v/>
      </c>
      <c r="AD203" s="8" t="str">
        <f>IF(AND($D202&lt;&gt;"",$D203=""),Calc!DR198,"")</f>
        <v/>
      </c>
      <c r="AE203" s="8" t="str">
        <f>IF(AND($D202&lt;&gt;"",$D203=""),Calc!DS198,"")</f>
        <v/>
      </c>
      <c r="AF203" s="8" t="str">
        <f>IF(AND($D202&lt;&gt;"",$D203=""),Calc!DT198,"")</f>
        <v/>
      </c>
      <c r="AG203" s="8" t="str">
        <f>IF(AND($D202&lt;&gt;"",$D203=""),Calc!DU198,"")</f>
        <v/>
      </c>
      <c r="AH203" s="8" t="str">
        <f>IF(AND($D202&lt;&gt;"",$D203=""),Calc!DV198,"")</f>
        <v/>
      </c>
      <c r="AI203" s="8" t="str">
        <f>IF(AND($D202&lt;&gt;"",$D203=""),Calc!DW198,"")</f>
        <v/>
      </c>
      <c r="AJ203" s="8" t="str">
        <f>IF(AND($D202&lt;&gt;"",$D203=""),Calc!DX198,"")</f>
        <v/>
      </c>
      <c r="AK203" s="8" t="str">
        <f>IF(AND($D202&lt;&gt;"",$D203=""),Calc!DY198,"")</f>
        <v/>
      </c>
      <c r="AL203" s="8" t="str">
        <f>IF(AND($D202&lt;&gt;"",$D203=""),Calc!DZ198,"")</f>
        <v/>
      </c>
      <c r="AM203" s="8" t="str">
        <f>IF(AND($D202&lt;&gt;"",$D203=""),Calc!EA198,"")</f>
        <v/>
      </c>
      <c r="AN203" s="8" t="str">
        <f>IF(AND($D202&lt;&gt;"",$D203=""),Calc!EB198,"")</f>
        <v/>
      </c>
      <c r="AO203" s="8" t="str">
        <f>IF(AND($D202&lt;&gt;"",$D203=""),Calc!EC198,"")</f>
        <v/>
      </c>
      <c r="AP203" s="8" t="str">
        <f>IF(AND($D202&lt;&gt;"",$D203=""),Calc!ED198,"")</f>
        <v/>
      </c>
      <c r="AQ203" s="8" t="str">
        <f>IF(AND($D202&lt;&gt;"",$D203=""),Calc!EE198,"")</f>
        <v/>
      </c>
      <c r="AR203" s="8" t="str">
        <f>IF(AND($D202&lt;&gt;"",$D203=""),Calc!EF198,"")</f>
        <v/>
      </c>
      <c r="AS203" s="8" t="str">
        <f>IF(AND($D202&lt;&gt;"",$D203=""),Calc!EG198,"")</f>
        <v/>
      </c>
      <c r="AT203" s="8" t="str">
        <f>IF(AND($D202&lt;&gt;"",$D203=""),Calc!EH198,"")</f>
        <v/>
      </c>
      <c r="AU203" s="8" t="str">
        <f>IF(AND($D202&lt;&gt;"",$D203=""),Calc!EI198,"")</f>
        <v/>
      </c>
      <c r="AV203" t="str">
        <f>IF(AND($D203&lt;&gt;"",$D204=""),Calc!EJ198,"")</f>
        <v/>
      </c>
      <c r="AW203" t="str">
        <f>IF(AND($D204&lt;&gt;"",$D205=""),Calc!EK198,"")</f>
        <v/>
      </c>
    </row>
    <row r="204" spans="3:49" x14ac:dyDescent="0.25">
      <c r="C204" s="5">
        <v>196</v>
      </c>
      <c r="E204" t="str">
        <f>IF(D204="","",Calc!G199)</f>
        <v/>
      </c>
      <c r="F204" t="str">
        <f>IF(D203="","",IF(Calc!H199="","Wait",IF(Calc!H199&lt;&gt;"","Play")))</f>
        <v/>
      </c>
      <c r="G204" t="str">
        <f>IF(D204="","",IF(Calc!I199=1,"W",IF(Calc!I199=-1,"L","")))</f>
        <v/>
      </c>
      <c r="H204" t="str">
        <f>IF(D204="","",IF(Finals!G204="","",IF(Calc!I199=-1,-Calc!BG198*I204,IF(Calc!I199=1,(36-Calc!BG198)*I204))))</f>
        <v/>
      </c>
      <c r="I204" t="str">
        <f t="shared" ref="I204:I267" si="8">IF(D203="","",IF(AND(K203&gt;K202,B$1="Yes"),1,IF(AND(G203="W",I203=1,B$7&gt;0),1,IF(AND(G203="W",B$6="+/-"),I203-B$8,IF(AND(G203="W",B$6="Exp"),I203/B$8,IF(AND(G203="L",B$6="+/-"),I203+B$7,IF(AND(G203="L",B$6="Exp"),I203*B$7,I203)))))))</f>
        <v/>
      </c>
      <c r="J204" t="str">
        <f t="shared" si="7"/>
        <v/>
      </c>
      <c r="K204" t="str">
        <f ca="1">IF(J204&gt;K203,J204,K203)</f>
        <v/>
      </c>
      <c r="L204" t="str">
        <f ca="1">IF(AND(Calc!H199=1,D203&lt;&gt;""),Calc!BG198,"")</f>
        <v/>
      </c>
      <c r="M204" s="5" t="str">
        <f>IF(AND($D203&lt;&gt;"",$D204=""),Calc!DA199,"")</f>
        <v/>
      </c>
      <c r="N204" s="8" t="str">
        <f>IF(AND($D203&lt;&gt;"",$D204=""),Calc!DB199,"")</f>
        <v/>
      </c>
      <c r="O204" s="8" t="str">
        <f>IF(AND($D203&lt;&gt;"",$D204=""),Calc!DC199,"")</f>
        <v/>
      </c>
      <c r="P204" s="8" t="str">
        <f>IF(AND($D203&lt;&gt;"",$D204=""),Calc!DD199,"")</f>
        <v/>
      </c>
      <c r="Q204" s="8" t="str">
        <f>IF(AND($D203&lt;&gt;"",$D204=""),Calc!DE199,"")</f>
        <v/>
      </c>
      <c r="R204" s="8" t="str">
        <f>IF(AND($D203&lt;&gt;"",$D204=""),Calc!DF199,"")</f>
        <v/>
      </c>
      <c r="S204" s="8" t="str">
        <f>IF(AND($D203&lt;&gt;"",$D204=""),Calc!DG199,"")</f>
        <v/>
      </c>
      <c r="T204" s="8" t="str">
        <f>IF(AND($D203&lt;&gt;"",$D204=""),Calc!DH199,"")</f>
        <v/>
      </c>
      <c r="U204" s="8" t="str">
        <f>IF(AND($D203&lt;&gt;"",$D204=""),Calc!DI199,"")</f>
        <v/>
      </c>
      <c r="V204" s="8" t="str">
        <f>IF(AND($D203&lt;&gt;"",$D204=""),Calc!DJ199,"")</f>
        <v/>
      </c>
      <c r="W204" s="8" t="str">
        <f>IF(AND($D203&lt;&gt;"",$D204=""),Calc!DK199,"")</f>
        <v/>
      </c>
      <c r="X204" s="8" t="str">
        <f>IF(AND($D203&lt;&gt;"",$D204=""),Calc!DL199,"")</f>
        <v/>
      </c>
      <c r="Y204" s="8" t="str">
        <f>IF(AND($D203&lt;&gt;"",$D204=""),Calc!DM199,"")</f>
        <v/>
      </c>
      <c r="Z204" s="8" t="str">
        <f>IF(AND($D203&lt;&gt;"",$D204=""),Calc!DN199,"")</f>
        <v/>
      </c>
      <c r="AA204" s="8" t="str">
        <f>IF(AND($D203&lt;&gt;"",$D204=""),Calc!DO199,"")</f>
        <v/>
      </c>
      <c r="AB204" s="8" t="str">
        <f>IF(AND($D203&lt;&gt;"",$D204=""),Calc!DP199,"")</f>
        <v/>
      </c>
      <c r="AC204" s="8" t="str">
        <f>IF(AND($D203&lt;&gt;"",$D204=""),Calc!DQ199,"")</f>
        <v/>
      </c>
      <c r="AD204" s="8" t="str">
        <f>IF(AND($D203&lt;&gt;"",$D204=""),Calc!DR199,"")</f>
        <v/>
      </c>
      <c r="AE204" s="8" t="str">
        <f>IF(AND($D203&lt;&gt;"",$D204=""),Calc!DS199,"")</f>
        <v/>
      </c>
      <c r="AF204" s="8" t="str">
        <f>IF(AND($D203&lt;&gt;"",$D204=""),Calc!DT199,"")</f>
        <v/>
      </c>
      <c r="AG204" s="8" t="str">
        <f>IF(AND($D203&lt;&gt;"",$D204=""),Calc!DU199,"")</f>
        <v/>
      </c>
      <c r="AH204" s="8" t="str">
        <f>IF(AND($D203&lt;&gt;"",$D204=""),Calc!DV199,"")</f>
        <v/>
      </c>
      <c r="AI204" s="8" t="str">
        <f>IF(AND($D203&lt;&gt;"",$D204=""),Calc!DW199,"")</f>
        <v/>
      </c>
      <c r="AJ204" s="8" t="str">
        <f>IF(AND($D203&lt;&gt;"",$D204=""),Calc!DX199,"")</f>
        <v/>
      </c>
      <c r="AK204" s="8" t="str">
        <f>IF(AND($D203&lt;&gt;"",$D204=""),Calc!DY199,"")</f>
        <v/>
      </c>
      <c r="AL204" s="8" t="str">
        <f>IF(AND($D203&lt;&gt;"",$D204=""),Calc!DZ199,"")</f>
        <v/>
      </c>
      <c r="AM204" s="8" t="str">
        <f>IF(AND($D203&lt;&gt;"",$D204=""),Calc!EA199,"")</f>
        <v/>
      </c>
      <c r="AN204" s="8" t="str">
        <f>IF(AND($D203&lt;&gt;"",$D204=""),Calc!EB199,"")</f>
        <v/>
      </c>
      <c r="AO204" s="8" t="str">
        <f>IF(AND($D203&lt;&gt;"",$D204=""),Calc!EC199,"")</f>
        <v/>
      </c>
      <c r="AP204" s="8" t="str">
        <f>IF(AND($D203&lt;&gt;"",$D204=""),Calc!ED199,"")</f>
        <v/>
      </c>
      <c r="AQ204" s="8" t="str">
        <f>IF(AND($D203&lt;&gt;"",$D204=""),Calc!EE199,"")</f>
        <v/>
      </c>
      <c r="AR204" s="8" t="str">
        <f>IF(AND($D203&lt;&gt;"",$D204=""),Calc!EF199,"")</f>
        <v/>
      </c>
      <c r="AS204" s="8" t="str">
        <f>IF(AND($D203&lt;&gt;"",$D204=""),Calc!EG199,"")</f>
        <v/>
      </c>
      <c r="AT204" s="8" t="str">
        <f>IF(AND($D203&lt;&gt;"",$D204=""),Calc!EH199,"")</f>
        <v/>
      </c>
      <c r="AU204" s="8" t="str">
        <f>IF(AND($D203&lt;&gt;"",$D204=""),Calc!EI199,"")</f>
        <v/>
      </c>
      <c r="AV204" t="str">
        <f>IF(AND($D204&lt;&gt;"",$D205=""),Calc!EJ199,"")</f>
        <v/>
      </c>
      <c r="AW204" t="str">
        <f>IF(AND($D205&lt;&gt;"",$D206=""),Calc!EK199,"")</f>
        <v/>
      </c>
    </row>
    <row r="205" spans="3:49" x14ac:dyDescent="0.25">
      <c r="C205" s="5">
        <v>197</v>
      </c>
      <c r="E205" t="str">
        <f>IF(D205="","",Calc!G200)</f>
        <v/>
      </c>
      <c r="F205" t="str">
        <f>IF(D204="","",IF(Calc!H200="","Wait",IF(Calc!H200&lt;&gt;"","Play")))</f>
        <v/>
      </c>
      <c r="G205" t="str">
        <f>IF(D205="","",IF(Calc!I200=1,"W",IF(Calc!I200=-1,"L","")))</f>
        <v/>
      </c>
      <c r="H205" t="str">
        <f>IF(D205="","",IF(Finals!G205="","",IF(Calc!I200=-1,-Calc!BG199*I205,IF(Calc!I200=1,(36-Calc!BG199)*I205))))</f>
        <v/>
      </c>
      <c r="I205" t="str">
        <f t="shared" si="8"/>
        <v/>
      </c>
      <c r="J205" t="str">
        <f t="shared" si="7"/>
        <v/>
      </c>
      <c r="K205" t="str">
        <f ca="1">IF(J205&gt;K204,J205,K204)</f>
        <v/>
      </c>
      <c r="L205" t="str">
        <f ca="1">IF(AND(Calc!H200=1,D204&lt;&gt;""),Calc!BG199,"")</f>
        <v/>
      </c>
      <c r="M205" s="5" t="str">
        <f>IF(AND($D204&lt;&gt;"",$D205=""),Calc!DA200,"")</f>
        <v/>
      </c>
      <c r="N205" s="8" t="str">
        <f>IF(AND($D204&lt;&gt;"",$D205=""),Calc!DB200,"")</f>
        <v/>
      </c>
      <c r="O205" s="8" t="str">
        <f>IF(AND($D204&lt;&gt;"",$D205=""),Calc!DC200,"")</f>
        <v/>
      </c>
      <c r="P205" s="8" t="str">
        <f>IF(AND($D204&lt;&gt;"",$D205=""),Calc!DD200,"")</f>
        <v/>
      </c>
      <c r="Q205" s="8" t="str">
        <f>IF(AND($D204&lt;&gt;"",$D205=""),Calc!DE200,"")</f>
        <v/>
      </c>
      <c r="R205" s="8" t="str">
        <f>IF(AND($D204&lt;&gt;"",$D205=""),Calc!DF200,"")</f>
        <v/>
      </c>
      <c r="S205" s="8" t="str">
        <f>IF(AND($D204&lt;&gt;"",$D205=""),Calc!DG200,"")</f>
        <v/>
      </c>
      <c r="T205" s="8" t="str">
        <f>IF(AND($D204&lt;&gt;"",$D205=""),Calc!DH200,"")</f>
        <v/>
      </c>
      <c r="U205" s="8" t="str">
        <f>IF(AND($D204&lt;&gt;"",$D205=""),Calc!DI200,"")</f>
        <v/>
      </c>
      <c r="V205" s="8" t="str">
        <f>IF(AND($D204&lt;&gt;"",$D205=""),Calc!DJ200,"")</f>
        <v/>
      </c>
      <c r="W205" s="8" t="str">
        <f>IF(AND($D204&lt;&gt;"",$D205=""),Calc!DK200,"")</f>
        <v/>
      </c>
      <c r="X205" s="8" t="str">
        <f>IF(AND($D204&lt;&gt;"",$D205=""),Calc!DL200,"")</f>
        <v/>
      </c>
      <c r="Y205" s="8" t="str">
        <f>IF(AND($D204&lt;&gt;"",$D205=""),Calc!DM200,"")</f>
        <v/>
      </c>
      <c r="Z205" s="8" t="str">
        <f>IF(AND($D204&lt;&gt;"",$D205=""),Calc!DN200,"")</f>
        <v/>
      </c>
      <c r="AA205" s="8" t="str">
        <f>IF(AND($D204&lt;&gt;"",$D205=""),Calc!DO200,"")</f>
        <v/>
      </c>
      <c r="AB205" s="8" t="str">
        <f>IF(AND($D204&lt;&gt;"",$D205=""),Calc!DP200,"")</f>
        <v/>
      </c>
      <c r="AC205" s="8" t="str">
        <f>IF(AND($D204&lt;&gt;"",$D205=""),Calc!DQ200,"")</f>
        <v/>
      </c>
      <c r="AD205" s="8" t="str">
        <f>IF(AND($D204&lt;&gt;"",$D205=""),Calc!DR200,"")</f>
        <v/>
      </c>
      <c r="AE205" s="8" t="str">
        <f>IF(AND($D204&lt;&gt;"",$D205=""),Calc!DS200,"")</f>
        <v/>
      </c>
      <c r="AF205" s="8" t="str">
        <f>IF(AND($D204&lt;&gt;"",$D205=""),Calc!DT200,"")</f>
        <v/>
      </c>
      <c r="AG205" s="8" t="str">
        <f>IF(AND($D204&lt;&gt;"",$D205=""),Calc!DU200,"")</f>
        <v/>
      </c>
      <c r="AH205" s="8" t="str">
        <f>IF(AND($D204&lt;&gt;"",$D205=""),Calc!DV200,"")</f>
        <v/>
      </c>
      <c r="AI205" s="8" t="str">
        <f>IF(AND($D204&lt;&gt;"",$D205=""),Calc!DW200,"")</f>
        <v/>
      </c>
      <c r="AJ205" s="8" t="str">
        <f>IF(AND($D204&lt;&gt;"",$D205=""),Calc!DX200,"")</f>
        <v/>
      </c>
      <c r="AK205" s="8" t="str">
        <f>IF(AND($D204&lt;&gt;"",$D205=""),Calc!DY200,"")</f>
        <v/>
      </c>
      <c r="AL205" s="8" t="str">
        <f>IF(AND($D204&lt;&gt;"",$D205=""),Calc!DZ200,"")</f>
        <v/>
      </c>
      <c r="AM205" s="8" t="str">
        <f>IF(AND($D204&lt;&gt;"",$D205=""),Calc!EA200,"")</f>
        <v/>
      </c>
      <c r="AN205" s="8" t="str">
        <f>IF(AND($D204&lt;&gt;"",$D205=""),Calc!EB200,"")</f>
        <v/>
      </c>
      <c r="AO205" s="8" t="str">
        <f>IF(AND($D204&lt;&gt;"",$D205=""),Calc!EC200,"")</f>
        <v/>
      </c>
      <c r="AP205" s="8" t="str">
        <f>IF(AND($D204&lt;&gt;"",$D205=""),Calc!ED200,"")</f>
        <v/>
      </c>
      <c r="AQ205" s="8" t="str">
        <f>IF(AND($D204&lt;&gt;"",$D205=""),Calc!EE200,"")</f>
        <v/>
      </c>
      <c r="AR205" s="8" t="str">
        <f>IF(AND($D204&lt;&gt;"",$D205=""),Calc!EF200,"")</f>
        <v/>
      </c>
      <c r="AS205" s="8" t="str">
        <f>IF(AND($D204&lt;&gt;"",$D205=""),Calc!EG200,"")</f>
        <v/>
      </c>
      <c r="AT205" s="8" t="str">
        <f>IF(AND($D204&lt;&gt;"",$D205=""),Calc!EH200,"")</f>
        <v/>
      </c>
      <c r="AU205" s="8" t="str">
        <f>IF(AND($D204&lt;&gt;"",$D205=""),Calc!EI200,"")</f>
        <v/>
      </c>
      <c r="AV205" t="str">
        <f>IF(AND($D205&lt;&gt;"",$D206=""),Calc!EJ200,"")</f>
        <v/>
      </c>
      <c r="AW205" t="str">
        <f>IF(AND($D206&lt;&gt;"",$D207=""),Calc!EK200,"")</f>
        <v/>
      </c>
    </row>
    <row r="206" spans="3:49" x14ac:dyDescent="0.25">
      <c r="C206" s="5">
        <v>198</v>
      </c>
      <c r="E206" t="str">
        <f>IF(D206="","",Calc!G201)</f>
        <v/>
      </c>
      <c r="F206" t="str">
        <f>IF(D205="","",IF(Calc!H201="","Wait",IF(Calc!H201&lt;&gt;"","Play")))</f>
        <v/>
      </c>
      <c r="G206" t="str">
        <f>IF(D206="","",IF(Calc!I201=1,"W",IF(Calc!I201=-1,"L","")))</f>
        <v/>
      </c>
      <c r="H206" t="str">
        <f>IF(D206="","",IF(Finals!G206="","",IF(Calc!I201=-1,-Calc!BG200*I206,IF(Calc!I201=1,(36-Calc!BG200)*I206))))</f>
        <v/>
      </c>
      <c r="I206" t="str">
        <f t="shared" si="8"/>
        <v/>
      </c>
      <c r="J206" t="str">
        <f t="shared" si="7"/>
        <v/>
      </c>
      <c r="K206" t="str">
        <f ca="1">IF(J206&gt;K205,J206,K205)</f>
        <v/>
      </c>
      <c r="L206" t="str">
        <f ca="1">IF(AND(Calc!H201=1,D205&lt;&gt;""),Calc!BG200,"")</f>
        <v/>
      </c>
      <c r="M206" s="5" t="str">
        <f>IF(AND($D205&lt;&gt;"",$D206=""),Calc!DA201,"")</f>
        <v/>
      </c>
      <c r="N206" s="8" t="str">
        <f>IF(AND($D205&lt;&gt;"",$D206=""),Calc!DB201,"")</f>
        <v/>
      </c>
      <c r="O206" s="8" t="str">
        <f>IF(AND($D205&lt;&gt;"",$D206=""),Calc!DC201,"")</f>
        <v/>
      </c>
      <c r="P206" s="8" t="str">
        <f>IF(AND($D205&lt;&gt;"",$D206=""),Calc!DD201,"")</f>
        <v/>
      </c>
      <c r="Q206" s="8" t="str">
        <f>IF(AND($D205&lt;&gt;"",$D206=""),Calc!DE201,"")</f>
        <v/>
      </c>
      <c r="R206" s="8" t="str">
        <f>IF(AND($D205&lt;&gt;"",$D206=""),Calc!DF201,"")</f>
        <v/>
      </c>
      <c r="S206" s="8" t="str">
        <f>IF(AND($D205&lt;&gt;"",$D206=""),Calc!DG201,"")</f>
        <v/>
      </c>
      <c r="T206" s="8" t="str">
        <f>IF(AND($D205&lt;&gt;"",$D206=""),Calc!DH201,"")</f>
        <v/>
      </c>
      <c r="U206" s="8" t="str">
        <f>IF(AND($D205&lt;&gt;"",$D206=""),Calc!DI201,"")</f>
        <v/>
      </c>
      <c r="V206" s="8" t="str">
        <f>IF(AND($D205&lt;&gt;"",$D206=""),Calc!DJ201,"")</f>
        <v/>
      </c>
      <c r="W206" s="8" t="str">
        <f>IF(AND($D205&lt;&gt;"",$D206=""),Calc!DK201,"")</f>
        <v/>
      </c>
      <c r="X206" s="8" t="str">
        <f>IF(AND($D205&lt;&gt;"",$D206=""),Calc!DL201,"")</f>
        <v/>
      </c>
      <c r="Y206" s="8" t="str">
        <f>IF(AND($D205&lt;&gt;"",$D206=""),Calc!DM201,"")</f>
        <v/>
      </c>
      <c r="Z206" s="8" t="str">
        <f>IF(AND($D205&lt;&gt;"",$D206=""),Calc!DN201,"")</f>
        <v/>
      </c>
      <c r="AA206" s="8" t="str">
        <f>IF(AND($D205&lt;&gt;"",$D206=""),Calc!DO201,"")</f>
        <v/>
      </c>
      <c r="AB206" s="8" t="str">
        <f>IF(AND($D205&lt;&gt;"",$D206=""),Calc!DP201,"")</f>
        <v/>
      </c>
      <c r="AC206" s="8" t="str">
        <f>IF(AND($D205&lt;&gt;"",$D206=""),Calc!DQ201,"")</f>
        <v/>
      </c>
      <c r="AD206" s="8" t="str">
        <f>IF(AND($D205&lt;&gt;"",$D206=""),Calc!DR201,"")</f>
        <v/>
      </c>
      <c r="AE206" s="8" t="str">
        <f>IF(AND($D205&lt;&gt;"",$D206=""),Calc!DS201,"")</f>
        <v/>
      </c>
      <c r="AF206" s="8" t="str">
        <f>IF(AND($D205&lt;&gt;"",$D206=""),Calc!DT201,"")</f>
        <v/>
      </c>
      <c r="AG206" s="8" t="str">
        <f>IF(AND($D205&lt;&gt;"",$D206=""),Calc!DU201,"")</f>
        <v/>
      </c>
      <c r="AH206" s="8" t="str">
        <f>IF(AND($D205&lt;&gt;"",$D206=""),Calc!DV201,"")</f>
        <v/>
      </c>
      <c r="AI206" s="8" t="str">
        <f>IF(AND($D205&lt;&gt;"",$D206=""),Calc!DW201,"")</f>
        <v/>
      </c>
      <c r="AJ206" s="8" t="str">
        <f>IF(AND($D205&lt;&gt;"",$D206=""),Calc!DX201,"")</f>
        <v/>
      </c>
      <c r="AK206" s="8" t="str">
        <f>IF(AND($D205&lt;&gt;"",$D206=""),Calc!DY201,"")</f>
        <v/>
      </c>
      <c r="AL206" s="8" t="str">
        <f>IF(AND($D205&lt;&gt;"",$D206=""),Calc!DZ201,"")</f>
        <v/>
      </c>
      <c r="AM206" s="8" t="str">
        <f>IF(AND($D205&lt;&gt;"",$D206=""),Calc!EA201,"")</f>
        <v/>
      </c>
      <c r="AN206" s="8" t="str">
        <f>IF(AND($D205&lt;&gt;"",$D206=""),Calc!EB201,"")</f>
        <v/>
      </c>
      <c r="AO206" s="8" t="str">
        <f>IF(AND($D205&lt;&gt;"",$D206=""),Calc!EC201,"")</f>
        <v/>
      </c>
      <c r="AP206" s="8" t="str">
        <f>IF(AND($D205&lt;&gt;"",$D206=""),Calc!ED201,"")</f>
        <v/>
      </c>
      <c r="AQ206" s="8" t="str">
        <f>IF(AND($D205&lt;&gt;"",$D206=""),Calc!EE201,"")</f>
        <v/>
      </c>
      <c r="AR206" s="8" t="str">
        <f>IF(AND($D205&lt;&gt;"",$D206=""),Calc!EF201,"")</f>
        <v/>
      </c>
      <c r="AS206" s="8" t="str">
        <f>IF(AND($D205&lt;&gt;"",$D206=""),Calc!EG201,"")</f>
        <v/>
      </c>
      <c r="AT206" s="8" t="str">
        <f>IF(AND($D205&lt;&gt;"",$D206=""),Calc!EH201,"")</f>
        <v/>
      </c>
      <c r="AU206" s="8" t="str">
        <f>IF(AND($D205&lt;&gt;"",$D206=""),Calc!EI201,"")</f>
        <v/>
      </c>
      <c r="AV206" t="str">
        <f>IF(AND($D206&lt;&gt;"",$D207=""),Calc!EJ201,"")</f>
        <v/>
      </c>
      <c r="AW206" t="str">
        <f>IF(AND($D207&lt;&gt;"",$D208=""),Calc!EK201,"")</f>
        <v/>
      </c>
    </row>
    <row r="207" spans="3:49" x14ac:dyDescent="0.25">
      <c r="C207" s="5">
        <v>199</v>
      </c>
      <c r="E207" t="str">
        <f>IF(D207="","",Calc!G202)</f>
        <v/>
      </c>
      <c r="F207" t="str">
        <f>IF(D206="","",IF(Calc!H202="","Wait",IF(Calc!H202&lt;&gt;"","Play")))</f>
        <v/>
      </c>
      <c r="G207" t="str">
        <f>IF(D207="","",IF(Calc!I202=1,"W",IF(Calc!I202=-1,"L","")))</f>
        <v/>
      </c>
      <c r="H207" t="str">
        <f>IF(D207="","",IF(Finals!G207="","",IF(Calc!I202=-1,-Calc!BG201*I207,IF(Calc!I202=1,(36-Calc!BG201)*I207))))</f>
        <v/>
      </c>
      <c r="I207" t="str">
        <f t="shared" si="8"/>
        <v/>
      </c>
      <c r="J207" t="str">
        <f t="shared" si="7"/>
        <v/>
      </c>
      <c r="K207" t="str">
        <f ca="1">IF(J207&gt;K206,J207,K206)</f>
        <v/>
      </c>
      <c r="L207" t="str">
        <f ca="1">IF(AND(Calc!H202=1,D206&lt;&gt;""),Calc!BG201,"")</f>
        <v/>
      </c>
      <c r="M207" s="5" t="str">
        <f>IF(AND($D206&lt;&gt;"",$D207=""),Calc!DA202,"")</f>
        <v/>
      </c>
      <c r="N207" s="8" t="str">
        <f>IF(AND($D206&lt;&gt;"",$D207=""),Calc!DB202,"")</f>
        <v/>
      </c>
      <c r="O207" s="8" t="str">
        <f>IF(AND($D206&lt;&gt;"",$D207=""),Calc!DC202,"")</f>
        <v/>
      </c>
      <c r="P207" s="8" t="str">
        <f>IF(AND($D206&lt;&gt;"",$D207=""),Calc!DD202,"")</f>
        <v/>
      </c>
      <c r="Q207" s="8" t="str">
        <f>IF(AND($D206&lt;&gt;"",$D207=""),Calc!DE202,"")</f>
        <v/>
      </c>
      <c r="R207" s="8" t="str">
        <f>IF(AND($D206&lt;&gt;"",$D207=""),Calc!DF202,"")</f>
        <v/>
      </c>
      <c r="S207" s="8" t="str">
        <f>IF(AND($D206&lt;&gt;"",$D207=""),Calc!DG202,"")</f>
        <v/>
      </c>
      <c r="T207" s="8" t="str">
        <f>IF(AND($D206&lt;&gt;"",$D207=""),Calc!DH202,"")</f>
        <v/>
      </c>
      <c r="U207" s="8" t="str">
        <f>IF(AND($D206&lt;&gt;"",$D207=""),Calc!DI202,"")</f>
        <v/>
      </c>
      <c r="V207" s="8" t="str">
        <f>IF(AND($D206&lt;&gt;"",$D207=""),Calc!DJ202,"")</f>
        <v/>
      </c>
      <c r="W207" s="8" t="str">
        <f>IF(AND($D206&lt;&gt;"",$D207=""),Calc!DK202,"")</f>
        <v/>
      </c>
      <c r="X207" s="8" t="str">
        <f>IF(AND($D206&lt;&gt;"",$D207=""),Calc!DL202,"")</f>
        <v/>
      </c>
      <c r="Y207" s="8" t="str">
        <f>IF(AND($D206&lt;&gt;"",$D207=""),Calc!DM202,"")</f>
        <v/>
      </c>
      <c r="Z207" s="8" t="str">
        <f>IF(AND($D206&lt;&gt;"",$D207=""),Calc!DN202,"")</f>
        <v/>
      </c>
      <c r="AA207" s="8" t="str">
        <f>IF(AND($D206&lt;&gt;"",$D207=""),Calc!DO202,"")</f>
        <v/>
      </c>
      <c r="AB207" s="8" t="str">
        <f>IF(AND($D206&lt;&gt;"",$D207=""),Calc!DP202,"")</f>
        <v/>
      </c>
      <c r="AC207" s="8" t="str">
        <f>IF(AND($D206&lt;&gt;"",$D207=""),Calc!DQ202,"")</f>
        <v/>
      </c>
      <c r="AD207" s="8" t="str">
        <f>IF(AND($D206&lt;&gt;"",$D207=""),Calc!DR202,"")</f>
        <v/>
      </c>
      <c r="AE207" s="8" t="str">
        <f>IF(AND($D206&lt;&gt;"",$D207=""),Calc!DS202,"")</f>
        <v/>
      </c>
      <c r="AF207" s="8" t="str">
        <f>IF(AND($D206&lt;&gt;"",$D207=""),Calc!DT202,"")</f>
        <v/>
      </c>
      <c r="AG207" s="8" t="str">
        <f>IF(AND($D206&lt;&gt;"",$D207=""),Calc!DU202,"")</f>
        <v/>
      </c>
      <c r="AH207" s="8" t="str">
        <f>IF(AND($D206&lt;&gt;"",$D207=""),Calc!DV202,"")</f>
        <v/>
      </c>
      <c r="AI207" s="8" t="str">
        <f>IF(AND($D206&lt;&gt;"",$D207=""),Calc!DW202,"")</f>
        <v/>
      </c>
      <c r="AJ207" s="8" t="str">
        <f>IF(AND($D206&lt;&gt;"",$D207=""),Calc!DX202,"")</f>
        <v/>
      </c>
      <c r="AK207" s="8" t="str">
        <f>IF(AND($D206&lt;&gt;"",$D207=""),Calc!DY202,"")</f>
        <v/>
      </c>
      <c r="AL207" s="8" t="str">
        <f>IF(AND($D206&lt;&gt;"",$D207=""),Calc!DZ202,"")</f>
        <v/>
      </c>
      <c r="AM207" s="8" t="str">
        <f>IF(AND($D206&lt;&gt;"",$D207=""),Calc!EA202,"")</f>
        <v/>
      </c>
      <c r="AN207" s="8" t="str">
        <f>IF(AND($D206&lt;&gt;"",$D207=""),Calc!EB202,"")</f>
        <v/>
      </c>
      <c r="AO207" s="8" t="str">
        <f>IF(AND($D206&lt;&gt;"",$D207=""),Calc!EC202,"")</f>
        <v/>
      </c>
      <c r="AP207" s="8" t="str">
        <f>IF(AND($D206&lt;&gt;"",$D207=""),Calc!ED202,"")</f>
        <v/>
      </c>
      <c r="AQ207" s="8" t="str">
        <f>IF(AND($D206&lt;&gt;"",$D207=""),Calc!EE202,"")</f>
        <v/>
      </c>
      <c r="AR207" s="8" t="str">
        <f>IF(AND($D206&lt;&gt;"",$D207=""),Calc!EF202,"")</f>
        <v/>
      </c>
      <c r="AS207" s="8" t="str">
        <f>IF(AND($D206&lt;&gt;"",$D207=""),Calc!EG202,"")</f>
        <v/>
      </c>
      <c r="AT207" s="8" t="str">
        <f>IF(AND($D206&lt;&gt;"",$D207=""),Calc!EH202,"")</f>
        <v/>
      </c>
      <c r="AU207" s="8" t="str">
        <f>IF(AND($D206&lt;&gt;"",$D207=""),Calc!EI202,"")</f>
        <v/>
      </c>
      <c r="AV207" t="str">
        <f>IF(AND($D207&lt;&gt;"",$D208=""),Calc!EJ202,"")</f>
        <v/>
      </c>
      <c r="AW207" t="str">
        <f>IF(AND($D208&lt;&gt;"",$D209=""),Calc!EK202,"")</f>
        <v/>
      </c>
    </row>
    <row r="208" spans="3:49" x14ac:dyDescent="0.25">
      <c r="C208" s="5">
        <v>200</v>
      </c>
      <c r="E208" t="str">
        <f>IF(D208="","",Calc!G203)</f>
        <v/>
      </c>
      <c r="F208" t="str">
        <f>IF(D207="","",IF(Calc!H203="","Wait",IF(Calc!H203&lt;&gt;"","Play")))</f>
        <v/>
      </c>
      <c r="G208" t="str">
        <f>IF(D208="","",IF(Calc!I203=1,"W",IF(Calc!I203=-1,"L","")))</f>
        <v/>
      </c>
      <c r="H208" t="str">
        <f>IF(D208="","",IF(Finals!G208="","",IF(Calc!I203=-1,-Calc!BG202*I208,IF(Calc!I203=1,(36-Calc!BG202)*I208))))</f>
        <v/>
      </c>
      <c r="I208" t="str">
        <f t="shared" si="8"/>
        <v/>
      </c>
      <c r="J208" t="str">
        <f t="shared" si="7"/>
        <v/>
      </c>
      <c r="K208" t="str">
        <f ca="1">IF(J208&gt;K207,J208,K207)</f>
        <v/>
      </c>
      <c r="L208" t="str">
        <f ca="1">IF(AND(Calc!H203=1,D207&lt;&gt;""),Calc!BG202,"")</f>
        <v/>
      </c>
      <c r="M208" s="5" t="str">
        <f>IF(AND($D207&lt;&gt;"",$D208=""),Calc!DA203,"")</f>
        <v/>
      </c>
      <c r="N208" s="8" t="str">
        <f>IF(AND($D207&lt;&gt;"",$D208=""),Calc!DB203,"")</f>
        <v/>
      </c>
      <c r="O208" s="8" t="str">
        <f>IF(AND($D207&lt;&gt;"",$D208=""),Calc!DC203,"")</f>
        <v/>
      </c>
      <c r="P208" s="8" t="str">
        <f>IF(AND($D207&lt;&gt;"",$D208=""),Calc!DD203,"")</f>
        <v/>
      </c>
      <c r="Q208" s="8" t="str">
        <f>IF(AND($D207&lt;&gt;"",$D208=""),Calc!DE203,"")</f>
        <v/>
      </c>
      <c r="R208" s="8" t="str">
        <f>IF(AND($D207&lt;&gt;"",$D208=""),Calc!DF203,"")</f>
        <v/>
      </c>
      <c r="S208" s="8" t="str">
        <f>IF(AND($D207&lt;&gt;"",$D208=""),Calc!DG203,"")</f>
        <v/>
      </c>
      <c r="T208" s="8" t="str">
        <f>IF(AND($D207&lt;&gt;"",$D208=""),Calc!DH203,"")</f>
        <v/>
      </c>
      <c r="U208" s="8" t="str">
        <f>IF(AND($D207&lt;&gt;"",$D208=""),Calc!DI203,"")</f>
        <v/>
      </c>
      <c r="V208" s="8" t="str">
        <f>IF(AND($D207&lt;&gt;"",$D208=""),Calc!DJ203,"")</f>
        <v/>
      </c>
      <c r="W208" s="8" t="str">
        <f>IF(AND($D207&lt;&gt;"",$D208=""),Calc!DK203,"")</f>
        <v/>
      </c>
      <c r="X208" s="8" t="str">
        <f>IF(AND($D207&lt;&gt;"",$D208=""),Calc!DL203,"")</f>
        <v/>
      </c>
      <c r="Y208" s="8" t="str">
        <f>IF(AND($D207&lt;&gt;"",$D208=""),Calc!DM203,"")</f>
        <v/>
      </c>
      <c r="Z208" s="8" t="str">
        <f>IF(AND($D207&lt;&gt;"",$D208=""),Calc!DN203,"")</f>
        <v/>
      </c>
      <c r="AA208" s="8" t="str">
        <f>IF(AND($D207&lt;&gt;"",$D208=""),Calc!DO203,"")</f>
        <v/>
      </c>
      <c r="AB208" s="8" t="str">
        <f>IF(AND($D207&lt;&gt;"",$D208=""),Calc!DP203,"")</f>
        <v/>
      </c>
      <c r="AC208" s="8" t="str">
        <f>IF(AND($D207&lt;&gt;"",$D208=""),Calc!DQ203,"")</f>
        <v/>
      </c>
      <c r="AD208" s="8" t="str">
        <f>IF(AND($D207&lt;&gt;"",$D208=""),Calc!DR203,"")</f>
        <v/>
      </c>
      <c r="AE208" s="8" t="str">
        <f>IF(AND($D207&lt;&gt;"",$D208=""),Calc!DS203,"")</f>
        <v/>
      </c>
      <c r="AF208" s="8" t="str">
        <f>IF(AND($D207&lt;&gt;"",$D208=""),Calc!DT203,"")</f>
        <v/>
      </c>
      <c r="AG208" s="8" t="str">
        <f>IF(AND($D207&lt;&gt;"",$D208=""),Calc!DU203,"")</f>
        <v/>
      </c>
      <c r="AH208" s="8" t="str">
        <f>IF(AND($D207&lt;&gt;"",$D208=""),Calc!DV203,"")</f>
        <v/>
      </c>
      <c r="AI208" s="8" t="str">
        <f>IF(AND($D207&lt;&gt;"",$D208=""),Calc!DW203,"")</f>
        <v/>
      </c>
      <c r="AJ208" s="8" t="str">
        <f>IF(AND($D207&lt;&gt;"",$D208=""),Calc!DX203,"")</f>
        <v/>
      </c>
      <c r="AK208" s="8" t="str">
        <f>IF(AND($D207&lt;&gt;"",$D208=""),Calc!DY203,"")</f>
        <v/>
      </c>
      <c r="AL208" s="8" t="str">
        <f>IF(AND($D207&lt;&gt;"",$D208=""),Calc!DZ203,"")</f>
        <v/>
      </c>
      <c r="AM208" s="8" t="str">
        <f>IF(AND($D207&lt;&gt;"",$D208=""),Calc!EA203,"")</f>
        <v/>
      </c>
      <c r="AN208" s="8" t="str">
        <f>IF(AND($D207&lt;&gt;"",$D208=""),Calc!EB203,"")</f>
        <v/>
      </c>
      <c r="AO208" s="8" t="str">
        <f>IF(AND($D207&lt;&gt;"",$D208=""),Calc!EC203,"")</f>
        <v/>
      </c>
      <c r="AP208" s="8" t="str">
        <f>IF(AND($D207&lt;&gt;"",$D208=""),Calc!ED203,"")</f>
        <v/>
      </c>
      <c r="AQ208" s="8" t="str">
        <f>IF(AND($D207&lt;&gt;"",$D208=""),Calc!EE203,"")</f>
        <v/>
      </c>
      <c r="AR208" s="8" t="str">
        <f>IF(AND($D207&lt;&gt;"",$D208=""),Calc!EF203,"")</f>
        <v/>
      </c>
      <c r="AS208" s="8" t="str">
        <f>IF(AND($D207&lt;&gt;"",$D208=""),Calc!EG203,"")</f>
        <v/>
      </c>
      <c r="AT208" s="8" t="str">
        <f>IF(AND($D207&lt;&gt;"",$D208=""),Calc!EH203,"")</f>
        <v/>
      </c>
      <c r="AU208" s="8" t="str">
        <f>IF(AND($D207&lt;&gt;"",$D208=""),Calc!EI203,"")</f>
        <v/>
      </c>
      <c r="AV208" t="str">
        <f>IF(AND($D208&lt;&gt;"",$D209=""),Calc!EJ203,"")</f>
        <v/>
      </c>
      <c r="AW208" t="str">
        <f>IF(AND($D209&lt;&gt;"",$D210=""),Calc!EK203,"")</f>
        <v/>
      </c>
    </row>
    <row r="209" spans="3:49" x14ac:dyDescent="0.25">
      <c r="C209" s="5">
        <v>201</v>
      </c>
      <c r="E209" t="str">
        <f>IF(D209="","",Calc!G204)</f>
        <v/>
      </c>
      <c r="F209" t="str">
        <f>IF(D208="","",IF(Calc!H204="","Wait",IF(Calc!H204&lt;&gt;"","Play")))</f>
        <v/>
      </c>
      <c r="G209" t="str">
        <f>IF(D209="","",IF(Calc!I204=1,"W",IF(Calc!I204=-1,"L","")))</f>
        <v/>
      </c>
      <c r="H209" t="str">
        <f>IF(D209="","",IF(Finals!G209="","",IF(Calc!I204=-1,-Calc!BG203*I209,IF(Calc!I204=1,(36-Calc!BG203)*I209))))</f>
        <v/>
      </c>
      <c r="I209" t="str">
        <f t="shared" si="8"/>
        <v/>
      </c>
      <c r="J209" t="str">
        <f t="shared" si="7"/>
        <v/>
      </c>
      <c r="K209" t="str">
        <f ca="1">IF(J209&gt;K208,J209,K208)</f>
        <v/>
      </c>
      <c r="L209" t="str">
        <f ca="1">IF(AND(Calc!H204=1,D208&lt;&gt;""),Calc!BG203,"")</f>
        <v/>
      </c>
      <c r="M209" s="5" t="str">
        <f>IF(AND($D208&lt;&gt;"",$D209=""),Calc!DA204,"")</f>
        <v/>
      </c>
      <c r="N209" s="8" t="str">
        <f>IF(AND($D208&lt;&gt;"",$D209=""),Calc!DB204,"")</f>
        <v/>
      </c>
      <c r="O209" s="8" t="str">
        <f>IF(AND($D208&lt;&gt;"",$D209=""),Calc!DC204,"")</f>
        <v/>
      </c>
      <c r="P209" s="8" t="str">
        <f>IF(AND($D208&lt;&gt;"",$D209=""),Calc!DD204,"")</f>
        <v/>
      </c>
      <c r="Q209" s="8" t="str">
        <f>IF(AND($D208&lt;&gt;"",$D209=""),Calc!DE204,"")</f>
        <v/>
      </c>
      <c r="R209" s="8" t="str">
        <f>IF(AND($D208&lt;&gt;"",$D209=""),Calc!DF204,"")</f>
        <v/>
      </c>
      <c r="S209" s="8" t="str">
        <f>IF(AND($D208&lt;&gt;"",$D209=""),Calc!DG204,"")</f>
        <v/>
      </c>
      <c r="T209" s="8" t="str">
        <f>IF(AND($D208&lt;&gt;"",$D209=""),Calc!DH204,"")</f>
        <v/>
      </c>
      <c r="U209" s="8" t="str">
        <f>IF(AND($D208&lt;&gt;"",$D209=""),Calc!DI204,"")</f>
        <v/>
      </c>
      <c r="V209" s="8" t="str">
        <f>IF(AND($D208&lt;&gt;"",$D209=""),Calc!DJ204,"")</f>
        <v/>
      </c>
      <c r="W209" s="8" t="str">
        <f>IF(AND($D208&lt;&gt;"",$D209=""),Calc!DK204,"")</f>
        <v/>
      </c>
      <c r="X209" s="8" t="str">
        <f>IF(AND($D208&lt;&gt;"",$D209=""),Calc!DL204,"")</f>
        <v/>
      </c>
      <c r="Y209" s="8" t="str">
        <f>IF(AND($D208&lt;&gt;"",$D209=""),Calc!DM204,"")</f>
        <v/>
      </c>
      <c r="Z209" s="8" t="str">
        <f>IF(AND($D208&lt;&gt;"",$D209=""),Calc!DN204,"")</f>
        <v/>
      </c>
      <c r="AA209" s="8" t="str">
        <f>IF(AND($D208&lt;&gt;"",$D209=""),Calc!DO204,"")</f>
        <v/>
      </c>
      <c r="AB209" s="8" t="str">
        <f>IF(AND($D208&lt;&gt;"",$D209=""),Calc!DP204,"")</f>
        <v/>
      </c>
      <c r="AC209" s="8" t="str">
        <f>IF(AND($D208&lt;&gt;"",$D209=""),Calc!DQ204,"")</f>
        <v/>
      </c>
      <c r="AD209" s="8" t="str">
        <f>IF(AND($D208&lt;&gt;"",$D209=""),Calc!DR204,"")</f>
        <v/>
      </c>
      <c r="AE209" s="8" t="str">
        <f>IF(AND($D208&lt;&gt;"",$D209=""),Calc!DS204,"")</f>
        <v/>
      </c>
      <c r="AF209" s="8" t="str">
        <f>IF(AND($D208&lt;&gt;"",$D209=""),Calc!DT204,"")</f>
        <v/>
      </c>
      <c r="AG209" s="8" t="str">
        <f>IF(AND($D208&lt;&gt;"",$D209=""),Calc!DU204,"")</f>
        <v/>
      </c>
      <c r="AH209" s="8" t="str">
        <f>IF(AND($D208&lt;&gt;"",$D209=""),Calc!DV204,"")</f>
        <v/>
      </c>
      <c r="AI209" s="8" t="str">
        <f>IF(AND($D208&lt;&gt;"",$D209=""),Calc!DW204,"")</f>
        <v/>
      </c>
      <c r="AJ209" s="8" t="str">
        <f>IF(AND($D208&lt;&gt;"",$D209=""),Calc!DX204,"")</f>
        <v/>
      </c>
      <c r="AK209" s="8" t="str">
        <f>IF(AND($D208&lt;&gt;"",$D209=""),Calc!DY204,"")</f>
        <v/>
      </c>
      <c r="AL209" s="8" t="str">
        <f>IF(AND($D208&lt;&gt;"",$D209=""),Calc!DZ204,"")</f>
        <v/>
      </c>
      <c r="AM209" s="8" t="str">
        <f>IF(AND($D208&lt;&gt;"",$D209=""),Calc!EA204,"")</f>
        <v/>
      </c>
      <c r="AN209" s="8" t="str">
        <f>IF(AND($D208&lt;&gt;"",$D209=""),Calc!EB204,"")</f>
        <v/>
      </c>
      <c r="AO209" s="8" t="str">
        <f>IF(AND($D208&lt;&gt;"",$D209=""),Calc!EC204,"")</f>
        <v/>
      </c>
      <c r="AP209" s="8" t="str">
        <f>IF(AND($D208&lt;&gt;"",$D209=""),Calc!ED204,"")</f>
        <v/>
      </c>
      <c r="AQ209" s="8" t="str">
        <f>IF(AND($D208&lt;&gt;"",$D209=""),Calc!EE204,"")</f>
        <v/>
      </c>
      <c r="AR209" s="8" t="str">
        <f>IF(AND($D208&lt;&gt;"",$D209=""),Calc!EF204,"")</f>
        <v/>
      </c>
      <c r="AS209" s="8" t="str">
        <f>IF(AND($D208&lt;&gt;"",$D209=""),Calc!EG204,"")</f>
        <v/>
      </c>
      <c r="AT209" s="8" t="str">
        <f>IF(AND($D208&lt;&gt;"",$D209=""),Calc!EH204,"")</f>
        <v/>
      </c>
      <c r="AU209" s="8" t="str">
        <f>IF(AND($D208&lt;&gt;"",$D209=""),Calc!EI204,"")</f>
        <v/>
      </c>
      <c r="AV209" t="str">
        <f>IF(AND($D209&lt;&gt;"",$D210=""),Calc!EJ204,"")</f>
        <v/>
      </c>
      <c r="AW209" t="str">
        <f>IF(AND($D210&lt;&gt;"",$D211=""),Calc!EK204,"")</f>
        <v/>
      </c>
    </row>
    <row r="210" spans="3:49" x14ac:dyDescent="0.25">
      <c r="C210" s="5">
        <v>202</v>
      </c>
      <c r="E210" t="str">
        <f>IF(D210="","",Calc!G205)</f>
        <v/>
      </c>
      <c r="F210" t="str">
        <f>IF(D209="","",IF(Calc!H205="","Wait",IF(Calc!H205&lt;&gt;"","Play")))</f>
        <v/>
      </c>
      <c r="G210" t="str">
        <f>IF(D210="","",IF(Calc!I205=1,"W",IF(Calc!I205=-1,"L","")))</f>
        <v/>
      </c>
      <c r="H210" t="str">
        <f>IF(D210="","",IF(Finals!G210="","",IF(Calc!I205=-1,-Calc!BG204*I210,IF(Calc!I205=1,(36-Calc!BG204)*I210))))</f>
        <v/>
      </c>
      <c r="I210" t="str">
        <f t="shared" si="8"/>
        <v/>
      </c>
      <c r="J210" t="str">
        <f t="shared" si="7"/>
        <v/>
      </c>
      <c r="K210" t="str">
        <f ca="1">IF(J210&gt;K209,J210,K209)</f>
        <v/>
      </c>
      <c r="L210" t="str">
        <f ca="1">IF(AND(Calc!H205=1,D209&lt;&gt;""),Calc!BG204,"")</f>
        <v/>
      </c>
      <c r="M210" s="5" t="str">
        <f>IF(AND($D209&lt;&gt;"",$D210=""),Calc!DA205,"")</f>
        <v/>
      </c>
      <c r="N210" s="8" t="str">
        <f>IF(AND($D209&lt;&gt;"",$D210=""),Calc!DB205,"")</f>
        <v/>
      </c>
      <c r="O210" s="8" t="str">
        <f>IF(AND($D209&lt;&gt;"",$D210=""),Calc!DC205,"")</f>
        <v/>
      </c>
      <c r="P210" s="8" t="str">
        <f>IF(AND($D209&lt;&gt;"",$D210=""),Calc!DD205,"")</f>
        <v/>
      </c>
      <c r="Q210" s="8" t="str">
        <f>IF(AND($D209&lt;&gt;"",$D210=""),Calc!DE205,"")</f>
        <v/>
      </c>
      <c r="R210" s="8" t="str">
        <f>IF(AND($D209&lt;&gt;"",$D210=""),Calc!DF205,"")</f>
        <v/>
      </c>
      <c r="S210" s="8" t="str">
        <f>IF(AND($D209&lt;&gt;"",$D210=""),Calc!DG205,"")</f>
        <v/>
      </c>
      <c r="T210" s="8" t="str">
        <f>IF(AND($D209&lt;&gt;"",$D210=""),Calc!DH205,"")</f>
        <v/>
      </c>
      <c r="U210" s="8" t="str">
        <f>IF(AND($D209&lt;&gt;"",$D210=""),Calc!DI205,"")</f>
        <v/>
      </c>
      <c r="V210" s="8" t="str">
        <f>IF(AND($D209&lt;&gt;"",$D210=""),Calc!DJ205,"")</f>
        <v/>
      </c>
      <c r="W210" s="8" t="str">
        <f>IF(AND($D209&lt;&gt;"",$D210=""),Calc!DK205,"")</f>
        <v/>
      </c>
      <c r="X210" s="8" t="str">
        <f>IF(AND($D209&lt;&gt;"",$D210=""),Calc!DL205,"")</f>
        <v/>
      </c>
      <c r="Y210" s="8" t="str">
        <f>IF(AND($D209&lt;&gt;"",$D210=""),Calc!DM205,"")</f>
        <v/>
      </c>
      <c r="Z210" s="8" t="str">
        <f>IF(AND($D209&lt;&gt;"",$D210=""),Calc!DN205,"")</f>
        <v/>
      </c>
      <c r="AA210" s="8" t="str">
        <f>IF(AND($D209&lt;&gt;"",$D210=""),Calc!DO205,"")</f>
        <v/>
      </c>
      <c r="AB210" s="8" t="str">
        <f>IF(AND($D209&lt;&gt;"",$D210=""),Calc!DP205,"")</f>
        <v/>
      </c>
      <c r="AC210" s="8" t="str">
        <f>IF(AND($D209&lt;&gt;"",$D210=""),Calc!DQ205,"")</f>
        <v/>
      </c>
      <c r="AD210" s="8" t="str">
        <f>IF(AND($D209&lt;&gt;"",$D210=""),Calc!DR205,"")</f>
        <v/>
      </c>
      <c r="AE210" s="8" t="str">
        <f>IF(AND($D209&lt;&gt;"",$D210=""),Calc!DS205,"")</f>
        <v/>
      </c>
      <c r="AF210" s="8" t="str">
        <f>IF(AND($D209&lt;&gt;"",$D210=""),Calc!DT205,"")</f>
        <v/>
      </c>
      <c r="AG210" s="8" t="str">
        <f>IF(AND($D209&lt;&gt;"",$D210=""),Calc!DU205,"")</f>
        <v/>
      </c>
      <c r="AH210" s="8" t="str">
        <f>IF(AND($D209&lt;&gt;"",$D210=""),Calc!DV205,"")</f>
        <v/>
      </c>
      <c r="AI210" s="8" t="str">
        <f>IF(AND($D209&lt;&gt;"",$D210=""),Calc!DW205,"")</f>
        <v/>
      </c>
      <c r="AJ210" s="8" t="str">
        <f>IF(AND($D209&lt;&gt;"",$D210=""),Calc!DX205,"")</f>
        <v/>
      </c>
      <c r="AK210" s="8" t="str">
        <f>IF(AND($D209&lt;&gt;"",$D210=""),Calc!DY205,"")</f>
        <v/>
      </c>
      <c r="AL210" s="8" t="str">
        <f>IF(AND($D209&lt;&gt;"",$D210=""),Calc!DZ205,"")</f>
        <v/>
      </c>
      <c r="AM210" s="8" t="str">
        <f>IF(AND($D209&lt;&gt;"",$D210=""),Calc!EA205,"")</f>
        <v/>
      </c>
      <c r="AN210" s="8" t="str">
        <f>IF(AND($D209&lt;&gt;"",$D210=""),Calc!EB205,"")</f>
        <v/>
      </c>
      <c r="AO210" s="8" t="str">
        <f>IF(AND($D209&lt;&gt;"",$D210=""),Calc!EC205,"")</f>
        <v/>
      </c>
      <c r="AP210" s="8" t="str">
        <f>IF(AND($D209&lt;&gt;"",$D210=""),Calc!ED205,"")</f>
        <v/>
      </c>
      <c r="AQ210" s="8" t="str">
        <f>IF(AND($D209&lt;&gt;"",$D210=""),Calc!EE205,"")</f>
        <v/>
      </c>
      <c r="AR210" s="8" t="str">
        <f>IF(AND($D209&lt;&gt;"",$D210=""),Calc!EF205,"")</f>
        <v/>
      </c>
      <c r="AS210" s="8" t="str">
        <f>IF(AND($D209&lt;&gt;"",$D210=""),Calc!EG205,"")</f>
        <v/>
      </c>
      <c r="AT210" s="8" t="str">
        <f>IF(AND($D209&lt;&gt;"",$D210=""),Calc!EH205,"")</f>
        <v/>
      </c>
      <c r="AU210" s="8" t="str">
        <f>IF(AND($D209&lt;&gt;"",$D210=""),Calc!EI205,"")</f>
        <v/>
      </c>
      <c r="AV210" t="str">
        <f>IF(AND($D210&lt;&gt;"",$D211=""),Calc!EJ205,"")</f>
        <v/>
      </c>
      <c r="AW210" t="str">
        <f>IF(AND($D211&lt;&gt;"",$D212=""),Calc!EK205,"")</f>
        <v/>
      </c>
    </row>
    <row r="211" spans="3:49" x14ac:dyDescent="0.25">
      <c r="C211" s="5">
        <v>203</v>
      </c>
      <c r="E211" t="str">
        <f>IF(D211="","",Calc!G206)</f>
        <v/>
      </c>
      <c r="F211" t="str">
        <f>IF(D210="","",IF(Calc!H206="","Wait",IF(Calc!H206&lt;&gt;"","Play")))</f>
        <v/>
      </c>
      <c r="G211" t="str">
        <f>IF(D211="","",IF(Calc!I206=1,"W",IF(Calc!I206=-1,"L","")))</f>
        <v/>
      </c>
      <c r="H211" t="str">
        <f>IF(D211="","",IF(Finals!G211="","",IF(Calc!I206=-1,-Calc!BG205*I211,IF(Calc!I206=1,(36-Calc!BG205)*I211))))</f>
        <v/>
      </c>
      <c r="I211" t="str">
        <f t="shared" si="8"/>
        <v/>
      </c>
      <c r="J211" t="str">
        <f t="shared" si="7"/>
        <v/>
      </c>
      <c r="K211" t="str">
        <f ca="1">IF(J211&gt;K210,J211,K210)</f>
        <v/>
      </c>
      <c r="L211" t="str">
        <f ca="1">IF(AND(Calc!H206=1,D210&lt;&gt;""),Calc!BG205,"")</f>
        <v/>
      </c>
      <c r="M211" s="5" t="str">
        <f>IF(AND($D210&lt;&gt;"",$D211=""),Calc!DA206,"")</f>
        <v/>
      </c>
      <c r="N211" s="8" t="str">
        <f>IF(AND($D210&lt;&gt;"",$D211=""),Calc!DB206,"")</f>
        <v/>
      </c>
      <c r="O211" s="8" t="str">
        <f>IF(AND($D210&lt;&gt;"",$D211=""),Calc!DC206,"")</f>
        <v/>
      </c>
      <c r="P211" s="8" t="str">
        <f>IF(AND($D210&lt;&gt;"",$D211=""),Calc!DD206,"")</f>
        <v/>
      </c>
      <c r="Q211" s="8" t="str">
        <f>IF(AND($D210&lt;&gt;"",$D211=""),Calc!DE206,"")</f>
        <v/>
      </c>
      <c r="R211" s="8" t="str">
        <f>IF(AND($D210&lt;&gt;"",$D211=""),Calc!DF206,"")</f>
        <v/>
      </c>
      <c r="S211" s="8" t="str">
        <f>IF(AND($D210&lt;&gt;"",$D211=""),Calc!DG206,"")</f>
        <v/>
      </c>
      <c r="T211" s="8" t="str">
        <f>IF(AND($D210&lt;&gt;"",$D211=""),Calc!DH206,"")</f>
        <v/>
      </c>
      <c r="U211" s="8" t="str">
        <f>IF(AND($D210&lt;&gt;"",$D211=""),Calc!DI206,"")</f>
        <v/>
      </c>
      <c r="V211" s="8" t="str">
        <f>IF(AND($D210&lt;&gt;"",$D211=""),Calc!DJ206,"")</f>
        <v/>
      </c>
      <c r="W211" s="8" t="str">
        <f>IF(AND($D210&lt;&gt;"",$D211=""),Calc!DK206,"")</f>
        <v/>
      </c>
      <c r="X211" s="8" t="str">
        <f>IF(AND($D210&lt;&gt;"",$D211=""),Calc!DL206,"")</f>
        <v/>
      </c>
      <c r="Y211" s="8" t="str">
        <f>IF(AND($D210&lt;&gt;"",$D211=""),Calc!DM206,"")</f>
        <v/>
      </c>
      <c r="Z211" s="8" t="str">
        <f>IF(AND($D210&lt;&gt;"",$D211=""),Calc!DN206,"")</f>
        <v/>
      </c>
      <c r="AA211" s="8" t="str">
        <f>IF(AND($D210&lt;&gt;"",$D211=""),Calc!DO206,"")</f>
        <v/>
      </c>
      <c r="AB211" s="8" t="str">
        <f>IF(AND($D210&lt;&gt;"",$D211=""),Calc!DP206,"")</f>
        <v/>
      </c>
      <c r="AC211" s="8" t="str">
        <f>IF(AND($D210&lt;&gt;"",$D211=""),Calc!DQ206,"")</f>
        <v/>
      </c>
      <c r="AD211" s="8" t="str">
        <f>IF(AND($D210&lt;&gt;"",$D211=""),Calc!DR206,"")</f>
        <v/>
      </c>
      <c r="AE211" s="8" t="str">
        <f>IF(AND($D210&lt;&gt;"",$D211=""),Calc!DS206,"")</f>
        <v/>
      </c>
      <c r="AF211" s="8" t="str">
        <f>IF(AND($D210&lt;&gt;"",$D211=""),Calc!DT206,"")</f>
        <v/>
      </c>
      <c r="AG211" s="8" t="str">
        <f>IF(AND($D210&lt;&gt;"",$D211=""),Calc!DU206,"")</f>
        <v/>
      </c>
      <c r="AH211" s="8" t="str">
        <f>IF(AND($D210&lt;&gt;"",$D211=""),Calc!DV206,"")</f>
        <v/>
      </c>
      <c r="AI211" s="8" t="str">
        <f>IF(AND($D210&lt;&gt;"",$D211=""),Calc!DW206,"")</f>
        <v/>
      </c>
      <c r="AJ211" s="8" t="str">
        <f>IF(AND($D210&lt;&gt;"",$D211=""),Calc!DX206,"")</f>
        <v/>
      </c>
      <c r="AK211" s="8" t="str">
        <f>IF(AND($D210&lt;&gt;"",$D211=""),Calc!DY206,"")</f>
        <v/>
      </c>
      <c r="AL211" s="8" t="str">
        <f>IF(AND($D210&lt;&gt;"",$D211=""),Calc!DZ206,"")</f>
        <v/>
      </c>
      <c r="AM211" s="8" t="str">
        <f>IF(AND($D210&lt;&gt;"",$D211=""),Calc!EA206,"")</f>
        <v/>
      </c>
      <c r="AN211" s="8" t="str">
        <f>IF(AND($D210&lt;&gt;"",$D211=""),Calc!EB206,"")</f>
        <v/>
      </c>
      <c r="AO211" s="8" t="str">
        <f>IF(AND($D210&lt;&gt;"",$D211=""),Calc!EC206,"")</f>
        <v/>
      </c>
      <c r="AP211" s="8" t="str">
        <f>IF(AND($D210&lt;&gt;"",$D211=""),Calc!ED206,"")</f>
        <v/>
      </c>
      <c r="AQ211" s="8" t="str">
        <f>IF(AND($D210&lt;&gt;"",$D211=""),Calc!EE206,"")</f>
        <v/>
      </c>
      <c r="AR211" s="8" t="str">
        <f>IF(AND($D210&lt;&gt;"",$D211=""),Calc!EF206,"")</f>
        <v/>
      </c>
      <c r="AS211" s="8" t="str">
        <f>IF(AND($D210&lt;&gt;"",$D211=""),Calc!EG206,"")</f>
        <v/>
      </c>
      <c r="AT211" s="8" t="str">
        <f>IF(AND($D210&lt;&gt;"",$D211=""),Calc!EH206,"")</f>
        <v/>
      </c>
      <c r="AU211" s="8" t="str">
        <f>IF(AND($D210&lt;&gt;"",$D211=""),Calc!EI206,"")</f>
        <v/>
      </c>
      <c r="AV211" t="str">
        <f>IF(AND($D211&lt;&gt;"",$D212=""),Calc!EJ206,"")</f>
        <v/>
      </c>
      <c r="AW211" t="str">
        <f>IF(AND($D212&lt;&gt;"",$D213=""),Calc!EK206,"")</f>
        <v/>
      </c>
    </row>
    <row r="212" spans="3:49" x14ac:dyDescent="0.25">
      <c r="C212" s="5">
        <v>204</v>
      </c>
      <c r="E212" t="str">
        <f>IF(D212="","",Calc!G207)</f>
        <v/>
      </c>
      <c r="F212" t="str">
        <f>IF(D211="","",IF(Calc!H207="","Wait",IF(Calc!H207&lt;&gt;"","Play")))</f>
        <v/>
      </c>
      <c r="G212" t="str">
        <f>IF(D212="","",IF(Calc!I207=1,"W",IF(Calc!I207=-1,"L","")))</f>
        <v/>
      </c>
      <c r="H212" t="str">
        <f>IF(D212="","",IF(Finals!G212="","",IF(Calc!I207=-1,-Calc!BG206*I212,IF(Calc!I207=1,(36-Calc!BG206)*I212))))</f>
        <v/>
      </c>
      <c r="I212" t="str">
        <f t="shared" si="8"/>
        <v/>
      </c>
      <c r="J212" t="str">
        <f t="shared" si="7"/>
        <v/>
      </c>
      <c r="K212" t="str">
        <f ca="1">IF(J212&gt;K211,J212,K211)</f>
        <v/>
      </c>
      <c r="L212" t="str">
        <f ca="1">IF(AND(Calc!H207=1,D211&lt;&gt;""),Calc!BG206,"")</f>
        <v/>
      </c>
      <c r="M212" s="5" t="str">
        <f>IF(AND($D211&lt;&gt;"",$D212=""),Calc!DA207,"")</f>
        <v/>
      </c>
      <c r="N212" s="8" t="str">
        <f>IF(AND($D211&lt;&gt;"",$D212=""),Calc!DB207,"")</f>
        <v/>
      </c>
      <c r="O212" s="8" t="str">
        <f>IF(AND($D211&lt;&gt;"",$D212=""),Calc!DC207,"")</f>
        <v/>
      </c>
      <c r="P212" s="8" t="str">
        <f>IF(AND($D211&lt;&gt;"",$D212=""),Calc!DD207,"")</f>
        <v/>
      </c>
      <c r="Q212" s="8" t="str">
        <f>IF(AND($D211&lt;&gt;"",$D212=""),Calc!DE207,"")</f>
        <v/>
      </c>
      <c r="R212" s="8" t="str">
        <f>IF(AND($D211&lt;&gt;"",$D212=""),Calc!DF207,"")</f>
        <v/>
      </c>
      <c r="S212" s="8" t="str">
        <f>IF(AND($D211&lt;&gt;"",$D212=""),Calc!DG207,"")</f>
        <v/>
      </c>
      <c r="T212" s="8" t="str">
        <f>IF(AND($D211&lt;&gt;"",$D212=""),Calc!DH207,"")</f>
        <v/>
      </c>
      <c r="U212" s="8" t="str">
        <f>IF(AND($D211&lt;&gt;"",$D212=""),Calc!DI207,"")</f>
        <v/>
      </c>
      <c r="V212" s="8" t="str">
        <f>IF(AND($D211&lt;&gt;"",$D212=""),Calc!DJ207,"")</f>
        <v/>
      </c>
      <c r="W212" s="8" t="str">
        <f>IF(AND($D211&lt;&gt;"",$D212=""),Calc!DK207,"")</f>
        <v/>
      </c>
      <c r="X212" s="8" t="str">
        <f>IF(AND($D211&lt;&gt;"",$D212=""),Calc!DL207,"")</f>
        <v/>
      </c>
      <c r="Y212" s="8" t="str">
        <f>IF(AND($D211&lt;&gt;"",$D212=""),Calc!DM207,"")</f>
        <v/>
      </c>
      <c r="Z212" s="8" t="str">
        <f>IF(AND($D211&lt;&gt;"",$D212=""),Calc!DN207,"")</f>
        <v/>
      </c>
      <c r="AA212" s="8" t="str">
        <f>IF(AND($D211&lt;&gt;"",$D212=""),Calc!DO207,"")</f>
        <v/>
      </c>
      <c r="AB212" s="8" t="str">
        <f>IF(AND($D211&lt;&gt;"",$D212=""),Calc!DP207,"")</f>
        <v/>
      </c>
      <c r="AC212" s="8" t="str">
        <f>IF(AND($D211&lt;&gt;"",$D212=""),Calc!DQ207,"")</f>
        <v/>
      </c>
      <c r="AD212" s="8" t="str">
        <f>IF(AND($D211&lt;&gt;"",$D212=""),Calc!DR207,"")</f>
        <v/>
      </c>
      <c r="AE212" s="8" t="str">
        <f>IF(AND($D211&lt;&gt;"",$D212=""),Calc!DS207,"")</f>
        <v/>
      </c>
      <c r="AF212" s="8" t="str">
        <f>IF(AND($D211&lt;&gt;"",$D212=""),Calc!DT207,"")</f>
        <v/>
      </c>
      <c r="AG212" s="8" t="str">
        <f>IF(AND($D211&lt;&gt;"",$D212=""),Calc!DU207,"")</f>
        <v/>
      </c>
      <c r="AH212" s="8" t="str">
        <f>IF(AND($D211&lt;&gt;"",$D212=""),Calc!DV207,"")</f>
        <v/>
      </c>
      <c r="AI212" s="8" t="str">
        <f>IF(AND($D211&lt;&gt;"",$D212=""),Calc!DW207,"")</f>
        <v/>
      </c>
      <c r="AJ212" s="8" t="str">
        <f>IF(AND($D211&lt;&gt;"",$D212=""),Calc!DX207,"")</f>
        <v/>
      </c>
      <c r="AK212" s="8" t="str">
        <f>IF(AND($D211&lt;&gt;"",$D212=""),Calc!DY207,"")</f>
        <v/>
      </c>
      <c r="AL212" s="8" t="str">
        <f>IF(AND($D211&lt;&gt;"",$D212=""),Calc!DZ207,"")</f>
        <v/>
      </c>
      <c r="AM212" s="8" t="str">
        <f>IF(AND($D211&lt;&gt;"",$D212=""),Calc!EA207,"")</f>
        <v/>
      </c>
      <c r="AN212" s="8" t="str">
        <f>IF(AND($D211&lt;&gt;"",$D212=""),Calc!EB207,"")</f>
        <v/>
      </c>
      <c r="AO212" s="8" t="str">
        <f>IF(AND($D211&lt;&gt;"",$D212=""),Calc!EC207,"")</f>
        <v/>
      </c>
      <c r="AP212" s="8" t="str">
        <f>IF(AND($D211&lt;&gt;"",$D212=""),Calc!ED207,"")</f>
        <v/>
      </c>
      <c r="AQ212" s="8" t="str">
        <f>IF(AND($D211&lt;&gt;"",$D212=""),Calc!EE207,"")</f>
        <v/>
      </c>
      <c r="AR212" s="8" t="str">
        <f>IF(AND($D211&lt;&gt;"",$D212=""),Calc!EF207,"")</f>
        <v/>
      </c>
      <c r="AS212" s="8" t="str">
        <f>IF(AND($D211&lt;&gt;"",$D212=""),Calc!EG207,"")</f>
        <v/>
      </c>
      <c r="AT212" s="8" t="str">
        <f>IF(AND($D211&lt;&gt;"",$D212=""),Calc!EH207,"")</f>
        <v/>
      </c>
      <c r="AU212" s="8" t="str">
        <f>IF(AND($D211&lt;&gt;"",$D212=""),Calc!EI207,"")</f>
        <v/>
      </c>
      <c r="AV212" t="str">
        <f>IF(AND($D212&lt;&gt;"",$D213=""),Calc!EJ207,"")</f>
        <v/>
      </c>
      <c r="AW212" t="str">
        <f>IF(AND($D213&lt;&gt;"",$D214=""),Calc!EK207,"")</f>
        <v/>
      </c>
    </row>
    <row r="213" spans="3:49" x14ac:dyDescent="0.25">
      <c r="C213" s="5">
        <v>205</v>
      </c>
      <c r="E213" t="str">
        <f>IF(D213="","",Calc!G208)</f>
        <v/>
      </c>
      <c r="F213" t="str">
        <f>IF(D212="","",IF(Calc!H208="","Wait",IF(Calc!H208&lt;&gt;"","Play")))</f>
        <v/>
      </c>
      <c r="G213" t="str">
        <f>IF(D213="","",IF(Calc!I208=1,"W",IF(Calc!I208=-1,"L","")))</f>
        <v/>
      </c>
      <c r="H213" t="str">
        <f>IF(D213="","",IF(Finals!G213="","",IF(Calc!I208=-1,-Calc!BG207*I213,IF(Calc!I208=1,(36-Calc!BG207)*I213))))</f>
        <v/>
      </c>
      <c r="I213" t="str">
        <f t="shared" si="8"/>
        <v/>
      </c>
      <c r="J213" t="str">
        <f t="shared" si="7"/>
        <v/>
      </c>
      <c r="K213" t="str">
        <f ca="1">IF(J213&gt;K212,J213,K212)</f>
        <v/>
      </c>
      <c r="L213" t="str">
        <f ca="1">IF(AND(Calc!H208=1,D212&lt;&gt;""),Calc!BG207,"")</f>
        <v/>
      </c>
      <c r="M213" s="5" t="str">
        <f>IF(AND($D212&lt;&gt;"",$D213=""),Calc!DA208,"")</f>
        <v/>
      </c>
      <c r="N213" s="8" t="str">
        <f>IF(AND($D212&lt;&gt;"",$D213=""),Calc!DB208,"")</f>
        <v/>
      </c>
      <c r="O213" s="8" t="str">
        <f>IF(AND($D212&lt;&gt;"",$D213=""),Calc!DC208,"")</f>
        <v/>
      </c>
      <c r="P213" s="8" t="str">
        <f>IF(AND($D212&lt;&gt;"",$D213=""),Calc!DD208,"")</f>
        <v/>
      </c>
      <c r="Q213" s="8" t="str">
        <f>IF(AND($D212&lt;&gt;"",$D213=""),Calc!DE208,"")</f>
        <v/>
      </c>
      <c r="R213" s="8" t="str">
        <f>IF(AND($D212&lt;&gt;"",$D213=""),Calc!DF208,"")</f>
        <v/>
      </c>
      <c r="S213" s="8" t="str">
        <f>IF(AND($D212&lt;&gt;"",$D213=""),Calc!DG208,"")</f>
        <v/>
      </c>
      <c r="T213" s="8" t="str">
        <f>IF(AND($D212&lt;&gt;"",$D213=""),Calc!DH208,"")</f>
        <v/>
      </c>
      <c r="U213" s="8" t="str">
        <f>IF(AND($D212&lt;&gt;"",$D213=""),Calc!DI208,"")</f>
        <v/>
      </c>
      <c r="V213" s="8" t="str">
        <f>IF(AND($D212&lt;&gt;"",$D213=""),Calc!DJ208,"")</f>
        <v/>
      </c>
      <c r="W213" s="8" t="str">
        <f>IF(AND($D212&lt;&gt;"",$D213=""),Calc!DK208,"")</f>
        <v/>
      </c>
      <c r="X213" s="8" t="str">
        <f>IF(AND($D212&lt;&gt;"",$D213=""),Calc!DL208,"")</f>
        <v/>
      </c>
      <c r="Y213" s="8" t="str">
        <f>IF(AND($D212&lt;&gt;"",$D213=""),Calc!DM208,"")</f>
        <v/>
      </c>
      <c r="Z213" s="8" t="str">
        <f>IF(AND($D212&lt;&gt;"",$D213=""),Calc!DN208,"")</f>
        <v/>
      </c>
      <c r="AA213" s="8" t="str">
        <f>IF(AND($D212&lt;&gt;"",$D213=""),Calc!DO208,"")</f>
        <v/>
      </c>
      <c r="AB213" s="8" t="str">
        <f>IF(AND($D212&lt;&gt;"",$D213=""),Calc!DP208,"")</f>
        <v/>
      </c>
      <c r="AC213" s="8" t="str">
        <f>IF(AND($D212&lt;&gt;"",$D213=""),Calc!DQ208,"")</f>
        <v/>
      </c>
      <c r="AD213" s="8" t="str">
        <f>IF(AND($D212&lt;&gt;"",$D213=""),Calc!DR208,"")</f>
        <v/>
      </c>
      <c r="AE213" s="8" t="str">
        <f>IF(AND($D212&lt;&gt;"",$D213=""),Calc!DS208,"")</f>
        <v/>
      </c>
      <c r="AF213" s="8" t="str">
        <f>IF(AND($D212&lt;&gt;"",$D213=""),Calc!DT208,"")</f>
        <v/>
      </c>
      <c r="AG213" s="8" t="str">
        <f>IF(AND($D212&lt;&gt;"",$D213=""),Calc!DU208,"")</f>
        <v/>
      </c>
      <c r="AH213" s="8" t="str">
        <f>IF(AND($D212&lt;&gt;"",$D213=""),Calc!DV208,"")</f>
        <v/>
      </c>
      <c r="AI213" s="8" t="str">
        <f>IF(AND($D212&lt;&gt;"",$D213=""),Calc!DW208,"")</f>
        <v/>
      </c>
      <c r="AJ213" s="8" t="str">
        <f>IF(AND($D212&lt;&gt;"",$D213=""),Calc!DX208,"")</f>
        <v/>
      </c>
      <c r="AK213" s="8" t="str">
        <f>IF(AND($D212&lt;&gt;"",$D213=""),Calc!DY208,"")</f>
        <v/>
      </c>
      <c r="AL213" s="8" t="str">
        <f>IF(AND($D212&lt;&gt;"",$D213=""),Calc!DZ208,"")</f>
        <v/>
      </c>
      <c r="AM213" s="8" t="str">
        <f>IF(AND($D212&lt;&gt;"",$D213=""),Calc!EA208,"")</f>
        <v/>
      </c>
      <c r="AN213" s="8" t="str">
        <f>IF(AND($D212&lt;&gt;"",$D213=""),Calc!EB208,"")</f>
        <v/>
      </c>
      <c r="AO213" s="8" t="str">
        <f>IF(AND($D212&lt;&gt;"",$D213=""),Calc!EC208,"")</f>
        <v/>
      </c>
      <c r="AP213" s="8" t="str">
        <f>IF(AND($D212&lt;&gt;"",$D213=""),Calc!ED208,"")</f>
        <v/>
      </c>
      <c r="AQ213" s="8" t="str">
        <f>IF(AND($D212&lt;&gt;"",$D213=""),Calc!EE208,"")</f>
        <v/>
      </c>
      <c r="AR213" s="8" t="str">
        <f>IF(AND($D212&lt;&gt;"",$D213=""),Calc!EF208,"")</f>
        <v/>
      </c>
      <c r="AS213" s="8" t="str">
        <f>IF(AND($D212&lt;&gt;"",$D213=""),Calc!EG208,"")</f>
        <v/>
      </c>
      <c r="AT213" s="8" t="str">
        <f>IF(AND($D212&lt;&gt;"",$D213=""),Calc!EH208,"")</f>
        <v/>
      </c>
      <c r="AU213" s="8" t="str">
        <f>IF(AND($D212&lt;&gt;"",$D213=""),Calc!EI208,"")</f>
        <v/>
      </c>
      <c r="AV213" t="str">
        <f>IF(AND($D213&lt;&gt;"",$D214=""),Calc!EJ208,"")</f>
        <v/>
      </c>
      <c r="AW213" t="str">
        <f>IF(AND($D214&lt;&gt;"",$D215=""),Calc!EK208,"")</f>
        <v/>
      </c>
    </row>
    <row r="214" spans="3:49" x14ac:dyDescent="0.25">
      <c r="C214" s="5">
        <v>206</v>
      </c>
      <c r="E214" t="str">
        <f>IF(D214="","",Calc!G209)</f>
        <v/>
      </c>
      <c r="F214" t="str">
        <f>IF(D213="","",IF(Calc!H209="","Wait",IF(Calc!H209&lt;&gt;"","Play")))</f>
        <v/>
      </c>
      <c r="G214" t="str">
        <f>IF(D214="","",IF(Calc!I209=1,"W",IF(Calc!I209=-1,"L","")))</f>
        <v/>
      </c>
      <c r="H214" t="str">
        <f>IF(D214="","",IF(Finals!G214="","",IF(Calc!I209=-1,-Calc!BG208*I214,IF(Calc!I209=1,(36-Calc!BG208)*I214))))</f>
        <v/>
      </c>
      <c r="I214" t="str">
        <f t="shared" si="8"/>
        <v/>
      </c>
      <c r="J214" t="str">
        <f t="shared" si="7"/>
        <v/>
      </c>
      <c r="K214" t="str">
        <f ca="1">IF(J214&gt;K213,J214,K213)</f>
        <v/>
      </c>
      <c r="L214" t="str">
        <f ca="1">IF(AND(Calc!H209=1,D213&lt;&gt;""),Calc!BG208,"")</f>
        <v/>
      </c>
      <c r="M214" s="5" t="str">
        <f>IF(AND($D213&lt;&gt;"",$D214=""),Calc!DA209,"")</f>
        <v/>
      </c>
      <c r="N214" s="8" t="str">
        <f>IF(AND($D213&lt;&gt;"",$D214=""),Calc!DB209,"")</f>
        <v/>
      </c>
      <c r="O214" s="8" t="str">
        <f>IF(AND($D213&lt;&gt;"",$D214=""),Calc!DC209,"")</f>
        <v/>
      </c>
      <c r="P214" s="8" t="str">
        <f>IF(AND($D213&lt;&gt;"",$D214=""),Calc!DD209,"")</f>
        <v/>
      </c>
      <c r="Q214" s="8" t="str">
        <f>IF(AND($D213&lt;&gt;"",$D214=""),Calc!DE209,"")</f>
        <v/>
      </c>
      <c r="R214" s="8" t="str">
        <f>IF(AND($D213&lt;&gt;"",$D214=""),Calc!DF209,"")</f>
        <v/>
      </c>
      <c r="S214" s="8" t="str">
        <f>IF(AND($D213&lt;&gt;"",$D214=""),Calc!DG209,"")</f>
        <v/>
      </c>
      <c r="T214" s="8" t="str">
        <f>IF(AND($D213&lt;&gt;"",$D214=""),Calc!DH209,"")</f>
        <v/>
      </c>
      <c r="U214" s="8" t="str">
        <f>IF(AND($D213&lt;&gt;"",$D214=""),Calc!DI209,"")</f>
        <v/>
      </c>
      <c r="V214" s="8" t="str">
        <f>IF(AND($D213&lt;&gt;"",$D214=""),Calc!DJ209,"")</f>
        <v/>
      </c>
      <c r="W214" s="8" t="str">
        <f>IF(AND($D213&lt;&gt;"",$D214=""),Calc!DK209,"")</f>
        <v/>
      </c>
      <c r="X214" s="8" t="str">
        <f>IF(AND($D213&lt;&gt;"",$D214=""),Calc!DL209,"")</f>
        <v/>
      </c>
      <c r="Y214" s="8" t="str">
        <f>IF(AND($D213&lt;&gt;"",$D214=""),Calc!DM209,"")</f>
        <v/>
      </c>
      <c r="Z214" s="8" t="str">
        <f>IF(AND($D213&lt;&gt;"",$D214=""),Calc!DN209,"")</f>
        <v/>
      </c>
      <c r="AA214" s="8" t="str">
        <f>IF(AND($D213&lt;&gt;"",$D214=""),Calc!DO209,"")</f>
        <v/>
      </c>
      <c r="AB214" s="8" t="str">
        <f>IF(AND($D213&lt;&gt;"",$D214=""),Calc!DP209,"")</f>
        <v/>
      </c>
      <c r="AC214" s="8" t="str">
        <f>IF(AND($D213&lt;&gt;"",$D214=""),Calc!DQ209,"")</f>
        <v/>
      </c>
      <c r="AD214" s="8" t="str">
        <f>IF(AND($D213&lt;&gt;"",$D214=""),Calc!DR209,"")</f>
        <v/>
      </c>
      <c r="AE214" s="8" t="str">
        <f>IF(AND($D213&lt;&gt;"",$D214=""),Calc!DS209,"")</f>
        <v/>
      </c>
      <c r="AF214" s="8" t="str">
        <f>IF(AND($D213&lt;&gt;"",$D214=""),Calc!DT209,"")</f>
        <v/>
      </c>
      <c r="AG214" s="8" t="str">
        <f>IF(AND($D213&lt;&gt;"",$D214=""),Calc!DU209,"")</f>
        <v/>
      </c>
      <c r="AH214" s="8" t="str">
        <f>IF(AND($D213&lt;&gt;"",$D214=""),Calc!DV209,"")</f>
        <v/>
      </c>
      <c r="AI214" s="8" t="str">
        <f>IF(AND($D213&lt;&gt;"",$D214=""),Calc!DW209,"")</f>
        <v/>
      </c>
      <c r="AJ214" s="8" t="str">
        <f>IF(AND($D213&lt;&gt;"",$D214=""),Calc!DX209,"")</f>
        <v/>
      </c>
      <c r="AK214" s="8" t="str">
        <f>IF(AND($D213&lt;&gt;"",$D214=""),Calc!DY209,"")</f>
        <v/>
      </c>
      <c r="AL214" s="8" t="str">
        <f>IF(AND($D213&lt;&gt;"",$D214=""),Calc!DZ209,"")</f>
        <v/>
      </c>
      <c r="AM214" s="8" t="str">
        <f>IF(AND($D213&lt;&gt;"",$D214=""),Calc!EA209,"")</f>
        <v/>
      </c>
      <c r="AN214" s="8" t="str">
        <f>IF(AND($D213&lt;&gt;"",$D214=""),Calc!EB209,"")</f>
        <v/>
      </c>
      <c r="AO214" s="8" t="str">
        <f>IF(AND($D213&lt;&gt;"",$D214=""),Calc!EC209,"")</f>
        <v/>
      </c>
      <c r="AP214" s="8" t="str">
        <f>IF(AND($D213&lt;&gt;"",$D214=""),Calc!ED209,"")</f>
        <v/>
      </c>
      <c r="AQ214" s="8" t="str">
        <f>IF(AND($D213&lt;&gt;"",$D214=""),Calc!EE209,"")</f>
        <v/>
      </c>
      <c r="AR214" s="8" t="str">
        <f>IF(AND($D213&lt;&gt;"",$D214=""),Calc!EF209,"")</f>
        <v/>
      </c>
      <c r="AS214" s="8" t="str">
        <f>IF(AND($D213&lt;&gt;"",$D214=""),Calc!EG209,"")</f>
        <v/>
      </c>
      <c r="AT214" s="8" t="str">
        <f>IF(AND($D213&lt;&gt;"",$D214=""),Calc!EH209,"")</f>
        <v/>
      </c>
      <c r="AU214" s="8" t="str">
        <f>IF(AND($D213&lt;&gt;"",$D214=""),Calc!EI209,"")</f>
        <v/>
      </c>
      <c r="AV214" t="str">
        <f>IF(AND($D214&lt;&gt;"",$D215=""),Calc!EJ209,"")</f>
        <v/>
      </c>
      <c r="AW214" t="str">
        <f>IF(AND($D215&lt;&gt;"",$D216=""),Calc!EK209,"")</f>
        <v/>
      </c>
    </row>
    <row r="215" spans="3:49" x14ac:dyDescent="0.25">
      <c r="C215" s="5">
        <v>207</v>
      </c>
      <c r="E215" t="str">
        <f>IF(D215="","",Calc!G210)</f>
        <v/>
      </c>
      <c r="F215" t="str">
        <f>IF(D214="","",IF(Calc!H210="","Wait",IF(Calc!H210&lt;&gt;"","Play")))</f>
        <v/>
      </c>
      <c r="G215" t="str">
        <f>IF(D215="","",IF(Calc!I210=1,"W",IF(Calc!I210=-1,"L","")))</f>
        <v/>
      </c>
      <c r="H215" t="str">
        <f>IF(D215="","",IF(Finals!G215="","",IF(Calc!I210=-1,-Calc!BG209*I215,IF(Calc!I210=1,(36-Calc!BG209)*I215))))</f>
        <v/>
      </c>
      <c r="I215" t="str">
        <f t="shared" si="8"/>
        <v/>
      </c>
      <c r="J215" t="str">
        <f t="shared" si="7"/>
        <v/>
      </c>
      <c r="K215" t="str">
        <f ca="1">IF(J215&gt;K214,J215,K214)</f>
        <v/>
      </c>
      <c r="L215" t="str">
        <f ca="1">IF(AND(Calc!H210=1,D214&lt;&gt;""),Calc!BG209,"")</f>
        <v/>
      </c>
      <c r="M215" s="5" t="str">
        <f>IF(AND($D214&lt;&gt;"",$D215=""),Calc!DA210,"")</f>
        <v/>
      </c>
      <c r="N215" s="8" t="str">
        <f>IF(AND($D214&lt;&gt;"",$D215=""),Calc!DB210,"")</f>
        <v/>
      </c>
      <c r="O215" s="8" t="str">
        <f>IF(AND($D214&lt;&gt;"",$D215=""),Calc!DC210,"")</f>
        <v/>
      </c>
      <c r="P215" s="8" t="str">
        <f>IF(AND($D214&lt;&gt;"",$D215=""),Calc!DD210,"")</f>
        <v/>
      </c>
      <c r="Q215" s="8" t="str">
        <f>IF(AND($D214&lt;&gt;"",$D215=""),Calc!DE210,"")</f>
        <v/>
      </c>
      <c r="R215" s="8" t="str">
        <f>IF(AND($D214&lt;&gt;"",$D215=""),Calc!DF210,"")</f>
        <v/>
      </c>
      <c r="S215" s="8" t="str">
        <f>IF(AND($D214&lt;&gt;"",$D215=""),Calc!DG210,"")</f>
        <v/>
      </c>
      <c r="T215" s="8" t="str">
        <f>IF(AND($D214&lt;&gt;"",$D215=""),Calc!DH210,"")</f>
        <v/>
      </c>
      <c r="U215" s="8" t="str">
        <f>IF(AND($D214&lt;&gt;"",$D215=""),Calc!DI210,"")</f>
        <v/>
      </c>
      <c r="V215" s="8" t="str">
        <f>IF(AND($D214&lt;&gt;"",$D215=""),Calc!DJ210,"")</f>
        <v/>
      </c>
      <c r="W215" s="8" t="str">
        <f>IF(AND($D214&lt;&gt;"",$D215=""),Calc!DK210,"")</f>
        <v/>
      </c>
      <c r="X215" s="8" t="str">
        <f>IF(AND($D214&lt;&gt;"",$D215=""),Calc!DL210,"")</f>
        <v/>
      </c>
      <c r="Y215" s="8" t="str">
        <f>IF(AND($D214&lt;&gt;"",$D215=""),Calc!DM210,"")</f>
        <v/>
      </c>
      <c r="Z215" s="8" t="str">
        <f>IF(AND($D214&lt;&gt;"",$D215=""),Calc!DN210,"")</f>
        <v/>
      </c>
      <c r="AA215" s="8" t="str">
        <f>IF(AND($D214&lt;&gt;"",$D215=""),Calc!DO210,"")</f>
        <v/>
      </c>
      <c r="AB215" s="8" t="str">
        <f>IF(AND($D214&lt;&gt;"",$D215=""),Calc!DP210,"")</f>
        <v/>
      </c>
      <c r="AC215" s="8" t="str">
        <f>IF(AND($D214&lt;&gt;"",$D215=""),Calc!DQ210,"")</f>
        <v/>
      </c>
      <c r="AD215" s="8" t="str">
        <f>IF(AND($D214&lt;&gt;"",$D215=""),Calc!DR210,"")</f>
        <v/>
      </c>
      <c r="AE215" s="8" t="str">
        <f>IF(AND($D214&lt;&gt;"",$D215=""),Calc!DS210,"")</f>
        <v/>
      </c>
      <c r="AF215" s="8" t="str">
        <f>IF(AND($D214&lt;&gt;"",$D215=""),Calc!DT210,"")</f>
        <v/>
      </c>
      <c r="AG215" s="8" t="str">
        <f>IF(AND($D214&lt;&gt;"",$D215=""),Calc!DU210,"")</f>
        <v/>
      </c>
      <c r="AH215" s="8" t="str">
        <f>IF(AND($D214&lt;&gt;"",$D215=""),Calc!DV210,"")</f>
        <v/>
      </c>
      <c r="AI215" s="8" t="str">
        <f>IF(AND($D214&lt;&gt;"",$D215=""),Calc!DW210,"")</f>
        <v/>
      </c>
      <c r="AJ215" s="8" t="str">
        <f>IF(AND($D214&lt;&gt;"",$D215=""),Calc!DX210,"")</f>
        <v/>
      </c>
      <c r="AK215" s="8" t="str">
        <f>IF(AND($D214&lt;&gt;"",$D215=""),Calc!DY210,"")</f>
        <v/>
      </c>
      <c r="AL215" s="8" t="str">
        <f>IF(AND($D214&lt;&gt;"",$D215=""),Calc!DZ210,"")</f>
        <v/>
      </c>
      <c r="AM215" s="8" t="str">
        <f>IF(AND($D214&lt;&gt;"",$D215=""),Calc!EA210,"")</f>
        <v/>
      </c>
      <c r="AN215" s="8" t="str">
        <f>IF(AND($D214&lt;&gt;"",$D215=""),Calc!EB210,"")</f>
        <v/>
      </c>
      <c r="AO215" s="8" t="str">
        <f>IF(AND($D214&lt;&gt;"",$D215=""),Calc!EC210,"")</f>
        <v/>
      </c>
      <c r="AP215" s="8" t="str">
        <f>IF(AND($D214&lt;&gt;"",$D215=""),Calc!ED210,"")</f>
        <v/>
      </c>
      <c r="AQ215" s="8" t="str">
        <f>IF(AND($D214&lt;&gt;"",$D215=""),Calc!EE210,"")</f>
        <v/>
      </c>
      <c r="AR215" s="8" t="str">
        <f>IF(AND($D214&lt;&gt;"",$D215=""),Calc!EF210,"")</f>
        <v/>
      </c>
      <c r="AS215" s="8" t="str">
        <f>IF(AND($D214&lt;&gt;"",$D215=""),Calc!EG210,"")</f>
        <v/>
      </c>
      <c r="AT215" s="8" t="str">
        <f>IF(AND($D214&lt;&gt;"",$D215=""),Calc!EH210,"")</f>
        <v/>
      </c>
      <c r="AU215" s="8" t="str">
        <f>IF(AND($D214&lt;&gt;"",$D215=""),Calc!EI210,"")</f>
        <v/>
      </c>
      <c r="AV215" t="str">
        <f>IF(AND($D215&lt;&gt;"",$D216=""),Calc!EJ210,"")</f>
        <v/>
      </c>
      <c r="AW215" t="str">
        <f>IF(AND($D216&lt;&gt;"",$D217=""),Calc!EK210,"")</f>
        <v/>
      </c>
    </row>
    <row r="216" spans="3:49" x14ac:dyDescent="0.25">
      <c r="C216" s="5">
        <v>208</v>
      </c>
      <c r="E216" t="str">
        <f>IF(D216="","",Calc!G211)</f>
        <v/>
      </c>
      <c r="F216" t="str">
        <f>IF(D215="","",IF(Calc!H211="","Wait",IF(Calc!H211&lt;&gt;"","Play")))</f>
        <v/>
      </c>
      <c r="G216" t="str">
        <f>IF(D216="","",IF(Calc!I211=1,"W",IF(Calc!I211=-1,"L","")))</f>
        <v/>
      </c>
      <c r="H216" t="str">
        <f>IF(D216="","",IF(Finals!G216="","",IF(Calc!I211=-1,-Calc!BG210*I216,IF(Calc!I211=1,(36-Calc!BG210)*I216))))</f>
        <v/>
      </c>
      <c r="I216" t="str">
        <f t="shared" si="8"/>
        <v/>
      </c>
      <c r="J216" t="str">
        <f t="shared" si="7"/>
        <v/>
      </c>
      <c r="K216" t="str">
        <f ca="1">IF(J216&gt;K215,J216,K215)</f>
        <v/>
      </c>
      <c r="L216" t="str">
        <f ca="1">IF(AND(Calc!H211=1,D215&lt;&gt;""),Calc!BG210,"")</f>
        <v/>
      </c>
      <c r="M216" s="5" t="str">
        <f>IF(AND($D215&lt;&gt;"",$D216=""),Calc!DA211,"")</f>
        <v/>
      </c>
      <c r="N216" s="8" t="str">
        <f>IF(AND($D215&lt;&gt;"",$D216=""),Calc!DB211,"")</f>
        <v/>
      </c>
      <c r="O216" s="8" t="str">
        <f>IF(AND($D215&lt;&gt;"",$D216=""),Calc!DC211,"")</f>
        <v/>
      </c>
      <c r="P216" s="8" t="str">
        <f>IF(AND($D215&lt;&gt;"",$D216=""),Calc!DD211,"")</f>
        <v/>
      </c>
      <c r="Q216" s="8" t="str">
        <f>IF(AND($D215&lt;&gt;"",$D216=""),Calc!DE211,"")</f>
        <v/>
      </c>
      <c r="R216" s="8" t="str">
        <f>IF(AND($D215&lt;&gt;"",$D216=""),Calc!DF211,"")</f>
        <v/>
      </c>
      <c r="S216" s="8" t="str">
        <f>IF(AND($D215&lt;&gt;"",$D216=""),Calc!DG211,"")</f>
        <v/>
      </c>
      <c r="T216" s="8" t="str">
        <f>IF(AND($D215&lt;&gt;"",$D216=""),Calc!DH211,"")</f>
        <v/>
      </c>
      <c r="U216" s="8" t="str">
        <f>IF(AND($D215&lt;&gt;"",$D216=""),Calc!DI211,"")</f>
        <v/>
      </c>
      <c r="V216" s="8" t="str">
        <f>IF(AND($D215&lt;&gt;"",$D216=""),Calc!DJ211,"")</f>
        <v/>
      </c>
      <c r="W216" s="8" t="str">
        <f>IF(AND($D215&lt;&gt;"",$D216=""),Calc!DK211,"")</f>
        <v/>
      </c>
      <c r="X216" s="8" t="str">
        <f>IF(AND($D215&lt;&gt;"",$D216=""),Calc!DL211,"")</f>
        <v/>
      </c>
      <c r="Y216" s="8" t="str">
        <f>IF(AND($D215&lt;&gt;"",$D216=""),Calc!DM211,"")</f>
        <v/>
      </c>
      <c r="Z216" s="8" t="str">
        <f>IF(AND($D215&lt;&gt;"",$D216=""),Calc!DN211,"")</f>
        <v/>
      </c>
      <c r="AA216" s="8" t="str">
        <f>IF(AND($D215&lt;&gt;"",$D216=""),Calc!DO211,"")</f>
        <v/>
      </c>
      <c r="AB216" s="8" t="str">
        <f>IF(AND($D215&lt;&gt;"",$D216=""),Calc!DP211,"")</f>
        <v/>
      </c>
      <c r="AC216" s="8" t="str">
        <f>IF(AND($D215&lt;&gt;"",$D216=""),Calc!DQ211,"")</f>
        <v/>
      </c>
      <c r="AD216" s="8" t="str">
        <f>IF(AND($D215&lt;&gt;"",$D216=""),Calc!DR211,"")</f>
        <v/>
      </c>
      <c r="AE216" s="8" t="str">
        <f>IF(AND($D215&lt;&gt;"",$D216=""),Calc!DS211,"")</f>
        <v/>
      </c>
      <c r="AF216" s="8" t="str">
        <f>IF(AND($D215&lt;&gt;"",$D216=""),Calc!DT211,"")</f>
        <v/>
      </c>
      <c r="AG216" s="8" t="str">
        <f>IF(AND($D215&lt;&gt;"",$D216=""),Calc!DU211,"")</f>
        <v/>
      </c>
      <c r="AH216" s="8" t="str">
        <f>IF(AND($D215&lt;&gt;"",$D216=""),Calc!DV211,"")</f>
        <v/>
      </c>
      <c r="AI216" s="8" t="str">
        <f>IF(AND($D215&lt;&gt;"",$D216=""),Calc!DW211,"")</f>
        <v/>
      </c>
      <c r="AJ216" s="8" t="str">
        <f>IF(AND($D215&lt;&gt;"",$D216=""),Calc!DX211,"")</f>
        <v/>
      </c>
      <c r="AK216" s="8" t="str">
        <f>IF(AND($D215&lt;&gt;"",$D216=""),Calc!DY211,"")</f>
        <v/>
      </c>
      <c r="AL216" s="8" t="str">
        <f>IF(AND($D215&lt;&gt;"",$D216=""),Calc!DZ211,"")</f>
        <v/>
      </c>
      <c r="AM216" s="8" t="str">
        <f>IF(AND($D215&lt;&gt;"",$D216=""),Calc!EA211,"")</f>
        <v/>
      </c>
      <c r="AN216" s="8" t="str">
        <f>IF(AND($D215&lt;&gt;"",$D216=""),Calc!EB211,"")</f>
        <v/>
      </c>
      <c r="AO216" s="8" t="str">
        <f>IF(AND($D215&lt;&gt;"",$D216=""),Calc!EC211,"")</f>
        <v/>
      </c>
      <c r="AP216" s="8" t="str">
        <f>IF(AND($D215&lt;&gt;"",$D216=""),Calc!ED211,"")</f>
        <v/>
      </c>
      <c r="AQ216" s="8" t="str">
        <f>IF(AND($D215&lt;&gt;"",$D216=""),Calc!EE211,"")</f>
        <v/>
      </c>
      <c r="AR216" s="8" t="str">
        <f>IF(AND($D215&lt;&gt;"",$D216=""),Calc!EF211,"")</f>
        <v/>
      </c>
      <c r="AS216" s="8" t="str">
        <f>IF(AND($D215&lt;&gt;"",$D216=""),Calc!EG211,"")</f>
        <v/>
      </c>
      <c r="AT216" s="8" t="str">
        <f>IF(AND($D215&lt;&gt;"",$D216=""),Calc!EH211,"")</f>
        <v/>
      </c>
      <c r="AU216" s="8" t="str">
        <f>IF(AND($D215&lt;&gt;"",$D216=""),Calc!EI211,"")</f>
        <v/>
      </c>
      <c r="AV216" t="str">
        <f>IF(AND($D216&lt;&gt;"",$D217=""),Calc!EJ211,"")</f>
        <v/>
      </c>
      <c r="AW216" t="str">
        <f>IF(AND($D217&lt;&gt;"",$D218=""),Calc!EK211,"")</f>
        <v/>
      </c>
    </row>
    <row r="217" spans="3:49" x14ac:dyDescent="0.25">
      <c r="C217" s="5">
        <v>209</v>
      </c>
      <c r="E217" t="str">
        <f>IF(D217="","",Calc!G212)</f>
        <v/>
      </c>
      <c r="F217" t="str">
        <f>IF(D216="","",IF(Calc!H212="","Wait",IF(Calc!H212&lt;&gt;"","Play")))</f>
        <v/>
      </c>
      <c r="G217" t="str">
        <f>IF(D217="","",IF(Calc!I212=1,"W",IF(Calc!I212=-1,"L","")))</f>
        <v/>
      </c>
      <c r="H217" t="str">
        <f>IF(D217="","",IF(Finals!G217="","",IF(Calc!I212=-1,-Calc!BG211*I217,IF(Calc!I212=1,(36-Calc!BG211)*I217))))</f>
        <v/>
      </c>
      <c r="I217" t="str">
        <f t="shared" si="8"/>
        <v/>
      </c>
      <c r="J217" t="str">
        <f t="shared" si="7"/>
        <v/>
      </c>
      <c r="K217" t="str">
        <f ca="1">IF(J217&gt;K216,J217,K216)</f>
        <v/>
      </c>
      <c r="L217" t="str">
        <f ca="1">IF(AND(Calc!H212=1,D216&lt;&gt;""),Calc!BG211,"")</f>
        <v/>
      </c>
      <c r="M217" s="5" t="str">
        <f>IF(AND($D216&lt;&gt;"",$D217=""),Calc!DA212,"")</f>
        <v/>
      </c>
      <c r="N217" s="8" t="str">
        <f>IF(AND($D216&lt;&gt;"",$D217=""),Calc!DB212,"")</f>
        <v/>
      </c>
      <c r="O217" s="8" t="str">
        <f>IF(AND($D216&lt;&gt;"",$D217=""),Calc!DC212,"")</f>
        <v/>
      </c>
      <c r="P217" s="8" t="str">
        <f>IF(AND($D216&lt;&gt;"",$D217=""),Calc!DD212,"")</f>
        <v/>
      </c>
      <c r="Q217" s="8" t="str">
        <f>IF(AND($D216&lt;&gt;"",$D217=""),Calc!DE212,"")</f>
        <v/>
      </c>
      <c r="R217" s="8" t="str">
        <f>IF(AND($D216&lt;&gt;"",$D217=""),Calc!DF212,"")</f>
        <v/>
      </c>
      <c r="S217" s="8" t="str">
        <f>IF(AND($D216&lt;&gt;"",$D217=""),Calc!DG212,"")</f>
        <v/>
      </c>
      <c r="T217" s="8" t="str">
        <f>IF(AND($D216&lt;&gt;"",$D217=""),Calc!DH212,"")</f>
        <v/>
      </c>
      <c r="U217" s="8" t="str">
        <f>IF(AND($D216&lt;&gt;"",$D217=""),Calc!DI212,"")</f>
        <v/>
      </c>
      <c r="V217" s="8" t="str">
        <f>IF(AND($D216&lt;&gt;"",$D217=""),Calc!DJ212,"")</f>
        <v/>
      </c>
      <c r="W217" s="8" t="str">
        <f>IF(AND($D216&lt;&gt;"",$D217=""),Calc!DK212,"")</f>
        <v/>
      </c>
      <c r="X217" s="8" t="str">
        <f>IF(AND($D216&lt;&gt;"",$D217=""),Calc!DL212,"")</f>
        <v/>
      </c>
      <c r="Y217" s="8" t="str">
        <f>IF(AND($D216&lt;&gt;"",$D217=""),Calc!DM212,"")</f>
        <v/>
      </c>
      <c r="Z217" s="8" t="str">
        <f>IF(AND($D216&lt;&gt;"",$D217=""),Calc!DN212,"")</f>
        <v/>
      </c>
      <c r="AA217" s="8" t="str">
        <f>IF(AND($D216&lt;&gt;"",$D217=""),Calc!DO212,"")</f>
        <v/>
      </c>
      <c r="AB217" s="8" t="str">
        <f>IF(AND($D216&lt;&gt;"",$D217=""),Calc!DP212,"")</f>
        <v/>
      </c>
      <c r="AC217" s="8" t="str">
        <f>IF(AND($D216&lt;&gt;"",$D217=""),Calc!DQ212,"")</f>
        <v/>
      </c>
      <c r="AD217" s="8" t="str">
        <f>IF(AND($D216&lt;&gt;"",$D217=""),Calc!DR212,"")</f>
        <v/>
      </c>
      <c r="AE217" s="8" t="str">
        <f>IF(AND($D216&lt;&gt;"",$D217=""),Calc!DS212,"")</f>
        <v/>
      </c>
      <c r="AF217" s="8" t="str">
        <f>IF(AND($D216&lt;&gt;"",$D217=""),Calc!DT212,"")</f>
        <v/>
      </c>
      <c r="AG217" s="8" t="str">
        <f>IF(AND($D216&lt;&gt;"",$D217=""),Calc!DU212,"")</f>
        <v/>
      </c>
      <c r="AH217" s="8" t="str">
        <f>IF(AND($D216&lt;&gt;"",$D217=""),Calc!DV212,"")</f>
        <v/>
      </c>
      <c r="AI217" s="8" t="str">
        <f>IF(AND($D216&lt;&gt;"",$D217=""),Calc!DW212,"")</f>
        <v/>
      </c>
      <c r="AJ217" s="8" t="str">
        <f>IF(AND($D216&lt;&gt;"",$D217=""),Calc!DX212,"")</f>
        <v/>
      </c>
      <c r="AK217" s="8" t="str">
        <f>IF(AND($D216&lt;&gt;"",$D217=""),Calc!DY212,"")</f>
        <v/>
      </c>
      <c r="AL217" s="8" t="str">
        <f>IF(AND($D216&lt;&gt;"",$D217=""),Calc!DZ212,"")</f>
        <v/>
      </c>
      <c r="AM217" s="8" t="str">
        <f>IF(AND($D216&lt;&gt;"",$D217=""),Calc!EA212,"")</f>
        <v/>
      </c>
      <c r="AN217" s="8" t="str">
        <f>IF(AND($D216&lt;&gt;"",$D217=""),Calc!EB212,"")</f>
        <v/>
      </c>
      <c r="AO217" s="8" t="str">
        <f>IF(AND($D216&lt;&gt;"",$D217=""),Calc!EC212,"")</f>
        <v/>
      </c>
      <c r="AP217" s="8" t="str">
        <f>IF(AND($D216&lt;&gt;"",$D217=""),Calc!ED212,"")</f>
        <v/>
      </c>
      <c r="AQ217" s="8" t="str">
        <f>IF(AND($D216&lt;&gt;"",$D217=""),Calc!EE212,"")</f>
        <v/>
      </c>
      <c r="AR217" s="8" t="str">
        <f>IF(AND($D216&lt;&gt;"",$D217=""),Calc!EF212,"")</f>
        <v/>
      </c>
      <c r="AS217" s="8" t="str">
        <f>IF(AND($D216&lt;&gt;"",$D217=""),Calc!EG212,"")</f>
        <v/>
      </c>
      <c r="AT217" s="8" t="str">
        <f>IF(AND($D216&lt;&gt;"",$D217=""),Calc!EH212,"")</f>
        <v/>
      </c>
      <c r="AU217" s="8" t="str">
        <f>IF(AND($D216&lt;&gt;"",$D217=""),Calc!EI212,"")</f>
        <v/>
      </c>
      <c r="AV217" t="str">
        <f>IF(AND($D217&lt;&gt;"",$D218=""),Calc!EJ212,"")</f>
        <v/>
      </c>
      <c r="AW217" t="str">
        <f>IF(AND($D218&lt;&gt;"",$D219=""),Calc!EK212,"")</f>
        <v/>
      </c>
    </row>
    <row r="218" spans="3:49" x14ac:dyDescent="0.25">
      <c r="C218" s="5">
        <v>210</v>
      </c>
      <c r="E218" t="str">
        <f>IF(D218="","",Calc!G213)</f>
        <v/>
      </c>
      <c r="F218" t="str">
        <f>IF(D217="","",IF(Calc!H213="","Wait",IF(Calc!H213&lt;&gt;"","Play")))</f>
        <v/>
      </c>
      <c r="G218" t="str">
        <f>IF(D218="","",IF(Calc!I213=1,"W",IF(Calc!I213=-1,"L","")))</f>
        <v/>
      </c>
      <c r="H218" t="str">
        <f>IF(D218="","",IF(Finals!G218="","",IF(Calc!I213=-1,-Calc!BG212*I218,IF(Calc!I213=1,(36-Calc!BG212)*I218))))</f>
        <v/>
      </c>
      <c r="I218" t="str">
        <f t="shared" si="8"/>
        <v/>
      </c>
      <c r="J218" t="str">
        <f t="shared" si="7"/>
        <v/>
      </c>
      <c r="K218" t="str">
        <f ca="1">IF(J218&gt;K217,J218,K217)</f>
        <v/>
      </c>
      <c r="L218" t="str">
        <f ca="1">IF(AND(Calc!H213=1,D217&lt;&gt;""),Calc!BG212,"")</f>
        <v/>
      </c>
      <c r="M218" s="5" t="str">
        <f>IF(AND($D217&lt;&gt;"",$D218=""),Calc!DA213,"")</f>
        <v/>
      </c>
      <c r="N218" s="8" t="str">
        <f>IF(AND($D217&lt;&gt;"",$D218=""),Calc!DB213,"")</f>
        <v/>
      </c>
      <c r="O218" s="8" t="str">
        <f>IF(AND($D217&lt;&gt;"",$D218=""),Calc!DC213,"")</f>
        <v/>
      </c>
      <c r="P218" s="8" t="str">
        <f>IF(AND($D217&lt;&gt;"",$D218=""),Calc!DD213,"")</f>
        <v/>
      </c>
      <c r="Q218" s="8" t="str">
        <f>IF(AND($D217&lt;&gt;"",$D218=""),Calc!DE213,"")</f>
        <v/>
      </c>
      <c r="R218" s="8" t="str">
        <f>IF(AND($D217&lt;&gt;"",$D218=""),Calc!DF213,"")</f>
        <v/>
      </c>
      <c r="S218" s="8" t="str">
        <f>IF(AND($D217&lt;&gt;"",$D218=""),Calc!DG213,"")</f>
        <v/>
      </c>
      <c r="T218" s="8" t="str">
        <f>IF(AND($D217&lt;&gt;"",$D218=""),Calc!DH213,"")</f>
        <v/>
      </c>
      <c r="U218" s="8" t="str">
        <f>IF(AND($D217&lt;&gt;"",$D218=""),Calc!DI213,"")</f>
        <v/>
      </c>
      <c r="V218" s="8" t="str">
        <f>IF(AND($D217&lt;&gt;"",$D218=""),Calc!DJ213,"")</f>
        <v/>
      </c>
      <c r="W218" s="8" t="str">
        <f>IF(AND($D217&lt;&gt;"",$D218=""),Calc!DK213,"")</f>
        <v/>
      </c>
      <c r="X218" s="8" t="str">
        <f>IF(AND($D217&lt;&gt;"",$D218=""),Calc!DL213,"")</f>
        <v/>
      </c>
      <c r="Y218" s="8" t="str">
        <f>IF(AND($D217&lt;&gt;"",$D218=""),Calc!DM213,"")</f>
        <v/>
      </c>
      <c r="Z218" s="8" t="str">
        <f>IF(AND($D217&lt;&gt;"",$D218=""),Calc!DN213,"")</f>
        <v/>
      </c>
      <c r="AA218" s="8" t="str">
        <f>IF(AND($D217&lt;&gt;"",$D218=""),Calc!DO213,"")</f>
        <v/>
      </c>
      <c r="AB218" s="8" t="str">
        <f>IF(AND($D217&lt;&gt;"",$D218=""),Calc!DP213,"")</f>
        <v/>
      </c>
      <c r="AC218" s="8" t="str">
        <f>IF(AND($D217&lt;&gt;"",$D218=""),Calc!DQ213,"")</f>
        <v/>
      </c>
      <c r="AD218" s="8" t="str">
        <f>IF(AND($D217&lt;&gt;"",$D218=""),Calc!DR213,"")</f>
        <v/>
      </c>
      <c r="AE218" s="8" t="str">
        <f>IF(AND($D217&lt;&gt;"",$D218=""),Calc!DS213,"")</f>
        <v/>
      </c>
      <c r="AF218" s="8" t="str">
        <f>IF(AND($D217&lt;&gt;"",$D218=""),Calc!DT213,"")</f>
        <v/>
      </c>
      <c r="AG218" s="8" t="str">
        <f>IF(AND($D217&lt;&gt;"",$D218=""),Calc!DU213,"")</f>
        <v/>
      </c>
      <c r="AH218" s="8" t="str">
        <f>IF(AND($D217&lt;&gt;"",$D218=""),Calc!DV213,"")</f>
        <v/>
      </c>
      <c r="AI218" s="8" t="str">
        <f>IF(AND($D217&lt;&gt;"",$D218=""),Calc!DW213,"")</f>
        <v/>
      </c>
      <c r="AJ218" s="8" t="str">
        <f>IF(AND($D217&lt;&gt;"",$D218=""),Calc!DX213,"")</f>
        <v/>
      </c>
      <c r="AK218" s="8" t="str">
        <f>IF(AND($D217&lt;&gt;"",$D218=""),Calc!DY213,"")</f>
        <v/>
      </c>
      <c r="AL218" s="8" t="str">
        <f>IF(AND($D217&lt;&gt;"",$D218=""),Calc!DZ213,"")</f>
        <v/>
      </c>
      <c r="AM218" s="8" t="str">
        <f>IF(AND($D217&lt;&gt;"",$D218=""),Calc!EA213,"")</f>
        <v/>
      </c>
      <c r="AN218" s="8" t="str">
        <f>IF(AND($D217&lt;&gt;"",$D218=""),Calc!EB213,"")</f>
        <v/>
      </c>
      <c r="AO218" s="8" t="str">
        <f>IF(AND($D217&lt;&gt;"",$D218=""),Calc!EC213,"")</f>
        <v/>
      </c>
      <c r="AP218" s="8" t="str">
        <f>IF(AND($D217&lt;&gt;"",$D218=""),Calc!ED213,"")</f>
        <v/>
      </c>
      <c r="AQ218" s="8" t="str">
        <f>IF(AND($D217&lt;&gt;"",$D218=""),Calc!EE213,"")</f>
        <v/>
      </c>
      <c r="AR218" s="8" t="str">
        <f>IF(AND($D217&lt;&gt;"",$D218=""),Calc!EF213,"")</f>
        <v/>
      </c>
      <c r="AS218" s="8" t="str">
        <f>IF(AND($D217&lt;&gt;"",$D218=""),Calc!EG213,"")</f>
        <v/>
      </c>
      <c r="AT218" s="8" t="str">
        <f>IF(AND($D217&lt;&gt;"",$D218=""),Calc!EH213,"")</f>
        <v/>
      </c>
      <c r="AU218" s="8" t="str">
        <f>IF(AND($D217&lt;&gt;"",$D218=""),Calc!EI213,"")</f>
        <v/>
      </c>
      <c r="AV218" t="str">
        <f>IF(AND($D218&lt;&gt;"",$D219=""),Calc!EJ213,"")</f>
        <v/>
      </c>
      <c r="AW218" t="str">
        <f>IF(AND($D219&lt;&gt;"",$D220=""),Calc!EK213,"")</f>
        <v/>
      </c>
    </row>
    <row r="219" spans="3:49" x14ac:dyDescent="0.25">
      <c r="C219" s="5">
        <v>211</v>
      </c>
      <c r="E219" t="str">
        <f>IF(D219="","",Calc!G214)</f>
        <v/>
      </c>
      <c r="F219" t="str">
        <f>IF(D218="","",IF(Calc!H214="","Wait",IF(Calc!H214&lt;&gt;"","Play")))</f>
        <v/>
      </c>
      <c r="G219" t="str">
        <f>IF(D219="","",IF(Calc!I214=1,"W",IF(Calc!I214=-1,"L","")))</f>
        <v/>
      </c>
      <c r="H219" t="str">
        <f>IF(D219="","",IF(Finals!G219="","",IF(Calc!I214=-1,-Calc!BG213*I219,IF(Calc!I214=1,(36-Calc!BG213)*I219))))</f>
        <v/>
      </c>
      <c r="I219" t="str">
        <f t="shared" si="8"/>
        <v/>
      </c>
      <c r="J219" t="str">
        <f t="shared" si="7"/>
        <v/>
      </c>
      <c r="K219" t="str">
        <f ca="1">IF(J219&gt;K218,J219,K218)</f>
        <v/>
      </c>
      <c r="L219" t="str">
        <f ca="1">IF(AND(Calc!H214=1,D218&lt;&gt;""),Calc!BG213,"")</f>
        <v/>
      </c>
      <c r="M219" s="5" t="str">
        <f>IF(AND($D218&lt;&gt;"",$D219=""),Calc!DA214,"")</f>
        <v/>
      </c>
      <c r="N219" s="8" t="str">
        <f>IF(AND($D218&lt;&gt;"",$D219=""),Calc!DB214,"")</f>
        <v/>
      </c>
      <c r="O219" s="8" t="str">
        <f>IF(AND($D218&lt;&gt;"",$D219=""),Calc!DC214,"")</f>
        <v/>
      </c>
      <c r="P219" s="8" t="str">
        <f>IF(AND($D218&lt;&gt;"",$D219=""),Calc!DD214,"")</f>
        <v/>
      </c>
      <c r="Q219" s="8" t="str">
        <f>IF(AND($D218&lt;&gt;"",$D219=""),Calc!DE214,"")</f>
        <v/>
      </c>
      <c r="R219" s="8" t="str">
        <f>IF(AND($D218&lt;&gt;"",$D219=""),Calc!DF214,"")</f>
        <v/>
      </c>
      <c r="S219" s="8" t="str">
        <f>IF(AND($D218&lt;&gt;"",$D219=""),Calc!DG214,"")</f>
        <v/>
      </c>
      <c r="T219" s="8" t="str">
        <f>IF(AND($D218&lt;&gt;"",$D219=""),Calc!DH214,"")</f>
        <v/>
      </c>
      <c r="U219" s="8" t="str">
        <f>IF(AND($D218&lt;&gt;"",$D219=""),Calc!DI214,"")</f>
        <v/>
      </c>
      <c r="V219" s="8" t="str">
        <f>IF(AND($D218&lt;&gt;"",$D219=""),Calc!DJ214,"")</f>
        <v/>
      </c>
      <c r="W219" s="8" t="str">
        <f>IF(AND($D218&lt;&gt;"",$D219=""),Calc!DK214,"")</f>
        <v/>
      </c>
      <c r="X219" s="8" t="str">
        <f>IF(AND($D218&lt;&gt;"",$D219=""),Calc!DL214,"")</f>
        <v/>
      </c>
      <c r="Y219" s="8" t="str">
        <f>IF(AND($D218&lt;&gt;"",$D219=""),Calc!DM214,"")</f>
        <v/>
      </c>
      <c r="Z219" s="8" t="str">
        <f>IF(AND($D218&lt;&gt;"",$D219=""),Calc!DN214,"")</f>
        <v/>
      </c>
      <c r="AA219" s="8" t="str">
        <f>IF(AND($D218&lt;&gt;"",$D219=""),Calc!DO214,"")</f>
        <v/>
      </c>
      <c r="AB219" s="8" t="str">
        <f>IF(AND($D218&lt;&gt;"",$D219=""),Calc!DP214,"")</f>
        <v/>
      </c>
      <c r="AC219" s="8" t="str">
        <f>IF(AND($D218&lt;&gt;"",$D219=""),Calc!DQ214,"")</f>
        <v/>
      </c>
      <c r="AD219" s="8" t="str">
        <f>IF(AND($D218&lt;&gt;"",$D219=""),Calc!DR214,"")</f>
        <v/>
      </c>
      <c r="AE219" s="8" t="str">
        <f>IF(AND($D218&lt;&gt;"",$D219=""),Calc!DS214,"")</f>
        <v/>
      </c>
      <c r="AF219" s="8" t="str">
        <f>IF(AND($D218&lt;&gt;"",$D219=""),Calc!DT214,"")</f>
        <v/>
      </c>
      <c r="AG219" s="8" t="str">
        <f>IF(AND($D218&lt;&gt;"",$D219=""),Calc!DU214,"")</f>
        <v/>
      </c>
      <c r="AH219" s="8" t="str">
        <f>IF(AND($D218&lt;&gt;"",$D219=""),Calc!DV214,"")</f>
        <v/>
      </c>
      <c r="AI219" s="8" t="str">
        <f>IF(AND($D218&lt;&gt;"",$D219=""),Calc!DW214,"")</f>
        <v/>
      </c>
      <c r="AJ219" s="8" t="str">
        <f>IF(AND($D218&lt;&gt;"",$D219=""),Calc!DX214,"")</f>
        <v/>
      </c>
      <c r="AK219" s="8" t="str">
        <f>IF(AND($D218&lt;&gt;"",$D219=""),Calc!DY214,"")</f>
        <v/>
      </c>
      <c r="AL219" s="8" t="str">
        <f>IF(AND($D218&lt;&gt;"",$D219=""),Calc!DZ214,"")</f>
        <v/>
      </c>
      <c r="AM219" s="8" t="str">
        <f>IF(AND($D218&lt;&gt;"",$D219=""),Calc!EA214,"")</f>
        <v/>
      </c>
      <c r="AN219" s="8" t="str">
        <f>IF(AND($D218&lt;&gt;"",$D219=""),Calc!EB214,"")</f>
        <v/>
      </c>
      <c r="AO219" s="8" t="str">
        <f>IF(AND($D218&lt;&gt;"",$D219=""),Calc!EC214,"")</f>
        <v/>
      </c>
      <c r="AP219" s="8" t="str">
        <f>IF(AND($D218&lt;&gt;"",$D219=""),Calc!ED214,"")</f>
        <v/>
      </c>
      <c r="AQ219" s="8" t="str">
        <f>IF(AND($D218&lt;&gt;"",$D219=""),Calc!EE214,"")</f>
        <v/>
      </c>
      <c r="AR219" s="8" t="str">
        <f>IF(AND($D218&lt;&gt;"",$D219=""),Calc!EF214,"")</f>
        <v/>
      </c>
      <c r="AS219" s="8" t="str">
        <f>IF(AND($D218&lt;&gt;"",$D219=""),Calc!EG214,"")</f>
        <v/>
      </c>
      <c r="AT219" s="8" t="str">
        <f>IF(AND($D218&lt;&gt;"",$D219=""),Calc!EH214,"")</f>
        <v/>
      </c>
      <c r="AU219" s="8" t="str">
        <f>IF(AND($D218&lt;&gt;"",$D219=""),Calc!EI214,"")</f>
        <v/>
      </c>
      <c r="AV219" t="str">
        <f>IF(AND($D219&lt;&gt;"",$D220=""),Calc!EJ214,"")</f>
        <v/>
      </c>
      <c r="AW219" t="str">
        <f>IF(AND($D220&lt;&gt;"",$D221=""),Calc!EK214,"")</f>
        <v/>
      </c>
    </row>
    <row r="220" spans="3:49" x14ac:dyDescent="0.25">
      <c r="C220" s="5">
        <v>212</v>
      </c>
      <c r="E220" t="str">
        <f>IF(D220="","",Calc!G215)</f>
        <v/>
      </c>
      <c r="F220" t="str">
        <f>IF(D219="","",IF(Calc!H215="","Wait",IF(Calc!H215&lt;&gt;"","Play")))</f>
        <v/>
      </c>
      <c r="G220" t="str">
        <f>IF(D220="","",IF(Calc!I215=1,"W",IF(Calc!I215=-1,"L","")))</f>
        <v/>
      </c>
      <c r="H220" t="str">
        <f>IF(D220="","",IF(Finals!G220="","",IF(Calc!I215=-1,-Calc!BG214*I220,IF(Calc!I215=1,(36-Calc!BG214)*I220))))</f>
        <v/>
      </c>
      <c r="I220" t="str">
        <f t="shared" si="8"/>
        <v/>
      </c>
      <c r="J220" t="str">
        <f t="shared" si="7"/>
        <v/>
      </c>
      <c r="K220" t="str">
        <f ca="1">IF(J220&gt;K219,J220,K219)</f>
        <v/>
      </c>
      <c r="L220" t="str">
        <f ca="1">IF(AND(Calc!H215=1,D219&lt;&gt;""),Calc!BG214,"")</f>
        <v/>
      </c>
      <c r="M220" s="5" t="str">
        <f>IF(AND($D219&lt;&gt;"",$D220=""),Calc!DA215,"")</f>
        <v/>
      </c>
      <c r="N220" s="8" t="str">
        <f>IF(AND($D219&lt;&gt;"",$D220=""),Calc!DB215,"")</f>
        <v/>
      </c>
      <c r="O220" s="8" t="str">
        <f>IF(AND($D219&lt;&gt;"",$D220=""),Calc!DC215,"")</f>
        <v/>
      </c>
      <c r="P220" s="8" t="str">
        <f>IF(AND($D219&lt;&gt;"",$D220=""),Calc!DD215,"")</f>
        <v/>
      </c>
      <c r="Q220" s="8" t="str">
        <f>IF(AND($D219&lt;&gt;"",$D220=""),Calc!DE215,"")</f>
        <v/>
      </c>
      <c r="R220" s="8" t="str">
        <f>IF(AND($D219&lt;&gt;"",$D220=""),Calc!DF215,"")</f>
        <v/>
      </c>
      <c r="S220" s="8" t="str">
        <f>IF(AND($D219&lt;&gt;"",$D220=""),Calc!DG215,"")</f>
        <v/>
      </c>
      <c r="T220" s="8" t="str">
        <f>IF(AND($D219&lt;&gt;"",$D220=""),Calc!DH215,"")</f>
        <v/>
      </c>
      <c r="U220" s="8" t="str">
        <f>IF(AND($D219&lt;&gt;"",$D220=""),Calc!DI215,"")</f>
        <v/>
      </c>
      <c r="V220" s="8" t="str">
        <f>IF(AND($D219&lt;&gt;"",$D220=""),Calc!DJ215,"")</f>
        <v/>
      </c>
      <c r="W220" s="8" t="str">
        <f>IF(AND($D219&lt;&gt;"",$D220=""),Calc!DK215,"")</f>
        <v/>
      </c>
      <c r="X220" s="8" t="str">
        <f>IF(AND($D219&lt;&gt;"",$D220=""),Calc!DL215,"")</f>
        <v/>
      </c>
      <c r="Y220" s="8" t="str">
        <f>IF(AND($D219&lt;&gt;"",$D220=""),Calc!DM215,"")</f>
        <v/>
      </c>
      <c r="Z220" s="8" t="str">
        <f>IF(AND($D219&lt;&gt;"",$D220=""),Calc!DN215,"")</f>
        <v/>
      </c>
      <c r="AA220" s="8" t="str">
        <f>IF(AND($D219&lt;&gt;"",$D220=""),Calc!DO215,"")</f>
        <v/>
      </c>
      <c r="AB220" s="8" t="str">
        <f>IF(AND($D219&lt;&gt;"",$D220=""),Calc!DP215,"")</f>
        <v/>
      </c>
      <c r="AC220" s="8" t="str">
        <f>IF(AND($D219&lt;&gt;"",$D220=""),Calc!DQ215,"")</f>
        <v/>
      </c>
      <c r="AD220" s="8" t="str">
        <f>IF(AND($D219&lt;&gt;"",$D220=""),Calc!DR215,"")</f>
        <v/>
      </c>
      <c r="AE220" s="8" t="str">
        <f>IF(AND($D219&lt;&gt;"",$D220=""),Calc!DS215,"")</f>
        <v/>
      </c>
      <c r="AF220" s="8" t="str">
        <f>IF(AND($D219&lt;&gt;"",$D220=""),Calc!DT215,"")</f>
        <v/>
      </c>
      <c r="AG220" s="8" t="str">
        <f>IF(AND($D219&lt;&gt;"",$D220=""),Calc!DU215,"")</f>
        <v/>
      </c>
      <c r="AH220" s="8" t="str">
        <f>IF(AND($D219&lt;&gt;"",$D220=""),Calc!DV215,"")</f>
        <v/>
      </c>
      <c r="AI220" s="8" t="str">
        <f>IF(AND($D219&lt;&gt;"",$D220=""),Calc!DW215,"")</f>
        <v/>
      </c>
      <c r="AJ220" s="8" t="str">
        <f>IF(AND($D219&lt;&gt;"",$D220=""),Calc!DX215,"")</f>
        <v/>
      </c>
      <c r="AK220" s="8" t="str">
        <f>IF(AND($D219&lt;&gt;"",$D220=""),Calc!DY215,"")</f>
        <v/>
      </c>
      <c r="AL220" s="8" t="str">
        <f>IF(AND($D219&lt;&gt;"",$D220=""),Calc!DZ215,"")</f>
        <v/>
      </c>
      <c r="AM220" s="8" t="str">
        <f>IF(AND($D219&lt;&gt;"",$D220=""),Calc!EA215,"")</f>
        <v/>
      </c>
      <c r="AN220" s="8" t="str">
        <f>IF(AND($D219&lt;&gt;"",$D220=""),Calc!EB215,"")</f>
        <v/>
      </c>
      <c r="AO220" s="8" t="str">
        <f>IF(AND($D219&lt;&gt;"",$D220=""),Calc!EC215,"")</f>
        <v/>
      </c>
      <c r="AP220" s="8" t="str">
        <f>IF(AND($D219&lt;&gt;"",$D220=""),Calc!ED215,"")</f>
        <v/>
      </c>
      <c r="AQ220" s="8" t="str">
        <f>IF(AND($D219&lt;&gt;"",$D220=""),Calc!EE215,"")</f>
        <v/>
      </c>
      <c r="AR220" s="8" t="str">
        <f>IF(AND($D219&lt;&gt;"",$D220=""),Calc!EF215,"")</f>
        <v/>
      </c>
      <c r="AS220" s="8" t="str">
        <f>IF(AND($D219&lt;&gt;"",$D220=""),Calc!EG215,"")</f>
        <v/>
      </c>
      <c r="AT220" s="8" t="str">
        <f>IF(AND($D219&lt;&gt;"",$D220=""),Calc!EH215,"")</f>
        <v/>
      </c>
      <c r="AU220" s="8" t="str">
        <f>IF(AND($D219&lt;&gt;"",$D220=""),Calc!EI215,"")</f>
        <v/>
      </c>
      <c r="AV220" t="str">
        <f>IF(AND($D220&lt;&gt;"",$D221=""),Calc!EJ215,"")</f>
        <v/>
      </c>
      <c r="AW220" t="str">
        <f>IF(AND($D221&lt;&gt;"",$D222=""),Calc!EK215,"")</f>
        <v/>
      </c>
    </row>
    <row r="221" spans="3:49" x14ac:dyDescent="0.25">
      <c r="C221" s="5">
        <v>213</v>
      </c>
      <c r="E221" t="str">
        <f>IF(D221="","",Calc!G216)</f>
        <v/>
      </c>
      <c r="F221" t="str">
        <f>IF(D220="","",IF(Calc!H216="","Wait",IF(Calc!H216&lt;&gt;"","Play")))</f>
        <v/>
      </c>
      <c r="G221" t="str">
        <f>IF(D221="","",IF(Calc!I216=1,"W",IF(Calc!I216=-1,"L","")))</f>
        <v/>
      </c>
      <c r="H221" t="str">
        <f>IF(D221="","",IF(Finals!G221="","",IF(Calc!I216=-1,-Calc!BG215*I221,IF(Calc!I216=1,(36-Calc!BG215)*I221))))</f>
        <v/>
      </c>
      <c r="I221" t="str">
        <f t="shared" si="8"/>
        <v/>
      </c>
      <c r="J221" t="str">
        <f t="shared" si="7"/>
        <v/>
      </c>
      <c r="K221" t="str">
        <f ca="1">IF(J221&gt;K220,J221,K220)</f>
        <v/>
      </c>
      <c r="L221" t="str">
        <f ca="1">IF(AND(Calc!H216=1,D220&lt;&gt;""),Calc!BG215,"")</f>
        <v/>
      </c>
      <c r="M221" s="5" t="str">
        <f>IF(AND($D220&lt;&gt;"",$D221=""),Calc!DA216,"")</f>
        <v/>
      </c>
      <c r="N221" s="8" t="str">
        <f>IF(AND($D220&lt;&gt;"",$D221=""),Calc!DB216,"")</f>
        <v/>
      </c>
      <c r="O221" s="8" t="str">
        <f>IF(AND($D220&lt;&gt;"",$D221=""),Calc!DC216,"")</f>
        <v/>
      </c>
      <c r="P221" s="8" t="str">
        <f>IF(AND($D220&lt;&gt;"",$D221=""),Calc!DD216,"")</f>
        <v/>
      </c>
      <c r="Q221" s="8" t="str">
        <f>IF(AND($D220&lt;&gt;"",$D221=""),Calc!DE216,"")</f>
        <v/>
      </c>
      <c r="R221" s="8" t="str">
        <f>IF(AND($D220&lt;&gt;"",$D221=""),Calc!DF216,"")</f>
        <v/>
      </c>
      <c r="S221" s="8" t="str">
        <f>IF(AND($D220&lt;&gt;"",$D221=""),Calc!DG216,"")</f>
        <v/>
      </c>
      <c r="T221" s="8" t="str">
        <f>IF(AND($D220&lt;&gt;"",$D221=""),Calc!DH216,"")</f>
        <v/>
      </c>
      <c r="U221" s="8" t="str">
        <f>IF(AND($D220&lt;&gt;"",$D221=""),Calc!DI216,"")</f>
        <v/>
      </c>
      <c r="V221" s="8" t="str">
        <f>IF(AND($D220&lt;&gt;"",$D221=""),Calc!DJ216,"")</f>
        <v/>
      </c>
      <c r="W221" s="8" t="str">
        <f>IF(AND($D220&lt;&gt;"",$D221=""),Calc!DK216,"")</f>
        <v/>
      </c>
      <c r="X221" s="8" t="str">
        <f>IF(AND($D220&lt;&gt;"",$D221=""),Calc!DL216,"")</f>
        <v/>
      </c>
      <c r="Y221" s="8" t="str">
        <f>IF(AND($D220&lt;&gt;"",$D221=""),Calc!DM216,"")</f>
        <v/>
      </c>
      <c r="Z221" s="8" t="str">
        <f>IF(AND($D220&lt;&gt;"",$D221=""),Calc!DN216,"")</f>
        <v/>
      </c>
      <c r="AA221" s="8" t="str">
        <f>IF(AND($D220&lt;&gt;"",$D221=""),Calc!DO216,"")</f>
        <v/>
      </c>
      <c r="AB221" s="8" t="str">
        <f>IF(AND($D220&lt;&gt;"",$D221=""),Calc!DP216,"")</f>
        <v/>
      </c>
      <c r="AC221" s="8" t="str">
        <f>IF(AND($D220&lt;&gt;"",$D221=""),Calc!DQ216,"")</f>
        <v/>
      </c>
      <c r="AD221" s="8" t="str">
        <f>IF(AND($D220&lt;&gt;"",$D221=""),Calc!DR216,"")</f>
        <v/>
      </c>
      <c r="AE221" s="8" t="str">
        <f>IF(AND($D220&lt;&gt;"",$D221=""),Calc!DS216,"")</f>
        <v/>
      </c>
      <c r="AF221" s="8" t="str">
        <f>IF(AND($D220&lt;&gt;"",$D221=""),Calc!DT216,"")</f>
        <v/>
      </c>
      <c r="AG221" s="8" t="str">
        <f>IF(AND($D220&lt;&gt;"",$D221=""),Calc!DU216,"")</f>
        <v/>
      </c>
      <c r="AH221" s="8" t="str">
        <f>IF(AND($D220&lt;&gt;"",$D221=""),Calc!DV216,"")</f>
        <v/>
      </c>
      <c r="AI221" s="8" t="str">
        <f>IF(AND($D220&lt;&gt;"",$D221=""),Calc!DW216,"")</f>
        <v/>
      </c>
      <c r="AJ221" s="8" t="str">
        <f>IF(AND($D220&lt;&gt;"",$D221=""),Calc!DX216,"")</f>
        <v/>
      </c>
      <c r="AK221" s="8" t="str">
        <f>IF(AND($D220&lt;&gt;"",$D221=""),Calc!DY216,"")</f>
        <v/>
      </c>
      <c r="AL221" s="8" t="str">
        <f>IF(AND($D220&lt;&gt;"",$D221=""),Calc!DZ216,"")</f>
        <v/>
      </c>
      <c r="AM221" s="8" t="str">
        <f>IF(AND($D220&lt;&gt;"",$D221=""),Calc!EA216,"")</f>
        <v/>
      </c>
      <c r="AN221" s="8" t="str">
        <f>IF(AND($D220&lt;&gt;"",$D221=""),Calc!EB216,"")</f>
        <v/>
      </c>
      <c r="AO221" s="8" t="str">
        <f>IF(AND($D220&lt;&gt;"",$D221=""),Calc!EC216,"")</f>
        <v/>
      </c>
      <c r="AP221" s="8" t="str">
        <f>IF(AND($D220&lt;&gt;"",$D221=""),Calc!ED216,"")</f>
        <v/>
      </c>
      <c r="AQ221" s="8" t="str">
        <f>IF(AND($D220&lt;&gt;"",$D221=""),Calc!EE216,"")</f>
        <v/>
      </c>
      <c r="AR221" s="8" t="str">
        <f>IF(AND($D220&lt;&gt;"",$D221=""),Calc!EF216,"")</f>
        <v/>
      </c>
      <c r="AS221" s="8" t="str">
        <f>IF(AND($D220&lt;&gt;"",$D221=""),Calc!EG216,"")</f>
        <v/>
      </c>
      <c r="AT221" s="8" t="str">
        <f>IF(AND($D220&lt;&gt;"",$D221=""),Calc!EH216,"")</f>
        <v/>
      </c>
      <c r="AU221" s="8" t="str">
        <f>IF(AND($D220&lt;&gt;"",$D221=""),Calc!EI216,"")</f>
        <v/>
      </c>
      <c r="AV221" t="str">
        <f>IF(AND($D221&lt;&gt;"",$D222=""),Calc!EJ216,"")</f>
        <v/>
      </c>
      <c r="AW221" t="str">
        <f>IF(AND($D222&lt;&gt;"",$D223=""),Calc!EK216,"")</f>
        <v/>
      </c>
    </row>
    <row r="222" spans="3:49" x14ac:dyDescent="0.25">
      <c r="C222" s="5">
        <v>214</v>
      </c>
      <c r="E222" t="str">
        <f>IF(D222="","",Calc!G217)</f>
        <v/>
      </c>
      <c r="F222" t="str">
        <f>IF(D221="","",IF(Calc!H217="","Wait",IF(Calc!H217&lt;&gt;"","Play")))</f>
        <v/>
      </c>
      <c r="G222" t="str">
        <f>IF(D222="","",IF(Calc!I217=1,"W",IF(Calc!I217=-1,"L","")))</f>
        <v/>
      </c>
      <c r="H222" t="str">
        <f>IF(D222="","",IF(Finals!G222="","",IF(Calc!I217=-1,-Calc!BG216*I222,IF(Calc!I217=1,(36-Calc!BG216)*I222))))</f>
        <v/>
      </c>
      <c r="I222" t="str">
        <f t="shared" si="8"/>
        <v/>
      </c>
      <c r="J222" t="str">
        <f t="shared" si="7"/>
        <v/>
      </c>
      <c r="K222" t="str">
        <f ca="1">IF(J222&gt;K221,J222,K221)</f>
        <v/>
      </c>
      <c r="L222" t="str">
        <f ca="1">IF(AND(Calc!H217=1,D221&lt;&gt;""),Calc!BG216,"")</f>
        <v/>
      </c>
      <c r="M222" s="5" t="str">
        <f>IF(AND($D221&lt;&gt;"",$D222=""),Calc!DA217,"")</f>
        <v/>
      </c>
      <c r="N222" s="8" t="str">
        <f>IF(AND($D221&lt;&gt;"",$D222=""),Calc!DB217,"")</f>
        <v/>
      </c>
      <c r="O222" s="8" t="str">
        <f>IF(AND($D221&lt;&gt;"",$D222=""),Calc!DC217,"")</f>
        <v/>
      </c>
      <c r="P222" s="8" t="str">
        <f>IF(AND($D221&lt;&gt;"",$D222=""),Calc!DD217,"")</f>
        <v/>
      </c>
      <c r="Q222" s="8" t="str">
        <f>IF(AND($D221&lt;&gt;"",$D222=""),Calc!DE217,"")</f>
        <v/>
      </c>
      <c r="R222" s="8" t="str">
        <f>IF(AND($D221&lt;&gt;"",$D222=""),Calc!DF217,"")</f>
        <v/>
      </c>
      <c r="S222" s="8" t="str">
        <f>IF(AND($D221&lt;&gt;"",$D222=""),Calc!DG217,"")</f>
        <v/>
      </c>
      <c r="T222" s="8" t="str">
        <f>IF(AND($D221&lt;&gt;"",$D222=""),Calc!DH217,"")</f>
        <v/>
      </c>
      <c r="U222" s="8" t="str">
        <f>IF(AND($D221&lt;&gt;"",$D222=""),Calc!DI217,"")</f>
        <v/>
      </c>
      <c r="V222" s="8" t="str">
        <f>IF(AND($D221&lt;&gt;"",$D222=""),Calc!DJ217,"")</f>
        <v/>
      </c>
      <c r="W222" s="8" t="str">
        <f>IF(AND($D221&lt;&gt;"",$D222=""),Calc!DK217,"")</f>
        <v/>
      </c>
      <c r="X222" s="8" t="str">
        <f>IF(AND($D221&lt;&gt;"",$D222=""),Calc!DL217,"")</f>
        <v/>
      </c>
      <c r="Y222" s="8" t="str">
        <f>IF(AND($D221&lt;&gt;"",$D222=""),Calc!DM217,"")</f>
        <v/>
      </c>
      <c r="Z222" s="8" t="str">
        <f>IF(AND($D221&lt;&gt;"",$D222=""),Calc!DN217,"")</f>
        <v/>
      </c>
      <c r="AA222" s="8" t="str">
        <f>IF(AND($D221&lt;&gt;"",$D222=""),Calc!DO217,"")</f>
        <v/>
      </c>
      <c r="AB222" s="8" t="str">
        <f>IF(AND($D221&lt;&gt;"",$D222=""),Calc!DP217,"")</f>
        <v/>
      </c>
      <c r="AC222" s="8" t="str">
        <f>IF(AND($D221&lt;&gt;"",$D222=""),Calc!DQ217,"")</f>
        <v/>
      </c>
      <c r="AD222" s="8" t="str">
        <f>IF(AND($D221&lt;&gt;"",$D222=""),Calc!DR217,"")</f>
        <v/>
      </c>
      <c r="AE222" s="8" t="str">
        <f>IF(AND($D221&lt;&gt;"",$D222=""),Calc!DS217,"")</f>
        <v/>
      </c>
      <c r="AF222" s="8" t="str">
        <f>IF(AND($D221&lt;&gt;"",$D222=""),Calc!DT217,"")</f>
        <v/>
      </c>
      <c r="AG222" s="8" t="str">
        <f>IF(AND($D221&lt;&gt;"",$D222=""),Calc!DU217,"")</f>
        <v/>
      </c>
      <c r="AH222" s="8" t="str">
        <f>IF(AND($D221&lt;&gt;"",$D222=""),Calc!DV217,"")</f>
        <v/>
      </c>
      <c r="AI222" s="8" t="str">
        <f>IF(AND($D221&lt;&gt;"",$D222=""),Calc!DW217,"")</f>
        <v/>
      </c>
      <c r="AJ222" s="8" t="str">
        <f>IF(AND($D221&lt;&gt;"",$D222=""),Calc!DX217,"")</f>
        <v/>
      </c>
      <c r="AK222" s="8" t="str">
        <f>IF(AND($D221&lt;&gt;"",$D222=""),Calc!DY217,"")</f>
        <v/>
      </c>
      <c r="AL222" s="8" t="str">
        <f>IF(AND($D221&lt;&gt;"",$D222=""),Calc!DZ217,"")</f>
        <v/>
      </c>
      <c r="AM222" s="8" t="str">
        <f>IF(AND($D221&lt;&gt;"",$D222=""),Calc!EA217,"")</f>
        <v/>
      </c>
      <c r="AN222" s="8" t="str">
        <f>IF(AND($D221&lt;&gt;"",$D222=""),Calc!EB217,"")</f>
        <v/>
      </c>
      <c r="AO222" s="8" t="str">
        <f>IF(AND($D221&lt;&gt;"",$D222=""),Calc!EC217,"")</f>
        <v/>
      </c>
      <c r="AP222" s="8" t="str">
        <f>IF(AND($D221&lt;&gt;"",$D222=""),Calc!ED217,"")</f>
        <v/>
      </c>
      <c r="AQ222" s="8" t="str">
        <f>IF(AND($D221&lt;&gt;"",$D222=""),Calc!EE217,"")</f>
        <v/>
      </c>
      <c r="AR222" s="8" t="str">
        <f>IF(AND($D221&lt;&gt;"",$D222=""),Calc!EF217,"")</f>
        <v/>
      </c>
      <c r="AS222" s="8" t="str">
        <f>IF(AND($D221&lt;&gt;"",$D222=""),Calc!EG217,"")</f>
        <v/>
      </c>
      <c r="AT222" s="8" t="str">
        <f>IF(AND($D221&lt;&gt;"",$D222=""),Calc!EH217,"")</f>
        <v/>
      </c>
      <c r="AU222" s="8" t="str">
        <f>IF(AND($D221&lt;&gt;"",$D222=""),Calc!EI217,"")</f>
        <v/>
      </c>
      <c r="AV222" t="str">
        <f>IF(AND($D222&lt;&gt;"",$D223=""),Calc!EJ217,"")</f>
        <v/>
      </c>
      <c r="AW222" t="str">
        <f>IF(AND($D223&lt;&gt;"",$D224=""),Calc!EK217,"")</f>
        <v/>
      </c>
    </row>
    <row r="223" spans="3:49" x14ac:dyDescent="0.25">
      <c r="C223" s="5">
        <v>215</v>
      </c>
      <c r="E223" t="str">
        <f>IF(D223="","",Calc!G218)</f>
        <v/>
      </c>
      <c r="F223" t="str">
        <f>IF(D222="","",IF(Calc!H218="","Wait",IF(Calc!H218&lt;&gt;"","Play")))</f>
        <v/>
      </c>
      <c r="G223" t="str">
        <f>IF(D223="","",IF(Calc!I218=1,"W",IF(Calc!I218=-1,"L","")))</f>
        <v/>
      </c>
      <c r="H223" t="str">
        <f>IF(D223="","",IF(Finals!G223="","",IF(Calc!I218=-1,-Calc!BG217*I223,IF(Calc!I218=1,(36-Calc!BG217)*I223))))</f>
        <v/>
      </c>
      <c r="I223" t="str">
        <f t="shared" si="8"/>
        <v/>
      </c>
      <c r="J223" t="str">
        <f t="shared" si="7"/>
        <v/>
      </c>
      <c r="K223" t="str">
        <f ca="1">IF(J223&gt;K222,J223,K222)</f>
        <v/>
      </c>
      <c r="L223" t="str">
        <f ca="1">IF(AND(Calc!H218=1,D222&lt;&gt;""),Calc!BG217,"")</f>
        <v/>
      </c>
      <c r="M223" s="5" t="str">
        <f>IF(AND($D222&lt;&gt;"",$D223=""),Calc!DA218,"")</f>
        <v/>
      </c>
      <c r="N223" s="8" t="str">
        <f>IF(AND($D222&lt;&gt;"",$D223=""),Calc!DB218,"")</f>
        <v/>
      </c>
      <c r="O223" s="8" t="str">
        <f>IF(AND($D222&lt;&gt;"",$D223=""),Calc!DC218,"")</f>
        <v/>
      </c>
      <c r="P223" s="8" t="str">
        <f>IF(AND($D222&lt;&gt;"",$D223=""),Calc!DD218,"")</f>
        <v/>
      </c>
      <c r="Q223" s="8" t="str">
        <f>IF(AND($D222&lt;&gt;"",$D223=""),Calc!DE218,"")</f>
        <v/>
      </c>
      <c r="R223" s="8" t="str">
        <f>IF(AND($D222&lt;&gt;"",$D223=""),Calc!DF218,"")</f>
        <v/>
      </c>
      <c r="S223" s="8" t="str">
        <f>IF(AND($D222&lt;&gt;"",$D223=""),Calc!DG218,"")</f>
        <v/>
      </c>
      <c r="T223" s="8" t="str">
        <f>IF(AND($D222&lt;&gt;"",$D223=""),Calc!DH218,"")</f>
        <v/>
      </c>
      <c r="U223" s="8" t="str">
        <f>IF(AND($D222&lt;&gt;"",$D223=""),Calc!DI218,"")</f>
        <v/>
      </c>
      <c r="V223" s="8" t="str">
        <f>IF(AND($D222&lt;&gt;"",$D223=""),Calc!DJ218,"")</f>
        <v/>
      </c>
      <c r="W223" s="8" t="str">
        <f>IF(AND($D222&lt;&gt;"",$D223=""),Calc!DK218,"")</f>
        <v/>
      </c>
      <c r="X223" s="8" t="str">
        <f>IF(AND($D222&lt;&gt;"",$D223=""),Calc!DL218,"")</f>
        <v/>
      </c>
      <c r="Y223" s="8" t="str">
        <f>IF(AND($D222&lt;&gt;"",$D223=""),Calc!DM218,"")</f>
        <v/>
      </c>
      <c r="Z223" s="8" t="str">
        <f>IF(AND($D222&lt;&gt;"",$D223=""),Calc!DN218,"")</f>
        <v/>
      </c>
      <c r="AA223" s="8" t="str">
        <f>IF(AND($D222&lt;&gt;"",$D223=""),Calc!DO218,"")</f>
        <v/>
      </c>
      <c r="AB223" s="8" t="str">
        <f>IF(AND($D222&lt;&gt;"",$D223=""),Calc!DP218,"")</f>
        <v/>
      </c>
      <c r="AC223" s="8" t="str">
        <f>IF(AND($D222&lt;&gt;"",$D223=""),Calc!DQ218,"")</f>
        <v/>
      </c>
      <c r="AD223" s="8" t="str">
        <f>IF(AND($D222&lt;&gt;"",$D223=""),Calc!DR218,"")</f>
        <v/>
      </c>
      <c r="AE223" s="8" t="str">
        <f>IF(AND($D222&lt;&gt;"",$D223=""),Calc!DS218,"")</f>
        <v/>
      </c>
      <c r="AF223" s="8" t="str">
        <f>IF(AND($D222&lt;&gt;"",$D223=""),Calc!DT218,"")</f>
        <v/>
      </c>
      <c r="AG223" s="8" t="str">
        <f>IF(AND($D222&lt;&gt;"",$D223=""),Calc!DU218,"")</f>
        <v/>
      </c>
      <c r="AH223" s="8" t="str">
        <f>IF(AND($D222&lt;&gt;"",$D223=""),Calc!DV218,"")</f>
        <v/>
      </c>
      <c r="AI223" s="8" t="str">
        <f>IF(AND($D222&lt;&gt;"",$D223=""),Calc!DW218,"")</f>
        <v/>
      </c>
      <c r="AJ223" s="8" t="str">
        <f>IF(AND($D222&lt;&gt;"",$D223=""),Calc!DX218,"")</f>
        <v/>
      </c>
      <c r="AK223" s="8" t="str">
        <f>IF(AND($D222&lt;&gt;"",$D223=""),Calc!DY218,"")</f>
        <v/>
      </c>
      <c r="AL223" s="8" t="str">
        <f>IF(AND($D222&lt;&gt;"",$D223=""),Calc!DZ218,"")</f>
        <v/>
      </c>
      <c r="AM223" s="8" t="str">
        <f>IF(AND($D222&lt;&gt;"",$D223=""),Calc!EA218,"")</f>
        <v/>
      </c>
      <c r="AN223" s="8" t="str">
        <f>IF(AND($D222&lt;&gt;"",$D223=""),Calc!EB218,"")</f>
        <v/>
      </c>
      <c r="AO223" s="8" t="str">
        <f>IF(AND($D222&lt;&gt;"",$D223=""),Calc!EC218,"")</f>
        <v/>
      </c>
      <c r="AP223" s="8" t="str">
        <f>IF(AND($D222&lt;&gt;"",$D223=""),Calc!ED218,"")</f>
        <v/>
      </c>
      <c r="AQ223" s="8" t="str">
        <f>IF(AND($D222&lt;&gt;"",$D223=""),Calc!EE218,"")</f>
        <v/>
      </c>
      <c r="AR223" s="8" t="str">
        <f>IF(AND($D222&lt;&gt;"",$D223=""),Calc!EF218,"")</f>
        <v/>
      </c>
      <c r="AS223" s="8" t="str">
        <f>IF(AND($D222&lt;&gt;"",$D223=""),Calc!EG218,"")</f>
        <v/>
      </c>
      <c r="AT223" s="8" t="str">
        <f>IF(AND($D222&lt;&gt;"",$D223=""),Calc!EH218,"")</f>
        <v/>
      </c>
      <c r="AU223" s="8" t="str">
        <f>IF(AND($D222&lt;&gt;"",$D223=""),Calc!EI218,"")</f>
        <v/>
      </c>
      <c r="AV223" t="str">
        <f>IF(AND($D223&lt;&gt;"",$D224=""),Calc!EJ218,"")</f>
        <v/>
      </c>
      <c r="AW223" t="str">
        <f>IF(AND($D224&lt;&gt;"",$D225=""),Calc!EK218,"")</f>
        <v/>
      </c>
    </row>
    <row r="224" spans="3:49" x14ac:dyDescent="0.25">
      <c r="C224" s="5">
        <v>216</v>
      </c>
      <c r="E224" t="str">
        <f>IF(D224="","",Calc!G219)</f>
        <v/>
      </c>
      <c r="F224" t="str">
        <f>IF(D223="","",IF(Calc!H219="","Wait",IF(Calc!H219&lt;&gt;"","Play")))</f>
        <v/>
      </c>
      <c r="G224" t="str">
        <f>IF(D224="","",IF(Calc!I219=1,"W",IF(Calc!I219=-1,"L","")))</f>
        <v/>
      </c>
      <c r="H224" t="str">
        <f>IF(D224="","",IF(Finals!G224="","",IF(Calc!I219=-1,-Calc!BG218*I224,IF(Calc!I219=1,(36-Calc!BG218)*I224))))</f>
        <v/>
      </c>
      <c r="I224" t="str">
        <f t="shared" si="8"/>
        <v/>
      </c>
      <c r="J224" t="str">
        <f t="shared" si="7"/>
        <v/>
      </c>
      <c r="K224" t="str">
        <f ca="1">IF(J224&gt;K223,J224,K223)</f>
        <v/>
      </c>
      <c r="L224" t="str">
        <f ca="1">IF(AND(Calc!H219=1,D223&lt;&gt;""),Calc!BG218,"")</f>
        <v/>
      </c>
      <c r="M224" s="5" t="str">
        <f>IF(AND($D223&lt;&gt;"",$D224=""),Calc!DA219,"")</f>
        <v/>
      </c>
      <c r="N224" s="8" t="str">
        <f>IF(AND($D223&lt;&gt;"",$D224=""),Calc!DB219,"")</f>
        <v/>
      </c>
      <c r="O224" s="8" t="str">
        <f>IF(AND($D223&lt;&gt;"",$D224=""),Calc!DC219,"")</f>
        <v/>
      </c>
      <c r="P224" s="8" t="str">
        <f>IF(AND($D223&lt;&gt;"",$D224=""),Calc!DD219,"")</f>
        <v/>
      </c>
      <c r="Q224" s="8" t="str">
        <f>IF(AND($D223&lt;&gt;"",$D224=""),Calc!DE219,"")</f>
        <v/>
      </c>
      <c r="R224" s="8" t="str">
        <f>IF(AND($D223&lt;&gt;"",$D224=""),Calc!DF219,"")</f>
        <v/>
      </c>
      <c r="S224" s="8" t="str">
        <f>IF(AND($D223&lt;&gt;"",$D224=""),Calc!DG219,"")</f>
        <v/>
      </c>
      <c r="T224" s="8" t="str">
        <f>IF(AND($D223&lt;&gt;"",$D224=""),Calc!DH219,"")</f>
        <v/>
      </c>
      <c r="U224" s="8" t="str">
        <f>IF(AND($D223&lt;&gt;"",$D224=""),Calc!DI219,"")</f>
        <v/>
      </c>
      <c r="V224" s="8" t="str">
        <f>IF(AND($D223&lt;&gt;"",$D224=""),Calc!DJ219,"")</f>
        <v/>
      </c>
      <c r="W224" s="8" t="str">
        <f>IF(AND($D223&lt;&gt;"",$D224=""),Calc!DK219,"")</f>
        <v/>
      </c>
      <c r="X224" s="8" t="str">
        <f>IF(AND($D223&lt;&gt;"",$D224=""),Calc!DL219,"")</f>
        <v/>
      </c>
      <c r="Y224" s="8" t="str">
        <f>IF(AND($D223&lt;&gt;"",$D224=""),Calc!DM219,"")</f>
        <v/>
      </c>
      <c r="Z224" s="8" t="str">
        <f>IF(AND($D223&lt;&gt;"",$D224=""),Calc!DN219,"")</f>
        <v/>
      </c>
      <c r="AA224" s="8" t="str">
        <f>IF(AND($D223&lt;&gt;"",$D224=""),Calc!DO219,"")</f>
        <v/>
      </c>
      <c r="AB224" s="8" t="str">
        <f>IF(AND($D223&lt;&gt;"",$D224=""),Calc!DP219,"")</f>
        <v/>
      </c>
      <c r="AC224" s="8" t="str">
        <f>IF(AND($D223&lt;&gt;"",$D224=""),Calc!DQ219,"")</f>
        <v/>
      </c>
      <c r="AD224" s="8" t="str">
        <f>IF(AND($D223&lt;&gt;"",$D224=""),Calc!DR219,"")</f>
        <v/>
      </c>
      <c r="AE224" s="8" t="str">
        <f>IF(AND($D223&lt;&gt;"",$D224=""),Calc!DS219,"")</f>
        <v/>
      </c>
      <c r="AF224" s="8" t="str">
        <f>IF(AND($D223&lt;&gt;"",$D224=""),Calc!DT219,"")</f>
        <v/>
      </c>
      <c r="AG224" s="8" t="str">
        <f>IF(AND($D223&lt;&gt;"",$D224=""),Calc!DU219,"")</f>
        <v/>
      </c>
      <c r="AH224" s="8" t="str">
        <f>IF(AND($D223&lt;&gt;"",$D224=""),Calc!DV219,"")</f>
        <v/>
      </c>
      <c r="AI224" s="8" t="str">
        <f>IF(AND($D223&lt;&gt;"",$D224=""),Calc!DW219,"")</f>
        <v/>
      </c>
      <c r="AJ224" s="8" t="str">
        <f>IF(AND($D223&lt;&gt;"",$D224=""),Calc!DX219,"")</f>
        <v/>
      </c>
      <c r="AK224" s="8" t="str">
        <f>IF(AND($D223&lt;&gt;"",$D224=""),Calc!DY219,"")</f>
        <v/>
      </c>
      <c r="AL224" s="8" t="str">
        <f>IF(AND($D223&lt;&gt;"",$D224=""),Calc!DZ219,"")</f>
        <v/>
      </c>
      <c r="AM224" s="8" t="str">
        <f>IF(AND($D223&lt;&gt;"",$D224=""),Calc!EA219,"")</f>
        <v/>
      </c>
      <c r="AN224" s="8" t="str">
        <f>IF(AND($D223&lt;&gt;"",$D224=""),Calc!EB219,"")</f>
        <v/>
      </c>
      <c r="AO224" s="8" t="str">
        <f>IF(AND($D223&lt;&gt;"",$D224=""),Calc!EC219,"")</f>
        <v/>
      </c>
      <c r="AP224" s="8" t="str">
        <f>IF(AND($D223&lt;&gt;"",$D224=""),Calc!ED219,"")</f>
        <v/>
      </c>
      <c r="AQ224" s="8" t="str">
        <f>IF(AND($D223&lt;&gt;"",$D224=""),Calc!EE219,"")</f>
        <v/>
      </c>
      <c r="AR224" s="8" t="str">
        <f>IF(AND($D223&lt;&gt;"",$D224=""),Calc!EF219,"")</f>
        <v/>
      </c>
      <c r="AS224" s="8" t="str">
        <f>IF(AND($D223&lt;&gt;"",$D224=""),Calc!EG219,"")</f>
        <v/>
      </c>
      <c r="AT224" s="8" t="str">
        <f>IF(AND($D223&lt;&gt;"",$D224=""),Calc!EH219,"")</f>
        <v/>
      </c>
      <c r="AU224" s="8" t="str">
        <f>IF(AND($D223&lt;&gt;"",$D224=""),Calc!EI219,"")</f>
        <v/>
      </c>
      <c r="AV224" t="str">
        <f>IF(AND($D224&lt;&gt;"",$D225=""),Calc!EJ219,"")</f>
        <v/>
      </c>
      <c r="AW224" t="str">
        <f>IF(AND($D225&lt;&gt;"",$D226=""),Calc!EK219,"")</f>
        <v/>
      </c>
    </row>
    <row r="225" spans="3:49" x14ac:dyDescent="0.25">
      <c r="C225" s="5">
        <v>217</v>
      </c>
      <c r="E225" t="str">
        <f>IF(D225="","",Calc!G220)</f>
        <v/>
      </c>
      <c r="F225" t="str">
        <f>IF(D224="","",IF(Calc!H220="","Wait",IF(Calc!H220&lt;&gt;"","Play")))</f>
        <v/>
      </c>
      <c r="G225" t="str">
        <f>IF(D225="","",IF(Calc!I220=1,"W",IF(Calc!I220=-1,"L","")))</f>
        <v/>
      </c>
      <c r="H225" t="str">
        <f>IF(D225="","",IF(Finals!G225="","",IF(Calc!I220=-1,-Calc!BG219*I225,IF(Calc!I220=1,(36-Calc!BG219)*I225))))</f>
        <v/>
      </c>
      <c r="I225" t="str">
        <f t="shared" si="8"/>
        <v/>
      </c>
      <c r="J225" t="str">
        <f t="shared" si="7"/>
        <v/>
      </c>
      <c r="K225" t="str">
        <f ca="1">IF(J225&gt;K224,J225,K224)</f>
        <v/>
      </c>
      <c r="L225" t="str">
        <f ca="1">IF(AND(Calc!H220=1,D224&lt;&gt;""),Calc!BG219,"")</f>
        <v/>
      </c>
      <c r="M225" s="5" t="str">
        <f>IF(AND($D224&lt;&gt;"",$D225=""),Calc!DA220,"")</f>
        <v/>
      </c>
      <c r="N225" s="8" t="str">
        <f>IF(AND($D224&lt;&gt;"",$D225=""),Calc!DB220,"")</f>
        <v/>
      </c>
      <c r="O225" s="8" t="str">
        <f>IF(AND($D224&lt;&gt;"",$D225=""),Calc!DC220,"")</f>
        <v/>
      </c>
      <c r="P225" s="8" t="str">
        <f>IF(AND($D224&lt;&gt;"",$D225=""),Calc!DD220,"")</f>
        <v/>
      </c>
      <c r="Q225" s="8" t="str">
        <f>IF(AND($D224&lt;&gt;"",$D225=""),Calc!DE220,"")</f>
        <v/>
      </c>
      <c r="R225" s="8" t="str">
        <f>IF(AND($D224&lt;&gt;"",$D225=""),Calc!DF220,"")</f>
        <v/>
      </c>
      <c r="S225" s="8" t="str">
        <f>IF(AND($D224&lt;&gt;"",$D225=""),Calc!DG220,"")</f>
        <v/>
      </c>
      <c r="T225" s="8" t="str">
        <f>IF(AND($D224&lt;&gt;"",$D225=""),Calc!DH220,"")</f>
        <v/>
      </c>
      <c r="U225" s="8" t="str">
        <f>IF(AND($D224&lt;&gt;"",$D225=""),Calc!DI220,"")</f>
        <v/>
      </c>
      <c r="V225" s="8" t="str">
        <f>IF(AND($D224&lt;&gt;"",$D225=""),Calc!DJ220,"")</f>
        <v/>
      </c>
      <c r="W225" s="8" t="str">
        <f>IF(AND($D224&lt;&gt;"",$D225=""),Calc!DK220,"")</f>
        <v/>
      </c>
      <c r="X225" s="8" t="str">
        <f>IF(AND($D224&lt;&gt;"",$D225=""),Calc!DL220,"")</f>
        <v/>
      </c>
      <c r="Y225" s="8" t="str">
        <f>IF(AND($D224&lt;&gt;"",$D225=""),Calc!DM220,"")</f>
        <v/>
      </c>
      <c r="Z225" s="8" t="str">
        <f>IF(AND($D224&lt;&gt;"",$D225=""),Calc!DN220,"")</f>
        <v/>
      </c>
      <c r="AA225" s="8" t="str">
        <f>IF(AND($D224&lt;&gt;"",$D225=""),Calc!DO220,"")</f>
        <v/>
      </c>
      <c r="AB225" s="8" t="str">
        <f>IF(AND($D224&lt;&gt;"",$D225=""),Calc!DP220,"")</f>
        <v/>
      </c>
      <c r="AC225" s="8" t="str">
        <f>IF(AND($D224&lt;&gt;"",$D225=""),Calc!DQ220,"")</f>
        <v/>
      </c>
      <c r="AD225" s="8" t="str">
        <f>IF(AND($D224&lt;&gt;"",$D225=""),Calc!DR220,"")</f>
        <v/>
      </c>
      <c r="AE225" s="8" t="str">
        <f>IF(AND($D224&lt;&gt;"",$D225=""),Calc!DS220,"")</f>
        <v/>
      </c>
      <c r="AF225" s="8" t="str">
        <f>IF(AND($D224&lt;&gt;"",$D225=""),Calc!DT220,"")</f>
        <v/>
      </c>
      <c r="AG225" s="8" t="str">
        <f>IF(AND($D224&lt;&gt;"",$D225=""),Calc!DU220,"")</f>
        <v/>
      </c>
      <c r="AH225" s="8" t="str">
        <f>IF(AND($D224&lt;&gt;"",$D225=""),Calc!DV220,"")</f>
        <v/>
      </c>
      <c r="AI225" s="8" t="str">
        <f>IF(AND($D224&lt;&gt;"",$D225=""),Calc!DW220,"")</f>
        <v/>
      </c>
      <c r="AJ225" s="8" t="str">
        <f>IF(AND($D224&lt;&gt;"",$D225=""),Calc!DX220,"")</f>
        <v/>
      </c>
      <c r="AK225" s="8" t="str">
        <f>IF(AND($D224&lt;&gt;"",$D225=""),Calc!DY220,"")</f>
        <v/>
      </c>
      <c r="AL225" s="8" t="str">
        <f>IF(AND($D224&lt;&gt;"",$D225=""),Calc!DZ220,"")</f>
        <v/>
      </c>
      <c r="AM225" s="8" t="str">
        <f>IF(AND($D224&lt;&gt;"",$D225=""),Calc!EA220,"")</f>
        <v/>
      </c>
      <c r="AN225" s="8" t="str">
        <f>IF(AND($D224&lt;&gt;"",$D225=""),Calc!EB220,"")</f>
        <v/>
      </c>
      <c r="AO225" s="8" t="str">
        <f>IF(AND($D224&lt;&gt;"",$D225=""),Calc!EC220,"")</f>
        <v/>
      </c>
      <c r="AP225" s="8" t="str">
        <f>IF(AND($D224&lt;&gt;"",$D225=""),Calc!ED220,"")</f>
        <v/>
      </c>
      <c r="AQ225" s="8" t="str">
        <f>IF(AND($D224&lt;&gt;"",$D225=""),Calc!EE220,"")</f>
        <v/>
      </c>
      <c r="AR225" s="8" t="str">
        <f>IF(AND($D224&lt;&gt;"",$D225=""),Calc!EF220,"")</f>
        <v/>
      </c>
      <c r="AS225" s="8" t="str">
        <f>IF(AND($D224&lt;&gt;"",$D225=""),Calc!EG220,"")</f>
        <v/>
      </c>
      <c r="AT225" s="8" t="str">
        <f>IF(AND($D224&lt;&gt;"",$D225=""),Calc!EH220,"")</f>
        <v/>
      </c>
      <c r="AU225" s="8" t="str">
        <f>IF(AND($D224&lt;&gt;"",$D225=""),Calc!EI220,"")</f>
        <v/>
      </c>
      <c r="AV225" t="str">
        <f>IF(AND($D225&lt;&gt;"",$D226=""),Calc!EJ220,"")</f>
        <v/>
      </c>
      <c r="AW225" t="str">
        <f>IF(AND($D226&lt;&gt;"",$D227=""),Calc!EK220,"")</f>
        <v/>
      </c>
    </row>
    <row r="226" spans="3:49" x14ac:dyDescent="0.25">
      <c r="C226" s="5">
        <v>218</v>
      </c>
      <c r="E226" t="str">
        <f>IF(D226="","",Calc!G221)</f>
        <v/>
      </c>
      <c r="F226" t="str">
        <f>IF(D225="","",IF(Calc!H221="","Wait",IF(Calc!H221&lt;&gt;"","Play")))</f>
        <v/>
      </c>
      <c r="G226" t="str">
        <f>IF(D226="","",IF(Calc!I221=1,"W",IF(Calc!I221=-1,"L","")))</f>
        <v/>
      </c>
      <c r="H226" t="str">
        <f>IF(D226="","",IF(Finals!G226="","",IF(Calc!I221=-1,-Calc!BG220*I226,IF(Calc!I221=1,(36-Calc!BG220)*I226))))</f>
        <v/>
      </c>
      <c r="I226" t="str">
        <f t="shared" si="8"/>
        <v/>
      </c>
      <c r="J226" t="str">
        <f t="shared" si="7"/>
        <v/>
      </c>
      <c r="K226" t="str">
        <f ca="1">IF(J226&gt;K225,J226,K225)</f>
        <v/>
      </c>
      <c r="L226" t="str">
        <f ca="1">IF(AND(Calc!H221=1,D225&lt;&gt;""),Calc!BG220,"")</f>
        <v/>
      </c>
      <c r="M226" s="5" t="str">
        <f>IF(AND($D225&lt;&gt;"",$D226=""),Calc!DA221,"")</f>
        <v/>
      </c>
      <c r="N226" s="8" t="str">
        <f>IF(AND($D225&lt;&gt;"",$D226=""),Calc!DB221,"")</f>
        <v/>
      </c>
      <c r="O226" s="8" t="str">
        <f>IF(AND($D225&lt;&gt;"",$D226=""),Calc!DC221,"")</f>
        <v/>
      </c>
      <c r="P226" s="8" t="str">
        <f>IF(AND($D225&lt;&gt;"",$D226=""),Calc!DD221,"")</f>
        <v/>
      </c>
      <c r="Q226" s="8" t="str">
        <f>IF(AND($D225&lt;&gt;"",$D226=""),Calc!DE221,"")</f>
        <v/>
      </c>
      <c r="R226" s="8" t="str">
        <f>IF(AND($D225&lt;&gt;"",$D226=""),Calc!DF221,"")</f>
        <v/>
      </c>
      <c r="S226" s="8" t="str">
        <f>IF(AND($D225&lt;&gt;"",$D226=""),Calc!DG221,"")</f>
        <v/>
      </c>
      <c r="T226" s="8" t="str">
        <f>IF(AND($D225&lt;&gt;"",$D226=""),Calc!DH221,"")</f>
        <v/>
      </c>
      <c r="U226" s="8" t="str">
        <f>IF(AND($D225&lt;&gt;"",$D226=""),Calc!DI221,"")</f>
        <v/>
      </c>
      <c r="V226" s="8" t="str">
        <f>IF(AND($D225&lt;&gt;"",$D226=""),Calc!DJ221,"")</f>
        <v/>
      </c>
      <c r="W226" s="8" t="str">
        <f>IF(AND($D225&lt;&gt;"",$D226=""),Calc!DK221,"")</f>
        <v/>
      </c>
      <c r="X226" s="8" t="str">
        <f>IF(AND($D225&lt;&gt;"",$D226=""),Calc!DL221,"")</f>
        <v/>
      </c>
      <c r="Y226" s="8" t="str">
        <f>IF(AND($D225&lt;&gt;"",$D226=""),Calc!DM221,"")</f>
        <v/>
      </c>
      <c r="Z226" s="8" t="str">
        <f>IF(AND($D225&lt;&gt;"",$D226=""),Calc!DN221,"")</f>
        <v/>
      </c>
      <c r="AA226" s="8" t="str">
        <f>IF(AND($D225&lt;&gt;"",$D226=""),Calc!DO221,"")</f>
        <v/>
      </c>
      <c r="AB226" s="8" t="str">
        <f>IF(AND($D225&lt;&gt;"",$D226=""),Calc!DP221,"")</f>
        <v/>
      </c>
      <c r="AC226" s="8" t="str">
        <f>IF(AND($D225&lt;&gt;"",$D226=""),Calc!DQ221,"")</f>
        <v/>
      </c>
      <c r="AD226" s="8" t="str">
        <f>IF(AND($D225&lt;&gt;"",$D226=""),Calc!DR221,"")</f>
        <v/>
      </c>
      <c r="AE226" s="8" t="str">
        <f>IF(AND($D225&lt;&gt;"",$D226=""),Calc!DS221,"")</f>
        <v/>
      </c>
      <c r="AF226" s="8" t="str">
        <f>IF(AND($D225&lt;&gt;"",$D226=""),Calc!DT221,"")</f>
        <v/>
      </c>
      <c r="AG226" s="8" t="str">
        <f>IF(AND($D225&lt;&gt;"",$D226=""),Calc!DU221,"")</f>
        <v/>
      </c>
      <c r="AH226" s="8" t="str">
        <f>IF(AND($D225&lt;&gt;"",$D226=""),Calc!DV221,"")</f>
        <v/>
      </c>
      <c r="AI226" s="8" t="str">
        <f>IF(AND($D225&lt;&gt;"",$D226=""),Calc!DW221,"")</f>
        <v/>
      </c>
      <c r="AJ226" s="8" t="str">
        <f>IF(AND($D225&lt;&gt;"",$D226=""),Calc!DX221,"")</f>
        <v/>
      </c>
      <c r="AK226" s="8" t="str">
        <f>IF(AND($D225&lt;&gt;"",$D226=""),Calc!DY221,"")</f>
        <v/>
      </c>
      <c r="AL226" s="8" t="str">
        <f>IF(AND($D225&lt;&gt;"",$D226=""),Calc!DZ221,"")</f>
        <v/>
      </c>
      <c r="AM226" s="8" t="str">
        <f>IF(AND($D225&lt;&gt;"",$D226=""),Calc!EA221,"")</f>
        <v/>
      </c>
      <c r="AN226" s="8" t="str">
        <f>IF(AND($D225&lt;&gt;"",$D226=""),Calc!EB221,"")</f>
        <v/>
      </c>
      <c r="AO226" s="8" t="str">
        <f>IF(AND($D225&lt;&gt;"",$D226=""),Calc!EC221,"")</f>
        <v/>
      </c>
      <c r="AP226" s="8" t="str">
        <f>IF(AND($D225&lt;&gt;"",$D226=""),Calc!ED221,"")</f>
        <v/>
      </c>
      <c r="AQ226" s="8" t="str">
        <f>IF(AND($D225&lt;&gt;"",$D226=""),Calc!EE221,"")</f>
        <v/>
      </c>
      <c r="AR226" s="8" t="str">
        <f>IF(AND($D225&lt;&gt;"",$D226=""),Calc!EF221,"")</f>
        <v/>
      </c>
      <c r="AS226" s="8" t="str">
        <f>IF(AND($D225&lt;&gt;"",$D226=""),Calc!EG221,"")</f>
        <v/>
      </c>
      <c r="AT226" s="8" t="str">
        <f>IF(AND($D225&lt;&gt;"",$D226=""),Calc!EH221,"")</f>
        <v/>
      </c>
      <c r="AU226" s="8" t="str">
        <f>IF(AND($D225&lt;&gt;"",$D226=""),Calc!EI221,"")</f>
        <v/>
      </c>
      <c r="AV226" t="str">
        <f>IF(AND($D226&lt;&gt;"",$D227=""),Calc!EJ221,"")</f>
        <v/>
      </c>
      <c r="AW226" t="str">
        <f>IF(AND($D227&lt;&gt;"",$D228=""),Calc!EK221,"")</f>
        <v/>
      </c>
    </row>
    <row r="227" spans="3:49" x14ac:dyDescent="0.25">
      <c r="C227" s="5">
        <v>219</v>
      </c>
      <c r="E227" t="str">
        <f>IF(D227="","",Calc!G222)</f>
        <v/>
      </c>
      <c r="F227" t="str">
        <f>IF(D226="","",IF(Calc!H222="","Wait",IF(Calc!H222&lt;&gt;"","Play")))</f>
        <v/>
      </c>
      <c r="G227" t="str">
        <f>IF(D227="","",IF(Calc!I222=1,"W",IF(Calc!I222=-1,"L","")))</f>
        <v/>
      </c>
      <c r="H227" t="str">
        <f>IF(D227="","",IF(Finals!G227="","",IF(Calc!I222=-1,-Calc!BG221*I227,IF(Calc!I222=1,(36-Calc!BG221)*I227))))</f>
        <v/>
      </c>
      <c r="I227" t="str">
        <f t="shared" si="8"/>
        <v/>
      </c>
      <c r="J227" t="str">
        <f t="shared" si="7"/>
        <v/>
      </c>
      <c r="K227" t="str">
        <f ca="1">IF(J227&gt;K226,J227,K226)</f>
        <v/>
      </c>
      <c r="L227" t="str">
        <f ca="1">IF(AND(Calc!H222=1,D226&lt;&gt;""),Calc!BG221,"")</f>
        <v/>
      </c>
      <c r="M227" s="5" t="str">
        <f>IF(AND($D226&lt;&gt;"",$D227=""),Calc!DA222,"")</f>
        <v/>
      </c>
      <c r="N227" s="8" t="str">
        <f>IF(AND($D226&lt;&gt;"",$D227=""),Calc!DB222,"")</f>
        <v/>
      </c>
      <c r="O227" s="8" t="str">
        <f>IF(AND($D226&lt;&gt;"",$D227=""),Calc!DC222,"")</f>
        <v/>
      </c>
      <c r="P227" s="8" t="str">
        <f>IF(AND($D226&lt;&gt;"",$D227=""),Calc!DD222,"")</f>
        <v/>
      </c>
      <c r="Q227" s="8" t="str">
        <f>IF(AND($D226&lt;&gt;"",$D227=""),Calc!DE222,"")</f>
        <v/>
      </c>
      <c r="R227" s="8" t="str">
        <f>IF(AND($D226&lt;&gt;"",$D227=""),Calc!DF222,"")</f>
        <v/>
      </c>
      <c r="S227" s="8" t="str">
        <f>IF(AND($D226&lt;&gt;"",$D227=""),Calc!DG222,"")</f>
        <v/>
      </c>
      <c r="T227" s="8" t="str">
        <f>IF(AND($D226&lt;&gt;"",$D227=""),Calc!DH222,"")</f>
        <v/>
      </c>
      <c r="U227" s="8" t="str">
        <f>IF(AND($D226&lt;&gt;"",$D227=""),Calc!DI222,"")</f>
        <v/>
      </c>
      <c r="V227" s="8" t="str">
        <f>IF(AND($D226&lt;&gt;"",$D227=""),Calc!DJ222,"")</f>
        <v/>
      </c>
      <c r="W227" s="8" t="str">
        <f>IF(AND($D226&lt;&gt;"",$D227=""),Calc!DK222,"")</f>
        <v/>
      </c>
      <c r="X227" s="8" t="str">
        <f>IF(AND($D226&lt;&gt;"",$D227=""),Calc!DL222,"")</f>
        <v/>
      </c>
      <c r="Y227" s="8" t="str">
        <f>IF(AND($D226&lt;&gt;"",$D227=""),Calc!DM222,"")</f>
        <v/>
      </c>
      <c r="Z227" s="8" t="str">
        <f>IF(AND($D226&lt;&gt;"",$D227=""),Calc!DN222,"")</f>
        <v/>
      </c>
      <c r="AA227" s="8" t="str">
        <f>IF(AND($D226&lt;&gt;"",$D227=""),Calc!DO222,"")</f>
        <v/>
      </c>
      <c r="AB227" s="8" t="str">
        <f>IF(AND($D226&lt;&gt;"",$D227=""),Calc!DP222,"")</f>
        <v/>
      </c>
      <c r="AC227" s="8" t="str">
        <f>IF(AND($D226&lt;&gt;"",$D227=""),Calc!DQ222,"")</f>
        <v/>
      </c>
      <c r="AD227" s="8" t="str">
        <f>IF(AND($D226&lt;&gt;"",$D227=""),Calc!DR222,"")</f>
        <v/>
      </c>
      <c r="AE227" s="8" t="str">
        <f>IF(AND($D226&lt;&gt;"",$D227=""),Calc!DS222,"")</f>
        <v/>
      </c>
      <c r="AF227" s="8" t="str">
        <f>IF(AND($D226&lt;&gt;"",$D227=""),Calc!DT222,"")</f>
        <v/>
      </c>
      <c r="AG227" s="8" t="str">
        <f>IF(AND($D226&lt;&gt;"",$D227=""),Calc!DU222,"")</f>
        <v/>
      </c>
      <c r="AH227" s="8" t="str">
        <f>IF(AND($D226&lt;&gt;"",$D227=""),Calc!DV222,"")</f>
        <v/>
      </c>
      <c r="AI227" s="8" t="str">
        <f>IF(AND($D226&lt;&gt;"",$D227=""),Calc!DW222,"")</f>
        <v/>
      </c>
      <c r="AJ227" s="8" t="str">
        <f>IF(AND($D226&lt;&gt;"",$D227=""),Calc!DX222,"")</f>
        <v/>
      </c>
      <c r="AK227" s="8" t="str">
        <f>IF(AND($D226&lt;&gt;"",$D227=""),Calc!DY222,"")</f>
        <v/>
      </c>
      <c r="AL227" s="8" t="str">
        <f>IF(AND($D226&lt;&gt;"",$D227=""),Calc!DZ222,"")</f>
        <v/>
      </c>
      <c r="AM227" s="8" t="str">
        <f>IF(AND($D226&lt;&gt;"",$D227=""),Calc!EA222,"")</f>
        <v/>
      </c>
      <c r="AN227" s="8" t="str">
        <f>IF(AND($D226&lt;&gt;"",$D227=""),Calc!EB222,"")</f>
        <v/>
      </c>
      <c r="AO227" s="8" t="str">
        <f>IF(AND($D226&lt;&gt;"",$D227=""),Calc!EC222,"")</f>
        <v/>
      </c>
      <c r="AP227" s="8" t="str">
        <f>IF(AND($D226&lt;&gt;"",$D227=""),Calc!ED222,"")</f>
        <v/>
      </c>
      <c r="AQ227" s="8" t="str">
        <f>IF(AND($D226&lt;&gt;"",$D227=""),Calc!EE222,"")</f>
        <v/>
      </c>
      <c r="AR227" s="8" t="str">
        <f>IF(AND($D226&lt;&gt;"",$D227=""),Calc!EF222,"")</f>
        <v/>
      </c>
      <c r="AS227" s="8" t="str">
        <f>IF(AND($D226&lt;&gt;"",$D227=""),Calc!EG222,"")</f>
        <v/>
      </c>
      <c r="AT227" s="8" t="str">
        <f>IF(AND($D226&lt;&gt;"",$D227=""),Calc!EH222,"")</f>
        <v/>
      </c>
      <c r="AU227" s="8" t="str">
        <f>IF(AND($D226&lt;&gt;"",$D227=""),Calc!EI222,"")</f>
        <v/>
      </c>
      <c r="AV227" t="str">
        <f>IF(AND($D227&lt;&gt;"",$D228=""),Calc!EJ222,"")</f>
        <v/>
      </c>
      <c r="AW227" t="str">
        <f>IF(AND($D228&lt;&gt;"",$D229=""),Calc!EK222,"")</f>
        <v/>
      </c>
    </row>
    <row r="228" spans="3:49" x14ac:dyDescent="0.25">
      <c r="C228" s="5">
        <v>220</v>
      </c>
      <c r="E228" t="str">
        <f>IF(D228="","",Calc!G223)</f>
        <v/>
      </c>
      <c r="F228" t="str">
        <f>IF(D227="","",IF(Calc!H223="","Wait",IF(Calc!H223&lt;&gt;"","Play")))</f>
        <v/>
      </c>
      <c r="G228" t="str">
        <f>IF(D228="","",IF(Calc!I223=1,"W",IF(Calc!I223=-1,"L","")))</f>
        <v/>
      </c>
      <c r="H228" t="str">
        <f>IF(D228="","",IF(Finals!G228="","",IF(Calc!I223=-1,-Calc!BG222*I228,IF(Calc!I223=1,(36-Calc!BG222)*I228))))</f>
        <v/>
      </c>
      <c r="I228" t="str">
        <f t="shared" si="8"/>
        <v/>
      </c>
      <c r="J228" t="str">
        <f t="shared" si="7"/>
        <v/>
      </c>
      <c r="K228" t="str">
        <f ca="1">IF(J228&gt;K227,J228,K227)</f>
        <v/>
      </c>
      <c r="L228" t="str">
        <f ca="1">IF(AND(Calc!H223=1,D227&lt;&gt;""),Calc!BG222,"")</f>
        <v/>
      </c>
      <c r="M228" s="5" t="str">
        <f>IF(AND($D227&lt;&gt;"",$D228=""),Calc!DA223,"")</f>
        <v/>
      </c>
      <c r="N228" s="8" t="str">
        <f>IF(AND($D227&lt;&gt;"",$D228=""),Calc!DB223,"")</f>
        <v/>
      </c>
      <c r="O228" s="8" t="str">
        <f>IF(AND($D227&lt;&gt;"",$D228=""),Calc!DC223,"")</f>
        <v/>
      </c>
      <c r="P228" s="8" t="str">
        <f>IF(AND($D227&lt;&gt;"",$D228=""),Calc!DD223,"")</f>
        <v/>
      </c>
      <c r="Q228" s="8" t="str">
        <f>IF(AND($D227&lt;&gt;"",$D228=""),Calc!DE223,"")</f>
        <v/>
      </c>
      <c r="R228" s="8" t="str">
        <f>IF(AND($D227&lt;&gt;"",$D228=""),Calc!DF223,"")</f>
        <v/>
      </c>
      <c r="S228" s="8" t="str">
        <f>IF(AND($D227&lt;&gt;"",$D228=""),Calc!DG223,"")</f>
        <v/>
      </c>
      <c r="T228" s="8" t="str">
        <f>IF(AND($D227&lt;&gt;"",$D228=""),Calc!DH223,"")</f>
        <v/>
      </c>
      <c r="U228" s="8" t="str">
        <f>IF(AND($D227&lt;&gt;"",$D228=""),Calc!DI223,"")</f>
        <v/>
      </c>
      <c r="V228" s="8" t="str">
        <f>IF(AND($D227&lt;&gt;"",$D228=""),Calc!DJ223,"")</f>
        <v/>
      </c>
      <c r="W228" s="8" t="str">
        <f>IF(AND($D227&lt;&gt;"",$D228=""),Calc!DK223,"")</f>
        <v/>
      </c>
      <c r="X228" s="8" t="str">
        <f>IF(AND($D227&lt;&gt;"",$D228=""),Calc!DL223,"")</f>
        <v/>
      </c>
      <c r="Y228" s="8" t="str">
        <f>IF(AND($D227&lt;&gt;"",$D228=""),Calc!DM223,"")</f>
        <v/>
      </c>
      <c r="Z228" s="8" t="str">
        <f>IF(AND($D227&lt;&gt;"",$D228=""),Calc!DN223,"")</f>
        <v/>
      </c>
      <c r="AA228" s="8" t="str">
        <f>IF(AND($D227&lt;&gt;"",$D228=""),Calc!DO223,"")</f>
        <v/>
      </c>
      <c r="AB228" s="8" t="str">
        <f>IF(AND($D227&lt;&gt;"",$D228=""),Calc!DP223,"")</f>
        <v/>
      </c>
      <c r="AC228" s="8" t="str">
        <f>IF(AND($D227&lt;&gt;"",$D228=""),Calc!DQ223,"")</f>
        <v/>
      </c>
      <c r="AD228" s="8" t="str">
        <f>IF(AND($D227&lt;&gt;"",$D228=""),Calc!DR223,"")</f>
        <v/>
      </c>
      <c r="AE228" s="8" t="str">
        <f>IF(AND($D227&lt;&gt;"",$D228=""),Calc!DS223,"")</f>
        <v/>
      </c>
      <c r="AF228" s="8" t="str">
        <f>IF(AND($D227&lt;&gt;"",$D228=""),Calc!DT223,"")</f>
        <v/>
      </c>
      <c r="AG228" s="8" t="str">
        <f>IF(AND($D227&lt;&gt;"",$D228=""),Calc!DU223,"")</f>
        <v/>
      </c>
      <c r="AH228" s="8" t="str">
        <f>IF(AND($D227&lt;&gt;"",$D228=""),Calc!DV223,"")</f>
        <v/>
      </c>
      <c r="AI228" s="8" t="str">
        <f>IF(AND($D227&lt;&gt;"",$D228=""),Calc!DW223,"")</f>
        <v/>
      </c>
      <c r="AJ228" s="8" t="str">
        <f>IF(AND($D227&lt;&gt;"",$D228=""),Calc!DX223,"")</f>
        <v/>
      </c>
      <c r="AK228" s="8" t="str">
        <f>IF(AND($D227&lt;&gt;"",$D228=""),Calc!DY223,"")</f>
        <v/>
      </c>
      <c r="AL228" s="8" t="str">
        <f>IF(AND($D227&lt;&gt;"",$D228=""),Calc!DZ223,"")</f>
        <v/>
      </c>
      <c r="AM228" s="8" t="str">
        <f>IF(AND($D227&lt;&gt;"",$D228=""),Calc!EA223,"")</f>
        <v/>
      </c>
      <c r="AN228" s="8" t="str">
        <f>IF(AND($D227&lt;&gt;"",$D228=""),Calc!EB223,"")</f>
        <v/>
      </c>
      <c r="AO228" s="8" t="str">
        <f>IF(AND($D227&lt;&gt;"",$D228=""),Calc!EC223,"")</f>
        <v/>
      </c>
      <c r="AP228" s="8" t="str">
        <f>IF(AND($D227&lt;&gt;"",$D228=""),Calc!ED223,"")</f>
        <v/>
      </c>
      <c r="AQ228" s="8" t="str">
        <f>IF(AND($D227&lt;&gt;"",$D228=""),Calc!EE223,"")</f>
        <v/>
      </c>
      <c r="AR228" s="8" t="str">
        <f>IF(AND($D227&lt;&gt;"",$D228=""),Calc!EF223,"")</f>
        <v/>
      </c>
      <c r="AS228" s="8" t="str">
        <f>IF(AND($D227&lt;&gt;"",$D228=""),Calc!EG223,"")</f>
        <v/>
      </c>
      <c r="AT228" s="8" t="str">
        <f>IF(AND($D227&lt;&gt;"",$D228=""),Calc!EH223,"")</f>
        <v/>
      </c>
      <c r="AU228" s="8" t="str">
        <f>IF(AND($D227&lt;&gt;"",$D228=""),Calc!EI223,"")</f>
        <v/>
      </c>
      <c r="AV228" t="str">
        <f>IF(AND($D228&lt;&gt;"",$D229=""),Calc!EJ223,"")</f>
        <v/>
      </c>
      <c r="AW228" t="str">
        <f>IF(AND($D229&lt;&gt;"",$D230=""),Calc!EK223,"")</f>
        <v/>
      </c>
    </row>
    <row r="229" spans="3:49" x14ac:dyDescent="0.25">
      <c r="C229" s="5">
        <v>221</v>
      </c>
      <c r="E229" t="str">
        <f>IF(D229="","",Calc!G224)</f>
        <v/>
      </c>
      <c r="F229" t="str">
        <f>IF(D228="","",IF(Calc!H224="","Wait",IF(Calc!H224&lt;&gt;"","Play")))</f>
        <v/>
      </c>
      <c r="G229" t="str">
        <f>IF(D229="","",IF(Calc!I224=1,"W",IF(Calc!I224=-1,"L","")))</f>
        <v/>
      </c>
      <c r="H229" t="str">
        <f>IF(D229="","",IF(Finals!G229="","",IF(Calc!I224=-1,-Calc!BG223*I229,IF(Calc!I224=1,(36-Calc!BG223)*I229))))</f>
        <v/>
      </c>
      <c r="I229" t="str">
        <f t="shared" si="8"/>
        <v/>
      </c>
      <c r="J229" t="str">
        <f t="shared" si="7"/>
        <v/>
      </c>
      <c r="K229" t="str">
        <f ca="1">IF(J229&gt;K228,J229,K228)</f>
        <v/>
      </c>
      <c r="L229" t="str">
        <f ca="1">IF(AND(Calc!H224=1,D228&lt;&gt;""),Calc!BG223,"")</f>
        <v/>
      </c>
      <c r="M229" s="5" t="str">
        <f>IF(AND($D228&lt;&gt;"",$D229=""),Calc!DA224,"")</f>
        <v/>
      </c>
      <c r="N229" s="8" t="str">
        <f>IF(AND($D228&lt;&gt;"",$D229=""),Calc!DB224,"")</f>
        <v/>
      </c>
      <c r="O229" s="8" t="str">
        <f>IF(AND($D228&lt;&gt;"",$D229=""),Calc!DC224,"")</f>
        <v/>
      </c>
      <c r="P229" s="8" t="str">
        <f>IF(AND($D228&lt;&gt;"",$D229=""),Calc!DD224,"")</f>
        <v/>
      </c>
      <c r="Q229" s="8" t="str">
        <f>IF(AND($D228&lt;&gt;"",$D229=""),Calc!DE224,"")</f>
        <v/>
      </c>
      <c r="R229" s="8" t="str">
        <f>IF(AND($D228&lt;&gt;"",$D229=""),Calc!DF224,"")</f>
        <v/>
      </c>
      <c r="S229" s="8" t="str">
        <f>IF(AND($D228&lt;&gt;"",$D229=""),Calc!DG224,"")</f>
        <v/>
      </c>
      <c r="T229" s="8" t="str">
        <f>IF(AND($D228&lt;&gt;"",$D229=""),Calc!DH224,"")</f>
        <v/>
      </c>
      <c r="U229" s="8" t="str">
        <f>IF(AND($D228&lt;&gt;"",$D229=""),Calc!DI224,"")</f>
        <v/>
      </c>
      <c r="V229" s="8" t="str">
        <f>IF(AND($D228&lt;&gt;"",$D229=""),Calc!DJ224,"")</f>
        <v/>
      </c>
      <c r="W229" s="8" t="str">
        <f>IF(AND($D228&lt;&gt;"",$D229=""),Calc!DK224,"")</f>
        <v/>
      </c>
      <c r="X229" s="8" t="str">
        <f>IF(AND($D228&lt;&gt;"",$D229=""),Calc!DL224,"")</f>
        <v/>
      </c>
      <c r="Y229" s="8" t="str">
        <f>IF(AND($D228&lt;&gt;"",$D229=""),Calc!DM224,"")</f>
        <v/>
      </c>
      <c r="Z229" s="8" t="str">
        <f>IF(AND($D228&lt;&gt;"",$D229=""),Calc!DN224,"")</f>
        <v/>
      </c>
      <c r="AA229" s="8" t="str">
        <f>IF(AND($D228&lt;&gt;"",$D229=""),Calc!DO224,"")</f>
        <v/>
      </c>
      <c r="AB229" s="8" t="str">
        <f>IF(AND($D228&lt;&gt;"",$D229=""),Calc!DP224,"")</f>
        <v/>
      </c>
      <c r="AC229" s="8" t="str">
        <f>IF(AND($D228&lt;&gt;"",$D229=""),Calc!DQ224,"")</f>
        <v/>
      </c>
      <c r="AD229" s="8" t="str">
        <f>IF(AND($D228&lt;&gt;"",$D229=""),Calc!DR224,"")</f>
        <v/>
      </c>
      <c r="AE229" s="8" t="str">
        <f>IF(AND($D228&lt;&gt;"",$D229=""),Calc!DS224,"")</f>
        <v/>
      </c>
      <c r="AF229" s="8" t="str">
        <f>IF(AND($D228&lt;&gt;"",$D229=""),Calc!DT224,"")</f>
        <v/>
      </c>
      <c r="AG229" s="8" t="str">
        <f>IF(AND($D228&lt;&gt;"",$D229=""),Calc!DU224,"")</f>
        <v/>
      </c>
      <c r="AH229" s="8" t="str">
        <f>IF(AND($D228&lt;&gt;"",$D229=""),Calc!DV224,"")</f>
        <v/>
      </c>
      <c r="AI229" s="8" t="str">
        <f>IF(AND($D228&lt;&gt;"",$D229=""),Calc!DW224,"")</f>
        <v/>
      </c>
      <c r="AJ229" s="8" t="str">
        <f>IF(AND($D228&lt;&gt;"",$D229=""),Calc!DX224,"")</f>
        <v/>
      </c>
      <c r="AK229" s="8" t="str">
        <f>IF(AND($D228&lt;&gt;"",$D229=""),Calc!DY224,"")</f>
        <v/>
      </c>
      <c r="AL229" s="8" t="str">
        <f>IF(AND($D228&lt;&gt;"",$D229=""),Calc!DZ224,"")</f>
        <v/>
      </c>
      <c r="AM229" s="8" t="str">
        <f>IF(AND($D228&lt;&gt;"",$D229=""),Calc!EA224,"")</f>
        <v/>
      </c>
      <c r="AN229" s="8" t="str">
        <f>IF(AND($D228&lt;&gt;"",$D229=""),Calc!EB224,"")</f>
        <v/>
      </c>
      <c r="AO229" s="8" t="str">
        <f>IF(AND($D228&lt;&gt;"",$D229=""),Calc!EC224,"")</f>
        <v/>
      </c>
      <c r="AP229" s="8" t="str">
        <f>IF(AND($D228&lt;&gt;"",$D229=""),Calc!ED224,"")</f>
        <v/>
      </c>
      <c r="AQ229" s="8" t="str">
        <f>IF(AND($D228&lt;&gt;"",$D229=""),Calc!EE224,"")</f>
        <v/>
      </c>
      <c r="AR229" s="8" t="str">
        <f>IF(AND($D228&lt;&gt;"",$D229=""),Calc!EF224,"")</f>
        <v/>
      </c>
      <c r="AS229" s="8" t="str">
        <f>IF(AND($D228&lt;&gt;"",$D229=""),Calc!EG224,"")</f>
        <v/>
      </c>
      <c r="AT229" s="8" t="str">
        <f>IF(AND($D228&lt;&gt;"",$D229=""),Calc!EH224,"")</f>
        <v/>
      </c>
      <c r="AU229" s="8" t="str">
        <f>IF(AND($D228&lt;&gt;"",$D229=""),Calc!EI224,"")</f>
        <v/>
      </c>
      <c r="AV229" t="str">
        <f>IF(AND($D229&lt;&gt;"",$D230=""),Calc!EJ224,"")</f>
        <v/>
      </c>
      <c r="AW229" t="str">
        <f>IF(AND($D230&lt;&gt;"",$D231=""),Calc!EK224,"")</f>
        <v/>
      </c>
    </row>
    <row r="230" spans="3:49" x14ac:dyDescent="0.25">
      <c r="C230" s="5">
        <v>222</v>
      </c>
      <c r="E230" t="str">
        <f>IF(D230="","",Calc!G225)</f>
        <v/>
      </c>
      <c r="F230" t="str">
        <f>IF(D229="","",IF(Calc!H225="","Wait",IF(Calc!H225&lt;&gt;"","Play")))</f>
        <v/>
      </c>
      <c r="G230" t="str">
        <f>IF(D230="","",IF(Calc!I225=1,"W",IF(Calc!I225=-1,"L","")))</f>
        <v/>
      </c>
      <c r="H230" t="str">
        <f>IF(D230="","",IF(Finals!G230="","",IF(Calc!I225=-1,-Calc!BG224*I230,IF(Calc!I225=1,(36-Calc!BG224)*I230))))</f>
        <v/>
      </c>
      <c r="I230" t="str">
        <f t="shared" si="8"/>
        <v/>
      </c>
      <c r="J230" t="str">
        <f t="shared" si="7"/>
        <v/>
      </c>
      <c r="K230" t="str">
        <f ca="1">IF(J230&gt;K229,J230,K229)</f>
        <v/>
      </c>
      <c r="L230" t="str">
        <f ca="1">IF(AND(Calc!H225=1,D229&lt;&gt;""),Calc!BG224,"")</f>
        <v/>
      </c>
      <c r="M230" s="5" t="str">
        <f>IF(AND($D229&lt;&gt;"",$D230=""),Calc!DA225,"")</f>
        <v/>
      </c>
      <c r="N230" s="8" t="str">
        <f>IF(AND($D229&lt;&gt;"",$D230=""),Calc!DB225,"")</f>
        <v/>
      </c>
      <c r="O230" s="8" t="str">
        <f>IF(AND($D229&lt;&gt;"",$D230=""),Calc!DC225,"")</f>
        <v/>
      </c>
      <c r="P230" s="8" t="str">
        <f>IF(AND($D229&lt;&gt;"",$D230=""),Calc!DD225,"")</f>
        <v/>
      </c>
      <c r="Q230" s="8" t="str">
        <f>IF(AND($D229&lt;&gt;"",$D230=""),Calc!DE225,"")</f>
        <v/>
      </c>
      <c r="R230" s="8" t="str">
        <f>IF(AND($D229&lt;&gt;"",$D230=""),Calc!DF225,"")</f>
        <v/>
      </c>
      <c r="S230" s="8" t="str">
        <f>IF(AND($D229&lt;&gt;"",$D230=""),Calc!DG225,"")</f>
        <v/>
      </c>
      <c r="T230" s="8" t="str">
        <f>IF(AND($D229&lt;&gt;"",$D230=""),Calc!DH225,"")</f>
        <v/>
      </c>
      <c r="U230" s="8" t="str">
        <f>IF(AND($D229&lt;&gt;"",$D230=""),Calc!DI225,"")</f>
        <v/>
      </c>
      <c r="V230" s="8" t="str">
        <f>IF(AND($D229&lt;&gt;"",$D230=""),Calc!DJ225,"")</f>
        <v/>
      </c>
      <c r="W230" s="8" t="str">
        <f>IF(AND($D229&lt;&gt;"",$D230=""),Calc!DK225,"")</f>
        <v/>
      </c>
      <c r="X230" s="8" t="str">
        <f>IF(AND($D229&lt;&gt;"",$D230=""),Calc!DL225,"")</f>
        <v/>
      </c>
      <c r="Y230" s="8" t="str">
        <f>IF(AND($D229&lt;&gt;"",$D230=""),Calc!DM225,"")</f>
        <v/>
      </c>
      <c r="Z230" s="8" t="str">
        <f>IF(AND($D229&lt;&gt;"",$D230=""),Calc!DN225,"")</f>
        <v/>
      </c>
      <c r="AA230" s="8" t="str">
        <f>IF(AND($D229&lt;&gt;"",$D230=""),Calc!DO225,"")</f>
        <v/>
      </c>
      <c r="AB230" s="8" t="str">
        <f>IF(AND($D229&lt;&gt;"",$D230=""),Calc!DP225,"")</f>
        <v/>
      </c>
      <c r="AC230" s="8" t="str">
        <f>IF(AND($D229&lt;&gt;"",$D230=""),Calc!DQ225,"")</f>
        <v/>
      </c>
      <c r="AD230" s="8" t="str">
        <f>IF(AND($D229&lt;&gt;"",$D230=""),Calc!DR225,"")</f>
        <v/>
      </c>
      <c r="AE230" s="8" t="str">
        <f>IF(AND($D229&lt;&gt;"",$D230=""),Calc!DS225,"")</f>
        <v/>
      </c>
      <c r="AF230" s="8" t="str">
        <f>IF(AND($D229&lt;&gt;"",$D230=""),Calc!DT225,"")</f>
        <v/>
      </c>
      <c r="AG230" s="8" t="str">
        <f>IF(AND($D229&lt;&gt;"",$D230=""),Calc!DU225,"")</f>
        <v/>
      </c>
      <c r="AH230" s="8" t="str">
        <f>IF(AND($D229&lt;&gt;"",$D230=""),Calc!DV225,"")</f>
        <v/>
      </c>
      <c r="AI230" s="8" t="str">
        <f>IF(AND($D229&lt;&gt;"",$D230=""),Calc!DW225,"")</f>
        <v/>
      </c>
      <c r="AJ230" s="8" t="str">
        <f>IF(AND($D229&lt;&gt;"",$D230=""),Calc!DX225,"")</f>
        <v/>
      </c>
      <c r="AK230" s="8" t="str">
        <f>IF(AND($D229&lt;&gt;"",$D230=""),Calc!DY225,"")</f>
        <v/>
      </c>
      <c r="AL230" s="8" t="str">
        <f>IF(AND($D229&lt;&gt;"",$D230=""),Calc!DZ225,"")</f>
        <v/>
      </c>
      <c r="AM230" s="8" t="str">
        <f>IF(AND($D229&lt;&gt;"",$D230=""),Calc!EA225,"")</f>
        <v/>
      </c>
      <c r="AN230" s="8" t="str">
        <f>IF(AND($D229&lt;&gt;"",$D230=""),Calc!EB225,"")</f>
        <v/>
      </c>
      <c r="AO230" s="8" t="str">
        <f>IF(AND($D229&lt;&gt;"",$D230=""),Calc!EC225,"")</f>
        <v/>
      </c>
      <c r="AP230" s="8" t="str">
        <f>IF(AND($D229&lt;&gt;"",$D230=""),Calc!ED225,"")</f>
        <v/>
      </c>
      <c r="AQ230" s="8" t="str">
        <f>IF(AND($D229&lt;&gt;"",$D230=""),Calc!EE225,"")</f>
        <v/>
      </c>
      <c r="AR230" s="8" t="str">
        <f>IF(AND($D229&lt;&gt;"",$D230=""),Calc!EF225,"")</f>
        <v/>
      </c>
      <c r="AS230" s="8" t="str">
        <f>IF(AND($D229&lt;&gt;"",$D230=""),Calc!EG225,"")</f>
        <v/>
      </c>
      <c r="AT230" s="8" t="str">
        <f>IF(AND($D229&lt;&gt;"",$D230=""),Calc!EH225,"")</f>
        <v/>
      </c>
      <c r="AU230" s="8" t="str">
        <f>IF(AND($D229&lt;&gt;"",$D230=""),Calc!EI225,"")</f>
        <v/>
      </c>
      <c r="AV230" t="str">
        <f>IF(AND($D230&lt;&gt;"",$D231=""),Calc!EJ225,"")</f>
        <v/>
      </c>
      <c r="AW230" t="str">
        <f>IF(AND($D231&lt;&gt;"",$D232=""),Calc!EK225,"")</f>
        <v/>
      </c>
    </row>
    <row r="231" spans="3:49" x14ac:dyDescent="0.25">
      <c r="C231" s="5">
        <v>223</v>
      </c>
      <c r="E231" t="str">
        <f>IF(D231="","",Calc!G226)</f>
        <v/>
      </c>
      <c r="F231" t="str">
        <f>IF(D230="","",IF(Calc!H226="","Wait",IF(Calc!H226&lt;&gt;"","Play")))</f>
        <v/>
      </c>
      <c r="G231" t="str">
        <f>IF(D231="","",IF(Calc!I226=1,"W",IF(Calc!I226=-1,"L","")))</f>
        <v/>
      </c>
      <c r="H231" t="str">
        <f>IF(D231="","",IF(Finals!G231="","",IF(Calc!I226=-1,-Calc!BG225*I231,IF(Calc!I226=1,(36-Calc!BG225)*I231))))</f>
        <v/>
      </c>
      <c r="I231" t="str">
        <f t="shared" si="8"/>
        <v/>
      </c>
      <c r="J231" t="str">
        <f t="shared" si="7"/>
        <v/>
      </c>
      <c r="K231" t="str">
        <f ca="1">IF(J231&gt;K230,J231,K230)</f>
        <v/>
      </c>
      <c r="L231" t="str">
        <f ca="1">IF(AND(Calc!H226=1,D230&lt;&gt;""),Calc!BG225,"")</f>
        <v/>
      </c>
      <c r="M231" s="5" t="str">
        <f>IF(AND($D230&lt;&gt;"",$D231=""),Calc!DA226,"")</f>
        <v/>
      </c>
      <c r="N231" s="8" t="str">
        <f>IF(AND($D230&lt;&gt;"",$D231=""),Calc!DB226,"")</f>
        <v/>
      </c>
      <c r="O231" s="8" t="str">
        <f>IF(AND($D230&lt;&gt;"",$D231=""),Calc!DC226,"")</f>
        <v/>
      </c>
      <c r="P231" s="8" t="str">
        <f>IF(AND($D230&lt;&gt;"",$D231=""),Calc!DD226,"")</f>
        <v/>
      </c>
      <c r="Q231" s="8" t="str">
        <f>IF(AND($D230&lt;&gt;"",$D231=""),Calc!DE226,"")</f>
        <v/>
      </c>
      <c r="R231" s="8" t="str">
        <f>IF(AND($D230&lt;&gt;"",$D231=""),Calc!DF226,"")</f>
        <v/>
      </c>
      <c r="S231" s="8" t="str">
        <f>IF(AND($D230&lt;&gt;"",$D231=""),Calc!DG226,"")</f>
        <v/>
      </c>
      <c r="T231" s="8" t="str">
        <f>IF(AND($D230&lt;&gt;"",$D231=""),Calc!DH226,"")</f>
        <v/>
      </c>
      <c r="U231" s="8" t="str">
        <f>IF(AND($D230&lt;&gt;"",$D231=""),Calc!DI226,"")</f>
        <v/>
      </c>
      <c r="V231" s="8" t="str">
        <f>IF(AND($D230&lt;&gt;"",$D231=""),Calc!DJ226,"")</f>
        <v/>
      </c>
      <c r="W231" s="8" t="str">
        <f>IF(AND($D230&lt;&gt;"",$D231=""),Calc!DK226,"")</f>
        <v/>
      </c>
      <c r="X231" s="8" t="str">
        <f>IF(AND($D230&lt;&gt;"",$D231=""),Calc!DL226,"")</f>
        <v/>
      </c>
      <c r="Y231" s="8" t="str">
        <f>IF(AND($D230&lt;&gt;"",$D231=""),Calc!DM226,"")</f>
        <v/>
      </c>
      <c r="Z231" s="8" t="str">
        <f>IF(AND($D230&lt;&gt;"",$D231=""),Calc!DN226,"")</f>
        <v/>
      </c>
      <c r="AA231" s="8" t="str">
        <f>IF(AND($D230&lt;&gt;"",$D231=""),Calc!DO226,"")</f>
        <v/>
      </c>
      <c r="AB231" s="8" t="str">
        <f>IF(AND($D230&lt;&gt;"",$D231=""),Calc!DP226,"")</f>
        <v/>
      </c>
      <c r="AC231" s="8" t="str">
        <f>IF(AND($D230&lt;&gt;"",$D231=""),Calc!DQ226,"")</f>
        <v/>
      </c>
      <c r="AD231" s="8" t="str">
        <f>IF(AND($D230&lt;&gt;"",$D231=""),Calc!DR226,"")</f>
        <v/>
      </c>
      <c r="AE231" s="8" t="str">
        <f>IF(AND($D230&lt;&gt;"",$D231=""),Calc!DS226,"")</f>
        <v/>
      </c>
      <c r="AF231" s="8" t="str">
        <f>IF(AND($D230&lt;&gt;"",$D231=""),Calc!DT226,"")</f>
        <v/>
      </c>
      <c r="AG231" s="8" t="str">
        <f>IF(AND($D230&lt;&gt;"",$D231=""),Calc!DU226,"")</f>
        <v/>
      </c>
      <c r="AH231" s="8" t="str">
        <f>IF(AND($D230&lt;&gt;"",$D231=""),Calc!DV226,"")</f>
        <v/>
      </c>
      <c r="AI231" s="8" t="str">
        <f>IF(AND($D230&lt;&gt;"",$D231=""),Calc!DW226,"")</f>
        <v/>
      </c>
      <c r="AJ231" s="8" t="str">
        <f>IF(AND($D230&lt;&gt;"",$D231=""),Calc!DX226,"")</f>
        <v/>
      </c>
      <c r="AK231" s="8" t="str">
        <f>IF(AND($D230&lt;&gt;"",$D231=""),Calc!DY226,"")</f>
        <v/>
      </c>
      <c r="AL231" s="8" t="str">
        <f>IF(AND($D230&lt;&gt;"",$D231=""),Calc!DZ226,"")</f>
        <v/>
      </c>
      <c r="AM231" s="8" t="str">
        <f>IF(AND($D230&lt;&gt;"",$D231=""),Calc!EA226,"")</f>
        <v/>
      </c>
      <c r="AN231" s="8" t="str">
        <f>IF(AND($D230&lt;&gt;"",$D231=""),Calc!EB226,"")</f>
        <v/>
      </c>
      <c r="AO231" s="8" t="str">
        <f>IF(AND($D230&lt;&gt;"",$D231=""),Calc!EC226,"")</f>
        <v/>
      </c>
      <c r="AP231" s="8" t="str">
        <f>IF(AND($D230&lt;&gt;"",$D231=""),Calc!ED226,"")</f>
        <v/>
      </c>
      <c r="AQ231" s="8" t="str">
        <f>IF(AND($D230&lt;&gt;"",$D231=""),Calc!EE226,"")</f>
        <v/>
      </c>
      <c r="AR231" s="8" t="str">
        <f>IF(AND($D230&lt;&gt;"",$D231=""),Calc!EF226,"")</f>
        <v/>
      </c>
      <c r="AS231" s="8" t="str">
        <f>IF(AND($D230&lt;&gt;"",$D231=""),Calc!EG226,"")</f>
        <v/>
      </c>
      <c r="AT231" s="8" t="str">
        <f>IF(AND($D230&lt;&gt;"",$D231=""),Calc!EH226,"")</f>
        <v/>
      </c>
      <c r="AU231" s="8" t="str">
        <f>IF(AND($D230&lt;&gt;"",$D231=""),Calc!EI226,"")</f>
        <v/>
      </c>
      <c r="AV231" t="str">
        <f>IF(AND($D231&lt;&gt;"",$D232=""),Calc!EJ226,"")</f>
        <v/>
      </c>
      <c r="AW231" t="str">
        <f>IF(AND($D232&lt;&gt;"",$D233=""),Calc!EK226,"")</f>
        <v/>
      </c>
    </row>
    <row r="232" spans="3:49" x14ac:dyDescent="0.25">
      <c r="C232" s="5">
        <v>224</v>
      </c>
      <c r="E232" t="str">
        <f>IF(D232="","",Calc!G227)</f>
        <v/>
      </c>
      <c r="F232" t="str">
        <f>IF(D231="","",IF(Calc!H227="","Wait",IF(Calc!H227&lt;&gt;"","Play")))</f>
        <v/>
      </c>
      <c r="G232" t="str">
        <f>IF(D232="","",IF(Calc!I227=1,"W",IF(Calc!I227=-1,"L","")))</f>
        <v/>
      </c>
      <c r="H232" t="str">
        <f>IF(D232="","",IF(Finals!G232="","",IF(Calc!I227=-1,-Calc!BG226*I232,IF(Calc!I227=1,(36-Calc!BG226)*I232))))</f>
        <v/>
      </c>
      <c r="I232" t="str">
        <f t="shared" si="8"/>
        <v/>
      </c>
      <c r="J232" t="str">
        <f t="shared" si="7"/>
        <v/>
      </c>
      <c r="K232" t="str">
        <f ca="1">IF(J232&gt;K231,J232,K231)</f>
        <v/>
      </c>
      <c r="L232" t="str">
        <f ca="1">IF(AND(Calc!H227=1,D231&lt;&gt;""),Calc!BG226,"")</f>
        <v/>
      </c>
      <c r="M232" s="5" t="str">
        <f>IF(AND($D231&lt;&gt;"",$D232=""),Calc!DA227,"")</f>
        <v/>
      </c>
      <c r="N232" s="8" t="str">
        <f>IF(AND($D231&lt;&gt;"",$D232=""),Calc!DB227,"")</f>
        <v/>
      </c>
      <c r="O232" s="8" t="str">
        <f>IF(AND($D231&lt;&gt;"",$D232=""),Calc!DC227,"")</f>
        <v/>
      </c>
      <c r="P232" s="8" t="str">
        <f>IF(AND($D231&lt;&gt;"",$D232=""),Calc!DD227,"")</f>
        <v/>
      </c>
      <c r="Q232" s="8" t="str">
        <f>IF(AND($D231&lt;&gt;"",$D232=""),Calc!DE227,"")</f>
        <v/>
      </c>
      <c r="R232" s="8" t="str">
        <f>IF(AND($D231&lt;&gt;"",$D232=""),Calc!DF227,"")</f>
        <v/>
      </c>
      <c r="S232" s="8" t="str">
        <f>IF(AND($D231&lt;&gt;"",$D232=""),Calc!DG227,"")</f>
        <v/>
      </c>
      <c r="T232" s="8" t="str">
        <f>IF(AND($D231&lt;&gt;"",$D232=""),Calc!DH227,"")</f>
        <v/>
      </c>
      <c r="U232" s="8" t="str">
        <f>IF(AND($D231&lt;&gt;"",$D232=""),Calc!DI227,"")</f>
        <v/>
      </c>
      <c r="V232" s="8" t="str">
        <f>IF(AND($D231&lt;&gt;"",$D232=""),Calc!DJ227,"")</f>
        <v/>
      </c>
      <c r="W232" s="8" t="str">
        <f>IF(AND($D231&lt;&gt;"",$D232=""),Calc!DK227,"")</f>
        <v/>
      </c>
      <c r="X232" s="8" t="str">
        <f>IF(AND($D231&lt;&gt;"",$D232=""),Calc!DL227,"")</f>
        <v/>
      </c>
      <c r="Y232" s="8" t="str">
        <f>IF(AND($D231&lt;&gt;"",$D232=""),Calc!DM227,"")</f>
        <v/>
      </c>
      <c r="Z232" s="8" t="str">
        <f>IF(AND($D231&lt;&gt;"",$D232=""),Calc!DN227,"")</f>
        <v/>
      </c>
      <c r="AA232" s="8" t="str">
        <f>IF(AND($D231&lt;&gt;"",$D232=""),Calc!DO227,"")</f>
        <v/>
      </c>
      <c r="AB232" s="8" t="str">
        <f>IF(AND($D231&lt;&gt;"",$D232=""),Calc!DP227,"")</f>
        <v/>
      </c>
      <c r="AC232" s="8" t="str">
        <f>IF(AND($D231&lt;&gt;"",$D232=""),Calc!DQ227,"")</f>
        <v/>
      </c>
      <c r="AD232" s="8" t="str">
        <f>IF(AND($D231&lt;&gt;"",$D232=""),Calc!DR227,"")</f>
        <v/>
      </c>
      <c r="AE232" s="8" t="str">
        <f>IF(AND($D231&lt;&gt;"",$D232=""),Calc!DS227,"")</f>
        <v/>
      </c>
      <c r="AF232" s="8" t="str">
        <f>IF(AND($D231&lt;&gt;"",$D232=""),Calc!DT227,"")</f>
        <v/>
      </c>
      <c r="AG232" s="8" t="str">
        <f>IF(AND($D231&lt;&gt;"",$D232=""),Calc!DU227,"")</f>
        <v/>
      </c>
      <c r="AH232" s="8" t="str">
        <f>IF(AND($D231&lt;&gt;"",$D232=""),Calc!DV227,"")</f>
        <v/>
      </c>
      <c r="AI232" s="8" t="str">
        <f>IF(AND($D231&lt;&gt;"",$D232=""),Calc!DW227,"")</f>
        <v/>
      </c>
      <c r="AJ232" s="8" t="str">
        <f>IF(AND($D231&lt;&gt;"",$D232=""),Calc!DX227,"")</f>
        <v/>
      </c>
      <c r="AK232" s="8" t="str">
        <f>IF(AND($D231&lt;&gt;"",$D232=""),Calc!DY227,"")</f>
        <v/>
      </c>
      <c r="AL232" s="8" t="str">
        <f>IF(AND($D231&lt;&gt;"",$D232=""),Calc!DZ227,"")</f>
        <v/>
      </c>
      <c r="AM232" s="8" t="str">
        <f>IF(AND($D231&lt;&gt;"",$D232=""),Calc!EA227,"")</f>
        <v/>
      </c>
      <c r="AN232" s="8" t="str">
        <f>IF(AND($D231&lt;&gt;"",$D232=""),Calc!EB227,"")</f>
        <v/>
      </c>
      <c r="AO232" s="8" t="str">
        <f>IF(AND($D231&lt;&gt;"",$D232=""),Calc!EC227,"")</f>
        <v/>
      </c>
      <c r="AP232" s="8" t="str">
        <f>IF(AND($D231&lt;&gt;"",$D232=""),Calc!ED227,"")</f>
        <v/>
      </c>
      <c r="AQ232" s="8" t="str">
        <f>IF(AND($D231&lt;&gt;"",$D232=""),Calc!EE227,"")</f>
        <v/>
      </c>
      <c r="AR232" s="8" t="str">
        <f>IF(AND($D231&lt;&gt;"",$D232=""),Calc!EF227,"")</f>
        <v/>
      </c>
      <c r="AS232" s="8" t="str">
        <f>IF(AND($D231&lt;&gt;"",$D232=""),Calc!EG227,"")</f>
        <v/>
      </c>
      <c r="AT232" s="8" t="str">
        <f>IF(AND($D231&lt;&gt;"",$D232=""),Calc!EH227,"")</f>
        <v/>
      </c>
      <c r="AU232" s="8" t="str">
        <f>IF(AND($D231&lt;&gt;"",$D232=""),Calc!EI227,"")</f>
        <v/>
      </c>
      <c r="AV232" t="str">
        <f>IF(AND($D232&lt;&gt;"",$D233=""),Calc!EJ227,"")</f>
        <v/>
      </c>
      <c r="AW232" t="str">
        <f>IF(AND($D233&lt;&gt;"",$D234=""),Calc!EK227,"")</f>
        <v/>
      </c>
    </row>
    <row r="233" spans="3:49" x14ac:dyDescent="0.25">
      <c r="C233" s="5">
        <v>225</v>
      </c>
      <c r="E233" t="str">
        <f>IF(D233="","",Calc!G228)</f>
        <v/>
      </c>
      <c r="F233" t="str">
        <f>IF(D232="","",IF(Calc!H228="","Wait",IF(Calc!H228&lt;&gt;"","Play")))</f>
        <v/>
      </c>
      <c r="G233" t="str">
        <f>IF(D233="","",IF(Calc!I228=1,"W",IF(Calc!I228=-1,"L","")))</f>
        <v/>
      </c>
      <c r="H233" t="str">
        <f>IF(D233="","",IF(Finals!G233="","",IF(Calc!I228=-1,-Calc!BG227*I233,IF(Calc!I228=1,(36-Calc!BG227)*I233))))</f>
        <v/>
      </c>
      <c r="I233" t="str">
        <f t="shared" si="8"/>
        <v/>
      </c>
      <c r="J233" t="str">
        <f t="shared" si="7"/>
        <v/>
      </c>
      <c r="K233" t="str">
        <f ca="1">IF(J233&gt;K232,J233,K232)</f>
        <v/>
      </c>
      <c r="L233" t="str">
        <f ca="1">IF(AND(Calc!H228=1,D232&lt;&gt;""),Calc!BG227,"")</f>
        <v/>
      </c>
      <c r="M233" s="5" t="str">
        <f>IF(AND($D232&lt;&gt;"",$D233=""),Calc!DA228,"")</f>
        <v/>
      </c>
      <c r="N233" s="8" t="str">
        <f>IF(AND($D232&lt;&gt;"",$D233=""),Calc!DB228,"")</f>
        <v/>
      </c>
      <c r="O233" s="8" t="str">
        <f>IF(AND($D232&lt;&gt;"",$D233=""),Calc!DC228,"")</f>
        <v/>
      </c>
      <c r="P233" s="8" t="str">
        <f>IF(AND($D232&lt;&gt;"",$D233=""),Calc!DD228,"")</f>
        <v/>
      </c>
      <c r="Q233" s="8" t="str">
        <f>IF(AND($D232&lt;&gt;"",$D233=""),Calc!DE228,"")</f>
        <v/>
      </c>
      <c r="R233" s="8" t="str">
        <f>IF(AND($D232&lt;&gt;"",$D233=""),Calc!DF228,"")</f>
        <v/>
      </c>
      <c r="S233" s="8" t="str">
        <f>IF(AND($D232&lt;&gt;"",$D233=""),Calc!DG228,"")</f>
        <v/>
      </c>
      <c r="T233" s="8" t="str">
        <f>IF(AND($D232&lt;&gt;"",$D233=""),Calc!DH228,"")</f>
        <v/>
      </c>
      <c r="U233" s="8" t="str">
        <f>IF(AND($D232&lt;&gt;"",$D233=""),Calc!DI228,"")</f>
        <v/>
      </c>
      <c r="V233" s="8" t="str">
        <f>IF(AND($D232&lt;&gt;"",$D233=""),Calc!DJ228,"")</f>
        <v/>
      </c>
      <c r="W233" s="8" t="str">
        <f>IF(AND($D232&lt;&gt;"",$D233=""),Calc!DK228,"")</f>
        <v/>
      </c>
      <c r="X233" s="8" t="str">
        <f>IF(AND($D232&lt;&gt;"",$D233=""),Calc!DL228,"")</f>
        <v/>
      </c>
      <c r="Y233" s="8" t="str">
        <f>IF(AND($D232&lt;&gt;"",$D233=""),Calc!DM228,"")</f>
        <v/>
      </c>
      <c r="Z233" s="8" t="str">
        <f>IF(AND($D232&lt;&gt;"",$D233=""),Calc!DN228,"")</f>
        <v/>
      </c>
      <c r="AA233" s="8" t="str">
        <f>IF(AND($D232&lt;&gt;"",$D233=""),Calc!DO228,"")</f>
        <v/>
      </c>
      <c r="AB233" s="8" t="str">
        <f>IF(AND($D232&lt;&gt;"",$D233=""),Calc!DP228,"")</f>
        <v/>
      </c>
      <c r="AC233" s="8" t="str">
        <f>IF(AND($D232&lt;&gt;"",$D233=""),Calc!DQ228,"")</f>
        <v/>
      </c>
      <c r="AD233" s="8" t="str">
        <f>IF(AND($D232&lt;&gt;"",$D233=""),Calc!DR228,"")</f>
        <v/>
      </c>
      <c r="AE233" s="8" t="str">
        <f>IF(AND($D232&lt;&gt;"",$D233=""),Calc!DS228,"")</f>
        <v/>
      </c>
      <c r="AF233" s="8" t="str">
        <f>IF(AND($D232&lt;&gt;"",$D233=""),Calc!DT228,"")</f>
        <v/>
      </c>
      <c r="AG233" s="8" t="str">
        <f>IF(AND($D232&lt;&gt;"",$D233=""),Calc!DU228,"")</f>
        <v/>
      </c>
      <c r="AH233" s="8" t="str">
        <f>IF(AND($D232&lt;&gt;"",$D233=""),Calc!DV228,"")</f>
        <v/>
      </c>
      <c r="AI233" s="8" t="str">
        <f>IF(AND($D232&lt;&gt;"",$D233=""),Calc!DW228,"")</f>
        <v/>
      </c>
      <c r="AJ233" s="8" t="str">
        <f>IF(AND($D232&lt;&gt;"",$D233=""),Calc!DX228,"")</f>
        <v/>
      </c>
      <c r="AK233" s="8" t="str">
        <f>IF(AND($D232&lt;&gt;"",$D233=""),Calc!DY228,"")</f>
        <v/>
      </c>
      <c r="AL233" s="8" t="str">
        <f>IF(AND($D232&lt;&gt;"",$D233=""),Calc!DZ228,"")</f>
        <v/>
      </c>
      <c r="AM233" s="8" t="str">
        <f>IF(AND($D232&lt;&gt;"",$D233=""),Calc!EA228,"")</f>
        <v/>
      </c>
      <c r="AN233" s="8" t="str">
        <f>IF(AND($D232&lt;&gt;"",$D233=""),Calc!EB228,"")</f>
        <v/>
      </c>
      <c r="AO233" s="8" t="str">
        <f>IF(AND($D232&lt;&gt;"",$D233=""),Calc!EC228,"")</f>
        <v/>
      </c>
      <c r="AP233" s="8" t="str">
        <f>IF(AND($D232&lt;&gt;"",$D233=""),Calc!ED228,"")</f>
        <v/>
      </c>
      <c r="AQ233" s="8" t="str">
        <f>IF(AND($D232&lt;&gt;"",$D233=""),Calc!EE228,"")</f>
        <v/>
      </c>
      <c r="AR233" s="8" t="str">
        <f>IF(AND($D232&lt;&gt;"",$D233=""),Calc!EF228,"")</f>
        <v/>
      </c>
      <c r="AS233" s="8" t="str">
        <f>IF(AND($D232&lt;&gt;"",$D233=""),Calc!EG228,"")</f>
        <v/>
      </c>
      <c r="AT233" s="8" t="str">
        <f>IF(AND($D232&lt;&gt;"",$D233=""),Calc!EH228,"")</f>
        <v/>
      </c>
      <c r="AU233" s="8" t="str">
        <f>IF(AND($D232&lt;&gt;"",$D233=""),Calc!EI228,"")</f>
        <v/>
      </c>
      <c r="AV233" t="str">
        <f>IF(AND($D233&lt;&gt;"",$D234=""),Calc!EJ228,"")</f>
        <v/>
      </c>
      <c r="AW233" t="str">
        <f>IF(AND($D234&lt;&gt;"",$D235=""),Calc!EK228,"")</f>
        <v/>
      </c>
    </row>
    <row r="234" spans="3:49" x14ac:dyDescent="0.25">
      <c r="C234" s="5">
        <v>226</v>
      </c>
      <c r="E234" t="str">
        <f>IF(D234="","",Calc!G229)</f>
        <v/>
      </c>
      <c r="F234" t="str">
        <f>IF(D233="","",IF(Calc!H229="","Wait",IF(Calc!H229&lt;&gt;"","Play")))</f>
        <v/>
      </c>
      <c r="G234" t="str">
        <f>IF(D234="","",IF(Calc!I229=1,"W",IF(Calc!I229=-1,"L","")))</f>
        <v/>
      </c>
      <c r="H234" t="str">
        <f>IF(D234="","",IF(Finals!G234="","",IF(Calc!I229=-1,-Calc!BG228*I234,IF(Calc!I229=1,(36-Calc!BG228)*I234))))</f>
        <v/>
      </c>
      <c r="I234" t="str">
        <f t="shared" si="8"/>
        <v/>
      </c>
      <c r="J234" t="str">
        <f t="shared" si="7"/>
        <v/>
      </c>
      <c r="K234" t="str">
        <f ca="1">IF(J234&gt;K233,J234,K233)</f>
        <v/>
      </c>
      <c r="L234" t="str">
        <f ca="1">IF(AND(Calc!H229=1,D233&lt;&gt;""),Calc!BG228,"")</f>
        <v/>
      </c>
      <c r="M234" s="5" t="str">
        <f>IF(AND($D233&lt;&gt;"",$D234=""),Calc!DA229,"")</f>
        <v/>
      </c>
      <c r="N234" s="8" t="str">
        <f>IF(AND($D233&lt;&gt;"",$D234=""),Calc!DB229,"")</f>
        <v/>
      </c>
      <c r="O234" s="8" t="str">
        <f>IF(AND($D233&lt;&gt;"",$D234=""),Calc!DC229,"")</f>
        <v/>
      </c>
      <c r="P234" s="8" t="str">
        <f>IF(AND($D233&lt;&gt;"",$D234=""),Calc!DD229,"")</f>
        <v/>
      </c>
      <c r="Q234" s="8" t="str">
        <f>IF(AND($D233&lt;&gt;"",$D234=""),Calc!DE229,"")</f>
        <v/>
      </c>
      <c r="R234" s="8" t="str">
        <f>IF(AND($D233&lt;&gt;"",$D234=""),Calc!DF229,"")</f>
        <v/>
      </c>
      <c r="S234" s="8" t="str">
        <f>IF(AND($D233&lt;&gt;"",$D234=""),Calc!DG229,"")</f>
        <v/>
      </c>
      <c r="T234" s="8" t="str">
        <f>IF(AND($D233&lt;&gt;"",$D234=""),Calc!DH229,"")</f>
        <v/>
      </c>
      <c r="U234" s="8" t="str">
        <f>IF(AND($D233&lt;&gt;"",$D234=""),Calc!DI229,"")</f>
        <v/>
      </c>
      <c r="V234" s="8" t="str">
        <f>IF(AND($D233&lt;&gt;"",$D234=""),Calc!DJ229,"")</f>
        <v/>
      </c>
      <c r="W234" s="8" t="str">
        <f>IF(AND($D233&lt;&gt;"",$D234=""),Calc!DK229,"")</f>
        <v/>
      </c>
      <c r="X234" s="8" t="str">
        <f>IF(AND($D233&lt;&gt;"",$D234=""),Calc!DL229,"")</f>
        <v/>
      </c>
      <c r="Y234" s="8" t="str">
        <f>IF(AND($D233&lt;&gt;"",$D234=""),Calc!DM229,"")</f>
        <v/>
      </c>
      <c r="Z234" s="8" t="str">
        <f>IF(AND($D233&lt;&gt;"",$D234=""),Calc!DN229,"")</f>
        <v/>
      </c>
      <c r="AA234" s="8" t="str">
        <f>IF(AND($D233&lt;&gt;"",$D234=""),Calc!DO229,"")</f>
        <v/>
      </c>
      <c r="AB234" s="8" t="str">
        <f>IF(AND($D233&lt;&gt;"",$D234=""),Calc!DP229,"")</f>
        <v/>
      </c>
      <c r="AC234" s="8" t="str">
        <f>IF(AND($D233&lt;&gt;"",$D234=""),Calc!DQ229,"")</f>
        <v/>
      </c>
      <c r="AD234" s="8" t="str">
        <f>IF(AND($D233&lt;&gt;"",$D234=""),Calc!DR229,"")</f>
        <v/>
      </c>
      <c r="AE234" s="8" t="str">
        <f>IF(AND($D233&lt;&gt;"",$D234=""),Calc!DS229,"")</f>
        <v/>
      </c>
      <c r="AF234" s="8" t="str">
        <f>IF(AND($D233&lt;&gt;"",$D234=""),Calc!DT229,"")</f>
        <v/>
      </c>
      <c r="AG234" s="8" t="str">
        <f>IF(AND($D233&lt;&gt;"",$D234=""),Calc!DU229,"")</f>
        <v/>
      </c>
      <c r="AH234" s="8" t="str">
        <f>IF(AND($D233&lt;&gt;"",$D234=""),Calc!DV229,"")</f>
        <v/>
      </c>
      <c r="AI234" s="8" t="str">
        <f>IF(AND($D233&lt;&gt;"",$D234=""),Calc!DW229,"")</f>
        <v/>
      </c>
      <c r="AJ234" s="8" t="str">
        <f>IF(AND($D233&lt;&gt;"",$D234=""),Calc!DX229,"")</f>
        <v/>
      </c>
      <c r="AK234" s="8" t="str">
        <f>IF(AND($D233&lt;&gt;"",$D234=""),Calc!DY229,"")</f>
        <v/>
      </c>
      <c r="AL234" s="8" t="str">
        <f>IF(AND($D233&lt;&gt;"",$D234=""),Calc!DZ229,"")</f>
        <v/>
      </c>
      <c r="AM234" s="8" t="str">
        <f>IF(AND($D233&lt;&gt;"",$D234=""),Calc!EA229,"")</f>
        <v/>
      </c>
      <c r="AN234" s="8" t="str">
        <f>IF(AND($D233&lt;&gt;"",$D234=""),Calc!EB229,"")</f>
        <v/>
      </c>
      <c r="AO234" s="8" t="str">
        <f>IF(AND($D233&lt;&gt;"",$D234=""),Calc!EC229,"")</f>
        <v/>
      </c>
      <c r="AP234" s="8" t="str">
        <f>IF(AND($D233&lt;&gt;"",$D234=""),Calc!ED229,"")</f>
        <v/>
      </c>
      <c r="AQ234" s="8" t="str">
        <f>IF(AND($D233&lt;&gt;"",$D234=""),Calc!EE229,"")</f>
        <v/>
      </c>
      <c r="AR234" s="8" t="str">
        <f>IF(AND($D233&lt;&gt;"",$D234=""),Calc!EF229,"")</f>
        <v/>
      </c>
      <c r="AS234" s="8" t="str">
        <f>IF(AND($D233&lt;&gt;"",$D234=""),Calc!EG229,"")</f>
        <v/>
      </c>
      <c r="AT234" s="8" t="str">
        <f>IF(AND($D233&lt;&gt;"",$D234=""),Calc!EH229,"")</f>
        <v/>
      </c>
      <c r="AU234" s="8" t="str">
        <f>IF(AND($D233&lt;&gt;"",$D234=""),Calc!EI229,"")</f>
        <v/>
      </c>
      <c r="AV234" t="str">
        <f>IF(AND($D234&lt;&gt;"",$D235=""),Calc!EJ229,"")</f>
        <v/>
      </c>
      <c r="AW234" t="str">
        <f>IF(AND($D235&lt;&gt;"",$D236=""),Calc!EK229,"")</f>
        <v/>
      </c>
    </row>
    <row r="235" spans="3:49" x14ac:dyDescent="0.25">
      <c r="C235" s="5">
        <v>227</v>
      </c>
      <c r="E235" t="str">
        <f>IF(D235="","",Calc!G230)</f>
        <v/>
      </c>
      <c r="F235" t="str">
        <f>IF(D234="","",IF(Calc!H230="","Wait",IF(Calc!H230&lt;&gt;"","Play")))</f>
        <v/>
      </c>
      <c r="G235" t="str">
        <f>IF(D235="","",IF(Calc!I230=1,"W",IF(Calc!I230=-1,"L","")))</f>
        <v/>
      </c>
      <c r="H235" t="str">
        <f>IF(D235="","",IF(Finals!G235="","",IF(Calc!I230=-1,-Calc!BG229*I235,IF(Calc!I230=1,(36-Calc!BG229)*I235))))</f>
        <v/>
      </c>
      <c r="I235" t="str">
        <f t="shared" si="8"/>
        <v/>
      </c>
      <c r="J235" t="str">
        <f t="shared" si="7"/>
        <v/>
      </c>
      <c r="K235" t="str">
        <f ca="1">IF(J235&gt;K234,J235,K234)</f>
        <v/>
      </c>
      <c r="L235" t="str">
        <f ca="1">IF(AND(Calc!H230=1,D234&lt;&gt;""),Calc!BG229,"")</f>
        <v/>
      </c>
      <c r="M235" s="5" t="str">
        <f>IF(AND($D234&lt;&gt;"",$D235=""),Calc!DA230,"")</f>
        <v/>
      </c>
      <c r="N235" s="8" t="str">
        <f>IF(AND($D234&lt;&gt;"",$D235=""),Calc!DB230,"")</f>
        <v/>
      </c>
      <c r="O235" s="8" t="str">
        <f>IF(AND($D234&lt;&gt;"",$D235=""),Calc!DC230,"")</f>
        <v/>
      </c>
      <c r="P235" s="8" t="str">
        <f>IF(AND($D234&lt;&gt;"",$D235=""),Calc!DD230,"")</f>
        <v/>
      </c>
      <c r="Q235" s="8" t="str">
        <f>IF(AND($D234&lt;&gt;"",$D235=""),Calc!DE230,"")</f>
        <v/>
      </c>
      <c r="R235" s="8" t="str">
        <f>IF(AND($D234&lt;&gt;"",$D235=""),Calc!DF230,"")</f>
        <v/>
      </c>
      <c r="S235" s="8" t="str">
        <f>IF(AND($D234&lt;&gt;"",$D235=""),Calc!DG230,"")</f>
        <v/>
      </c>
      <c r="T235" s="8" t="str">
        <f>IF(AND($D234&lt;&gt;"",$D235=""),Calc!DH230,"")</f>
        <v/>
      </c>
      <c r="U235" s="8" t="str">
        <f>IF(AND($D234&lt;&gt;"",$D235=""),Calc!DI230,"")</f>
        <v/>
      </c>
      <c r="V235" s="8" t="str">
        <f>IF(AND($D234&lt;&gt;"",$D235=""),Calc!DJ230,"")</f>
        <v/>
      </c>
      <c r="W235" s="8" t="str">
        <f>IF(AND($D234&lt;&gt;"",$D235=""),Calc!DK230,"")</f>
        <v/>
      </c>
      <c r="X235" s="8" t="str">
        <f>IF(AND($D234&lt;&gt;"",$D235=""),Calc!DL230,"")</f>
        <v/>
      </c>
      <c r="Y235" s="8" t="str">
        <f>IF(AND($D234&lt;&gt;"",$D235=""),Calc!DM230,"")</f>
        <v/>
      </c>
      <c r="Z235" s="8" t="str">
        <f>IF(AND($D234&lt;&gt;"",$D235=""),Calc!DN230,"")</f>
        <v/>
      </c>
      <c r="AA235" s="8" t="str">
        <f>IF(AND($D234&lt;&gt;"",$D235=""),Calc!DO230,"")</f>
        <v/>
      </c>
      <c r="AB235" s="8" t="str">
        <f>IF(AND($D234&lt;&gt;"",$D235=""),Calc!DP230,"")</f>
        <v/>
      </c>
      <c r="AC235" s="8" t="str">
        <f>IF(AND($D234&lt;&gt;"",$D235=""),Calc!DQ230,"")</f>
        <v/>
      </c>
      <c r="AD235" s="8" t="str">
        <f>IF(AND($D234&lt;&gt;"",$D235=""),Calc!DR230,"")</f>
        <v/>
      </c>
      <c r="AE235" s="8" t="str">
        <f>IF(AND($D234&lt;&gt;"",$D235=""),Calc!DS230,"")</f>
        <v/>
      </c>
      <c r="AF235" s="8" t="str">
        <f>IF(AND($D234&lt;&gt;"",$D235=""),Calc!DT230,"")</f>
        <v/>
      </c>
      <c r="AG235" s="8" t="str">
        <f>IF(AND($D234&lt;&gt;"",$D235=""),Calc!DU230,"")</f>
        <v/>
      </c>
      <c r="AH235" s="8" t="str">
        <f>IF(AND($D234&lt;&gt;"",$D235=""),Calc!DV230,"")</f>
        <v/>
      </c>
      <c r="AI235" s="8" t="str">
        <f>IF(AND($D234&lt;&gt;"",$D235=""),Calc!DW230,"")</f>
        <v/>
      </c>
      <c r="AJ235" s="8" t="str">
        <f>IF(AND($D234&lt;&gt;"",$D235=""),Calc!DX230,"")</f>
        <v/>
      </c>
      <c r="AK235" s="8" t="str">
        <f>IF(AND($D234&lt;&gt;"",$D235=""),Calc!DY230,"")</f>
        <v/>
      </c>
      <c r="AL235" s="8" t="str">
        <f>IF(AND($D234&lt;&gt;"",$D235=""),Calc!DZ230,"")</f>
        <v/>
      </c>
      <c r="AM235" s="8" t="str">
        <f>IF(AND($D234&lt;&gt;"",$D235=""),Calc!EA230,"")</f>
        <v/>
      </c>
      <c r="AN235" s="8" t="str">
        <f>IF(AND($D234&lt;&gt;"",$D235=""),Calc!EB230,"")</f>
        <v/>
      </c>
      <c r="AO235" s="8" t="str">
        <f>IF(AND($D234&lt;&gt;"",$D235=""),Calc!EC230,"")</f>
        <v/>
      </c>
      <c r="AP235" s="8" t="str">
        <f>IF(AND($D234&lt;&gt;"",$D235=""),Calc!ED230,"")</f>
        <v/>
      </c>
      <c r="AQ235" s="8" t="str">
        <f>IF(AND($D234&lt;&gt;"",$D235=""),Calc!EE230,"")</f>
        <v/>
      </c>
      <c r="AR235" s="8" t="str">
        <f>IF(AND($D234&lt;&gt;"",$D235=""),Calc!EF230,"")</f>
        <v/>
      </c>
      <c r="AS235" s="8" t="str">
        <f>IF(AND($D234&lt;&gt;"",$D235=""),Calc!EG230,"")</f>
        <v/>
      </c>
      <c r="AT235" s="8" t="str">
        <f>IF(AND($D234&lt;&gt;"",$D235=""),Calc!EH230,"")</f>
        <v/>
      </c>
      <c r="AU235" s="8" t="str">
        <f>IF(AND($D234&lt;&gt;"",$D235=""),Calc!EI230,"")</f>
        <v/>
      </c>
      <c r="AV235" t="str">
        <f>IF(AND($D235&lt;&gt;"",$D236=""),Calc!EJ230,"")</f>
        <v/>
      </c>
      <c r="AW235" t="str">
        <f>IF(AND($D236&lt;&gt;"",$D237=""),Calc!EK230,"")</f>
        <v/>
      </c>
    </row>
    <row r="236" spans="3:49" x14ac:dyDescent="0.25">
      <c r="C236" s="5">
        <v>228</v>
      </c>
      <c r="E236" t="str">
        <f>IF(D236="","",Calc!G231)</f>
        <v/>
      </c>
      <c r="F236" t="str">
        <f>IF(D235="","",IF(Calc!H231="","Wait",IF(Calc!H231&lt;&gt;"","Play")))</f>
        <v/>
      </c>
      <c r="G236" t="str">
        <f>IF(D236="","",IF(Calc!I231=1,"W",IF(Calc!I231=-1,"L","")))</f>
        <v/>
      </c>
      <c r="H236" t="str">
        <f>IF(D236="","",IF(Finals!G236="","",IF(Calc!I231=-1,-Calc!BG230*I236,IF(Calc!I231=1,(36-Calc!BG230)*I236))))</f>
        <v/>
      </c>
      <c r="I236" t="str">
        <f t="shared" si="8"/>
        <v/>
      </c>
      <c r="J236" t="str">
        <f t="shared" si="7"/>
        <v/>
      </c>
      <c r="K236" t="str">
        <f ca="1">IF(J236&gt;K235,J236,K235)</f>
        <v/>
      </c>
      <c r="L236" t="str">
        <f ca="1">IF(AND(Calc!H231=1,D235&lt;&gt;""),Calc!BG230,"")</f>
        <v/>
      </c>
      <c r="M236" s="5" t="str">
        <f>IF(AND($D235&lt;&gt;"",$D236=""),Calc!DA231,"")</f>
        <v/>
      </c>
      <c r="N236" s="8" t="str">
        <f>IF(AND($D235&lt;&gt;"",$D236=""),Calc!DB231,"")</f>
        <v/>
      </c>
      <c r="O236" s="8" t="str">
        <f>IF(AND($D235&lt;&gt;"",$D236=""),Calc!DC231,"")</f>
        <v/>
      </c>
      <c r="P236" s="8" t="str">
        <f>IF(AND($D235&lt;&gt;"",$D236=""),Calc!DD231,"")</f>
        <v/>
      </c>
      <c r="Q236" s="8" t="str">
        <f>IF(AND($D235&lt;&gt;"",$D236=""),Calc!DE231,"")</f>
        <v/>
      </c>
      <c r="R236" s="8" t="str">
        <f>IF(AND($D235&lt;&gt;"",$D236=""),Calc!DF231,"")</f>
        <v/>
      </c>
      <c r="S236" s="8" t="str">
        <f>IF(AND($D235&lt;&gt;"",$D236=""),Calc!DG231,"")</f>
        <v/>
      </c>
      <c r="T236" s="8" t="str">
        <f>IF(AND($D235&lt;&gt;"",$D236=""),Calc!DH231,"")</f>
        <v/>
      </c>
      <c r="U236" s="8" t="str">
        <f>IF(AND($D235&lt;&gt;"",$D236=""),Calc!DI231,"")</f>
        <v/>
      </c>
      <c r="V236" s="8" t="str">
        <f>IF(AND($D235&lt;&gt;"",$D236=""),Calc!DJ231,"")</f>
        <v/>
      </c>
      <c r="W236" s="8" t="str">
        <f>IF(AND($D235&lt;&gt;"",$D236=""),Calc!DK231,"")</f>
        <v/>
      </c>
      <c r="X236" s="8" t="str">
        <f>IF(AND($D235&lt;&gt;"",$D236=""),Calc!DL231,"")</f>
        <v/>
      </c>
      <c r="Y236" s="8" t="str">
        <f>IF(AND($D235&lt;&gt;"",$D236=""),Calc!DM231,"")</f>
        <v/>
      </c>
      <c r="Z236" s="8" t="str">
        <f>IF(AND($D235&lt;&gt;"",$D236=""),Calc!DN231,"")</f>
        <v/>
      </c>
      <c r="AA236" s="8" t="str">
        <f>IF(AND($D235&lt;&gt;"",$D236=""),Calc!DO231,"")</f>
        <v/>
      </c>
      <c r="AB236" s="8" t="str">
        <f>IF(AND($D235&lt;&gt;"",$D236=""),Calc!DP231,"")</f>
        <v/>
      </c>
      <c r="AC236" s="8" t="str">
        <f>IF(AND($D235&lt;&gt;"",$D236=""),Calc!DQ231,"")</f>
        <v/>
      </c>
      <c r="AD236" s="8" t="str">
        <f>IF(AND($D235&lt;&gt;"",$D236=""),Calc!DR231,"")</f>
        <v/>
      </c>
      <c r="AE236" s="8" t="str">
        <f>IF(AND($D235&lt;&gt;"",$D236=""),Calc!DS231,"")</f>
        <v/>
      </c>
      <c r="AF236" s="8" t="str">
        <f>IF(AND($D235&lt;&gt;"",$D236=""),Calc!DT231,"")</f>
        <v/>
      </c>
      <c r="AG236" s="8" t="str">
        <f>IF(AND($D235&lt;&gt;"",$D236=""),Calc!DU231,"")</f>
        <v/>
      </c>
      <c r="AH236" s="8" t="str">
        <f>IF(AND($D235&lt;&gt;"",$D236=""),Calc!DV231,"")</f>
        <v/>
      </c>
      <c r="AI236" s="8" t="str">
        <f>IF(AND($D235&lt;&gt;"",$D236=""),Calc!DW231,"")</f>
        <v/>
      </c>
      <c r="AJ236" s="8" t="str">
        <f>IF(AND($D235&lt;&gt;"",$D236=""),Calc!DX231,"")</f>
        <v/>
      </c>
      <c r="AK236" s="8" t="str">
        <f>IF(AND($D235&lt;&gt;"",$D236=""),Calc!DY231,"")</f>
        <v/>
      </c>
      <c r="AL236" s="8" t="str">
        <f>IF(AND($D235&lt;&gt;"",$D236=""),Calc!DZ231,"")</f>
        <v/>
      </c>
      <c r="AM236" s="8" t="str">
        <f>IF(AND($D235&lt;&gt;"",$D236=""),Calc!EA231,"")</f>
        <v/>
      </c>
      <c r="AN236" s="8" t="str">
        <f>IF(AND($D235&lt;&gt;"",$D236=""),Calc!EB231,"")</f>
        <v/>
      </c>
      <c r="AO236" s="8" t="str">
        <f>IF(AND($D235&lt;&gt;"",$D236=""),Calc!EC231,"")</f>
        <v/>
      </c>
      <c r="AP236" s="8" t="str">
        <f>IF(AND($D235&lt;&gt;"",$D236=""),Calc!ED231,"")</f>
        <v/>
      </c>
      <c r="AQ236" s="8" t="str">
        <f>IF(AND($D235&lt;&gt;"",$D236=""),Calc!EE231,"")</f>
        <v/>
      </c>
      <c r="AR236" s="8" t="str">
        <f>IF(AND($D235&lt;&gt;"",$D236=""),Calc!EF231,"")</f>
        <v/>
      </c>
      <c r="AS236" s="8" t="str">
        <f>IF(AND($D235&lt;&gt;"",$D236=""),Calc!EG231,"")</f>
        <v/>
      </c>
      <c r="AT236" s="8" t="str">
        <f>IF(AND($D235&lt;&gt;"",$D236=""),Calc!EH231,"")</f>
        <v/>
      </c>
      <c r="AU236" s="8" t="str">
        <f>IF(AND($D235&lt;&gt;"",$D236=""),Calc!EI231,"")</f>
        <v/>
      </c>
      <c r="AV236" t="str">
        <f>IF(AND($D236&lt;&gt;"",$D237=""),Calc!EJ231,"")</f>
        <v/>
      </c>
      <c r="AW236" t="str">
        <f>IF(AND($D237&lt;&gt;"",$D238=""),Calc!EK231,"")</f>
        <v/>
      </c>
    </row>
    <row r="237" spans="3:49" x14ac:dyDescent="0.25">
      <c r="C237" s="5">
        <v>229</v>
      </c>
      <c r="E237" t="str">
        <f>IF(D237="","",Calc!G232)</f>
        <v/>
      </c>
      <c r="F237" t="str">
        <f>IF(D236="","",IF(Calc!H232="","Wait",IF(Calc!H232&lt;&gt;"","Play")))</f>
        <v/>
      </c>
      <c r="G237" t="str">
        <f>IF(D237="","",IF(Calc!I232=1,"W",IF(Calc!I232=-1,"L","")))</f>
        <v/>
      </c>
      <c r="H237" t="str">
        <f>IF(D237="","",IF(Finals!G237="","",IF(Calc!I232=-1,-Calc!BG231*I237,IF(Calc!I232=1,(36-Calc!BG231)*I237))))</f>
        <v/>
      </c>
      <c r="I237" t="str">
        <f t="shared" si="8"/>
        <v/>
      </c>
      <c r="J237" t="str">
        <f t="shared" si="7"/>
        <v/>
      </c>
      <c r="K237" t="str">
        <f ca="1">IF(J237&gt;K236,J237,K236)</f>
        <v/>
      </c>
      <c r="L237" t="str">
        <f ca="1">IF(AND(Calc!H232=1,D236&lt;&gt;""),Calc!BG231,"")</f>
        <v/>
      </c>
      <c r="M237" s="5" t="str">
        <f>IF(AND($D236&lt;&gt;"",$D237=""),Calc!DA232,"")</f>
        <v/>
      </c>
      <c r="N237" s="8" t="str">
        <f>IF(AND($D236&lt;&gt;"",$D237=""),Calc!DB232,"")</f>
        <v/>
      </c>
      <c r="O237" s="8" t="str">
        <f>IF(AND($D236&lt;&gt;"",$D237=""),Calc!DC232,"")</f>
        <v/>
      </c>
      <c r="P237" s="8" t="str">
        <f>IF(AND($D236&lt;&gt;"",$D237=""),Calc!DD232,"")</f>
        <v/>
      </c>
      <c r="Q237" s="8" t="str">
        <f>IF(AND($D236&lt;&gt;"",$D237=""),Calc!DE232,"")</f>
        <v/>
      </c>
      <c r="R237" s="8" t="str">
        <f>IF(AND($D236&lt;&gt;"",$D237=""),Calc!DF232,"")</f>
        <v/>
      </c>
      <c r="S237" s="8" t="str">
        <f>IF(AND($D236&lt;&gt;"",$D237=""),Calc!DG232,"")</f>
        <v/>
      </c>
      <c r="T237" s="8" t="str">
        <f>IF(AND($D236&lt;&gt;"",$D237=""),Calc!DH232,"")</f>
        <v/>
      </c>
      <c r="U237" s="8" t="str">
        <f>IF(AND($D236&lt;&gt;"",$D237=""),Calc!DI232,"")</f>
        <v/>
      </c>
      <c r="V237" s="8" t="str">
        <f>IF(AND($D236&lt;&gt;"",$D237=""),Calc!DJ232,"")</f>
        <v/>
      </c>
      <c r="W237" s="8" t="str">
        <f>IF(AND($D236&lt;&gt;"",$D237=""),Calc!DK232,"")</f>
        <v/>
      </c>
      <c r="X237" s="8" t="str">
        <f>IF(AND($D236&lt;&gt;"",$D237=""),Calc!DL232,"")</f>
        <v/>
      </c>
      <c r="Y237" s="8" t="str">
        <f>IF(AND($D236&lt;&gt;"",$D237=""),Calc!DM232,"")</f>
        <v/>
      </c>
      <c r="Z237" s="8" t="str">
        <f>IF(AND($D236&lt;&gt;"",$D237=""),Calc!DN232,"")</f>
        <v/>
      </c>
      <c r="AA237" s="8" t="str">
        <f>IF(AND($D236&lt;&gt;"",$D237=""),Calc!DO232,"")</f>
        <v/>
      </c>
      <c r="AB237" s="8" t="str">
        <f>IF(AND($D236&lt;&gt;"",$D237=""),Calc!DP232,"")</f>
        <v/>
      </c>
      <c r="AC237" s="8" t="str">
        <f>IF(AND($D236&lt;&gt;"",$D237=""),Calc!DQ232,"")</f>
        <v/>
      </c>
      <c r="AD237" s="8" t="str">
        <f>IF(AND($D236&lt;&gt;"",$D237=""),Calc!DR232,"")</f>
        <v/>
      </c>
      <c r="AE237" s="8" t="str">
        <f>IF(AND($D236&lt;&gt;"",$D237=""),Calc!DS232,"")</f>
        <v/>
      </c>
      <c r="AF237" s="8" t="str">
        <f>IF(AND($D236&lt;&gt;"",$D237=""),Calc!DT232,"")</f>
        <v/>
      </c>
      <c r="AG237" s="8" t="str">
        <f>IF(AND($D236&lt;&gt;"",$D237=""),Calc!DU232,"")</f>
        <v/>
      </c>
      <c r="AH237" s="8" t="str">
        <f>IF(AND($D236&lt;&gt;"",$D237=""),Calc!DV232,"")</f>
        <v/>
      </c>
      <c r="AI237" s="8" t="str">
        <f>IF(AND($D236&lt;&gt;"",$D237=""),Calc!DW232,"")</f>
        <v/>
      </c>
      <c r="AJ237" s="8" t="str">
        <f>IF(AND($D236&lt;&gt;"",$D237=""),Calc!DX232,"")</f>
        <v/>
      </c>
      <c r="AK237" s="8" t="str">
        <f>IF(AND($D236&lt;&gt;"",$D237=""),Calc!DY232,"")</f>
        <v/>
      </c>
      <c r="AL237" s="8" t="str">
        <f>IF(AND($D236&lt;&gt;"",$D237=""),Calc!DZ232,"")</f>
        <v/>
      </c>
      <c r="AM237" s="8" t="str">
        <f>IF(AND($D236&lt;&gt;"",$D237=""),Calc!EA232,"")</f>
        <v/>
      </c>
      <c r="AN237" s="8" t="str">
        <f>IF(AND($D236&lt;&gt;"",$D237=""),Calc!EB232,"")</f>
        <v/>
      </c>
      <c r="AO237" s="8" t="str">
        <f>IF(AND($D236&lt;&gt;"",$D237=""),Calc!EC232,"")</f>
        <v/>
      </c>
      <c r="AP237" s="8" t="str">
        <f>IF(AND($D236&lt;&gt;"",$D237=""),Calc!ED232,"")</f>
        <v/>
      </c>
      <c r="AQ237" s="8" t="str">
        <f>IF(AND($D236&lt;&gt;"",$D237=""),Calc!EE232,"")</f>
        <v/>
      </c>
      <c r="AR237" s="8" t="str">
        <f>IF(AND($D236&lt;&gt;"",$D237=""),Calc!EF232,"")</f>
        <v/>
      </c>
      <c r="AS237" s="8" t="str">
        <f>IF(AND($D236&lt;&gt;"",$D237=""),Calc!EG232,"")</f>
        <v/>
      </c>
      <c r="AT237" s="8" t="str">
        <f>IF(AND($D236&lt;&gt;"",$D237=""),Calc!EH232,"")</f>
        <v/>
      </c>
      <c r="AU237" s="8" t="str">
        <f>IF(AND($D236&lt;&gt;"",$D237=""),Calc!EI232,"")</f>
        <v/>
      </c>
      <c r="AV237" t="str">
        <f>IF(AND($D237&lt;&gt;"",$D238=""),Calc!EJ232,"")</f>
        <v/>
      </c>
      <c r="AW237" t="str">
        <f>IF(AND($D238&lt;&gt;"",$D239=""),Calc!EK232,"")</f>
        <v/>
      </c>
    </row>
    <row r="238" spans="3:49" x14ac:dyDescent="0.25">
      <c r="C238" s="5">
        <v>230</v>
      </c>
      <c r="E238" t="str">
        <f>IF(D238="","",Calc!G233)</f>
        <v/>
      </c>
      <c r="F238" t="str">
        <f>IF(D237="","",IF(Calc!H233="","Wait",IF(Calc!H233&lt;&gt;"","Play")))</f>
        <v/>
      </c>
      <c r="G238" t="str">
        <f>IF(D238="","",IF(Calc!I233=1,"W",IF(Calc!I233=-1,"L","")))</f>
        <v/>
      </c>
      <c r="H238" t="str">
        <f>IF(D238="","",IF(Finals!G238="","",IF(Calc!I233=-1,-Calc!BG232*I238,IF(Calc!I233=1,(36-Calc!BG232)*I238))))</f>
        <v/>
      </c>
      <c r="I238" t="str">
        <f t="shared" si="8"/>
        <v/>
      </c>
      <c r="J238" t="str">
        <f t="shared" si="7"/>
        <v/>
      </c>
      <c r="K238" t="str">
        <f ca="1">IF(J238&gt;K237,J238,K237)</f>
        <v/>
      </c>
      <c r="L238" t="str">
        <f ca="1">IF(AND(Calc!H233=1,D237&lt;&gt;""),Calc!BG232,"")</f>
        <v/>
      </c>
      <c r="M238" s="5" t="str">
        <f>IF(AND($D237&lt;&gt;"",$D238=""),Calc!DA233,"")</f>
        <v/>
      </c>
      <c r="N238" s="8" t="str">
        <f>IF(AND($D237&lt;&gt;"",$D238=""),Calc!DB233,"")</f>
        <v/>
      </c>
      <c r="O238" s="8" t="str">
        <f>IF(AND($D237&lt;&gt;"",$D238=""),Calc!DC233,"")</f>
        <v/>
      </c>
      <c r="P238" s="8" t="str">
        <f>IF(AND($D237&lt;&gt;"",$D238=""),Calc!DD233,"")</f>
        <v/>
      </c>
      <c r="Q238" s="8" t="str">
        <f>IF(AND($D237&lt;&gt;"",$D238=""),Calc!DE233,"")</f>
        <v/>
      </c>
      <c r="R238" s="8" t="str">
        <f>IF(AND($D237&lt;&gt;"",$D238=""),Calc!DF233,"")</f>
        <v/>
      </c>
      <c r="S238" s="8" t="str">
        <f>IF(AND($D237&lt;&gt;"",$D238=""),Calc!DG233,"")</f>
        <v/>
      </c>
      <c r="T238" s="8" t="str">
        <f>IF(AND($D237&lt;&gt;"",$D238=""),Calc!DH233,"")</f>
        <v/>
      </c>
      <c r="U238" s="8" t="str">
        <f>IF(AND($D237&lt;&gt;"",$D238=""),Calc!DI233,"")</f>
        <v/>
      </c>
      <c r="V238" s="8" t="str">
        <f>IF(AND($D237&lt;&gt;"",$D238=""),Calc!DJ233,"")</f>
        <v/>
      </c>
      <c r="W238" s="8" t="str">
        <f>IF(AND($D237&lt;&gt;"",$D238=""),Calc!DK233,"")</f>
        <v/>
      </c>
      <c r="X238" s="8" t="str">
        <f>IF(AND($D237&lt;&gt;"",$D238=""),Calc!DL233,"")</f>
        <v/>
      </c>
      <c r="Y238" s="8" t="str">
        <f>IF(AND($D237&lt;&gt;"",$D238=""),Calc!DM233,"")</f>
        <v/>
      </c>
      <c r="Z238" s="8" t="str">
        <f>IF(AND($D237&lt;&gt;"",$D238=""),Calc!DN233,"")</f>
        <v/>
      </c>
      <c r="AA238" s="8" t="str">
        <f>IF(AND($D237&lt;&gt;"",$D238=""),Calc!DO233,"")</f>
        <v/>
      </c>
      <c r="AB238" s="8" t="str">
        <f>IF(AND($D237&lt;&gt;"",$D238=""),Calc!DP233,"")</f>
        <v/>
      </c>
      <c r="AC238" s="8" t="str">
        <f>IF(AND($D237&lt;&gt;"",$D238=""),Calc!DQ233,"")</f>
        <v/>
      </c>
      <c r="AD238" s="8" t="str">
        <f>IF(AND($D237&lt;&gt;"",$D238=""),Calc!DR233,"")</f>
        <v/>
      </c>
      <c r="AE238" s="8" t="str">
        <f>IF(AND($D237&lt;&gt;"",$D238=""),Calc!DS233,"")</f>
        <v/>
      </c>
      <c r="AF238" s="8" t="str">
        <f>IF(AND($D237&lt;&gt;"",$D238=""),Calc!DT233,"")</f>
        <v/>
      </c>
      <c r="AG238" s="8" t="str">
        <f>IF(AND($D237&lt;&gt;"",$D238=""),Calc!DU233,"")</f>
        <v/>
      </c>
      <c r="AH238" s="8" t="str">
        <f>IF(AND($D237&lt;&gt;"",$D238=""),Calc!DV233,"")</f>
        <v/>
      </c>
      <c r="AI238" s="8" t="str">
        <f>IF(AND($D237&lt;&gt;"",$D238=""),Calc!DW233,"")</f>
        <v/>
      </c>
      <c r="AJ238" s="8" t="str">
        <f>IF(AND($D237&lt;&gt;"",$D238=""),Calc!DX233,"")</f>
        <v/>
      </c>
      <c r="AK238" s="8" t="str">
        <f>IF(AND($D237&lt;&gt;"",$D238=""),Calc!DY233,"")</f>
        <v/>
      </c>
      <c r="AL238" s="8" t="str">
        <f>IF(AND($D237&lt;&gt;"",$D238=""),Calc!DZ233,"")</f>
        <v/>
      </c>
      <c r="AM238" s="8" t="str">
        <f>IF(AND($D237&lt;&gt;"",$D238=""),Calc!EA233,"")</f>
        <v/>
      </c>
      <c r="AN238" s="8" t="str">
        <f>IF(AND($D237&lt;&gt;"",$D238=""),Calc!EB233,"")</f>
        <v/>
      </c>
      <c r="AO238" s="8" t="str">
        <f>IF(AND($D237&lt;&gt;"",$D238=""),Calc!EC233,"")</f>
        <v/>
      </c>
      <c r="AP238" s="8" t="str">
        <f>IF(AND($D237&lt;&gt;"",$D238=""),Calc!ED233,"")</f>
        <v/>
      </c>
      <c r="AQ238" s="8" t="str">
        <f>IF(AND($D237&lt;&gt;"",$D238=""),Calc!EE233,"")</f>
        <v/>
      </c>
      <c r="AR238" s="8" t="str">
        <f>IF(AND($D237&lt;&gt;"",$D238=""),Calc!EF233,"")</f>
        <v/>
      </c>
      <c r="AS238" s="8" t="str">
        <f>IF(AND($D237&lt;&gt;"",$D238=""),Calc!EG233,"")</f>
        <v/>
      </c>
      <c r="AT238" s="8" t="str">
        <f>IF(AND($D237&lt;&gt;"",$D238=""),Calc!EH233,"")</f>
        <v/>
      </c>
      <c r="AU238" s="8" t="str">
        <f>IF(AND($D237&lt;&gt;"",$D238=""),Calc!EI233,"")</f>
        <v/>
      </c>
      <c r="AV238" t="str">
        <f>IF(AND($D238&lt;&gt;"",$D239=""),Calc!EJ233,"")</f>
        <v/>
      </c>
      <c r="AW238" t="str">
        <f>IF(AND($D239&lt;&gt;"",$D240=""),Calc!EK233,"")</f>
        <v/>
      </c>
    </row>
    <row r="239" spans="3:49" x14ac:dyDescent="0.25">
      <c r="C239" s="5">
        <v>231</v>
      </c>
      <c r="E239" t="str">
        <f>IF(D239="","",Calc!G234)</f>
        <v/>
      </c>
      <c r="F239" t="str">
        <f>IF(D238="","",IF(Calc!H234="","Wait",IF(Calc!H234&lt;&gt;"","Play")))</f>
        <v/>
      </c>
      <c r="G239" t="str">
        <f>IF(D239="","",IF(Calc!I234=1,"W",IF(Calc!I234=-1,"L","")))</f>
        <v/>
      </c>
      <c r="H239" t="str">
        <f>IF(D239="","",IF(Finals!G239="","",IF(Calc!I234=-1,-Calc!BG233*I239,IF(Calc!I234=1,(36-Calc!BG233)*I239))))</f>
        <v/>
      </c>
      <c r="I239" t="str">
        <f t="shared" si="8"/>
        <v/>
      </c>
      <c r="J239" t="str">
        <f t="shared" si="7"/>
        <v/>
      </c>
      <c r="K239" t="str">
        <f ca="1">IF(J239&gt;K238,J239,K238)</f>
        <v/>
      </c>
      <c r="L239" t="str">
        <f ca="1">IF(AND(Calc!H234=1,D238&lt;&gt;""),Calc!BG233,"")</f>
        <v/>
      </c>
      <c r="M239" s="5" t="str">
        <f>IF(AND($D238&lt;&gt;"",$D239=""),Calc!DA234,"")</f>
        <v/>
      </c>
      <c r="N239" s="8" t="str">
        <f>IF(AND($D238&lt;&gt;"",$D239=""),Calc!DB234,"")</f>
        <v/>
      </c>
      <c r="O239" s="8" t="str">
        <f>IF(AND($D238&lt;&gt;"",$D239=""),Calc!DC234,"")</f>
        <v/>
      </c>
      <c r="P239" s="8" t="str">
        <f>IF(AND($D238&lt;&gt;"",$D239=""),Calc!DD234,"")</f>
        <v/>
      </c>
      <c r="Q239" s="8" t="str">
        <f>IF(AND($D238&lt;&gt;"",$D239=""),Calc!DE234,"")</f>
        <v/>
      </c>
      <c r="R239" s="8" t="str">
        <f>IF(AND($D238&lt;&gt;"",$D239=""),Calc!DF234,"")</f>
        <v/>
      </c>
      <c r="S239" s="8" t="str">
        <f>IF(AND($D238&lt;&gt;"",$D239=""),Calc!DG234,"")</f>
        <v/>
      </c>
      <c r="T239" s="8" t="str">
        <f>IF(AND($D238&lt;&gt;"",$D239=""),Calc!DH234,"")</f>
        <v/>
      </c>
      <c r="U239" s="8" t="str">
        <f>IF(AND($D238&lt;&gt;"",$D239=""),Calc!DI234,"")</f>
        <v/>
      </c>
      <c r="V239" s="8" t="str">
        <f>IF(AND($D238&lt;&gt;"",$D239=""),Calc!DJ234,"")</f>
        <v/>
      </c>
      <c r="W239" s="8" t="str">
        <f>IF(AND($D238&lt;&gt;"",$D239=""),Calc!DK234,"")</f>
        <v/>
      </c>
      <c r="X239" s="8" t="str">
        <f>IF(AND($D238&lt;&gt;"",$D239=""),Calc!DL234,"")</f>
        <v/>
      </c>
      <c r="Y239" s="8" t="str">
        <f>IF(AND($D238&lt;&gt;"",$D239=""),Calc!DM234,"")</f>
        <v/>
      </c>
      <c r="Z239" s="8" t="str">
        <f>IF(AND($D238&lt;&gt;"",$D239=""),Calc!DN234,"")</f>
        <v/>
      </c>
      <c r="AA239" s="8" t="str">
        <f>IF(AND($D238&lt;&gt;"",$D239=""),Calc!DO234,"")</f>
        <v/>
      </c>
      <c r="AB239" s="8" t="str">
        <f>IF(AND($D238&lt;&gt;"",$D239=""),Calc!DP234,"")</f>
        <v/>
      </c>
      <c r="AC239" s="8" t="str">
        <f>IF(AND($D238&lt;&gt;"",$D239=""),Calc!DQ234,"")</f>
        <v/>
      </c>
      <c r="AD239" s="8" t="str">
        <f>IF(AND($D238&lt;&gt;"",$D239=""),Calc!DR234,"")</f>
        <v/>
      </c>
      <c r="AE239" s="8" t="str">
        <f>IF(AND($D238&lt;&gt;"",$D239=""),Calc!DS234,"")</f>
        <v/>
      </c>
      <c r="AF239" s="8" t="str">
        <f>IF(AND($D238&lt;&gt;"",$D239=""),Calc!DT234,"")</f>
        <v/>
      </c>
      <c r="AG239" s="8" t="str">
        <f>IF(AND($D238&lt;&gt;"",$D239=""),Calc!DU234,"")</f>
        <v/>
      </c>
      <c r="AH239" s="8" t="str">
        <f>IF(AND($D238&lt;&gt;"",$D239=""),Calc!DV234,"")</f>
        <v/>
      </c>
      <c r="AI239" s="8" t="str">
        <f>IF(AND($D238&lt;&gt;"",$D239=""),Calc!DW234,"")</f>
        <v/>
      </c>
      <c r="AJ239" s="8" t="str">
        <f>IF(AND($D238&lt;&gt;"",$D239=""),Calc!DX234,"")</f>
        <v/>
      </c>
      <c r="AK239" s="8" t="str">
        <f>IF(AND($D238&lt;&gt;"",$D239=""),Calc!DY234,"")</f>
        <v/>
      </c>
      <c r="AL239" s="8" t="str">
        <f>IF(AND($D238&lt;&gt;"",$D239=""),Calc!DZ234,"")</f>
        <v/>
      </c>
      <c r="AM239" s="8" t="str">
        <f>IF(AND($D238&lt;&gt;"",$D239=""),Calc!EA234,"")</f>
        <v/>
      </c>
      <c r="AN239" s="8" t="str">
        <f>IF(AND($D238&lt;&gt;"",$D239=""),Calc!EB234,"")</f>
        <v/>
      </c>
      <c r="AO239" s="8" t="str">
        <f>IF(AND($D238&lt;&gt;"",$D239=""),Calc!EC234,"")</f>
        <v/>
      </c>
      <c r="AP239" s="8" t="str">
        <f>IF(AND($D238&lt;&gt;"",$D239=""),Calc!ED234,"")</f>
        <v/>
      </c>
      <c r="AQ239" s="8" t="str">
        <f>IF(AND($D238&lt;&gt;"",$D239=""),Calc!EE234,"")</f>
        <v/>
      </c>
      <c r="AR239" s="8" t="str">
        <f>IF(AND($D238&lt;&gt;"",$D239=""),Calc!EF234,"")</f>
        <v/>
      </c>
      <c r="AS239" s="8" t="str">
        <f>IF(AND($D238&lt;&gt;"",$D239=""),Calc!EG234,"")</f>
        <v/>
      </c>
      <c r="AT239" s="8" t="str">
        <f>IF(AND($D238&lt;&gt;"",$D239=""),Calc!EH234,"")</f>
        <v/>
      </c>
      <c r="AU239" s="8" t="str">
        <f>IF(AND($D238&lt;&gt;"",$D239=""),Calc!EI234,"")</f>
        <v/>
      </c>
      <c r="AV239" t="str">
        <f>IF(AND($D239&lt;&gt;"",$D240=""),Calc!EJ234,"")</f>
        <v/>
      </c>
      <c r="AW239" t="str">
        <f>IF(AND($D240&lt;&gt;"",$D241=""),Calc!EK234,"")</f>
        <v/>
      </c>
    </row>
    <row r="240" spans="3:49" x14ac:dyDescent="0.25">
      <c r="C240" s="5">
        <v>232</v>
      </c>
      <c r="E240" t="str">
        <f>IF(D240="","",Calc!G235)</f>
        <v/>
      </c>
      <c r="F240" t="str">
        <f>IF(D239="","",IF(Calc!H235="","Wait",IF(Calc!H235&lt;&gt;"","Play")))</f>
        <v/>
      </c>
      <c r="G240" t="str">
        <f>IF(D240="","",IF(Calc!I235=1,"W",IF(Calc!I235=-1,"L","")))</f>
        <v/>
      </c>
      <c r="H240" t="str">
        <f>IF(D240="","",IF(Finals!G240="","",IF(Calc!I235=-1,-Calc!BG234*I240,IF(Calc!I235=1,(36-Calc!BG234)*I240))))</f>
        <v/>
      </c>
      <c r="I240" t="str">
        <f t="shared" si="8"/>
        <v/>
      </c>
      <c r="J240" t="str">
        <f t="shared" si="7"/>
        <v/>
      </c>
      <c r="K240" t="str">
        <f ca="1">IF(J240&gt;K239,J240,K239)</f>
        <v/>
      </c>
      <c r="L240" t="str">
        <f ca="1">IF(AND(Calc!H235=1,D239&lt;&gt;""),Calc!BG234,"")</f>
        <v/>
      </c>
      <c r="M240" s="5" t="str">
        <f>IF(AND($D239&lt;&gt;"",$D240=""),Calc!DA235,"")</f>
        <v/>
      </c>
      <c r="N240" s="8" t="str">
        <f>IF(AND($D239&lt;&gt;"",$D240=""),Calc!DB235,"")</f>
        <v/>
      </c>
      <c r="O240" s="8" t="str">
        <f>IF(AND($D239&lt;&gt;"",$D240=""),Calc!DC235,"")</f>
        <v/>
      </c>
      <c r="P240" s="8" t="str">
        <f>IF(AND($D239&lt;&gt;"",$D240=""),Calc!DD235,"")</f>
        <v/>
      </c>
      <c r="Q240" s="8" t="str">
        <f>IF(AND($D239&lt;&gt;"",$D240=""),Calc!DE235,"")</f>
        <v/>
      </c>
      <c r="R240" s="8" t="str">
        <f>IF(AND($D239&lt;&gt;"",$D240=""),Calc!DF235,"")</f>
        <v/>
      </c>
      <c r="S240" s="8" t="str">
        <f>IF(AND($D239&lt;&gt;"",$D240=""),Calc!DG235,"")</f>
        <v/>
      </c>
      <c r="T240" s="8" t="str">
        <f>IF(AND($D239&lt;&gt;"",$D240=""),Calc!DH235,"")</f>
        <v/>
      </c>
      <c r="U240" s="8" t="str">
        <f>IF(AND($D239&lt;&gt;"",$D240=""),Calc!DI235,"")</f>
        <v/>
      </c>
      <c r="V240" s="8" t="str">
        <f>IF(AND($D239&lt;&gt;"",$D240=""),Calc!DJ235,"")</f>
        <v/>
      </c>
      <c r="W240" s="8" t="str">
        <f>IF(AND($D239&lt;&gt;"",$D240=""),Calc!DK235,"")</f>
        <v/>
      </c>
      <c r="X240" s="8" t="str">
        <f>IF(AND($D239&lt;&gt;"",$D240=""),Calc!DL235,"")</f>
        <v/>
      </c>
      <c r="Y240" s="8" t="str">
        <f>IF(AND($D239&lt;&gt;"",$D240=""),Calc!DM235,"")</f>
        <v/>
      </c>
      <c r="Z240" s="8" t="str">
        <f>IF(AND($D239&lt;&gt;"",$D240=""),Calc!DN235,"")</f>
        <v/>
      </c>
      <c r="AA240" s="8" t="str">
        <f>IF(AND($D239&lt;&gt;"",$D240=""),Calc!DO235,"")</f>
        <v/>
      </c>
      <c r="AB240" s="8" t="str">
        <f>IF(AND($D239&lt;&gt;"",$D240=""),Calc!DP235,"")</f>
        <v/>
      </c>
      <c r="AC240" s="8" t="str">
        <f>IF(AND($D239&lt;&gt;"",$D240=""),Calc!DQ235,"")</f>
        <v/>
      </c>
      <c r="AD240" s="8" t="str">
        <f>IF(AND($D239&lt;&gt;"",$D240=""),Calc!DR235,"")</f>
        <v/>
      </c>
      <c r="AE240" s="8" t="str">
        <f>IF(AND($D239&lt;&gt;"",$D240=""),Calc!DS235,"")</f>
        <v/>
      </c>
      <c r="AF240" s="8" t="str">
        <f>IF(AND($D239&lt;&gt;"",$D240=""),Calc!DT235,"")</f>
        <v/>
      </c>
      <c r="AG240" s="8" t="str">
        <f>IF(AND($D239&lt;&gt;"",$D240=""),Calc!DU235,"")</f>
        <v/>
      </c>
      <c r="AH240" s="8" t="str">
        <f>IF(AND($D239&lt;&gt;"",$D240=""),Calc!DV235,"")</f>
        <v/>
      </c>
      <c r="AI240" s="8" t="str">
        <f>IF(AND($D239&lt;&gt;"",$D240=""),Calc!DW235,"")</f>
        <v/>
      </c>
      <c r="AJ240" s="8" t="str">
        <f>IF(AND($D239&lt;&gt;"",$D240=""),Calc!DX235,"")</f>
        <v/>
      </c>
      <c r="AK240" s="8" t="str">
        <f>IF(AND($D239&lt;&gt;"",$D240=""),Calc!DY235,"")</f>
        <v/>
      </c>
      <c r="AL240" s="8" t="str">
        <f>IF(AND($D239&lt;&gt;"",$D240=""),Calc!DZ235,"")</f>
        <v/>
      </c>
      <c r="AM240" s="8" t="str">
        <f>IF(AND($D239&lt;&gt;"",$D240=""),Calc!EA235,"")</f>
        <v/>
      </c>
      <c r="AN240" s="8" t="str">
        <f>IF(AND($D239&lt;&gt;"",$D240=""),Calc!EB235,"")</f>
        <v/>
      </c>
      <c r="AO240" s="8" t="str">
        <f>IF(AND($D239&lt;&gt;"",$D240=""),Calc!EC235,"")</f>
        <v/>
      </c>
      <c r="AP240" s="8" t="str">
        <f>IF(AND($D239&lt;&gt;"",$D240=""),Calc!ED235,"")</f>
        <v/>
      </c>
      <c r="AQ240" s="8" t="str">
        <f>IF(AND($D239&lt;&gt;"",$D240=""),Calc!EE235,"")</f>
        <v/>
      </c>
      <c r="AR240" s="8" t="str">
        <f>IF(AND($D239&lt;&gt;"",$D240=""),Calc!EF235,"")</f>
        <v/>
      </c>
      <c r="AS240" s="8" t="str">
        <f>IF(AND($D239&lt;&gt;"",$D240=""),Calc!EG235,"")</f>
        <v/>
      </c>
      <c r="AT240" s="8" t="str">
        <f>IF(AND($D239&lt;&gt;"",$D240=""),Calc!EH235,"")</f>
        <v/>
      </c>
      <c r="AU240" s="8" t="str">
        <f>IF(AND($D239&lt;&gt;"",$D240=""),Calc!EI235,"")</f>
        <v/>
      </c>
      <c r="AV240" t="str">
        <f>IF(AND($D240&lt;&gt;"",$D241=""),Calc!EJ235,"")</f>
        <v/>
      </c>
      <c r="AW240" t="str">
        <f>IF(AND($D241&lt;&gt;"",$D242=""),Calc!EK235,"")</f>
        <v/>
      </c>
    </row>
    <row r="241" spans="3:49" x14ac:dyDescent="0.25">
      <c r="C241" s="5">
        <v>233</v>
      </c>
      <c r="E241" t="str">
        <f>IF(D241="","",Calc!G236)</f>
        <v/>
      </c>
      <c r="F241" t="str">
        <f>IF(D240="","",IF(Calc!H236="","Wait",IF(Calc!H236&lt;&gt;"","Play")))</f>
        <v/>
      </c>
      <c r="G241" t="str">
        <f>IF(D241="","",IF(Calc!I236=1,"W",IF(Calc!I236=-1,"L","")))</f>
        <v/>
      </c>
      <c r="H241" t="str">
        <f>IF(D241="","",IF(Finals!G241="","",IF(Calc!I236=-1,-Calc!BG235*I241,IF(Calc!I236=1,(36-Calc!BG235)*I241))))</f>
        <v/>
      </c>
      <c r="I241" t="str">
        <f t="shared" si="8"/>
        <v/>
      </c>
      <c r="J241" t="str">
        <f t="shared" si="7"/>
        <v/>
      </c>
      <c r="K241" t="str">
        <f ca="1">IF(J241&gt;K240,J241,K240)</f>
        <v/>
      </c>
      <c r="L241" t="str">
        <f ca="1">IF(AND(Calc!H236=1,D240&lt;&gt;""),Calc!BG235,"")</f>
        <v/>
      </c>
      <c r="M241" s="5" t="str">
        <f>IF(AND($D240&lt;&gt;"",$D241=""),Calc!DA236,"")</f>
        <v/>
      </c>
      <c r="N241" s="8" t="str">
        <f>IF(AND($D240&lt;&gt;"",$D241=""),Calc!DB236,"")</f>
        <v/>
      </c>
      <c r="O241" s="8" t="str">
        <f>IF(AND($D240&lt;&gt;"",$D241=""),Calc!DC236,"")</f>
        <v/>
      </c>
      <c r="P241" s="8" t="str">
        <f>IF(AND($D240&lt;&gt;"",$D241=""),Calc!DD236,"")</f>
        <v/>
      </c>
      <c r="Q241" s="8" t="str">
        <f>IF(AND($D240&lt;&gt;"",$D241=""),Calc!DE236,"")</f>
        <v/>
      </c>
      <c r="R241" s="8" t="str">
        <f>IF(AND($D240&lt;&gt;"",$D241=""),Calc!DF236,"")</f>
        <v/>
      </c>
      <c r="S241" s="8" t="str">
        <f>IF(AND($D240&lt;&gt;"",$D241=""),Calc!DG236,"")</f>
        <v/>
      </c>
      <c r="T241" s="8" t="str">
        <f>IF(AND($D240&lt;&gt;"",$D241=""),Calc!DH236,"")</f>
        <v/>
      </c>
      <c r="U241" s="8" t="str">
        <f>IF(AND($D240&lt;&gt;"",$D241=""),Calc!DI236,"")</f>
        <v/>
      </c>
      <c r="V241" s="8" t="str">
        <f>IF(AND($D240&lt;&gt;"",$D241=""),Calc!DJ236,"")</f>
        <v/>
      </c>
      <c r="W241" s="8" t="str">
        <f>IF(AND($D240&lt;&gt;"",$D241=""),Calc!DK236,"")</f>
        <v/>
      </c>
      <c r="X241" s="8" t="str">
        <f>IF(AND($D240&lt;&gt;"",$D241=""),Calc!DL236,"")</f>
        <v/>
      </c>
      <c r="Y241" s="8" t="str">
        <f>IF(AND($D240&lt;&gt;"",$D241=""),Calc!DM236,"")</f>
        <v/>
      </c>
      <c r="Z241" s="8" t="str">
        <f>IF(AND($D240&lt;&gt;"",$D241=""),Calc!DN236,"")</f>
        <v/>
      </c>
      <c r="AA241" s="8" t="str">
        <f>IF(AND($D240&lt;&gt;"",$D241=""),Calc!DO236,"")</f>
        <v/>
      </c>
      <c r="AB241" s="8" t="str">
        <f>IF(AND($D240&lt;&gt;"",$D241=""),Calc!DP236,"")</f>
        <v/>
      </c>
      <c r="AC241" s="8" t="str">
        <f>IF(AND($D240&lt;&gt;"",$D241=""),Calc!DQ236,"")</f>
        <v/>
      </c>
      <c r="AD241" s="8" t="str">
        <f>IF(AND($D240&lt;&gt;"",$D241=""),Calc!DR236,"")</f>
        <v/>
      </c>
      <c r="AE241" s="8" t="str">
        <f>IF(AND($D240&lt;&gt;"",$D241=""),Calc!DS236,"")</f>
        <v/>
      </c>
      <c r="AF241" s="8" t="str">
        <f>IF(AND($D240&lt;&gt;"",$D241=""),Calc!DT236,"")</f>
        <v/>
      </c>
      <c r="AG241" s="8" t="str">
        <f>IF(AND($D240&lt;&gt;"",$D241=""),Calc!DU236,"")</f>
        <v/>
      </c>
      <c r="AH241" s="8" t="str">
        <f>IF(AND($D240&lt;&gt;"",$D241=""),Calc!DV236,"")</f>
        <v/>
      </c>
      <c r="AI241" s="8" t="str">
        <f>IF(AND($D240&lt;&gt;"",$D241=""),Calc!DW236,"")</f>
        <v/>
      </c>
      <c r="AJ241" s="8" t="str">
        <f>IF(AND($D240&lt;&gt;"",$D241=""),Calc!DX236,"")</f>
        <v/>
      </c>
      <c r="AK241" s="8" t="str">
        <f>IF(AND($D240&lt;&gt;"",$D241=""),Calc!DY236,"")</f>
        <v/>
      </c>
      <c r="AL241" s="8" t="str">
        <f>IF(AND($D240&lt;&gt;"",$D241=""),Calc!DZ236,"")</f>
        <v/>
      </c>
      <c r="AM241" s="8" t="str">
        <f>IF(AND($D240&lt;&gt;"",$D241=""),Calc!EA236,"")</f>
        <v/>
      </c>
      <c r="AN241" s="8" t="str">
        <f>IF(AND($D240&lt;&gt;"",$D241=""),Calc!EB236,"")</f>
        <v/>
      </c>
      <c r="AO241" s="8" t="str">
        <f>IF(AND($D240&lt;&gt;"",$D241=""),Calc!EC236,"")</f>
        <v/>
      </c>
      <c r="AP241" s="8" t="str">
        <f>IF(AND($D240&lt;&gt;"",$D241=""),Calc!ED236,"")</f>
        <v/>
      </c>
      <c r="AQ241" s="8" t="str">
        <f>IF(AND($D240&lt;&gt;"",$D241=""),Calc!EE236,"")</f>
        <v/>
      </c>
      <c r="AR241" s="8" t="str">
        <f>IF(AND($D240&lt;&gt;"",$D241=""),Calc!EF236,"")</f>
        <v/>
      </c>
      <c r="AS241" s="8" t="str">
        <f>IF(AND($D240&lt;&gt;"",$D241=""),Calc!EG236,"")</f>
        <v/>
      </c>
      <c r="AT241" s="8" t="str">
        <f>IF(AND($D240&lt;&gt;"",$D241=""),Calc!EH236,"")</f>
        <v/>
      </c>
      <c r="AU241" s="8" t="str">
        <f>IF(AND($D240&lt;&gt;"",$D241=""),Calc!EI236,"")</f>
        <v/>
      </c>
      <c r="AV241" t="str">
        <f>IF(AND($D241&lt;&gt;"",$D242=""),Calc!EJ236,"")</f>
        <v/>
      </c>
      <c r="AW241" t="str">
        <f>IF(AND($D242&lt;&gt;"",$D243=""),Calc!EK236,"")</f>
        <v/>
      </c>
    </row>
    <row r="242" spans="3:49" x14ac:dyDescent="0.25">
      <c r="C242" s="5">
        <v>234</v>
      </c>
      <c r="E242" t="str">
        <f>IF(D242="","",Calc!G237)</f>
        <v/>
      </c>
      <c r="F242" t="str">
        <f>IF(D241="","",IF(Calc!H237="","Wait",IF(Calc!H237&lt;&gt;"","Play")))</f>
        <v/>
      </c>
      <c r="G242" t="str">
        <f>IF(D242="","",IF(Calc!I237=1,"W",IF(Calc!I237=-1,"L","")))</f>
        <v/>
      </c>
      <c r="H242" t="str">
        <f>IF(D242="","",IF(Finals!G242="","",IF(Calc!I237=-1,-Calc!BG236*I242,IF(Calc!I237=1,(36-Calc!BG236)*I242))))</f>
        <v/>
      </c>
      <c r="I242" t="str">
        <f t="shared" si="8"/>
        <v/>
      </c>
      <c r="J242" t="str">
        <f t="shared" si="7"/>
        <v/>
      </c>
      <c r="K242" t="str">
        <f ca="1">IF(J242&gt;K241,J242,K241)</f>
        <v/>
      </c>
      <c r="L242" t="str">
        <f ca="1">IF(AND(Calc!H237=1,D241&lt;&gt;""),Calc!BG236,"")</f>
        <v/>
      </c>
      <c r="M242" s="5" t="str">
        <f>IF(AND($D241&lt;&gt;"",$D242=""),Calc!DA237,"")</f>
        <v/>
      </c>
      <c r="N242" s="8" t="str">
        <f>IF(AND($D241&lt;&gt;"",$D242=""),Calc!DB237,"")</f>
        <v/>
      </c>
      <c r="O242" s="8" t="str">
        <f>IF(AND($D241&lt;&gt;"",$D242=""),Calc!DC237,"")</f>
        <v/>
      </c>
      <c r="P242" s="8" t="str">
        <f>IF(AND($D241&lt;&gt;"",$D242=""),Calc!DD237,"")</f>
        <v/>
      </c>
      <c r="Q242" s="8" t="str">
        <f>IF(AND($D241&lt;&gt;"",$D242=""),Calc!DE237,"")</f>
        <v/>
      </c>
      <c r="R242" s="8" t="str">
        <f>IF(AND($D241&lt;&gt;"",$D242=""),Calc!DF237,"")</f>
        <v/>
      </c>
      <c r="S242" s="8" t="str">
        <f>IF(AND($D241&lt;&gt;"",$D242=""),Calc!DG237,"")</f>
        <v/>
      </c>
      <c r="T242" s="8" t="str">
        <f>IF(AND($D241&lt;&gt;"",$D242=""),Calc!DH237,"")</f>
        <v/>
      </c>
      <c r="U242" s="8" t="str">
        <f>IF(AND($D241&lt;&gt;"",$D242=""),Calc!DI237,"")</f>
        <v/>
      </c>
      <c r="V242" s="8" t="str">
        <f>IF(AND($D241&lt;&gt;"",$D242=""),Calc!DJ237,"")</f>
        <v/>
      </c>
      <c r="W242" s="8" t="str">
        <f>IF(AND($D241&lt;&gt;"",$D242=""),Calc!DK237,"")</f>
        <v/>
      </c>
      <c r="X242" s="8" t="str">
        <f>IF(AND($D241&lt;&gt;"",$D242=""),Calc!DL237,"")</f>
        <v/>
      </c>
      <c r="Y242" s="8" t="str">
        <f>IF(AND($D241&lt;&gt;"",$D242=""),Calc!DM237,"")</f>
        <v/>
      </c>
      <c r="Z242" s="8" t="str">
        <f>IF(AND($D241&lt;&gt;"",$D242=""),Calc!DN237,"")</f>
        <v/>
      </c>
      <c r="AA242" s="8" t="str">
        <f>IF(AND($D241&lt;&gt;"",$D242=""),Calc!DO237,"")</f>
        <v/>
      </c>
      <c r="AB242" s="8" t="str">
        <f>IF(AND($D241&lt;&gt;"",$D242=""),Calc!DP237,"")</f>
        <v/>
      </c>
      <c r="AC242" s="8" t="str">
        <f>IF(AND($D241&lt;&gt;"",$D242=""),Calc!DQ237,"")</f>
        <v/>
      </c>
      <c r="AD242" s="8" t="str">
        <f>IF(AND($D241&lt;&gt;"",$D242=""),Calc!DR237,"")</f>
        <v/>
      </c>
      <c r="AE242" s="8" t="str">
        <f>IF(AND($D241&lt;&gt;"",$D242=""),Calc!DS237,"")</f>
        <v/>
      </c>
      <c r="AF242" s="8" t="str">
        <f>IF(AND($D241&lt;&gt;"",$D242=""),Calc!DT237,"")</f>
        <v/>
      </c>
      <c r="AG242" s="8" t="str">
        <f>IF(AND($D241&lt;&gt;"",$D242=""),Calc!DU237,"")</f>
        <v/>
      </c>
      <c r="AH242" s="8" t="str">
        <f>IF(AND($D241&lt;&gt;"",$D242=""),Calc!DV237,"")</f>
        <v/>
      </c>
      <c r="AI242" s="8" t="str">
        <f>IF(AND($D241&lt;&gt;"",$D242=""),Calc!DW237,"")</f>
        <v/>
      </c>
      <c r="AJ242" s="8" t="str">
        <f>IF(AND($D241&lt;&gt;"",$D242=""),Calc!DX237,"")</f>
        <v/>
      </c>
      <c r="AK242" s="8" t="str">
        <f>IF(AND($D241&lt;&gt;"",$D242=""),Calc!DY237,"")</f>
        <v/>
      </c>
      <c r="AL242" s="8" t="str">
        <f>IF(AND($D241&lt;&gt;"",$D242=""),Calc!DZ237,"")</f>
        <v/>
      </c>
      <c r="AM242" s="8" t="str">
        <f>IF(AND($D241&lt;&gt;"",$D242=""),Calc!EA237,"")</f>
        <v/>
      </c>
      <c r="AN242" s="8" t="str">
        <f>IF(AND($D241&lt;&gt;"",$D242=""),Calc!EB237,"")</f>
        <v/>
      </c>
      <c r="AO242" s="8" t="str">
        <f>IF(AND($D241&lt;&gt;"",$D242=""),Calc!EC237,"")</f>
        <v/>
      </c>
      <c r="AP242" s="8" t="str">
        <f>IF(AND($D241&lt;&gt;"",$D242=""),Calc!ED237,"")</f>
        <v/>
      </c>
      <c r="AQ242" s="8" t="str">
        <f>IF(AND($D241&lt;&gt;"",$D242=""),Calc!EE237,"")</f>
        <v/>
      </c>
      <c r="AR242" s="8" t="str">
        <f>IF(AND($D241&lt;&gt;"",$D242=""),Calc!EF237,"")</f>
        <v/>
      </c>
      <c r="AS242" s="8" t="str">
        <f>IF(AND($D241&lt;&gt;"",$D242=""),Calc!EG237,"")</f>
        <v/>
      </c>
      <c r="AT242" s="8" t="str">
        <f>IF(AND($D241&lt;&gt;"",$D242=""),Calc!EH237,"")</f>
        <v/>
      </c>
      <c r="AU242" s="8" t="str">
        <f>IF(AND($D241&lt;&gt;"",$D242=""),Calc!EI237,"")</f>
        <v/>
      </c>
      <c r="AV242" t="str">
        <f>IF(AND($D242&lt;&gt;"",$D243=""),Calc!EJ237,"")</f>
        <v/>
      </c>
      <c r="AW242" t="str">
        <f>IF(AND($D243&lt;&gt;"",$D244=""),Calc!EK237,"")</f>
        <v/>
      </c>
    </row>
    <row r="243" spans="3:49" x14ac:dyDescent="0.25">
      <c r="C243" s="5">
        <v>235</v>
      </c>
      <c r="E243" t="str">
        <f>IF(D243="","",Calc!G238)</f>
        <v/>
      </c>
      <c r="F243" t="str">
        <f>IF(D242="","",IF(Calc!H238="","Wait",IF(Calc!H238&lt;&gt;"","Play")))</f>
        <v/>
      </c>
      <c r="G243" t="str">
        <f>IF(D243="","",IF(Calc!I238=1,"W",IF(Calc!I238=-1,"L","")))</f>
        <v/>
      </c>
      <c r="H243" t="str">
        <f>IF(D243="","",IF(Finals!G243="","",IF(Calc!I238=-1,-Calc!BG237*I243,IF(Calc!I238=1,(36-Calc!BG237)*I243))))</f>
        <v/>
      </c>
      <c r="I243" t="str">
        <f t="shared" si="8"/>
        <v/>
      </c>
      <c r="J243" t="str">
        <f t="shared" si="7"/>
        <v/>
      </c>
      <c r="K243" t="str">
        <f ca="1">IF(J243&gt;K242,J243,K242)</f>
        <v/>
      </c>
      <c r="L243" t="str">
        <f ca="1">IF(AND(Calc!H238=1,D242&lt;&gt;""),Calc!BG237,"")</f>
        <v/>
      </c>
      <c r="M243" s="5" t="str">
        <f>IF(AND($D242&lt;&gt;"",$D243=""),Calc!DA238,"")</f>
        <v/>
      </c>
      <c r="N243" s="8" t="str">
        <f>IF(AND($D242&lt;&gt;"",$D243=""),Calc!DB238,"")</f>
        <v/>
      </c>
      <c r="O243" s="8" t="str">
        <f>IF(AND($D242&lt;&gt;"",$D243=""),Calc!DC238,"")</f>
        <v/>
      </c>
      <c r="P243" s="8" t="str">
        <f>IF(AND($D242&lt;&gt;"",$D243=""),Calc!DD238,"")</f>
        <v/>
      </c>
      <c r="Q243" s="8" t="str">
        <f>IF(AND($D242&lt;&gt;"",$D243=""),Calc!DE238,"")</f>
        <v/>
      </c>
      <c r="R243" s="8" t="str">
        <f>IF(AND($D242&lt;&gt;"",$D243=""),Calc!DF238,"")</f>
        <v/>
      </c>
      <c r="S243" s="8" t="str">
        <f>IF(AND($D242&lt;&gt;"",$D243=""),Calc!DG238,"")</f>
        <v/>
      </c>
      <c r="T243" s="8" t="str">
        <f>IF(AND($D242&lt;&gt;"",$D243=""),Calc!DH238,"")</f>
        <v/>
      </c>
      <c r="U243" s="8" t="str">
        <f>IF(AND($D242&lt;&gt;"",$D243=""),Calc!DI238,"")</f>
        <v/>
      </c>
      <c r="V243" s="8" t="str">
        <f>IF(AND($D242&lt;&gt;"",$D243=""),Calc!DJ238,"")</f>
        <v/>
      </c>
      <c r="W243" s="8" t="str">
        <f>IF(AND($D242&lt;&gt;"",$D243=""),Calc!DK238,"")</f>
        <v/>
      </c>
      <c r="X243" s="8" t="str">
        <f>IF(AND($D242&lt;&gt;"",$D243=""),Calc!DL238,"")</f>
        <v/>
      </c>
      <c r="Y243" s="8" t="str">
        <f>IF(AND($D242&lt;&gt;"",$D243=""),Calc!DM238,"")</f>
        <v/>
      </c>
      <c r="Z243" s="8" t="str">
        <f>IF(AND($D242&lt;&gt;"",$D243=""),Calc!DN238,"")</f>
        <v/>
      </c>
      <c r="AA243" s="8" t="str">
        <f>IF(AND($D242&lt;&gt;"",$D243=""),Calc!DO238,"")</f>
        <v/>
      </c>
      <c r="AB243" s="8" t="str">
        <f>IF(AND($D242&lt;&gt;"",$D243=""),Calc!DP238,"")</f>
        <v/>
      </c>
      <c r="AC243" s="8" t="str">
        <f>IF(AND($D242&lt;&gt;"",$D243=""),Calc!DQ238,"")</f>
        <v/>
      </c>
      <c r="AD243" s="8" t="str">
        <f>IF(AND($D242&lt;&gt;"",$D243=""),Calc!DR238,"")</f>
        <v/>
      </c>
      <c r="AE243" s="8" t="str">
        <f>IF(AND($D242&lt;&gt;"",$D243=""),Calc!DS238,"")</f>
        <v/>
      </c>
      <c r="AF243" s="8" t="str">
        <f>IF(AND($D242&lt;&gt;"",$D243=""),Calc!DT238,"")</f>
        <v/>
      </c>
      <c r="AG243" s="8" t="str">
        <f>IF(AND($D242&lt;&gt;"",$D243=""),Calc!DU238,"")</f>
        <v/>
      </c>
      <c r="AH243" s="8" t="str">
        <f>IF(AND($D242&lt;&gt;"",$D243=""),Calc!DV238,"")</f>
        <v/>
      </c>
      <c r="AI243" s="8" t="str">
        <f>IF(AND($D242&lt;&gt;"",$D243=""),Calc!DW238,"")</f>
        <v/>
      </c>
      <c r="AJ243" s="8" t="str">
        <f>IF(AND($D242&lt;&gt;"",$D243=""),Calc!DX238,"")</f>
        <v/>
      </c>
      <c r="AK243" s="8" t="str">
        <f>IF(AND($D242&lt;&gt;"",$D243=""),Calc!DY238,"")</f>
        <v/>
      </c>
      <c r="AL243" s="8" t="str">
        <f>IF(AND($D242&lt;&gt;"",$D243=""),Calc!DZ238,"")</f>
        <v/>
      </c>
      <c r="AM243" s="8" t="str">
        <f>IF(AND($D242&lt;&gt;"",$D243=""),Calc!EA238,"")</f>
        <v/>
      </c>
      <c r="AN243" s="8" t="str">
        <f>IF(AND($D242&lt;&gt;"",$D243=""),Calc!EB238,"")</f>
        <v/>
      </c>
      <c r="AO243" s="8" t="str">
        <f>IF(AND($D242&lt;&gt;"",$D243=""),Calc!EC238,"")</f>
        <v/>
      </c>
      <c r="AP243" s="8" t="str">
        <f>IF(AND($D242&lt;&gt;"",$D243=""),Calc!ED238,"")</f>
        <v/>
      </c>
      <c r="AQ243" s="8" t="str">
        <f>IF(AND($D242&lt;&gt;"",$D243=""),Calc!EE238,"")</f>
        <v/>
      </c>
      <c r="AR243" s="8" t="str">
        <f>IF(AND($D242&lt;&gt;"",$D243=""),Calc!EF238,"")</f>
        <v/>
      </c>
      <c r="AS243" s="8" t="str">
        <f>IF(AND($D242&lt;&gt;"",$D243=""),Calc!EG238,"")</f>
        <v/>
      </c>
      <c r="AT243" s="8" t="str">
        <f>IF(AND($D242&lt;&gt;"",$D243=""),Calc!EH238,"")</f>
        <v/>
      </c>
      <c r="AU243" s="8" t="str">
        <f>IF(AND($D242&lt;&gt;"",$D243=""),Calc!EI238,"")</f>
        <v/>
      </c>
      <c r="AV243" t="str">
        <f>IF(AND($D243&lt;&gt;"",$D244=""),Calc!EJ238,"")</f>
        <v/>
      </c>
      <c r="AW243" t="str">
        <f>IF(AND($D244&lt;&gt;"",$D245=""),Calc!EK238,"")</f>
        <v/>
      </c>
    </row>
    <row r="244" spans="3:49" x14ac:dyDescent="0.25">
      <c r="C244" s="5">
        <v>236</v>
      </c>
      <c r="E244" t="str">
        <f>IF(D244="","",Calc!G239)</f>
        <v/>
      </c>
      <c r="F244" t="str">
        <f>IF(D243="","",IF(Calc!H239="","Wait",IF(Calc!H239&lt;&gt;"","Play")))</f>
        <v/>
      </c>
      <c r="G244" t="str">
        <f>IF(D244="","",IF(Calc!I239=1,"W",IF(Calc!I239=-1,"L","")))</f>
        <v/>
      </c>
      <c r="H244" t="str">
        <f>IF(D244="","",IF(Finals!G244="","",IF(Calc!I239=-1,-Calc!BG238*I244,IF(Calc!I239=1,(36-Calc!BG238)*I244))))</f>
        <v/>
      </c>
      <c r="I244" t="str">
        <f t="shared" si="8"/>
        <v/>
      </c>
      <c r="J244" t="str">
        <f t="shared" si="7"/>
        <v/>
      </c>
      <c r="K244" t="str">
        <f ca="1">IF(J244&gt;K243,J244,K243)</f>
        <v/>
      </c>
      <c r="L244" t="str">
        <f ca="1">IF(AND(Calc!H239=1,D243&lt;&gt;""),Calc!BG238,"")</f>
        <v/>
      </c>
      <c r="M244" s="5" t="str">
        <f>IF(AND($D243&lt;&gt;"",$D244=""),Calc!DA239,"")</f>
        <v/>
      </c>
      <c r="N244" s="8" t="str">
        <f>IF(AND($D243&lt;&gt;"",$D244=""),Calc!DB239,"")</f>
        <v/>
      </c>
      <c r="O244" s="8" t="str">
        <f>IF(AND($D243&lt;&gt;"",$D244=""),Calc!DC239,"")</f>
        <v/>
      </c>
      <c r="P244" s="8" t="str">
        <f>IF(AND($D243&lt;&gt;"",$D244=""),Calc!DD239,"")</f>
        <v/>
      </c>
      <c r="Q244" s="8" t="str">
        <f>IF(AND($D243&lt;&gt;"",$D244=""),Calc!DE239,"")</f>
        <v/>
      </c>
      <c r="R244" s="8" t="str">
        <f>IF(AND($D243&lt;&gt;"",$D244=""),Calc!DF239,"")</f>
        <v/>
      </c>
      <c r="S244" s="8" t="str">
        <f>IF(AND($D243&lt;&gt;"",$D244=""),Calc!DG239,"")</f>
        <v/>
      </c>
      <c r="T244" s="8" t="str">
        <f>IF(AND($D243&lt;&gt;"",$D244=""),Calc!DH239,"")</f>
        <v/>
      </c>
      <c r="U244" s="8" t="str">
        <f>IF(AND($D243&lt;&gt;"",$D244=""),Calc!DI239,"")</f>
        <v/>
      </c>
      <c r="V244" s="8" t="str">
        <f>IF(AND($D243&lt;&gt;"",$D244=""),Calc!DJ239,"")</f>
        <v/>
      </c>
      <c r="W244" s="8" t="str">
        <f>IF(AND($D243&lt;&gt;"",$D244=""),Calc!DK239,"")</f>
        <v/>
      </c>
      <c r="X244" s="8" t="str">
        <f>IF(AND($D243&lt;&gt;"",$D244=""),Calc!DL239,"")</f>
        <v/>
      </c>
      <c r="Y244" s="8" t="str">
        <f>IF(AND($D243&lt;&gt;"",$D244=""),Calc!DM239,"")</f>
        <v/>
      </c>
      <c r="Z244" s="8" t="str">
        <f>IF(AND($D243&lt;&gt;"",$D244=""),Calc!DN239,"")</f>
        <v/>
      </c>
      <c r="AA244" s="8" t="str">
        <f>IF(AND($D243&lt;&gt;"",$D244=""),Calc!DO239,"")</f>
        <v/>
      </c>
      <c r="AB244" s="8" t="str">
        <f>IF(AND($D243&lt;&gt;"",$D244=""),Calc!DP239,"")</f>
        <v/>
      </c>
      <c r="AC244" s="8" t="str">
        <f>IF(AND($D243&lt;&gt;"",$D244=""),Calc!DQ239,"")</f>
        <v/>
      </c>
      <c r="AD244" s="8" t="str">
        <f>IF(AND($D243&lt;&gt;"",$D244=""),Calc!DR239,"")</f>
        <v/>
      </c>
      <c r="AE244" s="8" t="str">
        <f>IF(AND($D243&lt;&gt;"",$D244=""),Calc!DS239,"")</f>
        <v/>
      </c>
      <c r="AF244" s="8" t="str">
        <f>IF(AND($D243&lt;&gt;"",$D244=""),Calc!DT239,"")</f>
        <v/>
      </c>
      <c r="AG244" s="8" t="str">
        <f>IF(AND($D243&lt;&gt;"",$D244=""),Calc!DU239,"")</f>
        <v/>
      </c>
      <c r="AH244" s="8" t="str">
        <f>IF(AND($D243&lt;&gt;"",$D244=""),Calc!DV239,"")</f>
        <v/>
      </c>
      <c r="AI244" s="8" t="str">
        <f>IF(AND($D243&lt;&gt;"",$D244=""),Calc!DW239,"")</f>
        <v/>
      </c>
      <c r="AJ244" s="8" t="str">
        <f>IF(AND($D243&lt;&gt;"",$D244=""),Calc!DX239,"")</f>
        <v/>
      </c>
      <c r="AK244" s="8" t="str">
        <f>IF(AND($D243&lt;&gt;"",$D244=""),Calc!DY239,"")</f>
        <v/>
      </c>
      <c r="AL244" s="8" t="str">
        <f>IF(AND($D243&lt;&gt;"",$D244=""),Calc!DZ239,"")</f>
        <v/>
      </c>
      <c r="AM244" s="8" t="str">
        <f>IF(AND($D243&lt;&gt;"",$D244=""),Calc!EA239,"")</f>
        <v/>
      </c>
      <c r="AN244" s="8" t="str">
        <f>IF(AND($D243&lt;&gt;"",$D244=""),Calc!EB239,"")</f>
        <v/>
      </c>
      <c r="AO244" s="8" t="str">
        <f>IF(AND($D243&lt;&gt;"",$D244=""),Calc!EC239,"")</f>
        <v/>
      </c>
      <c r="AP244" s="8" t="str">
        <f>IF(AND($D243&lt;&gt;"",$D244=""),Calc!ED239,"")</f>
        <v/>
      </c>
      <c r="AQ244" s="8" t="str">
        <f>IF(AND($D243&lt;&gt;"",$D244=""),Calc!EE239,"")</f>
        <v/>
      </c>
      <c r="AR244" s="8" t="str">
        <f>IF(AND($D243&lt;&gt;"",$D244=""),Calc!EF239,"")</f>
        <v/>
      </c>
      <c r="AS244" s="8" t="str">
        <f>IF(AND($D243&lt;&gt;"",$D244=""),Calc!EG239,"")</f>
        <v/>
      </c>
      <c r="AT244" s="8" t="str">
        <f>IF(AND($D243&lt;&gt;"",$D244=""),Calc!EH239,"")</f>
        <v/>
      </c>
      <c r="AU244" s="8" t="str">
        <f>IF(AND($D243&lt;&gt;"",$D244=""),Calc!EI239,"")</f>
        <v/>
      </c>
      <c r="AV244" t="str">
        <f>IF(AND($D244&lt;&gt;"",$D245=""),Calc!EJ239,"")</f>
        <v/>
      </c>
      <c r="AW244" t="str">
        <f>IF(AND($D245&lt;&gt;"",$D246=""),Calc!EK239,"")</f>
        <v/>
      </c>
    </row>
    <row r="245" spans="3:49" x14ac:dyDescent="0.25">
      <c r="C245" s="5">
        <v>237</v>
      </c>
      <c r="E245" t="str">
        <f>IF(D245="","",Calc!G240)</f>
        <v/>
      </c>
      <c r="F245" t="str">
        <f>IF(D244="","",IF(Calc!H240="","Wait",IF(Calc!H240&lt;&gt;"","Play")))</f>
        <v/>
      </c>
      <c r="G245" t="str">
        <f>IF(D245="","",IF(Calc!I240=1,"W",IF(Calc!I240=-1,"L","")))</f>
        <v/>
      </c>
      <c r="H245" t="str">
        <f>IF(D245="","",IF(Finals!G245="","",IF(Calc!I240=-1,-Calc!BG239*I245,IF(Calc!I240=1,(36-Calc!BG239)*I245))))</f>
        <v/>
      </c>
      <c r="I245" t="str">
        <f t="shared" si="8"/>
        <v/>
      </c>
      <c r="J245" t="str">
        <f t="shared" si="7"/>
        <v/>
      </c>
      <c r="K245" t="str">
        <f ca="1">IF(J245&gt;K244,J245,K244)</f>
        <v/>
      </c>
      <c r="L245" t="str">
        <f ca="1">IF(AND(Calc!H240=1,D244&lt;&gt;""),Calc!BG239,"")</f>
        <v/>
      </c>
      <c r="M245" s="5" t="str">
        <f>IF(AND($D244&lt;&gt;"",$D245=""),Calc!DA240,"")</f>
        <v/>
      </c>
      <c r="N245" s="8" t="str">
        <f>IF(AND($D244&lt;&gt;"",$D245=""),Calc!DB240,"")</f>
        <v/>
      </c>
      <c r="O245" s="8" t="str">
        <f>IF(AND($D244&lt;&gt;"",$D245=""),Calc!DC240,"")</f>
        <v/>
      </c>
      <c r="P245" s="8" t="str">
        <f>IF(AND($D244&lt;&gt;"",$D245=""),Calc!DD240,"")</f>
        <v/>
      </c>
      <c r="Q245" s="8" t="str">
        <f>IF(AND($D244&lt;&gt;"",$D245=""),Calc!DE240,"")</f>
        <v/>
      </c>
      <c r="R245" s="8" t="str">
        <f>IF(AND($D244&lt;&gt;"",$D245=""),Calc!DF240,"")</f>
        <v/>
      </c>
      <c r="S245" s="8" t="str">
        <f>IF(AND($D244&lt;&gt;"",$D245=""),Calc!DG240,"")</f>
        <v/>
      </c>
      <c r="T245" s="8" t="str">
        <f>IF(AND($D244&lt;&gt;"",$D245=""),Calc!DH240,"")</f>
        <v/>
      </c>
      <c r="U245" s="8" t="str">
        <f>IF(AND($D244&lt;&gt;"",$D245=""),Calc!DI240,"")</f>
        <v/>
      </c>
      <c r="V245" s="8" t="str">
        <f>IF(AND($D244&lt;&gt;"",$D245=""),Calc!DJ240,"")</f>
        <v/>
      </c>
      <c r="W245" s="8" t="str">
        <f>IF(AND($D244&lt;&gt;"",$D245=""),Calc!DK240,"")</f>
        <v/>
      </c>
      <c r="X245" s="8" t="str">
        <f>IF(AND($D244&lt;&gt;"",$D245=""),Calc!DL240,"")</f>
        <v/>
      </c>
      <c r="Y245" s="8" t="str">
        <f>IF(AND($D244&lt;&gt;"",$D245=""),Calc!DM240,"")</f>
        <v/>
      </c>
      <c r="Z245" s="8" t="str">
        <f>IF(AND($D244&lt;&gt;"",$D245=""),Calc!DN240,"")</f>
        <v/>
      </c>
      <c r="AA245" s="8" t="str">
        <f>IF(AND($D244&lt;&gt;"",$D245=""),Calc!DO240,"")</f>
        <v/>
      </c>
      <c r="AB245" s="8" t="str">
        <f>IF(AND($D244&lt;&gt;"",$D245=""),Calc!DP240,"")</f>
        <v/>
      </c>
      <c r="AC245" s="8" t="str">
        <f>IF(AND($D244&lt;&gt;"",$D245=""),Calc!DQ240,"")</f>
        <v/>
      </c>
      <c r="AD245" s="8" t="str">
        <f>IF(AND($D244&lt;&gt;"",$D245=""),Calc!DR240,"")</f>
        <v/>
      </c>
      <c r="AE245" s="8" t="str">
        <f>IF(AND($D244&lt;&gt;"",$D245=""),Calc!DS240,"")</f>
        <v/>
      </c>
      <c r="AF245" s="8" t="str">
        <f>IF(AND($D244&lt;&gt;"",$D245=""),Calc!DT240,"")</f>
        <v/>
      </c>
      <c r="AG245" s="8" t="str">
        <f>IF(AND($D244&lt;&gt;"",$D245=""),Calc!DU240,"")</f>
        <v/>
      </c>
      <c r="AH245" s="8" t="str">
        <f>IF(AND($D244&lt;&gt;"",$D245=""),Calc!DV240,"")</f>
        <v/>
      </c>
      <c r="AI245" s="8" t="str">
        <f>IF(AND($D244&lt;&gt;"",$D245=""),Calc!DW240,"")</f>
        <v/>
      </c>
      <c r="AJ245" s="8" t="str">
        <f>IF(AND($D244&lt;&gt;"",$D245=""),Calc!DX240,"")</f>
        <v/>
      </c>
      <c r="AK245" s="8" t="str">
        <f>IF(AND($D244&lt;&gt;"",$D245=""),Calc!DY240,"")</f>
        <v/>
      </c>
      <c r="AL245" s="8" t="str">
        <f>IF(AND($D244&lt;&gt;"",$D245=""),Calc!DZ240,"")</f>
        <v/>
      </c>
      <c r="AM245" s="8" t="str">
        <f>IF(AND($D244&lt;&gt;"",$D245=""),Calc!EA240,"")</f>
        <v/>
      </c>
      <c r="AN245" s="8" t="str">
        <f>IF(AND($D244&lt;&gt;"",$D245=""),Calc!EB240,"")</f>
        <v/>
      </c>
      <c r="AO245" s="8" t="str">
        <f>IF(AND($D244&lt;&gt;"",$D245=""),Calc!EC240,"")</f>
        <v/>
      </c>
      <c r="AP245" s="8" t="str">
        <f>IF(AND($D244&lt;&gt;"",$D245=""),Calc!ED240,"")</f>
        <v/>
      </c>
      <c r="AQ245" s="8" t="str">
        <f>IF(AND($D244&lt;&gt;"",$D245=""),Calc!EE240,"")</f>
        <v/>
      </c>
      <c r="AR245" s="8" t="str">
        <f>IF(AND($D244&lt;&gt;"",$D245=""),Calc!EF240,"")</f>
        <v/>
      </c>
      <c r="AS245" s="8" t="str">
        <f>IF(AND($D244&lt;&gt;"",$D245=""),Calc!EG240,"")</f>
        <v/>
      </c>
      <c r="AT245" s="8" t="str">
        <f>IF(AND($D244&lt;&gt;"",$D245=""),Calc!EH240,"")</f>
        <v/>
      </c>
      <c r="AU245" s="8" t="str">
        <f>IF(AND($D244&lt;&gt;"",$D245=""),Calc!EI240,"")</f>
        <v/>
      </c>
      <c r="AV245" t="str">
        <f>IF(AND($D245&lt;&gt;"",$D246=""),Calc!EJ240,"")</f>
        <v/>
      </c>
      <c r="AW245" t="str">
        <f>IF(AND($D246&lt;&gt;"",$D247=""),Calc!EK240,"")</f>
        <v/>
      </c>
    </row>
    <row r="246" spans="3:49" x14ac:dyDescent="0.25">
      <c r="C246" s="5">
        <v>238</v>
      </c>
      <c r="E246" t="str">
        <f>IF(D246="","",Calc!G241)</f>
        <v/>
      </c>
      <c r="F246" t="str">
        <f>IF(D245="","",IF(Calc!H241="","Wait",IF(Calc!H241&lt;&gt;"","Play")))</f>
        <v/>
      </c>
      <c r="G246" t="str">
        <f>IF(D246="","",IF(Calc!I241=1,"W",IF(Calc!I241=-1,"L","")))</f>
        <v/>
      </c>
      <c r="H246" t="str">
        <f>IF(D246="","",IF(Finals!G246="","",IF(Calc!I241=-1,-Calc!BG240*I246,IF(Calc!I241=1,(36-Calc!BG240)*I246))))</f>
        <v/>
      </c>
      <c r="I246" t="str">
        <f t="shared" si="8"/>
        <v/>
      </c>
      <c r="J246" t="str">
        <f t="shared" si="7"/>
        <v/>
      </c>
      <c r="K246" t="str">
        <f ca="1">IF(J246&gt;K245,J246,K245)</f>
        <v/>
      </c>
      <c r="L246" t="str">
        <f ca="1">IF(AND(Calc!H241=1,D245&lt;&gt;""),Calc!BG240,"")</f>
        <v/>
      </c>
      <c r="M246" s="5" t="str">
        <f>IF(AND($D245&lt;&gt;"",$D246=""),Calc!DA241,"")</f>
        <v/>
      </c>
      <c r="N246" s="8" t="str">
        <f>IF(AND($D245&lt;&gt;"",$D246=""),Calc!DB241,"")</f>
        <v/>
      </c>
      <c r="O246" s="8" t="str">
        <f>IF(AND($D245&lt;&gt;"",$D246=""),Calc!DC241,"")</f>
        <v/>
      </c>
      <c r="P246" s="8" t="str">
        <f>IF(AND($D245&lt;&gt;"",$D246=""),Calc!DD241,"")</f>
        <v/>
      </c>
      <c r="Q246" s="8" t="str">
        <f>IF(AND($D245&lt;&gt;"",$D246=""),Calc!DE241,"")</f>
        <v/>
      </c>
      <c r="R246" s="8" t="str">
        <f>IF(AND($D245&lt;&gt;"",$D246=""),Calc!DF241,"")</f>
        <v/>
      </c>
      <c r="S246" s="8" t="str">
        <f>IF(AND($D245&lt;&gt;"",$D246=""),Calc!DG241,"")</f>
        <v/>
      </c>
      <c r="T246" s="8" t="str">
        <f>IF(AND($D245&lt;&gt;"",$D246=""),Calc!DH241,"")</f>
        <v/>
      </c>
      <c r="U246" s="8" t="str">
        <f>IF(AND($D245&lt;&gt;"",$D246=""),Calc!DI241,"")</f>
        <v/>
      </c>
      <c r="V246" s="8" t="str">
        <f>IF(AND($D245&lt;&gt;"",$D246=""),Calc!DJ241,"")</f>
        <v/>
      </c>
      <c r="W246" s="8" t="str">
        <f>IF(AND($D245&lt;&gt;"",$D246=""),Calc!DK241,"")</f>
        <v/>
      </c>
      <c r="X246" s="8" t="str">
        <f>IF(AND($D245&lt;&gt;"",$D246=""),Calc!DL241,"")</f>
        <v/>
      </c>
      <c r="Y246" s="8" t="str">
        <f>IF(AND($D245&lt;&gt;"",$D246=""),Calc!DM241,"")</f>
        <v/>
      </c>
      <c r="Z246" s="8" t="str">
        <f>IF(AND($D245&lt;&gt;"",$D246=""),Calc!DN241,"")</f>
        <v/>
      </c>
      <c r="AA246" s="8" t="str">
        <f>IF(AND($D245&lt;&gt;"",$D246=""),Calc!DO241,"")</f>
        <v/>
      </c>
      <c r="AB246" s="8" t="str">
        <f>IF(AND($D245&lt;&gt;"",$D246=""),Calc!DP241,"")</f>
        <v/>
      </c>
      <c r="AC246" s="8" t="str">
        <f>IF(AND($D245&lt;&gt;"",$D246=""),Calc!DQ241,"")</f>
        <v/>
      </c>
      <c r="AD246" s="8" t="str">
        <f>IF(AND($D245&lt;&gt;"",$D246=""),Calc!DR241,"")</f>
        <v/>
      </c>
      <c r="AE246" s="8" t="str">
        <f>IF(AND($D245&lt;&gt;"",$D246=""),Calc!DS241,"")</f>
        <v/>
      </c>
      <c r="AF246" s="8" t="str">
        <f>IF(AND($D245&lt;&gt;"",$D246=""),Calc!DT241,"")</f>
        <v/>
      </c>
      <c r="AG246" s="8" t="str">
        <f>IF(AND($D245&lt;&gt;"",$D246=""),Calc!DU241,"")</f>
        <v/>
      </c>
      <c r="AH246" s="8" t="str">
        <f>IF(AND($D245&lt;&gt;"",$D246=""),Calc!DV241,"")</f>
        <v/>
      </c>
      <c r="AI246" s="8" t="str">
        <f>IF(AND($D245&lt;&gt;"",$D246=""),Calc!DW241,"")</f>
        <v/>
      </c>
      <c r="AJ246" s="8" t="str">
        <f>IF(AND($D245&lt;&gt;"",$D246=""),Calc!DX241,"")</f>
        <v/>
      </c>
      <c r="AK246" s="8" t="str">
        <f>IF(AND($D245&lt;&gt;"",$D246=""),Calc!DY241,"")</f>
        <v/>
      </c>
      <c r="AL246" s="8" t="str">
        <f>IF(AND($D245&lt;&gt;"",$D246=""),Calc!DZ241,"")</f>
        <v/>
      </c>
      <c r="AM246" s="8" t="str">
        <f>IF(AND($D245&lt;&gt;"",$D246=""),Calc!EA241,"")</f>
        <v/>
      </c>
      <c r="AN246" s="8" t="str">
        <f>IF(AND($D245&lt;&gt;"",$D246=""),Calc!EB241,"")</f>
        <v/>
      </c>
      <c r="AO246" s="8" t="str">
        <f>IF(AND($D245&lt;&gt;"",$D246=""),Calc!EC241,"")</f>
        <v/>
      </c>
      <c r="AP246" s="8" t="str">
        <f>IF(AND($D245&lt;&gt;"",$D246=""),Calc!ED241,"")</f>
        <v/>
      </c>
      <c r="AQ246" s="8" t="str">
        <f>IF(AND($D245&lt;&gt;"",$D246=""),Calc!EE241,"")</f>
        <v/>
      </c>
      <c r="AR246" s="8" t="str">
        <f>IF(AND($D245&lt;&gt;"",$D246=""),Calc!EF241,"")</f>
        <v/>
      </c>
      <c r="AS246" s="8" t="str">
        <f>IF(AND($D245&lt;&gt;"",$D246=""),Calc!EG241,"")</f>
        <v/>
      </c>
      <c r="AT246" s="8" t="str">
        <f>IF(AND($D245&lt;&gt;"",$D246=""),Calc!EH241,"")</f>
        <v/>
      </c>
      <c r="AU246" s="8" t="str">
        <f>IF(AND($D245&lt;&gt;"",$D246=""),Calc!EI241,"")</f>
        <v/>
      </c>
      <c r="AV246" t="str">
        <f>IF(AND($D246&lt;&gt;"",$D247=""),Calc!EJ241,"")</f>
        <v/>
      </c>
      <c r="AW246" t="str">
        <f>IF(AND($D247&lt;&gt;"",$D248=""),Calc!EK241,"")</f>
        <v/>
      </c>
    </row>
    <row r="247" spans="3:49" x14ac:dyDescent="0.25">
      <c r="C247" s="5">
        <v>239</v>
      </c>
      <c r="E247" t="str">
        <f>IF(D247="","",Calc!G242)</f>
        <v/>
      </c>
      <c r="F247" t="str">
        <f>IF(D246="","",IF(Calc!H242="","Wait",IF(Calc!H242&lt;&gt;"","Play")))</f>
        <v/>
      </c>
      <c r="G247" t="str">
        <f>IF(D247="","",IF(Calc!I242=1,"W",IF(Calc!I242=-1,"L","")))</f>
        <v/>
      </c>
      <c r="H247" t="str">
        <f>IF(D247="","",IF(Finals!G247="","",IF(Calc!I242=-1,-Calc!BG241*I247,IF(Calc!I242=1,(36-Calc!BG241)*I247))))</f>
        <v/>
      </c>
      <c r="I247" t="str">
        <f t="shared" si="8"/>
        <v/>
      </c>
      <c r="J247" t="str">
        <f t="shared" si="7"/>
        <v/>
      </c>
      <c r="K247" t="str">
        <f ca="1">IF(J247&gt;K246,J247,K246)</f>
        <v/>
      </c>
      <c r="L247" t="str">
        <f ca="1">IF(AND(Calc!H242=1,D246&lt;&gt;""),Calc!BG241,"")</f>
        <v/>
      </c>
      <c r="M247" s="5" t="str">
        <f>IF(AND($D246&lt;&gt;"",$D247=""),Calc!DA242,"")</f>
        <v/>
      </c>
      <c r="N247" s="8" t="str">
        <f>IF(AND($D246&lt;&gt;"",$D247=""),Calc!DB242,"")</f>
        <v/>
      </c>
      <c r="O247" s="8" t="str">
        <f>IF(AND($D246&lt;&gt;"",$D247=""),Calc!DC242,"")</f>
        <v/>
      </c>
      <c r="P247" s="8" t="str">
        <f>IF(AND($D246&lt;&gt;"",$D247=""),Calc!DD242,"")</f>
        <v/>
      </c>
      <c r="Q247" s="8" t="str">
        <f>IF(AND($D246&lt;&gt;"",$D247=""),Calc!DE242,"")</f>
        <v/>
      </c>
      <c r="R247" s="8" t="str">
        <f>IF(AND($D246&lt;&gt;"",$D247=""),Calc!DF242,"")</f>
        <v/>
      </c>
      <c r="S247" s="8" t="str">
        <f>IF(AND($D246&lt;&gt;"",$D247=""),Calc!DG242,"")</f>
        <v/>
      </c>
      <c r="T247" s="8" t="str">
        <f>IF(AND($D246&lt;&gt;"",$D247=""),Calc!DH242,"")</f>
        <v/>
      </c>
      <c r="U247" s="8" t="str">
        <f>IF(AND($D246&lt;&gt;"",$D247=""),Calc!DI242,"")</f>
        <v/>
      </c>
      <c r="V247" s="8" t="str">
        <f>IF(AND($D246&lt;&gt;"",$D247=""),Calc!DJ242,"")</f>
        <v/>
      </c>
      <c r="W247" s="8" t="str">
        <f>IF(AND($D246&lt;&gt;"",$D247=""),Calc!DK242,"")</f>
        <v/>
      </c>
      <c r="X247" s="8" t="str">
        <f>IF(AND($D246&lt;&gt;"",$D247=""),Calc!DL242,"")</f>
        <v/>
      </c>
      <c r="Y247" s="8" t="str">
        <f>IF(AND($D246&lt;&gt;"",$D247=""),Calc!DM242,"")</f>
        <v/>
      </c>
      <c r="Z247" s="8" t="str">
        <f>IF(AND($D246&lt;&gt;"",$D247=""),Calc!DN242,"")</f>
        <v/>
      </c>
      <c r="AA247" s="8" t="str">
        <f>IF(AND($D246&lt;&gt;"",$D247=""),Calc!DO242,"")</f>
        <v/>
      </c>
      <c r="AB247" s="8" t="str">
        <f>IF(AND($D246&lt;&gt;"",$D247=""),Calc!DP242,"")</f>
        <v/>
      </c>
      <c r="AC247" s="8" t="str">
        <f>IF(AND($D246&lt;&gt;"",$D247=""),Calc!DQ242,"")</f>
        <v/>
      </c>
      <c r="AD247" s="8" t="str">
        <f>IF(AND($D246&lt;&gt;"",$D247=""),Calc!DR242,"")</f>
        <v/>
      </c>
      <c r="AE247" s="8" t="str">
        <f>IF(AND($D246&lt;&gt;"",$D247=""),Calc!DS242,"")</f>
        <v/>
      </c>
      <c r="AF247" s="8" t="str">
        <f>IF(AND($D246&lt;&gt;"",$D247=""),Calc!DT242,"")</f>
        <v/>
      </c>
      <c r="AG247" s="8" t="str">
        <f>IF(AND($D246&lt;&gt;"",$D247=""),Calc!DU242,"")</f>
        <v/>
      </c>
      <c r="AH247" s="8" t="str">
        <f>IF(AND($D246&lt;&gt;"",$D247=""),Calc!DV242,"")</f>
        <v/>
      </c>
      <c r="AI247" s="8" t="str">
        <f>IF(AND($D246&lt;&gt;"",$D247=""),Calc!DW242,"")</f>
        <v/>
      </c>
      <c r="AJ247" s="8" t="str">
        <f>IF(AND($D246&lt;&gt;"",$D247=""),Calc!DX242,"")</f>
        <v/>
      </c>
      <c r="AK247" s="8" t="str">
        <f>IF(AND($D246&lt;&gt;"",$D247=""),Calc!DY242,"")</f>
        <v/>
      </c>
      <c r="AL247" s="8" t="str">
        <f>IF(AND($D246&lt;&gt;"",$D247=""),Calc!DZ242,"")</f>
        <v/>
      </c>
      <c r="AM247" s="8" t="str">
        <f>IF(AND($D246&lt;&gt;"",$D247=""),Calc!EA242,"")</f>
        <v/>
      </c>
      <c r="AN247" s="8" t="str">
        <f>IF(AND($D246&lt;&gt;"",$D247=""),Calc!EB242,"")</f>
        <v/>
      </c>
      <c r="AO247" s="8" t="str">
        <f>IF(AND($D246&lt;&gt;"",$D247=""),Calc!EC242,"")</f>
        <v/>
      </c>
      <c r="AP247" s="8" t="str">
        <f>IF(AND($D246&lt;&gt;"",$D247=""),Calc!ED242,"")</f>
        <v/>
      </c>
      <c r="AQ247" s="8" t="str">
        <f>IF(AND($D246&lt;&gt;"",$D247=""),Calc!EE242,"")</f>
        <v/>
      </c>
      <c r="AR247" s="8" t="str">
        <f>IF(AND($D246&lt;&gt;"",$D247=""),Calc!EF242,"")</f>
        <v/>
      </c>
      <c r="AS247" s="8" t="str">
        <f>IF(AND($D246&lt;&gt;"",$D247=""),Calc!EG242,"")</f>
        <v/>
      </c>
      <c r="AT247" s="8" t="str">
        <f>IF(AND($D246&lt;&gt;"",$D247=""),Calc!EH242,"")</f>
        <v/>
      </c>
      <c r="AU247" s="8" t="str">
        <f>IF(AND($D246&lt;&gt;"",$D247=""),Calc!EI242,"")</f>
        <v/>
      </c>
      <c r="AV247" t="str">
        <f>IF(AND($D247&lt;&gt;"",$D248=""),Calc!EJ242,"")</f>
        <v/>
      </c>
      <c r="AW247" t="str">
        <f>IF(AND($D248&lt;&gt;"",$D249=""),Calc!EK242,"")</f>
        <v/>
      </c>
    </row>
    <row r="248" spans="3:49" x14ac:dyDescent="0.25">
      <c r="C248" s="5">
        <v>240</v>
      </c>
      <c r="E248" t="str">
        <f>IF(D248="","",Calc!G243)</f>
        <v/>
      </c>
      <c r="F248" t="str">
        <f>IF(D247="","",IF(Calc!H243="","Wait",IF(Calc!H243&lt;&gt;"","Play")))</f>
        <v/>
      </c>
      <c r="G248" t="str">
        <f>IF(D248="","",IF(Calc!I243=1,"W",IF(Calc!I243=-1,"L","")))</f>
        <v/>
      </c>
      <c r="H248" t="str">
        <f>IF(D248="","",IF(Finals!G248="","",IF(Calc!I243=-1,-Calc!BG242*I248,IF(Calc!I243=1,(36-Calc!BG242)*I248))))</f>
        <v/>
      </c>
      <c r="I248" t="str">
        <f t="shared" si="8"/>
        <v/>
      </c>
      <c r="J248" t="str">
        <f t="shared" si="7"/>
        <v/>
      </c>
      <c r="K248" t="str">
        <f ca="1">IF(J248&gt;K247,J248,K247)</f>
        <v/>
      </c>
      <c r="L248" t="str">
        <f ca="1">IF(AND(Calc!H243=1,D247&lt;&gt;""),Calc!BG242,"")</f>
        <v/>
      </c>
      <c r="M248" s="5" t="str">
        <f>IF(AND($D247&lt;&gt;"",$D248=""),Calc!DA243,"")</f>
        <v/>
      </c>
      <c r="N248" s="8" t="str">
        <f>IF(AND($D247&lt;&gt;"",$D248=""),Calc!DB243,"")</f>
        <v/>
      </c>
      <c r="O248" s="8" t="str">
        <f>IF(AND($D247&lt;&gt;"",$D248=""),Calc!DC243,"")</f>
        <v/>
      </c>
      <c r="P248" s="8" t="str">
        <f>IF(AND($D247&lt;&gt;"",$D248=""),Calc!DD243,"")</f>
        <v/>
      </c>
      <c r="Q248" s="8" t="str">
        <f>IF(AND($D247&lt;&gt;"",$D248=""),Calc!DE243,"")</f>
        <v/>
      </c>
      <c r="R248" s="8" t="str">
        <f>IF(AND($D247&lt;&gt;"",$D248=""),Calc!DF243,"")</f>
        <v/>
      </c>
      <c r="S248" s="8" t="str">
        <f>IF(AND($D247&lt;&gt;"",$D248=""),Calc!DG243,"")</f>
        <v/>
      </c>
      <c r="T248" s="8" t="str">
        <f>IF(AND($D247&lt;&gt;"",$D248=""),Calc!DH243,"")</f>
        <v/>
      </c>
      <c r="U248" s="8" t="str">
        <f>IF(AND($D247&lt;&gt;"",$D248=""),Calc!DI243,"")</f>
        <v/>
      </c>
      <c r="V248" s="8" t="str">
        <f>IF(AND($D247&lt;&gt;"",$D248=""),Calc!DJ243,"")</f>
        <v/>
      </c>
      <c r="W248" s="8" t="str">
        <f>IF(AND($D247&lt;&gt;"",$D248=""),Calc!DK243,"")</f>
        <v/>
      </c>
      <c r="X248" s="8" t="str">
        <f>IF(AND($D247&lt;&gt;"",$D248=""),Calc!DL243,"")</f>
        <v/>
      </c>
      <c r="Y248" s="8" t="str">
        <f>IF(AND($D247&lt;&gt;"",$D248=""),Calc!DM243,"")</f>
        <v/>
      </c>
      <c r="Z248" s="8" t="str">
        <f>IF(AND($D247&lt;&gt;"",$D248=""),Calc!DN243,"")</f>
        <v/>
      </c>
      <c r="AA248" s="8" t="str">
        <f>IF(AND($D247&lt;&gt;"",$D248=""),Calc!DO243,"")</f>
        <v/>
      </c>
      <c r="AB248" s="8" t="str">
        <f>IF(AND($D247&lt;&gt;"",$D248=""),Calc!DP243,"")</f>
        <v/>
      </c>
      <c r="AC248" s="8" t="str">
        <f>IF(AND($D247&lt;&gt;"",$D248=""),Calc!DQ243,"")</f>
        <v/>
      </c>
      <c r="AD248" s="8" t="str">
        <f>IF(AND($D247&lt;&gt;"",$D248=""),Calc!DR243,"")</f>
        <v/>
      </c>
      <c r="AE248" s="8" t="str">
        <f>IF(AND($D247&lt;&gt;"",$D248=""),Calc!DS243,"")</f>
        <v/>
      </c>
      <c r="AF248" s="8" t="str">
        <f>IF(AND($D247&lt;&gt;"",$D248=""),Calc!DT243,"")</f>
        <v/>
      </c>
      <c r="AG248" s="8" t="str">
        <f>IF(AND($D247&lt;&gt;"",$D248=""),Calc!DU243,"")</f>
        <v/>
      </c>
      <c r="AH248" s="8" t="str">
        <f>IF(AND($D247&lt;&gt;"",$D248=""),Calc!DV243,"")</f>
        <v/>
      </c>
      <c r="AI248" s="8" t="str">
        <f>IF(AND($D247&lt;&gt;"",$D248=""),Calc!DW243,"")</f>
        <v/>
      </c>
      <c r="AJ248" s="8" t="str">
        <f>IF(AND($D247&lt;&gt;"",$D248=""),Calc!DX243,"")</f>
        <v/>
      </c>
      <c r="AK248" s="8" t="str">
        <f>IF(AND($D247&lt;&gt;"",$D248=""),Calc!DY243,"")</f>
        <v/>
      </c>
      <c r="AL248" s="8" t="str">
        <f>IF(AND($D247&lt;&gt;"",$D248=""),Calc!DZ243,"")</f>
        <v/>
      </c>
      <c r="AM248" s="8" t="str">
        <f>IF(AND($D247&lt;&gt;"",$D248=""),Calc!EA243,"")</f>
        <v/>
      </c>
      <c r="AN248" s="8" t="str">
        <f>IF(AND($D247&lt;&gt;"",$D248=""),Calc!EB243,"")</f>
        <v/>
      </c>
      <c r="AO248" s="8" t="str">
        <f>IF(AND($D247&lt;&gt;"",$D248=""),Calc!EC243,"")</f>
        <v/>
      </c>
      <c r="AP248" s="8" t="str">
        <f>IF(AND($D247&lt;&gt;"",$D248=""),Calc!ED243,"")</f>
        <v/>
      </c>
      <c r="AQ248" s="8" t="str">
        <f>IF(AND($D247&lt;&gt;"",$D248=""),Calc!EE243,"")</f>
        <v/>
      </c>
      <c r="AR248" s="8" t="str">
        <f>IF(AND($D247&lt;&gt;"",$D248=""),Calc!EF243,"")</f>
        <v/>
      </c>
      <c r="AS248" s="8" t="str">
        <f>IF(AND($D247&lt;&gt;"",$D248=""),Calc!EG243,"")</f>
        <v/>
      </c>
      <c r="AT248" s="8" t="str">
        <f>IF(AND($D247&lt;&gt;"",$D248=""),Calc!EH243,"")</f>
        <v/>
      </c>
      <c r="AU248" s="8" t="str">
        <f>IF(AND($D247&lt;&gt;"",$D248=""),Calc!EI243,"")</f>
        <v/>
      </c>
      <c r="AV248" t="str">
        <f>IF(AND($D248&lt;&gt;"",$D249=""),Calc!EJ243,"")</f>
        <v/>
      </c>
      <c r="AW248" t="str">
        <f>IF(AND($D249&lt;&gt;"",$D250=""),Calc!EK243,"")</f>
        <v/>
      </c>
    </row>
    <row r="249" spans="3:49" x14ac:dyDescent="0.25">
      <c r="C249" s="5">
        <v>241</v>
      </c>
      <c r="E249" t="str">
        <f>IF(D249="","",Calc!G244)</f>
        <v/>
      </c>
      <c r="F249" t="str">
        <f>IF(D248="","",IF(Calc!H244="","Wait",IF(Calc!H244&lt;&gt;"","Play")))</f>
        <v/>
      </c>
      <c r="G249" t="str">
        <f>IF(D249="","",IF(Calc!I244=1,"W",IF(Calc!I244=-1,"L","")))</f>
        <v/>
      </c>
      <c r="H249" t="str">
        <f>IF(D249="","",IF(Finals!G249="","",IF(Calc!I244=-1,-Calc!BG243*I249,IF(Calc!I244=1,(36-Calc!BG243)*I249))))</f>
        <v/>
      </c>
      <c r="I249" t="str">
        <f t="shared" si="8"/>
        <v/>
      </c>
      <c r="J249" t="str">
        <f t="shared" si="7"/>
        <v/>
      </c>
      <c r="K249" t="str">
        <f ca="1">IF(J249&gt;K248,J249,K248)</f>
        <v/>
      </c>
      <c r="L249" t="str">
        <f ca="1">IF(AND(Calc!H244=1,D248&lt;&gt;""),Calc!BG243,"")</f>
        <v/>
      </c>
      <c r="M249" s="5" t="str">
        <f>IF(AND($D248&lt;&gt;"",$D249=""),Calc!DA244,"")</f>
        <v/>
      </c>
      <c r="N249" s="8" t="str">
        <f>IF(AND($D248&lt;&gt;"",$D249=""),Calc!DB244,"")</f>
        <v/>
      </c>
      <c r="O249" s="8" t="str">
        <f>IF(AND($D248&lt;&gt;"",$D249=""),Calc!DC244,"")</f>
        <v/>
      </c>
      <c r="P249" s="8" t="str">
        <f>IF(AND($D248&lt;&gt;"",$D249=""),Calc!DD244,"")</f>
        <v/>
      </c>
      <c r="Q249" s="8" t="str">
        <f>IF(AND($D248&lt;&gt;"",$D249=""),Calc!DE244,"")</f>
        <v/>
      </c>
      <c r="R249" s="8" t="str">
        <f>IF(AND($D248&lt;&gt;"",$D249=""),Calc!DF244,"")</f>
        <v/>
      </c>
      <c r="S249" s="8" t="str">
        <f>IF(AND($D248&lt;&gt;"",$D249=""),Calc!DG244,"")</f>
        <v/>
      </c>
      <c r="T249" s="8" t="str">
        <f>IF(AND($D248&lt;&gt;"",$D249=""),Calc!DH244,"")</f>
        <v/>
      </c>
      <c r="U249" s="8" t="str">
        <f>IF(AND($D248&lt;&gt;"",$D249=""),Calc!DI244,"")</f>
        <v/>
      </c>
      <c r="V249" s="8" t="str">
        <f>IF(AND($D248&lt;&gt;"",$D249=""),Calc!DJ244,"")</f>
        <v/>
      </c>
      <c r="W249" s="8" t="str">
        <f>IF(AND($D248&lt;&gt;"",$D249=""),Calc!DK244,"")</f>
        <v/>
      </c>
      <c r="X249" s="8" t="str">
        <f>IF(AND($D248&lt;&gt;"",$D249=""),Calc!DL244,"")</f>
        <v/>
      </c>
      <c r="Y249" s="8" t="str">
        <f>IF(AND($D248&lt;&gt;"",$D249=""),Calc!DM244,"")</f>
        <v/>
      </c>
      <c r="Z249" s="8" t="str">
        <f>IF(AND($D248&lt;&gt;"",$D249=""),Calc!DN244,"")</f>
        <v/>
      </c>
      <c r="AA249" s="8" t="str">
        <f>IF(AND($D248&lt;&gt;"",$D249=""),Calc!DO244,"")</f>
        <v/>
      </c>
      <c r="AB249" s="8" t="str">
        <f>IF(AND($D248&lt;&gt;"",$D249=""),Calc!DP244,"")</f>
        <v/>
      </c>
      <c r="AC249" s="8" t="str">
        <f>IF(AND($D248&lt;&gt;"",$D249=""),Calc!DQ244,"")</f>
        <v/>
      </c>
      <c r="AD249" s="8" t="str">
        <f>IF(AND($D248&lt;&gt;"",$D249=""),Calc!DR244,"")</f>
        <v/>
      </c>
      <c r="AE249" s="8" t="str">
        <f>IF(AND($D248&lt;&gt;"",$D249=""),Calc!DS244,"")</f>
        <v/>
      </c>
      <c r="AF249" s="8" t="str">
        <f>IF(AND($D248&lt;&gt;"",$D249=""),Calc!DT244,"")</f>
        <v/>
      </c>
      <c r="AG249" s="8" t="str">
        <f>IF(AND($D248&lt;&gt;"",$D249=""),Calc!DU244,"")</f>
        <v/>
      </c>
      <c r="AH249" s="8" t="str">
        <f>IF(AND($D248&lt;&gt;"",$D249=""),Calc!DV244,"")</f>
        <v/>
      </c>
      <c r="AI249" s="8" t="str">
        <f>IF(AND($D248&lt;&gt;"",$D249=""),Calc!DW244,"")</f>
        <v/>
      </c>
      <c r="AJ249" s="8" t="str">
        <f>IF(AND($D248&lt;&gt;"",$D249=""),Calc!DX244,"")</f>
        <v/>
      </c>
      <c r="AK249" s="8" t="str">
        <f>IF(AND($D248&lt;&gt;"",$D249=""),Calc!DY244,"")</f>
        <v/>
      </c>
      <c r="AL249" s="8" t="str">
        <f>IF(AND($D248&lt;&gt;"",$D249=""),Calc!DZ244,"")</f>
        <v/>
      </c>
      <c r="AM249" s="8" t="str">
        <f>IF(AND($D248&lt;&gt;"",$D249=""),Calc!EA244,"")</f>
        <v/>
      </c>
      <c r="AN249" s="8" t="str">
        <f>IF(AND($D248&lt;&gt;"",$D249=""),Calc!EB244,"")</f>
        <v/>
      </c>
      <c r="AO249" s="8" t="str">
        <f>IF(AND($D248&lt;&gt;"",$D249=""),Calc!EC244,"")</f>
        <v/>
      </c>
      <c r="AP249" s="8" t="str">
        <f>IF(AND($D248&lt;&gt;"",$D249=""),Calc!ED244,"")</f>
        <v/>
      </c>
      <c r="AQ249" s="8" t="str">
        <f>IF(AND($D248&lt;&gt;"",$D249=""),Calc!EE244,"")</f>
        <v/>
      </c>
      <c r="AR249" s="8" t="str">
        <f>IF(AND($D248&lt;&gt;"",$D249=""),Calc!EF244,"")</f>
        <v/>
      </c>
      <c r="AS249" s="8" t="str">
        <f>IF(AND($D248&lt;&gt;"",$D249=""),Calc!EG244,"")</f>
        <v/>
      </c>
      <c r="AT249" s="8" t="str">
        <f>IF(AND($D248&lt;&gt;"",$D249=""),Calc!EH244,"")</f>
        <v/>
      </c>
      <c r="AU249" s="8" t="str">
        <f>IF(AND($D248&lt;&gt;"",$D249=""),Calc!EI244,"")</f>
        <v/>
      </c>
      <c r="AV249" t="str">
        <f>IF(AND($D249&lt;&gt;"",$D250=""),Calc!EJ244,"")</f>
        <v/>
      </c>
      <c r="AW249" t="str">
        <f>IF(AND($D250&lt;&gt;"",$D251=""),Calc!EK244,"")</f>
        <v/>
      </c>
    </row>
    <row r="250" spans="3:49" x14ac:dyDescent="0.25">
      <c r="C250" s="5">
        <v>242</v>
      </c>
      <c r="E250" t="str">
        <f>IF(D250="","",Calc!G245)</f>
        <v/>
      </c>
      <c r="F250" t="str">
        <f>IF(D249="","",IF(Calc!H245="","Wait",IF(Calc!H245&lt;&gt;"","Play")))</f>
        <v/>
      </c>
      <c r="G250" t="str">
        <f>IF(D250="","",IF(Calc!I245=1,"W",IF(Calc!I245=-1,"L","")))</f>
        <v/>
      </c>
      <c r="H250" t="str">
        <f>IF(D250="","",IF(Finals!G250="","",IF(Calc!I245=-1,-Calc!BG244*I250,IF(Calc!I245=1,(36-Calc!BG244)*I250))))</f>
        <v/>
      </c>
      <c r="I250" t="str">
        <f t="shared" si="8"/>
        <v/>
      </c>
      <c r="J250" t="str">
        <f t="shared" si="7"/>
        <v/>
      </c>
      <c r="K250" t="str">
        <f ca="1">IF(J250&gt;K249,J250,K249)</f>
        <v/>
      </c>
      <c r="L250" t="str">
        <f ca="1">IF(AND(Calc!H245=1,D249&lt;&gt;""),Calc!BG244,"")</f>
        <v/>
      </c>
      <c r="M250" s="5" t="str">
        <f>IF(AND($D249&lt;&gt;"",$D250=""),Calc!DA245,"")</f>
        <v/>
      </c>
      <c r="N250" s="8" t="str">
        <f>IF(AND($D249&lt;&gt;"",$D250=""),Calc!DB245,"")</f>
        <v/>
      </c>
      <c r="O250" s="8" t="str">
        <f>IF(AND($D249&lt;&gt;"",$D250=""),Calc!DC245,"")</f>
        <v/>
      </c>
      <c r="P250" s="8" t="str">
        <f>IF(AND($D249&lt;&gt;"",$D250=""),Calc!DD245,"")</f>
        <v/>
      </c>
      <c r="Q250" s="8" t="str">
        <f>IF(AND($D249&lt;&gt;"",$D250=""),Calc!DE245,"")</f>
        <v/>
      </c>
      <c r="R250" s="8" t="str">
        <f>IF(AND($D249&lt;&gt;"",$D250=""),Calc!DF245,"")</f>
        <v/>
      </c>
      <c r="S250" s="8" t="str">
        <f>IF(AND($D249&lt;&gt;"",$D250=""),Calc!DG245,"")</f>
        <v/>
      </c>
      <c r="T250" s="8" t="str">
        <f>IF(AND($D249&lt;&gt;"",$D250=""),Calc!DH245,"")</f>
        <v/>
      </c>
      <c r="U250" s="8" t="str">
        <f>IF(AND($D249&lt;&gt;"",$D250=""),Calc!DI245,"")</f>
        <v/>
      </c>
      <c r="V250" s="8" t="str">
        <f>IF(AND($D249&lt;&gt;"",$D250=""),Calc!DJ245,"")</f>
        <v/>
      </c>
      <c r="W250" s="8" t="str">
        <f>IF(AND($D249&lt;&gt;"",$D250=""),Calc!DK245,"")</f>
        <v/>
      </c>
      <c r="X250" s="8" t="str">
        <f>IF(AND($D249&lt;&gt;"",$D250=""),Calc!DL245,"")</f>
        <v/>
      </c>
      <c r="Y250" s="8" t="str">
        <f>IF(AND($D249&lt;&gt;"",$D250=""),Calc!DM245,"")</f>
        <v/>
      </c>
      <c r="Z250" s="8" t="str">
        <f>IF(AND($D249&lt;&gt;"",$D250=""),Calc!DN245,"")</f>
        <v/>
      </c>
      <c r="AA250" s="8" t="str">
        <f>IF(AND($D249&lt;&gt;"",$D250=""),Calc!DO245,"")</f>
        <v/>
      </c>
      <c r="AB250" s="8" t="str">
        <f>IF(AND($D249&lt;&gt;"",$D250=""),Calc!DP245,"")</f>
        <v/>
      </c>
      <c r="AC250" s="8" t="str">
        <f>IF(AND($D249&lt;&gt;"",$D250=""),Calc!DQ245,"")</f>
        <v/>
      </c>
      <c r="AD250" s="8" t="str">
        <f>IF(AND($D249&lt;&gt;"",$D250=""),Calc!DR245,"")</f>
        <v/>
      </c>
      <c r="AE250" s="8" t="str">
        <f>IF(AND($D249&lt;&gt;"",$D250=""),Calc!DS245,"")</f>
        <v/>
      </c>
      <c r="AF250" s="8" t="str">
        <f>IF(AND($D249&lt;&gt;"",$D250=""),Calc!DT245,"")</f>
        <v/>
      </c>
      <c r="AG250" s="8" t="str">
        <f>IF(AND($D249&lt;&gt;"",$D250=""),Calc!DU245,"")</f>
        <v/>
      </c>
      <c r="AH250" s="8" t="str">
        <f>IF(AND($D249&lt;&gt;"",$D250=""),Calc!DV245,"")</f>
        <v/>
      </c>
      <c r="AI250" s="8" t="str">
        <f>IF(AND($D249&lt;&gt;"",$D250=""),Calc!DW245,"")</f>
        <v/>
      </c>
      <c r="AJ250" s="8" t="str">
        <f>IF(AND($D249&lt;&gt;"",$D250=""),Calc!DX245,"")</f>
        <v/>
      </c>
      <c r="AK250" s="8" t="str">
        <f>IF(AND($D249&lt;&gt;"",$D250=""),Calc!DY245,"")</f>
        <v/>
      </c>
      <c r="AL250" s="8" t="str">
        <f>IF(AND($D249&lt;&gt;"",$D250=""),Calc!DZ245,"")</f>
        <v/>
      </c>
      <c r="AM250" s="8" t="str">
        <f>IF(AND($D249&lt;&gt;"",$D250=""),Calc!EA245,"")</f>
        <v/>
      </c>
      <c r="AN250" s="8" t="str">
        <f>IF(AND($D249&lt;&gt;"",$D250=""),Calc!EB245,"")</f>
        <v/>
      </c>
      <c r="AO250" s="8" t="str">
        <f>IF(AND($D249&lt;&gt;"",$D250=""),Calc!EC245,"")</f>
        <v/>
      </c>
      <c r="AP250" s="8" t="str">
        <f>IF(AND($D249&lt;&gt;"",$D250=""),Calc!ED245,"")</f>
        <v/>
      </c>
      <c r="AQ250" s="8" t="str">
        <f>IF(AND($D249&lt;&gt;"",$D250=""),Calc!EE245,"")</f>
        <v/>
      </c>
      <c r="AR250" s="8" t="str">
        <f>IF(AND($D249&lt;&gt;"",$D250=""),Calc!EF245,"")</f>
        <v/>
      </c>
      <c r="AS250" s="8" t="str">
        <f>IF(AND($D249&lt;&gt;"",$D250=""),Calc!EG245,"")</f>
        <v/>
      </c>
      <c r="AT250" s="8" t="str">
        <f>IF(AND($D249&lt;&gt;"",$D250=""),Calc!EH245,"")</f>
        <v/>
      </c>
      <c r="AU250" s="8" t="str">
        <f>IF(AND($D249&lt;&gt;"",$D250=""),Calc!EI245,"")</f>
        <v/>
      </c>
      <c r="AV250" t="str">
        <f>IF(AND($D250&lt;&gt;"",$D251=""),Calc!EJ245,"")</f>
        <v/>
      </c>
      <c r="AW250" t="str">
        <f>IF(AND($D251&lt;&gt;"",$D252=""),Calc!EK245,"")</f>
        <v/>
      </c>
    </row>
    <row r="251" spans="3:49" x14ac:dyDescent="0.25">
      <c r="C251" s="5">
        <v>243</v>
      </c>
      <c r="E251" t="str">
        <f>IF(D251="","",Calc!G246)</f>
        <v/>
      </c>
      <c r="F251" t="str">
        <f>IF(D250="","",IF(Calc!H246="","Wait",IF(Calc!H246&lt;&gt;"","Play")))</f>
        <v/>
      </c>
      <c r="G251" t="str">
        <f>IF(D251="","",IF(Calc!I246=1,"W",IF(Calc!I246=-1,"L","")))</f>
        <v/>
      </c>
      <c r="H251" t="str">
        <f>IF(D251="","",IF(Finals!G251="","",IF(Calc!I246=-1,-Calc!BG245*I251,IF(Calc!I246=1,(36-Calc!BG245)*I251))))</f>
        <v/>
      </c>
      <c r="I251" t="str">
        <f t="shared" si="8"/>
        <v/>
      </c>
      <c r="J251" t="str">
        <f t="shared" si="7"/>
        <v/>
      </c>
      <c r="K251" t="str">
        <f ca="1">IF(J251&gt;K250,J251,K250)</f>
        <v/>
      </c>
      <c r="L251" t="str">
        <f ca="1">IF(AND(Calc!H246=1,D250&lt;&gt;""),Calc!BG245,"")</f>
        <v/>
      </c>
      <c r="M251" s="5" t="str">
        <f>IF(AND($D250&lt;&gt;"",$D251=""),Calc!DA246,"")</f>
        <v/>
      </c>
      <c r="N251" s="8" t="str">
        <f>IF(AND($D250&lt;&gt;"",$D251=""),Calc!DB246,"")</f>
        <v/>
      </c>
      <c r="O251" s="8" t="str">
        <f>IF(AND($D250&lt;&gt;"",$D251=""),Calc!DC246,"")</f>
        <v/>
      </c>
      <c r="P251" s="8" t="str">
        <f>IF(AND($D250&lt;&gt;"",$D251=""),Calc!DD246,"")</f>
        <v/>
      </c>
      <c r="Q251" s="8" t="str">
        <f>IF(AND($D250&lt;&gt;"",$D251=""),Calc!DE246,"")</f>
        <v/>
      </c>
      <c r="R251" s="8" t="str">
        <f>IF(AND($D250&lt;&gt;"",$D251=""),Calc!DF246,"")</f>
        <v/>
      </c>
      <c r="S251" s="8" t="str">
        <f>IF(AND($D250&lt;&gt;"",$D251=""),Calc!DG246,"")</f>
        <v/>
      </c>
      <c r="T251" s="8" t="str">
        <f>IF(AND($D250&lt;&gt;"",$D251=""),Calc!DH246,"")</f>
        <v/>
      </c>
      <c r="U251" s="8" t="str">
        <f>IF(AND($D250&lt;&gt;"",$D251=""),Calc!DI246,"")</f>
        <v/>
      </c>
      <c r="V251" s="8" t="str">
        <f>IF(AND($D250&lt;&gt;"",$D251=""),Calc!DJ246,"")</f>
        <v/>
      </c>
      <c r="W251" s="8" t="str">
        <f>IF(AND($D250&lt;&gt;"",$D251=""),Calc!DK246,"")</f>
        <v/>
      </c>
      <c r="X251" s="8" t="str">
        <f>IF(AND($D250&lt;&gt;"",$D251=""),Calc!DL246,"")</f>
        <v/>
      </c>
      <c r="Y251" s="8" t="str">
        <f>IF(AND($D250&lt;&gt;"",$D251=""),Calc!DM246,"")</f>
        <v/>
      </c>
      <c r="Z251" s="8" t="str">
        <f>IF(AND($D250&lt;&gt;"",$D251=""),Calc!DN246,"")</f>
        <v/>
      </c>
      <c r="AA251" s="8" t="str">
        <f>IF(AND($D250&lt;&gt;"",$D251=""),Calc!DO246,"")</f>
        <v/>
      </c>
      <c r="AB251" s="8" t="str">
        <f>IF(AND($D250&lt;&gt;"",$D251=""),Calc!DP246,"")</f>
        <v/>
      </c>
      <c r="AC251" s="8" t="str">
        <f>IF(AND($D250&lt;&gt;"",$D251=""),Calc!DQ246,"")</f>
        <v/>
      </c>
      <c r="AD251" s="8" t="str">
        <f>IF(AND($D250&lt;&gt;"",$D251=""),Calc!DR246,"")</f>
        <v/>
      </c>
      <c r="AE251" s="8" t="str">
        <f>IF(AND($D250&lt;&gt;"",$D251=""),Calc!DS246,"")</f>
        <v/>
      </c>
      <c r="AF251" s="8" t="str">
        <f>IF(AND($D250&lt;&gt;"",$D251=""),Calc!DT246,"")</f>
        <v/>
      </c>
      <c r="AG251" s="8" t="str">
        <f>IF(AND($D250&lt;&gt;"",$D251=""),Calc!DU246,"")</f>
        <v/>
      </c>
      <c r="AH251" s="8" t="str">
        <f>IF(AND($D250&lt;&gt;"",$D251=""),Calc!DV246,"")</f>
        <v/>
      </c>
      <c r="AI251" s="8" t="str">
        <f>IF(AND($D250&lt;&gt;"",$D251=""),Calc!DW246,"")</f>
        <v/>
      </c>
      <c r="AJ251" s="8" t="str">
        <f>IF(AND($D250&lt;&gt;"",$D251=""),Calc!DX246,"")</f>
        <v/>
      </c>
      <c r="AK251" s="8" t="str">
        <f>IF(AND($D250&lt;&gt;"",$D251=""),Calc!DY246,"")</f>
        <v/>
      </c>
      <c r="AL251" s="8" t="str">
        <f>IF(AND($D250&lt;&gt;"",$D251=""),Calc!DZ246,"")</f>
        <v/>
      </c>
      <c r="AM251" s="8" t="str">
        <f>IF(AND($D250&lt;&gt;"",$D251=""),Calc!EA246,"")</f>
        <v/>
      </c>
      <c r="AN251" s="8" t="str">
        <f>IF(AND($D250&lt;&gt;"",$D251=""),Calc!EB246,"")</f>
        <v/>
      </c>
      <c r="AO251" s="8" t="str">
        <f>IF(AND($D250&lt;&gt;"",$D251=""),Calc!EC246,"")</f>
        <v/>
      </c>
      <c r="AP251" s="8" t="str">
        <f>IF(AND($D250&lt;&gt;"",$D251=""),Calc!ED246,"")</f>
        <v/>
      </c>
      <c r="AQ251" s="8" t="str">
        <f>IF(AND($D250&lt;&gt;"",$D251=""),Calc!EE246,"")</f>
        <v/>
      </c>
      <c r="AR251" s="8" t="str">
        <f>IF(AND($D250&lt;&gt;"",$D251=""),Calc!EF246,"")</f>
        <v/>
      </c>
      <c r="AS251" s="8" t="str">
        <f>IF(AND($D250&lt;&gt;"",$D251=""),Calc!EG246,"")</f>
        <v/>
      </c>
      <c r="AT251" s="8" t="str">
        <f>IF(AND($D250&lt;&gt;"",$D251=""),Calc!EH246,"")</f>
        <v/>
      </c>
      <c r="AU251" s="8" t="str">
        <f>IF(AND($D250&lt;&gt;"",$D251=""),Calc!EI246,"")</f>
        <v/>
      </c>
      <c r="AV251" t="str">
        <f>IF(AND($D251&lt;&gt;"",$D252=""),Calc!EJ246,"")</f>
        <v/>
      </c>
      <c r="AW251" t="str">
        <f>IF(AND($D252&lt;&gt;"",$D253=""),Calc!EK246,"")</f>
        <v/>
      </c>
    </row>
    <row r="252" spans="3:49" x14ac:dyDescent="0.25">
      <c r="C252" s="5">
        <v>244</v>
      </c>
      <c r="E252" t="str">
        <f>IF(D252="","",Calc!G247)</f>
        <v/>
      </c>
      <c r="F252" t="str">
        <f>IF(D251="","",IF(Calc!H247="","Wait",IF(Calc!H247&lt;&gt;"","Play")))</f>
        <v/>
      </c>
      <c r="G252" t="str">
        <f>IF(D252="","",IF(Calc!I247=1,"W",IF(Calc!I247=-1,"L","")))</f>
        <v/>
      </c>
      <c r="H252" t="str">
        <f>IF(D252="","",IF(Finals!G252="","",IF(Calc!I247=-1,-Calc!BG246*I252,IF(Calc!I247=1,(36-Calc!BG246)*I252))))</f>
        <v/>
      </c>
      <c r="I252" t="str">
        <f t="shared" si="8"/>
        <v/>
      </c>
      <c r="J252" t="str">
        <f t="shared" si="7"/>
        <v/>
      </c>
      <c r="K252" t="str">
        <f ca="1">IF(J252&gt;K251,J252,K251)</f>
        <v/>
      </c>
      <c r="L252" t="str">
        <f ca="1">IF(AND(Calc!H247=1,D251&lt;&gt;""),Calc!BG246,"")</f>
        <v/>
      </c>
      <c r="M252" s="5" t="str">
        <f>IF(AND($D251&lt;&gt;"",$D252=""),Calc!DA247,"")</f>
        <v/>
      </c>
      <c r="N252" s="8" t="str">
        <f>IF(AND($D251&lt;&gt;"",$D252=""),Calc!DB247,"")</f>
        <v/>
      </c>
      <c r="O252" s="8" t="str">
        <f>IF(AND($D251&lt;&gt;"",$D252=""),Calc!DC247,"")</f>
        <v/>
      </c>
      <c r="P252" s="8" t="str">
        <f>IF(AND($D251&lt;&gt;"",$D252=""),Calc!DD247,"")</f>
        <v/>
      </c>
      <c r="Q252" s="8" t="str">
        <f>IF(AND($D251&lt;&gt;"",$D252=""),Calc!DE247,"")</f>
        <v/>
      </c>
      <c r="R252" s="8" t="str">
        <f>IF(AND($D251&lt;&gt;"",$D252=""),Calc!DF247,"")</f>
        <v/>
      </c>
      <c r="S252" s="8" t="str">
        <f>IF(AND($D251&lt;&gt;"",$D252=""),Calc!DG247,"")</f>
        <v/>
      </c>
      <c r="T252" s="8" t="str">
        <f>IF(AND($D251&lt;&gt;"",$D252=""),Calc!DH247,"")</f>
        <v/>
      </c>
      <c r="U252" s="8" t="str">
        <f>IF(AND($D251&lt;&gt;"",$D252=""),Calc!DI247,"")</f>
        <v/>
      </c>
      <c r="V252" s="8" t="str">
        <f>IF(AND($D251&lt;&gt;"",$D252=""),Calc!DJ247,"")</f>
        <v/>
      </c>
      <c r="W252" s="8" t="str">
        <f>IF(AND($D251&lt;&gt;"",$D252=""),Calc!DK247,"")</f>
        <v/>
      </c>
      <c r="X252" s="8" t="str">
        <f>IF(AND($D251&lt;&gt;"",$D252=""),Calc!DL247,"")</f>
        <v/>
      </c>
      <c r="Y252" s="8" t="str">
        <f>IF(AND($D251&lt;&gt;"",$D252=""),Calc!DM247,"")</f>
        <v/>
      </c>
      <c r="Z252" s="8" t="str">
        <f>IF(AND($D251&lt;&gt;"",$D252=""),Calc!DN247,"")</f>
        <v/>
      </c>
      <c r="AA252" s="8" t="str">
        <f>IF(AND($D251&lt;&gt;"",$D252=""),Calc!DO247,"")</f>
        <v/>
      </c>
      <c r="AB252" s="8" t="str">
        <f>IF(AND($D251&lt;&gt;"",$D252=""),Calc!DP247,"")</f>
        <v/>
      </c>
      <c r="AC252" s="8" t="str">
        <f>IF(AND($D251&lt;&gt;"",$D252=""),Calc!DQ247,"")</f>
        <v/>
      </c>
      <c r="AD252" s="8" t="str">
        <f>IF(AND($D251&lt;&gt;"",$D252=""),Calc!DR247,"")</f>
        <v/>
      </c>
      <c r="AE252" s="8" t="str">
        <f>IF(AND($D251&lt;&gt;"",$D252=""),Calc!DS247,"")</f>
        <v/>
      </c>
      <c r="AF252" s="8" t="str">
        <f>IF(AND($D251&lt;&gt;"",$D252=""),Calc!DT247,"")</f>
        <v/>
      </c>
      <c r="AG252" s="8" t="str">
        <f>IF(AND($D251&lt;&gt;"",$D252=""),Calc!DU247,"")</f>
        <v/>
      </c>
      <c r="AH252" s="8" t="str">
        <f>IF(AND($D251&lt;&gt;"",$D252=""),Calc!DV247,"")</f>
        <v/>
      </c>
      <c r="AI252" s="8" t="str">
        <f>IF(AND($D251&lt;&gt;"",$D252=""),Calc!DW247,"")</f>
        <v/>
      </c>
      <c r="AJ252" s="8" t="str">
        <f>IF(AND($D251&lt;&gt;"",$D252=""),Calc!DX247,"")</f>
        <v/>
      </c>
      <c r="AK252" s="8" t="str">
        <f>IF(AND($D251&lt;&gt;"",$D252=""),Calc!DY247,"")</f>
        <v/>
      </c>
      <c r="AL252" s="8" t="str">
        <f>IF(AND($D251&lt;&gt;"",$D252=""),Calc!DZ247,"")</f>
        <v/>
      </c>
      <c r="AM252" s="8" t="str">
        <f>IF(AND($D251&lt;&gt;"",$D252=""),Calc!EA247,"")</f>
        <v/>
      </c>
      <c r="AN252" s="8" t="str">
        <f>IF(AND($D251&lt;&gt;"",$D252=""),Calc!EB247,"")</f>
        <v/>
      </c>
      <c r="AO252" s="8" t="str">
        <f>IF(AND($D251&lt;&gt;"",$D252=""),Calc!EC247,"")</f>
        <v/>
      </c>
      <c r="AP252" s="8" t="str">
        <f>IF(AND($D251&lt;&gt;"",$D252=""),Calc!ED247,"")</f>
        <v/>
      </c>
      <c r="AQ252" s="8" t="str">
        <f>IF(AND($D251&lt;&gt;"",$D252=""),Calc!EE247,"")</f>
        <v/>
      </c>
      <c r="AR252" s="8" t="str">
        <f>IF(AND($D251&lt;&gt;"",$D252=""),Calc!EF247,"")</f>
        <v/>
      </c>
      <c r="AS252" s="8" t="str">
        <f>IF(AND($D251&lt;&gt;"",$D252=""),Calc!EG247,"")</f>
        <v/>
      </c>
      <c r="AT252" s="8" t="str">
        <f>IF(AND($D251&lt;&gt;"",$D252=""),Calc!EH247,"")</f>
        <v/>
      </c>
      <c r="AU252" s="8" t="str">
        <f>IF(AND($D251&lt;&gt;"",$D252=""),Calc!EI247,"")</f>
        <v/>
      </c>
      <c r="AV252" t="str">
        <f>IF(AND($D252&lt;&gt;"",$D253=""),Calc!EJ247,"")</f>
        <v/>
      </c>
      <c r="AW252" t="str">
        <f>IF(AND($D253&lt;&gt;"",$D254=""),Calc!EK247,"")</f>
        <v/>
      </c>
    </row>
    <row r="253" spans="3:49" x14ac:dyDescent="0.25">
      <c r="C253" s="5">
        <v>245</v>
      </c>
      <c r="E253" t="str">
        <f>IF(D253="","",Calc!G248)</f>
        <v/>
      </c>
      <c r="F253" t="str">
        <f>IF(D252="","",IF(Calc!H248="","Wait",IF(Calc!H248&lt;&gt;"","Play")))</f>
        <v/>
      </c>
      <c r="G253" t="str">
        <f>IF(D253="","",IF(Calc!I248=1,"W",IF(Calc!I248=-1,"L","")))</f>
        <v/>
      </c>
      <c r="H253" t="str">
        <f>IF(D253="","",IF(Finals!G253="","",IF(Calc!I248=-1,-Calc!BG247*I253,IF(Calc!I248=1,(36-Calc!BG247)*I253))))</f>
        <v/>
      </c>
      <c r="I253" t="str">
        <f t="shared" si="8"/>
        <v/>
      </c>
      <c r="J253" t="str">
        <f t="shared" si="7"/>
        <v/>
      </c>
      <c r="K253" t="str">
        <f ca="1">IF(J253&gt;K252,J253,K252)</f>
        <v/>
      </c>
      <c r="L253" t="str">
        <f ca="1">IF(AND(Calc!H248=1,D252&lt;&gt;""),Calc!BG247,"")</f>
        <v/>
      </c>
      <c r="M253" s="5" t="str">
        <f>IF(AND($D252&lt;&gt;"",$D253=""),Calc!DA248,"")</f>
        <v/>
      </c>
      <c r="N253" s="8" t="str">
        <f>IF(AND($D252&lt;&gt;"",$D253=""),Calc!DB248,"")</f>
        <v/>
      </c>
      <c r="O253" s="8" t="str">
        <f>IF(AND($D252&lt;&gt;"",$D253=""),Calc!DC248,"")</f>
        <v/>
      </c>
      <c r="P253" s="8" t="str">
        <f>IF(AND($D252&lt;&gt;"",$D253=""),Calc!DD248,"")</f>
        <v/>
      </c>
      <c r="Q253" s="8" t="str">
        <f>IF(AND($D252&lt;&gt;"",$D253=""),Calc!DE248,"")</f>
        <v/>
      </c>
      <c r="R253" s="8" t="str">
        <f>IF(AND($D252&lt;&gt;"",$D253=""),Calc!DF248,"")</f>
        <v/>
      </c>
      <c r="S253" s="8" t="str">
        <f>IF(AND($D252&lt;&gt;"",$D253=""),Calc!DG248,"")</f>
        <v/>
      </c>
      <c r="T253" s="8" t="str">
        <f>IF(AND($D252&lt;&gt;"",$D253=""),Calc!DH248,"")</f>
        <v/>
      </c>
      <c r="U253" s="8" t="str">
        <f>IF(AND($D252&lt;&gt;"",$D253=""),Calc!DI248,"")</f>
        <v/>
      </c>
      <c r="V253" s="8" t="str">
        <f>IF(AND($D252&lt;&gt;"",$D253=""),Calc!DJ248,"")</f>
        <v/>
      </c>
      <c r="W253" s="8" t="str">
        <f>IF(AND($D252&lt;&gt;"",$D253=""),Calc!DK248,"")</f>
        <v/>
      </c>
      <c r="X253" s="8" t="str">
        <f>IF(AND($D252&lt;&gt;"",$D253=""),Calc!DL248,"")</f>
        <v/>
      </c>
      <c r="Y253" s="8" t="str">
        <f>IF(AND($D252&lt;&gt;"",$D253=""),Calc!DM248,"")</f>
        <v/>
      </c>
      <c r="Z253" s="8" t="str">
        <f>IF(AND($D252&lt;&gt;"",$D253=""),Calc!DN248,"")</f>
        <v/>
      </c>
      <c r="AA253" s="8" t="str">
        <f>IF(AND($D252&lt;&gt;"",$D253=""),Calc!DO248,"")</f>
        <v/>
      </c>
      <c r="AB253" s="8" t="str">
        <f>IF(AND($D252&lt;&gt;"",$D253=""),Calc!DP248,"")</f>
        <v/>
      </c>
      <c r="AC253" s="8" t="str">
        <f>IF(AND($D252&lt;&gt;"",$D253=""),Calc!DQ248,"")</f>
        <v/>
      </c>
      <c r="AD253" s="8" t="str">
        <f>IF(AND($D252&lt;&gt;"",$D253=""),Calc!DR248,"")</f>
        <v/>
      </c>
      <c r="AE253" s="8" t="str">
        <f>IF(AND($D252&lt;&gt;"",$D253=""),Calc!DS248,"")</f>
        <v/>
      </c>
      <c r="AF253" s="8" t="str">
        <f>IF(AND($D252&lt;&gt;"",$D253=""),Calc!DT248,"")</f>
        <v/>
      </c>
      <c r="AG253" s="8" t="str">
        <f>IF(AND($D252&lt;&gt;"",$D253=""),Calc!DU248,"")</f>
        <v/>
      </c>
      <c r="AH253" s="8" t="str">
        <f>IF(AND($D252&lt;&gt;"",$D253=""),Calc!DV248,"")</f>
        <v/>
      </c>
      <c r="AI253" s="8" t="str">
        <f>IF(AND($D252&lt;&gt;"",$D253=""),Calc!DW248,"")</f>
        <v/>
      </c>
      <c r="AJ253" s="8" t="str">
        <f>IF(AND($D252&lt;&gt;"",$D253=""),Calc!DX248,"")</f>
        <v/>
      </c>
      <c r="AK253" s="8" t="str">
        <f>IF(AND($D252&lt;&gt;"",$D253=""),Calc!DY248,"")</f>
        <v/>
      </c>
      <c r="AL253" s="8" t="str">
        <f>IF(AND($D252&lt;&gt;"",$D253=""),Calc!DZ248,"")</f>
        <v/>
      </c>
      <c r="AM253" s="8" t="str">
        <f>IF(AND($D252&lt;&gt;"",$D253=""),Calc!EA248,"")</f>
        <v/>
      </c>
      <c r="AN253" s="8" t="str">
        <f>IF(AND($D252&lt;&gt;"",$D253=""),Calc!EB248,"")</f>
        <v/>
      </c>
      <c r="AO253" s="8" t="str">
        <f>IF(AND($D252&lt;&gt;"",$D253=""),Calc!EC248,"")</f>
        <v/>
      </c>
      <c r="AP253" s="8" t="str">
        <f>IF(AND($D252&lt;&gt;"",$D253=""),Calc!ED248,"")</f>
        <v/>
      </c>
      <c r="AQ253" s="8" t="str">
        <f>IF(AND($D252&lt;&gt;"",$D253=""),Calc!EE248,"")</f>
        <v/>
      </c>
      <c r="AR253" s="8" t="str">
        <f>IF(AND($D252&lt;&gt;"",$D253=""),Calc!EF248,"")</f>
        <v/>
      </c>
      <c r="AS253" s="8" t="str">
        <f>IF(AND($D252&lt;&gt;"",$D253=""),Calc!EG248,"")</f>
        <v/>
      </c>
      <c r="AT253" s="8" t="str">
        <f>IF(AND($D252&lt;&gt;"",$D253=""),Calc!EH248,"")</f>
        <v/>
      </c>
      <c r="AU253" s="8" t="str">
        <f>IF(AND($D252&lt;&gt;"",$D253=""),Calc!EI248,"")</f>
        <v/>
      </c>
      <c r="AV253" t="str">
        <f>IF(AND($D253&lt;&gt;"",$D254=""),Calc!EJ248,"")</f>
        <v/>
      </c>
      <c r="AW253" t="str">
        <f>IF(AND($D254&lt;&gt;"",$D255=""),Calc!EK248,"")</f>
        <v/>
      </c>
    </row>
    <row r="254" spans="3:49" x14ac:dyDescent="0.25">
      <c r="C254" s="5">
        <v>246</v>
      </c>
      <c r="E254" t="str">
        <f>IF(D254="","",Calc!G249)</f>
        <v/>
      </c>
      <c r="F254" t="str">
        <f>IF(D253="","",IF(Calc!H249="","Wait",IF(Calc!H249&lt;&gt;"","Play")))</f>
        <v/>
      </c>
      <c r="G254" t="str">
        <f>IF(D254="","",IF(Calc!I249=1,"W",IF(Calc!I249=-1,"L","")))</f>
        <v/>
      </c>
      <c r="H254" t="str">
        <f>IF(D254="","",IF(Finals!G254="","",IF(Calc!I249=-1,-Calc!BG248*I254,IF(Calc!I249=1,(36-Calc!BG248)*I254))))</f>
        <v/>
      </c>
      <c r="I254" t="str">
        <f t="shared" si="8"/>
        <v/>
      </c>
      <c r="J254" t="str">
        <f t="shared" si="7"/>
        <v/>
      </c>
      <c r="K254" t="str">
        <f ca="1">IF(J254&gt;K253,J254,K253)</f>
        <v/>
      </c>
      <c r="L254" t="str">
        <f ca="1">IF(AND(Calc!H249=1,D253&lt;&gt;""),Calc!BG248,"")</f>
        <v/>
      </c>
      <c r="M254" s="5" t="str">
        <f>IF(AND($D253&lt;&gt;"",$D254=""),Calc!DA249,"")</f>
        <v/>
      </c>
      <c r="N254" s="8" t="str">
        <f>IF(AND($D253&lt;&gt;"",$D254=""),Calc!DB249,"")</f>
        <v/>
      </c>
      <c r="O254" s="8" t="str">
        <f>IF(AND($D253&lt;&gt;"",$D254=""),Calc!DC249,"")</f>
        <v/>
      </c>
      <c r="P254" s="8" t="str">
        <f>IF(AND($D253&lt;&gt;"",$D254=""),Calc!DD249,"")</f>
        <v/>
      </c>
      <c r="Q254" s="8" t="str">
        <f>IF(AND($D253&lt;&gt;"",$D254=""),Calc!DE249,"")</f>
        <v/>
      </c>
      <c r="R254" s="8" t="str">
        <f>IF(AND($D253&lt;&gt;"",$D254=""),Calc!DF249,"")</f>
        <v/>
      </c>
      <c r="S254" s="8" t="str">
        <f>IF(AND($D253&lt;&gt;"",$D254=""),Calc!DG249,"")</f>
        <v/>
      </c>
      <c r="T254" s="8" t="str">
        <f>IF(AND($D253&lt;&gt;"",$D254=""),Calc!DH249,"")</f>
        <v/>
      </c>
      <c r="U254" s="8" t="str">
        <f>IF(AND($D253&lt;&gt;"",$D254=""),Calc!DI249,"")</f>
        <v/>
      </c>
      <c r="V254" s="8" t="str">
        <f>IF(AND($D253&lt;&gt;"",$D254=""),Calc!DJ249,"")</f>
        <v/>
      </c>
      <c r="W254" s="8" t="str">
        <f>IF(AND($D253&lt;&gt;"",$D254=""),Calc!DK249,"")</f>
        <v/>
      </c>
      <c r="X254" s="8" t="str">
        <f>IF(AND($D253&lt;&gt;"",$D254=""),Calc!DL249,"")</f>
        <v/>
      </c>
      <c r="Y254" s="8" t="str">
        <f>IF(AND($D253&lt;&gt;"",$D254=""),Calc!DM249,"")</f>
        <v/>
      </c>
      <c r="Z254" s="8" t="str">
        <f>IF(AND($D253&lt;&gt;"",$D254=""),Calc!DN249,"")</f>
        <v/>
      </c>
      <c r="AA254" s="8" t="str">
        <f>IF(AND($D253&lt;&gt;"",$D254=""),Calc!DO249,"")</f>
        <v/>
      </c>
      <c r="AB254" s="8" t="str">
        <f>IF(AND($D253&lt;&gt;"",$D254=""),Calc!DP249,"")</f>
        <v/>
      </c>
      <c r="AC254" s="8" t="str">
        <f>IF(AND($D253&lt;&gt;"",$D254=""),Calc!DQ249,"")</f>
        <v/>
      </c>
      <c r="AD254" s="8" t="str">
        <f>IF(AND($D253&lt;&gt;"",$D254=""),Calc!DR249,"")</f>
        <v/>
      </c>
      <c r="AE254" s="8" t="str">
        <f>IF(AND($D253&lt;&gt;"",$D254=""),Calc!DS249,"")</f>
        <v/>
      </c>
      <c r="AF254" s="8" t="str">
        <f>IF(AND($D253&lt;&gt;"",$D254=""),Calc!DT249,"")</f>
        <v/>
      </c>
      <c r="AG254" s="8" t="str">
        <f>IF(AND($D253&lt;&gt;"",$D254=""),Calc!DU249,"")</f>
        <v/>
      </c>
      <c r="AH254" s="8" t="str">
        <f>IF(AND($D253&lt;&gt;"",$D254=""),Calc!DV249,"")</f>
        <v/>
      </c>
      <c r="AI254" s="8" t="str">
        <f>IF(AND($D253&lt;&gt;"",$D254=""),Calc!DW249,"")</f>
        <v/>
      </c>
      <c r="AJ254" s="8" t="str">
        <f>IF(AND($D253&lt;&gt;"",$D254=""),Calc!DX249,"")</f>
        <v/>
      </c>
      <c r="AK254" s="8" t="str">
        <f>IF(AND($D253&lt;&gt;"",$D254=""),Calc!DY249,"")</f>
        <v/>
      </c>
      <c r="AL254" s="8" t="str">
        <f>IF(AND($D253&lt;&gt;"",$D254=""),Calc!DZ249,"")</f>
        <v/>
      </c>
      <c r="AM254" s="8" t="str">
        <f>IF(AND($D253&lt;&gt;"",$D254=""),Calc!EA249,"")</f>
        <v/>
      </c>
      <c r="AN254" s="8" t="str">
        <f>IF(AND($D253&lt;&gt;"",$D254=""),Calc!EB249,"")</f>
        <v/>
      </c>
      <c r="AO254" s="8" t="str">
        <f>IF(AND($D253&lt;&gt;"",$D254=""),Calc!EC249,"")</f>
        <v/>
      </c>
      <c r="AP254" s="8" t="str">
        <f>IF(AND($D253&lt;&gt;"",$D254=""),Calc!ED249,"")</f>
        <v/>
      </c>
      <c r="AQ254" s="8" t="str">
        <f>IF(AND($D253&lt;&gt;"",$D254=""),Calc!EE249,"")</f>
        <v/>
      </c>
      <c r="AR254" s="8" t="str">
        <f>IF(AND($D253&lt;&gt;"",$D254=""),Calc!EF249,"")</f>
        <v/>
      </c>
      <c r="AS254" s="8" t="str">
        <f>IF(AND($D253&lt;&gt;"",$D254=""),Calc!EG249,"")</f>
        <v/>
      </c>
      <c r="AT254" s="8" t="str">
        <f>IF(AND($D253&lt;&gt;"",$D254=""),Calc!EH249,"")</f>
        <v/>
      </c>
      <c r="AU254" s="8" t="str">
        <f>IF(AND($D253&lt;&gt;"",$D254=""),Calc!EI249,"")</f>
        <v/>
      </c>
      <c r="AV254" t="str">
        <f>IF(AND($D254&lt;&gt;"",$D255=""),Calc!EJ249,"")</f>
        <v/>
      </c>
      <c r="AW254" t="str">
        <f>IF(AND($D255&lt;&gt;"",$D256=""),Calc!EK249,"")</f>
        <v/>
      </c>
    </row>
    <row r="255" spans="3:49" x14ac:dyDescent="0.25">
      <c r="C255" s="5">
        <v>247</v>
      </c>
      <c r="E255" t="str">
        <f>IF(D255="","",Calc!G250)</f>
        <v/>
      </c>
      <c r="F255" t="str">
        <f>IF(D254="","",IF(Calc!H250="","Wait",IF(Calc!H250&lt;&gt;"","Play")))</f>
        <v/>
      </c>
      <c r="G255" t="str">
        <f>IF(D255="","",IF(Calc!I250=1,"W",IF(Calc!I250=-1,"L","")))</f>
        <v/>
      </c>
      <c r="H255" t="str">
        <f>IF(D255="","",IF(Finals!G255="","",IF(Calc!I250=-1,-Calc!BG249*I255,IF(Calc!I250=1,(36-Calc!BG249)*I255))))</f>
        <v/>
      </c>
      <c r="I255" t="str">
        <f t="shared" si="8"/>
        <v/>
      </c>
      <c r="J255" t="str">
        <f t="shared" si="7"/>
        <v/>
      </c>
      <c r="K255" t="str">
        <f ca="1">IF(J255&gt;K254,J255,K254)</f>
        <v/>
      </c>
      <c r="L255" t="str">
        <f ca="1">IF(AND(Calc!H250=1,D254&lt;&gt;""),Calc!BG249,"")</f>
        <v/>
      </c>
      <c r="M255" s="5" t="str">
        <f>IF(AND($D254&lt;&gt;"",$D255=""),Calc!DA250,"")</f>
        <v/>
      </c>
      <c r="N255" s="8" t="str">
        <f>IF(AND($D254&lt;&gt;"",$D255=""),Calc!DB250,"")</f>
        <v/>
      </c>
      <c r="O255" s="8" t="str">
        <f>IF(AND($D254&lt;&gt;"",$D255=""),Calc!DC250,"")</f>
        <v/>
      </c>
      <c r="P255" s="8" t="str">
        <f>IF(AND($D254&lt;&gt;"",$D255=""),Calc!DD250,"")</f>
        <v/>
      </c>
      <c r="Q255" s="8" t="str">
        <f>IF(AND($D254&lt;&gt;"",$D255=""),Calc!DE250,"")</f>
        <v/>
      </c>
      <c r="R255" s="8" t="str">
        <f>IF(AND($D254&lt;&gt;"",$D255=""),Calc!DF250,"")</f>
        <v/>
      </c>
      <c r="S255" s="8" t="str">
        <f>IF(AND($D254&lt;&gt;"",$D255=""),Calc!DG250,"")</f>
        <v/>
      </c>
      <c r="T255" s="8" t="str">
        <f>IF(AND($D254&lt;&gt;"",$D255=""),Calc!DH250,"")</f>
        <v/>
      </c>
      <c r="U255" s="8" t="str">
        <f>IF(AND($D254&lt;&gt;"",$D255=""),Calc!DI250,"")</f>
        <v/>
      </c>
      <c r="V255" s="8" t="str">
        <f>IF(AND($D254&lt;&gt;"",$D255=""),Calc!DJ250,"")</f>
        <v/>
      </c>
      <c r="W255" s="8" t="str">
        <f>IF(AND($D254&lt;&gt;"",$D255=""),Calc!DK250,"")</f>
        <v/>
      </c>
      <c r="X255" s="8" t="str">
        <f>IF(AND($D254&lt;&gt;"",$D255=""),Calc!DL250,"")</f>
        <v/>
      </c>
      <c r="Y255" s="8" t="str">
        <f>IF(AND($D254&lt;&gt;"",$D255=""),Calc!DM250,"")</f>
        <v/>
      </c>
      <c r="Z255" s="8" t="str">
        <f>IF(AND($D254&lt;&gt;"",$D255=""),Calc!DN250,"")</f>
        <v/>
      </c>
      <c r="AA255" s="8" t="str">
        <f>IF(AND($D254&lt;&gt;"",$D255=""),Calc!DO250,"")</f>
        <v/>
      </c>
      <c r="AB255" s="8" t="str">
        <f>IF(AND($D254&lt;&gt;"",$D255=""),Calc!DP250,"")</f>
        <v/>
      </c>
      <c r="AC255" s="8" t="str">
        <f>IF(AND($D254&lt;&gt;"",$D255=""),Calc!DQ250,"")</f>
        <v/>
      </c>
      <c r="AD255" s="8" t="str">
        <f>IF(AND($D254&lt;&gt;"",$D255=""),Calc!DR250,"")</f>
        <v/>
      </c>
      <c r="AE255" s="8" t="str">
        <f>IF(AND($D254&lt;&gt;"",$D255=""),Calc!DS250,"")</f>
        <v/>
      </c>
      <c r="AF255" s="8" t="str">
        <f>IF(AND($D254&lt;&gt;"",$D255=""),Calc!DT250,"")</f>
        <v/>
      </c>
      <c r="AG255" s="8" t="str">
        <f>IF(AND($D254&lt;&gt;"",$D255=""),Calc!DU250,"")</f>
        <v/>
      </c>
      <c r="AH255" s="8" t="str">
        <f>IF(AND($D254&lt;&gt;"",$D255=""),Calc!DV250,"")</f>
        <v/>
      </c>
      <c r="AI255" s="8" t="str">
        <f>IF(AND($D254&lt;&gt;"",$D255=""),Calc!DW250,"")</f>
        <v/>
      </c>
      <c r="AJ255" s="8" t="str">
        <f>IF(AND($D254&lt;&gt;"",$D255=""),Calc!DX250,"")</f>
        <v/>
      </c>
      <c r="AK255" s="8" t="str">
        <f>IF(AND($D254&lt;&gt;"",$D255=""),Calc!DY250,"")</f>
        <v/>
      </c>
      <c r="AL255" s="8" t="str">
        <f>IF(AND($D254&lt;&gt;"",$D255=""),Calc!DZ250,"")</f>
        <v/>
      </c>
      <c r="AM255" s="8" t="str">
        <f>IF(AND($D254&lt;&gt;"",$D255=""),Calc!EA250,"")</f>
        <v/>
      </c>
      <c r="AN255" s="8" t="str">
        <f>IF(AND($D254&lt;&gt;"",$D255=""),Calc!EB250,"")</f>
        <v/>
      </c>
      <c r="AO255" s="8" t="str">
        <f>IF(AND($D254&lt;&gt;"",$D255=""),Calc!EC250,"")</f>
        <v/>
      </c>
      <c r="AP255" s="8" t="str">
        <f>IF(AND($D254&lt;&gt;"",$D255=""),Calc!ED250,"")</f>
        <v/>
      </c>
      <c r="AQ255" s="8" t="str">
        <f>IF(AND($D254&lt;&gt;"",$D255=""),Calc!EE250,"")</f>
        <v/>
      </c>
      <c r="AR255" s="8" t="str">
        <f>IF(AND($D254&lt;&gt;"",$D255=""),Calc!EF250,"")</f>
        <v/>
      </c>
      <c r="AS255" s="8" t="str">
        <f>IF(AND($D254&lt;&gt;"",$D255=""),Calc!EG250,"")</f>
        <v/>
      </c>
      <c r="AT255" s="8" t="str">
        <f>IF(AND($D254&lt;&gt;"",$D255=""),Calc!EH250,"")</f>
        <v/>
      </c>
      <c r="AU255" s="8" t="str">
        <f>IF(AND($D254&lt;&gt;"",$D255=""),Calc!EI250,"")</f>
        <v/>
      </c>
      <c r="AV255" t="str">
        <f>IF(AND($D255&lt;&gt;"",$D256=""),Calc!EJ250,"")</f>
        <v/>
      </c>
      <c r="AW255" t="str">
        <f>IF(AND($D256&lt;&gt;"",$D257=""),Calc!EK250,"")</f>
        <v/>
      </c>
    </row>
    <row r="256" spans="3:49" x14ac:dyDescent="0.25">
      <c r="C256" s="5">
        <v>248</v>
      </c>
      <c r="E256" t="str">
        <f>IF(D256="","",Calc!G251)</f>
        <v/>
      </c>
      <c r="F256" t="str">
        <f>IF(D255="","",IF(Calc!H251="","Wait",IF(Calc!H251&lt;&gt;"","Play")))</f>
        <v/>
      </c>
      <c r="G256" t="str">
        <f>IF(D256="","",IF(Calc!I251=1,"W",IF(Calc!I251=-1,"L","")))</f>
        <v/>
      </c>
      <c r="H256" t="str">
        <f>IF(D256="","",IF(Finals!G256="","",IF(Calc!I251=-1,-Calc!BG250*I256,IF(Calc!I251=1,(36-Calc!BG250)*I256))))</f>
        <v/>
      </c>
      <c r="I256" t="str">
        <f t="shared" si="8"/>
        <v/>
      </c>
      <c r="J256" t="str">
        <f t="shared" si="7"/>
        <v/>
      </c>
      <c r="K256" t="str">
        <f ca="1">IF(J256&gt;K255,J256,K255)</f>
        <v/>
      </c>
      <c r="L256" t="str">
        <f ca="1">IF(AND(Calc!H251=1,D255&lt;&gt;""),Calc!BG250,"")</f>
        <v/>
      </c>
      <c r="M256" s="5" t="str">
        <f>IF(AND($D255&lt;&gt;"",$D256=""),Calc!DA251,"")</f>
        <v/>
      </c>
      <c r="N256" s="8" t="str">
        <f>IF(AND($D255&lt;&gt;"",$D256=""),Calc!DB251,"")</f>
        <v/>
      </c>
      <c r="O256" s="8" t="str">
        <f>IF(AND($D255&lt;&gt;"",$D256=""),Calc!DC251,"")</f>
        <v/>
      </c>
      <c r="P256" s="8" t="str">
        <f>IF(AND($D255&lt;&gt;"",$D256=""),Calc!DD251,"")</f>
        <v/>
      </c>
      <c r="Q256" s="8" t="str">
        <f>IF(AND($D255&lt;&gt;"",$D256=""),Calc!DE251,"")</f>
        <v/>
      </c>
      <c r="R256" s="8" t="str">
        <f>IF(AND($D255&lt;&gt;"",$D256=""),Calc!DF251,"")</f>
        <v/>
      </c>
      <c r="S256" s="8" t="str">
        <f>IF(AND($D255&lt;&gt;"",$D256=""),Calc!DG251,"")</f>
        <v/>
      </c>
      <c r="T256" s="8" t="str">
        <f>IF(AND($D255&lt;&gt;"",$D256=""),Calc!DH251,"")</f>
        <v/>
      </c>
      <c r="U256" s="8" t="str">
        <f>IF(AND($D255&lt;&gt;"",$D256=""),Calc!DI251,"")</f>
        <v/>
      </c>
      <c r="V256" s="8" t="str">
        <f>IF(AND($D255&lt;&gt;"",$D256=""),Calc!DJ251,"")</f>
        <v/>
      </c>
      <c r="W256" s="8" t="str">
        <f>IF(AND($D255&lt;&gt;"",$D256=""),Calc!DK251,"")</f>
        <v/>
      </c>
      <c r="X256" s="8" t="str">
        <f>IF(AND($D255&lt;&gt;"",$D256=""),Calc!DL251,"")</f>
        <v/>
      </c>
      <c r="Y256" s="8" t="str">
        <f>IF(AND($D255&lt;&gt;"",$D256=""),Calc!DM251,"")</f>
        <v/>
      </c>
      <c r="Z256" s="8" t="str">
        <f>IF(AND($D255&lt;&gt;"",$D256=""),Calc!DN251,"")</f>
        <v/>
      </c>
      <c r="AA256" s="8" t="str">
        <f>IF(AND($D255&lt;&gt;"",$D256=""),Calc!DO251,"")</f>
        <v/>
      </c>
      <c r="AB256" s="8" t="str">
        <f>IF(AND($D255&lt;&gt;"",$D256=""),Calc!DP251,"")</f>
        <v/>
      </c>
      <c r="AC256" s="8" t="str">
        <f>IF(AND($D255&lt;&gt;"",$D256=""),Calc!DQ251,"")</f>
        <v/>
      </c>
      <c r="AD256" s="8" t="str">
        <f>IF(AND($D255&lt;&gt;"",$D256=""),Calc!DR251,"")</f>
        <v/>
      </c>
      <c r="AE256" s="8" t="str">
        <f>IF(AND($D255&lt;&gt;"",$D256=""),Calc!DS251,"")</f>
        <v/>
      </c>
      <c r="AF256" s="8" t="str">
        <f>IF(AND($D255&lt;&gt;"",$D256=""),Calc!DT251,"")</f>
        <v/>
      </c>
      <c r="AG256" s="8" t="str">
        <f>IF(AND($D255&lt;&gt;"",$D256=""),Calc!DU251,"")</f>
        <v/>
      </c>
      <c r="AH256" s="8" t="str">
        <f>IF(AND($D255&lt;&gt;"",$D256=""),Calc!DV251,"")</f>
        <v/>
      </c>
      <c r="AI256" s="8" t="str">
        <f>IF(AND($D255&lt;&gt;"",$D256=""),Calc!DW251,"")</f>
        <v/>
      </c>
      <c r="AJ256" s="8" t="str">
        <f>IF(AND($D255&lt;&gt;"",$D256=""),Calc!DX251,"")</f>
        <v/>
      </c>
      <c r="AK256" s="8" t="str">
        <f>IF(AND($D255&lt;&gt;"",$D256=""),Calc!DY251,"")</f>
        <v/>
      </c>
      <c r="AL256" s="8" t="str">
        <f>IF(AND($D255&lt;&gt;"",$D256=""),Calc!DZ251,"")</f>
        <v/>
      </c>
      <c r="AM256" s="8" t="str">
        <f>IF(AND($D255&lt;&gt;"",$D256=""),Calc!EA251,"")</f>
        <v/>
      </c>
      <c r="AN256" s="8" t="str">
        <f>IF(AND($D255&lt;&gt;"",$D256=""),Calc!EB251,"")</f>
        <v/>
      </c>
      <c r="AO256" s="8" t="str">
        <f>IF(AND($D255&lt;&gt;"",$D256=""),Calc!EC251,"")</f>
        <v/>
      </c>
      <c r="AP256" s="8" t="str">
        <f>IF(AND($D255&lt;&gt;"",$D256=""),Calc!ED251,"")</f>
        <v/>
      </c>
      <c r="AQ256" s="8" t="str">
        <f>IF(AND($D255&lt;&gt;"",$D256=""),Calc!EE251,"")</f>
        <v/>
      </c>
      <c r="AR256" s="8" t="str">
        <f>IF(AND($D255&lt;&gt;"",$D256=""),Calc!EF251,"")</f>
        <v/>
      </c>
      <c r="AS256" s="8" t="str">
        <f>IF(AND($D255&lt;&gt;"",$D256=""),Calc!EG251,"")</f>
        <v/>
      </c>
      <c r="AT256" s="8" t="str">
        <f>IF(AND($D255&lt;&gt;"",$D256=""),Calc!EH251,"")</f>
        <v/>
      </c>
      <c r="AU256" s="8" t="str">
        <f>IF(AND($D255&lt;&gt;"",$D256=""),Calc!EI251,"")</f>
        <v/>
      </c>
      <c r="AV256" t="str">
        <f>IF(AND($D256&lt;&gt;"",$D257=""),Calc!EJ251,"")</f>
        <v/>
      </c>
      <c r="AW256" t="str">
        <f>IF(AND($D257&lt;&gt;"",$D258=""),Calc!EK251,"")</f>
        <v/>
      </c>
    </row>
    <row r="257" spans="3:49" x14ac:dyDescent="0.25">
      <c r="C257" s="5">
        <v>249</v>
      </c>
      <c r="E257" t="str">
        <f>IF(D257="","",Calc!G252)</f>
        <v/>
      </c>
      <c r="F257" t="str">
        <f>IF(D256="","",IF(Calc!H252="","Wait",IF(Calc!H252&lt;&gt;"","Play")))</f>
        <v/>
      </c>
      <c r="G257" t="str">
        <f>IF(D257="","",IF(Calc!I252=1,"W",IF(Calc!I252=-1,"L","")))</f>
        <v/>
      </c>
      <c r="H257" t="str">
        <f>IF(D257="","",IF(Finals!G257="","",IF(Calc!I252=-1,-Calc!BG251*I257,IF(Calc!I252=1,(36-Calc!BG251)*I257))))</f>
        <v/>
      </c>
      <c r="I257" t="str">
        <f t="shared" si="8"/>
        <v/>
      </c>
      <c r="J257" t="str">
        <f t="shared" si="7"/>
        <v/>
      </c>
      <c r="K257" t="str">
        <f ca="1">IF(J257&gt;K256,J257,K256)</f>
        <v/>
      </c>
      <c r="L257" t="str">
        <f ca="1">IF(AND(Calc!H252=1,D256&lt;&gt;""),Calc!BG251,"")</f>
        <v/>
      </c>
      <c r="M257" s="5" t="str">
        <f>IF(AND($D256&lt;&gt;"",$D257=""),Calc!DA252,"")</f>
        <v/>
      </c>
      <c r="N257" s="8" t="str">
        <f>IF(AND($D256&lt;&gt;"",$D257=""),Calc!DB252,"")</f>
        <v/>
      </c>
      <c r="O257" s="8" t="str">
        <f>IF(AND($D256&lt;&gt;"",$D257=""),Calc!DC252,"")</f>
        <v/>
      </c>
      <c r="P257" s="8" t="str">
        <f>IF(AND($D256&lt;&gt;"",$D257=""),Calc!DD252,"")</f>
        <v/>
      </c>
      <c r="Q257" s="8" t="str">
        <f>IF(AND($D256&lt;&gt;"",$D257=""),Calc!DE252,"")</f>
        <v/>
      </c>
      <c r="R257" s="8" t="str">
        <f>IF(AND($D256&lt;&gt;"",$D257=""),Calc!DF252,"")</f>
        <v/>
      </c>
      <c r="S257" s="8" t="str">
        <f>IF(AND($D256&lt;&gt;"",$D257=""),Calc!DG252,"")</f>
        <v/>
      </c>
      <c r="T257" s="8" t="str">
        <f>IF(AND($D256&lt;&gt;"",$D257=""),Calc!DH252,"")</f>
        <v/>
      </c>
      <c r="U257" s="8" t="str">
        <f>IF(AND($D256&lt;&gt;"",$D257=""),Calc!DI252,"")</f>
        <v/>
      </c>
      <c r="V257" s="8" t="str">
        <f>IF(AND($D256&lt;&gt;"",$D257=""),Calc!DJ252,"")</f>
        <v/>
      </c>
      <c r="W257" s="8" t="str">
        <f>IF(AND($D256&lt;&gt;"",$D257=""),Calc!DK252,"")</f>
        <v/>
      </c>
      <c r="X257" s="8" t="str">
        <f>IF(AND($D256&lt;&gt;"",$D257=""),Calc!DL252,"")</f>
        <v/>
      </c>
      <c r="Y257" s="8" t="str">
        <f>IF(AND($D256&lt;&gt;"",$D257=""),Calc!DM252,"")</f>
        <v/>
      </c>
      <c r="Z257" s="8" t="str">
        <f>IF(AND($D256&lt;&gt;"",$D257=""),Calc!DN252,"")</f>
        <v/>
      </c>
      <c r="AA257" s="8" t="str">
        <f>IF(AND($D256&lt;&gt;"",$D257=""),Calc!DO252,"")</f>
        <v/>
      </c>
      <c r="AB257" s="8" t="str">
        <f>IF(AND($D256&lt;&gt;"",$D257=""),Calc!DP252,"")</f>
        <v/>
      </c>
      <c r="AC257" s="8" t="str">
        <f>IF(AND($D256&lt;&gt;"",$D257=""),Calc!DQ252,"")</f>
        <v/>
      </c>
      <c r="AD257" s="8" t="str">
        <f>IF(AND($D256&lt;&gt;"",$D257=""),Calc!DR252,"")</f>
        <v/>
      </c>
      <c r="AE257" s="8" t="str">
        <f>IF(AND($D256&lt;&gt;"",$D257=""),Calc!DS252,"")</f>
        <v/>
      </c>
      <c r="AF257" s="8" t="str">
        <f>IF(AND($D256&lt;&gt;"",$D257=""),Calc!DT252,"")</f>
        <v/>
      </c>
      <c r="AG257" s="8" t="str">
        <f>IF(AND($D256&lt;&gt;"",$D257=""),Calc!DU252,"")</f>
        <v/>
      </c>
      <c r="AH257" s="8" t="str">
        <f>IF(AND($D256&lt;&gt;"",$D257=""),Calc!DV252,"")</f>
        <v/>
      </c>
      <c r="AI257" s="8" t="str">
        <f>IF(AND($D256&lt;&gt;"",$D257=""),Calc!DW252,"")</f>
        <v/>
      </c>
      <c r="AJ257" s="8" t="str">
        <f>IF(AND($D256&lt;&gt;"",$D257=""),Calc!DX252,"")</f>
        <v/>
      </c>
      <c r="AK257" s="8" t="str">
        <f>IF(AND($D256&lt;&gt;"",$D257=""),Calc!DY252,"")</f>
        <v/>
      </c>
      <c r="AL257" s="8" t="str">
        <f>IF(AND($D256&lt;&gt;"",$D257=""),Calc!DZ252,"")</f>
        <v/>
      </c>
      <c r="AM257" s="8" t="str">
        <f>IF(AND($D256&lt;&gt;"",$D257=""),Calc!EA252,"")</f>
        <v/>
      </c>
      <c r="AN257" s="8" t="str">
        <f>IF(AND($D256&lt;&gt;"",$D257=""),Calc!EB252,"")</f>
        <v/>
      </c>
      <c r="AO257" s="8" t="str">
        <f>IF(AND($D256&lt;&gt;"",$D257=""),Calc!EC252,"")</f>
        <v/>
      </c>
      <c r="AP257" s="8" t="str">
        <f>IF(AND($D256&lt;&gt;"",$D257=""),Calc!ED252,"")</f>
        <v/>
      </c>
      <c r="AQ257" s="8" t="str">
        <f>IF(AND($D256&lt;&gt;"",$D257=""),Calc!EE252,"")</f>
        <v/>
      </c>
      <c r="AR257" s="8" t="str">
        <f>IF(AND($D256&lt;&gt;"",$D257=""),Calc!EF252,"")</f>
        <v/>
      </c>
      <c r="AS257" s="8" t="str">
        <f>IF(AND($D256&lt;&gt;"",$D257=""),Calc!EG252,"")</f>
        <v/>
      </c>
      <c r="AT257" s="8" t="str">
        <f>IF(AND($D256&lt;&gt;"",$D257=""),Calc!EH252,"")</f>
        <v/>
      </c>
      <c r="AU257" s="8" t="str">
        <f>IF(AND($D256&lt;&gt;"",$D257=""),Calc!EI252,"")</f>
        <v/>
      </c>
      <c r="AV257" t="str">
        <f>IF(AND($D257&lt;&gt;"",$D258=""),Calc!EJ252,"")</f>
        <v/>
      </c>
      <c r="AW257" t="str">
        <f>IF(AND($D258&lt;&gt;"",$D259=""),Calc!EK252,"")</f>
        <v/>
      </c>
    </row>
    <row r="258" spans="3:49" x14ac:dyDescent="0.25">
      <c r="C258" s="5">
        <v>250</v>
      </c>
      <c r="E258" t="str">
        <f>IF(D258="","",Calc!G253)</f>
        <v/>
      </c>
      <c r="F258" t="str">
        <f>IF(D257="","",IF(Calc!H253="","Wait",IF(Calc!H253&lt;&gt;"","Play")))</f>
        <v/>
      </c>
      <c r="G258" t="str">
        <f>IF(D258="","",IF(Calc!I253=1,"W",IF(Calc!I253=-1,"L","")))</f>
        <v/>
      </c>
      <c r="H258" t="str">
        <f>IF(D258="","",IF(Finals!G258="","",IF(Calc!I253=-1,-Calc!BG252*I258,IF(Calc!I253=1,(36-Calc!BG252)*I258))))</f>
        <v/>
      </c>
      <c r="I258" t="str">
        <f t="shared" si="8"/>
        <v/>
      </c>
      <c r="J258" t="str">
        <f t="shared" si="7"/>
        <v/>
      </c>
      <c r="K258" t="str">
        <f ca="1">IF(J258&gt;K257,J258,K257)</f>
        <v/>
      </c>
      <c r="L258" t="str">
        <f ca="1">IF(AND(Calc!H253=1,D257&lt;&gt;""),Calc!BG252,"")</f>
        <v/>
      </c>
      <c r="M258" s="5" t="str">
        <f>IF(AND($D257&lt;&gt;"",$D258=""),Calc!DA253,"")</f>
        <v/>
      </c>
      <c r="N258" s="8" t="str">
        <f>IF(AND($D257&lt;&gt;"",$D258=""),Calc!DB253,"")</f>
        <v/>
      </c>
      <c r="O258" s="8" t="str">
        <f>IF(AND($D257&lt;&gt;"",$D258=""),Calc!DC253,"")</f>
        <v/>
      </c>
      <c r="P258" s="8" t="str">
        <f>IF(AND($D257&lt;&gt;"",$D258=""),Calc!DD253,"")</f>
        <v/>
      </c>
      <c r="Q258" s="8" t="str">
        <f>IF(AND($D257&lt;&gt;"",$D258=""),Calc!DE253,"")</f>
        <v/>
      </c>
      <c r="R258" s="8" t="str">
        <f>IF(AND($D257&lt;&gt;"",$D258=""),Calc!DF253,"")</f>
        <v/>
      </c>
      <c r="S258" s="8" t="str">
        <f>IF(AND($D257&lt;&gt;"",$D258=""),Calc!DG253,"")</f>
        <v/>
      </c>
      <c r="T258" s="8" t="str">
        <f>IF(AND($D257&lt;&gt;"",$D258=""),Calc!DH253,"")</f>
        <v/>
      </c>
      <c r="U258" s="8" t="str">
        <f>IF(AND($D257&lt;&gt;"",$D258=""),Calc!DI253,"")</f>
        <v/>
      </c>
      <c r="V258" s="8" t="str">
        <f>IF(AND($D257&lt;&gt;"",$D258=""),Calc!DJ253,"")</f>
        <v/>
      </c>
      <c r="W258" s="8" t="str">
        <f>IF(AND($D257&lt;&gt;"",$D258=""),Calc!DK253,"")</f>
        <v/>
      </c>
      <c r="X258" s="8" t="str">
        <f>IF(AND($D257&lt;&gt;"",$D258=""),Calc!DL253,"")</f>
        <v/>
      </c>
      <c r="Y258" s="8" t="str">
        <f>IF(AND($D257&lt;&gt;"",$D258=""),Calc!DM253,"")</f>
        <v/>
      </c>
      <c r="Z258" s="8" t="str">
        <f>IF(AND($D257&lt;&gt;"",$D258=""),Calc!DN253,"")</f>
        <v/>
      </c>
      <c r="AA258" s="8" t="str">
        <f>IF(AND($D257&lt;&gt;"",$D258=""),Calc!DO253,"")</f>
        <v/>
      </c>
      <c r="AB258" s="8" t="str">
        <f>IF(AND($D257&lt;&gt;"",$D258=""),Calc!DP253,"")</f>
        <v/>
      </c>
      <c r="AC258" s="8" t="str">
        <f>IF(AND($D257&lt;&gt;"",$D258=""),Calc!DQ253,"")</f>
        <v/>
      </c>
      <c r="AD258" s="8" t="str">
        <f>IF(AND($D257&lt;&gt;"",$D258=""),Calc!DR253,"")</f>
        <v/>
      </c>
      <c r="AE258" s="8" t="str">
        <f>IF(AND($D257&lt;&gt;"",$D258=""),Calc!DS253,"")</f>
        <v/>
      </c>
      <c r="AF258" s="8" t="str">
        <f>IF(AND($D257&lt;&gt;"",$D258=""),Calc!DT253,"")</f>
        <v/>
      </c>
      <c r="AG258" s="8" t="str">
        <f>IF(AND($D257&lt;&gt;"",$D258=""),Calc!DU253,"")</f>
        <v/>
      </c>
      <c r="AH258" s="8" t="str">
        <f>IF(AND($D257&lt;&gt;"",$D258=""),Calc!DV253,"")</f>
        <v/>
      </c>
      <c r="AI258" s="8" t="str">
        <f>IF(AND($D257&lt;&gt;"",$D258=""),Calc!DW253,"")</f>
        <v/>
      </c>
      <c r="AJ258" s="8" t="str">
        <f>IF(AND($D257&lt;&gt;"",$D258=""),Calc!DX253,"")</f>
        <v/>
      </c>
      <c r="AK258" s="8" t="str">
        <f>IF(AND($D257&lt;&gt;"",$D258=""),Calc!DY253,"")</f>
        <v/>
      </c>
      <c r="AL258" s="8" t="str">
        <f>IF(AND($D257&lt;&gt;"",$D258=""),Calc!DZ253,"")</f>
        <v/>
      </c>
      <c r="AM258" s="8" t="str">
        <f>IF(AND($D257&lt;&gt;"",$D258=""),Calc!EA253,"")</f>
        <v/>
      </c>
      <c r="AN258" s="8" t="str">
        <f>IF(AND($D257&lt;&gt;"",$D258=""),Calc!EB253,"")</f>
        <v/>
      </c>
      <c r="AO258" s="8" t="str">
        <f>IF(AND($D257&lt;&gt;"",$D258=""),Calc!EC253,"")</f>
        <v/>
      </c>
      <c r="AP258" s="8" t="str">
        <f>IF(AND($D257&lt;&gt;"",$D258=""),Calc!ED253,"")</f>
        <v/>
      </c>
      <c r="AQ258" s="8" t="str">
        <f>IF(AND($D257&lt;&gt;"",$D258=""),Calc!EE253,"")</f>
        <v/>
      </c>
      <c r="AR258" s="8" t="str">
        <f>IF(AND($D257&lt;&gt;"",$D258=""),Calc!EF253,"")</f>
        <v/>
      </c>
      <c r="AS258" s="8" t="str">
        <f>IF(AND($D257&lt;&gt;"",$D258=""),Calc!EG253,"")</f>
        <v/>
      </c>
      <c r="AT258" s="8" t="str">
        <f>IF(AND($D257&lt;&gt;"",$D258=""),Calc!EH253,"")</f>
        <v/>
      </c>
      <c r="AU258" s="8" t="str">
        <f>IF(AND($D257&lt;&gt;"",$D258=""),Calc!EI253,"")</f>
        <v/>
      </c>
      <c r="AV258" t="str">
        <f>IF(AND($D258&lt;&gt;"",$D259=""),Calc!EJ253,"")</f>
        <v/>
      </c>
      <c r="AW258" t="str">
        <f>IF(AND($D259&lt;&gt;"",$D260=""),Calc!EK253,"")</f>
        <v/>
      </c>
    </row>
    <row r="259" spans="3:49" x14ac:dyDescent="0.25">
      <c r="C259" s="5">
        <v>251</v>
      </c>
      <c r="E259" t="str">
        <f>IF(D259="","",Calc!G254)</f>
        <v/>
      </c>
      <c r="F259" t="str">
        <f>IF(D258="","",IF(Calc!H254="","Wait",IF(Calc!H254&lt;&gt;"","Play")))</f>
        <v/>
      </c>
      <c r="G259" t="str">
        <f>IF(D259="","",IF(Calc!I254=1,"W",IF(Calc!I254=-1,"L","")))</f>
        <v/>
      </c>
      <c r="H259" t="str">
        <f>IF(D259="","",IF(Finals!G259="","",IF(Calc!I254=-1,-Calc!BG253*I259,IF(Calc!I254=1,(36-Calc!BG253)*I259))))</f>
        <v/>
      </c>
      <c r="I259" t="str">
        <f t="shared" si="8"/>
        <v/>
      </c>
      <c r="J259" t="str">
        <f t="shared" si="7"/>
        <v/>
      </c>
      <c r="K259" t="str">
        <f ca="1">IF(J259&gt;K258,J259,K258)</f>
        <v/>
      </c>
      <c r="L259" t="str">
        <f ca="1">IF(AND(Calc!H254=1,D258&lt;&gt;""),Calc!BG253,"")</f>
        <v/>
      </c>
      <c r="M259" s="5" t="str">
        <f>IF(AND($D258&lt;&gt;"",$D259=""),Calc!DA254,"")</f>
        <v/>
      </c>
      <c r="N259" s="8" t="str">
        <f>IF(AND($D258&lt;&gt;"",$D259=""),Calc!DB254,"")</f>
        <v/>
      </c>
      <c r="O259" s="8" t="str">
        <f>IF(AND($D258&lt;&gt;"",$D259=""),Calc!DC254,"")</f>
        <v/>
      </c>
      <c r="P259" s="8" t="str">
        <f>IF(AND($D258&lt;&gt;"",$D259=""),Calc!DD254,"")</f>
        <v/>
      </c>
      <c r="Q259" s="8" t="str">
        <f>IF(AND($D258&lt;&gt;"",$D259=""),Calc!DE254,"")</f>
        <v/>
      </c>
      <c r="R259" s="8" t="str">
        <f>IF(AND($D258&lt;&gt;"",$D259=""),Calc!DF254,"")</f>
        <v/>
      </c>
      <c r="S259" s="8" t="str">
        <f>IF(AND($D258&lt;&gt;"",$D259=""),Calc!DG254,"")</f>
        <v/>
      </c>
      <c r="T259" s="8" t="str">
        <f>IF(AND($D258&lt;&gt;"",$D259=""),Calc!DH254,"")</f>
        <v/>
      </c>
      <c r="U259" s="8" t="str">
        <f>IF(AND($D258&lt;&gt;"",$D259=""),Calc!DI254,"")</f>
        <v/>
      </c>
      <c r="V259" s="8" t="str">
        <f>IF(AND($D258&lt;&gt;"",$D259=""),Calc!DJ254,"")</f>
        <v/>
      </c>
      <c r="W259" s="8" t="str">
        <f>IF(AND($D258&lt;&gt;"",$D259=""),Calc!DK254,"")</f>
        <v/>
      </c>
      <c r="X259" s="8" t="str">
        <f>IF(AND($D258&lt;&gt;"",$D259=""),Calc!DL254,"")</f>
        <v/>
      </c>
      <c r="Y259" s="8" t="str">
        <f>IF(AND($D258&lt;&gt;"",$D259=""),Calc!DM254,"")</f>
        <v/>
      </c>
      <c r="Z259" s="8" t="str">
        <f>IF(AND($D258&lt;&gt;"",$D259=""),Calc!DN254,"")</f>
        <v/>
      </c>
      <c r="AA259" s="8" t="str">
        <f>IF(AND($D258&lt;&gt;"",$D259=""),Calc!DO254,"")</f>
        <v/>
      </c>
      <c r="AB259" s="8" t="str">
        <f>IF(AND($D258&lt;&gt;"",$D259=""),Calc!DP254,"")</f>
        <v/>
      </c>
      <c r="AC259" s="8" t="str">
        <f>IF(AND($D258&lt;&gt;"",$D259=""),Calc!DQ254,"")</f>
        <v/>
      </c>
      <c r="AD259" s="8" t="str">
        <f>IF(AND($D258&lt;&gt;"",$D259=""),Calc!DR254,"")</f>
        <v/>
      </c>
      <c r="AE259" s="8" t="str">
        <f>IF(AND($D258&lt;&gt;"",$D259=""),Calc!DS254,"")</f>
        <v/>
      </c>
      <c r="AF259" s="8" t="str">
        <f>IF(AND($D258&lt;&gt;"",$D259=""),Calc!DT254,"")</f>
        <v/>
      </c>
      <c r="AG259" s="8" t="str">
        <f>IF(AND($D258&lt;&gt;"",$D259=""),Calc!DU254,"")</f>
        <v/>
      </c>
      <c r="AH259" s="8" t="str">
        <f>IF(AND($D258&lt;&gt;"",$D259=""),Calc!DV254,"")</f>
        <v/>
      </c>
      <c r="AI259" s="8" t="str">
        <f>IF(AND($D258&lt;&gt;"",$D259=""),Calc!DW254,"")</f>
        <v/>
      </c>
      <c r="AJ259" s="8" t="str">
        <f>IF(AND($D258&lt;&gt;"",$D259=""),Calc!DX254,"")</f>
        <v/>
      </c>
      <c r="AK259" s="8" t="str">
        <f>IF(AND($D258&lt;&gt;"",$D259=""),Calc!DY254,"")</f>
        <v/>
      </c>
      <c r="AL259" s="8" t="str">
        <f>IF(AND($D258&lt;&gt;"",$D259=""),Calc!DZ254,"")</f>
        <v/>
      </c>
      <c r="AM259" s="8" t="str">
        <f>IF(AND($D258&lt;&gt;"",$D259=""),Calc!EA254,"")</f>
        <v/>
      </c>
      <c r="AN259" s="8" t="str">
        <f>IF(AND($D258&lt;&gt;"",$D259=""),Calc!EB254,"")</f>
        <v/>
      </c>
      <c r="AO259" s="8" t="str">
        <f>IF(AND($D258&lt;&gt;"",$D259=""),Calc!EC254,"")</f>
        <v/>
      </c>
      <c r="AP259" s="8" t="str">
        <f>IF(AND($D258&lt;&gt;"",$D259=""),Calc!ED254,"")</f>
        <v/>
      </c>
      <c r="AQ259" s="8" t="str">
        <f>IF(AND($D258&lt;&gt;"",$D259=""),Calc!EE254,"")</f>
        <v/>
      </c>
      <c r="AR259" s="8" t="str">
        <f>IF(AND($D258&lt;&gt;"",$D259=""),Calc!EF254,"")</f>
        <v/>
      </c>
      <c r="AS259" s="8" t="str">
        <f>IF(AND($D258&lt;&gt;"",$D259=""),Calc!EG254,"")</f>
        <v/>
      </c>
      <c r="AT259" s="8" t="str">
        <f>IF(AND($D258&lt;&gt;"",$D259=""),Calc!EH254,"")</f>
        <v/>
      </c>
      <c r="AU259" s="8" t="str">
        <f>IF(AND($D258&lt;&gt;"",$D259=""),Calc!EI254,"")</f>
        <v/>
      </c>
      <c r="AV259" t="str">
        <f>IF(AND($D259&lt;&gt;"",$D260=""),Calc!EJ254,"")</f>
        <v/>
      </c>
      <c r="AW259" t="str">
        <f>IF(AND($D260&lt;&gt;"",$D261=""),Calc!EK254,"")</f>
        <v/>
      </c>
    </row>
    <row r="260" spans="3:49" x14ac:dyDescent="0.25">
      <c r="C260" s="5">
        <v>252</v>
      </c>
      <c r="E260" t="str">
        <f>IF(D260="","",Calc!G255)</f>
        <v/>
      </c>
      <c r="F260" t="str">
        <f>IF(D259="","",IF(Calc!H255="","Wait",IF(Calc!H255&lt;&gt;"","Play")))</f>
        <v/>
      </c>
      <c r="G260" t="str">
        <f>IF(D260="","",IF(Calc!I255=1,"W",IF(Calc!I255=-1,"L","")))</f>
        <v/>
      </c>
      <c r="H260" t="str">
        <f>IF(D260="","",IF(Finals!G260="","",IF(Calc!I255=-1,-Calc!BG254*I260,IF(Calc!I255=1,(36-Calc!BG254)*I260))))</f>
        <v/>
      </c>
      <c r="I260" t="str">
        <f t="shared" si="8"/>
        <v/>
      </c>
      <c r="J260" t="str">
        <f t="shared" si="7"/>
        <v/>
      </c>
      <c r="K260" t="str">
        <f ca="1">IF(J260&gt;K259,J260,K259)</f>
        <v/>
      </c>
      <c r="L260" t="str">
        <f ca="1">IF(AND(Calc!H255=1,D259&lt;&gt;""),Calc!BG254,"")</f>
        <v/>
      </c>
      <c r="M260" s="5" t="str">
        <f>IF(AND($D259&lt;&gt;"",$D260=""),Calc!DA255,"")</f>
        <v/>
      </c>
      <c r="N260" s="8" t="str">
        <f>IF(AND($D259&lt;&gt;"",$D260=""),Calc!DB255,"")</f>
        <v/>
      </c>
      <c r="O260" s="8" t="str">
        <f>IF(AND($D259&lt;&gt;"",$D260=""),Calc!DC255,"")</f>
        <v/>
      </c>
      <c r="P260" s="8" t="str">
        <f>IF(AND($D259&lt;&gt;"",$D260=""),Calc!DD255,"")</f>
        <v/>
      </c>
      <c r="Q260" s="8" t="str">
        <f>IF(AND($D259&lt;&gt;"",$D260=""),Calc!DE255,"")</f>
        <v/>
      </c>
      <c r="R260" s="8" t="str">
        <f>IF(AND($D259&lt;&gt;"",$D260=""),Calc!DF255,"")</f>
        <v/>
      </c>
      <c r="S260" s="8" t="str">
        <f>IF(AND($D259&lt;&gt;"",$D260=""),Calc!DG255,"")</f>
        <v/>
      </c>
      <c r="T260" s="8" t="str">
        <f>IF(AND($D259&lt;&gt;"",$D260=""),Calc!DH255,"")</f>
        <v/>
      </c>
      <c r="U260" s="8" t="str">
        <f>IF(AND($D259&lt;&gt;"",$D260=""),Calc!DI255,"")</f>
        <v/>
      </c>
      <c r="V260" s="8" t="str">
        <f>IF(AND($D259&lt;&gt;"",$D260=""),Calc!DJ255,"")</f>
        <v/>
      </c>
      <c r="W260" s="8" t="str">
        <f>IF(AND($D259&lt;&gt;"",$D260=""),Calc!DK255,"")</f>
        <v/>
      </c>
      <c r="X260" s="8" t="str">
        <f>IF(AND($D259&lt;&gt;"",$D260=""),Calc!DL255,"")</f>
        <v/>
      </c>
      <c r="Y260" s="8" t="str">
        <f>IF(AND($D259&lt;&gt;"",$D260=""),Calc!DM255,"")</f>
        <v/>
      </c>
      <c r="Z260" s="8" t="str">
        <f>IF(AND($D259&lt;&gt;"",$D260=""),Calc!DN255,"")</f>
        <v/>
      </c>
      <c r="AA260" s="8" t="str">
        <f>IF(AND($D259&lt;&gt;"",$D260=""),Calc!DO255,"")</f>
        <v/>
      </c>
      <c r="AB260" s="8" t="str">
        <f>IF(AND($D259&lt;&gt;"",$D260=""),Calc!DP255,"")</f>
        <v/>
      </c>
      <c r="AC260" s="8" t="str">
        <f>IF(AND($D259&lt;&gt;"",$D260=""),Calc!DQ255,"")</f>
        <v/>
      </c>
      <c r="AD260" s="8" t="str">
        <f>IF(AND($D259&lt;&gt;"",$D260=""),Calc!DR255,"")</f>
        <v/>
      </c>
      <c r="AE260" s="8" t="str">
        <f>IF(AND($D259&lt;&gt;"",$D260=""),Calc!DS255,"")</f>
        <v/>
      </c>
      <c r="AF260" s="8" t="str">
        <f>IF(AND($D259&lt;&gt;"",$D260=""),Calc!DT255,"")</f>
        <v/>
      </c>
      <c r="AG260" s="8" t="str">
        <f>IF(AND($D259&lt;&gt;"",$D260=""),Calc!DU255,"")</f>
        <v/>
      </c>
      <c r="AH260" s="8" t="str">
        <f>IF(AND($D259&lt;&gt;"",$D260=""),Calc!DV255,"")</f>
        <v/>
      </c>
      <c r="AI260" s="8" t="str">
        <f>IF(AND($D259&lt;&gt;"",$D260=""),Calc!DW255,"")</f>
        <v/>
      </c>
      <c r="AJ260" s="8" t="str">
        <f>IF(AND($D259&lt;&gt;"",$D260=""),Calc!DX255,"")</f>
        <v/>
      </c>
      <c r="AK260" s="8" t="str">
        <f>IF(AND($D259&lt;&gt;"",$D260=""),Calc!DY255,"")</f>
        <v/>
      </c>
      <c r="AL260" s="8" t="str">
        <f>IF(AND($D259&lt;&gt;"",$D260=""),Calc!DZ255,"")</f>
        <v/>
      </c>
      <c r="AM260" s="8" t="str">
        <f>IF(AND($D259&lt;&gt;"",$D260=""),Calc!EA255,"")</f>
        <v/>
      </c>
      <c r="AN260" s="8" t="str">
        <f>IF(AND($D259&lt;&gt;"",$D260=""),Calc!EB255,"")</f>
        <v/>
      </c>
      <c r="AO260" s="8" t="str">
        <f>IF(AND($D259&lt;&gt;"",$D260=""),Calc!EC255,"")</f>
        <v/>
      </c>
      <c r="AP260" s="8" t="str">
        <f>IF(AND($D259&lt;&gt;"",$D260=""),Calc!ED255,"")</f>
        <v/>
      </c>
      <c r="AQ260" s="8" t="str">
        <f>IF(AND($D259&lt;&gt;"",$D260=""),Calc!EE255,"")</f>
        <v/>
      </c>
      <c r="AR260" s="8" t="str">
        <f>IF(AND($D259&lt;&gt;"",$D260=""),Calc!EF255,"")</f>
        <v/>
      </c>
      <c r="AS260" s="8" t="str">
        <f>IF(AND($D259&lt;&gt;"",$D260=""),Calc!EG255,"")</f>
        <v/>
      </c>
      <c r="AT260" s="8" t="str">
        <f>IF(AND($D259&lt;&gt;"",$D260=""),Calc!EH255,"")</f>
        <v/>
      </c>
      <c r="AU260" s="8" t="str">
        <f>IF(AND($D259&lt;&gt;"",$D260=""),Calc!EI255,"")</f>
        <v/>
      </c>
      <c r="AV260" t="str">
        <f>IF(AND($D260&lt;&gt;"",$D261=""),Calc!EJ255,"")</f>
        <v/>
      </c>
      <c r="AW260" t="str">
        <f>IF(AND($D261&lt;&gt;"",$D262=""),Calc!EK255,"")</f>
        <v/>
      </c>
    </row>
    <row r="261" spans="3:49" x14ac:dyDescent="0.25">
      <c r="C261" s="5">
        <v>253</v>
      </c>
      <c r="E261" t="str">
        <f>IF(D261="","",Calc!G256)</f>
        <v/>
      </c>
      <c r="F261" t="str">
        <f>IF(D260="","",IF(Calc!H256="","Wait",IF(Calc!H256&lt;&gt;"","Play")))</f>
        <v/>
      </c>
      <c r="G261" t="str">
        <f>IF(D261="","",IF(Calc!I256=1,"W",IF(Calc!I256=-1,"L","")))</f>
        <v/>
      </c>
      <c r="H261" t="str">
        <f>IF(D261="","",IF(Finals!G261="","",IF(Calc!I256=-1,-Calc!BG255*I261,IF(Calc!I256=1,(36-Calc!BG255)*I261))))</f>
        <v/>
      </c>
      <c r="I261" t="str">
        <f t="shared" si="8"/>
        <v/>
      </c>
      <c r="J261" t="str">
        <f t="shared" si="7"/>
        <v/>
      </c>
      <c r="K261" t="str">
        <f ca="1">IF(J261&gt;K260,J261,K260)</f>
        <v/>
      </c>
      <c r="L261" t="str">
        <f ca="1">IF(AND(Calc!H256=1,D260&lt;&gt;""),Calc!BG255,"")</f>
        <v/>
      </c>
      <c r="M261" s="5" t="str">
        <f>IF(AND($D260&lt;&gt;"",$D261=""),Calc!DA256,"")</f>
        <v/>
      </c>
      <c r="N261" s="8" t="str">
        <f>IF(AND($D260&lt;&gt;"",$D261=""),Calc!DB256,"")</f>
        <v/>
      </c>
      <c r="O261" s="8" t="str">
        <f>IF(AND($D260&lt;&gt;"",$D261=""),Calc!DC256,"")</f>
        <v/>
      </c>
      <c r="P261" s="8" t="str">
        <f>IF(AND($D260&lt;&gt;"",$D261=""),Calc!DD256,"")</f>
        <v/>
      </c>
      <c r="Q261" s="8" t="str">
        <f>IF(AND($D260&lt;&gt;"",$D261=""),Calc!DE256,"")</f>
        <v/>
      </c>
      <c r="R261" s="8" t="str">
        <f>IF(AND($D260&lt;&gt;"",$D261=""),Calc!DF256,"")</f>
        <v/>
      </c>
      <c r="S261" s="8" t="str">
        <f>IF(AND($D260&lt;&gt;"",$D261=""),Calc!DG256,"")</f>
        <v/>
      </c>
      <c r="T261" s="8" t="str">
        <f>IF(AND($D260&lt;&gt;"",$D261=""),Calc!DH256,"")</f>
        <v/>
      </c>
      <c r="U261" s="8" t="str">
        <f>IF(AND($D260&lt;&gt;"",$D261=""),Calc!DI256,"")</f>
        <v/>
      </c>
      <c r="V261" s="8" t="str">
        <f>IF(AND($D260&lt;&gt;"",$D261=""),Calc!DJ256,"")</f>
        <v/>
      </c>
      <c r="W261" s="8" t="str">
        <f>IF(AND($D260&lt;&gt;"",$D261=""),Calc!DK256,"")</f>
        <v/>
      </c>
      <c r="X261" s="8" t="str">
        <f>IF(AND($D260&lt;&gt;"",$D261=""),Calc!DL256,"")</f>
        <v/>
      </c>
      <c r="Y261" s="8" t="str">
        <f>IF(AND($D260&lt;&gt;"",$D261=""),Calc!DM256,"")</f>
        <v/>
      </c>
      <c r="Z261" s="8" t="str">
        <f>IF(AND($D260&lt;&gt;"",$D261=""),Calc!DN256,"")</f>
        <v/>
      </c>
      <c r="AA261" s="8" t="str">
        <f>IF(AND($D260&lt;&gt;"",$D261=""),Calc!DO256,"")</f>
        <v/>
      </c>
      <c r="AB261" s="8" t="str">
        <f>IF(AND($D260&lt;&gt;"",$D261=""),Calc!DP256,"")</f>
        <v/>
      </c>
      <c r="AC261" s="8" t="str">
        <f>IF(AND($D260&lt;&gt;"",$D261=""),Calc!DQ256,"")</f>
        <v/>
      </c>
      <c r="AD261" s="8" t="str">
        <f>IF(AND($D260&lt;&gt;"",$D261=""),Calc!DR256,"")</f>
        <v/>
      </c>
      <c r="AE261" s="8" t="str">
        <f>IF(AND($D260&lt;&gt;"",$D261=""),Calc!DS256,"")</f>
        <v/>
      </c>
      <c r="AF261" s="8" t="str">
        <f>IF(AND($D260&lt;&gt;"",$D261=""),Calc!DT256,"")</f>
        <v/>
      </c>
      <c r="AG261" s="8" t="str">
        <f>IF(AND($D260&lt;&gt;"",$D261=""),Calc!DU256,"")</f>
        <v/>
      </c>
      <c r="AH261" s="8" t="str">
        <f>IF(AND($D260&lt;&gt;"",$D261=""),Calc!DV256,"")</f>
        <v/>
      </c>
      <c r="AI261" s="8" t="str">
        <f>IF(AND($D260&lt;&gt;"",$D261=""),Calc!DW256,"")</f>
        <v/>
      </c>
      <c r="AJ261" s="8" t="str">
        <f>IF(AND($D260&lt;&gt;"",$D261=""),Calc!DX256,"")</f>
        <v/>
      </c>
      <c r="AK261" s="8" t="str">
        <f>IF(AND($D260&lt;&gt;"",$D261=""),Calc!DY256,"")</f>
        <v/>
      </c>
      <c r="AL261" s="8" t="str">
        <f>IF(AND($D260&lt;&gt;"",$D261=""),Calc!DZ256,"")</f>
        <v/>
      </c>
      <c r="AM261" s="8" t="str">
        <f>IF(AND($D260&lt;&gt;"",$D261=""),Calc!EA256,"")</f>
        <v/>
      </c>
      <c r="AN261" s="8" t="str">
        <f>IF(AND($D260&lt;&gt;"",$D261=""),Calc!EB256,"")</f>
        <v/>
      </c>
      <c r="AO261" s="8" t="str">
        <f>IF(AND($D260&lt;&gt;"",$D261=""),Calc!EC256,"")</f>
        <v/>
      </c>
      <c r="AP261" s="8" t="str">
        <f>IF(AND($D260&lt;&gt;"",$D261=""),Calc!ED256,"")</f>
        <v/>
      </c>
      <c r="AQ261" s="8" t="str">
        <f>IF(AND($D260&lt;&gt;"",$D261=""),Calc!EE256,"")</f>
        <v/>
      </c>
      <c r="AR261" s="8" t="str">
        <f>IF(AND($D260&lt;&gt;"",$D261=""),Calc!EF256,"")</f>
        <v/>
      </c>
      <c r="AS261" s="8" t="str">
        <f>IF(AND($D260&lt;&gt;"",$D261=""),Calc!EG256,"")</f>
        <v/>
      </c>
      <c r="AT261" s="8" t="str">
        <f>IF(AND($D260&lt;&gt;"",$D261=""),Calc!EH256,"")</f>
        <v/>
      </c>
      <c r="AU261" s="8" t="str">
        <f>IF(AND($D260&lt;&gt;"",$D261=""),Calc!EI256,"")</f>
        <v/>
      </c>
      <c r="AV261" t="str">
        <f>IF(AND($D261&lt;&gt;"",$D262=""),Calc!EJ256,"")</f>
        <v/>
      </c>
      <c r="AW261" t="str">
        <f>IF(AND($D262&lt;&gt;"",$D263=""),Calc!EK256,"")</f>
        <v/>
      </c>
    </row>
    <row r="262" spans="3:49" x14ac:dyDescent="0.25">
      <c r="C262" s="5">
        <v>254</v>
      </c>
      <c r="E262" t="str">
        <f>IF(D262="","",Calc!G257)</f>
        <v/>
      </c>
      <c r="F262" t="str">
        <f>IF(D261="","",IF(Calc!H257="","Wait",IF(Calc!H257&lt;&gt;"","Play")))</f>
        <v/>
      </c>
      <c r="G262" t="str">
        <f>IF(D262="","",IF(Calc!I257=1,"W",IF(Calc!I257=-1,"L","")))</f>
        <v/>
      </c>
      <c r="H262" t="str">
        <f>IF(D262="","",IF(Finals!G262="","",IF(Calc!I257=-1,-Calc!BG256*I262,IF(Calc!I257=1,(36-Calc!BG256)*I262))))</f>
        <v/>
      </c>
      <c r="I262" t="str">
        <f t="shared" si="8"/>
        <v/>
      </c>
      <c r="J262" t="str">
        <f t="shared" si="7"/>
        <v/>
      </c>
      <c r="K262" t="str">
        <f ca="1">IF(J262&gt;K261,J262,K261)</f>
        <v/>
      </c>
      <c r="L262" t="str">
        <f ca="1">IF(AND(Calc!H257=1,D261&lt;&gt;""),Calc!BG256,"")</f>
        <v/>
      </c>
      <c r="M262" s="5" t="str">
        <f>IF(AND($D261&lt;&gt;"",$D262=""),Calc!DA257,"")</f>
        <v/>
      </c>
      <c r="N262" s="8" t="str">
        <f>IF(AND($D261&lt;&gt;"",$D262=""),Calc!DB257,"")</f>
        <v/>
      </c>
      <c r="O262" s="8" t="str">
        <f>IF(AND($D261&lt;&gt;"",$D262=""),Calc!DC257,"")</f>
        <v/>
      </c>
      <c r="P262" s="8" t="str">
        <f>IF(AND($D261&lt;&gt;"",$D262=""),Calc!DD257,"")</f>
        <v/>
      </c>
      <c r="Q262" s="8" t="str">
        <f>IF(AND($D261&lt;&gt;"",$D262=""),Calc!DE257,"")</f>
        <v/>
      </c>
      <c r="R262" s="8" t="str">
        <f>IF(AND($D261&lt;&gt;"",$D262=""),Calc!DF257,"")</f>
        <v/>
      </c>
      <c r="S262" s="8" t="str">
        <f>IF(AND($D261&lt;&gt;"",$D262=""),Calc!DG257,"")</f>
        <v/>
      </c>
      <c r="T262" s="8" t="str">
        <f>IF(AND($D261&lt;&gt;"",$D262=""),Calc!DH257,"")</f>
        <v/>
      </c>
      <c r="U262" s="8" t="str">
        <f>IF(AND($D261&lt;&gt;"",$D262=""),Calc!DI257,"")</f>
        <v/>
      </c>
      <c r="V262" s="8" t="str">
        <f>IF(AND($D261&lt;&gt;"",$D262=""),Calc!DJ257,"")</f>
        <v/>
      </c>
      <c r="W262" s="8" t="str">
        <f>IF(AND($D261&lt;&gt;"",$D262=""),Calc!DK257,"")</f>
        <v/>
      </c>
      <c r="X262" s="8" t="str">
        <f>IF(AND($D261&lt;&gt;"",$D262=""),Calc!DL257,"")</f>
        <v/>
      </c>
      <c r="Y262" s="8" t="str">
        <f>IF(AND($D261&lt;&gt;"",$D262=""),Calc!DM257,"")</f>
        <v/>
      </c>
      <c r="Z262" s="8" t="str">
        <f>IF(AND($D261&lt;&gt;"",$D262=""),Calc!DN257,"")</f>
        <v/>
      </c>
      <c r="AA262" s="8" t="str">
        <f>IF(AND($D261&lt;&gt;"",$D262=""),Calc!DO257,"")</f>
        <v/>
      </c>
      <c r="AB262" s="8" t="str">
        <f>IF(AND($D261&lt;&gt;"",$D262=""),Calc!DP257,"")</f>
        <v/>
      </c>
      <c r="AC262" s="8" t="str">
        <f>IF(AND($D261&lt;&gt;"",$D262=""),Calc!DQ257,"")</f>
        <v/>
      </c>
      <c r="AD262" s="8" t="str">
        <f>IF(AND($D261&lt;&gt;"",$D262=""),Calc!DR257,"")</f>
        <v/>
      </c>
      <c r="AE262" s="8" t="str">
        <f>IF(AND($D261&lt;&gt;"",$D262=""),Calc!DS257,"")</f>
        <v/>
      </c>
      <c r="AF262" s="8" t="str">
        <f>IF(AND($D261&lt;&gt;"",$D262=""),Calc!DT257,"")</f>
        <v/>
      </c>
      <c r="AG262" s="8" t="str">
        <f>IF(AND($D261&lt;&gt;"",$D262=""),Calc!DU257,"")</f>
        <v/>
      </c>
      <c r="AH262" s="8" t="str">
        <f>IF(AND($D261&lt;&gt;"",$D262=""),Calc!DV257,"")</f>
        <v/>
      </c>
      <c r="AI262" s="8" t="str">
        <f>IF(AND($D261&lt;&gt;"",$D262=""),Calc!DW257,"")</f>
        <v/>
      </c>
      <c r="AJ262" s="8" t="str">
        <f>IF(AND($D261&lt;&gt;"",$D262=""),Calc!DX257,"")</f>
        <v/>
      </c>
      <c r="AK262" s="8" t="str">
        <f>IF(AND($D261&lt;&gt;"",$D262=""),Calc!DY257,"")</f>
        <v/>
      </c>
      <c r="AL262" s="8" t="str">
        <f>IF(AND($D261&lt;&gt;"",$D262=""),Calc!DZ257,"")</f>
        <v/>
      </c>
      <c r="AM262" s="8" t="str">
        <f>IF(AND($D261&lt;&gt;"",$D262=""),Calc!EA257,"")</f>
        <v/>
      </c>
      <c r="AN262" s="8" t="str">
        <f>IF(AND($D261&lt;&gt;"",$D262=""),Calc!EB257,"")</f>
        <v/>
      </c>
      <c r="AO262" s="8" t="str">
        <f>IF(AND($D261&lt;&gt;"",$D262=""),Calc!EC257,"")</f>
        <v/>
      </c>
      <c r="AP262" s="8" t="str">
        <f>IF(AND($D261&lt;&gt;"",$D262=""),Calc!ED257,"")</f>
        <v/>
      </c>
      <c r="AQ262" s="8" t="str">
        <f>IF(AND($D261&lt;&gt;"",$D262=""),Calc!EE257,"")</f>
        <v/>
      </c>
      <c r="AR262" s="8" t="str">
        <f>IF(AND($D261&lt;&gt;"",$D262=""),Calc!EF257,"")</f>
        <v/>
      </c>
      <c r="AS262" s="8" t="str">
        <f>IF(AND($D261&lt;&gt;"",$D262=""),Calc!EG257,"")</f>
        <v/>
      </c>
      <c r="AT262" s="8" t="str">
        <f>IF(AND($D261&lt;&gt;"",$D262=""),Calc!EH257,"")</f>
        <v/>
      </c>
      <c r="AU262" s="8" t="str">
        <f>IF(AND($D261&lt;&gt;"",$D262=""),Calc!EI257,"")</f>
        <v/>
      </c>
      <c r="AV262" t="str">
        <f>IF(AND($D262&lt;&gt;"",$D263=""),Calc!EJ257,"")</f>
        <v/>
      </c>
      <c r="AW262" t="str">
        <f>IF(AND($D263&lt;&gt;"",$D264=""),Calc!EK257,"")</f>
        <v/>
      </c>
    </row>
    <row r="263" spans="3:49" x14ac:dyDescent="0.25">
      <c r="C263" s="5">
        <v>255</v>
      </c>
      <c r="E263" t="str">
        <f>IF(D263="","",Calc!G258)</f>
        <v/>
      </c>
      <c r="F263" t="str">
        <f>IF(D262="","",IF(Calc!H258="","Wait",IF(Calc!H258&lt;&gt;"","Play")))</f>
        <v/>
      </c>
      <c r="G263" t="str">
        <f>IF(D263="","",IF(Calc!I258=1,"W",IF(Calc!I258=-1,"L","")))</f>
        <v/>
      </c>
      <c r="H263" t="str">
        <f>IF(D263="","",IF(Finals!G263="","",IF(Calc!I258=-1,-Calc!BG257*I263,IF(Calc!I258=1,(36-Calc!BG257)*I263))))</f>
        <v/>
      </c>
      <c r="I263" t="str">
        <f t="shared" si="8"/>
        <v/>
      </c>
      <c r="J263" t="str">
        <f t="shared" si="7"/>
        <v/>
      </c>
      <c r="K263" t="str">
        <f ca="1">IF(J263&gt;K262,J263,K262)</f>
        <v/>
      </c>
      <c r="L263" t="str">
        <f ca="1">IF(AND(Calc!H258=1,D262&lt;&gt;""),Calc!BG257,"")</f>
        <v/>
      </c>
      <c r="M263" s="5" t="str">
        <f>IF(AND($D262&lt;&gt;"",$D263=""),Calc!DA258,"")</f>
        <v/>
      </c>
      <c r="N263" s="8" t="str">
        <f>IF(AND($D262&lt;&gt;"",$D263=""),Calc!DB258,"")</f>
        <v/>
      </c>
      <c r="O263" s="8" t="str">
        <f>IF(AND($D262&lt;&gt;"",$D263=""),Calc!DC258,"")</f>
        <v/>
      </c>
      <c r="P263" s="8" t="str">
        <f>IF(AND($D262&lt;&gt;"",$D263=""),Calc!DD258,"")</f>
        <v/>
      </c>
      <c r="Q263" s="8" t="str">
        <f>IF(AND($D262&lt;&gt;"",$D263=""),Calc!DE258,"")</f>
        <v/>
      </c>
      <c r="R263" s="8" t="str">
        <f>IF(AND($D262&lt;&gt;"",$D263=""),Calc!DF258,"")</f>
        <v/>
      </c>
      <c r="S263" s="8" t="str">
        <f>IF(AND($D262&lt;&gt;"",$D263=""),Calc!DG258,"")</f>
        <v/>
      </c>
      <c r="T263" s="8" t="str">
        <f>IF(AND($D262&lt;&gt;"",$D263=""),Calc!DH258,"")</f>
        <v/>
      </c>
      <c r="U263" s="8" t="str">
        <f>IF(AND($D262&lt;&gt;"",$D263=""),Calc!DI258,"")</f>
        <v/>
      </c>
      <c r="V263" s="8" t="str">
        <f>IF(AND($D262&lt;&gt;"",$D263=""),Calc!DJ258,"")</f>
        <v/>
      </c>
      <c r="W263" s="8" t="str">
        <f>IF(AND($D262&lt;&gt;"",$D263=""),Calc!DK258,"")</f>
        <v/>
      </c>
      <c r="X263" s="8" t="str">
        <f>IF(AND($D262&lt;&gt;"",$D263=""),Calc!DL258,"")</f>
        <v/>
      </c>
      <c r="Y263" s="8" t="str">
        <f>IF(AND($D262&lt;&gt;"",$D263=""),Calc!DM258,"")</f>
        <v/>
      </c>
      <c r="Z263" s="8" t="str">
        <f>IF(AND($D262&lt;&gt;"",$D263=""),Calc!DN258,"")</f>
        <v/>
      </c>
      <c r="AA263" s="8" t="str">
        <f>IF(AND($D262&lt;&gt;"",$D263=""),Calc!DO258,"")</f>
        <v/>
      </c>
      <c r="AB263" s="8" t="str">
        <f>IF(AND($D262&lt;&gt;"",$D263=""),Calc!DP258,"")</f>
        <v/>
      </c>
      <c r="AC263" s="8" t="str">
        <f>IF(AND($D262&lt;&gt;"",$D263=""),Calc!DQ258,"")</f>
        <v/>
      </c>
      <c r="AD263" s="8" t="str">
        <f>IF(AND($D262&lt;&gt;"",$D263=""),Calc!DR258,"")</f>
        <v/>
      </c>
      <c r="AE263" s="8" t="str">
        <f>IF(AND($D262&lt;&gt;"",$D263=""),Calc!DS258,"")</f>
        <v/>
      </c>
      <c r="AF263" s="8" t="str">
        <f>IF(AND($D262&lt;&gt;"",$D263=""),Calc!DT258,"")</f>
        <v/>
      </c>
      <c r="AG263" s="8" t="str">
        <f>IF(AND($D262&lt;&gt;"",$D263=""),Calc!DU258,"")</f>
        <v/>
      </c>
      <c r="AH263" s="8" t="str">
        <f>IF(AND($D262&lt;&gt;"",$D263=""),Calc!DV258,"")</f>
        <v/>
      </c>
      <c r="AI263" s="8" t="str">
        <f>IF(AND($D262&lt;&gt;"",$D263=""),Calc!DW258,"")</f>
        <v/>
      </c>
      <c r="AJ263" s="8" t="str">
        <f>IF(AND($D262&lt;&gt;"",$D263=""),Calc!DX258,"")</f>
        <v/>
      </c>
      <c r="AK263" s="8" t="str">
        <f>IF(AND($D262&lt;&gt;"",$D263=""),Calc!DY258,"")</f>
        <v/>
      </c>
      <c r="AL263" s="8" t="str">
        <f>IF(AND($D262&lt;&gt;"",$D263=""),Calc!DZ258,"")</f>
        <v/>
      </c>
      <c r="AM263" s="8" t="str">
        <f>IF(AND($D262&lt;&gt;"",$D263=""),Calc!EA258,"")</f>
        <v/>
      </c>
      <c r="AN263" s="8" t="str">
        <f>IF(AND($D262&lt;&gt;"",$D263=""),Calc!EB258,"")</f>
        <v/>
      </c>
      <c r="AO263" s="8" t="str">
        <f>IF(AND($D262&lt;&gt;"",$D263=""),Calc!EC258,"")</f>
        <v/>
      </c>
      <c r="AP263" s="8" t="str">
        <f>IF(AND($D262&lt;&gt;"",$D263=""),Calc!ED258,"")</f>
        <v/>
      </c>
      <c r="AQ263" s="8" t="str">
        <f>IF(AND($D262&lt;&gt;"",$D263=""),Calc!EE258,"")</f>
        <v/>
      </c>
      <c r="AR263" s="8" t="str">
        <f>IF(AND($D262&lt;&gt;"",$D263=""),Calc!EF258,"")</f>
        <v/>
      </c>
      <c r="AS263" s="8" t="str">
        <f>IF(AND($D262&lt;&gt;"",$D263=""),Calc!EG258,"")</f>
        <v/>
      </c>
      <c r="AT263" s="8" t="str">
        <f>IF(AND($D262&lt;&gt;"",$D263=""),Calc!EH258,"")</f>
        <v/>
      </c>
      <c r="AU263" s="8" t="str">
        <f>IF(AND($D262&lt;&gt;"",$D263=""),Calc!EI258,"")</f>
        <v/>
      </c>
      <c r="AV263" t="str">
        <f>IF(AND($D263&lt;&gt;"",$D264=""),Calc!EJ258,"")</f>
        <v/>
      </c>
      <c r="AW263" t="str">
        <f>IF(AND($D264&lt;&gt;"",$D265=""),Calc!EK258,"")</f>
        <v/>
      </c>
    </row>
    <row r="264" spans="3:49" x14ac:dyDescent="0.25">
      <c r="C264" s="5">
        <v>256</v>
      </c>
      <c r="E264" t="str">
        <f>IF(D264="","",Calc!G259)</f>
        <v/>
      </c>
      <c r="F264" t="str">
        <f>IF(D263="","",IF(Calc!H259="","Wait",IF(Calc!H259&lt;&gt;"","Play")))</f>
        <v/>
      </c>
      <c r="G264" t="str">
        <f>IF(D264="","",IF(Calc!I259=1,"W",IF(Calc!I259=-1,"L","")))</f>
        <v/>
      </c>
      <c r="H264" t="str">
        <f>IF(D264="","",IF(Finals!G264="","",IF(Calc!I259=-1,-Calc!BG258*I264,IF(Calc!I259=1,(36-Calc!BG258)*I264))))</f>
        <v/>
      </c>
      <c r="I264" t="str">
        <f t="shared" si="8"/>
        <v/>
      </c>
      <c r="J264" t="str">
        <f t="shared" si="7"/>
        <v/>
      </c>
      <c r="K264" t="str">
        <f ca="1">IF(J264&gt;K263,J264,K263)</f>
        <v/>
      </c>
      <c r="L264" t="str">
        <f ca="1">IF(AND(Calc!H259=1,D263&lt;&gt;""),Calc!BG258,"")</f>
        <v/>
      </c>
      <c r="M264" s="5" t="str">
        <f>IF(AND($D263&lt;&gt;"",$D264=""),Calc!DA259,"")</f>
        <v/>
      </c>
      <c r="N264" s="8" t="str">
        <f>IF(AND($D263&lt;&gt;"",$D264=""),Calc!DB259,"")</f>
        <v/>
      </c>
      <c r="O264" s="8" t="str">
        <f>IF(AND($D263&lt;&gt;"",$D264=""),Calc!DC259,"")</f>
        <v/>
      </c>
      <c r="P264" s="8" t="str">
        <f>IF(AND($D263&lt;&gt;"",$D264=""),Calc!DD259,"")</f>
        <v/>
      </c>
      <c r="Q264" s="8" t="str">
        <f>IF(AND($D263&lt;&gt;"",$D264=""),Calc!DE259,"")</f>
        <v/>
      </c>
      <c r="R264" s="8" t="str">
        <f>IF(AND($D263&lt;&gt;"",$D264=""),Calc!DF259,"")</f>
        <v/>
      </c>
      <c r="S264" s="8" t="str">
        <f>IF(AND($D263&lt;&gt;"",$D264=""),Calc!DG259,"")</f>
        <v/>
      </c>
      <c r="T264" s="8" t="str">
        <f>IF(AND($D263&lt;&gt;"",$D264=""),Calc!DH259,"")</f>
        <v/>
      </c>
      <c r="U264" s="8" t="str">
        <f>IF(AND($D263&lt;&gt;"",$D264=""),Calc!DI259,"")</f>
        <v/>
      </c>
      <c r="V264" s="8" t="str">
        <f>IF(AND($D263&lt;&gt;"",$D264=""),Calc!DJ259,"")</f>
        <v/>
      </c>
      <c r="W264" s="8" t="str">
        <f>IF(AND($D263&lt;&gt;"",$D264=""),Calc!DK259,"")</f>
        <v/>
      </c>
      <c r="X264" s="8" t="str">
        <f>IF(AND($D263&lt;&gt;"",$D264=""),Calc!DL259,"")</f>
        <v/>
      </c>
      <c r="Y264" s="8" t="str">
        <f>IF(AND($D263&lt;&gt;"",$D264=""),Calc!DM259,"")</f>
        <v/>
      </c>
      <c r="Z264" s="8" t="str">
        <f>IF(AND($D263&lt;&gt;"",$D264=""),Calc!DN259,"")</f>
        <v/>
      </c>
      <c r="AA264" s="8" t="str">
        <f>IF(AND($D263&lt;&gt;"",$D264=""),Calc!DO259,"")</f>
        <v/>
      </c>
      <c r="AB264" s="8" t="str">
        <f>IF(AND($D263&lt;&gt;"",$D264=""),Calc!DP259,"")</f>
        <v/>
      </c>
      <c r="AC264" s="8" t="str">
        <f>IF(AND($D263&lt;&gt;"",$D264=""),Calc!DQ259,"")</f>
        <v/>
      </c>
      <c r="AD264" s="8" t="str">
        <f>IF(AND($D263&lt;&gt;"",$D264=""),Calc!DR259,"")</f>
        <v/>
      </c>
      <c r="AE264" s="8" t="str">
        <f>IF(AND($D263&lt;&gt;"",$D264=""),Calc!DS259,"")</f>
        <v/>
      </c>
      <c r="AF264" s="8" t="str">
        <f>IF(AND($D263&lt;&gt;"",$D264=""),Calc!DT259,"")</f>
        <v/>
      </c>
      <c r="AG264" s="8" t="str">
        <f>IF(AND($D263&lt;&gt;"",$D264=""),Calc!DU259,"")</f>
        <v/>
      </c>
      <c r="AH264" s="8" t="str">
        <f>IF(AND($D263&lt;&gt;"",$D264=""),Calc!DV259,"")</f>
        <v/>
      </c>
      <c r="AI264" s="8" t="str">
        <f>IF(AND($D263&lt;&gt;"",$D264=""),Calc!DW259,"")</f>
        <v/>
      </c>
      <c r="AJ264" s="8" t="str">
        <f>IF(AND($D263&lt;&gt;"",$D264=""),Calc!DX259,"")</f>
        <v/>
      </c>
      <c r="AK264" s="8" t="str">
        <f>IF(AND($D263&lt;&gt;"",$D264=""),Calc!DY259,"")</f>
        <v/>
      </c>
      <c r="AL264" s="8" t="str">
        <f>IF(AND($D263&lt;&gt;"",$D264=""),Calc!DZ259,"")</f>
        <v/>
      </c>
      <c r="AM264" s="8" t="str">
        <f>IF(AND($D263&lt;&gt;"",$D264=""),Calc!EA259,"")</f>
        <v/>
      </c>
      <c r="AN264" s="8" t="str">
        <f>IF(AND($D263&lt;&gt;"",$D264=""),Calc!EB259,"")</f>
        <v/>
      </c>
      <c r="AO264" s="8" t="str">
        <f>IF(AND($D263&lt;&gt;"",$D264=""),Calc!EC259,"")</f>
        <v/>
      </c>
      <c r="AP264" s="8" t="str">
        <f>IF(AND($D263&lt;&gt;"",$D264=""),Calc!ED259,"")</f>
        <v/>
      </c>
      <c r="AQ264" s="8" t="str">
        <f>IF(AND($D263&lt;&gt;"",$D264=""),Calc!EE259,"")</f>
        <v/>
      </c>
      <c r="AR264" s="8" t="str">
        <f>IF(AND($D263&lt;&gt;"",$D264=""),Calc!EF259,"")</f>
        <v/>
      </c>
      <c r="AS264" s="8" t="str">
        <f>IF(AND($D263&lt;&gt;"",$D264=""),Calc!EG259,"")</f>
        <v/>
      </c>
      <c r="AT264" s="8" t="str">
        <f>IF(AND($D263&lt;&gt;"",$D264=""),Calc!EH259,"")</f>
        <v/>
      </c>
      <c r="AU264" s="8" t="str">
        <f>IF(AND($D263&lt;&gt;"",$D264=""),Calc!EI259,"")</f>
        <v/>
      </c>
      <c r="AV264" t="str">
        <f>IF(AND($D264&lt;&gt;"",$D265=""),Calc!EJ259,"")</f>
        <v/>
      </c>
      <c r="AW264" t="str">
        <f>IF(AND($D265&lt;&gt;"",$D266=""),Calc!EK259,"")</f>
        <v/>
      </c>
    </row>
    <row r="265" spans="3:49" x14ac:dyDescent="0.25">
      <c r="C265" s="5">
        <v>257</v>
      </c>
      <c r="E265" t="str">
        <f>IF(D265="","",Calc!G260)</f>
        <v/>
      </c>
      <c r="F265" t="str">
        <f>IF(D264="","",IF(Calc!H260="","Wait",IF(Calc!H260&lt;&gt;"","Play")))</f>
        <v/>
      </c>
      <c r="G265" t="str">
        <f>IF(D265="","",IF(Calc!I260=1,"W",IF(Calc!I260=-1,"L","")))</f>
        <v/>
      </c>
      <c r="H265" t="str">
        <f>IF(D265="","",IF(Finals!G265="","",IF(Calc!I260=-1,-Calc!BG259*I265,IF(Calc!I260=1,(36-Calc!BG259)*I265))))</f>
        <v/>
      </c>
      <c r="I265" t="str">
        <f t="shared" si="8"/>
        <v/>
      </c>
      <c r="J265" t="str">
        <f t="shared" si="7"/>
        <v/>
      </c>
      <c r="K265" t="str">
        <f ca="1">IF(J265&gt;K264,J265,K264)</f>
        <v/>
      </c>
      <c r="L265" t="str">
        <f ca="1">IF(AND(Calc!H260=1,D264&lt;&gt;""),Calc!BG259,"")</f>
        <v/>
      </c>
      <c r="M265" s="5" t="str">
        <f>IF(AND($D264&lt;&gt;"",$D265=""),Calc!DA260,"")</f>
        <v/>
      </c>
      <c r="N265" s="8" t="str">
        <f>IF(AND($D264&lt;&gt;"",$D265=""),Calc!DB260,"")</f>
        <v/>
      </c>
      <c r="O265" s="8" t="str">
        <f>IF(AND($D264&lt;&gt;"",$D265=""),Calc!DC260,"")</f>
        <v/>
      </c>
      <c r="P265" s="8" t="str">
        <f>IF(AND($D264&lt;&gt;"",$D265=""),Calc!DD260,"")</f>
        <v/>
      </c>
      <c r="Q265" s="8" t="str">
        <f>IF(AND($D264&lt;&gt;"",$D265=""),Calc!DE260,"")</f>
        <v/>
      </c>
      <c r="R265" s="8" t="str">
        <f>IF(AND($D264&lt;&gt;"",$D265=""),Calc!DF260,"")</f>
        <v/>
      </c>
      <c r="S265" s="8" t="str">
        <f>IF(AND($D264&lt;&gt;"",$D265=""),Calc!DG260,"")</f>
        <v/>
      </c>
      <c r="T265" s="8" t="str">
        <f>IF(AND($D264&lt;&gt;"",$D265=""),Calc!DH260,"")</f>
        <v/>
      </c>
      <c r="U265" s="8" t="str">
        <f>IF(AND($D264&lt;&gt;"",$D265=""),Calc!DI260,"")</f>
        <v/>
      </c>
      <c r="V265" s="8" t="str">
        <f>IF(AND($D264&lt;&gt;"",$D265=""),Calc!DJ260,"")</f>
        <v/>
      </c>
      <c r="W265" s="8" t="str">
        <f>IF(AND($D264&lt;&gt;"",$D265=""),Calc!DK260,"")</f>
        <v/>
      </c>
      <c r="X265" s="8" t="str">
        <f>IF(AND($D264&lt;&gt;"",$D265=""),Calc!DL260,"")</f>
        <v/>
      </c>
      <c r="Y265" s="8" t="str">
        <f>IF(AND($D264&lt;&gt;"",$D265=""),Calc!DM260,"")</f>
        <v/>
      </c>
      <c r="Z265" s="8" t="str">
        <f>IF(AND($D264&lt;&gt;"",$D265=""),Calc!DN260,"")</f>
        <v/>
      </c>
      <c r="AA265" s="8" t="str">
        <f>IF(AND($D264&lt;&gt;"",$D265=""),Calc!DO260,"")</f>
        <v/>
      </c>
      <c r="AB265" s="8" t="str">
        <f>IF(AND($D264&lt;&gt;"",$D265=""),Calc!DP260,"")</f>
        <v/>
      </c>
      <c r="AC265" s="8" t="str">
        <f>IF(AND($D264&lt;&gt;"",$D265=""),Calc!DQ260,"")</f>
        <v/>
      </c>
      <c r="AD265" s="8" t="str">
        <f>IF(AND($D264&lt;&gt;"",$D265=""),Calc!DR260,"")</f>
        <v/>
      </c>
      <c r="AE265" s="8" t="str">
        <f>IF(AND($D264&lt;&gt;"",$D265=""),Calc!DS260,"")</f>
        <v/>
      </c>
      <c r="AF265" s="8" t="str">
        <f>IF(AND($D264&lt;&gt;"",$D265=""),Calc!DT260,"")</f>
        <v/>
      </c>
      <c r="AG265" s="8" t="str">
        <f>IF(AND($D264&lt;&gt;"",$D265=""),Calc!DU260,"")</f>
        <v/>
      </c>
      <c r="AH265" s="8" t="str">
        <f>IF(AND($D264&lt;&gt;"",$D265=""),Calc!DV260,"")</f>
        <v/>
      </c>
      <c r="AI265" s="8" t="str">
        <f>IF(AND($D264&lt;&gt;"",$D265=""),Calc!DW260,"")</f>
        <v/>
      </c>
      <c r="AJ265" s="8" t="str">
        <f>IF(AND($D264&lt;&gt;"",$D265=""),Calc!DX260,"")</f>
        <v/>
      </c>
      <c r="AK265" s="8" t="str">
        <f>IF(AND($D264&lt;&gt;"",$D265=""),Calc!DY260,"")</f>
        <v/>
      </c>
      <c r="AL265" s="8" t="str">
        <f>IF(AND($D264&lt;&gt;"",$D265=""),Calc!DZ260,"")</f>
        <v/>
      </c>
      <c r="AM265" s="8" t="str">
        <f>IF(AND($D264&lt;&gt;"",$D265=""),Calc!EA260,"")</f>
        <v/>
      </c>
      <c r="AN265" s="8" t="str">
        <f>IF(AND($D264&lt;&gt;"",$D265=""),Calc!EB260,"")</f>
        <v/>
      </c>
      <c r="AO265" s="8" t="str">
        <f>IF(AND($D264&lt;&gt;"",$D265=""),Calc!EC260,"")</f>
        <v/>
      </c>
      <c r="AP265" s="8" t="str">
        <f>IF(AND($D264&lt;&gt;"",$D265=""),Calc!ED260,"")</f>
        <v/>
      </c>
      <c r="AQ265" s="8" t="str">
        <f>IF(AND($D264&lt;&gt;"",$D265=""),Calc!EE260,"")</f>
        <v/>
      </c>
      <c r="AR265" s="8" t="str">
        <f>IF(AND($D264&lt;&gt;"",$D265=""),Calc!EF260,"")</f>
        <v/>
      </c>
      <c r="AS265" s="8" t="str">
        <f>IF(AND($D264&lt;&gt;"",$D265=""),Calc!EG260,"")</f>
        <v/>
      </c>
      <c r="AT265" s="8" t="str">
        <f>IF(AND($D264&lt;&gt;"",$D265=""),Calc!EH260,"")</f>
        <v/>
      </c>
      <c r="AU265" s="8" t="str">
        <f>IF(AND($D264&lt;&gt;"",$D265=""),Calc!EI260,"")</f>
        <v/>
      </c>
      <c r="AV265" t="str">
        <f>IF(AND($D265&lt;&gt;"",$D266=""),Calc!EJ260,"")</f>
        <v/>
      </c>
      <c r="AW265" t="str">
        <f>IF(AND($D266&lt;&gt;"",$D267=""),Calc!EK260,"")</f>
        <v/>
      </c>
    </row>
    <row r="266" spans="3:49" x14ac:dyDescent="0.25">
      <c r="C266" s="5">
        <v>258</v>
      </c>
      <c r="E266" t="str">
        <f>IF(D266="","",Calc!G261)</f>
        <v/>
      </c>
      <c r="F266" t="str">
        <f>IF(D265="","",IF(Calc!H261="","Wait",IF(Calc!H261&lt;&gt;"","Play")))</f>
        <v/>
      </c>
      <c r="G266" t="str">
        <f>IF(D266="","",IF(Calc!I261=1,"W",IF(Calc!I261=-1,"L","")))</f>
        <v/>
      </c>
      <c r="H266" t="str">
        <f>IF(D266="","",IF(Finals!G266="","",IF(Calc!I261=-1,-Calc!BG260*I266,IF(Calc!I261=1,(36-Calc!BG260)*I266))))</f>
        <v/>
      </c>
      <c r="I266" t="str">
        <f t="shared" si="8"/>
        <v/>
      </c>
      <c r="J266" t="str">
        <f t="shared" si="7"/>
        <v/>
      </c>
      <c r="K266" t="str">
        <f ca="1">IF(J266&gt;K265,J266,K265)</f>
        <v/>
      </c>
      <c r="L266" t="str">
        <f ca="1">IF(AND(Calc!H261=1,D265&lt;&gt;""),Calc!BG260,"")</f>
        <v/>
      </c>
      <c r="M266" s="5" t="str">
        <f>IF(AND($D265&lt;&gt;"",$D266=""),Calc!DA261,"")</f>
        <v/>
      </c>
      <c r="N266" s="8" t="str">
        <f>IF(AND($D265&lt;&gt;"",$D266=""),Calc!DB261,"")</f>
        <v/>
      </c>
      <c r="O266" s="8" t="str">
        <f>IF(AND($D265&lt;&gt;"",$D266=""),Calc!DC261,"")</f>
        <v/>
      </c>
      <c r="P266" s="8" t="str">
        <f>IF(AND($D265&lt;&gt;"",$D266=""),Calc!DD261,"")</f>
        <v/>
      </c>
      <c r="Q266" s="8" t="str">
        <f>IF(AND($D265&lt;&gt;"",$D266=""),Calc!DE261,"")</f>
        <v/>
      </c>
      <c r="R266" s="8" t="str">
        <f>IF(AND($D265&lt;&gt;"",$D266=""),Calc!DF261,"")</f>
        <v/>
      </c>
      <c r="S266" s="8" t="str">
        <f>IF(AND($D265&lt;&gt;"",$D266=""),Calc!DG261,"")</f>
        <v/>
      </c>
      <c r="T266" s="8" t="str">
        <f>IF(AND($D265&lt;&gt;"",$D266=""),Calc!DH261,"")</f>
        <v/>
      </c>
      <c r="U266" s="8" t="str">
        <f>IF(AND($D265&lt;&gt;"",$D266=""),Calc!DI261,"")</f>
        <v/>
      </c>
      <c r="V266" s="8" t="str">
        <f>IF(AND($D265&lt;&gt;"",$D266=""),Calc!DJ261,"")</f>
        <v/>
      </c>
      <c r="W266" s="8" t="str">
        <f>IF(AND($D265&lt;&gt;"",$D266=""),Calc!DK261,"")</f>
        <v/>
      </c>
      <c r="X266" s="8" t="str">
        <f>IF(AND($D265&lt;&gt;"",$D266=""),Calc!DL261,"")</f>
        <v/>
      </c>
      <c r="Y266" s="8" t="str">
        <f>IF(AND($D265&lt;&gt;"",$D266=""),Calc!DM261,"")</f>
        <v/>
      </c>
      <c r="Z266" s="8" t="str">
        <f>IF(AND($D265&lt;&gt;"",$D266=""),Calc!DN261,"")</f>
        <v/>
      </c>
      <c r="AA266" s="8" t="str">
        <f>IF(AND($D265&lt;&gt;"",$D266=""),Calc!DO261,"")</f>
        <v/>
      </c>
      <c r="AB266" s="8" t="str">
        <f>IF(AND($D265&lt;&gt;"",$D266=""),Calc!DP261,"")</f>
        <v/>
      </c>
      <c r="AC266" s="8" t="str">
        <f>IF(AND($D265&lt;&gt;"",$D266=""),Calc!DQ261,"")</f>
        <v/>
      </c>
      <c r="AD266" s="8" t="str">
        <f>IF(AND($D265&lt;&gt;"",$D266=""),Calc!DR261,"")</f>
        <v/>
      </c>
      <c r="AE266" s="8" t="str">
        <f>IF(AND($D265&lt;&gt;"",$D266=""),Calc!DS261,"")</f>
        <v/>
      </c>
      <c r="AF266" s="8" t="str">
        <f>IF(AND($D265&lt;&gt;"",$D266=""),Calc!DT261,"")</f>
        <v/>
      </c>
      <c r="AG266" s="8" t="str">
        <f>IF(AND($D265&lt;&gt;"",$D266=""),Calc!DU261,"")</f>
        <v/>
      </c>
      <c r="AH266" s="8" t="str">
        <f>IF(AND($D265&lt;&gt;"",$D266=""),Calc!DV261,"")</f>
        <v/>
      </c>
      <c r="AI266" s="8" t="str">
        <f>IF(AND($D265&lt;&gt;"",$D266=""),Calc!DW261,"")</f>
        <v/>
      </c>
      <c r="AJ266" s="8" t="str">
        <f>IF(AND($D265&lt;&gt;"",$D266=""),Calc!DX261,"")</f>
        <v/>
      </c>
      <c r="AK266" s="8" t="str">
        <f>IF(AND($D265&lt;&gt;"",$D266=""),Calc!DY261,"")</f>
        <v/>
      </c>
      <c r="AL266" s="8" t="str">
        <f>IF(AND($D265&lt;&gt;"",$D266=""),Calc!DZ261,"")</f>
        <v/>
      </c>
      <c r="AM266" s="8" t="str">
        <f>IF(AND($D265&lt;&gt;"",$D266=""),Calc!EA261,"")</f>
        <v/>
      </c>
      <c r="AN266" s="8" t="str">
        <f>IF(AND($D265&lt;&gt;"",$D266=""),Calc!EB261,"")</f>
        <v/>
      </c>
      <c r="AO266" s="8" t="str">
        <f>IF(AND($D265&lt;&gt;"",$D266=""),Calc!EC261,"")</f>
        <v/>
      </c>
      <c r="AP266" s="8" t="str">
        <f>IF(AND($D265&lt;&gt;"",$D266=""),Calc!ED261,"")</f>
        <v/>
      </c>
      <c r="AQ266" s="8" t="str">
        <f>IF(AND($D265&lt;&gt;"",$D266=""),Calc!EE261,"")</f>
        <v/>
      </c>
      <c r="AR266" s="8" t="str">
        <f>IF(AND($D265&lt;&gt;"",$D266=""),Calc!EF261,"")</f>
        <v/>
      </c>
      <c r="AS266" s="8" t="str">
        <f>IF(AND($D265&lt;&gt;"",$D266=""),Calc!EG261,"")</f>
        <v/>
      </c>
      <c r="AT266" s="8" t="str">
        <f>IF(AND($D265&lt;&gt;"",$D266=""),Calc!EH261,"")</f>
        <v/>
      </c>
      <c r="AU266" s="8" t="str">
        <f>IF(AND($D265&lt;&gt;"",$D266=""),Calc!EI261,"")</f>
        <v/>
      </c>
      <c r="AV266" t="str">
        <f>IF(AND($D266&lt;&gt;"",$D267=""),Calc!EJ261,"")</f>
        <v/>
      </c>
      <c r="AW266" t="str">
        <f>IF(AND($D267&lt;&gt;"",$D268=""),Calc!EK261,"")</f>
        <v/>
      </c>
    </row>
    <row r="267" spans="3:49" x14ac:dyDescent="0.25">
      <c r="C267" s="5">
        <v>259</v>
      </c>
      <c r="E267" t="str">
        <f>IF(D267="","",Calc!G262)</f>
        <v/>
      </c>
      <c r="F267" t="str">
        <f>IF(D266="","",IF(Calc!H262="","Wait",IF(Calc!H262&lt;&gt;"","Play")))</f>
        <v/>
      </c>
      <c r="G267" t="str">
        <f>IF(D267="","",IF(Calc!I262=1,"W",IF(Calc!I262=-1,"L","")))</f>
        <v/>
      </c>
      <c r="H267" t="str">
        <f>IF(D267="","",IF(Finals!G267="","",IF(Calc!I262=-1,-Calc!BG261*I267,IF(Calc!I262=1,(36-Calc!BG261)*I267))))</f>
        <v/>
      </c>
      <c r="I267" t="str">
        <f t="shared" si="8"/>
        <v/>
      </c>
      <c r="J267" t="str">
        <f t="shared" ref="J267:J330" si="9">IF(D266="","",IF(H267="",J266,H267+J266))</f>
        <v/>
      </c>
      <c r="K267" t="str">
        <f ca="1">IF(J267&gt;K266,J267,K266)</f>
        <v/>
      </c>
      <c r="L267" t="str">
        <f ca="1">IF(AND(Calc!H262=1,D266&lt;&gt;""),Calc!BG261,"")</f>
        <v/>
      </c>
      <c r="M267" s="5" t="str">
        <f>IF(AND($D266&lt;&gt;"",$D267=""),Calc!DA262,"")</f>
        <v/>
      </c>
      <c r="N267" s="8" t="str">
        <f>IF(AND($D266&lt;&gt;"",$D267=""),Calc!DB262,"")</f>
        <v/>
      </c>
      <c r="O267" s="8" t="str">
        <f>IF(AND($D266&lt;&gt;"",$D267=""),Calc!DC262,"")</f>
        <v/>
      </c>
      <c r="P267" s="8" t="str">
        <f>IF(AND($D266&lt;&gt;"",$D267=""),Calc!DD262,"")</f>
        <v/>
      </c>
      <c r="Q267" s="8" t="str">
        <f>IF(AND($D266&lt;&gt;"",$D267=""),Calc!DE262,"")</f>
        <v/>
      </c>
      <c r="R267" s="8" t="str">
        <f>IF(AND($D266&lt;&gt;"",$D267=""),Calc!DF262,"")</f>
        <v/>
      </c>
      <c r="S267" s="8" t="str">
        <f>IF(AND($D266&lt;&gt;"",$D267=""),Calc!DG262,"")</f>
        <v/>
      </c>
      <c r="T267" s="8" t="str">
        <f>IF(AND($D266&lt;&gt;"",$D267=""),Calc!DH262,"")</f>
        <v/>
      </c>
      <c r="U267" s="8" t="str">
        <f>IF(AND($D266&lt;&gt;"",$D267=""),Calc!DI262,"")</f>
        <v/>
      </c>
      <c r="V267" s="8" t="str">
        <f>IF(AND($D266&lt;&gt;"",$D267=""),Calc!DJ262,"")</f>
        <v/>
      </c>
      <c r="W267" s="8" t="str">
        <f>IF(AND($D266&lt;&gt;"",$D267=""),Calc!DK262,"")</f>
        <v/>
      </c>
      <c r="X267" s="8" t="str">
        <f>IF(AND($D266&lt;&gt;"",$D267=""),Calc!DL262,"")</f>
        <v/>
      </c>
      <c r="Y267" s="8" t="str">
        <f>IF(AND($D266&lt;&gt;"",$D267=""),Calc!DM262,"")</f>
        <v/>
      </c>
      <c r="Z267" s="8" t="str">
        <f>IF(AND($D266&lt;&gt;"",$D267=""),Calc!DN262,"")</f>
        <v/>
      </c>
      <c r="AA267" s="8" t="str">
        <f>IF(AND($D266&lt;&gt;"",$D267=""),Calc!DO262,"")</f>
        <v/>
      </c>
      <c r="AB267" s="8" t="str">
        <f>IF(AND($D266&lt;&gt;"",$D267=""),Calc!DP262,"")</f>
        <v/>
      </c>
      <c r="AC267" s="8" t="str">
        <f>IF(AND($D266&lt;&gt;"",$D267=""),Calc!DQ262,"")</f>
        <v/>
      </c>
      <c r="AD267" s="8" t="str">
        <f>IF(AND($D266&lt;&gt;"",$D267=""),Calc!DR262,"")</f>
        <v/>
      </c>
      <c r="AE267" s="8" t="str">
        <f>IF(AND($D266&lt;&gt;"",$D267=""),Calc!DS262,"")</f>
        <v/>
      </c>
      <c r="AF267" s="8" t="str">
        <f>IF(AND($D266&lt;&gt;"",$D267=""),Calc!DT262,"")</f>
        <v/>
      </c>
      <c r="AG267" s="8" t="str">
        <f>IF(AND($D266&lt;&gt;"",$D267=""),Calc!DU262,"")</f>
        <v/>
      </c>
      <c r="AH267" s="8" t="str">
        <f>IF(AND($D266&lt;&gt;"",$D267=""),Calc!DV262,"")</f>
        <v/>
      </c>
      <c r="AI267" s="8" t="str">
        <f>IF(AND($D266&lt;&gt;"",$D267=""),Calc!DW262,"")</f>
        <v/>
      </c>
      <c r="AJ267" s="8" t="str">
        <f>IF(AND($D266&lt;&gt;"",$D267=""),Calc!DX262,"")</f>
        <v/>
      </c>
      <c r="AK267" s="8" t="str">
        <f>IF(AND($D266&lt;&gt;"",$D267=""),Calc!DY262,"")</f>
        <v/>
      </c>
      <c r="AL267" s="8" t="str">
        <f>IF(AND($D266&lt;&gt;"",$D267=""),Calc!DZ262,"")</f>
        <v/>
      </c>
      <c r="AM267" s="8" t="str">
        <f>IF(AND($D266&lt;&gt;"",$D267=""),Calc!EA262,"")</f>
        <v/>
      </c>
      <c r="AN267" s="8" t="str">
        <f>IF(AND($D266&lt;&gt;"",$D267=""),Calc!EB262,"")</f>
        <v/>
      </c>
      <c r="AO267" s="8" t="str">
        <f>IF(AND($D266&lt;&gt;"",$D267=""),Calc!EC262,"")</f>
        <v/>
      </c>
      <c r="AP267" s="8" t="str">
        <f>IF(AND($D266&lt;&gt;"",$D267=""),Calc!ED262,"")</f>
        <v/>
      </c>
      <c r="AQ267" s="8" t="str">
        <f>IF(AND($D266&lt;&gt;"",$D267=""),Calc!EE262,"")</f>
        <v/>
      </c>
      <c r="AR267" s="8" t="str">
        <f>IF(AND($D266&lt;&gt;"",$D267=""),Calc!EF262,"")</f>
        <v/>
      </c>
      <c r="AS267" s="8" t="str">
        <f>IF(AND($D266&lt;&gt;"",$D267=""),Calc!EG262,"")</f>
        <v/>
      </c>
      <c r="AT267" s="8" t="str">
        <f>IF(AND($D266&lt;&gt;"",$D267=""),Calc!EH262,"")</f>
        <v/>
      </c>
      <c r="AU267" s="8" t="str">
        <f>IF(AND($D266&lt;&gt;"",$D267=""),Calc!EI262,"")</f>
        <v/>
      </c>
      <c r="AV267" t="str">
        <f>IF(AND($D267&lt;&gt;"",$D268=""),Calc!EJ262,"")</f>
        <v/>
      </c>
      <c r="AW267" t="str">
        <f>IF(AND($D268&lt;&gt;"",$D269=""),Calc!EK262,"")</f>
        <v/>
      </c>
    </row>
    <row r="268" spans="3:49" x14ac:dyDescent="0.25">
      <c r="C268" s="5">
        <v>260</v>
      </c>
      <c r="E268" t="str">
        <f>IF(D268="","",Calc!G263)</f>
        <v/>
      </c>
      <c r="F268" t="str">
        <f>IF(D267="","",IF(Calc!H263="","Wait",IF(Calc!H263&lt;&gt;"","Play")))</f>
        <v/>
      </c>
      <c r="G268" t="str">
        <f>IF(D268="","",IF(Calc!I263=1,"W",IF(Calc!I263=-1,"L","")))</f>
        <v/>
      </c>
      <c r="H268" t="str">
        <f>IF(D268="","",IF(Finals!G268="","",IF(Calc!I263=-1,-Calc!BG262*I268,IF(Calc!I263=1,(36-Calc!BG262)*I268))))</f>
        <v/>
      </c>
      <c r="I268" t="str">
        <f t="shared" ref="I268:I331" si="10">IF(D267="","",IF(AND(K267&gt;K266,B$1="Yes"),1,IF(AND(G267="W",I267=1,B$7&gt;0),1,IF(AND(G267="W",B$6="+/-"),I267-B$8,IF(AND(G267="W",B$6="Exp"),I267/B$8,IF(AND(G267="L",B$6="+/-"),I267+B$7,IF(AND(G267="L",B$6="Exp"),I267*B$7,I267)))))))</f>
        <v/>
      </c>
      <c r="J268" t="str">
        <f t="shared" si="9"/>
        <v/>
      </c>
      <c r="K268" t="str">
        <f ca="1">IF(J268&gt;K267,J268,K267)</f>
        <v/>
      </c>
      <c r="L268" t="str">
        <f ca="1">IF(AND(Calc!H263=1,D267&lt;&gt;""),Calc!BG262,"")</f>
        <v/>
      </c>
      <c r="M268" s="5" t="str">
        <f>IF(AND($D267&lt;&gt;"",$D268=""),Calc!DA263,"")</f>
        <v/>
      </c>
      <c r="N268" s="8" t="str">
        <f>IF(AND($D267&lt;&gt;"",$D268=""),Calc!DB263,"")</f>
        <v/>
      </c>
      <c r="O268" s="8" t="str">
        <f>IF(AND($D267&lt;&gt;"",$D268=""),Calc!DC263,"")</f>
        <v/>
      </c>
      <c r="P268" s="8" t="str">
        <f>IF(AND($D267&lt;&gt;"",$D268=""),Calc!DD263,"")</f>
        <v/>
      </c>
      <c r="Q268" s="8" t="str">
        <f>IF(AND($D267&lt;&gt;"",$D268=""),Calc!DE263,"")</f>
        <v/>
      </c>
      <c r="R268" s="8" t="str">
        <f>IF(AND($D267&lt;&gt;"",$D268=""),Calc!DF263,"")</f>
        <v/>
      </c>
      <c r="S268" s="8" t="str">
        <f>IF(AND($D267&lt;&gt;"",$D268=""),Calc!DG263,"")</f>
        <v/>
      </c>
      <c r="T268" s="8" t="str">
        <f>IF(AND($D267&lt;&gt;"",$D268=""),Calc!DH263,"")</f>
        <v/>
      </c>
      <c r="U268" s="8" t="str">
        <f>IF(AND($D267&lt;&gt;"",$D268=""),Calc!DI263,"")</f>
        <v/>
      </c>
      <c r="V268" s="8" t="str">
        <f>IF(AND($D267&lt;&gt;"",$D268=""),Calc!DJ263,"")</f>
        <v/>
      </c>
      <c r="W268" s="8" t="str">
        <f>IF(AND($D267&lt;&gt;"",$D268=""),Calc!DK263,"")</f>
        <v/>
      </c>
      <c r="X268" s="8" t="str">
        <f>IF(AND($D267&lt;&gt;"",$D268=""),Calc!DL263,"")</f>
        <v/>
      </c>
      <c r="Y268" s="8" t="str">
        <f>IF(AND($D267&lt;&gt;"",$D268=""),Calc!DM263,"")</f>
        <v/>
      </c>
      <c r="Z268" s="8" t="str">
        <f>IF(AND($D267&lt;&gt;"",$D268=""),Calc!DN263,"")</f>
        <v/>
      </c>
      <c r="AA268" s="8" t="str">
        <f>IF(AND($D267&lt;&gt;"",$D268=""),Calc!DO263,"")</f>
        <v/>
      </c>
      <c r="AB268" s="8" t="str">
        <f>IF(AND($D267&lt;&gt;"",$D268=""),Calc!DP263,"")</f>
        <v/>
      </c>
      <c r="AC268" s="8" t="str">
        <f>IF(AND($D267&lt;&gt;"",$D268=""),Calc!DQ263,"")</f>
        <v/>
      </c>
      <c r="AD268" s="8" t="str">
        <f>IF(AND($D267&lt;&gt;"",$D268=""),Calc!DR263,"")</f>
        <v/>
      </c>
      <c r="AE268" s="8" t="str">
        <f>IF(AND($D267&lt;&gt;"",$D268=""),Calc!DS263,"")</f>
        <v/>
      </c>
      <c r="AF268" s="8" t="str">
        <f>IF(AND($D267&lt;&gt;"",$D268=""),Calc!DT263,"")</f>
        <v/>
      </c>
      <c r="AG268" s="8" t="str">
        <f>IF(AND($D267&lt;&gt;"",$D268=""),Calc!DU263,"")</f>
        <v/>
      </c>
      <c r="AH268" s="8" t="str">
        <f>IF(AND($D267&lt;&gt;"",$D268=""),Calc!DV263,"")</f>
        <v/>
      </c>
      <c r="AI268" s="8" t="str">
        <f>IF(AND($D267&lt;&gt;"",$D268=""),Calc!DW263,"")</f>
        <v/>
      </c>
      <c r="AJ268" s="8" t="str">
        <f>IF(AND($D267&lt;&gt;"",$D268=""),Calc!DX263,"")</f>
        <v/>
      </c>
      <c r="AK268" s="8" t="str">
        <f>IF(AND($D267&lt;&gt;"",$D268=""),Calc!DY263,"")</f>
        <v/>
      </c>
      <c r="AL268" s="8" t="str">
        <f>IF(AND($D267&lt;&gt;"",$D268=""),Calc!DZ263,"")</f>
        <v/>
      </c>
      <c r="AM268" s="8" t="str">
        <f>IF(AND($D267&lt;&gt;"",$D268=""),Calc!EA263,"")</f>
        <v/>
      </c>
      <c r="AN268" s="8" t="str">
        <f>IF(AND($D267&lt;&gt;"",$D268=""),Calc!EB263,"")</f>
        <v/>
      </c>
      <c r="AO268" s="8" t="str">
        <f>IF(AND($D267&lt;&gt;"",$D268=""),Calc!EC263,"")</f>
        <v/>
      </c>
      <c r="AP268" s="8" t="str">
        <f>IF(AND($D267&lt;&gt;"",$D268=""),Calc!ED263,"")</f>
        <v/>
      </c>
      <c r="AQ268" s="8" t="str">
        <f>IF(AND($D267&lt;&gt;"",$D268=""),Calc!EE263,"")</f>
        <v/>
      </c>
      <c r="AR268" s="8" t="str">
        <f>IF(AND($D267&lt;&gt;"",$D268=""),Calc!EF263,"")</f>
        <v/>
      </c>
      <c r="AS268" s="8" t="str">
        <f>IF(AND($D267&lt;&gt;"",$D268=""),Calc!EG263,"")</f>
        <v/>
      </c>
      <c r="AT268" s="8" t="str">
        <f>IF(AND($D267&lt;&gt;"",$D268=""),Calc!EH263,"")</f>
        <v/>
      </c>
      <c r="AU268" s="8" t="str">
        <f>IF(AND($D267&lt;&gt;"",$D268=""),Calc!EI263,"")</f>
        <v/>
      </c>
      <c r="AV268" t="str">
        <f>IF(AND($D268&lt;&gt;"",$D269=""),Calc!EJ263,"")</f>
        <v/>
      </c>
      <c r="AW268" t="str">
        <f>IF(AND($D269&lt;&gt;"",$D270=""),Calc!EK263,"")</f>
        <v/>
      </c>
    </row>
    <row r="269" spans="3:49" x14ac:dyDescent="0.25">
      <c r="C269" s="5">
        <v>261</v>
      </c>
      <c r="E269" t="str">
        <f>IF(D269="","",Calc!G264)</f>
        <v/>
      </c>
      <c r="F269" t="str">
        <f>IF(D268="","",IF(Calc!H264="","Wait",IF(Calc!H264&lt;&gt;"","Play")))</f>
        <v/>
      </c>
      <c r="G269" t="str">
        <f>IF(D269="","",IF(Calc!I264=1,"W",IF(Calc!I264=-1,"L","")))</f>
        <v/>
      </c>
      <c r="H269" t="str">
        <f>IF(D269="","",IF(Finals!G269="","",IF(Calc!I264=-1,-Calc!BG263*I269,IF(Calc!I264=1,(36-Calc!BG263)*I269))))</f>
        <v/>
      </c>
      <c r="I269" t="str">
        <f t="shared" si="10"/>
        <v/>
      </c>
      <c r="J269" t="str">
        <f t="shared" si="9"/>
        <v/>
      </c>
      <c r="K269" t="str">
        <f ca="1">IF(J269&gt;K268,J269,K268)</f>
        <v/>
      </c>
      <c r="L269" t="str">
        <f ca="1">IF(AND(Calc!H264=1,D268&lt;&gt;""),Calc!BG263,"")</f>
        <v/>
      </c>
      <c r="M269" s="5" t="str">
        <f>IF(AND($D268&lt;&gt;"",$D269=""),Calc!DA264,"")</f>
        <v/>
      </c>
      <c r="N269" s="8" t="str">
        <f>IF(AND($D268&lt;&gt;"",$D269=""),Calc!DB264,"")</f>
        <v/>
      </c>
      <c r="O269" s="8" t="str">
        <f>IF(AND($D268&lt;&gt;"",$D269=""),Calc!DC264,"")</f>
        <v/>
      </c>
      <c r="P269" s="8" t="str">
        <f>IF(AND($D268&lt;&gt;"",$D269=""),Calc!DD264,"")</f>
        <v/>
      </c>
      <c r="Q269" s="8" t="str">
        <f>IF(AND($D268&lt;&gt;"",$D269=""),Calc!DE264,"")</f>
        <v/>
      </c>
      <c r="R269" s="8" t="str">
        <f>IF(AND($D268&lt;&gt;"",$D269=""),Calc!DF264,"")</f>
        <v/>
      </c>
      <c r="S269" s="8" t="str">
        <f>IF(AND($D268&lt;&gt;"",$D269=""),Calc!DG264,"")</f>
        <v/>
      </c>
      <c r="T269" s="8" t="str">
        <f>IF(AND($D268&lt;&gt;"",$D269=""),Calc!DH264,"")</f>
        <v/>
      </c>
      <c r="U269" s="8" t="str">
        <f>IF(AND($D268&lt;&gt;"",$D269=""),Calc!DI264,"")</f>
        <v/>
      </c>
      <c r="V269" s="8" t="str">
        <f>IF(AND($D268&lt;&gt;"",$D269=""),Calc!DJ264,"")</f>
        <v/>
      </c>
      <c r="W269" s="8" t="str">
        <f>IF(AND($D268&lt;&gt;"",$D269=""),Calc!DK264,"")</f>
        <v/>
      </c>
      <c r="X269" s="8" t="str">
        <f>IF(AND($D268&lt;&gt;"",$D269=""),Calc!DL264,"")</f>
        <v/>
      </c>
      <c r="Y269" s="8" t="str">
        <f>IF(AND($D268&lt;&gt;"",$D269=""),Calc!DM264,"")</f>
        <v/>
      </c>
      <c r="Z269" s="8" t="str">
        <f>IF(AND($D268&lt;&gt;"",$D269=""),Calc!DN264,"")</f>
        <v/>
      </c>
      <c r="AA269" s="8" t="str">
        <f>IF(AND($D268&lt;&gt;"",$D269=""),Calc!DO264,"")</f>
        <v/>
      </c>
      <c r="AB269" s="8" t="str">
        <f>IF(AND($D268&lt;&gt;"",$D269=""),Calc!DP264,"")</f>
        <v/>
      </c>
      <c r="AC269" s="8" t="str">
        <f>IF(AND($D268&lt;&gt;"",$D269=""),Calc!DQ264,"")</f>
        <v/>
      </c>
      <c r="AD269" s="8" t="str">
        <f>IF(AND($D268&lt;&gt;"",$D269=""),Calc!DR264,"")</f>
        <v/>
      </c>
      <c r="AE269" s="8" t="str">
        <f>IF(AND($D268&lt;&gt;"",$D269=""),Calc!DS264,"")</f>
        <v/>
      </c>
      <c r="AF269" s="8" t="str">
        <f>IF(AND($D268&lt;&gt;"",$D269=""),Calc!DT264,"")</f>
        <v/>
      </c>
      <c r="AG269" s="8" t="str">
        <f>IF(AND($D268&lt;&gt;"",$D269=""),Calc!DU264,"")</f>
        <v/>
      </c>
      <c r="AH269" s="8" t="str">
        <f>IF(AND($D268&lt;&gt;"",$D269=""),Calc!DV264,"")</f>
        <v/>
      </c>
      <c r="AI269" s="8" t="str">
        <f>IF(AND($D268&lt;&gt;"",$D269=""),Calc!DW264,"")</f>
        <v/>
      </c>
      <c r="AJ269" s="8" t="str">
        <f>IF(AND($D268&lt;&gt;"",$D269=""),Calc!DX264,"")</f>
        <v/>
      </c>
      <c r="AK269" s="8" t="str">
        <f>IF(AND($D268&lt;&gt;"",$D269=""),Calc!DY264,"")</f>
        <v/>
      </c>
      <c r="AL269" s="8" t="str">
        <f>IF(AND($D268&lt;&gt;"",$D269=""),Calc!DZ264,"")</f>
        <v/>
      </c>
      <c r="AM269" s="8" t="str">
        <f>IF(AND($D268&lt;&gt;"",$D269=""),Calc!EA264,"")</f>
        <v/>
      </c>
      <c r="AN269" s="8" t="str">
        <f>IF(AND($D268&lt;&gt;"",$D269=""),Calc!EB264,"")</f>
        <v/>
      </c>
      <c r="AO269" s="8" t="str">
        <f>IF(AND($D268&lt;&gt;"",$D269=""),Calc!EC264,"")</f>
        <v/>
      </c>
      <c r="AP269" s="8" t="str">
        <f>IF(AND($D268&lt;&gt;"",$D269=""),Calc!ED264,"")</f>
        <v/>
      </c>
      <c r="AQ269" s="8" t="str">
        <f>IF(AND($D268&lt;&gt;"",$D269=""),Calc!EE264,"")</f>
        <v/>
      </c>
      <c r="AR269" s="8" t="str">
        <f>IF(AND($D268&lt;&gt;"",$D269=""),Calc!EF264,"")</f>
        <v/>
      </c>
      <c r="AS269" s="8" t="str">
        <f>IF(AND($D268&lt;&gt;"",$D269=""),Calc!EG264,"")</f>
        <v/>
      </c>
      <c r="AT269" s="8" t="str">
        <f>IF(AND($D268&lt;&gt;"",$D269=""),Calc!EH264,"")</f>
        <v/>
      </c>
      <c r="AU269" s="8" t="str">
        <f>IF(AND($D268&lt;&gt;"",$D269=""),Calc!EI264,"")</f>
        <v/>
      </c>
      <c r="AV269" t="str">
        <f>IF(AND($D269&lt;&gt;"",$D270=""),Calc!EJ264,"")</f>
        <v/>
      </c>
      <c r="AW269" t="str">
        <f>IF(AND($D270&lt;&gt;"",$D271=""),Calc!EK264,"")</f>
        <v/>
      </c>
    </row>
    <row r="270" spans="3:49" x14ac:dyDescent="0.25">
      <c r="C270" s="5">
        <v>262</v>
      </c>
      <c r="E270" t="str">
        <f>IF(D270="","",Calc!G265)</f>
        <v/>
      </c>
      <c r="F270" t="str">
        <f>IF(D269="","",IF(Calc!H265="","Wait",IF(Calc!H265&lt;&gt;"","Play")))</f>
        <v/>
      </c>
      <c r="G270" t="str">
        <f>IF(D270="","",IF(Calc!I265=1,"W",IF(Calc!I265=-1,"L","")))</f>
        <v/>
      </c>
      <c r="H270" t="str">
        <f>IF(D270="","",IF(Finals!G270="","",IF(Calc!I265=-1,-Calc!BG264*I270,IF(Calc!I265=1,(36-Calc!BG264)*I270))))</f>
        <v/>
      </c>
      <c r="I270" t="str">
        <f t="shared" si="10"/>
        <v/>
      </c>
      <c r="J270" t="str">
        <f t="shared" si="9"/>
        <v/>
      </c>
      <c r="K270" t="str">
        <f ca="1">IF(J270&gt;K269,J270,K269)</f>
        <v/>
      </c>
      <c r="L270" t="str">
        <f ca="1">IF(AND(Calc!H265=1,D269&lt;&gt;""),Calc!BG264,"")</f>
        <v/>
      </c>
      <c r="M270" s="5" t="str">
        <f>IF(AND($D269&lt;&gt;"",$D270=""),Calc!DA265,"")</f>
        <v/>
      </c>
      <c r="N270" s="8" t="str">
        <f>IF(AND($D269&lt;&gt;"",$D270=""),Calc!DB265,"")</f>
        <v/>
      </c>
      <c r="O270" s="8" t="str">
        <f>IF(AND($D269&lt;&gt;"",$D270=""),Calc!DC265,"")</f>
        <v/>
      </c>
      <c r="P270" s="8" t="str">
        <f>IF(AND($D269&lt;&gt;"",$D270=""),Calc!DD265,"")</f>
        <v/>
      </c>
      <c r="Q270" s="8" t="str">
        <f>IF(AND($D269&lt;&gt;"",$D270=""),Calc!DE265,"")</f>
        <v/>
      </c>
      <c r="R270" s="8" t="str">
        <f>IF(AND($D269&lt;&gt;"",$D270=""),Calc!DF265,"")</f>
        <v/>
      </c>
      <c r="S270" s="8" t="str">
        <f>IF(AND($D269&lt;&gt;"",$D270=""),Calc!DG265,"")</f>
        <v/>
      </c>
      <c r="T270" s="8" t="str">
        <f>IF(AND($D269&lt;&gt;"",$D270=""),Calc!DH265,"")</f>
        <v/>
      </c>
      <c r="U270" s="8" t="str">
        <f>IF(AND($D269&lt;&gt;"",$D270=""),Calc!DI265,"")</f>
        <v/>
      </c>
      <c r="V270" s="8" t="str">
        <f>IF(AND($D269&lt;&gt;"",$D270=""),Calc!DJ265,"")</f>
        <v/>
      </c>
      <c r="W270" s="8" t="str">
        <f>IF(AND($D269&lt;&gt;"",$D270=""),Calc!DK265,"")</f>
        <v/>
      </c>
      <c r="X270" s="8" t="str">
        <f>IF(AND($D269&lt;&gt;"",$D270=""),Calc!DL265,"")</f>
        <v/>
      </c>
      <c r="Y270" s="8" t="str">
        <f>IF(AND($D269&lt;&gt;"",$D270=""),Calc!DM265,"")</f>
        <v/>
      </c>
      <c r="Z270" s="8" t="str">
        <f>IF(AND($D269&lt;&gt;"",$D270=""),Calc!DN265,"")</f>
        <v/>
      </c>
      <c r="AA270" s="8" t="str">
        <f>IF(AND($D269&lt;&gt;"",$D270=""),Calc!DO265,"")</f>
        <v/>
      </c>
      <c r="AB270" s="8" t="str">
        <f>IF(AND($D269&lt;&gt;"",$D270=""),Calc!DP265,"")</f>
        <v/>
      </c>
      <c r="AC270" s="8" t="str">
        <f>IF(AND($D269&lt;&gt;"",$D270=""),Calc!DQ265,"")</f>
        <v/>
      </c>
      <c r="AD270" s="8" t="str">
        <f>IF(AND($D269&lt;&gt;"",$D270=""),Calc!DR265,"")</f>
        <v/>
      </c>
      <c r="AE270" s="8" t="str">
        <f>IF(AND($D269&lt;&gt;"",$D270=""),Calc!DS265,"")</f>
        <v/>
      </c>
      <c r="AF270" s="8" t="str">
        <f>IF(AND($D269&lt;&gt;"",$D270=""),Calc!DT265,"")</f>
        <v/>
      </c>
      <c r="AG270" s="8" t="str">
        <f>IF(AND($D269&lt;&gt;"",$D270=""),Calc!DU265,"")</f>
        <v/>
      </c>
      <c r="AH270" s="8" t="str">
        <f>IF(AND($D269&lt;&gt;"",$D270=""),Calc!DV265,"")</f>
        <v/>
      </c>
      <c r="AI270" s="8" t="str">
        <f>IF(AND($D269&lt;&gt;"",$D270=""),Calc!DW265,"")</f>
        <v/>
      </c>
      <c r="AJ270" s="8" t="str">
        <f>IF(AND($D269&lt;&gt;"",$D270=""),Calc!DX265,"")</f>
        <v/>
      </c>
      <c r="AK270" s="8" t="str">
        <f>IF(AND($D269&lt;&gt;"",$D270=""),Calc!DY265,"")</f>
        <v/>
      </c>
      <c r="AL270" s="8" t="str">
        <f>IF(AND($D269&lt;&gt;"",$D270=""),Calc!DZ265,"")</f>
        <v/>
      </c>
      <c r="AM270" s="8" t="str">
        <f>IF(AND($D269&lt;&gt;"",$D270=""),Calc!EA265,"")</f>
        <v/>
      </c>
      <c r="AN270" s="8" t="str">
        <f>IF(AND($D269&lt;&gt;"",$D270=""),Calc!EB265,"")</f>
        <v/>
      </c>
      <c r="AO270" s="8" t="str">
        <f>IF(AND($D269&lt;&gt;"",$D270=""),Calc!EC265,"")</f>
        <v/>
      </c>
      <c r="AP270" s="8" t="str">
        <f>IF(AND($D269&lt;&gt;"",$D270=""),Calc!ED265,"")</f>
        <v/>
      </c>
      <c r="AQ270" s="8" t="str">
        <f>IF(AND($D269&lt;&gt;"",$D270=""),Calc!EE265,"")</f>
        <v/>
      </c>
      <c r="AR270" s="8" t="str">
        <f>IF(AND($D269&lt;&gt;"",$D270=""),Calc!EF265,"")</f>
        <v/>
      </c>
      <c r="AS270" s="8" t="str">
        <f>IF(AND($D269&lt;&gt;"",$D270=""),Calc!EG265,"")</f>
        <v/>
      </c>
      <c r="AT270" s="8" t="str">
        <f>IF(AND($D269&lt;&gt;"",$D270=""),Calc!EH265,"")</f>
        <v/>
      </c>
      <c r="AU270" s="8" t="str">
        <f>IF(AND($D269&lt;&gt;"",$D270=""),Calc!EI265,"")</f>
        <v/>
      </c>
      <c r="AV270" t="str">
        <f>IF(AND($D270&lt;&gt;"",$D271=""),Calc!EJ265,"")</f>
        <v/>
      </c>
      <c r="AW270" t="str">
        <f>IF(AND($D271&lt;&gt;"",$D272=""),Calc!EK265,"")</f>
        <v/>
      </c>
    </row>
    <row r="271" spans="3:49" x14ac:dyDescent="0.25">
      <c r="C271" s="5">
        <v>263</v>
      </c>
      <c r="E271" t="str">
        <f>IF(D271="","",Calc!G266)</f>
        <v/>
      </c>
      <c r="F271" t="str">
        <f>IF(D270="","",IF(Calc!H266="","Wait",IF(Calc!H266&lt;&gt;"","Play")))</f>
        <v/>
      </c>
      <c r="G271" t="str">
        <f>IF(D271="","",IF(Calc!I266=1,"W",IF(Calc!I266=-1,"L","")))</f>
        <v/>
      </c>
      <c r="H271" t="str">
        <f>IF(D271="","",IF(Finals!G271="","",IF(Calc!I266=-1,-Calc!BG265*I271,IF(Calc!I266=1,(36-Calc!BG265)*I271))))</f>
        <v/>
      </c>
      <c r="I271" t="str">
        <f t="shared" si="10"/>
        <v/>
      </c>
      <c r="J271" t="str">
        <f t="shared" si="9"/>
        <v/>
      </c>
      <c r="K271" t="str">
        <f ca="1">IF(J271&gt;K270,J271,K270)</f>
        <v/>
      </c>
      <c r="L271" t="str">
        <f ca="1">IF(AND(Calc!H266=1,D270&lt;&gt;""),Calc!BG265,"")</f>
        <v/>
      </c>
      <c r="M271" s="5" t="str">
        <f>IF(AND($D270&lt;&gt;"",$D271=""),Calc!DA266,"")</f>
        <v/>
      </c>
      <c r="N271" s="8" t="str">
        <f>IF(AND($D270&lt;&gt;"",$D271=""),Calc!DB266,"")</f>
        <v/>
      </c>
      <c r="O271" s="8" t="str">
        <f>IF(AND($D270&lt;&gt;"",$D271=""),Calc!DC266,"")</f>
        <v/>
      </c>
      <c r="P271" s="8" t="str">
        <f>IF(AND($D270&lt;&gt;"",$D271=""),Calc!DD266,"")</f>
        <v/>
      </c>
      <c r="Q271" s="8" t="str">
        <f>IF(AND($D270&lt;&gt;"",$D271=""),Calc!DE266,"")</f>
        <v/>
      </c>
      <c r="R271" s="8" t="str">
        <f>IF(AND($D270&lt;&gt;"",$D271=""),Calc!DF266,"")</f>
        <v/>
      </c>
      <c r="S271" s="8" t="str">
        <f>IF(AND($D270&lt;&gt;"",$D271=""),Calc!DG266,"")</f>
        <v/>
      </c>
      <c r="T271" s="8" t="str">
        <f>IF(AND($D270&lt;&gt;"",$D271=""),Calc!DH266,"")</f>
        <v/>
      </c>
      <c r="U271" s="8" t="str">
        <f>IF(AND($D270&lt;&gt;"",$D271=""),Calc!DI266,"")</f>
        <v/>
      </c>
      <c r="V271" s="8" t="str">
        <f>IF(AND($D270&lt;&gt;"",$D271=""),Calc!DJ266,"")</f>
        <v/>
      </c>
      <c r="W271" s="8" t="str">
        <f>IF(AND($D270&lt;&gt;"",$D271=""),Calc!DK266,"")</f>
        <v/>
      </c>
      <c r="X271" s="8" t="str">
        <f>IF(AND($D270&lt;&gt;"",$D271=""),Calc!DL266,"")</f>
        <v/>
      </c>
      <c r="Y271" s="8" t="str">
        <f>IF(AND($D270&lt;&gt;"",$D271=""),Calc!DM266,"")</f>
        <v/>
      </c>
      <c r="Z271" s="8" t="str">
        <f>IF(AND($D270&lt;&gt;"",$D271=""),Calc!DN266,"")</f>
        <v/>
      </c>
      <c r="AA271" s="8" t="str">
        <f>IF(AND($D270&lt;&gt;"",$D271=""),Calc!DO266,"")</f>
        <v/>
      </c>
      <c r="AB271" s="8" t="str">
        <f>IF(AND($D270&lt;&gt;"",$D271=""),Calc!DP266,"")</f>
        <v/>
      </c>
      <c r="AC271" s="8" t="str">
        <f>IF(AND($D270&lt;&gt;"",$D271=""),Calc!DQ266,"")</f>
        <v/>
      </c>
      <c r="AD271" s="8" t="str">
        <f>IF(AND($D270&lt;&gt;"",$D271=""),Calc!DR266,"")</f>
        <v/>
      </c>
      <c r="AE271" s="8" t="str">
        <f>IF(AND($D270&lt;&gt;"",$D271=""),Calc!DS266,"")</f>
        <v/>
      </c>
      <c r="AF271" s="8" t="str">
        <f>IF(AND($D270&lt;&gt;"",$D271=""),Calc!DT266,"")</f>
        <v/>
      </c>
      <c r="AG271" s="8" t="str">
        <f>IF(AND($D270&lt;&gt;"",$D271=""),Calc!DU266,"")</f>
        <v/>
      </c>
      <c r="AH271" s="8" t="str">
        <f>IF(AND($D270&lt;&gt;"",$D271=""),Calc!DV266,"")</f>
        <v/>
      </c>
      <c r="AI271" s="8" t="str">
        <f>IF(AND($D270&lt;&gt;"",$D271=""),Calc!DW266,"")</f>
        <v/>
      </c>
      <c r="AJ271" s="8" t="str">
        <f>IF(AND($D270&lt;&gt;"",$D271=""),Calc!DX266,"")</f>
        <v/>
      </c>
      <c r="AK271" s="8" t="str">
        <f>IF(AND($D270&lt;&gt;"",$D271=""),Calc!DY266,"")</f>
        <v/>
      </c>
      <c r="AL271" s="8" t="str">
        <f>IF(AND($D270&lt;&gt;"",$D271=""),Calc!DZ266,"")</f>
        <v/>
      </c>
      <c r="AM271" s="8" t="str">
        <f>IF(AND($D270&lt;&gt;"",$D271=""),Calc!EA266,"")</f>
        <v/>
      </c>
      <c r="AN271" s="8" t="str">
        <f>IF(AND($D270&lt;&gt;"",$D271=""),Calc!EB266,"")</f>
        <v/>
      </c>
      <c r="AO271" s="8" t="str">
        <f>IF(AND($D270&lt;&gt;"",$D271=""),Calc!EC266,"")</f>
        <v/>
      </c>
      <c r="AP271" s="8" t="str">
        <f>IF(AND($D270&lt;&gt;"",$D271=""),Calc!ED266,"")</f>
        <v/>
      </c>
      <c r="AQ271" s="8" t="str">
        <f>IF(AND($D270&lt;&gt;"",$D271=""),Calc!EE266,"")</f>
        <v/>
      </c>
      <c r="AR271" s="8" t="str">
        <f>IF(AND($D270&lt;&gt;"",$D271=""),Calc!EF266,"")</f>
        <v/>
      </c>
      <c r="AS271" s="8" t="str">
        <f>IF(AND($D270&lt;&gt;"",$D271=""),Calc!EG266,"")</f>
        <v/>
      </c>
      <c r="AT271" s="8" t="str">
        <f>IF(AND($D270&lt;&gt;"",$D271=""),Calc!EH266,"")</f>
        <v/>
      </c>
      <c r="AU271" s="8" t="str">
        <f>IF(AND($D270&lt;&gt;"",$D271=""),Calc!EI266,"")</f>
        <v/>
      </c>
      <c r="AV271" t="str">
        <f>IF(AND($D271&lt;&gt;"",$D272=""),Calc!EJ266,"")</f>
        <v/>
      </c>
      <c r="AW271" t="str">
        <f>IF(AND($D272&lt;&gt;"",$D273=""),Calc!EK266,"")</f>
        <v/>
      </c>
    </row>
    <row r="272" spans="3:49" x14ac:dyDescent="0.25">
      <c r="C272" s="5">
        <v>264</v>
      </c>
      <c r="E272" t="str">
        <f>IF(D272="","",Calc!G267)</f>
        <v/>
      </c>
      <c r="F272" t="str">
        <f>IF(D271="","",IF(Calc!H267="","Wait",IF(Calc!H267&lt;&gt;"","Play")))</f>
        <v/>
      </c>
      <c r="G272" t="str">
        <f>IF(D272="","",IF(Calc!I267=1,"W",IF(Calc!I267=-1,"L","")))</f>
        <v/>
      </c>
      <c r="H272" t="str">
        <f>IF(D272="","",IF(Finals!G272="","",IF(Calc!I267=-1,-Calc!BG266*I272,IF(Calc!I267=1,(36-Calc!BG266)*I272))))</f>
        <v/>
      </c>
      <c r="I272" t="str">
        <f t="shared" si="10"/>
        <v/>
      </c>
      <c r="J272" t="str">
        <f t="shared" si="9"/>
        <v/>
      </c>
      <c r="K272" t="str">
        <f ca="1">IF(J272&gt;K271,J272,K271)</f>
        <v/>
      </c>
      <c r="L272" t="str">
        <f ca="1">IF(AND(Calc!H267=1,D271&lt;&gt;""),Calc!BG266,"")</f>
        <v/>
      </c>
      <c r="M272" s="5" t="str">
        <f>IF(AND($D271&lt;&gt;"",$D272=""),Calc!DA267,"")</f>
        <v/>
      </c>
      <c r="N272" s="8" t="str">
        <f>IF(AND($D271&lt;&gt;"",$D272=""),Calc!DB267,"")</f>
        <v/>
      </c>
      <c r="O272" s="8" t="str">
        <f>IF(AND($D271&lt;&gt;"",$D272=""),Calc!DC267,"")</f>
        <v/>
      </c>
      <c r="P272" s="8" t="str">
        <f>IF(AND($D271&lt;&gt;"",$D272=""),Calc!DD267,"")</f>
        <v/>
      </c>
      <c r="Q272" s="8" t="str">
        <f>IF(AND($D271&lt;&gt;"",$D272=""),Calc!DE267,"")</f>
        <v/>
      </c>
      <c r="R272" s="8" t="str">
        <f>IF(AND($D271&lt;&gt;"",$D272=""),Calc!DF267,"")</f>
        <v/>
      </c>
      <c r="S272" s="8" t="str">
        <f>IF(AND($D271&lt;&gt;"",$D272=""),Calc!DG267,"")</f>
        <v/>
      </c>
      <c r="T272" s="8" t="str">
        <f>IF(AND($D271&lt;&gt;"",$D272=""),Calc!DH267,"")</f>
        <v/>
      </c>
      <c r="U272" s="8" t="str">
        <f>IF(AND($D271&lt;&gt;"",$D272=""),Calc!DI267,"")</f>
        <v/>
      </c>
      <c r="V272" s="8" t="str">
        <f>IF(AND($D271&lt;&gt;"",$D272=""),Calc!DJ267,"")</f>
        <v/>
      </c>
      <c r="W272" s="8" t="str">
        <f>IF(AND($D271&lt;&gt;"",$D272=""),Calc!DK267,"")</f>
        <v/>
      </c>
      <c r="X272" s="8" t="str">
        <f>IF(AND($D271&lt;&gt;"",$D272=""),Calc!DL267,"")</f>
        <v/>
      </c>
      <c r="Y272" s="8" t="str">
        <f>IF(AND($D271&lt;&gt;"",$D272=""),Calc!DM267,"")</f>
        <v/>
      </c>
      <c r="Z272" s="8" t="str">
        <f>IF(AND($D271&lt;&gt;"",$D272=""),Calc!DN267,"")</f>
        <v/>
      </c>
      <c r="AA272" s="8" t="str">
        <f>IF(AND($D271&lt;&gt;"",$D272=""),Calc!DO267,"")</f>
        <v/>
      </c>
      <c r="AB272" s="8" t="str">
        <f>IF(AND($D271&lt;&gt;"",$D272=""),Calc!DP267,"")</f>
        <v/>
      </c>
      <c r="AC272" s="8" t="str">
        <f>IF(AND($D271&lt;&gt;"",$D272=""),Calc!DQ267,"")</f>
        <v/>
      </c>
      <c r="AD272" s="8" t="str">
        <f>IF(AND($D271&lt;&gt;"",$D272=""),Calc!DR267,"")</f>
        <v/>
      </c>
      <c r="AE272" s="8" t="str">
        <f>IF(AND($D271&lt;&gt;"",$D272=""),Calc!DS267,"")</f>
        <v/>
      </c>
      <c r="AF272" s="8" t="str">
        <f>IF(AND($D271&lt;&gt;"",$D272=""),Calc!DT267,"")</f>
        <v/>
      </c>
      <c r="AG272" s="8" t="str">
        <f>IF(AND($D271&lt;&gt;"",$D272=""),Calc!DU267,"")</f>
        <v/>
      </c>
      <c r="AH272" s="8" t="str">
        <f>IF(AND($D271&lt;&gt;"",$D272=""),Calc!DV267,"")</f>
        <v/>
      </c>
      <c r="AI272" s="8" t="str">
        <f>IF(AND($D271&lt;&gt;"",$D272=""),Calc!DW267,"")</f>
        <v/>
      </c>
      <c r="AJ272" s="8" t="str">
        <f>IF(AND($D271&lt;&gt;"",$D272=""),Calc!DX267,"")</f>
        <v/>
      </c>
      <c r="AK272" s="8" t="str">
        <f>IF(AND($D271&lt;&gt;"",$D272=""),Calc!DY267,"")</f>
        <v/>
      </c>
      <c r="AL272" s="8" t="str">
        <f>IF(AND($D271&lt;&gt;"",$D272=""),Calc!DZ267,"")</f>
        <v/>
      </c>
      <c r="AM272" s="8" t="str">
        <f>IF(AND($D271&lt;&gt;"",$D272=""),Calc!EA267,"")</f>
        <v/>
      </c>
      <c r="AN272" s="8" t="str">
        <f>IF(AND($D271&lt;&gt;"",$D272=""),Calc!EB267,"")</f>
        <v/>
      </c>
      <c r="AO272" s="8" t="str">
        <f>IF(AND($D271&lt;&gt;"",$D272=""),Calc!EC267,"")</f>
        <v/>
      </c>
      <c r="AP272" s="8" t="str">
        <f>IF(AND($D271&lt;&gt;"",$D272=""),Calc!ED267,"")</f>
        <v/>
      </c>
      <c r="AQ272" s="8" t="str">
        <f>IF(AND($D271&lt;&gt;"",$D272=""),Calc!EE267,"")</f>
        <v/>
      </c>
      <c r="AR272" s="8" t="str">
        <f>IF(AND($D271&lt;&gt;"",$D272=""),Calc!EF267,"")</f>
        <v/>
      </c>
      <c r="AS272" s="8" t="str">
        <f>IF(AND($D271&lt;&gt;"",$D272=""),Calc!EG267,"")</f>
        <v/>
      </c>
      <c r="AT272" s="8" t="str">
        <f>IF(AND($D271&lt;&gt;"",$D272=""),Calc!EH267,"")</f>
        <v/>
      </c>
      <c r="AU272" s="8" t="str">
        <f>IF(AND($D271&lt;&gt;"",$D272=""),Calc!EI267,"")</f>
        <v/>
      </c>
      <c r="AV272" t="str">
        <f>IF(AND($D272&lt;&gt;"",$D273=""),Calc!EJ267,"")</f>
        <v/>
      </c>
      <c r="AW272" t="str">
        <f>IF(AND($D273&lt;&gt;"",$D274=""),Calc!EK267,"")</f>
        <v/>
      </c>
    </row>
    <row r="273" spans="3:49" x14ac:dyDescent="0.25">
      <c r="C273" s="5">
        <v>265</v>
      </c>
      <c r="E273" t="str">
        <f>IF(D273="","",Calc!G268)</f>
        <v/>
      </c>
      <c r="F273" t="str">
        <f>IF(D272="","",IF(Calc!H268="","Wait",IF(Calc!H268&lt;&gt;"","Play")))</f>
        <v/>
      </c>
      <c r="G273" t="str">
        <f>IF(D273="","",IF(Calc!I268=1,"W",IF(Calc!I268=-1,"L","")))</f>
        <v/>
      </c>
      <c r="H273" t="str">
        <f>IF(D273="","",IF(Finals!G273="","",IF(Calc!I268=-1,-Calc!BG267*I273,IF(Calc!I268=1,(36-Calc!BG267)*I273))))</f>
        <v/>
      </c>
      <c r="I273" t="str">
        <f t="shared" si="10"/>
        <v/>
      </c>
      <c r="J273" t="str">
        <f t="shared" si="9"/>
        <v/>
      </c>
      <c r="K273" t="str">
        <f ca="1">IF(J273&gt;K272,J273,K272)</f>
        <v/>
      </c>
      <c r="L273" t="str">
        <f ca="1">IF(AND(Calc!H268=1,D272&lt;&gt;""),Calc!BG267,"")</f>
        <v/>
      </c>
      <c r="M273" s="5" t="str">
        <f>IF(AND($D272&lt;&gt;"",$D273=""),Calc!DA268,"")</f>
        <v/>
      </c>
      <c r="N273" s="8" t="str">
        <f>IF(AND($D272&lt;&gt;"",$D273=""),Calc!DB268,"")</f>
        <v/>
      </c>
      <c r="O273" s="8" t="str">
        <f>IF(AND($D272&lt;&gt;"",$D273=""),Calc!DC268,"")</f>
        <v/>
      </c>
      <c r="P273" s="8" t="str">
        <f>IF(AND($D272&lt;&gt;"",$D273=""),Calc!DD268,"")</f>
        <v/>
      </c>
      <c r="Q273" s="8" t="str">
        <f>IF(AND($D272&lt;&gt;"",$D273=""),Calc!DE268,"")</f>
        <v/>
      </c>
      <c r="R273" s="8" t="str">
        <f>IF(AND($D272&lt;&gt;"",$D273=""),Calc!DF268,"")</f>
        <v/>
      </c>
      <c r="S273" s="8" t="str">
        <f>IF(AND($D272&lt;&gt;"",$D273=""),Calc!DG268,"")</f>
        <v/>
      </c>
      <c r="T273" s="8" t="str">
        <f>IF(AND($D272&lt;&gt;"",$D273=""),Calc!DH268,"")</f>
        <v/>
      </c>
      <c r="U273" s="8" t="str">
        <f>IF(AND($D272&lt;&gt;"",$D273=""),Calc!DI268,"")</f>
        <v/>
      </c>
      <c r="V273" s="8" t="str">
        <f>IF(AND($D272&lt;&gt;"",$D273=""),Calc!DJ268,"")</f>
        <v/>
      </c>
      <c r="W273" s="8" t="str">
        <f>IF(AND($D272&lt;&gt;"",$D273=""),Calc!DK268,"")</f>
        <v/>
      </c>
      <c r="X273" s="8" t="str">
        <f>IF(AND($D272&lt;&gt;"",$D273=""),Calc!DL268,"")</f>
        <v/>
      </c>
      <c r="Y273" s="8" t="str">
        <f>IF(AND($D272&lt;&gt;"",$D273=""),Calc!DM268,"")</f>
        <v/>
      </c>
      <c r="Z273" s="8" t="str">
        <f>IF(AND($D272&lt;&gt;"",$D273=""),Calc!DN268,"")</f>
        <v/>
      </c>
      <c r="AA273" s="8" t="str">
        <f>IF(AND($D272&lt;&gt;"",$D273=""),Calc!DO268,"")</f>
        <v/>
      </c>
      <c r="AB273" s="8" t="str">
        <f>IF(AND($D272&lt;&gt;"",$D273=""),Calc!DP268,"")</f>
        <v/>
      </c>
      <c r="AC273" s="8" t="str">
        <f>IF(AND($D272&lt;&gt;"",$D273=""),Calc!DQ268,"")</f>
        <v/>
      </c>
      <c r="AD273" s="8" t="str">
        <f>IF(AND($D272&lt;&gt;"",$D273=""),Calc!DR268,"")</f>
        <v/>
      </c>
      <c r="AE273" s="8" t="str">
        <f>IF(AND($D272&lt;&gt;"",$D273=""),Calc!DS268,"")</f>
        <v/>
      </c>
      <c r="AF273" s="8" t="str">
        <f>IF(AND($D272&lt;&gt;"",$D273=""),Calc!DT268,"")</f>
        <v/>
      </c>
      <c r="AG273" s="8" t="str">
        <f>IF(AND($D272&lt;&gt;"",$D273=""),Calc!DU268,"")</f>
        <v/>
      </c>
      <c r="AH273" s="8" t="str">
        <f>IF(AND($D272&lt;&gt;"",$D273=""),Calc!DV268,"")</f>
        <v/>
      </c>
      <c r="AI273" s="8" t="str">
        <f>IF(AND($D272&lt;&gt;"",$D273=""),Calc!DW268,"")</f>
        <v/>
      </c>
      <c r="AJ273" s="8" t="str">
        <f>IF(AND($D272&lt;&gt;"",$D273=""),Calc!DX268,"")</f>
        <v/>
      </c>
      <c r="AK273" s="8" t="str">
        <f>IF(AND($D272&lt;&gt;"",$D273=""),Calc!DY268,"")</f>
        <v/>
      </c>
      <c r="AL273" s="8" t="str">
        <f>IF(AND($D272&lt;&gt;"",$D273=""),Calc!DZ268,"")</f>
        <v/>
      </c>
      <c r="AM273" s="8" t="str">
        <f>IF(AND($D272&lt;&gt;"",$D273=""),Calc!EA268,"")</f>
        <v/>
      </c>
      <c r="AN273" s="8" t="str">
        <f>IF(AND($D272&lt;&gt;"",$D273=""),Calc!EB268,"")</f>
        <v/>
      </c>
      <c r="AO273" s="8" t="str">
        <f>IF(AND($D272&lt;&gt;"",$D273=""),Calc!EC268,"")</f>
        <v/>
      </c>
      <c r="AP273" s="8" t="str">
        <f>IF(AND($D272&lt;&gt;"",$D273=""),Calc!ED268,"")</f>
        <v/>
      </c>
      <c r="AQ273" s="8" t="str">
        <f>IF(AND($D272&lt;&gt;"",$D273=""),Calc!EE268,"")</f>
        <v/>
      </c>
      <c r="AR273" s="8" t="str">
        <f>IF(AND($D272&lt;&gt;"",$D273=""),Calc!EF268,"")</f>
        <v/>
      </c>
      <c r="AS273" s="8" t="str">
        <f>IF(AND($D272&lt;&gt;"",$D273=""),Calc!EG268,"")</f>
        <v/>
      </c>
      <c r="AT273" s="8" t="str">
        <f>IF(AND($D272&lt;&gt;"",$D273=""),Calc!EH268,"")</f>
        <v/>
      </c>
      <c r="AU273" s="8" t="str">
        <f>IF(AND($D272&lt;&gt;"",$D273=""),Calc!EI268,"")</f>
        <v/>
      </c>
      <c r="AV273" t="str">
        <f>IF(AND($D273&lt;&gt;"",$D274=""),Calc!EJ268,"")</f>
        <v/>
      </c>
      <c r="AW273" t="str">
        <f>IF(AND($D274&lt;&gt;"",$D275=""),Calc!EK268,"")</f>
        <v/>
      </c>
    </row>
    <row r="274" spans="3:49" x14ac:dyDescent="0.25">
      <c r="C274" s="5">
        <v>266</v>
      </c>
      <c r="E274" t="str">
        <f>IF(D274="","",Calc!G269)</f>
        <v/>
      </c>
      <c r="F274" t="str">
        <f>IF(D273="","",IF(Calc!H269="","Wait",IF(Calc!H269&lt;&gt;"","Play")))</f>
        <v/>
      </c>
      <c r="G274" t="str">
        <f>IF(D274="","",IF(Calc!I269=1,"W",IF(Calc!I269=-1,"L","")))</f>
        <v/>
      </c>
      <c r="H274" t="str">
        <f>IF(D274="","",IF(Finals!G274="","",IF(Calc!I269=-1,-Calc!BG268*I274,IF(Calc!I269=1,(36-Calc!BG268)*I274))))</f>
        <v/>
      </c>
      <c r="I274" t="str">
        <f t="shared" si="10"/>
        <v/>
      </c>
      <c r="J274" t="str">
        <f t="shared" si="9"/>
        <v/>
      </c>
      <c r="K274" t="str">
        <f ca="1">IF(J274&gt;K273,J274,K273)</f>
        <v/>
      </c>
      <c r="L274" t="str">
        <f ca="1">IF(AND(Calc!H269=1,D273&lt;&gt;""),Calc!BG268,"")</f>
        <v/>
      </c>
      <c r="M274" s="5" t="str">
        <f>IF(AND($D273&lt;&gt;"",$D274=""),Calc!DA269,"")</f>
        <v/>
      </c>
      <c r="N274" s="8" t="str">
        <f>IF(AND($D273&lt;&gt;"",$D274=""),Calc!DB269,"")</f>
        <v/>
      </c>
      <c r="O274" s="8" t="str">
        <f>IF(AND($D273&lt;&gt;"",$D274=""),Calc!DC269,"")</f>
        <v/>
      </c>
      <c r="P274" s="8" t="str">
        <f>IF(AND($D273&lt;&gt;"",$D274=""),Calc!DD269,"")</f>
        <v/>
      </c>
      <c r="Q274" s="8" t="str">
        <f>IF(AND($D273&lt;&gt;"",$D274=""),Calc!DE269,"")</f>
        <v/>
      </c>
      <c r="R274" s="8" t="str">
        <f>IF(AND($D273&lt;&gt;"",$D274=""),Calc!DF269,"")</f>
        <v/>
      </c>
      <c r="S274" s="8" t="str">
        <f>IF(AND($D273&lt;&gt;"",$D274=""),Calc!DG269,"")</f>
        <v/>
      </c>
      <c r="T274" s="8" t="str">
        <f>IF(AND($D273&lt;&gt;"",$D274=""),Calc!DH269,"")</f>
        <v/>
      </c>
      <c r="U274" s="8" t="str">
        <f>IF(AND($D273&lt;&gt;"",$D274=""),Calc!DI269,"")</f>
        <v/>
      </c>
      <c r="V274" s="8" t="str">
        <f>IF(AND($D273&lt;&gt;"",$D274=""),Calc!DJ269,"")</f>
        <v/>
      </c>
      <c r="W274" s="8" t="str">
        <f>IF(AND($D273&lt;&gt;"",$D274=""),Calc!DK269,"")</f>
        <v/>
      </c>
      <c r="X274" s="8" t="str">
        <f>IF(AND($D273&lt;&gt;"",$D274=""),Calc!DL269,"")</f>
        <v/>
      </c>
      <c r="Y274" s="8" t="str">
        <f>IF(AND($D273&lt;&gt;"",$D274=""),Calc!DM269,"")</f>
        <v/>
      </c>
      <c r="Z274" s="8" t="str">
        <f>IF(AND($D273&lt;&gt;"",$D274=""),Calc!DN269,"")</f>
        <v/>
      </c>
      <c r="AA274" s="8" t="str">
        <f>IF(AND($D273&lt;&gt;"",$D274=""),Calc!DO269,"")</f>
        <v/>
      </c>
      <c r="AB274" s="8" t="str">
        <f>IF(AND($D273&lt;&gt;"",$D274=""),Calc!DP269,"")</f>
        <v/>
      </c>
      <c r="AC274" s="8" t="str">
        <f>IF(AND($D273&lt;&gt;"",$D274=""),Calc!DQ269,"")</f>
        <v/>
      </c>
      <c r="AD274" s="8" t="str">
        <f>IF(AND($D273&lt;&gt;"",$D274=""),Calc!DR269,"")</f>
        <v/>
      </c>
      <c r="AE274" s="8" t="str">
        <f>IF(AND($D273&lt;&gt;"",$D274=""),Calc!DS269,"")</f>
        <v/>
      </c>
      <c r="AF274" s="8" t="str">
        <f>IF(AND($D273&lt;&gt;"",$D274=""),Calc!DT269,"")</f>
        <v/>
      </c>
      <c r="AG274" s="8" t="str">
        <f>IF(AND($D273&lt;&gt;"",$D274=""),Calc!DU269,"")</f>
        <v/>
      </c>
      <c r="AH274" s="8" t="str">
        <f>IF(AND($D273&lt;&gt;"",$D274=""),Calc!DV269,"")</f>
        <v/>
      </c>
      <c r="AI274" s="8" t="str">
        <f>IF(AND($D273&lt;&gt;"",$D274=""),Calc!DW269,"")</f>
        <v/>
      </c>
      <c r="AJ274" s="8" t="str">
        <f>IF(AND($D273&lt;&gt;"",$D274=""),Calc!DX269,"")</f>
        <v/>
      </c>
      <c r="AK274" s="8" t="str">
        <f>IF(AND($D273&lt;&gt;"",$D274=""),Calc!DY269,"")</f>
        <v/>
      </c>
      <c r="AL274" s="8" t="str">
        <f>IF(AND($D273&lt;&gt;"",$D274=""),Calc!DZ269,"")</f>
        <v/>
      </c>
      <c r="AM274" s="8" t="str">
        <f>IF(AND($D273&lt;&gt;"",$D274=""),Calc!EA269,"")</f>
        <v/>
      </c>
      <c r="AN274" s="8" t="str">
        <f>IF(AND($D273&lt;&gt;"",$D274=""),Calc!EB269,"")</f>
        <v/>
      </c>
      <c r="AO274" s="8" t="str">
        <f>IF(AND($D273&lt;&gt;"",$D274=""),Calc!EC269,"")</f>
        <v/>
      </c>
      <c r="AP274" s="8" t="str">
        <f>IF(AND($D273&lt;&gt;"",$D274=""),Calc!ED269,"")</f>
        <v/>
      </c>
      <c r="AQ274" s="8" t="str">
        <f>IF(AND($D273&lt;&gt;"",$D274=""),Calc!EE269,"")</f>
        <v/>
      </c>
      <c r="AR274" s="8" t="str">
        <f>IF(AND($D273&lt;&gt;"",$D274=""),Calc!EF269,"")</f>
        <v/>
      </c>
      <c r="AS274" s="8" t="str">
        <f>IF(AND($D273&lt;&gt;"",$D274=""),Calc!EG269,"")</f>
        <v/>
      </c>
      <c r="AT274" s="8" t="str">
        <f>IF(AND($D273&lt;&gt;"",$D274=""),Calc!EH269,"")</f>
        <v/>
      </c>
      <c r="AU274" s="8" t="str">
        <f>IF(AND($D273&lt;&gt;"",$D274=""),Calc!EI269,"")</f>
        <v/>
      </c>
      <c r="AV274" t="str">
        <f>IF(AND($D274&lt;&gt;"",$D275=""),Calc!EJ269,"")</f>
        <v/>
      </c>
      <c r="AW274" t="str">
        <f>IF(AND($D275&lt;&gt;"",$D276=""),Calc!EK269,"")</f>
        <v/>
      </c>
    </row>
    <row r="275" spans="3:49" x14ac:dyDescent="0.25">
      <c r="C275" s="5">
        <v>267</v>
      </c>
      <c r="E275" t="str">
        <f>IF(D275="","",Calc!G270)</f>
        <v/>
      </c>
      <c r="F275" t="str">
        <f>IF(D274="","",IF(Calc!H270="","Wait",IF(Calc!H270&lt;&gt;"","Play")))</f>
        <v/>
      </c>
      <c r="G275" t="str">
        <f>IF(D275="","",IF(Calc!I270=1,"W",IF(Calc!I270=-1,"L","")))</f>
        <v/>
      </c>
      <c r="H275" t="str">
        <f>IF(D275="","",IF(Finals!G275="","",IF(Calc!I270=-1,-Calc!BG269*I275,IF(Calc!I270=1,(36-Calc!BG269)*I275))))</f>
        <v/>
      </c>
      <c r="I275" t="str">
        <f t="shared" si="10"/>
        <v/>
      </c>
      <c r="J275" t="str">
        <f t="shared" si="9"/>
        <v/>
      </c>
      <c r="K275" t="str">
        <f ca="1">IF(J275&gt;K274,J275,K274)</f>
        <v/>
      </c>
      <c r="L275" t="str">
        <f ca="1">IF(AND(Calc!H270=1,D274&lt;&gt;""),Calc!BG269,"")</f>
        <v/>
      </c>
      <c r="M275" s="5" t="str">
        <f>IF(AND($D274&lt;&gt;"",$D275=""),Calc!DA270,"")</f>
        <v/>
      </c>
      <c r="N275" s="8" t="str">
        <f>IF(AND($D274&lt;&gt;"",$D275=""),Calc!DB270,"")</f>
        <v/>
      </c>
      <c r="O275" s="8" t="str">
        <f>IF(AND($D274&lt;&gt;"",$D275=""),Calc!DC270,"")</f>
        <v/>
      </c>
      <c r="P275" s="8" t="str">
        <f>IF(AND($D274&lt;&gt;"",$D275=""),Calc!DD270,"")</f>
        <v/>
      </c>
      <c r="Q275" s="8" t="str">
        <f>IF(AND($D274&lt;&gt;"",$D275=""),Calc!DE270,"")</f>
        <v/>
      </c>
      <c r="R275" s="8" t="str">
        <f>IF(AND($D274&lt;&gt;"",$D275=""),Calc!DF270,"")</f>
        <v/>
      </c>
      <c r="S275" s="8" t="str">
        <f>IF(AND($D274&lt;&gt;"",$D275=""),Calc!DG270,"")</f>
        <v/>
      </c>
      <c r="T275" s="8" t="str">
        <f>IF(AND($D274&lt;&gt;"",$D275=""),Calc!DH270,"")</f>
        <v/>
      </c>
      <c r="U275" s="8" t="str">
        <f>IF(AND($D274&lt;&gt;"",$D275=""),Calc!DI270,"")</f>
        <v/>
      </c>
      <c r="V275" s="8" t="str">
        <f>IF(AND($D274&lt;&gt;"",$D275=""),Calc!DJ270,"")</f>
        <v/>
      </c>
      <c r="W275" s="8" t="str">
        <f>IF(AND($D274&lt;&gt;"",$D275=""),Calc!DK270,"")</f>
        <v/>
      </c>
      <c r="X275" s="8" t="str">
        <f>IF(AND($D274&lt;&gt;"",$D275=""),Calc!DL270,"")</f>
        <v/>
      </c>
      <c r="Y275" s="8" t="str">
        <f>IF(AND($D274&lt;&gt;"",$D275=""),Calc!DM270,"")</f>
        <v/>
      </c>
      <c r="Z275" s="8" t="str">
        <f>IF(AND($D274&lt;&gt;"",$D275=""),Calc!DN270,"")</f>
        <v/>
      </c>
      <c r="AA275" s="8" t="str">
        <f>IF(AND($D274&lt;&gt;"",$D275=""),Calc!DO270,"")</f>
        <v/>
      </c>
      <c r="AB275" s="8" t="str">
        <f>IF(AND($D274&lt;&gt;"",$D275=""),Calc!DP270,"")</f>
        <v/>
      </c>
      <c r="AC275" s="8" t="str">
        <f>IF(AND($D274&lt;&gt;"",$D275=""),Calc!DQ270,"")</f>
        <v/>
      </c>
      <c r="AD275" s="8" t="str">
        <f>IF(AND($D274&lt;&gt;"",$D275=""),Calc!DR270,"")</f>
        <v/>
      </c>
      <c r="AE275" s="8" t="str">
        <f>IF(AND($D274&lt;&gt;"",$D275=""),Calc!DS270,"")</f>
        <v/>
      </c>
      <c r="AF275" s="8" t="str">
        <f>IF(AND($D274&lt;&gt;"",$D275=""),Calc!DT270,"")</f>
        <v/>
      </c>
      <c r="AG275" s="8" t="str">
        <f>IF(AND($D274&lt;&gt;"",$D275=""),Calc!DU270,"")</f>
        <v/>
      </c>
      <c r="AH275" s="8" t="str">
        <f>IF(AND($D274&lt;&gt;"",$D275=""),Calc!DV270,"")</f>
        <v/>
      </c>
      <c r="AI275" s="8" t="str">
        <f>IF(AND($D274&lt;&gt;"",$D275=""),Calc!DW270,"")</f>
        <v/>
      </c>
      <c r="AJ275" s="8" t="str">
        <f>IF(AND($D274&lt;&gt;"",$D275=""),Calc!DX270,"")</f>
        <v/>
      </c>
      <c r="AK275" s="8" t="str">
        <f>IF(AND($D274&lt;&gt;"",$D275=""),Calc!DY270,"")</f>
        <v/>
      </c>
      <c r="AL275" s="8" t="str">
        <f>IF(AND($D274&lt;&gt;"",$D275=""),Calc!DZ270,"")</f>
        <v/>
      </c>
      <c r="AM275" s="8" t="str">
        <f>IF(AND($D274&lt;&gt;"",$D275=""),Calc!EA270,"")</f>
        <v/>
      </c>
      <c r="AN275" s="8" t="str">
        <f>IF(AND($D274&lt;&gt;"",$D275=""),Calc!EB270,"")</f>
        <v/>
      </c>
      <c r="AO275" s="8" t="str">
        <f>IF(AND($D274&lt;&gt;"",$D275=""),Calc!EC270,"")</f>
        <v/>
      </c>
      <c r="AP275" s="8" t="str">
        <f>IF(AND($D274&lt;&gt;"",$D275=""),Calc!ED270,"")</f>
        <v/>
      </c>
      <c r="AQ275" s="8" t="str">
        <f>IF(AND($D274&lt;&gt;"",$D275=""),Calc!EE270,"")</f>
        <v/>
      </c>
      <c r="AR275" s="8" t="str">
        <f>IF(AND($D274&lt;&gt;"",$D275=""),Calc!EF270,"")</f>
        <v/>
      </c>
      <c r="AS275" s="8" t="str">
        <f>IF(AND($D274&lt;&gt;"",$D275=""),Calc!EG270,"")</f>
        <v/>
      </c>
      <c r="AT275" s="8" t="str">
        <f>IF(AND($D274&lt;&gt;"",$D275=""),Calc!EH270,"")</f>
        <v/>
      </c>
      <c r="AU275" s="8" t="str">
        <f>IF(AND($D274&lt;&gt;"",$D275=""),Calc!EI270,"")</f>
        <v/>
      </c>
      <c r="AV275" t="str">
        <f>IF(AND($D275&lt;&gt;"",$D276=""),Calc!EJ270,"")</f>
        <v/>
      </c>
      <c r="AW275" t="str">
        <f>IF(AND($D276&lt;&gt;"",$D277=""),Calc!EK270,"")</f>
        <v/>
      </c>
    </row>
    <row r="276" spans="3:49" x14ac:dyDescent="0.25">
      <c r="C276" s="5">
        <v>268</v>
      </c>
      <c r="E276" t="str">
        <f>IF(D276="","",Calc!G271)</f>
        <v/>
      </c>
      <c r="F276" t="str">
        <f>IF(D275="","",IF(Calc!H271="","Wait",IF(Calc!H271&lt;&gt;"","Play")))</f>
        <v/>
      </c>
      <c r="G276" t="str">
        <f>IF(D276="","",IF(Calc!I271=1,"W",IF(Calc!I271=-1,"L","")))</f>
        <v/>
      </c>
      <c r="H276" t="str">
        <f>IF(D276="","",IF(Finals!G276="","",IF(Calc!I271=-1,-Calc!BG270*I276,IF(Calc!I271=1,(36-Calc!BG270)*I276))))</f>
        <v/>
      </c>
      <c r="I276" t="str">
        <f t="shared" si="10"/>
        <v/>
      </c>
      <c r="J276" t="str">
        <f t="shared" si="9"/>
        <v/>
      </c>
      <c r="K276" t="str">
        <f ca="1">IF(J276&gt;K275,J276,K275)</f>
        <v/>
      </c>
      <c r="L276" t="str">
        <f ca="1">IF(AND(Calc!H271=1,D275&lt;&gt;""),Calc!BG270,"")</f>
        <v/>
      </c>
      <c r="M276" s="5" t="str">
        <f>IF(AND($D275&lt;&gt;"",$D276=""),Calc!DA271,"")</f>
        <v/>
      </c>
      <c r="N276" s="8" t="str">
        <f>IF(AND($D275&lt;&gt;"",$D276=""),Calc!DB271,"")</f>
        <v/>
      </c>
      <c r="O276" s="8" t="str">
        <f>IF(AND($D275&lt;&gt;"",$D276=""),Calc!DC271,"")</f>
        <v/>
      </c>
      <c r="P276" s="8" t="str">
        <f>IF(AND($D275&lt;&gt;"",$D276=""),Calc!DD271,"")</f>
        <v/>
      </c>
      <c r="Q276" s="8" t="str">
        <f>IF(AND($D275&lt;&gt;"",$D276=""),Calc!DE271,"")</f>
        <v/>
      </c>
      <c r="R276" s="8" t="str">
        <f>IF(AND($D275&lt;&gt;"",$D276=""),Calc!DF271,"")</f>
        <v/>
      </c>
      <c r="S276" s="8" t="str">
        <f>IF(AND($D275&lt;&gt;"",$D276=""),Calc!DG271,"")</f>
        <v/>
      </c>
      <c r="T276" s="8" t="str">
        <f>IF(AND($D275&lt;&gt;"",$D276=""),Calc!DH271,"")</f>
        <v/>
      </c>
      <c r="U276" s="8" t="str">
        <f>IF(AND($D275&lt;&gt;"",$D276=""),Calc!DI271,"")</f>
        <v/>
      </c>
      <c r="V276" s="8" t="str">
        <f>IF(AND($D275&lt;&gt;"",$D276=""),Calc!DJ271,"")</f>
        <v/>
      </c>
      <c r="W276" s="8" t="str">
        <f>IF(AND($D275&lt;&gt;"",$D276=""),Calc!DK271,"")</f>
        <v/>
      </c>
      <c r="X276" s="8" t="str">
        <f>IF(AND($D275&lt;&gt;"",$D276=""),Calc!DL271,"")</f>
        <v/>
      </c>
      <c r="Y276" s="8" t="str">
        <f>IF(AND($D275&lt;&gt;"",$D276=""),Calc!DM271,"")</f>
        <v/>
      </c>
      <c r="Z276" s="8" t="str">
        <f>IF(AND($D275&lt;&gt;"",$D276=""),Calc!DN271,"")</f>
        <v/>
      </c>
      <c r="AA276" s="8" t="str">
        <f>IF(AND($D275&lt;&gt;"",$D276=""),Calc!DO271,"")</f>
        <v/>
      </c>
      <c r="AB276" s="8" t="str">
        <f>IF(AND($D275&lt;&gt;"",$D276=""),Calc!DP271,"")</f>
        <v/>
      </c>
      <c r="AC276" s="8" t="str">
        <f>IF(AND($D275&lt;&gt;"",$D276=""),Calc!DQ271,"")</f>
        <v/>
      </c>
      <c r="AD276" s="8" t="str">
        <f>IF(AND($D275&lt;&gt;"",$D276=""),Calc!DR271,"")</f>
        <v/>
      </c>
      <c r="AE276" s="8" t="str">
        <f>IF(AND($D275&lt;&gt;"",$D276=""),Calc!DS271,"")</f>
        <v/>
      </c>
      <c r="AF276" s="8" t="str">
        <f>IF(AND($D275&lt;&gt;"",$D276=""),Calc!DT271,"")</f>
        <v/>
      </c>
      <c r="AG276" s="8" t="str">
        <f>IF(AND($D275&lt;&gt;"",$D276=""),Calc!DU271,"")</f>
        <v/>
      </c>
      <c r="AH276" s="8" t="str">
        <f>IF(AND($D275&lt;&gt;"",$D276=""),Calc!DV271,"")</f>
        <v/>
      </c>
      <c r="AI276" s="8" t="str">
        <f>IF(AND($D275&lt;&gt;"",$D276=""),Calc!DW271,"")</f>
        <v/>
      </c>
      <c r="AJ276" s="8" t="str">
        <f>IF(AND($D275&lt;&gt;"",$D276=""),Calc!DX271,"")</f>
        <v/>
      </c>
      <c r="AK276" s="8" t="str">
        <f>IF(AND($D275&lt;&gt;"",$D276=""),Calc!DY271,"")</f>
        <v/>
      </c>
      <c r="AL276" s="8" t="str">
        <f>IF(AND($D275&lt;&gt;"",$D276=""),Calc!DZ271,"")</f>
        <v/>
      </c>
      <c r="AM276" s="8" t="str">
        <f>IF(AND($D275&lt;&gt;"",$D276=""),Calc!EA271,"")</f>
        <v/>
      </c>
      <c r="AN276" s="8" t="str">
        <f>IF(AND($D275&lt;&gt;"",$D276=""),Calc!EB271,"")</f>
        <v/>
      </c>
      <c r="AO276" s="8" t="str">
        <f>IF(AND($D275&lt;&gt;"",$D276=""),Calc!EC271,"")</f>
        <v/>
      </c>
      <c r="AP276" s="8" t="str">
        <f>IF(AND($D275&lt;&gt;"",$D276=""),Calc!ED271,"")</f>
        <v/>
      </c>
      <c r="AQ276" s="8" t="str">
        <f>IF(AND($D275&lt;&gt;"",$D276=""),Calc!EE271,"")</f>
        <v/>
      </c>
      <c r="AR276" s="8" t="str">
        <f>IF(AND($D275&lt;&gt;"",$D276=""),Calc!EF271,"")</f>
        <v/>
      </c>
      <c r="AS276" s="8" t="str">
        <f>IF(AND($D275&lt;&gt;"",$D276=""),Calc!EG271,"")</f>
        <v/>
      </c>
      <c r="AT276" s="8" t="str">
        <f>IF(AND($D275&lt;&gt;"",$D276=""),Calc!EH271,"")</f>
        <v/>
      </c>
      <c r="AU276" s="8" t="str">
        <f>IF(AND($D275&lt;&gt;"",$D276=""),Calc!EI271,"")</f>
        <v/>
      </c>
      <c r="AV276" t="str">
        <f>IF(AND($D276&lt;&gt;"",$D277=""),Calc!EJ271,"")</f>
        <v/>
      </c>
      <c r="AW276" t="str">
        <f>IF(AND($D277&lt;&gt;"",$D278=""),Calc!EK271,"")</f>
        <v/>
      </c>
    </row>
    <row r="277" spans="3:49" x14ac:dyDescent="0.25">
      <c r="C277" s="5">
        <v>269</v>
      </c>
      <c r="E277" t="str">
        <f>IF(D277="","",Calc!G272)</f>
        <v/>
      </c>
      <c r="F277" t="str">
        <f>IF(D276="","",IF(Calc!H272="","Wait",IF(Calc!H272&lt;&gt;"","Play")))</f>
        <v/>
      </c>
      <c r="G277" t="str">
        <f>IF(D277="","",IF(Calc!I272=1,"W",IF(Calc!I272=-1,"L","")))</f>
        <v/>
      </c>
      <c r="H277" t="str">
        <f>IF(D277="","",IF(Finals!G277="","",IF(Calc!I272=-1,-Calc!BG271*I277,IF(Calc!I272=1,(36-Calc!BG271)*I277))))</f>
        <v/>
      </c>
      <c r="I277" t="str">
        <f t="shared" si="10"/>
        <v/>
      </c>
      <c r="J277" t="str">
        <f t="shared" si="9"/>
        <v/>
      </c>
      <c r="K277" t="str">
        <f ca="1">IF(J277&gt;K276,J277,K276)</f>
        <v/>
      </c>
      <c r="L277" t="str">
        <f ca="1">IF(AND(Calc!H272=1,D276&lt;&gt;""),Calc!BG271,"")</f>
        <v/>
      </c>
      <c r="M277" s="5" t="str">
        <f>IF(AND($D276&lt;&gt;"",$D277=""),Calc!DA272,"")</f>
        <v/>
      </c>
      <c r="N277" s="8" t="str">
        <f>IF(AND($D276&lt;&gt;"",$D277=""),Calc!DB272,"")</f>
        <v/>
      </c>
      <c r="O277" s="8" t="str">
        <f>IF(AND($D276&lt;&gt;"",$D277=""),Calc!DC272,"")</f>
        <v/>
      </c>
      <c r="P277" s="8" t="str">
        <f>IF(AND($D276&lt;&gt;"",$D277=""),Calc!DD272,"")</f>
        <v/>
      </c>
      <c r="Q277" s="8" t="str">
        <f>IF(AND($D276&lt;&gt;"",$D277=""),Calc!DE272,"")</f>
        <v/>
      </c>
      <c r="R277" s="8" t="str">
        <f>IF(AND($D276&lt;&gt;"",$D277=""),Calc!DF272,"")</f>
        <v/>
      </c>
      <c r="S277" s="8" t="str">
        <f>IF(AND($D276&lt;&gt;"",$D277=""),Calc!DG272,"")</f>
        <v/>
      </c>
      <c r="T277" s="8" t="str">
        <f>IF(AND($D276&lt;&gt;"",$D277=""),Calc!DH272,"")</f>
        <v/>
      </c>
      <c r="U277" s="8" t="str">
        <f>IF(AND($D276&lt;&gt;"",$D277=""),Calc!DI272,"")</f>
        <v/>
      </c>
      <c r="V277" s="8" t="str">
        <f>IF(AND($D276&lt;&gt;"",$D277=""),Calc!DJ272,"")</f>
        <v/>
      </c>
      <c r="W277" s="8" t="str">
        <f>IF(AND($D276&lt;&gt;"",$D277=""),Calc!DK272,"")</f>
        <v/>
      </c>
      <c r="X277" s="8" t="str">
        <f>IF(AND($D276&lt;&gt;"",$D277=""),Calc!DL272,"")</f>
        <v/>
      </c>
      <c r="Y277" s="8" t="str">
        <f>IF(AND($D276&lt;&gt;"",$D277=""),Calc!DM272,"")</f>
        <v/>
      </c>
      <c r="Z277" s="8" t="str">
        <f>IF(AND($D276&lt;&gt;"",$D277=""),Calc!DN272,"")</f>
        <v/>
      </c>
      <c r="AA277" s="8" t="str">
        <f>IF(AND($D276&lt;&gt;"",$D277=""),Calc!DO272,"")</f>
        <v/>
      </c>
      <c r="AB277" s="8" t="str">
        <f>IF(AND($D276&lt;&gt;"",$D277=""),Calc!DP272,"")</f>
        <v/>
      </c>
      <c r="AC277" s="8" t="str">
        <f>IF(AND($D276&lt;&gt;"",$D277=""),Calc!DQ272,"")</f>
        <v/>
      </c>
      <c r="AD277" s="8" t="str">
        <f>IF(AND($D276&lt;&gt;"",$D277=""),Calc!DR272,"")</f>
        <v/>
      </c>
      <c r="AE277" s="8" t="str">
        <f>IF(AND($D276&lt;&gt;"",$D277=""),Calc!DS272,"")</f>
        <v/>
      </c>
      <c r="AF277" s="8" t="str">
        <f>IF(AND($D276&lt;&gt;"",$D277=""),Calc!DT272,"")</f>
        <v/>
      </c>
      <c r="AG277" s="8" t="str">
        <f>IF(AND($D276&lt;&gt;"",$D277=""),Calc!DU272,"")</f>
        <v/>
      </c>
      <c r="AH277" s="8" t="str">
        <f>IF(AND($D276&lt;&gt;"",$D277=""),Calc!DV272,"")</f>
        <v/>
      </c>
      <c r="AI277" s="8" t="str">
        <f>IF(AND($D276&lt;&gt;"",$D277=""),Calc!DW272,"")</f>
        <v/>
      </c>
      <c r="AJ277" s="8" t="str">
        <f>IF(AND($D276&lt;&gt;"",$D277=""),Calc!DX272,"")</f>
        <v/>
      </c>
      <c r="AK277" s="8" t="str">
        <f>IF(AND($D276&lt;&gt;"",$D277=""),Calc!DY272,"")</f>
        <v/>
      </c>
      <c r="AL277" s="8" t="str">
        <f>IF(AND($D276&lt;&gt;"",$D277=""),Calc!DZ272,"")</f>
        <v/>
      </c>
      <c r="AM277" s="8" t="str">
        <f>IF(AND($D276&lt;&gt;"",$D277=""),Calc!EA272,"")</f>
        <v/>
      </c>
      <c r="AN277" s="8" t="str">
        <f>IF(AND($D276&lt;&gt;"",$D277=""),Calc!EB272,"")</f>
        <v/>
      </c>
      <c r="AO277" s="8" t="str">
        <f>IF(AND($D276&lt;&gt;"",$D277=""),Calc!EC272,"")</f>
        <v/>
      </c>
      <c r="AP277" s="8" t="str">
        <f>IF(AND($D276&lt;&gt;"",$D277=""),Calc!ED272,"")</f>
        <v/>
      </c>
      <c r="AQ277" s="8" t="str">
        <f>IF(AND($D276&lt;&gt;"",$D277=""),Calc!EE272,"")</f>
        <v/>
      </c>
      <c r="AR277" s="8" t="str">
        <f>IF(AND($D276&lt;&gt;"",$D277=""),Calc!EF272,"")</f>
        <v/>
      </c>
      <c r="AS277" s="8" t="str">
        <f>IF(AND($D276&lt;&gt;"",$D277=""),Calc!EG272,"")</f>
        <v/>
      </c>
      <c r="AT277" s="8" t="str">
        <f>IF(AND($D276&lt;&gt;"",$D277=""),Calc!EH272,"")</f>
        <v/>
      </c>
      <c r="AU277" s="8" t="str">
        <f>IF(AND($D276&lt;&gt;"",$D277=""),Calc!EI272,"")</f>
        <v/>
      </c>
      <c r="AV277" t="str">
        <f>IF(AND($D277&lt;&gt;"",$D278=""),Calc!EJ272,"")</f>
        <v/>
      </c>
      <c r="AW277" t="str">
        <f>IF(AND($D278&lt;&gt;"",$D279=""),Calc!EK272,"")</f>
        <v/>
      </c>
    </row>
    <row r="278" spans="3:49" x14ac:dyDescent="0.25">
      <c r="C278" s="5">
        <v>270</v>
      </c>
      <c r="E278" t="str">
        <f>IF(D278="","",Calc!G273)</f>
        <v/>
      </c>
      <c r="F278" t="str">
        <f>IF(D277="","",IF(Calc!H273="","Wait",IF(Calc!H273&lt;&gt;"","Play")))</f>
        <v/>
      </c>
      <c r="G278" t="str">
        <f>IF(D278="","",IF(Calc!I273=1,"W",IF(Calc!I273=-1,"L","")))</f>
        <v/>
      </c>
      <c r="H278" t="str">
        <f>IF(D278="","",IF(Finals!G278="","",IF(Calc!I273=-1,-Calc!BG272*I278,IF(Calc!I273=1,(36-Calc!BG272)*I278))))</f>
        <v/>
      </c>
      <c r="I278" t="str">
        <f t="shared" si="10"/>
        <v/>
      </c>
      <c r="J278" t="str">
        <f t="shared" si="9"/>
        <v/>
      </c>
      <c r="K278" t="str">
        <f ca="1">IF(J278&gt;K277,J278,K277)</f>
        <v/>
      </c>
      <c r="L278" t="str">
        <f ca="1">IF(AND(Calc!H273=1,D277&lt;&gt;""),Calc!BG272,"")</f>
        <v/>
      </c>
      <c r="M278" s="5" t="str">
        <f>IF(AND($D277&lt;&gt;"",$D278=""),Calc!DA273,"")</f>
        <v/>
      </c>
      <c r="N278" s="8" t="str">
        <f>IF(AND($D277&lt;&gt;"",$D278=""),Calc!DB273,"")</f>
        <v/>
      </c>
      <c r="O278" s="8" t="str">
        <f>IF(AND($D277&lt;&gt;"",$D278=""),Calc!DC273,"")</f>
        <v/>
      </c>
      <c r="P278" s="8" t="str">
        <f>IF(AND($D277&lt;&gt;"",$D278=""),Calc!DD273,"")</f>
        <v/>
      </c>
      <c r="Q278" s="8" t="str">
        <f>IF(AND($D277&lt;&gt;"",$D278=""),Calc!DE273,"")</f>
        <v/>
      </c>
      <c r="R278" s="8" t="str">
        <f>IF(AND($D277&lt;&gt;"",$D278=""),Calc!DF273,"")</f>
        <v/>
      </c>
      <c r="S278" s="8" t="str">
        <f>IF(AND($D277&lt;&gt;"",$D278=""),Calc!DG273,"")</f>
        <v/>
      </c>
      <c r="T278" s="8" t="str">
        <f>IF(AND($D277&lt;&gt;"",$D278=""),Calc!DH273,"")</f>
        <v/>
      </c>
      <c r="U278" s="8" t="str">
        <f>IF(AND($D277&lt;&gt;"",$D278=""),Calc!DI273,"")</f>
        <v/>
      </c>
      <c r="V278" s="8" t="str">
        <f>IF(AND($D277&lt;&gt;"",$D278=""),Calc!DJ273,"")</f>
        <v/>
      </c>
      <c r="W278" s="8" t="str">
        <f>IF(AND($D277&lt;&gt;"",$D278=""),Calc!DK273,"")</f>
        <v/>
      </c>
      <c r="X278" s="8" t="str">
        <f>IF(AND($D277&lt;&gt;"",$D278=""),Calc!DL273,"")</f>
        <v/>
      </c>
      <c r="Y278" s="8" t="str">
        <f>IF(AND($D277&lt;&gt;"",$D278=""),Calc!DM273,"")</f>
        <v/>
      </c>
      <c r="Z278" s="8" t="str">
        <f>IF(AND($D277&lt;&gt;"",$D278=""),Calc!DN273,"")</f>
        <v/>
      </c>
      <c r="AA278" s="8" t="str">
        <f>IF(AND($D277&lt;&gt;"",$D278=""),Calc!DO273,"")</f>
        <v/>
      </c>
      <c r="AB278" s="8" t="str">
        <f>IF(AND($D277&lt;&gt;"",$D278=""),Calc!DP273,"")</f>
        <v/>
      </c>
      <c r="AC278" s="8" t="str">
        <f>IF(AND($D277&lt;&gt;"",$D278=""),Calc!DQ273,"")</f>
        <v/>
      </c>
      <c r="AD278" s="8" t="str">
        <f>IF(AND($D277&lt;&gt;"",$D278=""),Calc!DR273,"")</f>
        <v/>
      </c>
      <c r="AE278" s="8" t="str">
        <f>IF(AND($D277&lt;&gt;"",$D278=""),Calc!DS273,"")</f>
        <v/>
      </c>
      <c r="AF278" s="8" t="str">
        <f>IF(AND($D277&lt;&gt;"",$D278=""),Calc!DT273,"")</f>
        <v/>
      </c>
      <c r="AG278" s="8" t="str">
        <f>IF(AND($D277&lt;&gt;"",$D278=""),Calc!DU273,"")</f>
        <v/>
      </c>
      <c r="AH278" s="8" t="str">
        <f>IF(AND($D277&lt;&gt;"",$D278=""),Calc!DV273,"")</f>
        <v/>
      </c>
      <c r="AI278" s="8" t="str">
        <f>IF(AND($D277&lt;&gt;"",$D278=""),Calc!DW273,"")</f>
        <v/>
      </c>
      <c r="AJ278" s="8" t="str">
        <f>IF(AND($D277&lt;&gt;"",$D278=""),Calc!DX273,"")</f>
        <v/>
      </c>
      <c r="AK278" s="8" t="str">
        <f>IF(AND($D277&lt;&gt;"",$D278=""),Calc!DY273,"")</f>
        <v/>
      </c>
      <c r="AL278" s="8" t="str">
        <f>IF(AND($D277&lt;&gt;"",$D278=""),Calc!DZ273,"")</f>
        <v/>
      </c>
      <c r="AM278" s="8" t="str">
        <f>IF(AND($D277&lt;&gt;"",$D278=""),Calc!EA273,"")</f>
        <v/>
      </c>
      <c r="AN278" s="8" t="str">
        <f>IF(AND($D277&lt;&gt;"",$D278=""),Calc!EB273,"")</f>
        <v/>
      </c>
      <c r="AO278" s="8" t="str">
        <f>IF(AND($D277&lt;&gt;"",$D278=""),Calc!EC273,"")</f>
        <v/>
      </c>
      <c r="AP278" s="8" t="str">
        <f>IF(AND($D277&lt;&gt;"",$D278=""),Calc!ED273,"")</f>
        <v/>
      </c>
      <c r="AQ278" s="8" t="str">
        <f>IF(AND($D277&lt;&gt;"",$D278=""),Calc!EE273,"")</f>
        <v/>
      </c>
      <c r="AR278" s="8" t="str">
        <f>IF(AND($D277&lt;&gt;"",$D278=""),Calc!EF273,"")</f>
        <v/>
      </c>
      <c r="AS278" s="8" t="str">
        <f>IF(AND($D277&lt;&gt;"",$D278=""),Calc!EG273,"")</f>
        <v/>
      </c>
      <c r="AT278" s="8" t="str">
        <f>IF(AND($D277&lt;&gt;"",$D278=""),Calc!EH273,"")</f>
        <v/>
      </c>
      <c r="AU278" s="8" t="str">
        <f>IF(AND($D277&lt;&gt;"",$D278=""),Calc!EI273,"")</f>
        <v/>
      </c>
      <c r="AV278" t="str">
        <f>IF(AND($D278&lt;&gt;"",$D279=""),Calc!EJ273,"")</f>
        <v/>
      </c>
      <c r="AW278" t="str">
        <f>IF(AND($D279&lt;&gt;"",$D280=""),Calc!EK273,"")</f>
        <v/>
      </c>
    </row>
    <row r="279" spans="3:49" x14ac:dyDescent="0.25">
      <c r="C279" s="5">
        <v>271</v>
      </c>
      <c r="E279" t="str">
        <f>IF(D279="","",Calc!G274)</f>
        <v/>
      </c>
      <c r="F279" t="str">
        <f>IF(D278="","",IF(Calc!H274="","Wait",IF(Calc!H274&lt;&gt;"","Play")))</f>
        <v/>
      </c>
      <c r="G279" t="str">
        <f>IF(D279="","",IF(Calc!I274=1,"W",IF(Calc!I274=-1,"L","")))</f>
        <v/>
      </c>
      <c r="H279" t="str">
        <f>IF(D279="","",IF(Finals!G279="","",IF(Calc!I274=-1,-Calc!BG273*I279,IF(Calc!I274=1,(36-Calc!BG273)*I279))))</f>
        <v/>
      </c>
      <c r="I279" t="str">
        <f t="shared" si="10"/>
        <v/>
      </c>
      <c r="J279" t="str">
        <f t="shared" si="9"/>
        <v/>
      </c>
      <c r="K279" t="str">
        <f ca="1">IF(J279&gt;K278,J279,K278)</f>
        <v/>
      </c>
      <c r="L279" t="str">
        <f ca="1">IF(AND(Calc!H274=1,D278&lt;&gt;""),Calc!BG273,"")</f>
        <v/>
      </c>
      <c r="M279" s="5" t="str">
        <f>IF(AND($D278&lt;&gt;"",$D279=""),Calc!DA274,"")</f>
        <v/>
      </c>
      <c r="N279" s="8" t="str">
        <f>IF(AND($D278&lt;&gt;"",$D279=""),Calc!DB274,"")</f>
        <v/>
      </c>
      <c r="O279" s="8" t="str">
        <f>IF(AND($D278&lt;&gt;"",$D279=""),Calc!DC274,"")</f>
        <v/>
      </c>
      <c r="P279" s="8" t="str">
        <f>IF(AND($D278&lt;&gt;"",$D279=""),Calc!DD274,"")</f>
        <v/>
      </c>
      <c r="Q279" s="8" t="str">
        <f>IF(AND($D278&lt;&gt;"",$D279=""),Calc!DE274,"")</f>
        <v/>
      </c>
      <c r="R279" s="8" t="str">
        <f>IF(AND($D278&lt;&gt;"",$D279=""),Calc!DF274,"")</f>
        <v/>
      </c>
      <c r="S279" s="8" t="str">
        <f>IF(AND($D278&lt;&gt;"",$D279=""),Calc!DG274,"")</f>
        <v/>
      </c>
      <c r="T279" s="8" t="str">
        <f>IF(AND($D278&lt;&gt;"",$D279=""),Calc!DH274,"")</f>
        <v/>
      </c>
      <c r="U279" s="8" t="str">
        <f>IF(AND($D278&lt;&gt;"",$D279=""),Calc!DI274,"")</f>
        <v/>
      </c>
      <c r="V279" s="8" t="str">
        <f>IF(AND($D278&lt;&gt;"",$D279=""),Calc!DJ274,"")</f>
        <v/>
      </c>
      <c r="W279" s="8" t="str">
        <f>IF(AND($D278&lt;&gt;"",$D279=""),Calc!DK274,"")</f>
        <v/>
      </c>
      <c r="X279" s="8" t="str">
        <f>IF(AND($D278&lt;&gt;"",$D279=""),Calc!DL274,"")</f>
        <v/>
      </c>
      <c r="Y279" s="8" t="str">
        <f>IF(AND($D278&lt;&gt;"",$D279=""),Calc!DM274,"")</f>
        <v/>
      </c>
      <c r="Z279" s="8" t="str">
        <f>IF(AND($D278&lt;&gt;"",$D279=""),Calc!DN274,"")</f>
        <v/>
      </c>
      <c r="AA279" s="8" t="str">
        <f>IF(AND($D278&lt;&gt;"",$D279=""),Calc!DO274,"")</f>
        <v/>
      </c>
      <c r="AB279" s="8" t="str">
        <f>IF(AND($D278&lt;&gt;"",$D279=""),Calc!DP274,"")</f>
        <v/>
      </c>
      <c r="AC279" s="8" t="str">
        <f>IF(AND($D278&lt;&gt;"",$D279=""),Calc!DQ274,"")</f>
        <v/>
      </c>
      <c r="AD279" s="8" t="str">
        <f>IF(AND($D278&lt;&gt;"",$D279=""),Calc!DR274,"")</f>
        <v/>
      </c>
      <c r="AE279" s="8" t="str">
        <f>IF(AND($D278&lt;&gt;"",$D279=""),Calc!DS274,"")</f>
        <v/>
      </c>
      <c r="AF279" s="8" t="str">
        <f>IF(AND($D278&lt;&gt;"",$D279=""),Calc!DT274,"")</f>
        <v/>
      </c>
      <c r="AG279" s="8" t="str">
        <f>IF(AND($D278&lt;&gt;"",$D279=""),Calc!DU274,"")</f>
        <v/>
      </c>
      <c r="AH279" s="8" t="str">
        <f>IF(AND($D278&lt;&gt;"",$D279=""),Calc!DV274,"")</f>
        <v/>
      </c>
      <c r="AI279" s="8" t="str">
        <f>IF(AND($D278&lt;&gt;"",$D279=""),Calc!DW274,"")</f>
        <v/>
      </c>
      <c r="AJ279" s="8" t="str">
        <f>IF(AND($D278&lt;&gt;"",$D279=""),Calc!DX274,"")</f>
        <v/>
      </c>
      <c r="AK279" s="8" t="str">
        <f>IF(AND($D278&lt;&gt;"",$D279=""),Calc!DY274,"")</f>
        <v/>
      </c>
      <c r="AL279" s="8" t="str">
        <f>IF(AND($D278&lt;&gt;"",$D279=""),Calc!DZ274,"")</f>
        <v/>
      </c>
      <c r="AM279" s="8" t="str">
        <f>IF(AND($D278&lt;&gt;"",$D279=""),Calc!EA274,"")</f>
        <v/>
      </c>
      <c r="AN279" s="8" t="str">
        <f>IF(AND($D278&lt;&gt;"",$D279=""),Calc!EB274,"")</f>
        <v/>
      </c>
      <c r="AO279" s="8" t="str">
        <f>IF(AND($D278&lt;&gt;"",$D279=""),Calc!EC274,"")</f>
        <v/>
      </c>
      <c r="AP279" s="8" t="str">
        <f>IF(AND($D278&lt;&gt;"",$D279=""),Calc!ED274,"")</f>
        <v/>
      </c>
      <c r="AQ279" s="8" t="str">
        <f>IF(AND($D278&lt;&gt;"",$D279=""),Calc!EE274,"")</f>
        <v/>
      </c>
      <c r="AR279" s="8" t="str">
        <f>IF(AND($D278&lt;&gt;"",$D279=""),Calc!EF274,"")</f>
        <v/>
      </c>
      <c r="AS279" s="8" t="str">
        <f>IF(AND($D278&lt;&gt;"",$D279=""),Calc!EG274,"")</f>
        <v/>
      </c>
      <c r="AT279" s="8" t="str">
        <f>IF(AND($D278&lt;&gt;"",$D279=""),Calc!EH274,"")</f>
        <v/>
      </c>
      <c r="AU279" s="8" t="str">
        <f>IF(AND($D278&lt;&gt;"",$D279=""),Calc!EI274,"")</f>
        <v/>
      </c>
      <c r="AV279" t="str">
        <f>IF(AND($D279&lt;&gt;"",$D280=""),Calc!EJ274,"")</f>
        <v/>
      </c>
      <c r="AW279" t="str">
        <f>IF(AND($D280&lt;&gt;"",$D281=""),Calc!EK274,"")</f>
        <v/>
      </c>
    </row>
    <row r="280" spans="3:49" x14ac:dyDescent="0.25">
      <c r="C280" s="5">
        <v>272</v>
      </c>
      <c r="E280" t="str">
        <f>IF(D280="","",Calc!G275)</f>
        <v/>
      </c>
      <c r="F280" t="str">
        <f>IF(D279="","",IF(Calc!H275="","Wait",IF(Calc!H275&lt;&gt;"","Play")))</f>
        <v/>
      </c>
      <c r="G280" t="str">
        <f>IF(D280="","",IF(Calc!I275=1,"W",IF(Calc!I275=-1,"L","")))</f>
        <v/>
      </c>
      <c r="H280" t="str">
        <f>IF(D280="","",IF(Finals!G280="","",IF(Calc!I275=-1,-Calc!BG274*I280,IF(Calc!I275=1,(36-Calc!BG274)*I280))))</f>
        <v/>
      </c>
      <c r="I280" t="str">
        <f t="shared" si="10"/>
        <v/>
      </c>
      <c r="J280" t="str">
        <f t="shared" si="9"/>
        <v/>
      </c>
      <c r="K280" t="str">
        <f ca="1">IF(J280&gt;K279,J280,K279)</f>
        <v/>
      </c>
      <c r="L280" t="str">
        <f ca="1">IF(AND(Calc!H275=1,D279&lt;&gt;""),Calc!BG274,"")</f>
        <v/>
      </c>
      <c r="M280" s="5" t="str">
        <f>IF(AND($D279&lt;&gt;"",$D280=""),Calc!DA275,"")</f>
        <v/>
      </c>
      <c r="N280" s="8" t="str">
        <f>IF(AND($D279&lt;&gt;"",$D280=""),Calc!DB275,"")</f>
        <v/>
      </c>
      <c r="O280" s="8" t="str">
        <f>IF(AND($D279&lt;&gt;"",$D280=""),Calc!DC275,"")</f>
        <v/>
      </c>
      <c r="P280" s="8" t="str">
        <f>IF(AND($D279&lt;&gt;"",$D280=""),Calc!DD275,"")</f>
        <v/>
      </c>
      <c r="Q280" s="8" t="str">
        <f>IF(AND($D279&lt;&gt;"",$D280=""),Calc!DE275,"")</f>
        <v/>
      </c>
      <c r="R280" s="8" t="str">
        <f>IF(AND($D279&lt;&gt;"",$D280=""),Calc!DF275,"")</f>
        <v/>
      </c>
      <c r="S280" s="8" t="str">
        <f>IF(AND($D279&lt;&gt;"",$D280=""),Calc!DG275,"")</f>
        <v/>
      </c>
      <c r="T280" s="8" t="str">
        <f>IF(AND($D279&lt;&gt;"",$D280=""),Calc!DH275,"")</f>
        <v/>
      </c>
      <c r="U280" s="8" t="str">
        <f>IF(AND($D279&lt;&gt;"",$D280=""),Calc!DI275,"")</f>
        <v/>
      </c>
      <c r="V280" s="8" t="str">
        <f>IF(AND($D279&lt;&gt;"",$D280=""),Calc!DJ275,"")</f>
        <v/>
      </c>
      <c r="W280" s="8" t="str">
        <f>IF(AND($D279&lt;&gt;"",$D280=""),Calc!DK275,"")</f>
        <v/>
      </c>
      <c r="X280" s="8" t="str">
        <f>IF(AND($D279&lt;&gt;"",$D280=""),Calc!DL275,"")</f>
        <v/>
      </c>
      <c r="Y280" s="8" t="str">
        <f>IF(AND($D279&lt;&gt;"",$D280=""),Calc!DM275,"")</f>
        <v/>
      </c>
      <c r="Z280" s="8" t="str">
        <f>IF(AND($D279&lt;&gt;"",$D280=""),Calc!DN275,"")</f>
        <v/>
      </c>
      <c r="AA280" s="8" t="str">
        <f>IF(AND($D279&lt;&gt;"",$D280=""),Calc!DO275,"")</f>
        <v/>
      </c>
      <c r="AB280" s="8" t="str">
        <f>IF(AND($D279&lt;&gt;"",$D280=""),Calc!DP275,"")</f>
        <v/>
      </c>
      <c r="AC280" s="8" t="str">
        <f>IF(AND($D279&lt;&gt;"",$D280=""),Calc!DQ275,"")</f>
        <v/>
      </c>
      <c r="AD280" s="8" t="str">
        <f>IF(AND($D279&lt;&gt;"",$D280=""),Calc!DR275,"")</f>
        <v/>
      </c>
      <c r="AE280" s="8" t="str">
        <f>IF(AND($D279&lt;&gt;"",$D280=""),Calc!DS275,"")</f>
        <v/>
      </c>
      <c r="AF280" s="8" t="str">
        <f>IF(AND($D279&lt;&gt;"",$D280=""),Calc!DT275,"")</f>
        <v/>
      </c>
      <c r="AG280" s="8" t="str">
        <f>IF(AND($D279&lt;&gt;"",$D280=""),Calc!DU275,"")</f>
        <v/>
      </c>
      <c r="AH280" s="8" t="str">
        <f>IF(AND($D279&lt;&gt;"",$D280=""),Calc!DV275,"")</f>
        <v/>
      </c>
      <c r="AI280" s="8" t="str">
        <f>IF(AND($D279&lt;&gt;"",$D280=""),Calc!DW275,"")</f>
        <v/>
      </c>
      <c r="AJ280" s="8" t="str">
        <f>IF(AND($D279&lt;&gt;"",$D280=""),Calc!DX275,"")</f>
        <v/>
      </c>
      <c r="AK280" s="8" t="str">
        <f>IF(AND($D279&lt;&gt;"",$D280=""),Calc!DY275,"")</f>
        <v/>
      </c>
      <c r="AL280" s="8" t="str">
        <f>IF(AND($D279&lt;&gt;"",$D280=""),Calc!DZ275,"")</f>
        <v/>
      </c>
      <c r="AM280" s="8" t="str">
        <f>IF(AND($D279&lt;&gt;"",$D280=""),Calc!EA275,"")</f>
        <v/>
      </c>
      <c r="AN280" s="8" t="str">
        <f>IF(AND($D279&lt;&gt;"",$D280=""),Calc!EB275,"")</f>
        <v/>
      </c>
      <c r="AO280" s="8" t="str">
        <f>IF(AND($D279&lt;&gt;"",$D280=""),Calc!EC275,"")</f>
        <v/>
      </c>
      <c r="AP280" s="8" t="str">
        <f>IF(AND($D279&lt;&gt;"",$D280=""),Calc!ED275,"")</f>
        <v/>
      </c>
      <c r="AQ280" s="8" t="str">
        <f>IF(AND($D279&lt;&gt;"",$D280=""),Calc!EE275,"")</f>
        <v/>
      </c>
      <c r="AR280" s="8" t="str">
        <f>IF(AND($D279&lt;&gt;"",$D280=""),Calc!EF275,"")</f>
        <v/>
      </c>
      <c r="AS280" s="8" t="str">
        <f>IF(AND($D279&lt;&gt;"",$D280=""),Calc!EG275,"")</f>
        <v/>
      </c>
      <c r="AT280" s="8" t="str">
        <f>IF(AND($D279&lt;&gt;"",$D280=""),Calc!EH275,"")</f>
        <v/>
      </c>
      <c r="AU280" s="8" t="str">
        <f>IF(AND($D279&lt;&gt;"",$D280=""),Calc!EI275,"")</f>
        <v/>
      </c>
      <c r="AV280" t="str">
        <f>IF(AND($D280&lt;&gt;"",$D281=""),Calc!EJ275,"")</f>
        <v/>
      </c>
      <c r="AW280" t="str">
        <f>IF(AND($D281&lt;&gt;"",$D282=""),Calc!EK275,"")</f>
        <v/>
      </c>
    </row>
    <row r="281" spans="3:49" x14ac:dyDescent="0.25">
      <c r="C281" s="5">
        <v>273</v>
      </c>
      <c r="E281" t="str">
        <f>IF(D281="","",Calc!G276)</f>
        <v/>
      </c>
      <c r="F281" t="str">
        <f>IF(D280="","",IF(Calc!H276="","Wait",IF(Calc!H276&lt;&gt;"","Play")))</f>
        <v/>
      </c>
      <c r="G281" t="str">
        <f>IF(D281="","",IF(Calc!I276=1,"W",IF(Calc!I276=-1,"L","")))</f>
        <v/>
      </c>
      <c r="H281" t="str">
        <f>IF(D281="","",IF(Finals!G281="","",IF(Calc!I276=-1,-Calc!BG275*I281,IF(Calc!I276=1,(36-Calc!BG275)*I281))))</f>
        <v/>
      </c>
      <c r="I281" t="str">
        <f t="shared" si="10"/>
        <v/>
      </c>
      <c r="J281" t="str">
        <f t="shared" si="9"/>
        <v/>
      </c>
      <c r="K281" t="str">
        <f ca="1">IF(J281&gt;K280,J281,K280)</f>
        <v/>
      </c>
      <c r="L281" t="str">
        <f ca="1">IF(AND(Calc!H276=1,D280&lt;&gt;""),Calc!BG275,"")</f>
        <v/>
      </c>
      <c r="M281" s="5" t="str">
        <f>IF(AND($D280&lt;&gt;"",$D281=""),Calc!DA276,"")</f>
        <v/>
      </c>
      <c r="N281" s="8" t="str">
        <f>IF(AND($D280&lt;&gt;"",$D281=""),Calc!DB276,"")</f>
        <v/>
      </c>
      <c r="O281" s="8" t="str">
        <f>IF(AND($D280&lt;&gt;"",$D281=""),Calc!DC276,"")</f>
        <v/>
      </c>
      <c r="P281" s="8" t="str">
        <f>IF(AND($D280&lt;&gt;"",$D281=""),Calc!DD276,"")</f>
        <v/>
      </c>
      <c r="Q281" s="8" t="str">
        <f>IF(AND($D280&lt;&gt;"",$D281=""),Calc!DE276,"")</f>
        <v/>
      </c>
      <c r="R281" s="8" t="str">
        <f>IF(AND($D280&lt;&gt;"",$D281=""),Calc!DF276,"")</f>
        <v/>
      </c>
      <c r="S281" s="8" t="str">
        <f>IF(AND($D280&lt;&gt;"",$D281=""),Calc!DG276,"")</f>
        <v/>
      </c>
      <c r="T281" s="8" t="str">
        <f>IF(AND($D280&lt;&gt;"",$D281=""),Calc!DH276,"")</f>
        <v/>
      </c>
      <c r="U281" s="8" t="str">
        <f>IF(AND($D280&lt;&gt;"",$D281=""),Calc!DI276,"")</f>
        <v/>
      </c>
      <c r="V281" s="8" t="str">
        <f>IF(AND($D280&lt;&gt;"",$D281=""),Calc!DJ276,"")</f>
        <v/>
      </c>
      <c r="W281" s="8" t="str">
        <f>IF(AND($D280&lt;&gt;"",$D281=""),Calc!DK276,"")</f>
        <v/>
      </c>
      <c r="X281" s="8" t="str">
        <f>IF(AND($D280&lt;&gt;"",$D281=""),Calc!DL276,"")</f>
        <v/>
      </c>
      <c r="Y281" s="8" t="str">
        <f>IF(AND($D280&lt;&gt;"",$D281=""),Calc!DM276,"")</f>
        <v/>
      </c>
      <c r="Z281" s="8" t="str">
        <f>IF(AND($D280&lt;&gt;"",$D281=""),Calc!DN276,"")</f>
        <v/>
      </c>
      <c r="AA281" s="8" t="str">
        <f>IF(AND($D280&lt;&gt;"",$D281=""),Calc!DO276,"")</f>
        <v/>
      </c>
      <c r="AB281" s="8" t="str">
        <f>IF(AND($D280&lt;&gt;"",$D281=""),Calc!DP276,"")</f>
        <v/>
      </c>
      <c r="AC281" s="8" t="str">
        <f>IF(AND($D280&lt;&gt;"",$D281=""),Calc!DQ276,"")</f>
        <v/>
      </c>
      <c r="AD281" s="8" t="str">
        <f>IF(AND($D280&lt;&gt;"",$D281=""),Calc!DR276,"")</f>
        <v/>
      </c>
      <c r="AE281" s="8" t="str">
        <f>IF(AND($D280&lt;&gt;"",$D281=""),Calc!DS276,"")</f>
        <v/>
      </c>
      <c r="AF281" s="8" t="str">
        <f>IF(AND($D280&lt;&gt;"",$D281=""),Calc!DT276,"")</f>
        <v/>
      </c>
      <c r="AG281" s="8" t="str">
        <f>IF(AND($D280&lt;&gt;"",$D281=""),Calc!DU276,"")</f>
        <v/>
      </c>
      <c r="AH281" s="8" t="str">
        <f>IF(AND($D280&lt;&gt;"",$D281=""),Calc!DV276,"")</f>
        <v/>
      </c>
      <c r="AI281" s="8" t="str">
        <f>IF(AND($D280&lt;&gt;"",$D281=""),Calc!DW276,"")</f>
        <v/>
      </c>
      <c r="AJ281" s="8" t="str">
        <f>IF(AND($D280&lt;&gt;"",$D281=""),Calc!DX276,"")</f>
        <v/>
      </c>
      <c r="AK281" s="8" t="str">
        <f>IF(AND($D280&lt;&gt;"",$D281=""),Calc!DY276,"")</f>
        <v/>
      </c>
      <c r="AL281" s="8" t="str">
        <f>IF(AND($D280&lt;&gt;"",$D281=""),Calc!DZ276,"")</f>
        <v/>
      </c>
      <c r="AM281" s="8" t="str">
        <f>IF(AND($D280&lt;&gt;"",$D281=""),Calc!EA276,"")</f>
        <v/>
      </c>
      <c r="AN281" s="8" t="str">
        <f>IF(AND($D280&lt;&gt;"",$D281=""),Calc!EB276,"")</f>
        <v/>
      </c>
      <c r="AO281" s="8" t="str">
        <f>IF(AND($D280&lt;&gt;"",$D281=""),Calc!EC276,"")</f>
        <v/>
      </c>
      <c r="AP281" s="8" t="str">
        <f>IF(AND($D280&lt;&gt;"",$D281=""),Calc!ED276,"")</f>
        <v/>
      </c>
      <c r="AQ281" s="8" t="str">
        <f>IF(AND($D280&lt;&gt;"",$D281=""),Calc!EE276,"")</f>
        <v/>
      </c>
      <c r="AR281" s="8" t="str">
        <f>IF(AND($D280&lt;&gt;"",$D281=""),Calc!EF276,"")</f>
        <v/>
      </c>
      <c r="AS281" s="8" t="str">
        <f>IF(AND($D280&lt;&gt;"",$D281=""),Calc!EG276,"")</f>
        <v/>
      </c>
      <c r="AT281" s="8" t="str">
        <f>IF(AND($D280&lt;&gt;"",$D281=""),Calc!EH276,"")</f>
        <v/>
      </c>
      <c r="AU281" s="8" t="str">
        <f>IF(AND($D280&lt;&gt;"",$D281=""),Calc!EI276,"")</f>
        <v/>
      </c>
      <c r="AV281" t="str">
        <f>IF(AND($D281&lt;&gt;"",$D282=""),Calc!EJ276,"")</f>
        <v/>
      </c>
      <c r="AW281" t="str">
        <f>IF(AND($D282&lt;&gt;"",$D283=""),Calc!EK276,"")</f>
        <v/>
      </c>
    </row>
    <row r="282" spans="3:49" x14ac:dyDescent="0.25">
      <c r="C282" s="5">
        <v>274</v>
      </c>
      <c r="E282" t="str">
        <f>IF(D282="","",Calc!G277)</f>
        <v/>
      </c>
      <c r="F282" t="str">
        <f>IF(D281="","",IF(Calc!H277="","Wait",IF(Calc!H277&lt;&gt;"","Play")))</f>
        <v/>
      </c>
      <c r="G282" t="str">
        <f>IF(D282="","",IF(Calc!I277=1,"W",IF(Calc!I277=-1,"L","")))</f>
        <v/>
      </c>
      <c r="H282" t="str">
        <f>IF(D282="","",IF(Finals!G282="","",IF(Calc!I277=-1,-Calc!BG276*I282,IF(Calc!I277=1,(36-Calc!BG276)*I282))))</f>
        <v/>
      </c>
      <c r="I282" t="str">
        <f t="shared" si="10"/>
        <v/>
      </c>
      <c r="J282" t="str">
        <f t="shared" si="9"/>
        <v/>
      </c>
      <c r="K282" t="str">
        <f ca="1">IF(J282&gt;K281,J282,K281)</f>
        <v/>
      </c>
      <c r="L282" t="str">
        <f ca="1">IF(AND(Calc!H277=1,D281&lt;&gt;""),Calc!BG276,"")</f>
        <v/>
      </c>
      <c r="M282" s="5" t="str">
        <f>IF(AND($D281&lt;&gt;"",$D282=""),Calc!DA277,"")</f>
        <v/>
      </c>
      <c r="N282" s="8" t="str">
        <f>IF(AND($D281&lt;&gt;"",$D282=""),Calc!DB277,"")</f>
        <v/>
      </c>
      <c r="O282" s="8" t="str">
        <f>IF(AND($D281&lt;&gt;"",$D282=""),Calc!DC277,"")</f>
        <v/>
      </c>
      <c r="P282" s="8" t="str">
        <f>IF(AND($D281&lt;&gt;"",$D282=""),Calc!DD277,"")</f>
        <v/>
      </c>
      <c r="Q282" s="8" t="str">
        <f>IF(AND($D281&lt;&gt;"",$D282=""),Calc!DE277,"")</f>
        <v/>
      </c>
      <c r="R282" s="8" t="str">
        <f>IF(AND($D281&lt;&gt;"",$D282=""),Calc!DF277,"")</f>
        <v/>
      </c>
      <c r="S282" s="8" t="str">
        <f>IF(AND($D281&lt;&gt;"",$D282=""),Calc!DG277,"")</f>
        <v/>
      </c>
      <c r="T282" s="8" t="str">
        <f>IF(AND($D281&lt;&gt;"",$D282=""),Calc!DH277,"")</f>
        <v/>
      </c>
      <c r="U282" s="8" t="str">
        <f>IF(AND($D281&lt;&gt;"",$D282=""),Calc!DI277,"")</f>
        <v/>
      </c>
      <c r="V282" s="8" t="str">
        <f>IF(AND($D281&lt;&gt;"",$D282=""),Calc!DJ277,"")</f>
        <v/>
      </c>
      <c r="W282" s="8" t="str">
        <f>IF(AND($D281&lt;&gt;"",$D282=""),Calc!DK277,"")</f>
        <v/>
      </c>
      <c r="X282" s="8" t="str">
        <f>IF(AND($D281&lt;&gt;"",$D282=""),Calc!DL277,"")</f>
        <v/>
      </c>
      <c r="Y282" s="8" t="str">
        <f>IF(AND($D281&lt;&gt;"",$D282=""),Calc!DM277,"")</f>
        <v/>
      </c>
      <c r="Z282" s="8" t="str">
        <f>IF(AND($D281&lt;&gt;"",$D282=""),Calc!DN277,"")</f>
        <v/>
      </c>
      <c r="AA282" s="8" t="str">
        <f>IF(AND($D281&lt;&gt;"",$D282=""),Calc!DO277,"")</f>
        <v/>
      </c>
      <c r="AB282" s="8" t="str">
        <f>IF(AND($D281&lt;&gt;"",$D282=""),Calc!DP277,"")</f>
        <v/>
      </c>
      <c r="AC282" s="8" t="str">
        <f>IF(AND($D281&lt;&gt;"",$D282=""),Calc!DQ277,"")</f>
        <v/>
      </c>
      <c r="AD282" s="8" t="str">
        <f>IF(AND($D281&lt;&gt;"",$D282=""),Calc!DR277,"")</f>
        <v/>
      </c>
      <c r="AE282" s="8" t="str">
        <f>IF(AND($D281&lt;&gt;"",$D282=""),Calc!DS277,"")</f>
        <v/>
      </c>
      <c r="AF282" s="8" t="str">
        <f>IF(AND($D281&lt;&gt;"",$D282=""),Calc!DT277,"")</f>
        <v/>
      </c>
      <c r="AG282" s="8" t="str">
        <f>IF(AND($D281&lt;&gt;"",$D282=""),Calc!DU277,"")</f>
        <v/>
      </c>
      <c r="AH282" s="8" t="str">
        <f>IF(AND($D281&lt;&gt;"",$D282=""),Calc!DV277,"")</f>
        <v/>
      </c>
      <c r="AI282" s="8" t="str">
        <f>IF(AND($D281&lt;&gt;"",$D282=""),Calc!DW277,"")</f>
        <v/>
      </c>
      <c r="AJ282" s="8" t="str">
        <f>IF(AND($D281&lt;&gt;"",$D282=""),Calc!DX277,"")</f>
        <v/>
      </c>
      <c r="AK282" s="8" t="str">
        <f>IF(AND($D281&lt;&gt;"",$D282=""),Calc!DY277,"")</f>
        <v/>
      </c>
      <c r="AL282" s="8" t="str">
        <f>IF(AND($D281&lt;&gt;"",$D282=""),Calc!DZ277,"")</f>
        <v/>
      </c>
      <c r="AM282" s="8" t="str">
        <f>IF(AND($D281&lt;&gt;"",$D282=""),Calc!EA277,"")</f>
        <v/>
      </c>
      <c r="AN282" s="8" t="str">
        <f>IF(AND($D281&lt;&gt;"",$D282=""),Calc!EB277,"")</f>
        <v/>
      </c>
      <c r="AO282" s="8" t="str">
        <f>IF(AND($D281&lt;&gt;"",$D282=""),Calc!EC277,"")</f>
        <v/>
      </c>
      <c r="AP282" s="8" t="str">
        <f>IF(AND($D281&lt;&gt;"",$D282=""),Calc!ED277,"")</f>
        <v/>
      </c>
      <c r="AQ282" s="8" t="str">
        <f>IF(AND($D281&lt;&gt;"",$D282=""),Calc!EE277,"")</f>
        <v/>
      </c>
      <c r="AR282" s="8" t="str">
        <f>IF(AND($D281&lt;&gt;"",$D282=""),Calc!EF277,"")</f>
        <v/>
      </c>
      <c r="AS282" s="8" t="str">
        <f>IF(AND($D281&lt;&gt;"",$D282=""),Calc!EG277,"")</f>
        <v/>
      </c>
      <c r="AT282" s="8" t="str">
        <f>IF(AND($D281&lt;&gt;"",$D282=""),Calc!EH277,"")</f>
        <v/>
      </c>
      <c r="AU282" s="8" t="str">
        <f>IF(AND($D281&lt;&gt;"",$D282=""),Calc!EI277,"")</f>
        <v/>
      </c>
      <c r="AV282" t="str">
        <f>IF(AND($D282&lt;&gt;"",$D283=""),Calc!EJ277,"")</f>
        <v/>
      </c>
      <c r="AW282" t="str">
        <f>IF(AND($D283&lt;&gt;"",$D284=""),Calc!EK277,"")</f>
        <v/>
      </c>
    </row>
    <row r="283" spans="3:49" x14ac:dyDescent="0.25">
      <c r="C283" s="5">
        <v>275</v>
      </c>
      <c r="E283" t="str">
        <f>IF(D283="","",Calc!G278)</f>
        <v/>
      </c>
      <c r="F283" t="str">
        <f>IF(D282="","",IF(Calc!H278="","Wait",IF(Calc!H278&lt;&gt;"","Play")))</f>
        <v/>
      </c>
      <c r="G283" t="str">
        <f>IF(D283="","",IF(Calc!I278=1,"W",IF(Calc!I278=-1,"L","")))</f>
        <v/>
      </c>
      <c r="H283" t="str">
        <f>IF(D283="","",IF(Finals!G283="","",IF(Calc!I278=-1,-Calc!BG277*I283,IF(Calc!I278=1,(36-Calc!BG277)*I283))))</f>
        <v/>
      </c>
      <c r="I283" t="str">
        <f t="shared" si="10"/>
        <v/>
      </c>
      <c r="J283" t="str">
        <f t="shared" si="9"/>
        <v/>
      </c>
      <c r="K283" t="str">
        <f ca="1">IF(J283&gt;K282,J283,K282)</f>
        <v/>
      </c>
      <c r="L283" t="str">
        <f ca="1">IF(AND(Calc!H278=1,D282&lt;&gt;""),Calc!BG277,"")</f>
        <v/>
      </c>
      <c r="M283" s="5" t="str">
        <f>IF(AND($D282&lt;&gt;"",$D283=""),Calc!DA278,"")</f>
        <v/>
      </c>
      <c r="N283" s="8" t="str">
        <f>IF(AND($D282&lt;&gt;"",$D283=""),Calc!DB278,"")</f>
        <v/>
      </c>
      <c r="O283" s="8" t="str">
        <f>IF(AND($D282&lt;&gt;"",$D283=""),Calc!DC278,"")</f>
        <v/>
      </c>
      <c r="P283" s="8" t="str">
        <f>IF(AND($D282&lt;&gt;"",$D283=""),Calc!DD278,"")</f>
        <v/>
      </c>
      <c r="Q283" s="8" t="str">
        <f>IF(AND($D282&lt;&gt;"",$D283=""),Calc!DE278,"")</f>
        <v/>
      </c>
      <c r="R283" s="8" t="str">
        <f>IF(AND($D282&lt;&gt;"",$D283=""),Calc!DF278,"")</f>
        <v/>
      </c>
      <c r="S283" s="8" t="str">
        <f>IF(AND($D282&lt;&gt;"",$D283=""),Calc!DG278,"")</f>
        <v/>
      </c>
      <c r="T283" s="8" t="str">
        <f>IF(AND($D282&lt;&gt;"",$D283=""),Calc!DH278,"")</f>
        <v/>
      </c>
      <c r="U283" s="8" t="str">
        <f>IF(AND($D282&lt;&gt;"",$D283=""),Calc!DI278,"")</f>
        <v/>
      </c>
      <c r="V283" s="8" t="str">
        <f>IF(AND($D282&lt;&gt;"",$D283=""),Calc!DJ278,"")</f>
        <v/>
      </c>
      <c r="W283" s="8" t="str">
        <f>IF(AND($D282&lt;&gt;"",$D283=""),Calc!DK278,"")</f>
        <v/>
      </c>
      <c r="X283" s="8" t="str">
        <f>IF(AND($D282&lt;&gt;"",$D283=""),Calc!DL278,"")</f>
        <v/>
      </c>
      <c r="Y283" s="8" t="str">
        <f>IF(AND($D282&lt;&gt;"",$D283=""),Calc!DM278,"")</f>
        <v/>
      </c>
      <c r="Z283" s="8" t="str">
        <f>IF(AND($D282&lt;&gt;"",$D283=""),Calc!DN278,"")</f>
        <v/>
      </c>
      <c r="AA283" s="8" t="str">
        <f>IF(AND($D282&lt;&gt;"",$D283=""),Calc!DO278,"")</f>
        <v/>
      </c>
      <c r="AB283" s="8" t="str">
        <f>IF(AND($D282&lt;&gt;"",$D283=""),Calc!DP278,"")</f>
        <v/>
      </c>
      <c r="AC283" s="8" t="str">
        <f>IF(AND($D282&lt;&gt;"",$D283=""),Calc!DQ278,"")</f>
        <v/>
      </c>
      <c r="AD283" s="8" t="str">
        <f>IF(AND($D282&lt;&gt;"",$D283=""),Calc!DR278,"")</f>
        <v/>
      </c>
      <c r="AE283" s="8" t="str">
        <f>IF(AND($D282&lt;&gt;"",$D283=""),Calc!DS278,"")</f>
        <v/>
      </c>
      <c r="AF283" s="8" t="str">
        <f>IF(AND($D282&lt;&gt;"",$D283=""),Calc!DT278,"")</f>
        <v/>
      </c>
      <c r="AG283" s="8" t="str">
        <f>IF(AND($D282&lt;&gt;"",$D283=""),Calc!DU278,"")</f>
        <v/>
      </c>
      <c r="AH283" s="8" t="str">
        <f>IF(AND($D282&lt;&gt;"",$D283=""),Calc!DV278,"")</f>
        <v/>
      </c>
      <c r="AI283" s="8" t="str">
        <f>IF(AND($D282&lt;&gt;"",$D283=""),Calc!DW278,"")</f>
        <v/>
      </c>
      <c r="AJ283" s="8" t="str">
        <f>IF(AND($D282&lt;&gt;"",$D283=""),Calc!DX278,"")</f>
        <v/>
      </c>
      <c r="AK283" s="8" t="str">
        <f>IF(AND($D282&lt;&gt;"",$D283=""),Calc!DY278,"")</f>
        <v/>
      </c>
      <c r="AL283" s="8" t="str">
        <f>IF(AND($D282&lt;&gt;"",$D283=""),Calc!DZ278,"")</f>
        <v/>
      </c>
      <c r="AM283" s="8" t="str">
        <f>IF(AND($D282&lt;&gt;"",$D283=""),Calc!EA278,"")</f>
        <v/>
      </c>
      <c r="AN283" s="8" t="str">
        <f>IF(AND($D282&lt;&gt;"",$D283=""),Calc!EB278,"")</f>
        <v/>
      </c>
      <c r="AO283" s="8" t="str">
        <f>IF(AND($D282&lt;&gt;"",$D283=""),Calc!EC278,"")</f>
        <v/>
      </c>
      <c r="AP283" s="8" t="str">
        <f>IF(AND($D282&lt;&gt;"",$D283=""),Calc!ED278,"")</f>
        <v/>
      </c>
      <c r="AQ283" s="8" t="str">
        <f>IF(AND($D282&lt;&gt;"",$D283=""),Calc!EE278,"")</f>
        <v/>
      </c>
      <c r="AR283" s="8" t="str">
        <f>IF(AND($D282&lt;&gt;"",$D283=""),Calc!EF278,"")</f>
        <v/>
      </c>
      <c r="AS283" s="8" t="str">
        <f>IF(AND($D282&lt;&gt;"",$D283=""),Calc!EG278,"")</f>
        <v/>
      </c>
      <c r="AT283" s="8" t="str">
        <f>IF(AND($D282&lt;&gt;"",$D283=""),Calc!EH278,"")</f>
        <v/>
      </c>
      <c r="AU283" s="8" t="str">
        <f>IF(AND($D282&lt;&gt;"",$D283=""),Calc!EI278,"")</f>
        <v/>
      </c>
      <c r="AV283" t="str">
        <f>IF(AND($D283&lt;&gt;"",$D284=""),Calc!EJ278,"")</f>
        <v/>
      </c>
      <c r="AW283" t="str">
        <f>IF(AND($D284&lt;&gt;"",$D285=""),Calc!EK278,"")</f>
        <v/>
      </c>
    </row>
    <row r="284" spans="3:49" x14ac:dyDescent="0.25">
      <c r="C284" s="5">
        <v>276</v>
      </c>
      <c r="E284" t="str">
        <f>IF(D284="","",Calc!G279)</f>
        <v/>
      </c>
      <c r="F284" t="str">
        <f>IF(D283="","",IF(Calc!H279="","Wait",IF(Calc!H279&lt;&gt;"","Play")))</f>
        <v/>
      </c>
      <c r="G284" t="str">
        <f>IF(D284="","",IF(Calc!I279=1,"W",IF(Calc!I279=-1,"L","")))</f>
        <v/>
      </c>
      <c r="H284" t="str">
        <f>IF(D284="","",IF(Finals!G284="","",IF(Calc!I279=-1,-Calc!BG278*I284,IF(Calc!I279=1,(36-Calc!BG278)*I284))))</f>
        <v/>
      </c>
      <c r="I284" t="str">
        <f t="shared" si="10"/>
        <v/>
      </c>
      <c r="J284" t="str">
        <f t="shared" si="9"/>
        <v/>
      </c>
      <c r="K284" t="str">
        <f ca="1">IF(J284&gt;K283,J284,K283)</f>
        <v/>
      </c>
      <c r="L284" t="str">
        <f ca="1">IF(AND(Calc!H279=1,D283&lt;&gt;""),Calc!BG278,"")</f>
        <v/>
      </c>
      <c r="M284" s="5" t="str">
        <f>IF(AND($D283&lt;&gt;"",$D284=""),Calc!DA279,"")</f>
        <v/>
      </c>
      <c r="N284" s="8" t="str">
        <f>IF(AND($D283&lt;&gt;"",$D284=""),Calc!DB279,"")</f>
        <v/>
      </c>
      <c r="O284" s="8" t="str">
        <f>IF(AND($D283&lt;&gt;"",$D284=""),Calc!DC279,"")</f>
        <v/>
      </c>
      <c r="P284" s="8" t="str">
        <f>IF(AND($D283&lt;&gt;"",$D284=""),Calc!DD279,"")</f>
        <v/>
      </c>
      <c r="Q284" s="8" t="str">
        <f>IF(AND($D283&lt;&gt;"",$D284=""),Calc!DE279,"")</f>
        <v/>
      </c>
      <c r="R284" s="8" t="str">
        <f>IF(AND($D283&lt;&gt;"",$D284=""),Calc!DF279,"")</f>
        <v/>
      </c>
      <c r="S284" s="8" t="str">
        <f>IF(AND($D283&lt;&gt;"",$D284=""),Calc!DG279,"")</f>
        <v/>
      </c>
      <c r="T284" s="8" t="str">
        <f>IF(AND($D283&lt;&gt;"",$D284=""),Calc!DH279,"")</f>
        <v/>
      </c>
      <c r="U284" s="8" t="str">
        <f>IF(AND($D283&lt;&gt;"",$D284=""),Calc!DI279,"")</f>
        <v/>
      </c>
      <c r="V284" s="8" t="str">
        <f>IF(AND($D283&lt;&gt;"",$D284=""),Calc!DJ279,"")</f>
        <v/>
      </c>
      <c r="W284" s="8" t="str">
        <f>IF(AND($D283&lt;&gt;"",$D284=""),Calc!DK279,"")</f>
        <v/>
      </c>
      <c r="X284" s="8" t="str">
        <f>IF(AND($D283&lt;&gt;"",$D284=""),Calc!DL279,"")</f>
        <v/>
      </c>
      <c r="Y284" s="8" t="str">
        <f>IF(AND($D283&lt;&gt;"",$D284=""),Calc!DM279,"")</f>
        <v/>
      </c>
      <c r="Z284" s="8" t="str">
        <f>IF(AND($D283&lt;&gt;"",$D284=""),Calc!DN279,"")</f>
        <v/>
      </c>
      <c r="AA284" s="8" t="str">
        <f>IF(AND($D283&lt;&gt;"",$D284=""),Calc!DO279,"")</f>
        <v/>
      </c>
      <c r="AB284" s="8" t="str">
        <f>IF(AND($D283&lt;&gt;"",$D284=""),Calc!DP279,"")</f>
        <v/>
      </c>
      <c r="AC284" s="8" t="str">
        <f>IF(AND($D283&lt;&gt;"",$D284=""),Calc!DQ279,"")</f>
        <v/>
      </c>
      <c r="AD284" s="8" t="str">
        <f>IF(AND($D283&lt;&gt;"",$D284=""),Calc!DR279,"")</f>
        <v/>
      </c>
      <c r="AE284" s="8" t="str">
        <f>IF(AND($D283&lt;&gt;"",$D284=""),Calc!DS279,"")</f>
        <v/>
      </c>
      <c r="AF284" s="8" t="str">
        <f>IF(AND($D283&lt;&gt;"",$D284=""),Calc!DT279,"")</f>
        <v/>
      </c>
      <c r="AG284" s="8" t="str">
        <f>IF(AND($D283&lt;&gt;"",$D284=""),Calc!DU279,"")</f>
        <v/>
      </c>
      <c r="AH284" s="8" t="str">
        <f>IF(AND($D283&lt;&gt;"",$D284=""),Calc!DV279,"")</f>
        <v/>
      </c>
      <c r="AI284" s="8" t="str">
        <f>IF(AND($D283&lt;&gt;"",$D284=""),Calc!DW279,"")</f>
        <v/>
      </c>
      <c r="AJ284" s="8" t="str">
        <f>IF(AND($D283&lt;&gt;"",$D284=""),Calc!DX279,"")</f>
        <v/>
      </c>
      <c r="AK284" s="8" t="str">
        <f>IF(AND($D283&lt;&gt;"",$D284=""),Calc!DY279,"")</f>
        <v/>
      </c>
      <c r="AL284" s="8" t="str">
        <f>IF(AND($D283&lt;&gt;"",$D284=""),Calc!DZ279,"")</f>
        <v/>
      </c>
      <c r="AM284" s="8" t="str">
        <f>IF(AND($D283&lt;&gt;"",$D284=""),Calc!EA279,"")</f>
        <v/>
      </c>
      <c r="AN284" s="8" t="str">
        <f>IF(AND($D283&lt;&gt;"",$D284=""),Calc!EB279,"")</f>
        <v/>
      </c>
      <c r="AO284" s="8" t="str">
        <f>IF(AND($D283&lt;&gt;"",$D284=""),Calc!EC279,"")</f>
        <v/>
      </c>
      <c r="AP284" s="8" t="str">
        <f>IF(AND($D283&lt;&gt;"",$D284=""),Calc!ED279,"")</f>
        <v/>
      </c>
      <c r="AQ284" s="8" t="str">
        <f>IF(AND($D283&lt;&gt;"",$D284=""),Calc!EE279,"")</f>
        <v/>
      </c>
      <c r="AR284" s="8" t="str">
        <f>IF(AND($D283&lt;&gt;"",$D284=""),Calc!EF279,"")</f>
        <v/>
      </c>
      <c r="AS284" s="8" t="str">
        <f>IF(AND($D283&lt;&gt;"",$D284=""),Calc!EG279,"")</f>
        <v/>
      </c>
      <c r="AT284" s="8" t="str">
        <f>IF(AND($D283&lt;&gt;"",$D284=""),Calc!EH279,"")</f>
        <v/>
      </c>
      <c r="AU284" s="8" t="str">
        <f>IF(AND($D283&lt;&gt;"",$D284=""),Calc!EI279,"")</f>
        <v/>
      </c>
      <c r="AV284" t="str">
        <f>IF(AND($D284&lt;&gt;"",$D285=""),Calc!EJ279,"")</f>
        <v/>
      </c>
      <c r="AW284" t="str">
        <f>IF(AND($D285&lt;&gt;"",$D286=""),Calc!EK279,"")</f>
        <v/>
      </c>
    </row>
    <row r="285" spans="3:49" x14ac:dyDescent="0.25">
      <c r="C285" s="5">
        <v>277</v>
      </c>
      <c r="E285" t="str">
        <f>IF(D285="","",Calc!G280)</f>
        <v/>
      </c>
      <c r="F285" t="str">
        <f>IF(D284="","",IF(Calc!H280="","Wait",IF(Calc!H280&lt;&gt;"","Play")))</f>
        <v/>
      </c>
      <c r="G285" t="str">
        <f>IF(D285="","",IF(Calc!I280=1,"W",IF(Calc!I280=-1,"L","")))</f>
        <v/>
      </c>
      <c r="H285" t="str">
        <f>IF(D285="","",IF(Finals!G285="","",IF(Calc!I280=-1,-Calc!BG279*I285,IF(Calc!I280=1,(36-Calc!BG279)*I285))))</f>
        <v/>
      </c>
      <c r="I285" t="str">
        <f t="shared" si="10"/>
        <v/>
      </c>
      <c r="J285" t="str">
        <f t="shared" si="9"/>
        <v/>
      </c>
      <c r="K285" t="str">
        <f ca="1">IF(J285&gt;K284,J285,K284)</f>
        <v/>
      </c>
      <c r="L285" t="str">
        <f ca="1">IF(AND(Calc!H280=1,D284&lt;&gt;""),Calc!BG279,"")</f>
        <v/>
      </c>
      <c r="M285" s="5" t="str">
        <f>IF(AND($D284&lt;&gt;"",$D285=""),Calc!DA280,"")</f>
        <v/>
      </c>
      <c r="N285" s="8" t="str">
        <f>IF(AND($D284&lt;&gt;"",$D285=""),Calc!DB280,"")</f>
        <v/>
      </c>
      <c r="O285" s="8" t="str">
        <f>IF(AND($D284&lt;&gt;"",$D285=""),Calc!DC280,"")</f>
        <v/>
      </c>
      <c r="P285" s="8" t="str">
        <f>IF(AND($D284&lt;&gt;"",$D285=""),Calc!DD280,"")</f>
        <v/>
      </c>
      <c r="Q285" s="8" t="str">
        <f>IF(AND($D284&lt;&gt;"",$D285=""),Calc!DE280,"")</f>
        <v/>
      </c>
      <c r="R285" s="8" t="str">
        <f>IF(AND($D284&lt;&gt;"",$D285=""),Calc!DF280,"")</f>
        <v/>
      </c>
      <c r="S285" s="8" t="str">
        <f>IF(AND($D284&lt;&gt;"",$D285=""),Calc!DG280,"")</f>
        <v/>
      </c>
      <c r="T285" s="8" t="str">
        <f>IF(AND($D284&lt;&gt;"",$D285=""),Calc!DH280,"")</f>
        <v/>
      </c>
      <c r="U285" s="8" t="str">
        <f>IF(AND($D284&lt;&gt;"",$D285=""),Calc!DI280,"")</f>
        <v/>
      </c>
      <c r="V285" s="8" t="str">
        <f>IF(AND($D284&lt;&gt;"",$D285=""),Calc!DJ280,"")</f>
        <v/>
      </c>
      <c r="W285" s="8" t="str">
        <f>IF(AND($D284&lt;&gt;"",$D285=""),Calc!DK280,"")</f>
        <v/>
      </c>
      <c r="X285" s="8" t="str">
        <f>IF(AND($D284&lt;&gt;"",$D285=""),Calc!DL280,"")</f>
        <v/>
      </c>
      <c r="Y285" s="8" t="str">
        <f>IF(AND($D284&lt;&gt;"",$D285=""),Calc!DM280,"")</f>
        <v/>
      </c>
      <c r="Z285" s="8" t="str">
        <f>IF(AND($D284&lt;&gt;"",$D285=""),Calc!DN280,"")</f>
        <v/>
      </c>
      <c r="AA285" s="8" t="str">
        <f>IF(AND($D284&lt;&gt;"",$D285=""),Calc!DO280,"")</f>
        <v/>
      </c>
      <c r="AB285" s="8" t="str">
        <f>IF(AND($D284&lt;&gt;"",$D285=""),Calc!DP280,"")</f>
        <v/>
      </c>
      <c r="AC285" s="8" t="str">
        <f>IF(AND($D284&lt;&gt;"",$D285=""),Calc!DQ280,"")</f>
        <v/>
      </c>
      <c r="AD285" s="8" t="str">
        <f>IF(AND($D284&lt;&gt;"",$D285=""),Calc!DR280,"")</f>
        <v/>
      </c>
      <c r="AE285" s="8" t="str">
        <f>IF(AND($D284&lt;&gt;"",$D285=""),Calc!DS280,"")</f>
        <v/>
      </c>
      <c r="AF285" s="8" t="str">
        <f>IF(AND($D284&lt;&gt;"",$D285=""),Calc!DT280,"")</f>
        <v/>
      </c>
      <c r="AG285" s="8" t="str">
        <f>IF(AND($D284&lt;&gt;"",$D285=""),Calc!DU280,"")</f>
        <v/>
      </c>
      <c r="AH285" s="8" t="str">
        <f>IF(AND($D284&lt;&gt;"",$D285=""),Calc!DV280,"")</f>
        <v/>
      </c>
      <c r="AI285" s="8" t="str">
        <f>IF(AND($D284&lt;&gt;"",$D285=""),Calc!DW280,"")</f>
        <v/>
      </c>
      <c r="AJ285" s="8" t="str">
        <f>IF(AND($D284&lt;&gt;"",$D285=""),Calc!DX280,"")</f>
        <v/>
      </c>
      <c r="AK285" s="8" t="str">
        <f>IF(AND($D284&lt;&gt;"",$D285=""),Calc!DY280,"")</f>
        <v/>
      </c>
      <c r="AL285" s="8" t="str">
        <f>IF(AND($D284&lt;&gt;"",$D285=""),Calc!DZ280,"")</f>
        <v/>
      </c>
      <c r="AM285" s="8" t="str">
        <f>IF(AND($D284&lt;&gt;"",$D285=""),Calc!EA280,"")</f>
        <v/>
      </c>
      <c r="AN285" s="8" t="str">
        <f>IF(AND($D284&lt;&gt;"",$D285=""),Calc!EB280,"")</f>
        <v/>
      </c>
      <c r="AO285" s="8" t="str">
        <f>IF(AND($D284&lt;&gt;"",$D285=""),Calc!EC280,"")</f>
        <v/>
      </c>
      <c r="AP285" s="8" t="str">
        <f>IF(AND($D284&lt;&gt;"",$D285=""),Calc!ED280,"")</f>
        <v/>
      </c>
      <c r="AQ285" s="8" t="str">
        <f>IF(AND($D284&lt;&gt;"",$D285=""),Calc!EE280,"")</f>
        <v/>
      </c>
      <c r="AR285" s="8" t="str">
        <f>IF(AND($D284&lt;&gt;"",$D285=""),Calc!EF280,"")</f>
        <v/>
      </c>
      <c r="AS285" s="8" t="str">
        <f>IF(AND($D284&lt;&gt;"",$D285=""),Calc!EG280,"")</f>
        <v/>
      </c>
      <c r="AT285" s="8" t="str">
        <f>IF(AND($D284&lt;&gt;"",$D285=""),Calc!EH280,"")</f>
        <v/>
      </c>
      <c r="AU285" s="8" t="str">
        <f>IF(AND($D284&lt;&gt;"",$D285=""),Calc!EI280,"")</f>
        <v/>
      </c>
      <c r="AV285" t="str">
        <f>IF(AND($D285&lt;&gt;"",$D286=""),Calc!EJ280,"")</f>
        <v/>
      </c>
      <c r="AW285" t="str">
        <f>IF(AND($D286&lt;&gt;"",$D287=""),Calc!EK280,"")</f>
        <v/>
      </c>
    </row>
    <row r="286" spans="3:49" x14ac:dyDescent="0.25">
      <c r="C286" s="5">
        <v>278</v>
      </c>
      <c r="E286" t="str">
        <f>IF(D286="","",Calc!G281)</f>
        <v/>
      </c>
      <c r="F286" t="str">
        <f>IF(D285="","",IF(Calc!H281="","Wait",IF(Calc!H281&lt;&gt;"","Play")))</f>
        <v/>
      </c>
      <c r="G286" t="str">
        <f>IF(D286="","",IF(Calc!I281=1,"W",IF(Calc!I281=-1,"L","")))</f>
        <v/>
      </c>
      <c r="H286" t="str">
        <f>IF(D286="","",IF(Finals!G286="","",IF(Calc!I281=-1,-Calc!BG280*I286,IF(Calc!I281=1,(36-Calc!BG280)*I286))))</f>
        <v/>
      </c>
      <c r="I286" t="str">
        <f t="shared" si="10"/>
        <v/>
      </c>
      <c r="J286" t="str">
        <f t="shared" si="9"/>
        <v/>
      </c>
      <c r="K286" t="str">
        <f ca="1">IF(J286&gt;K285,J286,K285)</f>
        <v/>
      </c>
      <c r="L286" t="str">
        <f ca="1">IF(AND(Calc!H281=1,D285&lt;&gt;""),Calc!BG280,"")</f>
        <v/>
      </c>
      <c r="M286" s="5" t="str">
        <f>IF(AND($D285&lt;&gt;"",$D286=""),Calc!DA281,"")</f>
        <v/>
      </c>
      <c r="N286" s="8" t="str">
        <f>IF(AND($D285&lt;&gt;"",$D286=""),Calc!DB281,"")</f>
        <v/>
      </c>
      <c r="O286" s="8" t="str">
        <f>IF(AND($D285&lt;&gt;"",$D286=""),Calc!DC281,"")</f>
        <v/>
      </c>
      <c r="P286" s="8" t="str">
        <f>IF(AND($D285&lt;&gt;"",$D286=""),Calc!DD281,"")</f>
        <v/>
      </c>
      <c r="Q286" s="8" t="str">
        <f>IF(AND($D285&lt;&gt;"",$D286=""),Calc!DE281,"")</f>
        <v/>
      </c>
      <c r="R286" s="8" t="str">
        <f>IF(AND($D285&lt;&gt;"",$D286=""),Calc!DF281,"")</f>
        <v/>
      </c>
      <c r="S286" s="8" t="str">
        <f>IF(AND($D285&lt;&gt;"",$D286=""),Calc!DG281,"")</f>
        <v/>
      </c>
      <c r="T286" s="8" t="str">
        <f>IF(AND($D285&lt;&gt;"",$D286=""),Calc!DH281,"")</f>
        <v/>
      </c>
      <c r="U286" s="8" t="str">
        <f>IF(AND($D285&lt;&gt;"",$D286=""),Calc!DI281,"")</f>
        <v/>
      </c>
      <c r="V286" s="8" t="str">
        <f>IF(AND($D285&lt;&gt;"",$D286=""),Calc!DJ281,"")</f>
        <v/>
      </c>
      <c r="W286" s="8" t="str">
        <f>IF(AND($D285&lt;&gt;"",$D286=""),Calc!DK281,"")</f>
        <v/>
      </c>
      <c r="X286" s="8" t="str">
        <f>IF(AND($D285&lt;&gt;"",$D286=""),Calc!DL281,"")</f>
        <v/>
      </c>
      <c r="Y286" s="8" t="str">
        <f>IF(AND($D285&lt;&gt;"",$D286=""),Calc!DM281,"")</f>
        <v/>
      </c>
      <c r="Z286" s="8" t="str">
        <f>IF(AND($D285&lt;&gt;"",$D286=""),Calc!DN281,"")</f>
        <v/>
      </c>
      <c r="AA286" s="8" t="str">
        <f>IF(AND($D285&lt;&gt;"",$D286=""),Calc!DO281,"")</f>
        <v/>
      </c>
      <c r="AB286" s="8" t="str">
        <f>IF(AND($D285&lt;&gt;"",$D286=""),Calc!DP281,"")</f>
        <v/>
      </c>
      <c r="AC286" s="8" t="str">
        <f>IF(AND($D285&lt;&gt;"",$D286=""),Calc!DQ281,"")</f>
        <v/>
      </c>
      <c r="AD286" s="8" t="str">
        <f>IF(AND($D285&lt;&gt;"",$D286=""),Calc!DR281,"")</f>
        <v/>
      </c>
      <c r="AE286" s="8" t="str">
        <f>IF(AND($D285&lt;&gt;"",$D286=""),Calc!DS281,"")</f>
        <v/>
      </c>
      <c r="AF286" s="8" t="str">
        <f>IF(AND($D285&lt;&gt;"",$D286=""),Calc!DT281,"")</f>
        <v/>
      </c>
      <c r="AG286" s="8" t="str">
        <f>IF(AND($D285&lt;&gt;"",$D286=""),Calc!DU281,"")</f>
        <v/>
      </c>
      <c r="AH286" s="8" t="str">
        <f>IF(AND($D285&lt;&gt;"",$D286=""),Calc!DV281,"")</f>
        <v/>
      </c>
      <c r="AI286" s="8" t="str">
        <f>IF(AND($D285&lt;&gt;"",$D286=""),Calc!DW281,"")</f>
        <v/>
      </c>
      <c r="AJ286" s="8" t="str">
        <f>IF(AND($D285&lt;&gt;"",$D286=""),Calc!DX281,"")</f>
        <v/>
      </c>
      <c r="AK286" s="8" t="str">
        <f>IF(AND($D285&lt;&gt;"",$D286=""),Calc!DY281,"")</f>
        <v/>
      </c>
      <c r="AL286" s="8" t="str">
        <f>IF(AND($D285&lt;&gt;"",$D286=""),Calc!DZ281,"")</f>
        <v/>
      </c>
      <c r="AM286" s="8" t="str">
        <f>IF(AND($D285&lt;&gt;"",$D286=""),Calc!EA281,"")</f>
        <v/>
      </c>
      <c r="AN286" s="8" t="str">
        <f>IF(AND($D285&lt;&gt;"",$D286=""),Calc!EB281,"")</f>
        <v/>
      </c>
      <c r="AO286" s="8" t="str">
        <f>IF(AND($D285&lt;&gt;"",$D286=""),Calc!EC281,"")</f>
        <v/>
      </c>
      <c r="AP286" s="8" t="str">
        <f>IF(AND($D285&lt;&gt;"",$D286=""),Calc!ED281,"")</f>
        <v/>
      </c>
      <c r="AQ286" s="8" t="str">
        <f>IF(AND($D285&lt;&gt;"",$D286=""),Calc!EE281,"")</f>
        <v/>
      </c>
      <c r="AR286" s="8" t="str">
        <f>IF(AND($D285&lt;&gt;"",$D286=""),Calc!EF281,"")</f>
        <v/>
      </c>
      <c r="AS286" s="8" t="str">
        <f>IF(AND($D285&lt;&gt;"",$D286=""),Calc!EG281,"")</f>
        <v/>
      </c>
      <c r="AT286" s="8" t="str">
        <f>IF(AND($D285&lt;&gt;"",$D286=""),Calc!EH281,"")</f>
        <v/>
      </c>
      <c r="AU286" s="8" t="str">
        <f>IF(AND($D285&lt;&gt;"",$D286=""),Calc!EI281,"")</f>
        <v/>
      </c>
      <c r="AV286" t="str">
        <f>IF(AND($D286&lt;&gt;"",$D287=""),Calc!EJ281,"")</f>
        <v/>
      </c>
      <c r="AW286" t="str">
        <f>IF(AND($D287&lt;&gt;"",$D288=""),Calc!EK281,"")</f>
        <v/>
      </c>
    </row>
    <row r="287" spans="3:49" x14ac:dyDescent="0.25">
      <c r="C287" s="5">
        <v>279</v>
      </c>
      <c r="E287" t="str">
        <f>IF(D287="","",Calc!G282)</f>
        <v/>
      </c>
      <c r="F287" t="str">
        <f>IF(D286="","",IF(Calc!H282="","Wait",IF(Calc!H282&lt;&gt;"","Play")))</f>
        <v/>
      </c>
      <c r="G287" t="str">
        <f>IF(D287="","",IF(Calc!I282=1,"W",IF(Calc!I282=-1,"L","")))</f>
        <v/>
      </c>
      <c r="H287" t="str">
        <f>IF(D287="","",IF(Finals!G287="","",IF(Calc!I282=-1,-Calc!BG281*I287,IF(Calc!I282=1,(36-Calc!BG281)*I287))))</f>
        <v/>
      </c>
      <c r="I287" t="str">
        <f t="shared" si="10"/>
        <v/>
      </c>
      <c r="J287" t="str">
        <f t="shared" si="9"/>
        <v/>
      </c>
      <c r="K287" t="str">
        <f ca="1">IF(J287&gt;K286,J287,K286)</f>
        <v/>
      </c>
      <c r="L287" t="str">
        <f ca="1">IF(AND(Calc!H282=1,D286&lt;&gt;""),Calc!BG281,"")</f>
        <v/>
      </c>
      <c r="M287" s="5" t="str">
        <f>IF(AND($D286&lt;&gt;"",$D287=""),Calc!DA282,"")</f>
        <v/>
      </c>
      <c r="N287" s="8" t="str">
        <f>IF(AND($D286&lt;&gt;"",$D287=""),Calc!DB282,"")</f>
        <v/>
      </c>
      <c r="O287" s="8" t="str">
        <f>IF(AND($D286&lt;&gt;"",$D287=""),Calc!DC282,"")</f>
        <v/>
      </c>
      <c r="P287" s="8" t="str">
        <f>IF(AND($D286&lt;&gt;"",$D287=""),Calc!DD282,"")</f>
        <v/>
      </c>
      <c r="Q287" s="8" t="str">
        <f>IF(AND($D286&lt;&gt;"",$D287=""),Calc!DE282,"")</f>
        <v/>
      </c>
      <c r="R287" s="8" t="str">
        <f>IF(AND($D286&lt;&gt;"",$D287=""),Calc!DF282,"")</f>
        <v/>
      </c>
      <c r="S287" s="8" t="str">
        <f>IF(AND($D286&lt;&gt;"",$D287=""),Calc!DG282,"")</f>
        <v/>
      </c>
      <c r="T287" s="8" t="str">
        <f>IF(AND($D286&lt;&gt;"",$D287=""),Calc!DH282,"")</f>
        <v/>
      </c>
      <c r="U287" s="8" t="str">
        <f>IF(AND($D286&lt;&gt;"",$D287=""),Calc!DI282,"")</f>
        <v/>
      </c>
      <c r="V287" s="8" t="str">
        <f>IF(AND($D286&lt;&gt;"",$D287=""),Calc!DJ282,"")</f>
        <v/>
      </c>
      <c r="W287" s="8" t="str">
        <f>IF(AND($D286&lt;&gt;"",$D287=""),Calc!DK282,"")</f>
        <v/>
      </c>
      <c r="X287" s="8" t="str">
        <f>IF(AND($D286&lt;&gt;"",$D287=""),Calc!DL282,"")</f>
        <v/>
      </c>
      <c r="Y287" s="8" t="str">
        <f>IF(AND($D286&lt;&gt;"",$D287=""),Calc!DM282,"")</f>
        <v/>
      </c>
      <c r="Z287" s="8" t="str">
        <f>IF(AND($D286&lt;&gt;"",$D287=""),Calc!DN282,"")</f>
        <v/>
      </c>
      <c r="AA287" s="8" t="str">
        <f>IF(AND($D286&lt;&gt;"",$D287=""),Calc!DO282,"")</f>
        <v/>
      </c>
      <c r="AB287" s="8" t="str">
        <f>IF(AND($D286&lt;&gt;"",$D287=""),Calc!DP282,"")</f>
        <v/>
      </c>
      <c r="AC287" s="8" t="str">
        <f>IF(AND($D286&lt;&gt;"",$D287=""),Calc!DQ282,"")</f>
        <v/>
      </c>
      <c r="AD287" s="8" t="str">
        <f>IF(AND($D286&lt;&gt;"",$D287=""),Calc!DR282,"")</f>
        <v/>
      </c>
      <c r="AE287" s="8" t="str">
        <f>IF(AND($D286&lt;&gt;"",$D287=""),Calc!DS282,"")</f>
        <v/>
      </c>
      <c r="AF287" s="8" t="str">
        <f>IF(AND($D286&lt;&gt;"",$D287=""),Calc!DT282,"")</f>
        <v/>
      </c>
      <c r="AG287" s="8" t="str">
        <f>IF(AND($D286&lt;&gt;"",$D287=""),Calc!DU282,"")</f>
        <v/>
      </c>
      <c r="AH287" s="8" t="str">
        <f>IF(AND($D286&lt;&gt;"",$D287=""),Calc!DV282,"")</f>
        <v/>
      </c>
      <c r="AI287" s="8" t="str">
        <f>IF(AND($D286&lt;&gt;"",$D287=""),Calc!DW282,"")</f>
        <v/>
      </c>
      <c r="AJ287" s="8" t="str">
        <f>IF(AND($D286&lt;&gt;"",$D287=""),Calc!DX282,"")</f>
        <v/>
      </c>
      <c r="AK287" s="8" t="str">
        <f>IF(AND($D286&lt;&gt;"",$D287=""),Calc!DY282,"")</f>
        <v/>
      </c>
      <c r="AL287" s="8" t="str">
        <f>IF(AND($D286&lt;&gt;"",$D287=""),Calc!DZ282,"")</f>
        <v/>
      </c>
      <c r="AM287" s="8" t="str">
        <f>IF(AND($D286&lt;&gt;"",$D287=""),Calc!EA282,"")</f>
        <v/>
      </c>
      <c r="AN287" s="8" t="str">
        <f>IF(AND($D286&lt;&gt;"",$D287=""),Calc!EB282,"")</f>
        <v/>
      </c>
      <c r="AO287" s="8" t="str">
        <f>IF(AND($D286&lt;&gt;"",$D287=""),Calc!EC282,"")</f>
        <v/>
      </c>
      <c r="AP287" s="8" t="str">
        <f>IF(AND($D286&lt;&gt;"",$D287=""),Calc!ED282,"")</f>
        <v/>
      </c>
      <c r="AQ287" s="8" t="str">
        <f>IF(AND($D286&lt;&gt;"",$D287=""),Calc!EE282,"")</f>
        <v/>
      </c>
      <c r="AR287" s="8" t="str">
        <f>IF(AND($D286&lt;&gt;"",$D287=""),Calc!EF282,"")</f>
        <v/>
      </c>
      <c r="AS287" s="8" t="str">
        <f>IF(AND($D286&lt;&gt;"",$D287=""),Calc!EG282,"")</f>
        <v/>
      </c>
      <c r="AT287" s="8" t="str">
        <f>IF(AND($D286&lt;&gt;"",$D287=""),Calc!EH282,"")</f>
        <v/>
      </c>
      <c r="AU287" s="8" t="str">
        <f>IF(AND($D286&lt;&gt;"",$D287=""),Calc!EI282,"")</f>
        <v/>
      </c>
      <c r="AV287" t="str">
        <f>IF(AND($D287&lt;&gt;"",$D288=""),Calc!EJ282,"")</f>
        <v/>
      </c>
      <c r="AW287" t="str">
        <f>IF(AND($D288&lt;&gt;"",$D289=""),Calc!EK282,"")</f>
        <v/>
      </c>
    </row>
    <row r="288" spans="3:49" x14ac:dyDescent="0.25">
      <c r="C288" s="5">
        <v>280</v>
      </c>
      <c r="E288" t="str">
        <f>IF(D288="","",Calc!G283)</f>
        <v/>
      </c>
      <c r="F288" t="str">
        <f>IF(D287="","",IF(Calc!H283="","Wait",IF(Calc!H283&lt;&gt;"","Play")))</f>
        <v/>
      </c>
      <c r="G288" t="str">
        <f>IF(D288="","",IF(Calc!I283=1,"W",IF(Calc!I283=-1,"L","")))</f>
        <v/>
      </c>
      <c r="H288" t="str">
        <f>IF(D288="","",IF(Finals!G288="","",IF(Calc!I283=-1,-Calc!BG282*I288,IF(Calc!I283=1,(36-Calc!BG282)*I288))))</f>
        <v/>
      </c>
      <c r="I288" t="str">
        <f t="shared" si="10"/>
        <v/>
      </c>
      <c r="J288" t="str">
        <f t="shared" si="9"/>
        <v/>
      </c>
      <c r="K288" t="str">
        <f ca="1">IF(J288&gt;K287,J288,K287)</f>
        <v/>
      </c>
      <c r="L288" t="str">
        <f ca="1">IF(AND(Calc!H283=1,D287&lt;&gt;""),Calc!BG282,"")</f>
        <v/>
      </c>
      <c r="M288" s="5" t="str">
        <f>IF(AND($D287&lt;&gt;"",$D288=""),Calc!DA283,"")</f>
        <v/>
      </c>
      <c r="N288" s="8" t="str">
        <f>IF(AND($D287&lt;&gt;"",$D288=""),Calc!DB283,"")</f>
        <v/>
      </c>
      <c r="O288" s="8" t="str">
        <f>IF(AND($D287&lt;&gt;"",$D288=""),Calc!DC283,"")</f>
        <v/>
      </c>
      <c r="P288" s="8" t="str">
        <f>IF(AND($D287&lt;&gt;"",$D288=""),Calc!DD283,"")</f>
        <v/>
      </c>
      <c r="Q288" s="8" t="str">
        <f>IF(AND($D287&lt;&gt;"",$D288=""),Calc!DE283,"")</f>
        <v/>
      </c>
      <c r="R288" s="8" t="str">
        <f>IF(AND($D287&lt;&gt;"",$D288=""),Calc!DF283,"")</f>
        <v/>
      </c>
      <c r="S288" s="8" t="str">
        <f>IF(AND($D287&lt;&gt;"",$D288=""),Calc!DG283,"")</f>
        <v/>
      </c>
      <c r="T288" s="8" t="str">
        <f>IF(AND($D287&lt;&gt;"",$D288=""),Calc!DH283,"")</f>
        <v/>
      </c>
      <c r="U288" s="8" t="str">
        <f>IF(AND($D287&lt;&gt;"",$D288=""),Calc!DI283,"")</f>
        <v/>
      </c>
      <c r="V288" s="8" t="str">
        <f>IF(AND($D287&lt;&gt;"",$D288=""),Calc!DJ283,"")</f>
        <v/>
      </c>
      <c r="W288" s="8" t="str">
        <f>IF(AND($D287&lt;&gt;"",$D288=""),Calc!DK283,"")</f>
        <v/>
      </c>
      <c r="X288" s="8" t="str">
        <f>IF(AND($D287&lt;&gt;"",$D288=""),Calc!DL283,"")</f>
        <v/>
      </c>
      <c r="Y288" s="8" t="str">
        <f>IF(AND($D287&lt;&gt;"",$D288=""),Calc!DM283,"")</f>
        <v/>
      </c>
      <c r="Z288" s="8" t="str">
        <f>IF(AND($D287&lt;&gt;"",$D288=""),Calc!DN283,"")</f>
        <v/>
      </c>
      <c r="AA288" s="8" t="str">
        <f>IF(AND($D287&lt;&gt;"",$D288=""),Calc!DO283,"")</f>
        <v/>
      </c>
      <c r="AB288" s="8" t="str">
        <f>IF(AND($D287&lt;&gt;"",$D288=""),Calc!DP283,"")</f>
        <v/>
      </c>
      <c r="AC288" s="8" t="str">
        <f>IF(AND($D287&lt;&gt;"",$D288=""),Calc!DQ283,"")</f>
        <v/>
      </c>
      <c r="AD288" s="8" t="str">
        <f>IF(AND($D287&lt;&gt;"",$D288=""),Calc!DR283,"")</f>
        <v/>
      </c>
      <c r="AE288" s="8" t="str">
        <f>IF(AND($D287&lt;&gt;"",$D288=""),Calc!DS283,"")</f>
        <v/>
      </c>
      <c r="AF288" s="8" t="str">
        <f>IF(AND($D287&lt;&gt;"",$D288=""),Calc!DT283,"")</f>
        <v/>
      </c>
      <c r="AG288" s="8" t="str">
        <f>IF(AND($D287&lt;&gt;"",$D288=""),Calc!DU283,"")</f>
        <v/>
      </c>
      <c r="AH288" s="8" t="str">
        <f>IF(AND($D287&lt;&gt;"",$D288=""),Calc!DV283,"")</f>
        <v/>
      </c>
      <c r="AI288" s="8" t="str">
        <f>IF(AND($D287&lt;&gt;"",$D288=""),Calc!DW283,"")</f>
        <v/>
      </c>
      <c r="AJ288" s="8" t="str">
        <f>IF(AND($D287&lt;&gt;"",$D288=""),Calc!DX283,"")</f>
        <v/>
      </c>
      <c r="AK288" s="8" t="str">
        <f>IF(AND($D287&lt;&gt;"",$D288=""),Calc!DY283,"")</f>
        <v/>
      </c>
      <c r="AL288" s="8" t="str">
        <f>IF(AND($D287&lt;&gt;"",$D288=""),Calc!DZ283,"")</f>
        <v/>
      </c>
      <c r="AM288" s="8" t="str">
        <f>IF(AND($D287&lt;&gt;"",$D288=""),Calc!EA283,"")</f>
        <v/>
      </c>
      <c r="AN288" s="8" t="str">
        <f>IF(AND($D287&lt;&gt;"",$D288=""),Calc!EB283,"")</f>
        <v/>
      </c>
      <c r="AO288" s="8" t="str">
        <f>IF(AND($D287&lt;&gt;"",$D288=""),Calc!EC283,"")</f>
        <v/>
      </c>
      <c r="AP288" s="8" t="str">
        <f>IF(AND($D287&lt;&gt;"",$D288=""),Calc!ED283,"")</f>
        <v/>
      </c>
      <c r="AQ288" s="8" t="str">
        <f>IF(AND($D287&lt;&gt;"",$D288=""),Calc!EE283,"")</f>
        <v/>
      </c>
      <c r="AR288" s="8" t="str">
        <f>IF(AND($D287&lt;&gt;"",$D288=""),Calc!EF283,"")</f>
        <v/>
      </c>
      <c r="AS288" s="8" t="str">
        <f>IF(AND($D287&lt;&gt;"",$D288=""),Calc!EG283,"")</f>
        <v/>
      </c>
      <c r="AT288" s="8" t="str">
        <f>IF(AND($D287&lt;&gt;"",$D288=""),Calc!EH283,"")</f>
        <v/>
      </c>
      <c r="AU288" s="8" t="str">
        <f>IF(AND($D287&lt;&gt;"",$D288=""),Calc!EI283,"")</f>
        <v/>
      </c>
      <c r="AV288" t="str">
        <f>IF(AND($D288&lt;&gt;"",$D289=""),Calc!EJ283,"")</f>
        <v/>
      </c>
      <c r="AW288" t="str">
        <f>IF(AND($D289&lt;&gt;"",$D290=""),Calc!EK283,"")</f>
        <v/>
      </c>
    </row>
    <row r="289" spans="3:49" x14ac:dyDescent="0.25">
      <c r="C289" s="5">
        <v>281</v>
      </c>
      <c r="E289" t="str">
        <f>IF(D289="","",Calc!G284)</f>
        <v/>
      </c>
      <c r="F289" t="str">
        <f>IF(D288="","",IF(Calc!H284="","Wait",IF(Calc!H284&lt;&gt;"","Play")))</f>
        <v/>
      </c>
      <c r="G289" t="str">
        <f>IF(D289="","",IF(Calc!I284=1,"W",IF(Calc!I284=-1,"L","")))</f>
        <v/>
      </c>
      <c r="H289" t="str">
        <f>IF(D289="","",IF(Finals!G289="","",IF(Calc!I284=-1,-Calc!BG283*I289,IF(Calc!I284=1,(36-Calc!BG283)*I289))))</f>
        <v/>
      </c>
      <c r="I289" t="str">
        <f t="shared" si="10"/>
        <v/>
      </c>
      <c r="J289" t="str">
        <f t="shared" si="9"/>
        <v/>
      </c>
      <c r="K289" t="str">
        <f ca="1">IF(J289&gt;K288,J289,K288)</f>
        <v/>
      </c>
      <c r="L289" t="str">
        <f ca="1">IF(AND(Calc!H284=1,D288&lt;&gt;""),Calc!BG283,"")</f>
        <v/>
      </c>
      <c r="M289" s="5" t="str">
        <f>IF(AND($D288&lt;&gt;"",$D289=""),Calc!DA284,"")</f>
        <v/>
      </c>
      <c r="N289" s="8" t="str">
        <f>IF(AND($D288&lt;&gt;"",$D289=""),Calc!DB284,"")</f>
        <v/>
      </c>
      <c r="O289" s="8" t="str">
        <f>IF(AND($D288&lt;&gt;"",$D289=""),Calc!DC284,"")</f>
        <v/>
      </c>
      <c r="P289" s="8" t="str">
        <f>IF(AND($D288&lt;&gt;"",$D289=""),Calc!DD284,"")</f>
        <v/>
      </c>
      <c r="Q289" s="8" t="str">
        <f>IF(AND($D288&lt;&gt;"",$D289=""),Calc!DE284,"")</f>
        <v/>
      </c>
      <c r="R289" s="8" t="str">
        <f>IF(AND($D288&lt;&gt;"",$D289=""),Calc!DF284,"")</f>
        <v/>
      </c>
      <c r="S289" s="8" t="str">
        <f>IF(AND($D288&lt;&gt;"",$D289=""),Calc!DG284,"")</f>
        <v/>
      </c>
      <c r="T289" s="8" t="str">
        <f>IF(AND($D288&lt;&gt;"",$D289=""),Calc!DH284,"")</f>
        <v/>
      </c>
      <c r="U289" s="8" t="str">
        <f>IF(AND($D288&lt;&gt;"",$D289=""),Calc!DI284,"")</f>
        <v/>
      </c>
      <c r="V289" s="8" t="str">
        <f>IF(AND($D288&lt;&gt;"",$D289=""),Calc!DJ284,"")</f>
        <v/>
      </c>
      <c r="W289" s="8" t="str">
        <f>IF(AND($D288&lt;&gt;"",$D289=""),Calc!DK284,"")</f>
        <v/>
      </c>
      <c r="X289" s="8" t="str">
        <f>IF(AND($D288&lt;&gt;"",$D289=""),Calc!DL284,"")</f>
        <v/>
      </c>
      <c r="Y289" s="8" t="str">
        <f>IF(AND($D288&lt;&gt;"",$D289=""),Calc!DM284,"")</f>
        <v/>
      </c>
      <c r="Z289" s="8" t="str">
        <f>IF(AND($D288&lt;&gt;"",$D289=""),Calc!DN284,"")</f>
        <v/>
      </c>
      <c r="AA289" s="8" t="str">
        <f>IF(AND($D288&lt;&gt;"",$D289=""),Calc!DO284,"")</f>
        <v/>
      </c>
      <c r="AB289" s="8" t="str">
        <f>IF(AND($D288&lt;&gt;"",$D289=""),Calc!DP284,"")</f>
        <v/>
      </c>
      <c r="AC289" s="8" t="str">
        <f>IF(AND($D288&lt;&gt;"",$D289=""),Calc!DQ284,"")</f>
        <v/>
      </c>
      <c r="AD289" s="8" t="str">
        <f>IF(AND($D288&lt;&gt;"",$D289=""),Calc!DR284,"")</f>
        <v/>
      </c>
      <c r="AE289" s="8" t="str">
        <f>IF(AND($D288&lt;&gt;"",$D289=""),Calc!DS284,"")</f>
        <v/>
      </c>
      <c r="AF289" s="8" t="str">
        <f>IF(AND($D288&lt;&gt;"",$D289=""),Calc!DT284,"")</f>
        <v/>
      </c>
      <c r="AG289" s="8" t="str">
        <f>IF(AND($D288&lt;&gt;"",$D289=""),Calc!DU284,"")</f>
        <v/>
      </c>
      <c r="AH289" s="8" t="str">
        <f>IF(AND($D288&lt;&gt;"",$D289=""),Calc!DV284,"")</f>
        <v/>
      </c>
      <c r="AI289" s="8" t="str">
        <f>IF(AND($D288&lt;&gt;"",$D289=""),Calc!DW284,"")</f>
        <v/>
      </c>
      <c r="AJ289" s="8" t="str">
        <f>IF(AND($D288&lt;&gt;"",$D289=""),Calc!DX284,"")</f>
        <v/>
      </c>
      <c r="AK289" s="8" t="str">
        <f>IF(AND($D288&lt;&gt;"",$D289=""),Calc!DY284,"")</f>
        <v/>
      </c>
      <c r="AL289" s="8" t="str">
        <f>IF(AND($D288&lt;&gt;"",$D289=""),Calc!DZ284,"")</f>
        <v/>
      </c>
      <c r="AM289" s="8" t="str">
        <f>IF(AND($D288&lt;&gt;"",$D289=""),Calc!EA284,"")</f>
        <v/>
      </c>
      <c r="AN289" s="8" t="str">
        <f>IF(AND($D288&lt;&gt;"",$D289=""),Calc!EB284,"")</f>
        <v/>
      </c>
      <c r="AO289" s="8" t="str">
        <f>IF(AND($D288&lt;&gt;"",$D289=""),Calc!EC284,"")</f>
        <v/>
      </c>
      <c r="AP289" s="8" t="str">
        <f>IF(AND($D288&lt;&gt;"",$D289=""),Calc!ED284,"")</f>
        <v/>
      </c>
      <c r="AQ289" s="8" t="str">
        <f>IF(AND($D288&lt;&gt;"",$D289=""),Calc!EE284,"")</f>
        <v/>
      </c>
      <c r="AR289" s="8" t="str">
        <f>IF(AND($D288&lt;&gt;"",$D289=""),Calc!EF284,"")</f>
        <v/>
      </c>
      <c r="AS289" s="8" t="str">
        <f>IF(AND($D288&lt;&gt;"",$D289=""),Calc!EG284,"")</f>
        <v/>
      </c>
      <c r="AT289" s="8" t="str">
        <f>IF(AND($D288&lt;&gt;"",$D289=""),Calc!EH284,"")</f>
        <v/>
      </c>
      <c r="AU289" s="8" t="str">
        <f>IF(AND($D288&lt;&gt;"",$D289=""),Calc!EI284,"")</f>
        <v/>
      </c>
      <c r="AV289" t="str">
        <f>IF(AND($D289&lt;&gt;"",$D290=""),Calc!EJ284,"")</f>
        <v/>
      </c>
      <c r="AW289" t="str">
        <f>IF(AND($D290&lt;&gt;"",$D291=""),Calc!EK284,"")</f>
        <v/>
      </c>
    </row>
    <row r="290" spans="3:49" x14ac:dyDescent="0.25">
      <c r="C290" s="5">
        <v>282</v>
      </c>
      <c r="E290" t="str">
        <f>IF(D290="","",Calc!G285)</f>
        <v/>
      </c>
      <c r="F290" t="str">
        <f>IF(D289="","",IF(Calc!H285="","Wait",IF(Calc!H285&lt;&gt;"","Play")))</f>
        <v/>
      </c>
      <c r="G290" t="str">
        <f>IF(D290="","",IF(Calc!I285=1,"W",IF(Calc!I285=-1,"L","")))</f>
        <v/>
      </c>
      <c r="H290" t="str">
        <f>IF(D290="","",IF(Finals!G290="","",IF(Calc!I285=-1,-Calc!BG284*I290,IF(Calc!I285=1,(36-Calc!BG284)*I290))))</f>
        <v/>
      </c>
      <c r="I290" t="str">
        <f t="shared" si="10"/>
        <v/>
      </c>
      <c r="J290" t="str">
        <f t="shared" si="9"/>
        <v/>
      </c>
      <c r="K290" t="str">
        <f ca="1">IF(J290&gt;K289,J290,K289)</f>
        <v/>
      </c>
      <c r="L290" t="str">
        <f ca="1">IF(AND(Calc!H285=1,D289&lt;&gt;""),Calc!BG284,"")</f>
        <v/>
      </c>
      <c r="M290" s="5" t="str">
        <f>IF(AND($D289&lt;&gt;"",$D290=""),Calc!DA285,"")</f>
        <v/>
      </c>
      <c r="N290" s="8" t="str">
        <f>IF(AND($D289&lt;&gt;"",$D290=""),Calc!DB285,"")</f>
        <v/>
      </c>
      <c r="O290" s="8" t="str">
        <f>IF(AND($D289&lt;&gt;"",$D290=""),Calc!DC285,"")</f>
        <v/>
      </c>
      <c r="P290" s="8" t="str">
        <f>IF(AND($D289&lt;&gt;"",$D290=""),Calc!DD285,"")</f>
        <v/>
      </c>
      <c r="Q290" s="8" t="str">
        <f>IF(AND($D289&lt;&gt;"",$D290=""),Calc!DE285,"")</f>
        <v/>
      </c>
      <c r="R290" s="8" t="str">
        <f>IF(AND($D289&lt;&gt;"",$D290=""),Calc!DF285,"")</f>
        <v/>
      </c>
      <c r="S290" s="8" t="str">
        <f>IF(AND($D289&lt;&gt;"",$D290=""),Calc!DG285,"")</f>
        <v/>
      </c>
      <c r="T290" s="8" t="str">
        <f>IF(AND($D289&lt;&gt;"",$D290=""),Calc!DH285,"")</f>
        <v/>
      </c>
      <c r="U290" s="8" t="str">
        <f>IF(AND($D289&lt;&gt;"",$D290=""),Calc!DI285,"")</f>
        <v/>
      </c>
      <c r="V290" s="8" t="str">
        <f>IF(AND($D289&lt;&gt;"",$D290=""),Calc!DJ285,"")</f>
        <v/>
      </c>
      <c r="W290" s="8" t="str">
        <f>IF(AND($D289&lt;&gt;"",$D290=""),Calc!DK285,"")</f>
        <v/>
      </c>
      <c r="X290" s="8" t="str">
        <f>IF(AND($D289&lt;&gt;"",$D290=""),Calc!DL285,"")</f>
        <v/>
      </c>
      <c r="Y290" s="8" t="str">
        <f>IF(AND($D289&lt;&gt;"",$D290=""),Calc!DM285,"")</f>
        <v/>
      </c>
      <c r="Z290" s="8" t="str">
        <f>IF(AND($D289&lt;&gt;"",$D290=""),Calc!DN285,"")</f>
        <v/>
      </c>
      <c r="AA290" s="8" t="str">
        <f>IF(AND($D289&lt;&gt;"",$D290=""),Calc!DO285,"")</f>
        <v/>
      </c>
      <c r="AB290" s="8" t="str">
        <f>IF(AND($D289&lt;&gt;"",$D290=""),Calc!DP285,"")</f>
        <v/>
      </c>
      <c r="AC290" s="8" t="str">
        <f>IF(AND($D289&lt;&gt;"",$D290=""),Calc!DQ285,"")</f>
        <v/>
      </c>
      <c r="AD290" s="8" t="str">
        <f>IF(AND($D289&lt;&gt;"",$D290=""),Calc!DR285,"")</f>
        <v/>
      </c>
      <c r="AE290" s="8" t="str">
        <f>IF(AND($D289&lt;&gt;"",$D290=""),Calc!DS285,"")</f>
        <v/>
      </c>
      <c r="AF290" s="8" t="str">
        <f>IF(AND($D289&lt;&gt;"",$D290=""),Calc!DT285,"")</f>
        <v/>
      </c>
      <c r="AG290" s="8" t="str">
        <f>IF(AND($D289&lt;&gt;"",$D290=""),Calc!DU285,"")</f>
        <v/>
      </c>
      <c r="AH290" s="8" t="str">
        <f>IF(AND($D289&lt;&gt;"",$D290=""),Calc!DV285,"")</f>
        <v/>
      </c>
      <c r="AI290" s="8" t="str">
        <f>IF(AND($D289&lt;&gt;"",$D290=""),Calc!DW285,"")</f>
        <v/>
      </c>
      <c r="AJ290" s="8" t="str">
        <f>IF(AND($D289&lt;&gt;"",$D290=""),Calc!DX285,"")</f>
        <v/>
      </c>
      <c r="AK290" s="8" t="str">
        <f>IF(AND($D289&lt;&gt;"",$D290=""),Calc!DY285,"")</f>
        <v/>
      </c>
      <c r="AL290" s="8" t="str">
        <f>IF(AND($D289&lt;&gt;"",$D290=""),Calc!DZ285,"")</f>
        <v/>
      </c>
      <c r="AM290" s="8" t="str">
        <f>IF(AND($D289&lt;&gt;"",$D290=""),Calc!EA285,"")</f>
        <v/>
      </c>
      <c r="AN290" s="8" t="str">
        <f>IF(AND($D289&lt;&gt;"",$D290=""),Calc!EB285,"")</f>
        <v/>
      </c>
      <c r="AO290" s="8" t="str">
        <f>IF(AND($D289&lt;&gt;"",$D290=""),Calc!EC285,"")</f>
        <v/>
      </c>
      <c r="AP290" s="8" t="str">
        <f>IF(AND($D289&lt;&gt;"",$D290=""),Calc!ED285,"")</f>
        <v/>
      </c>
      <c r="AQ290" s="8" t="str">
        <f>IF(AND($D289&lt;&gt;"",$D290=""),Calc!EE285,"")</f>
        <v/>
      </c>
      <c r="AR290" s="8" t="str">
        <f>IF(AND($D289&lt;&gt;"",$D290=""),Calc!EF285,"")</f>
        <v/>
      </c>
      <c r="AS290" s="8" t="str">
        <f>IF(AND($D289&lt;&gt;"",$D290=""),Calc!EG285,"")</f>
        <v/>
      </c>
      <c r="AT290" s="8" t="str">
        <f>IF(AND($D289&lt;&gt;"",$D290=""),Calc!EH285,"")</f>
        <v/>
      </c>
      <c r="AU290" s="8" t="str">
        <f>IF(AND($D289&lt;&gt;"",$D290=""),Calc!EI285,"")</f>
        <v/>
      </c>
      <c r="AV290" t="str">
        <f>IF(AND($D290&lt;&gt;"",$D291=""),Calc!EJ285,"")</f>
        <v/>
      </c>
      <c r="AW290" t="str">
        <f>IF(AND($D291&lt;&gt;"",$D292=""),Calc!EK285,"")</f>
        <v/>
      </c>
    </row>
    <row r="291" spans="3:49" x14ac:dyDescent="0.25">
      <c r="C291" s="5">
        <v>283</v>
      </c>
      <c r="E291" t="str">
        <f>IF(D291="","",Calc!G286)</f>
        <v/>
      </c>
      <c r="F291" t="str">
        <f>IF(D290="","",IF(Calc!H286="","Wait",IF(Calc!H286&lt;&gt;"","Play")))</f>
        <v/>
      </c>
      <c r="G291" t="str">
        <f>IF(D291="","",IF(Calc!I286=1,"W",IF(Calc!I286=-1,"L","")))</f>
        <v/>
      </c>
      <c r="H291" t="str">
        <f>IF(D291="","",IF(Finals!G291="","",IF(Calc!I286=-1,-Calc!BG285*I291,IF(Calc!I286=1,(36-Calc!BG285)*I291))))</f>
        <v/>
      </c>
      <c r="I291" t="str">
        <f t="shared" si="10"/>
        <v/>
      </c>
      <c r="J291" t="str">
        <f t="shared" si="9"/>
        <v/>
      </c>
      <c r="K291" t="str">
        <f ca="1">IF(J291&gt;K290,J291,K290)</f>
        <v/>
      </c>
      <c r="L291" t="str">
        <f ca="1">IF(AND(Calc!H286=1,D290&lt;&gt;""),Calc!BG285,"")</f>
        <v/>
      </c>
      <c r="M291" s="5" t="str">
        <f>IF(AND($D290&lt;&gt;"",$D291=""),Calc!DA286,"")</f>
        <v/>
      </c>
      <c r="N291" s="8" t="str">
        <f>IF(AND($D290&lt;&gt;"",$D291=""),Calc!DB286,"")</f>
        <v/>
      </c>
      <c r="O291" s="8" t="str">
        <f>IF(AND($D290&lt;&gt;"",$D291=""),Calc!DC286,"")</f>
        <v/>
      </c>
      <c r="P291" s="8" t="str">
        <f>IF(AND($D290&lt;&gt;"",$D291=""),Calc!DD286,"")</f>
        <v/>
      </c>
      <c r="Q291" s="8" t="str">
        <f>IF(AND($D290&lt;&gt;"",$D291=""),Calc!DE286,"")</f>
        <v/>
      </c>
      <c r="R291" s="8" t="str">
        <f>IF(AND($D290&lt;&gt;"",$D291=""),Calc!DF286,"")</f>
        <v/>
      </c>
      <c r="S291" s="8" t="str">
        <f>IF(AND($D290&lt;&gt;"",$D291=""),Calc!DG286,"")</f>
        <v/>
      </c>
      <c r="T291" s="8" t="str">
        <f>IF(AND($D290&lt;&gt;"",$D291=""),Calc!DH286,"")</f>
        <v/>
      </c>
      <c r="U291" s="8" t="str">
        <f>IF(AND($D290&lt;&gt;"",$D291=""),Calc!DI286,"")</f>
        <v/>
      </c>
      <c r="V291" s="8" t="str">
        <f>IF(AND($D290&lt;&gt;"",$D291=""),Calc!DJ286,"")</f>
        <v/>
      </c>
      <c r="W291" s="8" t="str">
        <f>IF(AND($D290&lt;&gt;"",$D291=""),Calc!DK286,"")</f>
        <v/>
      </c>
      <c r="X291" s="8" t="str">
        <f>IF(AND($D290&lt;&gt;"",$D291=""),Calc!DL286,"")</f>
        <v/>
      </c>
      <c r="Y291" s="8" t="str">
        <f>IF(AND($D290&lt;&gt;"",$D291=""),Calc!DM286,"")</f>
        <v/>
      </c>
      <c r="Z291" s="8" t="str">
        <f>IF(AND($D290&lt;&gt;"",$D291=""),Calc!DN286,"")</f>
        <v/>
      </c>
      <c r="AA291" s="8" t="str">
        <f>IF(AND($D290&lt;&gt;"",$D291=""),Calc!DO286,"")</f>
        <v/>
      </c>
      <c r="AB291" s="8" t="str">
        <f>IF(AND($D290&lt;&gt;"",$D291=""),Calc!DP286,"")</f>
        <v/>
      </c>
      <c r="AC291" s="8" t="str">
        <f>IF(AND($D290&lt;&gt;"",$D291=""),Calc!DQ286,"")</f>
        <v/>
      </c>
      <c r="AD291" s="8" t="str">
        <f>IF(AND($D290&lt;&gt;"",$D291=""),Calc!DR286,"")</f>
        <v/>
      </c>
      <c r="AE291" s="8" t="str">
        <f>IF(AND($D290&lt;&gt;"",$D291=""),Calc!DS286,"")</f>
        <v/>
      </c>
      <c r="AF291" s="8" t="str">
        <f>IF(AND($D290&lt;&gt;"",$D291=""),Calc!DT286,"")</f>
        <v/>
      </c>
      <c r="AG291" s="8" t="str">
        <f>IF(AND($D290&lt;&gt;"",$D291=""),Calc!DU286,"")</f>
        <v/>
      </c>
      <c r="AH291" s="8" t="str">
        <f>IF(AND($D290&lt;&gt;"",$D291=""),Calc!DV286,"")</f>
        <v/>
      </c>
      <c r="AI291" s="8" t="str">
        <f>IF(AND($D290&lt;&gt;"",$D291=""),Calc!DW286,"")</f>
        <v/>
      </c>
      <c r="AJ291" s="8" t="str">
        <f>IF(AND($D290&lt;&gt;"",$D291=""),Calc!DX286,"")</f>
        <v/>
      </c>
      <c r="AK291" s="8" t="str">
        <f>IF(AND($D290&lt;&gt;"",$D291=""),Calc!DY286,"")</f>
        <v/>
      </c>
      <c r="AL291" s="8" t="str">
        <f>IF(AND($D290&lt;&gt;"",$D291=""),Calc!DZ286,"")</f>
        <v/>
      </c>
      <c r="AM291" s="8" t="str">
        <f>IF(AND($D290&lt;&gt;"",$D291=""),Calc!EA286,"")</f>
        <v/>
      </c>
      <c r="AN291" s="8" t="str">
        <f>IF(AND($D290&lt;&gt;"",$D291=""),Calc!EB286,"")</f>
        <v/>
      </c>
      <c r="AO291" s="8" t="str">
        <f>IF(AND($D290&lt;&gt;"",$D291=""),Calc!EC286,"")</f>
        <v/>
      </c>
      <c r="AP291" s="8" t="str">
        <f>IF(AND($D290&lt;&gt;"",$D291=""),Calc!ED286,"")</f>
        <v/>
      </c>
      <c r="AQ291" s="8" t="str">
        <f>IF(AND($D290&lt;&gt;"",$D291=""),Calc!EE286,"")</f>
        <v/>
      </c>
      <c r="AR291" s="8" t="str">
        <f>IF(AND($D290&lt;&gt;"",$D291=""),Calc!EF286,"")</f>
        <v/>
      </c>
      <c r="AS291" s="8" t="str">
        <f>IF(AND($D290&lt;&gt;"",$D291=""),Calc!EG286,"")</f>
        <v/>
      </c>
      <c r="AT291" s="8" t="str">
        <f>IF(AND($D290&lt;&gt;"",$D291=""),Calc!EH286,"")</f>
        <v/>
      </c>
      <c r="AU291" s="8" t="str">
        <f>IF(AND($D290&lt;&gt;"",$D291=""),Calc!EI286,"")</f>
        <v/>
      </c>
      <c r="AV291" t="str">
        <f>IF(AND($D291&lt;&gt;"",$D292=""),Calc!EJ286,"")</f>
        <v/>
      </c>
      <c r="AW291" t="str">
        <f>IF(AND($D292&lt;&gt;"",$D293=""),Calc!EK286,"")</f>
        <v/>
      </c>
    </row>
    <row r="292" spans="3:49" x14ac:dyDescent="0.25">
      <c r="C292" s="5">
        <v>284</v>
      </c>
      <c r="E292" t="str">
        <f>IF(D292="","",Calc!G287)</f>
        <v/>
      </c>
      <c r="F292" t="str">
        <f>IF(D291="","",IF(Calc!H287="","Wait",IF(Calc!H287&lt;&gt;"","Play")))</f>
        <v/>
      </c>
      <c r="G292" t="str">
        <f>IF(D292="","",IF(Calc!I287=1,"W",IF(Calc!I287=-1,"L","")))</f>
        <v/>
      </c>
      <c r="H292" t="str">
        <f>IF(D292="","",IF(Finals!G292="","",IF(Calc!I287=-1,-Calc!BG286*I292,IF(Calc!I287=1,(36-Calc!BG286)*I292))))</f>
        <v/>
      </c>
      <c r="I292" t="str">
        <f t="shared" si="10"/>
        <v/>
      </c>
      <c r="J292" t="str">
        <f t="shared" si="9"/>
        <v/>
      </c>
      <c r="K292" t="str">
        <f ca="1">IF(J292&gt;K291,J292,K291)</f>
        <v/>
      </c>
      <c r="L292" t="str">
        <f ca="1">IF(AND(Calc!H287=1,D291&lt;&gt;""),Calc!BG286,"")</f>
        <v/>
      </c>
      <c r="M292" s="5" t="str">
        <f>IF(AND($D291&lt;&gt;"",$D292=""),Calc!DA287,"")</f>
        <v/>
      </c>
      <c r="N292" s="8" t="str">
        <f>IF(AND($D291&lt;&gt;"",$D292=""),Calc!DB287,"")</f>
        <v/>
      </c>
      <c r="O292" s="8" t="str">
        <f>IF(AND($D291&lt;&gt;"",$D292=""),Calc!DC287,"")</f>
        <v/>
      </c>
      <c r="P292" s="8" t="str">
        <f>IF(AND($D291&lt;&gt;"",$D292=""),Calc!DD287,"")</f>
        <v/>
      </c>
      <c r="Q292" s="8" t="str">
        <f>IF(AND($D291&lt;&gt;"",$D292=""),Calc!DE287,"")</f>
        <v/>
      </c>
      <c r="R292" s="8" t="str">
        <f>IF(AND($D291&lt;&gt;"",$D292=""),Calc!DF287,"")</f>
        <v/>
      </c>
      <c r="S292" s="8" t="str">
        <f>IF(AND($D291&lt;&gt;"",$D292=""),Calc!DG287,"")</f>
        <v/>
      </c>
      <c r="T292" s="8" t="str">
        <f>IF(AND($D291&lt;&gt;"",$D292=""),Calc!DH287,"")</f>
        <v/>
      </c>
      <c r="U292" s="8" t="str">
        <f>IF(AND($D291&lt;&gt;"",$D292=""),Calc!DI287,"")</f>
        <v/>
      </c>
      <c r="V292" s="8" t="str">
        <f>IF(AND($D291&lt;&gt;"",$D292=""),Calc!DJ287,"")</f>
        <v/>
      </c>
      <c r="W292" s="8" t="str">
        <f>IF(AND($D291&lt;&gt;"",$D292=""),Calc!DK287,"")</f>
        <v/>
      </c>
      <c r="X292" s="8" t="str">
        <f>IF(AND($D291&lt;&gt;"",$D292=""),Calc!DL287,"")</f>
        <v/>
      </c>
      <c r="Y292" s="8" t="str">
        <f>IF(AND($D291&lt;&gt;"",$D292=""),Calc!DM287,"")</f>
        <v/>
      </c>
      <c r="Z292" s="8" t="str">
        <f>IF(AND($D291&lt;&gt;"",$D292=""),Calc!DN287,"")</f>
        <v/>
      </c>
      <c r="AA292" s="8" t="str">
        <f>IF(AND($D291&lt;&gt;"",$D292=""),Calc!DO287,"")</f>
        <v/>
      </c>
      <c r="AB292" s="8" t="str">
        <f>IF(AND($D291&lt;&gt;"",$D292=""),Calc!DP287,"")</f>
        <v/>
      </c>
      <c r="AC292" s="8" t="str">
        <f>IF(AND($D291&lt;&gt;"",$D292=""),Calc!DQ287,"")</f>
        <v/>
      </c>
      <c r="AD292" s="8" t="str">
        <f>IF(AND($D291&lt;&gt;"",$D292=""),Calc!DR287,"")</f>
        <v/>
      </c>
      <c r="AE292" s="8" t="str">
        <f>IF(AND($D291&lt;&gt;"",$D292=""),Calc!DS287,"")</f>
        <v/>
      </c>
      <c r="AF292" s="8" t="str">
        <f>IF(AND($D291&lt;&gt;"",$D292=""),Calc!DT287,"")</f>
        <v/>
      </c>
      <c r="AG292" s="8" t="str">
        <f>IF(AND($D291&lt;&gt;"",$D292=""),Calc!DU287,"")</f>
        <v/>
      </c>
      <c r="AH292" s="8" t="str">
        <f>IF(AND($D291&lt;&gt;"",$D292=""),Calc!DV287,"")</f>
        <v/>
      </c>
      <c r="AI292" s="8" t="str">
        <f>IF(AND($D291&lt;&gt;"",$D292=""),Calc!DW287,"")</f>
        <v/>
      </c>
      <c r="AJ292" s="8" t="str">
        <f>IF(AND($D291&lt;&gt;"",$D292=""),Calc!DX287,"")</f>
        <v/>
      </c>
      <c r="AK292" s="8" t="str">
        <f>IF(AND($D291&lt;&gt;"",$D292=""),Calc!DY287,"")</f>
        <v/>
      </c>
      <c r="AL292" s="8" t="str">
        <f>IF(AND($D291&lt;&gt;"",$D292=""),Calc!DZ287,"")</f>
        <v/>
      </c>
      <c r="AM292" s="8" t="str">
        <f>IF(AND($D291&lt;&gt;"",$D292=""),Calc!EA287,"")</f>
        <v/>
      </c>
      <c r="AN292" s="8" t="str">
        <f>IF(AND($D291&lt;&gt;"",$D292=""),Calc!EB287,"")</f>
        <v/>
      </c>
      <c r="AO292" s="8" t="str">
        <f>IF(AND($D291&lt;&gt;"",$D292=""),Calc!EC287,"")</f>
        <v/>
      </c>
      <c r="AP292" s="8" t="str">
        <f>IF(AND($D291&lt;&gt;"",$D292=""),Calc!ED287,"")</f>
        <v/>
      </c>
      <c r="AQ292" s="8" t="str">
        <f>IF(AND($D291&lt;&gt;"",$D292=""),Calc!EE287,"")</f>
        <v/>
      </c>
      <c r="AR292" s="8" t="str">
        <f>IF(AND($D291&lt;&gt;"",$D292=""),Calc!EF287,"")</f>
        <v/>
      </c>
      <c r="AS292" s="8" t="str">
        <f>IF(AND($D291&lt;&gt;"",$D292=""),Calc!EG287,"")</f>
        <v/>
      </c>
      <c r="AT292" s="8" t="str">
        <f>IF(AND($D291&lt;&gt;"",$D292=""),Calc!EH287,"")</f>
        <v/>
      </c>
      <c r="AU292" s="8" t="str">
        <f>IF(AND($D291&lt;&gt;"",$D292=""),Calc!EI287,"")</f>
        <v/>
      </c>
      <c r="AV292" t="str">
        <f>IF(AND($D292&lt;&gt;"",$D293=""),Calc!EJ287,"")</f>
        <v/>
      </c>
      <c r="AW292" t="str">
        <f>IF(AND($D293&lt;&gt;"",$D294=""),Calc!EK287,"")</f>
        <v/>
      </c>
    </row>
    <row r="293" spans="3:49" x14ac:dyDescent="0.25">
      <c r="C293" s="5">
        <v>285</v>
      </c>
      <c r="E293" t="str">
        <f>IF(D293="","",Calc!G288)</f>
        <v/>
      </c>
      <c r="F293" t="str">
        <f>IF(D292="","",IF(Calc!H288="","Wait",IF(Calc!H288&lt;&gt;"","Play")))</f>
        <v/>
      </c>
      <c r="G293" t="str">
        <f>IF(D293="","",IF(Calc!I288=1,"W",IF(Calc!I288=-1,"L","")))</f>
        <v/>
      </c>
      <c r="H293" t="str">
        <f>IF(D293="","",IF(Finals!G293="","",IF(Calc!I288=-1,-Calc!BG287*I293,IF(Calc!I288=1,(36-Calc!BG287)*I293))))</f>
        <v/>
      </c>
      <c r="I293" t="str">
        <f t="shared" si="10"/>
        <v/>
      </c>
      <c r="J293" t="str">
        <f t="shared" si="9"/>
        <v/>
      </c>
      <c r="K293" t="str">
        <f ca="1">IF(J293&gt;K292,J293,K292)</f>
        <v/>
      </c>
      <c r="L293" t="str">
        <f ca="1">IF(AND(Calc!H288=1,D292&lt;&gt;""),Calc!BG287,"")</f>
        <v/>
      </c>
      <c r="M293" s="5" t="str">
        <f>IF(AND($D292&lt;&gt;"",$D293=""),Calc!DA288,"")</f>
        <v/>
      </c>
      <c r="N293" s="8" t="str">
        <f>IF(AND($D292&lt;&gt;"",$D293=""),Calc!DB288,"")</f>
        <v/>
      </c>
      <c r="O293" s="8" t="str">
        <f>IF(AND($D292&lt;&gt;"",$D293=""),Calc!DC288,"")</f>
        <v/>
      </c>
      <c r="P293" s="8" t="str">
        <f>IF(AND($D292&lt;&gt;"",$D293=""),Calc!DD288,"")</f>
        <v/>
      </c>
      <c r="Q293" s="8" t="str">
        <f>IF(AND($D292&lt;&gt;"",$D293=""),Calc!DE288,"")</f>
        <v/>
      </c>
      <c r="R293" s="8" t="str">
        <f>IF(AND($D292&lt;&gt;"",$D293=""),Calc!DF288,"")</f>
        <v/>
      </c>
      <c r="S293" s="8" t="str">
        <f>IF(AND($D292&lt;&gt;"",$D293=""),Calc!DG288,"")</f>
        <v/>
      </c>
      <c r="T293" s="8" t="str">
        <f>IF(AND($D292&lt;&gt;"",$D293=""),Calc!DH288,"")</f>
        <v/>
      </c>
      <c r="U293" s="8" t="str">
        <f>IF(AND($D292&lt;&gt;"",$D293=""),Calc!DI288,"")</f>
        <v/>
      </c>
      <c r="V293" s="8" t="str">
        <f>IF(AND($D292&lt;&gt;"",$D293=""),Calc!DJ288,"")</f>
        <v/>
      </c>
      <c r="W293" s="8" t="str">
        <f>IF(AND($D292&lt;&gt;"",$D293=""),Calc!DK288,"")</f>
        <v/>
      </c>
      <c r="X293" s="8" t="str">
        <f>IF(AND($D292&lt;&gt;"",$D293=""),Calc!DL288,"")</f>
        <v/>
      </c>
      <c r="Y293" s="8" t="str">
        <f>IF(AND($D292&lt;&gt;"",$D293=""),Calc!DM288,"")</f>
        <v/>
      </c>
      <c r="Z293" s="8" t="str">
        <f>IF(AND($D292&lt;&gt;"",$D293=""),Calc!DN288,"")</f>
        <v/>
      </c>
      <c r="AA293" s="8" t="str">
        <f>IF(AND($D292&lt;&gt;"",$D293=""),Calc!DO288,"")</f>
        <v/>
      </c>
      <c r="AB293" s="8" t="str">
        <f>IF(AND($D292&lt;&gt;"",$D293=""),Calc!DP288,"")</f>
        <v/>
      </c>
      <c r="AC293" s="8" t="str">
        <f>IF(AND($D292&lt;&gt;"",$D293=""),Calc!DQ288,"")</f>
        <v/>
      </c>
      <c r="AD293" s="8" t="str">
        <f>IF(AND($D292&lt;&gt;"",$D293=""),Calc!DR288,"")</f>
        <v/>
      </c>
      <c r="AE293" s="8" t="str">
        <f>IF(AND($D292&lt;&gt;"",$D293=""),Calc!DS288,"")</f>
        <v/>
      </c>
      <c r="AF293" s="8" t="str">
        <f>IF(AND($D292&lt;&gt;"",$D293=""),Calc!DT288,"")</f>
        <v/>
      </c>
      <c r="AG293" s="8" t="str">
        <f>IF(AND($D292&lt;&gt;"",$D293=""),Calc!DU288,"")</f>
        <v/>
      </c>
      <c r="AH293" s="8" t="str">
        <f>IF(AND($D292&lt;&gt;"",$D293=""),Calc!DV288,"")</f>
        <v/>
      </c>
      <c r="AI293" s="8" t="str">
        <f>IF(AND($D292&lt;&gt;"",$D293=""),Calc!DW288,"")</f>
        <v/>
      </c>
      <c r="AJ293" s="8" t="str">
        <f>IF(AND($D292&lt;&gt;"",$D293=""),Calc!DX288,"")</f>
        <v/>
      </c>
      <c r="AK293" s="8" t="str">
        <f>IF(AND($D292&lt;&gt;"",$D293=""),Calc!DY288,"")</f>
        <v/>
      </c>
      <c r="AL293" s="8" t="str">
        <f>IF(AND($D292&lt;&gt;"",$D293=""),Calc!DZ288,"")</f>
        <v/>
      </c>
      <c r="AM293" s="8" t="str">
        <f>IF(AND($D292&lt;&gt;"",$D293=""),Calc!EA288,"")</f>
        <v/>
      </c>
      <c r="AN293" s="8" t="str">
        <f>IF(AND($D292&lt;&gt;"",$D293=""),Calc!EB288,"")</f>
        <v/>
      </c>
      <c r="AO293" s="8" t="str">
        <f>IF(AND($D292&lt;&gt;"",$D293=""),Calc!EC288,"")</f>
        <v/>
      </c>
      <c r="AP293" s="8" t="str">
        <f>IF(AND($D292&lt;&gt;"",$D293=""),Calc!ED288,"")</f>
        <v/>
      </c>
      <c r="AQ293" s="8" t="str">
        <f>IF(AND($D292&lt;&gt;"",$D293=""),Calc!EE288,"")</f>
        <v/>
      </c>
      <c r="AR293" s="8" t="str">
        <f>IF(AND($D292&lt;&gt;"",$D293=""),Calc!EF288,"")</f>
        <v/>
      </c>
      <c r="AS293" s="8" t="str">
        <f>IF(AND($D292&lt;&gt;"",$D293=""),Calc!EG288,"")</f>
        <v/>
      </c>
      <c r="AT293" s="8" t="str">
        <f>IF(AND($D292&lt;&gt;"",$D293=""),Calc!EH288,"")</f>
        <v/>
      </c>
      <c r="AU293" s="8" t="str">
        <f>IF(AND($D292&lt;&gt;"",$D293=""),Calc!EI288,"")</f>
        <v/>
      </c>
      <c r="AV293" t="str">
        <f>IF(AND($D293&lt;&gt;"",$D294=""),Calc!EJ288,"")</f>
        <v/>
      </c>
      <c r="AW293" t="str">
        <f>IF(AND($D294&lt;&gt;"",$D295=""),Calc!EK288,"")</f>
        <v/>
      </c>
    </row>
    <row r="294" spans="3:49" x14ac:dyDescent="0.25">
      <c r="C294" s="5">
        <v>286</v>
      </c>
      <c r="E294" t="str">
        <f>IF(D294="","",Calc!G289)</f>
        <v/>
      </c>
      <c r="F294" t="str">
        <f>IF(D293="","",IF(Calc!H289="","Wait",IF(Calc!H289&lt;&gt;"","Play")))</f>
        <v/>
      </c>
      <c r="G294" t="str">
        <f>IF(D294="","",IF(Calc!I289=1,"W",IF(Calc!I289=-1,"L","")))</f>
        <v/>
      </c>
      <c r="H294" t="str">
        <f>IF(D294="","",IF(Finals!G294="","",IF(Calc!I289=-1,-Calc!BG288*I294,IF(Calc!I289=1,(36-Calc!BG288)*I294))))</f>
        <v/>
      </c>
      <c r="I294" t="str">
        <f t="shared" si="10"/>
        <v/>
      </c>
      <c r="J294" t="str">
        <f t="shared" si="9"/>
        <v/>
      </c>
      <c r="K294" t="str">
        <f ca="1">IF(J294&gt;K293,J294,K293)</f>
        <v/>
      </c>
      <c r="L294" t="str">
        <f ca="1">IF(AND(Calc!H289=1,D293&lt;&gt;""),Calc!BG288,"")</f>
        <v/>
      </c>
      <c r="M294" s="5" t="str">
        <f>IF(AND($D293&lt;&gt;"",$D294=""),Calc!DA289,"")</f>
        <v/>
      </c>
      <c r="N294" s="8" t="str">
        <f>IF(AND($D293&lt;&gt;"",$D294=""),Calc!DB289,"")</f>
        <v/>
      </c>
      <c r="O294" s="8" t="str">
        <f>IF(AND($D293&lt;&gt;"",$D294=""),Calc!DC289,"")</f>
        <v/>
      </c>
      <c r="P294" s="8" t="str">
        <f>IF(AND($D293&lt;&gt;"",$D294=""),Calc!DD289,"")</f>
        <v/>
      </c>
      <c r="Q294" s="8" t="str">
        <f>IF(AND($D293&lt;&gt;"",$D294=""),Calc!DE289,"")</f>
        <v/>
      </c>
      <c r="R294" s="8" t="str">
        <f>IF(AND($D293&lt;&gt;"",$D294=""),Calc!DF289,"")</f>
        <v/>
      </c>
      <c r="S294" s="8" t="str">
        <f>IF(AND($D293&lt;&gt;"",$D294=""),Calc!DG289,"")</f>
        <v/>
      </c>
      <c r="T294" s="8" t="str">
        <f>IF(AND($D293&lt;&gt;"",$D294=""),Calc!DH289,"")</f>
        <v/>
      </c>
      <c r="U294" s="8" t="str">
        <f>IF(AND($D293&lt;&gt;"",$D294=""),Calc!DI289,"")</f>
        <v/>
      </c>
      <c r="V294" s="8" t="str">
        <f>IF(AND($D293&lt;&gt;"",$D294=""),Calc!DJ289,"")</f>
        <v/>
      </c>
      <c r="W294" s="8" t="str">
        <f>IF(AND($D293&lt;&gt;"",$D294=""),Calc!DK289,"")</f>
        <v/>
      </c>
      <c r="X294" s="8" t="str">
        <f>IF(AND($D293&lt;&gt;"",$D294=""),Calc!DL289,"")</f>
        <v/>
      </c>
      <c r="Y294" s="8" t="str">
        <f>IF(AND($D293&lt;&gt;"",$D294=""),Calc!DM289,"")</f>
        <v/>
      </c>
      <c r="Z294" s="8" t="str">
        <f>IF(AND($D293&lt;&gt;"",$D294=""),Calc!DN289,"")</f>
        <v/>
      </c>
      <c r="AA294" s="8" t="str">
        <f>IF(AND($D293&lt;&gt;"",$D294=""),Calc!DO289,"")</f>
        <v/>
      </c>
      <c r="AB294" s="8" t="str">
        <f>IF(AND($D293&lt;&gt;"",$D294=""),Calc!DP289,"")</f>
        <v/>
      </c>
      <c r="AC294" s="8" t="str">
        <f>IF(AND($D293&lt;&gt;"",$D294=""),Calc!DQ289,"")</f>
        <v/>
      </c>
      <c r="AD294" s="8" t="str">
        <f>IF(AND($D293&lt;&gt;"",$D294=""),Calc!DR289,"")</f>
        <v/>
      </c>
      <c r="AE294" s="8" t="str">
        <f>IF(AND($D293&lt;&gt;"",$D294=""),Calc!DS289,"")</f>
        <v/>
      </c>
      <c r="AF294" s="8" t="str">
        <f>IF(AND($D293&lt;&gt;"",$D294=""),Calc!DT289,"")</f>
        <v/>
      </c>
      <c r="AG294" s="8" t="str">
        <f>IF(AND($D293&lt;&gt;"",$D294=""),Calc!DU289,"")</f>
        <v/>
      </c>
      <c r="AH294" s="8" t="str">
        <f>IF(AND($D293&lt;&gt;"",$D294=""),Calc!DV289,"")</f>
        <v/>
      </c>
      <c r="AI294" s="8" t="str">
        <f>IF(AND($D293&lt;&gt;"",$D294=""),Calc!DW289,"")</f>
        <v/>
      </c>
      <c r="AJ294" s="8" t="str">
        <f>IF(AND($D293&lt;&gt;"",$D294=""),Calc!DX289,"")</f>
        <v/>
      </c>
      <c r="AK294" s="8" t="str">
        <f>IF(AND($D293&lt;&gt;"",$D294=""),Calc!DY289,"")</f>
        <v/>
      </c>
      <c r="AL294" s="8" t="str">
        <f>IF(AND($D293&lt;&gt;"",$D294=""),Calc!DZ289,"")</f>
        <v/>
      </c>
      <c r="AM294" s="8" t="str">
        <f>IF(AND($D293&lt;&gt;"",$D294=""),Calc!EA289,"")</f>
        <v/>
      </c>
      <c r="AN294" s="8" t="str">
        <f>IF(AND($D293&lt;&gt;"",$D294=""),Calc!EB289,"")</f>
        <v/>
      </c>
      <c r="AO294" s="8" t="str">
        <f>IF(AND($D293&lt;&gt;"",$D294=""),Calc!EC289,"")</f>
        <v/>
      </c>
      <c r="AP294" s="8" t="str">
        <f>IF(AND($D293&lt;&gt;"",$D294=""),Calc!ED289,"")</f>
        <v/>
      </c>
      <c r="AQ294" s="8" t="str">
        <f>IF(AND($D293&lt;&gt;"",$D294=""),Calc!EE289,"")</f>
        <v/>
      </c>
      <c r="AR294" s="8" t="str">
        <f>IF(AND($D293&lt;&gt;"",$D294=""),Calc!EF289,"")</f>
        <v/>
      </c>
      <c r="AS294" s="8" t="str">
        <f>IF(AND($D293&lt;&gt;"",$D294=""),Calc!EG289,"")</f>
        <v/>
      </c>
      <c r="AT294" s="8" t="str">
        <f>IF(AND($D293&lt;&gt;"",$D294=""),Calc!EH289,"")</f>
        <v/>
      </c>
      <c r="AU294" s="8" t="str">
        <f>IF(AND($D293&lt;&gt;"",$D294=""),Calc!EI289,"")</f>
        <v/>
      </c>
      <c r="AV294" t="str">
        <f>IF(AND($D294&lt;&gt;"",$D295=""),Calc!EJ289,"")</f>
        <v/>
      </c>
      <c r="AW294" t="str">
        <f>IF(AND($D295&lt;&gt;"",$D296=""),Calc!EK289,"")</f>
        <v/>
      </c>
    </row>
    <row r="295" spans="3:49" x14ac:dyDescent="0.25">
      <c r="C295" s="5">
        <v>287</v>
      </c>
      <c r="E295" t="str">
        <f>IF(D295="","",Calc!G290)</f>
        <v/>
      </c>
      <c r="F295" t="str">
        <f>IF(D294="","",IF(Calc!H290="","Wait",IF(Calc!H290&lt;&gt;"","Play")))</f>
        <v/>
      </c>
      <c r="G295" t="str">
        <f>IF(D295="","",IF(Calc!I290=1,"W",IF(Calc!I290=-1,"L","")))</f>
        <v/>
      </c>
      <c r="H295" t="str">
        <f>IF(D295="","",IF(Finals!G295="","",IF(Calc!I290=-1,-Calc!BG289*I295,IF(Calc!I290=1,(36-Calc!BG289)*I295))))</f>
        <v/>
      </c>
      <c r="I295" t="str">
        <f t="shared" si="10"/>
        <v/>
      </c>
      <c r="J295" t="str">
        <f t="shared" si="9"/>
        <v/>
      </c>
      <c r="K295" t="str">
        <f ca="1">IF(J295&gt;K294,J295,K294)</f>
        <v/>
      </c>
      <c r="L295" t="str">
        <f ca="1">IF(AND(Calc!H290=1,D294&lt;&gt;""),Calc!BG289,"")</f>
        <v/>
      </c>
      <c r="M295" s="5" t="str">
        <f>IF(AND($D294&lt;&gt;"",$D295=""),Calc!DA290,"")</f>
        <v/>
      </c>
      <c r="N295" s="8" t="str">
        <f>IF(AND($D294&lt;&gt;"",$D295=""),Calc!DB290,"")</f>
        <v/>
      </c>
      <c r="O295" s="8" t="str">
        <f>IF(AND($D294&lt;&gt;"",$D295=""),Calc!DC290,"")</f>
        <v/>
      </c>
      <c r="P295" s="8" t="str">
        <f>IF(AND($D294&lt;&gt;"",$D295=""),Calc!DD290,"")</f>
        <v/>
      </c>
      <c r="Q295" s="8" t="str">
        <f>IF(AND($D294&lt;&gt;"",$D295=""),Calc!DE290,"")</f>
        <v/>
      </c>
      <c r="R295" s="8" t="str">
        <f>IF(AND($D294&lt;&gt;"",$D295=""),Calc!DF290,"")</f>
        <v/>
      </c>
      <c r="S295" s="8" t="str">
        <f>IF(AND($D294&lt;&gt;"",$D295=""),Calc!DG290,"")</f>
        <v/>
      </c>
      <c r="T295" s="8" t="str">
        <f>IF(AND($D294&lt;&gt;"",$D295=""),Calc!DH290,"")</f>
        <v/>
      </c>
      <c r="U295" s="8" t="str">
        <f>IF(AND($D294&lt;&gt;"",$D295=""),Calc!DI290,"")</f>
        <v/>
      </c>
      <c r="V295" s="8" t="str">
        <f>IF(AND($D294&lt;&gt;"",$D295=""),Calc!DJ290,"")</f>
        <v/>
      </c>
      <c r="W295" s="8" t="str">
        <f>IF(AND($D294&lt;&gt;"",$D295=""),Calc!DK290,"")</f>
        <v/>
      </c>
      <c r="X295" s="8" t="str">
        <f>IF(AND($D294&lt;&gt;"",$D295=""),Calc!DL290,"")</f>
        <v/>
      </c>
      <c r="Y295" s="8" t="str">
        <f>IF(AND($D294&lt;&gt;"",$D295=""),Calc!DM290,"")</f>
        <v/>
      </c>
      <c r="Z295" s="8" t="str">
        <f>IF(AND($D294&lt;&gt;"",$D295=""),Calc!DN290,"")</f>
        <v/>
      </c>
      <c r="AA295" s="8" t="str">
        <f>IF(AND($D294&lt;&gt;"",$D295=""),Calc!DO290,"")</f>
        <v/>
      </c>
      <c r="AB295" s="8" t="str">
        <f>IF(AND($D294&lt;&gt;"",$D295=""),Calc!DP290,"")</f>
        <v/>
      </c>
      <c r="AC295" s="8" t="str">
        <f>IF(AND($D294&lt;&gt;"",$D295=""),Calc!DQ290,"")</f>
        <v/>
      </c>
      <c r="AD295" s="8" t="str">
        <f>IF(AND($D294&lt;&gt;"",$D295=""),Calc!DR290,"")</f>
        <v/>
      </c>
      <c r="AE295" s="8" t="str">
        <f>IF(AND($D294&lt;&gt;"",$D295=""),Calc!DS290,"")</f>
        <v/>
      </c>
      <c r="AF295" s="8" t="str">
        <f>IF(AND($D294&lt;&gt;"",$D295=""),Calc!DT290,"")</f>
        <v/>
      </c>
      <c r="AG295" s="8" t="str">
        <f>IF(AND($D294&lt;&gt;"",$D295=""),Calc!DU290,"")</f>
        <v/>
      </c>
      <c r="AH295" s="8" t="str">
        <f>IF(AND($D294&lt;&gt;"",$D295=""),Calc!DV290,"")</f>
        <v/>
      </c>
      <c r="AI295" s="8" t="str">
        <f>IF(AND($D294&lt;&gt;"",$D295=""),Calc!DW290,"")</f>
        <v/>
      </c>
      <c r="AJ295" s="8" t="str">
        <f>IF(AND($D294&lt;&gt;"",$D295=""),Calc!DX290,"")</f>
        <v/>
      </c>
      <c r="AK295" s="8" t="str">
        <f>IF(AND($D294&lt;&gt;"",$D295=""),Calc!DY290,"")</f>
        <v/>
      </c>
      <c r="AL295" s="8" t="str">
        <f>IF(AND($D294&lt;&gt;"",$D295=""),Calc!DZ290,"")</f>
        <v/>
      </c>
      <c r="AM295" s="8" t="str">
        <f>IF(AND($D294&lt;&gt;"",$D295=""),Calc!EA290,"")</f>
        <v/>
      </c>
      <c r="AN295" s="8" t="str">
        <f>IF(AND($D294&lt;&gt;"",$D295=""),Calc!EB290,"")</f>
        <v/>
      </c>
      <c r="AO295" s="8" t="str">
        <f>IF(AND($D294&lt;&gt;"",$D295=""),Calc!EC290,"")</f>
        <v/>
      </c>
      <c r="AP295" s="8" t="str">
        <f>IF(AND($D294&lt;&gt;"",$D295=""),Calc!ED290,"")</f>
        <v/>
      </c>
      <c r="AQ295" s="8" t="str">
        <f>IF(AND($D294&lt;&gt;"",$D295=""),Calc!EE290,"")</f>
        <v/>
      </c>
      <c r="AR295" s="8" t="str">
        <f>IF(AND($D294&lt;&gt;"",$D295=""),Calc!EF290,"")</f>
        <v/>
      </c>
      <c r="AS295" s="8" t="str">
        <f>IF(AND($D294&lt;&gt;"",$D295=""),Calc!EG290,"")</f>
        <v/>
      </c>
      <c r="AT295" s="8" t="str">
        <f>IF(AND($D294&lt;&gt;"",$D295=""),Calc!EH290,"")</f>
        <v/>
      </c>
      <c r="AU295" s="8" t="str">
        <f>IF(AND($D294&lt;&gt;"",$D295=""),Calc!EI290,"")</f>
        <v/>
      </c>
      <c r="AV295" t="str">
        <f>IF(AND($D295&lt;&gt;"",$D296=""),Calc!EJ290,"")</f>
        <v/>
      </c>
      <c r="AW295" t="str">
        <f>IF(AND($D296&lt;&gt;"",$D297=""),Calc!EK290,"")</f>
        <v/>
      </c>
    </row>
    <row r="296" spans="3:49" x14ac:dyDescent="0.25">
      <c r="C296" s="5">
        <v>288</v>
      </c>
      <c r="E296" t="str">
        <f>IF(D296="","",Calc!G291)</f>
        <v/>
      </c>
      <c r="F296" t="str">
        <f>IF(D295="","",IF(Calc!H291="","Wait",IF(Calc!H291&lt;&gt;"","Play")))</f>
        <v/>
      </c>
      <c r="G296" t="str">
        <f>IF(D296="","",IF(Calc!I291=1,"W",IF(Calc!I291=-1,"L","")))</f>
        <v/>
      </c>
      <c r="H296" t="str">
        <f>IF(D296="","",IF(Finals!G296="","",IF(Calc!I291=-1,-Calc!BG290*I296,IF(Calc!I291=1,(36-Calc!BG290)*I296))))</f>
        <v/>
      </c>
      <c r="I296" t="str">
        <f t="shared" si="10"/>
        <v/>
      </c>
      <c r="J296" t="str">
        <f t="shared" si="9"/>
        <v/>
      </c>
      <c r="K296" t="str">
        <f ca="1">IF(J296&gt;K295,J296,K295)</f>
        <v/>
      </c>
      <c r="L296" t="str">
        <f ca="1">IF(AND(Calc!H291=1,D295&lt;&gt;""),Calc!BG290,"")</f>
        <v/>
      </c>
      <c r="M296" s="5" t="str">
        <f>IF(AND($D295&lt;&gt;"",$D296=""),Calc!DA291,"")</f>
        <v/>
      </c>
      <c r="N296" s="8" t="str">
        <f>IF(AND($D295&lt;&gt;"",$D296=""),Calc!DB291,"")</f>
        <v/>
      </c>
      <c r="O296" s="8" t="str">
        <f>IF(AND($D295&lt;&gt;"",$D296=""),Calc!DC291,"")</f>
        <v/>
      </c>
      <c r="P296" s="8" t="str">
        <f>IF(AND($D295&lt;&gt;"",$D296=""),Calc!DD291,"")</f>
        <v/>
      </c>
      <c r="Q296" s="8" t="str">
        <f>IF(AND($D295&lt;&gt;"",$D296=""),Calc!DE291,"")</f>
        <v/>
      </c>
      <c r="R296" s="8" t="str">
        <f>IF(AND($D295&lt;&gt;"",$D296=""),Calc!DF291,"")</f>
        <v/>
      </c>
      <c r="S296" s="8" t="str">
        <f>IF(AND($D295&lt;&gt;"",$D296=""),Calc!DG291,"")</f>
        <v/>
      </c>
      <c r="T296" s="8" t="str">
        <f>IF(AND($D295&lt;&gt;"",$D296=""),Calc!DH291,"")</f>
        <v/>
      </c>
      <c r="U296" s="8" t="str">
        <f>IF(AND($D295&lt;&gt;"",$D296=""),Calc!DI291,"")</f>
        <v/>
      </c>
      <c r="V296" s="8" t="str">
        <f>IF(AND($D295&lt;&gt;"",$D296=""),Calc!DJ291,"")</f>
        <v/>
      </c>
      <c r="W296" s="8" t="str">
        <f>IF(AND($D295&lt;&gt;"",$D296=""),Calc!DK291,"")</f>
        <v/>
      </c>
      <c r="X296" s="8" t="str">
        <f>IF(AND($D295&lt;&gt;"",$D296=""),Calc!DL291,"")</f>
        <v/>
      </c>
      <c r="Y296" s="8" t="str">
        <f>IF(AND($D295&lt;&gt;"",$D296=""),Calc!DM291,"")</f>
        <v/>
      </c>
      <c r="Z296" s="8" t="str">
        <f>IF(AND($D295&lt;&gt;"",$D296=""),Calc!DN291,"")</f>
        <v/>
      </c>
      <c r="AA296" s="8" t="str">
        <f>IF(AND($D295&lt;&gt;"",$D296=""),Calc!DO291,"")</f>
        <v/>
      </c>
      <c r="AB296" s="8" t="str">
        <f>IF(AND($D295&lt;&gt;"",$D296=""),Calc!DP291,"")</f>
        <v/>
      </c>
      <c r="AC296" s="8" t="str">
        <f>IF(AND($D295&lt;&gt;"",$D296=""),Calc!DQ291,"")</f>
        <v/>
      </c>
      <c r="AD296" s="8" t="str">
        <f>IF(AND($D295&lt;&gt;"",$D296=""),Calc!DR291,"")</f>
        <v/>
      </c>
      <c r="AE296" s="8" t="str">
        <f>IF(AND($D295&lt;&gt;"",$D296=""),Calc!DS291,"")</f>
        <v/>
      </c>
      <c r="AF296" s="8" t="str">
        <f>IF(AND($D295&lt;&gt;"",$D296=""),Calc!DT291,"")</f>
        <v/>
      </c>
      <c r="AG296" s="8" t="str">
        <f>IF(AND($D295&lt;&gt;"",$D296=""),Calc!DU291,"")</f>
        <v/>
      </c>
      <c r="AH296" s="8" t="str">
        <f>IF(AND($D295&lt;&gt;"",$D296=""),Calc!DV291,"")</f>
        <v/>
      </c>
      <c r="AI296" s="8" t="str">
        <f>IF(AND($D295&lt;&gt;"",$D296=""),Calc!DW291,"")</f>
        <v/>
      </c>
      <c r="AJ296" s="8" t="str">
        <f>IF(AND($D295&lt;&gt;"",$D296=""),Calc!DX291,"")</f>
        <v/>
      </c>
      <c r="AK296" s="8" t="str">
        <f>IF(AND($D295&lt;&gt;"",$D296=""),Calc!DY291,"")</f>
        <v/>
      </c>
      <c r="AL296" s="8" t="str">
        <f>IF(AND($D295&lt;&gt;"",$D296=""),Calc!DZ291,"")</f>
        <v/>
      </c>
      <c r="AM296" s="8" t="str">
        <f>IF(AND($D295&lt;&gt;"",$D296=""),Calc!EA291,"")</f>
        <v/>
      </c>
      <c r="AN296" s="8" t="str">
        <f>IF(AND($D295&lt;&gt;"",$D296=""),Calc!EB291,"")</f>
        <v/>
      </c>
      <c r="AO296" s="8" t="str">
        <f>IF(AND($D295&lt;&gt;"",$D296=""),Calc!EC291,"")</f>
        <v/>
      </c>
      <c r="AP296" s="8" t="str">
        <f>IF(AND($D295&lt;&gt;"",$D296=""),Calc!ED291,"")</f>
        <v/>
      </c>
      <c r="AQ296" s="8" t="str">
        <f>IF(AND($D295&lt;&gt;"",$D296=""),Calc!EE291,"")</f>
        <v/>
      </c>
      <c r="AR296" s="8" t="str">
        <f>IF(AND($D295&lt;&gt;"",$D296=""),Calc!EF291,"")</f>
        <v/>
      </c>
      <c r="AS296" s="8" t="str">
        <f>IF(AND($D295&lt;&gt;"",$D296=""),Calc!EG291,"")</f>
        <v/>
      </c>
      <c r="AT296" s="8" t="str">
        <f>IF(AND($D295&lt;&gt;"",$D296=""),Calc!EH291,"")</f>
        <v/>
      </c>
      <c r="AU296" s="8" t="str">
        <f>IF(AND($D295&lt;&gt;"",$D296=""),Calc!EI291,"")</f>
        <v/>
      </c>
      <c r="AV296" t="str">
        <f>IF(AND($D296&lt;&gt;"",$D297=""),Calc!EJ291,"")</f>
        <v/>
      </c>
      <c r="AW296" t="str">
        <f>IF(AND($D297&lt;&gt;"",$D298=""),Calc!EK291,"")</f>
        <v/>
      </c>
    </row>
    <row r="297" spans="3:49" x14ac:dyDescent="0.25">
      <c r="C297" s="5">
        <v>289</v>
      </c>
      <c r="E297" t="str">
        <f>IF(D297="","",Calc!G292)</f>
        <v/>
      </c>
      <c r="F297" t="str">
        <f>IF(D296="","",IF(Calc!H292="","Wait",IF(Calc!H292&lt;&gt;"","Play")))</f>
        <v/>
      </c>
      <c r="G297" t="str">
        <f>IF(D297="","",IF(Calc!I292=1,"W",IF(Calc!I292=-1,"L","")))</f>
        <v/>
      </c>
      <c r="H297" t="str">
        <f>IF(D297="","",IF(Finals!G297="","",IF(Calc!I292=-1,-Calc!BG291*I297,IF(Calc!I292=1,(36-Calc!BG291)*I297))))</f>
        <v/>
      </c>
      <c r="I297" t="str">
        <f t="shared" si="10"/>
        <v/>
      </c>
      <c r="J297" t="str">
        <f t="shared" si="9"/>
        <v/>
      </c>
      <c r="K297" t="str">
        <f ca="1">IF(J297&gt;K296,J297,K296)</f>
        <v/>
      </c>
      <c r="L297" t="str">
        <f ca="1">IF(AND(Calc!H292=1,D296&lt;&gt;""),Calc!BG291,"")</f>
        <v/>
      </c>
      <c r="M297" s="5" t="str">
        <f>IF(AND($D296&lt;&gt;"",$D297=""),Calc!DA292,"")</f>
        <v/>
      </c>
      <c r="N297" s="8" t="str">
        <f>IF(AND($D296&lt;&gt;"",$D297=""),Calc!DB292,"")</f>
        <v/>
      </c>
      <c r="O297" s="8" t="str">
        <f>IF(AND($D296&lt;&gt;"",$D297=""),Calc!DC292,"")</f>
        <v/>
      </c>
      <c r="P297" s="8" t="str">
        <f>IF(AND($D296&lt;&gt;"",$D297=""),Calc!DD292,"")</f>
        <v/>
      </c>
      <c r="Q297" s="8" t="str">
        <f>IF(AND($D296&lt;&gt;"",$D297=""),Calc!DE292,"")</f>
        <v/>
      </c>
      <c r="R297" s="8" t="str">
        <f>IF(AND($D296&lt;&gt;"",$D297=""),Calc!DF292,"")</f>
        <v/>
      </c>
      <c r="S297" s="8" t="str">
        <f>IF(AND($D296&lt;&gt;"",$D297=""),Calc!DG292,"")</f>
        <v/>
      </c>
      <c r="T297" s="8" t="str">
        <f>IF(AND($D296&lt;&gt;"",$D297=""),Calc!DH292,"")</f>
        <v/>
      </c>
      <c r="U297" s="8" t="str">
        <f>IF(AND($D296&lt;&gt;"",$D297=""),Calc!DI292,"")</f>
        <v/>
      </c>
      <c r="V297" s="8" t="str">
        <f>IF(AND($D296&lt;&gt;"",$D297=""),Calc!DJ292,"")</f>
        <v/>
      </c>
      <c r="W297" s="8" t="str">
        <f>IF(AND($D296&lt;&gt;"",$D297=""),Calc!DK292,"")</f>
        <v/>
      </c>
      <c r="X297" s="8" t="str">
        <f>IF(AND($D296&lt;&gt;"",$D297=""),Calc!DL292,"")</f>
        <v/>
      </c>
      <c r="Y297" s="8" t="str">
        <f>IF(AND($D296&lt;&gt;"",$D297=""),Calc!DM292,"")</f>
        <v/>
      </c>
      <c r="Z297" s="8" t="str">
        <f>IF(AND($D296&lt;&gt;"",$D297=""),Calc!DN292,"")</f>
        <v/>
      </c>
      <c r="AA297" s="8" t="str">
        <f>IF(AND($D296&lt;&gt;"",$D297=""),Calc!DO292,"")</f>
        <v/>
      </c>
      <c r="AB297" s="8" t="str">
        <f>IF(AND($D296&lt;&gt;"",$D297=""),Calc!DP292,"")</f>
        <v/>
      </c>
      <c r="AC297" s="8" t="str">
        <f>IF(AND($D296&lt;&gt;"",$D297=""),Calc!DQ292,"")</f>
        <v/>
      </c>
      <c r="AD297" s="8" t="str">
        <f>IF(AND($D296&lt;&gt;"",$D297=""),Calc!DR292,"")</f>
        <v/>
      </c>
      <c r="AE297" s="8" t="str">
        <f>IF(AND($D296&lt;&gt;"",$D297=""),Calc!DS292,"")</f>
        <v/>
      </c>
      <c r="AF297" s="8" t="str">
        <f>IF(AND($D296&lt;&gt;"",$D297=""),Calc!DT292,"")</f>
        <v/>
      </c>
      <c r="AG297" s="8" t="str">
        <f>IF(AND($D296&lt;&gt;"",$D297=""),Calc!DU292,"")</f>
        <v/>
      </c>
      <c r="AH297" s="8" t="str">
        <f>IF(AND($D296&lt;&gt;"",$D297=""),Calc!DV292,"")</f>
        <v/>
      </c>
      <c r="AI297" s="8" t="str">
        <f>IF(AND($D296&lt;&gt;"",$D297=""),Calc!DW292,"")</f>
        <v/>
      </c>
      <c r="AJ297" s="8" t="str">
        <f>IF(AND($D296&lt;&gt;"",$D297=""),Calc!DX292,"")</f>
        <v/>
      </c>
      <c r="AK297" s="8" t="str">
        <f>IF(AND($D296&lt;&gt;"",$D297=""),Calc!DY292,"")</f>
        <v/>
      </c>
      <c r="AL297" s="8" t="str">
        <f>IF(AND($D296&lt;&gt;"",$D297=""),Calc!DZ292,"")</f>
        <v/>
      </c>
      <c r="AM297" s="8" t="str">
        <f>IF(AND($D296&lt;&gt;"",$D297=""),Calc!EA292,"")</f>
        <v/>
      </c>
      <c r="AN297" s="8" t="str">
        <f>IF(AND($D296&lt;&gt;"",$D297=""),Calc!EB292,"")</f>
        <v/>
      </c>
      <c r="AO297" s="8" t="str">
        <f>IF(AND($D296&lt;&gt;"",$D297=""),Calc!EC292,"")</f>
        <v/>
      </c>
      <c r="AP297" s="8" t="str">
        <f>IF(AND($D296&lt;&gt;"",$D297=""),Calc!ED292,"")</f>
        <v/>
      </c>
      <c r="AQ297" s="8" t="str">
        <f>IF(AND($D296&lt;&gt;"",$D297=""),Calc!EE292,"")</f>
        <v/>
      </c>
      <c r="AR297" s="8" t="str">
        <f>IF(AND($D296&lt;&gt;"",$D297=""),Calc!EF292,"")</f>
        <v/>
      </c>
      <c r="AS297" s="8" t="str">
        <f>IF(AND($D296&lt;&gt;"",$D297=""),Calc!EG292,"")</f>
        <v/>
      </c>
      <c r="AT297" s="8" t="str">
        <f>IF(AND($D296&lt;&gt;"",$D297=""),Calc!EH292,"")</f>
        <v/>
      </c>
      <c r="AU297" s="8" t="str">
        <f>IF(AND($D296&lt;&gt;"",$D297=""),Calc!EI292,"")</f>
        <v/>
      </c>
      <c r="AV297" t="str">
        <f>IF(AND($D297&lt;&gt;"",$D298=""),Calc!EJ292,"")</f>
        <v/>
      </c>
      <c r="AW297" t="str">
        <f>IF(AND($D298&lt;&gt;"",$D299=""),Calc!EK292,"")</f>
        <v/>
      </c>
    </row>
    <row r="298" spans="3:49" x14ac:dyDescent="0.25">
      <c r="C298" s="5">
        <v>290</v>
      </c>
      <c r="E298" t="str">
        <f>IF(D298="","",Calc!G293)</f>
        <v/>
      </c>
      <c r="F298" t="str">
        <f>IF(D297="","",IF(Calc!H293="","Wait",IF(Calc!H293&lt;&gt;"","Play")))</f>
        <v/>
      </c>
      <c r="G298" t="str">
        <f>IF(D298="","",IF(Calc!I293=1,"W",IF(Calc!I293=-1,"L","")))</f>
        <v/>
      </c>
      <c r="H298" t="str">
        <f>IF(D298="","",IF(Finals!G298="","",IF(Calc!I293=-1,-Calc!BG292*I298,IF(Calc!I293=1,(36-Calc!BG292)*I298))))</f>
        <v/>
      </c>
      <c r="I298" t="str">
        <f t="shared" si="10"/>
        <v/>
      </c>
      <c r="J298" t="str">
        <f t="shared" si="9"/>
        <v/>
      </c>
      <c r="K298" t="str">
        <f ca="1">IF(J298&gt;K297,J298,K297)</f>
        <v/>
      </c>
      <c r="L298" t="str">
        <f ca="1">IF(AND(Calc!H293=1,D297&lt;&gt;""),Calc!BG292,"")</f>
        <v/>
      </c>
      <c r="M298" s="5" t="str">
        <f>IF(AND($D297&lt;&gt;"",$D298=""),Calc!DA293,"")</f>
        <v/>
      </c>
      <c r="N298" s="8" t="str">
        <f>IF(AND($D297&lt;&gt;"",$D298=""),Calc!DB293,"")</f>
        <v/>
      </c>
      <c r="O298" s="8" t="str">
        <f>IF(AND($D297&lt;&gt;"",$D298=""),Calc!DC293,"")</f>
        <v/>
      </c>
      <c r="P298" s="8" t="str">
        <f>IF(AND($D297&lt;&gt;"",$D298=""),Calc!DD293,"")</f>
        <v/>
      </c>
      <c r="Q298" s="8" t="str">
        <f>IF(AND($D297&lt;&gt;"",$D298=""),Calc!DE293,"")</f>
        <v/>
      </c>
      <c r="R298" s="8" t="str">
        <f>IF(AND($D297&lt;&gt;"",$D298=""),Calc!DF293,"")</f>
        <v/>
      </c>
      <c r="S298" s="8" t="str">
        <f>IF(AND($D297&lt;&gt;"",$D298=""),Calc!DG293,"")</f>
        <v/>
      </c>
      <c r="T298" s="8" t="str">
        <f>IF(AND($D297&lt;&gt;"",$D298=""),Calc!DH293,"")</f>
        <v/>
      </c>
      <c r="U298" s="8" t="str">
        <f>IF(AND($D297&lt;&gt;"",$D298=""),Calc!DI293,"")</f>
        <v/>
      </c>
      <c r="V298" s="8" t="str">
        <f>IF(AND($D297&lt;&gt;"",$D298=""),Calc!DJ293,"")</f>
        <v/>
      </c>
      <c r="W298" s="8" t="str">
        <f>IF(AND($D297&lt;&gt;"",$D298=""),Calc!DK293,"")</f>
        <v/>
      </c>
      <c r="X298" s="8" t="str">
        <f>IF(AND($D297&lt;&gt;"",$D298=""),Calc!DL293,"")</f>
        <v/>
      </c>
      <c r="Y298" s="8" t="str">
        <f>IF(AND($D297&lt;&gt;"",$D298=""),Calc!DM293,"")</f>
        <v/>
      </c>
      <c r="Z298" s="8" t="str">
        <f>IF(AND($D297&lt;&gt;"",$D298=""),Calc!DN293,"")</f>
        <v/>
      </c>
      <c r="AA298" s="8" t="str">
        <f>IF(AND($D297&lt;&gt;"",$D298=""),Calc!DO293,"")</f>
        <v/>
      </c>
      <c r="AB298" s="8" t="str">
        <f>IF(AND($D297&lt;&gt;"",$D298=""),Calc!DP293,"")</f>
        <v/>
      </c>
      <c r="AC298" s="8" t="str">
        <f>IF(AND($D297&lt;&gt;"",$D298=""),Calc!DQ293,"")</f>
        <v/>
      </c>
      <c r="AD298" s="8" t="str">
        <f>IF(AND($D297&lt;&gt;"",$D298=""),Calc!DR293,"")</f>
        <v/>
      </c>
      <c r="AE298" s="8" t="str">
        <f>IF(AND($D297&lt;&gt;"",$D298=""),Calc!DS293,"")</f>
        <v/>
      </c>
      <c r="AF298" s="8" t="str">
        <f>IF(AND($D297&lt;&gt;"",$D298=""),Calc!DT293,"")</f>
        <v/>
      </c>
      <c r="AG298" s="8" t="str">
        <f>IF(AND($D297&lt;&gt;"",$D298=""),Calc!DU293,"")</f>
        <v/>
      </c>
      <c r="AH298" s="8" t="str">
        <f>IF(AND($D297&lt;&gt;"",$D298=""),Calc!DV293,"")</f>
        <v/>
      </c>
      <c r="AI298" s="8" t="str">
        <f>IF(AND($D297&lt;&gt;"",$D298=""),Calc!DW293,"")</f>
        <v/>
      </c>
      <c r="AJ298" s="8" t="str">
        <f>IF(AND($D297&lt;&gt;"",$D298=""),Calc!DX293,"")</f>
        <v/>
      </c>
      <c r="AK298" s="8" t="str">
        <f>IF(AND($D297&lt;&gt;"",$D298=""),Calc!DY293,"")</f>
        <v/>
      </c>
      <c r="AL298" s="8" t="str">
        <f>IF(AND($D297&lt;&gt;"",$D298=""),Calc!DZ293,"")</f>
        <v/>
      </c>
      <c r="AM298" s="8" t="str">
        <f>IF(AND($D297&lt;&gt;"",$D298=""),Calc!EA293,"")</f>
        <v/>
      </c>
      <c r="AN298" s="8" t="str">
        <f>IF(AND($D297&lt;&gt;"",$D298=""),Calc!EB293,"")</f>
        <v/>
      </c>
      <c r="AO298" s="8" t="str">
        <f>IF(AND($D297&lt;&gt;"",$D298=""),Calc!EC293,"")</f>
        <v/>
      </c>
      <c r="AP298" s="8" t="str">
        <f>IF(AND($D297&lt;&gt;"",$D298=""),Calc!ED293,"")</f>
        <v/>
      </c>
      <c r="AQ298" s="8" t="str">
        <f>IF(AND($D297&lt;&gt;"",$D298=""),Calc!EE293,"")</f>
        <v/>
      </c>
      <c r="AR298" s="8" t="str">
        <f>IF(AND($D297&lt;&gt;"",$D298=""),Calc!EF293,"")</f>
        <v/>
      </c>
      <c r="AS298" s="8" t="str">
        <f>IF(AND($D297&lt;&gt;"",$D298=""),Calc!EG293,"")</f>
        <v/>
      </c>
      <c r="AT298" s="8" t="str">
        <f>IF(AND($D297&lt;&gt;"",$D298=""),Calc!EH293,"")</f>
        <v/>
      </c>
      <c r="AU298" s="8" t="str">
        <f>IF(AND($D297&lt;&gt;"",$D298=""),Calc!EI293,"")</f>
        <v/>
      </c>
      <c r="AV298" t="str">
        <f>IF(AND($D298&lt;&gt;"",$D299=""),Calc!EJ293,"")</f>
        <v/>
      </c>
      <c r="AW298" t="str">
        <f>IF(AND($D299&lt;&gt;"",$D300=""),Calc!EK293,"")</f>
        <v/>
      </c>
    </row>
    <row r="299" spans="3:49" x14ac:dyDescent="0.25">
      <c r="C299" s="5">
        <v>291</v>
      </c>
      <c r="E299" t="str">
        <f>IF(D299="","",Calc!G294)</f>
        <v/>
      </c>
      <c r="F299" t="str">
        <f>IF(D298="","",IF(Calc!H294="","Wait",IF(Calc!H294&lt;&gt;"","Play")))</f>
        <v/>
      </c>
      <c r="G299" t="str">
        <f>IF(D299="","",IF(Calc!I294=1,"W",IF(Calc!I294=-1,"L","")))</f>
        <v/>
      </c>
      <c r="H299" t="str">
        <f>IF(D299="","",IF(Finals!G299="","",IF(Calc!I294=-1,-Calc!BG293*I299,IF(Calc!I294=1,(36-Calc!BG293)*I299))))</f>
        <v/>
      </c>
      <c r="I299" t="str">
        <f t="shared" si="10"/>
        <v/>
      </c>
      <c r="J299" t="str">
        <f t="shared" si="9"/>
        <v/>
      </c>
      <c r="K299" t="str">
        <f ca="1">IF(J299&gt;K298,J299,K298)</f>
        <v/>
      </c>
      <c r="L299" t="str">
        <f ca="1">IF(AND(Calc!H294=1,D298&lt;&gt;""),Calc!BG293,"")</f>
        <v/>
      </c>
      <c r="M299" s="5" t="str">
        <f>IF(AND($D298&lt;&gt;"",$D299=""),Calc!DA294,"")</f>
        <v/>
      </c>
      <c r="N299" s="8" t="str">
        <f>IF(AND($D298&lt;&gt;"",$D299=""),Calc!DB294,"")</f>
        <v/>
      </c>
      <c r="O299" s="8" t="str">
        <f>IF(AND($D298&lt;&gt;"",$D299=""),Calc!DC294,"")</f>
        <v/>
      </c>
      <c r="P299" s="8" t="str">
        <f>IF(AND($D298&lt;&gt;"",$D299=""),Calc!DD294,"")</f>
        <v/>
      </c>
      <c r="Q299" s="8" t="str">
        <f>IF(AND($D298&lt;&gt;"",$D299=""),Calc!DE294,"")</f>
        <v/>
      </c>
      <c r="R299" s="8" t="str">
        <f>IF(AND($D298&lt;&gt;"",$D299=""),Calc!DF294,"")</f>
        <v/>
      </c>
      <c r="S299" s="8" t="str">
        <f>IF(AND($D298&lt;&gt;"",$D299=""),Calc!DG294,"")</f>
        <v/>
      </c>
      <c r="T299" s="8" t="str">
        <f>IF(AND($D298&lt;&gt;"",$D299=""),Calc!DH294,"")</f>
        <v/>
      </c>
      <c r="U299" s="8" t="str">
        <f>IF(AND($D298&lt;&gt;"",$D299=""),Calc!DI294,"")</f>
        <v/>
      </c>
      <c r="V299" s="8" t="str">
        <f>IF(AND($D298&lt;&gt;"",$D299=""),Calc!DJ294,"")</f>
        <v/>
      </c>
      <c r="W299" s="8" t="str">
        <f>IF(AND($D298&lt;&gt;"",$D299=""),Calc!DK294,"")</f>
        <v/>
      </c>
      <c r="X299" s="8" t="str">
        <f>IF(AND($D298&lt;&gt;"",$D299=""),Calc!DL294,"")</f>
        <v/>
      </c>
      <c r="Y299" s="8" t="str">
        <f>IF(AND($D298&lt;&gt;"",$D299=""),Calc!DM294,"")</f>
        <v/>
      </c>
      <c r="Z299" s="8" t="str">
        <f>IF(AND($D298&lt;&gt;"",$D299=""),Calc!DN294,"")</f>
        <v/>
      </c>
      <c r="AA299" s="8" t="str">
        <f>IF(AND($D298&lt;&gt;"",$D299=""),Calc!DO294,"")</f>
        <v/>
      </c>
      <c r="AB299" s="8" t="str">
        <f>IF(AND($D298&lt;&gt;"",$D299=""),Calc!DP294,"")</f>
        <v/>
      </c>
      <c r="AC299" s="8" t="str">
        <f>IF(AND($D298&lt;&gt;"",$D299=""),Calc!DQ294,"")</f>
        <v/>
      </c>
      <c r="AD299" s="8" t="str">
        <f>IF(AND($D298&lt;&gt;"",$D299=""),Calc!DR294,"")</f>
        <v/>
      </c>
      <c r="AE299" s="8" t="str">
        <f>IF(AND($D298&lt;&gt;"",$D299=""),Calc!DS294,"")</f>
        <v/>
      </c>
      <c r="AF299" s="8" t="str">
        <f>IF(AND($D298&lt;&gt;"",$D299=""),Calc!DT294,"")</f>
        <v/>
      </c>
      <c r="AG299" s="8" t="str">
        <f>IF(AND($D298&lt;&gt;"",$D299=""),Calc!DU294,"")</f>
        <v/>
      </c>
      <c r="AH299" s="8" t="str">
        <f>IF(AND($D298&lt;&gt;"",$D299=""),Calc!DV294,"")</f>
        <v/>
      </c>
      <c r="AI299" s="8" t="str">
        <f>IF(AND($D298&lt;&gt;"",$D299=""),Calc!DW294,"")</f>
        <v/>
      </c>
      <c r="AJ299" s="8" t="str">
        <f>IF(AND($D298&lt;&gt;"",$D299=""),Calc!DX294,"")</f>
        <v/>
      </c>
      <c r="AK299" s="8" t="str">
        <f>IF(AND($D298&lt;&gt;"",$D299=""),Calc!DY294,"")</f>
        <v/>
      </c>
      <c r="AL299" s="8" t="str">
        <f>IF(AND($D298&lt;&gt;"",$D299=""),Calc!DZ294,"")</f>
        <v/>
      </c>
      <c r="AM299" s="8" t="str">
        <f>IF(AND($D298&lt;&gt;"",$D299=""),Calc!EA294,"")</f>
        <v/>
      </c>
      <c r="AN299" s="8" t="str">
        <f>IF(AND($D298&lt;&gt;"",$D299=""),Calc!EB294,"")</f>
        <v/>
      </c>
      <c r="AO299" s="8" t="str">
        <f>IF(AND($D298&lt;&gt;"",$D299=""),Calc!EC294,"")</f>
        <v/>
      </c>
      <c r="AP299" s="8" t="str">
        <f>IF(AND($D298&lt;&gt;"",$D299=""),Calc!ED294,"")</f>
        <v/>
      </c>
      <c r="AQ299" s="8" t="str">
        <f>IF(AND($D298&lt;&gt;"",$D299=""),Calc!EE294,"")</f>
        <v/>
      </c>
      <c r="AR299" s="8" t="str">
        <f>IF(AND($D298&lt;&gt;"",$D299=""),Calc!EF294,"")</f>
        <v/>
      </c>
      <c r="AS299" s="8" t="str">
        <f>IF(AND($D298&lt;&gt;"",$D299=""),Calc!EG294,"")</f>
        <v/>
      </c>
      <c r="AT299" s="8" t="str">
        <f>IF(AND($D298&lt;&gt;"",$D299=""),Calc!EH294,"")</f>
        <v/>
      </c>
      <c r="AU299" s="8" t="str">
        <f>IF(AND($D298&lt;&gt;"",$D299=""),Calc!EI294,"")</f>
        <v/>
      </c>
      <c r="AV299" t="str">
        <f>IF(AND($D299&lt;&gt;"",$D300=""),Calc!EJ294,"")</f>
        <v/>
      </c>
      <c r="AW299" t="str">
        <f>IF(AND($D300&lt;&gt;"",$D301=""),Calc!EK294,"")</f>
        <v/>
      </c>
    </row>
    <row r="300" spans="3:49" x14ac:dyDescent="0.25">
      <c r="C300" s="5">
        <v>292</v>
      </c>
      <c r="E300" t="str">
        <f>IF(D300="","",Calc!G295)</f>
        <v/>
      </c>
      <c r="F300" t="str">
        <f>IF(D299="","",IF(Calc!H295="","Wait",IF(Calc!H295&lt;&gt;"","Play")))</f>
        <v/>
      </c>
      <c r="G300" t="str">
        <f>IF(D300="","",IF(Calc!I295=1,"W",IF(Calc!I295=-1,"L","")))</f>
        <v/>
      </c>
      <c r="H300" t="str">
        <f>IF(D300="","",IF(Finals!G300="","",IF(Calc!I295=-1,-Calc!BG294*I300,IF(Calc!I295=1,(36-Calc!BG294)*I300))))</f>
        <v/>
      </c>
      <c r="I300" t="str">
        <f t="shared" si="10"/>
        <v/>
      </c>
      <c r="J300" t="str">
        <f t="shared" si="9"/>
        <v/>
      </c>
      <c r="K300" t="str">
        <f ca="1">IF(J300&gt;K299,J300,K299)</f>
        <v/>
      </c>
      <c r="L300" t="str">
        <f ca="1">IF(AND(Calc!H295=1,D299&lt;&gt;""),Calc!BG294,"")</f>
        <v/>
      </c>
      <c r="M300" s="5" t="str">
        <f>IF(AND($D299&lt;&gt;"",$D300=""),Calc!DA295,"")</f>
        <v/>
      </c>
      <c r="N300" s="8" t="str">
        <f>IF(AND($D299&lt;&gt;"",$D300=""),Calc!DB295,"")</f>
        <v/>
      </c>
      <c r="O300" s="8" t="str">
        <f>IF(AND($D299&lt;&gt;"",$D300=""),Calc!DC295,"")</f>
        <v/>
      </c>
      <c r="P300" s="8" t="str">
        <f>IF(AND($D299&lt;&gt;"",$D300=""),Calc!DD295,"")</f>
        <v/>
      </c>
      <c r="Q300" s="8" t="str">
        <f>IF(AND($D299&lt;&gt;"",$D300=""),Calc!DE295,"")</f>
        <v/>
      </c>
      <c r="R300" s="8" t="str">
        <f>IF(AND($D299&lt;&gt;"",$D300=""),Calc!DF295,"")</f>
        <v/>
      </c>
      <c r="S300" s="8" t="str">
        <f>IF(AND($D299&lt;&gt;"",$D300=""),Calc!DG295,"")</f>
        <v/>
      </c>
      <c r="T300" s="8" t="str">
        <f>IF(AND($D299&lt;&gt;"",$D300=""),Calc!DH295,"")</f>
        <v/>
      </c>
      <c r="U300" s="8" t="str">
        <f>IF(AND($D299&lt;&gt;"",$D300=""),Calc!DI295,"")</f>
        <v/>
      </c>
      <c r="V300" s="8" t="str">
        <f>IF(AND($D299&lt;&gt;"",$D300=""),Calc!DJ295,"")</f>
        <v/>
      </c>
      <c r="W300" s="8" t="str">
        <f>IF(AND($D299&lt;&gt;"",$D300=""),Calc!DK295,"")</f>
        <v/>
      </c>
      <c r="X300" s="8" t="str">
        <f>IF(AND($D299&lt;&gt;"",$D300=""),Calc!DL295,"")</f>
        <v/>
      </c>
      <c r="Y300" s="8" t="str">
        <f>IF(AND($D299&lt;&gt;"",$D300=""),Calc!DM295,"")</f>
        <v/>
      </c>
      <c r="Z300" s="8" t="str">
        <f>IF(AND($D299&lt;&gt;"",$D300=""),Calc!DN295,"")</f>
        <v/>
      </c>
      <c r="AA300" s="8" t="str">
        <f>IF(AND($D299&lt;&gt;"",$D300=""),Calc!DO295,"")</f>
        <v/>
      </c>
      <c r="AB300" s="8" t="str">
        <f>IF(AND($D299&lt;&gt;"",$D300=""),Calc!DP295,"")</f>
        <v/>
      </c>
      <c r="AC300" s="8" t="str">
        <f>IF(AND($D299&lt;&gt;"",$D300=""),Calc!DQ295,"")</f>
        <v/>
      </c>
      <c r="AD300" s="8" t="str">
        <f>IF(AND($D299&lt;&gt;"",$D300=""),Calc!DR295,"")</f>
        <v/>
      </c>
      <c r="AE300" s="8" t="str">
        <f>IF(AND($D299&lt;&gt;"",$D300=""),Calc!DS295,"")</f>
        <v/>
      </c>
      <c r="AF300" s="8" t="str">
        <f>IF(AND($D299&lt;&gt;"",$D300=""),Calc!DT295,"")</f>
        <v/>
      </c>
      <c r="AG300" s="8" t="str">
        <f>IF(AND($D299&lt;&gt;"",$D300=""),Calc!DU295,"")</f>
        <v/>
      </c>
      <c r="AH300" s="8" t="str">
        <f>IF(AND($D299&lt;&gt;"",$D300=""),Calc!DV295,"")</f>
        <v/>
      </c>
      <c r="AI300" s="8" t="str">
        <f>IF(AND($D299&lt;&gt;"",$D300=""),Calc!DW295,"")</f>
        <v/>
      </c>
      <c r="AJ300" s="8" t="str">
        <f>IF(AND($D299&lt;&gt;"",$D300=""),Calc!DX295,"")</f>
        <v/>
      </c>
      <c r="AK300" s="8" t="str">
        <f>IF(AND($D299&lt;&gt;"",$D300=""),Calc!DY295,"")</f>
        <v/>
      </c>
      <c r="AL300" s="8" t="str">
        <f>IF(AND($D299&lt;&gt;"",$D300=""),Calc!DZ295,"")</f>
        <v/>
      </c>
      <c r="AM300" s="8" t="str">
        <f>IF(AND($D299&lt;&gt;"",$D300=""),Calc!EA295,"")</f>
        <v/>
      </c>
      <c r="AN300" s="8" t="str">
        <f>IF(AND($D299&lt;&gt;"",$D300=""),Calc!EB295,"")</f>
        <v/>
      </c>
      <c r="AO300" s="8" t="str">
        <f>IF(AND($D299&lt;&gt;"",$D300=""),Calc!EC295,"")</f>
        <v/>
      </c>
      <c r="AP300" s="8" t="str">
        <f>IF(AND($D299&lt;&gt;"",$D300=""),Calc!ED295,"")</f>
        <v/>
      </c>
      <c r="AQ300" s="8" t="str">
        <f>IF(AND($D299&lt;&gt;"",$D300=""),Calc!EE295,"")</f>
        <v/>
      </c>
      <c r="AR300" s="8" t="str">
        <f>IF(AND($D299&lt;&gt;"",$D300=""),Calc!EF295,"")</f>
        <v/>
      </c>
      <c r="AS300" s="8" t="str">
        <f>IF(AND($D299&lt;&gt;"",$D300=""),Calc!EG295,"")</f>
        <v/>
      </c>
      <c r="AT300" s="8" t="str">
        <f>IF(AND($D299&lt;&gt;"",$D300=""),Calc!EH295,"")</f>
        <v/>
      </c>
      <c r="AU300" s="8" t="str">
        <f>IF(AND($D299&lt;&gt;"",$D300=""),Calc!EI295,"")</f>
        <v/>
      </c>
      <c r="AV300" t="str">
        <f>IF(AND($D300&lt;&gt;"",$D301=""),Calc!EJ295,"")</f>
        <v/>
      </c>
      <c r="AW300" t="str">
        <f>IF(AND($D301&lt;&gt;"",$D302=""),Calc!EK295,"")</f>
        <v/>
      </c>
    </row>
    <row r="301" spans="3:49" x14ac:dyDescent="0.25">
      <c r="C301" s="5">
        <v>293</v>
      </c>
      <c r="E301" t="str">
        <f>IF(D301="","",Calc!G296)</f>
        <v/>
      </c>
      <c r="F301" t="str">
        <f>IF(D300="","",IF(Calc!H296="","Wait",IF(Calc!H296&lt;&gt;"","Play")))</f>
        <v/>
      </c>
      <c r="G301" t="str">
        <f>IF(D301="","",IF(Calc!I296=1,"W",IF(Calc!I296=-1,"L","")))</f>
        <v/>
      </c>
      <c r="H301" t="str">
        <f>IF(D301="","",IF(Finals!G301="","",IF(Calc!I296=-1,-Calc!BG295*I301,IF(Calc!I296=1,(36-Calc!BG295)*I301))))</f>
        <v/>
      </c>
      <c r="I301" t="str">
        <f t="shared" si="10"/>
        <v/>
      </c>
      <c r="J301" t="str">
        <f t="shared" si="9"/>
        <v/>
      </c>
      <c r="K301" t="str">
        <f ca="1">IF(J301&gt;K300,J301,K300)</f>
        <v/>
      </c>
      <c r="L301" t="str">
        <f ca="1">IF(AND(Calc!H296=1,D300&lt;&gt;""),Calc!BG295,"")</f>
        <v/>
      </c>
      <c r="M301" s="5" t="str">
        <f>IF(AND($D300&lt;&gt;"",$D301=""),Calc!DA296,"")</f>
        <v/>
      </c>
      <c r="N301" s="8" t="str">
        <f>IF(AND($D300&lt;&gt;"",$D301=""),Calc!DB296,"")</f>
        <v/>
      </c>
      <c r="O301" s="8" t="str">
        <f>IF(AND($D300&lt;&gt;"",$D301=""),Calc!DC296,"")</f>
        <v/>
      </c>
      <c r="P301" s="8" t="str">
        <f>IF(AND($D300&lt;&gt;"",$D301=""),Calc!DD296,"")</f>
        <v/>
      </c>
      <c r="Q301" s="8" t="str">
        <f>IF(AND($D300&lt;&gt;"",$D301=""),Calc!DE296,"")</f>
        <v/>
      </c>
      <c r="R301" s="8" t="str">
        <f>IF(AND($D300&lt;&gt;"",$D301=""),Calc!DF296,"")</f>
        <v/>
      </c>
      <c r="S301" s="8" t="str">
        <f>IF(AND($D300&lt;&gt;"",$D301=""),Calc!DG296,"")</f>
        <v/>
      </c>
      <c r="T301" s="8" t="str">
        <f>IF(AND($D300&lt;&gt;"",$D301=""),Calc!DH296,"")</f>
        <v/>
      </c>
      <c r="U301" s="8" t="str">
        <f>IF(AND($D300&lt;&gt;"",$D301=""),Calc!DI296,"")</f>
        <v/>
      </c>
      <c r="V301" s="8" t="str">
        <f>IF(AND($D300&lt;&gt;"",$D301=""),Calc!DJ296,"")</f>
        <v/>
      </c>
      <c r="W301" s="8" t="str">
        <f>IF(AND($D300&lt;&gt;"",$D301=""),Calc!DK296,"")</f>
        <v/>
      </c>
      <c r="X301" s="8" t="str">
        <f>IF(AND($D300&lt;&gt;"",$D301=""),Calc!DL296,"")</f>
        <v/>
      </c>
      <c r="Y301" s="8" t="str">
        <f>IF(AND($D300&lt;&gt;"",$D301=""),Calc!DM296,"")</f>
        <v/>
      </c>
      <c r="Z301" s="8" t="str">
        <f>IF(AND($D300&lt;&gt;"",$D301=""),Calc!DN296,"")</f>
        <v/>
      </c>
      <c r="AA301" s="8" t="str">
        <f>IF(AND($D300&lt;&gt;"",$D301=""),Calc!DO296,"")</f>
        <v/>
      </c>
      <c r="AB301" s="8" t="str">
        <f>IF(AND($D300&lt;&gt;"",$D301=""),Calc!DP296,"")</f>
        <v/>
      </c>
      <c r="AC301" s="8" t="str">
        <f>IF(AND($D300&lt;&gt;"",$D301=""),Calc!DQ296,"")</f>
        <v/>
      </c>
      <c r="AD301" s="8" t="str">
        <f>IF(AND($D300&lt;&gt;"",$D301=""),Calc!DR296,"")</f>
        <v/>
      </c>
      <c r="AE301" s="8" t="str">
        <f>IF(AND($D300&lt;&gt;"",$D301=""),Calc!DS296,"")</f>
        <v/>
      </c>
      <c r="AF301" s="8" t="str">
        <f>IF(AND($D300&lt;&gt;"",$D301=""),Calc!DT296,"")</f>
        <v/>
      </c>
      <c r="AG301" s="8" t="str">
        <f>IF(AND($D300&lt;&gt;"",$D301=""),Calc!DU296,"")</f>
        <v/>
      </c>
      <c r="AH301" s="8" t="str">
        <f>IF(AND($D300&lt;&gt;"",$D301=""),Calc!DV296,"")</f>
        <v/>
      </c>
      <c r="AI301" s="8" t="str">
        <f>IF(AND($D300&lt;&gt;"",$D301=""),Calc!DW296,"")</f>
        <v/>
      </c>
      <c r="AJ301" s="8" t="str">
        <f>IF(AND($D300&lt;&gt;"",$D301=""),Calc!DX296,"")</f>
        <v/>
      </c>
      <c r="AK301" s="8" t="str">
        <f>IF(AND($D300&lt;&gt;"",$D301=""),Calc!DY296,"")</f>
        <v/>
      </c>
      <c r="AL301" s="8" t="str">
        <f>IF(AND($D300&lt;&gt;"",$D301=""),Calc!DZ296,"")</f>
        <v/>
      </c>
      <c r="AM301" s="8" t="str">
        <f>IF(AND($D300&lt;&gt;"",$D301=""),Calc!EA296,"")</f>
        <v/>
      </c>
      <c r="AN301" s="8" t="str">
        <f>IF(AND($D300&lt;&gt;"",$D301=""),Calc!EB296,"")</f>
        <v/>
      </c>
      <c r="AO301" s="8" t="str">
        <f>IF(AND($D300&lt;&gt;"",$D301=""),Calc!EC296,"")</f>
        <v/>
      </c>
      <c r="AP301" s="8" t="str">
        <f>IF(AND($D300&lt;&gt;"",$D301=""),Calc!ED296,"")</f>
        <v/>
      </c>
      <c r="AQ301" s="8" t="str">
        <f>IF(AND($D300&lt;&gt;"",$D301=""),Calc!EE296,"")</f>
        <v/>
      </c>
      <c r="AR301" s="8" t="str">
        <f>IF(AND($D300&lt;&gt;"",$D301=""),Calc!EF296,"")</f>
        <v/>
      </c>
      <c r="AS301" s="8" t="str">
        <f>IF(AND($D300&lt;&gt;"",$D301=""),Calc!EG296,"")</f>
        <v/>
      </c>
      <c r="AT301" s="8" t="str">
        <f>IF(AND($D300&lt;&gt;"",$D301=""),Calc!EH296,"")</f>
        <v/>
      </c>
      <c r="AU301" s="8" t="str">
        <f>IF(AND($D300&lt;&gt;"",$D301=""),Calc!EI296,"")</f>
        <v/>
      </c>
      <c r="AV301" t="str">
        <f>IF(AND($D301&lt;&gt;"",$D302=""),Calc!EJ296,"")</f>
        <v/>
      </c>
      <c r="AW301" t="str">
        <f>IF(AND($D302&lt;&gt;"",$D303=""),Calc!EK296,"")</f>
        <v/>
      </c>
    </row>
    <row r="302" spans="3:49" x14ac:dyDescent="0.25">
      <c r="C302" s="5">
        <v>294</v>
      </c>
      <c r="E302" t="str">
        <f>IF(D302="","",Calc!G297)</f>
        <v/>
      </c>
      <c r="F302" t="str">
        <f>IF(D301="","",IF(Calc!H297="","Wait",IF(Calc!H297&lt;&gt;"","Play")))</f>
        <v/>
      </c>
      <c r="G302" t="str">
        <f>IF(D302="","",IF(Calc!I297=1,"W",IF(Calc!I297=-1,"L","")))</f>
        <v/>
      </c>
      <c r="H302" t="str">
        <f>IF(D302="","",IF(Finals!G302="","",IF(Calc!I297=-1,-Calc!BG296*I302,IF(Calc!I297=1,(36-Calc!BG296)*I302))))</f>
        <v/>
      </c>
      <c r="I302" t="str">
        <f t="shared" si="10"/>
        <v/>
      </c>
      <c r="J302" t="str">
        <f t="shared" si="9"/>
        <v/>
      </c>
      <c r="K302" t="str">
        <f ca="1">IF(J302&gt;K301,J302,K301)</f>
        <v/>
      </c>
      <c r="L302" t="str">
        <f ca="1">IF(AND(Calc!H297=1,D301&lt;&gt;""),Calc!BG296,"")</f>
        <v/>
      </c>
      <c r="M302" s="5" t="str">
        <f>IF(AND($D301&lt;&gt;"",$D302=""),Calc!DA297,"")</f>
        <v/>
      </c>
      <c r="N302" s="8" t="str">
        <f>IF(AND($D301&lt;&gt;"",$D302=""),Calc!DB297,"")</f>
        <v/>
      </c>
      <c r="O302" s="8" t="str">
        <f>IF(AND($D301&lt;&gt;"",$D302=""),Calc!DC297,"")</f>
        <v/>
      </c>
      <c r="P302" s="8" t="str">
        <f>IF(AND($D301&lt;&gt;"",$D302=""),Calc!DD297,"")</f>
        <v/>
      </c>
      <c r="Q302" s="8" t="str">
        <f>IF(AND($D301&lt;&gt;"",$D302=""),Calc!DE297,"")</f>
        <v/>
      </c>
      <c r="R302" s="8" t="str">
        <f>IF(AND($D301&lt;&gt;"",$D302=""),Calc!DF297,"")</f>
        <v/>
      </c>
      <c r="S302" s="8" t="str">
        <f>IF(AND($D301&lt;&gt;"",$D302=""),Calc!DG297,"")</f>
        <v/>
      </c>
      <c r="T302" s="8" t="str">
        <f>IF(AND($D301&lt;&gt;"",$D302=""),Calc!DH297,"")</f>
        <v/>
      </c>
      <c r="U302" s="8" t="str">
        <f>IF(AND($D301&lt;&gt;"",$D302=""),Calc!DI297,"")</f>
        <v/>
      </c>
      <c r="V302" s="8" t="str">
        <f>IF(AND($D301&lt;&gt;"",$D302=""),Calc!DJ297,"")</f>
        <v/>
      </c>
      <c r="W302" s="8" t="str">
        <f>IF(AND($D301&lt;&gt;"",$D302=""),Calc!DK297,"")</f>
        <v/>
      </c>
      <c r="X302" s="8" t="str">
        <f>IF(AND($D301&lt;&gt;"",$D302=""),Calc!DL297,"")</f>
        <v/>
      </c>
      <c r="Y302" s="8" t="str">
        <f>IF(AND($D301&lt;&gt;"",$D302=""),Calc!DM297,"")</f>
        <v/>
      </c>
      <c r="Z302" s="8" t="str">
        <f>IF(AND($D301&lt;&gt;"",$D302=""),Calc!DN297,"")</f>
        <v/>
      </c>
      <c r="AA302" s="8" t="str">
        <f>IF(AND($D301&lt;&gt;"",$D302=""),Calc!DO297,"")</f>
        <v/>
      </c>
      <c r="AB302" s="8" t="str">
        <f>IF(AND($D301&lt;&gt;"",$D302=""),Calc!DP297,"")</f>
        <v/>
      </c>
      <c r="AC302" s="8" t="str">
        <f>IF(AND($D301&lt;&gt;"",$D302=""),Calc!DQ297,"")</f>
        <v/>
      </c>
      <c r="AD302" s="8" t="str">
        <f>IF(AND($D301&lt;&gt;"",$D302=""),Calc!DR297,"")</f>
        <v/>
      </c>
      <c r="AE302" s="8" t="str">
        <f>IF(AND($D301&lt;&gt;"",$D302=""),Calc!DS297,"")</f>
        <v/>
      </c>
      <c r="AF302" s="8" t="str">
        <f>IF(AND($D301&lt;&gt;"",$D302=""),Calc!DT297,"")</f>
        <v/>
      </c>
      <c r="AG302" s="8" t="str">
        <f>IF(AND($D301&lt;&gt;"",$D302=""),Calc!DU297,"")</f>
        <v/>
      </c>
      <c r="AH302" s="8" t="str">
        <f>IF(AND($D301&lt;&gt;"",$D302=""),Calc!DV297,"")</f>
        <v/>
      </c>
      <c r="AI302" s="8" t="str">
        <f>IF(AND($D301&lt;&gt;"",$D302=""),Calc!DW297,"")</f>
        <v/>
      </c>
      <c r="AJ302" s="8" t="str">
        <f>IF(AND($D301&lt;&gt;"",$D302=""),Calc!DX297,"")</f>
        <v/>
      </c>
      <c r="AK302" s="8" t="str">
        <f>IF(AND($D301&lt;&gt;"",$D302=""),Calc!DY297,"")</f>
        <v/>
      </c>
      <c r="AL302" s="8" t="str">
        <f>IF(AND($D301&lt;&gt;"",$D302=""),Calc!DZ297,"")</f>
        <v/>
      </c>
      <c r="AM302" s="8" t="str">
        <f>IF(AND($D301&lt;&gt;"",$D302=""),Calc!EA297,"")</f>
        <v/>
      </c>
      <c r="AN302" s="8" t="str">
        <f>IF(AND($D301&lt;&gt;"",$D302=""),Calc!EB297,"")</f>
        <v/>
      </c>
      <c r="AO302" s="8" t="str">
        <f>IF(AND($D301&lt;&gt;"",$D302=""),Calc!EC297,"")</f>
        <v/>
      </c>
      <c r="AP302" s="8" t="str">
        <f>IF(AND($D301&lt;&gt;"",$D302=""),Calc!ED297,"")</f>
        <v/>
      </c>
      <c r="AQ302" s="8" t="str">
        <f>IF(AND($D301&lt;&gt;"",$D302=""),Calc!EE297,"")</f>
        <v/>
      </c>
      <c r="AR302" s="8" t="str">
        <f>IF(AND($D301&lt;&gt;"",$D302=""),Calc!EF297,"")</f>
        <v/>
      </c>
      <c r="AS302" s="8" t="str">
        <f>IF(AND($D301&lt;&gt;"",$D302=""),Calc!EG297,"")</f>
        <v/>
      </c>
      <c r="AT302" s="8" t="str">
        <f>IF(AND($D301&lt;&gt;"",$D302=""),Calc!EH297,"")</f>
        <v/>
      </c>
      <c r="AU302" s="8" t="str">
        <f>IF(AND($D301&lt;&gt;"",$D302=""),Calc!EI297,"")</f>
        <v/>
      </c>
      <c r="AV302" t="str">
        <f>IF(AND($D302&lt;&gt;"",$D303=""),Calc!EJ297,"")</f>
        <v/>
      </c>
      <c r="AW302" t="str">
        <f>IF(AND($D303&lt;&gt;"",$D304=""),Calc!EK297,"")</f>
        <v/>
      </c>
    </row>
    <row r="303" spans="3:49" x14ac:dyDescent="0.25">
      <c r="C303" s="5">
        <v>295</v>
      </c>
      <c r="E303" t="str">
        <f>IF(D303="","",Calc!G298)</f>
        <v/>
      </c>
      <c r="F303" t="str">
        <f>IF(D302="","",IF(Calc!H298="","Wait",IF(Calc!H298&lt;&gt;"","Play")))</f>
        <v/>
      </c>
      <c r="G303" t="str">
        <f>IF(D303="","",IF(Calc!I298=1,"W",IF(Calc!I298=-1,"L","")))</f>
        <v/>
      </c>
      <c r="H303" t="str">
        <f>IF(D303="","",IF(Finals!G303="","",IF(Calc!I298=-1,-Calc!BG297*I303,IF(Calc!I298=1,(36-Calc!BG297)*I303))))</f>
        <v/>
      </c>
      <c r="I303" t="str">
        <f t="shared" si="10"/>
        <v/>
      </c>
      <c r="J303" t="str">
        <f t="shared" si="9"/>
        <v/>
      </c>
      <c r="K303" t="str">
        <f ca="1">IF(J303&gt;K302,J303,K302)</f>
        <v/>
      </c>
      <c r="L303" t="str">
        <f ca="1">IF(AND(Calc!H298=1,D302&lt;&gt;""),Calc!BG297,"")</f>
        <v/>
      </c>
      <c r="M303" s="5" t="str">
        <f>IF(AND($D302&lt;&gt;"",$D303=""),Calc!DA298,"")</f>
        <v/>
      </c>
      <c r="N303" s="8" t="str">
        <f>IF(AND($D302&lt;&gt;"",$D303=""),Calc!DB298,"")</f>
        <v/>
      </c>
      <c r="O303" s="8" t="str">
        <f>IF(AND($D302&lt;&gt;"",$D303=""),Calc!DC298,"")</f>
        <v/>
      </c>
      <c r="P303" s="8" t="str">
        <f>IF(AND($D302&lt;&gt;"",$D303=""),Calc!DD298,"")</f>
        <v/>
      </c>
      <c r="Q303" s="8" t="str">
        <f>IF(AND($D302&lt;&gt;"",$D303=""),Calc!DE298,"")</f>
        <v/>
      </c>
      <c r="R303" s="8" t="str">
        <f>IF(AND($D302&lt;&gt;"",$D303=""),Calc!DF298,"")</f>
        <v/>
      </c>
      <c r="S303" s="8" t="str">
        <f>IF(AND($D302&lt;&gt;"",$D303=""),Calc!DG298,"")</f>
        <v/>
      </c>
      <c r="T303" s="8" t="str">
        <f>IF(AND($D302&lt;&gt;"",$D303=""),Calc!DH298,"")</f>
        <v/>
      </c>
      <c r="U303" s="8" t="str">
        <f>IF(AND($D302&lt;&gt;"",$D303=""),Calc!DI298,"")</f>
        <v/>
      </c>
      <c r="V303" s="8" t="str">
        <f>IF(AND($D302&lt;&gt;"",$D303=""),Calc!DJ298,"")</f>
        <v/>
      </c>
      <c r="W303" s="8" t="str">
        <f>IF(AND($D302&lt;&gt;"",$D303=""),Calc!DK298,"")</f>
        <v/>
      </c>
      <c r="X303" s="8" t="str">
        <f>IF(AND($D302&lt;&gt;"",$D303=""),Calc!DL298,"")</f>
        <v/>
      </c>
      <c r="Y303" s="8" t="str">
        <f>IF(AND($D302&lt;&gt;"",$D303=""),Calc!DM298,"")</f>
        <v/>
      </c>
      <c r="Z303" s="8" t="str">
        <f>IF(AND($D302&lt;&gt;"",$D303=""),Calc!DN298,"")</f>
        <v/>
      </c>
      <c r="AA303" s="8" t="str">
        <f>IF(AND($D302&lt;&gt;"",$D303=""),Calc!DO298,"")</f>
        <v/>
      </c>
      <c r="AB303" s="8" t="str">
        <f>IF(AND($D302&lt;&gt;"",$D303=""),Calc!DP298,"")</f>
        <v/>
      </c>
      <c r="AC303" s="8" t="str">
        <f>IF(AND($D302&lt;&gt;"",$D303=""),Calc!DQ298,"")</f>
        <v/>
      </c>
      <c r="AD303" s="8" t="str">
        <f>IF(AND($D302&lt;&gt;"",$D303=""),Calc!DR298,"")</f>
        <v/>
      </c>
      <c r="AE303" s="8" t="str">
        <f>IF(AND($D302&lt;&gt;"",$D303=""),Calc!DS298,"")</f>
        <v/>
      </c>
      <c r="AF303" s="8" t="str">
        <f>IF(AND($D302&lt;&gt;"",$D303=""),Calc!DT298,"")</f>
        <v/>
      </c>
      <c r="AG303" s="8" t="str">
        <f>IF(AND($D302&lt;&gt;"",$D303=""),Calc!DU298,"")</f>
        <v/>
      </c>
      <c r="AH303" s="8" t="str">
        <f>IF(AND($D302&lt;&gt;"",$D303=""),Calc!DV298,"")</f>
        <v/>
      </c>
      <c r="AI303" s="8" t="str">
        <f>IF(AND($D302&lt;&gt;"",$D303=""),Calc!DW298,"")</f>
        <v/>
      </c>
      <c r="AJ303" s="8" t="str">
        <f>IF(AND($D302&lt;&gt;"",$D303=""),Calc!DX298,"")</f>
        <v/>
      </c>
      <c r="AK303" s="8" t="str">
        <f>IF(AND($D302&lt;&gt;"",$D303=""),Calc!DY298,"")</f>
        <v/>
      </c>
      <c r="AL303" s="8" t="str">
        <f>IF(AND($D302&lt;&gt;"",$D303=""),Calc!DZ298,"")</f>
        <v/>
      </c>
      <c r="AM303" s="8" t="str">
        <f>IF(AND($D302&lt;&gt;"",$D303=""),Calc!EA298,"")</f>
        <v/>
      </c>
      <c r="AN303" s="8" t="str">
        <f>IF(AND($D302&lt;&gt;"",$D303=""),Calc!EB298,"")</f>
        <v/>
      </c>
      <c r="AO303" s="8" t="str">
        <f>IF(AND($D302&lt;&gt;"",$D303=""),Calc!EC298,"")</f>
        <v/>
      </c>
      <c r="AP303" s="8" t="str">
        <f>IF(AND($D302&lt;&gt;"",$D303=""),Calc!ED298,"")</f>
        <v/>
      </c>
      <c r="AQ303" s="8" t="str">
        <f>IF(AND($D302&lt;&gt;"",$D303=""),Calc!EE298,"")</f>
        <v/>
      </c>
      <c r="AR303" s="8" t="str">
        <f>IF(AND($D302&lt;&gt;"",$D303=""),Calc!EF298,"")</f>
        <v/>
      </c>
      <c r="AS303" s="8" t="str">
        <f>IF(AND($D302&lt;&gt;"",$D303=""),Calc!EG298,"")</f>
        <v/>
      </c>
      <c r="AT303" s="8" t="str">
        <f>IF(AND($D302&lt;&gt;"",$D303=""),Calc!EH298,"")</f>
        <v/>
      </c>
      <c r="AU303" s="8" t="str">
        <f>IF(AND($D302&lt;&gt;"",$D303=""),Calc!EI298,"")</f>
        <v/>
      </c>
      <c r="AV303" t="str">
        <f>IF(AND($D303&lt;&gt;"",$D304=""),Calc!EJ298,"")</f>
        <v/>
      </c>
      <c r="AW303" t="str">
        <f>IF(AND($D304&lt;&gt;"",$D305=""),Calc!EK298,"")</f>
        <v/>
      </c>
    </row>
    <row r="304" spans="3:49" x14ac:dyDescent="0.25">
      <c r="C304" s="5">
        <v>296</v>
      </c>
      <c r="E304" t="str">
        <f>IF(D304="","",Calc!G299)</f>
        <v/>
      </c>
      <c r="F304" t="str">
        <f>IF(D303="","",IF(Calc!H299="","Wait",IF(Calc!H299&lt;&gt;"","Play")))</f>
        <v/>
      </c>
      <c r="G304" t="str">
        <f>IF(D304="","",IF(Calc!I299=1,"W",IF(Calc!I299=-1,"L","")))</f>
        <v/>
      </c>
      <c r="H304" t="str">
        <f>IF(D304="","",IF(Finals!G304="","",IF(Calc!I299=-1,-Calc!BG298*I304,IF(Calc!I299=1,(36-Calc!BG298)*I304))))</f>
        <v/>
      </c>
      <c r="I304" t="str">
        <f t="shared" si="10"/>
        <v/>
      </c>
      <c r="J304" t="str">
        <f t="shared" si="9"/>
        <v/>
      </c>
      <c r="K304" t="str">
        <f ca="1">IF(J304&gt;K303,J304,K303)</f>
        <v/>
      </c>
      <c r="L304" t="str">
        <f ca="1">IF(AND(Calc!H299=1,D303&lt;&gt;""),Calc!BG298,"")</f>
        <v/>
      </c>
      <c r="M304" s="5" t="str">
        <f>IF(AND($D303&lt;&gt;"",$D304=""),Calc!DA299,"")</f>
        <v/>
      </c>
      <c r="N304" s="8" t="str">
        <f>IF(AND($D303&lt;&gt;"",$D304=""),Calc!DB299,"")</f>
        <v/>
      </c>
      <c r="O304" s="8" t="str">
        <f>IF(AND($D303&lt;&gt;"",$D304=""),Calc!DC299,"")</f>
        <v/>
      </c>
      <c r="P304" s="8" t="str">
        <f>IF(AND($D303&lt;&gt;"",$D304=""),Calc!DD299,"")</f>
        <v/>
      </c>
      <c r="Q304" s="8" t="str">
        <f>IF(AND($D303&lt;&gt;"",$D304=""),Calc!DE299,"")</f>
        <v/>
      </c>
      <c r="R304" s="8" t="str">
        <f>IF(AND($D303&lt;&gt;"",$D304=""),Calc!DF299,"")</f>
        <v/>
      </c>
      <c r="S304" s="8" t="str">
        <f>IF(AND($D303&lt;&gt;"",$D304=""),Calc!DG299,"")</f>
        <v/>
      </c>
      <c r="T304" s="8" t="str">
        <f>IF(AND($D303&lt;&gt;"",$D304=""),Calc!DH299,"")</f>
        <v/>
      </c>
      <c r="U304" s="8" t="str">
        <f>IF(AND($D303&lt;&gt;"",$D304=""),Calc!DI299,"")</f>
        <v/>
      </c>
      <c r="V304" s="8" t="str">
        <f>IF(AND($D303&lt;&gt;"",$D304=""),Calc!DJ299,"")</f>
        <v/>
      </c>
      <c r="W304" s="8" t="str">
        <f>IF(AND($D303&lt;&gt;"",$D304=""),Calc!DK299,"")</f>
        <v/>
      </c>
      <c r="X304" s="8" t="str">
        <f>IF(AND($D303&lt;&gt;"",$D304=""),Calc!DL299,"")</f>
        <v/>
      </c>
      <c r="Y304" s="8" t="str">
        <f>IF(AND($D303&lt;&gt;"",$D304=""),Calc!DM299,"")</f>
        <v/>
      </c>
      <c r="Z304" s="8" t="str">
        <f>IF(AND($D303&lt;&gt;"",$D304=""),Calc!DN299,"")</f>
        <v/>
      </c>
      <c r="AA304" s="8" t="str">
        <f>IF(AND($D303&lt;&gt;"",$D304=""),Calc!DO299,"")</f>
        <v/>
      </c>
      <c r="AB304" s="8" t="str">
        <f>IF(AND($D303&lt;&gt;"",$D304=""),Calc!DP299,"")</f>
        <v/>
      </c>
      <c r="AC304" s="8" t="str">
        <f>IF(AND($D303&lt;&gt;"",$D304=""),Calc!DQ299,"")</f>
        <v/>
      </c>
      <c r="AD304" s="8" t="str">
        <f>IF(AND($D303&lt;&gt;"",$D304=""),Calc!DR299,"")</f>
        <v/>
      </c>
      <c r="AE304" s="8" t="str">
        <f>IF(AND($D303&lt;&gt;"",$D304=""),Calc!DS299,"")</f>
        <v/>
      </c>
      <c r="AF304" s="8" t="str">
        <f>IF(AND($D303&lt;&gt;"",$D304=""),Calc!DT299,"")</f>
        <v/>
      </c>
      <c r="AG304" s="8" t="str">
        <f>IF(AND($D303&lt;&gt;"",$D304=""),Calc!DU299,"")</f>
        <v/>
      </c>
      <c r="AH304" s="8" t="str">
        <f>IF(AND($D303&lt;&gt;"",$D304=""),Calc!DV299,"")</f>
        <v/>
      </c>
      <c r="AI304" s="8" t="str">
        <f>IF(AND($D303&lt;&gt;"",$D304=""),Calc!DW299,"")</f>
        <v/>
      </c>
      <c r="AJ304" s="8" t="str">
        <f>IF(AND($D303&lt;&gt;"",$D304=""),Calc!DX299,"")</f>
        <v/>
      </c>
      <c r="AK304" s="8" t="str">
        <f>IF(AND($D303&lt;&gt;"",$D304=""),Calc!DY299,"")</f>
        <v/>
      </c>
      <c r="AL304" s="8" t="str">
        <f>IF(AND($D303&lt;&gt;"",$D304=""),Calc!DZ299,"")</f>
        <v/>
      </c>
      <c r="AM304" s="8" t="str">
        <f>IF(AND($D303&lt;&gt;"",$D304=""),Calc!EA299,"")</f>
        <v/>
      </c>
      <c r="AN304" s="8" t="str">
        <f>IF(AND($D303&lt;&gt;"",$D304=""),Calc!EB299,"")</f>
        <v/>
      </c>
      <c r="AO304" s="8" t="str">
        <f>IF(AND($D303&lt;&gt;"",$D304=""),Calc!EC299,"")</f>
        <v/>
      </c>
      <c r="AP304" s="8" t="str">
        <f>IF(AND($D303&lt;&gt;"",$D304=""),Calc!ED299,"")</f>
        <v/>
      </c>
      <c r="AQ304" s="8" t="str">
        <f>IF(AND($D303&lt;&gt;"",$D304=""),Calc!EE299,"")</f>
        <v/>
      </c>
      <c r="AR304" s="8" t="str">
        <f>IF(AND($D303&lt;&gt;"",$D304=""),Calc!EF299,"")</f>
        <v/>
      </c>
      <c r="AS304" s="8" t="str">
        <f>IF(AND($D303&lt;&gt;"",$D304=""),Calc!EG299,"")</f>
        <v/>
      </c>
      <c r="AT304" s="8" t="str">
        <f>IF(AND($D303&lt;&gt;"",$D304=""),Calc!EH299,"")</f>
        <v/>
      </c>
      <c r="AU304" s="8" t="str">
        <f>IF(AND($D303&lt;&gt;"",$D304=""),Calc!EI299,"")</f>
        <v/>
      </c>
      <c r="AV304" t="str">
        <f>IF(AND($D304&lt;&gt;"",$D305=""),Calc!EJ299,"")</f>
        <v/>
      </c>
      <c r="AW304" t="str">
        <f>IF(AND($D305&lt;&gt;"",$D306=""),Calc!EK299,"")</f>
        <v/>
      </c>
    </row>
    <row r="305" spans="3:49" x14ac:dyDescent="0.25">
      <c r="C305" s="5">
        <v>297</v>
      </c>
      <c r="E305" t="str">
        <f>IF(D305="","",Calc!G300)</f>
        <v/>
      </c>
      <c r="F305" t="str">
        <f>IF(D304="","",IF(Calc!H300="","Wait",IF(Calc!H300&lt;&gt;"","Play")))</f>
        <v/>
      </c>
      <c r="G305" t="str">
        <f>IF(D305="","",IF(Calc!I300=1,"W",IF(Calc!I300=-1,"L","")))</f>
        <v/>
      </c>
      <c r="H305" t="str">
        <f>IF(D305="","",IF(Finals!G305="","",IF(Calc!I300=-1,-Calc!BG299*I305,IF(Calc!I300=1,(36-Calc!BG299)*I305))))</f>
        <v/>
      </c>
      <c r="I305" t="str">
        <f t="shared" si="10"/>
        <v/>
      </c>
      <c r="J305" t="str">
        <f t="shared" si="9"/>
        <v/>
      </c>
      <c r="K305" t="str">
        <f ca="1">IF(J305&gt;K304,J305,K304)</f>
        <v/>
      </c>
      <c r="L305" t="str">
        <f ca="1">IF(AND(Calc!H300=1,D304&lt;&gt;""),Calc!BG299,"")</f>
        <v/>
      </c>
      <c r="M305" s="5" t="str">
        <f>IF(AND($D304&lt;&gt;"",$D305=""),Calc!DA300,"")</f>
        <v/>
      </c>
      <c r="N305" s="8" t="str">
        <f>IF(AND($D304&lt;&gt;"",$D305=""),Calc!DB300,"")</f>
        <v/>
      </c>
      <c r="O305" s="8" t="str">
        <f>IF(AND($D304&lt;&gt;"",$D305=""),Calc!DC300,"")</f>
        <v/>
      </c>
      <c r="P305" s="8" t="str">
        <f>IF(AND($D304&lt;&gt;"",$D305=""),Calc!DD300,"")</f>
        <v/>
      </c>
      <c r="Q305" s="8" t="str">
        <f>IF(AND($D304&lt;&gt;"",$D305=""),Calc!DE300,"")</f>
        <v/>
      </c>
      <c r="R305" s="8" t="str">
        <f>IF(AND($D304&lt;&gt;"",$D305=""),Calc!DF300,"")</f>
        <v/>
      </c>
      <c r="S305" s="8" t="str">
        <f>IF(AND($D304&lt;&gt;"",$D305=""),Calc!DG300,"")</f>
        <v/>
      </c>
      <c r="T305" s="8" t="str">
        <f>IF(AND($D304&lt;&gt;"",$D305=""),Calc!DH300,"")</f>
        <v/>
      </c>
      <c r="U305" s="8" t="str">
        <f>IF(AND($D304&lt;&gt;"",$D305=""),Calc!DI300,"")</f>
        <v/>
      </c>
      <c r="V305" s="8" t="str">
        <f>IF(AND($D304&lt;&gt;"",$D305=""),Calc!DJ300,"")</f>
        <v/>
      </c>
      <c r="W305" s="8" t="str">
        <f>IF(AND($D304&lt;&gt;"",$D305=""),Calc!DK300,"")</f>
        <v/>
      </c>
      <c r="X305" s="8" t="str">
        <f>IF(AND($D304&lt;&gt;"",$D305=""),Calc!DL300,"")</f>
        <v/>
      </c>
      <c r="Y305" s="8" t="str">
        <f>IF(AND($D304&lt;&gt;"",$D305=""),Calc!DM300,"")</f>
        <v/>
      </c>
      <c r="Z305" s="8" t="str">
        <f>IF(AND($D304&lt;&gt;"",$D305=""),Calc!DN300,"")</f>
        <v/>
      </c>
      <c r="AA305" s="8" t="str">
        <f>IF(AND($D304&lt;&gt;"",$D305=""),Calc!DO300,"")</f>
        <v/>
      </c>
      <c r="AB305" s="8" t="str">
        <f>IF(AND($D304&lt;&gt;"",$D305=""),Calc!DP300,"")</f>
        <v/>
      </c>
      <c r="AC305" s="8" t="str">
        <f>IF(AND($D304&lt;&gt;"",$D305=""),Calc!DQ300,"")</f>
        <v/>
      </c>
      <c r="AD305" s="8" t="str">
        <f>IF(AND($D304&lt;&gt;"",$D305=""),Calc!DR300,"")</f>
        <v/>
      </c>
      <c r="AE305" s="8" t="str">
        <f>IF(AND($D304&lt;&gt;"",$D305=""),Calc!DS300,"")</f>
        <v/>
      </c>
      <c r="AF305" s="8" t="str">
        <f>IF(AND($D304&lt;&gt;"",$D305=""),Calc!DT300,"")</f>
        <v/>
      </c>
      <c r="AG305" s="8" t="str">
        <f>IF(AND($D304&lt;&gt;"",$D305=""),Calc!DU300,"")</f>
        <v/>
      </c>
      <c r="AH305" s="8" t="str">
        <f>IF(AND($D304&lt;&gt;"",$D305=""),Calc!DV300,"")</f>
        <v/>
      </c>
      <c r="AI305" s="8" t="str">
        <f>IF(AND($D304&lt;&gt;"",$D305=""),Calc!DW300,"")</f>
        <v/>
      </c>
      <c r="AJ305" s="8" t="str">
        <f>IF(AND($D304&lt;&gt;"",$D305=""),Calc!DX300,"")</f>
        <v/>
      </c>
      <c r="AK305" s="8" t="str">
        <f>IF(AND($D304&lt;&gt;"",$D305=""),Calc!DY300,"")</f>
        <v/>
      </c>
      <c r="AL305" s="8" t="str">
        <f>IF(AND($D304&lt;&gt;"",$D305=""),Calc!DZ300,"")</f>
        <v/>
      </c>
      <c r="AM305" s="8" t="str">
        <f>IF(AND($D304&lt;&gt;"",$D305=""),Calc!EA300,"")</f>
        <v/>
      </c>
      <c r="AN305" s="8" t="str">
        <f>IF(AND($D304&lt;&gt;"",$D305=""),Calc!EB300,"")</f>
        <v/>
      </c>
      <c r="AO305" s="8" t="str">
        <f>IF(AND($D304&lt;&gt;"",$D305=""),Calc!EC300,"")</f>
        <v/>
      </c>
      <c r="AP305" s="8" t="str">
        <f>IF(AND($D304&lt;&gt;"",$D305=""),Calc!ED300,"")</f>
        <v/>
      </c>
      <c r="AQ305" s="8" t="str">
        <f>IF(AND($D304&lt;&gt;"",$D305=""),Calc!EE300,"")</f>
        <v/>
      </c>
      <c r="AR305" s="8" t="str">
        <f>IF(AND($D304&lt;&gt;"",$D305=""),Calc!EF300,"")</f>
        <v/>
      </c>
      <c r="AS305" s="8" t="str">
        <f>IF(AND($D304&lt;&gt;"",$D305=""),Calc!EG300,"")</f>
        <v/>
      </c>
      <c r="AT305" s="8" t="str">
        <f>IF(AND($D304&lt;&gt;"",$D305=""),Calc!EH300,"")</f>
        <v/>
      </c>
      <c r="AU305" s="8" t="str">
        <f>IF(AND($D304&lt;&gt;"",$D305=""),Calc!EI300,"")</f>
        <v/>
      </c>
      <c r="AV305" t="str">
        <f>IF(AND($D305&lt;&gt;"",$D306=""),Calc!EJ300,"")</f>
        <v/>
      </c>
      <c r="AW305" t="str">
        <f>IF(AND($D306&lt;&gt;"",$D307=""),Calc!EK300,"")</f>
        <v/>
      </c>
    </row>
    <row r="306" spans="3:49" x14ac:dyDescent="0.25">
      <c r="C306" s="5">
        <v>298</v>
      </c>
      <c r="E306" t="str">
        <f>IF(D306="","",Calc!G301)</f>
        <v/>
      </c>
      <c r="F306" t="str">
        <f>IF(D305="","",IF(Calc!H301="","Wait",IF(Calc!H301&lt;&gt;"","Play")))</f>
        <v/>
      </c>
      <c r="G306" t="str">
        <f>IF(D306="","",IF(Calc!I301=1,"W",IF(Calc!I301=-1,"L","")))</f>
        <v/>
      </c>
      <c r="H306" t="str">
        <f>IF(D306="","",IF(Finals!G306="","",IF(Calc!I301=-1,-Calc!BG300*I306,IF(Calc!I301=1,(36-Calc!BG300)*I306))))</f>
        <v/>
      </c>
      <c r="I306" t="str">
        <f t="shared" si="10"/>
        <v/>
      </c>
      <c r="J306" t="str">
        <f t="shared" si="9"/>
        <v/>
      </c>
      <c r="K306" t="str">
        <f ca="1">IF(J306&gt;K305,J306,K305)</f>
        <v/>
      </c>
      <c r="L306" t="str">
        <f ca="1">IF(AND(Calc!H301=1,D305&lt;&gt;""),Calc!BG300,"")</f>
        <v/>
      </c>
      <c r="M306" s="5" t="str">
        <f>IF(AND($D305&lt;&gt;"",$D306=""),Calc!DA301,"")</f>
        <v/>
      </c>
      <c r="N306" s="8" t="str">
        <f>IF(AND($D305&lt;&gt;"",$D306=""),Calc!DB301,"")</f>
        <v/>
      </c>
      <c r="O306" s="8" t="str">
        <f>IF(AND($D305&lt;&gt;"",$D306=""),Calc!DC301,"")</f>
        <v/>
      </c>
      <c r="P306" s="8" t="str">
        <f>IF(AND($D305&lt;&gt;"",$D306=""),Calc!DD301,"")</f>
        <v/>
      </c>
      <c r="Q306" s="8" t="str">
        <f>IF(AND($D305&lt;&gt;"",$D306=""),Calc!DE301,"")</f>
        <v/>
      </c>
      <c r="R306" s="8" t="str">
        <f>IF(AND($D305&lt;&gt;"",$D306=""),Calc!DF301,"")</f>
        <v/>
      </c>
      <c r="S306" s="8" t="str">
        <f>IF(AND($D305&lt;&gt;"",$D306=""),Calc!DG301,"")</f>
        <v/>
      </c>
      <c r="T306" s="8" t="str">
        <f>IF(AND($D305&lt;&gt;"",$D306=""),Calc!DH301,"")</f>
        <v/>
      </c>
      <c r="U306" s="8" t="str">
        <f>IF(AND($D305&lt;&gt;"",$D306=""),Calc!DI301,"")</f>
        <v/>
      </c>
      <c r="V306" s="8" t="str">
        <f>IF(AND($D305&lt;&gt;"",$D306=""),Calc!DJ301,"")</f>
        <v/>
      </c>
      <c r="W306" s="8" t="str">
        <f>IF(AND($D305&lt;&gt;"",$D306=""),Calc!DK301,"")</f>
        <v/>
      </c>
      <c r="X306" s="8" t="str">
        <f>IF(AND($D305&lt;&gt;"",$D306=""),Calc!DL301,"")</f>
        <v/>
      </c>
      <c r="Y306" s="8" t="str">
        <f>IF(AND($D305&lt;&gt;"",$D306=""),Calc!DM301,"")</f>
        <v/>
      </c>
      <c r="Z306" s="8" t="str">
        <f>IF(AND($D305&lt;&gt;"",$D306=""),Calc!DN301,"")</f>
        <v/>
      </c>
      <c r="AA306" s="8" t="str">
        <f>IF(AND($D305&lt;&gt;"",$D306=""),Calc!DO301,"")</f>
        <v/>
      </c>
      <c r="AB306" s="8" t="str">
        <f>IF(AND($D305&lt;&gt;"",$D306=""),Calc!DP301,"")</f>
        <v/>
      </c>
      <c r="AC306" s="8" t="str">
        <f>IF(AND($D305&lt;&gt;"",$D306=""),Calc!DQ301,"")</f>
        <v/>
      </c>
      <c r="AD306" s="8" t="str">
        <f>IF(AND($D305&lt;&gt;"",$D306=""),Calc!DR301,"")</f>
        <v/>
      </c>
      <c r="AE306" s="8" t="str">
        <f>IF(AND($D305&lt;&gt;"",$D306=""),Calc!DS301,"")</f>
        <v/>
      </c>
      <c r="AF306" s="8" t="str">
        <f>IF(AND($D305&lt;&gt;"",$D306=""),Calc!DT301,"")</f>
        <v/>
      </c>
      <c r="AG306" s="8" t="str">
        <f>IF(AND($D305&lt;&gt;"",$D306=""),Calc!DU301,"")</f>
        <v/>
      </c>
      <c r="AH306" s="8" t="str">
        <f>IF(AND($D305&lt;&gt;"",$D306=""),Calc!DV301,"")</f>
        <v/>
      </c>
      <c r="AI306" s="8" t="str">
        <f>IF(AND($D305&lt;&gt;"",$D306=""),Calc!DW301,"")</f>
        <v/>
      </c>
      <c r="AJ306" s="8" t="str">
        <f>IF(AND($D305&lt;&gt;"",$D306=""),Calc!DX301,"")</f>
        <v/>
      </c>
      <c r="AK306" s="8" t="str">
        <f>IF(AND($D305&lt;&gt;"",$D306=""),Calc!DY301,"")</f>
        <v/>
      </c>
      <c r="AL306" s="8" t="str">
        <f>IF(AND($D305&lt;&gt;"",$D306=""),Calc!DZ301,"")</f>
        <v/>
      </c>
      <c r="AM306" s="8" t="str">
        <f>IF(AND($D305&lt;&gt;"",$D306=""),Calc!EA301,"")</f>
        <v/>
      </c>
      <c r="AN306" s="8" t="str">
        <f>IF(AND($D305&lt;&gt;"",$D306=""),Calc!EB301,"")</f>
        <v/>
      </c>
      <c r="AO306" s="8" t="str">
        <f>IF(AND($D305&lt;&gt;"",$D306=""),Calc!EC301,"")</f>
        <v/>
      </c>
      <c r="AP306" s="8" t="str">
        <f>IF(AND($D305&lt;&gt;"",$D306=""),Calc!ED301,"")</f>
        <v/>
      </c>
      <c r="AQ306" s="8" t="str">
        <f>IF(AND($D305&lt;&gt;"",$D306=""),Calc!EE301,"")</f>
        <v/>
      </c>
      <c r="AR306" s="8" t="str">
        <f>IF(AND($D305&lt;&gt;"",$D306=""),Calc!EF301,"")</f>
        <v/>
      </c>
      <c r="AS306" s="8" t="str">
        <f>IF(AND($D305&lt;&gt;"",$D306=""),Calc!EG301,"")</f>
        <v/>
      </c>
      <c r="AT306" s="8" t="str">
        <f>IF(AND($D305&lt;&gt;"",$D306=""),Calc!EH301,"")</f>
        <v/>
      </c>
      <c r="AU306" s="8" t="str">
        <f>IF(AND($D305&lt;&gt;"",$D306=""),Calc!EI301,"")</f>
        <v/>
      </c>
      <c r="AV306" t="str">
        <f>IF(AND($D306&lt;&gt;"",$D307=""),Calc!EJ301,"")</f>
        <v/>
      </c>
      <c r="AW306" t="str">
        <f>IF(AND($D307&lt;&gt;"",$D308=""),Calc!EK301,"")</f>
        <v/>
      </c>
    </row>
    <row r="307" spans="3:49" x14ac:dyDescent="0.25">
      <c r="C307" s="5">
        <v>299</v>
      </c>
      <c r="E307" t="str">
        <f>IF(D307="","",Calc!G302)</f>
        <v/>
      </c>
      <c r="F307" t="str">
        <f>IF(D306="","",IF(Calc!H302="","Wait",IF(Calc!H302&lt;&gt;"","Play")))</f>
        <v/>
      </c>
      <c r="G307" t="str">
        <f>IF(D307="","",IF(Calc!I302=1,"W",IF(Calc!I302=-1,"L","")))</f>
        <v/>
      </c>
      <c r="H307" t="str">
        <f>IF(D307="","",IF(Finals!G307="","",IF(Calc!I302=-1,-Calc!BG301*I307,IF(Calc!I302=1,(36-Calc!BG301)*I307))))</f>
        <v/>
      </c>
      <c r="I307" t="str">
        <f t="shared" si="10"/>
        <v/>
      </c>
      <c r="J307" t="str">
        <f t="shared" si="9"/>
        <v/>
      </c>
      <c r="K307" t="str">
        <f ca="1">IF(J307&gt;K306,J307,K306)</f>
        <v/>
      </c>
      <c r="L307" t="str">
        <f ca="1">IF(AND(Calc!H302=1,D306&lt;&gt;""),Calc!BG301,"")</f>
        <v/>
      </c>
      <c r="M307" s="5" t="str">
        <f>IF(AND($D306&lt;&gt;"",$D307=""),Calc!DA302,"")</f>
        <v/>
      </c>
      <c r="N307" s="8" t="str">
        <f>IF(AND($D306&lt;&gt;"",$D307=""),Calc!DB302,"")</f>
        <v/>
      </c>
      <c r="O307" s="8" t="str">
        <f>IF(AND($D306&lt;&gt;"",$D307=""),Calc!DC302,"")</f>
        <v/>
      </c>
      <c r="P307" s="8" t="str">
        <f>IF(AND($D306&lt;&gt;"",$D307=""),Calc!DD302,"")</f>
        <v/>
      </c>
      <c r="Q307" s="8" t="str">
        <f>IF(AND($D306&lt;&gt;"",$D307=""),Calc!DE302,"")</f>
        <v/>
      </c>
      <c r="R307" s="8" t="str">
        <f>IF(AND($D306&lt;&gt;"",$D307=""),Calc!DF302,"")</f>
        <v/>
      </c>
      <c r="S307" s="8" t="str">
        <f>IF(AND($D306&lt;&gt;"",$D307=""),Calc!DG302,"")</f>
        <v/>
      </c>
      <c r="T307" s="8" t="str">
        <f>IF(AND($D306&lt;&gt;"",$D307=""),Calc!DH302,"")</f>
        <v/>
      </c>
      <c r="U307" s="8" t="str">
        <f>IF(AND($D306&lt;&gt;"",$D307=""),Calc!DI302,"")</f>
        <v/>
      </c>
      <c r="V307" s="8" t="str">
        <f>IF(AND($D306&lt;&gt;"",$D307=""),Calc!DJ302,"")</f>
        <v/>
      </c>
      <c r="W307" s="8" t="str">
        <f>IF(AND($D306&lt;&gt;"",$D307=""),Calc!DK302,"")</f>
        <v/>
      </c>
      <c r="X307" s="8" t="str">
        <f>IF(AND($D306&lt;&gt;"",$D307=""),Calc!DL302,"")</f>
        <v/>
      </c>
      <c r="Y307" s="8" t="str">
        <f>IF(AND($D306&lt;&gt;"",$D307=""),Calc!DM302,"")</f>
        <v/>
      </c>
      <c r="Z307" s="8" t="str">
        <f>IF(AND($D306&lt;&gt;"",$D307=""),Calc!DN302,"")</f>
        <v/>
      </c>
      <c r="AA307" s="8" t="str">
        <f>IF(AND($D306&lt;&gt;"",$D307=""),Calc!DO302,"")</f>
        <v/>
      </c>
      <c r="AB307" s="8" t="str">
        <f>IF(AND($D306&lt;&gt;"",$D307=""),Calc!DP302,"")</f>
        <v/>
      </c>
      <c r="AC307" s="8" t="str">
        <f>IF(AND($D306&lt;&gt;"",$D307=""),Calc!DQ302,"")</f>
        <v/>
      </c>
      <c r="AD307" s="8" t="str">
        <f>IF(AND($D306&lt;&gt;"",$D307=""),Calc!DR302,"")</f>
        <v/>
      </c>
      <c r="AE307" s="8" t="str">
        <f>IF(AND($D306&lt;&gt;"",$D307=""),Calc!DS302,"")</f>
        <v/>
      </c>
      <c r="AF307" s="8" t="str">
        <f>IF(AND($D306&lt;&gt;"",$D307=""),Calc!DT302,"")</f>
        <v/>
      </c>
      <c r="AG307" s="8" t="str">
        <f>IF(AND($D306&lt;&gt;"",$D307=""),Calc!DU302,"")</f>
        <v/>
      </c>
      <c r="AH307" s="8" t="str">
        <f>IF(AND($D306&lt;&gt;"",$D307=""),Calc!DV302,"")</f>
        <v/>
      </c>
      <c r="AI307" s="8" t="str">
        <f>IF(AND($D306&lt;&gt;"",$D307=""),Calc!DW302,"")</f>
        <v/>
      </c>
      <c r="AJ307" s="8" t="str">
        <f>IF(AND($D306&lt;&gt;"",$D307=""),Calc!DX302,"")</f>
        <v/>
      </c>
      <c r="AK307" s="8" t="str">
        <f>IF(AND($D306&lt;&gt;"",$D307=""),Calc!DY302,"")</f>
        <v/>
      </c>
      <c r="AL307" s="8" t="str">
        <f>IF(AND($D306&lt;&gt;"",$D307=""),Calc!DZ302,"")</f>
        <v/>
      </c>
      <c r="AM307" s="8" t="str">
        <f>IF(AND($D306&lt;&gt;"",$D307=""),Calc!EA302,"")</f>
        <v/>
      </c>
      <c r="AN307" s="8" t="str">
        <f>IF(AND($D306&lt;&gt;"",$D307=""),Calc!EB302,"")</f>
        <v/>
      </c>
      <c r="AO307" s="8" t="str">
        <f>IF(AND($D306&lt;&gt;"",$D307=""),Calc!EC302,"")</f>
        <v/>
      </c>
      <c r="AP307" s="8" t="str">
        <f>IF(AND($D306&lt;&gt;"",$D307=""),Calc!ED302,"")</f>
        <v/>
      </c>
      <c r="AQ307" s="8" t="str">
        <f>IF(AND($D306&lt;&gt;"",$D307=""),Calc!EE302,"")</f>
        <v/>
      </c>
      <c r="AR307" s="8" t="str">
        <f>IF(AND($D306&lt;&gt;"",$D307=""),Calc!EF302,"")</f>
        <v/>
      </c>
      <c r="AS307" s="8" t="str">
        <f>IF(AND($D306&lt;&gt;"",$D307=""),Calc!EG302,"")</f>
        <v/>
      </c>
      <c r="AT307" s="8" t="str">
        <f>IF(AND($D306&lt;&gt;"",$D307=""),Calc!EH302,"")</f>
        <v/>
      </c>
      <c r="AU307" s="8" t="str">
        <f>IF(AND($D306&lt;&gt;"",$D307=""),Calc!EI302,"")</f>
        <v/>
      </c>
      <c r="AV307" t="str">
        <f>IF(AND($D307&lt;&gt;"",$D308=""),Calc!EJ302,"")</f>
        <v/>
      </c>
      <c r="AW307" t="str">
        <f>IF(AND($D308&lt;&gt;"",$D309=""),Calc!EK302,"")</f>
        <v/>
      </c>
    </row>
    <row r="308" spans="3:49" x14ac:dyDescent="0.25">
      <c r="C308" s="5">
        <v>300</v>
      </c>
      <c r="E308" t="str">
        <f>IF(D308="","",Calc!G303)</f>
        <v/>
      </c>
      <c r="F308" t="str">
        <f>IF(D307="","",IF(Calc!H303="","Wait",IF(Calc!H303&lt;&gt;"","Play")))</f>
        <v/>
      </c>
      <c r="G308" t="str">
        <f>IF(D308="","",IF(Calc!I303=1,"W",IF(Calc!I303=-1,"L","")))</f>
        <v/>
      </c>
      <c r="H308" t="str">
        <f>IF(D308="","",IF(Finals!G308="","",IF(Calc!I303=-1,-Calc!BG302*I308,IF(Calc!I303=1,(36-Calc!BG302)*I308))))</f>
        <v/>
      </c>
      <c r="I308" t="str">
        <f t="shared" si="10"/>
        <v/>
      </c>
      <c r="J308" t="str">
        <f t="shared" si="9"/>
        <v/>
      </c>
      <c r="K308" t="str">
        <f ca="1">IF(J308&gt;K307,J308,K307)</f>
        <v/>
      </c>
      <c r="L308" t="str">
        <f ca="1">IF(AND(Calc!H303=1,D307&lt;&gt;""),Calc!BG302,"")</f>
        <v/>
      </c>
      <c r="M308" s="5" t="str">
        <f>IF(AND($D307&lt;&gt;"",$D308=""),Calc!DA303,"")</f>
        <v/>
      </c>
      <c r="N308" s="8" t="str">
        <f>IF(AND($D307&lt;&gt;"",$D308=""),Calc!DB303,"")</f>
        <v/>
      </c>
      <c r="O308" s="8" t="str">
        <f>IF(AND($D307&lt;&gt;"",$D308=""),Calc!DC303,"")</f>
        <v/>
      </c>
      <c r="P308" s="8" t="str">
        <f>IF(AND($D307&lt;&gt;"",$D308=""),Calc!DD303,"")</f>
        <v/>
      </c>
      <c r="Q308" s="8" t="str">
        <f>IF(AND($D307&lt;&gt;"",$D308=""),Calc!DE303,"")</f>
        <v/>
      </c>
      <c r="R308" s="8" t="str">
        <f>IF(AND($D307&lt;&gt;"",$D308=""),Calc!DF303,"")</f>
        <v/>
      </c>
      <c r="S308" s="8" t="str">
        <f>IF(AND($D307&lt;&gt;"",$D308=""),Calc!DG303,"")</f>
        <v/>
      </c>
      <c r="T308" s="8" t="str">
        <f>IF(AND($D307&lt;&gt;"",$D308=""),Calc!DH303,"")</f>
        <v/>
      </c>
      <c r="U308" s="8" t="str">
        <f>IF(AND($D307&lt;&gt;"",$D308=""),Calc!DI303,"")</f>
        <v/>
      </c>
      <c r="V308" s="8" t="str">
        <f>IF(AND($D307&lt;&gt;"",$D308=""),Calc!DJ303,"")</f>
        <v/>
      </c>
      <c r="W308" s="8" t="str">
        <f>IF(AND($D307&lt;&gt;"",$D308=""),Calc!DK303,"")</f>
        <v/>
      </c>
      <c r="X308" s="8" t="str">
        <f>IF(AND($D307&lt;&gt;"",$D308=""),Calc!DL303,"")</f>
        <v/>
      </c>
      <c r="Y308" s="8" t="str">
        <f>IF(AND($D307&lt;&gt;"",$D308=""),Calc!DM303,"")</f>
        <v/>
      </c>
      <c r="Z308" s="8" t="str">
        <f>IF(AND($D307&lt;&gt;"",$D308=""),Calc!DN303,"")</f>
        <v/>
      </c>
      <c r="AA308" s="8" t="str">
        <f>IF(AND($D307&lt;&gt;"",$D308=""),Calc!DO303,"")</f>
        <v/>
      </c>
      <c r="AB308" s="8" t="str">
        <f>IF(AND($D307&lt;&gt;"",$D308=""),Calc!DP303,"")</f>
        <v/>
      </c>
      <c r="AC308" s="8" t="str">
        <f>IF(AND($D307&lt;&gt;"",$D308=""),Calc!DQ303,"")</f>
        <v/>
      </c>
      <c r="AD308" s="8" t="str">
        <f>IF(AND($D307&lt;&gt;"",$D308=""),Calc!DR303,"")</f>
        <v/>
      </c>
      <c r="AE308" s="8" t="str">
        <f>IF(AND($D307&lt;&gt;"",$D308=""),Calc!DS303,"")</f>
        <v/>
      </c>
      <c r="AF308" s="8" t="str">
        <f>IF(AND($D307&lt;&gt;"",$D308=""),Calc!DT303,"")</f>
        <v/>
      </c>
      <c r="AG308" s="8" t="str">
        <f>IF(AND($D307&lt;&gt;"",$D308=""),Calc!DU303,"")</f>
        <v/>
      </c>
      <c r="AH308" s="8" t="str">
        <f>IF(AND($D307&lt;&gt;"",$D308=""),Calc!DV303,"")</f>
        <v/>
      </c>
      <c r="AI308" s="8" t="str">
        <f>IF(AND($D307&lt;&gt;"",$D308=""),Calc!DW303,"")</f>
        <v/>
      </c>
      <c r="AJ308" s="8" t="str">
        <f>IF(AND($D307&lt;&gt;"",$D308=""),Calc!DX303,"")</f>
        <v/>
      </c>
      <c r="AK308" s="8" t="str">
        <f>IF(AND($D307&lt;&gt;"",$D308=""),Calc!DY303,"")</f>
        <v/>
      </c>
      <c r="AL308" s="8" t="str">
        <f>IF(AND($D307&lt;&gt;"",$D308=""),Calc!DZ303,"")</f>
        <v/>
      </c>
      <c r="AM308" s="8" t="str">
        <f>IF(AND($D307&lt;&gt;"",$D308=""),Calc!EA303,"")</f>
        <v/>
      </c>
      <c r="AN308" s="8" t="str">
        <f>IF(AND($D307&lt;&gt;"",$D308=""),Calc!EB303,"")</f>
        <v/>
      </c>
      <c r="AO308" s="8" t="str">
        <f>IF(AND($D307&lt;&gt;"",$D308=""),Calc!EC303,"")</f>
        <v/>
      </c>
      <c r="AP308" s="8" t="str">
        <f>IF(AND($D307&lt;&gt;"",$D308=""),Calc!ED303,"")</f>
        <v/>
      </c>
      <c r="AQ308" s="8" t="str">
        <f>IF(AND($D307&lt;&gt;"",$D308=""),Calc!EE303,"")</f>
        <v/>
      </c>
      <c r="AR308" s="8" t="str">
        <f>IF(AND($D307&lt;&gt;"",$D308=""),Calc!EF303,"")</f>
        <v/>
      </c>
      <c r="AS308" s="8" t="str">
        <f>IF(AND($D307&lt;&gt;"",$D308=""),Calc!EG303,"")</f>
        <v/>
      </c>
      <c r="AT308" s="8" t="str">
        <f>IF(AND($D307&lt;&gt;"",$D308=""),Calc!EH303,"")</f>
        <v/>
      </c>
      <c r="AU308" s="8" t="str">
        <f>IF(AND($D307&lt;&gt;"",$D308=""),Calc!EI303,"")</f>
        <v/>
      </c>
      <c r="AV308" t="str">
        <f>IF(AND($D308&lt;&gt;"",$D309=""),Calc!EJ303,"")</f>
        <v/>
      </c>
      <c r="AW308" t="str">
        <f>IF(AND($D309&lt;&gt;"",$D310=""),Calc!EK303,"")</f>
        <v/>
      </c>
    </row>
    <row r="309" spans="3:49" x14ac:dyDescent="0.25">
      <c r="C309" s="5">
        <v>301</v>
      </c>
      <c r="E309" t="str">
        <f>IF(D309="","",Calc!G304)</f>
        <v/>
      </c>
      <c r="F309" t="str">
        <f>IF(D308="","",IF(Calc!H304="","Wait",IF(Calc!H304&lt;&gt;"","Play")))</f>
        <v/>
      </c>
      <c r="G309" t="str">
        <f>IF(D309="","",IF(Calc!I304=1,"W",IF(Calc!I304=-1,"L","")))</f>
        <v/>
      </c>
      <c r="H309" t="str">
        <f>IF(D309="","",IF(Finals!G309="","",IF(Calc!I304=-1,-Calc!BG303*I309,IF(Calc!I304=1,(36-Calc!BG303)*I309))))</f>
        <v/>
      </c>
      <c r="I309" t="str">
        <f t="shared" si="10"/>
        <v/>
      </c>
      <c r="J309" t="str">
        <f t="shared" si="9"/>
        <v/>
      </c>
      <c r="K309" t="str">
        <f ca="1">IF(J309&gt;K308,J309,K308)</f>
        <v/>
      </c>
      <c r="L309" t="str">
        <f ca="1">IF(AND(Calc!H304=1,D308&lt;&gt;""),Calc!BG303,"")</f>
        <v/>
      </c>
      <c r="M309" s="5" t="str">
        <f>IF(AND($D308&lt;&gt;"",$D309=""),Calc!DA304,"")</f>
        <v/>
      </c>
      <c r="N309" s="8" t="str">
        <f>IF(AND($D308&lt;&gt;"",$D309=""),Calc!DB304,"")</f>
        <v/>
      </c>
      <c r="O309" s="8" t="str">
        <f>IF(AND($D308&lt;&gt;"",$D309=""),Calc!DC304,"")</f>
        <v/>
      </c>
      <c r="P309" s="8" t="str">
        <f>IF(AND($D308&lt;&gt;"",$D309=""),Calc!DD304,"")</f>
        <v/>
      </c>
      <c r="Q309" s="8" t="str">
        <f>IF(AND($D308&lt;&gt;"",$D309=""),Calc!DE304,"")</f>
        <v/>
      </c>
      <c r="R309" s="8" t="str">
        <f>IF(AND($D308&lt;&gt;"",$D309=""),Calc!DF304,"")</f>
        <v/>
      </c>
      <c r="S309" s="8" t="str">
        <f>IF(AND($D308&lt;&gt;"",$D309=""),Calc!DG304,"")</f>
        <v/>
      </c>
      <c r="T309" s="8" t="str">
        <f>IF(AND($D308&lt;&gt;"",$D309=""),Calc!DH304,"")</f>
        <v/>
      </c>
      <c r="U309" s="8" t="str">
        <f>IF(AND($D308&lt;&gt;"",$D309=""),Calc!DI304,"")</f>
        <v/>
      </c>
      <c r="V309" s="8" t="str">
        <f>IF(AND($D308&lt;&gt;"",$D309=""),Calc!DJ304,"")</f>
        <v/>
      </c>
      <c r="W309" s="8" t="str">
        <f>IF(AND($D308&lt;&gt;"",$D309=""),Calc!DK304,"")</f>
        <v/>
      </c>
      <c r="X309" s="8" t="str">
        <f>IF(AND($D308&lt;&gt;"",$D309=""),Calc!DL304,"")</f>
        <v/>
      </c>
      <c r="Y309" s="8" t="str">
        <f>IF(AND($D308&lt;&gt;"",$D309=""),Calc!DM304,"")</f>
        <v/>
      </c>
      <c r="Z309" s="8" t="str">
        <f>IF(AND($D308&lt;&gt;"",$D309=""),Calc!DN304,"")</f>
        <v/>
      </c>
      <c r="AA309" s="8" t="str">
        <f>IF(AND($D308&lt;&gt;"",$D309=""),Calc!DO304,"")</f>
        <v/>
      </c>
      <c r="AB309" s="8" t="str">
        <f>IF(AND($D308&lt;&gt;"",$D309=""),Calc!DP304,"")</f>
        <v/>
      </c>
      <c r="AC309" s="8" t="str">
        <f>IF(AND($D308&lt;&gt;"",$D309=""),Calc!DQ304,"")</f>
        <v/>
      </c>
      <c r="AD309" s="8" t="str">
        <f>IF(AND($D308&lt;&gt;"",$D309=""),Calc!DR304,"")</f>
        <v/>
      </c>
      <c r="AE309" s="8" t="str">
        <f>IF(AND($D308&lt;&gt;"",$D309=""),Calc!DS304,"")</f>
        <v/>
      </c>
      <c r="AF309" s="8" t="str">
        <f>IF(AND($D308&lt;&gt;"",$D309=""),Calc!DT304,"")</f>
        <v/>
      </c>
      <c r="AG309" s="8" t="str">
        <f>IF(AND($D308&lt;&gt;"",$D309=""),Calc!DU304,"")</f>
        <v/>
      </c>
      <c r="AH309" s="8" t="str">
        <f>IF(AND($D308&lt;&gt;"",$D309=""),Calc!DV304,"")</f>
        <v/>
      </c>
      <c r="AI309" s="8" t="str">
        <f>IF(AND($D308&lt;&gt;"",$D309=""),Calc!DW304,"")</f>
        <v/>
      </c>
      <c r="AJ309" s="8" t="str">
        <f>IF(AND($D308&lt;&gt;"",$D309=""),Calc!DX304,"")</f>
        <v/>
      </c>
      <c r="AK309" s="8" t="str">
        <f>IF(AND($D308&lt;&gt;"",$D309=""),Calc!DY304,"")</f>
        <v/>
      </c>
      <c r="AL309" s="8" t="str">
        <f>IF(AND($D308&lt;&gt;"",$D309=""),Calc!DZ304,"")</f>
        <v/>
      </c>
      <c r="AM309" s="8" t="str">
        <f>IF(AND($D308&lt;&gt;"",$D309=""),Calc!EA304,"")</f>
        <v/>
      </c>
      <c r="AN309" s="8" t="str">
        <f>IF(AND($D308&lt;&gt;"",$D309=""),Calc!EB304,"")</f>
        <v/>
      </c>
      <c r="AO309" s="8" t="str">
        <f>IF(AND($D308&lt;&gt;"",$D309=""),Calc!EC304,"")</f>
        <v/>
      </c>
      <c r="AP309" s="8" t="str">
        <f>IF(AND($D308&lt;&gt;"",$D309=""),Calc!ED304,"")</f>
        <v/>
      </c>
      <c r="AQ309" s="8" t="str">
        <f>IF(AND($D308&lt;&gt;"",$D309=""),Calc!EE304,"")</f>
        <v/>
      </c>
      <c r="AR309" s="8" t="str">
        <f>IF(AND($D308&lt;&gt;"",$D309=""),Calc!EF304,"")</f>
        <v/>
      </c>
      <c r="AS309" s="8" t="str">
        <f>IF(AND($D308&lt;&gt;"",$D309=""),Calc!EG304,"")</f>
        <v/>
      </c>
      <c r="AT309" s="8" t="str">
        <f>IF(AND($D308&lt;&gt;"",$D309=""),Calc!EH304,"")</f>
        <v/>
      </c>
      <c r="AU309" s="8" t="str">
        <f>IF(AND($D308&lt;&gt;"",$D309=""),Calc!EI304,"")</f>
        <v/>
      </c>
      <c r="AV309" t="str">
        <f>IF(AND($D309&lt;&gt;"",$D310=""),Calc!EJ304,"")</f>
        <v/>
      </c>
      <c r="AW309" t="str">
        <f>IF(AND($D310&lt;&gt;"",$D311=""),Calc!EK304,"")</f>
        <v/>
      </c>
    </row>
    <row r="310" spans="3:49" x14ac:dyDescent="0.25">
      <c r="C310" s="5">
        <v>302</v>
      </c>
      <c r="E310" t="str">
        <f>IF(D310="","",Calc!G305)</f>
        <v/>
      </c>
      <c r="F310" t="str">
        <f>IF(D309="","",IF(Calc!H305="","Wait",IF(Calc!H305&lt;&gt;"","Play")))</f>
        <v/>
      </c>
      <c r="G310" t="str">
        <f>IF(D310="","",IF(Calc!I305=1,"W",IF(Calc!I305=-1,"L","")))</f>
        <v/>
      </c>
      <c r="H310" t="str">
        <f>IF(D310="","",IF(Finals!G310="","",IF(Calc!I305=-1,-Calc!BG304*I310,IF(Calc!I305=1,(36-Calc!BG304)*I310))))</f>
        <v/>
      </c>
      <c r="I310" t="str">
        <f t="shared" si="10"/>
        <v/>
      </c>
      <c r="J310" t="str">
        <f t="shared" si="9"/>
        <v/>
      </c>
      <c r="K310" t="str">
        <f ca="1">IF(J310&gt;K309,J310,K309)</f>
        <v/>
      </c>
      <c r="L310" t="str">
        <f ca="1">IF(AND(Calc!H305=1,D309&lt;&gt;""),Calc!BG304,"")</f>
        <v/>
      </c>
      <c r="M310" s="5" t="str">
        <f>IF(AND($D309&lt;&gt;"",$D310=""),Calc!DA305,"")</f>
        <v/>
      </c>
      <c r="N310" s="8" t="str">
        <f>IF(AND($D309&lt;&gt;"",$D310=""),Calc!DB305,"")</f>
        <v/>
      </c>
      <c r="O310" s="8" t="str">
        <f>IF(AND($D309&lt;&gt;"",$D310=""),Calc!DC305,"")</f>
        <v/>
      </c>
      <c r="P310" s="8" t="str">
        <f>IF(AND($D309&lt;&gt;"",$D310=""),Calc!DD305,"")</f>
        <v/>
      </c>
      <c r="Q310" s="8" t="str">
        <f>IF(AND($D309&lt;&gt;"",$D310=""),Calc!DE305,"")</f>
        <v/>
      </c>
      <c r="R310" s="8" t="str">
        <f>IF(AND($D309&lt;&gt;"",$D310=""),Calc!DF305,"")</f>
        <v/>
      </c>
      <c r="S310" s="8" t="str">
        <f>IF(AND($D309&lt;&gt;"",$D310=""),Calc!DG305,"")</f>
        <v/>
      </c>
      <c r="T310" s="8" t="str">
        <f>IF(AND($D309&lt;&gt;"",$D310=""),Calc!DH305,"")</f>
        <v/>
      </c>
      <c r="U310" s="8" t="str">
        <f>IF(AND($D309&lt;&gt;"",$D310=""),Calc!DI305,"")</f>
        <v/>
      </c>
      <c r="V310" s="8" t="str">
        <f>IF(AND($D309&lt;&gt;"",$D310=""),Calc!DJ305,"")</f>
        <v/>
      </c>
      <c r="W310" s="8" t="str">
        <f>IF(AND($D309&lt;&gt;"",$D310=""),Calc!DK305,"")</f>
        <v/>
      </c>
      <c r="X310" s="8" t="str">
        <f>IF(AND($D309&lt;&gt;"",$D310=""),Calc!DL305,"")</f>
        <v/>
      </c>
      <c r="Y310" s="8" t="str">
        <f>IF(AND($D309&lt;&gt;"",$D310=""),Calc!DM305,"")</f>
        <v/>
      </c>
      <c r="Z310" s="8" t="str">
        <f>IF(AND($D309&lt;&gt;"",$D310=""),Calc!DN305,"")</f>
        <v/>
      </c>
      <c r="AA310" s="8" t="str">
        <f>IF(AND($D309&lt;&gt;"",$D310=""),Calc!DO305,"")</f>
        <v/>
      </c>
      <c r="AB310" s="8" t="str">
        <f>IF(AND($D309&lt;&gt;"",$D310=""),Calc!DP305,"")</f>
        <v/>
      </c>
      <c r="AC310" s="8" t="str">
        <f>IF(AND($D309&lt;&gt;"",$D310=""),Calc!DQ305,"")</f>
        <v/>
      </c>
      <c r="AD310" s="8" t="str">
        <f>IF(AND($D309&lt;&gt;"",$D310=""),Calc!DR305,"")</f>
        <v/>
      </c>
      <c r="AE310" s="8" t="str">
        <f>IF(AND($D309&lt;&gt;"",$D310=""),Calc!DS305,"")</f>
        <v/>
      </c>
      <c r="AF310" s="8" t="str">
        <f>IF(AND($D309&lt;&gt;"",$D310=""),Calc!DT305,"")</f>
        <v/>
      </c>
      <c r="AG310" s="8" t="str">
        <f>IF(AND($D309&lt;&gt;"",$D310=""),Calc!DU305,"")</f>
        <v/>
      </c>
      <c r="AH310" s="8" t="str">
        <f>IF(AND($D309&lt;&gt;"",$D310=""),Calc!DV305,"")</f>
        <v/>
      </c>
      <c r="AI310" s="8" t="str">
        <f>IF(AND($D309&lt;&gt;"",$D310=""),Calc!DW305,"")</f>
        <v/>
      </c>
      <c r="AJ310" s="8" t="str">
        <f>IF(AND($D309&lt;&gt;"",$D310=""),Calc!DX305,"")</f>
        <v/>
      </c>
      <c r="AK310" s="8" t="str">
        <f>IF(AND($D309&lt;&gt;"",$D310=""),Calc!DY305,"")</f>
        <v/>
      </c>
      <c r="AL310" s="8" t="str">
        <f>IF(AND($D309&lt;&gt;"",$D310=""),Calc!DZ305,"")</f>
        <v/>
      </c>
      <c r="AM310" s="8" t="str">
        <f>IF(AND($D309&lt;&gt;"",$D310=""),Calc!EA305,"")</f>
        <v/>
      </c>
      <c r="AN310" s="8" t="str">
        <f>IF(AND($D309&lt;&gt;"",$D310=""),Calc!EB305,"")</f>
        <v/>
      </c>
      <c r="AO310" s="8" t="str">
        <f>IF(AND($D309&lt;&gt;"",$D310=""),Calc!EC305,"")</f>
        <v/>
      </c>
      <c r="AP310" s="8" t="str">
        <f>IF(AND($D309&lt;&gt;"",$D310=""),Calc!ED305,"")</f>
        <v/>
      </c>
      <c r="AQ310" s="8" t="str">
        <f>IF(AND($D309&lt;&gt;"",$D310=""),Calc!EE305,"")</f>
        <v/>
      </c>
      <c r="AR310" s="8" t="str">
        <f>IF(AND($D309&lt;&gt;"",$D310=""),Calc!EF305,"")</f>
        <v/>
      </c>
      <c r="AS310" s="8" t="str">
        <f>IF(AND($D309&lt;&gt;"",$D310=""),Calc!EG305,"")</f>
        <v/>
      </c>
      <c r="AT310" s="8" t="str">
        <f>IF(AND($D309&lt;&gt;"",$D310=""),Calc!EH305,"")</f>
        <v/>
      </c>
      <c r="AU310" s="8" t="str">
        <f>IF(AND($D309&lt;&gt;"",$D310=""),Calc!EI305,"")</f>
        <v/>
      </c>
      <c r="AV310" t="str">
        <f>IF(AND($D310&lt;&gt;"",$D311=""),Calc!EJ305,"")</f>
        <v/>
      </c>
      <c r="AW310" t="str">
        <f>IF(AND($D311&lt;&gt;"",$D312=""),Calc!EK305,"")</f>
        <v/>
      </c>
    </row>
    <row r="311" spans="3:49" x14ac:dyDescent="0.25">
      <c r="C311" s="5">
        <v>303</v>
      </c>
      <c r="E311" t="str">
        <f>IF(D311="","",Calc!G306)</f>
        <v/>
      </c>
      <c r="F311" t="str">
        <f>IF(D310="","",IF(Calc!H306="","Wait",IF(Calc!H306&lt;&gt;"","Play")))</f>
        <v/>
      </c>
      <c r="G311" t="str">
        <f>IF(D311="","",IF(Calc!I306=1,"W",IF(Calc!I306=-1,"L","")))</f>
        <v/>
      </c>
      <c r="H311" t="str">
        <f>IF(D311="","",IF(Finals!G311="","",IF(Calc!I306=-1,-Calc!BG305*I311,IF(Calc!I306=1,(36-Calc!BG305)*I311))))</f>
        <v/>
      </c>
      <c r="I311" t="str">
        <f t="shared" si="10"/>
        <v/>
      </c>
      <c r="J311" t="str">
        <f t="shared" si="9"/>
        <v/>
      </c>
      <c r="K311" t="str">
        <f ca="1">IF(J311&gt;K310,J311,K310)</f>
        <v/>
      </c>
      <c r="L311" t="str">
        <f ca="1">IF(AND(Calc!H306=1,D310&lt;&gt;""),Calc!BG305,"")</f>
        <v/>
      </c>
      <c r="M311" s="5" t="str">
        <f>IF(AND($D310&lt;&gt;"",$D311=""),Calc!DA306,"")</f>
        <v/>
      </c>
      <c r="N311" s="8" t="str">
        <f>IF(AND($D310&lt;&gt;"",$D311=""),Calc!DB306,"")</f>
        <v/>
      </c>
      <c r="O311" s="8" t="str">
        <f>IF(AND($D310&lt;&gt;"",$D311=""),Calc!DC306,"")</f>
        <v/>
      </c>
      <c r="P311" s="8" t="str">
        <f>IF(AND($D310&lt;&gt;"",$D311=""),Calc!DD306,"")</f>
        <v/>
      </c>
      <c r="Q311" s="8" t="str">
        <f>IF(AND($D310&lt;&gt;"",$D311=""),Calc!DE306,"")</f>
        <v/>
      </c>
      <c r="R311" s="8" t="str">
        <f>IF(AND($D310&lt;&gt;"",$D311=""),Calc!DF306,"")</f>
        <v/>
      </c>
      <c r="S311" s="8" t="str">
        <f>IF(AND($D310&lt;&gt;"",$D311=""),Calc!DG306,"")</f>
        <v/>
      </c>
      <c r="T311" s="8" t="str">
        <f>IF(AND($D310&lt;&gt;"",$D311=""),Calc!DH306,"")</f>
        <v/>
      </c>
      <c r="U311" s="8" t="str">
        <f>IF(AND($D310&lt;&gt;"",$D311=""),Calc!DI306,"")</f>
        <v/>
      </c>
      <c r="V311" s="8" t="str">
        <f>IF(AND($D310&lt;&gt;"",$D311=""),Calc!DJ306,"")</f>
        <v/>
      </c>
      <c r="W311" s="8" t="str">
        <f>IF(AND($D310&lt;&gt;"",$D311=""),Calc!DK306,"")</f>
        <v/>
      </c>
      <c r="X311" s="8" t="str">
        <f>IF(AND($D310&lt;&gt;"",$D311=""),Calc!DL306,"")</f>
        <v/>
      </c>
      <c r="Y311" s="8" t="str">
        <f>IF(AND($D310&lt;&gt;"",$D311=""),Calc!DM306,"")</f>
        <v/>
      </c>
      <c r="Z311" s="8" t="str">
        <f>IF(AND($D310&lt;&gt;"",$D311=""),Calc!DN306,"")</f>
        <v/>
      </c>
      <c r="AA311" s="8" t="str">
        <f>IF(AND($D310&lt;&gt;"",$D311=""),Calc!DO306,"")</f>
        <v/>
      </c>
      <c r="AB311" s="8" t="str">
        <f>IF(AND($D310&lt;&gt;"",$D311=""),Calc!DP306,"")</f>
        <v/>
      </c>
      <c r="AC311" s="8" t="str">
        <f>IF(AND($D310&lt;&gt;"",$D311=""),Calc!DQ306,"")</f>
        <v/>
      </c>
      <c r="AD311" s="8" t="str">
        <f>IF(AND($D310&lt;&gt;"",$D311=""),Calc!DR306,"")</f>
        <v/>
      </c>
      <c r="AE311" s="8" t="str">
        <f>IF(AND($D310&lt;&gt;"",$D311=""),Calc!DS306,"")</f>
        <v/>
      </c>
      <c r="AF311" s="8" t="str">
        <f>IF(AND($D310&lt;&gt;"",$D311=""),Calc!DT306,"")</f>
        <v/>
      </c>
      <c r="AG311" s="8" t="str">
        <f>IF(AND($D310&lt;&gt;"",$D311=""),Calc!DU306,"")</f>
        <v/>
      </c>
      <c r="AH311" s="8" t="str">
        <f>IF(AND($D310&lt;&gt;"",$D311=""),Calc!DV306,"")</f>
        <v/>
      </c>
      <c r="AI311" s="8" t="str">
        <f>IF(AND($D310&lt;&gt;"",$D311=""),Calc!DW306,"")</f>
        <v/>
      </c>
      <c r="AJ311" s="8" t="str">
        <f>IF(AND($D310&lt;&gt;"",$D311=""),Calc!DX306,"")</f>
        <v/>
      </c>
      <c r="AK311" s="8" t="str">
        <f>IF(AND($D310&lt;&gt;"",$D311=""),Calc!DY306,"")</f>
        <v/>
      </c>
      <c r="AL311" s="8" t="str">
        <f>IF(AND($D310&lt;&gt;"",$D311=""),Calc!DZ306,"")</f>
        <v/>
      </c>
      <c r="AM311" s="8" t="str">
        <f>IF(AND($D310&lt;&gt;"",$D311=""),Calc!EA306,"")</f>
        <v/>
      </c>
      <c r="AN311" s="8" t="str">
        <f>IF(AND($D310&lt;&gt;"",$D311=""),Calc!EB306,"")</f>
        <v/>
      </c>
      <c r="AO311" s="8" t="str">
        <f>IF(AND($D310&lt;&gt;"",$D311=""),Calc!EC306,"")</f>
        <v/>
      </c>
      <c r="AP311" s="8" t="str">
        <f>IF(AND($D310&lt;&gt;"",$D311=""),Calc!ED306,"")</f>
        <v/>
      </c>
      <c r="AQ311" s="8" t="str">
        <f>IF(AND($D310&lt;&gt;"",$D311=""),Calc!EE306,"")</f>
        <v/>
      </c>
      <c r="AR311" s="8" t="str">
        <f>IF(AND($D310&lt;&gt;"",$D311=""),Calc!EF306,"")</f>
        <v/>
      </c>
      <c r="AS311" s="8" t="str">
        <f>IF(AND($D310&lt;&gt;"",$D311=""),Calc!EG306,"")</f>
        <v/>
      </c>
      <c r="AT311" s="8" t="str">
        <f>IF(AND($D310&lt;&gt;"",$D311=""),Calc!EH306,"")</f>
        <v/>
      </c>
      <c r="AU311" s="8" t="str">
        <f>IF(AND($D310&lt;&gt;"",$D311=""),Calc!EI306,"")</f>
        <v/>
      </c>
      <c r="AV311" t="str">
        <f>IF(AND($D311&lt;&gt;"",$D312=""),Calc!EJ306,"")</f>
        <v/>
      </c>
      <c r="AW311" t="str">
        <f>IF(AND($D312&lt;&gt;"",$D313=""),Calc!EK306,"")</f>
        <v/>
      </c>
    </row>
    <row r="312" spans="3:49" x14ac:dyDescent="0.25">
      <c r="C312" s="5">
        <v>304</v>
      </c>
      <c r="E312" t="str">
        <f>IF(D312="","",Calc!G307)</f>
        <v/>
      </c>
      <c r="F312" t="str">
        <f>IF(D311="","",IF(Calc!H307="","Wait",IF(Calc!H307&lt;&gt;"","Play")))</f>
        <v/>
      </c>
      <c r="G312" t="str">
        <f>IF(D312="","",IF(Calc!I307=1,"W",IF(Calc!I307=-1,"L","")))</f>
        <v/>
      </c>
      <c r="H312" t="str">
        <f>IF(D312="","",IF(Finals!G312="","",IF(Calc!I307=-1,-Calc!BG306*I312,IF(Calc!I307=1,(36-Calc!BG306)*I312))))</f>
        <v/>
      </c>
      <c r="I312" t="str">
        <f t="shared" si="10"/>
        <v/>
      </c>
      <c r="J312" t="str">
        <f t="shared" si="9"/>
        <v/>
      </c>
      <c r="K312" t="str">
        <f ca="1">IF(J312&gt;K311,J312,K311)</f>
        <v/>
      </c>
      <c r="L312" t="str">
        <f ca="1">IF(AND(Calc!H307=1,D311&lt;&gt;""),Calc!BG306,"")</f>
        <v/>
      </c>
      <c r="M312" s="5" t="str">
        <f>IF(AND($D311&lt;&gt;"",$D312=""),Calc!DA307,"")</f>
        <v/>
      </c>
      <c r="N312" s="8" t="str">
        <f>IF(AND($D311&lt;&gt;"",$D312=""),Calc!DB307,"")</f>
        <v/>
      </c>
      <c r="O312" s="8" t="str">
        <f>IF(AND($D311&lt;&gt;"",$D312=""),Calc!DC307,"")</f>
        <v/>
      </c>
      <c r="P312" s="8" t="str">
        <f>IF(AND($D311&lt;&gt;"",$D312=""),Calc!DD307,"")</f>
        <v/>
      </c>
      <c r="Q312" s="8" t="str">
        <f>IF(AND($D311&lt;&gt;"",$D312=""),Calc!DE307,"")</f>
        <v/>
      </c>
      <c r="R312" s="8" t="str">
        <f>IF(AND($D311&lt;&gt;"",$D312=""),Calc!DF307,"")</f>
        <v/>
      </c>
      <c r="S312" s="8" t="str">
        <f>IF(AND($D311&lt;&gt;"",$D312=""),Calc!DG307,"")</f>
        <v/>
      </c>
      <c r="T312" s="8" t="str">
        <f>IF(AND($D311&lt;&gt;"",$D312=""),Calc!DH307,"")</f>
        <v/>
      </c>
      <c r="U312" s="8" t="str">
        <f>IF(AND($D311&lt;&gt;"",$D312=""),Calc!DI307,"")</f>
        <v/>
      </c>
      <c r="V312" s="8" t="str">
        <f>IF(AND($D311&lt;&gt;"",$D312=""),Calc!DJ307,"")</f>
        <v/>
      </c>
      <c r="W312" s="8" t="str">
        <f>IF(AND($D311&lt;&gt;"",$D312=""),Calc!DK307,"")</f>
        <v/>
      </c>
      <c r="X312" s="8" t="str">
        <f>IF(AND($D311&lt;&gt;"",$D312=""),Calc!DL307,"")</f>
        <v/>
      </c>
      <c r="Y312" s="8" t="str">
        <f>IF(AND($D311&lt;&gt;"",$D312=""),Calc!DM307,"")</f>
        <v/>
      </c>
      <c r="Z312" s="8" t="str">
        <f>IF(AND($D311&lt;&gt;"",$D312=""),Calc!DN307,"")</f>
        <v/>
      </c>
      <c r="AA312" s="8" t="str">
        <f>IF(AND($D311&lt;&gt;"",$D312=""),Calc!DO307,"")</f>
        <v/>
      </c>
      <c r="AB312" s="8" t="str">
        <f>IF(AND($D311&lt;&gt;"",$D312=""),Calc!DP307,"")</f>
        <v/>
      </c>
      <c r="AC312" s="8" t="str">
        <f>IF(AND($D311&lt;&gt;"",$D312=""),Calc!DQ307,"")</f>
        <v/>
      </c>
      <c r="AD312" s="8" t="str">
        <f>IF(AND($D311&lt;&gt;"",$D312=""),Calc!DR307,"")</f>
        <v/>
      </c>
      <c r="AE312" s="8" t="str">
        <f>IF(AND($D311&lt;&gt;"",$D312=""),Calc!DS307,"")</f>
        <v/>
      </c>
      <c r="AF312" s="8" t="str">
        <f>IF(AND($D311&lt;&gt;"",$D312=""),Calc!DT307,"")</f>
        <v/>
      </c>
      <c r="AG312" s="8" t="str">
        <f>IF(AND($D311&lt;&gt;"",$D312=""),Calc!DU307,"")</f>
        <v/>
      </c>
      <c r="AH312" s="8" t="str">
        <f>IF(AND($D311&lt;&gt;"",$D312=""),Calc!DV307,"")</f>
        <v/>
      </c>
      <c r="AI312" s="8" t="str">
        <f>IF(AND($D311&lt;&gt;"",$D312=""),Calc!DW307,"")</f>
        <v/>
      </c>
      <c r="AJ312" s="8" t="str">
        <f>IF(AND($D311&lt;&gt;"",$D312=""),Calc!DX307,"")</f>
        <v/>
      </c>
      <c r="AK312" s="8" t="str">
        <f>IF(AND($D311&lt;&gt;"",$D312=""),Calc!DY307,"")</f>
        <v/>
      </c>
      <c r="AL312" s="8" t="str">
        <f>IF(AND($D311&lt;&gt;"",$D312=""),Calc!DZ307,"")</f>
        <v/>
      </c>
      <c r="AM312" s="8" t="str">
        <f>IF(AND($D311&lt;&gt;"",$D312=""),Calc!EA307,"")</f>
        <v/>
      </c>
      <c r="AN312" s="8" t="str">
        <f>IF(AND($D311&lt;&gt;"",$D312=""),Calc!EB307,"")</f>
        <v/>
      </c>
      <c r="AO312" s="8" t="str">
        <f>IF(AND($D311&lt;&gt;"",$D312=""),Calc!EC307,"")</f>
        <v/>
      </c>
      <c r="AP312" s="8" t="str">
        <f>IF(AND($D311&lt;&gt;"",$D312=""),Calc!ED307,"")</f>
        <v/>
      </c>
      <c r="AQ312" s="8" t="str">
        <f>IF(AND($D311&lt;&gt;"",$D312=""),Calc!EE307,"")</f>
        <v/>
      </c>
      <c r="AR312" s="8" t="str">
        <f>IF(AND($D311&lt;&gt;"",$D312=""),Calc!EF307,"")</f>
        <v/>
      </c>
      <c r="AS312" s="8" t="str">
        <f>IF(AND($D311&lt;&gt;"",$D312=""),Calc!EG307,"")</f>
        <v/>
      </c>
      <c r="AT312" s="8" t="str">
        <f>IF(AND($D311&lt;&gt;"",$D312=""),Calc!EH307,"")</f>
        <v/>
      </c>
      <c r="AU312" s="8" t="str">
        <f>IF(AND($D311&lt;&gt;"",$D312=""),Calc!EI307,"")</f>
        <v/>
      </c>
      <c r="AV312" t="str">
        <f>IF(AND($D312&lt;&gt;"",$D313=""),Calc!EJ307,"")</f>
        <v/>
      </c>
      <c r="AW312" t="str">
        <f>IF(AND($D313&lt;&gt;"",$D314=""),Calc!EK307,"")</f>
        <v/>
      </c>
    </row>
    <row r="313" spans="3:49" x14ac:dyDescent="0.25">
      <c r="C313" s="5">
        <v>305</v>
      </c>
      <c r="E313" t="str">
        <f>IF(D313="","",Calc!G308)</f>
        <v/>
      </c>
      <c r="F313" t="str">
        <f>IF(D312="","",IF(Calc!H308="","Wait",IF(Calc!H308&lt;&gt;"","Play")))</f>
        <v/>
      </c>
      <c r="G313" t="str">
        <f>IF(D313="","",IF(Calc!I308=1,"W",IF(Calc!I308=-1,"L","")))</f>
        <v/>
      </c>
      <c r="H313" t="str">
        <f>IF(D313="","",IF(Finals!G313="","",IF(Calc!I308=-1,-Calc!BG307*I313,IF(Calc!I308=1,(36-Calc!BG307)*I313))))</f>
        <v/>
      </c>
      <c r="I313" t="str">
        <f t="shared" si="10"/>
        <v/>
      </c>
      <c r="J313" t="str">
        <f t="shared" si="9"/>
        <v/>
      </c>
      <c r="K313" t="str">
        <f ca="1">IF(J313&gt;K312,J313,K312)</f>
        <v/>
      </c>
      <c r="L313" t="str">
        <f ca="1">IF(AND(Calc!H308=1,D312&lt;&gt;""),Calc!BG307,"")</f>
        <v/>
      </c>
      <c r="M313" s="5" t="str">
        <f>IF(AND($D312&lt;&gt;"",$D313=""),Calc!DA308,"")</f>
        <v/>
      </c>
      <c r="N313" s="8" t="str">
        <f>IF(AND($D312&lt;&gt;"",$D313=""),Calc!DB308,"")</f>
        <v/>
      </c>
      <c r="O313" s="8" t="str">
        <f>IF(AND($D312&lt;&gt;"",$D313=""),Calc!DC308,"")</f>
        <v/>
      </c>
      <c r="P313" s="8" t="str">
        <f>IF(AND($D312&lt;&gt;"",$D313=""),Calc!DD308,"")</f>
        <v/>
      </c>
      <c r="Q313" s="8" t="str">
        <f>IF(AND($D312&lt;&gt;"",$D313=""),Calc!DE308,"")</f>
        <v/>
      </c>
      <c r="R313" s="8" t="str">
        <f>IF(AND($D312&lt;&gt;"",$D313=""),Calc!DF308,"")</f>
        <v/>
      </c>
      <c r="S313" s="8" t="str">
        <f>IF(AND($D312&lt;&gt;"",$D313=""),Calc!DG308,"")</f>
        <v/>
      </c>
      <c r="T313" s="8" t="str">
        <f>IF(AND($D312&lt;&gt;"",$D313=""),Calc!DH308,"")</f>
        <v/>
      </c>
      <c r="U313" s="8" t="str">
        <f>IF(AND($D312&lt;&gt;"",$D313=""),Calc!DI308,"")</f>
        <v/>
      </c>
      <c r="V313" s="8" t="str">
        <f>IF(AND($D312&lt;&gt;"",$D313=""),Calc!DJ308,"")</f>
        <v/>
      </c>
      <c r="W313" s="8" t="str">
        <f>IF(AND($D312&lt;&gt;"",$D313=""),Calc!DK308,"")</f>
        <v/>
      </c>
      <c r="X313" s="8" t="str">
        <f>IF(AND($D312&lt;&gt;"",$D313=""),Calc!DL308,"")</f>
        <v/>
      </c>
      <c r="Y313" s="8" t="str">
        <f>IF(AND($D312&lt;&gt;"",$D313=""),Calc!DM308,"")</f>
        <v/>
      </c>
      <c r="Z313" s="8" t="str">
        <f>IF(AND($D312&lt;&gt;"",$D313=""),Calc!DN308,"")</f>
        <v/>
      </c>
      <c r="AA313" s="8" t="str">
        <f>IF(AND($D312&lt;&gt;"",$D313=""),Calc!DO308,"")</f>
        <v/>
      </c>
      <c r="AB313" s="8" t="str">
        <f>IF(AND($D312&lt;&gt;"",$D313=""),Calc!DP308,"")</f>
        <v/>
      </c>
      <c r="AC313" s="8" t="str">
        <f>IF(AND($D312&lt;&gt;"",$D313=""),Calc!DQ308,"")</f>
        <v/>
      </c>
      <c r="AD313" s="8" t="str">
        <f>IF(AND($D312&lt;&gt;"",$D313=""),Calc!DR308,"")</f>
        <v/>
      </c>
      <c r="AE313" s="8" t="str">
        <f>IF(AND($D312&lt;&gt;"",$D313=""),Calc!DS308,"")</f>
        <v/>
      </c>
      <c r="AF313" s="8" t="str">
        <f>IF(AND($D312&lt;&gt;"",$D313=""),Calc!DT308,"")</f>
        <v/>
      </c>
      <c r="AG313" s="8" t="str">
        <f>IF(AND($D312&lt;&gt;"",$D313=""),Calc!DU308,"")</f>
        <v/>
      </c>
      <c r="AH313" s="8" t="str">
        <f>IF(AND($D312&lt;&gt;"",$D313=""),Calc!DV308,"")</f>
        <v/>
      </c>
      <c r="AI313" s="8" t="str">
        <f>IF(AND($D312&lt;&gt;"",$D313=""),Calc!DW308,"")</f>
        <v/>
      </c>
      <c r="AJ313" s="8" t="str">
        <f>IF(AND($D312&lt;&gt;"",$D313=""),Calc!DX308,"")</f>
        <v/>
      </c>
      <c r="AK313" s="8" t="str">
        <f>IF(AND($D312&lt;&gt;"",$D313=""),Calc!DY308,"")</f>
        <v/>
      </c>
      <c r="AL313" s="8" t="str">
        <f>IF(AND($D312&lt;&gt;"",$D313=""),Calc!DZ308,"")</f>
        <v/>
      </c>
      <c r="AM313" s="8" t="str">
        <f>IF(AND($D312&lt;&gt;"",$D313=""),Calc!EA308,"")</f>
        <v/>
      </c>
      <c r="AN313" s="8" t="str">
        <f>IF(AND($D312&lt;&gt;"",$D313=""),Calc!EB308,"")</f>
        <v/>
      </c>
      <c r="AO313" s="8" t="str">
        <f>IF(AND($D312&lt;&gt;"",$D313=""),Calc!EC308,"")</f>
        <v/>
      </c>
      <c r="AP313" s="8" t="str">
        <f>IF(AND($D312&lt;&gt;"",$D313=""),Calc!ED308,"")</f>
        <v/>
      </c>
      <c r="AQ313" s="8" t="str">
        <f>IF(AND($D312&lt;&gt;"",$D313=""),Calc!EE308,"")</f>
        <v/>
      </c>
      <c r="AR313" s="8" t="str">
        <f>IF(AND($D312&lt;&gt;"",$D313=""),Calc!EF308,"")</f>
        <v/>
      </c>
      <c r="AS313" s="8" t="str">
        <f>IF(AND($D312&lt;&gt;"",$D313=""),Calc!EG308,"")</f>
        <v/>
      </c>
      <c r="AT313" s="8" t="str">
        <f>IF(AND($D312&lt;&gt;"",$D313=""),Calc!EH308,"")</f>
        <v/>
      </c>
      <c r="AU313" s="8" t="str">
        <f>IF(AND($D312&lt;&gt;"",$D313=""),Calc!EI308,"")</f>
        <v/>
      </c>
      <c r="AV313" t="str">
        <f>IF(AND($D313&lt;&gt;"",$D314=""),Calc!EJ308,"")</f>
        <v/>
      </c>
      <c r="AW313" t="str">
        <f>IF(AND($D314&lt;&gt;"",$D315=""),Calc!EK308,"")</f>
        <v/>
      </c>
    </row>
    <row r="314" spans="3:49" x14ac:dyDescent="0.25">
      <c r="C314" s="5">
        <v>306</v>
      </c>
      <c r="E314" t="str">
        <f>IF(D314="","",Calc!G309)</f>
        <v/>
      </c>
      <c r="F314" t="str">
        <f>IF(D313="","",IF(Calc!H309="","Wait",IF(Calc!H309&lt;&gt;"","Play")))</f>
        <v/>
      </c>
      <c r="G314" t="str">
        <f>IF(D314="","",IF(Calc!I309=1,"W",IF(Calc!I309=-1,"L","")))</f>
        <v/>
      </c>
      <c r="H314" t="str">
        <f>IF(D314="","",IF(Finals!G314="","",IF(Calc!I309=-1,-Calc!BG308*I314,IF(Calc!I309=1,(36-Calc!BG308)*I314))))</f>
        <v/>
      </c>
      <c r="I314" t="str">
        <f t="shared" si="10"/>
        <v/>
      </c>
      <c r="J314" t="str">
        <f t="shared" si="9"/>
        <v/>
      </c>
      <c r="K314" t="str">
        <f ca="1">IF(J314&gt;K313,J314,K313)</f>
        <v/>
      </c>
      <c r="L314" t="str">
        <f ca="1">IF(AND(Calc!H309=1,D313&lt;&gt;""),Calc!BG308,"")</f>
        <v/>
      </c>
      <c r="M314" s="5" t="str">
        <f>IF(AND($D313&lt;&gt;"",$D314=""),Calc!DA309,"")</f>
        <v/>
      </c>
      <c r="N314" s="8" t="str">
        <f>IF(AND($D313&lt;&gt;"",$D314=""),Calc!DB309,"")</f>
        <v/>
      </c>
      <c r="O314" s="8" t="str">
        <f>IF(AND($D313&lt;&gt;"",$D314=""),Calc!DC309,"")</f>
        <v/>
      </c>
      <c r="P314" s="8" t="str">
        <f>IF(AND($D313&lt;&gt;"",$D314=""),Calc!DD309,"")</f>
        <v/>
      </c>
      <c r="Q314" s="8" t="str">
        <f>IF(AND($D313&lt;&gt;"",$D314=""),Calc!DE309,"")</f>
        <v/>
      </c>
      <c r="R314" s="8" t="str">
        <f>IF(AND($D313&lt;&gt;"",$D314=""),Calc!DF309,"")</f>
        <v/>
      </c>
      <c r="S314" s="8" t="str">
        <f>IF(AND($D313&lt;&gt;"",$D314=""),Calc!DG309,"")</f>
        <v/>
      </c>
      <c r="T314" s="8" t="str">
        <f>IF(AND($D313&lt;&gt;"",$D314=""),Calc!DH309,"")</f>
        <v/>
      </c>
      <c r="U314" s="8" t="str">
        <f>IF(AND($D313&lt;&gt;"",$D314=""),Calc!DI309,"")</f>
        <v/>
      </c>
      <c r="V314" s="8" t="str">
        <f>IF(AND($D313&lt;&gt;"",$D314=""),Calc!DJ309,"")</f>
        <v/>
      </c>
      <c r="W314" s="8" t="str">
        <f>IF(AND($D313&lt;&gt;"",$D314=""),Calc!DK309,"")</f>
        <v/>
      </c>
      <c r="X314" s="8" t="str">
        <f>IF(AND($D313&lt;&gt;"",$D314=""),Calc!DL309,"")</f>
        <v/>
      </c>
      <c r="Y314" s="8" t="str">
        <f>IF(AND($D313&lt;&gt;"",$D314=""),Calc!DM309,"")</f>
        <v/>
      </c>
      <c r="Z314" s="8" t="str">
        <f>IF(AND($D313&lt;&gt;"",$D314=""),Calc!DN309,"")</f>
        <v/>
      </c>
      <c r="AA314" s="8" t="str">
        <f>IF(AND($D313&lt;&gt;"",$D314=""),Calc!DO309,"")</f>
        <v/>
      </c>
      <c r="AB314" s="8" t="str">
        <f>IF(AND($D313&lt;&gt;"",$D314=""),Calc!DP309,"")</f>
        <v/>
      </c>
      <c r="AC314" s="8" t="str">
        <f>IF(AND($D313&lt;&gt;"",$D314=""),Calc!DQ309,"")</f>
        <v/>
      </c>
      <c r="AD314" s="8" t="str">
        <f>IF(AND($D313&lt;&gt;"",$D314=""),Calc!DR309,"")</f>
        <v/>
      </c>
      <c r="AE314" s="8" t="str">
        <f>IF(AND($D313&lt;&gt;"",$D314=""),Calc!DS309,"")</f>
        <v/>
      </c>
      <c r="AF314" s="8" t="str">
        <f>IF(AND($D313&lt;&gt;"",$D314=""),Calc!DT309,"")</f>
        <v/>
      </c>
      <c r="AG314" s="8" t="str">
        <f>IF(AND($D313&lt;&gt;"",$D314=""),Calc!DU309,"")</f>
        <v/>
      </c>
      <c r="AH314" s="8" t="str">
        <f>IF(AND($D313&lt;&gt;"",$D314=""),Calc!DV309,"")</f>
        <v/>
      </c>
      <c r="AI314" s="8" t="str">
        <f>IF(AND($D313&lt;&gt;"",$D314=""),Calc!DW309,"")</f>
        <v/>
      </c>
      <c r="AJ314" s="8" t="str">
        <f>IF(AND($D313&lt;&gt;"",$D314=""),Calc!DX309,"")</f>
        <v/>
      </c>
      <c r="AK314" s="8" t="str">
        <f>IF(AND($D313&lt;&gt;"",$D314=""),Calc!DY309,"")</f>
        <v/>
      </c>
      <c r="AL314" s="8" t="str">
        <f>IF(AND($D313&lt;&gt;"",$D314=""),Calc!DZ309,"")</f>
        <v/>
      </c>
      <c r="AM314" s="8" t="str">
        <f>IF(AND($D313&lt;&gt;"",$D314=""),Calc!EA309,"")</f>
        <v/>
      </c>
      <c r="AN314" s="8" t="str">
        <f>IF(AND($D313&lt;&gt;"",$D314=""),Calc!EB309,"")</f>
        <v/>
      </c>
      <c r="AO314" s="8" t="str">
        <f>IF(AND($D313&lt;&gt;"",$D314=""),Calc!EC309,"")</f>
        <v/>
      </c>
      <c r="AP314" s="8" t="str">
        <f>IF(AND($D313&lt;&gt;"",$D314=""),Calc!ED309,"")</f>
        <v/>
      </c>
      <c r="AQ314" s="8" t="str">
        <f>IF(AND($D313&lt;&gt;"",$D314=""),Calc!EE309,"")</f>
        <v/>
      </c>
      <c r="AR314" s="8" t="str">
        <f>IF(AND($D313&lt;&gt;"",$D314=""),Calc!EF309,"")</f>
        <v/>
      </c>
      <c r="AS314" s="8" t="str">
        <f>IF(AND($D313&lt;&gt;"",$D314=""),Calc!EG309,"")</f>
        <v/>
      </c>
      <c r="AT314" s="8" t="str">
        <f>IF(AND($D313&lt;&gt;"",$D314=""),Calc!EH309,"")</f>
        <v/>
      </c>
      <c r="AU314" s="8" t="str">
        <f>IF(AND($D313&lt;&gt;"",$D314=""),Calc!EI309,"")</f>
        <v/>
      </c>
      <c r="AV314" t="str">
        <f>IF(AND($D314&lt;&gt;"",$D315=""),Calc!EJ309,"")</f>
        <v/>
      </c>
      <c r="AW314" t="str">
        <f>IF(AND($D315&lt;&gt;"",$D316=""),Calc!EK309,"")</f>
        <v/>
      </c>
    </row>
    <row r="315" spans="3:49" x14ac:dyDescent="0.25">
      <c r="C315" s="5">
        <v>307</v>
      </c>
      <c r="E315" t="str">
        <f>IF(D315="","",Calc!G310)</f>
        <v/>
      </c>
      <c r="F315" t="str">
        <f>IF(D314="","",IF(Calc!H310="","Wait",IF(Calc!H310&lt;&gt;"","Play")))</f>
        <v/>
      </c>
      <c r="G315" t="str">
        <f>IF(D315="","",IF(Calc!I310=1,"W",IF(Calc!I310=-1,"L","")))</f>
        <v/>
      </c>
      <c r="H315" t="str">
        <f>IF(D315="","",IF(Finals!G315="","",IF(Calc!I310=-1,-Calc!BG309*I315,IF(Calc!I310=1,(36-Calc!BG309)*I315))))</f>
        <v/>
      </c>
      <c r="I315" t="str">
        <f t="shared" si="10"/>
        <v/>
      </c>
      <c r="J315" t="str">
        <f t="shared" si="9"/>
        <v/>
      </c>
      <c r="K315" t="str">
        <f ca="1">IF(J315&gt;K314,J315,K314)</f>
        <v/>
      </c>
      <c r="L315" t="str">
        <f ca="1">IF(AND(Calc!H310=1,D314&lt;&gt;""),Calc!BG309,"")</f>
        <v/>
      </c>
      <c r="M315" s="5" t="str">
        <f>IF(AND($D314&lt;&gt;"",$D315=""),Calc!DA310,"")</f>
        <v/>
      </c>
      <c r="N315" s="8" t="str">
        <f>IF(AND($D314&lt;&gt;"",$D315=""),Calc!DB310,"")</f>
        <v/>
      </c>
      <c r="O315" s="8" t="str">
        <f>IF(AND($D314&lt;&gt;"",$D315=""),Calc!DC310,"")</f>
        <v/>
      </c>
      <c r="P315" s="8" t="str">
        <f>IF(AND($D314&lt;&gt;"",$D315=""),Calc!DD310,"")</f>
        <v/>
      </c>
      <c r="Q315" s="8" t="str">
        <f>IF(AND($D314&lt;&gt;"",$D315=""),Calc!DE310,"")</f>
        <v/>
      </c>
      <c r="R315" s="8" t="str">
        <f>IF(AND($D314&lt;&gt;"",$D315=""),Calc!DF310,"")</f>
        <v/>
      </c>
      <c r="S315" s="8" t="str">
        <f>IF(AND($D314&lt;&gt;"",$D315=""),Calc!DG310,"")</f>
        <v/>
      </c>
      <c r="T315" s="8" t="str">
        <f>IF(AND($D314&lt;&gt;"",$D315=""),Calc!DH310,"")</f>
        <v/>
      </c>
      <c r="U315" s="8" t="str">
        <f>IF(AND($D314&lt;&gt;"",$D315=""),Calc!DI310,"")</f>
        <v/>
      </c>
      <c r="V315" s="8" t="str">
        <f>IF(AND($D314&lt;&gt;"",$D315=""),Calc!DJ310,"")</f>
        <v/>
      </c>
      <c r="W315" s="8" t="str">
        <f>IF(AND($D314&lt;&gt;"",$D315=""),Calc!DK310,"")</f>
        <v/>
      </c>
      <c r="X315" s="8" t="str">
        <f>IF(AND($D314&lt;&gt;"",$D315=""),Calc!DL310,"")</f>
        <v/>
      </c>
      <c r="Y315" s="8" t="str">
        <f>IF(AND($D314&lt;&gt;"",$D315=""),Calc!DM310,"")</f>
        <v/>
      </c>
      <c r="Z315" s="8" t="str">
        <f>IF(AND($D314&lt;&gt;"",$D315=""),Calc!DN310,"")</f>
        <v/>
      </c>
      <c r="AA315" s="8" t="str">
        <f>IF(AND($D314&lt;&gt;"",$D315=""),Calc!DO310,"")</f>
        <v/>
      </c>
      <c r="AB315" s="8" t="str">
        <f>IF(AND($D314&lt;&gt;"",$D315=""),Calc!DP310,"")</f>
        <v/>
      </c>
      <c r="AC315" s="8" t="str">
        <f>IF(AND($D314&lt;&gt;"",$D315=""),Calc!DQ310,"")</f>
        <v/>
      </c>
      <c r="AD315" s="8" t="str">
        <f>IF(AND($D314&lt;&gt;"",$D315=""),Calc!DR310,"")</f>
        <v/>
      </c>
      <c r="AE315" s="8" t="str">
        <f>IF(AND($D314&lt;&gt;"",$D315=""),Calc!DS310,"")</f>
        <v/>
      </c>
      <c r="AF315" s="8" t="str">
        <f>IF(AND($D314&lt;&gt;"",$D315=""),Calc!DT310,"")</f>
        <v/>
      </c>
      <c r="AG315" s="8" t="str">
        <f>IF(AND($D314&lt;&gt;"",$D315=""),Calc!DU310,"")</f>
        <v/>
      </c>
      <c r="AH315" s="8" t="str">
        <f>IF(AND($D314&lt;&gt;"",$D315=""),Calc!DV310,"")</f>
        <v/>
      </c>
      <c r="AI315" s="8" t="str">
        <f>IF(AND($D314&lt;&gt;"",$D315=""),Calc!DW310,"")</f>
        <v/>
      </c>
      <c r="AJ315" s="8" t="str">
        <f>IF(AND($D314&lt;&gt;"",$D315=""),Calc!DX310,"")</f>
        <v/>
      </c>
      <c r="AK315" s="8" t="str">
        <f>IF(AND($D314&lt;&gt;"",$D315=""),Calc!DY310,"")</f>
        <v/>
      </c>
      <c r="AL315" s="8" t="str">
        <f>IF(AND($D314&lt;&gt;"",$D315=""),Calc!DZ310,"")</f>
        <v/>
      </c>
      <c r="AM315" s="8" t="str">
        <f>IF(AND($D314&lt;&gt;"",$D315=""),Calc!EA310,"")</f>
        <v/>
      </c>
      <c r="AN315" s="8" t="str">
        <f>IF(AND($D314&lt;&gt;"",$D315=""),Calc!EB310,"")</f>
        <v/>
      </c>
      <c r="AO315" s="8" t="str">
        <f>IF(AND($D314&lt;&gt;"",$D315=""),Calc!EC310,"")</f>
        <v/>
      </c>
      <c r="AP315" s="8" t="str">
        <f>IF(AND($D314&lt;&gt;"",$D315=""),Calc!ED310,"")</f>
        <v/>
      </c>
      <c r="AQ315" s="8" t="str">
        <f>IF(AND($D314&lt;&gt;"",$D315=""),Calc!EE310,"")</f>
        <v/>
      </c>
      <c r="AR315" s="8" t="str">
        <f>IF(AND($D314&lt;&gt;"",$D315=""),Calc!EF310,"")</f>
        <v/>
      </c>
      <c r="AS315" s="8" t="str">
        <f>IF(AND($D314&lt;&gt;"",$D315=""),Calc!EG310,"")</f>
        <v/>
      </c>
      <c r="AT315" s="8" t="str">
        <f>IF(AND($D314&lt;&gt;"",$D315=""),Calc!EH310,"")</f>
        <v/>
      </c>
      <c r="AU315" s="8" t="str">
        <f>IF(AND($D314&lt;&gt;"",$D315=""),Calc!EI310,"")</f>
        <v/>
      </c>
      <c r="AV315" t="str">
        <f>IF(AND($D315&lt;&gt;"",$D316=""),Calc!EJ310,"")</f>
        <v/>
      </c>
      <c r="AW315" t="str">
        <f>IF(AND($D316&lt;&gt;"",$D317=""),Calc!EK310,"")</f>
        <v/>
      </c>
    </row>
    <row r="316" spans="3:49" x14ac:dyDescent="0.25">
      <c r="C316" s="5">
        <v>308</v>
      </c>
      <c r="E316" t="str">
        <f>IF(D316="","",Calc!G311)</f>
        <v/>
      </c>
      <c r="F316" t="str">
        <f>IF(D315="","",IF(Calc!H311="","Wait",IF(Calc!H311&lt;&gt;"","Play")))</f>
        <v/>
      </c>
      <c r="G316" t="str">
        <f>IF(D316="","",IF(Calc!I311=1,"W",IF(Calc!I311=-1,"L","")))</f>
        <v/>
      </c>
      <c r="H316" t="str">
        <f>IF(D316="","",IF(Finals!G316="","",IF(Calc!I311=-1,-Calc!BG310*I316,IF(Calc!I311=1,(36-Calc!BG310)*I316))))</f>
        <v/>
      </c>
      <c r="I316" t="str">
        <f t="shared" si="10"/>
        <v/>
      </c>
      <c r="J316" t="str">
        <f t="shared" si="9"/>
        <v/>
      </c>
      <c r="K316" t="str">
        <f ca="1">IF(J316&gt;K315,J316,K315)</f>
        <v/>
      </c>
      <c r="L316" t="str">
        <f ca="1">IF(AND(Calc!H311=1,D315&lt;&gt;""),Calc!BG310,"")</f>
        <v/>
      </c>
      <c r="M316" s="5" t="str">
        <f>IF(AND($D315&lt;&gt;"",$D316=""),Calc!DA311,"")</f>
        <v/>
      </c>
      <c r="N316" s="8" t="str">
        <f>IF(AND($D315&lt;&gt;"",$D316=""),Calc!DB311,"")</f>
        <v/>
      </c>
      <c r="O316" s="8" t="str">
        <f>IF(AND($D315&lt;&gt;"",$D316=""),Calc!DC311,"")</f>
        <v/>
      </c>
      <c r="P316" s="8" t="str">
        <f>IF(AND($D315&lt;&gt;"",$D316=""),Calc!DD311,"")</f>
        <v/>
      </c>
      <c r="Q316" s="8" t="str">
        <f>IF(AND($D315&lt;&gt;"",$D316=""),Calc!DE311,"")</f>
        <v/>
      </c>
      <c r="R316" s="8" t="str">
        <f>IF(AND($D315&lt;&gt;"",$D316=""),Calc!DF311,"")</f>
        <v/>
      </c>
      <c r="S316" s="8" t="str">
        <f>IF(AND($D315&lt;&gt;"",$D316=""),Calc!DG311,"")</f>
        <v/>
      </c>
      <c r="T316" s="8" t="str">
        <f>IF(AND($D315&lt;&gt;"",$D316=""),Calc!DH311,"")</f>
        <v/>
      </c>
      <c r="U316" s="8" t="str">
        <f>IF(AND($D315&lt;&gt;"",$D316=""),Calc!DI311,"")</f>
        <v/>
      </c>
      <c r="V316" s="8" t="str">
        <f>IF(AND($D315&lt;&gt;"",$D316=""),Calc!DJ311,"")</f>
        <v/>
      </c>
      <c r="W316" s="8" t="str">
        <f>IF(AND($D315&lt;&gt;"",$D316=""),Calc!DK311,"")</f>
        <v/>
      </c>
      <c r="X316" s="8" t="str">
        <f>IF(AND($D315&lt;&gt;"",$D316=""),Calc!DL311,"")</f>
        <v/>
      </c>
      <c r="Y316" s="8" t="str">
        <f>IF(AND($D315&lt;&gt;"",$D316=""),Calc!DM311,"")</f>
        <v/>
      </c>
      <c r="Z316" s="8" t="str">
        <f>IF(AND($D315&lt;&gt;"",$D316=""),Calc!DN311,"")</f>
        <v/>
      </c>
      <c r="AA316" s="8" t="str">
        <f>IF(AND($D315&lt;&gt;"",$D316=""),Calc!DO311,"")</f>
        <v/>
      </c>
      <c r="AB316" s="8" t="str">
        <f>IF(AND($D315&lt;&gt;"",$D316=""),Calc!DP311,"")</f>
        <v/>
      </c>
      <c r="AC316" s="8" t="str">
        <f>IF(AND($D315&lt;&gt;"",$D316=""),Calc!DQ311,"")</f>
        <v/>
      </c>
      <c r="AD316" s="8" t="str">
        <f>IF(AND($D315&lt;&gt;"",$D316=""),Calc!DR311,"")</f>
        <v/>
      </c>
      <c r="AE316" s="8" t="str">
        <f>IF(AND($D315&lt;&gt;"",$D316=""),Calc!DS311,"")</f>
        <v/>
      </c>
      <c r="AF316" s="8" t="str">
        <f>IF(AND($D315&lt;&gt;"",$D316=""),Calc!DT311,"")</f>
        <v/>
      </c>
      <c r="AG316" s="8" t="str">
        <f>IF(AND($D315&lt;&gt;"",$D316=""),Calc!DU311,"")</f>
        <v/>
      </c>
      <c r="AH316" s="8" t="str">
        <f>IF(AND($D315&lt;&gt;"",$D316=""),Calc!DV311,"")</f>
        <v/>
      </c>
      <c r="AI316" s="8" t="str">
        <f>IF(AND($D315&lt;&gt;"",$D316=""),Calc!DW311,"")</f>
        <v/>
      </c>
      <c r="AJ316" s="8" t="str">
        <f>IF(AND($D315&lt;&gt;"",$D316=""),Calc!DX311,"")</f>
        <v/>
      </c>
      <c r="AK316" s="8" t="str">
        <f>IF(AND($D315&lt;&gt;"",$D316=""),Calc!DY311,"")</f>
        <v/>
      </c>
      <c r="AL316" s="8" t="str">
        <f>IF(AND($D315&lt;&gt;"",$D316=""),Calc!DZ311,"")</f>
        <v/>
      </c>
      <c r="AM316" s="8" t="str">
        <f>IF(AND($D315&lt;&gt;"",$D316=""),Calc!EA311,"")</f>
        <v/>
      </c>
      <c r="AN316" s="8" t="str">
        <f>IF(AND($D315&lt;&gt;"",$D316=""),Calc!EB311,"")</f>
        <v/>
      </c>
      <c r="AO316" s="8" t="str">
        <f>IF(AND($D315&lt;&gt;"",$D316=""),Calc!EC311,"")</f>
        <v/>
      </c>
      <c r="AP316" s="8" t="str">
        <f>IF(AND($D315&lt;&gt;"",$D316=""),Calc!ED311,"")</f>
        <v/>
      </c>
      <c r="AQ316" s="8" t="str">
        <f>IF(AND($D315&lt;&gt;"",$D316=""),Calc!EE311,"")</f>
        <v/>
      </c>
      <c r="AR316" s="8" t="str">
        <f>IF(AND($D315&lt;&gt;"",$D316=""),Calc!EF311,"")</f>
        <v/>
      </c>
      <c r="AS316" s="8" t="str">
        <f>IF(AND($D315&lt;&gt;"",$D316=""),Calc!EG311,"")</f>
        <v/>
      </c>
      <c r="AT316" s="8" t="str">
        <f>IF(AND($D315&lt;&gt;"",$D316=""),Calc!EH311,"")</f>
        <v/>
      </c>
      <c r="AU316" s="8" t="str">
        <f>IF(AND($D315&lt;&gt;"",$D316=""),Calc!EI311,"")</f>
        <v/>
      </c>
      <c r="AV316" t="str">
        <f>IF(AND($D316&lt;&gt;"",$D317=""),Calc!EJ311,"")</f>
        <v/>
      </c>
      <c r="AW316" t="str">
        <f>IF(AND($D317&lt;&gt;"",$D318=""),Calc!EK311,"")</f>
        <v/>
      </c>
    </row>
    <row r="317" spans="3:49" x14ac:dyDescent="0.25">
      <c r="C317" s="5">
        <v>309</v>
      </c>
      <c r="E317" t="str">
        <f>IF(D317="","",Calc!G312)</f>
        <v/>
      </c>
      <c r="F317" t="str">
        <f>IF(D316="","",IF(Calc!H312="","Wait",IF(Calc!H312&lt;&gt;"","Play")))</f>
        <v/>
      </c>
      <c r="G317" t="str">
        <f>IF(D317="","",IF(Calc!I312=1,"W",IF(Calc!I312=-1,"L","")))</f>
        <v/>
      </c>
      <c r="H317" t="str">
        <f>IF(D317="","",IF(Finals!G317="","",IF(Calc!I312=-1,-Calc!BG311*I317,IF(Calc!I312=1,(36-Calc!BG311)*I317))))</f>
        <v/>
      </c>
      <c r="I317" t="str">
        <f t="shared" si="10"/>
        <v/>
      </c>
      <c r="J317" t="str">
        <f t="shared" si="9"/>
        <v/>
      </c>
      <c r="K317" t="str">
        <f ca="1">IF(J317&gt;K316,J317,K316)</f>
        <v/>
      </c>
      <c r="L317" t="str">
        <f ca="1">IF(AND(Calc!H312=1,D316&lt;&gt;""),Calc!BG311,"")</f>
        <v/>
      </c>
      <c r="M317" s="5" t="str">
        <f>IF(AND($D316&lt;&gt;"",$D317=""),Calc!DA312,"")</f>
        <v/>
      </c>
      <c r="N317" s="8" t="str">
        <f>IF(AND($D316&lt;&gt;"",$D317=""),Calc!DB312,"")</f>
        <v/>
      </c>
      <c r="O317" s="8" t="str">
        <f>IF(AND($D316&lt;&gt;"",$D317=""),Calc!DC312,"")</f>
        <v/>
      </c>
      <c r="P317" s="8" t="str">
        <f>IF(AND($D316&lt;&gt;"",$D317=""),Calc!DD312,"")</f>
        <v/>
      </c>
      <c r="Q317" s="8" t="str">
        <f>IF(AND($D316&lt;&gt;"",$D317=""),Calc!DE312,"")</f>
        <v/>
      </c>
      <c r="R317" s="8" t="str">
        <f>IF(AND($D316&lt;&gt;"",$D317=""),Calc!DF312,"")</f>
        <v/>
      </c>
      <c r="S317" s="8" t="str">
        <f>IF(AND($D316&lt;&gt;"",$D317=""),Calc!DG312,"")</f>
        <v/>
      </c>
      <c r="T317" s="8" t="str">
        <f>IF(AND($D316&lt;&gt;"",$D317=""),Calc!DH312,"")</f>
        <v/>
      </c>
      <c r="U317" s="8" t="str">
        <f>IF(AND($D316&lt;&gt;"",$D317=""),Calc!DI312,"")</f>
        <v/>
      </c>
      <c r="V317" s="8" t="str">
        <f>IF(AND($D316&lt;&gt;"",$D317=""),Calc!DJ312,"")</f>
        <v/>
      </c>
      <c r="W317" s="8" t="str">
        <f>IF(AND($D316&lt;&gt;"",$D317=""),Calc!DK312,"")</f>
        <v/>
      </c>
      <c r="X317" s="8" t="str">
        <f>IF(AND($D316&lt;&gt;"",$D317=""),Calc!DL312,"")</f>
        <v/>
      </c>
      <c r="Y317" s="8" t="str">
        <f>IF(AND($D316&lt;&gt;"",$D317=""),Calc!DM312,"")</f>
        <v/>
      </c>
      <c r="Z317" s="8" t="str">
        <f>IF(AND($D316&lt;&gt;"",$D317=""),Calc!DN312,"")</f>
        <v/>
      </c>
      <c r="AA317" s="8" t="str">
        <f>IF(AND($D316&lt;&gt;"",$D317=""),Calc!DO312,"")</f>
        <v/>
      </c>
      <c r="AB317" s="8" t="str">
        <f>IF(AND($D316&lt;&gt;"",$D317=""),Calc!DP312,"")</f>
        <v/>
      </c>
      <c r="AC317" s="8" t="str">
        <f>IF(AND($D316&lt;&gt;"",$D317=""),Calc!DQ312,"")</f>
        <v/>
      </c>
      <c r="AD317" s="8" t="str">
        <f>IF(AND($D316&lt;&gt;"",$D317=""),Calc!DR312,"")</f>
        <v/>
      </c>
      <c r="AE317" s="8" t="str">
        <f>IF(AND($D316&lt;&gt;"",$D317=""),Calc!DS312,"")</f>
        <v/>
      </c>
      <c r="AF317" s="8" t="str">
        <f>IF(AND($D316&lt;&gt;"",$D317=""),Calc!DT312,"")</f>
        <v/>
      </c>
      <c r="AG317" s="8" t="str">
        <f>IF(AND($D316&lt;&gt;"",$D317=""),Calc!DU312,"")</f>
        <v/>
      </c>
      <c r="AH317" s="8" t="str">
        <f>IF(AND($D316&lt;&gt;"",$D317=""),Calc!DV312,"")</f>
        <v/>
      </c>
      <c r="AI317" s="8" t="str">
        <f>IF(AND($D316&lt;&gt;"",$D317=""),Calc!DW312,"")</f>
        <v/>
      </c>
      <c r="AJ317" s="8" t="str">
        <f>IF(AND($D316&lt;&gt;"",$D317=""),Calc!DX312,"")</f>
        <v/>
      </c>
      <c r="AK317" s="8" t="str">
        <f>IF(AND($D316&lt;&gt;"",$D317=""),Calc!DY312,"")</f>
        <v/>
      </c>
      <c r="AL317" s="8" t="str">
        <f>IF(AND($D316&lt;&gt;"",$D317=""),Calc!DZ312,"")</f>
        <v/>
      </c>
      <c r="AM317" s="8" t="str">
        <f>IF(AND($D316&lt;&gt;"",$D317=""),Calc!EA312,"")</f>
        <v/>
      </c>
      <c r="AN317" s="8" t="str">
        <f>IF(AND($D316&lt;&gt;"",$D317=""),Calc!EB312,"")</f>
        <v/>
      </c>
      <c r="AO317" s="8" t="str">
        <f>IF(AND($D316&lt;&gt;"",$D317=""),Calc!EC312,"")</f>
        <v/>
      </c>
      <c r="AP317" s="8" t="str">
        <f>IF(AND($D316&lt;&gt;"",$D317=""),Calc!ED312,"")</f>
        <v/>
      </c>
      <c r="AQ317" s="8" t="str">
        <f>IF(AND($D316&lt;&gt;"",$D317=""),Calc!EE312,"")</f>
        <v/>
      </c>
      <c r="AR317" s="8" t="str">
        <f>IF(AND($D316&lt;&gt;"",$D317=""),Calc!EF312,"")</f>
        <v/>
      </c>
      <c r="AS317" s="8" t="str">
        <f>IF(AND($D316&lt;&gt;"",$D317=""),Calc!EG312,"")</f>
        <v/>
      </c>
      <c r="AT317" s="8" t="str">
        <f>IF(AND($D316&lt;&gt;"",$D317=""),Calc!EH312,"")</f>
        <v/>
      </c>
      <c r="AU317" s="8" t="str">
        <f>IF(AND($D316&lt;&gt;"",$D317=""),Calc!EI312,"")</f>
        <v/>
      </c>
      <c r="AV317" t="str">
        <f>IF(AND($D317&lt;&gt;"",$D318=""),Calc!EJ312,"")</f>
        <v/>
      </c>
      <c r="AW317" t="str">
        <f>IF(AND($D318&lt;&gt;"",$D319=""),Calc!EK312,"")</f>
        <v/>
      </c>
    </row>
    <row r="318" spans="3:49" x14ac:dyDescent="0.25">
      <c r="C318" s="5">
        <v>310</v>
      </c>
      <c r="E318" t="str">
        <f>IF(D318="","",Calc!G313)</f>
        <v/>
      </c>
      <c r="F318" t="str">
        <f>IF(D317="","",IF(Calc!H313="","Wait",IF(Calc!H313&lt;&gt;"","Play")))</f>
        <v/>
      </c>
      <c r="G318" t="str">
        <f>IF(D318="","",IF(Calc!I313=1,"W",IF(Calc!I313=-1,"L","")))</f>
        <v/>
      </c>
      <c r="H318" t="str">
        <f>IF(D318="","",IF(Finals!G318="","",IF(Calc!I313=-1,-Calc!BG312*I318,IF(Calc!I313=1,(36-Calc!BG312)*I318))))</f>
        <v/>
      </c>
      <c r="I318" t="str">
        <f t="shared" si="10"/>
        <v/>
      </c>
      <c r="J318" t="str">
        <f t="shared" si="9"/>
        <v/>
      </c>
      <c r="K318" t="str">
        <f ca="1">IF(J318&gt;K317,J318,K317)</f>
        <v/>
      </c>
      <c r="L318" t="str">
        <f ca="1">IF(AND(Calc!H313=1,D317&lt;&gt;""),Calc!BG312,"")</f>
        <v/>
      </c>
      <c r="M318" s="5" t="str">
        <f>IF(AND($D317&lt;&gt;"",$D318=""),Calc!DA313,"")</f>
        <v/>
      </c>
      <c r="N318" s="8" t="str">
        <f>IF(AND($D317&lt;&gt;"",$D318=""),Calc!DB313,"")</f>
        <v/>
      </c>
      <c r="O318" s="8" t="str">
        <f>IF(AND($D317&lt;&gt;"",$D318=""),Calc!DC313,"")</f>
        <v/>
      </c>
      <c r="P318" s="8" t="str">
        <f>IF(AND($D317&lt;&gt;"",$D318=""),Calc!DD313,"")</f>
        <v/>
      </c>
      <c r="Q318" s="8" t="str">
        <f>IF(AND($D317&lt;&gt;"",$D318=""),Calc!DE313,"")</f>
        <v/>
      </c>
      <c r="R318" s="8" t="str">
        <f>IF(AND($D317&lt;&gt;"",$D318=""),Calc!DF313,"")</f>
        <v/>
      </c>
      <c r="S318" s="8" t="str">
        <f>IF(AND($D317&lt;&gt;"",$D318=""),Calc!DG313,"")</f>
        <v/>
      </c>
      <c r="T318" s="8" t="str">
        <f>IF(AND($D317&lt;&gt;"",$D318=""),Calc!DH313,"")</f>
        <v/>
      </c>
      <c r="U318" s="8" t="str">
        <f>IF(AND($D317&lt;&gt;"",$D318=""),Calc!DI313,"")</f>
        <v/>
      </c>
      <c r="V318" s="8" t="str">
        <f>IF(AND($D317&lt;&gt;"",$D318=""),Calc!DJ313,"")</f>
        <v/>
      </c>
      <c r="W318" s="8" t="str">
        <f>IF(AND($D317&lt;&gt;"",$D318=""),Calc!DK313,"")</f>
        <v/>
      </c>
      <c r="X318" s="8" t="str">
        <f>IF(AND($D317&lt;&gt;"",$D318=""),Calc!DL313,"")</f>
        <v/>
      </c>
      <c r="Y318" s="8" t="str">
        <f>IF(AND($D317&lt;&gt;"",$D318=""),Calc!DM313,"")</f>
        <v/>
      </c>
      <c r="Z318" s="8" t="str">
        <f>IF(AND($D317&lt;&gt;"",$D318=""),Calc!DN313,"")</f>
        <v/>
      </c>
      <c r="AA318" s="8" t="str">
        <f>IF(AND($D317&lt;&gt;"",$D318=""),Calc!DO313,"")</f>
        <v/>
      </c>
      <c r="AB318" s="8" t="str">
        <f>IF(AND($D317&lt;&gt;"",$D318=""),Calc!DP313,"")</f>
        <v/>
      </c>
      <c r="AC318" s="8" t="str">
        <f>IF(AND($D317&lt;&gt;"",$D318=""),Calc!DQ313,"")</f>
        <v/>
      </c>
      <c r="AD318" s="8" t="str">
        <f>IF(AND($D317&lt;&gt;"",$D318=""),Calc!DR313,"")</f>
        <v/>
      </c>
      <c r="AE318" s="8" t="str">
        <f>IF(AND($D317&lt;&gt;"",$D318=""),Calc!DS313,"")</f>
        <v/>
      </c>
      <c r="AF318" s="8" t="str">
        <f>IF(AND($D317&lt;&gt;"",$D318=""),Calc!DT313,"")</f>
        <v/>
      </c>
      <c r="AG318" s="8" t="str">
        <f>IF(AND($D317&lt;&gt;"",$D318=""),Calc!DU313,"")</f>
        <v/>
      </c>
      <c r="AH318" s="8" t="str">
        <f>IF(AND($D317&lt;&gt;"",$D318=""),Calc!DV313,"")</f>
        <v/>
      </c>
      <c r="AI318" s="8" t="str">
        <f>IF(AND($D317&lt;&gt;"",$D318=""),Calc!DW313,"")</f>
        <v/>
      </c>
      <c r="AJ318" s="8" t="str">
        <f>IF(AND($D317&lt;&gt;"",$D318=""),Calc!DX313,"")</f>
        <v/>
      </c>
      <c r="AK318" s="8" t="str">
        <f>IF(AND($D317&lt;&gt;"",$D318=""),Calc!DY313,"")</f>
        <v/>
      </c>
      <c r="AL318" s="8" t="str">
        <f>IF(AND($D317&lt;&gt;"",$D318=""),Calc!DZ313,"")</f>
        <v/>
      </c>
      <c r="AM318" s="8" t="str">
        <f>IF(AND($D317&lt;&gt;"",$D318=""),Calc!EA313,"")</f>
        <v/>
      </c>
      <c r="AN318" s="8" t="str">
        <f>IF(AND($D317&lt;&gt;"",$D318=""),Calc!EB313,"")</f>
        <v/>
      </c>
      <c r="AO318" s="8" t="str">
        <f>IF(AND($D317&lt;&gt;"",$D318=""),Calc!EC313,"")</f>
        <v/>
      </c>
      <c r="AP318" s="8" t="str">
        <f>IF(AND($D317&lt;&gt;"",$D318=""),Calc!ED313,"")</f>
        <v/>
      </c>
      <c r="AQ318" s="8" t="str">
        <f>IF(AND($D317&lt;&gt;"",$D318=""),Calc!EE313,"")</f>
        <v/>
      </c>
      <c r="AR318" s="8" t="str">
        <f>IF(AND($D317&lt;&gt;"",$D318=""),Calc!EF313,"")</f>
        <v/>
      </c>
      <c r="AS318" s="8" t="str">
        <f>IF(AND($D317&lt;&gt;"",$D318=""),Calc!EG313,"")</f>
        <v/>
      </c>
      <c r="AT318" s="8" t="str">
        <f>IF(AND($D317&lt;&gt;"",$D318=""),Calc!EH313,"")</f>
        <v/>
      </c>
      <c r="AU318" s="8" t="str">
        <f>IF(AND($D317&lt;&gt;"",$D318=""),Calc!EI313,"")</f>
        <v/>
      </c>
      <c r="AV318" t="str">
        <f>IF(AND($D318&lt;&gt;"",$D319=""),Calc!EJ313,"")</f>
        <v/>
      </c>
      <c r="AW318" t="str">
        <f>IF(AND($D319&lt;&gt;"",$D320=""),Calc!EK313,"")</f>
        <v/>
      </c>
    </row>
    <row r="319" spans="3:49" x14ac:dyDescent="0.25">
      <c r="C319" s="5">
        <v>311</v>
      </c>
      <c r="E319" t="str">
        <f>IF(D319="","",Calc!G314)</f>
        <v/>
      </c>
      <c r="F319" t="str">
        <f>IF(D318="","",IF(Calc!H314="","Wait",IF(Calc!H314&lt;&gt;"","Play")))</f>
        <v/>
      </c>
      <c r="G319" t="str">
        <f>IF(D319="","",IF(Calc!I314=1,"W",IF(Calc!I314=-1,"L","")))</f>
        <v/>
      </c>
      <c r="H319" t="str">
        <f>IF(D319="","",IF(Finals!G319="","",IF(Calc!I314=-1,-Calc!BG313*I319,IF(Calc!I314=1,(36-Calc!BG313)*I319))))</f>
        <v/>
      </c>
      <c r="I319" t="str">
        <f t="shared" si="10"/>
        <v/>
      </c>
      <c r="J319" t="str">
        <f t="shared" si="9"/>
        <v/>
      </c>
      <c r="K319" t="str">
        <f ca="1">IF(J319&gt;K318,J319,K318)</f>
        <v/>
      </c>
      <c r="L319" t="str">
        <f ca="1">IF(AND(Calc!H314=1,D318&lt;&gt;""),Calc!BG313,"")</f>
        <v/>
      </c>
      <c r="M319" s="5" t="str">
        <f>IF(AND($D318&lt;&gt;"",$D319=""),Calc!DA314,"")</f>
        <v/>
      </c>
      <c r="N319" s="8" t="str">
        <f>IF(AND($D318&lt;&gt;"",$D319=""),Calc!DB314,"")</f>
        <v/>
      </c>
      <c r="O319" s="8" t="str">
        <f>IF(AND($D318&lt;&gt;"",$D319=""),Calc!DC314,"")</f>
        <v/>
      </c>
      <c r="P319" s="8" t="str">
        <f>IF(AND($D318&lt;&gt;"",$D319=""),Calc!DD314,"")</f>
        <v/>
      </c>
      <c r="Q319" s="8" t="str">
        <f>IF(AND($D318&lt;&gt;"",$D319=""),Calc!DE314,"")</f>
        <v/>
      </c>
      <c r="R319" s="8" t="str">
        <f>IF(AND($D318&lt;&gt;"",$D319=""),Calc!DF314,"")</f>
        <v/>
      </c>
      <c r="S319" s="8" t="str">
        <f>IF(AND($D318&lt;&gt;"",$D319=""),Calc!DG314,"")</f>
        <v/>
      </c>
      <c r="T319" s="8" t="str">
        <f>IF(AND($D318&lt;&gt;"",$D319=""),Calc!DH314,"")</f>
        <v/>
      </c>
      <c r="U319" s="8" t="str">
        <f>IF(AND($D318&lt;&gt;"",$D319=""),Calc!DI314,"")</f>
        <v/>
      </c>
      <c r="V319" s="8" t="str">
        <f>IF(AND($D318&lt;&gt;"",$D319=""),Calc!DJ314,"")</f>
        <v/>
      </c>
      <c r="W319" s="8" t="str">
        <f>IF(AND($D318&lt;&gt;"",$D319=""),Calc!DK314,"")</f>
        <v/>
      </c>
      <c r="X319" s="8" t="str">
        <f>IF(AND($D318&lt;&gt;"",$D319=""),Calc!DL314,"")</f>
        <v/>
      </c>
      <c r="Y319" s="8" t="str">
        <f>IF(AND($D318&lt;&gt;"",$D319=""),Calc!DM314,"")</f>
        <v/>
      </c>
      <c r="Z319" s="8" t="str">
        <f>IF(AND($D318&lt;&gt;"",$D319=""),Calc!DN314,"")</f>
        <v/>
      </c>
      <c r="AA319" s="8" t="str">
        <f>IF(AND($D318&lt;&gt;"",$D319=""),Calc!DO314,"")</f>
        <v/>
      </c>
      <c r="AB319" s="8" t="str">
        <f>IF(AND($D318&lt;&gt;"",$D319=""),Calc!DP314,"")</f>
        <v/>
      </c>
      <c r="AC319" s="8" t="str">
        <f>IF(AND($D318&lt;&gt;"",$D319=""),Calc!DQ314,"")</f>
        <v/>
      </c>
      <c r="AD319" s="8" t="str">
        <f>IF(AND($D318&lt;&gt;"",$D319=""),Calc!DR314,"")</f>
        <v/>
      </c>
      <c r="AE319" s="8" t="str">
        <f>IF(AND($D318&lt;&gt;"",$D319=""),Calc!DS314,"")</f>
        <v/>
      </c>
      <c r="AF319" s="8" t="str">
        <f>IF(AND($D318&lt;&gt;"",$D319=""),Calc!DT314,"")</f>
        <v/>
      </c>
      <c r="AG319" s="8" t="str">
        <f>IF(AND($D318&lt;&gt;"",$D319=""),Calc!DU314,"")</f>
        <v/>
      </c>
      <c r="AH319" s="8" t="str">
        <f>IF(AND($D318&lt;&gt;"",$D319=""),Calc!DV314,"")</f>
        <v/>
      </c>
      <c r="AI319" s="8" t="str">
        <f>IF(AND($D318&lt;&gt;"",$D319=""),Calc!DW314,"")</f>
        <v/>
      </c>
      <c r="AJ319" s="8" t="str">
        <f>IF(AND($D318&lt;&gt;"",$D319=""),Calc!DX314,"")</f>
        <v/>
      </c>
      <c r="AK319" s="8" t="str">
        <f>IF(AND($D318&lt;&gt;"",$D319=""),Calc!DY314,"")</f>
        <v/>
      </c>
      <c r="AL319" s="8" t="str">
        <f>IF(AND($D318&lt;&gt;"",$D319=""),Calc!DZ314,"")</f>
        <v/>
      </c>
      <c r="AM319" s="8" t="str">
        <f>IF(AND($D318&lt;&gt;"",$D319=""),Calc!EA314,"")</f>
        <v/>
      </c>
      <c r="AN319" s="8" t="str">
        <f>IF(AND($D318&lt;&gt;"",$D319=""),Calc!EB314,"")</f>
        <v/>
      </c>
      <c r="AO319" s="8" t="str">
        <f>IF(AND($D318&lt;&gt;"",$D319=""),Calc!EC314,"")</f>
        <v/>
      </c>
      <c r="AP319" s="8" t="str">
        <f>IF(AND($D318&lt;&gt;"",$D319=""),Calc!ED314,"")</f>
        <v/>
      </c>
      <c r="AQ319" s="8" t="str">
        <f>IF(AND($D318&lt;&gt;"",$D319=""),Calc!EE314,"")</f>
        <v/>
      </c>
      <c r="AR319" s="8" t="str">
        <f>IF(AND($D318&lt;&gt;"",$D319=""),Calc!EF314,"")</f>
        <v/>
      </c>
      <c r="AS319" s="8" t="str">
        <f>IF(AND($D318&lt;&gt;"",$D319=""),Calc!EG314,"")</f>
        <v/>
      </c>
      <c r="AT319" s="8" t="str">
        <f>IF(AND($D318&lt;&gt;"",$D319=""),Calc!EH314,"")</f>
        <v/>
      </c>
      <c r="AU319" s="8" t="str">
        <f>IF(AND($D318&lt;&gt;"",$D319=""),Calc!EI314,"")</f>
        <v/>
      </c>
      <c r="AV319" t="str">
        <f>IF(AND($D319&lt;&gt;"",$D320=""),Calc!EJ314,"")</f>
        <v/>
      </c>
      <c r="AW319" t="str">
        <f>IF(AND($D320&lt;&gt;"",$D321=""),Calc!EK314,"")</f>
        <v/>
      </c>
    </row>
    <row r="320" spans="3:49" x14ac:dyDescent="0.25">
      <c r="C320" s="5">
        <v>312</v>
      </c>
      <c r="E320" t="str">
        <f>IF(D320="","",Calc!G315)</f>
        <v/>
      </c>
      <c r="F320" t="str">
        <f>IF(D319="","",IF(Calc!H315="","Wait",IF(Calc!H315&lt;&gt;"","Play")))</f>
        <v/>
      </c>
      <c r="G320" t="str">
        <f>IF(D320="","",IF(Calc!I315=1,"W",IF(Calc!I315=-1,"L","")))</f>
        <v/>
      </c>
      <c r="H320" t="str">
        <f>IF(D320="","",IF(Finals!G320="","",IF(Calc!I315=-1,-Calc!BG314*I320,IF(Calc!I315=1,(36-Calc!BG314)*I320))))</f>
        <v/>
      </c>
      <c r="I320" t="str">
        <f t="shared" si="10"/>
        <v/>
      </c>
      <c r="J320" t="str">
        <f t="shared" si="9"/>
        <v/>
      </c>
      <c r="K320" t="str">
        <f ca="1">IF(J320&gt;K319,J320,K319)</f>
        <v/>
      </c>
      <c r="L320" t="str">
        <f ca="1">IF(AND(Calc!H315=1,D319&lt;&gt;""),Calc!BG314,"")</f>
        <v/>
      </c>
      <c r="M320" s="5" t="str">
        <f>IF(AND($D319&lt;&gt;"",$D320=""),Calc!DA315,"")</f>
        <v/>
      </c>
      <c r="N320" s="8" t="str">
        <f>IF(AND($D319&lt;&gt;"",$D320=""),Calc!DB315,"")</f>
        <v/>
      </c>
      <c r="O320" s="8" t="str">
        <f>IF(AND($D319&lt;&gt;"",$D320=""),Calc!DC315,"")</f>
        <v/>
      </c>
      <c r="P320" s="8" t="str">
        <f>IF(AND($D319&lt;&gt;"",$D320=""),Calc!DD315,"")</f>
        <v/>
      </c>
      <c r="Q320" s="8" t="str">
        <f>IF(AND($D319&lt;&gt;"",$D320=""),Calc!DE315,"")</f>
        <v/>
      </c>
      <c r="R320" s="8" t="str">
        <f>IF(AND($D319&lt;&gt;"",$D320=""),Calc!DF315,"")</f>
        <v/>
      </c>
      <c r="S320" s="8" t="str">
        <f>IF(AND($D319&lt;&gt;"",$D320=""),Calc!DG315,"")</f>
        <v/>
      </c>
      <c r="T320" s="8" t="str">
        <f>IF(AND($D319&lt;&gt;"",$D320=""),Calc!DH315,"")</f>
        <v/>
      </c>
      <c r="U320" s="8" t="str">
        <f>IF(AND($D319&lt;&gt;"",$D320=""),Calc!DI315,"")</f>
        <v/>
      </c>
      <c r="V320" s="8" t="str">
        <f>IF(AND($D319&lt;&gt;"",$D320=""),Calc!DJ315,"")</f>
        <v/>
      </c>
      <c r="W320" s="8" t="str">
        <f>IF(AND($D319&lt;&gt;"",$D320=""),Calc!DK315,"")</f>
        <v/>
      </c>
      <c r="X320" s="8" t="str">
        <f>IF(AND($D319&lt;&gt;"",$D320=""),Calc!DL315,"")</f>
        <v/>
      </c>
      <c r="Y320" s="8" t="str">
        <f>IF(AND($D319&lt;&gt;"",$D320=""),Calc!DM315,"")</f>
        <v/>
      </c>
      <c r="Z320" s="8" t="str">
        <f>IF(AND($D319&lt;&gt;"",$D320=""),Calc!DN315,"")</f>
        <v/>
      </c>
      <c r="AA320" s="8" t="str">
        <f>IF(AND($D319&lt;&gt;"",$D320=""),Calc!DO315,"")</f>
        <v/>
      </c>
      <c r="AB320" s="8" t="str">
        <f>IF(AND($D319&lt;&gt;"",$D320=""),Calc!DP315,"")</f>
        <v/>
      </c>
      <c r="AC320" s="8" t="str">
        <f>IF(AND($D319&lt;&gt;"",$D320=""),Calc!DQ315,"")</f>
        <v/>
      </c>
      <c r="AD320" s="8" t="str">
        <f>IF(AND($D319&lt;&gt;"",$D320=""),Calc!DR315,"")</f>
        <v/>
      </c>
      <c r="AE320" s="8" t="str">
        <f>IF(AND($D319&lt;&gt;"",$D320=""),Calc!DS315,"")</f>
        <v/>
      </c>
      <c r="AF320" s="8" t="str">
        <f>IF(AND($D319&lt;&gt;"",$D320=""),Calc!DT315,"")</f>
        <v/>
      </c>
      <c r="AG320" s="8" t="str">
        <f>IF(AND($D319&lt;&gt;"",$D320=""),Calc!DU315,"")</f>
        <v/>
      </c>
      <c r="AH320" s="8" t="str">
        <f>IF(AND($D319&lt;&gt;"",$D320=""),Calc!DV315,"")</f>
        <v/>
      </c>
      <c r="AI320" s="8" t="str">
        <f>IF(AND($D319&lt;&gt;"",$D320=""),Calc!DW315,"")</f>
        <v/>
      </c>
      <c r="AJ320" s="8" t="str">
        <f>IF(AND($D319&lt;&gt;"",$D320=""),Calc!DX315,"")</f>
        <v/>
      </c>
      <c r="AK320" s="8" t="str">
        <f>IF(AND($D319&lt;&gt;"",$D320=""),Calc!DY315,"")</f>
        <v/>
      </c>
      <c r="AL320" s="8" t="str">
        <f>IF(AND($D319&lt;&gt;"",$D320=""),Calc!DZ315,"")</f>
        <v/>
      </c>
      <c r="AM320" s="8" t="str">
        <f>IF(AND($D319&lt;&gt;"",$D320=""),Calc!EA315,"")</f>
        <v/>
      </c>
      <c r="AN320" s="8" t="str">
        <f>IF(AND($D319&lt;&gt;"",$D320=""),Calc!EB315,"")</f>
        <v/>
      </c>
      <c r="AO320" s="8" t="str">
        <f>IF(AND($D319&lt;&gt;"",$D320=""),Calc!EC315,"")</f>
        <v/>
      </c>
      <c r="AP320" s="8" t="str">
        <f>IF(AND($D319&lt;&gt;"",$D320=""),Calc!ED315,"")</f>
        <v/>
      </c>
      <c r="AQ320" s="8" t="str">
        <f>IF(AND($D319&lt;&gt;"",$D320=""),Calc!EE315,"")</f>
        <v/>
      </c>
      <c r="AR320" s="8" t="str">
        <f>IF(AND($D319&lt;&gt;"",$D320=""),Calc!EF315,"")</f>
        <v/>
      </c>
      <c r="AS320" s="8" t="str">
        <f>IF(AND($D319&lt;&gt;"",$D320=""),Calc!EG315,"")</f>
        <v/>
      </c>
      <c r="AT320" s="8" t="str">
        <f>IF(AND($D319&lt;&gt;"",$D320=""),Calc!EH315,"")</f>
        <v/>
      </c>
      <c r="AU320" s="8" t="str">
        <f>IF(AND($D319&lt;&gt;"",$D320=""),Calc!EI315,"")</f>
        <v/>
      </c>
      <c r="AV320" t="str">
        <f>IF(AND($D320&lt;&gt;"",$D321=""),Calc!EJ315,"")</f>
        <v/>
      </c>
      <c r="AW320" t="str">
        <f>IF(AND($D321&lt;&gt;"",$D322=""),Calc!EK315,"")</f>
        <v/>
      </c>
    </row>
    <row r="321" spans="3:49" x14ac:dyDescent="0.25">
      <c r="C321" s="5">
        <v>313</v>
      </c>
      <c r="E321" t="str">
        <f>IF(D321="","",Calc!G316)</f>
        <v/>
      </c>
      <c r="F321" t="str">
        <f>IF(D320="","",IF(Calc!H316="","Wait",IF(Calc!H316&lt;&gt;"","Play")))</f>
        <v/>
      </c>
      <c r="G321" t="str">
        <f>IF(D321="","",IF(Calc!I316=1,"W",IF(Calc!I316=-1,"L","")))</f>
        <v/>
      </c>
      <c r="H321" t="str">
        <f>IF(D321="","",IF(Finals!G321="","",IF(Calc!I316=-1,-Calc!BG315*I321,IF(Calc!I316=1,(36-Calc!BG315)*I321))))</f>
        <v/>
      </c>
      <c r="I321" t="str">
        <f t="shared" si="10"/>
        <v/>
      </c>
      <c r="J321" t="str">
        <f t="shared" si="9"/>
        <v/>
      </c>
      <c r="K321" t="str">
        <f ca="1">IF(J321&gt;K320,J321,K320)</f>
        <v/>
      </c>
      <c r="L321" t="str">
        <f ca="1">IF(AND(Calc!H316=1,D320&lt;&gt;""),Calc!BG315,"")</f>
        <v/>
      </c>
      <c r="M321" s="5" t="str">
        <f>IF(AND($D320&lt;&gt;"",$D321=""),Calc!DA316,"")</f>
        <v/>
      </c>
      <c r="N321" s="8" t="str">
        <f>IF(AND($D320&lt;&gt;"",$D321=""),Calc!DB316,"")</f>
        <v/>
      </c>
      <c r="O321" s="8" t="str">
        <f>IF(AND($D320&lt;&gt;"",$D321=""),Calc!DC316,"")</f>
        <v/>
      </c>
      <c r="P321" s="8" t="str">
        <f>IF(AND($D320&lt;&gt;"",$D321=""),Calc!DD316,"")</f>
        <v/>
      </c>
      <c r="Q321" s="8" t="str">
        <f>IF(AND($D320&lt;&gt;"",$D321=""),Calc!DE316,"")</f>
        <v/>
      </c>
      <c r="R321" s="8" t="str">
        <f>IF(AND($D320&lt;&gt;"",$D321=""),Calc!DF316,"")</f>
        <v/>
      </c>
      <c r="S321" s="8" t="str">
        <f>IF(AND($D320&lt;&gt;"",$D321=""),Calc!DG316,"")</f>
        <v/>
      </c>
      <c r="T321" s="8" t="str">
        <f>IF(AND($D320&lt;&gt;"",$D321=""),Calc!DH316,"")</f>
        <v/>
      </c>
      <c r="U321" s="8" t="str">
        <f>IF(AND($D320&lt;&gt;"",$D321=""),Calc!DI316,"")</f>
        <v/>
      </c>
      <c r="V321" s="8" t="str">
        <f>IF(AND($D320&lt;&gt;"",$D321=""),Calc!DJ316,"")</f>
        <v/>
      </c>
      <c r="W321" s="8" t="str">
        <f>IF(AND($D320&lt;&gt;"",$D321=""),Calc!DK316,"")</f>
        <v/>
      </c>
      <c r="X321" s="8" t="str">
        <f>IF(AND($D320&lt;&gt;"",$D321=""),Calc!DL316,"")</f>
        <v/>
      </c>
      <c r="Y321" s="8" t="str">
        <f>IF(AND($D320&lt;&gt;"",$D321=""),Calc!DM316,"")</f>
        <v/>
      </c>
      <c r="Z321" s="8" t="str">
        <f>IF(AND($D320&lt;&gt;"",$D321=""),Calc!DN316,"")</f>
        <v/>
      </c>
      <c r="AA321" s="8" t="str">
        <f>IF(AND($D320&lt;&gt;"",$D321=""),Calc!DO316,"")</f>
        <v/>
      </c>
      <c r="AB321" s="8" t="str">
        <f>IF(AND($D320&lt;&gt;"",$D321=""),Calc!DP316,"")</f>
        <v/>
      </c>
      <c r="AC321" s="8" t="str">
        <f>IF(AND($D320&lt;&gt;"",$D321=""),Calc!DQ316,"")</f>
        <v/>
      </c>
      <c r="AD321" s="8" t="str">
        <f>IF(AND($D320&lt;&gt;"",$D321=""),Calc!DR316,"")</f>
        <v/>
      </c>
      <c r="AE321" s="8" t="str">
        <f>IF(AND($D320&lt;&gt;"",$D321=""),Calc!DS316,"")</f>
        <v/>
      </c>
      <c r="AF321" s="8" t="str">
        <f>IF(AND($D320&lt;&gt;"",$D321=""),Calc!DT316,"")</f>
        <v/>
      </c>
      <c r="AG321" s="8" t="str">
        <f>IF(AND($D320&lt;&gt;"",$D321=""),Calc!DU316,"")</f>
        <v/>
      </c>
      <c r="AH321" s="8" t="str">
        <f>IF(AND($D320&lt;&gt;"",$D321=""),Calc!DV316,"")</f>
        <v/>
      </c>
      <c r="AI321" s="8" t="str">
        <f>IF(AND($D320&lt;&gt;"",$D321=""),Calc!DW316,"")</f>
        <v/>
      </c>
      <c r="AJ321" s="8" t="str">
        <f>IF(AND($D320&lt;&gt;"",$D321=""),Calc!DX316,"")</f>
        <v/>
      </c>
      <c r="AK321" s="8" t="str">
        <f>IF(AND($D320&lt;&gt;"",$D321=""),Calc!DY316,"")</f>
        <v/>
      </c>
      <c r="AL321" s="8" t="str">
        <f>IF(AND($D320&lt;&gt;"",$D321=""),Calc!DZ316,"")</f>
        <v/>
      </c>
      <c r="AM321" s="8" t="str">
        <f>IF(AND($D320&lt;&gt;"",$D321=""),Calc!EA316,"")</f>
        <v/>
      </c>
      <c r="AN321" s="8" t="str">
        <f>IF(AND($D320&lt;&gt;"",$D321=""),Calc!EB316,"")</f>
        <v/>
      </c>
      <c r="AO321" s="8" t="str">
        <f>IF(AND($D320&lt;&gt;"",$D321=""),Calc!EC316,"")</f>
        <v/>
      </c>
      <c r="AP321" s="8" t="str">
        <f>IF(AND($D320&lt;&gt;"",$D321=""),Calc!ED316,"")</f>
        <v/>
      </c>
      <c r="AQ321" s="8" t="str">
        <f>IF(AND($D320&lt;&gt;"",$D321=""),Calc!EE316,"")</f>
        <v/>
      </c>
      <c r="AR321" s="8" t="str">
        <f>IF(AND($D320&lt;&gt;"",$D321=""),Calc!EF316,"")</f>
        <v/>
      </c>
      <c r="AS321" s="8" t="str">
        <f>IF(AND($D320&lt;&gt;"",$D321=""),Calc!EG316,"")</f>
        <v/>
      </c>
      <c r="AT321" s="8" t="str">
        <f>IF(AND($D320&lt;&gt;"",$D321=""),Calc!EH316,"")</f>
        <v/>
      </c>
      <c r="AU321" s="8" t="str">
        <f>IF(AND($D320&lt;&gt;"",$D321=""),Calc!EI316,"")</f>
        <v/>
      </c>
      <c r="AV321" t="str">
        <f>IF(AND($D321&lt;&gt;"",$D322=""),Calc!EJ316,"")</f>
        <v/>
      </c>
      <c r="AW321" t="str">
        <f>IF(AND($D322&lt;&gt;"",$D323=""),Calc!EK316,"")</f>
        <v/>
      </c>
    </row>
    <row r="322" spans="3:49" x14ac:dyDescent="0.25">
      <c r="C322" s="5">
        <v>314</v>
      </c>
      <c r="E322" t="str">
        <f>IF(D322="","",Calc!G317)</f>
        <v/>
      </c>
      <c r="F322" t="str">
        <f>IF(D321="","",IF(Calc!H317="","Wait",IF(Calc!H317&lt;&gt;"","Play")))</f>
        <v/>
      </c>
      <c r="G322" t="str">
        <f>IF(D322="","",IF(Calc!I317=1,"W",IF(Calc!I317=-1,"L","")))</f>
        <v/>
      </c>
      <c r="H322" t="str">
        <f>IF(D322="","",IF(Finals!G322="","",IF(Calc!I317=-1,-Calc!BG316*I322,IF(Calc!I317=1,(36-Calc!BG316)*I322))))</f>
        <v/>
      </c>
      <c r="I322" t="str">
        <f t="shared" si="10"/>
        <v/>
      </c>
      <c r="J322" t="str">
        <f t="shared" si="9"/>
        <v/>
      </c>
      <c r="K322" t="str">
        <f ca="1">IF(J322&gt;K321,J322,K321)</f>
        <v/>
      </c>
      <c r="L322" t="str">
        <f ca="1">IF(AND(Calc!H317=1,D321&lt;&gt;""),Calc!BG316,"")</f>
        <v/>
      </c>
      <c r="M322" s="5" t="str">
        <f>IF(AND($D321&lt;&gt;"",$D322=""),Calc!DA317,"")</f>
        <v/>
      </c>
      <c r="N322" s="8" t="str">
        <f>IF(AND($D321&lt;&gt;"",$D322=""),Calc!DB317,"")</f>
        <v/>
      </c>
      <c r="O322" s="8" t="str">
        <f>IF(AND($D321&lt;&gt;"",$D322=""),Calc!DC317,"")</f>
        <v/>
      </c>
      <c r="P322" s="8" t="str">
        <f>IF(AND($D321&lt;&gt;"",$D322=""),Calc!DD317,"")</f>
        <v/>
      </c>
      <c r="Q322" s="8" t="str">
        <f>IF(AND($D321&lt;&gt;"",$D322=""),Calc!DE317,"")</f>
        <v/>
      </c>
      <c r="R322" s="8" t="str">
        <f>IF(AND($D321&lt;&gt;"",$D322=""),Calc!DF317,"")</f>
        <v/>
      </c>
      <c r="S322" s="8" t="str">
        <f>IF(AND($D321&lt;&gt;"",$D322=""),Calc!DG317,"")</f>
        <v/>
      </c>
      <c r="T322" s="8" t="str">
        <f>IF(AND($D321&lt;&gt;"",$D322=""),Calc!DH317,"")</f>
        <v/>
      </c>
      <c r="U322" s="8" t="str">
        <f>IF(AND($D321&lt;&gt;"",$D322=""),Calc!DI317,"")</f>
        <v/>
      </c>
      <c r="V322" s="8" t="str">
        <f>IF(AND($D321&lt;&gt;"",$D322=""),Calc!DJ317,"")</f>
        <v/>
      </c>
      <c r="W322" s="8" t="str">
        <f>IF(AND($D321&lt;&gt;"",$D322=""),Calc!DK317,"")</f>
        <v/>
      </c>
      <c r="X322" s="8" t="str">
        <f>IF(AND($D321&lt;&gt;"",$D322=""),Calc!DL317,"")</f>
        <v/>
      </c>
      <c r="Y322" s="8" t="str">
        <f>IF(AND($D321&lt;&gt;"",$D322=""),Calc!DM317,"")</f>
        <v/>
      </c>
      <c r="Z322" s="8" t="str">
        <f>IF(AND($D321&lt;&gt;"",$D322=""),Calc!DN317,"")</f>
        <v/>
      </c>
      <c r="AA322" s="8" t="str">
        <f>IF(AND($D321&lt;&gt;"",$D322=""),Calc!DO317,"")</f>
        <v/>
      </c>
      <c r="AB322" s="8" t="str">
        <f>IF(AND($D321&lt;&gt;"",$D322=""),Calc!DP317,"")</f>
        <v/>
      </c>
      <c r="AC322" s="8" t="str">
        <f>IF(AND($D321&lt;&gt;"",$D322=""),Calc!DQ317,"")</f>
        <v/>
      </c>
      <c r="AD322" s="8" t="str">
        <f>IF(AND($D321&lt;&gt;"",$D322=""),Calc!DR317,"")</f>
        <v/>
      </c>
      <c r="AE322" s="8" t="str">
        <f>IF(AND($D321&lt;&gt;"",$D322=""),Calc!DS317,"")</f>
        <v/>
      </c>
      <c r="AF322" s="8" t="str">
        <f>IF(AND($D321&lt;&gt;"",$D322=""),Calc!DT317,"")</f>
        <v/>
      </c>
      <c r="AG322" s="8" t="str">
        <f>IF(AND($D321&lt;&gt;"",$D322=""),Calc!DU317,"")</f>
        <v/>
      </c>
      <c r="AH322" s="8" t="str">
        <f>IF(AND($D321&lt;&gt;"",$D322=""),Calc!DV317,"")</f>
        <v/>
      </c>
      <c r="AI322" s="8" t="str">
        <f>IF(AND($D321&lt;&gt;"",$D322=""),Calc!DW317,"")</f>
        <v/>
      </c>
      <c r="AJ322" s="8" t="str">
        <f>IF(AND($D321&lt;&gt;"",$D322=""),Calc!DX317,"")</f>
        <v/>
      </c>
      <c r="AK322" s="8" t="str">
        <f>IF(AND($D321&lt;&gt;"",$D322=""),Calc!DY317,"")</f>
        <v/>
      </c>
      <c r="AL322" s="8" t="str">
        <f>IF(AND($D321&lt;&gt;"",$D322=""),Calc!DZ317,"")</f>
        <v/>
      </c>
      <c r="AM322" s="8" t="str">
        <f>IF(AND($D321&lt;&gt;"",$D322=""),Calc!EA317,"")</f>
        <v/>
      </c>
      <c r="AN322" s="8" t="str">
        <f>IF(AND($D321&lt;&gt;"",$D322=""),Calc!EB317,"")</f>
        <v/>
      </c>
      <c r="AO322" s="8" t="str">
        <f>IF(AND($D321&lt;&gt;"",$D322=""),Calc!EC317,"")</f>
        <v/>
      </c>
      <c r="AP322" s="8" t="str">
        <f>IF(AND($D321&lt;&gt;"",$D322=""),Calc!ED317,"")</f>
        <v/>
      </c>
      <c r="AQ322" s="8" t="str">
        <f>IF(AND($D321&lt;&gt;"",$D322=""),Calc!EE317,"")</f>
        <v/>
      </c>
      <c r="AR322" s="8" t="str">
        <f>IF(AND($D321&lt;&gt;"",$D322=""),Calc!EF317,"")</f>
        <v/>
      </c>
      <c r="AS322" s="8" t="str">
        <f>IF(AND($D321&lt;&gt;"",$D322=""),Calc!EG317,"")</f>
        <v/>
      </c>
      <c r="AT322" s="8" t="str">
        <f>IF(AND($D321&lt;&gt;"",$D322=""),Calc!EH317,"")</f>
        <v/>
      </c>
      <c r="AU322" s="8" t="str">
        <f>IF(AND($D321&lt;&gt;"",$D322=""),Calc!EI317,"")</f>
        <v/>
      </c>
      <c r="AV322" t="str">
        <f>IF(AND($D322&lt;&gt;"",$D323=""),Calc!EJ317,"")</f>
        <v/>
      </c>
      <c r="AW322" t="str">
        <f>IF(AND($D323&lt;&gt;"",$D324=""),Calc!EK317,"")</f>
        <v/>
      </c>
    </row>
    <row r="323" spans="3:49" x14ac:dyDescent="0.25">
      <c r="C323" s="5">
        <v>315</v>
      </c>
      <c r="E323" t="str">
        <f>IF(D323="","",Calc!G318)</f>
        <v/>
      </c>
      <c r="F323" t="str">
        <f>IF(D322="","",IF(Calc!H318="","Wait",IF(Calc!H318&lt;&gt;"","Play")))</f>
        <v/>
      </c>
      <c r="G323" t="str">
        <f>IF(D323="","",IF(Calc!I318=1,"W",IF(Calc!I318=-1,"L","")))</f>
        <v/>
      </c>
      <c r="H323" t="str">
        <f>IF(D323="","",IF(Finals!G323="","",IF(Calc!I318=-1,-Calc!BG317*I323,IF(Calc!I318=1,(36-Calc!BG317)*I323))))</f>
        <v/>
      </c>
      <c r="I323" t="str">
        <f t="shared" si="10"/>
        <v/>
      </c>
      <c r="J323" t="str">
        <f t="shared" si="9"/>
        <v/>
      </c>
      <c r="K323" t="str">
        <f ca="1">IF(J323&gt;K322,J323,K322)</f>
        <v/>
      </c>
      <c r="L323" t="str">
        <f ca="1">IF(AND(Calc!H318=1,D322&lt;&gt;""),Calc!BG317,"")</f>
        <v/>
      </c>
      <c r="M323" s="5" t="str">
        <f>IF(AND($D322&lt;&gt;"",$D323=""),Calc!DA318,"")</f>
        <v/>
      </c>
      <c r="N323" s="8" t="str">
        <f>IF(AND($D322&lt;&gt;"",$D323=""),Calc!DB318,"")</f>
        <v/>
      </c>
      <c r="O323" s="8" t="str">
        <f>IF(AND($D322&lt;&gt;"",$D323=""),Calc!DC318,"")</f>
        <v/>
      </c>
      <c r="P323" s="8" t="str">
        <f>IF(AND($D322&lt;&gt;"",$D323=""),Calc!DD318,"")</f>
        <v/>
      </c>
      <c r="Q323" s="8" t="str">
        <f>IF(AND($D322&lt;&gt;"",$D323=""),Calc!DE318,"")</f>
        <v/>
      </c>
      <c r="R323" s="8" t="str">
        <f>IF(AND($D322&lt;&gt;"",$D323=""),Calc!DF318,"")</f>
        <v/>
      </c>
      <c r="S323" s="8" t="str">
        <f>IF(AND($D322&lt;&gt;"",$D323=""),Calc!DG318,"")</f>
        <v/>
      </c>
      <c r="T323" s="8" t="str">
        <f>IF(AND($D322&lt;&gt;"",$D323=""),Calc!DH318,"")</f>
        <v/>
      </c>
      <c r="U323" s="8" t="str">
        <f>IF(AND($D322&lt;&gt;"",$D323=""),Calc!DI318,"")</f>
        <v/>
      </c>
      <c r="V323" s="8" t="str">
        <f>IF(AND($D322&lt;&gt;"",$D323=""),Calc!DJ318,"")</f>
        <v/>
      </c>
      <c r="W323" s="8" t="str">
        <f>IF(AND($D322&lt;&gt;"",$D323=""),Calc!DK318,"")</f>
        <v/>
      </c>
      <c r="X323" s="8" t="str">
        <f>IF(AND($D322&lt;&gt;"",$D323=""),Calc!DL318,"")</f>
        <v/>
      </c>
      <c r="Y323" s="8" t="str">
        <f>IF(AND($D322&lt;&gt;"",$D323=""),Calc!DM318,"")</f>
        <v/>
      </c>
      <c r="Z323" s="8" t="str">
        <f>IF(AND($D322&lt;&gt;"",$D323=""),Calc!DN318,"")</f>
        <v/>
      </c>
      <c r="AA323" s="8" t="str">
        <f>IF(AND($D322&lt;&gt;"",$D323=""),Calc!DO318,"")</f>
        <v/>
      </c>
      <c r="AB323" s="8" t="str">
        <f>IF(AND($D322&lt;&gt;"",$D323=""),Calc!DP318,"")</f>
        <v/>
      </c>
      <c r="AC323" s="8" t="str">
        <f>IF(AND($D322&lt;&gt;"",$D323=""),Calc!DQ318,"")</f>
        <v/>
      </c>
      <c r="AD323" s="8" t="str">
        <f>IF(AND($D322&lt;&gt;"",$D323=""),Calc!DR318,"")</f>
        <v/>
      </c>
      <c r="AE323" s="8" t="str">
        <f>IF(AND($D322&lt;&gt;"",$D323=""),Calc!DS318,"")</f>
        <v/>
      </c>
      <c r="AF323" s="8" t="str">
        <f>IF(AND($D322&lt;&gt;"",$D323=""),Calc!DT318,"")</f>
        <v/>
      </c>
      <c r="AG323" s="8" t="str">
        <f>IF(AND($D322&lt;&gt;"",$D323=""),Calc!DU318,"")</f>
        <v/>
      </c>
      <c r="AH323" s="8" t="str">
        <f>IF(AND($D322&lt;&gt;"",$D323=""),Calc!DV318,"")</f>
        <v/>
      </c>
      <c r="AI323" s="8" t="str">
        <f>IF(AND($D322&lt;&gt;"",$D323=""),Calc!DW318,"")</f>
        <v/>
      </c>
      <c r="AJ323" s="8" t="str">
        <f>IF(AND($D322&lt;&gt;"",$D323=""),Calc!DX318,"")</f>
        <v/>
      </c>
      <c r="AK323" s="8" t="str">
        <f>IF(AND($D322&lt;&gt;"",$D323=""),Calc!DY318,"")</f>
        <v/>
      </c>
      <c r="AL323" s="8" t="str">
        <f>IF(AND($D322&lt;&gt;"",$D323=""),Calc!DZ318,"")</f>
        <v/>
      </c>
      <c r="AM323" s="8" t="str">
        <f>IF(AND($D322&lt;&gt;"",$D323=""),Calc!EA318,"")</f>
        <v/>
      </c>
      <c r="AN323" s="8" t="str">
        <f>IF(AND($D322&lt;&gt;"",$D323=""),Calc!EB318,"")</f>
        <v/>
      </c>
      <c r="AO323" s="8" t="str">
        <f>IF(AND($D322&lt;&gt;"",$D323=""),Calc!EC318,"")</f>
        <v/>
      </c>
      <c r="AP323" s="8" t="str">
        <f>IF(AND($D322&lt;&gt;"",$D323=""),Calc!ED318,"")</f>
        <v/>
      </c>
      <c r="AQ323" s="8" t="str">
        <f>IF(AND($D322&lt;&gt;"",$D323=""),Calc!EE318,"")</f>
        <v/>
      </c>
      <c r="AR323" s="8" t="str">
        <f>IF(AND($D322&lt;&gt;"",$D323=""),Calc!EF318,"")</f>
        <v/>
      </c>
      <c r="AS323" s="8" t="str">
        <f>IF(AND($D322&lt;&gt;"",$D323=""),Calc!EG318,"")</f>
        <v/>
      </c>
      <c r="AT323" s="8" t="str">
        <f>IF(AND($D322&lt;&gt;"",$D323=""),Calc!EH318,"")</f>
        <v/>
      </c>
      <c r="AU323" s="8" t="str">
        <f>IF(AND($D322&lt;&gt;"",$D323=""),Calc!EI318,"")</f>
        <v/>
      </c>
      <c r="AV323" t="str">
        <f>IF(AND($D323&lt;&gt;"",$D324=""),Calc!EJ318,"")</f>
        <v/>
      </c>
      <c r="AW323" t="str">
        <f>IF(AND($D324&lt;&gt;"",$D325=""),Calc!EK318,"")</f>
        <v/>
      </c>
    </row>
    <row r="324" spans="3:49" x14ac:dyDescent="0.25">
      <c r="C324" s="5">
        <v>316</v>
      </c>
      <c r="E324" t="str">
        <f>IF(D324="","",Calc!G319)</f>
        <v/>
      </c>
      <c r="F324" t="str">
        <f>IF(D323="","",IF(Calc!H319="","Wait",IF(Calc!H319&lt;&gt;"","Play")))</f>
        <v/>
      </c>
      <c r="G324" t="str">
        <f>IF(D324="","",IF(Calc!I319=1,"W",IF(Calc!I319=-1,"L","")))</f>
        <v/>
      </c>
      <c r="H324" t="str">
        <f>IF(D324="","",IF(Finals!G324="","",IF(Calc!I319=-1,-Calc!BG318*I324,IF(Calc!I319=1,(36-Calc!BG318)*I324))))</f>
        <v/>
      </c>
      <c r="I324" t="str">
        <f t="shared" si="10"/>
        <v/>
      </c>
      <c r="J324" t="str">
        <f t="shared" si="9"/>
        <v/>
      </c>
      <c r="K324" t="str">
        <f ca="1">IF(J324&gt;K323,J324,K323)</f>
        <v/>
      </c>
      <c r="L324" t="str">
        <f ca="1">IF(AND(Calc!H319=1,D323&lt;&gt;""),Calc!BG318,"")</f>
        <v/>
      </c>
      <c r="M324" s="5" t="str">
        <f>IF(AND($D323&lt;&gt;"",$D324=""),Calc!DA319,"")</f>
        <v/>
      </c>
      <c r="N324" s="8" t="str">
        <f>IF(AND($D323&lt;&gt;"",$D324=""),Calc!DB319,"")</f>
        <v/>
      </c>
      <c r="O324" s="8" t="str">
        <f>IF(AND($D323&lt;&gt;"",$D324=""),Calc!DC319,"")</f>
        <v/>
      </c>
      <c r="P324" s="8" t="str">
        <f>IF(AND($D323&lt;&gt;"",$D324=""),Calc!DD319,"")</f>
        <v/>
      </c>
      <c r="Q324" s="8" t="str">
        <f>IF(AND($D323&lt;&gt;"",$D324=""),Calc!DE319,"")</f>
        <v/>
      </c>
      <c r="R324" s="8" t="str">
        <f>IF(AND($D323&lt;&gt;"",$D324=""),Calc!DF319,"")</f>
        <v/>
      </c>
      <c r="S324" s="8" t="str">
        <f>IF(AND($D323&lt;&gt;"",$D324=""),Calc!DG319,"")</f>
        <v/>
      </c>
      <c r="T324" s="8" t="str">
        <f>IF(AND($D323&lt;&gt;"",$D324=""),Calc!DH319,"")</f>
        <v/>
      </c>
      <c r="U324" s="8" t="str">
        <f>IF(AND($D323&lt;&gt;"",$D324=""),Calc!DI319,"")</f>
        <v/>
      </c>
      <c r="V324" s="8" t="str">
        <f>IF(AND($D323&lt;&gt;"",$D324=""),Calc!DJ319,"")</f>
        <v/>
      </c>
      <c r="W324" s="8" t="str">
        <f>IF(AND($D323&lt;&gt;"",$D324=""),Calc!DK319,"")</f>
        <v/>
      </c>
      <c r="X324" s="8" t="str">
        <f>IF(AND($D323&lt;&gt;"",$D324=""),Calc!DL319,"")</f>
        <v/>
      </c>
      <c r="Y324" s="8" t="str">
        <f>IF(AND($D323&lt;&gt;"",$D324=""),Calc!DM319,"")</f>
        <v/>
      </c>
      <c r="Z324" s="8" t="str">
        <f>IF(AND($D323&lt;&gt;"",$D324=""),Calc!DN319,"")</f>
        <v/>
      </c>
      <c r="AA324" s="8" t="str">
        <f>IF(AND($D323&lt;&gt;"",$D324=""),Calc!DO319,"")</f>
        <v/>
      </c>
      <c r="AB324" s="8" t="str">
        <f>IF(AND($D323&lt;&gt;"",$D324=""),Calc!DP319,"")</f>
        <v/>
      </c>
      <c r="AC324" s="8" t="str">
        <f>IF(AND($D323&lt;&gt;"",$D324=""),Calc!DQ319,"")</f>
        <v/>
      </c>
      <c r="AD324" s="8" t="str">
        <f>IF(AND($D323&lt;&gt;"",$D324=""),Calc!DR319,"")</f>
        <v/>
      </c>
      <c r="AE324" s="8" t="str">
        <f>IF(AND($D323&lt;&gt;"",$D324=""),Calc!DS319,"")</f>
        <v/>
      </c>
      <c r="AF324" s="8" t="str">
        <f>IF(AND($D323&lt;&gt;"",$D324=""),Calc!DT319,"")</f>
        <v/>
      </c>
      <c r="AG324" s="8" t="str">
        <f>IF(AND($D323&lt;&gt;"",$D324=""),Calc!DU319,"")</f>
        <v/>
      </c>
      <c r="AH324" s="8" t="str">
        <f>IF(AND($D323&lt;&gt;"",$D324=""),Calc!DV319,"")</f>
        <v/>
      </c>
      <c r="AI324" s="8" t="str">
        <f>IF(AND($D323&lt;&gt;"",$D324=""),Calc!DW319,"")</f>
        <v/>
      </c>
      <c r="AJ324" s="8" t="str">
        <f>IF(AND($D323&lt;&gt;"",$D324=""),Calc!DX319,"")</f>
        <v/>
      </c>
      <c r="AK324" s="8" t="str">
        <f>IF(AND($D323&lt;&gt;"",$D324=""),Calc!DY319,"")</f>
        <v/>
      </c>
      <c r="AL324" s="8" t="str">
        <f>IF(AND($D323&lt;&gt;"",$D324=""),Calc!DZ319,"")</f>
        <v/>
      </c>
      <c r="AM324" s="8" t="str">
        <f>IF(AND($D323&lt;&gt;"",$D324=""),Calc!EA319,"")</f>
        <v/>
      </c>
      <c r="AN324" s="8" t="str">
        <f>IF(AND($D323&lt;&gt;"",$D324=""),Calc!EB319,"")</f>
        <v/>
      </c>
      <c r="AO324" s="8" t="str">
        <f>IF(AND($D323&lt;&gt;"",$D324=""),Calc!EC319,"")</f>
        <v/>
      </c>
      <c r="AP324" s="8" t="str">
        <f>IF(AND($D323&lt;&gt;"",$D324=""),Calc!ED319,"")</f>
        <v/>
      </c>
      <c r="AQ324" s="8" t="str">
        <f>IF(AND($D323&lt;&gt;"",$D324=""),Calc!EE319,"")</f>
        <v/>
      </c>
      <c r="AR324" s="8" t="str">
        <f>IF(AND($D323&lt;&gt;"",$D324=""),Calc!EF319,"")</f>
        <v/>
      </c>
      <c r="AS324" s="8" t="str">
        <f>IF(AND($D323&lt;&gt;"",$D324=""),Calc!EG319,"")</f>
        <v/>
      </c>
      <c r="AT324" s="8" t="str">
        <f>IF(AND($D323&lt;&gt;"",$D324=""),Calc!EH319,"")</f>
        <v/>
      </c>
      <c r="AU324" s="8" t="str">
        <f>IF(AND($D323&lt;&gt;"",$D324=""),Calc!EI319,"")</f>
        <v/>
      </c>
      <c r="AV324" t="str">
        <f>IF(AND($D324&lt;&gt;"",$D325=""),Calc!EJ319,"")</f>
        <v/>
      </c>
      <c r="AW324" t="str">
        <f>IF(AND($D325&lt;&gt;"",$D326=""),Calc!EK319,"")</f>
        <v/>
      </c>
    </row>
    <row r="325" spans="3:49" x14ac:dyDescent="0.25">
      <c r="C325" s="5">
        <v>317</v>
      </c>
      <c r="E325" t="str">
        <f>IF(D325="","",Calc!G320)</f>
        <v/>
      </c>
      <c r="F325" t="str">
        <f>IF(D324="","",IF(Calc!H320="","Wait",IF(Calc!H320&lt;&gt;"","Play")))</f>
        <v/>
      </c>
      <c r="G325" t="str">
        <f>IF(D325="","",IF(Calc!I320=1,"W",IF(Calc!I320=-1,"L","")))</f>
        <v/>
      </c>
      <c r="H325" t="str">
        <f>IF(D325="","",IF(Finals!G325="","",IF(Calc!I320=-1,-Calc!BG319*I325,IF(Calc!I320=1,(36-Calc!BG319)*I325))))</f>
        <v/>
      </c>
      <c r="I325" t="str">
        <f t="shared" si="10"/>
        <v/>
      </c>
      <c r="J325" t="str">
        <f t="shared" si="9"/>
        <v/>
      </c>
      <c r="K325" t="str">
        <f ca="1">IF(J325&gt;K324,J325,K324)</f>
        <v/>
      </c>
      <c r="L325" t="str">
        <f ca="1">IF(AND(Calc!H320=1,D324&lt;&gt;""),Calc!BG319,"")</f>
        <v/>
      </c>
      <c r="M325" s="5" t="str">
        <f>IF(AND($D324&lt;&gt;"",$D325=""),Calc!DA320,"")</f>
        <v/>
      </c>
      <c r="N325" s="8" t="str">
        <f>IF(AND($D324&lt;&gt;"",$D325=""),Calc!DB320,"")</f>
        <v/>
      </c>
      <c r="O325" s="8" t="str">
        <f>IF(AND($D324&lt;&gt;"",$D325=""),Calc!DC320,"")</f>
        <v/>
      </c>
      <c r="P325" s="8" t="str">
        <f>IF(AND($D324&lt;&gt;"",$D325=""),Calc!DD320,"")</f>
        <v/>
      </c>
      <c r="Q325" s="8" t="str">
        <f>IF(AND($D324&lt;&gt;"",$D325=""),Calc!DE320,"")</f>
        <v/>
      </c>
      <c r="R325" s="8" t="str">
        <f>IF(AND($D324&lt;&gt;"",$D325=""),Calc!DF320,"")</f>
        <v/>
      </c>
      <c r="S325" s="8" t="str">
        <f>IF(AND($D324&lt;&gt;"",$D325=""),Calc!DG320,"")</f>
        <v/>
      </c>
      <c r="T325" s="8" t="str">
        <f>IF(AND($D324&lt;&gt;"",$D325=""),Calc!DH320,"")</f>
        <v/>
      </c>
      <c r="U325" s="8" t="str">
        <f>IF(AND($D324&lt;&gt;"",$D325=""),Calc!DI320,"")</f>
        <v/>
      </c>
      <c r="V325" s="8" t="str">
        <f>IF(AND($D324&lt;&gt;"",$D325=""),Calc!DJ320,"")</f>
        <v/>
      </c>
      <c r="W325" s="8" t="str">
        <f>IF(AND($D324&lt;&gt;"",$D325=""),Calc!DK320,"")</f>
        <v/>
      </c>
      <c r="X325" s="8" t="str">
        <f>IF(AND($D324&lt;&gt;"",$D325=""),Calc!DL320,"")</f>
        <v/>
      </c>
      <c r="Y325" s="8" t="str">
        <f>IF(AND($D324&lt;&gt;"",$D325=""),Calc!DM320,"")</f>
        <v/>
      </c>
      <c r="Z325" s="8" t="str">
        <f>IF(AND($D324&lt;&gt;"",$D325=""),Calc!DN320,"")</f>
        <v/>
      </c>
      <c r="AA325" s="8" t="str">
        <f>IF(AND($D324&lt;&gt;"",$D325=""),Calc!DO320,"")</f>
        <v/>
      </c>
      <c r="AB325" s="8" t="str">
        <f>IF(AND($D324&lt;&gt;"",$D325=""),Calc!DP320,"")</f>
        <v/>
      </c>
      <c r="AC325" s="8" t="str">
        <f>IF(AND($D324&lt;&gt;"",$D325=""),Calc!DQ320,"")</f>
        <v/>
      </c>
      <c r="AD325" s="8" t="str">
        <f>IF(AND($D324&lt;&gt;"",$D325=""),Calc!DR320,"")</f>
        <v/>
      </c>
      <c r="AE325" s="8" t="str">
        <f>IF(AND($D324&lt;&gt;"",$D325=""),Calc!DS320,"")</f>
        <v/>
      </c>
      <c r="AF325" s="8" t="str">
        <f>IF(AND($D324&lt;&gt;"",$D325=""),Calc!DT320,"")</f>
        <v/>
      </c>
      <c r="AG325" s="8" t="str">
        <f>IF(AND($D324&lt;&gt;"",$D325=""),Calc!DU320,"")</f>
        <v/>
      </c>
      <c r="AH325" s="8" t="str">
        <f>IF(AND($D324&lt;&gt;"",$D325=""),Calc!DV320,"")</f>
        <v/>
      </c>
      <c r="AI325" s="8" t="str">
        <f>IF(AND($D324&lt;&gt;"",$D325=""),Calc!DW320,"")</f>
        <v/>
      </c>
      <c r="AJ325" s="8" t="str">
        <f>IF(AND($D324&lt;&gt;"",$D325=""),Calc!DX320,"")</f>
        <v/>
      </c>
      <c r="AK325" s="8" t="str">
        <f>IF(AND($D324&lt;&gt;"",$D325=""),Calc!DY320,"")</f>
        <v/>
      </c>
      <c r="AL325" s="8" t="str">
        <f>IF(AND($D324&lt;&gt;"",$D325=""),Calc!DZ320,"")</f>
        <v/>
      </c>
      <c r="AM325" s="8" t="str">
        <f>IF(AND($D324&lt;&gt;"",$D325=""),Calc!EA320,"")</f>
        <v/>
      </c>
      <c r="AN325" s="8" t="str">
        <f>IF(AND($D324&lt;&gt;"",$D325=""),Calc!EB320,"")</f>
        <v/>
      </c>
      <c r="AO325" s="8" t="str">
        <f>IF(AND($D324&lt;&gt;"",$D325=""),Calc!EC320,"")</f>
        <v/>
      </c>
      <c r="AP325" s="8" t="str">
        <f>IF(AND($D324&lt;&gt;"",$D325=""),Calc!ED320,"")</f>
        <v/>
      </c>
      <c r="AQ325" s="8" t="str">
        <f>IF(AND($D324&lt;&gt;"",$D325=""),Calc!EE320,"")</f>
        <v/>
      </c>
      <c r="AR325" s="8" t="str">
        <f>IF(AND($D324&lt;&gt;"",$D325=""),Calc!EF320,"")</f>
        <v/>
      </c>
      <c r="AS325" s="8" t="str">
        <f>IF(AND($D324&lt;&gt;"",$D325=""),Calc!EG320,"")</f>
        <v/>
      </c>
      <c r="AT325" s="8" t="str">
        <f>IF(AND($D324&lt;&gt;"",$D325=""),Calc!EH320,"")</f>
        <v/>
      </c>
      <c r="AU325" s="8" t="str">
        <f>IF(AND($D324&lt;&gt;"",$D325=""),Calc!EI320,"")</f>
        <v/>
      </c>
      <c r="AV325" t="str">
        <f>IF(AND($D325&lt;&gt;"",$D326=""),Calc!EJ320,"")</f>
        <v/>
      </c>
      <c r="AW325" t="str">
        <f>IF(AND($D326&lt;&gt;"",$D327=""),Calc!EK320,"")</f>
        <v/>
      </c>
    </row>
    <row r="326" spans="3:49" x14ac:dyDescent="0.25">
      <c r="C326" s="5">
        <v>318</v>
      </c>
      <c r="E326" t="str">
        <f>IF(D326="","",Calc!G321)</f>
        <v/>
      </c>
      <c r="F326" t="str">
        <f>IF(D325="","",IF(Calc!H321="","Wait",IF(Calc!H321&lt;&gt;"","Play")))</f>
        <v/>
      </c>
      <c r="G326" t="str">
        <f>IF(D326="","",IF(Calc!I321=1,"W",IF(Calc!I321=-1,"L","")))</f>
        <v/>
      </c>
      <c r="H326" t="str">
        <f>IF(D326="","",IF(Finals!G326="","",IF(Calc!I321=-1,-Calc!BG320*I326,IF(Calc!I321=1,(36-Calc!BG320)*I326))))</f>
        <v/>
      </c>
      <c r="I326" t="str">
        <f t="shared" si="10"/>
        <v/>
      </c>
      <c r="J326" t="str">
        <f t="shared" si="9"/>
        <v/>
      </c>
      <c r="K326" t="str">
        <f ca="1">IF(J326&gt;K325,J326,K325)</f>
        <v/>
      </c>
      <c r="L326" t="str">
        <f ca="1">IF(AND(Calc!H321=1,D325&lt;&gt;""),Calc!BG320,"")</f>
        <v/>
      </c>
      <c r="M326" s="5" t="str">
        <f>IF(AND($D325&lt;&gt;"",$D326=""),Calc!DA321,"")</f>
        <v/>
      </c>
      <c r="N326" s="8" t="str">
        <f>IF(AND($D325&lt;&gt;"",$D326=""),Calc!DB321,"")</f>
        <v/>
      </c>
      <c r="O326" s="8" t="str">
        <f>IF(AND($D325&lt;&gt;"",$D326=""),Calc!DC321,"")</f>
        <v/>
      </c>
      <c r="P326" s="8" t="str">
        <f>IF(AND($D325&lt;&gt;"",$D326=""),Calc!DD321,"")</f>
        <v/>
      </c>
      <c r="Q326" s="8" t="str">
        <f>IF(AND($D325&lt;&gt;"",$D326=""),Calc!DE321,"")</f>
        <v/>
      </c>
      <c r="R326" s="8" t="str">
        <f>IF(AND($D325&lt;&gt;"",$D326=""),Calc!DF321,"")</f>
        <v/>
      </c>
      <c r="S326" s="8" t="str">
        <f>IF(AND($D325&lt;&gt;"",$D326=""),Calc!DG321,"")</f>
        <v/>
      </c>
      <c r="T326" s="8" t="str">
        <f>IF(AND($D325&lt;&gt;"",$D326=""),Calc!DH321,"")</f>
        <v/>
      </c>
      <c r="U326" s="8" t="str">
        <f>IF(AND($D325&lt;&gt;"",$D326=""),Calc!DI321,"")</f>
        <v/>
      </c>
      <c r="V326" s="8" t="str">
        <f>IF(AND($D325&lt;&gt;"",$D326=""),Calc!DJ321,"")</f>
        <v/>
      </c>
      <c r="W326" s="8" t="str">
        <f>IF(AND($D325&lt;&gt;"",$D326=""),Calc!DK321,"")</f>
        <v/>
      </c>
      <c r="X326" s="8" t="str">
        <f>IF(AND($D325&lt;&gt;"",$D326=""),Calc!DL321,"")</f>
        <v/>
      </c>
      <c r="Y326" s="8" t="str">
        <f>IF(AND($D325&lt;&gt;"",$D326=""),Calc!DM321,"")</f>
        <v/>
      </c>
      <c r="Z326" s="8" t="str">
        <f>IF(AND($D325&lt;&gt;"",$D326=""),Calc!DN321,"")</f>
        <v/>
      </c>
      <c r="AA326" s="8" t="str">
        <f>IF(AND($D325&lt;&gt;"",$D326=""),Calc!DO321,"")</f>
        <v/>
      </c>
      <c r="AB326" s="8" t="str">
        <f>IF(AND($D325&lt;&gt;"",$D326=""),Calc!DP321,"")</f>
        <v/>
      </c>
      <c r="AC326" s="8" t="str">
        <f>IF(AND($D325&lt;&gt;"",$D326=""),Calc!DQ321,"")</f>
        <v/>
      </c>
      <c r="AD326" s="8" t="str">
        <f>IF(AND($D325&lt;&gt;"",$D326=""),Calc!DR321,"")</f>
        <v/>
      </c>
      <c r="AE326" s="8" t="str">
        <f>IF(AND($D325&lt;&gt;"",$D326=""),Calc!DS321,"")</f>
        <v/>
      </c>
      <c r="AF326" s="8" t="str">
        <f>IF(AND($D325&lt;&gt;"",$D326=""),Calc!DT321,"")</f>
        <v/>
      </c>
      <c r="AG326" s="8" t="str">
        <f>IF(AND($D325&lt;&gt;"",$D326=""),Calc!DU321,"")</f>
        <v/>
      </c>
      <c r="AH326" s="8" t="str">
        <f>IF(AND($D325&lt;&gt;"",$D326=""),Calc!DV321,"")</f>
        <v/>
      </c>
      <c r="AI326" s="8" t="str">
        <f>IF(AND($D325&lt;&gt;"",$D326=""),Calc!DW321,"")</f>
        <v/>
      </c>
      <c r="AJ326" s="8" t="str">
        <f>IF(AND($D325&lt;&gt;"",$D326=""),Calc!DX321,"")</f>
        <v/>
      </c>
      <c r="AK326" s="8" t="str">
        <f>IF(AND($D325&lt;&gt;"",$D326=""),Calc!DY321,"")</f>
        <v/>
      </c>
      <c r="AL326" s="8" t="str">
        <f>IF(AND($D325&lt;&gt;"",$D326=""),Calc!DZ321,"")</f>
        <v/>
      </c>
      <c r="AM326" s="8" t="str">
        <f>IF(AND($D325&lt;&gt;"",$D326=""),Calc!EA321,"")</f>
        <v/>
      </c>
      <c r="AN326" s="8" t="str">
        <f>IF(AND($D325&lt;&gt;"",$D326=""),Calc!EB321,"")</f>
        <v/>
      </c>
      <c r="AO326" s="8" t="str">
        <f>IF(AND($D325&lt;&gt;"",$D326=""),Calc!EC321,"")</f>
        <v/>
      </c>
      <c r="AP326" s="8" t="str">
        <f>IF(AND($D325&lt;&gt;"",$D326=""),Calc!ED321,"")</f>
        <v/>
      </c>
      <c r="AQ326" s="8" t="str">
        <f>IF(AND($D325&lt;&gt;"",$D326=""),Calc!EE321,"")</f>
        <v/>
      </c>
      <c r="AR326" s="8" t="str">
        <f>IF(AND($D325&lt;&gt;"",$D326=""),Calc!EF321,"")</f>
        <v/>
      </c>
      <c r="AS326" s="8" t="str">
        <f>IF(AND($D325&lt;&gt;"",$D326=""),Calc!EG321,"")</f>
        <v/>
      </c>
      <c r="AT326" s="8" t="str">
        <f>IF(AND($D325&lt;&gt;"",$D326=""),Calc!EH321,"")</f>
        <v/>
      </c>
      <c r="AU326" s="8" t="str">
        <f>IF(AND($D325&lt;&gt;"",$D326=""),Calc!EI321,"")</f>
        <v/>
      </c>
      <c r="AV326" t="str">
        <f>IF(AND($D326&lt;&gt;"",$D327=""),Calc!EJ321,"")</f>
        <v/>
      </c>
      <c r="AW326" t="str">
        <f>IF(AND($D327&lt;&gt;"",$D328=""),Calc!EK321,"")</f>
        <v/>
      </c>
    </row>
    <row r="327" spans="3:49" x14ac:dyDescent="0.25">
      <c r="C327" s="5">
        <v>319</v>
      </c>
      <c r="E327" t="str">
        <f>IF(D327="","",Calc!G322)</f>
        <v/>
      </c>
      <c r="F327" t="str">
        <f>IF(D326="","",IF(Calc!H322="","Wait",IF(Calc!H322&lt;&gt;"","Play")))</f>
        <v/>
      </c>
      <c r="G327" t="str">
        <f>IF(D327="","",IF(Calc!I322=1,"W",IF(Calc!I322=-1,"L","")))</f>
        <v/>
      </c>
      <c r="H327" t="str">
        <f>IF(D327="","",IF(Finals!G327="","",IF(Calc!I322=-1,-Calc!BG321*I327,IF(Calc!I322=1,(36-Calc!BG321)*I327))))</f>
        <v/>
      </c>
      <c r="I327" t="str">
        <f t="shared" si="10"/>
        <v/>
      </c>
      <c r="J327" t="str">
        <f t="shared" si="9"/>
        <v/>
      </c>
      <c r="K327" t="str">
        <f ca="1">IF(J327&gt;K326,J327,K326)</f>
        <v/>
      </c>
      <c r="L327" t="str">
        <f ca="1">IF(AND(Calc!H322=1,D326&lt;&gt;""),Calc!BG321,"")</f>
        <v/>
      </c>
      <c r="M327" s="5" t="str">
        <f>IF(AND($D326&lt;&gt;"",$D327=""),Calc!DA322,"")</f>
        <v/>
      </c>
      <c r="N327" s="8" t="str">
        <f>IF(AND($D326&lt;&gt;"",$D327=""),Calc!DB322,"")</f>
        <v/>
      </c>
      <c r="O327" s="8" t="str">
        <f>IF(AND($D326&lt;&gt;"",$D327=""),Calc!DC322,"")</f>
        <v/>
      </c>
      <c r="P327" s="8" t="str">
        <f>IF(AND($D326&lt;&gt;"",$D327=""),Calc!DD322,"")</f>
        <v/>
      </c>
      <c r="Q327" s="8" t="str">
        <f>IF(AND($D326&lt;&gt;"",$D327=""),Calc!DE322,"")</f>
        <v/>
      </c>
      <c r="R327" s="8" t="str">
        <f>IF(AND($D326&lt;&gt;"",$D327=""),Calc!DF322,"")</f>
        <v/>
      </c>
      <c r="S327" s="8" t="str">
        <f>IF(AND($D326&lt;&gt;"",$D327=""),Calc!DG322,"")</f>
        <v/>
      </c>
      <c r="T327" s="8" t="str">
        <f>IF(AND($D326&lt;&gt;"",$D327=""),Calc!DH322,"")</f>
        <v/>
      </c>
      <c r="U327" s="8" t="str">
        <f>IF(AND($D326&lt;&gt;"",$D327=""),Calc!DI322,"")</f>
        <v/>
      </c>
      <c r="V327" s="8" t="str">
        <f>IF(AND($D326&lt;&gt;"",$D327=""),Calc!DJ322,"")</f>
        <v/>
      </c>
      <c r="W327" s="8" t="str">
        <f>IF(AND($D326&lt;&gt;"",$D327=""),Calc!DK322,"")</f>
        <v/>
      </c>
      <c r="X327" s="8" t="str">
        <f>IF(AND($D326&lt;&gt;"",$D327=""),Calc!DL322,"")</f>
        <v/>
      </c>
      <c r="Y327" s="8" t="str">
        <f>IF(AND($D326&lt;&gt;"",$D327=""),Calc!DM322,"")</f>
        <v/>
      </c>
      <c r="Z327" s="8" t="str">
        <f>IF(AND($D326&lt;&gt;"",$D327=""),Calc!DN322,"")</f>
        <v/>
      </c>
      <c r="AA327" s="8" t="str">
        <f>IF(AND($D326&lt;&gt;"",$D327=""),Calc!DO322,"")</f>
        <v/>
      </c>
      <c r="AB327" s="8" t="str">
        <f>IF(AND($D326&lt;&gt;"",$D327=""),Calc!DP322,"")</f>
        <v/>
      </c>
      <c r="AC327" s="8" t="str">
        <f>IF(AND($D326&lt;&gt;"",$D327=""),Calc!DQ322,"")</f>
        <v/>
      </c>
      <c r="AD327" s="8" t="str">
        <f>IF(AND($D326&lt;&gt;"",$D327=""),Calc!DR322,"")</f>
        <v/>
      </c>
      <c r="AE327" s="8" t="str">
        <f>IF(AND($D326&lt;&gt;"",$D327=""),Calc!DS322,"")</f>
        <v/>
      </c>
      <c r="AF327" s="8" t="str">
        <f>IF(AND($D326&lt;&gt;"",$D327=""),Calc!DT322,"")</f>
        <v/>
      </c>
      <c r="AG327" s="8" t="str">
        <f>IF(AND($D326&lt;&gt;"",$D327=""),Calc!DU322,"")</f>
        <v/>
      </c>
      <c r="AH327" s="8" t="str">
        <f>IF(AND($D326&lt;&gt;"",$D327=""),Calc!DV322,"")</f>
        <v/>
      </c>
      <c r="AI327" s="8" t="str">
        <f>IF(AND($D326&lt;&gt;"",$D327=""),Calc!DW322,"")</f>
        <v/>
      </c>
      <c r="AJ327" s="8" t="str">
        <f>IF(AND($D326&lt;&gt;"",$D327=""),Calc!DX322,"")</f>
        <v/>
      </c>
      <c r="AK327" s="8" t="str">
        <f>IF(AND($D326&lt;&gt;"",$D327=""),Calc!DY322,"")</f>
        <v/>
      </c>
      <c r="AL327" s="8" t="str">
        <f>IF(AND($D326&lt;&gt;"",$D327=""),Calc!DZ322,"")</f>
        <v/>
      </c>
      <c r="AM327" s="8" t="str">
        <f>IF(AND($D326&lt;&gt;"",$D327=""),Calc!EA322,"")</f>
        <v/>
      </c>
      <c r="AN327" s="8" t="str">
        <f>IF(AND($D326&lt;&gt;"",$D327=""),Calc!EB322,"")</f>
        <v/>
      </c>
      <c r="AO327" s="8" t="str">
        <f>IF(AND($D326&lt;&gt;"",$D327=""),Calc!EC322,"")</f>
        <v/>
      </c>
      <c r="AP327" s="8" t="str">
        <f>IF(AND($D326&lt;&gt;"",$D327=""),Calc!ED322,"")</f>
        <v/>
      </c>
      <c r="AQ327" s="8" t="str">
        <f>IF(AND($D326&lt;&gt;"",$D327=""),Calc!EE322,"")</f>
        <v/>
      </c>
      <c r="AR327" s="8" t="str">
        <f>IF(AND($D326&lt;&gt;"",$D327=""),Calc!EF322,"")</f>
        <v/>
      </c>
      <c r="AS327" s="8" t="str">
        <f>IF(AND($D326&lt;&gt;"",$D327=""),Calc!EG322,"")</f>
        <v/>
      </c>
      <c r="AT327" s="8" t="str">
        <f>IF(AND($D326&lt;&gt;"",$D327=""),Calc!EH322,"")</f>
        <v/>
      </c>
      <c r="AU327" s="8" t="str">
        <f>IF(AND($D326&lt;&gt;"",$D327=""),Calc!EI322,"")</f>
        <v/>
      </c>
      <c r="AV327" t="str">
        <f>IF(AND($D327&lt;&gt;"",$D328=""),Calc!EJ322,"")</f>
        <v/>
      </c>
      <c r="AW327" t="str">
        <f>IF(AND($D328&lt;&gt;"",$D329=""),Calc!EK322,"")</f>
        <v/>
      </c>
    </row>
    <row r="328" spans="3:49" x14ac:dyDescent="0.25">
      <c r="C328" s="5">
        <v>320</v>
      </c>
      <c r="E328" t="str">
        <f>IF(D328="","",Calc!G323)</f>
        <v/>
      </c>
      <c r="F328" t="str">
        <f>IF(D327="","",IF(Calc!H323="","Wait",IF(Calc!H323&lt;&gt;"","Play")))</f>
        <v/>
      </c>
      <c r="G328" t="str">
        <f>IF(D328="","",IF(Calc!I323=1,"W",IF(Calc!I323=-1,"L","")))</f>
        <v/>
      </c>
      <c r="H328" t="str">
        <f>IF(D328="","",IF(Finals!G328="","",IF(Calc!I323=-1,-Calc!BG322*I328,IF(Calc!I323=1,(36-Calc!BG322)*I328))))</f>
        <v/>
      </c>
      <c r="I328" t="str">
        <f t="shared" si="10"/>
        <v/>
      </c>
      <c r="J328" t="str">
        <f t="shared" si="9"/>
        <v/>
      </c>
      <c r="K328" t="str">
        <f ca="1">IF(J328&gt;K327,J328,K327)</f>
        <v/>
      </c>
      <c r="L328" t="str">
        <f ca="1">IF(AND(Calc!H323=1,D327&lt;&gt;""),Calc!BG322,"")</f>
        <v/>
      </c>
      <c r="M328" s="5" t="str">
        <f>IF(AND($D327&lt;&gt;"",$D328=""),Calc!DA323,"")</f>
        <v/>
      </c>
      <c r="N328" s="8" t="str">
        <f>IF(AND($D327&lt;&gt;"",$D328=""),Calc!DB323,"")</f>
        <v/>
      </c>
      <c r="O328" s="8" t="str">
        <f>IF(AND($D327&lt;&gt;"",$D328=""),Calc!DC323,"")</f>
        <v/>
      </c>
      <c r="P328" s="8" t="str">
        <f>IF(AND($D327&lt;&gt;"",$D328=""),Calc!DD323,"")</f>
        <v/>
      </c>
      <c r="Q328" s="8" t="str">
        <f>IF(AND($D327&lt;&gt;"",$D328=""),Calc!DE323,"")</f>
        <v/>
      </c>
      <c r="R328" s="8" t="str">
        <f>IF(AND($D327&lt;&gt;"",$D328=""),Calc!DF323,"")</f>
        <v/>
      </c>
      <c r="S328" s="8" t="str">
        <f>IF(AND($D327&lt;&gt;"",$D328=""),Calc!DG323,"")</f>
        <v/>
      </c>
      <c r="T328" s="8" t="str">
        <f>IF(AND($D327&lt;&gt;"",$D328=""),Calc!DH323,"")</f>
        <v/>
      </c>
      <c r="U328" s="8" t="str">
        <f>IF(AND($D327&lt;&gt;"",$D328=""),Calc!DI323,"")</f>
        <v/>
      </c>
      <c r="V328" s="8" t="str">
        <f>IF(AND($D327&lt;&gt;"",$D328=""),Calc!DJ323,"")</f>
        <v/>
      </c>
      <c r="W328" s="8" t="str">
        <f>IF(AND($D327&lt;&gt;"",$D328=""),Calc!DK323,"")</f>
        <v/>
      </c>
      <c r="X328" s="8" t="str">
        <f>IF(AND($D327&lt;&gt;"",$D328=""),Calc!DL323,"")</f>
        <v/>
      </c>
      <c r="Y328" s="8" t="str">
        <f>IF(AND($D327&lt;&gt;"",$D328=""),Calc!DM323,"")</f>
        <v/>
      </c>
      <c r="Z328" s="8" t="str">
        <f>IF(AND($D327&lt;&gt;"",$D328=""),Calc!DN323,"")</f>
        <v/>
      </c>
      <c r="AA328" s="8" t="str">
        <f>IF(AND($D327&lt;&gt;"",$D328=""),Calc!DO323,"")</f>
        <v/>
      </c>
      <c r="AB328" s="8" t="str">
        <f>IF(AND($D327&lt;&gt;"",$D328=""),Calc!DP323,"")</f>
        <v/>
      </c>
      <c r="AC328" s="8" t="str">
        <f>IF(AND($D327&lt;&gt;"",$D328=""),Calc!DQ323,"")</f>
        <v/>
      </c>
      <c r="AD328" s="8" t="str">
        <f>IF(AND($D327&lt;&gt;"",$D328=""),Calc!DR323,"")</f>
        <v/>
      </c>
      <c r="AE328" s="8" t="str">
        <f>IF(AND($D327&lt;&gt;"",$D328=""),Calc!DS323,"")</f>
        <v/>
      </c>
      <c r="AF328" s="8" t="str">
        <f>IF(AND($D327&lt;&gt;"",$D328=""),Calc!DT323,"")</f>
        <v/>
      </c>
      <c r="AG328" s="8" t="str">
        <f>IF(AND($D327&lt;&gt;"",$D328=""),Calc!DU323,"")</f>
        <v/>
      </c>
      <c r="AH328" s="8" t="str">
        <f>IF(AND($D327&lt;&gt;"",$D328=""),Calc!DV323,"")</f>
        <v/>
      </c>
      <c r="AI328" s="8" t="str">
        <f>IF(AND($D327&lt;&gt;"",$D328=""),Calc!DW323,"")</f>
        <v/>
      </c>
      <c r="AJ328" s="8" t="str">
        <f>IF(AND($D327&lt;&gt;"",$D328=""),Calc!DX323,"")</f>
        <v/>
      </c>
      <c r="AK328" s="8" t="str">
        <f>IF(AND($D327&lt;&gt;"",$D328=""),Calc!DY323,"")</f>
        <v/>
      </c>
      <c r="AL328" s="8" t="str">
        <f>IF(AND($D327&lt;&gt;"",$D328=""),Calc!DZ323,"")</f>
        <v/>
      </c>
      <c r="AM328" s="8" t="str">
        <f>IF(AND($D327&lt;&gt;"",$D328=""),Calc!EA323,"")</f>
        <v/>
      </c>
      <c r="AN328" s="8" t="str">
        <f>IF(AND($D327&lt;&gt;"",$D328=""),Calc!EB323,"")</f>
        <v/>
      </c>
      <c r="AO328" s="8" t="str">
        <f>IF(AND($D327&lt;&gt;"",$D328=""),Calc!EC323,"")</f>
        <v/>
      </c>
      <c r="AP328" s="8" t="str">
        <f>IF(AND($D327&lt;&gt;"",$D328=""),Calc!ED323,"")</f>
        <v/>
      </c>
      <c r="AQ328" s="8" t="str">
        <f>IF(AND($D327&lt;&gt;"",$D328=""),Calc!EE323,"")</f>
        <v/>
      </c>
      <c r="AR328" s="8" t="str">
        <f>IF(AND($D327&lt;&gt;"",$D328=""),Calc!EF323,"")</f>
        <v/>
      </c>
      <c r="AS328" s="8" t="str">
        <f>IF(AND($D327&lt;&gt;"",$D328=""),Calc!EG323,"")</f>
        <v/>
      </c>
      <c r="AT328" s="8" t="str">
        <f>IF(AND($D327&lt;&gt;"",$D328=""),Calc!EH323,"")</f>
        <v/>
      </c>
      <c r="AU328" s="8" t="str">
        <f>IF(AND($D327&lt;&gt;"",$D328=""),Calc!EI323,"")</f>
        <v/>
      </c>
      <c r="AV328" t="str">
        <f>IF(AND($D328&lt;&gt;"",$D329=""),Calc!EJ323,"")</f>
        <v/>
      </c>
      <c r="AW328" t="str">
        <f>IF(AND($D329&lt;&gt;"",$D330=""),Calc!EK323,"")</f>
        <v/>
      </c>
    </row>
    <row r="329" spans="3:49" x14ac:dyDescent="0.25">
      <c r="C329" s="5">
        <v>321</v>
      </c>
      <c r="E329" t="str">
        <f>IF(D329="","",Calc!G324)</f>
        <v/>
      </c>
      <c r="F329" t="str">
        <f>IF(D328="","",IF(Calc!H324="","Wait",IF(Calc!H324&lt;&gt;"","Play")))</f>
        <v/>
      </c>
      <c r="G329" t="str">
        <f>IF(D329="","",IF(Calc!I324=1,"W",IF(Calc!I324=-1,"L","")))</f>
        <v/>
      </c>
      <c r="H329" t="str">
        <f>IF(D329="","",IF(Finals!G329="","",IF(Calc!I324=-1,-Calc!BG323*I329,IF(Calc!I324=1,(36-Calc!BG323)*I329))))</f>
        <v/>
      </c>
      <c r="I329" t="str">
        <f t="shared" si="10"/>
        <v/>
      </c>
      <c r="J329" t="str">
        <f t="shared" si="9"/>
        <v/>
      </c>
      <c r="K329" t="str">
        <f ca="1">IF(J329&gt;K328,J329,K328)</f>
        <v/>
      </c>
      <c r="L329" t="str">
        <f ca="1">IF(AND(Calc!H324=1,D328&lt;&gt;""),Calc!BG323,"")</f>
        <v/>
      </c>
      <c r="M329" s="5" t="str">
        <f>IF(AND($D328&lt;&gt;"",$D329=""),Calc!DA324,"")</f>
        <v/>
      </c>
      <c r="N329" s="8" t="str">
        <f>IF(AND($D328&lt;&gt;"",$D329=""),Calc!DB324,"")</f>
        <v/>
      </c>
      <c r="O329" s="8" t="str">
        <f>IF(AND($D328&lt;&gt;"",$D329=""),Calc!DC324,"")</f>
        <v/>
      </c>
      <c r="P329" s="8" t="str">
        <f>IF(AND($D328&lt;&gt;"",$D329=""),Calc!DD324,"")</f>
        <v/>
      </c>
      <c r="Q329" s="8" t="str">
        <f>IF(AND($D328&lt;&gt;"",$D329=""),Calc!DE324,"")</f>
        <v/>
      </c>
      <c r="R329" s="8" t="str">
        <f>IF(AND($D328&lt;&gt;"",$D329=""),Calc!DF324,"")</f>
        <v/>
      </c>
      <c r="S329" s="8" t="str">
        <f>IF(AND($D328&lt;&gt;"",$D329=""),Calc!DG324,"")</f>
        <v/>
      </c>
      <c r="T329" s="8" t="str">
        <f>IF(AND($D328&lt;&gt;"",$D329=""),Calc!DH324,"")</f>
        <v/>
      </c>
      <c r="U329" s="8" t="str">
        <f>IF(AND($D328&lt;&gt;"",$D329=""),Calc!DI324,"")</f>
        <v/>
      </c>
      <c r="V329" s="8" t="str">
        <f>IF(AND($D328&lt;&gt;"",$D329=""),Calc!DJ324,"")</f>
        <v/>
      </c>
      <c r="W329" s="8" t="str">
        <f>IF(AND($D328&lt;&gt;"",$D329=""),Calc!DK324,"")</f>
        <v/>
      </c>
      <c r="X329" s="8" t="str">
        <f>IF(AND($D328&lt;&gt;"",$D329=""),Calc!DL324,"")</f>
        <v/>
      </c>
      <c r="Y329" s="8" t="str">
        <f>IF(AND($D328&lt;&gt;"",$D329=""),Calc!DM324,"")</f>
        <v/>
      </c>
      <c r="Z329" s="8" t="str">
        <f>IF(AND($D328&lt;&gt;"",$D329=""),Calc!DN324,"")</f>
        <v/>
      </c>
      <c r="AA329" s="8" t="str">
        <f>IF(AND($D328&lt;&gt;"",$D329=""),Calc!DO324,"")</f>
        <v/>
      </c>
      <c r="AB329" s="8" t="str">
        <f>IF(AND($D328&lt;&gt;"",$D329=""),Calc!DP324,"")</f>
        <v/>
      </c>
      <c r="AC329" s="8" t="str">
        <f>IF(AND($D328&lt;&gt;"",$D329=""),Calc!DQ324,"")</f>
        <v/>
      </c>
      <c r="AD329" s="8" t="str">
        <f>IF(AND($D328&lt;&gt;"",$D329=""),Calc!DR324,"")</f>
        <v/>
      </c>
      <c r="AE329" s="8" t="str">
        <f>IF(AND($D328&lt;&gt;"",$D329=""),Calc!DS324,"")</f>
        <v/>
      </c>
      <c r="AF329" s="8" t="str">
        <f>IF(AND($D328&lt;&gt;"",$D329=""),Calc!DT324,"")</f>
        <v/>
      </c>
      <c r="AG329" s="8" t="str">
        <f>IF(AND($D328&lt;&gt;"",$D329=""),Calc!DU324,"")</f>
        <v/>
      </c>
      <c r="AH329" s="8" t="str">
        <f>IF(AND($D328&lt;&gt;"",$D329=""),Calc!DV324,"")</f>
        <v/>
      </c>
      <c r="AI329" s="8" t="str">
        <f>IF(AND($D328&lt;&gt;"",$D329=""),Calc!DW324,"")</f>
        <v/>
      </c>
      <c r="AJ329" s="8" t="str">
        <f>IF(AND($D328&lt;&gt;"",$D329=""),Calc!DX324,"")</f>
        <v/>
      </c>
      <c r="AK329" s="8" t="str">
        <f>IF(AND($D328&lt;&gt;"",$D329=""),Calc!DY324,"")</f>
        <v/>
      </c>
      <c r="AL329" s="8" t="str">
        <f>IF(AND($D328&lt;&gt;"",$D329=""),Calc!DZ324,"")</f>
        <v/>
      </c>
      <c r="AM329" s="8" t="str">
        <f>IF(AND($D328&lt;&gt;"",$D329=""),Calc!EA324,"")</f>
        <v/>
      </c>
      <c r="AN329" s="8" t="str">
        <f>IF(AND($D328&lt;&gt;"",$D329=""),Calc!EB324,"")</f>
        <v/>
      </c>
      <c r="AO329" s="8" t="str">
        <f>IF(AND($D328&lt;&gt;"",$D329=""),Calc!EC324,"")</f>
        <v/>
      </c>
      <c r="AP329" s="8" t="str">
        <f>IF(AND($D328&lt;&gt;"",$D329=""),Calc!ED324,"")</f>
        <v/>
      </c>
      <c r="AQ329" s="8" t="str">
        <f>IF(AND($D328&lt;&gt;"",$D329=""),Calc!EE324,"")</f>
        <v/>
      </c>
      <c r="AR329" s="8" t="str">
        <f>IF(AND($D328&lt;&gt;"",$D329=""),Calc!EF324,"")</f>
        <v/>
      </c>
      <c r="AS329" s="8" t="str">
        <f>IF(AND($D328&lt;&gt;"",$D329=""),Calc!EG324,"")</f>
        <v/>
      </c>
      <c r="AT329" s="8" t="str">
        <f>IF(AND($D328&lt;&gt;"",$D329=""),Calc!EH324,"")</f>
        <v/>
      </c>
      <c r="AU329" s="8" t="str">
        <f>IF(AND($D328&lt;&gt;"",$D329=""),Calc!EI324,"")</f>
        <v/>
      </c>
      <c r="AV329" t="str">
        <f>IF(AND($D329&lt;&gt;"",$D330=""),Calc!EJ324,"")</f>
        <v/>
      </c>
      <c r="AW329" t="str">
        <f>IF(AND($D330&lt;&gt;"",$D331=""),Calc!EK324,"")</f>
        <v/>
      </c>
    </row>
    <row r="330" spans="3:49" x14ac:dyDescent="0.25">
      <c r="C330" s="5">
        <v>322</v>
      </c>
      <c r="E330" t="str">
        <f>IF(D330="","",Calc!G325)</f>
        <v/>
      </c>
      <c r="F330" t="str">
        <f>IF(D329="","",IF(Calc!H325="","Wait",IF(Calc!H325&lt;&gt;"","Play")))</f>
        <v/>
      </c>
      <c r="G330" t="str">
        <f>IF(D330="","",IF(Calc!I325=1,"W",IF(Calc!I325=-1,"L","")))</f>
        <v/>
      </c>
      <c r="H330" t="str">
        <f>IF(D330="","",IF(Finals!G330="","",IF(Calc!I325=-1,-Calc!BG324*I330,IF(Calc!I325=1,(36-Calc!BG324)*I330))))</f>
        <v/>
      </c>
      <c r="I330" t="str">
        <f t="shared" si="10"/>
        <v/>
      </c>
      <c r="J330" t="str">
        <f t="shared" si="9"/>
        <v/>
      </c>
      <c r="K330" t="str">
        <f ca="1">IF(J330&gt;K329,J330,K329)</f>
        <v/>
      </c>
      <c r="L330" t="str">
        <f ca="1">IF(AND(Calc!H325=1,D329&lt;&gt;""),Calc!BG324,"")</f>
        <v/>
      </c>
      <c r="M330" s="5" t="str">
        <f>IF(AND($D329&lt;&gt;"",$D330=""),Calc!DA325,"")</f>
        <v/>
      </c>
      <c r="N330" s="8" t="str">
        <f>IF(AND($D329&lt;&gt;"",$D330=""),Calc!DB325,"")</f>
        <v/>
      </c>
      <c r="O330" s="8" t="str">
        <f>IF(AND($D329&lt;&gt;"",$D330=""),Calc!DC325,"")</f>
        <v/>
      </c>
      <c r="P330" s="8" t="str">
        <f>IF(AND($D329&lt;&gt;"",$D330=""),Calc!DD325,"")</f>
        <v/>
      </c>
      <c r="Q330" s="8" t="str">
        <f>IF(AND($D329&lt;&gt;"",$D330=""),Calc!DE325,"")</f>
        <v/>
      </c>
      <c r="R330" s="8" t="str">
        <f>IF(AND($D329&lt;&gt;"",$D330=""),Calc!DF325,"")</f>
        <v/>
      </c>
      <c r="S330" s="8" t="str">
        <f>IF(AND($D329&lt;&gt;"",$D330=""),Calc!DG325,"")</f>
        <v/>
      </c>
      <c r="T330" s="8" t="str">
        <f>IF(AND($D329&lt;&gt;"",$D330=""),Calc!DH325,"")</f>
        <v/>
      </c>
      <c r="U330" s="8" t="str">
        <f>IF(AND($D329&lt;&gt;"",$D330=""),Calc!DI325,"")</f>
        <v/>
      </c>
      <c r="V330" s="8" t="str">
        <f>IF(AND($D329&lt;&gt;"",$D330=""),Calc!DJ325,"")</f>
        <v/>
      </c>
      <c r="W330" s="8" t="str">
        <f>IF(AND($D329&lt;&gt;"",$D330=""),Calc!DK325,"")</f>
        <v/>
      </c>
      <c r="X330" s="8" t="str">
        <f>IF(AND($D329&lt;&gt;"",$D330=""),Calc!DL325,"")</f>
        <v/>
      </c>
      <c r="Y330" s="8" t="str">
        <f>IF(AND($D329&lt;&gt;"",$D330=""),Calc!DM325,"")</f>
        <v/>
      </c>
      <c r="Z330" s="8" t="str">
        <f>IF(AND($D329&lt;&gt;"",$D330=""),Calc!DN325,"")</f>
        <v/>
      </c>
      <c r="AA330" s="8" t="str">
        <f>IF(AND($D329&lt;&gt;"",$D330=""),Calc!DO325,"")</f>
        <v/>
      </c>
      <c r="AB330" s="8" t="str">
        <f>IF(AND($D329&lt;&gt;"",$D330=""),Calc!DP325,"")</f>
        <v/>
      </c>
      <c r="AC330" s="8" t="str">
        <f>IF(AND($D329&lt;&gt;"",$D330=""),Calc!DQ325,"")</f>
        <v/>
      </c>
      <c r="AD330" s="8" t="str">
        <f>IF(AND($D329&lt;&gt;"",$D330=""),Calc!DR325,"")</f>
        <v/>
      </c>
      <c r="AE330" s="8" t="str">
        <f>IF(AND($D329&lt;&gt;"",$D330=""),Calc!DS325,"")</f>
        <v/>
      </c>
      <c r="AF330" s="8" t="str">
        <f>IF(AND($D329&lt;&gt;"",$D330=""),Calc!DT325,"")</f>
        <v/>
      </c>
      <c r="AG330" s="8" t="str">
        <f>IF(AND($D329&lt;&gt;"",$D330=""),Calc!DU325,"")</f>
        <v/>
      </c>
      <c r="AH330" s="8" t="str">
        <f>IF(AND($D329&lt;&gt;"",$D330=""),Calc!DV325,"")</f>
        <v/>
      </c>
      <c r="AI330" s="8" t="str">
        <f>IF(AND($D329&lt;&gt;"",$D330=""),Calc!DW325,"")</f>
        <v/>
      </c>
      <c r="AJ330" s="8" t="str">
        <f>IF(AND($D329&lt;&gt;"",$D330=""),Calc!DX325,"")</f>
        <v/>
      </c>
      <c r="AK330" s="8" t="str">
        <f>IF(AND($D329&lt;&gt;"",$D330=""),Calc!DY325,"")</f>
        <v/>
      </c>
      <c r="AL330" s="8" t="str">
        <f>IF(AND($D329&lt;&gt;"",$D330=""),Calc!DZ325,"")</f>
        <v/>
      </c>
      <c r="AM330" s="8" t="str">
        <f>IF(AND($D329&lt;&gt;"",$D330=""),Calc!EA325,"")</f>
        <v/>
      </c>
      <c r="AN330" s="8" t="str">
        <f>IF(AND($D329&lt;&gt;"",$D330=""),Calc!EB325,"")</f>
        <v/>
      </c>
      <c r="AO330" s="8" t="str">
        <f>IF(AND($D329&lt;&gt;"",$D330=""),Calc!EC325,"")</f>
        <v/>
      </c>
      <c r="AP330" s="8" t="str">
        <f>IF(AND($D329&lt;&gt;"",$D330=""),Calc!ED325,"")</f>
        <v/>
      </c>
      <c r="AQ330" s="8" t="str">
        <f>IF(AND($D329&lt;&gt;"",$D330=""),Calc!EE325,"")</f>
        <v/>
      </c>
      <c r="AR330" s="8" t="str">
        <f>IF(AND($D329&lt;&gt;"",$D330=""),Calc!EF325,"")</f>
        <v/>
      </c>
      <c r="AS330" s="8" t="str">
        <f>IF(AND($D329&lt;&gt;"",$D330=""),Calc!EG325,"")</f>
        <v/>
      </c>
      <c r="AT330" s="8" t="str">
        <f>IF(AND($D329&lt;&gt;"",$D330=""),Calc!EH325,"")</f>
        <v/>
      </c>
      <c r="AU330" s="8" t="str">
        <f>IF(AND($D329&lt;&gt;"",$D330=""),Calc!EI325,"")</f>
        <v/>
      </c>
      <c r="AV330" t="str">
        <f>IF(AND($D330&lt;&gt;"",$D331=""),Calc!EJ325,"")</f>
        <v/>
      </c>
      <c r="AW330" t="str">
        <f>IF(AND($D331&lt;&gt;"",$D332=""),Calc!EK325,"")</f>
        <v/>
      </c>
    </row>
    <row r="331" spans="3:49" x14ac:dyDescent="0.25">
      <c r="C331" s="5">
        <v>323</v>
      </c>
      <c r="E331" t="str">
        <f>IF(D331="","",Calc!G326)</f>
        <v/>
      </c>
      <c r="F331" t="str">
        <f>IF(D330="","",IF(Calc!H326="","Wait",IF(Calc!H326&lt;&gt;"","Play")))</f>
        <v/>
      </c>
      <c r="G331" t="str">
        <f>IF(D331="","",IF(Calc!I326=1,"W",IF(Calc!I326=-1,"L","")))</f>
        <v/>
      </c>
      <c r="H331" t="str">
        <f>IF(D331="","",IF(Finals!G331="","",IF(Calc!I326=-1,-Calc!BG325*I331,IF(Calc!I326=1,(36-Calc!BG325)*I331))))</f>
        <v/>
      </c>
      <c r="I331" t="str">
        <f t="shared" si="10"/>
        <v/>
      </c>
      <c r="J331" t="str">
        <f t="shared" ref="J331:J394" si="11">IF(D330="","",IF(H331="",J330,H331+J330))</f>
        <v/>
      </c>
      <c r="K331" t="str">
        <f ca="1">IF(J331&gt;K330,J331,K330)</f>
        <v/>
      </c>
      <c r="L331" t="str">
        <f ca="1">IF(AND(Calc!H326=1,D330&lt;&gt;""),Calc!BG325,"")</f>
        <v/>
      </c>
      <c r="M331" s="5" t="str">
        <f>IF(AND($D330&lt;&gt;"",$D331=""),Calc!DA326,"")</f>
        <v/>
      </c>
      <c r="N331" s="8" t="str">
        <f>IF(AND($D330&lt;&gt;"",$D331=""),Calc!DB326,"")</f>
        <v/>
      </c>
      <c r="O331" s="8" t="str">
        <f>IF(AND($D330&lt;&gt;"",$D331=""),Calc!DC326,"")</f>
        <v/>
      </c>
      <c r="P331" s="8" t="str">
        <f>IF(AND($D330&lt;&gt;"",$D331=""),Calc!DD326,"")</f>
        <v/>
      </c>
      <c r="Q331" s="8" t="str">
        <f>IF(AND($D330&lt;&gt;"",$D331=""),Calc!DE326,"")</f>
        <v/>
      </c>
      <c r="R331" s="8" t="str">
        <f>IF(AND($D330&lt;&gt;"",$D331=""),Calc!DF326,"")</f>
        <v/>
      </c>
      <c r="S331" s="8" t="str">
        <f>IF(AND($D330&lt;&gt;"",$D331=""),Calc!DG326,"")</f>
        <v/>
      </c>
      <c r="T331" s="8" t="str">
        <f>IF(AND($D330&lt;&gt;"",$D331=""),Calc!DH326,"")</f>
        <v/>
      </c>
      <c r="U331" s="8" t="str">
        <f>IF(AND($D330&lt;&gt;"",$D331=""),Calc!DI326,"")</f>
        <v/>
      </c>
      <c r="V331" s="8" t="str">
        <f>IF(AND($D330&lt;&gt;"",$D331=""),Calc!DJ326,"")</f>
        <v/>
      </c>
      <c r="W331" s="8" t="str">
        <f>IF(AND($D330&lt;&gt;"",$D331=""),Calc!DK326,"")</f>
        <v/>
      </c>
      <c r="X331" s="8" t="str">
        <f>IF(AND($D330&lt;&gt;"",$D331=""),Calc!DL326,"")</f>
        <v/>
      </c>
      <c r="Y331" s="8" t="str">
        <f>IF(AND($D330&lt;&gt;"",$D331=""),Calc!DM326,"")</f>
        <v/>
      </c>
      <c r="Z331" s="8" t="str">
        <f>IF(AND($D330&lt;&gt;"",$D331=""),Calc!DN326,"")</f>
        <v/>
      </c>
      <c r="AA331" s="8" t="str">
        <f>IF(AND($D330&lt;&gt;"",$D331=""),Calc!DO326,"")</f>
        <v/>
      </c>
      <c r="AB331" s="8" t="str">
        <f>IF(AND($D330&lt;&gt;"",$D331=""),Calc!DP326,"")</f>
        <v/>
      </c>
      <c r="AC331" s="8" t="str">
        <f>IF(AND($D330&lt;&gt;"",$D331=""),Calc!DQ326,"")</f>
        <v/>
      </c>
      <c r="AD331" s="8" t="str">
        <f>IF(AND($D330&lt;&gt;"",$D331=""),Calc!DR326,"")</f>
        <v/>
      </c>
      <c r="AE331" s="8" t="str">
        <f>IF(AND($D330&lt;&gt;"",$D331=""),Calc!DS326,"")</f>
        <v/>
      </c>
      <c r="AF331" s="8" t="str">
        <f>IF(AND($D330&lt;&gt;"",$D331=""),Calc!DT326,"")</f>
        <v/>
      </c>
      <c r="AG331" s="8" t="str">
        <f>IF(AND($D330&lt;&gt;"",$D331=""),Calc!DU326,"")</f>
        <v/>
      </c>
      <c r="AH331" s="8" t="str">
        <f>IF(AND($D330&lt;&gt;"",$D331=""),Calc!DV326,"")</f>
        <v/>
      </c>
      <c r="AI331" s="8" t="str">
        <f>IF(AND($D330&lt;&gt;"",$D331=""),Calc!DW326,"")</f>
        <v/>
      </c>
      <c r="AJ331" s="8" t="str">
        <f>IF(AND($D330&lt;&gt;"",$D331=""),Calc!DX326,"")</f>
        <v/>
      </c>
      <c r="AK331" s="8" t="str">
        <f>IF(AND($D330&lt;&gt;"",$D331=""),Calc!DY326,"")</f>
        <v/>
      </c>
      <c r="AL331" s="8" t="str">
        <f>IF(AND($D330&lt;&gt;"",$D331=""),Calc!DZ326,"")</f>
        <v/>
      </c>
      <c r="AM331" s="8" t="str">
        <f>IF(AND($D330&lt;&gt;"",$D331=""),Calc!EA326,"")</f>
        <v/>
      </c>
      <c r="AN331" s="8" t="str">
        <f>IF(AND($D330&lt;&gt;"",$D331=""),Calc!EB326,"")</f>
        <v/>
      </c>
      <c r="AO331" s="8" t="str">
        <f>IF(AND($D330&lt;&gt;"",$D331=""),Calc!EC326,"")</f>
        <v/>
      </c>
      <c r="AP331" s="8" t="str">
        <f>IF(AND($D330&lt;&gt;"",$D331=""),Calc!ED326,"")</f>
        <v/>
      </c>
      <c r="AQ331" s="8" t="str">
        <f>IF(AND($D330&lt;&gt;"",$D331=""),Calc!EE326,"")</f>
        <v/>
      </c>
      <c r="AR331" s="8" t="str">
        <f>IF(AND($D330&lt;&gt;"",$D331=""),Calc!EF326,"")</f>
        <v/>
      </c>
      <c r="AS331" s="8" t="str">
        <f>IF(AND($D330&lt;&gt;"",$D331=""),Calc!EG326,"")</f>
        <v/>
      </c>
      <c r="AT331" s="8" t="str">
        <f>IF(AND($D330&lt;&gt;"",$D331=""),Calc!EH326,"")</f>
        <v/>
      </c>
      <c r="AU331" s="8" t="str">
        <f>IF(AND($D330&lt;&gt;"",$D331=""),Calc!EI326,"")</f>
        <v/>
      </c>
      <c r="AV331" t="str">
        <f>IF(AND($D331&lt;&gt;"",$D332=""),Calc!EJ326,"")</f>
        <v/>
      </c>
      <c r="AW331" t="str">
        <f>IF(AND($D332&lt;&gt;"",$D333=""),Calc!EK326,"")</f>
        <v/>
      </c>
    </row>
    <row r="332" spans="3:49" x14ac:dyDescent="0.25">
      <c r="C332" s="5">
        <v>324</v>
      </c>
      <c r="E332" t="str">
        <f>IF(D332="","",Calc!G327)</f>
        <v/>
      </c>
      <c r="F332" t="str">
        <f>IF(D331="","",IF(Calc!H327="","Wait",IF(Calc!H327&lt;&gt;"","Play")))</f>
        <v/>
      </c>
      <c r="G332" t="str">
        <f>IF(D332="","",IF(Calc!I327=1,"W",IF(Calc!I327=-1,"L","")))</f>
        <v/>
      </c>
      <c r="H332" t="str">
        <f>IF(D332="","",IF(Finals!G332="","",IF(Calc!I327=-1,-Calc!BG326*I332,IF(Calc!I327=1,(36-Calc!BG326)*I332))))</f>
        <v/>
      </c>
      <c r="I332" t="str">
        <f t="shared" ref="I332:I395" si="12">IF(D331="","",IF(AND(K331&gt;K330,B$1="Yes"),1,IF(AND(G331="W",I331=1,B$7&gt;0),1,IF(AND(G331="W",B$6="+/-"),I331-B$8,IF(AND(G331="W",B$6="Exp"),I331/B$8,IF(AND(G331="L",B$6="+/-"),I331+B$7,IF(AND(G331="L",B$6="Exp"),I331*B$7,I331)))))))</f>
        <v/>
      </c>
      <c r="J332" t="str">
        <f t="shared" si="11"/>
        <v/>
      </c>
      <c r="K332" t="str">
        <f ca="1">IF(J332&gt;K331,J332,K331)</f>
        <v/>
      </c>
      <c r="L332" t="str">
        <f ca="1">IF(AND(Calc!H327=1,D331&lt;&gt;""),Calc!BG326,"")</f>
        <v/>
      </c>
      <c r="M332" s="5" t="str">
        <f>IF(AND($D331&lt;&gt;"",$D332=""),Calc!DA327,"")</f>
        <v/>
      </c>
      <c r="N332" s="8" t="str">
        <f>IF(AND($D331&lt;&gt;"",$D332=""),Calc!DB327,"")</f>
        <v/>
      </c>
      <c r="O332" s="8" t="str">
        <f>IF(AND($D331&lt;&gt;"",$D332=""),Calc!DC327,"")</f>
        <v/>
      </c>
      <c r="P332" s="8" t="str">
        <f>IF(AND($D331&lt;&gt;"",$D332=""),Calc!DD327,"")</f>
        <v/>
      </c>
      <c r="Q332" s="8" t="str">
        <f>IF(AND($D331&lt;&gt;"",$D332=""),Calc!DE327,"")</f>
        <v/>
      </c>
      <c r="R332" s="8" t="str">
        <f>IF(AND($D331&lt;&gt;"",$D332=""),Calc!DF327,"")</f>
        <v/>
      </c>
      <c r="S332" s="8" t="str">
        <f>IF(AND($D331&lt;&gt;"",$D332=""),Calc!DG327,"")</f>
        <v/>
      </c>
      <c r="T332" s="8" t="str">
        <f>IF(AND($D331&lt;&gt;"",$D332=""),Calc!DH327,"")</f>
        <v/>
      </c>
      <c r="U332" s="8" t="str">
        <f>IF(AND($D331&lt;&gt;"",$D332=""),Calc!DI327,"")</f>
        <v/>
      </c>
      <c r="V332" s="8" t="str">
        <f>IF(AND($D331&lt;&gt;"",$D332=""),Calc!DJ327,"")</f>
        <v/>
      </c>
      <c r="W332" s="8" t="str">
        <f>IF(AND($D331&lt;&gt;"",$D332=""),Calc!DK327,"")</f>
        <v/>
      </c>
      <c r="X332" s="8" t="str">
        <f>IF(AND($D331&lt;&gt;"",$D332=""),Calc!DL327,"")</f>
        <v/>
      </c>
      <c r="Y332" s="8" t="str">
        <f>IF(AND($D331&lt;&gt;"",$D332=""),Calc!DM327,"")</f>
        <v/>
      </c>
      <c r="Z332" s="8" t="str">
        <f>IF(AND($D331&lt;&gt;"",$D332=""),Calc!DN327,"")</f>
        <v/>
      </c>
      <c r="AA332" s="8" t="str">
        <f>IF(AND($D331&lt;&gt;"",$D332=""),Calc!DO327,"")</f>
        <v/>
      </c>
      <c r="AB332" s="8" t="str">
        <f>IF(AND($D331&lt;&gt;"",$D332=""),Calc!DP327,"")</f>
        <v/>
      </c>
      <c r="AC332" s="8" t="str">
        <f>IF(AND($D331&lt;&gt;"",$D332=""),Calc!DQ327,"")</f>
        <v/>
      </c>
      <c r="AD332" s="8" t="str">
        <f>IF(AND($D331&lt;&gt;"",$D332=""),Calc!DR327,"")</f>
        <v/>
      </c>
      <c r="AE332" s="8" t="str">
        <f>IF(AND($D331&lt;&gt;"",$D332=""),Calc!DS327,"")</f>
        <v/>
      </c>
      <c r="AF332" s="8" t="str">
        <f>IF(AND($D331&lt;&gt;"",$D332=""),Calc!DT327,"")</f>
        <v/>
      </c>
      <c r="AG332" s="8" t="str">
        <f>IF(AND($D331&lt;&gt;"",$D332=""),Calc!DU327,"")</f>
        <v/>
      </c>
      <c r="AH332" s="8" t="str">
        <f>IF(AND($D331&lt;&gt;"",$D332=""),Calc!DV327,"")</f>
        <v/>
      </c>
      <c r="AI332" s="8" t="str">
        <f>IF(AND($D331&lt;&gt;"",$D332=""),Calc!DW327,"")</f>
        <v/>
      </c>
      <c r="AJ332" s="8" t="str">
        <f>IF(AND($D331&lt;&gt;"",$D332=""),Calc!DX327,"")</f>
        <v/>
      </c>
      <c r="AK332" s="8" t="str">
        <f>IF(AND($D331&lt;&gt;"",$D332=""),Calc!DY327,"")</f>
        <v/>
      </c>
      <c r="AL332" s="8" t="str">
        <f>IF(AND($D331&lt;&gt;"",$D332=""),Calc!DZ327,"")</f>
        <v/>
      </c>
      <c r="AM332" s="8" t="str">
        <f>IF(AND($D331&lt;&gt;"",$D332=""),Calc!EA327,"")</f>
        <v/>
      </c>
      <c r="AN332" s="8" t="str">
        <f>IF(AND($D331&lt;&gt;"",$D332=""),Calc!EB327,"")</f>
        <v/>
      </c>
      <c r="AO332" s="8" t="str">
        <f>IF(AND($D331&lt;&gt;"",$D332=""),Calc!EC327,"")</f>
        <v/>
      </c>
      <c r="AP332" s="8" t="str">
        <f>IF(AND($D331&lt;&gt;"",$D332=""),Calc!ED327,"")</f>
        <v/>
      </c>
      <c r="AQ332" s="8" t="str">
        <f>IF(AND($D331&lt;&gt;"",$D332=""),Calc!EE327,"")</f>
        <v/>
      </c>
      <c r="AR332" s="8" t="str">
        <f>IF(AND($D331&lt;&gt;"",$D332=""),Calc!EF327,"")</f>
        <v/>
      </c>
      <c r="AS332" s="8" t="str">
        <f>IF(AND($D331&lt;&gt;"",$D332=""),Calc!EG327,"")</f>
        <v/>
      </c>
      <c r="AT332" s="8" t="str">
        <f>IF(AND($D331&lt;&gt;"",$D332=""),Calc!EH327,"")</f>
        <v/>
      </c>
      <c r="AU332" s="8" t="str">
        <f>IF(AND($D331&lt;&gt;"",$D332=""),Calc!EI327,"")</f>
        <v/>
      </c>
      <c r="AV332" t="str">
        <f>IF(AND($D332&lt;&gt;"",$D333=""),Calc!EJ327,"")</f>
        <v/>
      </c>
      <c r="AW332" t="str">
        <f>IF(AND($D333&lt;&gt;"",$D334=""),Calc!EK327,"")</f>
        <v/>
      </c>
    </row>
    <row r="333" spans="3:49" x14ac:dyDescent="0.25">
      <c r="C333" s="5">
        <v>325</v>
      </c>
      <c r="E333" t="str">
        <f>IF(D333="","",Calc!G328)</f>
        <v/>
      </c>
      <c r="F333" t="str">
        <f>IF(D332="","",IF(Calc!H328="","Wait",IF(Calc!H328&lt;&gt;"","Play")))</f>
        <v/>
      </c>
      <c r="G333" t="str">
        <f>IF(D333="","",IF(Calc!I328=1,"W",IF(Calc!I328=-1,"L","")))</f>
        <v/>
      </c>
      <c r="H333" t="str">
        <f>IF(D333="","",IF(Finals!G333="","",IF(Calc!I328=-1,-Calc!BG327*I333,IF(Calc!I328=1,(36-Calc!BG327)*I333))))</f>
        <v/>
      </c>
      <c r="I333" t="str">
        <f t="shared" si="12"/>
        <v/>
      </c>
      <c r="J333" t="str">
        <f t="shared" si="11"/>
        <v/>
      </c>
      <c r="K333" t="str">
        <f ca="1">IF(J333&gt;K332,J333,K332)</f>
        <v/>
      </c>
      <c r="L333" t="str">
        <f ca="1">IF(AND(Calc!H328=1,D332&lt;&gt;""),Calc!BG327,"")</f>
        <v/>
      </c>
      <c r="M333" s="5" t="str">
        <f>IF(AND($D332&lt;&gt;"",$D333=""),Calc!DA328,"")</f>
        <v/>
      </c>
      <c r="N333" s="8" t="str">
        <f>IF(AND($D332&lt;&gt;"",$D333=""),Calc!DB328,"")</f>
        <v/>
      </c>
      <c r="O333" s="8" t="str">
        <f>IF(AND($D332&lt;&gt;"",$D333=""),Calc!DC328,"")</f>
        <v/>
      </c>
      <c r="P333" s="8" t="str">
        <f>IF(AND($D332&lt;&gt;"",$D333=""),Calc!DD328,"")</f>
        <v/>
      </c>
      <c r="Q333" s="8" t="str">
        <f>IF(AND($D332&lt;&gt;"",$D333=""),Calc!DE328,"")</f>
        <v/>
      </c>
      <c r="R333" s="8" t="str">
        <f>IF(AND($D332&lt;&gt;"",$D333=""),Calc!DF328,"")</f>
        <v/>
      </c>
      <c r="S333" s="8" t="str">
        <f>IF(AND($D332&lt;&gt;"",$D333=""),Calc!DG328,"")</f>
        <v/>
      </c>
      <c r="T333" s="8" t="str">
        <f>IF(AND($D332&lt;&gt;"",$D333=""),Calc!DH328,"")</f>
        <v/>
      </c>
      <c r="U333" s="8" t="str">
        <f>IF(AND($D332&lt;&gt;"",$D333=""),Calc!DI328,"")</f>
        <v/>
      </c>
      <c r="V333" s="8" t="str">
        <f>IF(AND($D332&lt;&gt;"",$D333=""),Calc!DJ328,"")</f>
        <v/>
      </c>
      <c r="W333" s="8" t="str">
        <f>IF(AND($D332&lt;&gt;"",$D333=""),Calc!DK328,"")</f>
        <v/>
      </c>
      <c r="X333" s="8" t="str">
        <f>IF(AND($D332&lt;&gt;"",$D333=""),Calc!DL328,"")</f>
        <v/>
      </c>
      <c r="Y333" s="8" t="str">
        <f>IF(AND($D332&lt;&gt;"",$D333=""),Calc!DM328,"")</f>
        <v/>
      </c>
      <c r="Z333" s="8" t="str">
        <f>IF(AND($D332&lt;&gt;"",$D333=""),Calc!DN328,"")</f>
        <v/>
      </c>
      <c r="AA333" s="8" t="str">
        <f>IF(AND($D332&lt;&gt;"",$D333=""),Calc!DO328,"")</f>
        <v/>
      </c>
      <c r="AB333" s="8" t="str">
        <f>IF(AND($D332&lt;&gt;"",$D333=""),Calc!DP328,"")</f>
        <v/>
      </c>
      <c r="AC333" s="8" t="str">
        <f>IF(AND($D332&lt;&gt;"",$D333=""),Calc!DQ328,"")</f>
        <v/>
      </c>
      <c r="AD333" s="8" t="str">
        <f>IF(AND($D332&lt;&gt;"",$D333=""),Calc!DR328,"")</f>
        <v/>
      </c>
      <c r="AE333" s="8" t="str">
        <f>IF(AND($D332&lt;&gt;"",$D333=""),Calc!DS328,"")</f>
        <v/>
      </c>
      <c r="AF333" s="8" t="str">
        <f>IF(AND($D332&lt;&gt;"",$D333=""),Calc!DT328,"")</f>
        <v/>
      </c>
      <c r="AG333" s="8" t="str">
        <f>IF(AND($D332&lt;&gt;"",$D333=""),Calc!DU328,"")</f>
        <v/>
      </c>
      <c r="AH333" s="8" t="str">
        <f>IF(AND($D332&lt;&gt;"",$D333=""),Calc!DV328,"")</f>
        <v/>
      </c>
      <c r="AI333" s="8" t="str">
        <f>IF(AND($D332&lt;&gt;"",$D333=""),Calc!DW328,"")</f>
        <v/>
      </c>
      <c r="AJ333" s="8" t="str">
        <f>IF(AND($D332&lt;&gt;"",$D333=""),Calc!DX328,"")</f>
        <v/>
      </c>
      <c r="AK333" s="8" t="str">
        <f>IF(AND($D332&lt;&gt;"",$D333=""),Calc!DY328,"")</f>
        <v/>
      </c>
      <c r="AL333" s="8" t="str">
        <f>IF(AND($D332&lt;&gt;"",$D333=""),Calc!DZ328,"")</f>
        <v/>
      </c>
      <c r="AM333" s="8" t="str">
        <f>IF(AND($D332&lt;&gt;"",$D333=""),Calc!EA328,"")</f>
        <v/>
      </c>
      <c r="AN333" s="8" t="str">
        <f>IF(AND($D332&lt;&gt;"",$D333=""),Calc!EB328,"")</f>
        <v/>
      </c>
      <c r="AO333" s="8" t="str">
        <f>IF(AND($D332&lt;&gt;"",$D333=""),Calc!EC328,"")</f>
        <v/>
      </c>
      <c r="AP333" s="8" t="str">
        <f>IF(AND($D332&lt;&gt;"",$D333=""),Calc!ED328,"")</f>
        <v/>
      </c>
      <c r="AQ333" s="8" t="str">
        <f>IF(AND($D332&lt;&gt;"",$D333=""),Calc!EE328,"")</f>
        <v/>
      </c>
      <c r="AR333" s="8" t="str">
        <f>IF(AND($D332&lt;&gt;"",$D333=""),Calc!EF328,"")</f>
        <v/>
      </c>
      <c r="AS333" s="8" t="str">
        <f>IF(AND($D332&lt;&gt;"",$D333=""),Calc!EG328,"")</f>
        <v/>
      </c>
      <c r="AT333" s="8" t="str">
        <f>IF(AND($D332&lt;&gt;"",$D333=""),Calc!EH328,"")</f>
        <v/>
      </c>
      <c r="AU333" s="8" t="str">
        <f>IF(AND($D332&lt;&gt;"",$D333=""),Calc!EI328,"")</f>
        <v/>
      </c>
      <c r="AV333" t="str">
        <f>IF(AND($D333&lt;&gt;"",$D334=""),Calc!EJ328,"")</f>
        <v/>
      </c>
      <c r="AW333" t="str">
        <f>IF(AND($D334&lt;&gt;"",$D335=""),Calc!EK328,"")</f>
        <v/>
      </c>
    </row>
    <row r="334" spans="3:49" x14ac:dyDescent="0.25">
      <c r="C334" s="5">
        <v>326</v>
      </c>
      <c r="E334" t="str">
        <f>IF(D334="","",Calc!G329)</f>
        <v/>
      </c>
      <c r="F334" t="str">
        <f>IF(D333="","",IF(Calc!H329="","Wait",IF(Calc!H329&lt;&gt;"","Play")))</f>
        <v/>
      </c>
      <c r="G334" t="str">
        <f>IF(D334="","",IF(Calc!I329=1,"W",IF(Calc!I329=-1,"L","")))</f>
        <v/>
      </c>
      <c r="H334" t="str">
        <f>IF(D334="","",IF(Finals!G334="","",IF(Calc!I329=-1,-Calc!BG328*I334,IF(Calc!I329=1,(36-Calc!BG328)*I334))))</f>
        <v/>
      </c>
      <c r="I334" t="str">
        <f t="shared" si="12"/>
        <v/>
      </c>
      <c r="J334" t="str">
        <f t="shared" si="11"/>
        <v/>
      </c>
      <c r="K334" t="str">
        <f ca="1">IF(J334&gt;K333,J334,K333)</f>
        <v/>
      </c>
      <c r="L334" t="str">
        <f ca="1">IF(AND(Calc!H329=1,D333&lt;&gt;""),Calc!BG328,"")</f>
        <v/>
      </c>
      <c r="M334" s="5" t="str">
        <f>IF(AND($D333&lt;&gt;"",$D334=""),Calc!DA329,"")</f>
        <v/>
      </c>
      <c r="N334" s="8" t="str">
        <f>IF(AND($D333&lt;&gt;"",$D334=""),Calc!DB329,"")</f>
        <v/>
      </c>
      <c r="O334" s="8" t="str">
        <f>IF(AND($D333&lt;&gt;"",$D334=""),Calc!DC329,"")</f>
        <v/>
      </c>
      <c r="P334" s="8" t="str">
        <f>IF(AND($D333&lt;&gt;"",$D334=""),Calc!DD329,"")</f>
        <v/>
      </c>
      <c r="Q334" s="8" t="str">
        <f>IF(AND($D333&lt;&gt;"",$D334=""),Calc!DE329,"")</f>
        <v/>
      </c>
      <c r="R334" s="8" t="str">
        <f>IF(AND($D333&lt;&gt;"",$D334=""),Calc!DF329,"")</f>
        <v/>
      </c>
      <c r="S334" s="8" t="str">
        <f>IF(AND($D333&lt;&gt;"",$D334=""),Calc!DG329,"")</f>
        <v/>
      </c>
      <c r="T334" s="8" t="str">
        <f>IF(AND($D333&lt;&gt;"",$D334=""),Calc!DH329,"")</f>
        <v/>
      </c>
      <c r="U334" s="8" t="str">
        <f>IF(AND($D333&lt;&gt;"",$D334=""),Calc!DI329,"")</f>
        <v/>
      </c>
      <c r="V334" s="8" t="str">
        <f>IF(AND($D333&lt;&gt;"",$D334=""),Calc!DJ329,"")</f>
        <v/>
      </c>
      <c r="W334" s="8" t="str">
        <f>IF(AND($D333&lt;&gt;"",$D334=""),Calc!DK329,"")</f>
        <v/>
      </c>
      <c r="X334" s="8" t="str">
        <f>IF(AND($D333&lt;&gt;"",$D334=""),Calc!DL329,"")</f>
        <v/>
      </c>
      <c r="Y334" s="8" t="str">
        <f>IF(AND($D333&lt;&gt;"",$D334=""),Calc!DM329,"")</f>
        <v/>
      </c>
      <c r="Z334" s="8" t="str">
        <f>IF(AND($D333&lt;&gt;"",$D334=""),Calc!DN329,"")</f>
        <v/>
      </c>
      <c r="AA334" s="8" t="str">
        <f>IF(AND($D333&lt;&gt;"",$D334=""),Calc!DO329,"")</f>
        <v/>
      </c>
      <c r="AB334" s="8" t="str">
        <f>IF(AND($D333&lt;&gt;"",$D334=""),Calc!DP329,"")</f>
        <v/>
      </c>
      <c r="AC334" s="8" t="str">
        <f>IF(AND($D333&lt;&gt;"",$D334=""),Calc!DQ329,"")</f>
        <v/>
      </c>
      <c r="AD334" s="8" t="str">
        <f>IF(AND($D333&lt;&gt;"",$D334=""),Calc!DR329,"")</f>
        <v/>
      </c>
      <c r="AE334" s="8" t="str">
        <f>IF(AND($D333&lt;&gt;"",$D334=""),Calc!DS329,"")</f>
        <v/>
      </c>
      <c r="AF334" s="8" t="str">
        <f>IF(AND($D333&lt;&gt;"",$D334=""),Calc!DT329,"")</f>
        <v/>
      </c>
      <c r="AG334" s="8" t="str">
        <f>IF(AND($D333&lt;&gt;"",$D334=""),Calc!DU329,"")</f>
        <v/>
      </c>
      <c r="AH334" s="8" t="str">
        <f>IF(AND($D333&lt;&gt;"",$D334=""),Calc!DV329,"")</f>
        <v/>
      </c>
      <c r="AI334" s="8" t="str">
        <f>IF(AND($D333&lt;&gt;"",$D334=""),Calc!DW329,"")</f>
        <v/>
      </c>
      <c r="AJ334" s="8" t="str">
        <f>IF(AND($D333&lt;&gt;"",$D334=""),Calc!DX329,"")</f>
        <v/>
      </c>
      <c r="AK334" s="8" t="str">
        <f>IF(AND($D333&lt;&gt;"",$D334=""),Calc!DY329,"")</f>
        <v/>
      </c>
      <c r="AL334" s="8" t="str">
        <f>IF(AND($D333&lt;&gt;"",$D334=""),Calc!DZ329,"")</f>
        <v/>
      </c>
      <c r="AM334" s="8" t="str">
        <f>IF(AND($D333&lt;&gt;"",$D334=""),Calc!EA329,"")</f>
        <v/>
      </c>
      <c r="AN334" s="8" t="str">
        <f>IF(AND($D333&lt;&gt;"",$D334=""),Calc!EB329,"")</f>
        <v/>
      </c>
      <c r="AO334" s="8" t="str">
        <f>IF(AND($D333&lt;&gt;"",$D334=""),Calc!EC329,"")</f>
        <v/>
      </c>
      <c r="AP334" s="8" t="str">
        <f>IF(AND($D333&lt;&gt;"",$D334=""),Calc!ED329,"")</f>
        <v/>
      </c>
      <c r="AQ334" s="8" t="str">
        <f>IF(AND($D333&lt;&gt;"",$D334=""),Calc!EE329,"")</f>
        <v/>
      </c>
      <c r="AR334" s="8" t="str">
        <f>IF(AND($D333&lt;&gt;"",$D334=""),Calc!EF329,"")</f>
        <v/>
      </c>
      <c r="AS334" s="8" t="str">
        <f>IF(AND($D333&lt;&gt;"",$D334=""),Calc!EG329,"")</f>
        <v/>
      </c>
      <c r="AT334" s="8" t="str">
        <f>IF(AND($D333&lt;&gt;"",$D334=""),Calc!EH329,"")</f>
        <v/>
      </c>
      <c r="AU334" s="8" t="str">
        <f>IF(AND($D333&lt;&gt;"",$D334=""),Calc!EI329,"")</f>
        <v/>
      </c>
      <c r="AV334" t="str">
        <f>IF(AND($D334&lt;&gt;"",$D335=""),Calc!EJ329,"")</f>
        <v/>
      </c>
      <c r="AW334" t="str">
        <f>IF(AND($D335&lt;&gt;"",$D336=""),Calc!EK329,"")</f>
        <v/>
      </c>
    </row>
    <row r="335" spans="3:49" x14ac:dyDescent="0.25">
      <c r="C335" s="5">
        <v>327</v>
      </c>
      <c r="E335" t="str">
        <f>IF(D335="","",Calc!G330)</f>
        <v/>
      </c>
      <c r="F335" t="str">
        <f>IF(D334="","",IF(Calc!H330="","Wait",IF(Calc!H330&lt;&gt;"","Play")))</f>
        <v/>
      </c>
      <c r="G335" t="str">
        <f>IF(D335="","",IF(Calc!I330=1,"W",IF(Calc!I330=-1,"L","")))</f>
        <v/>
      </c>
      <c r="H335" t="str">
        <f>IF(D335="","",IF(Finals!G335="","",IF(Calc!I330=-1,-Calc!BG329*I335,IF(Calc!I330=1,(36-Calc!BG329)*I335))))</f>
        <v/>
      </c>
      <c r="I335" t="str">
        <f t="shared" si="12"/>
        <v/>
      </c>
      <c r="J335" t="str">
        <f t="shared" si="11"/>
        <v/>
      </c>
      <c r="K335" t="str">
        <f ca="1">IF(J335&gt;K334,J335,K334)</f>
        <v/>
      </c>
      <c r="L335" t="str">
        <f ca="1">IF(AND(Calc!H330=1,D334&lt;&gt;""),Calc!BG329,"")</f>
        <v/>
      </c>
      <c r="M335" s="5" t="str">
        <f>IF(AND($D334&lt;&gt;"",$D335=""),Calc!DA330,"")</f>
        <v/>
      </c>
      <c r="N335" s="8" t="str">
        <f>IF(AND($D334&lt;&gt;"",$D335=""),Calc!DB330,"")</f>
        <v/>
      </c>
      <c r="O335" s="8" t="str">
        <f>IF(AND($D334&lt;&gt;"",$D335=""),Calc!DC330,"")</f>
        <v/>
      </c>
      <c r="P335" s="8" t="str">
        <f>IF(AND($D334&lt;&gt;"",$D335=""),Calc!DD330,"")</f>
        <v/>
      </c>
      <c r="Q335" s="8" t="str">
        <f>IF(AND($D334&lt;&gt;"",$D335=""),Calc!DE330,"")</f>
        <v/>
      </c>
      <c r="R335" s="8" t="str">
        <f>IF(AND($D334&lt;&gt;"",$D335=""),Calc!DF330,"")</f>
        <v/>
      </c>
      <c r="S335" s="8" t="str">
        <f>IF(AND($D334&lt;&gt;"",$D335=""),Calc!DG330,"")</f>
        <v/>
      </c>
      <c r="T335" s="8" t="str">
        <f>IF(AND($D334&lt;&gt;"",$D335=""),Calc!DH330,"")</f>
        <v/>
      </c>
      <c r="U335" s="8" t="str">
        <f>IF(AND($D334&lt;&gt;"",$D335=""),Calc!DI330,"")</f>
        <v/>
      </c>
      <c r="V335" s="8" t="str">
        <f>IF(AND($D334&lt;&gt;"",$D335=""),Calc!DJ330,"")</f>
        <v/>
      </c>
      <c r="W335" s="8" t="str">
        <f>IF(AND($D334&lt;&gt;"",$D335=""),Calc!DK330,"")</f>
        <v/>
      </c>
      <c r="X335" s="8" t="str">
        <f>IF(AND($D334&lt;&gt;"",$D335=""),Calc!DL330,"")</f>
        <v/>
      </c>
      <c r="Y335" s="8" t="str">
        <f>IF(AND($D334&lt;&gt;"",$D335=""),Calc!DM330,"")</f>
        <v/>
      </c>
      <c r="Z335" s="8" t="str">
        <f>IF(AND($D334&lt;&gt;"",$D335=""),Calc!DN330,"")</f>
        <v/>
      </c>
      <c r="AA335" s="8" t="str">
        <f>IF(AND($D334&lt;&gt;"",$D335=""),Calc!DO330,"")</f>
        <v/>
      </c>
      <c r="AB335" s="8" t="str">
        <f>IF(AND($D334&lt;&gt;"",$D335=""),Calc!DP330,"")</f>
        <v/>
      </c>
      <c r="AC335" s="8" t="str">
        <f>IF(AND($D334&lt;&gt;"",$D335=""),Calc!DQ330,"")</f>
        <v/>
      </c>
      <c r="AD335" s="8" t="str">
        <f>IF(AND($D334&lt;&gt;"",$D335=""),Calc!DR330,"")</f>
        <v/>
      </c>
      <c r="AE335" s="8" t="str">
        <f>IF(AND($D334&lt;&gt;"",$D335=""),Calc!DS330,"")</f>
        <v/>
      </c>
      <c r="AF335" s="8" t="str">
        <f>IF(AND($D334&lt;&gt;"",$D335=""),Calc!DT330,"")</f>
        <v/>
      </c>
      <c r="AG335" s="8" t="str">
        <f>IF(AND($D334&lt;&gt;"",$D335=""),Calc!DU330,"")</f>
        <v/>
      </c>
      <c r="AH335" s="8" t="str">
        <f>IF(AND($D334&lt;&gt;"",$D335=""),Calc!DV330,"")</f>
        <v/>
      </c>
      <c r="AI335" s="8" t="str">
        <f>IF(AND($D334&lt;&gt;"",$D335=""),Calc!DW330,"")</f>
        <v/>
      </c>
      <c r="AJ335" s="8" t="str">
        <f>IF(AND($D334&lt;&gt;"",$D335=""),Calc!DX330,"")</f>
        <v/>
      </c>
      <c r="AK335" s="8" t="str">
        <f>IF(AND($D334&lt;&gt;"",$D335=""),Calc!DY330,"")</f>
        <v/>
      </c>
      <c r="AL335" s="8" t="str">
        <f>IF(AND($D334&lt;&gt;"",$D335=""),Calc!DZ330,"")</f>
        <v/>
      </c>
      <c r="AM335" s="8" t="str">
        <f>IF(AND($D334&lt;&gt;"",$D335=""),Calc!EA330,"")</f>
        <v/>
      </c>
      <c r="AN335" s="8" t="str">
        <f>IF(AND($D334&lt;&gt;"",$D335=""),Calc!EB330,"")</f>
        <v/>
      </c>
      <c r="AO335" s="8" t="str">
        <f>IF(AND($D334&lt;&gt;"",$D335=""),Calc!EC330,"")</f>
        <v/>
      </c>
      <c r="AP335" s="8" t="str">
        <f>IF(AND($D334&lt;&gt;"",$D335=""),Calc!ED330,"")</f>
        <v/>
      </c>
      <c r="AQ335" s="8" t="str">
        <f>IF(AND($D334&lt;&gt;"",$D335=""),Calc!EE330,"")</f>
        <v/>
      </c>
      <c r="AR335" s="8" t="str">
        <f>IF(AND($D334&lt;&gt;"",$D335=""),Calc!EF330,"")</f>
        <v/>
      </c>
      <c r="AS335" s="8" t="str">
        <f>IF(AND($D334&lt;&gt;"",$D335=""),Calc!EG330,"")</f>
        <v/>
      </c>
      <c r="AT335" s="8" t="str">
        <f>IF(AND($D334&lt;&gt;"",$D335=""),Calc!EH330,"")</f>
        <v/>
      </c>
      <c r="AU335" s="8" t="str">
        <f>IF(AND($D334&lt;&gt;"",$D335=""),Calc!EI330,"")</f>
        <v/>
      </c>
      <c r="AV335" t="str">
        <f>IF(AND($D335&lt;&gt;"",$D336=""),Calc!EJ330,"")</f>
        <v/>
      </c>
      <c r="AW335" t="str">
        <f>IF(AND($D336&lt;&gt;"",$D337=""),Calc!EK330,"")</f>
        <v/>
      </c>
    </row>
    <row r="336" spans="3:49" x14ac:dyDescent="0.25">
      <c r="C336" s="5">
        <v>328</v>
      </c>
      <c r="E336" t="str">
        <f>IF(D336="","",Calc!G331)</f>
        <v/>
      </c>
      <c r="F336" t="str">
        <f>IF(D335="","",IF(Calc!H331="","Wait",IF(Calc!H331&lt;&gt;"","Play")))</f>
        <v/>
      </c>
      <c r="G336" t="str">
        <f>IF(D336="","",IF(Calc!I331=1,"W",IF(Calc!I331=-1,"L","")))</f>
        <v/>
      </c>
      <c r="H336" t="str">
        <f>IF(D336="","",IF(Finals!G336="","",IF(Calc!I331=-1,-Calc!BG330*I336,IF(Calc!I331=1,(36-Calc!BG330)*I336))))</f>
        <v/>
      </c>
      <c r="I336" t="str">
        <f t="shared" si="12"/>
        <v/>
      </c>
      <c r="J336" t="str">
        <f t="shared" si="11"/>
        <v/>
      </c>
      <c r="K336" t="str">
        <f ca="1">IF(J336&gt;K335,J336,K335)</f>
        <v/>
      </c>
      <c r="L336" t="str">
        <f ca="1">IF(AND(Calc!H331=1,D335&lt;&gt;""),Calc!BG330,"")</f>
        <v/>
      </c>
      <c r="M336" s="5" t="str">
        <f>IF(AND($D335&lt;&gt;"",$D336=""),Calc!DA331,"")</f>
        <v/>
      </c>
      <c r="N336" s="8" t="str">
        <f>IF(AND($D335&lt;&gt;"",$D336=""),Calc!DB331,"")</f>
        <v/>
      </c>
      <c r="O336" s="8" t="str">
        <f>IF(AND($D335&lt;&gt;"",$D336=""),Calc!DC331,"")</f>
        <v/>
      </c>
      <c r="P336" s="8" t="str">
        <f>IF(AND($D335&lt;&gt;"",$D336=""),Calc!DD331,"")</f>
        <v/>
      </c>
      <c r="Q336" s="8" t="str">
        <f>IF(AND($D335&lt;&gt;"",$D336=""),Calc!DE331,"")</f>
        <v/>
      </c>
      <c r="R336" s="8" t="str">
        <f>IF(AND($D335&lt;&gt;"",$D336=""),Calc!DF331,"")</f>
        <v/>
      </c>
      <c r="S336" s="8" t="str">
        <f>IF(AND($D335&lt;&gt;"",$D336=""),Calc!DG331,"")</f>
        <v/>
      </c>
      <c r="T336" s="8" t="str">
        <f>IF(AND($D335&lt;&gt;"",$D336=""),Calc!DH331,"")</f>
        <v/>
      </c>
      <c r="U336" s="8" t="str">
        <f>IF(AND($D335&lt;&gt;"",$D336=""),Calc!DI331,"")</f>
        <v/>
      </c>
      <c r="V336" s="8" t="str">
        <f>IF(AND($D335&lt;&gt;"",$D336=""),Calc!DJ331,"")</f>
        <v/>
      </c>
      <c r="W336" s="8" t="str">
        <f>IF(AND($D335&lt;&gt;"",$D336=""),Calc!DK331,"")</f>
        <v/>
      </c>
      <c r="X336" s="8" t="str">
        <f>IF(AND($D335&lt;&gt;"",$D336=""),Calc!DL331,"")</f>
        <v/>
      </c>
      <c r="Y336" s="8" t="str">
        <f>IF(AND($D335&lt;&gt;"",$D336=""),Calc!DM331,"")</f>
        <v/>
      </c>
      <c r="Z336" s="8" t="str">
        <f>IF(AND($D335&lt;&gt;"",$D336=""),Calc!DN331,"")</f>
        <v/>
      </c>
      <c r="AA336" s="8" t="str">
        <f>IF(AND($D335&lt;&gt;"",$D336=""),Calc!DO331,"")</f>
        <v/>
      </c>
      <c r="AB336" s="8" t="str">
        <f>IF(AND($D335&lt;&gt;"",$D336=""),Calc!DP331,"")</f>
        <v/>
      </c>
      <c r="AC336" s="8" t="str">
        <f>IF(AND($D335&lt;&gt;"",$D336=""),Calc!DQ331,"")</f>
        <v/>
      </c>
      <c r="AD336" s="8" t="str">
        <f>IF(AND($D335&lt;&gt;"",$D336=""),Calc!DR331,"")</f>
        <v/>
      </c>
      <c r="AE336" s="8" t="str">
        <f>IF(AND($D335&lt;&gt;"",$D336=""),Calc!DS331,"")</f>
        <v/>
      </c>
      <c r="AF336" s="8" t="str">
        <f>IF(AND($D335&lt;&gt;"",$D336=""),Calc!DT331,"")</f>
        <v/>
      </c>
      <c r="AG336" s="8" t="str">
        <f>IF(AND($D335&lt;&gt;"",$D336=""),Calc!DU331,"")</f>
        <v/>
      </c>
      <c r="AH336" s="8" t="str">
        <f>IF(AND($D335&lt;&gt;"",$D336=""),Calc!DV331,"")</f>
        <v/>
      </c>
      <c r="AI336" s="8" t="str">
        <f>IF(AND($D335&lt;&gt;"",$D336=""),Calc!DW331,"")</f>
        <v/>
      </c>
      <c r="AJ336" s="8" t="str">
        <f>IF(AND($D335&lt;&gt;"",$D336=""),Calc!DX331,"")</f>
        <v/>
      </c>
      <c r="AK336" s="8" t="str">
        <f>IF(AND($D335&lt;&gt;"",$D336=""),Calc!DY331,"")</f>
        <v/>
      </c>
      <c r="AL336" s="8" t="str">
        <f>IF(AND($D335&lt;&gt;"",$D336=""),Calc!DZ331,"")</f>
        <v/>
      </c>
      <c r="AM336" s="8" t="str">
        <f>IF(AND($D335&lt;&gt;"",$D336=""),Calc!EA331,"")</f>
        <v/>
      </c>
      <c r="AN336" s="8" t="str">
        <f>IF(AND($D335&lt;&gt;"",$D336=""),Calc!EB331,"")</f>
        <v/>
      </c>
      <c r="AO336" s="8" t="str">
        <f>IF(AND($D335&lt;&gt;"",$D336=""),Calc!EC331,"")</f>
        <v/>
      </c>
      <c r="AP336" s="8" t="str">
        <f>IF(AND($D335&lt;&gt;"",$D336=""),Calc!ED331,"")</f>
        <v/>
      </c>
      <c r="AQ336" s="8" t="str">
        <f>IF(AND($D335&lt;&gt;"",$D336=""),Calc!EE331,"")</f>
        <v/>
      </c>
      <c r="AR336" s="8" t="str">
        <f>IF(AND($D335&lt;&gt;"",$D336=""),Calc!EF331,"")</f>
        <v/>
      </c>
      <c r="AS336" s="8" t="str">
        <f>IF(AND($D335&lt;&gt;"",$D336=""),Calc!EG331,"")</f>
        <v/>
      </c>
      <c r="AT336" s="8" t="str">
        <f>IF(AND($D335&lt;&gt;"",$D336=""),Calc!EH331,"")</f>
        <v/>
      </c>
      <c r="AU336" s="8" t="str">
        <f>IF(AND($D335&lt;&gt;"",$D336=""),Calc!EI331,"")</f>
        <v/>
      </c>
      <c r="AV336" t="str">
        <f>IF(AND($D336&lt;&gt;"",$D337=""),Calc!EJ331,"")</f>
        <v/>
      </c>
      <c r="AW336" t="str">
        <f>IF(AND($D337&lt;&gt;"",$D338=""),Calc!EK331,"")</f>
        <v/>
      </c>
    </row>
    <row r="337" spans="3:49" x14ac:dyDescent="0.25">
      <c r="C337" s="5">
        <v>329</v>
      </c>
      <c r="E337" t="str">
        <f>IF(D337="","",Calc!G332)</f>
        <v/>
      </c>
      <c r="F337" t="str">
        <f>IF(D336="","",IF(Calc!H332="","Wait",IF(Calc!H332&lt;&gt;"","Play")))</f>
        <v/>
      </c>
      <c r="G337" t="str">
        <f>IF(D337="","",IF(Calc!I332=1,"W",IF(Calc!I332=-1,"L","")))</f>
        <v/>
      </c>
      <c r="H337" t="str">
        <f>IF(D337="","",IF(Finals!G337="","",IF(Calc!I332=-1,-Calc!BG331*I337,IF(Calc!I332=1,(36-Calc!BG331)*I337))))</f>
        <v/>
      </c>
      <c r="I337" t="str">
        <f t="shared" si="12"/>
        <v/>
      </c>
      <c r="J337" t="str">
        <f t="shared" si="11"/>
        <v/>
      </c>
      <c r="K337" t="str">
        <f ca="1">IF(J337&gt;K336,J337,K336)</f>
        <v/>
      </c>
      <c r="L337" t="str">
        <f ca="1">IF(AND(Calc!H332=1,D336&lt;&gt;""),Calc!BG331,"")</f>
        <v/>
      </c>
      <c r="M337" s="5" t="str">
        <f>IF(AND($D336&lt;&gt;"",$D337=""),Calc!DA332,"")</f>
        <v/>
      </c>
      <c r="N337" s="8" t="str">
        <f>IF(AND($D336&lt;&gt;"",$D337=""),Calc!DB332,"")</f>
        <v/>
      </c>
      <c r="O337" s="8" t="str">
        <f>IF(AND($D336&lt;&gt;"",$D337=""),Calc!DC332,"")</f>
        <v/>
      </c>
      <c r="P337" s="8" t="str">
        <f>IF(AND($D336&lt;&gt;"",$D337=""),Calc!DD332,"")</f>
        <v/>
      </c>
      <c r="Q337" s="8" t="str">
        <f>IF(AND($D336&lt;&gt;"",$D337=""),Calc!DE332,"")</f>
        <v/>
      </c>
      <c r="R337" s="8" t="str">
        <f>IF(AND($D336&lt;&gt;"",$D337=""),Calc!DF332,"")</f>
        <v/>
      </c>
      <c r="S337" s="8" t="str">
        <f>IF(AND($D336&lt;&gt;"",$D337=""),Calc!DG332,"")</f>
        <v/>
      </c>
      <c r="T337" s="8" t="str">
        <f>IF(AND($D336&lt;&gt;"",$D337=""),Calc!DH332,"")</f>
        <v/>
      </c>
      <c r="U337" s="8" t="str">
        <f>IF(AND($D336&lt;&gt;"",$D337=""),Calc!DI332,"")</f>
        <v/>
      </c>
      <c r="V337" s="8" t="str">
        <f>IF(AND($D336&lt;&gt;"",$D337=""),Calc!DJ332,"")</f>
        <v/>
      </c>
      <c r="W337" s="8" t="str">
        <f>IF(AND($D336&lt;&gt;"",$D337=""),Calc!DK332,"")</f>
        <v/>
      </c>
      <c r="X337" s="8" t="str">
        <f>IF(AND($D336&lt;&gt;"",$D337=""),Calc!DL332,"")</f>
        <v/>
      </c>
      <c r="Y337" s="8" t="str">
        <f>IF(AND($D336&lt;&gt;"",$D337=""),Calc!DM332,"")</f>
        <v/>
      </c>
      <c r="Z337" s="8" t="str">
        <f>IF(AND($D336&lt;&gt;"",$D337=""),Calc!DN332,"")</f>
        <v/>
      </c>
      <c r="AA337" s="8" t="str">
        <f>IF(AND($D336&lt;&gt;"",$D337=""),Calc!DO332,"")</f>
        <v/>
      </c>
      <c r="AB337" s="8" t="str">
        <f>IF(AND($D336&lt;&gt;"",$D337=""),Calc!DP332,"")</f>
        <v/>
      </c>
      <c r="AC337" s="8" t="str">
        <f>IF(AND($D336&lt;&gt;"",$D337=""),Calc!DQ332,"")</f>
        <v/>
      </c>
      <c r="AD337" s="8" t="str">
        <f>IF(AND($D336&lt;&gt;"",$D337=""),Calc!DR332,"")</f>
        <v/>
      </c>
      <c r="AE337" s="8" t="str">
        <f>IF(AND($D336&lt;&gt;"",$D337=""),Calc!DS332,"")</f>
        <v/>
      </c>
      <c r="AF337" s="8" t="str">
        <f>IF(AND($D336&lt;&gt;"",$D337=""),Calc!DT332,"")</f>
        <v/>
      </c>
      <c r="AG337" s="8" t="str">
        <f>IF(AND($D336&lt;&gt;"",$D337=""),Calc!DU332,"")</f>
        <v/>
      </c>
      <c r="AH337" s="8" t="str">
        <f>IF(AND($D336&lt;&gt;"",$D337=""),Calc!DV332,"")</f>
        <v/>
      </c>
      <c r="AI337" s="8" t="str">
        <f>IF(AND($D336&lt;&gt;"",$D337=""),Calc!DW332,"")</f>
        <v/>
      </c>
      <c r="AJ337" s="8" t="str">
        <f>IF(AND($D336&lt;&gt;"",$D337=""),Calc!DX332,"")</f>
        <v/>
      </c>
      <c r="AK337" s="8" t="str">
        <f>IF(AND($D336&lt;&gt;"",$D337=""),Calc!DY332,"")</f>
        <v/>
      </c>
      <c r="AL337" s="8" t="str">
        <f>IF(AND($D336&lt;&gt;"",$D337=""),Calc!DZ332,"")</f>
        <v/>
      </c>
      <c r="AM337" s="8" t="str">
        <f>IF(AND($D336&lt;&gt;"",$D337=""),Calc!EA332,"")</f>
        <v/>
      </c>
      <c r="AN337" s="8" t="str">
        <f>IF(AND($D336&lt;&gt;"",$D337=""),Calc!EB332,"")</f>
        <v/>
      </c>
      <c r="AO337" s="8" t="str">
        <f>IF(AND($D336&lt;&gt;"",$D337=""),Calc!EC332,"")</f>
        <v/>
      </c>
      <c r="AP337" s="8" t="str">
        <f>IF(AND($D336&lt;&gt;"",$D337=""),Calc!ED332,"")</f>
        <v/>
      </c>
      <c r="AQ337" s="8" t="str">
        <f>IF(AND($D336&lt;&gt;"",$D337=""),Calc!EE332,"")</f>
        <v/>
      </c>
      <c r="AR337" s="8" t="str">
        <f>IF(AND($D336&lt;&gt;"",$D337=""),Calc!EF332,"")</f>
        <v/>
      </c>
      <c r="AS337" s="8" t="str">
        <f>IF(AND($D336&lt;&gt;"",$D337=""),Calc!EG332,"")</f>
        <v/>
      </c>
      <c r="AT337" s="8" t="str">
        <f>IF(AND($D336&lt;&gt;"",$D337=""),Calc!EH332,"")</f>
        <v/>
      </c>
      <c r="AU337" s="8" t="str">
        <f>IF(AND($D336&lt;&gt;"",$D337=""),Calc!EI332,"")</f>
        <v/>
      </c>
      <c r="AV337" t="str">
        <f>IF(AND($D337&lt;&gt;"",$D338=""),Calc!EJ332,"")</f>
        <v/>
      </c>
      <c r="AW337" t="str">
        <f>IF(AND($D338&lt;&gt;"",$D339=""),Calc!EK332,"")</f>
        <v/>
      </c>
    </row>
    <row r="338" spans="3:49" x14ac:dyDescent="0.25">
      <c r="C338" s="5">
        <v>330</v>
      </c>
      <c r="E338" t="str">
        <f>IF(D338="","",Calc!G333)</f>
        <v/>
      </c>
      <c r="F338" t="str">
        <f>IF(D337="","",IF(Calc!H333="","Wait",IF(Calc!H333&lt;&gt;"","Play")))</f>
        <v/>
      </c>
      <c r="G338" t="str">
        <f>IF(D338="","",IF(Calc!I333=1,"W",IF(Calc!I333=-1,"L","")))</f>
        <v/>
      </c>
      <c r="H338" t="str">
        <f>IF(D338="","",IF(Finals!G338="","",IF(Calc!I333=-1,-Calc!BG332*I338,IF(Calc!I333=1,(36-Calc!BG332)*I338))))</f>
        <v/>
      </c>
      <c r="I338" t="str">
        <f t="shared" si="12"/>
        <v/>
      </c>
      <c r="J338" t="str">
        <f t="shared" si="11"/>
        <v/>
      </c>
      <c r="K338" t="str">
        <f ca="1">IF(J338&gt;K337,J338,K337)</f>
        <v/>
      </c>
      <c r="L338" t="str">
        <f ca="1">IF(AND(Calc!H333=1,D337&lt;&gt;""),Calc!BG332,"")</f>
        <v/>
      </c>
      <c r="M338" s="5" t="str">
        <f>IF(AND($D337&lt;&gt;"",$D338=""),Calc!DA333,"")</f>
        <v/>
      </c>
      <c r="N338" s="8" t="str">
        <f>IF(AND($D337&lt;&gt;"",$D338=""),Calc!DB333,"")</f>
        <v/>
      </c>
      <c r="O338" s="8" t="str">
        <f>IF(AND($D337&lt;&gt;"",$D338=""),Calc!DC333,"")</f>
        <v/>
      </c>
      <c r="P338" s="8" t="str">
        <f>IF(AND($D337&lt;&gt;"",$D338=""),Calc!DD333,"")</f>
        <v/>
      </c>
      <c r="Q338" s="8" t="str">
        <f>IF(AND($D337&lt;&gt;"",$D338=""),Calc!DE333,"")</f>
        <v/>
      </c>
      <c r="R338" s="8" t="str">
        <f>IF(AND($D337&lt;&gt;"",$D338=""),Calc!DF333,"")</f>
        <v/>
      </c>
      <c r="S338" s="8" t="str">
        <f>IF(AND($D337&lt;&gt;"",$D338=""),Calc!DG333,"")</f>
        <v/>
      </c>
      <c r="T338" s="8" t="str">
        <f>IF(AND($D337&lt;&gt;"",$D338=""),Calc!DH333,"")</f>
        <v/>
      </c>
      <c r="U338" s="8" t="str">
        <f>IF(AND($D337&lt;&gt;"",$D338=""),Calc!DI333,"")</f>
        <v/>
      </c>
      <c r="V338" s="8" t="str">
        <f>IF(AND($D337&lt;&gt;"",$D338=""),Calc!DJ333,"")</f>
        <v/>
      </c>
      <c r="W338" s="8" t="str">
        <f>IF(AND($D337&lt;&gt;"",$D338=""),Calc!DK333,"")</f>
        <v/>
      </c>
      <c r="X338" s="8" t="str">
        <f>IF(AND($D337&lt;&gt;"",$D338=""),Calc!DL333,"")</f>
        <v/>
      </c>
      <c r="Y338" s="8" t="str">
        <f>IF(AND($D337&lt;&gt;"",$D338=""),Calc!DM333,"")</f>
        <v/>
      </c>
      <c r="Z338" s="8" t="str">
        <f>IF(AND($D337&lt;&gt;"",$D338=""),Calc!DN333,"")</f>
        <v/>
      </c>
      <c r="AA338" s="8" t="str">
        <f>IF(AND($D337&lt;&gt;"",$D338=""),Calc!DO333,"")</f>
        <v/>
      </c>
      <c r="AB338" s="8" t="str">
        <f>IF(AND($D337&lt;&gt;"",$D338=""),Calc!DP333,"")</f>
        <v/>
      </c>
      <c r="AC338" s="8" t="str">
        <f>IF(AND($D337&lt;&gt;"",$D338=""),Calc!DQ333,"")</f>
        <v/>
      </c>
      <c r="AD338" s="8" t="str">
        <f>IF(AND($D337&lt;&gt;"",$D338=""),Calc!DR333,"")</f>
        <v/>
      </c>
      <c r="AE338" s="8" t="str">
        <f>IF(AND($D337&lt;&gt;"",$D338=""),Calc!DS333,"")</f>
        <v/>
      </c>
      <c r="AF338" s="8" t="str">
        <f>IF(AND($D337&lt;&gt;"",$D338=""),Calc!DT333,"")</f>
        <v/>
      </c>
      <c r="AG338" s="8" t="str">
        <f>IF(AND($D337&lt;&gt;"",$D338=""),Calc!DU333,"")</f>
        <v/>
      </c>
      <c r="AH338" s="8" t="str">
        <f>IF(AND($D337&lt;&gt;"",$D338=""),Calc!DV333,"")</f>
        <v/>
      </c>
      <c r="AI338" s="8" t="str">
        <f>IF(AND($D337&lt;&gt;"",$D338=""),Calc!DW333,"")</f>
        <v/>
      </c>
      <c r="AJ338" s="8" t="str">
        <f>IF(AND($D337&lt;&gt;"",$D338=""),Calc!DX333,"")</f>
        <v/>
      </c>
      <c r="AK338" s="8" t="str">
        <f>IF(AND($D337&lt;&gt;"",$D338=""),Calc!DY333,"")</f>
        <v/>
      </c>
      <c r="AL338" s="8" t="str">
        <f>IF(AND($D337&lt;&gt;"",$D338=""),Calc!DZ333,"")</f>
        <v/>
      </c>
      <c r="AM338" s="8" t="str">
        <f>IF(AND($D337&lt;&gt;"",$D338=""),Calc!EA333,"")</f>
        <v/>
      </c>
      <c r="AN338" s="8" t="str">
        <f>IF(AND($D337&lt;&gt;"",$D338=""),Calc!EB333,"")</f>
        <v/>
      </c>
      <c r="AO338" s="8" t="str">
        <f>IF(AND($D337&lt;&gt;"",$D338=""),Calc!EC333,"")</f>
        <v/>
      </c>
      <c r="AP338" s="8" t="str">
        <f>IF(AND($D337&lt;&gt;"",$D338=""),Calc!ED333,"")</f>
        <v/>
      </c>
      <c r="AQ338" s="8" t="str">
        <f>IF(AND($D337&lt;&gt;"",$D338=""),Calc!EE333,"")</f>
        <v/>
      </c>
      <c r="AR338" s="8" t="str">
        <f>IF(AND($D337&lt;&gt;"",$D338=""),Calc!EF333,"")</f>
        <v/>
      </c>
      <c r="AS338" s="8" t="str">
        <f>IF(AND($D337&lt;&gt;"",$D338=""),Calc!EG333,"")</f>
        <v/>
      </c>
      <c r="AT338" s="8" t="str">
        <f>IF(AND($D337&lt;&gt;"",$D338=""),Calc!EH333,"")</f>
        <v/>
      </c>
      <c r="AU338" s="8" t="str">
        <f>IF(AND($D337&lt;&gt;"",$D338=""),Calc!EI333,"")</f>
        <v/>
      </c>
      <c r="AV338" t="str">
        <f>IF(AND($D338&lt;&gt;"",$D339=""),Calc!EJ333,"")</f>
        <v/>
      </c>
      <c r="AW338" t="str">
        <f>IF(AND($D339&lt;&gt;"",$D340=""),Calc!EK333,"")</f>
        <v/>
      </c>
    </row>
    <row r="339" spans="3:49" x14ac:dyDescent="0.25">
      <c r="C339" s="5">
        <v>331</v>
      </c>
      <c r="E339" t="str">
        <f>IF(D339="","",Calc!G334)</f>
        <v/>
      </c>
      <c r="F339" t="str">
        <f>IF(D338="","",IF(Calc!H334="","Wait",IF(Calc!H334&lt;&gt;"","Play")))</f>
        <v/>
      </c>
      <c r="G339" t="str">
        <f>IF(D339="","",IF(Calc!I334=1,"W",IF(Calc!I334=-1,"L","")))</f>
        <v/>
      </c>
      <c r="H339" t="str">
        <f>IF(D339="","",IF(Finals!G339="","",IF(Calc!I334=-1,-Calc!BG333*I339,IF(Calc!I334=1,(36-Calc!BG333)*I339))))</f>
        <v/>
      </c>
      <c r="I339" t="str">
        <f t="shared" si="12"/>
        <v/>
      </c>
      <c r="J339" t="str">
        <f t="shared" si="11"/>
        <v/>
      </c>
      <c r="K339" t="str">
        <f ca="1">IF(J339&gt;K338,J339,K338)</f>
        <v/>
      </c>
      <c r="L339" t="str">
        <f ca="1">IF(AND(Calc!H334=1,D338&lt;&gt;""),Calc!BG333,"")</f>
        <v/>
      </c>
      <c r="M339" s="5" t="str">
        <f>IF(AND($D338&lt;&gt;"",$D339=""),Calc!DA334,"")</f>
        <v/>
      </c>
      <c r="N339" s="8" t="str">
        <f>IF(AND($D338&lt;&gt;"",$D339=""),Calc!DB334,"")</f>
        <v/>
      </c>
      <c r="O339" s="8" t="str">
        <f>IF(AND($D338&lt;&gt;"",$D339=""),Calc!DC334,"")</f>
        <v/>
      </c>
      <c r="P339" s="8" t="str">
        <f>IF(AND($D338&lt;&gt;"",$D339=""),Calc!DD334,"")</f>
        <v/>
      </c>
      <c r="Q339" s="8" t="str">
        <f>IF(AND($D338&lt;&gt;"",$D339=""),Calc!DE334,"")</f>
        <v/>
      </c>
      <c r="R339" s="8" t="str">
        <f>IF(AND($D338&lt;&gt;"",$D339=""),Calc!DF334,"")</f>
        <v/>
      </c>
      <c r="S339" s="8" t="str">
        <f>IF(AND($D338&lt;&gt;"",$D339=""),Calc!DG334,"")</f>
        <v/>
      </c>
      <c r="T339" s="8" t="str">
        <f>IF(AND($D338&lt;&gt;"",$D339=""),Calc!DH334,"")</f>
        <v/>
      </c>
      <c r="U339" s="8" t="str">
        <f>IF(AND($D338&lt;&gt;"",$D339=""),Calc!DI334,"")</f>
        <v/>
      </c>
      <c r="V339" s="8" t="str">
        <f>IF(AND($D338&lt;&gt;"",$D339=""),Calc!DJ334,"")</f>
        <v/>
      </c>
      <c r="W339" s="8" t="str">
        <f>IF(AND($D338&lt;&gt;"",$D339=""),Calc!DK334,"")</f>
        <v/>
      </c>
      <c r="X339" s="8" t="str">
        <f>IF(AND($D338&lt;&gt;"",$D339=""),Calc!DL334,"")</f>
        <v/>
      </c>
      <c r="Y339" s="8" t="str">
        <f>IF(AND($D338&lt;&gt;"",$D339=""),Calc!DM334,"")</f>
        <v/>
      </c>
      <c r="Z339" s="8" t="str">
        <f>IF(AND($D338&lt;&gt;"",$D339=""),Calc!DN334,"")</f>
        <v/>
      </c>
      <c r="AA339" s="8" t="str">
        <f>IF(AND($D338&lt;&gt;"",$D339=""),Calc!DO334,"")</f>
        <v/>
      </c>
      <c r="AB339" s="8" t="str">
        <f>IF(AND($D338&lt;&gt;"",$D339=""),Calc!DP334,"")</f>
        <v/>
      </c>
      <c r="AC339" s="8" t="str">
        <f>IF(AND($D338&lt;&gt;"",$D339=""),Calc!DQ334,"")</f>
        <v/>
      </c>
      <c r="AD339" s="8" t="str">
        <f>IF(AND($D338&lt;&gt;"",$D339=""),Calc!DR334,"")</f>
        <v/>
      </c>
      <c r="AE339" s="8" t="str">
        <f>IF(AND($D338&lt;&gt;"",$D339=""),Calc!DS334,"")</f>
        <v/>
      </c>
      <c r="AF339" s="8" t="str">
        <f>IF(AND($D338&lt;&gt;"",$D339=""),Calc!DT334,"")</f>
        <v/>
      </c>
      <c r="AG339" s="8" t="str">
        <f>IF(AND($D338&lt;&gt;"",$D339=""),Calc!DU334,"")</f>
        <v/>
      </c>
      <c r="AH339" s="8" t="str">
        <f>IF(AND($D338&lt;&gt;"",$D339=""),Calc!DV334,"")</f>
        <v/>
      </c>
      <c r="AI339" s="8" t="str">
        <f>IF(AND($D338&lt;&gt;"",$D339=""),Calc!DW334,"")</f>
        <v/>
      </c>
      <c r="AJ339" s="8" t="str">
        <f>IF(AND($D338&lt;&gt;"",$D339=""),Calc!DX334,"")</f>
        <v/>
      </c>
      <c r="AK339" s="8" t="str">
        <f>IF(AND($D338&lt;&gt;"",$D339=""),Calc!DY334,"")</f>
        <v/>
      </c>
      <c r="AL339" s="8" t="str">
        <f>IF(AND($D338&lt;&gt;"",$D339=""),Calc!DZ334,"")</f>
        <v/>
      </c>
      <c r="AM339" s="8" t="str">
        <f>IF(AND($D338&lt;&gt;"",$D339=""),Calc!EA334,"")</f>
        <v/>
      </c>
      <c r="AN339" s="8" t="str">
        <f>IF(AND($D338&lt;&gt;"",$D339=""),Calc!EB334,"")</f>
        <v/>
      </c>
      <c r="AO339" s="8" t="str">
        <f>IF(AND($D338&lt;&gt;"",$D339=""),Calc!EC334,"")</f>
        <v/>
      </c>
      <c r="AP339" s="8" t="str">
        <f>IF(AND($D338&lt;&gt;"",$D339=""),Calc!ED334,"")</f>
        <v/>
      </c>
      <c r="AQ339" s="8" t="str">
        <f>IF(AND($D338&lt;&gt;"",$D339=""),Calc!EE334,"")</f>
        <v/>
      </c>
      <c r="AR339" s="8" t="str">
        <f>IF(AND($D338&lt;&gt;"",$D339=""),Calc!EF334,"")</f>
        <v/>
      </c>
      <c r="AS339" s="8" t="str">
        <f>IF(AND($D338&lt;&gt;"",$D339=""),Calc!EG334,"")</f>
        <v/>
      </c>
      <c r="AT339" s="8" t="str">
        <f>IF(AND($D338&lt;&gt;"",$D339=""),Calc!EH334,"")</f>
        <v/>
      </c>
      <c r="AU339" s="8" t="str">
        <f>IF(AND($D338&lt;&gt;"",$D339=""),Calc!EI334,"")</f>
        <v/>
      </c>
      <c r="AV339" t="str">
        <f>IF(AND($D339&lt;&gt;"",$D340=""),Calc!EJ334,"")</f>
        <v/>
      </c>
      <c r="AW339" t="str">
        <f>IF(AND($D340&lt;&gt;"",$D341=""),Calc!EK334,"")</f>
        <v/>
      </c>
    </row>
    <row r="340" spans="3:49" x14ac:dyDescent="0.25">
      <c r="C340" s="5">
        <v>332</v>
      </c>
      <c r="E340" t="str">
        <f>IF(D340="","",Calc!G335)</f>
        <v/>
      </c>
      <c r="F340" t="str">
        <f>IF(D339="","",IF(Calc!H335="","Wait",IF(Calc!H335&lt;&gt;"","Play")))</f>
        <v/>
      </c>
      <c r="G340" t="str">
        <f>IF(D340="","",IF(Calc!I335=1,"W",IF(Calc!I335=-1,"L","")))</f>
        <v/>
      </c>
      <c r="H340" t="str">
        <f>IF(D340="","",IF(Finals!G340="","",IF(Calc!I335=-1,-Calc!BG334*I340,IF(Calc!I335=1,(36-Calc!BG334)*I340))))</f>
        <v/>
      </c>
      <c r="I340" t="str">
        <f t="shared" si="12"/>
        <v/>
      </c>
      <c r="J340" t="str">
        <f t="shared" si="11"/>
        <v/>
      </c>
      <c r="K340" t="str">
        <f ca="1">IF(J340&gt;K339,J340,K339)</f>
        <v/>
      </c>
      <c r="L340" t="str">
        <f ca="1">IF(AND(Calc!H335=1,D339&lt;&gt;""),Calc!BG334,"")</f>
        <v/>
      </c>
      <c r="M340" s="5" t="str">
        <f>IF(AND($D339&lt;&gt;"",$D340=""),Calc!DA335,"")</f>
        <v/>
      </c>
      <c r="N340" s="8" t="str">
        <f>IF(AND($D339&lt;&gt;"",$D340=""),Calc!DB335,"")</f>
        <v/>
      </c>
      <c r="O340" s="8" t="str">
        <f>IF(AND($D339&lt;&gt;"",$D340=""),Calc!DC335,"")</f>
        <v/>
      </c>
      <c r="P340" s="8" t="str">
        <f>IF(AND($D339&lt;&gt;"",$D340=""),Calc!DD335,"")</f>
        <v/>
      </c>
      <c r="Q340" s="8" t="str">
        <f>IF(AND($D339&lt;&gt;"",$D340=""),Calc!DE335,"")</f>
        <v/>
      </c>
      <c r="R340" s="8" t="str">
        <f>IF(AND($D339&lt;&gt;"",$D340=""),Calc!DF335,"")</f>
        <v/>
      </c>
      <c r="S340" s="8" t="str">
        <f>IF(AND($D339&lt;&gt;"",$D340=""),Calc!DG335,"")</f>
        <v/>
      </c>
      <c r="T340" s="8" t="str">
        <f>IF(AND($D339&lt;&gt;"",$D340=""),Calc!DH335,"")</f>
        <v/>
      </c>
      <c r="U340" s="8" t="str">
        <f>IF(AND($D339&lt;&gt;"",$D340=""),Calc!DI335,"")</f>
        <v/>
      </c>
      <c r="V340" s="8" t="str">
        <f>IF(AND($D339&lt;&gt;"",$D340=""),Calc!DJ335,"")</f>
        <v/>
      </c>
      <c r="W340" s="8" t="str">
        <f>IF(AND($D339&lt;&gt;"",$D340=""),Calc!DK335,"")</f>
        <v/>
      </c>
      <c r="X340" s="8" t="str">
        <f>IF(AND($D339&lt;&gt;"",$D340=""),Calc!DL335,"")</f>
        <v/>
      </c>
      <c r="Y340" s="8" t="str">
        <f>IF(AND($D339&lt;&gt;"",$D340=""),Calc!DM335,"")</f>
        <v/>
      </c>
      <c r="Z340" s="8" t="str">
        <f>IF(AND($D339&lt;&gt;"",$D340=""),Calc!DN335,"")</f>
        <v/>
      </c>
      <c r="AA340" s="8" t="str">
        <f>IF(AND($D339&lt;&gt;"",$D340=""),Calc!DO335,"")</f>
        <v/>
      </c>
      <c r="AB340" s="8" t="str">
        <f>IF(AND($D339&lt;&gt;"",$D340=""),Calc!DP335,"")</f>
        <v/>
      </c>
      <c r="AC340" s="8" t="str">
        <f>IF(AND($D339&lt;&gt;"",$D340=""),Calc!DQ335,"")</f>
        <v/>
      </c>
      <c r="AD340" s="8" t="str">
        <f>IF(AND($D339&lt;&gt;"",$D340=""),Calc!DR335,"")</f>
        <v/>
      </c>
      <c r="AE340" s="8" t="str">
        <f>IF(AND($D339&lt;&gt;"",$D340=""),Calc!DS335,"")</f>
        <v/>
      </c>
      <c r="AF340" s="8" t="str">
        <f>IF(AND($D339&lt;&gt;"",$D340=""),Calc!DT335,"")</f>
        <v/>
      </c>
      <c r="AG340" s="8" t="str">
        <f>IF(AND($D339&lt;&gt;"",$D340=""),Calc!DU335,"")</f>
        <v/>
      </c>
      <c r="AH340" s="8" t="str">
        <f>IF(AND($D339&lt;&gt;"",$D340=""),Calc!DV335,"")</f>
        <v/>
      </c>
      <c r="AI340" s="8" t="str">
        <f>IF(AND($D339&lt;&gt;"",$D340=""),Calc!DW335,"")</f>
        <v/>
      </c>
      <c r="AJ340" s="8" t="str">
        <f>IF(AND($D339&lt;&gt;"",$D340=""),Calc!DX335,"")</f>
        <v/>
      </c>
      <c r="AK340" s="8" t="str">
        <f>IF(AND($D339&lt;&gt;"",$D340=""),Calc!DY335,"")</f>
        <v/>
      </c>
      <c r="AL340" s="8" t="str">
        <f>IF(AND($D339&lt;&gt;"",$D340=""),Calc!DZ335,"")</f>
        <v/>
      </c>
      <c r="AM340" s="8" t="str">
        <f>IF(AND($D339&lt;&gt;"",$D340=""),Calc!EA335,"")</f>
        <v/>
      </c>
      <c r="AN340" s="8" t="str">
        <f>IF(AND($D339&lt;&gt;"",$D340=""),Calc!EB335,"")</f>
        <v/>
      </c>
      <c r="AO340" s="8" t="str">
        <f>IF(AND($D339&lt;&gt;"",$D340=""),Calc!EC335,"")</f>
        <v/>
      </c>
      <c r="AP340" s="8" t="str">
        <f>IF(AND($D339&lt;&gt;"",$D340=""),Calc!ED335,"")</f>
        <v/>
      </c>
      <c r="AQ340" s="8" t="str">
        <f>IF(AND($D339&lt;&gt;"",$D340=""),Calc!EE335,"")</f>
        <v/>
      </c>
      <c r="AR340" s="8" t="str">
        <f>IF(AND($D339&lt;&gt;"",$D340=""),Calc!EF335,"")</f>
        <v/>
      </c>
      <c r="AS340" s="8" t="str">
        <f>IF(AND($D339&lt;&gt;"",$D340=""),Calc!EG335,"")</f>
        <v/>
      </c>
      <c r="AT340" s="8" t="str">
        <f>IF(AND($D339&lt;&gt;"",$D340=""),Calc!EH335,"")</f>
        <v/>
      </c>
      <c r="AU340" s="8" t="str">
        <f>IF(AND($D339&lt;&gt;"",$D340=""),Calc!EI335,"")</f>
        <v/>
      </c>
      <c r="AV340" t="str">
        <f>IF(AND($D340&lt;&gt;"",$D341=""),Calc!EJ335,"")</f>
        <v/>
      </c>
      <c r="AW340" t="str">
        <f>IF(AND($D341&lt;&gt;"",$D342=""),Calc!EK335,"")</f>
        <v/>
      </c>
    </row>
    <row r="341" spans="3:49" x14ac:dyDescent="0.25">
      <c r="C341" s="5">
        <v>333</v>
      </c>
      <c r="E341" t="str">
        <f>IF(D341="","",Calc!G336)</f>
        <v/>
      </c>
      <c r="F341" t="str">
        <f>IF(D340="","",IF(Calc!H336="","Wait",IF(Calc!H336&lt;&gt;"","Play")))</f>
        <v/>
      </c>
      <c r="G341" t="str">
        <f>IF(D341="","",IF(Calc!I336=1,"W",IF(Calc!I336=-1,"L","")))</f>
        <v/>
      </c>
      <c r="H341" t="str">
        <f>IF(D341="","",IF(Finals!G341="","",IF(Calc!I336=-1,-Calc!BG335*I341,IF(Calc!I336=1,(36-Calc!BG335)*I341))))</f>
        <v/>
      </c>
      <c r="I341" t="str">
        <f t="shared" si="12"/>
        <v/>
      </c>
      <c r="J341" t="str">
        <f t="shared" si="11"/>
        <v/>
      </c>
      <c r="K341" t="str">
        <f ca="1">IF(J341&gt;K340,J341,K340)</f>
        <v/>
      </c>
      <c r="L341" t="str">
        <f ca="1">IF(AND(Calc!H336=1,D340&lt;&gt;""),Calc!BG335,"")</f>
        <v/>
      </c>
      <c r="M341" s="5" t="str">
        <f>IF(AND($D340&lt;&gt;"",$D341=""),Calc!DA336,"")</f>
        <v/>
      </c>
      <c r="N341" s="8" t="str">
        <f>IF(AND($D340&lt;&gt;"",$D341=""),Calc!DB336,"")</f>
        <v/>
      </c>
      <c r="O341" s="8" t="str">
        <f>IF(AND($D340&lt;&gt;"",$D341=""),Calc!DC336,"")</f>
        <v/>
      </c>
      <c r="P341" s="8" t="str">
        <f>IF(AND($D340&lt;&gt;"",$D341=""),Calc!DD336,"")</f>
        <v/>
      </c>
      <c r="Q341" s="8" t="str">
        <f>IF(AND($D340&lt;&gt;"",$D341=""),Calc!DE336,"")</f>
        <v/>
      </c>
      <c r="R341" s="8" t="str">
        <f>IF(AND($D340&lt;&gt;"",$D341=""),Calc!DF336,"")</f>
        <v/>
      </c>
      <c r="S341" s="8" t="str">
        <f>IF(AND($D340&lt;&gt;"",$D341=""),Calc!DG336,"")</f>
        <v/>
      </c>
      <c r="T341" s="8" t="str">
        <f>IF(AND($D340&lt;&gt;"",$D341=""),Calc!DH336,"")</f>
        <v/>
      </c>
      <c r="U341" s="8" t="str">
        <f>IF(AND($D340&lt;&gt;"",$D341=""),Calc!DI336,"")</f>
        <v/>
      </c>
      <c r="V341" s="8" t="str">
        <f>IF(AND($D340&lt;&gt;"",$D341=""),Calc!DJ336,"")</f>
        <v/>
      </c>
      <c r="W341" s="8" t="str">
        <f>IF(AND($D340&lt;&gt;"",$D341=""),Calc!DK336,"")</f>
        <v/>
      </c>
      <c r="X341" s="8" t="str">
        <f>IF(AND($D340&lt;&gt;"",$D341=""),Calc!DL336,"")</f>
        <v/>
      </c>
      <c r="Y341" s="8" t="str">
        <f>IF(AND($D340&lt;&gt;"",$D341=""),Calc!DM336,"")</f>
        <v/>
      </c>
      <c r="Z341" s="8" t="str">
        <f>IF(AND($D340&lt;&gt;"",$D341=""),Calc!DN336,"")</f>
        <v/>
      </c>
      <c r="AA341" s="8" t="str">
        <f>IF(AND($D340&lt;&gt;"",$D341=""),Calc!DO336,"")</f>
        <v/>
      </c>
      <c r="AB341" s="8" t="str">
        <f>IF(AND($D340&lt;&gt;"",$D341=""),Calc!DP336,"")</f>
        <v/>
      </c>
      <c r="AC341" s="8" t="str">
        <f>IF(AND($D340&lt;&gt;"",$D341=""),Calc!DQ336,"")</f>
        <v/>
      </c>
      <c r="AD341" s="8" t="str">
        <f>IF(AND($D340&lt;&gt;"",$D341=""),Calc!DR336,"")</f>
        <v/>
      </c>
      <c r="AE341" s="8" t="str">
        <f>IF(AND($D340&lt;&gt;"",$D341=""),Calc!DS336,"")</f>
        <v/>
      </c>
      <c r="AF341" s="8" t="str">
        <f>IF(AND($D340&lt;&gt;"",$D341=""),Calc!DT336,"")</f>
        <v/>
      </c>
      <c r="AG341" s="8" t="str">
        <f>IF(AND($D340&lt;&gt;"",$D341=""),Calc!DU336,"")</f>
        <v/>
      </c>
      <c r="AH341" s="8" t="str">
        <f>IF(AND($D340&lt;&gt;"",$D341=""),Calc!DV336,"")</f>
        <v/>
      </c>
      <c r="AI341" s="8" t="str">
        <f>IF(AND($D340&lt;&gt;"",$D341=""),Calc!DW336,"")</f>
        <v/>
      </c>
      <c r="AJ341" s="8" t="str">
        <f>IF(AND($D340&lt;&gt;"",$D341=""),Calc!DX336,"")</f>
        <v/>
      </c>
      <c r="AK341" s="8" t="str">
        <f>IF(AND($D340&lt;&gt;"",$D341=""),Calc!DY336,"")</f>
        <v/>
      </c>
      <c r="AL341" s="8" t="str">
        <f>IF(AND($D340&lt;&gt;"",$D341=""),Calc!DZ336,"")</f>
        <v/>
      </c>
      <c r="AM341" s="8" t="str">
        <f>IF(AND($D340&lt;&gt;"",$D341=""),Calc!EA336,"")</f>
        <v/>
      </c>
      <c r="AN341" s="8" t="str">
        <f>IF(AND($D340&lt;&gt;"",$D341=""),Calc!EB336,"")</f>
        <v/>
      </c>
      <c r="AO341" s="8" t="str">
        <f>IF(AND($D340&lt;&gt;"",$D341=""),Calc!EC336,"")</f>
        <v/>
      </c>
      <c r="AP341" s="8" t="str">
        <f>IF(AND($D340&lt;&gt;"",$D341=""),Calc!ED336,"")</f>
        <v/>
      </c>
      <c r="AQ341" s="8" t="str">
        <f>IF(AND($D340&lt;&gt;"",$D341=""),Calc!EE336,"")</f>
        <v/>
      </c>
      <c r="AR341" s="8" t="str">
        <f>IF(AND($D340&lt;&gt;"",$D341=""),Calc!EF336,"")</f>
        <v/>
      </c>
      <c r="AS341" s="8" t="str">
        <f>IF(AND($D340&lt;&gt;"",$D341=""),Calc!EG336,"")</f>
        <v/>
      </c>
      <c r="AT341" s="8" t="str">
        <f>IF(AND($D340&lt;&gt;"",$D341=""),Calc!EH336,"")</f>
        <v/>
      </c>
      <c r="AU341" s="8" t="str">
        <f>IF(AND($D340&lt;&gt;"",$D341=""),Calc!EI336,"")</f>
        <v/>
      </c>
      <c r="AV341" t="str">
        <f>IF(AND($D341&lt;&gt;"",$D342=""),Calc!EJ336,"")</f>
        <v/>
      </c>
      <c r="AW341" t="str">
        <f>IF(AND($D342&lt;&gt;"",$D343=""),Calc!EK336,"")</f>
        <v/>
      </c>
    </row>
    <row r="342" spans="3:49" x14ac:dyDescent="0.25">
      <c r="C342" s="5">
        <v>334</v>
      </c>
      <c r="E342" t="str">
        <f>IF(D342="","",Calc!G337)</f>
        <v/>
      </c>
      <c r="F342" t="str">
        <f>IF(D341="","",IF(Calc!H337="","Wait",IF(Calc!H337&lt;&gt;"","Play")))</f>
        <v/>
      </c>
      <c r="G342" t="str">
        <f>IF(D342="","",IF(Calc!I337=1,"W",IF(Calc!I337=-1,"L","")))</f>
        <v/>
      </c>
      <c r="H342" t="str">
        <f>IF(D342="","",IF(Finals!G342="","",IF(Calc!I337=-1,-Calc!BG336*I342,IF(Calc!I337=1,(36-Calc!BG336)*I342))))</f>
        <v/>
      </c>
      <c r="I342" t="str">
        <f t="shared" si="12"/>
        <v/>
      </c>
      <c r="J342" t="str">
        <f t="shared" si="11"/>
        <v/>
      </c>
      <c r="K342" t="str">
        <f ca="1">IF(J342&gt;K341,J342,K341)</f>
        <v/>
      </c>
      <c r="L342" t="str">
        <f ca="1">IF(AND(Calc!H337=1,D341&lt;&gt;""),Calc!BG336,"")</f>
        <v/>
      </c>
      <c r="M342" s="5" t="str">
        <f>IF(AND($D341&lt;&gt;"",$D342=""),Calc!DA337,"")</f>
        <v/>
      </c>
      <c r="N342" s="8" t="str">
        <f>IF(AND($D341&lt;&gt;"",$D342=""),Calc!DB337,"")</f>
        <v/>
      </c>
      <c r="O342" s="8" t="str">
        <f>IF(AND($D341&lt;&gt;"",$D342=""),Calc!DC337,"")</f>
        <v/>
      </c>
      <c r="P342" s="8" t="str">
        <f>IF(AND($D341&lt;&gt;"",$D342=""),Calc!DD337,"")</f>
        <v/>
      </c>
      <c r="Q342" s="8" t="str">
        <f>IF(AND($D341&lt;&gt;"",$D342=""),Calc!DE337,"")</f>
        <v/>
      </c>
      <c r="R342" s="8" t="str">
        <f>IF(AND($D341&lt;&gt;"",$D342=""),Calc!DF337,"")</f>
        <v/>
      </c>
      <c r="S342" s="8" t="str">
        <f>IF(AND($D341&lt;&gt;"",$D342=""),Calc!DG337,"")</f>
        <v/>
      </c>
      <c r="T342" s="8" t="str">
        <f>IF(AND($D341&lt;&gt;"",$D342=""),Calc!DH337,"")</f>
        <v/>
      </c>
      <c r="U342" s="8" t="str">
        <f>IF(AND($D341&lt;&gt;"",$D342=""),Calc!DI337,"")</f>
        <v/>
      </c>
      <c r="V342" s="8" t="str">
        <f>IF(AND($D341&lt;&gt;"",$D342=""),Calc!DJ337,"")</f>
        <v/>
      </c>
      <c r="W342" s="8" t="str">
        <f>IF(AND($D341&lt;&gt;"",$D342=""),Calc!DK337,"")</f>
        <v/>
      </c>
      <c r="X342" s="8" t="str">
        <f>IF(AND($D341&lt;&gt;"",$D342=""),Calc!DL337,"")</f>
        <v/>
      </c>
      <c r="Y342" s="8" t="str">
        <f>IF(AND($D341&lt;&gt;"",$D342=""),Calc!DM337,"")</f>
        <v/>
      </c>
      <c r="Z342" s="8" t="str">
        <f>IF(AND($D341&lt;&gt;"",$D342=""),Calc!DN337,"")</f>
        <v/>
      </c>
      <c r="AA342" s="8" t="str">
        <f>IF(AND($D341&lt;&gt;"",$D342=""),Calc!DO337,"")</f>
        <v/>
      </c>
      <c r="AB342" s="8" t="str">
        <f>IF(AND($D341&lt;&gt;"",$D342=""),Calc!DP337,"")</f>
        <v/>
      </c>
      <c r="AC342" s="8" t="str">
        <f>IF(AND($D341&lt;&gt;"",$D342=""),Calc!DQ337,"")</f>
        <v/>
      </c>
      <c r="AD342" s="8" t="str">
        <f>IF(AND($D341&lt;&gt;"",$D342=""),Calc!DR337,"")</f>
        <v/>
      </c>
      <c r="AE342" s="8" t="str">
        <f>IF(AND($D341&lt;&gt;"",$D342=""),Calc!DS337,"")</f>
        <v/>
      </c>
      <c r="AF342" s="8" t="str">
        <f>IF(AND($D341&lt;&gt;"",$D342=""),Calc!DT337,"")</f>
        <v/>
      </c>
      <c r="AG342" s="8" t="str">
        <f>IF(AND($D341&lt;&gt;"",$D342=""),Calc!DU337,"")</f>
        <v/>
      </c>
      <c r="AH342" s="8" t="str">
        <f>IF(AND($D341&lt;&gt;"",$D342=""),Calc!DV337,"")</f>
        <v/>
      </c>
      <c r="AI342" s="8" t="str">
        <f>IF(AND($D341&lt;&gt;"",$D342=""),Calc!DW337,"")</f>
        <v/>
      </c>
      <c r="AJ342" s="8" t="str">
        <f>IF(AND($D341&lt;&gt;"",$D342=""),Calc!DX337,"")</f>
        <v/>
      </c>
      <c r="AK342" s="8" t="str">
        <f>IF(AND($D341&lt;&gt;"",$D342=""),Calc!DY337,"")</f>
        <v/>
      </c>
      <c r="AL342" s="8" t="str">
        <f>IF(AND($D341&lt;&gt;"",$D342=""),Calc!DZ337,"")</f>
        <v/>
      </c>
      <c r="AM342" s="8" t="str">
        <f>IF(AND($D341&lt;&gt;"",$D342=""),Calc!EA337,"")</f>
        <v/>
      </c>
      <c r="AN342" s="8" t="str">
        <f>IF(AND($D341&lt;&gt;"",$D342=""),Calc!EB337,"")</f>
        <v/>
      </c>
      <c r="AO342" s="8" t="str">
        <f>IF(AND($D341&lt;&gt;"",$D342=""),Calc!EC337,"")</f>
        <v/>
      </c>
      <c r="AP342" s="8" t="str">
        <f>IF(AND($D341&lt;&gt;"",$D342=""),Calc!ED337,"")</f>
        <v/>
      </c>
      <c r="AQ342" s="8" t="str">
        <f>IF(AND($D341&lt;&gt;"",$D342=""),Calc!EE337,"")</f>
        <v/>
      </c>
      <c r="AR342" s="8" t="str">
        <f>IF(AND($D341&lt;&gt;"",$D342=""),Calc!EF337,"")</f>
        <v/>
      </c>
      <c r="AS342" s="8" t="str">
        <f>IF(AND($D341&lt;&gt;"",$D342=""),Calc!EG337,"")</f>
        <v/>
      </c>
      <c r="AT342" s="8" t="str">
        <f>IF(AND($D341&lt;&gt;"",$D342=""),Calc!EH337,"")</f>
        <v/>
      </c>
      <c r="AU342" s="8" t="str">
        <f>IF(AND($D341&lt;&gt;"",$D342=""),Calc!EI337,"")</f>
        <v/>
      </c>
      <c r="AV342" t="str">
        <f>IF(AND($D342&lt;&gt;"",$D343=""),Calc!EJ337,"")</f>
        <v/>
      </c>
      <c r="AW342" t="str">
        <f>IF(AND($D343&lt;&gt;"",$D344=""),Calc!EK337,"")</f>
        <v/>
      </c>
    </row>
    <row r="343" spans="3:49" x14ac:dyDescent="0.25">
      <c r="C343" s="5">
        <v>335</v>
      </c>
      <c r="E343" t="str">
        <f>IF(D343="","",Calc!G338)</f>
        <v/>
      </c>
      <c r="F343" t="str">
        <f>IF(D342="","",IF(Calc!H338="","Wait",IF(Calc!H338&lt;&gt;"","Play")))</f>
        <v/>
      </c>
      <c r="G343" t="str">
        <f>IF(D343="","",IF(Calc!I338=1,"W",IF(Calc!I338=-1,"L","")))</f>
        <v/>
      </c>
      <c r="H343" t="str">
        <f>IF(D343="","",IF(Finals!G343="","",IF(Calc!I338=-1,-Calc!BG337*I343,IF(Calc!I338=1,(36-Calc!BG337)*I343))))</f>
        <v/>
      </c>
      <c r="I343" t="str">
        <f t="shared" si="12"/>
        <v/>
      </c>
      <c r="J343" t="str">
        <f t="shared" si="11"/>
        <v/>
      </c>
      <c r="K343" t="str">
        <f ca="1">IF(J343&gt;K342,J343,K342)</f>
        <v/>
      </c>
      <c r="L343" t="str">
        <f ca="1">IF(AND(Calc!H338=1,D342&lt;&gt;""),Calc!BG337,"")</f>
        <v/>
      </c>
      <c r="M343" s="5" t="str">
        <f>IF(AND($D342&lt;&gt;"",$D343=""),Calc!DA338,"")</f>
        <v/>
      </c>
      <c r="N343" s="8" t="str">
        <f>IF(AND($D342&lt;&gt;"",$D343=""),Calc!DB338,"")</f>
        <v/>
      </c>
      <c r="O343" s="8" t="str">
        <f>IF(AND($D342&lt;&gt;"",$D343=""),Calc!DC338,"")</f>
        <v/>
      </c>
      <c r="P343" s="8" t="str">
        <f>IF(AND($D342&lt;&gt;"",$D343=""),Calc!DD338,"")</f>
        <v/>
      </c>
      <c r="Q343" s="8" t="str">
        <f>IF(AND($D342&lt;&gt;"",$D343=""),Calc!DE338,"")</f>
        <v/>
      </c>
      <c r="R343" s="8" t="str">
        <f>IF(AND($D342&lt;&gt;"",$D343=""),Calc!DF338,"")</f>
        <v/>
      </c>
      <c r="S343" s="8" t="str">
        <f>IF(AND($D342&lt;&gt;"",$D343=""),Calc!DG338,"")</f>
        <v/>
      </c>
      <c r="T343" s="8" t="str">
        <f>IF(AND($D342&lt;&gt;"",$D343=""),Calc!DH338,"")</f>
        <v/>
      </c>
      <c r="U343" s="8" t="str">
        <f>IF(AND($D342&lt;&gt;"",$D343=""),Calc!DI338,"")</f>
        <v/>
      </c>
      <c r="V343" s="8" t="str">
        <f>IF(AND($D342&lt;&gt;"",$D343=""),Calc!DJ338,"")</f>
        <v/>
      </c>
      <c r="W343" s="8" t="str">
        <f>IF(AND($D342&lt;&gt;"",$D343=""),Calc!DK338,"")</f>
        <v/>
      </c>
      <c r="X343" s="8" t="str">
        <f>IF(AND($D342&lt;&gt;"",$D343=""),Calc!DL338,"")</f>
        <v/>
      </c>
      <c r="Y343" s="8" t="str">
        <f>IF(AND($D342&lt;&gt;"",$D343=""),Calc!DM338,"")</f>
        <v/>
      </c>
      <c r="Z343" s="8" t="str">
        <f>IF(AND($D342&lt;&gt;"",$D343=""),Calc!DN338,"")</f>
        <v/>
      </c>
      <c r="AA343" s="8" t="str">
        <f>IF(AND($D342&lt;&gt;"",$D343=""),Calc!DO338,"")</f>
        <v/>
      </c>
      <c r="AB343" s="8" t="str">
        <f>IF(AND($D342&lt;&gt;"",$D343=""),Calc!DP338,"")</f>
        <v/>
      </c>
      <c r="AC343" s="8" t="str">
        <f>IF(AND($D342&lt;&gt;"",$D343=""),Calc!DQ338,"")</f>
        <v/>
      </c>
      <c r="AD343" s="8" t="str">
        <f>IF(AND($D342&lt;&gt;"",$D343=""),Calc!DR338,"")</f>
        <v/>
      </c>
      <c r="AE343" s="8" t="str">
        <f>IF(AND($D342&lt;&gt;"",$D343=""),Calc!DS338,"")</f>
        <v/>
      </c>
      <c r="AF343" s="8" t="str">
        <f>IF(AND($D342&lt;&gt;"",$D343=""),Calc!DT338,"")</f>
        <v/>
      </c>
      <c r="AG343" s="8" t="str">
        <f>IF(AND($D342&lt;&gt;"",$D343=""),Calc!DU338,"")</f>
        <v/>
      </c>
      <c r="AH343" s="8" t="str">
        <f>IF(AND($D342&lt;&gt;"",$D343=""),Calc!DV338,"")</f>
        <v/>
      </c>
      <c r="AI343" s="8" t="str">
        <f>IF(AND($D342&lt;&gt;"",$D343=""),Calc!DW338,"")</f>
        <v/>
      </c>
      <c r="AJ343" s="8" t="str">
        <f>IF(AND($D342&lt;&gt;"",$D343=""),Calc!DX338,"")</f>
        <v/>
      </c>
      <c r="AK343" s="8" t="str">
        <f>IF(AND($D342&lt;&gt;"",$D343=""),Calc!DY338,"")</f>
        <v/>
      </c>
      <c r="AL343" s="8" t="str">
        <f>IF(AND($D342&lt;&gt;"",$D343=""),Calc!DZ338,"")</f>
        <v/>
      </c>
      <c r="AM343" s="8" t="str">
        <f>IF(AND($D342&lt;&gt;"",$D343=""),Calc!EA338,"")</f>
        <v/>
      </c>
      <c r="AN343" s="8" t="str">
        <f>IF(AND($D342&lt;&gt;"",$D343=""),Calc!EB338,"")</f>
        <v/>
      </c>
      <c r="AO343" s="8" t="str">
        <f>IF(AND($D342&lt;&gt;"",$D343=""),Calc!EC338,"")</f>
        <v/>
      </c>
      <c r="AP343" s="8" t="str">
        <f>IF(AND($D342&lt;&gt;"",$D343=""),Calc!ED338,"")</f>
        <v/>
      </c>
      <c r="AQ343" s="8" t="str">
        <f>IF(AND($D342&lt;&gt;"",$D343=""),Calc!EE338,"")</f>
        <v/>
      </c>
      <c r="AR343" s="8" t="str">
        <f>IF(AND($D342&lt;&gt;"",$D343=""),Calc!EF338,"")</f>
        <v/>
      </c>
      <c r="AS343" s="8" t="str">
        <f>IF(AND($D342&lt;&gt;"",$D343=""),Calc!EG338,"")</f>
        <v/>
      </c>
      <c r="AT343" s="8" t="str">
        <f>IF(AND($D342&lt;&gt;"",$D343=""),Calc!EH338,"")</f>
        <v/>
      </c>
      <c r="AU343" s="8" t="str">
        <f>IF(AND($D342&lt;&gt;"",$D343=""),Calc!EI338,"")</f>
        <v/>
      </c>
      <c r="AV343" t="str">
        <f>IF(AND($D343&lt;&gt;"",$D344=""),Calc!EJ338,"")</f>
        <v/>
      </c>
      <c r="AW343" t="str">
        <f>IF(AND($D344&lt;&gt;"",$D345=""),Calc!EK338,"")</f>
        <v/>
      </c>
    </row>
    <row r="344" spans="3:49" x14ac:dyDescent="0.25">
      <c r="C344" s="5">
        <v>336</v>
      </c>
      <c r="E344" t="str">
        <f>IF(D344="","",Calc!G339)</f>
        <v/>
      </c>
      <c r="F344" t="str">
        <f>IF(D343="","",IF(Calc!H339="","Wait",IF(Calc!H339&lt;&gt;"","Play")))</f>
        <v/>
      </c>
      <c r="G344" t="str">
        <f>IF(D344="","",IF(Calc!I339=1,"W",IF(Calc!I339=-1,"L","")))</f>
        <v/>
      </c>
      <c r="H344" t="str">
        <f>IF(D344="","",IF(Finals!G344="","",IF(Calc!I339=-1,-Calc!BG338*I344,IF(Calc!I339=1,(36-Calc!BG338)*I344))))</f>
        <v/>
      </c>
      <c r="I344" t="str">
        <f t="shared" si="12"/>
        <v/>
      </c>
      <c r="J344" t="str">
        <f t="shared" si="11"/>
        <v/>
      </c>
      <c r="K344" t="str">
        <f ca="1">IF(J344&gt;K343,J344,K343)</f>
        <v/>
      </c>
      <c r="L344" t="str">
        <f ca="1">IF(AND(Calc!H339=1,D343&lt;&gt;""),Calc!BG338,"")</f>
        <v/>
      </c>
      <c r="M344" s="5" t="str">
        <f>IF(AND($D343&lt;&gt;"",$D344=""),Calc!DA339,"")</f>
        <v/>
      </c>
      <c r="N344" s="8" t="str">
        <f>IF(AND($D343&lt;&gt;"",$D344=""),Calc!DB339,"")</f>
        <v/>
      </c>
      <c r="O344" s="8" t="str">
        <f>IF(AND($D343&lt;&gt;"",$D344=""),Calc!DC339,"")</f>
        <v/>
      </c>
      <c r="P344" s="8" t="str">
        <f>IF(AND($D343&lt;&gt;"",$D344=""),Calc!DD339,"")</f>
        <v/>
      </c>
      <c r="Q344" s="8" t="str">
        <f>IF(AND($D343&lt;&gt;"",$D344=""),Calc!DE339,"")</f>
        <v/>
      </c>
      <c r="R344" s="8" t="str">
        <f>IF(AND($D343&lt;&gt;"",$D344=""),Calc!DF339,"")</f>
        <v/>
      </c>
      <c r="S344" s="8" t="str">
        <f>IF(AND($D343&lt;&gt;"",$D344=""),Calc!DG339,"")</f>
        <v/>
      </c>
      <c r="T344" s="8" t="str">
        <f>IF(AND($D343&lt;&gt;"",$D344=""),Calc!DH339,"")</f>
        <v/>
      </c>
      <c r="U344" s="8" t="str">
        <f>IF(AND($D343&lt;&gt;"",$D344=""),Calc!DI339,"")</f>
        <v/>
      </c>
      <c r="V344" s="8" t="str">
        <f>IF(AND($D343&lt;&gt;"",$D344=""),Calc!DJ339,"")</f>
        <v/>
      </c>
      <c r="W344" s="8" t="str">
        <f>IF(AND($D343&lt;&gt;"",$D344=""),Calc!DK339,"")</f>
        <v/>
      </c>
      <c r="X344" s="8" t="str">
        <f>IF(AND($D343&lt;&gt;"",$D344=""),Calc!DL339,"")</f>
        <v/>
      </c>
      <c r="Y344" s="8" t="str">
        <f>IF(AND($D343&lt;&gt;"",$D344=""),Calc!DM339,"")</f>
        <v/>
      </c>
      <c r="Z344" s="8" t="str">
        <f>IF(AND($D343&lt;&gt;"",$D344=""),Calc!DN339,"")</f>
        <v/>
      </c>
      <c r="AA344" s="8" t="str">
        <f>IF(AND($D343&lt;&gt;"",$D344=""),Calc!DO339,"")</f>
        <v/>
      </c>
      <c r="AB344" s="8" t="str">
        <f>IF(AND($D343&lt;&gt;"",$D344=""),Calc!DP339,"")</f>
        <v/>
      </c>
      <c r="AC344" s="8" t="str">
        <f>IF(AND($D343&lt;&gt;"",$D344=""),Calc!DQ339,"")</f>
        <v/>
      </c>
      <c r="AD344" s="8" t="str">
        <f>IF(AND($D343&lt;&gt;"",$D344=""),Calc!DR339,"")</f>
        <v/>
      </c>
      <c r="AE344" s="8" t="str">
        <f>IF(AND($D343&lt;&gt;"",$D344=""),Calc!DS339,"")</f>
        <v/>
      </c>
      <c r="AF344" s="8" t="str">
        <f>IF(AND($D343&lt;&gt;"",$D344=""),Calc!DT339,"")</f>
        <v/>
      </c>
      <c r="AG344" s="8" t="str">
        <f>IF(AND($D343&lt;&gt;"",$D344=""),Calc!DU339,"")</f>
        <v/>
      </c>
      <c r="AH344" s="8" t="str">
        <f>IF(AND($D343&lt;&gt;"",$D344=""),Calc!DV339,"")</f>
        <v/>
      </c>
      <c r="AI344" s="8" t="str">
        <f>IF(AND($D343&lt;&gt;"",$D344=""),Calc!DW339,"")</f>
        <v/>
      </c>
      <c r="AJ344" s="8" t="str">
        <f>IF(AND($D343&lt;&gt;"",$D344=""),Calc!DX339,"")</f>
        <v/>
      </c>
      <c r="AK344" s="8" t="str">
        <f>IF(AND($D343&lt;&gt;"",$D344=""),Calc!DY339,"")</f>
        <v/>
      </c>
      <c r="AL344" s="8" t="str">
        <f>IF(AND($D343&lt;&gt;"",$D344=""),Calc!DZ339,"")</f>
        <v/>
      </c>
      <c r="AM344" s="8" t="str">
        <f>IF(AND($D343&lt;&gt;"",$D344=""),Calc!EA339,"")</f>
        <v/>
      </c>
      <c r="AN344" s="8" t="str">
        <f>IF(AND($D343&lt;&gt;"",$D344=""),Calc!EB339,"")</f>
        <v/>
      </c>
      <c r="AO344" s="8" t="str">
        <f>IF(AND($D343&lt;&gt;"",$D344=""),Calc!EC339,"")</f>
        <v/>
      </c>
      <c r="AP344" s="8" t="str">
        <f>IF(AND($D343&lt;&gt;"",$D344=""),Calc!ED339,"")</f>
        <v/>
      </c>
      <c r="AQ344" s="8" t="str">
        <f>IF(AND($D343&lt;&gt;"",$D344=""),Calc!EE339,"")</f>
        <v/>
      </c>
      <c r="AR344" s="8" t="str">
        <f>IF(AND($D343&lt;&gt;"",$D344=""),Calc!EF339,"")</f>
        <v/>
      </c>
      <c r="AS344" s="8" t="str">
        <f>IF(AND($D343&lt;&gt;"",$D344=""),Calc!EG339,"")</f>
        <v/>
      </c>
      <c r="AT344" s="8" t="str">
        <f>IF(AND($D343&lt;&gt;"",$D344=""),Calc!EH339,"")</f>
        <v/>
      </c>
      <c r="AU344" s="8" t="str">
        <f>IF(AND($D343&lt;&gt;"",$D344=""),Calc!EI339,"")</f>
        <v/>
      </c>
      <c r="AV344" t="str">
        <f>IF(AND($D344&lt;&gt;"",$D345=""),Calc!EJ339,"")</f>
        <v/>
      </c>
      <c r="AW344" t="str">
        <f>IF(AND($D345&lt;&gt;"",$D346=""),Calc!EK339,"")</f>
        <v/>
      </c>
    </row>
    <row r="345" spans="3:49" x14ac:dyDescent="0.25">
      <c r="C345" s="5">
        <v>337</v>
      </c>
      <c r="E345" t="str">
        <f>IF(D345="","",Calc!G340)</f>
        <v/>
      </c>
      <c r="F345" t="str">
        <f>IF(D344="","",IF(Calc!H340="","Wait",IF(Calc!H340&lt;&gt;"","Play")))</f>
        <v/>
      </c>
      <c r="G345" t="str">
        <f>IF(D345="","",IF(Calc!I340=1,"W",IF(Calc!I340=-1,"L","")))</f>
        <v/>
      </c>
      <c r="H345" t="str">
        <f>IF(D345="","",IF(Finals!G345="","",IF(Calc!I340=-1,-Calc!BG339*I345,IF(Calc!I340=1,(36-Calc!BG339)*I345))))</f>
        <v/>
      </c>
      <c r="I345" t="str">
        <f t="shared" si="12"/>
        <v/>
      </c>
      <c r="J345" t="str">
        <f t="shared" si="11"/>
        <v/>
      </c>
      <c r="K345" t="str">
        <f ca="1">IF(J345&gt;K344,J345,K344)</f>
        <v/>
      </c>
      <c r="L345" t="str">
        <f ca="1">IF(AND(Calc!H340=1,D344&lt;&gt;""),Calc!BG339,"")</f>
        <v/>
      </c>
      <c r="M345" s="5" t="str">
        <f>IF(AND($D344&lt;&gt;"",$D345=""),Calc!DA340,"")</f>
        <v/>
      </c>
      <c r="N345" s="8" t="str">
        <f>IF(AND($D344&lt;&gt;"",$D345=""),Calc!DB340,"")</f>
        <v/>
      </c>
      <c r="O345" s="8" t="str">
        <f>IF(AND($D344&lt;&gt;"",$D345=""),Calc!DC340,"")</f>
        <v/>
      </c>
      <c r="P345" s="8" t="str">
        <f>IF(AND($D344&lt;&gt;"",$D345=""),Calc!DD340,"")</f>
        <v/>
      </c>
      <c r="Q345" s="8" t="str">
        <f>IF(AND($D344&lt;&gt;"",$D345=""),Calc!DE340,"")</f>
        <v/>
      </c>
      <c r="R345" s="8" t="str">
        <f>IF(AND($D344&lt;&gt;"",$D345=""),Calc!DF340,"")</f>
        <v/>
      </c>
      <c r="S345" s="8" t="str">
        <f>IF(AND($D344&lt;&gt;"",$D345=""),Calc!DG340,"")</f>
        <v/>
      </c>
      <c r="T345" s="8" t="str">
        <f>IF(AND($D344&lt;&gt;"",$D345=""),Calc!DH340,"")</f>
        <v/>
      </c>
      <c r="U345" s="8" t="str">
        <f>IF(AND($D344&lt;&gt;"",$D345=""),Calc!DI340,"")</f>
        <v/>
      </c>
      <c r="V345" s="8" t="str">
        <f>IF(AND($D344&lt;&gt;"",$D345=""),Calc!DJ340,"")</f>
        <v/>
      </c>
      <c r="W345" s="8" t="str">
        <f>IF(AND($D344&lt;&gt;"",$D345=""),Calc!DK340,"")</f>
        <v/>
      </c>
      <c r="X345" s="8" t="str">
        <f>IF(AND($D344&lt;&gt;"",$D345=""),Calc!DL340,"")</f>
        <v/>
      </c>
      <c r="Y345" s="8" t="str">
        <f>IF(AND($D344&lt;&gt;"",$D345=""),Calc!DM340,"")</f>
        <v/>
      </c>
      <c r="Z345" s="8" t="str">
        <f>IF(AND($D344&lt;&gt;"",$D345=""),Calc!DN340,"")</f>
        <v/>
      </c>
      <c r="AA345" s="8" t="str">
        <f>IF(AND($D344&lt;&gt;"",$D345=""),Calc!DO340,"")</f>
        <v/>
      </c>
      <c r="AB345" s="8" t="str">
        <f>IF(AND($D344&lt;&gt;"",$D345=""),Calc!DP340,"")</f>
        <v/>
      </c>
      <c r="AC345" s="8" t="str">
        <f>IF(AND($D344&lt;&gt;"",$D345=""),Calc!DQ340,"")</f>
        <v/>
      </c>
      <c r="AD345" s="8" t="str">
        <f>IF(AND($D344&lt;&gt;"",$D345=""),Calc!DR340,"")</f>
        <v/>
      </c>
      <c r="AE345" s="8" t="str">
        <f>IF(AND($D344&lt;&gt;"",$D345=""),Calc!DS340,"")</f>
        <v/>
      </c>
      <c r="AF345" s="8" t="str">
        <f>IF(AND($D344&lt;&gt;"",$D345=""),Calc!DT340,"")</f>
        <v/>
      </c>
      <c r="AG345" s="8" t="str">
        <f>IF(AND($D344&lt;&gt;"",$D345=""),Calc!DU340,"")</f>
        <v/>
      </c>
      <c r="AH345" s="8" t="str">
        <f>IF(AND($D344&lt;&gt;"",$D345=""),Calc!DV340,"")</f>
        <v/>
      </c>
      <c r="AI345" s="8" t="str">
        <f>IF(AND($D344&lt;&gt;"",$D345=""),Calc!DW340,"")</f>
        <v/>
      </c>
      <c r="AJ345" s="8" t="str">
        <f>IF(AND($D344&lt;&gt;"",$D345=""),Calc!DX340,"")</f>
        <v/>
      </c>
      <c r="AK345" s="8" t="str">
        <f>IF(AND($D344&lt;&gt;"",$D345=""),Calc!DY340,"")</f>
        <v/>
      </c>
      <c r="AL345" s="8" t="str">
        <f>IF(AND($D344&lt;&gt;"",$D345=""),Calc!DZ340,"")</f>
        <v/>
      </c>
      <c r="AM345" s="8" t="str">
        <f>IF(AND($D344&lt;&gt;"",$D345=""),Calc!EA340,"")</f>
        <v/>
      </c>
      <c r="AN345" s="8" t="str">
        <f>IF(AND($D344&lt;&gt;"",$D345=""),Calc!EB340,"")</f>
        <v/>
      </c>
      <c r="AO345" s="8" t="str">
        <f>IF(AND($D344&lt;&gt;"",$D345=""),Calc!EC340,"")</f>
        <v/>
      </c>
      <c r="AP345" s="8" t="str">
        <f>IF(AND($D344&lt;&gt;"",$D345=""),Calc!ED340,"")</f>
        <v/>
      </c>
      <c r="AQ345" s="8" t="str">
        <f>IF(AND($D344&lt;&gt;"",$D345=""),Calc!EE340,"")</f>
        <v/>
      </c>
      <c r="AR345" s="8" t="str">
        <f>IF(AND($D344&lt;&gt;"",$D345=""),Calc!EF340,"")</f>
        <v/>
      </c>
      <c r="AS345" s="8" t="str">
        <f>IF(AND($D344&lt;&gt;"",$D345=""),Calc!EG340,"")</f>
        <v/>
      </c>
      <c r="AT345" s="8" t="str">
        <f>IF(AND($D344&lt;&gt;"",$D345=""),Calc!EH340,"")</f>
        <v/>
      </c>
      <c r="AU345" s="8" t="str">
        <f>IF(AND($D344&lt;&gt;"",$D345=""),Calc!EI340,"")</f>
        <v/>
      </c>
      <c r="AV345" t="str">
        <f>IF(AND($D345&lt;&gt;"",$D346=""),Calc!EJ340,"")</f>
        <v/>
      </c>
      <c r="AW345" t="str">
        <f>IF(AND($D346&lt;&gt;"",$D347=""),Calc!EK340,"")</f>
        <v/>
      </c>
    </row>
    <row r="346" spans="3:49" x14ac:dyDescent="0.25">
      <c r="C346" s="5">
        <v>338</v>
      </c>
      <c r="E346" t="str">
        <f>IF(D346="","",Calc!G341)</f>
        <v/>
      </c>
      <c r="F346" t="str">
        <f>IF(D345="","",IF(Calc!H341="","Wait",IF(Calc!H341&lt;&gt;"","Play")))</f>
        <v/>
      </c>
      <c r="G346" t="str">
        <f>IF(D346="","",IF(Calc!I341=1,"W",IF(Calc!I341=-1,"L","")))</f>
        <v/>
      </c>
      <c r="H346" t="str">
        <f>IF(D346="","",IF(Finals!G346="","",IF(Calc!I341=-1,-Calc!BG340*I346,IF(Calc!I341=1,(36-Calc!BG340)*I346))))</f>
        <v/>
      </c>
      <c r="I346" t="str">
        <f t="shared" si="12"/>
        <v/>
      </c>
      <c r="J346" t="str">
        <f t="shared" si="11"/>
        <v/>
      </c>
      <c r="K346" t="str">
        <f ca="1">IF(J346&gt;K345,J346,K345)</f>
        <v/>
      </c>
      <c r="L346" t="str">
        <f ca="1">IF(AND(Calc!H341=1,D345&lt;&gt;""),Calc!BG340,"")</f>
        <v/>
      </c>
      <c r="M346" s="5" t="str">
        <f>IF(AND($D345&lt;&gt;"",$D346=""),Calc!DA341,"")</f>
        <v/>
      </c>
      <c r="N346" s="8" t="str">
        <f>IF(AND($D345&lt;&gt;"",$D346=""),Calc!DB341,"")</f>
        <v/>
      </c>
      <c r="O346" s="8" t="str">
        <f>IF(AND($D345&lt;&gt;"",$D346=""),Calc!DC341,"")</f>
        <v/>
      </c>
      <c r="P346" s="8" t="str">
        <f>IF(AND($D345&lt;&gt;"",$D346=""),Calc!DD341,"")</f>
        <v/>
      </c>
      <c r="Q346" s="8" t="str">
        <f>IF(AND($D345&lt;&gt;"",$D346=""),Calc!DE341,"")</f>
        <v/>
      </c>
      <c r="R346" s="8" t="str">
        <f>IF(AND($D345&lt;&gt;"",$D346=""),Calc!DF341,"")</f>
        <v/>
      </c>
      <c r="S346" s="8" t="str">
        <f>IF(AND($D345&lt;&gt;"",$D346=""),Calc!DG341,"")</f>
        <v/>
      </c>
      <c r="T346" s="8" t="str">
        <f>IF(AND($D345&lt;&gt;"",$D346=""),Calc!DH341,"")</f>
        <v/>
      </c>
      <c r="U346" s="8" t="str">
        <f>IF(AND($D345&lt;&gt;"",$D346=""),Calc!DI341,"")</f>
        <v/>
      </c>
      <c r="V346" s="8" t="str">
        <f>IF(AND($D345&lt;&gt;"",$D346=""),Calc!DJ341,"")</f>
        <v/>
      </c>
      <c r="W346" s="8" t="str">
        <f>IF(AND($D345&lt;&gt;"",$D346=""),Calc!DK341,"")</f>
        <v/>
      </c>
      <c r="X346" s="8" t="str">
        <f>IF(AND($D345&lt;&gt;"",$D346=""),Calc!DL341,"")</f>
        <v/>
      </c>
      <c r="Y346" s="8" t="str">
        <f>IF(AND($D345&lt;&gt;"",$D346=""),Calc!DM341,"")</f>
        <v/>
      </c>
      <c r="Z346" s="8" t="str">
        <f>IF(AND($D345&lt;&gt;"",$D346=""),Calc!DN341,"")</f>
        <v/>
      </c>
      <c r="AA346" s="8" t="str">
        <f>IF(AND($D345&lt;&gt;"",$D346=""),Calc!DO341,"")</f>
        <v/>
      </c>
      <c r="AB346" s="8" t="str">
        <f>IF(AND($D345&lt;&gt;"",$D346=""),Calc!DP341,"")</f>
        <v/>
      </c>
      <c r="AC346" s="8" t="str">
        <f>IF(AND($D345&lt;&gt;"",$D346=""),Calc!DQ341,"")</f>
        <v/>
      </c>
      <c r="AD346" s="8" t="str">
        <f>IF(AND($D345&lt;&gt;"",$D346=""),Calc!DR341,"")</f>
        <v/>
      </c>
      <c r="AE346" s="8" t="str">
        <f>IF(AND($D345&lt;&gt;"",$D346=""),Calc!DS341,"")</f>
        <v/>
      </c>
      <c r="AF346" s="8" t="str">
        <f>IF(AND($D345&lt;&gt;"",$D346=""),Calc!DT341,"")</f>
        <v/>
      </c>
      <c r="AG346" s="8" t="str">
        <f>IF(AND($D345&lt;&gt;"",$D346=""),Calc!DU341,"")</f>
        <v/>
      </c>
      <c r="AH346" s="8" t="str">
        <f>IF(AND($D345&lt;&gt;"",$D346=""),Calc!DV341,"")</f>
        <v/>
      </c>
      <c r="AI346" s="8" t="str">
        <f>IF(AND($D345&lt;&gt;"",$D346=""),Calc!DW341,"")</f>
        <v/>
      </c>
      <c r="AJ346" s="8" t="str">
        <f>IF(AND($D345&lt;&gt;"",$D346=""),Calc!DX341,"")</f>
        <v/>
      </c>
      <c r="AK346" s="8" t="str">
        <f>IF(AND($D345&lt;&gt;"",$D346=""),Calc!DY341,"")</f>
        <v/>
      </c>
      <c r="AL346" s="8" t="str">
        <f>IF(AND($D345&lt;&gt;"",$D346=""),Calc!DZ341,"")</f>
        <v/>
      </c>
      <c r="AM346" s="8" t="str">
        <f>IF(AND($D345&lt;&gt;"",$D346=""),Calc!EA341,"")</f>
        <v/>
      </c>
      <c r="AN346" s="8" t="str">
        <f>IF(AND($D345&lt;&gt;"",$D346=""),Calc!EB341,"")</f>
        <v/>
      </c>
      <c r="AO346" s="8" t="str">
        <f>IF(AND($D345&lt;&gt;"",$D346=""),Calc!EC341,"")</f>
        <v/>
      </c>
      <c r="AP346" s="8" t="str">
        <f>IF(AND($D345&lt;&gt;"",$D346=""),Calc!ED341,"")</f>
        <v/>
      </c>
      <c r="AQ346" s="8" t="str">
        <f>IF(AND($D345&lt;&gt;"",$D346=""),Calc!EE341,"")</f>
        <v/>
      </c>
      <c r="AR346" s="8" t="str">
        <f>IF(AND($D345&lt;&gt;"",$D346=""),Calc!EF341,"")</f>
        <v/>
      </c>
      <c r="AS346" s="8" t="str">
        <f>IF(AND($D345&lt;&gt;"",$D346=""),Calc!EG341,"")</f>
        <v/>
      </c>
      <c r="AT346" s="8" t="str">
        <f>IF(AND($D345&lt;&gt;"",$D346=""),Calc!EH341,"")</f>
        <v/>
      </c>
      <c r="AU346" s="8" t="str">
        <f>IF(AND($D345&lt;&gt;"",$D346=""),Calc!EI341,"")</f>
        <v/>
      </c>
      <c r="AV346" t="str">
        <f>IF(AND($D346&lt;&gt;"",$D347=""),Calc!EJ341,"")</f>
        <v/>
      </c>
      <c r="AW346" t="str">
        <f>IF(AND($D347&lt;&gt;"",$D348=""),Calc!EK341,"")</f>
        <v/>
      </c>
    </row>
    <row r="347" spans="3:49" x14ac:dyDescent="0.25">
      <c r="C347" s="5">
        <v>339</v>
      </c>
      <c r="E347" t="str">
        <f>IF(D347="","",Calc!G342)</f>
        <v/>
      </c>
      <c r="F347" t="str">
        <f>IF(D346="","",IF(Calc!H342="","Wait",IF(Calc!H342&lt;&gt;"","Play")))</f>
        <v/>
      </c>
      <c r="G347" t="str">
        <f>IF(D347="","",IF(Calc!I342=1,"W",IF(Calc!I342=-1,"L","")))</f>
        <v/>
      </c>
      <c r="H347" t="str">
        <f>IF(D347="","",IF(Finals!G347="","",IF(Calc!I342=-1,-Calc!BG341*I347,IF(Calc!I342=1,(36-Calc!BG341)*I347))))</f>
        <v/>
      </c>
      <c r="I347" t="str">
        <f t="shared" si="12"/>
        <v/>
      </c>
      <c r="J347" t="str">
        <f t="shared" si="11"/>
        <v/>
      </c>
      <c r="K347" t="str">
        <f ca="1">IF(J347&gt;K346,J347,K346)</f>
        <v/>
      </c>
      <c r="L347" t="str">
        <f ca="1">IF(AND(Calc!H342=1,D346&lt;&gt;""),Calc!BG341,"")</f>
        <v/>
      </c>
      <c r="M347" s="5" t="str">
        <f>IF(AND($D346&lt;&gt;"",$D347=""),Calc!DA342,"")</f>
        <v/>
      </c>
      <c r="N347" s="8" t="str">
        <f>IF(AND($D346&lt;&gt;"",$D347=""),Calc!DB342,"")</f>
        <v/>
      </c>
      <c r="O347" s="8" t="str">
        <f>IF(AND($D346&lt;&gt;"",$D347=""),Calc!DC342,"")</f>
        <v/>
      </c>
      <c r="P347" s="8" t="str">
        <f>IF(AND($D346&lt;&gt;"",$D347=""),Calc!DD342,"")</f>
        <v/>
      </c>
      <c r="Q347" s="8" t="str">
        <f>IF(AND($D346&lt;&gt;"",$D347=""),Calc!DE342,"")</f>
        <v/>
      </c>
      <c r="R347" s="8" t="str">
        <f>IF(AND($D346&lt;&gt;"",$D347=""),Calc!DF342,"")</f>
        <v/>
      </c>
      <c r="S347" s="8" t="str">
        <f>IF(AND($D346&lt;&gt;"",$D347=""),Calc!DG342,"")</f>
        <v/>
      </c>
      <c r="T347" s="8" t="str">
        <f>IF(AND($D346&lt;&gt;"",$D347=""),Calc!DH342,"")</f>
        <v/>
      </c>
      <c r="U347" s="8" t="str">
        <f>IF(AND($D346&lt;&gt;"",$D347=""),Calc!DI342,"")</f>
        <v/>
      </c>
      <c r="V347" s="8" t="str">
        <f>IF(AND($D346&lt;&gt;"",$D347=""),Calc!DJ342,"")</f>
        <v/>
      </c>
      <c r="W347" s="8" t="str">
        <f>IF(AND($D346&lt;&gt;"",$D347=""),Calc!DK342,"")</f>
        <v/>
      </c>
      <c r="X347" s="8" t="str">
        <f>IF(AND($D346&lt;&gt;"",$D347=""),Calc!DL342,"")</f>
        <v/>
      </c>
      <c r="Y347" s="8" t="str">
        <f>IF(AND($D346&lt;&gt;"",$D347=""),Calc!DM342,"")</f>
        <v/>
      </c>
      <c r="Z347" s="8" t="str">
        <f>IF(AND($D346&lt;&gt;"",$D347=""),Calc!DN342,"")</f>
        <v/>
      </c>
      <c r="AA347" s="8" t="str">
        <f>IF(AND($D346&lt;&gt;"",$D347=""),Calc!DO342,"")</f>
        <v/>
      </c>
      <c r="AB347" s="8" t="str">
        <f>IF(AND($D346&lt;&gt;"",$D347=""),Calc!DP342,"")</f>
        <v/>
      </c>
      <c r="AC347" s="8" t="str">
        <f>IF(AND($D346&lt;&gt;"",$D347=""),Calc!DQ342,"")</f>
        <v/>
      </c>
      <c r="AD347" s="8" t="str">
        <f>IF(AND($D346&lt;&gt;"",$D347=""),Calc!DR342,"")</f>
        <v/>
      </c>
      <c r="AE347" s="8" t="str">
        <f>IF(AND($D346&lt;&gt;"",$D347=""),Calc!DS342,"")</f>
        <v/>
      </c>
      <c r="AF347" s="8" t="str">
        <f>IF(AND($D346&lt;&gt;"",$D347=""),Calc!DT342,"")</f>
        <v/>
      </c>
      <c r="AG347" s="8" t="str">
        <f>IF(AND($D346&lt;&gt;"",$D347=""),Calc!DU342,"")</f>
        <v/>
      </c>
      <c r="AH347" s="8" t="str">
        <f>IF(AND($D346&lt;&gt;"",$D347=""),Calc!DV342,"")</f>
        <v/>
      </c>
      <c r="AI347" s="8" t="str">
        <f>IF(AND($D346&lt;&gt;"",$D347=""),Calc!DW342,"")</f>
        <v/>
      </c>
      <c r="AJ347" s="8" t="str">
        <f>IF(AND($D346&lt;&gt;"",$D347=""),Calc!DX342,"")</f>
        <v/>
      </c>
      <c r="AK347" s="8" t="str">
        <f>IF(AND($D346&lt;&gt;"",$D347=""),Calc!DY342,"")</f>
        <v/>
      </c>
      <c r="AL347" s="8" t="str">
        <f>IF(AND($D346&lt;&gt;"",$D347=""),Calc!DZ342,"")</f>
        <v/>
      </c>
      <c r="AM347" s="8" t="str">
        <f>IF(AND($D346&lt;&gt;"",$D347=""),Calc!EA342,"")</f>
        <v/>
      </c>
      <c r="AN347" s="8" t="str">
        <f>IF(AND($D346&lt;&gt;"",$D347=""),Calc!EB342,"")</f>
        <v/>
      </c>
      <c r="AO347" s="8" t="str">
        <f>IF(AND($D346&lt;&gt;"",$D347=""),Calc!EC342,"")</f>
        <v/>
      </c>
      <c r="AP347" s="8" t="str">
        <f>IF(AND($D346&lt;&gt;"",$D347=""),Calc!ED342,"")</f>
        <v/>
      </c>
      <c r="AQ347" s="8" t="str">
        <f>IF(AND($D346&lt;&gt;"",$D347=""),Calc!EE342,"")</f>
        <v/>
      </c>
      <c r="AR347" s="8" t="str">
        <f>IF(AND($D346&lt;&gt;"",$D347=""),Calc!EF342,"")</f>
        <v/>
      </c>
      <c r="AS347" s="8" t="str">
        <f>IF(AND($D346&lt;&gt;"",$D347=""),Calc!EG342,"")</f>
        <v/>
      </c>
      <c r="AT347" s="8" t="str">
        <f>IF(AND($D346&lt;&gt;"",$D347=""),Calc!EH342,"")</f>
        <v/>
      </c>
      <c r="AU347" s="8" t="str">
        <f>IF(AND($D346&lt;&gt;"",$D347=""),Calc!EI342,"")</f>
        <v/>
      </c>
      <c r="AV347" t="str">
        <f>IF(AND($D347&lt;&gt;"",$D348=""),Calc!EJ342,"")</f>
        <v/>
      </c>
      <c r="AW347" t="str">
        <f>IF(AND($D348&lt;&gt;"",$D349=""),Calc!EK342,"")</f>
        <v/>
      </c>
    </row>
    <row r="348" spans="3:49" x14ac:dyDescent="0.25">
      <c r="C348" s="5">
        <v>340</v>
      </c>
      <c r="E348" t="str">
        <f>IF(D348="","",Calc!G343)</f>
        <v/>
      </c>
      <c r="F348" t="str">
        <f>IF(D347="","",IF(Calc!H343="","Wait",IF(Calc!H343&lt;&gt;"","Play")))</f>
        <v/>
      </c>
      <c r="G348" t="str">
        <f>IF(D348="","",IF(Calc!I343=1,"W",IF(Calc!I343=-1,"L","")))</f>
        <v/>
      </c>
      <c r="H348" t="str">
        <f>IF(D348="","",IF(Finals!G348="","",IF(Calc!I343=-1,-Calc!BG342*I348,IF(Calc!I343=1,(36-Calc!BG342)*I348))))</f>
        <v/>
      </c>
      <c r="I348" t="str">
        <f t="shared" si="12"/>
        <v/>
      </c>
      <c r="J348" t="str">
        <f t="shared" si="11"/>
        <v/>
      </c>
      <c r="K348" t="str">
        <f ca="1">IF(J348&gt;K347,J348,K347)</f>
        <v/>
      </c>
      <c r="L348" t="str">
        <f ca="1">IF(AND(Calc!H343=1,D347&lt;&gt;""),Calc!BG342,"")</f>
        <v/>
      </c>
      <c r="M348" s="5" t="str">
        <f>IF(AND($D347&lt;&gt;"",$D348=""),Calc!DA343,"")</f>
        <v/>
      </c>
      <c r="N348" s="8" t="str">
        <f>IF(AND($D347&lt;&gt;"",$D348=""),Calc!DB343,"")</f>
        <v/>
      </c>
      <c r="O348" s="8" t="str">
        <f>IF(AND($D347&lt;&gt;"",$D348=""),Calc!DC343,"")</f>
        <v/>
      </c>
      <c r="P348" s="8" t="str">
        <f>IF(AND($D347&lt;&gt;"",$D348=""),Calc!DD343,"")</f>
        <v/>
      </c>
      <c r="Q348" s="8" t="str">
        <f>IF(AND($D347&lt;&gt;"",$D348=""),Calc!DE343,"")</f>
        <v/>
      </c>
      <c r="R348" s="8" t="str">
        <f>IF(AND($D347&lt;&gt;"",$D348=""),Calc!DF343,"")</f>
        <v/>
      </c>
      <c r="S348" s="8" t="str">
        <f>IF(AND($D347&lt;&gt;"",$D348=""),Calc!DG343,"")</f>
        <v/>
      </c>
      <c r="T348" s="8" t="str">
        <f>IF(AND($D347&lt;&gt;"",$D348=""),Calc!DH343,"")</f>
        <v/>
      </c>
      <c r="U348" s="8" t="str">
        <f>IF(AND($D347&lt;&gt;"",$D348=""),Calc!DI343,"")</f>
        <v/>
      </c>
      <c r="V348" s="8" t="str">
        <f>IF(AND($D347&lt;&gt;"",$D348=""),Calc!DJ343,"")</f>
        <v/>
      </c>
      <c r="W348" s="8" t="str">
        <f>IF(AND($D347&lt;&gt;"",$D348=""),Calc!DK343,"")</f>
        <v/>
      </c>
      <c r="X348" s="8" t="str">
        <f>IF(AND($D347&lt;&gt;"",$D348=""),Calc!DL343,"")</f>
        <v/>
      </c>
      <c r="Y348" s="8" t="str">
        <f>IF(AND($D347&lt;&gt;"",$D348=""),Calc!DM343,"")</f>
        <v/>
      </c>
      <c r="Z348" s="8" t="str">
        <f>IF(AND($D347&lt;&gt;"",$D348=""),Calc!DN343,"")</f>
        <v/>
      </c>
      <c r="AA348" s="8" t="str">
        <f>IF(AND($D347&lt;&gt;"",$D348=""),Calc!DO343,"")</f>
        <v/>
      </c>
      <c r="AB348" s="8" t="str">
        <f>IF(AND($D347&lt;&gt;"",$D348=""),Calc!DP343,"")</f>
        <v/>
      </c>
      <c r="AC348" s="8" t="str">
        <f>IF(AND($D347&lt;&gt;"",$D348=""),Calc!DQ343,"")</f>
        <v/>
      </c>
      <c r="AD348" s="8" t="str">
        <f>IF(AND($D347&lt;&gt;"",$D348=""),Calc!DR343,"")</f>
        <v/>
      </c>
      <c r="AE348" s="8" t="str">
        <f>IF(AND($D347&lt;&gt;"",$D348=""),Calc!DS343,"")</f>
        <v/>
      </c>
      <c r="AF348" s="8" t="str">
        <f>IF(AND($D347&lt;&gt;"",$D348=""),Calc!DT343,"")</f>
        <v/>
      </c>
      <c r="AG348" s="8" t="str">
        <f>IF(AND($D347&lt;&gt;"",$D348=""),Calc!DU343,"")</f>
        <v/>
      </c>
      <c r="AH348" s="8" t="str">
        <f>IF(AND($D347&lt;&gt;"",$D348=""),Calc!DV343,"")</f>
        <v/>
      </c>
      <c r="AI348" s="8" t="str">
        <f>IF(AND($D347&lt;&gt;"",$D348=""),Calc!DW343,"")</f>
        <v/>
      </c>
      <c r="AJ348" s="8" t="str">
        <f>IF(AND($D347&lt;&gt;"",$D348=""),Calc!DX343,"")</f>
        <v/>
      </c>
      <c r="AK348" s="8" t="str">
        <f>IF(AND($D347&lt;&gt;"",$D348=""),Calc!DY343,"")</f>
        <v/>
      </c>
      <c r="AL348" s="8" t="str">
        <f>IF(AND($D347&lt;&gt;"",$D348=""),Calc!DZ343,"")</f>
        <v/>
      </c>
      <c r="AM348" s="8" t="str">
        <f>IF(AND($D347&lt;&gt;"",$D348=""),Calc!EA343,"")</f>
        <v/>
      </c>
      <c r="AN348" s="8" t="str">
        <f>IF(AND($D347&lt;&gt;"",$D348=""),Calc!EB343,"")</f>
        <v/>
      </c>
      <c r="AO348" s="8" t="str">
        <f>IF(AND($D347&lt;&gt;"",$D348=""),Calc!EC343,"")</f>
        <v/>
      </c>
      <c r="AP348" s="8" t="str">
        <f>IF(AND($D347&lt;&gt;"",$D348=""),Calc!ED343,"")</f>
        <v/>
      </c>
      <c r="AQ348" s="8" t="str">
        <f>IF(AND($D347&lt;&gt;"",$D348=""),Calc!EE343,"")</f>
        <v/>
      </c>
      <c r="AR348" s="8" t="str">
        <f>IF(AND($D347&lt;&gt;"",$D348=""),Calc!EF343,"")</f>
        <v/>
      </c>
      <c r="AS348" s="8" t="str">
        <f>IF(AND($D347&lt;&gt;"",$D348=""),Calc!EG343,"")</f>
        <v/>
      </c>
      <c r="AT348" s="8" t="str">
        <f>IF(AND($D347&lt;&gt;"",$D348=""),Calc!EH343,"")</f>
        <v/>
      </c>
      <c r="AU348" s="8" t="str">
        <f>IF(AND($D347&lt;&gt;"",$D348=""),Calc!EI343,"")</f>
        <v/>
      </c>
      <c r="AV348" t="str">
        <f>IF(AND($D348&lt;&gt;"",$D349=""),Calc!EJ343,"")</f>
        <v/>
      </c>
      <c r="AW348" t="str">
        <f>IF(AND($D349&lt;&gt;"",$D350=""),Calc!EK343,"")</f>
        <v/>
      </c>
    </row>
    <row r="349" spans="3:49" x14ac:dyDescent="0.25">
      <c r="C349" s="5">
        <v>341</v>
      </c>
      <c r="E349" t="str">
        <f>IF(D349="","",Calc!G344)</f>
        <v/>
      </c>
      <c r="F349" t="str">
        <f>IF(D348="","",IF(Calc!H344="","Wait",IF(Calc!H344&lt;&gt;"","Play")))</f>
        <v/>
      </c>
      <c r="G349" t="str">
        <f>IF(D349="","",IF(Calc!I344=1,"W",IF(Calc!I344=-1,"L","")))</f>
        <v/>
      </c>
      <c r="H349" t="str">
        <f>IF(D349="","",IF(Finals!G349="","",IF(Calc!I344=-1,-Calc!BG343*I349,IF(Calc!I344=1,(36-Calc!BG343)*I349))))</f>
        <v/>
      </c>
      <c r="I349" t="str">
        <f t="shared" si="12"/>
        <v/>
      </c>
      <c r="J349" t="str">
        <f t="shared" si="11"/>
        <v/>
      </c>
      <c r="K349" t="str">
        <f ca="1">IF(J349&gt;K348,J349,K348)</f>
        <v/>
      </c>
      <c r="L349" t="str">
        <f ca="1">IF(AND(Calc!H344=1,D348&lt;&gt;""),Calc!BG343,"")</f>
        <v/>
      </c>
      <c r="M349" s="5" t="str">
        <f>IF(AND($D348&lt;&gt;"",$D349=""),Calc!DA344,"")</f>
        <v/>
      </c>
      <c r="N349" s="8" t="str">
        <f>IF(AND($D348&lt;&gt;"",$D349=""),Calc!DB344,"")</f>
        <v/>
      </c>
      <c r="O349" s="8" t="str">
        <f>IF(AND($D348&lt;&gt;"",$D349=""),Calc!DC344,"")</f>
        <v/>
      </c>
      <c r="P349" s="8" t="str">
        <f>IF(AND($D348&lt;&gt;"",$D349=""),Calc!DD344,"")</f>
        <v/>
      </c>
      <c r="Q349" s="8" t="str">
        <f>IF(AND($D348&lt;&gt;"",$D349=""),Calc!DE344,"")</f>
        <v/>
      </c>
      <c r="R349" s="8" t="str">
        <f>IF(AND($D348&lt;&gt;"",$D349=""),Calc!DF344,"")</f>
        <v/>
      </c>
      <c r="S349" s="8" t="str">
        <f>IF(AND($D348&lt;&gt;"",$D349=""),Calc!DG344,"")</f>
        <v/>
      </c>
      <c r="T349" s="8" t="str">
        <f>IF(AND($D348&lt;&gt;"",$D349=""),Calc!DH344,"")</f>
        <v/>
      </c>
      <c r="U349" s="8" t="str">
        <f>IF(AND($D348&lt;&gt;"",$D349=""),Calc!DI344,"")</f>
        <v/>
      </c>
      <c r="V349" s="8" t="str">
        <f>IF(AND($D348&lt;&gt;"",$D349=""),Calc!DJ344,"")</f>
        <v/>
      </c>
      <c r="W349" s="8" t="str">
        <f>IF(AND($D348&lt;&gt;"",$D349=""),Calc!DK344,"")</f>
        <v/>
      </c>
      <c r="X349" s="8" t="str">
        <f>IF(AND($D348&lt;&gt;"",$D349=""),Calc!DL344,"")</f>
        <v/>
      </c>
      <c r="Y349" s="8" t="str">
        <f>IF(AND($D348&lt;&gt;"",$D349=""),Calc!DM344,"")</f>
        <v/>
      </c>
      <c r="Z349" s="8" t="str">
        <f>IF(AND($D348&lt;&gt;"",$D349=""),Calc!DN344,"")</f>
        <v/>
      </c>
      <c r="AA349" s="8" t="str">
        <f>IF(AND($D348&lt;&gt;"",$D349=""),Calc!DO344,"")</f>
        <v/>
      </c>
      <c r="AB349" s="8" t="str">
        <f>IF(AND($D348&lt;&gt;"",$D349=""),Calc!DP344,"")</f>
        <v/>
      </c>
      <c r="AC349" s="8" t="str">
        <f>IF(AND($D348&lt;&gt;"",$D349=""),Calc!DQ344,"")</f>
        <v/>
      </c>
      <c r="AD349" s="8" t="str">
        <f>IF(AND($D348&lt;&gt;"",$D349=""),Calc!DR344,"")</f>
        <v/>
      </c>
      <c r="AE349" s="8" t="str">
        <f>IF(AND($D348&lt;&gt;"",$D349=""),Calc!DS344,"")</f>
        <v/>
      </c>
      <c r="AF349" s="8" t="str">
        <f>IF(AND($D348&lt;&gt;"",$D349=""),Calc!DT344,"")</f>
        <v/>
      </c>
      <c r="AG349" s="8" t="str">
        <f>IF(AND($D348&lt;&gt;"",$D349=""),Calc!DU344,"")</f>
        <v/>
      </c>
      <c r="AH349" s="8" t="str">
        <f>IF(AND($D348&lt;&gt;"",$D349=""),Calc!DV344,"")</f>
        <v/>
      </c>
      <c r="AI349" s="8" t="str">
        <f>IF(AND($D348&lt;&gt;"",$D349=""),Calc!DW344,"")</f>
        <v/>
      </c>
      <c r="AJ349" s="8" t="str">
        <f>IF(AND($D348&lt;&gt;"",$D349=""),Calc!DX344,"")</f>
        <v/>
      </c>
      <c r="AK349" s="8" t="str">
        <f>IF(AND($D348&lt;&gt;"",$D349=""),Calc!DY344,"")</f>
        <v/>
      </c>
      <c r="AL349" s="8" t="str">
        <f>IF(AND($D348&lt;&gt;"",$D349=""),Calc!DZ344,"")</f>
        <v/>
      </c>
      <c r="AM349" s="8" t="str">
        <f>IF(AND($D348&lt;&gt;"",$D349=""),Calc!EA344,"")</f>
        <v/>
      </c>
      <c r="AN349" s="8" t="str">
        <f>IF(AND($D348&lt;&gt;"",$D349=""),Calc!EB344,"")</f>
        <v/>
      </c>
      <c r="AO349" s="8" t="str">
        <f>IF(AND($D348&lt;&gt;"",$D349=""),Calc!EC344,"")</f>
        <v/>
      </c>
      <c r="AP349" s="8" t="str">
        <f>IF(AND($D348&lt;&gt;"",$D349=""),Calc!ED344,"")</f>
        <v/>
      </c>
      <c r="AQ349" s="8" t="str">
        <f>IF(AND($D348&lt;&gt;"",$D349=""),Calc!EE344,"")</f>
        <v/>
      </c>
      <c r="AR349" s="8" t="str">
        <f>IF(AND($D348&lt;&gt;"",$D349=""),Calc!EF344,"")</f>
        <v/>
      </c>
      <c r="AS349" s="8" t="str">
        <f>IF(AND($D348&lt;&gt;"",$D349=""),Calc!EG344,"")</f>
        <v/>
      </c>
      <c r="AT349" s="8" t="str">
        <f>IF(AND($D348&lt;&gt;"",$D349=""),Calc!EH344,"")</f>
        <v/>
      </c>
      <c r="AU349" s="8" t="str">
        <f>IF(AND($D348&lt;&gt;"",$D349=""),Calc!EI344,"")</f>
        <v/>
      </c>
      <c r="AV349" t="str">
        <f>IF(AND($D349&lt;&gt;"",$D350=""),Calc!EJ344,"")</f>
        <v/>
      </c>
      <c r="AW349" t="str">
        <f>IF(AND($D350&lt;&gt;"",$D351=""),Calc!EK344,"")</f>
        <v/>
      </c>
    </row>
    <row r="350" spans="3:49" x14ac:dyDescent="0.25">
      <c r="C350" s="5">
        <v>342</v>
      </c>
      <c r="E350" t="str">
        <f>IF(D350="","",Calc!G345)</f>
        <v/>
      </c>
      <c r="F350" t="str">
        <f>IF(D349="","",IF(Calc!H345="","Wait",IF(Calc!H345&lt;&gt;"","Play")))</f>
        <v/>
      </c>
      <c r="G350" t="str">
        <f>IF(D350="","",IF(Calc!I345=1,"W",IF(Calc!I345=-1,"L","")))</f>
        <v/>
      </c>
      <c r="H350" t="str">
        <f>IF(D350="","",IF(Finals!G350="","",IF(Calc!I345=-1,-Calc!BG344*I350,IF(Calc!I345=1,(36-Calc!BG344)*I350))))</f>
        <v/>
      </c>
      <c r="I350" t="str">
        <f t="shared" si="12"/>
        <v/>
      </c>
      <c r="J350" t="str">
        <f t="shared" si="11"/>
        <v/>
      </c>
      <c r="K350" t="str">
        <f ca="1">IF(J350&gt;K349,J350,K349)</f>
        <v/>
      </c>
      <c r="L350" t="str">
        <f ca="1">IF(AND(Calc!H345=1,D349&lt;&gt;""),Calc!BG344,"")</f>
        <v/>
      </c>
      <c r="M350" s="5" t="str">
        <f>IF(AND($D349&lt;&gt;"",$D350=""),Calc!DA345,"")</f>
        <v/>
      </c>
      <c r="N350" s="8" t="str">
        <f>IF(AND($D349&lt;&gt;"",$D350=""),Calc!DB345,"")</f>
        <v/>
      </c>
      <c r="O350" s="8" t="str">
        <f>IF(AND($D349&lt;&gt;"",$D350=""),Calc!DC345,"")</f>
        <v/>
      </c>
      <c r="P350" s="8" t="str">
        <f>IF(AND($D349&lt;&gt;"",$D350=""),Calc!DD345,"")</f>
        <v/>
      </c>
      <c r="Q350" s="8" t="str">
        <f>IF(AND($D349&lt;&gt;"",$D350=""),Calc!DE345,"")</f>
        <v/>
      </c>
      <c r="R350" s="8" t="str">
        <f>IF(AND($D349&lt;&gt;"",$D350=""),Calc!DF345,"")</f>
        <v/>
      </c>
      <c r="S350" s="8" t="str">
        <f>IF(AND($D349&lt;&gt;"",$D350=""),Calc!DG345,"")</f>
        <v/>
      </c>
      <c r="T350" s="8" t="str">
        <f>IF(AND($D349&lt;&gt;"",$D350=""),Calc!DH345,"")</f>
        <v/>
      </c>
      <c r="U350" s="8" t="str">
        <f>IF(AND($D349&lt;&gt;"",$D350=""),Calc!DI345,"")</f>
        <v/>
      </c>
      <c r="V350" s="8" t="str">
        <f>IF(AND($D349&lt;&gt;"",$D350=""),Calc!DJ345,"")</f>
        <v/>
      </c>
      <c r="W350" s="8" t="str">
        <f>IF(AND($D349&lt;&gt;"",$D350=""),Calc!DK345,"")</f>
        <v/>
      </c>
      <c r="X350" s="8" t="str">
        <f>IF(AND($D349&lt;&gt;"",$D350=""),Calc!DL345,"")</f>
        <v/>
      </c>
      <c r="Y350" s="8" t="str">
        <f>IF(AND($D349&lt;&gt;"",$D350=""),Calc!DM345,"")</f>
        <v/>
      </c>
      <c r="Z350" s="8" t="str">
        <f>IF(AND($D349&lt;&gt;"",$D350=""),Calc!DN345,"")</f>
        <v/>
      </c>
      <c r="AA350" s="8" t="str">
        <f>IF(AND($D349&lt;&gt;"",$D350=""),Calc!DO345,"")</f>
        <v/>
      </c>
      <c r="AB350" s="8" t="str">
        <f>IF(AND($D349&lt;&gt;"",$D350=""),Calc!DP345,"")</f>
        <v/>
      </c>
      <c r="AC350" s="8" t="str">
        <f>IF(AND($D349&lt;&gt;"",$D350=""),Calc!DQ345,"")</f>
        <v/>
      </c>
      <c r="AD350" s="8" t="str">
        <f>IF(AND($D349&lt;&gt;"",$D350=""),Calc!DR345,"")</f>
        <v/>
      </c>
      <c r="AE350" s="8" t="str">
        <f>IF(AND($D349&lt;&gt;"",$D350=""),Calc!DS345,"")</f>
        <v/>
      </c>
      <c r="AF350" s="8" t="str">
        <f>IF(AND($D349&lt;&gt;"",$D350=""),Calc!DT345,"")</f>
        <v/>
      </c>
      <c r="AG350" s="8" t="str">
        <f>IF(AND($D349&lt;&gt;"",$D350=""),Calc!DU345,"")</f>
        <v/>
      </c>
      <c r="AH350" s="8" t="str">
        <f>IF(AND($D349&lt;&gt;"",$D350=""),Calc!DV345,"")</f>
        <v/>
      </c>
      <c r="AI350" s="8" t="str">
        <f>IF(AND($D349&lt;&gt;"",$D350=""),Calc!DW345,"")</f>
        <v/>
      </c>
      <c r="AJ350" s="8" t="str">
        <f>IF(AND($D349&lt;&gt;"",$D350=""),Calc!DX345,"")</f>
        <v/>
      </c>
      <c r="AK350" s="8" t="str">
        <f>IF(AND($D349&lt;&gt;"",$D350=""),Calc!DY345,"")</f>
        <v/>
      </c>
      <c r="AL350" s="8" t="str">
        <f>IF(AND($D349&lt;&gt;"",$D350=""),Calc!DZ345,"")</f>
        <v/>
      </c>
      <c r="AM350" s="8" t="str">
        <f>IF(AND($D349&lt;&gt;"",$D350=""),Calc!EA345,"")</f>
        <v/>
      </c>
      <c r="AN350" s="8" t="str">
        <f>IF(AND($D349&lt;&gt;"",$D350=""),Calc!EB345,"")</f>
        <v/>
      </c>
      <c r="AO350" s="8" t="str">
        <f>IF(AND($D349&lt;&gt;"",$D350=""),Calc!EC345,"")</f>
        <v/>
      </c>
      <c r="AP350" s="8" t="str">
        <f>IF(AND($D349&lt;&gt;"",$D350=""),Calc!ED345,"")</f>
        <v/>
      </c>
      <c r="AQ350" s="8" t="str">
        <f>IF(AND($D349&lt;&gt;"",$D350=""),Calc!EE345,"")</f>
        <v/>
      </c>
      <c r="AR350" s="8" t="str">
        <f>IF(AND($D349&lt;&gt;"",$D350=""),Calc!EF345,"")</f>
        <v/>
      </c>
      <c r="AS350" s="8" t="str">
        <f>IF(AND($D349&lt;&gt;"",$D350=""),Calc!EG345,"")</f>
        <v/>
      </c>
      <c r="AT350" s="8" t="str">
        <f>IF(AND($D349&lt;&gt;"",$D350=""),Calc!EH345,"")</f>
        <v/>
      </c>
      <c r="AU350" s="8" t="str">
        <f>IF(AND($D349&lt;&gt;"",$D350=""),Calc!EI345,"")</f>
        <v/>
      </c>
      <c r="AV350" t="str">
        <f>IF(AND($D350&lt;&gt;"",$D351=""),Calc!EJ345,"")</f>
        <v/>
      </c>
      <c r="AW350" t="str">
        <f>IF(AND($D351&lt;&gt;"",$D352=""),Calc!EK345,"")</f>
        <v/>
      </c>
    </row>
    <row r="351" spans="3:49" x14ac:dyDescent="0.25">
      <c r="C351" s="5">
        <v>343</v>
      </c>
      <c r="E351" t="str">
        <f>IF(D351="","",Calc!G346)</f>
        <v/>
      </c>
      <c r="F351" t="str">
        <f>IF(D350="","",IF(Calc!H346="","Wait",IF(Calc!H346&lt;&gt;"","Play")))</f>
        <v/>
      </c>
      <c r="G351" t="str">
        <f>IF(D351="","",IF(Calc!I346=1,"W",IF(Calc!I346=-1,"L","")))</f>
        <v/>
      </c>
      <c r="H351" t="str">
        <f>IF(D351="","",IF(Finals!G351="","",IF(Calc!I346=-1,-Calc!BG345*I351,IF(Calc!I346=1,(36-Calc!BG345)*I351))))</f>
        <v/>
      </c>
      <c r="I351" t="str">
        <f t="shared" si="12"/>
        <v/>
      </c>
      <c r="J351" t="str">
        <f t="shared" si="11"/>
        <v/>
      </c>
      <c r="K351" t="str">
        <f ca="1">IF(J351&gt;K350,J351,K350)</f>
        <v/>
      </c>
      <c r="L351" t="str">
        <f ca="1">IF(AND(Calc!H346=1,D350&lt;&gt;""),Calc!BG345,"")</f>
        <v/>
      </c>
      <c r="M351" s="5" t="str">
        <f>IF(AND($D350&lt;&gt;"",$D351=""),Calc!DA346,"")</f>
        <v/>
      </c>
      <c r="N351" s="8" t="str">
        <f>IF(AND($D350&lt;&gt;"",$D351=""),Calc!DB346,"")</f>
        <v/>
      </c>
      <c r="O351" s="8" t="str">
        <f>IF(AND($D350&lt;&gt;"",$D351=""),Calc!DC346,"")</f>
        <v/>
      </c>
      <c r="P351" s="8" t="str">
        <f>IF(AND($D350&lt;&gt;"",$D351=""),Calc!DD346,"")</f>
        <v/>
      </c>
      <c r="Q351" s="8" t="str">
        <f>IF(AND($D350&lt;&gt;"",$D351=""),Calc!DE346,"")</f>
        <v/>
      </c>
      <c r="R351" s="8" t="str">
        <f>IF(AND($D350&lt;&gt;"",$D351=""),Calc!DF346,"")</f>
        <v/>
      </c>
      <c r="S351" s="8" t="str">
        <f>IF(AND($D350&lt;&gt;"",$D351=""),Calc!DG346,"")</f>
        <v/>
      </c>
      <c r="T351" s="8" t="str">
        <f>IF(AND($D350&lt;&gt;"",$D351=""),Calc!DH346,"")</f>
        <v/>
      </c>
      <c r="U351" s="8" t="str">
        <f>IF(AND($D350&lt;&gt;"",$D351=""),Calc!DI346,"")</f>
        <v/>
      </c>
      <c r="V351" s="8" t="str">
        <f>IF(AND($D350&lt;&gt;"",$D351=""),Calc!DJ346,"")</f>
        <v/>
      </c>
      <c r="W351" s="8" t="str">
        <f>IF(AND($D350&lt;&gt;"",$D351=""),Calc!DK346,"")</f>
        <v/>
      </c>
      <c r="X351" s="8" t="str">
        <f>IF(AND($D350&lt;&gt;"",$D351=""),Calc!DL346,"")</f>
        <v/>
      </c>
      <c r="Y351" s="8" t="str">
        <f>IF(AND($D350&lt;&gt;"",$D351=""),Calc!DM346,"")</f>
        <v/>
      </c>
      <c r="Z351" s="8" t="str">
        <f>IF(AND($D350&lt;&gt;"",$D351=""),Calc!DN346,"")</f>
        <v/>
      </c>
      <c r="AA351" s="8" t="str">
        <f>IF(AND($D350&lt;&gt;"",$D351=""),Calc!DO346,"")</f>
        <v/>
      </c>
      <c r="AB351" s="8" t="str">
        <f>IF(AND($D350&lt;&gt;"",$D351=""),Calc!DP346,"")</f>
        <v/>
      </c>
      <c r="AC351" s="8" t="str">
        <f>IF(AND($D350&lt;&gt;"",$D351=""),Calc!DQ346,"")</f>
        <v/>
      </c>
      <c r="AD351" s="8" t="str">
        <f>IF(AND($D350&lt;&gt;"",$D351=""),Calc!DR346,"")</f>
        <v/>
      </c>
      <c r="AE351" s="8" t="str">
        <f>IF(AND($D350&lt;&gt;"",$D351=""),Calc!DS346,"")</f>
        <v/>
      </c>
      <c r="AF351" s="8" t="str">
        <f>IF(AND($D350&lt;&gt;"",$D351=""),Calc!DT346,"")</f>
        <v/>
      </c>
      <c r="AG351" s="8" t="str">
        <f>IF(AND($D350&lt;&gt;"",$D351=""),Calc!DU346,"")</f>
        <v/>
      </c>
      <c r="AH351" s="8" t="str">
        <f>IF(AND($D350&lt;&gt;"",$D351=""),Calc!DV346,"")</f>
        <v/>
      </c>
      <c r="AI351" s="8" t="str">
        <f>IF(AND($D350&lt;&gt;"",$D351=""),Calc!DW346,"")</f>
        <v/>
      </c>
      <c r="AJ351" s="8" t="str">
        <f>IF(AND($D350&lt;&gt;"",$D351=""),Calc!DX346,"")</f>
        <v/>
      </c>
      <c r="AK351" s="8" t="str">
        <f>IF(AND($D350&lt;&gt;"",$D351=""),Calc!DY346,"")</f>
        <v/>
      </c>
      <c r="AL351" s="8" t="str">
        <f>IF(AND($D350&lt;&gt;"",$D351=""),Calc!DZ346,"")</f>
        <v/>
      </c>
      <c r="AM351" s="8" t="str">
        <f>IF(AND($D350&lt;&gt;"",$D351=""),Calc!EA346,"")</f>
        <v/>
      </c>
      <c r="AN351" s="8" t="str">
        <f>IF(AND($D350&lt;&gt;"",$D351=""),Calc!EB346,"")</f>
        <v/>
      </c>
      <c r="AO351" s="8" t="str">
        <f>IF(AND($D350&lt;&gt;"",$D351=""),Calc!EC346,"")</f>
        <v/>
      </c>
      <c r="AP351" s="8" t="str">
        <f>IF(AND($D350&lt;&gt;"",$D351=""),Calc!ED346,"")</f>
        <v/>
      </c>
      <c r="AQ351" s="8" t="str">
        <f>IF(AND($D350&lt;&gt;"",$D351=""),Calc!EE346,"")</f>
        <v/>
      </c>
      <c r="AR351" s="8" t="str">
        <f>IF(AND($D350&lt;&gt;"",$D351=""),Calc!EF346,"")</f>
        <v/>
      </c>
      <c r="AS351" s="8" t="str">
        <f>IF(AND($D350&lt;&gt;"",$D351=""),Calc!EG346,"")</f>
        <v/>
      </c>
      <c r="AT351" s="8" t="str">
        <f>IF(AND($D350&lt;&gt;"",$D351=""),Calc!EH346,"")</f>
        <v/>
      </c>
      <c r="AU351" s="8" t="str">
        <f>IF(AND($D350&lt;&gt;"",$D351=""),Calc!EI346,"")</f>
        <v/>
      </c>
      <c r="AV351" t="str">
        <f>IF(AND($D351&lt;&gt;"",$D352=""),Calc!EJ346,"")</f>
        <v/>
      </c>
      <c r="AW351" t="str">
        <f>IF(AND($D352&lt;&gt;"",$D353=""),Calc!EK346,"")</f>
        <v/>
      </c>
    </row>
    <row r="352" spans="3:49" x14ac:dyDescent="0.25">
      <c r="C352" s="5">
        <v>344</v>
      </c>
      <c r="E352" t="str">
        <f>IF(D352="","",Calc!G347)</f>
        <v/>
      </c>
      <c r="F352" t="str">
        <f>IF(D351="","",IF(Calc!H347="","Wait",IF(Calc!H347&lt;&gt;"","Play")))</f>
        <v/>
      </c>
      <c r="G352" t="str">
        <f>IF(D352="","",IF(Calc!I347=1,"W",IF(Calc!I347=-1,"L","")))</f>
        <v/>
      </c>
      <c r="H352" t="str">
        <f>IF(D352="","",IF(Finals!G352="","",IF(Calc!I347=-1,-Calc!BG346*I352,IF(Calc!I347=1,(36-Calc!BG346)*I352))))</f>
        <v/>
      </c>
      <c r="I352" t="str">
        <f t="shared" si="12"/>
        <v/>
      </c>
      <c r="J352" t="str">
        <f t="shared" si="11"/>
        <v/>
      </c>
      <c r="K352" t="str">
        <f ca="1">IF(J352&gt;K351,J352,K351)</f>
        <v/>
      </c>
      <c r="L352" t="str">
        <f ca="1">IF(AND(Calc!H347=1,D351&lt;&gt;""),Calc!BG346,"")</f>
        <v/>
      </c>
      <c r="M352" s="5" t="str">
        <f>IF(AND($D351&lt;&gt;"",$D352=""),Calc!DA347,"")</f>
        <v/>
      </c>
      <c r="N352" s="8" t="str">
        <f>IF(AND($D351&lt;&gt;"",$D352=""),Calc!DB347,"")</f>
        <v/>
      </c>
      <c r="O352" s="8" t="str">
        <f>IF(AND($D351&lt;&gt;"",$D352=""),Calc!DC347,"")</f>
        <v/>
      </c>
      <c r="P352" s="8" t="str">
        <f>IF(AND($D351&lt;&gt;"",$D352=""),Calc!DD347,"")</f>
        <v/>
      </c>
      <c r="Q352" s="8" t="str">
        <f>IF(AND($D351&lt;&gt;"",$D352=""),Calc!DE347,"")</f>
        <v/>
      </c>
      <c r="R352" s="8" t="str">
        <f>IF(AND($D351&lt;&gt;"",$D352=""),Calc!DF347,"")</f>
        <v/>
      </c>
      <c r="S352" s="8" t="str">
        <f>IF(AND($D351&lt;&gt;"",$D352=""),Calc!DG347,"")</f>
        <v/>
      </c>
      <c r="T352" s="8" t="str">
        <f>IF(AND($D351&lt;&gt;"",$D352=""),Calc!DH347,"")</f>
        <v/>
      </c>
      <c r="U352" s="8" t="str">
        <f>IF(AND($D351&lt;&gt;"",$D352=""),Calc!DI347,"")</f>
        <v/>
      </c>
      <c r="V352" s="8" t="str">
        <f>IF(AND($D351&lt;&gt;"",$D352=""),Calc!DJ347,"")</f>
        <v/>
      </c>
      <c r="W352" s="8" t="str">
        <f>IF(AND($D351&lt;&gt;"",$D352=""),Calc!DK347,"")</f>
        <v/>
      </c>
      <c r="X352" s="8" t="str">
        <f>IF(AND($D351&lt;&gt;"",$D352=""),Calc!DL347,"")</f>
        <v/>
      </c>
      <c r="Y352" s="8" t="str">
        <f>IF(AND($D351&lt;&gt;"",$D352=""),Calc!DM347,"")</f>
        <v/>
      </c>
      <c r="Z352" s="8" t="str">
        <f>IF(AND($D351&lt;&gt;"",$D352=""),Calc!DN347,"")</f>
        <v/>
      </c>
      <c r="AA352" s="8" t="str">
        <f>IF(AND($D351&lt;&gt;"",$D352=""),Calc!DO347,"")</f>
        <v/>
      </c>
      <c r="AB352" s="8" t="str">
        <f>IF(AND($D351&lt;&gt;"",$D352=""),Calc!DP347,"")</f>
        <v/>
      </c>
      <c r="AC352" s="8" t="str">
        <f>IF(AND($D351&lt;&gt;"",$D352=""),Calc!DQ347,"")</f>
        <v/>
      </c>
      <c r="AD352" s="8" t="str">
        <f>IF(AND($D351&lt;&gt;"",$D352=""),Calc!DR347,"")</f>
        <v/>
      </c>
      <c r="AE352" s="8" t="str">
        <f>IF(AND($D351&lt;&gt;"",$D352=""),Calc!DS347,"")</f>
        <v/>
      </c>
      <c r="AF352" s="8" t="str">
        <f>IF(AND($D351&lt;&gt;"",$D352=""),Calc!DT347,"")</f>
        <v/>
      </c>
      <c r="AG352" s="8" t="str">
        <f>IF(AND($D351&lt;&gt;"",$D352=""),Calc!DU347,"")</f>
        <v/>
      </c>
      <c r="AH352" s="8" t="str">
        <f>IF(AND($D351&lt;&gt;"",$D352=""),Calc!DV347,"")</f>
        <v/>
      </c>
      <c r="AI352" s="8" t="str">
        <f>IF(AND($D351&lt;&gt;"",$D352=""),Calc!DW347,"")</f>
        <v/>
      </c>
      <c r="AJ352" s="8" t="str">
        <f>IF(AND($D351&lt;&gt;"",$D352=""),Calc!DX347,"")</f>
        <v/>
      </c>
      <c r="AK352" s="8" t="str">
        <f>IF(AND($D351&lt;&gt;"",$D352=""),Calc!DY347,"")</f>
        <v/>
      </c>
      <c r="AL352" s="8" t="str">
        <f>IF(AND($D351&lt;&gt;"",$D352=""),Calc!DZ347,"")</f>
        <v/>
      </c>
      <c r="AM352" s="8" t="str">
        <f>IF(AND($D351&lt;&gt;"",$D352=""),Calc!EA347,"")</f>
        <v/>
      </c>
      <c r="AN352" s="8" t="str">
        <f>IF(AND($D351&lt;&gt;"",$D352=""),Calc!EB347,"")</f>
        <v/>
      </c>
      <c r="AO352" s="8" t="str">
        <f>IF(AND($D351&lt;&gt;"",$D352=""),Calc!EC347,"")</f>
        <v/>
      </c>
      <c r="AP352" s="8" t="str">
        <f>IF(AND($D351&lt;&gt;"",$D352=""),Calc!ED347,"")</f>
        <v/>
      </c>
      <c r="AQ352" s="8" t="str">
        <f>IF(AND($D351&lt;&gt;"",$D352=""),Calc!EE347,"")</f>
        <v/>
      </c>
      <c r="AR352" s="8" t="str">
        <f>IF(AND($D351&lt;&gt;"",$D352=""),Calc!EF347,"")</f>
        <v/>
      </c>
      <c r="AS352" s="8" t="str">
        <f>IF(AND($D351&lt;&gt;"",$D352=""),Calc!EG347,"")</f>
        <v/>
      </c>
      <c r="AT352" s="8" t="str">
        <f>IF(AND($D351&lt;&gt;"",$D352=""),Calc!EH347,"")</f>
        <v/>
      </c>
      <c r="AU352" s="8" t="str">
        <f>IF(AND($D351&lt;&gt;"",$D352=""),Calc!EI347,"")</f>
        <v/>
      </c>
      <c r="AV352" t="str">
        <f>IF(AND($D352&lt;&gt;"",$D353=""),Calc!EJ347,"")</f>
        <v/>
      </c>
      <c r="AW352" t="str">
        <f>IF(AND($D353&lt;&gt;"",$D354=""),Calc!EK347,"")</f>
        <v/>
      </c>
    </row>
    <row r="353" spans="3:49" x14ac:dyDescent="0.25">
      <c r="C353" s="5">
        <v>345</v>
      </c>
      <c r="E353" t="str">
        <f>IF(D353="","",Calc!G348)</f>
        <v/>
      </c>
      <c r="F353" t="str">
        <f>IF(D352="","",IF(Calc!H348="","Wait",IF(Calc!H348&lt;&gt;"","Play")))</f>
        <v/>
      </c>
      <c r="G353" t="str">
        <f>IF(D353="","",IF(Calc!I348=1,"W",IF(Calc!I348=-1,"L","")))</f>
        <v/>
      </c>
      <c r="H353" t="str">
        <f>IF(D353="","",IF(Finals!G353="","",IF(Calc!I348=-1,-Calc!BG347*I353,IF(Calc!I348=1,(36-Calc!BG347)*I353))))</f>
        <v/>
      </c>
      <c r="I353" t="str">
        <f t="shared" si="12"/>
        <v/>
      </c>
      <c r="J353" t="str">
        <f t="shared" si="11"/>
        <v/>
      </c>
      <c r="K353" t="str">
        <f ca="1">IF(J353&gt;K352,J353,K352)</f>
        <v/>
      </c>
      <c r="L353" t="str">
        <f ca="1">IF(AND(Calc!H348=1,D352&lt;&gt;""),Calc!BG347,"")</f>
        <v/>
      </c>
      <c r="M353" s="5" t="str">
        <f>IF(AND($D352&lt;&gt;"",$D353=""),Calc!DA348,"")</f>
        <v/>
      </c>
      <c r="N353" s="8" t="str">
        <f>IF(AND($D352&lt;&gt;"",$D353=""),Calc!DB348,"")</f>
        <v/>
      </c>
      <c r="O353" s="8" t="str">
        <f>IF(AND($D352&lt;&gt;"",$D353=""),Calc!DC348,"")</f>
        <v/>
      </c>
      <c r="P353" s="8" t="str">
        <f>IF(AND($D352&lt;&gt;"",$D353=""),Calc!DD348,"")</f>
        <v/>
      </c>
      <c r="Q353" s="8" t="str">
        <f>IF(AND($D352&lt;&gt;"",$D353=""),Calc!DE348,"")</f>
        <v/>
      </c>
      <c r="R353" s="8" t="str">
        <f>IF(AND($D352&lt;&gt;"",$D353=""),Calc!DF348,"")</f>
        <v/>
      </c>
      <c r="S353" s="8" t="str">
        <f>IF(AND($D352&lt;&gt;"",$D353=""),Calc!DG348,"")</f>
        <v/>
      </c>
      <c r="T353" s="8" t="str">
        <f>IF(AND($D352&lt;&gt;"",$D353=""),Calc!DH348,"")</f>
        <v/>
      </c>
      <c r="U353" s="8" t="str">
        <f>IF(AND($D352&lt;&gt;"",$D353=""),Calc!DI348,"")</f>
        <v/>
      </c>
      <c r="V353" s="8" t="str">
        <f>IF(AND($D352&lt;&gt;"",$D353=""),Calc!DJ348,"")</f>
        <v/>
      </c>
      <c r="W353" s="8" t="str">
        <f>IF(AND($D352&lt;&gt;"",$D353=""),Calc!DK348,"")</f>
        <v/>
      </c>
      <c r="X353" s="8" t="str">
        <f>IF(AND($D352&lt;&gt;"",$D353=""),Calc!DL348,"")</f>
        <v/>
      </c>
      <c r="Y353" s="8" t="str">
        <f>IF(AND($D352&lt;&gt;"",$D353=""),Calc!DM348,"")</f>
        <v/>
      </c>
      <c r="Z353" s="8" t="str">
        <f>IF(AND($D352&lt;&gt;"",$D353=""),Calc!DN348,"")</f>
        <v/>
      </c>
      <c r="AA353" s="8" t="str">
        <f>IF(AND($D352&lt;&gt;"",$D353=""),Calc!DO348,"")</f>
        <v/>
      </c>
      <c r="AB353" s="8" t="str">
        <f>IF(AND($D352&lt;&gt;"",$D353=""),Calc!DP348,"")</f>
        <v/>
      </c>
      <c r="AC353" s="8" t="str">
        <f>IF(AND($D352&lt;&gt;"",$D353=""),Calc!DQ348,"")</f>
        <v/>
      </c>
      <c r="AD353" s="8" t="str">
        <f>IF(AND($D352&lt;&gt;"",$D353=""),Calc!DR348,"")</f>
        <v/>
      </c>
      <c r="AE353" s="8" t="str">
        <f>IF(AND($D352&lt;&gt;"",$D353=""),Calc!DS348,"")</f>
        <v/>
      </c>
      <c r="AF353" s="8" t="str">
        <f>IF(AND($D352&lt;&gt;"",$D353=""),Calc!DT348,"")</f>
        <v/>
      </c>
      <c r="AG353" s="8" t="str">
        <f>IF(AND($D352&lt;&gt;"",$D353=""),Calc!DU348,"")</f>
        <v/>
      </c>
      <c r="AH353" s="8" t="str">
        <f>IF(AND($D352&lt;&gt;"",$D353=""),Calc!DV348,"")</f>
        <v/>
      </c>
      <c r="AI353" s="8" t="str">
        <f>IF(AND($D352&lt;&gt;"",$D353=""),Calc!DW348,"")</f>
        <v/>
      </c>
      <c r="AJ353" s="8" t="str">
        <f>IF(AND($D352&lt;&gt;"",$D353=""),Calc!DX348,"")</f>
        <v/>
      </c>
      <c r="AK353" s="8" t="str">
        <f>IF(AND($D352&lt;&gt;"",$D353=""),Calc!DY348,"")</f>
        <v/>
      </c>
      <c r="AL353" s="8" t="str">
        <f>IF(AND($D352&lt;&gt;"",$D353=""),Calc!DZ348,"")</f>
        <v/>
      </c>
      <c r="AM353" s="8" t="str">
        <f>IF(AND($D352&lt;&gt;"",$D353=""),Calc!EA348,"")</f>
        <v/>
      </c>
      <c r="AN353" s="8" t="str">
        <f>IF(AND($D352&lt;&gt;"",$D353=""),Calc!EB348,"")</f>
        <v/>
      </c>
      <c r="AO353" s="8" t="str">
        <f>IF(AND($D352&lt;&gt;"",$D353=""),Calc!EC348,"")</f>
        <v/>
      </c>
      <c r="AP353" s="8" t="str">
        <f>IF(AND($D352&lt;&gt;"",$D353=""),Calc!ED348,"")</f>
        <v/>
      </c>
      <c r="AQ353" s="8" t="str">
        <f>IF(AND($D352&lt;&gt;"",$D353=""),Calc!EE348,"")</f>
        <v/>
      </c>
      <c r="AR353" s="8" t="str">
        <f>IF(AND($D352&lt;&gt;"",$D353=""),Calc!EF348,"")</f>
        <v/>
      </c>
      <c r="AS353" s="8" t="str">
        <f>IF(AND($D352&lt;&gt;"",$D353=""),Calc!EG348,"")</f>
        <v/>
      </c>
      <c r="AT353" s="8" t="str">
        <f>IF(AND($D352&lt;&gt;"",$D353=""),Calc!EH348,"")</f>
        <v/>
      </c>
      <c r="AU353" s="8" t="str">
        <f>IF(AND($D352&lt;&gt;"",$D353=""),Calc!EI348,"")</f>
        <v/>
      </c>
      <c r="AV353" t="str">
        <f>IF(AND($D353&lt;&gt;"",$D354=""),Calc!EJ348,"")</f>
        <v/>
      </c>
      <c r="AW353" t="str">
        <f>IF(AND($D354&lt;&gt;"",$D355=""),Calc!EK348,"")</f>
        <v/>
      </c>
    </row>
    <row r="354" spans="3:49" x14ac:dyDescent="0.25">
      <c r="C354" s="5">
        <v>346</v>
      </c>
      <c r="E354" t="str">
        <f>IF(D354="","",Calc!G349)</f>
        <v/>
      </c>
      <c r="F354" t="str">
        <f>IF(D353="","",IF(Calc!H349="","Wait",IF(Calc!H349&lt;&gt;"","Play")))</f>
        <v/>
      </c>
      <c r="G354" t="str">
        <f>IF(D354="","",IF(Calc!I349=1,"W",IF(Calc!I349=-1,"L","")))</f>
        <v/>
      </c>
      <c r="H354" t="str">
        <f>IF(D354="","",IF(Finals!G354="","",IF(Calc!I349=-1,-Calc!BG348*I354,IF(Calc!I349=1,(36-Calc!BG348)*I354))))</f>
        <v/>
      </c>
      <c r="I354" t="str">
        <f t="shared" si="12"/>
        <v/>
      </c>
      <c r="J354" t="str">
        <f t="shared" si="11"/>
        <v/>
      </c>
      <c r="K354" t="str">
        <f ca="1">IF(J354&gt;K353,J354,K353)</f>
        <v/>
      </c>
      <c r="L354" t="str">
        <f ca="1">IF(AND(Calc!H349=1,D353&lt;&gt;""),Calc!BG348,"")</f>
        <v/>
      </c>
      <c r="M354" s="5" t="str">
        <f>IF(AND($D353&lt;&gt;"",$D354=""),Calc!DA349,"")</f>
        <v/>
      </c>
      <c r="N354" s="8" t="str">
        <f>IF(AND($D353&lt;&gt;"",$D354=""),Calc!DB349,"")</f>
        <v/>
      </c>
      <c r="O354" s="8" t="str">
        <f>IF(AND($D353&lt;&gt;"",$D354=""),Calc!DC349,"")</f>
        <v/>
      </c>
      <c r="P354" s="8" t="str">
        <f>IF(AND($D353&lt;&gt;"",$D354=""),Calc!DD349,"")</f>
        <v/>
      </c>
      <c r="Q354" s="8" t="str">
        <f>IF(AND($D353&lt;&gt;"",$D354=""),Calc!DE349,"")</f>
        <v/>
      </c>
      <c r="R354" s="8" t="str">
        <f>IF(AND($D353&lt;&gt;"",$D354=""),Calc!DF349,"")</f>
        <v/>
      </c>
      <c r="S354" s="8" t="str">
        <f>IF(AND($D353&lt;&gt;"",$D354=""),Calc!DG349,"")</f>
        <v/>
      </c>
      <c r="T354" s="8" t="str">
        <f>IF(AND($D353&lt;&gt;"",$D354=""),Calc!DH349,"")</f>
        <v/>
      </c>
      <c r="U354" s="8" t="str">
        <f>IF(AND($D353&lt;&gt;"",$D354=""),Calc!DI349,"")</f>
        <v/>
      </c>
      <c r="V354" s="8" t="str">
        <f>IF(AND($D353&lt;&gt;"",$D354=""),Calc!DJ349,"")</f>
        <v/>
      </c>
      <c r="W354" s="8" t="str">
        <f>IF(AND($D353&lt;&gt;"",$D354=""),Calc!DK349,"")</f>
        <v/>
      </c>
      <c r="X354" s="8" t="str">
        <f>IF(AND($D353&lt;&gt;"",$D354=""),Calc!DL349,"")</f>
        <v/>
      </c>
      <c r="Y354" s="8" t="str">
        <f>IF(AND($D353&lt;&gt;"",$D354=""),Calc!DM349,"")</f>
        <v/>
      </c>
      <c r="Z354" s="8" t="str">
        <f>IF(AND($D353&lt;&gt;"",$D354=""),Calc!DN349,"")</f>
        <v/>
      </c>
      <c r="AA354" s="8" t="str">
        <f>IF(AND($D353&lt;&gt;"",$D354=""),Calc!DO349,"")</f>
        <v/>
      </c>
      <c r="AB354" s="8" t="str">
        <f>IF(AND($D353&lt;&gt;"",$D354=""),Calc!DP349,"")</f>
        <v/>
      </c>
      <c r="AC354" s="8" t="str">
        <f>IF(AND($D353&lt;&gt;"",$D354=""),Calc!DQ349,"")</f>
        <v/>
      </c>
      <c r="AD354" s="8" t="str">
        <f>IF(AND($D353&lt;&gt;"",$D354=""),Calc!DR349,"")</f>
        <v/>
      </c>
      <c r="AE354" s="8" t="str">
        <f>IF(AND($D353&lt;&gt;"",$D354=""),Calc!DS349,"")</f>
        <v/>
      </c>
      <c r="AF354" s="8" t="str">
        <f>IF(AND($D353&lt;&gt;"",$D354=""),Calc!DT349,"")</f>
        <v/>
      </c>
      <c r="AG354" s="8" t="str">
        <f>IF(AND($D353&lt;&gt;"",$D354=""),Calc!DU349,"")</f>
        <v/>
      </c>
      <c r="AH354" s="8" t="str">
        <f>IF(AND($D353&lt;&gt;"",$D354=""),Calc!DV349,"")</f>
        <v/>
      </c>
      <c r="AI354" s="8" t="str">
        <f>IF(AND($D353&lt;&gt;"",$D354=""),Calc!DW349,"")</f>
        <v/>
      </c>
      <c r="AJ354" s="8" t="str">
        <f>IF(AND($D353&lt;&gt;"",$D354=""),Calc!DX349,"")</f>
        <v/>
      </c>
      <c r="AK354" s="8" t="str">
        <f>IF(AND($D353&lt;&gt;"",$D354=""),Calc!DY349,"")</f>
        <v/>
      </c>
      <c r="AL354" s="8" t="str">
        <f>IF(AND($D353&lt;&gt;"",$D354=""),Calc!DZ349,"")</f>
        <v/>
      </c>
      <c r="AM354" s="8" t="str">
        <f>IF(AND($D353&lt;&gt;"",$D354=""),Calc!EA349,"")</f>
        <v/>
      </c>
      <c r="AN354" s="8" t="str">
        <f>IF(AND($D353&lt;&gt;"",$D354=""),Calc!EB349,"")</f>
        <v/>
      </c>
      <c r="AO354" s="8" t="str">
        <f>IF(AND($D353&lt;&gt;"",$D354=""),Calc!EC349,"")</f>
        <v/>
      </c>
      <c r="AP354" s="8" t="str">
        <f>IF(AND($D353&lt;&gt;"",$D354=""),Calc!ED349,"")</f>
        <v/>
      </c>
      <c r="AQ354" s="8" t="str">
        <f>IF(AND($D353&lt;&gt;"",$D354=""),Calc!EE349,"")</f>
        <v/>
      </c>
      <c r="AR354" s="8" t="str">
        <f>IF(AND($D353&lt;&gt;"",$D354=""),Calc!EF349,"")</f>
        <v/>
      </c>
      <c r="AS354" s="8" t="str">
        <f>IF(AND($D353&lt;&gt;"",$D354=""),Calc!EG349,"")</f>
        <v/>
      </c>
      <c r="AT354" s="8" t="str">
        <f>IF(AND($D353&lt;&gt;"",$D354=""),Calc!EH349,"")</f>
        <v/>
      </c>
      <c r="AU354" s="8" t="str">
        <f>IF(AND($D353&lt;&gt;"",$D354=""),Calc!EI349,"")</f>
        <v/>
      </c>
      <c r="AV354" t="str">
        <f>IF(AND($D354&lt;&gt;"",$D355=""),Calc!EJ349,"")</f>
        <v/>
      </c>
      <c r="AW354" t="str">
        <f>IF(AND($D355&lt;&gt;"",$D356=""),Calc!EK349,"")</f>
        <v/>
      </c>
    </row>
    <row r="355" spans="3:49" x14ac:dyDescent="0.25">
      <c r="C355" s="5">
        <v>347</v>
      </c>
      <c r="E355" t="str">
        <f>IF(D355="","",Calc!G350)</f>
        <v/>
      </c>
      <c r="F355" t="str">
        <f>IF(D354="","",IF(Calc!H350="","Wait",IF(Calc!H350&lt;&gt;"","Play")))</f>
        <v/>
      </c>
      <c r="G355" t="str">
        <f>IF(D355="","",IF(Calc!I350=1,"W",IF(Calc!I350=-1,"L","")))</f>
        <v/>
      </c>
      <c r="H355" t="str">
        <f>IF(D355="","",IF(Finals!G355="","",IF(Calc!I350=-1,-Calc!BG349*I355,IF(Calc!I350=1,(36-Calc!BG349)*I355))))</f>
        <v/>
      </c>
      <c r="I355" t="str">
        <f t="shared" si="12"/>
        <v/>
      </c>
      <c r="J355" t="str">
        <f t="shared" si="11"/>
        <v/>
      </c>
      <c r="K355" t="str">
        <f ca="1">IF(J355&gt;K354,J355,K354)</f>
        <v/>
      </c>
      <c r="L355" t="str">
        <f ca="1">IF(AND(Calc!H350=1,D354&lt;&gt;""),Calc!BG349,"")</f>
        <v/>
      </c>
      <c r="M355" s="5" t="str">
        <f>IF(AND($D354&lt;&gt;"",$D355=""),Calc!DA350,"")</f>
        <v/>
      </c>
      <c r="N355" s="8" t="str">
        <f>IF(AND($D354&lt;&gt;"",$D355=""),Calc!DB350,"")</f>
        <v/>
      </c>
      <c r="O355" s="8" t="str">
        <f>IF(AND($D354&lt;&gt;"",$D355=""),Calc!DC350,"")</f>
        <v/>
      </c>
      <c r="P355" s="8" t="str">
        <f>IF(AND($D354&lt;&gt;"",$D355=""),Calc!DD350,"")</f>
        <v/>
      </c>
      <c r="Q355" s="8" t="str">
        <f>IF(AND($D354&lt;&gt;"",$D355=""),Calc!DE350,"")</f>
        <v/>
      </c>
      <c r="R355" s="8" t="str">
        <f>IF(AND($D354&lt;&gt;"",$D355=""),Calc!DF350,"")</f>
        <v/>
      </c>
      <c r="S355" s="8" t="str">
        <f>IF(AND($D354&lt;&gt;"",$D355=""),Calc!DG350,"")</f>
        <v/>
      </c>
      <c r="T355" s="8" t="str">
        <f>IF(AND($D354&lt;&gt;"",$D355=""),Calc!DH350,"")</f>
        <v/>
      </c>
      <c r="U355" s="8" t="str">
        <f>IF(AND($D354&lt;&gt;"",$D355=""),Calc!DI350,"")</f>
        <v/>
      </c>
      <c r="V355" s="8" t="str">
        <f>IF(AND($D354&lt;&gt;"",$D355=""),Calc!DJ350,"")</f>
        <v/>
      </c>
      <c r="W355" s="8" t="str">
        <f>IF(AND($D354&lt;&gt;"",$D355=""),Calc!DK350,"")</f>
        <v/>
      </c>
      <c r="X355" s="8" t="str">
        <f>IF(AND($D354&lt;&gt;"",$D355=""),Calc!DL350,"")</f>
        <v/>
      </c>
      <c r="Y355" s="8" t="str">
        <f>IF(AND($D354&lt;&gt;"",$D355=""),Calc!DM350,"")</f>
        <v/>
      </c>
      <c r="Z355" s="8" t="str">
        <f>IF(AND($D354&lt;&gt;"",$D355=""),Calc!DN350,"")</f>
        <v/>
      </c>
      <c r="AA355" s="8" t="str">
        <f>IF(AND($D354&lt;&gt;"",$D355=""),Calc!DO350,"")</f>
        <v/>
      </c>
      <c r="AB355" s="8" t="str">
        <f>IF(AND($D354&lt;&gt;"",$D355=""),Calc!DP350,"")</f>
        <v/>
      </c>
      <c r="AC355" s="8" t="str">
        <f>IF(AND($D354&lt;&gt;"",$D355=""),Calc!DQ350,"")</f>
        <v/>
      </c>
      <c r="AD355" s="8" t="str">
        <f>IF(AND($D354&lt;&gt;"",$D355=""),Calc!DR350,"")</f>
        <v/>
      </c>
      <c r="AE355" s="8" t="str">
        <f>IF(AND($D354&lt;&gt;"",$D355=""),Calc!DS350,"")</f>
        <v/>
      </c>
      <c r="AF355" s="8" t="str">
        <f>IF(AND($D354&lt;&gt;"",$D355=""),Calc!DT350,"")</f>
        <v/>
      </c>
      <c r="AG355" s="8" t="str">
        <f>IF(AND($D354&lt;&gt;"",$D355=""),Calc!DU350,"")</f>
        <v/>
      </c>
      <c r="AH355" s="8" t="str">
        <f>IF(AND($D354&lt;&gt;"",$D355=""),Calc!DV350,"")</f>
        <v/>
      </c>
      <c r="AI355" s="8" t="str">
        <f>IF(AND($D354&lt;&gt;"",$D355=""),Calc!DW350,"")</f>
        <v/>
      </c>
      <c r="AJ355" s="8" t="str">
        <f>IF(AND($D354&lt;&gt;"",$D355=""),Calc!DX350,"")</f>
        <v/>
      </c>
      <c r="AK355" s="8" t="str">
        <f>IF(AND($D354&lt;&gt;"",$D355=""),Calc!DY350,"")</f>
        <v/>
      </c>
      <c r="AL355" s="8" t="str">
        <f>IF(AND($D354&lt;&gt;"",$D355=""),Calc!DZ350,"")</f>
        <v/>
      </c>
      <c r="AM355" s="8" t="str">
        <f>IF(AND($D354&lt;&gt;"",$D355=""),Calc!EA350,"")</f>
        <v/>
      </c>
      <c r="AN355" s="8" t="str">
        <f>IF(AND($D354&lt;&gt;"",$D355=""),Calc!EB350,"")</f>
        <v/>
      </c>
      <c r="AO355" s="8" t="str">
        <f>IF(AND($D354&lt;&gt;"",$D355=""),Calc!EC350,"")</f>
        <v/>
      </c>
      <c r="AP355" s="8" t="str">
        <f>IF(AND($D354&lt;&gt;"",$D355=""),Calc!ED350,"")</f>
        <v/>
      </c>
      <c r="AQ355" s="8" t="str">
        <f>IF(AND($D354&lt;&gt;"",$D355=""),Calc!EE350,"")</f>
        <v/>
      </c>
      <c r="AR355" s="8" t="str">
        <f>IF(AND($D354&lt;&gt;"",$D355=""),Calc!EF350,"")</f>
        <v/>
      </c>
      <c r="AS355" s="8" t="str">
        <f>IF(AND($D354&lt;&gt;"",$D355=""),Calc!EG350,"")</f>
        <v/>
      </c>
      <c r="AT355" s="8" t="str">
        <f>IF(AND($D354&lt;&gt;"",$D355=""),Calc!EH350,"")</f>
        <v/>
      </c>
      <c r="AU355" s="8" t="str">
        <f>IF(AND($D354&lt;&gt;"",$D355=""),Calc!EI350,"")</f>
        <v/>
      </c>
      <c r="AV355" t="str">
        <f>IF(AND($D355&lt;&gt;"",$D356=""),Calc!EJ350,"")</f>
        <v/>
      </c>
      <c r="AW355" t="str">
        <f>IF(AND($D356&lt;&gt;"",$D357=""),Calc!EK350,"")</f>
        <v/>
      </c>
    </row>
    <row r="356" spans="3:49" x14ac:dyDescent="0.25">
      <c r="C356" s="5">
        <v>348</v>
      </c>
      <c r="E356" t="str">
        <f>IF(D356="","",Calc!G351)</f>
        <v/>
      </c>
      <c r="F356" t="str">
        <f>IF(D355="","",IF(Calc!H351="","Wait",IF(Calc!H351&lt;&gt;"","Play")))</f>
        <v/>
      </c>
      <c r="G356" t="str">
        <f>IF(D356="","",IF(Calc!I351=1,"W",IF(Calc!I351=-1,"L","")))</f>
        <v/>
      </c>
      <c r="H356" t="str">
        <f>IF(D356="","",IF(Finals!G356="","",IF(Calc!I351=-1,-Calc!BG350*I356,IF(Calc!I351=1,(36-Calc!BG350)*I356))))</f>
        <v/>
      </c>
      <c r="I356" t="str">
        <f t="shared" si="12"/>
        <v/>
      </c>
      <c r="J356" t="str">
        <f t="shared" si="11"/>
        <v/>
      </c>
      <c r="K356" t="str">
        <f ca="1">IF(J356&gt;K355,J356,K355)</f>
        <v/>
      </c>
      <c r="L356" t="str">
        <f ca="1">IF(AND(Calc!H351=1,D355&lt;&gt;""),Calc!BG350,"")</f>
        <v/>
      </c>
      <c r="M356" s="5" t="str">
        <f>IF(AND($D355&lt;&gt;"",$D356=""),Calc!DA351,"")</f>
        <v/>
      </c>
      <c r="N356" s="8" t="str">
        <f>IF(AND($D355&lt;&gt;"",$D356=""),Calc!DB351,"")</f>
        <v/>
      </c>
      <c r="O356" s="8" t="str">
        <f>IF(AND($D355&lt;&gt;"",$D356=""),Calc!DC351,"")</f>
        <v/>
      </c>
      <c r="P356" s="8" t="str">
        <f>IF(AND($D355&lt;&gt;"",$D356=""),Calc!DD351,"")</f>
        <v/>
      </c>
      <c r="Q356" s="8" t="str">
        <f>IF(AND($D355&lt;&gt;"",$D356=""),Calc!DE351,"")</f>
        <v/>
      </c>
      <c r="R356" s="8" t="str">
        <f>IF(AND($D355&lt;&gt;"",$D356=""),Calc!DF351,"")</f>
        <v/>
      </c>
      <c r="S356" s="8" t="str">
        <f>IF(AND($D355&lt;&gt;"",$D356=""),Calc!DG351,"")</f>
        <v/>
      </c>
      <c r="T356" s="8" t="str">
        <f>IF(AND($D355&lt;&gt;"",$D356=""),Calc!DH351,"")</f>
        <v/>
      </c>
      <c r="U356" s="8" t="str">
        <f>IF(AND($D355&lt;&gt;"",$D356=""),Calc!DI351,"")</f>
        <v/>
      </c>
      <c r="V356" s="8" t="str">
        <f>IF(AND($D355&lt;&gt;"",$D356=""),Calc!DJ351,"")</f>
        <v/>
      </c>
      <c r="W356" s="8" t="str">
        <f>IF(AND($D355&lt;&gt;"",$D356=""),Calc!DK351,"")</f>
        <v/>
      </c>
      <c r="X356" s="8" t="str">
        <f>IF(AND($D355&lt;&gt;"",$D356=""),Calc!DL351,"")</f>
        <v/>
      </c>
      <c r="Y356" s="8" t="str">
        <f>IF(AND($D355&lt;&gt;"",$D356=""),Calc!DM351,"")</f>
        <v/>
      </c>
      <c r="Z356" s="8" t="str">
        <f>IF(AND($D355&lt;&gt;"",$D356=""),Calc!DN351,"")</f>
        <v/>
      </c>
      <c r="AA356" s="8" t="str">
        <f>IF(AND($D355&lt;&gt;"",$D356=""),Calc!DO351,"")</f>
        <v/>
      </c>
      <c r="AB356" s="8" t="str">
        <f>IF(AND($D355&lt;&gt;"",$D356=""),Calc!DP351,"")</f>
        <v/>
      </c>
      <c r="AC356" s="8" t="str">
        <f>IF(AND($D355&lt;&gt;"",$D356=""),Calc!DQ351,"")</f>
        <v/>
      </c>
      <c r="AD356" s="8" t="str">
        <f>IF(AND($D355&lt;&gt;"",$D356=""),Calc!DR351,"")</f>
        <v/>
      </c>
      <c r="AE356" s="8" t="str">
        <f>IF(AND($D355&lt;&gt;"",$D356=""),Calc!DS351,"")</f>
        <v/>
      </c>
      <c r="AF356" s="8" t="str">
        <f>IF(AND($D355&lt;&gt;"",$D356=""),Calc!DT351,"")</f>
        <v/>
      </c>
      <c r="AG356" s="8" t="str">
        <f>IF(AND($D355&lt;&gt;"",$D356=""),Calc!DU351,"")</f>
        <v/>
      </c>
      <c r="AH356" s="8" t="str">
        <f>IF(AND($D355&lt;&gt;"",$D356=""),Calc!DV351,"")</f>
        <v/>
      </c>
      <c r="AI356" s="8" t="str">
        <f>IF(AND($D355&lt;&gt;"",$D356=""),Calc!DW351,"")</f>
        <v/>
      </c>
      <c r="AJ356" s="8" t="str">
        <f>IF(AND($D355&lt;&gt;"",$D356=""),Calc!DX351,"")</f>
        <v/>
      </c>
      <c r="AK356" s="8" t="str">
        <f>IF(AND($D355&lt;&gt;"",$D356=""),Calc!DY351,"")</f>
        <v/>
      </c>
      <c r="AL356" s="8" t="str">
        <f>IF(AND($D355&lt;&gt;"",$D356=""),Calc!DZ351,"")</f>
        <v/>
      </c>
      <c r="AM356" s="8" t="str">
        <f>IF(AND($D355&lt;&gt;"",$D356=""),Calc!EA351,"")</f>
        <v/>
      </c>
      <c r="AN356" s="8" t="str">
        <f>IF(AND($D355&lt;&gt;"",$D356=""),Calc!EB351,"")</f>
        <v/>
      </c>
      <c r="AO356" s="8" t="str">
        <f>IF(AND($D355&lt;&gt;"",$D356=""),Calc!EC351,"")</f>
        <v/>
      </c>
      <c r="AP356" s="8" t="str">
        <f>IF(AND($D355&lt;&gt;"",$D356=""),Calc!ED351,"")</f>
        <v/>
      </c>
      <c r="AQ356" s="8" t="str">
        <f>IF(AND($D355&lt;&gt;"",$D356=""),Calc!EE351,"")</f>
        <v/>
      </c>
      <c r="AR356" s="8" t="str">
        <f>IF(AND($D355&lt;&gt;"",$D356=""),Calc!EF351,"")</f>
        <v/>
      </c>
      <c r="AS356" s="8" t="str">
        <f>IF(AND($D355&lt;&gt;"",$D356=""),Calc!EG351,"")</f>
        <v/>
      </c>
      <c r="AT356" s="8" t="str">
        <f>IF(AND($D355&lt;&gt;"",$D356=""),Calc!EH351,"")</f>
        <v/>
      </c>
      <c r="AU356" s="8" t="str">
        <f>IF(AND($D355&lt;&gt;"",$D356=""),Calc!EI351,"")</f>
        <v/>
      </c>
      <c r="AV356" t="str">
        <f>IF(AND($D356&lt;&gt;"",$D357=""),Calc!EJ351,"")</f>
        <v/>
      </c>
      <c r="AW356" t="str">
        <f>IF(AND($D357&lt;&gt;"",$D358=""),Calc!EK351,"")</f>
        <v/>
      </c>
    </row>
    <row r="357" spans="3:49" x14ac:dyDescent="0.25">
      <c r="C357" s="5">
        <v>349</v>
      </c>
      <c r="E357" t="str">
        <f>IF(D357="","",Calc!G352)</f>
        <v/>
      </c>
      <c r="F357" t="str">
        <f>IF(D356="","",IF(Calc!H352="","Wait",IF(Calc!H352&lt;&gt;"","Play")))</f>
        <v/>
      </c>
      <c r="G357" t="str">
        <f>IF(D357="","",IF(Calc!I352=1,"W",IF(Calc!I352=-1,"L","")))</f>
        <v/>
      </c>
      <c r="H357" t="str">
        <f>IF(D357="","",IF(Finals!G357="","",IF(Calc!I352=-1,-Calc!BG351*I357,IF(Calc!I352=1,(36-Calc!BG351)*I357))))</f>
        <v/>
      </c>
      <c r="I357" t="str">
        <f t="shared" si="12"/>
        <v/>
      </c>
      <c r="J357" t="str">
        <f t="shared" si="11"/>
        <v/>
      </c>
      <c r="K357" t="str">
        <f ca="1">IF(J357&gt;K356,J357,K356)</f>
        <v/>
      </c>
      <c r="L357" t="str">
        <f ca="1">IF(AND(Calc!H352=1,D356&lt;&gt;""),Calc!BG351,"")</f>
        <v/>
      </c>
      <c r="M357" s="5" t="str">
        <f>IF(AND($D356&lt;&gt;"",$D357=""),Calc!DA352,"")</f>
        <v/>
      </c>
      <c r="N357" s="8" t="str">
        <f>IF(AND($D356&lt;&gt;"",$D357=""),Calc!DB352,"")</f>
        <v/>
      </c>
      <c r="O357" s="8" t="str">
        <f>IF(AND($D356&lt;&gt;"",$D357=""),Calc!DC352,"")</f>
        <v/>
      </c>
      <c r="P357" s="8" t="str">
        <f>IF(AND($D356&lt;&gt;"",$D357=""),Calc!DD352,"")</f>
        <v/>
      </c>
      <c r="Q357" s="8" t="str">
        <f>IF(AND($D356&lt;&gt;"",$D357=""),Calc!DE352,"")</f>
        <v/>
      </c>
      <c r="R357" s="8" t="str">
        <f>IF(AND($D356&lt;&gt;"",$D357=""),Calc!DF352,"")</f>
        <v/>
      </c>
      <c r="S357" s="8" t="str">
        <f>IF(AND($D356&lt;&gt;"",$D357=""),Calc!DG352,"")</f>
        <v/>
      </c>
      <c r="T357" s="8" t="str">
        <f>IF(AND($D356&lt;&gt;"",$D357=""),Calc!DH352,"")</f>
        <v/>
      </c>
      <c r="U357" s="8" t="str">
        <f>IF(AND($D356&lt;&gt;"",$D357=""),Calc!DI352,"")</f>
        <v/>
      </c>
      <c r="V357" s="8" t="str">
        <f>IF(AND($D356&lt;&gt;"",$D357=""),Calc!DJ352,"")</f>
        <v/>
      </c>
      <c r="W357" s="8" t="str">
        <f>IF(AND($D356&lt;&gt;"",$D357=""),Calc!DK352,"")</f>
        <v/>
      </c>
      <c r="X357" s="8" t="str">
        <f>IF(AND($D356&lt;&gt;"",$D357=""),Calc!DL352,"")</f>
        <v/>
      </c>
      <c r="Y357" s="8" t="str">
        <f>IF(AND($D356&lt;&gt;"",$D357=""),Calc!DM352,"")</f>
        <v/>
      </c>
      <c r="Z357" s="8" t="str">
        <f>IF(AND($D356&lt;&gt;"",$D357=""),Calc!DN352,"")</f>
        <v/>
      </c>
      <c r="AA357" s="8" t="str">
        <f>IF(AND($D356&lt;&gt;"",$D357=""),Calc!DO352,"")</f>
        <v/>
      </c>
      <c r="AB357" s="8" t="str">
        <f>IF(AND($D356&lt;&gt;"",$D357=""),Calc!DP352,"")</f>
        <v/>
      </c>
      <c r="AC357" s="8" t="str">
        <f>IF(AND($D356&lt;&gt;"",$D357=""),Calc!DQ352,"")</f>
        <v/>
      </c>
      <c r="AD357" s="8" t="str">
        <f>IF(AND($D356&lt;&gt;"",$D357=""),Calc!DR352,"")</f>
        <v/>
      </c>
      <c r="AE357" s="8" t="str">
        <f>IF(AND($D356&lt;&gt;"",$D357=""),Calc!DS352,"")</f>
        <v/>
      </c>
      <c r="AF357" s="8" t="str">
        <f>IF(AND($D356&lt;&gt;"",$D357=""),Calc!DT352,"")</f>
        <v/>
      </c>
      <c r="AG357" s="8" t="str">
        <f>IF(AND($D356&lt;&gt;"",$D357=""),Calc!DU352,"")</f>
        <v/>
      </c>
      <c r="AH357" s="8" t="str">
        <f>IF(AND($D356&lt;&gt;"",$D357=""),Calc!DV352,"")</f>
        <v/>
      </c>
      <c r="AI357" s="8" t="str">
        <f>IF(AND($D356&lt;&gt;"",$D357=""),Calc!DW352,"")</f>
        <v/>
      </c>
      <c r="AJ357" s="8" t="str">
        <f>IF(AND($D356&lt;&gt;"",$D357=""),Calc!DX352,"")</f>
        <v/>
      </c>
      <c r="AK357" s="8" t="str">
        <f>IF(AND($D356&lt;&gt;"",$D357=""),Calc!DY352,"")</f>
        <v/>
      </c>
      <c r="AL357" s="8" t="str">
        <f>IF(AND($D356&lt;&gt;"",$D357=""),Calc!DZ352,"")</f>
        <v/>
      </c>
      <c r="AM357" s="8" t="str">
        <f>IF(AND($D356&lt;&gt;"",$D357=""),Calc!EA352,"")</f>
        <v/>
      </c>
      <c r="AN357" s="8" t="str">
        <f>IF(AND($D356&lt;&gt;"",$D357=""),Calc!EB352,"")</f>
        <v/>
      </c>
      <c r="AO357" s="8" t="str">
        <f>IF(AND($D356&lt;&gt;"",$D357=""),Calc!EC352,"")</f>
        <v/>
      </c>
      <c r="AP357" s="8" t="str">
        <f>IF(AND($D356&lt;&gt;"",$D357=""),Calc!ED352,"")</f>
        <v/>
      </c>
      <c r="AQ357" s="8" t="str">
        <f>IF(AND($D356&lt;&gt;"",$D357=""),Calc!EE352,"")</f>
        <v/>
      </c>
      <c r="AR357" s="8" t="str">
        <f>IF(AND($D356&lt;&gt;"",$D357=""),Calc!EF352,"")</f>
        <v/>
      </c>
      <c r="AS357" s="8" t="str">
        <f>IF(AND($D356&lt;&gt;"",$D357=""),Calc!EG352,"")</f>
        <v/>
      </c>
      <c r="AT357" s="8" t="str">
        <f>IF(AND($D356&lt;&gt;"",$D357=""),Calc!EH352,"")</f>
        <v/>
      </c>
      <c r="AU357" s="8" t="str">
        <f>IF(AND($D356&lt;&gt;"",$D357=""),Calc!EI352,"")</f>
        <v/>
      </c>
      <c r="AV357" t="str">
        <f>IF(AND($D357&lt;&gt;"",$D358=""),Calc!EJ352,"")</f>
        <v/>
      </c>
      <c r="AW357" t="str">
        <f>IF(AND($D358&lt;&gt;"",$D359=""),Calc!EK352,"")</f>
        <v/>
      </c>
    </row>
    <row r="358" spans="3:49" x14ac:dyDescent="0.25">
      <c r="C358" s="5">
        <v>350</v>
      </c>
      <c r="E358" t="str">
        <f>IF(D358="","",Calc!G353)</f>
        <v/>
      </c>
      <c r="F358" t="str">
        <f>IF(D357="","",IF(Calc!H353="","Wait",IF(Calc!H353&lt;&gt;"","Play")))</f>
        <v/>
      </c>
      <c r="G358" t="str">
        <f>IF(D358="","",IF(Calc!I353=1,"W",IF(Calc!I353=-1,"L","")))</f>
        <v/>
      </c>
      <c r="H358" t="str">
        <f>IF(D358="","",IF(Finals!G358="","",IF(Calc!I353=-1,-Calc!BG352*I358,IF(Calc!I353=1,(36-Calc!BG352)*I358))))</f>
        <v/>
      </c>
      <c r="I358" t="str">
        <f t="shared" si="12"/>
        <v/>
      </c>
      <c r="J358" t="str">
        <f t="shared" si="11"/>
        <v/>
      </c>
      <c r="K358" t="str">
        <f ca="1">IF(J358&gt;K357,J358,K357)</f>
        <v/>
      </c>
      <c r="L358" t="str">
        <f ca="1">IF(AND(Calc!H353=1,D357&lt;&gt;""),Calc!BG352,"")</f>
        <v/>
      </c>
      <c r="M358" s="5" t="str">
        <f>IF(AND($D357&lt;&gt;"",$D358=""),Calc!DA353,"")</f>
        <v/>
      </c>
      <c r="N358" s="8" t="str">
        <f>IF(AND($D357&lt;&gt;"",$D358=""),Calc!DB353,"")</f>
        <v/>
      </c>
      <c r="O358" s="8" t="str">
        <f>IF(AND($D357&lt;&gt;"",$D358=""),Calc!DC353,"")</f>
        <v/>
      </c>
      <c r="P358" s="8" t="str">
        <f>IF(AND($D357&lt;&gt;"",$D358=""),Calc!DD353,"")</f>
        <v/>
      </c>
      <c r="Q358" s="8" t="str">
        <f>IF(AND($D357&lt;&gt;"",$D358=""),Calc!DE353,"")</f>
        <v/>
      </c>
      <c r="R358" s="8" t="str">
        <f>IF(AND($D357&lt;&gt;"",$D358=""),Calc!DF353,"")</f>
        <v/>
      </c>
      <c r="S358" s="8" t="str">
        <f>IF(AND($D357&lt;&gt;"",$D358=""),Calc!DG353,"")</f>
        <v/>
      </c>
      <c r="T358" s="8" t="str">
        <f>IF(AND($D357&lt;&gt;"",$D358=""),Calc!DH353,"")</f>
        <v/>
      </c>
      <c r="U358" s="8" t="str">
        <f>IF(AND($D357&lt;&gt;"",$D358=""),Calc!DI353,"")</f>
        <v/>
      </c>
      <c r="V358" s="8" t="str">
        <f>IF(AND($D357&lt;&gt;"",$D358=""),Calc!DJ353,"")</f>
        <v/>
      </c>
      <c r="W358" s="8" t="str">
        <f>IF(AND($D357&lt;&gt;"",$D358=""),Calc!DK353,"")</f>
        <v/>
      </c>
      <c r="X358" s="8" t="str">
        <f>IF(AND($D357&lt;&gt;"",$D358=""),Calc!DL353,"")</f>
        <v/>
      </c>
      <c r="Y358" s="8" t="str">
        <f>IF(AND($D357&lt;&gt;"",$D358=""),Calc!DM353,"")</f>
        <v/>
      </c>
      <c r="Z358" s="8" t="str">
        <f>IF(AND($D357&lt;&gt;"",$D358=""),Calc!DN353,"")</f>
        <v/>
      </c>
      <c r="AA358" s="8" t="str">
        <f>IF(AND($D357&lt;&gt;"",$D358=""),Calc!DO353,"")</f>
        <v/>
      </c>
      <c r="AB358" s="8" t="str">
        <f>IF(AND($D357&lt;&gt;"",$D358=""),Calc!DP353,"")</f>
        <v/>
      </c>
      <c r="AC358" s="8" t="str">
        <f>IF(AND($D357&lt;&gt;"",$D358=""),Calc!DQ353,"")</f>
        <v/>
      </c>
      <c r="AD358" s="8" t="str">
        <f>IF(AND($D357&lt;&gt;"",$D358=""),Calc!DR353,"")</f>
        <v/>
      </c>
      <c r="AE358" s="8" t="str">
        <f>IF(AND($D357&lt;&gt;"",$D358=""),Calc!DS353,"")</f>
        <v/>
      </c>
      <c r="AF358" s="8" t="str">
        <f>IF(AND($D357&lt;&gt;"",$D358=""),Calc!DT353,"")</f>
        <v/>
      </c>
      <c r="AG358" s="8" t="str">
        <f>IF(AND($D357&lt;&gt;"",$D358=""),Calc!DU353,"")</f>
        <v/>
      </c>
      <c r="AH358" s="8" t="str">
        <f>IF(AND($D357&lt;&gt;"",$D358=""),Calc!DV353,"")</f>
        <v/>
      </c>
      <c r="AI358" s="8" t="str">
        <f>IF(AND($D357&lt;&gt;"",$D358=""),Calc!DW353,"")</f>
        <v/>
      </c>
      <c r="AJ358" s="8" t="str">
        <f>IF(AND($D357&lt;&gt;"",$D358=""),Calc!DX353,"")</f>
        <v/>
      </c>
      <c r="AK358" s="8" t="str">
        <f>IF(AND($D357&lt;&gt;"",$D358=""),Calc!DY353,"")</f>
        <v/>
      </c>
      <c r="AL358" s="8" t="str">
        <f>IF(AND($D357&lt;&gt;"",$D358=""),Calc!DZ353,"")</f>
        <v/>
      </c>
      <c r="AM358" s="8" t="str">
        <f>IF(AND($D357&lt;&gt;"",$D358=""),Calc!EA353,"")</f>
        <v/>
      </c>
      <c r="AN358" s="8" t="str">
        <f>IF(AND($D357&lt;&gt;"",$D358=""),Calc!EB353,"")</f>
        <v/>
      </c>
      <c r="AO358" s="8" t="str">
        <f>IF(AND($D357&lt;&gt;"",$D358=""),Calc!EC353,"")</f>
        <v/>
      </c>
      <c r="AP358" s="8" t="str">
        <f>IF(AND($D357&lt;&gt;"",$D358=""),Calc!ED353,"")</f>
        <v/>
      </c>
      <c r="AQ358" s="8" t="str">
        <f>IF(AND($D357&lt;&gt;"",$D358=""),Calc!EE353,"")</f>
        <v/>
      </c>
      <c r="AR358" s="8" t="str">
        <f>IF(AND($D357&lt;&gt;"",$D358=""),Calc!EF353,"")</f>
        <v/>
      </c>
      <c r="AS358" s="8" t="str">
        <f>IF(AND($D357&lt;&gt;"",$D358=""),Calc!EG353,"")</f>
        <v/>
      </c>
      <c r="AT358" s="8" t="str">
        <f>IF(AND($D357&lt;&gt;"",$D358=""),Calc!EH353,"")</f>
        <v/>
      </c>
      <c r="AU358" s="8" t="str">
        <f>IF(AND($D357&lt;&gt;"",$D358=""),Calc!EI353,"")</f>
        <v/>
      </c>
      <c r="AV358" t="str">
        <f>IF(AND($D358&lt;&gt;"",$D359=""),Calc!EJ353,"")</f>
        <v/>
      </c>
      <c r="AW358" t="str">
        <f>IF(AND($D359&lt;&gt;"",$D360=""),Calc!EK353,"")</f>
        <v/>
      </c>
    </row>
    <row r="359" spans="3:49" x14ac:dyDescent="0.25">
      <c r="C359" s="5">
        <v>351</v>
      </c>
      <c r="E359" t="str">
        <f>IF(D359="","",Calc!G354)</f>
        <v/>
      </c>
      <c r="F359" t="str">
        <f>IF(D358="","",IF(Calc!H354="","Wait",IF(Calc!H354&lt;&gt;"","Play")))</f>
        <v/>
      </c>
      <c r="G359" t="str">
        <f>IF(D359="","",IF(Calc!I354=1,"W",IF(Calc!I354=-1,"L","")))</f>
        <v/>
      </c>
      <c r="H359" t="str">
        <f>IF(D359="","",IF(Finals!G359="","",IF(Calc!I354=-1,-Calc!BG353*I359,IF(Calc!I354=1,(36-Calc!BG353)*I359))))</f>
        <v/>
      </c>
      <c r="I359" t="str">
        <f t="shared" si="12"/>
        <v/>
      </c>
      <c r="J359" t="str">
        <f t="shared" si="11"/>
        <v/>
      </c>
      <c r="K359" t="str">
        <f ca="1">IF(J359&gt;K358,J359,K358)</f>
        <v/>
      </c>
      <c r="L359" t="str">
        <f ca="1">IF(AND(Calc!H354=1,D358&lt;&gt;""),Calc!BG353,"")</f>
        <v/>
      </c>
      <c r="M359" s="5" t="str">
        <f>IF(AND($D358&lt;&gt;"",$D359=""),Calc!DA354,"")</f>
        <v/>
      </c>
      <c r="N359" s="8" t="str">
        <f>IF(AND($D358&lt;&gt;"",$D359=""),Calc!DB354,"")</f>
        <v/>
      </c>
      <c r="O359" s="8" t="str">
        <f>IF(AND($D358&lt;&gt;"",$D359=""),Calc!DC354,"")</f>
        <v/>
      </c>
      <c r="P359" s="8" t="str">
        <f>IF(AND($D358&lt;&gt;"",$D359=""),Calc!DD354,"")</f>
        <v/>
      </c>
      <c r="Q359" s="8" t="str">
        <f>IF(AND($D358&lt;&gt;"",$D359=""),Calc!DE354,"")</f>
        <v/>
      </c>
      <c r="R359" s="8" t="str">
        <f>IF(AND($D358&lt;&gt;"",$D359=""),Calc!DF354,"")</f>
        <v/>
      </c>
      <c r="S359" s="8" t="str">
        <f>IF(AND($D358&lt;&gt;"",$D359=""),Calc!DG354,"")</f>
        <v/>
      </c>
      <c r="T359" s="8" t="str">
        <f>IF(AND($D358&lt;&gt;"",$D359=""),Calc!DH354,"")</f>
        <v/>
      </c>
      <c r="U359" s="8" t="str">
        <f>IF(AND($D358&lt;&gt;"",$D359=""),Calc!DI354,"")</f>
        <v/>
      </c>
      <c r="V359" s="8" t="str">
        <f>IF(AND($D358&lt;&gt;"",$D359=""),Calc!DJ354,"")</f>
        <v/>
      </c>
      <c r="W359" s="8" t="str">
        <f>IF(AND($D358&lt;&gt;"",$D359=""),Calc!DK354,"")</f>
        <v/>
      </c>
      <c r="X359" s="8" t="str">
        <f>IF(AND($D358&lt;&gt;"",$D359=""),Calc!DL354,"")</f>
        <v/>
      </c>
      <c r="Y359" s="8" t="str">
        <f>IF(AND($D358&lt;&gt;"",$D359=""),Calc!DM354,"")</f>
        <v/>
      </c>
      <c r="Z359" s="8" t="str">
        <f>IF(AND($D358&lt;&gt;"",$D359=""),Calc!DN354,"")</f>
        <v/>
      </c>
      <c r="AA359" s="8" t="str">
        <f>IF(AND($D358&lt;&gt;"",$D359=""),Calc!DO354,"")</f>
        <v/>
      </c>
      <c r="AB359" s="8" t="str">
        <f>IF(AND($D358&lt;&gt;"",$D359=""),Calc!DP354,"")</f>
        <v/>
      </c>
      <c r="AC359" s="8" t="str">
        <f>IF(AND($D358&lt;&gt;"",$D359=""),Calc!DQ354,"")</f>
        <v/>
      </c>
      <c r="AD359" s="8" t="str">
        <f>IF(AND($D358&lt;&gt;"",$D359=""),Calc!DR354,"")</f>
        <v/>
      </c>
      <c r="AE359" s="8" t="str">
        <f>IF(AND($D358&lt;&gt;"",$D359=""),Calc!DS354,"")</f>
        <v/>
      </c>
      <c r="AF359" s="8" t="str">
        <f>IF(AND($D358&lt;&gt;"",$D359=""),Calc!DT354,"")</f>
        <v/>
      </c>
      <c r="AG359" s="8" t="str">
        <f>IF(AND($D358&lt;&gt;"",$D359=""),Calc!DU354,"")</f>
        <v/>
      </c>
      <c r="AH359" s="8" t="str">
        <f>IF(AND($D358&lt;&gt;"",$D359=""),Calc!DV354,"")</f>
        <v/>
      </c>
      <c r="AI359" s="8" t="str">
        <f>IF(AND($D358&lt;&gt;"",$D359=""),Calc!DW354,"")</f>
        <v/>
      </c>
      <c r="AJ359" s="8" t="str">
        <f>IF(AND($D358&lt;&gt;"",$D359=""),Calc!DX354,"")</f>
        <v/>
      </c>
      <c r="AK359" s="8" t="str">
        <f>IF(AND($D358&lt;&gt;"",$D359=""),Calc!DY354,"")</f>
        <v/>
      </c>
      <c r="AL359" s="8" t="str">
        <f>IF(AND($D358&lt;&gt;"",$D359=""),Calc!DZ354,"")</f>
        <v/>
      </c>
      <c r="AM359" s="8" t="str">
        <f>IF(AND($D358&lt;&gt;"",$D359=""),Calc!EA354,"")</f>
        <v/>
      </c>
      <c r="AN359" s="8" t="str">
        <f>IF(AND($D358&lt;&gt;"",$D359=""),Calc!EB354,"")</f>
        <v/>
      </c>
      <c r="AO359" s="8" t="str">
        <f>IF(AND($D358&lt;&gt;"",$D359=""),Calc!EC354,"")</f>
        <v/>
      </c>
      <c r="AP359" s="8" t="str">
        <f>IF(AND($D358&lt;&gt;"",$D359=""),Calc!ED354,"")</f>
        <v/>
      </c>
      <c r="AQ359" s="8" t="str">
        <f>IF(AND($D358&lt;&gt;"",$D359=""),Calc!EE354,"")</f>
        <v/>
      </c>
      <c r="AR359" s="8" t="str">
        <f>IF(AND($D358&lt;&gt;"",$D359=""),Calc!EF354,"")</f>
        <v/>
      </c>
      <c r="AS359" s="8" t="str">
        <f>IF(AND($D358&lt;&gt;"",$D359=""),Calc!EG354,"")</f>
        <v/>
      </c>
      <c r="AT359" s="8" t="str">
        <f>IF(AND($D358&lt;&gt;"",$D359=""),Calc!EH354,"")</f>
        <v/>
      </c>
      <c r="AU359" s="8" t="str">
        <f>IF(AND($D358&lt;&gt;"",$D359=""),Calc!EI354,"")</f>
        <v/>
      </c>
      <c r="AV359" t="str">
        <f>IF(AND($D359&lt;&gt;"",$D360=""),Calc!EJ354,"")</f>
        <v/>
      </c>
      <c r="AW359" t="str">
        <f>IF(AND($D360&lt;&gt;"",$D361=""),Calc!EK354,"")</f>
        <v/>
      </c>
    </row>
    <row r="360" spans="3:49" x14ac:dyDescent="0.25">
      <c r="C360" s="5">
        <v>352</v>
      </c>
      <c r="E360" t="str">
        <f>IF(D360="","",Calc!G355)</f>
        <v/>
      </c>
      <c r="F360" t="str">
        <f>IF(D359="","",IF(Calc!H355="","Wait",IF(Calc!H355&lt;&gt;"","Play")))</f>
        <v/>
      </c>
      <c r="G360" t="str">
        <f>IF(D360="","",IF(Calc!I355=1,"W",IF(Calc!I355=-1,"L","")))</f>
        <v/>
      </c>
      <c r="H360" t="str">
        <f>IF(D360="","",IF(Finals!G360="","",IF(Calc!I355=-1,-Calc!BG354*I360,IF(Calc!I355=1,(36-Calc!BG354)*I360))))</f>
        <v/>
      </c>
      <c r="I360" t="str">
        <f t="shared" si="12"/>
        <v/>
      </c>
      <c r="J360" t="str">
        <f t="shared" si="11"/>
        <v/>
      </c>
      <c r="K360" t="str">
        <f ca="1">IF(J360&gt;K359,J360,K359)</f>
        <v/>
      </c>
      <c r="L360" t="str">
        <f ca="1">IF(AND(Calc!H355=1,D359&lt;&gt;""),Calc!BG354,"")</f>
        <v/>
      </c>
      <c r="M360" s="5" t="str">
        <f>IF(AND($D359&lt;&gt;"",$D360=""),Calc!DA355,"")</f>
        <v/>
      </c>
      <c r="N360" s="8" t="str">
        <f>IF(AND($D359&lt;&gt;"",$D360=""),Calc!DB355,"")</f>
        <v/>
      </c>
      <c r="O360" s="8" t="str">
        <f>IF(AND($D359&lt;&gt;"",$D360=""),Calc!DC355,"")</f>
        <v/>
      </c>
      <c r="P360" s="8" t="str">
        <f>IF(AND($D359&lt;&gt;"",$D360=""),Calc!DD355,"")</f>
        <v/>
      </c>
      <c r="Q360" s="8" t="str">
        <f>IF(AND($D359&lt;&gt;"",$D360=""),Calc!DE355,"")</f>
        <v/>
      </c>
      <c r="R360" s="8" t="str">
        <f>IF(AND($D359&lt;&gt;"",$D360=""),Calc!DF355,"")</f>
        <v/>
      </c>
      <c r="S360" s="8" t="str">
        <f>IF(AND($D359&lt;&gt;"",$D360=""),Calc!DG355,"")</f>
        <v/>
      </c>
      <c r="T360" s="8" t="str">
        <f>IF(AND($D359&lt;&gt;"",$D360=""),Calc!DH355,"")</f>
        <v/>
      </c>
      <c r="U360" s="8" t="str">
        <f>IF(AND($D359&lt;&gt;"",$D360=""),Calc!DI355,"")</f>
        <v/>
      </c>
      <c r="V360" s="8" t="str">
        <f>IF(AND($D359&lt;&gt;"",$D360=""),Calc!DJ355,"")</f>
        <v/>
      </c>
      <c r="W360" s="8" t="str">
        <f>IF(AND($D359&lt;&gt;"",$D360=""),Calc!DK355,"")</f>
        <v/>
      </c>
      <c r="X360" s="8" t="str">
        <f>IF(AND($D359&lt;&gt;"",$D360=""),Calc!DL355,"")</f>
        <v/>
      </c>
      <c r="Y360" s="8" t="str">
        <f>IF(AND($D359&lt;&gt;"",$D360=""),Calc!DM355,"")</f>
        <v/>
      </c>
      <c r="Z360" s="8" t="str">
        <f>IF(AND($D359&lt;&gt;"",$D360=""),Calc!DN355,"")</f>
        <v/>
      </c>
      <c r="AA360" s="8" t="str">
        <f>IF(AND($D359&lt;&gt;"",$D360=""),Calc!DO355,"")</f>
        <v/>
      </c>
      <c r="AB360" s="8" t="str">
        <f>IF(AND($D359&lt;&gt;"",$D360=""),Calc!DP355,"")</f>
        <v/>
      </c>
      <c r="AC360" s="8" t="str">
        <f>IF(AND($D359&lt;&gt;"",$D360=""),Calc!DQ355,"")</f>
        <v/>
      </c>
      <c r="AD360" s="8" t="str">
        <f>IF(AND($D359&lt;&gt;"",$D360=""),Calc!DR355,"")</f>
        <v/>
      </c>
      <c r="AE360" s="8" t="str">
        <f>IF(AND($D359&lt;&gt;"",$D360=""),Calc!DS355,"")</f>
        <v/>
      </c>
      <c r="AF360" s="8" t="str">
        <f>IF(AND($D359&lt;&gt;"",$D360=""),Calc!DT355,"")</f>
        <v/>
      </c>
      <c r="AG360" s="8" t="str">
        <f>IF(AND($D359&lt;&gt;"",$D360=""),Calc!DU355,"")</f>
        <v/>
      </c>
      <c r="AH360" s="8" t="str">
        <f>IF(AND($D359&lt;&gt;"",$D360=""),Calc!DV355,"")</f>
        <v/>
      </c>
      <c r="AI360" s="8" t="str">
        <f>IF(AND($D359&lt;&gt;"",$D360=""),Calc!DW355,"")</f>
        <v/>
      </c>
      <c r="AJ360" s="8" t="str">
        <f>IF(AND($D359&lt;&gt;"",$D360=""),Calc!DX355,"")</f>
        <v/>
      </c>
      <c r="AK360" s="8" t="str">
        <f>IF(AND($D359&lt;&gt;"",$D360=""),Calc!DY355,"")</f>
        <v/>
      </c>
      <c r="AL360" s="8" t="str">
        <f>IF(AND($D359&lt;&gt;"",$D360=""),Calc!DZ355,"")</f>
        <v/>
      </c>
      <c r="AM360" s="8" t="str">
        <f>IF(AND($D359&lt;&gt;"",$D360=""),Calc!EA355,"")</f>
        <v/>
      </c>
      <c r="AN360" s="8" t="str">
        <f>IF(AND($D359&lt;&gt;"",$D360=""),Calc!EB355,"")</f>
        <v/>
      </c>
      <c r="AO360" s="8" t="str">
        <f>IF(AND($D359&lt;&gt;"",$D360=""),Calc!EC355,"")</f>
        <v/>
      </c>
      <c r="AP360" s="8" t="str">
        <f>IF(AND($D359&lt;&gt;"",$D360=""),Calc!ED355,"")</f>
        <v/>
      </c>
      <c r="AQ360" s="8" t="str">
        <f>IF(AND($D359&lt;&gt;"",$D360=""),Calc!EE355,"")</f>
        <v/>
      </c>
      <c r="AR360" s="8" t="str">
        <f>IF(AND($D359&lt;&gt;"",$D360=""),Calc!EF355,"")</f>
        <v/>
      </c>
      <c r="AS360" s="8" t="str">
        <f>IF(AND($D359&lt;&gt;"",$D360=""),Calc!EG355,"")</f>
        <v/>
      </c>
      <c r="AT360" s="8" t="str">
        <f>IF(AND($D359&lt;&gt;"",$D360=""),Calc!EH355,"")</f>
        <v/>
      </c>
      <c r="AU360" s="8" t="str">
        <f>IF(AND($D359&lt;&gt;"",$D360=""),Calc!EI355,"")</f>
        <v/>
      </c>
      <c r="AV360" t="str">
        <f>IF(AND($D360&lt;&gt;"",$D361=""),Calc!EJ355,"")</f>
        <v/>
      </c>
      <c r="AW360" t="str">
        <f>IF(AND($D361&lt;&gt;"",$D362=""),Calc!EK355,"")</f>
        <v/>
      </c>
    </row>
    <row r="361" spans="3:49" x14ac:dyDescent="0.25">
      <c r="C361" s="5">
        <v>353</v>
      </c>
      <c r="E361" t="str">
        <f>IF(D361="","",Calc!G356)</f>
        <v/>
      </c>
      <c r="F361" t="str">
        <f>IF(D360="","",IF(Calc!H356="","Wait",IF(Calc!H356&lt;&gt;"","Play")))</f>
        <v/>
      </c>
      <c r="G361" t="str">
        <f>IF(D361="","",IF(Calc!I356=1,"W",IF(Calc!I356=-1,"L","")))</f>
        <v/>
      </c>
      <c r="H361" t="str">
        <f>IF(D361="","",IF(Finals!G361="","",IF(Calc!I356=-1,-Calc!BG355*I361,IF(Calc!I356=1,(36-Calc!BG355)*I361))))</f>
        <v/>
      </c>
      <c r="I361" t="str">
        <f t="shared" si="12"/>
        <v/>
      </c>
      <c r="J361" t="str">
        <f t="shared" si="11"/>
        <v/>
      </c>
      <c r="K361" t="str">
        <f ca="1">IF(J361&gt;K360,J361,K360)</f>
        <v/>
      </c>
      <c r="L361" t="str">
        <f ca="1">IF(AND(Calc!H356=1,D360&lt;&gt;""),Calc!BG355,"")</f>
        <v/>
      </c>
      <c r="M361" s="5" t="str">
        <f>IF(AND($D360&lt;&gt;"",$D361=""),Calc!DA356,"")</f>
        <v/>
      </c>
      <c r="N361" s="8" t="str">
        <f>IF(AND($D360&lt;&gt;"",$D361=""),Calc!DB356,"")</f>
        <v/>
      </c>
      <c r="O361" s="8" t="str">
        <f>IF(AND($D360&lt;&gt;"",$D361=""),Calc!DC356,"")</f>
        <v/>
      </c>
      <c r="P361" s="8" t="str">
        <f>IF(AND($D360&lt;&gt;"",$D361=""),Calc!DD356,"")</f>
        <v/>
      </c>
      <c r="Q361" s="8" t="str">
        <f>IF(AND($D360&lt;&gt;"",$D361=""),Calc!DE356,"")</f>
        <v/>
      </c>
      <c r="R361" s="8" t="str">
        <f>IF(AND($D360&lt;&gt;"",$D361=""),Calc!DF356,"")</f>
        <v/>
      </c>
      <c r="S361" s="8" t="str">
        <f>IF(AND($D360&lt;&gt;"",$D361=""),Calc!DG356,"")</f>
        <v/>
      </c>
      <c r="T361" s="8" t="str">
        <f>IF(AND($D360&lt;&gt;"",$D361=""),Calc!DH356,"")</f>
        <v/>
      </c>
      <c r="U361" s="8" t="str">
        <f>IF(AND($D360&lt;&gt;"",$D361=""),Calc!DI356,"")</f>
        <v/>
      </c>
      <c r="V361" s="8" t="str">
        <f>IF(AND($D360&lt;&gt;"",$D361=""),Calc!DJ356,"")</f>
        <v/>
      </c>
      <c r="W361" s="8" t="str">
        <f>IF(AND($D360&lt;&gt;"",$D361=""),Calc!DK356,"")</f>
        <v/>
      </c>
      <c r="X361" s="8" t="str">
        <f>IF(AND($D360&lt;&gt;"",$D361=""),Calc!DL356,"")</f>
        <v/>
      </c>
      <c r="Y361" s="8" t="str">
        <f>IF(AND($D360&lt;&gt;"",$D361=""),Calc!DM356,"")</f>
        <v/>
      </c>
      <c r="Z361" s="8" t="str">
        <f>IF(AND($D360&lt;&gt;"",$D361=""),Calc!DN356,"")</f>
        <v/>
      </c>
      <c r="AA361" s="8" t="str">
        <f>IF(AND($D360&lt;&gt;"",$D361=""),Calc!DO356,"")</f>
        <v/>
      </c>
      <c r="AB361" s="8" t="str">
        <f>IF(AND($D360&lt;&gt;"",$D361=""),Calc!DP356,"")</f>
        <v/>
      </c>
      <c r="AC361" s="8" t="str">
        <f>IF(AND($D360&lt;&gt;"",$D361=""),Calc!DQ356,"")</f>
        <v/>
      </c>
      <c r="AD361" s="8" t="str">
        <f>IF(AND($D360&lt;&gt;"",$D361=""),Calc!DR356,"")</f>
        <v/>
      </c>
      <c r="AE361" s="8" t="str">
        <f>IF(AND($D360&lt;&gt;"",$D361=""),Calc!DS356,"")</f>
        <v/>
      </c>
      <c r="AF361" s="8" t="str">
        <f>IF(AND($D360&lt;&gt;"",$D361=""),Calc!DT356,"")</f>
        <v/>
      </c>
      <c r="AG361" s="8" t="str">
        <f>IF(AND($D360&lt;&gt;"",$D361=""),Calc!DU356,"")</f>
        <v/>
      </c>
      <c r="AH361" s="8" t="str">
        <f>IF(AND($D360&lt;&gt;"",$D361=""),Calc!DV356,"")</f>
        <v/>
      </c>
      <c r="AI361" s="8" t="str">
        <f>IF(AND($D360&lt;&gt;"",$D361=""),Calc!DW356,"")</f>
        <v/>
      </c>
      <c r="AJ361" s="8" t="str">
        <f>IF(AND($D360&lt;&gt;"",$D361=""),Calc!DX356,"")</f>
        <v/>
      </c>
      <c r="AK361" s="8" t="str">
        <f>IF(AND($D360&lt;&gt;"",$D361=""),Calc!DY356,"")</f>
        <v/>
      </c>
      <c r="AL361" s="8" t="str">
        <f>IF(AND($D360&lt;&gt;"",$D361=""),Calc!DZ356,"")</f>
        <v/>
      </c>
      <c r="AM361" s="8" t="str">
        <f>IF(AND($D360&lt;&gt;"",$D361=""),Calc!EA356,"")</f>
        <v/>
      </c>
      <c r="AN361" s="8" t="str">
        <f>IF(AND($D360&lt;&gt;"",$D361=""),Calc!EB356,"")</f>
        <v/>
      </c>
      <c r="AO361" s="8" t="str">
        <f>IF(AND($D360&lt;&gt;"",$D361=""),Calc!EC356,"")</f>
        <v/>
      </c>
      <c r="AP361" s="8" t="str">
        <f>IF(AND($D360&lt;&gt;"",$D361=""),Calc!ED356,"")</f>
        <v/>
      </c>
      <c r="AQ361" s="8" t="str">
        <f>IF(AND($D360&lt;&gt;"",$D361=""),Calc!EE356,"")</f>
        <v/>
      </c>
      <c r="AR361" s="8" t="str">
        <f>IF(AND($D360&lt;&gt;"",$D361=""),Calc!EF356,"")</f>
        <v/>
      </c>
      <c r="AS361" s="8" t="str">
        <f>IF(AND($D360&lt;&gt;"",$D361=""),Calc!EG356,"")</f>
        <v/>
      </c>
      <c r="AT361" s="8" t="str">
        <f>IF(AND($D360&lt;&gt;"",$D361=""),Calc!EH356,"")</f>
        <v/>
      </c>
      <c r="AU361" s="8" t="str">
        <f>IF(AND($D360&lt;&gt;"",$D361=""),Calc!EI356,"")</f>
        <v/>
      </c>
      <c r="AV361" t="str">
        <f>IF(AND($D361&lt;&gt;"",$D362=""),Calc!EJ356,"")</f>
        <v/>
      </c>
      <c r="AW361" t="str">
        <f>IF(AND($D362&lt;&gt;"",$D363=""),Calc!EK356,"")</f>
        <v/>
      </c>
    </row>
    <row r="362" spans="3:49" x14ac:dyDescent="0.25">
      <c r="C362" s="5">
        <v>354</v>
      </c>
      <c r="E362" t="str">
        <f>IF(D362="","",Calc!G357)</f>
        <v/>
      </c>
      <c r="F362" t="str">
        <f>IF(D361="","",IF(Calc!H357="","Wait",IF(Calc!H357&lt;&gt;"","Play")))</f>
        <v/>
      </c>
      <c r="G362" t="str">
        <f>IF(D362="","",IF(Calc!I357=1,"W",IF(Calc!I357=-1,"L","")))</f>
        <v/>
      </c>
      <c r="H362" t="str">
        <f>IF(D362="","",IF(Finals!G362="","",IF(Calc!I357=-1,-Calc!BG356*I362,IF(Calc!I357=1,(36-Calc!BG356)*I362))))</f>
        <v/>
      </c>
      <c r="I362" t="str">
        <f t="shared" si="12"/>
        <v/>
      </c>
      <c r="J362" t="str">
        <f t="shared" si="11"/>
        <v/>
      </c>
      <c r="K362" t="str">
        <f ca="1">IF(J362&gt;K361,J362,K361)</f>
        <v/>
      </c>
      <c r="L362" t="str">
        <f ca="1">IF(AND(Calc!H357=1,D361&lt;&gt;""),Calc!BG356,"")</f>
        <v/>
      </c>
      <c r="M362" s="5" t="str">
        <f>IF(AND($D361&lt;&gt;"",$D362=""),Calc!DA357,"")</f>
        <v/>
      </c>
      <c r="N362" s="8" t="str">
        <f>IF(AND($D361&lt;&gt;"",$D362=""),Calc!DB357,"")</f>
        <v/>
      </c>
      <c r="O362" s="8" t="str">
        <f>IF(AND($D361&lt;&gt;"",$D362=""),Calc!DC357,"")</f>
        <v/>
      </c>
      <c r="P362" s="8" t="str">
        <f>IF(AND($D361&lt;&gt;"",$D362=""),Calc!DD357,"")</f>
        <v/>
      </c>
      <c r="Q362" s="8" t="str">
        <f>IF(AND($D361&lt;&gt;"",$D362=""),Calc!DE357,"")</f>
        <v/>
      </c>
      <c r="R362" s="8" t="str">
        <f>IF(AND($D361&lt;&gt;"",$D362=""),Calc!DF357,"")</f>
        <v/>
      </c>
      <c r="S362" s="8" t="str">
        <f>IF(AND($D361&lt;&gt;"",$D362=""),Calc!DG357,"")</f>
        <v/>
      </c>
      <c r="T362" s="8" t="str">
        <f>IF(AND($D361&lt;&gt;"",$D362=""),Calc!DH357,"")</f>
        <v/>
      </c>
      <c r="U362" s="8" t="str">
        <f>IF(AND($D361&lt;&gt;"",$D362=""),Calc!DI357,"")</f>
        <v/>
      </c>
      <c r="V362" s="8" t="str">
        <f>IF(AND($D361&lt;&gt;"",$D362=""),Calc!DJ357,"")</f>
        <v/>
      </c>
      <c r="W362" s="8" t="str">
        <f>IF(AND($D361&lt;&gt;"",$D362=""),Calc!DK357,"")</f>
        <v/>
      </c>
      <c r="X362" s="8" t="str">
        <f>IF(AND($D361&lt;&gt;"",$D362=""),Calc!DL357,"")</f>
        <v/>
      </c>
      <c r="Y362" s="8" t="str">
        <f>IF(AND($D361&lt;&gt;"",$D362=""),Calc!DM357,"")</f>
        <v/>
      </c>
      <c r="Z362" s="8" t="str">
        <f>IF(AND($D361&lt;&gt;"",$D362=""),Calc!DN357,"")</f>
        <v/>
      </c>
      <c r="AA362" s="8" t="str">
        <f>IF(AND($D361&lt;&gt;"",$D362=""),Calc!DO357,"")</f>
        <v/>
      </c>
      <c r="AB362" s="8" t="str">
        <f>IF(AND($D361&lt;&gt;"",$D362=""),Calc!DP357,"")</f>
        <v/>
      </c>
      <c r="AC362" s="8" t="str">
        <f>IF(AND($D361&lt;&gt;"",$D362=""),Calc!DQ357,"")</f>
        <v/>
      </c>
      <c r="AD362" s="8" t="str">
        <f>IF(AND($D361&lt;&gt;"",$D362=""),Calc!DR357,"")</f>
        <v/>
      </c>
      <c r="AE362" s="8" t="str">
        <f>IF(AND($D361&lt;&gt;"",$D362=""),Calc!DS357,"")</f>
        <v/>
      </c>
      <c r="AF362" s="8" t="str">
        <f>IF(AND($D361&lt;&gt;"",$D362=""),Calc!DT357,"")</f>
        <v/>
      </c>
      <c r="AG362" s="8" t="str">
        <f>IF(AND($D361&lt;&gt;"",$D362=""),Calc!DU357,"")</f>
        <v/>
      </c>
      <c r="AH362" s="8" t="str">
        <f>IF(AND($D361&lt;&gt;"",$D362=""),Calc!DV357,"")</f>
        <v/>
      </c>
      <c r="AI362" s="8" t="str">
        <f>IF(AND($D361&lt;&gt;"",$D362=""),Calc!DW357,"")</f>
        <v/>
      </c>
      <c r="AJ362" s="8" t="str">
        <f>IF(AND($D361&lt;&gt;"",$D362=""),Calc!DX357,"")</f>
        <v/>
      </c>
      <c r="AK362" s="8" t="str">
        <f>IF(AND($D361&lt;&gt;"",$D362=""),Calc!DY357,"")</f>
        <v/>
      </c>
      <c r="AL362" s="8" t="str">
        <f>IF(AND($D361&lt;&gt;"",$D362=""),Calc!DZ357,"")</f>
        <v/>
      </c>
      <c r="AM362" s="8" t="str">
        <f>IF(AND($D361&lt;&gt;"",$D362=""),Calc!EA357,"")</f>
        <v/>
      </c>
      <c r="AN362" s="8" t="str">
        <f>IF(AND($D361&lt;&gt;"",$D362=""),Calc!EB357,"")</f>
        <v/>
      </c>
      <c r="AO362" s="8" t="str">
        <f>IF(AND($D361&lt;&gt;"",$D362=""),Calc!EC357,"")</f>
        <v/>
      </c>
      <c r="AP362" s="8" t="str">
        <f>IF(AND($D361&lt;&gt;"",$D362=""),Calc!ED357,"")</f>
        <v/>
      </c>
      <c r="AQ362" s="8" t="str">
        <f>IF(AND($D361&lt;&gt;"",$D362=""),Calc!EE357,"")</f>
        <v/>
      </c>
      <c r="AR362" s="8" t="str">
        <f>IF(AND($D361&lt;&gt;"",$D362=""),Calc!EF357,"")</f>
        <v/>
      </c>
      <c r="AS362" s="8" t="str">
        <f>IF(AND($D361&lt;&gt;"",$D362=""),Calc!EG357,"")</f>
        <v/>
      </c>
      <c r="AT362" s="8" t="str">
        <f>IF(AND($D361&lt;&gt;"",$D362=""),Calc!EH357,"")</f>
        <v/>
      </c>
      <c r="AU362" s="8" t="str">
        <f>IF(AND($D361&lt;&gt;"",$D362=""),Calc!EI357,"")</f>
        <v/>
      </c>
      <c r="AV362" t="str">
        <f>IF(AND($D362&lt;&gt;"",$D363=""),Calc!EJ357,"")</f>
        <v/>
      </c>
      <c r="AW362" t="str">
        <f>IF(AND($D363&lt;&gt;"",$D364=""),Calc!EK357,"")</f>
        <v/>
      </c>
    </row>
    <row r="363" spans="3:49" x14ac:dyDescent="0.25">
      <c r="C363" s="5">
        <v>355</v>
      </c>
      <c r="E363" t="str">
        <f>IF(D363="","",Calc!G358)</f>
        <v/>
      </c>
      <c r="F363" t="str">
        <f>IF(D362="","",IF(Calc!H358="","Wait",IF(Calc!H358&lt;&gt;"","Play")))</f>
        <v/>
      </c>
      <c r="G363" t="str">
        <f>IF(D363="","",IF(Calc!I358=1,"W",IF(Calc!I358=-1,"L","")))</f>
        <v/>
      </c>
      <c r="H363" t="str">
        <f>IF(D363="","",IF(Finals!G363="","",IF(Calc!I358=-1,-Calc!BG357*I363,IF(Calc!I358=1,(36-Calc!BG357)*I363))))</f>
        <v/>
      </c>
      <c r="I363" t="str">
        <f t="shared" si="12"/>
        <v/>
      </c>
      <c r="J363" t="str">
        <f t="shared" si="11"/>
        <v/>
      </c>
      <c r="K363" t="str">
        <f ca="1">IF(J363&gt;K362,J363,K362)</f>
        <v/>
      </c>
      <c r="L363" t="str">
        <f ca="1">IF(AND(Calc!H358=1,D362&lt;&gt;""),Calc!BG357,"")</f>
        <v/>
      </c>
      <c r="M363" s="5" t="str">
        <f>IF(AND($D362&lt;&gt;"",$D363=""),Calc!DA358,"")</f>
        <v/>
      </c>
      <c r="N363" s="8" t="str">
        <f>IF(AND($D362&lt;&gt;"",$D363=""),Calc!DB358,"")</f>
        <v/>
      </c>
      <c r="O363" s="8" t="str">
        <f>IF(AND($D362&lt;&gt;"",$D363=""),Calc!DC358,"")</f>
        <v/>
      </c>
      <c r="P363" s="8" t="str">
        <f>IF(AND($D362&lt;&gt;"",$D363=""),Calc!DD358,"")</f>
        <v/>
      </c>
      <c r="Q363" s="8" t="str">
        <f>IF(AND($D362&lt;&gt;"",$D363=""),Calc!DE358,"")</f>
        <v/>
      </c>
      <c r="R363" s="8" t="str">
        <f>IF(AND($D362&lt;&gt;"",$D363=""),Calc!DF358,"")</f>
        <v/>
      </c>
      <c r="S363" s="8" t="str">
        <f>IF(AND($D362&lt;&gt;"",$D363=""),Calc!DG358,"")</f>
        <v/>
      </c>
      <c r="T363" s="8" t="str">
        <f>IF(AND($D362&lt;&gt;"",$D363=""),Calc!DH358,"")</f>
        <v/>
      </c>
      <c r="U363" s="8" t="str">
        <f>IF(AND($D362&lt;&gt;"",$D363=""),Calc!DI358,"")</f>
        <v/>
      </c>
      <c r="V363" s="8" t="str">
        <f>IF(AND($D362&lt;&gt;"",$D363=""),Calc!DJ358,"")</f>
        <v/>
      </c>
      <c r="W363" s="8" t="str">
        <f>IF(AND($D362&lt;&gt;"",$D363=""),Calc!DK358,"")</f>
        <v/>
      </c>
      <c r="X363" s="8" t="str">
        <f>IF(AND($D362&lt;&gt;"",$D363=""),Calc!DL358,"")</f>
        <v/>
      </c>
      <c r="Y363" s="8" t="str">
        <f>IF(AND($D362&lt;&gt;"",$D363=""),Calc!DM358,"")</f>
        <v/>
      </c>
      <c r="Z363" s="8" t="str">
        <f>IF(AND($D362&lt;&gt;"",$D363=""),Calc!DN358,"")</f>
        <v/>
      </c>
      <c r="AA363" s="8" t="str">
        <f>IF(AND($D362&lt;&gt;"",$D363=""),Calc!DO358,"")</f>
        <v/>
      </c>
      <c r="AB363" s="8" t="str">
        <f>IF(AND($D362&lt;&gt;"",$D363=""),Calc!DP358,"")</f>
        <v/>
      </c>
      <c r="AC363" s="8" t="str">
        <f>IF(AND($D362&lt;&gt;"",$D363=""),Calc!DQ358,"")</f>
        <v/>
      </c>
      <c r="AD363" s="8" t="str">
        <f>IF(AND($D362&lt;&gt;"",$D363=""),Calc!DR358,"")</f>
        <v/>
      </c>
      <c r="AE363" s="8" t="str">
        <f>IF(AND($D362&lt;&gt;"",$D363=""),Calc!DS358,"")</f>
        <v/>
      </c>
      <c r="AF363" s="8" t="str">
        <f>IF(AND($D362&lt;&gt;"",$D363=""),Calc!DT358,"")</f>
        <v/>
      </c>
      <c r="AG363" s="8" t="str">
        <f>IF(AND($D362&lt;&gt;"",$D363=""),Calc!DU358,"")</f>
        <v/>
      </c>
      <c r="AH363" s="8" t="str">
        <f>IF(AND($D362&lt;&gt;"",$D363=""),Calc!DV358,"")</f>
        <v/>
      </c>
      <c r="AI363" s="8" t="str">
        <f>IF(AND($D362&lt;&gt;"",$D363=""),Calc!DW358,"")</f>
        <v/>
      </c>
      <c r="AJ363" s="8" t="str">
        <f>IF(AND($D362&lt;&gt;"",$D363=""),Calc!DX358,"")</f>
        <v/>
      </c>
      <c r="AK363" s="8" t="str">
        <f>IF(AND($D362&lt;&gt;"",$D363=""),Calc!DY358,"")</f>
        <v/>
      </c>
      <c r="AL363" s="8" t="str">
        <f>IF(AND($D362&lt;&gt;"",$D363=""),Calc!DZ358,"")</f>
        <v/>
      </c>
      <c r="AM363" s="8" t="str">
        <f>IF(AND($D362&lt;&gt;"",$D363=""),Calc!EA358,"")</f>
        <v/>
      </c>
      <c r="AN363" s="8" t="str">
        <f>IF(AND($D362&lt;&gt;"",$D363=""),Calc!EB358,"")</f>
        <v/>
      </c>
      <c r="AO363" s="8" t="str">
        <f>IF(AND($D362&lt;&gt;"",$D363=""),Calc!EC358,"")</f>
        <v/>
      </c>
      <c r="AP363" s="8" t="str">
        <f>IF(AND($D362&lt;&gt;"",$D363=""),Calc!ED358,"")</f>
        <v/>
      </c>
      <c r="AQ363" s="8" t="str">
        <f>IF(AND($D362&lt;&gt;"",$D363=""),Calc!EE358,"")</f>
        <v/>
      </c>
      <c r="AR363" s="8" t="str">
        <f>IF(AND($D362&lt;&gt;"",$D363=""),Calc!EF358,"")</f>
        <v/>
      </c>
      <c r="AS363" s="8" t="str">
        <f>IF(AND($D362&lt;&gt;"",$D363=""),Calc!EG358,"")</f>
        <v/>
      </c>
      <c r="AT363" s="8" t="str">
        <f>IF(AND($D362&lt;&gt;"",$D363=""),Calc!EH358,"")</f>
        <v/>
      </c>
      <c r="AU363" s="8" t="str">
        <f>IF(AND($D362&lt;&gt;"",$D363=""),Calc!EI358,"")</f>
        <v/>
      </c>
      <c r="AV363" t="str">
        <f>IF(AND($D363&lt;&gt;"",$D364=""),Calc!EJ358,"")</f>
        <v/>
      </c>
      <c r="AW363" t="str">
        <f>IF(AND($D364&lt;&gt;"",$D365=""),Calc!EK358,"")</f>
        <v/>
      </c>
    </row>
    <row r="364" spans="3:49" x14ac:dyDescent="0.25">
      <c r="C364" s="5">
        <v>356</v>
      </c>
      <c r="E364" t="str">
        <f>IF(D364="","",Calc!G359)</f>
        <v/>
      </c>
      <c r="F364" t="str">
        <f>IF(D363="","",IF(Calc!H359="","Wait",IF(Calc!H359&lt;&gt;"","Play")))</f>
        <v/>
      </c>
      <c r="G364" t="str">
        <f>IF(D364="","",IF(Calc!I359=1,"W",IF(Calc!I359=-1,"L","")))</f>
        <v/>
      </c>
      <c r="H364" t="str">
        <f>IF(D364="","",IF(Finals!G364="","",IF(Calc!I359=-1,-Calc!BG358*I364,IF(Calc!I359=1,(36-Calc!BG358)*I364))))</f>
        <v/>
      </c>
      <c r="I364" t="str">
        <f t="shared" si="12"/>
        <v/>
      </c>
      <c r="J364" t="str">
        <f t="shared" si="11"/>
        <v/>
      </c>
      <c r="K364" t="str">
        <f ca="1">IF(J364&gt;K363,J364,K363)</f>
        <v/>
      </c>
      <c r="L364" t="str">
        <f ca="1">IF(AND(Calc!H359=1,D363&lt;&gt;""),Calc!BG358,"")</f>
        <v/>
      </c>
      <c r="M364" s="5" t="str">
        <f>IF(AND($D363&lt;&gt;"",$D364=""),Calc!DA359,"")</f>
        <v/>
      </c>
      <c r="N364" s="8" t="str">
        <f>IF(AND($D363&lt;&gt;"",$D364=""),Calc!DB359,"")</f>
        <v/>
      </c>
      <c r="O364" s="8" t="str">
        <f>IF(AND($D363&lt;&gt;"",$D364=""),Calc!DC359,"")</f>
        <v/>
      </c>
      <c r="P364" s="8" t="str">
        <f>IF(AND($D363&lt;&gt;"",$D364=""),Calc!DD359,"")</f>
        <v/>
      </c>
      <c r="Q364" s="8" t="str">
        <f>IF(AND($D363&lt;&gt;"",$D364=""),Calc!DE359,"")</f>
        <v/>
      </c>
      <c r="R364" s="8" t="str">
        <f>IF(AND($D363&lt;&gt;"",$D364=""),Calc!DF359,"")</f>
        <v/>
      </c>
      <c r="S364" s="8" t="str">
        <f>IF(AND($D363&lt;&gt;"",$D364=""),Calc!DG359,"")</f>
        <v/>
      </c>
      <c r="T364" s="8" t="str">
        <f>IF(AND($D363&lt;&gt;"",$D364=""),Calc!DH359,"")</f>
        <v/>
      </c>
      <c r="U364" s="8" t="str">
        <f>IF(AND($D363&lt;&gt;"",$D364=""),Calc!DI359,"")</f>
        <v/>
      </c>
      <c r="V364" s="8" t="str">
        <f>IF(AND($D363&lt;&gt;"",$D364=""),Calc!DJ359,"")</f>
        <v/>
      </c>
      <c r="W364" s="8" t="str">
        <f>IF(AND($D363&lt;&gt;"",$D364=""),Calc!DK359,"")</f>
        <v/>
      </c>
      <c r="X364" s="8" t="str">
        <f>IF(AND($D363&lt;&gt;"",$D364=""),Calc!DL359,"")</f>
        <v/>
      </c>
      <c r="Y364" s="8" t="str">
        <f>IF(AND($D363&lt;&gt;"",$D364=""),Calc!DM359,"")</f>
        <v/>
      </c>
      <c r="Z364" s="8" t="str">
        <f>IF(AND($D363&lt;&gt;"",$D364=""),Calc!DN359,"")</f>
        <v/>
      </c>
      <c r="AA364" s="8" t="str">
        <f>IF(AND($D363&lt;&gt;"",$D364=""),Calc!DO359,"")</f>
        <v/>
      </c>
      <c r="AB364" s="8" t="str">
        <f>IF(AND($D363&lt;&gt;"",$D364=""),Calc!DP359,"")</f>
        <v/>
      </c>
      <c r="AC364" s="8" t="str">
        <f>IF(AND($D363&lt;&gt;"",$D364=""),Calc!DQ359,"")</f>
        <v/>
      </c>
      <c r="AD364" s="8" t="str">
        <f>IF(AND($D363&lt;&gt;"",$D364=""),Calc!DR359,"")</f>
        <v/>
      </c>
      <c r="AE364" s="8" t="str">
        <f>IF(AND($D363&lt;&gt;"",$D364=""),Calc!DS359,"")</f>
        <v/>
      </c>
      <c r="AF364" s="8" t="str">
        <f>IF(AND($D363&lt;&gt;"",$D364=""),Calc!DT359,"")</f>
        <v/>
      </c>
      <c r="AG364" s="8" t="str">
        <f>IF(AND($D363&lt;&gt;"",$D364=""),Calc!DU359,"")</f>
        <v/>
      </c>
      <c r="AH364" s="8" t="str">
        <f>IF(AND($D363&lt;&gt;"",$D364=""),Calc!DV359,"")</f>
        <v/>
      </c>
      <c r="AI364" s="8" t="str">
        <f>IF(AND($D363&lt;&gt;"",$D364=""),Calc!DW359,"")</f>
        <v/>
      </c>
      <c r="AJ364" s="8" t="str">
        <f>IF(AND($D363&lt;&gt;"",$D364=""),Calc!DX359,"")</f>
        <v/>
      </c>
      <c r="AK364" s="8" t="str">
        <f>IF(AND($D363&lt;&gt;"",$D364=""),Calc!DY359,"")</f>
        <v/>
      </c>
      <c r="AL364" s="8" t="str">
        <f>IF(AND($D363&lt;&gt;"",$D364=""),Calc!DZ359,"")</f>
        <v/>
      </c>
      <c r="AM364" s="8" t="str">
        <f>IF(AND($D363&lt;&gt;"",$D364=""),Calc!EA359,"")</f>
        <v/>
      </c>
      <c r="AN364" s="8" t="str">
        <f>IF(AND($D363&lt;&gt;"",$D364=""),Calc!EB359,"")</f>
        <v/>
      </c>
      <c r="AO364" s="8" t="str">
        <f>IF(AND($D363&lt;&gt;"",$D364=""),Calc!EC359,"")</f>
        <v/>
      </c>
      <c r="AP364" s="8" t="str">
        <f>IF(AND($D363&lt;&gt;"",$D364=""),Calc!ED359,"")</f>
        <v/>
      </c>
      <c r="AQ364" s="8" t="str">
        <f>IF(AND($D363&lt;&gt;"",$D364=""),Calc!EE359,"")</f>
        <v/>
      </c>
      <c r="AR364" s="8" t="str">
        <f>IF(AND($D363&lt;&gt;"",$D364=""),Calc!EF359,"")</f>
        <v/>
      </c>
      <c r="AS364" s="8" t="str">
        <f>IF(AND($D363&lt;&gt;"",$D364=""),Calc!EG359,"")</f>
        <v/>
      </c>
      <c r="AT364" s="8" t="str">
        <f>IF(AND($D363&lt;&gt;"",$D364=""),Calc!EH359,"")</f>
        <v/>
      </c>
      <c r="AU364" s="8" t="str">
        <f>IF(AND($D363&lt;&gt;"",$D364=""),Calc!EI359,"")</f>
        <v/>
      </c>
      <c r="AV364" t="str">
        <f>IF(AND($D364&lt;&gt;"",$D365=""),Calc!EJ359,"")</f>
        <v/>
      </c>
      <c r="AW364" t="str">
        <f>IF(AND($D365&lt;&gt;"",$D366=""),Calc!EK359,"")</f>
        <v/>
      </c>
    </row>
    <row r="365" spans="3:49" x14ac:dyDescent="0.25">
      <c r="C365" s="5">
        <v>357</v>
      </c>
      <c r="E365" t="str">
        <f>IF(D365="","",Calc!G360)</f>
        <v/>
      </c>
      <c r="F365" t="str">
        <f>IF(D364="","",IF(Calc!H360="","Wait",IF(Calc!H360&lt;&gt;"","Play")))</f>
        <v/>
      </c>
      <c r="G365" t="str">
        <f>IF(D365="","",IF(Calc!I360=1,"W",IF(Calc!I360=-1,"L","")))</f>
        <v/>
      </c>
      <c r="H365" t="str">
        <f>IF(D365="","",IF(Finals!G365="","",IF(Calc!I360=-1,-Calc!BG359*I365,IF(Calc!I360=1,(36-Calc!BG359)*I365))))</f>
        <v/>
      </c>
      <c r="I365" t="str">
        <f t="shared" si="12"/>
        <v/>
      </c>
      <c r="J365" t="str">
        <f t="shared" si="11"/>
        <v/>
      </c>
      <c r="K365" t="str">
        <f ca="1">IF(J365&gt;K364,J365,K364)</f>
        <v/>
      </c>
      <c r="L365" t="str">
        <f ca="1">IF(AND(Calc!H360=1,D364&lt;&gt;""),Calc!BG359,"")</f>
        <v/>
      </c>
      <c r="M365" s="5" t="str">
        <f>IF(AND($D364&lt;&gt;"",$D365=""),Calc!DA360,"")</f>
        <v/>
      </c>
      <c r="N365" s="8" t="str">
        <f>IF(AND($D364&lt;&gt;"",$D365=""),Calc!DB360,"")</f>
        <v/>
      </c>
      <c r="O365" s="8" t="str">
        <f>IF(AND($D364&lt;&gt;"",$D365=""),Calc!DC360,"")</f>
        <v/>
      </c>
      <c r="P365" s="8" t="str">
        <f>IF(AND($D364&lt;&gt;"",$D365=""),Calc!DD360,"")</f>
        <v/>
      </c>
      <c r="Q365" s="8" t="str">
        <f>IF(AND($D364&lt;&gt;"",$D365=""),Calc!DE360,"")</f>
        <v/>
      </c>
      <c r="R365" s="8" t="str">
        <f>IF(AND($D364&lt;&gt;"",$D365=""),Calc!DF360,"")</f>
        <v/>
      </c>
      <c r="S365" s="8" t="str">
        <f>IF(AND($D364&lt;&gt;"",$D365=""),Calc!DG360,"")</f>
        <v/>
      </c>
      <c r="T365" s="8" t="str">
        <f>IF(AND($D364&lt;&gt;"",$D365=""),Calc!DH360,"")</f>
        <v/>
      </c>
      <c r="U365" s="8" t="str">
        <f>IF(AND($D364&lt;&gt;"",$D365=""),Calc!DI360,"")</f>
        <v/>
      </c>
      <c r="V365" s="8" t="str">
        <f>IF(AND($D364&lt;&gt;"",$D365=""),Calc!DJ360,"")</f>
        <v/>
      </c>
      <c r="W365" s="8" t="str">
        <f>IF(AND($D364&lt;&gt;"",$D365=""),Calc!DK360,"")</f>
        <v/>
      </c>
      <c r="X365" s="8" t="str">
        <f>IF(AND($D364&lt;&gt;"",$D365=""),Calc!DL360,"")</f>
        <v/>
      </c>
      <c r="Y365" s="8" t="str">
        <f>IF(AND($D364&lt;&gt;"",$D365=""),Calc!DM360,"")</f>
        <v/>
      </c>
      <c r="Z365" s="8" t="str">
        <f>IF(AND($D364&lt;&gt;"",$D365=""),Calc!DN360,"")</f>
        <v/>
      </c>
      <c r="AA365" s="8" t="str">
        <f>IF(AND($D364&lt;&gt;"",$D365=""),Calc!DO360,"")</f>
        <v/>
      </c>
      <c r="AB365" s="8" t="str">
        <f>IF(AND($D364&lt;&gt;"",$D365=""),Calc!DP360,"")</f>
        <v/>
      </c>
      <c r="AC365" s="8" t="str">
        <f>IF(AND($D364&lt;&gt;"",$D365=""),Calc!DQ360,"")</f>
        <v/>
      </c>
      <c r="AD365" s="8" t="str">
        <f>IF(AND($D364&lt;&gt;"",$D365=""),Calc!DR360,"")</f>
        <v/>
      </c>
      <c r="AE365" s="8" t="str">
        <f>IF(AND($D364&lt;&gt;"",$D365=""),Calc!DS360,"")</f>
        <v/>
      </c>
      <c r="AF365" s="8" t="str">
        <f>IF(AND($D364&lt;&gt;"",$D365=""),Calc!DT360,"")</f>
        <v/>
      </c>
      <c r="AG365" s="8" t="str">
        <f>IF(AND($D364&lt;&gt;"",$D365=""),Calc!DU360,"")</f>
        <v/>
      </c>
      <c r="AH365" s="8" t="str">
        <f>IF(AND($D364&lt;&gt;"",$D365=""),Calc!DV360,"")</f>
        <v/>
      </c>
      <c r="AI365" s="8" t="str">
        <f>IF(AND($D364&lt;&gt;"",$D365=""),Calc!DW360,"")</f>
        <v/>
      </c>
      <c r="AJ365" s="8" t="str">
        <f>IF(AND($D364&lt;&gt;"",$D365=""),Calc!DX360,"")</f>
        <v/>
      </c>
      <c r="AK365" s="8" t="str">
        <f>IF(AND($D364&lt;&gt;"",$D365=""),Calc!DY360,"")</f>
        <v/>
      </c>
      <c r="AL365" s="8" t="str">
        <f>IF(AND($D364&lt;&gt;"",$D365=""),Calc!DZ360,"")</f>
        <v/>
      </c>
      <c r="AM365" s="8" t="str">
        <f>IF(AND($D364&lt;&gt;"",$D365=""),Calc!EA360,"")</f>
        <v/>
      </c>
      <c r="AN365" s="8" t="str">
        <f>IF(AND($D364&lt;&gt;"",$D365=""),Calc!EB360,"")</f>
        <v/>
      </c>
      <c r="AO365" s="8" t="str">
        <f>IF(AND($D364&lt;&gt;"",$D365=""),Calc!EC360,"")</f>
        <v/>
      </c>
      <c r="AP365" s="8" t="str">
        <f>IF(AND($D364&lt;&gt;"",$D365=""),Calc!ED360,"")</f>
        <v/>
      </c>
      <c r="AQ365" s="8" t="str">
        <f>IF(AND($D364&lt;&gt;"",$D365=""),Calc!EE360,"")</f>
        <v/>
      </c>
      <c r="AR365" s="8" t="str">
        <f>IF(AND($D364&lt;&gt;"",$D365=""),Calc!EF360,"")</f>
        <v/>
      </c>
      <c r="AS365" s="8" t="str">
        <f>IF(AND($D364&lt;&gt;"",$D365=""),Calc!EG360,"")</f>
        <v/>
      </c>
      <c r="AT365" s="8" t="str">
        <f>IF(AND($D364&lt;&gt;"",$D365=""),Calc!EH360,"")</f>
        <v/>
      </c>
      <c r="AU365" s="8" t="str">
        <f>IF(AND($D364&lt;&gt;"",$D365=""),Calc!EI360,"")</f>
        <v/>
      </c>
      <c r="AV365" t="str">
        <f>IF(AND($D365&lt;&gt;"",$D366=""),Calc!EJ360,"")</f>
        <v/>
      </c>
      <c r="AW365" t="str">
        <f>IF(AND($D366&lt;&gt;"",$D367=""),Calc!EK360,"")</f>
        <v/>
      </c>
    </row>
    <row r="366" spans="3:49" x14ac:dyDescent="0.25">
      <c r="C366" s="5">
        <v>358</v>
      </c>
      <c r="E366" t="str">
        <f>IF(D366="","",Calc!G361)</f>
        <v/>
      </c>
      <c r="F366" t="str">
        <f>IF(D365="","",IF(Calc!H361="","Wait",IF(Calc!H361&lt;&gt;"","Play")))</f>
        <v/>
      </c>
      <c r="G366" t="str">
        <f>IF(D366="","",IF(Calc!I361=1,"W",IF(Calc!I361=-1,"L","")))</f>
        <v/>
      </c>
      <c r="H366" t="str">
        <f>IF(D366="","",IF(Finals!G366="","",IF(Calc!I361=-1,-Calc!BG360*I366,IF(Calc!I361=1,(36-Calc!BG360)*I366))))</f>
        <v/>
      </c>
      <c r="I366" t="str">
        <f t="shared" si="12"/>
        <v/>
      </c>
      <c r="J366" t="str">
        <f t="shared" si="11"/>
        <v/>
      </c>
      <c r="K366" t="str">
        <f ca="1">IF(J366&gt;K365,J366,K365)</f>
        <v/>
      </c>
      <c r="L366" t="str">
        <f ca="1">IF(AND(Calc!H361=1,D365&lt;&gt;""),Calc!BG360,"")</f>
        <v/>
      </c>
      <c r="M366" s="5" t="str">
        <f>IF(AND($D365&lt;&gt;"",$D366=""),Calc!DA361,"")</f>
        <v/>
      </c>
      <c r="N366" s="8" t="str">
        <f>IF(AND($D365&lt;&gt;"",$D366=""),Calc!DB361,"")</f>
        <v/>
      </c>
      <c r="O366" s="8" t="str">
        <f>IF(AND($D365&lt;&gt;"",$D366=""),Calc!DC361,"")</f>
        <v/>
      </c>
      <c r="P366" s="8" t="str">
        <f>IF(AND($D365&lt;&gt;"",$D366=""),Calc!DD361,"")</f>
        <v/>
      </c>
      <c r="Q366" s="8" t="str">
        <f>IF(AND($D365&lt;&gt;"",$D366=""),Calc!DE361,"")</f>
        <v/>
      </c>
      <c r="R366" s="8" t="str">
        <f>IF(AND($D365&lt;&gt;"",$D366=""),Calc!DF361,"")</f>
        <v/>
      </c>
      <c r="S366" s="8" t="str">
        <f>IF(AND($D365&lt;&gt;"",$D366=""),Calc!DG361,"")</f>
        <v/>
      </c>
      <c r="T366" s="8" t="str">
        <f>IF(AND($D365&lt;&gt;"",$D366=""),Calc!DH361,"")</f>
        <v/>
      </c>
      <c r="U366" s="8" t="str">
        <f>IF(AND($D365&lt;&gt;"",$D366=""),Calc!DI361,"")</f>
        <v/>
      </c>
      <c r="V366" s="8" t="str">
        <f>IF(AND($D365&lt;&gt;"",$D366=""),Calc!DJ361,"")</f>
        <v/>
      </c>
      <c r="W366" s="8" t="str">
        <f>IF(AND($D365&lt;&gt;"",$D366=""),Calc!DK361,"")</f>
        <v/>
      </c>
      <c r="X366" s="8" t="str">
        <f>IF(AND($D365&lt;&gt;"",$D366=""),Calc!DL361,"")</f>
        <v/>
      </c>
      <c r="Y366" s="8" t="str">
        <f>IF(AND($D365&lt;&gt;"",$D366=""),Calc!DM361,"")</f>
        <v/>
      </c>
      <c r="Z366" s="8" t="str">
        <f>IF(AND($D365&lt;&gt;"",$D366=""),Calc!DN361,"")</f>
        <v/>
      </c>
      <c r="AA366" s="8" t="str">
        <f>IF(AND($D365&lt;&gt;"",$D366=""),Calc!DO361,"")</f>
        <v/>
      </c>
      <c r="AB366" s="8" t="str">
        <f>IF(AND($D365&lt;&gt;"",$D366=""),Calc!DP361,"")</f>
        <v/>
      </c>
      <c r="AC366" s="8" t="str">
        <f>IF(AND($D365&lt;&gt;"",$D366=""),Calc!DQ361,"")</f>
        <v/>
      </c>
      <c r="AD366" s="8" t="str">
        <f>IF(AND($D365&lt;&gt;"",$D366=""),Calc!DR361,"")</f>
        <v/>
      </c>
      <c r="AE366" s="8" t="str">
        <f>IF(AND($D365&lt;&gt;"",$D366=""),Calc!DS361,"")</f>
        <v/>
      </c>
      <c r="AF366" s="8" t="str">
        <f>IF(AND($D365&lt;&gt;"",$D366=""),Calc!DT361,"")</f>
        <v/>
      </c>
      <c r="AG366" s="8" t="str">
        <f>IF(AND($D365&lt;&gt;"",$D366=""),Calc!DU361,"")</f>
        <v/>
      </c>
      <c r="AH366" s="8" t="str">
        <f>IF(AND($D365&lt;&gt;"",$D366=""),Calc!DV361,"")</f>
        <v/>
      </c>
      <c r="AI366" s="8" t="str">
        <f>IF(AND($D365&lt;&gt;"",$D366=""),Calc!DW361,"")</f>
        <v/>
      </c>
      <c r="AJ366" s="8" t="str">
        <f>IF(AND($D365&lt;&gt;"",$D366=""),Calc!DX361,"")</f>
        <v/>
      </c>
      <c r="AK366" s="8" t="str">
        <f>IF(AND($D365&lt;&gt;"",$D366=""),Calc!DY361,"")</f>
        <v/>
      </c>
      <c r="AL366" s="8" t="str">
        <f>IF(AND($D365&lt;&gt;"",$D366=""),Calc!DZ361,"")</f>
        <v/>
      </c>
      <c r="AM366" s="8" t="str">
        <f>IF(AND($D365&lt;&gt;"",$D366=""),Calc!EA361,"")</f>
        <v/>
      </c>
      <c r="AN366" s="8" t="str">
        <f>IF(AND($D365&lt;&gt;"",$D366=""),Calc!EB361,"")</f>
        <v/>
      </c>
      <c r="AO366" s="8" t="str">
        <f>IF(AND($D365&lt;&gt;"",$D366=""),Calc!EC361,"")</f>
        <v/>
      </c>
      <c r="AP366" s="8" t="str">
        <f>IF(AND($D365&lt;&gt;"",$D366=""),Calc!ED361,"")</f>
        <v/>
      </c>
      <c r="AQ366" s="8" t="str">
        <f>IF(AND($D365&lt;&gt;"",$D366=""),Calc!EE361,"")</f>
        <v/>
      </c>
      <c r="AR366" s="8" t="str">
        <f>IF(AND($D365&lt;&gt;"",$D366=""),Calc!EF361,"")</f>
        <v/>
      </c>
      <c r="AS366" s="8" t="str">
        <f>IF(AND($D365&lt;&gt;"",$D366=""),Calc!EG361,"")</f>
        <v/>
      </c>
      <c r="AT366" s="8" t="str">
        <f>IF(AND($D365&lt;&gt;"",$D366=""),Calc!EH361,"")</f>
        <v/>
      </c>
      <c r="AU366" s="8" t="str">
        <f>IF(AND($D365&lt;&gt;"",$D366=""),Calc!EI361,"")</f>
        <v/>
      </c>
      <c r="AV366" t="str">
        <f>IF(AND($D366&lt;&gt;"",$D367=""),Calc!EJ361,"")</f>
        <v/>
      </c>
      <c r="AW366" t="str">
        <f>IF(AND($D367&lt;&gt;"",$D368=""),Calc!EK361,"")</f>
        <v/>
      </c>
    </row>
    <row r="367" spans="3:49" x14ac:dyDescent="0.25">
      <c r="C367" s="5">
        <v>359</v>
      </c>
      <c r="E367" t="str">
        <f>IF(D367="","",Calc!G362)</f>
        <v/>
      </c>
      <c r="F367" t="str">
        <f>IF(D366="","",IF(Calc!H362="","Wait",IF(Calc!H362&lt;&gt;"","Play")))</f>
        <v/>
      </c>
      <c r="G367" t="str">
        <f>IF(D367="","",IF(Calc!I362=1,"W",IF(Calc!I362=-1,"L","")))</f>
        <v/>
      </c>
      <c r="H367" t="str">
        <f>IF(D367="","",IF(Finals!G367="","",IF(Calc!I362=-1,-Calc!BG361*I367,IF(Calc!I362=1,(36-Calc!BG361)*I367))))</f>
        <v/>
      </c>
      <c r="I367" t="str">
        <f t="shared" si="12"/>
        <v/>
      </c>
      <c r="J367" t="str">
        <f t="shared" si="11"/>
        <v/>
      </c>
      <c r="K367" t="str">
        <f ca="1">IF(J367&gt;K366,J367,K366)</f>
        <v/>
      </c>
      <c r="L367" t="str">
        <f ca="1">IF(AND(Calc!H362=1,D366&lt;&gt;""),Calc!BG361,"")</f>
        <v/>
      </c>
      <c r="M367" s="5" t="str">
        <f>IF(AND($D366&lt;&gt;"",$D367=""),Calc!DA362,"")</f>
        <v/>
      </c>
      <c r="N367" s="8" t="str">
        <f>IF(AND($D366&lt;&gt;"",$D367=""),Calc!DB362,"")</f>
        <v/>
      </c>
      <c r="O367" s="8" t="str">
        <f>IF(AND($D366&lt;&gt;"",$D367=""),Calc!DC362,"")</f>
        <v/>
      </c>
      <c r="P367" s="8" t="str">
        <f>IF(AND($D366&lt;&gt;"",$D367=""),Calc!DD362,"")</f>
        <v/>
      </c>
      <c r="Q367" s="8" t="str">
        <f>IF(AND($D366&lt;&gt;"",$D367=""),Calc!DE362,"")</f>
        <v/>
      </c>
      <c r="R367" s="8" t="str">
        <f>IF(AND($D366&lt;&gt;"",$D367=""),Calc!DF362,"")</f>
        <v/>
      </c>
      <c r="S367" s="8" t="str">
        <f>IF(AND($D366&lt;&gt;"",$D367=""),Calc!DG362,"")</f>
        <v/>
      </c>
      <c r="T367" s="8" t="str">
        <f>IF(AND($D366&lt;&gt;"",$D367=""),Calc!DH362,"")</f>
        <v/>
      </c>
      <c r="U367" s="8" t="str">
        <f>IF(AND($D366&lt;&gt;"",$D367=""),Calc!DI362,"")</f>
        <v/>
      </c>
      <c r="V367" s="8" t="str">
        <f>IF(AND($D366&lt;&gt;"",$D367=""),Calc!DJ362,"")</f>
        <v/>
      </c>
      <c r="W367" s="8" t="str">
        <f>IF(AND($D366&lt;&gt;"",$D367=""),Calc!DK362,"")</f>
        <v/>
      </c>
      <c r="X367" s="8" t="str">
        <f>IF(AND($D366&lt;&gt;"",$D367=""),Calc!DL362,"")</f>
        <v/>
      </c>
      <c r="Y367" s="8" t="str">
        <f>IF(AND($D366&lt;&gt;"",$D367=""),Calc!DM362,"")</f>
        <v/>
      </c>
      <c r="Z367" s="8" t="str">
        <f>IF(AND($D366&lt;&gt;"",$D367=""),Calc!DN362,"")</f>
        <v/>
      </c>
      <c r="AA367" s="8" t="str">
        <f>IF(AND($D366&lt;&gt;"",$D367=""),Calc!DO362,"")</f>
        <v/>
      </c>
      <c r="AB367" s="8" t="str">
        <f>IF(AND($D366&lt;&gt;"",$D367=""),Calc!DP362,"")</f>
        <v/>
      </c>
      <c r="AC367" s="8" t="str">
        <f>IF(AND($D366&lt;&gt;"",$D367=""),Calc!DQ362,"")</f>
        <v/>
      </c>
      <c r="AD367" s="8" t="str">
        <f>IF(AND($D366&lt;&gt;"",$D367=""),Calc!DR362,"")</f>
        <v/>
      </c>
      <c r="AE367" s="8" t="str">
        <f>IF(AND($D366&lt;&gt;"",$D367=""),Calc!DS362,"")</f>
        <v/>
      </c>
      <c r="AF367" s="8" t="str">
        <f>IF(AND($D366&lt;&gt;"",$D367=""),Calc!DT362,"")</f>
        <v/>
      </c>
      <c r="AG367" s="8" t="str">
        <f>IF(AND($D366&lt;&gt;"",$D367=""),Calc!DU362,"")</f>
        <v/>
      </c>
      <c r="AH367" s="8" t="str">
        <f>IF(AND($D366&lt;&gt;"",$D367=""),Calc!DV362,"")</f>
        <v/>
      </c>
      <c r="AI367" s="8" t="str">
        <f>IF(AND($D366&lt;&gt;"",$D367=""),Calc!DW362,"")</f>
        <v/>
      </c>
      <c r="AJ367" s="8" t="str">
        <f>IF(AND($D366&lt;&gt;"",$D367=""),Calc!DX362,"")</f>
        <v/>
      </c>
      <c r="AK367" s="8" t="str">
        <f>IF(AND($D366&lt;&gt;"",$D367=""),Calc!DY362,"")</f>
        <v/>
      </c>
      <c r="AL367" s="8" t="str">
        <f>IF(AND($D366&lt;&gt;"",$D367=""),Calc!DZ362,"")</f>
        <v/>
      </c>
      <c r="AM367" s="8" t="str">
        <f>IF(AND($D366&lt;&gt;"",$D367=""),Calc!EA362,"")</f>
        <v/>
      </c>
      <c r="AN367" s="8" t="str">
        <f>IF(AND($D366&lt;&gt;"",$D367=""),Calc!EB362,"")</f>
        <v/>
      </c>
      <c r="AO367" s="8" t="str">
        <f>IF(AND($D366&lt;&gt;"",$D367=""),Calc!EC362,"")</f>
        <v/>
      </c>
      <c r="AP367" s="8" t="str">
        <f>IF(AND($D366&lt;&gt;"",$D367=""),Calc!ED362,"")</f>
        <v/>
      </c>
      <c r="AQ367" s="8" t="str">
        <f>IF(AND($D366&lt;&gt;"",$D367=""),Calc!EE362,"")</f>
        <v/>
      </c>
      <c r="AR367" s="8" t="str">
        <f>IF(AND($D366&lt;&gt;"",$D367=""),Calc!EF362,"")</f>
        <v/>
      </c>
      <c r="AS367" s="8" t="str">
        <f>IF(AND($D366&lt;&gt;"",$D367=""),Calc!EG362,"")</f>
        <v/>
      </c>
      <c r="AT367" s="8" t="str">
        <f>IF(AND($D366&lt;&gt;"",$D367=""),Calc!EH362,"")</f>
        <v/>
      </c>
      <c r="AU367" s="8" t="str">
        <f>IF(AND($D366&lt;&gt;"",$D367=""),Calc!EI362,"")</f>
        <v/>
      </c>
      <c r="AV367" t="str">
        <f>IF(AND($D367&lt;&gt;"",$D368=""),Calc!EJ362,"")</f>
        <v/>
      </c>
      <c r="AW367" t="str">
        <f>IF(AND($D368&lt;&gt;"",$D369=""),Calc!EK362,"")</f>
        <v/>
      </c>
    </row>
    <row r="368" spans="3:49" x14ac:dyDescent="0.25">
      <c r="C368" s="5">
        <v>360</v>
      </c>
      <c r="E368" t="str">
        <f>IF(D368="","",Calc!G363)</f>
        <v/>
      </c>
      <c r="F368" t="str">
        <f>IF(D367="","",IF(Calc!H363="","Wait",IF(Calc!H363&lt;&gt;"","Play")))</f>
        <v/>
      </c>
      <c r="G368" t="str">
        <f>IF(D368="","",IF(Calc!I363=1,"W",IF(Calc!I363=-1,"L","")))</f>
        <v/>
      </c>
      <c r="H368" t="str">
        <f>IF(D368="","",IF(Finals!G368="","",IF(Calc!I363=-1,-Calc!BG362*I368,IF(Calc!I363=1,(36-Calc!BG362)*I368))))</f>
        <v/>
      </c>
      <c r="I368" t="str">
        <f t="shared" si="12"/>
        <v/>
      </c>
      <c r="J368" t="str">
        <f t="shared" si="11"/>
        <v/>
      </c>
      <c r="K368" t="str">
        <f ca="1">IF(J368&gt;K367,J368,K367)</f>
        <v/>
      </c>
      <c r="L368" t="str">
        <f ca="1">IF(AND(Calc!H363=1,D367&lt;&gt;""),Calc!BG362,"")</f>
        <v/>
      </c>
      <c r="M368" s="5" t="str">
        <f>IF(AND($D367&lt;&gt;"",$D368=""),Calc!DA363,"")</f>
        <v/>
      </c>
      <c r="N368" s="8" t="str">
        <f>IF(AND($D367&lt;&gt;"",$D368=""),Calc!DB363,"")</f>
        <v/>
      </c>
      <c r="O368" s="8" t="str">
        <f>IF(AND($D367&lt;&gt;"",$D368=""),Calc!DC363,"")</f>
        <v/>
      </c>
      <c r="P368" s="8" t="str">
        <f>IF(AND($D367&lt;&gt;"",$D368=""),Calc!DD363,"")</f>
        <v/>
      </c>
      <c r="Q368" s="8" t="str">
        <f>IF(AND($D367&lt;&gt;"",$D368=""),Calc!DE363,"")</f>
        <v/>
      </c>
      <c r="R368" s="8" t="str">
        <f>IF(AND($D367&lt;&gt;"",$D368=""),Calc!DF363,"")</f>
        <v/>
      </c>
      <c r="S368" s="8" t="str">
        <f>IF(AND($D367&lt;&gt;"",$D368=""),Calc!DG363,"")</f>
        <v/>
      </c>
      <c r="T368" s="8" t="str">
        <f>IF(AND($D367&lt;&gt;"",$D368=""),Calc!DH363,"")</f>
        <v/>
      </c>
      <c r="U368" s="8" t="str">
        <f>IF(AND($D367&lt;&gt;"",$D368=""),Calc!DI363,"")</f>
        <v/>
      </c>
      <c r="V368" s="8" t="str">
        <f>IF(AND($D367&lt;&gt;"",$D368=""),Calc!DJ363,"")</f>
        <v/>
      </c>
      <c r="W368" s="8" t="str">
        <f>IF(AND($D367&lt;&gt;"",$D368=""),Calc!DK363,"")</f>
        <v/>
      </c>
      <c r="X368" s="8" t="str">
        <f>IF(AND($D367&lt;&gt;"",$D368=""),Calc!DL363,"")</f>
        <v/>
      </c>
      <c r="Y368" s="8" t="str">
        <f>IF(AND($D367&lt;&gt;"",$D368=""),Calc!DM363,"")</f>
        <v/>
      </c>
      <c r="Z368" s="8" t="str">
        <f>IF(AND($D367&lt;&gt;"",$D368=""),Calc!DN363,"")</f>
        <v/>
      </c>
      <c r="AA368" s="8" t="str">
        <f>IF(AND($D367&lt;&gt;"",$D368=""),Calc!DO363,"")</f>
        <v/>
      </c>
      <c r="AB368" s="8" t="str">
        <f>IF(AND($D367&lt;&gt;"",$D368=""),Calc!DP363,"")</f>
        <v/>
      </c>
      <c r="AC368" s="8" t="str">
        <f>IF(AND($D367&lt;&gt;"",$D368=""),Calc!DQ363,"")</f>
        <v/>
      </c>
      <c r="AD368" s="8" t="str">
        <f>IF(AND($D367&lt;&gt;"",$D368=""),Calc!DR363,"")</f>
        <v/>
      </c>
      <c r="AE368" s="8" t="str">
        <f>IF(AND($D367&lt;&gt;"",$D368=""),Calc!DS363,"")</f>
        <v/>
      </c>
      <c r="AF368" s="8" t="str">
        <f>IF(AND($D367&lt;&gt;"",$D368=""),Calc!DT363,"")</f>
        <v/>
      </c>
      <c r="AG368" s="8" t="str">
        <f>IF(AND($D367&lt;&gt;"",$D368=""),Calc!DU363,"")</f>
        <v/>
      </c>
      <c r="AH368" s="8" t="str">
        <f>IF(AND($D367&lt;&gt;"",$D368=""),Calc!DV363,"")</f>
        <v/>
      </c>
      <c r="AI368" s="8" t="str">
        <f>IF(AND($D367&lt;&gt;"",$D368=""),Calc!DW363,"")</f>
        <v/>
      </c>
      <c r="AJ368" s="8" t="str">
        <f>IF(AND($D367&lt;&gt;"",$D368=""),Calc!DX363,"")</f>
        <v/>
      </c>
      <c r="AK368" s="8" t="str">
        <f>IF(AND($D367&lt;&gt;"",$D368=""),Calc!DY363,"")</f>
        <v/>
      </c>
      <c r="AL368" s="8" t="str">
        <f>IF(AND($D367&lt;&gt;"",$D368=""),Calc!DZ363,"")</f>
        <v/>
      </c>
      <c r="AM368" s="8" t="str">
        <f>IF(AND($D367&lt;&gt;"",$D368=""),Calc!EA363,"")</f>
        <v/>
      </c>
      <c r="AN368" s="8" t="str">
        <f>IF(AND($D367&lt;&gt;"",$D368=""),Calc!EB363,"")</f>
        <v/>
      </c>
      <c r="AO368" s="8" t="str">
        <f>IF(AND($D367&lt;&gt;"",$D368=""),Calc!EC363,"")</f>
        <v/>
      </c>
      <c r="AP368" s="8" t="str">
        <f>IF(AND($D367&lt;&gt;"",$D368=""),Calc!ED363,"")</f>
        <v/>
      </c>
      <c r="AQ368" s="8" t="str">
        <f>IF(AND($D367&lt;&gt;"",$D368=""),Calc!EE363,"")</f>
        <v/>
      </c>
      <c r="AR368" s="8" t="str">
        <f>IF(AND($D367&lt;&gt;"",$D368=""),Calc!EF363,"")</f>
        <v/>
      </c>
      <c r="AS368" s="8" t="str">
        <f>IF(AND($D367&lt;&gt;"",$D368=""),Calc!EG363,"")</f>
        <v/>
      </c>
      <c r="AT368" s="8" t="str">
        <f>IF(AND($D367&lt;&gt;"",$D368=""),Calc!EH363,"")</f>
        <v/>
      </c>
      <c r="AU368" s="8" t="str">
        <f>IF(AND($D367&lt;&gt;"",$D368=""),Calc!EI363,"")</f>
        <v/>
      </c>
      <c r="AV368" t="str">
        <f>IF(AND($D368&lt;&gt;"",$D369=""),Calc!EJ363,"")</f>
        <v/>
      </c>
      <c r="AW368" t="str">
        <f>IF(AND($D369&lt;&gt;"",$D370=""),Calc!EK363,"")</f>
        <v/>
      </c>
    </row>
    <row r="369" spans="3:49" x14ac:dyDescent="0.25">
      <c r="C369" s="5">
        <v>361</v>
      </c>
      <c r="E369" t="str">
        <f>IF(D369="","",Calc!G364)</f>
        <v/>
      </c>
      <c r="F369" t="str">
        <f>IF(D368="","",IF(Calc!H364="","Wait",IF(Calc!H364&lt;&gt;"","Play")))</f>
        <v/>
      </c>
      <c r="G369" t="str">
        <f>IF(D369="","",IF(Calc!I364=1,"W",IF(Calc!I364=-1,"L","")))</f>
        <v/>
      </c>
      <c r="H369" t="str">
        <f>IF(D369="","",IF(Finals!G369="","",IF(Calc!I364=-1,-Calc!BG363*I369,IF(Calc!I364=1,(36-Calc!BG363)*I369))))</f>
        <v/>
      </c>
      <c r="I369" t="str">
        <f t="shared" si="12"/>
        <v/>
      </c>
      <c r="J369" t="str">
        <f t="shared" si="11"/>
        <v/>
      </c>
      <c r="K369" t="str">
        <f ca="1">IF(J369&gt;K368,J369,K368)</f>
        <v/>
      </c>
      <c r="L369" t="str">
        <f ca="1">IF(AND(Calc!H364=1,D368&lt;&gt;""),Calc!BG363,"")</f>
        <v/>
      </c>
      <c r="M369" s="5" t="str">
        <f>IF(AND($D368&lt;&gt;"",$D369=""),Calc!DA364,"")</f>
        <v/>
      </c>
      <c r="N369" s="8" t="str">
        <f>IF(AND($D368&lt;&gt;"",$D369=""),Calc!DB364,"")</f>
        <v/>
      </c>
      <c r="O369" s="8" t="str">
        <f>IF(AND($D368&lt;&gt;"",$D369=""),Calc!DC364,"")</f>
        <v/>
      </c>
      <c r="P369" s="8" t="str">
        <f>IF(AND($D368&lt;&gt;"",$D369=""),Calc!DD364,"")</f>
        <v/>
      </c>
      <c r="Q369" s="8" t="str">
        <f>IF(AND($D368&lt;&gt;"",$D369=""),Calc!DE364,"")</f>
        <v/>
      </c>
      <c r="R369" s="8" t="str">
        <f>IF(AND($D368&lt;&gt;"",$D369=""),Calc!DF364,"")</f>
        <v/>
      </c>
      <c r="S369" s="8" t="str">
        <f>IF(AND($D368&lt;&gt;"",$D369=""),Calc!DG364,"")</f>
        <v/>
      </c>
      <c r="T369" s="8" t="str">
        <f>IF(AND($D368&lt;&gt;"",$D369=""),Calc!DH364,"")</f>
        <v/>
      </c>
      <c r="U369" s="8" t="str">
        <f>IF(AND($D368&lt;&gt;"",$D369=""),Calc!DI364,"")</f>
        <v/>
      </c>
      <c r="V369" s="8" t="str">
        <f>IF(AND($D368&lt;&gt;"",$D369=""),Calc!DJ364,"")</f>
        <v/>
      </c>
      <c r="W369" s="8" t="str">
        <f>IF(AND($D368&lt;&gt;"",$D369=""),Calc!DK364,"")</f>
        <v/>
      </c>
      <c r="X369" s="8" t="str">
        <f>IF(AND($D368&lt;&gt;"",$D369=""),Calc!DL364,"")</f>
        <v/>
      </c>
      <c r="Y369" s="8" t="str">
        <f>IF(AND($D368&lt;&gt;"",$D369=""),Calc!DM364,"")</f>
        <v/>
      </c>
      <c r="Z369" s="8" t="str">
        <f>IF(AND($D368&lt;&gt;"",$D369=""),Calc!DN364,"")</f>
        <v/>
      </c>
      <c r="AA369" s="8" t="str">
        <f>IF(AND($D368&lt;&gt;"",$D369=""),Calc!DO364,"")</f>
        <v/>
      </c>
      <c r="AB369" s="8" t="str">
        <f>IF(AND($D368&lt;&gt;"",$D369=""),Calc!DP364,"")</f>
        <v/>
      </c>
      <c r="AC369" s="8" t="str">
        <f>IF(AND($D368&lt;&gt;"",$D369=""),Calc!DQ364,"")</f>
        <v/>
      </c>
      <c r="AD369" s="8" t="str">
        <f>IF(AND($D368&lt;&gt;"",$D369=""),Calc!DR364,"")</f>
        <v/>
      </c>
      <c r="AE369" s="8" t="str">
        <f>IF(AND($D368&lt;&gt;"",$D369=""),Calc!DS364,"")</f>
        <v/>
      </c>
      <c r="AF369" s="8" t="str">
        <f>IF(AND($D368&lt;&gt;"",$D369=""),Calc!DT364,"")</f>
        <v/>
      </c>
      <c r="AG369" s="8" t="str">
        <f>IF(AND($D368&lt;&gt;"",$D369=""),Calc!DU364,"")</f>
        <v/>
      </c>
      <c r="AH369" s="8" t="str">
        <f>IF(AND($D368&lt;&gt;"",$D369=""),Calc!DV364,"")</f>
        <v/>
      </c>
      <c r="AI369" s="8" t="str">
        <f>IF(AND($D368&lt;&gt;"",$D369=""),Calc!DW364,"")</f>
        <v/>
      </c>
      <c r="AJ369" s="8" t="str">
        <f>IF(AND($D368&lt;&gt;"",$D369=""),Calc!DX364,"")</f>
        <v/>
      </c>
      <c r="AK369" s="8" t="str">
        <f>IF(AND($D368&lt;&gt;"",$D369=""),Calc!DY364,"")</f>
        <v/>
      </c>
      <c r="AL369" s="8" t="str">
        <f>IF(AND($D368&lt;&gt;"",$D369=""),Calc!DZ364,"")</f>
        <v/>
      </c>
      <c r="AM369" s="8" t="str">
        <f>IF(AND($D368&lt;&gt;"",$D369=""),Calc!EA364,"")</f>
        <v/>
      </c>
      <c r="AN369" s="8" t="str">
        <f>IF(AND($D368&lt;&gt;"",$D369=""),Calc!EB364,"")</f>
        <v/>
      </c>
      <c r="AO369" s="8" t="str">
        <f>IF(AND($D368&lt;&gt;"",$D369=""),Calc!EC364,"")</f>
        <v/>
      </c>
      <c r="AP369" s="8" t="str">
        <f>IF(AND($D368&lt;&gt;"",$D369=""),Calc!ED364,"")</f>
        <v/>
      </c>
      <c r="AQ369" s="8" t="str">
        <f>IF(AND($D368&lt;&gt;"",$D369=""),Calc!EE364,"")</f>
        <v/>
      </c>
      <c r="AR369" s="8" t="str">
        <f>IF(AND($D368&lt;&gt;"",$D369=""),Calc!EF364,"")</f>
        <v/>
      </c>
      <c r="AS369" s="8" t="str">
        <f>IF(AND($D368&lt;&gt;"",$D369=""),Calc!EG364,"")</f>
        <v/>
      </c>
      <c r="AT369" s="8" t="str">
        <f>IF(AND($D368&lt;&gt;"",$D369=""),Calc!EH364,"")</f>
        <v/>
      </c>
      <c r="AU369" s="8" t="str">
        <f>IF(AND($D368&lt;&gt;"",$D369=""),Calc!EI364,"")</f>
        <v/>
      </c>
      <c r="AV369" t="str">
        <f>IF(AND($D369&lt;&gt;"",$D370=""),Calc!EJ364,"")</f>
        <v/>
      </c>
      <c r="AW369" t="str">
        <f>IF(AND($D370&lt;&gt;"",$D371=""),Calc!EK364,"")</f>
        <v/>
      </c>
    </row>
    <row r="370" spans="3:49" x14ac:dyDescent="0.25">
      <c r="C370" s="5">
        <v>362</v>
      </c>
      <c r="E370" t="str">
        <f>IF(D370="","",Calc!G365)</f>
        <v/>
      </c>
      <c r="F370" t="str">
        <f>IF(D369="","",IF(Calc!H365="","Wait",IF(Calc!H365&lt;&gt;"","Play")))</f>
        <v/>
      </c>
      <c r="G370" t="str">
        <f>IF(D370="","",IF(Calc!I365=1,"W",IF(Calc!I365=-1,"L","")))</f>
        <v/>
      </c>
      <c r="H370" t="str">
        <f>IF(D370="","",IF(Finals!G370="","",IF(Calc!I365=-1,-Calc!BG364*I370,IF(Calc!I365=1,(36-Calc!BG364)*I370))))</f>
        <v/>
      </c>
      <c r="I370" t="str">
        <f t="shared" si="12"/>
        <v/>
      </c>
      <c r="J370" t="str">
        <f t="shared" si="11"/>
        <v/>
      </c>
      <c r="K370" t="str">
        <f ca="1">IF(J370&gt;K369,J370,K369)</f>
        <v/>
      </c>
      <c r="L370" t="str">
        <f ca="1">IF(AND(Calc!H365=1,D369&lt;&gt;""),Calc!BG364,"")</f>
        <v/>
      </c>
      <c r="M370" s="5" t="str">
        <f>IF(AND($D369&lt;&gt;"",$D370=""),Calc!DA365,"")</f>
        <v/>
      </c>
      <c r="N370" s="8" t="str">
        <f>IF(AND($D369&lt;&gt;"",$D370=""),Calc!DB365,"")</f>
        <v/>
      </c>
      <c r="O370" s="8" t="str">
        <f>IF(AND($D369&lt;&gt;"",$D370=""),Calc!DC365,"")</f>
        <v/>
      </c>
      <c r="P370" s="8" t="str">
        <f>IF(AND($D369&lt;&gt;"",$D370=""),Calc!DD365,"")</f>
        <v/>
      </c>
      <c r="Q370" s="8" t="str">
        <f>IF(AND($D369&lt;&gt;"",$D370=""),Calc!DE365,"")</f>
        <v/>
      </c>
      <c r="R370" s="8" t="str">
        <f>IF(AND($D369&lt;&gt;"",$D370=""),Calc!DF365,"")</f>
        <v/>
      </c>
      <c r="S370" s="8" t="str">
        <f>IF(AND($D369&lt;&gt;"",$D370=""),Calc!DG365,"")</f>
        <v/>
      </c>
      <c r="T370" s="8" t="str">
        <f>IF(AND($D369&lt;&gt;"",$D370=""),Calc!DH365,"")</f>
        <v/>
      </c>
      <c r="U370" s="8" t="str">
        <f>IF(AND($D369&lt;&gt;"",$D370=""),Calc!DI365,"")</f>
        <v/>
      </c>
      <c r="V370" s="8" t="str">
        <f>IF(AND($D369&lt;&gt;"",$D370=""),Calc!DJ365,"")</f>
        <v/>
      </c>
      <c r="W370" s="8" t="str">
        <f>IF(AND($D369&lt;&gt;"",$D370=""),Calc!DK365,"")</f>
        <v/>
      </c>
      <c r="X370" s="8" t="str">
        <f>IF(AND($D369&lt;&gt;"",$D370=""),Calc!DL365,"")</f>
        <v/>
      </c>
      <c r="Y370" s="8" t="str">
        <f>IF(AND($D369&lt;&gt;"",$D370=""),Calc!DM365,"")</f>
        <v/>
      </c>
      <c r="Z370" s="8" t="str">
        <f>IF(AND($D369&lt;&gt;"",$D370=""),Calc!DN365,"")</f>
        <v/>
      </c>
      <c r="AA370" s="8" t="str">
        <f>IF(AND($D369&lt;&gt;"",$D370=""),Calc!DO365,"")</f>
        <v/>
      </c>
      <c r="AB370" s="8" t="str">
        <f>IF(AND($D369&lt;&gt;"",$D370=""),Calc!DP365,"")</f>
        <v/>
      </c>
      <c r="AC370" s="8" t="str">
        <f>IF(AND($D369&lt;&gt;"",$D370=""),Calc!DQ365,"")</f>
        <v/>
      </c>
      <c r="AD370" s="8" t="str">
        <f>IF(AND($D369&lt;&gt;"",$D370=""),Calc!DR365,"")</f>
        <v/>
      </c>
      <c r="AE370" s="8" t="str">
        <f>IF(AND($D369&lt;&gt;"",$D370=""),Calc!DS365,"")</f>
        <v/>
      </c>
      <c r="AF370" s="8" t="str">
        <f>IF(AND($D369&lt;&gt;"",$D370=""),Calc!DT365,"")</f>
        <v/>
      </c>
      <c r="AG370" s="8" t="str">
        <f>IF(AND($D369&lt;&gt;"",$D370=""),Calc!DU365,"")</f>
        <v/>
      </c>
      <c r="AH370" s="8" t="str">
        <f>IF(AND($D369&lt;&gt;"",$D370=""),Calc!DV365,"")</f>
        <v/>
      </c>
      <c r="AI370" s="8" t="str">
        <f>IF(AND($D369&lt;&gt;"",$D370=""),Calc!DW365,"")</f>
        <v/>
      </c>
      <c r="AJ370" s="8" t="str">
        <f>IF(AND($D369&lt;&gt;"",$D370=""),Calc!DX365,"")</f>
        <v/>
      </c>
      <c r="AK370" s="8" t="str">
        <f>IF(AND($D369&lt;&gt;"",$D370=""),Calc!DY365,"")</f>
        <v/>
      </c>
      <c r="AL370" s="8" t="str">
        <f>IF(AND($D369&lt;&gt;"",$D370=""),Calc!DZ365,"")</f>
        <v/>
      </c>
      <c r="AM370" s="8" t="str">
        <f>IF(AND($D369&lt;&gt;"",$D370=""),Calc!EA365,"")</f>
        <v/>
      </c>
      <c r="AN370" s="8" t="str">
        <f>IF(AND($D369&lt;&gt;"",$D370=""),Calc!EB365,"")</f>
        <v/>
      </c>
      <c r="AO370" s="8" t="str">
        <f>IF(AND($D369&lt;&gt;"",$D370=""),Calc!EC365,"")</f>
        <v/>
      </c>
      <c r="AP370" s="8" t="str">
        <f>IF(AND($D369&lt;&gt;"",$D370=""),Calc!ED365,"")</f>
        <v/>
      </c>
      <c r="AQ370" s="8" t="str">
        <f>IF(AND($D369&lt;&gt;"",$D370=""),Calc!EE365,"")</f>
        <v/>
      </c>
      <c r="AR370" s="8" t="str">
        <f>IF(AND($D369&lt;&gt;"",$D370=""),Calc!EF365,"")</f>
        <v/>
      </c>
      <c r="AS370" s="8" t="str">
        <f>IF(AND($D369&lt;&gt;"",$D370=""),Calc!EG365,"")</f>
        <v/>
      </c>
      <c r="AT370" s="8" t="str">
        <f>IF(AND($D369&lt;&gt;"",$D370=""),Calc!EH365,"")</f>
        <v/>
      </c>
      <c r="AU370" s="8" t="str">
        <f>IF(AND($D369&lt;&gt;"",$D370=""),Calc!EI365,"")</f>
        <v/>
      </c>
      <c r="AV370" t="str">
        <f>IF(AND($D370&lt;&gt;"",$D371=""),Calc!EJ365,"")</f>
        <v/>
      </c>
      <c r="AW370" t="str">
        <f>IF(AND($D371&lt;&gt;"",$D372=""),Calc!EK365,"")</f>
        <v/>
      </c>
    </row>
    <row r="371" spans="3:49" x14ac:dyDescent="0.25">
      <c r="C371" s="5">
        <v>363</v>
      </c>
      <c r="E371" t="str">
        <f>IF(D371="","",Calc!G366)</f>
        <v/>
      </c>
      <c r="F371" t="str">
        <f>IF(D370="","",IF(Calc!H366="","Wait",IF(Calc!H366&lt;&gt;"","Play")))</f>
        <v/>
      </c>
      <c r="G371" t="str">
        <f>IF(D371="","",IF(Calc!I366=1,"W",IF(Calc!I366=-1,"L","")))</f>
        <v/>
      </c>
      <c r="H371" t="str">
        <f>IF(D371="","",IF(Finals!G371="","",IF(Calc!I366=-1,-Calc!BG365*I371,IF(Calc!I366=1,(36-Calc!BG365)*I371))))</f>
        <v/>
      </c>
      <c r="I371" t="str">
        <f t="shared" si="12"/>
        <v/>
      </c>
      <c r="J371" t="str">
        <f t="shared" si="11"/>
        <v/>
      </c>
      <c r="K371" t="str">
        <f ca="1">IF(J371&gt;K370,J371,K370)</f>
        <v/>
      </c>
      <c r="L371" t="str">
        <f ca="1">IF(AND(Calc!H366=1,D370&lt;&gt;""),Calc!BG365,"")</f>
        <v/>
      </c>
      <c r="M371" s="5" t="str">
        <f>IF(AND($D370&lt;&gt;"",$D371=""),Calc!DA366,"")</f>
        <v/>
      </c>
      <c r="N371" s="8" t="str">
        <f>IF(AND($D370&lt;&gt;"",$D371=""),Calc!DB366,"")</f>
        <v/>
      </c>
      <c r="O371" s="8" t="str">
        <f>IF(AND($D370&lt;&gt;"",$D371=""),Calc!DC366,"")</f>
        <v/>
      </c>
      <c r="P371" s="8" t="str">
        <f>IF(AND($D370&lt;&gt;"",$D371=""),Calc!DD366,"")</f>
        <v/>
      </c>
      <c r="Q371" s="8" t="str">
        <f>IF(AND($D370&lt;&gt;"",$D371=""),Calc!DE366,"")</f>
        <v/>
      </c>
      <c r="R371" s="8" t="str">
        <f>IF(AND($D370&lt;&gt;"",$D371=""),Calc!DF366,"")</f>
        <v/>
      </c>
      <c r="S371" s="8" t="str">
        <f>IF(AND($D370&lt;&gt;"",$D371=""),Calc!DG366,"")</f>
        <v/>
      </c>
      <c r="T371" s="8" t="str">
        <f>IF(AND($D370&lt;&gt;"",$D371=""),Calc!DH366,"")</f>
        <v/>
      </c>
      <c r="U371" s="8" t="str">
        <f>IF(AND($D370&lt;&gt;"",$D371=""),Calc!DI366,"")</f>
        <v/>
      </c>
      <c r="V371" s="8" t="str">
        <f>IF(AND($D370&lt;&gt;"",$D371=""),Calc!DJ366,"")</f>
        <v/>
      </c>
      <c r="W371" s="8" t="str">
        <f>IF(AND($D370&lt;&gt;"",$D371=""),Calc!DK366,"")</f>
        <v/>
      </c>
      <c r="X371" s="8" t="str">
        <f>IF(AND($D370&lt;&gt;"",$D371=""),Calc!DL366,"")</f>
        <v/>
      </c>
      <c r="Y371" s="8" t="str">
        <f>IF(AND($D370&lt;&gt;"",$D371=""),Calc!DM366,"")</f>
        <v/>
      </c>
      <c r="Z371" s="8" t="str">
        <f>IF(AND($D370&lt;&gt;"",$D371=""),Calc!DN366,"")</f>
        <v/>
      </c>
      <c r="AA371" s="8" t="str">
        <f>IF(AND($D370&lt;&gt;"",$D371=""),Calc!DO366,"")</f>
        <v/>
      </c>
      <c r="AB371" s="8" t="str">
        <f>IF(AND($D370&lt;&gt;"",$D371=""),Calc!DP366,"")</f>
        <v/>
      </c>
      <c r="AC371" s="8" t="str">
        <f>IF(AND($D370&lt;&gt;"",$D371=""),Calc!DQ366,"")</f>
        <v/>
      </c>
      <c r="AD371" s="8" t="str">
        <f>IF(AND($D370&lt;&gt;"",$D371=""),Calc!DR366,"")</f>
        <v/>
      </c>
      <c r="AE371" s="8" t="str">
        <f>IF(AND($D370&lt;&gt;"",$D371=""),Calc!DS366,"")</f>
        <v/>
      </c>
      <c r="AF371" s="8" t="str">
        <f>IF(AND($D370&lt;&gt;"",$D371=""),Calc!DT366,"")</f>
        <v/>
      </c>
      <c r="AG371" s="8" t="str">
        <f>IF(AND($D370&lt;&gt;"",$D371=""),Calc!DU366,"")</f>
        <v/>
      </c>
      <c r="AH371" s="8" t="str">
        <f>IF(AND($D370&lt;&gt;"",$D371=""),Calc!DV366,"")</f>
        <v/>
      </c>
      <c r="AI371" s="8" t="str">
        <f>IF(AND($D370&lt;&gt;"",$D371=""),Calc!DW366,"")</f>
        <v/>
      </c>
      <c r="AJ371" s="8" t="str">
        <f>IF(AND($D370&lt;&gt;"",$D371=""),Calc!DX366,"")</f>
        <v/>
      </c>
      <c r="AK371" s="8" t="str">
        <f>IF(AND($D370&lt;&gt;"",$D371=""),Calc!DY366,"")</f>
        <v/>
      </c>
      <c r="AL371" s="8" t="str">
        <f>IF(AND($D370&lt;&gt;"",$D371=""),Calc!DZ366,"")</f>
        <v/>
      </c>
      <c r="AM371" s="8" t="str">
        <f>IF(AND($D370&lt;&gt;"",$D371=""),Calc!EA366,"")</f>
        <v/>
      </c>
      <c r="AN371" s="8" t="str">
        <f>IF(AND($D370&lt;&gt;"",$D371=""),Calc!EB366,"")</f>
        <v/>
      </c>
      <c r="AO371" s="8" t="str">
        <f>IF(AND($D370&lt;&gt;"",$D371=""),Calc!EC366,"")</f>
        <v/>
      </c>
      <c r="AP371" s="8" t="str">
        <f>IF(AND($D370&lt;&gt;"",$D371=""),Calc!ED366,"")</f>
        <v/>
      </c>
      <c r="AQ371" s="8" t="str">
        <f>IF(AND($D370&lt;&gt;"",$D371=""),Calc!EE366,"")</f>
        <v/>
      </c>
      <c r="AR371" s="8" t="str">
        <f>IF(AND($D370&lt;&gt;"",$D371=""),Calc!EF366,"")</f>
        <v/>
      </c>
      <c r="AS371" s="8" t="str">
        <f>IF(AND($D370&lt;&gt;"",$D371=""),Calc!EG366,"")</f>
        <v/>
      </c>
      <c r="AT371" s="8" t="str">
        <f>IF(AND($D370&lt;&gt;"",$D371=""),Calc!EH366,"")</f>
        <v/>
      </c>
      <c r="AU371" s="8" t="str">
        <f>IF(AND($D370&lt;&gt;"",$D371=""),Calc!EI366,"")</f>
        <v/>
      </c>
      <c r="AV371" t="str">
        <f>IF(AND($D371&lt;&gt;"",$D372=""),Calc!EJ366,"")</f>
        <v/>
      </c>
      <c r="AW371" t="str">
        <f>IF(AND($D372&lt;&gt;"",$D373=""),Calc!EK366,"")</f>
        <v/>
      </c>
    </row>
    <row r="372" spans="3:49" x14ac:dyDescent="0.25">
      <c r="C372" s="5">
        <v>364</v>
      </c>
      <c r="E372" t="str">
        <f>IF(D372="","",Calc!G367)</f>
        <v/>
      </c>
      <c r="F372" t="str">
        <f>IF(D371="","",IF(Calc!H367="","Wait",IF(Calc!H367&lt;&gt;"","Play")))</f>
        <v/>
      </c>
      <c r="G372" t="str">
        <f>IF(D372="","",IF(Calc!I367=1,"W",IF(Calc!I367=-1,"L","")))</f>
        <v/>
      </c>
      <c r="H372" t="str">
        <f>IF(D372="","",IF(Finals!G372="","",IF(Calc!I367=-1,-Calc!BG366*I372,IF(Calc!I367=1,(36-Calc!BG366)*I372))))</f>
        <v/>
      </c>
      <c r="I372" t="str">
        <f t="shared" si="12"/>
        <v/>
      </c>
      <c r="J372" t="str">
        <f t="shared" si="11"/>
        <v/>
      </c>
      <c r="K372" t="str">
        <f ca="1">IF(J372&gt;K371,J372,K371)</f>
        <v/>
      </c>
      <c r="L372" t="str">
        <f ca="1">IF(AND(Calc!H367=1,D371&lt;&gt;""),Calc!BG366,"")</f>
        <v/>
      </c>
      <c r="M372" s="5" t="str">
        <f>IF(AND($D371&lt;&gt;"",$D372=""),Calc!DA367,"")</f>
        <v/>
      </c>
      <c r="N372" s="8" t="str">
        <f>IF(AND($D371&lt;&gt;"",$D372=""),Calc!DB367,"")</f>
        <v/>
      </c>
      <c r="O372" s="8" t="str">
        <f>IF(AND($D371&lt;&gt;"",$D372=""),Calc!DC367,"")</f>
        <v/>
      </c>
      <c r="P372" s="8" t="str">
        <f>IF(AND($D371&lt;&gt;"",$D372=""),Calc!DD367,"")</f>
        <v/>
      </c>
      <c r="Q372" s="8" t="str">
        <f>IF(AND($D371&lt;&gt;"",$D372=""),Calc!DE367,"")</f>
        <v/>
      </c>
      <c r="R372" s="8" t="str">
        <f>IF(AND($D371&lt;&gt;"",$D372=""),Calc!DF367,"")</f>
        <v/>
      </c>
      <c r="S372" s="8" t="str">
        <f>IF(AND($D371&lt;&gt;"",$D372=""),Calc!DG367,"")</f>
        <v/>
      </c>
      <c r="T372" s="8" t="str">
        <f>IF(AND($D371&lt;&gt;"",$D372=""),Calc!DH367,"")</f>
        <v/>
      </c>
      <c r="U372" s="8" t="str">
        <f>IF(AND($D371&lt;&gt;"",$D372=""),Calc!DI367,"")</f>
        <v/>
      </c>
      <c r="V372" s="8" t="str">
        <f>IF(AND($D371&lt;&gt;"",$D372=""),Calc!DJ367,"")</f>
        <v/>
      </c>
      <c r="W372" s="8" t="str">
        <f>IF(AND($D371&lt;&gt;"",$D372=""),Calc!DK367,"")</f>
        <v/>
      </c>
      <c r="X372" s="8" t="str">
        <f>IF(AND($D371&lt;&gt;"",$D372=""),Calc!DL367,"")</f>
        <v/>
      </c>
      <c r="Y372" s="8" t="str">
        <f>IF(AND($D371&lt;&gt;"",$D372=""),Calc!DM367,"")</f>
        <v/>
      </c>
      <c r="Z372" s="8" t="str">
        <f>IF(AND($D371&lt;&gt;"",$D372=""),Calc!DN367,"")</f>
        <v/>
      </c>
      <c r="AA372" s="8" t="str">
        <f>IF(AND($D371&lt;&gt;"",$D372=""),Calc!DO367,"")</f>
        <v/>
      </c>
      <c r="AB372" s="8" t="str">
        <f>IF(AND($D371&lt;&gt;"",$D372=""),Calc!DP367,"")</f>
        <v/>
      </c>
      <c r="AC372" s="8" t="str">
        <f>IF(AND($D371&lt;&gt;"",$D372=""),Calc!DQ367,"")</f>
        <v/>
      </c>
      <c r="AD372" s="8" t="str">
        <f>IF(AND($D371&lt;&gt;"",$D372=""),Calc!DR367,"")</f>
        <v/>
      </c>
      <c r="AE372" s="8" t="str">
        <f>IF(AND($D371&lt;&gt;"",$D372=""),Calc!DS367,"")</f>
        <v/>
      </c>
      <c r="AF372" s="8" t="str">
        <f>IF(AND($D371&lt;&gt;"",$D372=""),Calc!DT367,"")</f>
        <v/>
      </c>
      <c r="AG372" s="8" t="str">
        <f>IF(AND($D371&lt;&gt;"",$D372=""),Calc!DU367,"")</f>
        <v/>
      </c>
      <c r="AH372" s="8" t="str">
        <f>IF(AND($D371&lt;&gt;"",$D372=""),Calc!DV367,"")</f>
        <v/>
      </c>
      <c r="AI372" s="8" t="str">
        <f>IF(AND($D371&lt;&gt;"",$D372=""),Calc!DW367,"")</f>
        <v/>
      </c>
      <c r="AJ372" s="8" t="str">
        <f>IF(AND($D371&lt;&gt;"",$D372=""),Calc!DX367,"")</f>
        <v/>
      </c>
      <c r="AK372" s="8" t="str">
        <f>IF(AND($D371&lt;&gt;"",$D372=""),Calc!DY367,"")</f>
        <v/>
      </c>
      <c r="AL372" s="8" t="str">
        <f>IF(AND($D371&lt;&gt;"",$D372=""),Calc!DZ367,"")</f>
        <v/>
      </c>
      <c r="AM372" s="8" t="str">
        <f>IF(AND($D371&lt;&gt;"",$D372=""),Calc!EA367,"")</f>
        <v/>
      </c>
      <c r="AN372" s="8" t="str">
        <f>IF(AND($D371&lt;&gt;"",$D372=""),Calc!EB367,"")</f>
        <v/>
      </c>
      <c r="AO372" s="8" t="str">
        <f>IF(AND($D371&lt;&gt;"",$D372=""),Calc!EC367,"")</f>
        <v/>
      </c>
      <c r="AP372" s="8" t="str">
        <f>IF(AND($D371&lt;&gt;"",$D372=""),Calc!ED367,"")</f>
        <v/>
      </c>
      <c r="AQ372" s="8" t="str">
        <f>IF(AND($D371&lt;&gt;"",$D372=""),Calc!EE367,"")</f>
        <v/>
      </c>
      <c r="AR372" s="8" t="str">
        <f>IF(AND($D371&lt;&gt;"",$D372=""),Calc!EF367,"")</f>
        <v/>
      </c>
      <c r="AS372" s="8" t="str">
        <f>IF(AND($D371&lt;&gt;"",$D372=""),Calc!EG367,"")</f>
        <v/>
      </c>
      <c r="AT372" s="8" t="str">
        <f>IF(AND($D371&lt;&gt;"",$D372=""),Calc!EH367,"")</f>
        <v/>
      </c>
      <c r="AU372" s="8" t="str">
        <f>IF(AND($D371&lt;&gt;"",$D372=""),Calc!EI367,"")</f>
        <v/>
      </c>
      <c r="AV372" t="str">
        <f>IF(AND($D372&lt;&gt;"",$D373=""),Calc!EJ367,"")</f>
        <v/>
      </c>
      <c r="AW372" t="str">
        <f>IF(AND($D373&lt;&gt;"",$D374=""),Calc!EK367,"")</f>
        <v/>
      </c>
    </row>
    <row r="373" spans="3:49" x14ac:dyDescent="0.25">
      <c r="C373" s="5">
        <v>365</v>
      </c>
      <c r="E373" t="str">
        <f>IF(D373="","",Calc!G368)</f>
        <v/>
      </c>
      <c r="F373" t="str">
        <f>IF(D372="","",IF(Calc!H368="","Wait",IF(Calc!H368&lt;&gt;"","Play")))</f>
        <v/>
      </c>
      <c r="G373" t="str">
        <f>IF(D373="","",IF(Calc!I368=1,"W",IF(Calc!I368=-1,"L","")))</f>
        <v/>
      </c>
      <c r="H373" t="str">
        <f>IF(D373="","",IF(Finals!G373="","",IF(Calc!I368=-1,-Calc!BG367*I373,IF(Calc!I368=1,(36-Calc!BG367)*I373))))</f>
        <v/>
      </c>
      <c r="I373" t="str">
        <f t="shared" si="12"/>
        <v/>
      </c>
      <c r="J373" t="str">
        <f t="shared" si="11"/>
        <v/>
      </c>
      <c r="K373" t="str">
        <f ca="1">IF(J373&gt;K372,J373,K372)</f>
        <v/>
      </c>
      <c r="L373" t="str">
        <f ca="1">IF(AND(Calc!H368=1,D372&lt;&gt;""),Calc!BG367,"")</f>
        <v/>
      </c>
      <c r="M373" s="5" t="str">
        <f>IF(AND($D372&lt;&gt;"",$D373=""),Calc!DA368,"")</f>
        <v/>
      </c>
      <c r="N373" s="8" t="str">
        <f>IF(AND($D372&lt;&gt;"",$D373=""),Calc!DB368,"")</f>
        <v/>
      </c>
      <c r="O373" s="8" t="str">
        <f>IF(AND($D372&lt;&gt;"",$D373=""),Calc!DC368,"")</f>
        <v/>
      </c>
      <c r="P373" s="8" t="str">
        <f>IF(AND($D372&lt;&gt;"",$D373=""),Calc!DD368,"")</f>
        <v/>
      </c>
      <c r="Q373" s="8" t="str">
        <f>IF(AND($D372&lt;&gt;"",$D373=""),Calc!DE368,"")</f>
        <v/>
      </c>
      <c r="R373" s="8" t="str">
        <f>IF(AND($D372&lt;&gt;"",$D373=""),Calc!DF368,"")</f>
        <v/>
      </c>
      <c r="S373" s="8" t="str">
        <f>IF(AND($D372&lt;&gt;"",$D373=""),Calc!DG368,"")</f>
        <v/>
      </c>
      <c r="T373" s="8" t="str">
        <f>IF(AND($D372&lt;&gt;"",$D373=""),Calc!DH368,"")</f>
        <v/>
      </c>
      <c r="U373" s="8" t="str">
        <f>IF(AND($D372&lt;&gt;"",$D373=""),Calc!DI368,"")</f>
        <v/>
      </c>
      <c r="V373" s="8" t="str">
        <f>IF(AND($D372&lt;&gt;"",$D373=""),Calc!DJ368,"")</f>
        <v/>
      </c>
      <c r="W373" s="8" t="str">
        <f>IF(AND($D372&lt;&gt;"",$D373=""),Calc!DK368,"")</f>
        <v/>
      </c>
      <c r="X373" s="8" t="str">
        <f>IF(AND($D372&lt;&gt;"",$D373=""),Calc!DL368,"")</f>
        <v/>
      </c>
      <c r="Y373" s="8" t="str">
        <f>IF(AND($D372&lt;&gt;"",$D373=""),Calc!DM368,"")</f>
        <v/>
      </c>
      <c r="Z373" s="8" t="str">
        <f>IF(AND($D372&lt;&gt;"",$D373=""),Calc!DN368,"")</f>
        <v/>
      </c>
      <c r="AA373" s="8" t="str">
        <f>IF(AND($D372&lt;&gt;"",$D373=""),Calc!DO368,"")</f>
        <v/>
      </c>
      <c r="AB373" s="8" t="str">
        <f>IF(AND($D372&lt;&gt;"",$D373=""),Calc!DP368,"")</f>
        <v/>
      </c>
      <c r="AC373" s="8" t="str">
        <f>IF(AND($D372&lt;&gt;"",$D373=""),Calc!DQ368,"")</f>
        <v/>
      </c>
      <c r="AD373" s="8" t="str">
        <f>IF(AND($D372&lt;&gt;"",$D373=""),Calc!DR368,"")</f>
        <v/>
      </c>
      <c r="AE373" s="8" t="str">
        <f>IF(AND($D372&lt;&gt;"",$D373=""),Calc!DS368,"")</f>
        <v/>
      </c>
      <c r="AF373" s="8" t="str">
        <f>IF(AND($D372&lt;&gt;"",$D373=""),Calc!DT368,"")</f>
        <v/>
      </c>
      <c r="AG373" s="8" t="str">
        <f>IF(AND($D372&lt;&gt;"",$D373=""),Calc!DU368,"")</f>
        <v/>
      </c>
      <c r="AH373" s="8" t="str">
        <f>IF(AND($D372&lt;&gt;"",$D373=""),Calc!DV368,"")</f>
        <v/>
      </c>
      <c r="AI373" s="8" t="str">
        <f>IF(AND($D372&lt;&gt;"",$D373=""),Calc!DW368,"")</f>
        <v/>
      </c>
      <c r="AJ373" s="8" t="str">
        <f>IF(AND($D372&lt;&gt;"",$D373=""),Calc!DX368,"")</f>
        <v/>
      </c>
      <c r="AK373" s="8" t="str">
        <f>IF(AND($D372&lt;&gt;"",$D373=""),Calc!DY368,"")</f>
        <v/>
      </c>
      <c r="AL373" s="8" t="str">
        <f>IF(AND($D372&lt;&gt;"",$D373=""),Calc!DZ368,"")</f>
        <v/>
      </c>
      <c r="AM373" s="8" t="str">
        <f>IF(AND($D372&lt;&gt;"",$D373=""),Calc!EA368,"")</f>
        <v/>
      </c>
      <c r="AN373" s="8" t="str">
        <f>IF(AND($D372&lt;&gt;"",$D373=""),Calc!EB368,"")</f>
        <v/>
      </c>
      <c r="AO373" s="8" t="str">
        <f>IF(AND($D372&lt;&gt;"",$D373=""),Calc!EC368,"")</f>
        <v/>
      </c>
      <c r="AP373" s="8" t="str">
        <f>IF(AND($D372&lt;&gt;"",$D373=""),Calc!ED368,"")</f>
        <v/>
      </c>
      <c r="AQ373" s="8" t="str">
        <f>IF(AND($D372&lt;&gt;"",$D373=""),Calc!EE368,"")</f>
        <v/>
      </c>
      <c r="AR373" s="8" t="str">
        <f>IF(AND($D372&lt;&gt;"",$D373=""),Calc!EF368,"")</f>
        <v/>
      </c>
      <c r="AS373" s="8" t="str">
        <f>IF(AND($D372&lt;&gt;"",$D373=""),Calc!EG368,"")</f>
        <v/>
      </c>
      <c r="AT373" s="8" t="str">
        <f>IF(AND($D372&lt;&gt;"",$D373=""),Calc!EH368,"")</f>
        <v/>
      </c>
      <c r="AU373" s="8" t="str">
        <f>IF(AND($D372&lt;&gt;"",$D373=""),Calc!EI368,"")</f>
        <v/>
      </c>
      <c r="AV373" t="str">
        <f>IF(AND($D373&lt;&gt;"",$D374=""),Calc!EJ368,"")</f>
        <v/>
      </c>
      <c r="AW373" t="str">
        <f>IF(AND($D374&lt;&gt;"",$D375=""),Calc!EK368,"")</f>
        <v/>
      </c>
    </row>
    <row r="374" spans="3:49" x14ac:dyDescent="0.25">
      <c r="C374" s="5">
        <v>366</v>
      </c>
      <c r="E374" t="str">
        <f>IF(D374="","",Calc!G369)</f>
        <v/>
      </c>
      <c r="F374" t="str">
        <f>IF(D373="","",IF(Calc!H369="","Wait",IF(Calc!H369&lt;&gt;"","Play")))</f>
        <v/>
      </c>
      <c r="G374" t="str">
        <f>IF(D374="","",IF(Calc!I369=1,"W",IF(Calc!I369=-1,"L","")))</f>
        <v/>
      </c>
      <c r="H374" t="str">
        <f>IF(D374="","",IF(Finals!G374="","",IF(Calc!I369=-1,-Calc!BG368*I374,IF(Calc!I369=1,(36-Calc!BG368)*I374))))</f>
        <v/>
      </c>
      <c r="I374" t="str">
        <f t="shared" si="12"/>
        <v/>
      </c>
      <c r="J374" t="str">
        <f t="shared" si="11"/>
        <v/>
      </c>
      <c r="K374" t="str">
        <f ca="1">IF(J374&gt;K373,J374,K373)</f>
        <v/>
      </c>
      <c r="L374" t="str">
        <f ca="1">IF(AND(Calc!H369=1,D373&lt;&gt;""),Calc!BG368,"")</f>
        <v/>
      </c>
      <c r="M374" s="5" t="str">
        <f>IF(AND($D373&lt;&gt;"",$D374=""),Calc!DA369,"")</f>
        <v/>
      </c>
      <c r="N374" s="8" t="str">
        <f>IF(AND($D373&lt;&gt;"",$D374=""),Calc!DB369,"")</f>
        <v/>
      </c>
      <c r="O374" s="8" t="str">
        <f>IF(AND($D373&lt;&gt;"",$D374=""),Calc!DC369,"")</f>
        <v/>
      </c>
      <c r="P374" s="8" t="str">
        <f>IF(AND($D373&lt;&gt;"",$D374=""),Calc!DD369,"")</f>
        <v/>
      </c>
      <c r="Q374" s="8" t="str">
        <f>IF(AND($D373&lt;&gt;"",$D374=""),Calc!DE369,"")</f>
        <v/>
      </c>
      <c r="R374" s="8" t="str">
        <f>IF(AND($D373&lt;&gt;"",$D374=""),Calc!DF369,"")</f>
        <v/>
      </c>
      <c r="S374" s="8" t="str">
        <f>IF(AND($D373&lt;&gt;"",$D374=""),Calc!DG369,"")</f>
        <v/>
      </c>
      <c r="T374" s="8" t="str">
        <f>IF(AND($D373&lt;&gt;"",$D374=""),Calc!DH369,"")</f>
        <v/>
      </c>
      <c r="U374" s="8" t="str">
        <f>IF(AND($D373&lt;&gt;"",$D374=""),Calc!DI369,"")</f>
        <v/>
      </c>
      <c r="V374" s="8" t="str">
        <f>IF(AND($D373&lt;&gt;"",$D374=""),Calc!DJ369,"")</f>
        <v/>
      </c>
      <c r="W374" s="8" t="str">
        <f>IF(AND($D373&lt;&gt;"",$D374=""),Calc!DK369,"")</f>
        <v/>
      </c>
      <c r="X374" s="8" t="str">
        <f>IF(AND($D373&lt;&gt;"",$D374=""),Calc!DL369,"")</f>
        <v/>
      </c>
      <c r="Y374" s="8" t="str">
        <f>IF(AND($D373&lt;&gt;"",$D374=""),Calc!DM369,"")</f>
        <v/>
      </c>
      <c r="Z374" s="8" t="str">
        <f>IF(AND($D373&lt;&gt;"",$D374=""),Calc!DN369,"")</f>
        <v/>
      </c>
      <c r="AA374" s="8" t="str">
        <f>IF(AND($D373&lt;&gt;"",$D374=""),Calc!DO369,"")</f>
        <v/>
      </c>
      <c r="AB374" s="8" t="str">
        <f>IF(AND($D373&lt;&gt;"",$D374=""),Calc!DP369,"")</f>
        <v/>
      </c>
      <c r="AC374" s="8" t="str">
        <f>IF(AND($D373&lt;&gt;"",$D374=""),Calc!DQ369,"")</f>
        <v/>
      </c>
      <c r="AD374" s="8" t="str">
        <f>IF(AND($D373&lt;&gt;"",$D374=""),Calc!DR369,"")</f>
        <v/>
      </c>
      <c r="AE374" s="8" t="str">
        <f>IF(AND($D373&lt;&gt;"",$D374=""),Calc!DS369,"")</f>
        <v/>
      </c>
      <c r="AF374" s="8" t="str">
        <f>IF(AND($D373&lt;&gt;"",$D374=""),Calc!DT369,"")</f>
        <v/>
      </c>
      <c r="AG374" s="8" t="str">
        <f>IF(AND($D373&lt;&gt;"",$D374=""),Calc!DU369,"")</f>
        <v/>
      </c>
      <c r="AH374" s="8" t="str">
        <f>IF(AND($D373&lt;&gt;"",$D374=""),Calc!DV369,"")</f>
        <v/>
      </c>
      <c r="AI374" s="8" t="str">
        <f>IF(AND($D373&lt;&gt;"",$D374=""),Calc!DW369,"")</f>
        <v/>
      </c>
      <c r="AJ374" s="8" t="str">
        <f>IF(AND($D373&lt;&gt;"",$D374=""),Calc!DX369,"")</f>
        <v/>
      </c>
      <c r="AK374" s="8" t="str">
        <f>IF(AND($D373&lt;&gt;"",$D374=""),Calc!DY369,"")</f>
        <v/>
      </c>
      <c r="AL374" s="8" t="str">
        <f>IF(AND($D373&lt;&gt;"",$D374=""),Calc!DZ369,"")</f>
        <v/>
      </c>
      <c r="AM374" s="8" t="str">
        <f>IF(AND($D373&lt;&gt;"",$D374=""),Calc!EA369,"")</f>
        <v/>
      </c>
      <c r="AN374" s="8" t="str">
        <f>IF(AND($D373&lt;&gt;"",$D374=""),Calc!EB369,"")</f>
        <v/>
      </c>
      <c r="AO374" s="8" t="str">
        <f>IF(AND($D373&lt;&gt;"",$D374=""),Calc!EC369,"")</f>
        <v/>
      </c>
      <c r="AP374" s="8" t="str">
        <f>IF(AND($D373&lt;&gt;"",$D374=""),Calc!ED369,"")</f>
        <v/>
      </c>
      <c r="AQ374" s="8" t="str">
        <f>IF(AND($D373&lt;&gt;"",$D374=""),Calc!EE369,"")</f>
        <v/>
      </c>
      <c r="AR374" s="8" t="str">
        <f>IF(AND($D373&lt;&gt;"",$D374=""),Calc!EF369,"")</f>
        <v/>
      </c>
      <c r="AS374" s="8" t="str">
        <f>IF(AND($D373&lt;&gt;"",$D374=""),Calc!EG369,"")</f>
        <v/>
      </c>
      <c r="AT374" s="8" t="str">
        <f>IF(AND($D373&lt;&gt;"",$D374=""),Calc!EH369,"")</f>
        <v/>
      </c>
      <c r="AU374" s="8" t="str">
        <f>IF(AND($D373&lt;&gt;"",$D374=""),Calc!EI369,"")</f>
        <v/>
      </c>
      <c r="AV374" t="str">
        <f>IF(AND($D374&lt;&gt;"",$D375=""),Calc!EJ369,"")</f>
        <v/>
      </c>
      <c r="AW374" t="str">
        <f>IF(AND($D375&lt;&gt;"",$D376=""),Calc!EK369,"")</f>
        <v/>
      </c>
    </row>
    <row r="375" spans="3:49" x14ac:dyDescent="0.25">
      <c r="C375" s="5">
        <v>367</v>
      </c>
      <c r="E375" t="str">
        <f>IF(D375="","",Calc!G370)</f>
        <v/>
      </c>
      <c r="F375" t="str">
        <f>IF(D374="","",IF(Calc!H370="","Wait",IF(Calc!H370&lt;&gt;"","Play")))</f>
        <v/>
      </c>
      <c r="G375" t="str">
        <f>IF(D375="","",IF(Calc!I370=1,"W",IF(Calc!I370=-1,"L","")))</f>
        <v/>
      </c>
      <c r="H375" t="str">
        <f>IF(D375="","",IF(Finals!G375="","",IF(Calc!I370=-1,-Calc!BG369*I375,IF(Calc!I370=1,(36-Calc!BG369)*I375))))</f>
        <v/>
      </c>
      <c r="I375" t="str">
        <f t="shared" si="12"/>
        <v/>
      </c>
      <c r="J375" t="str">
        <f t="shared" si="11"/>
        <v/>
      </c>
      <c r="K375" t="str">
        <f ca="1">IF(J375&gt;K374,J375,K374)</f>
        <v/>
      </c>
      <c r="L375" t="str">
        <f ca="1">IF(AND(Calc!H370=1,D374&lt;&gt;""),Calc!BG369,"")</f>
        <v/>
      </c>
      <c r="M375" s="5" t="str">
        <f>IF(AND($D374&lt;&gt;"",$D375=""),Calc!DA370,"")</f>
        <v/>
      </c>
      <c r="N375" s="8" t="str">
        <f>IF(AND($D374&lt;&gt;"",$D375=""),Calc!DB370,"")</f>
        <v/>
      </c>
      <c r="O375" s="8" t="str">
        <f>IF(AND($D374&lt;&gt;"",$D375=""),Calc!DC370,"")</f>
        <v/>
      </c>
      <c r="P375" s="8" t="str">
        <f>IF(AND($D374&lt;&gt;"",$D375=""),Calc!DD370,"")</f>
        <v/>
      </c>
      <c r="Q375" s="8" t="str">
        <f>IF(AND($D374&lt;&gt;"",$D375=""),Calc!DE370,"")</f>
        <v/>
      </c>
      <c r="R375" s="8" t="str">
        <f>IF(AND($D374&lt;&gt;"",$D375=""),Calc!DF370,"")</f>
        <v/>
      </c>
      <c r="S375" s="8" t="str">
        <f>IF(AND($D374&lt;&gt;"",$D375=""),Calc!DG370,"")</f>
        <v/>
      </c>
      <c r="T375" s="8" t="str">
        <f>IF(AND($D374&lt;&gt;"",$D375=""),Calc!DH370,"")</f>
        <v/>
      </c>
      <c r="U375" s="8" t="str">
        <f>IF(AND($D374&lt;&gt;"",$D375=""),Calc!DI370,"")</f>
        <v/>
      </c>
      <c r="V375" s="8" t="str">
        <f>IF(AND($D374&lt;&gt;"",$D375=""),Calc!DJ370,"")</f>
        <v/>
      </c>
      <c r="W375" s="8" t="str">
        <f>IF(AND($D374&lt;&gt;"",$D375=""),Calc!DK370,"")</f>
        <v/>
      </c>
      <c r="X375" s="8" t="str">
        <f>IF(AND($D374&lt;&gt;"",$D375=""),Calc!DL370,"")</f>
        <v/>
      </c>
      <c r="Y375" s="8" t="str">
        <f>IF(AND($D374&lt;&gt;"",$D375=""),Calc!DM370,"")</f>
        <v/>
      </c>
      <c r="Z375" s="8" t="str">
        <f>IF(AND($D374&lt;&gt;"",$D375=""),Calc!DN370,"")</f>
        <v/>
      </c>
      <c r="AA375" s="8" t="str">
        <f>IF(AND($D374&lt;&gt;"",$D375=""),Calc!DO370,"")</f>
        <v/>
      </c>
      <c r="AB375" s="8" t="str">
        <f>IF(AND($D374&lt;&gt;"",$D375=""),Calc!DP370,"")</f>
        <v/>
      </c>
      <c r="AC375" s="8" t="str">
        <f>IF(AND($D374&lt;&gt;"",$D375=""),Calc!DQ370,"")</f>
        <v/>
      </c>
      <c r="AD375" s="8" t="str">
        <f>IF(AND($D374&lt;&gt;"",$D375=""),Calc!DR370,"")</f>
        <v/>
      </c>
      <c r="AE375" s="8" t="str">
        <f>IF(AND($D374&lt;&gt;"",$D375=""),Calc!DS370,"")</f>
        <v/>
      </c>
      <c r="AF375" s="8" t="str">
        <f>IF(AND($D374&lt;&gt;"",$D375=""),Calc!DT370,"")</f>
        <v/>
      </c>
      <c r="AG375" s="8" t="str">
        <f>IF(AND($D374&lt;&gt;"",$D375=""),Calc!DU370,"")</f>
        <v/>
      </c>
      <c r="AH375" s="8" t="str">
        <f>IF(AND($D374&lt;&gt;"",$D375=""),Calc!DV370,"")</f>
        <v/>
      </c>
      <c r="AI375" s="8" t="str">
        <f>IF(AND($D374&lt;&gt;"",$D375=""),Calc!DW370,"")</f>
        <v/>
      </c>
      <c r="AJ375" s="8" t="str">
        <f>IF(AND($D374&lt;&gt;"",$D375=""),Calc!DX370,"")</f>
        <v/>
      </c>
      <c r="AK375" s="8" t="str">
        <f>IF(AND($D374&lt;&gt;"",$D375=""),Calc!DY370,"")</f>
        <v/>
      </c>
      <c r="AL375" s="8" t="str">
        <f>IF(AND($D374&lt;&gt;"",$D375=""),Calc!DZ370,"")</f>
        <v/>
      </c>
      <c r="AM375" s="8" t="str">
        <f>IF(AND($D374&lt;&gt;"",$D375=""),Calc!EA370,"")</f>
        <v/>
      </c>
      <c r="AN375" s="8" t="str">
        <f>IF(AND($D374&lt;&gt;"",$D375=""),Calc!EB370,"")</f>
        <v/>
      </c>
      <c r="AO375" s="8" t="str">
        <f>IF(AND($D374&lt;&gt;"",$D375=""),Calc!EC370,"")</f>
        <v/>
      </c>
      <c r="AP375" s="8" t="str">
        <f>IF(AND($D374&lt;&gt;"",$D375=""),Calc!ED370,"")</f>
        <v/>
      </c>
      <c r="AQ375" s="8" t="str">
        <f>IF(AND($D374&lt;&gt;"",$D375=""),Calc!EE370,"")</f>
        <v/>
      </c>
      <c r="AR375" s="8" t="str">
        <f>IF(AND($D374&lt;&gt;"",$D375=""),Calc!EF370,"")</f>
        <v/>
      </c>
      <c r="AS375" s="8" t="str">
        <f>IF(AND($D374&lt;&gt;"",$D375=""),Calc!EG370,"")</f>
        <v/>
      </c>
      <c r="AT375" s="8" t="str">
        <f>IF(AND($D374&lt;&gt;"",$D375=""),Calc!EH370,"")</f>
        <v/>
      </c>
      <c r="AU375" s="8" t="str">
        <f>IF(AND($D374&lt;&gt;"",$D375=""),Calc!EI370,"")</f>
        <v/>
      </c>
      <c r="AV375" t="str">
        <f>IF(AND($D375&lt;&gt;"",$D376=""),Calc!EJ370,"")</f>
        <v/>
      </c>
      <c r="AW375" t="str">
        <f>IF(AND($D376&lt;&gt;"",$D377=""),Calc!EK370,"")</f>
        <v/>
      </c>
    </row>
    <row r="376" spans="3:49" x14ac:dyDescent="0.25">
      <c r="C376" s="5">
        <v>368</v>
      </c>
      <c r="E376" t="str">
        <f>IF(D376="","",Calc!G371)</f>
        <v/>
      </c>
      <c r="F376" t="str">
        <f>IF(D375="","",IF(Calc!H371="","Wait",IF(Calc!H371&lt;&gt;"","Play")))</f>
        <v/>
      </c>
      <c r="G376" t="str">
        <f>IF(D376="","",IF(Calc!I371=1,"W",IF(Calc!I371=-1,"L","")))</f>
        <v/>
      </c>
      <c r="H376" t="str">
        <f>IF(D376="","",IF(Finals!G376="","",IF(Calc!I371=-1,-Calc!BG370*I376,IF(Calc!I371=1,(36-Calc!BG370)*I376))))</f>
        <v/>
      </c>
      <c r="I376" t="str">
        <f t="shared" si="12"/>
        <v/>
      </c>
      <c r="J376" t="str">
        <f t="shared" si="11"/>
        <v/>
      </c>
      <c r="K376" t="str">
        <f ca="1">IF(J376&gt;K375,J376,K375)</f>
        <v/>
      </c>
      <c r="L376" t="str">
        <f ca="1">IF(AND(Calc!H371=1,D375&lt;&gt;""),Calc!BG370,"")</f>
        <v/>
      </c>
      <c r="M376" s="5" t="str">
        <f>IF(AND($D375&lt;&gt;"",$D376=""),Calc!DA371,"")</f>
        <v/>
      </c>
      <c r="N376" s="8" t="str">
        <f>IF(AND($D375&lt;&gt;"",$D376=""),Calc!DB371,"")</f>
        <v/>
      </c>
      <c r="O376" s="8" t="str">
        <f>IF(AND($D375&lt;&gt;"",$D376=""),Calc!DC371,"")</f>
        <v/>
      </c>
      <c r="P376" s="8" t="str">
        <f>IF(AND($D375&lt;&gt;"",$D376=""),Calc!DD371,"")</f>
        <v/>
      </c>
      <c r="Q376" s="8" t="str">
        <f>IF(AND($D375&lt;&gt;"",$D376=""),Calc!DE371,"")</f>
        <v/>
      </c>
      <c r="R376" s="8" t="str">
        <f>IF(AND($D375&lt;&gt;"",$D376=""),Calc!DF371,"")</f>
        <v/>
      </c>
      <c r="S376" s="8" t="str">
        <f>IF(AND($D375&lt;&gt;"",$D376=""),Calc!DG371,"")</f>
        <v/>
      </c>
      <c r="T376" s="8" t="str">
        <f>IF(AND($D375&lt;&gt;"",$D376=""),Calc!DH371,"")</f>
        <v/>
      </c>
      <c r="U376" s="8" t="str">
        <f>IF(AND($D375&lt;&gt;"",$D376=""),Calc!DI371,"")</f>
        <v/>
      </c>
      <c r="V376" s="8" t="str">
        <f>IF(AND($D375&lt;&gt;"",$D376=""),Calc!DJ371,"")</f>
        <v/>
      </c>
      <c r="W376" s="8" t="str">
        <f>IF(AND($D375&lt;&gt;"",$D376=""),Calc!DK371,"")</f>
        <v/>
      </c>
      <c r="X376" s="8" t="str">
        <f>IF(AND($D375&lt;&gt;"",$D376=""),Calc!DL371,"")</f>
        <v/>
      </c>
      <c r="Y376" s="8" t="str">
        <f>IF(AND($D375&lt;&gt;"",$D376=""),Calc!DM371,"")</f>
        <v/>
      </c>
      <c r="Z376" s="8" t="str">
        <f>IF(AND($D375&lt;&gt;"",$D376=""),Calc!DN371,"")</f>
        <v/>
      </c>
      <c r="AA376" s="8" t="str">
        <f>IF(AND($D375&lt;&gt;"",$D376=""),Calc!DO371,"")</f>
        <v/>
      </c>
      <c r="AB376" s="8" t="str">
        <f>IF(AND($D375&lt;&gt;"",$D376=""),Calc!DP371,"")</f>
        <v/>
      </c>
      <c r="AC376" s="8" t="str">
        <f>IF(AND($D375&lt;&gt;"",$D376=""),Calc!DQ371,"")</f>
        <v/>
      </c>
      <c r="AD376" s="8" t="str">
        <f>IF(AND($D375&lt;&gt;"",$D376=""),Calc!DR371,"")</f>
        <v/>
      </c>
      <c r="AE376" s="8" t="str">
        <f>IF(AND($D375&lt;&gt;"",$D376=""),Calc!DS371,"")</f>
        <v/>
      </c>
      <c r="AF376" s="8" t="str">
        <f>IF(AND($D375&lt;&gt;"",$D376=""),Calc!DT371,"")</f>
        <v/>
      </c>
      <c r="AG376" s="8" t="str">
        <f>IF(AND($D375&lt;&gt;"",$D376=""),Calc!DU371,"")</f>
        <v/>
      </c>
      <c r="AH376" s="8" t="str">
        <f>IF(AND($D375&lt;&gt;"",$D376=""),Calc!DV371,"")</f>
        <v/>
      </c>
      <c r="AI376" s="8" t="str">
        <f>IF(AND($D375&lt;&gt;"",$D376=""),Calc!DW371,"")</f>
        <v/>
      </c>
      <c r="AJ376" s="8" t="str">
        <f>IF(AND($D375&lt;&gt;"",$D376=""),Calc!DX371,"")</f>
        <v/>
      </c>
      <c r="AK376" s="8" t="str">
        <f>IF(AND($D375&lt;&gt;"",$D376=""),Calc!DY371,"")</f>
        <v/>
      </c>
      <c r="AL376" s="8" t="str">
        <f>IF(AND($D375&lt;&gt;"",$D376=""),Calc!DZ371,"")</f>
        <v/>
      </c>
      <c r="AM376" s="8" t="str">
        <f>IF(AND($D375&lt;&gt;"",$D376=""),Calc!EA371,"")</f>
        <v/>
      </c>
      <c r="AN376" s="8" t="str">
        <f>IF(AND($D375&lt;&gt;"",$D376=""),Calc!EB371,"")</f>
        <v/>
      </c>
      <c r="AO376" s="8" t="str">
        <f>IF(AND($D375&lt;&gt;"",$D376=""),Calc!EC371,"")</f>
        <v/>
      </c>
      <c r="AP376" s="8" t="str">
        <f>IF(AND($D375&lt;&gt;"",$D376=""),Calc!ED371,"")</f>
        <v/>
      </c>
      <c r="AQ376" s="8" t="str">
        <f>IF(AND($D375&lt;&gt;"",$D376=""),Calc!EE371,"")</f>
        <v/>
      </c>
      <c r="AR376" s="8" t="str">
        <f>IF(AND($D375&lt;&gt;"",$D376=""),Calc!EF371,"")</f>
        <v/>
      </c>
      <c r="AS376" s="8" t="str">
        <f>IF(AND($D375&lt;&gt;"",$D376=""),Calc!EG371,"")</f>
        <v/>
      </c>
      <c r="AT376" s="8" t="str">
        <f>IF(AND($D375&lt;&gt;"",$D376=""),Calc!EH371,"")</f>
        <v/>
      </c>
      <c r="AU376" s="8" t="str">
        <f>IF(AND($D375&lt;&gt;"",$D376=""),Calc!EI371,"")</f>
        <v/>
      </c>
      <c r="AV376" t="str">
        <f>IF(AND($D376&lt;&gt;"",$D377=""),Calc!EJ371,"")</f>
        <v/>
      </c>
      <c r="AW376" t="str">
        <f>IF(AND($D377&lt;&gt;"",$D378=""),Calc!EK371,"")</f>
        <v/>
      </c>
    </row>
    <row r="377" spans="3:49" x14ac:dyDescent="0.25">
      <c r="C377" s="5">
        <v>369</v>
      </c>
      <c r="E377" t="str">
        <f>IF(D377="","",Calc!G372)</f>
        <v/>
      </c>
      <c r="F377" t="str">
        <f>IF(D376="","",IF(Calc!H372="","Wait",IF(Calc!H372&lt;&gt;"","Play")))</f>
        <v/>
      </c>
      <c r="G377" t="str">
        <f>IF(D377="","",IF(Calc!I372=1,"W",IF(Calc!I372=-1,"L","")))</f>
        <v/>
      </c>
      <c r="H377" t="str">
        <f>IF(D377="","",IF(Finals!G377="","",IF(Calc!I372=-1,-Calc!BG371*I377,IF(Calc!I372=1,(36-Calc!BG371)*I377))))</f>
        <v/>
      </c>
      <c r="I377" t="str">
        <f t="shared" si="12"/>
        <v/>
      </c>
      <c r="J377" t="str">
        <f t="shared" si="11"/>
        <v/>
      </c>
      <c r="K377" t="str">
        <f ca="1">IF(J377&gt;K376,J377,K376)</f>
        <v/>
      </c>
      <c r="L377" t="str">
        <f ca="1">IF(AND(Calc!H372=1,D376&lt;&gt;""),Calc!BG371,"")</f>
        <v/>
      </c>
      <c r="M377" s="5" t="str">
        <f>IF(AND($D376&lt;&gt;"",$D377=""),Calc!DA372,"")</f>
        <v/>
      </c>
      <c r="N377" s="8" t="str">
        <f>IF(AND($D376&lt;&gt;"",$D377=""),Calc!DB372,"")</f>
        <v/>
      </c>
      <c r="O377" s="8" t="str">
        <f>IF(AND($D376&lt;&gt;"",$D377=""),Calc!DC372,"")</f>
        <v/>
      </c>
      <c r="P377" s="8" t="str">
        <f>IF(AND($D376&lt;&gt;"",$D377=""),Calc!DD372,"")</f>
        <v/>
      </c>
      <c r="Q377" s="8" t="str">
        <f>IF(AND($D376&lt;&gt;"",$D377=""),Calc!DE372,"")</f>
        <v/>
      </c>
      <c r="R377" s="8" t="str">
        <f>IF(AND($D376&lt;&gt;"",$D377=""),Calc!DF372,"")</f>
        <v/>
      </c>
      <c r="S377" s="8" t="str">
        <f>IF(AND($D376&lt;&gt;"",$D377=""),Calc!DG372,"")</f>
        <v/>
      </c>
      <c r="T377" s="8" t="str">
        <f>IF(AND($D376&lt;&gt;"",$D377=""),Calc!DH372,"")</f>
        <v/>
      </c>
      <c r="U377" s="8" t="str">
        <f>IF(AND($D376&lt;&gt;"",$D377=""),Calc!DI372,"")</f>
        <v/>
      </c>
      <c r="V377" s="8" t="str">
        <f>IF(AND($D376&lt;&gt;"",$D377=""),Calc!DJ372,"")</f>
        <v/>
      </c>
      <c r="W377" s="8" t="str">
        <f>IF(AND($D376&lt;&gt;"",$D377=""),Calc!DK372,"")</f>
        <v/>
      </c>
      <c r="X377" s="8" t="str">
        <f>IF(AND($D376&lt;&gt;"",$D377=""),Calc!DL372,"")</f>
        <v/>
      </c>
      <c r="Y377" s="8" t="str">
        <f>IF(AND($D376&lt;&gt;"",$D377=""),Calc!DM372,"")</f>
        <v/>
      </c>
      <c r="Z377" s="8" t="str">
        <f>IF(AND($D376&lt;&gt;"",$D377=""),Calc!DN372,"")</f>
        <v/>
      </c>
      <c r="AA377" s="8" t="str">
        <f>IF(AND($D376&lt;&gt;"",$D377=""),Calc!DO372,"")</f>
        <v/>
      </c>
      <c r="AB377" s="8" t="str">
        <f>IF(AND($D376&lt;&gt;"",$D377=""),Calc!DP372,"")</f>
        <v/>
      </c>
      <c r="AC377" s="8" t="str">
        <f>IF(AND($D376&lt;&gt;"",$D377=""),Calc!DQ372,"")</f>
        <v/>
      </c>
      <c r="AD377" s="8" t="str">
        <f>IF(AND($D376&lt;&gt;"",$D377=""),Calc!DR372,"")</f>
        <v/>
      </c>
      <c r="AE377" s="8" t="str">
        <f>IF(AND($D376&lt;&gt;"",$D377=""),Calc!DS372,"")</f>
        <v/>
      </c>
      <c r="AF377" s="8" t="str">
        <f>IF(AND($D376&lt;&gt;"",$D377=""),Calc!DT372,"")</f>
        <v/>
      </c>
      <c r="AG377" s="8" t="str">
        <f>IF(AND($D376&lt;&gt;"",$D377=""),Calc!DU372,"")</f>
        <v/>
      </c>
      <c r="AH377" s="8" t="str">
        <f>IF(AND($D376&lt;&gt;"",$D377=""),Calc!DV372,"")</f>
        <v/>
      </c>
      <c r="AI377" s="8" t="str">
        <f>IF(AND($D376&lt;&gt;"",$D377=""),Calc!DW372,"")</f>
        <v/>
      </c>
      <c r="AJ377" s="8" t="str">
        <f>IF(AND($D376&lt;&gt;"",$D377=""),Calc!DX372,"")</f>
        <v/>
      </c>
      <c r="AK377" s="8" t="str">
        <f>IF(AND($D376&lt;&gt;"",$D377=""),Calc!DY372,"")</f>
        <v/>
      </c>
      <c r="AL377" s="8" t="str">
        <f>IF(AND($D376&lt;&gt;"",$D377=""),Calc!DZ372,"")</f>
        <v/>
      </c>
      <c r="AM377" s="8" t="str">
        <f>IF(AND($D376&lt;&gt;"",$D377=""),Calc!EA372,"")</f>
        <v/>
      </c>
      <c r="AN377" s="8" t="str">
        <f>IF(AND($D376&lt;&gt;"",$D377=""),Calc!EB372,"")</f>
        <v/>
      </c>
      <c r="AO377" s="8" t="str">
        <f>IF(AND($D376&lt;&gt;"",$D377=""),Calc!EC372,"")</f>
        <v/>
      </c>
      <c r="AP377" s="8" t="str">
        <f>IF(AND($D376&lt;&gt;"",$D377=""),Calc!ED372,"")</f>
        <v/>
      </c>
      <c r="AQ377" s="8" t="str">
        <f>IF(AND($D376&lt;&gt;"",$D377=""),Calc!EE372,"")</f>
        <v/>
      </c>
      <c r="AR377" s="8" t="str">
        <f>IF(AND($D376&lt;&gt;"",$D377=""),Calc!EF372,"")</f>
        <v/>
      </c>
      <c r="AS377" s="8" t="str">
        <f>IF(AND($D376&lt;&gt;"",$D377=""),Calc!EG372,"")</f>
        <v/>
      </c>
      <c r="AT377" s="8" t="str">
        <f>IF(AND($D376&lt;&gt;"",$D377=""),Calc!EH372,"")</f>
        <v/>
      </c>
      <c r="AU377" s="8" t="str">
        <f>IF(AND($D376&lt;&gt;"",$D377=""),Calc!EI372,"")</f>
        <v/>
      </c>
      <c r="AV377" t="str">
        <f>IF(AND($D377&lt;&gt;"",$D378=""),Calc!EJ372,"")</f>
        <v/>
      </c>
      <c r="AW377" t="str">
        <f>IF(AND($D378&lt;&gt;"",$D379=""),Calc!EK372,"")</f>
        <v/>
      </c>
    </row>
    <row r="378" spans="3:49" x14ac:dyDescent="0.25">
      <c r="C378" s="5">
        <v>370</v>
      </c>
      <c r="E378" t="str">
        <f>IF(D378="","",Calc!G373)</f>
        <v/>
      </c>
      <c r="F378" t="str">
        <f>IF(D377="","",IF(Calc!H373="","Wait",IF(Calc!H373&lt;&gt;"","Play")))</f>
        <v/>
      </c>
      <c r="G378" t="str">
        <f>IF(D378="","",IF(Calc!I373=1,"W",IF(Calc!I373=-1,"L","")))</f>
        <v/>
      </c>
      <c r="H378" t="str">
        <f>IF(D378="","",IF(Finals!G378="","",IF(Calc!I373=-1,-Calc!BG372*I378,IF(Calc!I373=1,(36-Calc!BG372)*I378))))</f>
        <v/>
      </c>
      <c r="I378" t="str">
        <f t="shared" si="12"/>
        <v/>
      </c>
      <c r="J378" t="str">
        <f t="shared" si="11"/>
        <v/>
      </c>
      <c r="K378" t="str">
        <f ca="1">IF(J378&gt;K377,J378,K377)</f>
        <v/>
      </c>
      <c r="L378" t="str">
        <f ca="1">IF(AND(Calc!H373=1,D377&lt;&gt;""),Calc!BG372,"")</f>
        <v/>
      </c>
      <c r="M378" s="5" t="str">
        <f>IF(AND($D377&lt;&gt;"",$D378=""),Calc!DA373,"")</f>
        <v/>
      </c>
      <c r="N378" s="8" t="str">
        <f>IF(AND($D377&lt;&gt;"",$D378=""),Calc!DB373,"")</f>
        <v/>
      </c>
      <c r="O378" s="8" t="str">
        <f>IF(AND($D377&lt;&gt;"",$D378=""),Calc!DC373,"")</f>
        <v/>
      </c>
      <c r="P378" s="8" t="str">
        <f>IF(AND($D377&lt;&gt;"",$D378=""),Calc!DD373,"")</f>
        <v/>
      </c>
      <c r="Q378" s="8" t="str">
        <f>IF(AND($D377&lt;&gt;"",$D378=""),Calc!DE373,"")</f>
        <v/>
      </c>
      <c r="R378" s="8" t="str">
        <f>IF(AND($D377&lt;&gt;"",$D378=""),Calc!DF373,"")</f>
        <v/>
      </c>
      <c r="S378" s="8" t="str">
        <f>IF(AND($D377&lt;&gt;"",$D378=""),Calc!DG373,"")</f>
        <v/>
      </c>
      <c r="T378" s="8" t="str">
        <f>IF(AND($D377&lt;&gt;"",$D378=""),Calc!DH373,"")</f>
        <v/>
      </c>
      <c r="U378" s="8" t="str">
        <f>IF(AND($D377&lt;&gt;"",$D378=""),Calc!DI373,"")</f>
        <v/>
      </c>
      <c r="V378" s="8" t="str">
        <f>IF(AND($D377&lt;&gt;"",$D378=""),Calc!DJ373,"")</f>
        <v/>
      </c>
      <c r="W378" s="8" t="str">
        <f>IF(AND($D377&lt;&gt;"",$D378=""),Calc!DK373,"")</f>
        <v/>
      </c>
      <c r="X378" s="8" t="str">
        <f>IF(AND($D377&lt;&gt;"",$D378=""),Calc!DL373,"")</f>
        <v/>
      </c>
      <c r="Y378" s="8" t="str">
        <f>IF(AND($D377&lt;&gt;"",$D378=""),Calc!DM373,"")</f>
        <v/>
      </c>
      <c r="Z378" s="8" t="str">
        <f>IF(AND($D377&lt;&gt;"",$D378=""),Calc!DN373,"")</f>
        <v/>
      </c>
      <c r="AA378" s="8" t="str">
        <f>IF(AND($D377&lt;&gt;"",$D378=""),Calc!DO373,"")</f>
        <v/>
      </c>
      <c r="AB378" s="8" t="str">
        <f>IF(AND($D377&lt;&gt;"",$D378=""),Calc!DP373,"")</f>
        <v/>
      </c>
      <c r="AC378" s="8" t="str">
        <f>IF(AND($D377&lt;&gt;"",$D378=""),Calc!DQ373,"")</f>
        <v/>
      </c>
      <c r="AD378" s="8" t="str">
        <f>IF(AND($D377&lt;&gt;"",$D378=""),Calc!DR373,"")</f>
        <v/>
      </c>
      <c r="AE378" s="8" t="str">
        <f>IF(AND($D377&lt;&gt;"",$D378=""),Calc!DS373,"")</f>
        <v/>
      </c>
      <c r="AF378" s="8" t="str">
        <f>IF(AND($D377&lt;&gt;"",$D378=""),Calc!DT373,"")</f>
        <v/>
      </c>
      <c r="AG378" s="8" t="str">
        <f>IF(AND($D377&lt;&gt;"",$D378=""),Calc!DU373,"")</f>
        <v/>
      </c>
      <c r="AH378" s="8" t="str">
        <f>IF(AND($D377&lt;&gt;"",$D378=""),Calc!DV373,"")</f>
        <v/>
      </c>
      <c r="AI378" s="8" t="str">
        <f>IF(AND($D377&lt;&gt;"",$D378=""),Calc!DW373,"")</f>
        <v/>
      </c>
      <c r="AJ378" s="8" t="str">
        <f>IF(AND($D377&lt;&gt;"",$D378=""),Calc!DX373,"")</f>
        <v/>
      </c>
      <c r="AK378" s="8" t="str">
        <f>IF(AND($D377&lt;&gt;"",$D378=""),Calc!DY373,"")</f>
        <v/>
      </c>
      <c r="AL378" s="8" t="str">
        <f>IF(AND($D377&lt;&gt;"",$D378=""),Calc!DZ373,"")</f>
        <v/>
      </c>
      <c r="AM378" s="8" t="str">
        <f>IF(AND($D377&lt;&gt;"",$D378=""),Calc!EA373,"")</f>
        <v/>
      </c>
      <c r="AN378" s="8" t="str">
        <f>IF(AND($D377&lt;&gt;"",$D378=""),Calc!EB373,"")</f>
        <v/>
      </c>
      <c r="AO378" s="8" t="str">
        <f>IF(AND($D377&lt;&gt;"",$D378=""),Calc!EC373,"")</f>
        <v/>
      </c>
      <c r="AP378" s="8" t="str">
        <f>IF(AND($D377&lt;&gt;"",$D378=""),Calc!ED373,"")</f>
        <v/>
      </c>
      <c r="AQ378" s="8" t="str">
        <f>IF(AND($D377&lt;&gt;"",$D378=""),Calc!EE373,"")</f>
        <v/>
      </c>
      <c r="AR378" s="8" t="str">
        <f>IF(AND($D377&lt;&gt;"",$D378=""),Calc!EF373,"")</f>
        <v/>
      </c>
      <c r="AS378" s="8" t="str">
        <f>IF(AND($D377&lt;&gt;"",$D378=""),Calc!EG373,"")</f>
        <v/>
      </c>
      <c r="AT378" s="8" t="str">
        <f>IF(AND($D377&lt;&gt;"",$D378=""),Calc!EH373,"")</f>
        <v/>
      </c>
      <c r="AU378" s="8" t="str">
        <f>IF(AND($D377&lt;&gt;"",$D378=""),Calc!EI373,"")</f>
        <v/>
      </c>
      <c r="AV378" t="str">
        <f>IF(AND($D378&lt;&gt;"",$D379=""),Calc!EJ373,"")</f>
        <v/>
      </c>
      <c r="AW378" t="str">
        <f>IF(AND($D379&lt;&gt;"",$D380=""),Calc!EK373,"")</f>
        <v/>
      </c>
    </row>
    <row r="379" spans="3:49" x14ac:dyDescent="0.25">
      <c r="C379" s="5">
        <v>371</v>
      </c>
      <c r="E379" t="str">
        <f>IF(D379="","",Calc!G374)</f>
        <v/>
      </c>
      <c r="F379" t="str">
        <f>IF(D378="","",IF(Calc!H374="","Wait",IF(Calc!H374&lt;&gt;"","Play")))</f>
        <v/>
      </c>
      <c r="G379" t="str">
        <f>IF(D379="","",IF(Calc!I374=1,"W",IF(Calc!I374=-1,"L","")))</f>
        <v/>
      </c>
      <c r="H379" t="str">
        <f>IF(D379="","",IF(Finals!G379="","",IF(Calc!I374=-1,-Calc!BG373*I379,IF(Calc!I374=1,(36-Calc!BG373)*I379))))</f>
        <v/>
      </c>
      <c r="I379" t="str">
        <f t="shared" si="12"/>
        <v/>
      </c>
      <c r="J379" t="str">
        <f t="shared" si="11"/>
        <v/>
      </c>
      <c r="K379" t="str">
        <f ca="1">IF(J379&gt;K378,J379,K378)</f>
        <v/>
      </c>
      <c r="L379" t="str">
        <f ca="1">IF(AND(Calc!H374=1,D378&lt;&gt;""),Calc!BG373,"")</f>
        <v/>
      </c>
      <c r="M379" s="5" t="str">
        <f>IF(AND($D378&lt;&gt;"",$D379=""),Calc!DA374,"")</f>
        <v/>
      </c>
      <c r="N379" s="8" t="str">
        <f>IF(AND($D378&lt;&gt;"",$D379=""),Calc!DB374,"")</f>
        <v/>
      </c>
      <c r="O379" s="8" t="str">
        <f>IF(AND($D378&lt;&gt;"",$D379=""),Calc!DC374,"")</f>
        <v/>
      </c>
      <c r="P379" s="8" t="str">
        <f>IF(AND($D378&lt;&gt;"",$D379=""),Calc!DD374,"")</f>
        <v/>
      </c>
      <c r="Q379" s="8" t="str">
        <f>IF(AND($D378&lt;&gt;"",$D379=""),Calc!DE374,"")</f>
        <v/>
      </c>
      <c r="R379" s="8" t="str">
        <f>IF(AND($D378&lt;&gt;"",$D379=""),Calc!DF374,"")</f>
        <v/>
      </c>
      <c r="S379" s="8" t="str">
        <f>IF(AND($D378&lt;&gt;"",$D379=""),Calc!DG374,"")</f>
        <v/>
      </c>
      <c r="T379" s="8" t="str">
        <f>IF(AND($D378&lt;&gt;"",$D379=""),Calc!DH374,"")</f>
        <v/>
      </c>
      <c r="U379" s="8" t="str">
        <f>IF(AND($D378&lt;&gt;"",$D379=""),Calc!DI374,"")</f>
        <v/>
      </c>
      <c r="V379" s="8" t="str">
        <f>IF(AND($D378&lt;&gt;"",$D379=""),Calc!DJ374,"")</f>
        <v/>
      </c>
      <c r="W379" s="8" t="str">
        <f>IF(AND($D378&lt;&gt;"",$D379=""),Calc!DK374,"")</f>
        <v/>
      </c>
      <c r="X379" s="8" t="str">
        <f>IF(AND($D378&lt;&gt;"",$D379=""),Calc!DL374,"")</f>
        <v/>
      </c>
      <c r="Y379" s="8" t="str">
        <f>IF(AND($D378&lt;&gt;"",$D379=""),Calc!DM374,"")</f>
        <v/>
      </c>
      <c r="Z379" s="8" t="str">
        <f>IF(AND($D378&lt;&gt;"",$D379=""),Calc!DN374,"")</f>
        <v/>
      </c>
      <c r="AA379" s="8" t="str">
        <f>IF(AND($D378&lt;&gt;"",$D379=""),Calc!DO374,"")</f>
        <v/>
      </c>
      <c r="AB379" s="8" t="str">
        <f>IF(AND($D378&lt;&gt;"",$D379=""),Calc!DP374,"")</f>
        <v/>
      </c>
      <c r="AC379" s="8" t="str">
        <f>IF(AND($D378&lt;&gt;"",$D379=""),Calc!DQ374,"")</f>
        <v/>
      </c>
      <c r="AD379" s="8" t="str">
        <f>IF(AND($D378&lt;&gt;"",$D379=""),Calc!DR374,"")</f>
        <v/>
      </c>
      <c r="AE379" s="8" t="str">
        <f>IF(AND($D378&lt;&gt;"",$D379=""),Calc!DS374,"")</f>
        <v/>
      </c>
      <c r="AF379" s="8" t="str">
        <f>IF(AND($D378&lt;&gt;"",$D379=""),Calc!DT374,"")</f>
        <v/>
      </c>
      <c r="AG379" s="8" t="str">
        <f>IF(AND($D378&lt;&gt;"",$D379=""),Calc!DU374,"")</f>
        <v/>
      </c>
      <c r="AH379" s="8" t="str">
        <f>IF(AND($D378&lt;&gt;"",$D379=""),Calc!DV374,"")</f>
        <v/>
      </c>
      <c r="AI379" s="8" t="str">
        <f>IF(AND($D378&lt;&gt;"",$D379=""),Calc!DW374,"")</f>
        <v/>
      </c>
      <c r="AJ379" s="8" t="str">
        <f>IF(AND($D378&lt;&gt;"",$D379=""),Calc!DX374,"")</f>
        <v/>
      </c>
      <c r="AK379" s="8" t="str">
        <f>IF(AND($D378&lt;&gt;"",$D379=""),Calc!DY374,"")</f>
        <v/>
      </c>
      <c r="AL379" s="8" t="str">
        <f>IF(AND($D378&lt;&gt;"",$D379=""),Calc!DZ374,"")</f>
        <v/>
      </c>
      <c r="AM379" s="8" t="str">
        <f>IF(AND($D378&lt;&gt;"",$D379=""),Calc!EA374,"")</f>
        <v/>
      </c>
      <c r="AN379" s="8" t="str">
        <f>IF(AND($D378&lt;&gt;"",$D379=""),Calc!EB374,"")</f>
        <v/>
      </c>
      <c r="AO379" s="8" t="str">
        <f>IF(AND($D378&lt;&gt;"",$D379=""),Calc!EC374,"")</f>
        <v/>
      </c>
      <c r="AP379" s="8" t="str">
        <f>IF(AND($D378&lt;&gt;"",$D379=""),Calc!ED374,"")</f>
        <v/>
      </c>
      <c r="AQ379" s="8" t="str">
        <f>IF(AND($D378&lt;&gt;"",$D379=""),Calc!EE374,"")</f>
        <v/>
      </c>
      <c r="AR379" s="8" t="str">
        <f>IF(AND($D378&lt;&gt;"",$D379=""),Calc!EF374,"")</f>
        <v/>
      </c>
      <c r="AS379" s="8" t="str">
        <f>IF(AND($D378&lt;&gt;"",$D379=""),Calc!EG374,"")</f>
        <v/>
      </c>
      <c r="AT379" s="8" t="str">
        <f>IF(AND($D378&lt;&gt;"",$D379=""),Calc!EH374,"")</f>
        <v/>
      </c>
      <c r="AU379" s="8" t="str">
        <f>IF(AND($D378&lt;&gt;"",$D379=""),Calc!EI374,"")</f>
        <v/>
      </c>
      <c r="AV379" t="str">
        <f>IF(AND($D379&lt;&gt;"",$D380=""),Calc!EJ374,"")</f>
        <v/>
      </c>
      <c r="AW379" t="str">
        <f>IF(AND($D380&lt;&gt;"",$D381=""),Calc!EK374,"")</f>
        <v/>
      </c>
    </row>
    <row r="380" spans="3:49" x14ac:dyDescent="0.25">
      <c r="C380" s="5">
        <v>372</v>
      </c>
      <c r="E380" t="str">
        <f>IF(D380="","",Calc!G375)</f>
        <v/>
      </c>
      <c r="F380" t="str">
        <f>IF(D379="","",IF(Calc!H375="","Wait",IF(Calc!H375&lt;&gt;"","Play")))</f>
        <v/>
      </c>
      <c r="G380" t="str">
        <f>IF(D380="","",IF(Calc!I375=1,"W",IF(Calc!I375=-1,"L","")))</f>
        <v/>
      </c>
      <c r="H380" t="str">
        <f>IF(D380="","",IF(Finals!G380="","",IF(Calc!I375=-1,-Calc!BG374*I380,IF(Calc!I375=1,(36-Calc!BG374)*I380))))</f>
        <v/>
      </c>
      <c r="I380" t="str">
        <f t="shared" si="12"/>
        <v/>
      </c>
      <c r="J380" t="str">
        <f t="shared" si="11"/>
        <v/>
      </c>
      <c r="K380" t="str">
        <f ca="1">IF(J380&gt;K379,J380,K379)</f>
        <v/>
      </c>
      <c r="L380" t="str">
        <f ca="1">IF(AND(Calc!H375=1,D379&lt;&gt;""),Calc!BG374,"")</f>
        <v/>
      </c>
      <c r="M380" s="5" t="str">
        <f>IF(AND($D379&lt;&gt;"",$D380=""),Calc!DA375,"")</f>
        <v/>
      </c>
      <c r="N380" s="8" t="str">
        <f>IF(AND($D379&lt;&gt;"",$D380=""),Calc!DB375,"")</f>
        <v/>
      </c>
      <c r="O380" s="8" t="str">
        <f>IF(AND($D379&lt;&gt;"",$D380=""),Calc!DC375,"")</f>
        <v/>
      </c>
      <c r="P380" s="8" t="str">
        <f>IF(AND($D379&lt;&gt;"",$D380=""),Calc!DD375,"")</f>
        <v/>
      </c>
      <c r="Q380" s="8" t="str">
        <f>IF(AND($D379&lt;&gt;"",$D380=""),Calc!DE375,"")</f>
        <v/>
      </c>
      <c r="R380" s="8" t="str">
        <f>IF(AND($D379&lt;&gt;"",$D380=""),Calc!DF375,"")</f>
        <v/>
      </c>
      <c r="S380" s="8" t="str">
        <f>IF(AND($D379&lt;&gt;"",$D380=""),Calc!DG375,"")</f>
        <v/>
      </c>
      <c r="T380" s="8" t="str">
        <f>IF(AND($D379&lt;&gt;"",$D380=""),Calc!DH375,"")</f>
        <v/>
      </c>
      <c r="U380" s="8" t="str">
        <f>IF(AND($D379&lt;&gt;"",$D380=""),Calc!DI375,"")</f>
        <v/>
      </c>
      <c r="V380" s="8" t="str">
        <f>IF(AND($D379&lt;&gt;"",$D380=""),Calc!DJ375,"")</f>
        <v/>
      </c>
      <c r="W380" s="8" t="str">
        <f>IF(AND($D379&lt;&gt;"",$D380=""),Calc!DK375,"")</f>
        <v/>
      </c>
      <c r="X380" s="8" t="str">
        <f>IF(AND($D379&lt;&gt;"",$D380=""),Calc!DL375,"")</f>
        <v/>
      </c>
      <c r="Y380" s="8" t="str">
        <f>IF(AND($D379&lt;&gt;"",$D380=""),Calc!DM375,"")</f>
        <v/>
      </c>
      <c r="Z380" s="8" t="str">
        <f>IF(AND($D379&lt;&gt;"",$D380=""),Calc!DN375,"")</f>
        <v/>
      </c>
      <c r="AA380" s="8" t="str">
        <f>IF(AND($D379&lt;&gt;"",$D380=""),Calc!DO375,"")</f>
        <v/>
      </c>
      <c r="AB380" s="8" t="str">
        <f>IF(AND($D379&lt;&gt;"",$D380=""),Calc!DP375,"")</f>
        <v/>
      </c>
      <c r="AC380" s="8" t="str">
        <f>IF(AND($D379&lt;&gt;"",$D380=""),Calc!DQ375,"")</f>
        <v/>
      </c>
      <c r="AD380" s="8" t="str">
        <f>IF(AND($D379&lt;&gt;"",$D380=""),Calc!DR375,"")</f>
        <v/>
      </c>
      <c r="AE380" s="8" t="str">
        <f>IF(AND($D379&lt;&gt;"",$D380=""),Calc!DS375,"")</f>
        <v/>
      </c>
      <c r="AF380" s="8" t="str">
        <f>IF(AND($D379&lt;&gt;"",$D380=""),Calc!DT375,"")</f>
        <v/>
      </c>
      <c r="AG380" s="8" t="str">
        <f>IF(AND($D379&lt;&gt;"",$D380=""),Calc!DU375,"")</f>
        <v/>
      </c>
      <c r="AH380" s="8" t="str">
        <f>IF(AND($D379&lt;&gt;"",$D380=""),Calc!DV375,"")</f>
        <v/>
      </c>
      <c r="AI380" s="8" t="str">
        <f>IF(AND($D379&lt;&gt;"",$D380=""),Calc!DW375,"")</f>
        <v/>
      </c>
      <c r="AJ380" s="8" t="str">
        <f>IF(AND($D379&lt;&gt;"",$D380=""),Calc!DX375,"")</f>
        <v/>
      </c>
      <c r="AK380" s="8" t="str">
        <f>IF(AND($D379&lt;&gt;"",$D380=""),Calc!DY375,"")</f>
        <v/>
      </c>
      <c r="AL380" s="8" t="str">
        <f>IF(AND($D379&lt;&gt;"",$D380=""),Calc!DZ375,"")</f>
        <v/>
      </c>
      <c r="AM380" s="8" t="str">
        <f>IF(AND($D379&lt;&gt;"",$D380=""),Calc!EA375,"")</f>
        <v/>
      </c>
      <c r="AN380" s="8" t="str">
        <f>IF(AND($D379&lt;&gt;"",$D380=""),Calc!EB375,"")</f>
        <v/>
      </c>
      <c r="AO380" s="8" t="str">
        <f>IF(AND($D379&lt;&gt;"",$D380=""),Calc!EC375,"")</f>
        <v/>
      </c>
      <c r="AP380" s="8" t="str">
        <f>IF(AND($D379&lt;&gt;"",$D380=""),Calc!ED375,"")</f>
        <v/>
      </c>
      <c r="AQ380" s="8" t="str">
        <f>IF(AND($D379&lt;&gt;"",$D380=""),Calc!EE375,"")</f>
        <v/>
      </c>
      <c r="AR380" s="8" t="str">
        <f>IF(AND($D379&lt;&gt;"",$D380=""),Calc!EF375,"")</f>
        <v/>
      </c>
      <c r="AS380" s="8" t="str">
        <f>IF(AND($D379&lt;&gt;"",$D380=""),Calc!EG375,"")</f>
        <v/>
      </c>
      <c r="AT380" s="8" t="str">
        <f>IF(AND($D379&lt;&gt;"",$D380=""),Calc!EH375,"")</f>
        <v/>
      </c>
      <c r="AU380" s="8" t="str">
        <f>IF(AND($D379&lt;&gt;"",$D380=""),Calc!EI375,"")</f>
        <v/>
      </c>
      <c r="AV380" t="str">
        <f>IF(AND($D380&lt;&gt;"",$D381=""),Calc!EJ375,"")</f>
        <v/>
      </c>
      <c r="AW380" t="str">
        <f>IF(AND($D381&lt;&gt;"",$D382=""),Calc!EK375,"")</f>
        <v/>
      </c>
    </row>
    <row r="381" spans="3:49" x14ac:dyDescent="0.25">
      <c r="C381" s="5">
        <v>373</v>
      </c>
      <c r="E381" t="str">
        <f>IF(D381="","",Calc!G376)</f>
        <v/>
      </c>
      <c r="F381" t="str">
        <f>IF(D380="","",IF(Calc!H376="","Wait",IF(Calc!H376&lt;&gt;"","Play")))</f>
        <v/>
      </c>
      <c r="G381" t="str">
        <f>IF(D381="","",IF(Calc!I376=1,"W",IF(Calc!I376=-1,"L","")))</f>
        <v/>
      </c>
      <c r="H381" t="str">
        <f>IF(D381="","",IF(Finals!G381="","",IF(Calc!I376=-1,-Calc!BG375*I381,IF(Calc!I376=1,(36-Calc!BG375)*I381))))</f>
        <v/>
      </c>
      <c r="I381" t="str">
        <f t="shared" si="12"/>
        <v/>
      </c>
      <c r="J381" t="str">
        <f t="shared" si="11"/>
        <v/>
      </c>
      <c r="K381" t="str">
        <f ca="1">IF(J381&gt;K380,J381,K380)</f>
        <v/>
      </c>
      <c r="L381" t="str">
        <f ca="1">IF(AND(Calc!H376=1,D380&lt;&gt;""),Calc!BG375,"")</f>
        <v/>
      </c>
      <c r="M381" s="5" t="str">
        <f>IF(AND($D380&lt;&gt;"",$D381=""),Calc!DA376,"")</f>
        <v/>
      </c>
      <c r="N381" s="8" t="str">
        <f>IF(AND($D380&lt;&gt;"",$D381=""),Calc!DB376,"")</f>
        <v/>
      </c>
      <c r="O381" s="8" t="str">
        <f>IF(AND($D380&lt;&gt;"",$D381=""),Calc!DC376,"")</f>
        <v/>
      </c>
      <c r="P381" s="8" t="str">
        <f>IF(AND($D380&lt;&gt;"",$D381=""),Calc!DD376,"")</f>
        <v/>
      </c>
      <c r="Q381" s="8" t="str">
        <f>IF(AND($D380&lt;&gt;"",$D381=""),Calc!DE376,"")</f>
        <v/>
      </c>
      <c r="R381" s="8" t="str">
        <f>IF(AND($D380&lt;&gt;"",$D381=""),Calc!DF376,"")</f>
        <v/>
      </c>
      <c r="S381" s="8" t="str">
        <f>IF(AND($D380&lt;&gt;"",$D381=""),Calc!DG376,"")</f>
        <v/>
      </c>
      <c r="T381" s="8" t="str">
        <f>IF(AND($D380&lt;&gt;"",$D381=""),Calc!DH376,"")</f>
        <v/>
      </c>
      <c r="U381" s="8" t="str">
        <f>IF(AND($D380&lt;&gt;"",$D381=""),Calc!DI376,"")</f>
        <v/>
      </c>
      <c r="V381" s="8" t="str">
        <f>IF(AND($D380&lt;&gt;"",$D381=""),Calc!DJ376,"")</f>
        <v/>
      </c>
      <c r="W381" s="8" t="str">
        <f>IF(AND($D380&lt;&gt;"",$D381=""),Calc!DK376,"")</f>
        <v/>
      </c>
      <c r="X381" s="8" t="str">
        <f>IF(AND($D380&lt;&gt;"",$D381=""),Calc!DL376,"")</f>
        <v/>
      </c>
      <c r="Y381" s="8" t="str">
        <f>IF(AND($D380&lt;&gt;"",$D381=""),Calc!DM376,"")</f>
        <v/>
      </c>
      <c r="Z381" s="8" t="str">
        <f>IF(AND($D380&lt;&gt;"",$D381=""),Calc!DN376,"")</f>
        <v/>
      </c>
      <c r="AA381" s="8" t="str">
        <f>IF(AND($D380&lt;&gt;"",$D381=""),Calc!DO376,"")</f>
        <v/>
      </c>
      <c r="AB381" s="8" t="str">
        <f>IF(AND($D380&lt;&gt;"",$D381=""),Calc!DP376,"")</f>
        <v/>
      </c>
      <c r="AC381" s="8" t="str">
        <f>IF(AND($D380&lt;&gt;"",$D381=""),Calc!DQ376,"")</f>
        <v/>
      </c>
      <c r="AD381" s="8" t="str">
        <f>IF(AND($D380&lt;&gt;"",$D381=""),Calc!DR376,"")</f>
        <v/>
      </c>
      <c r="AE381" s="8" t="str">
        <f>IF(AND($D380&lt;&gt;"",$D381=""),Calc!DS376,"")</f>
        <v/>
      </c>
      <c r="AF381" s="8" t="str">
        <f>IF(AND($D380&lt;&gt;"",$D381=""),Calc!DT376,"")</f>
        <v/>
      </c>
      <c r="AG381" s="8" t="str">
        <f>IF(AND($D380&lt;&gt;"",$D381=""),Calc!DU376,"")</f>
        <v/>
      </c>
      <c r="AH381" s="8" t="str">
        <f>IF(AND($D380&lt;&gt;"",$D381=""),Calc!DV376,"")</f>
        <v/>
      </c>
      <c r="AI381" s="8" t="str">
        <f>IF(AND($D380&lt;&gt;"",$D381=""),Calc!DW376,"")</f>
        <v/>
      </c>
      <c r="AJ381" s="8" t="str">
        <f>IF(AND($D380&lt;&gt;"",$D381=""),Calc!DX376,"")</f>
        <v/>
      </c>
      <c r="AK381" s="8" t="str">
        <f>IF(AND($D380&lt;&gt;"",$D381=""),Calc!DY376,"")</f>
        <v/>
      </c>
      <c r="AL381" s="8" t="str">
        <f>IF(AND($D380&lt;&gt;"",$D381=""),Calc!DZ376,"")</f>
        <v/>
      </c>
      <c r="AM381" s="8" t="str">
        <f>IF(AND($D380&lt;&gt;"",$D381=""),Calc!EA376,"")</f>
        <v/>
      </c>
      <c r="AN381" s="8" t="str">
        <f>IF(AND($D380&lt;&gt;"",$D381=""),Calc!EB376,"")</f>
        <v/>
      </c>
      <c r="AO381" s="8" t="str">
        <f>IF(AND($D380&lt;&gt;"",$D381=""),Calc!EC376,"")</f>
        <v/>
      </c>
      <c r="AP381" s="8" t="str">
        <f>IF(AND($D380&lt;&gt;"",$D381=""),Calc!ED376,"")</f>
        <v/>
      </c>
      <c r="AQ381" s="8" t="str">
        <f>IF(AND($D380&lt;&gt;"",$D381=""),Calc!EE376,"")</f>
        <v/>
      </c>
      <c r="AR381" s="8" t="str">
        <f>IF(AND($D380&lt;&gt;"",$D381=""),Calc!EF376,"")</f>
        <v/>
      </c>
      <c r="AS381" s="8" t="str">
        <f>IF(AND($D380&lt;&gt;"",$D381=""),Calc!EG376,"")</f>
        <v/>
      </c>
      <c r="AT381" s="8" t="str">
        <f>IF(AND($D380&lt;&gt;"",$D381=""),Calc!EH376,"")</f>
        <v/>
      </c>
      <c r="AU381" s="8" t="str">
        <f>IF(AND($D380&lt;&gt;"",$D381=""),Calc!EI376,"")</f>
        <v/>
      </c>
      <c r="AV381" t="str">
        <f>IF(AND($D381&lt;&gt;"",$D382=""),Calc!EJ376,"")</f>
        <v/>
      </c>
      <c r="AW381" t="str">
        <f>IF(AND($D382&lt;&gt;"",$D383=""),Calc!EK376,"")</f>
        <v/>
      </c>
    </row>
    <row r="382" spans="3:49" x14ac:dyDescent="0.25">
      <c r="C382" s="5">
        <v>374</v>
      </c>
      <c r="E382" t="str">
        <f>IF(D382="","",Calc!G377)</f>
        <v/>
      </c>
      <c r="F382" t="str">
        <f>IF(D381="","",IF(Calc!H377="","Wait",IF(Calc!H377&lt;&gt;"","Play")))</f>
        <v/>
      </c>
      <c r="G382" t="str">
        <f>IF(D382="","",IF(Calc!I377=1,"W",IF(Calc!I377=-1,"L","")))</f>
        <v/>
      </c>
      <c r="H382" t="str">
        <f>IF(D382="","",IF(Finals!G382="","",IF(Calc!I377=-1,-Calc!BG376*I382,IF(Calc!I377=1,(36-Calc!BG376)*I382))))</f>
        <v/>
      </c>
      <c r="I382" t="str">
        <f t="shared" si="12"/>
        <v/>
      </c>
      <c r="J382" t="str">
        <f t="shared" si="11"/>
        <v/>
      </c>
      <c r="K382" t="str">
        <f ca="1">IF(J382&gt;K381,J382,K381)</f>
        <v/>
      </c>
      <c r="L382" t="str">
        <f ca="1">IF(AND(Calc!H377=1,D381&lt;&gt;""),Calc!BG376,"")</f>
        <v/>
      </c>
      <c r="M382" s="5" t="str">
        <f>IF(AND($D381&lt;&gt;"",$D382=""),Calc!DA377,"")</f>
        <v/>
      </c>
      <c r="N382" s="8" t="str">
        <f>IF(AND($D381&lt;&gt;"",$D382=""),Calc!DB377,"")</f>
        <v/>
      </c>
      <c r="O382" s="8" t="str">
        <f>IF(AND($D381&lt;&gt;"",$D382=""),Calc!DC377,"")</f>
        <v/>
      </c>
      <c r="P382" s="8" t="str">
        <f>IF(AND($D381&lt;&gt;"",$D382=""),Calc!DD377,"")</f>
        <v/>
      </c>
      <c r="Q382" s="8" t="str">
        <f>IF(AND($D381&lt;&gt;"",$D382=""),Calc!DE377,"")</f>
        <v/>
      </c>
      <c r="R382" s="8" t="str">
        <f>IF(AND($D381&lt;&gt;"",$D382=""),Calc!DF377,"")</f>
        <v/>
      </c>
      <c r="S382" s="8" t="str">
        <f>IF(AND($D381&lt;&gt;"",$D382=""),Calc!DG377,"")</f>
        <v/>
      </c>
      <c r="T382" s="8" t="str">
        <f>IF(AND($D381&lt;&gt;"",$D382=""),Calc!DH377,"")</f>
        <v/>
      </c>
      <c r="U382" s="8" t="str">
        <f>IF(AND($D381&lt;&gt;"",$D382=""),Calc!DI377,"")</f>
        <v/>
      </c>
      <c r="V382" s="8" t="str">
        <f>IF(AND($D381&lt;&gt;"",$D382=""),Calc!DJ377,"")</f>
        <v/>
      </c>
      <c r="W382" s="8" t="str">
        <f>IF(AND($D381&lt;&gt;"",$D382=""),Calc!DK377,"")</f>
        <v/>
      </c>
      <c r="X382" s="8" t="str">
        <f>IF(AND($D381&lt;&gt;"",$D382=""),Calc!DL377,"")</f>
        <v/>
      </c>
      <c r="Y382" s="8" t="str">
        <f>IF(AND($D381&lt;&gt;"",$D382=""),Calc!DM377,"")</f>
        <v/>
      </c>
      <c r="Z382" s="8" t="str">
        <f>IF(AND($D381&lt;&gt;"",$D382=""),Calc!DN377,"")</f>
        <v/>
      </c>
      <c r="AA382" s="8" t="str">
        <f>IF(AND($D381&lt;&gt;"",$D382=""),Calc!DO377,"")</f>
        <v/>
      </c>
      <c r="AB382" s="8" t="str">
        <f>IF(AND($D381&lt;&gt;"",$D382=""),Calc!DP377,"")</f>
        <v/>
      </c>
      <c r="AC382" s="8" t="str">
        <f>IF(AND($D381&lt;&gt;"",$D382=""),Calc!DQ377,"")</f>
        <v/>
      </c>
      <c r="AD382" s="8" t="str">
        <f>IF(AND($D381&lt;&gt;"",$D382=""),Calc!DR377,"")</f>
        <v/>
      </c>
      <c r="AE382" s="8" t="str">
        <f>IF(AND($D381&lt;&gt;"",$D382=""),Calc!DS377,"")</f>
        <v/>
      </c>
      <c r="AF382" s="8" t="str">
        <f>IF(AND($D381&lt;&gt;"",$D382=""),Calc!DT377,"")</f>
        <v/>
      </c>
      <c r="AG382" s="8" t="str">
        <f>IF(AND($D381&lt;&gt;"",$D382=""),Calc!DU377,"")</f>
        <v/>
      </c>
      <c r="AH382" s="8" t="str">
        <f>IF(AND($D381&lt;&gt;"",$D382=""),Calc!DV377,"")</f>
        <v/>
      </c>
      <c r="AI382" s="8" t="str">
        <f>IF(AND($D381&lt;&gt;"",$D382=""),Calc!DW377,"")</f>
        <v/>
      </c>
      <c r="AJ382" s="8" t="str">
        <f>IF(AND($D381&lt;&gt;"",$D382=""),Calc!DX377,"")</f>
        <v/>
      </c>
      <c r="AK382" s="8" t="str">
        <f>IF(AND($D381&lt;&gt;"",$D382=""),Calc!DY377,"")</f>
        <v/>
      </c>
      <c r="AL382" s="8" t="str">
        <f>IF(AND($D381&lt;&gt;"",$D382=""),Calc!DZ377,"")</f>
        <v/>
      </c>
      <c r="AM382" s="8" t="str">
        <f>IF(AND($D381&lt;&gt;"",$D382=""),Calc!EA377,"")</f>
        <v/>
      </c>
      <c r="AN382" s="8" t="str">
        <f>IF(AND($D381&lt;&gt;"",$D382=""),Calc!EB377,"")</f>
        <v/>
      </c>
      <c r="AO382" s="8" t="str">
        <f>IF(AND($D381&lt;&gt;"",$D382=""),Calc!EC377,"")</f>
        <v/>
      </c>
      <c r="AP382" s="8" t="str">
        <f>IF(AND($D381&lt;&gt;"",$D382=""),Calc!ED377,"")</f>
        <v/>
      </c>
      <c r="AQ382" s="8" t="str">
        <f>IF(AND($D381&lt;&gt;"",$D382=""),Calc!EE377,"")</f>
        <v/>
      </c>
      <c r="AR382" s="8" t="str">
        <f>IF(AND($D381&lt;&gt;"",$D382=""),Calc!EF377,"")</f>
        <v/>
      </c>
      <c r="AS382" s="8" t="str">
        <f>IF(AND($D381&lt;&gt;"",$D382=""),Calc!EG377,"")</f>
        <v/>
      </c>
      <c r="AT382" s="8" t="str">
        <f>IF(AND($D381&lt;&gt;"",$D382=""),Calc!EH377,"")</f>
        <v/>
      </c>
      <c r="AU382" s="8" t="str">
        <f>IF(AND($D381&lt;&gt;"",$D382=""),Calc!EI377,"")</f>
        <v/>
      </c>
      <c r="AV382" t="str">
        <f>IF(AND($D382&lt;&gt;"",$D383=""),Calc!EJ377,"")</f>
        <v/>
      </c>
      <c r="AW382" t="str">
        <f>IF(AND($D383&lt;&gt;"",$D384=""),Calc!EK377,"")</f>
        <v/>
      </c>
    </row>
    <row r="383" spans="3:49" x14ac:dyDescent="0.25">
      <c r="C383" s="5">
        <v>375</v>
      </c>
      <c r="E383" t="str">
        <f>IF(D383="","",Calc!G378)</f>
        <v/>
      </c>
      <c r="F383" t="str">
        <f>IF(D382="","",IF(Calc!H378="","Wait",IF(Calc!H378&lt;&gt;"","Play")))</f>
        <v/>
      </c>
      <c r="G383" t="str">
        <f>IF(D383="","",IF(Calc!I378=1,"W",IF(Calc!I378=-1,"L","")))</f>
        <v/>
      </c>
      <c r="H383" t="str">
        <f>IF(D383="","",IF(Finals!G383="","",IF(Calc!I378=-1,-Calc!BG377*I383,IF(Calc!I378=1,(36-Calc!BG377)*I383))))</f>
        <v/>
      </c>
      <c r="I383" t="str">
        <f t="shared" si="12"/>
        <v/>
      </c>
      <c r="J383" t="str">
        <f t="shared" si="11"/>
        <v/>
      </c>
      <c r="K383" t="str">
        <f ca="1">IF(J383&gt;K382,J383,K382)</f>
        <v/>
      </c>
      <c r="L383" t="str">
        <f ca="1">IF(AND(Calc!H378=1,D382&lt;&gt;""),Calc!BG377,"")</f>
        <v/>
      </c>
      <c r="M383" s="5" t="str">
        <f>IF(AND($D382&lt;&gt;"",$D383=""),Calc!DA378,"")</f>
        <v/>
      </c>
      <c r="N383" s="8" t="str">
        <f>IF(AND($D382&lt;&gt;"",$D383=""),Calc!DB378,"")</f>
        <v/>
      </c>
      <c r="O383" s="8" t="str">
        <f>IF(AND($D382&lt;&gt;"",$D383=""),Calc!DC378,"")</f>
        <v/>
      </c>
      <c r="P383" s="8" t="str">
        <f>IF(AND($D382&lt;&gt;"",$D383=""),Calc!DD378,"")</f>
        <v/>
      </c>
      <c r="Q383" s="8" t="str">
        <f>IF(AND($D382&lt;&gt;"",$D383=""),Calc!DE378,"")</f>
        <v/>
      </c>
      <c r="R383" s="8" t="str">
        <f>IF(AND($D382&lt;&gt;"",$D383=""),Calc!DF378,"")</f>
        <v/>
      </c>
      <c r="S383" s="8" t="str">
        <f>IF(AND($D382&lt;&gt;"",$D383=""),Calc!DG378,"")</f>
        <v/>
      </c>
      <c r="T383" s="8" t="str">
        <f>IF(AND($D382&lt;&gt;"",$D383=""),Calc!DH378,"")</f>
        <v/>
      </c>
      <c r="U383" s="8" t="str">
        <f>IF(AND($D382&lt;&gt;"",$D383=""),Calc!DI378,"")</f>
        <v/>
      </c>
      <c r="V383" s="8" t="str">
        <f>IF(AND($D382&lt;&gt;"",$D383=""),Calc!DJ378,"")</f>
        <v/>
      </c>
      <c r="W383" s="8" t="str">
        <f>IF(AND($D382&lt;&gt;"",$D383=""),Calc!DK378,"")</f>
        <v/>
      </c>
      <c r="X383" s="8" t="str">
        <f>IF(AND($D382&lt;&gt;"",$D383=""),Calc!DL378,"")</f>
        <v/>
      </c>
      <c r="Y383" s="8" t="str">
        <f>IF(AND($D382&lt;&gt;"",$D383=""),Calc!DM378,"")</f>
        <v/>
      </c>
      <c r="Z383" s="8" t="str">
        <f>IF(AND($D382&lt;&gt;"",$D383=""),Calc!DN378,"")</f>
        <v/>
      </c>
      <c r="AA383" s="8" t="str">
        <f>IF(AND($D382&lt;&gt;"",$D383=""),Calc!DO378,"")</f>
        <v/>
      </c>
      <c r="AB383" s="8" t="str">
        <f>IF(AND($D382&lt;&gt;"",$D383=""),Calc!DP378,"")</f>
        <v/>
      </c>
      <c r="AC383" s="8" t="str">
        <f>IF(AND($D382&lt;&gt;"",$D383=""),Calc!DQ378,"")</f>
        <v/>
      </c>
      <c r="AD383" s="8" t="str">
        <f>IF(AND($D382&lt;&gt;"",$D383=""),Calc!DR378,"")</f>
        <v/>
      </c>
      <c r="AE383" s="8" t="str">
        <f>IF(AND($D382&lt;&gt;"",$D383=""),Calc!DS378,"")</f>
        <v/>
      </c>
      <c r="AF383" s="8" t="str">
        <f>IF(AND($D382&lt;&gt;"",$D383=""),Calc!DT378,"")</f>
        <v/>
      </c>
      <c r="AG383" s="8" t="str">
        <f>IF(AND($D382&lt;&gt;"",$D383=""),Calc!DU378,"")</f>
        <v/>
      </c>
      <c r="AH383" s="8" t="str">
        <f>IF(AND($D382&lt;&gt;"",$D383=""),Calc!DV378,"")</f>
        <v/>
      </c>
      <c r="AI383" s="8" t="str">
        <f>IF(AND($D382&lt;&gt;"",$D383=""),Calc!DW378,"")</f>
        <v/>
      </c>
      <c r="AJ383" s="8" t="str">
        <f>IF(AND($D382&lt;&gt;"",$D383=""),Calc!DX378,"")</f>
        <v/>
      </c>
      <c r="AK383" s="8" t="str">
        <f>IF(AND($D382&lt;&gt;"",$D383=""),Calc!DY378,"")</f>
        <v/>
      </c>
      <c r="AL383" s="8" t="str">
        <f>IF(AND($D382&lt;&gt;"",$D383=""),Calc!DZ378,"")</f>
        <v/>
      </c>
      <c r="AM383" s="8" t="str">
        <f>IF(AND($D382&lt;&gt;"",$D383=""),Calc!EA378,"")</f>
        <v/>
      </c>
      <c r="AN383" s="8" t="str">
        <f>IF(AND($D382&lt;&gt;"",$D383=""),Calc!EB378,"")</f>
        <v/>
      </c>
      <c r="AO383" s="8" t="str">
        <f>IF(AND($D382&lt;&gt;"",$D383=""),Calc!EC378,"")</f>
        <v/>
      </c>
      <c r="AP383" s="8" t="str">
        <f>IF(AND($D382&lt;&gt;"",$D383=""),Calc!ED378,"")</f>
        <v/>
      </c>
      <c r="AQ383" s="8" t="str">
        <f>IF(AND($D382&lt;&gt;"",$D383=""),Calc!EE378,"")</f>
        <v/>
      </c>
      <c r="AR383" s="8" t="str">
        <f>IF(AND($D382&lt;&gt;"",$D383=""),Calc!EF378,"")</f>
        <v/>
      </c>
      <c r="AS383" s="8" t="str">
        <f>IF(AND($D382&lt;&gt;"",$D383=""),Calc!EG378,"")</f>
        <v/>
      </c>
      <c r="AT383" s="8" t="str">
        <f>IF(AND($D382&lt;&gt;"",$D383=""),Calc!EH378,"")</f>
        <v/>
      </c>
      <c r="AU383" s="8" t="str">
        <f>IF(AND($D382&lt;&gt;"",$D383=""),Calc!EI378,"")</f>
        <v/>
      </c>
      <c r="AV383" t="str">
        <f>IF(AND($D383&lt;&gt;"",$D384=""),Calc!EJ378,"")</f>
        <v/>
      </c>
      <c r="AW383" t="str">
        <f>IF(AND($D384&lt;&gt;"",$D385=""),Calc!EK378,"")</f>
        <v/>
      </c>
    </row>
    <row r="384" spans="3:49" x14ac:dyDescent="0.25">
      <c r="C384" s="5">
        <v>376</v>
      </c>
      <c r="E384" t="str">
        <f>IF(D384="","",Calc!G379)</f>
        <v/>
      </c>
      <c r="F384" t="str">
        <f>IF(D383="","",IF(Calc!H379="","Wait",IF(Calc!H379&lt;&gt;"","Play")))</f>
        <v/>
      </c>
      <c r="G384" t="str">
        <f>IF(D384="","",IF(Calc!I379=1,"W",IF(Calc!I379=-1,"L","")))</f>
        <v/>
      </c>
      <c r="H384" t="str">
        <f>IF(D384="","",IF(Finals!G384="","",IF(Calc!I379=-1,-Calc!BG378*I384,IF(Calc!I379=1,(36-Calc!BG378)*I384))))</f>
        <v/>
      </c>
      <c r="I384" t="str">
        <f t="shared" si="12"/>
        <v/>
      </c>
      <c r="J384" t="str">
        <f t="shared" si="11"/>
        <v/>
      </c>
      <c r="K384" t="str">
        <f ca="1">IF(J384&gt;K383,J384,K383)</f>
        <v/>
      </c>
      <c r="L384" t="str">
        <f ca="1">IF(AND(Calc!H379=1,D383&lt;&gt;""),Calc!BG378,"")</f>
        <v/>
      </c>
      <c r="M384" s="5" t="str">
        <f>IF(AND($D383&lt;&gt;"",$D384=""),Calc!DA379,"")</f>
        <v/>
      </c>
      <c r="N384" s="8" t="str">
        <f>IF(AND($D383&lt;&gt;"",$D384=""),Calc!DB379,"")</f>
        <v/>
      </c>
      <c r="O384" s="8" t="str">
        <f>IF(AND($D383&lt;&gt;"",$D384=""),Calc!DC379,"")</f>
        <v/>
      </c>
      <c r="P384" s="8" t="str">
        <f>IF(AND($D383&lt;&gt;"",$D384=""),Calc!DD379,"")</f>
        <v/>
      </c>
      <c r="Q384" s="8" t="str">
        <f>IF(AND($D383&lt;&gt;"",$D384=""),Calc!DE379,"")</f>
        <v/>
      </c>
      <c r="R384" s="8" t="str">
        <f>IF(AND($D383&lt;&gt;"",$D384=""),Calc!DF379,"")</f>
        <v/>
      </c>
      <c r="S384" s="8" t="str">
        <f>IF(AND($D383&lt;&gt;"",$D384=""),Calc!DG379,"")</f>
        <v/>
      </c>
      <c r="T384" s="8" t="str">
        <f>IF(AND($D383&lt;&gt;"",$D384=""),Calc!DH379,"")</f>
        <v/>
      </c>
      <c r="U384" s="8" t="str">
        <f>IF(AND($D383&lt;&gt;"",$D384=""),Calc!DI379,"")</f>
        <v/>
      </c>
      <c r="V384" s="8" t="str">
        <f>IF(AND($D383&lt;&gt;"",$D384=""),Calc!DJ379,"")</f>
        <v/>
      </c>
      <c r="W384" s="8" t="str">
        <f>IF(AND($D383&lt;&gt;"",$D384=""),Calc!DK379,"")</f>
        <v/>
      </c>
      <c r="X384" s="8" t="str">
        <f>IF(AND($D383&lt;&gt;"",$D384=""),Calc!DL379,"")</f>
        <v/>
      </c>
      <c r="Y384" s="8" t="str">
        <f>IF(AND($D383&lt;&gt;"",$D384=""),Calc!DM379,"")</f>
        <v/>
      </c>
      <c r="Z384" s="8" t="str">
        <f>IF(AND($D383&lt;&gt;"",$D384=""),Calc!DN379,"")</f>
        <v/>
      </c>
      <c r="AA384" s="8" t="str">
        <f>IF(AND($D383&lt;&gt;"",$D384=""),Calc!DO379,"")</f>
        <v/>
      </c>
      <c r="AB384" s="8" t="str">
        <f>IF(AND($D383&lt;&gt;"",$D384=""),Calc!DP379,"")</f>
        <v/>
      </c>
      <c r="AC384" s="8" t="str">
        <f>IF(AND($D383&lt;&gt;"",$D384=""),Calc!DQ379,"")</f>
        <v/>
      </c>
      <c r="AD384" s="8" t="str">
        <f>IF(AND($D383&lt;&gt;"",$D384=""),Calc!DR379,"")</f>
        <v/>
      </c>
      <c r="AE384" s="8" t="str">
        <f>IF(AND($D383&lt;&gt;"",$D384=""),Calc!DS379,"")</f>
        <v/>
      </c>
      <c r="AF384" s="8" t="str">
        <f>IF(AND($D383&lt;&gt;"",$D384=""),Calc!DT379,"")</f>
        <v/>
      </c>
      <c r="AG384" s="8" t="str">
        <f>IF(AND($D383&lt;&gt;"",$D384=""),Calc!DU379,"")</f>
        <v/>
      </c>
      <c r="AH384" s="8" t="str">
        <f>IF(AND($D383&lt;&gt;"",$D384=""),Calc!DV379,"")</f>
        <v/>
      </c>
      <c r="AI384" s="8" t="str">
        <f>IF(AND($D383&lt;&gt;"",$D384=""),Calc!DW379,"")</f>
        <v/>
      </c>
      <c r="AJ384" s="8" t="str">
        <f>IF(AND($D383&lt;&gt;"",$D384=""),Calc!DX379,"")</f>
        <v/>
      </c>
      <c r="AK384" s="8" t="str">
        <f>IF(AND($D383&lt;&gt;"",$D384=""),Calc!DY379,"")</f>
        <v/>
      </c>
      <c r="AL384" s="8" t="str">
        <f>IF(AND($D383&lt;&gt;"",$D384=""),Calc!DZ379,"")</f>
        <v/>
      </c>
      <c r="AM384" s="8" t="str">
        <f>IF(AND($D383&lt;&gt;"",$D384=""),Calc!EA379,"")</f>
        <v/>
      </c>
      <c r="AN384" s="8" t="str">
        <f>IF(AND($D383&lt;&gt;"",$D384=""),Calc!EB379,"")</f>
        <v/>
      </c>
      <c r="AO384" s="8" t="str">
        <f>IF(AND($D383&lt;&gt;"",$D384=""),Calc!EC379,"")</f>
        <v/>
      </c>
      <c r="AP384" s="8" t="str">
        <f>IF(AND($D383&lt;&gt;"",$D384=""),Calc!ED379,"")</f>
        <v/>
      </c>
      <c r="AQ384" s="8" t="str">
        <f>IF(AND($D383&lt;&gt;"",$D384=""),Calc!EE379,"")</f>
        <v/>
      </c>
      <c r="AR384" s="8" t="str">
        <f>IF(AND($D383&lt;&gt;"",$D384=""),Calc!EF379,"")</f>
        <v/>
      </c>
      <c r="AS384" s="8" t="str">
        <f>IF(AND($D383&lt;&gt;"",$D384=""),Calc!EG379,"")</f>
        <v/>
      </c>
      <c r="AT384" s="8" t="str">
        <f>IF(AND($D383&lt;&gt;"",$D384=""),Calc!EH379,"")</f>
        <v/>
      </c>
      <c r="AU384" s="8" t="str">
        <f>IF(AND($D383&lt;&gt;"",$D384=""),Calc!EI379,"")</f>
        <v/>
      </c>
      <c r="AV384" t="str">
        <f>IF(AND($D384&lt;&gt;"",$D385=""),Calc!EJ379,"")</f>
        <v/>
      </c>
      <c r="AW384" t="str">
        <f>IF(AND($D385&lt;&gt;"",$D386=""),Calc!EK379,"")</f>
        <v/>
      </c>
    </row>
    <row r="385" spans="3:49" x14ac:dyDescent="0.25">
      <c r="C385" s="5">
        <v>377</v>
      </c>
      <c r="E385" t="str">
        <f>IF(D385="","",Calc!G380)</f>
        <v/>
      </c>
      <c r="F385" t="str">
        <f>IF(D384="","",IF(Calc!H380="","Wait",IF(Calc!H380&lt;&gt;"","Play")))</f>
        <v/>
      </c>
      <c r="G385" t="str">
        <f>IF(D385="","",IF(Calc!I380=1,"W",IF(Calc!I380=-1,"L","")))</f>
        <v/>
      </c>
      <c r="H385" t="str">
        <f>IF(D385="","",IF(Finals!G385="","",IF(Calc!I380=-1,-Calc!BG379*I385,IF(Calc!I380=1,(36-Calc!BG379)*I385))))</f>
        <v/>
      </c>
      <c r="I385" t="str">
        <f t="shared" si="12"/>
        <v/>
      </c>
      <c r="J385" t="str">
        <f t="shared" si="11"/>
        <v/>
      </c>
      <c r="K385" t="str">
        <f ca="1">IF(J385&gt;K384,J385,K384)</f>
        <v/>
      </c>
      <c r="L385" t="str">
        <f ca="1">IF(AND(Calc!H380=1,D384&lt;&gt;""),Calc!BG379,"")</f>
        <v/>
      </c>
      <c r="M385" s="5" t="str">
        <f>IF(AND($D384&lt;&gt;"",$D385=""),Calc!DA380,"")</f>
        <v/>
      </c>
      <c r="N385" s="8" t="str">
        <f>IF(AND($D384&lt;&gt;"",$D385=""),Calc!DB380,"")</f>
        <v/>
      </c>
      <c r="O385" s="8" t="str">
        <f>IF(AND($D384&lt;&gt;"",$D385=""),Calc!DC380,"")</f>
        <v/>
      </c>
      <c r="P385" s="8" t="str">
        <f>IF(AND($D384&lt;&gt;"",$D385=""),Calc!DD380,"")</f>
        <v/>
      </c>
      <c r="Q385" s="8" t="str">
        <f>IF(AND($D384&lt;&gt;"",$D385=""),Calc!DE380,"")</f>
        <v/>
      </c>
      <c r="R385" s="8" t="str">
        <f>IF(AND($D384&lt;&gt;"",$D385=""),Calc!DF380,"")</f>
        <v/>
      </c>
      <c r="S385" s="8" t="str">
        <f>IF(AND($D384&lt;&gt;"",$D385=""),Calc!DG380,"")</f>
        <v/>
      </c>
      <c r="T385" s="8" t="str">
        <f>IF(AND($D384&lt;&gt;"",$D385=""),Calc!DH380,"")</f>
        <v/>
      </c>
      <c r="U385" s="8" t="str">
        <f>IF(AND($D384&lt;&gt;"",$D385=""),Calc!DI380,"")</f>
        <v/>
      </c>
      <c r="V385" s="8" t="str">
        <f>IF(AND($D384&lt;&gt;"",$D385=""),Calc!DJ380,"")</f>
        <v/>
      </c>
      <c r="W385" s="8" t="str">
        <f>IF(AND($D384&lt;&gt;"",$D385=""),Calc!DK380,"")</f>
        <v/>
      </c>
      <c r="X385" s="8" t="str">
        <f>IF(AND($D384&lt;&gt;"",$D385=""),Calc!DL380,"")</f>
        <v/>
      </c>
      <c r="Y385" s="8" t="str">
        <f>IF(AND($D384&lt;&gt;"",$D385=""),Calc!DM380,"")</f>
        <v/>
      </c>
      <c r="Z385" s="8" t="str">
        <f>IF(AND($D384&lt;&gt;"",$D385=""),Calc!DN380,"")</f>
        <v/>
      </c>
      <c r="AA385" s="8" t="str">
        <f>IF(AND($D384&lt;&gt;"",$D385=""),Calc!DO380,"")</f>
        <v/>
      </c>
      <c r="AB385" s="8" t="str">
        <f>IF(AND($D384&lt;&gt;"",$D385=""),Calc!DP380,"")</f>
        <v/>
      </c>
      <c r="AC385" s="8" t="str">
        <f>IF(AND($D384&lt;&gt;"",$D385=""),Calc!DQ380,"")</f>
        <v/>
      </c>
      <c r="AD385" s="8" t="str">
        <f>IF(AND($D384&lt;&gt;"",$D385=""),Calc!DR380,"")</f>
        <v/>
      </c>
      <c r="AE385" s="8" t="str">
        <f>IF(AND($D384&lt;&gt;"",$D385=""),Calc!DS380,"")</f>
        <v/>
      </c>
      <c r="AF385" s="8" t="str">
        <f>IF(AND($D384&lt;&gt;"",$D385=""),Calc!DT380,"")</f>
        <v/>
      </c>
      <c r="AG385" s="8" t="str">
        <f>IF(AND($D384&lt;&gt;"",$D385=""),Calc!DU380,"")</f>
        <v/>
      </c>
      <c r="AH385" s="8" t="str">
        <f>IF(AND($D384&lt;&gt;"",$D385=""),Calc!DV380,"")</f>
        <v/>
      </c>
      <c r="AI385" s="8" t="str">
        <f>IF(AND($D384&lt;&gt;"",$D385=""),Calc!DW380,"")</f>
        <v/>
      </c>
      <c r="AJ385" s="8" t="str">
        <f>IF(AND($D384&lt;&gt;"",$D385=""),Calc!DX380,"")</f>
        <v/>
      </c>
      <c r="AK385" s="8" t="str">
        <f>IF(AND($D384&lt;&gt;"",$D385=""),Calc!DY380,"")</f>
        <v/>
      </c>
      <c r="AL385" s="8" t="str">
        <f>IF(AND($D384&lt;&gt;"",$D385=""),Calc!DZ380,"")</f>
        <v/>
      </c>
      <c r="AM385" s="8" t="str">
        <f>IF(AND($D384&lt;&gt;"",$D385=""),Calc!EA380,"")</f>
        <v/>
      </c>
      <c r="AN385" s="8" t="str">
        <f>IF(AND($D384&lt;&gt;"",$D385=""),Calc!EB380,"")</f>
        <v/>
      </c>
      <c r="AO385" s="8" t="str">
        <f>IF(AND($D384&lt;&gt;"",$D385=""),Calc!EC380,"")</f>
        <v/>
      </c>
      <c r="AP385" s="8" t="str">
        <f>IF(AND($D384&lt;&gt;"",$D385=""),Calc!ED380,"")</f>
        <v/>
      </c>
      <c r="AQ385" s="8" t="str">
        <f>IF(AND($D384&lt;&gt;"",$D385=""),Calc!EE380,"")</f>
        <v/>
      </c>
      <c r="AR385" s="8" t="str">
        <f>IF(AND($D384&lt;&gt;"",$D385=""),Calc!EF380,"")</f>
        <v/>
      </c>
      <c r="AS385" s="8" t="str">
        <f>IF(AND($D384&lt;&gt;"",$D385=""),Calc!EG380,"")</f>
        <v/>
      </c>
      <c r="AT385" s="8" t="str">
        <f>IF(AND($D384&lt;&gt;"",$D385=""),Calc!EH380,"")</f>
        <v/>
      </c>
      <c r="AU385" s="8" t="str">
        <f>IF(AND($D384&lt;&gt;"",$D385=""),Calc!EI380,"")</f>
        <v/>
      </c>
      <c r="AV385" t="str">
        <f>IF(AND($D385&lt;&gt;"",$D386=""),Calc!EJ380,"")</f>
        <v/>
      </c>
      <c r="AW385" t="str">
        <f>IF(AND($D386&lt;&gt;"",$D387=""),Calc!EK380,"")</f>
        <v/>
      </c>
    </row>
    <row r="386" spans="3:49" x14ac:dyDescent="0.25">
      <c r="C386" s="5">
        <v>378</v>
      </c>
      <c r="E386" t="str">
        <f>IF(D386="","",Calc!G381)</f>
        <v/>
      </c>
      <c r="F386" t="str">
        <f>IF(D385="","",IF(Calc!H381="","Wait",IF(Calc!H381&lt;&gt;"","Play")))</f>
        <v/>
      </c>
      <c r="G386" t="str">
        <f>IF(D386="","",IF(Calc!I381=1,"W",IF(Calc!I381=-1,"L","")))</f>
        <v/>
      </c>
      <c r="H386" t="str">
        <f>IF(D386="","",IF(Finals!G386="","",IF(Calc!I381=-1,-Calc!BG380*I386,IF(Calc!I381=1,(36-Calc!BG380)*I386))))</f>
        <v/>
      </c>
      <c r="I386" t="str">
        <f t="shared" si="12"/>
        <v/>
      </c>
      <c r="J386" t="str">
        <f t="shared" si="11"/>
        <v/>
      </c>
      <c r="K386" t="str">
        <f ca="1">IF(J386&gt;K385,J386,K385)</f>
        <v/>
      </c>
      <c r="L386" t="str">
        <f ca="1">IF(AND(Calc!H381=1,D385&lt;&gt;""),Calc!BG380,"")</f>
        <v/>
      </c>
      <c r="M386" s="5" t="str">
        <f>IF(AND($D385&lt;&gt;"",$D386=""),Calc!DA381,"")</f>
        <v/>
      </c>
      <c r="N386" s="8" t="str">
        <f>IF(AND($D385&lt;&gt;"",$D386=""),Calc!DB381,"")</f>
        <v/>
      </c>
      <c r="O386" s="8" t="str">
        <f>IF(AND($D385&lt;&gt;"",$D386=""),Calc!DC381,"")</f>
        <v/>
      </c>
      <c r="P386" s="8" t="str">
        <f>IF(AND($D385&lt;&gt;"",$D386=""),Calc!DD381,"")</f>
        <v/>
      </c>
      <c r="Q386" s="8" t="str">
        <f>IF(AND($D385&lt;&gt;"",$D386=""),Calc!DE381,"")</f>
        <v/>
      </c>
      <c r="R386" s="8" t="str">
        <f>IF(AND($D385&lt;&gt;"",$D386=""),Calc!DF381,"")</f>
        <v/>
      </c>
      <c r="S386" s="8" t="str">
        <f>IF(AND($D385&lt;&gt;"",$D386=""),Calc!DG381,"")</f>
        <v/>
      </c>
      <c r="T386" s="8" t="str">
        <f>IF(AND($D385&lt;&gt;"",$D386=""),Calc!DH381,"")</f>
        <v/>
      </c>
      <c r="U386" s="8" t="str">
        <f>IF(AND($D385&lt;&gt;"",$D386=""),Calc!DI381,"")</f>
        <v/>
      </c>
      <c r="V386" s="8" t="str">
        <f>IF(AND($D385&lt;&gt;"",$D386=""),Calc!DJ381,"")</f>
        <v/>
      </c>
      <c r="W386" s="8" t="str">
        <f>IF(AND($D385&lt;&gt;"",$D386=""),Calc!DK381,"")</f>
        <v/>
      </c>
      <c r="X386" s="8" t="str">
        <f>IF(AND($D385&lt;&gt;"",$D386=""),Calc!DL381,"")</f>
        <v/>
      </c>
      <c r="Y386" s="8" t="str">
        <f>IF(AND($D385&lt;&gt;"",$D386=""),Calc!DM381,"")</f>
        <v/>
      </c>
      <c r="Z386" s="8" t="str">
        <f>IF(AND($D385&lt;&gt;"",$D386=""),Calc!DN381,"")</f>
        <v/>
      </c>
      <c r="AA386" s="8" t="str">
        <f>IF(AND($D385&lt;&gt;"",$D386=""),Calc!DO381,"")</f>
        <v/>
      </c>
      <c r="AB386" s="8" t="str">
        <f>IF(AND($D385&lt;&gt;"",$D386=""),Calc!DP381,"")</f>
        <v/>
      </c>
      <c r="AC386" s="8" t="str">
        <f>IF(AND($D385&lt;&gt;"",$D386=""),Calc!DQ381,"")</f>
        <v/>
      </c>
      <c r="AD386" s="8" t="str">
        <f>IF(AND($D385&lt;&gt;"",$D386=""),Calc!DR381,"")</f>
        <v/>
      </c>
      <c r="AE386" s="8" t="str">
        <f>IF(AND($D385&lt;&gt;"",$D386=""),Calc!DS381,"")</f>
        <v/>
      </c>
      <c r="AF386" s="8" t="str">
        <f>IF(AND($D385&lt;&gt;"",$D386=""),Calc!DT381,"")</f>
        <v/>
      </c>
      <c r="AG386" s="8" t="str">
        <f>IF(AND($D385&lt;&gt;"",$D386=""),Calc!DU381,"")</f>
        <v/>
      </c>
      <c r="AH386" s="8" t="str">
        <f>IF(AND($D385&lt;&gt;"",$D386=""),Calc!DV381,"")</f>
        <v/>
      </c>
      <c r="AI386" s="8" t="str">
        <f>IF(AND($D385&lt;&gt;"",$D386=""),Calc!DW381,"")</f>
        <v/>
      </c>
      <c r="AJ386" s="8" t="str">
        <f>IF(AND($D385&lt;&gt;"",$D386=""),Calc!DX381,"")</f>
        <v/>
      </c>
      <c r="AK386" s="8" t="str">
        <f>IF(AND($D385&lt;&gt;"",$D386=""),Calc!DY381,"")</f>
        <v/>
      </c>
      <c r="AL386" s="8" t="str">
        <f>IF(AND($D385&lt;&gt;"",$D386=""),Calc!DZ381,"")</f>
        <v/>
      </c>
      <c r="AM386" s="8" t="str">
        <f>IF(AND($D385&lt;&gt;"",$D386=""),Calc!EA381,"")</f>
        <v/>
      </c>
      <c r="AN386" s="8" t="str">
        <f>IF(AND($D385&lt;&gt;"",$D386=""),Calc!EB381,"")</f>
        <v/>
      </c>
      <c r="AO386" s="8" t="str">
        <f>IF(AND($D385&lt;&gt;"",$D386=""),Calc!EC381,"")</f>
        <v/>
      </c>
      <c r="AP386" s="8" t="str">
        <f>IF(AND($D385&lt;&gt;"",$D386=""),Calc!ED381,"")</f>
        <v/>
      </c>
      <c r="AQ386" s="8" t="str">
        <f>IF(AND($D385&lt;&gt;"",$D386=""),Calc!EE381,"")</f>
        <v/>
      </c>
      <c r="AR386" s="8" t="str">
        <f>IF(AND($D385&lt;&gt;"",$D386=""),Calc!EF381,"")</f>
        <v/>
      </c>
      <c r="AS386" s="8" t="str">
        <f>IF(AND($D385&lt;&gt;"",$D386=""),Calc!EG381,"")</f>
        <v/>
      </c>
      <c r="AT386" s="8" t="str">
        <f>IF(AND($D385&lt;&gt;"",$D386=""),Calc!EH381,"")</f>
        <v/>
      </c>
      <c r="AU386" s="8" t="str">
        <f>IF(AND($D385&lt;&gt;"",$D386=""),Calc!EI381,"")</f>
        <v/>
      </c>
      <c r="AV386" t="str">
        <f>IF(AND($D386&lt;&gt;"",$D387=""),Calc!EJ381,"")</f>
        <v/>
      </c>
      <c r="AW386" t="str">
        <f>IF(AND($D387&lt;&gt;"",$D388=""),Calc!EK381,"")</f>
        <v/>
      </c>
    </row>
    <row r="387" spans="3:49" x14ac:dyDescent="0.25">
      <c r="C387" s="5">
        <v>379</v>
      </c>
      <c r="E387" t="str">
        <f>IF(D387="","",Calc!G382)</f>
        <v/>
      </c>
      <c r="F387" t="str">
        <f>IF(D386="","",IF(Calc!H382="","Wait",IF(Calc!H382&lt;&gt;"","Play")))</f>
        <v/>
      </c>
      <c r="G387" t="str">
        <f>IF(D387="","",IF(Calc!I382=1,"W",IF(Calc!I382=-1,"L","")))</f>
        <v/>
      </c>
      <c r="H387" t="str">
        <f>IF(D387="","",IF(Finals!G387="","",IF(Calc!I382=-1,-Calc!BG381*I387,IF(Calc!I382=1,(36-Calc!BG381)*I387))))</f>
        <v/>
      </c>
      <c r="I387" t="str">
        <f t="shared" si="12"/>
        <v/>
      </c>
      <c r="J387" t="str">
        <f t="shared" si="11"/>
        <v/>
      </c>
      <c r="K387" t="str">
        <f ca="1">IF(J387&gt;K386,J387,K386)</f>
        <v/>
      </c>
      <c r="L387" t="str">
        <f ca="1">IF(AND(Calc!H382=1,D386&lt;&gt;""),Calc!BG381,"")</f>
        <v/>
      </c>
      <c r="M387" s="5" t="str">
        <f>IF(AND($D386&lt;&gt;"",$D387=""),Calc!DA382,"")</f>
        <v/>
      </c>
      <c r="N387" s="8" t="str">
        <f>IF(AND($D386&lt;&gt;"",$D387=""),Calc!DB382,"")</f>
        <v/>
      </c>
      <c r="O387" s="8" t="str">
        <f>IF(AND($D386&lt;&gt;"",$D387=""),Calc!DC382,"")</f>
        <v/>
      </c>
      <c r="P387" s="8" t="str">
        <f>IF(AND($D386&lt;&gt;"",$D387=""),Calc!DD382,"")</f>
        <v/>
      </c>
      <c r="Q387" s="8" t="str">
        <f>IF(AND($D386&lt;&gt;"",$D387=""),Calc!DE382,"")</f>
        <v/>
      </c>
      <c r="R387" s="8" t="str">
        <f>IF(AND($D386&lt;&gt;"",$D387=""),Calc!DF382,"")</f>
        <v/>
      </c>
      <c r="S387" s="8" t="str">
        <f>IF(AND($D386&lt;&gt;"",$D387=""),Calc!DG382,"")</f>
        <v/>
      </c>
      <c r="T387" s="8" t="str">
        <f>IF(AND($D386&lt;&gt;"",$D387=""),Calc!DH382,"")</f>
        <v/>
      </c>
      <c r="U387" s="8" t="str">
        <f>IF(AND($D386&lt;&gt;"",$D387=""),Calc!DI382,"")</f>
        <v/>
      </c>
      <c r="V387" s="8" t="str">
        <f>IF(AND($D386&lt;&gt;"",$D387=""),Calc!DJ382,"")</f>
        <v/>
      </c>
      <c r="W387" s="8" t="str">
        <f>IF(AND($D386&lt;&gt;"",$D387=""),Calc!DK382,"")</f>
        <v/>
      </c>
      <c r="X387" s="8" t="str">
        <f>IF(AND($D386&lt;&gt;"",$D387=""),Calc!DL382,"")</f>
        <v/>
      </c>
      <c r="Y387" s="8" t="str">
        <f>IF(AND($D386&lt;&gt;"",$D387=""),Calc!DM382,"")</f>
        <v/>
      </c>
      <c r="Z387" s="8" t="str">
        <f>IF(AND($D386&lt;&gt;"",$D387=""),Calc!DN382,"")</f>
        <v/>
      </c>
      <c r="AA387" s="8" t="str">
        <f>IF(AND($D386&lt;&gt;"",$D387=""),Calc!DO382,"")</f>
        <v/>
      </c>
      <c r="AB387" s="8" t="str">
        <f>IF(AND($D386&lt;&gt;"",$D387=""),Calc!DP382,"")</f>
        <v/>
      </c>
      <c r="AC387" s="8" t="str">
        <f>IF(AND($D386&lt;&gt;"",$D387=""),Calc!DQ382,"")</f>
        <v/>
      </c>
      <c r="AD387" s="8" t="str">
        <f>IF(AND($D386&lt;&gt;"",$D387=""),Calc!DR382,"")</f>
        <v/>
      </c>
      <c r="AE387" s="8" t="str">
        <f>IF(AND($D386&lt;&gt;"",$D387=""),Calc!DS382,"")</f>
        <v/>
      </c>
      <c r="AF387" s="8" t="str">
        <f>IF(AND($D386&lt;&gt;"",$D387=""),Calc!DT382,"")</f>
        <v/>
      </c>
      <c r="AG387" s="8" t="str">
        <f>IF(AND($D386&lt;&gt;"",$D387=""),Calc!DU382,"")</f>
        <v/>
      </c>
      <c r="AH387" s="8" t="str">
        <f>IF(AND($D386&lt;&gt;"",$D387=""),Calc!DV382,"")</f>
        <v/>
      </c>
      <c r="AI387" s="8" t="str">
        <f>IF(AND($D386&lt;&gt;"",$D387=""),Calc!DW382,"")</f>
        <v/>
      </c>
      <c r="AJ387" s="8" t="str">
        <f>IF(AND($D386&lt;&gt;"",$D387=""),Calc!DX382,"")</f>
        <v/>
      </c>
      <c r="AK387" s="8" t="str">
        <f>IF(AND($D386&lt;&gt;"",$D387=""),Calc!DY382,"")</f>
        <v/>
      </c>
      <c r="AL387" s="8" t="str">
        <f>IF(AND($D386&lt;&gt;"",$D387=""),Calc!DZ382,"")</f>
        <v/>
      </c>
      <c r="AM387" s="8" t="str">
        <f>IF(AND($D386&lt;&gt;"",$D387=""),Calc!EA382,"")</f>
        <v/>
      </c>
      <c r="AN387" s="8" t="str">
        <f>IF(AND($D386&lt;&gt;"",$D387=""),Calc!EB382,"")</f>
        <v/>
      </c>
      <c r="AO387" s="8" t="str">
        <f>IF(AND($D386&lt;&gt;"",$D387=""),Calc!EC382,"")</f>
        <v/>
      </c>
      <c r="AP387" s="8" t="str">
        <f>IF(AND($D386&lt;&gt;"",$D387=""),Calc!ED382,"")</f>
        <v/>
      </c>
      <c r="AQ387" s="8" t="str">
        <f>IF(AND($D386&lt;&gt;"",$D387=""),Calc!EE382,"")</f>
        <v/>
      </c>
      <c r="AR387" s="8" t="str">
        <f>IF(AND($D386&lt;&gt;"",$D387=""),Calc!EF382,"")</f>
        <v/>
      </c>
      <c r="AS387" s="8" t="str">
        <f>IF(AND($D386&lt;&gt;"",$D387=""),Calc!EG382,"")</f>
        <v/>
      </c>
      <c r="AT387" s="8" t="str">
        <f>IF(AND($D386&lt;&gt;"",$D387=""),Calc!EH382,"")</f>
        <v/>
      </c>
      <c r="AU387" s="8" t="str">
        <f>IF(AND($D386&lt;&gt;"",$D387=""),Calc!EI382,"")</f>
        <v/>
      </c>
      <c r="AV387" t="str">
        <f>IF(AND($D387&lt;&gt;"",$D388=""),Calc!EJ382,"")</f>
        <v/>
      </c>
      <c r="AW387" t="str">
        <f>IF(AND($D388&lt;&gt;"",$D389=""),Calc!EK382,"")</f>
        <v/>
      </c>
    </row>
    <row r="388" spans="3:49" x14ac:dyDescent="0.25">
      <c r="C388" s="5">
        <v>380</v>
      </c>
      <c r="E388" t="str">
        <f>IF(D388="","",Calc!G383)</f>
        <v/>
      </c>
      <c r="F388" t="str">
        <f>IF(D387="","",IF(Calc!H383="","Wait",IF(Calc!H383&lt;&gt;"","Play")))</f>
        <v/>
      </c>
      <c r="G388" t="str">
        <f>IF(D388="","",IF(Calc!I383=1,"W",IF(Calc!I383=-1,"L","")))</f>
        <v/>
      </c>
      <c r="H388" t="str">
        <f>IF(D388="","",IF(Finals!G388="","",IF(Calc!I383=-1,-Calc!BG382*I388,IF(Calc!I383=1,(36-Calc!BG382)*I388))))</f>
        <v/>
      </c>
      <c r="I388" t="str">
        <f t="shared" si="12"/>
        <v/>
      </c>
      <c r="J388" t="str">
        <f t="shared" si="11"/>
        <v/>
      </c>
      <c r="K388" t="str">
        <f ca="1">IF(J388&gt;K387,J388,K387)</f>
        <v/>
      </c>
      <c r="L388" t="str">
        <f ca="1">IF(AND(Calc!H383=1,D387&lt;&gt;""),Calc!BG382,"")</f>
        <v/>
      </c>
      <c r="M388" s="5" t="str">
        <f>IF(AND($D387&lt;&gt;"",$D388=""),Calc!DA383,"")</f>
        <v/>
      </c>
      <c r="N388" s="8" t="str">
        <f>IF(AND($D387&lt;&gt;"",$D388=""),Calc!DB383,"")</f>
        <v/>
      </c>
      <c r="O388" s="8" t="str">
        <f>IF(AND($D387&lt;&gt;"",$D388=""),Calc!DC383,"")</f>
        <v/>
      </c>
      <c r="P388" s="8" t="str">
        <f>IF(AND($D387&lt;&gt;"",$D388=""),Calc!DD383,"")</f>
        <v/>
      </c>
      <c r="Q388" s="8" t="str">
        <f>IF(AND($D387&lt;&gt;"",$D388=""),Calc!DE383,"")</f>
        <v/>
      </c>
      <c r="R388" s="8" t="str">
        <f>IF(AND($D387&lt;&gt;"",$D388=""),Calc!DF383,"")</f>
        <v/>
      </c>
      <c r="S388" s="8" t="str">
        <f>IF(AND($D387&lt;&gt;"",$D388=""),Calc!DG383,"")</f>
        <v/>
      </c>
      <c r="T388" s="8" t="str">
        <f>IF(AND($D387&lt;&gt;"",$D388=""),Calc!DH383,"")</f>
        <v/>
      </c>
      <c r="U388" s="8" t="str">
        <f>IF(AND($D387&lt;&gt;"",$D388=""),Calc!DI383,"")</f>
        <v/>
      </c>
      <c r="V388" s="8" t="str">
        <f>IF(AND($D387&lt;&gt;"",$D388=""),Calc!DJ383,"")</f>
        <v/>
      </c>
      <c r="W388" s="8" t="str">
        <f>IF(AND($D387&lt;&gt;"",$D388=""),Calc!DK383,"")</f>
        <v/>
      </c>
      <c r="X388" s="8" t="str">
        <f>IF(AND($D387&lt;&gt;"",$D388=""),Calc!DL383,"")</f>
        <v/>
      </c>
      <c r="Y388" s="8" t="str">
        <f>IF(AND($D387&lt;&gt;"",$D388=""),Calc!DM383,"")</f>
        <v/>
      </c>
      <c r="Z388" s="8" t="str">
        <f>IF(AND($D387&lt;&gt;"",$D388=""),Calc!DN383,"")</f>
        <v/>
      </c>
      <c r="AA388" s="8" t="str">
        <f>IF(AND($D387&lt;&gt;"",$D388=""),Calc!DO383,"")</f>
        <v/>
      </c>
      <c r="AB388" s="8" t="str">
        <f>IF(AND($D387&lt;&gt;"",$D388=""),Calc!DP383,"")</f>
        <v/>
      </c>
      <c r="AC388" s="8" t="str">
        <f>IF(AND($D387&lt;&gt;"",$D388=""),Calc!DQ383,"")</f>
        <v/>
      </c>
      <c r="AD388" s="8" t="str">
        <f>IF(AND($D387&lt;&gt;"",$D388=""),Calc!DR383,"")</f>
        <v/>
      </c>
      <c r="AE388" s="8" t="str">
        <f>IF(AND($D387&lt;&gt;"",$D388=""),Calc!DS383,"")</f>
        <v/>
      </c>
      <c r="AF388" s="8" t="str">
        <f>IF(AND($D387&lt;&gt;"",$D388=""),Calc!DT383,"")</f>
        <v/>
      </c>
      <c r="AG388" s="8" t="str">
        <f>IF(AND($D387&lt;&gt;"",$D388=""),Calc!DU383,"")</f>
        <v/>
      </c>
      <c r="AH388" s="8" t="str">
        <f>IF(AND($D387&lt;&gt;"",$D388=""),Calc!DV383,"")</f>
        <v/>
      </c>
      <c r="AI388" s="8" t="str">
        <f>IF(AND($D387&lt;&gt;"",$D388=""),Calc!DW383,"")</f>
        <v/>
      </c>
      <c r="AJ388" s="8" t="str">
        <f>IF(AND($D387&lt;&gt;"",$D388=""),Calc!DX383,"")</f>
        <v/>
      </c>
      <c r="AK388" s="8" t="str">
        <f>IF(AND($D387&lt;&gt;"",$D388=""),Calc!DY383,"")</f>
        <v/>
      </c>
      <c r="AL388" s="8" t="str">
        <f>IF(AND($D387&lt;&gt;"",$D388=""),Calc!DZ383,"")</f>
        <v/>
      </c>
      <c r="AM388" s="8" t="str">
        <f>IF(AND($D387&lt;&gt;"",$D388=""),Calc!EA383,"")</f>
        <v/>
      </c>
      <c r="AN388" s="8" t="str">
        <f>IF(AND($D387&lt;&gt;"",$D388=""),Calc!EB383,"")</f>
        <v/>
      </c>
      <c r="AO388" s="8" t="str">
        <f>IF(AND($D387&lt;&gt;"",$D388=""),Calc!EC383,"")</f>
        <v/>
      </c>
      <c r="AP388" s="8" t="str">
        <f>IF(AND($D387&lt;&gt;"",$D388=""),Calc!ED383,"")</f>
        <v/>
      </c>
      <c r="AQ388" s="8" t="str">
        <f>IF(AND($D387&lt;&gt;"",$D388=""),Calc!EE383,"")</f>
        <v/>
      </c>
      <c r="AR388" s="8" t="str">
        <f>IF(AND($D387&lt;&gt;"",$D388=""),Calc!EF383,"")</f>
        <v/>
      </c>
      <c r="AS388" s="8" t="str">
        <f>IF(AND($D387&lt;&gt;"",$D388=""),Calc!EG383,"")</f>
        <v/>
      </c>
      <c r="AT388" s="8" t="str">
        <f>IF(AND($D387&lt;&gt;"",$D388=""),Calc!EH383,"")</f>
        <v/>
      </c>
      <c r="AU388" s="8" t="str">
        <f>IF(AND($D387&lt;&gt;"",$D388=""),Calc!EI383,"")</f>
        <v/>
      </c>
      <c r="AV388" t="str">
        <f>IF(AND($D388&lt;&gt;"",$D389=""),Calc!EJ383,"")</f>
        <v/>
      </c>
      <c r="AW388" t="str">
        <f>IF(AND($D389&lt;&gt;"",$D390=""),Calc!EK383,"")</f>
        <v/>
      </c>
    </row>
    <row r="389" spans="3:49" x14ac:dyDescent="0.25">
      <c r="C389" s="5">
        <v>381</v>
      </c>
      <c r="E389" t="str">
        <f>IF(D389="","",Calc!G384)</f>
        <v/>
      </c>
      <c r="F389" t="str">
        <f>IF(D388="","",IF(Calc!H384="","Wait",IF(Calc!H384&lt;&gt;"","Play")))</f>
        <v/>
      </c>
      <c r="G389" t="str">
        <f>IF(D389="","",IF(Calc!I384=1,"W",IF(Calc!I384=-1,"L","")))</f>
        <v/>
      </c>
      <c r="H389" t="str">
        <f>IF(D389="","",IF(Finals!G389="","",IF(Calc!I384=-1,-Calc!BG383*I389,IF(Calc!I384=1,(36-Calc!BG383)*I389))))</f>
        <v/>
      </c>
      <c r="I389" t="str">
        <f t="shared" si="12"/>
        <v/>
      </c>
      <c r="J389" t="str">
        <f t="shared" si="11"/>
        <v/>
      </c>
      <c r="K389" t="str">
        <f ca="1">IF(J389&gt;K388,J389,K388)</f>
        <v/>
      </c>
      <c r="L389" t="str">
        <f ca="1">IF(AND(Calc!H384=1,D388&lt;&gt;""),Calc!BG383,"")</f>
        <v/>
      </c>
      <c r="M389" s="5" t="str">
        <f>IF(AND($D388&lt;&gt;"",$D389=""),Calc!DA384,"")</f>
        <v/>
      </c>
      <c r="N389" s="8" t="str">
        <f>IF(AND($D388&lt;&gt;"",$D389=""),Calc!DB384,"")</f>
        <v/>
      </c>
      <c r="O389" s="8" t="str">
        <f>IF(AND($D388&lt;&gt;"",$D389=""),Calc!DC384,"")</f>
        <v/>
      </c>
      <c r="P389" s="8" t="str">
        <f>IF(AND($D388&lt;&gt;"",$D389=""),Calc!DD384,"")</f>
        <v/>
      </c>
      <c r="Q389" s="8" t="str">
        <f>IF(AND($D388&lt;&gt;"",$D389=""),Calc!DE384,"")</f>
        <v/>
      </c>
      <c r="R389" s="8" t="str">
        <f>IF(AND($D388&lt;&gt;"",$D389=""),Calc!DF384,"")</f>
        <v/>
      </c>
      <c r="S389" s="8" t="str">
        <f>IF(AND($D388&lt;&gt;"",$D389=""),Calc!DG384,"")</f>
        <v/>
      </c>
      <c r="T389" s="8" t="str">
        <f>IF(AND($D388&lt;&gt;"",$D389=""),Calc!DH384,"")</f>
        <v/>
      </c>
      <c r="U389" s="8" t="str">
        <f>IF(AND($D388&lt;&gt;"",$D389=""),Calc!DI384,"")</f>
        <v/>
      </c>
      <c r="V389" s="8" t="str">
        <f>IF(AND($D388&lt;&gt;"",$D389=""),Calc!DJ384,"")</f>
        <v/>
      </c>
      <c r="W389" s="8" t="str">
        <f>IF(AND($D388&lt;&gt;"",$D389=""),Calc!DK384,"")</f>
        <v/>
      </c>
      <c r="X389" s="8" t="str">
        <f>IF(AND($D388&lt;&gt;"",$D389=""),Calc!DL384,"")</f>
        <v/>
      </c>
      <c r="Y389" s="8" t="str">
        <f>IF(AND($D388&lt;&gt;"",$D389=""),Calc!DM384,"")</f>
        <v/>
      </c>
      <c r="Z389" s="8" t="str">
        <f>IF(AND($D388&lt;&gt;"",$D389=""),Calc!DN384,"")</f>
        <v/>
      </c>
      <c r="AA389" s="8" t="str">
        <f>IF(AND($D388&lt;&gt;"",$D389=""),Calc!DO384,"")</f>
        <v/>
      </c>
      <c r="AB389" s="8" t="str">
        <f>IF(AND($D388&lt;&gt;"",$D389=""),Calc!DP384,"")</f>
        <v/>
      </c>
      <c r="AC389" s="8" t="str">
        <f>IF(AND($D388&lt;&gt;"",$D389=""),Calc!DQ384,"")</f>
        <v/>
      </c>
      <c r="AD389" s="8" t="str">
        <f>IF(AND($D388&lt;&gt;"",$D389=""),Calc!DR384,"")</f>
        <v/>
      </c>
      <c r="AE389" s="8" t="str">
        <f>IF(AND($D388&lt;&gt;"",$D389=""),Calc!DS384,"")</f>
        <v/>
      </c>
      <c r="AF389" s="8" t="str">
        <f>IF(AND($D388&lt;&gt;"",$D389=""),Calc!DT384,"")</f>
        <v/>
      </c>
      <c r="AG389" s="8" t="str">
        <f>IF(AND($D388&lt;&gt;"",$D389=""),Calc!DU384,"")</f>
        <v/>
      </c>
      <c r="AH389" s="8" t="str">
        <f>IF(AND($D388&lt;&gt;"",$D389=""),Calc!DV384,"")</f>
        <v/>
      </c>
      <c r="AI389" s="8" t="str">
        <f>IF(AND($D388&lt;&gt;"",$D389=""),Calc!DW384,"")</f>
        <v/>
      </c>
      <c r="AJ389" s="8" t="str">
        <f>IF(AND($D388&lt;&gt;"",$D389=""),Calc!DX384,"")</f>
        <v/>
      </c>
      <c r="AK389" s="8" t="str">
        <f>IF(AND($D388&lt;&gt;"",$D389=""),Calc!DY384,"")</f>
        <v/>
      </c>
      <c r="AL389" s="8" t="str">
        <f>IF(AND($D388&lt;&gt;"",$D389=""),Calc!DZ384,"")</f>
        <v/>
      </c>
      <c r="AM389" s="8" t="str">
        <f>IF(AND($D388&lt;&gt;"",$D389=""),Calc!EA384,"")</f>
        <v/>
      </c>
      <c r="AN389" s="8" t="str">
        <f>IF(AND($D388&lt;&gt;"",$D389=""),Calc!EB384,"")</f>
        <v/>
      </c>
      <c r="AO389" s="8" t="str">
        <f>IF(AND($D388&lt;&gt;"",$D389=""),Calc!EC384,"")</f>
        <v/>
      </c>
      <c r="AP389" s="8" t="str">
        <f>IF(AND($D388&lt;&gt;"",$D389=""),Calc!ED384,"")</f>
        <v/>
      </c>
      <c r="AQ389" s="8" t="str">
        <f>IF(AND($D388&lt;&gt;"",$D389=""),Calc!EE384,"")</f>
        <v/>
      </c>
      <c r="AR389" s="8" t="str">
        <f>IF(AND($D388&lt;&gt;"",$D389=""),Calc!EF384,"")</f>
        <v/>
      </c>
      <c r="AS389" s="8" t="str">
        <f>IF(AND($D388&lt;&gt;"",$D389=""),Calc!EG384,"")</f>
        <v/>
      </c>
      <c r="AT389" s="8" t="str">
        <f>IF(AND($D388&lt;&gt;"",$D389=""),Calc!EH384,"")</f>
        <v/>
      </c>
      <c r="AU389" s="8" t="str">
        <f>IF(AND($D388&lt;&gt;"",$D389=""),Calc!EI384,"")</f>
        <v/>
      </c>
      <c r="AV389" t="str">
        <f>IF(AND($D389&lt;&gt;"",$D390=""),Calc!EJ384,"")</f>
        <v/>
      </c>
      <c r="AW389" t="str">
        <f>IF(AND($D390&lt;&gt;"",$D391=""),Calc!EK384,"")</f>
        <v/>
      </c>
    </row>
    <row r="390" spans="3:49" x14ac:dyDescent="0.25">
      <c r="C390" s="5">
        <v>382</v>
      </c>
      <c r="E390" t="str">
        <f>IF(D390="","",Calc!G385)</f>
        <v/>
      </c>
      <c r="F390" t="str">
        <f>IF(D389="","",IF(Calc!H385="","Wait",IF(Calc!H385&lt;&gt;"","Play")))</f>
        <v/>
      </c>
      <c r="G390" t="str">
        <f>IF(D390="","",IF(Calc!I385=1,"W",IF(Calc!I385=-1,"L","")))</f>
        <v/>
      </c>
      <c r="H390" t="str">
        <f>IF(D390="","",IF(Finals!G390="","",IF(Calc!I385=-1,-Calc!BG384*I390,IF(Calc!I385=1,(36-Calc!BG384)*I390))))</f>
        <v/>
      </c>
      <c r="I390" t="str">
        <f t="shared" si="12"/>
        <v/>
      </c>
      <c r="J390" t="str">
        <f t="shared" si="11"/>
        <v/>
      </c>
      <c r="K390" t="str">
        <f ca="1">IF(J390&gt;K389,J390,K389)</f>
        <v/>
      </c>
      <c r="L390" t="str">
        <f ca="1">IF(AND(Calc!H385=1,D389&lt;&gt;""),Calc!BG384,"")</f>
        <v/>
      </c>
      <c r="M390" s="5" t="str">
        <f>IF(AND($D389&lt;&gt;"",$D390=""),Calc!DA385,"")</f>
        <v/>
      </c>
      <c r="N390" s="8" t="str">
        <f>IF(AND($D389&lt;&gt;"",$D390=""),Calc!DB385,"")</f>
        <v/>
      </c>
      <c r="O390" s="8" t="str">
        <f>IF(AND($D389&lt;&gt;"",$D390=""),Calc!DC385,"")</f>
        <v/>
      </c>
      <c r="P390" s="8" t="str">
        <f>IF(AND($D389&lt;&gt;"",$D390=""),Calc!DD385,"")</f>
        <v/>
      </c>
      <c r="Q390" s="8" t="str">
        <f>IF(AND($D389&lt;&gt;"",$D390=""),Calc!DE385,"")</f>
        <v/>
      </c>
      <c r="R390" s="8" t="str">
        <f>IF(AND($D389&lt;&gt;"",$D390=""),Calc!DF385,"")</f>
        <v/>
      </c>
      <c r="S390" s="8" t="str">
        <f>IF(AND($D389&lt;&gt;"",$D390=""),Calc!DG385,"")</f>
        <v/>
      </c>
      <c r="T390" s="8" t="str">
        <f>IF(AND($D389&lt;&gt;"",$D390=""),Calc!DH385,"")</f>
        <v/>
      </c>
      <c r="U390" s="8" t="str">
        <f>IF(AND($D389&lt;&gt;"",$D390=""),Calc!DI385,"")</f>
        <v/>
      </c>
      <c r="V390" s="8" t="str">
        <f>IF(AND($D389&lt;&gt;"",$D390=""),Calc!DJ385,"")</f>
        <v/>
      </c>
      <c r="W390" s="8" t="str">
        <f>IF(AND($D389&lt;&gt;"",$D390=""),Calc!DK385,"")</f>
        <v/>
      </c>
      <c r="X390" s="8" t="str">
        <f>IF(AND($D389&lt;&gt;"",$D390=""),Calc!DL385,"")</f>
        <v/>
      </c>
      <c r="Y390" s="8" t="str">
        <f>IF(AND($D389&lt;&gt;"",$D390=""),Calc!DM385,"")</f>
        <v/>
      </c>
      <c r="Z390" s="8" t="str">
        <f>IF(AND($D389&lt;&gt;"",$D390=""),Calc!DN385,"")</f>
        <v/>
      </c>
      <c r="AA390" s="8" t="str">
        <f>IF(AND($D389&lt;&gt;"",$D390=""),Calc!DO385,"")</f>
        <v/>
      </c>
      <c r="AB390" s="8" t="str">
        <f>IF(AND($D389&lt;&gt;"",$D390=""),Calc!DP385,"")</f>
        <v/>
      </c>
      <c r="AC390" s="8" t="str">
        <f>IF(AND($D389&lt;&gt;"",$D390=""),Calc!DQ385,"")</f>
        <v/>
      </c>
      <c r="AD390" s="8" t="str">
        <f>IF(AND($D389&lt;&gt;"",$D390=""),Calc!DR385,"")</f>
        <v/>
      </c>
      <c r="AE390" s="8" t="str">
        <f>IF(AND($D389&lt;&gt;"",$D390=""),Calc!DS385,"")</f>
        <v/>
      </c>
      <c r="AF390" s="8" t="str">
        <f>IF(AND($D389&lt;&gt;"",$D390=""),Calc!DT385,"")</f>
        <v/>
      </c>
      <c r="AG390" s="8" t="str">
        <f>IF(AND($D389&lt;&gt;"",$D390=""),Calc!DU385,"")</f>
        <v/>
      </c>
      <c r="AH390" s="8" t="str">
        <f>IF(AND($D389&lt;&gt;"",$D390=""),Calc!DV385,"")</f>
        <v/>
      </c>
      <c r="AI390" s="8" t="str">
        <f>IF(AND($D389&lt;&gt;"",$D390=""),Calc!DW385,"")</f>
        <v/>
      </c>
      <c r="AJ390" s="8" t="str">
        <f>IF(AND($D389&lt;&gt;"",$D390=""),Calc!DX385,"")</f>
        <v/>
      </c>
      <c r="AK390" s="8" t="str">
        <f>IF(AND($D389&lt;&gt;"",$D390=""),Calc!DY385,"")</f>
        <v/>
      </c>
      <c r="AL390" s="8" t="str">
        <f>IF(AND($D389&lt;&gt;"",$D390=""),Calc!DZ385,"")</f>
        <v/>
      </c>
      <c r="AM390" s="8" t="str">
        <f>IF(AND($D389&lt;&gt;"",$D390=""),Calc!EA385,"")</f>
        <v/>
      </c>
      <c r="AN390" s="8" t="str">
        <f>IF(AND($D389&lt;&gt;"",$D390=""),Calc!EB385,"")</f>
        <v/>
      </c>
      <c r="AO390" s="8" t="str">
        <f>IF(AND($D389&lt;&gt;"",$D390=""),Calc!EC385,"")</f>
        <v/>
      </c>
      <c r="AP390" s="8" t="str">
        <f>IF(AND($D389&lt;&gt;"",$D390=""),Calc!ED385,"")</f>
        <v/>
      </c>
      <c r="AQ390" s="8" t="str">
        <f>IF(AND($D389&lt;&gt;"",$D390=""),Calc!EE385,"")</f>
        <v/>
      </c>
      <c r="AR390" s="8" t="str">
        <f>IF(AND($D389&lt;&gt;"",$D390=""),Calc!EF385,"")</f>
        <v/>
      </c>
      <c r="AS390" s="8" t="str">
        <f>IF(AND($D389&lt;&gt;"",$D390=""),Calc!EG385,"")</f>
        <v/>
      </c>
      <c r="AT390" s="8" t="str">
        <f>IF(AND($D389&lt;&gt;"",$D390=""),Calc!EH385,"")</f>
        <v/>
      </c>
      <c r="AU390" s="8" t="str">
        <f>IF(AND($D389&lt;&gt;"",$D390=""),Calc!EI385,"")</f>
        <v/>
      </c>
      <c r="AV390" t="str">
        <f>IF(AND($D390&lt;&gt;"",$D391=""),Calc!EJ385,"")</f>
        <v/>
      </c>
      <c r="AW390" t="str">
        <f>IF(AND($D391&lt;&gt;"",$D392=""),Calc!EK385,"")</f>
        <v/>
      </c>
    </row>
    <row r="391" spans="3:49" x14ac:dyDescent="0.25">
      <c r="C391" s="5">
        <v>383</v>
      </c>
      <c r="E391" t="str">
        <f>IF(D391="","",Calc!G386)</f>
        <v/>
      </c>
      <c r="F391" t="str">
        <f>IF(D390="","",IF(Calc!H386="","Wait",IF(Calc!H386&lt;&gt;"","Play")))</f>
        <v/>
      </c>
      <c r="G391" t="str">
        <f>IF(D391="","",IF(Calc!I386=1,"W",IF(Calc!I386=-1,"L","")))</f>
        <v/>
      </c>
      <c r="H391" t="str">
        <f>IF(D391="","",IF(Finals!G391="","",IF(Calc!I386=-1,-Calc!BG385*I391,IF(Calc!I386=1,(36-Calc!BG385)*I391))))</f>
        <v/>
      </c>
      <c r="I391" t="str">
        <f t="shared" si="12"/>
        <v/>
      </c>
      <c r="J391" t="str">
        <f t="shared" si="11"/>
        <v/>
      </c>
      <c r="K391" t="str">
        <f ca="1">IF(J391&gt;K390,J391,K390)</f>
        <v/>
      </c>
      <c r="L391" t="str">
        <f ca="1">IF(AND(Calc!H386=1,D390&lt;&gt;""),Calc!BG385,"")</f>
        <v/>
      </c>
      <c r="M391" s="5" t="str">
        <f>IF(AND($D390&lt;&gt;"",$D391=""),Calc!DA386,"")</f>
        <v/>
      </c>
      <c r="N391" s="8" t="str">
        <f>IF(AND($D390&lt;&gt;"",$D391=""),Calc!DB386,"")</f>
        <v/>
      </c>
      <c r="O391" s="8" t="str">
        <f>IF(AND($D390&lt;&gt;"",$D391=""),Calc!DC386,"")</f>
        <v/>
      </c>
      <c r="P391" s="8" t="str">
        <f>IF(AND($D390&lt;&gt;"",$D391=""),Calc!DD386,"")</f>
        <v/>
      </c>
      <c r="Q391" s="8" t="str">
        <f>IF(AND($D390&lt;&gt;"",$D391=""),Calc!DE386,"")</f>
        <v/>
      </c>
      <c r="R391" s="8" t="str">
        <f>IF(AND($D390&lt;&gt;"",$D391=""),Calc!DF386,"")</f>
        <v/>
      </c>
      <c r="S391" s="8" t="str">
        <f>IF(AND($D390&lt;&gt;"",$D391=""),Calc!DG386,"")</f>
        <v/>
      </c>
      <c r="T391" s="8" t="str">
        <f>IF(AND($D390&lt;&gt;"",$D391=""),Calc!DH386,"")</f>
        <v/>
      </c>
      <c r="U391" s="8" t="str">
        <f>IF(AND($D390&lt;&gt;"",$D391=""),Calc!DI386,"")</f>
        <v/>
      </c>
      <c r="V391" s="8" t="str">
        <f>IF(AND($D390&lt;&gt;"",$D391=""),Calc!DJ386,"")</f>
        <v/>
      </c>
      <c r="W391" s="8" t="str">
        <f>IF(AND($D390&lt;&gt;"",$D391=""),Calc!DK386,"")</f>
        <v/>
      </c>
      <c r="X391" s="8" t="str">
        <f>IF(AND($D390&lt;&gt;"",$D391=""),Calc!DL386,"")</f>
        <v/>
      </c>
      <c r="Y391" s="8" t="str">
        <f>IF(AND($D390&lt;&gt;"",$D391=""),Calc!DM386,"")</f>
        <v/>
      </c>
      <c r="Z391" s="8" t="str">
        <f>IF(AND($D390&lt;&gt;"",$D391=""),Calc!DN386,"")</f>
        <v/>
      </c>
      <c r="AA391" s="8" t="str">
        <f>IF(AND($D390&lt;&gt;"",$D391=""),Calc!DO386,"")</f>
        <v/>
      </c>
      <c r="AB391" s="8" t="str">
        <f>IF(AND($D390&lt;&gt;"",$D391=""),Calc!DP386,"")</f>
        <v/>
      </c>
      <c r="AC391" s="8" t="str">
        <f>IF(AND($D390&lt;&gt;"",$D391=""),Calc!DQ386,"")</f>
        <v/>
      </c>
      <c r="AD391" s="8" t="str">
        <f>IF(AND($D390&lt;&gt;"",$D391=""),Calc!DR386,"")</f>
        <v/>
      </c>
      <c r="AE391" s="8" t="str">
        <f>IF(AND($D390&lt;&gt;"",$D391=""),Calc!DS386,"")</f>
        <v/>
      </c>
      <c r="AF391" s="8" t="str">
        <f>IF(AND($D390&lt;&gt;"",$D391=""),Calc!DT386,"")</f>
        <v/>
      </c>
      <c r="AG391" s="8" t="str">
        <f>IF(AND($D390&lt;&gt;"",$D391=""),Calc!DU386,"")</f>
        <v/>
      </c>
      <c r="AH391" s="8" t="str">
        <f>IF(AND($D390&lt;&gt;"",$D391=""),Calc!DV386,"")</f>
        <v/>
      </c>
      <c r="AI391" s="8" t="str">
        <f>IF(AND($D390&lt;&gt;"",$D391=""),Calc!DW386,"")</f>
        <v/>
      </c>
      <c r="AJ391" s="8" t="str">
        <f>IF(AND($D390&lt;&gt;"",$D391=""),Calc!DX386,"")</f>
        <v/>
      </c>
      <c r="AK391" s="8" t="str">
        <f>IF(AND($D390&lt;&gt;"",$D391=""),Calc!DY386,"")</f>
        <v/>
      </c>
      <c r="AL391" s="8" t="str">
        <f>IF(AND($D390&lt;&gt;"",$D391=""),Calc!DZ386,"")</f>
        <v/>
      </c>
      <c r="AM391" s="8" t="str">
        <f>IF(AND($D390&lt;&gt;"",$D391=""),Calc!EA386,"")</f>
        <v/>
      </c>
      <c r="AN391" s="8" t="str">
        <f>IF(AND($D390&lt;&gt;"",$D391=""),Calc!EB386,"")</f>
        <v/>
      </c>
      <c r="AO391" s="8" t="str">
        <f>IF(AND($D390&lt;&gt;"",$D391=""),Calc!EC386,"")</f>
        <v/>
      </c>
      <c r="AP391" s="8" t="str">
        <f>IF(AND($D390&lt;&gt;"",$D391=""),Calc!ED386,"")</f>
        <v/>
      </c>
      <c r="AQ391" s="8" t="str">
        <f>IF(AND($D390&lt;&gt;"",$D391=""),Calc!EE386,"")</f>
        <v/>
      </c>
      <c r="AR391" s="8" t="str">
        <f>IF(AND($D390&lt;&gt;"",$D391=""),Calc!EF386,"")</f>
        <v/>
      </c>
      <c r="AS391" s="8" t="str">
        <f>IF(AND($D390&lt;&gt;"",$D391=""),Calc!EG386,"")</f>
        <v/>
      </c>
      <c r="AT391" s="8" t="str">
        <f>IF(AND($D390&lt;&gt;"",$D391=""),Calc!EH386,"")</f>
        <v/>
      </c>
      <c r="AU391" s="8" t="str">
        <f>IF(AND($D390&lt;&gt;"",$D391=""),Calc!EI386,"")</f>
        <v/>
      </c>
      <c r="AV391" t="str">
        <f>IF(AND($D391&lt;&gt;"",$D392=""),Calc!EJ386,"")</f>
        <v/>
      </c>
      <c r="AW391" t="str">
        <f>IF(AND($D392&lt;&gt;"",$D393=""),Calc!EK386,"")</f>
        <v/>
      </c>
    </row>
    <row r="392" spans="3:49" x14ac:dyDescent="0.25">
      <c r="C392" s="5">
        <v>384</v>
      </c>
      <c r="E392" t="str">
        <f>IF(D392="","",Calc!G387)</f>
        <v/>
      </c>
      <c r="F392" t="str">
        <f>IF(D391="","",IF(Calc!H387="","Wait",IF(Calc!H387&lt;&gt;"","Play")))</f>
        <v/>
      </c>
      <c r="G392" t="str">
        <f>IF(D392="","",IF(Calc!I387=1,"W",IF(Calc!I387=-1,"L","")))</f>
        <v/>
      </c>
      <c r="H392" t="str">
        <f>IF(D392="","",IF(Finals!G392="","",IF(Calc!I387=-1,-Calc!BG386*I392,IF(Calc!I387=1,(36-Calc!BG386)*I392))))</f>
        <v/>
      </c>
      <c r="I392" t="str">
        <f t="shared" si="12"/>
        <v/>
      </c>
      <c r="J392" t="str">
        <f t="shared" si="11"/>
        <v/>
      </c>
      <c r="K392" t="str">
        <f ca="1">IF(J392&gt;K391,J392,K391)</f>
        <v/>
      </c>
      <c r="L392" t="str">
        <f ca="1">IF(AND(Calc!H387=1,D391&lt;&gt;""),Calc!BG386,"")</f>
        <v/>
      </c>
      <c r="M392" s="5" t="str">
        <f>IF(AND($D391&lt;&gt;"",$D392=""),Calc!DA387,"")</f>
        <v/>
      </c>
      <c r="N392" s="8" t="str">
        <f>IF(AND($D391&lt;&gt;"",$D392=""),Calc!DB387,"")</f>
        <v/>
      </c>
      <c r="O392" s="8" t="str">
        <f>IF(AND($D391&lt;&gt;"",$D392=""),Calc!DC387,"")</f>
        <v/>
      </c>
      <c r="P392" s="8" t="str">
        <f>IF(AND($D391&lt;&gt;"",$D392=""),Calc!DD387,"")</f>
        <v/>
      </c>
      <c r="Q392" s="8" t="str">
        <f>IF(AND($D391&lt;&gt;"",$D392=""),Calc!DE387,"")</f>
        <v/>
      </c>
      <c r="R392" s="8" t="str">
        <f>IF(AND($D391&lt;&gt;"",$D392=""),Calc!DF387,"")</f>
        <v/>
      </c>
      <c r="S392" s="8" t="str">
        <f>IF(AND($D391&lt;&gt;"",$D392=""),Calc!DG387,"")</f>
        <v/>
      </c>
      <c r="T392" s="8" t="str">
        <f>IF(AND($D391&lt;&gt;"",$D392=""),Calc!DH387,"")</f>
        <v/>
      </c>
      <c r="U392" s="8" t="str">
        <f>IF(AND($D391&lt;&gt;"",$D392=""),Calc!DI387,"")</f>
        <v/>
      </c>
      <c r="V392" s="8" t="str">
        <f>IF(AND($D391&lt;&gt;"",$D392=""),Calc!DJ387,"")</f>
        <v/>
      </c>
      <c r="W392" s="8" t="str">
        <f>IF(AND($D391&lt;&gt;"",$D392=""),Calc!DK387,"")</f>
        <v/>
      </c>
      <c r="X392" s="8" t="str">
        <f>IF(AND($D391&lt;&gt;"",$D392=""),Calc!DL387,"")</f>
        <v/>
      </c>
      <c r="Y392" s="8" t="str">
        <f>IF(AND($D391&lt;&gt;"",$D392=""),Calc!DM387,"")</f>
        <v/>
      </c>
      <c r="Z392" s="8" t="str">
        <f>IF(AND($D391&lt;&gt;"",$D392=""),Calc!DN387,"")</f>
        <v/>
      </c>
      <c r="AA392" s="8" t="str">
        <f>IF(AND($D391&lt;&gt;"",$D392=""),Calc!DO387,"")</f>
        <v/>
      </c>
      <c r="AB392" s="8" t="str">
        <f>IF(AND($D391&lt;&gt;"",$D392=""),Calc!DP387,"")</f>
        <v/>
      </c>
      <c r="AC392" s="8" t="str">
        <f>IF(AND($D391&lt;&gt;"",$D392=""),Calc!DQ387,"")</f>
        <v/>
      </c>
      <c r="AD392" s="8" t="str">
        <f>IF(AND($D391&lt;&gt;"",$D392=""),Calc!DR387,"")</f>
        <v/>
      </c>
      <c r="AE392" s="8" t="str">
        <f>IF(AND($D391&lt;&gt;"",$D392=""),Calc!DS387,"")</f>
        <v/>
      </c>
      <c r="AF392" s="8" t="str">
        <f>IF(AND($D391&lt;&gt;"",$D392=""),Calc!DT387,"")</f>
        <v/>
      </c>
      <c r="AG392" s="8" t="str">
        <f>IF(AND($D391&lt;&gt;"",$D392=""),Calc!DU387,"")</f>
        <v/>
      </c>
      <c r="AH392" s="8" t="str">
        <f>IF(AND($D391&lt;&gt;"",$D392=""),Calc!DV387,"")</f>
        <v/>
      </c>
      <c r="AI392" s="8" t="str">
        <f>IF(AND($D391&lt;&gt;"",$D392=""),Calc!DW387,"")</f>
        <v/>
      </c>
      <c r="AJ392" s="8" t="str">
        <f>IF(AND($D391&lt;&gt;"",$D392=""),Calc!DX387,"")</f>
        <v/>
      </c>
      <c r="AK392" s="8" t="str">
        <f>IF(AND($D391&lt;&gt;"",$D392=""),Calc!DY387,"")</f>
        <v/>
      </c>
      <c r="AL392" s="8" t="str">
        <f>IF(AND($D391&lt;&gt;"",$D392=""),Calc!DZ387,"")</f>
        <v/>
      </c>
      <c r="AM392" s="8" t="str">
        <f>IF(AND($D391&lt;&gt;"",$D392=""),Calc!EA387,"")</f>
        <v/>
      </c>
      <c r="AN392" s="8" t="str">
        <f>IF(AND($D391&lt;&gt;"",$D392=""),Calc!EB387,"")</f>
        <v/>
      </c>
      <c r="AO392" s="8" t="str">
        <f>IF(AND($D391&lt;&gt;"",$D392=""),Calc!EC387,"")</f>
        <v/>
      </c>
      <c r="AP392" s="8" t="str">
        <f>IF(AND($D391&lt;&gt;"",$D392=""),Calc!ED387,"")</f>
        <v/>
      </c>
      <c r="AQ392" s="8" t="str">
        <f>IF(AND($D391&lt;&gt;"",$D392=""),Calc!EE387,"")</f>
        <v/>
      </c>
      <c r="AR392" s="8" t="str">
        <f>IF(AND($D391&lt;&gt;"",$D392=""),Calc!EF387,"")</f>
        <v/>
      </c>
      <c r="AS392" s="8" t="str">
        <f>IF(AND($D391&lt;&gt;"",$D392=""),Calc!EG387,"")</f>
        <v/>
      </c>
      <c r="AT392" s="8" t="str">
        <f>IF(AND($D391&lt;&gt;"",$D392=""),Calc!EH387,"")</f>
        <v/>
      </c>
      <c r="AU392" s="8" t="str">
        <f>IF(AND($D391&lt;&gt;"",$D392=""),Calc!EI387,"")</f>
        <v/>
      </c>
      <c r="AV392" t="str">
        <f>IF(AND($D392&lt;&gt;"",$D393=""),Calc!EJ387,"")</f>
        <v/>
      </c>
      <c r="AW392" t="str">
        <f>IF(AND($D393&lt;&gt;"",$D394=""),Calc!EK387,"")</f>
        <v/>
      </c>
    </row>
    <row r="393" spans="3:49" x14ac:dyDescent="0.25">
      <c r="C393" s="5">
        <v>385</v>
      </c>
      <c r="E393" t="str">
        <f>IF(D393="","",Calc!G388)</f>
        <v/>
      </c>
      <c r="F393" t="str">
        <f>IF(D392="","",IF(Calc!H388="","Wait",IF(Calc!H388&lt;&gt;"","Play")))</f>
        <v/>
      </c>
      <c r="G393" t="str">
        <f>IF(D393="","",IF(Calc!I388=1,"W",IF(Calc!I388=-1,"L","")))</f>
        <v/>
      </c>
      <c r="H393" t="str">
        <f>IF(D393="","",IF(Finals!G393="","",IF(Calc!I388=-1,-Calc!BG387*I393,IF(Calc!I388=1,(36-Calc!BG387)*I393))))</f>
        <v/>
      </c>
      <c r="I393" t="str">
        <f t="shared" si="12"/>
        <v/>
      </c>
      <c r="J393" t="str">
        <f t="shared" si="11"/>
        <v/>
      </c>
      <c r="K393" t="str">
        <f ca="1">IF(J393&gt;K392,J393,K392)</f>
        <v/>
      </c>
      <c r="L393" t="str">
        <f ca="1">IF(AND(Calc!H388=1,D392&lt;&gt;""),Calc!BG387,"")</f>
        <v/>
      </c>
      <c r="M393" s="5" t="str">
        <f>IF(AND($D392&lt;&gt;"",$D393=""),Calc!DA388,"")</f>
        <v/>
      </c>
      <c r="N393" s="8" t="str">
        <f>IF(AND($D392&lt;&gt;"",$D393=""),Calc!DB388,"")</f>
        <v/>
      </c>
      <c r="O393" s="8" t="str">
        <f>IF(AND($D392&lt;&gt;"",$D393=""),Calc!DC388,"")</f>
        <v/>
      </c>
      <c r="P393" s="8" t="str">
        <f>IF(AND($D392&lt;&gt;"",$D393=""),Calc!DD388,"")</f>
        <v/>
      </c>
      <c r="Q393" s="8" t="str">
        <f>IF(AND($D392&lt;&gt;"",$D393=""),Calc!DE388,"")</f>
        <v/>
      </c>
      <c r="R393" s="8" t="str">
        <f>IF(AND($D392&lt;&gt;"",$D393=""),Calc!DF388,"")</f>
        <v/>
      </c>
      <c r="S393" s="8" t="str">
        <f>IF(AND($D392&lt;&gt;"",$D393=""),Calc!DG388,"")</f>
        <v/>
      </c>
      <c r="T393" s="8" t="str">
        <f>IF(AND($D392&lt;&gt;"",$D393=""),Calc!DH388,"")</f>
        <v/>
      </c>
      <c r="U393" s="8" t="str">
        <f>IF(AND($D392&lt;&gt;"",$D393=""),Calc!DI388,"")</f>
        <v/>
      </c>
      <c r="V393" s="8" t="str">
        <f>IF(AND($D392&lt;&gt;"",$D393=""),Calc!DJ388,"")</f>
        <v/>
      </c>
      <c r="W393" s="8" t="str">
        <f>IF(AND($D392&lt;&gt;"",$D393=""),Calc!DK388,"")</f>
        <v/>
      </c>
      <c r="X393" s="8" t="str">
        <f>IF(AND($D392&lt;&gt;"",$D393=""),Calc!DL388,"")</f>
        <v/>
      </c>
      <c r="Y393" s="8" t="str">
        <f>IF(AND($D392&lt;&gt;"",$D393=""),Calc!DM388,"")</f>
        <v/>
      </c>
      <c r="Z393" s="8" t="str">
        <f>IF(AND($D392&lt;&gt;"",$D393=""),Calc!DN388,"")</f>
        <v/>
      </c>
      <c r="AA393" s="8" t="str">
        <f>IF(AND($D392&lt;&gt;"",$D393=""),Calc!DO388,"")</f>
        <v/>
      </c>
      <c r="AB393" s="8" t="str">
        <f>IF(AND($D392&lt;&gt;"",$D393=""),Calc!DP388,"")</f>
        <v/>
      </c>
      <c r="AC393" s="8" t="str">
        <f>IF(AND($D392&lt;&gt;"",$D393=""),Calc!DQ388,"")</f>
        <v/>
      </c>
      <c r="AD393" s="8" t="str">
        <f>IF(AND($D392&lt;&gt;"",$D393=""),Calc!DR388,"")</f>
        <v/>
      </c>
      <c r="AE393" s="8" t="str">
        <f>IF(AND($D392&lt;&gt;"",$D393=""),Calc!DS388,"")</f>
        <v/>
      </c>
      <c r="AF393" s="8" t="str">
        <f>IF(AND($D392&lt;&gt;"",$D393=""),Calc!DT388,"")</f>
        <v/>
      </c>
      <c r="AG393" s="8" t="str">
        <f>IF(AND($D392&lt;&gt;"",$D393=""),Calc!DU388,"")</f>
        <v/>
      </c>
      <c r="AH393" s="8" t="str">
        <f>IF(AND($D392&lt;&gt;"",$D393=""),Calc!DV388,"")</f>
        <v/>
      </c>
      <c r="AI393" s="8" t="str">
        <f>IF(AND($D392&lt;&gt;"",$D393=""),Calc!DW388,"")</f>
        <v/>
      </c>
      <c r="AJ393" s="8" t="str">
        <f>IF(AND($D392&lt;&gt;"",$D393=""),Calc!DX388,"")</f>
        <v/>
      </c>
      <c r="AK393" s="8" t="str">
        <f>IF(AND($D392&lt;&gt;"",$D393=""),Calc!DY388,"")</f>
        <v/>
      </c>
      <c r="AL393" s="8" t="str">
        <f>IF(AND($D392&lt;&gt;"",$D393=""),Calc!DZ388,"")</f>
        <v/>
      </c>
      <c r="AM393" s="8" t="str">
        <f>IF(AND($D392&lt;&gt;"",$D393=""),Calc!EA388,"")</f>
        <v/>
      </c>
      <c r="AN393" s="8" t="str">
        <f>IF(AND($D392&lt;&gt;"",$D393=""),Calc!EB388,"")</f>
        <v/>
      </c>
      <c r="AO393" s="8" t="str">
        <f>IF(AND($D392&lt;&gt;"",$D393=""),Calc!EC388,"")</f>
        <v/>
      </c>
      <c r="AP393" s="8" t="str">
        <f>IF(AND($D392&lt;&gt;"",$D393=""),Calc!ED388,"")</f>
        <v/>
      </c>
      <c r="AQ393" s="8" t="str">
        <f>IF(AND($D392&lt;&gt;"",$D393=""),Calc!EE388,"")</f>
        <v/>
      </c>
      <c r="AR393" s="8" t="str">
        <f>IF(AND($D392&lt;&gt;"",$D393=""),Calc!EF388,"")</f>
        <v/>
      </c>
      <c r="AS393" s="8" t="str">
        <f>IF(AND($D392&lt;&gt;"",$D393=""),Calc!EG388,"")</f>
        <v/>
      </c>
      <c r="AT393" s="8" t="str">
        <f>IF(AND($D392&lt;&gt;"",$D393=""),Calc!EH388,"")</f>
        <v/>
      </c>
      <c r="AU393" s="8" t="str">
        <f>IF(AND($D392&lt;&gt;"",$D393=""),Calc!EI388,"")</f>
        <v/>
      </c>
      <c r="AV393" t="str">
        <f>IF(AND($D393&lt;&gt;"",$D394=""),Calc!EJ388,"")</f>
        <v/>
      </c>
      <c r="AW393" t="str">
        <f>IF(AND($D394&lt;&gt;"",$D395=""),Calc!EK388,"")</f>
        <v/>
      </c>
    </row>
    <row r="394" spans="3:49" x14ac:dyDescent="0.25">
      <c r="C394" s="5">
        <v>386</v>
      </c>
      <c r="E394" t="str">
        <f>IF(D394="","",Calc!G389)</f>
        <v/>
      </c>
      <c r="F394" t="str">
        <f>IF(D393="","",IF(Calc!H389="","Wait",IF(Calc!H389&lt;&gt;"","Play")))</f>
        <v/>
      </c>
      <c r="G394" t="str">
        <f>IF(D394="","",IF(Calc!I389=1,"W",IF(Calc!I389=-1,"L","")))</f>
        <v/>
      </c>
      <c r="H394" t="str">
        <f>IF(D394="","",IF(Finals!G394="","",IF(Calc!I389=-1,-Calc!BG388*I394,IF(Calc!I389=1,(36-Calc!BG388)*I394))))</f>
        <v/>
      </c>
      <c r="I394" t="str">
        <f t="shared" si="12"/>
        <v/>
      </c>
      <c r="J394" t="str">
        <f t="shared" si="11"/>
        <v/>
      </c>
      <c r="K394" t="str">
        <f ca="1">IF(J394&gt;K393,J394,K393)</f>
        <v/>
      </c>
      <c r="L394" t="str">
        <f ca="1">IF(AND(Calc!H389=1,D393&lt;&gt;""),Calc!BG388,"")</f>
        <v/>
      </c>
      <c r="M394" s="5" t="str">
        <f>IF(AND($D393&lt;&gt;"",$D394=""),Calc!DA389,"")</f>
        <v/>
      </c>
      <c r="N394" s="8" t="str">
        <f>IF(AND($D393&lt;&gt;"",$D394=""),Calc!DB389,"")</f>
        <v/>
      </c>
      <c r="O394" s="8" t="str">
        <f>IF(AND($D393&lt;&gt;"",$D394=""),Calc!DC389,"")</f>
        <v/>
      </c>
      <c r="P394" s="8" t="str">
        <f>IF(AND($D393&lt;&gt;"",$D394=""),Calc!DD389,"")</f>
        <v/>
      </c>
      <c r="Q394" s="8" t="str">
        <f>IF(AND($D393&lt;&gt;"",$D394=""),Calc!DE389,"")</f>
        <v/>
      </c>
      <c r="R394" s="8" t="str">
        <f>IF(AND($D393&lt;&gt;"",$D394=""),Calc!DF389,"")</f>
        <v/>
      </c>
      <c r="S394" s="8" t="str">
        <f>IF(AND($D393&lt;&gt;"",$D394=""),Calc!DG389,"")</f>
        <v/>
      </c>
      <c r="T394" s="8" t="str">
        <f>IF(AND($D393&lt;&gt;"",$D394=""),Calc!DH389,"")</f>
        <v/>
      </c>
      <c r="U394" s="8" t="str">
        <f>IF(AND($D393&lt;&gt;"",$D394=""),Calc!DI389,"")</f>
        <v/>
      </c>
      <c r="V394" s="8" t="str">
        <f>IF(AND($D393&lt;&gt;"",$D394=""),Calc!DJ389,"")</f>
        <v/>
      </c>
      <c r="W394" s="8" t="str">
        <f>IF(AND($D393&lt;&gt;"",$D394=""),Calc!DK389,"")</f>
        <v/>
      </c>
      <c r="X394" s="8" t="str">
        <f>IF(AND($D393&lt;&gt;"",$D394=""),Calc!DL389,"")</f>
        <v/>
      </c>
      <c r="Y394" s="8" t="str">
        <f>IF(AND($D393&lt;&gt;"",$D394=""),Calc!DM389,"")</f>
        <v/>
      </c>
      <c r="Z394" s="8" t="str">
        <f>IF(AND($D393&lt;&gt;"",$D394=""),Calc!DN389,"")</f>
        <v/>
      </c>
      <c r="AA394" s="8" t="str">
        <f>IF(AND($D393&lt;&gt;"",$D394=""),Calc!DO389,"")</f>
        <v/>
      </c>
      <c r="AB394" s="8" t="str">
        <f>IF(AND($D393&lt;&gt;"",$D394=""),Calc!DP389,"")</f>
        <v/>
      </c>
      <c r="AC394" s="8" t="str">
        <f>IF(AND($D393&lt;&gt;"",$D394=""),Calc!DQ389,"")</f>
        <v/>
      </c>
      <c r="AD394" s="8" t="str">
        <f>IF(AND($D393&lt;&gt;"",$D394=""),Calc!DR389,"")</f>
        <v/>
      </c>
      <c r="AE394" s="8" t="str">
        <f>IF(AND($D393&lt;&gt;"",$D394=""),Calc!DS389,"")</f>
        <v/>
      </c>
      <c r="AF394" s="8" t="str">
        <f>IF(AND($D393&lt;&gt;"",$D394=""),Calc!DT389,"")</f>
        <v/>
      </c>
      <c r="AG394" s="8" t="str">
        <f>IF(AND($D393&lt;&gt;"",$D394=""),Calc!DU389,"")</f>
        <v/>
      </c>
      <c r="AH394" s="8" t="str">
        <f>IF(AND($D393&lt;&gt;"",$D394=""),Calc!DV389,"")</f>
        <v/>
      </c>
      <c r="AI394" s="8" t="str">
        <f>IF(AND($D393&lt;&gt;"",$D394=""),Calc!DW389,"")</f>
        <v/>
      </c>
      <c r="AJ394" s="8" t="str">
        <f>IF(AND($D393&lt;&gt;"",$D394=""),Calc!DX389,"")</f>
        <v/>
      </c>
      <c r="AK394" s="8" t="str">
        <f>IF(AND($D393&lt;&gt;"",$D394=""),Calc!DY389,"")</f>
        <v/>
      </c>
      <c r="AL394" s="8" t="str">
        <f>IF(AND($D393&lt;&gt;"",$D394=""),Calc!DZ389,"")</f>
        <v/>
      </c>
      <c r="AM394" s="8" t="str">
        <f>IF(AND($D393&lt;&gt;"",$D394=""),Calc!EA389,"")</f>
        <v/>
      </c>
      <c r="AN394" s="8" t="str">
        <f>IF(AND($D393&lt;&gt;"",$D394=""),Calc!EB389,"")</f>
        <v/>
      </c>
      <c r="AO394" s="8" t="str">
        <f>IF(AND($D393&lt;&gt;"",$D394=""),Calc!EC389,"")</f>
        <v/>
      </c>
      <c r="AP394" s="8" t="str">
        <f>IF(AND($D393&lt;&gt;"",$D394=""),Calc!ED389,"")</f>
        <v/>
      </c>
      <c r="AQ394" s="8" t="str">
        <f>IF(AND($D393&lt;&gt;"",$D394=""),Calc!EE389,"")</f>
        <v/>
      </c>
      <c r="AR394" s="8" t="str">
        <f>IF(AND($D393&lt;&gt;"",$D394=""),Calc!EF389,"")</f>
        <v/>
      </c>
      <c r="AS394" s="8" t="str">
        <f>IF(AND($D393&lt;&gt;"",$D394=""),Calc!EG389,"")</f>
        <v/>
      </c>
      <c r="AT394" s="8" t="str">
        <f>IF(AND($D393&lt;&gt;"",$D394=""),Calc!EH389,"")</f>
        <v/>
      </c>
      <c r="AU394" s="8" t="str">
        <f>IF(AND($D393&lt;&gt;"",$D394=""),Calc!EI389,"")</f>
        <v/>
      </c>
      <c r="AV394" t="str">
        <f>IF(AND($D394&lt;&gt;"",$D395=""),Calc!EJ389,"")</f>
        <v/>
      </c>
      <c r="AW394" t="str">
        <f>IF(AND($D395&lt;&gt;"",$D396=""),Calc!EK389,"")</f>
        <v/>
      </c>
    </row>
    <row r="395" spans="3:49" x14ac:dyDescent="0.25">
      <c r="C395" s="5">
        <v>387</v>
      </c>
      <c r="E395" t="str">
        <f>IF(D395="","",Calc!G390)</f>
        <v/>
      </c>
      <c r="F395" t="str">
        <f>IF(D394="","",IF(Calc!H390="","Wait",IF(Calc!H390&lt;&gt;"","Play")))</f>
        <v/>
      </c>
      <c r="G395" t="str">
        <f>IF(D395="","",IF(Calc!I390=1,"W",IF(Calc!I390=-1,"L","")))</f>
        <v/>
      </c>
      <c r="H395" t="str">
        <f>IF(D395="","",IF(Finals!G395="","",IF(Calc!I390=-1,-Calc!BG389*I395,IF(Calc!I390=1,(36-Calc!BG389)*I395))))</f>
        <v/>
      </c>
      <c r="I395" t="str">
        <f t="shared" si="12"/>
        <v/>
      </c>
      <c r="J395" t="str">
        <f t="shared" ref="J395:J458" si="13">IF(D394="","",IF(H395="",J394,H395+J394))</f>
        <v/>
      </c>
      <c r="K395" t="str">
        <f ca="1">IF(J395&gt;K394,J395,K394)</f>
        <v/>
      </c>
      <c r="L395" t="str">
        <f ca="1">IF(AND(Calc!H390=1,D394&lt;&gt;""),Calc!BG389,"")</f>
        <v/>
      </c>
      <c r="M395" s="5" t="str">
        <f>IF(AND($D394&lt;&gt;"",$D395=""),Calc!DA390,"")</f>
        <v/>
      </c>
      <c r="N395" s="8" t="str">
        <f>IF(AND($D394&lt;&gt;"",$D395=""),Calc!DB390,"")</f>
        <v/>
      </c>
      <c r="O395" s="8" t="str">
        <f>IF(AND($D394&lt;&gt;"",$D395=""),Calc!DC390,"")</f>
        <v/>
      </c>
      <c r="P395" s="8" t="str">
        <f>IF(AND($D394&lt;&gt;"",$D395=""),Calc!DD390,"")</f>
        <v/>
      </c>
      <c r="Q395" s="8" t="str">
        <f>IF(AND($D394&lt;&gt;"",$D395=""),Calc!DE390,"")</f>
        <v/>
      </c>
      <c r="R395" s="8" t="str">
        <f>IF(AND($D394&lt;&gt;"",$D395=""),Calc!DF390,"")</f>
        <v/>
      </c>
      <c r="S395" s="8" t="str">
        <f>IF(AND($D394&lt;&gt;"",$D395=""),Calc!DG390,"")</f>
        <v/>
      </c>
      <c r="T395" s="8" t="str">
        <f>IF(AND($D394&lt;&gt;"",$D395=""),Calc!DH390,"")</f>
        <v/>
      </c>
      <c r="U395" s="8" t="str">
        <f>IF(AND($D394&lt;&gt;"",$D395=""),Calc!DI390,"")</f>
        <v/>
      </c>
      <c r="V395" s="8" t="str">
        <f>IF(AND($D394&lt;&gt;"",$D395=""),Calc!DJ390,"")</f>
        <v/>
      </c>
      <c r="W395" s="8" t="str">
        <f>IF(AND($D394&lt;&gt;"",$D395=""),Calc!DK390,"")</f>
        <v/>
      </c>
      <c r="X395" s="8" t="str">
        <f>IF(AND($D394&lt;&gt;"",$D395=""),Calc!DL390,"")</f>
        <v/>
      </c>
      <c r="Y395" s="8" t="str">
        <f>IF(AND($D394&lt;&gt;"",$D395=""),Calc!DM390,"")</f>
        <v/>
      </c>
      <c r="Z395" s="8" t="str">
        <f>IF(AND($D394&lt;&gt;"",$D395=""),Calc!DN390,"")</f>
        <v/>
      </c>
      <c r="AA395" s="8" t="str">
        <f>IF(AND($D394&lt;&gt;"",$D395=""),Calc!DO390,"")</f>
        <v/>
      </c>
      <c r="AB395" s="8" t="str">
        <f>IF(AND($D394&lt;&gt;"",$D395=""),Calc!DP390,"")</f>
        <v/>
      </c>
      <c r="AC395" s="8" t="str">
        <f>IF(AND($D394&lt;&gt;"",$D395=""),Calc!DQ390,"")</f>
        <v/>
      </c>
      <c r="AD395" s="8" t="str">
        <f>IF(AND($D394&lt;&gt;"",$D395=""),Calc!DR390,"")</f>
        <v/>
      </c>
      <c r="AE395" s="8" t="str">
        <f>IF(AND($D394&lt;&gt;"",$D395=""),Calc!DS390,"")</f>
        <v/>
      </c>
      <c r="AF395" s="8" t="str">
        <f>IF(AND($D394&lt;&gt;"",$D395=""),Calc!DT390,"")</f>
        <v/>
      </c>
      <c r="AG395" s="8" t="str">
        <f>IF(AND($D394&lt;&gt;"",$D395=""),Calc!DU390,"")</f>
        <v/>
      </c>
      <c r="AH395" s="8" t="str">
        <f>IF(AND($D394&lt;&gt;"",$D395=""),Calc!DV390,"")</f>
        <v/>
      </c>
      <c r="AI395" s="8" t="str">
        <f>IF(AND($D394&lt;&gt;"",$D395=""),Calc!DW390,"")</f>
        <v/>
      </c>
      <c r="AJ395" s="8" t="str">
        <f>IF(AND($D394&lt;&gt;"",$D395=""),Calc!DX390,"")</f>
        <v/>
      </c>
      <c r="AK395" s="8" t="str">
        <f>IF(AND($D394&lt;&gt;"",$D395=""),Calc!DY390,"")</f>
        <v/>
      </c>
      <c r="AL395" s="8" t="str">
        <f>IF(AND($D394&lt;&gt;"",$D395=""),Calc!DZ390,"")</f>
        <v/>
      </c>
      <c r="AM395" s="8" t="str">
        <f>IF(AND($D394&lt;&gt;"",$D395=""),Calc!EA390,"")</f>
        <v/>
      </c>
      <c r="AN395" s="8" t="str">
        <f>IF(AND($D394&lt;&gt;"",$D395=""),Calc!EB390,"")</f>
        <v/>
      </c>
      <c r="AO395" s="8" t="str">
        <f>IF(AND($D394&lt;&gt;"",$D395=""),Calc!EC390,"")</f>
        <v/>
      </c>
      <c r="AP395" s="8" t="str">
        <f>IF(AND($D394&lt;&gt;"",$D395=""),Calc!ED390,"")</f>
        <v/>
      </c>
      <c r="AQ395" s="8" t="str">
        <f>IF(AND($D394&lt;&gt;"",$D395=""),Calc!EE390,"")</f>
        <v/>
      </c>
      <c r="AR395" s="8" t="str">
        <f>IF(AND($D394&lt;&gt;"",$D395=""),Calc!EF390,"")</f>
        <v/>
      </c>
      <c r="AS395" s="8" t="str">
        <f>IF(AND($D394&lt;&gt;"",$D395=""),Calc!EG390,"")</f>
        <v/>
      </c>
      <c r="AT395" s="8" t="str">
        <f>IF(AND($D394&lt;&gt;"",$D395=""),Calc!EH390,"")</f>
        <v/>
      </c>
      <c r="AU395" s="8" t="str">
        <f>IF(AND($D394&lt;&gt;"",$D395=""),Calc!EI390,"")</f>
        <v/>
      </c>
      <c r="AV395" t="str">
        <f>IF(AND($D395&lt;&gt;"",$D396=""),Calc!EJ390,"")</f>
        <v/>
      </c>
      <c r="AW395" t="str">
        <f>IF(AND($D396&lt;&gt;"",$D397=""),Calc!EK390,"")</f>
        <v/>
      </c>
    </row>
    <row r="396" spans="3:49" x14ac:dyDescent="0.25">
      <c r="C396" s="5">
        <v>388</v>
      </c>
      <c r="E396" t="str">
        <f>IF(D396="","",Calc!G391)</f>
        <v/>
      </c>
      <c r="F396" t="str">
        <f>IF(D395="","",IF(Calc!H391="","Wait",IF(Calc!H391&lt;&gt;"","Play")))</f>
        <v/>
      </c>
      <c r="G396" t="str">
        <f>IF(D396="","",IF(Calc!I391=1,"W",IF(Calc!I391=-1,"L","")))</f>
        <v/>
      </c>
      <c r="H396" t="str">
        <f>IF(D396="","",IF(Finals!G396="","",IF(Calc!I391=-1,-Calc!BG390*I396,IF(Calc!I391=1,(36-Calc!BG390)*I396))))</f>
        <v/>
      </c>
      <c r="I396" t="str">
        <f t="shared" ref="I396:I459" si="14">IF(D395="","",IF(AND(K395&gt;K394,B$1="Yes"),1,IF(AND(G395="W",I395=1,B$7&gt;0),1,IF(AND(G395="W",B$6="+/-"),I395-B$8,IF(AND(G395="W",B$6="Exp"),I395/B$8,IF(AND(G395="L",B$6="+/-"),I395+B$7,IF(AND(G395="L",B$6="Exp"),I395*B$7,I395)))))))</f>
        <v/>
      </c>
      <c r="J396" t="str">
        <f t="shared" si="13"/>
        <v/>
      </c>
      <c r="K396" t="str">
        <f ca="1">IF(J396&gt;K395,J396,K395)</f>
        <v/>
      </c>
      <c r="L396" t="str">
        <f ca="1">IF(AND(Calc!H391=1,D395&lt;&gt;""),Calc!BG390,"")</f>
        <v/>
      </c>
      <c r="M396" s="5" t="str">
        <f>IF(AND($D395&lt;&gt;"",$D396=""),Calc!DA391,"")</f>
        <v/>
      </c>
      <c r="N396" s="8" t="str">
        <f>IF(AND($D395&lt;&gt;"",$D396=""),Calc!DB391,"")</f>
        <v/>
      </c>
      <c r="O396" s="8" t="str">
        <f>IF(AND($D395&lt;&gt;"",$D396=""),Calc!DC391,"")</f>
        <v/>
      </c>
      <c r="P396" s="8" t="str">
        <f>IF(AND($D395&lt;&gt;"",$D396=""),Calc!DD391,"")</f>
        <v/>
      </c>
      <c r="Q396" s="8" t="str">
        <f>IF(AND($D395&lt;&gt;"",$D396=""),Calc!DE391,"")</f>
        <v/>
      </c>
      <c r="R396" s="8" t="str">
        <f>IF(AND($D395&lt;&gt;"",$D396=""),Calc!DF391,"")</f>
        <v/>
      </c>
      <c r="S396" s="8" t="str">
        <f>IF(AND($D395&lt;&gt;"",$D396=""),Calc!DG391,"")</f>
        <v/>
      </c>
      <c r="T396" s="8" t="str">
        <f>IF(AND($D395&lt;&gt;"",$D396=""),Calc!DH391,"")</f>
        <v/>
      </c>
      <c r="U396" s="8" t="str">
        <f>IF(AND($D395&lt;&gt;"",$D396=""),Calc!DI391,"")</f>
        <v/>
      </c>
      <c r="V396" s="8" t="str">
        <f>IF(AND($D395&lt;&gt;"",$D396=""),Calc!DJ391,"")</f>
        <v/>
      </c>
      <c r="W396" s="8" t="str">
        <f>IF(AND($D395&lt;&gt;"",$D396=""),Calc!DK391,"")</f>
        <v/>
      </c>
      <c r="X396" s="8" t="str">
        <f>IF(AND($D395&lt;&gt;"",$D396=""),Calc!DL391,"")</f>
        <v/>
      </c>
      <c r="Y396" s="8" t="str">
        <f>IF(AND($D395&lt;&gt;"",$D396=""),Calc!DM391,"")</f>
        <v/>
      </c>
      <c r="Z396" s="8" t="str">
        <f>IF(AND($D395&lt;&gt;"",$D396=""),Calc!DN391,"")</f>
        <v/>
      </c>
      <c r="AA396" s="8" t="str">
        <f>IF(AND($D395&lt;&gt;"",$D396=""),Calc!DO391,"")</f>
        <v/>
      </c>
      <c r="AB396" s="8" t="str">
        <f>IF(AND($D395&lt;&gt;"",$D396=""),Calc!DP391,"")</f>
        <v/>
      </c>
      <c r="AC396" s="8" t="str">
        <f>IF(AND($D395&lt;&gt;"",$D396=""),Calc!DQ391,"")</f>
        <v/>
      </c>
      <c r="AD396" s="8" t="str">
        <f>IF(AND($D395&lt;&gt;"",$D396=""),Calc!DR391,"")</f>
        <v/>
      </c>
      <c r="AE396" s="8" t="str">
        <f>IF(AND($D395&lt;&gt;"",$D396=""),Calc!DS391,"")</f>
        <v/>
      </c>
      <c r="AF396" s="8" t="str">
        <f>IF(AND($D395&lt;&gt;"",$D396=""),Calc!DT391,"")</f>
        <v/>
      </c>
      <c r="AG396" s="8" t="str">
        <f>IF(AND($D395&lt;&gt;"",$D396=""),Calc!DU391,"")</f>
        <v/>
      </c>
      <c r="AH396" s="8" t="str">
        <f>IF(AND($D395&lt;&gt;"",$D396=""),Calc!DV391,"")</f>
        <v/>
      </c>
      <c r="AI396" s="8" t="str">
        <f>IF(AND($D395&lt;&gt;"",$D396=""),Calc!DW391,"")</f>
        <v/>
      </c>
      <c r="AJ396" s="8" t="str">
        <f>IF(AND($D395&lt;&gt;"",$D396=""),Calc!DX391,"")</f>
        <v/>
      </c>
      <c r="AK396" s="8" t="str">
        <f>IF(AND($D395&lt;&gt;"",$D396=""),Calc!DY391,"")</f>
        <v/>
      </c>
      <c r="AL396" s="8" t="str">
        <f>IF(AND($D395&lt;&gt;"",$D396=""),Calc!DZ391,"")</f>
        <v/>
      </c>
      <c r="AM396" s="8" t="str">
        <f>IF(AND($D395&lt;&gt;"",$D396=""),Calc!EA391,"")</f>
        <v/>
      </c>
      <c r="AN396" s="8" t="str">
        <f>IF(AND($D395&lt;&gt;"",$D396=""),Calc!EB391,"")</f>
        <v/>
      </c>
      <c r="AO396" s="8" t="str">
        <f>IF(AND($D395&lt;&gt;"",$D396=""),Calc!EC391,"")</f>
        <v/>
      </c>
      <c r="AP396" s="8" t="str">
        <f>IF(AND($D395&lt;&gt;"",$D396=""),Calc!ED391,"")</f>
        <v/>
      </c>
      <c r="AQ396" s="8" t="str">
        <f>IF(AND($D395&lt;&gt;"",$D396=""),Calc!EE391,"")</f>
        <v/>
      </c>
      <c r="AR396" s="8" t="str">
        <f>IF(AND($D395&lt;&gt;"",$D396=""),Calc!EF391,"")</f>
        <v/>
      </c>
      <c r="AS396" s="8" t="str">
        <f>IF(AND($D395&lt;&gt;"",$D396=""),Calc!EG391,"")</f>
        <v/>
      </c>
      <c r="AT396" s="8" t="str">
        <f>IF(AND($D395&lt;&gt;"",$D396=""),Calc!EH391,"")</f>
        <v/>
      </c>
      <c r="AU396" s="8" t="str">
        <f>IF(AND($D395&lt;&gt;"",$D396=""),Calc!EI391,"")</f>
        <v/>
      </c>
      <c r="AV396" t="str">
        <f>IF(AND($D396&lt;&gt;"",$D397=""),Calc!EJ391,"")</f>
        <v/>
      </c>
      <c r="AW396" t="str">
        <f>IF(AND($D397&lt;&gt;"",$D398=""),Calc!EK391,"")</f>
        <v/>
      </c>
    </row>
    <row r="397" spans="3:49" x14ac:dyDescent="0.25">
      <c r="C397" s="5">
        <v>389</v>
      </c>
      <c r="E397" t="str">
        <f>IF(D397="","",Calc!G392)</f>
        <v/>
      </c>
      <c r="F397" t="str">
        <f>IF(D396="","",IF(Calc!H392="","Wait",IF(Calc!H392&lt;&gt;"","Play")))</f>
        <v/>
      </c>
      <c r="G397" t="str">
        <f>IF(D397="","",IF(Calc!I392=1,"W",IF(Calc!I392=-1,"L","")))</f>
        <v/>
      </c>
      <c r="H397" t="str">
        <f>IF(D397="","",IF(Finals!G397="","",IF(Calc!I392=-1,-Calc!BG391*I397,IF(Calc!I392=1,(36-Calc!BG391)*I397))))</f>
        <v/>
      </c>
      <c r="I397" t="str">
        <f t="shared" si="14"/>
        <v/>
      </c>
      <c r="J397" t="str">
        <f t="shared" si="13"/>
        <v/>
      </c>
      <c r="K397" t="str">
        <f ca="1">IF(J397&gt;K396,J397,K396)</f>
        <v/>
      </c>
      <c r="L397" t="str">
        <f ca="1">IF(AND(Calc!H392=1,D396&lt;&gt;""),Calc!BG391,"")</f>
        <v/>
      </c>
      <c r="M397" s="5" t="str">
        <f>IF(AND($D396&lt;&gt;"",$D397=""),Calc!DA392,"")</f>
        <v/>
      </c>
      <c r="N397" s="8" t="str">
        <f>IF(AND($D396&lt;&gt;"",$D397=""),Calc!DB392,"")</f>
        <v/>
      </c>
      <c r="O397" s="8" t="str">
        <f>IF(AND($D396&lt;&gt;"",$D397=""),Calc!DC392,"")</f>
        <v/>
      </c>
      <c r="P397" s="8" t="str">
        <f>IF(AND($D396&lt;&gt;"",$D397=""),Calc!DD392,"")</f>
        <v/>
      </c>
      <c r="Q397" s="8" t="str">
        <f>IF(AND($D396&lt;&gt;"",$D397=""),Calc!DE392,"")</f>
        <v/>
      </c>
      <c r="R397" s="8" t="str">
        <f>IF(AND($D396&lt;&gt;"",$D397=""),Calc!DF392,"")</f>
        <v/>
      </c>
      <c r="S397" s="8" t="str">
        <f>IF(AND($D396&lt;&gt;"",$D397=""),Calc!DG392,"")</f>
        <v/>
      </c>
      <c r="T397" s="8" t="str">
        <f>IF(AND($D396&lt;&gt;"",$D397=""),Calc!DH392,"")</f>
        <v/>
      </c>
      <c r="U397" s="8" t="str">
        <f>IF(AND($D396&lt;&gt;"",$D397=""),Calc!DI392,"")</f>
        <v/>
      </c>
      <c r="V397" s="8" t="str">
        <f>IF(AND($D396&lt;&gt;"",$D397=""),Calc!DJ392,"")</f>
        <v/>
      </c>
      <c r="W397" s="8" t="str">
        <f>IF(AND($D396&lt;&gt;"",$D397=""),Calc!DK392,"")</f>
        <v/>
      </c>
      <c r="X397" s="8" t="str">
        <f>IF(AND($D396&lt;&gt;"",$D397=""),Calc!DL392,"")</f>
        <v/>
      </c>
      <c r="Y397" s="8" t="str">
        <f>IF(AND($D396&lt;&gt;"",$D397=""),Calc!DM392,"")</f>
        <v/>
      </c>
      <c r="Z397" s="8" t="str">
        <f>IF(AND($D396&lt;&gt;"",$D397=""),Calc!DN392,"")</f>
        <v/>
      </c>
      <c r="AA397" s="8" t="str">
        <f>IF(AND($D396&lt;&gt;"",$D397=""),Calc!DO392,"")</f>
        <v/>
      </c>
      <c r="AB397" s="8" t="str">
        <f>IF(AND($D396&lt;&gt;"",$D397=""),Calc!DP392,"")</f>
        <v/>
      </c>
      <c r="AC397" s="8" t="str">
        <f>IF(AND($D396&lt;&gt;"",$D397=""),Calc!DQ392,"")</f>
        <v/>
      </c>
      <c r="AD397" s="8" t="str">
        <f>IF(AND($D396&lt;&gt;"",$D397=""),Calc!DR392,"")</f>
        <v/>
      </c>
      <c r="AE397" s="8" t="str">
        <f>IF(AND($D396&lt;&gt;"",$D397=""),Calc!DS392,"")</f>
        <v/>
      </c>
      <c r="AF397" s="8" t="str">
        <f>IF(AND($D396&lt;&gt;"",$D397=""),Calc!DT392,"")</f>
        <v/>
      </c>
      <c r="AG397" s="8" t="str">
        <f>IF(AND($D396&lt;&gt;"",$D397=""),Calc!DU392,"")</f>
        <v/>
      </c>
      <c r="AH397" s="8" t="str">
        <f>IF(AND($D396&lt;&gt;"",$D397=""),Calc!DV392,"")</f>
        <v/>
      </c>
      <c r="AI397" s="8" t="str">
        <f>IF(AND($D396&lt;&gt;"",$D397=""),Calc!DW392,"")</f>
        <v/>
      </c>
      <c r="AJ397" s="8" t="str">
        <f>IF(AND($D396&lt;&gt;"",$D397=""),Calc!DX392,"")</f>
        <v/>
      </c>
      <c r="AK397" s="8" t="str">
        <f>IF(AND($D396&lt;&gt;"",$D397=""),Calc!DY392,"")</f>
        <v/>
      </c>
      <c r="AL397" s="8" t="str">
        <f>IF(AND($D396&lt;&gt;"",$D397=""),Calc!DZ392,"")</f>
        <v/>
      </c>
      <c r="AM397" s="8" t="str">
        <f>IF(AND($D396&lt;&gt;"",$D397=""),Calc!EA392,"")</f>
        <v/>
      </c>
      <c r="AN397" s="8" t="str">
        <f>IF(AND($D396&lt;&gt;"",$D397=""),Calc!EB392,"")</f>
        <v/>
      </c>
      <c r="AO397" s="8" t="str">
        <f>IF(AND($D396&lt;&gt;"",$D397=""),Calc!EC392,"")</f>
        <v/>
      </c>
      <c r="AP397" s="8" t="str">
        <f>IF(AND($D396&lt;&gt;"",$D397=""),Calc!ED392,"")</f>
        <v/>
      </c>
      <c r="AQ397" s="8" t="str">
        <f>IF(AND($D396&lt;&gt;"",$D397=""),Calc!EE392,"")</f>
        <v/>
      </c>
      <c r="AR397" s="8" t="str">
        <f>IF(AND($D396&lt;&gt;"",$D397=""),Calc!EF392,"")</f>
        <v/>
      </c>
      <c r="AS397" s="8" t="str">
        <f>IF(AND($D396&lt;&gt;"",$D397=""),Calc!EG392,"")</f>
        <v/>
      </c>
      <c r="AT397" s="8" t="str">
        <f>IF(AND($D396&lt;&gt;"",$D397=""),Calc!EH392,"")</f>
        <v/>
      </c>
      <c r="AU397" s="8" t="str">
        <f>IF(AND($D396&lt;&gt;"",$D397=""),Calc!EI392,"")</f>
        <v/>
      </c>
      <c r="AV397" t="str">
        <f>IF(AND($D397&lt;&gt;"",$D398=""),Calc!EJ392,"")</f>
        <v/>
      </c>
      <c r="AW397" t="str">
        <f>IF(AND($D398&lt;&gt;"",$D399=""),Calc!EK392,"")</f>
        <v/>
      </c>
    </row>
    <row r="398" spans="3:49" x14ac:dyDescent="0.25">
      <c r="C398" s="5">
        <v>390</v>
      </c>
      <c r="E398" t="str">
        <f>IF(D398="","",Calc!G393)</f>
        <v/>
      </c>
      <c r="F398" t="str">
        <f>IF(D397="","",IF(Calc!H393="","Wait",IF(Calc!H393&lt;&gt;"","Play")))</f>
        <v/>
      </c>
      <c r="G398" t="str">
        <f>IF(D398="","",IF(Calc!I393=1,"W",IF(Calc!I393=-1,"L","")))</f>
        <v/>
      </c>
      <c r="H398" t="str">
        <f>IF(D398="","",IF(Finals!G398="","",IF(Calc!I393=-1,-Calc!BG392*I398,IF(Calc!I393=1,(36-Calc!BG392)*I398))))</f>
        <v/>
      </c>
      <c r="I398" t="str">
        <f t="shared" si="14"/>
        <v/>
      </c>
      <c r="J398" t="str">
        <f t="shared" si="13"/>
        <v/>
      </c>
      <c r="K398" t="str">
        <f ca="1">IF(J398&gt;K397,J398,K397)</f>
        <v/>
      </c>
      <c r="L398" t="str">
        <f ca="1">IF(AND(Calc!H393=1,D397&lt;&gt;""),Calc!BG392,"")</f>
        <v/>
      </c>
      <c r="M398" s="5" t="str">
        <f>IF(AND($D397&lt;&gt;"",$D398=""),Calc!DA393,"")</f>
        <v/>
      </c>
      <c r="N398" s="8" t="str">
        <f>IF(AND($D397&lt;&gt;"",$D398=""),Calc!DB393,"")</f>
        <v/>
      </c>
      <c r="O398" s="8" t="str">
        <f>IF(AND($D397&lt;&gt;"",$D398=""),Calc!DC393,"")</f>
        <v/>
      </c>
      <c r="P398" s="8" t="str">
        <f>IF(AND($D397&lt;&gt;"",$D398=""),Calc!DD393,"")</f>
        <v/>
      </c>
      <c r="Q398" s="8" t="str">
        <f>IF(AND($D397&lt;&gt;"",$D398=""),Calc!DE393,"")</f>
        <v/>
      </c>
      <c r="R398" s="8" t="str">
        <f>IF(AND($D397&lt;&gt;"",$D398=""),Calc!DF393,"")</f>
        <v/>
      </c>
      <c r="S398" s="8" t="str">
        <f>IF(AND($D397&lt;&gt;"",$D398=""),Calc!DG393,"")</f>
        <v/>
      </c>
      <c r="T398" s="8" t="str">
        <f>IF(AND($D397&lt;&gt;"",$D398=""),Calc!DH393,"")</f>
        <v/>
      </c>
      <c r="U398" s="8" t="str">
        <f>IF(AND($D397&lt;&gt;"",$D398=""),Calc!DI393,"")</f>
        <v/>
      </c>
      <c r="V398" s="8" t="str">
        <f>IF(AND($D397&lt;&gt;"",$D398=""),Calc!DJ393,"")</f>
        <v/>
      </c>
      <c r="W398" s="8" t="str">
        <f>IF(AND($D397&lt;&gt;"",$D398=""),Calc!DK393,"")</f>
        <v/>
      </c>
      <c r="X398" s="8" t="str">
        <f>IF(AND($D397&lt;&gt;"",$D398=""),Calc!DL393,"")</f>
        <v/>
      </c>
      <c r="Y398" s="8" t="str">
        <f>IF(AND($D397&lt;&gt;"",$D398=""),Calc!DM393,"")</f>
        <v/>
      </c>
      <c r="Z398" s="8" t="str">
        <f>IF(AND($D397&lt;&gt;"",$D398=""),Calc!DN393,"")</f>
        <v/>
      </c>
      <c r="AA398" s="8" t="str">
        <f>IF(AND($D397&lt;&gt;"",$D398=""),Calc!DO393,"")</f>
        <v/>
      </c>
      <c r="AB398" s="8" t="str">
        <f>IF(AND($D397&lt;&gt;"",$D398=""),Calc!DP393,"")</f>
        <v/>
      </c>
      <c r="AC398" s="8" t="str">
        <f>IF(AND($D397&lt;&gt;"",$D398=""),Calc!DQ393,"")</f>
        <v/>
      </c>
      <c r="AD398" s="8" t="str">
        <f>IF(AND($D397&lt;&gt;"",$D398=""),Calc!DR393,"")</f>
        <v/>
      </c>
      <c r="AE398" s="8" t="str">
        <f>IF(AND($D397&lt;&gt;"",$D398=""),Calc!DS393,"")</f>
        <v/>
      </c>
      <c r="AF398" s="8" t="str">
        <f>IF(AND($D397&lt;&gt;"",$D398=""),Calc!DT393,"")</f>
        <v/>
      </c>
      <c r="AG398" s="8" t="str">
        <f>IF(AND($D397&lt;&gt;"",$D398=""),Calc!DU393,"")</f>
        <v/>
      </c>
      <c r="AH398" s="8" t="str">
        <f>IF(AND($D397&lt;&gt;"",$D398=""),Calc!DV393,"")</f>
        <v/>
      </c>
      <c r="AI398" s="8" t="str">
        <f>IF(AND($D397&lt;&gt;"",$D398=""),Calc!DW393,"")</f>
        <v/>
      </c>
      <c r="AJ398" s="8" t="str">
        <f>IF(AND($D397&lt;&gt;"",$D398=""),Calc!DX393,"")</f>
        <v/>
      </c>
      <c r="AK398" s="8" t="str">
        <f>IF(AND($D397&lt;&gt;"",$D398=""),Calc!DY393,"")</f>
        <v/>
      </c>
      <c r="AL398" s="8" t="str">
        <f>IF(AND($D397&lt;&gt;"",$D398=""),Calc!DZ393,"")</f>
        <v/>
      </c>
      <c r="AM398" s="8" t="str">
        <f>IF(AND($D397&lt;&gt;"",$D398=""),Calc!EA393,"")</f>
        <v/>
      </c>
      <c r="AN398" s="8" t="str">
        <f>IF(AND($D397&lt;&gt;"",$D398=""),Calc!EB393,"")</f>
        <v/>
      </c>
      <c r="AO398" s="8" t="str">
        <f>IF(AND($D397&lt;&gt;"",$D398=""),Calc!EC393,"")</f>
        <v/>
      </c>
      <c r="AP398" s="8" t="str">
        <f>IF(AND($D397&lt;&gt;"",$D398=""),Calc!ED393,"")</f>
        <v/>
      </c>
      <c r="AQ398" s="8" t="str">
        <f>IF(AND($D397&lt;&gt;"",$D398=""),Calc!EE393,"")</f>
        <v/>
      </c>
      <c r="AR398" s="8" t="str">
        <f>IF(AND($D397&lt;&gt;"",$D398=""),Calc!EF393,"")</f>
        <v/>
      </c>
      <c r="AS398" s="8" t="str">
        <f>IF(AND($D397&lt;&gt;"",$D398=""),Calc!EG393,"")</f>
        <v/>
      </c>
      <c r="AT398" s="8" t="str">
        <f>IF(AND($D397&lt;&gt;"",$D398=""),Calc!EH393,"")</f>
        <v/>
      </c>
      <c r="AU398" s="8" t="str">
        <f>IF(AND($D397&lt;&gt;"",$D398=""),Calc!EI393,"")</f>
        <v/>
      </c>
      <c r="AV398" t="str">
        <f>IF(AND($D398&lt;&gt;"",$D399=""),Calc!EJ393,"")</f>
        <v/>
      </c>
      <c r="AW398" t="str">
        <f>IF(AND($D399&lt;&gt;"",$D400=""),Calc!EK393,"")</f>
        <v/>
      </c>
    </row>
    <row r="399" spans="3:49" x14ac:dyDescent="0.25">
      <c r="C399" s="5">
        <v>391</v>
      </c>
      <c r="E399" t="str">
        <f>IF(D399="","",Calc!G394)</f>
        <v/>
      </c>
      <c r="F399" t="str">
        <f>IF(D398="","",IF(Calc!H394="","Wait",IF(Calc!H394&lt;&gt;"","Play")))</f>
        <v/>
      </c>
      <c r="G399" t="str">
        <f>IF(D399="","",IF(Calc!I394=1,"W",IF(Calc!I394=-1,"L","")))</f>
        <v/>
      </c>
      <c r="H399" t="str">
        <f>IF(D399="","",IF(Finals!G399="","",IF(Calc!I394=-1,-Calc!BG393*I399,IF(Calc!I394=1,(36-Calc!BG393)*I399))))</f>
        <v/>
      </c>
      <c r="I399" t="str">
        <f t="shared" si="14"/>
        <v/>
      </c>
      <c r="J399" t="str">
        <f t="shared" si="13"/>
        <v/>
      </c>
      <c r="K399" t="str">
        <f ca="1">IF(J399&gt;K398,J399,K398)</f>
        <v/>
      </c>
      <c r="L399" t="str">
        <f ca="1">IF(AND(Calc!H394=1,D398&lt;&gt;""),Calc!BG393,"")</f>
        <v/>
      </c>
      <c r="M399" s="5" t="str">
        <f>IF(AND($D398&lt;&gt;"",$D399=""),Calc!DA394,"")</f>
        <v/>
      </c>
      <c r="N399" s="8" t="str">
        <f>IF(AND($D398&lt;&gt;"",$D399=""),Calc!DB394,"")</f>
        <v/>
      </c>
      <c r="O399" s="8" t="str">
        <f>IF(AND($D398&lt;&gt;"",$D399=""),Calc!DC394,"")</f>
        <v/>
      </c>
      <c r="P399" s="8" t="str">
        <f>IF(AND($D398&lt;&gt;"",$D399=""),Calc!DD394,"")</f>
        <v/>
      </c>
      <c r="Q399" s="8" t="str">
        <f>IF(AND($D398&lt;&gt;"",$D399=""),Calc!DE394,"")</f>
        <v/>
      </c>
      <c r="R399" s="8" t="str">
        <f>IF(AND($D398&lt;&gt;"",$D399=""),Calc!DF394,"")</f>
        <v/>
      </c>
      <c r="S399" s="8" t="str">
        <f>IF(AND($D398&lt;&gt;"",$D399=""),Calc!DG394,"")</f>
        <v/>
      </c>
      <c r="T399" s="8" t="str">
        <f>IF(AND($D398&lt;&gt;"",$D399=""),Calc!DH394,"")</f>
        <v/>
      </c>
      <c r="U399" s="8" t="str">
        <f>IF(AND($D398&lt;&gt;"",$D399=""),Calc!DI394,"")</f>
        <v/>
      </c>
      <c r="V399" s="8" t="str">
        <f>IF(AND($D398&lt;&gt;"",$D399=""),Calc!DJ394,"")</f>
        <v/>
      </c>
      <c r="W399" s="8" t="str">
        <f>IF(AND($D398&lt;&gt;"",$D399=""),Calc!DK394,"")</f>
        <v/>
      </c>
      <c r="X399" s="8" t="str">
        <f>IF(AND($D398&lt;&gt;"",$D399=""),Calc!DL394,"")</f>
        <v/>
      </c>
      <c r="Y399" s="8" t="str">
        <f>IF(AND($D398&lt;&gt;"",$D399=""),Calc!DM394,"")</f>
        <v/>
      </c>
      <c r="Z399" s="8" t="str">
        <f>IF(AND($D398&lt;&gt;"",$D399=""),Calc!DN394,"")</f>
        <v/>
      </c>
      <c r="AA399" s="8" t="str">
        <f>IF(AND($D398&lt;&gt;"",$D399=""),Calc!DO394,"")</f>
        <v/>
      </c>
      <c r="AB399" s="8" t="str">
        <f>IF(AND($D398&lt;&gt;"",$D399=""),Calc!DP394,"")</f>
        <v/>
      </c>
      <c r="AC399" s="8" t="str">
        <f>IF(AND($D398&lt;&gt;"",$D399=""),Calc!DQ394,"")</f>
        <v/>
      </c>
      <c r="AD399" s="8" t="str">
        <f>IF(AND($D398&lt;&gt;"",$D399=""),Calc!DR394,"")</f>
        <v/>
      </c>
      <c r="AE399" s="8" t="str">
        <f>IF(AND($D398&lt;&gt;"",$D399=""),Calc!DS394,"")</f>
        <v/>
      </c>
      <c r="AF399" s="8" t="str">
        <f>IF(AND($D398&lt;&gt;"",$D399=""),Calc!DT394,"")</f>
        <v/>
      </c>
      <c r="AG399" s="8" t="str">
        <f>IF(AND($D398&lt;&gt;"",$D399=""),Calc!DU394,"")</f>
        <v/>
      </c>
      <c r="AH399" s="8" t="str">
        <f>IF(AND($D398&lt;&gt;"",$D399=""),Calc!DV394,"")</f>
        <v/>
      </c>
      <c r="AI399" s="8" t="str">
        <f>IF(AND($D398&lt;&gt;"",$D399=""),Calc!DW394,"")</f>
        <v/>
      </c>
      <c r="AJ399" s="8" t="str">
        <f>IF(AND($D398&lt;&gt;"",$D399=""),Calc!DX394,"")</f>
        <v/>
      </c>
      <c r="AK399" s="8" t="str">
        <f>IF(AND($D398&lt;&gt;"",$D399=""),Calc!DY394,"")</f>
        <v/>
      </c>
      <c r="AL399" s="8" t="str">
        <f>IF(AND($D398&lt;&gt;"",$D399=""),Calc!DZ394,"")</f>
        <v/>
      </c>
      <c r="AM399" s="8" t="str">
        <f>IF(AND($D398&lt;&gt;"",$D399=""),Calc!EA394,"")</f>
        <v/>
      </c>
      <c r="AN399" s="8" t="str">
        <f>IF(AND($D398&lt;&gt;"",$D399=""),Calc!EB394,"")</f>
        <v/>
      </c>
      <c r="AO399" s="8" t="str">
        <f>IF(AND($D398&lt;&gt;"",$D399=""),Calc!EC394,"")</f>
        <v/>
      </c>
      <c r="AP399" s="8" t="str">
        <f>IF(AND($D398&lt;&gt;"",$D399=""),Calc!ED394,"")</f>
        <v/>
      </c>
      <c r="AQ399" s="8" t="str">
        <f>IF(AND($D398&lt;&gt;"",$D399=""),Calc!EE394,"")</f>
        <v/>
      </c>
      <c r="AR399" s="8" t="str">
        <f>IF(AND($D398&lt;&gt;"",$D399=""),Calc!EF394,"")</f>
        <v/>
      </c>
      <c r="AS399" s="8" t="str">
        <f>IF(AND($D398&lt;&gt;"",$D399=""),Calc!EG394,"")</f>
        <v/>
      </c>
      <c r="AT399" s="8" t="str">
        <f>IF(AND($D398&lt;&gt;"",$D399=""),Calc!EH394,"")</f>
        <v/>
      </c>
      <c r="AU399" s="8" t="str">
        <f>IF(AND($D398&lt;&gt;"",$D399=""),Calc!EI394,"")</f>
        <v/>
      </c>
      <c r="AV399" t="str">
        <f>IF(AND($D399&lt;&gt;"",$D400=""),Calc!EJ394,"")</f>
        <v/>
      </c>
      <c r="AW399" t="str">
        <f>IF(AND($D400&lt;&gt;"",$D401=""),Calc!EK394,"")</f>
        <v/>
      </c>
    </row>
    <row r="400" spans="3:49" x14ac:dyDescent="0.25">
      <c r="C400" s="5">
        <v>392</v>
      </c>
      <c r="E400" t="str">
        <f>IF(D400="","",Calc!G395)</f>
        <v/>
      </c>
      <c r="F400" t="str">
        <f>IF(D399="","",IF(Calc!H395="","Wait",IF(Calc!H395&lt;&gt;"","Play")))</f>
        <v/>
      </c>
      <c r="G400" t="str">
        <f>IF(D400="","",IF(Calc!I395=1,"W",IF(Calc!I395=-1,"L","")))</f>
        <v/>
      </c>
      <c r="H400" t="str">
        <f>IF(D400="","",IF(Finals!G400="","",IF(Calc!I395=-1,-Calc!BG394*I400,IF(Calc!I395=1,(36-Calc!BG394)*I400))))</f>
        <v/>
      </c>
      <c r="I400" t="str">
        <f t="shared" si="14"/>
        <v/>
      </c>
      <c r="J400" t="str">
        <f t="shared" si="13"/>
        <v/>
      </c>
      <c r="K400" t="str">
        <f ca="1">IF(J400&gt;K399,J400,K399)</f>
        <v/>
      </c>
      <c r="L400" t="str">
        <f ca="1">IF(AND(Calc!H395=1,D399&lt;&gt;""),Calc!BG394,"")</f>
        <v/>
      </c>
      <c r="M400" s="5" t="str">
        <f>IF(AND($D399&lt;&gt;"",$D400=""),Calc!DA395,"")</f>
        <v/>
      </c>
      <c r="N400" s="8" t="str">
        <f>IF(AND($D399&lt;&gt;"",$D400=""),Calc!DB395,"")</f>
        <v/>
      </c>
      <c r="O400" s="8" t="str">
        <f>IF(AND($D399&lt;&gt;"",$D400=""),Calc!DC395,"")</f>
        <v/>
      </c>
      <c r="P400" s="8" t="str">
        <f>IF(AND($D399&lt;&gt;"",$D400=""),Calc!DD395,"")</f>
        <v/>
      </c>
      <c r="Q400" s="8" t="str">
        <f>IF(AND($D399&lt;&gt;"",$D400=""),Calc!DE395,"")</f>
        <v/>
      </c>
      <c r="R400" s="8" t="str">
        <f>IF(AND($D399&lt;&gt;"",$D400=""),Calc!DF395,"")</f>
        <v/>
      </c>
      <c r="S400" s="8" t="str">
        <f>IF(AND($D399&lt;&gt;"",$D400=""),Calc!DG395,"")</f>
        <v/>
      </c>
      <c r="T400" s="8" t="str">
        <f>IF(AND($D399&lt;&gt;"",$D400=""),Calc!DH395,"")</f>
        <v/>
      </c>
      <c r="U400" s="8" t="str">
        <f>IF(AND($D399&lt;&gt;"",$D400=""),Calc!DI395,"")</f>
        <v/>
      </c>
      <c r="V400" s="8" t="str">
        <f>IF(AND($D399&lt;&gt;"",$D400=""),Calc!DJ395,"")</f>
        <v/>
      </c>
      <c r="W400" s="8" t="str">
        <f>IF(AND($D399&lt;&gt;"",$D400=""),Calc!DK395,"")</f>
        <v/>
      </c>
      <c r="X400" s="8" t="str">
        <f>IF(AND($D399&lt;&gt;"",$D400=""),Calc!DL395,"")</f>
        <v/>
      </c>
      <c r="Y400" s="8" t="str">
        <f>IF(AND($D399&lt;&gt;"",$D400=""),Calc!DM395,"")</f>
        <v/>
      </c>
      <c r="Z400" s="8" t="str">
        <f>IF(AND($D399&lt;&gt;"",$D400=""),Calc!DN395,"")</f>
        <v/>
      </c>
      <c r="AA400" s="8" t="str">
        <f>IF(AND($D399&lt;&gt;"",$D400=""),Calc!DO395,"")</f>
        <v/>
      </c>
      <c r="AB400" s="8" t="str">
        <f>IF(AND($D399&lt;&gt;"",$D400=""),Calc!DP395,"")</f>
        <v/>
      </c>
      <c r="AC400" s="8" t="str">
        <f>IF(AND($D399&lt;&gt;"",$D400=""),Calc!DQ395,"")</f>
        <v/>
      </c>
      <c r="AD400" s="8" t="str">
        <f>IF(AND($D399&lt;&gt;"",$D400=""),Calc!DR395,"")</f>
        <v/>
      </c>
      <c r="AE400" s="8" t="str">
        <f>IF(AND($D399&lt;&gt;"",$D400=""),Calc!DS395,"")</f>
        <v/>
      </c>
      <c r="AF400" s="8" t="str">
        <f>IF(AND($D399&lt;&gt;"",$D400=""),Calc!DT395,"")</f>
        <v/>
      </c>
      <c r="AG400" s="8" t="str">
        <f>IF(AND($D399&lt;&gt;"",$D400=""),Calc!DU395,"")</f>
        <v/>
      </c>
      <c r="AH400" s="8" t="str">
        <f>IF(AND($D399&lt;&gt;"",$D400=""),Calc!DV395,"")</f>
        <v/>
      </c>
      <c r="AI400" s="8" t="str">
        <f>IF(AND($D399&lt;&gt;"",$D400=""),Calc!DW395,"")</f>
        <v/>
      </c>
      <c r="AJ400" s="8" t="str">
        <f>IF(AND($D399&lt;&gt;"",$D400=""),Calc!DX395,"")</f>
        <v/>
      </c>
      <c r="AK400" s="8" t="str">
        <f>IF(AND($D399&lt;&gt;"",$D400=""),Calc!DY395,"")</f>
        <v/>
      </c>
      <c r="AL400" s="8" t="str">
        <f>IF(AND($D399&lt;&gt;"",$D400=""),Calc!DZ395,"")</f>
        <v/>
      </c>
      <c r="AM400" s="8" t="str">
        <f>IF(AND($D399&lt;&gt;"",$D400=""),Calc!EA395,"")</f>
        <v/>
      </c>
      <c r="AN400" s="8" t="str">
        <f>IF(AND($D399&lt;&gt;"",$D400=""),Calc!EB395,"")</f>
        <v/>
      </c>
      <c r="AO400" s="8" t="str">
        <f>IF(AND($D399&lt;&gt;"",$D400=""),Calc!EC395,"")</f>
        <v/>
      </c>
      <c r="AP400" s="8" t="str">
        <f>IF(AND($D399&lt;&gt;"",$D400=""),Calc!ED395,"")</f>
        <v/>
      </c>
      <c r="AQ400" s="8" t="str">
        <f>IF(AND($D399&lt;&gt;"",$D400=""),Calc!EE395,"")</f>
        <v/>
      </c>
      <c r="AR400" s="8" t="str">
        <f>IF(AND($D399&lt;&gt;"",$D400=""),Calc!EF395,"")</f>
        <v/>
      </c>
      <c r="AS400" s="8" t="str">
        <f>IF(AND($D399&lt;&gt;"",$D400=""),Calc!EG395,"")</f>
        <v/>
      </c>
      <c r="AT400" s="8" t="str">
        <f>IF(AND($D399&lt;&gt;"",$D400=""),Calc!EH395,"")</f>
        <v/>
      </c>
      <c r="AU400" s="8" t="str">
        <f>IF(AND($D399&lt;&gt;"",$D400=""),Calc!EI395,"")</f>
        <v/>
      </c>
      <c r="AV400" t="str">
        <f>IF(AND($D400&lt;&gt;"",$D401=""),Calc!EJ395,"")</f>
        <v/>
      </c>
      <c r="AW400" t="str">
        <f>IF(AND($D401&lt;&gt;"",$D402=""),Calc!EK395,"")</f>
        <v/>
      </c>
    </row>
    <row r="401" spans="3:49" x14ac:dyDescent="0.25">
      <c r="C401" s="5">
        <v>393</v>
      </c>
      <c r="E401" t="str">
        <f>IF(D401="","",Calc!G396)</f>
        <v/>
      </c>
      <c r="F401" t="str">
        <f>IF(D400="","",IF(Calc!H396="","Wait",IF(Calc!H396&lt;&gt;"","Play")))</f>
        <v/>
      </c>
      <c r="G401" t="str">
        <f>IF(D401="","",IF(Calc!I396=1,"W",IF(Calc!I396=-1,"L","")))</f>
        <v/>
      </c>
      <c r="H401" t="str">
        <f>IF(D401="","",IF(Finals!G401="","",IF(Calc!I396=-1,-Calc!BG395*I401,IF(Calc!I396=1,(36-Calc!BG395)*I401))))</f>
        <v/>
      </c>
      <c r="I401" t="str">
        <f t="shared" si="14"/>
        <v/>
      </c>
      <c r="J401" t="str">
        <f t="shared" si="13"/>
        <v/>
      </c>
      <c r="K401" t="str">
        <f ca="1">IF(J401&gt;K400,J401,K400)</f>
        <v/>
      </c>
      <c r="L401" t="str">
        <f ca="1">IF(AND(Calc!H396=1,D400&lt;&gt;""),Calc!BG395,"")</f>
        <v/>
      </c>
      <c r="M401" s="5" t="str">
        <f>IF(AND($D400&lt;&gt;"",$D401=""),Calc!DA396,"")</f>
        <v/>
      </c>
      <c r="N401" s="8" t="str">
        <f>IF(AND($D400&lt;&gt;"",$D401=""),Calc!DB396,"")</f>
        <v/>
      </c>
      <c r="O401" s="8" t="str">
        <f>IF(AND($D400&lt;&gt;"",$D401=""),Calc!DC396,"")</f>
        <v/>
      </c>
      <c r="P401" s="8" t="str">
        <f>IF(AND($D400&lt;&gt;"",$D401=""),Calc!DD396,"")</f>
        <v/>
      </c>
      <c r="Q401" s="8" t="str">
        <f>IF(AND($D400&lt;&gt;"",$D401=""),Calc!DE396,"")</f>
        <v/>
      </c>
      <c r="R401" s="8" t="str">
        <f>IF(AND($D400&lt;&gt;"",$D401=""),Calc!DF396,"")</f>
        <v/>
      </c>
      <c r="S401" s="8" t="str">
        <f>IF(AND($D400&lt;&gt;"",$D401=""),Calc!DG396,"")</f>
        <v/>
      </c>
      <c r="T401" s="8" t="str">
        <f>IF(AND($D400&lt;&gt;"",$D401=""),Calc!DH396,"")</f>
        <v/>
      </c>
      <c r="U401" s="8" t="str">
        <f>IF(AND($D400&lt;&gt;"",$D401=""),Calc!DI396,"")</f>
        <v/>
      </c>
      <c r="V401" s="8" t="str">
        <f>IF(AND($D400&lt;&gt;"",$D401=""),Calc!DJ396,"")</f>
        <v/>
      </c>
      <c r="W401" s="8" t="str">
        <f>IF(AND($D400&lt;&gt;"",$D401=""),Calc!DK396,"")</f>
        <v/>
      </c>
      <c r="X401" s="8" t="str">
        <f>IF(AND($D400&lt;&gt;"",$D401=""),Calc!DL396,"")</f>
        <v/>
      </c>
      <c r="Y401" s="8" t="str">
        <f>IF(AND($D400&lt;&gt;"",$D401=""),Calc!DM396,"")</f>
        <v/>
      </c>
      <c r="Z401" s="8" t="str">
        <f>IF(AND($D400&lt;&gt;"",$D401=""),Calc!DN396,"")</f>
        <v/>
      </c>
      <c r="AA401" s="8" t="str">
        <f>IF(AND($D400&lt;&gt;"",$D401=""),Calc!DO396,"")</f>
        <v/>
      </c>
      <c r="AB401" s="8" t="str">
        <f>IF(AND($D400&lt;&gt;"",$D401=""),Calc!DP396,"")</f>
        <v/>
      </c>
      <c r="AC401" s="8" t="str">
        <f>IF(AND($D400&lt;&gt;"",$D401=""),Calc!DQ396,"")</f>
        <v/>
      </c>
      <c r="AD401" s="8" t="str">
        <f>IF(AND($D400&lt;&gt;"",$D401=""),Calc!DR396,"")</f>
        <v/>
      </c>
      <c r="AE401" s="8" t="str">
        <f>IF(AND($D400&lt;&gt;"",$D401=""),Calc!DS396,"")</f>
        <v/>
      </c>
      <c r="AF401" s="8" t="str">
        <f>IF(AND($D400&lt;&gt;"",$D401=""),Calc!DT396,"")</f>
        <v/>
      </c>
      <c r="AG401" s="8" t="str">
        <f>IF(AND($D400&lt;&gt;"",$D401=""),Calc!DU396,"")</f>
        <v/>
      </c>
      <c r="AH401" s="8" t="str">
        <f>IF(AND($D400&lt;&gt;"",$D401=""),Calc!DV396,"")</f>
        <v/>
      </c>
      <c r="AI401" s="8" t="str">
        <f>IF(AND($D400&lt;&gt;"",$D401=""),Calc!DW396,"")</f>
        <v/>
      </c>
      <c r="AJ401" s="8" t="str">
        <f>IF(AND($D400&lt;&gt;"",$D401=""),Calc!DX396,"")</f>
        <v/>
      </c>
      <c r="AK401" s="8" t="str">
        <f>IF(AND($D400&lt;&gt;"",$D401=""),Calc!DY396,"")</f>
        <v/>
      </c>
      <c r="AL401" s="8" t="str">
        <f>IF(AND($D400&lt;&gt;"",$D401=""),Calc!DZ396,"")</f>
        <v/>
      </c>
      <c r="AM401" s="8" t="str">
        <f>IF(AND($D400&lt;&gt;"",$D401=""),Calc!EA396,"")</f>
        <v/>
      </c>
      <c r="AN401" s="8" t="str">
        <f>IF(AND($D400&lt;&gt;"",$D401=""),Calc!EB396,"")</f>
        <v/>
      </c>
      <c r="AO401" s="8" t="str">
        <f>IF(AND($D400&lt;&gt;"",$D401=""),Calc!EC396,"")</f>
        <v/>
      </c>
      <c r="AP401" s="8" t="str">
        <f>IF(AND($D400&lt;&gt;"",$D401=""),Calc!ED396,"")</f>
        <v/>
      </c>
      <c r="AQ401" s="8" t="str">
        <f>IF(AND($D400&lt;&gt;"",$D401=""),Calc!EE396,"")</f>
        <v/>
      </c>
      <c r="AR401" s="8" t="str">
        <f>IF(AND($D400&lt;&gt;"",$D401=""),Calc!EF396,"")</f>
        <v/>
      </c>
      <c r="AS401" s="8" t="str">
        <f>IF(AND($D400&lt;&gt;"",$D401=""),Calc!EG396,"")</f>
        <v/>
      </c>
      <c r="AT401" s="8" t="str">
        <f>IF(AND($D400&lt;&gt;"",$D401=""),Calc!EH396,"")</f>
        <v/>
      </c>
      <c r="AU401" s="8" t="str">
        <f>IF(AND($D400&lt;&gt;"",$D401=""),Calc!EI396,"")</f>
        <v/>
      </c>
      <c r="AV401" t="str">
        <f>IF(AND($D401&lt;&gt;"",$D402=""),Calc!EJ396,"")</f>
        <v/>
      </c>
      <c r="AW401" t="str">
        <f>IF(AND($D402&lt;&gt;"",$D403=""),Calc!EK396,"")</f>
        <v/>
      </c>
    </row>
    <row r="402" spans="3:49" x14ac:dyDescent="0.25">
      <c r="C402" s="5">
        <v>394</v>
      </c>
      <c r="E402" t="str">
        <f>IF(D402="","",Calc!G397)</f>
        <v/>
      </c>
      <c r="F402" t="str">
        <f>IF(D401="","",IF(Calc!H397="","Wait",IF(Calc!H397&lt;&gt;"","Play")))</f>
        <v/>
      </c>
      <c r="G402" t="str">
        <f>IF(D402="","",IF(Calc!I397=1,"W",IF(Calc!I397=-1,"L","")))</f>
        <v/>
      </c>
      <c r="H402" t="str">
        <f>IF(D402="","",IF(Finals!G402="","",IF(Calc!I397=-1,-Calc!BG396*I402,IF(Calc!I397=1,(36-Calc!BG396)*I402))))</f>
        <v/>
      </c>
      <c r="I402" t="str">
        <f t="shared" si="14"/>
        <v/>
      </c>
      <c r="J402" t="str">
        <f t="shared" si="13"/>
        <v/>
      </c>
      <c r="K402" t="str">
        <f ca="1">IF(J402&gt;K401,J402,K401)</f>
        <v/>
      </c>
      <c r="L402" t="str">
        <f ca="1">IF(AND(Calc!H397=1,D401&lt;&gt;""),Calc!BG396,"")</f>
        <v/>
      </c>
      <c r="M402" s="5" t="str">
        <f>IF(AND($D401&lt;&gt;"",$D402=""),Calc!DA397,"")</f>
        <v/>
      </c>
      <c r="N402" s="8" t="str">
        <f>IF(AND($D401&lt;&gt;"",$D402=""),Calc!DB397,"")</f>
        <v/>
      </c>
      <c r="O402" s="8" t="str">
        <f>IF(AND($D401&lt;&gt;"",$D402=""),Calc!DC397,"")</f>
        <v/>
      </c>
      <c r="P402" s="8" t="str">
        <f>IF(AND($D401&lt;&gt;"",$D402=""),Calc!DD397,"")</f>
        <v/>
      </c>
      <c r="Q402" s="8" t="str">
        <f>IF(AND($D401&lt;&gt;"",$D402=""),Calc!DE397,"")</f>
        <v/>
      </c>
      <c r="R402" s="8" t="str">
        <f>IF(AND($D401&lt;&gt;"",$D402=""),Calc!DF397,"")</f>
        <v/>
      </c>
      <c r="S402" s="8" t="str">
        <f>IF(AND($D401&lt;&gt;"",$D402=""),Calc!DG397,"")</f>
        <v/>
      </c>
      <c r="T402" s="8" t="str">
        <f>IF(AND($D401&lt;&gt;"",$D402=""),Calc!DH397,"")</f>
        <v/>
      </c>
      <c r="U402" s="8" t="str">
        <f>IF(AND($D401&lt;&gt;"",$D402=""),Calc!DI397,"")</f>
        <v/>
      </c>
      <c r="V402" s="8" t="str">
        <f>IF(AND($D401&lt;&gt;"",$D402=""),Calc!DJ397,"")</f>
        <v/>
      </c>
      <c r="W402" s="8" t="str">
        <f>IF(AND($D401&lt;&gt;"",$D402=""),Calc!DK397,"")</f>
        <v/>
      </c>
      <c r="X402" s="8" t="str">
        <f>IF(AND($D401&lt;&gt;"",$D402=""),Calc!DL397,"")</f>
        <v/>
      </c>
      <c r="Y402" s="8" t="str">
        <f>IF(AND($D401&lt;&gt;"",$D402=""),Calc!DM397,"")</f>
        <v/>
      </c>
      <c r="Z402" s="8" t="str">
        <f>IF(AND($D401&lt;&gt;"",$D402=""),Calc!DN397,"")</f>
        <v/>
      </c>
      <c r="AA402" s="8" t="str">
        <f>IF(AND($D401&lt;&gt;"",$D402=""),Calc!DO397,"")</f>
        <v/>
      </c>
      <c r="AB402" s="8" t="str">
        <f>IF(AND($D401&lt;&gt;"",$D402=""),Calc!DP397,"")</f>
        <v/>
      </c>
      <c r="AC402" s="8" t="str">
        <f>IF(AND($D401&lt;&gt;"",$D402=""),Calc!DQ397,"")</f>
        <v/>
      </c>
      <c r="AD402" s="8" t="str">
        <f>IF(AND($D401&lt;&gt;"",$D402=""),Calc!DR397,"")</f>
        <v/>
      </c>
      <c r="AE402" s="8" t="str">
        <f>IF(AND($D401&lt;&gt;"",$D402=""),Calc!DS397,"")</f>
        <v/>
      </c>
      <c r="AF402" s="8" t="str">
        <f>IF(AND($D401&lt;&gt;"",$D402=""),Calc!DT397,"")</f>
        <v/>
      </c>
      <c r="AG402" s="8" t="str">
        <f>IF(AND($D401&lt;&gt;"",$D402=""),Calc!DU397,"")</f>
        <v/>
      </c>
      <c r="AH402" s="8" t="str">
        <f>IF(AND($D401&lt;&gt;"",$D402=""),Calc!DV397,"")</f>
        <v/>
      </c>
      <c r="AI402" s="8" t="str">
        <f>IF(AND($D401&lt;&gt;"",$D402=""),Calc!DW397,"")</f>
        <v/>
      </c>
      <c r="AJ402" s="8" t="str">
        <f>IF(AND($D401&lt;&gt;"",$D402=""),Calc!DX397,"")</f>
        <v/>
      </c>
      <c r="AK402" s="8" t="str">
        <f>IF(AND($D401&lt;&gt;"",$D402=""),Calc!DY397,"")</f>
        <v/>
      </c>
      <c r="AL402" s="8" t="str">
        <f>IF(AND($D401&lt;&gt;"",$D402=""),Calc!DZ397,"")</f>
        <v/>
      </c>
      <c r="AM402" s="8" t="str">
        <f>IF(AND($D401&lt;&gt;"",$D402=""),Calc!EA397,"")</f>
        <v/>
      </c>
      <c r="AN402" s="8" t="str">
        <f>IF(AND($D401&lt;&gt;"",$D402=""),Calc!EB397,"")</f>
        <v/>
      </c>
      <c r="AO402" s="8" t="str">
        <f>IF(AND($D401&lt;&gt;"",$D402=""),Calc!EC397,"")</f>
        <v/>
      </c>
      <c r="AP402" s="8" t="str">
        <f>IF(AND($D401&lt;&gt;"",$D402=""),Calc!ED397,"")</f>
        <v/>
      </c>
      <c r="AQ402" s="8" t="str">
        <f>IF(AND($D401&lt;&gt;"",$D402=""),Calc!EE397,"")</f>
        <v/>
      </c>
      <c r="AR402" s="8" t="str">
        <f>IF(AND($D401&lt;&gt;"",$D402=""),Calc!EF397,"")</f>
        <v/>
      </c>
      <c r="AS402" s="8" t="str">
        <f>IF(AND($D401&lt;&gt;"",$D402=""),Calc!EG397,"")</f>
        <v/>
      </c>
      <c r="AT402" s="8" t="str">
        <f>IF(AND($D401&lt;&gt;"",$D402=""),Calc!EH397,"")</f>
        <v/>
      </c>
      <c r="AU402" s="8" t="str">
        <f>IF(AND($D401&lt;&gt;"",$D402=""),Calc!EI397,"")</f>
        <v/>
      </c>
      <c r="AV402" t="str">
        <f>IF(AND($D402&lt;&gt;"",$D403=""),Calc!EJ397,"")</f>
        <v/>
      </c>
      <c r="AW402" t="str">
        <f>IF(AND($D403&lt;&gt;"",$D404=""),Calc!EK397,"")</f>
        <v/>
      </c>
    </row>
    <row r="403" spans="3:49" x14ac:dyDescent="0.25">
      <c r="C403" s="5">
        <v>395</v>
      </c>
      <c r="E403" t="str">
        <f>IF(D403="","",Calc!G398)</f>
        <v/>
      </c>
      <c r="F403" t="str">
        <f>IF(D402="","",IF(Calc!H398="","Wait",IF(Calc!H398&lt;&gt;"","Play")))</f>
        <v/>
      </c>
      <c r="G403" t="str">
        <f>IF(D403="","",IF(Calc!I398=1,"W",IF(Calc!I398=-1,"L","")))</f>
        <v/>
      </c>
      <c r="H403" t="str">
        <f>IF(D403="","",IF(Finals!G403="","",IF(Calc!I398=-1,-Calc!BG397*I403,IF(Calc!I398=1,(36-Calc!BG397)*I403))))</f>
        <v/>
      </c>
      <c r="I403" t="str">
        <f t="shared" si="14"/>
        <v/>
      </c>
      <c r="J403" t="str">
        <f t="shared" si="13"/>
        <v/>
      </c>
      <c r="K403" t="str">
        <f ca="1">IF(J403&gt;K402,J403,K402)</f>
        <v/>
      </c>
      <c r="L403" t="str">
        <f ca="1">IF(AND(Calc!H398=1,D402&lt;&gt;""),Calc!BG397,"")</f>
        <v/>
      </c>
      <c r="M403" s="5" t="str">
        <f>IF(AND($D402&lt;&gt;"",$D403=""),Calc!DA398,"")</f>
        <v/>
      </c>
      <c r="N403" s="8" t="str">
        <f>IF(AND($D402&lt;&gt;"",$D403=""),Calc!DB398,"")</f>
        <v/>
      </c>
      <c r="O403" s="8" t="str">
        <f>IF(AND($D402&lt;&gt;"",$D403=""),Calc!DC398,"")</f>
        <v/>
      </c>
      <c r="P403" s="8" t="str">
        <f>IF(AND($D402&lt;&gt;"",$D403=""),Calc!DD398,"")</f>
        <v/>
      </c>
      <c r="Q403" s="8" t="str">
        <f>IF(AND($D402&lt;&gt;"",$D403=""),Calc!DE398,"")</f>
        <v/>
      </c>
      <c r="R403" s="8" t="str">
        <f>IF(AND($D402&lt;&gt;"",$D403=""),Calc!DF398,"")</f>
        <v/>
      </c>
      <c r="S403" s="8" t="str">
        <f>IF(AND($D402&lt;&gt;"",$D403=""),Calc!DG398,"")</f>
        <v/>
      </c>
      <c r="T403" s="8" t="str">
        <f>IF(AND($D402&lt;&gt;"",$D403=""),Calc!DH398,"")</f>
        <v/>
      </c>
      <c r="U403" s="8" t="str">
        <f>IF(AND($D402&lt;&gt;"",$D403=""),Calc!DI398,"")</f>
        <v/>
      </c>
      <c r="V403" s="8" t="str">
        <f>IF(AND($D402&lt;&gt;"",$D403=""),Calc!DJ398,"")</f>
        <v/>
      </c>
      <c r="W403" s="8" t="str">
        <f>IF(AND($D402&lt;&gt;"",$D403=""),Calc!DK398,"")</f>
        <v/>
      </c>
      <c r="X403" s="8" t="str">
        <f>IF(AND($D402&lt;&gt;"",$D403=""),Calc!DL398,"")</f>
        <v/>
      </c>
      <c r="Y403" s="8" t="str">
        <f>IF(AND($D402&lt;&gt;"",$D403=""),Calc!DM398,"")</f>
        <v/>
      </c>
      <c r="Z403" s="8" t="str">
        <f>IF(AND($D402&lt;&gt;"",$D403=""),Calc!DN398,"")</f>
        <v/>
      </c>
      <c r="AA403" s="8" t="str">
        <f>IF(AND($D402&lt;&gt;"",$D403=""),Calc!DO398,"")</f>
        <v/>
      </c>
      <c r="AB403" s="8" t="str">
        <f>IF(AND($D402&lt;&gt;"",$D403=""),Calc!DP398,"")</f>
        <v/>
      </c>
      <c r="AC403" s="8" t="str">
        <f>IF(AND($D402&lt;&gt;"",$D403=""),Calc!DQ398,"")</f>
        <v/>
      </c>
      <c r="AD403" s="8" t="str">
        <f>IF(AND($D402&lt;&gt;"",$D403=""),Calc!DR398,"")</f>
        <v/>
      </c>
      <c r="AE403" s="8" t="str">
        <f>IF(AND($D402&lt;&gt;"",$D403=""),Calc!DS398,"")</f>
        <v/>
      </c>
      <c r="AF403" s="8" t="str">
        <f>IF(AND($D402&lt;&gt;"",$D403=""),Calc!DT398,"")</f>
        <v/>
      </c>
      <c r="AG403" s="8" t="str">
        <f>IF(AND($D402&lt;&gt;"",$D403=""),Calc!DU398,"")</f>
        <v/>
      </c>
      <c r="AH403" s="8" t="str">
        <f>IF(AND($D402&lt;&gt;"",$D403=""),Calc!DV398,"")</f>
        <v/>
      </c>
      <c r="AI403" s="8" t="str">
        <f>IF(AND($D402&lt;&gt;"",$D403=""),Calc!DW398,"")</f>
        <v/>
      </c>
      <c r="AJ403" s="8" t="str">
        <f>IF(AND($D402&lt;&gt;"",$D403=""),Calc!DX398,"")</f>
        <v/>
      </c>
      <c r="AK403" s="8" t="str">
        <f>IF(AND($D402&lt;&gt;"",$D403=""),Calc!DY398,"")</f>
        <v/>
      </c>
      <c r="AL403" s="8" t="str">
        <f>IF(AND($D402&lt;&gt;"",$D403=""),Calc!DZ398,"")</f>
        <v/>
      </c>
      <c r="AM403" s="8" t="str">
        <f>IF(AND($D402&lt;&gt;"",$D403=""),Calc!EA398,"")</f>
        <v/>
      </c>
      <c r="AN403" s="8" t="str">
        <f>IF(AND($D402&lt;&gt;"",$D403=""),Calc!EB398,"")</f>
        <v/>
      </c>
      <c r="AO403" s="8" t="str">
        <f>IF(AND($D402&lt;&gt;"",$D403=""),Calc!EC398,"")</f>
        <v/>
      </c>
      <c r="AP403" s="8" t="str">
        <f>IF(AND($D402&lt;&gt;"",$D403=""),Calc!ED398,"")</f>
        <v/>
      </c>
      <c r="AQ403" s="8" t="str">
        <f>IF(AND($D402&lt;&gt;"",$D403=""),Calc!EE398,"")</f>
        <v/>
      </c>
      <c r="AR403" s="8" t="str">
        <f>IF(AND($D402&lt;&gt;"",$D403=""),Calc!EF398,"")</f>
        <v/>
      </c>
      <c r="AS403" s="8" t="str">
        <f>IF(AND($D402&lt;&gt;"",$D403=""),Calc!EG398,"")</f>
        <v/>
      </c>
      <c r="AT403" s="8" t="str">
        <f>IF(AND($D402&lt;&gt;"",$D403=""),Calc!EH398,"")</f>
        <v/>
      </c>
      <c r="AU403" s="8" t="str">
        <f>IF(AND($D402&lt;&gt;"",$D403=""),Calc!EI398,"")</f>
        <v/>
      </c>
      <c r="AV403" t="str">
        <f>IF(AND($D403&lt;&gt;"",$D404=""),Calc!EJ398,"")</f>
        <v/>
      </c>
      <c r="AW403" t="str">
        <f>IF(AND($D404&lt;&gt;"",$D405=""),Calc!EK398,"")</f>
        <v/>
      </c>
    </row>
    <row r="404" spans="3:49" x14ac:dyDescent="0.25">
      <c r="C404" s="5">
        <v>396</v>
      </c>
      <c r="E404" t="str">
        <f>IF(D404="","",Calc!G399)</f>
        <v/>
      </c>
      <c r="F404" t="str">
        <f>IF(D403="","",IF(Calc!H399="","Wait",IF(Calc!H399&lt;&gt;"","Play")))</f>
        <v/>
      </c>
      <c r="G404" t="str">
        <f>IF(D404="","",IF(Calc!I399=1,"W",IF(Calc!I399=-1,"L","")))</f>
        <v/>
      </c>
      <c r="H404" t="str">
        <f>IF(D404="","",IF(Finals!G404="","",IF(Calc!I399=-1,-Calc!BG398*I404,IF(Calc!I399=1,(36-Calc!BG398)*I404))))</f>
        <v/>
      </c>
      <c r="I404" t="str">
        <f t="shared" si="14"/>
        <v/>
      </c>
      <c r="J404" t="str">
        <f t="shared" si="13"/>
        <v/>
      </c>
      <c r="K404" t="str">
        <f ca="1">IF(J404&gt;K403,J404,K403)</f>
        <v/>
      </c>
      <c r="L404" t="str">
        <f ca="1">IF(AND(Calc!H399=1,D403&lt;&gt;""),Calc!BG398,"")</f>
        <v/>
      </c>
      <c r="M404" s="5" t="str">
        <f>IF(AND($D403&lt;&gt;"",$D404=""),Calc!DA399,"")</f>
        <v/>
      </c>
      <c r="N404" s="8" t="str">
        <f>IF(AND($D403&lt;&gt;"",$D404=""),Calc!DB399,"")</f>
        <v/>
      </c>
      <c r="O404" s="8" t="str">
        <f>IF(AND($D403&lt;&gt;"",$D404=""),Calc!DC399,"")</f>
        <v/>
      </c>
      <c r="P404" s="8" t="str">
        <f>IF(AND($D403&lt;&gt;"",$D404=""),Calc!DD399,"")</f>
        <v/>
      </c>
      <c r="Q404" s="8" t="str">
        <f>IF(AND($D403&lt;&gt;"",$D404=""),Calc!DE399,"")</f>
        <v/>
      </c>
      <c r="R404" s="8" t="str">
        <f>IF(AND($D403&lt;&gt;"",$D404=""),Calc!DF399,"")</f>
        <v/>
      </c>
      <c r="S404" s="8" t="str">
        <f>IF(AND($D403&lt;&gt;"",$D404=""),Calc!DG399,"")</f>
        <v/>
      </c>
      <c r="T404" s="8" t="str">
        <f>IF(AND($D403&lt;&gt;"",$D404=""),Calc!DH399,"")</f>
        <v/>
      </c>
      <c r="U404" s="8" t="str">
        <f>IF(AND($D403&lt;&gt;"",$D404=""),Calc!DI399,"")</f>
        <v/>
      </c>
      <c r="V404" s="8" t="str">
        <f>IF(AND($D403&lt;&gt;"",$D404=""),Calc!DJ399,"")</f>
        <v/>
      </c>
      <c r="W404" s="8" t="str">
        <f>IF(AND($D403&lt;&gt;"",$D404=""),Calc!DK399,"")</f>
        <v/>
      </c>
      <c r="X404" s="8" t="str">
        <f>IF(AND($D403&lt;&gt;"",$D404=""),Calc!DL399,"")</f>
        <v/>
      </c>
      <c r="Y404" s="8" t="str">
        <f>IF(AND($D403&lt;&gt;"",$D404=""),Calc!DM399,"")</f>
        <v/>
      </c>
      <c r="Z404" s="8" t="str">
        <f>IF(AND($D403&lt;&gt;"",$D404=""),Calc!DN399,"")</f>
        <v/>
      </c>
      <c r="AA404" s="8" t="str">
        <f>IF(AND($D403&lt;&gt;"",$D404=""),Calc!DO399,"")</f>
        <v/>
      </c>
      <c r="AB404" s="8" t="str">
        <f>IF(AND($D403&lt;&gt;"",$D404=""),Calc!DP399,"")</f>
        <v/>
      </c>
      <c r="AC404" s="8" t="str">
        <f>IF(AND($D403&lt;&gt;"",$D404=""),Calc!DQ399,"")</f>
        <v/>
      </c>
      <c r="AD404" s="8" t="str">
        <f>IF(AND($D403&lt;&gt;"",$D404=""),Calc!DR399,"")</f>
        <v/>
      </c>
      <c r="AE404" s="8" t="str">
        <f>IF(AND($D403&lt;&gt;"",$D404=""),Calc!DS399,"")</f>
        <v/>
      </c>
      <c r="AF404" s="8" t="str">
        <f>IF(AND($D403&lt;&gt;"",$D404=""),Calc!DT399,"")</f>
        <v/>
      </c>
      <c r="AG404" s="8" t="str">
        <f>IF(AND($D403&lt;&gt;"",$D404=""),Calc!DU399,"")</f>
        <v/>
      </c>
      <c r="AH404" s="8" t="str">
        <f>IF(AND($D403&lt;&gt;"",$D404=""),Calc!DV399,"")</f>
        <v/>
      </c>
      <c r="AI404" s="8" t="str">
        <f>IF(AND($D403&lt;&gt;"",$D404=""),Calc!DW399,"")</f>
        <v/>
      </c>
      <c r="AJ404" s="8" t="str">
        <f>IF(AND($D403&lt;&gt;"",$D404=""),Calc!DX399,"")</f>
        <v/>
      </c>
      <c r="AK404" s="8" t="str">
        <f>IF(AND($D403&lt;&gt;"",$D404=""),Calc!DY399,"")</f>
        <v/>
      </c>
      <c r="AL404" s="8" t="str">
        <f>IF(AND($D403&lt;&gt;"",$D404=""),Calc!DZ399,"")</f>
        <v/>
      </c>
      <c r="AM404" s="8" t="str">
        <f>IF(AND($D403&lt;&gt;"",$D404=""),Calc!EA399,"")</f>
        <v/>
      </c>
      <c r="AN404" s="8" t="str">
        <f>IF(AND($D403&lt;&gt;"",$D404=""),Calc!EB399,"")</f>
        <v/>
      </c>
      <c r="AO404" s="8" t="str">
        <f>IF(AND($D403&lt;&gt;"",$D404=""),Calc!EC399,"")</f>
        <v/>
      </c>
      <c r="AP404" s="8" t="str">
        <f>IF(AND($D403&lt;&gt;"",$D404=""),Calc!ED399,"")</f>
        <v/>
      </c>
      <c r="AQ404" s="8" t="str">
        <f>IF(AND($D403&lt;&gt;"",$D404=""),Calc!EE399,"")</f>
        <v/>
      </c>
      <c r="AR404" s="8" t="str">
        <f>IF(AND($D403&lt;&gt;"",$D404=""),Calc!EF399,"")</f>
        <v/>
      </c>
      <c r="AS404" s="8" t="str">
        <f>IF(AND($D403&lt;&gt;"",$D404=""),Calc!EG399,"")</f>
        <v/>
      </c>
      <c r="AT404" s="8" t="str">
        <f>IF(AND($D403&lt;&gt;"",$D404=""),Calc!EH399,"")</f>
        <v/>
      </c>
      <c r="AU404" s="8" t="str">
        <f>IF(AND($D403&lt;&gt;"",$D404=""),Calc!EI399,"")</f>
        <v/>
      </c>
      <c r="AV404" t="str">
        <f>IF(AND($D404&lt;&gt;"",$D405=""),Calc!EJ399,"")</f>
        <v/>
      </c>
      <c r="AW404" t="str">
        <f>IF(AND($D405&lt;&gt;"",$D406=""),Calc!EK399,"")</f>
        <v/>
      </c>
    </row>
    <row r="405" spans="3:49" x14ac:dyDescent="0.25">
      <c r="C405" s="5">
        <v>397</v>
      </c>
      <c r="E405" t="str">
        <f>IF(D405="","",Calc!G400)</f>
        <v/>
      </c>
      <c r="F405" t="str">
        <f>IF(D404="","",IF(Calc!H400="","Wait",IF(Calc!H400&lt;&gt;"","Play")))</f>
        <v/>
      </c>
      <c r="G405" t="str">
        <f>IF(D405="","",IF(Calc!I400=1,"W",IF(Calc!I400=-1,"L","")))</f>
        <v/>
      </c>
      <c r="H405" t="str">
        <f>IF(D405="","",IF(Finals!G405="","",IF(Calc!I400=-1,-Calc!BG399*I405,IF(Calc!I400=1,(36-Calc!BG399)*I405))))</f>
        <v/>
      </c>
      <c r="I405" t="str">
        <f t="shared" si="14"/>
        <v/>
      </c>
      <c r="J405" t="str">
        <f t="shared" si="13"/>
        <v/>
      </c>
      <c r="K405" t="str">
        <f ca="1">IF(J405&gt;K404,J405,K404)</f>
        <v/>
      </c>
      <c r="L405" t="str">
        <f ca="1">IF(AND(Calc!H400=1,D404&lt;&gt;""),Calc!BG399,"")</f>
        <v/>
      </c>
      <c r="M405" s="5" t="str">
        <f>IF(AND($D404&lt;&gt;"",$D405=""),Calc!DA400,"")</f>
        <v/>
      </c>
      <c r="N405" s="8" t="str">
        <f>IF(AND($D404&lt;&gt;"",$D405=""),Calc!DB400,"")</f>
        <v/>
      </c>
      <c r="O405" s="8" t="str">
        <f>IF(AND($D404&lt;&gt;"",$D405=""),Calc!DC400,"")</f>
        <v/>
      </c>
      <c r="P405" s="8" t="str">
        <f>IF(AND($D404&lt;&gt;"",$D405=""),Calc!DD400,"")</f>
        <v/>
      </c>
      <c r="Q405" s="8" t="str">
        <f>IF(AND($D404&lt;&gt;"",$D405=""),Calc!DE400,"")</f>
        <v/>
      </c>
      <c r="R405" s="8" t="str">
        <f>IF(AND($D404&lt;&gt;"",$D405=""),Calc!DF400,"")</f>
        <v/>
      </c>
      <c r="S405" s="8" t="str">
        <f>IF(AND($D404&lt;&gt;"",$D405=""),Calc!DG400,"")</f>
        <v/>
      </c>
      <c r="T405" s="8" t="str">
        <f>IF(AND($D404&lt;&gt;"",$D405=""),Calc!DH400,"")</f>
        <v/>
      </c>
      <c r="U405" s="8" t="str">
        <f>IF(AND($D404&lt;&gt;"",$D405=""),Calc!DI400,"")</f>
        <v/>
      </c>
      <c r="V405" s="8" t="str">
        <f>IF(AND($D404&lt;&gt;"",$D405=""),Calc!DJ400,"")</f>
        <v/>
      </c>
      <c r="W405" s="8" t="str">
        <f>IF(AND($D404&lt;&gt;"",$D405=""),Calc!DK400,"")</f>
        <v/>
      </c>
      <c r="X405" s="8" t="str">
        <f>IF(AND($D404&lt;&gt;"",$D405=""),Calc!DL400,"")</f>
        <v/>
      </c>
      <c r="Y405" s="8" t="str">
        <f>IF(AND($D404&lt;&gt;"",$D405=""),Calc!DM400,"")</f>
        <v/>
      </c>
      <c r="Z405" s="8" t="str">
        <f>IF(AND($D404&lt;&gt;"",$D405=""),Calc!DN400,"")</f>
        <v/>
      </c>
      <c r="AA405" s="8" t="str">
        <f>IF(AND($D404&lt;&gt;"",$D405=""),Calc!DO400,"")</f>
        <v/>
      </c>
      <c r="AB405" s="8" t="str">
        <f>IF(AND($D404&lt;&gt;"",$D405=""),Calc!DP400,"")</f>
        <v/>
      </c>
      <c r="AC405" s="8" t="str">
        <f>IF(AND($D404&lt;&gt;"",$D405=""),Calc!DQ400,"")</f>
        <v/>
      </c>
      <c r="AD405" s="8" t="str">
        <f>IF(AND($D404&lt;&gt;"",$D405=""),Calc!DR400,"")</f>
        <v/>
      </c>
      <c r="AE405" s="8" t="str">
        <f>IF(AND($D404&lt;&gt;"",$D405=""),Calc!DS400,"")</f>
        <v/>
      </c>
      <c r="AF405" s="8" t="str">
        <f>IF(AND($D404&lt;&gt;"",$D405=""),Calc!DT400,"")</f>
        <v/>
      </c>
      <c r="AG405" s="8" t="str">
        <f>IF(AND($D404&lt;&gt;"",$D405=""),Calc!DU400,"")</f>
        <v/>
      </c>
      <c r="AH405" s="8" t="str">
        <f>IF(AND($D404&lt;&gt;"",$D405=""),Calc!DV400,"")</f>
        <v/>
      </c>
      <c r="AI405" s="8" t="str">
        <f>IF(AND($D404&lt;&gt;"",$D405=""),Calc!DW400,"")</f>
        <v/>
      </c>
      <c r="AJ405" s="8" t="str">
        <f>IF(AND($D404&lt;&gt;"",$D405=""),Calc!DX400,"")</f>
        <v/>
      </c>
      <c r="AK405" s="8" t="str">
        <f>IF(AND($D404&lt;&gt;"",$D405=""),Calc!DY400,"")</f>
        <v/>
      </c>
      <c r="AL405" s="8" t="str">
        <f>IF(AND($D404&lt;&gt;"",$D405=""),Calc!DZ400,"")</f>
        <v/>
      </c>
      <c r="AM405" s="8" t="str">
        <f>IF(AND($D404&lt;&gt;"",$D405=""),Calc!EA400,"")</f>
        <v/>
      </c>
      <c r="AN405" s="8" t="str">
        <f>IF(AND($D404&lt;&gt;"",$D405=""),Calc!EB400,"")</f>
        <v/>
      </c>
      <c r="AO405" s="8" t="str">
        <f>IF(AND($D404&lt;&gt;"",$D405=""),Calc!EC400,"")</f>
        <v/>
      </c>
      <c r="AP405" s="8" t="str">
        <f>IF(AND($D404&lt;&gt;"",$D405=""),Calc!ED400,"")</f>
        <v/>
      </c>
      <c r="AQ405" s="8" t="str">
        <f>IF(AND($D404&lt;&gt;"",$D405=""),Calc!EE400,"")</f>
        <v/>
      </c>
      <c r="AR405" s="8" t="str">
        <f>IF(AND($D404&lt;&gt;"",$D405=""),Calc!EF400,"")</f>
        <v/>
      </c>
      <c r="AS405" s="8" t="str">
        <f>IF(AND($D404&lt;&gt;"",$D405=""),Calc!EG400,"")</f>
        <v/>
      </c>
      <c r="AT405" s="8" t="str">
        <f>IF(AND($D404&lt;&gt;"",$D405=""),Calc!EH400,"")</f>
        <v/>
      </c>
      <c r="AU405" s="8" t="str">
        <f>IF(AND($D404&lt;&gt;"",$D405=""),Calc!EI400,"")</f>
        <v/>
      </c>
      <c r="AV405" t="str">
        <f>IF(AND($D405&lt;&gt;"",$D406=""),Calc!EJ400,"")</f>
        <v/>
      </c>
      <c r="AW405" t="str">
        <f>IF(AND($D406&lt;&gt;"",$D407=""),Calc!EK400,"")</f>
        <v/>
      </c>
    </row>
    <row r="406" spans="3:49" x14ac:dyDescent="0.25">
      <c r="C406" s="5">
        <v>398</v>
      </c>
      <c r="E406" t="str">
        <f>IF(D406="","",Calc!G401)</f>
        <v/>
      </c>
      <c r="F406" t="str">
        <f>IF(D405="","",IF(Calc!H401="","Wait",IF(Calc!H401&lt;&gt;"","Play")))</f>
        <v/>
      </c>
      <c r="G406" t="str">
        <f>IF(D406="","",IF(Calc!I401=1,"W",IF(Calc!I401=-1,"L","")))</f>
        <v/>
      </c>
      <c r="H406" t="str">
        <f>IF(D406="","",IF(Finals!G406="","",IF(Calc!I401=-1,-Calc!BG400*I406,IF(Calc!I401=1,(36-Calc!BG400)*I406))))</f>
        <v/>
      </c>
      <c r="I406" t="str">
        <f t="shared" si="14"/>
        <v/>
      </c>
      <c r="J406" t="str">
        <f t="shared" si="13"/>
        <v/>
      </c>
      <c r="K406" t="str">
        <f ca="1">IF(J406&gt;K405,J406,K405)</f>
        <v/>
      </c>
      <c r="L406" t="str">
        <f ca="1">IF(AND(Calc!H401=1,D405&lt;&gt;""),Calc!BG400,"")</f>
        <v/>
      </c>
      <c r="M406" s="5" t="str">
        <f>IF(AND($D405&lt;&gt;"",$D406=""),Calc!DA401,"")</f>
        <v/>
      </c>
      <c r="N406" s="8" t="str">
        <f>IF(AND($D405&lt;&gt;"",$D406=""),Calc!DB401,"")</f>
        <v/>
      </c>
      <c r="O406" s="8" t="str">
        <f>IF(AND($D405&lt;&gt;"",$D406=""),Calc!DC401,"")</f>
        <v/>
      </c>
      <c r="P406" s="8" t="str">
        <f>IF(AND($D405&lt;&gt;"",$D406=""),Calc!DD401,"")</f>
        <v/>
      </c>
      <c r="Q406" s="8" t="str">
        <f>IF(AND($D405&lt;&gt;"",$D406=""),Calc!DE401,"")</f>
        <v/>
      </c>
      <c r="R406" s="8" t="str">
        <f>IF(AND($D405&lt;&gt;"",$D406=""),Calc!DF401,"")</f>
        <v/>
      </c>
      <c r="S406" s="8" t="str">
        <f>IF(AND($D405&lt;&gt;"",$D406=""),Calc!DG401,"")</f>
        <v/>
      </c>
      <c r="T406" s="8" t="str">
        <f>IF(AND($D405&lt;&gt;"",$D406=""),Calc!DH401,"")</f>
        <v/>
      </c>
      <c r="U406" s="8" t="str">
        <f>IF(AND($D405&lt;&gt;"",$D406=""),Calc!DI401,"")</f>
        <v/>
      </c>
      <c r="V406" s="8" t="str">
        <f>IF(AND($D405&lt;&gt;"",$D406=""),Calc!DJ401,"")</f>
        <v/>
      </c>
      <c r="W406" s="8" t="str">
        <f>IF(AND($D405&lt;&gt;"",$D406=""),Calc!DK401,"")</f>
        <v/>
      </c>
      <c r="X406" s="8" t="str">
        <f>IF(AND($D405&lt;&gt;"",$D406=""),Calc!DL401,"")</f>
        <v/>
      </c>
      <c r="Y406" s="8" t="str">
        <f>IF(AND($D405&lt;&gt;"",$D406=""),Calc!DM401,"")</f>
        <v/>
      </c>
      <c r="Z406" s="8" t="str">
        <f>IF(AND($D405&lt;&gt;"",$D406=""),Calc!DN401,"")</f>
        <v/>
      </c>
      <c r="AA406" s="8" t="str">
        <f>IF(AND($D405&lt;&gt;"",$D406=""),Calc!DO401,"")</f>
        <v/>
      </c>
      <c r="AB406" s="8" t="str">
        <f>IF(AND($D405&lt;&gt;"",$D406=""),Calc!DP401,"")</f>
        <v/>
      </c>
      <c r="AC406" s="8" t="str">
        <f>IF(AND($D405&lt;&gt;"",$D406=""),Calc!DQ401,"")</f>
        <v/>
      </c>
      <c r="AD406" s="8" t="str">
        <f>IF(AND($D405&lt;&gt;"",$D406=""),Calc!DR401,"")</f>
        <v/>
      </c>
      <c r="AE406" s="8" t="str">
        <f>IF(AND($D405&lt;&gt;"",$D406=""),Calc!DS401,"")</f>
        <v/>
      </c>
      <c r="AF406" s="8" t="str">
        <f>IF(AND($D405&lt;&gt;"",$D406=""),Calc!DT401,"")</f>
        <v/>
      </c>
      <c r="AG406" s="8" t="str">
        <f>IF(AND($D405&lt;&gt;"",$D406=""),Calc!DU401,"")</f>
        <v/>
      </c>
      <c r="AH406" s="8" t="str">
        <f>IF(AND($D405&lt;&gt;"",$D406=""),Calc!DV401,"")</f>
        <v/>
      </c>
      <c r="AI406" s="8" t="str">
        <f>IF(AND($D405&lt;&gt;"",$D406=""),Calc!DW401,"")</f>
        <v/>
      </c>
      <c r="AJ406" s="8" t="str">
        <f>IF(AND($D405&lt;&gt;"",$D406=""),Calc!DX401,"")</f>
        <v/>
      </c>
      <c r="AK406" s="8" t="str">
        <f>IF(AND($D405&lt;&gt;"",$D406=""),Calc!DY401,"")</f>
        <v/>
      </c>
      <c r="AL406" s="8" t="str">
        <f>IF(AND($D405&lt;&gt;"",$D406=""),Calc!DZ401,"")</f>
        <v/>
      </c>
      <c r="AM406" s="8" t="str">
        <f>IF(AND($D405&lt;&gt;"",$D406=""),Calc!EA401,"")</f>
        <v/>
      </c>
      <c r="AN406" s="8" t="str">
        <f>IF(AND($D405&lt;&gt;"",$D406=""),Calc!EB401,"")</f>
        <v/>
      </c>
      <c r="AO406" s="8" t="str">
        <f>IF(AND($D405&lt;&gt;"",$D406=""),Calc!EC401,"")</f>
        <v/>
      </c>
      <c r="AP406" s="8" t="str">
        <f>IF(AND($D405&lt;&gt;"",$D406=""),Calc!ED401,"")</f>
        <v/>
      </c>
      <c r="AQ406" s="8" t="str">
        <f>IF(AND($D405&lt;&gt;"",$D406=""),Calc!EE401,"")</f>
        <v/>
      </c>
      <c r="AR406" s="8" t="str">
        <f>IF(AND($D405&lt;&gt;"",$D406=""),Calc!EF401,"")</f>
        <v/>
      </c>
      <c r="AS406" s="8" t="str">
        <f>IF(AND($D405&lt;&gt;"",$D406=""),Calc!EG401,"")</f>
        <v/>
      </c>
      <c r="AT406" s="8" t="str">
        <f>IF(AND($D405&lt;&gt;"",$D406=""),Calc!EH401,"")</f>
        <v/>
      </c>
      <c r="AU406" s="8" t="str">
        <f>IF(AND($D405&lt;&gt;"",$D406=""),Calc!EI401,"")</f>
        <v/>
      </c>
      <c r="AV406" t="str">
        <f>IF(AND($D406&lt;&gt;"",$D407=""),Calc!EJ401,"")</f>
        <v/>
      </c>
      <c r="AW406" t="str">
        <f>IF(AND($D407&lt;&gt;"",$D408=""),Calc!EK401,"")</f>
        <v/>
      </c>
    </row>
    <row r="407" spans="3:49" x14ac:dyDescent="0.25">
      <c r="C407" s="5">
        <v>399</v>
      </c>
      <c r="E407" t="str">
        <f>IF(D407="","",Calc!G402)</f>
        <v/>
      </c>
      <c r="F407" t="str">
        <f>IF(D406="","",IF(Calc!H402="","Wait",IF(Calc!H402&lt;&gt;"","Play")))</f>
        <v/>
      </c>
      <c r="G407" t="str">
        <f>IF(D407="","",IF(Calc!I402=1,"W",IF(Calc!I402=-1,"L","")))</f>
        <v/>
      </c>
      <c r="H407" t="str">
        <f>IF(D407="","",IF(Finals!G407="","",IF(Calc!I402=-1,-Calc!BG401*I407,IF(Calc!I402=1,(36-Calc!BG401)*I407))))</f>
        <v/>
      </c>
      <c r="I407" t="str">
        <f t="shared" si="14"/>
        <v/>
      </c>
      <c r="J407" t="str">
        <f t="shared" si="13"/>
        <v/>
      </c>
      <c r="K407" t="str">
        <f ca="1">IF(J407&gt;K406,J407,K406)</f>
        <v/>
      </c>
      <c r="L407" t="str">
        <f ca="1">IF(AND(Calc!H402=1,D406&lt;&gt;""),Calc!BG401,"")</f>
        <v/>
      </c>
      <c r="M407" s="5" t="str">
        <f>IF(AND($D406&lt;&gt;"",$D407=""),Calc!DA402,"")</f>
        <v/>
      </c>
      <c r="N407" s="8" t="str">
        <f>IF(AND($D406&lt;&gt;"",$D407=""),Calc!DB402,"")</f>
        <v/>
      </c>
      <c r="O407" s="8" t="str">
        <f>IF(AND($D406&lt;&gt;"",$D407=""),Calc!DC402,"")</f>
        <v/>
      </c>
      <c r="P407" s="8" t="str">
        <f>IF(AND($D406&lt;&gt;"",$D407=""),Calc!DD402,"")</f>
        <v/>
      </c>
      <c r="Q407" s="8" t="str">
        <f>IF(AND($D406&lt;&gt;"",$D407=""),Calc!DE402,"")</f>
        <v/>
      </c>
      <c r="R407" s="8" t="str">
        <f>IF(AND($D406&lt;&gt;"",$D407=""),Calc!DF402,"")</f>
        <v/>
      </c>
      <c r="S407" s="8" t="str">
        <f>IF(AND($D406&lt;&gt;"",$D407=""),Calc!DG402,"")</f>
        <v/>
      </c>
      <c r="T407" s="8" t="str">
        <f>IF(AND($D406&lt;&gt;"",$D407=""),Calc!DH402,"")</f>
        <v/>
      </c>
      <c r="U407" s="8" t="str">
        <f>IF(AND($D406&lt;&gt;"",$D407=""),Calc!DI402,"")</f>
        <v/>
      </c>
      <c r="V407" s="8" t="str">
        <f>IF(AND($D406&lt;&gt;"",$D407=""),Calc!DJ402,"")</f>
        <v/>
      </c>
      <c r="W407" s="8" t="str">
        <f>IF(AND($D406&lt;&gt;"",$D407=""),Calc!DK402,"")</f>
        <v/>
      </c>
      <c r="X407" s="8" t="str">
        <f>IF(AND($D406&lt;&gt;"",$D407=""),Calc!DL402,"")</f>
        <v/>
      </c>
      <c r="Y407" s="8" t="str">
        <f>IF(AND($D406&lt;&gt;"",$D407=""),Calc!DM402,"")</f>
        <v/>
      </c>
      <c r="Z407" s="8" t="str">
        <f>IF(AND($D406&lt;&gt;"",$D407=""),Calc!DN402,"")</f>
        <v/>
      </c>
      <c r="AA407" s="8" t="str">
        <f>IF(AND($D406&lt;&gt;"",$D407=""),Calc!DO402,"")</f>
        <v/>
      </c>
      <c r="AB407" s="8" t="str">
        <f>IF(AND($D406&lt;&gt;"",$D407=""),Calc!DP402,"")</f>
        <v/>
      </c>
      <c r="AC407" s="8" t="str">
        <f>IF(AND($D406&lt;&gt;"",$D407=""),Calc!DQ402,"")</f>
        <v/>
      </c>
      <c r="AD407" s="8" t="str">
        <f>IF(AND($D406&lt;&gt;"",$D407=""),Calc!DR402,"")</f>
        <v/>
      </c>
      <c r="AE407" s="8" t="str">
        <f>IF(AND($D406&lt;&gt;"",$D407=""),Calc!DS402,"")</f>
        <v/>
      </c>
      <c r="AF407" s="8" t="str">
        <f>IF(AND($D406&lt;&gt;"",$D407=""),Calc!DT402,"")</f>
        <v/>
      </c>
      <c r="AG407" s="8" t="str">
        <f>IF(AND($D406&lt;&gt;"",$D407=""),Calc!DU402,"")</f>
        <v/>
      </c>
      <c r="AH407" s="8" t="str">
        <f>IF(AND($D406&lt;&gt;"",$D407=""),Calc!DV402,"")</f>
        <v/>
      </c>
      <c r="AI407" s="8" t="str">
        <f>IF(AND($D406&lt;&gt;"",$D407=""),Calc!DW402,"")</f>
        <v/>
      </c>
      <c r="AJ407" s="8" t="str">
        <f>IF(AND($D406&lt;&gt;"",$D407=""),Calc!DX402,"")</f>
        <v/>
      </c>
      <c r="AK407" s="8" t="str">
        <f>IF(AND($D406&lt;&gt;"",$D407=""),Calc!DY402,"")</f>
        <v/>
      </c>
      <c r="AL407" s="8" t="str">
        <f>IF(AND($D406&lt;&gt;"",$D407=""),Calc!DZ402,"")</f>
        <v/>
      </c>
      <c r="AM407" s="8" t="str">
        <f>IF(AND($D406&lt;&gt;"",$D407=""),Calc!EA402,"")</f>
        <v/>
      </c>
      <c r="AN407" s="8" t="str">
        <f>IF(AND($D406&lt;&gt;"",$D407=""),Calc!EB402,"")</f>
        <v/>
      </c>
      <c r="AO407" s="8" t="str">
        <f>IF(AND($D406&lt;&gt;"",$D407=""),Calc!EC402,"")</f>
        <v/>
      </c>
      <c r="AP407" s="8" t="str">
        <f>IF(AND($D406&lt;&gt;"",$D407=""),Calc!ED402,"")</f>
        <v/>
      </c>
      <c r="AQ407" s="8" t="str">
        <f>IF(AND($D406&lt;&gt;"",$D407=""),Calc!EE402,"")</f>
        <v/>
      </c>
      <c r="AR407" s="8" t="str">
        <f>IF(AND($D406&lt;&gt;"",$D407=""),Calc!EF402,"")</f>
        <v/>
      </c>
      <c r="AS407" s="8" t="str">
        <f>IF(AND($D406&lt;&gt;"",$D407=""),Calc!EG402,"")</f>
        <v/>
      </c>
      <c r="AT407" s="8" t="str">
        <f>IF(AND($D406&lt;&gt;"",$D407=""),Calc!EH402,"")</f>
        <v/>
      </c>
      <c r="AU407" s="8" t="str">
        <f>IF(AND($D406&lt;&gt;"",$D407=""),Calc!EI402,"")</f>
        <v/>
      </c>
      <c r="AV407" t="str">
        <f>IF(AND($D407&lt;&gt;"",$D408=""),Calc!EJ402,"")</f>
        <v/>
      </c>
      <c r="AW407" t="str">
        <f>IF(AND($D408&lt;&gt;"",$D409=""),Calc!EK402,"")</f>
        <v/>
      </c>
    </row>
    <row r="408" spans="3:49" x14ac:dyDescent="0.25">
      <c r="C408" s="5">
        <v>400</v>
      </c>
      <c r="E408" t="str">
        <f>IF(D408="","",Calc!G403)</f>
        <v/>
      </c>
      <c r="F408" t="str">
        <f>IF(D407="","",IF(Calc!H403="","Wait",IF(Calc!H403&lt;&gt;"","Play")))</f>
        <v/>
      </c>
      <c r="G408" t="str">
        <f>IF(D408="","",IF(Calc!I403=1,"W",IF(Calc!I403=-1,"L","")))</f>
        <v/>
      </c>
      <c r="H408" t="str">
        <f>IF(D408="","",IF(Finals!G408="","",IF(Calc!I403=-1,-Calc!BG402*I408,IF(Calc!I403=1,(36-Calc!BG402)*I408))))</f>
        <v/>
      </c>
      <c r="I408" t="str">
        <f t="shared" si="14"/>
        <v/>
      </c>
      <c r="J408" t="str">
        <f t="shared" si="13"/>
        <v/>
      </c>
      <c r="K408" t="str">
        <f ca="1">IF(J408&gt;K407,J408,K407)</f>
        <v/>
      </c>
      <c r="L408" t="str">
        <f ca="1">IF(AND(Calc!H403=1,D407&lt;&gt;""),Calc!BG402,"")</f>
        <v/>
      </c>
      <c r="M408" s="5" t="str">
        <f>IF(AND($D407&lt;&gt;"",$D408=""),Calc!DA403,"")</f>
        <v/>
      </c>
      <c r="N408" s="8" t="str">
        <f>IF(AND($D407&lt;&gt;"",$D408=""),Calc!DB403,"")</f>
        <v/>
      </c>
      <c r="O408" s="8" t="str">
        <f>IF(AND($D407&lt;&gt;"",$D408=""),Calc!DC403,"")</f>
        <v/>
      </c>
      <c r="P408" s="8" t="str">
        <f>IF(AND($D407&lt;&gt;"",$D408=""),Calc!DD403,"")</f>
        <v/>
      </c>
      <c r="Q408" s="8" t="str">
        <f>IF(AND($D407&lt;&gt;"",$D408=""),Calc!DE403,"")</f>
        <v/>
      </c>
      <c r="R408" s="8" t="str">
        <f>IF(AND($D407&lt;&gt;"",$D408=""),Calc!DF403,"")</f>
        <v/>
      </c>
      <c r="S408" s="8" t="str">
        <f>IF(AND($D407&lt;&gt;"",$D408=""),Calc!DG403,"")</f>
        <v/>
      </c>
      <c r="T408" s="8" t="str">
        <f>IF(AND($D407&lt;&gt;"",$D408=""),Calc!DH403,"")</f>
        <v/>
      </c>
      <c r="U408" s="8" t="str">
        <f>IF(AND($D407&lt;&gt;"",$D408=""),Calc!DI403,"")</f>
        <v/>
      </c>
      <c r="V408" s="8" t="str">
        <f>IF(AND($D407&lt;&gt;"",$D408=""),Calc!DJ403,"")</f>
        <v/>
      </c>
      <c r="W408" s="8" t="str">
        <f>IF(AND($D407&lt;&gt;"",$D408=""),Calc!DK403,"")</f>
        <v/>
      </c>
      <c r="X408" s="8" t="str">
        <f>IF(AND($D407&lt;&gt;"",$D408=""),Calc!DL403,"")</f>
        <v/>
      </c>
      <c r="Y408" s="8" t="str">
        <f>IF(AND($D407&lt;&gt;"",$D408=""),Calc!DM403,"")</f>
        <v/>
      </c>
      <c r="Z408" s="8" t="str">
        <f>IF(AND($D407&lt;&gt;"",$D408=""),Calc!DN403,"")</f>
        <v/>
      </c>
      <c r="AA408" s="8" t="str">
        <f>IF(AND($D407&lt;&gt;"",$D408=""),Calc!DO403,"")</f>
        <v/>
      </c>
      <c r="AB408" s="8" t="str">
        <f>IF(AND($D407&lt;&gt;"",$D408=""),Calc!DP403,"")</f>
        <v/>
      </c>
      <c r="AC408" s="8" t="str">
        <f>IF(AND($D407&lt;&gt;"",$D408=""),Calc!DQ403,"")</f>
        <v/>
      </c>
      <c r="AD408" s="8" t="str">
        <f>IF(AND($D407&lt;&gt;"",$D408=""),Calc!DR403,"")</f>
        <v/>
      </c>
      <c r="AE408" s="8" t="str">
        <f>IF(AND($D407&lt;&gt;"",$D408=""),Calc!DS403,"")</f>
        <v/>
      </c>
      <c r="AF408" s="8" t="str">
        <f>IF(AND($D407&lt;&gt;"",$D408=""),Calc!DT403,"")</f>
        <v/>
      </c>
      <c r="AG408" s="8" t="str">
        <f>IF(AND($D407&lt;&gt;"",$D408=""),Calc!DU403,"")</f>
        <v/>
      </c>
      <c r="AH408" s="8" t="str">
        <f>IF(AND($D407&lt;&gt;"",$D408=""),Calc!DV403,"")</f>
        <v/>
      </c>
      <c r="AI408" s="8" t="str">
        <f>IF(AND($D407&lt;&gt;"",$D408=""),Calc!DW403,"")</f>
        <v/>
      </c>
      <c r="AJ408" s="8" t="str">
        <f>IF(AND($D407&lt;&gt;"",$D408=""),Calc!DX403,"")</f>
        <v/>
      </c>
      <c r="AK408" s="8" t="str">
        <f>IF(AND($D407&lt;&gt;"",$D408=""),Calc!DY403,"")</f>
        <v/>
      </c>
      <c r="AL408" s="8" t="str">
        <f>IF(AND($D407&lt;&gt;"",$D408=""),Calc!DZ403,"")</f>
        <v/>
      </c>
      <c r="AM408" s="8" t="str">
        <f>IF(AND($D407&lt;&gt;"",$D408=""),Calc!EA403,"")</f>
        <v/>
      </c>
      <c r="AN408" s="8" t="str">
        <f>IF(AND($D407&lt;&gt;"",$D408=""),Calc!EB403,"")</f>
        <v/>
      </c>
      <c r="AO408" s="8" t="str">
        <f>IF(AND($D407&lt;&gt;"",$D408=""),Calc!EC403,"")</f>
        <v/>
      </c>
      <c r="AP408" s="8" t="str">
        <f>IF(AND($D407&lt;&gt;"",$D408=""),Calc!ED403,"")</f>
        <v/>
      </c>
      <c r="AQ408" s="8" t="str">
        <f>IF(AND($D407&lt;&gt;"",$D408=""),Calc!EE403,"")</f>
        <v/>
      </c>
      <c r="AR408" s="8" t="str">
        <f>IF(AND($D407&lt;&gt;"",$D408=""),Calc!EF403,"")</f>
        <v/>
      </c>
      <c r="AS408" s="8" t="str">
        <f>IF(AND($D407&lt;&gt;"",$D408=""),Calc!EG403,"")</f>
        <v/>
      </c>
      <c r="AT408" s="8" t="str">
        <f>IF(AND($D407&lt;&gt;"",$D408=""),Calc!EH403,"")</f>
        <v/>
      </c>
      <c r="AU408" s="8" t="str">
        <f>IF(AND($D407&lt;&gt;"",$D408=""),Calc!EI403,"")</f>
        <v/>
      </c>
      <c r="AV408" t="str">
        <f>IF(AND($D408&lt;&gt;"",$D409=""),Calc!EJ403,"")</f>
        <v/>
      </c>
      <c r="AW408" t="str">
        <f>IF(AND($D409&lt;&gt;"",$D410=""),Calc!EK403,"")</f>
        <v/>
      </c>
    </row>
    <row r="409" spans="3:49" x14ac:dyDescent="0.25">
      <c r="C409" s="5">
        <v>401</v>
      </c>
      <c r="E409" t="str">
        <f>IF(D409="","",Calc!G404)</f>
        <v/>
      </c>
      <c r="F409" t="str">
        <f>IF(D408="","",IF(Calc!H404="","Wait",IF(Calc!H404&lt;&gt;"","Play")))</f>
        <v/>
      </c>
      <c r="G409" t="str">
        <f>IF(D409="","",IF(Calc!I404=1,"W",IF(Calc!I404=-1,"L","")))</f>
        <v/>
      </c>
      <c r="H409" t="str">
        <f>IF(D409="","",IF(Finals!G409="","",IF(Calc!I404=-1,-Calc!BG403*I409,IF(Calc!I404=1,(36-Calc!BG403)*I409))))</f>
        <v/>
      </c>
      <c r="I409" t="str">
        <f t="shared" si="14"/>
        <v/>
      </c>
      <c r="J409" t="str">
        <f t="shared" si="13"/>
        <v/>
      </c>
      <c r="K409" t="str">
        <f ca="1">IF(J409&gt;K408,J409,K408)</f>
        <v/>
      </c>
      <c r="L409" t="str">
        <f ca="1">IF(AND(Calc!H404=1,D408&lt;&gt;""),Calc!BG403,"")</f>
        <v/>
      </c>
      <c r="M409" s="5" t="str">
        <f>IF(AND($D408&lt;&gt;"",$D409=""),Calc!DA404,"")</f>
        <v/>
      </c>
      <c r="N409" s="8" t="str">
        <f>IF(AND($D408&lt;&gt;"",$D409=""),Calc!DB404,"")</f>
        <v/>
      </c>
      <c r="O409" s="8" t="str">
        <f>IF(AND($D408&lt;&gt;"",$D409=""),Calc!DC404,"")</f>
        <v/>
      </c>
      <c r="P409" s="8" t="str">
        <f>IF(AND($D408&lt;&gt;"",$D409=""),Calc!DD404,"")</f>
        <v/>
      </c>
      <c r="Q409" s="8" t="str">
        <f>IF(AND($D408&lt;&gt;"",$D409=""),Calc!DE404,"")</f>
        <v/>
      </c>
      <c r="R409" s="8" t="str">
        <f>IF(AND($D408&lt;&gt;"",$D409=""),Calc!DF404,"")</f>
        <v/>
      </c>
      <c r="S409" s="8" t="str">
        <f>IF(AND($D408&lt;&gt;"",$D409=""),Calc!DG404,"")</f>
        <v/>
      </c>
      <c r="T409" s="8" t="str">
        <f>IF(AND($D408&lt;&gt;"",$D409=""),Calc!DH404,"")</f>
        <v/>
      </c>
      <c r="U409" s="8" t="str">
        <f>IF(AND($D408&lt;&gt;"",$D409=""),Calc!DI404,"")</f>
        <v/>
      </c>
      <c r="V409" s="8" t="str">
        <f>IF(AND($D408&lt;&gt;"",$D409=""),Calc!DJ404,"")</f>
        <v/>
      </c>
      <c r="W409" s="8" t="str">
        <f>IF(AND($D408&lt;&gt;"",$D409=""),Calc!DK404,"")</f>
        <v/>
      </c>
      <c r="X409" s="8" t="str">
        <f>IF(AND($D408&lt;&gt;"",$D409=""),Calc!DL404,"")</f>
        <v/>
      </c>
      <c r="Y409" s="8" t="str">
        <f>IF(AND($D408&lt;&gt;"",$D409=""),Calc!DM404,"")</f>
        <v/>
      </c>
      <c r="Z409" s="8" t="str">
        <f>IF(AND($D408&lt;&gt;"",$D409=""),Calc!DN404,"")</f>
        <v/>
      </c>
      <c r="AA409" s="8" t="str">
        <f>IF(AND($D408&lt;&gt;"",$D409=""),Calc!DO404,"")</f>
        <v/>
      </c>
      <c r="AB409" s="8" t="str">
        <f>IF(AND($D408&lt;&gt;"",$D409=""),Calc!DP404,"")</f>
        <v/>
      </c>
      <c r="AC409" s="8" t="str">
        <f>IF(AND($D408&lt;&gt;"",$D409=""),Calc!DQ404,"")</f>
        <v/>
      </c>
      <c r="AD409" s="8" t="str">
        <f>IF(AND($D408&lt;&gt;"",$D409=""),Calc!DR404,"")</f>
        <v/>
      </c>
      <c r="AE409" s="8" t="str">
        <f>IF(AND($D408&lt;&gt;"",$D409=""),Calc!DS404,"")</f>
        <v/>
      </c>
      <c r="AF409" s="8" t="str">
        <f>IF(AND($D408&lt;&gt;"",$D409=""),Calc!DT404,"")</f>
        <v/>
      </c>
      <c r="AG409" s="8" t="str">
        <f>IF(AND($D408&lt;&gt;"",$D409=""),Calc!DU404,"")</f>
        <v/>
      </c>
      <c r="AH409" s="8" t="str">
        <f>IF(AND($D408&lt;&gt;"",$D409=""),Calc!DV404,"")</f>
        <v/>
      </c>
      <c r="AI409" s="8" t="str">
        <f>IF(AND($D408&lt;&gt;"",$D409=""),Calc!DW404,"")</f>
        <v/>
      </c>
      <c r="AJ409" s="8" t="str">
        <f>IF(AND($D408&lt;&gt;"",$D409=""),Calc!DX404,"")</f>
        <v/>
      </c>
      <c r="AK409" s="8" t="str">
        <f>IF(AND($D408&lt;&gt;"",$D409=""),Calc!DY404,"")</f>
        <v/>
      </c>
      <c r="AL409" s="8" t="str">
        <f>IF(AND($D408&lt;&gt;"",$D409=""),Calc!DZ404,"")</f>
        <v/>
      </c>
      <c r="AM409" s="8" t="str">
        <f>IF(AND($D408&lt;&gt;"",$D409=""),Calc!EA404,"")</f>
        <v/>
      </c>
      <c r="AN409" s="8" t="str">
        <f>IF(AND($D408&lt;&gt;"",$D409=""),Calc!EB404,"")</f>
        <v/>
      </c>
      <c r="AO409" s="8" t="str">
        <f>IF(AND($D408&lt;&gt;"",$D409=""),Calc!EC404,"")</f>
        <v/>
      </c>
      <c r="AP409" s="8" t="str">
        <f>IF(AND($D408&lt;&gt;"",$D409=""),Calc!ED404,"")</f>
        <v/>
      </c>
      <c r="AQ409" s="8" t="str">
        <f>IF(AND($D408&lt;&gt;"",$D409=""),Calc!EE404,"")</f>
        <v/>
      </c>
      <c r="AR409" s="8" t="str">
        <f>IF(AND($D408&lt;&gt;"",$D409=""),Calc!EF404,"")</f>
        <v/>
      </c>
      <c r="AS409" s="8" t="str">
        <f>IF(AND($D408&lt;&gt;"",$D409=""),Calc!EG404,"")</f>
        <v/>
      </c>
      <c r="AT409" s="8" t="str">
        <f>IF(AND($D408&lt;&gt;"",$D409=""),Calc!EH404,"")</f>
        <v/>
      </c>
      <c r="AU409" s="8" t="str">
        <f>IF(AND($D408&lt;&gt;"",$D409=""),Calc!EI404,"")</f>
        <v/>
      </c>
      <c r="AV409" t="str">
        <f>IF(AND($D409&lt;&gt;"",$D410=""),Calc!EJ404,"")</f>
        <v/>
      </c>
      <c r="AW409" t="str">
        <f>IF(AND($D410&lt;&gt;"",$D411=""),Calc!EK404,"")</f>
        <v/>
      </c>
    </row>
    <row r="410" spans="3:49" x14ac:dyDescent="0.25">
      <c r="C410" s="5">
        <v>402</v>
      </c>
      <c r="E410" t="str">
        <f>IF(D410="","",Calc!G405)</f>
        <v/>
      </c>
      <c r="F410" t="str">
        <f>IF(D409="","",IF(Calc!H405="","Wait",IF(Calc!H405&lt;&gt;"","Play")))</f>
        <v/>
      </c>
      <c r="G410" t="str">
        <f>IF(D410="","",IF(Calc!I405=1,"W",IF(Calc!I405=-1,"L","")))</f>
        <v/>
      </c>
      <c r="H410" t="str">
        <f>IF(D410="","",IF(Finals!G410="","",IF(Calc!I405=-1,-Calc!BG404*I410,IF(Calc!I405=1,(36-Calc!BG404)*I410))))</f>
        <v/>
      </c>
      <c r="I410" t="str">
        <f t="shared" si="14"/>
        <v/>
      </c>
      <c r="J410" t="str">
        <f t="shared" si="13"/>
        <v/>
      </c>
      <c r="K410" t="str">
        <f ca="1">IF(J410&gt;K409,J410,K409)</f>
        <v/>
      </c>
      <c r="L410" t="str">
        <f ca="1">IF(AND(Calc!H405=1,D409&lt;&gt;""),Calc!BG404,"")</f>
        <v/>
      </c>
      <c r="M410" s="5" t="str">
        <f>IF(AND($D409&lt;&gt;"",$D410=""),Calc!DA405,"")</f>
        <v/>
      </c>
      <c r="N410" s="8" t="str">
        <f>IF(AND($D409&lt;&gt;"",$D410=""),Calc!DB405,"")</f>
        <v/>
      </c>
      <c r="O410" s="8" t="str">
        <f>IF(AND($D409&lt;&gt;"",$D410=""),Calc!DC405,"")</f>
        <v/>
      </c>
      <c r="P410" s="8" t="str">
        <f>IF(AND($D409&lt;&gt;"",$D410=""),Calc!DD405,"")</f>
        <v/>
      </c>
      <c r="Q410" s="8" t="str">
        <f>IF(AND($D409&lt;&gt;"",$D410=""),Calc!DE405,"")</f>
        <v/>
      </c>
      <c r="R410" s="8" t="str">
        <f>IF(AND($D409&lt;&gt;"",$D410=""),Calc!DF405,"")</f>
        <v/>
      </c>
      <c r="S410" s="8" t="str">
        <f>IF(AND($D409&lt;&gt;"",$D410=""),Calc!DG405,"")</f>
        <v/>
      </c>
      <c r="T410" s="8" t="str">
        <f>IF(AND($D409&lt;&gt;"",$D410=""),Calc!DH405,"")</f>
        <v/>
      </c>
      <c r="U410" s="8" t="str">
        <f>IF(AND($D409&lt;&gt;"",$D410=""),Calc!DI405,"")</f>
        <v/>
      </c>
      <c r="V410" s="8" t="str">
        <f>IF(AND($D409&lt;&gt;"",$D410=""),Calc!DJ405,"")</f>
        <v/>
      </c>
      <c r="W410" s="8" t="str">
        <f>IF(AND($D409&lt;&gt;"",$D410=""),Calc!DK405,"")</f>
        <v/>
      </c>
      <c r="X410" s="8" t="str">
        <f>IF(AND($D409&lt;&gt;"",$D410=""),Calc!DL405,"")</f>
        <v/>
      </c>
      <c r="Y410" s="8" t="str">
        <f>IF(AND($D409&lt;&gt;"",$D410=""),Calc!DM405,"")</f>
        <v/>
      </c>
      <c r="Z410" s="8" t="str">
        <f>IF(AND($D409&lt;&gt;"",$D410=""),Calc!DN405,"")</f>
        <v/>
      </c>
      <c r="AA410" s="8" t="str">
        <f>IF(AND($D409&lt;&gt;"",$D410=""),Calc!DO405,"")</f>
        <v/>
      </c>
      <c r="AB410" s="8" t="str">
        <f>IF(AND($D409&lt;&gt;"",$D410=""),Calc!DP405,"")</f>
        <v/>
      </c>
      <c r="AC410" s="8" t="str">
        <f>IF(AND($D409&lt;&gt;"",$D410=""),Calc!DQ405,"")</f>
        <v/>
      </c>
      <c r="AD410" s="8" t="str">
        <f>IF(AND($D409&lt;&gt;"",$D410=""),Calc!DR405,"")</f>
        <v/>
      </c>
      <c r="AE410" s="8" t="str">
        <f>IF(AND($D409&lt;&gt;"",$D410=""),Calc!DS405,"")</f>
        <v/>
      </c>
      <c r="AF410" s="8" t="str">
        <f>IF(AND($D409&lt;&gt;"",$D410=""),Calc!DT405,"")</f>
        <v/>
      </c>
      <c r="AG410" s="8" t="str">
        <f>IF(AND($D409&lt;&gt;"",$D410=""),Calc!DU405,"")</f>
        <v/>
      </c>
      <c r="AH410" s="8" t="str">
        <f>IF(AND($D409&lt;&gt;"",$D410=""),Calc!DV405,"")</f>
        <v/>
      </c>
      <c r="AI410" s="8" t="str">
        <f>IF(AND($D409&lt;&gt;"",$D410=""),Calc!DW405,"")</f>
        <v/>
      </c>
      <c r="AJ410" s="8" t="str">
        <f>IF(AND($D409&lt;&gt;"",$D410=""),Calc!DX405,"")</f>
        <v/>
      </c>
      <c r="AK410" s="8" t="str">
        <f>IF(AND($D409&lt;&gt;"",$D410=""),Calc!DY405,"")</f>
        <v/>
      </c>
      <c r="AL410" s="8" t="str">
        <f>IF(AND($D409&lt;&gt;"",$D410=""),Calc!DZ405,"")</f>
        <v/>
      </c>
      <c r="AM410" s="8" t="str">
        <f>IF(AND($D409&lt;&gt;"",$D410=""),Calc!EA405,"")</f>
        <v/>
      </c>
      <c r="AN410" s="8" t="str">
        <f>IF(AND($D409&lt;&gt;"",$D410=""),Calc!EB405,"")</f>
        <v/>
      </c>
      <c r="AO410" s="8" t="str">
        <f>IF(AND($D409&lt;&gt;"",$D410=""),Calc!EC405,"")</f>
        <v/>
      </c>
      <c r="AP410" s="8" t="str">
        <f>IF(AND($D409&lt;&gt;"",$D410=""),Calc!ED405,"")</f>
        <v/>
      </c>
      <c r="AQ410" s="8" t="str">
        <f>IF(AND($D409&lt;&gt;"",$D410=""),Calc!EE405,"")</f>
        <v/>
      </c>
      <c r="AR410" s="8" t="str">
        <f>IF(AND($D409&lt;&gt;"",$D410=""),Calc!EF405,"")</f>
        <v/>
      </c>
      <c r="AS410" s="8" t="str">
        <f>IF(AND($D409&lt;&gt;"",$D410=""),Calc!EG405,"")</f>
        <v/>
      </c>
      <c r="AT410" s="8" t="str">
        <f>IF(AND($D409&lt;&gt;"",$D410=""),Calc!EH405,"")</f>
        <v/>
      </c>
      <c r="AU410" s="8" t="str">
        <f>IF(AND($D409&lt;&gt;"",$D410=""),Calc!EI405,"")</f>
        <v/>
      </c>
      <c r="AV410" t="str">
        <f>IF(AND($D410&lt;&gt;"",$D411=""),Calc!EJ405,"")</f>
        <v/>
      </c>
      <c r="AW410" t="str">
        <f>IF(AND($D411&lt;&gt;"",$D412=""),Calc!EK405,"")</f>
        <v/>
      </c>
    </row>
    <row r="411" spans="3:49" x14ac:dyDescent="0.25">
      <c r="C411" s="5">
        <v>403</v>
      </c>
      <c r="E411" t="str">
        <f>IF(D411="","",Calc!G406)</f>
        <v/>
      </c>
      <c r="F411" t="str">
        <f>IF(D410="","",IF(Calc!H406="","Wait",IF(Calc!H406&lt;&gt;"","Play")))</f>
        <v/>
      </c>
      <c r="G411" t="str">
        <f>IF(D411="","",IF(Calc!I406=1,"W",IF(Calc!I406=-1,"L","")))</f>
        <v/>
      </c>
      <c r="H411" t="str">
        <f>IF(D411="","",IF(Finals!G411="","",IF(Calc!I406=-1,-Calc!BG405*I411,IF(Calc!I406=1,(36-Calc!BG405)*I411))))</f>
        <v/>
      </c>
      <c r="I411" t="str">
        <f t="shared" si="14"/>
        <v/>
      </c>
      <c r="J411" t="str">
        <f t="shared" si="13"/>
        <v/>
      </c>
      <c r="K411" t="str">
        <f ca="1">IF(J411&gt;K410,J411,K410)</f>
        <v/>
      </c>
      <c r="L411" t="str">
        <f ca="1">IF(AND(Calc!H406=1,D410&lt;&gt;""),Calc!BG405,"")</f>
        <v/>
      </c>
      <c r="M411" s="5" t="str">
        <f>IF(AND($D410&lt;&gt;"",$D411=""),Calc!DA406,"")</f>
        <v/>
      </c>
      <c r="N411" s="8" t="str">
        <f>IF(AND($D410&lt;&gt;"",$D411=""),Calc!DB406,"")</f>
        <v/>
      </c>
      <c r="O411" s="8" t="str">
        <f>IF(AND($D410&lt;&gt;"",$D411=""),Calc!DC406,"")</f>
        <v/>
      </c>
      <c r="P411" s="8" t="str">
        <f>IF(AND($D410&lt;&gt;"",$D411=""),Calc!DD406,"")</f>
        <v/>
      </c>
      <c r="Q411" s="8" t="str">
        <f>IF(AND($D410&lt;&gt;"",$D411=""),Calc!DE406,"")</f>
        <v/>
      </c>
      <c r="R411" s="8" t="str">
        <f>IF(AND($D410&lt;&gt;"",$D411=""),Calc!DF406,"")</f>
        <v/>
      </c>
      <c r="S411" s="8" t="str">
        <f>IF(AND($D410&lt;&gt;"",$D411=""),Calc!DG406,"")</f>
        <v/>
      </c>
      <c r="T411" s="8" t="str">
        <f>IF(AND($D410&lt;&gt;"",$D411=""),Calc!DH406,"")</f>
        <v/>
      </c>
      <c r="U411" s="8" t="str">
        <f>IF(AND($D410&lt;&gt;"",$D411=""),Calc!DI406,"")</f>
        <v/>
      </c>
      <c r="V411" s="8" t="str">
        <f>IF(AND($D410&lt;&gt;"",$D411=""),Calc!DJ406,"")</f>
        <v/>
      </c>
      <c r="W411" s="8" t="str">
        <f>IF(AND($D410&lt;&gt;"",$D411=""),Calc!DK406,"")</f>
        <v/>
      </c>
      <c r="X411" s="8" t="str">
        <f>IF(AND($D410&lt;&gt;"",$D411=""),Calc!DL406,"")</f>
        <v/>
      </c>
      <c r="Y411" s="8" t="str">
        <f>IF(AND($D410&lt;&gt;"",$D411=""),Calc!DM406,"")</f>
        <v/>
      </c>
      <c r="Z411" s="8" t="str">
        <f>IF(AND($D410&lt;&gt;"",$D411=""),Calc!DN406,"")</f>
        <v/>
      </c>
      <c r="AA411" s="8" t="str">
        <f>IF(AND($D410&lt;&gt;"",$D411=""),Calc!DO406,"")</f>
        <v/>
      </c>
      <c r="AB411" s="8" t="str">
        <f>IF(AND($D410&lt;&gt;"",$D411=""),Calc!DP406,"")</f>
        <v/>
      </c>
      <c r="AC411" s="8" t="str">
        <f>IF(AND($D410&lt;&gt;"",$D411=""),Calc!DQ406,"")</f>
        <v/>
      </c>
      <c r="AD411" s="8" t="str">
        <f>IF(AND($D410&lt;&gt;"",$D411=""),Calc!DR406,"")</f>
        <v/>
      </c>
      <c r="AE411" s="8" t="str">
        <f>IF(AND($D410&lt;&gt;"",$D411=""),Calc!DS406,"")</f>
        <v/>
      </c>
      <c r="AF411" s="8" t="str">
        <f>IF(AND($D410&lt;&gt;"",$D411=""),Calc!DT406,"")</f>
        <v/>
      </c>
      <c r="AG411" s="8" t="str">
        <f>IF(AND($D410&lt;&gt;"",$D411=""),Calc!DU406,"")</f>
        <v/>
      </c>
      <c r="AH411" s="8" t="str">
        <f>IF(AND($D410&lt;&gt;"",$D411=""),Calc!DV406,"")</f>
        <v/>
      </c>
      <c r="AI411" s="8" t="str">
        <f>IF(AND($D410&lt;&gt;"",$D411=""),Calc!DW406,"")</f>
        <v/>
      </c>
      <c r="AJ411" s="8" t="str">
        <f>IF(AND($D410&lt;&gt;"",$D411=""),Calc!DX406,"")</f>
        <v/>
      </c>
      <c r="AK411" s="8" t="str">
        <f>IF(AND($D410&lt;&gt;"",$D411=""),Calc!DY406,"")</f>
        <v/>
      </c>
      <c r="AL411" s="8" t="str">
        <f>IF(AND($D410&lt;&gt;"",$D411=""),Calc!DZ406,"")</f>
        <v/>
      </c>
      <c r="AM411" s="8" t="str">
        <f>IF(AND($D410&lt;&gt;"",$D411=""),Calc!EA406,"")</f>
        <v/>
      </c>
      <c r="AN411" s="8" t="str">
        <f>IF(AND($D410&lt;&gt;"",$D411=""),Calc!EB406,"")</f>
        <v/>
      </c>
      <c r="AO411" s="8" t="str">
        <f>IF(AND($D410&lt;&gt;"",$D411=""),Calc!EC406,"")</f>
        <v/>
      </c>
      <c r="AP411" s="8" t="str">
        <f>IF(AND($D410&lt;&gt;"",$D411=""),Calc!ED406,"")</f>
        <v/>
      </c>
      <c r="AQ411" s="8" t="str">
        <f>IF(AND($D410&lt;&gt;"",$D411=""),Calc!EE406,"")</f>
        <v/>
      </c>
      <c r="AR411" s="8" t="str">
        <f>IF(AND($D410&lt;&gt;"",$D411=""),Calc!EF406,"")</f>
        <v/>
      </c>
      <c r="AS411" s="8" t="str">
        <f>IF(AND($D410&lt;&gt;"",$D411=""),Calc!EG406,"")</f>
        <v/>
      </c>
      <c r="AT411" s="8" t="str">
        <f>IF(AND($D410&lt;&gt;"",$D411=""),Calc!EH406,"")</f>
        <v/>
      </c>
      <c r="AU411" s="8" t="str">
        <f>IF(AND($D410&lt;&gt;"",$D411=""),Calc!EI406,"")</f>
        <v/>
      </c>
      <c r="AV411" t="str">
        <f>IF(AND($D411&lt;&gt;"",$D412=""),Calc!EJ406,"")</f>
        <v/>
      </c>
      <c r="AW411" t="str">
        <f>IF(AND($D412&lt;&gt;"",$D413=""),Calc!EK406,"")</f>
        <v/>
      </c>
    </row>
    <row r="412" spans="3:49" x14ac:dyDescent="0.25">
      <c r="C412" s="5">
        <v>404</v>
      </c>
      <c r="E412" t="str">
        <f>IF(D412="","",Calc!G407)</f>
        <v/>
      </c>
      <c r="F412" t="str">
        <f>IF(D411="","",IF(Calc!H407="","Wait",IF(Calc!H407&lt;&gt;"","Play")))</f>
        <v/>
      </c>
      <c r="G412" t="str">
        <f>IF(D412="","",IF(Calc!I407=1,"W",IF(Calc!I407=-1,"L","")))</f>
        <v/>
      </c>
      <c r="H412" t="str">
        <f>IF(D412="","",IF(Finals!G412="","",IF(Calc!I407=-1,-Calc!BG406*I412,IF(Calc!I407=1,(36-Calc!BG406)*I412))))</f>
        <v/>
      </c>
      <c r="I412" t="str">
        <f t="shared" si="14"/>
        <v/>
      </c>
      <c r="J412" t="str">
        <f t="shared" si="13"/>
        <v/>
      </c>
      <c r="K412" t="str">
        <f ca="1">IF(J412&gt;K411,J412,K411)</f>
        <v/>
      </c>
      <c r="L412" t="str">
        <f ca="1">IF(AND(Calc!H407=1,D411&lt;&gt;""),Calc!BG406,"")</f>
        <v/>
      </c>
      <c r="M412" s="5" t="str">
        <f>IF(AND($D411&lt;&gt;"",$D412=""),Calc!DA407,"")</f>
        <v/>
      </c>
      <c r="N412" s="8" t="str">
        <f>IF(AND($D411&lt;&gt;"",$D412=""),Calc!DB407,"")</f>
        <v/>
      </c>
      <c r="O412" s="8" t="str">
        <f>IF(AND($D411&lt;&gt;"",$D412=""),Calc!DC407,"")</f>
        <v/>
      </c>
      <c r="P412" s="8" t="str">
        <f>IF(AND($D411&lt;&gt;"",$D412=""),Calc!DD407,"")</f>
        <v/>
      </c>
      <c r="Q412" s="8" t="str">
        <f>IF(AND($D411&lt;&gt;"",$D412=""),Calc!DE407,"")</f>
        <v/>
      </c>
      <c r="R412" s="8" t="str">
        <f>IF(AND($D411&lt;&gt;"",$D412=""),Calc!DF407,"")</f>
        <v/>
      </c>
      <c r="S412" s="8" t="str">
        <f>IF(AND($D411&lt;&gt;"",$D412=""),Calc!DG407,"")</f>
        <v/>
      </c>
      <c r="T412" s="8" t="str">
        <f>IF(AND($D411&lt;&gt;"",$D412=""),Calc!DH407,"")</f>
        <v/>
      </c>
      <c r="U412" s="8" t="str">
        <f>IF(AND($D411&lt;&gt;"",$D412=""),Calc!DI407,"")</f>
        <v/>
      </c>
      <c r="V412" s="8" t="str">
        <f>IF(AND($D411&lt;&gt;"",$D412=""),Calc!DJ407,"")</f>
        <v/>
      </c>
      <c r="W412" s="8" t="str">
        <f>IF(AND($D411&lt;&gt;"",$D412=""),Calc!DK407,"")</f>
        <v/>
      </c>
      <c r="X412" s="8" t="str">
        <f>IF(AND($D411&lt;&gt;"",$D412=""),Calc!DL407,"")</f>
        <v/>
      </c>
      <c r="Y412" s="8" t="str">
        <f>IF(AND($D411&lt;&gt;"",$D412=""),Calc!DM407,"")</f>
        <v/>
      </c>
      <c r="Z412" s="8" t="str">
        <f>IF(AND($D411&lt;&gt;"",$D412=""),Calc!DN407,"")</f>
        <v/>
      </c>
      <c r="AA412" s="8" t="str">
        <f>IF(AND($D411&lt;&gt;"",$D412=""),Calc!DO407,"")</f>
        <v/>
      </c>
      <c r="AB412" s="8" t="str">
        <f>IF(AND($D411&lt;&gt;"",$D412=""),Calc!DP407,"")</f>
        <v/>
      </c>
      <c r="AC412" s="8" t="str">
        <f>IF(AND($D411&lt;&gt;"",$D412=""),Calc!DQ407,"")</f>
        <v/>
      </c>
      <c r="AD412" s="8" t="str">
        <f>IF(AND($D411&lt;&gt;"",$D412=""),Calc!DR407,"")</f>
        <v/>
      </c>
      <c r="AE412" s="8" t="str">
        <f>IF(AND($D411&lt;&gt;"",$D412=""),Calc!DS407,"")</f>
        <v/>
      </c>
      <c r="AF412" s="8" t="str">
        <f>IF(AND($D411&lt;&gt;"",$D412=""),Calc!DT407,"")</f>
        <v/>
      </c>
      <c r="AG412" s="8" t="str">
        <f>IF(AND($D411&lt;&gt;"",$D412=""),Calc!DU407,"")</f>
        <v/>
      </c>
      <c r="AH412" s="8" t="str">
        <f>IF(AND($D411&lt;&gt;"",$D412=""),Calc!DV407,"")</f>
        <v/>
      </c>
      <c r="AI412" s="8" t="str">
        <f>IF(AND($D411&lt;&gt;"",$D412=""),Calc!DW407,"")</f>
        <v/>
      </c>
      <c r="AJ412" s="8" t="str">
        <f>IF(AND($D411&lt;&gt;"",$D412=""),Calc!DX407,"")</f>
        <v/>
      </c>
      <c r="AK412" s="8" t="str">
        <f>IF(AND($D411&lt;&gt;"",$D412=""),Calc!DY407,"")</f>
        <v/>
      </c>
      <c r="AL412" s="8" t="str">
        <f>IF(AND($D411&lt;&gt;"",$D412=""),Calc!DZ407,"")</f>
        <v/>
      </c>
      <c r="AM412" s="8" t="str">
        <f>IF(AND($D411&lt;&gt;"",$D412=""),Calc!EA407,"")</f>
        <v/>
      </c>
      <c r="AN412" s="8" t="str">
        <f>IF(AND($D411&lt;&gt;"",$D412=""),Calc!EB407,"")</f>
        <v/>
      </c>
      <c r="AO412" s="8" t="str">
        <f>IF(AND($D411&lt;&gt;"",$D412=""),Calc!EC407,"")</f>
        <v/>
      </c>
      <c r="AP412" s="8" t="str">
        <f>IF(AND($D411&lt;&gt;"",$D412=""),Calc!ED407,"")</f>
        <v/>
      </c>
      <c r="AQ412" s="8" t="str">
        <f>IF(AND($D411&lt;&gt;"",$D412=""),Calc!EE407,"")</f>
        <v/>
      </c>
      <c r="AR412" s="8" t="str">
        <f>IF(AND($D411&lt;&gt;"",$D412=""),Calc!EF407,"")</f>
        <v/>
      </c>
      <c r="AS412" s="8" t="str">
        <f>IF(AND($D411&lt;&gt;"",$D412=""),Calc!EG407,"")</f>
        <v/>
      </c>
      <c r="AT412" s="8" t="str">
        <f>IF(AND($D411&lt;&gt;"",$D412=""),Calc!EH407,"")</f>
        <v/>
      </c>
      <c r="AU412" s="8" t="str">
        <f>IF(AND($D411&lt;&gt;"",$D412=""),Calc!EI407,"")</f>
        <v/>
      </c>
      <c r="AV412" t="str">
        <f>IF(AND($D412&lt;&gt;"",$D413=""),Calc!EJ407,"")</f>
        <v/>
      </c>
      <c r="AW412" t="str">
        <f>IF(AND($D413&lt;&gt;"",$D414=""),Calc!EK407,"")</f>
        <v/>
      </c>
    </row>
    <row r="413" spans="3:49" x14ac:dyDescent="0.25">
      <c r="C413" s="5">
        <v>405</v>
      </c>
      <c r="E413" t="str">
        <f>IF(D413="","",Calc!G408)</f>
        <v/>
      </c>
      <c r="F413" t="str">
        <f>IF(D412="","",IF(Calc!H408="","Wait",IF(Calc!H408&lt;&gt;"","Play")))</f>
        <v/>
      </c>
      <c r="G413" t="str">
        <f>IF(D413="","",IF(Calc!I408=1,"W",IF(Calc!I408=-1,"L","")))</f>
        <v/>
      </c>
      <c r="H413" t="str">
        <f>IF(D413="","",IF(Finals!G413="","",IF(Calc!I408=-1,-Calc!BG407*I413,IF(Calc!I408=1,(36-Calc!BG407)*I413))))</f>
        <v/>
      </c>
      <c r="I413" t="str">
        <f t="shared" si="14"/>
        <v/>
      </c>
      <c r="J413" t="str">
        <f t="shared" si="13"/>
        <v/>
      </c>
      <c r="K413" t="str">
        <f ca="1">IF(J413&gt;K412,J413,K412)</f>
        <v/>
      </c>
      <c r="L413" t="str">
        <f ca="1">IF(AND(Calc!H408=1,D412&lt;&gt;""),Calc!BG407,"")</f>
        <v/>
      </c>
      <c r="M413" s="5" t="str">
        <f>IF(AND($D412&lt;&gt;"",$D413=""),Calc!DA408,"")</f>
        <v/>
      </c>
      <c r="N413" s="8" t="str">
        <f>IF(AND($D412&lt;&gt;"",$D413=""),Calc!DB408,"")</f>
        <v/>
      </c>
      <c r="O413" s="8" t="str">
        <f>IF(AND($D412&lt;&gt;"",$D413=""),Calc!DC408,"")</f>
        <v/>
      </c>
      <c r="P413" s="8" t="str">
        <f>IF(AND($D412&lt;&gt;"",$D413=""),Calc!DD408,"")</f>
        <v/>
      </c>
      <c r="Q413" s="8" t="str">
        <f>IF(AND($D412&lt;&gt;"",$D413=""),Calc!DE408,"")</f>
        <v/>
      </c>
      <c r="R413" s="8" t="str">
        <f>IF(AND($D412&lt;&gt;"",$D413=""),Calc!DF408,"")</f>
        <v/>
      </c>
      <c r="S413" s="8" t="str">
        <f>IF(AND($D412&lt;&gt;"",$D413=""),Calc!DG408,"")</f>
        <v/>
      </c>
      <c r="T413" s="8" t="str">
        <f>IF(AND($D412&lt;&gt;"",$D413=""),Calc!DH408,"")</f>
        <v/>
      </c>
      <c r="U413" s="8" t="str">
        <f>IF(AND($D412&lt;&gt;"",$D413=""),Calc!DI408,"")</f>
        <v/>
      </c>
      <c r="V413" s="8" t="str">
        <f>IF(AND($D412&lt;&gt;"",$D413=""),Calc!DJ408,"")</f>
        <v/>
      </c>
      <c r="W413" s="8" t="str">
        <f>IF(AND($D412&lt;&gt;"",$D413=""),Calc!DK408,"")</f>
        <v/>
      </c>
      <c r="X413" s="8" t="str">
        <f>IF(AND($D412&lt;&gt;"",$D413=""),Calc!DL408,"")</f>
        <v/>
      </c>
      <c r="Y413" s="8" t="str">
        <f>IF(AND($D412&lt;&gt;"",$D413=""),Calc!DM408,"")</f>
        <v/>
      </c>
      <c r="Z413" s="8" t="str">
        <f>IF(AND($D412&lt;&gt;"",$D413=""),Calc!DN408,"")</f>
        <v/>
      </c>
      <c r="AA413" s="8" t="str">
        <f>IF(AND($D412&lt;&gt;"",$D413=""),Calc!DO408,"")</f>
        <v/>
      </c>
      <c r="AB413" s="8" t="str">
        <f>IF(AND($D412&lt;&gt;"",$D413=""),Calc!DP408,"")</f>
        <v/>
      </c>
      <c r="AC413" s="8" t="str">
        <f>IF(AND($D412&lt;&gt;"",$D413=""),Calc!DQ408,"")</f>
        <v/>
      </c>
      <c r="AD413" s="8" t="str">
        <f>IF(AND($D412&lt;&gt;"",$D413=""),Calc!DR408,"")</f>
        <v/>
      </c>
      <c r="AE413" s="8" t="str">
        <f>IF(AND($D412&lt;&gt;"",$D413=""),Calc!DS408,"")</f>
        <v/>
      </c>
      <c r="AF413" s="8" t="str">
        <f>IF(AND($D412&lt;&gt;"",$D413=""),Calc!DT408,"")</f>
        <v/>
      </c>
      <c r="AG413" s="8" t="str">
        <f>IF(AND($D412&lt;&gt;"",$D413=""),Calc!DU408,"")</f>
        <v/>
      </c>
      <c r="AH413" s="8" t="str">
        <f>IF(AND($D412&lt;&gt;"",$D413=""),Calc!DV408,"")</f>
        <v/>
      </c>
      <c r="AI413" s="8" t="str">
        <f>IF(AND($D412&lt;&gt;"",$D413=""),Calc!DW408,"")</f>
        <v/>
      </c>
      <c r="AJ413" s="8" t="str">
        <f>IF(AND($D412&lt;&gt;"",$D413=""),Calc!DX408,"")</f>
        <v/>
      </c>
      <c r="AK413" s="8" t="str">
        <f>IF(AND($D412&lt;&gt;"",$D413=""),Calc!DY408,"")</f>
        <v/>
      </c>
      <c r="AL413" s="8" t="str">
        <f>IF(AND($D412&lt;&gt;"",$D413=""),Calc!DZ408,"")</f>
        <v/>
      </c>
      <c r="AM413" s="8" t="str">
        <f>IF(AND($D412&lt;&gt;"",$D413=""),Calc!EA408,"")</f>
        <v/>
      </c>
      <c r="AN413" s="8" t="str">
        <f>IF(AND($D412&lt;&gt;"",$D413=""),Calc!EB408,"")</f>
        <v/>
      </c>
      <c r="AO413" s="8" t="str">
        <f>IF(AND($D412&lt;&gt;"",$D413=""),Calc!EC408,"")</f>
        <v/>
      </c>
      <c r="AP413" s="8" t="str">
        <f>IF(AND($D412&lt;&gt;"",$D413=""),Calc!ED408,"")</f>
        <v/>
      </c>
      <c r="AQ413" s="8" t="str">
        <f>IF(AND($D412&lt;&gt;"",$D413=""),Calc!EE408,"")</f>
        <v/>
      </c>
      <c r="AR413" s="8" t="str">
        <f>IF(AND($D412&lt;&gt;"",$D413=""),Calc!EF408,"")</f>
        <v/>
      </c>
      <c r="AS413" s="8" t="str">
        <f>IF(AND($D412&lt;&gt;"",$D413=""),Calc!EG408,"")</f>
        <v/>
      </c>
      <c r="AT413" s="8" t="str">
        <f>IF(AND($D412&lt;&gt;"",$D413=""),Calc!EH408,"")</f>
        <v/>
      </c>
      <c r="AU413" s="8" t="str">
        <f>IF(AND($D412&lt;&gt;"",$D413=""),Calc!EI408,"")</f>
        <v/>
      </c>
      <c r="AV413" t="str">
        <f>IF(AND($D413&lt;&gt;"",$D414=""),Calc!EJ408,"")</f>
        <v/>
      </c>
      <c r="AW413" t="str">
        <f>IF(AND($D414&lt;&gt;"",$D415=""),Calc!EK408,"")</f>
        <v/>
      </c>
    </row>
    <row r="414" spans="3:49" x14ac:dyDescent="0.25">
      <c r="C414" s="5">
        <v>406</v>
      </c>
      <c r="E414" t="str">
        <f>IF(D414="","",Calc!G409)</f>
        <v/>
      </c>
      <c r="F414" t="str">
        <f>IF(D413="","",IF(Calc!H409="","Wait",IF(Calc!H409&lt;&gt;"","Play")))</f>
        <v/>
      </c>
      <c r="G414" t="str">
        <f>IF(D414="","",IF(Calc!I409=1,"W",IF(Calc!I409=-1,"L","")))</f>
        <v/>
      </c>
      <c r="H414" t="str">
        <f>IF(D414="","",IF(Finals!G414="","",IF(Calc!I409=-1,-Calc!BG408*I414,IF(Calc!I409=1,(36-Calc!BG408)*I414))))</f>
        <v/>
      </c>
      <c r="I414" t="str">
        <f t="shared" si="14"/>
        <v/>
      </c>
      <c r="J414" t="str">
        <f t="shared" si="13"/>
        <v/>
      </c>
      <c r="K414" t="str">
        <f ca="1">IF(J414&gt;K413,J414,K413)</f>
        <v/>
      </c>
      <c r="L414" t="str">
        <f ca="1">IF(AND(Calc!H409=1,D413&lt;&gt;""),Calc!BG408,"")</f>
        <v/>
      </c>
      <c r="M414" s="5" t="str">
        <f>IF(AND($D413&lt;&gt;"",$D414=""),Calc!DA409,"")</f>
        <v/>
      </c>
      <c r="N414" s="8" t="str">
        <f>IF(AND($D413&lt;&gt;"",$D414=""),Calc!DB409,"")</f>
        <v/>
      </c>
      <c r="O414" s="8" t="str">
        <f>IF(AND($D413&lt;&gt;"",$D414=""),Calc!DC409,"")</f>
        <v/>
      </c>
      <c r="P414" s="8" t="str">
        <f>IF(AND($D413&lt;&gt;"",$D414=""),Calc!DD409,"")</f>
        <v/>
      </c>
      <c r="Q414" s="8" t="str">
        <f>IF(AND($D413&lt;&gt;"",$D414=""),Calc!DE409,"")</f>
        <v/>
      </c>
      <c r="R414" s="8" t="str">
        <f>IF(AND($D413&lt;&gt;"",$D414=""),Calc!DF409,"")</f>
        <v/>
      </c>
      <c r="S414" s="8" t="str">
        <f>IF(AND($D413&lt;&gt;"",$D414=""),Calc!DG409,"")</f>
        <v/>
      </c>
      <c r="T414" s="8" t="str">
        <f>IF(AND($D413&lt;&gt;"",$D414=""),Calc!DH409,"")</f>
        <v/>
      </c>
      <c r="U414" s="8" t="str">
        <f>IF(AND($D413&lt;&gt;"",$D414=""),Calc!DI409,"")</f>
        <v/>
      </c>
      <c r="V414" s="8" t="str">
        <f>IF(AND($D413&lt;&gt;"",$D414=""),Calc!DJ409,"")</f>
        <v/>
      </c>
      <c r="W414" s="8" t="str">
        <f>IF(AND($D413&lt;&gt;"",$D414=""),Calc!DK409,"")</f>
        <v/>
      </c>
      <c r="X414" s="8" t="str">
        <f>IF(AND($D413&lt;&gt;"",$D414=""),Calc!DL409,"")</f>
        <v/>
      </c>
      <c r="Y414" s="8" t="str">
        <f>IF(AND($D413&lt;&gt;"",$D414=""),Calc!DM409,"")</f>
        <v/>
      </c>
      <c r="Z414" s="8" t="str">
        <f>IF(AND($D413&lt;&gt;"",$D414=""),Calc!DN409,"")</f>
        <v/>
      </c>
      <c r="AA414" s="8" t="str">
        <f>IF(AND($D413&lt;&gt;"",$D414=""),Calc!DO409,"")</f>
        <v/>
      </c>
      <c r="AB414" s="8" t="str">
        <f>IF(AND($D413&lt;&gt;"",$D414=""),Calc!DP409,"")</f>
        <v/>
      </c>
      <c r="AC414" s="8" t="str">
        <f>IF(AND($D413&lt;&gt;"",$D414=""),Calc!DQ409,"")</f>
        <v/>
      </c>
      <c r="AD414" s="8" t="str">
        <f>IF(AND($D413&lt;&gt;"",$D414=""),Calc!DR409,"")</f>
        <v/>
      </c>
      <c r="AE414" s="8" t="str">
        <f>IF(AND($D413&lt;&gt;"",$D414=""),Calc!DS409,"")</f>
        <v/>
      </c>
      <c r="AF414" s="8" t="str">
        <f>IF(AND($D413&lt;&gt;"",$D414=""),Calc!DT409,"")</f>
        <v/>
      </c>
      <c r="AG414" s="8" t="str">
        <f>IF(AND($D413&lt;&gt;"",$D414=""),Calc!DU409,"")</f>
        <v/>
      </c>
      <c r="AH414" s="8" t="str">
        <f>IF(AND($D413&lt;&gt;"",$D414=""),Calc!DV409,"")</f>
        <v/>
      </c>
      <c r="AI414" s="8" t="str">
        <f>IF(AND($D413&lt;&gt;"",$D414=""),Calc!DW409,"")</f>
        <v/>
      </c>
      <c r="AJ414" s="8" t="str">
        <f>IF(AND($D413&lt;&gt;"",$D414=""),Calc!DX409,"")</f>
        <v/>
      </c>
      <c r="AK414" s="8" t="str">
        <f>IF(AND($D413&lt;&gt;"",$D414=""),Calc!DY409,"")</f>
        <v/>
      </c>
      <c r="AL414" s="8" t="str">
        <f>IF(AND($D413&lt;&gt;"",$D414=""),Calc!DZ409,"")</f>
        <v/>
      </c>
      <c r="AM414" s="8" t="str">
        <f>IF(AND($D413&lt;&gt;"",$D414=""),Calc!EA409,"")</f>
        <v/>
      </c>
      <c r="AN414" s="8" t="str">
        <f>IF(AND($D413&lt;&gt;"",$D414=""),Calc!EB409,"")</f>
        <v/>
      </c>
      <c r="AO414" s="8" t="str">
        <f>IF(AND($D413&lt;&gt;"",$D414=""),Calc!EC409,"")</f>
        <v/>
      </c>
      <c r="AP414" s="8" t="str">
        <f>IF(AND($D413&lt;&gt;"",$D414=""),Calc!ED409,"")</f>
        <v/>
      </c>
      <c r="AQ414" s="8" t="str">
        <f>IF(AND($D413&lt;&gt;"",$D414=""),Calc!EE409,"")</f>
        <v/>
      </c>
      <c r="AR414" s="8" t="str">
        <f>IF(AND($D413&lt;&gt;"",$D414=""),Calc!EF409,"")</f>
        <v/>
      </c>
      <c r="AS414" s="8" t="str">
        <f>IF(AND($D413&lt;&gt;"",$D414=""),Calc!EG409,"")</f>
        <v/>
      </c>
      <c r="AT414" s="8" t="str">
        <f>IF(AND($D413&lt;&gt;"",$D414=""),Calc!EH409,"")</f>
        <v/>
      </c>
      <c r="AU414" s="8" t="str">
        <f>IF(AND($D413&lt;&gt;"",$D414=""),Calc!EI409,"")</f>
        <v/>
      </c>
      <c r="AV414" t="str">
        <f>IF(AND($D414&lt;&gt;"",$D415=""),Calc!EJ409,"")</f>
        <v/>
      </c>
      <c r="AW414" t="str">
        <f>IF(AND($D415&lt;&gt;"",$D416=""),Calc!EK409,"")</f>
        <v/>
      </c>
    </row>
    <row r="415" spans="3:49" x14ac:dyDescent="0.25">
      <c r="C415" s="5">
        <v>407</v>
      </c>
      <c r="E415" t="str">
        <f>IF(D415="","",Calc!G410)</f>
        <v/>
      </c>
      <c r="F415" t="str">
        <f>IF(D414="","",IF(Calc!H410="","Wait",IF(Calc!H410&lt;&gt;"","Play")))</f>
        <v/>
      </c>
      <c r="G415" t="str">
        <f>IF(D415="","",IF(Calc!I410=1,"W",IF(Calc!I410=-1,"L","")))</f>
        <v/>
      </c>
      <c r="H415" t="str">
        <f>IF(D415="","",IF(Finals!G415="","",IF(Calc!I410=-1,-Calc!BG409*I415,IF(Calc!I410=1,(36-Calc!BG409)*I415))))</f>
        <v/>
      </c>
      <c r="I415" t="str">
        <f t="shared" si="14"/>
        <v/>
      </c>
      <c r="J415" t="str">
        <f t="shared" si="13"/>
        <v/>
      </c>
      <c r="K415" t="str">
        <f ca="1">IF(J415&gt;K414,J415,K414)</f>
        <v/>
      </c>
      <c r="L415" t="str">
        <f ca="1">IF(AND(Calc!H410=1,D414&lt;&gt;""),Calc!BG409,"")</f>
        <v/>
      </c>
      <c r="M415" s="5" t="str">
        <f>IF(AND($D414&lt;&gt;"",$D415=""),Calc!DA410,"")</f>
        <v/>
      </c>
      <c r="N415" s="8" t="str">
        <f>IF(AND($D414&lt;&gt;"",$D415=""),Calc!DB410,"")</f>
        <v/>
      </c>
      <c r="O415" s="8" t="str">
        <f>IF(AND($D414&lt;&gt;"",$D415=""),Calc!DC410,"")</f>
        <v/>
      </c>
      <c r="P415" s="8" t="str">
        <f>IF(AND($D414&lt;&gt;"",$D415=""),Calc!DD410,"")</f>
        <v/>
      </c>
      <c r="Q415" s="8" t="str">
        <f>IF(AND($D414&lt;&gt;"",$D415=""),Calc!DE410,"")</f>
        <v/>
      </c>
      <c r="R415" s="8" t="str">
        <f>IF(AND($D414&lt;&gt;"",$D415=""),Calc!DF410,"")</f>
        <v/>
      </c>
      <c r="S415" s="8" t="str">
        <f>IF(AND($D414&lt;&gt;"",$D415=""),Calc!DG410,"")</f>
        <v/>
      </c>
      <c r="T415" s="8" t="str">
        <f>IF(AND($D414&lt;&gt;"",$D415=""),Calc!DH410,"")</f>
        <v/>
      </c>
      <c r="U415" s="8" t="str">
        <f>IF(AND($D414&lt;&gt;"",$D415=""),Calc!DI410,"")</f>
        <v/>
      </c>
      <c r="V415" s="8" t="str">
        <f>IF(AND($D414&lt;&gt;"",$D415=""),Calc!DJ410,"")</f>
        <v/>
      </c>
      <c r="W415" s="8" t="str">
        <f>IF(AND($D414&lt;&gt;"",$D415=""),Calc!DK410,"")</f>
        <v/>
      </c>
      <c r="X415" s="8" t="str">
        <f>IF(AND($D414&lt;&gt;"",$D415=""),Calc!DL410,"")</f>
        <v/>
      </c>
      <c r="Y415" s="8" t="str">
        <f>IF(AND($D414&lt;&gt;"",$D415=""),Calc!DM410,"")</f>
        <v/>
      </c>
      <c r="Z415" s="8" t="str">
        <f>IF(AND($D414&lt;&gt;"",$D415=""),Calc!DN410,"")</f>
        <v/>
      </c>
      <c r="AA415" s="8" t="str">
        <f>IF(AND($D414&lt;&gt;"",$D415=""),Calc!DO410,"")</f>
        <v/>
      </c>
      <c r="AB415" s="8" t="str">
        <f>IF(AND($D414&lt;&gt;"",$D415=""),Calc!DP410,"")</f>
        <v/>
      </c>
      <c r="AC415" s="8" t="str">
        <f>IF(AND($D414&lt;&gt;"",$D415=""),Calc!DQ410,"")</f>
        <v/>
      </c>
      <c r="AD415" s="8" t="str">
        <f>IF(AND($D414&lt;&gt;"",$D415=""),Calc!DR410,"")</f>
        <v/>
      </c>
      <c r="AE415" s="8" t="str">
        <f>IF(AND($D414&lt;&gt;"",$D415=""),Calc!DS410,"")</f>
        <v/>
      </c>
      <c r="AF415" s="8" t="str">
        <f>IF(AND($D414&lt;&gt;"",$D415=""),Calc!DT410,"")</f>
        <v/>
      </c>
      <c r="AG415" s="8" t="str">
        <f>IF(AND($D414&lt;&gt;"",$D415=""),Calc!DU410,"")</f>
        <v/>
      </c>
      <c r="AH415" s="8" t="str">
        <f>IF(AND($D414&lt;&gt;"",$D415=""),Calc!DV410,"")</f>
        <v/>
      </c>
      <c r="AI415" s="8" t="str">
        <f>IF(AND($D414&lt;&gt;"",$D415=""),Calc!DW410,"")</f>
        <v/>
      </c>
      <c r="AJ415" s="8" t="str">
        <f>IF(AND($D414&lt;&gt;"",$D415=""),Calc!DX410,"")</f>
        <v/>
      </c>
      <c r="AK415" s="8" t="str">
        <f>IF(AND($D414&lt;&gt;"",$D415=""),Calc!DY410,"")</f>
        <v/>
      </c>
      <c r="AL415" s="8" t="str">
        <f>IF(AND($D414&lt;&gt;"",$D415=""),Calc!DZ410,"")</f>
        <v/>
      </c>
      <c r="AM415" s="8" t="str">
        <f>IF(AND($D414&lt;&gt;"",$D415=""),Calc!EA410,"")</f>
        <v/>
      </c>
      <c r="AN415" s="8" t="str">
        <f>IF(AND($D414&lt;&gt;"",$D415=""),Calc!EB410,"")</f>
        <v/>
      </c>
      <c r="AO415" s="8" t="str">
        <f>IF(AND($D414&lt;&gt;"",$D415=""),Calc!EC410,"")</f>
        <v/>
      </c>
      <c r="AP415" s="8" t="str">
        <f>IF(AND($D414&lt;&gt;"",$D415=""),Calc!ED410,"")</f>
        <v/>
      </c>
      <c r="AQ415" s="8" t="str">
        <f>IF(AND($D414&lt;&gt;"",$D415=""),Calc!EE410,"")</f>
        <v/>
      </c>
      <c r="AR415" s="8" t="str">
        <f>IF(AND($D414&lt;&gt;"",$D415=""),Calc!EF410,"")</f>
        <v/>
      </c>
      <c r="AS415" s="8" t="str">
        <f>IF(AND($D414&lt;&gt;"",$D415=""),Calc!EG410,"")</f>
        <v/>
      </c>
      <c r="AT415" s="8" t="str">
        <f>IF(AND($D414&lt;&gt;"",$D415=""),Calc!EH410,"")</f>
        <v/>
      </c>
      <c r="AU415" s="8" t="str">
        <f>IF(AND($D414&lt;&gt;"",$D415=""),Calc!EI410,"")</f>
        <v/>
      </c>
      <c r="AV415" t="str">
        <f>IF(AND($D415&lt;&gt;"",$D416=""),Calc!EJ410,"")</f>
        <v/>
      </c>
      <c r="AW415" t="str">
        <f>IF(AND($D416&lt;&gt;"",$D417=""),Calc!EK410,"")</f>
        <v/>
      </c>
    </row>
    <row r="416" spans="3:49" x14ac:dyDescent="0.25">
      <c r="C416" s="5">
        <v>408</v>
      </c>
      <c r="E416" t="str">
        <f>IF(D416="","",Calc!G411)</f>
        <v/>
      </c>
      <c r="F416" t="str">
        <f>IF(D415="","",IF(Calc!H411="","Wait",IF(Calc!H411&lt;&gt;"","Play")))</f>
        <v/>
      </c>
      <c r="G416" t="str">
        <f>IF(D416="","",IF(Calc!I411=1,"W",IF(Calc!I411=-1,"L","")))</f>
        <v/>
      </c>
      <c r="H416" t="str">
        <f>IF(D416="","",IF(Finals!G416="","",IF(Calc!I411=-1,-Calc!BG410*I416,IF(Calc!I411=1,(36-Calc!BG410)*I416))))</f>
        <v/>
      </c>
      <c r="I416" t="str">
        <f t="shared" si="14"/>
        <v/>
      </c>
      <c r="J416" t="str">
        <f t="shared" si="13"/>
        <v/>
      </c>
      <c r="K416" t="str">
        <f ca="1">IF(J416&gt;K415,J416,K415)</f>
        <v/>
      </c>
      <c r="L416" t="str">
        <f ca="1">IF(AND(Calc!H411=1,D415&lt;&gt;""),Calc!BG410,"")</f>
        <v/>
      </c>
      <c r="M416" s="5" t="str">
        <f>IF(AND($D415&lt;&gt;"",$D416=""),Calc!DA411,"")</f>
        <v/>
      </c>
      <c r="N416" s="8" t="str">
        <f>IF(AND($D415&lt;&gt;"",$D416=""),Calc!DB411,"")</f>
        <v/>
      </c>
      <c r="O416" s="8" t="str">
        <f>IF(AND($D415&lt;&gt;"",$D416=""),Calc!DC411,"")</f>
        <v/>
      </c>
      <c r="P416" s="8" t="str">
        <f>IF(AND($D415&lt;&gt;"",$D416=""),Calc!DD411,"")</f>
        <v/>
      </c>
      <c r="Q416" s="8" t="str">
        <f>IF(AND($D415&lt;&gt;"",$D416=""),Calc!DE411,"")</f>
        <v/>
      </c>
      <c r="R416" s="8" t="str">
        <f>IF(AND($D415&lt;&gt;"",$D416=""),Calc!DF411,"")</f>
        <v/>
      </c>
      <c r="S416" s="8" t="str">
        <f>IF(AND($D415&lt;&gt;"",$D416=""),Calc!DG411,"")</f>
        <v/>
      </c>
      <c r="T416" s="8" t="str">
        <f>IF(AND($D415&lt;&gt;"",$D416=""),Calc!DH411,"")</f>
        <v/>
      </c>
      <c r="U416" s="8" t="str">
        <f>IF(AND($D415&lt;&gt;"",$D416=""),Calc!DI411,"")</f>
        <v/>
      </c>
      <c r="V416" s="8" t="str">
        <f>IF(AND($D415&lt;&gt;"",$D416=""),Calc!DJ411,"")</f>
        <v/>
      </c>
      <c r="W416" s="8" t="str">
        <f>IF(AND($D415&lt;&gt;"",$D416=""),Calc!DK411,"")</f>
        <v/>
      </c>
      <c r="X416" s="8" t="str">
        <f>IF(AND($D415&lt;&gt;"",$D416=""),Calc!DL411,"")</f>
        <v/>
      </c>
      <c r="Y416" s="8" t="str">
        <f>IF(AND($D415&lt;&gt;"",$D416=""),Calc!DM411,"")</f>
        <v/>
      </c>
      <c r="Z416" s="8" t="str">
        <f>IF(AND($D415&lt;&gt;"",$D416=""),Calc!DN411,"")</f>
        <v/>
      </c>
      <c r="AA416" s="8" t="str">
        <f>IF(AND($D415&lt;&gt;"",$D416=""),Calc!DO411,"")</f>
        <v/>
      </c>
      <c r="AB416" s="8" t="str">
        <f>IF(AND($D415&lt;&gt;"",$D416=""),Calc!DP411,"")</f>
        <v/>
      </c>
      <c r="AC416" s="8" t="str">
        <f>IF(AND($D415&lt;&gt;"",$D416=""),Calc!DQ411,"")</f>
        <v/>
      </c>
      <c r="AD416" s="8" t="str">
        <f>IF(AND($D415&lt;&gt;"",$D416=""),Calc!DR411,"")</f>
        <v/>
      </c>
      <c r="AE416" s="8" t="str">
        <f>IF(AND($D415&lt;&gt;"",$D416=""),Calc!DS411,"")</f>
        <v/>
      </c>
      <c r="AF416" s="8" t="str">
        <f>IF(AND($D415&lt;&gt;"",$D416=""),Calc!DT411,"")</f>
        <v/>
      </c>
      <c r="AG416" s="8" t="str">
        <f>IF(AND($D415&lt;&gt;"",$D416=""),Calc!DU411,"")</f>
        <v/>
      </c>
      <c r="AH416" s="8" t="str">
        <f>IF(AND($D415&lt;&gt;"",$D416=""),Calc!DV411,"")</f>
        <v/>
      </c>
      <c r="AI416" s="8" t="str">
        <f>IF(AND($D415&lt;&gt;"",$D416=""),Calc!DW411,"")</f>
        <v/>
      </c>
      <c r="AJ416" s="8" t="str">
        <f>IF(AND($D415&lt;&gt;"",$D416=""),Calc!DX411,"")</f>
        <v/>
      </c>
      <c r="AK416" s="8" t="str">
        <f>IF(AND($D415&lt;&gt;"",$D416=""),Calc!DY411,"")</f>
        <v/>
      </c>
      <c r="AL416" s="8" t="str">
        <f>IF(AND($D415&lt;&gt;"",$D416=""),Calc!DZ411,"")</f>
        <v/>
      </c>
      <c r="AM416" s="8" t="str">
        <f>IF(AND($D415&lt;&gt;"",$D416=""),Calc!EA411,"")</f>
        <v/>
      </c>
      <c r="AN416" s="8" t="str">
        <f>IF(AND($D415&lt;&gt;"",$D416=""),Calc!EB411,"")</f>
        <v/>
      </c>
      <c r="AO416" s="8" t="str">
        <f>IF(AND($D415&lt;&gt;"",$D416=""),Calc!EC411,"")</f>
        <v/>
      </c>
      <c r="AP416" s="8" t="str">
        <f>IF(AND($D415&lt;&gt;"",$D416=""),Calc!ED411,"")</f>
        <v/>
      </c>
      <c r="AQ416" s="8" t="str">
        <f>IF(AND($D415&lt;&gt;"",$D416=""),Calc!EE411,"")</f>
        <v/>
      </c>
      <c r="AR416" s="8" t="str">
        <f>IF(AND($D415&lt;&gt;"",$D416=""),Calc!EF411,"")</f>
        <v/>
      </c>
      <c r="AS416" s="8" t="str">
        <f>IF(AND($D415&lt;&gt;"",$D416=""),Calc!EG411,"")</f>
        <v/>
      </c>
      <c r="AT416" s="8" t="str">
        <f>IF(AND($D415&lt;&gt;"",$D416=""),Calc!EH411,"")</f>
        <v/>
      </c>
      <c r="AU416" s="8" t="str">
        <f>IF(AND($D415&lt;&gt;"",$D416=""),Calc!EI411,"")</f>
        <v/>
      </c>
      <c r="AV416" t="str">
        <f>IF(AND($D416&lt;&gt;"",$D417=""),Calc!EJ411,"")</f>
        <v/>
      </c>
      <c r="AW416" t="str">
        <f>IF(AND($D417&lt;&gt;"",$D418=""),Calc!EK411,"")</f>
        <v/>
      </c>
    </row>
    <row r="417" spans="3:49" x14ac:dyDescent="0.25">
      <c r="C417" s="5">
        <v>409</v>
      </c>
      <c r="E417" t="str">
        <f>IF(D417="","",Calc!G412)</f>
        <v/>
      </c>
      <c r="F417" t="str">
        <f>IF(D416="","",IF(Calc!H412="","Wait",IF(Calc!H412&lt;&gt;"","Play")))</f>
        <v/>
      </c>
      <c r="G417" t="str">
        <f>IF(D417="","",IF(Calc!I412=1,"W",IF(Calc!I412=-1,"L","")))</f>
        <v/>
      </c>
      <c r="H417" t="str">
        <f>IF(D417="","",IF(Finals!G417="","",IF(Calc!I412=-1,-Calc!BG411*I417,IF(Calc!I412=1,(36-Calc!BG411)*I417))))</f>
        <v/>
      </c>
      <c r="I417" t="str">
        <f t="shared" si="14"/>
        <v/>
      </c>
      <c r="J417" t="str">
        <f t="shared" si="13"/>
        <v/>
      </c>
      <c r="K417" t="str">
        <f ca="1">IF(J417&gt;K416,J417,K416)</f>
        <v/>
      </c>
      <c r="L417" t="str">
        <f ca="1">IF(AND(Calc!H412=1,D416&lt;&gt;""),Calc!BG411,"")</f>
        <v/>
      </c>
      <c r="M417" s="5" t="str">
        <f>IF(AND($D416&lt;&gt;"",$D417=""),Calc!DA412,"")</f>
        <v/>
      </c>
      <c r="N417" s="8" t="str">
        <f>IF(AND($D416&lt;&gt;"",$D417=""),Calc!DB412,"")</f>
        <v/>
      </c>
      <c r="O417" s="8" t="str">
        <f>IF(AND($D416&lt;&gt;"",$D417=""),Calc!DC412,"")</f>
        <v/>
      </c>
      <c r="P417" s="8" t="str">
        <f>IF(AND($D416&lt;&gt;"",$D417=""),Calc!DD412,"")</f>
        <v/>
      </c>
      <c r="Q417" s="8" t="str">
        <f>IF(AND($D416&lt;&gt;"",$D417=""),Calc!DE412,"")</f>
        <v/>
      </c>
      <c r="R417" s="8" t="str">
        <f>IF(AND($D416&lt;&gt;"",$D417=""),Calc!DF412,"")</f>
        <v/>
      </c>
      <c r="S417" s="8" t="str">
        <f>IF(AND($D416&lt;&gt;"",$D417=""),Calc!DG412,"")</f>
        <v/>
      </c>
      <c r="T417" s="8" t="str">
        <f>IF(AND($D416&lt;&gt;"",$D417=""),Calc!DH412,"")</f>
        <v/>
      </c>
      <c r="U417" s="8" t="str">
        <f>IF(AND($D416&lt;&gt;"",$D417=""),Calc!DI412,"")</f>
        <v/>
      </c>
      <c r="V417" s="8" t="str">
        <f>IF(AND($D416&lt;&gt;"",$D417=""),Calc!DJ412,"")</f>
        <v/>
      </c>
      <c r="W417" s="8" t="str">
        <f>IF(AND($D416&lt;&gt;"",$D417=""),Calc!DK412,"")</f>
        <v/>
      </c>
      <c r="X417" s="8" t="str">
        <f>IF(AND($D416&lt;&gt;"",$D417=""),Calc!DL412,"")</f>
        <v/>
      </c>
      <c r="Y417" s="8" t="str">
        <f>IF(AND($D416&lt;&gt;"",$D417=""),Calc!DM412,"")</f>
        <v/>
      </c>
      <c r="Z417" s="8" t="str">
        <f>IF(AND($D416&lt;&gt;"",$D417=""),Calc!DN412,"")</f>
        <v/>
      </c>
      <c r="AA417" s="8" t="str">
        <f>IF(AND($D416&lt;&gt;"",$D417=""),Calc!DO412,"")</f>
        <v/>
      </c>
      <c r="AB417" s="8" t="str">
        <f>IF(AND($D416&lt;&gt;"",$D417=""),Calc!DP412,"")</f>
        <v/>
      </c>
      <c r="AC417" s="8" t="str">
        <f>IF(AND($D416&lt;&gt;"",$D417=""),Calc!DQ412,"")</f>
        <v/>
      </c>
      <c r="AD417" s="8" t="str">
        <f>IF(AND($D416&lt;&gt;"",$D417=""),Calc!DR412,"")</f>
        <v/>
      </c>
      <c r="AE417" s="8" t="str">
        <f>IF(AND($D416&lt;&gt;"",$D417=""),Calc!DS412,"")</f>
        <v/>
      </c>
      <c r="AF417" s="8" t="str">
        <f>IF(AND($D416&lt;&gt;"",$D417=""),Calc!DT412,"")</f>
        <v/>
      </c>
      <c r="AG417" s="8" t="str">
        <f>IF(AND($D416&lt;&gt;"",$D417=""),Calc!DU412,"")</f>
        <v/>
      </c>
      <c r="AH417" s="8" t="str">
        <f>IF(AND($D416&lt;&gt;"",$D417=""),Calc!DV412,"")</f>
        <v/>
      </c>
      <c r="AI417" s="8" t="str">
        <f>IF(AND($D416&lt;&gt;"",$D417=""),Calc!DW412,"")</f>
        <v/>
      </c>
      <c r="AJ417" s="8" t="str">
        <f>IF(AND($D416&lt;&gt;"",$D417=""),Calc!DX412,"")</f>
        <v/>
      </c>
      <c r="AK417" s="8" t="str">
        <f>IF(AND($D416&lt;&gt;"",$D417=""),Calc!DY412,"")</f>
        <v/>
      </c>
      <c r="AL417" s="8" t="str">
        <f>IF(AND($D416&lt;&gt;"",$D417=""),Calc!DZ412,"")</f>
        <v/>
      </c>
      <c r="AM417" s="8" t="str">
        <f>IF(AND($D416&lt;&gt;"",$D417=""),Calc!EA412,"")</f>
        <v/>
      </c>
      <c r="AN417" s="8" t="str">
        <f>IF(AND($D416&lt;&gt;"",$D417=""),Calc!EB412,"")</f>
        <v/>
      </c>
      <c r="AO417" s="8" t="str">
        <f>IF(AND($D416&lt;&gt;"",$D417=""),Calc!EC412,"")</f>
        <v/>
      </c>
      <c r="AP417" s="8" t="str">
        <f>IF(AND($D416&lt;&gt;"",$D417=""),Calc!ED412,"")</f>
        <v/>
      </c>
      <c r="AQ417" s="8" t="str">
        <f>IF(AND($D416&lt;&gt;"",$D417=""),Calc!EE412,"")</f>
        <v/>
      </c>
      <c r="AR417" s="8" t="str">
        <f>IF(AND($D416&lt;&gt;"",$D417=""),Calc!EF412,"")</f>
        <v/>
      </c>
      <c r="AS417" s="8" t="str">
        <f>IF(AND($D416&lt;&gt;"",$D417=""),Calc!EG412,"")</f>
        <v/>
      </c>
      <c r="AT417" s="8" t="str">
        <f>IF(AND($D416&lt;&gt;"",$D417=""),Calc!EH412,"")</f>
        <v/>
      </c>
      <c r="AU417" s="8" t="str">
        <f>IF(AND($D416&lt;&gt;"",$D417=""),Calc!EI412,"")</f>
        <v/>
      </c>
      <c r="AV417" t="str">
        <f>IF(AND($D417&lt;&gt;"",$D418=""),Calc!EJ412,"")</f>
        <v/>
      </c>
      <c r="AW417" t="str">
        <f>IF(AND($D418&lt;&gt;"",$D419=""),Calc!EK412,"")</f>
        <v/>
      </c>
    </row>
    <row r="418" spans="3:49" x14ac:dyDescent="0.25">
      <c r="C418" s="5">
        <v>410</v>
      </c>
      <c r="E418" t="str">
        <f>IF(D418="","",Calc!G413)</f>
        <v/>
      </c>
      <c r="F418" t="str">
        <f>IF(D417="","",IF(Calc!H413="","Wait",IF(Calc!H413&lt;&gt;"","Play")))</f>
        <v/>
      </c>
      <c r="G418" t="str">
        <f>IF(D418="","",IF(Calc!I413=1,"W",IF(Calc!I413=-1,"L","")))</f>
        <v/>
      </c>
      <c r="H418" t="str">
        <f>IF(D418="","",IF(Finals!G418="","",IF(Calc!I413=-1,-Calc!BG412*I418,IF(Calc!I413=1,(36-Calc!BG412)*I418))))</f>
        <v/>
      </c>
      <c r="I418" t="str">
        <f t="shared" si="14"/>
        <v/>
      </c>
      <c r="J418" t="str">
        <f t="shared" si="13"/>
        <v/>
      </c>
      <c r="K418" t="str">
        <f ca="1">IF(J418&gt;K417,J418,K417)</f>
        <v/>
      </c>
      <c r="L418" t="str">
        <f ca="1">IF(AND(Calc!H413=1,D417&lt;&gt;""),Calc!BG412,"")</f>
        <v/>
      </c>
      <c r="M418" s="5" t="str">
        <f>IF(AND($D417&lt;&gt;"",$D418=""),Calc!DA413,"")</f>
        <v/>
      </c>
      <c r="N418" s="8" t="str">
        <f>IF(AND($D417&lt;&gt;"",$D418=""),Calc!DB413,"")</f>
        <v/>
      </c>
      <c r="O418" s="8" t="str">
        <f>IF(AND($D417&lt;&gt;"",$D418=""),Calc!DC413,"")</f>
        <v/>
      </c>
      <c r="P418" s="8" t="str">
        <f>IF(AND($D417&lt;&gt;"",$D418=""),Calc!DD413,"")</f>
        <v/>
      </c>
      <c r="Q418" s="8" t="str">
        <f>IF(AND($D417&lt;&gt;"",$D418=""),Calc!DE413,"")</f>
        <v/>
      </c>
      <c r="R418" s="8" t="str">
        <f>IF(AND($D417&lt;&gt;"",$D418=""),Calc!DF413,"")</f>
        <v/>
      </c>
      <c r="S418" s="8" t="str">
        <f>IF(AND($D417&lt;&gt;"",$D418=""),Calc!DG413,"")</f>
        <v/>
      </c>
      <c r="T418" s="8" t="str">
        <f>IF(AND($D417&lt;&gt;"",$D418=""),Calc!DH413,"")</f>
        <v/>
      </c>
      <c r="U418" s="8" t="str">
        <f>IF(AND($D417&lt;&gt;"",$D418=""),Calc!DI413,"")</f>
        <v/>
      </c>
      <c r="V418" s="8" t="str">
        <f>IF(AND($D417&lt;&gt;"",$D418=""),Calc!DJ413,"")</f>
        <v/>
      </c>
      <c r="W418" s="8" t="str">
        <f>IF(AND($D417&lt;&gt;"",$D418=""),Calc!DK413,"")</f>
        <v/>
      </c>
      <c r="X418" s="8" t="str">
        <f>IF(AND($D417&lt;&gt;"",$D418=""),Calc!DL413,"")</f>
        <v/>
      </c>
      <c r="Y418" s="8" t="str">
        <f>IF(AND($D417&lt;&gt;"",$D418=""),Calc!DM413,"")</f>
        <v/>
      </c>
      <c r="Z418" s="8" t="str">
        <f>IF(AND($D417&lt;&gt;"",$D418=""),Calc!DN413,"")</f>
        <v/>
      </c>
      <c r="AA418" s="8" t="str">
        <f>IF(AND($D417&lt;&gt;"",$D418=""),Calc!DO413,"")</f>
        <v/>
      </c>
      <c r="AB418" s="8" t="str">
        <f>IF(AND($D417&lt;&gt;"",$D418=""),Calc!DP413,"")</f>
        <v/>
      </c>
      <c r="AC418" s="8" t="str">
        <f>IF(AND($D417&lt;&gt;"",$D418=""),Calc!DQ413,"")</f>
        <v/>
      </c>
      <c r="AD418" s="8" t="str">
        <f>IF(AND($D417&lt;&gt;"",$D418=""),Calc!DR413,"")</f>
        <v/>
      </c>
      <c r="AE418" s="8" t="str">
        <f>IF(AND($D417&lt;&gt;"",$D418=""),Calc!DS413,"")</f>
        <v/>
      </c>
      <c r="AF418" s="8" t="str">
        <f>IF(AND($D417&lt;&gt;"",$D418=""),Calc!DT413,"")</f>
        <v/>
      </c>
      <c r="AG418" s="8" t="str">
        <f>IF(AND($D417&lt;&gt;"",$D418=""),Calc!DU413,"")</f>
        <v/>
      </c>
      <c r="AH418" s="8" t="str">
        <f>IF(AND($D417&lt;&gt;"",$D418=""),Calc!DV413,"")</f>
        <v/>
      </c>
      <c r="AI418" s="8" t="str">
        <f>IF(AND($D417&lt;&gt;"",$D418=""),Calc!DW413,"")</f>
        <v/>
      </c>
      <c r="AJ418" s="8" t="str">
        <f>IF(AND($D417&lt;&gt;"",$D418=""),Calc!DX413,"")</f>
        <v/>
      </c>
      <c r="AK418" s="8" t="str">
        <f>IF(AND($D417&lt;&gt;"",$D418=""),Calc!DY413,"")</f>
        <v/>
      </c>
      <c r="AL418" s="8" t="str">
        <f>IF(AND($D417&lt;&gt;"",$D418=""),Calc!DZ413,"")</f>
        <v/>
      </c>
      <c r="AM418" s="8" t="str">
        <f>IF(AND($D417&lt;&gt;"",$D418=""),Calc!EA413,"")</f>
        <v/>
      </c>
      <c r="AN418" s="8" t="str">
        <f>IF(AND($D417&lt;&gt;"",$D418=""),Calc!EB413,"")</f>
        <v/>
      </c>
      <c r="AO418" s="8" t="str">
        <f>IF(AND($D417&lt;&gt;"",$D418=""),Calc!EC413,"")</f>
        <v/>
      </c>
      <c r="AP418" s="8" t="str">
        <f>IF(AND($D417&lt;&gt;"",$D418=""),Calc!ED413,"")</f>
        <v/>
      </c>
      <c r="AQ418" s="8" t="str">
        <f>IF(AND($D417&lt;&gt;"",$D418=""),Calc!EE413,"")</f>
        <v/>
      </c>
      <c r="AR418" s="8" t="str">
        <f>IF(AND($D417&lt;&gt;"",$D418=""),Calc!EF413,"")</f>
        <v/>
      </c>
      <c r="AS418" s="8" t="str">
        <f>IF(AND($D417&lt;&gt;"",$D418=""),Calc!EG413,"")</f>
        <v/>
      </c>
      <c r="AT418" s="8" t="str">
        <f>IF(AND($D417&lt;&gt;"",$D418=""),Calc!EH413,"")</f>
        <v/>
      </c>
      <c r="AU418" s="8" t="str">
        <f>IF(AND($D417&lt;&gt;"",$D418=""),Calc!EI413,"")</f>
        <v/>
      </c>
      <c r="AV418" t="str">
        <f>IF(AND($D418&lt;&gt;"",$D419=""),Calc!EJ413,"")</f>
        <v/>
      </c>
      <c r="AW418" t="str">
        <f>IF(AND($D419&lt;&gt;"",$D420=""),Calc!EK413,"")</f>
        <v/>
      </c>
    </row>
    <row r="419" spans="3:49" x14ac:dyDescent="0.25">
      <c r="C419" s="5">
        <v>411</v>
      </c>
      <c r="E419" t="str">
        <f>IF(D419="","",Calc!G414)</f>
        <v/>
      </c>
      <c r="F419" t="str">
        <f>IF(D418="","",IF(Calc!H414="","Wait",IF(Calc!H414&lt;&gt;"","Play")))</f>
        <v/>
      </c>
      <c r="G419" t="str">
        <f>IF(D419="","",IF(Calc!I414=1,"W",IF(Calc!I414=-1,"L","")))</f>
        <v/>
      </c>
      <c r="H419" t="str">
        <f>IF(D419="","",IF(Finals!G419="","",IF(Calc!I414=-1,-Calc!BG413*I419,IF(Calc!I414=1,(36-Calc!BG413)*I419))))</f>
        <v/>
      </c>
      <c r="I419" t="str">
        <f t="shared" si="14"/>
        <v/>
      </c>
      <c r="J419" t="str">
        <f t="shared" si="13"/>
        <v/>
      </c>
      <c r="K419" t="str">
        <f ca="1">IF(J419&gt;K418,J419,K418)</f>
        <v/>
      </c>
      <c r="L419" t="str">
        <f ca="1">IF(AND(Calc!H414=1,D418&lt;&gt;""),Calc!BG413,"")</f>
        <v/>
      </c>
      <c r="M419" s="5" t="str">
        <f>IF(AND($D418&lt;&gt;"",$D419=""),Calc!DA414,"")</f>
        <v/>
      </c>
      <c r="N419" s="8" t="str">
        <f>IF(AND($D418&lt;&gt;"",$D419=""),Calc!DB414,"")</f>
        <v/>
      </c>
      <c r="O419" s="8" t="str">
        <f>IF(AND($D418&lt;&gt;"",$D419=""),Calc!DC414,"")</f>
        <v/>
      </c>
      <c r="P419" s="8" t="str">
        <f>IF(AND($D418&lt;&gt;"",$D419=""),Calc!DD414,"")</f>
        <v/>
      </c>
      <c r="Q419" s="8" t="str">
        <f>IF(AND($D418&lt;&gt;"",$D419=""),Calc!DE414,"")</f>
        <v/>
      </c>
      <c r="R419" s="8" t="str">
        <f>IF(AND($D418&lt;&gt;"",$D419=""),Calc!DF414,"")</f>
        <v/>
      </c>
      <c r="S419" s="8" t="str">
        <f>IF(AND($D418&lt;&gt;"",$D419=""),Calc!DG414,"")</f>
        <v/>
      </c>
      <c r="T419" s="8" t="str">
        <f>IF(AND($D418&lt;&gt;"",$D419=""),Calc!DH414,"")</f>
        <v/>
      </c>
      <c r="U419" s="8" t="str">
        <f>IF(AND($D418&lt;&gt;"",$D419=""),Calc!DI414,"")</f>
        <v/>
      </c>
      <c r="V419" s="8" t="str">
        <f>IF(AND($D418&lt;&gt;"",$D419=""),Calc!DJ414,"")</f>
        <v/>
      </c>
      <c r="W419" s="8" t="str">
        <f>IF(AND($D418&lt;&gt;"",$D419=""),Calc!DK414,"")</f>
        <v/>
      </c>
      <c r="X419" s="8" t="str">
        <f>IF(AND($D418&lt;&gt;"",$D419=""),Calc!DL414,"")</f>
        <v/>
      </c>
      <c r="Y419" s="8" t="str">
        <f>IF(AND($D418&lt;&gt;"",$D419=""),Calc!DM414,"")</f>
        <v/>
      </c>
      <c r="Z419" s="8" t="str">
        <f>IF(AND($D418&lt;&gt;"",$D419=""),Calc!DN414,"")</f>
        <v/>
      </c>
      <c r="AA419" s="8" t="str">
        <f>IF(AND($D418&lt;&gt;"",$D419=""),Calc!DO414,"")</f>
        <v/>
      </c>
      <c r="AB419" s="8" t="str">
        <f>IF(AND($D418&lt;&gt;"",$D419=""),Calc!DP414,"")</f>
        <v/>
      </c>
      <c r="AC419" s="8" t="str">
        <f>IF(AND($D418&lt;&gt;"",$D419=""),Calc!DQ414,"")</f>
        <v/>
      </c>
      <c r="AD419" s="8" t="str">
        <f>IF(AND($D418&lt;&gt;"",$D419=""),Calc!DR414,"")</f>
        <v/>
      </c>
      <c r="AE419" s="8" t="str">
        <f>IF(AND($D418&lt;&gt;"",$D419=""),Calc!DS414,"")</f>
        <v/>
      </c>
      <c r="AF419" s="8" t="str">
        <f>IF(AND($D418&lt;&gt;"",$D419=""),Calc!DT414,"")</f>
        <v/>
      </c>
      <c r="AG419" s="8" t="str">
        <f>IF(AND($D418&lt;&gt;"",$D419=""),Calc!DU414,"")</f>
        <v/>
      </c>
      <c r="AH419" s="8" t="str">
        <f>IF(AND($D418&lt;&gt;"",$D419=""),Calc!DV414,"")</f>
        <v/>
      </c>
      <c r="AI419" s="8" t="str">
        <f>IF(AND($D418&lt;&gt;"",$D419=""),Calc!DW414,"")</f>
        <v/>
      </c>
      <c r="AJ419" s="8" t="str">
        <f>IF(AND($D418&lt;&gt;"",$D419=""),Calc!DX414,"")</f>
        <v/>
      </c>
      <c r="AK419" s="8" t="str">
        <f>IF(AND($D418&lt;&gt;"",$D419=""),Calc!DY414,"")</f>
        <v/>
      </c>
      <c r="AL419" s="8" t="str">
        <f>IF(AND($D418&lt;&gt;"",$D419=""),Calc!DZ414,"")</f>
        <v/>
      </c>
      <c r="AM419" s="8" t="str">
        <f>IF(AND($D418&lt;&gt;"",$D419=""),Calc!EA414,"")</f>
        <v/>
      </c>
      <c r="AN419" s="8" t="str">
        <f>IF(AND($D418&lt;&gt;"",$D419=""),Calc!EB414,"")</f>
        <v/>
      </c>
      <c r="AO419" s="8" t="str">
        <f>IF(AND($D418&lt;&gt;"",$D419=""),Calc!EC414,"")</f>
        <v/>
      </c>
      <c r="AP419" s="8" t="str">
        <f>IF(AND($D418&lt;&gt;"",$D419=""),Calc!ED414,"")</f>
        <v/>
      </c>
      <c r="AQ419" s="8" t="str">
        <f>IF(AND($D418&lt;&gt;"",$D419=""),Calc!EE414,"")</f>
        <v/>
      </c>
      <c r="AR419" s="8" t="str">
        <f>IF(AND($D418&lt;&gt;"",$D419=""),Calc!EF414,"")</f>
        <v/>
      </c>
      <c r="AS419" s="8" t="str">
        <f>IF(AND($D418&lt;&gt;"",$D419=""),Calc!EG414,"")</f>
        <v/>
      </c>
      <c r="AT419" s="8" t="str">
        <f>IF(AND($D418&lt;&gt;"",$D419=""),Calc!EH414,"")</f>
        <v/>
      </c>
      <c r="AU419" s="8" t="str">
        <f>IF(AND($D418&lt;&gt;"",$D419=""),Calc!EI414,"")</f>
        <v/>
      </c>
      <c r="AV419" t="str">
        <f>IF(AND($D419&lt;&gt;"",$D420=""),Calc!EJ414,"")</f>
        <v/>
      </c>
      <c r="AW419" t="str">
        <f>IF(AND($D420&lt;&gt;"",$D421=""),Calc!EK414,"")</f>
        <v/>
      </c>
    </row>
    <row r="420" spans="3:49" x14ac:dyDescent="0.25">
      <c r="C420" s="5">
        <v>412</v>
      </c>
      <c r="E420" t="str">
        <f>IF(D420="","",Calc!G415)</f>
        <v/>
      </c>
      <c r="F420" t="str">
        <f>IF(D419="","",IF(Calc!H415="","Wait",IF(Calc!H415&lt;&gt;"","Play")))</f>
        <v/>
      </c>
      <c r="G420" t="str">
        <f>IF(D420="","",IF(Calc!I415=1,"W",IF(Calc!I415=-1,"L","")))</f>
        <v/>
      </c>
      <c r="H420" t="str">
        <f>IF(D420="","",IF(Finals!G420="","",IF(Calc!I415=-1,-Calc!BG414*I420,IF(Calc!I415=1,(36-Calc!BG414)*I420))))</f>
        <v/>
      </c>
      <c r="I420" t="str">
        <f t="shared" si="14"/>
        <v/>
      </c>
      <c r="J420" t="str">
        <f t="shared" si="13"/>
        <v/>
      </c>
      <c r="K420" t="str">
        <f ca="1">IF(J420&gt;K419,J420,K419)</f>
        <v/>
      </c>
      <c r="L420" t="str">
        <f ca="1">IF(AND(Calc!H415=1,D419&lt;&gt;""),Calc!BG414,"")</f>
        <v/>
      </c>
      <c r="M420" s="5" t="str">
        <f>IF(AND($D419&lt;&gt;"",$D420=""),Calc!DA415,"")</f>
        <v/>
      </c>
      <c r="N420" s="8" t="str">
        <f>IF(AND($D419&lt;&gt;"",$D420=""),Calc!DB415,"")</f>
        <v/>
      </c>
      <c r="O420" s="8" t="str">
        <f>IF(AND($D419&lt;&gt;"",$D420=""),Calc!DC415,"")</f>
        <v/>
      </c>
      <c r="P420" s="8" t="str">
        <f>IF(AND($D419&lt;&gt;"",$D420=""),Calc!DD415,"")</f>
        <v/>
      </c>
      <c r="Q420" s="8" t="str">
        <f>IF(AND($D419&lt;&gt;"",$D420=""),Calc!DE415,"")</f>
        <v/>
      </c>
      <c r="R420" s="8" t="str">
        <f>IF(AND($D419&lt;&gt;"",$D420=""),Calc!DF415,"")</f>
        <v/>
      </c>
      <c r="S420" s="8" t="str">
        <f>IF(AND($D419&lt;&gt;"",$D420=""),Calc!DG415,"")</f>
        <v/>
      </c>
      <c r="T420" s="8" t="str">
        <f>IF(AND($D419&lt;&gt;"",$D420=""),Calc!DH415,"")</f>
        <v/>
      </c>
      <c r="U420" s="8" t="str">
        <f>IF(AND($D419&lt;&gt;"",$D420=""),Calc!DI415,"")</f>
        <v/>
      </c>
      <c r="V420" s="8" t="str">
        <f>IF(AND($D419&lt;&gt;"",$D420=""),Calc!DJ415,"")</f>
        <v/>
      </c>
      <c r="W420" s="8" t="str">
        <f>IF(AND($D419&lt;&gt;"",$D420=""),Calc!DK415,"")</f>
        <v/>
      </c>
      <c r="X420" s="8" t="str">
        <f>IF(AND($D419&lt;&gt;"",$D420=""),Calc!DL415,"")</f>
        <v/>
      </c>
      <c r="Y420" s="8" t="str">
        <f>IF(AND($D419&lt;&gt;"",$D420=""),Calc!DM415,"")</f>
        <v/>
      </c>
      <c r="Z420" s="8" t="str">
        <f>IF(AND($D419&lt;&gt;"",$D420=""),Calc!DN415,"")</f>
        <v/>
      </c>
      <c r="AA420" s="8" t="str">
        <f>IF(AND($D419&lt;&gt;"",$D420=""),Calc!DO415,"")</f>
        <v/>
      </c>
      <c r="AB420" s="8" t="str">
        <f>IF(AND($D419&lt;&gt;"",$D420=""),Calc!DP415,"")</f>
        <v/>
      </c>
      <c r="AC420" s="8" t="str">
        <f>IF(AND($D419&lt;&gt;"",$D420=""),Calc!DQ415,"")</f>
        <v/>
      </c>
      <c r="AD420" s="8" t="str">
        <f>IF(AND($D419&lt;&gt;"",$D420=""),Calc!DR415,"")</f>
        <v/>
      </c>
      <c r="AE420" s="8" t="str">
        <f>IF(AND($D419&lt;&gt;"",$D420=""),Calc!DS415,"")</f>
        <v/>
      </c>
      <c r="AF420" s="8" t="str">
        <f>IF(AND($D419&lt;&gt;"",$D420=""),Calc!DT415,"")</f>
        <v/>
      </c>
      <c r="AG420" s="8" t="str">
        <f>IF(AND($D419&lt;&gt;"",$D420=""),Calc!DU415,"")</f>
        <v/>
      </c>
      <c r="AH420" s="8" t="str">
        <f>IF(AND($D419&lt;&gt;"",$D420=""),Calc!DV415,"")</f>
        <v/>
      </c>
      <c r="AI420" s="8" t="str">
        <f>IF(AND($D419&lt;&gt;"",$D420=""),Calc!DW415,"")</f>
        <v/>
      </c>
      <c r="AJ420" s="8" t="str">
        <f>IF(AND($D419&lt;&gt;"",$D420=""),Calc!DX415,"")</f>
        <v/>
      </c>
      <c r="AK420" s="8" t="str">
        <f>IF(AND($D419&lt;&gt;"",$D420=""),Calc!DY415,"")</f>
        <v/>
      </c>
      <c r="AL420" s="8" t="str">
        <f>IF(AND($D419&lt;&gt;"",$D420=""),Calc!DZ415,"")</f>
        <v/>
      </c>
      <c r="AM420" s="8" t="str">
        <f>IF(AND($D419&lt;&gt;"",$D420=""),Calc!EA415,"")</f>
        <v/>
      </c>
      <c r="AN420" s="8" t="str">
        <f>IF(AND($D419&lt;&gt;"",$D420=""),Calc!EB415,"")</f>
        <v/>
      </c>
      <c r="AO420" s="8" t="str">
        <f>IF(AND($D419&lt;&gt;"",$D420=""),Calc!EC415,"")</f>
        <v/>
      </c>
      <c r="AP420" s="8" t="str">
        <f>IF(AND($D419&lt;&gt;"",$D420=""),Calc!ED415,"")</f>
        <v/>
      </c>
      <c r="AQ420" s="8" t="str">
        <f>IF(AND($D419&lt;&gt;"",$D420=""),Calc!EE415,"")</f>
        <v/>
      </c>
      <c r="AR420" s="8" t="str">
        <f>IF(AND($D419&lt;&gt;"",$D420=""),Calc!EF415,"")</f>
        <v/>
      </c>
      <c r="AS420" s="8" t="str">
        <f>IF(AND($D419&lt;&gt;"",$D420=""),Calc!EG415,"")</f>
        <v/>
      </c>
      <c r="AT420" s="8" t="str">
        <f>IF(AND($D419&lt;&gt;"",$D420=""),Calc!EH415,"")</f>
        <v/>
      </c>
      <c r="AU420" s="8" t="str">
        <f>IF(AND($D419&lt;&gt;"",$D420=""),Calc!EI415,"")</f>
        <v/>
      </c>
      <c r="AV420" t="str">
        <f>IF(AND($D420&lt;&gt;"",$D421=""),Calc!EJ415,"")</f>
        <v/>
      </c>
      <c r="AW420" t="str">
        <f>IF(AND($D421&lt;&gt;"",$D422=""),Calc!EK415,"")</f>
        <v/>
      </c>
    </row>
    <row r="421" spans="3:49" x14ac:dyDescent="0.25">
      <c r="C421" s="5">
        <v>413</v>
      </c>
      <c r="E421" t="str">
        <f>IF(D421="","",Calc!G416)</f>
        <v/>
      </c>
      <c r="F421" t="str">
        <f>IF(D420="","",IF(Calc!H416="","Wait",IF(Calc!H416&lt;&gt;"","Play")))</f>
        <v/>
      </c>
      <c r="G421" t="str">
        <f>IF(D421="","",IF(Calc!I416=1,"W",IF(Calc!I416=-1,"L","")))</f>
        <v/>
      </c>
      <c r="H421" t="str">
        <f>IF(D421="","",IF(Finals!G421="","",IF(Calc!I416=-1,-Calc!BG415*I421,IF(Calc!I416=1,(36-Calc!BG415)*I421))))</f>
        <v/>
      </c>
      <c r="I421" t="str">
        <f t="shared" si="14"/>
        <v/>
      </c>
      <c r="J421" t="str">
        <f t="shared" si="13"/>
        <v/>
      </c>
      <c r="K421" t="str">
        <f ca="1">IF(J421&gt;K420,J421,K420)</f>
        <v/>
      </c>
      <c r="L421" t="str">
        <f ca="1">IF(AND(Calc!H416=1,D420&lt;&gt;""),Calc!BG415,"")</f>
        <v/>
      </c>
      <c r="M421" s="5" t="str">
        <f>IF(AND($D420&lt;&gt;"",$D421=""),Calc!DA416,"")</f>
        <v/>
      </c>
      <c r="N421" s="8" t="str">
        <f>IF(AND($D420&lt;&gt;"",$D421=""),Calc!DB416,"")</f>
        <v/>
      </c>
      <c r="O421" s="8" t="str">
        <f>IF(AND($D420&lt;&gt;"",$D421=""),Calc!DC416,"")</f>
        <v/>
      </c>
      <c r="P421" s="8" t="str">
        <f>IF(AND($D420&lt;&gt;"",$D421=""),Calc!DD416,"")</f>
        <v/>
      </c>
      <c r="Q421" s="8" t="str">
        <f>IF(AND($D420&lt;&gt;"",$D421=""),Calc!DE416,"")</f>
        <v/>
      </c>
      <c r="R421" s="8" t="str">
        <f>IF(AND($D420&lt;&gt;"",$D421=""),Calc!DF416,"")</f>
        <v/>
      </c>
      <c r="S421" s="8" t="str">
        <f>IF(AND($D420&lt;&gt;"",$D421=""),Calc!DG416,"")</f>
        <v/>
      </c>
      <c r="T421" s="8" t="str">
        <f>IF(AND($D420&lt;&gt;"",$D421=""),Calc!DH416,"")</f>
        <v/>
      </c>
      <c r="U421" s="8" t="str">
        <f>IF(AND($D420&lt;&gt;"",$D421=""),Calc!DI416,"")</f>
        <v/>
      </c>
      <c r="V421" s="8" t="str">
        <f>IF(AND($D420&lt;&gt;"",$D421=""),Calc!DJ416,"")</f>
        <v/>
      </c>
      <c r="W421" s="8" t="str">
        <f>IF(AND($D420&lt;&gt;"",$D421=""),Calc!DK416,"")</f>
        <v/>
      </c>
      <c r="X421" s="8" t="str">
        <f>IF(AND($D420&lt;&gt;"",$D421=""),Calc!DL416,"")</f>
        <v/>
      </c>
      <c r="Y421" s="8" t="str">
        <f>IF(AND($D420&lt;&gt;"",$D421=""),Calc!DM416,"")</f>
        <v/>
      </c>
      <c r="Z421" s="8" t="str">
        <f>IF(AND($D420&lt;&gt;"",$D421=""),Calc!DN416,"")</f>
        <v/>
      </c>
      <c r="AA421" s="8" t="str">
        <f>IF(AND($D420&lt;&gt;"",$D421=""),Calc!DO416,"")</f>
        <v/>
      </c>
      <c r="AB421" s="8" t="str">
        <f>IF(AND($D420&lt;&gt;"",$D421=""),Calc!DP416,"")</f>
        <v/>
      </c>
      <c r="AC421" s="8" t="str">
        <f>IF(AND($D420&lt;&gt;"",$D421=""),Calc!DQ416,"")</f>
        <v/>
      </c>
      <c r="AD421" s="8" t="str">
        <f>IF(AND($D420&lt;&gt;"",$D421=""),Calc!DR416,"")</f>
        <v/>
      </c>
      <c r="AE421" s="8" t="str">
        <f>IF(AND($D420&lt;&gt;"",$D421=""),Calc!DS416,"")</f>
        <v/>
      </c>
      <c r="AF421" s="8" t="str">
        <f>IF(AND($D420&lt;&gt;"",$D421=""),Calc!DT416,"")</f>
        <v/>
      </c>
      <c r="AG421" s="8" t="str">
        <f>IF(AND($D420&lt;&gt;"",$D421=""),Calc!DU416,"")</f>
        <v/>
      </c>
      <c r="AH421" s="8" t="str">
        <f>IF(AND($D420&lt;&gt;"",$D421=""),Calc!DV416,"")</f>
        <v/>
      </c>
      <c r="AI421" s="8" t="str">
        <f>IF(AND($D420&lt;&gt;"",$D421=""),Calc!DW416,"")</f>
        <v/>
      </c>
      <c r="AJ421" s="8" t="str">
        <f>IF(AND($D420&lt;&gt;"",$D421=""),Calc!DX416,"")</f>
        <v/>
      </c>
      <c r="AK421" s="8" t="str">
        <f>IF(AND($D420&lt;&gt;"",$D421=""),Calc!DY416,"")</f>
        <v/>
      </c>
      <c r="AL421" s="8" t="str">
        <f>IF(AND($D420&lt;&gt;"",$D421=""),Calc!DZ416,"")</f>
        <v/>
      </c>
      <c r="AM421" s="8" t="str">
        <f>IF(AND($D420&lt;&gt;"",$D421=""),Calc!EA416,"")</f>
        <v/>
      </c>
      <c r="AN421" s="8" t="str">
        <f>IF(AND($D420&lt;&gt;"",$D421=""),Calc!EB416,"")</f>
        <v/>
      </c>
      <c r="AO421" s="8" t="str">
        <f>IF(AND($D420&lt;&gt;"",$D421=""),Calc!EC416,"")</f>
        <v/>
      </c>
      <c r="AP421" s="8" t="str">
        <f>IF(AND($D420&lt;&gt;"",$D421=""),Calc!ED416,"")</f>
        <v/>
      </c>
      <c r="AQ421" s="8" t="str">
        <f>IF(AND($D420&lt;&gt;"",$D421=""),Calc!EE416,"")</f>
        <v/>
      </c>
      <c r="AR421" s="8" t="str">
        <f>IF(AND($D420&lt;&gt;"",$D421=""),Calc!EF416,"")</f>
        <v/>
      </c>
      <c r="AS421" s="8" t="str">
        <f>IF(AND($D420&lt;&gt;"",$D421=""),Calc!EG416,"")</f>
        <v/>
      </c>
      <c r="AT421" s="8" t="str">
        <f>IF(AND($D420&lt;&gt;"",$D421=""),Calc!EH416,"")</f>
        <v/>
      </c>
      <c r="AU421" s="8" t="str">
        <f>IF(AND($D420&lt;&gt;"",$D421=""),Calc!EI416,"")</f>
        <v/>
      </c>
      <c r="AV421" t="str">
        <f>IF(AND($D421&lt;&gt;"",$D422=""),Calc!EJ416,"")</f>
        <v/>
      </c>
      <c r="AW421" t="str">
        <f>IF(AND($D422&lt;&gt;"",$D423=""),Calc!EK416,"")</f>
        <v/>
      </c>
    </row>
    <row r="422" spans="3:49" x14ac:dyDescent="0.25">
      <c r="C422" s="5">
        <v>414</v>
      </c>
      <c r="E422" t="str">
        <f>IF(D422="","",Calc!G417)</f>
        <v/>
      </c>
      <c r="F422" t="str">
        <f>IF(D421="","",IF(Calc!H417="","Wait",IF(Calc!H417&lt;&gt;"","Play")))</f>
        <v/>
      </c>
      <c r="G422" t="str">
        <f>IF(D422="","",IF(Calc!I417=1,"W",IF(Calc!I417=-1,"L","")))</f>
        <v/>
      </c>
      <c r="H422" t="str">
        <f>IF(D422="","",IF(Finals!G422="","",IF(Calc!I417=-1,-Calc!BG416*I422,IF(Calc!I417=1,(36-Calc!BG416)*I422))))</f>
        <v/>
      </c>
      <c r="I422" t="str">
        <f t="shared" si="14"/>
        <v/>
      </c>
      <c r="J422" t="str">
        <f t="shared" si="13"/>
        <v/>
      </c>
      <c r="K422" t="str">
        <f ca="1">IF(J422&gt;K421,J422,K421)</f>
        <v/>
      </c>
      <c r="L422" t="str">
        <f ca="1">IF(AND(Calc!H417=1,D421&lt;&gt;""),Calc!BG416,"")</f>
        <v/>
      </c>
      <c r="M422" s="5" t="str">
        <f>IF(AND($D421&lt;&gt;"",$D422=""),Calc!DA417,"")</f>
        <v/>
      </c>
      <c r="N422" s="8" t="str">
        <f>IF(AND($D421&lt;&gt;"",$D422=""),Calc!DB417,"")</f>
        <v/>
      </c>
      <c r="O422" s="8" t="str">
        <f>IF(AND($D421&lt;&gt;"",$D422=""),Calc!DC417,"")</f>
        <v/>
      </c>
      <c r="P422" s="8" t="str">
        <f>IF(AND($D421&lt;&gt;"",$D422=""),Calc!DD417,"")</f>
        <v/>
      </c>
      <c r="Q422" s="8" t="str">
        <f>IF(AND($D421&lt;&gt;"",$D422=""),Calc!DE417,"")</f>
        <v/>
      </c>
      <c r="R422" s="8" t="str">
        <f>IF(AND($D421&lt;&gt;"",$D422=""),Calc!DF417,"")</f>
        <v/>
      </c>
      <c r="S422" s="8" t="str">
        <f>IF(AND($D421&lt;&gt;"",$D422=""),Calc!DG417,"")</f>
        <v/>
      </c>
      <c r="T422" s="8" t="str">
        <f>IF(AND($D421&lt;&gt;"",$D422=""),Calc!DH417,"")</f>
        <v/>
      </c>
      <c r="U422" s="8" t="str">
        <f>IF(AND($D421&lt;&gt;"",$D422=""),Calc!DI417,"")</f>
        <v/>
      </c>
      <c r="V422" s="8" t="str">
        <f>IF(AND($D421&lt;&gt;"",$D422=""),Calc!DJ417,"")</f>
        <v/>
      </c>
      <c r="W422" s="8" t="str">
        <f>IF(AND($D421&lt;&gt;"",$D422=""),Calc!DK417,"")</f>
        <v/>
      </c>
      <c r="X422" s="8" t="str">
        <f>IF(AND($D421&lt;&gt;"",$D422=""),Calc!DL417,"")</f>
        <v/>
      </c>
      <c r="Y422" s="8" t="str">
        <f>IF(AND($D421&lt;&gt;"",$D422=""),Calc!DM417,"")</f>
        <v/>
      </c>
      <c r="Z422" s="8" t="str">
        <f>IF(AND($D421&lt;&gt;"",$D422=""),Calc!DN417,"")</f>
        <v/>
      </c>
      <c r="AA422" s="8" t="str">
        <f>IF(AND($D421&lt;&gt;"",$D422=""),Calc!DO417,"")</f>
        <v/>
      </c>
      <c r="AB422" s="8" t="str">
        <f>IF(AND($D421&lt;&gt;"",$D422=""),Calc!DP417,"")</f>
        <v/>
      </c>
      <c r="AC422" s="8" t="str">
        <f>IF(AND($D421&lt;&gt;"",$D422=""),Calc!DQ417,"")</f>
        <v/>
      </c>
      <c r="AD422" s="8" t="str">
        <f>IF(AND($D421&lt;&gt;"",$D422=""),Calc!DR417,"")</f>
        <v/>
      </c>
      <c r="AE422" s="8" t="str">
        <f>IF(AND($D421&lt;&gt;"",$D422=""),Calc!DS417,"")</f>
        <v/>
      </c>
      <c r="AF422" s="8" t="str">
        <f>IF(AND($D421&lt;&gt;"",$D422=""),Calc!DT417,"")</f>
        <v/>
      </c>
      <c r="AG422" s="8" t="str">
        <f>IF(AND($D421&lt;&gt;"",$D422=""),Calc!DU417,"")</f>
        <v/>
      </c>
      <c r="AH422" s="8" t="str">
        <f>IF(AND($D421&lt;&gt;"",$D422=""),Calc!DV417,"")</f>
        <v/>
      </c>
      <c r="AI422" s="8" t="str">
        <f>IF(AND($D421&lt;&gt;"",$D422=""),Calc!DW417,"")</f>
        <v/>
      </c>
      <c r="AJ422" s="8" t="str">
        <f>IF(AND($D421&lt;&gt;"",$D422=""),Calc!DX417,"")</f>
        <v/>
      </c>
      <c r="AK422" s="8" t="str">
        <f>IF(AND($D421&lt;&gt;"",$D422=""),Calc!DY417,"")</f>
        <v/>
      </c>
      <c r="AL422" s="8" t="str">
        <f>IF(AND($D421&lt;&gt;"",$D422=""),Calc!DZ417,"")</f>
        <v/>
      </c>
      <c r="AM422" s="8" t="str">
        <f>IF(AND($D421&lt;&gt;"",$D422=""),Calc!EA417,"")</f>
        <v/>
      </c>
      <c r="AN422" s="8" t="str">
        <f>IF(AND($D421&lt;&gt;"",$D422=""),Calc!EB417,"")</f>
        <v/>
      </c>
      <c r="AO422" s="8" t="str">
        <f>IF(AND($D421&lt;&gt;"",$D422=""),Calc!EC417,"")</f>
        <v/>
      </c>
      <c r="AP422" s="8" t="str">
        <f>IF(AND($D421&lt;&gt;"",$D422=""),Calc!ED417,"")</f>
        <v/>
      </c>
      <c r="AQ422" s="8" t="str">
        <f>IF(AND($D421&lt;&gt;"",$D422=""),Calc!EE417,"")</f>
        <v/>
      </c>
      <c r="AR422" s="8" t="str">
        <f>IF(AND($D421&lt;&gt;"",$D422=""),Calc!EF417,"")</f>
        <v/>
      </c>
      <c r="AS422" s="8" t="str">
        <f>IF(AND($D421&lt;&gt;"",$D422=""),Calc!EG417,"")</f>
        <v/>
      </c>
      <c r="AT422" s="8" t="str">
        <f>IF(AND($D421&lt;&gt;"",$D422=""),Calc!EH417,"")</f>
        <v/>
      </c>
      <c r="AU422" s="8" t="str">
        <f>IF(AND($D421&lt;&gt;"",$D422=""),Calc!EI417,"")</f>
        <v/>
      </c>
      <c r="AV422" t="str">
        <f>IF(AND($D422&lt;&gt;"",$D423=""),Calc!EJ417,"")</f>
        <v/>
      </c>
      <c r="AW422" t="str">
        <f>IF(AND($D423&lt;&gt;"",$D424=""),Calc!EK417,"")</f>
        <v/>
      </c>
    </row>
    <row r="423" spans="3:49" x14ac:dyDescent="0.25">
      <c r="C423" s="5">
        <v>415</v>
      </c>
      <c r="E423" t="str">
        <f>IF(D423="","",Calc!G418)</f>
        <v/>
      </c>
      <c r="F423" t="str">
        <f>IF(D422="","",IF(Calc!H418="","Wait",IF(Calc!H418&lt;&gt;"","Play")))</f>
        <v/>
      </c>
      <c r="G423" t="str">
        <f>IF(D423="","",IF(Calc!I418=1,"W",IF(Calc!I418=-1,"L","")))</f>
        <v/>
      </c>
      <c r="H423" t="str">
        <f>IF(D423="","",IF(Finals!G423="","",IF(Calc!I418=-1,-Calc!BG417*I423,IF(Calc!I418=1,(36-Calc!BG417)*I423))))</f>
        <v/>
      </c>
      <c r="I423" t="str">
        <f t="shared" si="14"/>
        <v/>
      </c>
      <c r="J423" t="str">
        <f t="shared" si="13"/>
        <v/>
      </c>
      <c r="K423" t="str">
        <f ca="1">IF(J423&gt;K422,J423,K422)</f>
        <v/>
      </c>
      <c r="L423" t="str">
        <f ca="1">IF(AND(Calc!H418=1,D422&lt;&gt;""),Calc!BG417,"")</f>
        <v/>
      </c>
      <c r="M423" s="5" t="str">
        <f>IF(AND($D422&lt;&gt;"",$D423=""),Calc!DA418,"")</f>
        <v/>
      </c>
      <c r="N423" s="8" t="str">
        <f>IF(AND($D422&lt;&gt;"",$D423=""),Calc!DB418,"")</f>
        <v/>
      </c>
      <c r="O423" s="8" t="str">
        <f>IF(AND($D422&lt;&gt;"",$D423=""),Calc!DC418,"")</f>
        <v/>
      </c>
      <c r="P423" s="8" t="str">
        <f>IF(AND($D422&lt;&gt;"",$D423=""),Calc!DD418,"")</f>
        <v/>
      </c>
      <c r="Q423" s="8" t="str">
        <f>IF(AND($D422&lt;&gt;"",$D423=""),Calc!DE418,"")</f>
        <v/>
      </c>
      <c r="R423" s="8" t="str">
        <f>IF(AND($D422&lt;&gt;"",$D423=""),Calc!DF418,"")</f>
        <v/>
      </c>
      <c r="S423" s="8" t="str">
        <f>IF(AND($D422&lt;&gt;"",$D423=""),Calc!DG418,"")</f>
        <v/>
      </c>
      <c r="T423" s="8" t="str">
        <f>IF(AND($D422&lt;&gt;"",$D423=""),Calc!DH418,"")</f>
        <v/>
      </c>
      <c r="U423" s="8" t="str">
        <f>IF(AND($D422&lt;&gt;"",$D423=""),Calc!DI418,"")</f>
        <v/>
      </c>
      <c r="V423" s="8" t="str">
        <f>IF(AND($D422&lt;&gt;"",$D423=""),Calc!DJ418,"")</f>
        <v/>
      </c>
      <c r="W423" s="8" t="str">
        <f>IF(AND($D422&lt;&gt;"",$D423=""),Calc!DK418,"")</f>
        <v/>
      </c>
      <c r="X423" s="8" t="str">
        <f>IF(AND($D422&lt;&gt;"",$D423=""),Calc!DL418,"")</f>
        <v/>
      </c>
      <c r="Y423" s="8" t="str">
        <f>IF(AND($D422&lt;&gt;"",$D423=""),Calc!DM418,"")</f>
        <v/>
      </c>
      <c r="Z423" s="8" t="str">
        <f>IF(AND($D422&lt;&gt;"",$D423=""),Calc!DN418,"")</f>
        <v/>
      </c>
      <c r="AA423" s="8" t="str">
        <f>IF(AND($D422&lt;&gt;"",$D423=""),Calc!DO418,"")</f>
        <v/>
      </c>
      <c r="AB423" s="8" t="str">
        <f>IF(AND($D422&lt;&gt;"",$D423=""),Calc!DP418,"")</f>
        <v/>
      </c>
      <c r="AC423" s="8" t="str">
        <f>IF(AND($D422&lt;&gt;"",$D423=""),Calc!DQ418,"")</f>
        <v/>
      </c>
      <c r="AD423" s="8" t="str">
        <f>IF(AND($D422&lt;&gt;"",$D423=""),Calc!DR418,"")</f>
        <v/>
      </c>
      <c r="AE423" s="8" t="str">
        <f>IF(AND($D422&lt;&gt;"",$D423=""),Calc!DS418,"")</f>
        <v/>
      </c>
      <c r="AF423" s="8" t="str">
        <f>IF(AND($D422&lt;&gt;"",$D423=""),Calc!DT418,"")</f>
        <v/>
      </c>
      <c r="AG423" s="8" t="str">
        <f>IF(AND($D422&lt;&gt;"",$D423=""),Calc!DU418,"")</f>
        <v/>
      </c>
      <c r="AH423" s="8" t="str">
        <f>IF(AND($D422&lt;&gt;"",$D423=""),Calc!DV418,"")</f>
        <v/>
      </c>
      <c r="AI423" s="8" t="str">
        <f>IF(AND($D422&lt;&gt;"",$D423=""),Calc!DW418,"")</f>
        <v/>
      </c>
      <c r="AJ423" s="8" t="str">
        <f>IF(AND($D422&lt;&gt;"",$D423=""),Calc!DX418,"")</f>
        <v/>
      </c>
      <c r="AK423" s="8" t="str">
        <f>IF(AND($D422&lt;&gt;"",$D423=""),Calc!DY418,"")</f>
        <v/>
      </c>
      <c r="AL423" s="8" t="str">
        <f>IF(AND($D422&lt;&gt;"",$D423=""),Calc!DZ418,"")</f>
        <v/>
      </c>
      <c r="AM423" s="8" t="str">
        <f>IF(AND($D422&lt;&gt;"",$D423=""),Calc!EA418,"")</f>
        <v/>
      </c>
      <c r="AN423" s="8" t="str">
        <f>IF(AND($D422&lt;&gt;"",$D423=""),Calc!EB418,"")</f>
        <v/>
      </c>
      <c r="AO423" s="8" t="str">
        <f>IF(AND($D422&lt;&gt;"",$D423=""),Calc!EC418,"")</f>
        <v/>
      </c>
      <c r="AP423" s="8" t="str">
        <f>IF(AND($D422&lt;&gt;"",$D423=""),Calc!ED418,"")</f>
        <v/>
      </c>
      <c r="AQ423" s="8" t="str">
        <f>IF(AND($D422&lt;&gt;"",$D423=""),Calc!EE418,"")</f>
        <v/>
      </c>
      <c r="AR423" s="8" t="str">
        <f>IF(AND($D422&lt;&gt;"",$D423=""),Calc!EF418,"")</f>
        <v/>
      </c>
      <c r="AS423" s="8" t="str">
        <f>IF(AND($D422&lt;&gt;"",$D423=""),Calc!EG418,"")</f>
        <v/>
      </c>
      <c r="AT423" s="8" t="str">
        <f>IF(AND($D422&lt;&gt;"",$D423=""),Calc!EH418,"")</f>
        <v/>
      </c>
      <c r="AU423" s="8" t="str">
        <f>IF(AND($D422&lt;&gt;"",$D423=""),Calc!EI418,"")</f>
        <v/>
      </c>
      <c r="AV423" t="str">
        <f>IF(AND($D423&lt;&gt;"",$D424=""),Calc!EJ418,"")</f>
        <v/>
      </c>
      <c r="AW423" t="str">
        <f>IF(AND($D424&lt;&gt;"",$D425=""),Calc!EK418,"")</f>
        <v/>
      </c>
    </row>
    <row r="424" spans="3:49" x14ac:dyDescent="0.25">
      <c r="C424" s="5">
        <v>416</v>
      </c>
      <c r="E424" t="str">
        <f>IF(D424="","",Calc!G419)</f>
        <v/>
      </c>
      <c r="F424" t="str">
        <f>IF(D423="","",IF(Calc!H419="","Wait",IF(Calc!H419&lt;&gt;"","Play")))</f>
        <v/>
      </c>
      <c r="G424" t="str">
        <f>IF(D424="","",IF(Calc!I419=1,"W",IF(Calc!I419=-1,"L","")))</f>
        <v/>
      </c>
      <c r="H424" t="str">
        <f>IF(D424="","",IF(Finals!G424="","",IF(Calc!I419=-1,-Calc!BG418*I424,IF(Calc!I419=1,(36-Calc!BG418)*I424))))</f>
        <v/>
      </c>
      <c r="I424" t="str">
        <f t="shared" si="14"/>
        <v/>
      </c>
      <c r="J424" t="str">
        <f t="shared" si="13"/>
        <v/>
      </c>
      <c r="K424" t="str">
        <f ca="1">IF(J424&gt;K423,J424,K423)</f>
        <v/>
      </c>
      <c r="L424" t="str">
        <f ca="1">IF(AND(Calc!H419=1,D423&lt;&gt;""),Calc!BG418,"")</f>
        <v/>
      </c>
      <c r="M424" s="5" t="str">
        <f>IF(AND($D423&lt;&gt;"",$D424=""),Calc!DA419,"")</f>
        <v/>
      </c>
      <c r="N424" s="8" t="str">
        <f>IF(AND($D423&lt;&gt;"",$D424=""),Calc!DB419,"")</f>
        <v/>
      </c>
      <c r="O424" s="8" t="str">
        <f>IF(AND($D423&lt;&gt;"",$D424=""),Calc!DC419,"")</f>
        <v/>
      </c>
      <c r="P424" s="8" t="str">
        <f>IF(AND($D423&lt;&gt;"",$D424=""),Calc!DD419,"")</f>
        <v/>
      </c>
      <c r="Q424" s="8" t="str">
        <f>IF(AND($D423&lt;&gt;"",$D424=""),Calc!DE419,"")</f>
        <v/>
      </c>
      <c r="R424" s="8" t="str">
        <f>IF(AND($D423&lt;&gt;"",$D424=""),Calc!DF419,"")</f>
        <v/>
      </c>
      <c r="S424" s="8" t="str">
        <f>IF(AND($D423&lt;&gt;"",$D424=""),Calc!DG419,"")</f>
        <v/>
      </c>
      <c r="T424" s="8" t="str">
        <f>IF(AND($D423&lt;&gt;"",$D424=""),Calc!DH419,"")</f>
        <v/>
      </c>
      <c r="U424" s="8" t="str">
        <f>IF(AND($D423&lt;&gt;"",$D424=""),Calc!DI419,"")</f>
        <v/>
      </c>
      <c r="V424" s="8" t="str">
        <f>IF(AND($D423&lt;&gt;"",$D424=""),Calc!DJ419,"")</f>
        <v/>
      </c>
      <c r="W424" s="8" t="str">
        <f>IF(AND($D423&lt;&gt;"",$D424=""),Calc!DK419,"")</f>
        <v/>
      </c>
      <c r="X424" s="8" t="str">
        <f>IF(AND($D423&lt;&gt;"",$D424=""),Calc!DL419,"")</f>
        <v/>
      </c>
      <c r="Y424" s="8" t="str">
        <f>IF(AND($D423&lt;&gt;"",$D424=""),Calc!DM419,"")</f>
        <v/>
      </c>
      <c r="Z424" s="8" t="str">
        <f>IF(AND($D423&lt;&gt;"",$D424=""),Calc!DN419,"")</f>
        <v/>
      </c>
      <c r="AA424" s="8" t="str">
        <f>IF(AND($D423&lt;&gt;"",$D424=""),Calc!DO419,"")</f>
        <v/>
      </c>
      <c r="AB424" s="8" t="str">
        <f>IF(AND($D423&lt;&gt;"",$D424=""),Calc!DP419,"")</f>
        <v/>
      </c>
      <c r="AC424" s="8" t="str">
        <f>IF(AND($D423&lt;&gt;"",$D424=""),Calc!DQ419,"")</f>
        <v/>
      </c>
      <c r="AD424" s="8" t="str">
        <f>IF(AND($D423&lt;&gt;"",$D424=""),Calc!DR419,"")</f>
        <v/>
      </c>
      <c r="AE424" s="8" t="str">
        <f>IF(AND($D423&lt;&gt;"",$D424=""),Calc!DS419,"")</f>
        <v/>
      </c>
      <c r="AF424" s="8" t="str">
        <f>IF(AND($D423&lt;&gt;"",$D424=""),Calc!DT419,"")</f>
        <v/>
      </c>
      <c r="AG424" s="8" t="str">
        <f>IF(AND($D423&lt;&gt;"",$D424=""),Calc!DU419,"")</f>
        <v/>
      </c>
      <c r="AH424" s="8" t="str">
        <f>IF(AND($D423&lt;&gt;"",$D424=""),Calc!DV419,"")</f>
        <v/>
      </c>
      <c r="AI424" s="8" t="str">
        <f>IF(AND($D423&lt;&gt;"",$D424=""),Calc!DW419,"")</f>
        <v/>
      </c>
      <c r="AJ424" s="8" t="str">
        <f>IF(AND($D423&lt;&gt;"",$D424=""),Calc!DX419,"")</f>
        <v/>
      </c>
      <c r="AK424" s="8" t="str">
        <f>IF(AND($D423&lt;&gt;"",$D424=""),Calc!DY419,"")</f>
        <v/>
      </c>
      <c r="AL424" s="8" t="str">
        <f>IF(AND($D423&lt;&gt;"",$D424=""),Calc!DZ419,"")</f>
        <v/>
      </c>
      <c r="AM424" s="8" t="str">
        <f>IF(AND($D423&lt;&gt;"",$D424=""),Calc!EA419,"")</f>
        <v/>
      </c>
      <c r="AN424" s="8" t="str">
        <f>IF(AND($D423&lt;&gt;"",$D424=""),Calc!EB419,"")</f>
        <v/>
      </c>
      <c r="AO424" s="8" t="str">
        <f>IF(AND($D423&lt;&gt;"",$D424=""),Calc!EC419,"")</f>
        <v/>
      </c>
      <c r="AP424" s="8" t="str">
        <f>IF(AND($D423&lt;&gt;"",$D424=""),Calc!ED419,"")</f>
        <v/>
      </c>
      <c r="AQ424" s="8" t="str">
        <f>IF(AND($D423&lt;&gt;"",$D424=""),Calc!EE419,"")</f>
        <v/>
      </c>
      <c r="AR424" s="8" t="str">
        <f>IF(AND($D423&lt;&gt;"",$D424=""),Calc!EF419,"")</f>
        <v/>
      </c>
      <c r="AS424" s="8" t="str">
        <f>IF(AND($D423&lt;&gt;"",$D424=""),Calc!EG419,"")</f>
        <v/>
      </c>
      <c r="AT424" s="8" t="str">
        <f>IF(AND($D423&lt;&gt;"",$D424=""),Calc!EH419,"")</f>
        <v/>
      </c>
      <c r="AU424" s="8" t="str">
        <f>IF(AND($D423&lt;&gt;"",$D424=""),Calc!EI419,"")</f>
        <v/>
      </c>
      <c r="AV424" t="str">
        <f>IF(AND($D424&lt;&gt;"",$D425=""),Calc!EJ419,"")</f>
        <v/>
      </c>
      <c r="AW424" t="str">
        <f>IF(AND($D425&lt;&gt;"",$D426=""),Calc!EK419,"")</f>
        <v/>
      </c>
    </row>
    <row r="425" spans="3:49" x14ac:dyDescent="0.25">
      <c r="C425" s="5">
        <v>417</v>
      </c>
      <c r="E425" t="str">
        <f>IF(D425="","",Calc!G420)</f>
        <v/>
      </c>
      <c r="F425" t="str">
        <f>IF(D424="","",IF(Calc!H420="","Wait",IF(Calc!H420&lt;&gt;"","Play")))</f>
        <v/>
      </c>
      <c r="G425" t="str">
        <f>IF(D425="","",IF(Calc!I420=1,"W",IF(Calc!I420=-1,"L","")))</f>
        <v/>
      </c>
      <c r="H425" t="str">
        <f>IF(D425="","",IF(Finals!G425="","",IF(Calc!I420=-1,-Calc!BG419*I425,IF(Calc!I420=1,(36-Calc!BG419)*I425))))</f>
        <v/>
      </c>
      <c r="I425" t="str">
        <f t="shared" si="14"/>
        <v/>
      </c>
      <c r="J425" t="str">
        <f t="shared" si="13"/>
        <v/>
      </c>
      <c r="K425" t="str">
        <f ca="1">IF(J425&gt;K424,J425,K424)</f>
        <v/>
      </c>
      <c r="L425" t="str">
        <f ca="1">IF(AND(Calc!H420=1,D424&lt;&gt;""),Calc!BG419,"")</f>
        <v/>
      </c>
      <c r="M425" s="5" t="str">
        <f>IF(AND($D424&lt;&gt;"",$D425=""),Calc!DA420,"")</f>
        <v/>
      </c>
      <c r="N425" s="8" t="str">
        <f>IF(AND($D424&lt;&gt;"",$D425=""),Calc!DB420,"")</f>
        <v/>
      </c>
      <c r="O425" s="8" t="str">
        <f>IF(AND($D424&lt;&gt;"",$D425=""),Calc!DC420,"")</f>
        <v/>
      </c>
      <c r="P425" s="8" t="str">
        <f>IF(AND($D424&lt;&gt;"",$D425=""),Calc!DD420,"")</f>
        <v/>
      </c>
      <c r="Q425" s="8" t="str">
        <f>IF(AND($D424&lt;&gt;"",$D425=""),Calc!DE420,"")</f>
        <v/>
      </c>
      <c r="R425" s="8" t="str">
        <f>IF(AND($D424&lt;&gt;"",$D425=""),Calc!DF420,"")</f>
        <v/>
      </c>
      <c r="S425" s="8" t="str">
        <f>IF(AND($D424&lt;&gt;"",$D425=""),Calc!DG420,"")</f>
        <v/>
      </c>
      <c r="T425" s="8" t="str">
        <f>IF(AND($D424&lt;&gt;"",$D425=""),Calc!DH420,"")</f>
        <v/>
      </c>
      <c r="U425" s="8" t="str">
        <f>IF(AND($D424&lt;&gt;"",$D425=""),Calc!DI420,"")</f>
        <v/>
      </c>
      <c r="V425" s="8" t="str">
        <f>IF(AND($D424&lt;&gt;"",$D425=""),Calc!DJ420,"")</f>
        <v/>
      </c>
      <c r="W425" s="8" t="str">
        <f>IF(AND($D424&lt;&gt;"",$D425=""),Calc!DK420,"")</f>
        <v/>
      </c>
      <c r="X425" s="8" t="str">
        <f>IF(AND($D424&lt;&gt;"",$D425=""),Calc!DL420,"")</f>
        <v/>
      </c>
      <c r="Y425" s="8" t="str">
        <f>IF(AND($D424&lt;&gt;"",$D425=""),Calc!DM420,"")</f>
        <v/>
      </c>
      <c r="Z425" s="8" t="str">
        <f>IF(AND($D424&lt;&gt;"",$D425=""),Calc!DN420,"")</f>
        <v/>
      </c>
      <c r="AA425" s="8" t="str">
        <f>IF(AND($D424&lt;&gt;"",$D425=""),Calc!DO420,"")</f>
        <v/>
      </c>
      <c r="AB425" s="8" t="str">
        <f>IF(AND($D424&lt;&gt;"",$D425=""),Calc!DP420,"")</f>
        <v/>
      </c>
      <c r="AC425" s="8" t="str">
        <f>IF(AND($D424&lt;&gt;"",$D425=""),Calc!DQ420,"")</f>
        <v/>
      </c>
      <c r="AD425" s="8" t="str">
        <f>IF(AND($D424&lt;&gt;"",$D425=""),Calc!DR420,"")</f>
        <v/>
      </c>
      <c r="AE425" s="8" t="str">
        <f>IF(AND($D424&lt;&gt;"",$D425=""),Calc!DS420,"")</f>
        <v/>
      </c>
      <c r="AF425" s="8" t="str">
        <f>IF(AND($D424&lt;&gt;"",$D425=""),Calc!DT420,"")</f>
        <v/>
      </c>
      <c r="AG425" s="8" t="str">
        <f>IF(AND($D424&lt;&gt;"",$D425=""),Calc!DU420,"")</f>
        <v/>
      </c>
      <c r="AH425" s="8" t="str">
        <f>IF(AND($D424&lt;&gt;"",$D425=""),Calc!DV420,"")</f>
        <v/>
      </c>
      <c r="AI425" s="8" t="str">
        <f>IF(AND($D424&lt;&gt;"",$D425=""),Calc!DW420,"")</f>
        <v/>
      </c>
      <c r="AJ425" s="8" t="str">
        <f>IF(AND($D424&lt;&gt;"",$D425=""),Calc!DX420,"")</f>
        <v/>
      </c>
      <c r="AK425" s="8" t="str">
        <f>IF(AND($D424&lt;&gt;"",$D425=""),Calc!DY420,"")</f>
        <v/>
      </c>
      <c r="AL425" s="8" t="str">
        <f>IF(AND($D424&lt;&gt;"",$D425=""),Calc!DZ420,"")</f>
        <v/>
      </c>
      <c r="AM425" s="8" t="str">
        <f>IF(AND($D424&lt;&gt;"",$D425=""),Calc!EA420,"")</f>
        <v/>
      </c>
      <c r="AN425" s="8" t="str">
        <f>IF(AND($D424&lt;&gt;"",$D425=""),Calc!EB420,"")</f>
        <v/>
      </c>
      <c r="AO425" s="8" t="str">
        <f>IF(AND($D424&lt;&gt;"",$D425=""),Calc!EC420,"")</f>
        <v/>
      </c>
      <c r="AP425" s="8" t="str">
        <f>IF(AND($D424&lt;&gt;"",$D425=""),Calc!ED420,"")</f>
        <v/>
      </c>
      <c r="AQ425" s="8" t="str">
        <f>IF(AND($D424&lt;&gt;"",$D425=""),Calc!EE420,"")</f>
        <v/>
      </c>
      <c r="AR425" s="8" t="str">
        <f>IF(AND($D424&lt;&gt;"",$D425=""),Calc!EF420,"")</f>
        <v/>
      </c>
      <c r="AS425" s="8" t="str">
        <f>IF(AND($D424&lt;&gt;"",$D425=""),Calc!EG420,"")</f>
        <v/>
      </c>
      <c r="AT425" s="8" t="str">
        <f>IF(AND($D424&lt;&gt;"",$D425=""),Calc!EH420,"")</f>
        <v/>
      </c>
      <c r="AU425" s="8" t="str">
        <f>IF(AND($D424&lt;&gt;"",$D425=""),Calc!EI420,"")</f>
        <v/>
      </c>
      <c r="AV425" t="str">
        <f>IF(AND($D425&lt;&gt;"",$D426=""),Calc!EJ420,"")</f>
        <v/>
      </c>
      <c r="AW425" t="str">
        <f>IF(AND($D426&lt;&gt;"",$D427=""),Calc!EK420,"")</f>
        <v/>
      </c>
    </row>
    <row r="426" spans="3:49" x14ac:dyDescent="0.25">
      <c r="C426" s="5">
        <v>418</v>
      </c>
      <c r="E426" t="str">
        <f>IF(D426="","",Calc!G421)</f>
        <v/>
      </c>
      <c r="F426" t="str">
        <f>IF(D425="","",IF(Calc!H421="","Wait",IF(Calc!H421&lt;&gt;"","Play")))</f>
        <v/>
      </c>
      <c r="G426" t="str">
        <f>IF(D426="","",IF(Calc!I421=1,"W",IF(Calc!I421=-1,"L","")))</f>
        <v/>
      </c>
      <c r="H426" t="str">
        <f>IF(D426="","",IF(Finals!G426="","",IF(Calc!I421=-1,-Calc!BG420*I426,IF(Calc!I421=1,(36-Calc!BG420)*I426))))</f>
        <v/>
      </c>
      <c r="I426" t="str">
        <f t="shared" si="14"/>
        <v/>
      </c>
      <c r="J426" t="str">
        <f t="shared" si="13"/>
        <v/>
      </c>
      <c r="K426" t="str">
        <f ca="1">IF(J426&gt;K425,J426,K425)</f>
        <v/>
      </c>
      <c r="L426" t="str">
        <f ca="1">IF(AND(Calc!H421=1,D425&lt;&gt;""),Calc!BG420,"")</f>
        <v/>
      </c>
      <c r="M426" s="5" t="str">
        <f>IF(AND($D425&lt;&gt;"",$D426=""),Calc!DA421,"")</f>
        <v/>
      </c>
      <c r="N426" s="8" t="str">
        <f>IF(AND($D425&lt;&gt;"",$D426=""),Calc!DB421,"")</f>
        <v/>
      </c>
      <c r="O426" s="8" t="str">
        <f>IF(AND($D425&lt;&gt;"",$D426=""),Calc!DC421,"")</f>
        <v/>
      </c>
      <c r="P426" s="8" t="str">
        <f>IF(AND($D425&lt;&gt;"",$D426=""),Calc!DD421,"")</f>
        <v/>
      </c>
      <c r="Q426" s="8" t="str">
        <f>IF(AND($D425&lt;&gt;"",$D426=""),Calc!DE421,"")</f>
        <v/>
      </c>
      <c r="R426" s="8" t="str">
        <f>IF(AND($D425&lt;&gt;"",$D426=""),Calc!DF421,"")</f>
        <v/>
      </c>
      <c r="S426" s="8" t="str">
        <f>IF(AND($D425&lt;&gt;"",$D426=""),Calc!DG421,"")</f>
        <v/>
      </c>
      <c r="T426" s="8" t="str">
        <f>IF(AND($D425&lt;&gt;"",$D426=""),Calc!DH421,"")</f>
        <v/>
      </c>
      <c r="U426" s="8" t="str">
        <f>IF(AND($D425&lt;&gt;"",$D426=""),Calc!DI421,"")</f>
        <v/>
      </c>
      <c r="V426" s="8" t="str">
        <f>IF(AND($D425&lt;&gt;"",$D426=""),Calc!DJ421,"")</f>
        <v/>
      </c>
      <c r="W426" s="8" t="str">
        <f>IF(AND($D425&lt;&gt;"",$D426=""),Calc!DK421,"")</f>
        <v/>
      </c>
      <c r="X426" s="8" t="str">
        <f>IF(AND($D425&lt;&gt;"",$D426=""),Calc!DL421,"")</f>
        <v/>
      </c>
      <c r="Y426" s="8" t="str">
        <f>IF(AND($D425&lt;&gt;"",$D426=""),Calc!DM421,"")</f>
        <v/>
      </c>
      <c r="Z426" s="8" t="str">
        <f>IF(AND($D425&lt;&gt;"",$D426=""),Calc!DN421,"")</f>
        <v/>
      </c>
      <c r="AA426" s="8" t="str">
        <f>IF(AND($D425&lt;&gt;"",$D426=""),Calc!DO421,"")</f>
        <v/>
      </c>
      <c r="AB426" s="8" t="str">
        <f>IF(AND($D425&lt;&gt;"",$D426=""),Calc!DP421,"")</f>
        <v/>
      </c>
      <c r="AC426" s="8" t="str">
        <f>IF(AND($D425&lt;&gt;"",$D426=""),Calc!DQ421,"")</f>
        <v/>
      </c>
      <c r="AD426" s="8" t="str">
        <f>IF(AND($D425&lt;&gt;"",$D426=""),Calc!DR421,"")</f>
        <v/>
      </c>
      <c r="AE426" s="8" t="str">
        <f>IF(AND($D425&lt;&gt;"",$D426=""),Calc!DS421,"")</f>
        <v/>
      </c>
      <c r="AF426" s="8" t="str">
        <f>IF(AND($D425&lt;&gt;"",$D426=""),Calc!DT421,"")</f>
        <v/>
      </c>
      <c r="AG426" s="8" t="str">
        <f>IF(AND($D425&lt;&gt;"",$D426=""),Calc!DU421,"")</f>
        <v/>
      </c>
      <c r="AH426" s="8" t="str">
        <f>IF(AND($D425&lt;&gt;"",$D426=""),Calc!DV421,"")</f>
        <v/>
      </c>
      <c r="AI426" s="8" t="str">
        <f>IF(AND($D425&lt;&gt;"",$D426=""),Calc!DW421,"")</f>
        <v/>
      </c>
      <c r="AJ426" s="8" t="str">
        <f>IF(AND($D425&lt;&gt;"",$D426=""),Calc!DX421,"")</f>
        <v/>
      </c>
      <c r="AK426" s="8" t="str">
        <f>IF(AND($D425&lt;&gt;"",$D426=""),Calc!DY421,"")</f>
        <v/>
      </c>
      <c r="AL426" s="8" t="str">
        <f>IF(AND($D425&lt;&gt;"",$D426=""),Calc!DZ421,"")</f>
        <v/>
      </c>
      <c r="AM426" s="8" t="str">
        <f>IF(AND($D425&lt;&gt;"",$D426=""),Calc!EA421,"")</f>
        <v/>
      </c>
      <c r="AN426" s="8" t="str">
        <f>IF(AND($D425&lt;&gt;"",$D426=""),Calc!EB421,"")</f>
        <v/>
      </c>
      <c r="AO426" s="8" t="str">
        <f>IF(AND($D425&lt;&gt;"",$D426=""),Calc!EC421,"")</f>
        <v/>
      </c>
      <c r="AP426" s="8" t="str">
        <f>IF(AND($D425&lt;&gt;"",$D426=""),Calc!ED421,"")</f>
        <v/>
      </c>
      <c r="AQ426" s="8" t="str">
        <f>IF(AND($D425&lt;&gt;"",$D426=""),Calc!EE421,"")</f>
        <v/>
      </c>
      <c r="AR426" s="8" t="str">
        <f>IF(AND($D425&lt;&gt;"",$D426=""),Calc!EF421,"")</f>
        <v/>
      </c>
      <c r="AS426" s="8" t="str">
        <f>IF(AND($D425&lt;&gt;"",$D426=""),Calc!EG421,"")</f>
        <v/>
      </c>
      <c r="AT426" s="8" t="str">
        <f>IF(AND($D425&lt;&gt;"",$D426=""),Calc!EH421,"")</f>
        <v/>
      </c>
      <c r="AU426" s="8" t="str">
        <f>IF(AND($D425&lt;&gt;"",$D426=""),Calc!EI421,"")</f>
        <v/>
      </c>
      <c r="AV426" t="str">
        <f>IF(AND($D426&lt;&gt;"",$D427=""),Calc!EJ421,"")</f>
        <v/>
      </c>
      <c r="AW426" t="str">
        <f>IF(AND($D427&lt;&gt;"",$D428=""),Calc!EK421,"")</f>
        <v/>
      </c>
    </row>
    <row r="427" spans="3:49" x14ac:dyDescent="0.25">
      <c r="C427" s="5">
        <v>419</v>
      </c>
      <c r="E427" t="str">
        <f>IF(D427="","",Calc!G422)</f>
        <v/>
      </c>
      <c r="F427" t="str">
        <f>IF(D426="","",IF(Calc!H422="","Wait",IF(Calc!H422&lt;&gt;"","Play")))</f>
        <v/>
      </c>
      <c r="G427" t="str">
        <f>IF(D427="","",IF(Calc!I422=1,"W",IF(Calc!I422=-1,"L","")))</f>
        <v/>
      </c>
      <c r="H427" t="str">
        <f>IF(D427="","",IF(Finals!G427="","",IF(Calc!I422=-1,-Calc!BG421*I427,IF(Calc!I422=1,(36-Calc!BG421)*I427))))</f>
        <v/>
      </c>
      <c r="I427" t="str">
        <f t="shared" si="14"/>
        <v/>
      </c>
      <c r="J427" t="str">
        <f t="shared" si="13"/>
        <v/>
      </c>
      <c r="K427" t="str">
        <f ca="1">IF(J427&gt;K426,J427,K426)</f>
        <v/>
      </c>
      <c r="L427" t="str">
        <f ca="1">IF(AND(Calc!H422=1,D426&lt;&gt;""),Calc!BG421,"")</f>
        <v/>
      </c>
      <c r="M427" s="5" t="str">
        <f>IF(AND($D426&lt;&gt;"",$D427=""),Calc!DA422,"")</f>
        <v/>
      </c>
      <c r="N427" s="8" t="str">
        <f>IF(AND($D426&lt;&gt;"",$D427=""),Calc!DB422,"")</f>
        <v/>
      </c>
      <c r="O427" s="8" t="str">
        <f>IF(AND($D426&lt;&gt;"",$D427=""),Calc!DC422,"")</f>
        <v/>
      </c>
      <c r="P427" s="8" t="str">
        <f>IF(AND($D426&lt;&gt;"",$D427=""),Calc!DD422,"")</f>
        <v/>
      </c>
      <c r="Q427" s="8" t="str">
        <f>IF(AND($D426&lt;&gt;"",$D427=""),Calc!DE422,"")</f>
        <v/>
      </c>
      <c r="R427" s="8" t="str">
        <f>IF(AND($D426&lt;&gt;"",$D427=""),Calc!DF422,"")</f>
        <v/>
      </c>
      <c r="S427" s="8" t="str">
        <f>IF(AND($D426&lt;&gt;"",$D427=""),Calc!DG422,"")</f>
        <v/>
      </c>
      <c r="T427" s="8" t="str">
        <f>IF(AND($D426&lt;&gt;"",$D427=""),Calc!DH422,"")</f>
        <v/>
      </c>
      <c r="U427" s="8" t="str">
        <f>IF(AND($D426&lt;&gt;"",$D427=""),Calc!DI422,"")</f>
        <v/>
      </c>
      <c r="V427" s="8" t="str">
        <f>IF(AND($D426&lt;&gt;"",$D427=""),Calc!DJ422,"")</f>
        <v/>
      </c>
      <c r="W427" s="8" t="str">
        <f>IF(AND($D426&lt;&gt;"",$D427=""),Calc!DK422,"")</f>
        <v/>
      </c>
      <c r="X427" s="8" t="str">
        <f>IF(AND($D426&lt;&gt;"",$D427=""),Calc!DL422,"")</f>
        <v/>
      </c>
      <c r="Y427" s="8" t="str">
        <f>IF(AND($D426&lt;&gt;"",$D427=""),Calc!DM422,"")</f>
        <v/>
      </c>
      <c r="Z427" s="8" t="str">
        <f>IF(AND($D426&lt;&gt;"",$D427=""),Calc!DN422,"")</f>
        <v/>
      </c>
      <c r="AA427" s="8" t="str">
        <f>IF(AND($D426&lt;&gt;"",$D427=""),Calc!DO422,"")</f>
        <v/>
      </c>
      <c r="AB427" s="8" t="str">
        <f>IF(AND($D426&lt;&gt;"",$D427=""),Calc!DP422,"")</f>
        <v/>
      </c>
      <c r="AC427" s="8" t="str">
        <f>IF(AND($D426&lt;&gt;"",$D427=""),Calc!DQ422,"")</f>
        <v/>
      </c>
      <c r="AD427" s="8" t="str">
        <f>IF(AND($D426&lt;&gt;"",$D427=""),Calc!DR422,"")</f>
        <v/>
      </c>
      <c r="AE427" s="8" t="str">
        <f>IF(AND($D426&lt;&gt;"",$D427=""),Calc!DS422,"")</f>
        <v/>
      </c>
      <c r="AF427" s="8" t="str">
        <f>IF(AND($D426&lt;&gt;"",$D427=""),Calc!DT422,"")</f>
        <v/>
      </c>
      <c r="AG427" s="8" t="str">
        <f>IF(AND($D426&lt;&gt;"",$D427=""),Calc!DU422,"")</f>
        <v/>
      </c>
      <c r="AH427" s="8" t="str">
        <f>IF(AND($D426&lt;&gt;"",$D427=""),Calc!DV422,"")</f>
        <v/>
      </c>
      <c r="AI427" s="8" t="str">
        <f>IF(AND($D426&lt;&gt;"",$D427=""),Calc!DW422,"")</f>
        <v/>
      </c>
      <c r="AJ427" s="8" t="str">
        <f>IF(AND($D426&lt;&gt;"",$D427=""),Calc!DX422,"")</f>
        <v/>
      </c>
      <c r="AK427" s="8" t="str">
        <f>IF(AND($D426&lt;&gt;"",$D427=""),Calc!DY422,"")</f>
        <v/>
      </c>
      <c r="AL427" s="8" t="str">
        <f>IF(AND($D426&lt;&gt;"",$D427=""),Calc!DZ422,"")</f>
        <v/>
      </c>
      <c r="AM427" s="8" t="str">
        <f>IF(AND($D426&lt;&gt;"",$D427=""),Calc!EA422,"")</f>
        <v/>
      </c>
      <c r="AN427" s="8" t="str">
        <f>IF(AND($D426&lt;&gt;"",$D427=""),Calc!EB422,"")</f>
        <v/>
      </c>
      <c r="AO427" s="8" t="str">
        <f>IF(AND($D426&lt;&gt;"",$D427=""),Calc!EC422,"")</f>
        <v/>
      </c>
      <c r="AP427" s="8" t="str">
        <f>IF(AND($D426&lt;&gt;"",$D427=""),Calc!ED422,"")</f>
        <v/>
      </c>
      <c r="AQ427" s="8" t="str">
        <f>IF(AND($D426&lt;&gt;"",$D427=""),Calc!EE422,"")</f>
        <v/>
      </c>
      <c r="AR427" s="8" t="str">
        <f>IF(AND($D426&lt;&gt;"",$D427=""),Calc!EF422,"")</f>
        <v/>
      </c>
      <c r="AS427" s="8" t="str">
        <f>IF(AND($D426&lt;&gt;"",$D427=""),Calc!EG422,"")</f>
        <v/>
      </c>
      <c r="AT427" s="8" t="str">
        <f>IF(AND($D426&lt;&gt;"",$D427=""),Calc!EH422,"")</f>
        <v/>
      </c>
      <c r="AU427" s="8" t="str">
        <f>IF(AND($D426&lt;&gt;"",$D427=""),Calc!EI422,"")</f>
        <v/>
      </c>
      <c r="AV427" t="str">
        <f>IF(AND($D427&lt;&gt;"",$D428=""),Calc!EJ422,"")</f>
        <v/>
      </c>
      <c r="AW427" t="str">
        <f>IF(AND($D428&lt;&gt;"",$D429=""),Calc!EK422,"")</f>
        <v/>
      </c>
    </row>
    <row r="428" spans="3:49" x14ac:dyDescent="0.25">
      <c r="C428" s="5">
        <v>420</v>
      </c>
      <c r="E428" t="str">
        <f>IF(D428="","",Calc!G423)</f>
        <v/>
      </c>
      <c r="F428" t="str">
        <f>IF(D427="","",IF(Calc!H423="","Wait",IF(Calc!H423&lt;&gt;"","Play")))</f>
        <v/>
      </c>
      <c r="G428" t="str">
        <f>IF(D428="","",IF(Calc!I423=1,"W",IF(Calc!I423=-1,"L","")))</f>
        <v/>
      </c>
      <c r="H428" t="str">
        <f>IF(D428="","",IF(Finals!G428="","",IF(Calc!I423=-1,-Calc!BG422*I428,IF(Calc!I423=1,(36-Calc!BG422)*I428))))</f>
        <v/>
      </c>
      <c r="I428" t="str">
        <f t="shared" si="14"/>
        <v/>
      </c>
      <c r="J428" t="str">
        <f t="shared" si="13"/>
        <v/>
      </c>
      <c r="K428" t="str">
        <f ca="1">IF(J428&gt;K427,J428,K427)</f>
        <v/>
      </c>
      <c r="L428" t="str">
        <f ca="1">IF(AND(Calc!H423=1,D427&lt;&gt;""),Calc!BG422,"")</f>
        <v/>
      </c>
      <c r="M428" s="5" t="str">
        <f>IF(AND($D427&lt;&gt;"",$D428=""),Calc!DA423,"")</f>
        <v/>
      </c>
      <c r="N428" s="8" t="str">
        <f>IF(AND($D427&lt;&gt;"",$D428=""),Calc!DB423,"")</f>
        <v/>
      </c>
      <c r="O428" s="8" t="str">
        <f>IF(AND($D427&lt;&gt;"",$D428=""),Calc!DC423,"")</f>
        <v/>
      </c>
      <c r="P428" s="8" t="str">
        <f>IF(AND($D427&lt;&gt;"",$D428=""),Calc!DD423,"")</f>
        <v/>
      </c>
      <c r="Q428" s="8" t="str">
        <f>IF(AND($D427&lt;&gt;"",$D428=""),Calc!DE423,"")</f>
        <v/>
      </c>
      <c r="R428" s="8" t="str">
        <f>IF(AND($D427&lt;&gt;"",$D428=""),Calc!DF423,"")</f>
        <v/>
      </c>
      <c r="S428" s="8" t="str">
        <f>IF(AND($D427&lt;&gt;"",$D428=""),Calc!DG423,"")</f>
        <v/>
      </c>
      <c r="T428" s="8" t="str">
        <f>IF(AND($D427&lt;&gt;"",$D428=""),Calc!DH423,"")</f>
        <v/>
      </c>
      <c r="U428" s="8" t="str">
        <f>IF(AND($D427&lt;&gt;"",$D428=""),Calc!DI423,"")</f>
        <v/>
      </c>
      <c r="V428" s="8" t="str">
        <f>IF(AND($D427&lt;&gt;"",$D428=""),Calc!DJ423,"")</f>
        <v/>
      </c>
      <c r="W428" s="8" t="str">
        <f>IF(AND($D427&lt;&gt;"",$D428=""),Calc!DK423,"")</f>
        <v/>
      </c>
      <c r="X428" s="8" t="str">
        <f>IF(AND($D427&lt;&gt;"",$D428=""),Calc!DL423,"")</f>
        <v/>
      </c>
      <c r="Y428" s="8" t="str">
        <f>IF(AND($D427&lt;&gt;"",$D428=""),Calc!DM423,"")</f>
        <v/>
      </c>
      <c r="Z428" s="8" t="str">
        <f>IF(AND($D427&lt;&gt;"",$D428=""),Calc!DN423,"")</f>
        <v/>
      </c>
      <c r="AA428" s="8" t="str">
        <f>IF(AND($D427&lt;&gt;"",$D428=""),Calc!DO423,"")</f>
        <v/>
      </c>
      <c r="AB428" s="8" t="str">
        <f>IF(AND($D427&lt;&gt;"",$D428=""),Calc!DP423,"")</f>
        <v/>
      </c>
      <c r="AC428" s="8" t="str">
        <f>IF(AND($D427&lt;&gt;"",$D428=""),Calc!DQ423,"")</f>
        <v/>
      </c>
      <c r="AD428" s="8" t="str">
        <f>IF(AND($D427&lt;&gt;"",$D428=""),Calc!DR423,"")</f>
        <v/>
      </c>
      <c r="AE428" s="8" t="str">
        <f>IF(AND($D427&lt;&gt;"",$D428=""),Calc!DS423,"")</f>
        <v/>
      </c>
      <c r="AF428" s="8" t="str">
        <f>IF(AND($D427&lt;&gt;"",$D428=""),Calc!DT423,"")</f>
        <v/>
      </c>
      <c r="AG428" s="8" t="str">
        <f>IF(AND($D427&lt;&gt;"",$D428=""),Calc!DU423,"")</f>
        <v/>
      </c>
      <c r="AH428" s="8" t="str">
        <f>IF(AND($D427&lt;&gt;"",$D428=""),Calc!DV423,"")</f>
        <v/>
      </c>
      <c r="AI428" s="8" t="str">
        <f>IF(AND($D427&lt;&gt;"",$D428=""),Calc!DW423,"")</f>
        <v/>
      </c>
      <c r="AJ428" s="8" t="str">
        <f>IF(AND($D427&lt;&gt;"",$D428=""),Calc!DX423,"")</f>
        <v/>
      </c>
      <c r="AK428" s="8" t="str">
        <f>IF(AND($D427&lt;&gt;"",$D428=""),Calc!DY423,"")</f>
        <v/>
      </c>
      <c r="AL428" s="8" t="str">
        <f>IF(AND($D427&lt;&gt;"",$D428=""),Calc!DZ423,"")</f>
        <v/>
      </c>
      <c r="AM428" s="8" t="str">
        <f>IF(AND($D427&lt;&gt;"",$D428=""),Calc!EA423,"")</f>
        <v/>
      </c>
      <c r="AN428" s="8" t="str">
        <f>IF(AND($D427&lt;&gt;"",$D428=""),Calc!EB423,"")</f>
        <v/>
      </c>
      <c r="AO428" s="8" t="str">
        <f>IF(AND($D427&lt;&gt;"",$D428=""),Calc!EC423,"")</f>
        <v/>
      </c>
      <c r="AP428" s="8" t="str">
        <f>IF(AND($D427&lt;&gt;"",$D428=""),Calc!ED423,"")</f>
        <v/>
      </c>
      <c r="AQ428" s="8" t="str">
        <f>IF(AND($D427&lt;&gt;"",$D428=""),Calc!EE423,"")</f>
        <v/>
      </c>
      <c r="AR428" s="8" t="str">
        <f>IF(AND($D427&lt;&gt;"",$D428=""),Calc!EF423,"")</f>
        <v/>
      </c>
      <c r="AS428" s="8" t="str">
        <f>IF(AND($D427&lt;&gt;"",$D428=""),Calc!EG423,"")</f>
        <v/>
      </c>
      <c r="AT428" s="8" t="str">
        <f>IF(AND($D427&lt;&gt;"",$D428=""),Calc!EH423,"")</f>
        <v/>
      </c>
      <c r="AU428" s="8" t="str">
        <f>IF(AND($D427&lt;&gt;"",$D428=""),Calc!EI423,"")</f>
        <v/>
      </c>
      <c r="AV428" t="str">
        <f>IF(AND($D428&lt;&gt;"",$D429=""),Calc!EJ423,"")</f>
        <v/>
      </c>
      <c r="AW428" t="str">
        <f>IF(AND($D429&lt;&gt;"",$D430=""),Calc!EK423,"")</f>
        <v/>
      </c>
    </row>
    <row r="429" spans="3:49" x14ac:dyDescent="0.25">
      <c r="C429" s="5">
        <v>421</v>
      </c>
      <c r="E429" t="str">
        <f>IF(D429="","",Calc!G424)</f>
        <v/>
      </c>
      <c r="F429" t="str">
        <f>IF(D428="","",IF(Calc!H424="","Wait",IF(Calc!H424&lt;&gt;"","Play")))</f>
        <v/>
      </c>
      <c r="G429" t="str">
        <f>IF(D429="","",IF(Calc!I424=1,"W",IF(Calc!I424=-1,"L","")))</f>
        <v/>
      </c>
      <c r="H429" t="str">
        <f>IF(D429="","",IF(Finals!G429="","",IF(Calc!I424=-1,-Calc!BG423*I429,IF(Calc!I424=1,(36-Calc!BG423)*I429))))</f>
        <v/>
      </c>
      <c r="I429" t="str">
        <f t="shared" si="14"/>
        <v/>
      </c>
      <c r="J429" t="str">
        <f t="shared" si="13"/>
        <v/>
      </c>
      <c r="K429" t="str">
        <f ca="1">IF(J429&gt;K428,J429,K428)</f>
        <v/>
      </c>
      <c r="L429" t="str">
        <f ca="1">IF(AND(Calc!H424=1,D428&lt;&gt;""),Calc!BG423,"")</f>
        <v/>
      </c>
      <c r="M429" s="5" t="str">
        <f>IF(AND($D428&lt;&gt;"",$D429=""),Calc!DA424,"")</f>
        <v/>
      </c>
      <c r="N429" s="8" t="str">
        <f>IF(AND($D428&lt;&gt;"",$D429=""),Calc!DB424,"")</f>
        <v/>
      </c>
      <c r="O429" s="8" t="str">
        <f>IF(AND($D428&lt;&gt;"",$D429=""),Calc!DC424,"")</f>
        <v/>
      </c>
      <c r="P429" s="8" t="str">
        <f>IF(AND($D428&lt;&gt;"",$D429=""),Calc!DD424,"")</f>
        <v/>
      </c>
      <c r="Q429" s="8" t="str">
        <f>IF(AND($D428&lt;&gt;"",$D429=""),Calc!DE424,"")</f>
        <v/>
      </c>
      <c r="R429" s="8" t="str">
        <f>IF(AND($D428&lt;&gt;"",$D429=""),Calc!DF424,"")</f>
        <v/>
      </c>
      <c r="S429" s="8" t="str">
        <f>IF(AND($D428&lt;&gt;"",$D429=""),Calc!DG424,"")</f>
        <v/>
      </c>
      <c r="T429" s="8" t="str">
        <f>IF(AND($D428&lt;&gt;"",$D429=""),Calc!DH424,"")</f>
        <v/>
      </c>
      <c r="U429" s="8" t="str">
        <f>IF(AND($D428&lt;&gt;"",$D429=""),Calc!DI424,"")</f>
        <v/>
      </c>
      <c r="V429" s="8" t="str">
        <f>IF(AND($D428&lt;&gt;"",$D429=""),Calc!DJ424,"")</f>
        <v/>
      </c>
      <c r="W429" s="8" t="str">
        <f>IF(AND($D428&lt;&gt;"",$D429=""),Calc!DK424,"")</f>
        <v/>
      </c>
      <c r="X429" s="8" t="str">
        <f>IF(AND($D428&lt;&gt;"",$D429=""),Calc!DL424,"")</f>
        <v/>
      </c>
      <c r="Y429" s="8" t="str">
        <f>IF(AND($D428&lt;&gt;"",$D429=""),Calc!DM424,"")</f>
        <v/>
      </c>
      <c r="Z429" s="8" t="str">
        <f>IF(AND($D428&lt;&gt;"",$D429=""),Calc!DN424,"")</f>
        <v/>
      </c>
      <c r="AA429" s="8" t="str">
        <f>IF(AND($D428&lt;&gt;"",$D429=""),Calc!DO424,"")</f>
        <v/>
      </c>
      <c r="AB429" s="8" t="str">
        <f>IF(AND($D428&lt;&gt;"",$D429=""),Calc!DP424,"")</f>
        <v/>
      </c>
      <c r="AC429" s="8" t="str">
        <f>IF(AND($D428&lt;&gt;"",$D429=""),Calc!DQ424,"")</f>
        <v/>
      </c>
      <c r="AD429" s="8" t="str">
        <f>IF(AND($D428&lt;&gt;"",$D429=""),Calc!DR424,"")</f>
        <v/>
      </c>
      <c r="AE429" s="8" t="str">
        <f>IF(AND($D428&lt;&gt;"",$D429=""),Calc!DS424,"")</f>
        <v/>
      </c>
      <c r="AF429" s="8" t="str">
        <f>IF(AND($D428&lt;&gt;"",$D429=""),Calc!DT424,"")</f>
        <v/>
      </c>
      <c r="AG429" s="8" t="str">
        <f>IF(AND($D428&lt;&gt;"",$D429=""),Calc!DU424,"")</f>
        <v/>
      </c>
      <c r="AH429" s="8" t="str">
        <f>IF(AND($D428&lt;&gt;"",$D429=""),Calc!DV424,"")</f>
        <v/>
      </c>
      <c r="AI429" s="8" t="str">
        <f>IF(AND($D428&lt;&gt;"",$D429=""),Calc!DW424,"")</f>
        <v/>
      </c>
      <c r="AJ429" s="8" t="str">
        <f>IF(AND($D428&lt;&gt;"",$D429=""),Calc!DX424,"")</f>
        <v/>
      </c>
      <c r="AK429" s="8" t="str">
        <f>IF(AND($D428&lt;&gt;"",$D429=""),Calc!DY424,"")</f>
        <v/>
      </c>
      <c r="AL429" s="8" t="str">
        <f>IF(AND($D428&lt;&gt;"",$D429=""),Calc!DZ424,"")</f>
        <v/>
      </c>
      <c r="AM429" s="8" t="str">
        <f>IF(AND($D428&lt;&gt;"",$D429=""),Calc!EA424,"")</f>
        <v/>
      </c>
      <c r="AN429" s="8" t="str">
        <f>IF(AND($D428&lt;&gt;"",$D429=""),Calc!EB424,"")</f>
        <v/>
      </c>
      <c r="AO429" s="8" t="str">
        <f>IF(AND($D428&lt;&gt;"",$D429=""),Calc!EC424,"")</f>
        <v/>
      </c>
      <c r="AP429" s="8" t="str">
        <f>IF(AND($D428&lt;&gt;"",$D429=""),Calc!ED424,"")</f>
        <v/>
      </c>
      <c r="AQ429" s="8" t="str">
        <f>IF(AND($D428&lt;&gt;"",$D429=""),Calc!EE424,"")</f>
        <v/>
      </c>
      <c r="AR429" s="8" t="str">
        <f>IF(AND($D428&lt;&gt;"",$D429=""),Calc!EF424,"")</f>
        <v/>
      </c>
      <c r="AS429" s="8" t="str">
        <f>IF(AND($D428&lt;&gt;"",$D429=""),Calc!EG424,"")</f>
        <v/>
      </c>
      <c r="AT429" s="8" t="str">
        <f>IF(AND($D428&lt;&gt;"",$D429=""),Calc!EH424,"")</f>
        <v/>
      </c>
      <c r="AU429" s="8" t="str">
        <f>IF(AND($D428&lt;&gt;"",$D429=""),Calc!EI424,"")</f>
        <v/>
      </c>
      <c r="AV429" t="str">
        <f>IF(AND($D429&lt;&gt;"",$D430=""),Calc!EJ424,"")</f>
        <v/>
      </c>
      <c r="AW429" t="str">
        <f>IF(AND($D430&lt;&gt;"",$D431=""),Calc!EK424,"")</f>
        <v/>
      </c>
    </row>
    <row r="430" spans="3:49" x14ac:dyDescent="0.25">
      <c r="C430" s="5">
        <v>422</v>
      </c>
      <c r="E430" t="str">
        <f>IF(D430="","",Calc!G425)</f>
        <v/>
      </c>
      <c r="F430" t="str">
        <f>IF(D429="","",IF(Calc!H425="","Wait",IF(Calc!H425&lt;&gt;"","Play")))</f>
        <v/>
      </c>
      <c r="G430" t="str">
        <f>IF(D430="","",IF(Calc!I425=1,"W",IF(Calc!I425=-1,"L","")))</f>
        <v/>
      </c>
      <c r="H430" t="str">
        <f>IF(D430="","",IF(Finals!G430="","",IF(Calc!I425=-1,-Calc!BG424*I430,IF(Calc!I425=1,(36-Calc!BG424)*I430))))</f>
        <v/>
      </c>
      <c r="I430" t="str">
        <f t="shared" si="14"/>
        <v/>
      </c>
      <c r="J430" t="str">
        <f t="shared" si="13"/>
        <v/>
      </c>
      <c r="K430" t="str">
        <f ca="1">IF(J430&gt;K429,J430,K429)</f>
        <v/>
      </c>
      <c r="L430" t="str">
        <f ca="1">IF(AND(Calc!H425=1,D429&lt;&gt;""),Calc!BG424,"")</f>
        <v/>
      </c>
      <c r="M430" s="5" t="str">
        <f>IF(AND($D429&lt;&gt;"",$D430=""),Calc!DA425,"")</f>
        <v/>
      </c>
      <c r="N430" s="8" t="str">
        <f>IF(AND($D429&lt;&gt;"",$D430=""),Calc!DB425,"")</f>
        <v/>
      </c>
      <c r="O430" s="8" t="str">
        <f>IF(AND($D429&lt;&gt;"",$D430=""),Calc!DC425,"")</f>
        <v/>
      </c>
      <c r="P430" s="8" t="str">
        <f>IF(AND($D429&lt;&gt;"",$D430=""),Calc!DD425,"")</f>
        <v/>
      </c>
      <c r="Q430" s="8" t="str">
        <f>IF(AND($D429&lt;&gt;"",$D430=""),Calc!DE425,"")</f>
        <v/>
      </c>
      <c r="R430" s="8" t="str">
        <f>IF(AND($D429&lt;&gt;"",$D430=""),Calc!DF425,"")</f>
        <v/>
      </c>
      <c r="S430" s="8" t="str">
        <f>IF(AND($D429&lt;&gt;"",$D430=""),Calc!DG425,"")</f>
        <v/>
      </c>
      <c r="T430" s="8" t="str">
        <f>IF(AND($D429&lt;&gt;"",$D430=""),Calc!DH425,"")</f>
        <v/>
      </c>
      <c r="U430" s="8" t="str">
        <f>IF(AND($D429&lt;&gt;"",$D430=""),Calc!DI425,"")</f>
        <v/>
      </c>
      <c r="V430" s="8" t="str">
        <f>IF(AND($D429&lt;&gt;"",$D430=""),Calc!DJ425,"")</f>
        <v/>
      </c>
      <c r="W430" s="8" t="str">
        <f>IF(AND($D429&lt;&gt;"",$D430=""),Calc!DK425,"")</f>
        <v/>
      </c>
      <c r="X430" s="8" t="str">
        <f>IF(AND($D429&lt;&gt;"",$D430=""),Calc!DL425,"")</f>
        <v/>
      </c>
      <c r="Y430" s="8" t="str">
        <f>IF(AND($D429&lt;&gt;"",$D430=""),Calc!DM425,"")</f>
        <v/>
      </c>
      <c r="Z430" s="8" t="str">
        <f>IF(AND($D429&lt;&gt;"",$D430=""),Calc!DN425,"")</f>
        <v/>
      </c>
      <c r="AA430" s="8" t="str">
        <f>IF(AND($D429&lt;&gt;"",$D430=""),Calc!DO425,"")</f>
        <v/>
      </c>
      <c r="AB430" s="8" t="str">
        <f>IF(AND($D429&lt;&gt;"",$D430=""),Calc!DP425,"")</f>
        <v/>
      </c>
      <c r="AC430" s="8" t="str">
        <f>IF(AND($D429&lt;&gt;"",$D430=""),Calc!DQ425,"")</f>
        <v/>
      </c>
      <c r="AD430" s="8" t="str">
        <f>IF(AND($D429&lt;&gt;"",$D430=""),Calc!DR425,"")</f>
        <v/>
      </c>
      <c r="AE430" s="8" t="str">
        <f>IF(AND($D429&lt;&gt;"",$D430=""),Calc!DS425,"")</f>
        <v/>
      </c>
      <c r="AF430" s="8" t="str">
        <f>IF(AND($D429&lt;&gt;"",$D430=""),Calc!DT425,"")</f>
        <v/>
      </c>
      <c r="AG430" s="8" t="str">
        <f>IF(AND($D429&lt;&gt;"",$D430=""),Calc!DU425,"")</f>
        <v/>
      </c>
      <c r="AH430" s="8" t="str">
        <f>IF(AND($D429&lt;&gt;"",$D430=""),Calc!DV425,"")</f>
        <v/>
      </c>
      <c r="AI430" s="8" t="str">
        <f>IF(AND($D429&lt;&gt;"",$D430=""),Calc!DW425,"")</f>
        <v/>
      </c>
      <c r="AJ430" s="8" t="str">
        <f>IF(AND($D429&lt;&gt;"",$D430=""),Calc!DX425,"")</f>
        <v/>
      </c>
      <c r="AK430" s="8" t="str">
        <f>IF(AND($D429&lt;&gt;"",$D430=""),Calc!DY425,"")</f>
        <v/>
      </c>
      <c r="AL430" s="8" t="str">
        <f>IF(AND($D429&lt;&gt;"",$D430=""),Calc!DZ425,"")</f>
        <v/>
      </c>
      <c r="AM430" s="8" t="str">
        <f>IF(AND($D429&lt;&gt;"",$D430=""),Calc!EA425,"")</f>
        <v/>
      </c>
      <c r="AN430" s="8" t="str">
        <f>IF(AND($D429&lt;&gt;"",$D430=""),Calc!EB425,"")</f>
        <v/>
      </c>
      <c r="AO430" s="8" t="str">
        <f>IF(AND($D429&lt;&gt;"",$D430=""),Calc!EC425,"")</f>
        <v/>
      </c>
      <c r="AP430" s="8" t="str">
        <f>IF(AND($D429&lt;&gt;"",$D430=""),Calc!ED425,"")</f>
        <v/>
      </c>
      <c r="AQ430" s="8" t="str">
        <f>IF(AND($D429&lt;&gt;"",$D430=""),Calc!EE425,"")</f>
        <v/>
      </c>
      <c r="AR430" s="8" t="str">
        <f>IF(AND($D429&lt;&gt;"",$D430=""),Calc!EF425,"")</f>
        <v/>
      </c>
      <c r="AS430" s="8" t="str">
        <f>IF(AND($D429&lt;&gt;"",$D430=""),Calc!EG425,"")</f>
        <v/>
      </c>
      <c r="AT430" s="8" t="str">
        <f>IF(AND($D429&lt;&gt;"",$D430=""),Calc!EH425,"")</f>
        <v/>
      </c>
      <c r="AU430" s="8" t="str">
        <f>IF(AND($D429&lt;&gt;"",$D430=""),Calc!EI425,"")</f>
        <v/>
      </c>
      <c r="AV430" t="str">
        <f>IF(AND($D430&lt;&gt;"",$D431=""),Calc!EJ425,"")</f>
        <v/>
      </c>
      <c r="AW430" t="str">
        <f>IF(AND($D431&lt;&gt;"",$D432=""),Calc!EK425,"")</f>
        <v/>
      </c>
    </row>
    <row r="431" spans="3:49" x14ac:dyDescent="0.25">
      <c r="C431" s="5">
        <v>423</v>
      </c>
      <c r="E431" t="str">
        <f>IF(D431="","",Calc!G426)</f>
        <v/>
      </c>
      <c r="F431" t="str">
        <f>IF(D430="","",IF(Calc!H426="","Wait",IF(Calc!H426&lt;&gt;"","Play")))</f>
        <v/>
      </c>
      <c r="G431" t="str">
        <f>IF(D431="","",IF(Calc!I426=1,"W",IF(Calc!I426=-1,"L","")))</f>
        <v/>
      </c>
      <c r="H431" t="str">
        <f>IF(D431="","",IF(Finals!G431="","",IF(Calc!I426=-1,-Calc!BG425*I431,IF(Calc!I426=1,(36-Calc!BG425)*I431))))</f>
        <v/>
      </c>
      <c r="I431" t="str">
        <f t="shared" si="14"/>
        <v/>
      </c>
      <c r="J431" t="str">
        <f t="shared" si="13"/>
        <v/>
      </c>
      <c r="K431" t="str">
        <f ca="1">IF(J431&gt;K430,J431,K430)</f>
        <v/>
      </c>
      <c r="L431" t="str">
        <f ca="1">IF(AND(Calc!H426=1,D430&lt;&gt;""),Calc!BG425,"")</f>
        <v/>
      </c>
      <c r="M431" s="5" t="str">
        <f>IF(AND($D430&lt;&gt;"",$D431=""),Calc!DA426,"")</f>
        <v/>
      </c>
      <c r="N431" s="8" t="str">
        <f>IF(AND($D430&lt;&gt;"",$D431=""),Calc!DB426,"")</f>
        <v/>
      </c>
      <c r="O431" s="8" t="str">
        <f>IF(AND($D430&lt;&gt;"",$D431=""),Calc!DC426,"")</f>
        <v/>
      </c>
      <c r="P431" s="8" t="str">
        <f>IF(AND($D430&lt;&gt;"",$D431=""),Calc!DD426,"")</f>
        <v/>
      </c>
      <c r="Q431" s="8" t="str">
        <f>IF(AND($D430&lt;&gt;"",$D431=""),Calc!DE426,"")</f>
        <v/>
      </c>
      <c r="R431" s="8" t="str">
        <f>IF(AND($D430&lt;&gt;"",$D431=""),Calc!DF426,"")</f>
        <v/>
      </c>
      <c r="S431" s="8" t="str">
        <f>IF(AND($D430&lt;&gt;"",$D431=""),Calc!DG426,"")</f>
        <v/>
      </c>
      <c r="T431" s="8" t="str">
        <f>IF(AND($D430&lt;&gt;"",$D431=""),Calc!DH426,"")</f>
        <v/>
      </c>
      <c r="U431" s="8" t="str">
        <f>IF(AND($D430&lt;&gt;"",$D431=""),Calc!DI426,"")</f>
        <v/>
      </c>
      <c r="V431" s="8" t="str">
        <f>IF(AND($D430&lt;&gt;"",$D431=""),Calc!DJ426,"")</f>
        <v/>
      </c>
      <c r="W431" s="8" t="str">
        <f>IF(AND($D430&lt;&gt;"",$D431=""),Calc!DK426,"")</f>
        <v/>
      </c>
      <c r="X431" s="8" t="str">
        <f>IF(AND($D430&lt;&gt;"",$D431=""),Calc!DL426,"")</f>
        <v/>
      </c>
      <c r="Y431" s="8" t="str">
        <f>IF(AND($D430&lt;&gt;"",$D431=""),Calc!DM426,"")</f>
        <v/>
      </c>
      <c r="Z431" s="8" t="str">
        <f>IF(AND($D430&lt;&gt;"",$D431=""),Calc!DN426,"")</f>
        <v/>
      </c>
      <c r="AA431" s="8" t="str">
        <f>IF(AND($D430&lt;&gt;"",$D431=""),Calc!DO426,"")</f>
        <v/>
      </c>
      <c r="AB431" s="8" t="str">
        <f>IF(AND($D430&lt;&gt;"",$D431=""),Calc!DP426,"")</f>
        <v/>
      </c>
      <c r="AC431" s="8" t="str">
        <f>IF(AND($D430&lt;&gt;"",$D431=""),Calc!DQ426,"")</f>
        <v/>
      </c>
      <c r="AD431" s="8" t="str">
        <f>IF(AND($D430&lt;&gt;"",$D431=""),Calc!DR426,"")</f>
        <v/>
      </c>
      <c r="AE431" s="8" t="str">
        <f>IF(AND($D430&lt;&gt;"",$D431=""),Calc!DS426,"")</f>
        <v/>
      </c>
      <c r="AF431" s="8" t="str">
        <f>IF(AND($D430&lt;&gt;"",$D431=""),Calc!DT426,"")</f>
        <v/>
      </c>
      <c r="AG431" s="8" t="str">
        <f>IF(AND($D430&lt;&gt;"",$D431=""),Calc!DU426,"")</f>
        <v/>
      </c>
      <c r="AH431" s="8" t="str">
        <f>IF(AND($D430&lt;&gt;"",$D431=""),Calc!DV426,"")</f>
        <v/>
      </c>
      <c r="AI431" s="8" t="str">
        <f>IF(AND($D430&lt;&gt;"",$D431=""),Calc!DW426,"")</f>
        <v/>
      </c>
      <c r="AJ431" s="8" t="str">
        <f>IF(AND($D430&lt;&gt;"",$D431=""),Calc!DX426,"")</f>
        <v/>
      </c>
      <c r="AK431" s="8" t="str">
        <f>IF(AND($D430&lt;&gt;"",$D431=""),Calc!DY426,"")</f>
        <v/>
      </c>
      <c r="AL431" s="8" t="str">
        <f>IF(AND($D430&lt;&gt;"",$D431=""),Calc!DZ426,"")</f>
        <v/>
      </c>
      <c r="AM431" s="8" t="str">
        <f>IF(AND($D430&lt;&gt;"",$D431=""),Calc!EA426,"")</f>
        <v/>
      </c>
      <c r="AN431" s="8" t="str">
        <f>IF(AND($D430&lt;&gt;"",$D431=""),Calc!EB426,"")</f>
        <v/>
      </c>
      <c r="AO431" s="8" t="str">
        <f>IF(AND($D430&lt;&gt;"",$D431=""),Calc!EC426,"")</f>
        <v/>
      </c>
      <c r="AP431" s="8" t="str">
        <f>IF(AND($D430&lt;&gt;"",$D431=""),Calc!ED426,"")</f>
        <v/>
      </c>
      <c r="AQ431" s="8" t="str">
        <f>IF(AND($D430&lt;&gt;"",$D431=""),Calc!EE426,"")</f>
        <v/>
      </c>
      <c r="AR431" s="8" t="str">
        <f>IF(AND($D430&lt;&gt;"",$D431=""),Calc!EF426,"")</f>
        <v/>
      </c>
      <c r="AS431" s="8" t="str">
        <f>IF(AND($D430&lt;&gt;"",$D431=""),Calc!EG426,"")</f>
        <v/>
      </c>
      <c r="AT431" s="8" t="str">
        <f>IF(AND($D430&lt;&gt;"",$D431=""),Calc!EH426,"")</f>
        <v/>
      </c>
      <c r="AU431" s="8" t="str">
        <f>IF(AND($D430&lt;&gt;"",$D431=""),Calc!EI426,"")</f>
        <v/>
      </c>
      <c r="AV431" t="str">
        <f>IF(AND($D431&lt;&gt;"",$D432=""),Calc!EJ426,"")</f>
        <v/>
      </c>
      <c r="AW431" t="str">
        <f>IF(AND($D432&lt;&gt;"",$D433=""),Calc!EK426,"")</f>
        <v/>
      </c>
    </row>
    <row r="432" spans="3:49" x14ac:dyDescent="0.25">
      <c r="C432" s="5">
        <v>424</v>
      </c>
      <c r="E432" t="str">
        <f>IF(D432="","",Calc!G427)</f>
        <v/>
      </c>
      <c r="F432" t="str">
        <f>IF(D431="","",IF(Calc!H427="","Wait",IF(Calc!H427&lt;&gt;"","Play")))</f>
        <v/>
      </c>
      <c r="G432" t="str">
        <f>IF(D432="","",IF(Calc!I427=1,"W",IF(Calc!I427=-1,"L","")))</f>
        <v/>
      </c>
      <c r="H432" t="str">
        <f>IF(D432="","",IF(Finals!G432="","",IF(Calc!I427=-1,-Calc!BG426*I432,IF(Calc!I427=1,(36-Calc!BG426)*I432))))</f>
        <v/>
      </c>
      <c r="I432" t="str">
        <f t="shared" si="14"/>
        <v/>
      </c>
      <c r="J432" t="str">
        <f t="shared" si="13"/>
        <v/>
      </c>
      <c r="K432" t="str">
        <f ca="1">IF(J432&gt;K431,J432,K431)</f>
        <v/>
      </c>
      <c r="L432" t="str">
        <f ca="1">IF(AND(Calc!H427=1,D431&lt;&gt;""),Calc!BG426,"")</f>
        <v/>
      </c>
      <c r="M432" s="5" t="str">
        <f>IF(AND($D431&lt;&gt;"",$D432=""),Calc!DA427,"")</f>
        <v/>
      </c>
      <c r="N432" s="8" t="str">
        <f>IF(AND($D431&lt;&gt;"",$D432=""),Calc!DB427,"")</f>
        <v/>
      </c>
      <c r="O432" s="8" t="str">
        <f>IF(AND($D431&lt;&gt;"",$D432=""),Calc!DC427,"")</f>
        <v/>
      </c>
      <c r="P432" s="8" t="str">
        <f>IF(AND($D431&lt;&gt;"",$D432=""),Calc!DD427,"")</f>
        <v/>
      </c>
      <c r="Q432" s="8" t="str">
        <f>IF(AND($D431&lt;&gt;"",$D432=""),Calc!DE427,"")</f>
        <v/>
      </c>
      <c r="R432" s="8" t="str">
        <f>IF(AND($D431&lt;&gt;"",$D432=""),Calc!DF427,"")</f>
        <v/>
      </c>
      <c r="S432" s="8" t="str">
        <f>IF(AND($D431&lt;&gt;"",$D432=""),Calc!DG427,"")</f>
        <v/>
      </c>
      <c r="T432" s="8" t="str">
        <f>IF(AND($D431&lt;&gt;"",$D432=""),Calc!DH427,"")</f>
        <v/>
      </c>
      <c r="U432" s="8" t="str">
        <f>IF(AND($D431&lt;&gt;"",$D432=""),Calc!DI427,"")</f>
        <v/>
      </c>
      <c r="V432" s="8" t="str">
        <f>IF(AND($D431&lt;&gt;"",$D432=""),Calc!DJ427,"")</f>
        <v/>
      </c>
      <c r="W432" s="8" t="str">
        <f>IF(AND($D431&lt;&gt;"",$D432=""),Calc!DK427,"")</f>
        <v/>
      </c>
      <c r="X432" s="8" t="str">
        <f>IF(AND($D431&lt;&gt;"",$D432=""),Calc!DL427,"")</f>
        <v/>
      </c>
      <c r="Y432" s="8" t="str">
        <f>IF(AND($D431&lt;&gt;"",$D432=""),Calc!DM427,"")</f>
        <v/>
      </c>
      <c r="Z432" s="8" t="str">
        <f>IF(AND($D431&lt;&gt;"",$D432=""),Calc!DN427,"")</f>
        <v/>
      </c>
      <c r="AA432" s="8" t="str">
        <f>IF(AND($D431&lt;&gt;"",$D432=""),Calc!DO427,"")</f>
        <v/>
      </c>
      <c r="AB432" s="8" t="str">
        <f>IF(AND($D431&lt;&gt;"",$D432=""),Calc!DP427,"")</f>
        <v/>
      </c>
      <c r="AC432" s="8" t="str">
        <f>IF(AND($D431&lt;&gt;"",$D432=""),Calc!DQ427,"")</f>
        <v/>
      </c>
      <c r="AD432" s="8" t="str">
        <f>IF(AND($D431&lt;&gt;"",$D432=""),Calc!DR427,"")</f>
        <v/>
      </c>
      <c r="AE432" s="8" t="str">
        <f>IF(AND($D431&lt;&gt;"",$D432=""),Calc!DS427,"")</f>
        <v/>
      </c>
      <c r="AF432" s="8" t="str">
        <f>IF(AND($D431&lt;&gt;"",$D432=""),Calc!DT427,"")</f>
        <v/>
      </c>
      <c r="AG432" s="8" t="str">
        <f>IF(AND($D431&lt;&gt;"",$D432=""),Calc!DU427,"")</f>
        <v/>
      </c>
      <c r="AH432" s="8" t="str">
        <f>IF(AND($D431&lt;&gt;"",$D432=""),Calc!DV427,"")</f>
        <v/>
      </c>
      <c r="AI432" s="8" t="str">
        <f>IF(AND($D431&lt;&gt;"",$D432=""),Calc!DW427,"")</f>
        <v/>
      </c>
      <c r="AJ432" s="8" t="str">
        <f>IF(AND($D431&lt;&gt;"",$D432=""),Calc!DX427,"")</f>
        <v/>
      </c>
      <c r="AK432" s="8" t="str">
        <f>IF(AND($D431&lt;&gt;"",$D432=""),Calc!DY427,"")</f>
        <v/>
      </c>
      <c r="AL432" s="8" t="str">
        <f>IF(AND($D431&lt;&gt;"",$D432=""),Calc!DZ427,"")</f>
        <v/>
      </c>
      <c r="AM432" s="8" t="str">
        <f>IF(AND($D431&lt;&gt;"",$D432=""),Calc!EA427,"")</f>
        <v/>
      </c>
      <c r="AN432" s="8" t="str">
        <f>IF(AND($D431&lt;&gt;"",$D432=""),Calc!EB427,"")</f>
        <v/>
      </c>
      <c r="AO432" s="8" t="str">
        <f>IF(AND($D431&lt;&gt;"",$D432=""),Calc!EC427,"")</f>
        <v/>
      </c>
      <c r="AP432" s="8" t="str">
        <f>IF(AND($D431&lt;&gt;"",$D432=""),Calc!ED427,"")</f>
        <v/>
      </c>
      <c r="AQ432" s="8" t="str">
        <f>IF(AND($D431&lt;&gt;"",$D432=""),Calc!EE427,"")</f>
        <v/>
      </c>
      <c r="AR432" s="8" t="str">
        <f>IF(AND($D431&lt;&gt;"",$D432=""),Calc!EF427,"")</f>
        <v/>
      </c>
      <c r="AS432" s="8" t="str">
        <f>IF(AND($D431&lt;&gt;"",$D432=""),Calc!EG427,"")</f>
        <v/>
      </c>
      <c r="AT432" s="8" t="str">
        <f>IF(AND($D431&lt;&gt;"",$D432=""),Calc!EH427,"")</f>
        <v/>
      </c>
      <c r="AU432" s="8" t="str">
        <f>IF(AND($D431&lt;&gt;"",$D432=""),Calc!EI427,"")</f>
        <v/>
      </c>
      <c r="AV432" t="str">
        <f>IF(AND($D432&lt;&gt;"",$D433=""),Calc!EJ427,"")</f>
        <v/>
      </c>
      <c r="AW432" t="str">
        <f>IF(AND($D433&lt;&gt;"",$D434=""),Calc!EK427,"")</f>
        <v/>
      </c>
    </row>
    <row r="433" spans="3:49" x14ac:dyDescent="0.25">
      <c r="C433" s="5">
        <v>425</v>
      </c>
      <c r="E433" t="str">
        <f>IF(D433="","",Calc!G428)</f>
        <v/>
      </c>
      <c r="F433" t="str">
        <f>IF(D432="","",IF(Calc!H428="","Wait",IF(Calc!H428&lt;&gt;"","Play")))</f>
        <v/>
      </c>
      <c r="G433" t="str">
        <f>IF(D433="","",IF(Calc!I428=1,"W",IF(Calc!I428=-1,"L","")))</f>
        <v/>
      </c>
      <c r="H433" t="str">
        <f>IF(D433="","",IF(Finals!G433="","",IF(Calc!I428=-1,-Calc!BG427*I433,IF(Calc!I428=1,(36-Calc!BG427)*I433))))</f>
        <v/>
      </c>
      <c r="I433" t="str">
        <f t="shared" si="14"/>
        <v/>
      </c>
      <c r="J433" t="str">
        <f t="shared" si="13"/>
        <v/>
      </c>
      <c r="K433" t="str">
        <f ca="1">IF(J433&gt;K432,J433,K432)</f>
        <v/>
      </c>
      <c r="L433" t="str">
        <f ca="1">IF(AND(Calc!H428=1,D432&lt;&gt;""),Calc!BG427,"")</f>
        <v/>
      </c>
      <c r="M433" s="5" t="str">
        <f>IF(AND($D432&lt;&gt;"",$D433=""),Calc!DA428,"")</f>
        <v/>
      </c>
      <c r="N433" s="8" t="str">
        <f>IF(AND($D432&lt;&gt;"",$D433=""),Calc!DB428,"")</f>
        <v/>
      </c>
      <c r="O433" s="8" t="str">
        <f>IF(AND($D432&lt;&gt;"",$D433=""),Calc!DC428,"")</f>
        <v/>
      </c>
      <c r="P433" s="8" t="str">
        <f>IF(AND($D432&lt;&gt;"",$D433=""),Calc!DD428,"")</f>
        <v/>
      </c>
      <c r="Q433" s="8" t="str">
        <f>IF(AND($D432&lt;&gt;"",$D433=""),Calc!DE428,"")</f>
        <v/>
      </c>
      <c r="R433" s="8" t="str">
        <f>IF(AND($D432&lt;&gt;"",$D433=""),Calc!DF428,"")</f>
        <v/>
      </c>
      <c r="S433" s="8" t="str">
        <f>IF(AND($D432&lt;&gt;"",$D433=""),Calc!DG428,"")</f>
        <v/>
      </c>
      <c r="T433" s="8" t="str">
        <f>IF(AND($D432&lt;&gt;"",$D433=""),Calc!DH428,"")</f>
        <v/>
      </c>
      <c r="U433" s="8" t="str">
        <f>IF(AND($D432&lt;&gt;"",$D433=""),Calc!DI428,"")</f>
        <v/>
      </c>
      <c r="V433" s="8" t="str">
        <f>IF(AND($D432&lt;&gt;"",$D433=""),Calc!DJ428,"")</f>
        <v/>
      </c>
      <c r="W433" s="8" t="str">
        <f>IF(AND($D432&lt;&gt;"",$D433=""),Calc!DK428,"")</f>
        <v/>
      </c>
      <c r="X433" s="8" t="str">
        <f>IF(AND($D432&lt;&gt;"",$D433=""),Calc!DL428,"")</f>
        <v/>
      </c>
      <c r="Y433" s="8" t="str">
        <f>IF(AND($D432&lt;&gt;"",$D433=""),Calc!DM428,"")</f>
        <v/>
      </c>
      <c r="Z433" s="8" t="str">
        <f>IF(AND($D432&lt;&gt;"",$D433=""),Calc!DN428,"")</f>
        <v/>
      </c>
      <c r="AA433" s="8" t="str">
        <f>IF(AND($D432&lt;&gt;"",$D433=""),Calc!DO428,"")</f>
        <v/>
      </c>
      <c r="AB433" s="8" t="str">
        <f>IF(AND($D432&lt;&gt;"",$D433=""),Calc!DP428,"")</f>
        <v/>
      </c>
      <c r="AC433" s="8" t="str">
        <f>IF(AND($D432&lt;&gt;"",$D433=""),Calc!DQ428,"")</f>
        <v/>
      </c>
      <c r="AD433" s="8" t="str">
        <f>IF(AND($D432&lt;&gt;"",$D433=""),Calc!DR428,"")</f>
        <v/>
      </c>
      <c r="AE433" s="8" t="str">
        <f>IF(AND($D432&lt;&gt;"",$D433=""),Calc!DS428,"")</f>
        <v/>
      </c>
      <c r="AF433" s="8" t="str">
        <f>IF(AND($D432&lt;&gt;"",$D433=""),Calc!DT428,"")</f>
        <v/>
      </c>
      <c r="AG433" s="8" t="str">
        <f>IF(AND($D432&lt;&gt;"",$D433=""),Calc!DU428,"")</f>
        <v/>
      </c>
      <c r="AH433" s="8" t="str">
        <f>IF(AND($D432&lt;&gt;"",$D433=""),Calc!DV428,"")</f>
        <v/>
      </c>
      <c r="AI433" s="8" t="str">
        <f>IF(AND($D432&lt;&gt;"",$D433=""),Calc!DW428,"")</f>
        <v/>
      </c>
      <c r="AJ433" s="8" t="str">
        <f>IF(AND($D432&lt;&gt;"",$D433=""),Calc!DX428,"")</f>
        <v/>
      </c>
      <c r="AK433" s="8" t="str">
        <f>IF(AND($D432&lt;&gt;"",$D433=""),Calc!DY428,"")</f>
        <v/>
      </c>
      <c r="AL433" s="8" t="str">
        <f>IF(AND($D432&lt;&gt;"",$D433=""),Calc!DZ428,"")</f>
        <v/>
      </c>
      <c r="AM433" s="8" t="str">
        <f>IF(AND($D432&lt;&gt;"",$D433=""),Calc!EA428,"")</f>
        <v/>
      </c>
      <c r="AN433" s="8" t="str">
        <f>IF(AND($D432&lt;&gt;"",$D433=""),Calc!EB428,"")</f>
        <v/>
      </c>
      <c r="AO433" s="8" t="str">
        <f>IF(AND($D432&lt;&gt;"",$D433=""),Calc!EC428,"")</f>
        <v/>
      </c>
      <c r="AP433" s="8" t="str">
        <f>IF(AND($D432&lt;&gt;"",$D433=""),Calc!ED428,"")</f>
        <v/>
      </c>
      <c r="AQ433" s="8" t="str">
        <f>IF(AND($D432&lt;&gt;"",$D433=""),Calc!EE428,"")</f>
        <v/>
      </c>
      <c r="AR433" s="8" t="str">
        <f>IF(AND($D432&lt;&gt;"",$D433=""),Calc!EF428,"")</f>
        <v/>
      </c>
      <c r="AS433" s="8" t="str">
        <f>IF(AND($D432&lt;&gt;"",$D433=""),Calc!EG428,"")</f>
        <v/>
      </c>
      <c r="AT433" s="8" t="str">
        <f>IF(AND($D432&lt;&gt;"",$D433=""),Calc!EH428,"")</f>
        <v/>
      </c>
      <c r="AU433" s="8" t="str">
        <f>IF(AND($D432&lt;&gt;"",$D433=""),Calc!EI428,"")</f>
        <v/>
      </c>
      <c r="AV433" t="str">
        <f>IF(AND($D433&lt;&gt;"",$D434=""),Calc!EJ428,"")</f>
        <v/>
      </c>
      <c r="AW433" t="str">
        <f>IF(AND($D434&lt;&gt;"",$D435=""),Calc!EK428,"")</f>
        <v/>
      </c>
    </row>
    <row r="434" spans="3:49" x14ac:dyDescent="0.25">
      <c r="C434" s="5">
        <v>426</v>
      </c>
      <c r="E434" t="str">
        <f>IF(D434="","",Calc!G429)</f>
        <v/>
      </c>
      <c r="F434" t="str">
        <f>IF(D433="","",IF(Calc!H429="","Wait",IF(Calc!H429&lt;&gt;"","Play")))</f>
        <v/>
      </c>
      <c r="G434" t="str">
        <f>IF(D434="","",IF(Calc!I429=1,"W",IF(Calc!I429=-1,"L","")))</f>
        <v/>
      </c>
      <c r="H434" t="str">
        <f>IF(D434="","",IF(Finals!G434="","",IF(Calc!I429=-1,-Calc!BG428*I434,IF(Calc!I429=1,(36-Calc!BG428)*I434))))</f>
        <v/>
      </c>
      <c r="I434" t="str">
        <f t="shared" si="14"/>
        <v/>
      </c>
      <c r="J434" t="str">
        <f t="shared" si="13"/>
        <v/>
      </c>
      <c r="K434" t="str">
        <f ca="1">IF(J434&gt;K433,J434,K433)</f>
        <v/>
      </c>
      <c r="L434" t="str">
        <f ca="1">IF(AND(Calc!H429=1,D433&lt;&gt;""),Calc!BG428,"")</f>
        <v/>
      </c>
      <c r="M434" s="5" t="str">
        <f>IF(AND($D433&lt;&gt;"",$D434=""),Calc!DA429,"")</f>
        <v/>
      </c>
      <c r="N434" s="8" t="str">
        <f>IF(AND($D433&lt;&gt;"",$D434=""),Calc!DB429,"")</f>
        <v/>
      </c>
      <c r="O434" s="8" t="str">
        <f>IF(AND($D433&lt;&gt;"",$D434=""),Calc!DC429,"")</f>
        <v/>
      </c>
      <c r="P434" s="8" t="str">
        <f>IF(AND($D433&lt;&gt;"",$D434=""),Calc!DD429,"")</f>
        <v/>
      </c>
      <c r="Q434" s="8" t="str">
        <f>IF(AND($D433&lt;&gt;"",$D434=""),Calc!DE429,"")</f>
        <v/>
      </c>
      <c r="R434" s="8" t="str">
        <f>IF(AND($D433&lt;&gt;"",$D434=""),Calc!DF429,"")</f>
        <v/>
      </c>
      <c r="S434" s="8" t="str">
        <f>IF(AND($D433&lt;&gt;"",$D434=""),Calc!DG429,"")</f>
        <v/>
      </c>
      <c r="T434" s="8" t="str">
        <f>IF(AND($D433&lt;&gt;"",$D434=""),Calc!DH429,"")</f>
        <v/>
      </c>
      <c r="U434" s="8" t="str">
        <f>IF(AND($D433&lt;&gt;"",$D434=""),Calc!DI429,"")</f>
        <v/>
      </c>
      <c r="V434" s="8" t="str">
        <f>IF(AND($D433&lt;&gt;"",$D434=""),Calc!DJ429,"")</f>
        <v/>
      </c>
      <c r="W434" s="8" t="str">
        <f>IF(AND($D433&lt;&gt;"",$D434=""),Calc!DK429,"")</f>
        <v/>
      </c>
      <c r="X434" s="8" t="str">
        <f>IF(AND($D433&lt;&gt;"",$D434=""),Calc!DL429,"")</f>
        <v/>
      </c>
      <c r="Y434" s="8" t="str">
        <f>IF(AND($D433&lt;&gt;"",$D434=""),Calc!DM429,"")</f>
        <v/>
      </c>
      <c r="Z434" s="8" t="str">
        <f>IF(AND($D433&lt;&gt;"",$D434=""),Calc!DN429,"")</f>
        <v/>
      </c>
      <c r="AA434" s="8" t="str">
        <f>IF(AND($D433&lt;&gt;"",$D434=""),Calc!DO429,"")</f>
        <v/>
      </c>
      <c r="AB434" s="8" t="str">
        <f>IF(AND($D433&lt;&gt;"",$D434=""),Calc!DP429,"")</f>
        <v/>
      </c>
      <c r="AC434" s="8" t="str">
        <f>IF(AND($D433&lt;&gt;"",$D434=""),Calc!DQ429,"")</f>
        <v/>
      </c>
      <c r="AD434" s="8" t="str">
        <f>IF(AND($D433&lt;&gt;"",$D434=""),Calc!DR429,"")</f>
        <v/>
      </c>
      <c r="AE434" s="8" t="str">
        <f>IF(AND($D433&lt;&gt;"",$D434=""),Calc!DS429,"")</f>
        <v/>
      </c>
      <c r="AF434" s="8" t="str">
        <f>IF(AND($D433&lt;&gt;"",$D434=""),Calc!DT429,"")</f>
        <v/>
      </c>
      <c r="AG434" s="8" t="str">
        <f>IF(AND($D433&lt;&gt;"",$D434=""),Calc!DU429,"")</f>
        <v/>
      </c>
      <c r="AH434" s="8" t="str">
        <f>IF(AND($D433&lt;&gt;"",$D434=""),Calc!DV429,"")</f>
        <v/>
      </c>
      <c r="AI434" s="8" t="str">
        <f>IF(AND($D433&lt;&gt;"",$D434=""),Calc!DW429,"")</f>
        <v/>
      </c>
      <c r="AJ434" s="8" t="str">
        <f>IF(AND($D433&lt;&gt;"",$D434=""),Calc!DX429,"")</f>
        <v/>
      </c>
      <c r="AK434" s="8" t="str">
        <f>IF(AND($D433&lt;&gt;"",$D434=""),Calc!DY429,"")</f>
        <v/>
      </c>
      <c r="AL434" s="8" t="str">
        <f>IF(AND($D433&lt;&gt;"",$D434=""),Calc!DZ429,"")</f>
        <v/>
      </c>
      <c r="AM434" s="8" t="str">
        <f>IF(AND($D433&lt;&gt;"",$D434=""),Calc!EA429,"")</f>
        <v/>
      </c>
      <c r="AN434" s="8" t="str">
        <f>IF(AND($D433&lt;&gt;"",$D434=""),Calc!EB429,"")</f>
        <v/>
      </c>
      <c r="AO434" s="8" t="str">
        <f>IF(AND($D433&lt;&gt;"",$D434=""),Calc!EC429,"")</f>
        <v/>
      </c>
      <c r="AP434" s="8" t="str">
        <f>IF(AND($D433&lt;&gt;"",$D434=""),Calc!ED429,"")</f>
        <v/>
      </c>
      <c r="AQ434" s="8" t="str">
        <f>IF(AND($D433&lt;&gt;"",$D434=""),Calc!EE429,"")</f>
        <v/>
      </c>
      <c r="AR434" s="8" t="str">
        <f>IF(AND($D433&lt;&gt;"",$D434=""),Calc!EF429,"")</f>
        <v/>
      </c>
      <c r="AS434" s="8" t="str">
        <f>IF(AND($D433&lt;&gt;"",$D434=""),Calc!EG429,"")</f>
        <v/>
      </c>
      <c r="AT434" s="8" t="str">
        <f>IF(AND($D433&lt;&gt;"",$D434=""),Calc!EH429,"")</f>
        <v/>
      </c>
      <c r="AU434" s="8" t="str">
        <f>IF(AND($D433&lt;&gt;"",$D434=""),Calc!EI429,"")</f>
        <v/>
      </c>
      <c r="AV434" t="str">
        <f>IF(AND($D434&lt;&gt;"",$D435=""),Calc!EJ429,"")</f>
        <v/>
      </c>
      <c r="AW434" t="str">
        <f>IF(AND($D435&lt;&gt;"",$D436=""),Calc!EK429,"")</f>
        <v/>
      </c>
    </row>
    <row r="435" spans="3:49" x14ac:dyDescent="0.25">
      <c r="C435" s="5">
        <v>427</v>
      </c>
      <c r="E435" t="str">
        <f>IF(D435="","",Calc!G430)</f>
        <v/>
      </c>
      <c r="F435" t="str">
        <f>IF(D434="","",IF(Calc!H430="","Wait",IF(Calc!H430&lt;&gt;"","Play")))</f>
        <v/>
      </c>
      <c r="G435" t="str">
        <f>IF(D435="","",IF(Calc!I430=1,"W",IF(Calc!I430=-1,"L","")))</f>
        <v/>
      </c>
      <c r="H435" t="str">
        <f>IF(D435="","",IF(Finals!G435="","",IF(Calc!I430=-1,-Calc!BG429*I435,IF(Calc!I430=1,(36-Calc!BG429)*I435))))</f>
        <v/>
      </c>
      <c r="I435" t="str">
        <f t="shared" si="14"/>
        <v/>
      </c>
      <c r="J435" t="str">
        <f t="shared" si="13"/>
        <v/>
      </c>
      <c r="K435" t="str">
        <f ca="1">IF(J435&gt;K434,J435,K434)</f>
        <v/>
      </c>
      <c r="L435" t="str">
        <f ca="1">IF(AND(Calc!H430=1,D434&lt;&gt;""),Calc!BG429,"")</f>
        <v/>
      </c>
      <c r="M435" s="5" t="str">
        <f>IF(AND($D434&lt;&gt;"",$D435=""),Calc!DA430,"")</f>
        <v/>
      </c>
      <c r="N435" s="8" t="str">
        <f>IF(AND($D434&lt;&gt;"",$D435=""),Calc!DB430,"")</f>
        <v/>
      </c>
      <c r="O435" s="8" t="str">
        <f>IF(AND($D434&lt;&gt;"",$D435=""),Calc!DC430,"")</f>
        <v/>
      </c>
      <c r="P435" s="8" t="str">
        <f>IF(AND($D434&lt;&gt;"",$D435=""),Calc!DD430,"")</f>
        <v/>
      </c>
      <c r="Q435" s="8" t="str">
        <f>IF(AND($D434&lt;&gt;"",$D435=""),Calc!DE430,"")</f>
        <v/>
      </c>
      <c r="R435" s="8" t="str">
        <f>IF(AND($D434&lt;&gt;"",$D435=""),Calc!DF430,"")</f>
        <v/>
      </c>
      <c r="S435" s="8" t="str">
        <f>IF(AND($D434&lt;&gt;"",$D435=""),Calc!DG430,"")</f>
        <v/>
      </c>
      <c r="T435" s="8" t="str">
        <f>IF(AND($D434&lt;&gt;"",$D435=""),Calc!DH430,"")</f>
        <v/>
      </c>
      <c r="U435" s="8" t="str">
        <f>IF(AND($D434&lt;&gt;"",$D435=""),Calc!DI430,"")</f>
        <v/>
      </c>
      <c r="V435" s="8" t="str">
        <f>IF(AND($D434&lt;&gt;"",$D435=""),Calc!DJ430,"")</f>
        <v/>
      </c>
      <c r="W435" s="8" t="str">
        <f>IF(AND($D434&lt;&gt;"",$D435=""),Calc!DK430,"")</f>
        <v/>
      </c>
      <c r="X435" s="8" t="str">
        <f>IF(AND($D434&lt;&gt;"",$D435=""),Calc!DL430,"")</f>
        <v/>
      </c>
      <c r="Y435" s="8" t="str">
        <f>IF(AND($D434&lt;&gt;"",$D435=""),Calc!DM430,"")</f>
        <v/>
      </c>
      <c r="Z435" s="8" t="str">
        <f>IF(AND($D434&lt;&gt;"",$D435=""),Calc!DN430,"")</f>
        <v/>
      </c>
      <c r="AA435" s="8" t="str">
        <f>IF(AND($D434&lt;&gt;"",$D435=""),Calc!DO430,"")</f>
        <v/>
      </c>
      <c r="AB435" s="8" t="str">
        <f>IF(AND($D434&lt;&gt;"",$D435=""),Calc!DP430,"")</f>
        <v/>
      </c>
      <c r="AC435" s="8" t="str">
        <f>IF(AND($D434&lt;&gt;"",$D435=""),Calc!DQ430,"")</f>
        <v/>
      </c>
      <c r="AD435" s="8" t="str">
        <f>IF(AND($D434&lt;&gt;"",$D435=""),Calc!DR430,"")</f>
        <v/>
      </c>
      <c r="AE435" s="8" t="str">
        <f>IF(AND($D434&lt;&gt;"",$D435=""),Calc!DS430,"")</f>
        <v/>
      </c>
      <c r="AF435" s="8" t="str">
        <f>IF(AND($D434&lt;&gt;"",$D435=""),Calc!DT430,"")</f>
        <v/>
      </c>
      <c r="AG435" s="8" t="str">
        <f>IF(AND($D434&lt;&gt;"",$D435=""),Calc!DU430,"")</f>
        <v/>
      </c>
      <c r="AH435" s="8" t="str">
        <f>IF(AND($D434&lt;&gt;"",$D435=""),Calc!DV430,"")</f>
        <v/>
      </c>
      <c r="AI435" s="8" t="str">
        <f>IF(AND($D434&lt;&gt;"",$D435=""),Calc!DW430,"")</f>
        <v/>
      </c>
      <c r="AJ435" s="8" t="str">
        <f>IF(AND($D434&lt;&gt;"",$D435=""),Calc!DX430,"")</f>
        <v/>
      </c>
      <c r="AK435" s="8" t="str">
        <f>IF(AND($D434&lt;&gt;"",$D435=""),Calc!DY430,"")</f>
        <v/>
      </c>
      <c r="AL435" s="8" t="str">
        <f>IF(AND($D434&lt;&gt;"",$D435=""),Calc!DZ430,"")</f>
        <v/>
      </c>
      <c r="AM435" s="8" t="str">
        <f>IF(AND($D434&lt;&gt;"",$D435=""),Calc!EA430,"")</f>
        <v/>
      </c>
      <c r="AN435" s="8" t="str">
        <f>IF(AND($D434&lt;&gt;"",$D435=""),Calc!EB430,"")</f>
        <v/>
      </c>
      <c r="AO435" s="8" t="str">
        <f>IF(AND($D434&lt;&gt;"",$D435=""),Calc!EC430,"")</f>
        <v/>
      </c>
      <c r="AP435" s="8" t="str">
        <f>IF(AND($D434&lt;&gt;"",$D435=""),Calc!ED430,"")</f>
        <v/>
      </c>
      <c r="AQ435" s="8" t="str">
        <f>IF(AND($D434&lt;&gt;"",$D435=""),Calc!EE430,"")</f>
        <v/>
      </c>
      <c r="AR435" s="8" t="str">
        <f>IF(AND($D434&lt;&gt;"",$D435=""),Calc!EF430,"")</f>
        <v/>
      </c>
      <c r="AS435" s="8" t="str">
        <f>IF(AND($D434&lt;&gt;"",$D435=""),Calc!EG430,"")</f>
        <v/>
      </c>
      <c r="AT435" s="8" t="str">
        <f>IF(AND($D434&lt;&gt;"",$D435=""),Calc!EH430,"")</f>
        <v/>
      </c>
      <c r="AU435" s="8" t="str">
        <f>IF(AND($D434&lt;&gt;"",$D435=""),Calc!EI430,"")</f>
        <v/>
      </c>
      <c r="AV435" t="str">
        <f>IF(AND($D435&lt;&gt;"",$D436=""),Calc!EJ430,"")</f>
        <v/>
      </c>
      <c r="AW435" t="str">
        <f>IF(AND($D436&lt;&gt;"",$D437=""),Calc!EK430,"")</f>
        <v/>
      </c>
    </row>
    <row r="436" spans="3:49" x14ac:dyDescent="0.25">
      <c r="C436" s="5">
        <v>428</v>
      </c>
      <c r="E436" t="str">
        <f>IF(D436="","",Calc!G431)</f>
        <v/>
      </c>
      <c r="F436" t="str">
        <f>IF(D435="","",IF(Calc!H431="","Wait",IF(Calc!H431&lt;&gt;"","Play")))</f>
        <v/>
      </c>
      <c r="G436" t="str">
        <f>IF(D436="","",IF(Calc!I431=1,"W",IF(Calc!I431=-1,"L","")))</f>
        <v/>
      </c>
      <c r="H436" t="str">
        <f>IF(D436="","",IF(Finals!G436="","",IF(Calc!I431=-1,-Calc!BG430*I436,IF(Calc!I431=1,(36-Calc!BG430)*I436))))</f>
        <v/>
      </c>
      <c r="I436" t="str">
        <f t="shared" si="14"/>
        <v/>
      </c>
      <c r="J436" t="str">
        <f t="shared" si="13"/>
        <v/>
      </c>
      <c r="K436" t="str">
        <f ca="1">IF(J436&gt;K435,J436,K435)</f>
        <v/>
      </c>
      <c r="L436" t="str">
        <f ca="1">IF(AND(Calc!H431=1,D435&lt;&gt;""),Calc!BG430,"")</f>
        <v/>
      </c>
      <c r="M436" s="5" t="str">
        <f>IF(AND($D435&lt;&gt;"",$D436=""),Calc!DA431,"")</f>
        <v/>
      </c>
      <c r="N436" s="8" t="str">
        <f>IF(AND($D435&lt;&gt;"",$D436=""),Calc!DB431,"")</f>
        <v/>
      </c>
      <c r="O436" s="8" t="str">
        <f>IF(AND($D435&lt;&gt;"",$D436=""),Calc!DC431,"")</f>
        <v/>
      </c>
      <c r="P436" s="8" t="str">
        <f>IF(AND($D435&lt;&gt;"",$D436=""),Calc!DD431,"")</f>
        <v/>
      </c>
      <c r="Q436" s="8" t="str">
        <f>IF(AND($D435&lt;&gt;"",$D436=""),Calc!DE431,"")</f>
        <v/>
      </c>
      <c r="R436" s="8" t="str">
        <f>IF(AND($D435&lt;&gt;"",$D436=""),Calc!DF431,"")</f>
        <v/>
      </c>
      <c r="S436" s="8" t="str">
        <f>IF(AND($D435&lt;&gt;"",$D436=""),Calc!DG431,"")</f>
        <v/>
      </c>
      <c r="T436" s="8" t="str">
        <f>IF(AND($D435&lt;&gt;"",$D436=""),Calc!DH431,"")</f>
        <v/>
      </c>
      <c r="U436" s="8" t="str">
        <f>IF(AND($D435&lt;&gt;"",$D436=""),Calc!DI431,"")</f>
        <v/>
      </c>
      <c r="V436" s="8" t="str">
        <f>IF(AND($D435&lt;&gt;"",$D436=""),Calc!DJ431,"")</f>
        <v/>
      </c>
      <c r="W436" s="8" t="str">
        <f>IF(AND($D435&lt;&gt;"",$D436=""),Calc!DK431,"")</f>
        <v/>
      </c>
      <c r="X436" s="8" t="str">
        <f>IF(AND($D435&lt;&gt;"",$D436=""),Calc!DL431,"")</f>
        <v/>
      </c>
      <c r="Y436" s="8" t="str">
        <f>IF(AND($D435&lt;&gt;"",$D436=""),Calc!DM431,"")</f>
        <v/>
      </c>
      <c r="Z436" s="8" t="str">
        <f>IF(AND($D435&lt;&gt;"",$D436=""),Calc!DN431,"")</f>
        <v/>
      </c>
      <c r="AA436" s="8" t="str">
        <f>IF(AND($D435&lt;&gt;"",$D436=""),Calc!DO431,"")</f>
        <v/>
      </c>
      <c r="AB436" s="8" t="str">
        <f>IF(AND($D435&lt;&gt;"",$D436=""),Calc!DP431,"")</f>
        <v/>
      </c>
      <c r="AC436" s="8" t="str">
        <f>IF(AND($D435&lt;&gt;"",$D436=""),Calc!DQ431,"")</f>
        <v/>
      </c>
      <c r="AD436" s="8" t="str">
        <f>IF(AND($D435&lt;&gt;"",$D436=""),Calc!DR431,"")</f>
        <v/>
      </c>
      <c r="AE436" s="8" t="str">
        <f>IF(AND($D435&lt;&gt;"",$D436=""),Calc!DS431,"")</f>
        <v/>
      </c>
      <c r="AF436" s="8" t="str">
        <f>IF(AND($D435&lt;&gt;"",$D436=""),Calc!DT431,"")</f>
        <v/>
      </c>
      <c r="AG436" s="8" t="str">
        <f>IF(AND($D435&lt;&gt;"",$D436=""),Calc!DU431,"")</f>
        <v/>
      </c>
      <c r="AH436" s="8" t="str">
        <f>IF(AND($D435&lt;&gt;"",$D436=""),Calc!DV431,"")</f>
        <v/>
      </c>
      <c r="AI436" s="8" t="str">
        <f>IF(AND($D435&lt;&gt;"",$D436=""),Calc!DW431,"")</f>
        <v/>
      </c>
      <c r="AJ436" s="8" t="str">
        <f>IF(AND($D435&lt;&gt;"",$D436=""),Calc!DX431,"")</f>
        <v/>
      </c>
      <c r="AK436" s="8" t="str">
        <f>IF(AND($D435&lt;&gt;"",$D436=""),Calc!DY431,"")</f>
        <v/>
      </c>
      <c r="AL436" s="8" t="str">
        <f>IF(AND($D435&lt;&gt;"",$D436=""),Calc!DZ431,"")</f>
        <v/>
      </c>
      <c r="AM436" s="8" t="str">
        <f>IF(AND($D435&lt;&gt;"",$D436=""),Calc!EA431,"")</f>
        <v/>
      </c>
      <c r="AN436" s="8" t="str">
        <f>IF(AND($D435&lt;&gt;"",$D436=""),Calc!EB431,"")</f>
        <v/>
      </c>
      <c r="AO436" s="8" t="str">
        <f>IF(AND($D435&lt;&gt;"",$D436=""),Calc!EC431,"")</f>
        <v/>
      </c>
      <c r="AP436" s="8" t="str">
        <f>IF(AND($D435&lt;&gt;"",$D436=""),Calc!ED431,"")</f>
        <v/>
      </c>
      <c r="AQ436" s="8" t="str">
        <f>IF(AND($D435&lt;&gt;"",$D436=""),Calc!EE431,"")</f>
        <v/>
      </c>
      <c r="AR436" s="8" t="str">
        <f>IF(AND($D435&lt;&gt;"",$D436=""),Calc!EF431,"")</f>
        <v/>
      </c>
      <c r="AS436" s="8" t="str">
        <f>IF(AND($D435&lt;&gt;"",$D436=""),Calc!EG431,"")</f>
        <v/>
      </c>
      <c r="AT436" s="8" t="str">
        <f>IF(AND($D435&lt;&gt;"",$D436=""),Calc!EH431,"")</f>
        <v/>
      </c>
      <c r="AU436" s="8" t="str">
        <f>IF(AND($D435&lt;&gt;"",$D436=""),Calc!EI431,"")</f>
        <v/>
      </c>
      <c r="AV436" t="str">
        <f>IF(AND($D436&lt;&gt;"",$D437=""),Calc!EJ431,"")</f>
        <v/>
      </c>
      <c r="AW436" t="str">
        <f>IF(AND($D437&lt;&gt;"",$D438=""),Calc!EK431,"")</f>
        <v/>
      </c>
    </row>
    <row r="437" spans="3:49" x14ac:dyDescent="0.25">
      <c r="C437" s="5">
        <v>429</v>
      </c>
      <c r="E437" t="str">
        <f>IF(D437="","",Calc!G432)</f>
        <v/>
      </c>
      <c r="F437" t="str">
        <f>IF(D436="","",IF(Calc!H432="","Wait",IF(Calc!H432&lt;&gt;"","Play")))</f>
        <v/>
      </c>
      <c r="G437" t="str">
        <f>IF(D437="","",IF(Calc!I432=1,"W",IF(Calc!I432=-1,"L","")))</f>
        <v/>
      </c>
      <c r="H437" t="str">
        <f>IF(D437="","",IF(Finals!G437="","",IF(Calc!I432=-1,-Calc!BG431*I437,IF(Calc!I432=1,(36-Calc!BG431)*I437))))</f>
        <v/>
      </c>
      <c r="I437" t="str">
        <f t="shared" si="14"/>
        <v/>
      </c>
      <c r="J437" t="str">
        <f t="shared" si="13"/>
        <v/>
      </c>
      <c r="K437" t="str">
        <f ca="1">IF(J437&gt;K436,J437,K436)</f>
        <v/>
      </c>
      <c r="L437" t="str">
        <f ca="1">IF(AND(Calc!H432=1,D436&lt;&gt;""),Calc!BG431,"")</f>
        <v/>
      </c>
      <c r="M437" s="5" t="str">
        <f>IF(AND($D436&lt;&gt;"",$D437=""),Calc!DA432,"")</f>
        <v/>
      </c>
      <c r="N437" s="8" t="str">
        <f>IF(AND($D436&lt;&gt;"",$D437=""),Calc!DB432,"")</f>
        <v/>
      </c>
      <c r="O437" s="8" t="str">
        <f>IF(AND($D436&lt;&gt;"",$D437=""),Calc!DC432,"")</f>
        <v/>
      </c>
      <c r="P437" s="8" t="str">
        <f>IF(AND($D436&lt;&gt;"",$D437=""),Calc!DD432,"")</f>
        <v/>
      </c>
      <c r="Q437" s="8" t="str">
        <f>IF(AND($D436&lt;&gt;"",$D437=""),Calc!DE432,"")</f>
        <v/>
      </c>
      <c r="R437" s="8" t="str">
        <f>IF(AND($D436&lt;&gt;"",$D437=""),Calc!DF432,"")</f>
        <v/>
      </c>
      <c r="S437" s="8" t="str">
        <f>IF(AND($D436&lt;&gt;"",$D437=""),Calc!DG432,"")</f>
        <v/>
      </c>
      <c r="T437" s="8" t="str">
        <f>IF(AND($D436&lt;&gt;"",$D437=""),Calc!DH432,"")</f>
        <v/>
      </c>
      <c r="U437" s="8" t="str">
        <f>IF(AND($D436&lt;&gt;"",$D437=""),Calc!DI432,"")</f>
        <v/>
      </c>
      <c r="V437" s="8" t="str">
        <f>IF(AND($D436&lt;&gt;"",$D437=""),Calc!DJ432,"")</f>
        <v/>
      </c>
      <c r="W437" s="8" t="str">
        <f>IF(AND($D436&lt;&gt;"",$D437=""),Calc!DK432,"")</f>
        <v/>
      </c>
      <c r="X437" s="8" t="str">
        <f>IF(AND($D436&lt;&gt;"",$D437=""),Calc!DL432,"")</f>
        <v/>
      </c>
      <c r="Y437" s="8" t="str">
        <f>IF(AND($D436&lt;&gt;"",$D437=""),Calc!DM432,"")</f>
        <v/>
      </c>
      <c r="Z437" s="8" t="str">
        <f>IF(AND($D436&lt;&gt;"",$D437=""),Calc!DN432,"")</f>
        <v/>
      </c>
      <c r="AA437" s="8" t="str">
        <f>IF(AND($D436&lt;&gt;"",$D437=""),Calc!DO432,"")</f>
        <v/>
      </c>
      <c r="AB437" s="8" t="str">
        <f>IF(AND($D436&lt;&gt;"",$D437=""),Calc!DP432,"")</f>
        <v/>
      </c>
      <c r="AC437" s="8" t="str">
        <f>IF(AND($D436&lt;&gt;"",$D437=""),Calc!DQ432,"")</f>
        <v/>
      </c>
      <c r="AD437" s="8" t="str">
        <f>IF(AND($D436&lt;&gt;"",$D437=""),Calc!DR432,"")</f>
        <v/>
      </c>
      <c r="AE437" s="8" t="str">
        <f>IF(AND($D436&lt;&gt;"",$D437=""),Calc!DS432,"")</f>
        <v/>
      </c>
      <c r="AF437" s="8" t="str">
        <f>IF(AND($D436&lt;&gt;"",$D437=""),Calc!DT432,"")</f>
        <v/>
      </c>
      <c r="AG437" s="8" t="str">
        <f>IF(AND($D436&lt;&gt;"",$D437=""),Calc!DU432,"")</f>
        <v/>
      </c>
      <c r="AH437" s="8" t="str">
        <f>IF(AND($D436&lt;&gt;"",$D437=""),Calc!DV432,"")</f>
        <v/>
      </c>
      <c r="AI437" s="8" t="str">
        <f>IF(AND($D436&lt;&gt;"",$D437=""),Calc!DW432,"")</f>
        <v/>
      </c>
      <c r="AJ437" s="8" t="str">
        <f>IF(AND($D436&lt;&gt;"",$D437=""),Calc!DX432,"")</f>
        <v/>
      </c>
      <c r="AK437" s="8" t="str">
        <f>IF(AND($D436&lt;&gt;"",$D437=""),Calc!DY432,"")</f>
        <v/>
      </c>
      <c r="AL437" s="8" t="str">
        <f>IF(AND($D436&lt;&gt;"",$D437=""),Calc!DZ432,"")</f>
        <v/>
      </c>
      <c r="AM437" s="8" t="str">
        <f>IF(AND($D436&lt;&gt;"",$D437=""),Calc!EA432,"")</f>
        <v/>
      </c>
      <c r="AN437" s="8" t="str">
        <f>IF(AND($D436&lt;&gt;"",$D437=""),Calc!EB432,"")</f>
        <v/>
      </c>
      <c r="AO437" s="8" t="str">
        <f>IF(AND($D436&lt;&gt;"",$D437=""),Calc!EC432,"")</f>
        <v/>
      </c>
      <c r="AP437" s="8" t="str">
        <f>IF(AND($D436&lt;&gt;"",$D437=""),Calc!ED432,"")</f>
        <v/>
      </c>
      <c r="AQ437" s="8" t="str">
        <f>IF(AND($D436&lt;&gt;"",$D437=""),Calc!EE432,"")</f>
        <v/>
      </c>
      <c r="AR437" s="8" t="str">
        <f>IF(AND($D436&lt;&gt;"",$D437=""),Calc!EF432,"")</f>
        <v/>
      </c>
      <c r="AS437" s="8" t="str">
        <f>IF(AND($D436&lt;&gt;"",$D437=""),Calc!EG432,"")</f>
        <v/>
      </c>
      <c r="AT437" s="8" t="str">
        <f>IF(AND($D436&lt;&gt;"",$D437=""),Calc!EH432,"")</f>
        <v/>
      </c>
      <c r="AU437" s="8" t="str">
        <f>IF(AND($D436&lt;&gt;"",$D437=""),Calc!EI432,"")</f>
        <v/>
      </c>
      <c r="AV437" t="str">
        <f>IF(AND($D437&lt;&gt;"",$D438=""),Calc!EJ432,"")</f>
        <v/>
      </c>
      <c r="AW437" t="str">
        <f>IF(AND($D438&lt;&gt;"",$D439=""),Calc!EK432,"")</f>
        <v/>
      </c>
    </row>
    <row r="438" spans="3:49" x14ac:dyDescent="0.25">
      <c r="C438" s="5">
        <v>430</v>
      </c>
      <c r="E438" t="str">
        <f>IF(D438="","",Calc!G433)</f>
        <v/>
      </c>
      <c r="F438" t="str">
        <f>IF(D437="","",IF(Calc!H433="","Wait",IF(Calc!H433&lt;&gt;"","Play")))</f>
        <v/>
      </c>
      <c r="G438" t="str">
        <f>IF(D438="","",IF(Calc!I433=1,"W",IF(Calc!I433=-1,"L","")))</f>
        <v/>
      </c>
      <c r="H438" t="str">
        <f>IF(D438="","",IF(Finals!G438="","",IF(Calc!I433=-1,-Calc!BG432*I438,IF(Calc!I433=1,(36-Calc!BG432)*I438))))</f>
        <v/>
      </c>
      <c r="I438" t="str">
        <f t="shared" si="14"/>
        <v/>
      </c>
      <c r="J438" t="str">
        <f t="shared" si="13"/>
        <v/>
      </c>
      <c r="K438" t="str">
        <f ca="1">IF(J438&gt;K437,J438,K437)</f>
        <v/>
      </c>
      <c r="L438" t="str">
        <f ca="1">IF(AND(Calc!H433=1,D437&lt;&gt;""),Calc!BG432,"")</f>
        <v/>
      </c>
      <c r="M438" s="5" t="str">
        <f>IF(AND($D437&lt;&gt;"",$D438=""),Calc!DA433,"")</f>
        <v/>
      </c>
      <c r="N438" s="8" t="str">
        <f>IF(AND($D437&lt;&gt;"",$D438=""),Calc!DB433,"")</f>
        <v/>
      </c>
      <c r="O438" s="8" t="str">
        <f>IF(AND($D437&lt;&gt;"",$D438=""),Calc!DC433,"")</f>
        <v/>
      </c>
      <c r="P438" s="8" t="str">
        <f>IF(AND($D437&lt;&gt;"",$D438=""),Calc!DD433,"")</f>
        <v/>
      </c>
      <c r="Q438" s="8" t="str">
        <f>IF(AND($D437&lt;&gt;"",$D438=""),Calc!DE433,"")</f>
        <v/>
      </c>
      <c r="R438" s="8" t="str">
        <f>IF(AND($D437&lt;&gt;"",$D438=""),Calc!DF433,"")</f>
        <v/>
      </c>
      <c r="S438" s="8" t="str">
        <f>IF(AND($D437&lt;&gt;"",$D438=""),Calc!DG433,"")</f>
        <v/>
      </c>
      <c r="T438" s="8" t="str">
        <f>IF(AND($D437&lt;&gt;"",$D438=""),Calc!DH433,"")</f>
        <v/>
      </c>
      <c r="U438" s="8" t="str">
        <f>IF(AND($D437&lt;&gt;"",$D438=""),Calc!DI433,"")</f>
        <v/>
      </c>
      <c r="V438" s="8" t="str">
        <f>IF(AND($D437&lt;&gt;"",$D438=""),Calc!DJ433,"")</f>
        <v/>
      </c>
      <c r="W438" s="8" t="str">
        <f>IF(AND($D437&lt;&gt;"",$D438=""),Calc!DK433,"")</f>
        <v/>
      </c>
      <c r="X438" s="8" t="str">
        <f>IF(AND($D437&lt;&gt;"",$D438=""),Calc!DL433,"")</f>
        <v/>
      </c>
      <c r="Y438" s="8" t="str">
        <f>IF(AND($D437&lt;&gt;"",$D438=""),Calc!DM433,"")</f>
        <v/>
      </c>
      <c r="Z438" s="8" t="str">
        <f>IF(AND($D437&lt;&gt;"",$D438=""),Calc!DN433,"")</f>
        <v/>
      </c>
      <c r="AA438" s="8" t="str">
        <f>IF(AND($D437&lt;&gt;"",$D438=""),Calc!DO433,"")</f>
        <v/>
      </c>
      <c r="AB438" s="8" t="str">
        <f>IF(AND($D437&lt;&gt;"",$D438=""),Calc!DP433,"")</f>
        <v/>
      </c>
      <c r="AC438" s="8" t="str">
        <f>IF(AND($D437&lt;&gt;"",$D438=""),Calc!DQ433,"")</f>
        <v/>
      </c>
      <c r="AD438" s="8" t="str">
        <f>IF(AND($D437&lt;&gt;"",$D438=""),Calc!DR433,"")</f>
        <v/>
      </c>
      <c r="AE438" s="8" t="str">
        <f>IF(AND($D437&lt;&gt;"",$D438=""),Calc!DS433,"")</f>
        <v/>
      </c>
      <c r="AF438" s="8" t="str">
        <f>IF(AND($D437&lt;&gt;"",$D438=""),Calc!DT433,"")</f>
        <v/>
      </c>
      <c r="AG438" s="8" t="str">
        <f>IF(AND($D437&lt;&gt;"",$D438=""),Calc!DU433,"")</f>
        <v/>
      </c>
      <c r="AH438" s="8" t="str">
        <f>IF(AND($D437&lt;&gt;"",$D438=""),Calc!DV433,"")</f>
        <v/>
      </c>
      <c r="AI438" s="8" t="str">
        <f>IF(AND($D437&lt;&gt;"",$D438=""),Calc!DW433,"")</f>
        <v/>
      </c>
      <c r="AJ438" s="8" t="str">
        <f>IF(AND($D437&lt;&gt;"",$D438=""),Calc!DX433,"")</f>
        <v/>
      </c>
      <c r="AK438" s="8" t="str">
        <f>IF(AND($D437&lt;&gt;"",$D438=""),Calc!DY433,"")</f>
        <v/>
      </c>
      <c r="AL438" s="8" t="str">
        <f>IF(AND($D437&lt;&gt;"",$D438=""),Calc!DZ433,"")</f>
        <v/>
      </c>
      <c r="AM438" s="8" t="str">
        <f>IF(AND($D437&lt;&gt;"",$D438=""),Calc!EA433,"")</f>
        <v/>
      </c>
      <c r="AN438" s="8" t="str">
        <f>IF(AND($D437&lt;&gt;"",$D438=""),Calc!EB433,"")</f>
        <v/>
      </c>
      <c r="AO438" s="8" t="str">
        <f>IF(AND($D437&lt;&gt;"",$D438=""),Calc!EC433,"")</f>
        <v/>
      </c>
      <c r="AP438" s="8" t="str">
        <f>IF(AND($D437&lt;&gt;"",$D438=""),Calc!ED433,"")</f>
        <v/>
      </c>
      <c r="AQ438" s="8" t="str">
        <f>IF(AND($D437&lt;&gt;"",$D438=""),Calc!EE433,"")</f>
        <v/>
      </c>
      <c r="AR438" s="8" t="str">
        <f>IF(AND($D437&lt;&gt;"",$D438=""),Calc!EF433,"")</f>
        <v/>
      </c>
      <c r="AS438" s="8" t="str">
        <f>IF(AND($D437&lt;&gt;"",$D438=""),Calc!EG433,"")</f>
        <v/>
      </c>
      <c r="AT438" s="8" t="str">
        <f>IF(AND($D437&lt;&gt;"",$D438=""),Calc!EH433,"")</f>
        <v/>
      </c>
      <c r="AU438" s="8" t="str">
        <f>IF(AND($D437&lt;&gt;"",$D438=""),Calc!EI433,"")</f>
        <v/>
      </c>
      <c r="AV438" t="str">
        <f>IF(AND($D438&lt;&gt;"",$D439=""),Calc!EJ433,"")</f>
        <v/>
      </c>
      <c r="AW438" t="str">
        <f>IF(AND($D439&lt;&gt;"",$D440=""),Calc!EK433,"")</f>
        <v/>
      </c>
    </row>
    <row r="439" spans="3:49" x14ac:dyDescent="0.25">
      <c r="C439" s="5">
        <v>431</v>
      </c>
      <c r="E439" t="str">
        <f>IF(D439="","",Calc!G434)</f>
        <v/>
      </c>
      <c r="F439" t="str">
        <f>IF(D438="","",IF(Calc!H434="","Wait",IF(Calc!H434&lt;&gt;"","Play")))</f>
        <v/>
      </c>
      <c r="G439" t="str">
        <f>IF(D439="","",IF(Calc!I434=1,"W",IF(Calc!I434=-1,"L","")))</f>
        <v/>
      </c>
      <c r="H439" t="str">
        <f>IF(D439="","",IF(Finals!G439="","",IF(Calc!I434=-1,-Calc!BG433*I439,IF(Calc!I434=1,(36-Calc!BG433)*I439))))</f>
        <v/>
      </c>
      <c r="I439" t="str">
        <f t="shared" si="14"/>
        <v/>
      </c>
      <c r="J439" t="str">
        <f t="shared" si="13"/>
        <v/>
      </c>
      <c r="K439" t="str">
        <f ca="1">IF(J439&gt;K438,J439,K438)</f>
        <v/>
      </c>
      <c r="L439" t="str">
        <f ca="1">IF(AND(Calc!H434=1,D438&lt;&gt;""),Calc!BG433,"")</f>
        <v/>
      </c>
      <c r="M439" s="5" t="str">
        <f>IF(AND($D438&lt;&gt;"",$D439=""),Calc!DA434,"")</f>
        <v/>
      </c>
      <c r="N439" s="8" t="str">
        <f>IF(AND($D438&lt;&gt;"",$D439=""),Calc!DB434,"")</f>
        <v/>
      </c>
      <c r="O439" s="8" t="str">
        <f>IF(AND($D438&lt;&gt;"",$D439=""),Calc!DC434,"")</f>
        <v/>
      </c>
      <c r="P439" s="8" t="str">
        <f>IF(AND($D438&lt;&gt;"",$D439=""),Calc!DD434,"")</f>
        <v/>
      </c>
      <c r="Q439" s="8" t="str">
        <f>IF(AND($D438&lt;&gt;"",$D439=""),Calc!DE434,"")</f>
        <v/>
      </c>
      <c r="R439" s="8" t="str">
        <f>IF(AND($D438&lt;&gt;"",$D439=""),Calc!DF434,"")</f>
        <v/>
      </c>
      <c r="S439" s="8" t="str">
        <f>IF(AND($D438&lt;&gt;"",$D439=""),Calc!DG434,"")</f>
        <v/>
      </c>
      <c r="T439" s="8" t="str">
        <f>IF(AND($D438&lt;&gt;"",$D439=""),Calc!DH434,"")</f>
        <v/>
      </c>
      <c r="U439" s="8" t="str">
        <f>IF(AND($D438&lt;&gt;"",$D439=""),Calc!DI434,"")</f>
        <v/>
      </c>
      <c r="V439" s="8" t="str">
        <f>IF(AND($D438&lt;&gt;"",$D439=""),Calc!DJ434,"")</f>
        <v/>
      </c>
      <c r="W439" s="8" t="str">
        <f>IF(AND($D438&lt;&gt;"",$D439=""),Calc!DK434,"")</f>
        <v/>
      </c>
      <c r="X439" s="8" t="str">
        <f>IF(AND($D438&lt;&gt;"",$D439=""),Calc!DL434,"")</f>
        <v/>
      </c>
      <c r="Y439" s="8" t="str">
        <f>IF(AND($D438&lt;&gt;"",$D439=""),Calc!DM434,"")</f>
        <v/>
      </c>
      <c r="Z439" s="8" t="str">
        <f>IF(AND($D438&lt;&gt;"",$D439=""),Calc!DN434,"")</f>
        <v/>
      </c>
      <c r="AA439" s="8" t="str">
        <f>IF(AND($D438&lt;&gt;"",$D439=""),Calc!DO434,"")</f>
        <v/>
      </c>
      <c r="AB439" s="8" t="str">
        <f>IF(AND($D438&lt;&gt;"",$D439=""),Calc!DP434,"")</f>
        <v/>
      </c>
      <c r="AC439" s="8" t="str">
        <f>IF(AND($D438&lt;&gt;"",$D439=""),Calc!DQ434,"")</f>
        <v/>
      </c>
      <c r="AD439" s="8" t="str">
        <f>IF(AND($D438&lt;&gt;"",$D439=""),Calc!DR434,"")</f>
        <v/>
      </c>
      <c r="AE439" s="8" t="str">
        <f>IF(AND($D438&lt;&gt;"",$D439=""),Calc!DS434,"")</f>
        <v/>
      </c>
      <c r="AF439" s="8" t="str">
        <f>IF(AND($D438&lt;&gt;"",$D439=""),Calc!DT434,"")</f>
        <v/>
      </c>
      <c r="AG439" s="8" t="str">
        <f>IF(AND($D438&lt;&gt;"",$D439=""),Calc!DU434,"")</f>
        <v/>
      </c>
      <c r="AH439" s="8" t="str">
        <f>IF(AND($D438&lt;&gt;"",$D439=""),Calc!DV434,"")</f>
        <v/>
      </c>
      <c r="AI439" s="8" t="str">
        <f>IF(AND($D438&lt;&gt;"",$D439=""),Calc!DW434,"")</f>
        <v/>
      </c>
      <c r="AJ439" s="8" t="str">
        <f>IF(AND($D438&lt;&gt;"",$D439=""),Calc!DX434,"")</f>
        <v/>
      </c>
      <c r="AK439" s="8" t="str">
        <f>IF(AND($D438&lt;&gt;"",$D439=""),Calc!DY434,"")</f>
        <v/>
      </c>
      <c r="AL439" s="8" t="str">
        <f>IF(AND($D438&lt;&gt;"",$D439=""),Calc!DZ434,"")</f>
        <v/>
      </c>
      <c r="AM439" s="8" t="str">
        <f>IF(AND($D438&lt;&gt;"",$D439=""),Calc!EA434,"")</f>
        <v/>
      </c>
      <c r="AN439" s="8" t="str">
        <f>IF(AND($D438&lt;&gt;"",$D439=""),Calc!EB434,"")</f>
        <v/>
      </c>
      <c r="AO439" s="8" t="str">
        <f>IF(AND($D438&lt;&gt;"",$D439=""),Calc!EC434,"")</f>
        <v/>
      </c>
      <c r="AP439" s="8" t="str">
        <f>IF(AND($D438&lt;&gt;"",$D439=""),Calc!ED434,"")</f>
        <v/>
      </c>
      <c r="AQ439" s="8" t="str">
        <f>IF(AND($D438&lt;&gt;"",$D439=""),Calc!EE434,"")</f>
        <v/>
      </c>
      <c r="AR439" s="8" t="str">
        <f>IF(AND($D438&lt;&gt;"",$D439=""),Calc!EF434,"")</f>
        <v/>
      </c>
      <c r="AS439" s="8" t="str">
        <f>IF(AND($D438&lt;&gt;"",$D439=""),Calc!EG434,"")</f>
        <v/>
      </c>
      <c r="AT439" s="8" t="str">
        <f>IF(AND($D438&lt;&gt;"",$D439=""),Calc!EH434,"")</f>
        <v/>
      </c>
      <c r="AU439" s="8" t="str">
        <f>IF(AND($D438&lt;&gt;"",$D439=""),Calc!EI434,"")</f>
        <v/>
      </c>
      <c r="AV439" t="str">
        <f>IF(AND($D439&lt;&gt;"",$D440=""),Calc!EJ434,"")</f>
        <v/>
      </c>
      <c r="AW439" t="str">
        <f>IF(AND($D440&lt;&gt;"",$D441=""),Calc!EK434,"")</f>
        <v/>
      </c>
    </row>
    <row r="440" spans="3:49" x14ac:dyDescent="0.25">
      <c r="C440" s="5">
        <v>432</v>
      </c>
      <c r="E440" t="str">
        <f>IF(D440="","",Calc!G435)</f>
        <v/>
      </c>
      <c r="F440" t="str">
        <f>IF(D439="","",IF(Calc!H435="","Wait",IF(Calc!H435&lt;&gt;"","Play")))</f>
        <v/>
      </c>
      <c r="G440" t="str">
        <f>IF(D440="","",IF(Calc!I435=1,"W",IF(Calc!I435=-1,"L","")))</f>
        <v/>
      </c>
      <c r="H440" t="str">
        <f>IF(D440="","",IF(Finals!G440="","",IF(Calc!I435=-1,-Calc!BG434*I440,IF(Calc!I435=1,(36-Calc!BG434)*I440))))</f>
        <v/>
      </c>
      <c r="I440" t="str">
        <f t="shared" si="14"/>
        <v/>
      </c>
      <c r="J440" t="str">
        <f t="shared" si="13"/>
        <v/>
      </c>
      <c r="K440" t="str">
        <f ca="1">IF(J440&gt;K439,J440,K439)</f>
        <v/>
      </c>
      <c r="L440" t="str">
        <f ca="1">IF(AND(Calc!H435=1,D439&lt;&gt;""),Calc!BG434,"")</f>
        <v/>
      </c>
      <c r="M440" s="5" t="str">
        <f>IF(AND($D439&lt;&gt;"",$D440=""),Calc!DA435,"")</f>
        <v/>
      </c>
      <c r="N440" s="8" t="str">
        <f>IF(AND($D439&lt;&gt;"",$D440=""),Calc!DB435,"")</f>
        <v/>
      </c>
      <c r="O440" s="8" t="str">
        <f>IF(AND($D439&lt;&gt;"",$D440=""),Calc!DC435,"")</f>
        <v/>
      </c>
      <c r="P440" s="8" t="str">
        <f>IF(AND($D439&lt;&gt;"",$D440=""),Calc!DD435,"")</f>
        <v/>
      </c>
      <c r="Q440" s="8" t="str">
        <f>IF(AND($D439&lt;&gt;"",$D440=""),Calc!DE435,"")</f>
        <v/>
      </c>
      <c r="R440" s="8" t="str">
        <f>IF(AND($D439&lt;&gt;"",$D440=""),Calc!DF435,"")</f>
        <v/>
      </c>
      <c r="S440" s="8" t="str">
        <f>IF(AND($D439&lt;&gt;"",$D440=""),Calc!DG435,"")</f>
        <v/>
      </c>
      <c r="T440" s="8" t="str">
        <f>IF(AND($D439&lt;&gt;"",$D440=""),Calc!DH435,"")</f>
        <v/>
      </c>
      <c r="U440" s="8" t="str">
        <f>IF(AND($D439&lt;&gt;"",$D440=""),Calc!DI435,"")</f>
        <v/>
      </c>
      <c r="V440" s="8" t="str">
        <f>IF(AND($D439&lt;&gt;"",$D440=""),Calc!DJ435,"")</f>
        <v/>
      </c>
      <c r="W440" s="8" t="str">
        <f>IF(AND($D439&lt;&gt;"",$D440=""),Calc!DK435,"")</f>
        <v/>
      </c>
      <c r="X440" s="8" t="str">
        <f>IF(AND($D439&lt;&gt;"",$D440=""),Calc!DL435,"")</f>
        <v/>
      </c>
      <c r="Y440" s="8" t="str">
        <f>IF(AND($D439&lt;&gt;"",$D440=""),Calc!DM435,"")</f>
        <v/>
      </c>
      <c r="Z440" s="8" t="str">
        <f>IF(AND($D439&lt;&gt;"",$D440=""),Calc!DN435,"")</f>
        <v/>
      </c>
      <c r="AA440" s="8" t="str">
        <f>IF(AND($D439&lt;&gt;"",$D440=""),Calc!DO435,"")</f>
        <v/>
      </c>
      <c r="AB440" s="8" t="str">
        <f>IF(AND($D439&lt;&gt;"",$D440=""),Calc!DP435,"")</f>
        <v/>
      </c>
      <c r="AC440" s="8" t="str">
        <f>IF(AND($D439&lt;&gt;"",$D440=""),Calc!DQ435,"")</f>
        <v/>
      </c>
      <c r="AD440" s="8" t="str">
        <f>IF(AND($D439&lt;&gt;"",$D440=""),Calc!DR435,"")</f>
        <v/>
      </c>
      <c r="AE440" s="8" t="str">
        <f>IF(AND($D439&lt;&gt;"",$D440=""),Calc!DS435,"")</f>
        <v/>
      </c>
      <c r="AF440" s="8" t="str">
        <f>IF(AND($D439&lt;&gt;"",$D440=""),Calc!DT435,"")</f>
        <v/>
      </c>
      <c r="AG440" s="8" t="str">
        <f>IF(AND($D439&lt;&gt;"",$D440=""),Calc!DU435,"")</f>
        <v/>
      </c>
      <c r="AH440" s="8" t="str">
        <f>IF(AND($D439&lt;&gt;"",$D440=""),Calc!DV435,"")</f>
        <v/>
      </c>
      <c r="AI440" s="8" t="str">
        <f>IF(AND($D439&lt;&gt;"",$D440=""),Calc!DW435,"")</f>
        <v/>
      </c>
      <c r="AJ440" s="8" t="str">
        <f>IF(AND($D439&lt;&gt;"",$D440=""),Calc!DX435,"")</f>
        <v/>
      </c>
      <c r="AK440" s="8" t="str">
        <f>IF(AND($D439&lt;&gt;"",$D440=""),Calc!DY435,"")</f>
        <v/>
      </c>
      <c r="AL440" s="8" t="str">
        <f>IF(AND($D439&lt;&gt;"",$D440=""),Calc!DZ435,"")</f>
        <v/>
      </c>
      <c r="AM440" s="8" t="str">
        <f>IF(AND($D439&lt;&gt;"",$D440=""),Calc!EA435,"")</f>
        <v/>
      </c>
      <c r="AN440" s="8" t="str">
        <f>IF(AND($D439&lt;&gt;"",$D440=""),Calc!EB435,"")</f>
        <v/>
      </c>
      <c r="AO440" s="8" t="str">
        <f>IF(AND($D439&lt;&gt;"",$D440=""),Calc!EC435,"")</f>
        <v/>
      </c>
      <c r="AP440" s="8" t="str">
        <f>IF(AND($D439&lt;&gt;"",$D440=""),Calc!ED435,"")</f>
        <v/>
      </c>
      <c r="AQ440" s="8" t="str">
        <f>IF(AND($D439&lt;&gt;"",$D440=""),Calc!EE435,"")</f>
        <v/>
      </c>
      <c r="AR440" s="8" t="str">
        <f>IF(AND($D439&lt;&gt;"",$D440=""),Calc!EF435,"")</f>
        <v/>
      </c>
      <c r="AS440" s="8" t="str">
        <f>IF(AND($D439&lt;&gt;"",$D440=""),Calc!EG435,"")</f>
        <v/>
      </c>
      <c r="AT440" s="8" t="str">
        <f>IF(AND($D439&lt;&gt;"",$D440=""),Calc!EH435,"")</f>
        <v/>
      </c>
      <c r="AU440" s="8" t="str">
        <f>IF(AND($D439&lt;&gt;"",$D440=""),Calc!EI435,"")</f>
        <v/>
      </c>
      <c r="AV440" t="str">
        <f>IF(AND($D440&lt;&gt;"",$D441=""),Calc!EJ435,"")</f>
        <v/>
      </c>
      <c r="AW440" t="str">
        <f>IF(AND($D441&lt;&gt;"",$D442=""),Calc!EK435,"")</f>
        <v/>
      </c>
    </row>
    <row r="441" spans="3:49" x14ac:dyDescent="0.25">
      <c r="C441" s="5">
        <v>433</v>
      </c>
      <c r="E441" t="str">
        <f>IF(D441="","",Calc!G436)</f>
        <v/>
      </c>
      <c r="F441" t="str">
        <f>IF(D440="","",IF(Calc!H436="","Wait",IF(Calc!H436&lt;&gt;"","Play")))</f>
        <v/>
      </c>
      <c r="G441" t="str">
        <f>IF(D441="","",IF(Calc!I436=1,"W",IF(Calc!I436=-1,"L","")))</f>
        <v/>
      </c>
      <c r="H441" t="str">
        <f>IF(D441="","",IF(Finals!G441="","",IF(Calc!I436=-1,-Calc!BG435*I441,IF(Calc!I436=1,(36-Calc!BG435)*I441))))</f>
        <v/>
      </c>
      <c r="I441" t="str">
        <f t="shared" si="14"/>
        <v/>
      </c>
      <c r="J441" t="str">
        <f t="shared" si="13"/>
        <v/>
      </c>
      <c r="K441" t="str">
        <f ca="1">IF(J441&gt;K440,J441,K440)</f>
        <v/>
      </c>
      <c r="L441" t="str">
        <f ca="1">IF(AND(Calc!H436=1,D440&lt;&gt;""),Calc!BG435,"")</f>
        <v/>
      </c>
      <c r="M441" s="5" t="str">
        <f>IF(AND($D440&lt;&gt;"",$D441=""),Calc!DA436,"")</f>
        <v/>
      </c>
      <c r="N441" s="8" t="str">
        <f>IF(AND($D440&lt;&gt;"",$D441=""),Calc!DB436,"")</f>
        <v/>
      </c>
      <c r="O441" s="8" t="str">
        <f>IF(AND($D440&lt;&gt;"",$D441=""),Calc!DC436,"")</f>
        <v/>
      </c>
      <c r="P441" s="8" t="str">
        <f>IF(AND($D440&lt;&gt;"",$D441=""),Calc!DD436,"")</f>
        <v/>
      </c>
      <c r="Q441" s="8" t="str">
        <f>IF(AND($D440&lt;&gt;"",$D441=""),Calc!DE436,"")</f>
        <v/>
      </c>
      <c r="R441" s="8" t="str">
        <f>IF(AND($D440&lt;&gt;"",$D441=""),Calc!DF436,"")</f>
        <v/>
      </c>
      <c r="S441" s="8" t="str">
        <f>IF(AND($D440&lt;&gt;"",$D441=""),Calc!DG436,"")</f>
        <v/>
      </c>
      <c r="T441" s="8" t="str">
        <f>IF(AND($D440&lt;&gt;"",$D441=""),Calc!DH436,"")</f>
        <v/>
      </c>
      <c r="U441" s="8" t="str">
        <f>IF(AND($D440&lt;&gt;"",$D441=""),Calc!DI436,"")</f>
        <v/>
      </c>
      <c r="V441" s="8" t="str">
        <f>IF(AND($D440&lt;&gt;"",$D441=""),Calc!DJ436,"")</f>
        <v/>
      </c>
      <c r="W441" s="8" t="str">
        <f>IF(AND($D440&lt;&gt;"",$D441=""),Calc!DK436,"")</f>
        <v/>
      </c>
      <c r="X441" s="8" t="str">
        <f>IF(AND($D440&lt;&gt;"",$D441=""),Calc!DL436,"")</f>
        <v/>
      </c>
      <c r="Y441" s="8" t="str">
        <f>IF(AND($D440&lt;&gt;"",$D441=""),Calc!DM436,"")</f>
        <v/>
      </c>
      <c r="Z441" s="8" t="str">
        <f>IF(AND($D440&lt;&gt;"",$D441=""),Calc!DN436,"")</f>
        <v/>
      </c>
      <c r="AA441" s="8" t="str">
        <f>IF(AND($D440&lt;&gt;"",$D441=""),Calc!DO436,"")</f>
        <v/>
      </c>
      <c r="AB441" s="8" t="str">
        <f>IF(AND($D440&lt;&gt;"",$D441=""),Calc!DP436,"")</f>
        <v/>
      </c>
      <c r="AC441" s="8" t="str">
        <f>IF(AND($D440&lt;&gt;"",$D441=""),Calc!DQ436,"")</f>
        <v/>
      </c>
      <c r="AD441" s="8" t="str">
        <f>IF(AND($D440&lt;&gt;"",$D441=""),Calc!DR436,"")</f>
        <v/>
      </c>
      <c r="AE441" s="8" t="str">
        <f>IF(AND($D440&lt;&gt;"",$D441=""),Calc!DS436,"")</f>
        <v/>
      </c>
      <c r="AF441" s="8" t="str">
        <f>IF(AND($D440&lt;&gt;"",$D441=""),Calc!DT436,"")</f>
        <v/>
      </c>
      <c r="AG441" s="8" t="str">
        <f>IF(AND($D440&lt;&gt;"",$D441=""),Calc!DU436,"")</f>
        <v/>
      </c>
      <c r="AH441" s="8" t="str">
        <f>IF(AND($D440&lt;&gt;"",$D441=""),Calc!DV436,"")</f>
        <v/>
      </c>
      <c r="AI441" s="8" t="str">
        <f>IF(AND($D440&lt;&gt;"",$D441=""),Calc!DW436,"")</f>
        <v/>
      </c>
      <c r="AJ441" s="8" t="str">
        <f>IF(AND($D440&lt;&gt;"",$D441=""),Calc!DX436,"")</f>
        <v/>
      </c>
      <c r="AK441" s="8" t="str">
        <f>IF(AND($D440&lt;&gt;"",$D441=""),Calc!DY436,"")</f>
        <v/>
      </c>
      <c r="AL441" s="8" t="str">
        <f>IF(AND($D440&lt;&gt;"",$D441=""),Calc!DZ436,"")</f>
        <v/>
      </c>
      <c r="AM441" s="8" t="str">
        <f>IF(AND($D440&lt;&gt;"",$D441=""),Calc!EA436,"")</f>
        <v/>
      </c>
      <c r="AN441" s="8" t="str">
        <f>IF(AND($D440&lt;&gt;"",$D441=""),Calc!EB436,"")</f>
        <v/>
      </c>
      <c r="AO441" s="8" t="str">
        <f>IF(AND($D440&lt;&gt;"",$D441=""),Calc!EC436,"")</f>
        <v/>
      </c>
      <c r="AP441" s="8" t="str">
        <f>IF(AND($D440&lt;&gt;"",$D441=""),Calc!ED436,"")</f>
        <v/>
      </c>
      <c r="AQ441" s="8" t="str">
        <f>IF(AND($D440&lt;&gt;"",$D441=""),Calc!EE436,"")</f>
        <v/>
      </c>
      <c r="AR441" s="8" t="str">
        <f>IF(AND($D440&lt;&gt;"",$D441=""),Calc!EF436,"")</f>
        <v/>
      </c>
      <c r="AS441" s="8" t="str">
        <f>IF(AND($D440&lt;&gt;"",$D441=""),Calc!EG436,"")</f>
        <v/>
      </c>
      <c r="AT441" s="8" t="str">
        <f>IF(AND($D440&lt;&gt;"",$D441=""),Calc!EH436,"")</f>
        <v/>
      </c>
      <c r="AU441" s="8" t="str">
        <f>IF(AND($D440&lt;&gt;"",$D441=""),Calc!EI436,"")</f>
        <v/>
      </c>
      <c r="AV441" t="str">
        <f>IF(AND($D441&lt;&gt;"",$D442=""),Calc!EJ436,"")</f>
        <v/>
      </c>
      <c r="AW441" t="str">
        <f>IF(AND($D442&lt;&gt;"",$D443=""),Calc!EK436,"")</f>
        <v/>
      </c>
    </row>
    <row r="442" spans="3:49" x14ac:dyDescent="0.25">
      <c r="C442" s="5">
        <v>434</v>
      </c>
      <c r="E442" t="str">
        <f>IF(D442="","",Calc!G437)</f>
        <v/>
      </c>
      <c r="F442" t="str">
        <f>IF(D441="","",IF(Calc!H437="","Wait",IF(Calc!H437&lt;&gt;"","Play")))</f>
        <v/>
      </c>
      <c r="G442" t="str">
        <f>IF(D442="","",IF(Calc!I437=1,"W",IF(Calc!I437=-1,"L","")))</f>
        <v/>
      </c>
      <c r="H442" t="str">
        <f>IF(D442="","",IF(Finals!G442="","",IF(Calc!I437=-1,-Calc!BG436*I442,IF(Calc!I437=1,(36-Calc!BG436)*I442))))</f>
        <v/>
      </c>
      <c r="I442" t="str">
        <f t="shared" si="14"/>
        <v/>
      </c>
      <c r="J442" t="str">
        <f t="shared" si="13"/>
        <v/>
      </c>
      <c r="K442" t="str">
        <f ca="1">IF(J442&gt;K441,J442,K441)</f>
        <v/>
      </c>
      <c r="L442" t="str">
        <f ca="1">IF(AND(Calc!H437=1,D441&lt;&gt;""),Calc!BG436,"")</f>
        <v/>
      </c>
      <c r="M442" s="5" t="str">
        <f>IF(AND($D441&lt;&gt;"",$D442=""),Calc!DA437,"")</f>
        <v/>
      </c>
      <c r="N442" s="8" t="str">
        <f>IF(AND($D441&lt;&gt;"",$D442=""),Calc!DB437,"")</f>
        <v/>
      </c>
      <c r="O442" s="8" t="str">
        <f>IF(AND($D441&lt;&gt;"",$D442=""),Calc!DC437,"")</f>
        <v/>
      </c>
      <c r="P442" s="8" t="str">
        <f>IF(AND($D441&lt;&gt;"",$D442=""),Calc!DD437,"")</f>
        <v/>
      </c>
      <c r="Q442" s="8" t="str">
        <f>IF(AND($D441&lt;&gt;"",$D442=""),Calc!DE437,"")</f>
        <v/>
      </c>
      <c r="R442" s="8" t="str">
        <f>IF(AND($D441&lt;&gt;"",$D442=""),Calc!DF437,"")</f>
        <v/>
      </c>
      <c r="S442" s="8" t="str">
        <f>IF(AND($D441&lt;&gt;"",$D442=""),Calc!DG437,"")</f>
        <v/>
      </c>
      <c r="T442" s="8" t="str">
        <f>IF(AND($D441&lt;&gt;"",$D442=""),Calc!DH437,"")</f>
        <v/>
      </c>
      <c r="U442" s="8" t="str">
        <f>IF(AND($D441&lt;&gt;"",$D442=""),Calc!DI437,"")</f>
        <v/>
      </c>
      <c r="V442" s="8" t="str">
        <f>IF(AND($D441&lt;&gt;"",$D442=""),Calc!DJ437,"")</f>
        <v/>
      </c>
      <c r="W442" s="8" t="str">
        <f>IF(AND($D441&lt;&gt;"",$D442=""),Calc!DK437,"")</f>
        <v/>
      </c>
      <c r="X442" s="8" t="str">
        <f>IF(AND($D441&lt;&gt;"",$D442=""),Calc!DL437,"")</f>
        <v/>
      </c>
      <c r="Y442" s="8" t="str">
        <f>IF(AND($D441&lt;&gt;"",$D442=""),Calc!DM437,"")</f>
        <v/>
      </c>
      <c r="Z442" s="8" t="str">
        <f>IF(AND($D441&lt;&gt;"",$D442=""),Calc!DN437,"")</f>
        <v/>
      </c>
      <c r="AA442" s="8" t="str">
        <f>IF(AND($D441&lt;&gt;"",$D442=""),Calc!DO437,"")</f>
        <v/>
      </c>
      <c r="AB442" s="8" t="str">
        <f>IF(AND($D441&lt;&gt;"",$D442=""),Calc!DP437,"")</f>
        <v/>
      </c>
      <c r="AC442" s="8" t="str">
        <f>IF(AND($D441&lt;&gt;"",$D442=""),Calc!DQ437,"")</f>
        <v/>
      </c>
      <c r="AD442" s="8" t="str">
        <f>IF(AND($D441&lt;&gt;"",$D442=""),Calc!DR437,"")</f>
        <v/>
      </c>
      <c r="AE442" s="8" t="str">
        <f>IF(AND($D441&lt;&gt;"",$D442=""),Calc!DS437,"")</f>
        <v/>
      </c>
      <c r="AF442" s="8" t="str">
        <f>IF(AND($D441&lt;&gt;"",$D442=""),Calc!DT437,"")</f>
        <v/>
      </c>
      <c r="AG442" s="8" t="str">
        <f>IF(AND($D441&lt;&gt;"",$D442=""),Calc!DU437,"")</f>
        <v/>
      </c>
      <c r="AH442" s="8" t="str">
        <f>IF(AND($D441&lt;&gt;"",$D442=""),Calc!DV437,"")</f>
        <v/>
      </c>
      <c r="AI442" s="8" t="str">
        <f>IF(AND($D441&lt;&gt;"",$D442=""),Calc!DW437,"")</f>
        <v/>
      </c>
      <c r="AJ442" s="8" t="str">
        <f>IF(AND($D441&lt;&gt;"",$D442=""),Calc!DX437,"")</f>
        <v/>
      </c>
      <c r="AK442" s="8" t="str">
        <f>IF(AND($D441&lt;&gt;"",$D442=""),Calc!DY437,"")</f>
        <v/>
      </c>
      <c r="AL442" s="8" t="str">
        <f>IF(AND($D441&lt;&gt;"",$D442=""),Calc!DZ437,"")</f>
        <v/>
      </c>
      <c r="AM442" s="8" t="str">
        <f>IF(AND($D441&lt;&gt;"",$D442=""),Calc!EA437,"")</f>
        <v/>
      </c>
      <c r="AN442" s="8" t="str">
        <f>IF(AND($D441&lt;&gt;"",$D442=""),Calc!EB437,"")</f>
        <v/>
      </c>
      <c r="AO442" s="8" t="str">
        <f>IF(AND($D441&lt;&gt;"",$D442=""),Calc!EC437,"")</f>
        <v/>
      </c>
      <c r="AP442" s="8" t="str">
        <f>IF(AND($D441&lt;&gt;"",$D442=""),Calc!ED437,"")</f>
        <v/>
      </c>
      <c r="AQ442" s="8" t="str">
        <f>IF(AND($D441&lt;&gt;"",$D442=""),Calc!EE437,"")</f>
        <v/>
      </c>
      <c r="AR442" s="8" t="str">
        <f>IF(AND($D441&lt;&gt;"",$D442=""),Calc!EF437,"")</f>
        <v/>
      </c>
      <c r="AS442" s="8" t="str">
        <f>IF(AND($D441&lt;&gt;"",$D442=""),Calc!EG437,"")</f>
        <v/>
      </c>
      <c r="AT442" s="8" t="str">
        <f>IF(AND($D441&lt;&gt;"",$D442=""),Calc!EH437,"")</f>
        <v/>
      </c>
      <c r="AU442" s="8" t="str">
        <f>IF(AND($D441&lt;&gt;"",$D442=""),Calc!EI437,"")</f>
        <v/>
      </c>
      <c r="AV442" t="str">
        <f>IF(AND($D442&lt;&gt;"",$D443=""),Calc!EJ437,"")</f>
        <v/>
      </c>
      <c r="AW442" t="str">
        <f>IF(AND($D443&lt;&gt;"",$D444=""),Calc!EK437,"")</f>
        <v/>
      </c>
    </row>
    <row r="443" spans="3:49" x14ac:dyDescent="0.25">
      <c r="C443" s="5">
        <v>435</v>
      </c>
      <c r="E443" t="str">
        <f>IF(D443="","",Calc!G438)</f>
        <v/>
      </c>
      <c r="F443" t="str">
        <f>IF(D442="","",IF(Calc!H438="","Wait",IF(Calc!H438&lt;&gt;"","Play")))</f>
        <v/>
      </c>
      <c r="G443" t="str">
        <f>IF(D443="","",IF(Calc!I438=1,"W",IF(Calc!I438=-1,"L","")))</f>
        <v/>
      </c>
      <c r="H443" t="str">
        <f>IF(D443="","",IF(Finals!G443="","",IF(Calc!I438=-1,-Calc!BG437*I443,IF(Calc!I438=1,(36-Calc!BG437)*I443))))</f>
        <v/>
      </c>
      <c r="I443" t="str">
        <f t="shared" si="14"/>
        <v/>
      </c>
      <c r="J443" t="str">
        <f t="shared" si="13"/>
        <v/>
      </c>
      <c r="K443" t="str">
        <f ca="1">IF(J443&gt;K442,J443,K442)</f>
        <v/>
      </c>
      <c r="L443" t="str">
        <f ca="1">IF(AND(Calc!H438=1,D442&lt;&gt;""),Calc!BG437,"")</f>
        <v/>
      </c>
      <c r="M443" s="5" t="str">
        <f>IF(AND($D442&lt;&gt;"",$D443=""),Calc!DA438,"")</f>
        <v/>
      </c>
      <c r="N443" s="8" t="str">
        <f>IF(AND($D442&lt;&gt;"",$D443=""),Calc!DB438,"")</f>
        <v/>
      </c>
      <c r="O443" s="8" t="str">
        <f>IF(AND($D442&lt;&gt;"",$D443=""),Calc!DC438,"")</f>
        <v/>
      </c>
      <c r="P443" s="8" t="str">
        <f>IF(AND($D442&lt;&gt;"",$D443=""),Calc!DD438,"")</f>
        <v/>
      </c>
      <c r="Q443" s="8" t="str">
        <f>IF(AND($D442&lt;&gt;"",$D443=""),Calc!DE438,"")</f>
        <v/>
      </c>
      <c r="R443" s="8" t="str">
        <f>IF(AND($D442&lt;&gt;"",$D443=""),Calc!DF438,"")</f>
        <v/>
      </c>
      <c r="S443" s="8" t="str">
        <f>IF(AND($D442&lt;&gt;"",$D443=""),Calc!DG438,"")</f>
        <v/>
      </c>
      <c r="T443" s="8" t="str">
        <f>IF(AND($D442&lt;&gt;"",$D443=""),Calc!DH438,"")</f>
        <v/>
      </c>
      <c r="U443" s="8" t="str">
        <f>IF(AND($D442&lt;&gt;"",$D443=""),Calc!DI438,"")</f>
        <v/>
      </c>
      <c r="V443" s="8" t="str">
        <f>IF(AND($D442&lt;&gt;"",$D443=""),Calc!DJ438,"")</f>
        <v/>
      </c>
      <c r="W443" s="8" t="str">
        <f>IF(AND($D442&lt;&gt;"",$D443=""),Calc!DK438,"")</f>
        <v/>
      </c>
      <c r="X443" s="8" t="str">
        <f>IF(AND($D442&lt;&gt;"",$D443=""),Calc!DL438,"")</f>
        <v/>
      </c>
      <c r="Y443" s="8" t="str">
        <f>IF(AND($D442&lt;&gt;"",$D443=""),Calc!DM438,"")</f>
        <v/>
      </c>
      <c r="Z443" s="8" t="str">
        <f>IF(AND($D442&lt;&gt;"",$D443=""),Calc!DN438,"")</f>
        <v/>
      </c>
      <c r="AA443" s="8" t="str">
        <f>IF(AND($D442&lt;&gt;"",$D443=""),Calc!DO438,"")</f>
        <v/>
      </c>
      <c r="AB443" s="8" t="str">
        <f>IF(AND($D442&lt;&gt;"",$D443=""),Calc!DP438,"")</f>
        <v/>
      </c>
      <c r="AC443" s="8" t="str">
        <f>IF(AND($D442&lt;&gt;"",$D443=""),Calc!DQ438,"")</f>
        <v/>
      </c>
      <c r="AD443" s="8" t="str">
        <f>IF(AND($D442&lt;&gt;"",$D443=""),Calc!DR438,"")</f>
        <v/>
      </c>
      <c r="AE443" s="8" t="str">
        <f>IF(AND($D442&lt;&gt;"",$D443=""),Calc!DS438,"")</f>
        <v/>
      </c>
      <c r="AF443" s="8" t="str">
        <f>IF(AND($D442&lt;&gt;"",$D443=""),Calc!DT438,"")</f>
        <v/>
      </c>
      <c r="AG443" s="8" t="str">
        <f>IF(AND($D442&lt;&gt;"",$D443=""),Calc!DU438,"")</f>
        <v/>
      </c>
      <c r="AH443" s="8" t="str">
        <f>IF(AND($D442&lt;&gt;"",$D443=""),Calc!DV438,"")</f>
        <v/>
      </c>
      <c r="AI443" s="8" t="str">
        <f>IF(AND($D442&lt;&gt;"",$D443=""),Calc!DW438,"")</f>
        <v/>
      </c>
      <c r="AJ443" s="8" t="str">
        <f>IF(AND($D442&lt;&gt;"",$D443=""),Calc!DX438,"")</f>
        <v/>
      </c>
      <c r="AK443" s="8" t="str">
        <f>IF(AND($D442&lt;&gt;"",$D443=""),Calc!DY438,"")</f>
        <v/>
      </c>
      <c r="AL443" s="8" t="str">
        <f>IF(AND($D442&lt;&gt;"",$D443=""),Calc!DZ438,"")</f>
        <v/>
      </c>
      <c r="AM443" s="8" t="str">
        <f>IF(AND($D442&lt;&gt;"",$D443=""),Calc!EA438,"")</f>
        <v/>
      </c>
      <c r="AN443" s="8" t="str">
        <f>IF(AND($D442&lt;&gt;"",$D443=""),Calc!EB438,"")</f>
        <v/>
      </c>
      <c r="AO443" s="8" t="str">
        <f>IF(AND($D442&lt;&gt;"",$D443=""),Calc!EC438,"")</f>
        <v/>
      </c>
      <c r="AP443" s="8" t="str">
        <f>IF(AND($D442&lt;&gt;"",$D443=""),Calc!ED438,"")</f>
        <v/>
      </c>
      <c r="AQ443" s="8" t="str">
        <f>IF(AND($D442&lt;&gt;"",$D443=""),Calc!EE438,"")</f>
        <v/>
      </c>
      <c r="AR443" s="8" t="str">
        <f>IF(AND($D442&lt;&gt;"",$D443=""),Calc!EF438,"")</f>
        <v/>
      </c>
      <c r="AS443" s="8" t="str">
        <f>IF(AND($D442&lt;&gt;"",$D443=""),Calc!EG438,"")</f>
        <v/>
      </c>
      <c r="AT443" s="8" t="str">
        <f>IF(AND($D442&lt;&gt;"",$D443=""),Calc!EH438,"")</f>
        <v/>
      </c>
      <c r="AU443" s="8" t="str">
        <f>IF(AND($D442&lt;&gt;"",$D443=""),Calc!EI438,"")</f>
        <v/>
      </c>
      <c r="AV443" t="str">
        <f>IF(AND($D443&lt;&gt;"",$D444=""),Calc!EJ438,"")</f>
        <v/>
      </c>
      <c r="AW443" t="str">
        <f>IF(AND($D444&lt;&gt;"",$D445=""),Calc!EK438,"")</f>
        <v/>
      </c>
    </row>
    <row r="444" spans="3:49" x14ac:dyDescent="0.25">
      <c r="C444" s="5">
        <v>436</v>
      </c>
      <c r="E444" t="str">
        <f>IF(D444="","",Calc!G439)</f>
        <v/>
      </c>
      <c r="F444" t="str">
        <f>IF(D443="","",IF(Calc!H439="","Wait",IF(Calc!H439&lt;&gt;"","Play")))</f>
        <v/>
      </c>
      <c r="G444" t="str">
        <f>IF(D444="","",IF(Calc!I439=1,"W",IF(Calc!I439=-1,"L","")))</f>
        <v/>
      </c>
      <c r="H444" t="str">
        <f>IF(D444="","",IF(Finals!G444="","",IF(Calc!I439=-1,-Calc!BG438*I444,IF(Calc!I439=1,(36-Calc!BG438)*I444))))</f>
        <v/>
      </c>
      <c r="I444" t="str">
        <f t="shared" si="14"/>
        <v/>
      </c>
      <c r="J444" t="str">
        <f t="shared" si="13"/>
        <v/>
      </c>
      <c r="K444" t="str">
        <f ca="1">IF(J444&gt;K443,J444,K443)</f>
        <v/>
      </c>
      <c r="L444" t="str">
        <f ca="1">IF(AND(Calc!H439=1,D443&lt;&gt;""),Calc!BG438,"")</f>
        <v/>
      </c>
      <c r="M444" s="5" t="str">
        <f>IF(AND($D443&lt;&gt;"",$D444=""),Calc!DA439,"")</f>
        <v/>
      </c>
      <c r="N444" s="8" t="str">
        <f>IF(AND($D443&lt;&gt;"",$D444=""),Calc!DB439,"")</f>
        <v/>
      </c>
      <c r="O444" s="8" t="str">
        <f>IF(AND($D443&lt;&gt;"",$D444=""),Calc!DC439,"")</f>
        <v/>
      </c>
      <c r="P444" s="8" t="str">
        <f>IF(AND($D443&lt;&gt;"",$D444=""),Calc!DD439,"")</f>
        <v/>
      </c>
      <c r="Q444" s="8" t="str">
        <f>IF(AND($D443&lt;&gt;"",$D444=""),Calc!DE439,"")</f>
        <v/>
      </c>
      <c r="R444" s="8" t="str">
        <f>IF(AND($D443&lt;&gt;"",$D444=""),Calc!DF439,"")</f>
        <v/>
      </c>
      <c r="S444" s="8" t="str">
        <f>IF(AND($D443&lt;&gt;"",$D444=""),Calc!DG439,"")</f>
        <v/>
      </c>
      <c r="T444" s="8" t="str">
        <f>IF(AND($D443&lt;&gt;"",$D444=""),Calc!DH439,"")</f>
        <v/>
      </c>
      <c r="U444" s="8" t="str">
        <f>IF(AND($D443&lt;&gt;"",$D444=""),Calc!DI439,"")</f>
        <v/>
      </c>
      <c r="V444" s="8" t="str">
        <f>IF(AND($D443&lt;&gt;"",$D444=""),Calc!DJ439,"")</f>
        <v/>
      </c>
      <c r="W444" s="8" t="str">
        <f>IF(AND($D443&lt;&gt;"",$D444=""),Calc!DK439,"")</f>
        <v/>
      </c>
      <c r="X444" s="8" t="str">
        <f>IF(AND($D443&lt;&gt;"",$D444=""),Calc!DL439,"")</f>
        <v/>
      </c>
      <c r="Y444" s="8" t="str">
        <f>IF(AND($D443&lt;&gt;"",$D444=""),Calc!DM439,"")</f>
        <v/>
      </c>
      <c r="Z444" s="8" t="str">
        <f>IF(AND($D443&lt;&gt;"",$D444=""),Calc!DN439,"")</f>
        <v/>
      </c>
      <c r="AA444" s="8" t="str">
        <f>IF(AND($D443&lt;&gt;"",$D444=""),Calc!DO439,"")</f>
        <v/>
      </c>
      <c r="AB444" s="8" t="str">
        <f>IF(AND($D443&lt;&gt;"",$D444=""),Calc!DP439,"")</f>
        <v/>
      </c>
      <c r="AC444" s="8" t="str">
        <f>IF(AND($D443&lt;&gt;"",$D444=""),Calc!DQ439,"")</f>
        <v/>
      </c>
      <c r="AD444" s="8" t="str">
        <f>IF(AND($D443&lt;&gt;"",$D444=""),Calc!DR439,"")</f>
        <v/>
      </c>
      <c r="AE444" s="8" t="str">
        <f>IF(AND($D443&lt;&gt;"",$D444=""),Calc!DS439,"")</f>
        <v/>
      </c>
      <c r="AF444" s="8" t="str">
        <f>IF(AND($D443&lt;&gt;"",$D444=""),Calc!DT439,"")</f>
        <v/>
      </c>
      <c r="AG444" s="8" t="str">
        <f>IF(AND($D443&lt;&gt;"",$D444=""),Calc!DU439,"")</f>
        <v/>
      </c>
      <c r="AH444" s="8" t="str">
        <f>IF(AND($D443&lt;&gt;"",$D444=""),Calc!DV439,"")</f>
        <v/>
      </c>
      <c r="AI444" s="8" t="str">
        <f>IF(AND($D443&lt;&gt;"",$D444=""),Calc!DW439,"")</f>
        <v/>
      </c>
      <c r="AJ444" s="8" t="str">
        <f>IF(AND($D443&lt;&gt;"",$D444=""),Calc!DX439,"")</f>
        <v/>
      </c>
      <c r="AK444" s="8" t="str">
        <f>IF(AND($D443&lt;&gt;"",$D444=""),Calc!DY439,"")</f>
        <v/>
      </c>
      <c r="AL444" s="8" t="str">
        <f>IF(AND($D443&lt;&gt;"",$D444=""),Calc!DZ439,"")</f>
        <v/>
      </c>
      <c r="AM444" s="8" t="str">
        <f>IF(AND($D443&lt;&gt;"",$D444=""),Calc!EA439,"")</f>
        <v/>
      </c>
      <c r="AN444" s="8" t="str">
        <f>IF(AND($D443&lt;&gt;"",$D444=""),Calc!EB439,"")</f>
        <v/>
      </c>
      <c r="AO444" s="8" t="str">
        <f>IF(AND($D443&lt;&gt;"",$D444=""),Calc!EC439,"")</f>
        <v/>
      </c>
      <c r="AP444" s="8" t="str">
        <f>IF(AND($D443&lt;&gt;"",$D444=""),Calc!ED439,"")</f>
        <v/>
      </c>
      <c r="AQ444" s="8" t="str">
        <f>IF(AND($D443&lt;&gt;"",$D444=""),Calc!EE439,"")</f>
        <v/>
      </c>
      <c r="AR444" s="8" t="str">
        <f>IF(AND($D443&lt;&gt;"",$D444=""),Calc!EF439,"")</f>
        <v/>
      </c>
      <c r="AS444" s="8" t="str">
        <f>IF(AND($D443&lt;&gt;"",$D444=""),Calc!EG439,"")</f>
        <v/>
      </c>
      <c r="AT444" s="8" t="str">
        <f>IF(AND($D443&lt;&gt;"",$D444=""),Calc!EH439,"")</f>
        <v/>
      </c>
      <c r="AU444" s="8" t="str">
        <f>IF(AND($D443&lt;&gt;"",$D444=""),Calc!EI439,"")</f>
        <v/>
      </c>
      <c r="AV444" t="str">
        <f>IF(AND($D444&lt;&gt;"",$D445=""),Calc!EJ439,"")</f>
        <v/>
      </c>
      <c r="AW444" t="str">
        <f>IF(AND($D445&lt;&gt;"",$D446=""),Calc!EK439,"")</f>
        <v/>
      </c>
    </row>
    <row r="445" spans="3:49" x14ac:dyDescent="0.25">
      <c r="C445" s="5">
        <v>437</v>
      </c>
      <c r="E445" t="str">
        <f>IF(D445="","",Calc!G440)</f>
        <v/>
      </c>
      <c r="F445" t="str">
        <f>IF(D444="","",IF(Calc!H440="","Wait",IF(Calc!H440&lt;&gt;"","Play")))</f>
        <v/>
      </c>
      <c r="G445" t="str">
        <f>IF(D445="","",IF(Calc!I440=1,"W",IF(Calc!I440=-1,"L","")))</f>
        <v/>
      </c>
      <c r="H445" t="str">
        <f>IF(D445="","",IF(Finals!G445="","",IF(Calc!I440=-1,-Calc!BG439*I445,IF(Calc!I440=1,(36-Calc!BG439)*I445))))</f>
        <v/>
      </c>
      <c r="I445" t="str">
        <f t="shared" si="14"/>
        <v/>
      </c>
      <c r="J445" t="str">
        <f t="shared" si="13"/>
        <v/>
      </c>
      <c r="K445" t="str">
        <f ca="1">IF(J445&gt;K444,J445,K444)</f>
        <v/>
      </c>
      <c r="L445" t="str">
        <f ca="1">IF(AND(Calc!H440=1,D444&lt;&gt;""),Calc!BG439,"")</f>
        <v/>
      </c>
      <c r="M445" s="5" t="str">
        <f>IF(AND($D444&lt;&gt;"",$D445=""),Calc!DA440,"")</f>
        <v/>
      </c>
      <c r="N445" s="8" t="str">
        <f>IF(AND($D444&lt;&gt;"",$D445=""),Calc!DB440,"")</f>
        <v/>
      </c>
      <c r="O445" s="8" t="str">
        <f>IF(AND($D444&lt;&gt;"",$D445=""),Calc!DC440,"")</f>
        <v/>
      </c>
      <c r="P445" s="8" t="str">
        <f>IF(AND($D444&lt;&gt;"",$D445=""),Calc!DD440,"")</f>
        <v/>
      </c>
      <c r="Q445" s="8" t="str">
        <f>IF(AND($D444&lt;&gt;"",$D445=""),Calc!DE440,"")</f>
        <v/>
      </c>
      <c r="R445" s="8" t="str">
        <f>IF(AND($D444&lt;&gt;"",$D445=""),Calc!DF440,"")</f>
        <v/>
      </c>
      <c r="S445" s="8" t="str">
        <f>IF(AND($D444&lt;&gt;"",$D445=""),Calc!DG440,"")</f>
        <v/>
      </c>
      <c r="T445" s="8" t="str">
        <f>IF(AND($D444&lt;&gt;"",$D445=""),Calc!DH440,"")</f>
        <v/>
      </c>
      <c r="U445" s="8" t="str">
        <f>IF(AND($D444&lt;&gt;"",$D445=""),Calc!DI440,"")</f>
        <v/>
      </c>
      <c r="V445" s="8" t="str">
        <f>IF(AND($D444&lt;&gt;"",$D445=""),Calc!DJ440,"")</f>
        <v/>
      </c>
      <c r="W445" s="8" t="str">
        <f>IF(AND($D444&lt;&gt;"",$D445=""),Calc!DK440,"")</f>
        <v/>
      </c>
      <c r="X445" s="8" t="str">
        <f>IF(AND($D444&lt;&gt;"",$D445=""),Calc!DL440,"")</f>
        <v/>
      </c>
      <c r="Y445" s="8" t="str">
        <f>IF(AND($D444&lt;&gt;"",$D445=""),Calc!DM440,"")</f>
        <v/>
      </c>
      <c r="Z445" s="8" t="str">
        <f>IF(AND($D444&lt;&gt;"",$D445=""),Calc!DN440,"")</f>
        <v/>
      </c>
      <c r="AA445" s="8" t="str">
        <f>IF(AND($D444&lt;&gt;"",$D445=""),Calc!DO440,"")</f>
        <v/>
      </c>
      <c r="AB445" s="8" t="str">
        <f>IF(AND($D444&lt;&gt;"",$D445=""),Calc!DP440,"")</f>
        <v/>
      </c>
      <c r="AC445" s="8" t="str">
        <f>IF(AND($D444&lt;&gt;"",$D445=""),Calc!DQ440,"")</f>
        <v/>
      </c>
      <c r="AD445" s="8" t="str">
        <f>IF(AND($D444&lt;&gt;"",$D445=""),Calc!DR440,"")</f>
        <v/>
      </c>
      <c r="AE445" s="8" t="str">
        <f>IF(AND($D444&lt;&gt;"",$D445=""),Calc!DS440,"")</f>
        <v/>
      </c>
      <c r="AF445" s="8" t="str">
        <f>IF(AND($D444&lt;&gt;"",$D445=""),Calc!DT440,"")</f>
        <v/>
      </c>
      <c r="AG445" s="8" t="str">
        <f>IF(AND($D444&lt;&gt;"",$D445=""),Calc!DU440,"")</f>
        <v/>
      </c>
      <c r="AH445" s="8" t="str">
        <f>IF(AND($D444&lt;&gt;"",$D445=""),Calc!DV440,"")</f>
        <v/>
      </c>
      <c r="AI445" s="8" t="str">
        <f>IF(AND($D444&lt;&gt;"",$D445=""),Calc!DW440,"")</f>
        <v/>
      </c>
      <c r="AJ445" s="8" t="str">
        <f>IF(AND($D444&lt;&gt;"",$D445=""),Calc!DX440,"")</f>
        <v/>
      </c>
      <c r="AK445" s="8" t="str">
        <f>IF(AND($D444&lt;&gt;"",$D445=""),Calc!DY440,"")</f>
        <v/>
      </c>
      <c r="AL445" s="8" t="str">
        <f>IF(AND($D444&lt;&gt;"",$D445=""),Calc!DZ440,"")</f>
        <v/>
      </c>
      <c r="AM445" s="8" t="str">
        <f>IF(AND($D444&lt;&gt;"",$D445=""),Calc!EA440,"")</f>
        <v/>
      </c>
      <c r="AN445" s="8" t="str">
        <f>IF(AND($D444&lt;&gt;"",$D445=""),Calc!EB440,"")</f>
        <v/>
      </c>
      <c r="AO445" s="8" t="str">
        <f>IF(AND($D444&lt;&gt;"",$D445=""),Calc!EC440,"")</f>
        <v/>
      </c>
      <c r="AP445" s="8" t="str">
        <f>IF(AND($D444&lt;&gt;"",$D445=""),Calc!ED440,"")</f>
        <v/>
      </c>
      <c r="AQ445" s="8" t="str">
        <f>IF(AND($D444&lt;&gt;"",$D445=""),Calc!EE440,"")</f>
        <v/>
      </c>
      <c r="AR445" s="8" t="str">
        <f>IF(AND($D444&lt;&gt;"",$D445=""),Calc!EF440,"")</f>
        <v/>
      </c>
      <c r="AS445" s="8" t="str">
        <f>IF(AND($D444&lt;&gt;"",$D445=""),Calc!EG440,"")</f>
        <v/>
      </c>
      <c r="AT445" s="8" t="str">
        <f>IF(AND($D444&lt;&gt;"",$D445=""),Calc!EH440,"")</f>
        <v/>
      </c>
      <c r="AU445" s="8" t="str">
        <f>IF(AND($D444&lt;&gt;"",$D445=""),Calc!EI440,"")</f>
        <v/>
      </c>
      <c r="AV445" t="str">
        <f>IF(AND($D445&lt;&gt;"",$D446=""),Calc!EJ440,"")</f>
        <v/>
      </c>
      <c r="AW445" t="str">
        <f>IF(AND($D446&lt;&gt;"",$D447=""),Calc!EK440,"")</f>
        <v/>
      </c>
    </row>
    <row r="446" spans="3:49" x14ac:dyDescent="0.25">
      <c r="C446" s="5">
        <v>438</v>
      </c>
      <c r="E446" t="str">
        <f>IF(D446="","",Calc!G441)</f>
        <v/>
      </c>
      <c r="F446" t="str">
        <f>IF(D445="","",IF(Calc!H441="","Wait",IF(Calc!H441&lt;&gt;"","Play")))</f>
        <v/>
      </c>
      <c r="G446" t="str">
        <f>IF(D446="","",IF(Calc!I441=1,"W",IF(Calc!I441=-1,"L","")))</f>
        <v/>
      </c>
      <c r="H446" t="str">
        <f>IF(D446="","",IF(Finals!G446="","",IF(Calc!I441=-1,-Calc!BG440*I446,IF(Calc!I441=1,(36-Calc!BG440)*I446))))</f>
        <v/>
      </c>
      <c r="I446" t="str">
        <f t="shared" si="14"/>
        <v/>
      </c>
      <c r="J446" t="str">
        <f t="shared" si="13"/>
        <v/>
      </c>
      <c r="K446" t="str">
        <f ca="1">IF(J446&gt;K445,J446,K445)</f>
        <v/>
      </c>
      <c r="L446" t="str">
        <f ca="1">IF(AND(Calc!H441=1,D445&lt;&gt;""),Calc!BG440,"")</f>
        <v/>
      </c>
      <c r="M446" s="5" t="str">
        <f>IF(AND($D445&lt;&gt;"",$D446=""),Calc!DA441,"")</f>
        <v/>
      </c>
      <c r="N446" s="8" t="str">
        <f>IF(AND($D445&lt;&gt;"",$D446=""),Calc!DB441,"")</f>
        <v/>
      </c>
      <c r="O446" s="8" t="str">
        <f>IF(AND($D445&lt;&gt;"",$D446=""),Calc!DC441,"")</f>
        <v/>
      </c>
      <c r="P446" s="8" t="str">
        <f>IF(AND($D445&lt;&gt;"",$D446=""),Calc!DD441,"")</f>
        <v/>
      </c>
      <c r="Q446" s="8" t="str">
        <f>IF(AND($D445&lt;&gt;"",$D446=""),Calc!DE441,"")</f>
        <v/>
      </c>
      <c r="R446" s="8" t="str">
        <f>IF(AND($D445&lt;&gt;"",$D446=""),Calc!DF441,"")</f>
        <v/>
      </c>
      <c r="S446" s="8" t="str">
        <f>IF(AND($D445&lt;&gt;"",$D446=""),Calc!DG441,"")</f>
        <v/>
      </c>
      <c r="T446" s="8" t="str">
        <f>IF(AND($D445&lt;&gt;"",$D446=""),Calc!DH441,"")</f>
        <v/>
      </c>
      <c r="U446" s="8" t="str">
        <f>IF(AND($D445&lt;&gt;"",$D446=""),Calc!DI441,"")</f>
        <v/>
      </c>
      <c r="V446" s="8" t="str">
        <f>IF(AND($D445&lt;&gt;"",$D446=""),Calc!DJ441,"")</f>
        <v/>
      </c>
      <c r="W446" s="8" t="str">
        <f>IF(AND($D445&lt;&gt;"",$D446=""),Calc!DK441,"")</f>
        <v/>
      </c>
      <c r="X446" s="8" t="str">
        <f>IF(AND($D445&lt;&gt;"",$D446=""),Calc!DL441,"")</f>
        <v/>
      </c>
      <c r="Y446" s="8" t="str">
        <f>IF(AND($D445&lt;&gt;"",$D446=""),Calc!DM441,"")</f>
        <v/>
      </c>
      <c r="Z446" s="8" t="str">
        <f>IF(AND($D445&lt;&gt;"",$D446=""),Calc!DN441,"")</f>
        <v/>
      </c>
      <c r="AA446" s="8" t="str">
        <f>IF(AND($D445&lt;&gt;"",$D446=""),Calc!DO441,"")</f>
        <v/>
      </c>
      <c r="AB446" s="8" t="str">
        <f>IF(AND($D445&lt;&gt;"",$D446=""),Calc!DP441,"")</f>
        <v/>
      </c>
      <c r="AC446" s="8" t="str">
        <f>IF(AND($D445&lt;&gt;"",$D446=""),Calc!DQ441,"")</f>
        <v/>
      </c>
      <c r="AD446" s="8" t="str">
        <f>IF(AND($D445&lt;&gt;"",$D446=""),Calc!DR441,"")</f>
        <v/>
      </c>
      <c r="AE446" s="8" t="str">
        <f>IF(AND($D445&lt;&gt;"",$D446=""),Calc!DS441,"")</f>
        <v/>
      </c>
      <c r="AF446" s="8" t="str">
        <f>IF(AND($D445&lt;&gt;"",$D446=""),Calc!DT441,"")</f>
        <v/>
      </c>
      <c r="AG446" s="8" t="str">
        <f>IF(AND($D445&lt;&gt;"",$D446=""),Calc!DU441,"")</f>
        <v/>
      </c>
      <c r="AH446" s="8" t="str">
        <f>IF(AND($D445&lt;&gt;"",$D446=""),Calc!DV441,"")</f>
        <v/>
      </c>
      <c r="AI446" s="8" t="str">
        <f>IF(AND($D445&lt;&gt;"",$D446=""),Calc!DW441,"")</f>
        <v/>
      </c>
      <c r="AJ446" s="8" t="str">
        <f>IF(AND($D445&lt;&gt;"",$D446=""),Calc!DX441,"")</f>
        <v/>
      </c>
      <c r="AK446" s="8" t="str">
        <f>IF(AND($D445&lt;&gt;"",$D446=""),Calc!DY441,"")</f>
        <v/>
      </c>
      <c r="AL446" s="8" t="str">
        <f>IF(AND($D445&lt;&gt;"",$D446=""),Calc!DZ441,"")</f>
        <v/>
      </c>
      <c r="AM446" s="8" t="str">
        <f>IF(AND($D445&lt;&gt;"",$D446=""),Calc!EA441,"")</f>
        <v/>
      </c>
      <c r="AN446" s="8" t="str">
        <f>IF(AND($D445&lt;&gt;"",$D446=""),Calc!EB441,"")</f>
        <v/>
      </c>
      <c r="AO446" s="8" t="str">
        <f>IF(AND($D445&lt;&gt;"",$D446=""),Calc!EC441,"")</f>
        <v/>
      </c>
      <c r="AP446" s="8" t="str">
        <f>IF(AND($D445&lt;&gt;"",$D446=""),Calc!ED441,"")</f>
        <v/>
      </c>
      <c r="AQ446" s="8" t="str">
        <f>IF(AND($D445&lt;&gt;"",$D446=""),Calc!EE441,"")</f>
        <v/>
      </c>
      <c r="AR446" s="8" t="str">
        <f>IF(AND($D445&lt;&gt;"",$D446=""),Calc!EF441,"")</f>
        <v/>
      </c>
      <c r="AS446" s="8" t="str">
        <f>IF(AND($D445&lt;&gt;"",$D446=""),Calc!EG441,"")</f>
        <v/>
      </c>
      <c r="AT446" s="8" t="str">
        <f>IF(AND($D445&lt;&gt;"",$D446=""),Calc!EH441,"")</f>
        <v/>
      </c>
      <c r="AU446" s="8" t="str">
        <f>IF(AND($D445&lt;&gt;"",$D446=""),Calc!EI441,"")</f>
        <v/>
      </c>
      <c r="AV446" t="str">
        <f>IF(AND($D446&lt;&gt;"",$D447=""),Calc!EJ441,"")</f>
        <v/>
      </c>
      <c r="AW446" t="str">
        <f>IF(AND($D447&lt;&gt;"",$D448=""),Calc!EK441,"")</f>
        <v/>
      </c>
    </row>
    <row r="447" spans="3:49" x14ac:dyDescent="0.25">
      <c r="C447" s="5">
        <v>439</v>
      </c>
      <c r="E447" t="str">
        <f>IF(D447="","",Calc!G442)</f>
        <v/>
      </c>
      <c r="F447" t="str">
        <f>IF(D446="","",IF(Calc!H442="","Wait",IF(Calc!H442&lt;&gt;"","Play")))</f>
        <v/>
      </c>
      <c r="G447" t="str">
        <f>IF(D447="","",IF(Calc!I442=1,"W",IF(Calc!I442=-1,"L","")))</f>
        <v/>
      </c>
      <c r="H447" t="str">
        <f>IF(D447="","",IF(Finals!G447="","",IF(Calc!I442=-1,-Calc!BG441*I447,IF(Calc!I442=1,(36-Calc!BG441)*I447))))</f>
        <v/>
      </c>
      <c r="I447" t="str">
        <f t="shared" si="14"/>
        <v/>
      </c>
      <c r="J447" t="str">
        <f t="shared" si="13"/>
        <v/>
      </c>
      <c r="K447" t="str">
        <f ca="1">IF(J447&gt;K446,J447,K446)</f>
        <v/>
      </c>
      <c r="L447" t="str">
        <f ca="1">IF(AND(Calc!H442=1,D446&lt;&gt;""),Calc!BG441,"")</f>
        <v/>
      </c>
      <c r="M447" s="5" t="str">
        <f>IF(AND($D446&lt;&gt;"",$D447=""),Calc!DA442,"")</f>
        <v/>
      </c>
      <c r="N447" s="8" t="str">
        <f>IF(AND($D446&lt;&gt;"",$D447=""),Calc!DB442,"")</f>
        <v/>
      </c>
      <c r="O447" s="8" t="str">
        <f>IF(AND($D446&lt;&gt;"",$D447=""),Calc!DC442,"")</f>
        <v/>
      </c>
      <c r="P447" s="8" t="str">
        <f>IF(AND($D446&lt;&gt;"",$D447=""),Calc!DD442,"")</f>
        <v/>
      </c>
      <c r="Q447" s="8" t="str">
        <f>IF(AND($D446&lt;&gt;"",$D447=""),Calc!DE442,"")</f>
        <v/>
      </c>
      <c r="R447" s="8" t="str">
        <f>IF(AND($D446&lt;&gt;"",$D447=""),Calc!DF442,"")</f>
        <v/>
      </c>
      <c r="S447" s="8" t="str">
        <f>IF(AND($D446&lt;&gt;"",$D447=""),Calc!DG442,"")</f>
        <v/>
      </c>
      <c r="T447" s="8" t="str">
        <f>IF(AND($D446&lt;&gt;"",$D447=""),Calc!DH442,"")</f>
        <v/>
      </c>
      <c r="U447" s="8" t="str">
        <f>IF(AND($D446&lt;&gt;"",$D447=""),Calc!DI442,"")</f>
        <v/>
      </c>
      <c r="V447" s="8" t="str">
        <f>IF(AND($D446&lt;&gt;"",$D447=""),Calc!DJ442,"")</f>
        <v/>
      </c>
      <c r="W447" s="8" t="str">
        <f>IF(AND($D446&lt;&gt;"",$D447=""),Calc!DK442,"")</f>
        <v/>
      </c>
      <c r="X447" s="8" t="str">
        <f>IF(AND($D446&lt;&gt;"",$D447=""),Calc!DL442,"")</f>
        <v/>
      </c>
      <c r="Y447" s="8" t="str">
        <f>IF(AND($D446&lt;&gt;"",$D447=""),Calc!DM442,"")</f>
        <v/>
      </c>
      <c r="Z447" s="8" t="str">
        <f>IF(AND($D446&lt;&gt;"",$D447=""),Calc!DN442,"")</f>
        <v/>
      </c>
      <c r="AA447" s="8" t="str">
        <f>IF(AND($D446&lt;&gt;"",$D447=""),Calc!DO442,"")</f>
        <v/>
      </c>
      <c r="AB447" s="8" t="str">
        <f>IF(AND($D446&lt;&gt;"",$D447=""),Calc!DP442,"")</f>
        <v/>
      </c>
      <c r="AC447" s="8" t="str">
        <f>IF(AND($D446&lt;&gt;"",$D447=""),Calc!DQ442,"")</f>
        <v/>
      </c>
      <c r="AD447" s="8" t="str">
        <f>IF(AND($D446&lt;&gt;"",$D447=""),Calc!DR442,"")</f>
        <v/>
      </c>
      <c r="AE447" s="8" t="str">
        <f>IF(AND($D446&lt;&gt;"",$D447=""),Calc!DS442,"")</f>
        <v/>
      </c>
      <c r="AF447" s="8" t="str">
        <f>IF(AND($D446&lt;&gt;"",$D447=""),Calc!DT442,"")</f>
        <v/>
      </c>
      <c r="AG447" s="8" t="str">
        <f>IF(AND($D446&lt;&gt;"",$D447=""),Calc!DU442,"")</f>
        <v/>
      </c>
      <c r="AH447" s="8" t="str">
        <f>IF(AND($D446&lt;&gt;"",$D447=""),Calc!DV442,"")</f>
        <v/>
      </c>
      <c r="AI447" s="8" t="str">
        <f>IF(AND($D446&lt;&gt;"",$D447=""),Calc!DW442,"")</f>
        <v/>
      </c>
      <c r="AJ447" s="8" t="str">
        <f>IF(AND($D446&lt;&gt;"",$D447=""),Calc!DX442,"")</f>
        <v/>
      </c>
      <c r="AK447" s="8" t="str">
        <f>IF(AND($D446&lt;&gt;"",$D447=""),Calc!DY442,"")</f>
        <v/>
      </c>
      <c r="AL447" s="8" t="str">
        <f>IF(AND($D446&lt;&gt;"",$D447=""),Calc!DZ442,"")</f>
        <v/>
      </c>
      <c r="AM447" s="8" t="str">
        <f>IF(AND($D446&lt;&gt;"",$D447=""),Calc!EA442,"")</f>
        <v/>
      </c>
      <c r="AN447" s="8" t="str">
        <f>IF(AND($D446&lt;&gt;"",$D447=""),Calc!EB442,"")</f>
        <v/>
      </c>
      <c r="AO447" s="8" t="str">
        <f>IF(AND($D446&lt;&gt;"",$D447=""),Calc!EC442,"")</f>
        <v/>
      </c>
      <c r="AP447" s="8" t="str">
        <f>IF(AND($D446&lt;&gt;"",$D447=""),Calc!ED442,"")</f>
        <v/>
      </c>
      <c r="AQ447" s="8" t="str">
        <f>IF(AND($D446&lt;&gt;"",$D447=""),Calc!EE442,"")</f>
        <v/>
      </c>
      <c r="AR447" s="8" t="str">
        <f>IF(AND($D446&lt;&gt;"",$D447=""),Calc!EF442,"")</f>
        <v/>
      </c>
      <c r="AS447" s="8" t="str">
        <f>IF(AND($D446&lt;&gt;"",$D447=""),Calc!EG442,"")</f>
        <v/>
      </c>
      <c r="AT447" s="8" t="str">
        <f>IF(AND($D446&lt;&gt;"",$D447=""),Calc!EH442,"")</f>
        <v/>
      </c>
      <c r="AU447" s="8" t="str">
        <f>IF(AND($D446&lt;&gt;"",$D447=""),Calc!EI442,"")</f>
        <v/>
      </c>
      <c r="AV447" t="str">
        <f>IF(AND($D447&lt;&gt;"",$D448=""),Calc!EJ442,"")</f>
        <v/>
      </c>
      <c r="AW447" t="str">
        <f>IF(AND($D448&lt;&gt;"",$D449=""),Calc!EK442,"")</f>
        <v/>
      </c>
    </row>
    <row r="448" spans="3:49" x14ac:dyDescent="0.25">
      <c r="C448" s="5">
        <v>440</v>
      </c>
      <c r="E448" t="str">
        <f>IF(D448="","",Calc!G443)</f>
        <v/>
      </c>
      <c r="F448" t="str">
        <f>IF(D447="","",IF(Calc!H443="","Wait",IF(Calc!H443&lt;&gt;"","Play")))</f>
        <v/>
      </c>
      <c r="G448" t="str">
        <f>IF(D448="","",IF(Calc!I443=1,"W",IF(Calc!I443=-1,"L","")))</f>
        <v/>
      </c>
      <c r="H448" t="str">
        <f>IF(D448="","",IF(Finals!G448="","",IF(Calc!I443=-1,-Calc!BG442*I448,IF(Calc!I443=1,(36-Calc!BG442)*I448))))</f>
        <v/>
      </c>
      <c r="I448" t="str">
        <f t="shared" si="14"/>
        <v/>
      </c>
      <c r="J448" t="str">
        <f t="shared" si="13"/>
        <v/>
      </c>
      <c r="K448" t="str">
        <f ca="1">IF(J448&gt;K447,J448,K447)</f>
        <v/>
      </c>
      <c r="L448" t="str">
        <f ca="1">IF(AND(Calc!H443=1,D447&lt;&gt;""),Calc!BG442,"")</f>
        <v/>
      </c>
      <c r="M448" s="5" t="str">
        <f>IF(AND($D447&lt;&gt;"",$D448=""),Calc!DA443,"")</f>
        <v/>
      </c>
      <c r="N448" s="8" t="str">
        <f>IF(AND($D447&lt;&gt;"",$D448=""),Calc!DB443,"")</f>
        <v/>
      </c>
      <c r="O448" s="8" t="str">
        <f>IF(AND($D447&lt;&gt;"",$D448=""),Calc!DC443,"")</f>
        <v/>
      </c>
      <c r="P448" s="8" t="str">
        <f>IF(AND($D447&lt;&gt;"",$D448=""),Calc!DD443,"")</f>
        <v/>
      </c>
      <c r="Q448" s="8" t="str">
        <f>IF(AND($D447&lt;&gt;"",$D448=""),Calc!DE443,"")</f>
        <v/>
      </c>
      <c r="R448" s="8" t="str">
        <f>IF(AND($D447&lt;&gt;"",$D448=""),Calc!DF443,"")</f>
        <v/>
      </c>
      <c r="S448" s="8" t="str">
        <f>IF(AND($D447&lt;&gt;"",$D448=""),Calc!DG443,"")</f>
        <v/>
      </c>
      <c r="T448" s="8" t="str">
        <f>IF(AND($D447&lt;&gt;"",$D448=""),Calc!DH443,"")</f>
        <v/>
      </c>
      <c r="U448" s="8" t="str">
        <f>IF(AND($D447&lt;&gt;"",$D448=""),Calc!DI443,"")</f>
        <v/>
      </c>
      <c r="V448" s="8" t="str">
        <f>IF(AND($D447&lt;&gt;"",$D448=""),Calc!DJ443,"")</f>
        <v/>
      </c>
      <c r="W448" s="8" t="str">
        <f>IF(AND($D447&lt;&gt;"",$D448=""),Calc!DK443,"")</f>
        <v/>
      </c>
      <c r="X448" s="8" t="str">
        <f>IF(AND($D447&lt;&gt;"",$D448=""),Calc!DL443,"")</f>
        <v/>
      </c>
      <c r="Y448" s="8" t="str">
        <f>IF(AND($D447&lt;&gt;"",$D448=""),Calc!DM443,"")</f>
        <v/>
      </c>
      <c r="Z448" s="8" t="str">
        <f>IF(AND($D447&lt;&gt;"",$D448=""),Calc!DN443,"")</f>
        <v/>
      </c>
      <c r="AA448" s="8" t="str">
        <f>IF(AND($D447&lt;&gt;"",$D448=""),Calc!DO443,"")</f>
        <v/>
      </c>
      <c r="AB448" s="8" t="str">
        <f>IF(AND($D447&lt;&gt;"",$D448=""),Calc!DP443,"")</f>
        <v/>
      </c>
      <c r="AC448" s="8" t="str">
        <f>IF(AND($D447&lt;&gt;"",$D448=""),Calc!DQ443,"")</f>
        <v/>
      </c>
      <c r="AD448" s="8" t="str">
        <f>IF(AND($D447&lt;&gt;"",$D448=""),Calc!DR443,"")</f>
        <v/>
      </c>
      <c r="AE448" s="8" t="str">
        <f>IF(AND($D447&lt;&gt;"",$D448=""),Calc!DS443,"")</f>
        <v/>
      </c>
      <c r="AF448" s="8" t="str">
        <f>IF(AND($D447&lt;&gt;"",$D448=""),Calc!DT443,"")</f>
        <v/>
      </c>
      <c r="AG448" s="8" t="str">
        <f>IF(AND($D447&lt;&gt;"",$D448=""),Calc!DU443,"")</f>
        <v/>
      </c>
      <c r="AH448" s="8" t="str">
        <f>IF(AND($D447&lt;&gt;"",$D448=""),Calc!DV443,"")</f>
        <v/>
      </c>
      <c r="AI448" s="8" t="str">
        <f>IF(AND($D447&lt;&gt;"",$D448=""),Calc!DW443,"")</f>
        <v/>
      </c>
      <c r="AJ448" s="8" t="str">
        <f>IF(AND($D447&lt;&gt;"",$D448=""),Calc!DX443,"")</f>
        <v/>
      </c>
      <c r="AK448" s="8" t="str">
        <f>IF(AND($D447&lt;&gt;"",$D448=""),Calc!DY443,"")</f>
        <v/>
      </c>
      <c r="AL448" s="8" t="str">
        <f>IF(AND($D447&lt;&gt;"",$D448=""),Calc!DZ443,"")</f>
        <v/>
      </c>
      <c r="AM448" s="8" t="str">
        <f>IF(AND($D447&lt;&gt;"",$D448=""),Calc!EA443,"")</f>
        <v/>
      </c>
      <c r="AN448" s="8" t="str">
        <f>IF(AND($D447&lt;&gt;"",$D448=""),Calc!EB443,"")</f>
        <v/>
      </c>
      <c r="AO448" s="8" t="str">
        <f>IF(AND($D447&lt;&gt;"",$D448=""),Calc!EC443,"")</f>
        <v/>
      </c>
      <c r="AP448" s="8" t="str">
        <f>IF(AND($D447&lt;&gt;"",$D448=""),Calc!ED443,"")</f>
        <v/>
      </c>
      <c r="AQ448" s="8" t="str">
        <f>IF(AND($D447&lt;&gt;"",$D448=""),Calc!EE443,"")</f>
        <v/>
      </c>
      <c r="AR448" s="8" t="str">
        <f>IF(AND($D447&lt;&gt;"",$D448=""),Calc!EF443,"")</f>
        <v/>
      </c>
      <c r="AS448" s="8" t="str">
        <f>IF(AND($D447&lt;&gt;"",$D448=""),Calc!EG443,"")</f>
        <v/>
      </c>
      <c r="AT448" s="8" t="str">
        <f>IF(AND($D447&lt;&gt;"",$D448=""),Calc!EH443,"")</f>
        <v/>
      </c>
      <c r="AU448" s="8" t="str">
        <f>IF(AND($D447&lt;&gt;"",$D448=""),Calc!EI443,"")</f>
        <v/>
      </c>
      <c r="AV448" t="str">
        <f>IF(AND($D448&lt;&gt;"",$D449=""),Calc!EJ443,"")</f>
        <v/>
      </c>
      <c r="AW448" t="str">
        <f>IF(AND($D449&lt;&gt;"",$D450=""),Calc!EK443,"")</f>
        <v/>
      </c>
    </row>
    <row r="449" spans="3:49" x14ac:dyDescent="0.25">
      <c r="C449" s="5">
        <v>441</v>
      </c>
      <c r="E449" t="str">
        <f>IF(D449="","",Calc!G444)</f>
        <v/>
      </c>
      <c r="F449" t="str">
        <f>IF(D448="","",IF(Calc!H444="","Wait",IF(Calc!H444&lt;&gt;"","Play")))</f>
        <v/>
      </c>
      <c r="G449" t="str">
        <f>IF(D449="","",IF(Calc!I444=1,"W",IF(Calc!I444=-1,"L","")))</f>
        <v/>
      </c>
      <c r="H449" t="str">
        <f>IF(D449="","",IF(Finals!G449="","",IF(Calc!I444=-1,-Calc!BG443*I449,IF(Calc!I444=1,(36-Calc!BG443)*I449))))</f>
        <v/>
      </c>
      <c r="I449" t="str">
        <f t="shared" si="14"/>
        <v/>
      </c>
      <c r="J449" t="str">
        <f t="shared" si="13"/>
        <v/>
      </c>
      <c r="K449" t="str">
        <f ca="1">IF(J449&gt;K448,J449,K448)</f>
        <v/>
      </c>
      <c r="L449" t="str">
        <f ca="1">IF(AND(Calc!H444=1,D448&lt;&gt;""),Calc!BG443,"")</f>
        <v/>
      </c>
      <c r="M449" s="5" t="str">
        <f>IF(AND($D448&lt;&gt;"",$D449=""),Calc!DA444,"")</f>
        <v/>
      </c>
      <c r="N449" s="8" t="str">
        <f>IF(AND($D448&lt;&gt;"",$D449=""),Calc!DB444,"")</f>
        <v/>
      </c>
      <c r="O449" s="8" t="str">
        <f>IF(AND($D448&lt;&gt;"",$D449=""),Calc!DC444,"")</f>
        <v/>
      </c>
      <c r="P449" s="8" t="str">
        <f>IF(AND($D448&lt;&gt;"",$D449=""),Calc!DD444,"")</f>
        <v/>
      </c>
      <c r="Q449" s="8" t="str">
        <f>IF(AND($D448&lt;&gt;"",$D449=""),Calc!DE444,"")</f>
        <v/>
      </c>
      <c r="R449" s="8" t="str">
        <f>IF(AND($D448&lt;&gt;"",$D449=""),Calc!DF444,"")</f>
        <v/>
      </c>
      <c r="S449" s="8" t="str">
        <f>IF(AND($D448&lt;&gt;"",$D449=""),Calc!DG444,"")</f>
        <v/>
      </c>
      <c r="T449" s="8" t="str">
        <f>IF(AND($D448&lt;&gt;"",$D449=""),Calc!DH444,"")</f>
        <v/>
      </c>
      <c r="U449" s="8" t="str">
        <f>IF(AND($D448&lt;&gt;"",$D449=""),Calc!DI444,"")</f>
        <v/>
      </c>
      <c r="V449" s="8" t="str">
        <f>IF(AND($D448&lt;&gt;"",$D449=""),Calc!DJ444,"")</f>
        <v/>
      </c>
      <c r="W449" s="8" t="str">
        <f>IF(AND($D448&lt;&gt;"",$D449=""),Calc!DK444,"")</f>
        <v/>
      </c>
      <c r="X449" s="8" t="str">
        <f>IF(AND($D448&lt;&gt;"",$D449=""),Calc!DL444,"")</f>
        <v/>
      </c>
      <c r="Y449" s="8" t="str">
        <f>IF(AND($D448&lt;&gt;"",$D449=""),Calc!DM444,"")</f>
        <v/>
      </c>
      <c r="Z449" s="8" t="str">
        <f>IF(AND($D448&lt;&gt;"",$D449=""),Calc!DN444,"")</f>
        <v/>
      </c>
      <c r="AA449" s="8" t="str">
        <f>IF(AND($D448&lt;&gt;"",$D449=""),Calc!DO444,"")</f>
        <v/>
      </c>
      <c r="AB449" s="8" t="str">
        <f>IF(AND($D448&lt;&gt;"",$D449=""),Calc!DP444,"")</f>
        <v/>
      </c>
      <c r="AC449" s="8" t="str">
        <f>IF(AND($D448&lt;&gt;"",$D449=""),Calc!DQ444,"")</f>
        <v/>
      </c>
      <c r="AD449" s="8" t="str">
        <f>IF(AND($D448&lt;&gt;"",$D449=""),Calc!DR444,"")</f>
        <v/>
      </c>
      <c r="AE449" s="8" t="str">
        <f>IF(AND($D448&lt;&gt;"",$D449=""),Calc!DS444,"")</f>
        <v/>
      </c>
      <c r="AF449" s="8" t="str">
        <f>IF(AND($D448&lt;&gt;"",$D449=""),Calc!DT444,"")</f>
        <v/>
      </c>
      <c r="AG449" s="8" t="str">
        <f>IF(AND($D448&lt;&gt;"",$D449=""),Calc!DU444,"")</f>
        <v/>
      </c>
      <c r="AH449" s="8" t="str">
        <f>IF(AND($D448&lt;&gt;"",$D449=""),Calc!DV444,"")</f>
        <v/>
      </c>
      <c r="AI449" s="8" t="str">
        <f>IF(AND($D448&lt;&gt;"",$D449=""),Calc!DW444,"")</f>
        <v/>
      </c>
      <c r="AJ449" s="8" t="str">
        <f>IF(AND($D448&lt;&gt;"",$D449=""),Calc!DX444,"")</f>
        <v/>
      </c>
      <c r="AK449" s="8" t="str">
        <f>IF(AND($D448&lt;&gt;"",$D449=""),Calc!DY444,"")</f>
        <v/>
      </c>
      <c r="AL449" s="8" t="str">
        <f>IF(AND($D448&lt;&gt;"",$D449=""),Calc!DZ444,"")</f>
        <v/>
      </c>
      <c r="AM449" s="8" t="str">
        <f>IF(AND($D448&lt;&gt;"",$D449=""),Calc!EA444,"")</f>
        <v/>
      </c>
      <c r="AN449" s="8" t="str">
        <f>IF(AND($D448&lt;&gt;"",$D449=""),Calc!EB444,"")</f>
        <v/>
      </c>
      <c r="AO449" s="8" t="str">
        <f>IF(AND($D448&lt;&gt;"",$D449=""),Calc!EC444,"")</f>
        <v/>
      </c>
      <c r="AP449" s="8" t="str">
        <f>IF(AND($D448&lt;&gt;"",$D449=""),Calc!ED444,"")</f>
        <v/>
      </c>
      <c r="AQ449" s="8" t="str">
        <f>IF(AND($D448&lt;&gt;"",$D449=""),Calc!EE444,"")</f>
        <v/>
      </c>
      <c r="AR449" s="8" t="str">
        <f>IF(AND($D448&lt;&gt;"",$D449=""),Calc!EF444,"")</f>
        <v/>
      </c>
      <c r="AS449" s="8" t="str">
        <f>IF(AND($D448&lt;&gt;"",$D449=""),Calc!EG444,"")</f>
        <v/>
      </c>
      <c r="AT449" s="8" t="str">
        <f>IF(AND($D448&lt;&gt;"",$D449=""),Calc!EH444,"")</f>
        <v/>
      </c>
      <c r="AU449" s="8" t="str">
        <f>IF(AND($D448&lt;&gt;"",$D449=""),Calc!EI444,"")</f>
        <v/>
      </c>
      <c r="AV449" t="str">
        <f>IF(AND($D449&lt;&gt;"",$D450=""),Calc!EJ444,"")</f>
        <v/>
      </c>
      <c r="AW449" t="str">
        <f>IF(AND($D450&lt;&gt;"",$D451=""),Calc!EK444,"")</f>
        <v/>
      </c>
    </row>
    <row r="450" spans="3:49" x14ac:dyDescent="0.25">
      <c r="C450" s="5">
        <v>442</v>
      </c>
      <c r="E450" t="str">
        <f>IF(D450="","",Calc!G445)</f>
        <v/>
      </c>
      <c r="F450" t="str">
        <f>IF(D449="","",IF(Calc!H445="","Wait",IF(Calc!H445&lt;&gt;"","Play")))</f>
        <v/>
      </c>
      <c r="G450" t="str">
        <f>IF(D450="","",IF(Calc!I445=1,"W",IF(Calc!I445=-1,"L","")))</f>
        <v/>
      </c>
      <c r="H450" t="str">
        <f>IF(D450="","",IF(Finals!G450="","",IF(Calc!I445=-1,-Calc!BG444*I450,IF(Calc!I445=1,(36-Calc!BG444)*I450))))</f>
        <v/>
      </c>
      <c r="I450" t="str">
        <f t="shared" si="14"/>
        <v/>
      </c>
      <c r="J450" t="str">
        <f t="shared" si="13"/>
        <v/>
      </c>
      <c r="K450" t="str">
        <f ca="1">IF(J450&gt;K449,J450,K449)</f>
        <v/>
      </c>
      <c r="L450" t="str">
        <f ca="1">IF(AND(Calc!H445=1,D449&lt;&gt;""),Calc!BG444,"")</f>
        <v/>
      </c>
      <c r="M450" s="5" t="str">
        <f>IF(AND($D449&lt;&gt;"",$D450=""),Calc!DA445,"")</f>
        <v/>
      </c>
      <c r="N450" s="8" t="str">
        <f>IF(AND($D449&lt;&gt;"",$D450=""),Calc!DB445,"")</f>
        <v/>
      </c>
      <c r="O450" s="8" t="str">
        <f>IF(AND($D449&lt;&gt;"",$D450=""),Calc!DC445,"")</f>
        <v/>
      </c>
      <c r="P450" s="8" t="str">
        <f>IF(AND($D449&lt;&gt;"",$D450=""),Calc!DD445,"")</f>
        <v/>
      </c>
      <c r="Q450" s="8" t="str">
        <f>IF(AND($D449&lt;&gt;"",$D450=""),Calc!DE445,"")</f>
        <v/>
      </c>
      <c r="R450" s="8" t="str">
        <f>IF(AND($D449&lt;&gt;"",$D450=""),Calc!DF445,"")</f>
        <v/>
      </c>
      <c r="S450" s="8" t="str">
        <f>IF(AND($D449&lt;&gt;"",$D450=""),Calc!DG445,"")</f>
        <v/>
      </c>
      <c r="T450" s="8" t="str">
        <f>IF(AND($D449&lt;&gt;"",$D450=""),Calc!DH445,"")</f>
        <v/>
      </c>
      <c r="U450" s="8" t="str">
        <f>IF(AND($D449&lt;&gt;"",$D450=""),Calc!DI445,"")</f>
        <v/>
      </c>
      <c r="V450" s="8" t="str">
        <f>IF(AND($D449&lt;&gt;"",$D450=""),Calc!DJ445,"")</f>
        <v/>
      </c>
      <c r="W450" s="8" t="str">
        <f>IF(AND($D449&lt;&gt;"",$D450=""),Calc!DK445,"")</f>
        <v/>
      </c>
      <c r="X450" s="8" t="str">
        <f>IF(AND($D449&lt;&gt;"",$D450=""),Calc!DL445,"")</f>
        <v/>
      </c>
      <c r="Y450" s="8" t="str">
        <f>IF(AND($D449&lt;&gt;"",$D450=""),Calc!DM445,"")</f>
        <v/>
      </c>
      <c r="Z450" s="8" t="str">
        <f>IF(AND($D449&lt;&gt;"",$D450=""),Calc!DN445,"")</f>
        <v/>
      </c>
      <c r="AA450" s="8" t="str">
        <f>IF(AND($D449&lt;&gt;"",$D450=""),Calc!DO445,"")</f>
        <v/>
      </c>
      <c r="AB450" s="8" t="str">
        <f>IF(AND($D449&lt;&gt;"",$D450=""),Calc!DP445,"")</f>
        <v/>
      </c>
      <c r="AC450" s="8" t="str">
        <f>IF(AND($D449&lt;&gt;"",$D450=""),Calc!DQ445,"")</f>
        <v/>
      </c>
      <c r="AD450" s="8" t="str">
        <f>IF(AND($D449&lt;&gt;"",$D450=""),Calc!DR445,"")</f>
        <v/>
      </c>
      <c r="AE450" s="8" t="str">
        <f>IF(AND($D449&lt;&gt;"",$D450=""),Calc!DS445,"")</f>
        <v/>
      </c>
      <c r="AF450" s="8" t="str">
        <f>IF(AND($D449&lt;&gt;"",$D450=""),Calc!DT445,"")</f>
        <v/>
      </c>
      <c r="AG450" s="8" t="str">
        <f>IF(AND($D449&lt;&gt;"",$D450=""),Calc!DU445,"")</f>
        <v/>
      </c>
      <c r="AH450" s="8" t="str">
        <f>IF(AND($D449&lt;&gt;"",$D450=""),Calc!DV445,"")</f>
        <v/>
      </c>
      <c r="AI450" s="8" t="str">
        <f>IF(AND($D449&lt;&gt;"",$D450=""),Calc!DW445,"")</f>
        <v/>
      </c>
      <c r="AJ450" s="8" t="str">
        <f>IF(AND($D449&lt;&gt;"",$D450=""),Calc!DX445,"")</f>
        <v/>
      </c>
      <c r="AK450" s="8" t="str">
        <f>IF(AND($D449&lt;&gt;"",$D450=""),Calc!DY445,"")</f>
        <v/>
      </c>
      <c r="AL450" s="8" t="str">
        <f>IF(AND($D449&lt;&gt;"",$D450=""),Calc!DZ445,"")</f>
        <v/>
      </c>
      <c r="AM450" s="8" t="str">
        <f>IF(AND($D449&lt;&gt;"",$D450=""),Calc!EA445,"")</f>
        <v/>
      </c>
      <c r="AN450" s="8" t="str">
        <f>IF(AND($D449&lt;&gt;"",$D450=""),Calc!EB445,"")</f>
        <v/>
      </c>
      <c r="AO450" s="8" t="str">
        <f>IF(AND($D449&lt;&gt;"",$D450=""),Calc!EC445,"")</f>
        <v/>
      </c>
      <c r="AP450" s="8" t="str">
        <f>IF(AND($D449&lt;&gt;"",$D450=""),Calc!ED445,"")</f>
        <v/>
      </c>
      <c r="AQ450" s="8" t="str">
        <f>IF(AND($D449&lt;&gt;"",$D450=""),Calc!EE445,"")</f>
        <v/>
      </c>
      <c r="AR450" s="8" t="str">
        <f>IF(AND($D449&lt;&gt;"",$D450=""),Calc!EF445,"")</f>
        <v/>
      </c>
      <c r="AS450" s="8" t="str">
        <f>IF(AND($D449&lt;&gt;"",$D450=""),Calc!EG445,"")</f>
        <v/>
      </c>
      <c r="AT450" s="8" t="str">
        <f>IF(AND($D449&lt;&gt;"",$D450=""),Calc!EH445,"")</f>
        <v/>
      </c>
      <c r="AU450" s="8" t="str">
        <f>IF(AND($D449&lt;&gt;"",$D450=""),Calc!EI445,"")</f>
        <v/>
      </c>
      <c r="AV450" t="str">
        <f>IF(AND($D450&lt;&gt;"",$D451=""),Calc!EJ445,"")</f>
        <v/>
      </c>
      <c r="AW450" t="str">
        <f>IF(AND($D451&lt;&gt;"",$D452=""),Calc!EK445,"")</f>
        <v/>
      </c>
    </row>
    <row r="451" spans="3:49" x14ac:dyDescent="0.25">
      <c r="C451" s="5">
        <v>443</v>
      </c>
      <c r="E451" t="str">
        <f>IF(D451="","",Calc!G446)</f>
        <v/>
      </c>
      <c r="F451" t="str">
        <f>IF(D450="","",IF(Calc!H446="","Wait",IF(Calc!H446&lt;&gt;"","Play")))</f>
        <v/>
      </c>
      <c r="G451" t="str">
        <f>IF(D451="","",IF(Calc!I446=1,"W",IF(Calc!I446=-1,"L","")))</f>
        <v/>
      </c>
      <c r="H451" t="str">
        <f>IF(D451="","",IF(Finals!G451="","",IF(Calc!I446=-1,-Calc!BG445*I451,IF(Calc!I446=1,(36-Calc!BG445)*I451))))</f>
        <v/>
      </c>
      <c r="I451" t="str">
        <f t="shared" si="14"/>
        <v/>
      </c>
      <c r="J451" t="str">
        <f t="shared" si="13"/>
        <v/>
      </c>
      <c r="K451" t="str">
        <f ca="1">IF(J451&gt;K450,J451,K450)</f>
        <v/>
      </c>
      <c r="L451" t="str">
        <f ca="1">IF(AND(Calc!H446=1,D450&lt;&gt;""),Calc!BG445,"")</f>
        <v/>
      </c>
      <c r="M451" s="5" t="str">
        <f>IF(AND($D450&lt;&gt;"",$D451=""),Calc!DA446,"")</f>
        <v/>
      </c>
      <c r="N451" s="8" t="str">
        <f>IF(AND($D450&lt;&gt;"",$D451=""),Calc!DB446,"")</f>
        <v/>
      </c>
      <c r="O451" s="8" t="str">
        <f>IF(AND($D450&lt;&gt;"",$D451=""),Calc!DC446,"")</f>
        <v/>
      </c>
      <c r="P451" s="8" t="str">
        <f>IF(AND($D450&lt;&gt;"",$D451=""),Calc!DD446,"")</f>
        <v/>
      </c>
      <c r="Q451" s="8" t="str">
        <f>IF(AND($D450&lt;&gt;"",$D451=""),Calc!DE446,"")</f>
        <v/>
      </c>
      <c r="R451" s="8" t="str">
        <f>IF(AND($D450&lt;&gt;"",$D451=""),Calc!DF446,"")</f>
        <v/>
      </c>
      <c r="S451" s="8" t="str">
        <f>IF(AND($D450&lt;&gt;"",$D451=""),Calc!DG446,"")</f>
        <v/>
      </c>
      <c r="T451" s="8" t="str">
        <f>IF(AND($D450&lt;&gt;"",$D451=""),Calc!DH446,"")</f>
        <v/>
      </c>
      <c r="U451" s="8" t="str">
        <f>IF(AND($D450&lt;&gt;"",$D451=""),Calc!DI446,"")</f>
        <v/>
      </c>
      <c r="V451" s="8" t="str">
        <f>IF(AND($D450&lt;&gt;"",$D451=""),Calc!DJ446,"")</f>
        <v/>
      </c>
      <c r="W451" s="8" t="str">
        <f>IF(AND($D450&lt;&gt;"",$D451=""),Calc!DK446,"")</f>
        <v/>
      </c>
      <c r="X451" s="8" t="str">
        <f>IF(AND($D450&lt;&gt;"",$D451=""),Calc!DL446,"")</f>
        <v/>
      </c>
      <c r="Y451" s="8" t="str">
        <f>IF(AND($D450&lt;&gt;"",$D451=""),Calc!DM446,"")</f>
        <v/>
      </c>
      <c r="Z451" s="8" t="str">
        <f>IF(AND($D450&lt;&gt;"",$D451=""),Calc!DN446,"")</f>
        <v/>
      </c>
      <c r="AA451" s="8" t="str">
        <f>IF(AND($D450&lt;&gt;"",$D451=""),Calc!DO446,"")</f>
        <v/>
      </c>
      <c r="AB451" s="8" t="str">
        <f>IF(AND($D450&lt;&gt;"",$D451=""),Calc!DP446,"")</f>
        <v/>
      </c>
      <c r="AC451" s="8" t="str">
        <f>IF(AND($D450&lt;&gt;"",$D451=""),Calc!DQ446,"")</f>
        <v/>
      </c>
      <c r="AD451" s="8" t="str">
        <f>IF(AND($D450&lt;&gt;"",$D451=""),Calc!DR446,"")</f>
        <v/>
      </c>
      <c r="AE451" s="8" t="str">
        <f>IF(AND($D450&lt;&gt;"",$D451=""),Calc!DS446,"")</f>
        <v/>
      </c>
      <c r="AF451" s="8" t="str">
        <f>IF(AND($D450&lt;&gt;"",$D451=""),Calc!DT446,"")</f>
        <v/>
      </c>
      <c r="AG451" s="8" t="str">
        <f>IF(AND($D450&lt;&gt;"",$D451=""),Calc!DU446,"")</f>
        <v/>
      </c>
      <c r="AH451" s="8" t="str">
        <f>IF(AND($D450&lt;&gt;"",$D451=""),Calc!DV446,"")</f>
        <v/>
      </c>
      <c r="AI451" s="8" t="str">
        <f>IF(AND($D450&lt;&gt;"",$D451=""),Calc!DW446,"")</f>
        <v/>
      </c>
      <c r="AJ451" s="8" t="str">
        <f>IF(AND($D450&lt;&gt;"",$D451=""),Calc!DX446,"")</f>
        <v/>
      </c>
      <c r="AK451" s="8" t="str">
        <f>IF(AND($D450&lt;&gt;"",$D451=""),Calc!DY446,"")</f>
        <v/>
      </c>
      <c r="AL451" s="8" t="str">
        <f>IF(AND($D450&lt;&gt;"",$D451=""),Calc!DZ446,"")</f>
        <v/>
      </c>
      <c r="AM451" s="8" t="str">
        <f>IF(AND($D450&lt;&gt;"",$D451=""),Calc!EA446,"")</f>
        <v/>
      </c>
      <c r="AN451" s="8" t="str">
        <f>IF(AND($D450&lt;&gt;"",$D451=""),Calc!EB446,"")</f>
        <v/>
      </c>
      <c r="AO451" s="8" t="str">
        <f>IF(AND($D450&lt;&gt;"",$D451=""),Calc!EC446,"")</f>
        <v/>
      </c>
      <c r="AP451" s="8" t="str">
        <f>IF(AND($D450&lt;&gt;"",$D451=""),Calc!ED446,"")</f>
        <v/>
      </c>
      <c r="AQ451" s="8" t="str">
        <f>IF(AND($D450&lt;&gt;"",$D451=""),Calc!EE446,"")</f>
        <v/>
      </c>
      <c r="AR451" s="8" t="str">
        <f>IF(AND($D450&lt;&gt;"",$D451=""),Calc!EF446,"")</f>
        <v/>
      </c>
      <c r="AS451" s="8" t="str">
        <f>IF(AND($D450&lt;&gt;"",$D451=""),Calc!EG446,"")</f>
        <v/>
      </c>
      <c r="AT451" s="8" t="str">
        <f>IF(AND($D450&lt;&gt;"",$D451=""),Calc!EH446,"")</f>
        <v/>
      </c>
      <c r="AU451" s="8" t="str">
        <f>IF(AND($D450&lt;&gt;"",$D451=""),Calc!EI446,"")</f>
        <v/>
      </c>
      <c r="AV451" t="str">
        <f>IF(AND($D451&lt;&gt;"",$D452=""),Calc!EJ446,"")</f>
        <v/>
      </c>
      <c r="AW451" t="str">
        <f>IF(AND($D452&lt;&gt;"",$D453=""),Calc!EK446,"")</f>
        <v/>
      </c>
    </row>
    <row r="452" spans="3:49" x14ac:dyDescent="0.25">
      <c r="C452" s="5">
        <v>444</v>
      </c>
      <c r="E452" t="str">
        <f>IF(D452="","",Calc!G447)</f>
        <v/>
      </c>
      <c r="F452" t="str">
        <f>IF(D451="","",IF(Calc!H447="","Wait",IF(Calc!H447&lt;&gt;"","Play")))</f>
        <v/>
      </c>
      <c r="G452" t="str">
        <f>IF(D452="","",IF(Calc!I447=1,"W",IF(Calc!I447=-1,"L","")))</f>
        <v/>
      </c>
      <c r="H452" t="str">
        <f>IF(D452="","",IF(Finals!G452="","",IF(Calc!I447=-1,-Calc!BG446*I452,IF(Calc!I447=1,(36-Calc!BG446)*I452))))</f>
        <v/>
      </c>
      <c r="I452" t="str">
        <f t="shared" si="14"/>
        <v/>
      </c>
      <c r="J452" t="str">
        <f t="shared" si="13"/>
        <v/>
      </c>
      <c r="K452" t="str">
        <f ca="1">IF(J452&gt;K451,J452,K451)</f>
        <v/>
      </c>
      <c r="L452" t="str">
        <f ca="1">IF(AND(Calc!H447=1,D451&lt;&gt;""),Calc!BG446,"")</f>
        <v/>
      </c>
      <c r="M452" s="5" t="str">
        <f>IF(AND($D451&lt;&gt;"",$D452=""),Calc!DA447,"")</f>
        <v/>
      </c>
      <c r="N452" s="8" t="str">
        <f>IF(AND($D451&lt;&gt;"",$D452=""),Calc!DB447,"")</f>
        <v/>
      </c>
      <c r="O452" s="8" t="str">
        <f>IF(AND($D451&lt;&gt;"",$D452=""),Calc!DC447,"")</f>
        <v/>
      </c>
      <c r="P452" s="8" t="str">
        <f>IF(AND($D451&lt;&gt;"",$D452=""),Calc!DD447,"")</f>
        <v/>
      </c>
      <c r="Q452" s="8" t="str">
        <f>IF(AND($D451&lt;&gt;"",$D452=""),Calc!DE447,"")</f>
        <v/>
      </c>
      <c r="R452" s="8" t="str">
        <f>IF(AND($D451&lt;&gt;"",$D452=""),Calc!DF447,"")</f>
        <v/>
      </c>
      <c r="S452" s="8" t="str">
        <f>IF(AND($D451&lt;&gt;"",$D452=""),Calc!DG447,"")</f>
        <v/>
      </c>
      <c r="T452" s="8" t="str">
        <f>IF(AND($D451&lt;&gt;"",$D452=""),Calc!DH447,"")</f>
        <v/>
      </c>
      <c r="U452" s="8" t="str">
        <f>IF(AND($D451&lt;&gt;"",$D452=""),Calc!DI447,"")</f>
        <v/>
      </c>
      <c r="V452" s="8" t="str">
        <f>IF(AND($D451&lt;&gt;"",$D452=""),Calc!DJ447,"")</f>
        <v/>
      </c>
      <c r="W452" s="8" t="str">
        <f>IF(AND($D451&lt;&gt;"",$D452=""),Calc!DK447,"")</f>
        <v/>
      </c>
      <c r="X452" s="8" t="str">
        <f>IF(AND($D451&lt;&gt;"",$D452=""),Calc!DL447,"")</f>
        <v/>
      </c>
      <c r="Y452" s="8" t="str">
        <f>IF(AND($D451&lt;&gt;"",$D452=""),Calc!DM447,"")</f>
        <v/>
      </c>
      <c r="Z452" s="8" t="str">
        <f>IF(AND($D451&lt;&gt;"",$D452=""),Calc!DN447,"")</f>
        <v/>
      </c>
      <c r="AA452" s="8" t="str">
        <f>IF(AND($D451&lt;&gt;"",$D452=""),Calc!DO447,"")</f>
        <v/>
      </c>
      <c r="AB452" s="8" t="str">
        <f>IF(AND($D451&lt;&gt;"",$D452=""),Calc!DP447,"")</f>
        <v/>
      </c>
      <c r="AC452" s="8" t="str">
        <f>IF(AND($D451&lt;&gt;"",$D452=""),Calc!DQ447,"")</f>
        <v/>
      </c>
      <c r="AD452" s="8" t="str">
        <f>IF(AND($D451&lt;&gt;"",$D452=""),Calc!DR447,"")</f>
        <v/>
      </c>
      <c r="AE452" s="8" t="str">
        <f>IF(AND($D451&lt;&gt;"",$D452=""),Calc!DS447,"")</f>
        <v/>
      </c>
      <c r="AF452" s="8" t="str">
        <f>IF(AND($D451&lt;&gt;"",$D452=""),Calc!DT447,"")</f>
        <v/>
      </c>
      <c r="AG452" s="8" t="str">
        <f>IF(AND($D451&lt;&gt;"",$D452=""),Calc!DU447,"")</f>
        <v/>
      </c>
      <c r="AH452" s="8" t="str">
        <f>IF(AND($D451&lt;&gt;"",$D452=""),Calc!DV447,"")</f>
        <v/>
      </c>
      <c r="AI452" s="8" t="str">
        <f>IF(AND($D451&lt;&gt;"",$D452=""),Calc!DW447,"")</f>
        <v/>
      </c>
      <c r="AJ452" s="8" t="str">
        <f>IF(AND($D451&lt;&gt;"",$D452=""),Calc!DX447,"")</f>
        <v/>
      </c>
      <c r="AK452" s="8" t="str">
        <f>IF(AND($D451&lt;&gt;"",$D452=""),Calc!DY447,"")</f>
        <v/>
      </c>
      <c r="AL452" s="8" t="str">
        <f>IF(AND($D451&lt;&gt;"",$D452=""),Calc!DZ447,"")</f>
        <v/>
      </c>
      <c r="AM452" s="8" t="str">
        <f>IF(AND($D451&lt;&gt;"",$D452=""),Calc!EA447,"")</f>
        <v/>
      </c>
      <c r="AN452" s="8" t="str">
        <f>IF(AND($D451&lt;&gt;"",$D452=""),Calc!EB447,"")</f>
        <v/>
      </c>
      <c r="AO452" s="8" t="str">
        <f>IF(AND($D451&lt;&gt;"",$D452=""),Calc!EC447,"")</f>
        <v/>
      </c>
      <c r="AP452" s="8" t="str">
        <f>IF(AND($D451&lt;&gt;"",$D452=""),Calc!ED447,"")</f>
        <v/>
      </c>
      <c r="AQ452" s="8" t="str">
        <f>IF(AND($D451&lt;&gt;"",$D452=""),Calc!EE447,"")</f>
        <v/>
      </c>
      <c r="AR452" s="8" t="str">
        <f>IF(AND($D451&lt;&gt;"",$D452=""),Calc!EF447,"")</f>
        <v/>
      </c>
      <c r="AS452" s="8" t="str">
        <f>IF(AND($D451&lt;&gt;"",$D452=""),Calc!EG447,"")</f>
        <v/>
      </c>
      <c r="AT452" s="8" t="str">
        <f>IF(AND($D451&lt;&gt;"",$D452=""),Calc!EH447,"")</f>
        <v/>
      </c>
      <c r="AU452" s="8" t="str">
        <f>IF(AND($D451&lt;&gt;"",$D452=""),Calc!EI447,"")</f>
        <v/>
      </c>
      <c r="AV452" t="str">
        <f>IF(AND($D452&lt;&gt;"",$D453=""),Calc!EJ447,"")</f>
        <v/>
      </c>
      <c r="AW452" t="str">
        <f>IF(AND($D453&lt;&gt;"",$D454=""),Calc!EK447,"")</f>
        <v/>
      </c>
    </row>
    <row r="453" spans="3:49" x14ac:dyDescent="0.25">
      <c r="C453" s="5">
        <v>445</v>
      </c>
      <c r="E453" t="str">
        <f>IF(D453="","",Calc!G448)</f>
        <v/>
      </c>
      <c r="F453" t="str">
        <f>IF(D452="","",IF(Calc!H448="","Wait",IF(Calc!H448&lt;&gt;"","Play")))</f>
        <v/>
      </c>
      <c r="G453" t="str">
        <f>IF(D453="","",IF(Calc!I448=1,"W",IF(Calc!I448=-1,"L","")))</f>
        <v/>
      </c>
      <c r="H453" t="str">
        <f>IF(D453="","",IF(Finals!G453="","",IF(Calc!I448=-1,-Calc!BG447*I453,IF(Calc!I448=1,(36-Calc!BG447)*I453))))</f>
        <v/>
      </c>
      <c r="I453" t="str">
        <f t="shared" si="14"/>
        <v/>
      </c>
      <c r="J453" t="str">
        <f t="shared" si="13"/>
        <v/>
      </c>
      <c r="K453" t="str">
        <f ca="1">IF(J453&gt;K452,J453,K452)</f>
        <v/>
      </c>
      <c r="L453" t="str">
        <f ca="1">IF(AND(Calc!H448=1,D452&lt;&gt;""),Calc!BG447,"")</f>
        <v/>
      </c>
      <c r="M453" s="5" t="str">
        <f>IF(AND($D452&lt;&gt;"",$D453=""),Calc!DA448,"")</f>
        <v/>
      </c>
      <c r="N453" s="8" t="str">
        <f>IF(AND($D452&lt;&gt;"",$D453=""),Calc!DB448,"")</f>
        <v/>
      </c>
      <c r="O453" s="8" t="str">
        <f>IF(AND($D452&lt;&gt;"",$D453=""),Calc!DC448,"")</f>
        <v/>
      </c>
      <c r="P453" s="8" t="str">
        <f>IF(AND($D452&lt;&gt;"",$D453=""),Calc!DD448,"")</f>
        <v/>
      </c>
      <c r="Q453" s="8" t="str">
        <f>IF(AND($D452&lt;&gt;"",$D453=""),Calc!DE448,"")</f>
        <v/>
      </c>
      <c r="R453" s="8" t="str">
        <f>IF(AND($D452&lt;&gt;"",$D453=""),Calc!DF448,"")</f>
        <v/>
      </c>
      <c r="S453" s="8" t="str">
        <f>IF(AND($D452&lt;&gt;"",$D453=""),Calc!DG448,"")</f>
        <v/>
      </c>
      <c r="T453" s="8" t="str">
        <f>IF(AND($D452&lt;&gt;"",$D453=""),Calc!DH448,"")</f>
        <v/>
      </c>
      <c r="U453" s="8" t="str">
        <f>IF(AND($D452&lt;&gt;"",$D453=""),Calc!DI448,"")</f>
        <v/>
      </c>
      <c r="V453" s="8" t="str">
        <f>IF(AND($D452&lt;&gt;"",$D453=""),Calc!DJ448,"")</f>
        <v/>
      </c>
      <c r="W453" s="8" t="str">
        <f>IF(AND($D452&lt;&gt;"",$D453=""),Calc!DK448,"")</f>
        <v/>
      </c>
      <c r="X453" s="8" t="str">
        <f>IF(AND($D452&lt;&gt;"",$D453=""),Calc!DL448,"")</f>
        <v/>
      </c>
      <c r="Y453" s="8" t="str">
        <f>IF(AND($D452&lt;&gt;"",$D453=""),Calc!DM448,"")</f>
        <v/>
      </c>
      <c r="Z453" s="8" t="str">
        <f>IF(AND($D452&lt;&gt;"",$D453=""),Calc!DN448,"")</f>
        <v/>
      </c>
      <c r="AA453" s="8" t="str">
        <f>IF(AND($D452&lt;&gt;"",$D453=""),Calc!DO448,"")</f>
        <v/>
      </c>
      <c r="AB453" s="8" t="str">
        <f>IF(AND($D452&lt;&gt;"",$D453=""),Calc!DP448,"")</f>
        <v/>
      </c>
      <c r="AC453" s="8" t="str">
        <f>IF(AND($D452&lt;&gt;"",$D453=""),Calc!DQ448,"")</f>
        <v/>
      </c>
      <c r="AD453" s="8" t="str">
        <f>IF(AND($D452&lt;&gt;"",$D453=""),Calc!DR448,"")</f>
        <v/>
      </c>
      <c r="AE453" s="8" t="str">
        <f>IF(AND($D452&lt;&gt;"",$D453=""),Calc!DS448,"")</f>
        <v/>
      </c>
      <c r="AF453" s="8" t="str">
        <f>IF(AND($D452&lt;&gt;"",$D453=""),Calc!DT448,"")</f>
        <v/>
      </c>
      <c r="AG453" s="8" t="str">
        <f>IF(AND($D452&lt;&gt;"",$D453=""),Calc!DU448,"")</f>
        <v/>
      </c>
      <c r="AH453" s="8" t="str">
        <f>IF(AND($D452&lt;&gt;"",$D453=""),Calc!DV448,"")</f>
        <v/>
      </c>
      <c r="AI453" s="8" t="str">
        <f>IF(AND($D452&lt;&gt;"",$D453=""),Calc!DW448,"")</f>
        <v/>
      </c>
      <c r="AJ453" s="8" t="str">
        <f>IF(AND($D452&lt;&gt;"",$D453=""),Calc!DX448,"")</f>
        <v/>
      </c>
      <c r="AK453" s="8" t="str">
        <f>IF(AND($D452&lt;&gt;"",$D453=""),Calc!DY448,"")</f>
        <v/>
      </c>
      <c r="AL453" s="8" t="str">
        <f>IF(AND($D452&lt;&gt;"",$D453=""),Calc!DZ448,"")</f>
        <v/>
      </c>
      <c r="AM453" s="8" t="str">
        <f>IF(AND($D452&lt;&gt;"",$D453=""),Calc!EA448,"")</f>
        <v/>
      </c>
      <c r="AN453" s="8" t="str">
        <f>IF(AND($D452&lt;&gt;"",$D453=""),Calc!EB448,"")</f>
        <v/>
      </c>
      <c r="AO453" s="8" t="str">
        <f>IF(AND($D452&lt;&gt;"",$D453=""),Calc!EC448,"")</f>
        <v/>
      </c>
      <c r="AP453" s="8" t="str">
        <f>IF(AND($D452&lt;&gt;"",$D453=""),Calc!ED448,"")</f>
        <v/>
      </c>
      <c r="AQ453" s="8" t="str">
        <f>IF(AND($D452&lt;&gt;"",$D453=""),Calc!EE448,"")</f>
        <v/>
      </c>
      <c r="AR453" s="8" t="str">
        <f>IF(AND($D452&lt;&gt;"",$D453=""),Calc!EF448,"")</f>
        <v/>
      </c>
      <c r="AS453" s="8" t="str">
        <f>IF(AND($D452&lt;&gt;"",$D453=""),Calc!EG448,"")</f>
        <v/>
      </c>
      <c r="AT453" s="8" t="str">
        <f>IF(AND($D452&lt;&gt;"",$D453=""),Calc!EH448,"")</f>
        <v/>
      </c>
      <c r="AU453" s="8" t="str">
        <f>IF(AND($D452&lt;&gt;"",$D453=""),Calc!EI448,"")</f>
        <v/>
      </c>
      <c r="AV453" t="str">
        <f>IF(AND($D453&lt;&gt;"",$D454=""),Calc!EJ448,"")</f>
        <v/>
      </c>
      <c r="AW453" t="str">
        <f>IF(AND($D454&lt;&gt;"",$D455=""),Calc!EK448,"")</f>
        <v/>
      </c>
    </row>
    <row r="454" spans="3:49" x14ac:dyDescent="0.25">
      <c r="C454" s="5">
        <v>446</v>
      </c>
      <c r="E454" t="str">
        <f>IF(D454="","",Calc!G449)</f>
        <v/>
      </c>
      <c r="F454" t="str">
        <f>IF(D453="","",IF(Calc!H449="","Wait",IF(Calc!H449&lt;&gt;"","Play")))</f>
        <v/>
      </c>
      <c r="G454" t="str">
        <f>IF(D454="","",IF(Calc!I449=1,"W",IF(Calc!I449=-1,"L","")))</f>
        <v/>
      </c>
      <c r="H454" t="str">
        <f>IF(D454="","",IF(Finals!G454="","",IF(Calc!I449=-1,-Calc!BG448*I454,IF(Calc!I449=1,(36-Calc!BG448)*I454))))</f>
        <v/>
      </c>
      <c r="I454" t="str">
        <f t="shared" si="14"/>
        <v/>
      </c>
      <c r="J454" t="str">
        <f t="shared" si="13"/>
        <v/>
      </c>
      <c r="K454" t="str">
        <f ca="1">IF(J454&gt;K453,J454,K453)</f>
        <v/>
      </c>
      <c r="L454" t="str">
        <f ca="1">IF(AND(Calc!H449=1,D453&lt;&gt;""),Calc!BG448,"")</f>
        <v/>
      </c>
      <c r="M454" s="5" t="str">
        <f>IF(AND($D453&lt;&gt;"",$D454=""),Calc!DA449,"")</f>
        <v/>
      </c>
      <c r="N454" s="8" t="str">
        <f>IF(AND($D453&lt;&gt;"",$D454=""),Calc!DB449,"")</f>
        <v/>
      </c>
      <c r="O454" s="8" t="str">
        <f>IF(AND($D453&lt;&gt;"",$D454=""),Calc!DC449,"")</f>
        <v/>
      </c>
      <c r="P454" s="8" t="str">
        <f>IF(AND($D453&lt;&gt;"",$D454=""),Calc!DD449,"")</f>
        <v/>
      </c>
      <c r="Q454" s="8" t="str">
        <f>IF(AND($D453&lt;&gt;"",$D454=""),Calc!DE449,"")</f>
        <v/>
      </c>
      <c r="R454" s="8" t="str">
        <f>IF(AND($D453&lt;&gt;"",$D454=""),Calc!DF449,"")</f>
        <v/>
      </c>
      <c r="S454" s="8" t="str">
        <f>IF(AND($D453&lt;&gt;"",$D454=""),Calc!DG449,"")</f>
        <v/>
      </c>
      <c r="T454" s="8" t="str">
        <f>IF(AND($D453&lt;&gt;"",$D454=""),Calc!DH449,"")</f>
        <v/>
      </c>
      <c r="U454" s="8" t="str">
        <f>IF(AND($D453&lt;&gt;"",$D454=""),Calc!DI449,"")</f>
        <v/>
      </c>
      <c r="V454" s="8" t="str">
        <f>IF(AND($D453&lt;&gt;"",$D454=""),Calc!DJ449,"")</f>
        <v/>
      </c>
      <c r="W454" s="8" t="str">
        <f>IF(AND($D453&lt;&gt;"",$D454=""),Calc!DK449,"")</f>
        <v/>
      </c>
      <c r="X454" s="8" t="str">
        <f>IF(AND($D453&lt;&gt;"",$D454=""),Calc!DL449,"")</f>
        <v/>
      </c>
      <c r="Y454" s="8" t="str">
        <f>IF(AND($D453&lt;&gt;"",$D454=""),Calc!DM449,"")</f>
        <v/>
      </c>
      <c r="Z454" s="8" t="str">
        <f>IF(AND($D453&lt;&gt;"",$D454=""),Calc!DN449,"")</f>
        <v/>
      </c>
      <c r="AA454" s="8" t="str">
        <f>IF(AND($D453&lt;&gt;"",$D454=""),Calc!DO449,"")</f>
        <v/>
      </c>
      <c r="AB454" s="8" t="str">
        <f>IF(AND($D453&lt;&gt;"",$D454=""),Calc!DP449,"")</f>
        <v/>
      </c>
      <c r="AC454" s="8" t="str">
        <f>IF(AND($D453&lt;&gt;"",$D454=""),Calc!DQ449,"")</f>
        <v/>
      </c>
      <c r="AD454" s="8" t="str">
        <f>IF(AND($D453&lt;&gt;"",$D454=""),Calc!DR449,"")</f>
        <v/>
      </c>
      <c r="AE454" s="8" t="str">
        <f>IF(AND($D453&lt;&gt;"",$D454=""),Calc!DS449,"")</f>
        <v/>
      </c>
      <c r="AF454" s="8" t="str">
        <f>IF(AND($D453&lt;&gt;"",$D454=""),Calc!DT449,"")</f>
        <v/>
      </c>
      <c r="AG454" s="8" t="str">
        <f>IF(AND($D453&lt;&gt;"",$D454=""),Calc!DU449,"")</f>
        <v/>
      </c>
      <c r="AH454" s="8" t="str">
        <f>IF(AND($D453&lt;&gt;"",$D454=""),Calc!DV449,"")</f>
        <v/>
      </c>
      <c r="AI454" s="8" t="str">
        <f>IF(AND($D453&lt;&gt;"",$D454=""),Calc!DW449,"")</f>
        <v/>
      </c>
      <c r="AJ454" s="8" t="str">
        <f>IF(AND($D453&lt;&gt;"",$D454=""),Calc!DX449,"")</f>
        <v/>
      </c>
      <c r="AK454" s="8" t="str">
        <f>IF(AND($D453&lt;&gt;"",$D454=""),Calc!DY449,"")</f>
        <v/>
      </c>
      <c r="AL454" s="8" t="str">
        <f>IF(AND($D453&lt;&gt;"",$D454=""),Calc!DZ449,"")</f>
        <v/>
      </c>
      <c r="AM454" s="8" t="str">
        <f>IF(AND($D453&lt;&gt;"",$D454=""),Calc!EA449,"")</f>
        <v/>
      </c>
      <c r="AN454" s="8" t="str">
        <f>IF(AND($D453&lt;&gt;"",$D454=""),Calc!EB449,"")</f>
        <v/>
      </c>
      <c r="AO454" s="8" t="str">
        <f>IF(AND($D453&lt;&gt;"",$D454=""),Calc!EC449,"")</f>
        <v/>
      </c>
      <c r="AP454" s="8" t="str">
        <f>IF(AND($D453&lt;&gt;"",$D454=""),Calc!ED449,"")</f>
        <v/>
      </c>
      <c r="AQ454" s="8" t="str">
        <f>IF(AND($D453&lt;&gt;"",$D454=""),Calc!EE449,"")</f>
        <v/>
      </c>
      <c r="AR454" s="8" t="str">
        <f>IF(AND($D453&lt;&gt;"",$D454=""),Calc!EF449,"")</f>
        <v/>
      </c>
      <c r="AS454" s="8" t="str">
        <f>IF(AND($D453&lt;&gt;"",$D454=""),Calc!EG449,"")</f>
        <v/>
      </c>
      <c r="AT454" s="8" t="str">
        <f>IF(AND($D453&lt;&gt;"",$D454=""),Calc!EH449,"")</f>
        <v/>
      </c>
      <c r="AU454" s="8" t="str">
        <f>IF(AND($D453&lt;&gt;"",$D454=""),Calc!EI449,"")</f>
        <v/>
      </c>
      <c r="AV454" t="str">
        <f>IF(AND($D454&lt;&gt;"",$D455=""),Calc!EJ449,"")</f>
        <v/>
      </c>
      <c r="AW454" t="str">
        <f>IF(AND($D455&lt;&gt;"",$D456=""),Calc!EK449,"")</f>
        <v/>
      </c>
    </row>
    <row r="455" spans="3:49" x14ac:dyDescent="0.25">
      <c r="C455" s="5">
        <v>447</v>
      </c>
      <c r="E455" t="str">
        <f>IF(D455="","",Calc!G450)</f>
        <v/>
      </c>
      <c r="F455" t="str">
        <f>IF(D454="","",IF(Calc!H450="","Wait",IF(Calc!H450&lt;&gt;"","Play")))</f>
        <v/>
      </c>
      <c r="G455" t="str">
        <f>IF(D455="","",IF(Calc!I450=1,"W",IF(Calc!I450=-1,"L","")))</f>
        <v/>
      </c>
      <c r="H455" t="str">
        <f>IF(D455="","",IF(Finals!G455="","",IF(Calc!I450=-1,-Calc!BG449*I455,IF(Calc!I450=1,(36-Calc!BG449)*I455))))</f>
        <v/>
      </c>
      <c r="I455" t="str">
        <f t="shared" si="14"/>
        <v/>
      </c>
      <c r="J455" t="str">
        <f t="shared" si="13"/>
        <v/>
      </c>
      <c r="K455" t="str">
        <f ca="1">IF(J455&gt;K454,J455,K454)</f>
        <v/>
      </c>
      <c r="L455" t="str">
        <f ca="1">IF(AND(Calc!H450=1,D454&lt;&gt;""),Calc!BG449,"")</f>
        <v/>
      </c>
      <c r="M455" s="5" t="str">
        <f>IF(AND($D454&lt;&gt;"",$D455=""),Calc!DA450,"")</f>
        <v/>
      </c>
      <c r="N455" s="8" t="str">
        <f>IF(AND($D454&lt;&gt;"",$D455=""),Calc!DB450,"")</f>
        <v/>
      </c>
      <c r="O455" s="8" t="str">
        <f>IF(AND($D454&lt;&gt;"",$D455=""),Calc!DC450,"")</f>
        <v/>
      </c>
      <c r="P455" s="8" t="str">
        <f>IF(AND($D454&lt;&gt;"",$D455=""),Calc!DD450,"")</f>
        <v/>
      </c>
      <c r="Q455" s="8" t="str">
        <f>IF(AND($D454&lt;&gt;"",$D455=""),Calc!DE450,"")</f>
        <v/>
      </c>
      <c r="R455" s="8" t="str">
        <f>IF(AND($D454&lt;&gt;"",$D455=""),Calc!DF450,"")</f>
        <v/>
      </c>
      <c r="S455" s="8" t="str">
        <f>IF(AND($D454&lt;&gt;"",$D455=""),Calc!DG450,"")</f>
        <v/>
      </c>
      <c r="T455" s="8" t="str">
        <f>IF(AND($D454&lt;&gt;"",$D455=""),Calc!DH450,"")</f>
        <v/>
      </c>
      <c r="U455" s="8" t="str">
        <f>IF(AND($D454&lt;&gt;"",$D455=""),Calc!DI450,"")</f>
        <v/>
      </c>
      <c r="V455" s="8" t="str">
        <f>IF(AND($D454&lt;&gt;"",$D455=""),Calc!DJ450,"")</f>
        <v/>
      </c>
      <c r="W455" s="8" t="str">
        <f>IF(AND($D454&lt;&gt;"",$D455=""),Calc!DK450,"")</f>
        <v/>
      </c>
      <c r="X455" s="8" t="str">
        <f>IF(AND($D454&lt;&gt;"",$D455=""),Calc!DL450,"")</f>
        <v/>
      </c>
      <c r="Y455" s="8" t="str">
        <f>IF(AND($D454&lt;&gt;"",$D455=""),Calc!DM450,"")</f>
        <v/>
      </c>
      <c r="Z455" s="8" t="str">
        <f>IF(AND($D454&lt;&gt;"",$D455=""),Calc!DN450,"")</f>
        <v/>
      </c>
      <c r="AA455" s="8" t="str">
        <f>IF(AND($D454&lt;&gt;"",$D455=""),Calc!DO450,"")</f>
        <v/>
      </c>
      <c r="AB455" s="8" t="str">
        <f>IF(AND($D454&lt;&gt;"",$D455=""),Calc!DP450,"")</f>
        <v/>
      </c>
      <c r="AC455" s="8" t="str">
        <f>IF(AND($D454&lt;&gt;"",$D455=""),Calc!DQ450,"")</f>
        <v/>
      </c>
      <c r="AD455" s="8" t="str">
        <f>IF(AND($D454&lt;&gt;"",$D455=""),Calc!DR450,"")</f>
        <v/>
      </c>
      <c r="AE455" s="8" t="str">
        <f>IF(AND($D454&lt;&gt;"",$D455=""),Calc!DS450,"")</f>
        <v/>
      </c>
      <c r="AF455" s="8" t="str">
        <f>IF(AND($D454&lt;&gt;"",$D455=""),Calc!DT450,"")</f>
        <v/>
      </c>
      <c r="AG455" s="8" t="str">
        <f>IF(AND($D454&lt;&gt;"",$D455=""),Calc!DU450,"")</f>
        <v/>
      </c>
      <c r="AH455" s="8" t="str">
        <f>IF(AND($D454&lt;&gt;"",$D455=""),Calc!DV450,"")</f>
        <v/>
      </c>
      <c r="AI455" s="8" t="str">
        <f>IF(AND($D454&lt;&gt;"",$D455=""),Calc!DW450,"")</f>
        <v/>
      </c>
      <c r="AJ455" s="8" t="str">
        <f>IF(AND($D454&lt;&gt;"",$D455=""),Calc!DX450,"")</f>
        <v/>
      </c>
      <c r="AK455" s="8" t="str">
        <f>IF(AND($D454&lt;&gt;"",$D455=""),Calc!DY450,"")</f>
        <v/>
      </c>
      <c r="AL455" s="8" t="str">
        <f>IF(AND($D454&lt;&gt;"",$D455=""),Calc!DZ450,"")</f>
        <v/>
      </c>
      <c r="AM455" s="8" t="str">
        <f>IF(AND($D454&lt;&gt;"",$D455=""),Calc!EA450,"")</f>
        <v/>
      </c>
      <c r="AN455" s="8" t="str">
        <f>IF(AND($D454&lt;&gt;"",$D455=""),Calc!EB450,"")</f>
        <v/>
      </c>
      <c r="AO455" s="8" t="str">
        <f>IF(AND($D454&lt;&gt;"",$D455=""),Calc!EC450,"")</f>
        <v/>
      </c>
      <c r="AP455" s="8" t="str">
        <f>IF(AND($D454&lt;&gt;"",$D455=""),Calc!ED450,"")</f>
        <v/>
      </c>
      <c r="AQ455" s="8" t="str">
        <f>IF(AND($D454&lt;&gt;"",$D455=""),Calc!EE450,"")</f>
        <v/>
      </c>
      <c r="AR455" s="8" t="str">
        <f>IF(AND($D454&lt;&gt;"",$D455=""),Calc!EF450,"")</f>
        <v/>
      </c>
      <c r="AS455" s="8" t="str">
        <f>IF(AND($D454&lt;&gt;"",$D455=""),Calc!EG450,"")</f>
        <v/>
      </c>
      <c r="AT455" s="8" t="str">
        <f>IF(AND($D454&lt;&gt;"",$D455=""),Calc!EH450,"")</f>
        <v/>
      </c>
      <c r="AU455" s="8" t="str">
        <f>IF(AND($D454&lt;&gt;"",$D455=""),Calc!EI450,"")</f>
        <v/>
      </c>
      <c r="AV455" t="str">
        <f>IF(AND($D455&lt;&gt;"",$D456=""),Calc!EJ450,"")</f>
        <v/>
      </c>
      <c r="AW455" t="str">
        <f>IF(AND($D456&lt;&gt;"",$D457=""),Calc!EK450,"")</f>
        <v/>
      </c>
    </row>
    <row r="456" spans="3:49" x14ac:dyDescent="0.25">
      <c r="C456" s="5">
        <v>448</v>
      </c>
      <c r="E456" t="str">
        <f>IF(D456="","",Calc!G451)</f>
        <v/>
      </c>
      <c r="F456" t="str">
        <f>IF(D455="","",IF(Calc!H451="","Wait",IF(Calc!H451&lt;&gt;"","Play")))</f>
        <v/>
      </c>
      <c r="G456" t="str">
        <f>IF(D456="","",IF(Calc!I451=1,"W",IF(Calc!I451=-1,"L","")))</f>
        <v/>
      </c>
      <c r="H456" t="str">
        <f>IF(D456="","",IF(Finals!G456="","",IF(Calc!I451=-1,-Calc!BG450*I456,IF(Calc!I451=1,(36-Calc!BG450)*I456))))</f>
        <v/>
      </c>
      <c r="I456" t="str">
        <f t="shared" si="14"/>
        <v/>
      </c>
      <c r="J456" t="str">
        <f t="shared" si="13"/>
        <v/>
      </c>
      <c r="K456" t="str">
        <f ca="1">IF(J456&gt;K455,J456,K455)</f>
        <v/>
      </c>
      <c r="L456" t="str">
        <f ca="1">IF(AND(Calc!H451=1,D455&lt;&gt;""),Calc!BG450,"")</f>
        <v/>
      </c>
      <c r="M456" s="5" t="str">
        <f>IF(AND($D455&lt;&gt;"",$D456=""),Calc!DA451,"")</f>
        <v/>
      </c>
      <c r="N456" s="8" t="str">
        <f>IF(AND($D455&lt;&gt;"",$D456=""),Calc!DB451,"")</f>
        <v/>
      </c>
      <c r="O456" s="8" t="str">
        <f>IF(AND($D455&lt;&gt;"",$D456=""),Calc!DC451,"")</f>
        <v/>
      </c>
      <c r="P456" s="8" t="str">
        <f>IF(AND($D455&lt;&gt;"",$D456=""),Calc!DD451,"")</f>
        <v/>
      </c>
      <c r="Q456" s="8" t="str">
        <f>IF(AND($D455&lt;&gt;"",$D456=""),Calc!DE451,"")</f>
        <v/>
      </c>
      <c r="R456" s="8" t="str">
        <f>IF(AND($D455&lt;&gt;"",$D456=""),Calc!DF451,"")</f>
        <v/>
      </c>
      <c r="S456" s="8" t="str">
        <f>IF(AND($D455&lt;&gt;"",$D456=""),Calc!DG451,"")</f>
        <v/>
      </c>
      <c r="T456" s="8" t="str">
        <f>IF(AND($D455&lt;&gt;"",$D456=""),Calc!DH451,"")</f>
        <v/>
      </c>
      <c r="U456" s="8" t="str">
        <f>IF(AND($D455&lt;&gt;"",$D456=""),Calc!DI451,"")</f>
        <v/>
      </c>
      <c r="V456" s="8" t="str">
        <f>IF(AND($D455&lt;&gt;"",$D456=""),Calc!DJ451,"")</f>
        <v/>
      </c>
      <c r="W456" s="8" t="str">
        <f>IF(AND($D455&lt;&gt;"",$D456=""),Calc!DK451,"")</f>
        <v/>
      </c>
      <c r="X456" s="8" t="str">
        <f>IF(AND($D455&lt;&gt;"",$D456=""),Calc!DL451,"")</f>
        <v/>
      </c>
      <c r="Y456" s="8" t="str">
        <f>IF(AND($D455&lt;&gt;"",$D456=""),Calc!DM451,"")</f>
        <v/>
      </c>
      <c r="Z456" s="8" t="str">
        <f>IF(AND($D455&lt;&gt;"",$D456=""),Calc!DN451,"")</f>
        <v/>
      </c>
      <c r="AA456" s="8" t="str">
        <f>IF(AND($D455&lt;&gt;"",$D456=""),Calc!DO451,"")</f>
        <v/>
      </c>
      <c r="AB456" s="8" t="str">
        <f>IF(AND($D455&lt;&gt;"",$D456=""),Calc!DP451,"")</f>
        <v/>
      </c>
      <c r="AC456" s="8" t="str">
        <f>IF(AND($D455&lt;&gt;"",$D456=""),Calc!DQ451,"")</f>
        <v/>
      </c>
      <c r="AD456" s="8" t="str">
        <f>IF(AND($D455&lt;&gt;"",$D456=""),Calc!DR451,"")</f>
        <v/>
      </c>
      <c r="AE456" s="8" t="str">
        <f>IF(AND($D455&lt;&gt;"",$D456=""),Calc!DS451,"")</f>
        <v/>
      </c>
      <c r="AF456" s="8" t="str">
        <f>IF(AND($D455&lt;&gt;"",$D456=""),Calc!DT451,"")</f>
        <v/>
      </c>
      <c r="AG456" s="8" t="str">
        <f>IF(AND($D455&lt;&gt;"",$D456=""),Calc!DU451,"")</f>
        <v/>
      </c>
      <c r="AH456" s="8" t="str">
        <f>IF(AND($D455&lt;&gt;"",$D456=""),Calc!DV451,"")</f>
        <v/>
      </c>
      <c r="AI456" s="8" t="str">
        <f>IF(AND($D455&lt;&gt;"",$D456=""),Calc!DW451,"")</f>
        <v/>
      </c>
      <c r="AJ456" s="8" t="str">
        <f>IF(AND($D455&lt;&gt;"",$D456=""),Calc!DX451,"")</f>
        <v/>
      </c>
      <c r="AK456" s="8" t="str">
        <f>IF(AND($D455&lt;&gt;"",$D456=""),Calc!DY451,"")</f>
        <v/>
      </c>
      <c r="AL456" s="8" t="str">
        <f>IF(AND($D455&lt;&gt;"",$D456=""),Calc!DZ451,"")</f>
        <v/>
      </c>
      <c r="AM456" s="8" t="str">
        <f>IF(AND($D455&lt;&gt;"",$D456=""),Calc!EA451,"")</f>
        <v/>
      </c>
      <c r="AN456" s="8" t="str">
        <f>IF(AND($D455&lt;&gt;"",$D456=""),Calc!EB451,"")</f>
        <v/>
      </c>
      <c r="AO456" s="8" t="str">
        <f>IF(AND($D455&lt;&gt;"",$D456=""),Calc!EC451,"")</f>
        <v/>
      </c>
      <c r="AP456" s="8" t="str">
        <f>IF(AND($D455&lt;&gt;"",$D456=""),Calc!ED451,"")</f>
        <v/>
      </c>
      <c r="AQ456" s="8" t="str">
        <f>IF(AND($D455&lt;&gt;"",$D456=""),Calc!EE451,"")</f>
        <v/>
      </c>
      <c r="AR456" s="8" t="str">
        <f>IF(AND($D455&lt;&gt;"",$D456=""),Calc!EF451,"")</f>
        <v/>
      </c>
      <c r="AS456" s="8" t="str">
        <f>IF(AND($D455&lt;&gt;"",$D456=""),Calc!EG451,"")</f>
        <v/>
      </c>
      <c r="AT456" s="8" t="str">
        <f>IF(AND($D455&lt;&gt;"",$D456=""),Calc!EH451,"")</f>
        <v/>
      </c>
      <c r="AU456" s="8" t="str">
        <f>IF(AND($D455&lt;&gt;"",$D456=""),Calc!EI451,"")</f>
        <v/>
      </c>
      <c r="AV456" t="str">
        <f>IF(AND($D456&lt;&gt;"",$D457=""),Calc!EJ451,"")</f>
        <v/>
      </c>
      <c r="AW456" t="str">
        <f>IF(AND($D457&lt;&gt;"",$D458=""),Calc!EK451,"")</f>
        <v/>
      </c>
    </row>
    <row r="457" spans="3:49" x14ac:dyDescent="0.25">
      <c r="C457" s="5">
        <v>449</v>
      </c>
      <c r="E457" t="str">
        <f>IF(D457="","",Calc!G452)</f>
        <v/>
      </c>
      <c r="F457" t="str">
        <f>IF(D456="","",IF(Calc!H452="","Wait",IF(Calc!H452&lt;&gt;"","Play")))</f>
        <v/>
      </c>
      <c r="G457" t="str">
        <f>IF(D457="","",IF(Calc!I452=1,"W",IF(Calc!I452=-1,"L","")))</f>
        <v/>
      </c>
      <c r="H457" t="str">
        <f>IF(D457="","",IF(Finals!G457="","",IF(Calc!I452=-1,-Calc!BG451*I457,IF(Calc!I452=1,(36-Calc!BG451)*I457))))</f>
        <v/>
      </c>
      <c r="I457" t="str">
        <f t="shared" si="14"/>
        <v/>
      </c>
      <c r="J457" t="str">
        <f t="shared" si="13"/>
        <v/>
      </c>
      <c r="K457" t="str">
        <f ca="1">IF(J457&gt;K456,J457,K456)</f>
        <v/>
      </c>
      <c r="L457" t="str">
        <f ca="1">IF(AND(Calc!H452=1,D456&lt;&gt;""),Calc!BG451,"")</f>
        <v/>
      </c>
      <c r="M457" s="5" t="str">
        <f>IF(AND($D456&lt;&gt;"",$D457=""),Calc!DA452,"")</f>
        <v/>
      </c>
      <c r="N457" s="8" t="str">
        <f>IF(AND($D456&lt;&gt;"",$D457=""),Calc!DB452,"")</f>
        <v/>
      </c>
      <c r="O457" s="8" t="str">
        <f>IF(AND($D456&lt;&gt;"",$D457=""),Calc!DC452,"")</f>
        <v/>
      </c>
      <c r="P457" s="8" t="str">
        <f>IF(AND($D456&lt;&gt;"",$D457=""),Calc!DD452,"")</f>
        <v/>
      </c>
      <c r="Q457" s="8" t="str">
        <f>IF(AND($D456&lt;&gt;"",$D457=""),Calc!DE452,"")</f>
        <v/>
      </c>
      <c r="R457" s="8" t="str">
        <f>IF(AND($D456&lt;&gt;"",$D457=""),Calc!DF452,"")</f>
        <v/>
      </c>
      <c r="S457" s="8" t="str">
        <f>IF(AND($D456&lt;&gt;"",$D457=""),Calc!DG452,"")</f>
        <v/>
      </c>
      <c r="T457" s="8" t="str">
        <f>IF(AND($D456&lt;&gt;"",$D457=""),Calc!DH452,"")</f>
        <v/>
      </c>
      <c r="U457" s="8" t="str">
        <f>IF(AND($D456&lt;&gt;"",$D457=""),Calc!DI452,"")</f>
        <v/>
      </c>
      <c r="V457" s="8" t="str">
        <f>IF(AND($D456&lt;&gt;"",$D457=""),Calc!DJ452,"")</f>
        <v/>
      </c>
      <c r="W457" s="8" t="str">
        <f>IF(AND($D456&lt;&gt;"",$D457=""),Calc!DK452,"")</f>
        <v/>
      </c>
      <c r="X457" s="8" t="str">
        <f>IF(AND($D456&lt;&gt;"",$D457=""),Calc!DL452,"")</f>
        <v/>
      </c>
      <c r="Y457" s="8" t="str">
        <f>IF(AND($D456&lt;&gt;"",$D457=""),Calc!DM452,"")</f>
        <v/>
      </c>
      <c r="Z457" s="8" t="str">
        <f>IF(AND($D456&lt;&gt;"",$D457=""),Calc!DN452,"")</f>
        <v/>
      </c>
      <c r="AA457" s="8" t="str">
        <f>IF(AND($D456&lt;&gt;"",$D457=""),Calc!DO452,"")</f>
        <v/>
      </c>
      <c r="AB457" s="8" t="str">
        <f>IF(AND($D456&lt;&gt;"",$D457=""),Calc!DP452,"")</f>
        <v/>
      </c>
      <c r="AC457" s="8" t="str">
        <f>IF(AND($D456&lt;&gt;"",$D457=""),Calc!DQ452,"")</f>
        <v/>
      </c>
      <c r="AD457" s="8" t="str">
        <f>IF(AND($D456&lt;&gt;"",$D457=""),Calc!DR452,"")</f>
        <v/>
      </c>
      <c r="AE457" s="8" t="str">
        <f>IF(AND($D456&lt;&gt;"",$D457=""),Calc!DS452,"")</f>
        <v/>
      </c>
      <c r="AF457" s="8" t="str">
        <f>IF(AND($D456&lt;&gt;"",$D457=""),Calc!DT452,"")</f>
        <v/>
      </c>
      <c r="AG457" s="8" t="str">
        <f>IF(AND($D456&lt;&gt;"",$D457=""),Calc!DU452,"")</f>
        <v/>
      </c>
      <c r="AH457" s="8" t="str">
        <f>IF(AND($D456&lt;&gt;"",$D457=""),Calc!DV452,"")</f>
        <v/>
      </c>
      <c r="AI457" s="8" t="str">
        <f>IF(AND($D456&lt;&gt;"",$D457=""),Calc!DW452,"")</f>
        <v/>
      </c>
      <c r="AJ457" s="8" t="str">
        <f>IF(AND($D456&lt;&gt;"",$D457=""),Calc!DX452,"")</f>
        <v/>
      </c>
      <c r="AK457" s="8" t="str">
        <f>IF(AND($D456&lt;&gt;"",$D457=""),Calc!DY452,"")</f>
        <v/>
      </c>
      <c r="AL457" s="8" t="str">
        <f>IF(AND($D456&lt;&gt;"",$D457=""),Calc!DZ452,"")</f>
        <v/>
      </c>
      <c r="AM457" s="8" t="str">
        <f>IF(AND($D456&lt;&gt;"",$D457=""),Calc!EA452,"")</f>
        <v/>
      </c>
      <c r="AN457" s="8" t="str">
        <f>IF(AND($D456&lt;&gt;"",$D457=""),Calc!EB452,"")</f>
        <v/>
      </c>
      <c r="AO457" s="8" t="str">
        <f>IF(AND($D456&lt;&gt;"",$D457=""),Calc!EC452,"")</f>
        <v/>
      </c>
      <c r="AP457" s="8" t="str">
        <f>IF(AND($D456&lt;&gt;"",$D457=""),Calc!ED452,"")</f>
        <v/>
      </c>
      <c r="AQ457" s="8" t="str">
        <f>IF(AND($D456&lt;&gt;"",$D457=""),Calc!EE452,"")</f>
        <v/>
      </c>
      <c r="AR457" s="8" t="str">
        <f>IF(AND($D456&lt;&gt;"",$D457=""),Calc!EF452,"")</f>
        <v/>
      </c>
      <c r="AS457" s="8" t="str">
        <f>IF(AND($D456&lt;&gt;"",$D457=""),Calc!EG452,"")</f>
        <v/>
      </c>
      <c r="AT457" s="8" t="str">
        <f>IF(AND($D456&lt;&gt;"",$D457=""),Calc!EH452,"")</f>
        <v/>
      </c>
      <c r="AU457" s="8" t="str">
        <f>IF(AND($D456&lt;&gt;"",$D457=""),Calc!EI452,"")</f>
        <v/>
      </c>
      <c r="AV457" t="str">
        <f>IF(AND($D457&lt;&gt;"",$D458=""),Calc!EJ452,"")</f>
        <v/>
      </c>
      <c r="AW457" t="str">
        <f>IF(AND($D458&lt;&gt;"",$D459=""),Calc!EK452,"")</f>
        <v/>
      </c>
    </row>
    <row r="458" spans="3:49" x14ac:dyDescent="0.25">
      <c r="C458" s="5">
        <v>450</v>
      </c>
      <c r="E458" t="str">
        <f>IF(D458="","",Calc!G453)</f>
        <v/>
      </c>
      <c r="F458" t="str">
        <f>IF(D457="","",IF(Calc!H453="","Wait",IF(Calc!H453&lt;&gt;"","Play")))</f>
        <v/>
      </c>
      <c r="G458" t="str">
        <f>IF(D458="","",IF(Calc!I453=1,"W",IF(Calc!I453=-1,"L","")))</f>
        <v/>
      </c>
      <c r="H458" t="str">
        <f>IF(D458="","",IF(Finals!G458="","",IF(Calc!I453=-1,-Calc!BG452*I458,IF(Calc!I453=1,(36-Calc!BG452)*I458))))</f>
        <v/>
      </c>
      <c r="I458" t="str">
        <f t="shared" si="14"/>
        <v/>
      </c>
      <c r="J458" t="str">
        <f t="shared" si="13"/>
        <v/>
      </c>
      <c r="K458" t="str">
        <f ca="1">IF(J458&gt;K457,J458,K457)</f>
        <v/>
      </c>
      <c r="L458" t="str">
        <f ca="1">IF(AND(Calc!H453=1,D457&lt;&gt;""),Calc!BG452,"")</f>
        <v/>
      </c>
      <c r="M458" s="5" t="str">
        <f>IF(AND($D457&lt;&gt;"",$D458=""),Calc!DA453,"")</f>
        <v/>
      </c>
      <c r="N458" s="8" t="str">
        <f>IF(AND($D457&lt;&gt;"",$D458=""),Calc!DB453,"")</f>
        <v/>
      </c>
      <c r="O458" s="8" t="str">
        <f>IF(AND($D457&lt;&gt;"",$D458=""),Calc!DC453,"")</f>
        <v/>
      </c>
      <c r="P458" s="8" t="str">
        <f>IF(AND($D457&lt;&gt;"",$D458=""),Calc!DD453,"")</f>
        <v/>
      </c>
      <c r="Q458" s="8" t="str">
        <f>IF(AND($D457&lt;&gt;"",$D458=""),Calc!DE453,"")</f>
        <v/>
      </c>
      <c r="R458" s="8" t="str">
        <f>IF(AND($D457&lt;&gt;"",$D458=""),Calc!DF453,"")</f>
        <v/>
      </c>
      <c r="S458" s="8" t="str">
        <f>IF(AND($D457&lt;&gt;"",$D458=""),Calc!DG453,"")</f>
        <v/>
      </c>
      <c r="T458" s="8" t="str">
        <f>IF(AND($D457&lt;&gt;"",$D458=""),Calc!DH453,"")</f>
        <v/>
      </c>
      <c r="U458" s="8" t="str">
        <f>IF(AND($D457&lt;&gt;"",$D458=""),Calc!DI453,"")</f>
        <v/>
      </c>
      <c r="V458" s="8" t="str">
        <f>IF(AND($D457&lt;&gt;"",$D458=""),Calc!DJ453,"")</f>
        <v/>
      </c>
      <c r="W458" s="8" t="str">
        <f>IF(AND($D457&lt;&gt;"",$D458=""),Calc!DK453,"")</f>
        <v/>
      </c>
      <c r="X458" s="8" t="str">
        <f>IF(AND($D457&lt;&gt;"",$D458=""),Calc!DL453,"")</f>
        <v/>
      </c>
      <c r="Y458" s="8" t="str">
        <f>IF(AND($D457&lt;&gt;"",$D458=""),Calc!DM453,"")</f>
        <v/>
      </c>
      <c r="Z458" s="8" t="str">
        <f>IF(AND($D457&lt;&gt;"",$D458=""),Calc!DN453,"")</f>
        <v/>
      </c>
      <c r="AA458" s="8" t="str">
        <f>IF(AND($D457&lt;&gt;"",$D458=""),Calc!DO453,"")</f>
        <v/>
      </c>
      <c r="AB458" s="8" t="str">
        <f>IF(AND($D457&lt;&gt;"",$D458=""),Calc!DP453,"")</f>
        <v/>
      </c>
      <c r="AC458" s="8" t="str">
        <f>IF(AND($D457&lt;&gt;"",$D458=""),Calc!DQ453,"")</f>
        <v/>
      </c>
      <c r="AD458" s="8" t="str">
        <f>IF(AND($D457&lt;&gt;"",$D458=""),Calc!DR453,"")</f>
        <v/>
      </c>
      <c r="AE458" s="8" t="str">
        <f>IF(AND($D457&lt;&gt;"",$D458=""),Calc!DS453,"")</f>
        <v/>
      </c>
      <c r="AF458" s="8" t="str">
        <f>IF(AND($D457&lt;&gt;"",$D458=""),Calc!DT453,"")</f>
        <v/>
      </c>
      <c r="AG458" s="8" t="str">
        <f>IF(AND($D457&lt;&gt;"",$D458=""),Calc!DU453,"")</f>
        <v/>
      </c>
      <c r="AH458" s="8" t="str">
        <f>IF(AND($D457&lt;&gt;"",$D458=""),Calc!DV453,"")</f>
        <v/>
      </c>
      <c r="AI458" s="8" t="str">
        <f>IF(AND($D457&lt;&gt;"",$D458=""),Calc!DW453,"")</f>
        <v/>
      </c>
      <c r="AJ458" s="8" t="str">
        <f>IF(AND($D457&lt;&gt;"",$D458=""),Calc!DX453,"")</f>
        <v/>
      </c>
      <c r="AK458" s="8" t="str">
        <f>IF(AND($D457&lt;&gt;"",$D458=""),Calc!DY453,"")</f>
        <v/>
      </c>
      <c r="AL458" s="8" t="str">
        <f>IF(AND($D457&lt;&gt;"",$D458=""),Calc!DZ453,"")</f>
        <v/>
      </c>
      <c r="AM458" s="8" t="str">
        <f>IF(AND($D457&lt;&gt;"",$D458=""),Calc!EA453,"")</f>
        <v/>
      </c>
      <c r="AN458" s="8" t="str">
        <f>IF(AND($D457&lt;&gt;"",$D458=""),Calc!EB453,"")</f>
        <v/>
      </c>
      <c r="AO458" s="8" t="str">
        <f>IF(AND($D457&lt;&gt;"",$D458=""),Calc!EC453,"")</f>
        <v/>
      </c>
      <c r="AP458" s="8" t="str">
        <f>IF(AND($D457&lt;&gt;"",$D458=""),Calc!ED453,"")</f>
        <v/>
      </c>
      <c r="AQ458" s="8" t="str">
        <f>IF(AND($D457&lt;&gt;"",$D458=""),Calc!EE453,"")</f>
        <v/>
      </c>
      <c r="AR458" s="8" t="str">
        <f>IF(AND($D457&lt;&gt;"",$D458=""),Calc!EF453,"")</f>
        <v/>
      </c>
      <c r="AS458" s="8" t="str">
        <f>IF(AND($D457&lt;&gt;"",$D458=""),Calc!EG453,"")</f>
        <v/>
      </c>
      <c r="AT458" s="8" t="str">
        <f>IF(AND($D457&lt;&gt;"",$D458=""),Calc!EH453,"")</f>
        <v/>
      </c>
      <c r="AU458" s="8" t="str">
        <f>IF(AND($D457&lt;&gt;"",$D458=""),Calc!EI453,"")</f>
        <v/>
      </c>
      <c r="AV458" t="str">
        <f>IF(AND($D458&lt;&gt;"",$D459=""),Calc!EJ453,"")</f>
        <v/>
      </c>
      <c r="AW458" t="str">
        <f>IF(AND($D459&lt;&gt;"",$D460=""),Calc!EK453,"")</f>
        <v/>
      </c>
    </row>
    <row r="459" spans="3:49" x14ac:dyDescent="0.25">
      <c r="C459" s="5">
        <v>451</v>
      </c>
      <c r="E459" t="str">
        <f>IF(D459="","",Calc!G454)</f>
        <v/>
      </c>
      <c r="F459" t="str">
        <f>IF(D458="","",IF(Calc!H454="","Wait",IF(Calc!H454&lt;&gt;"","Play")))</f>
        <v/>
      </c>
      <c r="G459" t="str">
        <f>IF(D459="","",IF(Calc!I454=1,"W",IF(Calc!I454=-1,"L","")))</f>
        <v/>
      </c>
      <c r="H459" t="str">
        <f>IF(D459="","",IF(Finals!G459="","",IF(Calc!I454=-1,-Calc!BG453*I459,IF(Calc!I454=1,(36-Calc!BG453)*I459))))</f>
        <v/>
      </c>
      <c r="I459" t="str">
        <f t="shared" si="14"/>
        <v/>
      </c>
      <c r="J459" t="str">
        <f t="shared" ref="J459:J522" si="15">IF(D458="","",IF(H459="",J458,H459+J458))</f>
        <v/>
      </c>
      <c r="K459" t="str">
        <f ca="1">IF(J459&gt;K458,J459,K458)</f>
        <v/>
      </c>
      <c r="L459" t="str">
        <f ca="1">IF(AND(Calc!H454=1,D458&lt;&gt;""),Calc!BG453,"")</f>
        <v/>
      </c>
      <c r="M459" s="5" t="str">
        <f>IF(AND($D458&lt;&gt;"",$D459=""),Calc!DA454,"")</f>
        <v/>
      </c>
      <c r="N459" s="8" t="str">
        <f>IF(AND($D458&lt;&gt;"",$D459=""),Calc!DB454,"")</f>
        <v/>
      </c>
      <c r="O459" s="8" t="str">
        <f>IF(AND($D458&lt;&gt;"",$D459=""),Calc!DC454,"")</f>
        <v/>
      </c>
      <c r="P459" s="8" t="str">
        <f>IF(AND($D458&lt;&gt;"",$D459=""),Calc!DD454,"")</f>
        <v/>
      </c>
      <c r="Q459" s="8" t="str">
        <f>IF(AND($D458&lt;&gt;"",$D459=""),Calc!DE454,"")</f>
        <v/>
      </c>
      <c r="R459" s="8" t="str">
        <f>IF(AND($D458&lt;&gt;"",$D459=""),Calc!DF454,"")</f>
        <v/>
      </c>
      <c r="S459" s="8" t="str">
        <f>IF(AND($D458&lt;&gt;"",$D459=""),Calc!DG454,"")</f>
        <v/>
      </c>
      <c r="T459" s="8" t="str">
        <f>IF(AND($D458&lt;&gt;"",$D459=""),Calc!DH454,"")</f>
        <v/>
      </c>
      <c r="U459" s="8" t="str">
        <f>IF(AND($D458&lt;&gt;"",$D459=""),Calc!DI454,"")</f>
        <v/>
      </c>
      <c r="V459" s="8" t="str">
        <f>IF(AND($D458&lt;&gt;"",$D459=""),Calc!DJ454,"")</f>
        <v/>
      </c>
      <c r="W459" s="8" t="str">
        <f>IF(AND($D458&lt;&gt;"",$D459=""),Calc!DK454,"")</f>
        <v/>
      </c>
      <c r="X459" s="8" t="str">
        <f>IF(AND($D458&lt;&gt;"",$D459=""),Calc!DL454,"")</f>
        <v/>
      </c>
      <c r="Y459" s="8" t="str">
        <f>IF(AND($D458&lt;&gt;"",$D459=""),Calc!DM454,"")</f>
        <v/>
      </c>
      <c r="Z459" s="8" t="str">
        <f>IF(AND($D458&lt;&gt;"",$D459=""),Calc!DN454,"")</f>
        <v/>
      </c>
      <c r="AA459" s="8" t="str">
        <f>IF(AND($D458&lt;&gt;"",$D459=""),Calc!DO454,"")</f>
        <v/>
      </c>
      <c r="AB459" s="8" t="str">
        <f>IF(AND($D458&lt;&gt;"",$D459=""),Calc!DP454,"")</f>
        <v/>
      </c>
      <c r="AC459" s="8" t="str">
        <f>IF(AND($D458&lt;&gt;"",$D459=""),Calc!DQ454,"")</f>
        <v/>
      </c>
      <c r="AD459" s="8" t="str">
        <f>IF(AND($D458&lt;&gt;"",$D459=""),Calc!DR454,"")</f>
        <v/>
      </c>
      <c r="AE459" s="8" t="str">
        <f>IF(AND($D458&lt;&gt;"",$D459=""),Calc!DS454,"")</f>
        <v/>
      </c>
      <c r="AF459" s="8" t="str">
        <f>IF(AND($D458&lt;&gt;"",$D459=""),Calc!DT454,"")</f>
        <v/>
      </c>
      <c r="AG459" s="8" t="str">
        <f>IF(AND($D458&lt;&gt;"",$D459=""),Calc!DU454,"")</f>
        <v/>
      </c>
      <c r="AH459" s="8" t="str">
        <f>IF(AND($D458&lt;&gt;"",$D459=""),Calc!DV454,"")</f>
        <v/>
      </c>
      <c r="AI459" s="8" t="str">
        <f>IF(AND($D458&lt;&gt;"",$D459=""),Calc!DW454,"")</f>
        <v/>
      </c>
      <c r="AJ459" s="8" t="str">
        <f>IF(AND($D458&lt;&gt;"",$D459=""),Calc!DX454,"")</f>
        <v/>
      </c>
      <c r="AK459" s="8" t="str">
        <f>IF(AND($D458&lt;&gt;"",$D459=""),Calc!DY454,"")</f>
        <v/>
      </c>
      <c r="AL459" s="8" t="str">
        <f>IF(AND($D458&lt;&gt;"",$D459=""),Calc!DZ454,"")</f>
        <v/>
      </c>
      <c r="AM459" s="8" t="str">
        <f>IF(AND($D458&lt;&gt;"",$D459=""),Calc!EA454,"")</f>
        <v/>
      </c>
      <c r="AN459" s="8" t="str">
        <f>IF(AND($D458&lt;&gt;"",$D459=""),Calc!EB454,"")</f>
        <v/>
      </c>
      <c r="AO459" s="8" t="str">
        <f>IF(AND($D458&lt;&gt;"",$D459=""),Calc!EC454,"")</f>
        <v/>
      </c>
      <c r="AP459" s="8" t="str">
        <f>IF(AND($D458&lt;&gt;"",$D459=""),Calc!ED454,"")</f>
        <v/>
      </c>
      <c r="AQ459" s="8" t="str">
        <f>IF(AND($D458&lt;&gt;"",$D459=""),Calc!EE454,"")</f>
        <v/>
      </c>
      <c r="AR459" s="8" t="str">
        <f>IF(AND($D458&lt;&gt;"",$D459=""),Calc!EF454,"")</f>
        <v/>
      </c>
      <c r="AS459" s="8" t="str">
        <f>IF(AND($D458&lt;&gt;"",$D459=""),Calc!EG454,"")</f>
        <v/>
      </c>
      <c r="AT459" s="8" t="str">
        <f>IF(AND($D458&lt;&gt;"",$D459=""),Calc!EH454,"")</f>
        <v/>
      </c>
      <c r="AU459" s="8" t="str">
        <f>IF(AND($D458&lt;&gt;"",$D459=""),Calc!EI454,"")</f>
        <v/>
      </c>
      <c r="AV459" t="str">
        <f>IF(AND($D459&lt;&gt;"",$D460=""),Calc!EJ454,"")</f>
        <v/>
      </c>
      <c r="AW459" t="str">
        <f>IF(AND($D460&lt;&gt;"",$D461=""),Calc!EK454,"")</f>
        <v/>
      </c>
    </row>
    <row r="460" spans="3:49" x14ac:dyDescent="0.25">
      <c r="C460" s="5">
        <v>452</v>
      </c>
      <c r="E460" t="str">
        <f>IF(D460="","",Calc!G455)</f>
        <v/>
      </c>
      <c r="F460" t="str">
        <f>IF(D459="","",IF(Calc!H455="","Wait",IF(Calc!H455&lt;&gt;"","Play")))</f>
        <v/>
      </c>
      <c r="G460" t="str">
        <f>IF(D460="","",IF(Calc!I455=1,"W",IF(Calc!I455=-1,"L","")))</f>
        <v/>
      </c>
      <c r="H460" t="str">
        <f>IF(D460="","",IF(Finals!G460="","",IF(Calc!I455=-1,-Calc!BG454*I460,IF(Calc!I455=1,(36-Calc!BG454)*I460))))</f>
        <v/>
      </c>
      <c r="I460" t="str">
        <f t="shared" ref="I460:I523" si="16">IF(D459="","",IF(AND(K459&gt;K458,B$1="Yes"),1,IF(AND(G459="W",I459=1,B$7&gt;0),1,IF(AND(G459="W",B$6="+/-"),I459-B$8,IF(AND(G459="W",B$6="Exp"),I459/B$8,IF(AND(G459="L",B$6="+/-"),I459+B$7,IF(AND(G459="L",B$6="Exp"),I459*B$7,I459)))))))</f>
        <v/>
      </c>
      <c r="J460" t="str">
        <f t="shared" si="15"/>
        <v/>
      </c>
      <c r="K460" t="str">
        <f ca="1">IF(J460&gt;K459,J460,K459)</f>
        <v/>
      </c>
      <c r="L460" t="str">
        <f ca="1">IF(AND(Calc!H455=1,D459&lt;&gt;""),Calc!BG454,"")</f>
        <v/>
      </c>
      <c r="M460" s="5" t="str">
        <f>IF(AND($D459&lt;&gt;"",$D460=""),Calc!DA455,"")</f>
        <v/>
      </c>
      <c r="N460" s="8" t="str">
        <f>IF(AND($D459&lt;&gt;"",$D460=""),Calc!DB455,"")</f>
        <v/>
      </c>
      <c r="O460" s="8" t="str">
        <f>IF(AND($D459&lt;&gt;"",$D460=""),Calc!DC455,"")</f>
        <v/>
      </c>
      <c r="P460" s="8" t="str">
        <f>IF(AND($D459&lt;&gt;"",$D460=""),Calc!DD455,"")</f>
        <v/>
      </c>
      <c r="Q460" s="8" t="str">
        <f>IF(AND($D459&lt;&gt;"",$D460=""),Calc!DE455,"")</f>
        <v/>
      </c>
      <c r="R460" s="8" t="str">
        <f>IF(AND($D459&lt;&gt;"",$D460=""),Calc!DF455,"")</f>
        <v/>
      </c>
      <c r="S460" s="8" t="str">
        <f>IF(AND($D459&lt;&gt;"",$D460=""),Calc!DG455,"")</f>
        <v/>
      </c>
      <c r="T460" s="8" t="str">
        <f>IF(AND($D459&lt;&gt;"",$D460=""),Calc!DH455,"")</f>
        <v/>
      </c>
      <c r="U460" s="8" t="str">
        <f>IF(AND($D459&lt;&gt;"",$D460=""),Calc!DI455,"")</f>
        <v/>
      </c>
      <c r="V460" s="8" t="str">
        <f>IF(AND($D459&lt;&gt;"",$D460=""),Calc!DJ455,"")</f>
        <v/>
      </c>
      <c r="W460" s="8" t="str">
        <f>IF(AND($D459&lt;&gt;"",$D460=""),Calc!DK455,"")</f>
        <v/>
      </c>
      <c r="X460" s="8" t="str">
        <f>IF(AND($D459&lt;&gt;"",$D460=""),Calc!DL455,"")</f>
        <v/>
      </c>
      <c r="Y460" s="8" t="str">
        <f>IF(AND($D459&lt;&gt;"",$D460=""),Calc!DM455,"")</f>
        <v/>
      </c>
      <c r="Z460" s="8" t="str">
        <f>IF(AND($D459&lt;&gt;"",$D460=""),Calc!DN455,"")</f>
        <v/>
      </c>
      <c r="AA460" s="8" t="str">
        <f>IF(AND($D459&lt;&gt;"",$D460=""),Calc!DO455,"")</f>
        <v/>
      </c>
      <c r="AB460" s="8" t="str">
        <f>IF(AND($D459&lt;&gt;"",$D460=""),Calc!DP455,"")</f>
        <v/>
      </c>
      <c r="AC460" s="8" t="str">
        <f>IF(AND($D459&lt;&gt;"",$D460=""),Calc!DQ455,"")</f>
        <v/>
      </c>
      <c r="AD460" s="8" t="str">
        <f>IF(AND($D459&lt;&gt;"",$D460=""),Calc!DR455,"")</f>
        <v/>
      </c>
      <c r="AE460" s="8" t="str">
        <f>IF(AND($D459&lt;&gt;"",$D460=""),Calc!DS455,"")</f>
        <v/>
      </c>
      <c r="AF460" s="8" t="str">
        <f>IF(AND($D459&lt;&gt;"",$D460=""),Calc!DT455,"")</f>
        <v/>
      </c>
      <c r="AG460" s="8" t="str">
        <f>IF(AND($D459&lt;&gt;"",$D460=""),Calc!DU455,"")</f>
        <v/>
      </c>
      <c r="AH460" s="8" t="str">
        <f>IF(AND($D459&lt;&gt;"",$D460=""),Calc!DV455,"")</f>
        <v/>
      </c>
      <c r="AI460" s="8" t="str">
        <f>IF(AND($D459&lt;&gt;"",$D460=""),Calc!DW455,"")</f>
        <v/>
      </c>
      <c r="AJ460" s="8" t="str">
        <f>IF(AND($D459&lt;&gt;"",$D460=""),Calc!DX455,"")</f>
        <v/>
      </c>
      <c r="AK460" s="8" t="str">
        <f>IF(AND($D459&lt;&gt;"",$D460=""),Calc!DY455,"")</f>
        <v/>
      </c>
      <c r="AL460" s="8" t="str">
        <f>IF(AND($D459&lt;&gt;"",$D460=""),Calc!DZ455,"")</f>
        <v/>
      </c>
      <c r="AM460" s="8" t="str">
        <f>IF(AND($D459&lt;&gt;"",$D460=""),Calc!EA455,"")</f>
        <v/>
      </c>
      <c r="AN460" s="8" t="str">
        <f>IF(AND($D459&lt;&gt;"",$D460=""),Calc!EB455,"")</f>
        <v/>
      </c>
      <c r="AO460" s="8" t="str">
        <f>IF(AND($D459&lt;&gt;"",$D460=""),Calc!EC455,"")</f>
        <v/>
      </c>
      <c r="AP460" s="8" t="str">
        <f>IF(AND($D459&lt;&gt;"",$D460=""),Calc!ED455,"")</f>
        <v/>
      </c>
      <c r="AQ460" s="8" t="str">
        <f>IF(AND($D459&lt;&gt;"",$D460=""),Calc!EE455,"")</f>
        <v/>
      </c>
      <c r="AR460" s="8" t="str">
        <f>IF(AND($D459&lt;&gt;"",$D460=""),Calc!EF455,"")</f>
        <v/>
      </c>
      <c r="AS460" s="8" t="str">
        <f>IF(AND($D459&lt;&gt;"",$D460=""),Calc!EG455,"")</f>
        <v/>
      </c>
      <c r="AT460" s="8" t="str">
        <f>IF(AND($D459&lt;&gt;"",$D460=""),Calc!EH455,"")</f>
        <v/>
      </c>
      <c r="AU460" s="8" t="str">
        <f>IF(AND($D459&lt;&gt;"",$D460=""),Calc!EI455,"")</f>
        <v/>
      </c>
      <c r="AV460" t="str">
        <f>IF(AND($D460&lt;&gt;"",$D461=""),Calc!EJ455,"")</f>
        <v/>
      </c>
      <c r="AW460" t="str">
        <f>IF(AND($D461&lt;&gt;"",$D462=""),Calc!EK455,"")</f>
        <v/>
      </c>
    </row>
    <row r="461" spans="3:49" x14ac:dyDescent="0.25">
      <c r="C461" s="5">
        <v>453</v>
      </c>
      <c r="E461" t="str">
        <f>IF(D461="","",Calc!G456)</f>
        <v/>
      </c>
      <c r="F461" t="str">
        <f>IF(D460="","",IF(Calc!H456="","Wait",IF(Calc!H456&lt;&gt;"","Play")))</f>
        <v/>
      </c>
      <c r="G461" t="str">
        <f>IF(D461="","",IF(Calc!I456=1,"W",IF(Calc!I456=-1,"L","")))</f>
        <v/>
      </c>
      <c r="H461" t="str">
        <f>IF(D461="","",IF(Finals!G461="","",IF(Calc!I456=-1,-Calc!BG455*I461,IF(Calc!I456=1,(36-Calc!BG455)*I461))))</f>
        <v/>
      </c>
      <c r="I461" t="str">
        <f t="shared" si="16"/>
        <v/>
      </c>
      <c r="J461" t="str">
        <f t="shared" si="15"/>
        <v/>
      </c>
      <c r="K461" t="str">
        <f ca="1">IF(J461&gt;K460,J461,K460)</f>
        <v/>
      </c>
      <c r="L461" t="str">
        <f ca="1">IF(AND(Calc!H456=1,D460&lt;&gt;""),Calc!BG455,"")</f>
        <v/>
      </c>
      <c r="M461" s="5" t="str">
        <f>IF(AND($D460&lt;&gt;"",$D461=""),Calc!DA456,"")</f>
        <v/>
      </c>
      <c r="N461" s="8" t="str">
        <f>IF(AND($D460&lt;&gt;"",$D461=""),Calc!DB456,"")</f>
        <v/>
      </c>
      <c r="O461" s="8" t="str">
        <f>IF(AND($D460&lt;&gt;"",$D461=""),Calc!DC456,"")</f>
        <v/>
      </c>
      <c r="P461" s="8" t="str">
        <f>IF(AND($D460&lt;&gt;"",$D461=""),Calc!DD456,"")</f>
        <v/>
      </c>
      <c r="Q461" s="8" t="str">
        <f>IF(AND($D460&lt;&gt;"",$D461=""),Calc!DE456,"")</f>
        <v/>
      </c>
      <c r="R461" s="8" t="str">
        <f>IF(AND($D460&lt;&gt;"",$D461=""),Calc!DF456,"")</f>
        <v/>
      </c>
      <c r="S461" s="8" t="str">
        <f>IF(AND($D460&lt;&gt;"",$D461=""),Calc!DG456,"")</f>
        <v/>
      </c>
      <c r="T461" s="8" t="str">
        <f>IF(AND($D460&lt;&gt;"",$D461=""),Calc!DH456,"")</f>
        <v/>
      </c>
      <c r="U461" s="8" t="str">
        <f>IF(AND($D460&lt;&gt;"",$D461=""),Calc!DI456,"")</f>
        <v/>
      </c>
      <c r="V461" s="8" t="str">
        <f>IF(AND($D460&lt;&gt;"",$D461=""),Calc!DJ456,"")</f>
        <v/>
      </c>
      <c r="W461" s="8" t="str">
        <f>IF(AND($D460&lt;&gt;"",$D461=""),Calc!DK456,"")</f>
        <v/>
      </c>
      <c r="X461" s="8" t="str">
        <f>IF(AND($D460&lt;&gt;"",$D461=""),Calc!DL456,"")</f>
        <v/>
      </c>
      <c r="Y461" s="8" t="str">
        <f>IF(AND($D460&lt;&gt;"",$D461=""),Calc!DM456,"")</f>
        <v/>
      </c>
      <c r="Z461" s="8" t="str">
        <f>IF(AND($D460&lt;&gt;"",$D461=""),Calc!DN456,"")</f>
        <v/>
      </c>
      <c r="AA461" s="8" t="str">
        <f>IF(AND($D460&lt;&gt;"",$D461=""),Calc!DO456,"")</f>
        <v/>
      </c>
      <c r="AB461" s="8" t="str">
        <f>IF(AND($D460&lt;&gt;"",$D461=""),Calc!DP456,"")</f>
        <v/>
      </c>
      <c r="AC461" s="8" t="str">
        <f>IF(AND($D460&lt;&gt;"",$D461=""),Calc!DQ456,"")</f>
        <v/>
      </c>
      <c r="AD461" s="8" t="str">
        <f>IF(AND($D460&lt;&gt;"",$D461=""),Calc!DR456,"")</f>
        <v/>
      </c>
      <c r="AE461" s="8" t="str">
        <f>IF(AND($D460&lt;&gt;"",$D461=""),Calc!DS456,"")</f>
        <v/>
      </c>
      <c r="AF461" s="8" t="str">
        <f>IF(AND($D460&lt;&gt;"",$D461=""),Calc!DT456,"")</f>
        <v/>
      </c>
      <c r="AG461" s="8" t="str">
        <f>IF(AND($D460&lt;&gt;"",$D461=""),Calc!DU456,"")</f>
        <v/>
      </c>
      <c r="AH461" s="8" t="str">
        <f>IF(AND($D460&lt;&gt;"",$D461=""),Calc!DV456,"")</f>
        <v/>
      </c>
      <c r="AI461" s="8" t="str">
        <f>IF(AND($D460&lt;&gt;"",$D461=""),Calc!DW456,"")</f>
        <v/>
      </c>
      <c r="AJ461" s="8" t="str">
        <f>IF(AND($D460&lt;&gt;"",$D461=""),Calc!DX456,"")</f>
        <v/>
      </c>
      <c r="AK461" s="8" t="str">
        <f>IF(AND($D460&lt;&gt;"",$D461=""),Calc!DY456,"")</f>
        <v/>
      </c>
      <c r="AL461" s="8" t="str">
        <f>IF(AND($D460&lt;&gt;"",$D461=""),Calc!DZ456,"")</f>
        <v/>
      </c>
      <c r="AM461" s="8" t="str">
        <f>IF(AND($D460&lt;&gt;"",$D461=""),Calc!EA456,"")</f>
        <v/>
      </c>
      <c r="AN461" s="8" t="str">
        <f>IF(AND($D460&lt;&gt;"",$D461=""),Calc!EB456,"")</f>
        <v/>
      </c>
      <c r="AO461" s="8" t="str">
        <f>IF(AND($D460&lt;&gt;"",$D461=""),Calc!EC456,"")</f>
        <v/>
      </c>
      <c r="AP461" s="8" t="str">
        <f>IF(AND($D460&lt;&gt;"",$D461=""),Calc!ED456,"")</f>
        <v/>
      </c>
      <c r="AQ461" s="8" t="str">
        <f>IF(AND($D460&lt;&gt;"",$D461=""),Calc!EE456,"")</f>
        <v/>
      </c>
      <c r="AR461" s="8" t="str">
        <f>IF(AND($D460&lt;&gt;"",$D461=""),Calc!EF456,"")</f>
        <v/>
      </c>
      <c r="AS461" s="8" t="str">
        <f>IF(AND($D460&lt;&gt;"",$D461=""),Calc!EG456,"")</f>
        <v/>
      </c>
      <c r="AT461" s="8" t="str">
        <f>IF(AND($D460&lt;&gt;"",$D461=""),Calc!EH456,"")</f>
        <v/>
      </c>
      <c r="AU461" s="8" t="str">
        <f>IF(AND($D460&lt;&gt;"",$D461=""),Calc!EI456,"")</f>
        <v/>
      </c>
      <c r="AV461" t="str">
        <f>IF(AND($D461&lt;&gt;"",$D462=""),Calc!EJ456,"")</f>
        <v/>
      </c>
      <c r="AW461" t="str">
        <f>IF(AND($D462&lt;&gt;"",$D463=""),Calc!EK456,"")</f>
        <v/>
      </c>
    </row>
    <row r="462" spans="3:49" x14ac:dyDescent="0.25">
      <c r="C462" s="5">
        <v>454</v>
      </c>
      <c r="E462" t="str">
        <f>IF(D462="","",Calc!G457)</f>
        <v/>
      </c>
      <c r="F462" t="str">
        <f>IF(D461="","",IF(Calc!H457="","Wait",IF(Calc!H457&lt;&gt;"","Play")))</f>
        <v/>
      </c>
      <c r="G462" t="str">
        <f>IF(D462="","",IF(Calc!I457=1,"W",IF(Calc!I457=-1,"L","")))</f>
        <v/>
      </c>
      <c r="H462" t="str">
        <f>IF(D462="","",IF(Finals!G462="","",IF(Calc!I457=-1,-Calc!BG456*I462,IF(Calc!I457=1,(36-Calc!BG456)*I462))))</f>
        <v/>
      </c>
      <c r="I462" t="str">
        <f t="shared" si="16"/>
        <v/>
      </c>
      <c r="J462" t="str">
        <f t="shared" si="15"/>
        <v/>
      </c>
      <c r="K462" t="str">
        <f ca="1">IF(J462&gt;K461,J462,K461)</f>
        <v/>
      </c>
      <c r="L462" t="str">
        <f ca="1">IF(AND(Calc!H457=1,D461&lt;&gt;""),Calc!BG456,"")</f>
        <v/>
      </c>
      <c r="M462" s="5" t="str">
        <f>IF(AND($D461&lt;&gt;"",$D462=""),Calc!DA457,"")</f>
        <v/>
      </c>
      <c r="N462" s="8" t="str">
        <f>IF(AND($D461&lt;&gt;"",$D462=""),Calc!DB457,"")</f>
        <v/>
      </c>
      <c r="O462" s="8" t="str">
        <f>IF(AND($D461&lt;&gt;"",$D462=""),Calc!DC457,"")</f>
        <v/>
      </c>
      <c r="P462" s="8" t="str">
        <f>IF(AND($D461&lt;&gt;"",$D462=""),Calc!DD457,"")</f>
        <v/>
      </c>
      <c r="Q462" s="8" t="str">
        <f>IF(AND($D461&lt;&gt;"",$D462=""),Calc!DE457,"")</f>
        <v/>
      </c>
      <c r="R462" s="8" t="str">
        <f>IF(AND($D461&lt;&gt;"",$D462=""),Calc!DF457,"")</f>
        <v/>
      </c>
      <c r="S462" s="8" t="str">
        <f>IF(AND($D461&lt;&gt;"",$D462=""),Calc!DG457,"")</f>
        <v/>
      </c>
      <c r="T462" s="8" t="str">
        <f>IF(AND($D461&lt;&gt;"",$D462=""),Calc!DH457,"")</f>
        <v/>
      </c>
      <c r="U462" s="8" t="str">
        <f>IF(AND($D461&lt;&gt;"",$D462=""),Calc!DI457,"")</f>
        <v/>
      </c>
      <c r="V462" s="8" t="str">
        <f>IF(AND($D461&lt;&gt;"",$D462=""),Calc!DJ457,"")</f>
        <v/>
      </c>
      <c r="W462" s="8" t="str">
        <f>IF(AND($D461&lt;&gt;"",$D462=""),Calc!DK457,"")</f>
        <v/>
      </c>
      <c r="X462" s="8" t="str">
        <f>IF(AND($D461&lt;&gt;"",$D462=""),Calc!DL457,"")</f>
        <v/>
      </c>
      <c r="Y462" s="8" t="str">
        <f>IF(AND($D461&lt;&gt;"",$D462=""),Calc!DM457,"")</f>
        <v/>
      </c>
      <c r="Z462" s="8" t="str">
        <f>IF(AND($D461&lt;&gt;"",$D462=""),Calc!DN457,"")</f>
        <v/>
      </c>
      <c r="AA462" s="8" t="str">
        <f>IF(AND($D461&lt;&gt;"",$D462=""),Calc!DO457,"")</f>
        <v/>
      </c>
      <c r="AB462" s="8" t="str">
        <f>IF(AND($D461&lt;&gt;"",$D462=""),Calc!DP457,"")</f>
        <v/>
      </c>
      <c r="AC462" s="8" t="str">
        <f>IF(AND($D461&lt;&gt;"",$D462=""),Calc!DQ457,"")</f>
        <v/>
      </c>
      <c r="AD462" s="8" t="str">
        <f>IF(AND($D461&lt;&gt;"",$D462=""),Calc!DR457,"")</f>
        <v/>
      </c>
      <c r="AE462" s="8" t="str">
        <f>IF(AND($D461&lt;&gt;"",$D462=""),Calc!DS457,"")</f>
        <v/>
      </c>
      <c r="AF462" s="8" t="str">
        <f>IF(AND($D461&lt;&gt;"",$D462=""),Calc!DT457,"")</f>
        <v/>
      </c>
      <c r="AG462" s="8" t="str">
        <f>IF(AND($D461&lt;&gt;"",$D462=""),Calc!DU457,"")</f>
        <v/>
      </c>
      <c r="AH462" s="8" t="str">
        <f>IF(AND($D461&lt;&gt;"",$D462=""),Calc!DV457,"")</f>
        <v/>
      </c>
      <c r="AI462" s="8" t="str">
        <f>IF(AND($D461&lt;&gt;"",$D462=""),Calc!DW457,"")</f>
        <v/>
      </c>
      <c r="AJ462" s="8" t="str">
        <f>IF(AND($D461&lt;&gt;"",$D462=""),Calc!DX457,"")</f>
        <v/>
      </c>
      <c r="AK462" s="8" t="str">
        <f>IF(AND($D461&lt;&gt;"",$D462=""),Calc!DY457,"")</f>
        <v/>
      </c>
      <c r="AL462" s="8" t="str">
        <f>IF(AND($D461&lt;&gt;"",$D462=""),Calc!DZ457,"")</f>
        <v/>
      </c>
      <c r="AM462" s="8" t="str">
        <f>IF(AND($D461&lt;&gt;"",$D462=""),Calc!EA457,"")</f>
        <v/>
      </c>
      <c r="AN462" s="8" t="str">
        <f>IF(AND($D461&lt;&gt;"",$D462=""),Calc!EB457,"")</f>
        <v/>
      </c>
      <c r="AO462" s="8" t="str">
        <f>IF(AND($D461&lt;&gt;"",$D462=""),Calc!EC457,"")</f>
        <v/>
      </c>
      <c r="AP462" s="8" t="str">
        <f>IF(AND($D461&lt;&gt;"",$D462=""),Calc!ED457,"")</f>
        <v/>
      </c>
      <c r="AQ462" s="8" t="str">
        <f>IF(AND($D461&lt;&gt;"",$D462=""),Calc!EE457,"")</f>
        <v/>
      </c>
      <c r="AR462" s="8" t="str">
        <f>IF(AND($D461&lt;&gt;"",$D462=""),Calc!EF457,"")</f>
        <v/>
      </c>
      <c r="AS462" s="8" t="str">
        <f>IF(AND($D461&lt;&gt;"",$D462=""),Calc!EG457,"")</f>
        <v/>
      </c>
      <c r="AT462" s="8" t="str">
        <f>IF(AND($D461&lt;&gt;"",$D462=""),Calc!EH457,"")</f>
        <v/>
      </c>
      <c r="AU462" s="8" t="str">
        <f>IF(AND($D461&lt;&gt;"",$D462=""),Calc!EI457,"")</f>
        <v/>
      </c>
      <c r="AV462" t="str">
        <f>IF(AND($D462&lt;&gt;"",$D463=""),Calc!EJ457,"")</f>
        <v/>
      </c>
      <c r="AW462" t="str">
        <f>IF(AND($D463&lt;&gt;"",$D464=""),Calc!EK457,"")</f>
        <v/>
      </c>
    </row>
    <row r="463" spans="3:49" x14ac:dyDescent="0.25">
      <c r="C463" s="5">
        <v>455</v>
      </c>
      <c r="E463" t="str">
        <f>IF(D463="","",Calc!G458)</f>
        <v/>
      </c>
      <c r="F463" t="str">
        <f>IF(D462="","",IF(Calc!H458="","Wait",IF(Calc!H458&lt;&gt;"","Play")))</f>
        <v/>
      </c>
      <c r="G463" t="str">
        <f>IF(D463="","",IF(Calc!I458=1,"W",IF(Calc!I458=-1,"L","")))</f>
        <v/>
      </c>
      <c r="H463" t="str">
        <f>IF(D463="","",IF(Finals!G463="","",IF(Calc!I458=-1,-Calc!BG457*I463,IF(Calc!I458=1,(36-Calc!BG457)*I463))))</f>
        <v/>
      </c>
      <c r="I463" t="str">
        <f t="shared" si="16"/>
        <v/>
      </c>
      <c r="J463" t="str">
        <f t="shared" si="15"/>
        <v/>
      </c>
      <c r="K463" t="str">
        <f ca="1">IF(J463&gt;K462,J463,K462)</f>
        <v/>
      </c>
      <c r="L463" t="str">
        <f ca="1">IF(AND(Calc!H458=1,D462&lt;&gt;""),Calc!BG457,"")</f>
        <v/>
      </c>
      <c r="M463" s="5" t="str">
        <f>IF(AND($D462&lt;&gt;"",$D463=""),Calc!DA458,"")</f>
        <v/>
      </c>
      <c r="N463" s="8" t="str">
        <f>IF(AND($D462&lt;&gt;"",$D463=""),Calc!DB458,"")</f>
        <v/>
      </c>
      <c r="O463" s="8" t="str">
        <f>IF(AND($D462&lt;&gt;"",$D463=""),Calc!DC458,"")</f>
        <v/>
      </c>
      <c r="P463" s="8" t="str">
        <f>IF(AND($D462&lt;&gt;"",$D463=""),Calc!DD458,"")</f>
        <v/>
      </c>
      <c r="Q463" s="8" t="str">
        <f>IF(AND($D462&lt;&gt;"",$D463=""),Calc!DE458,"")</f>
        <v/>
      </c>
      <c r="R463" s="8" t="str">
        <f>IF(AND($D462&lt;&gt;"",$D463=""),Calc!DF458,"")</f>
        <v/>
      </c>
      <c r="S463" s="8" t="str">
        <f>IF(AND($D462&lt;&gt;"",$D463=""),Calc!DG458,"")</f>
        <v/>
      </c>
      <c r="T463" s="8" t="str">
        <f>IF(AND($D462&lt;&gt;"",$D463=""),Calc!DH458,"")</f>
        <v/>
      </c>
      <c r="U463" s="8" t="str">
        <f>IF(AND($D462&lt;&gt;"",$D463=""),Calc!DI458,"")</f>
        <v/>
      </c>
      <c r="V463" s="8" t="str">
        <f>IF(AND($D462&lt;&gt;"",$D463=""),Calc!DJ458,"")</f>
        <v/>
      </c>
      <c r="W463" s="8" t="str">
        <f>IF(AND($D462&lt;&gt;"",$D463=""),Calc!DK458,"")</f>
        <v/>
      </c>
      <c r="X463" s="8" t="str">
        <f>IF(AND($D462&lt;&gt;"",$D463=""),Calc!DL458,"")</f>
        <v/>
      </c>
      <c r="Y463" s="8" t="str">
        <f>IF(AND($D462&lt;&gt;"",$D463=""),Calc!DM458,"")</f>
        <v/>
      </c>
      <c r="Z463" s="8" t="str">
        <f>IF(AND($D462&lt;&gt;"",$D463=""),Calc!DN458,"")</f>
        <v/>
      </c>
      <c r="AA463" s="8" t="str">
        <f>IF(AND($D462&lt;&gt;"",$D463=""),Calc!DO458,"")</f>
        <v/>
      </c>
      <c r="AB463" s="8" t="str">
        <f>IF(AND($D462&lt;&gt;"",$D463=""),Calc!DP458,"")</f>
        <v/>
      </c>
      <c r="AC463" s="8" t="str">
        <f>IF(AND($D462&lt;&gt;"",$D463=""),Calc!DQ458,"")</f>
        <v/>
      </c>
      <c r="AD463" s="8" t="str">
        <f>IF(AND($D462&lt;&gt;"",$D463=""),Calc!DR458,"")</f>
        <v/>
      </c>
      <c r="AE463" s="8" t="str">
        <f>IF(AND($D462&lt;&gt;"",$D463=""),Calc!DS458,"")</f>
        <v/>
      </c>
      <c r="AF463" s="8" t="str">
        <f>IF(AND($D462&lt;&gt;"",$D463=""),Calc!DT458,"")</f>
        <v/>
      </c>
      <c r="AG463" s="8" t="str">
        <f>IF(AND($D462&lt;&gt;"",$D463=""),Calc!DU458,"")</f>
        <v/>
      </c>
      <c r="AH463" s="8" t="str">
        <f>IF(AND($D462&lt;&gt;"",$D463=""),Calc!DV458,"")</f>
        <v/>
      </c>
      <c r="AI463" s="8" t="str">
        <f>IF(AND($D462&lt;&gt;"",$D463=""),Calc!DW458,"")</f>
        <v/>
      </c>
      <c r="AJ463" s="8" t="str">
        <f>IF(AND($D462&lt;&gt;"",$D463=""),Calc!DX458,"")</f>
        <v/>
      </c>
      <c r="AK463" s="8" t="str">
        <f>IF(AND($D462&lt;&gt;"",$D463=""),Calc!DY458,"")</f>
        <v/>
      </c>
      <c r="AL463" s="8" t="str">
        <f>IF(AND($D462&lt;&gt;"",$D463=""),Calc!DZ458,"")</f>
        <v/>
      </c>
      <c r="AM463" s="8" t="str">
        <f>IF(AND($D462&lt;&gt;"",$D463=""),Calc!EA458,"")</f>
        <v/>
      </c>
      <c r="AN463" s="8" t="str">
        <f>IF(AND($D462&lt;&gt;"",$D463=""),Calc!EB458,"")</f>
        <v/>
      </c>
      <c r="AO463" s="8" t="str">
        <f>IF(AND($D462&lt;&gt;"",$D463=""),Calc!EC458,"")</f>
        <v/>
      </c>
      <c r="AP463" s="8" t="str">
        <f>IF(AND($D462&lt;&gt;"",$D463=""),Calc!ED458,"")</f>
        <v/>
      </c>
      <c r="AQ463" s="8" t="str">
        <f>IF(AND($D462&lt;&gt;"",$D463=""),Calc!EE458,"")</f>
        <v/>
      </c>
      <c r="AR463" s="8" t="str">
        <f>IF(AND($D462&lt;&gt;"",$D463=""),Calc!EF458,"")</f>
        <v/>
      </c>
      <c r="AS463" s="8" t="str">
        <f>IF(AND($D462&lt;&gt;"",$D463=""),Calc!EG458,"")</f>
        <v/>
      </c>
      <c r="AT463" s="8" t="str">
        <f>IF(AND($D462&lt;&gt;"",$D463=""),Calc!EH458,"")</f>
        <v/>
      </c>
      <c r="AU463" s="8" t="str">
        <f>IF(AND($D462&lt;&gt;"",$D463=""),Calc!EI458,"")</f>
        <v/>
      </c>
      <c r="AV463" t="str">
        <f>IF(AND($D463&lt;&gt;"",$D464=""),Calc!EJ458,"")</f>
        <v/>
      </c>
      <c r="AW463" t="str">
        <f>IF(AND($D464&lt;&gt;"",$D465=""),Calc!EK458,"")</f>
        <v/>
      </c>
    </row>
    <row r="464" spans="3:49" x14ac:dyDescent="0.25">
      <c r="C464" s="5">
        <v>456</v>
      </c>
      <c r="E464" t="str">
        <f>IF(D464="","",Calc!G459)</f>
        <v/>
      </c>
      <c r="F464" t="str">
        <f>IF(D463="","",IF(Calc!H459="","Wait",IF(Calc!H459&lt;&gt;"","Play")))</f>
        <v/>
      </c>
      <c r="G464" t="str">
        <f>IF(D464="","",IF(Calc!I459=1,"W",IF(Calc!I459=-1,"L","")))</f>
        <v/>
      </c>
      <c r="H464" t="str">
        <f>IF(D464="","",IF(Finals!G464="","",IF(Calc!I459=-1,-Calc!BG458*I464,IF(Calc!I459=1,(36-Calc!BG458)*I464))))</f>
        <v/>
      </c>
      <c r="I464" t="str">
        <f t="shared" si="16"/>
        <v/>
      </c>
      <c r="J464" t="str">
        <f t="shared" si="15"/>
        <v/>
      </c>
      <c r="K464" t="str">
        <f ca="1">IF(J464&gt;K463,J464,K463)</f>
        <v/>
      </c>
      <c r="L464" t="str">
        <f ca="1">IF(AND(Calc!H459=1,D463&lt;&gt;""),Calc!BG458,"")</f>
        <v/>
      </c>
      <c r="M464" s="5" t="str">
        <f>IF(AND($D463&lt;&gt;"",$D464=""),Calc!DA459,"")</f>
        <v/>
      </c>
      <c r="N464" s="8" t="str">
        <f>IF(AND($D463&lt;&gt;"",$D464=""),Calc!DB459,"")</f>
        <v/>
      </c>
      <c r="O464" s="8" t="str">
        <f>IF(AND($D463&lt;&gt;"",$D464=""),Calc!DC459,"")</f>
        <v/>
      </c>
      <c r="P464" s="8" t="str">
        <f>IF(AND($D463&lt;&gt;"",$D464=""),Calc!DD459,"")</f>
        <v/>
      </c>
      <c r="Q464" s="8" t="str">
        <f>IF(AND($D463&lt;&gt;"",$D464=""),Calc!DE459,"")</f>
        <v/>
      </c>
      <c r="R464" s="8" t="str">
        <f>IF(AND($D463&lt;&gt;"",$D464=""),Calc!DF459,"")</f>
        <v/>
      </c>
      <c r="S464" s="8" t="str">
        <f>IF(AND($D463&lt;&gt;"",$D464=""),Calc!DG459,"")</f>
        <v/>
      </c>
      <c r="T464" s="8" t="str">
        <f>IF(AND($D463&lt;&gt;"",$D464=""),Calc!DH459,"")</f>
        <v/>
      </c>
      <c r="U464" s="8" t="str">
        <f>IF(AND($D463&lt;&gt;"",$D464=""),Calc!DI459,"")</f>
        <v/>
      </c>
      <c r="V464" s="8" t="str">
        <f>IF(AND($D463&lt;&gt;"",$D464=""),Calc!DJ459,"")</f>
        <v/>
      </c>
      <c r="W464" s="8" t="str">
        <f>IF(AND($D463&lt;&gt;"",$D464=""),Calc!DK459,"")</f>
        <v/>
      </c>
      <c r="X464" s="8" t="str">
        <f>IF(AND($D463&lt;&gt;"",$D464=""),Calc!DL459,"")</f>
        <v/>
      </c>
      <c r="Y464" s="8" t="str">
        <f>IF(AND($D463&lt;&gt;"",$D464=""),Calc!DM459,"")</f>
        <v/>
      </c>
      <c r="Z464" s="8" t="str">
        <f>IF(AND($D463&lt;&gt;"",$D464=""),Calc!DN459,"")</f>
        <v/>
      </c>
      <c r="AA464" s="8" t="str">
        <f>IF(AND($D463&lt;&gt;"",$D464=""),Calc!DO459,"")</f>
        <v/>
      </c>
      <c r="AB464" s="8" t="str">
        <f>IF(AND($D463&lt;&gt;"",$D464=""),Calc!DP459,"")</f>
        <v/>
      </c>
      <c r="AC464" s="8" t="str">
        <f>IF(AND($D463&lt;&gt;"",$D464=""),Calc!DQ459,"")</f>
        <v/>
      </c>
      <c r="AD464" s="8" t="str">
        <f>IF(AND($D463&lt;&gt;"",$D464=""),Calc!DR459,"")</f>
        <v/>
      </c>
      <c r="AE464" s="8" t="str">
        <f>IF(AND($D463&lt;&gt;"",$D464=""),Calc!DS459,"")</f>
        <v/>
      </c>
      <c r="AF464" s="8" t="str">
        <f>IF(AND($D463&lt;&gt;"",$D464=""),Calc!DT459,"")</f>
        <v/>
      </c>
      <c r="AG464" s="8" t="str">
        <f>IF(AND($D463&lt;&gt;"",$D464=""),Calc!DU459,"")</f>
        <v/>
      </c>
      <c r="AH464" s="8" t="str">
        <f>IF(AND($D463&lt;&gt;"",$D464=""),Calc!DV459,"")</f>
        <v/>
      </c>
      <c r="AI464" s="8" t="str">
        <f>IF(AND($D463&lt;&gt;"",$D464=""),Calc!DW459,"")</f>
        <v/>
      </c>
      <c r="AJ464" s="8" t="str">
        <f>IF(AND($D463&lt;&gt;"",$D464=""),Calc!DX459,"")</f>
        <v/>
      </c>
      <c r="AK464" s="8" t="str">
        <f>IF(AND($D463&lt;&gt;"",$D464=""),Calc!DY459,"")</f>
        <v/>
      </c>
      <c r="AL464" s="8" t="str">
        <f>IF(AND($D463&lt;&gt;"",$D464=""),Calc!DZ459,"")</f>
        <v/>
      </c>
      <c r="AM464" s="8" t="str">
        <f>IF(AND($D463&lt;&gt;"",$D464=""),Calc!EA459,"")</f>
        <v/>
      </c>
      <c r="AN464" s="8" t="str">
        <f>IF(AND($D463&lt;&gt;"",$D464=""),Calc!EB459,"")</f>
        <v/>
      </c>
      <c r="AO464" s="8" t="str">
        <f>IF(AND($D463&lt;&gt;"",$D464=""),Calc!EC459,"")</f>
        <v/>
      </c>
      <c r="AP464" s="8" t="str">
        <f>IF(AND($D463&lt;&gt;"",$D464=""),Calc!ED459,"")</f>
        <v/>
      </c>
      <c r="AQ464" s="8" t="str">
        <f>IF(AND($D463&lt;&gt;"",$D464=""),Calc!EE459,"")</f>
        <v/>
      </c>
      <c r="AR464" s="8" t="str">
        <f>IF(AND($D463&lt;&gt;"",$D464=""),Calc!EF459,"")</f>
        <v/>
      </c>
      <c r="AS464" s="8" t="str">
        <f>IF(AND($D463&lt;&gt;"",$D464=""),Calc!EG459,"")</f>
        <v/>
      </c>
      <c r="AT464" s="8" t="str">
        <f>IF(AND($D463&lt;&gt;"",$D464=""),Calc!EH459,"")</f>
        <v/>
      </c>
      <c r="AU464" s="8" t="str">
        <f>IF(AND($D463&lt;&gt;"",$D464=""),Calc!EI459,"")</f>
        <v/>
      </c>
      <c r="AV464" t="str">
        <f>IF(AND($D464&lt;&gt;"",$D465=""),Calc!EJ459,"")</f>
        <v/>
      </c>
      <c r="AW464" t="str">
        <f>IF(AND($D465&lt;&gt;"",$D466=""),Calc!EK459,"")</f>
        <v/>
      </c>
    </row>
    <row r="465" spans="3:49" x14ac:dyDescent="0.25">
      <c r="C465" s="5">
        <v>457</v>
      </c>
      <c r="E465" t="str">
        <f>IF(D465="","",Calc!G460)</f>
        <v/>
      </c>
      <c r="F465" t="str">
        <f>IF(D464="","",IF(Calc!H460="","Wait",IF(Calc!H460&lt;&gt;"","Play")))</f>
        <v/>
      </c>
      <c r="G465" t="str">
        <f>IF(D465="","",IF(Calc!I460=1,"W",IF(Calc!I460=-1,"L","")))</f>
        <v/>
      </c>
      <c r="H465" t="str">
        <f>IF(D465="","",IF(Finals!G465="","",IF(Calc!I460=-1,-Calc!BG459*I465,IF(Calc!I460=1,(36-Calc!BG459)*I465))))</f>
        <v/>
      </c>
      <c r="I465" t="str">
        <f t="shared" si="16"/>
        <v/>
      </c>
      <c r="J465" t="str">
        <f t="shared" si="15"/>
        <v/>
      </c>
      <c r="K465" t="str">
        <f ca="1">IF(J465&gt;K464,J465,K464)</f>
        <v/>
      </c>
      <c r="L465" t="str">
        <f ca="1">IF(AND(Calc!H460=1,D464&lt;&gt;""),Calc!BG459,"")</f>
        <v/>
      </c>
      <c r="M465" s="5" t="str">
        <f>IF(AND($D464&lt;&gt;"",$D465=""),Calc!DA460,"")</f>
        <v/>
      </c>
      <c r="N465" s="8" t="str">
        <f>IF(AND($D464&lt;&gt;"",$D465=""),Calc!DB460,"")</f>
        <v/>
      </c>
      <c r="O465" s="8" t="str">
        <f>IF(AND($D464&lt;&gt;"",$D465=""),Calc!DC460,"")</f>
        <v/>
      </c>
      <c r="P465" s="8" t="str">
        <f>IF(AND($D464&lt;&gt;"",$D465=""),Calc!DD460,"")</f>
        <v/>
      </c>
      <c r="Q465" s="8" t="str">
        <f>IF(AND($D464&lt;&gt;"",$D465=""),Calc!DE460,"")</f>
        <v/>
      </c>
      <c r="R465" s="8" t="str">
        <f>IF(AND($D464&lt;&gt;"",$D465=""),Calc!DF460,"")</f>
        <v/>
      </c>
      <c r="S465" s="8" t="str">
        <f>IF(AND($D464&lt;&gt;"",$D465=""),Calc!DG460,"")</f>
        <v/>
      </c>
      <c r="T465" s="8" t="str">
        <f>IF(AND($D464&lt;&gt;"",$D465=""),Calc!DH460,"")</f>
        <v/>
      </c>
      <c r="U465" s="8" t="str">
        <f>IF(AND($D464&lt;&gt;"",$D465=""),Calc!DI460,"")</f>
        <v/>
      </c>
      <c r="V465" s="8" t="str">
        <f>IF(AND($D464&lt;&gt;"",$D465=""),Calc!DJ460,"")</f>
        <v/>
      </c>
      <c r="W465" s="8" t="str">
        <f>IF(AND($D464&lt;&gt;"",$D465=""),Calc!DK460,"")</f>
        <v/>
      </c>
      <c r="X465" s="8" t="str">
        <f>IF(AND($D464&lt;&gt;"",$D465=""),Calc!DL460,"")</f>
        <v/>
      </c>
      <c r="Y465" s="8" t="str">
        <f>IF(AND($D464&lt;&gt;"",$D465=""),Calc!DM460,"")</f>
        <v/>
      </c>
      <c r="Z465" s="8" t="str">
        <f>IF(AND($D464&lt;&gt;"",$D465=""),Calc!DN460,"")</f>
        <v/>
      </c>
      <c r="AA465" s="8" t="str">
        <f>IF(AND($D464&lt;&gt;"",$D465=""),Calc!DO460,"")</f>
        <v/>
      </c>
      <c r="AB465" s="8" t="str">
        <f>IF(AND($D464&lt;&gt;"",$D465=""),Calc!DP460,"")</f>
        <v/>
      </c>
      <c r="AC465" s="8" t="str">
        <f>IF(AND($D464&lt;&gt;"",$D465=""),Calc!DQ460,"")</f>
        <v/>
      </c>
      <c r="AD465" s="8" t="str">
        <f>IF(AND($D464&lt;&gt;"",$D465=""),Calc!DR460,"")</f>
        <v/>
      </c>
      <c r="AE465" s="8" t="str">
        <f>IF(AND($D464&lt;&gt;"",$D465=""),Calc!DS460,"")</f>
        <v/>
      </c>
      <c r="AF465" s="8" t="str">
        <f>IF(AND($D464&lt;&gt;"",$D465=""),Calc!DT460,"")</f>
        <v/>
      </c>
      <c r="AG465" s="8" t="str">
        <f>IF(AND($D464&lt;&gt;"",$D465=""),Calc!DU460,"")</f>
        <v/>
      </c>
      <c r="AH465" s="8" t="str">
        <f>IF(AND($D464&lt;&gt;"",$D465=""),Calc!DV460,"")</f>
        <v/>
      </c>
      <c r="AI465" s="8" t="str">
        <f>IF(AND($D464&lt;&gt;"",$D465=""),Calc!DW460,"")</f>
        <v/>
      </c>
      <c r="AJ465" s="8" t="str">
        <f>IF(AND($D464&lt;&gt;"",$D465=""),Calc!DX460,"")</f>
        <v/>
      </c>
      <c r="AK465" s="8" t="str">
        <f>IF(AND($D464&lt;&gt;"",$D465=""),Calc!DY460,"")</f>
        <v/>
      </c>
      <c r="AL465" s="8" t="str">
        <f>IF(AND($D464&lt;&gt;"",$D465=""),Calc!DZ460,"")</f>
        <v/>
      </c>
      <c r="AM465" s="8" t="str">
        <f>IF(AND($D464&lt;&gt;"",$D465=""),Calc!EA460,"")</f>
        <v/>
      </c>
      <c r="AN465" s="8" t="str">
        <f>IF(AND($D464&lt;&gt;"",$D465=""),Calc!EB460,"")</f>
        <v/>
      </c>
      <c r="AO465" s="8" t="str">
        <f>IF(AND($D464&lt;&gt;"",$D465=""),Calc!EC460,"")</f>
        <v/>
      </c>
      <c r="AP465" s="8" t="str">
        <f>IF(AND($D464&lt;&gt;"",$D465=""),Calc!ED460,"")</f>
        <v/>
      </c>
      <c r="AQ465" s="8" t="str">
        <f>IF(AND($D464&lt;&gt;"",$D465=""),Calc!EE460,"")</f>
        <v/>
      </c>
      <c r="AR465" s="8" t="str">
        <f>IF(AND($D464&lt;&gt;"",$D465=""),Calc!EF460,"")</f>
        <v/>
      </c>
      <c r="AS465" s="8" t="str">
        <f>IF(AND($D464&lt;&gt;"",$D465=""),Calc!EG460,"")</f>
        <v/>
      </c>
      <c r="AT465" s="8" t="str">
        <f>IF(AND($D464&lt;&gt;"",$D465=""),Calc!EH460,"")</f>
        <v/>
      </c>
      <c r="AU465" s="8" t="str">
        <f>IF(AND($D464&lt;&gt;"",$D465=""),Calc!EI460,"")</f>
        <v/>
      </c>
      <c r="AV465" t="str">
        <f>IF(AND($D465&lt;&gt;"",$D466=""),Calc!EJ460,"")</f>
        <v/>
      </c>
      <c r="AW465" t="str">
        <f>IF(AND($D466&lt;&gt;"",$D467=""),Calc!EK460,"")</f>
        <v/>
      </c>
    </row>
    <row r="466" spans="3:49" x14ac:dyDescent="0.25">
      <c r="C466" s="5">
        <v>458</v>
      </c>
      <c r="E466" t="str">
        <f>IF(D466="","",Calc!G461)</f>
        <v/>
      </c>
      <c r="F466" t="str">
        <f>IF(D465="","",IF(Calc!H461="","Wait",IF(Calc!H461&lt;&gt;"","Play")))</f>
        <v/>
      </c>
      <c r="G466" t="str">
        <f>IF(D466="","",IF(Calc!I461=1,"W",IF(Calc!I461=-1,"L","")))</f>
        <v/>
      </c>
      <c r="H466" t="str">
        <f>IF(D466="","",IF(Finals!G466="","",IF(Calc!I461=-1,-Calc!BG460*I466,IF(Calc!I461=1,(36-Calc!BG460)*I466))))</f>
        <v/>
      </c>
      <c r="I466" t="str">
        <f t="shared" si="16"/>
        <v/>
      </c>
      <c r="J466" t="str">
        <f t="shared" si="15"/>
        <v/>
      </c>
      <c r="K466" t="str">
        <f ca="1">IF(J466&gt;K465,J466,K465)</f>
        <v/>
      </c>
      <c r="L466" t="str">
        <f ca="1">IF(AND(Calc!H461=1,D465&lt;&gt;""),Calc!BG460,"")</f>
        <v/>
      </c>
      <c r="M466" s="5" t="str">
        <f>IF(AND($D465&lt;&gt;"",$D466=""),Calc!DA461,"")</f>
        <v/>
      </c>
      <c r="N466" s="8" t="str">
        <f>IF(AND($D465&lt;&gt;"",$D466=""),Calc!DB461,"")</f>
        <v/>
      </c>
      <c r="O466" s="8" t="str">
        <f>IF(AND($D465&lt;&gt;"",$D466=""),Calc!DC461,"")</f>
        <v/>
      </c>
      <c r="P466" s="8" t="str">
        <f>IF(AND($D465&lt;&gt;"",$D466=""),Calc!DD461,"")</f>
        <v/>
      </c>
      <c r="Q466" s="8" t="str">
        <f>IF(AND($D465&lt;&gt;"",$D466=""),Calc!DE461,"")</f>
        <v/>
      </c>
      <c r="R466" s="8" t="str">
        <f>IF(AND($D465&lt;&gt;"",$D466=""),Calc!DF461,"")</f>
        <v/>
      </c>
      <c r="S466" s="8" t="str">
        <f>IF(AND($D465&lt;&gt;"",$D466=""),Calc!DG461,"")</f>
        <v/>
      </c>
      <c r="T466" s="8" t="str">
        <f>IF(AND($D465&lt;&gt;"",$D466=""),Calc!DH461,"")</f>
        <v/>
      </c>
      <c r="U466" s="8" t="str">
        <f>IF(AND($D465&lt;&gt;"",$D466=""),Calc!DI461,"")</f>
        <v/>
      </c>
      <c r="V466" s="8" t="str">
        <f>IF(AND($D465&lt;&gt;"",$D466=""),Calc!DJ461,"")</f>
        <v/>
      </c>
      <c r="W466" s="8" t="str">
        <f>IF(AND($D465&lt;&gt;"",$D466=""),Calc!DK461,"")</f>
        <v/>
      </c>
      <c r="X466" s="8" t="str">
        <f>IF(AND($D465&lt;&gt;"",$D466=""),Calc!DL461,"")</f>
        <v/>
      </c>
      <c r="Y466" s="8" t="str">
        <f>IF(AND($D465&lt;&gt;"",$D466=""),Calc!DM461,"")</f>
        <v/>
      </c>
      <c r="Z466" s="8" t="str">
        <f>IF(AND($D465&lt;&gt;"",$D466=""),Calc!DN461,"")</f>
        <v/>
      </c>
      <c r="AA466" s="8" t="str">
        <f>IF(AND($D465&lt;&gt;"",$D466=""),Calc!DO461,"")</f>
        <v/>
      </c>
      <c r="AB466" s="8" t="str">
        <f>IF(AND($D465&lt;&gt;"",$D466=""),Calc!DP461,"")</f>
        <v/>
      </c>
      <c r="AC466" s="8" t="str">
        <f>IF(AND($D465&lt;&gt;"",$D466=""),Calc!DQ461,"")</f>
        <v/>
      </c>
      <c r="AD466" s="8" t="str">
        <f>IF(AND($D465&lt;&gt;"",$D466=""),Calc!DR461,"")</f>
        <v/>
      </c>
      <c r="AE466" s="8" t="str">
        <f>IF(AND($D465&lt;&gt;"",$D466=""),Calc!DS461,"")</f>
        <v/>
      </c>
      <c r="AF466" s="8" t="str">
        <f>IF(AND($D465&lt;&gt;"",$D466=""),Calc!DT461,"")</f>
        <v/>
      </c>
      <c r="AG466" s="8" t="str">
        <f>IF(AND($D465&lt;&gt;"",$D466=""),Calc!DU461,"")</f>
        <v/>
      </c>
      <c r="AH466" s="8" t="str">
        <f>IF(AND($D465&lt;&gt;"",$D466=""),Calc!DV461,"")</f>
        <v/>
      </c>
      <c r="AI466" s="8" t="str">
        <f>IF(AND($D465&lt;&gt;"",$D466=""),Calc!DW461,"")</f>
        <v/>
      </c>
      <c r="AJ466" s="8" t="str">
        <f>IF(AND($D465&lt;&gt;"",$D466=""),Calc!DX461,"")</f>
        <v/>
      </c>
      <c r="AK466" s="8" t="str">
        <f>IF(AND($D465&lt;&gt;"",$D466=""),Calc!DY461,"")</f>
        <v/>
      </c>
      <c r="AL466" s="8" t="str">
        <f>IF(AND($D465&lt;&gt;"",$D466=""),Calc!DZ461,"")</f>
        <v/>
      </c>
      <c r="AM466" s="8" t="str">
        <f>IF(AND($D465&lt;&gt;"",$D466=""),Calc!EA461,"")</f>
        <v/>
      </c>
      <c r="AN466" s="8" t="str">
        <f>IF(AND($D465&lt;&gt;"",$D466=""),Calc!EB461,"")</f>
        <v/>
      </c>
      <c r="AO466" s="8" t="str">
        <f>IF(AND($D465&lt;&gt;"",$D466=""),Calc!EC461,"")</f>
        <v/>
      </c>
      <c r="AP466" s="8" t="str">
        <f>IF(AND($D465&lt;&gt;"",$D466=""),Calc!ED461,"")</f>
        <v/>
      </c>
      <c r="AQ466" s="8" t="str">
        <f>IF(AND($D465&lt;&gt;"",$D466=""),Calc!EE461,"")</f>
        <v/>
      </c>
      <c r="AR466" s="8" t="str">
        <f>IF(AND($D465&lt;&gt;"",$D466=""),Calc!EF461,"")</f>
        <v/>
      </c>
      <c r="AS466" s="8" t="str">
        <f>IF(AND($D465&lt;&gt;"",$D466=""),Calc!EG461,"")</f>
        <v/>
      </c>
      <c r="AT466" s="8" t="str">
        <f>IF(AND($D465&lt;&gt;"",$D466=""),Calc!EH461,"")</f>
        <v/>
      </c>
      <c r="AU466" s="8" t="str">
        <f>IF(AND($D465&lt;&gt;"",$D466=""),Calc!EI461,"")</f>
        <v/>
      </c>
      <c r="AV466" t="str">
        <f>IF(AND($D466&lt;&gt;"",$D467=""),Calc!EJ461,"")</f>
        <v/>
      </c>
      <c r="AW466" t="str">
        <f>IF(AND($D467&lt;&gt;"",$D468=""),Calc!EK461,"")</f>
        <v/>
      </c>
    </row>
    <row r="467" spans="3:49" x14ac:dyDescent="0.25">
      <c r="C467" s="5">
        <v>459</v>
      </c>
      <c r="E467" t="str">
        <f>IF(D467="","",Calc!G462)</f>
        <v/>
      </c>
      <c r="F467" t="str">
        <f>IF(D466="","",IF(Calc!H462="","Wait",IF(Calc!H462&lt;&gt;"","Play")))</f>
        <v/>
      </c>
      <c r="G467" t="str">
        <f>IF(D467="","",IF(Calc!I462=1,"W",IF(Calc!I462=-1,"L","")))</f>
        <v/>
      </c>
      <c r="H467" t="str">
        <f>IF(D467="","",IF(Finals!G467="","",IF(Calc!I462=-1,-Calc!BG461*I467,IF(Calc!I462=1,(36-Calc!BG461)*I467))))</f>
        <v/>
      </c>
      <c r="I467" t="str">
        <f t="shared" si="16"/>
        <v/>
      </c>
      <c r="J467" t="str">
        <f t="shared" si="15"/>
        <v/>
      </c>
      <c r="K467" t="str">
        <f ca="1">IF(J467&gt;K466,J467,K466)</f>
        <v/>
      </c>
      <c r="L467" t="str">
        <f ca="1">IF(AND(Calc!H462=1,D466&lt;&gt;""),Calc!BG461,"")</f>
        <v/>
      </c>
      <c r="M467" s="5" t="str">
        <f>IF(AND($D466&lt;&gt;"",$D467=""),Calc!DA462,"")</f>
        <v/>
      </c>
      <c r="N467" s="8" t="str">
        <f>IF(AND($D466&lt;&gt;"",$D467=""),Calc!DB462,"")</f>
        <v/>
      </c>
      <c r="O467" s="8" t="str">
        <f>IF(AND($D466&lt;&gt;"",$D467=""),Calc!DC462,"")</f>
        <v/>
      </c>
      <c r="P467" s="8" t="str">
        <f>IF(AND($D466&lt;&gt;"",$D467=""),Calc!DD462,"")</f>
        <v/>
      </c>
      <c r="Q467" s="8" t="str">
        <f>IF(AND($D466&lt;&gt;"",$D467=""),Calc!DE462,"")</f>
        <v/>
      </c>
      <c r="R467" s="8" t="str">
        <f>IF(AND($D466&lt;&gt;"",$D467=""),Calc!DF462,"")</f>
        <v/>
      </c>
      <c r="S467" s="8" t="str">
        <f>IF(AND($D466&lt;&gt;"",$D467=""),Calc!DG462,"")</f>
        <v/>
      </c>
      <c r="T467" s="8" t="str">
        <f>IF(AND($D466&lt;&gt;"",$D467=""),Calc!DH462,"")</f>
        <v/>
      </c>
      <c r="U467" s="8" t="str">
        <f>IF(AND($D466&lt;&gt;"",$D467=""),Calc!DI462,"")</f>
        <v/>
      </c>
      <c r="V467" s="8" t="str">
        <f>IF(AND($D466&lt;&gt;"",$D467=""),Calc!DJ462,"")</f>
        <v/>
      </c>
      <c r="W467" s="8" t="str">
        <f>IF(AND($D466&lt;&gt;"",$D467=""),Calc!DK462,"")</f>
        <v/>
      </c>
      <c r="X467" s="8" t="str">
        <f>IF(AND($D466&lt;&gt;"",$D467=""),Calc!DL462,"")</f>
        <v/>
      </c>
      <c r="Y467" s="8" t="str">
        <f>IF(AND($D466&lt;&gt;"",$D467=""),Calc!DM462,"")</f>
        <v/>
      </c>
      <c r="Z467" s="8" t="str">
        <f>IF(AND($D466&lt;&gt;"",$D467=""),Calc!DN462,"")</f>
        <v/>
      </c>
      <c r="AA467" s="8" t="str">
        <f>IF(AND($D466&lt;&gt;"",$D467=""),Calc!DO462,"")</f>
        <v/>
      </c>
      <c r="AB467" s="8" t="str">
        <f>IF(AND($D466&lt;&gt;"",$D467=""),Calc!DP462,"")</f>
        <v/>
      </c>
      <c r="AC467" s="8" t="str">
        <f>IF(AND($D466&lt;&gt;"",$D467=""),Calc!DQ462,"")</f>
        <v/>
      </c>
      <c r="AD467" s="8" t="str">
        <f>IF(AND($D466&lt;&gt;"",$D467=""),Calc!DR462,"")</f>
        <v/>
      </c>
      <c r="AE467" s="8" t="str">
        <f>IF(AND($D466&lt;&gt;"",$D467=""),Calc!DS462,"")</f>
        <v/>
      </c>
      <c r="AF467" s="8" t="str">
        <f>IF(AND($D466&lt;&gt;"",$D467=""),Calc!DT462,"")</f>
        <v/>
      </c>
      <c r="AG467" s="8" t="str">
        <f>IF(AND($D466&lt;&gt;"",$D467=""),Calc!DU462,"")</f>
        <v/>
      </c>
      <c r="AH467" s="8" t="str">
        <f>IF(AND($D466&lt;&gt;"",$D467=""),Calc!DV462,"")</f>
        <v/>
      </c>
      <c r="AI467" s="8" t="str">
        <f>IF(AND($D466&lt;&gt;"",$D467=""),Calc!DW462,"")</f>
        <v/>
      </c>
      <c r="AJ467" s="8" t="str">
        <f>IF(AND($D466&lt;&gt;"",$D467=""),Calc!DX462,"")</f>
        <v/>
      </c>
      <c r="AK467" s="8" t="str">
        <f>IF(AND($D466&lt;&gt;"",$D467=""),Calc!DY462,"")</f>
        <v/>
      </c>
      <c r="AL467" s="8" t="str">
        <f>IF(AND($D466&lt;&gt;"",$D467=""),Calc!DZ462,"")</f>
        <v/>
      </c>
      <c r="AM467" s="8" t="str">
        <f>IF(AND($D466&lt;&gt;"",$D467=""),Calc!EA462,"")</f>
        <v/>
      </c>
      <c r="AN467" s="8" t="str">
        <f>IF(AND($D466&lt;&gt;"",$D467=""),Calc!EB462,"")</f>
        <v/>
      </c>
      <c r="AO467" s="8" t="str">
        <f>IF(AND($D466&lt;&gt;"",$D467=""),Calc!EC462,"")</f>
        <v/>
      </c>
      <c r="AP467" s="8" t="str">
        <f>IF(AND($D466&lt;&gt;"",$D467=""),Calc!ED462,"")</f>
        <v/>
      </c>
      <c r="AQ467" s="8" t="str">
        <f>IF(AND($D466&lt;&gt;"",$D467=""),Calc!EE462,"")</f>
        <v/>
      </c>
      <c r="AR467" s="8" t="str">
        <f>IF(AND($D466&lt;&gt;"",$D467=""),Calc!EF462,"")</f>
        <v/>
      </c>
      <c r="AS467" s="8" t="str">
        <f>IF(AND($D466&lt;&gt;"",$D467=""),Calc!EG462,"")</f>
        <v/>
      </c>
      <c r="AT467" s="8" t="str">
        <f>IF(AND($D466&lt;&gt;"",$D467=""),Calc!EH462,"")</f>
        <v/>
      </c>
      <c r="AU467" s="8" t="str">
        <f>IF(AND($D466&lt;&gt;"",$D467=""),Calc!EI462,"")</f>
        <v/>
      </c>
      <c r="AV467" t="str">
        <f>IF(AND($D467&lt;&gt;"",$D468=""),Calc!EJ462,"")</f>
        <v/>
      </c>
      <c r="AW467" t="str">
        <f>IF(AND($D468&lt;&gt;"",$D469=""),Calc!EK462,"")</f>
        <v/>
      </c>
    </row>
    <row r="468" spans="3:49" x14ac:dyDescent="0.25">
      <c r="C468" s="5">
        <v>460</v>
      </c>
      <c r="E468" t="str">
        <f>IF(D468="","",Calc!G463)</f>
        <v/>
      </c>
      <c r="F468" t="str">
        <f>IF(D467="","",IF(Calc!H463="","Wait",IF(Calc!H463&lt;&gt;"","Play")))</f>
        <v/>
      </c>
      <c r="G468" t="str">
        <f>IF(D468="","",IF(Calc!I463=1,"W",IF(Calc!I463=-1,"L","")))</f>
        <v/>
      </c>
      <c r="H468" t="str">
        <f>IF(D468="","",IF(Finals!G468="","",IF(Calc!I463=-1,-Calc!BG462*I468,IF(Calc!I463=1,(36-Calc!BG462)*I468))))</f>
        <v/>
      </c>
      <c r="I468" t="str">
        <f t="shared" si="16"/>
        <v/>
      </c>
      <c r="J468" t="str">
        <f t="shared" si="15"/>
        <v/>
      </c>
      <c r="K468" t="str">
        <f ca="1">IF(J468&gt;K467,J468,K467)</f>
        <v/>
      </c>
      <c r="L468" t="str">
        <f ca="1">IF(AND(Calc!H463=1,D467&lt;&gt;""),Calc!BG462,"")</f>
        <v/>
      </c>
      <c r="M468" s="5" t="str">
        <f>IF(AND($D467&lt;&gt;"",$D468=""),Calc!DA463,"")</f>
        <v/>
      </c>
      <c r="N468" s="8" t="str">
        <f>IF(AND($D467&lt;&gt;"",$D468=""),Calc!DB463,"")</f>
        <v/>
      </c>
      <c r="O468" s="8" t="str">
        <f>IF(AND($D467&lt;&gt;"",$D468=""),Calc!DC463,"")</f>
        <v/>
      </c>
      <c r="P468" s="8" t="str">
        <f>IF(AND($D467&lt;&gt;"",$D468=""),Calc!DD463,"")</f>
        <v/>
      </c>
      <c r="Q468" s="8" t="str">
        <f>IF(AND($D467&lt;&gt;"",$D468=""),Calc!DE463,"")</f>
        <v/>
      </c>
      <c r="R468" s="8" t="str">
        <f>IF(AND($D467&lt;&gt;"",$D468=""),Calc!DF463,"")</f>
        <v/>
      </c>
      <c r="S468" s="8" t="str">
        <f>IF(AND($D467&lt;&gt;"",$D468=""),Calc!DG463,"")</f>
        <v/>
      </c>
      <c r="T468" s="8" t="str">
        <f>IF(AND($D467&lt;&gt;"",$D468=""),Calc!DH463,"")</f>
        <v/>
      </c>
      <c r="U468" s="8" t="str">
        <f>IF(AND($D467&lt;&gt;"",$D468=""),Calc!DI463,"")</f>
        <v/>
      </c>
      <c r="V468" s="8" t="str">
        <f>IF(AND($D467&lt;&gt;"",$D468=""),Calc!DJ463,"")</f>
        <v/>
      </c>
      <c r="W468" s="8" t="str">
        <f>IF(AND($D467&lt;&gt;"",$D468=""),Calc!DK463,"")</f>
        <v/>
      </c>
      <c r="X468" s="8" t="str">
        <f>IF(AND($D467&lt;&gt;"",$D468=""),Calc!DL463,"")</f>
        <v/>
      </c>
      <c r="Y468" s="8" t="str">
        <f>IF(AND($D467&lt;&gt;"",$D468=""),Calc!DM463,"")</f>
        <v/>
      </c>
      <c r="Z468" s="8" t="str">
        <f>IF(AND($D467&lt;&gt;"",$D468=""),Calc!DN463,"")</f>
        <v/>
      </c>
      <c r="AA468" s="8" t="str">
        <f>IF(AND($D467&lt;&gt;"",$D468=""),Calc!DO463,"")</f>
        <v/>
      </c>
      <c r="AB468" s="8" t="str">
        <f>IF(AND($D467&lt;&gt;"",$D468=""),Calc!DP463,"")</f>
        <v/>
      </c>
      <c r="AC468" s="8" t="str">
        <f>IF(AND($D467&lt;&gt;"",$D468=""),Calc!DQ463,"")</f>
        <v/>
      </c>
      <c r="AD468" s="8" t="str">
        <f>IF(AND($D467&lt;&gt;"",$D468=""),Calc!DR463,"")</f>
        <v/>
      </c>
      <c r="AE468" s="8" t="str">
        <f>IF(AND($D467&lt;&gt;"",$D468=""),Calc!DS463,"")</f>
        <v/>
      </c>
      <c r="AF468" s="8" t="str">
        <f>IF(AND($D467&lt;&gt;"",$D468=""),Calc!DT463,"")</f>
        <v/>
      </c>
      <c r="AG468" s="8" t="str">
        <f>IF(AND($D467&lt;&gt;"",$D468=""),Calc!DU463,"")</f>
        <v/>
      </c>
      <c r="AH468" s="8" t="str">
        <f>IF(AND($D467&lt;&gt;"",$D468=""),Calc!DV463,"")</f>
        <v/>
      </c>
      <c r="AI468" s="8" t="str">
        <f>IF(AND($D467&lt;&gt;"",$D468=""),Calc!DW463,"")</f>
        <v/>
      </c>
      <c r="AJ468" s="8" t="str">
        <f>IF(AND($D467&lt;&gt;"",$D468=""),Calc!DX463,"")</f>
        <v/>
      </c>
      <c r="AK468" s="8" t="str">
        <f>IF(AND($D467&lt;&gt;"",$D468=""),Calc!DY463,"")</f>
        <v/>
      </c>
      <c r="AL468" s="8" t="str">
        <f>IF(AND($D467&lt;&gt;"",$D468=""),Calc!DZ463,"")</f>
        <v/>
      </c>
      <c r="AM468" s="8" t="str">
        <f>IF(AND($D467&lt;&gt;"",$D468=""),Calc!EA463,"")</f>
        <v/>
      </c>
      <c r="AN468" s="8" t="str">
        <f>IF(AND($D467&lt;&gt;"",$D468=""),Calc!EB463,"")</f>
        <v/>
      </c>
      <c r="AO468" s="8" t="str">
        <f>IF(AND($D467&lt;&gt;"",$D468=""),Calc!EC463,"")</f>
        <v/>
      </c>
      <c r="AP468" s="8" t="str">
        <f>IF(AND($D467&lt;&gt;"",$D468=""),Calc!ED463,"")</f>
        <v/>
      </c>
      <c r="AQ468" s="8" t="str">
        <f>IF(AND($D467&lt;&gt;"",$D468=""),Calc!EE463,"")</f>
        <v/>
      </c>
      <c r="AR468" s="8" t="str">
        <f>IF(AND($D467&lt;&gt;"",$D468=""),Calc!EF463,"")</f>
        <v/>
      </c>
      <c r="AS468" s="8" t="str">
        <f>IF(AND($D467&lt;&gt;"",$D468=""),Calc!EG463,"")</f>
        <v/>
      </c>
      <c r="AT468" s="8" t="str">
        <f>IF(AND($D467&lt;&gt;"",$D468=""),Calc!EH463,"")</f>
        <v/>
      </c>
      <c r="AU468" s="8" t="str">
        <f>IF(AND($D467&lt;&gt;"",$D468=""),Calc!EI463,"")</f>
        <v/>
      </c>
      <c r="AV468" t="str">
        <f>IF(AND($D468&lt;&gt;"",$D469=""),Calc!EJ463,"")</f>
        <v/>
      </c>
      <c r="AW468" t="str">
        <f>IF(AND($D469&lt;&gt;"",$D470=""),Calc!EK463,"")</f>
        <v/>
      </c>
    </row>
    <row r="469" spans="3:49" x14ac:dyDescent="0.25">
      <c r="C469" s="5">
        <v>461</v>
      </c>
      <c r="E469" t="str">
        <f>IF(D469="","",Calc!G464)</f>
        <v/>
      </c>
      <c r="F469" t="str">
        <f>IF(D468="","",IF(Calc!H464="","Wait",IF(Calc!H464&lt;&gt;"","Play")))</f>
        <v/>
      </c>
      <c r="G469" t="str">
        <f>IF(D469="","",IF(Calc!I464=1,"W",IF(Calc!I464=-1,"L","")))</f>
        <v/>
      </c>
      <c r="H469" t="str">
        <f>IF(D469="","",IF(Finals!G469="","",IF(Calc!I464=-1,-Calc!BG463*I469,IF(Calc!I464=1,(36-Calc!BG463)*I469))))</f>
        <v/>
      </c>
      <c r="I469" t="str">
        <f t="shared" si="16"/>
        <v/>
      </c>
      <c r="J469" t="str">
        <f t="shared" si="15"/>
        <v/>
      </c>
      <c r="K469" t="str">
        <f ca="1">IF(J469&gt;K468,J469,K468)</f>
        <v/>
      </c>
      <c r="L469" t="str">
        <f ca="1">IF(AND(Calc!H464=1,D468&lt;&gt;""),Calc!BG463,"")</f>
        <v/>
      </c>
      <c r="M469" s="5" t="str">
        <f>IF(AND($D468&lt;&gt;"",$D469=""),Calc!DA464,"")</f>
        <v/>
      </c>
      <c r="N469" s="8" t="str">
        <f>IF(AND($D468&lt;&gt;"",$D469=""),Calc!DB464,"")</f>
        <v/>
      </c>
      <c r="O469" s="8" t="str">
        <f>IF(AND($D468&lt;&gt;"",$D469=""),Calc!DC464,"")</f>
        <v/>
      </c>
      <c r="P469" s="8" t="str">
        <f>IF(AND($D468&lt;&gt;"",$D469=""),Calc!DD464,"")</f>
        <v/>
      </c>
      <c r="Q469" s="8" t="str">
        <f>IF(AND($D468&lt;&gt;"",$D469=""),Calc!DE464,"")</f>
        <v/>
      </c>
      <c r="R469" s="8" t="str">
        <f>IF(AND($D468&lt;&gt;"",$D469=""),Calc!DF464,"")</f>
        <v/>
      </c>
      <c r="S469" s="8" t="str">
        <f>IF(AND($D468&lt;&gt;"",$D469=""),Calc!DG464,"")</f>
        <v/>
      </c>
      <c r="T469" s="8" t="str">
        <f>IF(AND($D468&lt;&gt;"",$D469=""),Calc!DH464,"")</f>
        <v/>
      </c>
      <c r="U469" s="8" t="str">
        <f>IF(AND($D468&lt;&gt;"",$D469=""),Calc!DI464,"")</f>
        <v/>
      </c>
      <c r="V469" s="8" t="str">
        <f>IF(AND($D468&lt;&gt;"",$D469=""),Calc!DJ464,"")</f>
        <v/>
      </c>
      <c r="W469" s="8" t="str">
        <f>IF(AND($D468&lt;&gt;"",$D469=""),Calc!DK464,"")</f>
        <v/>
      </c>
      <c r="X469" s="8" t="str">
        <f>IF(AND($D468&lt;&gt;"",$D469=""),Calc!DL464,"")</f>
        <v/>
      </c>
      <c r="Y469" s="8" t="str">
        <f>IF(AND($D468&lt;&gt;"",$D469=""),Calc!DM464,"")</f>
        <v/>
      </c>
      <c r="Z469" s="8" t="str">
        <f>IF(AND($D468&lt;&gt;"",$D469=""),Calc!DN464,"")</f>
        <v/>
      </c>
      <c r="AA469" s="8" t="str">
        <f>IF(AND($D468&lt;&gt;"",$D469=""),Calc!DO464,"")</f>
        <v/>
      </c>
      <c r="AB469" s="8" t="str">
        <f>IF(AND($D468&lt;&gt;"",$D469=""),Calc!DP464,"")</f>
        <v/>
      </c>
      <c r="AC469" s="8" t="str">
        <f>IF(AND($D468&lt;&gt;"",$D469=""),Calc!DQ464,"")</f>
        <v/>
      </c>
      <c r="AD469" s="8" t="str">
        <f>IF(AND($D468&lt;&gt;"",$D469=""),Calc!DR464,"")</f>
        <v/>
      </c>
      <c r="AE469" s="8" t="str">
        <f>IF(AND($D468&lt;&gt;"",$D469=""),Calc!DS464,"")</f>
        <v/>
      </c>
      <c r="AF469" s="8" t="str">
        <f>IF(AND($D468&lt;&gt;"",$D469=""),Calc!DT464,"")</f>
        <v/>
      </c>
      <c r="AG469" s="8" t="str">
        <f>IF(AND($D468&lt;&gt;"",$D469=""),Calc!DU464,"")</f>
        <v/>
      </c>
      <c r="AH469" s="8" t="str">
        <f>IF(AND($D468&lt;&gt;"",$D469=""),Calc!DV464,"")</f>
        <v/>
      </c>
      <c r="AI469" s="8" t="str">
        <f>IF(AND($D468&lt;&gt;"",$D469=""),Calc!DW464,"")</f>
        <v/>
      </c>
      <c r="AJ469" s="8" t="str">
        <f>IF(AND($D468&lt;&gt;"",$D469=""),Calc!DX464,"")</f>
        <v/>
      </c>
      <c r="AK469" s="8" t="str">
        <f>IF(AND($D468&lt;&gt;"",$D469=""),Calc!DY464,"")</f>
        <v/>
      </c>
      <c r="AL469" s="8" t="str">
        <f>IF(AND($D468&lt;&gt;"",$D469=""),Calc!DZ464,"")</f>
        <v/>
      </c>
      <c r="AM469" s="8" t="str">
        <f>IF(AND($D468&lt;&gt;"",$D469=""),Calc!EA464,"")</f>
        <v/>
      </c>
      <c r="AN469" s="8" t="str">
        <f>IF(AND($D468&lt;&gt;"",$D469=""),Calc!EB464,"")</f>
        <v/>
      </c>
      <c r="AO469" s="8" t="str">
        <f>IF(AND($D468&lt;&gt;"",$D469=""),Calc!EC464,"")</f>
        <v/>
      </c>
      <c r="AP469" s="8" t="str">
        <f>IF(AND($D468&lt;&gt;"",$D469=""),Calc!ED464,"")</f>
        <v/>
      </c>
      <c r="AQ469" s="8" t="str">
        <f>IF(AND($D468&lt;&gt;"",$D469=""),Calc!EE464,"")</f>
        <v/>
      </c>
      <c r="AR469" s="8" t="str">
        <f>IF(AND($D468&lt;&gt;"",$D469=""),Calc!EF464,"")</f>
        <v/>
      </c>
      <c r="AS469" s="8" t="str">
        <f>IF(AND($D468&lt;&gt;"",$D469=""),Calc!EG464,"")</f>
        <v/>
      </c>
      <c r="AT469" s="8" t="str">
        <f>IF(AND($D468&lt;&gt;"",$D469=""),Calc!EH464,"")</f>
        <v/>
      </c>
      <c r="AU469" s="8" t="str">
        <f>IF(AND($D468&lt;&gt;"",$D469=""),Calc!EI464,"")</f>
        <v/>
      </c>
      <c r="AV469" t="str">
        <f>IF(AND($D469&lt;&gt;"",$D470=""),Calc!EJ464,"")</f>
        <v/>
      </c>
      <c r="AW469" t="str">
        <f>IF(AND($D470&lt;&gt;"",$D471=""),Calc!EK464,"")</f>
        <v/>
      </c>
    </row>
    <row r="470" spans="3:49" x14ac:dyDescent="0.25">
      <c r="C470" s="5">
        <v>462</v>
      </c>
      <c r="E470" t="str">
        <f>IF(D470="","",Calc!G465)</f>
        <v/>
      </c>
      <c r="F470" t="str">
        <f>IF(D469="","",IF(Calc!H465="","Wait",IF(Calc!H465&lt;&gt;"","Play")))</f>
        <v/>
      </c>
      <c r="G470" t="str">
        <f>IF(D470="","",IF(Calc!I465=1,"W",IF(Calc!I465=-1,"L","")))</f>
        <v/>
      </c>
      <c r="H470" t="str">
        <f>IF(D470="","",IF(Finals!G470="","",IF(Calc!I465=-1,-Calc!BG464*I470,IF(Calc!I465=1,(36-Calc!BG464)*I470))))</f>
        <v/>
      </c>
      <c r="I470" t="str">
        <f t="shared" si="16"/>
        <v/>
      </c>
      <c r="J470" t="str">
        <f t="shared" si="15"/>
        <v/>
      </c>
      <c r="K470" t="str">
        <f ca="1">IF(J470&gt;K469,J470,K469)</f>
        <v/>
      </c>
      <c r="L470" t="str">
        <f ca="1">IF(AND(Calc!H465=1,D469&lt;&gt;""),Calc!BG464,"")</f>
        <v/>
      </c>
      <c r="M470" s="5" t="str">
        <f>IF(AND($D469&lt;&gt;"",$D470=""),Calc!DA465,"")</f>
        <v/>
      </c>
      <c r="N470" s="8" t="str">
        <f>IF(AND($D469&lt;&gt;"",$D470=""),Calc!DB465,"")</f>
        <v/>
      </c>
      <c r="O470" s="8" t="str">
        <f>IF(AND($D469&lt;&gt;"",$D470=""),Calc!DC465,"")</f>
        <v/>
      </c>
      <c r="P470" s="8" t="str">
        <f>IF(AND($D469&lt;&gt;"",$D470=""),Calc!DD465,"")</f>
        <v/>
      </c>
      <c r="Q470" s="8" t="str">
        <f>IF(AND($D469&lt;&gt;"",$D470=""),Calc!DE465,"")</f>
        <v/>
      </c>
      <c r="R470" s="8" t="str">
        <f>IF(AND($D469&lt;&gt;"",$D470=""),Calc!DF465,"")</f>
        <v/>
      </c>
      <c r="S470" s="8" t="str">
        <f>IF(AND($D469&lt;&gt;"",$D470=""),Calc!DG465,"")</f>
        <v/>
      </c>
      <c r="T470" s="8" t="str">
        <f>IF(AND($D469&lt;&gt;"",$D470=""),Calc!DH465,"")</f>
        <v/>
      </c>
      <c r="U470" s="8" t="str">
        <f>IF(AND($D469&lt;&gt;"",$D470=""),Calc!DI465,"")</f>
        <v/>
      </c>
      <c r="V470" s="8" t="str">
        <f>IF(AND($D469&lt;&gt;"",$D470=""),Calc!DJ465,"")</f>
        <v/>
      </c>
      <c r="W470" s="8" t="str">
        <f>IF(AND($D469&lt;&gt;"",$D470=""),Calc!DK465,"")</f>
        <v/>
      </c>
      <c r="X470" s="8" t="str">
        <f>IF(AND($D469&lt;&gt;"",$D470=""),Calc!DL465,"")</f>
        <v/>
      </c>
      <c r="Y470" s="8" t="str">
        <f>IF(AND($D469&lt;&gt;"",$D470=""),Calc!DM465,"")</f>
        <v/>
      </c>
      <c r="Z470" s="8" t="str">
        <f>IF(AND($D469&lt;&gt;"",$D470=""),Calc!DN465,"")</f>
        <v/>
      </c>
      <c r="AA470" s="8" t="str">
        <f>IF(AND($D469&lt;&gt;"",$D470=""),Calc!DO465,"")</f>
        <v/>
      </c>
      <c r="AB470" s="8" t="str">
        <f>IF(AND($D469&lt;&gt;"",$D470=""),Calc!DP465,"")</f>
        <v/>
      </c>
      <c r="AC470" s="8" t="str">
        <f>IF(AND($D469&lt;&gt;"",$D470=""),Calc!DQ465,"")</f>
        <v/>
      </c>
      <c r="AD470" s="8" t="str">
        <f>IF(AND($D469&lt;&gt;"",$D470=""),Calc!DR465,"")</f>
        <v/>
      </c>
      <c r="AE470" s="8" t="str">
        <f>IF(AND($D469&lt;&gt;"",$D470=""),Calc!DS465,"")</f>
        <v/>
      </c>
      <c r="AF470" s="8" t="str">
        <f>IF(AND($D469&lt;&gt;"",$D470=""),Calc!DT465,"")</f>
        <v/>
      </c>
      <c r="AG470" s="8" t="str">
        <f>IF(AND($D469&lt;&gt;"",$D470=""),Calc!DU465,"")</f>
        <v/>
      </c>
      <c r="AH470" s="8" t="str">
        <f>IF(AND($D469&lt;&gt;"",$D470=""),Calc!DV465,"")</f>
        <v/>
      </c>
      <c r="AI470" s="8" t="str">
        <f>IF(AND($D469&lt;&gt;"",$D470=""),Calc!DW465,"")</f>
        <v/>
      </c>
      <c r="AJ470" s="8" t="str">
        <f>IF(AND($D469&lt;&gt;"",$D470=""),Calc!DX465,"")</f>
        <v/>
      </c>
      <c r="AK470" s="8" t="str">
        <f>IF(AND($D469&lt;&gt;"",$D470=""),Calc!DY465,"")</f>
        <v/>
      </c>
      <c r="AL470" s="8" t="str">
        <f>IF(AND($D469&lt;&gt;"",$D470=""),Calc!DZ465,"")</f>
        <v/>
      </c>
      <c r="AM470" s="8" t="str">
        <f>IF(AND($D469&lt;&gt;"",$D470=""),Calc!EA465,"")</f>
        <v/>
      </c>
      <c r="AN470" s="8" t="str">
        <f>IF(AND($D469&lt;&gt;"",$D470=""),Calc!EB465,"")</f>
        <v/>
      </c>
      <c r="AO470" s="8" t="str">
        <f>IF(AND($D469&lt;&gt;"",$D470=""),Calc!EC465,"")</f>
        <v/>
      </c>
      <c r="AP470" s="8" t="str">
        <f>IF(AND($D469&lt;&gt;"",$D470=""),Calc!ED465,"")</f>
        <v/>
      </c>
      <c r="AQ470" s="8" t="str">
        <f>IF(AND($D469&lt;&gt;"",$D470=""),Calc!EE465,"")</f>
        <v/>
      </c>
      <c r="AR470" s="8" t="str">
        <f>IF(AND($D469&lt;&gt;"",$D470=""),Calc!EF465,"")</f>
        <v/>
      </c>
      <c r="AS470" s="8" t="str">
        <f>IF(AND($D469&lt;&gt;"",$D470=""),Calc!EG465,"")</f>
        <v/>
      </c>
      <c r="AT470" s="8" t="str">
        <f>IF(AND($D469&lt;&gt;"",$D470=""),Calc!EH465,"")</f>
        <v/>
      </c>
      <c r="AU470" s="8" t="str">
        <f>IF(AND($D469&lt;&gt;"",$D470=""),Calc!EI465,"")</f>
        <v/>
      </c>
      <c r="AV470" t="str">
        <f>IF(AND($D470&lt;&gt;"",$D471=""),Calc!EJ465,"")</f>
        <v/>
      </c>
      <c r="AW470" t="str">
        <f>IF(AND($D471&lt;&gt;"",$D472=""),Calc!EK465,"")</f>
        <v/>
      </c>
    </row>
    <row r="471" spans="3:49" x14ac:dyDescent="0.25">
      <c r="C471" s="5">
        <v>463</v>
      </c>
      <c r="E471" t="str">
        <f>IF(D471="","",Calc!G466)</f>
        <v/>
      </c>
      <c r="F471" t="str">
        <f>IF(D470="","",IF(Calc!H466="","Wait",IF(Calc!H466&lt;&gt;"","Play")))</f>
        <v/>
      </c>
      <c r="G471" t="str">
        <f>IF(D471="","",IF(Calc!I466=1,"W",IF(Calc!I466=-1,"L","")))</f>
        <v/>
      </c>
      <c r="H471" t="str">
        <f>IF(D471="","",IF(Finals!G471="","",IF(Calc!I466=-1,-Calc!BG465*I471,IF(Calc!I466=1,(36-Calc!BG465)*I471))))</f>
        <v/>
      </c>
      <c r="I471" t="str">
        <f t="shared" si="16"/>
        <v/>
      </c>
      <c r="J471" t="str">
        <f t="shared" si="15"/>
        <v/>
      </c>
      <c r="K471" t="str">
        <f ca="1">IF(J471&gt;K470,J471,K470)</f>
        <v/>
      </c>
      <c r="L471" t="str">
        <f ca="1">IF(AND(Calc!H466=1,D470&lt;&gt;""),Calc!BG465,"")</f>
        <v/>
      </c>
      <c r="M471" s="5" t="str">
        <f>IF(AND($D470&lt;&gt;"",$D471=""),Calc!DA466,"")</f>
        <v/>
      </c>
      <c r="N471" s="8" t="str">
        <f>IF(AND($D470&lt;&gt;"",$D471=""),Calc!DB466,"")</f>
        <v/>
      </c>
      <c r="O471" s="8" t="str">
        <f>IF(AND($D470&lt;&gt;"",$D471=""),Calc!DC466,"")</f>
        <v/>
      </c>
      <c r="P471" s="8" t="str">
        <f>IF(AND($D470&lt;&gt;"",$D471=""),Calc!DD466,"")</f>
        <v/>
      </c>
      <c r="Q471" s="8" t="str">
        <f>IF(AND($D470&lt;&gt;"",$D471=""),Calc!DE466,"")</f>
        <v/>
      </c>
      <c r="R471" s="8" t="str">
        <f>IF(AND($D470&lt;&gt;"",$D471=""),Calc!DF466,"")</f>
        <v/>
      </c>
      <c r="S471" s="8" t="str">
        <f>IF(AND($D470&lt;&gt;"",$D471=""),Calc!DG466,"")</f>
        <v/>
      </c>
      <c r="T471" s="8" t="str">
        <f>IF(AND($D470&lt;&gt;"",$D471=""),Calc!DH466,"")</f>
        <v/>
      </c>
      <c r="U471" s="8" t="str">
        <f>IF(AND($D470&lt;&gt;"",$D471=""),Calc!DI466,"")</f>
        <v/>
      </c>
      <c r="V471" s="8" t="str">
        <f>IF(AND($D470&lt;&gt;"",$D471=""),Calc!DJ466,"")</f>
        <v/>
      </c>
      <c r="W471" s="8" t="str">
        <f>IF(AND($D470&lt;&gt;"",$D471=""),Calc!DK466,"")</f>
        <v/>
      </c>
      <c r="X471" s="8" t="str">
        <f>IF(AND($D470&lt;&gt;"",$D471=""),Calc!DL466,"")</f>
        <v/>
      </c>
      <c r="Y471" s="8" t="str">
        <f>IF(AND($D470&lt;&gt;"",$D471=""),Calc!DM466,"")</f>
        <v/>
      </c>
      <c r="Z471" s="8" t="str">
        <f>IF(AND($D470&lt;&gt;"",$D471=""),Calc!DN466,"")</f>
        <v/>
      </c>
      <c r="AA471" s="8" t="str">
        <f>IF(AND($D470&lt;&gt;"",$D471=""),Calc!DO466,"")</f>
        <v/>
      </c>
      <c r="AB471" s="8" t="str">
        <f>IF(AND($D470&lt;&gt;"",$D471=""),Calc!DP466,"")</f>
        <v/>
      </c>
      <c r="AC471" s="8" t="str">
        <f>IF(AND($D470&lt;&gt;"",$D471=""),Calc!DQ466,"")</f>
        <v/>
      </c>
      <c r="AD471" s="8" t="str">
        <f>IF(AND($D470&lt;&gt;"",$D471=""),Calc!DR466,"")</f>
        <v/>
      </c>
      <c r="AE471" s="8" t="str">
        <f>IF(AND($D470&lt;&gt;"",$D471=""),Calc!DS466,"")</f>
        <v/>
      </c>
      <c r="AF471" s="8" t="str">
        <f>IF(AND($D470&lt;&gt;"",$D471=""),Calc!DT466,"")</f>
        <v/>
      </c>
      <c r="AG471" s="8" t="str">
        <f>IF(AND($D470&lt;&gt;"",$D471=""),Calc!DU466,"")</f>
        <v/>
      </c>
      <c r="AH471" s="8" t="str">
        <f>IF(AND($D470&lt;&gt;"",$D471=""),Calc!DV466,"")</f>
        <v/>
      </c>
      <c r="AI471" s="8" t="str">
        <f>IF(AND($D470&lt;&gt;"",$D471=""),Calc!DW466,"")</f>
        <v/>
      </c>
      <c r="AJ471" s="8" t="str">
        <f>IF(AND($D470&lt;&gt;"",$D471=""),Calc!DX466,"")</f>
        <v/>
      </c>
      <c r="AK471" s="8" t="str">
        <f>IF(AND($D470&lt;&gt;"",$D471=""),Calc!DY466,"")</f>
        <v/>
      </c>
      <c r="AL471" s="8" t="str">
        <f>IF(AND($D470&lt;&gt;"",$D471=""),Calc!DZ466,"")</f>
        <v/>
      </c>
      <c r="AM471" s="8" t="str">
        <f>IF(AND($D470&lt;&gt;"",$D471=""),Calc!EA466,"")</f>
        <v/>
      </c>
      <c r="AN471" s="8" t="str">
        <f>IF(AND($D470&lt;&gt;"",$D471=""),Calc!EB466,"")</f>
        <v/>
      </c>
      <c r="AO471" s="8" t="str">
        <f>IF(AND($D470&lt;&gt;"",$D471=""),Calc!EC466,"")</f>
        <v/>
      </c>
      <c r="AP471" s="8" t="str">
        <f>IF(AND($D470&lt;&gt;"",$D471=""),Calc!ED466,"")</f>
        <v/>
      </c>
      <c r="AQ471" s="8" t="str">
        <f>IF(AND($D470&lt;&gt;"",$D471=""),Calc!EE466,"")</f>
        <v/>
      </c>
      <c r="AR471" s="8" t="str">
        <f>IF(AND($D470&lt;&gt;"",$D471=""),Calc!EF466,"")</f>
        <v/>
      </c>
      <c r="AS471" s="8" t="str">
        <f>IF(AND($D470&lt;&gt;"",$D471=""),Calc!EG466,"")</f>
        <v/>
      </c>
      <c r="AT471" s="8" t="str">
        <f>IF(AND($D470&lt;&gt;"",$D471=""),Calc!EH466,"")</f>
        <v/>
      </c>
      <c r="AU471" s="8" t="str">
        <f>IF(AND($D470&lt;&gt;"",$D471=""),Calc!EI466,"")</f>
        <v/>
      </c>
      <c r="AV471" t="str">
        <f>IF(AND($D471&lt;&gt;"",$D472=""),Calc!EJ466,"")</f>
        <v/>
      </c>
      <c r="AW471" t="str">
        <f>IF(AND($D472&lt;&gt;"",$D473=""),Calc!EK466,"")</f>
        <v/>
      </c>
    </row>
    <row r="472" spans="3:49" x14ac:dyDescent="0.25">
      <c r="C472" s="5">
        <v>464</v>
      </c>
      <c r="E472" t="str">
        <f>IF(D472="","",Calc!G467)</f>
        <v/>
      </c>
      <c r="F472" t="str">
        <f>IF(D471="","",IF(Calc!H467="","Wait",IF(Calc!H467&lt;&gt;"","Play")))</f>
        <v/>
      </c>
      <c r="G472" t="str">
        <f>IF(D472="","",IF(Calc!I467=1,"W",IF(Calc!I467=-1,"L","")))</f>
        <v/>
      </c>
      <c r="H472" t="str">
        <f>IF(D472="","",IF(Finals!G472="","",IF(Calc!I467=-1,-Calc!BG466*I472,IF(Calc!I467=1,(36-Calc!BG466)*I472))))</f>
        <v/>
      </c>
      <c r="I472" t="str">
        <f t="shared" si="16"/>
        <v/>
      </c>
      <c r="J472" t="str">
        <f t="shared" si="15"/>
        <v/>
      </c>
      <c r="K472" t="str">
        <f ca="1">IF(J472&gt;K471,J472,K471)</f>
        <v/>
      </c>
      <c r="L472" t="str">
        <f ca="1">IF(AND(Calc!H467=1,D471&lt;&gt;""),Calc!BG466,"")</f>
        <v/>
      </c>
      <c r="M472" s="5" t="str">
        <f>IF(AND($D471&lt;&gt;"",$D472=""),Calc!DA467,"")</f>
        <v/>
      </c>
      <c r="N472" s="8" t="str">
        <f>IF(AND($D471&lt;&gt;"",$D472=""),Calc!DB467,"")</f>
        <v/>
      </c>
      <c r="O472" s="8" t="str">
        <f>IF(AND($D471&lt;&gt;"",$D472=""),Calc!DC467,"")</f>
        <v/>
      </c>
      <c r="P472" s="8" t="str">
        <f>IF(AND($D471&lt;&gt;"",$D472=""),Calc!DD467,"")</f>
        <v/>
      </c>
      <c r="Q472" s="8" t="str">
        <f>IF(AND($D471&lt;&gt;"",$D472=""),Calc!DE467,"")</f>
        <v/>
      </c>
      <c r="R472" s="8" t="str">
        <f>IF(AND($D471&lt;&gt;"",$D472=""),Calc!DF467,"")</f>
        <v/>
      </c>
      <c r="S472" s="8" t="str">
        <f>IF(AND($D471&lt;&gt;"",$D472=""),Calc!DG467,"")</f>
        <v/>
      </c>
      <c r="T472" s="8" t="str">
        <f>IF(AND($D471&lt;&gt;"",$D472=""),Calc!DH467,"")</f>
        <v/>
      </c>
      <c r="U472" s="8" t="str">
        <f>IF(AND($D471&lt;&gt;"",$D472=""),Calc!DI467,"")</f>
        <v/>
      </c>
      <c r="V472" s="8" t="str">
        <f>IF(AND($D471&lt;&gt;"",$D472=""),Calc!DJ467,"")</f>
        <v/>
      </c>
      <c r="W472" s="8" t="str">
        <f>IF(AND($D471&lt;&gt;"",$D472=""),Calc!DK467,"")</f>
        <v/>
      </c>
      <c r="X472" s="8" t="str">
        <f>IF(AND($D471&lt;&gt;"",$D472=""),Calc!DL467,"")</f>
        <v/>
      </c>
      <c r="Y472" s="8" t="str">
        <f>IF(AND($D471&lt;&gt;"",$D472=""),Calc!DM467,"")</f>
        <v/>
      </c>
      <c r="Z472" s="8" t="str">
        <f>IF(AND($D471&lt;&gt;"",$D472=""),Calc!DN467,"")</f>
        <v/>
      </c>
      <c r="AA472" s="8" t="str">
        <f>IF(AND($D471&lt;&gt;"",$D472=""),Calc!DO467,"")</f>
        <v/>
      </c>
      <c r="AB472" s="8" t="str">
        <f>IF(AND($D471&lt;&gt;"",$D472=""),Calc!DP467,"")</f>
        <v/>
      </c>
      <c r="AC472" s="8" t="str">
        <f>IF(AND($D471&lt;&gt;"",$D472=""),Calc!DQ467,"")</f>
        <v/>
      </c>
      <c r="AD472" s="8" t="str">
        <f>IF(AND($D471&lt;&gt;"",$D472=""),Calc!DR467,"")</f>
        <v/>
      </c>
      <c r="AE472" s="8" t="str">
        <f>IF(AND($D471&lt;&gt;"",$D472=""),Calc!DS467,"")</f>
        <v/>
      </c>
      <c r="AF472" s="8" t="str">
        <f>IF(AND($D471&lt;&gt;"",$D472=""),Calc!DT467,"")</f>
        <v/>
      </c>
      <c r="AG472" s="8" t="str">
        <f>IF(AND($D471&lt;&gt;"",$D472=""),Calc!DU467,"")</f>
        <v/>
      </c>
      <c r="AH472" s="8" t="str">
        <f>IF(AND($D471&lt;&gt;"",$D472=""),Calc!DV467,"")</f>
        <v/>
      </c>
      <c r="AI472" s="8" t="str">
        <f>IF(AND($D471&lt;&gt;"",$D472=""),Calc!DW467,"")</f>
        <v/>
      </c>
      <c r="AJ472" s="8" t="str">
        <f>IF(AND($D471&lt;&gt;"",$D472=""),Calc!DX467,"")</f>
        <v/>
      </c>
      <c r="AK472" s="8" t="str">
        <f>IF(AND($D471&lt;&gt;"",$D472=""),Calc!DY467,"")</f>
        <v/>
      </c>
      <c r="AL472" s="8" t="str">
        <f>IF(AND($D471&lt;&gt;"",$D472=""),Calc!DZ467,"")</f>
        <v/>
      </c>
      <c r="AM472" s="8" t="str">
        <f>IF(AND($D471&lt;&gt;"",$D472=""),Calc!EA467,"")</f>
        <v/>
      </c>
      <c r="AN472" s="8" t="str">
        <f>IF(AND($D471&lt;&gt;"",$D472=""),Calc!EB467,"")</f>
        <v/>
      </c>
      <c r="AO472" s="8" t="str">
        <f>IF(AND($D471&lt;&gt;"",$D472=""),Calc!EC467,"")</f>
        <v/>
      </c>
      <c r="AP472" s="8" t="str">
        <f>IF(AND($D471&lt;&gt;"",$D472=""),Calc!ED467,"")</f>
        <v/>
      </c>
      <c r="AQ472" s="8" t="str">
        <f>IF(AND($D471&lt;&gt;"",$D472=""),Calc!EE467,"")</f>
        <v/>
      </c>
      <c r="AR472" s="8" t="str">
        <f>IF(AND($D471&lt;&gt;"",$D472=""),Calc!EF467,"")</f>
        <v/>
      </c>
      <c r="AS472" s="8" t="str">
        <f>IF(AND($D471&lt;&gt;"",$D472=""),Calc!EG467,"")</f>
        <v/>
      </c>
      <c r="AT472" s="8" t="str">
        <f>IF(AND($D471&lt;&gt;"",$D472=""),Calc!EH467,"")</f>
        <v/>
      </c>
      <c r="AU472" s="8" t="str">
        <f>IF(AND($D471&lt;&gt;"",$D472=""),Calc!EI467,"")</f>
        <v/>
      </c>
      <c r="AV472" t="str">
        <f>IF(AND($D472&lt;&gt;"",$D473=""),Calc!EJ467,"")</f>
        <v/>
      </c>
      <c r="AW472" t="str">
        <f>IF(AND($D473&lt;&gt;"",$D474=""),Calc!EK467,"")</f>
        <v/>
      </c>
    </row>
    <row r="473" spans="3:49" x14ac:dyDescent="0.25">
      <c r="C473" s="5">
        <v>465</v>
      </c>
      <c r="E473" t="str">
        <f>IF(D473="","",Calc!G468)</f>
        <v/>
      </c>
      <c r="F473" t="str">
        <f>IF(D472="","",IF(Calc!H468="","Wait",IF(Calc!H468&lt;&gt;"","Play")))</f>
        <v/>
      </c>
      <c r="G473" t="str">
        <f>IF(D473="","",IF(Calc!I468=1,"W",IF(Calc!I468=-1,"L","")))</f>
        <v/>
      </c>
      <c r="H473" t="str">
        <f>IF(D473="","",IF(Finals!G473="","",IF(Calc!I468=-1,-Calc!BG467*I473,IF(Calc!I468=1,(36-Calc!BG467)*I473))))</f>
        <v/>
      </c>
      <c r="I473" t="str">
        <f t="shared" si="16"/>
        <v/>
      </c>
      <c r="J473" t="str">
        <f t="shared" si="15"/>
        <v/>
      </c>
      <c r="K473" t="str">
        <f ca="1">IF(J473&gt;K472,J473,K472)</f>
        <v/>
      </c>
      <c r="L473" t="str">
        <f ca="1">IF(AND(Calc!H468=1,D472&lt;&gt;""),Calc!BG467,"")</f>
        <v/>
      </c>
      <c r="M473" s="5" t="str">
        <f>IF(AND($D472&lt;&gt;"",$D473=""),Calc!DA468,"")</f>
        <v/>
      </c>
      <c r="N473" s="8" t="str">
        <f>IF(AND($D472&lt;&gt;"",$D473=""),Calc!DB468,"")</f>
        <v/>
      </c>
      <c r="O473" s="8" t="str">
        <f>IF(AND($D472&lt;&gt;"",$D473=""),Calc!DC468,"")</f>
        <v/>
      </c>
      <c r="P473" s="8" t="str">
        <f>IF(AND($D472&lt;&gt;"",$D473=""),Calc!DD468,"")</f>
        <v/>
      </c>
      <c r="Q473" s="8" t="str">
        <f>IF(AND($D472&lt;&gt;"",$D473=""),Calc!DE468,"")</f>
        <v/>
      </c>
      <c r="R473" s="8" t="str">
        <f>IF(AND($D472&lt;&gt;"",$D473=""),Calc!DF468,"")</f>
        <v/>
      </c>
      <c r="S473" s="8" t="str">
        <f>IF(AND($D472&lt;&gt;"",$D473=""),Calc!DG468,"")</f>
        <v/>
      </c>
      <c r="T473" s="8" t="str">
        <f>IF(AND($D472&lt;&gt;"",$D473=""),Calc!DH468,"")</f>
        <v/>
      </c>
      <c r="U473" s="8" t="str">
        <f>IF(AND($D472&lt;&gt;"",$D473=""),Calc!DI468,"")</f>
        <v/>
      </c>
      <c r="V473" s="8" t="str">
        <f>IF(AND($D472&lt;&gt;"",$D473=""),Calc!DJ468,"")</f>
        <v/>
      </c>
      <c r="W473" s="8" t="str">
        <f>IF(AND($D472&lt;&gt;"",$D473=""),Calc!DK468,"")</f>
        <v/>
      </c>
      <c r="X473" s="8" t="str">
        <f>IF(AND($D472&lt;&gt;"",$D473=""),Calc!DL468,"")</f>
        <v/>
      </c>
      <c r="Y473" s="8" t="str">
        <f>IF(AND($D472&lt;&gt;"",$D473=""),Calc!DM468,"")</f>
        <v/>
      </c>
      <c r="Z473" s="8" t="str">
        <f>IF(AND($D472&lt;&gt;"",$D473=""),Calc!DN468,"")</f>
        <v/>
      </c>
      <c r="AA473" s="8" t="str">
        <f>IF(AND($D472&lt;&gt;"",$D473=""),Calc!DO468,"")</f>
        <v/>
      </c>
      <c r="AB473" s="8" t="str">
        <f>IF(AND($D472&lt;&gt;"",$D473=""),Calc!DP468,"")</f>
        <v/>
      </c>
      <c r="AC473" s="8" t="str">
        <f>IF(AND($D472&lt;&gt;"",$D473=""),Calc!DQ468,"")</f>
        <v/>
      </c>
      <c r="AD473" s="8" t="str">
        <f>IF(AND($D472&lt;&gt;"",$D473=""),Calc!DR468,"")</f>
        <v/>
      </c>
      <c r="AE473" s="8" t="str">
        <f>IF(AND($D472&lt;&gt;"",$D473=""),Calc!DS468,"")</f>
        <v/>
      </c>
      <c r="AF473" s="8" t="str">
        <f>IF(AND($D472&lt;&gt;"",$D473=""),Calc!DT468,"")</f>
        <v/>
      </c>
      <c r="AG473" s="8" t="str">
        <f>IF(AND($D472&lt;&gt;"",$D473=""),Calc!DU468,"")</f>
        <v/>
      </c>
      <c r="AH473" s="8" t="str">
        <f>IF(AND($D472&lt;&gt;"",$D473=""),Calc!DV468,"")</f>
        <v/>
      </c>
      <c r="AI473" s="8" t="str">
        <f>IF(AND($D472&lt;&gt;"",$D473=""),Calc!DW468,"")</f>
        <v/>
      </c>
      <c r="AJ473" s="8" t="str">
        <f>IF(AND($D472&lt;&gt;"",$D473=""),Calc!DX468,"")</f>
        <v/>
      </c>
      <c r="AK473" s="8" t="str">
        <f>IF(AND($D472&lt;&gt;"",$D473=""),Calc!DY468,"")</f>
        <v/>
      </c>
      <c r="AL473" s="8" t="str">
        <f>IF(AND($D472&lt;&gt;"",$D473=""),Calc!DZ468,"")</f>
        <v/>
      </c>
      <c r="AM473" s="8" t="str">
        <f>IF(AND($D472&lt;&gt;"",$D473=""),Calc!EA468,"")</f>
        <v/>
      </c>
      <c r="AN473" s="8" t="str">
        <f>IF(AND($D472&lt;&gt;"",$D473=""),Calc!EB468,"")</f>
        <v/>
      </c>
      <c r="AO473" s="8" t="str">
        <f>IF(AND($D472&lt;&gt;"",$D473=""),Calc!EC468,"")</f>
        <v/>
      </c>
      <c r="AP473" s="8" t="str">
        <f>IF(AND($D472&lt;&gt;"",$D473=""),Calc!ED468,"")</f>
        <v/>
      </c>
      <c r="AQ473" s="8" t="str">
        <f>IF(AND($D472&lt;&gt;"",$D473=""),Calc!EE468,"")</f>
        <v/>
      </c>
      <c r="AR473" s="8" t="str">
        <f>IF(AND($D472&lt;&gt;"",$D473=""),Calc!EF468,"")</f>
        <v/>
      </c>
      <c r="AS473" s="8" t="str">
        <f>IF(AND($D472&lt;&gt;"",$D473=""),Calc!EG468,"")</f>
        <v/>
      </c>
      <c r="AT473" s="8" t="str">
        <f>IF(AND($D472&lt;&gt;"",$D473=""),Calc!EH468,"")</f>
        <v/>
      </c>
      <c r="AU473" s="8" t="str">
        <f>IF(AND($D472&lt;&gt;"",$D473=""),Calc!EI468,"")</f>
        <v/>
      </c>
      <c r="AV473" t="str">
        <f>IF(AND($D473&lt;&gt;"",$D474=""),Calc!EJ468,"")</f>
        <v/>
      </c>
      <c r="AW473" t="str">
        <f>IF(AND($D474&lt;&gt;"",$D475=""),Calc!EK468,"")</f>
        <v/>
      </c>
    </row>
    <row r="474" spans="3:49" x14ac:dyDescent="0.25">
      <c r="C474" s="5">
        <v>466</v>
      </c>
      <c r="E474" t="str">
        <f>IF(D474="","",Calc!G469)</f>
        <v/>
      </c>
      <c r="F474" t="str">
        <f>IF(D473="","",IF(Calc!H469="","Wait",IF(Calc!H469&lt;&gt;"","Play")))</f>
        <v/>
      </c>
      <c r="G474" t="str">
        <f>IF(D474="","",IF(Calc!I469=1,"W",IF(Calc!I469=-1,"L","")))</f>
        <v/>
      </c>
      <c r="H474" t="str">
        <f>IF(D474="","",IF(Finals!G474="","",IF(Calc!I469=-1,-Calc!BG468*I474,IF(Calc!I469=1,(36-Calc!BG468)*I474))))</f>
        <v/>
      </c>
      <c r="I474" t="str">
        <f t="shared" si="16"/>
        <v/>
      </c>
      <c r="J474" t="str">
        <f t="shared" si="15"/>
        <v/>
      </c>
      <c r="K474" t="str">
        <f ca="1">IF(J474&gt;K473,J474,K473)</f>
        <v/>
      </c>
      <c r="L474" t="str">
        <f ca="1">IF(AND(Calc!H469=1,D473&lt;&gt;""),Calc!BG468,"")</f>
        <v/>
      </c>
      <c r="M474" s="5" t="str">
        <f>IF(AND($D473&lt;&gt;"",$D474=""),Calc!DA469,"")</f>
        <v/>
      </c>
      <c r="N474" s="8" t="str">
        <f>IF(AND($D473&lt;&gt;"",$D474=""),Calc!DB469,"")</f>
        <v/>
      </c>
      <c r="O474" s="8" t="str">
        <f>IF(AND($D473&lt;&gt;"",$D474=""),Calc!DC469,"")</f>
        <v/>
      </c>
      <c r="P474" s="8" t="str">
        <f>IF(AND($D473&lt;&gt;"",$D474=""),Calc!DD469,"")</f>
        <v/>
      </c>
      <c r="Q474" s="8" t="str">
        <f>IF(AND($D473&lt;&gt;"",$D474=""),Calc!DE469,"")</f>
        <v/>
      </c>
      <c r="R474" s="8" t="str">
        <f>IF(AND($D473&lt;&gt;"",$D474=""),Calc!DF469,"")</f>
        <v/>
      </c>
      <c r="S474" s="8" t="str">
        <f>IF(AND($D473&lt;&gt;"",$D474=""),Calc!DG469,"")</f>
        <v/>
      </c>
      <c r="T474" s="8" t="str">
        <f>IF(AND($D473&lt;&gt;"",$D474=""),Calc!DH469,"")</f>
        <v/>
      </c>
      <c r="U474" s="8" t="str">
        <f>IF(AND($D473&lt;&gt;"",$D474=""),Calc!DI469,"")</f>
        <v/>
      </c>
      <c r="V474" s="8" t="str">
        <f>IF(AND($D473&lt;&gt;"",$D474=""),Calc!DJ469,"")</f>
        <v/>
      </c>
      <c r="W474" s="8" t="str">
        <f>IF(AND($D473&lt;&gt;"",$D474=""),Calc!DK469,"")</f>
        <v/>
      </c>
      <c r="X474" s="8" t="str">
        <f>IF(AND($D473&lt;&gt;"",$D474=""),Calc!DL469,"")</f>
        <v/>
      </c>
      <c r="Y474" s="8" t="str">
        <f>IF(AND($D473&lt;&gt;"",$D474=""),Calc!DM469,"")</f>
        <v/>
      </c>
      <c r="Z474" s="8" t="str">
        <f>IF(AND($D473&lt;&gt;"",$D474=""),Calc!DN469,"")</f>
        <v/>
      </c>
      <c r="AA474" s="8" t="str">
        <f>IF(AND($D473&lt;&gt;"",$D474=""),Calc!DO469,"")</f>
        <v/>
      </c>
      <c r="AB474" s="8" t="str">
        <f>IF(AND($D473&lt;&gt;"",$D474=""),Calc!DP469,"")</f>
        <v/>
      </c>
      <c r="AC474" s="8" t="str">
        <f>IF(AND($D473&lt;&gt;"",$D474=""),Calc!DQ469,"")</f>
        <v/>
      </c>
      <c r="AD474" s="8" t="str">
        <f>IF(AND($D473&lt;&gt;"",$D474=""),Calc!DR469,"")</f>
        <v/>
      </c>
      <c r="AE474" s="8" t="str">
        <f>IF(AND($D473&lt;&gt;"",$D474=""),Calc!DS469,"")</f>
        <v/>
      </c>
      <c r="AF474" s="8" t="str">
        <f>IF(AND($D473&lt;&gt;"",$D474=""),Calc!DT469,"")</f>
        <v/>
      </c>
      <c r="AG474" s="8" t="str">
        <f>IF(AND($D473&lt;&gt;"",$D474=""),Calc!DU469,"")</f>
        <v/>
      </c>
      <c r="AH474" s="8" t="str">
        <f>IF(AND($D473&lt;&gt;"",$D474=""),Calc!DV469,"")</f>
        <v/>
      </c>
      <c r="AI474" s="8" t="str">
        <f>IF(AND($D473&lt;&gt;"",$D474=""),Calc!DW469,"")</f>
        <v/>
      </c>
      <c r="AJ474" s="8" t="str">
        <f>IF(AND($D473&lt;&gt;"",$D474=""),Calc!DX469,"")</f>
        <v/>
      </c>
      <c r="AK474" s="8" t="str">
        <f>IF(AND($D473&lt;&gt;"",$D474=""),Calc!DY469,"")</f>
        <v/>
      </c>
      <c r="AL474" s="8" t="str">
        <f>IF(AND($D473&lt;&gt;"",$D474=""),Calc!DZ469,"")</f>
        <v/>
      </c>
      <c r="AM474" s="8" t="str">
        <f>IF(AND($D473&lt;&gt;"",$D474=""),Calc!EA469,"")</f>
        <v/>
      </c>
      <c r="AN474" s="8" t="str">
        <f>IF(AND($D473&lt;&gt;"",$D474=""),Calc!EB469,"")</f>
        <v/>
      </c>
      <c r="AO474" s="8" t="str">
        <f>IF(AND($D473&lt;&gt;"",$D474=""),Calc!EC469,"")</f>
        <v/>
      </c>
      <c r="AP474" s="8" t="str">
        <f>IF(AND($D473&lt;&gt;"",$D474=""),Calc!ED469,"")</f>
        <v/>
      </c>
      <c r="AQ474" s="8" t="str">
        <f>IF(AND($D473&lt;&gt;"",$D474=""),Calc!EE469,"")</f>
        <v/>
      </c>
      <c r="AR474" s="8" t="str">
        <f>IF(AND($D473&lt;&gt;"",$D474=""),Calc!EF469,"")</f>
        <v/>
      </c>
      <c r="AS474" s="8" t="str">
        <f>IF(AND($D473&lt;&gt;"",$D474=""),Calc!EG469,"")</f>
        <v/>
      </c>
      <c r="AT474" s="8" t="str">
        <f>IF(AND($D473&lt;&gt;"",$D474=""),Calc!EH469,"")</f>
        <v/>
      </c>
      <c r="AU474" s="8" t="str">
        <f>IF(AND($D473&lt;&gt;"",$D474=""),Calc!EI469,"")</f>
        <v/>
      </c>
      <c r="AV474" t="str">
        <f>IF(AND($D474&lt;&gt;"",$D475=""),Calc!EJ469,"")</f>
        <v/>
      </c>
      <c r="AW474" t="str">
        <f>IF(AND($D475&lt;&gt;"",$D476=""),Calc!EK469,"")</f>
        <v/>
      </c>
    </row>
    <row r="475" spans="3:49" x14ac:dyDescent="0.25">
      <c r="C475" s="5">
        <v>467</v>
      </c>
      <c r="E475" t="str">
        <f>IF(D475="","",Calc!G470)</f>
        <v/>
      </c>
      <c r="F475" t="str">
        <f>IF(D474="","",IF(Calc!H470="","Wait",IF(Calc!H470&lt;&gt;"","Play")))</f>
        <v/>
      </c>
      <c r="G475" t="str">
        <f>IF(D475="","",IF(Calc!I470=1,"W",IF(Calc!I470=-1,"L","")))</f>
        <v/>
      </c>
      <c r="H475" t="str">
        <f>IF(D475="","",IF(Finals!G475="","",IF(Calc!I470=-1,-Calc!BG469*I475,IF(Calc!I470=1,(36-Calc!BG469)*I475))))</f>
        <v/>
      </c>
      <c r="I475" t="str">
        <f t="shared" si="16"/>
        <v/>
      </c>
      <c r="J475" t="str">
        <f t="shared" si="15"/>
        <v/>
      </c>
      <c r="K475" t="str">
        <f ca="1">IF(J475&gt;K474,J475,K474)</f>
        <v/>
      </c>
      <c r="L475" t="str">
        <f ca="1">IF(AND(Calc!H470=1,D474&lt;&gt;""),Calc!BG469,"")</f>
        <v/>
      </c>
      <c r="M475" s="5" t="str">
        <f>IF(AND($D474&lt;&gt;"",$D475=""),Calc!DA470,"")</f>
        <v/>
      </c>
      <c r="N475" s="8" t="str">
        <f>IF(AND($D474&lt;&gt;"",$D475=""),Calc!DB470,"")</f>
        <v/>
      </c>
      <c r="O475" s="8" t="str">
        <f>IF(AND($D474&lt;&gt;"",$D475=""),Calc!DC470,"")</f>
        <v/>
      </c>
      <c r="P475" s="8" t="str">
        <f>IF(AND($D474&lt;&gt;"",$D475=""),Calc!DD470,"")</f>
        <v/>
      </c>
      <c r="Q475" s="8" t="str">
        <f>IF(AND($D474&lt;&gt;"",$D475=""),Calc!DE470,"")</f>
        <v/>
      </c>
      <c r="R475" s="8" t="str">
        <f>IF(AND($D474&lt;&gt;"",$D475=""),Calc!DF470,"")</f>
        <v/>
      </c>
      <c r="S475" s="8" t="str">
        <f>IF(AND($D474&lt;&gt;"",$D475=""),Calc!DG470,"")</f>
        <v/>
      </c>
      <c r="T475" s="8" t="str">
        <f>IF(AND($D474&lt;&gt;"",$D475=""),Calc!DH470,"")</f>
        <v/>
      </c>
      <c r="U475" s="8" t="str">
        <f>IF(AND($D474&lt;&gt;"",$D475=""),Calc!DI470,"")</f>
        <v/>
      </c>
      <c r="V475" s="8" t="str">
        <f>IF(AND($D474&lt;&gt;"",$D475=""),Calc!DJ470,"")</f>
        <v/>
      </c>
      <c r="W475" s="8" t="str">
        <f>IF(AND($D474&lt;&gt;"",$D475=""),Calc!DK470,"")</f>
        <v/>
      </c>
      <c r="X475" s="8" t="str">
        <f>IF(AND($D474&lt;&gt;"",$D475=""),Calc!DL470,"")</f>
        <v/>
      </c>
      <c r="Y475" s="8" t="str">
        <f>IF(AND($D474&lt;&gt;"",$D475=""),Calc!DM470,"")</f>
        <v/>
      </c>
      <c r="Z475" s="8" t="str">
        <f>IF(AND($D474&lt;&gt;"",$D475=""),Calc!DN470,"")</f>
        <v/>
      </c>
      <c r="AA475" s="8" t="str">
        <f>IF(AND($D474&lt;&gt;"",$D475=""),Calc!DO470,"")</f>
        <v/>
      </c>
      <c r="AB475" s="8" t="str">
        <f>IF(AND($D474&lt;&gt;"",$D475=""),Calc!DP470,"")</f>
        <v/>
      </c>
      <c r="AC475" s="8" t="str">
        <f>IF(AND($D474&lt;&gt;"",$D475=""),Calc!DQ470,"")</f>
        <v/>
      </c>
      <c r="AD475" s="8" t="str">
        <f>IF(AND($D474&lt;&gt;"",$D475=""),Calc!DR470,"")</f>
        <v/>
      </c>
      <c r="AE475" s="8" t="str">
        <f>IF(AND($D474&lt;&gt;"",$D475=""),Calc!DS470,"")</f>
        <v/>
      </c>
      <c r="AF475" s="8" t="str">
        <f>IF(AND($D474&lt;&gt;"",$D475=""),Calc!DT470,"")</f>
        <v/>
      </c>
      <c r="AG475" s="8" t="str">
        <f>IF(AND($D474&lt;&gt;"",$D475=""),Calc!DU470,"")</f>
        <v/>
      </c>
      <c r="AH475" s="8" t="str">
        <f>IF(AND($D474&lt;&gt;"",$D475=""),Calc!DV470,"")</f>
        <v/>
      </c>
      <c r="AI475" s="8" t="str">
        <f>IF(AND($D474&lt;&gt;"",$D475=""),Calc!DW470,"")</f>
        <v/>
      </c>
      <c r="AJ475" s="8" t="str">
        <f>IF(AND($D474&lt;&gt;"",$D475=""),Calc!DX470,"")</f>
        <v/>
      </c>
      <c r="AK475" s="8" t="str">
        <f>IF(AND($D474&lt;&gt;"",$D475=""),Calc!DY470,"")</f>
        <v/>
      </c>
      <c r="AL475" s="8" t="str">
        <f>IF(AND($D474&lt;&gt;"",$D475=""),Calc!DZ470,"")</f>
        <v/>
      </c>
      <c r="AM475" s="8" t="str">
        <f>IF(AND($D474&lt;&gt;"",$D475=""),Calc!EA470,"")</f>
        <v/>
      </c>
      <c r="AN475" s="8" t="str">
        <f>IF(AND($D474&lt;&gt;"",$D475=""),Calc!EB470,"")</f>
        <v/>
      </c>
      <c r="AO475" s="8" t="str">
        <f>IF(AND($D474&lt;&gt;"",$D475=""),Calc!EC470,"")</f>
        <v/>
      </c>
      <c r="AP475" s="8" t="str">
        <f>IF(AND($D474&lt;&gt;"",$D475=""),Calc!ED470,"")</f>
        <v/>
      </c>
      <c r="AQ475" s="8" t="str">
        <f>IF(AND($D474&lt;&gt;"",$D475=""),Calc!EE470,"")</f>
        <v/>
      </c>
      <c r="AR475" s="8" t="str">
        <f>IF(AND($D474&lt;&gt;"",$D475=""),Calc!EF470,"")</f>
        <v/>
      </c>
      <c r="AS475" s="8" t="str">
        <f>IF(AND($D474&lt;&gt;"",$D475=""),Calc!EG470,"")</f>
        <v/>
      </c>
      <c r="AT475" s="8" t="str">
        <f>IF(AND($D474&lt;&gt;"",$D475=""),Calc!EH470,"")</f>
        <v/>
      </c>
      <c r="AU475" s="8" t="str">
        <f>IF(AND($D474&lt;&gt;"",$D475=""),Calc!EI470,"")</f>
        <v/>
      </c>
      <c r="AV475" t="str">
        <f>IF(AND($D475&lt;&gt;"",$D476=""),Calc!EJ470,"")</f>
        <v/>
      </c>
      <c r="AW475" t="str">
        <f>IF(AND($D476&lt;&gt;"",$D477=""),Calc!EK470,"")</f>
        <v/>
      </c>
    </row>
    <row r="476" spans="3:49" x14ac:dyDescent="0.25">
      <c r="C476" s="5">
        <v>468</v>
      </c>
      <c r="E476" t="str">
        <f>IF(D476="","",Calc!G471)</f>
        <v/>
      </c>
      <c r="F476" t="str">
        <f>IF(D475="","",IF(Calc!H471="","Wait",IF(Calc!H471&lt;&gt;"","Play")))</f>
        <v/>
      </c>
      <c r="G476" t="str">
        <f>IF(D476="","",IF(Calc!I471=1,"W",IF(Calc!I471=-1,"L","")))</f>
        <v/>
      </c>
      <c r="H476" t="str">
        <f>IF(D476="","",IF(Finals!G476="","",IF(Calc!I471=-1,-Calc!BG470*I476,IF(Calc!I471=1,(36-Calc!BG470)*I476))))</f>
        <v/>
      </c>
      <c r="I476" t="str">
        <f t="shared" si="16"/>
        <v/>
      </c>
      <c r="J476" t="str">
        <f t="shared" si="15"/>
        <v/>
      </c>
      <c r="K476" t="str">
        <f ca="1">IF(J476&gt;K475,J476,K475)</f>
        <v/>
      </c>
      <c r="L476" t="str">
        <f ca="1">IF(AND(Calc!H471=1,D475&lt;&gt;""),Calc!BG470,"")</f>
        <v/>
      </c>
      <c r="M476" s="5" t="str">
        <f>IF(AND($D475&lt;&gt;"",$D476=""),Calc!DA471,"")</f>
        <v/>
      </c>
      <c r="N476" s="8" t="str">
        <f>IF(AND($D475&lt;&gt;"",$D476=""),Calc!DB471,"")</f>
        <v/>
      </c>
      <c r="O476" s="8" t="str">
        <f>IF(AND($D475&lt;&gt;"",$D476=""),Calc!DC471,"")</f>
        <v/>
      </c>
      <c r="P476" s="8" t="str">
        <f>IF(AND($D475&lt;&gt;"",$D476=""),Calc!DD471,"")</f>
        <v/>
      </c>
      <c r="Q476" s="8" t="str">
        <f>IF(AND($D475&lt;&gt;"",$D476=""),Calc!DE471,"")</f>
        <v/>
      </c>
      <c r="R476" s="8" t="str">
        <f>IF(AND($D475&lt;&gt;"",$D476=""),Calc!DF471,"")</f>
        <v/>
      </c>
      <c r="S476" s="8" t="str">
        <f>IF(AND($D475&lt;&gt;"",$D476=""),Calc!DG471,"")</f>
        <v/>
      </c>
      <c r="T476" s="8" t="str">
        <f>IF(AND($D475&lt;&gt;"",$D476=""),Calc!DH471,"")</f>
        <v/>
      </c>
      <c r="U476" s="8" t="str">
        <f>IF(AND($D475&lt;&gt;"",$D476=""),Calc!DI471,"")</f>
        <v/>
      </c>
      <c r="V476" s="8" t="str">
        <f>IF(AND($D475&lt;&gt;"",$D476=""),Calc!DJ471,"")</f>
        <v/>
      </c>
      <c r="W476" s="8" t="str">
        <f>IF(AND($D475&lt;&gt;"",$D476=""),Calc!DK471,"")</f>
        <v/>
      </c>
      <c r="X476" s="8" t="str">
        <f>IF(AND($D475&lt;&gt;"",$D476=""),Calc!DL471,"")</f>
        <v/>
      </c>
      <c r="Y476" s="8" t="str">
        <f>IF(AND($D475&lt;&gt;"",$D476=""),Calc!DM471,"")</f>
        <v/>
      </c>
      <c r="Z476" s="8" t="str">
        <f>IF(AND($D475&lt;&gt;"",$D476=""),Calc!DN471,"")</f>
        <v/>
      </c>
      <c r="AA476" s="8" t="str">
        <f>IF(AND($D475&lt;&gt;"",$D476=""),Calc!DO471,"")</f>
        <v/>
      </c>
      <c r="AB476" s="8" t="str">
        <f>IF(AND($D475&lt;&gt;"",$D476=""),Calc!DP471,"")</f>
        <v/>
      </c>
      <c r="AC476" s="8" t="str">
        <f>IF(AND($D475&lt;&gt;"",$D476=""),Calc!DQ471,"")</f>
        <v/>
      </c>
      <c r="AD476" s="8" t="str">
        <f>IF(AND($D475&lt;&gt;"",$D476=""),Calc!DR471,"")</f>
        <v/>
      </c>
      <c r="AE476" s="8" t="str">
        <f>IF(AND($D475&lt;&gt;"",$D476=""),Calc!DS471,"")</f>
        <v/>
      </c>
      <c r="AF476" s="8" t="str">
        <f>IF(AND($D475&lt;&gt;"",$D476=""),Calc!DT471,"")</f>
        <v/>
      </c>
      <c r="AG476" s="8" t="str">
        <f>IF(AND($D475&lt;&gt;"",$D476=""),Calc!DU471,"")</f>
        <v/>
      </c>
      <c r="AH476" s="8" t="str">
        <f>IF(AND($D475&lt;&gt;"",$D476=""),Calc!DV471,"")</f>
        <v/>
      </c>
      <c r="AI476" s="8" t="str">
        <f>IF(AND($D475&lt;&gt;"",$D476=""),Calc!DW471,"")</f>
        <v/>
      </c>
      <c r="AJ476" s="8" t="str">
        <f>IF(AND($D475&lt;&gt;"",$D476=""),Calc!DX471,"")</f>
        <v/>
      </c>
      <c r="AK476" s="8" t="str">
        <f>IF(AND($D475&lt;&gt;"",$D476=""),Calc!DY471,"")</f>
        <v/>
      </c>
      <c r="AL476" s="8" t="str">
        <f>IF(AND($D475&lt;&gt;"",$D476=""),Calc!DZ471,"")</f>
        <v/>
      </c>
      <c r="AM476" s="8" t="str">
        <f>IF(AND($D475&lt;&gt;"",$D476=""),Calc!EA471,"")</f>
        <v/>
      </c>
      <c r="AN476" s="8" t="str">
        <f>IF(AND($D475&lt;&gt;"",$D476=""),Calc!EB471,"")</f>
        <v/>
      </c>
      <c r="AO476" s="8" t="str">
        <f>IF(AND($D475&lt;&gt;"",$D476=""),Calc!EC471,"")</f>
        <v/>
      </c>
      <c r="AP476" s="8" t="str">
        <f>IF(AND($D475&lt;&gt;"",$D476=""),Calc!ED471,"")</f>
        <v/>
      </c>
      <c r="AQ476" s="8" t="str">
        <f>IF(AND($D475&lt;&gt;"",$D476=""),Calc!EE471,"")</f>
        <v/>
      </c>
      <c r="AR476" s="8" t="str">
        <f>IF(AND($D475&lt;&gt;"",$D476=""),Calc!EF471,"")</f>
        <v/>
      </c>
      <c r="AS476" s="8" t="str">
        <f>IF(AND($D475&lt;&gt;"",$D476=""),Calc!EG471,"")</f>
        <v/>
      </c>
      <c r="AT476" s="8" t="str">
        <f>IF(AND($D475&lt;&gt;"",$D476=""),Calc!EH471,"")</f>
        <v/>
      </c>
      <c r="AU476" s="8" t="str">
        <f>IF(AND($D475&lt;&gt;"",$D476=""),Calc!EI471,"")</f>
        <v/>
      </c>
      <c r="AV476" t="str">
        <f>IF(AND($D476&lt;&gt;"",$D477=""),Calc!EJ471,"")</f>
        <v/>
      </c>
      <c r="AW476" t="str">
        <f>IF(AND($D477&lt;&gt;"",$D478=""),Calc!EK471,"")</f>
        <v/>
      </c>
    </row>
    <row r="477" spans="3:49" x14ac:dyDescent="0.25">
      <c r="C477" s="5">
        <v>469</v>
      </c>
      <c r="E477" t="str">
        <f>IF(D477="","",Calc!G472)</f>
        <v/>
      </c>
      <c r="F477" t="str">
        <f>IF(D476="","",IF(Calc!H472="","Wait",IF(Calc!H472&lt;&gt;"","Play")))</f>
        <v/>
      </c>
      <c r="G477" t="str">
        <f>IF(D477="","",IF(Calc!I472=1,"W",IF(Calc!I472=-1,"L","")))</f>
        <v/>
      </c>
      <c r="H477" t="str">
        <f>IF(D477="","",IF(Finals!G477="","",IF(Calc!I472=-1,-Calc!BG471*I477,IF(Calc!I472=1,(36-Calc!BG471)*I477))))</f>
        <v/>
      </c>
      <c r="I477" t="str">
        <f t="shared" si="16"/>
        <v/>
      </c>
      <c r="J477" t="str">
        <f t="shared" si="15"/>
        <v/>
      </c>
      <c r="K477" t="str">
        <f ca="1">IF(J477&gt;K476,J477,K476)</f>
        <v/>
      </c>
      <c r="L477" t="str">
        <f ca="1">IF(AND(Calc!H472=1,D476&lt;&gt;""),Calc!BG471,"")</f>
        <v/>
      </c>
      <c r="M477" s="5" t="str">
        <f>IF(AND($D476&lt;&gt;"",$D477=""),Calc!DA472,"")</f>
        <v/>
      </c>
      <c r="N477" s="8" t="str">
        <f>IF(AND($D476&lt;&gt;"",$D477=""),Calc!DB472,"")</f>
        <v/>
      </c>
      <c r="O477" s="8" t="str">
        <f>IF(AND($D476&lt;&gt;"",$D477=""),Calc!DC472,"")</f>
        <v/>
      </c>
      <c r="P477" s="8" t="str">
        <f>IF(AND($D476&lt;&gt;"",$D477=""),Calc!DD472,"")</f>
        <v/>
      </c>
      <c r="Q477" s="8" t="str">
        <f>IF(AND($D476&lt;&gt;"",$D477=""),Calc!DE472,"")</f>
        <v/>
      </c>
      <c r="R477" s="8" t="str">
        <f>IF(AND($D476&lt;&gt;"",$D477=""),Calc!DF472,"")</f>
        <v/>
      </c>
      <c r="S477" s="8" t="str">
        <f>IF(AND($D476&lt;&gt;"",$D477=""),Calc!DG472,"")</f>
        <v/>
      </c>
      <c r="T477" s="8" t="str">
        <f>IF(AND($D476&lt;&gt;"",$D477=""),Calc!DH472,"")</f>
        <v/>
      </c>
      <c r="U477" s="8" t="str">
        <f>IF(AND($D476&lt;&gt;"",$D477=""),Calc!DI472,"")</f>
        <v/>
      </c>
      <c r="V477" s="8" t="str">
        <f>IF(AND($D476&lt;&gt;"",$D477=""),Calc!DJ472,"")</f>
        <v/>
      </c>
      <c r="W477" s="8" t="str">
        <f>IF(AND($D476&lt;&gt;"",$D477=""),Calc!DK472,"")</f>
        <v/>
      </c>
      <c r="X477" s="8" t="str">
        <f>IF(AND($D476&lt;&gt;"",$D477=""),Calc!DL472,"")</f>
        <v/>
      </c>
      <c r="Y477" s="8" t="str">
        <f>IF(AND($D476&lt;&gt;"",$D477=""),Calc!DM472,"")</f>
        <v/>
      </c>
      <c r="Z477" s="8" t="str">
        <f>IF(AND($D476&lt;&gt;"",$D477=""),Calc!DN472,"")</f>
        <v/>
      </c>
      <c r="AA477" s="8" t="str">
        <f>IF(AND($D476&lt;&gt;"",$D477=""),Calc!DO472,"")</f>
        <v/>
      </c>
      <c r="AB477" s="8" t="str">
        <f>IF(AND($D476&lt;&gt;"",$D477=""),Calc!DP472,"")</f>
        <v/>
      </c>
      <c r="AC477" s="8" t="str">
        <f>IF(AND($D476&lt;&gt;"",$D477=""),Calc!DQ472,"")</f>
        <v/>
      </c>
      <c r="AD477" s="8" t="str">
        <f>IF(AND($D476&lt;&gt;"",$D477=""),Calc!DR472,"")</f>
        <v/>
      </c>
      <c r="AE477" s="8" t="str">
        <f>IF(AND($D476&lt;&gt;"",$D477=""),Calc!DS472,"")</f>
        <v/>
      </c>
      <c r="AF477" s="8" t="str">
        <f>IF(AND($D476&lt;&gt;"",$D477=""),Calc!DT472,"")</f>
        <v/>
      </c>
      <c r="AG477" s="8" t="str">
        <f>IF(AND($D476&lt;&gt;"",$D477=""),Calc!DU472,"")</f>
        <v/>
      </c>
      <c r="AH477" s="8" t="str">
        <f>IF(AND($D476&lt;&gt;"",$D477=""),Calc!DV472,"")</f>
        <v/>
      </c>
      <c r="AI477" s="8" t="str">
        <f>IF(AND($D476&lt;&gt;"",$D477=""),Calc!DW472,"")</f>
        <v/>
      </c>
      <c r="AJ477" s="8" t="str">
        <f>IF(AND($D476&lt;&gt;"",$D477=""),Calc!DX472,"")</f>
        <v/>
      </c>
      <c r="AK477" s="8" t="str">
        <f>IF(AND($D476&lt;&gt;"",$D477=""),Calc!DY472,"")</f>
        <v/>
      </c>
      <c r="AL477" s="8" t="str">
        <f>IF(AND($D476&lt;&gt;"",$D477=""),Calc!DZ472,"")</f>
        <v/>
      </c>
      <c r="AM477" s="8" t="str">
        <f>IF(AND($D476&lt;&gt;"",$D477=""),Calc!EA472,"")</f>
        <v/>
      </c>
      <c r="AN477" s="8" t="str">
        <f>IF(AND($D476&lt;&gt;"",$D477=""),Calc!EB472,"")</f>
        <v/>
      </c>
      <c r="AO477" s="8" t="str">
        <f>IF(AND($D476&lt;&gt;"",$D477=""),Calc!EC472,"")</f>
        <v/>
      </c>
      <c r="AP477" s="8" t="str">
        <f>IF(AND($D476&lt;&gt;"",$D477=""),Calc!ED472,"")</f>
        <v/>
      </c>
      <c r="AQ477" s="8" t="str">
        <f>IF(AND($D476&lt;&gt;"",$D477=""),Calc!EE472,"")</f>
        <v/>
      </c>
      <c r="AR477" s="8" t="str">
        <f>IF(AND($D476&lt;&gt;"",$D477=""),Calc!EF472,"")</f>
        <v/>
      </c>
      <c r="AS477" s="8" t="str">
        <f>IF(AND($D476&lt;&gt;"",$D477=""),Calc!EG472,"")</f>
        <v/>
      </c>
      <c r="AT477" s="8" t="str">
        <f>IF(AND($D476&lt;&gt;"",$D477=""),Calc!EH472,"")</f>
        <v/>
      </c>
      <c r="AU477" s="8" t="str">
        <f>IF(AND($D476&lt;&gt;"",$D477=""),Calc!EI472,"")</f>
        <v/>
      </c>
      <c r="AV477" t="str">
        <f>IF(AND($D477&lt;&gt;"",$D478=""),Calc!EJ472,"")</f>
        <v/>
      </c>
      <c r="AW477" t="str">
        <f>IF(AND($D478&lt;&gt;"",$D479=""),Calc!EK472,"")</f>
        <v/>
      </c>
    </row>
    <row r="478" spans="3:49" x14ac:dyDescent="0.25">
      <c r="C478" s="5">
        <v>470</v>
      </c>
      <c r="E478" t="str">
        <f>IF(D478="","",Calc!G473)</f>
        <v/>
      </c>
      <c r="F478" t="str">
        <f>IF(D477="","",IF(Calc!H473="","Wait",IF(Calc!H473&lt;&gt;"","Play")))</f>
        <v/>
      </c>
      <c r="G478" t="str">
        <f>IF(D478="","",IF(Calc!I473=1,"W",IF(Calc!I473=-1,"L","")))</f>
        <v/>
      </c>
      <c r="H478" t="str">
        <f>IF(D478="","",IF(Finals!G478="","",IF(Calc!I473=-1,-Calc!BG472*I478,IF(Calc!I473=1,(36-Calc!BG472)*I478))))</f>
        <v/>
      </c>
      <c r="I478" t="str">
        <f t="shared" si="16"/>
        <v/>
      </c>
      <c r="J478" t="str">
        <f t="shared" si="15"/>
        <v/>
      </c>
      <c r="K478" t="str">
        <f ca="1">IF(J478&gt;K477,J478,K477)</f>
        <v/>
      </c>
      <c r="L478" t="str">
        <f ca="1">IF(AND(Calc!H473=1,D477&lt;&gt;""),Calc!BG472,"")</f>
        <v/>
      </c>
      <c r="M478" s="5" t="str">
        <f>IF(AND($D477&lt;&gt;"",$D478=""),Calc!DA473,"")</f>
        <v/>
      </c>
      <c r="N478" s="8" t="str">
        <f>IF(AND($D477&lt;&gt;"",$D478=""),Calc!DB473,"")</f>
        <v/>
      </c>
      <c r="O478" s="8" t="str">
        <f>IF(AND($D477&lt;&gt;"",$D478=""),Calc!DC473,"")</f>
        <v/>
      </c>
      <c r="P478" s="8" t="str">
        <f>IF(AND($D477&lt;&gt;"",$D478=""),Calc!DD473,"")</f>
        <v/>
      </c>
      <c r="Q478" s="8" t="str">
        <f>IF(AND($D477&lt;&gt;"",$D478=""),Calc!DE473,"")</f>
        <v/>
      </c>
      <c r="R478" s="8" t="str">
        <f>IF(AND($D477&lt;&gt;"",$D478=""),Calc!DF473,"")</f>
        <v/>
      </c>
      <c r="S478" s="8" t="str">
        <f>IF(AND($D477&lt;&gt;"",$D478=""),Calc!DG473,"")</f>
        <v/>
      </c>
      <c r="T478" s="8" t="str">
        <f>IF(AND($D477&lt;&gt;"",$D478=""),Calc!DH473,"")</f>
        <v/>
      </c>
      <c r="U478" s="8" t="str">
        <f>IF(AND($D477&lt;&gt;"",$D478=""),Calc!DI473,"")</f>
        <v/>
      </c>
      <c r="V478" s="8" t="str">
        <f>IF(AND($D477&lt;&gt;"",$D478=""),Calc!DJ473,"")</f>
        <v/>
      </c>
      <c r="W478" s="8" t="str">
        <f>IF(AND($D477&lt;&gt;"",$D478=""),Calc!DK473,"")</f>
        <v/>
      </c>
      <c r="X478" s="8" t="str">
        <f>IF(AND($D477&lt;&gt;"",$D478=""),Calc!DL473,"")</f>
        <v/>
      </c>
      <c r="Y478" s="8" t="str">
        <f>IF(AND($D477&lt;&gt;"",$D478=""),Calc!DM473,"")</f>
        <v/>
      </c>
      <c r="Z478" s="8" t="str">
        <f>IF(AND($D477&lt;&gt;"",$D478=""),Calc!DN473,"")</f>
        <v/>
      </c>
      <c r="AA478" s="8" t="str">
        <f>IF(AND($D477&lt;&gt;"",$D478=""),Calc!DO473,"")</f>
        <v/>
      </c>
      <c r="AB478" s="8" t="str">
        <f>IF(AND($D477&lt;&gt;"",$D478=""),Calc!DP473,"")</f>
        <v/>
      </c>
      <c r="AC478" s="8" t="str">
        <f>IF(AND($D477&lt;&gt;"",$D478=""),Calc!DQ473,"")</f>
        <v/>
      </c>
      <c r="AD478" s="8" t="str">
        <f>IF(AND($D477&lt;&gt;"",$D478=""),Calc!DR473,"")</f>
        <v/>
      </c>
      <c r="AE478" s="8" t="str">
        <f>IF(AND($D477&lt;&gt;"",$D478=""),Calc!DS473,"")</f>
        <v/>
      </c>
      <c r="AF478" s="8" t="str">
        <f>IF(AND($D477&lt;&gt;"",$D478=""),Calc!DT473,"")</f>
        <v/>
      </c>
      <c r="AG478" s="8" t="str">
        <f>IF(AND($D477&lt;&gt;"",$D478=""),Calc!DU473,"")</f>
        <v/>
      </c>
      <c r="AH478" s="8" t="str">
        <f>IF(AND($D477&lt;&gt;"",$D478=""),Calc!DV473,"")</f>
        <v/>
      </c>
      <c r="AI478" s="8" t="str">
        <f>IF(AND($D477&lt;&gt;"",$D478=""),Calc!DW473,"")</f>
        <v/>
      </c>
      <c r="AJ478" s="8" t="str">
        <f>IF(AND($D477&lt;&gt;"",$D478=""),Calc!DX473,"")</f>
        <v/>
      </c>
      <c r="AK478" s="8" t="str">
        <f>IF(AND($D477&lt;&gt;"",$D478=""),Calc!DY473,"")</f>
        <v/>
      </c>
      <c r="AL478" s="8" t="str">
        <f>IF(AND($D477&lt;&gt;"",$D478=""),Calc!DZ473,"")</f>
        <v/>
      </c>
      <c r="AM478" s="8" t="str">
        <f>IF(AND($D477&lt;&gt;"",$D478=""),Calc!EA473,"")</f>
        <v/>
      </c>
      <c r="AN478" s="8" t="str">
        <f>IF(AND($D477&lt;&gt;"",$D478=""),Calc!EB473,"")</f>
        <v/>
      </c>
      <c r="AO478" s="8" t="str">
        <f>IF(AND($D477&lt;&gt;"",$D478=""),Calc!EC473,"")</f>
        <v/>
      </c>
      <c r="AP478" s="8" t="str">
        <f>IF(AND($D477&lt;&gt;"",$D478=""),Calc!ED473,"")</f>
        <v/>
      </c>
      <c r="AQ478" s="8" t="str">
        <f>IF(AND($D477&lt;&gt;"",$D478=""),Calc!EE473,"")</f>
        <v/>
      </c>
      <c r="AR478" s="8" t="str">
        <f>IF(AND($D477&lt;&gt;"",$D478=""),Calc!EF473,"")</f>
        <v/>
      </c>
      <c r="AS478" s="8" t="str">
        <f>IF(AND($D477&lt;&gt;"",$D478=""),Calc!EG473,"")</f>
        <v/>
      </c>
      <c r="AT478" s="8" t="str">
        <f>IF(AND($D477&lt;&gt;"",$D478=""),Calc!EH473,"")</f>
        <v/>
      </c>
      <c r="AU478" s="8" t="str">
        <f>IF(AND($D477&lt;&gt;"",$D478=""),Calc!EI473,"")</f>
        <v/>
      </c>
      <c r="AV478" t="str">
        <f>IF(AND($D478&lt;&gt;"",$D479=""),Calc!EJ473,"")</f>
        <v/>
      </c>
      <c r="AW478" t="str">
        <f>IF(AND($D479&lt;&gt;"",$D480=""),Calc!EK473,"")</f>
        <v/>
      </c>
    </row>
    <row r="479" spans="3:49" x14ac:dyDescent="0.25">
      <c r="C479" s="5">
        <v>471</v>
      </c>
      <c r="E479" t="str">
        <f>IF(D479="","",Calc!G474)</f>
        <v/>
      </c>
      <c r="F479" t="str">
        <f>IF(D478="","",IF(Calc!H474="","Wait",IF(Calc!H474&lt;&gt;"","Play")))</f>
        <v/>
      </c>
      <c r="G479" t="str">
        <f>IF(D479="","",IF(Calc!I474=1,"W",IF(Calc!I474=-1,"L","")))</f>
        <v/>
      </c>
      <c r="H479" t="str">
        <f>IF(D479="","",IF(Finals!G479="","",IF(Calc!I474=-1,-Calc!BG473*I479,IF(Calc!I474=1,(36-Calc!BG473)*I479))))</f>
        <v/>
      </c>
      <c r="I479" t="str">
        <f t="shared" si="16"/>
        <v/>
      </c>
      <c r="J479" t="str">
        <f t="shared" si="15"/>
        <v/>
      </c>
      <c r="K479" t="str">
        <f ca="1">IF(J479&gt;K478,J479,K478)</f>
        <v/>
      </c>
      <c r="L479" t="str">
        <f ca="1">IF(AND(Calc!H474=1,D478&lt;&gt;""),Calc!BG473,"")</f>
        <v/>
      </c>
      <c r="M479" s="5" t="str">
        <f>IF(AND($D478&lt;&gt;"",$D479=""),Calc!DA474,"")</f>
        <v/>
      </c>
      <c r="N479" s="8" t="str">
        <f>IF(AND($D478&lt;&gt;"",$D479=""),Calc!DB474,"")</f>
        <v/>
      </c>
      <c r="O479" s="8" t="str">
        <f>IF(AND($D478&lt;&gt;"",$D479=""),Calc!DC474,"")</f>
        <v/>
      </c>
      <c r="P479" s="8" t="str">
        <f>IF(AND($D478&lt;&gt;"",$D479=""),Calc!DD474,"")</f>
        <v/>
      </c>
      <c r="Q479" s="8" t="str">
        <f>IF(AND($D478&lt;&gt;"",$D479=""),Calc!DE474,"")</f>
        <v/>
      </c>
      <c r="R479" s="8" t="str">
        <f>IF(AND($D478&lt;&gt;"",$D479=""),Calc!DF474,"")</f>
        <v/>
      </c>
      <c r="S479" s="8" t="str">
        <f>IF(AND($D478&lt;&gt;"",$D479=""),Calc!DG474,"")</f>
        <v/>
      </c>
      <c r="T479" s="8" t="str">
        <f>IF(AND($D478&lt;&gt;"",$D479=""),Calc!DH474,"")</f>
        <v/>
      </c>
      <c r="U479" s="8" t="str">
        <f>IF(AND($D478&lt;&gt;"",$D479=""),Calc!DI474,"")</f>
        <v/>
      </c>
      <c r="V479" s="8" t="str">
        <f>IF(AND($D478&lt;&gt;"",$D479=""),Calc!DJ474,"")</f>
        <v/>
      </c>
      <c r="W479" s="8" t="str">
        <f>IF(AND($D478&lt;&gt;"",$D479=""),Calc!DK474,"")</f>
        <v/>
      </c>
      <c r="X479" s="8" t="str">
        <f>IF(AND($D478&lt;&gt;"",$D479=""),Calc!DL474,"")</f>
        <v/>
      </c>
      <c r="Y479" s="8" t="str">
        <f>IF(AND($D478&lt;&gt;"",$D479=""),Calc!DM474,"")</f>
        <v/>
      </c>
      <c r="Z479" s="8" t="str">
        <f>IF(AND($D478&lt;&gt;"",$D479=""),Calc!DN474,"")</f>
        <v/>
      </c>
      <c r="AA479" s="8" t="str">
        <f>IF(AND($D478&lt;&gt;"",$D479=""),Calc!DO474,"")</f>
        <v/>
      </c>
      <c r="AB479" s="8" t="str">
        <f>IF(AND($D478&lt;&gt;"",$D479=""),Calc!DP474,"")</f>
        <v/>
      </c>
      <c r="AC479" s="8" t="str">
        <f>IF(AND($D478&lt;&gt;"",$D479=""),Calc!DQ474,"")</f>
        <v/>
      </c>
      <c r="AD479" s="8" t="str">
        <f>IF(AND($D478&lt;&gt;"",$D479=""),Calc!DR474,"")</f>
        <v/>
      </c>
      <c r="AE479" s="8" t="str">
        <f>IF(AND($D478&lt;&gt;"",$D479=""),Calc!DS474,"")</f>
        <v/>
      </c>
      <c r="AF479" s="8" t="str">
        <f>IF(AND($D478&lt;&gt;"",$D479=""),Calc!DT474,"")</f>
        <v/>
      </c>
      <c r="AG479" s="8" t="str">
        <f>IF(AND($D478&lt;&gt;"",$D479=""),Calc!DU474,"")</f>
        <v/>
      </c>
      <c r="AH479" s="8" t="str">
        <f>IF(AND($D478&lt;&gt;"",$D479=""),Calc!DV474,"")</f>
        <v/>
      </c>
      <c r="AI479" s="8" t="str">
        <f>IF(AND($D478&lt;&gt;"",$D479=""),Calc!DW474,"")</f>
        <v/>
      </c>
      <c r="AJ479" s="8" t="str">
        <f>IF(AND($D478&lt;&gt;"",$D479=""),Calc!DX474,"")</f>
        <v/>
      </c>
      <c r="AK479" s="8" t="str">
        <f>IF(AND($D478&lt;&gt;"",$D479=""),Calc!DY474,"")</f>
        <v/>
      </c>
      <c r="AL479" s="8" t="str">
        <f>IF(AND($D478&lt;&gt;"",$D479=""),Calc!DZ474,"")</f>
        <v/>
      </c>
      <c r="AM479" s="8" t="str">
        <f>IF(AND($D478&lt;&gt;"",$D479=""),Calc!EA474,"")</f>
        <v/>
      </c>
      <c r="AN479" s="8" t="str">
        <f>IF(AND($D478&lt;&gt;"",$D479=""),Calc!EB474,"")</f>
        <v/>
      </c>
      <c r="AO479" s="8" t="str">
        <f>IF(AND($D478&lt;&gt;"",$D479=""),Calc!EC474,"")</f>
        <v/>
      </c>
      <c r="AP479" s="8" t="str">
        <f>IF(AND($D478&lt;&gt;"",$D479=""),Calc!ED474,"")</f>
        <v/>
      </c>
      <c r="AQ479" s="8" t="str">
        <f>IF(AND($D478&lt;&gt;"",$D479=""),Calc!EE474,"")</f>
        <v/>
      </c>
      <c r="AR479" s="8" t="str">
        <f>IF(AND($D478&lt;&gt;"",$D479=""),Calc!EF474,"")</f>
        <v/>
      </c>
      <c r="AS479" s="8" t="str">
        <f>IF(AND($D478&lt;&gt;"",$D479=""),Calc!EG474,"")</f>
        <v/>
      </c>
      <c r="AT479" s="8" t="str">
        <f>IF(AND($D478&lt;&gt;"",$D479=""),Calc!EH474,"")</f>
        <v/>
      </c>
      <c r="AU479" s="8" t="str">
        <f>IF(AND($D478&lt;&gt;"",$D479=""),Calc!EI474,"")</f>
        <v/>
      </c>
      <c r="AV479" t="str">
        <f>IF(AND($D479&lt;&gt;"",$D480=""),Calc!EJ474,"")</f>
        <v/>
      </c>
      <c r="AW479" t="str">
        <f>IF(AND($D480&lt;&gt;"",$D481=""),Calc!EK474,"")</f>
        <v/>
      </c>
    </row>
    <row r="480" spans="3:49" x14ac:dyDescent="0.25">
      <c r="C480" s="5">
        <v>472</v>
      </c>
      <c r="E480" t="str">
        <f>IF(D480="","",Calc!G475)</f>
        <v/>
      </c>
      <c r="F480" t="str">
        <f>IF(D479="","",IF(Calc!H475="","Wait",IF(Calc!H475&lt;&gt;"","Play")))</f>
        <v/>
      </c>
      <c r="G480" t="str">
        <f>IF(D480="","",IF(Calc!I475=1,"W",IF(Calc!I475=-1,"L","")))</f>
        <v/>
      </c>
      <c r="H480" t="str">
        <f>IF(D480="","",IF(Finals!G480="","",IF(Calc!I475=-1,-Calc!BG474*I480,IF(Calc!I475=1,(36-Calc!BG474)*I480))))</f>
        <v/>
      </c>
      <c r="I480" t="str">
        <f t="shared" si="16"/>
        <v/>
      </c>
      <c r="J480" t="str">
        <f t="shared" si="15"/>
        <v/>
      </c>
      <c r="K480" t="str">
        <f ca="1">IF(J480&gt;K479,J480,K479)</f>
        <v/>
      </c>
      <c r="L480" t="str">
        <f ca="1">IF(AND(Calc!H475=1,D479&lt;&gt;""),Calc!BG474,"")</f>
        <v/>
      </c>
      <c r="M480" s="5" t="str">
        <f>IF(AND($D479&lt;&gt;"",$D480=""),Calc!DA475,"")</f>
        <v/>
      </c>
      <c r="N480" s="8" t="str">
        <f>IF(AND($D479&lt;&gt;"",$D480=""),Calc!DB475,"")</f>
        <v/>
      </c>
      <c r="O480" s="8" t="str">
        <f>IF(AND($D479&lt;&gt;"",$D480=""),Calc!DC475,"")</f>
        <v/>
      </c>
      <c r="P480" s="8" t="str">
        <f>IF(AND($D479&lt;&gt;"",$D480=""),Calc!DD475,"")</f>
        <v/>
      </c>
      <c r="Q480" s="8" t="str">
        <f>IF(AND($D479&lt;&gt;"",$D480=""),Calc!DE475,"")</f>
        <v/>
      </c>
      <c r="R480" s="8" t="str">
        <f>IF(AND($D479&lt;&gt;"",$D480=""),Calc!DF475,"")</f>
        <v/>
      </c>
      <c r="S480" s="8" t="str">
        <f>IF(AND($D479&lt;&gt;"",$D480=""),Calc!DG475,"")</f>
        <v/>
      </c>
      <c r="T480" s="8" t="str">
        <f>IF(AND($D479&lt;&gt;"",$D480=""),Calc!DH475,"")</f>
        <v/>
      </c>
      <c r="U480" s="8" t="str">
        <f>IF(AND($D479&lt;&gt;"",$D480=""),Calc!DI475,"")</f>
        <v/>
      </c>
      <c r="V480" s="8" t="str">
        <f>IF(AND($D479&lt;&gt;"",$D480=""),Calc!DJ475,"")</f>
        <v/>
      </c>
      <c r="W480" s="8" t="str">
        <f>IF(AND($D479&lt;&gt;"",$D480=""),Calc!DK475,"")</f>
        <v/>
      </c>
      <c r="X480" s="8" t="str">
        <f>IF(AND($D479&lt;&gt;"",$D480=""),Calc!DL475,"")</f>
        <v/>
      </c>
      <c r="Y480" s="8" t="str">
        <f>IF(AND($D479&lt;&gt;"",$D480=""),Calc!DM475,"")</f>
        <v/>
      </c>
      <c r="Z480" s="8" t="str">
        <f>IF(AND($D479&lt;&gt;"",$D480=""),Calc!DN475,"")</f>
        <v/>
      </c>
      <c r="AA480" s="8" t="str">
        <f>IF(AND($D479&lt;&gt;"",$D480=""),Calc!DO475,"")</f>
        <v/>
      </c>
      <c r="AB480" s="8" t="str">
        <f>IF(AND($D479&lt;&gt;"",$D480=""),Calc!DP475,"")</f>
        <v/>
      </c>
      <c r="AC480" s="8" t="str">
        <f>IF(AND($D479&lt;&gt;"",$D480=""),Calc!DQ475,"")</f>
        <v/>
      </c>
      <c r="AD480" s="8" t="str">
        <f>IF(AND($D479&lt;&gt;"",$D480=""),Calc!DR475,"")</f>
        <v/>
      </c>
      <c r="AE480" s="8" t="str">
        <f>IF(AND($D479&lt;&gt;"",$D480=""),Calc!DS475,"")</f>
        <v/>
      </c>
      <c r="AF480" s="8" t="str">
        <f>IF(AND($D479&lt;&gt;"",$D480=""),Calc!DT475,"")</f>
        <v/>
      </c>
      <c r="AG480" s="8" t="str">
        <f>IF(AND($D479&lt;&gt;"",$D480=""),Calc!DU475,"")</f>
        <v/>
      </c>
      <c r="AH480" s="8" t="str">
        <f>IF(AND($D479&lt;&gt;"",$D480=""),Calc!DV475,"")</f>
        <v/>
      </c>
      <c r="AI480" s="8" t="str">
        <f>IF(AND($D479&lt;&gt;"",$D480=""),Calc!DW475,"")</f>
        <v/>
      </c>
      <c r="AJ480" s="8" t="str">
        <f>IF(AND($D479&lt;&gt;"",$D480=""),Calc!DX475,"")</f>
        <v/>
      </c>
      <c r="AK480" s="8" t="str">
        <f>IF(AND($D479&lt;&gt;"",$D480=""),Calc!DY475,"")</f>
        <v/>
      </c>
      <c r="AL480" s="8" t="str">
        <f>IF(AND($D479&lt;&gt;"",$D480=""),Calc!DZ475,"")</f>
        <v/>
      </c>
      <c r="AM480" s="8" t="str">
        <f>IF(AND($D479&lt;&gt;"",$D480=""),Calc!EA475,"")</f>
        <v/>
      </c>
      <c r="AN480" s="8" t="str">
        <f>IF(AND($D479&lt;&gt;"",$D480=""),Calc!EB475,"")</f>
        <v/>
      </c>
      <c r="AO480" s="8" t="str">
        <f>IF(AND($D479&lt;&gt;"",$D480=""),Calc!EC475,"")</f>
        <v/>
      </c>
      <c r="AP480" s="8" t="str">
        <f>IF(AND($D479&lt;&gt;"",$D480=""),Calc!ED475,"")</f>
        <v/>
      </c>
      <c r="AQ480" s="8" t="str">
        <f>IF(AND($D479&lt;&gt;"",$D480=""),Calc!EE475,"")</f>
        <v/>
      </c>
      <c r="AR480" s="8" t="str">
        <f>IF(AND($D479&lt;&gt;"",$D480=""),Calc!EF475,"")</f>
        <v/>
      </c>
      <c r="AS480" s="8" t="str">
        <f>IF(AND($D479&lt;&gt;"",$D480=""),Calc!EG475,"")</f>
        <v/>
      </c>
      <c r="AT480" s="8" t="str">
        <f>IF(AND($D479&lt;&gt;"",$D480=""),Calc!EH475,"")</f>
        <v/>
      </c>
      <c r="AU480" s="8" t="str">
        <f>IF(AND($D479&lt;&gt;"",$D480=""),Calc!EI475,"")</f>
        <v/>
      </c>
      <c r="AV480" t="str">
        <f>IF(AND($D480&lt;&gt;"",$D481=""),Calc!EJ475,"")</f>
        <v/>
      </c>
      <c r="AW480" t="str">
        <f>IF(AND($D481&lt;&gt;"",$D482=""),Calc!EK475,"")</f>
        <v/>
      </c>
    </row>
    <row r="481" spans="3:49" x14ac:dyDescent="0.25">
      <c r="C481" s="5">
        <v>473</v>
      </c>
      <c r="E481" t="str">
        <f>IF(D481="","",Calc!G476)</f>
        <v/>
      </c>
      <c r="F481" t="str">
        <f>IF(D480="","",IF(Calc!H476="","Wait",IF(Calc!H476&lt;&gt;"","Play")))</f>
        <v/>
      </c>
      <c r="G481" t="str">
        <f>IF(D481="","",IF(Calc!I476=1,"W",IF(Calc!I476=-1,"L","")))</f>
        <v/>
      </c>
      <c r="H481" t="str">
        <f>IF(D481="","",IF(Finals!G481="","",IF(Calc!I476=-1,-Calc!BG475*I481,IF(Calc!I476=1,(36-Calc!BG475)*I481))))</f>
        <v/>
      </c>
      <c r="I481" t="str">
        <f t="shared" si="16"/>
        <v/>
      </c>
      <c r="J481" t="str">
        <f t="shared" si="15"/>
        <v/>
      </c>
      <c r="K481" t="str">
        <f ca="1">IF(J481&gt;K480,J481,K480)</f>
        <v/>
      </c>
      <c r="L481" t="str">
        <f ca="1">IF(AND(Calc!H476=1,D480&lt;&gt;""),Calc!BG475,"")</f>
        <v/>
      </c>
      <c r="M481" s="5" t="str">
        <f>IF(AND($D480&lt;&gt;"",$D481=""),Calc!DA476,"")</f>
        <v/>
      </c>
      <c r="N481" s="8" t="str">
        <f>IF(AND($D480&lt;&gt;"",$D481=""),Calc!DB476,"")</f>
        <v/>
      </c>
      <c r="O481" s="8" t="str">
        <f>IF(AND($D480&lt;&gt;"",$D481=""),Calc!DC476,"")</f>
        <v/>
      </c>
      <c r="P481" s="8" t="str">
        <f>IF(AND($D480&lt;&gt;"",$D481=""),Calc!DD476,"")</f>
        <v/>
      </c>
      <c r="Q481" s="8" t="str">
        <f>IF(AND($D480&lt;&gt;"",$D481=""),Calc!DE476,"")</f>
        <v/>
      </c>
      <c r="R481" s="8" t="str">
        <f>IF(AND($D480&lt;&gt;"",$D481=""),Calc!DF476,"")</f>
        <v/>
      </c>
      <c r="S481" s="8" t="str">
        <f>IF(AND($D480&lt;&gt;"",$D481=""),Calc!DG476,"")</f>
        <v/>
      </c>
      <c r="T481" s="8" t="str">
        <f>IF(AND($D480&lt;&gt;"",$D481=""),Calc!DH476,"")</f>
        <v/>
      </c>
      <c r="U481" s="8" t="str">
        <f>IF(AND($D480&lt;&gt;"",$D481=""),Calc!DI476,"")</f>
        <v/>
      </c>
      <c r="V481" s="8" t="str">
        <f>IF(AND($D480&lt;&gt;"",$D481=""),Calc!DJ476,"")</f>
        <v/>
      </c>
      <c r="W481" s="8" t="str">
        <f>IF(AND($D480&lt;&gt;"",$D481=""),Calc!DK476,"")</f>
        <v/>
      </c>
      <c r="X481" s="8" t="str">
        <f>IF(AND($D480&lt;&gt;"",$D481=""),Calc!DL476,"")</f>
        <v/>
      </c>
      <c r="Y481" s="8" t="str">
        <f>IF(AND($D480&lt;&gt;"",$D481=""),Calc!DM476,"")</f>
        <v/>
      </c>
      <c r="Z481" s="8" t="str">
        <f>IF(AND($D480&lt;&gt;"",$D481=""),Calc!DN476,"")</f>
        <v/>
      </c>
      <c r="AA481" s="8" t="str">
        <f>IF(AND($D480&lt;&gt;"",$D481=""),Calc!DO476,"")</f>
        <v/>
      </c>
      <c r="AB481" s="8" t="str">
        <f>IF(AND($D480&lt;&gt;"",$D481=""),Calc!DP476,"")</f>
        <v/>
      </c>
      <c r="AC481" s="8" t="str">
        <f>IF(AND($D480&lt;&gt;"",$D481=""),Calc!DQ476,"")</f>
        <v/>
      </c>
      <c r="AD481" s="8" t="str">
        <f>IF(AND($D480&lt;&gt;"",$D481=""),Calc!DR476,"")</f>
        <v/>
      </c>
      <c r="AE481" s="8" t="str">
        <f>IF(AND($D480&lt;&gt;"",$D481=""),Calc!DS476,"")</f>
        <v/>
      </c>
      <c r="AF481" s="8" t="str">
        <f>IF(AND($D480&lt;&gt;"",$D481=""),Calc!DT476,"")</f>
        <v/>
      </c>
      <c r="AG481" s="8" t="str">
        <f>IF(AND($D480&lt;&gt;"",$D481=""),Calc!DU476,"")</f>
        <v/>
      </c>
      <c r="AH481" s="8" t="str">
        <f>IF(AND($D480&lt;&gt;"",$D481=""),Calc!DV476,"")</f>
        <v/>
      </c>
      <c r="AI481" s="8" t="str">
        <f>IF(AND($D480&lt;&gt;"",$D481=""),Calc!DW476,"")</f>
        <v/>
      </c>
      <c r="AJ481" s="8" t="str">
        <f>IF(AND($D480&lt;&gt;"",$D481=""),Calc!DX476,"")</f>
        <v/>
      </c>
      <c r="AK481" s="8" t="str">
        <f>IF(AND($D480&lt;&gt;"",$D481=""),Calc!DY476,"")</f>
        <v/>
      </c>
      <c r="AL481" s="8" t="str">
        <f>IF(AND($D480&lt;&gt;"",$D481=""),Calc!DZ476,"")</f>
        <v/>
      </c>
      <c r="AM481" s="8" t="str">
        <f>IF(AND($D480&lt;&gt;"",$D481=""),Calc!EA476,"")</f>
        <v/>
      </c>
      <c r="AN481" s="8" t="str">
        <f>IF(AND($D480&lt;&gt;"",$D481=""),Calc!EB476,"")</f>
        <v/>
      </c>
      <c r="AO481" s="8" t="str">
        <f>IF(AND($D480&lt;&gt;"",$D481=""),Calc!EC476,"")</f>
        <v/>
      </c>
      <c r="AP481" s="8" t="str">
        <f>IF(AND($D480&lt;&gt;"",$D481=""),Calc!ED476,"")</f>
        <v/>
      </c>
      <c r="AQ481" s="8" t="str">
        <f>IF(AND($D480&lt;&gt;"",$D481=""),Calc!EE476,"")</f>
        <v/>
      </c>
      <c r="AR481" s="8" t="str">
        <f>IF(AND($D480&lt;&gt;"",$D481=""),Calc!EF476,"")</f>
        <v/>
      </c>
      <c r="AS481" s="8" t="str">
        <f>IF(AND($D480&lt;&gt;"",$D481=""),Calc!EG476,"")</f>
        <v/>
      </c>
      <c r="AT481" s="8" t="str">
        <f>IF(AND($D480&lt;&gt;"",$D481=""),Calc!EH476,"")</f>
        <v/>
      </c>
      <c r="AU481" s="8" t="str">
        <f>IF(AND($D480&lt;&gt;"",$D481=""),Calc!EI476,"")</f>
        <v/>
      </c>
      <c r="AV481" t="str">
        <f>IF(AND($D481&lt;&gt;"",$D482=""),Calc!EJ476,"")</f>
        <v/>
      </c>
      <c r="AW481" t="str">
        <f>IF(AND($D482&lt;&gt;"",$D483=""),Calc!EK476,"")</f>
        <v/>
      </c>
    </row>
    <row r="482" spans="3:49" x14ac:dyDescent="0.25">
      <c r="C482" s="5">
        <v>474</v>
      </c>
      <c r="E482" t="str">
        <f>IF(D482="","",Calc!G477)</f>
        <v/>
      </c>
      <c r="F482" t="str">
        <f>IF(D481="","",IF(Calc!H477="","Wait",IF(Calc!H477&lt;&gt;"","Play")))</f>
        <v/>
      </c>
      <c r="G482" t="str">
        <f>IF(D482="","",IF(Calc!I477=1,"W",IF(Calc!I477=-1,"L","")))</f>
        <v/>
      </c>
      <c r="H482" t="str">
        <f>IF(D482="","",IF(Finals!G482="","",IF(Calc!I477=-1,-Calc!BG476*I482,IF(Calc!I477=1,(36-Calc!BG476)*I482))))</f>
        <v/>
      </c>
      <c r="I482" t="str">
        <f t="shared" si="16"/>
        <v/>
      </c>
      <c r="J482" t="str">
        <f t="shared" si="15"/>
        <v/>
      </c>
      <c r="K482" t="str">
        <f ca="1">IF(J482&gt;K481,J482,K481)</f>
        <v/>
      </c>
      <c r="L482" t="str">
        <f ca="1">IF(AND(Calc!H477=1,D481&lt;&gt;""),Calc!BG476,"")</f>
        <v/>
      </c>
      <c r="M482" s="5" t="str">
        <f>IF(AND($D481&lt;&gt;"",$D482=""),Calc!DA477,"")</f>
        <v/>
      </c>
      <c r="N482" s="8" t="str">
        <f>IF(AND($D481&lt;&gt;"",$D482=""),Calc!DB477,"")</f>
        <v/>
      </c>
      <c r="O482" s="8" t="str">
        <f>IF(AND($D481&lt;&gt;"",$D482=""),Calc!DC477,"")</f>
        <v/>
      </c>
      <c r="P482" s="8" t="str">
        <f>IF(AND($D481&lt;&gt;"",$D482=""),Calc!DD477,"")</f>
        <v/>
      </c>
      <c r="Q482" s="8" t="str">
        <f>IF(AND($D481&lt;&gt;"",$D482=""),Calc!DE477,"")</f>
        <v/>
      </c>
      <c r="R482" s="8" t="str">
        <f>IF(AND($D481&lt;&gt;"",$D482=""),Calc!DF477,"")</f>
        <v/>
      </c>
      <c r="S482" s="8" t="str">
        <f>IF(AND($D481&lt;&gt;"",$D482=""),Calc!DG477,"")</f>
        <v/>
      </c>
      <c r="T482" s="8" t="str">
        <f>IF(AND($D481&lt;&gt;"",$D482=""),Calc!DH477,"")</f>
        <v/>
      </c>
      <c r="U482" s="8" t="str">
        <f>IF(AND($D481&lt;&gt;"",$D482=""),Calc!DI477,"")</f>
        <v/>
      </c>
      <c r="V482" s="8" t="str">
        <f>IF(AND($D481&lt;&gt;"",$D482=""),Calc!DJ477,"")</f>
        <v/>
      </c>
      <c r="W482" s="8" t="str">
        <f>IF(AND($D481&lt;&gt;"",$D482=""),Calc!DK477,"")</f>
        <v/>
      </c>
      <c r="X482" s="8" t="str">
        <f>IF(AND($D481&lt;&gt;"",$D482=""),Calc!DL477,"")</f>
        <v/>
      </c>
      <c r="Y482" s="8" t="str">
        <f>IF(AND($D481&lt;&gt;"",$D482=""),Calc!DM477,"")</f>
        <v/>
      </c>
      <c r="Z482" s="8" t="str">
        <f>IF(AND($D481&lt;&gt;"",$D482=""),Calc!DN477,"")</f>
        <v/>
      </c>
      <c r="AA482" s="8" t="str">
        <f>IF(AND($D481&lt;&gt;"",$D482=""),Calc!DO477,"")</f>
        <v/>
      </c>
      <c r="AB482" s="8" t="str">
        <f>IF(AND($D481&lt;&gt;"",$D482=""),Calc!DP477,"")</f>
        <v/>
      </c>
      <c r="AC482" s="8" t="str">
        <f>IF(AND($D481&lt;&gt;"",$D482=""),Calc!DQ477,"")</f>
        <v/>
      </c>
      <c r="AD482" s="8" t="str">
        <f>IF(AND($D481&lt;&gt;"",$D482=""),Calc!DR477,"")</f>
        <v/>
      </c>
      <c r="AE482" s="8" t="str">
        <f>IF(AND($D481&lt;&gt;"",$D482=""),Calc!DS477,"")</f>
        <v/>
      </c>
      <c r="AF482" s="8" t="str">
        <f>IF(AND($D481&lt;&gt;"",$D482=""),Calc!DT477,"")</f>
        <v/>
      </c>
      <c r="AG482" s="8" t="str">
        <f>IF(AND($D481&lt;&gt;"",$D482=""),Calc!DU477,"")</f>
        <v/>
      </c>
      <c r="AH482" s="8" t="str">
        <f>IF(AND($D481&lt;&gt;"",$D482=""),Calc!DV477,"")</f>
        <v/>
      </c>
      <c r="AI482" s="8" t="str">
        <f>IF(AND($D481&lt;&gt;"",$D482=""),Calc!DW477,"")</f>
        <v/>
      </c>
      <c r="AJ482" s="8" t="str">
        <f>IF(AND($D481&lt;&gt;"",$D482=""),Calc!DX477,"")</f>
        <v/>
      </c>
      <c r="AK482" s="8" t="str">
        <f>IF(AND($D481&lt;&gt;"",$D482=""),Calc!DY477,"")</f>
        <v/>
      </c>
      <c r="AL482" s="8" t="str">
        <f>IF(AND($D481&lt;&gt;"",$D482=""),Calc!DZ477,"")</f>
        <v/>
      </c>
      <c r="AM482" s="8" t="str">
        <f>IF(AND($D481&lt;&gt;"",$D482=""),Calc!EA477,"")</f>
        <v/>
      </c>
      <c r="AN482" s="8" t="str">
        <f>IF(AND($D481&lt;&gt;"",$D482=""),Calc!EB477,"")</f>
        <v/>
      </c>
      <c r="AO482" s="8" t="str">
        <f>IF(AND($D481&lt;&gt;"",$D482=""),Calc!EC477,"")</f>
        <v/>
      </c>
      <c r="AP482" s="8" t="str">
        <f>IF(AND($D481&lt;&gt;"",$D482=""),Calc!ED477,"")</f>
        <v/>
      </c>
      <c r="AQ482" s="8" t="str">
        <f>IF(AND($D481&lt;&gt;"",$D482=""),Calc!EE477,"")</f>
        <v/>
      </c>
      <c r="AR482" s="8" t="str">
        <f>IF(AND($D481&lt;&gt;"",$D482=""),Calc!EF477,"")</f>
        <v/>
      </c>
      <c r="AS482" s="8" t="str">
        <f>IF(AND($D481&lt;&gt;"",$D482=""),Calc!EG477,"")</f>
        <v/>
      </c>
      <c r="AT482" s="8" t="str">
        <f>IF(AND($D481&lt;&gt;"",$D482=""),Calc!EH477,"")</f>
        <v/>
      </c>
      <c r="AU482" s="8" t="str">
        <f>IF(AND($D481&lt;&gt;"",$D482=""),Calc!EI477,"")</f>
        <v/>
      </c>
      <c r="AV482" t="str">
        <f>IF(AND($D482&lt;&gt;"",$D483=""),Calc!EJ477,"")</f>
        <v/>
      </c>
      <c r="AW482" t="str">
        <f>IF(AND($D483&lt;&gt;"",$D484=""),Calc!EK477,"")</f>
        <v/>
      </c>
    </row>
    <row r="483" spans="3:49" x14ac:dyDescent="0.25">
      <c r="C483" s="5">
        <v>475</v>
      </c>
      <c r="E483" t="str">
        <f>IF(D483="","",Calc!G478)</f>
        <v/>
      </c>
      <c r="F483" t="str">
        <f>IF(D482="","",IF(Calc!H478="","Wait",IF(Calc!H478&lt;&gt;"","Play")))</f>
        <v/>
      </c>
      <c r="G483" t="str">
        <f>IF(D483="","",IF(Calc!I478=1,"W",IF(Calc!I478=-1,"L","")))</f>
        <v/>
      </c>
      <c r="H483" t="str">
        <f>IF(D483="","",IF(Finals!G483="","",IF(Calc!I478=-1,-Calc!BG477*I483,IF(Calc!I478=1,(36-Calc!BG477)*I483))))</f>
        <v/>
      </c>
      <c r="I483" t="str">
        <f t="shared" si="16"/>
        <v/>
      </c>
      <c r="J483" t="str">
        <f t="shared" si="15"/>
        <v/>
      </c>
      <c r="K483" t="str">
        <f ca="1">IF(J483&gt;K482,J483,K482)</f>
        <v/>
      </c>
      <c r="L483" t="str">
        <f ca="1">IF(AND(Calc!H478=1,D482&lt;&gt;""),Calc!BG477,"")</f>
        <v/>
      </c>
      <c r="M483" s="5" t="str">
        <f>IF(AND($D482&lt;&gt;"",$D483=""),Calc!DA478,"")</f>
        <v/>
      </c>
      <c r="N483" s="8" t="str">
        <f>IF(AND($D482&lt;&gt;"",$D483=""),Calc!DB478,"")</f>
        <v/>
      </c>
      <c r="O483" s="8" t="str">
        <f>IF(AND($D482&lt;&gt;"",$D483=""),Calc!DC478,"")</f>
        <v/>
      </c>
      <c r="P483" s="8" t="str">
        <f>IF(AND($D482&lt;&gt;"",$D483=""),Calc!DD478,"")</f>
        <v/>
      </c>
      <c r="Q483" s="8" t="str">
        <f>IF(AND($D482&lt;&gt;"",$D483=""),Calc!DE478,"")</f>
        <v/>
      </c>
      <c r="R483" s="8" t="str">
        <f>IF(AND($D482&lt;&gt;"",$D483=""),Calc!DF478,"")</f>
        <v/>
      </c>
      <c r="S483" s="8" t="str">
        <f>IF(AND($D482&lt;&gt;"",$D483=""),Calc!DG478,"")</f>
        <v/>
      </c>
      <c r="T483" s="8" t="str">
        <f>IF(AND($D482&lt;&gt;"",$D483=""),Calc!DH478,"")</f>
        <v/>
      </c>
      <c r="U483" s="8" t="str">
        <f>IF(AND($D482&lt;&gt;"",$D483=""),Calc!DI478,"")</f>
        <v/>
      </c>
      <c r="V483" s="8" t="str">
        <f>IF(AND($D482&lt;&gt;"",$D483=""),Calc!DJ478,"")</f>
        <v/>
      </c>
      <c r="W483" s="8" t="str">
        <f>IF(AND($D482&lt;&gt;"",$D483=""),Calc!DK478,"")</f>
        <v/>
      </c>
      <c r="X483" s="8" t="str">
        <f>IF(AND($D482&lt;&gt;"",$D483=""),Calc!DL478,"")</f>
        <v/>
      </c>
      <c r="Y483" s="8" t="str">
        <f>IF(AND($D482&lt;&gt;"",$D483=""),Calc!DM478,"")</f>
        <v/>
      </c>
      <c r="Z483" s="8" t="str">
        <f>IF(AND($D482&lt;&gt;"",$D483=""),Calc!DN478,"")</f>
        <v/>
      </c>
      <c r="AA483" s="8" t="str">
        <f>IF(AND($D482&lt;&gt;"",$D483=""),Calc!DO478,"")</f>
        <v/>
      </c>
      <c r="AB483" s="8" t="str">
        <f>IF(AND($D482&lt;&gt;"",$D483=""),Calc!DP478,"")</f>
        <v/>
      </c>
      <c r="AC483" s="8" t="str">
        <f>IF(AND($D482&lt;&gt;"",$D483=""),Calc!DQ478,"")</f>
        <v/>
      </c>
      <c r="AD483" s="8" t="str">
        <f>IF(AND($D482&lt;&gt;"",$D483=""),Calc!DR478,"")</f>
        <v/>
      </c>
      <c r="AE483" s="8" t="str">
        <f>IF(AND($D482&lt;&gt;"",$D483=""),Calc!DS478,"")</f>
        <v/>
      </c>
      <c r="AF483" s="8" t="str">
        <f>IF(AND($D482&lt;&gt;"",$D483=""),Calc!DT478,"")</f>
        <v/>
      </c>
      <c r="AG483" s="8" t="str">
        <f>IF(AND($D482&lt;&gt;"",$D483=""),Calc!DU478,"")</f>
        <v/>
      </c>
      <c r="AH483" s="8" t="str">
        <f>IF(AND($D482&lt;&gt;"",$D483=""),Calc!DV478,"")</f>
        <v/>
      </c>
      <c r="AI483" s="8" t="str">
        <f>IF(AND($D482&lt;&gt;"",$D483=""),Calc!DW478,"")</f>
        <v/>
      </c>
      <c r="AJ483" s="8" t="str">
        <f>IF(AND($D482&lt;&gt;"",$D483=""),Calc!DX478,"")</f>
        <v/>
      </c>
      <c r="AK483" s="8" t="str">
        <f>IF(AND($D482&lt;&gt;"",$D483=""),Calc!DY478,"")</f>
        <v/>
      </c>
      <c r="AL483" s="8" t="str">
        <f>IF(AND($D482&lt;&gt;"",$D483=""),Calc!DZ478,"")</f>
        <v/>
      </c>
      <c r="AM483" s="8" t="str">
        <f>IF(AND($D482&lt;&gt;"",$D483=""),Calc!EA478,"")</f>
        <v/>
      </c>
      <c r="AN483" s="8" t="str">
        <f>IF(AND($D482&lt;&gt;"",$D483=""),Calc!EB478,"")</f>
        <v/>
      </c>
      <c r="AO483" s="8" t="str">
        <f>IF(AND($D482&lt;&gt;"",$D483=""),Calc!EC478,"")</f>
        <v/>
      </c>
      <c r="AP483" s="8" t="str">
        <f>IF(AND($D482&lt;&gt;"",$D483=""),Calc!ED478,"")</f>
        <v/>
      </c>
      <c r="AQ483" s="8" t="str">
        <f>IF(AND($D482&lt;&gt;"",$D483=""),Calc!EE478,"")</f>
        <v/>
      </c>
      <c r="AR483" s="8" t="str">
        <f>IF(AND($D482&lt;&gt;"",$D483=""),Calc!EF478,"")</f>
        <v/>
      </c>
      <c r="AS483" s="8" t="str">
        <f>IF(AND($D482&lt;&gt;"",$D483=""),Calc!EG478,"")</f>
        <v/>
      </c>
      <c r="AT483" s="8" t="str">
        <f>IF(AND($D482&lt;&gt;"",$D483=""),Calc!EH478,"")</f>
        <v/>
      </c>
      <c r="AU483" s="8" t="str">
        <f>IF(AND($D482&lt;&gt;"",$D483=""),Calc!EI478,"")</f>
        <v/>
      </c>
      <c r="AV483" t="str">
        <f>IF(AND($D483&lt;&gt;"",$D484=""),Calc!EJ478,"")</f>
        <v/>
      </c>
      <c r="AW483" t="str">
        <f>IF(AND($D484&lt;&gt;"",$D485=""),Calc!EK478,"")</f>
        <v/>
      </c>
    </row>
    <row r="484" spans="3:49" x14ac:dyDescent="0.25">
      <c r="C484" s="5">
        <v>476</v>
      </c>
      <c r="E484" t="str">
        <f>IF(D484="","",Calc!G479)</f>
        <v/>
      </c>
      <c r="F484" t="str">
        <f>IF(D483="","",IF(Calc!H479="","Wait",IF(Calc!H479&lt;&gt;"","Play")))</f>
        <v/>
      </c>
      <c r="G484" t="str">
        <f>IF(D484="","",IF(Calc!I479=1,"W",IF(Calc!I479=-1,"L","")))</f>
        <v/>
      </c>
      <c r="H484" t="str">
        <f>IF(D484="","",IF(Finals!G484="","",IF(Calc!I479=-1,-Calc!BG478*I484,IF(Calc!I479=1,(36-Calc!BG478)*I484))))</f>
        <v/>
      </c>
      <c r="I484" t="str">
        <f t="shared" si="16"/>
        <v/>
      </c>
      <c r="J484" t="str">
        <f t="shared" si="15"/>
        <v/>
      </c>
      <c r="K484" t="str">
        <f ca="1">IF(J484&gt;K483,J484,K483)</f>
        <v/>
      </c>
      <c r="L484" t="str">
        <f ca="1">IF(AND(Calc!H479=1,D483&lt;&gt;""),Calc!BG478,"")</f>
        <v/>
      </c>
      <c r="M484" s="5" t="str">
        <f>IF(AND($D483&lt;&gt;"",$D484=""),Calc!DA479,"")</f>
        <v/>
      </c>
      <c r="N484" s="8" t="str">
        <f>IF(AND($D483&lt;&gt;"",$D484=""),Calc!DB479,"")</f>
        <v/>
      </c>
      <c r="O484" s="8" t="str">
        <f>IF(AND($D483&lt;&gt;"",$D484=""),Calc!DC479,"")</f>
        <v/>
      </c>
      <c r="P484" s="8" t="str">
        <f>IF(AND($D483&lt;&gt;"",$D484=""),Calc!DD479,"")</f>
        <v/>
      </c>
      <c r="Q484" s="8" t="str">
        <f>IF(AND($D483&lt;&gt;"",$D484=""),Calc!DE479,"")</f>
        <v/>
      </c>
      <c r="R484" s="8" t="str">
        <f>IF(AND($D483&lt;&gt;"",$D484=""),Calc!DF479,"")</f>
        <v/>
      </c>
      <c r="S484" s="8" t="str">
        <f>IF(AND($D483&lt;&gt;"",$D484=""),Calc!DG479,"")</f>
        <v/>
      </c>
      <c r="T484" s="8" t="str">
        <f>IF(AND($D483&lt;&gt;"",$D484=""),Calc!DH479,"")</f>
        <v/>
      </c>
      <c r="U484" s="8" t="str">
        <f>IF(AND($D483&lt;&gt;"",$D484=""),Calc!DI479,"")</f>
        <v/>
      </c>
      <c r="V484" s="8" t="str">
        <f>IF(AND($D483&lt;&gt;"",$D484=""),Calc!DJ479,"")</f>
        <v/>
      </c>
      <c r="W484" s="8" t="str">
        <f>IF(AND($D483&lt;&gt;"",$D484=""),Calc!DK479,"")</f>
        <v/>
      </c>
      <c r="X484" s="8" t="str">
        <f>IF(AND($D483&lt;&gt;"",$D484=""),Calc!DL479,"")</f>
        <v/>
      </c>
      <c r="Y484" s="8" t="str">
        <f>IF(AND($D483&lt;&gt;"",$D484=""),Calc!DM479,"")</f>
        <v/>
      </c>
      <c r="Z484" s="8" t="str">
        <f>IF(AND($D483&lt;&gt;"",$D484=""),Calc!DN479,"")</f>
        <v/>
      </c>
      <c r="AA484" s="8" t="str">
        <f>IF(AND($D483&lt;&gt;"",$D484=""),Calc!DO479,"")</f>
        <v/>
      </c>
      <c r="AB484" s="8" t="str">
        <f>IF(AND($D483&lt;&gt;"",$D484=""),Calc!DP479,"")</f>
        <v/>
      </c>
      <c r="AC484" s="8" t="str">
        <f>IF(AND($D483&lt;&gt;"",$D484=""),Calc!DQ479,"")</f>
        <v/>
      </c>
      <c r="AD484" s="8" t="str">
        <f>IF(AND($D483&lt;&gt;"",$D484=""),Calc!DR479,"")</f>
        <v/>
      </c>
      <c r="AE484" s="8" t="str">
        <f>IF(AND($D483&lt;&gt;"",$D484=""),Calc!DS479,"")</f>
        <v/>
      </c>
      <c r="AF484" s="8" t="str">
        <f>IF(AND($D483&lt;&gt;"",$D484=""),Calc!DT479,"")</f>
        <v/>
      </c>
      <c r="AG484" s="8" t="str">
        <f>IF(AND($D483&lt;&gt;"",$D484=""),Calc!DU479,"")</f>
        <v/>
      </c>
      <c r="AH484" s="8" t="str">
        <f>IF(AND($D483&lt;&gt;"",$D484=""),Calc!DV479,"")</f>
        <v/>
      </c>
      <c r="AI484" s="8" t="str">
        <f>IF(AND($D483&lt;&gt;"",$D484=""),Calc!DW479,"")</f>
        <v/>
      </c>
      <c r="AJ484" s="8" t="str">
        <f>IF(AND($D483&lt;&gt;"",$D484=""),Calc!DX479,"")</f>
        <v/>
      </c>
      <c r="AK484" s="8" t="str">
        <f>IF(AND($D483&lt;&gt;"",$D484=""),Calc!DY479,"")</f>
        <v/>
      </c>
      <c r="AL484" s="8" t="str">
        <f>IF(AND($D483&lt;&gt;"",$D484=""),Calc!DZ479,"")</f>
        <v/>
      </c>
      <c r="AM484" s="8" t="str">
        <f>IF(AND($D483&lt;&gt;"",$D484=""),Calc!EA479,"")</f>
        <v/>
      </c>
      <c r="AN484" s="8" t="str">
        <f>IF(AND($D483&lt;&gt;"",$D484=""),Calc!EB479,"")</f>
        <v/>
      </c>
      <c r="AO484" s="8" t="str">
        <f>IF(AND($D483&lt;&gt;"",$D484=""),Calc!EC479,"")</f>
        <v/>
      </c>
      <c r="AP484" s="8" t="str">
        <f>IF(AND($D483&lt;&gt;"",$D484=""),Calc!ED479,"")</f>
        <v/>
      </c>
      <c r="AQ484" s="8" t="str">
        <f>IF(AND($D483&lt;&gt;"",$D484=""),Calc!EE479,"")</f>
        <v/>
      </c>
      <c r="AR484" s="8" t="str">
        <f>IF(AND($D483&lt;&gt;"",$D484=""),Calc!EF479,"")</f>
        <v/>
      </c>
      <c r="AS484" s="8" t="str">
        <f>IF(AND($D483&lt;&gt;"",$D484=""),Calc!EG479,"")</f>
        <v/>
      </c>
      <c r="AT484" s="8" t="str">
        <f>IF(AND($D483&lt;&gt;"",$D484=""),Calc!EH479,"")</f>
        <v/>
      </c>
      <c r="AU484" s="8" t="str">
        <f>IF(AND($D483&lt;&gt;"",$D484=""),Calc!EI479,"")</f>
        <v/>
      </c>
      <c r="AV484" t="str">
        <f>IF(AND($D484&lt;&gt;"",$D485=""),Calc!EJ479,"")</f>
        <v/>
      </c>
      <c r="AW484" t="str">
        <f>IF(AND($D485&lt;&gt;"",$D486=""),Calc!EK479,"")</f>
        <v/>
      </c>
    </row>
    <row r="485" spans="3:49" x14ac:dyDescent="0.25">
      <c r="C485" s="5">
        <v>477</v>
      </c>
      <c r="E485" t="str">
        <f>IF(D485="","",Calc!G480)</f>
        <v/>
      </c>
      <c r="F485" t="str">
        <f>IF(D484="","",IF(Calc!H480="","Wait",IF(Calc!H480&lt;&gt;"","Play")))</f>
        <v/>
      </c>
      <c r="G485" t="str">
        <f>IF(D485="","",IF(Calc!I480=1,"W",IF(Calc!I480=-1,"L","")))</f>
        <v/>
      </c>
      <c r="H485" t="str">
        <f>IF(D485="","",IF(Finals!G485="","",IF(Calc!I480=-1,-Calc!BG479*I485,IF(Calc!I480=1,(36-Calc!BG479)*I485))))</f>
        <v/>
      </c>
      <c r="I485" t="str">
        <f t="shared" si="16"/>
        <v/>
      </c>
      <c r="J485" t="str">
        <f t="shared" si="15"/>
        <v/>
      </c>
      <c r="K485" t="str">
        <f ca="1">IF(J485&gt;K484,J485,K484)</f>
        <v/>
      </c>
      <c r="L485" t="str">
        <f ca="1">IF(AND(Calc!H480=1,D484&lt;&gt;""),Calc!BG479,"")</f>
        <v/>
      </c>
      <c r="M485" s="5" t="str">
        <f>IF(AND($D484&lt;&gt;"",$D485=""),Calc!DA480,"")</f>
        <v/>
      </c>
      <c r="N485" s="8" t="str">
        <f>IF(AND($D484&lt;&gt;"",$D485=""),Calc!DB480,"")</f>
        <v/>
      </c>
      <c r="O485" s="8" t="str">
        <f>IF(AND($D484&lt;&gt;"",$D485=""),Calc!DC480,"")</f>
        <v/>
      </c>
      <c r="P485" s="8" t="str">
        <f>IF(AND($D484&lt;&gt;"",$D485=""),Calc!DD480,"")</f>
        <v/>
      </c>
      <c r="Q485" s="8" t="str">
        <f>IF(AND($D484&lt;&gt;"",$D485=""),Calc!DE480,"")</f>
        <v/>
      </c>
      <c r="R485" s="8" t="str">
        <f>IF(AND($D484&lt;&gt;"",$D485=""),Calc!DF480,"")</f>
        <v/>
      </c>
      <c r="S485" s="8" t="str">
        <f>IF(AND($D484&lt;&gt;"",$D485=""),Calc!DG480,"")</f>
        <v/>
      </c>
      <c r="T485" s="8" t="str">
        <f>IF(AND($D484&lt;&gt;"",$D485=""),Calc!DH480,"")</f>
        <v/>
      </c>
      <c r="U485" s="8" t="str">
        <f>IF(AND($D484&lt;&gt;"",$D485=""),Calc!DI480,"")</f>
        <v/>
      </c>
      <c r="V485" s="8" t="str">
        <f>IF(AND($D484&lt;&gt;"",$D485=""),Calc!DJ480,"")</f>
        <v/>
      </c>
      <c r="W485" s="8" t="str">
        <f>IF(AND($D484&lt;&gt;"",$D485=""),Calc!DK480,"")</f>
        <v/>
      </c>
      <c r="X485" s="8" t="str">
        <f>IF(AND($D484&lt;&gt;"",$D485=""),Calc!DL480,"")</f>
        <v/>
      </c>
      <c r="Y485" s="8" t="str">
        <f>IF(AND($D484&lt;&gt;"",$D485=""),Calc!DM480,"")</f>
        <v/>
      </c>
      <c r="Z485" s="8" t="str">
        <f>IF(AND($D484&lt;&gt;"",$D485=""),Calc!DN480,"")</f>
        <v/>
      </c>
      <c r="AA485" s="8" t="str">
        <f>IF(AND($D484&lt;&gt;"",$D485=""),Calc!DO480,"")</f>
        <v/>
      </c>
      <c r="AB485" s="8" t="str">
        <f>IF(AND($D484&lt;&gt;"",$D485=""),Calc!DP480,"")</f>
        <v/>
      </c>
      <c r="AC485" s="8" t="str">
        <f>IF(AND($D484&lt;&gt;"",$D485=""),Calc!DQ480,"")</f>
        <v/>
      </c>
      <c r="AD485" s="8" t="str">
        <f>IF(AND($D484&lt;&gt;"",$D485=""),Calc!DR480,"")</f>
        <v/>
      </c>
      <c r="AE485" s="8" t="str">
        <f>IF(AND($D484&lt;&gt;"",$D485=""),Calc!DS480,"")</f>
        <v/>
      </c>
      <c r="AF485" s="8" t="str">
        <f>IF(AND($D484&lt;&gt;"",$D485=""),Calc!DT480,"")</f>
        <v/>
      </c>
      <c r="AG485" s="8" t="str">
        <f>IF(AND($D484&lt;&gt;"",$D485=""),Calc!DU480,"")</f>
        <v/>
      </c>
      <c r="AH485" s="8" t="str">
        <f>IF(AND($D484&lt;&gt;"",$D485=""),Calc!DV480,"")</f>
        <v/>
      </c>
      <c r="AI485" s="8" t="str">
        <f>IF(AND($D484&lt;&gt;"",$D485=""),Calc!DW480,"")</f>
        <v/>
      </c>
      <c r="AJ485" s="8" t="str">
        <f>IF(AND($D484&lt;&gt;"",$D485=""),Calc!DX480,"")</f>
        <v/>
      </c>
      <c r="AK485" s="8" t="str">
        <f>IF(AND($D484&lt;&gt;"",$D485=""),Calc!DY480,"")</f>
        <v/>
      </c>
      <c r="AL485" s="8" t="str">
        <f>IF(AND($D484&lt;&gt;"",$D485=""),Calc!DZ480,"")</f>
        <v/>
      </c>
      <c r="AM485" s="8" t="str">
        <f>IF(AND($D484&lt;&gt;"",$D485=""),Calc!EA480,"")</f>
        <v/>
      </c>
      <c r="AN485" s="8" t="str">
        <f>IF(AND($D484&lt;&gt;"",$D485=""),Calc!EB480,"")</f>
        <v/>
      </c>
      <c r="AO485" s="8" t="str">
        <f>IF(AND($D484&lt;&gt;"",$D485=""),Calc!EC480,"")</f>
        <v/>
      </c>
      <c r="AP485" s="8" t="str">
        <f>IF(AND($D484&lt;&gt;"",$D485=""),Calc!ED480,"")</f>
        <v/>
      </c>
      <c r="AQ485" s="8" t="str">
        <f>IF(AND($D484&lt;&gt;"",$D485=""),Calc!EE480,"")</f>
        <v/>
      </c>
      <c r="AR485" s="8" t="str">
        <f>IF(AND($D484&lt;&gt;"",$D485=""),Calc!EF480,"")</f>
        <v/>
      </c>
      <c r="AS485" s="8" t="str">
        <f>IF(AND($D484&lt;&gt;"",$D485=""),Calc!EG480,"")</f>
        <v/>
      </c>
      <c r="AT485" s="8" t="str">
        <f>IF(AND($D484&lt;&gt;"",$D485=""),Calc!EH480,"")</f>
        <v/>
      </c>
      <c r="AU485" s="8" t="str">
        <f>IF(AND($D484&lt;&gt;"",$D485=""),Calc!EI480,"")</f>
        <v/>
      </c>
      <c r="AV485" t="str">
        <f>IF(AND($D485&lt;&gt;"",$D486=""),Calc!EJ480,"")</f>
        <v/>
      </c>
      <c r="AW485" t="str">
        <f>IF(AND($D486&lt;&gt;"",$D487=""),Calc!EK480,"")</f>
        <v/>
      </c>
    </row>
    <row r="486" spans="3:49" x14ac:dyDescent="0.25">
      <c r="C486" s="5">
        <v>478</v>
      </c>
      <c r="E486" t="str">
        <f>IF(D486="","",Calc!G481)</f>
        <v/>
      </c>
      <c r="F486" t="str">
        <f>IF(D485="","",IF(Calc!H481="","Wait",IF(Calc!H481&lt;&gt;"","Play")))</f>
        <v/>
      </c>
      <c r="G486" t="str">
        <f>IF(D486="","",IF(Calc!I481=1,"W",IF(Calc!I481=-1,"L","")))</f>
        <v/>
      </c>
      <c r="H486" t="str">
        <f>IF(D486="","",IF(Finals!G486="","",IF(Calc!I481=-1,-Calc!BG480*I486,IF(Calc!I481=1,(36-Calc!BG480)*I486))))</f>
        <v/>
      </c>
      <c r="I486" t="str">
        <f t="shared" si="16"/>
        <v/>
      </c>
      <c r="J486" t="str">
        <f t="shared" si="15"/>
        <v/>
      </c>
      <c r="K486" t="str">
        <f ca="1">IF(J486&gt;K485,J486,K485)</f>
        <v/>
      </c>
      <c r="L486" t="str">
        <f ca="1">IF(AND(Calc!H481=1,D485&lt;&gt;""),Calc!BG480,"")</f>
        <v/>
      </c>
      <c r="M486" s="5" t="str">
        <f>IF(AND($D485&lt;&gt;"",$D486=""),Calc!DA481,"")</f>
        <v/>
      </c>
      <c r="N486" s="8" t="str">
        <f>IF(AND($D485&lt;&gt;"",$D486=""),Calc!DB481,"")</f>
        <v/>
      </c>
      <c r="O486" s="8" t="str">
        <f>IF(AND($D485&lt;&gt;"",$D486=""),Calc!DC481,"")</f>
        <v/>
      </c>
      <c r="P486" s="8" t="str">
        <f>IF(AND($D485&lt;&gt;"",$D486=""),Calc!DD481,"")</f>
        <v/>
      </c>
      <c r="Q486" s="8" t="str">
        <f>IF(AND($D485&lt;&gt;"",$D486=""),Calc!DE481,"")</f>
        <v/>
      </c>
      <c r="R486" s="8" t="str">
        <f>IF(AND($D485&lt;&gt;"",$D486=""),Calc!DF481,"")</f>
        <v/>
      </c>
      <c r="S486" s="8" t="str">
        <f>IF(AND($D485&lt;&gt;"",$D486=""),Calc!DG481,"")</f>
        <v/>
      </c>
      <c r="T486" s="8" t="str">
        <f>IF(AND($D485&lt;&gt;"",$D486=""),Calc!DH481,"")</f>
        <v/>
      </c>
      <c r="U486" s="8" t="str">
        <f>IF(AND($D485&lt;&gt;"",$D486=""),Calc!DI481,"")</f>
        <v/>
      </c>
      <c r="V486" s="8" t="str">
        <f>IF(AND($D485&lt;&gt;"",$D486=""),Calc!DJ481,"")</f>
        <v/>
      </c>
      <c r="W486" s="8" t="str">
        <f>IF(AND($D485&lt;&gt;"",$D486=""),Calc!DK481,"")</f>
        <v/>
      </c>
      <c r="X486" s="8" t="str">
        <f>IF(AND($D485&lt;&gt;"",$D486=""),Calc!DL481,"")</f>
        <v/>
      </c>
      <c r="Y486" s="8" t="str">
        <f>IF(AND($D485&lt;&gt;"",$D486=""),Calc!DM481,"")</f>
        <v/>
      </c>
      <c r="Z486" s="8" t="str">
        <f>IF(AND($D485&lt;&gt;"",$D486=""),Calc!DN481,"")</f>
        <v/>
      </c>
      <c r="AA486" s="8" t="str">
        <f>IF(AND($D485&lt;&gt;"",$D486=""),Calc!DO481,"")</f>
        <v/>
      </c>
      <c r="AB486" s="8" t="str">
        <f>IF(AND($D485&lt;&gt;"",$D486=""),Calc!DP481,"")</f>
        <v/>
      </c>
      <c r="AC486" s="8" t="str">
        <f>IF(AND($D485&lt;&gt;"",$D486=""),Calc!DQ481,"")</f>
        <v/>
      </c>
      <c r="AD486" s="8" t="str">
        <f>IF(AND($D485&lt;&gt;"",$D486=""),Calc!DR481,"")</f>
        <v/>
      </c>
      <c r="AE486" s="8" t="str">
        <f>IF(AND($D485&lt;&gt;"",$D486=""),Calc!DS481,"")</f>
        <v/>
      </c>
      <c r="AF486" s="8" t="str">
        <f>IF(AND($D485&lt;&gt;"",$D486=""),Calc!DT481,"")</f>
        <v/>
      </c>
      <c r="AG486" s="8" t="str">
        <f>IF(AND($D485&lt;&gt;"",$D486=""),Calc!DU481,"")</f>
        <v/>
      </c>
      <c r="AH486" s="8" t="str">
        <f>IF(AND($D485&lt;&gt;"",$D486=""),Calc!DV481,"")</f>
        <v/>
      </c>
      <c r="AI486" s="8" t="str">
        <f>IF(AND($D485&lt;&gt;"",$D486=""),Calc!DW481,"")</f>
        <v/>
      </c>
      <c r="AJ486" s="8" t="str">
        <f>IF(AND($D485&lt;&gt;"",$D486=""),Calc!DX481,"")</f>
        <v/>
      </c>
      <c r="AK486" s="8" t="str">
        <f>IF(AND($D485&lt;&gt;"",$D486=""),Calc!DY481,"")</f>
        <v/>
      </c>
      <c r="AL486" s="8" t="str">
        <f>IF(AND($D485&lt;&gt;"",$D486=""),Calc!DZ481,"")</f>
        <v/>
      </c>
      <c r="AM486" s="8" t="str">
        <f>IF(AND($D485&lt;&gt;"",$D486=""),Calc!EA481,"")</f>
        <v/>
      </c>
      <c r="AN486" s="8" t="str">
        <f>IF(AND($D485&lt;&gt;"",$D486=""),Calc!EB481,"")</f>
        <v/>
      </c>
      <c r="AO486" s="8" t="str">
        <f>IF(AND($D485&lt;&gt;"",$D486=""),Calc!EC481,"")</f>
        <v/>
      </c>
      <c r="AP486" s="8" t="str">
        <f>IF(AND($D485&lt;&gt;"",$D486=""),Calc!ED481,"")</f>
        <v/>
      </c>
      <c r="AQ486" s="8" t="str">
        <f>IF(AND($D485&lt;&gt;"",$D486=""),Calc!EE481,"")</f>
        <v/>
      </c>
      <c r="AR486" s="8" t="str">
        <f>IF(AND($D485&lt;&gt;"",$D486=""),Calc!EF481,"")</f>
        <v/>
      </c>
      <c r="AS486" s="8" t="str">
        <f>IF(AND($D485&lt;&gt;"",$D486=""),Calc!EG481,"")</f>
        <v/>
      </c>
      <c r="AT486" s="8" t="str">
        <f>IF(AND($D485&lt;&gt;"",$D486=""),Calc!EH481,"")</f>
        <v/>
      </c>
      <c r="AU486" s="8" t="str">
        <f>IF(AND($D485&lt;&gt;"",$D486=""),Calc!EI481,"")</f>
        <v/>
      </c>
      <c r="AV486" t="str">
        <f>IF(AND($D486&lt;&gt;"",$D487=""),Calc!EJ481,"")</f>
        <v/>
      </c>
      <c r="AW486" t="str">
        <f>IF(AND($D487&lt;&gt;"",$D488=""),Calc!EK481,"")</f>
        <v/>
      </c>
    </row>
    <row r="487" spans="3:49" x14ac:dyDescent="0.25">
      <c r="C487" s="5">
        <v>479</v>
      </c>
      <c r="E487" t="str">
        <f>IF(D487="","",Calc!G482)</f>
        <v/>
      </c>
      <c r="F487" t="str">
        <f>IF(D486="","",IF(Calc!H482="","Wait",IF(Calc!H482&lt;&gt;"","Play")))</f>
        <v/>
      </c>
      <c r="G487" t="str">
        <f>IF(D487="","",IF(Calc!I482=1,"W",IF(Calc!I482=-1,"L","")))</f>
        <v/>
      </c>
      <c r="H487" t="str">
        <f>IF(D487="","",IF(Finals!G487="","",IF(Calc!I482=-1,-Calc!BG481*I487,IF(Calc!I482=1,(36-Calc!BG481)*I487))))</f>
        <v/>
      </c>
      <c r="I487" t="str">
        <f t="shared" si="16"/>
        <v/>
      </c>
      <c r="J487" t="str">
        <f t="shared" si="15"/>
        <v/>
      </c>
      <c r="K487" t="str">
        <f ca="1">IF(J487&gt;K486,J487,K486)</f>
        <v/>
      </c>
      <c r="L487" t="str">
        <f ca="1">IF(AND(Calc!H482=1,D486&lt;&gt;""),Calc!BG481,"")</f>
        <v/>
      </c>
      <c r="M487" s="5" t="str">
        <f>IF(AND($D486&lt;&gt;"",$D487=""),Calc!DA482,"")</f>
        <v/>
      </c>
      <c r="N487" s="8" t="str">
        <f>IF(AND($D486&lt;&gt;"",$D487=""),Calc!DB482,"")</f>
        <v/>
      </c>
      <c r="O487" s="8" t="str">
        <f>IF(AND($D486&lt;&gt;"",$D487=""),Calc!DC482,"")</f>
        <v/>
      </c>
      <c r="P487" s="8" t="str">
        <f>IF(AND($D486&lt;&gt;"",$D487=""),Calc!DD482,"")</f>
        <v/>
      </c>
      <c r="Q487" s="8" t="str">
        <f>IF(AND($D486&lt;&gt;"",$D487=""),Calc!DE482,"")</f>
        <v/>
      </c>
      <c r="R487" s="8" t="str">
        <f>IF(AND($D486&lt;&gt;"",$D487=""),Calc!DF482,"")</f>
        <v/>
      </c>
      <c r="S487" s="8" t="str">
        <f>IF(AND($D486&lt;&gt;"",$D487=""),Calc!DG482,"")</f>
        <v/>
      </c>
      <c r="T487" s="8" t="str">
        <f>IF(AND($D486&lt;&gt;"",$D487=""),Calc!DH482,"")</f>
        <v/>
      </c>
      <c r="U487" s="8" t="str">
        <f>IF(AND($D486&lt;&gt;"",$D487=""),Calc!DI482,"")</f>
        <v/>
      </c>
      <c r="V487" s="8" t="str">
        <f>IF(AND($D486&lt;&gt;"",$D487=""),Calc!DJ482,"")</f>
        <v/>
      </c>
      <c r="W487" s="8" t="str">
        <f>IF(AND($D486&lt;&gt;"",$D487=""),Calc!DK482,"")</f>
        <v/>
      </c>
      <c r="X487" s="8" t="str">
        <f>IF(AND($D486&lt;&gt;"",$D487=""),Calc!DL482,"")</f>
        <v/>
      </c>
      <c r="Y487" s="8" t="str">
        <f>IF(AND($D486&lt;&gt;"",$D487=""),Calc!DM482,"")</f>
        <v/>
      </c>
      <c r="Z487" s="8" t="str">
        <f>IF(AND($D486&lt;&gt;"",$D487=""),Calc!DN482,"")</f>
        <v/>
      </c>
      <c r="AA487" s="8" t="str">
        <f>IF(AND($D486&lt;&gt;"",$D487=""),Calc!DO482,"")</f>
        <v/>
      </c>
      <c r="AB487" s="8" t="str">
        <f>IF(AND($D486&lt;&gt;"",$D487=""),Calc!DP482,"")</f>
        <v/>
      </c>
      <c r="AC487" s="8" t="str">
        <f>IF(AND($D486&lt;&gt;"",$D487=""),Calc!DQ482,"")</f>
        <v/>
      </c>
      <c r="AD487" s="8" t="str">
        <f>IF(AND($D486&lt;&gt;"",$D487=""),Calc!DR482,"")</f>
        <v/>
      </c>
      <c r="AE487" s="8" t="str">
        <f>IF(AND($D486&lt;&gt;"",$D487=""),Calc!DS482,"")</f>
        <v/>
      </c>
      <c r="AF487" s="8" t="str">
        <f>IF(AND($D486&lt;&gt;"",$D487=""),Calc!DT482,"")</f>
        <v/>
      </c>
      <c r="AG487" s="8" t="str">
        <f>IF(AND($D486&lt;&gt;"",$D487=""),Calc!DU482,"")</f>
        <v/>
      </c>
      <c r="AH487" s="8" t="str">
        <f>IF(AND($D486&lt;&gt;"",$D487=""),Calc!DV482,"")</f>
        <v/>
      </c>
      <c r="AI487" s="8" t="str">
        <f>IF(AND($D486&lt;&gt;"",$D487=""),Calc!DW482,"")</f>
        <v/>
      </c>
      <c r="AJ487" s="8" t="str">
        <f>IF(AND($D486&lt;&gt;"",$D487=""),Calc!DX482,"")</f>
        <v/>
      </c>
      <c r="AK487" s="8" t="str">
        <f>IF(AND($D486&lt;&gt;"",$D487=""),Calc!DY482,"")</f>
        <v/>
      </c>
      <c r="AL487" s="8" t="str">
        <f>IF(AND($D486&lt;&gt;"",$D487=""),Calc!DZ482,"")</f>
        <v/>
      </c>
      <c r="AM487" s="8" t="str">
        <f>IF(AND($D486&lt;&gt;"",$D487=""),Calc!EA482,"")</f>
        <v/>
      </c>
      <c r="AN487" s="8" t="str">
        <f>IF(AND($D486&lt;&gt;"",$D487=""),Calc!EB482,"")</f>
        <v/>
      </c>
      <c r="AO487" s="8" t="str">
        <f>IF(AND($D486&lt;&gt;"",$D487=""),Calc!EC482,"")</f>
        <v/>
      </c>
      <c r="AP487" s="8" t="str">
        <f>IF(AND($D486&lt;&gt;"",$D487=""),Calc!ED482,"")</f>
        <v/>
      </c>
      <c r="AQ487" s="8" t="str">
        <f>IF(AND($D486&lt;&gt;"",$D487=""),Calc!EE482,"")</f>
        <v/>
      </c>
      <c r="AR487" s="8" t="str">
        <f>IF(AND($D486&lt;&gt;"",$D487=""),Calc!EF482,"")</f>
        <v/>
      </c>
      <c r="AS487" s="8" t="str">
        <f>IF(AND($D486&lt;&gt;"",$D487=""),Calc!EG482,"")</f>
        <v/>
      </c>
      <c r="AT487" s="8" t="str">
        <f>IF(AND($D486&lt;&gt;"",$D487=""),Calc!EH482,"")</f>
        <v/>
      </c>
      <c r="AU487" s="8" t="str">
        <f>IF(AND($D486&lt;&gt;"",$D487=""),Calc!EI482,"")</f>
        <v/>
      </c>
      <c r="AV487" t="str">
        <f>IF(AND($D487&lt;&gt;"",$D488=""),Calc!EJ482,"")</f>
        <v/>
      </c>
      <c r="AW487" t="str">
        <f>IF(AND($D488&lt;&gt;"",$D489=""),Calc!EK482,"")</f>
        <v/>
      </c>
    </row>
    <row r="488" spans="3:49" x14ac:dyDescent="0.25">
      <c r="C488" s="5">
        <v>480</v>
      </c>
      <c r="E488" t="str">
        <f>IF(D488="","",Calc!G483)</f>
        <v/>
      </c>
      <c r="F488" t="str">
        <f>IF(D487="","",IF(Calc!H483="","Wait",IF(Calc!H483&lt;&gt;"","Play")))</f>
        <v/>
      </c>
      <c r="G488" t="str">
        <f>IF(D488="","",IF(Calc!I483=1,"W",IF(Calc!I483=-1,"L","")))</f>
        <v/>
      </c>
      <c r="H488" t="str">
        <f>IF(D488="","",IF(Finals!G488="","",IF(Calc!I483=-1,-Calc!BG482*I488,IF(Calc!I483=1,(36-Calc!BG482)*I488))))</f>
        <v/>
      </c>
      <c r="I488" t="str">
        <f t="shared" si="16"/>
        <v/>
      </c>
      <c r="J488" t="str">
        <f t="shared" si="15"/>
        <v/>
      </c>
      <c r="K488" t="str">
        <f ca="1">IF(J488&gt;K487,J488,K487)</f>
        <v/>
      </c>
      <c r="L488" t="str">
        <f ca="1">IF(AND(Calc!H483=1,D487&lt;&gt;""),Calc!BG482,"")</f>
        <v/>
      </c>
      <c r="M488" s="5" t="str">
        <f>IF(AND($D487&lt;&gt;"",$D488=""),Calc!DA483,"")</f>
        <v/>
      </c>
      <c r="N488" s="8" t="str">
        <f>IF(AND($D487&lt;&gt;"",$D488=""),Calc!DB483,"")</f>
        <v/>
      </c>
      <c r="O488" s="8" t="str">
        <f>IF(AND($D487&lt;&gt;"",$D488=""),Calc!DC483,"")</f>
        <v/>
      </c>
      <c r="P488" s="8" t="str">
        <f>IF(AND($D487&lt;&gt;"",$D488=""),Calc!DD483,"")</f>
        <v/>
      </c>
      <c r="Q488" s="8" t="str">
        <f>IF(AND($D487&lt;&gt;"",$D488=""),Calc!DE483,"")</f>
        <v/>
      </c>
      <c r="R488" s="8" t="str">
        <f>IF(AND($D487&lt;&gt;"",$D488=""),Calc!DF483,"")</f>
        <v/>
      </c>
      <c r="S488" s="8" t="str">
        <f>IF(AND($D487&lt;&gt;"",$D488=""),Calc!DG483,"")</f>
        <v/>
      </c>
      <c r="T488" s="8" t="str">
        <f>IF(AND($D487&lt;&gt;"",$D488=""),Calc!DH483,"")</f>
        <v/>
      </c>
      <c r="U488" s="8" t="str">
        <f>IF(AND($D487&lt;&gt;"",$D488=""),Calc!DI483,"")</f>
        <v/>
      </c>
      <c r="V488" s="8" t="str">
        <f>IF(AND($D487&lt;&gt;"",$D488=""),Calc!DJ483,"")</f>
        <v/>
      </c>
      <c r="W488" s="8" t="str">
        <f>IF(AND($D487&lt;&gt;"",$D488=""),Calc!DK483,"")</f>
        <v/>
      </c>
      <c r="X488" s="8" t="str">
        <f>IF(AND($D487&lt;&gt;"",$D488=""),Calc!DL483,"")</f>
        <v/>
      </c>
      <c r="Y488" s="8" t="str">
        <f>IF(AND($D487&lt;&gt;"",$D488=""),Calc!DM483,"")</f>
        <v/>
      </c>
      <c r="Z488" s="8" t="str">
        <f>IF(AND($D487&lt;&gt;"",$D488=""),Calc!DN483,"")</f>
        <v/>
      </c>
      <c r="AA488" s="8" t="str">
        <f>IF(AND($D487&lt;&gt;"",$D488=""),Calc!DO483,"")</f>
        <v/>
      </c>
      <c r="AB488" s="8" t="str">
        <f>IF(AND($D487&lt;&gt;"",$D488=""),Calc!DP483,"")</f>
        <v/>
      </c>
      <c r="AC488" s="8" t="str">
        <f>IF(AND($D487&lt;&gt;"",$D488=""),Calc!DQ483,"")</f>
        <v/>
      </c>
      <c r="AD488" s="8" t="str">
        <f>IF(AND($D487&lt;&gt;"",$D488=""),Calc!DR483,"")</f>
        <v/>
      </c>
      <c r="AE488" s="8" t="str">
        <f>IF(AND($D487&lt;&gt;"",$D488=""),Calc!DS483,"")</f>
        <v/>
      </c>
      <c r="AF488" s="8" t="str">
        <f>IF(AND($D487&lt;&gt;"",$D488=""),Calc!DT483,"")</f>
        <v/>
      </c>
      <c r="AG488" s="8" t="str">
        <f>IF(AND($D487&lt;&gt;"",$D488=""),Calc!DU483,"")</f>
        <v/>
      </c>
      <c r="AH488" s="8" t="str">
        <f>IF(AND($D487&lt;&gt;"",$D488=""),Calc!DV483,"")</f>
        <v/>
      </c>
      <c r="AI488" s="8" t="str">
        <f>IF(AND($D487&lt;&gt;"",$D488=""),Calc!DW483,"")</f>
        <v/>
      </c>
      <c r="AJ488" s="8" t="str">
        <f>IF(AND($D487&lt;&gt;"",$D488=""),Calc!DX483,"")</f>
        <v/>
      </c>
      <c r="AK488" s="8" t="str">
        <f>IF(AND($D487&lt;&gt;"",$D488=""),Calc!DY483,"")</f>
        <v/>
      </c>
      <c r="AL488" s="8" t="str">
        <f>IF(AND($D487&lt;&gt;"",$D488=""),Calc!DZ483,"")</f>
        <v/>
      </c>
      <c r="AM488" s="8" t="str">
        <f>IF(AND($D487&lt;&gt;"",$D488=""),Calc!EA483,"")</f>
        <v/>
      </c>
      <c r="AN488" s="8" t="str">
        <f>IF(AND($D487&lt;&gt;"",$D488=""),Calc!EB483,"")</f>
        <v/>
      </c>
      <c r="AO488" s="8" t="str">
        <f>IF(AND($D487&lt;&gt;"",$D488=""),Calc!EC483,"")</f>
        <v/>
      </c>
      <c r="AP488" s="8" t="str">
        <f>IF(AND($D487&lt;&gt;"",$D488=""),Calc!ED483,"")</f>
        <v/>
      </c>
      <c r="AQ488" s="8" t="str">
        <f>IF(AND($D487&lt;&gt;"",$D488=""),Calc!EE483,"")</f>
        <v/>
      </c>
      <c r="AR488" s="8" t="str">
        <f>IF(AND($D487&lt;&gt;"",$D488=""),Calc!EF483,"")</f>
        <v/>
      </c>
      <c r="AS488" s="8" t="str">
        <f>IF(AND($D487&lt;&gt;"",$D488=""),Calc!EG483,"")</f>
        <v/>
      </c>
      <c r="AT488" s="8" t="str">
        <f>IF(AND($D487&lt;&gt;"",$D488=""),Calc!EH483,"")</f>
        <v/>
      </c>
      <c r="AU488" s="8" t="str">
        <f>IF(AND($D487&lt;&gt;"",$D488=""),Calc!EI483,"")</f>
        <v/>
      </c>
      <c r="AV488" t="str">
        <f>IF(AND($D488&lt;&gt;"",$D489=""),Calc!EJ483,"")</f>
        <v/>
      </c>
      <c r="AW488" t="str">
        <f>IF(AND($D489&lt;&gt;"",$D490=""),Calc!EK483,"")</f>
        <v/>
      </c>
    </row>
    <row r="489" spans="3:49" x14ac:dyDescent="0.25">
      <c r="C489" s="5">
        <v>481</v>
      </c>
      <c r="E489" t="str">
        <f>IF(D489="","",Calc!G484)</f>
        <v/>
      </c>
      <c r="F489" t="str">
        <f>IF(D488="","",IF(Calc!H484="","Wait",IF(Calc!H484&lt;&gt;"","Play")))</f>
        <v/>
      </c>
      <c r="G489" t="str">
        <f>IF(D489="","",IF(Calc!I484=1,"W",IF(Calc!I484=-1,"L","")))</f>
        <v/>
      </c>
      <c r="H489" t="str">
        <f>IF(D489="","",IF(Finals!G489="","",IF(Calc!I484=-1,-Calc!BG483*I489,IF(Calc!I484=1,(36-Calc!BG483)*I489))))</f>
        <v/>
      </c>
      <c r="I489" t="str">
        <f t="shared" si="16"/>
        <v/>
      </c>
      <c r="J489" t="str">
        <f t="shared" si="15"/>
        <v/>
      </c>
      <c r="K489" t="str">
        <f ca="1">IF(J489&gt;K488,J489,K488)</f>
        <v/>
      </c>
      <c r="L489" t="str">
        <f ca="1">IF(AND(Calc!H484=1,D488&lt;&gt;""),Calc!BG483,"")</f>
        <v/>
      </c>
      <c r="M489" s="5" t="str">
        <f>IF(AND($D488&lt;&gt;"",$D489=""),Calc!DA484,"")</f>
        <v/>
      </c>
      <c r="N489" s="8" t="str">
        <f>IF(AND($D488&lt;&gt;"",$D489=""),Calc!DB484,"")</f>
        <v/>
      </c>
      <c r="O489" s="8" t="str">
        <f>IF(AND($D488&lt;&gt;"",$D489=""),Calc!DC484,"")</f>
        <v/>
      </c>
      <c r="P489" s="8" t="str">
        <f>IF(AND($D488&lt;&gt;"",$D489=""),Calc!DD484,"")</f>
        <v/>
      </c>
      <c r="Q489" s="8" t="str">
        <f>IF(AND($D488&lt;&gt;"",$D489=""),Calc!DE484,"")</f>
        <v/>
      </c>
      <c r="R489" s="8" t="str">
        <f>IF(AND($D488&lt;&gt;"",$D489=""),Calc!DF484,"")</f>
        <v/>
      </c>
      <c r="S489" s="8" t="str">
        <f>IF(AND($D488&lt;&gt;"",$D489=""),Calc!DG484,"")</f>
        <v/>
      </c>
      <c r="T489" s="8" t="str">
        <f>IF(AND($D488&lt;&gt;"",$D489=""),Calc!DH484,"")</f>
        <v/>
      </c>
      <c r="U489" s="8" t="str">
        <f>IF(AND($D488&lt;&gt;"",$D489=""),Calc!DI484,"")</f>
        <v/>
      </c>
      <c r="V489" s="8" t="str">
        <f>IF(AND($D488&lt;&gt;"",$D489=""),Calc!DJ484,"")</f>
        <v/>
      </c>
      <c r="W489" s="8" t="str">
        <f>IF(AND($D488&lt;&gt;"",$D489=""),Calc!DK484,"")</f>
        <v/>
      </c>
      <c r="X489" s="8" t="str">
        <f>IF(AND($D488&lt;&gt;"",$D489=""),Calc!DL484,"")</f>
        <v/>
      </c>
      <c r="Y489" s="8" t="str">
        <f>IF(AND($D488&lt;&gt;"",$D489=""),Calc!DM484,"")</f>
        <v/>
      </c>
      <c r="Z489" s="8" t="str">
        <f>IF(AND($D488&lt;&gt;"",$D489=""),Calc!DN484,"")</f>
        <v/>
      </c>
      <c r="AA489" s="8" t="str">
        <f>IF(AND($D488&lt;&gt;"",$D489=""),Calc!DO484,"")</f>
        <v/>
      </c>
      <c r="AB489" s="8" t="str">
        <f>IF(AND($D488&lt;&gt;"",$D489=""),Calc!DP484,"")</f>
        <v/>
      </c>
      <c r="AC489" s="8" t="str">
        <f>IF(AND($D488&lt;&gt;"",$D489=""),Calc!DQ484,"")</f>
        <v/>
      </c>
      <c r="AD489" s="8" t="str">
        <f>IF(AND($D488&lt;&gt;"",$D489=""),Calc!DR484,"")</f>
        <v/>
      </c>
      <c r="AE489" s="8" t="str">
        <f>IF(AND($D488&lt;&gt;"",$D489=""),Calc!DS484,"")</f>
        <v/>
      </c>
      <c r="AF489" s="8" t="str">
        <f>IF(AND($D488&lt;&gt;"",$D489=""),Calc!DT484,"")</f>
        <v/>
      </c>
      <c r="AG489" s="8" t="str">
        <f>IF(AND($D488&lt;&gt;"",$D489=""),Calc!DU484,"")</f>
        <v/>
      </c>
      <c r="AH489" s="8" t="str">
        <f>IF(AND($D488&lt;&gt;"",$D489=""),Calc!DV484,"")</f>
        <v/>
      </c>
      <c r="AI489" s="8" t="str">
        <f>IF(AND($D488&lt;&gt;"",$D489=""),Calc!DW484,"")</f>
        <v/>
      </c>
      <c r="AJ489" s="8" t="str">
        <f>IF(AND($D488&lt;&gt;"",$D489=""),Calc!DX484,"")</f>
        <v/>
      </c>
      <c r="AK489" s="8" t="str">
        <f>IF(AND($D488&lt;&gt;"",$D489=""),Calc!DY484,"")</f>
        <v/>
      </c>
      <c r="AL489" s="8" t="str">
        <f>IF(AND($D488&lt;&gt;"",$D489=""),Calc!DZ484,"")</f>
        <v/>
      </c>
      <c r="AM489" s="8" t="str">
        <f>IF(AND($D488&lt;&gt;"",$D489=""),Calc!EA484,"")</f>
        <v/>
      </c>
      <c r="AN489" s="8" t="str">
        <f>IF(AND($D488&lt;&gt;"",$D489=""),Calc!EB484,"")</f>
        <v/>
      </c>
      <c r="AO489" s="8" t="str">
        <f>IF(AND($D488&lt;&gt;"",$D489=""),Calc!EC484,"")</f>
        <v/>
      </c>
      <c r="AP489" s="8" t="str">
        <f>IF(AND($D488&lt;&gt;"",$D489=""),Calc!ED484,"")</f>
        <v/>
      </c>
      <c r="AQ489" s="8" t="str">
        <f>IF(AND($D488&lt;&gt;"",$D489=""),Calc!EE484,"")</f>
        <v/>
      </c>
      <c r="AR489" s="8" t="str">
        <f>IF(AND($D488&lt;&gt;"",$D489=""),Calc!EF484,"")</f>
        <v/>
      </c>
      <c r="AS489" s="8" t="str">
        <f>IF(AND($D488&lt;&gt;"",$D489=""),Calc!EG484,"")</f>
        <v/>
      </c>
      <c r="AT489" s="8" t="str">
        <f>IF(AND($D488&lt;&gt;"",$D489=""),Calc!EH484,"")</f>
        <v/>
      </c>
      <c r="AU489" s="8" t="str">
        <f>IF(AND($D488&lt;&gt;"",$D489=""),Calc!EI484,"")</f>
        <v/>
      </c>
      <c r="AV489" t="str">
        <f>IF(AND($D489&lt;&gt;"",$D490=""),Calc!EJ484,"")</f>
        <v/>
      </c>
      <c r="AW489" t="str">
        <f>IF(AND($D490&lt;&gt;"",$D491=""),Calc!EK484,"")</f>
        <v/>
      </c>
    </row>
    <row r="490" spans="3:49" x14ac:dyDescent="0.25">
      <c r="C490" s="5">
        <v>482</v>
      </c>
      <c r="E490" t="str">
        <f>IF(D490="","",Calc!G485)</f>
        <v/>
      </c>
      <c r="F490" t="str">
        <f>IF(D489="","",IF(Calc!H485="","Wait",IF(Calc!H485&lt;&gt;"","Play")))</f>
        <v/>
      </c>
      <c r="G490" t="str">
        <f>IF(D490="","",IF(Calc!I485=1,"W",IF(Calc!I485=-1,"L","")))</f>
        <v/>
      </c>
      <c r="H490" t="str">
        <f>IF(D490="","",IF(Finals!G490="","",IF(Calc!I485=-1,-Calc!BG484*I490,IF(Calc!I485=1,(36-Calc!BG484)*I490))))</f>
        <v/>
      </c>
      <c r="I490" t="str">
        <f t="shared" si="16"/>
        <v/>
      </c>
      <c r="J490" t="str">
        <f t="shared" si="15"/>
        <v/>
      </c>
      <c r="K490" t="str">
        <f ca="1">IF(J490&gt;K489,J490,K489)</f>
        <v/>
      </c>
      <c r="L490" t="str">
        <f ca="1">IF(AND(Calc!H485=1,D489&lt;&gt;""),Calc!BG484,"")</f>
        <v/>
      </c>
      <c r="M490" s="5" t="str">
        <f>IF(AND($D489&lt;&gt;"",$D490=""),Calc!DA485,"")</f>
        <v/>
      </c>
      <c r="N490" s="8" t="str">
        <f>IF(AND($D489&lt;&gt;"",$D490=""),Calc!DB485,"")</f>
        <v/>
      </c>
      <c r="O490" s="8" t="str">
        <f>IF(AND($D489&lt;&gt;"",$D490=""),Calc!DC485,"")</f>
        <v/>
      </c>
      <c r="P490" s="8" t="str">
        <f>IF(AND($D489&lt;&gt;"",$D490=""),Calc!DD485,"")</f>
        <v/>
      </c>
      <c r="Q490" s="8" t="str">
        <f>IF(AND($D489&lt;&gt;"",$D490=""),Calc!DE485,"")</f>
        <v/>
      </c>
      <c r="R490" s="8" t="str">
        <f>IF(AND($D489&lt;&gt;"",$D490=""),Calc!DF485,"")</f>
        <v/>
      </c>
      <c r="S490" s="8" t="str">
        <f>IF(AND($D489&lt;&gt;"",$D490=""),Calc!DG485,"")</f>
        <v/>
      </c>
      <c r="T490" s="8" t="str">
        <f>IF(AND($D489&lt;&gt;"",$D490=""),Calc!DH485,"")</f>
        <v/>
      </c>
      <c r="U490" s="8" t="str">
        <f>IF(AND($D489&lt;&gt;"",$D490=""),Calc!DI485,"")</f>
        <v/>
      </c>
      <c r="V490" s="8" t="str">
        <f>IF(AND($D489&lt;&gt;"",$D490=""),Calc!DJ485,"")</f>
        <v/>
      </c>
      <c r="W490" s="8" t="str">
        <f>IF(AND($D489&lt;&gt;"",$D490=""),Calc!DK485,"")</f>
        <v/>
      </c>
      <c r="X490" s="8" t="str">
        <f>IF(AND($D489&lt;&gt;"",$D490=""),Calc!DL485,"")</f>
        <v/>
      </c>
      <c r="Y490" s="8" t="str">
        <f>IF(AND($D489&lt;&gt;"",$D490=""),Calc!DM485,"")</f>
        <v/>
      </c>
      <c r="Z490" s="8" t="str">
        <f>IF(AND($D489&lt;&gt;"",$D490=""),Calc!DN485,"")</f>
        <v/>
      </c>
      <c r="AA490" s="8" t="str">
        <f>IF(AND($D489&lt;&gt;"",$D490=""),Calc!DO485,"")</f>
        <v/>
      </c>
      <c r="AB490" s="8" t="str">
        <f>IF(AND($D489&lt;&gt;"",$D490=""),Calc!DP485,"")</f>
        <v/>
      </c>
      <c r="AC490" s="8" t="str">
        <f>IF(AND($D489&lt;&gt;"",$D490=""),Calc!DQ485,"")</f>
        <v/>
      </c>
      <c r="AD490" s="8" t="str">
        <f>IF(AND($D489&lt;&gt;"",$D490=""),Calc!DR485,"")</f>
        <v/>
      </c>
      <c r="AE490" s="8" t="str">
        <f>IF(AND($D489&lt;&gt;"",$D490=""),Calc!DS485,"")</f>
        <v/>
      </c>
      <c r="AF490" s="8" t="str">
        <f>IF(AND($D489&lt;&gt;"",$D490=""),Calc!DT485,"")</f>
        <v/>
      </c>
      <c r="AG490" s="8" t="str">
        <f>IF(AND($D489&lt;&gt;"",$D490=""),Calc!DU485,"")</f>
        <v/>
      </c>
      <c r="AH490" s="8" t="str">
        <f>IF(AND($D489&lt;&gt;"",$D490=""),Calc!DV485,"")</f>
        <v/>
      </c>
      <c r="AI490" s="8" t="str">
        <f>IF(AND($D489&lt;&gt;"",$D490=""),Calc!DW485,"")</f>
        <v/>
      </c>
      <c r="AJ490" s="8" t="str">
        <f>IF(AND($D489&lt;&gt;"",$D490=""),Calc!DX485,"")</f>
        <v/>
      </c>
      <c r="AK490" s="8" t="str">
        <f>IF(AND($D489&lt;&gt;"",$D490=""),Calc!DY485,"")</f>
        <v/>
      </c>
      <c r="AL490" s="8" t="str">
        <f>IF(AND($D489&lt;&gt;"",$D490=""),Calc!DZ485,"")</f>
        <v/>
      </c>
      <c r="AM490" s="8" t="str">
        <f>IF(AND($D489&lt;&gt;"",$D490=""),Calc!EA485,"")</f>
        <v/>
      </c>
      <c r="AN490" s="8" t="str">
        <f>IF(AND($D489&lt;&gt;"",$D490=""),Calc!EB485,"")</f>
        <v/>
      </c>
      <c r="AO490" s="8" t="str">
        <f>IF(AND($D489&lt;&gt;"",$D490=""),Calc!EC485,"")</f>
        <v/>
      </c>
      <c r="AP490" s="8" t="str">
        <f>IF(AND($D489&lt;&gt;"",$D490=""),Calc!ED485,"")</f>
        <v/>
      </c>
      <c r="AQ490" s="8" t="str">
        <f>IF(AND($D489&lt;&gt;"",$D490=""),Calc!EE485,"")</f>
        <v/>
      </c>
      <c r="AR490" s="8" t="str">
        <f>IF(AND($D489&lt;&gt;"",$D490=""),Calc!EF485,"")</f>
        <v/>
      </c>
      <c r="AS490" s="8" t="str">
        <f>IF(AND($D489&lt;&gt;"",$D490=""),Calc!EG485,"")</f>
        <v/>
      </c>
      <c r="AT490" s="8" t="str">
        <f>IF(AND($D489&lt;&gt;"",$D490=""),Calc!EH485,"")</f>
        <v/>
      </c>
      <c r="AU490" s="8" t="str">
        <f>IF(AND($D489&lt;&gt;"",$D490=""),Calc!EI485,"")</f>
        <v/>
      </c>
      <c r="AV490" t="str">
        <f>IF(AND($D490&lt;&gt;"",$D491=""),Calc!EJ485,"")</f>
        <v/>
      </c>
      <c r="AW490" t="str">
        <f>IF(AND($D491&lt;&gt;"",$D492=""),Calc!EK485,"")</f>
        <v/>
      </c>
    </row>
    <row r="491" spans="3:49" x14ac:dyDescent="0.25">
      <c r="C491" s="5">
        <v>483</v>
      </c>
      <c r="E491" t="str">
        <f>IF(D491="","",Calc!G486)</f>
        <v/>
      </c>
      <c r="F491" t="str">
        <f>IF(D490="","",IF(Calc!H486="","Wait",IF(Calc!H486&lt;&gt;"","Play")))</f>
        <v/>
      </c>
      <c r="G491" t="str">
        <f>IF(D491="","",IF(Calc!I486=1,"W",IF(Calc!I486=-1,"L","")))</f>
        <v/>
      </c>
      <c r="H491" t="str">
        <f>IF(D491="","",IF(Finals!G491="","",IF(Calc!I486=-1,-Calc!BG485*I491,IF(Calc!I486=1,(36-Calc!BG485)*I491))))</f>
        <v/>
      </c>
      <c r="I491" t="str">
        <f t="shared" si="16"/>
        <v/>
      </c>
      <c r="J491" t="str">
        <f t="shared" si="15"/>
        <v/>
      </c>
      <c r="K491" t="str">
        <f ca="1">IF(J491&gt;K490,J491,K490)</f>
        <v/>
      </c>
      <c r="L491" t="str">
        <f ca="1">IF(AND(Calc!H486=1,D490&lt;&gt;""),Calc!BG485,"")</f>
        <v/>
      </c>
      <c r="M491" s="5" t="str">
        <f>IF(AND($D490&lt;&gt;"",$D491=""),Calc!DA486,"")</f>
        <v/>
      </c>
      <c r="N491" s="8" t="str">
        <f>IF(AND($D490&lt;&gt;"",$D491=""),Calc!DB486,"")</f>
        <v/>
      </c>
      <c r="O491" s="8" t="str">
        <f>IF(AND($D490&lt;&gt;"",$D491=""),Calc!DC486,"")</f>
        <v/>
      </c>
      <c r="P491" s="8" t="str">
        <f>IF(AND($D490&lt;&gt;"",$D491=""),Calc!DD486,"")</f>
        <v/>
      </c>
      <c r="Q491" s="8" t="str">
        <f>IF(AND($D490&lt;&gt;"",$D491=""),Calc!DE486,"")</f>
        <v/>
      </c>
      <c r="R491" s="8" t="str">
        <f>IF(AND($D490&lt;&gt;"",$D491=""),Calc!DF486,"")</f>
        <v/>
      </c>
      <c r="S491" s="8" t="str">
        <f>IF(AND($D490&lt;&gt;"",$D491=""),Calc!DG486,"")</f>
        <v/>
      </c>
      <c r="T491" s="8" t="str">
        <f>IF(AND($D490&lt;&gt;"",$D491=""),Calc!DH486,"")</f>
        <v/>
      </c>
      <c r="U491" s="8" t="str">
        <f>IF(AND($D490&lt;&gt;"",$D491=""),Calc!DI486,"")</f>
        <v/>
      </c>
      <c r="V491" s="8" t="str">
        <f>IF(AND($D490&lt;&gt;"",$D491=""),Calc!DJ486,"")</f>
        <v/>
      </c>
      <c r="W491" s="8" t="str">
        <f>IF(AND($D490&lt;&gt;"",$D491=""),Calc!DK486,"")</f>
        <v/>
      </c>
      <c r="X491" s="8" t="str">
        <f>IF(AND($D490&lt;&gt;"",$D491=""),Calc!DL486,"")</f>
        <v/>
      </c>
      <c r="Y491" s="8" t="str">
        <f>IF(AND($D490&lt;&gt;"",$D491=""),Calc!DM486,"")</f>
        <v/>
      </c>
      <c r="Z491" s="8" t="str">
        <f>IF(AND($D490&lt;&gt;"",$D491=""),Calc!DN486,"")</f>
        <v/>
      </c>
      <c r="AA491" s="8" t="str">
        <f>IF(AND($D490&lt;&gt;"",$D491=""),Calc!DO486,"")</f>
        <v/>
      </c>
      <c r="AB491" s="8" t="str">
        <f>IF(AND($D490&lt;&gt;"",$D491=""),Calc!DP486,"")</f>
        <v/>
      </c>
      <c r="AC491" s="8" t="str">
        <f>IF(AND($D490&lt;&gt;"",$D491=""),Calc!DQ486,"")</f>
        <v/>
      </c>
      <c r="AD491" s="8" t="str">
        <f>IF(AND($D490&lt;&gt;"",$D491=""),Calc!DR486,"")</f>
        <v/>
      </c>
      <c r="AE491" s="8" t="str">
        <f>IF(AND($D490&lt;&gt;"",$D491=""),Calc!DS486,"")</f>
        <v/>
      </c>
      <c r="AF491" s="8" t="str">
        <f>IF(AND($D490&lt;&gt;"",$D491=""),Calc!DT486,"")</f>
        <v/>
      </c>
      <c r="AG491" s="8" t="str">
        <f>IF(AND($D490&lt;&gt;"",$D491=""),Calc!DU486,"")</f>
        <v/>
      </c>
      <c r="AH491" s="8" t="str">
        <f>IF(AND($D490&lt;&gt;"",$D491=""),Calc!DV486,"")</f>
        <v/>
      </c>
      <c r="AI491" s="8" t="str">
        <f>IF(AND($D490&lt;&gt;"",$D491=""),Calc!DW486,"")</f>
        <v/>
      </c>
      <c r="AJ491" s="8" t="str">
        <f>IF(AND($D490&lt;&gt;"",$D491=""),Calc!DX486,"")</f>
        <v/>
      </c>
      <c r="AK491" s="8" t="str">
        <f>IF(AND($D490&lt;&gt;"",$D491=""),Calc!DY486,"")</f>
        <v/>
      </c>
      <c r="AL491" s="8" t="str">
        <f>IF(AND($D490&lt;&gt;"",$D491=""),Calc!DZ486,"")</f>
        <v/>
      </c>
      <c r="AM491" s="8" t="str">
        <f>IF(AND($D490&lt;&gt;"",$D491=""),Calc!EA486,"")</f>
        <v/>
      </c>
      <c r="AN491" s="8" t="str">
        <f>IF(AND($D490&lt;&gt;"",$D491=""),Calc!EB486,"")</f>
        <v/>
      </c>
      <c r="AO491" s="8" t="str">
        <f>IF(AND($D490&lt;&gt;"",$D491=""),Calc!EC486,"")</f>
        <v/>
      </c>
      <c r="AP491" s="8" t="str">
        <f>IF(AND($D490&lt;&gt;"",$D491=""),Calc!ED486,"")</f>
        <v/>
      </c>
      <c r="AQ491" s="8" t="str">
        <f>IF(AND($D490&lt;&gt;"",$D491=""),Calc!EE486,"")</f>
        <v/>
      </c>
      <c r="AR491" s="8" t="str">
        <f>IF(AND($D490&lt;&gt;"",$D491=""),Calc!EF486,"")</f>
        <v/>
      </c>
      <c r="AS491" s="8" t="str">
        <f>IF(AND($D490&lt;&gt;"",$D491=""),Calc!EG486,"")</f>
        <v/>
      </c>
      <c r="AT491" s="8" t="str">
        <f>IF(AND($D490&lt;&gt;"",$D491=""),Calc!EH486,"")</f>
        <v/>
      </c>
      <c r="AU491" s="8" t="str">
        <f>IF(AND($D490&lt;&gt;"",$D491=""),Calc!EI486,"")</f>
        <v/>
      </c>
      <c r="AV491" t="str">
        <f>IF(AND($D491&lt;&gt;"",$D492=""),Calc!EJ486,"")</f>
        <v/>
      </c>
      <c r="AW491" t="str">
        <f>IF(AND($D492&lt;&gt;"",$D493=""),Calc!EK486,"")</f>
        <v/>
      </c>
    </row>
    <row r="492" spans="3:49" x14ac:dyDescent="0.25">
      <c r="C492" s="5">
        <v>484</v>
      </c>
      <c r="E492" t="str">
        <f>IF(D492="","",Calc!G487)</f>
        <v/>
      </c>
      <c r="F492" t="str">
        <f>IF(D491="","",IF(Calc!H487="","Wait",IF(Calc!H487&lt;&gt;"","Play")))</f>
        <v/>
      </c>
      <c r="G492" t="str">
        <f>IF(D492="","",IF(Calc!I487=1,"W",IF(Calc!I487=-1,"L","")))</f>
        <v/>
      </c>
      <c r="H492" t="str">
        <f>IF(D492="","",IF(Finals!G492="","",IF(Calc!I487=-1,-Calc!BG486*I492,IF(Calc!I487=1,(36-Calc!BG486)*I492))))</f>
        <v/>
      </c>
      <c r="I492" t="str">
        <f t="shared" si="16"/>
        <v/>
      </c>
      <c r="J492" t="str">
        <f t="shared" si="15"/>
        <v/>
      </c>
      <c r="K492" t="str">
        <f ca="1">IF(J492&gt;K491,J492,K491)</f>
        <v/>
      </c>
      <c r="L492" t="str">
        <f ca="1">IF(AND(Calc!H487=1,D491&lt;&gt;""),Calc!BG486,"")</f>
        <v/>
      </c>
      <c r="M492" s="5" t="str">
        <f>IF(AND($D491&lt;&gt;"",$D492=""),Calc!DA487,"")</f>
        <v/>
      </c>
      <c r="N492" s="8" t="str">
        <f>IF(AND($D491&lt;&gt;"",$D492=""),Calc!DB487,"")</f>
        <v/>
      </c>
      <c r="O492" s="8" t="str">
        <f>IF(AND($D491&lt;&gt;"",$D492=""),Calc!DC487,"")</f>
        <v/>
      </c>
      <c r="P492" s="8" t="str">
        <f>IF(AND($D491&lt;&gt;"",$D492=""),Calc!DD487,"")</f>
        <v/>
      </c>
      <c r="Q492" s="8" t="str">
        <f>IF(AND($D491&lt;&gt;"",$D492=""),Calc!DE487,"")</f>
        <v/>
      </c>
      <c r="R492" s="8" t="str">
        <f>IF(AND($D491&lt;&gt;"",$D492=""),Calc!DF487,"")</f>
        <v/>
      </c>
      <c r="S492" s="8" t="str">
        <f>IF(AND($D491&lt;&gt;"",$D492=""),Calc!DG487,"")</f>
        <v/>
      </c>
      <c r="T492" s="8" t="str">
        <f>IF(AND($D491&lt;&gt;"",$D492=""),Calc!DH487,"")</f>
        <v/>
      </c>
      <c r="U492" s="8" t="str">
        <f>IF(AND($D491&lt;&gt;"",$D492=""),Calc!DI487,"")</f>
        <v/>
      </c>
      <c r="V492" s="8" t="str">
        <f>IF(AND($D491&lt;&gt;"",$D492=""),Calc!DJ487,"")</f>
        <v/>
      </c>
      <c r="W492" s="8" t="str">
        <f>IF(AND($D491&lt;&gt;"",$D492=""),Calc!DK487,"")</f>
        <v/>
      </c>
      <c r="X492" s="8" t="str">
        <f>IF(AND($D491&lt;&gt;"",$D492=""),Calc!DL487,"")</f>
        <v/>
      </c>
      <c r="Y492" s="8" t="str">
        <f>IF(AND($D491&lt;&gt;"",$D492=""),Calc!DM487,"")</f>
        <v/>
      </c>
      <c r="Z492" s="8" t="str">
        <f>IF(AND($D491&lt;&gt;"",$D492=""),Calc!DN487,"")</f>
        <v/>
      </c>
      <c r="AA492" s="8" t="str">
        <f>IF(AND($D491&lt;&gt;"",$D492=""),Calc!DO487,"")</f>
        <v/>
      </c>
      <c r="AB492" s="8" t="str">
        <f>IF(AND($D491&lt;&gt;"",$D492=""),Calc!DP487,"")</f>
        <v/>
      </c>
      <c r="AC492" s="8" t="str">
        <f>IF(AND($D491&lt;&gt;"",$D492=""),Calc!DQ487,"")</f>
        <v/>
      </c>
      <c r="AD492" s="8" t="str">
        <f>IF(AND($D491&lt;&gt;"",$D492=""),Calc!DR487,"")</f>
        <v/>
      </c>
      <c r="AE492" s="8" t="str">
        <f>IF(AND($D491&lt;&gt;"",$D492=""),Calc!DS487,"")</f>
        <v/>
      </c>
      <c r="AF492" s="8" t="str">
        <f>IF(AND($D491&lt;&gt;"",$D492=""),Calc!DT487,"")</f>
        <v/>
      </c>
      <c r="AG492" s="8" t="str">
        <f>IF(AND($D491&lt;&gt;"",$D492=""),Calc!DU487,"")</f>
        <v/>
      </c>
      <c r="AH492" s="8" t="str">
        <f>IF(AND($D491&lt;&gt;"",$D492=""),Calc!DV487,"")</f>
        <v/>
      </c>
      <c r="AI492" s="8" t="str">
        <f>IF(AND($D491&lt;&gt;"",$D492=""),Calc!DW487,"")</f>
        <v/>
      </c>
      <c r="AJ492" s="8" t="str">
        <f>IF(AND($D491&lt;&gt;"",$D492=""),Calc!DX487,"")</f>
        <v/>
      </c>
      <c r="AK492" s="8" t="str">
        <f>IF(AND($D491&lt;&gt;"",$D492=""),Calc!DY487,"")</f>
        <v/>
      </c>
      <c r="AL492" s="8" t="str">
        <f>IF(AND($D491&lt;&gt;"",$D492=""),Calc!DZ487,"")</f>
        <v/>
      </c>
      <c r="AM492" s="8" t="str">
        <f>IF(AND($D491&lt;&gt;"",$D492=""),Calc!EA487,"")</f>
        <v/>
      </c>
      <c r="AN492" s="8" t="str">
        <f>IF(AND($D491&lt;&gt;"",$D492=""),Calc!EB487,"")</f>
        <v/>
      </c>
      <c r="AO492" s="8" t="str">
        <f>IF(AND($D491&lt;&gt;"",$D492=""),Calc!EC487,"")</f>
        <v/>
      </c>
      <c r="AP492" s="8" t="str">
        <f>IF(AND($D491&lt;&gt;"",$D492=""),Calc!ED487,"")</f>
        <v/>
      </c>
      <c r="AQ492" s="8" t="str">
        <f>IF(AND($D491&lt;&gt;"",$D492=""),Calc!EE487,"")</f>
        <v/>
      </c>
      <c r="AR492" s="8" t="str">
        <f>IF(AND($D491&lt;&gt;"",$D492=""),Calc!EF487,"")</f>
        <v/>
      </c>
      <c r="AS492" s="8" t="str">
        <f>IF(AND($D491&lt;&gt;"",$D492=""),Calc!EG487,"")</f>
        <v/>
      </c>
      <c r="AT492" s="8" t="str">
        <f>IF(AND($D491&lt;&gt;"",$D492=""),Calc!EH487,"")</f>
        <v/>
      </c>
      <c r="AU492" s="8" t="str">
        <f>IF(AND($D491&lt;&gt;"",$D492=""),Calc!EI487,"")</f>
        <v/>
      </c>
      <c r="AV492" t="str">
        <f>IF(AND($D492&lt;&gt;"",$D493=""),Calc!EJ487,"")</f>
        <v/>
      </c>
      <c r="AW492" t="str">
        <f>IF(AND($D493&lt;&gt;"",$D494=""),Calc!EK487,"")</f>
        <v/>
      </c>
    </row>
    <row r="493" spans="3:49" x14ac:dyDescent="0.25">
      <c r="C493" s="5">
        <v>485</v>
      </c>
      <c r="E493" t="str">
        <f>IF(D493="","",Calc!G488)</f>
        <v/>
      </c>
      <c r="F493" t="str">
        <f>IF(D492="","",IF(Calc!H488="","Wait",IF(Calc!H488&lt;&gt;"","Play")))</f>
        <v/>
      </c>
      <c r="G493" t="str">
        <f>IF(D493="","",IF(Calc!I488=1,"W",IF(Calc!I488=-1,"L","")))</f>
        <v/>
      </c>
      <c r="H493" t="str">
        <f>IF(D493="","",IF(Finals!G493="","",IF(Calc!I488=-1,-Calc!BG487*I493,IF(Calc!I488=1,(36-Calc!BG487)*I493))))</f>
        <v/>
      </c>
      <c r="I493" t="str">
        <f t="shared" si="16"/>
        <v/>
      </c>
      <c r="J493" t="str">
        <f t="shared" si="15"/>
        <v/>
      </c>
      <c r="K493" t="str">
        <f ca="1">IF(J493&gt;K492,J493,K492)</f>
        <v/>
      </c>
      <c r="L493" t="str">
        <f ca="1">IF(AND(Calc!H488=1,D492&lt;&gt;""),Calc!BG487,"")</f>
        <v/>
      </c>
      <c r="M493" s="5" t="str">
        <f>IF(AND($D492&lt;&gt;"",$D493=""),Calc!DA488,"")</f>
        <v/>
      </c>
      <c r="N493" s="8" t="str">
        <f>IF(AND($D492&lt;&gt;"",$D493=""),Calc!DB488,"")</f>
        <v/>
      </c>
      <c r="O493" s="8" t="str">
        <f>IF(AND($D492&lt;&gt;"",$D493=""),Calc!DC488,"")</f>
        <v/>
      </c>
      <c r="P493" s="8" t="str">
        <f>IF(AND($D492&lt;&gt;"",$D493=""),Calc!DD488,"")</f>
        <v/>
      </c>
      <c r="Q493" s="8" t="str">
        <f>IF(AND($D492&lt;&gt;"",$D493=""),Calc!DE488,"")</f>
        <v/>
      </c>
      <c r="R493" s="8" t="str">
        <f>IF(AND($D492&lt;&gt;"",$D493=""),Calc!DF488,"")</f>
        <v/>
      </c>
      <c r="S493" s="8" t="str">
        <f>IF(AND($D492&lt;&gt;"",$D493=""),Calc!DG488,"")</f>
        <v/>
      </c>
      <c r="T493" s="8" t="str">
        <f>IF(AND($D492&lt;&gt;"",$D493=""),Calc!DH488,"")</f>
        <v/>
      </c>
      <c r="U493" s="8" t="str">
        <f>IF(AND($D492&lt;&gt;"",$D493=""),Calc!DI488,"")</f>
        <v/>
      </c>
      <c r="V493" s="8" t="str">
        <f>IF(AND($D492&lt;&gt;"",$D493=""),Calc!DJ488,"")</f>
        <v/>
      </c>
      <c r="W493" s="8" t="str">
        <f>IF(AND($D492&lt;&gt;"",$D493=""),Calc!DK488,"")</f>
        <v/>
      </c>
      <c r="X493" s="8" t="str">
        <f>IF(AND($D492&lt;&gt;"",$D493=""),Calc!DL488,"")</f>
        <v/>
      </c>
      <c r="Y493" s="8" t="str">
        <f>IF(AND($D492&lt;&gt;"",$D493=""),Calc!DM488,"")</f>
        <v/>
      </c>
      <c r="Z493" s="8" t="str">
        <f>IF(AND($D492&lt;&gt;"",$D493=""),Calc!DN488,"")</f>
        <v/>
      </c>
      <c r="AA493" s="8" t="str">
        <f>IF(AND($D492&lt;&gt;"",$D493=""),Calc!DO488,"")</f>
        <v/>
      </c>
      <c r="AB493" s="8" t="str">
        <f>IF(AND($D492&lt;&gt;"",$D493=""),Calc!DP488,"")</f>
        <v/>
      </c>
      <c r="AC493" s="8" t="str">
        <f>IF(AND($D492&lt;&gt;"",$D493=""),Calc!DQ488,"")</f>
        <v/>
      </c>
      <c r="AD493" s="8" t="str">
        <f>IF(AND($D492&lt;&gt;"",$D493=""),Calc!DR488,"")</f>
        <v/>
      </c>
      <c r="AE493" s="8" t="str">
        <f>IF(AND($D492&lt;&gt;"",$D493=""),Calc!DS488,"")</f>
        <v/>
      </c>
      <c r="AF493" s="8" t="str">
        <f>IF(AND($D492&lt;&gt;"",$D493=""),Calc!DT488,"")</f>
        <v/>
      </c>
      <c r="AG493" s="8" t="str">
        <f>IF(AND($D492&lt;&gt;"",$D493=""),Calc!DU488,"")</f>
        <v/>
      </c>
      <c r="AH493" s="8" t="str">
        <f>IF(AND($D492&lt;&gt;"",$D493=""),Calc!DV488,"")</f>
        <v/>
      </c>
      <c r="AI493" s="8" t="str">
        <f>IF(AND($D492&lt;&gt;"",$D493=""),Calc!DW488,"")</f>
        <v/>
      </c>
      <c r="AJ493" s="8" t="str">
        <f>IF(AND($D492&lt;&gt;"",$D493=""),Calc!DX488,"")</f>
        <v/>
      </c>
      <c r="AK493" s="8" t="str">
        <f>IF(AND($D492&lt;&gt;"",$D493=""),Calc!DY488,"")</f>
        <v/>
      </c>
      <c r="AL493" s="8" t="str">
        <f>IF(AND($D492&lt;&gt;"",$D493=""),Calc!DZ488,"")</f>
        <v/>
      </c>
      <c r="AM493" s="8" t="str">
        <f>IF(AND($D492&lt;&gt;"",$D493=""),Calc!EA488,"")</f>
        <v/>
      </c>
      <c r="AN493" s="8" t="str">
        <f>IF(AND($D492&lt;&gt;"",$D493=""),Calc!EB488,"")</f>
        <v/>
      </c>
      <c r="AO493" s="8" t="str">
        <f>IF(AND($D492&lt;&gt;"",$D493=""),Calc!EC488,"")</f>
        <v/>
      </c>
      <c r="AP493" s="8" t="str">
        <f>IF(AND($D492&lt;&gt;"",$D493=""),Calc!ED488,"")</f>
        <v/>
      </c>
      <c r="AQ493" s="8" t="str">
        <f>IF(AND($D492&lt;&gt;"",$D493=""),Calc!EE488,"")</f>
        <v/>
      </c>
      <c r="AR493" s="8" t="str">
        <f>IF(AND($D492&lt;&gt;"",$D493=""),Calc!EF488,"")</f>
        <v/>
      </c>
      <c r="AS493" s="8" t="str">
        <f>IF(AND($D492&lt;&gt;"",$D493=""),Calc!EG488,"")</f>
        <v/>
      </c>
      <c r="AT493" s="8" t="str">
        <f>IF(AND($D492&lt;&gt;"",$D493=""),Calc!EH488,"")</f>
        <v/>
      </c>
      <c r="AU493" s="8" t="str">
        <f>IF(AND($D492&lt;&gt;"",$D493=""),Calc!EI488,"")</f>
        <v/>
      </c>
      <c r="AV493" t="str">
        <f>IF(AND($D493&lt;&gt;"",$D494=""),Calc!EJ488,"")</f>
        <v/>
      </c>
      <c r="AW493" t="str">
        <f>IF(AND($D494&lt;&gt;"",$D495=""),Calc!EK488,"")</f>
        <v/>
      </c>
    </row>
    <row r="494" spans="3:49" x14ac:dyDescent="0.25">
      <c r="C494" s="5">
        <v>486</v>
      </c>
      <c r="E494" t="str">
        <f>IF(D494="","",Calc!G489)</f>
        <v/>
      </c>
      <c r="F494" t="str">
        <f>IF(D493="","",IF(Calc!H489="","Wait",IF(Calc!H489&lt;&gt;"","Play")))</f>
        <v/>
      </c>
      <c r="G494" t="str">
        <f>IF(D494="","",IF(Calc!I489=1,"W",IF(Calc!I489=-1,"L","")))</f>
        <v/>
      </c>
      <c r="H494" t="str">
        <f>IF(D494="","",IF(Finals!G494="","",IF(Calc!I489=-1,-Calc!BG488*I494,IF(Calc!I489=1,(36-Calc!BG488)*I494))))</f>
        <v/>
      </c>
      <c r="I494" t="str">
        <f t="shared" si="16"/>
        <v/>
      </c>
      <c r="J494" t="str">
        <f t="shared" si="15"/>
        <v/>
      </c>
      <c r="K494" t="str">
        <f ca="1">IF(J494&gt;K493,J494,K493)</f>
        <v/>
      </c>
      <c r="L494" t="str">
        <f ca="1">IF(AND(Calc!H489=1,D493&lt;&gt;""),Calc!BG488,"")</f>
        <v/>
      </c>
      <c r="M494" s="5" t="str">
        <f>IF(AND($D493&lt;&gt;"",$D494=""),Calc!DA489,"")</f>
        <v/>
      </c>
      <c r="N494" s="8" t="str">
        <f>IF(AND($D493&lt;&gt;"",$D494=""),Calc!DB489,"")</f>
        <v/>
      </c>
      <c r="O494" s="8" t="str">
        <f>IF(AND($D493&lt;&gt;"",$D494=""),Calc!DC489,"")</f>
        <v/>
      </c>
      <c r="P494" s="8" t="str">
        <f>IF(AND($D493&lt;&gt;"",$D494=""),Calc!DD489,"")</f>
        <v/>
      </c>
      <c r="Q494" s="8" t="str">
        <f>IF(AND($D493&lt;&gt;"",$D494=""),Calc!DE489,"")</f>
        <v/>
      </c>
      <c r="R494" s="8" t="str">
        <f>IF(AND($D493&lt;&gt;"",$D494=""),Calc!DF489,"")</f>
        <v/>
      </c>
      <c r="S494" s="8" t="str">
        <f>IF(AND($D493&lt;&gt;"",$D494=""),Calc!DG489,"")</f>
        <v/>
      </c>
      <c r="T494" s="8" t="str">
        <f>IF(AND($D493&lt;&gt;"",$D494=""),Calc!DH489,"")</f>
        <v/>
      </c>
      <c r="U494" s="8" t="str">
        <f>IF(AND($D493&lt;&gt;"",$D494=""),Calc!DI489,"")</f>
        <v/>
      </c>
      <c r="V494" s="8" t="str">
        <f>IF(AND($D493&lt;&gt;"",$D494=""),Calc!DJ489,"")</f>
        <v/>
      </c>
      <c r="W494" s="8" t="str">
        <f>IF(AND($D493&lt;&gt;"",$D494=""),Calc!DK489,"")</f>
        <v/>
      </c>
      <c r="X494" s="8" t="str">
        <f>IF(AND($D493&lt;&gt;"",$D494=""),Calc!DL489,"")</f>
        <v/>
      </c>
      <c r="Y494" s="8" t="str">
        <f>IF(AND($D493&lt;&gt;"",$D494=""),Calc!DM489,"")</f>
        <v/>
      </c>
      <c r="Z494" s="8" t="str">
        <f>IF(AND($D493&lt;&gt;"",$D494=""),Calc!DN489,"")</f>
        <v/>
      </c>
      <c r="AA494" s="8" t="str">
        <f>IF(AND($D493&lt;&gt;"",$D494=""),Calc!DO489,"")</f>
        <v/>
      </c>
      <c r="AB494" s="8" t="str">
        <f>IF(AND($D493&lt;&gt;"",$D494=""),Calc!DP489,"")</f>
        <v/>
      </c>
      <c r="AC494" s="8" t="str">
        <f>IF(AND($D493&lt;&gt;"",$D494=""),Calc!DQ489,"")</f>
        <v/>
      </c>
      <c r="AD494" s="8" t="str">
        <f>IF(AND($D493&lt;&gt;"",$D494=""),Calc!DR489,"")</f>
        <v/>
      </c>
      <c r="AE494" s="8" t="str">
        <f>IF(AND($D493&lt;&gt;"",$D494=""),Calc!DS489,"")</f>
        <v/>
      </c>
      <c r="AF494" s="8" t="str">
        <f>IF(AND($D493&lt;&gt;"",$D494=""),Calc!DT489,"")</f>
        <v/>
      </c>
      <c r="AG494" s="8" t="str">
        <f>IF(AND($D493&lt;&gt;"",$D494=""),Calc!DU489,"")</f>
        <v/>
      </c>
      <c r="AH494" s="8" t="str">
        <f>IF(AND($D493&lt;&gt;"",$D494=""),Calc!DV489,"")</f>
        <v/>
      </c>
      <c r="AI494" s="8" t="str">
        <f>IF(AND($D493&lt;&gt;"",$D494=""),Calc!DW489,"")</f>
        <v/>
      </c>
      <c r="AJ494" s="8" t="str">
        <f>IF(AND($D493&lt;&gt;"",$D494=""),Calc!DX489,"")</f>
        <v/>
      </c>
      <c r="AK494" s="8" t="str">
        <f>IF(AND($D493&lt;&gt;"",$D494=""),Calc!DY489,"")</f>
        <v/>
      </c>
      <c r="AL494" s="8" t="str">
        <f>IF(AND($D493&lt;&gt;"",$D494=""),Calc!DZ489,"")</f>
        <v/>
      </c>
      <c r="AM494" s="8" t="str">
        <f>IF(AND($D493&lt;&gt;"",$D494=""),Calc!EA489,"")</f>
        <v/>
      </c>
      <c r="AN494" s="8" t="str">
        <f>IF(AND($D493&lt;&gt;"",$D494=""),Calc!EB489,"")</f>
        <v/>
      </c>
      <c r="AO494" s="8" t="str">
        <f>IF(AND($D493&lt;&gt;"",$D494=""),Calc!EC489,"")</f>
        <v/>
      </c>
      <c r="AP494" s="8" t="str">
        <f>IF(AND($D493&lt;&gt;"",$D494=""),Calc!ED489,"")</f>
        <v/>
      </c>
      <c r="AQ494" s="8" t="str">
        <f>IF(AND($D493&lt;&gt;"",$D494=""),Calc!EE489,"")</f>
        <v/>
      </c>
      <c r="AR494" s="8" t="str">
        <f>IF(AND($D493&lt;&gt;"",$D494=""),Calc!EF489,"")</f>
        <v/>
      </c>
      <c r="AS494" s="8" t="str">
        <f>IF(AND($D493&lt;&gt;"",$D494=""),Calc!EG489,"")</f>
        <v/>
      </c>
      <c r="AT494" s="8" t="str">
        <f>IF(AND($D493&lt;&gt;"",$D494=""),Calc!EH489,"")</f>
        <v/>
      </c>
      <c r="AU494" s="8" t="str">
        <f>IF(AND($D493&lt;&gt;"",$D494=""),Calc!EI489,"")</f>
        <v/>
      </c>
      <c r="AV494" t="str">
        <f>IF(AND($D494&lt;&gt;"",$D495=""),Calc!EJ489,"")</f>
        <v/>
      </c>
      <c r="AW494" t="str">
        <f>IF(AND($D495&lt;&gt;"",$D496=""),Calc!EK489,"")</f>
        <v/>
      </c>
    </row>
    <row r="495" spans="3:49" x14ac:dyDescent="0.25">
      <c r="C495" s="5">
        <v>487</v>
      </c>
      <c r="E495" t="str">
        <f>IF(D495="","",Calc!G490)</f>
        <v/>
      </c>
      <c r="F495" t="str">
        <f>IF(D494="","",IF(Calc!H490="","Wait",IF(Calc!H490&lt;&gt;"","Play")))</f>
        <v/>
      </c>
      <c r="G495" t="str">
        <f>IF(D495="","",IF(Calc!I490=1,"W",IF(Calc!I490=-1,"L","")))</f>
        <v/>
      </c>
      <c r="H495" t="str">
        <f>IF(D495="","",IF(Finals!G495="","",IF(Calc!I490=-1,-Calc!BG489*I495,IF(Calc!I490=1,(36-Calc!BG489)*I495))))</f>
        <v/>
      </c>
      <c r="I495" t="str">
        <f t="shared" si="16"/>
        <v/>
      </c>
      <c r="J495" t="str">
        <f t="shared" si="15"/>
        <v/>
      </c>
      <c r="K495" t="str">
        <f ca="1">IF(J495&gt;K494,J495,K494)</f>
        <v/>
      </c>
      <c r="L495" t="str">
        <f ca="1">IF(AND(Calc!H490=1,D494&lt;&gt;""),Calc!BG489,"")</f>
        <v/>
      </c>
      <c r="M495" s="5" t="str">
        <f>IF(AND($D494&lt;&gt;"",$D495=""),Calc!DA490,"")</f>
        <v/>
      </c>
      <c r="N495" s="8" t="str">
        <f>IF(AND($D494&lt;&gt;"",$D495=""),Calc!DB490,"")</f>
        <v/>
      </c>
      <c r="O495" s="8" t="str">
        <f>IF(AND($D494&lt;&gt;"",$D495=""),Calc!DC490,"")</f>
        <v/>
      </c>
      <c r="P495" s="8" t="str">
        <f>IF(AND($D494&lt;&gt;"",$D495=""),Calc!DD490,"")</f>
        <v/>
      </c>
      <c r="Q495" s="8" t="str">
        <f>IF(AND($D494&lt;&gt;"",$D495=""),Calc!DE490,"")</f>
        <v/>
      </c>
      <c r="R495" s="8" t="str">
        <f>IF(AND($D494&lt;&gt;"",$D495=""),Calc!DF490,"")</f>
        <v/>
      </c>
      <c r="S495" s="8" t="str">
        <f>IF(AND($D494&lt;&gt;"",$D495=""),Calc!DG490,"")</f>
        <v/>
      </c>
      <c r="T495" s="8" t="str">
        <f>IF(AND($D494&lt;&gt;"",$D495=""),Calc!DH490,"")</f>
        <v/>
      </c>
      <c r="U495" s="8" t="str">
        <f>IF(AND($D494&lt;&gt;"",$D495=""),Calc!DI490,"")</f>
        <v/>
      </c>
      <c r="V495" s="8" t="str">
        <f>IF(AND($D494&lt;&gt;"",$D495=""),Calc!DJ490,"")</f>
        <v/>
      </c>
      <c r="W495" s="8" t="str">
        <f>IF(AND($D494&lt;&gt;"",$D495=""),Calc!DK490,"")</f>
        <v/>
      </c>
      <c r="X495" s="8" t="str">
        <f>IF(AND($D494&lt;&gt;"",$D495=""),Calc!DL490,"")</f>
        <v/>
      </c>
      <c r="Y495" s="8" t="str">
        <f>IF(AND($D494&lt;&gt;"",$D495=""),Calc!DM490,"")</f>
        <v/>
      </c>
      <c r="Z495" s="8" t="str">
        <f>IF(AND($D494&lt;&gt;"",$D495=""),Calc!DN490,"")</f>
        <v/>
      </c>
      <c r="AA495" s="8" t="str">
        <f>IF(AND($D494&lt;&gt;"",$D495=""),Calc!DO490,"")</f>
        <v/>
      </c>
      <c r="AB495" s="8" t="str">
        <f>IF(AND($D494&lt;&gt;"",$D495=""),Calc!DP490,"")</f>
        <v/>
      </c>
      <c r="AC495" s="8" t="str">
        <f>IF(AND($D494&lt;&gt;"",$D495=""),Calc!DQ490,"")</f>
        <v/>
      </c>
      <c r="AD495" s="8" t="str">
        <f>IF(AND($D494&lt;&gt;"",$D495=""),Calc!DR490,"")</f>
        <v/>
      </c>
      <c r="AE495" s="8" t="str">
        <f>IF(AND($D494&lt;&gt;"",$D495=""),Calc!DS490,"")</f>
        <v/>
      </c>
      <c r="AF495" s="8" t="str">
        <f>IF(AND($D494&lt;&gt;"",$D495=""),Calc!DT490,"")</f>
        <v/>
      </c>
      <c r="AG495" s="8" t="str">
        <f>IF(AND($D494&lt;&gt;"",$D495=""),Calc!DU490,"")</f>
        <v/>
      </c>
      <c r="AH495" s="8" t="str">
        <f>IF(AND($D494&lt;&gt;"",$D495=""),Calc!DV490,"")</f>
        <v/>
      </c>
      <c r="AI495" s="8" t="str">
        <f>IF(AND($D494&lt;&gt;"",$D495=""),Calc!DW490,"")</f>
        <v/>
      </c>
      <c r="AJ495" s="8" t="str">
        <f>IF(AND($D494&lt;&gt;"",$D495=""),Calc!DX490,"")</f>
        <v/>
      </c>
      <c r="AK495" s="8" t="str">
        <f>IF(AND($D494&lt;&gt;"",$D495=""),Calc!DY490,"")</f>
        <v/>
      </c>
      <c r="AL495" s="8" t="str">
        <f>IF(AND($D494&lt;&gt;"",$D495=""),Calc!DZ490,"")</f>
        <v/>
      </c>
      <c r="AM495" s="8" t="str">
        <f>IF(AND($D494&lt;&gt;"",$D495=""),Calc!EA490,"")</f>
        <v/>
      </c>
      <c r="AN495" s="8" t="str">
        <f>IF(AND($D494&lt;&gt;"",$D495=""),Calc!EB490,"")</f>
        <v/>
      </c>
      <c r="AO495" s="8" t="str">
        <f>IF(AND($D494&lt;&gt;"",$D495=""),Calc!EC490,"")</f>
        <v/>
      </c>
      <c r="AP495" s="8" t="str">
        <f>IF(AND($D494&lt;&gt;"",$D495=""),Calc!ED490,"")</f>
        <v/>
      </c>
      <c r="AQ495" s="8" t="str">
        <f>IF(AND($D494&lt;&gt;"",$D495=""),Calc!EE490,"")</f>
        <v/>
      </c>
      <c r="AR495" s="8" t="str">
        <f>IF(AND($D494&lt;&gt;"",$D495=""),Calc!EF490,"")</f>
        <v/>
      </c>
      <c r="AS495" s="8" t="str">
        <f>IF(AND($D494&lt;&gt;"",$D495=""),Calc!EG490,"")</f>
        <v/>
      </c>
      <c r="AT495" s="8" t="str">
        <f>IF(AND($D494&lt;&gt;"",$D495=""),Calc!EH490,"")</f>
        <v/>
      </c>
      <c r="AU495" s="8" t="str">
        <f>IF(AND($D494&lt;&gt;"",$D495=""),Calc!EI490,"")</f>
        <v/>
      </c>
      <c r="AV495" t="str">
        <f>IF(AND($D495&lt;&gt;"",$D496=""),Calc!EJ490,"")</f>
        <v/>
      </c>
      <c r="AW495" t="str">
        <f>IF(AND($D496&lt;&gt;"",$D497=""),Calc!EK490,"")</f>
        <v/>
      </c>
    </row>
    <row r="496" spans="3:49" x14ac:dyDescent="0.25">
      <c r="C496" s="5">
        <v>488</v>
      </c>
      <c r="E496" t="str">
        <f>IF(D496="","",Calc!G491)</f>
        <v/>
      </c>
      <c r="F496" t="str">
        <f>IF(D495="","",IF(Calc!H491="","Wait",IF(Calc!H491&lt;&gt;"","Play")))</f>
        <v/>
      </c>
      <c r="G496" t="str">
        <f>IF(D496="","",IF(Calc!I491=1,"W",IF(Calc!I491=-1,"L","")))</f>
        <v/>
      </c>
      <c r="H496" t="str">
        <f>IF(D496="","",IF(Finals!G496="","",IF(Calc!I491=-1,-Calc!BG490*I496,IF(Calc!I491=1,(36-Calc!BG490)*I496))))</f>
        <v/>
      </c>
      <c r="I496" t="str">
        <f t="shared" si="16"/>
        <v/>
      </c>
      <c r="J496" t="str">
        <f t="shared" si="15"/>
        <v/>
      </c>
      <c r="K496" t="str">
        <f ca="1">IF(J496&gt;K495,J496,K495)</f>
        <v/>
      </c>
      <c r="L496" t="str">
        <f ca="1">IF(AND(Calc!H491=1,D495&lt;&gt;""),Calc!BG490,"")</f>
        <v/>
      </c>
      <c r="M496" s="5" t="str">
        <f>IF(AND($D495&lt;&gt;"",$D496=""),Calc!DA491,"")</f>
        <v/>
      </c>
      <c r="N496" s="8" t="str">
        <f>IF(AND($D495&lt;&gt;"",$D496=""),Calc!DB491,"")</f>
        <v/>
      </c>
      <c r="O496" s="8" t="str">
        <f>IF(AND($D495&lt;&gt;"",$D496=""),Calc!DC491,"")</f>
        <v/>
      </c>
      <c r="P496" s="8" t="str">
        <f>IF(AND($D495&lt;&gt;"",$D496=""),Calc!DD491,"")</f>
        <v/>
      </c>
      <c r="Q496" s="8" t="str">
        <f>IF(AND($D495&lt;&gt;"",$D496=""),Calc!DE491,"")</f>
        <v/>
      </c>
      <c r="R496" s="8" t="str">
        <f>IF(AND($D495&lt;&gt;"",$D496=""),Calc!DF491,"")</f>
        <v/>
      </c>
      <c r="S496" s="8" t="str">
        <f>IF(AND($D495&lt;&gt;"",$D496=""),Calc!DG491,"")</f>
        <v/>
      </c>
      <c r="T496" s="8" t="str">
        <f>IF(AND($D495&lt;&gt;"",$D496=""),Calc!DH491,"")</f>
        <v/>
      </c>
      <c r="U496" s="8" t="str">
        <f>IF(AND($D495&lt;&gt;"",$D496=""),Calc!DI491,"")</f>
        <v/>
      </c>
      <c r="V496" s="8" t="str">
        <f>IF(AND($D495&lt;&gt;"",$D496=""),Calc!DJ491,"")</f>
        <v/>
      </c>
      <c r="W496" s="8" t="str">
        <f>IF(AND($D495&lt;&gt;"",$D496=""),Calc!DK491,"")</f>
        <v/>
      </c>
      <c r="X496" s="8" t="str">
        <f>IF(AND($D495&lt;&gt;"",$D496=""),Calc!DL491,"")</f>
        <v/>
      </c>
      <c r="Y496" s="8" t="str">
        <f>IF(AND($D495&lt;&gt;"",$D496=""),Calc!DM491,"")</f>
        <v/>
      </c>
      <c r="Z496" s="8" t="str">
        <f>IF(AND($D495&lt;&gt;"",$D496=""),Calc!DN491,"")</f>
        <v/>
      </c>
      <c r="AA496" s="8" t="str">
        <f>IF(AND($D495&lt;&gt;"",$D496=""),Calc!DO491,"")</f>
        <v/>
      </c>
      <c r="AB496" s="8" t="str">
        <f>IF(AND($D495&lt;&gt;"",$D496=""),Calc!DP491,"")</f>
        <v/>
      </c>
      <c r="AC496" s="8" t="str">
        <f>IF(AND($D495&lt;&gt;"",$D496=""),Calc!DQ491,"")</f>
        <v/>
      </c>
      <c r="AD496" s="8" t="str">
        <f>IF(AND($D495&lt;&gt;"",$D496=""),Calc!DR491,"")</f>
        <v/>
      </c>
      <c r="AE496" s="8" t="str">
        <f>IF(AND($D495&lt;&gt;"",$D496=""),Calc!DS491,"")</f>
        <v/>
      </c>
      <c r="AF496" s="8" t="str">
        <f>IF(AND($D495&lt;&gt;"",$D496=""),Calc!DT491,"")</f>
        <v/>
      </c>
      <c r="AG496" s="8" t="str">
        <f>IF(AND($D495&lt;&gt;"",$D496=""),Calc!DU491,"")</f>
        <v/>
      </c>
      <c r="AH496" s="8" t="str">
        <f>IF(AND($D495&lt;&gt;"",$D496=""),Calc!DV491,"")</f>
        <v/>
      </c>
      <c r="AI496" s="8" t="str">
        <f>IF(AND($D495&lt;&gt;"",$D496=""),Calc!DW491,"")</f>
        <v/>
      </c>
      <c r="AJ496" s="8" t="str">
        <f>IF(AND($D495&lt;&gt;"",$D496=""),Calc!DX491,"")</f>
        <v/>
      </c>
      <c r="AK496" s="8" t="str">
        <f>IF(AND($D495&lt;&gt;"",$D496=""),Calc!DY491,"")</f>
        <v/>
      </c>
      <c r="AL496" s="8" t="str">
        <f>IF(AND($D495&lt;&gt;"",$D496=""),Calc!DZ491,"")</f>
        <v/>
      </c>
      <c r="AM496" s="8" t="str">
        <f>IF(AND($D495&lt;&gt;"",$D496=""),Calc!EA491,"")</f>
        <v/>
      </c>
      <c r="AN496" s="8" t="str">
        <f>IF(AND($D495&lt;&gt;"",$D496=""),Calc!EB491,"")</f>
        <v/>
      </c>
      <c r="AO496" s="8" t="str">
        <f>IF(AND($D495&lt;&gt;"",$D496=""),Calc!EC491,"")</f>
        <v/>
      </c>
      <c r="AP496" s="8" t="str">
        <f>IF(AND($D495&lt;&gt;"",$D496=""),Calc!ED491,"")</f>
        <v/>
      </c>
      <c r="AQ496" s="8" t="str">
        <f>IF(AND($D495&lt;&gt;"",$D496=""),Calc!EE491,"")</f>
        <v/>
      </c>
      <c r="AR496" s="8" t="str">
        <f>IF(AND($D495&lt;&gt;"",$D496=""),Calc!EF491,"")</f>
        <v/>
      </c>
      <c r="AS496" s="8" t="str">
        <f>IF(AND($D495&lt;&gt;"",$D496=""),Calc!EG491,"")</f>
        <v/>
      </c>
      <c r="AT496" s="8" t="str">
        <f>IF(AND($D495&lt;&gt;"",$D496=""),Calc!EH491,"")</f>
        <v/>
      </c>
      <c r="AU496" s="8" t="str">
        <f>IF(AND($D495&lt;&gt;"",$D496=""),Calc!EI491,"")</f>
        <v/>
      </c>
      <c r="AV496" t="str">
        <f>IF(AND($D496&lt;&gt;"",$D497=""),Calc!EJ491,"")</f>
        <v/>
      </c>
      <c r="AW496" t="str">
        <f>IF(AND($D497&lt;&gt;"",$D498=""),Calc!EK491,"")</f>
        <v/>
      </c>
    </row>
    <row r="497" spans="3:49" x14ac:dyDescent="0.25">
      <c r="C497" s="5">
        <v>489</v>
      </c>
      <c r="E497" t="str">
        <f>IF(D497="","",Calc!G492)</f>
        <v/>
      </c>
      <c r="F497" t="str">
        <f>IF(D496="","",IF(Calc!H492="","Wait",IF(Calc!H492&lt;&gt;"","Play")))</f>
        <v/>
      </c>
      <c r="G497" t="str">
        <f>IF(D497="","",IF(Calc!I492=1,"W",IF(Calc!I492=-1,"L","")))</f>
        <v/>
      </c>
      <c r="H497" t="str">
        <f>IF(D497="","",IF(Finals!G497="","",IF(Calc!I492=-1,-Calc!BG491*I497,IF(Calc!I492=1,(36-Calc!BG491)*I497))))</f>
        <v/>
      </c>
      <c r="I497" t="str">
        <f t="shared" si="16"/>
        <v/>
      </c>
      <c r="J497" t="str">
        <f t="shared" si="15"/>
        <v/>
      </c>
      <c r="K497" t="str">
        <f ca="1">IF(J497&gt;K496,J497,K496)</f>
        <v/>
      </c>
      <c r="L497" t="str">
        <f ca="1">IF(AND(Calc!H492=1,D496&lt;&gt;""),Calc!BG491,"")</f>
        <v/>
      </c>
      <c r="M497" s="5" t="str">
        <f>IF(AND($D496&lt;&gt;"",$D497=""),Calc!DA492,"")</f>
        <v/>
      </c>
      <c r="N497" s="8" t="str">
        <f>IF(AND($D496&lt;&gt;"",$D497=""),Calc!DB492,"")</f>
        <v/>
      </c>
      <c r="O497" s="8" t="str">
        <f>IF(AND($D496&lt;&gt;"",$D497=""),Calc!DC492,"")</f>
        <v/>
      </c>
      <c r="P497" s="8" t="str">
        <f>IF(AND($D496&lt;&gt;"",$D497=""),Calc!DD492,"")</f>
        <v/>
      </c>
      <c r="Q497" s="8" t="str">
        <f>IF(AND($D496&lt;&gt;"",$D497=""),Calc!DE492,"")</f>
        <v/>
      </c>
      <c r="R497" s="8" t="str">
        <f>IF(AND($D496&lt;&gt;"",$D497=""),Calc!DF492,"")</f>
        <v/>
      </c>
      <c r="S497" s="8" t="str">
        <f>IF(AND($D496&lt;&gt;"",$D497=""),Calc!DG492,"")</f>
        <v/>
      </c>
      <c r="T497" s="8" t="str">
        <f>IF(AND($D496&lt;&gt;"",$D497=""),Calc!DH492,"")</f>
        <v/>
      </c>
      <c r="U497" s="8" t="str">
        <f>IF(AND($D496&lt;&gt;"",$D497=""),Calc!DI492,"")</f>
        <v/>
      </c>
      <c r="V497" s="8" t="str">
        <f>IF(AND($D496&lt;&gt;"",$D497=""),Calc!DJ492,"")</f>
        <v/>
      </c>
      <c r="W497" s="8" t="str">
        <f>IF(AND($D496&lt;&gt;"",$D497=""),Calc!DK492,"")</f>
        <v/>
      </c>
      <c r="X497" s="8" t="str">
        <f>IF(AND($D496&lt;&gt;"",$D497=""),Calc!DL492,"")</f>
        <v/>
      </c>
      <c r="Y497" s="8" t="str">
        <f>IF(AND($D496&lt;&gt;"",$D497=""),Calc!DM492,"")</f>
        <v/>
      </c>
      <c r="Z497" s="8" t="str">
        <f>IF(AND($D496&lt;&gt;"",$D497=""),Calc!DN492,"")</f>
        <v/>
      </c>
      <c r="AA497" s="8" t="str">
        <f>IF(AND($D496&lt;&gt;"",$D497=""),Calc!DO492,"")</f>
        <v/>
      </c>
      <c r="AB497" s="8" t="str">
        <f>IF(AND($D496&lt;&gt;"",$D497=""),Calc!DP492,"")</f>
        <v/>
      </c>
      <c r="AC497" s="8" t="str">
        <f>IF(AND($D496&lt;&gt;"",$D497=""),Calc!DQ492,"")</f>
        <v/>
      </c>
      <c r="AD497" s="8" t="str">
        <f>IF(AND($D496&lt;&gt;"",$D497=""),Calc!DR492,"")</f>
        <v/>
      </c>
      <c r="AE497" s="8" t="str">
        <f>IF(AND($D496&lt;&gt;"",$D497=""),Calc!DS492,"")</f>
        <v/>
      </c>
      <c r="AF497" s="8" t="str">
        <f>IF(AND($D496&lt;&gt;"",$D497=""),Calc!DT492,"")</f>
        <v/>
      </c>
      <c r="AG497" s="8" t="str">
        <f>IF(AND($D496&lt;&gt;"",$D497=""),Calc!DU492,"")</f>
        <v/>
      </c>
      <c r="AH497" s="8" t="str">
        <f>IF(AND($D496&lt;&gt;"",$D497=""),Calc!DV492,"")</f>
        <v/>
      </c>
      <c r="AI497" s="8" t="str">
        <f>IF(AND($D496&lt;&gt;"",$D497=""),Calc!DW492,"")</f>
        <v/>
      </c>
      <c r="AJ497" s="8" t="str">
        <f>IF(AND($D496&lt;&gt;"",$D497=""),Calc!DX492,"")</f>
        <v/>
      </c>
      <c r="AK497" s="8" t="str">
        <f>IF(AND($D496&lt;&gt;"",$D497=""),Calc!DY492,"")</f>
        <v/>
      </c>
      <c r="AL497" s="8" t="str">
        <f>IF(AND($D496&lt;&gt;"",$D497=""),Calc!DZ492,"")</f>
        <v/>
      </c>
      <c r="AM497" s="8" t="str">
        <f>IF(AND($D496&lt;&gt;"",$D497=""),Calc!EA492,"")</f>
        <v/>
      </c>
      <c r="AN497" s="8" t="str">
        <f>IF(AND($D496&lt;&gt;"",$D497=""),Calc!EB492,"")</f>
        <v/>
      </c>
      <c r="AO497" s="8" t="str">
        <f>IF(AND($D496&lt;&gt;"",$D497=""),Calc!EC492,"")</f>
        <v/>
      </c>
      <c r="AP497" s="8" t="str">
        <f>IF(AND($D496&lt;&gt;"",$D497=""),Calc!ED492,"")</f>
        <v/>
      </c>
      <c r="AQ497" s="8" t="str">
        <f>IF(AND($D496&lt;&gt;"",$D497=""),Calc!EE492,"")</f>
        <v/>
      </c>
      <c r="AR497" s="8" t="str">
        <f>IF(AND($D496&lt;&gt;"",$D497=""),Calc!EF492,"")</f>
        <v/>
      </c>
      <c r="AS497" s="8" t="str">
        <f>IF(AND($D496&lt;&gt;"",$D497=""),Calc!EG492,"")</f>
        <v/>
      </c>
      <c r="AT497" s="8" t="str">
        <f>IF(AND($D496&lt;&gt;"",$D497=""),Calc!EH492,"")</f>
        <v/>
      </c>
      <c r="AU497" s="8" t="str">
        <f>IF(AND($D496&lt;&gt;"",$D497=""),Calc!EI492,"")</f>
        <v/>
      </c>
      <c r="AV497" t="str">
        <f>IF(AND($D497&lt;&gt;"",$D498=""),Calc!EJ492,"")</f>
        <v/>
      </c>
      <c r="AW497" t="str">
        <f>IF(AND($D498&lt;&gt;"",$D499=""),Calc!EK492,"")</f>
        <v/>
      </c>
    </row>
    <row r="498" spans="3:49" x14ac:dyDescent="0.25">
      <c r="C498" s="5">
        <v>490</v>
      </c>
      <c r="E498" t="str">
        <f>IF(D498="","",Calc!G493)</f>
        <v/>
      </c>
      <c r="F498" t="str">
        <f>IF(D497="","",IF(Calc!H493="","Wait",IF(Calc!H493&lt;&gt;"","Play")))</f>
        <v/>
      </c>
      <c r="G498" t="str">
        <f>IF(D498="","",IF(Calc!I493=1,"W",IF(Calc!I493=-1,"L","")))</f>
        <v/>
      </c>
      <c r="H498" t="str">
        <f>IF(D498="","",IF(Finals!G498="","",IF(Calc!I493=-1,-Calc!BG492*I498,IF(Calc!I493=1,(36-Calc!BG492)*I498))))</f>
        <v/>
      </c>
      <c r="I498" t="str">
        <f t="shared" si="16"/>
        <v/>
      </c>
      <c r="J498" t="str">
        <f t="shared" si="15"/>
        <v/>
      </c>
      <c r="K498" t="str">
        <f ca="1">IF(J498&gt;K497,J498,K497)</f>
        <v/>
      </c>
      <c r="L498" t="str">
        <f ca="1">IF(AND(Calc!H493=1,D497&lt;&gt;""),Calc!BG492,"")</f>
        <v/>
      </c>
      <c r="M498" s="5" t="str">
        <f>IF(AND($D497&lt;&gt;"",$D498=""),Calc!DA493,"")</f>
        <v/>
      </c>
      <c r="N498" s="8" t="str">
        <f>IF(AND($D497&lt;&gt;"",$D498=""),Calc!DB493,"")</f>
        <v/>
      </c>
      <c r="O498" s="8" t="str">
        <f>IF(AND($D497&lt;&gt;"",$D498=""),Calc!DC493,"")</f>
        <v/>
      </c>
      <c r="P498" s="8" t="str">
        <f>IF(AND($D497&lt;&gt;"",$D498=""),Calc!DD493,"")</f>
        <v/>
      </c>
      <c r="Q498" s="8" t="str">
        <f>IF(AND($D497&lt;&gt;"",$D498=""),Calc!DE493,"")</f>
        <v/>
      </c>
      <c r="R498" s="8" t="str">
        <f>IF(AND($D497&lt;&gt;"",$D498=""),Calc!DF493,"")</f>
        <v/>
      </c>
      <c r="S498" s="8" t="str">
        <f>IF(AND($D497&lt;&gt;"",$D498=""),Calc!DG493,"")</f>
        <v/>
      </c>
      <c r="T498" s="8" t="str">
        <f>IF(AND($D497&lt;&gt;"",$D498=""),Calc!DH493,"")</f>
        <v/>
      </c>
      <c r="U498" s="8" t="str">
        <f>IF(AND($D497&lt;&gt;"",$D498=""),Calc!DI493,"")</f>
        <v/>
      </c>
      <c r="V498" s="8" t="str">
        <f>IF(AND($D497&lt;&gt;"",$D498=""),Calc!DJ493,"")</f>
        <v/>
      </c>
      <c r="W498" s="8" t="str">
        <f>IF(AND($D497&lt;&gt;"",$D498=""),Calc!DK493,"")</f>
        <v/>
      </c>
      <c r="X498" s="8" t="str">
        <f>IF(AND($D497&lt;&gt;"",$D498=""),Calc!DL493,"")</f>
        <v/>
      </c>
      <c r="Y498" s="8" t="str">
        <f>IF(AND($D497&lt;&gt;"",$D498=""),Calc!DM493,"")</f>
        <v/>
      </c>
      <c r="Z498" s="8" t="str">
        <f>IF(AND($D497&lt;&gt;"",$D498=""),Calc!DN493,"")</f>
        <v/>
      </c>
      <c r="AA498" s="8" t="str">
        <f>IF(AND($D497&lt;&gt;"",$D498=""),Calc!DO493,"")</f>
        <v/>
      </c>
      <c r="AB498" s="8" t="str">
        <f>IF(AND($D497&lt;&gt;"",$D498=""),Calc!DP493,"")</f>
        <v/>
      </c>
      <c r="AC498" s="8" t="str">
        <f>IF(AND($D497&lt;&gt;"",$D498=""),Calc!DQ493,"")</f>
        <v/>
      </c>
      <c r="AD498" s="8" t="str">
        <f>IF(AND($D497&lt;&gt;"",$D498=""),Calc!DR493,"")</f>
        <v/>
      </c>
      <c r="AE498" s="8" t="str">
        <f>IF(AND($D497&lt;&gt;"",$D498=""),Calc!DS493,"")</f>
        <v/>
      </c>
      <c r="AF498" s="8" t="str">
        <f>IF(AND($D497&lt;&gt;"",$D498=""),Calc!DT493,"")</f>
        <v/>
      </c>
      <c r="AG498" s="8" t="str">
        <f>IF(AND($D497&lt;&gt;"",$D498=""),Calc!DU493,"")</f>
        <v/>
      </c>
      <c r="AH498" s="8" t="str">
        <f>IF(AND($D497&lt;&gt;"",$D498=""),Calc!DV493,"")</f>
        <v/>
      </c>
      <c r="AI498" s="8" t="str">
        <f>IF(AND($D497&lt;&gt;"",$D498=""),Calc!DW493,"")</f>
        <v/>
      </c>
      <c r="AJ498" s="8" t="str">
        <f>IF(AND($D497&lt;&gt;"",$D498=""),Calc!DX493,"")</f>
        <v/>
      </c>
      <c r="AK498" s="8" t="str">
        <f>IF(AND($D497&lt;&gt;"",$D498=""),Calc!DY493,"")</f>
        <v/>
      </c>
      <c r="AL498" s="8" t="str">
        <f>IF(AND($D497&lt;&gt;"",$D498=""),Calc!DZ493,"")</f>
        <v/>
      </c>
      <c r="AM498" s="8" t="str">
        <f>IF(AND($D497&lt;&gt;"",$D498=""),Calc!EA493,"")</f>
        <v/>
      </c>
      <c r="AN498" s="8" t="str">
        <f>IF(AND($D497&lt;&gt;"",$D498=""),Calc!EB493,"")</f>
        <v/>
      </c>
      <c r="AO498" s="8" t="str">
        <f>IF(AND($D497&lt;&gt;"",$D498=""),Calc!EC493,"")</f>
        <v/>
      </c>
      <c r="AP498" s="8" t="str">
        <f>IF(AND($D497&lt;&gt;"",$D498=""),Calc!ED493,"")</f>
        <v/>
      </c>
      <c r="AQ498" s="8" t="str">
        <f>IF(AND($D497&lt;&gt;"",$D498=""),Calc!EE493,"")</f>
        <v/>
      </c>
      <c r="AR498" s="8" t="str">
        <f>IF(AND($D497&lt;&gt;"",$D498=""),Calc!EF493,"")</f>
        <v/>
      </c>
      <c r="AS498" s="8" t="str">
        <f>IF(AND($D497&lt;&gt;"",$D498=""),Calc!EG493,"")</f>
        <v/>
      </c>
      <c r="AT498" s="8" t="str">
        <f>IF(AND($D497&lt;&gt;"",$D498=""),Calc!EH493,"")</f>
        <v/>
      </c>
      <c r="AU498" s="8" t="str">
        <f>IF(AND($D497&lt;&gt;"",$D498=""),Calc!EI493,"")</f>
        <v/>
      </c>
      <c r="AV498" t="str">
        <f>IF(AND($D498&lt;&gt;"",$D499=""),Calc!EJ493,"")</f>
        <v/>
      </c>
      <c r="AW498" t="str">
        <f>IF(AND($D499&lt;&gt;"",$D500=""),Calc!EK493,"")</f>
        <v/>
      </c>
    </row>
    <row r="499" spans="3:49" x14ac:dyDescent="0.25">
      <c r="C499" s="5">
        <v>491</v>
      </c>
      <c r="E499" t="str">
        <f>IF(D499="","",Calc!G494)</f>
        <v/>
      </c>
      <c r="F499" t="str">
        <f>IF(D498="","",IF(Calc!H494="","Wait",IF(Calc!H494&lt;&gt;"","Play")))</f>
        <v/>
      </c>
      <c r="G499" t="str">
        <f>IF(D499="","",IF(Calc!I494=1,"W",IF(Calc!I494=-1,"L","")))</f>
        <v/>
      </c>
      <c r="H499" t="str">
        <f>IF(D499="","",IF(Finals!G499="","",IF(Calc!I494=-1,-Calc!BG493*I499,IF(Calc!I494=1,(36-Calc!BG493)*I499))))</f>
        <v/>
      </c>
      <c r="I499" t="str">
        <f t="shared" si="16"/>
        <v/>
      </c>
      <c r="J499" t="str">
        <f t="shared" si="15"/>
        <v/>
      </c>
      <c r="K499" t="str">
        <f ca="1">IF(J499&gt;K498,J499,K498)</f>
        <v/>
      </c>
      <c r="L499" t="str">
        <f ca="1">IF(AND(Calc!H494=1,D498&lt;&gt;""),Calc!BG493,"")</f>
        <v/>
      </c>
      <c r="M499" s="5" t="str">
        <f>IF(AND($D498&lt;&gt;"",$D499=""),Calc!DA494,"")</f>
        <v/>
      </c>
      <c r="N499" s="8" t="str">
        <f>IF(AND($D498&lt;&gt;"",$D499=""),Calc!DB494,"")</f>
        <v/>
      </c>
      <c r="O499" s="8" t="str">
        <f>IF(AND($D498&lt;&gt;"",$D499=""),Calc!DC494,"")</f>
        <v/>
      </c>
      <c r="P499" s="8" t="str">
        <f>IF(AND($D498&lt;&gt;"",$D499=""),Calc!DD494,"")</f>
        <v/>
      </c>
      <c r="Q499" s="8" t="str">
        <f>IF(AND($D498&lt;&gt;"",$D499=""),Calc!DE494,"")</f>
        <v/>
      </c>
      <c r="R499" s="8" t="str">
        <f>IF(AND($D498&lt;&gt;"",$D499=""),Calc!DF494,"")</f>
        <v/>
      </c>
      <c r="S499" s="8" t="str">
        <f>IF(AND($D498&lt;&gt;"",$D499=""),Calc!DG494,"")</f>
        <v/>
      </c>
      <c r="T499" s="8" t="str">
        <f>IF(AND($D498&lt;&gt;"",$D499=""),Calc!DH494,"")</f>
        <v/>
      </c>
      <c r="U499" s="8" t="str">
        <f>IF(AND($D498&lt;&gt;"",$D499=""),Calc!DI494,"")</f>
        <v/>
      </c>
      <c r="V499" s="8" t="str">
        <f>IF(AND($D498&lt;&gt;"",$D499=""),Calc!DJ494,"")</f>
        <v/>
      </c>
      <c r="W499" s="8" t="str">
        <f>IF(AND($D498&lt;&gt;"",$D499=""),Calc!DK494,"")</f>
        <v/>
      </c>
      <c r="X499" s="8" t="str">
        <f>IF(AND($D498&lt;&gt;"",$D499=""),Calc!DL494,"")</f>
        <v/>
      </c>
      <c r="Y499" s="8" t="str">
        <f>IF(AND($D498&lt;&gt;"",$D499=""),Calc!DM494,"")</f>
        <v/>
      </c>
      <c r="Z499" s="8" t="str">
        <f>IF(AND($D498&lt;&gt;"",$D499=""),Calc!DN494,"")</f>
        <v/>
      </c>
      <c r="AA499" s="8" t="str">
        <f>IF(AND($D498&lt;&gt;"",$D499=""),Calc!DO494,"")</f>
        <v/>
      </c>
      <c r="AB499" s="8" t="str">
        <f>IF(AND($D498&lt;&gt;"",$D499=""),Calc!DP494,"")</f>
        <v/>
      </c>
      <c r="AC499" s="8" t="str">
        <f>IF(AND($D498&lt;&gt;"",$D499=""),Calc!DQ494,"")</f>
        <v/>
      </c>
      <c r="AD499" s="8" t="str">
        <f>IF(AND($D498&lt;&gt;"",$D499=""),Calc!DR494,"")</f>
        <v/>
      </c>
      <c r="AE499" s="8" t="str">
        <f>IF(AND($D498&lt;&gt;"",$D499=""),Calc!DS494,"")</f>
        <v/>
      </c>
      <c r="AF499" s="8" t="str">
        <f>IF(AND($D498&lt;&gt;"",$D499=""),Calc!DT494,"")</f>
        <v/>
      </c>
      <c r="AG499" s="8" t="str">
        <f>IF(AND($D498&lt;&gt;"",$D499=""),Calc!DU494,"")</f>
        <v/>
      </c>
      <c r="AH499" s="8" t="str">
        <f>IF(AND($D498&lt;&gt;"",$D499=""),Calc!DV494,"")</f>
        <v/>
      </c>
      <c r="AI499" s="8" t="str">
        <f>IF(AND($D498&lt;&gt;"",$D499=""),Calc!DW494,"")</f>
        <v/>
      </c>
      <c r="AJ499" s="8" t="str">
        <f>IF(AND($D498&lt;&gt;"",$D499=""),Calc!DX494,"")</f>
        <v/>
      </c>
      <c r="AK499" s="8" t="str">
        <f>IF(AND($D498&lt;&gt;"",$D499=""),Calc!DY494,"")</f>
        <v/>
      </c>
      <c r="AL499" s="8" t="str">
        <f>IF(AND($D498&lt;&gt;"",$D499=""),Calc!DZ494,"")</f>
        <v/>
      </c>
      <c r="AM499" s="8" t="str">
        <f>IF(AND($D498&lt;&gt;"",$D499=""),Calc!EA494,"")</f>
        <v/>
      </c>
      <c r="AN499" s="8" t="str">
        <f>IF(AND($D498&lt;&gt;"",$D499=""),Calc!EB494,"")</f>
        <v/>
      </c>
      <c r="AO499" s="8" t="str">
        <f>IF(AND($D498&lt;&gt;"",$D499=""),Calc!EC494,"")</f>
        <v/>
      </c>
      <c r="AP499" s="8" t="str">
        <f>IF(AND($D498&lt;&gt;"",$D499=""),Calc!ED494,"")</f>
        <v/>
      </c>
      <c r="AQ499" s="8" t="str">
        <f>IF(AND($D498&lt;&gt;"",$D499=""),Calc!EE494,"")</f>
        <v/>
      </c>
      <c r="AR499" s="8" t="str">
        <f>IF(AND($D498&lt;&gt;"",$D499=""),Calc!EF494,"")</f>
        <v/>
      </c>
      <c r="AS499" s="8" t="str">
        <f>IF(AND($D498&lt;&gt;"",$D499=""),Calc!EG494,"")</f>
        <v/>
      </c>
      <c r="AT499" s="8" t="str">
        <f>IF(AND($D498&lt;&gt;"",$D499=""),Calc!EH494,"")</f>
        <v/>
      </c>
      <c r="AU499" s="8" t="str">
        <f>IF(AND($D498&lt;&gt;"",$D499=""),Calc!EI494,"")</f>
        <v/>
      </c>
      <c r="AV499" t="str">
        <f>IF(AND($D499&lt;&gt;"",$D500=""),Calc!EJ494,"")</f>
        <v/>
      </c>
      <c r="AW499" t="str">
        <f>IF(AND($D500&lt;&gt;"",$D501=""),Calc!EK494,"")</f>
        <v/>
      </c>
    </row>
    <row r="500" spans="3:49" x14ac:dyDescent="0.25">
      <c r="C500" s="5">
        <v>492</v>
      </c>
      <c r="E500" t="str">
        <f>IF(D500="","",Calc!G495)</f>
        <v/>
      </c>
      <c r="F500" t="str">
        <f>IF(D499="","",IF(Calc!H495="","Wait",IF(Calc!H495&lt;&gt;"","Play")))</f>
        <v/>
      </c>
      <c r="G500" t="str">
        <f>IF(D500="","",IF(Calc!I495=1,"W",IF(Calc!I495=-1,"L","")))</f>
        <v/>
      </c>
      <c r="H500" t="str">
        <f>IF(D500="","",IF(Finals!G500="","",IF(Calc!I495=-1,-Calc!BG494*I500,IF(Calc!I495=1,(36-Calc!BG494)*I500))))</f>
        <v/>
      </c>
      <c r="I500" t="str">
        <f t="shared" si="16"/>
        <v/>
      </c>
      <c r="J500" t="str">
        <f t="shared" si="15"/>
        <v/>
      </c>
      <c r="K500" t="str">
        <f ca="1">IF(J500&gt;K499,J500,K499)</f>
        <v/>
      </c>
      <c r="L500" t="str">
        <f ca="1">IF(AND(Calc!H495=1,D499&lt;&gt;""),Calc!BG494,"")</f>
        <v/>
      </c>
      <c r="M500" s="5" t="str">
        <f>IF(AND($D499&lt;&gt;"",$D500=""),Calc!DA495,"")</f>
        <v/>
      </c>
      <c r="N500" s="8" t="str">
        <f>IF(AND($D499&lt;&gt;"",$D500=""),Calc!DB495,"")</f>
        <v/>
      </c>
      <c r="O500" s="8" t="str">
        <f>IF(AND($D499&lt;&gt;"",$D500=""),Calc!DC495,"")</f>
        <v/>
      </c>
      <c r="P500" s="8" t="str">
        <f>IF(AND($D499&lt;&gt;"",$D500=""),Calc!DD495,"")</f>
        <v/>
      </c>
      <c r="Q500" s="8" t="str">
        <f>IF(AND($D499&lt;&gt;"",$D500=""),Calc!DE495,"")</f>
        <v/>
      </c>
      <c r="R500" s="8" t="str">
        <f>IF(AND($D499&lt;&gt;"",$D500=""),Calc!DF495,"")</f>
        <v/>
      </c>
      <c r="S500" s="8" t="str">
        <f>IF(AND($D499&lt;&gt;"",$D500=""),Calc!DG495,"")</f>
        <v/>
      </c>
      <c r="T500" s="8" t="str">
        <f>IF(AND($D499&lt;&gt;"",$D500=""),Calc!DH495,"")</f>
        <v/>
      </c>
      <c r="U500" s="8" t="str">
        <f>IF(AND($D499&lt;&gt;"",$D500=""),Calc!DI495,"")</f>
        <v/>
      </c>
      <c r="V500" s="8" t="str">
        <f>IF(AND($D499&lt;&gt;"",$D500=""),Calc!DJ495,"")</f>
        <v/>
      </c>
      <c r="W500" s="8" t="str">
        <f>IF(AND($D499&lt;&gt;"",$D500=""),Calc!DK495,"")</f>
        <v/>
      </c>
      <c r="X500" s="8" t="str">
        <f>IF(AND($D499&lt;&gt;"",$D500=""),Calc!DL495,"")</f>
        <v/>
      </c>
      <c r="Y500" s="8" t="str">
        <f>IF(AND($D499&lt;&gt;"",$D500=""),Calc!DM495,"")</f>
        <v/>
      </c>
      <c r="Z500" s="8" t="str">
        <f>IF(AND($D499&lt;&gt;"",$D500=""),Calc!DN495,"")</f>
        <v/>
      </c>
      <c r="AA500" s="8" t="str">
        <f>IF(AND($D499&lt;&gt;"",$D500=""),Calc!DO495,"")</f>
        <v/>
      </c>
      <c r="AB500" s="8" t="str">
        <f>IF(AND($D499&lt;&gt;"",$D500=""),Calc!DP495,"")</f>
        <v/>
      </c>
      <c r="AC500" s="8" t="str">
        <f>IF(AND($D499&lt;&gt;"",$D500=""),Calc!DQ495,"")</f>
        <v/>
      </c>
      <c r="AD500" s="8" t="str">
        <f>IF(AND($D499&lt;&gt;"",$D500=""),Calc!DR495,"")</f>
        <v/>
      </c>
      <c r="AE500" s="8" t="str">
        <f>IF(AND($D499&lt;&gt;"",$D500=""),Calc!DS495,"")</f>
        <v/>
      </c>
      <c r="AF500" s="8" t="str">
        <f>IF(AND($D499&lt;&gt;"",$D500=""),Calc!DT495,"")</f>
        <v/>
      </c>
      <c r="AG500" s="8" t="str">
        <f>IF(AND($D499&lt;&gt;"",$D500=""),Calc!DU495,"")</f>
        <v/>
      </c>
      <c r="AH500" s="8" t="str">
        <f>IF(AND($D499&lt;&gt;"",$D500=""),Calc!DV495,"")</f>
        <v/>
      </c>
      <c r="AI500" s="8" t="str">
        <f>IF(AND($D499&lt;&gt;"",$D500=""),Calc!DW495,"")</f>
        <v/>
      </c>
      <c r="AJ500" s="8" t="str">
        <f>IF(AND($D499&lt;&gt;"",$D500=""),Calc!DX495,"")</f>
        <v/>
      </c>
      <c r="AK500" s="8" t="str">
        <f>IF(AND($D499&lt;&gt;"",$D500=""),Calc!DY495,"")</f>
        <v/>
      </c>
      <c r="AL500" s="8" t="str">
        <f>IF(AND($D499&lt;&gt;"",$D500=""),Calc!DZ495,"")</f>
        <v/>
      </c>
      <c r="AM500" s="8" t="str">
        <f>IF(AND($D499&lt;&gt;"",$D500=""),Calc!EA495,"")</f>
        <v/>
      </c>
      <c r="AN500" s="8" t="str">
        <f>IF(AND($D499&lt;&gt;"",$D500=""),Calc!EB495,"")</f>
        <v/>
      </c>
      <c r="AO500" s="8" t="str">
        <f>IF(AND($D499&lt;&gt;"",$D500=""),Calc!EC495,"")</f>
        <v/>
      </c>
      <c r="AP500" s="8" t="str">
        <f>IF(AND($D499&lt;&gt;"",$D500=""),Calc!ED495,"")</f>
        <v/>
      </c>
      <c r="AQ500" s="8" t="str">
        <f>IF(AND($D499&lt;&gt;"",$D500=""),Calc!EE495,"")</f>
        <v/>
      </c>
      <c r="AR500" s="8" t="str">
        <f>IF(AND($D499&lt;&gt;"",$D500=""),Calc!EF495,"")</f>
        <v/>
      </c>
      <c r="AS500" s="8" t="str">
        <f>IF(AND($D499&lt;&gt;"",$D500=""),Calc!EG495,"")</f>
        <v/>
      </c>
      <c r="AT500" s="8" t="str">
        <f>IF(AND($D499&lt;&gt;"",$D500=""),Calc!EH495,"")</f>
        <v/>
      </c>
      <c r="AU500" s="8" t="str">
        <f>IF(AND($D499&lt;&gt;"",$D500=""),Calc!EI495,"")</f>
        <v/>
      </c>
      <c r="AV500" t="str">
        <f>IF(AND($D500&lt;&gt;"",$D501=""),Calc!EJ495,"")</f>
        <v/>
      </c>
      <c r="AW500" t="str">
        <f>IF(AND($D501&lt;&gt;"",$D502=""),Calc!EK495,"")</f>
        <v/>
      </c>
    </row>
    <row r="501" spans="3:49" x14ac:dyDescent="0.25">
      <c r="C501" s="5">
        <v>493</v>
      </c>
      <c r="E501" t="str">
        <f>IF(D501="","",Calc!G496)</f>
        <v/>
      </c>
      <c r="F501" t="str">
        <f>IF(D500="","",IF(Calc!H496="","Wait",IF(Calc!H496&lt;&gt;"","Play")))</f>
        <v/>
      </c>
      <c r="G501" t="str">
        <f>IF(D501="","",IF(Calc!I496=1,"W",IF(Calc!I496=-1,"L","")))</f>
        <v/>
      </c>
      <c r="H501" t="str">
        <f>IF(D501="","",IF(Finals!G501="","",IF(Calc!I496=-1,-Calc!BG495*I501,IF(Calc!I496=1,(36-Calc!BG495)*I501))))</f>
        <v/>
      </c>
      <c r="I501" t="str">
        <f t="shared" si="16"/>
        <v/>
      </c>
      <c r="J501" t="str">
        <f t="shared" si="15"/>
        <v/>
      </c>
      <c r="K501" t="str">
        <f ca="1">IF(J501&gt;K500,J501,K500)</f>
        <v/>
      </c>
      <c r="L501" t="str">
        <f ca="1">IF(AND(Calc!H496=1,D500&lt;&gt;""),Calc!BG495,"")</f>
        <v/>
      </c>
      <c r="M501" s="5" t="str">
        <f>IF(AND($D500&lt;&gt;"",$D501=""),Calc!DA496,"")</f>
        <v/>
      </c>
      <c r="N501" s="8" t="str">
        <f>IF(AND($D500&lt;&gt;"",$D501=""),Calc!DB496,"")</f>
        <v/>
      </c>
      <c r="O501" s="8" t="str">
        <f>IF(AND($D500&lt;&gt;"",$D501=""),Calc!DC496,"")</f>
        <v/>
      </c>
      <c r="P501" s="8" t="str">
        <f>IF(AND($D500&lt;&gt;"",$D501=""),Calc!DD496,"")</f>
        <v/>
      </c>
      <c r="Q501" s="8" t="str">
        <f>IF(AND($D500&lt;&gt;"",$D501=""),Calc!DE496,"")</f>
        <v/>
      </c>
      <c r="R501" s="8" t="str">
        <f>IF(AND($D500&lt;&gt;"",$D501=""),Calc!DF496,"")</f>
        <v/>
      </c>
      <c r="S501" s="8" t="str">
        <f>IF(AND($D500&lt;&gt;"",$D501=""),Calc!DG496,"")</f>
        <v/>
      </c>
      <c r="T501" s="8" t="str">
        <f>IF(AND($D500&lt;&gt;"",$D501=""),Calc!DH496,"")</f>
        <v/>
      </c>
      <c r="U501" s="8" t="str">
        <f>IF(AND($D500&lt;&gt;"",$D501=""),Calc!DI496,"")</f>
        <v/>
      </c>
      <c r="V501" s="8" t="str">
        <f>IF(AND($D500&lt;&gt;"",$D501=""),Calc!DJ496,"")</f>
        <v/>
      </c>
      <c r="W501" s="8" t="str">
        <f>IF(AND($D500&lt;&gt;"",$D501=""),Calc!DK496,"")</f>
        <v/>
      </c>
      <c r="X501" s="8" t="str">
        <f>IF(AND($D500&lt;&gt;"",$D501=""),Calc!DL496,"")</f>
        <v/>
      </c>
      <c r="Y501" s="8" t="str">
        <f>IF(AND($D500&lt;&gt;"",$D501=""),Calc!DM496,"")</f>
        <v/>
      </c>
      <c r="Z501" s="8" t="str">
        <f>IF(AND($D500&lt;&gt;"",$D501=""),Calc!DN496,"")</f>
        <v/>
      </c>
      <c r="AA501" s="8" t="str">
        <f>IF(AND($D500&lt;&gt;"",$D501=""),Calc!DO496,"")</f>
        <v/>
      </c>
      <c r="AB501" s="8" t="str">
        <f>IF(AND($D500&lt;&gt;"",$D501=""),Calc!DP496,"")</f>
        <v/>
      </c>
      <c r="AC501" s="8" t="str">
        <f>IF(AND($D500&lt;&gt;"",$D501=""),Calc!DQ496,"")</f>
        <v/>
      </c>
      <c r="AD501" s="8" t="str">
        <f>IF(AND($D500&lt;&gt;"",$D501=""),Calc!DR496,"")</f>
        <v/>
      </c>
      <c r="AE501" s="8" t="str">
        <f>IF(AND($D500&lt;&gt;"",$D501=""),Calc!DS496,"")</f>
        <v/>
      </c>
      <c r="AF501" s="8" t="str">
        <f>IF(AND($D500&lt;&gt;"",$D501=""),Calc!DT496,"")</f>
        <v/>
      </c>
      <c r="AG501" s="8" t="str">
        <f>IF(AND($D500&lt;&gt;"",$D501=""),Calc!DU496,"")</f>
        <v/>
      </c>
      <c r="AH501" s="8" t="str">
        <f>IF(AND($D500&lt;&gt;"",$D501=""),Calc!DV496,"")</f>
        <v/>
      </c>
      <c r="AI501" s="8" t="str">
        <f>IF(AND($D500&lt;&gt;"",$D501=""),Calc!DW496,"")</f>
        <v/>
      </c>
      <c r="AJ501" s="8" t="str">
        <f>IF(AND($D500&lt;&gt;"",$D501=""),Calc!DX496,"")</f>
        <v/>
      </c>
      <c r="AK501" s="8" t="str">
        <f>IF(AND($D500&lt;&gt;"",$D501=""),Calc!DY496,"")</f>
        <v/>
      </c>
      <c r="AL501" s="8" t="str">
        <f>IF(AND($D500&lt;&gt;"",$D501=""),Calc!DZ496,"")</f>
        <v/>
      </c>
      <c r="AM501" s="8" t="str">
        <f>IF(AND($D500&lt;&gt;"",$D501=""),Calc!EA496,"")</f>
        <v/>
      </c>
      <c r="AN501" s="8" t="str">
        <f>IF(AND($D500&lt;&gt;"",$D501=""),Calc!EB496,"")</f>
        <v/>
      </c>
      <c r="AO501" s="8" t="str">
        <f>IF(AND($D500&lt;&gt;"",$D501=""),Calc!EC496,"")</f>
        <v/>
      </c>
      <c r="AP501" s="8" t="str">
        <f>IF(AND($D500&lt;&gt;"",$D501=""),Calc!ED496,"")</f>
        <v/>
      </c>
      <c r="AQ501" s="8" t="str">
        <f>IF(AND($D500&lt;&gt;"",$D501=""),Calc!EE496,"")</f>
        <v/>
      </c>
      <c r="AR501" s="8" t="str">
        <f>IF(AND($D500&lt;&gt;"",$D501=""),Calc!EF496,"")</f>
        <v/>
      </c>
      <c r="AS501" s="8" t="str">
        <f>IF(AND($D500&lt;&gt;"",$D501=""),Calc!EG496,"")</f>
        <v/>
      </c>
      <c r="AT501" s="8" t="str">
        <f>IF(AND($D500&lt;&gt;"",$D501=""),Calc!EH496,"")</f>
        <v/>
      </c>
      <c r="AU501" s="8" t="str">
        <f>IF(AND($D500&lt;&gt;"",$D501=""),Calc!EI496,"")</f>
        <v/>
      </c>
      <c r="AV501" t="str">
        <f>IF(AND($D501&lt;&gt;"",$D502=""),Calc!EJ496,"")</f>
        <v/>
      </c>
      <c r="AW501" t="str">
        <f>IF(AND($D502&lt;&gt;"",$D503=""),Calc!EK496,"")</f>
        <v/>
      </c>
    </row>
    <row r="502" spans="3:49" x14ac:dyDescent="0.25">
      <c r="C502" s="5">
        <v>494</v>
      </c>
      <c r="E502" t="str">
        <f>IF(D502="","",Calc!G497)</f>
        <v/>
      </c>
      <c r="F502" t="str">
        <f>IF(D501="","",IF(Calc!H497="","Wait",IF(Calc!H497&lt;&gt;"","Play")))</f>
        <v/>
      </c>
      <c r="G502" t="str">
        <f>IF(D502="","",IF(Calc!I497=1,"W",IF(Calc!I497=-1,"L","")))</f>
        <v/>
      </c>
      <c r="H502" t="str">
        <f>IF(D502="","",IF(Finals!G502="","",IF(Calc!I497=-1,-Calc!BG496*I502,IF(Calc!I497=1,(36-Calc!BG496)*I502))))</f>
        <v/>
      </c>
      <c r="I502" t="str">
        <f t="shared" si="16"/>
        <v/>
      </c>
      <c r="J502" t="str">
        <f t="shared" si="15"/>
        <v/>
      </c>
      <c r="K502" t="str">
        <f ca="1">IF(J502&gt;K501,J502,K501)</f>
        <v/>
      </c>
      <c r="L502" t="str">
        <f ca="1">IF(AND(Calc!H497=1,D501&lt;&gt;""),Calc!BG496,"")</f>
        <v/>
      </c>
      <c r="M502" s="5" t="str">
        <f>IF(AND($D501&lt;&gt;"",$D502=""),Calc!DA497,"")</f>
        <v/>
      </c>
      <c r="N502" s="8" t="str">
        <f>IF(AND($D501&lt;&gt;"",$D502=""),Calc!DB497,"")</f>
        <v/>
      </c>
      <c r="O502" s="8" t="str">
        <f>IF(AND($D501&lt;&gt;"",$D502=""),Calc!DC497,"")</f>
        <v/>
      </c>
      <c r="P502" s="8" t="str">
        <f>IF(AND($D501&lt;&gt;"",$D502=""),Calc!DD497,"")</f>
        <v/>
      </c>
      <c r="Q502" s="8" t="str">
        <f>IF(AND($D501&lt;&gt;"",$D502=""),Calc!DE497,"")</f>
        <v/>
      </c>
      <c r="R502" s="8" t="str">
        <f>IF(AND($D501&lt;&gt;"",$D502=""),Calc!DF497,"")</f>
        <v/>
      </c>
      <c r="S502" s="8" t="str">
        <f>IF(AND($D501&lt;&gt;"",$D502=""),Calc!DG497,"")</f>
        <v/>
      </c>
      <c r="T502" s="8" t="str">
        <f>IF(AND($D501&lt;&gt;"",$D502=""),Calc!DH497,"")</f>
        <v/>
      </c>
      <c r="U502" s="8" t="str">
        <f>IF(AND($D501&lt;&gt;"",$D502=""),Calc!DI497,"")</f>
        <v/>
      </c>
      <c r="V502" s="8" t="str">
        <f>IF(AND($D501&lt;&gt;"",$D502=""),Calc!DJ497,"")</f>
        <v/>
      </c>
      <c r="W502" s="8" t="str">
        <f>IF(AND($D501&lt;&gt;"",$D502=""),Calc!DK497,"")</f>
        <v/>
      </c>
      <c r="X502" s="8" t="str">
        <f>IF(AND($D501&lt;&gt;"",$D502=""),Calc!DL497,"")</f>
        <v/>
      </c>
      <c r="Y502" s="8" t="str">
        <f>IF(AND($D501&lt;&gt;"",$D502=""),Calc!DM497,"")</f>
        <v/>
      </c>
      <c r="Z502" s="8" t="str">
        <f>IF(AND($D501&lt;&gt;"",$D502=""),Calc!DN497,"")</f>
        <v/>
      </c>
      <c r="AA502" s="8" t="str">
        <f>IF(AND($D501&lt;&gt;"",$D502=""),Calc!DO497,"")</f>
        <v/>
      </c>
      <c r="AB502" s="8" t="str">
        <f>IF(AND($D501&lt;&gt;"",$D502=""),Calc!DP497,"")</f>
        <v/>
      </c>
      <c r="AC502" s="8" t="str">
        <f>IF(AND($D501&lt;&gt;"",$D502=""),Calc!DQ497,"")</f>
        <v/>
      </c>
      <c r="AD502" s="8" t="str">
        <f>IF(AND($D501&lt;&gt;"",$D502=""),Calc!DR497,"")</f>
        <v/>
      </c>
      <c r="AE502" s="8" t="str">
        <f>IF(AND($D501&lt;&gt;"",$D502=""),Calc!DS497,"")</f>
        <v/>
      </c>
      <c r="AF502" s="8" t="str">
        <f>IF(AND($D501&lt;&gt;"",$D502=""),Calc!DT497,"")</f>
        <v/>
      </c>
      <c r="AG502" s="8" t="str">
        <f>IF(AND($D501&lt;&gt;"",$D502=""),Calc!DU497,"")</f>
        <v/>
      </c>
      <c r="AH502" s="8" t="str">
        <f>IF(AND($D501&lt;&gt;"",$D502=""),Calc!DV497,"")</f>
        <v/>
      </c>
      <c r="AI502" s="8" t="str">
        <f>IF(AND($D501&lt;&gt;"",$D502=""),Calc!DW497,"")</f>
        <v/>
      </c>
      <c r="AJ502" s="8" t="str">
        <f>IF(AND($D501&lt;&gt;"",$D502=""),Calc!DX497,"")</f>
        <v/>
      </c>
      <c r="AK502" s="8" t="str">
        <f>IF(AND($D501&lt;&gt;"",$D502=""),Calc!DY497,"")</f>
        <v/>
      </c>
      <c r="AL502" s="8" t="str">
        <f>IF(AND($D501&lt;&gt;"",$D502=""),Calc!DZ497,"")</f>
        <v/>
      </c>
      <c r="AM502" s="8" t="str">
        <f>IF(AND($D501&lt;&gt;"",$D502=""),Calc!EA497,"")</f>
        <v/>
      </c>
      <c r="AN502" s="8" t="str">
        <f>IF(AND($D501&lt;&gt;"",$D502=""),Calc!EB497,"")</f>
        <v/>
      </c>
      <c r="AO502" s="8" t="str">
        <f>IF(AND($D501&lt;&gt;"",$D502=""),Calc!EC497,"")</f>
        <v/>
      </c>
      <c r="AP502" s="8" t="str">
        <f>IF(AND($D501&lt;&gt;"",$D502=""),Calc!ED497,"")</f>
        <v/>
      </c>
      <c r="AQ502" s="8" t="str">
        <f>IF(AND($D501&lt;&gt;"",$D502=""),Calc!EE497,"")</f>
        <v/>
      </c>
      <c r="AR502" s="8" t="str">
        <f>IF(AND($D501&lt;&gt;"",$D502=""),Calc!EF497,"")</f>
        <v/>
      </c>
      <c r="AS502" s="8" t="str">
        <f>IF(AND($D501&lt;&gt;"",$D502=""),Calc!EG497,"")</f>
        <v/>
      </c>
      <c r="AT502" s="8" t="str">
        <f>IF(AND($D501&lt;&gt;"",$D502=""),Calc!EH497,"")</f>
        <v/>
      </c>
      <c r="AU502" s="8" t="str">
        <f>IF(AND($D501&lt;&gt;"",$D502=""),Calc!EI497,"")</f>
        <v/>
      </c>
      <c r="AV502" t="str">
        <f>IF(AND($D502&lt;&gt;"",$D503=""),Calc!EJ497,"")</f>
        <v/>
      </c>
      <c r="AW502" t="str">
        <f>IF(AND($D503&lt;&gt;"",$D504=""),Calc!EK497,"")</f>
        <v/>
      </c>
    </row>
    <row r="503" spans="3:49" x14ac:dyDescent="0.25">
      <c r="C503" s="5">
        <v>495</v>
      </c>
      <c r="E503" t="str">
        <f>IF(D503="","",Calc!G498)</f>
        <v/>
      </c>
      <c r="F503" t="str">
        <f>IF(D502="","",IF(Calc!H498="","Wait",IF(Calc!H498&lt;&gt;"","Play")))</f>
        <v/>
      </c>
      <c r="G503" t="str">
        <f>IF(D503="","",IF(Calc!I498=1,"W",IF(Calc!I498=-1,"L","")))</f>
        <v/>
      </c>
      <c r="H503" t="str">
        <f>IF(D503="","",IF(Finals!G503="","",IF(Calc!I498=-1,-Calc!BG497*I503,IF(Calc!I498=1,(36-Calc!BG497)*I503))))</f>
        <v/>
      </c>
      <c r="I503" t="str">
        <f t="shared" si="16"/>
        <v/>
      </c>
      <c r="J503" t="str">
        <f t="shared" si="15"/>
        <v/>
      </c>
      <c r="K503" t="str">
        <f ca="1">IF(J503&gt;K502,J503,K502)</f>
        <v/>
      </c>
      <c r="L503" t="str">
        <f ca="1">IF(AND(Calc!H498=1,D502&lt;&gt;""),Calc!BG497,"")</f>
        <v/>
      </c>
      <c r="M503" s="5" t="str">
        <f>IF(AND($D502&lt;&gt;"",$D503=""),Calc!DA498,"")</f>
        <v/>
      </c>
      <c r="N503" s="8" t="str">
        <f>IF(AND($D502&lt;&gt;"",$D503=""),Calc!DB498,"")</f>
        <v/>
      </c>
      <c r="O503" s="8" t="str">
        <f>IF(AND($D502&lt;&gt;"",$D503=""),Calc!DC498,"")</f>
        <v/>
      </c>
      <c r="P503" s="8" t="str">
        <f>IF(AND($D502&lt;&gt;"",$D503=""),Calc!DD498,"")</f>
        <v/>
      </c>
      <c r="Q503" s="8" t="str">
        <f>IF(AND($D502&lt;&gt;"",$D503=""),Calc!DE498,"")</f>
        <v/>
      </c>
      <c r="R503" s="8" t="str">
        <f>IF(AND($D502&lt;&gt;"",$D503=""),Calc!DF498,"")</f>
        <v/>
      </c>
      <c r="S503" s="8" t="str">
        <f>IF(AND($D502&lt;&gt;"",$D503=""),Calc!DG498,"")</f>
        <v/>
      </c>
      <c r="T503" s="8" t="str">
        <f>IF(AND($D502&lt;&gt;"",$D503=""),Calc!DH498,"")</f>
        <v/>
      </c>
      <c r="U503" s="8" t="str">
        <f>IF(AND($D502&lt;&gt;"",$D503=""),Calc!DI498,"")</f>
        <v/>
      </c>
      <c r="V503" s="8" t="str">
        <f>IF(AND($D502&lt;&gt;"",$D503=""),Calc!DJ498,"")</f>
        <v/>
      </c>
      <c r="W503" s="8" t="str">
        <f>IF(AND($D502&lt;&gt;"",$D503=""),Calc!DK498,"")</f>
        <v/>
      </c>
      <c r="X503" s="8" t="str">
        <f>IF(AND($D502&lt;&gt;"",$D503=""),Calc!DL498,"")</f>
        <v/>
      </c>
      <c r="Y503" s="8" t="str">
        <f>IF(AND($D502&lt;&gt;"",$D503=""),Calc!DM498,"")</f>
        <v/>
      </c>
      <c r="Z503" s="8" t="str">
        <f>IF(AND($D502&lt;&gt;"",$D503=""),Calc!DN498,"")</f>
        <v/>
      </c>
      <c r="AA503" s="8" t="str">
        <f>IF(AND($D502&lt;&gt;"",$D503=""),Calc!DO498,"")</f>
        <v/>
      </c>
      <c r="AB503" s="8" t="str">
        <f>IF(AND($D502&lt;&gt;"",$D503=""),Calc!DP498,"")</f>
        <v/>
      </c>
      <c r="AC503" s="8" t="str">
        <f>IF(AND($D502&lt;&gt;"",$D503=""),Calc!DQ498,"")</f>
        <v/>
      </c>
      <c r="AD503" s="8" t="str">
        <f>IF(AND($D502&lt;&gt;"",$D503=""),Calc!DR498,"")</f>
        <v/>
      </c>
      <c r="AE503" s="8" t="str">
        <f>IF(AND($D502&lt;&gt;"",$D503=""),Calc!DS498,"")</f>
        <v/>
      </c>
      <c r="AF503" s="8" t="str">
        <f>IF(AND($D502&lt;&gt;"",$D503=""),Calc!DT498,"")</f>
        <v/>
      </c>
      <c r="AG503" s="8" t="str">
        <f>IF(AND($D502&lt;&gt;"",$D503=""),Calc!DU498,"")</f>
        <v/>
      </c>
      <c r="AH503" s="8" t="str">
        <f>IF(AND($D502&lt;&gt;"",$D503=""),Calc!DV498,"")</f>
        <v/>
      </c>
      <c r="AI503" s="8" t="str">
        <f>IF(AND($D502&lt;&gt;"",$D503=""),Calc!DW498,"")</f>
        <v/>
      </c>
      <c r="AJ503" s="8" t="str">
        <f>IF(AND($D502&lt;&gt;"",$D503=""),Calc!DX498,"")</f>
        <v/>
      </c>
      <c r="AK503" s="8" t="str">
        <f>IF(AND($D502&lt;&gt;"",$D503=""),Calc!DY498,"")</f>
        <v/>
      </c>
      <c r="AL503" s="8" t="str">
        <f>IF(AND($D502&lt;&gt;"",$D503=""),Calc!DZ498,"")</f>
        <v/>
      </c>
      <c r="AM503" s="8" t="str">
        <f>IF(AND($D502&lt;&gt;"",$D503=""),Calc!EA498,"")</f>
        <v/>
      </c>
      <c r="AN503" s="8" t="str">
        <f>IF(AND($D502&lt;&gt;"",$D503=""),Calc!EB498,"")</f>
        <v/>
      </c>
      <c r="AO503" s="8" t="str">
        <f>IF(AND($D502&lt;&gt;"",$D503=""),Calc!EC498,"")</f>
        <v/>
      </c>
      <c r="AP503" s="8" t="str">
        <f>IF(AND($D502&lt;&gt;"",$D503=""),Calc!ED498,"")</f>
        <v/>
      </c>
      <c r="AQ503" s="8" t="str">
        <f>IF(AND($D502&lt;&gt;"",$D503=""),Calc!EE498,"")</f>
        <v/>
      </c>
      <c r="AR503" s="8" t="str">
        <f>IF(AND($D502&lt;&gt;"",$D503=""),Calc!EF498,"")</f>
        <v/>
      </c>
      <c r="AS503" s="8" t="str">
        <f>IF(AND($D502&lt;&gt;"",$D503=""),Calc!EG498,"")</f>
        <v/>
      </c>
      <c r="AT503" s="8" t="str">
        <f>IF(AND($D502&lt;&gt;"",$D503=""),Calc!EH498,"")</f>
        <v/>
      </c>
      <c r="AU503" s="8" t="str">
        <f>IF(AND($D502&lt;&gt;"",$D503=""),Calc!EI498,"")</f>
        <v/>
      </c>
      <c r="AV503" t="str">
        <f>IF(AND($D503&lt;&gt;"",$D504=""),Calc!EJ498,"")</f>
        <v/>
      </c>
      <c r="AW503" t="str">
        <f>IF(AND($D504&lt;&gt;"",$D505=""),Calc!EK498,"")</f>
        <v/>
      </c>
    </row>
    <row r="504" spans="3:49" x14ac:dyDescent="0.25">
      <c r="C504" s="5">
        <v>496</v>
      </c>
      <c r="E504" t="str">
        <f>IF(D504="","",Calc!G499)</f>
        <v/>
      </c>
      <c r="F504" t="str">
        <f>IF(D503="","",IF(Calc!H499="","Wait",IF(Calc!H499&lt;&gt;"","Play")))</f>
        <v/>
      </c>
      <c r="G504" t="str">
        <f>IF(D504="","",IF(Calc!I499=1,"W",IF(Calc!I499=-1,"L","")))</f>
        <v/>
      </c>
      <c r="H504" t="str">
        <f>IF(D504="","",IF(Finals!G504="","",IF(Calc!I499=-1,-Calc!BG498*I504,IF(Calc!I499=1,(36-Calc!BG498)*I504))))</f>
        <v/>
      </c>
      <c r="I504" t="str">
        <f t="shared" si="16"/>
        <v/>
      </c>
      <c r="J504" t="str">
        <f t="shared" si="15"/>
        <v/>
      </c>
      <c r="K504" t="str">
        <f ca="1">IF(J504&gt;K503,J504,K503)</f>
        <v/>
      </c>
      <c r="L504" t="str">
        <f ca="1">IF(AND(Calc!H499=1,D503&lt;&gt;""),Calc!BG498,"")</f>
        <v/>
      </c>
      <c r="M504" s="5" t="str">
        <f>IF(AND($D503&lt;&gt;"",$D504=""),Calc!DA499,"")</f>
        <v/>
      </c>
      <c r="N504" s="8" t="str">
        <f>IF(AND($D503&lt;&gt;"",$D504=""),Calc!DB499,"")</f>
        <v/>
      </c>
      <c r="O504" s="8" t="str">
        <f>IF(AND($D503&lt;&gt;"",$D504=""),Calc!DC499,"")</f>
        <v/>
      </c>
      <c r="P504" s="8" t="str">
        <f>IF(AND($D503&lt;&gt;"",$D504=""),Calc!DD499,"")</f>
        <v/>
      </c>
      <c r="Q504" s="8" t="str">
        <f>IF(AND($D503&lt;&gt;"",$D504=""),Calc!DE499,"")</f>
        <v/>
      </c>
      <c r="R504" s="8" t="str">
        <f>IF(AND($D503&lt;&gt;"",$D504=""),Calc!DF499,"")</f>
        <v/>
      </c>
      <c r="S504" s="8" t="str">
        <f>IF(AND($D503&lt;&gt;"",$D504=""),Calc!DG499,"")</f>
        <v/>
      </c>
      <c r="T504" s="8" t="str">
        <f>IF(AND($D503&lt;&gt;"",$D504=""),Calc!DH499,"")</f>
        <v/>
      </c>
      <c r="U504" s="8" t="str">
        <f>IF(AND($D503&lt;&gt;"",$D504=""),Calc!DI499,"")</f>
        <v/>
      </c>
      <c r="V504" s="8" t="str">
        <f>IF(AND($D503&lt;&gt;"",$D504=""),Calc!DJ499,"")</f>
        <v/>
      </c>
      <c r="W504" s="8" t="str">
        <f>IF(AND($D503&lt;&gt;"",$D504=""),Calc!DK499,"")</f>
        <v/>
      </c>
      <c r="X504" s="8" t="str">
        <f>IF(AND($D503&lt;&gt;"",$D504=""),Calc!DL499,"")</f>
        <v/>
      </c>
      <c r="Y504" s="8" t="str">
        <f>IF(AND($D503&lt;&gt;"",$D504=""),Calc!DM499,"")</f>
        <v/>
      </c>
      <c r="Z504" s="8" t="str">
        <f>IF(AND($D503&lt;&gt;"",$D504=""),Calc!DN499,"")</f>
        <v/>
      </c>
      <c r="AA504" s="8" t="str">
        <f>IF(AND($D503&lt;&gt;"",$D504=""),Calc!DO499,"")</f>
        <v/>
      </c>
      <c r="AB504" s="8" t="str">
        <f>IF(AND($D503&lt;&gt;"",$D504=""),Calc!DP499,"")</f>
        <v/>
      </c>
      <c r="AC504" s="8" t="str">
        <f>IF(AND($D503&lt;&gt;"",$D504=""),Calc!DQ499,"")</f>
        <v/>
      </c>
      <c r="AD504" s="8" t="str">
        <f>IF(AND($D503&lt;&gt;"",$D504=""),Calc!DR499,"")</f>
        <v/>
      </c>
      <c r="AE504" s="8" t="str">
        <f>IF(AND($D503&lt;&gt;"",$D504=""),Calc!DS499,"")</f>
        <v/>
      </c>
      <c r="AF504" s="8" t="str">
        <f>IF(AND($D503&lt;&gt;"",$D504=""),Calc!DT499,"")</f>
        <v/>
      </c>
      <c r="AG504" s="8" t="str">
        <f>IF(AND($D503&lt;&gt;"",$D504=""),Calc!DU499,"")</f>
        <v/>
      </c>
      <c r="AH504" s="8" t="str">
        <f>IF(AND($D503&lt;&gt;"",$D504=""),Calc!DV499,"")</f>
        <v/>
      </c>
      <c r="AI504" s="8" t="str">
        <f>IF(AND($D503&lt;&gt;"",$D504=""),Calc!DW499,"")</f>
        <v/>
      </c>
      <c r="AJ504" s="8" t="str">
        <f>IF(AND($D503&lt;&gt;"",$D504=""),Calc!DX499,"")</f>
        <v/>
      </c>
      <c r="AK504" s="8" t="str">
        <f>IF(AND($D503&lt;&gt;"",$D504=""),Calc!DY499,"")</f>
        <v/>
      </c>
      <c r="AL504" s="8" t="str">
        <f>IF(AND($D503&lt;&gt;"",$D504=""),Calc!DZ499,"")</f>
        <v/>
      </c>
      <c r="AM504" s="8" t="str">
        <f>IF(AND($D503&lt;&gt;"",$D504=""),Calc!EA499,"")</f>
        <v/>
      </c>
      <c r="AN504" s="8" t="str">
        <f>IF(AND($D503&lt;&gt;"",$D504=""),Calc!EB499,"")</f>
        <v/>
      </c>
      <c r="AO504" s="8" t="str">
        <f>IF(AND($D503&lt;&gt;"",$D504=""),Calc!EC499,"")</f>
        <v/>
      </c>
      <c r="AP504" s="8" t="str">
        <f>IF(AND($D503&lt;&gt;"",$D504=""),Calc!ED499,"")</f>
        <v/>
      </c>
      <c r="AQ504" s="8" t="str">
        <f>IF(AND($D503&lt;&gt;"",$D504=""),Calc!EE499,"")</f>
        <v/>
      </c>
      <c r="AR504" s="8" t="str">
        <f>IF(AND($D503&lt;&gt;"",$D504=""),Calc!EF499,"")</f>
        <v/>
      </c>
      <c r="AS504" s="8" t="str">
        <f>IF(AND($D503&lt;&gt;"",$D504=""),Calc!EG499,"")</f>
        <v/>
      </c>
      <c r="AT504" s="8" t="str">
        <f>IF(AND($D503&lt;&gt;"",$D504=""),Calc!EH499,"")</f>
        <v/>
      </c>
      <c r="AU504" s="8" t="str">
        <f>IF(AND($D503&lt;&gt;"",$D504=""),Calc!EI499,"")</f>
        <v/>
      </c>
      <c r="AV504" t="str">
        <f>IF(AND($D504&lt;&gt;"",$D505=""),Calc!EJ499,"")</f>
        <v/>
      </c>
      <c r="AW504" t="str">
        <f>IF(AND($D505&lt;&gt;"",$D506=""),Calc!EK499,"")</f>
        <v/>
      </c>
    </row>
    <row r="505" spans="3:49" x14ac:dyDescent="0.25">
      <c r="C505" s="5">
        <v>497</v>
      </c>
      <c r="E505" t="str">
        <f>IF(D505="","",Calc!G500)</f>
        <v/>
      </c>
      <c r="F505" t="str">
        <f>IF(D504="","",IF(Calc!H500="","Wait",IF(Calc!H500&lt;&gt;"","Play")))</f>
        <v/>
      </c>
      <c r="G505" t="str">
        <f>IF(D505="","",IF(Calc!I500=1,"W",IF(Calc!I500=-1,"L","")))</f>
        <v/>
      </c>
      <c r="H505" t="str">
        <f>IF(D505="","",IF(Finals!G505="","",IF(Calc!I500=-1,-Calc!BG499*I505,IF(Calc!I500=1,(36-Calc!BG499)*I505))))</f>
        <v/>
      </c>
      <c r="I505" t="str">
        <f t="shared" si="16"/>
        <v/>
      </c>
      <c r="J505" t="str">
        <f t="shared" si="15"/>
        <v/>
      </c>
      <c r="K505" t="str">
        <f ca="1">IF(J505&gt;K504,J505,K504)</f>
        <v/>
      </c>
      <c r="L505" t="str">
        <f ca="1">IF(AND(Calc!H500=1,D504&lt;&gt;""),Calc!BG499,"")</f>
        <v/>
      </c>
      <c r="M505" s="5" t="str">
        <f>IF(AND($D504&lt;&gt;"",$D505=""),Calc!DA500,"")</f>
        <v/>
      </c>
      <c r="N505" s="8" t="str">
        <f>IF(AND($D504&lt;&gt;"",$D505=""),Calc!DB500,"")</f>
        <v/>
      </c>
      <c r="O505" s="8" t="str">
        <f>IF(AND($D504&lt;&gt;"",$D505=""),Calc!DC500,"")</f>
        <v/>
      </c>
      <c r="P505" s="8" t="str">
        <f>IF(AND($D504&lt;&gt;"",$D505=""),Calc!DD500,"")</f>
        <v/>
      </c>
      <c r="Q505" s="8" t="str">
        <f>IF(AND($D504&lt;&gt;"",$D505=""),Calc!DE500,"")</f>
        <v/>
      </c>
      <c r="R505" s="8" t="str">
        <f>IF(AND($D504&lt;&gt;"",$D505=""),Calc!DF500,"")</f>
        <v/>
      </c>
      <c r="S505" s="8" t="str">
        <f>IF(AND($D504&lt;&gt;"",$D505=""),Calc!DG500,"")</f>
        <v/>
      </c>
      <c r="T505" s="8" t="str">
        <f>IF(AND($D504&lt;&gt;"",$D505=""),Calc!DH500,"")</f>
        <v/>
      </c>
      <c r="U505" s="8" t="str">
        <f>IF(AND($D504&lt;&gt;"",$D505=""),Calc!DI500,"")</f>
        <v/>
      </c>
      <c r="V505" s="8" t="str">
        <f>IF(AND($D504&lt;&gt;"",$D505=""),Calc!DJ500,"")</f>
        <v/>
      </c>
      <c r="W505" s="8" t="str">
        <f>IF(AND($D504&lt;&gt;"",$D505=""),Calc!DK500,"")</f>
        <v/>
      </c>
      <c r="X505" s="8" t="str">
        <f>IF(AND($D504&lt;&gt;"",$D505=""),Calc!DL500,"")</f>
        <v/>
      </c>
      <c r="Y505" s="8" t="str">
        <f>IF(AND($D504&lt;&gt;"",$D505=""),Calc!DM500,"")</f>
        <v/>
      </c>
      <c r="Z505" s="8" t="str">
        <f>IF(AND($D504&lt;&gt;"",$D505=""),Calc!DN500,"")</f>
        <v/>
      </c>
      <c r="AA505" s="8" t="str">
        <f>IF(AND($D504&lt;&gt;"",$D505=""),Calc!DO500,"")</f>
        <v/>
      </c>
      <c r="AB505" s="8" t="str">
        <f>IF(AND($D504&lt;&gt;"",$D505=""),Calc!DP500,"")</f>
        <v/>
      </c>
      <c r="AC505" s="8" t="str">
        <f>IF(AND($D504&lt;&gt;"",$D505=""),Calc!DQ500,"")</f>
        <v/>
      </c>
      <c r="AD505" s="8" t="str">
        <f>IF(AND($D504&lt;&gt;"",$D505=""),Calc!DR500,"")</f>
        <v/>
      </c>
      <c r="AE505" s="8" t="str">
        <f>IF(AND($D504&lt;&gt;"",$D505=""),Calc!DS500,"")</f>
        <v/>
      </c>
      <c r="AF505" s="8" t="str">
        <f>IF(AND($D504&lt;&gt;"",$D505=""),Calc!DT500,"")</f>
        <v/>
      </c>
      <c r="AG505" s="8" t="str">
        <f>IF(AND($D504&lt;&gt;"",$D505=""),Calc!DU500,"")</f>
        <v/>
      </c>
      <c r="AH505" s="8" t="str">
        <f>IF(AND($D504&lt;&gt;"",$D505=""),Calc!DV500,"")</f>
        <v/>
      </c>
      <c r="AI505" s="8" t="str">
        <f>IF(AND($D504&lt;&gt;"",$D505=""),Calc!DW500,"")</f>
        <v/>
      </c>
      <c r="AJ505" s="8" t="str">
        <f>IF(AND($D504&lt;&gt;"",$D505=""),Calc!DX500,"")</f>
        <v/>
      </c>
      <c r="AK505" s="8" t="str">
        <f>IF(AND($D504&lt;&gt;"",$D505=""),Calc!DY500,"")</f>
        <v/>
      </c>
      <c r="AL505" s="8" t="str">
        <f>IF(AND($D504&lt;&gt;"",$D505=""),Calc!DZ500,"")</f>
        <v/>
      </c>
      <c r="AM505" s="8" t="str">
        <f>IF(AND($D504&lt;&gt;"",$D505=""),Calc!EA500,"")</f>
        <v/>
      </c>
      <c r="AN505" s="8" t="str">
        <f>IF(AND($D504&lt;&gt;"",$D505=""),Calc!EB500,"")</f>
        <v/>
      </c>
      <c r="AO505" s="8" t="str">
        <f>IF(AND($D504&lt;&gt;"",$D505=""),Calc!EC500,"")</f>
        <v/>
      </c>
      <c r="AP505" s="8" t="str">
        <f>IF(AND($D504&lt;&gt;"",$D505=""),Calc!ED500,"")</f>
        <v/>
      </c>
      <c r="AQ505" s="8" t="str">
        <f>IF(AND($D504&lt;&gt;"",$D505=""),Calc!EE500,"")</f>
        <v/>
      </c>
      <c r="AR505" s="8" t="str">
        <f>IF(AND($D504&lt;&gt;"",$D505=""),Calc!EF500,"")</f>
        <v/>
      </c>
      <c r="AS505" s="8" t="str">
        <f>IF(AND($D504&lt;&gt;"",$D505=""),Calc!EG500,"")</f>
        <v/>
      </c>
      <c r="AT505" s="8" t="str">
        <f>IF(AND($D504&lt;&gt;"",$D505=""),Calc!EH500,"")</f>
        <v/>
      </c>
      <c r="AU505" s="8" t="str">
        <f>IF(AND($D504&lt;&gt;"",$D505=""),Calc!EI500,"")</f>
        <v/>
      </c>
      <c r="AV505" t="str">
        <f>IF(AND($D505&lt;&gt;"",$D506=""),Calc!EJ500,"")</f>
        <v/>
      </c>
      <c r="AW505" t="str">
        <f>IF(AND($D506&lt;&gt;"",$D507=""),Calc!EK500,"")</f>
        <v/>
      </c>
    </row>
    <row r="506" spans="3:49" x14ac:dyDescent="0.25">
      <c r="C506" s="5">
        <v>498</v>
      </c>
      <c r="E506" t="str">
        <f>IF(D506="","",Calc!G501)</f>
        <v/>
      </c>
      <c r="F506" t="str">
        <f>IF(D505="","",IF(Calc!H501="","Wait",IF(Calc!H501&lt;&gt;"","Play")))</f>
        <v/>
      </c>
      <c r="G506" t="str">
        <f>IF(D506="","",IF(Calc!I501=1,"W",IF(Calc!I501=-1,"L","")))</f>
        <v/>
      </c>
      <c r="H506" t="str">
        <f>IF(D506="","",IF(Finals!G506="","",IF(Calc!I501=-1,-Calc!BG500*I506,IF(Calc!I501=1,(36-Calc!BG500)*I506))))</f>
        <v/>
      </c>
      <c r="I506" t="str">
        <f t="shared" si="16"/>
        <v/>
      </c>
      <c r="J506" t="str">
        <f t="shared" si="15"/>
        <v/>
      </c>
      <c r="K506" t="str">
        <f ca="1">IF(J506&gt;K505,J506,K505)</f>
        <v/>
      </c>
      <c r="L506" t="str">
        <f ca="1">IF(AND(Calc!H501=1,D505&lt;&gt;""),Calc!BG500,"")</f>
        <v/>
      </c>
      <c r="M506" s="5" t="str">
        <f>IF(AND($D505&lt;&gt;"",$D506=""),Calc!DA501,"")</f>
        <v/>
      </c>
      <c r="N506" s="8" t="str">
        <f>IF(AND($D505&lt;&gt;"",$D506=""),Calc!DB501,"")</f>
        <v/>
      </c>
      <c r="O506" s="8" t="str">
        <f>IF(AND($D505&lt;&gt;"",$D506=""),Calc!DC501,"")</f>
        <v/>
      </c>
      <c r="P506" s="8" t="str">
        <f>IF(AND($D505&lt;&gt;"",$D506=""),Calc!DD501,"")</f>
        <v/>
      </c>
      <c r="Q506" s="8" t="str">
        <f>IF(AND($D505&lt;&gt;"",$D506=""),Calc!DE501,"")</f>
        <v/>
      </c>
      <c r="R506" s="8" t="str">
        <f>IF(AND($D505&lt;&gt;"",$D506=""),Calc!DF501,"")</f>
        <v/>
      </c>
      <c r="S506" s="8" t="str">
        <f>IF(AND($D505&lt;&gt;"",$D506=""),Calc!DG501,"")</f>
        <v/>
      </c>
      <c r="T506" s="8" t="str">
        <f>IF(AND($D505&lt;&gt;"",$D506=""),Calc!DH501,"")</f>
        <v/>
      </c>
      <c r="U506" s="8" t="str">
        <f>IF(AND($D505&lt;&gt;"",$D506=""),Calc!DI501,"")</f>
        <v/>
      </c>
      <c r="V506" s="8" t="str">
        <f>IF(AND($D505&lt;&gt;"",$D506=""),Calc!DJ501,"")</f>
        <v/>
      </c>
      <c r="W506" s="8" t="str">
        <f>IF(AND($D505&lt;&gt;"",$D506=""),Calc!DK501,"")</f>
        <v/>
      </c>
      <c r="X506" s="8" t="str">
        <f>IF(AND($D505&lt;&gt;"",$D506=""),Calc!DL501,"")</f>
        <v/>
      </c>
      <c r="Y506" s="8" t="str">
        <f>IF(AND($D505&lt;&gt;"",$D506=""),Calc!DM501,"")</f>
        <v/>
      </c>
      <c r="Z506" s="8" t="str">
        <f>IF(AND($D505&lt;&gt;"",$D506=""),Calc!DN501,"")</f>
        <v/>
      </c>
      <c r="AA506" s="8" t="str">
        <f>IF(AND($D505&lt;&gt;"",$D506=""),Calc!DO501,"")</f>
        <v/>
      </c>
      <c r="AB506" s="8" t="str">
        <f>IF(AND($D505&lt;&gt;"",$D506=""),Calc!DP501,"")</f>
        <v/>
      </c>
      <c r="AC506" s="8" t="str">
        <f>IF(AND($D505&lt;&gt;"",$D506=""),Calc!DQ501,"")</f>
        <v/>
      </c>
      <c r="AD506" s="8" t="str">
        <f>IF(AND($D505&lt;&gt;"",$D506=""),Calc!DR501,"")</f>
        <v/>
      </c>
      <c r="AE506" s="8" t="str">
        <f>IF(AND($D505&lt;&gt;"",$D506=""),Calc!DS501,"")</f>
        <v/>
      </c>
      <c r="AF506" s="8" t="str">
        <f>IF(AND($D505&lt;&gt;"",$D506=""),Calc!DT501,"")</f>
        <v/>
      </c>
      <c r="AG506" s="8" t="str">
        <f>IF(AND($D505&lt;&gt;"",$D506=""),Calc!DU501,"")</f>
        <v/>
      </c>
      <c r="AH506" s="8" t="str">
        <f>IF(AND($D505&lt;&gt;"",$D506=""),Calc!DV501,"")</f>
        <v/>
      </c>
      <c r="AI506" s="8" t="str">
        <f>IF(AND($D505&lt;&gt;"",$D506=""),Calc!DW501,"")</f>
        <v/>
      </c>
      <c r="AJ506" s="8" t="str">
        <f>IF(AND($D505&lt;&gt;"",$D506=""),Calc!DX501,"")</f>
        <v/>
      </c>
      <c r="AK506" s="8" t="str">
        <f>IF(AND($D505&lt;&gt;"",$D506=""),Calc!DY501,"")</f>
        <v/>
      </c>
      <c r="AL506" s="8" t="str">
        <f>IF(AND($D505&lt;&gt;"",$D506=""),Calc!DZ501,"")</f>
        <v/>
      </c>
      <c r="AM506" s="8" t="str">
        <f>IF(AND($D505&lt;&gt;"",$D506=""),Calc!EA501,"")</f>
        <v/>
      </c>
      <c r="AN506" s="8" t="str">
        <f>IF(AND($D505&lt;&gt;"",$D506=""),Calc!EB501,"")</f>
        <v/>
      </c>
      <c r="AO506" s="8" t="str">
        <f>IF(AND($D505&lt;&gt;"",$D506=""),Calc!EC501,"")</f>
        <v/>
      </c>
      <c r="AP506" s="8" t="str">
        <f>IF(AND($D505&lt;&gt;"",$D506=""),Calc!ED501,"")</f>
        <v/>
      </c>
      <c r="AQ506" s="8" t="str">
        <f>IF(AND($D505&lt;&gt;"",$D506=""),Calc!EE501,"")</f>
        <v/>
      </c>
      <c r="AR506" s="8" t="str">
        <f>IF(AND($D505&lt;&gt;"",$D506=""),Calc!EF501,"")</f>
        <v/>
      </c>
      <c r="AS506" s="8" t="str">
        <f>IF(AND($D505&lt;&gt;"",$D506=""),Calc!EG501,"")</f>
        <v/>
      </c>
      <c r="AT506" s="8" t="str">
        <f>IF(AND($D505&lt;&gt;"",$D506=""),Calc!EH501,"")</f>
        <v/>
      </c>
      <c r="AU506" s="8" t="str">
        <f>IF(AND($D505&lt;&gt;"",$D506=""),Calc!EI501,"")</f>
        <v/>
      </c>
      <c r="AV506" t="str">
        <f>IF(AND($D506&lt;&gt;"",$D507=""),Calc!EJ501,"")</f>
        <v/>
      </c>
      <c r="AW506" t="str">
        <f>IF(AND($D507&lt;&gt;"",$D508=""),Calc!EK501,"")</f>
        <v/>
      </c>
    </row>
    <row r="507" spans="3:49" x14ac:dyDescent="0.25">
      <c r="C507" s="5">
        <v>499</v>
      </c>
      <c r="E507" t="str">
        <f>IF(D507="","",Calc!G502)</f>
        <v/>
      </c>
      <c r="F507" t="str">
        <f>IF(D506="","",IF(Calc!H502="","Wait",IF(Calc!H502&lt;&gt;"","Play")))</f>
        <v/>
      </c>
      <c r="G507" t="str">
        <f>IF(D507="","",IF(Calc!I502=1,"W",IF(Calc!I502=-1,"L","")))</f>
        <v/>
      </c>
      <c r="H507" t="str">
        <f>IF(D507="","",IF(Finals!G507="","",IF(Calc!I502=-1,-Calc!BG501*I507,IF(Calc!I502=1,(36-Calc!BG501)*I507))))</f>
        <v/>
      </c>
      <c r="I507" t="str">
        <f t="shared" si="16"/>
        <v/>
      </c>
      <c r="J507" t="str">
        <f t="shared" si="15"/>
        <v/>
      </c>
      <c r="K507" t="str">
        <f ca="1">IF(J507&gt;K506,J507,K506)</f>
        <v/>
      </c>
      <c r="L507" t="str">
        <f ca="1">IF(AND(Calc!H502=1,D506&lt;&gt;""),Calc!BG501,"")</f>
        <v/>
      </c>
      <c r="M507" s="5" t="str">
        <f>IF(AND($D506&lt;&gt;"",$D507=""),Calc!DA502,"")</f>
        <v/>
      </c>
      <c r="N507" s="8" t="str">
        <f>IF(AND($D506&lt;&gt;"",$D507=""),Calc!DB502,"")</f>
        <v/>
      </c>
      <c r="O507" s="8" t="str">
        <f>IF(AND($D506&lt;&gt;"",$D507=""),Calc!DC502,"")</f>
        <v/>
      </c>
      <c r="P507" s="8" t="str">
        <f>IF(AND($D506&lt;&gt;"",$D507=""),Calc!DD502,"")</f>
        <v/>
      </c>
      <c r="Q507" s="8" t="str">
        <f>IF(AND($D506&lt;&gt;"",$D507=""),Calc!DE502,"")</f>
        <v/>
      </c>
      <c r="R507" s="8" t="str">
        <f>IF(AND($D506&lt;&gt;"",$D507=""),Calc!DF502,"")</f>
        <v/>
      </c>
      <c r="S507" s="8" t="str">
        <f>IF(AND($D506&lt;&gt;"",$D507=""),Calc!DG502,"")</f>
        <v/>
      </c>
      <c r="T507" s="8" t="str">
        <f>IF(AND($D506&lt;&gt;"",$D507=""),Calc!DH502,"")</f>
        <v/>
      </c>
      <c r="U507" s="8" t="str">
        <f>IF(AND($D506&lt;&gt;"",$D507=""),Calc!DI502,"")</f>
        <v/>
      </c>
      <c r="V507" s="8" t="str">
        <f>IF(AND($D506&lt;&gt;"",$D507=""),Calc!DJ502,"")</f>
        <v/>
      </c>
      <c r="W507" s="8" t="str">
        <f>IF(AND($D506&lt;&gt;"",$D507=""),Calc!DK502,"")</f>
        <v/>
      </c>
      <c r="X507" s="8" t="str">
        <f>IF(AND($D506&lt;&gt;"",$D507=""),Calc!DL502,"")</f>
        <v/>
      </c>
      <c r="Y507" s="8" t="str">
        <f>IF(AND($D506&lt;&gt;"",$D507=""),Calc!DM502,"")</f>
        <v/>
      </c>
      <c r="Z507" s="8" t="str">
        <f>IF(AND($D506&lt;&gt;"",$D507=""),Calc!DN502,"")</f>
        <v/>
      </c>
      <c r="AA507" s="8" t="str">
        <f>IF(AND($D506&lt;&gt;"",$D507=""),Calc!DO502,"")</f>
        <v/>
      </c>
      <c r="AB507" s="8" t="str">
        <f>IF(AND($D506&lt;&gt;"",$D507=""),Calc!DP502,"")</f>
        <v/>
      </c>
      <c r="AC507" s="8" t="str">
        <f>IF(AND($D506&lt;&gt;"",$D507=""),Calc!DQ502,"")</f>
        <v/>
      </c>
      <c r="AD507" s="8" t="str">
        <f>IF(AND($D506&lt;&gt;"",$D507=""),Calc!DR502,"")</f>
        <v/>
      </c>
      <c r="AE507" s="8" t="str">
        <f>IF(AND($D506&lt;&gt;"",$D507=""),Calc!DS502,"")</f>
        <v/>
      </c>
      <c r="AF507" s="8" t="str">
        <f>IF(AND($D506&lt;&gt;"",$D507=""),Calc!DT502,"")</f>
        <v/>
      </c>
      <c r="AG507" s="8" t="str">
        <f>IF(AND($D506&lt;&gt;"",$D507=""),Calc!DU502,"")</f>
        <v/>
      </c>
      <c r="AH507" s="8" t="str">
        <f>IF(AND($D506&lt;&gt;"",$D507=""),Calc!DV502,"")</f>
        <v/>
      </c>
      <c r="AI507" s="8" t="str">
        <f>IF(AND($D506&lt;&gt;"",$D507=""),Calc!DW502,"")</f>
        <v/>
      </c>
      <c r="AJ507" s="8" t="str">
        <f>IF(AND($D506&lt;&gt;"",$D507=""),Calc!DX502,"")</f>
        <v/>
      </c>
      <c r="AK507" s="8" t="str">
        <f>IF(AND($D506&lt;&gt;"",$D507=""),Calc!DY502,"")</f>
        <v/>
      </c>
      <c r="AL507" s="8" t="str">
        <f>IF(AND($D506&lt;&gt;"",$D507=""),Calc!DZ502,"")</f>
        <v/>
      </c>
      <c r="AM507" s="8" t="str">
        <f>IF(AND($D506&lt;&gt;"",$D507=""),Calc!EA502,"")</f>
        <v/>
      </c>
      <c r="AN507" s="8" t="str">
        <f>IF(AND($D506&lt;&gt;"",$D507=""),Calc!EB502,"")</f>
        <v/>
      </c>
      <c r="AO507" s="8" t="str">
        <f>IF(AND($D506&lt;&gt;"",$D507=""),Calc!EC502,"")</f>
        <v/>
      </c>
      <c r="AP507" s="8" t="str">
        <f>IF(AND($D506&lt;&gt;"",$D507=""),Calc!ED502,"")</f>
        <v/>
      </c>
      <c r="AQ507" s="8" t="str">
        <f>IF(AND($D506&lt;&gt;"",$D507=""),Calc!EE502,"")</f>
        <v/>
      </c>
      <c r="AR507" s="8" t="str">
        <f>IF(AND($D506&lt;&gt;"",$D507=""),Calc!EF502,"")</f>
        <v/>
      </c>
      <c r="AS507" s="8" t="str">
        <f>IF(AND($D506&lt;&gt;"",$D507=""),Calc!EG502,"")</f>
        <v/>
      </c>
      <c r="AT507" s="8" t="str">
        <f>IF(AND($D506&lt;&gt;"",$D507=""),Calc!EH502,"")</f>
        <v/>
      </c>
      <c r="AU507" s="8" t="str">
        <f>IF(AND($D506&lt;&gt;"",$D507=""),Calc!EI502,"")</f>
        <v/>
      </c>
      <c r="AV507" t="str">
        <f>IF(AND($D507&lt;&gt;"",$D508=""),Calc!EJ502,"")</f>
        <v/>
      </c>
      <c r="AW507" t="str">
        <f>IF(AND($D508&lt;&gt;"",$D509=""),Calc!EK502,"")</f>
        <v/>
      </c>
    </row>
    <row r="508" spans="3:49" x14ac:dyDescent="0.25">
      <c r="C508" s="5">
        <v>500</v>
      </c>
      <c r="E508" t="str">
        <f>IF(D508="","",Calc!G503)</f>
        <v/>
      </c>
      <c r="F508" t="str">
        <f>IF(D507="","",IF(Calc!H503="","Wait",IF(Calc!H503&lt;&gt;"","Play")))</f>
        <v/>
      </c>
      <c r="G508" t="str">
        <f>IF(D508="","",IF(Calc!I503=1,"W",IF(Calc!I503=-1,"L","")))</f>
        <v/>
      </c>
      <c r="H508" t="str">
        <f>IF(D508="","",IF(Finals!G508="","",IF(Calc!I503=-1,-Calc!BG502*I508,IF(Calc!I503=1,(36-Calc!BG502)*I508))))</f>
        <v/>
      </c>
      <c r="I508" t="str">
        <f t="shared" si="16"/>
        <v/>
      </c>
      <c r="J508" t="str">
        <f t="shared" si="15"/>
        <v/>
      </c>
      <c r="K508" t="str">
        <f ca="1">IF(J508&gt;K507,J508,K507)</f>
        <v/>
      </c>
      <c r="L508" t="str">
        <f ca="1">IF(AND(Calc!H503=1,D507&lt;&gt;""),Calc!BG502,"")</f>
        <v/>
      </c>
      <c r="M508" s="5" t="str">
        <f>IF(AND($D507&lt;&gt;"",$D508=""),Calc!DA503,"")</f>
        <v/>
      </c>
      <c r="N508" s="8" t="str">
        <f>IF(AND($D507&lt;&gt;"",$D508=""),Calc!DB503,"")</f>
        <v/>
      </c>
      <c r="O508" s="8" t="str">
        <f>IF(AND($D507&lt;&gt;"",$D508=""),Calc!DC503,"")</f>
        <v/>
      </c>
      <c r="P508" s="8" t="str">
        <f>IF(AND($D507&lt;&gt;"",$D508=""),Calc!DD503,"")</f>
        <v/>
      </c>
      <c r="Q508" s="8" t="str">
        <f>IF(AND($D507&lt;&gt;"",$D508=""),Calc!DE503,"")</f>
        <v/>
      </c>
      <c r="R508" s="8" t="str">
        <f>IF(AND($D507&lt;&gt;"",$D508=""),Calc!DF503,"")</f>
        <v/>
      </c>
      <c r="S508" s="8" t="str">
        <f>IF(AND($D507&lt;&gt;"",$D508=""),Calc!DG503,"")</f>
        <v/>
      </c>
      <c r="T508" s="8" t="str">
        <f>IF(AND($D507&lt;&gt;"",$D508=""),Calc!DH503,"")</f>
        <v/>
      </c>
      <c r="U508" s="8" t="str">
        <f>IF(AND($D507&lt;&gt;"",$D508=""),Calc!DI503,"")</f>
        <v/>
      </c>
      <c r="V508" s="8" t="str">
        <f>IF(AND($D507&lt;&gt;"",$D508=""),Calc!DJ503,"")</f>
        <v/>
      </c>
      <c r="W508" s="8" t="str">
        <f>IF(AND($D507&lt;&gt;"",$D508=""),Calc!DK503,"")</f>
        <v/>
      </c>
      <c r="X508" s="8" t="str">
        <f>IF(AND($D507&lt;&gt;"",$D508=""),Calc!DL503,"")</f>
        <v/>
      </c>
      <c r="Y508" s="8" t="str">
        <f>IF(AND($D507&lt;&gt;"",$D508=""),Calc!DM503,"")</f>
        <v/>
      </c>
      <c r="Z508" s="8" t="str">
        <f>IF(AND($D507&lt;&gt;"",$D508=""),Calc!DN503,"")</f>
        <v/>
      </c>
      <c r="AA508" s="8" t="str">
        <f>IF(AND($D507&lt;&gt;"",$D508=""),Calc!DO503,"")</f>
        <v/>
      </c>
      <c r="AB508" s="8" t="str">
        <f>IF(AND($D507&lt;&gt;"",$D508=""),Calc!DP503,"")</f>
        <v/>
      </c>
      <c r="AC508" s="8" t="str">
        <f>IF(AND($D507&lt;&gt;"",$D508=""),Calc!DQ503,"")</f>
        <v/>
      </c>
      <c r="AD508" s="8" t="str">
        <f>IF(AND($D507&lt;&gt;"",$D508=""),Calc!DR503,"")</f>
        <v/>
      </c>
      <c r="AE508" s="8" t="str">
        <f>IF(AND($D507&lt;&gt;"",$D508=""),Calc!DS503,"")</f>
        <v/>
      </c>
      <c r="AF508" s="8" t="str">
        <f>IF(AND($D507&lt;&gt;"",$D508=""),Calc!DT503,"")</f>
        <v/>
      </c>
      <c r="AG508" s="8" t="str">
        <f>IF(AND($D507&lt;&gt;"",$D508=""),Calc!DU503,"")</f>
        <v/>
      </c>
      <c r="AH508" s="8" t="str">
        <f>IF(AND($D507&lt;&gt;"",$D508=""),Calc!DV503,"")</f>
        <v/>
      </c>
      <c r="AI508" s="8" t="str">
        <f>IF(AND($D507&lt;&gt;"",$D508=""),Calc!DW503,"")</f>
        <v/>
      </c>
      <c r="AJ508" s="8" t="str">
        <f>IF(AND($D507&lt;&gt;"",$D508=""),Calc!DX503,"")</f>
        <v/>
      </c>
      <c r="AK508" s="8" t="str">
        <f>IF(AND($D507&lt;&gt;"",$D508=""),Calc!DY503,"")</f>
        <v/>
      </c>
      <c r="AL508" s="8" t="str">
        <f>IF(AND($D507&lt;&gt;"",$D508=""),Calc!DZ503,"")</f>
        <v/>
      </c>
      <c r="AM508" s="8" t="str">
        <f>IF(AND($D507&lt;&gt;"",$D508=""),Calc!EA503,"")</f>
        <v/>
      </c>
      <c r="AN508" s="8" t="str">
        <f>IF(AND($D507&lt;&gt;"",$D508=""),Calc!EB503,"")</f>
        <v/>
      </c>
      <c r="AO508" s="8" t="str">
        <f>IF(AND($D507&lt;&gt;"",$D508=""),Calc!EC503,"")</f>
        <v/>
      </c>
      <c r="AP508" s="8" t="str">
        <f>IF(AND($D507&lt;&gt;"",$D508=""),Calc!ED503,"")</f>
        <v/>
      </c>
      <c r="AQ508" s="8" t="str">
        <f>IF(AND($D507&lt;&gt;"",$D508=""),Calc!EE503,"")</f>
        <v/>
      </c>
      <c r="AR508" s="8" t="str">
        <f>IF(AND($D507&lt;&gt;"",$D508=""),Calc!EF503,"")</f>
        <v/>
      </c>
      <c r="AS508" s="8" t="str">
        <f>IF(AND($D507&lt;&gt;"",$D508=""),Calc!EG503,"")</f>
        <v/>
      </c>
      <c r="AT508" s="8" t="str">
        <f>IF(AND($D507&lt;&gt;"",$D508=""),Calc!EH503,"")</f>
        <v/>
      </c>
      <c r="AU508" s="8" t="str">
        <f>IF(AND($D507&lt;&gt;"",$D508=""),Calc!EI503,"")</f>
        <v/>
      </c>
      <c r="AV508" t="str">
        <f>IF(AND($D508&lt;&gt;"",$D509=""),Calc!EJ503,"")</f>
        <v/>
      </c>
      <c r="AW508" t="str">
        <f>IF(AND($D509&lt;&gt;"",$D510=""),Calc!EK503,"")</f>
        <v/>
      </c>
    </row>
    <row r="509" spans="3:49" x14ac:dyDescent="0.25">
      <c r="C509" s="5">
        <v>501</v>
      </c>
      <c r="E509" t="str">
        <f>IF(D509="","",Calc!G504)</f>
        <v/>
      </c>
      <c r="F509" t="str">
        <f>IF(D508="","",IF(Calc!H504="","Wait",IF(Calc!H504&lt;&gt;"","Play")))</f>
        <v/>
      </c>
      <c r="G509" t="str">
        <f>IF(D509="","",IF(Calc!I504=1,"W",IF(Calc!I504=-1,"L","")))</f>
        <v/>
      </c>
      <c r="H509" t="str">
        <f>IF(D509="","",IF(Finals!G509="","",IF(Calc!I504=-1,-Calc!BG503*I509,IF(Calc!I504=1,(36-Calc!BG503)*I509))))</f>
        <v/>
      </c>
      <c r="I509" t="str">
        <f t="shared" si="16"/>
        <v/>
      </c>
      <c r="J509" t="str">
        <f t="shared" si="15"/>
        <v/>
      </c>
      <c r="K509" t="str">
        <f ca="1">IF(J509&gt;K508,J509,K508)</f>
        <v/>
      </c>
      <c r="L509" t="str">
        <f ca="1">IF(AND(Calc!H504=1,D508&lt;&gt;""),Calc!BG503,"")</f>
        <v/>
      </c>
      <c r="M509" s="5" t="str">
        <f>IF(AND($D508&lt;&gt;"",$D509=""),Calc!DA504,"")</f>
        <v/>
      </c>
      <c r="N509" s="8" t="str">
        <f>IF(AND($D508&lt;&gt;"",$D509=""),Calc!DB504,"")</f>
        <v/>
      </c>
      <c r="O509" s="8" t="str">
        <f>IF(AND($D508&lt;&gt;"",$D509=""),Calc!DC504,"")</f>
        <v/>
      </c>
      <c r="P509" s="8" t="str">
        <f>IF(AND($D508&lt;&gt;"",$D509=""),Calc!DD504,"")</f>
        <v/>
      </c>
      <c r="Q509" s="8" t="str">
        <f>IF(AND($D508&lt;&gt;"",$D509=""),Calc!DE504,"")</f>
        <v/>
      </c>
      <c r="R509" s="8" t="str">
        <f>IF(AND($D508&lt;&gt;"",$D509=""),Calc!DF504,"")</f>
        <v/>
      </c>
      <c r="S509" s="8" t="str">
        <f>IF(AND($D508&lt;&gt;"",$D509=""),Calc!DG504,"")</f>
        <v/>
      </c>
      <c r="T509" s="8" t="str">
        <f>IF(AND($D508&lt;&gt;"",$D509=""),Calc!DH504,"")</f>
        <v/>
      </c>
      <c r="U509" s="8" t="str">
        <f>IF(AND($D508&lt;&gt;"",$D509=""),Calc!DI504,"")</f>
        <v/>
      </c>
      <c r="V509" s="8" t="str">
        <f>IF(AND($D508&lt;&gt;"",$D509=""),Calc!DJ504,"")</f>
        <v/>
      </c>
      <c r="W509" s="8" t="str">
        <f>IF(AND($D508&lt;&gt;"",$D509=""),Calc!DK504,"")</f>
        <v/>
      </c>
      <c r="X509" s="8" t="str">
        <f>IF(AND($D508&lt;&gt;"",$D509=""),Calc!DL504,"")</f>
        <v/>
      </c>
      <c r="Y509" s="8" t="str">
        <f>IF(AND($D508&lt;&gt;"",$D509=""),Calc!DM504,"")</f>
        <v/>
      </c>
      <c r="Z509" s="8" t="str">
        <f>IF(AND($D508&lt;&gt;"",$D509=""),Calc!DN504,"")</f>
        <v/>
      </c>
      <c r="AA509" s="8" t="str">
        <f>IF(AND($D508&lt;&gt;"",$D509=""),Calc!DO504,"")</f>
        <v/>
      </c>
      <c r="AB509" s="8" t="str">
        <f>IF(AND($D508&lt;&gt;"",$D509=""),Calc!DP504,"")</f>
        <v/>
      </c>
      <c r="AC509" s="8" t="str">
        <f>IF(AND($D508&lt;&gt;"",$D509=""),Calc!DQ504,"")</f>
        <v/>
      </c>
      <c r="AD509" s="8" t="str">
        <f>IF(AND($D508&lt;&gt;"",$D509=""),Calc!DR504,"")</f>
        <v/>
      </c>
      <c r="AE509" s="8" t="str">
        <f>IF(AND($D508&lt;&gt;"",$D509=""),Calc!DS504,"")</f>
        <v/>
      </c>
      <c r="AF509" s="8" t="str">
        <f>IF(AND($D508&lt;&gt;"",$D509=""),Calc!DT504,"")</f>
        <v/>
      </c>
      <c r="AG509" s="8" t="str">
        <f>IF(AND($D508&lt;&gt;"",$D509=""),Calc!DU504,"")</f>
        <v/>
      </c>
      <c r="AH509" s="8" t="str">
        <f>IF(AND($D508&lt;&gt;"",$D509=""),Calc!DV504,"")</f>
        <v/>
      </c>
      <c r="AI509" s="8" t="str">
        <f>IF(AND($D508&lt;&gt;"",$D509=""),Calc!DW504,"")</f>
        <v/>
      </c>
      <c r="AJ509" s="8" t="str">
        <f>IF(AND($D508&lt;&gt;"",$D509=""),Calc!DX504,"")</f>
        <v/>
      </c>
      <c r="AK509" s="8" t="str">
        <f>IF(AND($D508&lt;&gt;"",$D509=""),Calc!DY504,"")</f>
        <v/>
      </c>
      <c r="AL509" s="8" t="str">
        <f>IF(AND($D508&lt;&gt;"",$D509=""),Calc!DZ504,"")</f>
        <v/>
      </c>
      <c r="AM509" s="8" t="str">
        <f>IF(AND($D508&lt;&gt;"",$D509=""),Calc!EA504,"")</f>
        <v/>
      </c>
      <c r="AN509" s="8" t="str">
        <f>IF(AND($D508&lt;&gt;"",$D509=""),Calc!EB504,"")</f>
        <v/>
      </c>
      <c r="AO509" s="8" t="str">
        <f>IF(AND($D508&lt;&gt;"",$D509=""),Calc!EC504,"")</f>
        <v/>
      </c>
      <c r="AP509" s="8" t="str">
        <f>IF(AND($D508&lt;&gt;"",$D509=""),Calc!ED504,"")</f>
        <v/>
      </c>
      <c r="AQ509" s="8" t="str">
        <f>IF(AND($D508&lt;&gt;"",$D509=""),Calc!EE504,"")</f>
        <v/>
      </c>
      <c r="AR509" s="8" t="str">
        <f>IF(AND($D508&lt;&gt;"",$D509=""),Calc!EF504,"")</f>
        <v/>
      </c>
      <c r="AS509" s="8" t="str">
        <f>IF(AND($D508&lt;&gt;"",$D509=""),Calc!EG504,"")</f>
        <v/>
      </c>
      <c r="AT509" s="8" t="str">
        <f>IF(AND($D508&lt;&gt;"",$D509=""),Calc!EH504,"")</f>
        <v/>
      </c>
      <c r="AU509" s="8" t="str">
        <f>IF(AND($D508&lt;&gt;"",$D509=""),Calc!EI504,"")</f>
        <v/>
      </c>
      <c r="AV509" t="str">
        <f>IF(AND($D509&lt;&gt;"",$D510=""),Calc!EJ504,"")</f>
        <v/>
      </c>
      <c r="AW509" t="str">
        <f>IF(AND($D510&lt;&gt;"",$D511=""),Calc!EK504,"")</f>
        <v/>
      </c>
    </row>
    <row r="510" spans="3:49" x14ac:dyDescent="0.25">
      <c r="C510" s="5">
        <v>502</v>
      </c>
      <c r="E510" t="str">
        <f>IF(D510="","",Calc!G505)</f>
        <v/>
      </c>
      <c r="F510" t="str">
        <f>IF(D509="","",IF(Calc!H505="","Wait",IF(Calc!H505&lt;&gt;"","Play")))</f>
        <v/>
      </c>
      <c r="G510" t="str">
        <f>IF(D510="","",IF(Calc!I505=1,"W",IF(Calc!I505=-1,"L","")))</f>
        <v/>
      </c>
      <c r="H510" t="str">
        <f>IF(D510="","",IF(Finals!G510="","",IF(Calc!I505=-1,-Calc!BG504*I510,IF(Calc!I505=1,(36-Calc!BG504)*I510))))</f>
        <v/>
      </c>
      <c r="I510" t="str">
        <f t="shared" si="16"/>
        <v/>
      </c>
      <c r="J510" t="str">
        <f t="shared" si="15"/>
        <v/>
      </c>
      <c r="K510" t="str">
        <f ca="1">IF(J510&gt;K509,J510,K509)</f>
        <v/>
      </c>
      <c r="L510" t="str">
        <f ca="1">IF(AND(Calc!H505=1,D509&lt;&gt;""),Calc!BG504,"")</f>
        <v/>
      </c>
      <c r="M510" s="5" t="str">
        <f>IF(AND($D509&lt;&gt;"",$D510=""),Calc!DA505,"")</f>
        <v/>
      </c>
      <c r="N510" s="8" t="str">
        <f>IF(AND($D509&lt;&gt;"",$D510=""),Calc!DB505,"")</f>
        <v/>
      </c>
      <c r="O510" s="8" t="str">
        <f>IF(AND($D509&lt;&gt;"",$D510=""),Calc!DC505,"")</f>
        <v/>
      </c>
      <c r="P510" s="8" t="str">
        <f>IF(AND($D509&lt;&gt;"",$D510=""),Calc!DD505,"")</f>
        <v/>
      </c>
      <c r="Q510" s="8" t="str">
        <f>IF(AND($D509&lt;&gt;"",$D510=""),Calc!DE505,"")</f>
        <v/>
      </c>
      <c r="R510" s="8" t="str">
        <f>IF(AND($D509&lt;&gt;"",$D510=""),Calc!DF505,"")</f>
        <v/>
      </c>
      <c r="S510" s="8" t="str">
        <f>IF(AND($D509&lt;&gt;"",$D510=""),Calc!DG505,"")</f>
        <v/>
      </c>
      <c r="T510" s="8" t="str">
        <f>IF(AND($D509&lt;&gt;"",$D510=""),Calc!DH505,"")</f>
        <v/>
      </c>
      <c r="U510" s="8" t="str">
        <f>IF(AND($D509&lt;&gt;"",$D510=""),Calc!DI505,"")</f>
        <v/>
      </c>
      <c r="V510" s="8" t="str">
        <f>IF(AND($D509&lt;&gt;"",$D510=""),Calc!DJ505,"")</f>
        <v/>
      </c>
      <c r="W510" s="8" t="str">
        <f>IF(AND($D509&lt;&gt;"",$D510=""),Calc!DK505,"")</f>
        <v/>
      </c>
      <c r="X510" s="8" t="str">
        <f>IF(AND($D509&lt;&gt;"",$D510=""),Calc!DL505,"")</f>
        <v/>
      </c>
      <c r="Y510" s="8" t="str">
        <f>IF(AND($D509&lt;&gt;"",$D510=""),Calc!DM505,"")</f>
        <v/>
      </c>
      <c r="Z510" s="8" t="str">
        <f>IF(AND($D509&lt;&gt;"",$D510=""),Calc!DN505,"")</f>
        <v/>
      </c>
      <c r="AA510" s="8" t="str">
        <f>IF(AND($D509&lt;&gt;"",$D510=""),Calc!DO505,"")</f>
        <v/>
      </c>
      <c r="AB510" s="8" t="str">
        <f>IF(AND($D509&lt;&gt;"",$D510=""),Calc!DP505,"")</f>
        <v/>
      </c>
      <c r="AC510" s="8" t="str">
        <f>IF(AND($D509&lt;&gt;"",$D510=""),Calc!DQ505,"")</f>
        <v/>
      </c>
      <c r="AD510" s="8" t="str">
        <f>IF(AND($D509&lt;&gt;"",$D510=""),Calc!DR505,"")</f>
        <v/>
      </c>
      <c r="AE510" s="8" t="str">
        <f>IF(AND($D509&lt;&gt;"",$D510=""),Calc!DS505,"")</f>
        <v/>
      </c>
      <c r="AF510" s="8" t="str">
        <f>IF(AND($D509&lt;&gt;"",$D510=""),Calc!DT505,"")</f>
        <v/>
      </c>
      <c r="AG510" s="8" t="str">
        <f>IF(AND($D509&lt;&gt;"",$D510=""),Calc!DU505,"")</f>
        <v/>
      </c>
      <c r="AH510" s="8" t="str">
        <f>IF(AND($D509&lt;&gt;"",$D510=""),Calc!DV505,"")</f>
        <v/>
      </c>
      <c r="AI510" s="8" t="str">
        <f>IF(AND($D509&lt;&gt;"",$D510=""),Calc!DW505,"")</f>
        <v/>
      </c>
      <c r="AJ510" s="8" t="str">
        <f>IF(AND($D509&lt;&gt;"",$D510=""),Calc!DX505,"")</f>
        <v/>
      </c>
      <c r="AK510" s="8" t="str">
        <f>IF(AND($D509&lt;&gt;"",$D510=""),Calc!DY505,"")</f>
        <v/>
      </c>
      <c r="AL510" s="8" t="str">
        <f>IF(AND($D509&lt;&gt;"",$D510=""),Calc!DZ505,"")</f>
        <v/>
      </c>
      <c r="AM510" s="8" t="str">
        <f>IF(AND($D509&lt;&gt;"",$D510=""),Calc!EA505,"")</f>
        <v/>
      </c>
      <c r="AN510" s="8" t="str">
        <f>IF(AND($D509&lt;&gt;"",$D510=""),Calc!EB505,"")</f>
        <v/>
      </c>
      <c r="AO510" s="8" t="str">
        <f>IF(AND($D509&lt;&gt;"",$D510=""),Calc!EC505,"")</f>
        <v/>
      </c>
      <c r="AP510" s="8" t="str">
        <f>IF(AND($D509&lt;&gt;"",$D510=""),Calc!ED505,"")</f>
        <v/>
      </c>
      <c r="AQ510" s="8" t="str">
        <f>IF(AND($D509&lt;&gt;"",$D510=""),Calc!EE505,"")</f>
        <v/>
      </c>
      <c r="AR510" s="8" t="str">
        <f>IF(AND($D509&lt;&gt;"",$D510=""),Calc!EF505,"")</f>
        <v/>
      </c>
      <c r="AS510" s="8" t="str">
        <f>IF(AND($D509&lt;&gt;"",$D510=""),Calc!EG505,"")</f>
        <v/>
      </c>
      <c r="AT510" s="8" t="str">
        <f>IF(AND($D509&lt;&gt;"",$D510=""),Calc!EH505,"")</f>
        <v/>
      </c>
      <c r="AU510" s="8" t="str">
        <f>IF(AND($D509&lt;&gt;"",$D510=""),Calc!EI505,"")</f>
        <v/>
      </c>
      <c r="AV510" t="str">
        <f>IF(AND($D510&lt;&gt;"",$D511=""),Calc!EJ505,"")</f>
        <v/>
      </c>
      <c r="AW510" t="str">
        <f>IF(AND($D511&lt;&gt;"",$D512=""),Calc!EK505,"")</f>
        <v/>
      </c>
    </row>
    <row r="511" spans="3:49" x14ac:dyDescent="0.25">
      <c r="C511" s="5">
        <v>503</v>
      </c>
      <c r="E511" t="str">
        <f>IF(D511="","",Calc!G506)</f>
        <v/>
      </c>
      <c r="F511" t="str">
        <f>IF(D510="","",IF(Calc!H506="","Wait",IF(Calc!H506&lt;&gt;"","Play")))</f>
        <v/>
      </c>
      <c r="G511" t="str">
        <f>IF(D511="","",IF(Calc!I506=1,"W",IF(Calc!I506=-1,"L","")))</f>
        <v/>
      </c>
      <c r="H511" t="str">
        <f>IF(D511="","",IF(Finals!G511="","",IF(Calc!I506=-1,-Calc!BG505*I511,IF(Calc!I506=1,(36-Calc!BG505)*I511))))</f>
        <v/>
      </c>
      <c r="I511" t="str">
        <f t="shared" si="16"/>
        <v/>
      </c>
      <c r="J511" t="str">
        <f t="shared" si="15"/>
        <v/>
      </c>
      <c r="K511" t="str">
        <f ca="1">IF(J511&gt;K510,J511,K510)</f>
        <v/>
      </c>
      <c r="L511" t="str">
        <f ca="1">IF(AND(Calc!H506=1,D510&lt;&gt;""),Calc!BG505,"")</f>
        <v/>
      </c>
      <c r="M511" s="5" t="str">
        <f>IF(AND($D510&lt;&gt;"",$D511=""),Calc!DA506,"")</f>
        <v/>
      </c>
      <c r="N511" s="8" t="str">
        <f>IF(AND($D510&lt;&gt;"",$D511=""),Calc!DB506,"")</f>
        <v/>
      </c>
      <c r="O511" s="8" t="str">
        <f>IF(AND($D510&lt;&gt;"",$D511=""),Calc!DC506,"")</f>
        <v/>
      </c>
      <c r="P511" s="8" t="str">
        <f>IF(AND($D510&lt;&gt;"",$D511=""),Calc!DD506,"")</f>
        <v/>
      </c>
      <c r="Q511" s="8" t="str">
        <f>IF(AND($D510&lt;&gt;"",$D511=""),Calc!DE506,"")</f>
        <v/>
      </c>
      <c r="R511" s="8" t="str">
        <f>IF(AND($D510&lt;&gt;"",$D511=""),Calc!DF506,"")</f>
        <v/>
      </c>
      <c r="S511" s="8" t="str">
        <f>IF(AND($D510&lt;&gt;"",$D511=""),Calc!DG506,"")</f>
        <v/>
      </c>
      <c r="T511" s="8" t="str">
        <f>IF(AND($D510&lt;&gt;"",$D511=""),Calc!DH506,"")</f>
        <v/>
      </c>
      <c r="U511" s="8" t="str">
        <f>IF(AND($D510&lt;&gt;"",$D511=""),Calc!DI506,"")</f>
        <v/>
      </c>
      <c r="V511" s="8" t="str">
        <f>IF(AND($D510&lt;&gt;"",$D511=""),Calc!DJ506,"")</f>
        <v/>
      </c>
      <c r="W511" s="8" t="str">
        <f>IF(AND($D510&lt;&gt;"",$D511=""),Calc!DK506,"")</f>
        <v/>
      </c>
      <c r="X511" s="8" t="str">
        <f>IF(AND($D510&lt;&gt;"",$D511=""),Calc!DL506,"")</f>
        <v/>
      </c>
      <c r="Y511" s="8" t="str">
        <f>IF(AND($D510&lt;&gt;"",$D511=""),Calc!DM506,"")</f>
        <v/>
      </c>
      <c r="Z511" s="8" t="str">
        <f>IF(AND($D510&lt;&gt;"",$D511=""),Calc!DN506,"")</f>
        <v/>
      </c>
      <c r="AA511" s="8" t="str">
        <f>IF(AND($D510&lt;&gt;"",$D511=""),Calc!DO506,"")</f>
        <v/>
      </c>
      <c r="AB511" s="8" t="str">
        <f>IF(AND($D510&lt;&gt;"",$D511=""),Calc!DP506,"")</f>
        <v/>
      </c>
      <c r="AC511" s="8" t="str">
        <f>IF(AND($D510&lt;&gt;"",$D511=""),Calc!DQ506,"")</f>
        <v/>
      </c>
      <c r="AD511" s="8" t="str">
        <f>IF(AND($D510&lt;&gt;"",$D511=""),Calc!DR506,"")</f>
        <v/>
      </c>
      <c r="AE511" s="8" t="str">
        <f>IF(AND($D510&lt;&gt;"",$D511=""),Calc!DS506,"")</f>
        <v/>
      </c>
      <c r="AF511" s="8" t="str">
        <f>IF(AND($D510&lt;&gt;"",$D511=""),Calc!DT506,"")</f>
        <v/>
      </c>
      <c r="AG511" s="8" t="str">
        <f>IF(AND($D510&lt;&gt;"",$D511=""),Calc!DU506,"")</f>
        <v/>
      </c>
      <c r="AH511" s="8" t="str">
        <f>IF(AND($D510&lt;&gt;"",$D511=""),Calc!DV506,"")</f>
        <v/>
      </c>
      <c r="AI511" s="8" t="str">
        <f>IF(AND($D510&lt;&gt;"",$D511=""),Calc!DW506,"")</f>
        <v/>
      </c>
      <c r="AJ511" s="8" t="str">
        <f>IF(AND($D510&lt;&gt;"",$D511=""),Calc!DX506,"")</f>
        <v/>
      </c>
      <c r="AK511" s="8" t="str">
        <f>IF(AND($D510&lt;&gt;"",$D511=""),Calc!DY506,"")</f>
        <v/>
      </c>
      <c r="AL511" s="8" t="str">
        <f>IF(AND($D510&lt;&gt;"",$D511=""),Calc!DZ506,"")</f>
        <v/>
      </c>
      <c r="AM511" s="8" t="str">
        <f>IF(AND($D510&lt;&gt;"",$D511=""),Calc!EA506,"")</f>
        <v/>
      </c>
      <c r="AN511" s="8" t="str">
        <f>IF(AND($D510&lt;&gt;"",$D511=""),Calc!EB506,"")</f>
        <v/>
      </c>
      <c r="AO511" s="8" t="str">
        <f>IF(AND($D510&lt;&gt;"",$D511=""),Calc!EC506,"")</f>
        <v/>
      </c>
      <c r="AP511" s="8" t="str">
        <f>IF(AND($D510&lt;&gt;"",$D511=""),Calc!ED506,"")</f>
        <v/>
      </c>
      <c r="AQ511" s="8" t="str">
        <f>IF(AND($D510&lt;&gt;"",$D511=""),Calc!EE506,"")</f>
        <v/>
      </c>
      <c r="AR511" s="8" t="str">
        <f>IF(AND($D510&lt;&gt;"",$D511=""),Calc!EF506,"")</f>
        <v/>
      </c>
      <c r="AS511" s="8" t="str">
        <f>IF(AND($D510&lt;&gt;"",$D511=""),Calc!EG506,"")</f>
        <v/>
      </c>
      <c r="AT511" s="8" t="str">
        <f>IF(AND($D510&lt;&gt;"",$D511=""),Calc!EH506,"")</f>
        <v/>
      </c>
      <c r="AU511" s="8" t="str">
        <f>IF(AND($D510&lt;&gt;"",$D511=""),Calc!EI506,"")</f>
        <v/>
      </c>
      <c r="AV511" t="str">
        <f>IF(AND($D511&lt;&gt;"",$D512=""),Calc!EJ506,"")</f>
        <v/>
      </c>
      <c r="AW511" t="str">
        <f>IF(AND($D512&lt;&gt;"",$D513=""),Calc!EK506,"")</f>
        <v/>
      </c>
    </row>
    <row r="512" spans="3:49" x14ac:dyDescent="0.25">
      <c r="C512" s="5">
        <v>504</v>
      </c>
      <c r="E512" t="str">
        <f>IF(D512="","",Calc!G507)</f>
        <v/>
      </c>
      <c r="F512" t="str">
        <f>IF(D511="","",IF(Calc!H507="","Wait",IF(Calc!H507&lt;&gt;"","Play")))</f>
        <v/>
      </c>
      <c r="G512" t="str">
        <f>IF(D512="","",IF(Calc!I507=1,"W",IF(Calc!I507=-1,"L","")))</f>
        <v/>
      </c>
      <c r="H512" t="str">
        <f>IF(D512="","",IF(Finals!G512="","",IF(Calc!I507=-1,-Calc!BG506*I512,IF(Calc!I507=1,(36-Calc!BG506)*I512))))</f>
        <v/>
      </c>
      <c r="I512" t="str">
        <f t="shared" si="16"/>
        <v/>
      </c>
      <c r="J512" t="str">
        <f t="shared" si="15"/>
        <v/>
      </c>
      <c r="K512" t="str">
        <f ca="1">IF(J512&gt;K511,J512,K511)</f>
        <v/>
      </c>
      <c r="L512" t="str">
        <f ca="1">IF(AND(Calc!H507=1,D511&lt;&gt;""),Calc!BG506,"")</f>
        <v/>
      </c>
      <c r="M512" s="5" t="str">
        <f>IF(AND($D511&lt;&gt;"",$D512=""),Calc!DA507,"")</f>
        <v/>
      </c>
      <c r="N512" s="8" t="str">
        <f>IF(AND($D511&lt;&gt;"",$D512=""),Calc!DB507,"")</f>
        <v/>
      </c>
      <c r="O512" s="8" t="str">
        <f>IF(AND($D511&lt;&gt;"",$D512=""),Calc!DC507,"")</f>
        <v/>
      </c>
      <c r="P512" s="8" t="str">
        <f>IF(AND($D511&lt;&gt;"",$D512=""),Calc!DD507,"")</f>
        <v/>
      </c>
      <c r="Q512" s="8" t="str">
        <f>IF(AND($D511&lt;&gt;"",$D512=""),Calc!DE507,"")</f>
        <v/>
      </c>
      <c r="R512" s="8" t="str">
        <f>IF(AND($D511&lt;&gt;"",$D512=""),Calc!DF507,"")</f>
        <v/>
      </c>
      <c r="S512" s="8" t="str">
        <f>IF(AND($D511&lt;&gt;"",$D512=""),Calc!DG507,"")</f>
        <v/>
      </c>
      <c r="T512" s="8" t="str">
        <f>IF(AND($D511&lt;&gt;"",$D512=""),Calc!DH507,"")</f>
        <v/>
      </c>
      <c r="U512" s="8" t="str">
        <f>IF(AND($D511&lt;&gt;"",$D512=""),Calc!DI507,"")</f>
        <v/>
      </c>
      <c r="V512" s="8" t="str">
        <f>IF(AND($D511&lt;&gt;"",$D512=""),Calc!DJ507,"")</f>
        <v/>
      </c>
      <c r="W512" s="8" t="str">
        <f>IF(AND($D511&lt;&gt;"",$D512=""),Calc!DK507,"")</f>
        <v/>
      </c>
      <c r="X512" s="8" t="str">
        <f>IF(AND($D511&lt;&gt;"",$D512=""),Calc!DL507,"")</f>
        <v/>
      </c>
      <c r="Y512" s="8" t="str">
        <f>IF(AND($D511&lt;&gt;"",$D512=""),Calc!DM507,"")</f>
        <v/>
      </c>
      <c r="Z512" s="8" t="str">
        <f>IF(AND($D511&lt;&gt;"",$D512=""),Calc!DN507,"")</f>
        <v/>
      </c>
      <c r="AA512" s="8" t="str">
        <f>IF(AND($D511&lt;&gt;"",$D512=""),Calc!DO507,"")</f>
        <v/>
      </c>
      <c r="AB512" s="8" t="str">
        <f>IF(AND($D511&lt;&gt;"",$D512=""),Calc!DP507,"")</f>
        <v/>
      </c>
      <c r="AC512" s="8" t="str">
        <f>IF(AND($D511&lt;&gt;"",$D512=""),Calc!DQ507,"")</f>
        <v/>
      </c>
      <c r="AD512" s="8" t="str">
        <f>IF(AND($D511&lt;&gt;"",$D512=""),Calc!DR507,"")</f>
        <v/>
      </c>
      <c r="AE512" s="8" t="str">
        <f>IF(AND($D511&lt;&gt;"",$D512=""),Calc!DS507,"")</f>
        <v/>
      </c>
      <c r="AF512" s="8" t="str">
        <f>IF(AND($D511&lt;&gt;"",$D512=""),Calc!DT507,"")</f>
        <v/>
      </c>
      <c r="AG512" s="8" t="str">
        <f>IF(AND($D511&lt;&gt;"",$D512=""),Calc!DU507,"")</f>
        <v/>
      </c>
      <c r="AH512" s="8" t="str">
        <f>IF(AND($D511&lt;&gt;"",$D512=""),Calc!DV507,"")</f>
        <v/>
      </c>
      <c r="AI512" s="8" t="str">
        <f>IF(AND($D511&lt;&gt;"",$D512=""),Calc!DW507,"")</f>
        <v/>
      </c>
      <c r="AJ512" s="8" t="str">
        <f>IF(AND($D511&lt;&gt;"",$D512=""),Calc!DX507,"")</f>
        <v/>
      </c>
      <c r="AK512" s="8" t="str">
        <f>IF(AND($D511&lt;&gt;"",$D512=""),Calc!DY507,"")</f>
        <v/>
      </c>
      <c r="AL512" s="8" t="str">
        <f>IF(AND($D511&lt;&gt;"",$D512=""),Calc!DZ507,"")</f>
        <v/>
      </c>
      <c r="AM512" s="8" t="str">
        <f>IF(AND($D511&lt;&gt;"",$D512=""),Calc!EA507,"")</f>
        <v/>
      </c>
      <c r="AN512" s="8" t="str">
        <f>IF(AND($D511&lt;&gt;"",$D512=""),Calc!EB507,"")</f>
        <v/>
      </c>
      <c r="AO512" s="8" t="str">
        <f>IF(AND($D511&lt;&gt;"",$D512=""),Calc!EC507,"")</f>
        <v/>
      </c>
      <c r="AP512" s="8" t="str">
        <f>IF(AND($D511&lt;&gt;"",$D512=""),Calc!ED507,"")</f>
        <v/>
      </c>
      <c r="AQ512" s="8" t="str">
        <f>IF(AND($D511&lt;&gt;"",$D512=""),Calc!EE507,"")</f>
        <v/>
      </c>
      <c r="AR512" s="8" t="str">
        <f>IF(AND($D511&lt;&gt;"",$D512=""),Calc!EF507,"")</f>
        <v/>
      </c>
      <c r="AS512" s="8" t="str">
        <f>IF(AND($D511&lt;&gt;"",$D512=""),Calc!EG507,"")</f>
        <v/>
      </c>
      <c r="AT512" s="8" t="str">
        <f>IF(AND($D511&lt;&gt;"",$D512=""),Calc!EH507,"")</f>
        <v/>
      </c>
      <c r="AU512" s="8" t="str">
        <f>IF(AND($D511&lt;&gt;"",$D512=""),Calc!EI507,"")</f>
        <v/>
      </c>
      <c r="AV512" t="str">
        <f>IF(AND($D512&lt;&gt;"",$D513=""),Calc!EJ507,"")</f>
        <v/>
      </c>
      <c r="AW512" t="str">
        <f>IF(AND($D513&lt;&gt;"",$D514=""),Calc!EK507,"")</f>
        <v/>
      </c>
    </row>
    <row r="513" spans="3:49" x14ac:dyDescent="0.25">
      <c r="C513" s="5">
        <v>505</v>
      </c>
      <c r="E513" t="str">
        <f>IF(D513="","",Calc!G508)</f>
        <v/>
      </c>
      <c r="F513" t="str">
        <f>IF(D512="","",IF(Calc!H508="","Wait",IF(Calc!H508&lt;&gt;"","Play")))</f>
        <v/>
      </c>
      <c r="G513" t="str">
        <f>IF(D513="","",IF(Calc!I508=1,"W",IF(Calc!I508=-1,"L","")))</f>
        <v/>
      </c>
      <c r="H513" t="str">
        <f>IF(D513="","",IF(Finals!G513="","",IF(Calc!I508=-1,-Calc!BG507*I513,IF(Calc!I508=1,(36-Calc!BG507)*I513))))</f>
        <v/>
      </c>
      <c r="I513" t="str">
        <f t="shared" si="16"/>
        <v/>
      </c>
      <c r="J513" t="str">
        <f t="shared" si="15"/>
        <v/>
      </c>
      <c r="K513" t="str">
        <f ca="1">IF(J513&gt;K512,J513,K512)</f>
        <v/>
      </c>
      <c r="L513" t="str">
        <f ca="1">IF(AND(Calc!H508=1,D512&lt;&gt;""),Calc!BG507,"")</f>
        <v/>
      </c>
      <c r="M513" s="5" t="str">
        <f>IF(AND($D512&lt;&gt;"",$D513=""),Calc!DA508,"")</f>
        <v/>
      </c>
      <c r="N513" s="8" t="str">
        <f>IF(AND($D512&lt;&gt;"",$D513=""),Calc!DB508,"")</f>
        <v/>
      </c>
      <c r="O513" s="8" t="str">
        <f>IF(AND($D512&lt;&gt;"",$D513=""),Calc!DC508,"")</f>
        <v/>
      </c>
      <c r="P513" s="8" t="str">
        <f>IF(AND($D512&lt;&gt;"",$D513=""),Calc!DD508,"")</f>
        <v/>
      </c>
      <c r="Q513" s="8" t="str">
        <f>IF(AND($D512&lt;&gt;"",$D513=""),Calc!DE508,"")</f>
        <v/>
      </c>
      <c r="R513" s="8" t="str">
        <f>IF(AND($D512&lt;&gt;"",$D513=""),Calc!DF508,"")</f>
        <v/>
      </c>
      <c r="S513" s="8" t="str">
        <f>IF(AND($D512&lt;&gt;"",$D513=""),Calc!DG508,"")</f>
        <v/>
      </c>
      <c r="T513" s="8" t="str">
        <f>IF(AND($D512&lt;&gt;"",$D513=""),Calc!DH508,"")</f>
        <v/>
      </c>
      <c r="U513" s="8" t="str">
        <f>IF(AND($D512&lt;&gt;"",$D513=""),Calc!DI508,"")</f>
        <v/>
      </c>
      <c r="V513" s="8" t="str">
        <f>IF(AND($D512&lt;&gt;"",$D513=""),Calc!DJ508,"")</f>
        <v/>
      </c>
      <c r="W513" s="8" t="str">
        <f>IF(AND($D512&lt;&gt;"",$D513=""),Calc!DK508,"")</f>
        <v/>
      </c>
      <c r="X513" s="8" t="str">
        <f>IF(AND($D512&lt;&gt;"",$D513=""),Calc!DL508,"")</f>
        <v/>
      </c>
      <c r="Y513" s="8" t="str">
        <f>IF(AND($D512&lt;&gt;"",$D513=""),Calc!DM508,"")</f>
        <v/>
      </c>
      <c r="Z513" s="8" t="str">
        <f>IF(AND($D512&lt;&gt;"",$D513=""),Calc!DN508,"")</f>
        <v/>
      </c>
      <c r="AA513" s="8" t="str">
        <f>IF(AND($D512&lt;&gt;"",$D513=""),Calc!DO508,"")</f>
        <v/>
      </c>
      <c r="AB513" s="8" t="str">
        <f>IF(AND($D512&lt;&gt;"",$D513=""),Calc!DP508,"")</f>
        <v/>
      </c>
      <c r="AC513" s="8" t="str">
        <f>IF(AND($D512&lt;&gt;"",$D513=""),Calc!DQ508,"")</f>
        <v/>
      </c>
      <c r="AD513" s="8" t="str">
        <f>IF(AND($D512&lt;&gt;"",$D513=""),Calc!DR508,"")</f>
        <v/>
      </c>
      <c r="AE513" s="8" t="str">
        <f>IF(AND($D512&lt;&gt;"",$D513=""),Calc!DS508,"")</f>
        <v/>
      </c>
      <c r="AF513" s="8" t="str">
        <f>IF(AND($D512&lt;&gt;"",$D513=""),Calc!DT508,"")</f>
        <v/>
      </c>
      <c r="AG513" s="8" t="str">
        <f>IF(AND($D512&lt;&gt;"",$D513=""),Calc!DU508,"")</f>
        <v/>
      </c>
      <c r="AH513" s="8" t="str">
        <f>IF(AND($D512&lt;&gt;"",$D513=""),Calc!DV508,"")</f>
        <v/>
      </c>
      <c r="AI513" s="8" t="str">
        <f>IF(AND($D512&lt;&gt;"",$D513=""),Calc!DW508,"")</f>
        <v/>
      </c>
      <c r="AJ513" s="8" t="str">
        <f>IF(AND($D512&lt;&gt;"",$D513=""),Calc!DX508,"")</f>
        <v/>
      </c>
      <c r="AK513" s="8" t="str">
        <f>IF(AND($D512&lt;&gt;"",$D513=""),Calc!DY508,"")</f>
        <v/>
      </c>
      <c r="AL513" s="8" t="str">
        <f>IF(AND($D512&lt;&gt;"",$D513=""),Calc!DZ508,"")</f>
        <v/>
      </c>
      <c r="AM513" s="8" t="str">
        <f>IF(AND($D512&lt;&gt;"",$D513=""),Calc!EA508,"")</f>
        <v/>
      </c>
      <c r="AN513" s="8" t="str">
        <f>IF(AND($D512&lt;&gt;"",$D513=""),Calc!EB508,"")</f>
        <v/>
      </c>
      <c r="AO513" s="8" t="str">
        <f>IF(AND($D512&lt;&gt;"",$D513=""),Calc!EC508,"")</f>
        <v/>
      </c>
      <c r="AP513" s="8" t="str">
        <f>IF(AND($D512&lt;&gt;"",$D513=""),Calc!ED508,"")</f>
        <v/>
      </c>
      <c r="AQ513" s="8" t="str">
        <f>IF(AND($D512&lt;&gt;"",$D513=""),Calc!EE508,"")</f>
        <v/>
      </c>
      <c r="AR513" s="8" t="str">
        <f>IF(AND($D512&lt;&gt;"",$D513=""),Calc!EF508,"")</f>
        <v/>
      </c>
      <c r="AS513" s="8" t="str">
        <f>IF(AND($D512&lt;&gt;"",$D513=""),Calc!EG508,"")</f>
        <v/>
      </c>
      <c r="AT513" s="8" t="str">
        <f>IF(AND($D512&lt;&gt;"",$D513=""),Calc!EH508,"")</f>
        <v/>
      </c>
      <c r="AU513" s="8" t="str">
        <f>IF(AND($D512&lt;&gt;"",$D513=""),Calc!EI508,"")</f>
        <v/>
      </c>
      <c r="AV513" t="str">
        <f>IF(AND($D513&lt;&gt;"",$D514=""),Calc!EJ508,"")</f>
        <v/>
      </c>
      <c r="AW513" t="str">
        <f>IF(AND($D514&lt;&gt;"",$D515=""),Calc!EK508,"")</f>
        <v/>
      </c>
    </row>
    <row r="514" spans="3:49" x14ac:dyDescent="0.25">
      <c r="C514" s="5">
        <v>506</v>
      </c>
      <c r="E514" t="str">
        <f>IF(D514="","",Calc!G509)</f>
        <v/>
      </c>
      <c r="F514" t="str">
        <f>IF(D513="","",IF(Calc!H509="","Wait",IF(Calc!H509&lt;&gt;"","Play")))</f>
        <v/>
      </c>
      <c r="G514" t="str">
        <f>IF(D514="","",IF(Calc!I509=1,"W",IF(Calc!I509=-1,"L","")))</f>
        <v/>
      </c>
      <c r="H514" t="str">
        <f>IF(D514="","",IF(Finals!G514="","",IF(Calc!I509=-1,-Calc!BG508*I514,IF(Calc!I509=1,(36-Calc!BG508)*I514))))</f>
        <v/>
      </c>
      <c r="I514" t="str">
        <f t="shared" si="16"/>
        <v/>
      </c>
      <c r="J514" t="str">
        <f t="shared" si="15"/>
        <v/>
      </c>
      <c r="K514" t="str">
        <f ca="1">IF(J514&gt;K513,J514,K513)</f>
        <v/>
      </c>
      <c r="L514" t="str">
        <f ca="1">IF(AND(Calc!H509=1,D513&lt;&gt;""),Calc!BG508,"")</f>
        <v/>
      </c>
      <c r="M514" s="5" t="str">
        <f>IF(AND($D513&lt;&gt;"",$D514=""),Calc!DA509,"")</f>
        <v/>
      </c>
      <c r="N514" s="8" t="str">
        <f>IF(AND($D513&lt;&gt;"",$D514=""),Calc!DB509,"")</f>
        <v/>
      </c>
      <c r="O514" s="8" t="str">
        <f>IF(AND($D513&lt;&gt;"",$D514=""),Calc!DC509,"")</f>
        <v/>
      </c>
      <c r="P514" s="8" t="str">
        <f>IF(AND($D513&lt;&gt;"",$D514=""),Calc!DD509,"")</f>
        <v/>
      </c>
      <c r="Q514" s="8" t="str">
        <f>IF(AND($D513&lt;&gt;"",$D514=""),Calc!DE509,"")</f>
        <v/>
      </c>
      <c r="R514" s="8" t="str">
        <f>IF(AND($D513&lt;&gt;"",$D514=""),Calc!DF509,"")</f>
        <v/>
      </c>
      <c r="S514" s="8" t="str">
        <f>IF(AND($D513&lt;&gt;"",$D514=""),Calc!DG509,"")</f>
        <v/>
      </c>
      <c r="T514" s="8" t="str">
        <f>IF(AND($D513&lt;&gt;"",$D514=""),Calc!DH509,"")</f>
        <v/>
      </c>
      <c r="U514" s="8" t="str">
        <f>IF(AND($D513&lt;&gt;"",$D514=""),Calc!DI509,"")</f>
        <v/>
      </c>
      <c r="V514" s="8" t="str">
        <f>IF(AND($D513&lt;&gt;"",$D514=""),Calc!DJ509,"")</f>
        <v/>
      </c>
      <c r="W514" s="8" t="str">
        <f>IF(AND($D513&lt;&gt;"",$D514=""),Calc!DK509,"")</f>
        <v/>
      </c>
      <c r="X514" s="8" t="str">
        <f>IF(AND($D513&lt;&gt;"",$D514=""),Calc!DL509,"")</f>
        <v/>
      </c>
      <c r="Y514" s="8" t="str">
        <f>IF(AND($D513&lt;&gt;"",$D514=""),Calc!DM509,"")</f>
        <v/>
      </c>
      <c r="Z514" s="8" t="str">
        <f>IF(AND($D513&lt;&gt;"",$D514=""),Calc!DN509,"")</f>
        <v/>
      </c>
      <c r="AA514" s="8" t="str">
        <f>IF(AND($D513&lt;&gt;"",$D514=""),Calc!DO509,"")</f>
        <v/>
      </c>
      <c r="AB514" s="8" t="str">
        <f>IF(AND($D513&lt;&gt;"",$D514=""),Calc!DP509,"")</f>
        <v/>
      </c>
      <c r="AC514" s="8" t="str">
        <f>IF(AND($D513&lt;&gt;"",$D514=""),Calc!DQ509,"")</f>
        <v/>
      </c>
      <c r="AD514" s="8" t="str">
        <f>IF(AND($D513&lt;&gt;"",$D514=""),Calc!DR509,"")</f>
        <v/>
      </c>
      <c r="AE514" s="8" t="str">
        <f>IF(AND($D513&lt;&gt;"",$D514=""),Calc!DS509,"")</f>
        <v/>
      </c>
      <c r="AF514" s="8" t="str">
        <f>IF(AND($D513&lt;&gt;"",$D514=""),Calc!DT509,"")</f>
        <v/>
      </c>
      <c r="AG514" s="8" t="str">
        <f>IF(AND($D513&lt;&gt;"",$D514=""),Calc!DU509,"")</f>
        <v/>
      </c>
      <c r="AH514" s="8" t="str">
        <f>IF(AND($D513&lt;&gt;"",$D514=""),Calc!DV509,"")</f>
        <v/>
      </c>
      <c r="AI514" s="8" t="str">
        <f>IF(AND($D513&lt;&gt;"",$D514=""),Calc!DW509,"")</f>
        <v/>
      </c>
      <c r="AJ514" s="8" t="str">
        <f>IF(AND($D513&lt;&gt;"",$D514=""),Calc!DX509,"")</f>
        <v/>
      </c>
      <c r="AK514" s="8" t="str">
        <f>IF(AND($D513&lt;&gt;"",$D514=""),Calc!DY509,"")</f>
        <v/>
      </c>
      <c r="AL514" s="8" t="str">
        <f>IF(AND($D513&lt;&gt;"",$D514=""),Calc!DZ509,"")</f>
        <v/>
      </c>
      <c r="AM514" s="8" t="str">
        <f>IF(AND($D513&lt;&gt;"",$D514=""),Calc!EA509,"")</f>
        <v/>
      </c>
      <c r="AN514" s="8" t="str">
        <f>IF(AND($D513&lt;&gt;"",$D514=""),Calc!EB509,"")</f>
        <v/>
      </c>
      <c r="AO514" s="8" t="str">
        <f>IF(AND($D513&lt;&gt;"",$D514=""),Calc!EC509,"")</f>
        <v/>
      </c>
      <c r="AP514" s="8" t="str">
        <f>IF(AND($D513&lt;&gt;"",$D514=""),Calc!ED509,"")</f>
        <v/>
      </c>
      <c r="AQ514" s="8" t="str">
        <f>IF(AND($D513&lt;&gt;"",$D514=""),Calc!EE509,"")</f>
        <v/>
      </c>
      <c r="AR514" s="8" t="str">
        <f>IF(AND($D513&lt;&gt;"",$D514=""),Calc!EF509,"")</f>
        <v/>
      </c>
      <c r="AS514" s="8" t="str">
        <f>IF(AND($D513&lt;&gt;"",$D514=""),Calc!EG509,"")</f>
        <v/>
      </c>
      <c r="AT514" s="8" t="str">
        <f>IF(AND($D513&lt;&gt;"",$D514=""),Calc!EH509,"")</f>
        <v/>
      </c>
      <c r="AU514" s="8" t="str">
        <f>IF(AND($D513&lt;&gt;"",$D514=""),Calc!EI509,"")</f>
        <v/>
      </c>
      <c r="AV514" t="str">
        <f>IF(AND($D514&lt;&gt;"",$D515=""),Calc!EJ509,"")</f>
        <v/>
      </c>
      <c r="AW514" t="str">
        <f>IF(AND($D515&lt;&gt;"",$D516=""),Calc!EK509,"")</f>
        <v/>
      </c>
    </row>
    <row r="515" spans="3:49" x14ac:dyDescent="0.25">
      <c r="C515" s="5">
        <v>507</v>
      </c>
      <c r="E515" t="str">
        <f>IF(D515="","",Calc!G510)</f>
        <v/>
      </c>
      <c r="F515" t="str">
        <f>IF(D514="","",IF(Calc!H510="","Wait",IF(Calc!H510&lt;&gt;"","Play")))</f>
        <v/>
      </c>
      <c r="G515" t="str">
        <f>IF(D515="","",IF(Calc!I510=1,"W",IF(Calc!I510=-1,"L","")))</f>
        <v/>
      </c>
      <c r="H515" t="str">
        <f>IF(D515="","",IF(Finals!G515="","",IF(Calc!I510=-1,-Calc!BG509*I515,IF(Calc!I510=1,(36-Calc!BG509)*I515))))</f>
        <v/>
      </c>
      <c r="I515" t="str">
        <f t="shared" si="16"/>
        <v/>
      </c>
      <c r="J515" t="str">
        <f t="shared" si="15"/>
        <v/>
      </c>
      <c r="K515" t="str">
        <f ca="1">IF(J515&gt;K514,J515,K514)</f>
        <v/>
      </c>
      <c r="L515" t="str">
        <f ca="1">IF(AND(Calc!H510=1,D514&lt;&gt;""),Calc!BG509,"")</f>
        <v/>
      </c>
      <c r="M515" s="5" t="str">
        <f>IF(AND($D514&lt;&gt;"",$D515=""),Calc!DA510,"")</f>
        <v/>
      </c>
      <c r="N515" s="8" t="str">
        <f>IF(AND($D514&lt;&gt;"",$D515=""),Calc!DB510,"")</f>
        <v/>
      </c>
      <c r="O515" s="8" t="str">
        <f>IF(AND($D514&lt;&gt;"",$D515=""),Calc!DC510,"")</f>
        <v/>
      </c>
      <c r="P515" s="8" t="str">
        <f>IF(AND($D514&lt;&gt;"",$D515=""),Calc!DD510,"")</f>
        <v/>
      </c>
      <c r="Q515" s="8" t="str">
        <f>IF(AND($D514&lt;&gt;"",$D515=""),Calc!DE510,"")</f>
        <v/>
      </c>
      <c r="R515" s="8" t="str">
        <f>IF(AND($D514&lt;&gt;"",$D515=""),Calc!DF510,"")</f>
        <v/>
      </c>
      <c r="S515" s="8" t="str">
        <f>IF(AND($D514&lt;&gt;"",$D515=""),Calc!DG510,"")</f>
        <v/>
      </c>
      <c r="T515" s="8" t="str">
        <f>IF(AND($D514&lt;&gt;"",$D515=""),Calc!DH510,"")</f>
        <v/>
      </c>
      <c r="U515" s="8" t="str">
        <f>IF(AND($D514&lt;&gt;"",$D515=""),Calc!DI510,"")</f>
        <v/>
      </c>
      <c r="V515" s="8" t="str">
        <f>IF(AND($D514&lt;&gt;"",$D515=""),Calc!DJ510,"")</f>
        <v/>
      </c>
      <c r="W515" s="8" t="str">
        <f>IF(AND($D514&lt;&gt;"",$D515=""),Calc!DK510,"")</f>
        <v/>
      </c>
      <c r="X515" s="8" t="str">
        <f>IF(AND($D514&lt;&gt;"",$D515=""),Calc!DL510,"")</f>
        <v/>
      </c>
      <c r="Y515" s="8" t="str">
        <f>IF(AND($D514&lt;&gt;"",$D515=""),Calc!DM510,"")</f>
        <v/>
      </c>
      <c r="Z515" s="8" t="str">
        <f>IF(AND($D514&lt;&gt;"",$D515=""),Calc!DN510,"")</f>
        <v/>
      </c>
      <c r="AA515" s="8" t="str">
        <f>IF(AND($D514&lt;&gt;"",$D515=""),Calc!DO510,"")</f>
        <v/>
      </c>
      <c r="AB515" s="8" t="str">
        <f>IF(AND($D514&lt;&gt;"",$D515=""),Calc!DP510,"")</f>
        <v/>
      </c>
      <c r="AC515" s="8" t="str">
        <f>IF(AND($D514&lt;&gt;"",$D515=""),Calc!DQ510,"")</f>
        <v/>
      </c>
      <c r="AD515" s="8" t="str">
        <f>IF(AND($D514&lt;&gt;"",$D515=""),Calc!DR510,"")</f>
        <v/>
      </c>
      <c r="AE515" s="8" t="str">
        <f>IF(AND($D514&lt;&gt;"",$D515=""),Calc!DS510,"")</f>
        <v/>
      </c>
      <c r="AF515" s="8" t="str">
        <f>IF(AND($D514&lt;&gt;"",$D515=""),Calc!DT510,"")</f>
        <v/>
      </c>
      <c r="AG515" s="8" t="str">
        <f>IF(AND($D514&lt;&gt;"",$D515=""),Calc!DU510,"")</f>
        <v/>
      </c>
      <c r="AH515" s="8" t="str">
        <f>IF(AND($D514&lt;&gt;"",$D515=""),Calc!DV510,"")</f>
        <v/>
      </c>
      <c r="AI515" s="8" t="str">
        <f>IF(AND($D514&lt;&gt;"",$D515=""),Calc!DW510,"")</f>
        <v/>
      </c>
      <c r="AJ515" s="8" t="str">
        <f>IF(AND($D514&lt;&gt;"",$D515=""),Calc!DX510,"")</f>
        <v/>
      </c>
      <c r="AK515" s="8" t="str">
        <f>IF(AND($D514&lt;&gt;"",$D515=""),Calc!DY510,"")</f>
        <v/>
      </c>
      <c r="AL515" s="8" t="str">
        <f>IF(AND($D514&lt;&gt;"",$D515=""),Calc!DZ510,"")</f>
        <v/>
      </c>
      <c r="AM515" s="8" t="str">
        <f>IF(AND($D514&lt;&gt;"",$D515=""),Calc!EA510,"")</f>
        <v/>
      </c>
      <c r="AN515" s="8" t="str">
        <f>IF(AND($D514&lt;&gt;"",$D515=""),Calc!EB510,"")</f>
        <v/>
      </c>
      <c r="AO515" s="8" t="str">
        <f>IF(AND($D514&lt;&gt;"",$D515=""),Calc!EC510,"")</f>
        <v/>
      </c>
      <c r="AP515" s="8" t="str">
        <f>IF(AND($D514&lt;&gt;"",$D515=""),Calc!ED510,"")</f>
        <v/>
      </c>
      <c r="AQ515" s="8" t="str">
        <f>IF(AND($D514&lt;&gt;"",$D515=""),Calc!EE510,"")</f>
        <v/>
      </c>
      <c r="AR515" s="8" t="str">
        <f>IF(AND($D514&lt;&gt;"",$D515=""),Calc!EF510,"")</f>
        <v/>
      </c>
      <c r="AS515" s="8" t="str">
        <f>IF(AND($D514&lt;&gt;"",$D515=""),Calc!EG510,"")</f>
        <v/>
      </c>
      <c r="AT515" s="8" t="str">
        <f>IF(AND($D514&lt;&gt;"",$D515=""),Calc!EH510,"")</f>
        <v/>
      </c>
      <c r="AU515" s="8" t="str">
        <f>IF(AND($D514&lt;&gt;"",$D515=""),Calc!EI510,"")</f>
        <v/>
      </c>
      <c r="AV515" t="str">
        <f>IF(AND($D515&lt;&gt;"",$D516=""),Calc!EJ510,"")</f>
        <v/>
      </c>
      <c r="AW515" t="str">
        <f>IF(AND($D516&lt;&gt;"",$D517=""),Calc!EK510,"")</f>
        <v/>
      </c>
    </row>
    <row r="516" spans="3:49" x14ac:dyDescent="0.25">
      <c r="C516" s="5">
        <v>508</v>
      </c>
      <c r="E516" t="str">
        <f>IF(D516="","",Calc!G511)</f>
        <v/>
      </c>
      <c r="F516" t="str">
        <f>IF(D515="","",IF(Calc!H511="","Wait",IF(Calc!H511&lt;&gt;"","Play")))</f>
        <v/>
      </c>
      <c r="G516" t="str">
        <f>IF(D516="","",IF(Calc!I511=1,"W",IF(Calc!I511=-1,"L","")))</f>
        <v/>
      </c>
      <c r="H516" t="str">
        <f>IF(D516="","",IF(Finals!G516="","",IF(Calc!I511=-1,-Calc!BG510*I516,IF(Calc!I511=1,(36-Calc!BG510)*I516))))</f>
        <v/>
      </c>
      <c r="I516" t="str">
        <f t="shared" si="16"/>
        <v/>
      </c>
      <c r="J516" t="str">
        <f t="shared" si="15"/>
        <v/>
      </c>
      <c r="K516" t="str">
        <f ca="1">IF(J516&gt;K515,J516,K515)</f>
        <v/>
      </c>
      <c r="L516" t="str">
        <f ca="1">IF(AND(Calc!H511=1,D515&lt;&gt;""),Calc!BG510,"")</f>
        <v/>
      </c>
      <c r="M516" s="5" t="str">
        <f>IF(AND($D515&lt;&gt;"",$D516=""),Calc!DA511,"")</f>
        <v/>
      </c>
      <c r="N516" s="8" t="str">
        <f>IF(AND($D515&lt;&gt;"",$D516=""),Calc!DB511,"")</f>
        <v/>
      </c>
      <c r="O516" s="8" t="str">
        <f>IF(AND($D515&lt;&gt;"",$D516=""),Calc!DC511,"")</f>
        <v/>
      </c>
      <c r="P516" s="8" t="str">
        <f>IF(AND($D515&lt;&gt;"",$D516=""),Calc!DD511,"")</f>
        <v/>
      </c>
      <c r="Q516" s="8" t="str">
        <f>IF(AND($D515&lt;&gt;"",$D516=""),Calc!DE511,"")</f>
        <v/>
      </c>
      <c r="R516" s="8" t="str">
        <f>IF(AND($D515&lt;&gt;"",$D516=""),Calc!DF511,"")</f>
        <v/>
      </c>
      <c r="S516" s="8" t="str">
        <f>IF(AND($D515&lt;&gt;"",$D516=""),Calc!DG511,"")</f>
        <v/>
      </c>
      <c r="T516" s="8" t="str">
        <f>IF(AND($D515&lt;&gt;"",$D516=""),Calc!DH511,"")</f>
        <v/>
      </c>
      <c r="U516" s="8" t="str">
        <f>IF(AND($D515&lt;&gt;"",$D516=""),Calc!DI511,"")</f>
        <v/>
      </c>
      <c r="V516" s="8" t="str">
        <f>IF(AND($D515&lt;&gt;"",$D516=""),Calc!DJ511,"")</f>
        <v/>
      </c>
      <c r="W516" s="8" t="str">
        <f>IF(AND($D515&lt;&gt;"",$D516=""),Calc!DK511,"")</f>
        <v/>
      </c>
      <c r="X516" s="8" t="str">
        <f>IF(AND($D515&lt;&gt;"",$D516=""),Calc!DL511,"")</f>
        <v/>
      </c>
      <c r="Y516" s="8" t="str">
        <f>IF(AND($D515&lt;&gt;"",$D516=""),Calc!DM511,"")</f>
        <v/>
      </c>
      <c r="Z516" s="8" t="str">
        <f>IF(AND($D515&lt;&gt;"",$D516=""),Calc!DN511,"")</f>
        <v/>
      </c>
      <c r="AA516" s="8" t="str">
        <f>IF(AND($D515&lt;&gt;"",$D516=""),Calc!DO511,"")</f>
        <v/>
      </c>
      <c r="AB516" s="8" t="str">
        <f>IF(AND($D515&lt;&gt;"",$D516=""),Calc!DP511,"")</f>
        <v/>
      </c>
      <c r="AC516" s="8" t="str">
        <f>IF(AND($D515&lt;&gt;"",$D516=""),Calc!DQ511,"")</f>
        <v/>
      </c>
      <c r="AD516" s="8" t="str">
        <f>IF(AND($D515&lt;&gt;"",$D516=""),Calc!DR511,"")</f>
        <v/>
      </c>
      <c r="AE516" s="8" t="str">
        <f>IF(AND($D515&lt;&gt;"",$D516=""),Calc!DS511,"")</f>
        <v/>
      </c>
      <c r="AF516" s="8" t="str">
        <f>IF(AND($D515&lt;&gt;"",$D516=""),Calc!DT511,"")</f>
        <v/>
      </c>
      <c r="AG516" s="8" t="str">
        <f>IF(AND($D515&lt;&gt;"",$D516=""),Calc!DU511,"")</f>
        <v/>
      </c>
      <c r="AH516" s="8" t="str">
        <f>IF(AND($D515&lt;&gt;"",$D516=""),Calc!DV511,"")</f>
        <v/>
      </c>
      <c r="AI516" s="8" t="str">
        <f>IF(AND($D515&lt;&gt;"",$D516=""),Calc!DW511,"")</f>
        <v/>
      </c>
      <c r="AJ516" s="8" t="str">
        <f>IF(AND($D515&lt;&gt;"",$D516=""),Calc!DX511,"")</f>
        <v/>
      </c>
      <c r="AK516" s="8" t="str">
        <f>IF(AND($D515&lt;&gt;"",$D516=""),Calc!DY511,"")</f>
        <v/>
      </c>
      <c r="AL516" s="8" t="str">
        <f>IF(AND($D515&lt;&gt;"",$D516=""),Calc!DZ511,"")</f>
        <v/>
      </c>
      <c r="AM516" s="8" t="str">
        <f>IF(AND($D515&lt;&gt;"",$D516=""),Calc!EA511,"")</f>
        <v/>
      </c>
      <c r="AN516" s="8" t="str">
        <f>IF(AND($D515&lt;&gt;"",$D516=""),Calc!EB511,"")</f>
        <v/>
      </c>
      <c r="AO516" s="8" t="str">
        <f>IF(AND($D515&lt;&gt;"",$D516=""),Calc!EC511,"")</f>
        <v/>
      </c>
      <c r="AP516" s="8" t="str">
        <f>IF(AND($D515&lt;&gt;"",$D516=""),Calc!ED511,"")</f>
        <v/>
      </c>
      <c r="AQ516" s="8" t="str">
        <f>IF(AND($D515&lt;&gt;"",$D516=""),Calc!EE511,"")</f>
        <v/>
      </c>
      <c r="AR516" s="8" t="str">
        <f>IF(AND($D515&lt;&gt;"",$D516=""),Calc!EF511,"")</f>
        <v/>
      </c>
      <c r="AS516" s="8" t="str">
        <f>IF(AND($D515&lt;&gt;"",$D516=""),Calc!EG511,"")</f>
        <v/>
      </c>
      <c r="AT516" s="8" t="str">
        <f>IF(AND($D515&lt;&gt;"",$D516=""),Calc!EH511,"")</f>
        <v/>
      </c>
      <c r="AU516" s="8" t="str">
        <f>IF(AND($D515&lt;&gt;"",$D516=""),Calc!EI511,"")</f>
        <v/>
      </c>
      <c r="AV516" t="str">
        <f>IF(AND($D516&lt;&gt;"",$D517=""),Calc!EJ511,"")</f>
        <v/>
      </c>
      <c r="AW516" t="str">
        <f>IF(AND($D517&lt;&gt;"",$D518=""),Calc!EK511,"")</f>
        <v/>
      </c>
    </row>
    <row r="517" spans="3:49" x14ac:dyDescent="0.25">
      <c r="C517" s="5">
        <v>509</v>
      </c>
      <c r="E517" t="str">
        <f>IF(D517="","",Calc!G512)</f>
        <v/>
      </c>
      <c r="F517" t="str">
        <f>IF(D516="","",IF(Calc!H512="","Wait",IF(Calc!H512&lt;&gt;"","Play")))</f>
        <v/>
      </c>
      <c r="G517" t="str">
        <f>IF(D517="","",IF(Calc!I512=1,"W",IF(Calc!I512=-1,"L","")))</f>
        <v/>
      </c>
      <c r="H517" t="str">
        <f>IF(D517="","",IF(Finals!G517="","",IF(Calc!I512=-1,-Calc!BG511*I517,IF(Calc!I512=1,(36-Calc!BG511)*I517))))</f>
        <v/>
      </c>
      <c r="I517" t="str">
        <f t="shared" si="16"/>
        <v/>
      </c>
      <c r="J517" t="str">
        <f t="shared" si="15"/>
        <v/>
      </c>
      <c r="K517" t="str">
        <f ca="1">IF(J517&gt;K516,J517,K516)</f>
        <v/>
      </c>
      <c r="L517" t="str">
        <f ca="1">IF(AND(Calc!H512=1,D516&lt;&gt;""),Calc!BG511,"")</f>
        <v/>
      </c>
      <c r="M517" s="5" t="str">
        <f>IF(AND($D516&lt;&gt;"",$D517=""),Calc!DA512,"")</f>
        <v/>
      </c>
      <c r="N517" s="8" t="str">
        <f>IF(AND($D516&lt;&gt;"",$D517=""),Calc!DB512,"")</f>
        <v/>
      </c>
      <c r="O517" s="8" t="str">
        <f>IF(AND($D516&lt;&gt;"",$D517=""),Calc!DC512,"")</f>
        <v/>
      </c>
      <c r="P517" s="8" t="str">
        <f>IF(AND($D516&lt;&gt;"",$D517=""),Calc!DD512,"")</f>
        <v/>
      </c>
      <c r="Q517" s="8" t="str">
        <f>IF(AND($D516&lt;&gt;"",$D517=""),Calc!DE512,"")</f>
        <v/>
      </c>
      <c r="R517" s="8" t="str">
        <f>IF(AND($D516&lt;&gt;"",$D517=""),Calc!DF512,"")</f>
        <v/>
      </c>
      <c r="S517" s="8" t="str">
        <f>IF(AND($D516&lt;&gt;"",$D517=""),Calc!DG512,"")</f>
        <v/>
      </c>
      <c r="T517" s="8" t="str">
        <f>IF(AND($D516&lt;&gt;"",$D517=""),Calc!DH512,"")</f>
        <v/>
      </c>
      <c r="U517" s="8" t="str">
        <f>IF(AND($D516&lt;&gt;"",$D517=""),Calc!DI512,"")</f>
        <v/>
      </c>
      <c r="V517" s="8" t="str">
        <f>IF(AND($D516&lt;&gt;"",$D517=""),Calc!DJ512,"")</f>
        <v/>
      </c>
      <c r="W517" s="8" t="str">
        <f>IF(AND($D516&lt;&gt;"",$D517=""),Calc!DK512,"")</f>
        <v/>
      </c>
      <c r="X517" s="8" t="str">
        <f>IF(AND($D516&lt;&gt;"",$D517=""),Calc!DL512,"")</f>
        <v/>
      </c>
      <c r="Y517" s="8" t="str">
        <f>IF(AND($D516&lt;&gt;"",$D517=""),Calc!DM512,"")</f>
        <v/>
      </c>
      <c r="Z517" s="8" t="str">
        <f>IF(AND($D516&lt;&gt;"",$D517=""),Calc!DN512,"")</f>
        <v/>
      </c>
      <c r="AA517" s="8" t="str">
        <f>IF(AND($D516&lt;&gt;"",$D517=""),Calc!DO512,"")</f>
        <v/>
      </c>
      <c r="AB517" s="8" t="str">
        <f>IF(AND($D516&lt;&gt;"",$D517=""),Calc!DP512,"")</f>
        <v/>
      </c>
      <c r="AC517" s="8" t="str">
        <f>IF(AND($D516&lt;&gt;"",$D517=""),Calc!DQ512,"")</f>
        <v/>
      </c>
      <c r="AD517" s="8" t="str">
        <f>IF(AND($D516&lt;&gt;"",$D517=""),Calc!DR512,"")</f>
        <v/>
      </c>
      <c r="AE517" s="8" t="str">
        <f>IF(AND($D516&lt;&gt;"",$D517=""),Calc!DS512,"")</f>
        <v/>
      </c>
      <c r="AF517" s="8" t="str">
        <f>IF(AND($D516&lt;&gt;"",$D517=""),Calc!DT512,"")</f>
        <v/>
      </c>
      <c r="AG517" s="8" t="str">
        <f>IF(AND($D516&lt;&gt;"",$D517=""),Calc!DU512,"")</f>
        <v/>
      </c>
      <c r="AH517" s="8" t="str">
        <f>IF(AND($D516&lt;&gt;"",$D517=""),Calc!DV512,"")</f>
        <v/>
      </c>
      <c r="AI517" s="8" t="str">
        <f>IF(AND($D516&lt;&gt;"",$D517=""),Calc!DW512,"")</f>
        <v/>
      </c>
      <c r="AJ517" s="8" t="str">
        <f>IF(AND($D516&lt;&gt;"",$D517=""),Calc!DX512,"")</f>
        <v/>
      </c>
      <c r="AK517" s="8" t="str">
        <f>IF(AND($D516&lt;&gt;"",$D517=""),Calc!DY512,"")</f>
        <v/>
      </c>
      <c r="AL517" s="8" t="str">
        <f>IF(AND($D516&lt;&gt;"",$D517=""),Calc!DZ512,"")</f>
        <v/>
      </c>
      <c r="AM517" s="8" t="str">
        <f>IF(AND($D516&lt;&gt;"",$D517=""),Calc!EA512,"")</f>
        <v/>
      </c>
      <c r="AN517" s="8" t="str">
        <f>IF(AND($D516&lt;&gt;"",$D517=""),Calc!EB512,"")</f>
        <v/>
      </c>
      <c r="AO517" s="8" t="str">
        <f>IF(AND($D516&lt;&gt;"",$D517=""),Calc!EC512,"")</f>
        <v/>
      </c>
      <c r="AP517" s="8" t="str">
        <f>IF(AND($D516&lt;&gt;"",$D517=""),Calc!ED512,"")</f>
        <v/>
      </c>
      <c r="AQ517" s="8" t="str">
        <f>IF(AND($D516&lt;&gt;"",$D517=""),Calc!EE512,"")</f>
        <v/>
      </c>
      <c r="AR517" s="8" t="str">
        <f>IF(AND($D516&lt;&gt;"",$D517=""),Calc!EF512,"")</f>
        <v/>
      </c>
      <c r="AS517" s="8" t="str">
        <f>IF(AND($D516&lt;&gt;"",$D517=""),Calc!EG512,"")</f>
        <v/>
      </c>
      <c r="AT517" s="8" t="str">
        <f>IF(AND($D516&lt;&gt;"",$D517=""),Calc!EH512,"")</f>
        <v/>
      </c>
      <c r="AU517" s="8" t="str">
        <f>IF(AND($D516&lt;&gt;"",$D517=""),Calc!EI512,"")</f>
        <v/>
      </c>
      <c r="AV517" t="str">
        <f>IF(AND($D517&lt;&gt;"",$D518=""),Calc!EJ512,"")</f>
        <v/>
      </c>
      <c r="AW517" t="str">
        <f>IF(AND($D518&lt;&gt;"",$D519=""),Calc!EK512,"")</f>
        <v/>
      </c>
    </row>
    <row r="518" spans="3:49" x14ac:dyDescent="0.25">
      <c r="C518" s="5">
        <v>510</v>
      </c>
      <c r="E518" t="str">
        <f>IF(D518="","",Calc!G513)</f>
        <v/>
      </c>
      <c r="F518" t="str">
        <f>IF(D517="","",IF(Calc!H513="","Wait",IF(Calc!H513&lt;&gt;"","Play")))</f>
        <v/>
      </c>
      <c r="G518" t="str">
        <f>IF(D518="","",IF(Calc!I513=1,"W",IF(Calc!I513=-1,"L","")))</f>
        <v/>
      </c>
      <c r="H518" t="str">
        <f>IF(D518="","",IF(Finals!G518="","",IF(Calc!I513=-1,-Calc!BG512*I518,IF(Calc!I513=1,(36-Calc!BG512)*I518))))</f>
        <v/>
      </c>
      <c r="I518" t="str">
        <f t="shared" si="16"/>
        <v/>
      </c>
      <c r="J518" t="str">
        <f t="shared" si="15"/>
        <v/>
      </c>
      <c r="K518" t="str">
        <f ca="1">IF(J518&gt;K517,J518,K517)</f>
        <v/>
      </c>
      <c r="L518" t="str">
        <f ca="1">IF(AND(Calc!H513=1,D517&lt;&gt;""),Calc!BG512,"")</f>
        <v/>
      </c>
      <c r="M518" s="5" t="str">
        <f>IF(AND($D517&lt;&gt;"",$D518=""),Calc!DA513,"")</f>
        <v/>
      </c>
      <c r="N518" s="8" t="str">
        <f>IF(AND($D517&lt;&gt;"",$D518=""),Calc!DB513,"")</f>
        <v/>
      </c>
      <c r="O518" s="8" t="str">
        <f>IF(AND($D517&lt;&gt;"",$D518=""),Calc!DC513,"")</f>
        <v/>
      </c>
      <c r="P518" s="8" t="str">
        <f>IF(AND($D517&lt;&gt;"",$D518=""),Calc!DD513,"")</f>
        <v/>
      </c>
      <c r="Q518" s="8" t="str">
        <f>IF(AND($D517&lt;&gt;"",$D518=""),Calc!DE513,"")</f>
        <v/>
      </c>
      <c r="R518" s="8" t="str">
        <f>IF(AND($D517&lt;&gt;"",$D518=""),Calc!DF513,"")</f>
        <v/>
      </c>
      <c r="S518" s="8" t="str">
        <f>IF(AND($D517&lt;&gt;"",$D518=""),Calc!DG513,"")</f>
        <v/>
      </c>
      <c r="T518" s="8" t="str">
        <f>IF(AND($D517&lt;&gt;"",$D518=""),Calc!DH513,"")</f>
        <v/>
      </c>
      <c r="U518" s="8" t="str">
        <f>IF(AND($D517&lt;&gt;"",$D518=""),Calc!DI513,"")</f>
        <v/>
      </c>
      <c r="V518" s="8" t="str">
        <f>IF(AND($D517&lt;&gt;"",$D518=""),Calc!DJ513,"")</f>
        <v/>
      </c>
      <c r="W518" s="8" t="str">
        <f>IF(AND($D517&lt;&gt;"",$D518=""),Calc!DK513,"")</f>
        <v/>
      </c>
      <c r="X518" s="8" t="str">
        <f>IF(AND($D517&lt;&gt;"",$D518=""),Calc!DL513,"")</f>
        <v/>
      </c>
      <c r="Y518" s="8" t="str">
        <f>IF(AND($D517&lt;&gt;"",$D518=""),Calc!DM513,"")</f>
        <v/>
      </c>
      <c r="Z518" s="8" t="str">
        <f>IF(AND($D517&lt;&gt;"",$D518=""),Calc!DN513,"")</f>
        <v/>
      </c>
      <c r="AA518" s="8" t="str">
        <f>IF(AND($D517&lt;&gt;"",$D518=""),Calc!DO513,"")</f>
        <v/>
      </c>
      <c r="AB518" s="8" t="str">
        <f>IF(AND($D517&lt;&gt;"",$D518=""),Calc!DP513,"")</f>
        <v/>
      </c>
      <c r="AC518" s="8" t="str">
        <f>IF(AND($D517&lt;&gt;"",$D518=""),Calc!DQ513,"")</f>
        <v/>
      </c>
      <c r="AD518" s="8" t="str">
        <f>IF(AND($D517&lt;&gt;"",$D518=""),Calc!DR513,"")</f>
        <v/>
      </c>
      <c r="AE518" s="8" t="str">
        <f>IF(AND($D517&lt;&gt;"",$D518=""),Calc!DS513,"")</f>
        <v/>
      </c>
      <c r="AF518" s="8" t="str">
        <f>IF(AND($D517&lt;&gt;"",$D518=""),Calc!DT513,"")</f>
        <v/>
      </c>
      <c r="AG518" s="8" t="str">
        <f>IF(AND($D517&lt;&gt;"",$D518=""),Calc!DU513,"")</f>
        <v/>
      </c>
      <c r="AH518" s="8" t="str">
        <f>IF(AND($D517&lt;&gt;"",$D518=""),Calc!DV513,"")</f>
        <v/>
      </c>
      <c r="AI518" s="8" t="str">
        <f>IF(AND($D517&lt;&gt;"",$D518=""),Calc!DW513,"")</f>
        <v/>
      </c>
      <c r="AJ518" s="8" t="str">
        <f>IF(AND($D517&lt;&gt;"",$D518=""),Calc!DX513,"")</f>
        <v/>
      </c>
      <c r="AK518" s="8" t="str">
        <f>IF(AND($D517&lt;&gt;"",$D518=""),Calc!DY513,"")</f>
        <v/>
      </c>
      <c r="AL518" s="8" t="str">
        <f>IF(AND($D517&lt;&gt;"",$D518=""),Calc!DZ513,"")</f>
        <v/>
      </c>
      <c r="AM518" s="8" t="str">
        <f>IF(AND($D517&lt;&gt;"",$D518=""),Calc!EA513,"")</f>
        <v/>
      </c>
      <c r="AN518" s="8" t="str">
        <f>IF(AND($D517&lt;&gt;"",$D518=""),Calc!EB513,"")</f>
        <v/>
      </c>
      <c r="AO518" s="8" t="str">
        <f>IF(AND($D517&lt;&gt;"",$D518=""),Calc!EC513,"")</f>
        <v/>
      </c>
      <c r="AP518" s="8" t="str">
        <f>IF(AND($D517&lt;&gt;"",$D518=""),Calc!ED513,"")</f>
        <v/>
      </c>
      <c r="AQ518" s="8" t="str">
        <f>IF(AND($D517&lt;&gt;"",$D518=""),Calc!EE513,"")</f>
        <v/>
      </c>
      <c r="AR518" s="8" t="str">
        <f>IF(AND($D517&lt;&gt;"",$D518=""),Calc!EF513,"")</f>
        <v/>
      </c>
      <c r="AS518" s="8" t="str">
        <f>IF(AND($D517&lt;&gt;"",$D518=""),Calc!EG513,"")</f>
        <v/>
      </c>
      <c r="AT518" s="8" t="str">
        <f>IF(AND($D517&lt;&gt;"",$D518=""),Calc!EH513,"")</f>
        <v/>
      </c>
      <c r="AU518" s="8" t="str">
        <f>IF(AND($D517&lt;&gt;"",$D518=""),Calc!EI513,"")</f>
        <v/>
      </c>
      <c r="AV518" t="str">
        <f>IF(AND($D518&lt;&gt;"",$D519=""),Calc!EJ513,"")</f>
        <v/>
      </c>
      <c r="AW518" t="str">
        <f>IF(AND($D519&lt;&gt;"",$D520=""),Calc!EK513,"")</f>
        <v/>
      </c>
    </row>
    <row r="519" spans="3:49" x14ac:dyDescent="0.25">
      <c r="C519" s="5">
        <v>511</v>
      </c>
      <c r="E519" t="str">
        <f>IF(D519="","",Calc!G514)</f>
        <v/>
      </c>
      <c r="F519" t="str">
        <f>IF(D518="","",IF(Calc!H514="","Wait",IF(Calc!H514&lt;&gt;"","Play")))</f>
        <v/>
      </c>
      <c r="G519" t="str">
        <f>IF(D519="","",IF(Calc!I514=1,"W",IF(Calc!I514=-1,"L","")))</f>
        <v/>
      </c>
      <c r="H519" t="str">
        <f>IF(D519="","",IF(Finals!G519="","",IF(Calc!I514=-1,-Calc!BG513*I519,IF(Calc!I514=1,(36-Calc!BG513)*I519))))</f>
        <v/>
      </c>
      <c r="I519" t="str">
        <f t="shared" si="16"/>
        <v/>
      </c>
      <c r="J519" t="str">
        <f t="shared" si="15"/>
        <v/>
      </c>
      <c r="K519" t="str">
        <f ca="1">IF(J519&gt;K518,J519,K518)</f>
        <v/>
      </c>
      <c r="L519" t="str">
        <f ca="1">IF(AND(Calc!H514=1,D518&lt;&gt;""),Calc!BG513,"")</f>
        <v/>
      </c>
      <c r="M519" s="5" t="str">
        <f>IF(AND($D518&lt;&gt;"",$D519=""),Calc!DA514,"")</f>
        <v/>
      </c>
      <c r="N519" s="8" t="str">
        <f>IF(AND($D518&lt;&gt;"",$D519=""),Calc!DB514,"")</f>
        <v/>
      </c>
      <c r="O519" s="8" t="str">
        <f>IF(AND($D518&lt;&gt;"",$D519=""),Calc!DC514,"")</f>
        <v/>
      </c>
      <c r="P519" s="8" t="str">
        <f>IF(AND($D518&lt;&gt;"",$D519=""),Calc!DD514,"")</f>
        <v/>
      </c>
      <c r="Q519" s="8" t="str">
        <f>IF(AND($D518&lt;&gt;"",$D519=""),Calc!DE514,"")</f>
        <v/>
      </c>
      <c r="R519" s="8" t="str">
        <f>IF(AND($D518&lt;&gt;"",$D519=""),Calc!DF514,"")</f>
        <v/>
      </c>
      <c r="S519" s="8" t="str">
        <f>IF(AND($D518&lt;&gt;"",$D519=""),Calc!DG514,"")</f>
        <v/>
      </c>
      <c r="T519" s="8" t="str">
        <f>IF(AND($D518&lt;&gt;"",$D519=""),Calc!DH514,"")</f>
        <v/>
      </c>
      <c r="U519" s="8" t="str">
        <f>IF(AND($D518&lt;&gt;"",$D519=""),Calc!DI514,"")</f>
        <v/>
      </c>
      <c r="V519" s="8" t="str">
        <f>IF(AND($D518&lt;&gt;"",$D519=""),Calc!DJ514,"")</f>
        <v/>
      </c>
      <c r="W519" s="8" t="str">
        <f>IF(AND($D518&lt;&gt;"",$D519=""),Calc!DK514,"")</f>
        <v/>
      </c>
      <c r="X519" s="8" t="str">
        <f>IF(AND($D518&lt;&gt;"",$D519=""),Calc!DL514,"")</f>
        <v/>
      </c>
      <c r="Y519" s="8" t="str">
        <f>IF(AND($D518&lt;&gt;"",$D519=""),Calc!DM514,"")</f>
        <v/>
      </c>
      <c r="Z519" s="8" t="str">
        <f>IF(AND($D518&lt;&gt;"",$D519=""),Calc!DN514,"")</f>
        <v/>
      </c>
      <c r="AA519" s="8" t="str">
        <f>IF(AND($D518&lt;&gt;"",$D519=""),Calc!DO514,"")</f>
        <v/>
      </c>
      <c r="AB519" s="8" t="str">
        <f>IF(AND($D518&lt;&gt;"",$D519=""),Calc!DP514,"")</f>
        <v/>
      </c>
      <c r="AC519" s="8" t="str">
        <f>IF(AND($D518&lt;&gt;"",$D519=""),Calc!DQ514,"")</f>
        <v/>
      </c>
      <c r="AD519" s="8" t="str">
        <f>IF(AND($D518&lt;&gt;"",$D519=""),Calc!DR514,"")</f>
        <v/>
      </c>
      <c r="AE519" s="8" t="str">
        <f>IF(AND($D518&lt;&gt;"",$D519=""),Calc!DS514,"")</f>
        <v/>
      </c>
      <c r="AF519" s="8" t="str">
        <f>IF(AND($D518&lt;&gt;"",$D519=""),Calc!DT514,"")</f>
        <v/>
      </c>
      <c r="AG519" s="8" t="str">
        <f>IF(AND($D518&lt;&gt;"",$D519=""),Calc!DU514,"")</f>
        <v/>
      </c>
      <c r="AH519" s="8" t="str">
        <f>IF(AND($D518&lt;&gt;"",$D519=""),Calc!DV514,"")</f>
        <v/>
      </c>
      <c r="AI519" s="8" t="str">
        <f>IF(AND($D518&lt;&gt;"",$D519=""),Calc!DW514,"")</f>
        <v/>
      </c>
      <c r="AJ519" s="8" t="str">
        <f>IF(AND($D518&lt;&gt;"",$D519=""),Calc!DX514,"")</f>
        <v/>
      </c>
      <c r="AK519" s="8" t="str">
        <f>IF(AND($D518&lt;&gt;"",$D519=""),Calc!DY514,"")</f>
        <v/>
      </c>
      <c r="AL519" s="8" t="str">
        <f>IF(AND($D518&lt;&gt;"",$D519=""),Calc!DZ514,"")</f>
        <v/>
      </c>
      <c r="AM519" s="8" t="str">
        <f>IF(AND($D518&lt;&gt;"",$D519=""),Calc!EA514,"")</f>
        <v/>
      </c>
      <c r="AN519" s="8" t="str">
        <f>IF(AND($D518&lt;&gt;"",$D519=""),Calc!EB514,"")</f>
        <v/>
      </c>
      <c r="AO519" s="8" t="str">
        <f>IF(AND($D518&lt;&gt;"",$D519=""),Calc!EC514,"")</f>
        <v/>
      </c>
      <c r="AP519" s="8" t="str">
        <f>IF(AND($D518&lt;&gt;"",$D519=""),Calc!ED514,"")</f>
        <v/>
      </c>
      <c r="AQ519" s="8" t="str">
        <f>IF(AND($D518&lt;&gt;"",$D519=""),Calc!EE514,"")</f>
        <v/>
      </c>
      <c r="AR519" s="8" t="str">
        <f>IF(AND($D518&lt;&gt;"",$D519=""),Calc!EF514,"")</f>
        <v/>
      </c>
      <c r="AS519" s="8" t="str">
        <f>IF(AND($D518&lt;&gt;"",$D519=""),Calc!EG514,"")</f>
        <v/>
      </c>
      <c r="AT519" s="8" t="str">
        <f>IF(AND($D518&lt;&gt;"",$D519=""),Calc!EH514,"")</f>
        <v/>
      </c>
      <c r="AU519" s="8" t="str">
        <f>IF(AND($D518&lt;&gt;"",$D519=""),Calc!EI514,"")</f>
        <v/>
      </c>
      <c r="AV519" t="str">
        <f>IF(AND($D519&lt;&gt;"",$D520=""),Calc!EJ514,"")</f>
        <v/>
      </c>
      <c r="AW519" t="str">
        <f>IF(AND($D520&lt;&gt;"",$D521=""),Calc!EK514,"")</f>
        <v/>
      </c>
    </row>
    <row r="520" spans="3:49" x14ac:dyDescent="0.25">
      <c r="C520" s="5">
        <v>512</v>
      </c>
      <c r="E520" t="str">
        <f>IF(D520="","",Calc!G515)</f>
        <v/>
      </c>
      <c r="F520" t="str">
        <f>IF(D519="","",IF(Calc!H515="","Wait",IF(Calc!H515&lt;&gt;"","Play")))</f>
        <v/>
      </c>
      <c r="G520" t="str">
        <f>IF(D520="","",IF(Calc!I515=1,"W",IF(Calc!I515=-1,"L","")))</f>
        <v/>
      </c>
      <c r="H520" t="str">
        <f>IF(D520="","",IF(Finals!G520="","",IF(Calc!I515=-1,-Calc!BG514*I520,IF(Calc!I515=1,(36-Calc!BG514)*I520))))</f>
        <v/>
      </c>
      <c r="I520" t="str">
        <f t="shared" si="16"/>
        <v/>
      </c>
      <c r="J520" t="str">
        <f t="shared" si="15"/>
        <v/>
      </c>
      <c r="K520" t="str">
        <f ca="1">IF(J520&gt;K519,J520,K519)</f>
        <v/>
      </c>
      <c r="L520" t="str">
        <f ca="1">IF(AND(Calc!H515=1,D519&lt;&gt;""),Calc!BG514,"")</f>
        <v/>
      </c>
      <c r="M520" s="5" t="str">
        <f>IF(AND($D519&lt;&gt;"",$D520=""),Calc!DA515,"")</f>
        <v/>
      </c>
      <c r="N520" s="8" t="str">
        <f>IF(AND($D519&lt;&gt;"",$D520=""),Calc!DB515,"")</f>
        <v/>
      </c>
      <c r="O520" s="8" t="str">
        <f>IF(AND($D519&lt;&gt;"",$D520=""),Calc!DC515,"")</f>
        <v/>
      </c>
      <c r="P520" s="8" t="str">
        <f>IF(AND($D519&lt;&gt;"",$D520=""),Calc!DD515,"")</f>
        <v/>
      </c>
      <c r="Q520" s="8" t="str">
        <f>IF(AND($D519&lt;&gt;"",$D520=""),Calc!DE515,"")</f>
        <v/>
      </c>
      <c r="R520" s="8" t="str">
        <f>IF(AND($D519&lt;&gt;"",$D520=""),Calc!DF515,"")</f>
        <v/>
      </c>
      <c r="S520" s="8" t="str">
        <f>IF(AND($D519&lt;&gt;"",$D520=""),Calc!DG515,"")</f>
        <v/>
      </c>
      <c r="T520" s="8" t="str">
        <f>IF(AND($D519&lt;&gt;"",$D520=""),Calc!DH515,"")</f>
        <v/>
      </c>
      <c r="U520" s="8" t="str">
        <f>IF(AND($D519&lt;&gt;"",$D520=""),Calc!DI515,"")</f>
        <v/>
      </c>
      <c r="V520" s="8" t="str">
        <f>IF(AND($D519&lt;&gt;"",$D520=""),Calc!DJ515,"")</f>
        <v/>
      </c>
      <c r="W520" s="8" t="str">
        <f>IF(AND($D519&lt;&gt;"",$D520=""),Calc!DK515,"")</f>
        <v/>
      </c>
      <c r="X520" s="8" t="str">
        <f>IF(AND($D519&lt;&gt;"",$D520=""),Calc!DL515,"")</f>
        <v/>
      </c>
      <c r="Y520" s="8" t="str">
        <f>IF(AND($D519&lt;&gt;"",$D520=""),Calc!DM515,"")</f>
        <v/>
      </c>
      <c r="Z520" s="8" t="str">
        <f>IF(AND($D519&lt;&gt;"",$D520=""),Calc!DN515,"")</f>
        <v/>
      </c>
      <c r="AA520" s="8" t="str">
        <f>IF(AND($D519&lt;&gt;"",$D520=""),Calc!DO515,"")</f>
        <v/>
      </c>
      <c r="AB520" s="8" t="str">
        <f>IF(AND($D519&lt;&gt;"",$D520=""),Calc!DP515,"")</f>
        <v/>
      </c>
      <c r="AC520" s="8" t="str">
        <f>IF(AND($D519&lt;&gt;"",$D520=""),Calc!DQ515,"")</f>
        <v/>
      </c>
      <c r="AD520" s="8" t="str">
        <f>IF(AND($D519&lt;&gt;"",$D520=""),Calc!DR515,"")</f>
        <v/>
      </c>
      <c r="AE520" s="8" t="str">
        <f>IF(AND($D519&lt;&gt;"",$D520=""),Calc!DS515,"")</f>
        <v/>
      </c>
      <c r="AF520" s="8" t="str">
        <f>IF(AND($D519&lt;&gt;"",$D520=""),Calc!DT515,"")</f>
        <v/>
      </c>
      <c r="AG520" s="8" t="str">
        <f>IF(AND($D519&lt;&gt;"",$D520=""),Calc!DU515,"")</f>
        <v/>
      </c>
      <c r="AH520" s="8" t="str">
        <f>IF(AND($D519&lt;&gt;"",$D520=""),Calc!DV515,"")</f>
        <v/>
      </c>
      <c r="AI520" s="8" t="str">
        <f>IF(AND($D519&lt;&gt;"",$D520=""),Calc!DW515,"")</f>
        <v/>
      </c>
      <c r="AJ520" s="8" t="str">
        <f>IF(AND($D519&lt;&gt;"",$D520=""),Calc!DX515,"")</f>
        <v/>
      </c>
      <c r="AK520" s="8" t="str">
        <f>IF(AND($D519&lt;&gt;"",$D520=""),Calc!DY515,"")</f>
        <v/>
      </c>
      <c r="AL520" s="8" t="str">
        <f>IF(AND($D519&lt;&gt;"",$D520=""),Calc!DZ515,"")</f>
        <v/>
      </c>
      <c r="AM520" s="8" t="str">
        <f>IF(AND($D519&lt;&gt;"",$D520=""),Calc!EA515,"")</f>
        <v/>
      </c>
      <c r="AN520" s="8" t="str">
        <f>IF(AND($D519&lt;&gt;"",$D520=""),Calc!EB515,"")</f>
        <v/>
      </c>
      <c r="AO520" s="8" t="str">
        <f>IF(AND($D519&lt;&gt;"",$D520=""),Calc!EC515,"")</f>
        <v/>
      </c>
      <c r="AP520" s="8" t="str">
        <f>IF(AND($D519&lt;&gt;"",$D520=""),Calc!ED515,"")</f>
        <v/>
      </c>
      <c r="AQ520" s="8" t="str">
        <f>IF(AND($D519&lt;&gt;"",$D520=""),Calc!EE515,"")</f>
        <v/>
      </c>
      <c r="AR520" s="8" t="str">
        <f>IF(AND($D519&lt;&gt;"",$D520=""),Calc!EF515,"")</f>
        <v/>
      </c>
      <c r="AS520" s="8" t="str">
        <f>IF(AND($D519&lt;&gt;"",$D520=""),Calc!EG515,"")</f>
        <v/>
      </c>
      <c r="AT520" s="8" t="str">
        <f>IF(AND($D519&lt;&gt;"",$D520=""),Calc!EH515,"")</f>
        <v/>
      </c>
      <c r="AU520" s="8" t="str">
        <f>IF(AND($D519&lt;&gt;"",$D520=""),Calc!EI515,"")</f>
        <v/>
      </c>
      <c r="AV520" t="str">
        <f>IF(AND($D520&lt;&gt;"",$D521=""),Calc!EJ515,"")</f>
        <v/>
      </c>
      <c r="AW520" t="str">
        <f>IF(AND($D521&lt;&gt;"",$D522=""),Calc!EK515,"")</f>
        <v/>
      </c>
    </row>
    <row r="521" spans="3:49" x14ac:dyDescent="0.25">
      <c r="C521" s="5">
        <v>513</v>
      </c>
      <c r="E521" t="str">
        <f>IF(D521="","",Calc!G516)</f>
        <v/>
      </c>
      <c r="F521" t="str">
        <f>IF(D520="","",IF(Calc!H516="","Wait",IF(Calc!H516&lt;&gt;"","Play")))</f>
        <v/>
      </c>
      <c r="G521" t="str">
        <f>IF(D521="","",IF(Calc!I516=1,"W",IF(Calc!I516=-1,"L","")))</f>
        <v/>
      </c>
      <c r="H521" t="str">
        <f>IF(D521="","",IF(Finals!G521="","",IF(Calc!I516=-1,-Calc!BG515*I521,IF(Calc!I516=1,(36-Calc!BG515)*I521))))</f>
        <v/>
      </c>
      <c r="I521" t="str">
        <f t="shared" si="16"/>
        <v/>
      </c>
      <c r="J521" t="str">
        <f t="shared" si="15"/>
        <v/>
      </c>
      <c r="K521" t="str">
        <f ca="1">IF(J521&gt;K520,J521,K520)</f>
        <v/>
      </c>
      <c r="L521" t="str">
        <f ca="1">IF(AND(Calc!H516=1,D520&lt;&gt;""),Calc!BG515,"")</f>
        <v/>
      </c>
      <c r="M521" s="5" t="str">
        <f>IF(AND($D520&lt;&gt;"",$D521=""),Calc!DA516,"")</f>
        <v/>
      </c>
      <c r="N521" s="8" t="str">
        <f>IF(AND($D520&lt;&gt;"",$D521=""),Calc!DB516,"")</f>
        <v/>
      </c>
      <c r="O521" s="8" t="str">
        <f>IF(AND($D520&lt;&gt;"",$D521=""),Calc!DC516,"")</f>
        <v/>
      </c>
      <c r="P521" s="8" t="str">
        <f>IF(AND($D520&lt;&gt;"",$D521=""),Calc!DD516,"")</f>
        <v/>
      </c>
      <c r="Q521" s="8" t="str">
        <f>IF(AND($D520&lt;&gt;"",$D521=""),Calc!DE516,"")</f>
        <v/>
      </c>
      <c r="R521" s="8" t="str">
        <f>IF(AND($D520&lt;&gt;"",$D521=""),Calc!DF516,"")</f>
        <v/>
      </c>
      <c r="S521" s="8" t="str">
        <f>IF(AND($D520&lt;&gt;"",$D521=""),Calc!DG516,"")</f>
        <v/>
      </c>
      <c r="T521" s="8" t="str">
        <f>IF(AND($D520&lt;&gt;"",$D521=""),Calc!DH516,"")</f>
        <v/>
      </c>
      <c r="U521" s="8" t="str">
        <f>IF(AND($D520&lt;&gt;"",$D521=""),Calc!DI516,"")</f>
        <v/>
      </c>
      <c r="V521" s="8" t="str">
        <f>IF(AND($D520&lt;&gt;"",$D521=""),Calc!DJ516,"")</f>
        <v/>
      </c>
      <c r="W521" s="8" t="str">
        <f>IF(AND($D520&lt;&gt;"",$D521=""),Calc!DK516,"")</f>
        <v/>
      </c>
      <c r="X521" s="8" t="str">
        <f>IF(AND($D520&lt;&gt;"",$D521=""),Calc!DL516,"")</f>
        <v/>
      </c>
      <c r="Y521" s="8" t="str">
        <f>IF(AND($D520&lt;&gt;"",$D521=""),Calc!DM516,"")</f>
        <v/>
      </c>
      <c r="Z521" s="8" t="str">
        <f>IF(AND($D520&lt;&gt;"",$D521=""),Calc!DN516,"")</f>
        <v/>
      </c>
      <c r="AA521" s="8" t="str">
        <f>IF(AND($D520&lt;&gt;"",$D521=""),Calc!DO516,"")</f>
        <v/>
      </c>
      <c r="AB521" s="8" t="str">
        <f>IF(AND($D520&lt;&gt;"",$D521=""),Calc!DP516,"")</f>
        <v/>
      </c>
      <c r="AC521" s="8" t="str">
        <f>IF(AND($D520&lt;&gt;"",$D521=""),Calc!DQ516,"")</f>
        <v/>
      </c>
      <c r="AD521" s="8" t="str">
        <f>IF(AND($D520&lt;&gt;"",$D521=""),Calc!DR516,"")</f>
        <v/>
      </c>
      <c r="AE521" s="8" t="str">
        <f>IF(AND($D520&lt;&gt;"",$D521=""),Calc!DS516,"")</f>
        <v/>
      </c>
      <c r="AF521" s="8" t="str">
        <f>IF(AND($D520&lt;&gt;"",$D521=""),Calc!DT516,"")</f>
        <v/>
      </c>
      <c r="AG521" s="8" t="str">
        <f>IF(AND($D520&lt;&gt;"",$D521=""),Calc!DU516,"")</f>
        <v/>
      </c>
      <c r="AH521" s="8" t="str">
        <f>IF(AND($D520&lt;&gt;"",$D521=""),Calc!DV516,"")</f>
        <v/>
      </c>
      <c r="AI521" s="8" t="str">
        <f>IF(AND($D520&lt;&gt;"",$D521=""),Calc!DW516,"")</f>
        <v/>
      </c>
      <c r="AJ521" s="8" t="str">
        <f>IF(AND($D520&lt;&gt;"",$D521=""),Calc!DX516,"")</f>
        <v/>
      </c>
      <c r="AK521" s="8" t="str">
        <f>IF(AND($D520&lt;&gt;"",$D521=""),Calc!DY516,"")</f>
        <v/>
      </c>
      <c r="AL521" s="8" t="str">
        <f>IF(AND($D520&lt;&gt;"",$D521=""),Calc!DZ516,"")</f>
        <v/>
      </c>
      <c r="AM521" s="8" t="str">
        <f>IF(AND($D520&lt;&gt;"",$D521=""),Calc!EA516,"")</f>
        <v/>
      </c>
      <c r="AN521" s="8" t="str">
        <f>IF(AND($D520&lt;&gt;"",$D521=""),Calc!EB516,"")</f>
        <v/>
      </c>
      <c r="AO521" s="8" t="str">
        <f>IF(AND($D520&lt;&gt;"",$D521=""),Calc!EC516,"")</f>
        <v/>
      </c>
      <c r="AP521" s="8" t="str">
        <f>IF(AND($D520&lt;&gt;"",$D521=""),Calc!ED516,"")</f>
        <v/>
      </c>
      <c r="AQ521" s="8" t="str">
        <f>IF(AND($D520&lt;&gt;"",$D521=""),Calc!EE516,"")</f>
        <v/>
      </c>
      <c r="AR521" s="8" t="str">
        <f>IF(AND($D520&lt;&gt;"",$D521=""),Calc!EF516,"")</f>
        <v/>
      </c>
      <c r="AS521" s="8" t="str">
        <f>IF(AND($D520&lt;&gt;"",$D521=""),Calc!EG516,"")</f>
        <v/>
      </c>
      <c r="AT521" s="8" t="str">
        <f>IF(AND($D520&lt;&gt;"",$D521=""),Calc!EH516,"")</f>
        <v/>
      </c>
      <c r="AU521" s="8" t="str">
        <f>IF(AND($D520&lt;&gt;"",$D521=""),Calc!EI516,"")</f>
        <v/>
      </c>
      <c r="AV521" t="str">
        <f>IF(AND($D521&lt;&gt;"",$D522=""),Calc!EJ516,"")</f>
        <v/>
      </c>
      <c r="AW521" t="str">
        <f>IF(AND($D522&lt;&gt;"",$D523=""),Calc!EK516,"")</f>
        <v/>
      </c>
    </row>
    <row r="522" spans="3:49" x14ac:dyDescent="0.25">
      <c r="C522" s="5">
        <v>514</v>
      </c>
      <c r="E522" t="str">
        <f>IF(D522="","",Calc!G517)</f>
        <v/>
      </c>
      <c r="F522" t="str">
        <f>IF(D521="","",IF(Calc!H517="","Wait",IF(Calc!H517&lt;&gt;"","Play")))</f>
        <v/>
      </c>
      <c r="G522" t="str">
        <f>IF(D522="","",IF(Calc!I517=1,"W",IF(Calc!I517=-1,"L","")))</f>
        <v/>
      </c>
      <c r="H522" t="str">
        <f>IF(D522="","",IF(Finals!G522="","",IF(Calc!I517=-1,-Calc!BG516*I522,IF(Calc!I517=1,(36-Calc!BG516)*I522))))</f>
        <v/>
      </c>
      <c r="I522" t="str">
        <f t="shared" si="16"/>
        <v/>
      </c>
      <c r="J522" t="str">
        <f t="shared" si="15"/>
        <v/>
      </c>
      <c r="K522" t="str">
        <f ca="1">IF(J522&gt;K521,J522,K521)</f>
        <v/>
      </c>
      <c r="L522" t="str">
        <f ca="1">IF(AND(Calc!H517=1,D521&lt;&gt;""),Calc!BG516,"")</f>
        <v/>
      </c>
      <c r="M522" s="5" t="str">
        <f>IF(AND($D521&lt;&gt;"",$D522=""),Calc!DA517,"")</f>
        <v/>
      </c>
      <c r="N522" s="8" t="str">
        <f>IF(AND($D521&lt;&gt;"",$D522=""),Calc!DB517,"")</f>
        <v/>
      </c>
      <c r="O522" s="8" t="str">
        <f>IF(AND($D521&lt;&gt;"",$D522=""),Calc!DC517,"")</f>
        <v/>
      </c>
      <c r="P522" s="8" t="str">
        <f>IF(AND($D521&lt;&gt;"",$D522=""),Calc!DD517,"")</f>
        <v/>
      </c>
      <c r="Q522" s="8" t="str">
        <f>IF(AND($D521&lt;&gt;"",$D522=""),Calc!DE517,"")</f>
        <v/>
      </c>
      <c r="R522" s="8" t="str">
        <f>IF(AND($D521&lt;&gt;"",$D522=""),Calc!DF517,"")</f>
        <v/>
      </c>
      <c r="S522" s="8" t="str">
        <f>IF(AND($D521&lt;&gt;"",$D522=""),Calc!DG517,"")</f>
        <v/>
      </c>
      <c r="T522" s="8" t="str">
        <f>IF(AND($D521&lt;&gt;"",$D522=""),Calc!DH517,"")</f>
        <v/>
      </c>
      <c r="U522" s="8" t="str">
        <f>IF(AND($D521&lt;&gt;"",$D522=""),Calc!DI517,"")</f>
        <v/>
      </c>
      <c r="V522" s="8" t="str">
        <f>IF(AND($D521&lt;&gt;"",$D522=""),Calc!DJ517,"")</f>
        <v/>
      </c>
      <c r="W522" s="8" t="str">
        <f>IF(AND($D521&lt;&gt;"",$D522=""),Calc!DK517,"")</f>
        <v/>
      </c>
      <c r="X522" s="8" t="str">
        <f>IF(AND($D521&lt;&gt;"",$D522=""),Calc!DL517,"")</f>
        <v/>
      </c>
      <c r="Y522" s="8" t="str">
        <f>IF(AND($D521&lt;&gt;"",$D522=""),Calc!DM517,"")</f>
        <v/>
      </c>
      <c r="Z522" s="8" t="str">
        <f>IF(AND($D521&lt;&gt;"",$D522=""),Calc!DN517,"")</f>
        <v/>
      </c>
      <c r="AA522" s="8" t="str">
        <f>IF(AND($D521&lt;&gt;"",$D522=""),Calc!DO517,"")</f>
        <v/>
      </c>
      <c r="AB522" s="8" t="str">
        <f>IF(AND($D521&lt;&gt;"",$D522=""),Calc!DP517,"")</f>
        <v/>
      </c>
      <c r="AC522" s="8" t="str">
        <f>IF(AND($D521&lt;&gt;"",$D522=""),Calc!DQ517,"")</f>
        <v/>
      </c>
      <c r="AD522" s="8" t="str">
        <f>IF(AND($D521&lt;&gt;"",$D522=""),Calc!DR517,"")</f>
        <v/>
      </c>
      <c r="AE522" s="8" t="str">
        <f>IF(AND($D521&lt;&gt;"",$D522=""),Calc!DS517,"")</f>
        <v/>
      </c>
      <c r="AF522" s="8" t="str">
        <f>IF(AND($D521&lt;&gt;"",$D522=""),Calc!DT517,"")</f>
        <v/>
      </c>
      <c r="AG522" s="8" t="str">
        <f>IF(AND($D521&lt;&gt;"",$D522=""),Calc!DU517,"")</f>
        <v/>
      </c>
      <c r="AH522" s="8" t="str">
        <f>IF(AND($D521&lt;&gt;"",$D522=""),Calc!DV517,"")</f>
        <v/>
      </c>
      <c r="AI522" s="8" t="str">
        <f>IF(AND($D521&lt;&gt;"",$D522=""),Calc!DW517,"")</f>
        <v/>
      </c>
      <c r="AJ522" s="8" t="str">
        <f>IF(AND($D521&lt;&gt;"",$D522=""),Calc!DX517,"")</f>
        <v/>
      </c>
      <c r="AK522" s="8" t="str">
        <f>IF(AND($D521&lt;&gt;"",$D522=""),Calc!DY517,"")</f>
        <v/>
      </c>
      <c r="AL522" s="8" t="str">
        <f>IF(AND($D521&lt;&gt;"",$D522=""),Calc!DZ517,"")</f>
        <v/>
      </c>
      <c r="AM522" s="8" t="str">
        <f>IF(AND($D521&lt;&gt;"",$D522=""),Calc!EA517,"")</f>
        <v/>
      </c>
      <c r="AN522" s="8" t="str">
        <f>IF(AND($D521&lt;&gt;"",$D522=""),Calc!EB517,"")</f>
        <v/>
      </c>
      <c r="AO522" s="8" t="str">
        <f>IF(AND($D521&lt;&gt;"",$D522=""),Calc!EC517,"")</f>
        <v/>
      </c>
      <c r="AP522" s="8" t="str">
        <f>IF(AND($D521&lt;&gt;"",$D522=""),Calc!ED517,"")</f>
        <v/>
      </c>
      <c r="AQ522" s="8" t="str">
        <f>IF(AND($D521&lt;&gt;"",$D522=""),Calc!EE517,"")</f>
        <v/>
      </c>
      <c r="AR522" s="8" t="str">
        <f>IF(AND($D521&lt;&gt;"",$D522=""),Calc!EF517,"")</f>
        <v/>
      </c>
      <c r="AS522" s="8" t="str">
        <f>IF(AND($D521&lt;&gt;"",$D522=""),Calc!EG517,"")</f>
        <v/>
      </c>
      <c r="AT522" s="8" t="str">
        <f>IF(AND($D521&lt;&gt;"",$D522=""),Calc!EH517,"")</f>
        <v/>
      </c>
      <c r="AU522" s="8" t="str">
        <f>IF(AND($D521&lt;&gt;"",$D522=""),Calc!EI517,"")</f>
        <v/>
      </c>
      <c r="AV522" t="str">
        <f>IF(AND($D522&lt;&gt;"",$D523=""),Calc!EJ517,"")</f>
        <v/>
      </c>
      <c r="AW522" t="str">
        <f>IF(AND($D523&lt;&gt;"",$D524=""),Calc!EK517,"")</f>
        <v/>
      </c>
    </row>
    <row r="523" spans="3:49" x14ac:dyDescent="0.25">
      <c r="C523" s="5">
        <v>515</v>
      </c>
      <c r="E523" t="str">
        <f>IF(D523="","",Calc!G518)</f>
        <v/>
      </c>
      <c r="F523" t="str">
        <f>IF(D522="","",IF(Calc!H518="","Wait",IF(Calc!H518&lt;&gt;"","Play")))</f>
        <v/>
      </c>
      <c r="G523" t="str">
        <f>IF(D523="","",IF(Calc!I518=1,"W",IF(Calc!I518=-1,"L","")))</f>
        <v/>
      </c>
      <c r="H523" t="str">
        <f>IF(D523="","",IF(Finals!G523="","",IF(Calc!I518=-1,-Calc!BG517*I523,IF(Calc!I518=1,(36-Calc!BG517)*I523))))</f>
        <v/>
      </c>
      <c r="I523" t="str">
        <f t="shared" si="16"/>
        <v/>
      </c>
      <c r="J523" t="str">
        <f t="shared" ref="J523:J586" si="17">IF(D522="","",IF(H523="",J522,H523+J522))</f>
        <v/>
      </c>
      <c r="K523" t="str">
        <f ca="1">IF(J523&gt;K522,J523,K522)</f>
        <v/>
      </c>
      <c r="L523" t="str">
        <f ca="1">IF(AND(Calc!H518=1,D522&lt;&gt;""),Calc!BG517,"")</f>
        <v/>
      </c>
      <c r="M523" s="5" t="str">
        <f>IF(AND($D522&lt;&gt;"",$D523=""),Calc!DA518,"")</f>
        <v/>
      </c>
      <c r="N523" s="8" t="str">
        <f>IF(AND($D522&lt;&gt;"",$D523=""),Calc!DB518,"")</f>
        <v/>
      </c>
      <c r="O523" s="8" t="str">
        <f>IF(AND($D522&lt;&gt;"",$D523=""),Calc!DC518,"")</f>
        <v/>
      </c>
      <c r="P523" s="8" t="str">
        <f>IF(AND($D522&lt;&gt;"",$D523=""),Calc!DD518,"")</f>
        <v/>
      </c>
      <c r="Q523" s="8" t="str">
        <f>IF(AND($D522&lt;&gt;"",$D523=""),Calc!DE518,"")</f>
        <v/>
      </c>
      <c r="R523" s="8" t="str">
        <f>IF(AND($D522&lt;&gt;"",$D523=""),Calc!DF518,"")</f>
        <v/>
      </c>
      <c r="S523" s="8" t="str">
        <f>IF(AND($D522&lt;&gt;"",$D523=""),Calc!DG518,"")</f>
        <v/>
      </c>
      <c r="T523" s="8" t="str">
        <f>IF(AND($D522&lt;&gt;"",$D523=""),Calc!DH518,"")</f>
        <v/>
      </c>
      <c r="U523" s="8" t="str">
        <f>IF(AND($D522&lt;&gt;"",$D523=""),Calc!DI518,"")</f>
        <v/>
      </c>
      <c r="V523" s="8" t="str">
        <f>IF(AND($D522&lt;&gt;"",$D523=""),Calc!DJ518,"")</f>
        <v/>
      </c>
      <c r="W523" s="8" t="str">
        <f>IF(AND($D522&lt;&gt;"",$D523=""),Calc!DK518,"")</f>
        <v/>
      </c>
      <c r="X523" s="8" t="str">
        <f>IF(AND($D522&lt;&gt;"",$D523=""),Calc!DL518,"")</f>
        <v/>
      </c>
      <c r="Y523" s="8" t="str">
        <f>IF(AND($D522&lt;&gt;"",$D523=""),Calc!DM518,"")</f>
        <v/>
      </c>
      <c r="Z523" s="8" t="str">
        <f>IF(AND($D522&lt;&gt;"",$D523=""),Calc!DN518,"")</f>
        <v/>
      </c>
      <c r="AA523" s="8" t="str">
        <f>IF(AND($D522&lt;&gt;"",$D523=""),Calc!DO518,"")</f>
        <v/>
      </c>
      <c r="AB523" s="8" t="str">
        <f>IF(AND($D522&lt;&gt;"",$D523=""),Calc!DP518,"")</f>
        <v/>
      </c>
      <c r="AC523" s="8" t="str">
        <f>IF(AND($D522&lt;&gt;"",$D523=""),Calc!DQ518,"")</f>
        <v/>
      </c>
      <c r="AD523" s="8" t="str">
        <f>IF(AND($D522&lt;&gt;"",$D523=""),Calc!DR518,"")</f>
        <v/>
      </c>
      <c r="AE523" s="8" t="str">
        <f>IF(AND($D522&lt;&gt;"",$D523=""),Calc!DS518,"")</f>
        <v/>
      </c>
      <c r="AF523" s="8" t="str">
        <f>IF(AND($D522&lt;&gt;"",$D523=""),Calc!DT518,"")</f>
        <v/>
      </c>
      <c r="AG523" s="8" t="str">
        <f>IF(AND($D522&lt;&gt;"",$D523=""),Calc!DU518,"")</f>
        <v/>
      </c>
      <c r="AH523" s="8" t="str">
        <f>IF(AND($D522&lt;&gt;"",$D523=""),Calc!DV518,"")</f>
        <v/>
      </c>
      <c r="AI523" s="8" t="str">
        <f>IF(AND($D522&lt;&gt;"",$D523=""),Calc!DW518,"")</f>
        <v/>
      </c>
      <c r="AJ523" s="8" t="str">
        <f>IF(AND($D522&lt;&gt;"",$D523=""),Calc!DX518,"")</f>
        <v/>
      </c>
      <c r="AK523" s="8" t="str">
        <f>IF(AND($D522&lt;&gt;"",$D523=""),Calc!DY518,"")</f>
        <v/>
      </c>
      <c r="AL523" s="8" t="str">
        <f>IF(AND($D522&lt;&gt;"",$D523=""),Calc!DZ518,"")</f>
        <v/>
      </c>
      <c r="AM523" s="8" t="str">
        <f>IF(AND($D522&lt;&gt;"",$D523=""),Calc!EA518,"")</f>
        <v/>
      </c>
      <c r="AN523" s="8" t="str">
        <f>IF(AND($D522&lt;&gt;"",$D523=""),Calc!EB518,"")</f>
        <v/>
      </c>
      <c r="AO523" s="8" t="str">
        <f>IF(AND($D522&lt;&gt;"",$D523=""),Calc!EC518,"")</f>
        <v/>
      </c>
      <c r="AP523" s="8" t="str">
        <f>IF(AND($D522&lt;&gt;"",$D523=""),Calc!ED518,"")</f>
        <v/>
      </c>
      <c r="AQ523" s="8" t="str">
        <f>IF(AND($D522&lt;&gt;"",$D523=""),Calc!EE518,"")</f>
        <v/>
      </c>
      <c r="AR523" s="8" t="str">
        <f>IF(AND($D522&lt;&gt;"",$D523=""),Calc!EF518,"")</f>
        <v/>
      </c>
      <c r="AS523" s="8" t="str">
        <f>IF(AND($D522&lt;&gt;"",$D523=""),Calc!EG518,"")</f>
        <v/>
      </c>
      <c r="AT523" s="8" t="str">
        <f>IF(AND($D522&lt;&gt;"",$D523=""),Calc!EH518,"")</f>
        <v/>
      </c>
      <c r="AU523" s="8" t="str">
        <f>IF(AND($D522&lt;&gt;"",$D523=""),Calc!EI518,"")</f>
        <v/>
      </c>
      <c r="AV523" t="str">
        <f>IF(AND($D523&lt;&gt;"",$D524=""),Calc!EJ518,"")</f>
        <v/>
      </c>
      <c r="AW523" t="str">
        <f>IF(AND($D524&lt;&gt;"",$D525=""),Calc!EK518,"")</f>
        <v/>
      </c>
    </row>
    <row r="524" spans="3:49" x14ac:dyDescent="0.25">
      <c r="C524" s="5">
        <v>516</v>
      </c>
      <c r="E524" t="str">
        <f>IF(D524="","",Calc!G519)</f>
        <v/>
      </c>
      <c r="F524" t="str">
        <f>IF(D523="","",IF(Calc!H519="","Wait",IF(Calc!H519&lt;&gt;"","Play")))</f>
        <v/>
      </c>
      <c r="G524" t="str">
        <f>IF(D524="","",IF(Calc!I519=1,"W",IF(Calc!I519=-1,"L","")))</f>
        <v/>
      </c>
      <c r="H524" t="str">
        <f>IF(D524="","",IF(Finals!G524="","",IF(Calc!I519=-1,-Calc!BG518*I524,IF(Calc!I519=1,(36-Calc!BG518)*I524))))</f>
        <v/>
      </c>
      <c r="I524" t="str">
        <f t="shared" ref="I524:I587" si="18">IF(D523="","",IF(AND(K523&gt;K522,B$1="Yes"),1,IF(AND(G523="W",I523=1,B$7&gt;0),1,IF(AND(G523="W",B$6="+/-"),I523-B$8,IF(AND(G523="W",B$6="Exp"),I523/B$8,IF(AND(G523="L",B$6="+/-"),I523+B$7,IF(AND(G523="L",B$6="Exp"),I523*B$7,I523)))))))</f>
        <v/>
      </c>
      <c r="J524" t="str">
        <f t="shared" si="17"/>
        <v/>
      </c>
      <c r="K524" t="str">
        <f ca="1">IF(J524&gt;K523,J524,K523)</f>
        <v/>
      </c>
      <c r="L524" t="str">
        <f ca="1">IF(AND(Calc!H519=1,D523&lt;&gt;""),Calc!BG518,"")</f>
        <v/>
      </c>
      <c r="M524" s="5" t="str">
        <f>IF(AND($D523&lt;&gt;"",$D524=""),Calc!DA519,"")</f>
        <v/>
      </c>
      <c r="N524" s="8" t="str">
        <f>IF(AND($D523&lt;&gt;"",$D524=""),Calc!DB519,"")</f>
        <v/>
      </c>
      <c r="O524" s="8" t="str">
        <f>IF(AND($D523&lt;&gt;"",$D524=""),Calc!DC519,"")</f>
        <v/>
      </c>
      <c r="P524" s="8" t="str">
        <f>IF(AND($D523&lt;&gt;"",$D524=""),Calc!DD519,"")</f>
        <v/>
      </c>
      <c r="Q524" s="8" t="str">
        <f>IF(AND($D523&lt;&gt;"",$D524=""),Calc!DE519,"")</f>
        <v/>
      </c>
      <c r="R524" s="8" t="str">
        <f>IF(AND($D523&lt;&gt;"",$D524=""),Calc!DF519,"")</f>
        <v/>
      </c>
      <c r="S524" s="8" t="str">
        <f>IF(AND($D523&lt;&gt;"",$D524=""),Calc!DG519,"")</f>
        <v/>
      </c>
      <c r="T524" s="8" t="str">
        <f>IF(AND($D523&lt;&gt;"",$D524=""),Calc!DH519,"")</f>
        <v/>
      </c>
      <c r="U524" s="8" t="str">
        <f>IF(AND($D523&lt;&gt;"",$D524=""),Calc!DI519,"")</f>
        <v/>
      </c>
      <c r="V524" s="8" t="str">
        <f>IF(AND($D523&lt;&gt;"",$D524=""),Calc!DJ519,"")</f>
        <v/>
      </c>
      <c r="W524" s="8" t="str">
        <f>IF(AND($D523&lt;&gt;"",$D524=""),Calc!DK519,"")</f>
        <v/>
      </c>
      <c r="X524" s="8" t="str">
        <f>IF(AND($D523&lt;&gt;"",$D524=""),Calc!DL519,"")</f>
        <v/>
      </c>
      <c r="Y524" s="8" t="str">
        <f>IF(AND($D523&lt;&gt;"",$D524=""),Calc!DM519,"")</f>
        <v/>
      </c>
      <c r="Z524" s="8" t="str">
        <f>IF(AND($D523&lt;&gt;"",$D524=""),Calc!DN519,"")</f>
        <v/>
      </c>
      <c r="AA524" s="8" t="str">
        <f>IF(AND($D523&lt;&gt;"",$D524=""),Calc!DO519,"")</f>
        <v/>
      </c>
      <c r="AB524" s="8" t="str">
        <f>IF(AND($D523&lt;&gt;"",$D524=""),Calc!DP519,"")</f>
        <v/>
      </c>
      <c r="AC524" s="8" t="str">
        <f>IF(AND($D523&lt;&gt;"",$D524=""),Calc!DQ519,"")</f>
        <v/>
      </c>
      <c r="AD524" s="8" t="str">
        <f>IF(AND($D523&lt;&gt;"",$D524=""),Calc!DR519,"")</f>
        <v/>
      </c>
      <c r="AE524" s="8" t="str">
        <f>IF(AND($D523&lt;&gt;"",$D524=""),Calc!DS519,"")</f>
        <v/>
      </c>
      <c r="AF524" s="8" t="str">
        <f>IF(AND($D523&lt;&gt;"",$D524=""),Calc!DT519,"")</f>
        <v/>
      </c>
      <c r="AG524" s="8" t="str">
        <f>IF(AND($D523&lt;&gt;"",$D524=""),Calc!DU519,"")</f>
        <v/>
      </c>
      <c r="AH524" s="8" t="str">
        <f>IF(AND($D523&lt;&gt;"",$D524=""),Calc!DV519,"")</f>
        <v/>
      </c>
      <c r="AI524" s="8" t="str">
        <f>IF(AND($D523&lt;&gt;"",$D524=""),Calc!DW519,"")</f>
        <v/>
      </c>
      <c r="AJ524" s="8" t="str">
        <f>IF(AND($D523&lt;&gt;"",$D524=""),Calc!DX519,"")</f>
        <v/>
      </c>
      <c r="AK524" s="8" t="str">
        <f>IF(AND($D523&lt;&gt;"",$D524=""),Calc!DY519,"")</f>
        <v/>
      </c>
      <c r="AL524" s="8" t="str">
        <f>IF(AND($D523&lt;&gt;"",$D524=""),Calc!DZ519,"")</f>
        <v/>
      </c>
      <c r="AM524" s="8" t="str">
        <f>IF(AND($D523&lt;&gt;"",$D524=""),Calc!EA519,"")</f>
        <v/>
      </c>
      <c r="AN524" s="8" t="str">
        <f>IF(AND($D523&lt;&gt;"",$D524=""),Calc!EB519,"")</f>
        <v/>
      </c>
      <c r="AO524" s="8" t="str">
        <f>IF(AND($D523&lt;&gt;"",$D524=""),Calc!EC519,"")</f>
        <v/>
      </c>
      <c r="AP524" s="8" t="str">
        <f>IF(AND($D523&lt;&gt;"",$D524=""),Calc!ED519,"")</f>
        <v/>
      </c>
      <c r="AQ524" s="8" t="str">
        <f>IF(AND($D523&lt;&gt;"",$D524=""),Calc!EE519,"")</f>
        <v/>
      </c>
      <c r="AR524" s="8" t="str">
        <f>IF(AND($D523&lt;&gt;"",$D524=""),Calc!EF519,"")</f>
        <v/>
      </c>
      <c r="AS524" s="8" t="str">
        <f>IF(AND($D523&lt;&gt;"",$D524=""),Calc!EG519,"")</f>
        <v/>
      </c>
      <c r="AT524" s="8" t="str">
        <f>IF(AND($D523&lt;&gt;"",$D524=""),Calc!EH519,"")</f>
        <v/>
      </c>
      <c r="AU524" s="8" t="str">
        <f>IF(AND($D523&lt;&gt;"",$D524=""),Calc!EI519,"")</f>
        <v/>
      </c>
      <c r="AV524" t="str">
        <f>IF(AND($D524&lt;&gt;"",$D525=""),Calc!EJ519,"")</f>
        <v/>
      </c>
      <c r="AW524" t="str">
        <f>IF(AND($D525&lt;&gt;"",$D526=""),Calc!EK519,"")</f>
        <v/>
      </c>
    </row>
    <row r="525" spans="3:49" x14ac:dyDescent="0.25">
      <c r="C525" s="5">
        <v>517</v>
      </c>
      <c r="E525" t="str">
        <f>IF(D525="","",Calc!G520)</f>
        <v/>
      </c>
      <c r="F525" t="str">
        <f>IF(D524="","",IF(Calc!H520="","Wait",IF(Calc!H520&lt;&gt;"","Play")))</f>
        <v/>
      </c>
      <c r="G525" t="str">
        <f>IF(D525="","",IF(Calc!I520=1,"W",IF(Calc!I520=-1,"L","")))</f>
        <v/>
      </c>
      <c r="H525" t="str">
        <f>IF(D525="","",IF(Finals!G525="","",IF(Calc!I520=-1,-Calc!BG519*I525,IF(Calc!I520=1,(36-Calc!BG519)*I525))))</f>
        <v/>
      </c>
      <c r="I525" t="str">
        <f t="shared" si="18"/>
        <v/>
      </c>
      <c r="J525" t="str">
        <f t="shared" si="17"/>
        <v/>
      </c>
      <c r="K525" t="str">
        <f ca="1">IF(J525&gt;K524,J525,K524)</f>
        <v/>
      </c>
      <c r="L525" t="str">
        <f ca="1">IF(AND(Calc!H520=1,D524&lt;&gt;""),Calc!BG519,"")</f>
        <v/>
      </c>
      <c r="M525" s="5" t="str">
        <f>IF(AND($D524&lt;&gt;"",$D525=""),Calc!DA520,"")</f>
        <v/>
      </c>
      <c r="N525" s="8" t="str">
        <f>IF(AND($D524&lt;&gt;"",$D525=""),Calc!DB520,"")</f>
        <v/>
      </c>
      <c r="O525" s="8" t="str">
        <f>IF(AND($D524&lt;&gt;"",$D525=""),Calc!DC520,"")</f>
        <v/>
      </c>
      <c r="P525" s="8" t="str">
        <f>IF(AND($D524&lt;&gt;"",$D525=""),Calc!DD520,"")</f>
        <v/>
      </c>
      <c r="Q525" s="8" t="str">
        <f>IF(AND($D524&lt;&gt;"",$D525=""),Calc!DE520,"")</f>
        <v/>
      </c>
      <c r="R525" s="8" t="str">
        <f>IF(AND($D524&lt;&gt;"",$D525=""),Calc!DF520,"")</f>
        <v/>
      </c>
      <c r="S525" s="8" t="str">
        <f>IF(AND($D524&lt;&gt;"",$D525=""),Calc!DG520,"")</f>
        <v/>
      </c>
      <c r="T525" s="8" t="str">
        <f>IF(AND($D524&lt;&gt;"",$D525=""),Calc!DH520,"")</f>
        <v/>
      </c>
      <c r="U525" s="8" t="str">
        <f>IF(AND($D524&lt;&gt;"",$D525=""),Calc!DI520,"")</f>
        <v/>
      </c>
      <c r="V525" s="8" t="str">
        <f>IF(AND($D524&lt;&gt;"",$D525=""),Calc!DJ520,"")</f>
        <v/>
      </c>
      <c r="W525" s="8" t="str">
        <f>IF(AND($D524&lt;&gt;"",$D525=""),Calc!DK520,"")</f>
        <v/>
      </c>
      <c r="X525" s="8" t="str">
        <f>IF(AND($D524&lt;&gt;"",$D525=""),Calc!DL520,"")</f>
        <v/>
      </c>
      <c r="Y525" s="8" t="str">
        <f>IF(AND($D524&lt;&gt;"",$D525=""),Calc!DM520,"")</f>
        <v/>
      </c>
      <c r="Z525" s="8" t="str">
        <f>IF(AND($D524&lt;&gt;"",$D525=""),Calc!DN520,"")</f>
        <v/>
      </c>
      <c r="AA525" s="8" t="str">
        <f>IF(AND($D524&lt;&gt;"",$D525=""),Calc!DO520,"")</f>
        <v/>
      </c>
      <c r="AB525" s="8" t="str">
        <f>IF(AND($D524&lt;&gt;"",$D525=""),Calc!DP520,"")</f>
        <v/>
      </c>
      <c r="AC525" s="8" t="str">
        <f>IF(AND($D524&lt;&gt;"",$D525=""),Calc!DQ520,"")</f>
        <v/>
      </c>
      <c r="AD525" s="8" t="str">
        <f>IF(AND($D524&lt;&gt;"",$D525=""),Calc!DR520,"")</f>
        <v/>
      </c>
      <c r="AE525" s="8" t="str">
        <f>IF(AND($D524&lt;&gt;"",$D525=""),Calc!DS520,"")</f>
        <v/>
      </c>
      <c r="AF525" s="8" t="str">
        <f>IF(AND($D524&lt;&gt;"",$D525=""),Calc!DT520,"")</f>
        <v/>
      </c>
      <c r="AG525" s="8" t="str">
        <f>IF(AND($D524&lt;&gt;"",$D525=""),Calc!DU520,"")</f>
        <v/>
      </c>
      <c r="AH525" s="8" t="str">
        <f>IF(AND($D524&lt;&gt;"",$D525=""),Calc!DV520,"")</f>
        <v/>
      </c>
      <c r="AI525" s="8" t="str">
        <f>IF(AND($D524&lt;&gt;"",$D525=""),Calc!DW520,"")</f>
        <v/>
      </c>
      <c r="AJ525" s="8" t="str">
        <f>IF(AND($D524&lt;&gt;"",$D525=""),Calc!DX520,"")</f>
        <v/>
      </c>
      <c r="AK525" s="8" t="str">
        <f>IF(AND($D524&lt;&gt;"",$D525=""),Calc!DY520,"")</f>
        <v/>
      </c>
      <c r="AL525" s="8" t="str">
        <f>IF(AND($D524&lt;&gt;"",$D525=""),Calc!DZ520,"")</f>
        <v/>
      </c>
      <c r="AM525" s="8" t="str">
        <f>IF(AND($D524&lt;&gt;"",$D525=""),Calc!EA520,"")</f>
        <v/>
      </c>
      <c r="AN525" s="8" t="str">
        <f>IF(AND($D524&lt;&gt;"",$D525=""),Calc!EB520,"")</f>
        <v/>
      </c>
      <c r="AO525" s="8" t="str">
        <f>IF(AND($D524&lt;&gt;"",$D525=""),Calc!EC520,"")</f>
        <v/>
      </c>
      <c r="AP525" s="8" t="str">
        <f>IF(AND($D524&lt;&gt;"",$D525=""),Calc!ED520,"")</f>
        <v/>
      </c>
      <c r="AQ525" s="8" t="str">
        <f>IF(AND($D524&lt;&gt;"",$D525=""),Calc!EE520,"")</f>
        <v/>
      </c>
      <c r="AR525" s="8" t="str">
        <f>IF(AND($D524&lt;&gt;"",$D525=""),Calc!EF520,"")</f>
        <v/>
      </c>
      <c r="AS525" s="8" t="str">
        <f>IF(AND($D524&lt;&gt;"",$D525=""),Calc!EG520,"")</f>
        <v/>
      </c>
      <c r="AT525" s="8" t="str">
        <f>IF(AND($D524&lt;&gt;"",$D525=""),Calc!EH520,"")</f>
        <v/>
      </c>
      <c r="AU525" s="8" t="str">
        <f>IF(AND($D524&lt;&gt;"",$D525=""),Calc!EI520,"")</f>
        <v/>
      </c>
      <c r="AV525" t="str">
        <f>IF(AND($D525&lt;&gt;"",$D526=""),Calc!EJ520,"")</f>
        <v/>
      </c>
      <c r="AW525" t="str">
        <f>IF(AND($D526&lt;&gt;"",$D527=""),Calc!EK520,"")</f>
        <v/>
      </c>
    </row>
    <row r="526" spans="3:49" x14ac:dyDescent="0.25">
      <c r="C526" s="5">
        <v>518</v>
      </c>
      <c r="E526" t="str">
        <f>IF(D526="","",Calc!G521)</f>
        <v/>
      </c>
      <c r="F526" t="str">
        <f>IF(D525="","",IF(Calc!H521="","Wait",IF(Calc!H521&lt;&gt;"","Play")))</f>
        <v/>
      </c>
      <c r="G526" t="str">
        <f>IF(D526="","",IF(Calc!I521=1,"W",IF(Calc!I521=-1,"L","")))</f>
        <v/>
      </c>
      <c r="H526" t="str">
        <f>IF(D526="","",IF(Finals!G526="","",IF(Calc!I521=-1,-Calc!BG520*I526,IF(Calc!I521=1,(36-Calc!BG520)*I526))))</f>
        <v/>
      </c>
      <c r="I526" t="str">
        <f t="shared" si="18"/>
        <v/>
      </c>
      <c r="J526" t="str">
        <f t="shared" si="17"/>
        <v/>
      </c>
      <c r="K526" t="str">
        <f ca="1">IF(J526&gt;K525,J526,K525)</f>
        <v/>
      </c>
      <c r="L526" t="str">
        <f ca="1">IF(AND(Calc!H521=1,D525&lt;&gt;""),Calc!BG520,"")</f>
        <v/>
      </c>
      <c r="M526" s="5" t="str">
        <f>IF(AND($D525&lt;&gt;"",$D526=""),Calc!DA521,"")</f>
        <v/>
      </c>
      <c r="N526" s="8" t="str">
        <f>IF(AND($D525&lt;&gt;"",$D526=""),Calc!DB521,"")</f>
        <v/>
      </c>
      <c r="O526" s="8" t="str">
        <f>IF(AND($D525&lt;&gt;"",$D526=""),Calc!DC521,"")</f>
        <v/>
      </c>
      <c r="P526" s="8" t="str">
        <f>IF(AND($D525&lt;&gt;"",$D526=""),Calc!DD521,"")</f>
        <v/>
      </c>
      <c r="Q526" s="8" t="str">
        <f>IF(AND($D525&lt;&gt;"",$D526=""),Calc!DE521,"")</f>
        <v/>
      </c>
      <c r="R526" s="8" t="str">
        <f>IF(AND($D525&lt;&gt;"",$D526=""),Calc!DF521,"")</f>
        <v/>
      </c>
      <c r="S526" s="8" t="str">
        <f>IF(AND($D525&lt;&gt;"",$D526=""),Calc!DG521,"")</f>
        <v/>
      </c>
      <c r="T526" s="8" t="str">
        <f>IF(AND($D525&lt;&gt;"",$D526=""),Calc!DH521,"")</f>
        <v/>
      </c>
      <c r="U526" s="8" t="str">
        <f>IF(AND($D525&lt;&gt;"",$D526=""),Calc!DI521,"")</f>
        <v/>
      </c>
      <c r="V526" s="8" t="str">
        <f>IF(AND($D525&lt;&gt;"",$D526=""),Calc!DJ521,"")</f>
        <v/>
      </c>
      <c r="W526" s="8" t="str">
        <f>IF(AND($D525&lt;&gt;"",$D526=""),Calc!DK521,"")</f>
        <v/>
      </c>
      <c r="X526" s="8" t="str">
        <f>IF(AND($D525&lt;&gt;"",$D526=""),Calc!DL521,"")</f>
        <v/>
      </c>
      <c r="Y526" s="8" t="str">
        <f>IF(AND($D525&lt;&gt;"",$D526=""),Calc!DM521,"")</f>
        <v/>
      </c>
      <c r="Z526" s="8" t="str">
        <f>IF(AND($D525&lt;&gt;"",$D526=""),Calc!DN521,"")</f>
        <v/>
      </c>
      <c r="AA526" s="8" t="str">
        <f>IF(AND($D525&lt;&gt;"",$D526=""),Calc!DO521,"")</f>
        <v/>
      </c>
      <c r="AB526" s="8" t="str">
        <f>IF(AND($D525&lt;&gt;"",$D526=""),Calc!DP521,"")</f>
        <v/>
      </c>
      <c r="AC526" s="8" t="str">
        <f>IF(AND($D525&lt;&gt;"",$D526=""),Calc!DQ521,"")</f>
        <v/>
      </c>
      <c r="AD526" s="8" t="str">
        <f>IF(AND($D525&lt;&gt;"",$D526=""),Calc!DR521,"")</f>
        <v/>
      </c>
      <c r="AE526" s="8" t="str">
        <f>IF(AND($D525&lt;&gt;"",$D526=""),Calc!DS521,"")</f>
        <v/>
      </c>
      <c r="AF526" s="8" t="str">
        <f>IF(AND($D525&lt;&gt;"",$D526=""),Calc!DT521,"")</f>
        <v/>
      </c>
      <c r="AG526" s="8" t="str">
        <f>IF(AND($D525&lt;&gt;"",$D526=""),Calc!DU521,"")</f>
        <v/>
      </c>
      <c r="AH526" s="8" t="str">
        <f>IF(AND($D525&lt;&gt;"",$D526=""),Calc!DV521,"")</f>
        <v/>
      </c>
      <c r="AI526" s="8" t="str">
        <f>IF(AND($D525&lt;&gt;"",$D526=""),Calc!DW521,"")</f>
        <v/>
      </c>
      <c r="AJ526" s="8" t="str">
        <f>IF(AND($D525&lt;&gt;"",$D526=""),Calc!DX521,"")</f>
        <v/>
      </c>
      <c r="AK526" s="8" t="str">
        <f>IF(AND($D525&lt;&gt;"",$D526=""),Calc!DY521,"")</f>
        <v/>
      </c>
      <c r="AL526" s="8" t="str">
        <f>IF(AND($D525&lt;&gt;"",$D526=""),Calc!DZ521,"")</f>
        <v/>
      </c>
      <c r="AM526" s="8" t="str">
        <f>IF(AND($D525&lt;&gt;"",$D526=""),Calc!EA521,"")</f>
        <v/>
      </c>
      <c r="AN526" s="8" t="str">
        <f>IF(AND($D525&lt;&gt;"",$D526=""),Calc!EB521,"")</f>
        <v/>
      </c>
      <c r="AO526" s="8" t="str">
        <f>IF(AND($D525&lt;&gt;"",$D526=""),Calc!EC521,"")</f>
        <v/>
      </c>
      <c r="AP526" s="8" t="str">
        <f>IF(AND($D525&lt;&gt;"",$D526=""),Calc!ED521,"")</f>
        <v/>
      </c>
      <c r="AQ526" s="8" t="str">
        <f>IF(AND($D525&lt;&gt;"",$D526=""),Calc!EE521,"")</f>
        <v/>
      </c>
      <c r="AR526" s="8" t="str">
        <f>IF(AND($D525&lt;&gt;"",$D526=""),Calc!EF521,"")</f>
        <v/>
      </c>
      <c r="AS526" s="8" t="str">
        <f>IF(AND($D525&lt;&gt;"",$D526=""),Calc!EG521,"")</f>
        <v/>
      </c>
      <c r="AT526" s="8" t="str">
        <f>IF(AND($D525&lt;&gt;"",$D526=""),Calc!EH521,"")</f>
        <v/>
      </c>
      <c r="AU526" s="8" t="str">
        <f>IF(AND($D525&lt;&gt;"",$D526=""),Calc!EI521,"")</f>
        <v/>
      </c>
      <c r="AV526" t="str">
        <f>IF(AND($D526&lt;&gt;"",$D527=""),Calc!EJ521,"")</f>
        <v/>
      </c>
      <c r="AW526" t="str">
        <f>IF(AND($D527&lt;&gt;"",$D528=""),Calc!EK521,"")</f>
        <v/>
      </c>
    </row>
    <row r="527" spans="3:49" x14ac:dyDescent="0.25">
      <c r="C527" s="5">
        <v>519</v>
      </c>
      <c r="E527" t="str">
        <f>IF(D527="","",Calc!G522)</f>
        <v/>
      </c>
      <c r="F527" t="str">
        <f>IF(D526="","",IF(Calc!H522="","Wait",IF(Calc!H522&lt;&gt;"","Play")))</f>
        <v/>
      </c>
      <c r="G527" t="str">
        <f>IF(D527="","",IF(Calc!I522=1,"W",IF(Calc!I522=-1,"L","")))</f>
        <v/>
      </c>
      <c r="H527" t="str">
        <f>IF(D527="","",IF(Finals!G527="","",IF(Calc!I522=-1,-Calc!BG521*I527,IF(Calc!I522=1,(36-Calc!BG521)*I527))))</f>
        <v/>
      </c>
      <c r="I527" t="str">
        <f t="shared" si="18"/>
        <v/>
      </c>
      <c r="J527" t="str">
        <f t="shared" si="17"/>
        <v/>
      </c>
      <c r="K527" t="str">
        <f ca="1">IF(J527&gt;K526,J527,K526)</f>
        <v/>
      </c>
      <c r="L527" t="str">
        <f ca="1">IF(AND(Calc!H522=1,D526&lt;&gt;""),Calc!BG521,"")</f>
        <v/>
      </c>
      <c r="M527" s="5" t="str">
        <f>IF(AND($D526&lt;&gt;"",$D527=""),Calc!DA522,"")</f>
        <v/>
      </c>
      <c r="N527" s="8" t="str">
        <f>IF(AND($D526&lt;&gt;"",$D527=""),Calc!DB522,"")</f>
        <v/>
      </c>
      <c r="O527" s="8" t="str">
        <f>IF(AND($D526&lt;&gt;"",$D527=""),Calc!DC522,"")</f>
        <v/>
      </c>
      <c r="P527" s="8" t="str">
        <f>IF(AND($D526&lt;&gt;"",$D527=""),Calc!DD522,"")</f>
        <v/>
      </c>
      <c r="Q527" s="8" t="str">
        <f>IF(AND($D526&lt;&gt;"",$D527=""),Calc!DE522,"")</f>
        <v/>
      </c>
      <c r="R527" s="8" t="str">
        <f>IF(AND($D526&lt;&gt;"",$D527=""),Calc!DF522,"")</f>
        <v/>
      </c>
      <c r="S527" s="8" t="str">
        <f>IF(AND($D526&lt;&gt;"",$D527=""),Calc!DG522,"")</f>
        <v/>
      </c>
      <c r="T527" s="8" t="str">
        <f>IF(AND($D526&lt;&gt;"",$D527=""),Calc!DH522,"")</f>
        <v/>
      </c>
      <c r="U527" s="8" t="str">
        <f>IF(AND($D526&lt;&gt;"",$D527=""),Calc!DI522,"")</f>
        <v/>
      </c>
      <c r="V527" s="8" t="str">
        <f>IF(AND($D526&lt;&gt;"",$D527=""),Calc!DJ522,"")</f>
        <v/>
      </c>
      <c r="W527" s="8" t="str">
        <f>IF(AND($D526&lt;&gt;"",$D527=""),Calc!DK522,"")</f>
        <v/>
      </c>
      <c r="X527" s="8" t="str">
        <f>IF(AND($D526&lt;&gt;"",$D527=""),Calc!DL522,"")</f>
        <v/>
      </c>
      <c r="Y527" s="8" t="str">
        <f>IF(AND($D526&lt;&gt;"",$D527=""),Calc!DM522,"")</f>
        <v/>
      </c>
      <c r="Z527" s="8" t="str">
        <f>IF(AND($D526&lt;&gt;"",$D527=""),Calc!DN522,"")</f>
        <v/>
      </c>
      <c r="AA527" s="8" t="str">
        <f>IF(AND($D526&lt;&gt;"",$D527=""),Calc!DO522,"")</f>
        <v/>
      </c>
      <c r="AB527" s="8" t="str">
        <f>IF(AND($D526&lt;&gt;"",$D527=""),Calc!DP522,"")</f>
        <v/>
      </c>
      <c r="AC527" s="8" t="str">
        <f>IF(AND($D526&lt;&gt;"",$D527=""),Calc!DQ522,"")</f>
        <v/>
      </c>
      <c r="AD527" s="8" t="str">
        <f>IF(AND($D526&lt;&gt;"",$D527=""),Calc!DR522,"")</f>
        <v/>
      </c>
      <c r="AE527" s="8" t="str">
        <f>IF(AND($D526&lt;&gt;"",$D527=""),Calc!DS522,"")</f>
        <v/>
      </c>
      <c r="AF527" s="8" t="str">
        <f>IF(AND($D526&lt;&gt;"",$D527=""),Calc!DT522,"")</f>
        <v/>
      </c>
      <c r="AG527" s="8" t="str">
        <f>IF(AND($D526&lt;&gt;"",$D527=""),Calc!DU522,"")</f>
        <v/>
      </c>
      <c r="AH527" s="8" t="str">
        <f>IF(AND($D526&lt;&gt;"",$D527=""),Calc!DV522,"")</f>
        <v/>
      </c>
      <c r="AI527" s="8" t="str">
        <f>IF(AND($D526&lt;&gt;"",$D527=""),Calc!DW522,"")</f>
        <v/>
      </c>
      <c r="AJ527" s="8" t="str">
        <f>IF(AND($D526&lt;&gt;"",$D527=""),Calc!DX522,"")</f>
        <v/>
      </c>
      <c r="AK527" s="8" t="str">
        <f>IF(AND($D526&lt;&gt;"",$D527=""),Calc!DY522,"")</f>
        <v/>
      </c>
      <c r="AL527" s="8" t="str">
        <f>IF(AND($D526&lt;&gt;"",$D527=""),Calc!DZ522,"")</f>
        <v/>
      </c>
      <c r="AM527" s="8" t="str">
        <f>IF(AND($D526&lt;&gt;"",$D527=""),Calc!EA522,"")</f>
        <v/>
      </c>
      <c r="AN527" s="8" t="str">
        <f>IF(AND($D526&lt;&gt;"",$D527=""),Calc!EB522,"")</f>
        <v/>
      </c>
      <c r="AO527" s="8" t="str">
        <f>IF(AND($D526&lt;&gt;"",$D527=""),Calc!EC522,"")</f>
        <v/>
      </c>
      <c r="AP527" s="8" t="str">
        <f>IF(AND($D526&lt;&gt;"",$D527=""),Calc!ED522,"")</f>
        <v/>
      </c>
      <c r="AQ527" s="8" t="str">
        <f>IF(AND($D526&lt;&gt;"",$D527=""),Calc!EE522,"")</f>
        <v/>
      </c>
      <c r="AR527" s="8" t="str">
        <f>IF(AND($D526&lt;&gt;"",$D527=""),Calc!EF522,"")</f>
        <v/>
      </c>
      <c r="AS527" s="8" t="str">
        <f>IF(AND($D526&lt;&gt;"",$D527=""),Calc!EG522,"")</f>
        <v/>
      </c>
      <c r="AT527" s="8" t="str">
        <f>IF(AND($D526&lt;&gt;"",$D527=""),Calc!EH522,"")</f>
        <v/>
      </c>
      <c r="AU527" s="8" t="str">
        <f>IF(AND($D526&lt;&gt;"",$D527=""),Calc!EI522,"")</f>
        <v/>
      </c>
      <c r="AV527" t="str">
        <f>IF(AND($D527&lt;&gt;"",$D528=""),Calc!EJ522,"")</f>
        <v/>
      </c>
      <c r="AW527" t="str">
        <f>IF(AND($D528&lt;&gt;"",$D529=""),Calc!EK522,"")</f>
        <v/>
      </c>
    </row>
    <row r="528" spans="3:49" x14ac:dyDescent="0.25">
      <c r="C528" s="5">
        <v>520</v>
      </c>
      <c r="E528" t="str">
        <f>IF(D528="","",Calc!G523)</f>
        <v/>
      </c>
      <c r="F528" t="str">
        <f>IF(D527="","",IF(Calc!H523="","Wait",IF(Calc!H523&lt;&gt;"","Play")))</f>
        <v/>
      </c>
      <c r="G528" t="str">
        <f>IF(D528="","",IF(Calc!I523=1,"W",IF(Calc!I523=-1,"L","")))</f>
        <v/>
      </c>
      <c r="H528" t="str">
        <f>IF(D528="","",IF(Finals!G528="","",IF(Calc!I523=-1,-Calc!BG522*I528,IF(Calc!I523=1,(36-Calc!BG522)*I528))))</f>
        <v/>
      </c>
      <c r="I528" t="str">
        <f t="shared" si="18"/>
        <v/>
      </c>
      <c r="J528" t="str">
        <f t="shared" si="17"/>
        <v/>
      </c>
      <c r="K528" t="str">
        <f ca="1">IF(J528&gt;K527,J528,K527)</f>
        <v/>
      </c>
      <c r="L528" t="str">
        <f ca="1">IF(AND(Calc!H523=1,D527&lt;&gt;""),Calc!BG522,"")</f>
        <v/>
      </c>
      <c r="M528" s="5" t="str">
        <f>IF(AND($D527&lt;&gt;"",$D528=""),Calc!DA523,"")</f>
        <v/>
      </c>
      <c r="N528" s="8" t="str">
        <f>IF(AND($D527&lt;&gt;"",$D528=""),Calc!DB523,"")</f>
        <v/>
      </c>
      <c r="O528" s="8" t="str">
        <f>IF(AND($D527&lt;&gt;"",$D528=""),Calc!DC523,"")</f>
        <v/>
      </c>
      <c r="P528" s="8" t="str">
        <f>IF(AND($D527&lt;&gt;"",$D528=""),Calc!DD523,"")</f>
        <v/>
      </c>
      <c r="Q528" s="8" t="str">
        <f>IF(AND($D527&lt;&gt;"",$D528=""),Calc!DE523,"")</f>
        <v/>
      </c>
      <c r="R528" s="8" t="str">
        <f>IF(AND($D527&lt;&gt;"",$D528=""),Calc!DF523,"")</f>
        <v/>
      </c>
      <c r="S528" s="8" t="str">
        <f>IF(AND($D527&lt;&gt;"",$D528=""),Calc!DG523,"")</f>
        <v/>
      </c>
      <c r="T528" s="8" t="str">
        <f>IF(AND($D527&lt;&gt;"",$D528=""),Calc!DH523,"")</f>
        <v/>
      </c>
      <c r="U528" s="8" t="str">
        <f>IF(AND($D527&lt;&gt;"",$D528=""),Calc!DI523,"")</f>
        <v/>
      </c>
      <c r="V528" s="8" t="str">
        <f>IF(AND($D527&lt;&gt;"",$D528=""),Calc!DJ523,"")</f>
        <v/>
      </c>
      <c r="W528" s="8" t="str">
        <f>IF(AND($D527&lt;&gt;"",$D528=""),Calc!DK523,"")</f>
        <v/>
      </c>
      <c r="X528" s="8" t="str">
        <f>IF(AND($D527&lt;&gt;"",$D528=""),Calc!DL523,"")</f>
        <v/>
      </c>
      <c r="Y528" s="8" t="str">
        <f>IF(AND($D527&lt;&gt;"",$D528=""),Calc!DM523,"")</f>
        <v/>
      </c>
      <c r="Z528" s="8" t="str">
        <f>IF(AND($D527&lt;&gt;"",$D528=""),Calc!DN523,"")</f>
        <v/>
      </c>
      <c r="AA528" s="8" t="str">
        <f>IF(AND($D527&lt;&gt;"",$D528=""),Calc!DO523,"")</f>
        <v/>
      </c>
      <c r="AB528" s="8" t="str">
        <f>IF(AND($D527&lt;&gt;"",$D528=""),Calc!DP523,"")</f>
        <v/>
      </c>
      <c r="AC528" s="8" t="str">
        <f>IF(AND($D527&lt;&gt;"",$D528=""),Calc!DQ523,"")</f>
        <v/>
      </c>
      <c r="AD528" s="8" t="str">
        <f>IF(AND($D527&lt;&gt;"",$D528=""),Calc!DR523,"")</f>
        <v/>
      </c>
      <c r="AE528" s="8" t="str">
        <f>IF(AND($D527&lt;&gt;"",$D528=""),Calc!DS523,"")</f>
        <v/>
      </c>
      <c r="AF528" s="8" t="str">
        <f>IF(AND($D527&lt;&gt;"",$D528=""),Calc!DT523,"")</f>
        <v/>
      </c>
      <c r="AG528" s="8" t="str">
        <f>IF(AND($D527&lt;&gt;"",$D528=""),Calc!DU523,"")</f>
        <v/>
      </c>
      <c r="AH528" s="8" t="str">
        <f>IF(AND($D527&lt;&gt;"",$D528=""),Calc!DV523,"")</f>
        <v/>
      </c>
      <c r="AI528" s="8" t="str">
        <f>IF(AND($D527&lt;&gt;"",$D528=""),Calc!DW523,"")</f>
        <v/>
      </c>
      <c r="AJ528" s="8" t="str">
        <f>IF(AND($D527&lt;&gt;"",$D528=""),Calc!DX523,"")</f>
        <v/>
      </c>
      <c r="AK528" s="8" t="str">
        <f>IF(AND($D527&lt;&gt;"",$D528=""),Calc!DY523,"")</f>
        <v/>
      </c>
      <c r="AL528" s="8" t="str">
        <f>IF(AND($D527&lt;&gt;"",$D528=""),Calc!DZ523,"")</f>
        <v/>
      </c>
      <c r="AM528" s="8" t="str">
        <f>IF(AND($D527&lt;&gt;"",$D528=""),Calc!EA523,"")</f>
        <v/>
      </c>
      <c r="AN528" s="8" t="str">
        <f>IF(AND($D527&lt;&gt;"",$D528=""),Calc!EB523,"")</f>
        <v/>
      </c>
      <c r="AO528" s="8" t="str">
        <f>IF(AND($D527&lt;&gt;"",$D528=""),Calc!EC523,"")</f>
        <v/>
      </c>
      <c r="AP528" s="8" t="str">
        <f>IF(AND($D527&lt;&gt;"",$D528=""),Calc!ED523,"")</f>
        <v/>
      </c>
      <c r="AQ528" s="8" t="str">
        <f>IF(AND($D527&lt;&gt;"",$D528=""),Calc!EE523,"")</f>
        <v/>
      </c>
      <c r="AR528" s="8" t="str">
        <f>IF(AND($D527&lt;&gt;"",$D528=""),Calc!EF523,"")</f>
        <v/>
      </c>
      <c r="AS528" s="8" t="str">
        <f>IF(AND($D527&lt;&gt;"",$D528=""),Calc!EG523,"")</f>
        <v/>
      </c>
      <c r="AT528" s="8" t="str">
        <f>IF(AND($D527&lt;&gt;"",$D528=""),Calc!EH523,"")</f>
        <v/>
      </c>
      <c r="AU528" s="8" t="str">
        <f>IF(AND($D527&lt;&gt;"",$D528=""),Calc!EI523,"")</f>
        <v/>
      </c>
      <c r="AV528" t="str">
        <f>IF(AND($D528&lt;&gt;"",$D529=""),Calc!EJ523,"")</f>
        <v/>
      </c>
      <c r="AW528" t="str">
        <f>IF(AND($D529&lt;&gt;"",$D530=""),Calc!EK523,"")</f>
        <v/>
      </c>
    </row>
    <row r="529" spans="3:49" x14ac:dyDescent="0.25">
      <c r="C529" s="5">
        <v>521</v>
      </c>
      <c r="E529" t="str">
        <f>IF(D529="","",Calc!G524)</f>
        <v/>
      </c>
      <c r="F529" t="str">
        <f>IF(D528="","",IF(Calc!H524="","Wait",IF(Calc!H524&lt;&gt;"","Play")))</f>
        <v/>
      </c>
      <c r="G529" t="str">
        <f>IF(D529="","",IF(Calc!I524=1,"W",IF(Calc!I524=-1,"L","")))</f>
        <v/>
      </c>
      <c r="H529" t="str">
        <f>IF(D529="","",IF(Finals!G529="","",IF(Calc!I524=-1,-Calc!BG523*I529,IF(Calc!I524=1,(36-Calc!BG523)*I529))))</f>
        <v/>
      </c>
      <c r="I529" t="str">
        <f t="shared" si="18"/>
        <v/>
      </c>
      <c r="J529" t="str">
        <f t="shared" si="17"/>
        <v/>
      </c>
      <c r="K529" t="str">
        <f ca="1">IF(J529&gt;K528,J529,K528)</f>
        <v/>
      </c>
      <c r="L529" t="str">
        <f ca="1">IF(AND(Calc!H524=1,D528&lt;&gt;""),Calc!BG523,"")</f>
        <v/>
      </c>
      <c r="M529" s="5" t="str">
        <f>IF(AND($D528&lt;&gt;"",$D529=""),Calc!DA524,"")</f>
        <v/>
      </c>
      <c r="N529" s="8" t="str">
        <f>IF(AND($D528&lt;&gt;"",$D529=""),Calc!DB524,"")</f>
        <v/>
      </c>
      <c r="O529" s="8" t="str">
        <f>IF(AND($D528&lt;&gt;"",$D529=""),Calc!DC524,"")</f>
        <v/>
      </c>
      <c r="P529" s="8" t="str">
        <f>IF(AND($D528&lt;&gt;"",$D529=""),Calc!DD524,"")</f>
        <v/>
      </c>
      <c r="Q529" s="8" t="str">
        <f>IF(AND($D528&lt;&gt;"",$D529=""),Calc!DE524,"")</f>
        <v/>
      </c>
      <c r="R529" s="8" t="str">
        <f>IF(AND($D528&lt;&gt;"",$D529=""),Calc!DF524,"")</f>
        <v/>
      </c>
      <c r="S529" s="8" t="str">
        <f>IF(AND($D528&lt;&gt;"",$D529=""),Calc!DG524,"")</f>
        <v/>
      </c>
      <c r="T529" s="8" t="str">
        <f>IF(AND($D528&lt;&gt;"",$D529=""),Calc!DH524,"")</f>
        <v/>
      </c>
      <c r="U529" s="8" t="str">
        <f>IF(AND($D528&lt;&gt;"",$D529=""),Calc!DI524,"")</f>
        <v/>
      </c>
      <c r="V529" s="8" t="str">
        <f>IF(AND($D528&lt;&gt;"",$D529=""),Calc!DJ524,"")</f>
        <v/>
      </c>
      <c r="W529" s="8" t="str">
        <f>IF(AND($D528&lt;&gt;"",$D529=""),Calc!DK524,"")</f>
        <v/>
      </c>
      <c r="X529" s="8" t="str">
        <f>IF(AND($D528&lt;&gt;"",$D529=""),Calc!DL524,"")</f>
        <v/>
      </c>
      <c r="Y529" s="8" t="str">
        <f>IF(AND($D528&lt;&gt;"",$D529=""),Calc!DM524,"")</f>
        <v/>
      </c>
      <c r="Z529" s="8" t="str">
        <f>IF(AND($D528&lt;&gt;"",$D529=""),Calc!DN524,"")</f>
        <v/>
      </c>
      <c r="AA529" s="8" t="str">
        <f>IF(AND($D528&lt;&gt;"",$D529=""),Calc!DO524,"")</f>
        <v/>
      </c>
      <c r="AB529" s="8" t="str">
        <f>IF(AND($D528&lt;&gt;"",$D529=""),Calc!DP524,"")</f>
        <v/>
      </c>
      <c r="AC529" s="8" t="str">
        <f>IF(AND($D528&lt;&gt;"",$D529=""),Calc!DQ524,"")</f>
        <v/>
      </c>
      <c r="AD529" s="8" t="str">
        <f>IF(AND($D528&lt;&gt;"",$D529=""),Calc!DR524,"")</f>
        <v/>
      </c>
      <c r="AE529" s="8" t="str">
        <f>IF(AND($D528&lt;&gt;"",$D529=""),Calc!DS524,"")</f>
        <v/>
      </c>
      <c r="AF529" s="8" t="str">
        <f>IF(AND($D528&lt;&gt;"",$D529=""),Calc!DT524,"")</f>
        <v/>
      </c>
      <c r="AG529" s="8" t="str">
        <f>IF(AND($D528&lt;&gt;"",$D529=""),Calc!DU524,"")</f>
        <v/>
      </c>
      <c r="AH529" s="8" t="str">
        <f>IF(AND($D528&lt;&gt;"",$D529=""),Calc!DV524,"")</f>
        <v/>
      </c>
      <c r="AI529" s="8" t="str">
        <f>IF(AND($D528&lt;&gt;"",$D529=""),Calc!DW524,"")</f>
        <v/>
      </c>
      <c r="AJ529" s="8" t="str">
        <f>IF(AND($D528&lt;&gt;"",$D529=""),Calc!DX524,"")</f>
        <v/>
      </c>
      <c r="AK529" s="8" t="str">
        <f>IF(AND($D528&lt;&gt;"",$D529=""),Calc!DY524,"")</f>
        <v/>
      </c>
      <c r="AL529" s="8" t="str">
        <f>IF(AND($D528&lt;&gt;"",$D529=""),Calc!DZ524,"")</f>
        <v/>
      </c>
      <c r="AM529" s="8" t="str">
        <f>IF(AND($D528&lt;&gt;"",$D529=""),Calc!EA524,"")</f>
        <v/>
      </c>
      <c r="AN529" s="8" t="str">
        <f>IF(AND($D528&lt;&gt;"",$D529=""),Calc!EB524,"")</f>
        <v/>
      </c>
      <c r="AO529" s="8" t="str">
        <f>IF(AND($D528&lt;&gt;"",$D529=""),Calc!EC524,"")</f>
        <v/>
      </c>
      <c r="AP529" s="8" t="str">
        <f>IF(AND($D528&lt;&gt;"",$D529=""),Calc!ED524,"")</f>
        <v/>
      </c>
      <c r="AQ529" s="8" t="str">
        <f>IF(AND($D528&lt;&gt;"",$D529=""),Calc!EE524,"")</f>
        <v/>
      </c>
      <c r="AR529" s="8" t="str">
        <f>IF(AND($D528&lt;&gt;"",$D529=""),Calc!EF524,"")</f>
        <v/>
      </c>
      <c r="AS529" s="8" t="str">
        <f>IF(AND($D528&lt;&gt;"",$D529=""),Calc!EG524,"")</f>
        <v/>
      </c>
      <c r="AT529" s="8" t="str">
        <f>IF(AND($D528&lt;&gt;"",$D529=""),Calc!EH524,"")</f>
        <v/>
      </c>
      <c r="AU529" s="8" t="str">
        <f>IF(AND($D528&lt;&gt;"",$D529=""),Calc!EI524,"")</f>
        <v/>
      </c>
      <c r="AV529" t="str">
        <f>IF(AND($D529&lt;&gt;"",$D530=""),Calc!EJ524,"")</f>
        <v/>
      </c>
      <c r="AW529" t="str">
        <f>IF(AND($D530&lt;&gt;"",$D531=""),Calc!EK524,"")</f>
        <v/>
      </c>
    </row>
    <row r="530" spans="3:49" x14ac:dyDescent="0.25">
      <c r="C530" s="5">
        <v>522</v>
      </c>
      <c r="E530" t="str">
        <f>IF(D530="","",Calc!G525)</f>
        <v/>
      </c>
      <c r="F530" t="str">
        <f>IF(D529="","",IF(Calc!H525="","Wait",IF(Calc!H525&lt;&gt;"","Play")))</f>
        <v/>
      </c>
      <c r="G530" t="str">
        <f>IF(D530="","",IF(Calc!I525=1,"W",IF(Calc!I525=-1,"L","")))</f>
        <v/>
      </c>
      <c r="H530" t="str">
        <f>IF(D530="","",IF(Finals!G530="","",IF(Calc!I525=-1,-Calc!BG524*I530,IF(Calc!I525=1,(36-Calc!BG524)*I530))))</f>
        <v/>
      </c>
      <c r="I530" t="str">
        <f t="shared" si="18"/>
        <v/>
      </c>
      <c r="J530" t="str">
        <f t="shared" si="17"/>
        <v/>
      </c>
      <c r="K530" t="str">
        <f ca="1">IF(J530&gt;K529,J530,K529)</f>
        <v/>
      </c>
      <c r="L530" t="str">
        <f ca="1">IF(AND(Calc!H525=1,D529&lt;&gt;""),Calc!BG524,"")</f>
        <v/>
      </c>
      <c r="M530" s="5" t="str">
        <f>IF(AND($D529&lt;&gt;"",$D530=""),Calc!DA525,"")</f>
        <v/>
      </c>
      <c r="N530" s="8" t="str">
        <f>IF(AND($D529&lt;&gt;"",$D530=""),Calc!DB525,"")</f>
        <v/>
      </c>
      <c r="O530" s="8" t="str">
        <f>IF(AND($D529&lt;&gt;"",$D530=""),Calc!DC525,"")</f>
        <v/>
      </c>
      <c r="P530" s="8" t="str">
        <f>IF(AND($D529&lt;&gt;"",$D530=""),Calc!DD525,"")</f>
        <v/>
      </c>
      <c r="Q530" s="8" t="str">
        <f>IF(AND($D529&lt;&gt;"",$D530=""),Calc!DE525,"")</f>
        <v/>
      </c>
      <c r="R530" s="8" t="str">
        <f>IF(AND($D529&lt;&gt;"",$D530=""),Calc!DF525,"")</f>
        <v/>
      </c>
      <c r="S530" s="8" t="str">
        <f>IF(AND($D529&lt;&gt;"",$D530=""),Calc!DG525,"")</f>
        <v/>
      </c>
      <c r="T530" s="8" t="str">
        <f>IF(AND($D529&lt;&gt;"",$D530=""),Calc!DH525,"")</f>
        <v/>
      </c>
      <c r="U530" s="8" t="str">
        <f>IF(AND($D529&lt;&gt;"",$D530=""),Calc!DI525,"")</f>
        <v/>
      </c>
      <c r="V530" s="8" t="str">
        <f>IF(AND($D529&lt;&gt;"",$D530=""),Calc!DJ525,"")</f>
        <v/>
      </c>
      <c r="W530" s="8" t="str">
        <f>IF(AND($D529&lt;&gt;"",$D530=""),Calc!DK525,"")</f>
        <v/>
      </c>
      <c r="X530" s="8" t="str">
        <f>IF(AND($D529&lt;&gt;"",$D530=""),Calc!DL525,"")</f>
        <v/>
      </c>
      <c r="Y530" s="8" t="str">
        <f>IF(AND($D529&lt;&gt;"",$D530=""),Calc!DM525,"")</f>
        <v/>
      </c>
      <c r="Z530" s="8" t="str">
        <f>IF(AND($D529&lt;&gt;"",$D530=""),Calc!DN525,"")</f>
        <v/>
      </c>
      <c r="AA530" s="8" t="str">
        <f>IF(AND($D529&lt;&gt;"",$D530=""),Calc!DO525,"")</f>
        <v/>
      </c>
      <c r="AB530" s="8" t="str">
        <f>IF(AND($D529&lt;&gt;"",$D530=""),Calc!DP525,"")</f>
        <v/>
      </c>
      <c r="AC530" s="8" t="str">
        <f>IF(AND($D529&lt;&gt;"",$D530=""),Calc!DQ525,"")</f>
        <v/>
      </c>
      <c r="AD530" s="8" t="str">
        <f>IF(AND($D529&lt;&gt;"",$D530=""),Calc!DR525,"")</f>
        <v/>
      </c>
      <c r="AE530" s="8" t="str">
        <f>IF(AND($D529&lt;&gt;"",$D530=""),Calc!DS525,"")</f>
        <v/>
      </c>
      <c r="AF530" s="8" t="str">
        <f>IF(AND($D529&lt;&gt;"",$D530=""),Calc!DT525,"")</f>
        <v/>
      </c>
      <c r="AG530" s="8" t="str">
        <f>IF(AND($D529&lt;&gt;"",$D530=""),Calc!DU525,"")</f>
        <v/>
      </c>
      <c r="AH530" s="8" t="str">
        <f>IF(AND($D529&lt;&gt;"",$D530=""),Calc!DV525,"")</f>
        <v/>
      </c>
      <c r="AI530" s="8" t="str">
        <f>IF(AND($D529&lt;&gt;"",$D530=""),Calc!DW525,"")</f>
        <v/>
      </c>
      <c r="AJ530" s="8" t="str">
        <f>IF(AND($D529&lt;&gt;"",$D530=""),Calc!DX525,"")</f>
        <v/>
      </c>
      <c r="AK530" s="8" t="str">
        <f>IF(AND($D529&lt;&gt;"",$D530=""),Calc!DY525,"")</f>
        <v/>
      </c>
      <c r="AL530" s="8" t="str">
        <f>IF(AND($D529&lt;&gt;"",$D530=""),Calc!DZ525,"")</f>
        <v/>
      </c>
      <c r="AM530" s="8" t="str">
        <f>IF(AND($D529&lt;&gt;"",$D530=""),Calc!EA525,"")</f>
        <v/>
      </c>
      <c r="AN530" s="8" t="str">
        <f>IF(AND($D529&lt;&gt;"",$D530=""),Calc!EB525,"")</f>
        <v/>
      </c>
      <c r="AO530" s="8" t="str">
        <f>IF(AND($D529&lt;&gt;"",$D530=""),Calc!EC525,"")</f>
        <v/>
      </c>
      <c r="AP530" s="8" t="str">
        <f>IF(AND($D529&lt;&gt;"",$D530=""),Calc!ED525,"")</f>
        <v/>
      </c>
      <c r="AQ530" s="8" t="str">
        <f>IF(AND($D529&lt;&gt;"",$D530=""),Calc!EE525,"")</f>
        <v/>
      </c>
      <c r="AR530" s="8" t="str">
        <f>IF(AND($D529&lt;&gt;"",$D530=""),Calc!EF525,"")</f>
        <v/>
      </c>
      <c r="AS530" s="8" t="str">
        <f>IF(AND($D529&lt;&gt;"",$D530=""),Calc!EG525,"")</f>
        <v/>
      </c>
      <c r="AT530" s="8" t="str">
        <f>IF(AND($D529&lt;&gt;"",$D530=""),Calc!EH525,"")</f>
        <v/>
      </c>
      <c r="AU530" s="8" t="str">
        <f>IF(AND($D529&lt;&gt;"",$D530=""),Calc!EI525,"")</f>
        <v/>
      </c>
      <c r="AV530" t="str">
        <f>IF(AND($D530&lt;&gt;"",$D531=""),Calc!EJ525,"")</f>
        <v/>
      </c>
      <c r="AW530" t="str">
        <f>IF(AND($D531&lt;&gt;"",$D532=""),Calc!EK525,"")</f>
        <v/>
      </c>
    </row>
    <row r="531" spans="3:49" x14ac:dyDescent="0.25">
      <c r="C531" s="5">
        <v>523</v>
      </c>
      <c r="E531" t="str">
        <f>IF(D531="","",Calc!G526)</f>
        <v/>
      </c>
      <c r="F531" t="str">
        <f>IF(D530="","",IF(Calc!H526="","Wait",IF(Calc!H526&lt;&gt;"","Play")))</f>
        <v/>
      </c>
      <c r="G531" t="str">
        <f>IF(D531="","",IF(Calc!I526=1,"W",IF(Calc!I526=-1,"L","")))</f>
        <v/>
      </c>
      <c r="H531" t="str">
        <f>IF(D531="","",IF(Finals!G531="","",IF(Calc!I526=-1,-Calc!BG525*I531,IF(Calc!I526=1,(36-Calc!BG525)*I531))))</f>
        <v/>
      </c>
      <c r="I531" t="str">
        <f t="shared" si="18"/>
        <v/>
      </c>
      <c r="J531" t="str">
        <f t="shared" si="17"/>
        <v/>
      </c>
      <c r="K531" t="str">
        <f ca="1">IF(J531&gt;K530,J531,K530)</f>
        <v/>
      </c>
      <c r="L531" t="str">
        <f ca="1">IF(AND(Calc!H526=1,D530&lt;&gt;""),Calc!BG525,"")</f>
        <v/>
      </c>
      <c r="M531" s="5" t="str">
        <f>IF(AND($D530&lt;&gt;"",$D531=""),Calc!DA526,"")</f>
        <v/>
      </c>
      <c r="N531" s="8" t="str">
        <f>IF(AND($D530&lt;&gt;"",$D531=""),Calc!DB526,"")</f>
        <v/>
      </c>
      <c r="O531" s="8" t="str">
        <f>IF(AND($D530&lt;&gt;"",$D531=""),Calc!DC526,"")</f>
        <v/>
      </c>
      <c r="P531" s="8" t="str">
        <f>IF(AND($D530&lt;&gt;"",$D531=""),Calc!DD526,"")</f>
        <v/>
      </c>
      <c r="Q531" s="8" t="str">
        <f>IF(AND($D530&lt;&gt;"",$D531=""),Calc!DE526,"")</f>
        <v/>
      </c>
      <c r="R531" s="8" t="str">
        <f>IF(AND($D530&lt;&gt;"",$D531=""),Calc!DF526,"")</f>
        <v/>
      </c>
      <c r="S531" s="8" t="str">
        <f>IF(AND($D530&lt;&gt;"",$D531=""),Calc!DG526,"")</f>
        <v/>
      </c>
      <c r="T531" s="8" t="str">
        <f>IF(AND($D530&lt;&gt;"",$D531=""),Calc!DH526,"")</f>
        <v/>
      </c>
      <c r="U531" s="8" t="str">
        <f>IF(AND($D530&lt;&gt;"",$D531=""),Calc!DI526,"")</f>
        <v/>
      </c>
      <c r="V531" s="8" t="str">
        <f>IF(AND($D530&lt;&gt;"",$D531=""),Calc!DJ526,"")</f>
        <v/>
      </c>
      <c r="W531" s="8" t="str">
        <f>IF(AND($D530&lt;&gt;"",$D531=""),Calc!DK526,"")</f>
        <v/>
      </c>
      <c r="X531" s="8" t="str">
        <f>IF(AND($D530&lt;&gt;"",$D531=""),Calc!DL526,"")</f>
        <v/>
      </c>
      <c r="Y531" s="8" t="str">
        <f>IF(AND($D530&lt;&gt;"",$D531=""),Calc!DM526,"")</f>
        <v/>
      </c>
      <c r="Z531" s="8" t="str">
        <f>IF(AND($D530&lt;&gt;"",$D531=""),Calc!DN526,"")</f>
        <v/>
      </c>
      <c r="AA531" s="8" t="str">
        <f>IF(AND($D530&lt;&gt;"",$D531=""),Calc!DO526,"")</f>
        <v/>
      </c>
      <c r="AB531" s="8" t="str">
        <f>IF(AND($D530&lt;&gt;"",$D531=""),Calc!DP526,"")</f>
        <v/>
      </c>
      <c r="AC531" s="8" t="str">
        <f>IF(AND($D530&lt;&gt;"",$D531=""),Calc!DQ526,"")</f>
        <v/>
      </c>
      <c r="AD531" s="8" t="str">
        <f>IF(AND($D530&lt;&gt;"",$D531=""),Calc!DR526,"")</f>
        <v/>
      </c>
      <c r="AE531" s="8" t="str">
        <f>IF(AND($D530&lt;&gt;"",$D531=""),Calc!DS526,"")</f>
        <v/>
      </c>
      <c r="AF531" s="8" t="str">
        <f>IF(AND($D530&lt;&gt;"",$D531=""),Calc!DT526,"")</f>
        <v/>
      </c>
      <c r="AG531" s="8" t="str">
        <f>IF(AND($D530&lt;&gt;"",$D531=""),Calc!DU526,"")</f>
        <v/>
      </c>
      <c r="AH531" s="8" t="str">
        <f>IF(AND($D530&lt;&gt;"",$D531=""),Calc!DV526,"")</f>
        <v/>
      </c>
      <c r="AI531" s="8" t="str">
        <f>IF(AND($D530&lt;&gt;"",$D531=""),Calc!DW526,"")</f>
        <v/>
      </c>
      <c r="AJ531" s="8" t="str">
        <f>IF(AND($D530&lt;&gt;"",$D531=""),Calc!DX526,"")</f>
        <v/>
      </c>
      <c r="AK531" s="8" t="str">
        <f>IF(AND($D530&lt;&gt;"",$D531=""),Calc!DY526,"")</f>
        <v/>
      </c>
      <c r="AL531" s="8" t="str">
        <f>IF(AND($D530&lt;&gt;"",$D531=""),Calc!DZ526,"")</f>
        <v/>
      </c>
      <c r="AM531" s="8" t="str">
        <f>IF(AND($D530&lt;&gt;"",$D531=""),Calc!EA526,"")</f>
        <v/>
      </c>
      <c r="AN531" s="8" t="str">
        <f>IF(AND($D530&lt;&gt;"",$D531=""),Calc!EB526,"")</f>
        <v/>
      </c>
      <c r="AO531" s="8" t="str">
        <f>IF(AND($D530&lt;&gt;"",$D531=""),Calc!EC526,"")</f>
        <v/>
      </c>
      <c r="AP531" s="8" t="str">
        <f>IF(AND($D530&lt;&gt;"",$D531=""),Calc!ED526,"")</f>
        <v/>
      </c>
      <c r="AQ531" s="8" t="str">
        <f>IF(AND($D530&lt;&gt;"",$D531=""),Calc!EE526,"")</f>
        <v/>
      </c>
      <c r="AR531" s="8" t="str">
        <f>IF(AND($D530&lt;&gt;"",$D531=""),Calc!EF526,"")</f>
        <v/>
      </c>
      <c r="AS531" s="8" t="str">
        <f>IF(AND($D530&lt;&gt;"",$D531=""),Calc!EG526,"")</f>
        <v/>
      </c>
      <c r="AT531" s="8" t="str">
        <f>IF(AND($D530&lt;&gt;"",$D531=""),Calc!EH526,"")</f>
        <v/>
      </c>
      <c r="AU531" s="8" t="str">
        <f>IF(AND($D530&lt;&gt;"",$D531=""),Calc!EI526,"")</f>
        <v/>
      </c>
      <c r="AV531" t="str">
        <f>IF(AND($D531&lt;&gt;"",$D532=""),Calc!EJ526,"")</f>
        <v/>
      </c>
      <c r="AW531" t="str">
        <f>IF(AND($D532&lt;&gt;"",$D533=""),Calc!EK526,"")</f>
        <v/>
      </c>
    </row>
    <row r="532" spans="3:49" x14ac:dyDescent="0.25">
      <c r="C532" s="5">
        <v>524</v>
      </c>
      <c r="E532" t="str">
        <f>IF(D532="","",Calc!G527)</f>
        <v/>
      </c>
      <c r="F532" t="str">
        <f>IF(D531="","",IF(Calc!H527="","Wait",IF(Calc!H527&lt;&gt;"","Play")))</f>
        <v/>
      </c>
      <c r="G532" t="str">
        <f>IF(D532="","",IF(Calc!I527=1,"W",IF(Calc!I527=-1,"L","")))</f>
        <v/>
      </c>
      <c r="H532" t="str">
        <f>IF(D532="","",IF(Finals!G532="","",IF(Calc!I527=-1,-Calc!BG526*I532,IF(Calc!I527=1,(36-Calc!BG526)*I532))))</f>
        <v/>
      </c>
      <c r="I532" t="str">
        <f t="shared" si="18"/>
        <v/>
      </c>
      <c r="J532" t="str">
        <f t="shared" si="17"/>
        <v/>
      </c>
      <c r="K532" t="str">
        <f ca="1">IF(J532&gt;K531,J532,K531)</f>
        <v/>
      </c>
      <c r="L532" t="str">
        <f ca="1">IF(AND(Calc!H527=1,D531&lt;&gt;""),Calc!BG526,"")</f>
        <v/>
      </c>
      <c r="M532" s="5" t="str">
        <f>IF(AND($D531&lt;&gt;"",$D532=""),Calc!DA527,"")</f>
        <v/>
      </c>
      <c r="N532" s="8" t="str">
        <f>IF(AND($D531&lt;&gt;"",$D532=""),Calc!DB527,"")</f>
        <v/>
      </c>
      <c r="O532" s="8" t="str">
        <f>IF(AND($D531&lt;&gt;"",$D532=""),Calc!DC527,"")</f>
        <v/>
      </c>
      <c r="P532" s="8" t="str">
        <f>IF(AND($D531&lt;&gt;"",$D532=""),Calc!DD527,"")</f>
        <v/>
      </c>
      <c r="Q532" s="8" t="str">
        <f>IF(AND($D531&lt;&gt;"",$D532=""),Calc!DE527,"")</f>
        <v/>
      </c>
      <c r="R532" s="8" t="str">
        <f>IF(AND($D531&lt;&gt;"",$D532=""),Calc!DF527,"")</f>
        <v/>
      </c>
      <c r="S532" s="8" t="str">
        <f>IF(AND($D531&lt;&gt;"",$D532=""),Calc!DG527,"")</f>
        <v/>
      </c>
      <c r="T532" s="8" t="str">
        <f>IF(AND($D531&lt;&gt;"",$D532=""),Calc!DH527,"")</f>
        <v/>
      </c>
      <c r="U532" s="8" t="str">
        <f>IF(AND($D531&lt;&gt;"",$D532=""),Calc!DI527,"")</f>
        <v/>
      </c>
      <c r="V532" s="8" t="str">
        <f>IF(AND($D531&lt;&gt;"",$D532=""),Calc!DJ527,"")</f>
        <v/>
      </c>
      <c r="W532" s="8" t="str">
        <f>IF(AND($D531&lt;&gt;"",$D532=""),Calc!DK527,"")</f>
        <v/>
      </c>
      <c r="X532" s="8" t="str">
        <f>IF(AND($D531&lt;&gt;"",$D532=""),Calc!DL527,"")</f>
        <v/>
      </c>
      <c r="Y532" s="8" t="str">
        <f>IF(AND($D531&lt;&gt;"",$D532=""),Calc!DM527,"")</f>
        <v/>
      </c>
      <c r="Z532" s="8" t="str">
        <f>IF(AND($D531&lt;&gt;"",$D532=""),Calc!DN527,"")</f>
        <v/>
      </c>
      <c r="AA532" s="8" t="str">
        <f>IF(AND($D531&lt;&gt;"",$D532=""),Calc!DO527,"")</f>
        <v/>
      </c>
      <c r="AB532" s="8" t="str">
        <f>IF(AND($D531&lt;&gt;"",$D532=""),Calc!DP527,"")</f>
        <v/>
      </c>
      <c r="AC532" s="8" t="str">
        <f>IF(AND($D531&lt;&gt;"",$D532=""),Calc!DQ527,"")</f>
        <v/>
      </c>
      <c r="AD532" s="8" t="str">
        <f>IF(AND($D531&lt;&gt;"",$D532=""),Calc!DR527,"")</f>
        <v/>
      </c>
      <c r="AE532" s="8" t="str">
        <f>IF(AND($D531&lt;&gt;"",$D532=""),Calc!DS527,"")</f>
        <v/>
      </c>
      <c r="AF532" s="8" t="str">
        <f>IF(AND($D531&lt;&gt;"",$D532=""),Calc!DT527,"")</f>
        <v/>
      </c>
      <c r="AG532" s="8" t="str">
        <f>IF(AND($D531&lt;&gt;"",$D532=""),Calc!DU527,"")</f>
        <v/>
      </c>
      <c r="AH532" s="8" t="str">
        <f>IF(AND($D531&lt;&gt;"",$D532=""),Calc!DV527,"")</f>
        <v/>
      </c>
      <c r="AI532" s="8" t="str">
        <f>IF(AND($D531&lt;&gt;"",$D532=""),Calc!DW527,"")</f>
        <v/>
      </c>
      <c r="AJ532" s="8" t="str">
        <f>IF(AND($D531&lt;&gt;"",$D532=""),Calc!DX527,"")</f>
        <v/>
      </c>
      <c r="AK532" s="8" t="str">
        <f>IF(AND($D531&lt;&gt;"",$D532=""),Calc!DY527,"")</f>
        <v/>
      </c>
      <c r="AL532" s="8" t="str">
        <f>IF(AND($D531&lt;&gt;"",$D532=""),Calc!DZ527,"")</f>
        <v/>
      </c>
      <c r="AM532" s="8" t="str">
        <f>IF(AND($D531&lt;&gt;"",$D532=""),Calc!EA527,"")</f>
        <v/>
      </c>
      <c r="AN532" s="8" t="str">
        <f>IF(AND($D531&lt;&gt;"",$D532=""),Calc!EB527,"")</f>
        <v/>
      </c>
      <c r="AO532" s="8" t="str">
        <f>IF(AND($D531&lt;&gt;"",$D532=""),Calc!EC527,"")</f>
        <v/>
      </c>
      <c r="AP532" s="8" t="str">
        <f>IF(AND($D531&lt;&gt;"",$D532=""),Calc!ED527,"")</f>
        <v/>
      </c>
      <c r="AQ532" s="8" t="str">
        <f>IF(AND($D531&lt;&gt;"",$D532=""),Calc!EE527,"")</f>
        <v/>
      </c>
      <c r="AR532" s="8" t="str">
        <f>IF(AND($D531&lt;&gt;"",$D532=""),Calc!EF527,"")</f>
        <v/>
      </c>
      <c r="AS532" s="8" t="str">
        <f>IF(AND($D531&lt;&gt;"",$D532=""),Calc!EG527,"")</f>
        <v/>
      </c>
      <c r="AT532" s="8" t="str">
        <f>IF(AND($D531&lt;&gt;"",$D532=""),Calc!EH527,"")</f>
        <v/>
      </c>
      <c r="AU532" s="8" t="str">
        <f>IF(AND($D531&lt;&gt;"",$D532=""),Calc!EI527,"")</f>
        <v/>
      </c>
      <c r="AV532" t="str">
        <f>IF(AND($D532&lt;&gt;"",$D533=""),Calc!EJ527,"")</f>
        <v/>
      </c>
      <c r="AW532" t="str">
        <f>IF(AND($D533&lt;&gt;"",$D534=""),Calc!EK527,"")</f>
        <v/>
      </c>
    </row>
    <row r="533" spans="3:49" x14ac:dyDescent="0.25">
      <c r="C533" s="5">
        <v>525</v>
      </c>
      <c r="E533" t="str">
        <f>IF(D533="","",Calc!G528)</f>
        <v/>
      </c>
      <c r="F533" t="str">
        <f>IF(D532="","",IF(Calc!H528="","Wait",IF(Calc!H528&lt;&gt;"","Play")))</f>
        <v/>
      </c>
      <c r="G533" t="str">
        <f>IF(D533="","",IF(Calc!I528=1,"W",IF(Calc!I528=-1,"L","")))</f>
        <v/>
      </c>
      <c r="H533" t="str">
        <f>IF(D533="","",IF(Finals!G533="","",IF(Calc!I528=-1,-Calc!BG527*I533,IF(Calc!I528=1,(36-Calc!BG527)*I533))))</f>
        <v/>
      </c>
      <c r="I533" t="str">
        <f t="shared" si="18"/>
        <v/>
      </c>
      <c r="J533" t="str">
        <f t="shared" si="17"/>
        <v/>
      </c>
      <c r="K533" t="str">
        <f ca="1">IF(J533&gt;K532,J533,K532)</f>
        <v/>
      </c>
      <c r="L533" t="str">
        <f ca="1">IF(AND(Calc!H528=1,D532&lt;&gt;""),Calc!BG527,"")</f>
        <v/>
      </c>
      <c r="M533" s="5" t="str">
        <f>IF(AND($D532&lt;&gt;"",$D533=""),Calc!DA528,"")</f>
        <v/>
      </c>
      <c r="N533" s="8" t="str">
        <f>IF(AND($D532&lt;&gt;"",$D533=""),Calc!DB528,"")</f>
        <v/>
      </c>
      <c r="O533" s="8" t="str">
        <f>IF(AND($D532&lt;&gt;"",$D533=""),Calc!DC528,"")</f>
        <v/>
      </c>
      <c r="P533" s="8" t="str">
        <f>IF(AND($D532&lt;&gt;"",$D533=""),Calc!DD528,"")</f>
        <v/>
      </c>
      <c r="Q533" s="8" t="str">
        <f>IF(AND($D532&lt;&gt;"",$D533=""),Calc!DE528,"")</f>
        <v/>
      </c>
      <c r="R533" s="8" t="str">
        <f>IF(AND($D532&lt;&gt;"",$D533=""),Calc!DF528,"")</f>
        <v/>
      </c>
      <c r="S533" s="8" t="str">
        <f>IF(AND($D532&lt;&gt;"",$D533=""),Calc!DG528,"")</f>
        <v/>
      </c>
      <c r="T533" s="8" t="str">
        <f>IF(AND($D532&lt;&gt;"",$D533=""),Calc!DH528,"")</f>
        <v/>
      </c>
      <c r="U533" s="8" t="str">
        <f>IF(AND($D532&lt;&gt;"",$D533=""),Calc!DI528,"")</f>
        <v/>
      </c>
      <c r="V533" s="8" t="str">
        <f>IF(AND($D532&lt;&gt;"",$D533=""),Calc!DJ528,"")</f>
        <v/>
      </c>
      <c r="W533" s="8" t="str">
        <f>IF(AND($D532&lt;&gt;"",$D533=""),Calc!DK528,"")</f>
        <v/>
      </c>
      <c r="X533" s="8" t="str">
        <f>IF(AND($D532&lt;&gt;"",$D533=""),Calc!DL528,"")</f>
        <v/>
      </c>
      <c r="Y533" s="8" t="str">
        <f>IF(AND($D532&lt;&gt;"",$D533=""),Calc!DM528,"")</f>
        <v/>
      </c>
      <c r="Z533" s="8" t="str">
        <f>IF(AND($D532&lt;&gt;"",$D533=""),Calc!DN528,"")</f>
        <v/>
      </c>
      <c r="AA533" s="8" t="str">
        <f>IF(AND($D532&lt;&gt;"",$D533=""),Calc!DO528,"")</f>
        <v/>
      </c>
      <c r="AB533" s="8" t="str">
        <f>IF(AND($D532&lt;&gt;"",$D533=""),Calc!DP528,"")</f>
        <v/>
      </c>
      <c r="AC533" s="8" t="str">
        <f>IF(AND($D532&lt;&gt;"",$D533=""),Calc!DQ528,"")</f>
        <v/>
      </c>
      <c r="AD533" s="8" t="str">
        <f>IF(AND($D532&lt;&gt;"",$D533=""),Calc!DR528,"")</f>
        <v/>
      </c>
      <c r="AE533" s="8" t="str">
        <f>IF(AND($D532&lt;&gt;"",$D533=""),Calc!DS528,"")</f>
        <v/>
      </c>
      <c r="AF533" s="8" t="str">
        <f>IF(AND($D532&lt;&gt;"",$D533=""),Calc!DT528,"")</f>
        <v/>
      </c>
      <c r="AG533" s="8" t="str">
        <f>IF(AND($D532&lt;&gt;"",$D533=""),Calc!DU528,"")</f>
        <v/>
      </c>
      <c r="AH533" s="8" t="str">
        <f>IF(AND($D532&lt;&gt;"",$D533=""),Calc!DV528,"")</f>
        <v/>
      </c>
      <c r="AI533" s="8" t="str">
        <f>IF(AND($D532&lt;&gt;"",$D533=""),Calc!DW528,"")</f>
        <v/>
      </c>
      <c r="AJ533" s="8" t="str">
        <f>IF(AND($D532&lt;&gt;"",$D533=""),Calc!DX528,"")</f>
        <v/>
      </c>
      <c r="AK533" s="8" t="str">
        <f>IF(AND($D532&lt;&gt;"",$D533=""),Calc!DY528,"")</f>
        <v/>
      </c>
      <c r="AL533" s="8" t="str">
        <f>IF(AND($D532&lt;&gt;"",$D533=""),Calc!DZ528,"")</f>
        <v/>
      </c>
      <c r="AM533" s="8" t="str">
        <f>IF(AND($D532&lt;&gt;"",$D533=""),Calc!EA528,"")</f>
        <v/>
      </c>
      <c r="AN533" s="8" t="str">
        <f>IF(AND($D532&lt;&gt;"",$D533=""),Calc!EB528,"")</f>
        <v/>
      </c>
      <c r="AO533" s="8" t="str">
        <f>IF(AND($D532&lt;&gt;"",$D533=""),Calc!EC528,"")</f>
        <v/>
      </c>
      <c r="AP533" s="8" t="str">
        <f>IF(AND($D532&lt;&gt;"",$D533=""),Calc!ED528,"")</f>
        <v/>
      </c>
      <c r="AQ533" s="8" t="str">
        <f>IF(AND($D532&lt;&gt;"",$D533=""),Calc!EE528,"")</f>
        <v/>
      </c>
      <c r="AR533" s="8" t="str">
        <f>IF(AND($D532&lt;&gt;"",$D533=""),Calc!EF528,"")</f>
        <v/>
      </c>
      <c r="AS533" s="8" t="str">
        <f>IF(AND($D532&lt;&gt;"",$D533=""),Calc!EG528,"")</f>
        <v/>
      </c>
      <c r="AT533" s="8" t="str">
        <f>IF(AND($D532&lt;&gt;"",$D533=""),Calc!EH528,"")</f>
        <v/>
      </c>
      <c r="AU533" s="8" t="str">
        <f>IF(AND($D532&lt;&gt;"",$D533=""),Calc!EI528,"")</f>
        <v/>
      </c>
      <c r="AV533" t="str">
        <f>IF(AND($D533&lt;&gt;"",$D534=""),Calc!EJ528,"")</f>
        <v/>
      </c>
      <c r="AW533" t="str">
        <f>IF(AND($D534&lt;&gt;"",$D535=""),Calc!EK528,"")</f>
        <v/>
      </c>
    </row>
    <row r="534" spans="3:49" x14ac:dyDescent="0.25">
      <c r="C534" s="5">
        <v>526</v>
      </c>
      <c r="E534" t="str">
        <f>IF(D534="","",Calc!G529)</f>
        <v/>
      </c>
      <c r="F534" t="str">
        <f>IF(D533="","",IF(Calc!H529="","Wait",IF(Calc!H529&lt;&gt;"","Play")))</f>
        <v/>
      </c>
      <c r="G534" t="str">
        <f>IF(D534="","",IF(Calc!I529=1,"W",IF(Calc!I529=-1,"L","")))</f>
        <v/>
      </c>
      <c r="H534" t="str">
        <f>IF(D534="","",IF(Finals!G534="","",IF(Calc!I529=-1,-Calc!BG528*I534,IF(Calc!I529=1,(36-Calc!BG528)*I534))))</f>
        <v/>
      </c>
      <c r="I534" t="str">
        <f t="shared" si="18"/>
        <v/>
      </c>
      <c r="J534" t="str">
        <f t="shared" si="17"/>
        <v/>
      </c>
      <c r="K534" t="str">
        <f ca="1">IF(J534&gt;K533,J534,K533)</f>
        <v/>
      </c>
      <c r="L534" t="str">
        <f ca="1">IF(AND(Calc!H529=1,D533&lt;&gt;""),Calc!BG528,"")</f>
        <v/>
      </c>
      <c r="M534" s="5" t="str">
        <f>IF(AND($D533&lt;&gt;"",$D534=""),Calc!DA529,"")</f>
        <v/>
      </c>
      <c r="N534" s="8" t="str">
        <f>IF(AND($D533&lt;&gt;"",$D534=""),Calc!DB529,"")</f>
        <v/>
      </c>
      <c r="O534" s="8" t="str">
        <f>IF(AND($D533&lt;&gt;"",$D534=""),Calc!DC529,"")</f>
        <v/>
      </c>
      <c r="P534" s="8" t="str">
        <f>IF(AND($D533&lt;&gt;"",$D534=""),Calc!DD529,"")</f>
        <v/>
      </c>
      <c r="Q534" s="8" t="str">
        <f>IF(AND($D533&lt;&gt;"",$D534=""),Calc!DE529,"")</f>
        <v/>
      </c>
      <c r="R534" s="8" t="str">
        <f>IF(AND($D533&lt;&gt;"",$D534=""),Calc!DF529,"")</f>
        <v/>
      </c>
      <c r="S534" s="8" t="str">
        <f>IF(AND($D533&lt;&gt;"",$D534=""),Calc!DG529,"")</f>
        <v/>
      </c>
      <c r="T534" s="8" t="str">
        <f>IF(AND($D533&lt;&gt;"",$D534=""),Calc!DH529,"")</f>
        <v/>
      </c>
      <c r="U534" s="8" t="str">
        <f>IF(AND($D533&lt;&gt;"",$D534=""),Calc!DI529,"")</f>
        <v/>
      </c>
      <c r="V534" s="8" t="str">
        <f>IF(AND($D533&lt;&gt;"",$D534=""),Calc!DJ529,"")</f>
        <v/>
      </c>
      <c r="W534" s="8" t="str">
        <f>IF(AND($D533&lt;&gt;"",$D534=""),Calc!DK529,"")</f>
        <v/>
      </c>
      <c r="X534" s="8" t="str">
        <f>IF(AND($D533&lt;&gt;"",$D534=""),Calc!DL529,"")</f>
        <v/>
      </c>
      <c r="Y534" s="8" t="str">
        <f>IF(AND($D533&lt;&gt;"",$D534=""),Calc!DM529,"")</f>
        <v/>
      </c>
      <c r="Z534" s="8" t="str">
        <f>IF(AND($D533&lt;&gt;"",$D534=""),Calc!DN529,"")</f>
        <v/>
      </c>
      <c r="AA534" s="8" t="str">
        <f>IF(AND($D533&lt;&gt;"",$D534=""),Calc!DO529,"")</f>
        <v/>
      </c>
      <c r="AB534" s="8" t="str">
        <f>IF(AND($D533&lt;&gt;"",$D534=""),Calc!DP529,"")</f>
        <v/>
      </c>
      <c r="AC534" s="8" t="str">
        <f>IF(AND($D533&lt;&gt;"",$D534=""),Calc!DQ529,"")</f>
        <v/>
      </c>
      <c r="AD534" s="8" t="str">
        <f>IF(AND($D533&lt;&gt;"",$D534=""),Calc!DR529,"")</f>
        <v/>
      </c>
      <c r="AE534" s="8" t="str">
        <f>IF(AND($D533&lt;&gt;"",$D534=""),Calc!DS529,"")</f>
        <v/>
      </c>
      <c r="AF534" s="8" t="str">
        <f>IF(AND($D533&lt;&gt;"",$D534=""),Calc!DT529,"")</f>
        <v/>
      </c>
      <c r="AG534" s="8" t="str">
        <f>IF(AND($D533&lt;&gt;"",$D534=""),Calc!DU529,"")</f>
        <v/>
      </c>
      <c r="AH534" s="8" t="str">
        <f>IF(AND($D533&lt;&gt;"",$D534=""),Calc!DV529,"")</f>
        <v/>
      </c>
      <c r="AI534" s="8" t="str">
        <f>IF(AND($D533&lt;&gt;"",$D534=""),Calc!DW529,"")</f>
        <v/>
      </c>
      <c r="AJ534" s="8" t="str">
        <f>IF(AND($D533&lt;&gt;"",$D534=""),Calc!DX529,"")</f>
        <v/>
      </c>
      <c r="AK534" s="8" t="str">
        <f>IF(AND($D533&lt;&gt;"",$D534=""),Calc!DY529,"")</f>
        <v/>
      </c>
      <c r="AL534" s="8" t="str">
        <f>IF(AND($D533&lt;&gt;"",$D534=""),Calc!DZ529,"")</f>
        <v/>
      </c>
      <c r="AM534" s="8" t="str">
        <f>IF(AND($D533&lt;&gt;"",$D534=""),Calc!EA529,"")</f>
        <v/>
      </c>
      <c r="AN534" s="8" t="str">
        <f>IF(AND($D533&lt;&gt;"",$D534=""),Calc!EB529,"")</f>
        <v/>
      </c>
      <c r="AO534" s="8" t="str">
        <f>IF(AND($D533&lt;&gt;"",$D534=""),Calc!EC529,"")</f>
        <v/>
      </c>
      <c r="AP534" s="8" t="str">
        <f>IF(AND($D533&lt;&gt;"",$D534=""),Calc!ED529,"")</f>
        <v/>
      </c>
      <c r="AQ534" s="8" t="str">
        <f>IF(AND($D533&lt;&gt;"",$D534=""),Calc!EE529,"")</f>
        <v/>
      </c>
      <c r="AR534" s="8" t="str">
        <f>IF(AND($D533&lt;&gt;"",$D534=""),Calc!EF529,"")</f>
        <v/>
      </c>
      <c r="AS534" s="8" t="str">
        <f>IF(AND($D533&lt;&gt;"",$D534=""),Calc!EG529,"")</f>
        <v/>
      </c>
      <c r="AT534" s="8" t="str">
        <f>IF(AND($D533&lt;&gt;"",$D534=""),Calc!EH529,"")</f>
        <v/>
      </c>
      <c r="AU534" s="8" t="str">
        <f>IF(AND($D533&lt;&gt;"",$D534=""),Calc!EI529,"")</f>
        <v/>
      </c>
      <c r="AV534" t="str">
        <f>IF(AND($D534&lt;&gt;"",$D535=""),Calc!EJ529,"")</f>
        <v/>
      </c>
      <c r="AW534" t="str">
        <f>IF(AND($D535&lt;&gt;"",$D536=""),Calc!EK529,"")</f>
        <v/>
      </c>
    </row>
    <row r="535" spans="3:49" x14ac:dyDescent="0.25">
      <c r="C535" s="5">
        <v>527</v>
      </c>
      <c r="E535" t="str">
        <f>IF(D535="","",Calc!G530)</f>
        <v/>
      </c>
      <c r="F535" t="str">
        <f>IF(D534="","",IF(Calc!H530="","Wait",IF(Calc!H530&lt;&gt;"","Play")))</f>
        <v/>
      </c>
      <c r="G535" t="str">
        <f>IF(D535="","",IF(Calc!I530=1,"W",IF(Calc!I530=-1,"L","")))</f>
        <v/>
      </c>
      <c r="H535" t="str">
        <f>IF(D535="","",IF(Finals!G535="","",IF(Calc!I530=-1,-Calc!BG529*I535,IF(Calc!I530=1,(36-Calc!BG529)*I535))))</f>
        <v/>
      </c>
      <c r="I535" t="str">
        <f t="shared" si="18"/>
        <v/>
      </c>
      <c r="J535" t="str">
        <f t="shared" si="17"/>
        <v/>
      </c>
      <c r="K535" t="str">
        <f ca="1">IF(J535&gt;K534,J535,K534)</f>
        <v/>
      </c>
      <c r="L535" t="str">
        <f ca="1">IF(AND(Calc!H530=1,D534&lt;&gt;""),Calc!BG529,"")</f>
        <v/>
      </c>
      <c r="M535" s="5" t="str">
        <f>IF(AND($D534&lt;&gt;"",$D535=""),Calc!DA530,"")</f>
        <v/>
      </c>
      <c r="N535" s="8" t="str">
        <f>IF(AND($D534&lt;&gt;"",$D535=""),Calc!DB530,"")</f>
        <v/>
      </c>
      <c r="O535" s="8" t="str">
        <f>IF(AND($D534&lt;&gt;"",$D535=""),Calc!DC530,"")</f>
        <v/>
      </c>
      <c r="P535" s="8" t="str">
        <f>IF(AND($D534&lt;&gt;"",$D535=""),Calc!DD530,"")</f>
        <v/>
      </c>
      <c r="Q535" s="8" t="str">
        <f>IF(AND($D534&lt;&gt;"",$D535=""),Calc!DE530,"")</f>
        <v/>
      </c>
      <c r="R535" s="8" t="str">
        <f>IF(AND($D534&lt;&gt;"",$D535=""),Calc!DF530,"")</f>
        <v/>
      </c>
      <c r="S535" s="8" t="str">
        <f>IF(AND($D534&lt;&gt;"",$D535=""),Calc!DG530,"")</f>
        <v/>
      </c>
      <c r="T535" s="8" t="str">
        <f>IF(AND($D534&lt;&gt;"",$D535=""),Calc!DH530,"")</f>
        <v/>
      </c>
      <c r="U535" s="8" t="str">
        <f>IF(AND($D534&lt;&gt;"",$D535=""),Calc!DI530,"")</f>
        <v/>
      </c>
      <c r="V535" s="8" t="str">
        <f>IF(AND($D534&lt;&gt;"",$D535=""),Calc!DJ530,"")</f>
        <v/>
      </c>
      <c r="W535" s="8" t="str">
        <f>IF(AND($D534&lt;&gt;"",$D535=""),Calc!DK530,"")</f>
        <v/>
      </c>
      <c r="X535" s="8" t="str">
        <f>IF(AND($D534&lt;&gt;"",$D535=""),Calc!DL530,"")</f>
        <v/>
      </c>
      <c r="Y535" s="8" t="str">
        <f>IF(AND($D534&lt;&gt;"",$D535=""),Calc!DM530,"")</f>
        <v/>
      </c>
      <c r="Z535" s="8" t="str">
        <f>IF(AND($D534&lt;&gt;"",$D535=""),Calc!DN530,"")</f>
        <v/>
      </c>
      <c r="AA535" s="8" t="str">
        <f>IF(AND($D534&lt;&gt;"",$D535=""),Calc!DO530,"")</f>
        <v/>
      </c>
      <c r="AB535" s="8" t="str">
        <f>IF(AND($D534&lt;&gt;"",$D535=""),Calc!DP530,"")</f>
        <v/>
      </c>
      <c r="AC535" s="8" t="str">
        <f>IF(AND($D534&lt;&gt;"",$D535=""),Calc!DQ530,"")</f>
        <v/>
      </c>
      <c r="AD535" s="8" t="str">
        <f>IF(AND($D534&lt;&gt;"",$D535=""),Calc!DR530,"")</f>
        <v/>
      </c>
      <c r="AE535" s="8" t="str">
        <f>IF(AND($D534&lt;&gt;"",$D535=""),Calc!DS530,"")</f>
        <v/>
      </c>
      <c r="AF535" s="8" t="str">
        <f>IF(AND($D534&lt;&gt;"",$D535=""),Calc!DT530,"")</f>
        <v/>
      </c>
      <c r="AG535" s="8" t="str">
        <f>IF(AND($D534&lt;&gt;"",$D535=""),Calc!DU530,"")</f>
        <v/>
      </c>
      <c r="AH535" s="8" t="str">
        <f>IF(AND($D534&lt;&gt;"",$D535=""),Calc!DV530,"")</f>
        <v/>
      </c>
      <c r="AI535" s="8" t="str">
        <f>IF(AND($D534&lt;&gt;"",$D535=""),Calc!DW530,"")</f>
        <v/>
      </c>
      <c r="AJ535" s="8" t="str">
        <f>IF(AND($D534&lt;&gt;"",$D535=""),Calc!DX530,"")</f>
        <v/>
      </c>
      <c r="AK535" s="8" t="str">
        <f>IF(AND($D534&lt;&gt;"",$D535=""),Calc!DY530,"")</f>
        <v/>
      </c>
      <c r="AL535" s="8" t="str">
        <f>IF(AND($D534&lt;&gt;"",$D535=""),Calc!DZ530,"")</f>
        <v/>
      </c>
      <c r="AM535" s="8" t="str">
        <f>IF(AND($D534&lt;&gt;"",$D535=""),Calc!EA530,"")</f>
        <v/>
      </c>
      <c r="AN535" s="8" t="str">
        <f>IF(AND($D534&lt;&gt;"",$D535=""),Calc!EB530,"")</f>
        <v/>
      </c>
      <c r="AO535" s="8" t="str">
        <f>IF(AND($D534&lt;&gt;"",$D535=""),Calc!EC530,"")</f>
        <v/>
      </c>
      <c r="AP535" s="8" t="str">
        <f>IF(AND($D534&lt;&gt;"",$D535=""),Calc!ED530,"")</f>
        <v/>
      </c>
      <c r="AQ535" s="8" t="str">
        <f>IF(AND($D534&lt;&gt;"",$D535=""),Calc!EE530,"")</f>
        <v/>
      </c>
      <c r="AR535" s="8" t="str">
        <f>IF(AND($D534&lt;&gt;"",$D535=""),Calc!EF530,"")</f>
        <v/>
      </c>
      <c r="AS535" s="8" t="str">
        <f>IF(AND($D534&lt;&gt;"",$D535=""),Calc!EG530,"")</f>
        <v/>
      </c>
      <c r="AT535" s="8" t="str">
        <f>IF(AND($D534&lt;&gt;"",$D535=""),Calc!EH530,"")</f>
        <v/>
      </c>
      <c r="AU535" s="8" t="str">
        <f>IF(AND($D534&lt;&gt;"",$D535=""),Calc!EI530,"")</f>
        <v/>
      </c>
      <c r="AV535" t="str">
        <f>IF(AND($D535&lt;&gt;"",$D536=""),Calc!EJ530,"")</f>
        <v/>
      </c>
      <c r="AW535" t="str">
        <f>IF(AND($D536&lt;&gt;"",$D537=""),Calc!EK530,"")</f>
        <v/>
      </c>
    </row>
    <row r="536" spans="3:49" x14ac:dyDescent="0.25">
      <c r="C536" s="5">
        <v>528</v>
      </c>
      <c r="E536" t="str">
        <f>IF(D536="","",Calc!G531)</f>
        <v/>
      </c>
      <c r="F536" t="str">
        <f>IF(D535="","",IF(Calc!H531="","Wait",IF(Calc!H531&lt;&gt;"","Play")))</f>
        <v/>
      </c>
      <c r="G536" t="str">
        <f>IF(D536="","",IF(Calc!I531=1,"W",IF(Calc!I531=-1,"L","")))</f>
        <v/>
      </c>
      <c r="H536" t="str">
        <f>IF(D536="","",IF(Finals!G536="","",IF(Calc!I531=-1,-Calc!BG530*I536,IF(Calc!I531=1,(36-Calc!BG530)*I536))))</f>
        <v/>
      </c>
      <c r="I536" t="str">
        <f t="shared" si="18"/>
        <v/>
      </c>
      <c r="J536" t="str">
        <f t="shared" si="17"/>
        <v/>
      </c>
      <c r="K536" t="str">
        <f ca="1">IF(J536&gt;K535,J536,K535)</f>
        <v/>
      </c>
      <c r="L536" t="str">
        <f ca="1">IF(AND(Calc!H531=1,D535&lt;&gt;""),Calc!BG530,"")</f>
        <v/>
      </c>
      <c r="M536" s="5" t="str">
        <f>IF(AND($D535&lt;&gt;"",$D536=""),Calc!DA531,"")</f>
        <v/>
      </c>
      <c r="N536" s="8" t="str">
        <f>IF(AND($D535&lt;&gt;"",$D536=""),Calc!DB531,"")</f>
        <v/>
      </c>
      <c r="O536" s="8" t="str">
        <f>IF(AND($D535&lt;&gt;"",$D536=""),Calc!DC531,"")</f>
        <v/>
      </c>
      <c r="P536" s="8" t="str">
        <f>IF(AND($D535&lt;&gt;"",$D536=""),Calc!DD531,"")</f>
        <v/>
      </c>
      <c r="Q536" s="8" t="str">
        <f>IF(AND($D535&lt;&gt;"",$D536=""),Calc!DE531,"")</f>
        <v/>
      </c>
      <c r="R536" s="8" t="str">
        <f>IF(AND($D535&lt;&gt;"",$D536=""),Calc!DF531,"")</f>
        <v/>
      </c>
      <c r="S536" s="8" t="str">
        <f>IF(AND($D535&lt;&gt;"",$D536=""),Calc!DG531,"")</f>
        <v/>
      </c>
      <c r="T536" s="8" t="str">
        <f>IF(AND($D535&lt;&gt;"",$D536=""),Calc!DH531,"")</f>
        <v/>
      </c>
      <c r="U536" s="8" t="str">
        <f>IF(AND($D535&lt;&gt;"",$D536=""),Calc!DI531,"")</f>
        <v/>
      </c>
      <c r="V536" s="8" t="str">
        <f>IF(AND($D535&lt;&gt;"",$D536=""),Calc!DJ531,"")</f>
        <v/>
      </c>
      <c r="W536" s="8" t="str">
        <f>IF(AND($D535&lt;&gt;"",$D536=""),Calc!DK531,"")</f>
        <v/>
      </c>
      <c r="X536" s="8" t="str">
        <f>IF(AND($D535&lt;&gt;"",$D536=""),Calc!DL531,"")</f>
        <v/>
      </c>
      <c r="Y536" s="8" t="str">
        <f>IF(AND($D535&lt;&gt;"",$D536=""),Calc!DM531,"")</f>
        <v/>
      </c>
      <c r="Z536" s="8" t="str">
        <f>IF(AND($D535&lt;&gt;"",$D536=""),Calc!DN531,"")</f>
        <v/>
      </c>
      <c r="AA536" s="8" t="str">
        <f>IF(AND($D535&lt;&gt;"",$D536=""),Calc!DO531,"")</f>
        <v/>
      </c>
      <c r="AB536" s="8" t="str">
        <f>IF(AND($D535&lt;&gt;"",$D536=""),Calc!DP531,"")</f>
        <v/>
      </c>
      <c r="AC536" s="8" t="str">
        <f>IF(AND($D535&lt;&gt;"",$D536=""),Calc!DQ531,"")</f>
        <v/>
      </c>
      <c r="AD536" s="8" t="str">
        <f>IF(AND($D535&lt;&gt;"",$D536=""),Calc!DR531,"")</f>
        <v/>
      </c>
      <c r="AE536" s="8" t="str">
        <f>IF(AND($D535&lt;&gt;"",$D536=""),Calc!DS531,"")</f>
        <v/>
      </c>
      <c r="AF536" s="8" t="str">
        <f>IF(AND($D535&lt;&gt;"",$D536=""),Calc!DT531,"")</f>
        <v/>
      </c>
      <c r="AG536" s="8" t="str">
        <f>IF(AND($D535&lt;&gt;"",$D536=""),Calc!DU531,"")</f>
        <v/>
      </c>
      <c r="AH536" s="8" t="str">
        <f>IF(AND($D535&lt;&gt;"",$D536=""),Calc!DV531,"")</f>
        <v/>
      </c>
      <c r="AI536" s="8" t="str">
        <f>IF(AND($D535&lt;&gt;"",$D536=""),Calc!DW531,"")</f>
        <v/>
      </c>
      <c r="AJ536" s="8" t="str">
        <f>IF(AND($D535&lt;&gt;"",$D536=""),Calc!DX531,"")</f>
        <v/>
      </c>
      <c r="AK536" s="8" t="str">
        <f>IF(AND($D535&lt;&gt;"",$D536=""),Calc!DY531,"")</f>
        <v/>
      </c>
      <c r="AL536" s="8" t="str">
        <f>IF(AND($D535&lt;&gt;"",$D536=""),Calc!DZ531,"")</f>
        <v/>
      </c>
      <c r="AM536" s="8" t="str">
        <f>IF(AND($D535&lt;&gt;"",$D536=""),Calc!EA531,"")</f>
        <v/>
      </c>
      <c r="AN536" s="8" t="str">
        <f>IF(AND($D535&lt;&gt;"",$D536=""),Calc!EB531,"")</f>
        <v/>
      </c>
      <c r="AO536" s="8" t="str">
        <f>IF(AND($D535&lt;&gt;"",$D536=""),Calc!EC531,"")</f>
        <v/>
      </c>
      <c r="AP536" s="8" t="str">
        <f>IF(AND($D535&lt;&gt;"",$D536=""),Calc!ED531,"")</f>
        <v/>
      </c>
      <c r="AQ536" s="8" t="str">
        <f>IF(AND($D535&lt;&gt;"",$D536=""),Calc!EE531,"")</f>
        <v/>
      </c>
      <c r="AR536" s="8" t="str">
        <f>IF(AND($D535&lt;&gt;"",$D536=""),Calc!EF531,"")</f>
        <v/>
      </c>
      <c r="AS536" s="8" t="str">
        <f>IF(AND($D535&lt;&gt;"",$D536=""),Calc!EG531,"")</f>
        <v/>
      </c>
      <c r="AT536" s="8" t="str">
        <f>IF(AND($D535&lt;&gt;"",$D536=""),Calc!EH531,"")</f>
        <v/>
      </c>
      <c r="AU536" s="8" t="str">
        <f>IF(AND($D535&lt;&gt;"",$D536=""),Calc!EI531,"")</f>
        <v/>
      </c>
      <c r="AV536" t="str">
        <f>IF(AND($D536&lt;&gt;"",$D537=""),Calc!EJ531,"")</f>
        <v/>
      </c>
      <c r="AW536" t="str">
        <f>IF(AND($D537&lt;&gt;"",$D538=""),Calc!EK531,"")</f>
        <v/>
      </c>
    </row>
    <row r="537" spans="3:49" x14ac:dyDescent="0.25">
      <c r="C537" s="5">
        <v>529</v>
      </c>
      <c r="E537" t="str">
        <f>IF(D537="","",Calc!G532)</f>
        <v/>
      </c>
      <c r="F537" t="str">
        <f>IF(D536="","",IF(Calc!H532="","Wait",IF(Calc!H532&lt;&gt;"","Play")))</f>
        <v/>
      </c>
      <c r="G537" t="str">
        <f>IF(D537="","",IF(Calc!I532=1,"W",IF(Calc!I532=-1,"L","")))</f>
        <v/>
      </c>
      <c r="H537" t="str">
        <f>IF(D537="","",IF(Finals!G537="","",IF(Calc!I532=-1,-Calc!BG531*I537,IF(Calc!I532=1,(36-Calc!BG531)*I537))))</f>
        <v/>
      </c>
      <c r="I537" t="str">
        <f t="shared" si="18"/>
        <v/>
      </c>
      <c r="J537" t="str">
        <f t="shared" si="17"/>
        <v/>
      </c>
      <c r="K537" t="str">
        <f ca="1">IF(J537&gt;K536,J537,K536)</f>
        <v/>
      </c>
      <c r="L537" t="str">
        <f ca="1">IF(AND(Calc!H532=1,D536&lt;&gt;""),Calc!BG531,"")</f>
        <v/>
      </c>
      <c r="M537" s="5" t="str">
        <f>IF(AND($D536&lt;&gt;"",$D537=""),Calc!DA532,"")</f>
        <v/>
      </c>
      <c r="N537" s="8" t="str">
        <f>IF(AND($D536&lt;&gt;"",$D537=""),Calc!DB532,"")</f>
        <v/>
      </c>
      <c r="O537" s="8" t="str">
        <f>IF(AND($D536&lt;&gt;"",$D537=""),Calc!DC532,"")</f>
        <v/>
      </c>
      <c r="P537" s="8" t="str">
        <f>IF(AND($D536&lt;&gt;"",$D537=""),Calc!DD532,"")</f>
        <v/>
      </c>
      <c r="Q537" s="8" t="str">
        <f>IF(AND($D536&lt;&gt;"",$D537=""),Calc!DE532,"")</f>
        <v/>
      </c>
      <c r="R537" s="8" t="str">
        <f>IF(AND($D536&lt;&gt;"",$D537=""),Calc!DF532,"")</f>
        <v/>
      </c>
      <c r="S537" s="8" t="str">
        <f>IF(AND($D536&lt;&gt;"",$D537=""),Calc!DG532,"")</f>
        <v/>
      </c>
      <c r="T537" s="8" t="str">
        <f>IF(AND($D536&lt;&gt;"",$D537=""),Calc!DH532,"")</f>
        <v/>
      </c>
      <c r="U537" s="8" t="str">
        <f>IF(AND($D536&lt;&gt;"",$D537=""),Calc!DI532,"")</f>
        <v/>
      </c>
      <c r="V537" s="8" t="str">
        <f>IF(AND($D536&lt;&gt;"",$D537=""),Calc!DJ532,"")</f>
        <v/>
      </c>
      <c r="W537" s="8" t="str">
        <f>IF(AND($D536&lt;&gt;"",$D537=""),Calc!DK532,"")</f>
        <v/>
      </c>
      <c r="X537" s="8" t="str">
        <f>IF(AND($D536&lt;&gt;"",$D537=""),Calc!DL532,"")</f>
        <v/>
      </c>
      <c r="Y537" s="8" t="str">
        <f>IF(AND($D536&lt;&gt;"",$D537=""),Calc!DM532,"")</f>
        <v/>
      </c>
      <c r="Z537" s="8" t="str">
        <f>IF(AND($D536&lt;&gt;"",$D537=""),Calc!DN532,"")</f>
        <v/>
      </c>
      <c r="AA537" s="8" t="str">
        <f>IF(AND($D536&lt;&gt;"",$D537=""),Calc!DO532,"")</f>
        <v/>
      </c>
      <c r="AB537" s="8" t="str">
        <f>IF(AND($D536&lt;&gt;"",$D537=""),Calc!DP532,"")</f>
        <v/>
      </c>
      <c r="AC537" s="8" t="str">
        <f>IF(AND($D536&lt;&gt;"",$D537=""),Calc!DQ532,"")</f>
        <v/>
      </c>
      <c r="AD537" s="8" t="str">
        <f>IF(AND($D536&lt;&gt;"",$D537=""),Calc!DR532,"")</f>
        <v/>
      </c>
      <c r="AE537" s="8" t="str">
        <f>IF(AND($D536&lt;&gt;"",$D537=""),Calc!DS532,"")</f>
        <v/>
      </c>
      <c r="AF537" s="8" t="str">
        <f>IF(AND($D536&lt;&gt;"",$D537=""),Calc!DT532,"")</f>
        <v/>
      </c>
      <c r="AG537" s="8" t="str">
        <f>IF(AND($D536&lt;&gt;"",$D537=""),Calc!DU532,"")</f>
        <v/>
      </c>
      <c r="AH537" s="8" t="str">
        <f>IF(AND($D536&lt;&gt;"",$D537=""),Calc!DV532,"")</f>
        <v/>
      </c>
      <c r="AI537" s="8" t="str">
        <f>IF(AND($D536&lt;&gt;"",$D537=""),Calc!DW532,"")</f>
        <v/>
      </c>
      <c r="AJ537" s="8" t="str">
        <f>IF(AND($D536&lt;&gt;"",$D537=""),Calc!DX532,"")</f>
        <v/>
      </c>
      <c r="AK537" s="8" t="str">
        <f>IF(AND($D536&lt;&gt;"",$D537=""),Calc!DY532,"")</f>
        <v/>
      </c>
      <c r="AL537" s="8" t="str">
        <f>IF(AND($D536&lt;&gt;"",$D537=""),Calc!DZ532,"")</f>
        <v/>
      </c>
      <c r="AM537" s="8" t="str">
        <f>IF(AND($D536&lt;&gt;"",$D537=""),Calc!EA532,"")</f>
        <v/>
      </c>
      <c r="AN537" s="8" t="str">
        <f>IF(AND($D536&lt;&gt;"",$D537=""),Calc!EB532,"")</f>
        <v/>
      </c>
      <c r="AO537" s="8" t="str">
        <f>IF(AND($D536&lt;&gt;"",$D537=""),Calc!EC532,"")</f>
        <v/>
      </c>
      <c r="AP537" s="8" t="str">
        <f>IF(AND($D536&lt;&gt;"",$D537=""),Calc!ED532,"")</f>
        <v/>
      </c>
      <c r="AQ537" s="8" t="str">
        <f>IF(AND($D536&lt;&gt;"",$D537=""),Calc!EE532,"")</f>
        <v/>
      </c>
      <c r="AR537" s="8" t="str">
        <f>IF(AND($D536&lt;&gt;"",$D537=""),Calc!EF532,"")</f>
        <v/>
      </c>
      <c r="AS537" s="8" t="str">
        <f>IF(AND($D536&lt;&gt;"",$D537=""),Calc!EG532,"")</f>
        <v/>
      </c>
      <c r="AT537" s="8" t="str">
        <f>IF(AND($D536&lt;&gt;"",$D537=""),Calc!EH532,"")</f>
        <v/>
      </c>
      <c r="AU537" s="8" t="str">
        <f>IF(AND($D536&lt;&gt;"",$D537=""),Calc!EI532,"")</f>
        <v/>
      </c>
      <c r="AV537" t="str">
        <f>IF(AND($D537&lt;&gt;"",$D538=""),Calc!EJ532,"")</f>
        <v/>
      </c>
      <c r="AW537" t="str">
        <f>IF(AND($D538&lt;&gt;"",$D539=""),Calc!EK532,"")</f>
        <v/>
      </c>
    </row>
    <row r="538" spans="3:49" x14ac:dyDescent="0.25">
      <c r="C538" s="5">
        <v>530</v>
      </c>
      <c r="E538" t="str">
        <f>IF(D538="","",Calc!G533)</f>
        <v/>
      </c>
      <c r="F538" t="str">
        <f>IF(D537="","",IF(Calc!H533="","Wait",IF(Calc!H533&lt;&gt;"","Play")))</f>
        <v/>
      </c>
      <c r="G538" t="str">
        <f>IF(D538="","",IF(Calc!I533=1,"W",IF(Calc!I533=-1,"L","")))</f>
        <v/>
      </c>
      <c r="H538" t="str">
        <f>IF(D538="","",IF(Finals!G538="","",IF(Calc!I533=-1,-Calc!BG532*I538,IF(Calc!I533=1,(36-Calc!BG532)*I538))))</f>
        <v/>
      </c>
      <c r="I538" t="str">
        <f t="shared" si="18"/>
        <v/>
      </c>
      <c r="J538" t="str">
        <f t="shared" si="17"/>
        <v/>
      </c>
      <c r="K538" t="str">
        <f ca="1">IF(J538&gt;K537,J538,K537)</f>
        <v/>
      </c>
      <c r="L538" t="str">
        <f ca="1">IF(AND(Calc!H533=1,D537&lt;&gt;""),Calc!BG532,"")</f>
        <v/>
      </c>
      <c r="M538" s="5" t="str">
        <f>IF(AND($D537&lt;&gt;"",$D538=""),Calc!DA533,"")</f>
        <v/>
      </c>
      <c r="N538" s="8" t="str">
        <f>IF(AND($D537&lt;&gt;"",$D538=""),Calc!DB533,"")</f>
        <v/>
      </c>
      <c r="O538" s="8" t="str">
        <f>IF(AND($D537&lt;&gt;"",$D538=""),Calc!DC533,"")</f>
        <v/>
      </c>
      <c r="P538" s="8" t="str">
        <f>IF(AND($D537&lt;&gt;"",$D538=""),Calc!DD533,"")</f>
        <v/>
      </c>
      <c r="Q538" s="8" t="str">
        <f>IF(AND($D537&lt;&gt;"",$D538=""),Calc!DE533,"")</f>
        <v/>
      </c>
      <c r="R538" s="8" t="str">
        <f>IF(AND($D537&lt;&gt;"",$D538=""),Calc!DF533,"")</f>
        <v/>
      </c>
      <c r="S538" s="8" t="str">
        <f>IF(AND($D537&lt;&gt;"",$D538=""),Calc!DG533,"")</f>
        <v/>
      </c>
      <c r="T538" s="8" t="str">
        <f>IF(AND($D537&lt;&gt;"",$D538=""),Calc!DH533,"")</f>
        <v/>
      </c>
      <c r="U538" s="8" t="str">
        <f>IF(AND($D537&lt;&gt;"",$D538=""),Calc!DI533,"")</f>
        <v/>
      </c>
      <c r="V538" s="8" t="str">
        <f>IF(AND($D537&lt;&gt;"",$D538=""),Calc!DJ533,"")</f>
        <v/>
      </c>
      <c r="W538" s="8" t="str">
        <f>IF(AND($D537&lt;&gt;"",$D538=""),Calc!DK533,"")</f>
        <v/>
      </c>
      <c r="X538" s="8" t="str">
        <f>IF(AND($D537&lt;&gt;"",$D538=""),Calc!DL533,"")</f>
        <v/>
      </c>
      <c r="Y538" s="8" t="str">
        <f>IF(AND($D537&lt;&gt;"",$D538=""),Calc!DM533,"")</f>
        <v/>
      </c>
      <c r="Z538" s="8" t="str">
        <f>IF(AND($D537&lt;&gt;"",$D538=""),Calc!DN533,"")</f>
        <v/>
      </c>
      <c r="AA538" s="8" t="str">
        <f>IF(AND($D537&lt;&gt;"",$D538=""),Calc!DO533,"")</f>
        <v/>
      </c>
      <c r="AB538" s="8" t="str">
        <f>IF(AND($D537&lt;&gt;"",$D538=""),Calc!DP533,"")</f>
        <v/>
      </c>
      <c r="AC538" s="8" t="str">
        <f>IF(AND($D537&lt;&gt;"",$D538=""),Calc!DQ533,"")</f>
        <v/>
      </c>
      <c r="AD538" s="8" t="str">
        <f>IF(AND($D537&lt;&gt;"",$D538=""),Calc!DR533,"")</f>
        <v/>
      </c>
      <c r="AE538" s="8" t="str">
        <f>IF(AND($D537&lt;&gt;"",$D538=""),Calc!DS533,"")</f>
        <v/>
      </c>
      <c r="AF538" s="8" t="str">
        <f>IF(AND($D537&lt;&gt;"",$D538=""),Calc!DT533,"")</f>
        <v/>
      </c>
      <c r="AG538" s="8" t="str">
        <f>IF(AND($D537&lt;&gt;"",$D538=""),Calc!DU533,"")</f>
        <v/>
      </c>
      <c r="AH538" s="8" t="str">
        <f>IF(AND($D537&lt;&gt;"",$D538=""),Calc!DV533,"")</f>
        <v/>
      </c>
      <c r="AI538" s="8" t="str">
        <f>IF(AND($D537&lt;&gt;"",$D538=""),Calc!DW533,"")</f>
        <v/>
      </c>
      <c r="AJ538" s="8" t="str">
        <f>IF(AND($D537&lt;&gt;"",$D538=""),Calc!DX533,"")</f>
        <v/>
      </c>
      <c r="AK538" s="8" t="str">
        <f>IF(AND($D537&lt;&gt;"",$D538=""),Calc!DY533,"")</f>
        <v/>
      </c>
      <c r="AL538" s="8" t="str">
        <f>IF(AND($D537&lt;&gt;"",$D538=""),Calc!DZ533,"")</f>
        <v/>
      </c>
      <c r="AM538" s="8" t="str">
        <f>IF(AND($D537&lt;&gt;"",$D538=""),Calc!EA533,"")</f>
        <v/>
      </c>
      <c r="AN538" s="8" t="str">
        <f>IF(AND($D537&lt;&gt;"",$D538=""),Calc!EB533,"")</f>
        <v/>
      </c>
      <c r="AO538" s="8" t="str">
        <f>IF(AND($D537&lt;&gt;"",$D538=""),Calc!EC533,"")</f>
        <v/>
      </c>
      <c r="AP538" s="8" t="str">
        <f>IF(AND($D537&lt;&gt;"",$D538=""),Calc!ED533,"")</f>
        <v/>
      </c>
      <c r="AQ538" s="8" t="str">
        <f>IF(AND($D537&lt;&gt;"",$D538=""),Calc!EE533,"")</f>
        <v/>
      </c>
      <c r="AR538" s="8" t="str">
        <f>IF(AND($D537&lt;&gt;"",$D538=""),Calc!EF533,"")</f>
        <v/>
      </c>
      <c r="AS538" s="8" t="str">
        <f>IF(AND($D537&lt;&gt;"",$D538=""),Calc!EG533,"")</f>
        <v/>
      </c>
      <c r="AT538" s="8" t="str">
        <f>IF(AND($D537&lt;&gt;"",$D538=""),Calc!EH533,"")</f>
        <v/>
      </c>
      <c r="AU538" s="8" t="str">
        <f>IF(AND($D537&lt;&gt;"",$D538=""),Calc!EI533,"")</f>
        <v/>
      </c>
      <c r="AV538" t="str">
        <f>IF(AND($D538&lt;&gt;"",$D539=""),Calc!EJ533,"")</f>
        <v/>
      </c>
      <c r="AW538" t="str">
        <f>IF(AND($D539&lt;&gt;"",$D540=""),Calc!EK533,"")</f>
        <v/>
      </c>
    </row>
    <row r="539" spans="3:49" x14ac:dyDescent="0.25">
      <c r="C539" s="5">
        <v>531</v>
      </c>
      <c r="E539" t="str">
        <f>IF(D539="","",Calc!G534)</f>
        <v/>
      </c>
      <c r="F539" t="str">
        <f>IF(D538="","",IF(Calc!H534="","Wait",IF(Calc!H534&lt;&gt;"","Play")))</f>
        <v/>
      </c>
      <c r="G539" t="str">
        <f>IF(D539="","",IF(Calc!I534=1,"W",IF(Calc!I534=-1,"L","")))</f>
        <v/>
      </c>
      <c r="H539" t="str">
        <f>IF(D539="","",IF(Finals!G539="","",IF(Calc!I534=-1,-Calc!BG533*I539,IF(Calc!I534=1,(36-Calc!BG533)*I539))))</f>
        <v/>
      </c>
      <c r="I539" t="str">
        <f t="shared" si="18"/>
        <v/>
      </c>
      <c r="J539" t="str">
        <f t="shared" si="17"/>
        <v/>
      </c>
      <c r="K539" t="str">
        <f ca="1">IF(J539&gt;K538,J539,K538)</f>
        <v/>
      </c>
      <c r="L539" t="str">
        <f ca="1">IF(AND(Calc!H534=1,D538&lt;&gt;""),Calc!BG533,"")</f>
        <v/>
      </c>
      <c r="M539" s="5" t="str">
        <f>IF(AND($D538&lt;&gt;"",$D539=""),Calc!DA534,"")</f>
        <v/>
      </c>
      <c r="N539" s="8" t="str">
        <f>IF(AND($D538&lt;&gt;"",$D539=""),Calc!DB534,"")</f>
        <v/>
      </c>
      <c r="O539" s="8" t="str">
        <f>IF(AND($D538&lt;&gt;"",$D539=""),Calc!DC534,"")</f>
        <v/>
      </c>
      <c r="P539" s="8" t="str">
        <f>IF(AND($D538&lt;&gt;"",$D539=""),Calc!DD534,"")</f>
        <v/>
      </c>
      <c r="Q539" s="8" t="str">
        <f>IF(AND($D538&lt;&gt;"",$D539=""),Calc!DE534,"")</f>
        <v/>
      </c>
      <c r="R539" s="8" t="str">
        <f>IF(AND($D538&lt;&gt;"",$D539=""),Calc!DF534,"")</f>
        <v/>
      </c>
      <c r="S539" s="8" t="str">
        <f>IF(AND($D538&lt;&gt;"",$D539=""),Calc!DG534,"")</f>
        <v/>
      </c>
      <c r="T539" s="8" t="str">
        <f>IF(AND($D538&lt;&gt;"",$D539=""),Calc!DH534,"")</f>
        <v/>
      </c>
      <c r="U539" s="8" t="str">
        <f>IF(AND($D538&lt;&gt;"",$D539=""),Calc!DI534,"")</f>
        <v/>
      </c>
      <c r="V539" s="8" t="str">
        <f>IF(AND($D538&lt;&gt;"",$D539=""),Calc!DJ534,"")</f>
        <v/>
      </c>
      <c r="W539" s="8" t="str">
        <f>IF(AND($D538&lt;&gt;"",$D539=""),Calc!DK534,"")</f>
        <v/>
      </c>
      <c r="X539" s="8" t="str">
        <f>IF(AND($D538&lt;&gt;"",$D539=""),Calc!DL534,"")</f>
        <v/>
      </c>
      <c r="Y539" s="8" t="str">
        <f>IF(AND($D538&lt;&gt;"",$D539=""),Calc!DM534,"")</f>
        <v/>
      </c>
      <c r="Z539" s="8" t="str">
        <f>IF(AND($D538&lt;&gt;"",$D539=""),Calc!DN534,"")</f>
        <v/>
      </c>
      <c r="AA539" s="8" t="str">
        <f>IF(AND($D538&lt;&gt;"",$D539=""),Calc!DO534,"")</f>
        <v/>
      </c>
      <c r="AB539" s="8" t="str">
        <f>IF(AND($D538&lt;&gt;"",$D539=""),Calc!DP534,"")</f>
        <v/>
      </c>
      <c r="AC539" s="8" t="str">
        <f>IF(AND($D538&lt;&gt;"",$D539=""),Calc!DQ534,"")</f>
        <v/>
      </c>
      <c r="AD539" s="8" t="str">
        <f>IF(AND($D538&lt;&gt;"",$D539=""),Calc!DR534,"")</f>
        <v/>
      </c>
      <c r="AE539" s="8" t="str">
        <f>IF(AND($D538&lt;&gt;"",$D539=""),Calc!DS534,"")</f>
        <v/>
      </c>
      <c r="AF539" s="8" t="str">
        <f>IF(AND($D538&lt;&gt;"",$D539=""),Calc!DT534,"")</f>
        <v/>
      </c>
      <c r="AG539" s="8" t="str">
        <f>IF(AND($D538&lt;&gt;"",$D539=""),Calc!DU534,"")</f>
        <v/>
      </c>
      <c r="AH539" s="8" t="str">
        <f>IF(AND($D538&lt;&gt;"",$D539=""),Calc!DV534,"")</f>
        <v/>
      </c>
      <c r="AI539" s="8" t="str">
        <f>IF(AND($D538&lt;&gt;"",$D539=""),Calc!DW534,"")</f>
        <v/>
      </c>
      <c r="AJ539" s="8" t="str">
        <f>IF(AND($D538&lt;&gt;"",$D539=""),Calc!DX534,"")</f>
        <v/>
      </c>
      <c r="AK539" s="8" t="str">
        <f>IF(AND($D538&lt;&gt;"",$D539=""),Calc!DY534,"")</f>
        <v/>
      </c>
      <c r="AL539" s="8" t="str">
        <f>IF(AND($D538&lt;&gt;"",$D539=""),Calc!DZ534,"")</f>
        <v/>
      </c>
      <c r="AM539" s="8" t="str">
        <f>IF(AND($D538&lt;&gt;"",$D539=""),Calc!EA534,"")</f>
        <v/>
      </c>
      <c r="AN539" s="8" t="str">
        <f>IF(AND($D538&lt;&gt;"",$D539=""),Calc!EB534,"")</f>
        <v/>
      </c>
      <c r="AO539" s="8" t="str">
        <f>IF(AND($D538&lt;&gt;"",$D539=""),Calc!EC534,"")</f>
        <v/>
      </c>
      <c r="AP539" s="8" t="str">
        <f>IF(AND($D538&lt;&gt;"",$D539=""),Calc!ED534,"")</f>
        <v/>
      </c>
      <c r="AQ539" s="8" t="str">
        <f>IF(AND($D538&lt;&gt;"",$D539=""),Calc!EE534,"")</f>
        <v/>
      </c>
      <c r="AR539" s="8" t="str">
        <f>IF(AND($D538&lt;&gt;"",$D539=""),Calc!EF534,"")</f>
        <v/>
      </c>
      <c r="AS539" s="8" t="str">
        <f>IF(AND($D538&lt;&gt;"",$D539=""),Calc!EG534,"")</f>
        <v/>
      </c>
      <c r="AT539" s="8" t="str">
        <f>IF(AND($D538&lt;&gt;"",$D539=""),Calc!EH534,"")</f>
        <v/>
      </c>
      <c r="AU539" s="8" t="str">
        <f>IF(AND($D538&lt;&gt;"",$D539=""),Calc!EI534,"")</f>
        <v/>
      </c>
      <c r="AV539" t="str">
        <f>IF(AND($D539&lt;&gt;"",$D540=""),Calc!EJ534,"")</f>
        <v/>
      </c>
      <c r="AW539" t="str">
        <f>IF(AND($D540&lt;&gt;"",$D541=""),Calc!EK534,"")</f>
        <v/>
      </c>
    </row>
    <row r="540" spans="3:49" x14ac:dyDescent="0.25">
      <c r="C540" s="5">
        <v>532</v>
      </c>
      <c r="E540" t="str">
        <f>IF(D540="","",Calc!G535)</f>
        <v/>
      </c>
      <c r="F540" t="str">
        <f>IF(D539="","",IF(Calc!H535="","Wait",IF(Calc!H535&lt;&gt;"","Play")))</f>
        <v/>
      </c>
      <c r="G540" t="str">
        <f>IF(D540="","",IF(Calc!I535=1,"W",IF(Calc!I535=-1,"L","")))</f>
        <v/>
      </c>
      <c r="H540" t="str">
        <f>IF(D540="","",IF(Finals!G540="","",IF(Calc!I535=-1,-Calc!BG534*I540,IF(Calc!I535=1,(36-Calc!BG534)*I540))))</f>
        <v/>
      </c>
      <c r="I540" t="str">
        <f t="shared" si="18"/>
        <v/>
      </c>
      <c r="J540" t="str">
        <f t="shared" si="17"/>
        <v/>
      </c>
      <c r="K540" t="str">
        <f ca="1">IF(J540&gt;K539,J540,K539)</f>
        <v/>
      </c>
      <c r="L540" t="str">
        <f ca="1">IF(AND(Calc!H535=1,D539&lt;&gt;""),Calc!BG534,"")</f>
        <v/>
      </c>
      <c r="M540" s="5" t="str">
        <f>IF(AND($D539&lt;&gt;"",$D540=""),Calc!DA535,"")</f>
        <v/>
      </c>
      <c r="N540" s="8" t="str">
        <f>IF(AND($D539&lt;&gt;"",$D540=""),Calc!DB535,"")</f>
        <v/>
      </c>
      <c r="O540" s="8" t="str">
        <f>IF(AND($D539&lt;&gt;"",$D540=""),Calc!DC535,"")</f>
        <v/>
      </c>
      <c r="P540" s="8" t="str">
        <f>IF(AND($D539&lt;&gt;"",$D540=""),Calc!DD535,"")</f>
        <v/>
      </c>
      <c r="Q540" s="8" t="str">
        <f>IF(AND($D539&lt;&gt;"",$D540=""),Calc!DE535,"")</f>
        <v/>
      </c>
      <c r="R540" s="8" t="str">
        <f>IF(AND($D539&lt;&gt;"",$D540=""),Calc!DF535,"")</f>
        <v/>
      </c>
      <c r="S540" s="8" t="str">
        <f>IF(AND($D539&lt;&gt;"",$D540=""),Calc!DG535,"")</f>
        <v/>
      </c>
      <c r="T540" s="8" t="str">
        <f>IF(AND($D539&lt;&gt;"",$D540=""),Calc!DH535,"")</f>
        <v/>
      </c>
      <c r="U540" s="8" t="str">
        <f>IF(AND($D539&lt;&gt;"",$D540=""),Calc!DI535,"")</f>
        <v/>
      </c>
      <c r="V540" s="8" t="str">
        <f>IF(AND($D539&lt;&gt;"",$D540=""),Calc!DJ535,"")</f>
        <v/>
      </c>
      <c r="W540" s="8" t="str">
        <f>IF(AND($D539&lt;&gt;"",$D540=""),Calc!DK535,"")</f>
        <v/>
      </c>
      <c r="X540" s="8" t="str">
        <f>IF(AND($D539&lt;&gt;"",$D540=""),Calc!DL535,"")</f>
        <v/>
      </c>
      <c r="Y540" s="8" t="str">
        <f>IF(AND($D539&lt;&gt;"",$D540=""),Calc!DM535,"")</f>
        <v/>
      </c>
      <c r="Z540" s="8" t="str">
        <f>IF(AND($D539&lt;&gt;"",$D540=""),Calc!DN535,"")</f>
        <v/>
      </c>
      <c r="AA540" s="8" t="str">
        <f>IF(AND($D539&lt;&gt;"",$D540=""),Calc!DO535,"")</f>
        <v/>
      </c>
      <c r="AB540" s="8" t="str">
        <f>IF(AND($D539&lt;&gt;"",$D540=""),Calc!DP535,"")</f>
        <v/>
      </c>
      <c r="AC540" s="8" t="str">
        <f>IF(AND($D539&lt;&gt;"",$D540=""),Calc!DQ535,"")</f>
        <v/>
      </c>
      <c r="AD540" s="8" t="str">
        <f>IF(AND($D539&lt;&gt;"",$D540=""),Calc!DR535,"")</f>
        <v/>
      </c>
      <c r="AE540" s="8" t="str">
        <f>IF(AND($D539&lt;&gt;"",$D540=""),Calc!DS535,"")</f>
        <v/>
      </c>
      <c r="AF540" s="8" t="str">
        <f>IF(AND($D539&lt;&gt;"",$D540=""),Calc!DT535,"")</f>
        <v/>
      </c>
      <c r="AG540" s="8" t="str">
        <f>IF(AND($D539&lt;&gt;"",$D540=""),Calc!DU535,"")</f>
        <v/>
      </c>
      <c r="AH540" s="8" t="str">
        <f>IF(AND($D539&lt;&gt;"",$D540=""),Calc!DV535,"")</f>
        <v/>
      </c>
      <c r="AI540" s="8" t="str">
        <f>IF(AND($D539&lt;&gt;"",$D540=""),Calc!DW535,"")</f>
        <v/>
      </c>
      <c r="AJ540" s="8" t="str">
        <f>IF(AND($D539&lt;&gt;"",$D540=""),Calc!DX535,"")</f>
        <v/>
      </c>
      <c r="AK540" s="8" t="str">
        <f>IF(AND($D539&lt;&gt;"",$D540=""),Calc!DY535,"")</f>
        <v/>
      </c>
      <c r="AL540" s="8" t="str">
        <f>IF(AND($D539&lt;&gt;"",$D540=""),Calc!DZ535,"")</f>
        <v/>
      </c>
      <c r="AM540" s="8" t="str">
        <f>IF(AND($D539&lt;&gt;"",$D540=""),Calc!EA535,"")</f>
        <v/>
      </c>
      <c r="AN540" s="8" t="str">
        <f>IF(AND($D539&lt;&gt;"",$D540=""),Calc!EB535,"")</f>
        <v/>
      </c>
      <c r="AO540" s="8" t="str">
        <f>IF(AND($D539&lt;&gt;"",$D540=""),Calc!EC535,"")</f>
        <v/>
      </c>
      <c r="AP540" s="8" t="str">
        <f>IF(AND($D539&lt;&gt;"",$D540=""),Calc!ED535,"")</f>
        <v/>
      </c>
      <c r="AQ540" s="8" t="str">
        <f>IF(AND($D539&lt;&gt;"",$D540=""),Calc!EE535,"")</f>
        <v/>
      </c>
      <c r="AR540" s="8" t="str">
        <f>IF(AND($D539&lt;&gt;"",$D540=""),Calc!EF535,"")</f>
        <v/>
      </c>
      <c r="AS540" s="8" t="str">
        <f>IF(AND($D539&lt;&gt;"",$D540=""),Calc!EG535,"")</f>
        <v/>
      </c>
      <c r="AT540" s="8" t="str">
        <f>IF(AND($D539&lt;&gt;"",$D540=""),Calc!EH535,"")</f>
        <v/>
      </c>
      <c r="AU540" s="8" t="str">
        <f>IF(AND($D539&lt;&gt;"",$D540=""),Calc!EI535,"")</f>
        <v/>
      </c>
      <c r="AV540" t="str">
        <f>IF(AND($D540&lt;&gt;"",$D541=""),Calc!EJ535,"")</f>
        <v/>
      </c>
      <c r="AW540" t="str">
        <f>IF(AND($D541&lt;&gt;"",$D542=""),Calc!EK535,"")</f>
        <v/>
      </c>
    </row>
    <row r="541" spans="3:49" x14ac:dyDescent="0.25">
      <c r="C541" s="5">
        <v>533</v>
      </c>
      <c r="E541" t="str">
        <f>IF(D541="","",Calc!G536)</f>
        <v/>
      </c>
      <c r="F541" t="str">
        <f>IF(D540="","",IF(Calc!H536="","Wait",IF(Calc!H536&lt;&gt;"","Play")))</f>
        <v/>
      </c>
      <c r="G541" t="str">
        <f>IF(D541="","",IF(Calc!I536=1,"W",IF(Calc!I536=-1,"L","")))</f>
        <v/>
      </c>
      <c r="H541" t="str">
        <f>IF(D541="","",IF(Finals!G541="","",IF(Calc!I536=-1,-Calc!BG535*I541,IF(Calc!I536=1,(36-Calc!BG535)*I541))))</f>
        <v/>
      </c>
      <c r="I541" t="str">
        <f t="shared" si="18"/>
        <v/>
      </c>
      <c r="J541" t="str">
        <f t="shared" si="17"/>
        <v/>
      </c>
      <c r="K541" t="str">
        <f ca="1">IF(J541&gt;K540,J541,K540)</f>
        <v/>
      </c>
      <c r="L541" t="str">
        <f ca="1">IF(AND(Calc!H536=1,D540&lt;&gt;""),Calc!BG535,"")</f>
        <v/>
      </c>
      <c r="M541" s="5" t="str">
        <f>IF(AND($D540&lt;&gt;"",$D541=""),Calc!DA536,"")</f>
        <v/>
      </c>
      <c r="N541" s="8" t="str">
        <f>IF(AND($D540&lt;&gt;"",$D541=""),Calc!DB536,"")</f>
        <v/>
      </c>
      <c r="O541" s="8" t="str">
        <f>IF(AND($D540&lt;&gt;"",$D541=""),Calc!DC536,"")</f>
        <v/>
      </c>
      <c r="P541" s="8" t="str">
        <f>IF(AND($D540&lt;&gt;"",$D541=""),Calc!DD536,"")</f>
        <v/>
      </c>
      <c r="Q541" s="8" t="str">
        <f>IF(AND($D540&lt;&gt;"",$D541=""),Calc!DE536,"")</f>
        <v/>
      </c>
      <c r="R541" s="8" t="str">
        <f>IF(AND($D540&lt;&gt;"",$D541=""),Calc!DF536,"")</f>
        <v/>
      </c>
      <c r="S541" s="8" t="str">
        <f>IF(AND($D540&lt;&gt;"",$D541=""),Calc!DG536,"")</f>
        <v/>
      </c>
      <c r="T541" s="8" t="str">
        <f>IF(AND($D540&lt;&gt;"",$D541=""),Calc!DH536,"")</f>
        <v/>
      </c>
      <c r="U541" s="8" t="str">
        <f>IF(AND($D540&lt;&gt;"",$D541=""),Calc!DI536,"")</f>
        <v/>
      </c>
      <c r="V541" s="8" t="str">
        <f>IF(AND($D540&lt;&gt;"",$D541=""),Calc!DJ536,"")</f>
        <v/>
      </c>
      <c r="W541" s="8" t="str">
        <f>IF(AND($D540&lt;&gt;"",$D541=""),Calc!DK536,"")</f>
        <v/>
      </c>
      <c r="X541" s="8" t="str">
        <f>IF(AND($D540&lt;&gt;"",$D541=""),Calc!DL536,"")</f>
        <v/>
      </c>
      <c r="Y541" s="8" t="str">
        <f>IF(AND($D540&lt;&gt;"",$D541=""),Calc!DM536,"")</f>
        <v/>
      </c>
      <c r="Z541" s="8" t="str">
        <f>IF(AND($D540&lt;&gt;"",$D541=""),Calc!DN536,"")</f>
        <v/>
      </c>
      <c r="AA541" s="8" t="str">
        <f>IF(AND($D540&lt;&gt;"",$D541=""),Calc!DO536,"")</f>
        <v/>
      </c>
      <c r="AB541" s="8" t="str">
        <f>IF(AND($D540&lt;&gt;"",$D541=""),Calc!DP536,"")</f>
        <v/>
      </c>
      <c r="AC541" s="8" t="str">
        <f>IF(AND($D540&lt;&gt;"",$D541=""),Calc!DQ536,"")</f>
        <v/>
      </c>
      <c r="AD541" s="8" t="str">
        <f>IF(AND($D540&lt;&gt;"",$D541=""),Calc!DR536,"")</f>
        <v/>
      </c>
      <c r="AE541" s="8" t="str">
        <f>IF(AND($D540&lt;&gt;"",$D541=""),Calc!DS536,"")</f>
        <v/>
      </c>
      <c r="AF541" s="8" t="str">
        <f>IF(AND($D540&lt;&gt;"",$D541=""),Calc!DT536,"")</f>
        <v/>
      </c>
      <c r="AG541" s="8" t="str">
        <f>IF(AND($D540&lt;&gt;"",$D541=""),Calc!DU536,"")</f>
        <v/>
      </c>
      <c r="AH541" s="8" t="str">
        <f>IF(AND($D540&lt;&gt;"",$D541=""),Calc!DV536,"")</f>
        <v/>
      </c>
      <c r="AI541" s="8" t="str">
        <f>IF(AND($D540&lt;&gt;"",$D541=""),Calc!DW536,"")</f>
        <v/>
      </c>
      <c r="AJ541" s="8" t="str">
        <f>IF(AND($D540&lt;&gt;"",$D541=""),Calc!DX536,"")</f>
        <v/>
      </c>
      <c r="AK541" s="8" t="str">
        <f>IF(AND($D540&lt;&gt;"",$D541=""),Calc!DY536,"")</f>
        <v/>
      </c>
      <c r="AL541" s="8" t="str">
        <f>IF(AND($D540&lt;&gt;"",$D541=""),Calc!DZ536,"")</f>
        <v/>
      </c>
      <c r="AM541" s="8" t="str">
        <f>IF(AND($D540&lt;&gt;"",$D541=""),Calc!EA536,"")</f>
        <v/>
      </c>
      <c r="AN541" s="8" t="str">
        <f>IF(AND($D540&lt;&gt;"",$D541=""),Calc!EB536,"")</f>
        <v/>
      </c>
      <c r="AO541" s="8" t="str">
        <f>IF(AND($D540&lt;&gt;"",$D541=""),Calc!EC536,"")</f>
        <v/>
      </c>
      <c r="AP541" s="8" t="str">
        <f>IF(AND($D540&lt;&gt;"",$D541=""),Calc!ED536,"")</f>
        <v/>
      </c>
      <c r="AQ541" s="8" t="str">
        <f>IF(AND($D540&lt;&gt;"",$D541=""),Calc!EE536,"")</f>
        <v/>
      </c>
      <c r="AR541" s="8" t="str">
        <f>IF(AND($D540&lt;&gt;"",$D541=""),Calc!EF536,"")</f>
        <v/>
      </c>
      <c r="AS541" s="8" t="str">
        <f>IF(AND($D540&lt;&gt;"",$D541=""),Calc!EG536,"")</f>
        <v/>
      </c>
      <c r="AT541" s="8" t="str">
        <f>IF(AND($D540&lt;&gt;"",$D541=""),Calc!EH536,"")</f>
        <v/>
      </c>
      <c r="AU541" s="8" t="str">
        <f>IF(AND($D540&lt;&gt;"",$D541=""),Calc!EI536,"")</f>
        <v/>
      </c>
      <c r="AV541" t="str">
        <f>IF(AND($D541&lt;&gt;"",$D542=""),Calc!EJ536,"")</f>
        <v/>
      </c>
      <c r="AW541" t="str">
        <f>IF(AND($D542&lt;&gt;"",$D543=""),Calc!EK536,"")</f>
        <v/>
      </c>
    </row>
    <row r="542" spans="3:49" x14ac:dyDescent="0.25">
      <c r="C542" s="5">
        <v>534</v>
      </c>
      <c r="E542" t="str">
        <f>IF(D542="","",Calc!G537)</f>
        <v/>
      </c>
      <c r="F542" t="str">
        <f>IF(D541="","",IF(Calc!H537="","Wait",IF(Calc!H537&lt;&gt;"","Play")))</f>
        <v/>
      </c>
      <c r="G542" t="str">
        <f>IF(D542="","",IF(Calc!I537=1,"W",IF(Calc!I537=-1,"L","")))</f>
        <v/>
      </c>
      <c r="H542" t="str">
        <f>IF(D542="","",IF(Finals!G542="","",IF(Calc!I537=-1,-Calc!BG536*I542,IF(Calc!I537=1,(36-Calc!BG536)*I542))))</f>
        <v/>
      </c>
      <c r="I542" t="str">
        <f t="shared" si="18"/>
        <v/>
      </c>
      <c r="J542" t="str">
        <f t="shared" si="17"/>
        <v/>
      </c>
      <c r="K542" t="str">
        <f ca="1">IF(J542&gt;K541,J542,K541)</f>
        <v/>
      </c>
      <c r="L542" t="str">
        <f ca="1">IF(AND(Calc!H537=1,D541&lt;&gt;""),Calc!BG536,"")</f>
        <v/>
      </c>
      <c r="M542" s="5" t="str">
        <f>IF(AND($D541&lt;&gt;"",$D542=""),Calc!DA537,"")</f>
        <v/>
      </c>
      <c r="N542" s="8" t="str">
        <f>IF(AND($D541&lt;&gt;"",$D542=""),Calc!DB537,"")</f>
        <v/>
      </c>
      <c r="O542" s="8" t="str">
        <f>IF(AND($D541&lt;&gt;"",$D542=""),Calc!DC537,"")</f>
        <v/>
      </c>
      <c r="P542" s="8" t="str">
        <f>IF(AND($D541&lt;&gt;"",$D542=""),Calc!DD537,"")</f>
        <v/>
      </c>
      <c r="Q542" s="8" t="str">
        <f>IF(AND($D541&lt;&gt;"",$D542=""),Calc!DE537,"")</f>
        <v/>
      </c>
      <c r="R542" s="8" t="str">
        <f>IF(AND($D541&lt;&gt;"",$D542=""),Calc!DF537,"")</f>
        <v/>
      </c>
      <c r="S542" s="8" t="str">
        <f>IF(AND($D541&lt;&gt;"",$D542=""),Calc!DG537,"")</f>
        <v/>
      </c>
      <c r="T542" s="8" t="str">
        <f>IF(AND($D541&lt;&gt;"",$D542=""),Calc!DH537,"")</f>
        <v/>
      </c>
      <c r="U542" s="8" t="str">
        <f>IF(AND($D541&lt;&gt;"",$D542=""),Calc!DI537,"")</f>
        <v/>
      </c>
      <c r="V542" s="8" t="str">
        <f>IF(AND($D541&lt;&gt;"",$D542=""),Calc!DJ537,"")</f>
        <v/>
      </c>
      <c r="W542" s="8" t="str">
        <f>IF(AND($D541&lt;&gt;"",$D542=""),Calc!DK537,"")</f>
        <v/>
      </c>
      <c r="X542" s="8" t="str">
        <f>IF(AND($D541&lt;&gt;"",$D542=""),Calc!DL537,"")</f>
        <v/>
      </c>
      <c r="Y542" s="8" t="str">
        <f>IF(AND($D541&lt;&gt;"",$D542=""),Calc!DM537,"")</f>
        <v/>
      </c>
      <c r="Z542" s="8" t="str">
        <f>IF(AND($D541&lt;&gt;"",$D542=""),Calc!DN537,"")</f>
        <v/>
      </c>
      <c r="AA542" s="8" t="str">
        <f>IF(AND($D541&lt;&gt;"",$D542=""),Calc!DO537,"")</f>
        <v/>
      </c>
      <c r="AB542" s="8" t="str">
        <f>IF(AND($D541&lt;&gt;"",$D542=""),Calc!DP537,"")</f>
        <v/>
      </c>
      <c r="AC542" s="8" t="str">
        <f>IF(AND($D541&lt;&gt;"",$D542=""),Calc!DQ537,"")</f>
        <v/>
      </c>
      <c r="AD542" s="8" t="str">
        <f>IF(AND($D541&lt;&gt;"",$D542=""),Calc!DR537,"")</f>
        <v/>
      </c>
      <c r="AE542" s="8" t="str">
        <f>IF(AND($D541&lt;&gt;"",$D542=""),Calc!DS537,"")</f>
        <v/>
      </c>
      <c r="AF542" s="8" t="str">
        <f>IF(AND($D541&lt;&gt;"",$D542=""),Calc!DT537,"")</f>
        <v/>
      </c>
      <c r="AG542" s="8" t="str">
        <f>IF(AND($D541&lt;&gt;"",$D542=""),Calc!DU537,"")</f>
        <v/>
      </c>
      <c r="AH542" s="8" t="str">
        <f>IF(AND($D541&lt;&gt;"",$D542=""),Calc!DV537,"")</f>
        <v/>
      </c>
      <c r="AI542" s="8" t="str">
        <f>IF(AND($D541&lt;&gt;"",$D542=""),Calc!DW537,"")</f>
        <v/>
      </c>
      <c r="AJ542" s="8" t="str">
        <f>IF(AND($D541&lt;&gt;"",$D542=""),Calc!DX537,"")</f>
        <v/>
      </c>
      <c r="AK542" s="8" t="str">
        <f>IF(AND($D541&lt;&gt;"",$D542=""),Calc!DY537,"")</f>
        <v/>
      </c>
      <c r="AL542" s="8" t="str">
        <f>IF(AND($D541&lt;&gt;"",$D542=""),Calc!DZ537,"")</f>
        <v/>
      </c>
      <c r="AM542" s="8" t="str">
        <f>IF(AND($D541&lt;&gt;"",$D542=""),Calc!EA537,"")</f>
        <v/>
      </c>
      <c r="AN542" s="8" t="str">
        <f>IF(AND($D541&lt;&gt;"",$D542=""),Calc!EB537,"")</f>
        <v/>
      </c>
      <c r="AO542" s="8" t="str">
        <f>IF(AND($D541&lt;&gt;"",$D542=""),Calc!EC537,"")</f>
        <v/>
      </c>
      <c r="AP542" s="8" t="str">
        <f>IF(AND($D541&lt;&gt;"",$D542=""),Calc!ED537,"")</f>
        <v/>
      </c>
      <c r="AQ542" s="8" t="str">
        <f>IF(AND($D541&lt;&gt;"",$D542=""),Calc!EE537,"")</f>
        <v/>
      </c>
      <c r="AR542" s="8" t="str">
        <f>IF(AND($D541&lt;&gt;"",$D542=""),Calc!EF537,"")</f>
        <v/>
      </c>
      <c r="AS542" s="8" t="str">
        <f>IF(AND($D541&lt;&gt;"",$D542=""),Calc!EG537,"")</f>
        <v/>
      </c>
      <c r="AT542" s="8" t="str">
        <f>IF(AND($D541&lt;&gt;"",$D542=""),Calc!EH537,"")</f>
        <v/>
      </c>
      <c r="AU542" s="8" t="str">
        <f>IF(AND($D541&lt;&gt;"",$D542=""),Calc!EI537,"")</f>
        <v/>
      </c>
      <c r="AV542" t="str">
        <f>IF(AND($D542&lt;&gt;"",$D543=""),Calc!EJ537,"")</f>
        <v/>
      </c>
      <c r="AW542" t="str">
        <f>IF(AND($D543&lt;&gt;"",$D544=""),Calc!EK537,"")</f>
        <v/>
      </c>
    </row>
    <row r="543" spans="3:49" x14ac:dyDescent="0.25">
      <c r="C543" s="5">
        <v>535</v>
      </c>
      <c r="E543" t="str">
        <f>IF(D543="","",Calc!G538)</f>
        <v/>
      </c>
      <c r="F543" t="str">
        <f>IF(D542="","",IF(Calc!H538="","Wait",IF(Calc!H538&lt;&gt;"","Play")))</f>
        <v/>
      </c>
      <c r="G543" t="str">
        <f>IF(D543="","",IF(Calc!I538=1,"W",IF(Calc!I538=-1,"L","")))</f>
        <v/>
      </c>
      <c r="H543" t="str">
        <f>IF(D543="","",IF(Finals!G543="","",IF(Calc!I538=-1,-Calc!BG537*I543,IF(Calc!I538=1,(36-Calc!BG537)*I543))))</f>
        <v/>
      </c>
      <c r="I543" t="str">
        <f t="shared" si="18"/>
        <v/>
      </c>
      <c r="J543" t="str">
        <f t="shared" si="17"/>
        <v/>
      </c>
      <c r="K543" t="str">
        <f ca="1">IF(J543&gt;K542,J543,K542)</f>
        <v/>
      </c>
      <c r="L543" t="str">
        <f ca="1">IF(AND(Calc!H538=1,D542&lt;&gt;""),Calc!BG537,"")</f>
        <v/>
      </c>
      <c r="M543" s="5" t="str">
        <f>IF(AND($D542&lt;&gt;"",$D543=""),Calc!DA538,"")</f>
        <v/>
      </c>
      <c r="N543" s="8" t="str">
        <f>IF(AND($D542&lt;&gt;"",$D543=""),Calc!DB538,"")</f>
        <v/>
      </c>
      <c r="O543" s="8" t="str">
        <f>IF(AND($D542&lt;&gt;"",$D543=""),Calc!DC538,"")</f>
        <v/>
      </c>
      <c r="P543" s="8" t="str">
        <f>IF(AND($D542&lt;&gt;"",$D543=""),Calc!DD538,"")</f>
        <v/>
      </c>
      <c r="Q543" s="8" t="str">
        <f>IF(AND($D542&lt;&gt;"",$D543=""),Calc!DE538,"")</f>
        <v/>
      </c>
      <c r="R543" s="8" t="str">
        <f>IF(AND($D542&lt;&gt;"",$D543=""),Calc!DF538,"")</f>
        <v/>
      </c>
      <c r="S543" s="8" t="str">
        <f>IF(AND($D542&lt;&gt;"",$D543=""),Calc!DG538,"")</f>
        <v/>
      </c>
      <c r="T543" s="8" t="str">
        <f>IF(AND($D542&lt;&gt;"",$D543=""),Calc!DH538,"")</f>
        <v/>
      </c>
      <c r="U543" s="8" t="str">
        <f>IF(AND($D542&lt;&gt;"",$D543=""),Calc!DI538,"")</f>
        <v/>
      </c>
      <c r="V543" s="8" t="str">
        <f>IF(AND($D542&lt;&gt;"",$D543=""),Calc!DJ538,"")</f>
        <v/>
      </c>
      <c r="W543" s="8" t="str">
        <f>IF(AND($D542&lt;&gt;"",$D543=""),Calc!DK538,"")</f>
        <v/>
      </c>
      <c r="X543" s="8" t="str">
        <f>IF(AND($D542&lt;&gt;"",$D543=""),Calc!DL538,"")</f>
        <v/>
      </c>
      <c r="Y543" s="8" t="str">
        <f>IF(AND($D542&lt;&gt;"",$D543=""),Calc!DM538,"")</f>
        <v/>
      </c>
      <c r="Z543" s="8" t="str">
        <f>IF(AND($D542&lt;&gt;"",$D543=""),Calc!DN538,"")</f>
        <v/>
      </c>
      <c r="AA543" s="8" t="str">
        <f>IF(AND($D542&lt;&gt;"",$D543=""),Calc!DO538,"")</f>
        <v/>
      </c>
      <c r="AB543" s="8" t="str">
        <f>IF(AND($D542&lt;&gt;"",$D543=""),Calc!DP538,"")</f>
        <v/>
      </c>
      <c r="AC543" s="8" t="str">
        <f>IF(AND($D542&lt;&gt;"",$D543=""),Calc!DQ538,"")</f>
        <v/>
      </c>
      <c r="AD543" s="8" t="str">
        <f>IF(AND($D542&lt;&gt;"",$D543=""),Calc!DR538,"")</f>
        <v/>
      </c>
      <c r="AE543" s="8" t="str">
        <f>IF(AND($D542&lt;&gt;"",$D543=""),Calc!DS538,"")</f>
        <v/>
      </c>
      <c r="AF543" s="8" t="str">
        <f>IF(AND($D542&lt;&gt;"",$D543=""),Calc!DT538,"")</f>
        <v/>
      </c>
      <c r="AG543" s="8" t="str">
        <f>IF(AND($D542&lt;&gt;"",$D543=""),Calc!DU538,"")</f>
        <v/>
      </c>
      <c r="AH543" s="8" t="str">
        <f>IF(AND($D542&lt;&gt;"",$D543=""),Calc!DV538,"")</f>
        <v/>
      </c>
      <c r="AI543" s="8" t="str">
        <f>IF(AND($D542&lt;&gt;"",$D543=""),Calc!DW538,"")</f>
        <v/>
      </c>
      <c r="AJ543" s="8" t="str">
        <f>IF(AND($D542&lt;&gt;"",$D543=""),Calc!DX538,"")</f>
        <v/>
      </c>
      <c r="AK543" s="8" t="str">
        <f>IF(AND($D542&lt;&gt;"",$D543=""),Calc!DY538,"")</f>
        <v/>
      </c>
      <c r="AL543" s="8" t="str">
        <f>IF(AND($D542&lt;&gt;"",$D543=""),Calc!DZ538,"")</f>
        <v/>
      </c>
      <c r="AM543" s="8" t="str">
        <f>IF(AND($D542&lt;&gt;"",$D543=""),Calc!EA538,"")</f>
        <v/>
      </c>
      <c r="AN543" s="8" t="str">
        <f>IF(AND($D542&lt;&gt;"",$D543=""),Calc!EB538,"")</f>
        <v/>
      </c>
      <c r="AO543" s="8" t="str">
        <f>IF(AND($D542&lt;&gt;"",$D543=""),Calc!EC538,"")</f>
        <v/>
      </c>
      <c r="AP543" s="8" t="str">
        <f>IF(AND($D542&lt;&gt;"",$D543=""),Calc!ED538,"")</f>
        <v/>
      </c>
      <c r="AQ543" s="8" t="str">
        <f>IF(AND($D542&lt;&gt;"",$D543=""),Calc!EE538,"")</f>
        <v/>
      </c>
      <c r="AR543" s="8" t="str">
        <f>IF(AND($D542&lt;&gt;"",$D543=""),Calc!EF538,"")</f>
        <v/>
      </c>
      <c r="AS543" s="8" t="str">
        <f>IF(AND($D542&lt;&gt;"",$D543=""),Calc!EG538,"")</f>
        <v/>
      </c>
      <c r="AT543" s="8" t="str">
        <f>IF(AND($D542&lt;&gt;"",$D543=""),Calc!EH538,"")</f>
        <v/>
      </c>
      <c r="AU543" s="8" t="str">
        <f>IF(AND($D542&lt;&gt;"",$D543=""),Calc!EI538,"")</f>
        <v/>
      </c>
      <c r="AV543" t="str">
        <f>IF(AND($D543&lt;&gt;"",$D544=""),Calc!EJ538,"")</f>
        <v/>
      </c>
      <c r="AW543" t="str">
        <f>IF(AND($D544&lt;&gt;"",$D545=""),Calc!EK538,"")</f>
        <v/>
      </c>
    </row>
    <row r="544" spans="3:49" x14ac:dyDescent="0.25">
      <c r="C544" s="5">
        <v>536</v>
      </c>
      <c r="E544" t="str">
        <f>IF(D544="","",Calc!G539)</f>
        <v/>
      </c>
      <c r="F544" t="str">
        <f>IF(D543="","",IF(Calc!H539="","Wait",IF(Calc!H539&lt;&gt;"","Play")))</f>
        <v/>
      </c>
      <c r="G544" t="str">
        <f>IF(D544="","",IF(Calc!I539=1,"W",IF(Calc!I539=-1,"L","")))</f>
        <v/>
      </c>
      <c r="H544" t="str">
        <f>IF(D544="","",IF(Finals!G544="","",IF(Calc!I539=-1,-Calc!BG538*I544,IF(Calc!I539=1,(36-Calc!BG538)*I544))))</f>
        <v/>
      </c>
      <c r="I544" t="str">
        <f t="shared" si="18"/>
        <v/>
      </c>
      <c r="J544" t="str">
        <f t="shared" si="17"/>
        <v/>
      </c>
      <c r="K544" t="str">
        <f ca="1">IF(J544&gt;K543,J544,K543)</f>
        <v/>
      </c>
      <c r="L544" t="str">
        <f ca="1">IF(AND(Calc!H539=1,D543&lt;&gt;""),Calc!BG538,"")</f>
        <v/>
      </c>
      <c r="M544" s="5" t="str">
        <f>IF(AND($D543&lt;&gt;"",$D544=""),Calc!DA539,"")</f>
        <v/>
      </c>
      <c r="N544" s="8" t="str">
        <f>IF(AND($D543&lt;&gt;"",$D544=""),Calc!DB539,"")</f>
        <v/>
      </c>
      <c r="O544" s="8" t="str">
        <f>IF(AND($D543&lt;&gt;"",$D544=""),Calc!DC539,"")</f>
        <v/>
      </c>
      <c r="P544" s="8" t="str">
        <f>IF(AND($D543&lt;&gt;"",$D544=""),Calc!DD539,"")</f>
        <v/>
      </c>
      <c r="Q544" s="8" t="str">
        <f>IF(AND($D543&lt;&gt;"",$D544=""),Calc!DE539,"")</f>
        <v/>
      </c>
      <c r="R544" s="8" t="str">
        <f>IF(AND($D543&lt;&gt;"",$D544=""),Calc!DF539,"")</f>
        <v/>
      </c>
      <c r="S544" s="8" t="str">
        <f>IF(AND($D543&lt;&gt;"",$D544=""),Calc!DG539,"")</f>
        <v/>
      </c>
      <c r="T544" s="8" t="str">
        <f>IF(AND($D543&lt;&gt;"",$D544=""),Calc!DH539,"")</f>
        <v/>
      </c>
      <c r="U544" s="8" t="str">
        <f>IF(AND($D543&lt;&gt;"",$D544=""),Calc!DI539,"")</f>
        <v/>
      </c>
      <c r="V544" s="8" t="str">
        <f>IF(AND($D543&lt;&gt;"",$D544=""),Calc!DJ539,"")</f>
        <v/>
      </c>
      <c r="W544" s="8" t="str">
        <f>IF(AND($D543&lt;&gt;"",$D544=""),Calc!DK539,"")</f>
        <v/>
      </c>
      <c r="X544" s="8" t="str">
        <f>IF(AND($D543&lt;&gt;"",$D544=""),Calc!DL539,"")</f>
        <v/>
      </c>
      <c r="Y544" s="8" t="str">
        <f>IF(AND($D543&lt;&gt;"",$D544=""),Calc!DM539,"")</f>
        <v/>
      </c>
      <c r="Z544" s="8" t="str">
        <f>IF(AND($D543&lt;&gt;"",$D544=""),Calc!DN539,"")</f>
        <v/>
      </c>
      <c r="AA544" s="8" t="str">
        <f>IF(AND($D543&lt;&gt;"",$D544=""),Calc!DO539,"")</f>
        <v/>
      </c>
      <c r="AB544" s="8" t="str">
        <f>IF(AND($D543&lt;&gt;"",$D544=""),Calc!DP539,"")</f>
        <v/>
      </c>
      <c r="AC544" s="8" t="str">
        <f>IF(AND($D543&lt;&gt;"",$D544=""),Calc!DQ539,"")</f>
        <v/>
      </c>
      <c r="AD544" s="8" t="str">
        <f>IF(AND($D543&lt;&gt;"",$D544=""),Calc!DR539,"")</f>
        <v/>
      </c>
      <c r="AE544" s="8" t="str">
        <f>IF(AND($D543&lt;&gt;"",$D544=""),Calc!DS539,"")</f>
        <v/>
      </c>
      <c r="AF544" s="8" t="str">
        <f>IF(AND($D543&lt;&gt;"",$D544=""),Calc!DT539,"")</f>
        <v/>
      </c>
      <c r="AG544" s="8" t="str">
        <f>IF(AND($D543&lt;&gt;"",$D544=""),Calc!DU539,"")</f>
        <v/>
      </c>
      <c r="AH544" s="8" t="str">
        <f>IF(AND($D543&lt;&gt;"",$D544=""),Calc!DV539,"")</f>
        <v/>
      </c>
      <c r="AI544" s="8" t="str">
        <f>IF(AND($D543&lt;&gt;"",$D544=""),Calc!DW539,"")</f>
        <v/>
      </c>
      <c r="AJ544" s="8" t="str">
        <f>IF(AND($D543&lt;&gt;"",$D544=""),Calc!DX539,"")</f>
        <v/>
      </c>
      <c r="AK544" s="8" t="str">
        <f>IF(AND($D543&lt;&gt;"",$D544=""),Calc!DY539,"")</f>
        <v/>
      </c>
      <c r="AL544" s="8" t="str">
        <f>IF(AND($D543&lt;&gt;"",$D544=""),Calc!DZ539,"")</f>
        <v/>
      </c>
      <c r="AM544" s="8" t="str">
        <f>IF(AND($D543&lt;&gt;"",$D544=""),Calc!EA539,"")</f>
        <v/>
      </c>
      <c r="AN544" s="8" t="str">
        <f>IF(AND($D543&lt;&gt;"",$D544=""),Calc!EB539,"")</f>
        <v/>
      </c>
      <c r="AO544" s="8" t="str">
        <f>IF(AND($D543&lt;&gt;"",$D544=""),Calc!EC539,"")</f>
        <v/>
      </c>
      <c r="AP544" s="8" t="str">
        <f>IF(AND($D543&lt;&gt;"",$D544=""),Calc!ED539,"")</f>
        <v/>
      </c>
      <c r="AQ544" s="8" t="str">
        <f>IF(AND($D543&lt;&gt;"",$D544=""),Calc!EE539,"")</f>
        <v/>
      </c>
      <c r="AR544" s="8" t="str">
        <f>IF(AND($D543&lt;&gt;"",$D544=""),Calc!EF539,"")</f>
        <v/>
      </c>
      <c r="AS544" s="8" t="str">
        <f>IF(AND($D543&lt;&gt;"",$D544=""),Calc!EG539,"")</f>
        <v/>
      </c>
      <c r="AT544" s="8" t="str">
        <f>IF(AND($D543&lt;&gt;"",$D544=""),Calc!EH539,"")</f>
        <v/>
      </c>
      <c r="AU544" s="8" t="str">
        <f>IF(AND($D543&lt;&gt;"",$D544=""),Calc!EI539,"")</f>
        <v/>
      </c>
      <c r="AV544" t="str">
        <f>IF(AND($D544&lt;&gt;"",$D545=""),Calc!EJ539,"")</f>
        <v/>
      </c>
      <c r="AW544" t="str">
        <f>IF(AND($D545&lt;&gt;"",$D546=""),Calc!EK539,"")</f>
        <v/>
      </c>
    </row>
    <row r="545" spans="3:49" x14ac:dyDescent="0.25">
      <c r="C545" s="5">
        <v>537</v>
      </c>
      <c r="E545" t="str">
        <f>IF(D545="","",Calc!G540)</f>
        <v/>
      </c>
      <c r="F545" t="str">
        <f>IF(D544="","",IF(Calc!H540="","Wait",IF(Calc!H540&lt;&gt;"","Play")))</f>
        <v/>
      </c>
      <c r="G545" t="str">
        <f>IF(D545="","",IF(Calc!I540=1,"W",IF(Calc!I540=-1,"L","")))</f>
        <v/>
      </c>
      <c r="H545" t="str">
        <f>IF(D545="","",IF(Finals!G545="","",IF(Calc!I540=-1,-Calc!BG539*I545,IF(Calc!I540=1,(36-Calc!BG539)*I545))))</f>
        <v/>
      </c>
      <c r="I545" t="str">
        <f t="shared" si="18"/>
        <v/>
      </c>
      <c r="J545" t="str">
        <f t="shared" si="17"/>
        <v/>
      </c>
      <c r="K545" t="str">
        <f ca="1">IF(J545&gt;K544,J545,K544)</f>
        <v/>
      </c>
      <c r="L545" t="str">
        <f ca="1">IF(AND(Calc!H540=1,D544&lt;&gt;""),Calc!BG539,"")</f>
        <v/>
      </c>
      <c r="M545" s="5" t="str">
        <f>IF(AND($D544&lt;&gt;"",$D545=""),Calc!DA540,"")</f>
        <v/>
      </c>
      <c r="N545" s="8" t="str">
        <f>IF(AND($D544&lt;&gt;"",$D545=""),Calc!DB540,"")</f>
        <v/>
      </c>
      <c r="O545" s="8" t="str">
        <f>IF(AND($D544&lt;&gt;"",$D545=""),Calc!DC540,"")</f>
        <v/>
      </c>
      <c r="P545" s="8" t="str">
        <f>IF(AND($D544&lt;&gt;"",$D545=""),Calc!DD540,"")</f>
        <v/>
      </c>
      <c r="Q545" s="8" t="str">
        <f>IF(AND($D544&lt;&gt;"",$D545=""),Calc!DE540,"")</f>
        <v/>
      </c>
      <c r="R545" s="8" t="str">
        <f>IF(AND($D544&lt;&gt;"",$D545=""),Calc!DF540,"")</f>
        <v/>
      </c>
      <c r="S545" s="8" t="str">
        <f>IF(AND($D544&lt;&gt;"",$D545=""),Calc!DG540,"")</f>
        <v/>
      </c>
      <c r="T545" s="8" t="str">
        <f>IF(AND($D544&lt;&gt;"",$D545=""),Calc!DH540,"")</f>
        <v/>
      </c>
      <c r="U545" s="8" t="str">
        <f>IF(AND($D544&lt;&gt;"",$D545=""),Calc!DI540,"")</f>
        <v/>
      </c>
      <c r="V545" s="8" t="str">
        <f>IF(AND($D544&lt;&gt;"",$D545=""),Calc!DJ540,"")</f>
        <v/>
      </c>
      <c r="W545" s="8" t="str">
        <f>IF(AND($D544&lt;&gt;"",$D545=""),Calc!DK540,"")</f>
        <v/>
      </c>
      <c r="X545" s="8" t="str">
        <f>IF(AND($D544&lt;&gt;"",$D545=""),Calc!DL540,"")</f>
        <v/>
      </c>
      <c r="Y545" s="8" t="str">
        <f>IF(AND($D544&lt;&gt;"",$D545=""),Calc!DM540,"")</f>
        <v/>
      </c>
      <c r="Z545" s="8" t="str">
        <f>IF(AND($D544&lt;&gt;"",$D545=""),Calc!DN540,"")</f>
        <v/>
      </c>
      <c r="AA545" s="8" t="str">
        <f>IF(AND($D544&lt;&gt;"",$D545=""),Calc!DO540,"")</f>
        <v/>
      </c>
      <c r="AB545" s="8" t="str">
        <f>IF(AND($D544&lt;&gt;"",$D545=""),Calc!DP540,"")</f>
        <v/>
      </c>
      <c r="AC545" s="8" t="str">
        <f>IF(AND($D544&lt;&gt;"",$D545=""),Calc!DQ540,"")</f>
        <v/>
      </c>
      <c r="AD545" s="8" t="str">
        <f>IF(AND($D544&lt;&gt;"",$D545=""),Calc!DR540,"")</f>
        <v/>
      </c>
      <c r="AE545" s="8" t="str">
        <f>IF(AND($D544&lt;&gt;"",$D545=""),Calc!DS540,"")</f>
        <v/>
      </c>
      <c r="AF545" s="8" t="str">
        <f>IF(AND($D544&lt;&gt;"",$D545=""),Calc!DT540,"")</f>
        <v/>
      </c>
      <c r="AG545" s="8" t="str">
        <f>IF(AND($D544&lt;&gt;"",$D545=""),Calc!DU540,"")</f>
        <v/>
      </c>
      <c r="AH545" s="8" t="str">
        <f>IF(AND($D544&lt;&gt;"",$D545=""),Calc!DV540,"")</f>
        <v/>
      </c>
      <c r="AI545" s="8" t="str">
        <f>IF(AND($D544&lt;&gt;"",$D545=""),Calc!DW540,"")</f>
        <v/>
      </c>
      <c r="AJ545" s="8" t="str">
        <f>IF(AND($D544&lt;&gt;"",$D545=""),Calc!DX540,"")</f>
        <v/>
      </c>
      <c r="AK545" s="8" t="str">
        <f>IF(AND($D544&lt;&gt;"",$D545=""),Calc!DY540,"")</f>
        <v/>
      </c>
      <c r="AL545" s="8" t="str">
        <f>IF(AND($D544&lt;&gt;"",$D545=""),Calc!DZ540,"")</f>
        <v/>
      </c>
      <c r="AM545" s="8" t="str">
        <f>IF(AND($D544&lt;&gt;"",$D545=""),Calc!EA540,"")</f>
        <v/>
      </c>
      <c r="AN545" s="8" t="str">
        <f>IF(AND($D544&lt;&gt;"",$D545=""),Calc!EB540,"")</f>
        <v/>
      </c>
      <c r="AO545" s="8" t="str">
        <f>IF(AND($D544&lt;&gt;"",$D545=""),Calc!EC540,"")</f>
        <v/>
      </c>
      <c r="AP545" s="8" t="str">
        <f>IF(AND($D544&lt;&gt;"",$D545=""),Calc!ED540,"")</f>
        <v/>
      </c>
      <c r="AQ545" s="8" t="str">
        <f>IF(AND($D544&lt;&gt;"",$D545=""),Calc!EE540,"")</f>
        <v/>
      </c>
      <c r="AR545" s="8" t="str">
        <f>IF(AND($D544&lt;&gt;"",$D545=""),Calc!EF540,"")</f>
        <v/>
      </c>
      <c r="AS545" s="8" t="str">
        <f>IF(AND($D544&lt;&gt;"",$D545=""),Calc!EG540,"")</f>
        <v/>
      </c>
      <c r="AT545" s="8" t="str">
        <f>IF(AND($D544&lt;&gt;"",$D545=""),Calc!EH540,"")</f>
        <v/>
      </c>
      <c r="AU545" s="8" t="str">
        <f>IF(AND($D544&lt;&gt;"",$D545=""),Calc!EI540,"")</f>
        <v/>
      </c>
      <c r="AV545" t="str">
        <f>IF(AND($D545&lt;&gt;"",$D546=""),Calc!EJ540,"")</f>
        <v/>
      </c>
      <c r="AW545" t="str">
        <f>IF(AND($D546&lt;&gt;"",$D547=""),Calc!EK540,"")</f>
        <v/>
      </c>
    </row>
    <row r="546" spans="3:49" x14ac:dyDescent="0.25">
      <c r="C546" s="5">
        <v>538</v>
      </c>
      <c r="E546" t="str">
        <f>IF(D546="","",Calc!G541)</f>
        <v/>
      </c>
      <c r="F546" t="str">
        <f>IF(D545="","",IF(Calc!H541="","Wait",IF(Calc!H541&lt;&gt;"","Play")))</f>
        <v/>
      </c>
      <c r="G546" t="str">
        <f>IF(D546="","",IF(Calc!I541=1,"W",IF(Calc!I541=-1,"L","")))</f>
        <v/>
      </c>
      <c r="H546" t="str">
        <f>IF(D546="","",IF(Finals!G546="","",IF(Calc!I541=-1,-Calc!BG540*I546,IF(Calc!I541=1,(36-Calc!BG540)*I546))))</f>
        <v/>
      </c>
      <c r="I546" t="str">
        <f t="shared" si="18"/>
        <v/>
      </c>
      <c r="J546" t="str">
        <f t="shared" si="17"/>
        <v/>
      </c>
      <c r="K546" t="str">
        <f ca="1">IF(J546&gt;K545,J546,K545)</f>
        <v/>
      </c>
      <c r="L546" t="str">
        <f ca="1">IF(AND(Calc!H541=1,D545&lt;&gt;""),Calc!BG540,"")</f>
        <v/>
      </c>
      <c r="M546" s="5" t="str">
        <f>IF(AND($D545&lt;&gt;"",$D546=""),Calc!DA541,"")</f>
        <v/>
      </c>
      <c r="N546" s="8" t="str">
        <f>IF(AND($D545&lt;&gt;"",$D546=""),Calc!DB541,"")</f>
        <v/>
      </c>
      <c r="O546" s="8" t="str">
        <f>IF(AND($D545&lt;&gt;"",$D546=""),Calc!DC541,"")</f>
        <v/>
      </c>
      <c r="P546" s="8" t="str">
        <f>IF(AND($D545&lt;&gt;"",$D546=""),Calc!DD541,"")</f>
        <v/>
      </c>
      <c r="Q546" s="8" t="str">
        <f>IF(AND($D545&lt;&gt;"",$D546=""),Calc!DE541,"")</f>
        <v/>
      </c>
      <c r="R546" s="8" t="str">
        <f>IF(AND($D545&lt;&gt;"",$D546=""),Calc!DF541,"")</f>
        <v/>
      </c>
      <c r="S546" s="8" t="str">
        <f>IF(AND($D545&lt;&gt;"",$D546=""),Calc!DG541,"")</f>
        <v/>
      </c>
      <c r="T546" s="8" t="str">
        <f>IF(AND($D545&lt;&gt;"",$D546=""),Calc!DH541,"")</f>
        <v/>
      </c>
      <c r="U546" s="8" t="str">
        <f>IF(AND($D545&lt;&gt;"",$D546=""),Calc!DI541,"")</f>
        <v/>
      </c>
      <c r="V546" s="8" t="str">
        <f>IF(AND($D545&lt;&gt;"",$D546=""),Calc!DJ541,"")</f>
        <v/>
      </c>
      <c r="W546" s="8" t="str">
        <f>IF(AND($D545&lt;&gt;"",$D546=""),Calc!DK541,"")</f>
        <v/>
      </c>
      <c r="X546" s="8" t="str">
        <f>IF(AND($D545&lt;&gt;"",$D546=""),Calc!DL541,"")</f>
        <v/>
      </c>
      <c r="Y546" s="8" t="str">
        <f>IF(AND($D545&lt;&gt;"",$D546=""),Calc!DM541,"")</f>
        <v/>
      </c>
      <c r="Z546" s="8" t="str">
        <f>IF(AND($D545&lt;&gt;"",$D546=""),Calc!DN541,"")</f>
        <v/>
      </c>
      <c r="AA546" s="8" t="str">
        <f>IF(AND($D545&lt;&gt;"",$D546=""),Calc!DO541,"")</f>
        <v/>
      </c>
      <c r="AB546" s="8" t="str">
        <f>IF(AND($D545&lt;&gt;"",$D546=""),Calc!DP541,"")</f>
        <v/>
      </c>
      <c r="AC546" s="8" t="str">
        <f>IF(AND($D545&lt;&gt;"",$D546=""),Calc!DQ541,"")</f>
        <v/>
      </c>
      <c r="AD546" s="8" t="str">
        <f>IF(AND($D545&lt;&gt;"",$D546=""),Calc!DR541,"")</f>
        <v/>
      </c>
      <c r="AE546" s="8" t="str">
        <f>IF(AND($D545&lt;&gt;"",$D546=""),Calc!DS541,"")</f>
        <v/>
      </c>
      <c r="AF546" s="8" t="str">
        <f>IF(AND($D545&lt;&gt;"",$D546=""),Calc!DT541,"")</f>
        <v/>
      </c>
      <c r="AG546" s="8" t="str">
        <f>IF(AND($D545&lt;&gt;"",$D546=""),Calc!DU541,"")</f>
        <v/>
      </c>
      <c r="AH546" s="8" t="str">
        <f>IF(AND($D545&lt;&gt;"",$D546=""),Calc!DV541,"")</f>
        <v/>
      </c>
      <c r="AI546" s="8" t="str">
        <f>IF(AND($D545&lt;&gt;"",$D546=""),Calc!DW541,"")</f>
        <v/>
      </c>
      <c r="AJ546" s="8" t="str">
        <f>IF(AND($D545&lt;&gt;"",$D546=""),Calc!DX541,"")</f>
        <v/>
      </c>
      <c r="AK546" s="8" t="str">
        <f>IF(AND($D545&lt;&gt;"",$D546=""),Calc!DY541,"")</f>
        <v/>
      </c>
      <c r="AL546" s="8" t="str">
        <f>IF(AND($D545&lt;&gt;"",$D546=""),Calc!DZ541,"")</f>
        <v/>
      </c>
      <c r="AM546" s="8" t="str">
        <f>IF(AND($D545&lt;&gt;"",$D546=""),Calc!EA541,"")</f>
        <v/>
      </c>
      <c r="AN546" s="8" t="str">
        <f>IF(AND($D545&lt;&gt;"",$D546=""),Calc!EB541,"")</f>
        <v/>
      </c>
      <c r="AO546" s="8" t="str">
        <f>IF(AND($D545&lt;&gt;"",$D546=""),Calc!EC541,"")</f>
        <v/>
      </c>
      <c r="AP546" s="8" t="str">
        <f>IF(AND($D545&lt;&gt;"",$D546=""),Calc!ED541,"")</f>
        <v/>
      </c>
      <c r="AQ546" s="8" t="str">
        <f>IF(AND($D545&lt;&gt;"",$D546=""),Calc!EE541,"")</f>
        <v/>
      </c>
      <c r="AR546" s="8" t="str">
        <f>IF(AND($D545&lt;&gt;"",$D546=""),Calc!EF541,"")</f>
        <v/>
      </c>
      <c r="AS546" s="8" t="str">
        <f>IF(AND($D545&lt;&gt;"",$D546=""),Calc!EG541,"")</f>
        <v/>
      </c>
      <c r="AT546" s="8" t="str">
        <f>IF(AND($D545&lt;&gt;"",$D546=""),Calc!EH541,"")</f>
        <v/>
      </c>
      <c r="AU546" s="8" t="str">
        <f>IF(AND($D545&lt;&gt;"",$D546=""),Calc!EI541,"")</f>
        <v/>
      </c>
      <c r="AV546" t="str">
        <f>IF(AND($D546&lt;&gt;"",$D547=""),Calc!EJ541,"")</f>
        <v/>
      </c>
      <c r="AW546" t="str">
        <f>IF(AND($D547&lt;&gt;"",$D548=""),Calc!EK541,"")</f>
        <v/>
      </c>
    </row>
    <row r="547" spans="3:49" x14ac:dyDescent="0.25">
      <c r="C547" s="5">
        <v>539</v>
      </c>
      <c r="E547" t="str">
        <f>IF(D547="","",Calc!G542)</f>
        <v/>
      </c>
      <c r="F547" t="str">
        <f>IF(D546="","",IF(Calc!H542="","Wait",IF(Calc!H542&lt;&gt;"","Play")))</f>
        <v/>
      </c>
      <c r="G547" t="str">
        <f>IF(D547="","",IF(Calc!I542=1,"W",IF(Calc!I542=-1,"L","")))</f>
        <v/>
      </c>
      <c r="H547" t="str">
        <f>IF(D547="","",IF(Finals!G547="","",IF(Calc!I542=-1,-Calc!BG541*I547,IF(Calc!I542=1,(36-Calc!BG541)*I547))))</f>
        <v/>
      </c>
      <c r="I547" t="str">
        <f t="shared" si="18"/>
        <v/>
      </c>
      <c r="J547" t="str">
        <f t="shared" si="17"/>
        <v/>
      </c>
      <c r="K547" t="str">
        <f ca="1">IF(J547&gt;K546,J547,K546)</f>
        <v/>
      </c>
      <c r="L547" t="str">
        <f ca="1">IF(AND(Calc!H542=1,D546&lt;&gt;""),Calc!BG541,"")</f>
        <v/>
      </c>
      <c r="M547" s="5" t="str">
        <f>IF(AND($D546&lt;&gt;"",$D547=""),Calc!DA542,"")</f>
        <v/>
      </c>
      <c r="N547" s="8" t="str">
        <f>IF(AND($D546&lt;&gt;"",$D547=""),Calc!DB542,"")</f>
        <v/>
      </c>
      <c r="O547" s="8" t="str">
        <f>IF(AND($D546&lt;&gt;"",$D547=""),Calc!DC542,"")</f>
        <v/>
      </c>
      <c r="P547" s="8" t="str">
        <f>IF(AND($D546&lt;&gt;"",$D547=""),Calc!DD542,"")</f>
        <v/>
      </c>
      <c r="Q547" s="8" t="str">
        <f>IF(AND($D546&lt;&gt;"",$D547=""),Calc!DE542,"")</f>
        <v/>
      </c>
      <c r="R547" s="8" t="str">
        <f>IF(AND($D546&lt;&gt;"",$D547=""),Calc!DF542,"")</f>
        <v/>
      </c>
      <c r="S547" s="8" t="str">
        <f>IF(AND($D546&lt;&gt;"",$D547=""),Calc!DG542,"")</f>
        <v/>
      </c>
      <c r="T547" s="8" t="str">
        <f>IF(AND($D546&lt;&gt;"",$D547=""),Calc!DH542,"")</f>
        <v/>
      </c>
      <c r="U547" s="8" t="str">
        <f>IF(AND($D546&lt;&gt;"",$D547=""),Calc!DI542,"")</f>
        <v/>
      </c>
      <c r="V547" s="8" t="str">
        <f>IF(AND($D546&lt;&gt;"",$D547=""),Calc!DJ542,"")</f>
        <v/>
      </c>
      <c r="W547" s="8" t="str">
        <f>IF(AND($D546&lt;&gt;"",$D547=""),Calc!DK542,"")</f>
        <v/>
      </c>
      <c r="X547" s="8" t="str">
        <f>IF(AND($D546&lt;&gt;"",$D547=""),Calc!DL542,"")</f>
        <v/>
      </c>
      <c r="Y547" s="8" t="str">
        <f>IF(AND($D546&lt;&gt;"",$D547=""),Calc!DM542,"")</f>
        <v/>
      </c>
      <c r="Z547" s="8" t="str">
        <f>IF(AND($D546&lt;&gt;"",$D547=""),Calc!DN542,"")</f>
        <v/>
      </c>
      <c r="AA547" s="8" t="str">
        <f>IF(AND($D546&lt;&gt;"",$D547=""),Calc!DO542,"")</f>
        <v/>
      </c>
      <c r="AB547" s="8" t="str">
        <f>IF(AND($D546&lt;&gt;"",$D547=""),Calc!DP542,"")</f>
        <v/>
      </c>
      <c r="AC547" s="8" t="str">
        <f>IF(AND($D546&lt;&gt;"",$D547=""),Calc!DQ542,"")</f>
        <v/>
      </c>
      <c r="AD547" s="8" t="str">
        <f>IF(AND($D546&lt;&gt;"",$D547=""),Calc!DR542,"")</f>
        <v/>
      </c>
      <c r="AE547" s="8" t="str">
        <f>IF(AND($D546&lt;&gt;"",$D547=""),Calc!DS542,"")</f>
        <v/>
      </c>
      <c r="AF547" s="8" t="str">
        <f>IF(AND($D546&lt;&gt;"",$D547=""),Calc!DT542,"")</f>
        <v/>
      </c>
      <c r="AG547" s="8" t="str">
        <f>IF(AND($D546&lt;&gt;"",$D547=""),Calc!DU542,"")</f>
        <v/>
      </c>
      <c r="AH547" s="8" t="str">
        <f>IF(AND($D546&lt;&gt;"",$D547=""),Calc!DV542,"")</f>
        <v/>
      </c>
      <c r="AI547" s="8" t="str">
        <f>IF(AND($D546&lt;&gt;"",$D547=""),Calc!DW542,"")</f>
        <v/>
      </c>
      <c r="AJ547" s="8" t="str">
        <f>IF(AND($D546&lt;&gt;"",$D547=""),Calc!DX542,"")</f>
        <v/>
      </c>
      <c r="AK547" s="8" t="str">
        <f>IF(AND($D546&lt;&gt;"",$D547=""),Calc!DY542,"")</f>
        <v/>
      </c>
      <c r="AL547" s="8" t="str">
        <f>IF(AND($D546&lt;&gt;"",$D547=""),Calc!DZ542,"")</f>
        <v/>
      </c>
      <c r="AM547" s="8" t="str">
        <f>IF(AND($D546&lt;&gt;"",$D547=""),Calc!EA542,"")</f>
        <v/>
      </c>
      <c r="AN547" s="8" t="str">
        <f>IF(AND($D546&lt;&gt;"",$D547=""),Calc!EB542,"")</f>
        <v/>
      </c>
      <c r="AO547" s="8" t="str">
        <f>IF(AND($D546&lt;&gt;"",$D547=""),Calc!EC542,"")</f>
        <v/>
      </c>
      <c r="AP547" s="8" t="str">
        <f>IF(AND($D546&lt;&gt;"",$D547=""),Calc!ED542,"")</f>
        <v/>
      </c>
      <c r="AQ547" s="8" t="str">
        <f>IF(AND($D546&lt;&gt;"",$D547=""),Calc!EE542,"")</f>
        <v/>
      </c>
      <c r="AR547" s="8" t="str">
        <f>IF(AND($D546&lt;&gt;"",$D547=""),Calc!EF542,"")</f>
        <v/>
      </c>
      <c r="AS547" s="8" t="str">
        <f>IF(AND($D546&lt;&gt;"",$D547=""),Calc!EG542,"")</f>
        <v/>
      </c>
      <c r="AT547" s="8" t="str">
        <f>IF(AND($D546&lt;&gt;"",$D547=""),Calc!EH542,"")</f>
        <v/>
      </c>
      <c r="AU547" s="8" t="str">
        <f>IF(AND($D546&lt;&gt;"",$D547=""),Calc!EI542,"")</f>
        <v/>
      </c>
      <c r="AV547" t="str">
        <f>IF(AND($D547&lt;&gt;"",$D548=""),Calc!EJ542,"")</f>
        <v/>
      </c>
      <c r="AW547" t="str">
        <f>IF(AND($D548&lt;&gt;"",$D549=""),Calc!EK542,"")</f>
        <v/>
      </c>
    </row>
    <row r="548" spans="3:49" x14ac:dyDescent="0.25">
      <c r="C548" s="5">
        <v>540</v>
      </c>
      <c r="E548" t="str">
        <f>IF(D548="","",Calc!G543)</f>
        <v/>
      </c>
      <c r="F548" t="str">
        <f>IF(D547="","",IF(Calc!H543="","Wait",IF(Calc!H543&lt;&gt;"","Play")))</f>
        <v/>
      </c>
      <c r="G548" t="str">
        <f>IF(D548="","",IF(Calc!I543=1,"W",IF(Calc!I543=-1,"L","")))</f>
        <v/>
      </c>
      <c r="H548" t="str">
        <f>IF(D548="","",IF(Finals!G548="","",IF(Calc!I543=-1,-Calc!BG542*I548,IF(Calc!I543=1,(36-Calc!BG542)*I548))))</f>
        <v/>
      </c>
      <c r="I548" t="str">
        <f t="shared" si="18"/>
        <v/>
      </c>
      <c r="J548" t="str">
        <f t="shared" si="17"/>
        <v/>
      </c>
      <c r="K548" t="str">
        <f ca="1">IF(J548&gt;K547,J548,K547)</f>
        <v/>
      </c>
      <c r="L548" t="str">
        <f ca="1">IF(AND(Calc!H543=1,D547&lt;&gt;""),Calc!BG542,"")</f>
        <v/>
      </c>
      <c r="M548" s="5" t="str">
        <f>IF(AND($D547&lt;&gt;"",$D548=""),Calc!DA543,"")</f>
        <v/>
      </c>
      <c r="N548" s="8" t="str">
        <f>IF(AND($D547&lt;&gt;"",$D548=""),Calc!DB543,"")</f>
        <v/>
      </c>
      <c r="O548" s="8" t="str">
        <f>IF(AND($D547&lt;&gt;"",$D548=""),Calc!DC543,"")</f>
        <v/>
      </c>
      <c r="P548" s="8" t="str">
        <f>IF(AND($D547&lt;&gt;"",$D548=""),Calc!DD543,"")</f>
        <v/>
      </c>
      <c r="Q548" s="8" t="str">
        <f>IF(AND($D547&lt;&gt;"",$D548=""),Calc!DE543,"")</f>
        <v/>
      </c>
      <c r="R548" s="8" t="str">
        <f>IF(AND($D547&lt;&gt;"",$D548=""),Calc!DF543,"")</f>
        <v/>
      </c>
      <c r="S548" s="8" t="str">
        <f>IF(AND($D547&lt;&gt;"",$D548=""),Calc!DG543,"")</f>
        <v/>
      </c>
      <c r="T548" s="8" t="str">
        <f>IF(AND($D547&lt;&gt;"",$D548=""),Calc!DH543,"")</f>
        <v/>
      </c>
      <c r="U548" s="8" t="str">
        <f>IF(AND($D547&lt;&gt;"",$D548=""),Calc!DI543,"")</f>
        <v/>
      </c>
      <c r="V548" s="8" t="str">
        <f>IF(AND($D547&lt;&gt;"",$D548=""),Calc!DJ543,"")</f>
        <v/>
      </c>
      <c r="W548" s="8" t="str">
        <f>IF(AND($D547&lt;&gt;"",$D548=""),Calc!DK543,"")</f>
        <v/>
      </c>
      <c r="X548" s="8" t="str">
        <f>IF(AND($D547&lt;&gt;"",$D548=""),Calc!DL543,"")</f>
        <v/>
      </c>
      <c r="Y548" s="8" t="str">
        <f>IF(AND($D547&lt;&gt;"",$D548=""),Calc!DM543,"")</f>
        <v/>
      </c>
      <c r="Z548" s="8" t="str">
        <f>IF(AND($D547&lt;&gt;"",$D548=""),Calc!DN543,"")</f>
        <v/>
      </c>
      <c r="AA548" s="8" t="str">
        <f>IF(AND($D547&lt;&gt;"",$D548=""),Calc!DO543,"")</f>
        <v/>
      </c>
      <c r="AB548" s="8" t="str">
        <f>IF(AND($D547&lt;&gt;"",$D548=""),Calc!DP543,"")</f>
        <v/>
      </c>
      <c r="AC548" s="8" t="str">
        <f>IF(AND($D547&lt;&gt;"",$D548=""),Calc!DQ543,"")</f>
        <v/>
      </c>
      <c r="AD548" s="8" t="str">
        <f>IF(AND($D547&lt;&gt;"",$D548=""),Calc!DR543,"")</f>
        <v/>
      </c>
      <c r="AE548" s="8" t="str">
        <f>IF(AND($D547&lt;&gt;"",$D548=""),Calc!DS543,"")</f>
        <v/>
      </c>
      <c r="AF548" s="8" t="str">
        <f>IF(AND($D547&lt;&gt;"",$D548=""),Calc!DT543,"")</f>
        <v/>
      </c>
      <c r="AG548" s="8" t="str">
        <f>IF(AND($D547&lt;&gt;"",$D548=""),Calc!DU543,"")</f>
        <v/>
      </c>
      <c r="AH548" s="8" t="str">
        <f>IF(AND($D547&lt;&gt;"",$D548=""),Calc!DV543,"")</f>
        <v/>
      </c>
      <c r="AI548" s="8" t="str">
        <f>IF(AND($D547&lt;&gt;"",$D548=""),Calc!DW543,"")</f>
        <v/>
      </c>
      <c r="AJ548" s="8" t="str">
        <f>IF(AND($D547&lt;&gt;"",$D548=""),Calc!DX543,"")</f>
        <v/>
      </c>
      <c r="AK548" s="8" t="str">
        <f>IF(AND($D547&lt;&gt;"",$D548=""),Calc!DY543,"")</f>
        <v/>
      </c>
      <c r="AL548" s="8" t="str">
        <f>IF(AND($D547&lt;&gt;"",$D548=""),Calc!DZ543,"")</f>
        <v/>
      </c>
      <c r="AM548" s="8" t="str">
        <f>IF(AND($D547&lt;&gt;"",$D548=""),Calc!EA543,"")</f>
        <v/>
      </c>
      <c r="AN548" s="8" t="str">
        <f>IF(AND($D547&lt;&gt;"",$D548=""),Calc!EB543,"")</f>
        <v/>
      </c>
      <c r="AO548" s="8" t="str">
        <f>IF(AND($D547&lt;&gt;"",$D548=""),Calc!EC543,"")</f>
        <v/>
      </c>
      <c r="AP548" s="8" t="str">
        <f>IF(AND($D547&lt;&gt;"",$D548=""),Calc!ED543,"")</f>
        <v/>
      </c>
      <c r="AQ548" s="8" t="str">
        <f>IF(AND($D547&lt;&gt;"",$D548=""),Calc!EE543,"")</f>
        <v/>
      </c>
      <c r="AR548" s="8" t="str">
        <f>IF(AND($D547&lt;&gt;"",$D548=""),Calc!EF543,"")</f>
        <v/>
      </c>
      <c r="AS548" s="8" t="str">
        <f>IF(AND($D547&lt;&gt;"",$D548=""),Calc!EG543,"")</f>
        <v/>
      </c>
      <c r="AT548" s="8" t="str">
        <f>IF(AND($D547&lt;&gt;"",$D548=""),Calc!EH543,"")</f>
        <v/>
      </c>
      <c r="AU548" s="8" t="str">
        <f>IF(AND($D547&lt;&gt;"",$D548=""),Calc!EI543,"")</f>
        <v/>
      </c>
      <c r="AV548" t="str">
        <f>IF(AND($D548&lt;&gt;"",$D549=""),Calc!EJ543,"")</f>
        <v/>
      </c>
      <c r="AW548" t="str">
        <f>IF(AND($D549&lt;&gt;"",$D550=""),Calc!EK543,"")</f>
        <v/>
      </c>
    </row>
    <row r="549" spans="3:49" x14ac:dyDescent="0.25">
      <c r="C549" s="5">
        <v>541</v>
      </c>
      <c r="E549" t="str">
        <f>IF(D549="","",Calc!G544)</f>
        <v/>
      </c>
      <c r="F549" t="str">
        <f>IF(D548="","",IF(Calc!H544="","Wait",IF(Calc!H544&lt;&gt;"","Play")))</f>
        <v/>
      </c>
      <c r="G549" t="str">
        <f>IF(D549="","",IF(Calc!I544=1,"W",IF(Calc!I544=-1,"L","")))</f>
        <v/>
      </c>
      <c r="H549" t="str">
        <f>IF(D549="","",IF(Finals!G549="","",IF(Calc!I544=-1,-Calc!BG543*I549,IF(Calc!I544=1,(36-Calc!BG543)*I549))))</f>
        <v/>
      </c>
      <c r="I549" t="str">
        <f t="shared" si="18"/>
        <v/>
      </c>
      <c r="J549" t="str">
        <f t="shared" si="17"/>
        <v/>
      </c>
      <c r="K549" t="str">
        <f ca="1">IF(J549&gt;K548,J549,K548)</f>
        <v/>
      </c>
      <c r="L549" t="str">
        <f ca="1">IF(AND(Calc!H544=1,D548&lt;&gt;""),Calc!BG543,"")</f>
        <v/>
      </c>
      <c r="M549" s="5" t="str">
        <f>IF(AND($D548&lt;&gt;"",$D549=""),Calc!DA544,"")</f>
        <v/>
      </c>
      <c r="N549" s="8" t="str">
        <f>IF(AND($D548&lt;&gt;"",$D549=""),Calc!DB544,"")</f>
        <v/>
      </c>
      <c r="O549" s="8" t="str">
        <f>IF(AND($D548&lt;&gt;"",$D549=""),Calc!DC544,"")</f>
        <v/>
      </c>
      <c r="P549" s="8" t="str">
        <f>IF(AND($D548&lt;&gt;"",$D549=""),Calc!DD544,"")</f>
        <v/>
      </c>
      <c r="Q549" s="8" t="str">
        <f>IF(AND($D548&lt;&gt;"",$D549=""),Calc!DE544,"")</f>
        <v/>
      </c>
      <c r="R549" s="8" t="str">
        <f>IF(AND($D548&lt;&gt;"",$D549=""),Calc!DF544,"")</f>
        <v/>
      </c>
      <c r="S549" s="8" t="str">
        <f>IF(AND($D548&lt;&gt;"",$D549=""),Calc!DG544,"")</f>
        <v/>
      </c>
      <c r="T549" s="8" t="str">
        <f>IF(AND($D548&lt;&gt;"",$D549=""),Calc!DH544,"")</f>
        <v/>
      </c>
      <c r="U549" s="8" t="str">
        <f>IF(AND($D548&lt;&gt;"",$D549=""),Calc!DI544,"")</f>
        <v/>
      </c>
      <c r="V549" s="8" t="str">
        <f>IF(AND($D548&lt;&gt;"",$D549=""),Calc!DJ544,"")</f>
        <v/>
      </c>
      <c r="W549" s="8" t="str">
        <f>IF(AND($D548&lt;&gt;"",$D549=""),Calc!DK544,"")</f>
        <v/>
      </c>
      <c r="X549" s="8" t="str">
        <f>IF(AND($D548&lt;&gt;"",$D549=""),Calc!DL544,"")</f>
        <v/>
      </c>
      <c r="Y549" s="8" t="str">
        <f>IF(AND($D548&lt;&gt;"",$D549=""),Calc!DM544,"")</f>
        <v/>
      </c>
      <c r="Z549" s="8" t="str">
        <f>IF(AND($D548&lt;&gt;"",$D549=""),Calc!DN544,"")</f>
        <v/>
      </c>
      <c r="AA549" s="8" t="str">
        <f>IF(AND($D548&lt;&gt;"",$D549=""),Calc!DO544,"")</f>
        <v/>
      </c>
      <c r="AB549" s="8" t="str">
        <f>IF(AND($D548&lt;&gt;"",$D549=""),Calc!DP544,"")</f>
        <v/>
      </c>
      <c r="AC549" s="8" t="str">
        <f>IF(AND($D548&lt;&gt;"",$D549=""),Calc!DQ544,"")</f>
        <v/>
      </c>
      <c r="AD549" s="8" t="str">
        <f>IF(AND($D548&lt;&gt;"",$D549=""),Calc!DR544,"")</f>
        <v/>
      </c>
      <c r="AE549" s="8" t="str">
        <f>IF(AND($D548&lt;&gt;"",$D549=""),Calc!DS544,"")</f>
        <v/>
      </c>
      <c r="AF549" s="8" t="str">
        <f>IF(AND($D548&lt;&gt;"",$D549=""),Calc!DT544,"")</f>
        <v/>
      </c>
      <c r="AG549" s="8" t="str">
        <f>IF(AND($D548&lt;&gt;"",$D549=""),Calc!DU544,"")</f>
        <v/>
      </c>
      <c r="AH549" s="8" t="str">
        <f>IF(AND($D548&lt;&gt;"",$D549=""),Calc!DV544,"")</f>
        <v/>
      </c>
      <c r="AI549" s="8" t="str">
        <f>IF(AND($D548&lt;&gt;"",$D549=""),Calc!DW544,"")</f>
        <v/>
      </c>
      <c r="AJ549" s="8" t="str">
        <f>IF(AND($D548&lt;&gt;"",$D549=""),Calc!DX544,"")</f>
        <v/>
      </c>
      <c r="AK549" s="8" t="str">
        <f>IF(AND($D548&lt;&gt;"",$D549=""),Calc!DY544,"")</f>
        <v/>
      </c>
      <c r="AL549" s="8" t="str">
        <f>IF(AND($D548&lt;&gt;"",$D549=""),Calc!DZ544,"")</f>
        <v/>
      </c>
      <c r="AM549" s="8" t="str">
        <f>IF(AND($D548&lt;&gt;"",$D549=""),Calc!EA544,"")</f>
        <v/>
      </c>
      <c r="AN549" s="8" t="str">
        <f>IF(AND($D548&lt;&gt;"",$D549=""),Calc!EB544,"")</f>
        <v/>
      </c>
      <c r="AO549" s="8" t="str">
        <f>IF(AND($D548&lt;&gt;"",$D549=""),Calc!EC544,"")</f>
        <v/>
      </c>
      <c r="AP549" s="8" t="str">
        <f>IF(AND($D548&lt;&gt;"",$D549=""),Calc!ED544,"")</f>
        <v/>
      </c>
      <c r="AQ549" s="8" t="str">
        <f>IF(AND($D548&lt;&gt;"",$D549=""),Calc!EE544,"")</f>
        <v/>
      </c>
      <c r="AR549" s="8" t="str">
        <f>IF(AND($D548&lt;&gt;"",$D549=""),Calc!EF544,"")</f>
        <v/>
      </c>
      <c r="AS549" s="8" t="str">
        <f>IF(AND($D548&lt;&gt;"",$D549=""),Calc!EG544,"")</f>
        <v/>
      </c>
      <c r="AT549" s="8" t="str">
        <f>IF(AND($D548&lt;&gt;"",$D549=""),Calc!EH544,"")</f>
        <v/>
      </c>
      <c r="AU549" s="8" t="str">
        <f>IF(AND($D548&lt;&gt;"",$D549=""),Calc!EI544,"")</f>
        <v/>
      </c>
      <c r="AV549" t="str">
        <f>IF(AND($D549&lt;&gt;"",$D550=""),Calc!EJ544,"")</f>
        <v/>
      </c>
      <c r="AW549" t="str">
        <f>IF(AND($D550&lt;&gt;"",$D551=""),Calc!EK544,"")</f>
        <v/>
      </c>
    </row>
    <row r="550" spans="3:49" x14ac:dyDescent="0.25">
      <c r="C550" s="5">
        <v>542</v>
      </c>
      <c r="E550" t="str">
        <f>IF(D550="","",Calc!G545)</f>
        <v/>
      </c>
      <c r="F550" t="str">
        <f>IF(D549="","",IF(Calc!H545="","Wait",IF(Calc!H545&lt;&gt;"","Play")))</f>
        <v/>
      </c>
      <c r="G550" t="str">
        <f>IF(D550="","",IF(Calc!I545=1,"W",IF(Calc!I545=-1,"L","")))</f>
        <v/>
      </c>
      <c r="H550" t="str">
        <f>IF(D550="","",IF(Finals!G550="","",IF(Calc!I545=-1,-Calc!BG544*I550,IF(Calc!I545=1,(36-Calc!BG544)*I550))))</f>
        <v/>
      </c>
      <c r="I550" t="str">
        <f t="shared" si="18"/>
        <v/>
      </c>
      <c r="J550" t="str">
        <f t="shared" si="17"/>
        <v/>
      </c>
      <c r="K550" t="str">
        <f ca="1">IF(J550&gt;K549,J550,K549)</f>
        <v/>
      </c>
      <c r="L550" t="str">
        <f ca="1">IF(AND(Calc!H545=1,D549&lt;&gt;""),Calc!BG544,"")</f>
        <v/>
      </c>
      <c r="M550" s="5" t="str">
        <f>IF(AND($D549&lt;&gt;"",$D550=""),Calc!DA545,"")</f>
        <v/>
      </c>
      <c r="N550" s="8" t="str">
        <f>IF(AND($D549&lt;&gt;"",$D550=""),Calc!DB545,"")</f>
        <v/>
      </c>
      <c r="O550" s="8" t="str">
        <f>IF(AND($D549&lt;&gt;"",$D550=""),Calc!DC545,"")</f>
        <v/>
      </c>
      <c r="P550" s="8" t="str">
        <f>IF(AND($D549&lt;&gt;"",$D550=""),Calc!DD545,"")</f>
        <v/>
      </c>
      <c r="Q550" s="8" t="str">
        <f>IF(AND($D549&lt;&gt;"",$D550=""),Calc!DE545,"")</f>
        <v/>
      </c>
      <c r="R550" s="8" t="str">
        <f>IF(AND($D549&lt;&gt;"",$D550=""),Calc!DF545,"")</f>
        <v/>
      </c>
      <c r="S550" s="8" t="str">
        <f>IF(AND($D549&lt;&gt;"",$D550=""),Calc!DG545,"")</f>
        <v/>
      </c>
      <c r="T550" s="8" t="str">
        <f>IF(AND($D549&lt;&gt;"",$D550=""),Calc!DH545,"")</f>
        <v/>
      </c>
      <c r="U550" s="8" t="str">
        <f>IF(AND($D549&lt;&gt;"",$D550=""),Calc!DI545,"")</f>
        <v/>
      </c>
      <c r="V550" s="8" t="str">
        <f>IF(AND($D549&lt;&gt;"",$D550=""),Calc!DJ545,"")</f>
        <v/>
      </c>
      <c r="W550" s="8" t="str">
        <f>IF(AND($D549&lt;&gt;"",$D550=""),Calc!DK545,"")</f>
        <v/>
      </c>
      <c r="X550" s="8" t="str">
        <f>IF(AND($D549&lt;&gt;"",$D550=""),Calc!DL545,"")</f>
        <v/>
      </c>
      <c r="Y550" s="8" t="str">
        <f>IF(AND($D549&lt;&gt;"",$D550=""),Calc!DM545,"")</f>
        <v/>
      </c>
      <c r="Z550" s="8" t="str">
        <f>IF(AND($D549&lt;&gt;"",$D550=""),Calc!DN545,"")</f>
        <v/>
      </c>
      <c r="AA550" s="8" t="str">
        <f>IF(AND($D549&lt;&gt;"",$D550=""),Calc!DO545,"")</f>
        <v/>
      </c>
      <c r="AB550" s="8" t="str">
        <f>IF(AND($D549&lt;&gt;"",$D550=""),Calc!DP545,"")</f>
        <v/>
      </c>
      <c r="AC550" s="8" t="str">
        <f>IF(AND($D549&lt;&gt;"",$D550=""),Calc!DQ545,"")</f>
        <v/>
      </c>
      <c r="AD550" s="8" t="str">
        <f>IF(AND($D549&lt;&gt;"",$D550=""),Calc!DR545,"")</f>
        <v/>
      </c>
      <c r="AE550" s="8" t="str">
        <f>IF(AND($D549&lt;&gt;"",$D550=""),Calc!DS545,"")</f>
        <v/>
      </c>
      <c r="AF550" s="8" t="str">
        <f>IF(AND($D549&lt;&gt;"",$D550=""),Calc!DT545,"")</f>
        <v/>
      </c>
      <c r="AG550" s="8" t="str">
        <f>IF(AND($D549&lt;&gt;"",$D550=""),Calc!DU545,"")</f>
        <v/>
      </c>
      <c r="AH550" s="8" t="str">
        <f>IF(AND($D549&lt;&gt;"",$D550=""),Calc!DV545,"")</f>
        <v/>
      </c>
      <c r="AI550" s="8" t="str">
        <f>IF(AND($D549&lt;&gt;"",$D550=""),Calc!DW545,"")</f>
        <v/>
      </c>
      <c r="AJ550" s="8" t="str">
        <f>IF(AND($D549&lt;&gt;"",$D550=""),Calc!DX545,"")</f>
        <v/>
      </c>
      <c r="AK550" s="8" t="str">
        <f>IF(AND($D549&lt;&gt;"",$D550=""),Calc!DY545,"")</f>
        <v/>
      </c>
      <c r="AL550" s="8" t="str">
        <f>IF(AND($D549&lt;&gt;"",$D550=""),Calc!DZ545,"")</f>
        <v/>
      </c>
      <c r="AM550" s="8" t="str">
        <f>IF(AND($D549&lt;&gt;"",$D550=""),Calc!EA545,"")</f>
        <v/>
      </c>
      <c r="AN550" s="8" t="str">
        <f>IF(AND($D549&lt;&gt;"",$D550=""),Calc!EB545,"")</f>
        <v/>
      </c>
      <c r="AO550" s="8" t="str">
        <f>IF(AND($D549&lt;&gt;"",$D550=""),Calc!EC545,"")</f>
        <v/>
      </c>
      <c r="AP550" s="8" t="str">
        <f>IF(AND($D549&lt;&gt;"",$D550=""),Calc!ED545,"")</f>
        <v/>
      </c>
      <c r="AQ550" s="8" t="str">
        <f>IF(AND($D549&lt;&gt;"",$D550=""),Calc!EE545,"")</f>
        <v/>
      </c>
      <c r="AR550" s="8" t="str">
        <f>IF(AND($D549&lt;&gt;"",$D550=""),Calc!EF545,"")</f>
        <v/>
      </c>
      <c r="AS550" s="8" t="str">
        <f>IF(AND($D549&lt;&gt;"",$D550=""),Calc!EG545,"")</f>
        <v/>
      </c>
      <c r="AT550" s="8" t="str">
        <f>IF(AND($D549&lt;&gt;"",$D550=""),Calc!EH545,"")</f>
        <v/>
      </c>
      <c r="AU550" s="8" t="str">
        <f>IF(AND($D549&lt;&gt;"",$D550=""),Calc!EI545,"")</f>
        <v/>
      </c>
      <c r="AV550" t="str">
        <f>IF(AND($D550&lt;&gt;"",$D551=""),Calc!EJ545,"")</f>
        <v/>
      </c>
      <c r="AW550" t="str">
        <f>IF(AND($D551&lt;&gt;"",$D552=""),Calc!EK545,"")</f>
        <v/>
      </c>
    </row>
    <row r="551" spans="3:49" x14ac:dyDescent="0.25">
      <c r="C551" s="5">
        <v>543</v>
      </c>
      <c r="E551" t="str">
        <f>IF(D551="","",Calc!G546)</f>
        <v/>
      </c>
      <c r="F551" t="str">
        <f>IF(D550="","",IF(Calc!H546="","Wait",IF(Calc!H546&lt;&gt;"","Play")))</f>
        <v/>
      </c>
      <c r="G551" t="str">
        <f>IF(D551="","",IF(Calc!I546=1,"W",IF(Calc!I546=-1,"L","")))</f>
        <v/>
      </c>
      <c r="H551" t="str">
        <f>IF(D551="","",IF(Finals!G551="","",IF(Calc!I546=-1,-Calc!BG545*I551,IF(Calc!I546=1,(36-Calc!BG545)*I551))))</f>
        <v/>
      </c>
      <c r="I551" t="str">
        <f t="shared" si="18"/>
        <v/>
      </c>
      <c r="J551" t="str">
        <f t="shared" si="17"/>
        <v/>
      </c>
      <c r="K551" t="str">
        <f ca="1">IF(J551&gt;K550,J551,K550)</f>
        <v/>
      </c>
      <c r="L551" t="str">
        <f ca="1">IF(AND(Calc!H546=1,D550&lt;&gt;""),Calc!BG545,"")</f>
        <v/>
      </c>
      <c r="M551" s="5" t="str">
        <f>IF(AND($D550&lt;&gt;"",$D551=""),Calc!DA546,"")</f>
        <v/>
      </c>
      <c r="N551" s="8" t="str">
        <f>IF(AND($D550&lt;&gt;"",$D551=""),Calc!DB546,"")</f>
        <v/>
      </c>
      <c r="O551" s="8" t="str">
        <f>IF(AND($D550&lt;&gt;"",$D551=""),Calc!DC546,"")</f>
        <v/>
      </c>
      <c r="P551" s="8" t="str">
        <f>IF(AND($D550&lt;&gt;"",$D551=""),Calc!DD546,"")</f>
        <v/>
      </c>
      <c r="Q551" s="8" t="str">
        <f>IF(AND($D550&lt;&gt;"",$D551=""),Calc!DE546,"")</f>
        <v/>
      </c>
      <c r="R551" s="8" t="str">
        <f>IF(AND($D550&lt;&gt;"",$D551=""),Calc!DF546,"")</f>
        <v/>
      </c>
      <c r="S551" s="8" t="str">
        <f>IF(AND($D550&lt;&gt;"",$D551=""),Calc!DG546,"")</f>
        <v/>
      </c>
      <c r="T551" s="8" t="str">
        <f>IF(AND($D550&lt;&gt;"",$D551=""),Calc!DH546,"")</f>
        <v/>
      </c>
      <c r="U551" s="8" t="str">
        <f>IF(AND($D550&lt;&gt;"",$D551=""),Calc!DI546,"")</f>
        <v/>
      </c>
      <c r="V551" s="8" t="str">
        <f>IF(AND($D550&lt;&gt;"",$D551=""),Calc!DJ546,"")</f>
        <v/>
      </c>
      <c r="W551" s="8" t="str">
        <f>IF(AND($D550&lt;&gt;"",$D551=""),Calc!DK546,"")</f>
        <v/>
      </c>
      <c r="X551" s="8" t="str">
        <f>IF(AND($D550&lt;&gt;"",$D551=""),Calc!DL546,"")</f>
        <v/>
      </c>
      <c r="Y551" s="8" t="str">
        <f>IF(AND($D550&lt;&gt;"",$D551=""),Calc!DM546,"")</f>
        <v/>
      </c>
      <c r="Z551" s="8" t="str">
        <f>IF(AND($D550&lt;&gt;"",$D551=""),Calc!DN546,"")</f>
        <v/>
      </c>
      <c r="AA551" s="8" t="str">
        <f>IF(AND($D550&lt;&gt;"",$D551=""),Calc!DO546,"")</f>
        <v/>
      </c>
      <c r="AB551" s="8" t="str">
        <f>IF(AND($D550&lt;&gt;"",$D551=""),Calc!DP546,"")</f>
        <v/>
      </c>
      <c r="AC551" s="8" t="str">
        <f>IF(AND($D550&lt;&gt;"",$D551=""),Calc!DQ546,"")</f>
        <v/>
      </c>
      <c r="AD551" s="8" t="str">
        <f>IF(AND($D550&lt;&gt;"",$D551=""),Calc!DR546,"")</f>
        <v/>
      </c>
      <c r="AE551" s="8" t="str">
        <f>IF(AND($D550&lt;&gt;"",$D551=""),Calc!DS546,"")</f>
        <v/>
      </c>
      <c r="AF551" s="8" t="str">
        <f>IF(AND($D550&lt;&gt;"",$D551=""),Calc!DT546,"")</f>
        <v/>
      </c>
      <c r="AG551" s="8" t="str">
        <f>IF(AND($D550&lt;&gt;"",$D551=""),Calc!DU546,"")</f>
        <v/>
      </c>
      <c r="AH551" s="8" t="str">
        <f>IF(AND($D550&lt;&gt;"",$D551=""),Calc!DV546,"")</f>
        <v/>
      </c>
      <c r="AI551" s="8" t="str">
        <f>IF(AND($D550&lt;&gt;"",$D551=""),Calc!DW546,"")</f>
        <v/>
      </c>
      <c r="AJ551" s="8" t="str">
        <f>IF(AND($D550&lt;&gt;"",$D551=""),Calc!DX546,"")</f>
        <v/>
      </c>
      <c r="AK551" s="8" t="str">
        <f>IF(AND($D550&lt;&gt;"",$D551=""),Calc!DY546,"")</f>
        <v/>
      </c>
      <c r="AL551" s="8" t="str">
        <f>IF(AND($D550&lt;&gt;"",$D551=""),Calc!DZ546,"")</f>
        <v/>
      </c>
      <c r="AM551" s="8" t="str">
        <f>IF(AND($D550&lt;&gt;"",$D551=""),Calc!EA546,"")</f>
        <v/>
      </c>
      <c r="AN551" s="8" t="str">
        <f>IF(AND($D550&lt;&gt;"",$D551=""),Calc!EB546,"")</f>
        <v/>
      </c>
      <c r="AO551" s="8" t="str">
        <f>IF(AND($D550&lt;&gt;"",$D551=""),Calc!EC546,"")</f>
        <v/>
      </c>
      <c r="AP551" s="8" t="str">
        <f>IF(AND($D550&lt;&gt;"",$D551=""),Calc!ED546,"")</f>
        <v/>
      </c>
      <c r="AQ551" s="8" t="str">
        <f>IF(AND($D550&lt;&gt;"",$D551=""),Calc!EE546,"")</f>
        <v/>
      </c>
      <c r="AR551" s="8" t="str">
        <f>IF(AND($D550&lt;&gt;"",$D551=""),Calc!EF546,"")</f>
        <v/>
      </c>
      <c r="AS551" s="8" t="str">
        <f>IF(AND($D550&lt;&gt;"",$D551=""),Calc!EG546,"")</f>
        <v/>
      </c>
      <c r="AT551" s="8" t="str">
        <f>IF(AND($D550&lt;&gt;"",$D551=""),Calc!EH546,"")</f>
        <v/>
      </c>
      <c r="AU551" s="8" t="str">
        <f>IF(AND($D550&lt;&gt;"",$D551=""),Calc!EI546,"")</f>
        <v/>
      </c>
      <c r="AV551" t="str">
        <f>IF(AND($D551&lt;&gt;"",$D552=""),Calc!EJ546,"")</f>
        <v/>
      </c>
      <c r="AW551" t="str">
        <f>IF(AND($D552&lt;&gt;"",$D553=""),Calc!EK546,"")</f>
        <v/>
      </c>
    </row>
    <row r="552" spans="3:49" x14ac:dyDescent="0.25">
      <c r="C552" s="5">
        <v>544</v>
      </c>
      <c r="E552" t="str">
        <f>IF(D552="","",Calc!G547)</f>
        <v/>
      </c>
      <c r="F552" t="str">
        <f>IF(D551="","",IF(Calc!H547="","Wait",IF(Calc!H547&lt;&gt;"","Play")))</f>
        <v/>
      </c>
      <c r="G552" t="str">
        <f>IF(D552="","",IF(Calc!I547=1,"W",IF(Calc!I547=-1,"L","")))</f>
        <v/>
      </c>
      <c r="H552" t="str">
        <f>IF(D552="","",IF(Finals!G552="","",IF(Calc!I547=-1,-Calc!BG546*I552,IF(Calc!I547=1,(36-Calc!BG546)*I552))))</f>
        <v/>
      </c>
      <c r="I552" t="str">
        <f t="shared" si="18"/>
        <v/>
      </c>
      <c r="J552" t="str">
        <f t="shared" si="17"/>
        <v/>
      </c>
      <c r="K552" t="str">
        <f ca="1">IF(J552&gt;K551,J552,K551)</f>
        <v/>
      </c>
      <c r="L552" t="str">
        <f ca="1">IF(AND(Calc!H547=1,D551&lt;&gt;""),Calc!BG546,"")</f>
        <v/>
      </c>
      <c r="M552" s="5" t="str">
        <f>IF(AND($D551&lt;&gt;"",$D552=""),Calc!DA547,"")</f>
        <v/>
      </c>
      <c r="N552" s="8" t="str">
        <f>IF(AND($D551&lt;&gt;"",$D552=""),Calc!DB547,"")</f>
        <v/>
      </c>
      <c r="O552" s="8" t="str">
        <f>IF(AND($D551&lt;&gt;"",$D552=""),Calc!DC547,"")</f>
        <v/>
      </c>
      <c r="P552" s="8" t="str">
        <f>IF(AND($D551&lt;&gt;"",$D552=""),Calc!DD547,"")</f>
        <v/>
      </c>
      <c r="Q552" s="8" t="str">
        <f>IF(AND($D551&lt;&gt;"",$D552=""),Calc!DE547,"")</f>
        <v/>
      </c>
      <c r="R552" s="8" t="str">
        <f>IF(AND($D551&lt;&gt;"",$D552=""),Calc!DF547,"")</f>
        <v/>
      </c>
      <c r="S552" s="8" t="str">
        <f>IF(AND($D551&lt;&gt;"",$D552=""),Calc!DG547,"")</f>
        <v/>
      </c>
      <c r="T552" s="8" t="str">
        <f>IF(AND($D551&lt;&gt;"",$D552=""),Calc!DH547,"")</f>
        <v/>
      </c>
      <c r="U552" s="8" t="str">
        <f>IF(AND($D551&lt;&gt;"",$D552=""),Calc!DI547,"")</f>
        <v/>
      </c>
      <c r="V552" s="8" t="str">
        <f>IF(AND($D551&lt;&gt;"",$D552=""),Calc!DJ547,"")</f>
        <v/>
      </c>
      <c r="W552" s="8" t="str">
        <f>IF(AND($D551&lt;&gt;"",$D552=""),Calc!DK547,"")</f>
        <v/>
      </c>
      <c r="X552" s="8" t="str">
        <f>IF(AND($D551&lt;&gt;"",$D552=""),Calc!DL547,"")</f>
        <v/>
      </c>
      <c r="Y552" s="8" t="str">
        <f>IF(AND($D551&lt;&gt;"",$D552=""),Calc!DM547,"")</f>
        <v/>
      </c>
      <c r="Z552" s="8" t="str">
        <f>IF(AND($D551&lt;&gt;"",$D552=""),Calc!DN547,"")</f>
        <v/>
      </c>
      <c r="AA552" s="8" t="str">
        <f>IF(AND($D551&lt;&gt;"",$D552=""),Calc!DO547,"")</f>
        <v/>
      </c>
      <c r="AB552" s="8" t="str">
        <f>IF(AND($D551&lt;&gt;"",$D552=""),Calc!DP547,"")</f>
        <v/>
      </c>
      <c r="AC552" s="8" t="str">
        <f>IF(AND($D551&lt;&gt;"",$D552=""),Calc!DQ547,"")</f>
        <v/>
      </c>
      <c r="AD552" s="8" t="str">
        <f>IF(AND($D551&lt;&gt;"",$D552=""),Calc!DR547,"")</f>
        <v/>
      </c>
      <c r="AE552" s="8" t="str">
        <f>IF(AND($D551&lt;&gt;"",$D552=""),Calc!DS547,"")</f>
        <v/>
      </c>
      <c r="AF552" s="8" t="str">
        <f>IF(AND($D551&lt;&gt;"",$D552=""),Calc!DT547,"")</f>
        <v/>
      </c>
      <c r="AG552" s="8" t="str">
        <f>IF(AND($D551&lt;&gt;"",$D552=""),Calc!DU547,"")</f>
        <v/>
      </c>
      <c r="AH552" s="8" t="str">
        <f>IF(AND($D551&lt;&gt;"",$D552=""),Calc!DV547,"")</f>
        <v/>
      </c>
      <c r="AI552" s="8" t="str">
        <f>IF(AND($D551&lt;&gt;"",$D552=""),Calc!DW547,"")</f>
        <v/>
      </c>
      <c r="AJ552" s="8" t="str">
        <f>IF(AND($D551&lt;&gt;"",$D552=""),Calc!DX547,"")</f>
        <v/>
      </c>
      <c r="AK552" s="8" t="str">
        <f>IF(AND($D551&lt;&gt;"",$D552=""),Calc!DY547,"")</f>
        <v/>
      </c>
      <c r="AL552" s="8" t="str">
        <f>IF(AND($D551&lt;&gt;"",$D552=""),Calc!DZ547,"")</f>
        <v/>
      </c>
      <c r="AM552" s="8" t="str">
        <f>IF(AND($D551&lt;&gt;"",$D552=""),Calc!EA547,"")</f>
        <v/>
      </c>
      <c r="AN552" s="8" t="str">
        <f>IF(AND($D551&lt;&gt;"",$D552=""),Calc!EB547,"")</f>
        <v/>
      </c>
      <c r="AO552" s="8" t="str">
        <f>IF(AND($D551&lt;&gt;"",$D552=""),Calc!EC547,"")</f>
        <v/>
      </c>
      <c r="AP552" s="8" t="str">
        <f>IF(AND($D551&lt;&gt;"",$D552=""),Calc!ED547,"")</f>
        <v/>
      </c>
      <c r="AQ552" s="8" t="str">
        <f>IF(AND($D551&lt;&gt;"",$D552=""),Calc!EE547,"")</f>
        <v/>
      </c>
      <c r="AR552" s="8" t="str">
        <f>IF(AND($D551&lt;&gt;"",$D552=""),Calc!EF547,"")</f>
        <v/>
      </c>
      <c r="AS552" s="8" t="str">
        <f>IF(AND($D551&lt;&gt;"",$D552=""),Calc!EG547,"")</f>
        <v/>
      </c>
      <c r="AT552" s="8" t="str">
        <f>IF(AND($D551&lt;&gt;"",$D552=""),Calc!EH547,"")</f>
        <v/>
      </c>
      <c r="AU552" s="8" t="str">
        <f>IF(AND($D551&lt;&gt;"",$D552=""),Calc!EI547,"")</f>
        <v/>
      </c>
      <c r="AV552" t="str">
        <f>IF(AND($D552&lt;&gt;"",$D553=""),Calc!EJ547,"")</f>
        <v/>
      </c>
      <c r="AW552" t="str">
        <f>IF(AND($D553&lt;&gt;"",$D554=""),Calc!EK547,"")</f>
        <v/>
      </c>
    </row>
    <row r="553" spans="3:49" x14ac:dyDescent="0.25">
      <c r="C553" s="5">
        <v>545</v>
      </c>
      <c r="E553" t="str">
        <f>IF(D553="","",Calc!G548)</f>
        <v/>
      </c>
      <c r="F553" t="str">
        <f>IF(D552="","",IF(Calc!H548="","Wait",IF(Calc!H548&lt;&gt;"","Play")))</f>
        <v/>
      </c>
      <c r="G553" t="str">
        <f>IF(D553="","",IF(Calc!I548=1,"W",IF(Calc!I548=-1,"L","")))</f>
        <v/>
      </c>
      <c r="H553" t="str">
        <f>IF(D553="","",IF(Finals!G553="","",IF(Calc!I548=-1,-Calc!BG547*I553,IF(Calc!I548=1,(36-Calc!BG547)*I553))))</f>
        <v/>
      </c>
      <c r="I553" t="str">
        <f t="shared" si="18"/>
        <v/>
      </c>
      <c r="J553" t="str">
        <f t="shared" si="17"/>
        <v/>
      </c>
      <c r="K553" t="str">
        <f ca="1">IF(J553&gt;K552,J553,K552)</f>
        <v/>
      </c>
      <c r="L553" t="str">
        <f ca="1">IF(AND(Calc!H548=1,D552&lt;&gt;""),Calc!BG547,"")</f>
        <v/>
      </c>
      <c r="M553" s="5" t="str">
        <f>IF(AND($D552&lt;&gt;"",$D553=""),Calc!DA548,"")</f>
        <v/>
      </c>
      <c r="N553" s="8" t="str">
        <f>IF(AND($D552&lt;&gt;"",$D553=""),Calc!DB548,"")</f>
        <v/>
      </c>
      <c r="O553" s="8" t="str">
        <f>IF(AND($D552&lt;&gt;"",$D553=""),Calc!DC548,"")</f>
        <v/>
      </c>
      <c r="P553" s="8" t="str">
        <f>IF(AND($D552&lt;&gt;"",$D553=""),Calc!DD548,"")</f>
        <v/>
      </c>
      <c r="Q553" s="8" t="str">
        <f>IF(AND($D552&lt;&gt;"",$D553=""),Calc!DE548,"")</f>
        <v/>
      </c>
      <c r="R553" s="8" t="str">
        <f>IF(AND($D552&lt;&gt;"",$D553=""),Calc!DF548,"")</f>
        <v/>
      </c>
      <c r="S553" s="8" t="str">
        <f>IF(AND($D552&lt;&gt;"",$D553=""),Calc!DG548,"")</f>
        <v/>
      </c>
      <c r="T553" s="8" t="str">
        <f>IF(AND($D552&lt;&gt;"",$D553=""),Calc!DH548,"")</f>
        <v/>
      </c>
      <c r="U553" s="8" t="str">
        <f>IF(AND($D552&lt;&gt;"",$D553=""),Calc!DI548,"")</f>
        <v/>
      </c>
      <c r="V553" s="8" t="str">
        <f>IF(AND($D552&lt;&gt;"",$D553=""),Calc!DJ548,"")</f>
        <v/>
      </c>
      <c r="W553" s="8" t="str">
        <f>IF(AND($D552&lt;&gt;"",$D553=""),Calc!DK548,"")</f>
        <v/>
      </c>
      <c r="X553" s="8" t="str">
        <f>IF(AND($D552&lt;&gt;"",$D553=""),Calc!DL548,"")</f>
        <v/>
      </c>
      <c r="Y553" s="8" t="str">
        <f>IF(AND($D552&lt;&gt;"",$D553=""),Calc!DM548,"")</f>
        <v/>
      </c>
      <c r="Z553" s="8" t="str">
        <f>IF(AND($D552&lt;&gt;"",$D553=""),Calc!DN548,"")</f>
        <v/>
      </c>
      <c r="AA553" s="8" t="str">
        <f>IF(AND($D552&lt;&gt;"",$D553=""),Calc!DO548,"")</f>
        <v/>
      </c>
      <c r="AB553" s="8" t="str">
        <f>IF(AND($D552&lt;&gt;"",$D553=""),Calc!DP548,"")</f>
        <v/>
      </c>
      <c r="AC553" s="8" t="str">
        <f>IF(AND($D552&lt;&gt;"",$D553=""),Calc!DQ548,"")</f>
        <v/>
      </c>
      <c r="AD553" s="8" t="str">
        <f>IF(AND($D552&lt;&gt;"",$D553=""),Calc!DR548,"")</f>
        <v/>
      </c>
      <c r="AE553" s="8" t="str">
        <f>IF(AND($D552&lt;&gt;"",$D553=""),Calc!DS548,"")</f>
        <v/>
      </c>
      <c r="AF553" s="8" t="str">
        <f>IF(AND($D552&lt;&gt;"",$D553=""),Calc!DT548,"")</f>
        <v/>
      </c>
      <c r="AG553" s="8" t="str">
        <f>IF(AND($D552&lt;&gt;"",$D553=""),Calc!DU548,"")</f>
        <v/>
      </c>
      <c r="AH553" s="8" t="str">
        <f>IF(AND($D552&lt;&gt;"",$D553=""),Calc!DV548,"")</f>
        <v/>
      </c>
      <c r="AI553" s="8" t="str">
        <f>IF(AND($D552&lt;&gt;"",$D553=""),Calc!DW548,"")</f>
        <v/>
      </c>
      <c r="AJ553" s="8" t="str">
        <f>IF(AND($D552&lt;&gt;"",$D553=""),Calc!DX548,"")</f>
        <v/>
      </c>
      <c r="AK553" s="8" t="str">
        <f>IF(AND($D552&lt;&gt;"",$D553=""),Calc!DY548,"")</f>
        <v/>
      </c>
      <c r="AL553" s="8" t="str">
        <f>IF(AND($D552&lt;&gt;"",$D553=""),Calc!DZ548,"")</f>
        <v/>
      </c>
      <c r="AM553" s="8" t="str">
        <f>IF(AND($D552&lt;&gt;"",$D553=""),Calc!EA548,"")</f>
        <v/>
      </c>
      <c r="AN553" s="8" t="str">
        <f>IF(AND($D552&lt;&gt;"",$D553=""),Calc!EB548,"")</f>
        <v/>
      </c>
      <c r="AO553" s="8" t="str">
        <f>IF(AND($D552&lt;&gt;"",$D553=""),Calc!EC548,"")</f>
        <v/>
      </c>
      <c r="AP553" s="8" t="str">
        <f>IF(AND($D552&lt;&gt;"",$D553=""),Calc!ED548,"")</f>
        <v/>
      </c>
      <c r="AQ553" s="8" t="str">
        <f>IF(AND($D552&lt;&gt;"",$D553=""),Calc!EE548,"")</f>
        <v/>
      </c>
      <c r="AR553" s="8" t="str">
        <f>IF(AND($D552&lt;&gt;"",$D553=""),Calc!EF548,"")</f>
        <v/>
      </c>
      <c r="AS553" s="8" t="str">
        <f>IF(AND($D552&lt;&gt;"",$D553=""),Calc!EG548,"")</f>
        <v/>
      </c>
      <c r="AT553" s="8" t="str">
        <f>IF(AND($D552&lt;&gt;"",$D553=""),Calc!EH548,"")</f>
        <v/>
      </c>
      <c r="AU553" s="8" t="str">
        <f>IF(AND($D552&lt;&gt;"",$D553=""),Calc!EI548,"")</f>
        <v/>
      </c>
      <c r="AV553" t="str">
        <f>IF(AND($D553&lt;&gt;"",$D554=""),Calc!EJ548,"")</f>
        <v/>
      </c>
      <c r="AW553" t="str">
        <f>IF(AND($D554&lt;&gt;"",$D555=""),Calc!EK548,"")</f>
        <v/>
      </c>
    </row>
    <row r="554" spans="3:49" x14ac:dyDescent="0.25">
      <c r="C554" s="5">
        <v>546</v>
      </c>
      <c r="E554" t="str">
        <f>IF(D554="","",Calc!G549)</f>
        <v/>
      </c>
      <c r="F554" t="str">
        <f>IF(D553="","",IF(Calc!H549="","Wait",IF(Calc!H549&lt;&gt;"","Play")))</f>
        <v/>
      </c>
      <c r="G554" t="str">
        <f>IF(D554="","",IF(Calc!I549=1,"W",IF(Calc!I549=-1,"L","")))</f>
        <v/>
      </c>
      <c r="H554" t="str">
        <f>IF(D554="","",IF(Finals!G554="","",IF(Calc!I549=-1,-Calc!BG548*I554,IF(Calc!I549=1,(36-Calc!BG548)*I554))))</f>
        <v/>
      </c>
      <c r="I554" t="str">
        <f t="shared" si="18"/>
        <v/>
      </c>
      <c r="J554" t="str">
        <f t="shared" si="17"/>
        <v/>
      </c>
      <c r="K554" t="str">
        <f ca="1">IF(J554&gt;K553,J554,K553)</f>
        <v/>
      </c>
      <c r="L554" t="str">
        <f ca="1">IF(AND(Calc!H549=1,D553&lt;&gt;""),Calc!BG548,"")</f>
        <v/>
      </c>
      <c r="M554" s="5" t="str">
        <f>IF(AND($D553&lt;&gt;"",$D554=""),Calc!DA549,"")</f>
        <v/>
      </c>
      <c r="N554" s="8" t="str">
        <f>IF(AND($D553&lt;&gt;"",$D554=""),Calc!DB549,"")</f>
        <v/>
      </c>
      <c r="O554" s="8" t="str">
        <f>IF(AND($D553&lt;&gt;"",$D554=""),Calc!DC549,"")</f>
        <v/>
      </c>
      <c r="P554" s="8" t="str">
        <f>IF(AND($D553&lt;&gt;"",$D554=""),Calc!DD549,"")</f>
        <v/>
      </c>
      <c r="Q554" s="8" t="str">
        <f>IF(AND($D553&lt;&gt;"",$D554=""),Calc!DE549,"")</f>
        <v/>
      </c>
      <c r="R554" s="8" t="str">
        <f>IF(AND($D553&lt;&gt;"",$D554=""),Calc!DF549,"")</f>
        <v/>
      </c>
      <c r="S554" s="8" t="str">
        <f>IF(AND($D553&lt;&gt;"",$D554=""),Calc!DG549,"")</f>
        <v/>
      </c>
      <c r="T554" s="8" t="str">
        <f>IF(AND($D553&lt;&gt;"",$D554=""),Calc!DH549,"")</f>
        <v/>
      </c>
      <c r="U554" s="8" t="str">
        <f>IF(AND($D553&lt;&gt;"",$D554=""),Calc!DI549,"")</f>
        <v/>
      </c>
      <c r="V554" s="8" t="str">
        <f>IF(AND($D553&lt;&gt;"",$D554=""),Calc!DJ549,"")</f>
        <v/>
      </c>
      <c r="W554" s="8" t="str">
        <f>IF(AND($D553&lt;&gt;"",$D554=""),Calc!DK549,"")</f>
        <v/>
      </c>
      <c r="X554" s="8" t="str">
        <f>IF(AND($D553&lt;&gt;"",$D554=""),Calc!DL549,"")</f>
        <v/>
      </c>
      <c r="Y554" s="8" t="str">
        <f>IF(AND($D553&lt;&gt;"",$D554=""),Calc!DM549,"")</f>
        <v/>
      </c>
      <c r="Z554" s="8" t="str">
        <f>IF(AND($D553&lt;&gt;"",$D554=""),Calc!DN549,"")</f>
        <v/>
      </c>
      <c r="AA554" s="8" t="str">
        <f>IF(AND($D553&lt;&gt;"",$D554=""),Calc!DO549,"")</f>
        <v/>
      </c>
      <c r="AB554" s="8" t="str">
        <f>IF(AND($D553&lt;&gt;"",$D554=""),Calc!DP549,"")</f>
        <v/>
      </c>
      <c r="AC554" s="8" t="str">
        <f>IF(AND($D553&lt;&gt;"",$D554=""),Calc!DQ549,"")</f>
        <v/>
      </c>
      <c r="AD554" s="8" t="str">
        <f>IF(AND($D553&lt;&gt;"",$D554=""),Calc!DR549,"")</f>
        <v/>
      </c>
      <c r="AE554" s="8" t="str">
        <f>IF(AND($D553&lt;&gt;"",$D554=""),Calc!DS549,"")</f>
        <v/>
      </c>
      <c r="AF554" s="8" t="str">
        <f>IF(AND($D553&lt;&gt;"",$D554=""),Calc!DT549,"")</f>
        <v/>
      </c>
      <c r="AG554" s="8" t="str">
        <f>IF(AND($D553&lt;&gt;"",$D554=""),Calc!DU549,"")</f>
        <v/>
      </c>
      <c r="AH554" s="8" t="str">
        <f>IF(AND($D553&lt;&gt;"",$D554=""),Calc!DV549,"")</f>
        <v/>
      </c>
      <c r="AI554" s="8" t="str">
        <f>IF(AND($D553&lt;&gt;"",$D554=""),Calc!DW549,"")</f>
        <v/>
      </c>
      <c r="AJ554" s="8" t="str">
        <f>IF(AND($D553&lt;&gt;"",$D554=""),Calc!DX549,"")</f>
        <v/>
      </c>
      <c r="AK554" s="8" t="str">
        <f>IF(AND($D553&lt;&gt;"",$D554=""),Calc!DY549,"")</f>
        <v/>
      </c>
      <c r="AL554" s="8" t="str">
        <f>IF(AND($D553&lt;&gt;"",$D554=""),Calc!DZ549,"")</f>
        <v/>
      </c>
      <c r="AM554" s="8" t="str">
        <f>IF(AND($D553&lt;&gt;"",$D554=""),Calc!EA549,"")</f>
        <v/>
      </c>
      <c r="AN554" s="8" t="str">
        <f>IF(AND($D553&lt;&gt;"",$D554=""),Calc!EB549,"")</f>
        <v/>
      </c>
      <c r="AO554" s="8" t="str">
        <f>IF(AND($D553&lt;&gt;"",$D554=""),Calc!EC549,"")</f>
        <v/>
      </c>
      <c r="AP554" s="8" t="str">
        <f>IF(AND($D553&lt;&gt;"",$D554=""),Calc!ED549,"")</f>
        <v/>
      </c>
      <c r="AQ554" s="8" t="str">
        <f>IF(AND($D553&lt;&gt;"",$D554=""),Calc!EE549,"")</f>
        <v/>
      </c>
      <c r="AR554" s="8" t="str">
        <f>IF(AND($D553&lt;&gt;"",$D554=""),Calc!EF549,"")</f>
        <v/>
      </c>
      <c r="AS554" s="8" t="str">
        <f>IF(AND($D553&lt;&gt;"",$D554=""),Calc!EG549,"")</f>
        <v/>
      </c>
      <c r="AT554" s="8" t="str">
        <f>IF(AND($D553&lt;&gt;"",$D554=""),Calc!EH549,"")</f>
        <v/>
      </c>
      <c r="AU554" s="8" t="str">
        <f>IF(AND($D553&lt;&gt;"",$D554=""),Calc!EI549,"")</f>
        <v/>
      </c>
      <c r="AV554" t="str">
        <f>IF(AND($D554&lt;&gt;"",$D555=""),Calc!EJ549,"")</f>
        <v/>
      </c>
      <c r="AW554" t="str">
        <f>IF(AND($D555&lt;&gt;"",$D556=""),Calc!EK549,"")</f>
        <v/>
      </c>
    </row>
    <row r="555" spans="3:49" x14ac:dyDescent="0.25">
      <c r="C555" s="5">
        <v>547</v>
      </c>
      <c r="E555" t="str">
        <f>IF(D555="","",Calc!G550)</f>
        <v/>
      </c>
      <c r="F555" t="str">
        <f>IF(D554="","",IF(Calc!H550="","Wait",IF(Calc!H550&lt;&gt;"","Play")))</f>
        <v/>
      </c>
      <c r="G555" t="str">
        <f>IF(D555="","",IF(Calc!I550=1,"W",IF(Calc!I550=-1,"L","")))</f>
        <v/>
      </c>
      <c r="H555" t="str">
        <f>IF(D555="","",IF(Finals!G555="","",IF(Calc!I550=-1,-Calc!BG549*I555,IF(Calc!I550=1,(36-Calc!BG549)*I555))))</f>
        <v/>
      </c>
      <c r="I555" t="str">
        <f t="shared" si="18"/>
        <v/>
      </c>
      <c r="J555" t="str">
        <f t="shared" si="17"/>
        <v/>
      </c>
      <c r="K555" t="str">
        <f ca="1">IF(J555&gt;K554,J555,K554)</f>
        <v/>
      </c>
      <c r="L555" t="str">
        <f ca="1">IF(AND(Calc!H550=1,D554&lt;&gt;""),Calc!BG549,"")</f>
        <v/>
      </c>
      <c r="M555" s="5" t="str">
        <f>IF(AND($D554&lt;&gt;"",$D555=""),Calc!DA550,"")</f>
        <v/>
      </c>
      <c r="N555" s="8" t="str">
        <f>IF(AND($D554&lt;&gt;"",$D555=""),Calc!DB550,"")</f>
        <v/>
      </c>
      <c r="O555" s="8" t="str">
        <f>IF(AND($D554&lt;&gt;"",$D555=""),Calc!DC550,"")</f>
        <v/>
      </c>
      <c r="P555" s="8" t="str">
        <f>IF(AND($D554&lt;&gt;"",$D555=""),Calc!DD550,"")</f>
        <v/>
      </c>
      <c r="Q555" s="8" t="str">
        <f>IF(AND($D554&lt;&gt;"",$D555=""),Calc!DE550,"")</f>
        <v/>
      </c>
      <c r="R555" s="8" t="str">
        <f>IF(AND($D554&lt;&gt;"",$D555=""),Calc!DF550,"")</f>
        <v/>
      </c>
      <c r="S555" s="8" t="str">
        <f>IF(AND($D554&lt;&gt;"",$D555=""),Calc!DG550,"")</f>
        <v/>
      </c>
      <c r="T555" s="8" t="str">
        <f>IF(AND($D554&lt;&gt;"",$D555=""),Calc!DH550,"")</f>
        <v/>
      </c>
      <c r="U555" s="8" t="str">
        <f>IF(AND($D554&lt;&gt;"",$D555=""),Calc!DI550,"")</f>
        <v/>
      </c>
      <c r="V555" s="8" t="str">
        <f>IF(AND($D554&lt;&gt;"",$D555=""),Calc!DJ550,"")</f>
        <v/>
      </c>
      <c r="W555" s="8" t="str">
        <f>IF(AND($D554&lt;&gt;"",$D555=""),Calc!DK550,"")</f>
        <v/>
      </c>
      <c r="X555" s="8" t="str">
        <f>IF(AND($D554&lt;&gt;"",$D555=""),Calc!DL550,"")</f>
        <v/>
      </c>
      <c r="Y555" s="8" t="str">
        <f>IF(AND($D554&lt;&gt;"",$D555=""),Calc!DM550,"")</f>
        <v/>
      </c>
      <c r="Z555" s="8" t="str">
        <f>IF(AND($D554&lt;&gt;"",$D555=""),Calc!DN550,"")</f>
        <v/>
      </c>
      <c r="AA555" s="8" t="str">
        <f>IF(AND($D554&lt;&gt;"",$D555=""),Calc!DO550,"")</f>
        <v/>
      </c>
      <c r="AB555" s="8" t="str">
        <f>IF(AND($D554&lt;&gt;"",$D555=""),Calc!DP550,"")</f>
        <v/>
      </c>
      <c r="AC555" s="8" t="str">
        <f>IF(AND($D554&lt;&gt;"",$D555=""),Calc!DQ550,"")</f>
        <v/>
      </c>
      <c r="AD555" s="8" t="str">
        <f>IF(AND($D554&lt;&gt;"",$D555=""),Calc!DR550,"")</f>
        <v/>
      </c>
      <c r="AE555" s="8" t="str">
        <f>IF(AND($D554&lt;&gt;"",$D555=""),Calc!DS550,"")</f>
        <v/>
      </c>
      <c r="AF555" s="8" t="str">
        <f>IF(AND($D554&lt;&gt;"",$D555=""),Calc!DT550,"")</f>
        <v/>
      </c>
      <c r="AG555" s="8" t="str">
        <f>IF(AND($D554&lt;&gt;"",$D555=""),Calc!DU550,"")</f>
        <v/>
      </c>
      <c r="AH555" s="8" t="str">
        <f>IF(AND($D554&lt;&gt;"",$D555=""),Calc!DV550,"")</f>
        <v/>
      </c>
      <c r="AI555" s="8" t="str">
        <f>IF(AND($D554&lt;&gt;"",$D555=""),Calc!DW550,"")</f>
        <v/>
      </c>
      <c r="AJ555" s="8" t="str">
        <f>IF(AND($D554&lt;&gt;"",$D555=""),Calc!DX550,"")</f>
        <v/>
      </c>
      <c r="AK555" s="8" t="str">
        <f>IF(AND($D554&lt;&gt;"",$D555=""),Calc!DY550,"")</f>
        <v/>
      </c>
      <c r="AL555" s="8" t="str">
        <f>IF(AND($D554&lt;&gt;"",$D555=""),Calc!DZ550,"")</f>
        <v/>
      </c>
      <c r="AM555" s="8" t="str">
        <f>IF(AND($D554&lt;&gt;"",$D555=""),Calc!EA550,"")</f>
        <v/>
      </c>
      <c r="AN555" s="8" t="str">
        <f>IF(AND($D554&lt;&gt;"",$D555=""),Calc!EB550,"")</f>
        <v/>
      </c>
      <c r="AO555" s="8" t="str">
        <f>IF(AND($D554&lt;&gt;"",$D555=""),Calc!EC550,"")</f>
        <v/>
      </c>
      <c r="AP555" s="8" t="str">
        <f>IF(AND($D554&lt;&gt;"",$D555=""),Calc!ED550,"")</f>
        <v/>
      </c>
      <c r="AQ555" s="8" t="str">
        <f>IF(AND($D554&lt;&gt;"",$D555=""),Calc!EE550,"")</f>
        <v/>
      </c>
      <c r="AR555" s="8" t="str">
        <f>IF(AND($D554&lt;&gt;"",$D555=""),Calc!EF550,"")</f>
        <v/>
      </c>
      <c r="AS555" s="8" t="str">
        <f>IF(AND($D554&lt;&gt;"",$D555=""),Calc!EG550,"")</f>
        <v/>
      </c>
      <c r="AT555" s="8" t="str">
        <f>IF(AND($D554&lt;&gt;"",$D555=""),Calc!EH550,"")</f>
        <v/>
      </c>
      <c r="AU555" s="8" t="str">
        <f>IF(AND($D554&lt;&gt;"",$D555=""),Calc!EI550,"")</f>
        <v/>
      </c>
      <c r="AV555" t="str">
        <f>IF(AND($D555&lt;&gt;"",$D556=""),Calc!EJ550,"")</f>
        <v/>
      </c>
      <c r="AW555" t="str">
        <f>IF(AND($D556&lt;&gt;"",$D557=""),Calc!EK550,"")</f>
        <v/>
      </c>
    </row>
    <row r="556" spans="3:49" x14ac:dyDescent="0.25">
      <c r="C556" s="5">
        <v>548</v>
      </c>
      <c r="E556" t="str">
        <f>IF(D556="","",Calc!G551)</f>
        <v/>
      </c>
      <c r="F556" t="str">
        <f>IF(D555="","",IF(Calc!H551="","Wait",IF(Calc!H551&lt;&gt;"","Play")))</f>
        <v/>
      </c>
      <c r="G556" t="str">
        <f>IF(D556="","",IF(Calc!I551=1,"W",IF(Calc!I551=-1,"L","")))</f>
        <v/>
      </c>
      <c r="H556" t="str">
        <f>IF(D556="","",IF(Finals!G556="","",IF(Calc!I551=-1,-Calc!BG550*I556,IF(Calc!I551=1,(36-Calc!BG550)*I556))))</f>
        <v/>
      </c>
      <c r="I556" t="str">
        <f t="shared" si="18"/>
        <v/>
      </c>
      <c r="J556" t="str">
        <f t="shared" si="17"/>
        <v/>
      </c>
      <c r="K556" t="str">
        <f ca="1">IF(J556&gt;K555,J556,K555)</f>
        <v/>
      </c>
      <c r="L556" t="str">
        <f ca="1">IF(AND(Calc!H551=1,D555&lt;&gt;""),Calc!BG550,"")</f>
        <v/>
      </c>
      <c r="M556" s="5" t="str">
        <f>IF(AND($D555&lt;&gt;"",$D556=""),Calc!DA551,"")</f>
        <v/>
      </c>
      <c r="N556" s="8" t="str">
        <f>IF(AND($D555&lt;&gt;"",$D556=""),Calc!DB551,"")</f>
        <v/>
      </c>
      <c r="O556" s="8" t="str">
        <f>IF(AND($D555&lt;&gt;"",$D556=""),Calc!DC551,"")</f>
        <v/>
      </c>
      <c r="P556" s="8" t="str">
        <f>IF(AND($D555&lt;&gt;"",$D556=""),Calc!DD551,"")</f>
        <v/>
      </c>
      <c r="Q556" s="8" t="str">
        <f>IF(AND($D555&lt;&gt;"",$D556=""),Calc!DE551,"")</f>
        <v/>
      </c>
      <c r="R556" s="8" t="str">
        <f>IF(AND($D555&lt;&gt;"",$D556=""),Calc!DF551,"")</f>
        <v/>
      </c>
      <c r="S556" s="8" t="str">
        <f>IF(AND($D555&lt;&gt;"",$D556=""),Calc!DG551,"")</f>
        <v/>
      </c>
      <c r="T556" s="8" t="str">
        <f>IF(AND($D555&lt;&gt;"",$D556=""),Calc!DH551,"")</f>
        <v/>
      </c>
      <c r="U556" s="8" t="str">
        <f>IF(AND($D555&lt;&gt;"",$D556=""),Calc!DI551,"")</f>
        <v/>
      </c>
      <c r="V556" s="8" t="str">
        <f>IF(AND($D555&lt;&gt;"",$D556=""),Calc!DJ551,"")</f>
        <v/>
      </c>
      <c r="W556" s="8" t="str">
        <f>IF(AND($D555&lt;&gt;"",$D556=""),Calc!DK551,"")</f>
        <v/>
      </c>
      <c r="X556" s="8" t="str">
        <f>IF(AND($D555&lt;&gt;"",$D556=""),Calc!DL551,"")</f>
        <v/>
      </c>
      <c r="Y556" s="8" t="str">
        <f>IF(AND($D555&lt;&gt;"",$D556=""),Calc!DM551,"")</f>
        <v/>
      </c>
      <c r="Z556" s="8" t="str">
        <f>IF(AND($D555&lt;&gt;"",$D556=""),Calc!DN551,"")</f>
        <v/>
      </c>
      <c r="AA556" s="8" t="str">
        <f>IF(AND($D555&lt;&gt;"",$D556=""),Calc!DO551,"")</f>
        <v/>
      </c>
      <c r="AB556" s="8" t="str">
        <f>IF(AND($D555&lt;&gt;"",$D556=""),Calc!DP551,"")</f>
        <v/>
      </c>
      <c r="AC556" s="8" t="str">
        <f>IF(AND($D555&lt;&gt;"",$D556=""),Calc!DQ551,"")</f>
        <v/>
      </c>
      <c r="AD556" s="8" t="str">
        <f>IF(AND($D555&lt;&gt;"",$D556=""),Calc!DR551,"")</f>
        <v/>
      </c>
      <c r="AE556" s="8" t="str">
        <f>IF(AND($D555&lt;&gt;"",$D556=""),Calc!DS551,"")</f>
        <v/>
      </c>
      <c r="AF556" s="8" t="str">
        <f>IF(AND($D555&lt;&gt;"",$D556=""),Calc!DT551,"")</f>
        <v/>
      </c>
      <c r="AG556" s="8" t="str">
        <f>IF(AND($D555&lt;&gt;"",$D556=""),Calc!DU551,"")</f>
        <v/>
      </c>
      <c r="AH556" s="8" t="str">
        <f>IF(AND($D555&lt;&gt;"",$D556=""),Calc!DV551,"")</f>
        <v/>
      </c>
      <c r="AI556" s="8" t="str">
        <f>IF(AND($D555&lt;&gt;"",$D556=""),Calc!DW551,"")</f>
        <v/>
      </c>
      <c r="AJ556" s="8" t="str">
        <f>IF(AND($D555&lt;&gt;"",$D556=""),Calc!DX551,"")</f>
        <v/>
      </c>
      <c r="AK556" s="8" t="str">
        <f>IF(AND($D555&lt;&gt;"",$D556=""),Calc!DY551,"")</f>
        <v/>
      </c>
      <c r="AL556" s="8" t="str">
        <f>IF(AND($D555&lt;&gt;"",$D556=""),Calc!DZ551,"")</f>
        <v/>
      </c>
      <c r="AM556" s="8" t="str">
        <f>IF(AND($D555&lt;&gt;"",$D556=""),Calc!EA551,"")</f>
        <v/>
      </c>
      <c r="AN556" s="8" t="str">
        <f>IF(AND($D555&lt;&gt;"",$D556=""),Calc!EB551,"")</f>
        <v/>
      </c>
      <c r="AO556" s="8" t="str">
        <f>IF(AND($D555&lt;&gt;"",$D556=""),Calc!EC551,"")</f>
        <v/>
      </c>
      <c r="AP556" s="8" t="str">
        <f>IF(AND($D555&lt;&gt;"",$D556=""),Calc!ED551,"")</f>
        <v/>
      </c>
      <c r="AQ556" s="8" t="str">
        <f>IF(AND($D555&lt;&gt;"",$D556=""),Calc!EE551,"")</f>
        <v/>
      </c>
      <c r="AR556" s="8" t="str">
        <f>IF(AND($D555&lt;&gt;"",$D556=""),Calc!EF551,"")</f>
        <v/>
      </c>
      <c r="AS556" s="8" t="str">
        <f>IF(AND($D555&lt;&gt;"",$D556=""),Calc!EG551,"")</f>
        <v/>
      </c>
      <c r="AT556" s="8" t="str">
        <f>IF(AND($D555&lt;&gt;"",$D556=""),Calc!EH551,"")</f>
        <v/>
      </c>
      <c r="AU556" s="8" t="str">
        <f>IF(AND($D555&lt;&gt;"",$D556=""),Calc!EI551,"")</f>
        <v/>
      </c>
      <c r="AV556" t="str">
        <f>IF(AND($D556&lt;&gt;"",$D557=""),Calc!EJ551,"")</f>
        <v/>
      </c>
      <c r="AW556" t="str">
        <f>IF(AND($D557&lt;&gt;"",$D558=""),Calc!EK551,"")</f>
        <v/>
      </c>
    </row>
    <row r="557" spans="3:49" x14ac:dyDescent="0.25">
      <c r="C557" s="5">
        <v>549</v>
      </c>
      <c r="E557" t="str">
        <f>IF(D557="","",Calc!G552)</f>
        <v/>
      </c>
      <c r="F557" t="str">
        <f>IF(D556="","",IF(Calc!H552="","Wait",IF(Calc!H552&lt;&gt;"","Play")))</f>
        <v/>
      </c>
      <c r="G557" t="str">
        <f>IF(D557="","",IF(Calc!I552=1,"W",IF(Calc!I552=-1,"L","")))</f>
        <v/>
      </c>
      <c r="H557" t="str">
        <f>IF(D557="","",IF(Finals!G557="","",IF(Calc!I552=-1,-Calc!BG551*I557,IF(Calc!I552=1,(36-Calc!BG551)*I557))))</f>
        <v/>
      </c>
      <c r="I557" t="str">
        <f t="shared" si="18"/>
        <v/>
      </c>
      <c r="J557" t="str">
        <f t="shared" si="17"/>
        <v/>
      </c>
      <c r="K557" t="str">
        <f ca="1">IF(J557&gt;K556,J557,K556)</f>
        <v/>
      </c>
      <c r="L557" t="str">
        <f ca="1">IF(AND(Calc!H552=1,D556&lt;&gt;""),Calc!BG551,"")</f>
        <v/>
      </c>
      <c r="M557" s="5" t="str">
        <f>IF(AND($D556&lt;&gt;"",$D557=""),Calc!DA552,"")</f>
        <v/>
      </c>
      <c r="N557" s="8" t="str">
        <f>IF(AND($D556&lt;&gt;"",$D557=""),Calc!DB552,"")</f>
        <v/>
      </c>
      <c r="O557" s="8" t="str">
        <f>IF(AND($D556&lt;&gt;"",$D557=""),Calc!DC552,"")</f>
        <v/>
      </c>
      <c r="P557" s="8" t="str">
        <f>IF(AND($D556&lt;&gt;"",$D557=""),Calc!DD552,"")</f>
        <v/>
      </c>
      <c r="Q557" s="8" t="str">
        <f>IF(AND($D556&lt;&gt;"",$D557=""),Calc!DE552,"")</f>
        <v/>
      </c>
      <c r="R557" s="8" t="str">
        <f>IF(AND($D556&lt;&gt;"",$D557=""),Calc!DF552,"")</f>
        <v/>
      </c>
      <c r="S557" s="8" t="str">
        <f>IF(AND($D556&lt;&gt;"",$D557=""),Calc!DG552,"")</f>
        <v/>
      </c>
      <c r="T557" s="8" t="str">
        <f>IF(AND($D556&lt;&gt;"",$D557=""),Calc!DH552,"")</f>
        <v/>
      </c>
      <c r="U557" s="8" t="str">
        <f>IF(AND($D556&lt;&gt;"",$D557=""),Calc!DI552,"")</f>
        <v/>
      </c>
      <c r="V557" s="8" t="str">
        <f>IF(AND($D556&lt;&gt;"",$D557=""),Calc!DJ552,"")</f>
        <v/>
      </c>
      <c r="W557" s="8" t="str">
        <f>IF(AND($D556&lt;&gt;"",$D557=""),Calc!DK552,"")</f>
        <v/>
      </c>
      <c r="X557" s="8" t="str">
        <f>IF(AND($D556&lt;&gt;"",$D557=""),Calc!DL552,"")</f>
        <v/>
      </c>
      <c r="Y557" s="8" t="str">
        <f>IF(AND($D556&lt;&gt;"",$D557=""),Calc!DM552,"")</f>
        <v/>
      </c>
      <c r="Z557" s="8" t="str">
        <f>IF(AND($D556&lt;&gt;"",$D557=""),Calc!DN552,"")</f>
        <v/>
      </c>
      <c r="AA557" s="8" t="str">
        <f>IF(AND($D556&lt;&gt;"",$D557=""),Calc!DO552,"")</f>
        <v/>
      </c>
      <c r="AB557" s="8" t="str">
        <f>IF(AND($D556&lt;&gt;"",$D557=""),Calc!DP552,"")</f>
        <v/>
      </c>
      <c r="AC557" s="8" t="str">
        <f>IF(AND($D556&lt;&gt;"",$D557=""),Calc!DQ552,"")</f>
        <v/>
      </c>
      <c r="AD557" s="8" t="str">
        <f>IF(AND($D556&lt;&gt;"",$D557=""),Calc!DR552,"")</f>
        <v/>
      </c>
      <c r="AE557" s="8" t="str">
        <f>IF(AND($D556&lt;&gt;"",$D557=""),Calc!DS552,"")</f>
        <v/>
      </c>
      <c r="AF557" s="8" t="str">
        <f>IF(AND($D556&lt;&gt;"",$D557=""),Calc!DT552,"")</f>
        <v/>
      </c>
      <c r="AG557" s="8" t="str">
        <f>IF(AND($D556&lt;&gt;"",$D557=""),Calc!DU552,"")</f>
        <v/>
      </c>
      <c r="AH557" s="8" t="str">
        <f>IF(AND($D556&lt;&gt;"",$D557=""),Calc!DV552,"")</f>
        <v/>
      </c>
      <c r="AI557" s="8" t="str">
        <f>IF(AND($D556&lt;&gt;"",$D557=""),Calc!DW552,"")</f>
        <v/>
      </c>
      <c r="AJ557" s="8" t="str">
        <f>IF(AND($D556&lt;&gt;"",$D557=""),Calc!DX552,"")</f>
        <v/>
      </c>
      <c r="AK557" s="8" t="str">
        <f>IF(AND($D556&lt;&gt;"",$D557=""),Calc!DY552,"")</f>
        <v/>
      </c>
      <c r="AL557" s="8" t="str">
        <f>IF(AND($D556&lt;&gt;"",$D557=""),Calc!DZ552,"")</f>
        <v/>
      </c>
      <c r="AM557" s="8" t="str">
        <f>IF(AND($D556&lt;&gt;"",$D557=""),Calc!EA552,"")</f>
        <v/>
      </c>
      <c r="AN557" s="8" t="str">
        <f>IF(AND($D556&lt;&gt;"",$D557=""),Calc!EB552,"")</f>
        <v/>
      </c>
      <c r="AO557" s="8" t="str">
        <f>IF(AND($D556&lt;&gt;"",$D557=""),Calc!EC552,"")</f>
        <v/>
      </c>
      <c r="AP557" s="8" t="str">
        <f>IF(AND($D556&lt;&gt;"",$D557=""),Calc!ED552,"")</f>
        <v/>
      </c>
      <c r="AQ557" s="8" t="str">
        <f>IF(AND($D556&lt;&gt;"",$D557=""),Calc!EE552,"")</f>
        <v/>
      </c>
      <c r="AR557" s="8" t="str">
        <f>IF(AND($D556&lt;&gt;"",$D557=""),Calc!EF552,"")</f>
        <v/>
      </c>
      <c r="AS557" s="8" t="str">
        <f>IF(AND($D556&lt;&gt;"",$D557=""),Calc!EG552,"")</f>
        <v/>
      </c>
      <c r="AT557" s="8" t="str">
        <f>IF(AND($D556&lt;&gt;"",$D557=""),Calc!EH552,"")</f>
        <v/>
      </c>
      <c r="AU557" s="8" t="str">
        <f>IF(AND($D556&lt;&gt;"",$D557=""),Calc!EI552,"")</f>
        <v/>
      </c>
      <c r="AV557" t="str">
        <f>IF(AND($D557&lt;&gt;"",$D558=""),Calc!EJ552,"")</f>
        <v/>
      </c>
      <c r="AW557" t="str">
        <f>IF(AND($D558&lt;&gt;"",$D559=""),Calc!EK552,"")</f>
        <v/>
      </c>
    </row>
    <row r="558" spans="3:49" x14ac:dyDescent="0.25">
      <c r="C558" s="5">
        <v>550</v>
      </c>
      <c r="E558" t="str">
        <f>IF(D558="","",Calc!G553)</f>
        <v/>
      </c>
      <c r="F558" t="str">
        <f>IF(D557="","",IF(Calc!H553="","Wait",IF(Calc!H553&lt;&gt;"","Play")))</f>
        <v/>
      </c>
      <c r="G558" t="str">
        <f>IF(D558="","",IF(Calc!I553=1,"W",IF(Calc!I553=-1,"L","")))</f>
        <v/>
      </c>
      <c r="H558" t="str">
        <f>IF(D558="","",IF(Finals!G558="","",IF(Calc!I553=-1,-Calc!BG552*I558,IF(Calc!I553=1,(36-Calc!BG552)*I558))))</f>
        <v/>
      </c>
      <c r="I558" t="str">
        <f t="shared" si="18"/>
        <v/>
      </c>
      <c r="J558" t="str">
        <f t="shared" si="17"/>
        <v/>
      </c>
      <c r="K558" t="str">
        <f ca="1">IF(J558&gt;K557,J558,K557)</f>
        <v/>
      </c>
      <c r="L558" t="str">
        <f ca="1">IF(AND(Calc!H553=1,D557&lt;&gt;""),Calc!BG552,"")</f>
        <v/>
      </c>
      <c r="M558" s="5" t="str">
        <f>IF(AND($D557&lt;&gt;"",$D558=""),Calc!DA553,"")</f>
        <v/>
      </c>
      <c r="N558" s="8" t="str">
        <f>IF(AND($D557&lt;&gt;"",$D558=""),Calc!DB553,"")</f>
        <v/>
      </c>
      <c r="O558" s="8" t="str">
        <f>IF(AND($D557&lt;&gt;"",$D558=""),Calc!DC553,"")</f>
        <v/>
      </c>
      <c r="P558" s="8" t="str">
        <f>IF(AND($D557&lt;&gt;"",$D558=""),Calc!DD553,"")</f>
        <v/>
      </c>
      <c r="Q558" s="8" t="str">
        <f>IF(AND($D557&lt;&gt;"",$D558=""),Calc!DE553,"")</f>
        <v/>
      </c>
      <c r="R558" s="8" t="str">
        <f>IF(AND($D557&lt;&gt;"",$D558=""),Calc!DF553,"")</f>
        <v/>
      </c>
      <c r="S558" s="8" t="str">
        <f>IF(AND($D557&lt;&gt;"",$D558=""),Calc!DG553,"")</f>
        <v/>
      </c>
      <c r="T558" s="8" t="str">
        <f>IF(AND($D557&lt;&gt;"",$D558=""),Calc!DH553,"")</f>
        <v/>
      </c>
      <c r="U558" s="8" t="str">
        <f>IF(AND($D557&lt;&gt;"",$D558=""),Calc!DI553,"")</f>
        <v/>
      </c>
      <c r="V558" s="8" t="str">
        <f>IF(AND($D557&lt;&gt;"",$D558=""),Calc!DJ553,"")</f>
        <v/>
      </c>
      <c r="W558" s="8" t="str">
        <f>IF(AND($D557&lt;&gt;"",$D558=""),Calc!DK553,"")</f>
        <v/>
      </c>
      <c r="X558" s="8" t="str">
        <f>IF(AND($D557&lt;&gt;"",$D558=""),Calc!DL553,"")</f>
        <v/>
      </c>
      <c r="Y558" s="8" t="str">
        <f>IF(AND($D557&lt;&gt;"",$D558=""),Calc!DM553,"")</f>
        <v/>
      </c>
      <c r="Z558" s="8" t="str">
        <f>IF(AND($D557&lt;&gt;"",$D558=""),Calc!DN553,"")</f>
        <v/>
      </c>
      <c r="AA558" s="8" t="str">
        <f>IF(AND($D557&lt;&gt;"",$D558=""),Calc!DO553,"")</f>
        <v/>
      </c>
      <c r="AB558" s="8" t="str">
        <f>IF(AND($D557&lt;&gt;"",$D558=""),Calc!DP553,"")</f>
        <v/>
      </c>
      <c r="AC558" s="8" t="str">
        <f>IF(AND($D557&lt;&gt;"",$D558=""),Calc!DQ553,"")</f>
        <v/>
      </c>
      <c r="AD558" s="8" t="str">
        <f>IF(AND($D557&lt;&gt;"",$D558=""),Calc!DR553,"")</f>
        <v/>
      </c>
      <c r="AE558" s="8" t="str">
        <f>IF(AND($D557&lt;&gt;"",$D558=""),Calc!DS553,"")</f>
        <v/>
      </c>
      <c r="AF558" s="8" t="str">
        <f>IF(AND($D557&lt;&gt;"",$D558=""),Calc!DT553,"")</f>
        <v/>
      </c>
      <c r="AG558" s="8" t="str">
        <f>IF(AND($D557&lt;&gt;"",$D558=""),Calc!DU553,"")</f>
        <v/>
      </c>
      <c r="AH558" s="8" t="str">
        <f>IF(AND($D557&lt;&gt;"",$D558=""),Calc!DV553,"")</f>
        <v/>
      </c>
      <c r="AI558" s="8" t="str">
        <f>IF(AND($D557&lt;&gt;"",$D558=""),Calc!DW553,"")</f>
        <v/>
      </c>
      <c r="AJ558" s="8" t="str">
        <f>IF(AND($D557&lt;&gt;"",$D558=""),Calc!DX553,"")</f>
        <v/>
      </c>
      <c r="AK558" s="8" t="str">
        <f>IF(AND($D557&lt;&gt;"",$D558=""),Calc!DY553,"")</f>
        <v/>
      </c>
      <c r="AL558" s="8" t="str">
        <f>IF(AND($D557&lt;&gt;"",$D558=""),Calc!DZ553,"")</f>
        <v/>
      </c>
      <c r="AM558" s="8" t="str">
        <f>IF(AND($D557&lt;&gt;"",$D558=""),Calc!EA553,"")</f>
        <v/>
      </c>
      <c r="AN558" s="8" t="str">
        <f>IF(AND($D557&lt;&gt;"",$D558=""),Calc!EB553,"")</f>
        <v/>
      </c>
      <c r="AO558" s="8" t="str">
        <f>IF(AND($D557&lt;&gt;"",$D558=""),Calc!EC553,"")</f>
        <v/>
      </c>
      <c r="AP558" s="8" t="str">
        <f>IF(AND($D557&lt;&gt;"",$D558=""),Calc!ED553,"")</f>
        <v/>
      </c>
      <c r="AQ558" s="8" t="str">
        <f>IF(AND($D557&lt;&gt;"",$D558=""),Calc!EE553,"")</f>
        <v/>
      </c>
      <c r="AR558" s="8" t="str">
        <f>IF(AND($D557&lt;&gt;"",$D558=""),Calc!EF553,"")</f>
        <v/>
      </c>
      <c r="AS558" s="8" t="str">
        <f>IF(AND($D557&lt;&gt;"",$D558=""),Calc!EG553,"")</f>
        <v/>
      </c>
      <c r="AT558" s="8" t="str">
        <f>IF(AND($D557&lt;&gt;"",$D558=""),Calc!EH553,"")</f>
        <v/>
      </c>
      <c r="AU558" s="8" t="str">
        <f>IF(AND($D557&lt;&gt;"",$D558=""),Calc!EI553,"")</f>
        <v/>
      </c>
      <c r="AV558" t="str">
        <f>IF(AND($D558&lt;&gt;"",$D559=""),Calc!EJ553,"")</f>
        <v/>
      </c>
      <c r="AW558" t="str">
        <f>IF(AND($D559&lt;&gt;"",$D560=""),Calc!EK553,"")</f>
        <v/>
      </c>
    </row>
    <row r="559" spans="3:49" x14ac:dyDescent="0.25">
      <c r="C559" s="5">
        <v>551</v>
      </c>
      <c r="E559" t="str">
        <f>IF(D559="","",Calc!G554)</f>
        <v/>
      </c>
      <c r="F559" t="str">
        <f>IF(D558="","",IF(Calc!H554="","Wait",IF(Calc!H554&lt;&gt;"","Play")))</f>
        <v/>
      </c>
      <c r="G559" t="str">
        <f>IF(D559="","",IF(Calc!I554=1,"W",IF(Calc!I554=-1,"L","")))</f>
        <v/>
      </c>
      <c r="H559" t="str">
        <f>IF(D559="","",IF(Finals!G559="","",IF(Calc!I554=-1,-Calc!BG553*I559,IF(Calc!I554=1,(36-Calc!BG553)*I559))))</f>
        <v/>
      </c>
      <c r="I559" t="str">
        <f t="shared" si="18"/>
        <v/>
      </c>
      <c r="J559" t="str">
        <f t="shared" si="17"/>
        <v/>
      </c>
      <c r="K559" t="str">
        <f ca="1">IF(J559&gt;K558,J559,K558)</f>
        <v/>
      </c>
      <c r="L559" t="str">
        <f ca="1">IF(AND(Calc!H554=1,D558&lt;&gt;""),Calc!BG553,"")</f>
        <v/>
      </c>
      <c r="M559" s="5" t="str">
        <f>IF(AND($D558&lt;&gt;"",$D559=""),Calc!DA554,"")</f>
        <v/>
      </c>
      <c r="N559" s="8" t="str">
        <f>IF(AND($D558&lt;&gt;"",$D559=""),Calc!DB554,"")</f>
        <v/>
      </c>
      <c r="O559" s="8" t="str">
        <f>IF(AND($D558&lt;&gt;"",$D559=""),Calc!DC554,"")</f>
        <v/>
      </c>
      <c r="P559" s="8" t="str">
        <f>IF(AND($D558&lt;&gt;"",$D559=""),Calc!DD554,"")</f>
        <v/>
      </c>
      <c r="Q559" s="8" t="str">
        <f>IF(AND($D558&lt;&gt;"",$D559=""),Calc!DE554,"")</f>
        <v/>
      </c>
      <c r="R559" s="8" t="str">
        <f>IF(AND($D558&lt;&gt;"",$D559=""),Calc!DF554,"")</f>
        <v/>
      </c>
      <c r="S559" s="8" t="str">
        <f>IF(AND($D558&lt;&gt;"",$D559=""),Calc!DG554,"")</f>
        <v/>
      </c>
      <c r="T559" s="8" t="str">
        <f>IF(AND($D558&lt;&gt;"",$D559=""),Calc!DH554,"")</f>
        <v/>
      </c>
      <c r="U559" s="8" t="str">
        <f>IF(AND($D558&lt;&gt;"",$D559=""),Calc!DI554,"")</f>
        <v/>
      </c>
      <c r="V559" s="8" t="str">
        <f>IF(AND($D558&lt;&gt;"",$D559=""),Calc!DJ554,"")</f>
        <v/>
      </c>
      <c r="W559" s="8" t="str">
        <f>IF(AND($D558&lt;&gt;"",$D559=""),Calc!DK554,"")</f>
        <v/>
      </c>
      <c r="X559" s="8" t="str">
        <f>IF(AND($D558&lt;&gt;"",$D559=""),Calc!DL554,"")</f>
        <v/>
      </c>
      <c r="Y559" s="8" t="str">
        <f>IF(AND($D558&lt;&gt;"",$D559=""),Calc!DM554,"")</f>
        <v/>
      </c>
      <c r="Z559" s="8" t="str">
        <f>IF(AND($D558&lt;&gt;"",$D559=""),Calc!DN554,"")</f>
        <v/>
      </c>
      <c r="AA559" s="8" t="str">
        <f>IF(AND($D558&lt;&gt;"",$D559=""),Calc!DO554,"")</f>
        <v/>
      </c>
      <c r="AB559" s="8" t="str">
        <f>IF(AND($D558&lt;&gt;"",$D559=""),Calc!DP554,"")</f>
        <v/>
      </c>
      <c r="AC559" s="8" t="str">
        <f>IF(AND($D558&lt;&gt;"",$D559=""),Calc!DQ554,"")</f>
        <v/>
      </c>
      <c r="AD559" s="8" t="str">
        <f>IF(AND($D558&lt;&gt;"",$D559=""),Calc!DR554,"")</f>
        <v/>
      </c>
      <c r="AE559" s="8" t="str">
        <f>IF(AND($D558&lt;&gt;"",$D559=""),Calc!DS554,"")</f>
        <v/>
      </c>
      <c r="AF559" s="8" t="str">
        <f>IF(AND($D558&lt;&gt;"",$D559=""),Calc!DT554,"")</f>
        <v/>
      </c>
      <c r="AG559" s="8" t="str">
        <f>IF(AND($D558&lt;&gt;"",$D559=""),Calc!DU554,"")</f>
        <v/>
      </c>
      <c r="AH559" s="8" t="str">
        <f>IF(AND($D558&lt;&gt;"",$D559=""),Calc!DV554,"")</f>
        <v/>
      </c>
      <c r="AI559" s="8" t="str">
        <f>IF(AND($D558&lt;&gt;"",$D559=""),Calc!DW554,"")</f>
        <v/>
      </c>
      <c r="AJ559" s="8" t="str">
        <f>IF(AND($D558&lt;&gt;"",$D559=""),Calc!DX554,"")</f>
        <v/>
      </c>
      <c r="AK559" s="8" t="str">
        <f>IF(AND($D558&lt;&gt;"",$D559=""),Calc!DY554,"")</f>
        <v/>
      </c>
      <c r="AL559" s="8" t="str">
        <f>IF(AND($D558&lt;&gt;"",$D559=""),Calc!DZ554,"")</f>
        <v/>
      </c>
      <c r="AM559" s="8" t="str">
        <f>IF(AND($D558&lt;&gt;"",$D559=""),Calc!EA554,"")</f>
        <v/>
      </c>
      <c r="AN559" s="8" t="str">
        <f>IF(AND($D558&lt;&gt;"",$D559=""),Calc!EB554,"")</f>
        <v/>
      </c>
      <c r="AO559" s="8" t="str">
        <f>IF(AND($D558&lt;&gt;"",$D559=""),Calc!EC554,"")</f>
        <v/>
      </c>
      <c r="AP559" s="8" t="str">
        <f>IF(AND($D558&lt;&gt;"",$D559=""),Calc!ED554,"")</f>
        <v/>
      </c>
      <c r="AQ559" s="8" t="str">
        <f>IF(AND($D558&lt;&gt;"",$D559=""),Calc!EE554,"")</f>
        <v/>
      </c>
      <c r="AR559" s="8" t="str">
        <f>IF(AND($D558&lt;&gt;"",$D559=""),Calc!EF554,"")</f>
        <v/>
      </c>
      <c r="AS559" s="8" t="str">
        <f>IF(AND($D558&lt;&gt;"",$D559=""),Calc!EG554,"")</f>
        <v/>
      </c>
      <c r="AT559" s="8" t="str">
        <f>IF(AND($D558&lt;&gt;"",$D559=""),Calc!EH554,"")</f>
        <v/>
      </c>
      <c r="AU559" s="8" t="str">
        <f>IF(AND($D558&lt;&gt;"",$D559=""),Calc!EI554,"")</f>
        <v/>
      </c>
      <c r="AV559" t="str">
        <f>IF(AND($D559&lt;&gt;"",$D560=""),Calc!EJ554,"")</f>
        <v/>
      </c>
      <c r="AW559" t="str">
        <f>IF(AND($D560&lt;&gt;"",$D561=""),Calc!EK554,"")</f>
        <v/>
      </c>
    </row>
    <row r="560" spans="3:49" x14ac:dyDescent="0.25">
      <c r="C560" s="5">
        <v>552</v>
      </c>
      <c r="E560" t="str">
        <f>IF(D560="","",Calc!G555)</f>
        <v/>
      </c>
      <c r="F560" t="str">
        <f>IF(D559="","",IF(Calc!H555="","Wait",IF(Calc!H555&lt;&gt;"","Play")))</f>
        <v/>
      </c>
      <c r="G560" t="str">
        <f>IF(D560="","",IF(Calc!I555=1,"W",IF(Calc!I555=-1,"L","")))</f>
        <v/>
      </c>
      <c r="H560" t="str">
        <f>IF(D560="","",IF(Finals!G560="","",IF(Calc!I555=-1,-Calc!BG554*I560,IF(Calc!I555=1,(36-Calc!BG554)*I560))))</f>
        <v/>
      </c>
      <c r="I560" t="str">
        <f t="shared" si="18"/>
        <v/>
      </c>
      <c r="J560" t="str">
        <f t="shared" si="17"/>
        <v/>
      </c>
      <c r="K560" t="str">
        <f ca="1">IF(J560&gt;K559,J560,K559)</f>
        <v/>
      </c>
      <c r="L560" t="str">
        <f ca="1">IF(AND(Calc!H555=1,D559&lt;&gt;""),Calc!BG554,"")</f>
        <v/>
      </c>
      <c r="M560" s="5" t="str">
        <f>IF(AND($D559&lt;&gt;"",$D560=""),Calc!DA555,"")</f>
        <v/>
      </c>
      <c r="N560" s="8" t="str">
        <f>IF(AND($D559&lt;&gt;"",$D560=""),Calc!DB555,"")</f>
        <v/>
      </c>
      <c r="O560" s="8" t="str">
        <f>IF(AND($D559&lt;&gt;"",$D560=""),Calc!DC555,"")</f>
        <v/>
      </c>
      <c r="P560" s="8" t="str">
        <f>IF(AND($D559&lt;&gt;"",$D560=""),Calc!DD555,"")</f>
        <v/>
      </c>
      <c r="Q560" s="8" t="str">
        <f>IF(AND($D559&lt;&gt;"",$D560=""),Calc!DE555,"")</f>
        <v/>
      </c>
      <c r="R560" s="8" t="str">
        <f>IF(AND($D559&lt;&gt;"",$D560=""),Calc!DF555,"")</f>
        <v/>
      </c>
      <c r="S560" s="8" t="str">
        <f>IF(AND($D559&lt;&gt;"",$D560=""),Calc!DG555,"")</f>
        <v/>
      </c>
      <c r="T560" s="8" t="str">
        <f>IF(AND($D559&lt;&gt;"",$D560=""),Calc!DH555,"")</f>
        <v/>
      </c>
      <c r="U560" s="8" t="str">
        <f>IF(AND($D559&lt;&gt;"",$D560=""),Calc!DI555,"")</f>
        <v/>
      </c>
      <c r="V560" s="8" t="str">
        <f>IF(AND($D559&lt;&gt;"",$D560=""),Calc!DJ555,"")</f>
        <v/>
      </c>
      <c r="W560" s="8" t="str">
        <f>IF(AND($D559&lt;&gt;"",$D560=""),Calc!DK555,"")</f>
        <v/>
      </c>
      <c r="X560" s="8" t="str">
        <f>IF(AND($D559&lt;&gt;"",$D560=""),Calc!DL555,"")</f>
        <v/>
      </c>
      <c r="Y560" s="8" t="str">
        <f>IF(AND($D559&lt;&gt;"",$D560=""),Calc!DM555,"")</f>
        <v/>
      </c>
      <c r="Z560" s="8" t="str">
        <f>IF(AND($D559&lt;&gt;"",$D560=""),Calc!DN555,"")</f>
        <v/>
      </c>
      <c r="AA560" s="8" t="str">
        <f>IF(AND($D559&lt;&gt;"",$D560=""),Calc!DO555,"")</f>
        <v/>
      </c>
      <c r="AB560" s="8" t="str">
        <f>IF(AND($D559&lt;&gt;"",$D560=""),Calc!DP555,"")</f>
        <v/>
      </c>
      <c r="AC560" s="8" t="str">
        <f>IF(AND($D559&lt;&gt;"",$D560=""),Calc!DQ555,"")</f>
        <v/>
      </c>
      <c r="AD560" s="8" t="str">
        <f>IF(AND($D559&lt;&gt;"",$D560=""),Calc!DR555,"")</f>
        <v/>
      </c>
      <c r="AE560" s="8" t="str">
        <f>IF(AND($D559&lt;&gt;"",$D560=""),Calc!DS555,"")</f>
        <v/>
      </c>
      <c r="AF560" s="8" t="str">
        <f>IF(AND($D559&lt;&gt;"",$D560=""),Calc!DT555,"")</f>
        <v/>
      </c>
      <c r="AG560" s="8" t="str">
        <f>IF(AND($D559&lt;&gt;"",$D560=""),Calc!DU555,"")</f>
        <v/>
      </c>
      <c r="AH560" s="8" t="str">
        <f>IF(AND($D559&lt;&gt;"",$D560=""),Calc!DV555,"")</f>
        <v/>
      </c>
      <c r="AI560" s="8" t="str">
        <f>IF(AND($D559&lt;&gt;"",$D560=""),Calc!DW555,"")</f>
        <v/>
      </c>
      <c r="AJ560" s="8" t="str">
        <f>IF(AND($D559&lt;&gt;"",$D560=""),Calc!DX555,"")</f>
        <v/>
      </c>
      <c r="AK560" s="8" t="str">
        <f>IF(AND($D559&lt;&gt;"",$D560=""),Calc!DY555,"")</f>
        <v/>
      </c>
      <c r="AL560" s="8" t="str">
        <f>IF(AND($D559&lt;&gt;"",$D560=""),Calc!DZ555,"")</f>
        <v/>
      </c>
      <c r="AM560" s="8" t="str">
        <f>IF(AND($D559&lt;&gt;"",$D560=""),Calc!EA555,"")</f>
        <v/>
      </c>
      <c r="AN560" s="8" t="str">
        <f>IF(AND($D559&lt;&gt;"",$D560=""),Calc!EB555,"")</f>
        <v/>
      </c>
      <c r="AO560" s="8" t="str">
        <f>IF(AND($D559&lt;&gt;"",$D560=""),Calc!EC555,"")</f>
        <v/>
      </c>
      <c r="AP560" s="8" t="str">
        <f>IF(AND($D559&lt;&gt;"",$D560=""),Calc!ED555,"")</f>
        <v/>
      </c>
      <c r="AQ560" s="8" t="str">
        <f>IF(AND($D559&lt;&gt;"",$D560=""),Calc!EE555,"")</f>
        <v/>
      </c>
      <c r="AR560" s="8" t="str">
        <f>IF(AND($D559&lt;&gt;"",$D560=""),Calc!EF555,"")</f>
        <v/>
      </c>
      <c r="AS560" s="8" t="str">
        <f>IF(AND($D559&lt;&gt;"",$D560=""),Calc!EG555,"")</f>
        <v/>
      </c>
      <c r="AT560" s="8" t="str">
        <f>IF(AND($D559&lt;&gt;"",$D560=""),Calc!EH555,"")</f>
        <v/>
      </c>
      <c r="AU560" s="8" t="str">
        <f>IF(AND($D559&lt;&gt;"",$D560=""),Calc!EI555,"")</f>
        <v/>
      </c>
      <c r="AV560" t="str">
        <f>IF(AND($D560&lt;&gt;"",$D561=""),Calc!EJ555,"")</f>
        <v/>
      </c>
      <c r="AW560" t="str">
        <f>IF(AND($D561&lt;&gt;"",$D562=""),Calc!EK555,"")</f>
        <v/>
      </c>
    </row>
    <row r="561" spans="3:49" x14ac:dyDescent="0.25">
      <c r="C561" s="5">
        <v>553</v>
      </c>
      <c r="E561" t="str">
        <f>IF(D561="","",Calc!G556)</f>
        <v/>
      </c>
      <c r="F561" t="str">
        <f>IF(D560="","",IF(Calc!H556="","Wait",IF(Calc!H556&lt;&gt;"","Play")))</f>
        <v/>
      </c>
      <c r="G561" t="str">
        <f>IF(D561="","",IF(Calc!I556=1,"W",IF(Calc!I556=-1,"L","")))</f>
        <v/>
      </c>
      <c r="H561" t="str">
        <f>IF(D561="","",IF(Finals!G561="","",IF(Calc!I556=-1,-Calc!BG555*I561,IF(Calc!I556=1,(36-Calc!BG555)*I561))))</f>
        <v/>
      </c>
      <c r="I561" t="str">
        <f t="shared" si="18"/>
        <v/>
      </c>
      <c r="J561" t="str">
        <f t="shared" si="17"/>
        <v/>
      </c>
      <c r="K561" t="str">
        <f ca="1">IF(J561&gt;K560,J561,K560)</f>
        <v/>
      </c>
      <c r="L561" t="str">
        <f ca="1">IF(AND(Calc!H556=1,D560&lt;&gt;""),Calc!BG555,"")</f>
        <v/>
      </c>
      <c r="M561" s="5" t="str">
        <f>IF(AND($D560&lt;&gt;"",$D561=""),Calc!DA556,"")</f>
        <v/>
      </c>
      <c r="N561" s="8" t="str">
        <f>IF(AND($D560&lt;&gt;"",$D561=""),Calc!DB556,"")</f>
        <v/>
      </c>
      <c r="O561" s="8" t="str">
        <f>IF(AND($D560&lt;&gt;"",$D561=""),Calc!DC556,"")</f>
        <v/>
      </c>
      <c r="P561" s="8" t="str">
        <f>IF(AND($D560&lt;&gt;"",$D561=""),Calc!DD556,"")</f>
        <v/>
      </c>
      <c r="Q561" s="8" t="str">
        <f>IF(AND($D560&lt;&gt;"",$D561=""),Calc!DE556,"")</f>
        <v/>
      </c>
      <c r="R561" s="8" t="str">
        <f>IF(AND($D560&lt;&gt;"",$D561=""),Calc!DF556,"")</f>
        <v/>
      </c>
      <c r="S561" s="8" t="str">
        <f>IF(AND($D560&lt;&gt;"",$D561=""),Calc!DG556,"")</f>
        <v/>
      </c>
      <c r="T561" s="8" t="str">
        <f>IF(AND($D560&lt;&gt;"",$D561=""),Calc!DH556,"")</f>
        <v/>
      </c>
      <c r="U561" s="8" t="str">
        <f>IF(AND($D560&lt;&gt;"",$D561=""),Calc!DI556,"")</f>
        <v/>
      </c>
      <c r="V561" s="8" t="str">
        <f>IF(AND($D560&lt;&gt;"",$D561=""),Calc!DJ556,"")</f>
        <v/>
      </c>
      <c r="W561" s="8" t="str">
        <f>IF(AND($D560&lt;&gt;"",$D561=""),Calc!DK556,"")</f>
        <v/>
      </c>
      <c r="X561" s="8" t="str">
        <f>IF(AND($D560&lt;&gt;"",$D561=""),Calc!DL556,"")</f>
        <v/>
      </c>
      <c r="Y561" s="8" t="str">
        <f>IF(AND($D560&lt;&gt;"",$D561=""),Calc!DM556,"")</f>
        <v/>
      </c>
      <c r="Z561" s="8" t="str">
        <f>IF(AND($D560&lt;&gt;"",$D561=""),Calc!DN556,"")</f>
        <v/>
      </c>
      <c r="AA561" s="8" t="str">
        <f>IF(AND($D560&lt;&gt;"",$D561=""),Calc!DO556,"")</f>
        <v/>
      </c>
      <c r="AB561" s="8" t="str">
        <f>IF(AND($D560&lt;&gt;"",$D561=""),Calc!DP556,"")</f>
        <v/>
      </c>
      <c r="AC561" s="8" t="str">
        <f>IF(AND($D560&lt;&gt;"",$D561=""),Calc!DQ556,"")</f>
        <v/>
      </c>
      <c r="AD561" s="8" t="str">
        <f>IF(AND($D560&lt;&gt;"",$D561=""),Calc!DR556,"")</f>
        <v/>
      </c>
      <c r="AE561" s="8" t="str">
        <f>IF(AND($D560&lt;&gt;"",$D561=""),Calc!DS556,"")</f>
        <v/>
      </c>
      <c r="AF561" s="8" t="str">
        <f>IF(AND($D560&lt;&gt;"",$D561=""),Calc!DT556,"")</f>
        <v/>
      </c>
      <c r="AG561" s="8" t="str">
        <f>IF(AND($D560&lt;&gt;"",$D561=""),Calc!DU556,"")</f>
        <v/>
      </c>
      <c r="AH561" s="8" t="str">
        <f>IF(AND($D560&lt;&gt;"",$D561=""),Calc!DV556,"")</f>
        <v/>
      </c>
      <c r="AI561" s="8" t="str">
        <f>IF(AND($D560&lt;&gt;"",$D561=""),Calc!DW556,"")</f>
        <v/>
      </c>
      <c r="AJ561" s="8" t="str">
        <f>IF(AND($D560&lt;&gt;"",$D561=""),Calc!DX556,"")</f>
        <v/>
      </c>
      <c r="AK561" s="8" t="str">
        <f>IF(AND($D560&lt;&gt;"",$D561=""),Calc!DY556,"")</f>
        <v/>
      </c>
      <c r="AL561" s="8" t="str">
        <f>IF(AND($D560&lt;&gt;"",$D561=""),Calc!DZ556,"")</f>
        <v/>
      </c>
      <c r="AM561" s="8" t="str">
        <f>IF(AND($D560&lt;&gt;"",$D561=""),Calc!EA556,"")</f>
        <v/>
      </c>
      <c r="AN561" s="8" t="str">
        <f>IF(AND($D560&lt;&gt;"",$D561=""),Calc!EB556,"")</f>
        <v/>
      </c>
      <c r="AO561" s="8" t="str">
        <f>IF(AND($D560&lt;&gt;"",$D561=""),Calc!EC556,"")</f>
        <v/>
      </c>
      <c r="AP561" s="8" t="str">
        <f>IF(AND($D560&lt;&gt;"",$D561=""),Calc!ED556,"")</f>
        <v/>
      </c>
      <c r="AQ561" s="8" t="str">
        <f>IF(AND($D560&lt;&gt;"",$D561=""),Calc!EE556,"")</f>
        <v/>
      </c>
      <c r="AR561" s="8" t="str">
        <f>IF(AND($D560&lt;&gt;"",$D561=""),Calc!EF556,"")</f>
        <v/>
      </c>
      <c r="AS561" s="8" t="str">
        <f>IF(AND($D560&lt;&gt;"",$D561=""),Calc!EG556,"")</f>
        <v/>
      </c>
      <c r="AT561" s="8" t="str">
        <f>IF(AND($D560&lt;&gt;"",$D561=""),Calc!EH556,"")</f>
        <v/>
      </c>
      <c r="AU561" s="8" t="str">
        <f>IF(AND($D560&lt;&gt;"",$D561=""),Calc!EI556,"")</f>
        <v/>
      </c>
      <c r="AV561" t="str">
        <f>IF(AND($D561&lt;&gt;"",$D562=""),Calc!EJ556,"")</f>
        <v/>
      </c>
      <c r="AW561" t="str">
        <f>IF(AND($D562&lt;&gt;"",$D563=""),Calc!EK556,"")</f>
        <v/>
      </c>
    </row>
    <row r="562" spans="3:49" x14ac:dyDescent="0.25">
      <c r="C562" s="5">
        <v>554</v>
      </c>
      <c r="E562" t="str">
        <f>IF(D562="","",Calc!G557)</f>
        <v/>
      </c>
      <c r="F562" t="str">
        <f>IF(D561="","",IF(Calc!H557="","Wait",IF(Calc!H557&lt;&gt;"","Play")))</f>
        <v/>
      </c>
      <c r="G562" t="str">
        <f>IF(D562="","",IF(Calc!I557=1,"W",IF(Calc!I557=-1,"L","")))</f>
        <v/>
      </c>
      <c r="H562" t="str">
        <f>IF(D562="","",IF(Finals!G562="","",IF(Calc!I557=-1,-Calc!BG556*I562,IF(Calc!I557=1,(36-Calc!BG556)*I562))))</f>
        <v/>
      </c>
      <c r="I562" t="str">
        <f t="shared" si="18"/>
        <v/>
      </c>
      <c r="J562" t="str">
        <f t="shared" si="17"/>
        <v/>
      </c>
      <c r="K562" t="str">
        <f ca="1">IF(J562&gt;K561,J562,K561)</f>
        <v/>
      </c>
      <c r="L562" t="str">
        <f ca="1">IF(AND(Calc!H557=1,D561&lt;&gt;""),Calc!BG556,"")</f>
        <v/>
      </c>
      <c r="M562" s="5" t="str">
        <f>IF(AND($D561&lt;&gt;"",$D562=""),Calc!DA557,"")</f>
        <v/>
      </c>
      <c r="N562" s="8" t="str">
        <f>IF(AND($D561&lt;&gt;"",$D562=""),Calc!DB557,"")</f>
        <v/>
      </c>
      <c r="O562" s="8" t="str">
        <f>IF(AND($D561&lt;&gt;"",$D562=""),Calc!DC557,"")</f>
        <v/>
      </c>
      <c r="P562" s="8" t="str">
        <f>IF(AND($D561&lt;&gt;"",$D562=""),Calc!DD557,"")</f>
        <v/>
      </c>
      <c r="Q562" s="8" t="str">
        <f>IF(AND($D561&lt;&gt;"",$D562=""),Calc!DE557,"")</f>
        <v/>
      </c>
      <c r="R562" s="8" t="str">
        <f>IF(AND($D561&lt;&gt;"",$D562=""),Calc!DF557,"")</f>
        <v/>
      </c>
      <c r="S562" s="8" t="str">
        <f>IF(AND($D561&lt;&gt;"",$D562=""),Calc!DG557,"")</f>
        <v/>
      </c>
      <c r="T562" s="8" t="str">
        <f>IF(AND($D561&lt;&gt;"",$D562=""),Calc!DH557,"")</f>
        <v/>
      </c>
      <c r="U562" s="8" t="str">
        <f>IF(AND($D561&lt;&gt;"",$D562=""),Calc!DI557,"")</f>
        <v/>
      </c>
      <c r="V562" s="8" t="str">
        <f>IF(AND($D561&lt;&gt;"",$D562=""),Calc!DJ557,"")</f>
        <v/>
      </c>
      <c r="W562" s="8" t="str">
        <f>IF(AND($D561&lt;&gt;"",$D562=""),Calc!DK557,"")</f>
        <v/>
      </c>
      <c r="X562" s="8" t="str">
        <f>IF(AND($D561&lt;&gt;"",$D562=""),Calc!DL557,"")</f>
        <v/>
      </c>
      <c r="Y562" s="8" t="str">
        <f>IF(AND($D561&lt;&gt;"",$D562=""),Calc!DM557,"")</f>
        <v/>
      </c>
      <c r="Z562" s="8" t="str">
        <f>IF(AND($D561&lt;&gt;"",$D562=""),Calc!DN557,"")</f>
        <v/>
      </c>
      <c r="AA562" s="8" t="str">
        <f>IF(AND($D561&lt;&gt;"",$D562=""),Calc!DO557,"")</f>
        <v/>
      </c>
      <c r="AB562" s="8" t="str">
        <f>IF(AND($D561&lt;&gt;"",$D562=""),Calc!DP557,"")</f>
        <v/>
      </c>
      <c r="AC562" s="8" t="str">
        <f>IF(AND($D561&lt;&gt;"",$D562=""),Calc!DQ557,"")</f>
        <v/>
      </c>
      <c r="AD562" s="8" t="str">
        <f>IF(AND($D561&lt;&gt;"",$D562=""),Calc!DR557,"")</f>
        <v/>
      </c>
      <c r="AE562" s="8" t="str">
        <f>IF(AND($D561&lt;&gt;"",$D562=""),Calc!DS557,"")</f>
        <v/>
      </c>
      <c r="AF562" s="8" t="str">
        <f>IF(AND($D561&lt;&gt;"",$D562=""),Calc!DT557,"")</f>
        <v/>
      </c>
      <c r="AG562" s="8" t="str">
        <f>IF(AND($D561&lt;&gt;"",$D562=""),Calc!DU557,"")</f>
        <v/>
      </c>
      <c r="AH562" s="8" t="str">
        <f>IF(AND($D561&lt;&gt;"",$D562=""),Calc!DV557,"")</f>
        <v/>
      </c>
      <c r="AI562" s="8" t="str">
        <f>IF(AND($D561&lt;&gt;"",$D562=""),Calc!DW557,"")</f>
        <v/>
      </c>
      <c r="AJ562" s="8" t="str">
        <f>IF(AND($D561&lt;&gt;"",$D562=""),Calc!DX557,"")</f>
        <v/>
      </c>
      <c r="AK562" s="8" t="str">
        <f>IF(AND($D561&lt;&gt;"",$D562=""),Calc!DY557,"")</f>
        <v/>
      </c>
      <c r="AL562" s="8" t="str">
        <f>IF(AND($D561&lt;&gt;"",$D562=""),Calc!DZ557,"")</f>
        <v/>
      </c>
      <c r="AM562" s="8" t="str">
        <f>IF(AND($D561&lt;&gt;"",$D562=""),Calc!EA557,"")</f>
        <v/>
      </c>
      <c r="AN562" s="8" t="str">
        <f>IF(AND($D561&lt;&gt;"",$D562=""),Calc!EB557,"")</f>
        <v/>
      </c>
      <c r="AO562" s="8" t="str">
        <f>IF(AND($D561&lt;&gt;"",$D562=""),Calc!EC557,"")</f>
        <v/>
      </c>
      <c r="AP562" s="8" t="str">
        <f>IF(AND($D561&lt;&gt;"",$D562=""),Calc!ED557,"")</f>
        <v/>
      </c>
      <c r="AQ562" s="8" t="str">
        <f>IF(AND($D561&lt;&gt;"",$D562=""),Calc!EE557,"")</f>
        <v/>
      </c>
      <c r="AR562" s="8" t="str">
        <f>IF(AND($D561&lt;&gt;"",$D562=""),Calc!EF557,"")</f>
        <v/>
      </c>
      <c r="AS562" s="8" t="str">
        <f>IF(AND($D561&lt;&gt;"",$D562=""),Calc!EG557,"")</f>
        <v/>
      </c>
      <c r="AT562" s="8" t="str">
        <f>IF(AND($D561&lt;&gt;"",$D562=""),Calc!EH557,"")</f>
        <v/>
      </c>
      <c r="AU562" s="8" t="str">
        <f>IF(AND($D561&lt;&gt;"",$D562=""),Calc!EI557,"")</f>
        <v/>
      </c>
      <c r="AV562" t="str">
        <f>IF(AND($D562&lt;&gt;"",$D563=""),Calc!EJ557,"")</f>
        <v/>
      </c>
      <c r="AW562" t="str">
        <f>IF(AND($D563&lt;&gt;"",$D564=""),Calc!EK557,"")</f>
        <v/>
      </c>
    </row>
    <row r="563" spans="3:49" x14ac:dyDescent="0.25">
      <c r="C563" s="5">
        <v>555</v>
      </c>
      <c r="E563" t="str">
        <f>IF(D563="","",Calc!G558)</f>
        <v/>
      </c>
      <c r="F563" t="str">
        <f>IF(D562="","",IF(Calc!H558="","Wait",IF(Calc!H558&lt;&gt;"","Play")))</f>
        <v/>
      </c>
      <c r="G563" t="str">
        <f>IF(D563="","",IF(Calc!I558=1,"W",IF(Calc!I558=-1,"L","")))</f>
        <v/>
      </c>
      <c r="H563" t="str">
        <f>IF(D563="","",IF(Finals!G563="","",IF(Calc!I558=-1,-Calc!BG557*I563,IF(Calc!I558=1,(36-Calc!BG557)*I563))))</f>
        <v/>
      </c>
      <c r="I563" t="str">
        <f t="shared" si="18"/>
        <v/>
      </c>
      <c r="J563" t="str">
        <f t="shared" si="17"/>
        <v/>
      </c>
      <c r="K563" t="str">
        <f ca="1">IF(J563&gt;K562,J563,K562)</f>
        <v/>
      </c>
      <c r="L563" t="str">
        <f ca="1">IF(AND(Calc!H558=1,D562&lt;&gt;""),Calc!BG557,"")</f>
        <v/>
      </c>
      <c r="M563" s="5" t="str">
        <f>IF(AND($D562&lt;&gt;"",$D563=""),Calc!DA558,"")</f>
        <v/>
      </c>
      <c r="N563" s="8" t="str">
        <f>IF(AND($D562&lt;&gt;"",$D563=""),Calc!DB558,"")</f>
        <v/>
      </c>
      <c r="O563" s="8" t="str">
        <f>IF(AND($D562&lt;&gt;"",$D563=""),Calc!DC558,"")</f>
        <v/>
      </c>
      <c r="P563" s="8" t="str">
        <f>IF(AND($D562&lt;&gt;"",$D563=""),Calc!DD558,"")</f>
        <v/>
      </c>
      <c r="Q563" s="8" t="str">
        <f>IF(AND($D562&lt;&gt;"",$D563=""),Calc!DE558,"")</f>
        <v/>
      </c>
      <c r="R563" s="8" t="str">
        <f>IF(AND($D562&lt;&gt;"",$D563=""),Calc!DF558,"")</f>
        <v/>
      </c>
      <c r="S563" s="8" t="str">
        <f>IF(AND($D562&lt;&gt;"",$D563=""),Calc!DG558,"")</f>
        <v/>
      </c>
      <c r="T563" s="8" t="str">
        <f>IF(AND($D562&lt;&gt;"",$D563=""),Calc!DH558,"")</f>
        <v/>
      </c>
      <c r="U563" s="8" t="str">
        <f>IF(AND($D562&lt;&gt;"",$D563=""),Calc!DI558,"")</f>
        <v/>
      </c>
      <c r="V563" s="8" t="str">
        <f>IF(AND($D562&lt;&gt;"",$D563=""),Calc!DJ558,"")</f>
        <v/>
      </c>
      <c r="W563" s="8" t="str">
        <f>IF(AND($D562&lt;&gt;"",$D563=""),Calc!DK558,"")</f>
        <v/>
      </c>
      <c r="X563" s="8" t="str">
        <f>IF(AND($D562&lt;&gt;"",$D563=""),Calc!DL558,"")</f>
        <v/>
      </c>
      <c r="Y563" s="8" t="str">
        <f>IF(AND($D562&lt;&gt;"",$D563=""),Calc!DM558,"")</f>
        <v/>
      </c>
      <c r="Z563" s="8" t="str">
        <f>IF(AND($D562&lt;&gt;"",$D563=""),Calc!DN558,"")</f>
        <v/>
      </c>
      <c r="AA563" s="8" t="str">
        <f>IF(AND($D562&lt;&gt;"",$D563=""),Calc!DO558,"")</f>
        <v/>
      </c>
      <c r="AB563" s="8" t="str">
        <f>IF(AND($D562&lt;&gt;"",$D563=""),Calc!DP558,"")</f>
        <v/>
      </c>
      <c r="AC563" s="8" t="str">
        <f>IF(AND($D562&lt;&gt;"",$D563=""),Calc!DQ558,"")</f>
        <v/>
      </c>
      <c r="AD563" s="8" t="str">
        <f>IF(AND($D562&lt;&gt;"",$D563=""),Calc!DR558,"")</f>
        <v/>
      </c>
      <c r="AE563" s="8" t="str">
        <f>IF(AND($D562&lt;&gt;"",$D563=""),Calc!DS558,"")</f>
        <v/>
      </c>
      <c r="AF563" s="8" t="str">
        <f>IF(AND($D562&lt;&gt;"",$D563=""),Calc!DT558,"")</f>
        <v/>
      </c>
      <c r="AG563" s="8" t="str">
        <f>IF(AND($D562&lt;&gt;"",$D563=""),Calc!DU558,"")</f>
        <v/>
      </c>
      <c r="AH563" s="8" t="str">
        <f>IF(AND($D562&lt;&gt;"",$D563=""),Calc!DV558,"")</f>
        <v/>
      </c>
      <c r="AI563" s="8" t="str">
        <f>IF(AND($D562&lt;&gt;"",$D563=""),Calc!DW558,"")</f>
        <v/>
      </c>
      <c r="AJ563" s="8" t="str">
        <f>IF(AND($D562&lt;&gt;"",$D563=""),Calc!DX558,"")</f>
        <v/>
      </c>
      <c r="AK563" s="8" t="str">
        <f>IF(AND($D562&lt;&gt;"",$D563=""),Calc!DY558,"")</f>
        <v/>
      </c>
      <c r="AL563" s="8" t="str">
        <f>IF(AND($D562&lt;&gt;"",$D563=""),Calc!DZ558,"")</f>
        <v/>
      </c>
      <c r="AM563" s="8" t="str">
        <f>IF(AND($D562&lt;&gt;"",$D563=""),Calc!EA558,"")</f>
        <v/>
      </c>
      <c r="AN563" s="8" t="str">
        <f>IF(AND($D562&lt;&gt;"",$D563=""),Calc!EB558,"")</f>
        <v/>
      </c>
      <c r="AO563" s="8" t="str">
        <f>IF(AND($D562&lt;&gt;"",$D563=""),Calc!EC558,"")</f>
        <v/>
      </c>
      <c r="AP563" s="8" t="str">
        <f>IF(AND($D562&lt;&gt;"",$D563=""),Calc!ED558,"")</f>
        <v/>
      </c>
      <c r="AQ563" s="8" t="str">
        <f>IF(AND($D562&lt;&gt;"",$D563=""),Calc!EE558,"")</f>
        <v/>
      </c>
      <c r="AR563" s="8" t="str">
        <f>IF(AND($D562&lt;&gt;"",$D563=""),Calc!EF558,"")</f>
        <v/>
      </c>
      <c r="AS563" s="8" t="str">
        <f>IF(AND($D562&lt;&gt;"",$D563=""),Calc!EG558,"")</f>
        <v/>
      </c>
      <c r="AT563" s="8" t="str">
        <f>IF(AND($D562&lt;&gt;"",$D563=""),Calc!EH558,"")</f>
        <v/>
      </c>
      <c r="AU563" s="8" t="str">
        <f>IF(AND($D562&lt;&gt;"",$D563=""),Calc!EI558,"")</f>
        <v/>
      </c>
      <c r="AV563" t="str">
        <f>IF(AND($D563&lt;&gt;"",$D564=""),Calc!EJ558,"")</f>
        <v/>
      </c>
      <c r="AW563" t="str">
        <f>IF(AND($D564&lt;&gt;"",$D565=""),Calc!EK558,"")</f>
        <v/>
      </c>
    </row>
    <row r="564" spans="3:49" x14ac:dyDescent="0.25">
      <c r="C564" s="5">
        <v>556</v>
      </c>
      <c r="E564" t="str">
        <f>IF(D564="","",Calc!G559)</f>
        <v/>
      </c>
      <c r="F564" t="str">
        <f>IF(D563="","",IF(Calc!H559="","Wait",IF(Calc!H559&lt;&gt;"","Play")))</f>
        <v/>
      </c>
      <c r="G564" t="str">
        <f>IF(D564="","",IF(Calc!I559=1,"W",IF(Calc!I559=-1,"L","")))</f>
        <v/>
      </c>
      <c r="H564" t="str">
        <f>IF(D564="","",IF(Finals!G564="","",IF(Calc!I559=-1,-Calc!BG558*I564,IF(Calc!I559=1,(36-Calc!BG558)*I564))))</f>
        <v/>
      </c>
      <c r="I564" t="str">
        <f t="shared" si="18"/>
        <v/>
      </c>
      <c r="J564" t="str">
        <f t="shared" si="17"/>
        <v/>
      </c>
      <c r="K564" t="str">
        <f ca="1">IF(J564&gt;K563,J564,K563)</f>
        <v/>
      </c>
      <c r="L564" t="str">
        <f ca="1">IF(AND(Calc!H559=1,D563&lt;&gt;""),Calc!BG558,"")</f>
        <v/>
      </c>
      <c r="M564" s="5" t="str">
        <f>IF(AND($D563&lt;&gt;"",$D564=""),Calc!DA559,"")</f>
        <v/>
      </c>
      <c r="N564" s="8" t="str">
        <f>IF(AND($D563&lt;&gt;"",$D564=""),Calc!DB559,"")</f>
        <v/>
      </c>
      <c r="O564" s="8" t="str">
        <f>IF(AND($D563&lt;&gt;"",$D564=""),Calc!DC559,"")</f>
        <v/>
      </c>
      <c r="P564" s="8" t="str">
        <f>IF(AND($D563&lt;&gt;"",$D564=""),Calc!DD559,"")</f>
        <v/>
      </c>
      <c r="Q564" s="8" t="str">
        <f>IF(AND($D563&lt;&gt;"",$D564=""),Calc!DE559,"")</f>
        <v/>
      </c>
      <c r="R564" s="8" t="str">
        <f>IF(AND($D563&lt;&gt;"",$D564=""),Calc!DF559,"")</f>
        <v/>
      </c>
      <c r="S564" s="8" t="str">
        <f>IF(AND($D563&lt;&gt;"",$D564=""),Calc!DG559,"")</f>
        <v/>
      </c>
      <c r="T564" s="8" t="str">
        <f>IF(AND($D563&lt;&gt;"",$D564=""),Calc!DH559,"")</f>
        <v/>
      </c>
      <c r="U564" s="8" t="str">
        <f>IF(AND($D563&lt;&gt;"",$D564=""),Calc!DI559,"")</f>
        <v/>
      </c>
      <c r="V564" s="8" t="str">
        <f>IF(AND($D563&lt;&gt;"",$D564=""),Calc!DJ559,"")</f>
        <v/>
      </c>
      <c r="W564" s="8" t="str">
        <f>IF(AND($D563&lt;&gt;"",$D564=""),Calc!DK559,"")</f>
        <v/>
      </c>
      <c r="X564" s="8" t="str">
        <f>IF(AND($D563&lt;&gt;"",$D564=""),Calc!DL559,"")</f>
        <v/>
      </c>
      <c r="Y564" s="8" t="str">
        <f>IF(AND($D563&lt;&gt;"",$D564=""),Calc!DM559,"")</f>
        <v/>
      </c>
      <c r="Z564" s="8" t="str">
        <f>IF(AND($D563&lt;&gt;"",$D564=""),Calc!DN559,"")</f>
        <v/>
      </c>
      <c r="AA564" s="8" t="str">
        <f>IF(AND($D563&lt;&gt;"",$D564=""),Calc!DO559,"")</f>
        <v/>
      </c>
      <c r="AB564" s="8" t="str">
        <f>IF(AND($D563&lt;&gt;"",$D564=""),Calc!DP559,"")</f>
        <v/>
      </c>
      <c r="AC564" s="8" t="str">
        <f>IF(AND($D563&lt;&gt;"",$D564=""),Calc!DQ559,"")</f>
        <v/>
      </c>
      <c r="AD564" s="8" t="str">
        <f>IF(AND($D563&lt;&gt;"",$D564=""),Calc!DR559,"")</f>
        <v/>
      </c>
      <c r="AE564" s="8" t="str">
        <f>IF(AND($D563&lt;&gt;"",$D564=""),Calc!DS559,"")</f>
        <v/>
      </c>
      <c r="AF564" s="8" t="str">
        <f>IF(AND($D563&lt;&gt;"",$D564=""),Calc!DT559,"")</f>
        <v/>
      </c>
      <c r="AG564" s="8" t="str">
        <f>IF(AND($D563&lt;&gt;"",$D564=""),Calc!DU559,"")</f>
        <v/>
      </c>
      <c r="AH564" s="8" t="str">
        <f>IF(AND($D563&lt;&gt;"",$D564=""),Calc!DV559,"")</f>
        <v/>
      </c>
      <c r="AI564" s="8" t="str">
        <f>IF(AND($D563&lt;&gt;"",$D564=""),Calc!DW559,"")</f>
        <v/>
      </c>
      <c r="AJ564" s="8" t="str">
        <f>IF(AND($D563&lt;&gt;"",$D564=""),Calc!DX559,"")</f>
        <v/>
      </c>
      <c r="AK564" s="8" t="str">
        <f>IF(AND($D563&lt;&gt;"",$D564=""),Calc!DY559,"")</f>
        <v/>
      </c>
      <c r="AL564" s="8" t="str">
        <f>IF(AND($D563&lt;&gt;"",$D564=""),Calc!DZ559,"")</f>
        <v/>
      </c>
      <c r="AM564" s="8" t="str">
        <f>IF(AND($D563&lt;&gt;"",$D564=""),Calc!EA559,"")</f>
        <v/>
      </c>
      <c r="AN564" s="8" t="str">
        <f>IF(AND($D563&lt;&gt;"",$D564=""),Calc!EB559,"")</f>
        <v/>
      </c>
      <c r="AO564" s="8" t="str">
        <f>IF(AND($D563&lt;&gt;"",$D564=""),Calc!EC559,"")</f>
        <v/>
      </c>
      <c r="AP564" s="8" t="str">
        <f>IF(AND($D563&lt;&gt;"",$D564=""),Calc!ED559,"")</f>
        <v/>
      </c>
      <c r="AQ564" s="8" t="str">
        <f>IF(AND($D563&lt;&gt;"",$D564=""),Calc!EE559,"")</f>
        <v/>
      </c>
      <c r="AR564" s="8" t="str">
        <f>IF(AND($D563&lt;&gt;"",$D564=""),Calc!EF559,"")</f>
        <v/>
      </c>
      <c r="AS564" s="8" t="str">
        <f>IF(AND($D563&lt;&gt;"",$D564=""),Calc!EG559,"")</f>
        <v/>
      </c>
      <c r="AT564" s="8" t="str">
        <f>IF(AND($D563&lt;&gt;"",$D564=""),Calc!EH559,"")</f>
        <v/>
      </c>
      <c r="AU564" s="8" t="str">
        <f>IF(AND($D563&lt;&gt;"",$D564=""),Calc!EI559,"")</f>
        <v/>
      </c>
      <c r="AV564" t="str">
        <f>IF(AND($D564&lt;&gt;"",$D565=""),Calc!EJ559,"")</f>
        <v/>
      </c>
      <c r="AW564" t="str">
        <f>IF(AND($D565&lt;&gt;"",$D566=""),Calc!EK559,"")</f>
        <v/>
      </c>
    </row>
    <row r="565" spans="3:49" x14ac:dyDescent="0.25">
      <c r="C565" s="5">
        <v>557</v>
      </c>
      <c r="E565" t="str">
        <f>IF(D565="","",Calc!G560)</f>
        <v/>
      </c>
      <c r="F565" t="str">
        <f>IF(D564="","",IF(Calc!H560="","Wait",IF(Calc!H560&lt;&gt;"","Play")))</f>
        <v/>
      </c>
      <c r="G565" t="str">
        <f>IF(D565="","",IF(Calc!I560=1,"W",IF(Calc!I560=-1,"L","")))</f>
        <v/>
      </c>
      <c r="H565" t="str">
        <f>IF(D565="","",IF(Finals!G565="","",IF(Calc!I560=-1,-Calc!BG559*I565,IF(Calc!I560=1,(36-Calc!BG559)*I565))))</f>
        <v/>
      </c>
      <c r="I565" t="str">
        <f t="shared" si="18"/>
        <v/>
      </c>
      <c r="J565" t="str">
        <f t="shared" si="17"/>
        <v/>
      </c>
      <c r="K565" t="str">
        <f ca="1">IF(J565&gt;K564,J565,K564)</f>
        <v/>
      </c>
      <c r="L565" t="str">
        <f ca="1">IF(AND(Calc!H560=1,D564&lt;&gt;""),Calc!BG559,"")</f>
        <v/>
      </c>
      <c r="M565" s="5" t="str">
        <f>IF(AND($D564&lt;&gt;"",$D565=""),Calc!DA560,"")</f>
        <v/>
      </c>
      <c r="N565" s="8" t="str">
        <f>IF(AND($D564&lt;&gt;"",$D565=""),Calc!DB560,"")</f>
        <v/>
      </c>
      <c r="O565" s="8" t="str">
        <f>IF(AND($D564&lt;&gt;"",$D565=""),Calc!DC560,"")</f>
        <v/>
      </c>
      <c r="P565" s="8" t="str">
        <f>IF(AND($D564&lt;&gt;"",$D565=""),Calc!DD560,"")</f>
        <v/>
      </c>
      <c r="Q565" s="8" t="str">
        <f>IF(AND($D564&lt;&gt;"",$D565=""),Calc!DE560,"")</f>
        <v/>
      </c>
      <c r="R565" s="8" t="str">
        <f>IF(AND($D564&lt;&gt;"",$D565=""),Calc!DF560,"")</f>
        <v/>
      </c>
      <c r="S565" s="8" t="str">
        <f>IF(AND($D564&lt;&gt;"",$D565=""),Calc!DG560,"")</f>
        <v/>
      </c>
      <c r="T565" s="8" t="str">
        <f>IF(AND($D564&lt;&gt;"",$D565=""),Calc!DH560,"")</f>
        <v/>
      </c>
      <c r="U565" s="8" t="str">
        <f>IF(AND($D564&lt;&gt;"",$D565=""),Calc!DI560,"")</f>
        <v/>
      </c>
      <c r="V565" s="8" t="str">
        <f>IF(AND($D564&lt;&gt;"",$D565=""),Calc!DJ560,"")</f>
        <v/>
      </c>
      <c r="W565" s="8" t="str">
        <f>IF(AND($D564&lt;&gt;"",$D565=""),Calc!DK560,"")</f>
        <v/>
      </c>
      <c r="X565" s="8" t="str">
        <f>IF(AND($D564&lt;&gt;"",$D565=""),Calc!DL560,"")</f>
        <v/>
      </c>
      <c r="Y565" s="8" t="str">
        <f>IF(AND($D564&lt;&gt;"",$D565=""),Calc!DM560,"")</f>
        <v/>
      </c>
      <c r="Z565" s="8" t="str">
        <f>IF(AND($D564&lt;&gt;"",$D565=""),Calc!DN560,"")</f>
        <v/>
      </c>
      <c r="AA565" s="8" t="str">
        <f>IF(AND($D564&lt;&gt;"",$D565=""),Calc!DO560,"")</f>
        <v/>
      </c>
      <c r="AB565" s="8" t="str">
        <f>IF(AND($D564&lt;&gt;"",$D565=""),Calc!DP560,"")</f>
        <v/>
      </c>
      <c r="AC565" s="8" t="str">
        <f>IF(AND($D564&lt;&gt;"",$D565=""),Calc!DQ560,"")</f>
        <v/>
      </c>
      <c r="AD565" s="8" t="str">
        <f>IF(AND($D564&lt;&gt;"",$D565=""),Calc!DR560,"")</f>
        <v/>
      </c>
      <c r="AE565" s="8" t="str">
        <f>IF(AND($D564&lt;&gt;"",$D565=""),Calc!DS560,"")</f>
        <v/>
      </c>
      <c r="AF565" s="8" t="str">
        <f>IF(AND($D564&lt;&gt;"",$D565=""),Calc!DT560,"")</f>
        <v/>
      </c>
      <c r="AG565" s="8" t="str">
        <f>IF(AND($D564&lt;&gt;"",$D565=""),Calc!DU560,"")</f>
        <v/>
      </c>
      <c r="AH565" s="8" t="str">
        <f>IF(AND($D564&lt;&gt;"",$D565=""),Calc!DV560,"")</f>
        <v/>
      </c>
      <c r="AI565" s="8" t="str">
        <f>IF(AND($D564&lt;&gt;"",$D565=""),Calc!DW560,"")</f>
        <v/>
      </c>
      <c r="AJ565" s="8" t="str">
        <f>IF(AND($D564&lt;&gt;"",$D565=""),Calc!DX560,"")</f>
        <v/>
      </c>
      <c r="AK565" s="8" t="str">
        <f>IF(AND($D564&lt;&gt;"",$D565=""),Calc!DY560,"")</f>
        <v/>
      </c>
      <c r="AL565" s="8" t="str">
        <f>IF(AND($D564&lt;&gt;"",$D565=""),Calc!DZ560,"")</f>
        <v/>
      </c>
      <c r="AM565" s="8" t="str">
        <f>IF(AND($D564&lt;&gt;"",$D565=""),Calc!EA560,"")</f>
        <v/>
      </c>
      <c r="AN565" s="8" t="str">
        <f>IF(AND($D564&lt;&gt;"",$D565=""),Calc!EB560,"")</f>
        <v/>
      </c>
      <c r="AO565" s="8" t="str">
        <f>IF(AND($D564&lt;&gt;"",$D565=""),Calc!EC560,"")</f>
        <v/>
      </c>
      <c r="AP565" s="8" t="str">
        <f>IF(AND($D564&lt;&gt;"",$D565=""),Calc!ED560,"")</f>
        <v/>
      </c>
      <c r="AQ565" s="8" t="str">
        <f>IF(AND($D564&lt;&gt;"",$D565=""),Calc!EE560,"")</f>
        <v/>
      </c>
      <c r="AR565" s="8" t="str">
        <f>IF(AND($D564&lt;&gt;"",$D565=""),Calc!EF560,"")</f>
        <v/>
      </c>
      <c r="AS565" s="8" t="str">
        <f>IF(AND($D564&lt;&gt;"",$D565=""),Calc!EG560,"")</f>
        <v/>
      </c>
      <c r="AT565" s="8" t="str">
        <f>IF(AND($D564&lt;&gt;"",$D565=""),Calc!EH560,"")</f>
        <v/>
      </c>
      <c r="AU565" s="8" t="str">
        <f>IF(AND($D564&lt;&gt;"",$D565=""),Calc!EI560,"")</f>
        <v/>
      </c>
      <c r="AV565" t="str">
        <f>IF(AND($D565&lt;&gt;"",$D566=""),Calc!EJ560,"")</f>
        <v/>
      </c>
      <c r="AW565" t="str">
        <f>IF(AND($D566&lt;&gt;"",$D567=""),Calc!EK560,"")</f>
        <v/>
      </c>
    </row>
    <row r="566" spans="3:49" x14ac:dyDescent="0.25">
      <c r="C566" s="5">
        <v>558</v>
      </c>
      <c r="E566" t="str">
        <f>IF(D566="","",Calc!G561)</f>
        <v/>
      </c>
      <c r="F566" t="str">
        <f>IF(D565="","",IF(Calc!H561="","Wait",IF(Calc!H561&lt;&gt;"","Play")))</f>
        <v/>
      </c>
      <c r="G566" t="str">
        <f>IF(D566="","",IF(Calc!I561=1,"W",IF(Calc!I561=-1,"L","")))</f>
        <v/>
      </c>
      <c r="H566" t="str">
        <f>IF(D566="","",IF(Finals!G566="","",IF(Calc!I561=-1,-Calc!BG560*I566,IF(Calc!I561=1,(36-Calc!BG560)*I566))))</f>
        <v/>
      </c>
      <c r="I566" t="str">
        <f t="shared" si="18"/>
        <v/>
      </c>
      <c r="J566" t="str">
        <f t="shared" si="17"/>
        <v/>
      </c>
      <c r="K566" t="str">
        <f ca="1">IF(J566&gt;K565,J566,K565)</f>
        <v/>
      </c>
      <c r="L566" t="str">
        <f ca="1">IF(AND(Calc!H561=1,D565&lt;&gt;""),Calc!BG560,"")</f>
        <v/>
      </c>
      <c r="M566" s="5" t="str">
        <f>IF(AND($D565&lt;&gt;"",$D566=""),Calc!DA561,"")</f>
        <v/>
      </c>
      <c r="N566" s="8" t="str">
        <f>IF(AND($D565&lt;&gt;"",$D566=""),Calc!DB561,"")</f>
        <v/>
      </c>
      <c r="O566" s="8" t="str">
        <f>IF(AND($D565&lt;&gt;"",$D566=""),Calc!DC561,"")</f>
        <v/>
      </c>
      <c r="P566" s="8" t="str">
        <f>IF(AND($D565&lt;&gt;"",$D566=""),Calc!DD561,"")</f>
        <v/>
      </c>
      <c r="Q566" s="8" t="str">
        <f>IF(AND($D565&lt;&gt;"",$D566=""),Calc!DE561,"")</f>
        <v/>
      </c>
      <c r="R566" s="8" t="str">
        <f>IF(AND($D565&lt;&gt;"",$D566=""),Calc!DF561,"")</f>
        <v/>
      </c>
      <c r="S566" s="8" t="str">
        <f>IF(AND($D565&lt;&gt;"",$D566=""),Calc!DG561,"")</f>
        <v/>
      </c>
      <c r="T566" s="8" t="str">
        <f>IF(AND($D565&lt;&gt;"",$D566=""),Calc!DH561,"")</f>
        <v/>
      </c>
      <c r="U566" s="8" t="str">
        <f>IF(AND($D565&lt;&gt;"",$D566=""),Calc!DI561,"")</f>
        <v/>
      </c>
      <c r="V566" s="8" t="str">
        <f>IF(AND($D565&lt;&gt;"",$D566=""),Calc!DJ561,"")</f>
        <v/>
      </c>
      <c r="W566" s="8" t="str">
        <f>IF(AND($D565&lt;&gt;"",$D566=""),Calc!DK561,"")</f>
        <v/>
      </c>
      <c r="X566" s="8" t="str">
        <f>IF(AND($D565&lt;&gt;"",$D566=""),Calc!DL561,"")</f>
        <v/>
      </c>
      <c r="Y566" s="8" t="str">
        <f>IF(AND($D565&lt;&gt;"",$D566=""),Calc!DM561,"")</f>
        <v/>
      </c>
      <c r="Z566" s="8" t="str">
        <f>IF(AND($D565&lt;&gt;"",$D566=""),Calc!DN561,"")</f>
        <v/>
      </c>
      <c r="AA566" s="8" t="str">
        <f>IF(AND($D565&lt;&gt;"",$D566=""),Calc!DO561,"")</f>
        <v/>
      </c>
      <c r="AB566" s="8" t="str">
        <f>IF(AND($D565&lt;&gt;"",$D566=""),Calc!DP561,"")</f>
        <v/>
      </c>
      <c r="AC566" s="8" t="str">
        <f>IF(AND($D565&lt;&gt;"",$D566=""),Calc!DQ561,"")</f>
        <v/>
      </c>
      <c r="AD566" s="8" t="str">
        <f>IF(AND($D565&lt;&gt;"",$D566=""),Calc!DR561,"")</f>
        <v/>
      </c>
      <c r="AE566" s="8" t="str">
        <f>IF(AND($D565&lt;&gt;"",$D566=""),Calc!DS561,"")</f>
        <v/>
      </c>
      <c r="AF566" s="8" t="str">
        <f>IF(AND($D565&lt;&gt;"",$D566=""),Calc!DT561,"")</f>
        <v/>
      </c>
      <c r="AG566" s="8" t="str">
        <f>IF(AND($D565&lt;&gt;"",$D566=""),Calc!DU561,"")</f>
        <v/>
      </c>
      <c r="AH566" s="8" t="str">
        <f>IF(AND($D565&lt;&gt;"",$D566=""),Calc!DV561,"")</f>
        <v/>
      </c>
      <c r="AI566" s="8" t="str">
        <f>IF(AND($D565&lt;&gt;"",$D566=""),Calc!DW561,"")</f>
        <v/>
      </c>
      <c r="AJ566" s="8" t="str">
        <f>IF(AND($D565&lt;&gt;"",$D566=""),Calc!DX561,"")</f>
        <v/>
      </c>
      <c r="AK566" s="8" t="str">
        <f>IF(AND($D565&lt;&gt;"",$D566=""),Calc!DY561,"")</f>
        <v/>
      </c>
      <c r="AL566" s="8" t="str">
        <f>IF(AND($D565&lt;&gt;"",$D566=""),Calc!DZ561,"")</f>
        <v/>
      </c>
      <c r="AM566" s="8" t="str">
        <f>IF(AND($D565&lt;&gt;"",$D566=""),Calc!EA561,"")</f>
        <v/>
      </c>
      <c r="AN566" s="8" t="str">
        <f>IF(AND($D565&lt;&gt;"",$D566=""),Calc!EB561,"")</f>
        <v/>
      </c>
      <c r="AO566" s="8" t="str">
        <f>IF(AND($D565&lt;&gt;"",$D566=""),Calc!EC561,"")</f>
        <v/>
      </c>
      <c r="AP566" s="8" t="str">
        <f>IF(AND($D565&lt;&gt;"",$D566=""),Calc!ED561,"")</f>
        <v/>
      </c>
      <c r="AQ566" s="8" t="str">
        <f>IF(AND($D565&lt;&gt;"",$D566=""),Calc!EE561,"")</f>
        <v/>
      </c>
      <c r="AR566" s="8" t="str">
        <f>IF(AND($D565&lt;&gt;"",$D566=""),Calc!EF561,"")</f>
        <v/>
      </c>
      <c r="AS566" s="8" t="str">
        <f>IF(AND($D565&lt;&gt;"",$D566=""),Calc!EG561,"")</f>
        <v/>
      </c>
      <c r="AT566" s="8" t="str">
        <f>IF(AND($D565&lt;&gt;"",$D566=""),Calc!EH561,"")</f>
        <v/>
      </c>
      <c r="AU566" s="8" t="str">
        <f>IF(AND($D565&lt;&gt;"",$D566=""),Calc!EI561,"")</f>
        <v/>
      </c>
      <c r="AV566" t="str">
        <f>IF(AND($D566&lt;&gt;"",$D567=""),Calc!EJ561,"")</f>
        <v/>
      </c>
      <c r="AW566" t="str">
        <f>IF(AND($D567&lt;&gt;"",$D568=""),Calc!EK561,"")</f>
        <v/>
      </c>
    </row>
    <row r="567" spans="3:49" x14ac:dyDescent="0.25">
      <c r="C567" s="5">
        <v>559</v>
      </c>
      <c r="E567" t="str">
        <f>IF(D567="","",Calc!G562)</f>
        <v/>
      </c>
      <c r="F567" t="str">
        <f>IF(D566="","",IF(Calc!H562="","Wait",IF(Calc!H562&lt;&gt;"","Play")))</f>
        <v/>
      </c>
      <c r="G567" t="str">
        <f>IF(D567="","",IF(Calc!I562=1,"W",IF(Calc!I562=-1,"L","")))</f>
        <v/>
      </c>
      <c r="H567" t="str">
        <f>IF(D567="","",IF(Finals!G567="","",IF(Calc!I562=-1,-Calc!BG561*I567,IF(Calc!I562=1,(36-Calc!BG561)*I567))))</f>
        <v/>
      </c>
      <c r="I567" t="str">
        <f t="shared" si="18"/>
        <v/>
      </c>
      <c r="J567" t="str">
        <f t="shared" si="17"/>
        <v/>
      </c>
      <c r="K567" t="str">
        <f ca="1">IF(J567&gt;K566,J567,K566)</f>
        <v/>
      </c>
      <c r="L567" t="str">
        <f ca="1">IF(AND(Calc!H562=1,D566&lt;&gt;""),Calc!BG561,"")</f>
        <v/>
      </c>
      <c r="M567" s="5" t="str">
        <f>IF(AND($D566&lt;&gt;"",$D567=""),Calc!DA562,"")</f>
        <v/>
      </c>
      <c r="N567" s="8" t="str">
        <f>IF(AND($D566&lt;&gt;"",$D567=""),Calc!DB562,"")</f>
        <v/>
      </c>
      <c r="O567" s="8" t="str">
        <f>IF(AND($D566&lt;&gt;"",$D567=""),Calc!DC562,"")</f>
        <v/>
      </c>
      <c r="P567" s="8" t="str">
        <f>IF(AND($D566&lt;&gt;"",$D567=""),Calc!DD562,"")</f>
        <v/>
      </c>
      <c r="Q567" s="8" t="str">
        <f>IF(AND($D566&lt;&gt;"",$D567=""),Calc!DE562,"")</f>
        <v/>
      </c>
      <c r="R567" s="8" t="str">
        <f>IF(AND($D566&lt;&gt;"",$D567=""),Calc!DF562,"")</f>
        <v/>
      </c>
      <c r="S567" s="8" t="str">
        <f>IF(AND($D566&lt;&gt;"",$D567=""),Calc!DG562,"")</f>
        <v/>
      </c>
      <c r="T567" s="8" t="str">
        <f>IF(AND($D566&lt;&gt;"",$D567=""),Calc!DH562,"")</f>
        <v/>
      </c>
      <c r="U567" s="8" t="str">
        <f>IF(AND($D566&lt;&gt;"",$D567=""),Calc!DI562,"")</f>
        <v/>
      </c>
      <c r="V567" s="8" t="str">
        <f>IF(AND($D566&lt;&gt;"",$D567=""),Calc!DJ562,"")</f>
        <v/>
      </c>
      <c r="W567" s="8" t="str">
        <f>IF(AND($D566&lt;&gt;"",$D567=""),Calc!DK562,"")</f>
        <v/>
      </c>
      <c r="X567" s="8" t="str">
        <f>IF(AND($D566&lt;&gt;"",$D567=""),Calc!DL562,"")</f>
        <v/>
      </c>
      <c r="Y567" s="8" t="str">
        <f>IF(AND($D566&lt;&gt;"",$D567=""),Calc!DM562,"")</f>
        <v/>
      </c>
      <c r="Z567" s="8" t="str">
        <f>IF(AND($D566&lt;&gt;"",$D567=""),Calc!DN562,"")</f>
        <v/>
      </c>
      <c r="AA567" s="8" t="str">
        <f>IF(AND($D566&lt;&gt;"",$D567=""),Calc!DO562,"")</f>
        <v/>
      </c>
      <c r="AB567" s="8" t="str">
        <f>IF(AND($D566&lt;&gt;"",$D567=""),Calc!DP562,"")</f>
        <v/>
      </c>
      <c r="AC567" s="8" t="str">
        <f>IF(AND($D566&lt;&gt;"",$D567=""),Calc!DQ562,"")</f>
        <v/>
      </c>
      <c r="AD567" s="8" t="str">
        <f>IF(AND($D566&lt;&gt;"",$D567=""),Calc!DR562,"")</f>
        <v/>
      </c>
      <c r="AE567" s="8" t="str">
        <f>IF(AND($D566&lt;&gt;"",$D567=""),Calc!DS562,"")</f>
        <v/>
      </c>
      <c r="AF567" s="8" t="str">
        <f>IF(AND($D566&lt;&gt;"",$D567=""),Calc!DT562,"")</f>
        <v/>
      </c>
      <c r="AG567" s="8" t="str">
        <f>IF(AND($D566&lt;&gt;"",$D567=""),Calc!DU562,"")</f>
        <v/>
      </c>
      <c r="AH567" s="8" t="str">
        <f>IF(AND($D566&lt;&gt;"",$D567=""),Calc!DV562,"")</f>
        <v/>
      </c>
      <c r="AI567" s="8" t="str">
        <f>IF(AND($D566&lt;&gt;"",$D567=""),Calc!DW562,"")</f>
        <v/>
      </c>
      <c r="AJ567" s="8" t="str">
        <f>IF(AND($D566&lt;&gt;"",$D567=""),Calc!DX562,"")</f>
        <v/>
      </c>
      <c r="AK567" s="8" t="str">
        <f>IF(AND($D566&lt;&gt;"",$D567=""),Calc!DY562,"")</f>
        <v/>
      </c>
      <c r="AL567" s="8" t="str">
        <f>IF(AND($D566&lt;&gt;"",$D567=""),Calc!DZ562,"")</f>
        <v/>
      </c>
      <c r="AM567" s="8" t="str">
        <f>IF(AND($D566&lt;&gt;"",$D567=""),Calc!EA562,"")</f>
        <v/>
      </c>
      <c r="AN567" s="8" t="str">
        <f>IF(AND($D566&lt;&gt;"",$D567=""),Calc!EB562,"")</f>
        <v/>
      </c>
      <c r="AO567" s="8" t="str">
        <f>IF(AND($D566&lt;&gt;"",$D567=""),Calc!EC562,"")</f>
        <v/>
      </c>
      <c r="AP567" s="8" t="str">
        <f>IF(AND($D566&lt;&gt;"",$D567=""),Calc!ED562,"")</f>
        <v/>
      </c>
      <c r="AQ567" s="8" t="str">
        <f>IF(AND($D566&lt;&gt;"",$D567=""),Calc!EE562,"")</f>
        <v/>
      </c>
      <c r="AR567" s="8" t="str">
        <f>IF(AND($D566&lt;&gt;"",$D567=""),Calc!EF562,"")</f>
        <v/>
      </c>
      <c r="AS567" s="8" t="str">
        <f>IF(AND($D566&lt;&gt;"",$D567=""),Calc!EG562,"")</f>
        <v/>
      </c>
      <c r="AT567" s="8" t="str">
        <f>IF(AND($D566&lt;&gt;"",$D567=""),Calc!EH562,"")</f>
        <v/>
      </c>
      <c r="AU567" s="8" t="str">
        <f>IF(AND($D566&lt;&gt;"",$D567=""),Calc!EI562,"")</f>
        <v/>
      </c>
      <c r="AV567" t="str">
        <f>IF(AND($D567&lt;&gt;"",$D568=""),Calc!EJ562,"")</f>
        <v/>
      </c>
      <c r="AW567" t="str">
        <f>IF(AND($D568&lt;&gt;"",$D569=""),Calc!EK562,"")</f>
        <v/>
      </c>
    </row>
    <row r="568" spans="3:49" x14ac:dyDescent="0.25">
      <c r="C568" s="5">
        <v>560</v>
      </c>
      <c r="E568" t="str">
        <f>IF(D568="","",Calc!G563)</f>
        <v/>
      </c>
      <c r="F568" t="str">
        <f>IF(D567="","",IF(Calc!H563="","Wait",IF(Calc!H563&lt;&gt;"","Play")))</f>
        <v/>
      </c>
      <c r="G568" t="str">
        <f>IF(D568="","",IF(Calc!I563=1,"W",IF(Calc!I563=-1,"L","")))</f>
        <v/>
      </c>
      <c r="H568" t="str">
        <f>IF(D568="","",IF(Finals!G568="","",IF(Calc!I563=-1,-Calc!BG562*I568,IF(Calc!I563=1,(36-Calc!BG562)*I568))))</f>
        <v/>
      </c>
      <c r="I568" t="str">
        <f t="shared" si="18"/>
        <v/>
      </c>
      <c r="J568" t="str">
        <f t="shared" si="17"/>
        <v/>
      </c>
      <c r="K568" t="str">
        <f ca="1">IF(J568&gt;K567,J568,K567)</f>
        <v/>
      </c>
      <c r="L568" t="str">
        <f ca="1">IF(AND(Calc!H563=1,D567&lt;&gt;""),Calc!BG562,"")</f>
        <v/>
      </c>
      <c r="M568" s="5" t="str">
        <f>IF(AND($D567&lt;&gt;"",$D568=""),Calc!DA563,"")</f>
        <v/>
      </c>
      <c r="N568" s="8" t="str">
        <f>IF(AND($D567&lt;&gt;"",$D568=""),Calc!DB563,"")</f>
        <v/>
      </c>
      <c r="O568" s="8" t="str">
        <f>IF(AND($D567&lt;&gt;"",$D568=""),Calc!DC563,"")</f>
        <v/>
      </c>
      <c r="P568" s="8" t="str">
        <f>IF(AND($D567&lt;&gt;"",$D568=""),Calc!DD563,"")</f>
        <v/>
      </c>
      <c r="Q568" s="8" t="str">
        <f>IF(AND($D567&lt;&gt;"",$D568=""),Calc!DE563,"")</f>
        <v/>
      </c>
      <c r="R568" s="8" t="str">
        <f>IF(AND($D567&lt;&gt;"",$D568=""),Calc!DF563,"")</f>
        <v/>
      </c>
      <c r="S568" s="8" t="str">
        <f>IF(AND($D567&lt;&gt;"",$D568=""),Calc!DG563,"")</f>
        <v/>
      </c>
      <c r="T568" s="8" t="str">
        <f>IF(AND($D567&lt;&gt;"",$D568=""),Calc!DH563,"")</f>
        <v/>
      </c>
      <c r="U568" s="8" t="str">
        <f>IF(AND($D567&lt;&gt;"",$D568=""),Calc!DI563,"")</f>
        <v/>
      </c>
      <c r="V568" s="8" t="str">
        <f>IF(AND($D567&lt;&gt;"",$D568=""),Calc!DJ563,"")</f>
        <v/>
      </c>
      <c r="W568" s="8" t="str">
        <f>IF(AND($D567&lt;&gt;"",$D568=""),Calc!DK563,"")</f>
        <v/>
      </c>
      <c r="X568" s="8" t="str">
        <f>IF(AND($D567&lt;&gt;"",$D568=""),Calc!DL563,"")</f>
        <v/>
      </c>
      <c r="Y568" s="8" t="str">
        <f>IF(AND($D567&lt;&gt;"",$D568=""),Calc!DM563,"")</f>
        <v/>
      </c>
      <c r="Z568" s="8" t="str">
        <f>IF(AND($D567&lt;&gt;"",$D568=""),Calc!DN563,"")</f>
        <v/>
      </c>
      <c r="AA568" s="8" t="str">
        <f>IF(AND($D567&lt;&gt;"",$D568=""),Calc!DO563,"")</f>
        <v/>
      </c>
      <c r="AB568" s="8" t="str">
        <f>IF(AND($D567&lt;&gt;"",$D568=""),Calc!DP563,"")</f>
        <v/>
      </c>
      <c r="AC568" s="8" t="str">
        <f>IF(AND($D567&lt;&gt;"",$D568=""),Calc!DQ563,"")</f>
        <v/>
      </c>
      <c r="AD568" s="8" t="str">
        <f>IF(AND($D567&lt;&gt;"",$D568=""),Calc!DR563,"")</f>
        <v/>
      </c>
      <c r="AE568" s="8" t="str">
        <f>IF(AND($D567&lt;&gt;"",$D568=""),Calc!DS563,"")</f>
        <v/>
      </c>
      <c r="AF568" s="8" t="str">
        <f>IF(AND($D567&lt;&gt;"",$D568=""),Calc!DT563,"")</f>
        <v/>
      </c>
      <c r="AG568" s="8" t="str">
        <f>IF(AND($D567&lt;&gt;"",$D568=""),Calc!DU563,"")</f>
        <v/>
      </c>
      <c r="AH568" s="8" t="str">
        <f>IF(AND($D567&lt;&gt;"",$D568=""),Calc!DV563,"")</f>
        <v/>
      </c>
      <c r="AI568" s="8" t="str">
        <f>IF(AND($D567&lt;&gt;"",$D568=""),Calc!DW563,"")</f>
        <v/>
      </c>
      <c r="AJ568" s="8" t="str">
        <f>IF(AND($D567&lt;&gt;"",$D568=""),Calc!DX563,"")</f>
        <v/>
      </c>
      <c r="AK568" s="8" t="str">
        <f>IF(AND($D567&lt;&gt;"",$D568=""),Calc!DY563,"")</f>
        <v/>
      </c>
      <c r="AL568" s="8" t="str">
        <f>IF(AND($D567&lt;&gt;"",$D568=""),Calc!DZ563,"")</f>
        <v/>
      </c>
      <c r="AM568" s="8" t="str">
        <f>IF(AND($D567&lt;&gt;"",$D568=""),Calc!EA563,"")</f>
        <v/>
      </c>
      <c r="AN568" s="8" t="str">
        <f>IF(AND($D567&lt;&gt;"",$D568=""),Calc!EB563,"")</f>
        <v/>
      </c>
      <c r="AO568" s="8" t="str">
        <f>IF(AND($D567&lt;&gt;"",$D568=""),Calc!EC563,"")</f>
        <v/>
      </c>
      <c r="AP568" s="8" t="str">
        <f>IF(AND($D567&lt;&gt;"",$D568=""),Calc!ED563,"")</f>
        <v/>
      </c>
      <c r="AQ568" s="8" t="str">
        <f>IF(AND($D567&lt;&gt;"",$D568=""),Calc!EE563,"")</f>
        <v/>
      </c>
      <c r="AR568" s="8" t="str">
        <f>IF(AND($D567&lt;&gt;"",$D568=""),Calc!EF563,"")</f>
        <v/>
      </c>
      <c r="AS568" s="8" t="str">
        <f>IF(AND($D567&lt;&gt;"",$D568=""),Calc!EG563,"")</f>
        <v/>
      </c>
      <c r="AT568" s="8" t="str">
        <f>IF(AND($D567&lt;&gt;"",$D568=""),Calc!EH563,"")</f>
        <v/>
      </c>
      <c r="AU568" s="8" t="str">
        <f>IF(AND($D567&lt;&gt;"",$D568=""),Calc!EI563,"")</f>
        <v/>
      </c>
      <c r="AV568" t="str">
        <f>IF(AND($D568&lt;&gt;"",$D569=""),Calc!EJ563,"")</f>
        <v/>
      </c>
      <c r="AW568" t="str">
        <f>IF(AND($D569&lt;&gt;"",$D570=""),Calc!EK563,"")</f>
        <v/>
      </c>
    </row>
    <row r="569" spans="3:49" x14ac:dyDescent="0.25">
      <c r="C569" s="5">
        <v>561</v>
      </c>
      <c r="E569" t="str">
        <f>IF(D569="","",Calc!G564)</f>
        <v/>
      </c>
      <c r="F569" t="str">
        <f>IF(D568="","",IF(Calc!H564="","Wait",IF(Calc!H564&lt;&gt;"","Play")))</f>
        <v/>
      </c>
      <c r="G569" t="str">
        <f>IF(D569="","",IF(Calc!I564=1,"W",IF(Calc!I564=-1,"L","")))</f>
        <v/>
      </c>
      <c r="H569" t="str">
        <f>IF(D569="","",IF(Finals!G569="","",IF(Calc!I564=-1,-Calc!BG563*I569,IF(Calc!I564=1,(36-Calc!BG563)*I569))))</f>
        <v/>
      </c>
      <c r="I569" t="str">
        <f t="shared" si="18"/>
        <v/>
      </c>
      <c r="J569" t="str">
        <f t="shared" si="17"/>
        <v/>
      </c>
      <c r="K569" t="str">
        <f ca="1">IF(J569&gt;K568,J569,K568)</f>
        <v/>
      </c>
      <c r="L569" t="str">
        <f ca="1">IF(AND(Calc!H564=1,D568&lt;&gt;""),Calc!BG563,"")</f>
        <v/>
      </c>
      <c r="M569" s="5" t="str">
        <f>IF(AND($D568&lt;&gt;"",$D569=""),Calc!DA564,"")</f>
        <v/>
      </c>
      <c r="N569" s="8" t="str">
        <f>IF(AND($D568&lt;&gt;"",$D569=""),Calc!DB564,"")</f>
        <v/>
      </c>
      <c r="O569" s="8" t="str">
        <f>IF(AND($D568&lt;&gt;"",$D569=""),Calc!DC564,"")</f>
        <v/>
      </c>
      <c r="P569" s="8" t="str">
        <f>IF(AND($D568&lt;&gt;"",$D569=""),Calc!DD564,"")</f>
        <v/>
      </c>
      <c r="Q569" s="8" t="str">
        <f>IF(AND($D568&lt;&gt;"",$D569=""),Calc!DE564,"")</f>
        <v/>
      </c>
      <c r="R569" s="8" t="str">
        <f>IF(AND($D568&lt;&gt;"",$D569=""),Calc!DF564,"")</f>
        <v/>
      </c>
      <c r="S569" s="8" t="str">
        <f>IF(AND($D568&lt;&gt;"",$D569=""),Calc!DG564,"")</f>
        <v/>
      </c>
      <c r="T569" s="8" t="str">
        <f>IF(AND($D568&lt;&gt;"",$D569=""),Calc!DH564,"")</f>
        <v/>
      </c>
      <c r="U569" s="8" t="str">
        <f>IF(AND($D568&lt;&gt;"",$D569=""),Calc!DI564,"")</f>
        <v/>
      </c>
      <c r="V569" s="8" t="str">
        <f>IF(AND($D568&lt;&gt;"",$D569=""),Calc!DJ564,"")</f>
        <v/>
      </c>
      <c r="W569" s="8" t="str">
        <f>IF(AND($D568&lt;&gt;"",$D569=""),Calc!DK564,"")</f>
        <v/>
      </c>
      <c r="X569" s="8" t="str">
        <f>IF(AND($D568&lt;&gt;"",$D569=""),Calc!DL564,"")</f>
        <v/>
      </c>
      <c r="Y569" s="8" t="str">
        <f>IF(AND($D568&lt;&gt;"",$D569=""),Calc!DM564,"")</f>
        <v/>
      </c>
      <c r="Z569" s="8" t="str">
        <f>IF(AND($D568&lt;&gt;"",$D569=""),Calc!DN564,"")</f>
        <v/>
      </c>
      <c r="AA569" s="8" t="str">
        <f>IF(AND($D568&lt;&gt;"",$D569=""),Calc!DO564,"")</f>
        <v/>
      </c>
      <c r="AB569" s="8" t="str">
        <f>IF(AND($D568&lt;&gt;"",$D569=""),Calc!DP564,"")</f>
        <v/>
      </c>
      <c r="AC569" s="8" t="str">
        <f>IF(AND($D568&lt;&gt;"",$D569=""),Calc!DQ564,"")</f>
        <v/>
      </c>
      <c r="AD569" s="8" t="str">
        <f>IF(AND($D568&lt;&gt;"",$D569=""),Calc!DR564,"")</f>
        <v/>
      </c>
      <c r="AE569" s="8" t="str">
        <f>IF(AND($D568&lt;&gt;"",$D569=""),Calc!DS564,"")</f>
        <v/>
      </c>
      <c r="AF569" s="8" t="str">
        <f>IF(AND($D568&lt;&gt;"",$D569=""),Calc!DT564,"")</f>
        <v/>
      </c>
      <c r="AG569" s="8" t="str">
        <f>IF(AND($D568&lt;&gt;"",$D569=""),Calc!DU564,"")</f>
        <v/>
      </c>
      <c r="AH569" s="8" t="str">
        <f>IF(AND($D568&lt;&gt;"",$D569=""),Calc!DV564,"")</f>
        <v/>
      </c>
      <c r="AI569" s="8" t="str">
        <f>IF(AND($D568&lt;&gt;"",$D569=""),Calc!DW564,"")</f>
        <v/>
      </c>
      <c r="AJ569" s="8" t="str">
        <f>IF(AND($D568&lt;&gt;"",$D569=""),Calc!DX564,"")</f>
        <v/>
      </c>
      <c r="AK569" s="8" t="str">
        <f>IF(AND($D568&lt;&gt;"",$D569=""),Calc!DY564,"")</f>
        <v/>
      </c>
      <c r="AL569" s="8" t="str">
        <f>IF(AND($D568&lt;&gt;"",$D569=""),Calc!DZ564,"")</f>
        <v/>
      </c>
      <c r="AM569" s="8" t="str">
        <f>IF(AND($D568&lt;&gt;"",$D569=""),Calc!EA564,"")</f>
        <v/>
      </c>
      <c r="AN569" s="8" t="str">
        <f>IF(AND($D568&lt;&gt;"",$D569=""),Calc!EB564,"")</f>
        <v/>
      </c>
      <c r="AO569" s="8" t="str">
        <f>IF(AND($D568&lt;&gt;"",$D569=""),Calc!EC564,"")</f>
        <v/>
      </c>
      <c r="AP569" s="8" t="str">
        <f>IF(AND($D568&lt;&gt;"",$D569=""),Calc!ED564,"")</f>
        <v/>
      </c>
      <c r="AQ569" s="8" t="str">
        <f>IF(AND($D568&lt;&gt;"",$D569=""),Calc!EE564,"")</f>
        <v/>
      </c>
      <c r="AR569" s="8" t="str">
        <f>IF(AND($D568&lt;&gt;"",$D569=""),Calc!EF564,"")</f>
        <v/>
      </c>
      <c r="AS569" s="8" t="str">
        <f>IF(AND($D568&lt;&gt;"",$D569=""),Calc!EG564,"")</f>
        <v/>
      </c>
      <c r="AT569" s="8" t="str">
        <f>IF(AND($D568&lt;&gt;"",$D569=""),Calc!EH564,"")</f>
        <v/>
      </c>
      <c r="AU569" s="8" t="str">
        <f>IF(AND($D568&lt;&gt;"",$D569=""),Calc!EI564,"")</f>
        <v/>
      </c>
      <c r="AV569" t="str">
        <f>IF(AND($D569&lt;&gt;"",$D570=""),Calc!EJ564,"")</f>
        <v/>
      </c>
      <c r="AW569" t="str">
        <f>IF(AND($D570&lt;&gt;"",$D571=""),Calc!EK564,"")</f>
        <v/>
      </c>
    </row>
    <row r="570" spans="3:49" x14ac:dyDescent="0.25">
      <c r="C570" s="5">
        <v>562</v>
      </c>
      <c r="E570" t="str">
        <f>IF(D570="","",Calc!G565)</f>
        <v/>
      </c>
      <c r="F570" t="str">
        <f>IF(D569="","",IF(Calc!H565="","Wait",IF(Calc!H565&lt;&gt;"","Play")))</f>
        <v/>
      </c>
      <c r="G570" t="str">
        <f>IF(D570="","",IF(Calc!I565=1,"W",IF(Calc!I565=-1,"L","")))</f>
        <v/>
      </c>
      <c r="H570" t="str">
        <f>IF(D570="","",IF(Finals!G570="","",IF(Calc!I565=-1,-Calc!BG564*I570,IF(Calc!I565=1,(36-Calc!BG564)*I570))))</f>
        <v/>
      </c>
      <c r="I570" t="str">
        <f t="shared" si="18"/>
        <v/>
      </c>
      <c r="J570" t="str">
        <f t="shared" si="17"/>
        <v/>
      </c>
      <c r="K570" t="str">
        <f ca="1">IF(J570&gt;K569,J570,K569)</f>
        <v/>
      </c>
      <c r="L570" t="str">
        <f ca="1">IF(AND(Calc!H565=1,D569&lt;&gt;""),Calc!BG564,"")</f>
        <v/>
      </c>
      <c r="M570" s="5" t="str">
        <f>IF(AND($D569&lt;&gt;"",$D570=""),Calc!DA565,"")</f>
        <v/>
      </c>
      <c r="N570" s="8" t="str">
        <f>IF(AND($D569&lt;&gt;"",$D570=""),Calc!DB565,"")</f>
        <v/>
      </c>
      <c r="O570" s="8" t="str">
        <f>IF(AND($D569&lt;&gt;"",$D570=""),Calc!DC565,"")</f>
        <v/>
      </c>
      <c r="P570" s="8" t="str">
        <f>IF(AND($D569&lt;&gt;"",$D570=""),Calc!DD565,"")</f>
        <v/>
      </c>
      <c r="Q570" s="8" t="str">
        <f>IF(AND($D569&lt;&gt;"",$D570=""),Calc!DE565,"")</f>
        <v/>
      </c>
      <c r="R570" s="8" t="str">
        <f>IF(AND($D569&lt;&gt;"",$D570=""),Calc!DF565,"")</f>
        <v/>
      </c>
      <c r="S570" s="8" t="str">
        <f>IF(AND($D569&lt;&gt;"",$D570=""),Calc!DG565,"")</f>
        <v/>
      </c>
      <c r="T570" s="8" t="str">
        <f>IF(AND($D569&lt;&gt;"",$D570=""),Calc!DH565,"")</f>
        <v/>
      </c>
      <c r="U570" s="8" t="str">
        <f>IF(AND($D569&lt;&gt;"",$D570=""),Calc!DI565,"")</f>
        <v/>
      </c>
      <c r="V570" s="8" t="str">
        <f>IF(AND($D569&lt;&gt;"",$D570=""),Calc!DJ565,"")</f>
        <v/>
      </c>
      <c r="W570" s="8" t="str">
        <f>IF(AND($D569&lt;&gt;"",$D570=""),Calc!DK565,"")</f>
        <v/>
      </c>
      <c r="X570" s="8" t="str">
        <f>IF(AND($D569&lt;&gt;"",$D570=""),Calc!DL565,"")</f>
        <v/>
      </c>
      <c r="Y570" s="8" t="str">
        <f>IF(AND($D569&lt;&gt;"",$D570=""),Calc!DM565,"")</f>
        <v/>
      </c>
      <c r="Z570" s="8" t="str">
        <f>IF(AND($D569&lt;&gt;"",$D570=""),Calc!DN565,"")</f>
        <v/>
      </c>
      <c r="AA570" s="8" t="str">
        <f>IF(AND($D569&lt;&gt;"",$D570=""),Calc!DO565,"")</f>
        <v/>
      </c>
      <c r="AB570" s="8" t="str">
        <f>IF(AND($D569&lt;&gt;"",$D570=""),Calc!DP565,"")</f>
        <v/>
      </c>
      <c r="AC570" s="8" t="str">
        <f>IF(AND($D569&lt;&gt;"",$D570=""),Calc!DQ565,"")</f>
        <v/>
      </c>
      <c r="AD570" s="8" t="str">
        <f>IF(AND($D569&lt;&gt;"",$D570=""),Calc!DR565,"")</f>
        <v/>
      </c>
      <c r="AE570" s="8" t="str">
        <f>IF(AND($D569&lt;&gt;"",$D570=""),Calc!DS565,"")</f>
        <v/>
      </c>
      <c r="AF570" s="8" t="str">
        <f>IF(AND($D569&lt;&gt;"",$D570=""),Calc!DT565,"")</f>
        <v/>
      </c>
      <c r="AG570" s="8" t="str">
        <f>IF(AND($D569&lt;&gt;"",$D570=""),Calc!DU565,"")</f>
        <v/>
      </c>
      <c r="AH570" s="8" t="str">
        <f>IF(AND($D569&lt;&gt;"",$D570=""),Calc!DV565,"")</f>
        <v/>
      </c>
      <c r="AI570" s="8" t="str">
        <f>IF(AND($D569&lt;&gt;"",$D570=""),Calc!DW565,"")</f>
        <v/>
      </c>
      <c r="AJ570" s="8" t="str">
        <f>IF(AND($D569&lt;&gt;"",$D570=""),Calc!DX565,"")</f>
        <v/>
      </c>
      <c r="AK570" s="8" t="str">
        <f>IF(AND($D569&lt;&gt;"",$D570=""),Calc!DY565,"")</f>
        <v/>
      </c>
      <c r="AL570" s="8" t="str">
        <f>IF(AND($D569&lt;&gt;"",$D570=""),Calc!DZ565,"")</f>
        <v/>
      </c>
      <c r="AM570" s="8" t="str">
        <f>IF(AND($D569&lt;&gt;"",$D570=""),Calc!EA565,"")</f>
        <v/>
      </c>
      <c r="AN570" s="8" t="str">
        <f>IF(AND($D569&lt;&gt;"",$D570=""),Calc!EB565,"")</f>
        <v/>
      </c>
      <c r="AO570" s="8" t="str">
        <f>IF(AND($D569&lt;&gt;"",$D570=""),Calc!EC565,"")</f>
        <v/>
      </c>
      <c r="AP570" s="8" t="str">
        <f>IF(AND($D569&lt;&gt;"",$D570=""),Calc!ED565,"")</f>
        <v/>
      </c>
      <c r="AQ570" s="8" t="str">
        <f>IF(AND($D569&lt;&gt;"",$D570=""),Calc!EE565,"")</f>
        <v/>
      </c>
      <c r="AR570" s="8" t="str">
        <f>IF(AND($D569&lt;&gt;"",$D570=""),Calc!EF565,"")</f>
        <v/>
      </c>
      <c r="AS570" s="8" t="str">
        <f>IF(AND($D569&lt;&gt;"",$D570=""),Calc!EG565,"")</f>
        <v/>
      </c>
      <c r="AT570" s="8" t="str">
        <f>IF(AND($D569&lt;&gt;"",$D570=""),Calc!EH565,"")</f>
        <v/>
      </c>
      <c r="AU570" s="8" t="str">
        <f>IF(AND($D569&lt;&gt;"",$D570=""),Calc!EI565,"")</f>
        <v/>
      </c>
      <c r="AV570" t="str">
        <f>IF(AND($D570&lt;&gt;"",$D571=""),Calc!EJ565,"")</f>
        <v/>
      </c>
      <c r="AW570" t="str">
        <f>IF(AND($D571&lt;&gt;"",$D572=""),Calc!EK565,"")</f>
        <v/>
      </c>
    </row>
    <row r="571" spans="3:49" x14ac:dyDescent="0.25">
      <c r="C571" s="5">
        <v>563</v>
      </c>
      <c r="E571" t="str">
        <f>IF(D571="","",Calc!G566)</f>
        <v/>
      </c>
      <c r="F571" t="str">
        <f>IF(D570="","",IF(Calc!H566="","Wait",IF(Calc!H566&lt;&gt;"","Play")))</f>
        <v/>
      </c>
      <c r="G571" t="str">
        <f>IF(D571="","",IF(Calc!I566=1,"W",IF(Calc!I566=-1,"L","")))</f>
        <v/>
      </c>
      <c r="H571" t="str">
        <f>IF(D571="","",IF(Finals!G571="","",IF(Calc!I566=-1,-Calc!BG565*I571,IF(Calc!I566=1,(36-Calc!BG565)*I571))))</f>
        <v/>
      </c>
      <c r="I571" t="str">
        <f t="shared" si="18"/>
        <v/>
      </c>
      <c r="J571" t="str">
        <f t="shared" si="17"/>
        <v/>
      </c>
      <c r="K571" t="str">
        <f ca="1">IF(J571&gt;K570,J571,K570)</f>
        <v/>
      </c>
      <c r="L571" t="str">
        <f ca="1">IF(AND(Calc!H566=1,D570&lt;&gt;""),Calc!BG565,"")</f>
        <v/>
      </c>
      <c r="M571" s="5" t="str">
        <f>IF(AND($D570&lt;&gt;"",$D571=""),Calc!DA566,"")</f>
        <v/>
      </c>
      <c r="N571" s="8" t="str">
        <f>IF(AND($D570&lt;&gt;"",$D571=""),Calc!DB566,"")</f>
        <v/>
      </c>
      <c r="O571" s="8" t="str">
        <f>IF(AND($D570&lt;&gt;"",$D571=""),Calc!DC566,"")</f>
        <v/>
      </c>
      <c r="P571" s="8" t="str">
        <f>IF(AND($D570&lt;&gt;"",$D571=""),Calc!DD566,"")</f>
        <v/>
      </c>
      <c r="Q571" s="8" t="str">
        <f>IF(AND($D570&lt;&gt;"",$D571=""),Calc!DE566,"")</f>
        <v/>
      </c>
      <c r="R571" s="8" t="str">
        <f>IF(AND($D570&lt;&gt;"",$D571=""),Calc!DF566,"")</f>
        <v/>
      </c>
      <c r="S571" s="8" t="str">
        <f>IF(AND($D570&lt;&gt;"",$D571=""),Calc!DG566,"")</f>
        <v/>
      </c>
      <c r="T571" s="8" t="str">
        <f>IF(AND($D570&lt;&gt;"",$D571=""),Calc!DH566,"")</f>
        <v/>
      </c>
      <c r="U571" s="8" t="str">
        <f>IF(AND($D570&lt;&gt;"",$D571=""),Calc!DI566,"")</f>
        <v/>
      </c>
      <c r="V571" s="8" t="str">
        <f>IF(AND($D570&lt;&gt;"",$D571=""),Calc!DJ566,"")</f>
        <v/>
      </c>
      <c r="W571" s="8" t="str">
        <f>IF(AND($D570&lt;&gt;"",$D571=""),Calc!DK566,"")</f>
        <v/>
      </c>
      <c r="X571" s="8" t="str">
        <f>IF(AND($D570&lt;&gt;"",$D571=""),Calc!DL566,"")</f>
        <v/>
      </c>
      <c r="Y571" s="8" t="str">
        <f>IF(AND($D570&lt;&gt;"",$D571=""),Calc!DM566,"")</f>
        <v/>
      </c>
      <c r="Z571" s="8" t="str">
        <f>IF(AND($D570&lt;&gt;"",$D571=""),Calc!DN566,"")</f>
        <v/>
      </c>
      <c r="AA571" s="8" t="str">
        <f>IF(AND($D570&lt;&gt;"",$D571=""),Calc!DO566,"")</f>
        <v/>
      </c>
      <c r="AB571" s="8" t="str">
        <f>IF(AND($D570&lt;&gt;"",$D571=""),Calc!DP566,"")</f>
        <v/>
      </c>
      <c r="AC571" s="8" t="str">
        <f>IF(AND($D570&lt;&gt;"",$D571=""),Calc!DQ566,"")</f>
        <v/>
      </c>
      <c r="AD571" s="8" t="str">
        <f>IF(AND($D570&lt;&gt;"",$D571=""),Calc!DR566,"")</f>
        <v/>
      </c>
      <c r="AE571" s="8" t="str">
        <f>IF(AND($D570&lt;&gt;"",$D571=""),Calc!DS566,"")</f>
        <v/>
      </c>
      <c r="AF571" s="8" t="str">
        <f>IF(AND($D570&lt;&gt;"",$D571=""),Calc!DT566,"")</f>
        <v/>
      </c>
      <c r="AG571" s="8" t="str">
        <f>IF(AND($D570&lt;&gt;"",$D571=""),Calc!DU566,"")</f>
        <v/>
      </c>
      <c r="AH571" s="8" t="str">
        <f>IF(AND($D570&lt;&gt;"",$D571=""),Calc!DV566,"")</f>
        <v/>
      </c>
      <c r="AI571" s="8" t="str">
        <f>IF(AND($D570&lt;&gt;"",$D571=""),Calc!DW566,"")</f>
        <v/>
      </c>
      <c r="AJ571" s="8" t="str">
        <f>IF(AND($D570&lt;&gt;"",$D571=""),Calc!DX566,"")</f>
        <v/>
      </c>
      <c r="AK571" s="8" t="str">
        <f>IF(AND($D570&lt;&gt;"",$D571=""),Calc!DY566,"")</f>
        <v/>
      </c>
      <c r="AL571" s="8" t="str">
        <f>IF(AND($D570&lt;&gt;"",$D571=""),Calc!DZ566,"")</f>
        <v/>
      </c>
      <c r="AM571" s="8" t="str">
        <f>IF(AND($D570&lt;&gt;"",$D571=""),Calc!EA566,"")</f>
        <v/>
      </c>
      <c r="AN571" s="8" t="str">
        <f>IF(AND($D570&lt;&gt;"",$D571=""),Calc!EB566,"")</f>
        <v/>
      </c>
      <c r="AO571" s="8" t="str">
        <f>IF(AND($D570&lt;&gt;"",$D571=""),Calc!EC566,"")</f>
        <v/>
      </c>
      <c r="AP571" s="8" t="str">
        <f>IF(AND($D570&lt;&gt;"",$D571=""),Calc!ED566,"")</f>
        <v/>
      </c>
      <c r="AQ571" s="8" t="str">
        <f>IF(AND($D570&lt;&gt;"",$D571=""),Calc!EE566,"")</f>
        <v/>
      </c>
      <c r="AR571" s="8" t="str">
        <f>IF(AND($D570&lt;&gt;"",$D571=""),Calc!EF566,"")</f>
        <v/>
      </c>
      <c r="AS571" s="8" t="str">
        <f>IF(AND($D570&lt;&gt;"",$D571=""),Calc!EG566,"")</f>
        <v/>
      </c>
      <c r="AT571" s="8" t="str">
        <f>IF(AND($D570&lt;&gt;"",$D571=""),Calc!EH566,"")</f>
        <v/>
      </c>
      <c r="AU571" s="8" t="str">
        <f>IF(AND($D570&lt;&gt;"",$D571=""),Calc!EI566,"")</f>
        <v/>
      </c>
      <c r="AV571" t="str">
        <f>IF(AND($D571&lt;&gt;"",$D572=""),Calc!EJ566,"")</f>
        <v/>
      </c>
      <c r="AW571" t="str">
        <f>IF(AND($D572&lt;&gt;"",$D573=""),Calc!EK566,"")</f>
        <v/>
      </c>
    </row>
    <row r="572" spans="3:49" x14ac:dyDescent="0.25">
      <c r="C572" s="5">
        <v>564</v>
      </c>
      <c r="E572" t="str">
        <f>IF(D572="","",Calc!G567)</f>
        <v/>
      </c>
      <c r="F572" t="str">
        <f>IF(D571="","",IF(Calc!H567="","Wait",IF(Calc!H567&lt;&gt;"","Play")))</f>
        <v/>
      </c>
      <c r="G572" t="str">
        <f>IF(D572="","",IF(Calc!I567=1,"W",IF(Calc!I567=-1,"L","")))</f>
        <v/>
      </c>
      <c r="H572" t="str">
        <f>IF(D572="","",IF(Finals!G572="","",IF(Calc!I567=-1,-Calc!BG566*I572,IF(Calc!I567=1,(36-Calc!BG566)*I572))))</f>
        <v/>
      </c>
      <c r="I572" t="str">
        <f t="shared" si="18"/>
        <v/>
      </c>
      <c r="J572" t="str">
        <f t="shared" si="17"/>
        <v/>
      </c>
      <c r="K572" t="str">
        <f ca="1">IF(J572&gt;K571,J572,K571)</f>
        <v/>
      </c>
      <c r="L572" t="str">
        <f ca="1">IF(AND(Calc!H567=1,D571&lt;&gt;""),Calc!BG566,"")</f>
        <v/>
      </c>
      <c r="M572" s="5" t="str">
        <f>IF(AND($D571&lt;&gt;"",$D572=""),Calc!DA567,"")</f>
        <v/>
      </c>
      <c r="N572" s="8" t="str">
        <f>IF(AND($D571&lt;&gt;"",$D572=""),Calc!DB567,"")</f>
        <v/>
      </c>
      <c r="O572" s="8" t="str">
        <f>IF(AND($D571&lt;&gt;"",$D572=""),Calc!DC567,"")</f>
        <v/>
      </c>
      <c r="P572" s="8" t="str">
        <f>IF(AND($D571&lt;&gt;"",$D572=""),Calc!DD567,"")</f>
        <v/>
      </c>
      <c r="Q572" s="8" t="str">
        <f>IF(AND($D571&lt;&gt;"",$D572=""),Calc!DE567,"")</f>
        <v/>
      </c>
      <c r="R572" s="8" t="str">
        <f>IF(AND($D571&lt;&gt;"",$D572=""),Calc!DF567,"")</f>
        <v/>
      </c>
      <c r="S572" s="8" t="str">
        <f>IF(AND($D571&lt;&gt;"",$D572=""),Calc!DG567,"")</f>
        <v/>
      </c>
      <c r="T572" s="8" t="str">
        <f>IF(AND($D571&lt;&gt;"",$D572=""),Calc!DH567,"")</f>
        <v/>
      </c>
      <c r="U572" s="8" t="str">
        <f>IF(AND($D571&lt;&gt;"",$D572=""),Calc!DI567,"")</f>
        <v/>
      </c>
      <c r="V572" s="8" t="str">
        <f>IF(AND($D571&lt;&gt;"",$D572=""),Calc!DJ567,"")</f>
        <v/>
      </c>
      <c r="W572" s="8" t="str">
        <f>IF(AND($D571&lt;&gt;"",$D572=""),Calc!DK567,"")</f>
        <v/>
      </c>
      <c r="X572" s="8" t="str">
        <f>IF(AND($D571&lt;&gt;"",$D572=""),Calc!DL567,"")</f>
        <v/>
      </c>
      <c r="Y572" s="8" t="str">
        <f>IF(AND($D571&lt;&gt;"",$D572=""),Calc!DM567,"")</f>
        <v/>
      </c>
      <c r="Z572" s="8" t="str">
        <f>IF(AND($D571&lt;&gt;"",$D572=""),Calc!DN567,"")</f>
        <v/>
      </c>
      <c r="AA572" s="8" t="str">
        <f>IF(AND($D571&lt;&gt;"",$D572=""),Calc!DO567,"")</f>
        <v/>
      </c>
      <c r="AB572" s="8" t="str">
        <f>IF(AND($D571&lt;&gt;"",$D572=""),Calc!DP567,"")</f>
        <v/>
      </c>
      <c r="AC572" s="8" t="str">
        <f>IF(AND($D571&lt;&gt;"",$D572=""),Calc!DQ567,"")</f>
        <v/>
      </c>
      <c r="AD572" s="8" t="str">
        <f>IF(AND($D571&lt;&gt;"",$D572=""),Calc!DR567,"")</f>
        <v/>
      </c>
      <c r="AE572" s="8" t="str">
        <f>IF(AND($D571&lt;&gt;"",$D572=""),Calc!DS567,"")</f>
        <v/>
      </c>
      <c r="AF572" s="8" t="str">
        <f>IF(AND($D571&lt;&gt;"",$D572=""),Calc!DT567,"")</f>
        <v/>
      </c>
      <c r="AG572" s="8" t="str">
        <f>IF(AND($D571&lt;&gt;"",$D572=""),Calc!DU567,"")</f>
        <v/>
      </c>
      <c r="AH572" s="8" t="str">
        <f>IF(AND($D571&lt;&gt;"",$D572=""),Calc!DV567,"")</f>
        <v/>
      </c>
      <c r="AI572" s="8" t="str">
        <f>IF(AND($D571&lt;&gt;"",$D572=""),Calc!DW567,"")</f>
        <v/>
      </c>
      <c r="AJ572" s="8" t="str">
        <f>IF(AND($D571&lt;&gt;"",$D572=""),Calc!DX567,"")</f>
        <v/>
      </c>
      <c r="AK572" s="8" t="str">
        <f>IF(AND($D571&lt;&gt;"",$D572=""),Calc!DY567,"")</f>
        <v/>
      </c>
      <c r="AL572" s="8" t="str">
        <f>IF(AND($D571&lt;&gt;"",$D572=""),Calc!DZ567,"")</f>
        <v/>
      </c>
      <c r="AM572" s="8" t="str">
        <f>IF(AND($D571&lt;&gt;"",$D572=""),Calc!EA567,"")</f>
        <v/>
      </c>
      <c r="AN572" s="8" t="str">
        <f>IF(AND($D571&lt;&gt;"",$D572=""),Calc!EB567,"")</f>
        <v/>
      </c>
      <c r="AO572" s="8" t="str">
        <f>IF(AND($D571&lt;&gt;"",$D572=""),Calc!EC567,"")</f>
        <v/>
      </c>
      <c r="AP572" s="8" t="str">
        <f>IF(AND($D571&lt;&gt;"",$D572=""),Calc!ED567,"")</f>
        <v/>
      </c>
      <c r="AQ572" s="8" t="str">
        <f>IF(AND($D571&lt;&gt;"",$D572=""),Calc!EE567,"")</f>
        <v/>
      </c>
      <c r="AR572" s="8" t="str">
        <f>IF(AND($D571&lt;&gt;"",$D572=""),Calc!EF567,"")</f>
        <v/>
      </c>
      <c r="AS572" s="8" t="str">
        <f>IF(AND($D571&lt;&gt;"",$D572=""),Calc!EG567,"")</f>
        <v/>
      </c>
      <c r="AT572" s="8" t="str">
        <f>IF(AND($D571&lt;&gt;"",$D572=""),Calc!EH567,"")</f>
        <v/>
      </c>
      <c r="AU572" s="8" t="str">
        <f>IF(AND($D571&lt;&gt;"",$D572=""),Calc!EI567,"")</f>
        <v/>
      </c>
      <c r="AV572" t="str">
        <f>IF(AND($D572&lt;&gt;"",$D573=""),Calc!EJ567,"")</f>
        <v/>
      </c>
      <c r="AW572" t="str">
        <f>IF(AND($D573&lt;&gt;"",$D574=""),Calc!EK567,"")</f>
        <v/>
      </c>
    </row>
    <row r="573" spans="3:49" x14ac:dyDescent="0.25">
      <c r="C573" s="5">
        <v>565</v>
      </c>
      <c r="E573" t="str">
        <f>IF(D573="","",Calc!G568)</f>
        <v/>
      </c>
      <c r="F573" t="str">
        <f>IF(D572="","",IF(Calc!H568="","Wait",IF(Calc!H568&lt;&gt;"","Play")))</f>
        <v/>
      </c>
      <c r="G573" t="str">
        <f>IF(D573="","",IF(Calc!I568=1,"W",IF(Calc!I568=-1,"L","")))</f>
        <v/>
      </c>
      <c r="H573" t="str">
        <f>IF(D573="","",IF(Finals!G573="","",IF(Calc!I568=-1,-Calc!BG567*I573,IF(Calc!I568=1,(36-Calc!BG567)*I573))))</f>
        <v/>
      </c>
      <c r="I573" t="str">
        <f t="shared" si="18"/>
        <v/>
      </c>
      <c r="J573" t="str">
        <f t="shared" si="17"/>
        <v/>
      </c>
      <c r="K573" t="str">
        <f ca="1">IF(J573&gt;K572,J573,K572)</f>
        <v/>
      </c>
      <c r="L573" t="str">
        <f ca="1">IF(AND(Calc!H568=1,D572&lt;&gt;""),Calc!BG567,"")</f>
        <v/>
      </c>
      <c r="M573" s="5" t="str">
        <f>IF(AND($D572&lt;&gt;"",$D573=""),Calc!DA568,"")</f>
        <v/>
      </c>
      <c r="N573" s="8" t="str">
        <f>IF(AND($D572&lt;&gt;"",$D573=""),Calc!DB568,"")</f>
        <v/>
      </c>
      <c r="O573" s="8" t="str">
        <f>IF(AND($D572&lt;&gt;"",$D573=""),Calc!DC568,"")</f>
        <v/>
      </c>
      <c r="P573" s="8" t="str">
        <f>IF(AND($D572&lt;&gt;"",$D573=""),Calc!DD568,"")</f>
        <v/>
      </c>
      <c r="Q573" s="8" t="str">
        <f>IF(AND($D572&lt;&gt;"",$D573=""),Calc!DE568,"")</f>
        <v/>
      </c>
      <c r="R573" s="8" t="str">
        <f>IF(AND($D572&lt;&gt;"",$D573=""),Calc!DF568,"")</f>
        <v/>
      </c>
      <c r="S573" s="8" t="str">
        <f>IF(AND($D572&lt;&gt;"",$D573=""),Calc!DG568,"")</f>
        <v/>
      </c>
      <c r="T573" s="8" t="str">
        <f>IF(AND($D572&lt;&gt;"",$D573=""),Calc!DH568,"")</f>
        <v/>
      </c>
      <c r="U573" s="8" t="str">
        <f>IF(AND($D572&lt;&gt;"",$D573=""),Calc!DI568,"")</f>
        <v/>
      </c>
      <c r="V573" s="8" t="str">
        <f>IF(AND($D572&lt;&gt;"",$D573=""),Calc!DJ568,"")</f>
        <v/>
      </c>
      <c r="W573" s="8" t="str">
        <f>IF(AND($D572&lt;&gt;"",$D573=""),Calc!DK568,"")</f>
        <v/>
      </c>
      <c r="X573" s="8" t="str">
        <f>IF(AND($D572&lt;&gt;"",$D573=""),Calc!DL568,"")</f>
        <v/>
      </c>
      <c r="Y573" s="8" t="str">
        <f>IF(AND($D572&lt;&gt;"",$D573=""),Calc!DM568,"")</f>
        <v/>
      </c>
      <c r="Z573" s="8" t="str">
        <f>IF(AND($D572&lt;&gt;"",$D573=""),Calc!DN568,"")</f>
        <v/>
      </c>
      <c r="AA573" s="8" t="str">
        <f>IF(AND($D572&lt;&gt;"",$D573=""),Calc!DO568,"")</f>
        <v/>
      </c>
      <c r="AB573" s="8" t="str">
        <f>IF(AND($D572&lt;&gt;"",$D573=""),Calc!DP568,"")</f>
        <v/>
      </c>
      <c r="AC573" s="8" t="str">
        <f>IF(AND($D572&lt;&gt;"",$D573=""),Calc!DQ568,"")</f>
        <v/>
      </c>
      <c r="AD573" s="8" t="str">
        <f>IF(AND($D572&lt;&gt;"",$D573=""),Calc!DR568,"")</f>
        <v/>
      </c>
      <c r="AE573" s="8" t="str">
        <f>IF(AND($D572&lt;&gt;"",$D573=""),Calc!DS568,"")</f>
        <v/>
      </c>
      <c r="AF573" s="8" t="str">
        <f>IF(AND($D572&lt;&gt;"",$D573=""),Calc!DT568,"")</f>
        <v/>
      </c>
      <c r="AG573" s="8" t="str">
        <f>IF(AND($D572&lt;&gt;"",$D573=""),Calc!DU568,"")</f>
        <v/>
      </c>
      <c r="AH573" s="8" t="str">
        <f>IF(AND($D572&lt;&gt;"",$D573=""),Calc!DV568,"")</f>
        <v/>
      </c>
      <c r="AI573" s="8" t="str">
        <f>IF(AND($D572&lt;&gt;"",$D573=""),Calc!DW568,"")</f>
        <v/>
      </c>
      <c r="AJ573" s="8" t="str">
        <f>IF(AND($D572&lt;&gt;"",$D573=""),Calc!DX568,"")</f>
        <v/>
      </c>
      <c r="AK573" s="8" t="str">
        <f>IF(AND($D572&lt;&gt;"",$D573=""),Calc!DY568,"")</f>
        <v/>
      </c>
      <c r="AL573" s="8" t="str">
        <f>IF(AND($D572&lt;&gt;"",$D573=""),Calc!DZ568,"")</f>
        <v/>
      </c>
      <c r="AM573" s="8" t="str">
        <f>IF(AND($D572&lt;&gt;"",$D573=""),Calc!EA568,"")</f>
        <v/>
      </c>
      <c r="AN573" s="8" t="str">
        <f>IF(AND($D572&lt;&gt;"",$D573=""),Calc!EB568,"")</f>
        <v/>
      </c>
      <c r="AO573" s="8" t="str">
        <f>IF(AND($D572&lt;&gt;"",$D573=""),Calc!EC568,"")</f>
        <v/>
      </c>
      <c r="AP573" s="8" t="str">
        <f>IF(AND($D572&lt;&gt;"",$D573=""),Calc!ED568,"")</f>
        <v/>
      </c>
      <c r="AQ573" s="8" t="str">
        <f>IF(AND($D572&lt;&gt;"",$D573=""),Calc!EE568,"")</f>
        <v/>
      </c>
      <c r="AR573" s="8" t="str">
        <f>IF(AND($D572&lt;&gt;"",$D573=""),Calc!EF568,"")</f>
        <v/>
      </c>
      <c r="AS573" s="8" t="str">
        <f>IF(AND($D572&lt;&gt;"",$D573=""),Calc!EG568,"")</f>
        <v/>
      </c>
      <c r="AT573" s="8" t="str">
        <f>IF(AND($D572&lt;&gt;"",$D573=""),Calc!EH568,"")</f>
        <v/>
      </c>
      <c r="AU573" s="8" t="str">
        <f>IF(AND($D572&lt;&gt;"",$D573=""),Calc!EI568,"")</f>
        <v/>
      </c>
      <c r="AV573" t="str">
        <f>IF(AND($D573&lt;&gt;"",$D574=""),Calc!EJ568,"")</f>
        <v/>
      </c>
      <c r="AW573" t="str">
        <f>IF(AND($D574&lt;&gt;"",$D575=""),Calc!EK568,"")</f>
        <v/>
      </c>
    </row>
    <row r="574" spans="3:49" x14ac:dyDescent="0.25">
      <c r="C574" s="5">
        <v>566</v>
      </c>
      <c r="E574" t="str">
        <f>IF(D574="","",Calc!G569)</f>
        <v/>
      </c>
      <c r="F574" t="str">
        <f>IF(D573="","",IF(Calc!H569="","Wait",IF(Calc!H569&lt;&gt;"","Play")))</f>
        <v/>
      </c>
      <c r="G574" t="str">
        <f>IF(D574="","",IF(Calc!I569=1,"W",IF(Calc!I569=-1,"L","")))</f>
        <v/>
      </c>
      <c r="H574" t="str">
        <f>IF(D574="","",IF(Finals!G574="","",IF(Calc!I569=-1,-Calc!BG568*I574,IF(Calc!I569=1,(36-Calc!BG568)*I574))))</f>
        <v/>
      </c>
      <c r="I574" t="str">
        <f t="shared" si="18"/>
        <v/>
      </c>
      <c r="J574" t="str">
        <f t="shared" si="17"/>
        <v/>
      </c>
      <c r="K574" t="str">
        <f ca="1">IF(J574&gt;K573,J574,K573)</f>
        <v/>
      </c>
      <c r="L574" t="str">
        <f ca="1">IF(AND(Calc!H569=1,D573&lt;&gt;""),Calc!BG568,"")</f>
        <v/>
      </c>
      <c r="M574" s="5" t="str">
        <f>IF(AND($D573&lt;&gt;"",$D574=""),Calc!DA569,"")</f>
        <v/>
      </c>
      <c r="N574" s="8" t="str">
        <f>IF(AND($D573&lt;&gt;"",$D574=""),Calc!DB569,"")</f>
        <v/>
      </c>
      <c r="O574" s="8" t="str">
        <f>IF(AND($D573&lt;&gt;"",$D574=""),Calc!DC569,"")</f>
        <v/>
      </c>
      <c r="P574" s="8" t="str">
        <f>IF(AND($D573&lt;&gt;"",$D574=""),Calc!DD569,"")</f>
        <v/>
      </c>
      <c r="Q574" s="8" t="str">
        <f>IF(AND($D573&lt;&gt;"",$D574=""),Calc!DE569,"")</f>
        <v/>
      </c>
      <c r="R574" s="8" t="str">
        <f>IF(AND($D573&lt;&gt;"",$D574=""),Calc!DF569,"")</f>
        <v/>
      </c>
      <c r="S574" s="8" t="str">
        <f>IF(AND($D573&lt;&gt;"",$D574=""),Calc!DG569,"")</f>
        <v/>
      </c>
      <c r="T574" s="8" t="str">
        <f>IF(AND($D573&lt;&gt;"",$D574=""),Calc!DH569,"")</f>
        <v/>
      </c>
      <c r="U574" s="8" t="str">
        <f>IF(AND($D573&lt;&gt;"",$D574=""),Calc!DI569,"")</f>
        <v/>
      </c>
      <c r="V574" s="8" t="str">
        <f>IF(AND($D573&lt;&gt;"",$D574=""),Calc!DJ569,"")</f>
        <v/>
      </c>
      <c r="W574" s="8" t="str">
        <f>IF(AND($D573&lt;&gt;"",$D574=""),Calc!DK569,"")</f>
        <v/>
      </c>
      <c r="X574" s="8" t="str">
        <f>IF(AND($D573&lt;&gt;"",$D574=""),Calc!DL569,"")</f>
        <v/>
      </c>
      <c r="Y574" s="8" t="str">
        <f>IF(AND($D573&lt;&gt;"",$D574=""),Calc!DM569,"")</f>
        <v/>
      </c>
      <c r="Z574" s="8" t="str">
        <f>IF(AND($D573&lt;&gt;"",$D574=""),Calc!DN569,"")</f>
        <v/>
      </c>
      <c r="AA574" s="8" t="str">
        <f>IF(AND($D573&lt;&gt;"",$D574=""),Calc!DO569,"")</f>
        <v/>
      </c>
      <c r="AB574" s="8" t="str">
        <f>IF(AND($D573&lt;&gt;"",$D574=""),Calc!DP569,"")</f>
        <v/>
      </c>
      <c r="AC574" s="8" t="str">
        <f>IF(AND($D573&lt;&gt;"",$D574=""),Calc!DQ569,"")</f>
        <v/>
      </c>
      <c r="AD574" s="8" t="str">
        <f>IF(AND($D573&lt;&gt;"",$D574=""),Calc!DR569,"")</f>
        <v/>
      </c>
      <c r="AE574" s="8" t="str">
        <f>IF(AND($D573&lt;&gt;"",$D574=""),Calc!DS569,"")</f>
        <v/>
      </c>
      <c r="AF574" s="8" t="str">
        <f>IF(AND($D573&lt;&gt;"",$D574=""),Calc!DT569,"")</f>
        <v/>
      </c>
      <c r="AG574" s="8" t="str">
        <f>IF(AND($D573&lt;&gt;"",$D574=""),Calc!DU569,"")</f>
        <v/>
      </c>
      <c r="AH574" s="8" t="str">
        <f>IF(AND($D573&lt;&gt;"",$D574=""),Calc!DV569,"")</f>
        <v/>
      </c>
      <c r="AI574" s="8" t="str">
        <f>IF(AND($D573&lt;&gt;"",$D574=""),Calc!DW569,"")</f>
        <v/>
      </c>
      <c r="AJ574" s="8" t="str">
        <f>IF(AND($D573&lt;&gt;"",$D574=""),Calc!DX569,"")</f>
        <v/>
      </c>
      <c r="AK574" s="8" t="str">
        <f>IF(AND($D573&lt;&gt;"",$D574=""),Calc!DY569,"")</f>
        <v/>
      </c>
      <c r="AL574" s="8" t="str">
        <f>IF(AND($D573&lt;&gt;"",$D574=""),Calc!DZ569,"")</f>
        <v/>
      </c>
      <c r="AM574" s="8" t="str">
        <f>IF(AND($D573&lt;&gt;"",$D574=""),Calc!EA569,"")</f>
        <v/>
      </c>
      <c r="AN574" s="8" t="str">
        <f>IF(AND($D573&lt;&gt;"",$D574=""),Calc!EB569,"")</f>
        <v/>
      </c>
      <c r="AO574" s="8" t="str">
        <f>IF(AND($D573&lt;&gt;"",$D574=""),Calc!EC569,"")</f>
        <v/>
      </c>
      <c r="AP574" s="8" t="str">
        <f>IF(AND($D573&lt;&gt;"",$D574=""),Calc!ED569,"")</f>
        <v/>
      </c>
      <c r="AQ574" s="8" t="str">
        <f>IF(AND($D573&lt;&gt;"",$D574=""),Calc!EE569,"")</f>
        <v/>
      </c>
      <c r="AR574" s="8" t="str">
        <f>IF(AND($D573&lt;&gt;"",$D574=""),Calc!EF569,"")</f>
        <v/>
      </c>
      <c r="AS574" s="8" t="str">
        <f>IF(AND($D573&lt;&gt;"",$D574=""),Calc!EG569,"")</f>
        <v/>
      </c>
      <c r="AT574" s="8" t="str">
        <f>IF(AND($D573&lt;&gt;"",$D574=""),Calc!EH569,"")</f>
        <v/>
      </c>
      <c r="AU574" s="8" t="str">
        <f>IF(AND($D573&lt;&gt;"",$D574=""),Calc!EI569,"")</f>
        <v/>
      </c>
      <c r="AV574" t="str">
        <f>IF(AND($D574&lt;&gt;"",$D575=""),Calc!EJ569,"")</f>
        <v/>
      </c>
      <c r="AW574" t="str">
        <f>IF(AND($D575&lt;&gt;"",$D576=""),Calc!EK569,"")</f>
        <v/>
      </c>
    </row>
    <row r="575" spans="3:49" x14ac:dyDescent="0.25">
      <c r="C575" s="5">
        <v>567</v>
      </c>
      <c r="E575" t="str">
        <f>IF(D575="","",Calc!G570)</f>
        <v/>
      </c>
      <c r="F575" t="str">
        <f>IF(D574="","",IF(Calc!H570="","Wait",IF(Calc!H570&lt;&gt;"","Play")))</f>
        <v/>
      </c>
      <c r="G575" t="str">
        <f>IF(D575="","",IF(Calc!I570=1,"W",IF(Calc!I570=-1,"L","")))</f>
        <v/>
      </c>
      <c r="H575" t="str">
        <f>IF(D575="","",IF(Finals!G575="","",IF(Calc!I570=-1,-Calc!BG569*I575,IF(Calc!I570=1,(36-Calc!BG569)*I575))))</f>
        <v/>
      </c>
      <c r="I575" t="str">
        <f t="shared" si="18"/>
        <v/>
      </c>
      <c r="J575" t="str">
        <f t="shared" si="17"/>
        <v/>
      </c>
      <c r="K575" t="str">
        <f ca="1">IF(J575&gt;K574,J575,K574)</f>
        <v/>
      </c>
      <c r="L575" t="str">
        <f ca="1">IF(AND(Calc!H570=1,D574&lt;&gt;""),Calc!BG569,"")</f>
        <v/>
      </c>
      <c r="M575" s="5" t="str">
        <f>IF(AND($D574&lt;&gt;"",$D575=""),Calc!DA570,"")</f>
        <v/>
      </c>
      <c r="N575" s="8" t="str">
        <f>IF(AND($D574&lt;&gt;"",$D575=""),Calc!DB570,"")</f>
        <v/>
      </c>
      <c r="O575" s="8" t="str">
        <f>IF(AND($D574&lt;&gt;"",$D575=""),Calc!DC570,"")</f>
        <v/>
      </c>
      <c r="P575" s="8" t="str">
        <f>IF(AND($D574&lt;&gt;"",$D575=""),Calc!DD570,"")</f>
        <v/>
      </c>
      <c r="Q575" s="8" t="str">
        <f>IF(AND($D574&lt;&gt;"",$D575=""),Calc!DE570,"")</f>
        <v/>
      </c>
      <c r="R575" s="8" t="str">
        <f>IF(AND($D574&lt;&gt;"",$D575=""),Calc!DF570,"")</f>
        <v/>
      </c>
      <c r="S575" s="8" t="str">
        <f>IF(AND($D574&lt;&gt;"",$D575=""),Calc!DG570,"")</f>
        <v/>
      </c>
      <c r="T575" s="8" t="str">
        <f>IF(AND($D574&lt;&gt;"",$D575=""),Calc!DH570,"")</f>
        <v/>
      </c>
      <c r="U575" s="8" t="str">
        <f>IF(AND($D574&lt;&gt;"",$D575=""),Calc!DI570,"")</f>
        <v/>
      </c>
      <c r="V575" s="8" t="str">
        <f>IF(AND($D574&lt;&gt;"",$D575=""),Calc!DJ570,"")</f>
        <v/>
      </c>
      <c r="W575" s="8" t="str">
        <f>IF(AND($D574&lt;&gt;"",$D575=""),Calc!DK570,"")</f>
        <v/>
      </c>
      <c r="X575" s="8" t="str">
        <f>IF(AND($D574&lt;&gt;"",$D575=""),Calc!DL570,"")</f>
        <v/>
      </c>
      <c r="Y575" s="8" t="str">
        <f>IF(AND($D574&lt;&gt;"",$D575=""),Calc!DM570,"")</f>
        <v/>
      </c>
      <c r="Z575" s="8" t="str">
        <f>IF(AND($D574&lt;&gt;"",$D575=""),Calc!DN570,"")</f>
        <v/>
      </c>
      <c r="AA575" s="8" t="str">
        <f>IF(AND($D574&lt;&gt;"",$D575=""),Calc!DO570,"")</f>
        <v/>
      </c>
      <c r="AB575" s="8" t="str">
        <f>IF(AND($D574&lt;&gt;"",$D575=""),Calc!DP570,"")</f>
        <v/>
      </c>
      <c r="AC575" s="8" t="str">
        <f>IF(AND($D574&lt;&gt;"",$D575=""),Calc!DQ570,"")</f>
        <v/>
      </c>
      <c r="AD575" s="8" t="str">
        <f>IF(AND($D574&lt;&gt;"",$D575=""),Calc!DR570,"")</f>
        <v/>
      </c>
      <c r="AE575" s="8" t="str">
        <f>IF(AND($D574&lt;&gt;"",$D575=""),Calc!DS570,"")</f>
        <v/>
      </c>
      <c r="AF575" s="8" t="str">
        <f>IF(AND($D574&lt;&gt;"",$D575=""),Calc!DT570,"")</f>
        <v/>
      </c>
      <c r="AG575" s="8" t="str">
        <f>IF(AND($D574&lt;&gt;"",$D575=""),Calc!DU570,"")</f>
        <v/>
      </c>
      <c r="AH575" s="8" t="str">
        <f>IF(AND($D574&lt;&gt;"",$D575=""),Calc!DV570,"")</f>
        <v/>
      </c>
      <c r="AI575" s="8" t="str">
        <f>IF(AND($D574&lt;&gt;"",$D575=""),Calc!DW570,"")</f>
        <v/>
      </c>
      <c r="AJ575" s="8" t="str">
        <f>IF(AND($D574&lt;&gt;"",$D575=""),Calc!DX570,"")</f>
        <v/>
      </c>
      <c r="AK575" s="8" t="str">
        <f>IF(AND($D574&lt;&gt;"",$D575=""),Calc!DY570,"")</f>
        <v/>
      </c>
      <c r="AL575" s="8" t="str">
        <f>IF(AND($D574&lt;&gt;"",$D575=""),Calc!DZ570,"")</f>
        <v/>
      </c>
      <c r="AM575" s="8" t="str">
        <f>IF(AND($D574&lt;&gt;"",$D575=""),Calc!EA570,"")</f>
        <v/>
      </c>
      <c r="AN575" s="8" t="str">
        <f>IF(AND($D574&lt;&gt;"",$D575=""),Calc!EB570,"")</f>
        <v/>
      </c>
      <c r="AO575" s="8" t="str">
        <f>IF(AND($D574&lt;&gt;"",$D575=""),Calc!EC570,"")</f>
        <v/>
      </c>
      <c r="AP575" s="8" t="str">
        <f>IF(AND($D574&lt;&gt;"",$D575=""),Calc!ED570,"")</f>
        <v/>
      </c>
      <c r="AQ575" s="8" t="str">
        <f>IF(AND($D574&lt;&gt;"",$D575=""),Calc!EE570,"")</f>
        <v/>
      </c>
      <c r="AR575" s="8" t="str">
        <f>IF(AND($D574&lt;&gt;"",$D575=""),Calc!EF570,"")</f>
        <v/>
      </c>
      <c r="AS575" s="8" t="str">
        <f>IF(AND($D574&lt;&gt;"",$D575=""),Calc!EG570,"")</f>
        <v/>
      </c>
      <c r="AT575" s="8" t="str">
        <f>IF(AND($D574&lt;&gt;"",$D575=""),Calc!EH570,"")</f>
        <v/>
      </c>
      <c r="AU575" s="8" t="str">
        <f>IF(AND($D574&lt;&gt;"",$D575=""),Calc!EI570,"")</f>
        <v/>
      </c>
      <c r="AV575" t="str">
        <f>IF(AND($D575&lt;&gt;"",$D576=""),Calc!EJ570,"")</f>
        <v/>
      </c>
      <c r="AW575" t="str">
        <f>IF(AND($D576&lt;&gt;"",$D577=""),Calc!EK570,"")</f>
        <v/>
      </c>
    </row>
    <row r="576" spans="3:49" x14ac:dyDescent="0.25">
      <c r="C576" s="5">
        <v>568</v>
      </c>
      <c r="E576" t="str">
        <f>IF(D576="","",Calc!G571)</f>
        <v/>
      </c>
      <c r="F576" t="str">
        <f>IF(D575="","",IF(Calc!H571="","Wait",IF(Calc!H571&lt;&gt;"","Play")))</f>
        <v/>
      </c>
      <c r="G576" t="str">
        <f>IF(D576="","",IF(Calc!I571=1,"W",IF(Calc!I571=-1,"L","")))</f>
        <v/>
      </c>
      <c r="H576" t="str">
        <f>IF(D576="","",IF(Finals!G576="","",IF(Calc!I571=-1,-Calc!BG570*I576,IF(Calc!I571=1,(36-Calc!BG570)*I576))))</f>
        <v/>
      </c>
      <c r="I576" t="str">
        <f t="shared" si="18"/>
        <v/>
      </c>
      <c r="J576" t="str">
        <f t="shared" si="17"/>
        <v/>
      </c>
      <c r="K576" t="str">
        <f ca="1">IF(J576&gt;K575,J576,K575)</f>
        <v/>
      </c>
      <c r="L576" t="str">
        <f ca="1">IF(AND(Calc!H571=1,D575&lt;&gt;""),Calc!BG570,"")</f>
        <v/>
      </c>
      <c r="M576" s="5" t="str">
        <f>IF(AND($D575&lt;&gt;"",$D576=""),Calc!DA571,"")</f>
        <v/>
      </c>
      <c r="N576" s="8" t="str">
        <f>IF(AND($D575&lt;&gt;"",$D576=""),Calc!DB571,"")</f>
        <v/>
      </c>
      <c r="O576" s="8" t="str">
        <f>IF(AND($D575&lt;&gt;"",$D576=""),Calc!DC571,"")</f>
        <v/>
      </c>
      <c r="P576" s="8" t="str">
        <f>IF(AND($D575&lt;&gt;"",$D576=""),Calc!DD571,"")</f>
        <v/>
      </c>
      <c r="Q576" s="8" t="str">
        <f>IF(AND($D575&lt;&gt;"",$D576=""),Calc!DE571,"")</f>
        <v/>
      </c>
      <c r="R576" s="8" t="str">
        <f>IF(AND($D575&lt;&gt;"",$D576=""),Calc!DF571,"")</f>
        <v/>
      </c>
      <c r="S576" s="8" t="str">
        <f>IF(AND($D575&lt;&gt;"",$D576=""),Calc!DG571,"")</f>
        <v/>
      </c>
      <c r="T576" s="8" t="str">
        <f>IF(AND($D575&lt;&gt;"",$D576=""),Calc!DH571,"")</f>
        <v/>
      </c>
      <c r="U576" s="8" t="str">
        <f>IF(AND($D575&lt;&gt;"",$D576=""),Calc!DI571,"")</f>
        <v/>
      </c>
      <c r="V576" s="8" t="str">
        <f>IF(AND($D575&lt;&gt;"",$D576=""),Calc!DJ571,"")</f>
        <v/>
      </c>
      <c r="W576" s="8" t="str">
        <f>IF(AND($D575&lt;&gt;"",$D576=""),Calc!DK571,"")</f>
        <v/>
      </c>
      <c r="X576" s="8" t="str">
        <f>IF(AND($D575&lt;&gt;"",$D576=""),Calc!DL571,"")</f>
        <v/>
      </c>
      <c r="Y576" s="8" t="str">
        <f>IF(AND($D575&lt;&gt;"",$D576=""),Calc!DM571,"")</f>
        <v/>
      </c>
      <c r="Z576" s="8" t="str">
        <f>IF(AND($D575&lt;&gt;"",$D576=""),Calc!DN571,"")</f>
        <v/>
      </c>
      <c r="AA576" s="8" t="str">
        <f>IF(AND($D575&lt;&gt;"",$D576=""),Calc!DO571,"")</f>
        <v/>
      </c>
      <c r="AB576" s="8" t="str">
        <f>IF(AND($D575&lt;&gt;"",$D576=""),Calc!DP571,"")</f>
        <v/>
      </c>
      <c r="AC576" s="8" t="str">
        <f>IF(AND($D575&lt;&gt;"",$D576=""),Calc!DQ571,"")</f>
        <v/>
      </c>
      <c r="AD576" s="8" t="str">
        <f>IF(AND($D575&lt;&gt;"",$D576=""),Calc!DR571,"")</f>
        <v/>
      </c>
      <c r="AE576" s="8" t="str">
        <f>IF(AND($D575&lt;&gt;"",$D576=""),Calc!DS571,"")</f>
        <v/>
      </c>
      <c r="AF576" s="8" t="str">
        <f>IF(AND($D575&lt;&gt;"",$D576=""),Calc!DT571,"")</f>
        <v/>
      </c>
      <c r="AG576" s="8" t="str">
        <f>IF(AND($D575&lt;&gt;"",$D576=""),Calc!DU571,"")</f>
        <v/>
      </c>
      <c r="AH576" s="8" t="str">
        <f>IF(AND($D575&lt;&gt;"",$D576=""),Calc!DV571,"")</f>
        <v/>
      </c>
      <c r="AI576" s="8" t="str">
        <f>IF(AND($D575&lt;&gt;"",$D576=""),Calc!DW571,"")</f>
        <v/>
      </c>
      <c r="AJ576" s="8" t="str">
        <f>IF(AND($D575&lt;&gt;"",$D576=""),Calc!DX571,"")</f>
        <v/>
      </c>
      <c r="AK576" s="8" t="str">
        <f>IF(AND($D575&lt;&gt;"",$D576=""),Calc!DY571,"")</f>
        <v/>
      </c>
      <c r="AL576" s="8" t="str">
        <f>IF(AND($D575&lt;&gt;"",$D576=""),Calc!DZ571,"")</f>
        <v/>
      </c>
      <c r="AM576" s="8" t="str">
        <f>IF(AND($D575&lt;&gt;"",$D576=""),Calc!EA571,"")</f>
        <v/>
      </c>
      <c r="AN576" s="8" t="str">
        <f>IF(AND($D575&lt;&gt;"",$D576=""),Calc!EB571,"")</f>
        <v/>
      </c>
      <c r="AO576" s="8" t="str">
        <f>IF(AND($D575&lt;&gt;"",$D576=""),Calc!EC571,"")</f>
        <v/>
      </c>
      <c r="AP576" s="8" t="str">
        <f>IF(AND($D575&lt;&gt;"",$D576=""),Calc!ED571,"")</f>
        <v/>
      </c>
      <c r="AQ576" s="8" t="str">
        <f>IF(AND($D575&lt;&gt;"",$D576=""),Calc!EE571,"")</f>
        <v/>
      </c>
      <c r="AR576" s="8" t="str">
        <f>IF(AND($D575&lt;&gt;"",$D576=""),Calc!EF571,"")</f>
        <v/>
      </c>
      <c r="AS576" s="8" t="str">
        <f>IF(AND($D575&lt;&gt;"",$D576=""),Calc!EG571,"")</f>
        <v/>
      </c>
      <c r="AT576" s="8" t="str">
        <f>IF(AND($D575&lt;&gt;"",$D576=""),Calc!EH571,"")</f>
        <v/>
      </c>
      <c r="AU576" s="8" t="str">
        <f>IF(AND($D575&lt;&gt;"",$D576=""),Calc!EI571,"")</f>
        <v/>
      </c>
      <c r="AV576" t="str">
        <f>IF(AND($D576&lt;&gt;"",$D577=""),Calc!EJ571,"")</f>
        <v/>
      </c>
      <c r="AW576" t="str">
        <f>IF(AND($D577&lt;&gt;"",$D578=""),Calc!EK571,"")</f>
        <v/>
      </c>
    </row>
    <row r="577" spans="3:49" x14ac:dyDescent="0.25">
      <c r="C577" s="5">
        <v>569</v>
      </c>
      <c r="E577" t="str">
        <f>IF(D577="","",Calc!G572)</f>
        <v/>
      </c>
      <c r="F577" t="str">
        <f>IF(D576="","",IF(Calc!H572="","Wait",IF(Calc!H572&lt;&gt;"","Play")))</f>
        <v/>
      </c>
      <c r="G577" t="str">
        <f>IF(D577="","",IF(Calc!I572=1,"W",IF(Calc!I572=-1,"L","")))</f>
        <v/>
      </c>
      <c r="H577" t="str">
        <f>IF(D577="","",IF(Finals!G577="","",IF(Calc!I572=-1,-Calc!BG571*I577,IF(Calc!I572=1,(36-Calc!BG571)*I577))))</f>
        <v/>
      </c>
      <c r="I577" t="str">
        <f t="shared" si="18"/>
        <v/>
      </c>
      <c r="J577" t="str">
        <f t="shared" si="17"/>
        <v/>
      </c>
      <c r="K577" t="str">
        <f ca="1">IF(J577&gt;K576,J577,K576)</f>
        <v/>
      </c>
      <c r="L577" t="str">
        <f ca="1">IF(AND(Calc!H572=1,D576&lt;&gt;""),Calc!BG571,"")</f>
        <v/>
      </c>
      <c r="M577" s="5" t="str">
        <f>IF(AND($D576&lt;&gt;"",$D577=""),Calc!DA572,"")</f>
        <v/>
      </c>
      <c r="N577" s="8" t="str">
        <f>IF(AND($D576&lt;&gt;"",$D577=""),Calc!DB572,"")</f>
        <v/>
      </c>
      <c r="O577" s="8" t="str">
        <f>IF(AND($D576&lt;&gt;"",$D577=""),Calc!DC572,"")</f>
        <v/>
      </c>
      <c r="P577" s="8" t="str">
        <f>IF(AND($D576&lt;&gt;"",$D577=""),Calc!DD572,"")</f>
        <v/>
      </c>
      <c r="Q577" s="8" t="str">
        <f>IF(AND($D576&lt;&gt;"",$D577=""),Calc!DE572,"")</f>
        <v/>
      </c>
      <c r="R577" s="8" t="str">
        <f>IF(AND($D576&lt;&gt;"",$D577=""),Calc!DF572,"")</f>
        <v/>
      </c>
      <c r="S577" s="8" t="str">
        <f>IF(AND($D576&lt;&gt;"",$D577=""),Calc!DG572,"")</f>
        <v/>
      </c>
      <c r="T577" s="8" t="str">
        <f>IF(AND($D576&lt;&gt;"",$D577=""),Calc!DH572,"")</f>
        <v/>
      </c>
      <c r="U577" s="8" t="str">
        <f>IF(AND($D576&lt;&gt;"",$D577=""),Calc!DI572,"")</f>
        <v/>
      </c>
      <c r="V577" s="8" t="str">
        <f>IF(AND($D576&lt;&gt;"",$D577=""),Calc!DJ572,"")</f>
        <v/>
      </c>
      <c r="W577" s="8" t="str">
        <f>IF(AND($D576&lt;&gt;"",$D577=""),Calc!DK572,"")</f>
        <v/>
      </c>
      <c r="X577" s="8" t="str">
        <f>IF(AND($D576&lt;&gt;"",$D577=""),Calc!DL572,"")</f>
        <v/>
      </c>
      <c r="Y577" s="8" t="str">
        <f>IF(AND($D576&lt;&gt;"",$D577=""),Calc!DM572,"")</f>
        <v/>
      </c>
      <c r="Z577" s="8" t="str">
        <f>IF(AND($D576&lt;&gt;"",$D577=""),Calc!DN572,"")</f>
        <v/>
      </c>
      <c r="AA577" s="8" t="str">
        <f>IF(AND($D576&lt;&gt;"",$D577=""),Calc!DO572,"")</f>
        <v/>
      </c>
      <c r="AB577" s="8" t="str">
        <f>IF(AND($D576&lt;&gt;"",$D577=""),Calc!DP572,"")</f>
        <v/>
      </c>
      <c r="AC577" s="8" t="str">
        <f>IF(AND($D576&lt;&gt;"",$D577=""),Calc!DQ572,"")</f>
        <v/>
      </c>
      <c r="AD577" s="8" t="str">
        <f>IF(AND($D576&lt;&gt;"",$D577=""),Calc!DR572,"")</f>
        <v/>
      </c>
      <c r="AE577" s="8" t="str">
        <f>IF(AND($D576&lt;&gt;"",$D577=""),Calc!DS572,"")</f>
        <v/>
      </c>
      <c r="AF577" s="8" t="str">
        <f>IF(AND($D576&lt;&gt;"",$D577=""),Calc!DT572,"")</f>
        <v/>
      </c>
      <c r="AG577" s="8" t="str">
        <f>IF(AND($D576&lt;&gt;"",$D577=""),Calc!DU572,"")</f>
        <v/>
      </c>
      <c r="AH577" s="8" t="str">
        <f>IF(AND($D576&lt;&gt;"",$D577=""),Calc!DV572,"")</f>
        <v/>
      </c>
      <c r="AI577" s="8" t="str">
        <f>IF(AND($D576&lt;&gt;"",$D577=""),Calc!DW572,"")</f>
        <v/>
      </c>
      <c r="AJ577" s="8" t="str">
        <f>IF(AND($D576&lt;&gt;"",$D577=""),Calc!DX572,"")</f>
        <v/>
      </c>
      <c r="AK577" s="8" t="str">
        <f>IF(AND($D576&lt;&gt;"",$D577=""),Calc!DY572,"")</f>
        <v/>
      </c>
      <c r="AL577" s="8" t="str">
        <f>IF(AND($D576&lt;&gt;"",$D577=""),Calc!DZ572,"")</f>
        <v/>
      </c>
      <c r="AM577" s="8" t="str">
        <f>IF(AND($D576&lt;&gt;"",$D577=""),Calc!EA572,"")</f>
        <v/>
      </c>
      <c r="AN577" s="8" t="str">
        <f>IF(AND($D576&lt;&gt;"",$D577=""),Calc!EB572,"")</f>
        <v/>
      </c>
      <c r="AO577" s="8" t="str">
        <f>IF(AND($D576&lt;&gt;"",$D577=""),Calc!EC572,"")</f>
        <v/>
      </c>
      <c r="AP577" s="8" t="str">
        <f>IF(AND($D576&lt;&gt;"",$D577=""),Calc!ED572,"")</f>
        <v/>
      </c>
      <c r="AQ577" s="8" t="str">
        <f>IF(AND($D576&lt;&gt;"",$D577=""),Calc!EE572,"")</f>
        <v/>
      </c>
      <c r="AR577" s="8" t="str">
        <f>IF(AND($D576&lt;&gt;"",$D577=""),Calc!EF572,"")</f>
        <v/>
      </c>
      <c r="AS577" s="8" t="str">
        <f>IF(AND($D576&lt;&gt;"",$D577=""),Calc!EG572,"")</f>
        <v/>
      </c>
      <c r="AT577" s="8" t="str">
        <f>IF(AND($D576&lt;&gt;"",$D577=""),Calc!EH572,"")</f>
        <v/>
      </c>
      <c r="AU577" s="8" t="str">
        <f>IF(AND($D576&lt;&gt;"",$D577=""),Calc!EI572,"")</f>
        <v/>
      </c>
      <c r="AV577" t="str">
        <f>IF(AND($D577&lt;&gt;"",$D578=""),Calc!EJ572,"")</f>
        <v/>
      </c>
      <c r="AW577" t="str">
        <f>IF(AND($D578&lt;&gt;"",$D579=""),Calc!EK572,"")</f>
        <v/>
      </c>
    </row>
    <row r="578" spans="3:49" x14ac:dyDescent="0.25">
      <c r="C578" s="5">
        <v>570</v>
      </c>
      <c r="E578" t="str">
        <f>IF(D578="","",Calc!G573)</f>
        <v/>
      </c>
      <c r="F578" t="str">
        <f>IF(D577="","",IF(Calc!H573="","Wait",IF(Calc!H573&lt;&gt;"","Play")))</f>
        <v/>
      </c>
      <c r="G578" t="str">
        <f>IF(D578="","",IF(Calc!I573=1,"W",IF(Calc!I573=-1,"L","")))</f>
        <v/>
      </c>
      <c r="H578" t="str">
        <f>IF(D578="","",IF(Finals!G578="","",IF(Calc!I573=-1,-Calc!BG572*I578,IF(Calc!I573=1,(36-Calc!BG572)*I578))))</f>
        <v/>
      </c>
      <c r="I578" t="str">
        <f t="shared" si="18"/>
        <v/>
      </c>
      <c r="J578" t="str">
        <f t="shared" si="17"/>
        <v/>
      </c>
      <c r="K578" t="str">
        <f ca="1">IF(J578&gt;K577,J578,K577)</f>
        <v/>
      </c>
      <c r="L578" t="str">
        <f ca="1">IF(AND(Calc!H573=1,D577&lt;&gt;""),Calc!BG572,"")</f>
        <v/>
      </c>
      <c r="M578" s="5" t="str">
        <f>IF(AND($D577&lt;&gt;"",$D578=""),Calc!DA573,"")</f>
        <v/>
      </c>
      <c r="N578" s="8" t="str">
        <f>IF(AND($D577&lt;&gt;"",$D578=""),Calc!DB573,"")</f>
        <v/>
      </c>
      <c r="O578" s="8" t="str">
        <f>IF(AND($D577&lt;&gt;"",$D578=""),Calc!DC573,"")</f>
        <v/>
      </c>
      <c r="P578" s="8" t="str">
        <f>IF(AND($D577&lt;&gt;"",$D578=""),Calc!DD573,"")</f>
        <v/>
      </c>
      <c r="Q578" s="8" t="str">
        <f>IF(AND($D577&lt;&gt;"",$D578=""),Calc!DE573,"")</f>
        <v/>
      </c>
      <c r="R578" s="8" t="str">
        <f>IF(AND($D577&lt;&gt;"",$D578=""),Calc!DF573,"")</f>
        <v/>
      </c>
      <c r="S578" s="8" t="str">
        <f>IF(AND($D577&lt;&gt;"",$D578=""),Calc!DG573,"")</f>
        <v/>
      </c>
      <c r="T578" s="8" t="str">
        <f>IF(AND($D577&lt;&gt;"",$D578=""),Calc!DH573,"")</f>
        <v/>
      </c>
      <c r="U578" s="8" t="str">
        <f>IF(AND($D577&lt;&gt;"",$D578=""),Calc!DI573,"")</f>
        <v/>
      </c>
      <c r="V578" s="8" t="str">
        <f>IF(AND($D577&lt;&gt;"",$D578=""),Calc!DJ573,"")</f>
        <v/>
      </c>
      <c r="W578" s="8" t="str">
        <f>IF(AND($D577&lt;&gt;"",$D578=""),Calc!DK573,"")</f>
        <v/>
      </c>
      <c r="X578" s="8" t="str">
        <f>IF(AND($D577&lt;&gt;"",$D578=""),Calc!DL573,"")</f>
        <v/>
      </c>
      <c r="Y578" s="8" t="str">
        <f>IF(AND($D577&lt;&gt;"",$D578=""),Calc!DM573,"")</f>
        <v/>
      </c>
      <c r="Z578" s="8" t="str">
        <f>IF(AND($D577&lt;&gt;"",$D578=""),Calc!DN573,"")</f>
        <v/>
      </c>
      <c r="AA578" s="8" t="str">
        <f>IF(AND($D577&lt;&gt;"",$D578=""),Calc!DO573,"")</f>
        <v/>
      </c>
      <c r="AB578" s="8" t="str">
        <f>IF(AND($D577&lt;&gt;"",$D578=""),Calc!DP573,"")</f>
        <v/>
      </c>
      <c r="AC578" s="8" t="str">
        <f>IF(AND($D577&lt;&gt;"",$D578=""),Calc!DQ573,"")</f>
        <v/>
      </c>
      <c r="AD578" s="8" t="str">
        <f>IF(AND($D577&lt;&gt;"",$D578=""),Calc!DR573,"")</f>
        <v/>
      </c>
      <c r="AE578" s="8" t="str">
        <f>IF(AND($D577&lt;&gt;"",$D578=""),Calc!DS573,"")</f>
        <v/>
      </c>
      <c r="AF578" s="8" t="str">
        <f>IF(AND($D577&lt;&gt;"",$D578=""),Calc!DT573,"")</f>
        <v/>
      </c>
      <c r="AG578" s="8" t="str">
        <f>IF(AND($D577&lt;&gt;"",$D578=""),Calc!DU573,"")</f>
        <v/>
      </c>
      <c r="AH578" s="8" t="str">
        <f>IF(AND($D577&lt;&gt;"",$D578=""),Calc!DV573,"")</f>
        <v/>
      </c>
      <c r="AI578" s="8" t="str">
        <f>IF(AND($D577&lt;&gt;"",$D578=""),Calc!DW573,"")</f>
        <v/>
      </c>
      <c r="AJ578" s="8" t="str">
        <f>IF(AND($D577&lt;&gt;"",$D578=""),Calc!DX573,"")</f>
        <v/>
      </c>
      <c r="AK578" s="8" t="str">
        <f>IF(AND($D577&lt;&gt;"",$D578=""),Calc!DY573,"")</f>
        <v/>
      </c>
      <c r="AL578" s="8" t="str">
        <f>IF(AND($D577&lt;&gt;"",$D578=""),Calc!DZ573,"")</f>
        <v/>
      </c>
      <c r="AM578" s="8" t="str">
        <f>IF(AND($D577&lt;&gt;"",$D578=""),Calc!EA573,"")</f>
        <v/>
      </c>
      <c r="AN578" s="8" t="str">
        <f>IF(AND($D577&lt;&gt;"",$D578=""),Calc!EB573,"")</f>
        <v/>
      </c>
      <c r="AO578" s="8" t="str">
        <f>IF(AND($D577&lt;&gt;"",$D578=""),Calc!EC573,"")</f>
        <v/>
      </c>
      <c r="AP578" s="8" t="str">
        <f>IF(AND($D577&lt;&gt;"",$D578=""),Calc!ED573,"")</f>
        <v/>
      </c>
      <c r="AQ578" s="8" t="str">
        <f>IF(AND($D577&lt;&gt;"",$D578=""),Calc!EE573,"")</f>
        <v/>
      </c>
      <c r="AR578" s="8" t="str">
        <f>IF(AND($D577&lt;&gt;"",$D578=""),Calc!EF573,"")</f>
        <v/>
      </c>
      <c r="AS578" s="8" t="str">
        <f>IF(AND($D577&lt;&gt;"",$D578=""),Calc!EG573,"")</f>
        <v/>
      </c>
      <c r="AT578" s="8" t="str">
        <f>IF(AND($D577&lt;&gt;"",$D578=""),Calc!EH573,"")</f>
        <v/>
      </c>
      <c r="AU578" s="8" t="str">
        <f>IF(AND($D577&lt;&gt;"",$D578=""),Calc!EI573,"")</f>
        <v/>
      </c>
      <c r="AV578" t="str">
        <f>IF(AND($D578&lt;&gt;"",$D579=""),Calc!EJ573,"")</f>
        <v/>
      </c>
      <c r="AW578" t="str">
        <f>IF(AND($D579&lt;&gt;"",$D580=""),Calc!EK573,"")</f>
        <v/>
      </c>
    </row>
    <row r="579" spans="3:49" x14ac:dyDescent="0.25">
      <c r="C579" s="5">
        <v>571</v>
      </c>
      <c r="E579" t="str">
        <f>IF(D579="","",Calc!G574)</f>
        <v/>
      </c>
      <c r="F579" t="str">
        <f>IF(D578="","",IF(Calc!H574="","Wait",IF(Calc!H574&lt;&gt;"","Play")))</f>
        <v/>
      </c>
      <c r="G579" t="str">
        <f>IF(D579="","",IF(Calc!I574=1,"W",IF(Calc!I574=-1,"L","")))</f>
        <v/>
      </c>
      <c r="H579" t="str">
        <f>IF(D579="","",IF(Finals!G579="","",IF(Calc!I574=-1,-Calc!BG573*I579,IF(Calc!I574=1,(36-Calc!BG573)*I579))))</f>
        <v/>
      </c>
      <c r="I579" t="str">
        <f t="shared" si="18"/>
        <v/>
      </c>
      <c r="J579" t="str">
        <f t="shared" si="17"/>
        <v/>
      </c>
      <c r="K579" t="str">
        <f ca="1">IF(J579&gt;K578,J579,K578)</f>
        <v/>
      </c>
      <c r="L579" t="str">
        <f ca="1">IF(AND(Calc!H574=1,D578&lt;&gt;""),Calc!BG573,"")</f>
        <v/>
      </c>
      <c r="M579" s="5" t="str">
        <f>IF(AND($D578&lt;&gt;"",$D579=""),Calc!DA574,"")</f>
        <v/>
      </c>
      <c r="N579" s="8" t="str">
        <f>IF(AND($D578&lt;&gt;"",$D579=""),Calc!DB574,"")</f>
        <v/>
      </c>
      <c r="O579" s="8" t="str">
        <f>IF(AND($D578&lt;&gt;"",$D579=""),Calc!DC574,"")</f>
        <v/>
      </c>
      <c r="P579" s="8" t="str">
        <f>IF(AND($D578&lt;&gt;"",$D579=""),Calc!DD574,"")</f>
        <v/>
      </c>
      <c r="Q579" s="8" t="str">
        <f>IF(AND($D578&lt;&gt;"",$D579=""),Calc!DE574,"")</f>
        <v/>
      </c>
      <c r="R579" s="8" t="str">
        <f>IF(AND($D578&lt;&gt;"",$D579=""),Calc!DF574,"")</f>
        <v/>
      </c>
      <c r="S579" s="8" t="str">
        <f>IF(AND($D578&lt;&gt;"",$D579=""),Calc!DG574,"")</f>
        <v/>
      </c>
      <c r="T579" s="8" t="str">
        <f>IF(AND($D578&lt;&gt;"",$D579=""),Calc!DH574,"")</f>
        <v/>
      </c>
      <c r="U579" s="8" t="str">
        <f>IF(AND($D578&lt;&gt;"",$D579=""),Calc!DI574,"")</f>
        <v/>
      </c>
      <c r="V579" s="8" t="str">
        <f>IF(AND($D578&lt;&gt;"",$D579=""),Calc!DJ574,"")</f>
        <v/>
      </c>
      <c r="W579" s="8" t="str">
        <f>IF(AND($D578&lt;&gt;"",$D579=""),Calc!DK574,"")</f>
        <v/>
      </c>
      <c r="X579" s="8" t="str">
        <f>IF(AND($D578&lt;&gt;"",$D579=""),Calc!DL574,"")</f>
        <v/>
      </c>
      <c r="Y579" s="8" t="str">
        <f>IF(AND($D578&lt;&gt;"",$D579=""),Calc!DM574,"")</f>
        <v/>
      </c>
      <c r="Z579" s="8" t="str">
        <f>IF(AND($D578&lt;&gt;"",$D579=""),Calc!DN574,"")</f>
        <v/>
      </c>
      <c r="AA579" s="8" t="str">
        <f>IF(AND($D578&lt;&gt;"",$D579=""),Calc!DO574,"")</f>
        <v/>
      </c>
      <c r="AB579" s="8" t="str">
        <f>IF(AND($D578&lt;&gt;"",$D579=""),Calc!DP574,"")</f>
        <v/>
      </c>
      <c r="AC579" s="8" t="str">
        <f>IF(AND($D578&lt;&gt;"",$D579=""),Calc!DQ574,"")</f>
        <v/>
      </c>
      <c r="AD579" s="8" t="str">
        <f>IF(AND($D578&lt;&gt;"",$D579=""),Calc!DR574,"")</f>
        <v/>
      </c>
      <c r="AE579" s="8" t="str">
        <f>IF(AND($D578&lt;&gt;"",$D579=""),Calc!DS574,"")</f>
        <v/>
      </c>
      <c r="AF579" s="8" t="str">
        <f>IF(AND($D578&lt;&gt;"",$D579=""),Calc!DT574,"")</f>
        <v/>
      </c>
      <c r="AG579" s="8" t="str">
        <f>IF(AND($D578&lt;&gt;"",$D579=""),Calc!DU574,"")</f>
        <v/>
      </c>
      <c r="AH579" s="8" t="str">
        <f>IF(AND($D578&lt;&gt;"",$D579=""),Calc!DV574,"")</f>
        <v/>
      </c>
      <c r="AI579" s="8" t="str">
        <f>IF(AND($D578&lt;&gt;"",$D579=""),Calc!DW574,"")</f>
        <v/>
      </c>
      <c r="AJ579" s="8" t="str">
        <f>IF(AND($D578&lt;&gt;"",$D579=""),Calc!DX574,"")</f>
        <v/>
      </c>
      <c r="AK579" s="8" t="str">
        <f>IF(AND($D578&lt;&gt;"",$D579=""),Calc!DY574,"")</f>
        <v/>
      </c>
      <c r="AL579" s="8" t="str">
        <f>IF(AND($D578&lt;&gt;"",$D579=""),Calc!DZ574,"")</f>
        <v/>
      </c>
      <c r="AM579" s="8" t="str">
        <f>IF(AND($D578&lt;&gt;"",$D579=""),Calc!EA574,"")</f>
        <v/>
      </c>
      <c r="AN579" s="8" t="str">
        <f>IF(AND($D578&lt;&gt;"",$D579=""),Calc!EB574,"")</f>
        <v/>
      </c>
      <c r="AO579" s="8" t="str">
        <f>IF(AND($D578&lt;&gt;"",$D579=""),Calc!EC574,"")</f>
        <v/>
      </c>
      <c r="AP579" s="8" t="str">
        <f>IF(AND($D578&lt;&gt;"",$D579=""),Calc!ED574,"")</f>
        <v/>
      </c>
      <c r="AQ579" s="8" t="str">
        <f>IF(AND($D578&lt;&gt;"",$D579=""),Calc!EE574,"")</f>
        <v/>
      </c>
      <c r="AR579" s="8" t="str">
        <f>IF(AND($D578&lt;&gt;"",$D579=""),Calc!EF574,"")</f>
        <v/>
      </c>
      <c r="AS579" s="8" t="str">
        <f>IF(AND($D578&lt;&gt;"",$D579=""),Calc!EG574,"")</f>
        <v/>
      </c>
      <c r="AT579" s="8" t="str">
        <f>IF(AND($D578&lt;&gt;"",$D579=""),Calc!EH574,"")</f>
        <v/>
      </c>
      <c r="AU579" s="8" t="str">
        <f>IF(AND($D578&lt;&gt;"",$D579=""),Calc!EI574,"")</f>
        <v/>
      </c>
      <c r="AV579" t="str">
        <f>IF(AND($D579&lt;&gt;"",$D580=""),Calc!EJ574,"")</f>
        <v/>
      </c>
      <c r="AW579" t="str">
        <f>IF(AND($D580&lt;&gt;"",$D581=""),Calc!EK574,"")</f>
        <v/>
      </c>
    </row>
    <row r="580" spans="3:49" x14ac:dyDescent="0.25">
      <c r="C580" s="5">
        <v>572</v>
      </c>
      <c r="E580" t="str">
        <f>IF(D580="","",Calc!G575)</f>
        <v/>
      </c>
      <c r="F580" t="str">
        <f>IF(D579="","",IF(Calc!H575="","Wait",IF(Calc!H575&lt;&gt;"","Play")))</f>
        <v/>
      </c>
      <c r="G580" t="str">
        <f>IF(D580="","",IF(Calc!I575=1,"W",IF(Calc!I575=-1,"L","")))</f>
        <v/>
      </c>
      <c r="H580" t="str">
        <f>IF(D580="","",IF(Finals!G580="","",IF(Calc!I575=-1,-Calc!BG574*I580,IF(Calc!I575=1,(36-Calc!BG574)*I580))))</f>
        <v/>
      </c>
      <c r="I580" t="str">
        <f t="shared" si="18"/>
        <v/>
      </c>
      <c r="J580" t="str">
        <f t="shared" si="17"/>
        <v/>
      </c>
      <c r="K580" t="str">
        <f ca="1">IF(J580&gt;K579,J580,K579)</f>
        <v/>
      </c>
      <c r="L580" t="str">
        <f ca="1">IF(AND(Calc!H575=1,D579&lt;&gt;""),Calc!BG574,"")</f>
        <v/>
      </c>
      <c r="M580" s="5" t="str">
        <f>IF(AND($D579&lt;&gt;"",$D580=""),Calc!DA575,"")</f>
        <v/>
      </c>
      <c r="N580" s="8" t="str">
        <f>IF(AND($D579&lt;&gt;"",$D580=""),Calc!DB575,"")</f>
        <v/>
      </c>
      <c r="O580" s="8" t="str">
        <f>IF(AND($D579&lt;&gt;"",$D580=""),Calc!DC575,"")</f>
        <v/>
      </c>
      <c r="P580" s="8" t="str">
        <f>IF(AND($D579&lt;&gt;"",$D580=""),Calc!DD575,"")</f>
        <v/>
      </c>
      <c r="Q580" s="8" t="str">
        <f>IF(AND($D579&lt;&gt;"",$D580=""),Calc!DE575,"")</f>
        <v/>
      </c>
      <c r="R580" s="8" t="str">
        <f>IF(AND($D579&lt;&gt;"",$D580=""),Calc!DF575,"")</f>
        <v/>
      </c>
      <c r="S580" s="8" t="str">
        <f>IF(AND($D579&lt;&gt;"",$D580=""),Calc!DG575,"")</f>
        <v/>
      </c>
      <c r="T580" s="8" t="str">
        <f>IF(AND($D579&lt;&gt;"",$D580=""),Calc!DH575,"")</f>
        <v/>
      </c>
      <c r="U580" s="8" t="str">
        <f>IF(AND($D579&lt;&gt;"",$D580=""),Calc!DI575,"")</f>
        <v/>
      </c>
      <c r="V580" s="8" t="str">
        <f>IF(AND($D579&lt;&gt;"",$D580=""),Calc!DJ575,"")</f>
        <v/>
      </c>
      <c r="W580" s="8" t="str">
        <f>IF(AND($D579&lt;&gt;"",$D580=""),Calc!DK575,"")</f>
        <v/>
      </c>
      <c r="X580" s="8" t="str">
        <f>IF(AND($D579&lt;&gt;"",$D580=""),Calc!DL575,"")</f>
        <v/>
      </c>
      <c r="Y580" s="8" t="str">
        <f>IF(AND($D579&lt;&gt;"",$D580=""),Calc!DM575,"")</f>
        <v/>
      </c>
      <c r="Z580" s="8" t="str">
        <f>IF(AND($D579&lt;&gt;"",$D580=""),Calc!DN575,"")</f>
        <v/>
      </c>
      <c r="AA580" s="8" t="str">
        <f>IF(AND($D579&lt;&gt;"",$D580=""),Calc!DO575,"")</f>
        <v/>
      </c>
      <c r="AB580" s="8" t="str">
        <f>IF(AND($D579&lt;&gt;"",$D580=""),Calc!DP575,"")</f>
        <v/>
      </c>
      <c r="AC580" s="8" t="str">
        <f>IF(AND($D579&lt;&gt;"",$D580=""),Calc!DQ575,"")</f>
        <v/>
      </c>
      <c r="AD580" s="8" t="str">
        <f>IF(AND($D579&lt;&gt;"",$D580=""),Calc!DR575,"")</f>
        <v/>
      </c>
      <c r="AE580" s="8" t="str">
        <f>IF(AND($D579&lt;&gt;"",$D580=""),Calc!DS575,"")</f>
        <v/>
      </c>
      <c r="AF580" s="8" t="str">
        <f>IF(AND($D579&lt;&gt;"",$D580=""),Calc!DT575,"")</f>
        <v/>
      </c>
      <c r="AG580" s="8" t="str">
        <f>IF(AND($D579&lt;&gt;"",$D580=""),Calc!DU575,"")</f>
        <v/>
      </c>
      <c r="AH580" s="8" t="str">
        <f>IF(AND($D579&lt;&gt;"",$D580=""),Calc!DV575,"")</f>
        <v/>
      </c>
      <c r="AI580" s="8" t="str">
        <f>IF(AND($D579&lt;&gt;"",$D580=""),Calc!DW575,"")</f>
        <v/>
      </c>
      <c r="AJ580" s="8" t="str">
        <f>IF(AND($D579&lt;&gt;"",$D580=""),Calc!DX575,"")</f>
        <v/>
      </c>
      <c r="AK580" s="8" t="str">
        <f>IF(AND($D579&lt;&gt;"",$D580=""),Calc!DY575,"")</f>
        <v/>
      </c>
      <c r="AL580" s="8" t="str">
        <f>IF(AND($D579&lt;&gt;"",$D580=""),Calc!DZ575,"")</f>
        <v/>
      </c>
      <c r="AM580" s="8" t="str">
        <f>IF(AND($D579&lt;&gt;"",$D580=""),Calc!EA575,"")</f>
        <v/>
      </c>
      <c r="AN580" s="8" t="str">
        <f>IF(AND($D579&lt;&gt;"",$D580=""),Calc!EB575,"")</f>
        <v/>
      </c>
      <c r="AO580" s="8" t="str">
        <f>IF(AND($D579&lt;&gt;"",$D580=""),Calc!EC575,"")</f>
        <v/>
      </c>
      <c r="AP580" s="8" t="str">
        <f>IF(AND($D579&lt;&gt;"",$D580=""),Calc!ED575,"")</f>
        <v/>
      </c>
      <c r="AQ580" s="8" t="str">
        <f>IF(AND($D579&lt;&gt;"",$D580=""),Calc!EE575,"")</f>
        <v/>
      </c>
      <c r="AR580" s="8" t="str">
        <f>IF(AND($D579&lt;&gt;"",$D580=""),Calc!EF575,"")</f>
        <v/>
      </c>
      <c r="AS580" s="8" t="str">
        <f>IF(AND($D579&lt;&gt;"",$D580=""),Calc!EG575,"")</f>
        <v/>
      </c>
      <c r="AT580" s="8" t="str">
        <f>IF(AND($D579&lt;&gt;"",$D580=""),Calc!EH575,"")</f>
        <v/>
      </c>
      <c r="AU580" s="8" t="str">
        <f>IF(AND($D579&lt;&gt;"",$D580=""),Calc!EI575,"")</f>
        <v/>
      </c>
      <c r="AV580" t="str">
        <f>IF(AND($D580&lt;&gt;"",$D581=""),Calc!EJ575,"")</f>
        <v/>
      </c>
      <c r="AW580" t="str">
        <f>IF(AND($D581&lt;&gt;"",$D582=""),Calc!EK575,"")</f>
        <v/>
      </c>
    </row>
    <row r="581" spans="3:49" x14ac:dyDescent="0.25">
      <c r="C581" s="5">
        <v>573</v>
      </c>
      <c r="E581" t="str">
        <f>IF(D581="","",Calc!G576)</f>
        <v/>
      </c>
      <c r="F581" t="str">
        <f>IF(D580="","",IF(Calc!H576="","Wait",IF(Calc!H576&lt;&gt;"","Play")))</f>
        <v/>
      </c>
      <c r="G581" t="str">
        <f>IF(D581="","",IF(Calc!I576=1,"W",IF(Calc!I576=-1,"L","")))</f>
        <v/>
      </c>
      <c r="H581" t="str">
        <f>IF(D581="","",IF(Finals!G581="","",IF(Calc!I576=-1,-Calc!BG575*I581,IF(Calc!I576=1,(36-Calc!BG575)*I581))))</f>
        <v/>
      </c>
      <c r="I581" t="str">
        <f t="shared" si="18"/>
        <v/>
      </c>
      <c r="J581" t="str">
        <f t="shared" si="17"/>
        <v/>
      </c>
      <c r="K581" t="str">
        <f ca="1">IF(J581&gt;K580,J581,K580)</f>
        <v/>
      </c>
      <c r="L581" t="str">
        <f ca="1">IF(AND(Calc!H576=1,D580&lt;&gt;""),Calc!BG575,"")</f>
        <v/>
      </c>
      <c r="M581" s="5" t="str">
        <f>IF(AND($D580&lt;&gt;"",$D581=""),Calc!DA576,"")</f>
        <v/>
      </c>
      <c r="N581" s="8" t="str">
        <f>IF(AND($D580&lt;&gt;"",$D581=""),Calc!DB576,"")</f>
        <v/>
      </c>
      <c r="O581" s="8" t="str">
        <f>IF(AND($D580&lt;&gt;"",$D581=""),Calc!DC576,"")</f>
        <v/>
      </c>
      <c r="P581" s="8" t="str">
        <f>IF(AND($D580&lt;&gt;"",$D581=""),Calc!DD576,"")</f>
        <v/>
      </c>
      <c r="Q581" s="8" t="str">
        <f>IF(AND($D580&lt;&gt;"",$D581=""),Calc!DE576,"")</f>
        <v/>
      </c>
      <c r="R581" s="8" t="str">
        <f>IF(AND($D580&lt;&gt;"",$D581=""),Calc!DF576,"")</f>
        <v/>
      </c>
      <c r="S581" s="8" t="str">
        <f>IF(AND($D580&lt;&gt;"",$D581=""),Calc!DG576,"")</f>
        <v/>
      </c>
      <c r="T581" s="8" t="str">
        <f>IF(AND($D580&lt;&gt;"",$D581=""),Calc!DH576,"")</f>
        <v/>
      </c>
      <c r="U581" s="8" t="str">
        <f>IF(AND($D580&lt;&gt;"",$D581=""),Calc!DI576,"")</f>
        <v/>
      </c>
      <c r="V581" s="8" t="str">
        <f>IF(AND($D580&lt;&gt;"",$D581=""),Calc!DJ576,"")</f>
        <v/>
      </c>
      <c r="W581" s="8" t="str">
        <f>IF(AND($D580&lt;&gt;"",$D581=""),Calc!DK576,"")</f>
        <v/>
      </c>
      <c r="X581" s="8" t="str">
        <f>IF(AND($D580&lt;&gt;"",$D581=""),Calc!DL576,"")</f>
        <v/>
      </c>
      <c r="Y581" s="8" t="str">
        <f>IF(AND($D580&lt;&gt;"",$D581=""),Calc!DM576,"")</f>
        <v/>
      </c>
      <c r="Z581" s="8" t="str">
        <f>IF(AND($D580&lt;&gt;"",$D581=""),Calc!DN576,"")</f>
        <v/>
      </c>
      <c r="AA581" s="8" t="str">
        <f>IF(AND($D580&lt;&gt;"",$D581=""),Calc!DO576,"")</f>
        <v/>
      </c>
      <c r="AB581" s="8" t="str">
        <f>IF(AND($D580&lt;&gt;"",$D581=""),Calc!DP576,"")</f>
        <v/>
      </c>
      <c r="AC581" s="8" t="str">
        <f>IF(AND($D580&lt;&gt;"",$D581=""),Calc!DQ576,"")</f>
        <v/>
      </c>
      <c r="AD581" s="8" t="str">
        <f>IF(AND($D580&lt;&gt;"",$D581=""),Calc!DR576,"")</f>
        <v/>
      </c>
      <c r="AE581" s="8" t="str">
        <f>IF(AND($D580&lt;&gt;"",$D581=""),Calc!DS576,"")</f>
        <v/>
      </c>
      <c r="AF581" s="8" t="str">
        <f>IF(AND($D580&lt;&gt;"",$D581=""),Calc!DT576,"")</f>
        <v/>
      </c>
      <c r="AG581" s="8" t="str">
        <f>IF(AND($D580&lt;&gt;"",$D581=""),Calc!DU576,"")</f>
        <v/>
      </c>
      <c r="AH581" s="8" t="str">
        <f>IF(AND($D580&lt;&gt;"",$D581=""),Calc!DV576,"")</f>
        <v/>
      </c>
      <c r="AI581" s="8" t="str">
        <f>IF(AND($D580&lt;&gt;"",$D581=""),Calc!DW576,"")</f>
        <v/>
      </c>
      <c r="AJ581" s="8" t="str">
        <f>IF(AND($D580&lt;&gt;"",$D581=""),Calc!DX576,"")</f>
        <v/>
      </c>
      <c r="AK581" s="8" t="str">
        <f>IF(AND($D580&lt;&gt;"",$D581=""),Calc!DY576,"")</f>
        <v/>
      </c>
      <c r="AL581" s="8" t="str">
        <f>IF(AND($D580&lt;&gt;"",$D581=""),Calc!DZ576,"")</f>
        <v/>
      </c>
      <c r="AM581" s="8" t="str">
        <f>IF(AND($D580&lt;&gt;"",$D581=""),Calc!EA576,"")</f>
        <v/>
      </c>
      <c r="AN581" s="8" t="str">
        <f>IF(AND($D580&lt;&gt;"",$D581=""),Calc!EB576,"")</f>
        <v/>
      </c>
      <c r="AO581" s="8" t="str">
        <f>IF(AND($D580&lt;&gt;"",$D581=""),Calc!EC576,"")</f>
        <v/>
      </c>
      <c r="AP581" s="8" t="str">
        <f>IF(AND($D580&lt;&gt;"",$D581=""),Calc!ED576,"")</f>
        <v/>
      </c>
      <c r="AQ581" s="8" t="str">
        <f>IF(AND($D580&lt;&gt;"",$D581=""),Calc!EE576,"")</f>
        <v/>
      </c>
      <c r="AR581" s="8" t="str">
        <f>IF(AND($D580&lt;&gt;"",$D581=""),Calc!EF576,"")</f>
        <v/>
      </c>
      <c r="AS581" s="8" t="str">
        <f>IF(AND($D580&lt;&gt;"",$D581=""),Calc!EG576,"")</f>
        <v/>
      </c>
      <c r="AT581" s="8" t="str">
        <f>IF(AND($D580&lt;&gt;"",$D581=""),Calc!EH576,"")</f>
        <v/>
      </c>
      <c r="AU581" s="8" t="str">
        <f>IF(AND($D580&lt;&gt;"",$D581=""),Calc!EI576,"")</f>
        <v/>
      </c>
      <c r="AV581" t="str">
        <f>IF(AND($D581&lt;&gt;"",$D582=""),Calc!EJ576,"")</f>
        <v/>
      </c>
      <c r="AW581" t="str">
        <f>IF(AND($D582&lt;&gt;"",$D583=""),Calc!EK576,"")</f>
        <v/>
      </c>
    </row>
    <row r="582" spans="3:49" x14ac:dyDescent="0.25">
      <c r="C582" s="5">
        <v>574</v>
      </c>
      <c r="E582" t="str">
        <f>IF(D582="","",Calc!G577)</f>
        <v/>
      </c>
      <c r="F582" t="str">
        <f>IF(D581="","",IF(Calc!H577="","Wait",IF(Calc!H577&lt;&gt;"","Play")))</f>
        <v/>
      </c>
      <c r="G582" t="str">
        <f>IF(D582="","",IF(Calc!I577=1,"W",IF(Calc!I577=-1,"L","")))</f>
        <v/>
      </c>
      <c r="H582" t="str">
        <f>IF(D582="","",IF(Finals!G582="","",IF(Calc!I577=-1,-Calc!BG576*I582,IF(Calc!I577=1,(36-Calc!BG576)*I582))))</f>
        <v/>
      </c>
      <c r="I582" t="str">
        <f t="shared" si="18"/>
        <v/>
      </c>
      <c r="J582" t="str">
        <f t="shared" si="17"/>
        <v/>
      </c>
      <c r="K582" t="str">
        <f ca="1">IF(J582&gt;K581,J582,K581)</f>
        <v/>
      </c>
      <c r="L582" t="str">
        <f ca="1">IF(AND(Calc!H577=1,D581&lt;&gt;""),Calc!BG576,"")</f>
        <v/>
      </c>
      <c r="M582" s="5" t="str">
        <f>IF(AND($D581&lt;&gt;"",$D582=""),Calc!DA577,"")</f>
        <v/>
      </c>
      <c r="N582" s="8" t="str">
        <f>IF(AND($D581&lt;&gt;"",$D582=""),Calc!DB577,"")</f>
        <v/>
      </c>
      <c r="O582" s="8" t="str">
        <f>IF(AND($D581&lt;&gt;"",$D582=""),Calc!DC577,"")</f>
        <v/>
      </c>
      <c r="P582" s="8" t="str">
        <f>IF(AND($D581&lt;&gt;"",$D582=""),Calc!DD577,"")</f>
        <v/>
      </c>
      <c r="Q582" s="8" t="str">
        <f>IF(AND($D581&lt;&gt;"",$D582=""),Calc!DE577,"")</f>
        <v/>
      </c>
      <c r="R582" s="8" t="str">
        <f>IF(AND($D581&lt;&gt;"",$D582=""),Calc!DF577,"")</f>
        <v/>
      </c>
      <c r="S582" s="8" t="str">
        <f>IF(AND($D581&lt;&gt;"",$D582=""),Calc!DG577,"")</f>
        <v/>
      </c>
      <c r="T582" s="8" t="str">
        <f>IF(AND($D581&lt;&gt;"",$D582=""),Calc!DH577,"")</f>
        <v/>
      </c>
      <c r="U582" s="8" t="str">
        <f>IF(AND($D581&lt;&gt;"",$D582=""),Calc!DI577,"")</f>
        <v/>
      </c>
      <c r="V582" s="8" t="str">
        <f>IF(AND($D581&lt;&gt;"",$D582=""),Calc!DJ577,"")</f>
        <v/>
      </c>
      <c r="W582" s="8" t="str">
        <f>IF(AND($D581&lt;&gt;"",$D582=""),Calc!DK577,"")</f>
        <v/>
      </c>
      <c r="X582" s="8" t="str">
        <f>IF(AND($D581&lt;&gt;"",$D582=""),Calc!DL577,"")</f>
        <v/>
      </c>
      <c r="Y582" s="8" t="str">
        <f>IF(AND($D581&lt;&gt;"",$D582=""),Calc!DM577,"")</f>
        <v/>
      </c>
      <c r="Z582" s="8" t="str">
        <f>IF(AND($D581&lt;&gt;"",$D582=""),Calc!DN577,"")</f>
        <v/>
      </c>
      <c r="AA582" s="8" t="str">
        <f>IF(AND($D581&lt;&gt;"",$D582=""),Calc!DO577,"")</f>
        <v/>
      </c>
      <c r="AB582" s="8" t="str">
        <f>IF(AND($D581&lt;&gt;"",$D582=""),Calc!DP577,"")</f>
        <v/>
      </c>
      <c r="AC582" s="8" t="str">
        <f>IF(AND($D581&lt;&gt;"",$D582=""),Calc!DQ577,"")</f>
        <v/>
      </c>
      <c r="AD582" s="8" t="str">
        <f>IF(AND($D581&lt;&gt;"",$D582=""),Calc!DR577,"")</f>
        <v/>
      </c>
      <c r="AE582" s="8" t="str">
        <f>IF(AND($D581&lt;&gt;"",$D582=""),Calc!DS577,"")</f>
        <v/>
      </c>
      <c r="AF582" s="8" t="str">
        <f>IF(AND($D581&lt;&gt;"",$D582=""),Calc!DT577,"")</f>
        <v/>
      </c>
      <c r="AG582" s="8" t="str">
        <f>IF(AND($D581&lt;&gt;"",$D582=""),Calc!DU577,"")</f>
        <v/>
      </c>
      <c r="AH582" s="8" t="str">
        <f>IF(AND($D581&lt;&gt;"",$D582=""),Calc!DV577,"")</f>
        <v/>
      </c>
      <c r="AI582" s="8" t="str">
        <f>IF(AND($D581&lt;&gt;"",$D582=""),Calc!DW577,"")</f>
        <v/>
      </c>
      <c r="AJ582" s="8" t="str">
        <f>IF(AND($D581&lt;&gt;"",$D582=""),Calc!DX577,"")</f>
        <v/>
      </c>
      <c r="AK582" s="8" t="str">
        <f>IF(AND($D581&lt;&gt;"",$D582=""),Calc!DY577,"")</f>
        <v/>
      </c>
      <c r="AL582" s="8" t="str">
        <f>IF(AND($D581&lt;&gt;"",$D582=""),Calc!DZ577,"")</f>
        <v/>
      </c>
      <c r="AM582" s="8" t="str">
        <f>IF(AND($D581&lt;&gt;"",$D582=""),Calc!EA577,"")</f>
        <v/>
      </c>
      <c r="AN582" s="8" t="str">
        <f>IF(AND($D581&lt;&gt;"",$D582=""),Calc!EB577,"")</f>
        <v/>
      </c>
      <c r="AO582" s="8" t="str">
        <f>IF(AND($D581&lt;&gt;"",$D582=""),Calc!EC577,"")</f>
        <v/>
      </c>
      <c r="AP582" s="8" t="str">
        <f>IF(AND($D581&lt;&gt;"",$D582=""),Calc!ED577,"")</f>
        <v/>
      </c>
      <c r="AQ582" s="8" t="str">
        <f>IF(AND($D581&lt;&gt;"",$D582=""),Calc!EE577,"")</f>
        <v/>
      </c>
      <c r="AR582" s="8" t="str">
        <f>IF(AND($D581&lt;&gt;"",$D582=""),Calc!EF577,"")</f>
        <v/>
      </c>
      <c r="AS582" s="8" t="str">
        <f>IF(AND($D581&lt;&gt;"",$D582=""),Calc!EG577,"")</f>
        <v/>
      </c>
      <c r="AT582" s="8" t="str">
        <f>IF(AND($D581&lt;&gt;"",$D582=""),Calc!EH577,"")</f>
        <v/>
      </c>
      <c r="AU582" s="8" t="str">
        <f>IF(AND($D581&lt;&gt;"",$D582=""),Calc!EI577,"")</f>
        <v/>
      </c>
      <c r="AV582" t="str">
        <f>IF(AND($D582&lt;&gt;"",$D583=""),Calc!EJ577,"")</f>
        <v/>
      </c>
      <c r="AW582" t="str">
        <f>IF(AND($D583&lt;&gt;"",$D584=""),Calc!EK577,"")</f>
        <v/>
      </c>
    </row>
    <row r="583" spans="3:49" x14ac:dyDescent="0.25">
      <c r="C583" s="5">
        <v>575</v>
      </c>
      <c r="E583" t="str">
        <f>IF(D583="","",Calc!G578)</f>
        <v/>
      </c>
      <c r="F583" t="str">
        <f>IF(D582="","",IF(Calc!H578="","Wait",IF(Calc!H578&lt;&gt;"","Play")))</f>
        <v/>
      </c>
      <c r="G583" t="str">
        <f>IF(D583="","",IF(Calc!I578=1,"W",IF(Calc!I578=-1,"L","")))</f>
        <v/>
      </c>
      <c r="H583" t="str">
        <f>IF(D583="","",IF(Finals!G583="","",IF(Calc!I578=-1,-Calc!BG577*I583,IF(Calc!I578=1,(36-Calc!BG577)*I583))))</f>
        <v/>
      </c>
      <c r="I583" t="str">
        <f t="shared" si="18"/>
        <v/>
      </c>
      <c r="J583" t="str">
        <f t="shared" si="17"/>
        <v/>
      </c>
      <c r="K583" t="str">
        <f ca="1">IF(J583&gt;K582,J583,K582)</f>
        <v/>
      </c>
      <c r="L583" t="str">
        <f ca="1">IF(AND(Calc!H578=1,D582&lt;&gt;""),Calc!BG577,"")</f>
        <v/>
      </c>
      <c r="M583" s="5" t="str">
        <f>IF(AND($D582&lt;&gt;"",$D583=""),Calc!DA578,"")</f>
        <v/>
      </c>
      <c r="N583" s="8" t="str">
        <f>IF(AND($D582&lt;&gt;"",$D583=""),Calc!DB578,"")</f>
        <v/>
      </c>
      <c r="O583" s="8" t="str">
        <f>IF(AND($D582&lt;&gt;"",$D583=""),Calc!DC578,"")</f>
        <v/>
      </c>
      <c r="P583" s="8" t="str">
        <f>IF(AND($D582&lt;&gt;"",$D583=""),Calc!DD578,"")</f>
        <v/>
      </c>
      <c r="Q583" s="8" t="str">
        <f>IF(AND($D582&lt;&gt;"",$D583=""),Calc!DE578,"")</f>
        <v/>
      </c>
      <c r="R583" s="8" t="str">
        <f>IF(AND($D582&lt;&gt;"",$D583=""),Calc!DF578,"")</f>
        <v/>
      </c>
      <c r="S583" s="8" t="str">
        <f>IF(AND($D582&lt;&gt;"",$D583=""),Calc!DG578,"")</f>
        <v/>
      </c>
      <c r="T583" s="8" t="str">
        <f>IF(AND($D582&lt;&gt;"",$D583=""),Calc!DH578,"")</f>
        <v/>
      </c>
      <c r="U583" s="8" t="str">
        <f>IF(AND($D582&lt;&gt;"",$D583=""),Calc!DI578,"")</f>
        <v/>
      </c>
      <c r="V583" s="8" t="str">
        <f>IF(AND($D582&lt;&gt;"",$D583=""),Calc!DJ578,"")</f>
        <v/>
      </c>
      <c r="W583" s="8" t="str">
        <f>IF(AND($D582&lt;&gt;"",$D583=""),Calc!DK578,"")</f>
        <v/>
      </c>
      <c r="X583" s="8" t="str">
        <f>IF(AND($D582&lt;&gt;"",$D583=""),Calc!DL578,"")</f>
        <v/>
      </c>
      <c r="Y583" s="8" t="str">
        <f>IF(AND($D582&lt;&gt;"",$D583=""),Calc!DM578,"")</f>
        <v/>
      </c>
      <c r="Z583" s="8" t="str">
        <f>IF(AND($D582&lt;&gt;"",$D583=""),Calc!DN578,"")</f>
        <v/>
      </c>
      <c r="AA583" s="8" t="str">
        <f>IF(AND($D582&lt;&gt;"",$D583=""),Calc!DO578,"")</f>
        <v/>
      </c>
      <c r="AB583" s="8" t="str">
        <f>IF(AND($D582&lt;&gt;"",$D583=""),Calc!DP578,"")</f>
        <v/>
      </c>
      <c r="AC583" s="8" t="str">
        <f>IF(AND($D582&lt;&gt;"",$D583=""),Calc!DQ578,"")</f>
        <v/>
      </c>
      <c r="AD583" s="8" t="str">
        <f>IF(AND($D582&lt;&gt;"",$D583=""),Calc!DR578,"")</f>
        <v/>
      </c>
      <c r="AE583" s="8" t="str">
        <f>IF(AND($D582&lt;&gt;"",$D583=""),Calc!DS578,"")</f>
        <v/>
      </c>
      <c r="AF583" s="8" t="str">
        <f>IF(AND($D582&lt;&gt;"",$D583=""),Calc!DT578,"")</f>
        <v/>
      </c>
      <c r="AG583" s="8" t="str">
        <f>IF(AND($D582&lt;&gt;"",$D583=""),Calc!DU578,"")</f>
        <v/>
      </c>
      <c r="AH583" s="8" t="str">
        <f>IF(AND($D582&lt;&gt;"",$D583=""),Calc!DV578,"")</f>
        <v/>
      </c>
      <c r="AI583" s="8" t="str">
        <f>IF(AND($D582&lt;&gt;"",$D583=""),Calc!DW578,"")</f>
        <v/>
      </c>
      <c r="AJ583" s="8" t="str">
        <f>IF(AND($D582&lt;&gt;"",$D583=""),Calc!DX578,"")</f>
        <v/>
      </c>
      <c r="AK583" s="8" t="str">
        <f>IF(AND($D582&lt;&gt;"",$D583=""),Calc!DY578,"")</f>
        <v/>
      </c>
      <c r="AL583" s="8" t="str">
        <f>IF(AND($D582&lt;&gt;"",$D583=""),Calc!DZ578,"")</f>
        <v/>
      </c>
      <c r="AM583" s="8" t="str">
        <f>IF(AND($D582&lt;&gt;"",$D583=""),Calc!EA578,"")</f>
        <v/>
      </c>
      <c r="AN583" s="8" t="str">
        <f>IF(AND($D582&lt;&gt;"",$D583=""),Calc!EB578,"")</f>
        <v/>
      </c>
      <c r="AO583" s="8" t="str">
        <f>IF(AND($D582&lt;&gt;"",$D583=""),Calc!EC578,"")</f>
        <v/>
      </c>
      <c r="AP583" s="8" t="str">
        <f>IF(AND($D582&lt;&gt;"",$D583=""),Calc!ED578,"")</f>
        <v/>
      </c>
      <c r="AQ583" s="8" t="str">
        <f>IF(AND($D582&lt;&gt;"",$D583=""),Calc!EE578,"")</f>
        <v/>
      </c>
      <c r="AR583" s="8" t="str">
        <f>IF(AND($D582&lt;&gt;"",$D583=""),Calc!EF578,"")</f>
        <v/>
      </c>
      <c r="AS583" s="8" t="str">
        <f>IF(AND($D582&lt;&gt;"",$D583=""),Calc!EG578,"")</f>
        <v/>
      </c>
      <c r="AT583" s="8" t="str">
        <f>IF(AND($D582&lt;&gt;"",$D583=""),Calc!EH578,"")</f>
        <v/>
      </c>
      <c r="AU583" s="8" t="str">
        <f>IF(AND($D582&lt;&gt;"",$D583=""),Calc!EI578,"")</f>
        <v/>
      </c>
      <c r="AV583" t="str">
        <f>IF(AND($D583&lt;&gt;"",$D584=""),Calc!EJ578,"")</f>
        <v/>
      </c>
      <c r="AW583" t="str">
        <f>IF(AND($D584&lt;&gt;"",$D585=""),Calc!EK578,"")</f>
        <v/>
      </c>
    </row>
    <row r="584" spans="3:49" x14ac:dyDescent="0.25">
      <c r="C584" s="5">
        <v>576</v>
      </c>
      <c r="E584" t="str">
        <f>IF(D584="","",Calc!G579)</f>
        <v/>
      </c>
      <c r="F584" t="str">
        <f>IF(D583="","",IF(Calc!H579="","Wait",IF(Calc!H579&lt;&gt;"","Play")))</f>
        <v/>
      </c>
      <c r="G584" t="str">
        <f>IF(D584="","",IF(Calc!I579=1,"W",IF(Calc!I579=-1,"L","")))</f>
        <v/>
      </c>
      <c r="H584" t="str">
        <f>IF(D584="","",IF(Finals!G584="","",IF(Calc!I579=-1,-Calc!BG578*I584,IF(Calc!I579=1,(36-Calc!BG578)*I584))))</f>
        <v/>
      </c>
      <c r="I584" t="str">
        <f t="shared" si="18"/>
        <v/>
      </c>
      <c r="J584" t="str">
        <f t="shared" si="17"/>
        <v/>
      </c>
      <c r="K584" t="str">
        <f ca="1">IF(J584&gt;K583,J584,K583)</f>
        <v/>
      </c>
      <c r="L584" t="str">
        <f ca="1">IF(AND(Calc!H579=1,D583&lt;&gt;""),Calc!BG578,"")</f>
        <v/>
      </c>
      <c r="M584" s="5" t="str">
        <f>IF(AND($D583&lt;&gt;"",$D584=""),Calc!DA579,"")</f>
        <v/>
      </c>
      <c r="N584" s="8" t="str">
        <f>IF(AND($D583&lt;&gt;"",$D584=""),Calc!DB579,"")</f>
        <v/>
      </c>
      <c r="O584" s="8" t="str">
        <f>IF(AND($D583&lt;&gt;"",$D584=""),Calc!DC579,"")</f>
        <v/>
      </c>
      <c r="P584" s="8" t="str">
        <f>IF(AND($D583&lt;&gt;"",$D584=""),Calc!DD579,"")</f>
        <v/>
      </c>
      <c r="Q584" s="8" t="str">
        <f>IF(AND($D583&lt;&gt;"",$D584=""),Calc!DE579,"")</f>
        <v/>
      </c>
      <c r="R584" s="8" t="str">
        <f>IF(AND($D583&lt;&gt;"",$D584=""),Calc!DF579,"")</f>
        <v/>
      </c>
      <c r="S584" s="8" t="str">
        <f>IF(AND($D583&lt;&gt;"",$D584=""),Calc!DG579,"")</f>
        <v/>
      </c>
      <c r="T584" s="8" t="str">
        <f>IF(AND($D583&lt;&gt;"",$D584=""),Calc!DH579,"")</f>
        <v/>
      </c>
      <c r="U584" s="8" t="str">
        <f>IF(AND($D583&lt;&gt;"",$D584=""),Calc!DI579,"")</f>
        <v/>
      </c>
      <c r="V584" s="8" t="str">
        <f>IF(AND($D583&lt;&gt;"",$D584=""),Calc!DJ579,"")</f>
        <v/>
      </c>
      <c r="W584" s="8" t="str">
        <f>IF(AND($D583&lt;&gt;"",$D584=""),Calc!DK579,"")</f>
        <v/>
      </c>
      <c r="X584" s="8" t="str">
        <f>IF(AND($D583&lt;&gt;"",$D584=""),Calc!DL579,"")</f>
        <v/>
      </c>
      <c r="Y584" s="8" t="str">
        <f>IF(AND($D583&lt;&gt;"",$D584=""),Calc!DM579,"")</f>
        <v/>
      </c>
      <c r="Z584" s="8" t="str">
        <f>IF(AND($D583&lt;&gt;"",$D584=""),Calc!DN579,"")</f>
        <v/>
      </c>
      <c r="AA584" s="8" t="str">
        <f>IF(AND($D583&lt;&gt;"",$D584=""),Calc!DO579,"")</f>
        <v/>
      </c>
      <c r="AB584" s="8" t="str">
        <f>IF(AND($D583&lt;&gt;"",$D584=""),Calc!DP579,"")</f>
        <v/>
      </c>
      <c r="AC584" s="8" t="str">
        <f>IF(AND($D583&lt;&gt;"",$D584=""),Calc!DQ579,"")</f>
        <v/>
      </c>
      <c r="AD584" s="8" t="str">
        <f>IF(AND($D583&lt;&gt;"",$D584=""),Calc!DR579,"")</f>
        <v/>
      </c>
      <c r="AE584" s="8" t="str">
        <f>IF(AND($D583&lt;&gt;"",$D584=""),Calc!DS579,"")</f>
        <v/>
      </c>
      <c r="AF584" s="8" t="str">
        <f>IF(AND($D583&lt;&gt;"",$D584=""),Calc!DT579,"")</f>
        <v/>
      </c>
      <c r="AG584" s="8" t="str">
        <f>IF(AND($D583&lt;&gt;"",$D584=""),Calc!DU579,"")</f>
        <v/>
      </c>
      <c r="AH584" s="8" t="str">
        <f>IF(AND($D583&lt;&gt;"",$D584=""),Calc!DV579,"")</f>
        <v/>
      </c>
      <c r="AI584" s="8" t="str">
        <f>IF(AND($D583&lt;&gt;"",$D584=""),Calc!DW579,"")</f>
        <v/>
      </c>
      <c r="AJ584" s="8" t="str">
        <f>IF(AND($D583&lt;&gt;"",$D584=""),Calc!DX579,"")</f>
        <v/>
      </c>
      <c r="AK584" s="8" t="str">
        <f>IF(AND($D583&lt;&gt;"",$D584=""),Calc!DY579,"")</f>
        <v/>
      </c>
      <c r="AL584" s="8" t="str">
        <f>IF(AND($D583&lt;&gt;"",$D584=""),Calc!DZ579,"")</f>
        <v/>
      </c>
      <c r="AM584" s="8" t="str">
        <f>IF(AND($D583&lt;&gt;"",$D584=""),Calc!EA579,"")</f>
        <v/>
      </c>
      <c r="AN584" s="8" t="str">
        <f>IF(AND($D583&lt;&gt;"",$D584=""),Calc!EB579,"")</f>
        <v/>
      </c>
      <c r="AO584" s="8" t="str">
        <f>IF(AND($D583&lt;&gt;"",$D584=""),Calc!EC579,"")</f>
        <v/>
      </c>
      <c r="AP584" s="8" t="str">
        <f>IF(AND($D583&lt;&gt;"",$D584=""),Calc!ED579,"")</f>
        <v/>
      </c>
      <c r="AQ584" s="8" t="str">
        <f>IF(AND($D583&lt;&gt;"",$D584=""),Calc!EE579,"")</f>
        <v/>
      </c>
      <c r="AR584" s="8" t="str">
        <f>IF(AND($D583&lt;&gt;"",$D584=""),Calc!EF579,"")</f>
        <v/>
      </c>
      <c r="AS584" s="8" t="str">
        <f>IF(AND($D583&lt;&gt;"",$D584=""),Calc!EG579,"")</f>
        <v/>
      </c>
      <c r="AT584" s="8" t="str">
        <f>IF(AND($D583&lt;&gt;"",$D584=""),Calc!EH579,"")</f>
        <v/>
      </c>
      <c r="AU584" s="8" t="str">
        <f>IF(AND($D583&lt;&gt;"",$D584=""),Calc!EI579,"")</f>
        <v/>
      </c>
      <c r="AV584" t="str">
        <f>IF(AND($D584&lt;&gt;"",$D585=""),Calc!EJ579,"")</f>
        <v/>
      </c>
      <c r="AW584" t="str">
        <f>IF(AND($D585&lt;&gt;"",$D586=""),Calc!EK579,"")</f>
        <v/>
      </c>
    </row>
    <row r="585" spans="3:49" x14ac:dyDescent="0.25">
      <c r="C585" s="5">
        <v>577</v>
      </c>
      <c r="E585" t="str">
        <f>IF(D585="","",Calc!G580)</f>
        <v/>
      </c>
      <c r="F585" t="str">
        <f>IF(D584="","",IF(Calc!H580="","Wait",IF(Calc!H580&lt;&gt;"","Play")))</f>
        <v/>
      </c>
      <c r="G585" t="str">
        <f>IF(D585="","",IF(Calc!I580=1,"W",IF(Calc!I580=-1,"L","")))</f>
        <v/>
      </c>
      <c r="H585" t="str">
        <f>IF(D585="","",IF(Finals!G585="","",IF(Calc!I580=-1,-Calc!BG579*I585,IF(Calc!I580=1,(36-Calc!BG579)*I585))))</f>
        <v/>
      </c>
      <c r="I585" t="str">
        <f t="shared" si="18"/>
        <v/>
      </c>
      <c r="J585" t="str">
        <f t="shared" si="17"/>
        <v/>
      </c>
      <c r="K585" t="str">
        <f ca="1">IF(J585&gt;K584,J585,K584)</f>
        <v/>
      </c>
      <c r="L585" t="str">
        <f ca="1">IF(AND(Calc!H580=1,D584&lt;&gt;""),Calc!BG579,"")</f>
        <v/>
      </c>
      <c r="M585" s="5" t="str">
        <f>IF(AND($D584&lt;&gt;"",$D585=""),Calc!DA580,"")</f>
        <v/>
      </c>
      <c r="N585" s="8" t="str">
        <f>IF(AND($D584&lt;&gt;"",$D585=""),Calc!DB580,"")</f>
        <v/>
      </c>
      <c r="O585" s="8" t="str">
        <f>IF(AND($D584&lt;&gt;"",$D585=""),Calc!DC580,"")</f>
        <v/>
      </c>
      <c r="P585" s="8" t="str">
        <f>IF(AND($D584&lt;&gt;"",$D585=""),Calc!DD580,"")</f>
        <v/>
      </c>
      <c r="Q585" s="8" t="str">
        <f>IF(AND($D584&lt;&gt;"",$D585=""),Calc!DE580,"")</f>
        <v/>
      </c>
      <c r="R585" s="8" t="str">
        <f>IF(AND($D584&lt;&gt;"",$D585=""),Calc!DF580,"")</f>
        <v/>
      </c>
      <c r="S585" s="8" t="str">
        <f>IF(AND($D584&lt;&gt;"",$D585=""),Calc!DG580,"")</f>
        <v/>
      </c>
      <c r="T585" s="8" t="str">
        <f>IF(AND($D584&lt;&gt;"",$D585=""),Calc!DH580,"")</f>
        <v/>
      </c>
      <c r="U585" s="8" t="str">
        <f>IF(AND($D584&lt;&gt;"",$D585=""),Calc!DI580,"")</f>
        <v/>
      </c>
      <c r="V585" s="8" t="str">
        <f>IF(AND($D584&lt;&gt;"",$D585=""),Calc!DJ580,"")</f>
        <v/>
      </c>
      <c r="W585" s="8" t="str">
        <f>IF(AND($D584&lt;&gt;"",$D585=""),Calc!DK580,"")</f>
        <v/>
      </c>
      <c r="X585" s="8" t="str">
        <f>IF(AND($D584&lt;&gt;"",$D585=""),Calc!DL580,"")</f>
        <v/>
      </c>
      <c r="Y585" s="8" t="str">
        <f>IF(AND($D584&lt;&gt;"",$D585=""),Calc!DM580,"")</f>
        <v/>
      </c>
      <c r="Z585" s="8" t="str">
        <f>IF(AND($D584&lt;&gt;"",$D585=""),Calc!DN580,"")</f>
        <v/>
      </c>
      <c r="AA585" s="8" t="str">
        <f>IF(AND($D584&lt;&gt;"",$D585=""),Calc!DO580,"")</f>
        <v/>
      </c>
      <c r="AB585" s="8" t="str">
        <f>IF(AND($D584&lt;&gt;"",$D585=""),Calc!DP580,"")</f>
        <v/>
      </c>
      <c r="AC585" s="8" t="str">
        <f>IF(AND($D584&lt;&gt;"",$D585=""),Calc!DQ580,"")</f>
        <v/>
      </c>
      <c r="AD585" s="8" t="str">
        <f>IF(AND($D584&lt;&gt;"",$D585=""),Calc!DR580,"")</f>
        <v/>
      </c>
      <c r="AE585" s="8" t="str">
        <f>IF(AND($D584&lt;&gt;"",$D585=""),Calc!DS580,"")</f>
        <v/>
      </c>
      <c r="AF585" s="8" t="str">
        <f>IF(AND($D584&lt;&gt;"",$D585=""),Calc!DT580,"")</f>
        <v/>
      </c>
      <c r="AG585" s="8" t="str">
        <f>IF(AND($D584&lt;&gt;"",$D585=""),Calc!DU580,"")</f>
        <v/>
      </c>
      <c r="AH585" s="8" t="str">
        <f>IF(AND($D584&lt;&gt;"",$D585=""),Calc!DV580,"")</f>
        <v/>
      </c>
      <c r="AI585" s="8" t="str">
        <f>IF(AND($D584&lt;&gt;"",$D585=""),Calc!DW580,"")</f>
        <v/>
      </c>
      <c r="AJ585" s="8" t="str">
        <f>IF(AND($D584&lt;&gt;"",$D585=""),Calc!DX580,"")</f>
        <v/>
      </c>
      <c r="AK585" s="8" t="str">
        <f>IF(AND($D584&lt;&gt;"",$D585=""),Calc!DY580,"")</f>
        <v/>
      </c>
      <c r="AL585" s="8" t="str">
        <f>IF(AND($D584&lt;&gt;"",$D585=""),Calc!DZ580,"")</f>
        <v/>
      </c>
      <c r="AM585" s="8" t="str">
        <f>IF(AND($D584&lt;&gt;"",$D585=""),Calc!EA580,"")</f>
        <v/>
      </c>
      <c r="AN585" s="8" t="str">
        <f>IF(AND($D584&lt;&gt;"",$D585=""),Calc!EB580,"")</f>
        <v/>
      </c>
      <c r="AO585" s="8" t="str">
        <f>IF(AND($D584&lt;&gt;"",$D585=""),Calc!EC580,"")</f>
        <v/>
      </c>
      <c r="AP585" s="8" t="str">
        <f>IF(AND($D584&lt;&gt;"",$D585=""),Calc!ED580,"")</f>
        <v/>
      </c>
      <c r="AQ585" s="8" t="str">
        <f>IF(AND($D584&lt;&gt;"",$D585=""),Calc!EE580,"")</f>
        <v/>
      </c>
      <c r="AR585" s="8" t="str">
        <f>IF(AND($D584&lt;&gt;"",$D585=""),Calc!EF580,"")</f>
        <v/>
      </c>
      <c r="AS585" s="8" t="str">
        <f>IF(AND($D584&lt;&gt;"",$D585=""),Calc!EG580,"")</f>
        <v/>
      </c>
      <c r="AT585" s="8" t="str">
        <f>IF(AND($D584&lt;&gt;"",$D585=""),Calc!EH580,"")</f>
        <v/>
      </c>
      <c r="AU585" s="8" t="str">
        <f>IF(AND($D584&lt;&gt;"",$D585=""),Calc!EI580,"")</f>
        <v/>
      </c>
      <c r="AV585" t="str">
        <f>IF(AND($D585&lt;&gt;"",$D586=""),Calc!EJ580,"")</f>
        <v/>
      </c>
      <c r="AW585" t="str">
        <f>IF(AND($D586&lt;&gt;"",$D587=""),Calc!EK580,"")</f>
        <v/>
      </c>
    </row>
    <row r="586" spans="3:49" x14ac:dyDescent="0.25">
      <c r="C586" s="5">
        <v>578</v>
      </c>
      <c r="E586" t="str">
        <f>IF(D586="","",Calc!G581)</f>
        <v/>
      </c>
      <c r="F586" t="str">
        <f>IF(D585="","",IF(Calc!H581="","Wait",IF(Calc!H581&lt;&gt;"","Play")))</f>
        <v/>
      </c>
      <c r="G586" t="str">
        <f>IF(D586="","",IF(Calc!I581=1,"W",IF(Calc!I581=-1,"L","")))</f>
        <v/>
      </c>
      <c r="H586" t="str">
        <f>IF(D586="","",IF(Finals!G586="","",IF(Calc!I581=-1,-Calc!BG580*I586,IF(Calc!I581=1,(36-Calc!BG580)*I586))))</f>
        <v/>
      </c>
      <c r="I586" t="str">
        <f t="shared" si="18"/>
        <v/>
      </c>
      <c r="J586" t="str">
        <f t="shared" si="17"/>
        <v/>
      </c>
      <c r="K586" t="str">
        <f ca="1">IF(J586&gt;K585,J586,K585)</f>
        <v/>
      </c>
      <c r="L586" t="str">
        <f ca="1">IF(AND(Calc!H581=1,D585&lt;&gt;""),Calc!BG580,"")</f>
        <v/>
      </c>
      <c r="M586" s="5" t="str">
        <f>IF(AND($D585&lt;&gt;"",$D586=""),Calc!DA581,"")</f>
        <v/>
      </c>
      <c r="N586" s="8" t="str">
        <f>IF(AND($D585&lt;&gt;"",$D586=""),Calc!DB581,"")</f>
        <v/>
      </c>
      <c r="O586" s="8" t="str">
        <f>IF(AND($D585&lt;&gt;"",$D586=""),Calc!DC581,"")</f>
        <v/>
      </c>
      <c r="P586" s="8" t="str">
        <f>IF(AND($D585&lt;&gt;"",$D586=""),Calc!DD581,"")</f>
        <v/>
      </c>
      <c r="Q586" s="8" t="str">
        <f>IF(AND($D585&lt;&gt;"",$D586=""),Calc!DE581,"")</f>
        <v/>
      </c>
      <c r="R586" s="8" t="str">
        <f>IF(AND($D585&lt;&gt;"",$D586=""),Calc!DF581,"")</f>
        <v/>
      </c>
      <c r="S586" s="8" t="str">
        <f>IF(AND($D585&lt;&gt;"",$D586=""),Calc!DG581,"")</f>
        <v/>
      </c>
      <c r="T586" s="8" t="str">
        <f>IF(AND($D585&lt;&gt;"",$D586=""),Calc!DH581,"")</f>
        <v/>
      </c>
      <c r="U586" s="8" t="str">
        <f>IF(AND($D585&lt;&gt;"",$D586=""),Calc!DI581,"")</f>
        <v/>
      </c>
      <c r="V586" s="8" t="str">
        <f>IF(AND($D585&lt;&gt;"",$D586=""),Calc!DJ581,"")</f>
        <v/>
      </c>
      <c r="W586" s="8" t="str">
        <f>IF(AND($D585&lt;&gt;"",$D586=""),Calc!DK581,"")</f>
        <v/>
      </c>
      <c r="X586" s="8" t="str">
        <f>IF(AND($D585&lt;&gt;"",$D586=""),Calc!DL581,"")</f>
        <v/>
      </c>
      <c r="Y586" s="8" t="str">
        <f>IF(AND($D585&lt;&gt;"",$D586=""),Calc!DM581,"")</f>
        <v/>
      </c>
      <c r="Z586" s="8" t="str">
        <f>IF(AND($D585&lt;&gt;"",$D586=""),Calc!DN581,"")</f>
        <v/>
      </c>
      <c r="AA586" s="8" t="str">
        <f>IF(AND($D585&lt;&gt;"",$D586=""),Calc!DO581,"")</f>
        <v/>
      </c>
      <c r="AB586" s="8" t="str">
        <f>IF(AND($D585&lt;&gt;"",$D586=""),Calc!DP581,"")</f>
        <v/>
      </c>
      <c r="AC586" s="8" t="str">
        <f>IF(AND($D585&lt;&gt;"",$D586=""),Calc!DQ581,"")</f>
        <v/>
      </c>
      <c r="AD586" s="8" t="str">
        <f>IF(AND($D585&lt;&gt;"",$D586=""),Calc!DR581,"")</f>
        <v/>
      </c>
      <c r="AE586" s="8" t="str">
        <f>IF(AND($D585&lt;&gt;"",$D586=""),Calc!DS581,"")</f>
        <v/>
      </c>
      <c r="AF586" s="8" t="str">
        <f>IF(AND($D585&lt;&gt;"",$D586=""),Calc!DT581,"")</f>
        <v/>
      </c>
      <c r="AG586" s="8" t="str">
        <f>IF(AND($D585&lt;&gt;"",$D586=""),Calc!DU581,"")</f>
        <v/>
      </c>
      <c r="AH586" s="8" t="str">
        <f>IF(AND($D585&lt;&gt;"",$D586=""),Calc!DV581,"")</f>
        <v/>
      </c>
      <c r="AI586" s="8" t="str">
        <f>IF(AND($D585&lt;&gt;"",$D586=""),Calc!DW581,"")</f>
        <v/>
      </c>
      <c r="AJ586" s="8" t="str">
        <f>IF(AND($D585&lt;&gt;"",$D586=""),Calc!DX581,"")</f>
        <v/>
      </c>
      <c r="AK586" s="8" t="str">
        <f>IF(AND($D585&lt;&gt;"",$D586=""),Calc!DY581,"")</f>
        <v/>
      </c>
      <c r="AL586" s="8" t="str">
        <f>IF(AND($D585&lt;&gt;"",$D586=""),Calc!DZ581,"")</f>
        <v/>
      </c>
      <c r="AM586" s="8" t="str">
        <f>IF(AND($D585&lt;&gt;"",$D586=""),Calc!EA581,"")</f>
        <v/>
      </c>
      <c r="AN586" s="8" t="str">
        <f>IF(AND($D585&lt;&gt;"",$D586=""),Calc!EB581,"")</f>
        <v/>
      </c>
      <c r="AO586" s="8" t="str">
        <f>IF(AND($D585&lt;&gt;"",$D586=""),Calc!EC581,"")</f>
        <v/>
      </c>
      <c r="AP586" s="8" t="str">
        <f>IF(AND($D585&lt;&gt;"",$D586=""),Calc!ED581,"")</f>
        <v/>
      </c>
      <c r="AQ586" s="8" t="str">
        <f>IF(AND($D585&lt;&gt;"",$D586=""),Calc!EE581,"")</f>
        <v/>
      </c>
      <c r="AR586" s="8" t="str">
        <f>IF(AND($D585&lt;&gt;"",$D586=""),Calc!EF581,"")</f>
        <v/>
      </c>
      <c r="AS586" s="8" t="str">
        <f>IF(AND($D585&lt;&gt;"",$D586=""),Calc!EG581,"")</f>
        <v/>
      </c>
      <c r="AT586" s="8" t="str">
        <f>IF(AND($D585&lt;&gt;"",$D586=""),Calc!EH581,"")</f>
        <v/>
      </c>
      <c r="AU586" s="8" t="str">
        <f>IF(AND($D585&lt;&gt;"",$D586=""),Calc!EI581,"")</f>
        <v/>
      </c>
      <c r="AV586" t="str">
        <f>IF(AND($D586&lt;&gt;"",$D587=""),Calc!EJ581,"")</f>
        <v/>
      </c>
      <c r="AW586" t="str">
        <f>IF(AND($D587&lt;&gt;"",$D588=""),Calc!EK581,"")</f>
        <v/>
      </c>
    </row>
    <row r="587" spans="3:49" x14ac:dyDescent="0.25">
      <c r="C587" s="5">
        <v>579</v>
      </c>
      <c r="E587" t="str">
        <f>IF(D587="","",Calc!G582)</f>
        <v/>
      </c>
      <c r="F587" t="str">
        <f>IF(D586="","",IF(Calc!H582="","Wait",IF(Calc!H582&lt;&gt;"","Play")))</f>
        <v/>
      </c>
      <c r="G587" t="str">
        <f>IF(D587="","",IF(Calc!I582=1,"W",IF(Calc!I582=-1,"L","")))</f>
        <v/>
      </c>
      <c r="H587" t="str">
        <f>IF(D587="","",IF(Finals!G587="","",IF(Calc!I582=-1,-Calc!BG581*I587,IF(Calc!I582=1,(36-Calc!BG581)*I587))))</f>
        <v/>
      </c>
      <c r="I587" t="str">
        <f t="shared" si="18"/>
        <v/>
      </c>
      <c r="J587" t="str">
        <f t="shared" ref="J587:J650" si="19">IF(D586="","",IF(H587="",J586,H587+J586))</f>
        <v/>
      </c>
      <c r="K587" t="str">
        <f ca="1">IF(J587&gt;K586,J587,K586)</f>
        <v/>
      </c>
      <c r="L587" t="str">
        <f ca="1">IF(AND(Calc!H582=1,D586&lt;&gt;""),Calc!BG581,"")</f>
        <v/>
      </c>
      <c r="M587" s="5" t="str">
        <f>IF(AND($D586&lt;&gt;"",$D587=""),Calc!DA582,"")</f>
        <v/>
      </c>
      <c r="N587" s="8" t="str">
        <f>IF(AND($D586&lt;&gt;"",$D587=""),Calc!DB582,"")</f>
        <v/>
      </c>
      <c r="O587" s="8" t="str">
        <f>IF(AND($D586&lt;&gt;"",$D587=""),Calc!DC582,"")</f>
        <v/>
      </c>
      <c r="P587" s="8" t="str">
        <f>IF(AND($D586&lt;&gt;"",$D587=""),Calc!DD582,"")</f>
        <v/>
      </c>
      <c r="Q587" s="8" t="str">
        <f>IF(AND($D586&lt;&gt;"",$D587=""),Calc!DE582,"")</f>
        <v/>
      </c>
      <c r="R587" s="8" t="str">
        <f>IF(AND($D586&lt;&gt;"",$D587=""),Calc!DF582,"")</f>
        <v/>
      </c>
      <c r="S587" s="8" t="str">
        <f>IF(AND($D586&lt;&gt;"",$D587=""),Calc!DG582,"")</f>
        <v/>
      </c>
      <c r="T587" s="8" t="str">
        <f>IF(AND($D586&lt;&gt;"",$D587=""),Calc!DH582,"")</f>
        <v/>
      </c>
      <c r="U587" s="8" t="str">
        <f>IF(AND($D586&lt;&gt;"",$D587=""),Calc!DI582,"")</f>
        <v/>
      </c>
      <c r="V587" s="8" t="str">
        <f>IF(AND($D586&lt;&gt;"",$D587=""),Calc!DJ582,"")</f>
        <v/>
      </c>
      <c r="W587" s="8" t="str">
        <f>IF(AND($D586&lt;&gt;"",$D587=""),Calc!DK582,"")</f>
        <v/>
      </c>
      <c r="X587" s="8" t="str">
        <f>IF(AND($D586&lt;&gt;"",$D587=""),Calc!DL582,"")</f>
        <v/>
      </c>
      <c r="Y587" s="8" t="str">
        <f>IF(AND($D586&lt;&gt;"",$D587=""),Calc!DM582,"")</f>
        <v/>
      </c>
      <c r="Z587" s="8" t="str">
        <f>IF(AND($D586&lt;&gt;"",$D587=""),Calc!DN582,"")</f>
        <v/>
      </c>
      <c r="AA587" s="8" t="str">
        <f>IF(AND($D586&lt;&gt;"",$D587=""),Calc!DO582,"")</f>
        <v/>
      </c>
      <c r="AB587" s="8" t="str">
        <f>IF(AND($D586&lt;&gt;"",$D587=""),Calc!DP582,"")</f>
        <v/>
      </c>
      <c r="AC587" s="8" t="str">
        <f>IF(AND($D586&lt;&gt;"",$D587=""),Calc!DQ582,"")</f>
        <v/>
      </c>
      <c r="AD587" s="8" t="str">
        <f>IF(AND($D586&lt;&gt;"",$D587=""),Calc!DR582,"")</f>
        <v/>
      </c>
      <c r="AE587" s="8" t="str">
        <f>IF(AND($D586&lt;&gt;"",$D587=""),Calc!DS582,"")</f>
        <v/>
      </c>
      <c r="AF587" s="8" t="str">
        <f>IF(AND($D586&lt;&gt;"",$D587=""),Calc!DT582,"")</f>
        <v/>
      </c>
      <c r="AG587" s="8" t="str">
        <f>IF(AND($D586&lt;&gt;"",$D587=""),Calc!DU582,"")</f>
        <v/>
      </c>
      <c r="AH587" s="8" t="str">
        <f>IF(AND($D586&lt;&gt;"",$D587=""),Calc!DV582,"")</f>
        <v/>
      </c>
      <c r="AI587" s="8" t="str">
        <f>IF(AND($D586&lt;&gt;"",$D587=""),Calc!DW582,"")</f>
        <v/>
      </c>
      <c r="AJ587" s="8" t="str">
        <f>IF(AND($D586&lt;&gt;"",$D587=""),Calc!DX582,"")</f>
        <v/>
      </c>
      <c r="AK587" s="8" t="str">
        <f>IF(AND($D586&lt;&gt;"",$D587=""),Calc!DY582,"")</f>
        <v/>
      </c>
      <c r="AL587" s="8" t="str">
        <f>IF(AND($D586&lt;&gt;"",$D587=""),Calc!DZ582,"")</f>
        <v/>
      </c>
      <c r="AM587" s="8" t="str">
        <f>IF(AND($D586&lt;&gt;"",$D587=""),Calc!EA582,"")</f>
        <v/>
      </c>
      <c r="AN587" s="8" t="str">
        <f>IF(AND($D586&lt;&gt;"",$D587=""),Calc!EB582,"")</f>
        <v/>
      </c>
      <c r="AO587" s="8" t="str">
        <f>IF(AND($D586&lt;&gt;"",$D587=""),Calc!EC582,"")</f>
        <v/>
      </c>
      <c r="AP587" s="8" t="str">
        <f>IF(AND($D586&lt;&gt;"",$D587=""),Calc!ED582,"")</f>
        <v/>
      </c>
      <c r="AQ587" s="8" t="str">
        <f>IF(AND($D586&lt;&gt;"",$D587=""),Calc!EE582,"")</f>
        <v/>
      </c>
      <c r="AR587" s="8" t="str">
        <f>IF(AND($D586&lt;&gt;"",$D587=""),Calc!EF582,"")</f>
        <v/>
      </c>
      <c r="AS587" s="8" t="str">
        <f>IF(AND($D586&lt;&gt;"",$D587=""),Calc!EG582,"")</f>
        <v/>
      </c>
      <c r="AT587" s="8" t="str">
        <f>IF(AND($D586&lt;&gt;"",$D587=""),Calc!EH582,"")</f>
        <v/>
      </c>
      <c r="AU587" s="8" t="str">
        <f>IF(AND($D586&lt;&gt;"",$D587=""),Calc!EI582,"")</f>
        <v/>
      </c>
      <c r="AV587" t="str">
        <f>IF(AND($D587&lt;&gt;"",$D588=""),Calc!EJ582,"")</f>
        <v/>
      </c>
      <c r="AW587" t="str">
        <f>IF(AND($D588&lt;&gt;"",$D589=""),Calc!EK582,"")</f>
        <v/>
      </c>
    </row>
    <row r="588" spans="3:49" x14ac:dyDescent="0.25">
      <c r="C588" s="5">
        <v>580</v>
      </c>
      <c r="E588" t="str">
        <f>IF(D588="","",Calc!G583)</f>
        <v/>
      </c>
      <c r="F588" t="str">
        <f>IF(D587="","",IF(Calc!H583="","Wait",IF(Calc!H583&lt;&gt;"","Play")))</f>
        <v/>
      </c>
      <c r="G588" t="str">
        <f>IF(D588="","",IF(Calc!I583=1,"W",IF(Calc!I583=-1,"L","")))</f>
        <v/>
      </c>
      <c r="H588" t="str">
        <f>IF(D588="","",IF(Finals!G588="","",IF(Calc!I583=-1,-Calc!BG582*I588,IF(Calc!I583=1,(36-Calc!BG582)*I588))))</f>
        <v/>
      </c>
      <c r="I588" t="str">
        <f t="shared" ref="I588:I651" si="20">IF(D587="","",IF(AND(K587&gt;K586,B$1="Yes"),1,IF(AND(G587="W",I587=1,B$7&gt;0),1,IF(AND(G587="W",B$6="+/-"),I587-B$8,IF(AND(G587="W",B$6="Exp"),I587/B$8,IF(AND(G587="L",B$6="+/-"),I587+B$7,IF(AND(G587="L",B$6="Exp"),I587*B$7,I587)))))))</f>
        <v/>
      </c>
      <c r="J588" t="str">
        <f t="shared" si="19"/>
        <v/>
      </c>
      <c r="K588" t="str">
        <f ca="1">IF(J588&gt;K587,J588,K587)</f>
        <v/>
      </c>
      <c r="L588" t="str">
        <f ca="1">IF(AND(Calc!H583=1,D587&lt;&gt;""),Calc!BG582,"")</f>
        <v/>
      </c>
      <c r="M588" s="5" t="str">
        <f>IF(AND($D587&lt;&gt;"",$D588=""),Calc!DA583,"")</f>
        <v/>
      </c>
      <c r="N588" s="8" t="str">
        <f>IF(AND($D587&lt;&gt;"",$D588=""),Calc!DB583,"")</f>
        <v/>
      </c>
      <c r="O588" s="8" t="str">
        <f>IF(AND($D587&lt;&gt;"",$D588=""),Calc!DC583,"")</f>
        <v/>
      </c>
      <c r="P588" s="8" t="str">
        <f>IF(AND($D587&lt;&gt;"",$D588=""),Calc!DD583,"")</f>
        <v/>
      </c>
      <c r="Q588" s="8" t="str">
        <f>IF(AND($D587&lt;&gt;"",$D588=""),Calc!DE583,"")</f>
        <v/>
      </c>
      <c r="R588" s="8" t="str">
        <f>IF(AND($D587&lt;&gt;"",$D588=""),Calc!DF583,"")</f>
        <v/>
      </c>
      <c r="S588" s="8" t="str">
        <f>IF(AND($D587&lt;&gt;"",$D588=""),Calc!DG583,"")</f>
        <v/>
      </c>
      <c r="T588" s="8" t="str">
        <f>IF(AND($D587&lt;&gt;"",$D588=""),Calc!DH583,"")</f>
        <v/>
      </c>
      <c r="U588" s="8" t="str">
        <f>IF(AND($D587&lt;&gt;"",$D588=""),Calc!DI583,"")</f>
        <v/>
      </c>
      <c r="V588" s="8" t="str">
        <f>IF(AND($D587&lt;&gt;"",$D588=""),Calc!DJ583,"")</f>
        <v/>
      </c>
      <c r="W588" s="8" t="str">
        <f>IF(AND($D587&lt;&gt;"",$D588=""),Calc!DK583,"")</f>
        <v/>
      </c>
      <c r="X588" s="8" t="str">
        <f>IF(AND($D587&lt;&gt;"",$D588=""),Calc!DL583,"")</f>
        <v/>
      </c>
      <c r="Y588" s="8" t="str">
        <f>IF(AND($D587&lt;&gt;"",$D588=""),Calc!DM583,"")</f>
        <v/>
      </c>
      <c r="Z588" s="8" t="str">
        <f>IF(AND($D587&lt;&gt;"",$D588=""),Calc!DN583,"")</f>
        <v/>
      </c>
      <c r="AA588" s="8" t="str">
        <f>IF(AND($D587&lt;&gt;"",$D588=""),Calc!DO583,"")</f>
        <v/>
      </c>
      <c r="AB588" s="8" t="str">
        <f>IF(AND($D587&lt;&gt;"",$D588=""),Calc!DP583,"")</f>
        <v/>
      </c>
      <c r="AC588" s="8" t="str">
        <f>IF(AND($D587&lt;&gt;"",$D588=""),Calc!DQ583,"")</f>
        <v/>
      </c>
      <c r="AD588" s="8" t="str">
        <f>IF(AND($D587&lt;&gt;"",$D588=""),Calc!DR583,"")</f>
        <v/>
      </c>
      <c r="AE588" s="8" t="str">
        <f>IF(AND($D587&lt;&gt;"",$D588=""),Calc!DS583,"")</f>
        <v/>
      </c>
      <c r="AF588" s="8" t="str">
        <f>IF(AND($D587&lt;&gt;"",$D588=""),Calc!DT583,"")</f>
        <v/>
      </c>
      <c r="AG588" s="8" t="str">
        <f>IF(AND($D587&lt;&gt;"",$D588=""),Calc!DU583,"")</f>
        <v/>
      </c>
      <c r="AH588" s="8" t="str">
        <f>IF(AND($D587&lt;&gt;"",$D588=""),Calc!DV583,"")</f>
        <v/>
      </c>
      <c r="AI588" s="8" t="str">
        <f>IF(AND($D587&lt;&gt;"",$D588=""),Calc!DW583,"")</f>
        <v/>
      </c>
      <c r="AJ588" s="8" t="str">
        <f>IF(AND($D587&lt;&gt;"",$D588=""),Calc!DX583,"")</f>
        <v/>
      </c>
      <c r="AK588" s="8" t="str">
        <f>IF(AND($D587&lt;&gt;"",$D588=""),Calc!DY583,"")</f>
        <v/>
      </c>
      <c r="AL588" s="8" t="str">
        <f>IF(AND($D587&lt;&gt;"",$D588=""),Calc!DZ583,"")</f>
        <v/>
      </c>
      <c r="AM588" s="8" t="str">
        <f>IF(AND($D587&lt;&gt;"",$D588=""),Calc!EA583,"")</f>
        <v/>
      </c>
      <c r="AN588" s="8" t="str">
        <f>IF(AND($D587&lt;&gt;"",$D588=""),Calc!EB583,"")</f>
        <v/>
      </c>
      <c r="AO588" s="8" t="str">
        <f>IF(AND($D587&lt;&gt;"",$D588=""),Calc!EC583,"")</f>
        <v/>
      </c>
      <c r="AP588" s="8" t="str">
        <f>IF(AND($D587&lt;&gt;"",$D588=""),Calc!ED583,"")</f>
        <v/>
      </c>
      <c r="AQ588" s="8" t="str">
        <f>IF(AND($D587&lt;&gt;"",$D588=""),Calc!EE583,"")</f>
        <v/>
      </c>
      <c r="AR588" s="8" t="str">
        <f>IF(AND($D587&lt;&gt;"",$D588=""),Calc!EF583,"")</f>
        <v/>
      </c>
      <c r="AS588" s="8" t="str">
        <f>IF(AND($D587&lt;&gt;"",$D588=""),Calc!EG583,"")</f>
        <v/>
      </c>
      <c r="AT588" s="8" t="str">
        <f>IF(AND($D587&lt;&gt;"",$D588=""),Calc!EH583,"")</f>
        <v/>
      </c>
      <c r="AU588" s="8" t="str">
        <f>IF(AND($D587&lt;&gt;"",$D588=""),Calc!EI583,"")</f>
        <v/>
      </c>
      <c r="AV588" t="str">
        <f>IF(AND($D588&lt;&gt;"",$D589=""),Calc!EJ583,"")</f>
        <v/>
      </c>
      <c r="AW588" t="str">
        <f>IF(AND($D589&lt;&gt;"",$D590=""),Calc!EK583,"")</f>
        <v/>
      </c>
    </row>
    <row r="589" spans="3:49" x14ac:dyDescent="0.25">
      <c r="C589" s="5">
        <v>581</v>
      </c>
      <c r="E589" t="str">
        <f>IF(D589="","",Calc!G584)</f>
        <v/>
      </c>
      <c r="F589" t="str">
        <f>IF(D588="","",IF(Calc!H584="","Wait",IF(Calc!H584&lt;&gt;"","Play")))</f>
        <v/>
      </c>
      <c r="G589" t="str">
        <f>IF(D589="","",IF(Calc!I584=1,"W",IF(Calc!I584=-1,"L","")))</f>
        <v/>
      </c>
      <c r="H589" t="str">
        <f>IF(D589="","",IF(Finals!G589="","",IF(Calc!I584=-1,-Calc!BG583*I589,IF(Calc!I584=1,(36-Calc!BG583)*I589))))</f>
        <v/>
      </c>
      <c r="I589" t="str">
        <f t="shared" si="20"/>
        <v/>
      </c>
      <c r="J589" t="str">
        <f t="shared" si="19"/>
        <v/>
      </c>
      <c r="K589" t="str">
        <f ca="1">IF(J589&gt;K588,J589,K588)</f>
        <v/>
      </c>
      <c r="L589" t="str">
        <f ca="1">IF(AND(Calc!H584=1,D588&lt;&gt;""),Calc!BG583,"")</f>
        <v/>
      </c>
      <c r="M589" s="5" t="str">
        <f>IF(AND($D588&lt;&gt;"",$D589=""),Calc!DA584,"")</f>
        <v/>
      </c>
      <c r="N589" s="8" t="str">
        <f>IF(AND($D588&lt;&gt;"",$D589=""),Calc!DB584,"")</f>
        <v/>
      </c>
      <c r="O589" s="8" t="str">
        <f>IF(AND($D588&lt;&gt;"",$D589=""),Calc!DC584,"")</f>
        <v/>
      </c>
      <c r="P589" s="8" t="str">
        <f>IF(AND($D588&lt;&gt;"",$D589=""),Calc!DD584,"")</f>
        <v/>
      </c>
      <c r="Q589" s="8" t="str">
        <f>IF(AND($D588&lt;&gt;"",$D589=""),Calc!DE584,"")</f>
        <v/>
      </c>
      <c r="R589" s="8" t="str">
        <f>IF(AND($D588&lt;&gt;"",$D589=""),Calc!DF584,"")</f>
        <v/>
      </c>
      <c r="S589" s="8" t="str">
        <f>IF(AND($D588&lt;&gt;"",$D589=""),Calc!DG584,"")</f>
        <v/>
      </c>
      <c r="T589" s="8" t="str">
        <f>IF(AND($D588&lt;&gt;"",$D589=""),Calc!DH584,"")</f>
        <v/>
      </c>
      <c r="U589" s="8" t="str">
        <f>IF(AND($D588&lt;&gt;"",$D589=""),Calc!DI584,"")</f>
        <v/>
      </c>
      <c r="V589" s="8" t="str">
        <f>IF(AND($D588&lt;&gt;"",$D589=""),Calc!DJ584,"")</f>
        <v/>
      </c>
      <c r="W589" s="8" t="str">
        <f>IF(AND($D588&lt;&gt;"",$D589=""),Calc!DK584,"")</f>
        <v/>
      </c>
      <c r="X589" s="8" t="str">
        <f>IF(AND($D588&lt;&gt;"",$D589=""),Calc!DL584,"")</f>
        <v/>
      </c>
      <c r="Y589" s="8" t="str">
        <f>IF(AND($D588&lt;&gt;"",$D589=""),Calc!DM584,"")</f>
        <v/>
      </c>
      <c r="Z589" s="8" t="str">
        <f>IF(AND($D588&lt;&gt;"",$D589=""),Calc!DN584,"")</f>
        <v/>
      </c>
      <c r="AA589" s="8" t="str">
        <f>IF(AND($D588&lt;&gt;"",$D589=""),Calc!DO584,"")</f>
        <v/>
      </c>
      <c r="AB589" s="8" t="str">
        <f>IF(AND($D588&lt;&gt;"",$D589=""),Calc!DP584,"")</f>
        <v/>
      </c>
      <c r="AC589" s="8" t="str">
        <f>IF(AND($D588&lt;&gt;"",$D589=""),Calc!DQ584,"")</f>
        <v/>
      </c>
      <c r="AD589" s="8" t="str">
        <f>IF(AND($D588&lt;&gt;"",$D589=""),Calc!DR584,"")</f>
        <v/>
      </c>
      <c r="AE589" s="8" t="str">
        <f>IF(AND($D588&lt;&gt;"",$D589=""),Calc!DS584,"")</f>
        <v/>
      </c>
      <c r="AF589" s="8" t="str">
        <f>IF(AND($D588&lt;&gt;"",$D589=""),Calc!DT584,"")</f>
        <v/>
      </c>
      <c r="AG589" s="8" t="str">
        <f>IF(AND($D588&lt;&gt;"",$D589=""),Calc!DU584,"")</f>
        <v/>
      </c>
      <c r="AH589" s="8" t="str">
        <f>IF(AND($D588&lt;&gt;"",$D589=""),Calc!DV584,"")</f>
        <v/>
      </c>
      <c r="AI589" s="8" t="str">
        <f>IF(AND($D588&lt;&gt;"",$D589=""),Calc!DW584,"")</f>
        <v/>
      </c>
      <c r="AJ589" s="8" t="str">
        <f>IF(AND($D588&lt;&gt;"",$D589=""),Calc!DX584,"")</f>
        <v/>
      </c>
      <c r="AK589" s="8" t="str">
        <f>IF(AND($D588&lt;&gt;"",$D589=""),Calc!DY584,"")</f>
        <v/>
      </c>
      <c r="AL589" s="8" t="str">
        <f>IF(AND($D588&lt;&gt;"",$D589=""),Calc!DZ584,"")</f>
        <v/>
      </c>
      <c r="AM589" s="8" t="str">
        <f>IF(AND($D588&lt;&gt;"",$D589=""),Calc!EA584,"")</f>
        <v/>
      </c>
      <c r="AN589" s="8" t="str">
        <f>IF(AND($D588&lt;&gt;"",$D589=""),Calc!EB584,"")</f>
        <v/>
      </c>
      <c r="AO589" s="8" t="str">
        <f>IF(AND($D588&lt;&gt;"",$D589=""),Calc!EC584,"")</f>
        <v/>
      </c>
      <c r="AP589" s="8" t="str">
        <f>IF(AND($D588&lt;&gt;"",$D589=""),Calc!ED584,"")</f>
        <v/>
      </c>
      <c r="AQ589" s="8" t="str">
        <f>IF(AND($D588&lt;&gt;"",$D589=""),Calc!EE584,"")</f>
        <v/>
      </c>
      <c r="AR589" s="8" t="str">
        <f>IF(AND($D588&lt;&gt;"",$D589=""),Calc!EF584,"")</f>
        <v/>
      </c>
      <c r="AS589" s="8" t="str">
        <f>IF(AND($D588&lt;&gt;"",$D589=""),Calc!EG584,"")</f>
        <v/>
      </c>
      <c r="AT589" s="8" t="str">
        <f>IF(AND($D588&lt;&gt;"",$D589=""),Calc!EH584,"")</f>
        <v/>
      </c>
      <c r="AU589" s="8" t="str">
        <f>IF(AND($D588&lt;&gt;"",$D589=""),Calc!EI584,"")</f>
        <v/>
      </c>
      <c r="AV589" t="str">
        <f>IF(AND($D589&lt;&gt;"",$D590=""),Calc!EJ584,"")</f>
        <v/>
      </c>
      <c r="AW589" t="str">
        <f>IF(AND($D590&lt;&gt;"",$D591=""),Calc!EK584,"")</f>
        <v/>
      </c>
    </row>
    <row r="590" spans="3:49" x14ac:dyDescent="0.25">
      <c r="C590" s="5">
        <v>582</v>
      </c>
      <c r="E590" t="str">
        <f>IF(D590="","",Calc!G585)</f>
        <v/>
      </c>
      <c r="F590" t="str">
        <f>IF(D589="","",IF(Calc!H585="","Wait",IF(Calc!H585&lt;&gt;"","Play")))</f>
        <v/>
      </c>
      <c r="G590" t="str">
        <f>IF(D590="","",IF(Calc!I585=1,"W",IF(Calc!I585=-1,"L","")))</f>
        <v/>
      </c>
      <c r="H590" t="str">
        <f>IF(D590="","",IF(Finals!G590="","",IF(Calc!I585=-1,-Calc!BG584*I590,IF(Calc!I585=1,(36-Calc!BG584)*I590))))</f>
        <v/>
      </c>
      <c r="I590" t="str">
        <f t="shared" si="20"/>
        <v/>
      </c>
      <c r="J590" t="str">
        <f t="shared" si="19"/>
        <v/>
      </c>
      <c r="K590" t="str">
        <f ca="1">IF(J590&gt;K589,J590,K589)</f>
        <v/>
      </c>
      <c r="L590" t="str">
        <f ca="1">IF(AND(Calc!H585=1,D589&lt;&gt;""),Calc!BG584,"")</f>
        <v/>
      </c>
      <c r="M590" s="5" t="str">
        <f>IF(AND($D589&lt;&gt;"",$D590=""),Calc!DA585,"")</f>
        <v/>
      </c>
      <c r="N590" s="8" t="str">
        <f>IF(AND($D589&lt;&gt;"",$D590=""),Calc!DB585,"")</f>
        <v/>
      </c>
      <c r="O590" s="8" t="str">
        <f>IF(AND($D589&lt;&gt;"",$D590=""),Calc!DC585,"")</f>
        <v/>
      </c>
      <c r="P590" s="8" t="str">
        <f>IF(AND($D589&lt;&gt;"",$D590=""),Calc!DD585,"")</f>
        <v/>
      </c>
      <c r="Q590" s="8" t="str">
        <f>IF(AND($D589&lt;&gt;"",$D590=""),Calc!DE585,"")</f>
        <v/>
      </c>
      <c r="R590" s="8" t="str">
        <f>IF(AND($D589&lt;&gt;"",$D590=""),Calc!DF585,"")</f>
        <v/>
      </c>
      <c r="S590" s="8" t="str">
        <f>IF(AND($D589&lt;&gt;"",$D590=""),Calc!DG585,"")</f>
        <v/>
      </c>
      <c r="T590" s="8" t="str">
        <f>IF(AND($D589&lt;&gt;"",$D590=""),Calc!DH585,"")</f>
        <v/>
      </c>
      <c r="U590" s="8" t="str">
        <f>IF(AND($D589&lt;&gt;"",$D590=""),Calc!DI585,"")</f>
        <v/>
      </c>
      <c r="V590" s="8" t="str">
        <f>IF(AND($D589&lt;&gt;"",$D590=""),Calc!DJ585,"")</f>
        <v/>
      </c>
      <c r="W590" s="8" t="str">
        <f>IF(AND($D589&lt;&gt;"",$D590=""),Calc!DK585,"")</f>
        <v/>
      </c>
      <c r="X590" s="8" t="str">
        <f>IF(AND($D589&lt;&gt;"",$D590=""),Calc!DL585,"")</f>
        <v/>
      </c>
      <c r="Y590" s="8" t="str">
        <f>IF(AND($D589&lt;&gt;"",$D590=""),Calc!DM585,"")</f>
        <v/>
      </c>
      <c r="Z590" s="8" t="str">
        <f>IF(AND($D589&lt;&gt;"",$D590=""),Calc!DN585,"")</f>
        <v/>
      </c>
      <c r="AA590" s="8" t="str">
        <f>IF(AND($D589&lt;&gt;"",$D590=""),Calc!DO585,"")</f>
        <v/>
      </c>
      <c r="AB590" s="8" t="str">
        <f>IF(AND($D589&lt;&gt;"",$D590=""),Calc!DP585,"")</f>
        <v/>
      </c>
      <c r="AC590" s="8" t="str">
        <f>IF(AND($D589&lt;&gt;"",$D590=""),Calc!DQ585,"")</f>
        <v/>
      </c>
      <c r="AD590" s="8" t="str">
        <f>IF(AND($D589&lt;&gt;"",$D590=""),Calc!DR585,"")</f>
        <v/>
      </c>
      <c r="AE590" s="8" t="str">
        <f>IF(AND($D589&lt;&gt;"",$D590=""),Calc!DS585,"")</f>
        <v/>
      </c>
      <c r="AF590" s="8" t="str">
        <f>IF(AND($D589&lt;&gt;"",$D590=""),Calc!DT585,"")</f>
        <v/>
      </c>
      <c r="AG590" s="8" t="str">
        <f>IF(AND($D589&lt;&gt;"",$D590=""),Calc!DU585,"")</f>
        <v/>
      </c>
      <c r="AH590" s="8" t="str">
        <f>IF(AND($D589&lt;&gt;"",$D590=""),Calc!DV585,"")</f>
        <v/>
      </c>
      <c r="AI590" s="8" t="str">
        <f>IF(AND($D589&lt;&gt;"",$D590=""),Calc!DW585,"")</f>
        <v/>
      </c>
      <c r="AJ590" s="8" t="str">
        <f>IF(AND($D589&lt;&gt;"",$D590=""),Calc!DX585,"")</f>
        <v/>
      </c>
      <c r="AK590" s="8" t="str">
        <f>IF(AND($D589&lt;&gt;"",$D590=""),Calc!DY585,"")</f>
        <v/>
      </c>
      <c r="AL590" s="8" t="str">
        <f>IF(AND($D589&lt;&gt;"",$D590=""),Calc!DZ585,"")</f>
        <v/>
      </c>
      <c r="AM590" s="8" t="str">
        <f>IF(AND($D589&lt;&gt;"",$D590=""),Calc!EA585,"")</f>
        <v/>
      </c>
      <c r="AN590" s="8" t="str">
        <f>IF(AND($D589&lt;&gt;"",$D590=""),Calc!EB585,"")</f>
        <v/>
      </c>
      <c r="AO590" s="8" t="str">
        <f>IF(AND($D589&lt;&gt;"",$D590=""),Calc!EC585,"")</f>
        <v/>
      </c>
      <c r="AP590" s="8" t="str">
        <f>IF(AND($D589&lt;&gt;"",$D590=""),Calc!ED585,"")</f>
        <v/>
      </c>
      <c r="AQ590" s="8" t="str">
        <f>IF(AND($D589&lt;&gt;"",$D590=""),Calc!EE585,"")</f>
        <v/>
      </c>
      <c r="AR590" s="8" t="str">
        <f>IF(AND($D589&lt;&gt;"",$D590=""),Calc!EF585,"")</f>
        <v/>
      </c>
      <c r="AS590" s="8" t="str">
        <f>IF(AND($D589&lt;&gt;"",$D590=""),Calc!EG585,"")</f>
        <v/>
      </c>
      <c r="AT590" s="8" t="str">
        <f>IF(AND($D589&lt;&gt;"",$D590=""),Calc!EH585,"")</f>
        <v/>
      </c>
      <c r="AU590" s="8" t="str">
        <f>IF(AND($D589&lt;&gt;"",$D590=""),Calc!EI585,"")</f>
        <v/>
      </c>
      <c r="AV590" t="str">
        <f>IF(AND($D590&lt;&gt;"",$D591=""),Calc!EJ585,"")</f>
        <v/>
      </c>
      <c r="AW590" t="str">
        <f>IF(AND($D591&lt;&gt;"",$D592=""),Calc!EK585,"")</f>
        <v/>
      </c>
    </row>
    <row r="591" spans="3:49" x14ac:dyDescent="0.25">
      <c r="C591" s="5">
        <v>583</v>
      </c>
      <c r="E591" t="str">
        <f>IF(D591="","",Calc!G586)</f>
        <v/>
      </c>
      <c r="F591" t="str">
        <f>IF(D590="","",IF(Calc!H586="","Wait",IF(Calc!H586&lt;&gt;"","Play")))</f>
        <v/>
      </c>
      <c r="G591" t="str">
        <f>IF(D591="","",IF(Calc!I586=1,"W",IF(Calc!I586=-1,"L","")))</f>
        <v/>
      </c>
      <c r="H591" t="str">
        <f>IF(D591="","",IF(Finals!G591="","",IF(Calc!I586=-1,-Calc!BG585*I591,IF(Calc!I586=1,(36-Calc!BG585)*I591))))</f>
        <v/>
      </c>
      <c r="I591" t="str">
        <f t="shared" si="20"/>
        <v/>
      </c>
      <c r="J591" t="str">
        <f t="shared" si="19"/>
        <v/>
      </c>
      <c r="K591" t="str">
        <f ca="1">IF(J591&gt;K590,J591,K590)</f>
        <v/>
      </c>
      <c r="L591" t="str">
        <f ca="1">IF(AND(Calc!H586=1,D590&lt;&gt;""),Calc!BG585,"")</f>
        <v/>
      </c>
      <c r="M591" s="5" t="str">
        <f>IF(AND($D590&lt;&gt;"",$D591=""),Calc!DA586,"")</f>
        <v/>
      </c>
      <c r="N591" s="8" t="str">
        <f>IF(AND($D590&lt;&gt;"",$D591=""),Calc!DB586,"")</f>
        <v/>
      </c>
      <c r="O591" s="8" t="str">
        <f>IF(AND($D590&lt;&gt;"",$D591=""),Calc!DC586,"")</f>
        <v/>
      </c>
      <c r="P591" s="8" t="str">
        <f>IF(AND($D590&lt;&gt;"",$D591=""),Calc!DD586,"")</f>
        <v/>
      </c>
      <c r="Q591" s="8" t="str">
        <f>IF(AND($D590&lt;&gt;"",$D591=""),Calc!DE586,"")</f>
        <v/>
      </c>
      <c r="R591" s="8" t="str">
        <f>IF(AND($D590&lt;&gt;"",$D591=""),Calc!DF586,"")</f>
        <v/>
      </c>
      <c r="S591" s="8" t="str">
        <f>IF(AND($D590&lt;&gt;"",$D591=""),Calc!DG586,"")</f>
        <v/>
      </c>
      <c r="T591" s="8" t="str">
        <f>IF(AND($D590&lt;&gt;"",$D591=""),Calc!DH586,"")</f>
        <v/>
      </c>
      <c r="U591" s="8" t="str">
        <f>IF(AND($D590&lt;&gt;"",$D591=""),Calc!DI586,"")</f>
        <v/>
      </c>
      <c r="V591" s="8" t="str">
        <f>IF(AND($D590&lt;&gt;"",$D591=""),Calc!DJ586,"")</f>
        <v/>
      </c>
      <c r="W591" s="8" t="str">
        <f>IF(AND($D590&lt;&gt;"",$D591=""),Calc!DK586,"")</f>
        <v/>
      </c>
      <c r="X591" s="8" t="str">
        <f>IF(AND($D590&lt;&gt;"",$D591=""),Calc!DL586,"")</f>
        <v/>
      </c>
      <c r="Y591" s="8" t="str">
        <f>IF(AND($D590&lt;&gt;"",$D591=""),Calc!DM586,"")</f>
        <v/>
      </c>
      <c r="Z591" s="8" t="str">
        <f>IF(AND($D590&lt;&gt;"",$D591=""),Calc!DN586,"")</f>
        <v/>
      </c>
      <c r="AA591" s="8" t="str">
        <f>IF(AND($D590&lt;&gt;"",$D591=""),Calc!DO586,"")</f>
        <v/>
      </c>
      <c r="AB591" s="8" t="str">
        <f>IF(AND($D590&lt;&gt;"",$D591=""),Calc!DP586,"")</f>
        <v/>
      </c>
      <c r="AC591" s="8" t="str">
        <f>IF(AND($D590&lt;&gt;"",$D591=""),Calc!DQ586,"")</f>
        <v/>
      </c>
      <c r="AD591" s="8" t="str">
        <f>IF(AND($D590&lt;&gt;"",$D591=""),Calc!DR586,"")</f>
        <v/>
      </c>
      <c r="AE591" s="8" t="str">
        <f>IF(AND($D590&lt;&gt;"",$D591=""),Calc!DS586,"")</f>
        <v/>
      </c>
      <c r="AF591" s="8" t="str">
        <f>IF(AND($D590&lt;&gt;"",$D591=""),Calc!DT586,"")</f>
        <v/>
      </c>
      <c r="AG591" s="8" t="str">
        <f>IF(AND($D590&lt;&gt;"",$D591=""),Calc!DU586,"")</f>
        <v/>
      </c>
      <c r="AH591" s="8" t="str">
        <f>IF(AND($D590&lt;&gt;"",$D591=""),Calc!DV586,"")</f>
        <v/>
      </c>
      <c r="AI591" s="8" t="str">
        <f>IF(AND($D590&lt;&gt;"",$D591=""),Calc!DW586,"")</f>
        <v/>
      </c>
      <c r="AJ591" s="8" t="str">
        <f>IF(AND($D590&lt;&gt;"",$D591=""),Calc!DX586,"")</f>
        <v/>
      </c>
      <c r="AK591" s="8" t="str">
        <f>IF(AND($D590&lt;&gt;"",$D591=""),Calc!DY586,"")</f>
        <v/>
      </c>
      <c r="AL591" s="8" t="str">
        <f>IF(AND($D590&lt;&gt;"",$D591=""),Calc!DZ586,"")</f>
        <v/>
      </c>
      <c r="AM591" s="8" t="str">
        <f>IF(AND($D590&lt;&gt;"",$D591=""),Calc!EA586,"")</f>
        <v/>
      </c>
      <c r="AN591" s="8" t="str">
        <f>IF(AND($D590&lt;&gt;"",$D591=""),Calc!EB586,"")</f>
        <v/>
      </c>
      <c r="AO591" s="8" t="str">
        <f>IF(AND($D590&lt;&gt;"",$D591=""),Calc!EC586,"")</f>
        <v/>
      </c>
      <c r="AP591" s="8" t="str">
        <f>IF(AND($D590&lt;&gt;"",$D591=""),Calc!ED586,"")</f>
        <v/>
      </c>
      <c r="AQ591" s="8" t="str">
        <f>IF(AND($D590&lt;&gt;"",$D591=""),Calc!EE586,"")</f>
        <v/>
      </c>
      <c r="AR591" s="8" t="str">
        <f>IF(AND($D590&lt;&gt;"",$D591=""),Calc!EF586,"")</f>
        <v/>
      </c>
      <c r="AS591" s="8" t="str">
        <f>IF(AND($D590&lt;&gt;"",$D591=""),Calc!EG586,"")</f>
        <v/>
      </c>
      <c r="AT591" s="8" t="str">
        <f>IF(AND($D590&lt;&gt;"",$D591=""),Calc!EH586,"")</f>
        <v/>
      </c>
      <c r="AU591" s="8" t="str">
        <f>IF(AND($D590&lt;&gt;"",$D591=""),Calc!EI586,"")</f>
        <v/>
      </c>
      <c r="AV591" t="str">
        <f>IF(AND($D591&lt;&gt;"",$D592=""),Calc!EJ586,"")</f>
        <v/>
      </c>
      <c r="AW591" t="str">
        <f>IF(AND($D592&lt;&gt;"",$D593=""),Calc!EK586,"")</f>
        <v/>
      </c>
    </row>
    <row r="592" spans="3:49" x14ac:dyDescent="0.25">
      <c r="C592" s="5">
        <v>584</v>
      </c>
      <c r="E592" t="str">
        <f>IF(D592="","",Calc!G587)</f>
        <v/>
      </c>
      <c r="F592" t="str">
        <f>IF(D591="","",IF(Calc!H587="","Wait",IF(Calc!H587&lt;&gt;"","Play")))</f>
        <v/>
      </c>
      <c r="G592" t="str">
        <f>IF(D592="","",IF(Calc!I587=1,"W",IF(Calc!I587=-1,"L","")))</f>
        <v/>
      </c>
      <c r="H592" t="str">
        <f>IF(D592="","",IF(Finals!G592="","",IF(Calc!I587=-1,-Calc!BG586*I592,IF(Calc!I587=1,(36-Calc!BG586)*I592))))</f>
        <v/>
      </c>
      <c r="I592" t="str">
        <f t="shared" si="20"/>
        <v/>
      </c>
      <c r="J592" t="str">
        <f t="shared" si="19"/>
        <v/>
      </c>
      <c r="K592" t="str">
        <f ca="1">IF(J592&gt;K591,J592,K591)</f>
        <v/>
      </c>
      <c r="L592" t="str">
        <f ca="1">IF(AND(Calc!H587=1,D591&lt;&gt;""),Calc!BG586,"")</f>
        <v/>
      </c>
      <c r="M592" s="5" t="str">
        <f>IF(AND($D591&lt;&gt;"",$D592=""),Calc!DA587,"")</f>
        <v/>
      </c>
      <c r="N592" s="8" t="str">
        <f>IF(AND($D591&lt;&gt;"",$D592=""),Calc!DB587,"")</f>
        <v/>
      </c>
      <c r="O592" s="8" t="str">
        <f>IF(AND($D591&lt;&gt;"",$D592=""),Calc!DC587,"")</f>
        <v/>
      </c>
      <c r="P592" s="8" t="str">
        <f>IF(AND($D591&lt;&gt;"",$D592=""),Calc!DD587,"")</f>
        <v/>
      </c>
      <c r="Q592" s="8" t="str">
        <f>IF(AND($D591&lt;&gt;"",$D592=""),Calc!DE587,"")</f>
        <v/>
      </c>
      <c r="R592" s="8" t="str">
        <f>IF(AND($D591&lt;&gt;"",$D592=""),Calc!DF587,"")</f>
        <v/>
      </c>
      <c r="S592" s="8" t="str">
        <f>IF(AND($D591&lt;&gt;"",$D592=""),Calc!DG587,"")</f>
        <v/>
      </c>
      <c r="T592" s="8" t="str">
        <f>IF(AND($D591&lt;&gt;"",$D592=""),Calc!DH587,"")</f>
        <v/>
      </c>
      <c r="U592" s="8" t="str">
        <f>IF(AND($D591&lt;&gt;"",$D592=""),Calc!DI587,"")</f>
        <v/>
      </c>
      <c r="V592" s="8" t="str">
        <f>IF(AND($D591&lt;&gt;"",$D592=""),Calc!DJ587,"")</f>
        <v/>
      </c>
      <c r="W592" s="8" t="str">
        <f>IF(AND($D591&lt;&gt;"",$D592=""),Calc!DK587,"")</f>
        <v/>
      </c>
      <c r="X592" s="8" t="str">
        <f>IF(AND($D591&lt;&gt;"",$D592=""),Calc!DL587,"")</f>
        <v/>
      </c>
      <c r="Y592" s="8" t="str">
        <f>IF(AND($D591&lt;&gt;"",$D592=""),Calc!DM587,"")</f>
        <v/>
      </c>
      <c r="Z592" s="8" t="str">
        <f>IF(AND($D591&lt;&gt;"",$D592=""),Calc!DN587,"")</f>
        <v/>
      </c>
      <c r="AA592" s="8" t="str">
        <f>IF(AND($D591&lt;&gt;"",$D592=""),Calc!DO587,"")</f>
        <v/>
      </c>
      <c r="AB592" s="8" t="str">
        <f>IF(AND($D591&lt;&gt;"",$D592=""),Calc!DP587,"")</f>
        <v/>
      </c>
      <c r="AC592" s="8" t="str">
        <f>IF(AND($D591&lt;&gt;"",$D592=""),Calc!DQ587,"")</f>
        <v/>
      </c>
      <c r="AD592" s="8" t="str">
        <f>IF(AND($D591&lt;&gt;"",$D592=""),Calc!DR587,"")</f>
        <v/>
      </c>
      <c r="AE592" s="8" t="str">
        <f>IF(AND($D591&lt;&gt;"",$D592=""),Calc!DS587,"")</f>
        <v/>
      </c>
      <c r="AF592" s="8" t="str">
        <f>IF(AND($D591&lt;&gt;"",$D592=""),Calc!DT587,"")</f>
        <v/>
      </c>
      <c r="AG592" s="8" t="str">
        <f>IF(AND($D591&lt;&gt;"",$D592=""),Calc!DU587,"")</f>
        <v/>
      </c>
      <c r="AH592" s="8" t="str">
        <f>IF(AND($D591&lt;&gt;"",$D592=""),Calc!DV587,"")</f>
        <v/>
      </c>
      <c r="AI592" s="8" t="str">
        <f>IF(AND($D591&lt;&gt;"",$D592=""),Calc!DW587,"")</f>
        <v/>
      </c>
      <c r="AJ592" s="8" t="str">
        <f>IF(AND($D591&lt;&gt;"",$D592=""),Calc!DX587,"")</f>
        <v/>
      </c>
      <c r="AK592" s="8" t="str">
        <f>IF(AND($D591&lt;&gt;"",$D592=""),Calc!DY587,"")</f>
        <v/>
      </c>
      <c r="AL592" s="8" t="str">
        <f>IF(AND($D591&lt;&gt;"",$D592=""),Calc!DZ587,"")</f>
        <v/>
      </c>
      <c r="AM592" s="8" t="str">
        <f>IF(AND($D591&lt;&gt;"",$D592=""),Calc!EA587,"")</f>
        <v/>
      </c>
      <c r="AN592" s="8" t="str">
        <f>IF(AND($D591&lt;&gt;"",$D592=""),Calc!EB587,"")</f>
        <v/>
      </c>
      <c r="AO592" s="8" t="str">
        <f>IF(AND($D591&lt;&gt;"",$D592=""),Calc!EC587,"")</f>
        <v/>
      </c>
      <c r="AP592" s="8" t="str">
        <f>IF(AND($D591&lt;&gt;"",$D592=""),Calc!ED587,"")</f>
        <v/>
      </c>
      <c r="AQ592" s="8" t="str">
        <f>IF(AND($D591&lt;&gt;"",$D592=""),Calc!EE587,"")</f>
        <v/>
      </c>
      <c r="AR592" s="8" t="str">
        <f>IF(AND($D591&lt;&gt;"",$D592=""),Calc!EF587,"")</f>
        <v/>
      </c>
      <c r="AS592" s="8" t="str">
        <f>IF(AND($D591&lt;&gt;"",$D592=""),Calc!EG587,"")</f>
        <v/>
      </c>
      <c r="AT592" s="8" t="str">
        <f>IF(AND($D591&lt;&gt;"",$D592=""),Calc!EH587,"")</f>
        <v/>
      </c>
      <c r="AU592" s="8" t="str">
        <f>IF(AND($D591&lt;&gt;"",$D592=""),Calc!EI587,"")</f>
        <v/>
      </c>
      <c r="AV592" t="str">
        <f>IF(AND($D592&lt;&gt;"",$D593=""),Calc!EJ587,"")</f>
        <v/>
      </c>
      <c r="AW592" t="str">
        <f>IF(AND($D593&lt;&gt;"",$D594=""),Calc!EK587,"")</f>
        <v/>
      </c>
    </row>
    <row r="593" spans="3:49" x14ac:dyDescent="0.25">
      <c r="C593" s="5">
        <v>585</v>
      </c>
      <c r="E593" t="str">
        <f>IF(D593="","",Calc!G588)</f>
        <v/>
      </c>
      <c r="F593" t="str">
        <f>IF(D592="","",IF(Calc!H588="","Wait",IF(Calc!H588&lt;&gt;"","Play")))</f>
        <v/>
      </c>
      <c r="G593" t="str">
        <f>IF(D593="","",IF(Calc!I588=1,"W",IF(Calc!I588=-1,"L","")))</f>
        <v/>
      </c>
      <c r="H593" t="str">
        <f>IF(D593="","",IF(Finals!G593="","",IF(Calc!I588=-1,-Calc!BG587*I593,IF(Calc!I588=1,(36-Calc!BG587)*I593))))</f>
        <v/>
      </c>
      <c r="I593" t="str">
        <f t="shared" si="20"/>
        <v/>
      </c>
      <c r="J593" t="str">
        <f t="shared" si="19"/>
        <v/>
      </c>
      <c r="K593" t="str">
        <f ca="1">IF(J593&gt;K592,J593,K592)</f>
        <v/>
      </c>
      <c r="L593" t="str">
        <f ca="1">IF(AND(Calc!H588=1,D592&lt;&gt;""),Calc!BG587,"")</f>
        <v/>
      </c>
      <c r="M593" s="5" t="str">
        <f>IF(AND($D592&lt;&gt;"",$D593=""),Calc!DA588,"")</f>
        <v/>
      </c>
      <c r="N593" s="8" t="str">
        <f>IF(AND($D592&lt;&gt;"",$D593=""),Calc!DB588,"")</f>
        <v/>
      </c>
      <c r="O593" s="8" t="str">
        <f>IF(AND($D592&lt;&gt;"",$D593=""),Calc!DC588,"")</f>
        <v/>
      </c>
      <c r="P593" s="8" t="str">
        <f>IF(AND($D592&lt;&gt;"",$D593=""),Calc!DD588,"")</f>
        <v/>
      </c>
      <c r="Q593" s="8" t="str">
        <f>IF(AND($D592&lt;&gt;"",$D593=""),Calc!DE588,"")</f>
        <v/>
      </c>
      <c r="R593" s="8" t="str">
        <f>IF(AND($D592&lt;&gt;"",$D593=""),Calc!DF588,"")</f>
        <v/>
      </c>
      <c r="S593" s="8" t="str">
        <f>IF(AND($D592&lt;&gt;"",$D593=""),Calc!DG588,"")</f>
        <v/>
      </c>
      <c r="T593" s="8" t="str">
        <f>IF(AND($D592&lt;&gt;"",$D593=""),Calc!DH588,"")</f>
        <v/>
      </c>
      <c r="U593" s="8" t="str">
        <f>IF(AND($D592&lt;&gt;"",$D593=""),Calc!DI588,"")</f>
        <v/>
      </c>
      <c r="V593" s="8" t="str">
        <f>IF(AND($D592&lt;&gt;"",$D593=""),Calc!DJ588,"")</f>
        <v/>
      </c>
      <c r="W593" s="8" t="str">
        <f>IF(AND($D592&lt;&gt;"",$D593=""),Calc!DK588,"")</f>
        <v/>
      </c>
      <c r="X593" s="8" t="str">
        <f>IF(AND($D592&lt;&gt;"",$D593=""),Calc!DL588,"")</f>
        <v/>
      </c>
      <c r="Y593" s="8" t="str">
        <f>IF(AND($D592&lt;&gt;"",$D593=""),Calc!DM588,"")</f>
        <v/>
      </c>
      <c r="Z593" s="8" t="str">
        <f>IF(AND($D592&lt;&gt;"",$D593=""),Calc!DN588,"")</f>
        <v/>
      </c>
      <c r="AA593" s="8" t="str">
        <f>IF(AND($D592&lt;&gt;"",$D593=""),Calc!DO588,"")</f>
        <v/>
      </c>
      <c r="AB593" s="8" t="str">
        <f>IF(AND($D592&lt;&gt;"",$D593=""),Calc!DP588,"")</f>
        <v/>
      </c>
      <c r="AC593" s="8" t="str">
        <f>IF(AND($D592&lt;&gt;"",$D593=""),Calc!DQ588,"")</f>
        <v/>
      </c>
      <c r="AD593" s="8" t="str">
        <f>IF(AND($D592&lt;&gt;"",$D593=""),Calc!DR588,"")</f>
        <v/>
      </c>
      <c r="AE593" s="8" t="str">
        <f>IF(AND($D592&lt;&gt;"",$D593=""),Calc!DS588,"")</f>
        <v/>
      </c>
      <c r="AF593" s="8" t="str">
        <f>IF(AND($D592&lt;&gt;"",$D593=""),Calc!DT588,"")</f>
        <v/>
      </c>
      <c r="AG593" s="8" t="str">
        <f>IF(AND($D592&lt;&gt;"",$D593=""),Calc!DU588,"")</f>
        <v/>
      </c>
      <c r="AH593" s="8" t="str">
        <f>IF(AND($D592&lt;&gt;"",$D593=""),Calc!DV588,"")</f>
        <v/>
      </c>
      <c r="AI593" s="8" t="str">
        <f>IF(AND($D592&lt;&gt;"",$D593=""),Calc!DW588,"")</f>
        <v/>
      </c>
      <c r="AJ593" s="8" t="str">
        <f>IF(AND($D592&lt;&gt;"",$D593=""),Calc!DX588,"")</f>
        <v/>
      </c>
      <c r="AK593" s="8" t="str">
        <f>IF(AND($D592&lt;&gt;"",$D593=""),Calc!DY588,"")</f>
        <v/>
      </c>
      <c r="AL593" s="8" t="str">
        <f>IF(AND($D592&lt;&gt;"",$D593=""),Calc!DZ588,"")</f>
        <v/>
      </c>
      <c r="AM593" s="8" t="str">
        <f>IF(AND($D592&lt;&gt;"",$D593=""),Calc!EA588,"")</f>
        <v/>
      </c>
      <c r="AN593" s="8" t="str">
        <f>IF(AND($D592&lt;&gt;"",$D593=""),Calc!EB588,"")</f>
        <v/>
      </c>
      <c r="AO593" s="8" t="str">
        <f>IF(AND($D592&lt;&gt;"",$D593=""),Calc!EC588,"")</f>
        <v/>
      </c>
      <c r="AP593" s="8" t="str">
        <f>IF(AND($D592&lt;&gt;"",$D593=""),Calc!ED588,"")</f>
        <v/>
      </c>
      <c r="AQ593" s="8" t="str">
        <f>IF(AND($D592&lt;&gt;"",$D593=""),Calc!EE588,"")</f>
        <v/>
      </c>
      <c r="AR593" s="8" t="str">
        <f>IF(AND($D592&lt;&gt;"",$D593=""),Calc!EF588,"")</f>
        <v/>
      </c>
      <c r="AS593" s="8" t="str">
        <f>IF(AND($D592&lt;&gt;"",$D593=""),Calc!EG588,"")</f>
        <v/>
      </c>
      <c r="AT593" s="8" t="str">
        <f>IF(AND($D592&lt;&gt;"",$D593=""),Calc!EH588,"")</f>
        <v/>
      </c>
      <c r="AU593" s="8" t="str">
        <f>IF(AND($D592&lt;&gt;"",$D593=""),Calc!EI588,"")</f>
        <v/>
      </c>
      <c r="AV593" t="str">
        <f>IF(AND($D593&lt;&gt;"",$D594=""),Calc!EJ588,"")</f>
        <v/>
      </c>
      <c r="AW593" t="str">
        <f>IF(AND($D594&lt;&gt;"",$D595=""),Calc!EK588,"")</f>
        <v/>
      </c>
    </row>
    <row r="594" spans="3:49" x14ac:dyDescent="0.25">
      <c r="C594" s="5">
        <v>586</v>
      </c>
      <c r="E594" t="str">
        <f>IF(D594="","",Calc!G589)</f>
        <v/>
      </c>
      <c r="F594" t="str">
        <f>IF(D593="","",IF(Calc!H589="","Wait",IF(Calc!H589&lt;&gt;"","Play")))</f>
        <v/>
      </c>
      <c r="G594" t="str">
        <f>IF(D594="","",IF(Calc!I589=1,"W",IF(Calc!I589=-1,"L","")))</f>
        <v/>
      </c>
      <c r="H594" t="str">
        <f>IF(D594="","",IF(Finals!G594="","",IF(Calc!I589=-1,-Calc!BG588*I594,IF(Calc!I589=1,(36-Calc!BG588)*I594))))</f>
        <v/>
      </c>
      <c r="I594" t="str">
        <f t="shared" si="20"/>
        <v/>
      </c>
      <c r="J594" t="str">
        <f t="shared" si="19"/>
        <v/>
      </c>
      <c r="K594" t="str">
        <f ca="1">IF(J594&gt;K593,J594,K593)</f>
        <v/>
      </c>
      <c r="L594" t="str">
        <f ca="1">IF(AND(Calc!H589=1,D593&lt;&gt;""),Calc!BG588,"")</f>
        <v/>
      </c>
      <c r="M594" s="5" t="str">
        <f>IF(AND($D593&lt;&gt;"",$D594=""),Calc!DA589,"")</f>
        <v/>
      </c>
      <c r="N594" s="8" t="str">
        <f>IF(AND($D593&lt;&gt;"",$D594=""),Calc!DB589,"")</f>
        <v/>
      </c>
      <c r="O594" s="8" t="str">
        <f>IF(AND($D593&lt;&gt;"",$D594=""),Calc!DC589,"")</f>
        <v/>
      </c>
      <c r="P594" s="8" t="str">
        <f>IF(AND($D593&lt;&gt;"",$D594=""),Calc!DD589,"")</f>
        <v/>
      </c>
      <c r="Q594" s="8" t="str">
        <f>IF(AND($D593&lt;&gt;"",$D594=""),Calc!DE589,"")</f>
        <v/>
      </c>
      <c r="R594" s="8" t="str">
        <f>IF(AND($D593&lt;&gt;"",$D594=""),Calc!DF589,"")</f>
        <v/>
      </c>
      <c r="S594" s="8" t="str">
        <f>IF(AND($D593&lt;&gt;"",$D594=""),Calc!DG589,"")</f>
        <v/>
      </c>
      <c r="T594" s="8" t="str">
        <f>IF(AND($D593&lt;&gt;"",$D594=""),Calc!DH589,"")</f>
        <v/>
      </c>
      <c r="U594" s="8" t="str">
        <f>IF(AND($D593&lt;&gt;"",$D594=""),Calc!DI589,"")</f>
        <v/>
      </c>
      <c r="V594" s="8" t="str">
        <f>IF(AND($D593&lt;&gt;"",$D594=""),Calc!DJ589,"")</f>
        <v/>
      </c>
      <c r="W594" s="8" t="str">
        <f>IF(AND($D593&lt;&gt;"",$D594=""),Calc!DK589,"")</f>
        <v/>
      </c>
      <c r="X594" s="8" t="str">
        <f>IF(AND($D593&lt;&gt;"",$D594=""),Calc!DL589,"")</f>
        <v/>
      </c>
      <c r="Y594" s="8" t="str">
        <f>IF(AND($D593&lt;&gt;"",$D594=""),Calc!DM589,"")</f>
        <v/>
      </c>
      <c r="Z594" s="8" t="str">
        <f>IF(AND($D593&lt;&gt;"",$D594=""),Calc!DN589,"")</f>
        <v/>
      </c>
      <c r="AA594" s="8" t="str">
        <f>IF(AND($D593&lt;&gt;"",$D594=""),Calc!DO589,"")</f>
        <v/>
      </c>
      <c r="AB594" s="8" t="str">
        <f>IF(AND($D593&lt;&gt;"",$D594=""),Calc!DP589,"")</f>
        <v/>
      </c>
      <c r="AC594" s="8" t="str">
        <f>IF(AND($D593&lt;&gt;"",$D594=""),Calc!DQ589,"")</f>
        <v/>
      </c>
      <c r="AD594" s="8" t="str">
        <f>IF(AND($D593&lt;&gt;"",$D594=""),Calc!DR589,"")</f>
        <v/>
      </c>
      <c r="AE594" s="8" t="str">
        <f>IF(AND($D593&lt;&gt;"",$D594=""),Calc!DS589,"")</f>
        <v/>
      </c>
      <c r="AF594" s="8" t="str">
        <f>IF(AND($D593&lt;&gt;"",$D594=""),Calc!DT589,"")</f>
        <v/>
      </c>
      <c r="AG594" s="8" t="str">
        <f>IF(AND($D593&lt;&gt;"",$D594=""),Calc!DU589,"")</f>
        <v/>
      </c>
      <c r="AH594" s="8" t="str">
        <f>IF(AND($D593&lt;&gt;"",$D594=""),Calc!DV589,"")</f>
        <v/>
      </c>
      <c r="AI594" s="8" t="str">
        <f>IF(AND($D593&lt;&gt;"",$D594=""),Calc!DW589,"")</f>
        <v/>
      </c>
      <c r="AJ594" s="8" t="str">
        <f>IF(AND($D593&lt;&gt;"",$D594=""),Calc!DX589,"")</f>
        <v/>
      </c>
      <c r="AK594" s="8" t="str">
        <f>IF(AND($D593&lt;&gt;"",$D594=""),Calc!DY589,"")</f>
        <v/>
      </c>
      <c r="AL594" s="8" t="str">
        <f>IF(AND($D593&lt;&gt;"",$D594=""),Calc!DZ589,"")</f>
        <v/>
      </c>
      <c r="AM594" s="8" t="str">
        <f>IF(AND($D593&lt;&gt;"",$D594=""),Calc!EA589,"")</f>
        <v/>
      </c>
      <c r="AN594" s="8" t="str">
        <f>IF(AND($D593&lt;&gt;"",$D594=""),Calc!EB589,"")</f>
        <v/>
      </c>
      <c r="AO594" s="8" t="str">
        <f>IF(AND($D593&lt;&gt;"",$D594=""),Calc!EC589,"")</f>
        <v/>
      </c>
      <c r="AP594" s="8" t="str">
        <f>IF(AND($D593&lt;&gt;"",$D594=""),Calc!ED589,"")</f>
        <v/>
      </c>
      <c r="AQ594" s="8" t="str">
        <f>IF(AND($D593&lt;&gt;"",$D594=""),Calc!EE589,"")</f>
        <v/>
      </c>
      <c r="AR594" s="8" t="str">
        <f>IF(AND($D593&lt;&gt;"",$D594=""),Calc!EF589,"")</f>
        <v/>
      </c>
      <c r="AS594" s="8" t="str">
        <f>IF(AND($D593&lt;&gt;"",$D594=""),Calc!EG589,"")</f>
        <v/>
      </c>
      <c r="AT594" s="8" t="str">
        <f>IF(AND($D593&lt;&gt;"",$D594=""),Calc!EH589,"")</f>
        <v/>
      </c>
      <c r="AU594" s="8" t="str">
        <f>IF(AND($D593&lt;&gt;"",$D594=""),Calc!EI589,"")</f>
        <v/>
      </c>
      <c r="AV594" t="str">
        <f>IF(AND($D594&lt;&gt;"",$D595=""),Calc!EJ589,"")</f>
        <v/>
      </c>
      <c r="AW594" t="str">
        <f>IF(AND($D595&lt;&gt;"",$D596=""),Calc!EK589,"")</f>
        <v/>
      </c>
    </row>
    <row r="595" spans="3:49" x14ac:dyDescent="0.25">
      <c r="C595" s="5">
        <v>587</v>
      </c>
      <c r="E595" t="str">
        <f>IF(D595="","",Calc!G590)</f>
        <v/>
      </c>
      <c r="F595" t="str">
        <f>IF(D594="","",IF(Calc!H590="","Wait",IF(Calc!H590&lt;&gt;"","Play")))</f>
        <v/>
      </c>
      <c r="G595" t="str">
        <f>IF(D595="","",IF(Calc!I590=1,"W",IF(Calc!I590=-1,"L","")))</f>
        <v/>
      </c>
      <c r="H595" t="str">
        <f>IF(D595="","",IF(Finals!G595="","",IF(Calc!I590=-1,-Calc!BG589*I595,IF(Calc!I590=1,(36-Calc!BG589)*I595))))</f>
        <v/>
      </c>
      <c r="I595" t="str">
        <f t="shared" si="20"/>
        <v/>
      </c>
      <c r="J595" t="str">
        <f t="shared" si="19"/>
        <v/>
      </c>
      <c r="K595" t="str">
        <f ca="1">IF(J595&gt;K594,J595,K594)</f>
        <v/>
      </c>
      <c r="L595" t="str">
        <f ca="1">IF(AND(Calc!H590=1,D594&lt;&gt;""),Calc!BG589,"")</f>
        <v/>
      </c>
      <c r="M595" s="5" t="str">
        <f>IF(AND($D594&lt;&gt;"",$D595=""),Calc!DA590,"")</f>
        <v/>
      </c>
      <c r="N595" s="8" t="str">
        <f>IF(AND($D594&lt;&gt;"",$D595=""),Calc!DB590,"")</f>
        <v/>
      </c>
      <c r="O595" s="8" t="str">
        <f>IF(AND($D594&lt;&gt;"",$D595=""),Calc!DC590,"")</f>
        <v/>
      </c>
      <c r="P595" s="8" t="str">
        <f>IF(AND($D594&lt;&gt;"",$D595=""),Calc!DD590,"")</f>
        <v/>
      </c>
      <c r="Q595" s="8" t="str">
        <f>IF(AND($D594&lt;&gt;"",$D595=""),Calc!DE590,"")</f>
        <v/>
      </c>
      <c r="R595" s="8" t="str">
        <f>IF(AND($D594&lt;&gt;"",$D595=""),Calc!DF590,"")</f>
        <v/>
      </c>
      <c r="S595" s="8" t="str">
        <f>IF(AND($D594&lt;&gt;"",$D595=""),Calc!DG590,"")</f>
        <v/>
      </c>
      <c r="T595" s="8" t="str">
        <f>IF(AND($D594&lt;&gt;"",$D595=""),Calc!DH590,"")</f>
        <v/>
      </c>
      <c r="U595" s="8" t="str">
        <f>IF(AND($D594&lt;&gt;"",$D595=""),Calc!DI590,"")</f>
        <v/>
      </c>
      <c r="V595" s="8" t="str">
        <f>IF(AND($D594&lt;&gt;"",$D595=""),Calc!DJ590,"")</f>
        <v/>
      </c>
      <c r="W595" s="8" t="str">
        <f>IF(AND($D594&lt;&gt;"",$D595=""),Calc!DK590,"")</f>
        <v/>
      </c>
      <c r="X595" s="8" t="str">
        <f>IF(AND($D594&lt;&gt;"",$D595=""),Calc!DL590,"")</f>
        <v/>
      </c>
      <c r="Y595" s="8" t="str">
        <f>IF(AND($D594&lt;&gt;"",$D595=""),Calc!DM590,"")</f>
        <v/>
      </c>
      <c r="Z595" s="8" t="str">
        <f>IF(AND($D594&lt;&gt;"",$D595=""),Calc!DN590,"")</f>
        <v/>
      </c>
      <c r="AA595" s="8" t="str">
        <f>IF(AND($D594&lt;&gt;"",$D595=""),Calc!DO590,"")</f>
        <v/>
      </c>
      <c r="AB595" s="8" t="str">
        <f>IF(AND($D594&lt;&gt;"",$D595=""),Calc!DP590,"")</f>
        <v/>
      </c>
      <c r="AC595" s="8" t="str">
        <f>IF(AND($D594&lt;&gt;"",$D595=""),Calc!DQ590,"")</f>
        <v/>
      </c>
      <c r="AD595" s="8" t="str">
        <f>IF(AND($D594&lt;&gt;"",$D595=""),Calc!DR590,"")</f>
        <v/>
      </c>
      <c r="AE595" s="8" t="str">
        <f>IF(AND($D594&lt;&gt;"",$D595=""),Calc!DS590,"")</f>
        <v/>
      </c>
      <c r="AF595" s="8" t="str">
        <f>IF(AND($D594&lt;&gt;"",$D595=""),Calc!DT590,"")</f>
        <v/>
      </c>
      <c r="AG595" s="8" t="str">
        <f>IF(AND($D594&lt;&gt;"",$D595=""),Calc!DU590,"")</f>
        <v/>
      </c>
      <c r="AH595" s="8" t="str">
        <f>IF(AND($D594&lt;&gt;"",$D595=""),Calc!DV590,"")</f>
        <v/>
      </c>
      <c r="AI595" s="8" t="str">
        <f>IF(AND($D594&lt;&gt;"",$D595=""),Calc!DW590,"")</f>
        <v/>
      </c>
      <c r="AJ595" s="8" t="str">
        <f>IF(AND($D594&lt;&gt;"",$D595=""),Calc!DX590,"")</f>
        <v/>
      </c>
      <c r="AK595" s="8" t="str">
        <f>IF(AND($D594&lt;&gt;"",$D595=""),Calc!DY590,"")</f>
        <v/>
      </c>
      <c r="AL595" s="8" t="str">
        <f>IF(AND($D594&lt;&gt;"",$D595=""),Calc!DZ590,"")</f>
        <v/>
      </c>
      <c r="AM595" s="8" t="str">
        <f>IF(AND($D594&lt;&gt;"",$D595=""),Calc!EA590,"")</f>
        <v/>
      </c>
      <c r="AN595" s="8" t="str">
        <f>IF(AND($D594&lt;&gt;"",$D595=""),Calc!EB590,"")</f>
        <v/>
      </c>
      <c r="AO595" s="8" t="str">
        <f>IF(AND($D594&lt;&gt;"",$D595=""),Calc!EC590,"")</f>
        <v/>
      </c>
      <c r="AP595" s="8" t="str">
        <f>IF(AND($D594&lt;&gt;"",$D595=""),Calc!ED590,"")</f>
        <v/>
      </c>
      <c r="AQ595" s="8" t="str">
        <f>IF(AND($D594&lt;&gt;"",$D595=""),Calc!EE590,"")</f>
        <v/>
      </c>
      <c r="AR595" s="8" t="str">
        <f>IF(AND($D594&lt;&gt;"",$D595=""),Calc!EF590,"")</f>
        <v/>
      </c>
      <c r="AS595" s="8" t="str">
        <f>IF(AND($D594&lt;&gt;"",$D595=""),Calc!EG590,"")</f>
        <v/>
      </c>
      <c r="AT595" s="8" t="str">
        <f>IF(AND($D594&lt;&gt;"",$D595=""),Calc!EH590,"")</f>
        <v/>
      </c>
      <c r="AU595" s="8" t="str">
        <f>IF(AND($D594&lt;&gt;"",$D595=""),Calc!EI590,"")</f>
        <v/>
      </c>
      <c r="AV595" t="str">
        <f>IF(AND($D595&lt;&gt;"",$D596=""),Calc!EJ590,"")</f>
        <v/>
      </c>
      <c r="AW595" t="str">
        <f>IF(AND($D596&lt;&gt;"",$D597=""),Calc!EK590,"")</f>
        <v/>
      </c>
    </row>
    <row r="596" spans="3:49" x14ac:dyDescent="0.25">
      <c r="C596" s="5">
        <v>588</v>
      </c>
      <c r="E596" t="str">
        <f>IF(D596="","",Calc!G591)</f>
        <v/>
      </c>
      <c r="F596" t="str">
        <f>IF(D595="","",IF(Calc!H591="","Wait",IF(Calc!H591&lt;&gt;"","Play")))</f>
        <v/>
      </c>
      <c r="G596" t="str">
        <f>IF(D596="","",IF(Calc!I591=1,"W",IF(Calc!I591=-1,"L","")))</f>
        <v/>
      </c>
      <c r="H596" t="str">
        <f>IF(D596="","",IF(Finals!G596="","",IF(Calc!I591=-1,-Calc!BG590*I596,IF(Calc!I591=1,(36-Calc!BG590)*I596))))</f>
        <v/>
      </c>
      <c r="I596" t="str">
        <f t="shared" si="20"/>
        <v/>
      </c>
      <c r="J596" t="str">
        <f t="shared" si="19"/>
        <v/>
      </c>
      <c r="K596" t="str">
        <f ca="1">IF(J596&gt;K595,J596,K595)</f>
        <v/>
      </c>
      <c r="L596" t="str">
        <f ca="1">IF(AND(Calc!H591=1,D595&lt;&gt;""),Calc!BG590,"")</f>
        <v/>
      </c>
      <c r="M596" s="5" t="str">
        <f>IF(AND($D595&lt;&gt;"",$D596=""),Calc!DA591,"")</f>
        <v/>
      </c>
      <c r="N596" s="8" t="str">
        <f>IF(AND($D595&lt;&gt;"",$D596=""),Calc!DB591,"")</f>
        <v/>
      </c>
      <c r="O596" s="8" t="str">
        <f>IF(AND($D595&lt;&gt;"",$D596=""),Calc!DC591,"")</f>
        <v/>
      </c>
      <c r="P596" s="8" t="str">
        <f>IF(AND($D595&lt;&gt;"",$D596=""),Calc!DD591,"")</f>
        <v/>
      </c>
      <c r="Q596" s="8" t="str">
        <f>IF(AND($D595&lt;&gt;"",$D596=""),Calc!DE591,"")</f>
        <v/>
      </c>
      <c r="R596" s="8" t="str">
        <f>IF(AND($D595&lt;&gt;"",$D596=""),Calc!DF591,"")</f>
        <v/>
      </c>
      <c r="S596" s="8" t="str">
        <f>IF(AND($D595&lt;&gt;"",$D596=""),Calc!DG591,"")</f>
        <v/>
      </c>
      <c r="T596" s="8" t="str">
        <f>IF(AND($D595&lt;&gt;"",$D596=""),Calc!DH591,"")</f>
        <v/>
      </c>
      <c r="U596" s="8" t="str">
        <f>IF(AND($D595&lt;&gt;"",$D596=""),Calc!DI591,"")</f>
        <v/>
      </c>
      <c r="V596" s="8" t="str">
        <f>IF(AND($D595&lt;&gt;"",$D596=""),Calc!DJ591,"")</f>
        <v/>
      </c>
      <c r="W596" s="8" t="str">
        <f>IF(AND($D595&lt;&gt;"",$D596=""),Calc!DK591,"")</f>
        <v/>
      </c>
      <c r="X596" s="8" t="str">
        <f>IF(AND($D595&lt;&gt;"",$D596=""),Calc!DL591,"")</f>
        <v/>
      </c>
      <c r="Y596" s="8" t="str">
        <f>IF(AND($D595&lt;&gt;"",$D596=""),Calc!DM591,"")</f>
        <v/>
      </c>
      <c r="Z596" s="8" t="str">
        <f>IF(AND($D595&lt;&gt;"",$D596=""),Calc!DN591,"")</f>
        <v/>
      </c>
      <c r="AA596" s="8" t="str">
        <f>IF(AND($D595&lt;&gt;"",$D596=""),Calc!DO591,"")</f>
        <v/>
      </c>
      <c r="AB596" s="8" t="str">
        <f>IF(AND($D595&lt;&gt;"",$D596=""),Calc!DP591,"")</f>
        <v/>
      </c>
      <c r="AC596" s="8" t="str">
        <f>IF(AND($D595&lt;&gt;"",$D596=""),Calc!DQ591,"")</f>
        <v/>
      </c>
      <c r="AD596" s="8" t="str">
        <f>IF(AND($D595&lt;&gt;"",$D596=""),Calc!DR591,"")</f>
        <v/>
      </c>
      <c r="AE596" s="8" t="str">
        <f>IF(AND($D595&lt;&gt;"",$D596=""),Calc!DS591,"")</f>
        <v/>
      </c>
      <c r="AF596" s="8" t="str">
        <f>IF(AND($D595&lt;&gt;"",$D596=""),Calc!DT591,"")</f>
        <v/>
      </c>
      <c r="AG596" s="8" t="str">
        <f>IF(AND($D595&lt;&gt;"",$D596=""),Calc!DU591,"")</f>
        <v/>
      </c>
      <c r="AH596" s="8" t="str">
        <f>IF(AND($D595&lt;&gt;"",$D596=""),Calc!DV591,"")</f>
        <v/>
      </c>
      <c r="AI596" s="8" t="str">
        <f>IF(AND($D595&lt;&gt;"",$D596=""),Calc!DW591,"")</f>
        <v/>
      </c>
      <c r="AJ596" s="8" t="str">
        <f>IF(AND($D595&lt;&gt;"",$D596=""),Calc!DX591,"")</f>
        <v/>
      </c>
      <c r="AK596" s="8" t="str">
        <f>IF(AND($D595&lt;&gt;"",$D596=""),Calc!DY591,"")</f>
        <v/>
      </c>
      <c r="AL596" s="8" t="str">
        <f>IF(AND($D595&lt;&gt;"",$D596=""),Calc!DZ591,"")</f>
        <v/>
      </c>
      <c r="AM596" s="8" t="str">
        <f>IF(AND($D595&lt;&gt;"",$D596=""),Calc!EA591,"")</f>
        <v/>
      </c>
      <c r="AN596" s="8" t="str">
        <f>IF(AND($D595&lt;&gt;"",$D596=""),Calc!EB591,"")</f>
        <v/>
      </c>
      <c r="AO596" s="8" t="str">
        <f>IF(AND($D595&lt;&gt;"",$D596=""),Calc!EC591,"")</f>
        <v/>
      </c>
      <c r="AP596" s="8" t="str">
        <f>IF(AND($D595&lt;&gt;"",$D596=""),Calc!ED591,"")</f>
        <v/>
      </c>
      <c r="AQ596" s="8" t="str">
        <f>IF(AND($D595&lt;&gt;"",$D596=""),Calc!EE591,"")</f>
        <v/>
      </c>
      <c r="AR596" s="8" t="str">
        <f>IF(AND($D595&lt;&gt;"",$D596=""),Calc!EF591,"")</f>
        <v/>
      </c>
      <c r="AS596" s="8" t="str">
        <f>IF(AND($D595&lt;&gt;"",$D596=""),Calc!EG591,"")</f>
        <v/>
      </c>
      <c r="AT596" s="8" t="str">
        <f>IF(AND($D595&lt;&gt;"",$D596=""),Calc!EH591,"")</f>
        <v/>
      </c>
      <c r="AU596" s="8" t="str">
        <f>IF(AND($D595&lt;&gt;"",$D596=""),Calc!EI591,"")</f>
        <v/>
      </c>
      <c r="AV596" t="str">
        <f>IF(AND($D596&lt;&gt;"",$D597=""),Calc!EJ591,"")</f>
        <v/>
      </c>
      <c r="AW596" t="str">
        <f>IF(AND($D597&lt;&gt;"",$D598=""),Calc!EK591,"")</f>
        <v/>
      </c>
    </row>
    <row r="597" spans="3:49" x14ac:dyDescent="0.25">
      <c r="C597" s="5">
        <v>589</v>
      </c>
      <c r="E597" t="str">
        <f>IF(D597="","",Calc!G592)</f>
        <v/>
      </c>
      <c r="F597" t="str">
        <f>IF(D596="","",IF(Calc!H592="","Wait",IF(Calc!H592&lt;&gt;"","Play")))</f>
        <v/>
      </c>
      <c r="G597" t="str">
        <f>IF(D597="","",IF(Calc!I592=1,"W",IF(Calc!I592=-1,"L","")))</f>
        <v/>
      </c>
      <c r="H597" t="str">
        <f>IF(D597="","",IF(Finals!G597="","",IF(Calc!I592=-1,-Calc!BG591*I597,IF(Calc!I592=1,(36-Calc!BG591)*I597))))</f>
        <v/>
      </c>
      <c r="I597" t="str">
        <f t="shared" si="20"/>
        <v/>
      </c>
      <c r="J597" t="str">
        <f t="shared" si="19"/>
        <v/>
      </c>
      <c r="K597" t="str">
        <f ca="1">IF(J597&gt;K596,J597,K596)</f>
        <v/>
      </c>
      <c r="L597" t="str">
        <f ca="1">IF(AND(Calc!H592=1,D596&lt;&gt;""),Calc!BG591,"")</f>
        <v/>
      </c>
      <c r="M597" s="5" t="str">
        <f>IF(AND($D596&lt;&gt;"",$D597=""),Calc!DA592,"")</f>
        <v/>
      </c>
      <c r="N597" s="8" t="str">
        <f>IF(AND($D596&lt;&gt;"",$D597=""),Calc!DB592,"")</f>
        <v/>
      </c>
      <c r="O597" s="8" t="str">
        <f>IF(AND($D596&lt;&gt;"",$D597=""),Calc!DC592,"")</f>
        <v/>
      </c>
      <c r="P597" s="8" t="str">
        <f>IF(AND($D596&lt;&gt;"",$D597=""),Calc!DD592,"")</f>
        <v/>
      </c>
      <c r="Q597" s="8" t="str">
        <f>IF(AND($D596&lt;&gt;"",$D597=""),Calc!DE592,"")</f>
        <v/>
      </c>
      <c r="R597" s="8" t="str">
        <f>IF(AND($D596&lt;&gt;"",$D597=""),Calc!DF592,"")</f>
        <v/>
      </c>
      <c r="S597" s="8" t="str">
        <f>IF(AND($D596&lt;&gt;"",$D597=""),Calc!DG592,"")</f>
        <v/>
      </c>
      <c r="T597" s="8" t="str">
        <f>IF(AND($D596&lt;&gt;"",$D597=""),Calc!DH592,"")</f>
        <v/>
      </c>
      <c r="U597" s="8" t="str">
        <f>IF(AND($D596&lt;&gt;"",$D597=""),Calc!DI592,"")</f>
        <v/>
      </c>
      <c r="V597" s="8" t="str">
        <f>IF(AND($D596&lt;&gt;"",$D597=""),Calc!DJ592,"")</f>
        <v/>
      </c>
      <c r="W597" s="8" t="str">
        <f>IF(AND($D596&lt;&gt;"",$D597=""),Calc!DK592,"")</f>
        <v/>
      </c>
      <c r="X597" s="8" t="str">
        <f>IF(AND($D596&lt;&gt;"",$D597=""),Calc!DL592,"")</f>
        <v/>
      </c>
      <c r="Y597" s="8" t="str">
        <f>IF(AND($D596&lt;&gt;"",$D597=""),Calc!DM592,"")</f>
        <v/>
      </c>
      <c r="Z597" s="8" t="str">
        <f>IF(AND($D596&lt;&gt;"",$D597=""),Calc!DN592,"")</f>
        <v/>
      </c>
      <c r="AA597" s="8" t="str">
        <f>IF(AND($D596&lt;&gt;"",$D597=""),Calc!DO592,"")</f>
        <v/>
      </c>
      <c r="AB597" s="8" t="str">
        <f>IF(AND($D596&lt;&gt;"",$D597=""),Calc!DP592,"")</f>
        <v/>
      </c>
      <c r="AC597" s="8" t="str">
        <f>IF(AND($D596&lt;&gt;"",$D597=""),Calc!DQ592,"")</f>
        <v/>
      </c>
      <c r="AD597" s="8" t="str">
        <f>IF(AND($D596&lt;&gt;"",$D597=""),Calc!DR592,"")</f>
        <v/>
      </c>
      <c r="AE597" s="8" t="str">
        <f>IF(AND($D596&lt;&gt;"",$D597=""),Calc!DS592,"")</f>
        <v/>
      </c>
      <c r="AF597" s="8" t="str">
        <f>IF(AND($D596&lt;&gt;"",$D597=""),Calc!DT592,"")</f>
        <v/>
      </c>
      <c r="AG597" s="8" t="str">
        <f>IF(AND($D596&lt;&gt;"",$D597=""),Calc!DU592,"")</f>
        <v/>
      </c>
      <c r="AH597" s="8" t="str">
        <f>IF(AND($D596&lt;&gt;"",$D597=""),Calc!DV592,"")</f>
        <v/>
      </c>
      <c r="AI597" s="8" t="str">
        <f>IF(AND($D596&lt;&gt;"",$D597=""),Calc!DW592,"")</f>
        <v/>
      </c>
      <c r="AJ597" s="8" t="str">
        <f>IF(AND($D596&lt;&gt;"",$D597=""),Calc!DX592,"")</f>
        <v/>
      </c>
      <c r="AK597" s="8" t="str">
        <f>IF(AND($D596&lt;&gt;"",$D597=""),Calc!DY592,"")</f>
        <v/>
      </c>
      <c r="AL597" s="8" t="str">
        <f>IF(AND($D596&lt;&gt;"",$D597=""),Calc!DZ592,"")</f>
        <v/>
      </c>
      <c r="AM597" s="8" t="str">
        <f>IF(AND($D596&lt;&gt;"",$D597=""),Calc!EA592,"")</f>
        <v/>
      </c>
      <c r="AN597" s="8" t="str">
        <f>IF(AND($D596&lt;&gt;"",$D597=""),Calc!EB592,"")</f>
        <v/>
      </c>
      <c r="AO597" s="8" t="str">
        <f>IF(AND($D596&lt;&gt;"",$D597=""),Calc!EC592,"")</f>
        <v/>
      </c>
      <c r="AP597" s="8" t="str">
        <f>IF(AND($D596&lt;&gt;"",$D597=""),Calc!ED592,"")</f>
        <v/>
      </c>
      <c r="AQ597" s="8" t="str">
        <f>IF(AND($D596&lt;&gt;"",$D597=""),Calc!EE592,"")</f>
        <v/>
      </c>
      <c r="AR597" s="8" t="str">
        <f>IF(AND($D596&lt;&gt;"",$D597=""),Calc!EF592,"")</f>
        <v/>
      </c>
      <c r="AS597" s="8" t="str">
        <f>IF(AND($D596&lt;&gt;"",$D597=""),Calc!EG592,"")</f>
        <v/>
      </c>
      <c r="AT597" s="8" t="str">
        <f>IF(AND($D596&lt;&gt;"",$D597=""),Calc!EH592,"")</f>
        <v/>
      </c>
      <c r="AU597" s="8" t="str">
        <f>IF(AND($D596&lt;&gt;"",$D597=""),Calc!EI592,"")</f>
        <v/>
      </c>
      <c r="AV597" t="str">
        <f>IF(AND($D597&lt;&gt;"",$D598=""),Calc!EJ592,"")</f>
        <v/>
      </c>
      <c r="AW597" t="str">
        <f>IF(AND($D598&lt;&gt;"",$D599=""),Calc!EK592,"")</f>
        <v/>
      </c>
    </row>
    <row r="598" spans="3:49" x14ac:dyDescent="0.25">
      <c r="C598" s="5">
        <v>590</v>
      </c>
      <c r="E598" t="str">
        <f>IF(D598="","",Calc!G593)</f>
        <v/>
      </c>
      <c r="F598" t="str">
        <f>IF(D597="","",IF(Calc!H593="","Wait",IF(Calc!H593&lt;&gt;"","Play")))</f>
        <v/>
      </c>
      <c r="G598" t="str">
        <f>IF(D598="","",IF(Calc!I593=1,"W",IF(Calc!I593=-1,"L","")))</f>
        <v/>
      </c>
      <c r="H598" t="str">
        <f>IF(D598="","",IF(Finals!G598="","",IF(Calc!I593=-1,-Calc!BG592*I598,IF(Calc!I593=1,(36-Calc!BG592)*I598))))</f>
        <v/>
      </c>
      <c r="I598" t="str">
        <f t="shared" si="20"/>
        <v/>
      </c>
      <c r="J598" t="str">
        <f t="shared" si="19"/>
        <v/>
      </c>
      <c r="K598" t="str">
        <f ca="1">IF(J598&gt;K597,J598,K597)</f>
        <v/>
      </c>
      <c r="L598" t="str">
        <f ca="1">IF(AND(Calc!H593=1,D597&lt;&gt;""),Calc!BG592,"")</f>
        <v/>
      </c>
      <c r="M598" s="5" t="str">
        <f>IF(AND($D597&lt;&gt;"",$D598=""),Calc!DA593,"")</f>
        <v/>
      </c>
      <c r="N598" s="8" t="str">
        <f>IF(AND($D597&lt;&gt;"",$D598=""),Calc!DB593,"")</f>
        <v/>
      </c>
      <c r="O598" s="8" t="str">
        <f>IF(AND($D597&lt;&gt;"",$D598=""),Calc!DC593,"")</f>
        <v/>
      </c>
      <c r="P598" s="8" t="str">
        <f>IF(AND($D597&lt;&gt;"",$D598=""),Calc!DD593,"")</f>
        <v/>
      </c>
      <c r="Q598" s="8" t="str">
        <f>IF(AND($D597&lt;&gt;"",$D598=""),Calc!DE593,"")</f>
        <v/>
      </c>
      <c r="R598" s="8" t="str">
        <f>IF(AND($D597&lt;&gt;"",$D598=""),Calc!DF593,"")</f>
        <v/>
      </c>
      <c r="S598" s="8" t="str">
        <f>IF(AND($D597&lt;&gt;"",$D598=""),Calc!DG593,"")</f>
        <v/>
      </c>
      <c r="T598" s="8" t="str">
        <f>IF(AND($D597&lt;&gt;"",$D598=""),Calc!DH593,"")</f>
        <v/>
      </c>
      <c r="U598" s="8" t="str">
        <f>IF(AND($D597&lt;&gt;"",$D598=""),Calc!DI593,"")</f>
        <v/>
      </c>
      <c r="V598" s="8" t="str">
        <f>IF(AND($D597&lt;&gt;"",$D598=""),Calc!DJ593,"")</f>
        <v/>
      </c>
      <c r="W598" s="8" t="str">
        <f>IF(AND($D597&lt;&gt;"",$D598=""),Calc!DK593,"")</f>
        <v/>
      </c>
      <c r="X598" s="8" t="str">
        <f>IF(AND($D597&lt;&gt;"",$D598=""),Calc!DL593,"")</f>
        <v/>
      </c>
      <c r="Y598" s="8" t="str">
        <f>IF(AND($D597&lt;&gt;"",$D598=""),Calc!DM593,"")</f>
        <v/>
      </c>
      <c r="Z598" s="8" t="str">
        <f>IF(AND($D597&lt;&gt;"",$D598=""),Calc!DN593,"")</f>
        <v/>
      </c>
      <c r="AA598" s="8" t="str">
        <f>IF(AND($D597&lt;&gt;"",$D598=""),Calc!DO593,"")</f>
        <v/>
      </c>
      <c r="AB598" s="8" t="str">
        <f>IF(AND($D597&lt;&gt;"",$D598=""),Calc!DP593,"")</f>
        <v/>
      </c>
      <c r="AC598" s="8" t="str">
        <f>IF(AND($D597&lt;&gt;"",$D598=""),Calc!DQ593,"")</f>
        <v/>
      </c>
      <c r="AD598" s="8" t="str">
        <f>IF(AND($D597&lt;&gt;"",$D598=""),Calc!DR593,"")</f>
        <v/>
      </c>
      <c r="AE598" s="8" t="str">
        <f>IF(AND($D597&lt;&gt;"",$D598=""),Calc!DS593,"")</f>
        <v/>
      </c>
      <c r="AF598" s="8" t="str">
        <f>IF(AND($D597&lt;&gt;"",$D598=""),Calc!DT593,"")</f>
        <v/>
      </c>
      <c r="AG598" s="8" t="str">
        <f>IF(AND($D597&lt;&gt;"",$D598=""),Calc!DU593,"")</f>
        <v/>
      </c>
      <c r="AH598" s="8" t="str">
        <f>IF(AND($D597&lt;&gt;"",$D598=""),Calc!DV593,"")</f>
        <v/>
      </c>
      <c r="AI598" s="8" t="str">
        <f>IF(AND($D597&lt;&gt;"",$D598=""),Calc!DW593,"")</f>
        <v/>
      </c>
      <c r="AJ598" s="8" t="str">
        <f>IF(AND($D597&lt;&gt;"",$D598=""),Calc!DX593,"")</f>
        <v/>
      </c>
      <c r="AK598" s="8" t="str">
        <f>IF(AND($D597&lt;&gt;"",$D598=""),Calc!DY593,"")</f>
        <v/>
      </c>
      <c r="AL598" s="8" t="str">
        <f>IF(AND($D597&lt;&gt;"",$D598=""),Calc!DZ593,"")</f>
        <v/>
      </c>
      <c r="AM598" s="8" t="str">
        <f>IF(AND($D597&lt;&gt;"",$D598=""),Calc!EA593,"")</f>
        <v/>
      </c>
      <c r="AN598" s="8" t="str">
        <f>IF(AND($D597&lt;&gt;"",$D598=""),Calc!EB593,"")</f>
        <v/>
      </c>
      <c r="AO598" s="8" t="str">
        <f>IF(AND($D597&lt;&gt;"",$D598=""),Calc!EC593,"")</f>
        <v/>
      </c>
      <c r="AP598" s="8" t="str">
        <f>IF(AND($D597&lt;&gt;"",$D598=""),Calc!ED593,"")</f>
        <v/>
      </c>
      <c r="AQ598" s="8" t="str">
        <f>IF(AND($D597&lt;&gt;"",$D598=""),Calc!EE593,"")</f>
        <v/>
      </c>
      <c r="AR598" s="8" t="str">
        <f>IF(AND($D597&lt;&gt;"",$D598=""),Calc!EF593,"")</f>
        <v/>
      </c>
      <c r="AS598" s="8" t="str">
        <f>IF(AND($D597&lt;&gt;"",$D598=""),Calc!EG593,"")</f>
        <v/>
      </c>
      <c r="AT598" s="8" t="str">
        <f>IF(AND($D597&lt;&gt;"",$D598=""),Calc!EH593,"")</f>
        <v/>
      </c>
      <c r="AU598" s="8" t="str">
        <f>IF(AND($D597&lt;&gt;"",$D598=""),Calc!EI593,"")</f>
        <v/>
      </c>
      <c r="AV598" t="str">
        <f>IF(AND($D598&lt;&gt;"",$D599=""),Calc!EJ593,"")</f>
        <v/>
      </c>
      <c r="AW598" t="str">
        <f>IF(AND($D599&lt;&gt;"",$D600=""),Calc!EK593,"")</f>
        <v/>
      </c>
    </row>
    <row r="599" spans="3:49" x14ac:dyDescent="0.25">
      <c r="C599" s="5">
        <v>591</v>
      </c>
      <c r="E599" t="str">
        <f>IF(D599="","",Calc!G594)</f>
        <v/>
      </c>
      <c r="F599" t="str">
        <f>IF(D598="","",IF(Calc!H594="","Wait",IF(Calc!H594&lt;&gt;"","Play")))</f>
        <v/>
      </c>
      <c r="G599" t="str">
        <f>IF(D599="","",IF(Calc!I594=1,"W",IF(Calc!I594=-1,"L","")))</f>
        <v/>
      </c>
      <c r="H599" t="str">
        <f>IF(D599="","",IF(Finals!G599="","",IF(Calc!I594=-1,-Calc!BG593*I599,IF(Calc!I594=1,(36-Calc!BG593)*I599))))</f>
        <v/>
      </c>
      <c r="I599" t="str">
        <f t="shared" si="20"/>
        <v/>
      </c>
      <c r="J599" t="str">
        <f t="shared" si="19"/>
        <v/>
      </c>
      <c r="K599" t="str">
        <f ca="1">IF(J599&gt;K598,J599,K598)</f>
        <v/>
      </c>
      <c r="L599" t="str">
        <f ca="1">IF(AND(Calc!H594=1,D598&lt;&gt;""),Calc!BG593,"")</f>
        <v/>
      </c>
      <c r="M599" s="5" t="str">
        <f>IF(AND($D598&lt;&gt;"",$D599=""),Calc!DA594,"")</f>
        <v/>
      </c>
      <c r="N599" s="8" t="str">
        <f>IF(AND($D598&lt;&gt;"",$D599=""),Calc!DB594,"")</f>
        <v/>
      </c>
      <c r="O599" s="8" t="str">
        <f>IF(AND($D598&lt;&gt;"",$D599=""),Calc!DC594,"")</f>
        <v/>
      </c>
      <c r="P599" s="8" t="str">
        <f>IF(AND($D598&lt;&gt;"",$D599=""),Calc!DD594,"")</f>
        <v/>
      </c>
      <c r="Q599" s="8" t="str">
        <f>IF(AND($D598&lt;&gt;"",$D599=""),Calc!DE594,"")</f>
        <v/>
      </c>
      <c r="R599" s="8" t="str">
        <f>IF(AND($D598&lt;&gt;"",$D599=""),Calc!DF594,"")</f>
        <v/>
      </c>
      <c r="S599" s="8" t="str">
        <f>IF(AND($D598&lt;&gt;"",$D599=""),Calc!DG594,"")</f>
        <v/>
      </c>
      <c r="T599" s="8" t="str">
        <f>IF(AND($D598&lt;&gt;"",$D599=""),Calc!DH594,"")</f>
        <v/>
      </c>
      <c r="U599" s="8" t="str">
        <f>IF(AND($D598&lt;&gt;"",$D599=""),Calc!DI594,"")</f>
        <v/>
      </c>
      <c r="V599" s="8" t="str">
        <f>IF(AND($D598&lt;&gt;"",$D599=""),Calc!DJ594,"")</f>
        <v/>
      </c>
      <c r="W599" s="8" t="str">
        <f>IF(AND($D598&lt;&gt;"",$D599=""),Calc!DK594,"")</f>
        <v/>
      </c>
      <c r="X599" s="8" t="str">
        <f>IF(AND($D598&lt;&gt;"",$D599=""),Calc!DL594,"")</f>
        <v/>
      </c>
      <c r="Y599" s="8" t="str">
        <f>IF(AND($D598&lt;&gt;"",$D599=""),Calc!DM594,"")</f>
        <v/>
      </c>
      <c r="Z599" s="8" t="str">
        <f>IF(AND($D598&lt;&gt;"",$D599=""),Calc!DN594,"")</f>
        <v/>
      </c>
      <c r="AA599" s="8" t="str">
        <f>IF(AND($D598&lt;&gt;"",$D599=""),Calc!DO594,"")</f>
        <v/>
      </c>
      <c r="AB599" s="8" t="str">
        <f>IF(AND($D598&lt;&gt;"",$D599=""),Calc!DP594,"")</f>
        <v/>
      </c>
      <c r="AC599" s="8" t="str">
        <f>IF(AND($D598&lt;&gt;"",$D599=""),Calc!DQ594,"")</f>
        <v/>
      </c>
      <c r="AD599" s="8" t="str">
        <f>IF(AND($D598&lt;&gt;"",$D599=""),Calc!DR594,"")</f>
        <v/>
      </c>
      <c r="AE599" s="8" t="str">
        <f>IF(AND($D598&lt;&gt;"",$D599=""),Calc!DS594,"")</f>
        <v/>
      </c>
      <c r="AF599" s="8" t="str">
        <f>IF(AND($D598&lt;&gt;"",$D599=""),Calc!DT594,"")</f>
        <v/>
      </c>
      <c r="AG599" s="8" t="str">
        <f>IF(AND($D598&lt;&gt;"",$D599=""),Calc!DU594,"")</f>
        <v/>
      </c>
      <c r="AH599" s="8" t="str">
        <f>IF(AND($D598&lt;&gt;"",$D599=""),Calc!DV594,"")</f>
        <v/>
      </c>
      <c r="AI599" s="8" t="str">
        <f>IF(AND($D598&lt;&gt;"",$D599=""),Calc!DW594,"")</f>
        <v/>
      </c>
      <c r="AJ599" s="8" t="str">
        <f>IF(AND($D598&lt;&gt;"",$D599=""),Calc!DX594,"")</f>
        <v/>
      </c>
      <c r="AK599" s="8" t="str">
        <f>IF(AND($D598&lt;&gt;"",$D599=""),Calc!DY594,"")</f>
        <v/>
      </c>
      <c r="AL599" s="8" t="str">
        <f>IF(AND($D598&lt;&gt;"",$D599=""),Calc!DZ594,"")</f>
        <v/>
      </c>
      <c r="AM599" s="8" t="str">
        <f>IF(AND($D598&lt;&gt;"",$D599=""),Calc!EA594,"")</f>
        <v/>
      </c>
      <c r="AN599" s="8" t="str">
        <f>IF(AND($D598&lt;&gt;"",$D599=""),Calc!EB594,"")</f>
        <v/>
      </c>
      <c r="AO599" s="8" t="str">
        <f>IF(AND($D598&lt;&gt;"",$D599=""),Calc!EC594,"")</f>
        <v/>
      </c>
      <c r="AP599" s="8" t="str">
        <f>IF(AND($D598&lt;&gt;"",$D599=""),Calc!ED594,"")</f>
        <v/>
      </c>
      <c r="AQ599" s="8" t="str">
        <f>IF(AND($D598&lt;&gt;"",$D599=""),Calc!EE594,"")</f>
        <v/>
      </c>
      <c r="AR599" s="8" t="str">
        <f>IF(AND($D598&lt;&gt;"",$D599=""),Calc!EF594,"")</f>
        <v/>
      </c>
      <c r="AS599" s="8" t="str">
        <f>IF(AND($D598&lt;&gt;"",$D599=""),Calc!EG594,"")</f>
        <v/>
      </c>
      <c r="AT599" s="8" t="str">
        <f>IF(AND($D598&lt;&gt;"",$D599=""),Calc!EH594,"")</f>
        <v/>
      </c>
      <c r="AU599" s="8" t="str">
        <f>IF(AND($D598&lt;&gt;"",$D599=""),Calc!EI594,"")</f>
        <v/>
      </c>
      <c r="AV599" t="str">
        <f>IF(AND($D599&lt;&gt;"",$D600=""),Calc!EJ594,"")</f>
        <v/>
      </c>
      <c r="AW599" t="str">
        <f>IF(AND($D600&lt;&gt;"",$D601=""),Calc!EK594,"")</f>
        <v/>
      </c>
    </row>
    <row r="600" spans="3:49" x14ac:dyDescent="0.25">
      <c r="C600" s="5">
        <v>592</v>
      </c>
      <c r="E600" t="str">
        <f>IF(D600="","",Calc!G595)</f>
        <v/>
      </c>
      <c r="F600" t="str">
        <f>IF(D599="","",IF(Calc!H595="","Wait",IF(Calc!H595&lt;&gt;"","Play")))</f>
        <v/>
      </c>
      <c r="G600" t="str">
        <f>IF(D600="","",IF(Calc!I595=1,"W",IF(Calc!I595=-1,"L","")))</f>
        <v/>
      </c>
      <c r="H600" t="str">
        <f>IF(D600="","",IF(Finals!G600="","",IF(Calc!I595=-1,-Calc!BG594*I600,IF(Calc!I595=1,(36-Calc!BG594)*I600))))</f>
        <v/>
      </c>
      <c r="I600" t="str">
        <f t="shared" si="20"/>
        <v/>
      </c>
      <c r="J600" t="str">
        <f t="shared" si="19"/>
        <v/>
      </c>
      <c r="K600" t="str">
        <f ca="1">IF(J600&gt;K599,J600,K599)</f>
        <v/>
      </c>
      <c r="L600" t="str">
        <f ca="1">IF(AND(Calc!H595=1,D599&lt;&gt;""),Calc!BG594,"")</f>
        <v/>
      </c>
      <c r="M600" s="5" t="str">
        <f>IF(AND($D599&lt;&gt;"",$D600=""),Calc!DA595,"")</f>
        <v/>
      </c>
      <c r="N600" s="8" t="str">
        <f>IF(AND($D599&lt;&gt;"",$D600=""),Calc!DB595,"")</f>
        <v/>
      </c>
      <c r="O600" s="8" t="str">
        <f>IF(AND($D599&lt;&gt;"",$D600=""),Calc!DC595,"")</f>
        <v/>
      </c>
      <c r="P600" s="8" t="str">
        <f>IF(AND($D599&lt;&gt;"",$D600=""),Calc!DD595,"")</f>
        <v/>
      </c>
      <c r="Q600" s="8" t="str">
        <f>IF(AND($D599&lt;&gt;"",$D600=""),Calc!DE595,"")</f>
        <v/>
      </c>
      <c r="R600" s="8" t="str">
        <f>IF(AND($D599&lt;&gt;"",$D600=""),Calc!DF595,"")</f>
        <v/>
      </c>
      <c r="S600" s="8" t="str">
        <f>IF(AND($D599&lt;&gt;"",$D600=""),Calc!DG595,"")</f>
        <v/>
      </c>
      <c r="T600" s="8" t="str">
        <f>IF(AND($D599&lt;&gt;"",$D600=""),Calc!DH595,"")</f>
        <v/>
      </c>
      <c r="U600" s="8" t="str">
        <f>IF(AND($D599&lt;&gt;"",$D600=""),Calc!DI595,"")</f>
        <v/>
      </c>
      <c r="V600" s="8" t="str">
        <f>IF(AND($D599&lt;&gt;"",$D600=""),Calc!DJ595,"")</f>
        <v/>
      </c>
      <c r="W600" s="8" t="str">
        <f>IF(AND($D599&lt;&gt;"",$D600=""),Calc!DK595,"")</f>
        <v/>
      </c>
      <c r="X600" s="8" t="str">
        <f>IF(AND($D599&lt;&gt;"",$D600=""),Calc!DL595,"")</f>
        <v/>
      </c>
      <c r="Y600" s="8" t="str">
        <f>IF(AND($D599&lt;&gt;"",$D600=""),Calc!DM595,"")</f>
        <v/>
      </c>
      <c r="Z600" s="8" t="str">
        <f>IF(AND($D599&lt;&gt;"",$D600=""),Calc!DN595,"")</f>
        <v/>
      </c>
      <c r="AA600" s="8" t="str">
        <f>IF(AND($D599&lt;&gt;"",$D600=""),Calc!DO595,"")</f>
        <v/>
      </c>
      <c r="AB600" s="8" t="str">
        <f>IF(AND($D599&lt;&gt;"",$D600=""),Calc!DP595,"")</f>
        <v/>
      </c>
      <c r="AC600" s="8" t="str">
        <f>IF(AND($D599&lt;&gt;"",$D600=""),Calc!DQ595,"")</f>
        <v/>
      </c>
      <c r="AD600" s="8" t="str">
        <f>IF(AND($D599&lt;&gt;"",$D600=""),Calc!DR595,"")</f>
        <v/>
      </c>
      <c r="AE600" s="8" t="str">
        <f>IF(AND($D599&lt;&gt;"",$D600=""),Calc!DS595,"")</f>
        <v/>
      </c>
      <c r="AF600" s="8" t="str">
        <f>IF(AND($D599&lt;&gt;"",$D600=""),Calc!DT595,"")</f>
        <v/>
      </c>
      <c r="AG600" s="8" t="str">
        <f>IF(AND($D599&lt;&gt;"",$D600=""),Calc!DU595,"")</f>
        <v/>
      </c>
      <c r="AH600" s="8" t="str">
        <f>IF(AND($D599&lt;&gt;"",$D600=""),Calc!DV595,"")</f>
        <v/>
      </c>
      <c r="AI600" s="8" t="str">
        <f>IF(AND($D599&lt;&gt;"",$D600=""),Calc!DW595,"")</f>
        <v/>
      </c>
      <c r="AJ600" s="8" t="str">
        <f>IF(AND($D599&lt;&gt;"",$D600=""),Calc!DX595,"")</f>
        <v/>
      </c>
      <c r="AK600" s="8" t="str">
        <f>IF(AND($D599&lt;&gt;"",$D600=""),Calc!DY595,"")</f>
        <v/>
      </c>
      <c r="AL600" s="8" t="str">
        <f>IF(AND($D599&lt;&gt;"",$D600=""),Calc!DZ595,"")</f>
        <v/>
      </c>
      <c r="AM600" s="8" t="str">
        <f>IF(AND($D599&lt;&gt;"",$D600=""),Calc!EA595,"")</f>
        <v/>
      </c>
      <c r="AN600" s="8" t="str">
        <f>IF(AND($D599&lt;&gt;"",$D600=""),Calc!EB595,"")</f>
        <v/>
      </c>
      <c r="AO600" s="8" t="str">
        <f>IF(AND($D599&lt;&gt;"",$D600=""),Calc!EC595,"")</f>
        <v/>
      </c>
      <c r="AP600" s="8" t="str">
        <f>IF(AND($D599&lt;&gt;"",$D600=""),Calc!ED595,"")</f>
        <v/>
      </c>
      <c r="AQ600" s="8" t="str">
        <f>IF(AND($D599&lt;&gt;"",$D600=""),Calc!EE595,"")</f>
        <v/>
      </c>
      <c r="AR600" s="8" t="str">
        <f>IF(AND($D599&lt;&gt;"",$D600=""),Calc!EF595,"")</f>
        <v/>
      </c>
      <c r="AS600" s="8" t="str">
        <f>IF(AND($D599&lt;&gt;"",$D600=""),Calc!EG595,"")</f>
        <v/>
      </c>
      <c r="AT600" s="8" t="str">
        <f>IF(AND($D599&lt;&gt;"",$D600=""),Calc!EH595,"")</f>
        <v/>
      </c>
      <c r="AU600" s="8" t="str">
        <f>IF(AND($D599&lt;&gt;"",$D600=""),Calc!EI595,"")</f>
        <v/>
      </c>
      <c r="AV600" t="str">
        <f>IF(AND($D600&lt;&gt;"",$D601=""),Calc!EJ595,"")</f>
        <v/>
      </c>
      <c r="AW600" t="str">
        <f>IF(AND($D601&lt;&gt;"",$D602=""),Calc!EK595,"")</f>
        <v/>
      </c>
    </row>
    <row r="601" spans="3:49" x14ac:dyDescent="0.25">
      <c r="C601" s="5">
        <v>593</v>
      </c>
      <c r="E601" t="str">
        <f>IF(D601="","",Calc!G596)</f>
        <v/>
      </c>
      <c r="F601" t="str">
        <f>IF(D600="","",IF(Calc!H596="","Wait",IF(Calc!H596&lt;&gt;"","Play")))</f>
        <v/>
      </c>
      <c r="G601" t="str">
        <f>IF(D601="","",IF(Calc!I596=1,"W",IF(Calc!I596=-1,"L","")))</f>
        <v/>
      </c>
      <c r="H601" t="str">
        <f>IF(D601="","",IF(Finals!G601="","",IF(Calc!I596=-1,-Calc!BG595*I601,IF(Calc!I596=1,(36-Calc!BG595)*I601))))</f>
        <v/>
      </c>
      <c r="I601" t="str">
        <f t="shared" si="20"/>
        <v/>
      </c>
      <c r="J601" t="str">
        <f t="shared" si="19"/>
        <v/>
      </c>
      <c r="K601" t="str">
        <f ca="1">IF(J601&gt;K600,J601,K600)</f>
        <v/>
      </c>
      <c r="L601" t="str">
        <f ca="1">IF(AND(Calc!H596=1,D600&lt;&gt;""),Calc!BG595,"")</f>
        <v/>
      </c>
      <c r="M601" s="5" t="str">
        <f>IF(AND($D600&lt;&gt;"",$D601=""),Calc!DA596,"")</f>
        <v/>
      </c>
      <c r="N601" s="8" t="str">
        <f>IF(AND($D600&lt;&gt;"",$D601=""),Calc!DB596,"")</f>
        <v/>
      </c>
      <c r="O601" s="8" t="str">
        <f>IF(AND($D600&lt;&gt;"",$D601=""),Calc!DC596,"")</f>
        <v/>
      </c>
      <c r="P601" s="8" t="str">
        <f>IF(AND($D600&lt;&gt;"",$D601=""),Calc!DD596,"")</f>
        <v/>
      </c>
      <c r="Q601" s="8" t="str">
        <f>IF(AND($D600&lt;&gt;"",$D601=""),Calc!DE596,"")</f>
        <v/>
      </c>
      <c r="R601" s="8" t="str">
        <f>IF(AND($D600&lt;&gt;"",$D601=""),Calc!DF596,"")</f>
        <v/>
      </c>
      <c r="S601" s="8" t="str">
        <f>IF(AND($D600&lt;&gt;"",$D601=""),Calc!DG596,"")</f>
        <v/>
      </c>
      <c r="T601" s="8" t="str">
        <f>IF(AND($D600&lt;&gt;"",$D601=""),Calc!DH596,"")</f>
        <v/>
      </c>
      <c r="U601" s="8" t="str">
        <f>IF(AND($D600&lt;&gt;"",$D601=""),Calc!DI596,"")</f>
        <v/>
      </c>
      <c r="V601" s="8" t="str">
        <f>IF(AND($D600&lt;&gt;"",$D601=""),Calc!DJ596,"")</f>
        <v/>
      </c>
      <c r="W601" s="8" t="str">
        <f>IF(AND($D600&lt;&gt;"",$D601=""),Calc!DK596,"")</f>
        <v/>
      </c>
      <c r="X601" s="8" t="str">
        <f>IF(AND($D600&lt;&gt;"",$D601=""),Calc!DL596,"")</f>
        <v/>
      </c>
      <c r="Y601" s="8" t="str">
        <f>IF(AND($D600&lt;&gt;"",$D601=""),Calc!DM596,"")</f>
        <v/>
      </c>
      <c r="Z601" s="8" t="str">
        <f>IF(AND($D600&lt;&gt;"",$D601=""),Calc!DN596,"")</f>
        <v/>
      </c>
      <c r="AA601" s="8" t="str">
        <f>IF(AND($D600&lt;&gt;"",$D601=""),Calc!DO596,"")</f>
        <v/>
      </c>
      <c r="AB601" s="8" t="str">
        <f>IF(AND($D600&lt;&gt;"",$D601=""),Calc!DP596,"")</f>
        <v/>
      </c>
      <c r="AC601" s="8" t="str">
        <f>IF(AND($D600&lt;&gt;"",$D601=""),Calc!DQ596,"")</f>
        <v/>
      </c>
      <c r="AD601" s="8" t="str">
        <f>IF(AND($D600&lt;&gt;"",$D601=""),Calc!DR596,"")</f>
        <v/>
      </c>
      <c r="AE601" s="8" t="str">
        <f>IF(AND($D600&lt;&gt;"",$D601=""),Calc!DS596,"")</f>
        <v/>
      </c>
      <c r="AF601" s="8" t="str">
        <f>IF(AND($D600&lt;&gt;"",$D601=""),Calc!DT596,"")</f>
        <v/>
      </c>
      <c r="AG601" s="8" t="str">
        <f>IF(AND($D600&lt;&gt;"",$D601=""),Calc!DU596,"")</f>
        <v/>
      </c>
      <c r="AH601" s="8" t="str">
        <f>IF(AND($D600&lt;&gt;"",$D601=""),Calc!DV596,"")</f>
        <v/>
      </c>
      <c r="AI601" s="8" t="str">
        <f>IF(AND($D600&lt;&gt;"",$D601=""),Calc!DW596,"")</f>
        <v/>
      </c>
      <c r="AJ601" s="8" t="str">
        <f>IF(AND($D600&lt;&gt;"",$D601=""),Calc!DX596,"")</f>
        <v/>
      </c>
      <c r="AK601" s="8" t="str">
        <f>IF(AND($D600&lt;&gt;"",$D601=""),Calc!DY596,"")</f>
        <v/>
      </c>
      <c r="AL601" s="8" t="str">
        <f>IF(AND($D600&lt;&gt;"",$D601=""),Calc!DZ596,"")</f>
        <v/>
      </c>
      <c r="AM601" s="8" t="str">
        <f>IF(AND($D600&lt;&gt;"",$D601=""),Calc!EA596,"")</f>
        <v/>
      </c>
      <c r="AN601" s="8" t="str">
        <f>IF(AND($D600&lt;&gt;"",$D601=""),Calc!EB596,"")</f>
        <v/>
      </c>
      <c r="AO601" s="8" t="str">
        <f>IF(AND($D600&lt;&gt;"",$D601=""),Calc!EC596,"")</f>
        <v/>
      </c>
      <c r="AP601" s="8" t="str">
        <f>IF(AND($D600&lt;&gt;"",$D601=""),Calc!ED596,"")</f>
        <v/>
      </c>
      <c r="AQ601" s="8" t="str">
        <f>IF(AND($D600&lt;&gt;"",$D601=""),Calc!EE596,"")</f>
        <v/>
      </c>
      <c r="AR601" s="8" t="str">
        <f>IF(AND($D600&lt;&gt;"",$D601=""),Calc!EF596,"")</f>
        <v/>
      </c>
      <c r="AS601" s="8" t="str">
        <f>IF(AND($D600&lt;&gt;"",$D601=""),Calc!EG596,"")</f>
        <v/>
      </c>
      <c r="AT601" s="8" t="str">
        <f>IF(AND($D600&lt;&gt;"",$D601=""),Calc!EH596,"")</f>
        <v/>
      </c>
      <c r="AU601" s="8" t="str">
        <f>IF(AND($D600&lt;&gt;"",$D601=""),Calc!EI596,"")</f>
        <v/>
      </c>
      <c r="AV601" t="str">
        <f>IF(AND($D601&lt;&gt;"",$D602=""),Calc!EJ596,"")</f>
        <v/>
      </c>
      <c r="AW601" t="str">
        <f>IF(AND($D602&lt;&gt;"",$D603=""),Calc!EK596,"")</f>
        <v/>
      </c>
    </row>
    <row r="602" spans="3:49" x14ac:dyDescent="0.25">
      <c r="C602" s="5">
        <v>594</v>
      </c>
      <c r="E602" t="str">
        <f>IF(D602="","",Calc!G597)</f>
        <v/>
      </c>
      <c r="F602" t="str">
        <f>IF(D601="","",IF(Calc!H597="","Wait",IF(Calc!H597&lt;&gt;"","Play")))</f>
        <v/>
      </c>
      <c r="G602" t="str">
        <f>IF(D602="","",IF(Calc!I597=1,"W",IF(Calc!I597=-1,"L","")))</f>
        <v/>
      </c>
      <c r="H602" t="str">
        <f>IF(D602="","",IF(Finals!G602="","",IF(Calc!I597=-1,-Calc!BG596*I602,IF(Calc!I597=1,(36-Calc!BG596)*I602))))</f>
        <v/>
      </c>
      <c r="I602" t="str">
        <f t="shared" si="20"/>
        <v/>
      </c>
      <c r="J602" t="str">
        <f t="shared" si="19"/>
        <v/>
      </c>
      <c r="K602" t="str">
        <f ca="1">IF(J602&gt;K601,J602,K601)</f>
        <v/>
      </c>
      <c r="L602" t="str">
        <f ca="1">IF(AND(Calc!H597=1,D601&lt;&gt;""),Calc!BG596,"")</f>
        <v/>
      </c>
      <c r="M602" s="5" t="str">
        <f>IF(AND($D601&lt;&gt;"",$D602=""),Calc!DA597,"")</f>
        <v/>
      </c>
      <c r="N602" s="8" t="str">
        <f>IF(AND($D601&lt;&gt;"",$D602=""),Calc!DB597,"")</f>
        <v/>
      </c>
      <c r="O602" s="8" t="str">
        <f>IF(AND($D601&lt;&gt;"",$D602=""),Calc!DC597,"")</f>
        <v/>
      </c>
      <c r="P602" s="8" t="str">
        <f>IF(AND($D601&lt;&gt;"",$D602=""),Calc!DD597,"")</f>
        <v/>
      </c>
      <c r="Q602" s="8" t="str">
        <f>IF(AND($D601&lt;&gt;"",$D602=""),Calc!DE597,"")</f>
        <v/>
      </c>
      <c r="R602" s="8" t="str">
        <f>IF(AND($D601&lt;&gt;"",$D602=""),Calc!DF597,"")</f>
        <v/>
      </c>
      <c r="S602" s="8" t="str">
        <f>IF(AND($D601&lt;&gt;"",$D602=""),Calc!DG597,"")</f>
        <v/>
      </c>
      <c r="T602" s="8" t="str">
        <f>IF(AND($D601&lt;&gt;"",$D602=""),Calc!DH597,"")</f>
        <v/>
      </c>
      <c r="U602" s="8" t="str">
        <f>IF(AND($D601&lt;&gt;"",$D602=""),Calc!DI597,"")</f>
        <v/>
      </c>
      <c r="V602" s="8" t="str">
        <f>IF(AND($D601&lt;&gt;"",$D602=""),Calc!DJ597,"")</f>
        <v/>
      </c>
      <c r="W602" s="8" t="str">
        <f>IF(AND($D601&lt;&gt;"",$D602=""),Calc!DK597,"")</f>
        <v/>
      </c>
      <c r="X602" s="8" t="str">
        <f>IF(AND($D601&lt;&gt;"",$D602=""),Calc!DL597,"")</f>
        <v/>
      </c>
      <c r="Y602" s="8" t="str">
        <f>IF(AND($D601&lt;&gt;"",$D602=""),Calc!DM597,"")</f>
        <v/>
      </c>
      <c r="Z602" s="8" t="str">
        <f>IF(AND($D601&lt;&gt;"",$D602=""),Calc!DN597,"")</f>
        <v/>
      </c>
      <c r="AA602" s="8" t="str">
        <f>IF(AND($D601&lt;&gt;"",$D602=""),Calc!DO597,"")</f>
        <v/>
      </c>
      <c r="AB602" s="8" t="str">
        <f>IF(AND($D601&lt;&gt;"",$D602=""),Calc!DP597,"")</f>
        <v/>
      </c>
      <c r="AC602" s="8" t="str">
        <f>IF(AND($D601&lt;&gt;"",$D602=""),Calc!DQ597,"")</f>
        <v/>
      </c>
      <c r="AD602" s="8" t="str">
        <f>IF(AND($D601&lt;&gt;"",$D602=""),Calc!DR597,"")</f>
        <v/>
      </c>
      <c r="AE602" s="8" t="str">
        <f>IF(AND($D601&lt;&gt;"",$D602=""),Calc!DS597,"")</f>
        <v/>
      </c>
      <c r="AF602" s="8" t="str">
        <f>IF(AND($D601&lt;&gt;"",$D602=""),Calc!DT597,"")</f>
        <v/>
      </c>
      <c r="AG602" s="8" t="str">
        <f>IF(AND($D601&lt;&gt;"",$D602=""),Calc!DU597,"")</f>
        <v/>
      </c>
      <c r="AH602" s="8" t="str">
        <f>IF(AND($D601&lt;&gt;"",$D602=""),Calc!DV597,"")</f>
        <v/>
      </c>
      <c r="AI602" s="8" t="str">
        <f>IF(AND($D601&lt;&gt;"",$D602=""),Calc!DW597,"")</f>
        <v/>
      </c>
      <c r="AJ602" s="8" t="str">
        <f>IF(AND($D601&lt;&gt;"",$D602=""),Calc!DX597,"")</f>
        <v/>
      </c>
      <c r="AK602" s="8" t="str">
        <f>IF(AND($D601&lt;&gt;"",$D602=""),Calc!DY597,"")</f>
        <v/>
      </c>
      <c r="AL602" s="8" t="str">
        <f>IF(AND($D601&lt;&gt;"",$D602=""),Calc!DZ597,"")</f>
        <v/>
      </c>
      <c r="AM602" s="8" t="str">
        <f>IF(AND($D601&lt;&gt;"",$D602=""),Calc!EA597,"")</f>
        <v/>
      </c>
      <c r="AN602" s="8" t="str">
        <f>IF(AND($D601&lt;&gt;"",$D602=""),Calc!EB597,"")</f>
        <v/>
      </c>
      <c r="AO602" s="8" t="str">
        <f>IF(AND($D601&lt;&gt;"",$D602=""),Calc!EC597,"")</f>
        <v/>
      </c>
      <c r="AP602" s="8" t="str">
        <f>IF(AND($D601&lt;&gt;"",$D602=""),Calc!ED597,"")</f>
        <v/>
      </c>
      <c r="AQ602" s="8" t="str">
        <f>IF(AND($D601&lt;&gt;"",$D602=""),Calc!EE597,"")</f>
        <v/>
      </c>
      <c r="AR602" s="8" t="str">
        <f>IF(AND($D601&lt;&gt;"",$D602=""),Calc!EF597,"")</f>
        <v/>
      </c>
      <c r="AS602" s="8" t="str">
        <f>IF(AND($D601&lt;&gt;"",$D602=""),Calc!EG597,"")</f>
        <v/>
      </c>
      <c r="AT602" s="8" t="str">
        <f>IF(AND($D601&lt;&gt;"",$D602=""),Calc!EH597,"")</f>
        <v/>
      </c>
      <c r="AU602" s="8" t="str">
        <f>IF(AND($D601&lt;&gt;"",$D602=""),Calc!EI597,"")</f>
        <v/>
      </c>
      <c r="AV602" t="str">
        <f>IF(AND($D602&lt;&gt;"",$D603=""),Calc!EJ597,"")</f>
        <v/>
      </c>
      <c r="AW602" t="str">
        <f>IF(AND($D603&lt;&gt;"",$D604=""),Calc!EK597,"")</f>
        <v/>
      </c>
    </row>
    <row r="603" spans="3:49" x14ac:dyDescent="0.25">
      <c r="C603" s="5">
        <v>595</v>
      </c>
      <c r="E603" t="str">
        <f>IF(D603="","",Calc!G598)</f>
        <v/>
      </c>
      <c r="F603" t="str">
        <f>IF(D602="","",IF(Calc!H598="","Wait",IF(Calc!H598&lt;&gt;"","Play")))</f>
        <v/>
      </c>
      <c r="G603" t="str">
        <f>IF(D603="","",IF(Calc!I598=1,"W",IF(Calc!I598=-1,"L","")))</f>
        <v/>
      </c>
      <c r="H603" t="str">
        <f>IF(D603="","",IF(Finals!G603="","",IF(Calc!I598=-1,-Calc!BG597*I603,IF(Calc!I598=1,(36-Calc!BG597)*I603))))</f>
        <v/>
      </c>
      <c r="I603" t="str">
        <f t="shared" si="20"/>
        <v/>
      </c>
      <c r="J603" t="str">
        <f t="shared" si="19"/>
        <v/>
      </c>
      <c r="K603" t="str">
        <f ca="1">IF(J603&gt;K602,J603,K602)</f>
        <v/>
      </c>
      <c r="L603" t="str">
        <f ca="1">IF(AND(Calc!H598=1,D602&lt;&gt;""),Calc!BG597,"")</f>
        <v/>
      </c>
      <c r="M603" s="5" t="str">
        <f>IF(AND($D602&lt;&gt;"",$D603=""),Calc!DA598,"")</f>
        <v/>
      </c>
      <c r="N603" s="8" t="str">
        <f>IF(AND($D602&lt;&gt;"",$D603=""),Calc!DB598,"")</f>
        <v/>
      </c>
      <c r="O603" s="8" t="str">
        <f>IF(AND($D602&lt;&gt;"",$D603=""),Calc!DC598,"")</f>
        <v/>
      </c>
      <c r="P603" s="8" t="str">
        <f>IF(AND($D602&lt;&gt;"",$D603=""),Calc!DD598,"")</f>
        <v/>
      </c>
      <c r="Q603" s="8" t="str">
        <f>IF(AND($D602&lt;&gt;"",$D603=""),Calc!DE598,"")</f>
        <v/>
      </c>
      <c r="R603" s="8" t="str">
        <f>IF(AND($D602&lt;&gt;"",$D603=""),Calc!DF598,"")</f>
        <v/>
      </c>
      <c r="S603" s="8" t="str">
        <f>IF(AND($D602&lt;&gt;"",$D603=""),Calc!DG598,"")</f>
        <v/>
      </c>
      <c r="T603" s="8" t="str">
        <f>IF(AND($D602&lt;&gt;"",$D603=""),Calc!DH598,"")</f>
        <v/>
      </c>
      <c r="U603" s="8" t="str">
        <f>IF(AND($D602&lt;&gt;"",$D603=""),Calc!DI598,"")</f>
        <v/>
      </c>
      <c r="V603" s="8" t="str">
        <f>IF(AND($D602&lt;&gt;"",$D603=""),Calc!DJ598,"")</f>
        <v/>
      </c>
      <c r="W603" s="8" t="str">
        <f>IF(AND($D602&lt;&gt;"",$D603=""),Calc!DK598,"")</f>
        <v/>
      </c>
      <c r="X603" s="8" t="str">
        <f>IF(AND($D602&lt;&gt;"",$D603=""),Calc!DL598,"")</f>
        <v/>
      </c>
      <c r="Y603" s="8" t="str">
        <f>IF(AND($D602&lt;&gt;"",$D603=""),Calc!DM598,"")</f>
        <v/>
      </c>
      <c r="Z603" s="8" t="str">
        <f>IF(AND($D602&lt;&gt;"",$D603=""),Calc!DN598,"")</f>
        <v/>
      </c>
      <c r="AA603" s="8" t="str">
        <f>IF(AND($D602&lt;&gt;"",$D603=""),Calc!DO598,"")</f>
        <v/>
      </c>
      <c r="AB603" s="8" t="str">
        <f>IF(AND($D602&lt;&gt;"",$D603=""),Calc!DP598,"")</f>
        <v/>
      </c>
      <c r="AC603" s="8" t="str">
        <f>IF(AND($D602&lt;&gt;"",$D603=""),Calc!DQ598,"")</f>
        <v/>
      </c>
      <c r="AD603" s="8" t="str">
        <f>IF(AND($D602&lt;&gt;"",$D603=""),Calc!DR598,"")</f>
        <v/>
      </c>
      <c r="AE603" s="8" t="str">
        <f>IF(AND($D602&lt;&gt;"",$D603=""),Calc!DS598,"")</f>
        <v/>
      </c>
      <c r="AF603" s="8" t="str">
        <f>IF(AND($D602&lt;&gt;"",$D603=""),Calc!DT598,"")</f>
        <v/>
      </c>
      <c r="AG603" s="8" t="str">
        <f>IF(AND($D602&lt;&gt;"",$D603=""),Calc!DU598,"")</f>
        <v/>
      </c>
      <c r="AH603" s="8" t="str">
        <f>IF(AND($D602&lt;&gt;"",$D603=""),Calc!DV598,"")</f>
        <v/>
      </c>
      <c r="AI603" s="8" t="str">
        <f>IF(AND($D602&lt;&gt;"",$D603=""),Calc!DW598,"")</f>
        <v/>
      </c>
      <c r="AJ603" s="8" t="str">
        <f>IF(AND($D602&lt;&gt;"",$D603=""),Calc!DX598,"")</f>
        <v/>
      </c>
      <c r="AK603" s="8" t="str">
        <f>IF(AND($D602&lt;&gt;"",$D603=""),Calc!DY598,"")</f>
        <v/>
      </c>
      <c r="AL603" s="8" t="str">
        <f>IF(AND($D602&lt;&gt;"",$D603=""),Calc!DZ598,"")</f>
        <v/>
      </c>
      <c r="AM603" s="8" t="str">
        <f>IF(AND($D602&lt;&gt;"",$D603=""),Calc!EA598,"")</f>
        <v/>
      </c>
      <c r="AN603" s="8" t="str">
        <f>IF(AND($D602&lt;&gt;"",$D603=""),Calc!EB598,"")</f>
        <v/>
      </c>
      <c r="AO603" s="8" t="str">
        <f>IF(AND($D602&lt;&gt;"",$D603=""),Calc!EC598,"")</f>
        <v/>
      </c>
      <c r="AP603" s="8" t="str">
        <f>IF(AND($D602&lt;&gt;"",$D603=""),Calc!ED598,"")</f>
        <v/>
      </c>
      <c r="AQ603" s="8" t="str">
        <f>IF(AND($D602&lt;&gt;"",$D603=""),Calc!EE598,"")</f>
        <v/>
      </c>
      <c r="AR603" s="8" t="str">
        <f>IF(AND($D602&lt;&gt;"",$D603=""),Calc!EF598,"")</f>
        <v/>
      </c>
      <c r="AS603" s="8" t="str">
        <f>IF(AND($D602&lt;&gt;"",$D603=""),Calc!EG598,"")</f>
        <v/>
      </c>
      <c r="AT603" s="8" t="str">
        <f>IF(AND($D602&lt;&gt;"",$D603=""),Calc!EH598,"")</f>
        <v/>
      </c>
      <c r="AU603" s="8" t="str">
        <f>IF(AND($D602&lt;&gt;"",$D603=""),Calc!EI598,"")</f>
        <v/>
      </c>
      <c r="AV603" t="str">
        <f>IF(AND($D603&lt;&gt;"",$D604=""),Calc!EJ598,"")</f>
        <v/>
      </c>
      <c r="AW603" t="str">
        <f>IF(AND($D604&lt;&gt;"",$D605=""),Calc!EK598,"")</f>
        <v/>
      </c>
    </row>
    <row r="604" spans="3:49" x14ac:dyDescent="0.25">
      <c r="C604" s="5">
        <v>596</v>
      </c>
      <c r="E604" t="str">
        <f>IF(D604="","",Calc!G599)</f>
        <v/>
      </c>
      <c r="F604" t="str">
        <f>IF(D603="","",IF(Calc!H599="","Wait",IF(Calc!H599&lt;&gt;"","Play")))</f>
        <v/>
      </c>
      <c r="G604" t="str">
        <f>IF(D604="","",IF(Calc!I599=1,"W",IF(Calc!I599=-1,"L","")))</f>
        <v/>
      </c>
      <c r="H604" t="str">
        <f>IF(D604="","",IF(Finals!G604="","",IF(Calc!I599=-1,-Calc!BG598*I604,IF(Calc!I599=1,(36-Calc!BG598)*I604))))</f>
        <v/>
      </c>
      <c r="I604" t="str">
        <f t="shared" si="20"/>
        <v/>
      </c>
      <c r="J604" t="str">
        <f t="shared" si="19"/>
        <v/>
      </c>
      <c r="K604" t="str">
        <f ca="1">IF(J604&gt;K603,J604,K603)</f>
        <v/>
      </c>
      <c r="L604" t="str">
        <f ca="1">IF(AND(Calc!H599=1,D603&lt;&gt;""),Calc!BG598,"")</f>
        <v/>
      </c>
      <c r="M604" s="5" t="str">
        <f>IF(AND($D603&lt;&gt;"",$D604=""),Calc!DA599,"")</f>
        <v/>
      </c>
      <c r="N604" s="8" t="str">
        <f>IF(AND($D603&lt;&gt;"",$D604=""),Calc!DB599,"")</f>
        <v/>
      </c>
      <c r="O604" s="8" t="str">
        <f>IF(AND($D603&lt;&gt;"",$D604=""),Calc!DC599,"")</f>
        <v/>
      </c>
      <c r="P604" s="8" t="str">
        <f>IF(AND($D603&lt;&gt;"",$D604=""),Calc!DD599,"")</f>
        <v/>
      </c>
      <c r="Q604" s="8" t="str">
        <f>IF(AND($D603&lt;&gt;"",$D604=""),Calc!DE599,"")</f>
        <v/>
      </c>
      <c r="R604" s="8" t="str">
        <f>IF(AND($D603&lt;&gt;"",$D604=""),Calc!DF599,"")</f>
        <v/>
      </c>
      <c r="S604" s="8" t="str">
        <f>IF(AND($D603&lt;&gt;"",$D604=""),Calc!DG599,"")</f>
        <v/>
      </c>
      <c r="T604" s="8" t="str">
        <f>IF(AND($D603&lt;&gt;"",$D604=""),Calc!DH599,"")</f>
        <v/>
      </c>
      <c r="U604" s="8" t="str">
        <f>IF(AND($D603&lt;&gt;"",$D604=""),Calc!DI599,"")</f>
        <v/>
      </c>
      <c r="V604" s="8" t="str">
        <f>IF(AND($D603&lt;&gt;"",$D604=""),Calc!DJ599,"")</f>
        <v/>
      </c>
      <c r="W604" s="8" t="str">
        <f>IF(AND($D603&lt;&gt;"",$D604=""),Calc!DK599,"")</f>
        <v/>
      </c>
      <c r="X604" s="8" t="str">
        <f>IF(AND($D603&lt;&gt;"",$D604=""),Calc!DL599,"")</f>
        <v/>
      </c>
      <c r="Y604" s="8" t="str">
        <f>IF(AND($D603&lt;&gt;"",$D604=""),Calc!DM599,"")</f>
        <v/>
      </c>
      <c r="Z604" s="8" t="str">
        <f>IF(AND($D603&lt;&gt;"",$D604=""),Calc!DN599,"")</f>
        <v/>
      </c>
      <c r="AA604" s="8" t="str">
        <f>IF(AND($D603&lt;&gt;"",$D604=""),Calc!DO599,"")</f>
        <v/>
      </c>
      <c r="AB604" s="8" t="str">
        <f>IF(AND($D603&lt;&gt;"",$D604=""),Calc!DP599,"")</f>
        <v/>
      </c>
      <c r="AC604" s="8" t="str">
        <f>IF(AND($D603&lt;&gt;"",$D604=""),Calc!DQ599,"")</f>
        <v/>
      </c>
      <c r="AD604" s="8" t="str">
        <f>IF(AND($D603&lt;&gt;"",$D604=""),Calc!DR599,"")</f>
        <v/>
      </c>
      <c r="AE604" s="8" t="str">
        <f>IF(AND($D603&lt;&gt;"",$D604=""),Calc!DS599,"")</f>
        <v/>
      </c>
      <c r="AF604" s="8" t="str">
        <f>IF(AND($D603&lt;&gt;"",$D604=""),Calc!DT599,"")</f>
        <v/>
      </c>
      <c r="AG604" s="8" t="str">
        <f>IF(AND($D603&lt;&gt;"",$D604=""),Calc!DU599,"")</f>
        <v/>
      </c>
      <c r="AH604" s="8" t="str">
        <f>IF(AND($D603&lt;&gt;"",$D604=""),Calc!DV599,"")</f>
        <v/>
      </c>
      <c r="AI604" s="8" t="str">
        <f>IF(AND($D603&lt;&gt;"",$D604=""),Calc!DW599,"")</f>
        <v/>
      </c>
      <c r="AJ604" s="8" t="str">
        <f>IF(AND($D603&lt;&gt;"",$D604=""),Calc!DX599,"")</f>
        <v/>
      </c>
      <c r="AK604" s="8" t="str">
        <f>IF(AND($D603&lt;&gt;"",$D604=""),Calc!DY599,"")</f>
        <v/>
      </c>
      <c r="AL604" s="8" t="str">
        <f>IF(AND($D603&lt;&gt;"",$D604=""),Calc!DZ599,"")</f>
        <v/>
      </c>
      <c r="AM604" s="8" t="str">
        <f>IF(AND($D603&lt;&gt;"",$D604=""),Calc!EA599,"")</f>
        <v/>
      </c>
      <c r="AN604" s="8" t="str">
        <f>IF(AND($D603&lt;&gt;"",$D604=""),Calc!EB599,"")</f>
        <v/>
      </c>
      <c r="AO604" s="8" t="str">
        <f>IF(AND($D603&lt;&gt;"",$D604=""),Calc!EC599,"")</f>
        <v/>
      </c>
      <c r="AP604" s="8" t="str">
        <f>IF(AND($D603&lt;&gt;"",$D604=""),Calc!ED599,"")</f>
        <v/>
      </c>
      <c r="AQ604" s="8" t="str">
        <f>IF(AND($D603&lt;&gt;"",$D604=""),Calc!EE599,"")</f>
        <v/>
      </c>
      <c r="AR604" s="8" t="str">
        <f>IF(AND($D603&lt;&gt;"",$D604=""),Calc!EF599,"")</f>
        <v/>
      </c>
      <c r="AS604" s="8" t="str">
        <f>IF(AND($D603&lt;&gt;"",$D604=""),Calc!EG599,"")</f>
        <v/>
      </c>
      <c r="AT604" s="8" t="str">
        <f>IF(AND($D603&lt;&gt;"",$D604=""),Calc!EH599,"")</f>
        <v/>
      </c>
      <c r="AU604" s="8" t="str">
        <f>IF(AND($D603&lt;&gt;"",$D604=""),Calc!EI599,"")</f>
        <v/>
      </c>
      <c r="AV604" t="str">
        <f>IF(AND($D604&lt;&gt;"",$D605=""),Calc!EJ599,"")</f>
        <v/>
      </c>
      <c r="AW604" t="str">
        <f>IF(AND($D605&lt;&gt;"",$D606=""),Calc!EK599,"")</f>
        <v/>
      </c>
    </row>
    <row r="605" spans="3:49" x14ac:dyDescent="0.25">
      <c r="C605" s="5">
        <v>597</v>
      </c>
      <c r="E605" t="str">
        <f>IF(D605="","",Calc!G600)</f>
        <v/>
      </c>
      <c r="F605" t="str">
        <f>IF(D604="","",IF(Calc!H600="","Wait",IF(Calc!H600&lt;&gt;"","Play")))</f>
        <v/>
      </c>
      <c r="G605" t="str">
        <f>IF(D605="","",IF(Calc!I600=1,"W",IF(Calc!I600=-1,"L","")))</f>
        <v/>
      </c>
      <c r="H605" t="str">
        <f>IF(D605="","",IF(Finals!G605="","",IF(Calc!I600=-1,-Calc!BG599*I605,IF(Calc!I600=1,(36-Calc!BG599)*I605))))</f>
        <v/>
      </c>
      <c r="I605" t="str">
        <f t="shared" si="20"/>
        <v/>
      </c>
      <c r="J605" t="str">
        <f t="shared" si="19"/>
        <v/>
      </c>
      <c r="K605" t="str">
        <f ca="1">IF(J605&gt;K604,J605,K604)</f>
        <v/>
      </c>
      <c r="L605" t="str">
        <f ca="1">IF(AND(Calc!H600=1,D604&lt;&gt;""),Calc!BG599,"")</f>
        <v/>
      </c>
      <c r="M605" s="5" t="str">
        <f>IF(AND($D604&lt;&gt;"",$D605=""),Calc!DA600,"")</f>
        <v/>
      </c>
      <c r="N605" s="8" t="str">
        <f>IF(AND($D604&lt;&gt;"",$D605=""),Calc!DB600,"")</f>
        <v/>
      </c>
      <c r="O605" s="8" t="str">
        <f>IF(AND($D604&lt;&gt;"",$D605=""),Calc!DC600,"")</f>
        <v/>
      </c>
      <c r="P605" s="8" t="str">
        <f>IF(AND($D604&lt;&gt;"",$D605=""),Calc!DD600,"")</f>
        <v/>
      </c>
      <c r="Q605" s="8" t="str">
        <f>IF(AND($D604&lt;&gt;"",$D605=""),Calc!DE600,"")</f>
        <v/>
      </c>
      <c r="R605" s="8" t="str">
        <f>IF(AND($D604&lt;&gt;"",$D605=""),Calc!DF600,"")</f>
        <v/>
      </c>
      <c r="S605" s="8" t="str">
        <f>IF(AND($D604&lt;&gt;"",$D605=""),Calc!DG600,"")</f>
        <v/>
      </c>
      <c r="T605" s="8" t="str">
        <f>IF(AND($D604&lt;&gt;"",$D605=""),Calc!DH600,"")</f>
        <v/>
      </c>
      <c r="U605" s="8" t="str">
        <f>IF(AND($D604&lt;&gt;"",$D605=""),Calc!DI600,"")</f>
        <v/>
      </c>
      <c r="V605" s="8" t="str">
        <f>IF(AND($D604&lt;&gt;"",$D605=""),Calc!DJ600,"")</f>
        <v/>
      </c>
      <c r="W605" s="8" t="str">
        <f>IF(AND($D604&lt;&gt;"",$D605=""),Calc!DK600,"")</f>
        <v/>
      </c>
      <c r="X605" s="8" t="str">
        <f>IF(AND($D604&lt;&gt;"",$D605=""),Calc!DL600,"")</f>
        <v/>
      </c>
      <c r="Y605" s="8" t="str">
        <f>IF(AND($D604&lt;&gt;"",$D605=""),Calc!DM600,"")</f>
        <v/>
      </c>
      <c r="Z605" s="8" t="str">
        <f>IF(AND($D604&lt;&gt;"",$D605=""),Calc!DN600,"")</f>
        <v/>
      </c>
      <c r="AA605" s="8" t="str">
        <f>IF(AND($D604&lt;&gt;"",$D605=""),Calc!DO600,"")</f>
        <v/>
      </c>
      <c r="AB605" s="8" t="str">
        <f>IF(AND($D604&lt;&gt;"",$D605=""),Calc!DP600,"")</f>
        <v/>
      </c>
      <c r="AC605" s="8" t="str">
        <f>IF(AND($D604&lt;&gt;"",$D605=""),Calc!DQ600,"")</f>
        <v/>
      </c>
      <c r="AD605" s="8" t="str">
        <f>IF(AND($D604&lt;&gt;"",$D605=""),Calc!DR600,"")</f>
        <v/>
      </c>
      <c r="AE605" s="8" t="str">
        <f>IF(AND($D604&lt;&gt;"",$D605=""),Calc!DS600,"")</f>
        <v/>
      </c>
      <c r="AF605" s="8" t="str">
        <f>IF(AND($D604&lt;&gt;"",$D605=""),Calc!DT600,"")</f>
        <v/>
      </c>
      <c r="AG605" s="8" t="str">
        <f>IF(AND($D604&lt;&gt;"",$D605=""),Calc!DU600,"")</f>
        <v/>
      </c>
      <c r="AH605" s="8" t="str">
        <f>IF(AND($D604&lt;&gt;"",$D605=""),Calc!DV600,"")</f>
        <v/>
      </c>
      <c r="AI605" s="8" t="str">
        <f>IF(AND($D604&lt;&gt;"",$D605=""),Calc!DW600,"")</f>
        <v/>
      </c>
      <c r="AJ605" s="8" t="str">
        <f>IF(AND($D604&lt;&gt;"",$D605=""),Calc!DX600,"")</f>
        <v/>
      </c>
      <c r="AK605" s="8" t="str">
        <f>IF(AND($D604&lt;&gt;"",$D605=""),Calc!DY600,"")</f>
        <v/>
      </c>
      <c r="AL605" s="8" t="str">
        <f>IF(AND($D604&lt;&gt;"",$D605=""),Calc!DZ600,"")</f>
        <v/>
      </c>
      <c r="AM605" s="8" t="str">
        <f>IF(AND($D604&lt;&gt;"",$D605=""),Calc!EA600,"")</f>
        <v/>
      </c>
      <c r="AN605" s="8" t="str">
        <f>IF(AND($D604&lt;&gt;"",$D605=""),Calc!EB600,"")</f>
        <v/>
      </c>
      <c r="AO605" s="8" t="str">
        <f>IF(AND($D604&lt;&gt;"",$D605=""),Calc!EC600,"")</f>
        <v/>
      </c>
      <c r="AP605" s="8" t="str">
        <f>IF(AND($D604&lt;&gt;"",$D605=""),Calc!ED600,"")</f>
        <v/>
      </c>
      <c r="AQ605" s="8" t="str">
        <f>IF(AND($D604&lt;&gt;"",$D605=""),Calc!EE600,"")</f>
        <v/>
      </c>
      <c r="AR605" s="8" t="str">
        <f>IF(AND($D604&lt;&gt;"",$D605=""),Calc!EF600,"")</f>
        <v/>
      </c>
      <c r="AS605" s="8" t="str">
        <f>IF(AND($D604&lt;&gt;"",$D605=""),Calc!EG600,"")</f>
        <v/>
      </c>
      <c r="AT605" s="8" t="str">
        <f>IF(AND($D604&lt;&gt;"",$D605=""),Calc!EH600,"")</f>
        <v/>
      </c>
      <c r="AU605" s="8" t="str">
        <f>IF(AND($D604&lt;&gt;"",$D605=""),Calc!EI600,"")</f>
        <v/>
      </c>
      <c r="AV605" t="str">
        <f>IF(AND($D605&lt;&gt;"",$D606=""),Calc!EJ600,"")</f>
        <v/>
      </c>
      <c r="AW605" t="str">
        <f>IF(AND($D606&lt;&gt;"",$D607=""),Calc!EK600,"")</f>
        <v/>
      </c>
    </row>
    <row r="606" spans="3:49" x14ac:dyDescent="0.25">
      <c r="C606" s="5">
        <v>598</v>
      </c>
      <c r="E606" t="str">
        <f>IF(D606="","",Calc!G601)</f>
        <v/>
      </c>
      <c r="F606" t="str">
        <f>IF(D605="","",IF(Calc!H601="","Wait",IF(Calc!H601&lt;&gt;"","Play")))</f>
        <v/>
      </c>
      <c r="G606" t="str">
        <f>IF(D606="","",IF(Calc!I601=1,"W",IF(Calc!I601=-1,"L","")))</f>
        <v/>
      </c>
      <c r="H606" t="str">
        <f>IF(D606="","",IF(Finals!G606="","",IF(Calc!I601=-1,-Calc!BG600*I606,IF(Calc!I601=1,(36-Calc!BG600)*I606))))</f>
        <v/>
      </c>
      <c r="I606" t="str">
        <f t="shared" si="20"/>
        <v/>
      </c>
      <c r="J606" t="str">
        <f t="shared" si="19"/>
        <v/>
      </c>
      <c r="K606" t="str">
        <f ca="1">IF(J606&gt;K605,J606,K605)</f>
        <v/>
      </c>
      <c r="L606" t="str">
        <f ca="1">IF(AND(Calc!H601=1,D605&lt;&gt;""),Calc!BG600,"")</f>
        <v/>
      </c>
      <c r="M606" s="5" t="str">
        <f>IF(AND($D605&lt;&gt;"",$D606=""),Calc!DA601,"")</f>
        <v/>
      </c>
      <c r="N606" s="8" t="str">
        <f>IF(AND($D605&lt;&gt;"",$D606=""),Calc!DB601,"")</f>
        <v/>
      </c>
      <c r="O606" s="8" t="str">
        <f>IF(AND($D605&lt;&gt;"",$D606=""),Calc!DC601,"")</f>
        <v/>
      </c>
      <c r="P606" s="8" t="str">
        <f>IF(AND($D605&lt;&gt;"",$D606=""),Calc!DD601,"")</f>
        <v/>
      </c>
      <c r="Q606" s="8" t="str">
        <f>IF(AND($D605&lt;&gt;"",$D606=""),Calc!DE601,"")</f>
        <v/>
      </c>
      <c r="R606" s="8" t="str">
        <f>IF(AND($D605&lt;&gt;"",$D606=""),Calc!DF601,"")</f>
        <v/>
      </c>
      <c r="S606" s="8" t="str">
        <f>IF(AND($D605&lt;&gt;"",$D606=""),Calc!DG601,"")</f>
        <v/>
      </c>
      <c r="T606" s="8" t="str">
        <f>IF(AND($D605&lt;&gt;"",$D606=""),Calc!DH601,"")</f>
        <v/>
      </c>
      <c r="U606" s="8" t="str">
        <f>IF(AND($D605&lt;&gt;"",$D606=""),Calc!DI601,"")</f>
        <v/>
      </c>
      <c r="V606" s="8" t="str">
        <f>IF(AND($D605&lt;&gt;"",$D606=""),Calc!DJ601,"")</f>
        <v/>
      </c>
      <c r="W606" s="8" t="str">
        <f>IF(AND($D605&lt;&gt;"",$D606=""),Calc!DK601,"")</f>
        <v/>
      </c>
      <c r="X606" s="8" t="str">
        <f>IF(AND($D605&lt;&gt;"",$D606=""),Calc!DL601,"")</f>
        <v/>
      </c>
      <c r="Y606" s="8" t="str">
        <f>IF(AND($D605&lt;&gt;"",$D606=""),Calc!DM601,"")</f>
        <v/>
      </c>
      <c r="Z606" s="8" t="str">
        <f>IF(AND($D605&lt;&gt;"",$D606=""),Calc!DN601,"")</f>
        <v/>
      </c>
      <c r="AA606" s="8" t="str">
        <f>IF(AND($D605&lt;&gt;"",$D606=""),Calc!DO601,"")</f>
        <v/>
      </c>
      <c r="AB606" s="8" t="str">
        <f>IF(AND($D605&lt;&gt;"",$D606=""),Calc!DP601,"")</f>
        <v/>
      </c>
      <c r="AC606" s="8" t="str">
        <f>IF(AND($D605&lt;&gt;"",$D606=""),Calc!DQ601,"")</f>
        <v/>
      </c>
      <c r="AD606" s="8" t="str">
        <f>IF(AND($D605&lt;&gt;"",$D606=""),Calc!DR601,"")</f>
        <v/>
      </c>
      <c r="AE606" s="8" t="str">
        <f>IF(AND($D605&lt;&gt;"",$D606=""),Calc!DS601,"")</f>
        <v/>
      </c>
      <c r="AF606" s="8" t="str">
        <f>IF(AND($D605&lt;&gt;"",$D606=""),Calc!DT601,"")</f>
        <v/>
      </c>
      <c r="AG606" s="8" t="str">
        <f>IF(AND($D605&lt;&gt;"",$D606=""),Calc!DU601,"")</f>
        <v/>
      </c>
      <c r="AH606" s="8" t="str">
        <f>IF(AND($D605&lt;&gt;"",$D606=""),Calc!DV601,"")</f>
        <v/>
      </c>
      <c r="AI606" s="8" t="str">
        <f>IF(AND($D605&lt;&gt;"",$D606=""),Calc!DW601,"")</f>
        <v/>
      </c>
      <c r="AJ606" s="8" t="str">
        <f>IF(AND($D605&lt;&gt;"",$D606=""),Calc!DX601,"")</f>
        <v/>
      </c>
      <c r="AK606" s="8" t="str">
        <f>IF(AND($D605&lt;&gt;"",$D606=""),Calc!DY601,"")</f>
        <v/>
      </c>
      <c r="AL606" s="8" t="str">
        <f>IF(AND($D605&lt;&gt;"",$D606=""),Calc!DZ601,"")</f>
        <v/>
      </c>
      <c r="AM606" s="8" t="str">
        <f>IF(AND($D605&lt;&gt;"",$D606=""),Calc!EA601,"")</f>
        <v/>
      </c>
      <c r="AN606" s="8" t="str">
        <f>IF(AND($D605&lt;&gt;"",$D606=""),Calc!EB601,"")</f>
        <v/>
      </c>
      <c r="AO606" s="8" t="str">
        <f>IF(AND($D605&lt;&gt;"",$D606=""),Calc!EC601,"")</f>
        <v/>
      </c>
      <c r="AP606" s="8" t="str">
        <f>IF(AND($D605&lt;&gt;"",$D606=""),Calc!ED601,"")</f>
        <v/>
      </c>
      <c r="AQ606" s="8" t="str">
        <f>IF(AND($D605&lt;&gt;"",$D606=""),Calc!EE601,"")</f>
        <v/>
      </c>
      <c r="AR606" s="8" t="str">
        <f>IF(AND($D605&lt;&gt;"",$D606=""),Calc!EF601,"")</f>
        <v/>
      </c>
      <c r="AS606" s="8" t="str">
        <f>IF(AND($D605&lt;&gt;"",$D606=""),Calc!EG601,"")</f>
        <v/>
      </c>
      <c r="AT606" s="8" t="str">
        <f>IF(AND($D605&lt;&gt;"",$D606=""),Calc!EH601,"")</f>
        <v/>
      </c>
      <c r="AU606" s="8" t="str">
        <f>IF(AND($D605&lt;&gt;"",$D606=""),Calc!EI601,"")</f>
        <v/>
      </c>
      <c r="AV606" t="str">
        <f>IF(AND($D606&lt;&gt;"",$D607=""),Calc!EJ601,"")</f>
        <v/>
      </c>
      <c r="AW606" t="str">
        <f>IF(AND($D607&lt;&gt;"",$D608=""),Calc!EK601,"")</f>
        <v/>
      </c>
    </row>
    <row r="607" spans="3:49" x14ac:dyDescent="0.25">
      <c r="C607" s="5">
        <v>599</v>
      </c>
      <c r="E607" t="str">
        <f>IF(D607="","",Calc!G602)</f>
        <v/>
      </c>
      <c r="F607" t="str">
        <f>IF(D606="","",IF(Calc!H602="","Wait",IF(Calc!H602&lt;&gt;"","Play")))</f>
        <v/>
      </c>
      <c r="G607" t="str">
        <f>IF(D607="","",IF(Calc!I602=1,"W",IF(Calc!I602=-1,"L","")))</f>
        <v/>
      </c>
      <c r="H607" t="str">
        <f>IF(D607="","",IF(Finals!G607="","",IF(Calc!I602=-1,-Calc!BG601*I607,IF(Calc!I602=1,(36-Calc!BG601)*I607))))</f>
        <v/>
      </c>
      <c r="I607" t="str">
        <f t="shared" si="20"/>
        <v/>
      </c>
      <c r="J607" t="str">
        <f t="shared" si="19"/>
        <v/>
      </c>
      <c r="K607" t="str">
        <f ca="1">IF(J607&gt;K606,J607,K606)</f>
        <v/>
      </c>
      <c r="L607" t="str">
        <f ca="1">IF(AND(Calc!H602=1,D606&lt;&gt;""),Calc!BG601,"")</f>
        <v/>
      </c>
      <c r="M607" s="5" t="str">
        <f>IF(AND($D606&lt;&gt;"",$D607=""),Calc!DA602,"")</f>
        <v/>
      </c>
      <c r="N607" s="8" t="str">
        <f>IF(AND($D606&lt;&gt;"",$D607=""),Calc!DB602,"")</f>
        <v/>
      </c>
      <c r="O607" s="8" t="str">
        <f>IF(AND($D606&lt;&gt;"",$D607=""),Calc!DC602,"")</f>
        <v/>
      </c>
      <c r="P607" s="8" t="str">
        <f>IF(AND($D606&lt;&gt;"",$D607=""),Calc!DD602,"")</f>
        <v/>
      </c>
      <c r="Q607" s="8" t="str">
        <f>IF(AND($D606&lt;&gt;"",$D607=""),Calc!DE602,"")</f>
        <v/>
      </c>
      <c r="R607" s="8" t="str">
        <f>IF(AND($D606&lt;&gt;"",$D607=""),Calc!DF602,"")</f>
        <v/>
      </c>
      <c r="S607" s="8" t="str">
        <f>IF(AND($D606&lt;&gt;"",$D607=""),Calc!DG602,"")</f>
        <v/>
      </c>
      <c r="T607" s="8" t="str">
        <f>IF(AND($D606&lt;&gt;"",$D607=""),Calc!DH602,"")</f>
        <v/>
      </c>
      <c r="U607" s="8" t="str">
        <f>IF(AND($D606&lt;&gt;"",$D607=""),Calc!DI602,"")</f>
        <v/>
      </c>
      <c r="V607" s="8" t="str">
        <f>IF(AND($D606&lt;&gt;"",$D607=""),Calc!DJ602,"")</f>
        <v/>
      </c>
      <c r="W607" s="8" t="str">
        <f>IF(AND($D606&lt;&gt;"",$D607=""),Calc!DK602,"")</f>
        <v/>
      </c>
      <c r="X607" s="8" t="str">
        <f>IF(AND($D606&lt;&gt;"",$D607=""),Calc!DL602,"")</f>
        <v/>
      </c>
      <c r="Y607" s="8" t="str">
        <f>IF(AND($D606&lt;&gt;"",$D607=""),Calc!DM602,"")</f>
        <v/>
      </c>
      <c r="Z607" s="8" t="str">
        <f>IF(AND($D606&lt;&gt;"",$D607=""),Calc!DN602,"")</f>
        <v/>
      </c>
      <c r="AA607" s="8" t="str">
        <f>IF(AND($D606&lt;&gt;"",$D607=""),Calc!DO602,"")</f>
        <v/>
      </c>
      <c r="AB607" s="8" t="str">
        <f>IF(AND($D606&lt;&gt;"",$D607=""),Calc!DP602,"")</f>
        <v/>
      </c>
      <c r="AC607" s="8" t="str">
        <f>IF(AND($D606&lt;&gt;"",$D607=""),Calc!DQ602,"")</f>
        <v/>
      </c>
      <c r="AD607" s="8" t="str">
        <f>IF(AND($D606&lt;&gt;"",$D607=""),Calc!DR602,"")</f>
        <v/>
      </c>
      <c r="AE607" s="8" t="str">
        <f>IF(AND($D606&lt;&gt;"",$D607=""),Calc!DS602,"")</f>
        <v/>
      </c>
      <c r="AF607" s="8" t="str">
        <f>IF(AND($D606&lt;&gt;"",$D607=""),Calc!DT602,"")</f>
        <v/>
      </c>
      <c r="AG607" s="8" t="str">
        <f>IF(AND($D606&lt;&gt;"",$D607=""),Calc!DU602,"")</f>
        <v/>
      </c>
      <c r="AH607" s="8" t="str">
        <f>IF(AND($D606&lt;&gt;"",$D607=""),Calc!DV602,"")</f>
        <v/>
      </c>
      <c r="AI607" s="8" t="str">
        <f>IF(AND($D606&lt;&gt;"",$D607=""),Calc!DW602,"")</f>
        <v/>
      </c>
      <c r="AJ607" s="8" t="str">
        <f>IF(AND($D606&lt;&gt;"",$D607=""),Calc!DX602,"")</f>
        <v/>
      </c>
      <c r="AK607" s="8" t="str">
        <f>IF(AND($D606&lt;&gt;"",$D607=""),Calc!DY602,"")</f>
        <v/>
      </c>
      <c r="AL607" s="8" t="str">
        <f>IF(AND($D606&lt;&gt;"",$D607=""),Calc!DZ602,"")</f>
        <v/>
      </c>
      <c r="AM607" s="8" t="str">
        <f>IF(AND($D606&lt;&gt;"",$D607=""),Calc!EA602,"")</f>
        <v/>
      </c>
      <c r="AN607" s="8" t="str">
        <f>IF(AND($D606&lt;&gt;"",$D607=""),Calc!EB602,"")</f>
        <v/>
      </c>
      <c r="AO607" s="8" t="str">
        <f>IF(AND($D606&lt;&gt;"",$D607=""),Calc!EC602,"")</f>
        <v/>
      </c>
      <c r="AP607" s="8" t="str">
        <f>IF(AND($D606&lt;&gt;"",$D607=""),Calc!ED602,"")</f>
        <v/>
      </c>
      <c r="AQ607" s="8" t="str">
        <f>IF(AND($D606&lt;&gt;"",$D607=""),Calc!EE602,"")</f>
        <v/>
      </c>
      <c r="AR607" s="8" t="str">
        <f>IF(AND($D606&lt;&gt;"",$D607=""),Calc!EF602,"")</f>
        <v/>
      </c>
      <c r="AS607" s="8" t="str">
        <f>IF(AND($D606&lt;&gt;"",$D607=""),Calc!EG602,"")</f>
        <v/>
      </c>
      <c r="AT607" s="8" t="str">
        <f>IF(AND($D606&lt;&gt;"",$D607=""),Calc!EH602,"")</f>
        <v/>
      </c>
      <c r="AU607" s="8" t="str">
        <f>IF(AND($D606&lt;&gt;"",$D607=""),Calc!EI602,"")</f>
        <v/>
      </c>
      <c r="AV607" t="str">
        <f>IF(AND($D607&lt;&gt;"",$D608=""),Calc!EJ602,"")</f>
        <v/>
      </c>
      <c r="AW607" t="str">
        <f>IF(AND($D608&lt;&gt;"",$D609=""),Calc!EK602,"")</f>
        <v/>
      </c>
    </row>
    <row r="608" spans="3:49" x14ac:dyDescent="0.25">
      <c r="C608" s="5">
        <v>600</v>
      </c>
      <c r="E608" t="str">
        <f>IF(D608="","",Calc!G603)</f>
        <v/>
      </c>
      <c r="F608" t="str">
        <f>IF(D607="","",IF(Calc!H603="","Wait",IF(Calc!H603&lt;&gt;"","Play")))</f>
        <v/>
      </c>
      <c r="G608" t="str">
        <f>IF(D608="","",IF(Calc!I603=1,"W",IF(Calc!I603=-1,"L","")))</f>
        <v/>
      </c>
      <c r="H608" t="str">
        <f>IF(D608="","",IF(Finals!G608="","",IF(Calc!I603=-1,-Calc!BG602*I608,IF(Calc!I603=1,(36-Calc!BG602)*I608))))</f>
        <v/>
      </c>
      <c r="I608" t="str">
        <f t="shared" si="20"/>
        <v/>
      </c>
      <c r="J608" t="str">
        <f t="shared" si="19"/>
        <v/>
      </c>
      <c r="K608" t="str">
        <f ca="1">IF(J608&gt;K607,J608,K607)</f>
        <v/>
      </c>
      <c r="L608" t="str">
        <f ca="1">IF(AND(Calc!H603=1,D607&lt;&gt;""),Calc!BG602,"")</f>
        <v/>
      </c>
      <c r="M608" s="5" t="str">
        <f>IF(AND($D607&lt;&gt;"",$D608=""),Calc!DA603,"")</f>
        <v/>
      </c>
      <c r="N608" s="8" t="str">
        <f>IF(AND($D607&lt;&gt;"",$D608=""),Calc!DB603,"")</f>
        <v/>
      </c>
      <c r="O608" s="8" t="str">
        <f>IF(AND($D607&lt;&gt;"",$D608=""),Calc!DC603,"")</f>
        <v/>
      </c>
      <c r="P608" s="8" t="str">
        <f>IF(AND($D607&lt;&gt;"",$D608=""),Calc!DD603,"")</f>
        <v/>
      </c>
      <c r="Q608" s="8" t="str">
        <f>IF(AND($D607&lt;&gt;"",$D608=""),Calc!DE603,"")</f>
        <v/>
      </c>
      <c r="R608" s="8" t="str">
        <f>IF(AND($D607&lt;&gt;"",$D608=""),Calc!DF603,"")</f>
        <v/>
      </c>
      <c r="S608" s="8" t="str">
        <f>IF(AND($D607&lt;&gt;"",$D608=""),Calc!DG603,"")</f>
        <v/>
      </c>
      <c r="T608" s="8" t="str">
        <f>IF(AND($D607&lt;&gt;"",$D608=""),Calc!DH603,"")</f>
        <v/>
      </c>
      <c r="U608" s="8" t="str">
        <f>IF(AND($D607&lt;&gt;"",$D608=""),Calc!DI603,"")</f>
        <v/>
      </c>
      <c r="V608" s="8" t="str">
        <f>IF(AND($D607&lt;&gt;"",$D608=""),Calc!DJ603,"")</f>
        <v/>
      </c>
      <c r="W608" s="8" t="str">
        <f>IF(AND($D607&lt;&gt;"",$D608=""),Calc!DK603,"")</f>
        <v/>
      </c>
      <c r="X608" s="8" t="str">
        <f>IF(AND($D607&lt;&gt;"",$D608=""),Calc!DL603,"")</f>
        <v/>
      </c>
      <c r="Y608" s="8" t="str">
        <f>IF(AND($D607&lt;&gt;"",$D608=""),Calc!DM603,"")</f>
        <v/>
      </c>
      <c r="Z608" s="8" t="str">
        <f>IF(AND($D607&lt;&gt;"",$D608=""),Calc!DN603,"")</f>
        <v/>
      </c>
      <c r="AA608" s="8" t="str">
        <f>IF(AND($D607&lt;&gt;"",$D608=""),Calc!DO603,"")</f>
        <v/>
      </c>
      <c r="AB608" s="8" t="str">
        <f>IF(AND($D607&lt;&gt;"",$D608=""),Calc!DP603,"")</f>
        <v/>
      </c>
      <c r="AC608" s="8" t="str">
        <f>IF(AND($D607&lt;&gt;"",$D608=""),Calc!DQ603,"")</f>
        <v/>
      </c>
      <c r="AD608" s="8" t="str">
        <f>IF(AND($D607&lt;&gt;"",$D608=""),Calc!DR603,"")</f>
        <v/>
      </c>
      <c r="AE608" s="8" t="str">
        <f>IF(AND($D607&lt;&gt;"",$D608=""),Calc!DS603,"")</f>
        <v/>
      </c>
      <c r="AF608" s="8" t="str">
        <f>IF(AND($D607&lt;&gt;"",$D608=""),Calc!DT603,"")</f>
        <v/>
      </c>
      <c r="AG608" s="8" t="str">
        <f>IF(AND($D607&lt;&gt;"",$D608=""),Calc!DU603,"")</f>
        <v/>
      </c>
      <c r="AH608" s="8" t="str">
        <f>IF(AND($D607&lt;&gt;"",$D608=""),Calc!DV603,"")</f>
        <v/>
      </c>
      <c r="AI608" s="8" t="str">
        <f>IF(AND($D607&lt;&gt;"",$D608=""),Calc!DW603,"")</f>
        <v/>
      </c>
      <c r="AJ608" s="8" t="str">
        <f>IF(AND($D607&lt;&gt;"",$D608=""),Calc!DX603,"")</f>
        <v/>
      </c>
      <c r="AK608" s="8" t="str">
        <f>IF(AND($D607&lt;&gt;"",$D608=""),Calc!DY603,"")</f>
        <v/>
      </c>
      <c r="AL608" s="8" t="str">
        <f>IF(AND($D607&lt;&gt;"",$D608=""),Calc!DZ603,"")</f>
        <v/>
      </c>
      <c r="AM608" s="8" t="str">
        <f>IF(AND($D607&lt;&gt;"",$D608=""),Calc!EA603,"")</f>
        <v/>
      </c>
      <c r="AN608" s="8" t="str">
        <f>IF(AND($D607&lt;&gt;"",$D608=""),Calc!EB603,"")</f>
        <v/>
      </c>
      <c r="AO608" s="8" t="str">
        <f>IF(AND($D607&lt;&gt;"",$D608=""),Calc!EC603,"")</f>
        <v/>
      </c>
      <c r="AP608" s="8" t="str">
        <f>IF(AND($D607&lt;&gt;"",$D608=""),Calc!ED603,"")</f>
        <v/>
      </c>
      <c r="AQ608" s="8" t="str">
        <f>IF(AND($D607&lt;&gt;"",$D608=""),Calc!EE603,"")</f>
        <v/>
      </c>
      <c r="AR608" s="8" t="str">
        <f>IF(AND($D607&lt;&gt;"",$D608=""),Calc!EF603,"")</f>
        <v/>
      </c>
      <c r="AS608" s="8" t="str">
        <f>IF(AND($D607&lt;&gt;"",$D608=""),Calc!EG603,"")</f>
        <v/>
      </c>
      <c r="AT608" s="8" t="str">
        <f>IF(AND($D607&lt;&gt;"",$D608=""),Calc!EH603,"")</f>
        <v/>
      </c>
      <c r="AU608" s="8" t="str">
        <f>IF(AND($D607&lt;&gt;"",$D608=""),Calc!EI603,"")</f>
        <v/>
      </c>
      <c r="AV608" t="str">
        <f>IF(AND($D608&lt;&gt;"",$D609=""),Calc!EJ603,"")</f>
        <v/>
      </c>
      <c r="AW608" t="str">
        <f>IF(AND($D609&lt;&gt;"",$D610=""),Calc!EK603,"")</f>
        <v/>
      </c>
    </row>
    <row r="609" spans="3:49" x14ac:dyDescent="0.25">
      <c r="C609" s="5">
        <v>601</v>
      </c>
      <c r="E609" t="str">
        <f>IF(D609="","",Calc!G604)</f>
        <v/>
      </c>
      <c r="F609" t="str">
        <f>IF(D608="","",IF(Calc!H604="","Wait",IF(Calc!H604&lt;&gt;"","Play")))</f>
        <v/>
      </c>
      <c r="G609" t="str">
        <f>IF(D609="","",IF(Calc!I604=1,"W",IF(Calc!I604=-1,"L","")))</f>
        <v/>
      </c>
      <c r="H609" t="str">
        <f>IF(D609="","",IF(Finals!G609="","",IF(Calc!I604=-1,-Calc!BG603*I609,IF(Calc!I604=1,(36-Calc!BG603)*I609))))</f>
        <v/>
      </c>
      <c r="I609" t="str">
        <f t="shared" si="20"/>
        <v/>
      </c>
      <c r="J609" t="str">
        <f t="shared" si="19"/>
        <v/>
      </c>
      <c r="K609" t="str">
        <f ca="1">IF(J609&gt;K608,J609,K608)</f>
        <v/>
      </c>
      <c r="L609" t="str">
        <f ca="1">IF(AND(Calc!H604=1,D608&lt;&gt;""),Calc!BG603,"")</f>
        <v/>
      </c>
      <c r="M609" s="5" t="str">
        <f>IF(AND($D608&lt;&gt;"",$D609=""),Calc!DA604,"")</f>
        <v/>
      </c>
      <c r="N609" s="8" t="str">
        <f>IF(AND($D608&lt;&gt;"",$D609=""),Calc!DB604,"")</f>
        <v/>
      </c>
      <c r="O609" s="8" t="str">
        <f>IF(AND($D608&lt;&gt;"",$D609=""),Calc!DC604,"")</f>
        <v/>
      </c>
      <c r="P609" s="8" t="str">
        <f>IF(AND($D608&lt;&gt;"",$D609=""),Calc!DD604,"")</f>
        <v/>
      </c>
      <c r="Q609" s="8" t="str">
        <f>IF(AND($D608&lt;&gt;"",$D609=""),Calc!DE604,"")</f>
        <v/>
      </c>
      <c r="R609" s="8" t="str">
        <f>IF(AND($D608&lt;&gt;"",$D609=""),Calc!DF604,"")</f>
        <v/>
      </c>
      <c r="S609" s="8" t="str">
        <f>IF(AND($D608&lt;&gt;"",$D609=""),Calc!DG604,"")</f>
        <v/>
      </c>
      <c r="T609" s="8" t="str">
        <f>IF(AND($D608&lt;&gt;"",$D609=""),Calc!DH604,"")</f>
        <v/>
      </c>
      <c r="U609" s="8" t="str">
        <f>IF(AND($D608&lt;&gt;"",$D609=""),Calc!DI604,"")</f>
        <v/>
      </c>
      <c r="V609" s="8" t="str">
        <f>IF(AND($D608&lt;&gt;"",$D609=""),Calc!DJ604,"")</f>
        <v/>
      </c>
      <c r="W609" s="8" t="str">
        <f>IF(AND($D608&lt;&gt;"",$D609=""),Calc!DK604,"")</f>
        <v/>
      </c>
      <c r="X609" s="8" t="str">
        <f>IF(AND($D608&lt;&gt;"",$D609=""),Calc!DL604,"")</f>
        <v/>
      </c>
      <c r="Y609" s="8" t="str">
        <f>IF(AND($D608&lt;&gt;"",$D609=""),Calc!DM604,"")</f>
        <v/>
      </c>
      <c r="Z609" s="8" t="str">
        <f>IF(AND($D608&lt;&gt;"",$D609=""),Calc!DN604,"")</f>
        <v/>
      </c>
      <c r="AA609" s="8" t="str">
        <f>IF(AND($D608&lt;&gt;"",$D609=""),Calc!DO604,"")</f>
        <v/>
      </c>
      <c r="AB609" s="8" t="str">
        <f>IF(AND($D608&lt;&gt;"",$D609=""),Calc!DP604,"")</f>
        <v/>
      </c>
      <c r="AC609" s="8" t="str">
        <f>IF(AND($D608&lt;&gt;"",$D609=""),Calc!DQ604,"")</f>
        <v/>
      </c>
      <c r="AD609" s="8" t="str">
        <f>IF(AND($D608&lt;&gt;"",$D609=""),Calc!DR604,"")</f>
        <v/>
      </c>
      <c r="AE609" s="8" t="str">
        <f>IF(AND($D608&lt;&gt;"",$D609=""),Calc!DS604,"")</f>
        <v/>
      </c>
      <c r="AF609" s="8" t="str">
        <f>IF(AND($D608&lt;&gt;"",$D609=""),Calc!DT604,"")</f>
        <v/>
      </c>
      <c r="AG609" s="8" t="str">
        <f>IF(AND($D608&lt;&gt;"",$D609=""),Calc!DU604,"")</f>
        <v/>
      </c>
      <c r="AH609" s="8" t="str">
        <f>IF(AND($D608&lt;&gt;"",$D609=""),Calc!DV604,"")</f>
        <v/>
      </c>
      <c r="AI609" s="8" t="str">
        <f>IF(AND($D608&lt;&gt;"",$D609=""),Calc!DW604,"")</f>
        <v/>
      </c>
      <c r="AJ609" s="8" t="str">
        <f>IF(AND($D608&lt;&gt;"",$D609=""),Calc!DX604,"")</f>
        <v/>
      </c>
      <c r="AK609" s="8" t="str">
        <f>IF(AND($D608&lt;&gt;"",$D609=""),Calc!DY604,"")</f>
        <v/>
      </c>
      <c r="AL609" s="8" t="str">
        <f>IF(AND($D608&lt;&gt;"",$D609=""),Calc!DZ604,"")</f>
        <v/>
      </c>
      <c r="AM609" s="8" t="str">
        <f>IF(AND($D608&lt;&gt;"",$D609=""),Calc!EA604,"")</f>
        <v/>
      </c>
      <c r="AN609" s="8" t="str">
        <f>IF(AND($D608&lt;&gt;"",$D609=""),Calc!EB604,"")</f>
        <v/>
      </c>
      <c r="AO609" s="8" t="str">
        <f>IF(AND($D608&lt;&gt;"",$D609=""),Calc!EC604,"")</f>
        <v/>
      </c>
      <c r="AP609" s="8" t="str">
        <f>IF(AND($D608&lt;&gt;"",$D609=""),Calc!ED604,"")</f>
        <v/>
      </c>
      <c r="AQ609" s="8" t="str">
        <f>IF(AND($D608&lt;&gt;"",$D609=""),Calc!EE604,"")</f>
        <v/>
      </c>
      <c r="AR609" s="8" t="str">
        <f>IF(AND($D608&lt;&gt;"",$D609=""),Calc!EF604,"")</f>
        <v/>
      </c>
      <c r="AS609" s="8" t="str">
        <f>IF(AND($D608&lt;&gt;"",$D609=""),Calc!EG604,"")</f>
        <v/>
      </c>
      <c r="AT609" s="8" t="str">
        <f>IF(AND($D608&lt;&gt;"",$D609=""),Calc!EH604,"")</f>
        <v/>
      </c>
      <c r="AU609" s="8" t="str">
        <f>IF(AND($D608&lt;&gt;"",$D609=""),Calc!EI604,"")</f>
        <v/>
      </c>
      <c r="AV609" t="str">
        <f>IF(AND($D609&lt;&gt;"",$D610=""),Calc!EJ604,"")</f>
        <v/>
      </c>
      <c r="AW609" t="str">
        <f>IF(AND($D610&lt;&gt;"",$D611=""),Calc!EK604,"")</f>
        <v/>
      </c>
    </row>
    <row r="610" spans="3:49" x14ac:dyDescent="0.25">
      <c r="C610" s="5">
        <v>602</v>
      </c>
      <c r="E610" t="str">
        <f>IF(D610="","",Calc!G605)</f>
        <v/>
      </c>
      <c r="F610" t="str">
        <f>IF(D609="","",IF(Calc!H605="","Wait",IF(Calc!H605&lt;&gt;"","Play")))</f>
        <v/>
      </c>
      <c r="G610" t="str">
        <f>IF(D610="","",IF(Calc!I605=1,"W",IF(Calc!I605=-1,"L","")))</f>
        <v/>
      </c>
      <c r="H610" t="str">
        <f>IF(D610="","",IF(Finals!G610="","",IF(Calc!I605=-1,-Calc!BG604*I610,IF(Calc!I605=1,(36-Calc!BG604)*I610))))</f>
        <v/>
      </c>
      <c r="I610" t="str">
        <f t="shared" si="20"/>
        <v/>
      </c>
      <c r="J610" t="str">
        <f t="shared" si="19"/>
        <v/>
      </c>
      <c r="K610" t="str">
        <f ca="1">IF(J610&gt;K609,J610,K609)</f>
        <v/>
      </c>
      <c r="L610" t="str">
        <f ca="1">IF(AND(Calc!H605=1,D609&lt;&gt;""),Calc!BG604,"")</f>
        <v/>
      </c>
      <c r="M610" s="5" t="str">
        <f>IF(AND($D609&lt;&gt;"",$D610=""),Calc!DA605,"")</f>
        <v/>
      </c>
      <c r="N610" s="8" t="str">
        <f>IF(AND($D609&lt;&gt;"",$D610=""),Calc!DB605,"")</f>
        <v/>
      </c>
      <c r="O610" s="8" t="str">
        <f>IF(AND($D609&lt;&gt;"",$D610=""),Calc!DC605,"")</f>
        <v/>
      </c>
      <c r="P610" s="8" t="str">
        <f>IF(AND($D609&lt;&gt;"",$D610=""),Calc!DD605,"")</f>
        <v/>
      </c>
      <c r="Q610" s="8" t="str">
        <f>IF(AND($D609&lt;&gt;"",$D610=""),Calc!DE605,"")</f>
        <v/>
      </c>
      <c r="R610" s="8" t="str">
        <f>IF(AND($D609&lt;&gt;"",$D610=""),Calc!DF605,"")</f>
        <v/>
      </c>
      <c r="S610" s="8" t="str">
        <f>IF(AND($D609&lt;&gt;"",$D610=""),Calc!DG605,"")</f>
        <v/>
      </c>
      <c r="T610" s="8" t="str">
        <f>IF(AND($D609&lt;&gt;"",$D610=""),Calc!DH605,"")</f>
        <v/>
      </c>
      <c r="U610" s="8" t="str">
        <f>IF(AND($D609&lt;&gt;"",$D610=""),Calc!DI605,"")</f>
        <v/>
      </c>
      <c r="V610" s="8" t="str">
        <f>IF(AND($D609&lt;&gt;"",$D610=""),Calc!DJ605,"")</f>
        <v/>
      </c>
      <c r="W610" s="8" t="str">
        <f>IF(AND($D609&lt;&gt;"",$D610=""),Calc!DK605,"")</f>
        <v/>
      </c>
      <c r="X610" s="8" t="str">
        <f>IF(AND($D609&lt;&gt;"",$D610=""),Calc!DL605,"")</f>
        <v/>
      </c>
      <c r="Y610" s="8" t="str">
        <f>IF(AND($D609&lt;&gt;"",$D610=""),Calc!DM605,"")</f>
        <v/>
      </c>
      <c r="Z610" s="8" t="str">
        <f>IF(AND($D609&lt;&gt;"",$D610=""),Calc!DN605,"")</f>
        <v/>
      </c>
      <c r="AA610" s="8" t="str">
        <f>IF(AND($D609&lt;&gt;"",$D610=""),Calc!DO605,"")</f>
        <v/>
      </c>
      <c r="AB610" s="8" t="str">
        <f>IF(AND($D609&lt;&gt;"",$D610=""),Calc!DP605,"")</f>
        <v/>
      </c>
      <c r="AC610" s="8" t="str">
        <f>IF(AND($D609&lt;&gt;"",$D610=""),Calc!DQ605,"")</f>
        <v/>
      </c>
      <c r="AD610" s="8" t="str">
        <f>IF(AND($D609&lt;&gt;"",$D610=""),Calc!DR605,"")</f>
        <v/>
      </c>
      <c r="AE610" s="8" t="str">
        <f>IF(AND($D609&lt;&gt;"",$D610=""),Calc!DS605,"")</f>
        <v/>
      </c>
      <c r="AF610" s="8" t="str">
        <f>IF(AND($D609&lt;&gt;"",$D610=""),Calc!DT605,"")</f>
        <v/>
      </c>
      <c r="AG610" s="8" t="str">
        <f>IF(AND($D609&lt;&gt;"",$D610=""),Calc!DU605,"")</f>
        <v/>
      </c>
      <c r="AH610" s="8" t="str">
        <f>IF(AND($D609&lt;&gt;"",$D610=""),Calc!DV605,"")</f>
        <v/>
      </c>
      <c r="AI610" s="8" t="str">
        <f>IF(AND($D609&lt;&gt;"",$D610=""),Calc!DW605,"")</f>
        <v/>
      </c>
      <c r="AJ610" s="8" t="str">
        <f>IF(AND($D609&lt;&gt;"",$D610=""),Calc!DX605,"")</f>
        <v/>
      </c>
      <c r="AK610" s="8" t="str">
        <f>IF(AND($D609&lt;&gt;"",$D610=""),Calc!DY605,"")</f>
        <v/>
      </c>
      <c r="AL610" s="8" t="str">
        <f>IF(AND($D609&lt;&gt;"",$D610=""),Calc!DZ605,"")</f>
        <v/>
      </c>
      <c r="AM610" s="8" t="str">
        <f>IF(AND($D609&lt;&gt;"",$D610=""),Calc!EA605,"")</f>
        <v/>
      </c>
      <c r="AN610" s="8" t="str">
        <f>IF(AND($D609&lt;&gt;"",$D610=""),Calc!EB605,"")</f>
        <v/>
      </c>
      <c r="AO610" s="8" t="str">
        <f>IF(AND($D609&lt;&gt;"",$D610=""),Calc!EC605,"")</f>
        <v/>
      </c>
      <c r="AP610" s="8" t="str">
        <f>IF(AND($D609&lt;&gt;"",$D610=""),Calc!ED605,"")</f>
        <v/>
      </c>
      <c r="AQ610" s="8" t="str">
        <f>IF(AND($D609&lt;&gt;"",$D610=""),Calc!EE605,"")</f>
        <v/>
      </c>
      <c r="AR610" s="8" t="str">
        <f>IF(AND($D609&lt;&gt;"",$D610=""),Calc!EF605,"")</f>
        <v/>
      </c>
      <c r="AS610" s="8" t="str">
        <f>IF(AND($D609&lt;&gt;"",$D610=""),Calc!EG605,"")</f>
        <v/>
      </c>
      <c r="AT610" s="8" t="str">
        <f>IF(AND($D609&lt;&gt;"",$D610=""),Calc!EH605,"")</f>
        <v/>
      </c>
      <c r="AU610" s="8" t="str">
        <f>IF(AND($D609&lt;&gt;"",$D610=""),Calc!EI605,"")</f>
        <v/>
      </c>
      <c r="AV610" t="str">
        <f>IF(AND($D610&lt;&gt;"",$D611=""),Calc!EJ605,"")</f>
        <v/>
      </c>
      <c r="AW610" t="str">
        <f>IF(AND($D611&lt;&gt;"",$D612=""),Calc!EK605,"")</f>
        <v/>
      </c>
    </row>
    <row r="611" spans="3:49" x14ac:dyDescent="0.25">
      <c r="C611" s="5">
        <v>603</v>
      </c>
      <c r="E611" t="str">
        <f>IF(D611="","",Calc!G606)</f>
        <v/>
      </c>
      <c r="F611" t="str">
        <f>IF(D610="","",IF(Calc!H606="","Wait",IF(Calc!H606&lt;&gt;"","Play")))</f>
        <v/>
      </c>
      <c r="G611" t="str">
        <f>IF(D611="","",IF(Calc!I606=1,"W",IF(Calc!I606=-1,"L","")))</f>
        <v/>
      </c>
      <c r="H611" t="str">
        <f>IF(D611="","",IF(Finals!G611="","",IF(Calc!I606=-1,-Calc!BG605*I611,IF(Calc!I606=1,(36-Calc!BG605)*I611))))</f>
        <v/>
      </c>
      <c r="I611" t="str">
        <f t="shared" si="20"/>
        <v/>
      </c>
      <c r="J611" t="str">
        <f t="shared" si="19"/>
        <v/>
      </c>
      <c r="K611" t="str">
        <f ca="1">IF(J611&gt;K610,J611,K610)</f>
        <v/>
      </c>
      <c r="L611" t="str">
        <f ca="1">IF(AND(Calc!H606=1,D610&lt;&gt;""),Calc!BG605,"")</f>
        <v/>
      </c>
      <c r="M611" s="5" t="str">
        <f>IF(AND($D610&lt;&gt;"",$D611=""),Calc!DA606,"")</f>
        <v/>
      </c>
      <c r="N611" s="8" t="str">
        <f>IF(AND($D610&lt;&gt;"",$D611=""),Calc!DB606,"")</f>
        <v/>
      </c>
      <c r="O611" s="8" t="str">
        <f>IF(AND($D610&lt;&gt;"",$D611=""),Calc!DC606,"")</f>
        <v/>
      </c>
      <c r="P611" s="8" t="str">
        <f>IF(AND($D610&lt;&gt;"",$D611=""),Calc!DD606,"")</f>
        <v/>
      </c>
      <c r="Q611" s="8" t="str">
        <f>IF(AND($D610&lt;&gt;"",$D611=""),Calc!DE606,"")</f>
        <v/>
      </c>
      <c r="R611" s="8" t="str">
        <f>IF(AND($D610&lt;&gt;"",$D611=""),Calc!DF606,"")</f>
        <v/>
      </c>
      <c r="S611" s="8" t="str">
        <f>IF(AND($D610&lt;&gt;"",$D611=""),Calc!DG606,"")</f>
        <v/>
      </c>
      <c r="T611" s="8" t="str">
        <f>IF(AND($D610&lt;&gt;"",$D611=""),Calc!DH606,"")</f>
        <v/>
      </c>
      <c r="U611" s="8" t="str">
        <f>IF(AND($D610&lt;&gt;"",$D611=""),Calc!DI606,"")</f>
        <v/>
      </c>
      <c r="V611" s="8" t="str">
        <f>IF(AND($D610&lt;&gt;"",$D611=""),Calc!DJ606,"")</f>
        <v/>
      </c>
      <c r="W611" s="8" t="str">
        <f>IF(AND($D610&lt;&gt;"",$D611=""),Calc!DK606,"")</f>
        <v/>
      </c>
      <c r="X611" s="8" t="str">
        <f>IF(AND($D610&lt;&gt;"",$D611=""),Calc!DL606,"")</f>
        <v/>
      </c>
      <c r="Y611" s="8" t="str">
        <f>IF(AND($D610&lt;&gt;"",$D611=""),Calc!DM606,"")</f>
        <v/>
      </c>
      <c r="Z611" s="8" t="str">
        <f>IF(AND($D610&lt;&gt;"",$D611=""),Calc!DN606,"")</f>
        <v/>
      </c>
      <c r="AA611" s="8" t="str">
        <f>IF(AND($D610&lt;&gt;"",$D611=""),Calc!DO606,"")</f>
        <v/>
      </c>
      <c r="AB611" s="8" t="str">
        <f>IF(AND($D610&lt;&gt;"",$D611=""),Calc!DP606,"")</f>
        <v/>
      </c>
      <c r="AC611" s="8" t="str">
        <f>IF(AND($D610&lt;&gt;"",$D611=""),Calc!DQ606,"")</f>
        <v/>
      </c>
      <c r="AD611" s="8" t="str">
        <f>IF(AND($D610&lt;&gt;"",$D611=""),Calc!DR606,"")</f>
        <v/>
      </c>
      <c r="AE611" s="8" t="str">
        <f>IF(AND($D610&lt;&gt;"",$D611=""),Calc!DS606,"")</f>
        <v/>
      </c>
      <c r="AF611" s="8" t="str">
        <f>IF(AND($D610&lt;&gt;"",$D611=""),Calc!DT606,"")</f>
        <v/>
      </c>
      <c r="AG611" s="8" t="str">
        <f>IF(AND($D610&lt;&gt;"",$D611=""),Calc!DU606,"")</f>
        <v/>
      </c>
      <c r="AH611" s="8" t="str">
        <f>IF(AND($D610&lt;&gt;"",$D611=""),Calc!DV606,"")</f>
        <v/>
      </c>
      <c r="AI611" s="8" t="str">
        <f>IF(AND($D610&lt;&gt;"",$D611=""),Calc!DW606,"")</f>
        <v/>
      </c>
      <c r="AJ611" s="8" t="str">
        <f>IF(AND($D610&lt;&gt;"",$D611=""),Calc!DX606,"")</f>
        <v/>
      </c>
      <c r="AK611" s="8" t="str">
        <f>IF(AND($D610&lt;&gt;"",$D611=""),Calc!DY606,"")</f>
        <v/>
      </c>
      <c r="AL611" s="8" t="str">
        <f>IF(AND($D610&lt;&gt;"",$D611=""),Calc!DZ606,"")</f>
        <v/>
      </c>
      <c r="AM611" s="8" t="str">
        <f>IF(AND($D610&lt;&gt;"",$D611=""),Calc!EA606,"")</f>
        <v/>
      </c>
      <c r="AN611" s="8" t="str">
        <f>IF(AND($D610&lt;&gt;"",$D611=""),Calc!EB606,"")</f>
        <v/>
      </c>
      <c r="AO611" s="8" t="str">
        <f>IF(AND($D610&lt;&gt;"",$D611=""),Calc!EC606,"")</f>
        <v/>
      </c>
      <c r="AP611" s="8" t="str">
        <f>IF(AND($D610&lt;&gt;"",$D611=""),Calc!ED606,"")</f>
        <v/>
      </c>
      <c r="AQ611" s="8" t="str">
        <f>IF(AND($D610&lt;&gt;"",$D611=""),Calc!EE606,"")</f>
        <v/>
      </c>
      <c r="AR611" s="8" t="str">
        <f>IF(AND($D610&lt;&gt;"",$D611=""),Calc!EF606,"")</f>
        <v/>
      </c>
      <c r="AS611" s="8" t="str">
        <f>IF(AND($D610&lt;&gt;"",$D611=""),Calc!EG606,"")</f>
        <v/>
      </c>
      <c r="AT611" s="8" t="str">
        <f>IF(AND($D610&lt;&gt;"",$D611=""),Calc!EH606,"")</f>
        <v/>
      </c>
      <c r="AU611" s="8" t="str">
        <f>IF(AND($D610&lt;&gt;"",$D611=""),Calc!EI606,"")</f>
        <v/>
      </c>
      <c r="AV611" t="str">
        <f>IF(AND($D611&lt;&gt;"",$D612=""),Calc!EJ606,"")</f>
        <v/>
      </c>
      <c r="AW611" t="str">
        <f>IF(AND($D612&lt;&gt;"",$D613=""),Calc!EK606,"")</f>
        <v/>
      </c>
    </row>
    <row r="612" spans="3:49" x14ac:dyDescent="0.25">
      <c r="C612" s="5">
        <v>604</v>
      </c>
      <c r="E612" t="str">
        <f>IF(D612="","",Calc!G607)</f>
        <v/>
      </c>
      <c r="F612" t="str">
        <f>IF(D611="","",IF(Calc!H607="","Wait",IF(Calc!H607&lt;&gt;"","Play")))</f>
        <v/>
      </c>
      <c r="G612" t="str">
        <f>IF(D612="","",IF(Calc!I607=1,"W",IF(Calc!I607=-1,"L","")))</f>
        <v/>
      </c>
      <c r="H612" t="str">
        <f>IF(D612="","",IF(Finals!G612="","",IF(Calc!I607=-1,-Calc!BG606*I612,IF(Calc!I607=1,(36-Calc!BG606)*I612))))</f>
        <v/>
      </c>
      <c r="I612" t="str">
        <f t="shared" si="20"/>
        <v/>
      </c>
      <c r="J612" t="str">
        <f t="shared" si="19"/>
        <v/>
      </c>
      <c r="K612" t="str">
        <f ca="1">IF(J612&gt;K611,J612,K611)</f>
        <v/>
      </c>
      <c r="L612" t="str">
        <f ca="1">IF(AND(Calc!H607=1,D611&lt;&gt;""),Calc!BG606,"")</f>
        <v/>
      </c>
      <c r="M612" s="5" t="str">
        <f>IF(AND($D611&lt;&gt;"",$D612=""),Calc!DA607,"")</f>
        <v/>
      </c>
      <c r="N612" s="8" t="str">
        <f>IF(AND($D611&lt;&gt;"",$D612=""),Calc!DB607,"")</f>
        <v/>
      </c>
      <c r="O612" s="8" t="str">
        <f>IF(AND($D611&lt;&gt;"",$D612=""),Calc!DC607,"")</f>
        <v/>
      </c>
      <c r="P612" s="8" t="str">
        <f>IF(AND($D611&lt;&gt;"",$D612=""),Calc!DD607,"")</f>
        <v/>
      </c>
      <c r="Q612" s="8" t="str">
        <f>IF(AND($D611&lt;&gt;"",$D612=""),Calc!DE607,"")</f>
        <v/>
      </c>
      <c r="R612" s="8" t="str">
        <f>IF(AND($D611&lt;&gt;"",$D612=""),Calc!DF607,"")</f>
        <v/>
      </c>
      <c r="S612" s="8" t="str">
        <f>IF(AND($D611&lt;&gt;"",$D612=""),Calc!DG607,"")</f>
        <v/>
      </c>
      <c r="T612" s="8" t="str">
        <f>IF(AND($D611&lt;&gt;"",$D612=""),Calc!DH607,"")</f>
        <v/>
      </c>
      <c r="U612" s="8" t="str">
        <f>IF(AND($D611&lt;&gt;"",$D612=""),Calc!DI607,"")</f>
        <v/>
      </c>
      <c r="V612" s="8" t="str">
        <f>IF(AND($D611&lt;&gt;"",$D612=""),Calc!DJ607,"")</f>
        <v/>
      </c>
      <c r="W612" s="8" t="str">
        <f>IF(AND($D611&lt;&gt;"",$D612=""),Calc!DK607,"")</f>
        <v/>
      </c>
      <c r="X612" s="8" t="str">
        <f>IF(AND($D611&lt;&gt;"",$D612=""),Calc!DL607,"")</f>
        <v/>
      </c>
      <c r="Y612" s="8" t="str">
        <f>IF(AND($D611&lt;&gt;"",$D612=""),Calc!DM607,"")</f>
        <v/>
      </c>
      <c r="Z612" s="8" t="str">
        <f>IF(AND($D611&lt;&gt;"",$D612=""),Calc!DN607,"")</f>
        <v/>
      </c>
      <c r="AA612" s="8" t="str">
        <f>IF(AND($D611&lt;&gt;"",$D612=""),Calc!DO607,"")</f>
        <v/>
      </c>
      <c r="AB612" s="8" t="str">
        <f>IF(AND($D611&lt;&gt;"",$D612=""),Calc!DP607,"")</f>
        <v/>
      </c>
      <c r="AC612" s="8" t="str">
        <f>IF(AND($D611&lt;&gt;"",$D612=""),Calc!DQ607,"")</f>
        <v/>
      </c>
      <c r="AD612" s="8" t="str">
        <f>IF(AND($D611&lt;&gt;"",$D612=""),Calc!DR607,"")</f>
        <v/>
      </c>
      <c r="AE612" s="8" t="str">
        <f>IF(AND($D611&lt;&gt;"",$D612=""),Calc!DS607,"")</f>
        <v/>
      </c>
      <c r="AF612" s="8" t="str">
        <f>IF(AND($D611&lt;&gt;"",$D612=""),Calc!DT607,"")</f>
        <v/>
      </c>
      <c r="AG612" s="8" t="str">
        <f>IF(AND($D611&lt;&gt;"",$D612=""),Calc!DU607,"")</f>
        <v/>
      </c>
      <c r="AH612" s="8" t="str">
        <f>IF(AND($D611&lt;&gt;"",$D612=""),Calc!DV607,"")</f>
        <v/>
      </c>
      <c r="AI612" s="8" t="str">
        <f>IF(AND($D611&lt;&gt;"",$D612=""),Calc!DW607,"")</f>
        <v/>
      </c>
      <c r="AJ612" s="8" t="str">
        <f>IF(AND($D611&lt;&gt;"",$D612=""),Calc!DX607,"")</f>
        <v/>
      </c>
      <c r="AK612" s="8" t="str">
        <f>IF(AND($D611&lt;&gt;"",$D612=""),Calc!DY607,"")</f>
        <v/>
      </c>
      <c r="AL612" s="8" t="str">
        <f>IF(AND($D611&lt;&gt;"",$D612=""),Calc!DZ607,"")</f>
        <v/>
      </c>
      <c r="AM612" s="8" t="str">
        <f>IF(AND($D611&lt;&gt;"",$D612=""),Calc!EA607,"")</f>
        <v/>
      </c>
      <c r="AN612" s="8" t="str">
        <f>IF(AND($D611&lt;&gt;"",$D612=""),Calc!EB607,"")</f>
        <v/>
      </c>
      <c r="AO612" s="8" t="str">
        <f>IF(AND($D611&lt;&gt;"",$D612=""),Calc!EC607,"")</f>
        <v/>
      </c>
      <c r="AP612" s="8" t="str">
        <f>IF(AND($D611&lt;&gt;"",$D612=""),Calc!ED607,"")</f>
        <v/>
      </c>
      <c r="AQ612" s="8" t="str">
        <f>IF(AND($D611&lt;&gt;"",$D612=""),Calc!EE607,"")</f>
        <v/>
      </c>
      <c r="AR612" s="8" t="str">
        <f>IF(AND($D611&lt;&gt;"",$D612=""),Calc!EF607,"")</f>
        <v/>
      </c>
      <c r="AS612" s="8" t="str">
        <f>IF(AND($D611&lt;&gt;"",$D612=""),Calc!EG607,"")</f>
        <v/>
      </c>
      <c r="AT612" s="8" t="str">
        <f>IF(AND($D611&lt;&gt;"",$D612=""),Calc!EH607,"")</f>
        <v/>
      </c>
      <c r="AU612" s="8" t="str">
        <f>IF(AND($D611&lt;&gt;"",$D612=""),Calc!EI607,"")</f>
        <v/>
      </c>
      <c r="AV612" t="str">
        <f>IF(AND($D612&lt;&gt;"",$D613=""),Calc!EJ607,"")</f>
        <v/>
      </c>
      <c r="AW612" t="str">
        <f>IF(AND($D613&lt;&gt;"",$D614=""),Calc!EK607,"")</f>
        <v/>
      </c>
    </row>
    <row r="613" spans="3:49" x14ac:dyDescent="0.25">
      <c r="C613" s="5">
        <v>605</v>
      </c>
      <c r="E613" t="str">
        <f>IF(D613="","",Calc!G608)</f>
        <v/>
      </c>
      <c r="F613" t="str">
        <f>IF(D612="","",IF(Calc!H608="","Wait",IF(Calc!H608&lt;&gt;"","Play")))</f>
        <v/>
      </c>
      <c r="G613" t="str">
        <f>IF(D613="","",IF(Calc!I608=1,"W",IF(Calc!I608=-1,"L","")))</f>
        <v/>
      </c>
      <c r="H613" t="str">
        <f>IF(D613="","",IF(Finals!G613="","",IF(Calc!I608=-1,-Calc!BG607*I613,IF(Calc!I608=1,(36-Calc!BG607)*I613))))</f>
        <v/>
      </c>
      <c r="I613" t="str">
        <f t="shared" si="20"/>
        <v/>
      </c>
      <c r="J613" t="str">
        <f t="shared" si="19"/>
        <v/>
      </c>
      <c r="K613" t="str">
        <f ca="1">IF(J613&gt;K612,J613,K612)</f>
        <v/>
      </c>
      <c r="L613" t="str">
        <f ca="1">IF(AND(Calc!H608=1,D612&lt;&gt;""),Calc!BG607,"")</f>
        <v/>
      </c>
      <c r="M613" s="5" t="str">
        <f>IF(AND($D612&lt;&gt;"",$D613=""),Calc!DA608,"")</f>
        <v/>
      </c>
      <c r="N613" s="8" t="str">
        <f>IF(AND($D612&lt;&gt;"",$D613=""),Calc!DB608,"")</f>
        <v/>
      </c>
      <c r="O613" s="8" t="str">
        <f>IF(AND($D612&lt;&gt;"",$D613=""),Calc!DC608,"")</f>
        <v/>
      </c>
      <c r="P613" s="8" t="str">
        <f>IF(AND($D612&lt;&gt;"",$D613=""),Calc!DD608,"")</f>
        <v/>
      </c>
      <c r="Q613" s="8" t="str">
        <f>IF(AND($D612&lt;&gt;"",$D613=""),Calc!DE608,"")</f>
        <v/>
      </c>
      <c r="R613" s="8" t="str">
        <f>IF(AND($D612&lt;&gt;"",$D613=""),Calc!DF608,"")</f>
        <v/>
      </c>
      <c r="S613" s="8" t="str">
        <f>IF(AND($D612&lt;&gt;"",$D613=""),Calc!DG608,"")</f>
        <v/>
      </c>
      <c r="T613" s="8" t="str">
        <f>IF(AND($D612&lt;&gt;"",$D613=""),Calc!DH608,"")</f>
        <v/>
      </c>
      <c r="U613" s="8" t="str">
        <f>IF(AND($D612&lt;&gt;"",$D613=""),Calc!DI608,"")</f>
        <v/>
      </c>
      <c r="V613" s="8" t="str">
        <f>IF(AND($D612&lt;&gt;"",$D613=""),Calc!DJ608,"")</f>
        <v/>
      </c>
      <c r="W613" s="8" t="str">
        <f>IF(AND($D612&lt;&gt;"",$D613=""),Calc!DK608,"")</f>
        <v/>
      </c>
      <c r="X613" s="8" t="str">
        <f>IF(AND($D612&lt;&gt;"",$D613=""),Calc!DL608,"")</f>
        <v/>
      </c>
      <c r="Y613" s="8" t="str">
        <f>IF(AND($D612&lt;&gt;"",$D613=""),Calc!DM608,"")</f>
        <v/>
      </c>
      <c r="Z613" s="8" t="str">
        <f>IF(AND($D612&lt;&gt;"",$D613=""),Calc!DN608,"")</f>
        <v/>
      </c>
      <c r="AA613" s="8" t="str">
        <f>IF(AND($D612&lt;&gt;"",$D613=""),Calc!DO608,"")</f>
        <v/>
      </c>
      <c r="AB613" s="8" t="str">
        <f>IF(AND($D612&lt;&gt;"",$D613=""),Calc!DP608,"")</f>
        <v/>
      </c>
      <c r="AC613" s="8" t="str">
        <f>IF(AND($D612&lt;&gt;"",$D613=""),Calc!DQ608,"")</f>
        <v/>
      </c>
      <c r="AD613" s="8" t="str">
        <f>IF(AND($D612&lt;&gt;"",$D613=""),Calc!DR608,"")</f>
        <v/>
      </c>
      <c r="AE613" s="8" t="str">
        <f>IF(AND($D612&lt;&gt;"",$D613=""),Calc!DS608,"")</f>
        <v/>
      </c>
      <c r="AF613" s="8" t="str">
        <f>IF(AND($D612&lt;&gt;"",$D613=""),Calc!DT608,"")</f>
        <v/>
      </c>
      <c r="AG613" s="8" t="str">
        <f>IF(AND($D612&lt;&gt;"",$D613=""),Calc!DU608,"")</f>
        <v/>
      </c>
      <c r="AH613" s="8" t="str">
        <f>IF(AND($D612&lt;&gt;"",$D613=""),Calc!DV608,"")</f>
        <v/>
      </c>
      <c r="AI613" s="8" t="str">
        <f>IF(AND($D612&lt;&gt;"",$D613=""),Calc!DW608,"")</f>
        <v/>
      </c>
      <c r="AJ613" s="8" t="str">
        <f>IF(AND($D612&lt;&gt;"",$D613=""),Calc!DX608,"")</f>
        <v/>
      </c>
      <c r="AK613" s="8" t="str">
        <f>IF(AND($D612&lt;&gt;"",$D613=""),Calc!DY608,"")</f>
        <v/>
      </c>
      <c r="AL613" s="8" t="str">
        <f>IF(AND($D612&lt;&gt;"",$D613=""),Calc!DZ608,"")</f>
        <v/>
      </c>
      <c r="AM613" s="8" t="str">
        <f>IF(AND($D612&lt;&gt;"",$D613=""),Calc!EA608,"")</f>
        <v/>
      </c>
      <c r="AN613" s="8" t="str">
        <f>IF(AND($D612&lt;&gt;"",$D613=""),Calc!EB608,"")</f>
        <v/>
      </c>
      <c r="AO613" s="8" t="str">
        <f>IF(AND($D612&lt;&gt;"",$D613=""),Calc!EC608,"")</f>
        <v/>
      </c>
      <c r="AP613" s="8" t="str">
        <f>IF(AND($D612&lt;&gt;"",$D613=""),Calc!ED608,"")</f>
        <v/>
      </c>
      <c r="AQ613" s="8" t="str">
        <f>IF(AND($D612&lt;&gt;"",$D613=""),Calc!EE608,"")</f>
        <v/>
      </c>
      <c r="AR613" s="8" t="str">
        <f>IF(AND($D612&lt;&gt;"",$D613=""),Calc!EF608,"")</f>
        <v/>
      </c>
      <c r="AS613" s="8" t="str">
        <f>IF(AND($D612&lt;&gt;"",$D613=""),Calc!EG608,"")</f>
        <v/>
      </c>
      <c r="AT613" s="8" t="str">
        <f>IF(AND($D612&lt;&gt;"",$D613=""),Calc!EH608,"")</f>
        <v/>
      </c>
      <c r="AU613" s="8" t="str">
        <f>IF(AND($D612&lt;&gt;"",$D613=""),Calc!EI608,"")</f>
        <v/>
      </c>
      <c r="AV613" t="str">
        <f>IF(AND($D613&lt;&gt;"",$D614=""),Calc!EJ608,"")</f>
        <v/>
      </c>
      <c r="AW613" t="str">
        <f>IF(AND($D614&lt;&gt;"",$D615=""),Calc!EK608,"")</f>
        <v/>
      </c>
    </row>
    <row r="614" spans="3:49" x14ac:dyDescent="0.25">
      <c r="C614" s="5">
        <v>606</v>
      </c>
      <c r="E614" t="str">
        <f>IF(D614="","",Calc!G609)</f>
        <v/>
      </c>
      <c r="F614" t="str">
        <f>IF(D613="","",IF(Calc!H609="","Wait",IF(Calc!H609&lt;&gt;"","Play")))</f>
        <v/>
      </c>
      <c r="G614" t="str">
        <f>IF(D614="","",IF(Calc!I609=1,"W",IF(Calc!I609=-1,"L","")))</f>
        <v/>
      </c>
      <c r="H614" t="str">
        <f>IF(D614="","",IF(Finals!G614="","",IF(Calc!I609=-1,-Calc!BG608*I614,IF(Calc!I609=1,(36-Calc!BG608)*I614))))</f>
        <v/>
      </c>
      <c r="I614" t="str">
        <f t="shared" si="20"/>
        <v/>
      </c>
      <c r="J614" t="str">
        <f t="shared" si="19"/>
        <v/>
      </c>
      <c r="K614" t="str">
        <f ca="1">IF(J614&gt;K613,J614,K613)</f>
        <v/>
      </c>
      <c r="L614" t="str">
        <f ca="1">IF(AND(Calc!H609=1,D613&lt;&gt;""),Calc!BG608,"")</f>
        <v/>
      </c>
      <c r="M614" s="5" t="str">
        <f>IF(AND($D613&lt;&gt;"",$D614=""),Calc!DA609,"")</f>
        <v/>
      </c>
      <c r="N614" s="8" t="str">
        <f>IF(AND($D613&lt;&gt;"",$D614=""),Calc!DB609,"")</f>
        <v/>
      </c>
      <c r="O614" s="8" t="str">
        <f>IF(AND($D613&lt;&gt;"",$D614=""),Calc!DC609,"")</f>
        <v/>
      </c>
      <c r="P614" s="8" t="str">
        <f>IF(AND($D613&lt;&gt;"",$D614=""),Calc!DD609,"")</f>
        <v/>
      </c>
      <c r="Q614" s="8" t="str">
        <f>IF(AND($D613&lt;&gt;"",$D614=""),Calc!DE609,"")</f>
        <v/>
      </c>
      <c r="R614" s="8" t="str">
        <f>IF(AND($D613&lt;&gt;"",$D614=""),Calc!DF609,"")</f>
        <v/>
      </c>
      <c r="S614" s="8" t="str">
        <f>IF(AND($D613&lt;&gt;"",$D614=""),Calc!DG609,"")</f>
        <v/>
      </c>
      <c r="T614" s="8" t="str">
        <f>IF(AND($D613&lt;&gt;"",$D614=""),Calc!DH609,"")</f>
        <v/>
      </c>
      <c r="U614" s="8" t="str">
        <f>IF(AND($D613&lt;&gt;"",$D614=""),Calc!DI609,"")</f>
        <v/>
      </c>
      <c r="V614" s="8" t="str">
        <f>IF(AND($D613&lt;&gt;"",$D614=""),Calc!DJ609,"")</f>
        <v/>
      </c>
      <c r="W614" s="8" t="str">
        <f>IF(AND($D613&lt;&gt;"",$D614=""),Calc!DK609,"")</f>
        <v/>
      </c>
      <c r="X614" s="8" t="str">
        <f>IF(AND($D613&lt;&gt;"",$D614=""),Calc!DL609,"")</f>
        <v/>
      </c>
      <c r="Y614" s="8" t="str">
        <f>IF(AND($D613&lt;&gt;"",$D614=""),Calc!DM609,"")</f>
        <v/>
      </c>
      <c r="Z614" s="8" t="str">
        <f>IF(AND($D613&lt;&gt;"",$D614=""),Calc!DN609,"")</f>
        <v/>
      </c>
      <c r="AA614" s="8" t="str">
        <f>IF(AND($D613&lt;&gt;"",$D614=""),Calc!DO609,"")</f>
        <v/>
      </c>
      <c r="AB614" s="8" t="str">
        <f>IF(AND($D613&lt;&gt;"",$D614=""),Calc!DP609,"")</f>
        <v/>
      </c>
      <c r="AC614" s="8" t="str">
        <f>IF(AND($D613&lt;&gt;"",$D614=""),Calc!DQ609,"")</f>
        <v/>
      </c>
      <c r="AD614" s="8" t="str">
        <f>IF(AND($D613&lt;&gt;"",$D614=""),Calc!DR609,"")</f>
        <v/>
      </c>
      <c r="AE614" s="8" t="str">
        <f>IF(AND($D613&lt;&gt;"",$D614=""),Calc!DS609,"")</f>
        <v/>
      </c>
      <c r="AF614" s="8" t="str">
        <f>IF(AND($D613&lt;&gt;"",$D614=""),Calc!DT609,"")</f>
        <v/>
      </c>
      <c r="AG614" s="8" t="str">
        <f>IF(AND($D613&lt;&gt;"",$D614=""),Calc!DU609,"")</f>
        <v/>
      </c>
      <c r="AH614" s="8" t="str">
        <f>IF(AND($D613&lt;&gt;"",$D614=""),Calc!DV609,"")</f>
        <v/>
      </c>
      <c r="AI614" s="8" t="str">
        <f>IF(AND($D613&lt;&gt;"",$D614=""),Calc!DW609,"")</f>
        <v/>
      </c>
      <c r="AJ614" s="8" t="str">
        <f>IF(AND($D613&lt;&gt;"",$D614=""),Calc!DX609,"")</f>
        <v/>
      </c>
      <c r="AK614" s="8" t="str">
        <f>IF(AND($D613&lt;&gt;"",$D614=""),Calc!DY609,"")</f>
        <v/>
      </c>
      <c r="AL614" s="8" t="str">
        <f>IF(AND($D613&lt;&gt;"",$D614=""),Calc!DZ609,"")</f>
        <v/>
      </c>
      <c r="AM614" s="8" t="str">
        <f>IF(AND($D613&lt;&gt;"",$D614=""),Calc!EA609,"")</f>
        <v/>
      </c>
      <c r="AN614" s="8" t="str">
        <f>IF(AND($D613&lt;&gt;"",$D614=""),Calc!EB609,"")</f>
        <v/>
      </c>
      <c r="AO614" s="8" t="str">
        <f>IF(AND($D613&lt;&gt;"",$D614=""),Calc!EC609,"")</f>
        <v/>
      </c>
      <c r="AP614" s="8" t="str">
        <f>IF(AND($D613&lt;&gt;"",$D614=""),Calc!ED609,"")</f>
        <v/>
      </c>
      <c r="AQ614" s="8" t="str">
        <f>IF(AND($D613&lt;&gt;"",$D614=""),Calc!EE609,"")</f>
        <v/>
      </c>
      <c r="AR614" s="8" t="str">
        <f>IF(AND($D613&lt;&gt;"",$D614=""),Calc!EF609,"")</f>
        <v/>
      </c>
      <c r="AS614" s="8" t="str">
        <f>IF(AND($D613&lt;&gt;"",$D614=""),Calc!EG609,"")</f>
        <v/>
      </c>
      <c r="AT614" s="8" t="str">
        <f>IF(AND($D613&lt;&gt;"",$D614=""),Calc!EH609,"")</f>
        <v/>
      </c>
      <c r="AU614" s="8" t="str">
        <f>IF(AND($D613&lt;&gt;"",$D614=""),Calc!EI609,"")</f>
        <v/>
      </c>
      <c r="AV614" t="str">
        <f>IF(AND($D614&lt;&gt;"",$D615=""),Calc!EJ609,"")</f>
        <v/>
      </c>
      <c r="AW614" t="str">
        <f>IF(AND($D615&lt;&gt;"",$D616=""),Calc!EK609,"")</f>
        <v/>
      </c>
    </row>
    <row r="615" spans="3:49" x14ac:dyDescent="0.25">
      <c r="C615" s="5">
        <v>607</v>
      </c>
      <c r="E615" t="str">
        <f>IF(D615="","",Calc!G610)</f>
        <v/>
      </c>
      <c r="F615" t="str">
        <f>IF(D614="","",IF(Calc!H610="","Wait",IF(Calc!H610&lt;&gt;"","Play")))</f>
        <v/>
      </c>
      <c r="G615" t="str">
        <f>IF(D615="","",IF(Calc!I610=1,"W",IF(Calc!I610=-1,"L","")))</f>
        <v/>
      </c>
      <c r="H615" t="str">
        <f>IF(D615="","",IF(Finals!G615="","",IF(Calc!I610=-1,-Calc!BG609*I615,IF(Calc!I610=1,(36-Calc!BG609)*I615))))</f>
        <v/>
      </c>
      <c r="I615" t="str">
        <f t="shared" si="20"/>
        <v/>
      </c>
      <c r="J615" t="str">
        <f t="shared" si="19"/>
        <v/>
      </c>
      <c r="K615" t="str">
        <f ca="1">IF(J615&gt;K614,J615,K614)</f>
        <v/>
      </c>
      <c r="L615" t="str">
        <f ca="1">IF(AND(Calc!H610=1,D614&lt;&gt;""),Calc!BG609,"")</f>
        <v/>
      </c>
      <c r="M615" s="5" t="str">
        <f>IF(AND($D614&lt;&gt;"",$D615=""),Calc!DA610,"")</f>
        <v/>
      </c>
      <c r="N615" s="8" t="str">
        <f>IF(AND($D614&lt;&gt;"",$D615=""),Calc!DB610,"")</f>
        <v/>
      </c>
      <c r="O615" s="8" t="str">
        <f>IF(AND($D614&lt;&gt;"",$D615=""),Calc!DC610,"")</f>
        <v/>
      </c>
      <c r="P615" s="8" t="str">
        <f>IF(AND($D614&lt;&gt;"",$D615=""),Calc!DD610,"")</f>
        <v/>
      </c>
      <c r="Q615" s="8" t="str">
        <f>IF(AND($D614&lt;&gt;"",$D615=""),Calc!DE610,"")</f>
        <v/>
      </c>
      <c r="R615" s="8" t="str">
        <f>IF(AND($D614&lt;&gt;"",$D615=""),Calc!DF610,"")</f>
        <v/>
      </c>
      <c r="S615" s="8" t="str">
        <f>IF(AND($D614&lt;&gt;"",$D615=""),Calc!DG610,"")</f>
        <v/>
      </c>
      <c r="T615" s="8" t="str">
        <f>IF(AND($D614&lt;&gt;"",$D615=""),Calc!DH610,"")</f>
        <v/>
      </c>
      <c r="U615" s="8" t="str">
        <f>IF(AND($D614&lt;&gt;"",$D615=""),Calc!DI610,"")</f>
        <v/>
      </c>
      <c r="V615" s="8" t="str">
        <f>IF(AND($D614&lt;&gt;"",$D615=""),Calc!DJ610,"")</f>
        <v/>
      </c>
      <c r="W615" s="8" t="str">
        <f>IF(AND($D614&lt;&gt;"",$D615=""),Calc!DK610,"")</f>
        <v/>
      </c>
      <c r="X615" s="8" t="str">
        <f>IF(AND($D614&lt;&gt;"",$D615=""),Calc!DL610,"")</f>
        <v/>
      </c>
      <c r="Y615" s="8" t="str">
        <f>IF(AND($D614&lt;&gt;"",$D615=""),Calc!DM610,"")</f>
        <v/>
      </c>
      <c r="Z615" s="8" t="str">
        <f>IF(AND($D614&lt;&gt;"",$D615=""),Calc!DN610,"")</f>
        <v/>
      </c>
      <c r="AA615" s="8" t="str">
        <f>IF(AND($D614&lt;&gt;"",$D615=""),Calc!DO610,"")</f>
        <v/>
      </c>
      <c r="AB615" s="8" t="str">
        <f>IF(AND($D614&lt;&gt;"",$D615=""),Calc!DP610,"")</f>
        <v/>
      </c>
      <c r="AC615" s="8" t="str">
        <f>IF(AND($D614&lt;&gt;"",$D615=""),Calc!DQ610,"")</f>
        <v/>
      </c>
      <c r="AD615" s="8" t="str">
        <f>IF(AND($D614&lt;&gt;"",$D615=""),Calc!DR610,"")</f>
        <v/>
      </c>
      <c r="AE615" s="8" t="str">
        <f>IF(AND($D614&lt;&gt;"",$D615=""),Calc!DS610,"")</f>
        <v/>
      </c>
      <c r="AF615" s="8" t="str">
        <f>IF(AND($D614&lt;&gt;"",$D615=""),Calc!DT610,"")</f>
        <v/>
      </c>
      <c r="AG615" s="8" t="str">
        <f>IF(AND($D614&lt;&gt;"",$D615=""),Calc!DU610,"")</f>
        <v/>
      </c>
      <c r="AH615" s="8" t="str">
        <f>IF(AND($D614&lt;&gt;"",$D615=""),Calc!DV610,"")</f>
        <v/>
      </c>
      <c r="AI615" s="8" t="str">
        <f>IF(AND($D614&lt;&gt;"",$D615=""),Calc!DW610,"")</f>
        <v/>
      </c>
      <c r="AJ615" s="8" t="str">
        <f>IF(AND($D614&lt;&gt;"",$D615=""),Calc!DX610,"")</f>
        <v/>
      </c>
      <c r="AK615" s="8" t="str">
        <f>IF(AND($D614&lt;&gt;"",$D615=""),Calc!DY610,"")</f>
        <v/>
      </c>
      <c r="AL615" s="8" t="str">
        <f>IF(AND($D614&lt;&gt;"",$D615=""),Calc!DZ610,"")</f>
        <v/>
      </c>
      <c r="AM615" s="8" t="str">
        <f>IF(AND($D614&lt;&gt;"",$D615=""),Calc!EA610,"")</f>
        <v/>
      </c>
      <c r="AN615" s="8" t="str">
        <f>IF(AND($D614&lt;&gt;"",$D615=""),Calc!EB610,"")</f>
        <v/>
      </c>
      <c r="AO615" s="8" t="str">
        <f>IF(AND($D614&lt;&gt;"",$D615=""),Calc!EC610,"")</f>
        <v/>
      </c>
      <c r="AP615" s="8" t="str">
        <f>IF(AND($D614&lt;&gt;"",$D615=""),Calc!ED610,"")</f>
        <v/>
      </c>
      <c r="AQ615" s="8" t="str">
        <f>IF(AND($D614&lt;&gt;"",$D615=""),Calc!EE610,"")</f>
        <v/>
      </c>
      <c r="AR615" s="8" t="str">
        <f>IF(AND($D614&lt;&gt;"",$D615=""),Calc!EF610,"")</f>
        <v/>
      </c>
      <c r="AS615" s="8" t="str">
        <f>IF(AND($D614&lt;&gt;"",$D615=""),Calc!EG610,"")</f>
        <v/>
      </c>
      <c r="AT615" s="8" t="str">
        <f>IF(AND($D614&lt;&gt;"",$D615=""),Calc!EH610,"")</f>
        <v/>
      </c>
      <c r="AU615" s="8" t="str">
        <f>IF(AND($D614&lt;&gt;"",$D615=""),Calc!EI610,"")</f>
        <v/>
      </c>
      <c r="AV615" t="str">
        <f>IF(AND($D615&lt;&gt;"",$D616=""),Calc!EJ610,"")</f>
        <v/>
      </c>
      <c r="AW615" t="str">
        <f>IF(AND($D616&lt;&gt;"",$D617=""),Calc!EK610,"")</f>
        <v/>
      </c>
    </row>
    <row r="616" spans="3:49" x14ac:dyDescent="0.25">
      <c r="C616" s="5">
        <v>608</v>
      </c>
      <c r="E616" t="str">
        <f>IF(D616="","",Calc!G611)</f>
        <v/>
      </c>
      <c r="F616" t="str">
        <f>IF(D615="","",IF(Calc!H611="","Wait",IF(Calc!H611&lt;&gt;"","Play")))</f>
        <v/>
      </c>
      <c r="G616" t="str">
        <f>IF(D616="","",IF(Calc!I611=1,"W",IF(Calc!I611=-1,"L","")))</f>
        <v/>
      </c>
      <c r="H616" t="str">
        <f>IF(D616="","",IF(Finals!G616="","",IF(Calc!I611=-1,-Calc!BG610*I616,IF(Calc!I611=1,(36-Calc!BG610)*I616))))</f>
        <v/>
      </c>
      <c r="I616" t="str">
        <f t="shared" si="20"/>
        <v/>
      </c>
      <c r="J616" t="str">
        <f t="shared" si="19"/>
        <v/>
      </c>
      <c r="K616" t="str">
        <f ca="1">IF(J616&gt;K615,J616,K615)</f>
        <v/>
      </c>
      <c r="L616" t="str">
        <f ca="1">IF(AND(Calc!H611=1,D615&lt;&gt;""),Calc!BG610,"")</f>
        <v/>
      </c>
      <c r="M616" s="5" t="str">
        <f>IF(AND($D615&lt;&gt;"",$D616=""),Calc!DA611,"")</f>
        <v/>
      </c>
      <c r="N616" s="8" t="str">
        <f>IF(AND($D615&lt;&gt;"",$D616=""),Calc!DB611,"")</f>
        <v/>
      </c>
      <c r="O616" s="8" t="str">
        <f>IF(AND($D615&lt;&gt;"",$D616=""),Calc!DC611,"")</f>
        <v/>
      </c>
      <c r="P616" s="8" t="str">
        <f>IF(AND($D615&lt;&gt;"",$D616=""),Calc!DD611,"")</f>
        <v/>
      </c>
      <c r="Q616" s="8" t="str">
        <f>IF(AND($D615&lt;&gt;"",$D616=""),Calc!DE611,"")</f>
        <v/>
      </c>
      <c r="R616" s="8" t="str">
        <f>IF(AND($D615&lt;&gt;"",$D616=""),Calc!DF611,"")</f>
        <v/>
      </c>
      <c r="S616" s="8" t="str">
        <f>IF(AND($D615&lt;&gt;"",$D616=""),Calc!DG611,"")</f>
        <v/>
      </c>
      <c r="T616" s="8" t="str">
        <f>IF(AND($D615&lt;&gt;"",$D616=""),Calc!DH611,"")</f>
        <v/>
      </c>
      <c r="U616" s="8" t="str">
        <f>IF(AND($D615&lt;&gt;"",$D616=""),Calc!DI611,"")</f>
        <v/>
      </c>
      <c r="V616" s="8" t="str">
        <f>IF(AND($D615&lt;&gt;"",$D616=""),Calc!DJ611,"")</f>
        <v/>
      </c>
      <c r="W616" s="8" t="str">
        <f>IF(AND($D615&lt;&gt;"",$D616=""),Calc!DK611,"")</f>
        <v/>
      </c>
      <c r="X616" s="8" t="str">
        <f>IF(AND($D615&lt;&gt;"",$D616=""),Calc!DL611,"")</f>
        <v/>
      </c>
      <c r="Y616" s="8" t="str">
        <f>IF(AND($D615&lt;&gt;"",$D616=""),Calc!DM611,"")</f>
        <v/>
      </c>
      <c r="Z616" s="8" t="str">
        <f>IF(AND($D615&lt;&gt;"",$D616=""),Calc!DN611,"")</f>
        <v/>
      </c>
      <c r="AA616" s="8" t="str">
        <f>IF(AND($D615&lt;&gt;"",$D616=""),Calc!DO611,"")</f>
        <v/>
      </c>
      <c r="AB616" s="8" t="str">
        <f>IF(AND($D615&lt;&gt;"",$D616=""),Calc!DP611,"")</f>
        <v/>
      </c>
      <c r="AC616" s="8" t="str">
        <f>IF(AND($D615&lt;&gt;"",$D616=""),Calc!DQ611,"")</f>
        <v/>
      </c>
      <c r="AD616" s="8" t="str">
        <f>IF(AND($D615&lt;&gt;"",$D616=""),Calc!DR611,"")</f>
        <v/>
      </c>
      <c r="AE616" s="8" t="str">
        <f>IF(AND($D615&lt;&gt;"",$D616=""),Calc!DS611,"")</f>
        <v/>
      </c>
      <c r="AF616" s="8" t="str">
        <f>IF(AND($D615&lt;&gt;"",$D616=""),Calc!DT611,"")</f>
        <v/>
      </c>
      <c r="AG616" s="8" t="str">
        <f>IF(AND($D615&lt;&gt;"",$D616=""),Calc!DU611,"")</f>
        <v/>
      </c>
      <c r="AH616" s="8" t="str">
        <f>IF(AND($D615&lt;&gt;"",$D616=""),Calc!DV611,"")</f>
        <v/>
      </c>
      <c r="AI616" s="8" t="str">
        <f>IF(AND($D615&lt;&gt;"",$D616=""),Calc!DW611,"")</f>
        <v/>
      </c>
      <c r="AJ616" s="8" t="str">
        <f>IF(AND($D615&lt;&gt;"",$D616=""),Calc!DX611,"")</f>
        <v/>
      </c>
      <c r="AK616" s="8" t="str">
        <f>IF(AND($D615&lt;&gt;"",$D616=""),Calc!DY611,"")</f>
        <v/>
      </c>
      <c r="AL616" s="8" t="str">
        <f>IF(AND($D615&lt;&gt;"",$D616=""),Calc!DZ611,"")</f>
        <v/>
      </c>
      <c r="AM616" s="8" t="str">
        <f>IF(AND($D615&lt;&gt;"",$D616=""),Calc!EA611,"")</f>
        <v/>
      </c>
      <c r="AN616" s="8" t="str">
        <f>IF(AND($D615&lt;&gt;"",$D616=""),Calc!EB611,"")</f>
        <v/>
      </c>
      <c r="AO616" s="8" t="str">
        <f>IF(AND($D615&lt;&gt;"",$D616=""),Calc!EC611,"")</f>
        <v/>
      </c>
      <c r="AP616" s="8" t="str">
        <f>IF(AND($D615&lt;&gt;"",$D616=""),Calc!ED611,"")</f>
        <v/>
      </c>
      <c r="AQ616" s="8" t="str">
        <f>IF(AND($D615&lt;&gt;"",$D616=""),Calc!EE611,"")</f>
        <v/>
      </c>
      <c r="AR616" s="8" t="str">
        <f>IF(AND($D615&lt;&gt;"",$D616=""),Calc!EF611,"")</f>
        <v/>
      </c>
      <c r="AS616" s="8" t="str">
        <f>IF(AND($D615&lt;&gt;"",$D616=""),Calc!EG611,"")</f>
        <v/>
      </c>
      <c r="AT616" s="8" t="str">
        <f>IF(AND($D615&lt;&gt;"",$D616=""),Calc!EH611,"")</f>
        <v/>
      </c>
      <c r="AU616" s="8" t="str">
        <f>IF(AND($D615&lt;&gt;"",$D616=""),Calc!EI611,"")</f>
        <v/>
      </c>
      <c r="AV616" t="str">
        <f>IF(AND($D616&lt;&gt;"",$D617=""),Calc!EJ611,"")</f>
        <v/>
      </c>
      <c r="AW616" t="str">
        <f>IF(AND($D617&lt;&gt;"",$D618=""),Calc!EK611,"")</f>
        <v/>
      </c>
    </row>
    <row r="617" spans="3:49" x14ac:dyDescent="0.25">
      <c r="C617" s="5">
        <v>609</v>
      </c>
      <c r="E617" t="str">
        <f>IF(D617="","",Calc!G612)</f>
        <v/>
      </c>
      <c r="F617" t="str">
        <f>IF(D616="","",IF(Calc!H612="","Wait",IF(Calc!H612&lt;&gt;"","Play")))</f>
        <v/>
      </c>
      <c r="G617" t="str">
        <f>IF(D617="","",IF(Calc!I612=1,"W",IF(Calc!I612=-1,"L","")))</f>
        <v/>
      </c>
      <c r="H617" t="str">
        <f>IF(D617="","",IF(Finals!G617="","",IF(Calc!I612=-1,-Calc!BG611*I617,IF(Calc!I612=1,(36-Calc!BG611)*I617))))</f>
        <v/>
      </c>
      <c r="I617" t="str">
        <f t="shared" si="20"/>
        <v/>
      </c>
      <c r="J617" t="str">
        <f t="shared" si="19"/>
        <v/>
      </c>
      <c r="K617" t="str">
        <f ca="1">IF(J617&gt;K616,J617,K616)</f>
        <v/>
      </c>
      <c r="L617" t="str">
        <f ca="1">IF(AND(Calc!H612=1,D616&lt;&gt;""),Calc!BG611,"")</f>
        <v/>
      </c>
      <c r="M617" s="5" t="str">
        <f>IF(AND($D616&lt;&gt;"",$D617=""),Calc!DA612,"")</f>
        <v/>
      </c>
      <c r="N617" s="8" t="str">
        <f>IF(AND($D616&lt;&gt;"",$D617=""),Calc!DB612,"")</f>
        <v/>
      </c>
      <c r="O617" s="8" t="str">
        <f>IF(AND($D616&lt;&gt;"",$D617=""),Calc!DC612,"")</f>
        <v/>
      </c>
      <c r="P617" s="8" t="str">
        <f>IF(AND($D616&lt;&gt;"",$D617=""),Calc!DD612,"")</f>
        <v/>
      </c>
      <c r="Q617" s="8" t="str">
        <f>IF(AND($D616&lt;&gt;"",$D617=""),Calc!DE612,"")</f>
        <v/>
      </c>
      <c r="R617" s="8" t="str">
        <f>IF(AND($D616&lt;&gt;"",$D617=""),Calc!DF612,"")</f>
        <v/>
      </c>
      <c r="S617" s="8" t="str">
        <f>IF(AND($D616&lt;&gt;"",$D617=""),Calc!DG612,"")</f>
        <v/>
      </c>
      <c r="T617" s="8" t="str">
        <f>IF(AND($D616&lt;&gt;"",$D617=""),Calc!DH612,"")</f>
        <v/>
      </c>
      <c r="U617" s="8" t="str">
        <f>IF(AND($D616&lt;&gt;"",$D617=""),Calc!DI612,"")</f>
        <v/>
      </c>
      <c r="V617" s="8" t="str">
        <f>IF(AND($D616&lt;&gt;"",$D617=""),Calc!DJ612,"")</f>
        <v/>
      </c>
      <c r="W617" s="8" t="str">
        <f>IF(AND($D616&lt;&gt;"",$D617=""),Calc!DK612,"")</f>
        <v/>
      </c>
      <c r="X617" s="8" t="str">
        <f>IF(AND($D616&lt;&gt;"",$D617=""),Calc!DL612,"")</f>
        <v/>
      </c>
      <c r="Y617" s="8" t="str">
        <f>IF(AND($D616&lt;&gt;"",$D617=""),Calc!DM612,"")</f>
        <v/>
      </c>
      <c r="Z617" s="8" t="str">
        <f>IF(AND($D616&lt;&gt;"",$D617=""),Calc!DN612,"")</f>
        <v/>
      </c>
      <c r="AA617" s="8" t="str">
        <f>IF(AND($D616&lt;&gt;"",$D617=""),Calc!DO612,"")</f>
        <v/>
      </c>
      <c r="AB617" s="8" t="str">
        <f>IF(AND($D616&lt;&gt;"",$D617=""),Calc!DP612,"")</f>
        <v/>
      </c>
      <c r="AC617" s="8" t="str">
        <f>IF(AND($D616&lt;&gt;"",$D617=""),Calc!DQ612,"")</f>
        <v/>
      </c>
      <c r="AD617" s="8" t="str">
        <f>IF(AND($D616&lt;&gt;"",$D617=""),Calc!DR612,"")</f>
        <v/>
      </c>
      <c r="AE617" s="8" t="str">
        <f>IF(AND($D616&lt;&gt;"",$D617=""),Calc!DS612,"")</f>
        <v/>
      </c>
      <c r="AF617" s="8" t="str">
        <f>IF(AND($D616&lt;&gt;"",$D617=""),Calc!DT612,"")</f>
        <v/>
      </c>
      <c r="AG617" s="8" t="str">
        <f>IF(AND($D616&lt;&gt;"",$D617=""),Calc!DU612,"")</f>
        <v/>
      </c>
      <c r="AH617" s="8" t="str">
        <f>IF(AND($D616&lt;&gt;"",$D617=""),Calc!DV612,"")</f>
        <v/>
      </c>
      <c r="AI617" s="8" t="str">
        <f>IF(AND($D616&lt;&gt;"",$D617=""),Calc!DW612,"")</f>
        <v/>
      </c>
      <c r="AJ617" s="8" t="str">
        <f>IF(AND($D616&lt;&gt;"",$D617=""),Calc!DX612,"")</f>
        <v/>
      </c>
      <c r="AK617" s="8" t="str">
        <f>IF(AND($D616&lt;&gt;"",$D617=""),Calc!DY612,"")</f>
        <v/>
      </c>
      <c r="AL617" s="8" t="str">
        <f>IF(AND($D616&lt;&gt;"",$D617=""),Calc!DZ612,"")</f>
        <v/>
      </c>
      <c r="AM617" s="8" t="str">
        <f>IF(AND($D616&lt;&gt;"",$D617=""),Calc!EA612,"")</f>
        <v/>
      </c>
      <c r="AN617" s="8" t="str">
        <f>IF(AND($D616&lt;&gt;"",$D617=""),Calc!EB612,"")</f>
        <v/>
      </c>
      <c r="AO617" s="8" t="str">
        <f>IF(AND($D616&lt;&gt;"",$D617=""),Calc!EC612,"")</f>
        <v/>
      </c>
      <c r="AP617" s="8" t="str">
        <f>IF(AND($D616&lt;&gt;"",$D617=""),Calc!ED612,"")</f>
        <v/>
      </c>
      <c r="AQ617" s="8" t="str">
        <f>IF(AND($D616&lt;&gt;"",$D617=""),Calc!EE612,"")</f>
        <v/>
      </c>
      <c r="AR617" s="8" t="str">
        <f>IF(AND($D616&lt;&gt;"",$D617=""),Calc!EF612,"")</f>
        <v/>
      </c>
      <c r="AS617" s="8" t="str">
        <f>IF(AND($D616&lt;&gt;"",$D617=""),Calc!EG612,"")</f>
        <v/>
      </c>
      <c r="AT617" s="8" t="str">
        <f>IF(AND($D616&lt;&gt;"",$D617=""),Calc!EH612,"")</f>
        <v/>
      </c>
      <c r="AU617" s="8" t="str">
        <f>IF(AND($D616&lt;&gt;"",$D617=""),Calc!EI612,"")</f>
        <v/>
      </c>
      <c r="AV617" t="str">
        <f>IF(AND($D617&lt;&gt;"",$D618=""),Calc!EJ612,"")</f>
        <v/>
      </c>
      <c r="AW617" t="str">
        <f>IF(AND($D618&lt;&gt;"",$D619=""),Calc!EK612,"")</f>
        <v/>
      </c>
    </row>
    <row r="618" spans="3:49" x14ac:dyDescent="0.25">
      <c r="C618" s="5">
        <v>610</v>
      </c>
      <c r="E618" t="str">
        <f>IF(D618="","",Calc!G613)</f>
        <v/>
      </c>
      <c r="F618" t="str">
        <f>IF(D617="","",IF(Calc!H613="","Wait",IF(Calc!H613&lt;&gt;"","Play")))</f>
        <v/>
      </c>
      <c r="G618" t="str">
        <f>IF(D618="","",IF(Calc!I613=1,"W",IF(Calc!I613=-1,"L","")))</f>
        <v/>
      </c>
      <c r="H618" t="str">
        <f>IF(D618="","",IF(Finals!G618="","",IF(Calc!I613=-1,-Calc!BG612*I618,IF(Calc!I613=1,(36-Calc!BG612)*I618))))</f>
        <v/>
      </c>
      <c r="I618" t="str">
        <f t="shared" si="20"/>
        <v/>
      </c>
      <c r="J618" t="str">
        <f t="shared" si="19"/>
        <v/>
      </c>
      <c r="K618" t="str">
        <f ca="1">IF(J618&gt;K617,J618,K617)</f>
        <v/>
      </c>
      <c r="L618" t="str">
        <f ca="1">IF(AND(Calc!H613=1,D617&lt;&gt;""),Calc!BG612,"")</f>
        <v/>
      </c>
      <c r="M618" s="5" t="str">
        <f>IF(AND($D617&lt;&gt;"",$D618=""),Calc!DA613,"")</f>
        <v/>
      </c>
      <c r="N618" s="8" t="str">
        <f>IF(AND($D617&lt;&gt;"",$D618=""),Calc!DB613,"")</f>
        <v/>
      </c>
      <c r="O618" s="8" t="str">
        <f>IF(AND($D617&lt;&gt;"",$D618=""),Calc!DC613,"")</f>
        <v/>
      </c>
      <c r="P618" s="8" t="str">
        <f>IF(AND($D617&lt;&gt;"",$D618=""),Calc!DD613,"")</f>
        <v/>
      </c>
      <c r="Q618" s="8" t="str">
        <f>IF(AND($D617&lt;&gt;"",$D618=""),Calc!DE613,"")</f>
        <v/>
      </c>
      <c r="R618" s="8" t="str">
        <f>IF(AND($D617&lt;&gt;"",$D618=""),Calc!DF613,"")</f>
        <v/>
      </c>
      <c r="S618" s="8" t="str">
        <f>IF(AND($D617&lt;&gt;"",$D618=""),Calc!DG613,"")</f>
        <v/>
      </c>
      <c r="T618" s="8" t="str">
        <f>IF(AND($D617&lt;&gt;"",$D618=""),Calc!DH613,"")</f>
        <v/>
      </c>
      <c r="U618" s="8" t="str">
        <f>IF(AND($D617&lt;&gt;"",$D618=""),Calc!DI613,"")</f>
        <v/>
      </c>
      <c r="V618" s="8" t="str">
        <f>IF(AND($D617&lt;&gt;"",$D618=""),Calc!DJ613,"")</f>
        <v/>
      </c>
      <c r="W618" s="8" t="str">
        <f>IF(AND($D617&lt;&gt;"",$D618=""),Calc!DK613,"")</f>
        <v/>
      </c>
      <c r="X618" s="8" t="str">
        <f>IF(AND($D617&lt;&gt;"",$D618=""),Calc!DL613,"")</f>
        <v/>
      </c>
      <c r="Y618" s="8" t="str">
        <f>IF(AND($D617&lt;&gt;"",$D618=""),Calc!DM613,"")</f>
        <v/>
      </c>
      <c r="Z618" s="8" t="str">
        <f>IF(AND($D617&lt;&gt;"",$D618=""),Calc!DN613,"")</f>
        <v/>
      </c>
      <c r="AA618" s="8" t="str">
        <f>IF(AND($D617&lt;&gt;"",$D618=""),Calc!DO613,"")</f>
        <v/>
      </c>
      <c r="AB618" s="8" t="str">
        <f>IF(AND($D617&lt;&gt;"",$D618=""),Calc!DP613,"")</f>
        <v/>
      </c>
      <c r="AC618" s="8" t="str">
        <f>IF(AND($D617&lt;&gt;"",$D618=""),Calc!DQ613,"")</f>
        <v/>
      </c>
      <c r="AD618" s="8" t="str">
        <f>IF(AND($D617&lt;&gt;"",$D618=""),Calc!DR613,"")</f>
        <v/>
      </c>
      <c r="AE618" s="8" t="str">
        <f>IF(AND($D617&lt;&gt;"",$D618=""),Calc!DS613,"")</f>
        <v/>
      </c>
      <c r="AF618" s="8" t="str">
        <f>IF(AND($D617&lt;&gt;"",$D618=""),Calc!DT613,"")</f>
        <v/>
      </c>
      <c r="AG618" s="8" t="str">
        <f>IF(AND($D617&lt;&gt;"",$D618=""),Calc!DU613,"")</f>
        <v/>
      </c>
      <c r="AH618" s="8" t="str">
        <f>IF(AND($D617&lt;&gt;"",$D618=""),Calc!DV613,"")</f>
        <v/>
      </c>
      <c r="AI618" s="8" t="str">
        <f>IF(AND($D617&lt;&gt;"",$D618=""),Calc!DW613,"")</f>
        <v/>
      </c>
      <c r="AJ618" s="8" t="str">
        <f>IF(AND($D617&lt;&gt;"",$D618=""),Calc!DX613,"")</f>
        <v/>
      </c>
      <c r="AK618" s="8" t="str">
        <f>IF(AND($D617&lt;&gt;"",$D618=""),Calc!DY613,"")</f>
        <v/>
      </c>
      <c r="AL618" s="8" t="str">
        <f>IF(AND($D617&lt;&gt;"",$D618=""),Calc!DZ613,"")</f>
        <v/>
      </c>
      <c r="AM618" s="8" t="str">
        <f>IF(AND($D617&lt;&gt;"",$D618=""),Calc!EA613,"")</f>
        <v/>
      </c>
      <c r="AN618" s="8" t="str">
        <f>IF(AND($D617&lt;&gt;"",$D618=""),Calc!EB613,"")</f>
        <v/>
      </c>
      <c r="AO618" s="8" t="str">
        <f>IF(AND($D617&lt;&gt;"",$D618=""),Calc!EC613,"")</f>
        <v/>
      </c>
      <c r="AP618" s="8" t="str">
        <f>IF(AND($D617&lt;&gt;"",$D618=""),Calc!ED613,"")</f>
        <v/>
      </c>
      <c r="AQ618" s="8" t="str">
        <f>IF(AND($D617&lt;&gt;"",$D618=""),Calc!EE613,"")</f>
        <v/>
      </c>
      <c r="AR618" s="8" t="str">
        <f>IF(AND($D617&lt;&gt;"",$D618=""),Calc!EF613,"")</f>
        <v/>
      </c>
      <c r="AS618" s="8" t="str">
        <f>IF(AND($D617&lt;&gt;"",$D618=""),Calc!EG613,"")</f>
        <v/>
      </c>
      <c r="AT618" s="8" t="str">
        <f>IF(AND($D617&lt;&gt;"",$D618=""),Calc!EH613,"")</f>
        <v/>
      </c>
      <c r="AU618" s="8" t="str">
        <f>IF(AND($D617&lt;&gt;"",$D618=""),Calc!EI613,"")</f>
        <v/>
      </c>
      <c r="AV618" t="str">
        <f>IF(AND($D618&lt;&gt;"",$D619=""),Calc!EJ613,"")</f>
        <v/>
      </c>
      <c r="AW618" t="str">
        <f>IF(AND($D619&lt;&gt;"",$D620=""),Calc!EK613,"")</f>
        <v/>
      </c>
    </row>
    <row r="619" spans="3:49" x14ac:dyDescent="0.25">
      <c r="C619" s="5">
        <v>611</v>
      </c>
      <c r="E619" t="str">
        <f>IF(D619="","",Calc!G614)</f>
        <v/>
      </c>
      <c r="F619" t="str">
        <f>IF(D618="","",IF(Calc!H614="","Wait",IF(Calc!H614&lt;&gt;"","Play")))</f>
        <v/>
      </c>
      <c r="G619" t="str">
        <f>IF(D619="","",IF(Calc!I614=1,"W",IF(Calc!I614=-1,"L","")))</f>
        <v/>
      </c>
      <c r="H619" t="str">
        <f>IF(D619="","",IF(Finals!G619="","",IF(Calc!I614=-1,-Calc!BG613*I619,IF(Calc!I614=1,(36-Calc!BG613)*I619))))</f>
        <v/>
      </c>
      <c r="I619" t="str">
        <f t="shared" si="20"/>
        <v/>
      </c>
      <c r="J619" t="str">
        <f t="shared" si="19"/>
        <v/>
      </c>
      <c r="K619" t="str">
        <f ca="1">IF(J619&gt;K618,J619,K618)</f>
        <v/>
      </c>
      <c r="L619" t="str">
        <f ca="1">IF(AND(Calc!H614=1,D618&lt;&gt;""),Calc!BG613,"")</f>
        <v/>
      </c>
      <c r="M619" s="5" t="str">
        <f>IF(AND($D618&lt;&gt;"",$D619=""),Calc!DA614,"")</f>
        <v/>
      </c>
      <c r="N619" s="8" t="str">
        <f>IF(AND($D618&lt;&gt;"",$D619=""),Calc!DB614,"")</f>
        <v/>
      </c>
      <c r="O619" s="8" t="str">
        <f>IF(AND($D618&lt;&gt;"",$D619=""),Calc!DC614,"")</f>
        <v/>
      </c>
      <c r="P619" s="8" t="str">
        <f>IF(AND($D618&lt;&gt;"",$D619=""),Calc!DD614,"")</f>
        <v/>
      </c>
      <c r="Q619" s="8" t="str">
        <f>IF(AND($D618&lt;&gt;"",$D619=""),Calc!DE614,"")</f>
        <v/>
      </c>
      <c r="R619" s="8" t="str">
        <f>IF(AND($D618&lt;&gt;"",$D619=""),Calc!DF614,"")</f>
        <v/>
      </c>
      <c r="S619" s="8" t="str">
        <f>IF(AND($D618&lt;&gt;"",$D619=""),Calc!DG614,"")</f>
        <v/>
      </c>
      <c r="T619" s="8" t="str">
        <f>IF(AND($D618&lt;&gt;"",$D619=""),Calc!DH614,"")</f>
        <v/>
      </c>
      <c r="U619" s="8" t="str">
        <f>IF(AND($D618&lt;&gt;"",$D619=""),Calc!DI614,"")</f>
        <v/>
      </c>
      <c r="V619" s="8" t="str">
        <f>IF(AND($D618&lt;&gt;"",$D619=""),Calc!DJ614,"")</f>
        <v/>
      </c>
      <c r="W619" s="8" t="str">
        <f>IF(AND($D618&lt;&gt;"",$D619=""),Calc!DK614,"")</f>
        <v/>
      </c>
      <c r="X619" s="8" t="str">
        <f>IF(AND($D618&lt;&gt;"",$D619=""),Calc!DL614,"")</f>
        <v/>
      </c>
      <c r="Y619" s="8" t="str">
        <f>IF(AND($D618&lt;&gt;"",$D619=""),Calc!DM614,"")</f>
        <v/>
      </c>
      <c r="Z619" s="8" t="str">
        <f>IF(AND($D618&lt;&gt;"",$D619=""),Calc!DN614,"")</f>
        <v/>
      </c>
      <c r="AA619" s="8" t="str">
        <f>IF(AND($D618&lt;&gt;"",$D619=""),Calc!DO614,"")</f>
        <v/>
      </c>
      <c r="AB619" s="8" t="str">
        <f>IF(AND($D618&lt;&gt;"",$D619=""),Calc!DP614,"")</f>
        <v/>
      </c>
      <c r="AC619" s="8" t="str">
        <f>IF(AND($D618&lt;&gt;"",$D619=""),Calc!DQ614,"")</f>
        <v/>
      </c>
      <c r="AD619" s="8" t="str">
        <f>IF(AND($D618&lt;&gt;"",$D619=""),Calc!DR614,"")</f>
        <v/>
      </c>
      <c r="AE619" s="8" t="str">
        <f>IF(AND($D618&lt;&gt;"",$D619=""),Calc!DS614,"")</f>
        <v/>
      </c>
      <c r="AF619" s="8" t="str">
        <f>IF(AND($D618&lt;&gt;"",$D619=""),Calc!DT614,"")</f>
        <v/>
      </c>
      <c r="AG619" s="8" t="str">
        <f>IF(AND($D618&lt;&gt;"",$D619=""),Calc!DU614,"")</f>
        <v/>
      </c>
      <c r="AH619" s="8" t="str">
        <f>IF(AND($D618&lt;&gt;"",$D619=""),Calc!DV614,"")</f>
        <v/>
      </c>
      <c r="AI619" s="8" t="str">
        <f>IF(AND($D618&lt;&gt;"",$D619=""),Calc!DW614,"")</f>
        <v/>
      </c>
      <c r="AJ619" s="8" t="str">
        <f>IF(AND($D618&lt;&gt;"",$D619=""),Calc!DX614,"")</f>
        <v/>
      </c>
      <c r="AK619" s="8" t="str">
        <f>IF(AND($D618&lt;&gt;"",$D619=""),Calc!DY614,"")</f>
        <v/>
      </c>
      <c r="AL619" s="8" t="str">
        <f>IF(AND($D618&lt;&gt;"",$D619=""),Calc!DZ614,"")</f>
        <v/>
      </c>
      <c r="AM619" s="8" t="str">
        <f>IF(AND($D618&lt;&gt;"",$D619=""),Calc!EA614,"")</f>
        <v/>
      </c>
      <c r="AN619" s="8" t="str">
        <f>IF(AND($D618&lt;&gt;"",$D619=""),Calc!EB614,"")</f>
        <v/>
      </c>
      <c r="AO619" s="8" t="str">
        <f>IF(AND($D618&lt;&gt;"",$D619=""),Calc!EC614,"")</f>
        <v/>
      </c>
      <c r="AP619" s="8" t="str">
        <f>IF(AND($D618&lt;&gt;"",$D619=""),Calc!ED614,"")</f>
        <v/>
      </c>
      <c r="AQ619" s="8" t="str">
        <f>IF(AND($D618&lt;&gt;"",$D619=""),Calc!EE614,"")</f>
        <v/>
      </c>
      <c r="AR619" s="8" t="str">
        <f>IF(AND($D618&lt;&gt;"",$D619=""),Calc!EF614,"")</f>
        <v/>
      </c>
      <c r="AS619" s="8" t="str">
        <f>IF(AND($D618&lt;&gt;"",$D619=""),Calc!EG614,"")</f>
        <v/>
      </c>
      <c r="AT619" s="8" t="str">
        <f>IF(AND($D618&lt;&gt;"",$D619=""),Calc!EH614,"")</f>
        <v/>
      </c>
      <c r="AU619" s="8" t="str">
        <f>IF(AND($D618&lt;&gt;"",$D619=""),Calc!EI614,"")</f>
        <v/>
      </c>
      <c r="AV619" t="str">
        <f>IF(AND($D619&lt;&gt;"",$D620=""),Calc!EJ614,"")</f>
        <v/>
      </c>
      <c r="AW619" t="str">
        <f>IF(AND($D620&lt;&gt;"",$D621=""),Calc!EK614,"")</f>
        <v/>
      </c>
    </row>
    <row r="620" spans="3:49" x14ac:dyDescent="0.25">
      <c r="C620" s="5">
        <v>612</v>
      </c>
      <c r="E620" t="str">
        <f>IF(D620="","",Calc!G615)</f>
        <v/>
      </c>
      <c r="F620" t="str">
        <f>IF(D619="","",IF(Calc!H615="","Wait",IF(Calc!H615&lt;&gt;"","Play")))</f>
        <v/>
      </c>
      <c r="G620" t="str">
        <f>IF(D620="","",IF(Calc!I615=1,"W",IF(Calc!I615=-1,"L","")))</f>
        <v/>
      </c>
      <c r="H620" t="str">
        <f>IF(D620="","",IF(Finals!G620="","",IF(Calc!I615=-1,-Calc!BG614*I620,IF(Calc!I615=1,(36-Calc!BG614)*I620))))</f>
        <v/>
      </c>
      <c r="I620" t="str">
        <f t="shared" si="20"/>
        <v/>
      </c>
      <c r="J620" t="str">
        <f t="shared" si="19"/>
        <v/>
      </c>
      <c r="K620" t="str">
        <f ca="1">IF(J620&gt;K619,J620,K619)</f>
        <v/>
      </c>
      <c r="L620" t="str">
        <f ca="1">IF(AND(Calc!H615=1,D619&lt;&gt;""),Calc!BG614,"")</f>
        <v/>
      </c>
      <c r="M620" s="5" t="str">
        <f>IF(AND($D619&lt;&gt;"",$D620=""),Calc!DA615,"")</f>
        <v/>
      </c>
      <c r="N620" s="8" t="str">
        <f>IF(AND($D619&lt;&gt;"",$D620=""),Calc!DB615,"")</f>
        <v/>
      </c>
      <c r="O620" s="8" t="str">
        <f>IF(AND($D619&lt;&gt;"",$D620=""),Calc!DC615,"")</f>
        <v/>
      </c>
      <c r="P620" s="8" t="str">
        <f>IF(AND($D619&lt;&gt;"",$D620=""),Calc!DD615,"")</f>
        <v/>
      </c>
      <c r="Q620" s="8" t="str">
        <f>IF(AND($D619&lt;&gt;"",$D620=""),Calc!DE615,"")</f>
        <v/>
      </c>
      <c r="R620" s="8" t="str">
        <f>IF(AND($D619&lt;&gt;"",$D620=""),Calc!DF615,"")</f>
        <v/>
      </c>
      <c r="S620" s="8" t="str">
        <f>IF(AND($D619&lt;&gt;"",$D620=""),Calc!DG615,"")</f>
        <v/>
      </c>
      <c r="T620" s="8" t="str">
        <f>IF(AND($D619&lt;&gt;"",$D620=""),Calc!DH615,"")</f>
        <v/>
      </c>
      <c r="U620" s="8" t="str">
        <f>IF(AND($D619&lt;&gt;"",$D620=""),Calc!DI615,"")</f>
        <v/>
      </c>
      <c r="V620" s="8" t="str">
        <f>IF(AND($D619&lt;&gt;"",$D620=""),Calc!DJ615,"")</f>
        <v/>
      </c>
      <c r="W620" s="8" t="str">
        <f>IF(AND($D619&lt;&gt;"",$D620=""),Calc!DK615,"")</f>
        <v/>
      </c>
      <c r="X620" s="8" t="str">
        <f>IF(AND($D619&lt;&gt;"",$D620=""),Calc!DL615,"")</f>
        <v/>
      </c>
      <c r="Y620" s="8" t="str">
        <f>IF(AND($D619&lt;&gt;"",$D620=""),Calc!DM615,"")</f>
        <v/>
      </c>
      <c r="Z620" s="8" t="str">
        <f>IF(AND($D619&lt;&gt;"",$D620=""),Calc!DN615,"")</f>
        <v/>
      </c>
      <c r="AA620" s="8" t="str">
        <f>IF(AND($D619&lt;&gt;"",$D620=""),Calc!DO615,"")</f>
        <v/>
      </c>
      <c r="AB620" s="8" t="str">
        <f>IF(AND($D619&lt;&gt;"",$D620=""),Calc!DP615,"")</f>
        <v/>
      </c>
      <c r="AC620" s="8" t="str">
        <f>IF(AND($D619&lt;&gt;"",$D620=""),Calc!DQ615,"")</f>
        <v/>
      </c>
      <c r="AD620" s="8" t="str">
        <f>IF(AND($D619&lt;&gt;"",$D620=""),Calc!DR615,"")</f>
        <v/>
      </c>
      <c r="AE620" s="8" t="str">
        <f>IF(AND($D619&lt;&gt;"",$D620=""),Calc!DS615,"")</f>
        <v/>
      </c>
      <c r="AF620" s="8" t="str">
        <f>IF(AND($D619&lt;&gt;"",$D620=""),Calc!DT615,"")</f>
        <v/>
      </c>
      <c r="AG620" s="8" t="str">
        <f>IF(AND($D619&lt;&gt;"",$D620=""),Calc!DU615,"")</f>
        <v/>
      </c>
      <c r="AH620" s="8" t="str">
        <f>IF(AND($D619&lt;&gt;"",$D620=""),Calc!DV615,"")</f>
        <v/>
      </c>
      <c r="AI620" s="8" t="str">
        <f>IF(AND($D619&lt;&gt;"",$D620=""),Calc!DW615,"")</f>
        <v/>
      </c>
      <c r="AJ620" s="8" t="str">
        <f>IF(AND($D619&lt;&gt;"",$D620=""),Calc!DX615,"")</f>
        <v/>
      </c>
      <c r="AK620" s="8" t="str">
        <f>IF(AND($D619&lt;&gt;"",$D620=""),Calc!DY615,"")</f>
        <v/>
      </c>
      <c r="AL620" s="8" t="str">
        <f>IF(AND($D619&lt;&gt;"",$D620=""),Calc!DZ615,"")</f>
        <v/>
      </c>
      <c r="AM620" s="8" t="str">
        <f>IF(AND($D619&lt;&gt;"",$D620=""),Calc!EA615,"")</f>
        <v/>
      </c>
      <c r="AN620" s="8" t="str">
        <f>IF(AND($D619&lt;&gt;"",$D620=""),Calc!EB615,"")</f>
        <v/>
      </c>
      <c r="AO620" s="8" t="str">
        <f>IF(AND($D619&lt;&gt;"",$D620=""),Calc!EC615,"")</f>
        <v/>
      </c>
      <c r="AP620" s="8" t="str">
        <f>IF(AND($D619&lt;&gt;"",$D620=""),Calc!ED615,"")</f>
        <v/>
      </c>
      <c r="AQ620" s="8" t="str">
        <f>IF(AND($D619&lt;&gt;"",$D620=""),Calc!EE615,"")</f>
        <v/>
      </c>
      <c r="AR620" s="8" t="str">
        <f>IF(AND($D619&lt;&gt;"",$D620=""),Calc!EF615,"")</f>
        <v/>
      </c>
      <c r="AS620" s="8" t="str">
        <f>IF(AND($D619&lt;&gt;"",$D620=""),Calc!EG615,"")</f>
        <v/>
      </c>
      <c r="AT620" s="8" t="str">
        <f>IF(AND($D619&lt;&gt;"",$D620=""),Calc!EH615,"")</f>
        <v/>
      </c>
      <c r="AU620" s="8" t="str">
        <f>IF(AND($D619&lt;&gt;"",$D620=""),Calc!EI615,"")</f>
        <v/>
      </c>
      <c r="AV620" t="str">
        <f>IF(AND($D620&lt;&gt;"",$D621=""),Calc!EJ615,"")</f>
        <v/>
      </c>
      <c r="AW620" t="str">
        <f>IF(AND($D621&lt;&gt;"",$D622=""),Calc!EK615,"")</f>
        <v/>
      </c>
    </row>
    <row r="621" spans="3:49" x14ac:dyDescent="0.25">
      <c r="C621" s="5">
        <v>613</v>
      </c>
      <c r="E621" t="str">
        <f>IF(D621="","",Calc!G616)</f>
        <v/>
      </c>
      <c r="F621" t="str">
        <f>IF(D620="","",IF(Calc!H616="","Wait",IF(Calc!H616&lt;&gt;"","Play")))</f>
        <v/>
      </c>
      <c r="G621" t="str">
        <f>IF(D621="","",IF(Calc!I616=1,"W",IF(Calc!I616=-1,"L","")))</f>
        <v/>
      </c>
      <c r="H621" t="str">
        <f>IF(D621="","",IF(Finals!G621="","",IF(Calc!I616=-1,-Calc!BG615*I621,IF(Calc!I616=1,(36-Calc!BG615)*I621))))</f>
        <v/>
      </c>
      <c r="I621" t="str">
        <f t="shared" si="20"/>
        <v/>
      </c>
      <c r="J621" t="str">
        <f t="shared" si="19"/>
        <v/>
      </c>
      <c r="K621" t="str">
        <f ca="1">IF(J621&gt;K620,J621,K620)</f>
        <v/>
      </c>
      <c r="L621" t="str">
        <f ca="1">IF(AND(Calc!H616=1,D620&lt;&gt;""),Calc!BG615,"")</f>
        <v/>
      </c>
      <c r="M621" s="5" t="str">
        <f>IF(AND($D620&lt;&gt;"",$D621=""),Calc!DA616,"")</f>
        <v/>
      </c>
      <c r="N621" s="8" t="str">
        <f>IF(AND($D620&lt;&gt;"",$D621=""),Calc!DB616,"")</f>
        <v/>
      </c>
      <c r="O621" s="8" t="str">
        <f>IF(AND($D620&lt;&gt;"",$D621=""),Calc!DC616,"")</f>
        <v/>
      </c>
      <c r="P621" s="8" t="str">
        <f>IF(AND($D620&lt;&gt;"",$D621=""),Calc!DD616,"")</f>
        <v/>
      </c>
      <c r="Q621" s="8" t="str">
        <f>IF(AND($D620&lt;&gt;"",$D621=""),Calc!DE616,"")</f>
        <v/>
      </c>
      <c r="R621" s="8" t="str">
        <f>IF(AND($D620&lt;&gt;"",$D621=""),Calc!DF616,"")</f>
        <v/>
      </c>
      <c r="S621" s="8" t="str">
        <f>IF(AND($D620&lt;&gt;"",$D621=""),Calc!DG616,"")</f>
        <v/>
      </c>
      <c r="T621" s="8" t="str">
        <f>IF(AND($D620&lt;&gt;"",$D621=""),Calc!DH616,"")</f>
        <v/>
      </c>
      <c r="U621" s="8" t="str">
        <f>IF(AND($D620&lt;&gt;"",$D621=""),Calc!DI616,"")</f>
        <v/>
      </c>
      <c r="V621" s="8" t="str">
        <f>IF(AND($D620&lt;&gt;"",$D621=""),Calc!DJ616,"")</f>
        <v/>
      </c>
      <c r="W621" s="8" t="str">
        <f>IF(AND($D620&lt;&gt;"",$D621=""),Calc!DK616,"")</f>
        <v/>
      </c>
      <c r="X621" s="8" t="str">
        <f>IF(AND($D620&lt;&gt;"",$D621=""),Calc!DL616,"")</f>
        <v/>
      </c>
      <c r="Y621" s="8" t="str">
        <f>IF(AND($D620&lt;&gt;"",$D621=""),Calc!DM616,"")</f>
        <v/>
      </c>
      <c r="Z621" s="8" t="str">
        <f>IF(AND($D620&lt;&gt;"",$D621=""),Calc!DN616,"")</f>
        <v/>
      </c>
      <c r="AA621" s="8" t="str">
        <f>IF(AND($D620&lt;&gt;"",$D621=""),Calc!DO616,"")</f>
        <v/>
      </c>
      <c r="AB621" s="8" t="str">
        <f>IF(AND($D620&lt;&gt;"",$D621=""),Calc!DP616,"")</f>
        <v/>
      </c>
      <c r="AC621" s="8" t="str">
        <f>IF(AND($D620&lt;&gt;"",$D621=""),Calc!DQ616,"")</f>
        <v/>
      </c>
      <c r="AD621" s="8" t="str">
        <f>IF(AND($D620&lt;&gt;"",$D621=""),Calc!DR616,"")</f>
        <v/>
      </c>
      <c r="AE621" s="8" t="str">
        <f>IF(AND($D620&lt;&gt;"",$D621=""),Calc!DS616,"")</f>
        <v/>
      </c>
      <c r="AF621" s="8" t="str">
        <f>IF(AND($D620&lt;&gt;"",$D621=""),Calc!DT616,"")</f>
        <v/>
      </c>
      <c r="AG621" s="8" t="str">
        <f>IF(AND($D620&lt;&gt;"",$D621=""),Calc!DU616,"")</f>
        <v/>
      </c>
      <c r="AH621" s="8" t="str">
        <f>IF(AND($D620&lt;&gt;"",$D621=""),Calc!DV616,"")</f>
        <v/>
      </c>
      <c r="AI621" s="8" t="str">
        <f>IF(AND($D620&lt;&gt;"",$D621=""),Calc!DW616,"")</f>
        <v/>
      </c>
      <c r="AJ621" s="8" t="str">
        <f>IF(AND($D620&lt;&gt;"",$D621=""),Calc!DX616,"")</f>
        <v/>
      </c>
      <c r="AK621" s="8" t="str">
        <f>IF(AND($D620&lt;&gt;"",$D621=""),Calc!DY616,"")</f>
        <v/>
      </c>
      <c r="AL621" s="8" t="str">
        <f>IF(AND($D620&lt;&gt;"",$D621=""),Calc!DZ616,"")</f>
        <v/>
      </c>
      <c r="AM621" s="8" t="str">
        <f>IF(AND($D620&lt;&gt;"",$D621=""),Calc!EA616,"")</f>
        <v/>
      </c>
      <c r="AN621" s="8" t="str">
        <f>IF(AND($D620&lt;&gt;"",$D621=""),Calc!EB616,"")</f>
        <v/>
      </c>
      <c r="AO621" s="8" t="str">
        <f>IF(AND($D620&lt;&gt;"",$D621=""),Calc!EC616,"")</f>
        <v/>
      </c>
      <c r="AP621" s="8" t="str">
        <f>IF(AND($D620&lt;&gt;"",$D621=""),Calc!ED616,"")</f>
        <v/>
      </c>
      <c r="AQ621" s="8" t="str">
        <f>IF(AND($D620&lt;&gt;"",$D621=""),Calc!EE616,"")</f>
        <v/>
      </c>
      <c r="AR621" s="8" t="str">
        <f>IF(AND($D620&lt;&gt;"",$D621=""),Calc!EF616,"")</f>
        <v/>
      </c>
      <c r="AS621" s="8" t="str">
        <f>IF(AND($D620&lt;&gt;"",$D621=""),Calc!EG616,"")</f>
        <v/>
      </c>
      <c r="AT621" s="8" t="str">
        <f>IF(AND($D620&lt;&gt;"",$D621=""),Calc!EH616,"")</f>
        <v/>
      </c>
      <c r="AU621" s="8" t="str">
        <f>IF(AND($D620&lt;&gt;"",$D621=""),Calc!EI616,"")</f>
        <v/>
      </c>
      <c r="AV621" t="str">
        <f>IF(AND($D621&lt;&gt;"",$D622=""),Calc!EJ616,"")</f>
        <v/>
      </c>
      <c r="AW621" t="str">
        <f>IF(AND($D622&lt;&gt;"",$D623=""),Calc!EK616,"")</f>
        <v/>
      </c>
    </row>
    <row r="622" spans="3:49" x14ac:dyDescent="0.25">
      <c r="C622" s="5">
        <v>614</v>
      </c>
      <c r="E622" t="str">
        <f>IF(D622="","",Calc!G617)</f>
        <v/>
      </c>
      <c r="F622" t="str">
        <f>IF(D621="","",IF(Calc!H617="","Wait",IF(Calc!H617&lt;&gt;"","Play")))</f>
        <v/>
      </c>
      <c r="G622" t="str">
        <f>IF(D622="","",IF(Calc!I617=1,"W",IF(Calc!I617=-1,"L","")))</f>
        <v/>
      </c>
      <c r="H622" t="str">
        <f>IF(D622="","",IF(Finals!G622="","",IF(Calc!I617=-1,-Calc!BG616*I622,IF(Calc!I617=1,(36-Calc!BG616)*I622))))</f>
        <v/>
      </c>
      <c r="I622" t="str">
        <f t="shared" si="20"/>
        <v/>
      </c>
      <c r="J622" t="str">
        <f t="shared" si="19"/>
        <v/>
      </c>
      <c r="K622" t="str">
        <f ca="1">IF(J622&gt;K621,J622,K621)</f>
        <v/>
      </c>
      <c r="L622" t="str">
        <f ca="1">IF(AND(Calc!H617=1,D621&lt;&gt;""),Calc!BG616,"")</f>
        <v/>
      </c>
      <c r="M622" s="5" t="str">
        <f>IF(AND($D621&lt;&gt;"",$D622=""),Calc!DA617,"")</f>
        <v/>
      </c>
      <c r="N622" s="8" t="str">
        <f>IF(AND($D621&lt;&gt;"",$D622=""),Calc!DB617,"")</f>
        <v/>
      </c>
      <c r="O622" s="8" t="str">
        <f>IF(AND($D621&lt;&gt;"",$D622=""),Calc!DC617,"")</f>
        <v/>
      </c>
      <c r="P622" s="8" t="str">
        <f>IF(AND($D621&lt;&gt;"",$D622=""),Calc!DD617,"")</f>
        <v/>
      </c>
      <c r="Q622" s="8" t="str">
        <f>IF(AND($D621&lt;&gt;"",$D622=""),Calc!DE617,"")</f>
        <v/>
      </c>
      <c r="R622" s="8" t="str">
        <f>IF(AND($D621&lt;&gt;"",$D622=""),Calc!DF617,"")</f>
        <v/>
      </c>
      <c r="S622" s="8" t="str">
        <f>IF(AND($D621&lt;&gt;"",$D622=""),Calc!DG617,"")</f>
        <v/>
      </c>
      <c r="T622" s="8" t="str">
        <f>IF(AND($D621&lt;&gt;"",$D622=""),Calc!DH617,"")</f>
        <v/>
      </c>
      <c r="U622" s="8" t="str">
        <f>IF(AND($D621&lt;&gt;"",$D622=""),Calc!DI617,"")</f>
        <v/>
      </c>
      <c r="V622" s="8" t="str">
        <f>IF(AND($D621&lt;&gt;"",$D622=""),Calc!DJ617,"")</f>
        <v/>
      </c>
      <c r="W622" s="8" t="str">
        <f>IF(AND($D621&lt;&gt;"",$D622=""),Calc!DK617,"")</f>
        <v/>
      </c>
      <c r="X622" s="8" t="str">
        <f>IF(AND($D621&lt;&gt;"",$D622=""),Calc!DL617,"")</f>
        <v/>
      </c>
      <c r="Y622" s="8" t="str">
        <f>IF(AND($D621&lt;&gt;"",$D622=""),Calc!DM617,"")</f>
        <v/>
      </c>
      <c r="Z622" s="8" t="str">
        <f>IF(AND($D621&lt;&gt;"",$D622=""),Calc!DN617,"")</f>
        <v/>
      </c>
      <c r="AA622" s="8" t="str">
        <f>IF(AND($D621&lt;&gt;"",$D622=""),Calc!DO617,"")</f>
        <v/>
      </c>
      <c r="AB622" s="8" t="str">
        <f>IF(AND($D621&lt;&gt;"",$D622=""),Calc!DP617,"")</f>
        <v/>
      </c>
      <c r="AC622" s="8" t="str">
        <f>IF(AND($D621&lt;&gt;"",$D622=""),Calc!DQ617,"")</f>
        <v/>
      </c>
      <c r="AD622" s="8" t="str">
        <f>IF(AND($D621&lt;&gt;"",$D622=""),Calc!DR617,"")</f>
        <v/>
      </c>
      <c r="AE622" s="8" t="str">
        <f>IF(AND($D621&lt;&gt;"",$D622=""),Calc!DS617,"")</f>
        <v/>
      </c>
      <c r="AF622" s="8" t="str">
        <f>IF(AND($D621&lt;&gt;"",$D622=""),Calc!DT617,"")</f>
        <v/>
      </c>
      <c r="AG622" s="8" t="str">
        <f>IF(AND($D621&lt;&gt;"",$D622=""),Calc!DU617,"")</f>
        <v/>
      </c>
      <c r="AH622" s="8" t="str">
        <f>IF(AND($D621&lt;&gt;"",$D622=""),Calc!DV617,"")</f>
        <v/>
      </c>
      <c r="AI622" s="8" t="str">
        <f>IF(AND($D621&lt;&gt;"",$D622=""),Calc!DW617,"")</f>
        <v/>
      </c>
      <c r="AJ622" s="8" t="str">
        <f>IF(AND($D621&lt;&gt;"",$D622=""),Calc!DX617,"")</f>
        <v/>
      </c>
      <c r="AK622" s="8" t="str">
        <f>IF(AND($D621&lt;&gt;"",$D622=""),Calc!DY617,"")</f>
        <v/>
      </c>
      <c r="AL622" s="8" t="str">
        <f>IF(AND($D621&lt;&gt;"",$D622=""),Calc!DZ617,"")</f>
        <v/>
      </c>
      <c r="AM622" s="8" t="str">
        <f>IF(AND($D621&lt;&gt;"",$D622=""),Calc!EA617,"")</f>
        <v/>
      </c>
      <c r="AN622" s="8" t="str">
        <f>IF(AND($D621&lt;&gt;"",$D622=""),Calc!EB617,"")</f>
        <v/>
      </c>
      <c r="AO622" s="8" t="str">
        <f>IF(AND($D621&lt;&gt;"",$D622=""),Calc!EC617,"")</f>
        <v/>
      </c>
      <c r="AP622" s="8" t="str">
        <f>IF(AND($D621&lt;&gt;"",$D622=""),Calc!ED617,"")</f>
        <v/>
      </c>
      <c r="AQ622" s="8" t="str">
        <f>IF(AND($D621&lt;&gt;"",$D622=""),Calc!EE617,"")</f>
        <v/>
      </c>
      <c r="AR622" s="8" t="str">
        <f>IF(AND($D621&lt;&gt;"",$D622=""),Calc!EF617,"")</f>
        <v/>
      </c>
      <c r="AS622" s="8" t="str">
        <f>IF(AND($D621&lt;&gt;"",$D622=""),Calc!EG617,"")</f>
        <v/>
      </c>
      <c r="AT622" s="8" t="str">
        <f>IF(AND($D621&lt;&gt;"",$D622=""),Calc!EH617,"")</f>
        <v/>
      </c>
      <c r="AU622" s="8" t="str">
        <f>IF(AND($D621&lt;&gt;"",$D622=""),Calc!EI617,"")</f>
        <v/>
      </c>
      <c r="AV622" t="str">
        <f>IF(AND($D622&lt;&gt;"",$D623=""),Calc!EJ617,"")</f>
        <v/>
      </c>
      <c r="AW622" t="str">
        <f>IF(AND($D623&lt;&gt;"",$D624=""),Calc!EK617,"")</f>
        <v/>
      </c>
    </row>
    <row r="623" spans="3:49" x14ac:dyDescent="0.25">
      <c r="C623" s="5">
        <v>615</v>
      </c>
      <c r="E623" t="str">
        <f>IF(D623="","",Calc!G618)</f>
        <v/>
      </c>
      <c r="F623" t="str">
        <f>IF(D622="","",IF(Calc!H618="","Wait",IF(Calc!H618&lt;&gt;"","Play")))</f>
        <v/>
      </c>
      <c r="G623" t="str">
        <f>IF(D623="","",IF(Calc!I618=1,"W",IF(Calc!I618=-1,"L","")))</f>
        <v/>
      </c>
      <c r="H623" t="str">
        <f>IF(D623="","",IF(Finals!G623="","",IF(Calc!I618=-1,-Calc!BG617*I623,IF(Calc!I618=1,(36-Calc!BG617)*I623))))</f>
        <v/>
      </c>
      <c r="I623" t="str">
        <f t="shared" si="20"/>
        <v/>
      </c>
      <c r="J623" t="str">
        <f t="shared" si="19"/>
        <v/>
      </c>
      <c r="K623" t="str">
        <f ca="1">IF(J623&gt;K622,J623,K622)</f>
        <v/>
      </c>
      <c r="L623" t="str">
        <f ca="1">IF(AND(Calc!H618=1,D622&lt;&gt;""),Calc!BG617,"")</f>
        <v/>
      </c>
      <c r="M623" s="5" t="str">
        <f>IF(AND($D622&lt;&gt;"",$D623=""),Calc!DA618,"")</f>
        <v/>
      </c>
      <c r="N623" s="8" t="str">
        <f>IF(AND($D622&lt;&gt;"",$D623=""),Calc!DB618,"")</f>
        <v/>
      </c>
      <c r="O623" s="8" t="str">
        <f>IF(AND($D622&lt;&gt;"",$D623=""),Calc!DC618,"")</f>
        <v/>
      </c>
      <c r="P623" s="8" t="str">
        <f>IF(AND($D622&lt;&gt;"",$D623=""),Calc!DD618,"")</f>
        <v/>
      </c>
      <c r="Q623" s="8" t="str">
        <f>IF(AND($D622&lt;&gt;"",$D623=""),Calc!DE618,"")</f>
        <v/>
      </c>
      <c r="R623" s="8" t="str">
        <f>IF(AND($D622&lt;&gt;"",$D623=""),Calc!DF618,"")</f>
        <v/>
      </c>
      <c r="S623" s="8" t="str">
        <f>IF(AND($D622&lt;&gt;"",$D623=""),Calc!DG618,"")</f>
        <v/>
      </c>
      <c r="T623" s="8" t="str">
        <f>IF(AND($D622&lt;&gt;"",$D623=""),Calc!DH618,"")</f>
        <v/>
      </c>
      <c r="U623" s="8" t="str">
        <f>IF(AND($D622&lt;&gt;"",$D623=""),Calc!DI618,"")</f>
        <v/>
      </c>
      <c r="V623" s="8" t="str">
        <f>IF(AND($D622&lt;&gt;"",$D623=""),Calc!DJ618,"")</f>
        <v/>
      </c>
      <c r="W623" s="8" t="str">
        <f>IF(AND($D622&lt;&gt;"",$D623=""),Calc!DK618,"")</f>
        <v/>
      </c>
      <c r="X623" s="8" t="str">
        <f>IF(AND($D622&lt;&gt;"",$D623=""),Calc!DL618,"")</f>
        <v/>
      </c>
      <c r="Y623" s="8" t="str">
        <f>IF(AND($D622&lt;&gt;"",$D623=""),Calc!DM618,"")</f>
        <v/>
      </c>
      <c r="Z623" s="8" t="str">
        <f>IF(AND($D622&lt;&gt;"",$D623=""),Calc!DN618,"")</f>
        <v/>
      </c>
      <c r="AA623" s="8" t="str">
        <f>IF(AND($D622&lt;&gt;"",$D623=""),Calc!DO618,"")</f>
        <v/>
      </c>
      <c r="AB623" s="8" t="str">
        <f>IF(AND($D622&lt;&gt;"",$D623=""),Calc!DP618,"")</f>
        <v/>
      </c>
      <c r="AC623" s="8" t="str">
        <f>IF(AND($D622&lt;&gt;"",$D623=""),Calc!DQ618,"")</f>
        <v/>
      </c>
      <c r="AD623" s="8" t="str">
        <f>IF(AND($D622&lt;&gt;"",$D623=""),Calc!DR618,"")</f>
        <v/>
      </c>
      <c r="AE623" s="8" t="str">
        <f>IF(AND($D622&lt;&gt;"",$D623=""),Calc!DS618,"")</f>
        <v/>
      </c>
      <c r="AF623" s="8" t="str">
        <f>IF(AND($D622&lt;&gt;"",$D623=""),Calc!DT618,"")</f>
        <v/>
      </c>
      <c r="AG623" s="8" t="str">
        <f>IF(AND($D622&lt;&gt;"",$D623=""),Calc!DU618,"")</f>
        <v/>
      </c>
      <c r="AH623" s="8" t="str">
        <f>IF(AND($D622&lt;&gt;"",$D623=""),Calc!DV618,"")</f>
        <v/>
      </c>
      <c r="AI623" s="8" t="str">
        <f>IF(AND($D622&lt;&gt;"",$D623=""),Calc!DW618,"")</f>
        <v/>
      </c>
      <c r="AJ623" s="8" t="str">
        <f>IF(AND($D622&lt;&gt;"",$D623=""),Calc!DX618,"")</f>
        <v/>
      </c>
      <c r="AK623" s="8" t="str">
        <f>IF(AND($D622&lt;&gt;"",$D623=""),Calc!DY618,"")</f>
        <v/>
      </c>
      <c r="AL623" s="8" t="str">
        <f>IF(AND($D622&lt;&gt;"",$D623=""),Calc!DZ618,"")</f>
        <v/>
      </c>
      <c r="AM623" s="8" t="str">
        <f>IF(AND($D622&lt;&gt;"",$D623=""),Calc!EA618,"")</f>
        <v/>
      </c>
      <c r="AN623" s="8" t="str">
        <f>IF(AND($D622&lt;&gt;"",$D623=""),Calc!EB618,"")</f>
        <v/>
      </c>
      <c r="AO623" s="8" t="str">
        <f>IF(AND($D622&lt;&gt;"",$D623=""),Calc!EC618,"")</f>
        <v/>
      </c>
      <c r="AP623" s="8" t="str">
        <f>IF(AND($D622&lt;&gt;"",$D623=""),Calc!ED618,"")</f>
        <v/>
      </c>
      <c r="AQ623" s="8" t="str">
        <f>IF(AND($D622&lt;&gt;"",$D623=""),Calc!EE618,"")</f>
        <v/>
      </c>
      <c r="AR623" s="8" t="str">
        <f>IF(AND($D622&lt;&gt;"",$D623=""),Calc!EF618,"")</f>
        <v/>
      </c>
      <c r="AS623" s="8" t="str">
        <f>IF(AND($D622&lt;&gt;"",$D623=""),Calc!EG618,"")</f>
        <v/>
      </c>
      <c r="AT623" s="8" t="str">
        <f>IF(AND($D622&lt;&gt;"",$D623=""),Calc!EH618,"")</f>
        <v/>
      </c>
      <c r="AU623" s="8" t="str">
        <f>IF(AND($D622&lt;&gt;"",$D623=""),Calc!EI618,"")</f>
        <v/>
      </c>
      <c r="AV623" t="str">
        <f>IF(AND($D623&lt;&gt;"",$D624=""),Calc!EJ618,"")</f>
        <v/>
      </c>
      <c r="AW623" t="str">
        <f>IF(AND($D624&lt;&gt;"",$D625=""),Calc!EK618,"")</f>
        <v/>
      </c>
    </row>
    <row r="624" spans="3:49" x14ac:dyDescent="0.25">
      <c r="C624" s="5">
        <v>616</v>
      </c>
      <c r="E624" t="str">
        <f>IF(D624="","",Calc!G619)</f>
        <v/>
      </c>
      <c r="F624" t="str">
        <f>IF(D623="","",IF(Calc!H619="","Wait",IF(Calc!H619&lt;&gt;"","Play")))</f>
        <v/>
      </c>
      <c r="G624" t="str">
        <f>IF(D624="","",IF(Calc!I619=1,"W",IF(Calc!I619=-1,"L","")))</f>
        <v/>
      </c>
      <c r="H624" t="str">
        <f>IF(D624="","",IF(Finals!G624="","",IF(Calc!I619=-1,-Calc!BG618*I624,IF(Calc!I619=1,(36-Calc!BG618)*I624))))</f>
        <v/>
      </c>
      <c r="I624" t="str">
        <f t="shared" si="20"/>
        <v/>
      </c>
      <c r="J624" t="str">
        <f t="shared" si="19"/>
        <v/>
      </c>
      <c r="K624" t="str">
        <f ca="1">IF(J624&gt;K623,J624,K623)</f>
        <v/>
      </c>
      <c r="L624" t="str">
        <f ca="1">IF(AND(Calc!H619=1,D623&lt;&gt;""),Calc!BG618,"")</f>
        <v/>
      </c>
      <c r="M624" s="5" t="str">
        <f>IF(AND($D623&lt;&gt;"",$D624=""),Calc!DA619,"")</f>
        <v/>
      </c>
      <c r="N624" s="8" t="str">
        <f>IF(AND($D623&lt;&gt;"",$D624=""),Calc!DB619,"")</f>
        <v/>
      </c>
      <c r="O624" s="8" t="str">
        <f>IF(AND($D623&lt;&gt;"",$D624=""),Calc!DC619,"")</f>
        <v/>
      </c>
      <c r="P624" s="8" t="str">
        <f>IF(AND($D623&lt;&gt;"",$D624=""),Calc!DD619,"")</f>
        <v/>
      </c>
      <c r="Q624" s="8" t="str">
        <f>IF(AND($D623&lt;&gt;"",$D624=""),Calc!DE619,"")</f>
        <v/>
      </c>
      <c r="R624" s="8" t="str">
        <f>IF(AND($D623&lt;&gt;"",$D624=""),Calc!DF619,"")</f>
        <v/>
      </c>
      <c r="S624" s="8" t="str">
        <f>IF(AND($D623&lt;&gt;"",$D624=""),Calc!DG619,"")</f>
        <v/>
      </c>
      <c r="T624" s="8" t="str">
        <f>IF(AND($D623&lt;&gt;"",$D624=""),Calc!DH619,"")</f>
        <v/>
      </c>
      <c r="U624" s="8" t="str">
        <f>IF(AND($D623&lt;&gt;"",$D624=""),Calc!DI619,"")</f>
        <v/>
      </c>
      <c r="V624" s="8" t="str">
        <f>IF(AND($D623&lt;&gt;"",$D624=""),Calc!DJ619,"")</f>
        <v/>
      </c>
      <c r="W624" s="8" t="str">
        <f>IF(AND($D623&lt;&gt;"",$D624=""),Calc!DK619,"")</f>
        <v/>
      </c>
      <c r="X624" s="8" t="str">
        <f>IF(AND($D623&lt;&gt;"",$D624=""),Calc!DL619,"")</f>
        <v/>
      </c>
      <c r="Y624" s="8" t="str">
        <f>IF(AND($D623&lt;&gt;"",$D624=""),Calc!DM619,"")</f>
        <v/>
      </c>
      <c r="Z624" s="8" t="str">
        <f>IF(AND($D623&lt;&gt;"",$D624=""),Calc!DN619,"")</f>
        <v/>
      </c>
      <c r="AA624" s="8" t="str">
        <f>IF(AND($D623&lt;&gt;"",$D624=""),Calc!DO619,"")</f>
        <v/>
      </c>
      <c r="AB624" s="8" t="str">
        <f>IF(AND($D623&lt;&gt;"",$D624=""),Calc!DP619,"")</f>
        <v/>
      </c>
      <c r="AC624" s="8" t="str">
        <f>IF(AND($D623&lt;&gt;"",$D624=""),Calc!DQ619,"")</f>
        <v/>
      </c>
      <c r="AD624" s="8" t="str">
        <f>IF(AND($D623&lt;&gt;"",$D624=""),Calc!DR619,"")</f>
        <v/>
      </c>
      <c r="AE624" s="8" t="str">
        <f>IF(AND($D623&lt;&gt;"",$D624=""),Calc!DS619,"")</f>
        <v/>
      </c>
      <c r="AF624" s="8" t="str">
        <f>IF(AND($D623&lt;&gt;"",$D624=""),Calc!DT619,"")</f>
        <v/>
      </c>
      <c r="AG624" s="8" t="str">
        <f>IF(AND($D623&lt;&gt;"",$D624=""),Calc!DU619,"")</f>
        <v/>
      </c>
      <c r="AH624" s="8" t="str">
        <f>IF(AND($D623&lt;&gt;"",$D624=""),Calc!DV619,"")</f>
        <v/>
      </c>
      <c r="AI624" s="8" t="str">
        <f>IF(AND($D623&lt;&gt;"",$D624=""),Calc!DW619,"")</f>
        <v/>
      </c>
      <c r="AJ624" s="8" t="str">
        <f>IF(AND($D623&lt;&gt;"",$D624=""),Calc!DX619,"")</f>
        <v/>
      </c>
      <c r="AK624" s="8" t="str">
        <f>IF(AND($D623&lt;&gt;"",$D624=""),Calc!DY619,"")</f>
        <v/>
      </c>
      <c r="AL624" s="8" t="str">
        <f>IF(AND($D623&lt;&gt;"",$D624=""),Calc!DZ619,"")</f>
        <v/>
      </c>
      <c r="AM624" s="8" t="str">
        <f>IF(AND($D623&lt;&gt;"",$D624=""),Calc!EA619,"")</f>
        <v/>
      </c>
      <c r="AN624" s="8" t="str">
        <f>IF(AND($D623&lt;&gt;"",$D624=""),Calc!EB619,"")</f>
        <v/>
      </c>
      <c r="AO624" s="8" t="str">
        <f>IF(AND($D623&lt;&gt;"",$D624=""),Calc!EC619,"")</f>
        <v/>
      </c>
      <c r="AP624" s="8" t="str">
        <f>IF(AND($D623&lt;&gt;"",$D624=""),Calc!ED619,"")</f>
        <v/>
      </c>
      <c r="AQ624" s="8" t="str">
        <f>IF(AND($D623&lt;&gt;"",$D624=""),Calc!EE619,"")</f>
        <v/>
      </c>
      <c r="AR624" s="8" t="str">
        <f>IF(AND($D623&lt;&gt;"",$D624=""),Calc!EF619,"")</f>
        <v/>
      </c>
      <c r="AS624" s="8" t="str">
        <f>IF(AND($D623&lt;&gt;"",$D624=""),Calc!EG619,"")</f>
        <v/>
      </c>
      <c r="AT624" s="8" t="str">
        <f>IF(AND($D623&lt;&gt;"",$D624=""),Calc!EH619,"")</f>
        <v/>
      </c>
      <c r="AU624" s="8" t="str">
        <f>IF(AND($D623&lt;&gt;"",$D624=""),Calc!EI619,"")</f>
        <v/>
      </c>
      <c r="AV624" t="str">
        <f>IF(AND($D624&lt;&gt;"",$D625=""),Calc!EJ619,"")</f>
        <v/>
      </c>
      <c r="AW624" t="str">
        <f>IF(AND($D625&lt;&gt;"",$D626=""),Calc!EK619,"")</f>
        <v/>
      </c>
    </row>
    <row r="625" spans="3:49" x14ac:dyDescent="0.25">
      <c r="C625" s="5">
        <v>617</v>
      </c>
      <c r="E625" t="str">
        <f>IF(D625="","",Calc!G620)</f>
        <v/>
      </c>
      <c r="F625" t="str">
        <f>IF(D624="","",IF(Calc!H620="","Wait",IF(Calc!H620&lt;&gt;"","Play")))</f>
        <v/>
      </c>
      <c r="G625" t="str">
        <f>IF(D625="","",IF(Calc!I620=1,"W",IF(Calc!I620=-1,"L","")))</f>
        <v/>
      </c>
      <c r="H625" t="str">
        <f>IF(D625="","",IF(Finals!G625="","",IF(Calc!I620=-1,-Calc!BG619*I625,IF(Calc!I620=1,(36-Calc!BG619)*I625))))</f>
        <v/>
      </c>
      <c r="I625" t="str">
        <f t="shared" si="20"/>
        <v/>
      </c>
      <c r="J625" t="str">
        <f t="shared" si="19"/>
        <v/>
      </c>
      <c r="K625" t="str">
        <f ca="1">IF(J625&gt;K624,J625,K624)</f>
        <v/>
      </c>
      <c r="L625" t="str">
        <f ca="1">IF(AND(Calc!H620=1,D624&lt;&gt;""),Calc!BG619,"")</f>
        <v/>
      </c>
      <c r="M625" s="5" t="str">
        <f>IF(AND($D624&lt;&gt;"",$D625=""),Calc!DA620,"")</f>
        <v/>
      </c>
      <c r="N625" s="8" t="str">
        <f>IF(AND($D624&lt;&gt;"",$D625=""),Calc!DB620,"")</f>
        <v/>
      </c>
      <c r="O625" s="8" t="str">
        <f>IF(AND($D624&lt;&gt;"",$D625=""),Calc!DC620,"")</f>
        <v/>
      </c>
      <c r="P625" s="8" t="str">
        <f>IF(AND($D624&lt;&gt;"",$D625=""),Calc!DD620,"")</f>
        <v/>
      </c>
      <c r="Q625" s="8" t="str">
        <f>IF(AND($D624&lt;&gt;"",$D625=""),Calc!DE620,"")</f>
        <v/>
      </c>
      <c r="R625" s="8" t="str">
        <f>IF(AND($D624&lt;&gt;"",$D625=""),Calc!DF620,"")</f>
        <v/>
      </c>
      <c r="S625" s="8" t="str">
        <f>IF(AND($D624&lt;&gt;"",$D625=""),Calc!DG620,"")</f>
        <v/>
      </c>
      <c r="T625" s="8" t="str">
        <f>IF(AND($D624&lt;&gt;"",$D625=""),Calc!DH620,"")</f>
        <v/>
      </c>
      <c r="U625" s="8" t="str">
        <f>IF(AND($D624&lt;&gt;"",$D625=""),Calc!DI620,"")</f>
        <v/>
      </c>
      <c r="V625" s="8" t="str">
        <f>IF(AND($D624&lt;&gt;"",$D625=""),Calc!DJ620,"")</f>
        <v/>
      </c>
      <c r="W625" s="8" t="str">
        <f>IF(AND($D624&lt;&gt;"",$D625=""),Calc!DK620,"")</f>
        <v/>
      </c>
      <c r="X625" s="8" t="str">
        <f>IF(AND($D624&lt;&gt;"",$D625=""),Calc!DL620,"")</f>
        <v/>
      </c>
      <c r="Y625" s="8" t="str">
        <f>IF(AND($D624&lt;&gt;"",$D625=""),Calc!DM620,"")</f>
        <v/>
      </c>
      <c r="Z625" s="8" t="str">
        <f>IF(AND($D624&lt;&gt;"",$D625=""),Calc!DN620,"")</f>
        <v/>
      </c>
      <c r="AA625" s="8" t="str">
        <f>IF(AND($D624&lt;&gt;"",$D625=""),Calc!DO620,"")</f>
        <v/>
      </c>
      <c r="AB625" s="8" t="str">
        <f>IF(AND($D624&lt;&gt;"",$D625=""),Calc!DP620,"")</f>
        <v/>
      </c>
      <c r="AC625" s="8" t="str">
        <f>IF(AND($D624&lt;&gt;"",$D625=""),Calc!DQ620,"")</f>
        <v/>
      </c>
      <c r="AD625" s="8" t="str">
        <f>IF(AND($D624&lt;&gt;"",$D625=""),Calc!DR620,"")</f>
        <v/>
      </c>
      <c r="AE625" s="8" t="str">
        <f>IF(AND($D624&lt;&gt;"",$D625=""),Calc!DS620,"")</f>
        <v/>
      </c>
      <c r="AF625" s="8" t="str">
        <f>IF(AND($D624&lt;&gt;"",$D625=""),Calc!DT620,"")</f>
        <v/>
      </c>
      <c r="AG625" s="8" t="str">
        <f>IF(AND($D624&lt;&gt;"",$D625=""),Calc!DU620,"")</f>
        <v/>
      </c>
      <c r="AH625" s="8" t="str">
        <f>IF(AND($D624&lt;&gt;"",$D625=""),Calc!DV620,"")</f>
        <v/>
      </c>
      <c r="AI625" s="8" t="str">
        <f>IF(AND($D624&lt;&gt;"",$D625=""),Calc!DW620,"")</f>
        <v/>
      </c>
      <c r="AJ625" s="8" t="str">
        <f>IF(AND($D624&lt;&gt;"",$D625=""),Calc!DX620,"")</f>
        <v/>
      </c>
      <c r="AK625" s="8" t="str">
        <f>IF(AND($D624&lt;&gt;"",$D625=""),Calc!DY620,"")</f>
        <v/>
      </c>
      <c r="AL625" s="8" t="str">
        <f>IF(AND($D624&lt;&gt;"",$D625=""),Calc!DZ620,"")</f>
        <v/>
      </c>
      <c r="AM625" s="8" t="str">
        <f>IF(AND($D624&lt;&gt;"",$D625=""),Calc!EA620,"")</f>
        <v/>
      </c>
      <c r="AN625" s="8" t="str">
        <f>IF(AND($D624&lt;&gt;"",$D625=""),Calc!EB620,"")</f>
        <v/>
      </c>
      <c r="AO625" s="8" t="str">
        <f>IF(AND($D624&lt;&gt;"",$D625=""),Calc!EC620,"")</f>
        <v/>
      </c>
      <c r="AP625" s="8" t="str">
        <f>IF(AND($D624&lt;&gt;"",$D625=""),Calc!ED620,"")</f>
        <v/>
      </c>
      <c r="AQ625" s="8" t="str">
        <f>IF(AND($D624&lt;&gt;"",$D625=""),Calc!EE620,"")</f>
        <v/>
      </c>
      <c r="AR625" s="8" t="str">
        <f>IF(AND($D624&lt;&gt;"",$D625=""),Calc!EF620,"")</f>
        <v/>
      </c>
      <c r="AS625" s="8" t="str">
        <f>IF(AND($D624&lt;&gt;"",$D625=""),Calc!EG620,"")</f>
        <v/>
      </c>
      <c r="AT625" s="8" t="str">
        <f>IF(AND($D624&lt;&gt;"",$D625=""),Calc!EH620,"")</f>
        <v/>
      </c>
      <c r="AU625" s="8" t="str">
        <f>IF(AND($D624&lt;&gt;"",$D625=""),Calc!EI620,"")</f>
        <v/>
      </c>
      <c r="AV625" t="str">
        <f>IF(AND($D625&lt;&gt;"",$D626=""),Calc!EJ620,"")</f>
        <v/>
      </c>
      <c r="AW625" t="str">
        <f>IF(AND($D626&lt;&gt;"",$D627=""),Calc!EK620,"")</f>
        <v/>
      </c>
    </row>
    <row r="626" spans="3:49" x14ac:dyDescent="0.25">
      <c r="C626" s="5">
        <v>618</v>
      </c>
      <c r="E626" t="str">
        <f>IF(D626="","",Calc!G621)</f>
        <v/>
      </c>
      <c r="F626" t="str">
        <f>IF(D625="","",IF(Calc!H621="","Wait",IF(Calc!H621&lt;&gt;"","Play")))</f>
        <v/>
      </c>
      <c r="G626" t="str">
        <f>IF(D626="","",IF(Calc!I621=1,"W",IF(Calc!I621=-1,"L","")))</f>
        <v/>
      </c>
      <c r="H626" t="str">
        <f>IF(D626="","",IF(Finals!G626="","",IF(Calc!I621=-1,-Calc!BG620*I626,IF(Calc!I621=1,(36-Calc!BG620)*I626))))</f>
        <v/>
      </c>
      <c r="I626" t="str">
        <f t="shared" si="20"/>
        <v/>
      </c>
      <c r="J626" t="str">
        <f t="shared" si="19"/>
        <v/>
      </c>
      <c r="K626" t="str">
        <f ca="1">IF(J626&gt;K625,J626,K625)</f>
        <v/>
      </c>
      <c r="L626" t="str">
        <f ca="1">IF(AND(Calc!H621=1,D625&lt;&gt;""),Calc!BG620,"")</f>
        <v/>
      </c>
      <c r="M626" s="5" t="str">
        <f>IF(AND($D625&lt;&gt;"",$D626=""),Calc!DA621,"")</f>
        <v/>
      </c>
      <c r="N626" s="8" t="str">
        <f>IF(AND($D625&lt;&gt;"",$D626=""),Calc!DB621,"")</f>
        <v/>
      </c>
      <c r="O626" s="8" t="str">
        <f>IF(AND($D625&lt;&gt;"",$D626=""),Calc!DC621,"")</f>
        <v/>
      </c>
      <c r="P626" s="8" t="str">
        <f>IF(AND($D625&lt;&gt;"",$D626=""),Calc!DD621,"")</f>
        <v/>
      </c>
      <c r="Q626" s="8" t="str">
        <f>IF(AND($D625&lt;&gt;"",$D626=""),Calc!DE621,"")</f>
        <v/>
      </c>
      <c r="R626" s="8" t="str">
        <f>IF(AND($D625&lt;&gt;"",$D626=""),Calc!DF621,"")</f>
        <v/>
      </c>
      <c r="S626" s="8" t="str">
        <f>IF(AND($D625&lt;&gt;"",$D626=""),Calc!DG621,"")</f>
        <v/>
      </c>
      <c r="T626" s="8" t="str">
        <f>IF(AND($D625&lt;&gt;"",$D626=""),Calc!DH621,"")</f>
        <v/>
      </c>
      <c r="U626" s="8" t="str">
        <f>IF(AND($D625&lt;&gt;"",$D626=""),Calc!DI621,"")</f>
        <v/>
      </c>
      <c r="V626" s="8" t="str">
        <f>IF(AND($D625&lt;&gt;"",$D626=""),Calc!DJ621,"")</f>
        <v/>
      </c>
      <c r="W626" s="8" t="str">
        <f>IF(AND($D625&lt;&gt;"",$D626=""),Calc!DK621,"")</f>
        <v/>
      </c>
      <c r="X626" s="8" t="str">
        <f>IF(AND($D625&lt;&gt;"",$D626=""),Calc!DL621,"")</f>
        <v/>
      </c>
      <c r="Y626" s="8" t="str">
        <f>IF(AND($D625&lt;&gt;"",$D626=""),Calc!DM621,"")</f>
        <v/>
      </c>
      <c r="Z626" s="8" t="str">
        <f>IF(AND($D625&lt;&gt;"",$D626=""),Calc!DN621,"")</f>
        <v/>
      </c>
      <c r="AA626" s="8" t="str">
        <f>IF(AND($D625&lt;&gt;"",$D626=""),Calc!DO621,"")</f>
        <v/>
      </c>
      <c r="AB626" s="8" t="str">
        <f>IF(AND($D625&lt;&gt;"",$D626=""),Calc!DP621,"")</f>
        <v/>
      </c>
      <c r="AC626" s="8" t="str">
        <f>IF(AND($D625&lt;&gt;"",$D626=""),Calc!DQ621,"")</f>
        <v/>
      </c>
      <c r="AD626" s="8" t="str">
        <f>IF(AND($D625&lt;&gt;"",$D626=""),Calc!DR621,"")</f>
        <v/>
      </c>
      <c r="AE626" s="8" t="str">
        <f>IF(AND($D625&lt;&gt;"",$D626=""),Calc!DS621,"")</f>
        <v/>
      </c>
      <c r="AF626" s="8" t="str">
        <f>IF(AND($D625&lt;&gt;"",$D626=""),Calc!DT621,"")</f>
        <v/>
      </c>
      <c r="AG626" s="8" t="str">
        <f>IF(AND($D625&lt;&gt;"",$D626=""),Calc!DU621,"")</f>
        <v/>
      </c>
      <c r="AH626" s="8" t="str">
        <f>IF(AND($D625&lt;&gt;"",$D626=""),Calc!DV621,"")</f>
        <v/>
      </c>
      <c r="AI626" s="8" t="str">
        <f>IF(AND($D625&lt;&gt;"",$D626=""),Calc!DW621,"")</f>
        <v/>
      </c>
      <c r="AJ626" s="8" t="str">
        <f>IF(AND($D625&lt;&gt;"",$D626=""),Calc!DX621,"")</f>
        <v/>
      </c>
      <c r="AK626" s="8" t="str">
        <f>IF(AND($D625&lt;&gt;"",$D626=""),Calc!DY621,"")</f>
        <v/>
      </c>
      <c r="AL626" s="8" t="str">
        <f>IF(AND($D625&lt;&gt;"",$D626=""),Calc!DZ621,"")</f>
        <v/>
      </c>
      <c r="AM626" s="8" t="str">
        <f>IF(AND($D625&lt;&gt;"",$D626=""),Calc!EA621,"")</f>
        <v/>
      </c>
      <c r="AN626" s="8" t="str">
        <f>IF(AND($D625&lt;&gt;"",$D626=""),Calc!EB621,"")</f>
        <v/>
      </c>
      <c r="AO626" s="8" t="str">
        <f>IF(AND($D625&lt;&gt;"",$D626=""),Calc!EC621,"")</f>
        <v/>
      </c>
      <c r="AP626" s="8" t="str">
        <f>IF(AND($D625&lt;&gt;"",$D626=""),Calc!ED621,"")</f>
        <v/>
      </c>
      <c r="AQ626" s="8" t="str">
        <f>IF(AND($D625&lt;&gt;"",$D626=""),Calc!EE621,"")</f>
        <v/>
      </c>
      <c r="AR626" s="8" t="str">
        <f>IF(AND($D625&lt;&gt;"",$D626=""),Calc!EF621,"")</f>
        <v/>
      </c>
      <c r="AS626" s="8" t="str">
        <f>IF(AND($D625&lt;&gt;"",$D626=""),Calc!EG621,"")</f>
        <v/>
      </c>
      <c r="AT626" s="8" t="str">
        <f>IF(AND($D625&lt;&gt;"",$D626=""),Calc!EH621,"")</f>
        <v/>
      </c>
      <c r="AU626" s="8" t="str">
        <f>IF(AND($D625&lt;&gt;"",$D626=""),Calc!EI621,"")</f>
        <v/>
      </c>
      <c r="AV626" t="str">
        <f>IF(AND($D626&lt;&gt;"",$D627=""),Calc!EJ621,"")</f>
        <v/>
      </c>
      <c r="AW626" t="str">
        <f>IF(AND($D627&lt;&gt;"",$D628=""),Calc!EK621,"")</f>
        <v/>
      </c>
    </row>
    <row r="627" spans="3:49" x14ac:dyDescent="0.25">
      <c r="C627" s="5">
        <v>619</v>
      </c>
      <c r="E627" t="str">
        <f>IF(D627="","",Calc!G622)</f>
        <v/>
      </c>
      <c r="F627" t="str">
        <f>IF(D626="","",IF(Calc!H622="","Wait",IF(Calc!H622&lt;&gt;"","Play")))</f>
        <v/>
      </c>
      <c r="G627" t="str">
        <f>IF(D627="","",IF(Calc!I622=1,"W",IF(Calc!I622=-1,"L","")))</f>
        <v/>
      </c>
      <c r="H627" t="str">
        <f>IF(D627="","",IF(Finals!G627="","",IF(Calc!I622=-1,-Calc!BG621*I627,IF(Calc!I622=1,(36-Calc!BG621)*I627))))</f>
        <v/>
      </c>
      <c r="I627" t="str">
        <f t="shared" si="20"/>
        <v/>
      </c>
      <c r="J627" t="str">
        <f t="shared" si="19"/>
        <v/>
      </c>
      <c r="K627" t="str">
        <f ca="1">IF(J627&gt;K626,J627,K626)</f>
        <v/>
      </c>
      <c r="L627" t="str">
        <f ca="1">IF(AND(Calc!H622=1,D626&lt;&gt;""),Calc!BG621,"")</f>
        <v/>
      </c>
      <c r="M627" s="5" t="str">
        <f>IF(AND($D626&lt;&gt;"",$D627=""),Calc!DA622,"")</f>
        <v/>
      </c>
      <c r="N627" s="8" t="str">
        <f>IF(AND($D626&lt;&gt;"",$D627=""),Calc!DB622,"")</f>
        <v/>
      </c>
      <c r="O627" s="8" t="str">
        <f>IF(AND($D626&lt;&gt;"",$D627=""),Calc!DC622,"")</f>
        <v/>
      </c>
      <c r="P627" s="8" t="str">
        <f>IF(AND($D626&lt;&gt;"",$D627=""),Calc!DD622,"")</f>
        <v/>
      </c>
      <c r="Q627" s="8" t="str">
        <f>IF(AND($D626&lt;&gt;"",$D627=""),Calc!DE622,"")</f>
        <v/>
      </c>
      <c r="R627" s="8" t="str">
        <f>IF(AND($D626&lt;&gt;"",$D627=""),Calc!DF622,"")</f>
        <v/>
      </c>
      <c r="S627" s="8" t="str">
        <f>IF(AND($D626&lt;&gt;"",$D627=""),Calc!DG622,"")</f>
        <v/>
      </c>
      <c r="T627" s="8" t="str">
        <f>IF(AND($D626&lt;&gt;"",$D627=""),Calc!DH622,"")</f>
        <v/>
      </c>
      <c r="U627" s="8" t="str">
        <f>IF(AND($D626&lt;&gt;"",$D627=""),Calc!DI622,"")</f>
        <v/>
      </c>
      <c r="V627" s="8" t="str">
        <f>IF(AND($D626&lt;&gt;"",$D627=""),Calc!DJ622,"")</f>
        <v/>
      </c>
      <c r="W627" s="8" t="str">
        <f>IF(AND($D626&lt;&gt;"",$D627=""),Calc!DK622,"")</f>
        <v/>
      </c>
      <c r="X627" s="8" t="str">
        <f>IF(AND($D626&lt;&gt;"",$D627=""),Calc!DL622,"")</f>
        <v/>
      </c>
      <c r="Y627" s="8" t="str">
        <f>IF(AND($D626&lt;&gt;"",$D627=""),Calc!DM622,"")</f>
        <v/>
      </c>
      <c r="Z627" s="8" t="str">
        <f>IF(AND($D626&lt;&gt;"",$D627=""),Calc!DN622,"")</f>
        <v/>
      </c>
      <c r="AA627" s="8" t="str">
        <f>IF(AND($D626&lt;&gt;"",$D627=""),Calc!DO622,"")</f>
        <v/>
      </c>
      <c r="AB627" s="8" t="str">
        <f>IF(AND($D626&lt;&gt;"",$D627=""),Calc!DP622,"")</f>
        <v/>
      </c>
      <c r="AC627" s="8" t="str">
        <f>IF(AND($D626&lt;&gt;"",$D627=""),Calc!DQ622,"")</f>
        <v/>
      </c>
      <c r="AD627" s="8" t="str">
        <f>IF(AND($D626&lt;&gt;"",$D627=""),Calc!DR622,"")</f>
        <v/>
      </c>
      <c r="AE627" s="8" t="str">
        <f>IF(AND($D626&lt;&gt;"",$D627=""),Calc!DS622,"")</f>
        <v/>
      </c>
      <c r="AF627" s="8" t="str">
        <f>IF(AND($D626&lt;&gt;"",$D627=""),Calc!DT622,"")</f>
        <v/>
      </c>
      <c r="AG627" s="8" t="str">
        <f>IF(AND($D626&lt;&gt;"",$D627=""),Calc!DU622,"")</f>
        <v/>
      </c>
      <c r="AH627" s="8" t="str">
        <f>IF(AND($D626&lt;&gt;"",$D627=""),Calc!DV622,"")</f>
        <v/>
      </c>
      <c r="AI627" s="8" t="str">
        <f>IF(AND($D626&lt;&gt;"",$D627=""),Calc!DW622,"")</f>
        <v/>
      </c>
      <c r="AJ627" s="8" t="str">
        <f>IF(AND($D626&lt;&gt;"",$D627=""),Calc!DX622,"")</f>
        <v/>
      </c>
      <c r="AK627" s="8" t="str">
        <f>IF(AND($D626&lt;&gt;"",$D627=""),Calc!DY622,"")</f>
        <v/>
      </c>
      <c r="AL627" s="8" t="str">
        <f>IF(AND($D626&lt;&gt;"",$D627=""),Calc!DZ622,"")</f>
        <v/>
      </c>
      <c r="AM627" s="8" t="str">
        <f>IF(AND($D626&lt;&gt;"",$D627=""),Calc!EA622,"")</f>
        <v/>
      </c>
      <c r="AN627" s="8" t="str">
        <f>IF(AND($D626&lt;&gt;"",$D627=""),Calc!EB622,"")</f>
        <v/>
      </c>
      <c r="AO627" s="8" t="str">
        <f>IF(AND($D626&lt;&gt;"",$D627=""),Calc!EC622,"")</f>
        <v/>
      </c>
      <c r="AP627" s="8" t="str">
        <f>IF(AND($D626&lt;&gt;"",$D627=""),Calc!ED622,"")</f>
        <v/>
      </c>
      <c r="AQ627" s="8" t="str">
        <f>IF(AND($D626&lt;&gt;"",$D627=""),Calc!EE622,"")</f>
        <v/>
      </c>
      <c r="AR627" s="8" t="str">
        <f>IF(AND($D626&lt;&gt;"",$D627=""),Calc!EF622,"")</f>
        <v/>
      </c>
      <c r="AS627" s="8" t="str">
        <f>IF(AND($D626&lt;&gt;"",$D627=""),Calc!EG622,"")</f>
        <v/>
      </c>
      <c r="AT627" s="8" t="str">
        <f>IF(AND($D626&lt;&gt;"",$D627=""),Calc!EH622,"")</f>
        <v/>
      </c>
      <c r="AU627" s="8" t="str">
        <f>IF(AND($D626&lt;&gt;"",$D627=""),Calc!EI622,"")</f>
        <v/>
      </c>
      <c r="AV627" t="str">
        <f>IF(AND($D627&lt;&gt;"",$D628=""),Calc!EJ622,"")</f>
        <v/>
      </c>
      <c r="AW627" t="str">
        <f>IF(AND($D628&lt;&gt;"",$D629=""),Calc!EK622,"")</f>
        <v/>
      </c>
    </row>
    <row r="628" spans="3:49" x14ac:dyDescent="0.25">
      <c r="C628" s="5">
        <v>620</v>
      </c>
      <c r="E628" t="str">
        <f>IF(D628="","",Calc!G623)</f>
        <v/>
      </c>
      <c r="F628" t="str">
        <f>IF(D627="","",IF(Calc!H623="","Wait",IF(Calc!H623&lt;&gt;"","Play")))</f>
        <v/>
      </c>
      <c r="G628" t="str">
        <f>IF(D628="","",IF(Calc!I623=1,"W",IF(Calc!I623=-1,"L","")))</f>
        <v/>
      </c>
      <c r="H628" t="str">
        <f>IF(D628="","",IF(Finals!G628="","",IF(Calc!I623=-1,-Calc!BG622*I628,IF(Calc!I623=1,(36-Calc!BG622)*I628))))</f>
        <v/>
      </c>
      <c r="I628" t="str">
        <f t="shared" si="20"/>
        <v/>
      </c>
      <c r="J628" t="str">
        <f t="shared" si="19"/>
        <v/>
      </c>
      <c r="K628" t="str">
        <f ca="1">IF(J628&gt;K627,J628,K627)</f>
        <v/>
      </c>
      <c r="L628" t="str">
        <f ca="1">IF(AND(Calc!H623=1,D627&lt;&gt;""),Calc!BG622,"")</f>
        <v/>
      </c>
      <c r="M628" s="5" t="str">
        <f>IF(AND($D627&lt;&gt;"",$D628=""),Calc!DA623,"")</f>
        <v/>
      </c>
      <c r="N628" s="8" t="str">
        <f>IF(AND($D627&lt;&gt;"",$D628=""),Calc!DB623,"")</f>
        <v/>
      </c>
      <c r="O628" s="8" t="str">
        <f>IF(AND($D627&lt;&gt;"",$D628=""),Calc!DC623,"")</f>
        <v/>
      </c>
      <c r="P628" s="8" t="str">
        <f>IF(AND($D627&lt;&gt;"",$D628=""),Calc!DD623,"")</f>
        <v/>
      </c>
      <c r="Q628" s="8" t="str">
        <f>IF(AND($D627&lt;&gt;"",$D628=""),Calc!DE623,"")</f>
        <v/>
      </c>
      <c r="R628" s="8" t="str">
        <f>IF(AND($D627&lt;&gt;"",$D628=""),Calc!DF623,"")</f>
        <v/>
      </c>
      <c r="S628" s="8" t="str">
        <f>IF(AND($D627&lt;&gt;"",$D628=""),Calc!DG623,"")</f>
        <v/>
      </c>
      <c r="T628" s="8" t="str">
        <f>IF(AND($D627&lt;&gt;"",$D628=""),Calc!DH623,"")</f>
        <v/>
      </c>
      <c r="U628" s="8" t="str">
        <f>IF(AND($D627&lt;&gt;"",$D628=""),Calc!DI623,"")</f>
        <v/>
      </c>
      <c r="V628" s="8" t="str">
        <f>IF(AND($D627&lt;&gt;"",$D628=""),Calc!DJ623,"")</f>
        <v/>
      </c>
      <c r="W628" s="8" t="str">
        <f>IF(AND($D627&lt;&gt;"",$D628=""),Calc!DK623,"")</f>
        <v/>
      </c>
      <c r="X628" s="8" t="str">
        <f>IF(AND($D627&lt;&gt;"",$D628=""),Calc!DL623,"")</f>
        <v/>
      </c>
      <c r="Y628" s="8" t="str">
        <f>IF(AND($D627&lt;&gt;"",$D628=""),Calc!DM623,"")</f>
        <v/>
      </c>
      <c r="Z628" s="8" t="str">
        <f>IF(AND($D627&lt;&gt;"",$D628=""),Calc!DN623,"")</f>
        <v/>
      </c>
      <c r="AA628" s="8" t="str">
        <f>IF(AND($D627&lt;&gt;"",$D628=""),Calc!DO623,"")</f>
        <v/>
      </c>
      <c r="AB628" s="8" t="str">
        <f>IF(AND($D627&lt;&gt;"",$D628=""),Calc!DP623,"")</f>
        <v/>
      </c>
      <c r="AC628" s="8" t="str">
        <f>IF(AND($D627&lt;&gt;"",$D628=""),Calc!DQ623,"")</f>
        <v/>
      </c>
      <c r="AD628" s="8" t="str">
        <f>IF(AND($D627&lt;&gt;"",$D628=""),Calc!DR623,"")</f>
        <v/>
      </c>
      <c r="AE628" s="8" t="str">
        <f>IF(AND($D627&lt;&gt;"",$D628=""),Calc!DS623,"")</f>
        <v/>
      </c>
      <c r="AF628" s="8" t="str">
        <f>IF(AND($D627&lt;&gt;"",$D628=""),Calc!DT623,"")</f>
        <v/>
      </c>
      <c r="AG628" s="8" t="str">
        <f>IF(AND($D627&lt;&gt;"",$D628=""),Calc!DU623,"")</f>
        <v/>
      </c>
      <c r="AH628" s="8" t="str">
        <f>IF(AND($D627&lt;&gt;"",$D628=""),Calc!DV623,"")</f>
        <v/>
      </c>
      <c r="AI628" s="8" t="str">
        <f>IF(AND($D627&lt;&gt;"",$D628=""),Calc!DW623,"")</f>
        <v/>
      </c>
      <c r="AJ628" s="8" t="str">
        <f>IF(AND($D627&lt;&gt;"",$D628=""),Calc!DX623,"")</f>
        <v/>
      </c>
      <c r="AK628" s="8" t="str">
        <f>IF(AND($D627&lt;&gt;"",$D628=""),Calc!DY623,"")</f>
        <v/>
      </c>
      <c r="AL628" s="8" t="str">
        <f>IF(AND($D627&lt;&gt;"",$D628=""),Calc!DZ623,"")</f>
        <v/>
      </c>
      <c r="AM628" s="8" t="str">
        <f>IF(AND($D627&lt;&gt;"",$D628=""),Calc!EA623,"")</f>
        <v/>
      </c>
      <c r="AN628" s="8" t="str">
        <f>IF(AND($D627&lt;&gt;"",$D628=""),Calc!EB623,"")</f>
        <v/>
      </c>
      <c r="AO628" s="8" t="str">
        <f>IF(AND($D627&lt;&gt;"",$D628=""),Calc!EC623,"")</f>
        <v/>
      </c>
      <c r="AP628" s="8" t="str">
        <f>IF(AND($D627&lt;&gt;"",$D628=""),Calc!ED623,"")</f>
        <v/>
      </c>
      <c r="AQ628" s="8" t="str">
        <f>IF(AND($D627&lt;&gt;"",$D628=""),Calc!EE623,"")</f>
        <v/>
      </c>
      <c r="AR628" s="8" t="str">
        <f>IF(AND($D627&lt;&gt;"",$D628=""),Calc!EF623,"")</f>
        <v/>
      </c>
      <c r="AS628" s="8" t="str">
        <f>IF(AND($D627&lt;&gt;"",$D628=""),Calc!EG623,"")</f>
        <v/>
      </c>
      <c r="AT628" s="8" t="str">
        <f>IF(AND($D627&lt;&gt;"",$D628=""),Calc!EH623,"")</f>
        <v/>
      </c>
      <c r="AU628" s="8" t="str">
        <f>IF(AND($D627&lt;&gt;"",$D628=""),Calc!EI623,"")</f>
        <v/>
      </c>
      <c r="AV628" t="str">
        <f>IF(AND($D628&lt;&gt;"",$D629=""),Calc!EJ623,"")</f>
        <v/>
      </c>
      <c r="AW628" t="str">
        <f>IF(AND($D629&lt;&gt;"",$D630=""),Calc!EK623,"")</f>
        <v/>
      </c>
    </row>
    <row r="629" spans="3:49" x14ac:dyDescent="0.25">
      <c r="C629" s="5">
        <v>621</v>
      </c>
      <c r="E629" t="str">
        <f>IF(D629="","",Calc!G624)</f>
        <v/>
      </c>
      <c r="F629" t="str">
        <f>IF(D628="","",IF(Calc!H624="","Wait",IF(Calc!H624&lt;&gt;"","Play")))</f>
        <v/>
      </c>
      <c r="G629" t="str">
        <f>IF(D629="","",IF(Calc!I624=1,"W",IF(Calc!I624=-1,"L","")))</f>
        <v/>
      </c>
      <c r="H629" t="str">
        <f>IF(D629="","",IF(Finals!G629="","",IF(Calc!I624=-1,-Calc!BG623*I629,IF(Calc!I624=1,(36-Calc!BG623)*I629))))</f>
        <v/>
      </c>
      <c r="I629" t="str">
        <f t="shared" si="20"/>
        <v/>
      </c>
      <c r="J629" t="str">
        <f t="shared" si="19"/>
        <v/>
      </c>
      <c r="K629" t="str">
        <f ca="1">IF(J629&gt;K628,J629,K628)</f>
        <v/>
      </c>
      <c r="L629" t="str">
        <f ca="1">IF(AND(Calc!H624=1,D628&lt;&gt;""),Calc!BG623,"")</f>
        <v/>
      </c>
      <c r="M629" s="5" t="str">
        <f>IF(AND($D628&lt;&gt;"",$D629=""),Calc!DA624,"")</f>
        <v/>
      </c>
      <c r="N629" s="8" t="str">
        <f>IF(AND($D628&lt;&gt;"",$D629=""),Calc!DB624,"")</f>
        <v/>
      </c>
      <c r="O629" s="8" t="str">
        <f>IF(AND($D628&lt;&gt;"",$D629=""),Calc!DC624,"")</f>
        <v/>
      </c>
      <c r="P629" s="8" t="str">
        <f>IF(AND($D628&lt;&gt;"",$D629=""),Calc!DD624,"")</f>
        <v/>
      </c>
      <c r="Q629" s="8" t="str">
        <f>IF(AND($D628&lt;&gt;"",$D629=""),Calc!DE624,"")</f>
        <v/>
      </c>
      <c r="R629" s="8" t="str">
        <f>IF(AND($D628&lt;&gt;"",$D629=""),Calc!DF624,"")</f>
        <v/>
      </c>
      <c r="S629" s="8" t="str">
        <f>IF(AND($D628&lt;&gt;"",$D629=""),Calc!DG624,"")</f>
        <v/>
      </c>
      <c r="T629" s="8" t="str">
        <f>IF(AND($D628&lt;&gt;"",$D629=""),Calc!DH624,"")</f>
        <v/>
      </c>
      <c r="U629" s="8" t="str">
        <f>IF(AND($D628&lt;&gt;"",$D629=""),Calc!DI624,"")</f>
        <v/>
      </c>
      <c r="V629" s="8" t="str">
        <f>IF(AND($D628&lt;&gt;"",$D629=""),Calc!DJ624,"")</f>
        <v/>
      </c>
      <c r="W629" s="8" t="str">
        <f>IF(AND($D628&lt;&gt;"",$D629=""),Calc!DK624,"")</f>
        <v/>
      </c>
      <c r="X629" s="8" t="str">
        <f>IF(AND($D628&lt;&gt;"",$D629=""),Calc!DL624,"")</f>
        <v/>
      </c>
      <c r="Y629" s="8" t="str">
        <f>IF(AND($D628&lt;&gt;"",$D629=""),Calc!DM624,"")</f>
        <v/>
      </c>
      <c r="Z629" s="8" t="str">
        <f>IF(AND($D628&lt;&gt;"",$D629=""),Calc!DN624,"")</f>
        <v/>
      </c>
      <c r="AA629" s="8" t="str">
        <f>IF(AND($D628&lt;&gt;"",$D629=""),Calc!DO624,"")</f>
        <v/>
      </c>
      <c r="AB629" s="8" t="str">
        <f>IF(AND($D628&lt;&gt;"",$D629=""),Calc!DP624,"")</f>
        <v/>
      </c>
      <c r="AC629" s="8" t="str">
        <f>IF(AND($D628&lt;&gt;"",$D629=""),Calc!DQ624,"")</f>
        <v/>
      </c>
      <c r="AD629" s="8" t="str">
        <f>IF(AND($D628&lt;&gt;"",$D629=""),Calc!DR624,"")</f>
        <v/>
      </c>
      <c r="AE629" s="8" t="str">
        <f>IF(AND($D628&lt;&gt;"",$D629=""),Calc!DS624,"")</f>
        <v/>
      </c>
      <c r="AF629" s="8" t="str">
        <f>IF(AND($D628&lt;&gt;"",$D629=""),Calc!DT624,"")</f>
        <v/>
      </c>
      <c r="AG629" s="8" t="str">
        <f>IF(AND($D628&lt;&gt;"",$D629=""),Calc!DU624,"")</f>
        <v/>
      </c>
      <c r="AH629" s="8" t="str">
        <f>IF(AND($D628&lt;&gt;"",$D629=""),Calc!DV624,"")</f>
        <v/>
      </c>
      <c r="AI629" s="8" t="str">
        <f>IF(AND($D628&lt;&gt;"",$D629=""),Calc!DW624,"")</f>
        <v/>
      </c>
      <c r="AJ629" s="8" t="str">
        <f>IF(AND($D628&lt;&gt;"",$D629=""),Calc!DX624,"")</f>
        <v/>
      </c>
      <c r="AK629" s="8" t="str">
        <f>IF(AND($D628&lt;&gt;"",$D629=""),Calc!DY624,"")</f>
        <v/>
      </c>
      <c r="AL629" s="8" t="str">
        <f>IF(AND($D628&lt;&gt;"",$D629=""),Calc!DZ624,"")</f>
        <v/>
      </c>
      <c r="AM629" s="8" t="str">
        <f>IF(AND($D628&lt;&gt;"",$D629=""),Calc!EA624,"")</f>
        <v/>
      </c>
      <c r="AN629" s="8" t="str">
        <f>IF(AND($D628&lt;&gt;"",$D629=""),Calc!EB624,"")</f>
        <v/>
      </c>
      <c r="AO629" s="8" t="str">
        <f>IF(AND($D628&lt;&gt;"",$D629=""),Calc!EC624,"")</f>
        <v/>
      </c>
      <c r="AP629" s="8" t="str">
        <f>IF(AND($D628&lt;&gt;"",$D629=""),Calc!ED624,"")</f>
        <v/>
      </c>
      <c r="AQ629" s="8" t="str">
        <f>IF(AND($D628&lt;&gt;"",$D629=""),Calc!EE624,"")</f>
        <v/>
      </c>
      <c r="AR629" s="8" t="str">
        <f>IF(AND($D628&lt;&gt;"",$D629=""),Calc!EF624,"")</f>
        <v/>
      </c>
      <c r="AS629" s="8" t="str">
        <f>IF(AND($D628&lt;&gt;"",$D629=""),Calc!EG624,"")</f>
        <v/>
      </c>
      <c r="AT629" s="8" t="str">
        <f>IF(AND($D628&lt;&gt;"",$D629=""),Calc!EH624,"")</f>
        <v/>
      </c>
      <c r="AU629" s="8" t="str">
        <f>IF(AND($D628&lt;&gt;"",$D629=""),Calc!EI624,"")</f>
        <v/>
      </c>
      <c r="AV629" t="str">
        <f>IF(AND($D629&lt;&gt;"",$D630=""),Calc!EJ624,"")</f>
        <v/>
      </c>
      <c r="AW629" t="str">
        <f>IF(AND($D630&lt;&gt;"",$D631=""),Calc!EK624,"")</f>
        <v/>
      </c>
    </row>
    <row r="630" spans="3:49" x14ac:dyDescent="0.25">
      <c r="C630" s="5">
        <v>622</v>
      </c>
      <c r="E630" t="str">
        <f>IF(D630="","",Calc!G625)</f>
        <v/>
      </c>
      <c r="F630" t="str">
        <f>IF(D629="","",IF(Calc!H625="","Wait",IF(Calc!H625&lt;&gt;"","Play")))</f>
        <v/>
      </c>
      <c r="G630" t="str">
        <f>IF(D630="","",IF(Calc!I625=1,"W",IF(Calc!I625=-1,"L","")))</f>
        <v/>
      </c>
      <c r="H630" t="str">
        <f>IF(D630="","",IF(Finals!G630="","",IF(Calc!I625=-1,-Calc!BG624*I630,IF(Calc!I625=1,(36-Calc!BG624)*I630))))</f>
        <v/>
      </c>
      <c r="I630" t="str">
        <f t="shared" si="20"/>
        <v/>
      </c>
      <c r="J630" t="str">
        <f t="shared" si="19"/>
        <v/>
      </c>
      <c r="K630" t="str">
        <f ca="1">IF(J630&gt;K629,J630,K629)</f>
        <v/>
      </c>
      <c r="L630" t="str">
        <f ca="1">IF(AND(Calc!H625=1,D629&lt;&gt;""),Calc!BG624,"")</f>
        <v/>
      </c>
      <c r="M630" s="5" t="str">
        <f>IF(AND($D629&lt;&gt;"",$D630=""),Calc!DA625,"")</f>
        <v/>
      </c>
      <c r="N630" s="8" t="str">
        <f>IF(AND($D629&lt;&gt;"",$D630=""),Calc!DB625,"")</f>
        <v/>
      </c>
      <c r="O630" s="8" t="str">
        <f>IF(AND($D629&lt;&gt;"",$D630=""),Calc!DC625,"")</f>
        <v/>
      </c>
      <c r="P630" s="8" t="str">
        <f>IF(AND($D629&lt;&gt;"",$D630=""),Calc!DD625,"")</f>
        <v/>
      </c>
      <c r="Q630" s="8" t="str">
        <f>IF(AND($D629&lt;&gt;"",$D630=""),Calc!DE625,"")</f>
        <v/>
      </c>
      <c r="R630" s="8" t="str">
        <f>IF(AND($D629&lt;&gt;"",$D630=""),Calc!DF625,"")</f>
        <v/>
      </c>
      <c r="S630" s="8" t="str">
        <f>IF(AND($D629&lt;&gt;"",$D630=""),Calc!DG625,"")</f>
        <v/>
      </c>
      <c r="T630" s="8" t="str">
        <f>IF(AND($D629&lt;&gt;"",$D630=""),Calc!DH625,"")</f>
        <v/>
      </c>
      <c r="U630" s="8" t="str">
        <f>IF(AND($D629&lt;&gt;"",$D630=""),Calc!DI625,"")</f>
        <v/>
      </c>
      <c r="V630" s="8" t="str">
        <f>IF(AND($D629&lt;&gt;"",$D630=""),Calc!DJ625,"")</f>
        <v/>
      </c>
      <c r="W630" s="8" t="str">
        <f>IF(AND($D629&lt;&gt;"",$D630=""),Calc!DK625,"")</f>
        <v/>
      </c>
      <c r="X630" s="8" t="str">
        <f>IF(AND($D629&lt;&gt;"",$D630=""),Calc!DL625,"")</f>
        <v/>
      </c>
      <c r="Y630" s="8" t="str">
        <f>IF(AND($D629&lt;&gt;"",$D630=""),Calc!DM625,"")</f>
        <v/>
      </c>
      <c r="Z630" s="8" t="str">
        <f>IF(AND($D629&lt;&gt;"",$D630=""),Calc!DN625,"")</f>
        <v/>
      </c>
      <c r="AA630" s="8" t="str">
        <f>IF(AND($D629&lt;&gt;"",$D630=""),Calc!DO625,"")</f>
        <v/>
      </c>
      <c r="AB630" s="8" t="str">
        <f>IF(AND($D629&lt;&gt;"",$D630=""),Calc!DP625,"")</f>
        <v/>
      </c>
      <c r="AC630" s="8" t="str">
        <f>IF(AND($D629&lt;&gt;"",$D630=""),Calc!DQ625,"")</f>
        <v/>
      </c>
      <c r="AD630" s="8" t="str">
        <f>IF(AND($D629&lt;&gt;"",$D630=""),Calc!DR625,"")</f>
        <v/>
      </c>
      <c r="AE630" s="8" t="str">
        <f>IF(AND($D629&lt;&gt;"",$D630=""),Calc!DS625,"")</f>
        <v/>
      </c>
      <c r="AF630" s="8" t="str">
        <f>IF(AND($D629&lt;&gt;"",$D630=""),Calc!DT625,"")</f>
        <v/>
      </c>
      <c r="AG630" s="8" t="str">
        <f>IF(AND($D629&lt;&gt;"",$D630=""),Calc!DU625,"")</f>
        <v/>
      </c>
      <c r="AH630" s="8" t="str">
        <f>IF(AND($D629&lt;&gt;"",$D630=""),Calc!DV625,"")</f>
        <v/>
      </c>
      <c r="AI630" s="8" t="str">
        <f>IF(AND($D629&lt;&gt;"",$D630=""),Calc!DW625,"")</f>
        <v/>
      </c>
      <c r="AJ630" s="8" t="str">
        <f>IF(AND($D629&lt;&gt;"",$D630=""),Calc!DX625,"")</f>
        <v/>
      </c>
      <c r="AK630" s="8" t="str">
        <f>IF(AND($D629&lt;&gt;"",$D630=""),Calc!DY625,"")</f>
        <v/>
      </c>
      <c r="AL630" s="8" t="str">
        <f>IF(AND($D629&lt;&gt;"",$D630=""),Calc!DZ625,"")</f>
        <v/>
      </c>
      <c r="AM630" s="8" t="str">
        <f>IF(AND($D629&lt;&gt;"",$D630=""),Calc!EA625,"")</f>
        <v/>
      </c>
      <c r="AN630" s="8" t="str">
        <f>IF(AND($D629&lt;&gt;"",$D630=""),Calc!EB625,"")</f>
        <v/>
      </c>
      <c r="AO630" s="8" t="str">
        <f>IF(AND($D629&lt;&gt;"",$D630=""),Calc!EC625,"")</f>
        <v/>
      </c>
      <c r="AP630" s="8" t="str">
        <f>IF(AND($D629&lt;&gt;"",$D630=""),Calc!ED625,"")</f>
        <v/>
      </c>
      <c r="AQ630" s="8" t="str">
        <f>IF(AND($D629&lt;&gt;"",$D630=""),Calc!EE625,"")</f>
        <v/>
      </c>
      <c r="AR630" s="8" t="str">
        <f>IF(AND($D629&lt;&gt;"",$D630=""),Calc!EF625,"")</f>
        <v/>
      </c>
      <c r="AS630" s="8" t="str">
        <f>IF(AND($D629&lt;&gt;"",$D630=""),Calc!EG625,"")</f>
        <v/>
      </c>
      <c r="AT630" s="8" t="str">
        <f>IF(AND($D629&lt;&gt;"",$D630=""),Calc!EH625,"")</f>
        <v/>
      </c>
      <c r="AU630" s="8" t="str">
        <f>IF(AND($D629&lt;&gt;"",$D630=""),Calc!EI625,"")</f>
        <v/>
      </c>
      <c r="AV630" t="str">
        <f>IF(AND($D630&lt;&gt;"",$D631=""),Calc!EJ625,"")</f>
        <v/>
      </c>
      <c r="AW630" t="str">
        <f>IF(AND($D631&lt;&gt;"",$D632=""),Calc!EK625,"")</f>
        <v/>
      </c>
    </row>
    <row r="631" spans="3:49" x14ac:dyDescent="0.25">
      <c r="C631" s="5">
        <v>623</v>
      </c>
      <c r="E631" t="str">
        <f>IF(D631="","",Calc!G626)</f>
        <v/>
      </c>
      <c r="F631" t="str">
        <f>IF(D630="","",IF(Calc!H626="","Wait",IF(Calc!H626&lt;&gt;"","Play")))</f>
        <v/>
      </c>
      <c r="G631" t="str">
        <f>IF(D631="","",IF(Calc!I626=1,"W",IF(Calc!I626=-1,"L","")))</f>
        <v/>
      </c>
      <c r="H631" t="str">
        <f>IF(D631="","",IF(Finals!G631="","",IF(Calc!I626=-1,-Calc!BG625*I631,IF(Calc!I626=1,(36-Calc!BG625)*I631))))</f>
        <v/>
      </c>
      <c r="I631" t="str">
        <f t="shared" si="20"/>
        <v/>
      </c>
      <c r="J631" t="str">
        <f t="shared" si="19"/>
        <v/>
      </c>
      <c r="K631" t="str">
        <f ca="1">IF(J631&gt;K630,J631,K630)</f>
        <v/>
      </c>
      <c r="L631" t="str">
        <f ca="1">IF(AND(Calc!H626=1,D630&lt;&gt;""),Calc!BG625,"")</f>
        <v/>
      </c>
      <c r="M631" s="5" t="str">
        <f>IF(AND($D630&lt;&gt;"",$D631=""),Calc!DA626,"")</f>
        <v/>
      </c>
      <c r="N631" s="8" t="str">
        <f>IF(AND($D630&lt;&gt;"",$D631=""),Calc!DB626,"")</f>
        <v/>
      </c>
      <c r="O631" s="8" t="str">
        <f>IF(AND($D630&lt;&gt;"",$D631=""),Calc!DC626,"")</f>
        <v/>
      </c>
      <c r="P631" s="8" t="str">
        <f>IF(AND($D630&lt;&gt;"",$D631=""),Calc!DD626,"")</f>
        <v/>
      </c>
      <c r="Q631" s="8" t="str">
        <f>IF(AND($D630&lt;&gt;"",$D631=""),Calc!DE626,"")</f>
        <v/>
      </c>
      <c r="R631" s="8" t="str">
        <f>IF(AND($D630&lt;&gt;"",$D631=""),Calc!DF626,"")</f>
        <v/>
      </c>
      <c r="S631" s="8" t="str">
        <f>IF(AND($D630&lt;&gt;"",$D631=""),Calc!DG626,"")</f>
        <v/>
      </c>
      <c r="T631" s="8" t="str">
        <f>IF(AND($D630&lt;&gt;"",$D631=""),Calc!DH626,"")</f>
        <v/>
      </c>
      <c r="U631" s="8" t="str">
        <f>IF(AND($D630&lt;&gt;"",$D631=""),Calc!DI626,"")</f>
        <v/>
      </c>
      <c r="V631" s="8" t="str">
        <f>IF(AND($D630&lt;&gt;"",$D631=""),Calc!DJ626,"")</f>
        <v/>
      </c>
      <c r="W631" s="8" t="str">
        <f>IF(AND($D630&lt;&gt;"",$D631=""),Calc!DK626,"")</f>
        <v/>
      </c>
      <c r="X631" s="8" t="str">
        <f>IF(AND($D630&lt;&gt;"",$D631=""),Calc!DL626,"")</f>
        <v/>
      </c>
      <c r="Y631" s="8" t="str">
        <f>IF(AND($D630&lt;&gt;"",$D631=""),Calc!DM626,"")</f>
        <v/>
      </c>
      <c r="Z631" s="8" t="str">
        <f>IF(AND($D630&lt;&gt;"",$D631=""),Calc!DN626,"")</f>
        <v/>
      </c>
      <c r="AA631" s="8" t="str">
        <f>IF(AND($D630&lt;&gt;"",$D631=""),Calc!DO626,"")</f>
        <v/>
      </c>
      <c r="AB631" s="8" t="str">
        <f>IF(AND($D630&lt;&gt;"",$D631=""),Calc!DP626,"")</f>
        <v/>
      </c>
      <c r="AC631" s="8" t="str">
        <f>IF(AND($D630&lt;&gt;"",$D631=""),Calc!DQ626,"")</f>
        <v/>
      </c>
      <c r="AD631" s="8" t="str">
        <f>IF(AND($D630&lt;&gt;"",$D631=""),Calc!DR626,"")</f>
        <v/>
      </c>
      <c r="AE631" s="8" t="str">
        <f>IF(AND($D630&lt;&gt;"",$D631=""),Calc!DS626,"")</f>
        <v/>
      </c>
      <c r="AF631" s="8" t="str">
        <f>IF(AND($D630&lt;&gt;"",$D631=""),Calc!DT626,"")</f>
        <v/>
      </c>
      <c r="AG631" s="8" t="str">
        <f>IF(AND($D630&lt;&gt;"",$D631=""),Calc!DU626,"")</f>
        <v/>
      </c>
      <c r="AH631" s="8" t="str">
        <f>IF(AND($D630&lt;&gt;"",$D631=""),Calc!DV626,"")</f>
        <v/>
      </c>
      <c r="AI631" s="8" t="str">
        <f>IF(AND($D630&lt;&gt;"",$D631=""),Calc!DW626,"")</f>
        <v/>
      </c>
      <c r="AJ631" s="8" t="str">
        <f>IF(AND($D630&lt;&gt;"",$D631=""),Calc!DX626,"")</f>
        <v/>
      </c>
      <c r="AK631" s="8" t="str">
        <f>IF(AND($D630&lt;&gt;"",$D631=""),Calc!DY626,"")</f>
        <v/>
      </c>
      <c r="AL631" s="8" t="str">
        <f>IF(AND($D630&lt;&gt;"",$D631=""),Calc!DZ626,"")</f>
        <v/>
      </c>
      <c r="AM631" s="8" t="str">
        <f>IF(AND($D630&lt;&gt;"",$D631=""),Calc!EA626,"")</f>
        <v/>
      </c>
      <c r="AN631" s="8" t="str">
        <f>IF(AND($D630&lt;&gt;"",$D631=""),Calc!EB626,"")</f>
        <v/>
      </c>
      <c r="AO631" s="8" t="str">
        <f>IF(AND($D630&lt;&gt;"",$D631=""),Calc!EC626,"")</f>
        <v/>
      </c>
      <c r="AP631" s="8" t="str">
        <f>IF(AND($D630&lt;&gt;"",$D631=""),Calc!ED626,"")</f>
        <v/>
      </c>
      <c r="AQ631" s="8" t="str">
        <f>IF(AND($D630&lt;&gt;"",$D631=""),Calc!EE626,"")</f>
        <v/>
      </c>
      <c r="AR631" s="8" t="str">
        <f>IF(AND($D630&lt;&gt;"",$D631=""),Calc!EF626,"")</f>
        <v/>
      </c>
      <c r="AS631" s="8" t="str">
        <f>IF(AND($D630&lt;&gt;"",$D631=""),Calc!EG626,"")</f>
        <v/>
      </c>
      <c r="AT631" s="8" t="str">
        <f>IF(AND($D630&lt;&gt;"",$D631=""),Calc!EH626,"")</f>
        <v/>
      </c>
      <c r="AU631" s="8" t="str">
        <f>IF(AND($D630&lt;&gt;"",$D631=""),Calc!EI626,"")</f>
        <v/>
      </c>
      <c r="AV631" t="str">
        <f>IF(AND($D631&lt;&gt;"",$D632=""),Calc!EJ626,"")</f>
        <v/>
      </c>
      <c r="AW631" t="str">
        <f>IF(AND($D632&lt;&gt;"",$D633=""),Calc!EK626,"")</f>
        <v/>
      </c>
    </row>
    <row r="632" spans="3:49" x14ac:dyDescent="0.25">
      <c r="C632" s="5">
        <v>624</v>
      </c>
      <c r="E632" t="str">
        <f>IF(D632="","",Calc!G627)</f>
        <v/>
      </c>
      <c r="F632" t="str">
        <f>IF(D631="","",IF(Calc!H627="","Wait",IF(Calc!H627&lt;&gt;"","Play")))</f>
        <v/>
      </c>
      <c r="G632" t="str">
        <f>IF(D632="","",IF(Calc!I627=1,"W",IF(Calc!I627=-1,"L","")))</f>
        <v/>
      </c>
      <c r="H632" t="str">
        <f>IF(D632="","",IF(Finals!G632="","",IF(Calc!I627=-1,-Calc!BG626*I632,IF(Calc!I627=1,(36-Calc!BG626)*I632))))</f>
        <v/>
      </c>
      <c r="I632" t="str">
        <f t="shared" si="20"/>
        <v/>
      </c>
      <c r="J632" t="str">
        <f t="shared" si="19"/>
        <v/>
      </c>
      <c r="K632" t="str">
        <f ca="1">IF(J632&gt;K631,J632,K631)</f>
        <v/>
      </c>
      <c r="L632" t="str">
        <f ca="1">IF(AND(Calc!H627=1,D631&lt;&gt;""),Calc!BG626,"")</f>
        <v/>
      </c>
      <c r="M632" s="5" t="str">
        <f>IF(AND($D631&lt;&gt;"",$D632=""),Calc!DA627,"")</f>
        <v/>
      </c>
      <c r="N632" s="8" t="str">
        <f>IF(AND($D631&lt;&gt;"",$D632=""),Calc!DB627,"")</f>
        <v/>
      </c>
      <c r="O632" s="8" t="str">
        <f>IF(AND($D631&lt;&gt;"",$D632=""),Calc!DC627,"")</f>
        <v/>
      </c>
      <c r="P632" s="8" t="str">
        <f>IF(AND($D631&lt;&gt;"",$D632=""),Calc!DD627,"")</f>
        <v/>
      </c>
      <c r="Q632" s="8" t="str">
        <f>IF(AND($D631&lt;&gt;"",$D632=""),Calc!DE627,"")</f>
        <v/>
      </c>
      <c r="R632" s="8" t="str">
        <f>IF(AND($D631&lt;&gt;"",$D632=""),Calc!DF627,"")</f>
        <v/>
      </c>
      <c r="S632" s="8" t="str">
        <f>IF(AND($D631&lt;&gt;"",$D632=""),Calc!DG627,"")</f>
        <v/>
      </c>
      <c r="T632" s="8" t="str">
        <f>IF(AND($D631&lt;&gt;"",$D632=""),Calc!DH627,"")</f>
        <v/>
      </c>
      <c r="U632" s="8" t="str">
        <f>IF(AND($D631&lt;&gt;"",$D632=""),Calc!DI627,"")</f>
        <v/>
      </c>
      <c r="V632" s="8" t="str">
        <f>IF(AND($D631&lt;&gt;"",$D632=""),Calc!DJ627,"")</f>
        <v/>
      </c>
      <c r="W632" s="8" t="str">
        <f>IF(AND($D631&lt;&gt;"",$D632=""),Calc!DK627,"")</f>
        <v/>
      </c>
      <c r="X632" s="8" t="str">
        <f>IF(AND($D631&lt;&gt;"",$D632=""),Calc!DL627,"")</f>
        <v/>
      </c>
      <c r="Y632" s="8" t="str">
        <f>IF(AND($D631&lt;&gt;"",$D632=""),Calc!DM627,"")</f>
        <v/>
      </c>
      <c r="Z632" s="8" t="str">
        <f>IF(AND($D631&lt;&gt;"",$D632=""),Calc!DN627,"")</f>
        <v/>
      </c>
      <c r="AA632" s="8" t="str">
        <f>IF(AND($D631&lt;&gt;"",$D632=""),Calc!DO627,"")</f>
        <v/>
      </c>
      <c r="AB632" s="8" t="str">
        <f>IF(AND($D631&lt;&gt;"",$D632=""),Calc!DP627,"")</f>
        <v/>
      </c>
      <c r="AC632" s="8" t="str">
        <f>IF(AND($D631&lt;&gt;"",$D632=""),Calc!DQ627,"")</f>
        <v/>
      </c>
      <c r="AD632" s="8" t="str">
        <f>IF(AND($D631&lt;&gt;"",$D632=""),Calc!DR627,"")</f>
        <v/>
      </c>
      <c r="AE632" s="8" t="str">
        <f>IF(AND($D631&lt;&gt;"",$D632=""),Calc!DS627,"")</f>
        <v/>
      </c>
      <c r="AF632" s="8" t="str">
        <f>IF(AND($D631&lt;&gt;"",$D632=""),Calc!DT627,"")</f>
        <v/>
      </c>
      <c r="AG632" s="8" t="str">
        <f>IF(AND($D631&lt;&gt;"",$D632=""),Calc!DU627,"")</f>
        <v/>
      </c>
      <c r="AH632" s="8" t="str">
        <f>IF(AND($D631&lt;&gt;"",$D632=""),Calc!DV627,"")</f>
        <v/>
      </c>
      <c r="AI632" s="8" t="str">
        <f>IF(AND($D631&lt;&gt;"",$D632=""),Calc!DW627,"")</f>
        <v/>
      </c>
      <c r="AJ632" s="8" t="str">
        <f>IF(AND($D631&lt;&gt;"",$D632=""),Calc!DX627,"")</f>
        <v/>
      </c>
      <c r="AK632" s="8" t="str">
        <f>IF(AND($D631&lt;&gt;"",$D632=""),Calc!DY627,"")</f>
        <v/>
      </c>
      <c r="AL632" s="8" t="str">
        <f>IF(AND($D631&lt;&gt;"",$D632=""),Calc!DZ627,"")</f>
        <v/>
      </c>
      <c r="AM632" s="8" t="str">
        <f>IF(AND($D631&lt;&gt;"",$D632=""),Calc!EA627,"")</f>
        <v/>
      </c>
      <c r="AN632" s="8" t="str">
        <f>IF(AND($D631&lt;&gt;"",$D632=""),Calc!EB627,"")</f>
        <v/>
      </c>
      <c r="AO632" s="8" t="str">
        <f>IF(AND($D631&lt;&gt;"",$D632=""),Calc!EC627,"")</f>
        <v/>
      </c>
      <c r="AP632" s="8" t="str">
        <f>IF(AND($D631&lt;&gt;"",$D632=""),Calc!ED627,"")</f>
        <v/>
      </c>
      <c r="AQ632" s="8" t="str">
        <f>IF(AND($D631&lt;&gt;"",$D632=""),Calc!EE627,"")</f>
        <v/>
      </c>
      <c r="AR632" s="8" t="str">
        <f>IF(AND($D631&lt;&gt;"",$D632=""),Calc!EF627,"")</f>
        <v/>
      </c>
      <c r="AS632" s="8" t="str">
        <f>IF(AND($D631&lt;&gt;"",$D632=""),Calc!EG627,"")</f>
        <v/>
      </c>
      <c r="AT632" s="8" t="str">
        <f>IF(AND($D631&lt;&gt;"",$D632=""),Calc!EH627,"")</f>
        <v/>
      </c>
      <c r="AU632" s="8" t="str">
        <f>IF(AND($D631&lt;&gt;"",$D632=""),Calc!EI627,"")</f>
        <v/>
      </c>
      <c r="AV632" t="str">
        <f>IF(AND($D632&lt;&gt;"",$D633=""),Calc!EJ627,"")</f>
        <v/>
      </c>
      <c r="AW632" t="str">
        <f>IF(AND($D633&lt;&gt;"",$D634=""),Calc!EK627,"")</f>
        <v/>
      </c>
    </row>
    <row r="633" spans="3:49" x14ac:dyDescent="0.25">
      <c r="C633" s="5">
        <v>625</v>
      </c>
      <c r="E633" t="str">
        <f>IF(D633="","",Calc!G628)</f>
        <v/>
      </c>
      <c r="F633" t="str">
        <f>IF(D632="","",IF(Calc!H628="","Wait",IF(Calc!H628&lt;&gt;"","Play")))</f>
        <v/>
      </c>
      <c r="G633" t="str">
        <f>IF(D633="","",IF(Calc!I628=1,"W",IF(Calc!I628=-1,"L","")))</f>
        <v/>
      </c>
      <c r="H633" t="str">
        <f>IF(D633="","",IF(Finals!G633="","",IF(Calc!I628=-1,-Calc!BG627*I633,IF(Calc!I628=1,(36-Calc!BG627)*I633))))</f>
        <v/>
      </c>
      <c r="I633" t="str">
        <f t="shared" si="20"/>
        <v/>
      </c>
      <c r="J633" t="str">
        <f t="shared" si="19"/>
        <v/>
      </c>
      <c r="K633" t="str">
        <f ca="1">IF(J633&gt;K632,J633,K632)</f>
        <v/>
      </c>
      <c r="L633" t="str">
        <f ca="1">IF(AND(Calc!H628=1,D632&lt;&gt;""),Calc!BG627,"")</f>
        <v/>
      </c>
      <c r="M633" s="5" t="str">
        <f>IF(AND($D632&lt;&gt;"",$D633=""),Calc!DA628,"")</f>
        <v/>
      </c>
      <c r="N633" s="8" t="str">
        <f>IF(AND($D632&lt;&gt;"",$D633=""),Calc!DB628,"")</f>
        <v/>
      </c>
      <c r="O633" s="8" t="str">
        <f>IF(AND($D632&lt;&gt;"",$D633=""),Calc!DC628,"")</f>
        <v/>
      </c>
      <c r="P633" s="8" t="str">
        <f>IF(AND($D632&lt;&gt;"",$D633=""),Calc!DD628,"")</f>
        <v/>
      </c>
      <c r="Q633" s="8" t="str">
        <f>IF(AND($D632&lt;&gt;"",$D633=""),Calc!DE628,"")</f>
        <v/>
      </c>
      <c r="R633" s="8" t="str">
        <f>IF(AND($D632&lt;&gt;"",$D633=""),Calc!DF628,"")</f>
        <v/>
      </c>
      <c r="S633" s="8" t="str">
        <f>IF(AND($D632&lt;&gt;"",$D633=""),Calc!DG628,"")</f>
        <v/>
      </c>
      <c r="T633" s="8" t="str">
        <f>IF(AND($D632&lt;&gt;"",$D633=""),Calc!DH628,"")</f>
        <v/>
      </c>
      <c r="U633" s="8" t="str">
        <f>IF(AND($D632&lt;&gt;"",$D633=""),Calc!DI628,"")</f>
        <v/>
      </c>
      <c r="V633" s="8" t="str">
        <f>IF(AND($D632&lt;&gt;"",$D633=""),Calc!DJ628,"")</f>
        <v/>
      </c>
      <c r="W633" s="8" t="str">
        <f>IF(AND($D632&lt;&gt;"",$D633=""),Calc!DK628,"")</f>
        <v/>
      </c>
      <c r="X633" s="8" t="str">
        <f>IF(AND($D632&lt;&gt;"",$D633=""),Calc!DL628,"")</f>
        <v/>
      </c>
      <c r="Y633" s="8" t="str">
        <f>IF(AND($D632&lt;&gt;"",$D633=""),Calc!DM628,"")</f>
        <v/>
      </c>
      <c r="Z633" s="8" t="str">
        <f>IF(AND($D632&lt;&gt;"",$D633=""),Calc!DN628,"")</f>
        <v/>
      </c>
      <c r="AA633" s="8" t="str">
        <f>IF(AND($D632&lt;&gt;"",$D633=""),Calc!DO628,"")</f>
        <v/>
      </c>
      <c r="AB633" s="8" t="str">
        <f>IF(AND($D632&lt;&gt;"",$D633=""),Calc!DP628,"")</f>
        <v/>
      </c>
      <c r="AC633" s="8" t="str">
        <f>IF(AND($D632&lt;&gt;"",$D633=""),Calc!DQ628,"")</f>
        <v/>
      </c>
      <c r="AD633" s="8" t="str">
        <f>IF(AND($D632&lt;&gt;"",$D633=""),Calc!DR628,"")</f>
        <v/>
      </c>
      <c r="AE633" s="8" t="str">
        <f>IF(AND($D632&lt;&gt;"",$D633=""),Calc!DS628,"")</f>
        <v/>
      </c>
      <c r="AF633" s="8" t="str">
        <f>IF(AND($D632&lt;&gt;"",$D633=""),Calc!DT628,"")</f>
        <v/>
      </c>
      <c r="AG633" s="8" t="str">
        <f>IF(AND($D632&lt;&gt;"",$D633=""),Calc!DU628,"")</f>
        <v/>
      </c>
      <c r="AH633" s="8" t="str">
        <f>IF(AND($D632&lt;&gt;"",$D633=""),Calc!DV628,"")</f>
        <v/>
      </c>
      <c r="AI633" s="8" t="str">
        <f>IF(AND($D632&lt;&gt;"",$D633=""),Calc!DW628,"")</f>
        <v/>
      </c>
      <c r="AJ633" s="8" t="str">
        <f>IF(AND($D632&lt;&gt;"",$D633=""),Calc!DX628,"")</f>
        <v/>
      </c>
      <c r="AK633" s="8" t="str">
        <f>IF(AND($D632&lt;&gt;"",$D633=""),Calc!DY628,"")</f>
        <v/>
      </c>
      <c r="AL633" s="8" t="str">
        <f>IF(AND($D632&lt;&gt;"",$D633=""),Calc!DZ628,"")</f>
        <v/>
      </c>
      <c r="AM633" s="8" t="str">
        <f>IF(AND($D632&lt;&gt;"",$D633=""),Calc!EA628,"")</f>
        <v/>
      </c>
      <c r="AN633" s="8" t="str">
        <f>IF(AND($D632&lt;&gt;"",$D633=""),Calc!EB628,"")</f>
        <v/>
      </c>
      <c r="AO633" s="8" t="str">
        <f>IF(AND($D632&lt;&gt;"",$D633=""),Calc!EC628,"")</f>
        <v/>
      </c>
      <c r="AP633" s="8" t="str">
        <f>IF(AND($D632&lt;&gt;"",$D633=""),Calc!ED628,"")</f>
        <v/>
      </c>
      <c r="AQ633" s="8" t="str">
        <f>IF(AND($D632&lt;&gt;"",$D633=""),Calc!EE628,"")</f>
        <v/>
      </c>
      <c r="AR633" s="8" t="str">
        <f>IF(AND($D632&lt;&gt;"",$D633=""),Calc!EF628,"")</f>
        <v/>
      </c>
      <c r="AS633" s="8" t="str">
        <f>IF(AND($D632&lt;&gt;"",$D633=""),Calc!EG628,"")</f>
        <v/>
      </c>
      <c r="AT633" s="8" t="str">
        <f>IF(AND($D632&lt;&gt;"",$D633=""),Calc!EH628,"")</f>
        <v/>
      </c>
      <c r="AU633" s="8" t="str">
        <f>IF(AND($D632&lt;&gt;"",$D633=""),Calc!EI628,"")</f>
        <v/>
      </c>
      <c r="AV633" t="str">
        <f>IF(AND($D633&lt;&gt;"",$D634=""),Calc!EJ628,"")</f>
        <v/>
      </c>
      <c r="AW633" t="str">
        <f>IF(AND($D634&lt;&gt;"",$D635=""),Calc!EK628,"")</f>
        <v/>
      </c>
    </row>
    <row r="634" spans="3:49" x14ac:dyDescent="0.25">
      <c r="C634" s="5">
        <v>626</v>
      </c>
      <c r="E634" t="str">
        <f>IF(D634="","",Calc!G629)</f>
        <v/>
      </c>
      <c r="F634" t="str">
        <f>IF(D633="","",IF(Calc!H629="","Wait",IF(Calc!H629&lt;&gt;"","Play")))</f>
        <v/>
      </c>
      <c r="G634" t="str">
        <f>IF(D634="","",IF(Calc!I629=1,"W",IF(Calc!I629=-1,"L","")))</f>
        <v/>
      </c>
      <c r="H634" t="str">
        <f>IF(D634="","",IF(Finals!G634="","",IF(Calc!I629=-1,-Calc!BG628*I634,IF(Calc!I629=1,(36-Calc!BG628)*I634))))</f>
        <v/>
      </c>
      <c r="I634" t="str">
        <f t="shared" si="20"/>
        <v/>
      </c>
      <c r="J634" t="str">
        <f t="shared" si="19"/>
        <v/>
      </c>
      <c r="K634" t="str">
        <f ca="1">IF(J634&gt;K633,J634,K633)</f>
        <v/>
      </c>
      <c r="L634" t="str">
        <f ca="1">IF(AND(Calc!H629=1,D633&lt;&gt;""),Calc!BG628,"")</f>
        <v/>
      </c>
      <c r="M634" s="5" t="str">
        <f>IF(AND($D633&lt;&gt;"",$D634=""),Calc!DA629,"")</f>
        <v/>
      </c>
      <c r="N634" s="8" t="str">
        <f>IF(AND($D633&lt;&gt;"",$D634=""),Calc!DB629,"")</f>
        <v/>
      </c>
      <c r="O634" s="8" t="str">
        <f>IF(AND($D633&lt;&gt;"",$D634=""),Calc!DC629,"")</f>
        <v/>
      </c>
      <c r="P634" s="8" t="str">
        <f>IF(AND($D633&lt;&gt;"",$D634=""),Calc!DD629,"")</f>
        <v/>
      </c>
      <c r="Q634" s="8" t="str">
        <f>IF(AND($D633&lt;&gt;"",$D634=""),Calc!DE629,"")</f>
        <v/>
      </c>
      <c r="R634" s="8" t="str">
        <f>IF(AND($D633&lt;&gt;"",$D634=""),Calc!DF629,"")</f>
        <v/>
      </c>
      <c r="S634" s="8" t="str">
        <f>IF(AND($D633&lt;&gt;"",$D634=""),Calc!DG629,"")</f>
        <v/>
      </c>
      <c r="T634" s="8" t="str">
        <f>IF(AND($D633&lt;&gt;"",$D634=""),Calc!DH629,"")</f>
        <v/>
      </c>
      <c r="U634" s="8" t="str">
        <f>IF(AND($D633&lt;&gt;"",$D634=""),Calc!DI629,"")</f>
        <v/>
      </c>
      <c r="V634" s="8" t="str">
        <f>IF(AND($D633&lt;&gt;"",$D634=""),Calc!DJ629,"")</f>
        <v/>
      </c>
      <c r="W634" s="8" t="str">
        <f>IF(AND($D633&lt;&gt;"",$D634=""),Calc!DK629,"")</f>
        <v/>
      </c>
      <c r="X634" s="8" t="str">
        <f>IF(AND($D633&lt;&gt;"",$D634=""),Calc!DL629,"")</f>
        <v/>
      </c>
      <c r="Y634" s="8" t="str">
        <f>IF(AND($D633&lt;&gt;"",$D634=""),Calc!DM629,"")</f>
        <v/>
      </c>
      <c r="Z634" s="8" t="str">
        <f>IF(AND($D633&lt;&gt;"",$D634=""),Calc!DN629,"")</f>
        <v/>
      </c>
      <c r="AA634" s="8" t="str">
        <f>IF(AND($D633&lt;&gt;"",$D634=""),Calc!DO629,"")</f>
        <v/>
      </c>
      <c r="AB634" s="8" t="str">
        <f>IF(AND($D633&lt;&gt;"",$D634=""),Calc!DP629,"")</f>
        <v/>
      </c>
      <c r="AC634" s="8" t="str">
        <f>IF(AND($D633&lt;&gt;"",$D634=""),Calc!DQ629,"")</f>
        <v/>
      </c>
      <c r="AD634" s="8" t="str">
        <f>IF(AND($D633&lt;&gt;"",$D634=""),Calc!DR629,"")</f>
        <v/>
      </c>
      <c r="AE634" s="8" t="str">
        <f>IF(AND($D633&lt;&gt;"",$D634=""),Calc!DS629,"")</f>
        <v/>
      </c>
      <c r="AF634" s="8" t="str">
        <f>IF(AND($D633&lt;&gt;"",$D634=""),Calc!DT629,"")</f>
        <v/>
      </c>
      <c r="AG634" s="8" t="str">
        <f>IF(AND($D633&lt;&gt;"",$D634=""),Calc!DU629,"")</f>
        <v/>
      </c>
      <c r="AH634" s="8" t="str">
        <f>IF(AND($D633&lt;&gt;"",$D634=""),Calc!DV629,"")</f>
        <v/>
      </c>
      <c r="AI634" s="8" t="str">
        <f>IF(AND($D633&lt;&gt;"",$D634=""),Calc!DW629,"")</f>
        <v/>
      </c>
      <c r="AJ634" s="8" t="str">
        <f>IF(AND($D633&lt;&gt;"",$D634=""),Calc!DX629,"")</f>
        <v/>
      </c>
      <c r="AK634" s="8" t="str">
        <f>IF(AND($D633&lt;&gt;"",$D634=""),Calc!DY629,"")</f>
        <v/>
      </c>
      <c r="AL634" s="8" t="str">
        <f>IF(AND($D633&lt;&gt;"",$D634=""),Calc!DZ629,"")</f>
        <v/>
      </c>
      <c r="AM634" s="8" t="str">
        <f>IF(AND($D633&lt;&gt;"",$D634=""),Calc!EA629,"")</f>
        <v/>
      </c>
      <c r="AN634" s="8" t="str">
        <f>IF(AND($D633&lt;&gt;"",$D634=""),Calc!EB629,"")</f>
        <v/>
      </c>
      <c r="AO634" s="8" t="str">
        <f>IF(AND($D633&lt;&gt;"",$D634=""),Calc!EC629,"")</f>
        <v/>
      </c>
      <c r="AP634" s="8" t="str">
        <f>IF(AND($D633&lt;&gt;"",$D634=""),Calc!ED629,"")</f>
        <v/>
      </c>
      <c r="AQ634" s="8" t="str">
        <f>IF(AND($D633&lt;&gt;"",$D634=""),Calc!EE629,"")</f>
        <v/>
      </c>
      <c r="AR634" s="8" t="str">
        <f>IF(AND($D633&lt;&gt;"",$D634=""),Calc!EF629,"")</f>
        <v/>
      </c>
      <c r="AS634" s="8" t="str">
        <f>IF(AND($D633&lt;&gt;"",$D634=""),Calc!EG629,"")</f>
        <v/>
      </c>
      <c r="AT634" s="8" t="str">
        <f>IF(AND($D633&lt;&gt;"",$D634=""),Calc!EH629,"")</f>
        <v/>
      </c>
      <c r="AU634" s="8" t="str">
        <f>IF(AND($D633&lt;&gt;"",$D634=""),Calc!EI629,"")</f>
        <v/>
      </c>
      <c r="AV634" t="str">
        <f>IF(AND($D634&lt;&gt;"",$D635=""),Calc!EJ629,"")</f>
        <v/>
      </c>
      <c r="AW634" t="str">
        <f>IF(AND($D635&lt;&gt;"",$D636=""),Calc!EK629,"")</f>
        <v/>
      </c>
    </row>
    <row r="635" spans="3:49" x14ac:dyDescent="0.25">
      <c r="C635" s="5">
        <v>627</v>
      </c>
      <c r="E635" t="str">
        <f>IF(D635="","",Calc!G630)</f>
        <v/>
      </c>
      <c r="F635" t="str">
        <f>IF(D634="","",IF(Calc!H630="","Wait",IF(Calc!H630&lt;&gt;"","Play")))</f>
        <v/>
      </c>
      <c r="G635" t="str">
        <f>IF(D635="","",IF(Calc!I630=1,"W",IF(Calc!I630=-1,"L","")))</f>
        <v/>
      </c>
      <c r="H635" t="str">
        <f>IF(D635="","",IF(Finals!G635="","",IF(Calc!I630=-1,-Calc!BG629*I635,IF(Calc!I630=1,(36-Calc!BG629)*I635))))</f>
        <v/>
      </c>
      <c r="I635" t="str">
        <f t="shared" si="20"/>
        <v/>
      </c>
      <c r="J635" t="str">
        <f t="shared" si="19"/>
        <v/>
      </c>
      <c r="K635" t="str">
        <f ca="1">IF(J635&gt;K634,J635,K634)</f>
        <v/>
      </c>
      <c r="L635" t="str">
        <f ca="1">IF(AND(Calc!H630=1,D634&lt;&gt;""),Calc!BG629,"")</f>
        <v/>
      </c>
      <c r="M635" s="5" t="str">
        <f>IF(AND($D634&lt;&gt;"",$D635=""),Calc!DA630,"")</f>
        <v/>
      </c>
      <c r="N635" s="8" t="str">
        <f>IF(AND($D634&lt;&gt;"",$D635=""),Calc!DB630,"")</f>
        <v/>
      </c>
      <c r="O635" s="8" t="str">
        <f>IF(AND($D634&lt;&gt;"",$D635=""),Calc!DC630,"")</f>
        <v/>
      </c>
      <c r="P635" s="8" t="str">
        <f>IF(AND($D634&lt;&gt;"",$D635=""),Calc!DD630,"")</f>
        <v/>
      </c>
      <c r="Q635" s="8" t="str">
        <f>IF(AND($D634&lt;&gt;"",$D635=""),Calc!DE630,"")</f>
        <v/>
      </c>
      <c r="R635" s="8" t="str">
        <f>IF(AND($D634&lt;&gt;"",$D635=""),Calc!DF630,"")</f>
        <v/>
      </c>
      <c r="S635" s="8" t="str">
        <f>IF(AND($D634&lt;&gt;"",$D635=""),Calc!DG630,"")</f>
        <v/>
      </c>
      <c r="T635" s="8" t="str">
        <f>IF(AND($D634&lt;&gt;"",$D635=""),Calc!DH630,"")</f>
        <v/>
      </c>
      <c r="U635" s="8" t="str">
        <f>IF(AND($D634&lt;&gt;"",$D635=""),Calc!DI630,"")</f>
        <v/>
      </c>
      <c r="V635" s="8" t="str">
        <f>IF(AND($D634&lt;&gt;"",$D635=""),Calc!DJ630,"")</f>
        <v/>
      </c>
      <c r="W635" s="8" t="str">
        <f>IF(AND($D634&lt;&gt;"",$D635=""),Calc!DK630,"")</f>
        <v/>
      </c>
      <c r="X635" s="8" t="str">
        <f>IF(AND($D634&lt;&gt;"",$D635=""),Calc!DL630,"")</f>
        <v/>
      </c>
      <c r="Y635" s="8" t="str">
        <f>IF(AND($D634&lt;&gt;"",$D635=""),Calc!DM630,"")</f>
        <v/>
      </c>
      <c r="Z635" s="8" t="str">
        <f>IF(AND($D634&lt;&gt;"",$D635=""),Calc!DN630,"")</f>
        <v/>
      </c>
      <c r="AA635" s="8" t="str">
        <f>IF(AND($D634&lt;&gt;"",$D635=""),Calc!DO630,"")</f>
        <v/>
      </c>
      <c r="AB635" s="8" t="str">
        <f>IF(AND($D634&lt;&gt;"",$D635=""),Calc!DP630,"")</f>
        <v/>
      </c>
      <c r="AC635" s="8" t="str">
        <f>IF(AND($D634&lt;&gt;"",$D635=""),Calc!DQ630,"")</f>
        <v/>
      </c>
      <c r="AD635" s="8" t="str">
        <f>IF(AND($D634&lt;&gt;"",$D635=""),Calc!DR630,"")</f>
        <v/>
      </c>
      <c r="AE635" s="8" t="str">
        <f>IF(AND($D634&lt;&gt;"",$D635=""),Calc!DS630,"")</f>
        <v/>
      </c>
      <c r="AF635" s="8" t="str">
        <f>IF(AND($D634&lt;&gt;"",$D635=""),Calc!DT630,"")</f>
        <v/>
      </c>
      <c r="AG635" s="8" t="str">
        <f>IF(AND($D634&lt;&gt;"",$D635=""),Calc!DU630,"")</f>
        <v/>
      </c>
      <c r="AH635" s="8" t="str">
        <f>IF(AND($D634&lt;&gt;"",$D635=""),Calc!DV630,"")</f>
        <v/>
      </c>
      <c r="AI635" s="8" t="str">
        <f>IF(AND($D634&lt;&gt;"",$D635=""),Calc!DW630,"")</f>
        <v/>
      </c>
      <c r="AJ635" s="8" t="str">
        <f>IF(AND($D634&lt;&gt;"",$D635=""),Calc!DX630,"")</f>
        <v/>
      </c>
      <c r="AK635" s="8" t="str">
        <f>IF(AND($D634&lt;&gt;"",$D635=""),Calc!DY630,"")</f>
        <v/>
      </c>
      <c r="AL635" s="8" t="str">
        <f>IF(AND($D634&lt;&gt;"",$D635=""),Calc!DZ630,"")</f>
        <v/>
      </c>
      <c r="AM635" s="8" t="str">
        <f>IF(AND($D634&lt;&gt;"",$D635=""),Calc!EA630,"")</f>
        <v/>
      </c>
      <c r="AN635" s="8" t="str">
        <f>IF(AND($D634&lt;&gt;"",$D635=""),Calc!EB630,"")</f>
        <v/>
      </c>
      <c r="AO635" s="8" t="str">
        <f>IF(AND($D634&lt;&gt;"",$D635=""),Calc!EC630,"")</f>
        <v/>
      </c>
      <c r="AP635" s="8" t="str">
        <f>IF(AND($D634&lt;&gt;"",$D635=""),Calc!ED630,"")</f>
        <v/>
      </c>
      <c r="AQ635" s="8" t="str">
        <f>IF(AND($D634&lt;&gt;"",$D635=""),Calc!EE630,"")</f>
        <v/>
      </c>
      <c r="AR635" s="8" t="str">
        <f>IF(AND($D634&lt;&gt;"",$D635=""),Calc!EF630,"")</f>
        <v/>
      </c>
      <c r="AS635" s="8" t="str">
        <f>IF(AND($D634&lt;&gt;"",$D635=""),Calc!EG630,"")</f>
        <v/>
      </c>
      <c r="AT635" s="8" t="str">
        <f>IF(AND($D634&lt;&gt;"",$D635=""),Calc!EH630,"")</f>
        <v/>
      </c>
      <c r="AU635" s="8" t="str">
        <f>IF(AND($D634&lt;&gt;"",$D635=""),Calc!EI630,"")</f>
        <v/>
      </c>
      <c r="AV635" t="str">
        <f>IF(AND($D635&lt;&gt;"",$D636=""),Calc!EJ630,"")</f>
        <v/>
      </c>
      <c r="AW635" t="str">
        <f>IF(AND($D636&lt;&gt;"",$D637=""),Calc!EK630,"")</f>
        <v/>
      </c>
    </row>
    <row r="636" spans="3:49" x14ac:dyDescent="0.25">
      <c r="C636" s="5">
        <v>628</v>
      </c>
      <c r="E636" t="str">
        <f>IF(D636="","",Calc!G631)</f>
        <v/>
      </c>
      <c r="F636" t="str">
        <f>IF(D635="","",IF(Calc!H631="","Wait",IF(Calc!H631&lt;&gt;"","Play")))</f>
        <v/>
      </c>
      <c r="G636" t="str">
        <f>IF(D636="","",IF(Calc!I631=1,"W",IF(Calc!I631=-1,"L","")))</f>
        <v/>
      </c>
      <c r="H636" t="str">
        <f>IF(D636="","",IF(Finals!G636="","",IF(Calc!I631=-1,-Calc!BG630*I636,IF(Calc!I631=1,(36-Calc!BG630)*I636))))</f>
        <v/>
      </c>
      <c r="I636" t="str">
        <f t="shared" si="20"/>
        <v/>
      </c>
      <c r="J636" t="str">
        <f t="shared" si="19"/>
        <v/>
      </c>
      <c r="K636" t="str">
        <f ca="1">IF(J636&gt;K635,J636,K635)</f>
        <v/>
      </c>
      <c r="L636" t="str">
        <f ca="1">IF(AND(Calc!H631=1,D635&lt;&gt;""),Calc!BG630,"")</f>
        <v/>
      </c>
      <c r="M636" s="5" t="str">
        <f>IF(AND($D635&lt;&gt;"",$D636=""),Calc!DA631,"")</f>
        <v/>
      </c>
      <c r="N636" s="8" t="str">
        <f>IF(AND($D635&lt;&gt;"",$D636=""),Calc!DB631,"")</f>
        <v/>
      </c>
      <c r="O636" s="8" t="str">
        <f>IF(AND($D635&lt;&gt;"",$D636=""),Calc!DC631,"")</f>
        <v/>
      </c>
      <c r="P636" s="8" t="str">
        <f>IF(AND($D635&lt;&gt;"",$D636=""),Calc!DD631,"")</f>
        <v/>
      </c>
      <c r="Q636" s="8" t="str">
        <f>IF(AND($D635&lt;&gt;"",$D636=""),Calc!DE631,"")</f>
        <v/>
      </c>
      <c r="R636" s="8" t="str">
        <f>IF(AND($D635&lt;&gt;"",$D636=""),Calc!DF631,"")</f>
        <v/>
      </c>
      <c r="S636" s="8" t="str">
        <f>IF(AND($D635&lt;&gt;"",$D636=""),Calc!DG631,"")</f>
        <v/>
      </c>
      <c r="T636" s="8" t="str">
        <f>IF(AND($D635&lt;&gt;"",$D636=""),Calc!DH631,"")</f>
        <v/>
      </c>
      <c r="U636" s="8" t="str">
        <f>IF(AND($D635&lt;&gt;"",$D636=""),Calc!DI631,"")</f>
        <v/>
      </c>
      <c r="V636" s="8" t="str">
        <f>IF(AND($D635&lt;&gt;"",$D636=""),Calc!DJ631,"")</f>
        <v/>
      </c>
      <c r="W636" s="8" t="str">
        <f>IF(AND($D635&lt;&gt;"",$D636=""),Calc!DK631,"")</f>
        <v/>
      </c>
      <c r="X636" s="8" t="str">
        <f>IF(AND($D635&lt;&gt;"",$D636=""),Calc!DL631,"")</f>
        <v/>
      </c>
      <c r="Y636" s="8" t="str">
        <f>IF(AND($D635&lt;&gt;"",$D636=""),Calc!DM631,"")</f>
        <v/>
      </c>
      <c r="Z636" s="8" t="str">
        <f>IF(AND($D635&lt;&gt;"",$D636=""),Calc!DN631,"")</f>
        <v/>
      </c>
      <c r="AA636" s="8" t="str">
        <f>IF(AND($D635&lt;&gt;"",$D636=""),Calc!DO631,"")</f>
        <v/>
      </c>
      <c r="AB636" s="8" t="str">
        <f>IF(AND($D635&lt;&gt;"",$D636=""),Calc!DP631,"")</f>
        <v/>
      </c>
      <c r="AC636" s="8" t="str">
        <f>IF(AND($D635&lt;&gt;"",$D636=""),Calc!DQ631,"")</f>
        <v/>
      </c>
      <c r="AD636" s="8" t="str">
        <f>IF(AND($D635&lt;&gt;"",$D636=""),Calc!DR631,"")</f>
        <v/>
      </c>
      <c r="AE636" s="8" t="str">
        <f>IF(AND($D635&lt;&gt;"",$D636=""),Calc!DS631,"")</f>
        <v/>
      </c>
      <c r="AF636" s="8" t="str">
        <f>IF(AND($D635&lt;&gt;"",$D636=""),Calc!DT631,"")</f>
        <v/>
      </c>
      <c r="AG636" s="8" t="str">
        <f>IF(AND($D635&lt;&gt;"",$D636=""),Calc!DU631,"")</f>
        <v/>
      </c>
      <c r="AH636" s="8" t="str">
        <f>IF(AND($D635&lt;&gt;"",$D636=""),Calc!DV631,"")</f>
        <v/>
      </c>
      <c r="AI636" s="8" t="str">
        <f>IF(AND($D635&lt;&gt;"",$D636=""),Calc!DW631,"")</f>
        <v/>
      </c>
      <c r="AJ636" s="8" t="str">
        <f>IF(AND($D635&lt;&gt;"",$D636=""),Calc!DX631,"")</f>
        <v/>
      </c>
      <c r="AK636" s="8" t="str">
        <f>IF(AND($D635&lt;&gt;"",$D636=""),Calc!DY631,"")</f>
        <v/>
      </c>
      <c r="AL636" s="8" t="str">
        <f>IF(AND($D635&lt;&gt;"",$D636=""),Calc!DZ631,"")</f>
        <v/>
      </c>
      <c r="AM636" s="8" t="str">
        <f>IF(AND($D635&lt;&gt;"",$D636=""),Calc!EA631,"")</f>
        <v/>
      </c>
      <c r="AN636" s="8" t="str">
        <f>IF(AND($D635&lt;&gt;"",$D636=""),Calc!EB631,"")</f>
        <v/>
      </c>
      <c r="AO636" s="8" t="str">
        <f>IF(AND($D635&lt;&gt;"",$D636=""),Calc!EC631,"")</f>
        <v/>
      </c>
      <c r="AP636" s="8" t="str">
        <f>IF(AND($D635&lt;&gt;"",$D636=""),Calc!ED631,"")</f>
        <v/>
      </c>
      <c r="AQ636" s="8" t="str">
        <f>IF(AND($D635&lt;&gt;"",$D636=""),Calc!EE631,"")</f>
        <v/>
      </c>
      <c r="AR636" s="8" t="str">
        <f>IF(AND($D635&lt;&gt;"",$D636=""),Calc!EF631,"")</f>
        <v/>
      </c>
      <c r="AS636" s="8" t="str">
        <f>IF(AND($D635&lt;&gt;"",$D636=""),Calc!EG631,"")</f>
        <v/>
      </c>
      <c r="AT636" s="8" t="str">
        <f>IF(AND($D635&lt;&gt;"",$D636=""),Calc!EH631,"")</f>
        <v/>
      </c>
      <c r="AU636" s="8" t="str">
        <f>IF(AND($D635&lt;&gt;"",$D636=""),Calc!EI631,"")</f>
        <v/>
      </c>
      <c r="AV636" t="str">
        <f>IF(AND($D636&lt;&gt;"",$D637=""),Calc!EJ631,"")</f>
        <v/>
      </c>
      <c r="AW636" t="str">
        <f>IF(AND($D637&lt;&gt;"",$D638=""),Calc!EK631,"")</f>
        <v/>
      </c>
    </row>
    <row r="637" spans="3:49" x14ac:dyDescent="0.25">
      <c r="C637" s="5">
        <v>629</v>
      </c>
      <c r="E637" t="str">
        <f>IF(D637="","",Calc!G632)</f>
        <v/>
      </c>
      <c r="F637" t="str">
        <f>IF(D636="","",IF(Calc!H632="","Wait",IF(Calc!H632&lt;&gt;"","Play")))</f>
        <v/>
      </c>
      <c r="G637" t="str">
        <f>IF(D637="","",IF(Calc!I632=1,"W",IF(Calc!I632=-1,"L","")))</f>
        <v/>
      </c>
      <c r="H637" t="str">
        <f>IF(D637="","",IF(Finals!G637="","",IF(Calc!I632=-1,-Calc!BG631*I637,IF(Calc!I632=1,(36-Calc!BG631)*I637))))</f>
        <v/>
      </c>
      <c r="I637" t="str">
        <f t="shared" si="20"/>
        <v/>
      </c>
      <c r="J637" t="str">
        <f t="shared" si="19"/>
        <v/>
      </c>
      <c r="K637" t="str">
        <f ca="1">IF(J637&gt;K636,J637,K636)</f>
        <v/>
      </c>
      <c r="L637" t="str">
        <f ca="1">IF(AND(Calc!H632=1,D636&lt;&gt;""),Calc!BG631,"")</f>
        <v/>
      </c>
      <c r="M637" s="5" t="str">
        <f>IF(AND($D636&lt;&gt;"",$D637=""),Calc!DA632,"")</f>
        <v/>
      </c>
      <c r="N637" s="8" t="str">
        <f>IF(AND($D636&lt;&gt;"",$D637=""),Calc!DB632,"")</f>
        <v/>
      </c>
      <c r="O637" s="8" t="str">
        <f>IF(AND($D636&lt;&gt;"",$D637=""),Calc!DC632,"")</f>
        <v/>
      </c>
      <c r="P637" s="8" t="str">
        <f>IF(AND($D636&lt;&gt;"",$D637=""),Calc!DD632,"")</f>
        <v/>
      </c>
      <c r="Q637" s="8" t="str">
        <f>IF(AND($D636&lt;&gt;"",$D637=""),Calc!DE632,"")</f>
        <v/>
      </c>
      <c r="R637" s="8" t="str">
        <f>IF(AND($D636&lt;&gt;"",$D637=""),Calc!DF632,"")</f>
        <v/>
      </c>
      <c r="S637" s="8" t="str">
        <f>IF(AND($D636&lt;&gt;"",$D637=""),Calc!DG632,"")</f>
        <v/>
      </c>
      <c r="T637" s="8" t="str">
        <f>IF(AND($D636&lt;&gt;"",$D637=""),Calc!DH632,"")</f>
        <v/>
      </c>
      <c r="U637" s="8" t="str">
        <f>IF(AND($D636&lt;&gt;"",$D637=""),Calc!DI632,"")</f>
        <v/>
      </c>
      <c r="V637" s="8" t="str">
        <f>IF(AND($D636&lt;&gt;"",$D637=""),Calc!DJ632,"")</f>
        <v/>
      </c>
      <c r="W637" s="8" t="str">
        <f>IF(AND($D636&lt;&gt;"",$D637=""),Calc!DK632,"")</f>
        <v/>
      </c>
      <c r="X637" s="8" t="str">
        <f>IF(AND($D636&lt;&gt;"",$D637=""),Calc!DL632,"")</f>
        <v/>
      </c>
      <c r="Y637" s="8" t="str">
        <f>IF(AND($D636&lt;&gt;"",$D637=""),Calc!DM632,"")</f>
        <v/>
      </c>
      <c r="Z637" s="8" t="str">
        <f>IF(AND($D636&lt;&gt;"",$D637=""),Calc!DN632,"")</f>
        <v/>
      </c>
      <c r="AA637" s="8" t="str">
        <f>IF(AND($D636&lt;&gt;"",$D637=""),Calc!DO632,"")</f>
        <v/>
      </c>
      <c r="AB637" s="8" t="str">
        <f>IF(AND($D636&lt;&gt;"",$D637=""),Calc!DP632,"")</f>
        <v/>
      </c>
      <c r="AC637" s="8" t="str">
        <f>IF(AND($D636&lt;&gt;"",$D637=""),Calc!DQ632,"")</f>
        <v/>
      </c>
      <c r="AD637" s="8" t="str">
        <f>IF(AND($D636&lt;&gt;"",$D637=""),Calc!DR632,"")</f>
        <v/>
      </c>
      <c r="AE637" s="8" t="str">
        <f>IF(AND($D636&lt;&gt;"",$D637=""),Calc!DS632,"")</f>
        <v/>
      </c>
      <c r="AF637" s="8" t="str">
        <f>IF(AND($D636&lt;&gt;"",$D637=""),Calc!DT632,"")</f>
        <v/>
      </c>
      <c r="AG637" s="8" t="str">
        <f>IF(AND($D636&lt;&gt;"",$D637=""),Calc!DU632,"")</f>
        <v/>
      </c>
      <c r="AH637" s="8" t="str">
        <f>IF(AND($D636&lt;&gt;"",$D637=""),Calc!DV632,"")</f>
        <v/>
      </c>
      <c r="AI637" s="8" t="str">
        <f>IF(AND($D636&lt;&gt;"",$D637=""),Calc!DW632,"")</f>
        <v/>
      </c>
      <c r="AJ637" s="8" t="str">
        <f>IF(AND($D636&lt;&gt;"",$D637=""),Calc!DX632,"")</f>
        <v/>
      </c>
      <c r="AK637" s="8" t="str">
        <f>IF(AND($D636&lt;&gt;"",$D637=""),Calc!DY632,"")</f>
        <v/>
      </c>
      <c r="AL637" s="8" t="str">
        <f>IF(AND($D636&lt;&gt;"",$D637=""),Calc!DZ632,"")</f>
        <v/>
      </c>
      <c r="AM637" s="8" t="str">
        <f>IF(AND($D636&lt;&gt;"",$D637=""),Calc!EA632,"")</f>
        <v/>
      </c>
      <c r="AN637" s="8" t="str">
        <f>IF(AND($D636&lt;&gt;"",$D637=""),Calc!EB632,"")</f>
        <v/>
      </c>
      <c r="AO637" s="8" t="str">
        <f>IF(AND($D636&lt;&gt;"",$D637=""),Calc!EC632,"")</f>
        <v/>
      </c>
      <c r="AP637" s="8" t="str">
        <f>IF(AND($D636&lt;&gt;"",$D637=""),Calc!ED632,"")</f>
        <v/>
      </c>
      <c r="AQ637" s="8" t="str">
        <f>IF(AND($D636&lt;&gt;"",$D637=""),Calc!EE632,"")</f>
        <v/>
      </c>
      <c r="AR637" s="8" t="str">
        <f>IF(AND($D636&lt;&gt;"",$D637=""),Calc!EF632,"")</f>
        <v/>
      </c>
      <c r="AS637" s="8" t="str">
        <f>IF(AND($D636&lt;&gt;"",$D637=""),Calc!EG632,"")</f>
        <v/>
      </c>
      <c r="AT637" s="8" t="str">
        <f>IF(AND($D636&lt;&gt;"",$D637=""),Calc!EH632,"")</f>
        <v/>
      </c>
      <c r="AU637" s="8" t="str">
        <f>IF(AND($D636&lt;&gt;"",$D637=""),Calc!EI632,"")</f>
        <v/>
      </c>
      <c r="AV637" t="str">
        <f>IF(AND($D637&lt;&gt;"",$D638=""),Calc!EJ632,"")</f>
        <v/>
      </c>
      <c r="AW637" t="str">
        <f>IF(AND($D638&lt;&gt;"",$D639=""),Calc!EK632,"")</f>
        <v/>
      </c>
    </row>
    <row r="638" spans="3:49" x14ac:dyDescent="0.25">
      <c r="C638" s="5">
        <v>630</v>
      </c>
      <c r="E638" t="str">
        <f>IF(D638="","",Calc!G633)</f>
        <v/>
      </c>
      <c r="F638" t="str">
        <f>IF(D637="","",IF(Calc!H633="","Wait",IF(Calc!H633&lt;&gt;"","Play")))</f>
        <v/>
      </c>
      <c r="G638" t="str">
        <f>IF(D638="","",IF(Calc!I633=1,"W",IF(Calc!I633=-1,"L","")))</f>
        <v/>
      </c>
      <c r="H638" t="str">
        <f>IF(D638="","",IF(Finals!G638="","",IF(Calc!I633=-1,-Calc!BG632*I638,IF(Calc!I633=1,(36-Calc!BG632)*I638))))</f>
        <v/>
      </c>
      <c r="I638" t="str">
        <f t="shared" si="20"/>
        <v/>
      </c>
      <c r="J638" t="str">
        <f t="shared" si="19"/>
        <v/>
      </c>
      <c r="K638" t="str">
        <f ca="1">IF(J638&gt;K637,J638,K637)</f>
        <v/>
      </c>
      <c r="L638" t="str">
        <f ca="1">IF(AND(Calc!H633=1,D637&lt;&gt;""),Calc!BG632,"")</f>
        <v/>
      </c>
      <c r="M638" s="5" t="str">
        <f>IF(AND($D637&lt;&gt;"",$D638=""),Calc!DA633,"")</f>
        <v/>
      </c>
      <c r="N638" s="8" t="str">
        <f>IF(AND($D637&lt;&gt;"",$D638=""),Calc!DB633,"")</f>
        <v/>
      </c>
      <c r="O638" s="8" t="str">
        <f>IF(AND($D637&lt;&gt;"",$D638=""),Calc!DC633,"")</f>
        <v/>
      </c>
      <c r="P638" s="8" t="str">
        <f>IF(AND($D637&lt;&gt;"",$D638=""),Calc!DD633,"")</f>
        <v/>
      </c>
      <c r="Q638" s="8" t="str">
        <f>IF(AND($D637&lt;&gt;"",$D638=""),Calc!DE633,"")</f>
        <v/>
      </c>
      <c r="R638" s="8" t="str">
        <f>IF(AND($D637&lt;&gt;"",$D638=""),Calc!DF633,"")</f>
        <v/>
      </c>
      <c r="S638" s="8" t="str">
        <f>IF(AND($D637&lt;&gt;"",$D638=""),Calc!DG633,"")</f>
        <v/>
      </c>
      <c r="T638" s="8" t="str">
        <f>IF(AND($D637&lt;&gt;"",$D638=""),Calc!DH633,"")</f>
        <v/>
      </c>
      <c r="U638" s="8" t="str">
        <f>IF(AND($D637&lt;&gt;"",$D638=""),Calc!DI633,"")</f>
        <v/>
      </c>
      <c r="V638" s="8" t="str">
        <f>IF(AND($D637&lt;&gt;"",$D638=""),Calc!DJ633,"")</f>
        <v/>
      </c>
      <c r="W638" s="8" t="str">
        <f>IF(AND($D637&lt;&gt;"",$D638=""),Calc!DK633,"")</f>
        <v/>
      </c>
      <c r="X638" s="8" t="str">
        <f>IF(AND($D637&lt;&gt;"",$D638=""),Calc!DL633,"")</f>
        <v/>
      </c>
      <c r="Y638" s="8" t="str">
        <f>IF(AND($D637&lt;&gt;"",$D638=""),Calc!DM633,"")</f>
        <v/>
      </c>
      <c r="Z638" s="8" t="str">
        <f>IF(AND($D637&lt;&gt;"",$D638=""),Calc!DN633,"")</f>
        <v/>
      </c>
      <c r="AA638" s="8" t="str">
        <f>IF(AND($D637&lt;&gt;"",$D638=""),Calc!DO633,"")</f>
        <v/>
      </c>
      <c r="AB638" s="8" t="str">
        <f>IF(AND($D637&lt;&gt;"",$D638=""),Calc!DP633,"")</f>
        <v/>
      </c>
      <c r="AC638" s="8" t="str">
        <f>IF(AND($D637&lt;&gt;"",$D638=""),Calc!DQ633,"")</f>
        <v/>
      </c>
      <c r="AD638" s="8" t="str">
        <f>IF(AND($D637&lt;&gt;"",$D638=""),Calc!DR633,"")</f>
        <v/>
      </c>
      <c r="AE638" s="8" t="str">
        <f>IF(AND($D637&lt;&gt;"",$D638=""),Calc!DS633,"")</f>
        <v/>
      </c>
      <c r="AF638" s="8" t="str">
        <f>IF(AND($D637&lt;&gt;"",$D638=""),Calc!DT633,"")</f>
        <v/>
      </c>
      <c r="AG638" s="8" t="str">
        <f>IF(AND($D637&lt;&gt;"",$D638=""),Calc!DU633,"")</f>
        <v/>
      </c>
      <c r="AH638" s="8" t="str">
        <f>IF(AND($D637&lt;&gt;"",$D638=""),Calc!DV633,"")</f>
        <v/>
      </c>
      <c r="AI638" s="8" t="str">
        <f>IF(AND($D637&lt;&gt;"",$D638=""),Calc!DW633,"")</f>
        <v/>
      </c>
      <c r="AJ638" s="8" t="str">
        <f>IF(AND($D637&lt;&gt;"",$D638=""),Calc!DX633,"")</f>
        <v/>
      </c>
      <c r="AK638" s="8" t="str">
        <f>IF(AND($D637&lt;&gt;"",$D638=""),Calc!DY633,"")</f>
        <v/>
      </c>
      <c r="AL638" s="8" t="str">
        <f>IF(AND($D637&lt;&gt;"",$D638=""),Calc!DZ633,"")</f>
        <v/>
      </c>
      <c r="AM638" s="8" t="str">
        <f>IF(AND($D637&lt;&gt;"",$D638=""),Calc!EA633,"")</f>
        <v/>
      </c>
      <c r="AN638" s="8" t="str">
        <f>IF(AND($D637&lt;&gt;"",$D638=""),Calc!EB633,"")</f>
        <v/>
      </c>
      <c r="AO638" s="8" t="str">
        <f>IF(AND($D637&lt;&gt;"",$D638=""),Calc!EC633,"")</f>
        <v/>
      </c>
      <c r="AP638" s="8" t="str">
        <f>IF(AND($D637&lt;&gt;"",$D638=""),Calc!ED633,"")</f>
        <v/>
      </c>
      <c r="AQ638" s="8" t="str">
        <f>IF(AND($D637&lt;&gt;"",$D638=""),Calc!EE633,"")</f>
        <v/>
      </c>
      <c r="AR638" s="8" t="str">
        <f>IF(AND($D637&lt;&gt;"",$D638=""),Calc!EF633,"")</f>
        <v/>
      </c>
      <c r="AS638" s="8" t="str">
        <f>IF(AND($D637&lt;&gt;"",$D638=""),Calc!EG633,"")</f>
        <v/>
      </c>
      <c r="AT638" s="8" t="str">
        <f>IF(AND($D637&lt;&gt;"",$D638=""),Calc!EH633,"")</f>
        <v/>
      </c>
      <c r="AU638" s="8" t="str">
        <f>IF(AND($D637&lt;&gt;"",$D638=""),Calc!EI633,"")</f>
        <v/>
      </c>
      <c r="AV638" t="str">
        <f>IF(AND($D638&lt;&gt;"",$D639=""),Calc!EJ633,"")</f>
        <v/>
      </c>
      <c r="AW638" t="str">
        <f>IF(AND($D639&lt;&gt;"",$D640=""),Calc!EK633,"")</f>
        <v/>
      </c>
    </row>
    <row r="639" spans="3:49" x14ac:dyDescent="0.25">
      <c r="C639" s="5">
        <v>631</v>
      </c>
      <c r="E639" t="str">
        <f>IF(D639="","",Calc!G634)</f>
        <v/>
      </c>
      <c r="F639" t="str">
        <f>IF(D638="","",IF(Calc!H634="","Wait",IF(Calc!H634&lt;&gt;"","Play")))</f>
        <v/>
      </c>
      <c r="G639" t="str">
        <f>IF(D639="","",IF(Calc!I634=1,"W",IF(Calc!I634=-1,"L","")))</f>
        <v/>
      </c>
      <c r="H639" t="str">
        <f>IF(D639="","",IF(Finals!G639="","",IF(Calc!I634=-1,-Calc!BG633*I639,IF(Calc!I634=1,(36-Calc!BG633)*I639))))</f>
        <v/>
      </c>
      <c r="I639" t="str">
        <f t="shared" si="20"/>
        <v/>
      </c>
      <c r="J639" t="str">
        <f t="shared" si="19"/>
        <v/>
      </c>
      <c r="K639" t="str">
        <f ca="1">IF(J639&gt;K638,J639,K638)</f>
        <v/>
      </c>
      <c r="L639" t="str">
        <f ca="1">IF(AND(Calc!H634=1,D638&lt;&gt;""),Calc!BG633,"")</f>
        <v/>
      </c>
      <c r="M639" s="5" t="str">
        <f>IF(AND($D638&lt;&gt;"",$D639=""),Calc!DA634,"")</f>
        <v/>
      </c>
      <c r="N639" s="8" t="str">
        <f>IF(AND($D638&lt;&gt;"",$D639=""),Calc!DB634,"")</f>
        <v/>
      </c>
      <c r="O639" s="8" t="str">
        <f>IF(AND($D638&lt;&gt;"",$D639=""),Calc!DC634,"")</f>
        <v/>
      </c>
      <c r="P639" s="8" t="str">
        <f>IF(AND($D638&lt;&gt;"",$D639=""),Calc!DD634,"")</f>
        <v/>
      </c>
      <c r="Q639" s="8" t="str">
        <f>IF(AND($D638&lt;&gt;"",$D639=""),Calc!DE634,"")</f>
        <v/>
      </c>
      <c r="R639" s="8" t="str">
        <f>IF(AND($D638&lt;&gt;"",$D639=""),Calc!DF634,"")</f>
        <v/>
      </c>
      <c r="S639" s="8" t="str">
        <f>IF(AND($D638&lt;&gt;"",$D639=""),Calc!DG634,"")</f>
        <v/>
      </c>
      <c r="T639" s="8" t="str">
        <f>IF(AND($D638&lt;&gt;"",$D639=""),Calc!DH634,"")</f>
        <v/>
      </c>
      <c r="U639" s="8" t="str">
        <f>IF(AND($D638&lt;&gt;"",$D639=""),Calc!DI634,"")</f>
        <v/>
      </c>
      <c r="V639" s="8" t="str">
        <f>IF(AND($D638&lt;&gt;"",$D639=""),Calc!DJ634,"")</f>
        <v/>
      </c>
      <c r="W639" s="8" t="str">
        <f>IF(AND($D638&lt;&gt;"",$D639=""),Calc!DK634,"")</f>
        <v/>
      </c>
      <c r="X639" s="8" t="str">
        <f>IF(AND($D638&lt;&gt;"",$D639=""),Calc!DL634,"")</f>
        <v/>
      </c>
      <c r="Y639" s="8" t="str">
        <f>IF(AND($D638&lt;&gt;"",$D639=""),Calc!DM634,"")</f>
        <v/>
      </c>
      <c r="Z639" s="8" t="str">
        <f>IF(AND($D638&lt;&gt;"",$D639=""),Calc!DN634,"")</f>
        <v/>
      </c>
      <c r="AA639" s="8" t="str">
        <f>IF(AND($D638&lt;&gt;"",$D639=""),Calc!DO634,"")</f>
        <v/>
      </c>
      <c r="AB639" s="8" t="str">
        <f>IF(AND($D638&lt;&gt;"",$D639=""),Calc!DP634,"")</f>
        <v/>
      </c>
      <c r="AC639" s="8" t="str">
        <f>IF(AND($D638&lt;&gt;"",$D639=""),Calc!DQ634,"")</f>
        <v/>
      </c>
      <c r="AD639" s="8" t="str">
        <f>IF(AND($D638&lt;&gt;"",$D639=""),Calc!DR634,"")</f>
        <v/>
      </c>
      <c r="AE639" s="8" t="str">
        <f>IF(AND($D638&lt;&gt;"",$D639=""),Calc!DS634,"")</f>
        <v/>
      </c>
      <c r="AF639" s="8" t="str">
        <f>IF(AND($D638&lt;&gt;"",$D639=""),Calc!DT634,"")</f>
        <v/>
      </c>
      <c r="AG639" s="8" t="str">
        <f>IF(AND($D638&lt;&gt;"",$D639=""),Calc!DU634,"")</f>
        <v/>
      </c>
      <c r="AH639" s="8" t="str">
        <f>IF(AND($D638&lt;&gt;"",$D639=""),Calc!DV634,"")</f>
        <v/>
      </c>
      <c r="AI639" s="8" t="str">
        <f>IF(AND($D638&lt;&gt;"",$D639=""),Calc!DW634,"")</f>
        <v/>
      </c>
      <c r="AJ639" s="8" t="str">
        <f>IF(AND($D638&lt;&gt;"",$D639=""),Calc!DX634,"")</f>
        <v/>
      </c>
      <c r="AK639" s="8" t="str">
        <f>IF(AND($D638&lt;&gt;"",$D639=""),Calc!DY634,"")</f>
        <v/>
      </c>
      <c r="AL639" s="8" t="str">
        <f>IF(AND($D638&lt;&gt;"",$D639=""),Calc!DZ634,"")</f>
        <v/>
      </c>
      <c r="AM639" s="8" t="str">
        <f>IF(AND($D638&lt;&gt;"",$D639=""),Calc!EA634,"")</f>
        <v/>
      </c>
      <c r="AN639" s="8" t="str">
        <f>IF(AND($D638&lt;&gt;"",$D639=""),Calc!EB634,"")</f>
        <v/>
      </c>
      <c r="AO639" s="8" t="str">
        <f>IF(AND($D638&lt;&gt;"",$D639=""),Calc!EC634,"")</f>
        <v/>
      </c>
      <c r="AP639" s="8" t="str">
        <f>IF(AND($D638&lt;&gt;"",$D639=""),Calc!ED634,"")</f>
        <v/>
      </c>
      <c r="AQ639" s="8" t="str">
        <f>IF(AND($D638&lt;&gt;"",$D639=""),Calc!EE634,"")</f>
        <v/>
      </c>
      <c r="AR639" s="8" t="str">
        <f>IF(AND($D638&lt;&gt;"",$D639=""),Calc!EF634,"")</f>
        <v/>
      </c>
      <c r="AS639" s="8" t="str">
        <f>IF(AND($D638&lt;&gt;"",$D639=""),Calc!EG634,"")</f>
        <v/>
      </c>
      <c r="AT639" s="8" t="str">
        <f>IF(AND($D638&lt;&gt;"",$D639=""),Calc!EH634,"")</f>
        <v/>
      </c>
      <c r="AU639" s="8" t="str">
        <f>IF(AND($D638&lt;&gt;"",$D639=""),Calc!EI634,"")</f>
        <v/>
      </c>
      <c r="AV639" t="str">
        <f>IF(AND($D639&lt;&gt;"",$D640=""),Calc!EJ634,"")</f>
        <v/>
      </c>
      <c r="AW639" t="str">
        <f>IF(AND($D640&lt;&gt;"",$D641=""),Calc!EK634,"")</f>
        <v/>
      </c>
    </row>
    <row r="640" spans="3:49" x14ac:dyDescent="0.25">
      <c r="C640" s="5">
        <v>632</v>
      </c>
      <c r="E640" t="str">
        <f>IF(D640="","",Calc!G635)</f>
        <v/>
      </c>
      <c r="F640" t="str">
        <f>IF(D639="","",IF(Calc!H635="","Wait",IF(Calc!H635&lt;&gt;"","Play")))</f>
        <v/>
      </c>
      <c r="G640" t="str">
        <f>IF(D640="","",IF(Calc!I635=1,"W",IF(Calc!I635=-1,"L","")))</f>
        <v/>
      </c>
      <c r="H640" t="str">
        <f>IF(D640="","",IF(Finals!G640="","",IF(Calc!I635=-1,-Calc!BG634*I640,IF(Calc!I635=1,(36-Calc!BG634)*I640))))</f>
        <v/>
      </c>
      <c r="I640" t="str">
        <f t="shared" si="20"/>
        <v/>
      </c>
      <c r="J640" t="str">
        <f t="shared" si="19"/>
        <v/>
      </c>
      <c r="K640" t="str">
        <f ca="1">IF(J640&gt;K639,J640,K639)</f>
        <v/>
      </c>
      <c r="L640" t="str">
        <f ca="1">IF(AND(Calc!H635=1,D639&lt;&gt;""),Calc!BG634,"")</f>
        <v/>
      </c>
      <c r="M640" s="5" t="str">
        <f>IF(AND($D639&lt;&gt;"",$D640=""),Calc!DA635,"")</f>
        <v/>
      </c>
      <c r="N640" s="8" t="str">
        <f>IF(AND($D639&lt;&gt;"",$D640=""),Calc!DB635,"")</f>
        <v/>
      </c>
      <c r="O640" s="8" t="str">
        <f>IF(AND($D639&lt;&gt;"",$D640=""),Calc!DC635,"")</f>
        <v/>
      </c>
      <c r="P640" s="8" t="str">
        <f>IF(AND($D639&lt;&gt;"",$D640=""),Calc!DD635,"")</f>
        <v/>
      </c>
      <c r="Q640" s="8" t="str">
        <f>IF(AND($D639&lt;&gt;"",$D640=""),Calc!DE635,"")</f>
        <v/>
      </c>
      <c r="R640" s="8" t="str">
        <f>IF(AND($D639&lt;&gt;"",$D640=""),Calc!DF635,"")</f>
        <v/>
      </c>
      <c r="S640" s="8" t="str">
        <f>IF(AND($D639&lt;&gt;"",$D640=""),Calc!DG635,"")</f>
        <v/>
      </c>
      <c r="T640" s="8" t="str">
        <f>IF(AND($D639&lt;&gt;"",$D640=""),Calc!DH635,"")</f>
        <v/>
      </c>
      <c r="U640" s="8" t="str">
        <f>IF(AND($D639&lt;&gt;"",$D640=""),Calc!DI635,"")</f>
        <v/>
      </c>
      <c r="V640" s="8" t="str">
        <f>IF(AND($D639&lt;&gt;"",$D640=""),Calc!DJ635,"")</f>
        <v/>
      </c>
      <c r="W640" s="8" t="str">
        <f>IF(AND($D639&lt;&gt;"",$D640=""),Calc!DK635,"")</f>
        <v/>
      </c>
      <c r="X640" s="8" t="str">
        <f>IF(AND($D639&lt;&gt;"",$D640=""),Calc!DL635,"")</f>
        <v/>
      </c>
      <c r="Y640" s="8" t="str">
        <f>IF(AND($D639&lt;&gt;"",$D640=""),Calc!DM635,"")</f>
        <v/>
      </c>
      <c r="Z640" s="8" t="str">
        <f>IF(AND($D639&lt;&gt;"",$D640=""),Calc!DN635,"")</f>
        <v/>
      </c>
      <c r="AA640" s="8" t="str">
        <f>IF(AND($D639&lt;&gt;"",$D640=""),Calc!DO635,"")</f>
        <v/>
      </c>
      <c r="AB640" s="8" t="str">
        <f>IF(AND($D639&lt;&gt;"",$D640=""),Calc!DP635,"")</f>
        <v/>
      </c>
      <c r="AC640" s="8" t="str">
        <f>IF(AND($D639&lt;&gt;"",$D640=""),Calc!DQ635,"")</f>
        <v/>
      </c>
      <c r="AD640" s="8" t="str">
        <f>IF(AND($D639&lt;&gt;"",$D640=""),Calc!DR635,"")</f>
        <v/>
      </c>
      <c r="AE640" s="8" t="str">
        <f>IF(AND($D639&lt;&gt;"",$D640=""),Calc!DS635,"")</f>
        <v/>
      </c>
      <c r="AF640" s="8" t="str">
        <f>IF(AND($D639&lt;&gt;"",$D640=""),Calc!DT635,"")</f>
        <v/>
      </c>
      <c r="AG640" s="8" t="str">
        <f>IF(AND($D639&lt;&gt;"",$D640=""),Calc!DU635,"")</f>
        <v/>
      </c>
      <c r="AH640" s="8" t="str">
        <f>IF(AND($D639&lt;&gt;"",$D640=""),Calc!DV635,"")</f>
        <v/>
      </c>
      <c r="AI640" s="8" t="str">
        <f>IF(AND($D639&lt;&gt;"",$D640=""),Calc!DW635,"")</f>
        <v/>
      </c>
      <c r="AJ640" s="8" t="str">
        <f>IF(AND($D639&lt;&gt;"",$D640=""),Calc!DX635,"")</f>
        <v/>
      </c>
      <c r="AK640" s="8" t="str">
        <f>IF(AND($D639&lt;&gt;"",$D640=""),Calc!DY635,"")</f>
        <v/>
      </c>
      <c r="AL640" s="8" t="str">
        <f>IF(AND($D639&lt;&gt;"",$D640=""),Calc!DZ635,"")</f>
        <v/>
      </c>
      <c r="AM640" s="8" t="str">
        <f>IF(AND($D639&lt;&gt;"",$D640=""),Calc!EA635,"")</f>
        <v/>
      </c>
      <c r="AN640" s="8" t="str">
        <f>IF(AND($D639&lt;&gt;"",$D640=""),Calc!EB635,"")</f>
        <v/>
      </c>
      <c r="AO640" s="8" t="str">
        <f>IF(AND($D639&lt;&gt;"",$D640=""),Calc!EC635,"")</f>
        <v/>
      </c>
      <c r="AP640" s="8" t="str">
        <f>IF(AND($D639&lt;&gt;"",$D640=""),Calc!ED635,"")</f>
        <v/>
      </c>
      <c r="AQ640" s="8" t="str">
        <f>IF(AND($D639&lt;&gt;"",$D640=""),Calc!EE635,"")</f>
        <v/>
      </c>
      <c r="AR640" s="8" t="str">
        <f>IF(AND($D639&lt;&gt;"",$D640=""),Calc!EF635,"")</f>
        <v/>
      </c>
      <c r="AS640" s="8" t="str">
        <f>IF(AND($D639&lt;&gt;"",$D640=""),Calc!EG635,"")</f>
        <v/>
      </c>
      <c r="AT640" s="8" t="str">
        <f>IF(AND($D639&lt;&gt;"",$D640=""),Calc!EH635,"")</f>
        <v/>
      </c>
      <c r="AU640" s="8" t="str">
        <f>IF(AND($D639&lt;&gt;"",$D640=""),Calc!EI635,"")</f>
        <v/>
      </c>
      <c r="AV640" t="str">
        <f>IF(AND($D640&lt;&gt;"",$D641=""),Calc!EJ635,"")</f>
        <v/>
      </c>
      <c r="AW640" t="str">
        <f>IF(AND($D641&lt;&gt;"",$D642=""),Calc!EK635,"")</f>
        <v/>
      </c>
    </row>
    <row r="641" spans="3:49" x14ac:dyDescent="0.25">
      <c r="C641" s="5">
        <v>633</v>
      </c>
      <c r="E641" t="str">
        <f>IF(D641="","",Calc!G636)</f>
        <v/>
      </c>
      <c r="F641" t="str">
        <f>IF(D640="","",IF(Calc!H636="","Wait",IF(Calc!H636&lt;&gt;"","Play")))</f>
        <v/>
      </c>
      <c r="G641" t="str">
        <f>IF(D641="","",IF(Calc!I636=1,"W",IF(Calc!I636=-1,"L","")))</f>
        <v/>
      </c>
      <c r="H641" t="str">
        <f>IF(D641="","",IF(Finals!G641="","",IF(Calc!I636=-1,-Calc!BG635*I641,IF(Calc!I636=1,(36-Calc!BG635)*I641))))</f>
        <v/>
      </c>
      <c r="I641" t="str">
        <f t="shared" si="20"/>
        <v/>
      </c>
      <c r="J641" t="str">
        <f t="shared" si="19"/>
        <v/>
      </c>
      <c r="K641" t="str">
        <f ca="1">IF(J641&gt;K640,J641,K640)</f>
        <v/>
      </c>
      <c r="L641" t="str">
        <f ca="1">IF(AND(Calc!H636=1,D640&lt;&gt;""),Calc!BG635,"")</f>
        <v/>
      </c>
      <c r="M641" s="5" t="str">
        <f>IF(AND($D640&lt;&gt;"",$D641=""),Calc!DA636,"")</f>
        <v/>
      </c>
      <c r="N641" s="8" t="str">
        <f>IF(AND($D640&lt;&gt;"",$D641=""),Calc!DB636,"")</f>
        <v/>
      </c>
      <c r="O641" s="8" t="str">
        <f>IF(AND($D640&lt;&gt;"",$D641=""),Calc!DC636,"")</f>
        <v/>
      </c>
      <c r="P641" s="8" t="str">
        <f>IF(AND($D640&lt;&gt;"",$D641=""),Calc!DD636,"")</f>
        <v/>
      </c>
      <c r="Q641" s="8" t="str">
        <f>IF(AND($D640&lt;&gt;"",$D641=""),Calc!DE636,"")</f>
        <v/>
      </c>
      <c r="R641" s="8" t="str">
        <f>IF(AND($D640&lt;&gt;"",$D641=""),Calc!DF636,"")</f>
        <v/>
      </c>
      <c r="S641" s="8" t="str">
        <f>IF(AND($D640&lt;&gt;"",$D641=""),Calc!DG636,"")</f>
        <v/>
      </c>
      <c r="T641" s="8" t="str">
        <f>IF(AND($D640&lt;&gt;"",$D641=""),Calc!DH636,"")</f>
        <v/>
      </c>
      <c r="U641" s="8" t="str">
        <f>IF(AND($D640&lt;&gt;"",$D641=""),Calc!DI636,"")</f>
        <v/>
      </c>
      <c r="V641" s="8" t="str">
        <f>IF(AND($D640&lt;&gt;"",$D641=""),Calc!DJ636,"")</f>
        <v/>
      </c>
      <c r="W641" s="8" t="str">
        <f>IF(AND($D640&lt;&gt;"",$D641=""),Calc!DK636,"")</f>
        <v/>
      </c>
      <c r="X641" s="8" t="str">
        <f>IF(AND($D640&lt;&gt;"",$D641=""),Calc!DL636,"")</f>
        <v/>
      </c>
      <c r="Y641" s="8" t="str">
        <f>IF(AND($D640&lt;&gt;"",$D641=""),Calc!DM636,"")</f>
        <v/>
      </c>
      <c r="Z641" s="8" t="str">
        <f>IF(AND($D640&lt;&gt;"",$D641=""),Calc!DN636,"")</f>
        <v/>
      </c>
      <c r="AA641" s="8" t="str">
        <f>IF(AND($D640&lt;&gt;"",$D641=""),Calc!DO636,"")</f>
        <v/>
      </c>
      <c r="AB641" s="8" t="str">
        <f>IF(AND($D640&lt;&gt;"",$D641=""),Calc!DP636,"")</f>
        <v/>
      </c>
      <c r="AC641" s="8" t="str">
        <f>IF(AND($D640&lt;&gt;"",$D641=""),Calc!DQ636,"")</f>
        <v/>
      </c>
      <c r="AD641" s="8" t="str">
        <f>IF(AND($D640&lt;&gt;"",$D641=""),Calc!DR636,"")</f>
        <v/>
      </c>
      <c r="AE641" s="8" t="str">
        <f>IF(AND($D640&lt;&gt;"",$D641=""),Calc!DS636,"")</f>
        <v/>
      </c>
      <c r="AF641" s="8" t="str">
        <f>IF(AND($D640&lt;&gt;"",$D641=""),Calc!DT636,"")</f>
        <v/>
      </c>
      <c r="AG641" s="8" t="str">
        <f>IF(AND($D640&lt;&gt;"",$D641=""),Calc!DU636,"")</f>
        <v/>
      </c>
      <c r="AH641" s="8" t="str">
        <f>IF(AND($D640&lt;&gt;"",$D641=""),Calc!DV636,"")</f>
        <v/>
      </c>
      <c r="AI641" s="8" t="str">
        <f>IF(AND($D640&lt;&gt;"",$D641=""),Calc!DW636,"")</f>
        <v/>
      </c>
      <c r="AJ641" s="8" t="str">
        <f>IF(AND($D640&lt;&gt;"",$D641=""),Calc!DX636,"")</f>
        <v/>
      </c>
      <c r="AK641" s="8" t="str">
        <f>IF(AND($D640&lt;&gt;"",$D641=""),Calc!DY636,"")</f>
        <v/>
      </c>
      <c r="AL641" s="8" t="str">
        <f>IF(AND($D640&lt;&gt;"",$D641=""),Calc!DZ636,"")</f>
        <v/>
      </c>
      <c r="AM641" s="8" t="str">
        <f>IF(AND($D640&lt;&gt;"",$D641=""),Calc!EA636,"")</f>
        <v/>
      </c>
      <c r="AN641" s="8" t="str">
        <f>IF(AND($D640&lt;&gt;"",$D641=""),Calc!EB636,"")</f>
        <v/>
      </c>
      <c r="AO641" s="8" t="str">
        <f>IF(AND($D640&lt;&gt;"",$D641=""),Calc!EC636,"")</f>
        <v/>
      </c>
      <c r="AP641" s="8" t="str">
        <f>IF(AND($D640&lt;&gt;"",$D641=""),Calc!ED636,"")</f>
        <v/>
      </c>
      <c r="AQ641" s="8" t="str">
        <f>IF(AND($D640&lt;&gt;"",$D641=""),Calc!EE636,"")</f>
        <v/>
      </c>
      <c r="AR641" s="8" t="str">
        <f>IF(AND($D640&lt;&gt;"",$D641=""),Calc!EF636,"")</f>
        <v/>
      </c>
      <c r="AS641" s="8" t="str">
        <f>IF(AND($D640&lt;&gt;"",$D641=""),Calc!EG636,"")</f>
        <v/>
      </c>
      <c r="AT641" s="8" t="str">
        <f>IF(AND($D640&lt;&gt;"",$D641=""),Calc!EH636,"")</f>
        <v/>
      </c>
      <c r="AU641" s="8" t="str">
        <f>IF(AND($D640&lt;&gt;"",$D641=""),Calc!EI636,"")</f>
        <v/>
      </c>
      <c r="AV641" t="str">
        <f>IF(AND($D641&lt;&gt;"",$D642=""),Calc!EJ636,"")</f>
        <v/>
      </c>
      <c r="AW641" t="str">
        <f>IF(AND($D642&lt;&gt;"",$D643=""),Calc!EK636,"")</f>
        <v/>
      </c>
    </row>
    <row r="642" spans="3:49" x14ac:dyDescent="0.25">
      <c r="C642" s="5">
        <v>634</v>
      </c>
      <c r="E642" t="str">
        <f>IF(D642="","",Calc!G637)</f>
        <v/>
      </c>
      <c r="F642" t="str">
        <f>IF(D641="","",IF(Calc!H637="","Wait",IF(Calc!H637&lt;&gt;"","Play")))</f>
        <v/>
      </c>
      <c r="G642" t="str">
        <f>IF(D642="","",IF(Calc!I637=1,"W",IF(Calc!I637=-1,"L","")))</f>
        <v/>
      </c>
      <c r="H642" t="str">
        <f>IF(D642="","",IF(Finals!G642="","",IF(Calc!I637=-1,-Calc!BG636*I642,IF(Calc!I637=1,(36-Calc!BG636)*I642))))</f>
        <v/>
      </c>
      <c r="I642" t="str">
        <f t="shared" si="20"/>
        <v/>
      </c>
      <c r="J642" t="str">
        <f t="shared" si="19"/>
        <v/>
      </c>
      <c r="K642" t="str">
        <f ca="1">IF(J642&gt;K641,J642,K641)</f>
        <v/>
      </c>
      <c r="L642" t="str">
        <f ca="1">IF(AND(Calc!H637=1,D641&lt;&gt;""),Calc!BG636,"")</f>
        <v/>
      </c>
      <c r="M642" s="5" t="str">
        <f>IF(AND($D641&lt;&gt;"",$D642=""),Calc!DA637,"")</f>
        <v/>
      </c>
      <c r="N642" s="8" t="str">
        <f>IF(AND($D641&lt;&gt;"",$D642=""),Calc!DB637,"")</f>
        <v/>
      </c>
      <c r="O642" s="8" t="str">
        <f>IF(AND($D641&lt;&gt;"",$D642=""),Calc!DC637,"")</f>
        <v/>
      </c>
      <c r="P642" s="8" t="str">
        <f>IF(AND($D641&lt;&gt;"",$D642=""),Calc!DD637,"")</f>
        <v/>
      </c>
      <c r="Q642" s="8" t="str">
        <f>IF(AND($D641&lt;&gt;"",$D642=""),Calc!DE637,"")</f>
        <v/>
      </c>
      <c r="R642" s="8" t="str">
        <f>IF(AND($D641&lt;&gt;"",$D642=""),Calc!DF637,"")</f>
        <v/>
      </c>
      <c r="S642" s="8" t="str">
        <f>IF(AND($D641&lt;&gt;"",$D642=""),Calc!DG637,"")</f>
        <v/>
      </c>
      <c r="T642" s="8" t="str">
        <f>IF(AND($D641&lt;&gt;"",$D642=""),Calc!DH637,"")</f>
        <v/>
      </c>
      <c r="U642" s="8" t="str">
        <f>IF(AND($D641&lt;&gt;"",$D642=""),Calc!DI637,"")</f>
        <v/>
      </c>
      <c r="V642" s="8" t="str">
        <f>IF(AND($D641&lt;&gt;"",$D642=""),Calc!DJ637,"")</f>
        <v/>
      </c>
      <c r="W642" s="8" t="str">
        <f>IF(AND($D641&lt;&gt;"",$D642=""),Calc!DK637,"")</f>
        <v/>
      </c>
      <c r="X642" s="8" t="str">
        <f>IF(AND($D641&lt;&gt;"",$D642=""),Calc!DL637,"")</f>
        <v/>
      </c>
      <c r="Y642" s="8" t="str">
        <f>IF(AND($D641&lt;&gt;"",$D642=""),Calc!DM637,"")</f>
        <v/>
      </c>
      <c r="Z642" s="8" t="str">
        <f>IF(AND($D641&lt;&gt;"",$D642=""),Calc!DN637,"")</f>
        <v/>
      </c>
      <c r="AA642" s="8" t="str">
        <f>IF(AND($D641&lt;&gt;"",$D642=""),Calc!DO637,"")</f>
        <v/>
      </c>
      <c r="AB642" s="8" t="str">
        <f>IF(AND($D641&lt;&gt;"",$D642=""),Calc!DP637,"")</f>
        <v/>
      </c>
      <c r="AC642" s="8" t="str">
        <f>IF(AND($D641&lt;&gt;"",$D642=""),Calc!DQ637,"")</f>
        <v/>
      </c>
      <c r="AD642" s="8" t="str">
        <f>IF(AND($D641&lt;&gt;"",$D642=""),Calc!DR637,"")</f>
        <v/>
      </c>
      <c r="AE642" s="8" t="str">
        <f>IF(AND($D641&lt;&gt;"",$D642=""),Calc!DS637,"")</f>
        <v/>
      </c>
      <c r="AF642" s="8" t="str">
        <f>IF(AND($D641&lt;&gt;"",$D642=""),Calc!DT637,"")</f>
        <v/>
      </c>
      <c r="AG642" s="8" t="str">
        <f>IF(AND($D641&lt;&gt;"",$D642=""),Calc!DU637,"")</f>
        <v/>
      </c>
      <c r="AH642" s="8" t="str">
        <f>IF(AND($D641&lt;&gt;"",$D642=""),Calc!DV637,"")</f>
        <v/>
      </c>
      <c r="AI642" s="8" t="str">
        <f>IF(AND($D641&lt;&gt;"",$D642=""),Calc!DW637,"")</f>
        <v/>
      </c>
      <c r="AJ642" s="8" t="str">
        <f>IF(AND($D641&lt;&gt;"",$D642=""),Calc!DX637,"")</f>
        <v/>
      </c>
      <c r="AK642" s="8" t="str">
        <f>IF(AND($D641&lt;&gt;"",$D642=""),Calc!DY637,"")</f>
        <v/>
      </c>
      <c r="AL642" s="8" t="str">
        <f>IF(AND($D641&lt;&gt;"",$D642=""),Calc!DZ637,"")</f>
        <v/>
      </c>
      <c r="AM642" s="8" t="str">
        <f>IF(AND($D641&lt;&gt;"",$D642=""),Calc!EA637,"")</f>
        <v/>
      </c>
      <c r="AN642" s="8" t="str">
        <f>IF(AND($D641&lt;&gt;"",$D642=""),Calc!EB637,"")</f>
        <v/>
      </c>
      <c r="AO642" s="8" t="str">
        <f>IF(AND($D641&lt;&gt;"",$D642=""),Calc!EC637,"")</f>
        <v/>
      </c>
      <c r="AP642" s="8" t="str">
        <f>IF(AND($D641&lt;&gt;"",$D642=""),Calc!ED637,"")</f>
        <v/>
      </c>
      <c r="AQ642" s="8" t="str">
        <f>IF(AND($D641&lt;&gt;"",$D642=""),Calc!EE637,"")</f>
        <v/>
      </c>
      <c r="AR642" s="8" t="str">
        <f>IF(AND($D641&lt;&gt;"",$D642=""),Calc!EF637,"")</f>
        <v/>
      </c>
      <c r="AS642" s="8" t="str">
        <f>IF(AND($D641&lt;&gt;"",$D642=""),Calc!EG637,"")</f>
        <v/>
      </c>
      <c r="AT642" s="8" t="str">
        <f>IF(AND($D641&lt;&gt;"",$D642=""),Calc!EH637,"")</f>
        <v/>
      </c>
      <c r="AU642" s="8" t="str">
        <f>IF(AND($D641&lt;&gt;"",$D642=""),Calc!EI637,"")</f>
        <v/>
      </c>
      <c r="AV642" t="str">
        <f>IF(AND($D642&lt;&gt;"",$D643=""),Calc!EJ637,"")</f>
        <v/>
      </c>
      <c r="AW642" t="str">
        <f>IF(AND($D643&lt;&gt;"",$D644=""),Calc!EK637,"")</f>
        <v/>
      </c>
    </row>
    <row r="643" spans="3:49" x14ac:dyDescent="0.25">
      <c r="C643" s="5">
        <v>635</v>
      </c>
      <c r="E643" t="str">
        <f>IF(D643="","",Calc!G638)</f>
        <v/>
      </c>
      <c r="F643" t="str">
        <f>IF(D642="","",IF(Calc!H638="","Wait",IF(Calc!H638&lt;&gt;"","Play")))</f>
        <v/>
      </c>
      <c r="G643" t="str">
        <f>IF(D643="","",IF(Calc!I638=1,"W",IF(Calc!I638=-1,"L","")))</f>
        <v/>
      </c>
      <c r="H643" t="str">
        <f>IF(D643="","",IF(Finals!G643="","",IF(Calc!I638=-1,-Calc!BG637*I643,IF(Calc!I638=1,(36-Calc!BG637)*I643))))</f>
        <v/>
      </c>
      <c r="I643" t="str">
        <f t="shared" si="20"/>
        <v/>
      </c>
      <c r="J643" t="str">
        <f t="shared" si="19"/>
        <v/>
      </c>
      <c r="K643" t="str">
        <f ca="1">IF(J643&gt;K642,J643,K642)</f>
        <v/>
      </c>
      <c r="L643" t="str">
        <f ca="1">IF(AND(Calc!H638=1,D642&lt;&gt;""),Calc!BG637,"")</f>
        <v/>
      </c>
      <c r="M643" s="5" t="str">
        <f>IF(AND($D642&lt;&gt;"",$D643=""),Calc!DA638,"")</f>
        <v/>
      </c>
      <c r="N643" s="8" t="str">
        <f>IF(AND($D642&lt;&gt;"",$D643=""),Calc!DB638,"")</f>
        <v/>
      </c>
      <c r="O643" s="8" t="str">
        <f>IF(AND($D642&lt;&gt;"",$D643=""),Calc!DC638,"")</f>
        <v/>
      </c>
      <c r="P643" s="8" t="str">
        <f>IF(AND($D642&lt;&gt;"",$D643=""),Calc!DD638,"")</f>
        <v/>
      </c>
      <c r="Q643" s="8" t="str">
        <f>IF(AND($D642&lt;&gt;"",$D643=""),Calc!DE638,"")</f>
        <v/>
      </c>
      <c r="R643" s="8" t="str">
        <f>IF(AND($D642&lt;&gt;"",$D643=""),Calc!DF638,"")</f>
        <v/>
      </c>
      <c r="S643" s="8" t="str">
        <f>IF(AND($D642&lt;&gt;"",$D643=""),Calc!DG638,"")</f>
        <v/>
      </c>
      <c r="T643" s="8" t="str">
        <f>IF(AND($D642&lt;&gt;"",$D643=""),Calc!DH638,"")</f>
        <v/>
      </c>
      <c r="U643" s="8" t="str">
        <f>IF(AND($D642&lt;&gt;"",$D643=""),Calc!DI638,"")</f>
        <v/>
      </c>
      <c r="V643" s="8" t="str">
        <f>IF(AND($D642&lt;&gt;"",$D643=""),Calc!DJ638,"")</f>
        <v/>
      </c>
      <c r="W643" s="8" t="str">
        <f>IF(AND($D642&lt;&gt;"",$D643=""),Calc!DK638,"")</f>
        <v/>
      </c>
      <c r="X643" s="8" t="str">
        <f>IF(AND($D642&lt;&gt;"",$D643=""),Calc!DL638,"")</f>
        <v/>
      </c>
      <c r="Y643" s="8" t="str">
        <f>IF(AND($D642&lt;&gt;"",$D643=""),Calc!DM638,"")</f>
        <v/>
      </c>
      <c r="Z643" s="8" t="str">
        <f>IF(AND($D642&lt;&gt;"",$D643=""),Calc!DN638,"")</f>
        <v/>
      </c>
      <c r="AA643" s="8" t="str">
        <f>IF(AND($D642&lt;&gt;"",$D643=""),Calc!DO638,"")</f>
        <v/>
      </c>
      <c r="AB643" s="8" t="str">
        <f>IF(AND($D642&lt;&gt;"",$D643=""),Calc!DP638,"")</f>
        <v/>
      </c>
      <c r="AC643" s="8" t="str">
        <f>IF(AND($D642&lt;&gt;"",$D643=""),Calc!DQ638,"")</f>
        <v/>
      </c>
      <c r="AD643" s="8" t="str">
        <f>IF(AND($D642&lt;&gt;"",$D643=""),Calc!DR638,"")</f>
        <v/>
      </c>
      <c r="AE643" s="8" t="str">
        <f>IF(AND($D642&lt;&gt;"",$D643=""),Calc!DS638,"")</f>
        <v/>
      </c>
      <c r="AF643" s="8" t="str">
        <f>IF(AND($D642&lt;&gt;"",$D643=""),Calc!DT638,"")</f>
        <v/>
      </c>
      <c r="AG643" s="8" t="str">
        <f>IF(AND($D642&lt;&gt;"",$D643=""),Calc!DU638,"")</f>
        <v/>
      </c>
      <c r="AH643" s="8" t="str">
        <f>IF(AND($D642&lt;&gt;"",$D643=""),Calc!DV638,"")</f>
        <v/>
      </c>
      <c r="AI643" s="8" t="str">
        <f>IF(AND($D642&lt;&gt;"",$D643=""),Calc!DW638,"")</f>
        <v/>
      </c>
      <c r="AJ643" s="8" t="str">
        <f>IF(AND($D642&lt;&gt;"",$D643=""),Calc!DX638,"")</f>
        <v/>
      </c>
      <c r="AK643" s="8" t="str">
        <f>IF(AND($D642&lt;&gt;"",$D643=""),Calc!DY638,"")</f>
        <v/>
      </c>
      <c r="AL643" s="8" t="str">
        <f>IF(AND($D642&lt;&gt;"",$D643=""),Calc!DZ638,"")</f>
        <v/>
      </c>
      <c r="AM643" s="8" t="str">
        <f>IF(AND($D642&lt;&gt;"",$D643=""),Calc!EA638,"")</f>
        <v/>
      </c>
      <c r="AN643" s="8" t="str">
        <f>IF(AND($D642&lt;&gt;"",$D643=""),Calc!EB638,"")</f>
        <v/>
      </c>
      <c r="AO643" s="8" t="str">
        <f>IF(AND($D642&lt;&gt;"",$D643=""),Calc!EC638,"")</f>
        <v/>
      </c>
      <c r="AP643" s="8" t="str">
        <f>IF(AND($D642&lt;&gt;"",$D643=""),Calc!ED638,"")</f>
        <v/>
      </c>
      <c r="AQ643" s="8" t="str">
        <f>IF(AND($D642&lt;&gt;"",$D643=""),Calc!EE638,"")</f>
        <v/>
      </c>
      <c r="AR643" s="8" t="str">
        <f>IF(AND($D642&lt;&gt;"",$D643=""),Calc!EF638,"")</f>
        <v/>
      </c>
      <c r="AS643" s="8" t="str">
        <f>IF(AND($D642&lt;&gt;"",$D643=""),Calc!EG638,"")</f>
        <v/>
      </c>
      <c r="AT643" s="8" t="str">
        <f>IF(AND($D642&lt;&gt;"",$D643=""),Calc!EH638,"")</f>
        <v/>
      </c>
      <c r="AU643" s="8" t="str">
        <f>IF(AND($D642&lt;&gt;"",$D643=""),Calc!EI638,"")</f>
        <v/>
      </c>
      <c r="AV643" t="str">
        <f>IF(AND($D643&lt;&gt;"",$D644=""),Calc!EJ638,"")</f>
        <v/>
      </c>
      <c r="AW643" t="str">
        <f>IF(AND($D644&lt;&gt;"",$D645=""),Calc!EK638,"")</f>
        <v/>
      </c>
    </row>
    <row r="644" spans="3:49" x14ac:dyDescent="0.25">
      <c r="C644" s="5">
        <v>636</v>
      </c>
      <c r="E644" t="str">
        <f>IF(D644="","",Calc!G639)</f>
        <v/>
      </c>
      <c r="F644" t="str">
        <f>IF(D643="","",IF(Calc!H639="","Wait",IF(Calc!H639&lt;&gt;"","Play")))</f>
        <v/>
      </c>
      <c r="G644" t="str">
        <f>IF(D644="","",IF(Calc!I639=1,"W",IF(Calc!I639=-1,"L","")))</f>
        <v/>
      </c>
      <c r="H644" t="str">
        <f>IF(D644="","",IF(Finals!G644="","",IF(Calc!I639=-1,-Calc!BG638*I644,IF(Calc!I639=1,(36-Calc!BG638)*I644))))</f>
        <v/>
      </c>
      <c r="I644" t="str">
        <f t="shared" si="20"/>
        <v/>
      </c>
      <c r="J644" t="str">
        <f t="shared" si="19"/>
        <v/>
      </c>
      <c r="K644" t="str">
        <f ca="1">IF(J644&gt;K643,J644,K643)</f>
        <v/>
      </c>
      <c r="L644" t="str">
        <f ca="1">IF(AND(Calc!H639=1,D643&lt;&gt;""),Calc!BG638,"")</f>
        <v/>
      </c>
      <c r="M644" s="5" t="str">
        <f>IF(AND($D643&lt;&gt;"",$D644=""),Calc!DA639,"")</f>
        <v/>
      </c>
      <c r="N644" s="8" t="str">
        <f>IF(AND($D643&lt;&gt;"",$D644=""),Calc!DB639,"")</f>
        <v/>
      </c>
      <c r="O644" s="8" t="str">
        <f>IF(AND($D643&lt;&gt;"",$D644=""),Calc!DC639,"")</f>
        <v/>
      </c>
      <c r="P644" s="8" t="str">
        <f>IF(AND($D643&lt;&gt;"",$D644=""),Calc!DD639,"")</f>
        <v/>
      </c>
      <c r="Q644" s="8" t="str">
        <f>IF(AND($D643&lt;&gt;"",$D644=""),Calc!DE639,"")</f>
        <v/>
      </c>
      <c r="R644" s="8" t="str">
        <f>IF(AND($D643&lt;&gt;"",$D644=""),Calc!DF639,"")</f>
        <v/>
      </c>
      <c r="S644" s="8" t="str">
        <f>IF(AND($D643&lt;&gt;"",$D644=""),Calc!DG639,"")</f>
        <v/>
      </c>
      <c r="T644" s="8" t="str">
        <f>IF(AND($D643&lt;&gt;"",$D644=""),Calc!DH639,"")</f>
        <v/>
      </c>
      <c r="U644" s="8" t="str">
        <f>IF(AND($D643&lt;&gt;"",$D644=""),Calc!DI639,"")</f>
        <v/>
      </c>
      <c r="V644" s="8" t="str">
        <f>IF(AND($D643&lt;&gt;"",$D644=""),Calc!DJ639,"")</f>
        <v/>
      </c>
      <c r="W644" s="8" t="str">
        <f>IF(AND($D643&lt;&gt;"",$D644=""),Calc!DK639,"")</f>
        <v/>
      </c>
      <c r="X644" s="8" t="str">
        <f>IF(AND($D643&lt;&gt;"",$D644=""),Calc!DL639,"")</f>
        <v/>
      </c>
      <c r="Y644" s="8" t="str">
        <f>IF(AND($D643&lt;&gt;"",$D644=""),Calc!DM639,"")</f>
        <v/>
      </c>
      <c r="Z644" s="8" t="str">
        <f>IF(AND($D643&lt;&gt;"",$D644=""),Calc!DN639,"")</f>
        <v/>
      </c>
      <c r="AA644" s="8" t="str">
        <f>IF(AND($D643&lt;&gt;"",$D644=""),Calc!DO639,"")</f>
        <v/>
      </c>
      <c r="AB644" s="8" t="str">
        <f>IF(AND($D643&lt;&gt;"",$D644=""),Calc!DP639,"")</f>
        <v/>
      </c>
      <c r="AC644" s="8" t="str">
        <f>IF(AND($D643&lt;&gt;"",$D644=""),Calc!DQ639,"")</f>
        <v/>
      </c>
      <c r="AD644" s="8" t="str">
        <f>IF(AND($D643&lt;&gt;"",$D644=""),Calc!DR639,"")</f>
        <v/>
      </c>
      <c r="AE644" s="8" t="str">
        <f>IF(AND($D643&lt;&gt;"",$D644=""),Calc!DS639,"")</f>
        <v/>
      </c>
      <c r="AF644" s="8" t="str">
        <f>IF(AND($D643&lt;&gt;"",$D644=""),Calc!DT639,"")</f>
        <v/>
      </c>
      <c r="AG644" s="8" t="str">
        <f>IF(AND($D643&lt;&gt;"",$D644=""),Calc!DU639,"")</f>
        <v/>
      </c>
      <c r="AH644" s="8" t="str">
        <f>IF(AND($D643&lt;&gt;"",$D644=""),Calc!DV639,"")</f>
        <v/>
      </c>
      <c r="AI644" s="8" t="str">
        <f>IF(AND($D643&lt;&gt;"",$D644=""),Calc!DW639,"")</f>
        <v/>
      </c>
      <c r="AJ644" s="8" t="str">
        <f>IF(AND($D643&lt;&gt;"",$D644=""),Calc!DX639,"")</f>
        <v/>
      </c>
      <c r="AK644" s="8" t="str">
        <f>IF(AND($D643&lt;&gt;"",$D644=""),Calc!DY639,"")</f>
        <v/>
      </c>
      <c r="AL644" s="8" t="str">
        <f>IF(AND($D643&lt;&gt;"",$D644=""),Calc!DZ639,"")</f>
        <v/>
      </c>
      <c r="AM644" s="8" t="str">
        <f>IF(AND($D643&lt;&gt;"",$D644=""),Calc!EA639,"")</f>
        <v/>
      </c>
      <c r="AN644" s="8" t="str">
        <f>IF(AND($D643&lt;&gt;"",$D644=""),Calc!EB639,"")</f>
        <v/>
      </c>
      <c r="AO644" s="8" t="str">
        <f>IF(AND($D643&lt;&gt;"",$D644=""),Calc!EC639,"")</f>
        <v/>
      </c>
      <c r="AP644" s="8" t="str">
        <f>IF(AND($D643&lt;&gt;"",$D644=""),Calc!ED639,"")</f>
        <v/>
      </c>
      <c r="AQ644" s="8" t="str">
        <f>IF(AND($D643&lt;&gt;"",$D644=""),Calc!EE639,"")</f>
        <v/>
      </c>
      <c r="AR644" s="8" t="str">
        <f>IF(AND($D643&lt;&gt;"",$D644=""),Calc!EF639,"")</f>
        <v/>
      </c>
      <c r="AS644" s="8" t="str">
        <f>IF(AND($D643&lt;&gt;"",$D644=""),Calc!EG639,"")</f>
        <v/>
      </c>
      <c r="AT644" s="8" t="str">
        <f>IF(AND($D643&lt;&gt;"",$D644=""),Calc!EH639,"")</f>
        <v/>
      </c>
      <c r="AU644" s="8" t="str">
        <f>IF(AND($D643&lt;&gt;"",$D644=""),Calc!EI639,"")</f>
        <v/>
      </c>
      <c r="AV644" t="str">
        <f>IF(AND($D644&lt;&gt;"",$D645=""),Calc!EJ639,"")</f>
        <v/>
      </c>
      <c r="AW644" t="str">
        <f>IF(AND($D645&lt;&gt;"",$D646=""),Calc!EK639,"")</f>
        <v/>
      </c>
    </row>
    <row r="645" spans="3:49" x14ac:dyDescent="0.25">
      <c r="C645" s="5">
        <v>637</v>
      </c>
      <c r="E645" t="str">
        <f>IF(D645="","",Calc!G640)</f>
        <v/>
      </c>
      <c r="F645" t="str">
        <f>IF(D644="","",IF(Calc!H640="","Wait",IF(Calc!H640&lt;&gt;"","Play")))</f>
        <v/>
      </c>
      <c r="G645" t="str">
        <f>IF(D645="","",IF(Calc!I640=1,"W",IF(Calc!I640=-1,"L","")))</f>
        <v/>
      </c>
      <c r="H645" t="str">
        <f>IF(D645="","",IF(Finals!G645="","",IF(Calc!I640=-1,-Calc!BG639*I645,IF(Calc!I640=1,(36-Calc!BG639)*I645))))</f>
        <v/>
      </c>
      <c r="I645" t="str">
        <f t="shared" si="20"/>
        <v/>
      </c>
      <c r="J645" t="str">
        <f t="shared" si="19"/>
        <v/>
      </c>
      <c r="K645" t="str">
        <f ca="1">IF(J645&gt;K644,J645,K644)</f>
        <v/>
      </c>
      <c r="L645" t="str">
        <f ca="1">IF(AND(Calc!H640=1,D644&lt;&gt;""),Calc!BG639,"")</f>
        <v/>
      </c>
      <c r="M645" s="5" t="str">
        <f>IF(AND($D644&lt;&gt;"",$D645=""),Calc!DA640,"")</f>
        <v/>
      </c>
      <c r="N645" s="8" t="str">
        <f>IF(AND($D644&lt;&gt;"",$D645=""),Calc!DB640,"")</f>
        <v/>
      </c>
      <c r="O645" s="8" t="str">
        <f>IF(AND($D644&lt;&gt;"",$D645=""),Calc!DC640,"")</f>
        <v/>
      </c>
      <c r="P645" s="8" t="str">
        <f>IF(AND($D644&lt;&gt;"",$D645=""),Calc!DD640,"")</f>
        <v/>
      </c>
      <c r="Q645" s="8" t="str">
        <f>IF(AND($D644&lt;&gt;"",$D645=""),Calc!DE640,"")</f>
        <v/>
      </c>
      <c r="R645" s="8" t="str">
        <f>IF(AND($D644&lt;&gt;"",$D645=""),Calc!DF640,"")</f>
        <v/>
      </c>
      <c r="S645" s="8" t="str">
        <f>IF(AND($D644&lt;&gt;"",$D645=""),Calc!DG640,"")</f>
        <v/>
      </c>
      <c r="T645" s="8" t="str">
        <f>IF(AND($D644&lt;&gt;"",$D645=""),Calc!DH640,"")</f>
        <v/>
      </c>
      <c r="U645" s="8" t="str">
        <f>IF(AND($D644&lt;&gt;"",$D645=""),Calc!DI640,"")</f>
        <v/>
      </c>
      <c r="V645" s="8" t="str">
        <f>IF(AND($D644&lt;&gt;"",$D645=""),Calc!DJ640,"")</f>
        <v/>
      </c>
      <c r="W645" s="8" t="str">
        <f>IF(AND($D644&lt;&gt;"",$D645=""),Calc!DK640,"")</f>
        <v/>
      </c>
      <c r="X645" s="8" t="str">
        <f>IF(AND($D644&lt;&gt;"",$D645=""),Calc!DL640,"")</f>
        <v/>
      </c>
      <c r="Y645" s="8" t="str">
        <f>IF(AND($D644&lt;&gt;"",$D645=""),Calc!DM640,"")</f>
        <v/>
      </c>
      <c r="Z645" s="8" t="str">
        <f>IF(AND($D644&lt;&gt;"",$D645=""),Calc!DN640,"")</f>
        <v/>
      </c>
      <c r="AA645" s="8" t="str">
        <f>IF(AND($D644&lt;&gt;"",$D645=""),Calc!DO640,"")</f>
        <v/>
      </c>
      <c r="AB645" s="8" t="str">
        <f>IF(AND($D644&lt;&gt;"",$D645=""),Calc!DP640,"")</f>
        <v/>
      </c>
      <c r="AC645" s="8" t="str">
        <f>IF(AND($D644&lt;&gt;"",$D645=""),Calc!DQ640,"")</f>
        <v/>
      </c>
      <c r="AD645" s="8" t="str">
        <f>IF(AND($D644&lt;&gt;"",$D645=""),Calc!DR640,"")</f>
        <v/>
      </c>
      <c r="AE645" s="8" t="str">
        <f>IF(AND($D644&lt;&gt;"",$D645=""),Calc!DS640,"")</f>
        <v/>
      </c>
      <c r="AF645" s="8" t="str">
        <f>IF(AND($D644&lt;&gt;"",$D645=""),Calc!DT640,"")</f>
        <v/>
      </c>
      <c r="AG645" s="8" t="str">
        <f>IF(AND($D644&lt;&gt;"",$D645=""),Calc!DU640,"")</f>
        <v/>
      </c>
      <c r="AH645" s="8" t="str">
        <f>IF(AND($D644&lt;&gt;"",$D645=""),Calc!DV640,"")</f>
        <v/>
      </c>
      <c r="AI645" s="8" t="str">
        <f>IF(AND($D644&lt;&gt;"",$D645=""),Calc!DW640,"")</f>
        <v/>
      </c>
      <c r="AJ645" s="8" t="str">
        <f>IF(AND($D644&lt;&gt;"",$D645=""),Calc!DX640,"")</f>
        <v/>
      </c>
      <c r="AK645" s="8" t="str">
        <f>IF(AND($D644&lt;&gt;"",$D645=""),Calc!DY640,"")</f>
        <v/>
      </c>
      <c r="AL645" s="8" t="str">
        <f>IF(AND($D644&lt;&gt;"",$D645=""),Calc!DZ640,"")</f>
        <v/>
      </c>
      <c r="AM645" s="8" t="str">
        <f>IF(AND($D644&lt;&gt;"",$D645=""),Calc!EA640,"")</f>
        <v/>
      </c>
      <c r="AN645" s="8" t="str">
        <f>IF(AND($D644&lt;&gt;"",$D645=""),Calc!EB640,"")</f>
        <v/>
      </c>
      <c r="AO645" s="8" t="str">
        <f>IF(AND($D644&lt;&gt;"",$D645=""),Calc!EC640,"")</f>
        <v/>
      </c>
      <c r="AP645" s="8" t="str">
        <f>IF(AND($D644&lt;&gt;"",$D645=""),Calc!ED640,"")</f>
        <v/>
      </c>
      <c r="AQ645" s="8" t="str">
        <f>IF(AND($D644&lt;&gt;"",$D645=""),Calc!EE640,"")</f>
        <v/>
      </c>
      <c r="AR645" s="8" t="str">
        <f>IF(AND($D644&lt;&gt;"",$D645=""),Calc!EF640,"")</f>
        <v/>
      </c>
      <c r="AS645" s="8" t="str">
        <f>IF(AND($D644&lt;&gt;"",$D645=""),Calc!EG640,"")</f>
        <v/>
      </c>
      <c r="AT645" s="8" t="str">
        <f>IF(AND($D644&lt;&gt;"",$D645=""),Calc!EH640,"")</f>
        <v/>
      </c>
      <c r="AU645" s="8" t="str">
        <f>IF(AND($D644&lt;&gt;"",$D645=""),Calc!EI640,"")</f>
        <v/>
      </c>
      <c r="AV645" t="str">
        <f>IF(AND($D645&lt;&gt;"",$D646=""),Calc!EJ640,"")</f>
        <v/>
      </c>
      <c r="AW645" t="str">
        <f>IF(AND($D646&lt;&gt;"",$D647=""),Calc!EK640,"")</f>
        <v/>
      </c>
    </row>
    <row r="646" spans="3:49" x14ac:dyDescent="0.25">
      <c r="C646" s="5">
        <v>638</v>
      </c>
      <c r="E646" t="str">
        <f>IF(D646="","",Calc!G641)</f>
        <v/>
      </c>
      <c r="F646" t="str">
        <f>IF(D645="","",IF(Calc!H641="","Wait",IF(Calc!H641&lt;&gt;"","Play")))</f>
        <v/>
      </c>
      <c r="G646" t="str">
        <f>IF(D646="","",IF(Calc!I641=1,"W",IF(Calc!I641=-1,"L","")))</f>
        <v/>
      </c>
      <c r="H646" t="str">
        <f>IF(D646="","",IF(Finals!G646="","",IF(Calc!I641=-1,-Calc!BG640*I646,IF(Calc!I641=1,(36-Calc!BG640)*I646))))</f>
        <v/>
      </c>
      <c r="I646" t="str">
        <f t="shared" si="20"/>
        <v/>
      </c>
      <c r="J646" t="str">
        <f t="shared" si="19"/>
        <v/>
      </c>
      <c r="K646" t="str">
        <f ca="1">IF(J646&gt;K645,J646,K645)</f>
        <v/>
      </c>
      <c r="L646" t="str">
        <f ca="1">IF(AND(Calc!H641=1,D645&lt;&gt;""),Calc!BG640,"")</f>
        <v/>
      </c>
      <c r="M646" s="5" t="str">
        <f>IF(AND($D645&lt;&gt;"",$D646=""),Calc!DA641,"")</f>
        <v/>
      </c>
      <c r="N646" s="8" t="str">
        <f>IF(AND($D645&lt;&gt;"",$D646=""),Calc!DB641,"")</f>
        <v/>
      </c>
      <c r="O646" s="8" t="str">
        <f>IF(AND($D645&lt;&gt;"",$D646=""),Calc!DC641,"")</f>
        <v/>
      </c>
      <c r="P646" s="8" t="str">
        <f>IF(AND($D645&lt;&gt;"",$D646=""),Calc!DD641,"")</f>
        <v/>
      </c>
      <c r="Q646" s="8" t="str">
        <f>IF(AND($D645&lt;&gt;"",$D646=""),Calc!DE641,"")</f>
        <v/>
      </c>
      <c r="R646" s="8" t="str">
        <f>IF(AND($D645&lt;&gt;"",$D646=""),Calc!DF641,"")</f>
        <v/>
      </c>
      <c r="S646" s="8" t="str">
        <f>IF(AND($D645&lt;&gt;"",$D646=""),Calc!DG641,"")</f>
        <v/>
      </c>
      <c r="T646" s="8" t="str">
        <f>IF(AND($D645&lt;&gt;"",$D646=""),Calc!DH641,"")</f>
        <v/>
      </c>
      <c r="U646" s="8" t="str">
        <f>IF(AND($D645&lt;&gt;"",$D646=""),Calc!DI641,"")</f>
        <v/>
      </c>
      <c r="V646" s="8" t="str">
        <f>IF(AND($D645&lt;&gt;"",$D646=""),Calc!DJ641,"")</f>
        <v/>
      </c>
      <c r="W646" s="8" t="str">
        <f>IF(AND($D645&lt;&gt;"",$D646=""),Calc!DK641,"")</f>
        <v/>
      </c>
      <c r="X646" s="8" t="str">
        <f>IF(AND($D645&lt;&gt;"",$D646=""),Calc!DL641,"")</f>
        <v/>
      </c>
      <c r="Y646" s="8" t="str">
        <f>IF(AND($D645&lt;&gt;"",$D646=""),Calc!DM641,"")</f>
        <v/>
      </c>
      <c r="Z646" s="8" t="str">
        <f>IF(AND($D645&lt;&gt;"",$D646=""),Calc!DN641,"")</f>
        <v/>
      </c>
      <c r="AA646" s="8" t="str">
        <f>IF(AND($D645&lt;&gt;"",$D646=""),Calc!DO641,"")</f>
        <v/>
      </c>
      <c r="AB646" s="8" t="str">
        <f>IF(AND($D645&lt;&gt;"",$D646=""),Calc!DP641,"")</f>
        <v/>
      </c>
      <c r="AC646" s="8" t="str">
        <f>IF(AND($D645&lt;&gt;"",$D646=""),Calc!DQ641,"")</f>
        <v/>
      </c>
      <c r="AD646" s="8" t="str">
        <f>IF(AND($D645&lt;&gt;"",$D646=""),Calc!DR641,"")</f>
        <v/>
      </c>
      <c r="AE646" s="8" t="str">
        <f>IF(AND($D645&lt;&gt;"",$D646=""),Calc!DS641,"")</f>
        <v/>
      </c>
      <c r="AF646" s="8" t="str">
        <f>IF(AND($D645&lt;&gt;"",$D646=""),Calc!DT641,"")</f>
        <v/>
      </c>
      <c r="AG646" s="8" t="str">
        <f>IF(AND($D645&lt;&gt;"",$D646=""),Calc!DU641,"")</f>
        <v/>
      </c>
      <c r="AH646" s="8" t="str">
        <f>IF(AND($D645&lt;&gt;"",$D646=""),Calc!DV641,"")</f>
        <v/>
      </c>
      <c r="AI646" s="8" t="str">
        <f>IF(AND($D645&lt;&gt;"",$D646=""),Calc!DW641,"")</f>
        <v/>
      </c>
      <c r="AJ646" s="8" t="str">
        <f>IF(AND($D645&lt;&gt;"",$D646=""),Calc!DX641,"")</f>
        <v/>
      </c>
      <c r="AK646" s="8" t="str">
        <f>IF(AND($D645&lt;&gt;"",$D646=""),Calc!DY641,"")</f>
        <v/>
      </c>
      <c r="AL646" s="8" t="str">
        <f>IF(AND($D645&lt;&gt;"",$D646=""),Calc!DZ641,"")</f>
        <v/>
      </c>
      <c r="AM646" s="8" t="str">
        <f>IF(AND($D645&lt;&gt;"",$D646=""),Calc!EA641,"")</f>
        <v/>
      </c>
      <c r="AN646" s="8" t="str">
        <f>IF(AND($D645&lt;&gt;"",$D646=""),Calc!EB641,"")</f>
        <v/>
      </c>
      <c r="AO646" s="8" t="str">
        <f>IF(AND($D645&lt;&gt;"",$D646=""),Calc!EC641,"")</f>
        <v/>
      </c>
      <c r="AP646" s="8" t="str">
        <f>IF(AND($D645&lt;&gt;"",$D646=""),Calc!ED641,"")</f>
        <v/>
      </c>
      <c r="AQ646" s="8" t="str">
        <f>IF(AND($D645&lt;&gt;"",$D646=""),Calc!EE641,"")</f>
        <v/>
      </c>
      <c r="AR646" s="8" t="str">
        <f>IF(AND($D645&lt;&gt;"",$D646=""),Calc!EF641,"")</f>
        <v/>
      </c>
      <c r="AS646" s="8" t="str">
        <f>IF(AND($D645&lt;&gt;"",$D646=""),Calc!EG641,"")</f>
        <v/>
      </c>
      <c r="AT646" s="8" t="str">
        <f>IF(AND($D645&lt;&gt;"",$D646=""),Calc!EH641,"")</f>
        <v/>
      </c>
      <c r="AU646" s="8" t="str">
        <f>IF(AND($D645&lt;&gt;"",$D646=""),Calc!EI641,"")</f>
        <v/>
      </c>
      <c r="AV646" t="str">
        <f>IF(AND($D646&lt;&gt;"",$D647=""),Calc!EJ641,"")</f>
        <v/>
      </c>
      <c r="AW646" t="str">
        <f>IF(AND($D647&lt;&gt;"",$D648=""),Calc!EK641,"")</f>
        <v/>
      </c>
    </row>
    <row r="647" spans="3:49" x14ac:dyDescent="0.25">
      <c r="C647" s="5">
        <v>639</v>
      </c>
      <c r="E647" t="str">
        <f>IF(D647="","",Calc!G642)</f>
        <v/>
      </c>
      <c r="F647" t="str">
        <f>IF(D646="","",IF(Calc!H642="","Wait",IF(Calc!H642&lt;&gt;"","Play")))</f>
        <v/>
      </c>
      <c r="G647" t="str">
        <f>IF(D647="","",IF(Calc!I642=1,"W",IF(Calc!I642=-1,"L","")))</f>
        <v/>
      </c>
      <c r="H647" t="str">
        <f>IF(D647="","",IF(Finals!G647="","",IF(Calc!I642=-1,-Calc!BG641*I647,IF(Calc!I642=1,(36-Calc!BG641)*I647))))</f>
        <v/>
      </c>
      <c r="I647" t="str">
        <f t="shared" si="20"/>
        <v/>
      </c>
      <c r="J647" t="str">
        <f t="shared" si="19"/>
        <v/>
      </c>
      <c r="K647" t="str">
        <f ca="1">IF(J647&gt;K646,J647,K646)</f>
        <v/>
      </c>
      <c r="L647" t="str">
        <f ca="1">IF(AND(Calc!H642=1,D646&lt;&gt;""),Calc!BG641,"")</f>
        <v/>
      </c>
      <c r="M647" s="5" t="str">
        <f>IF(AND($D646&lt;&gt;"",$D647=""),Calc!DA642,"")</f>
        <v/>
      </c>
      <c r="N647" s="8" t="str">
        <f>IF(AND($D646&lt;&gt;"",$D647=""),Calc!DB642,"")</f>
        <v/>
      </c>
      <c r="O647" s="8" t="str">
        <f>IF(AND($D646&lt;&gt;"",$D647=""),Calc!DC642,"")</f>
        <v/>
      </c>
      <c r="P647" s="8" t="str">
        <f>IF(AND($D646&lt;&gt;"",$D647=""),Calc!DD642,"")</f>
        <v/>
      </c>
      <c r="Q647" s="8" t="str">
        <f>IF(AND($D646&lt;&gt;"",$D647=""),Calc!DE642,"")</f>
        <v/>
      </c>
      <c r="R647" s="8" t="str">
        <f>IF(AND($D646&lt;&gt;"",$D647=""),Calc!DF642,"")</f>
        <v/>
      </c>
      <c r="S647" s="8" t="str">
        <f>IF(AND($D646&lt;&gt;"",$D647=""),Calc!DG642,"")</f>
        <v/>
      </c>
      <c r="T647" s="8" t="str">
        <f>IF(AND($D646&lt;&gt;"",$D647=""),Calc!DH642,"")</f>
        <v/>
      </c>
      <c r="U647" s="8" t="str">
        <f>IF(AND($D646&lt;&gt;"",$D647=""),Calc!DI642,"")</f>
        <v/>
      </c>
      <c r="V647" s="8" t="str">
        <f>IF(AND($D646&lt;&gt;"",$D647=""),Calc!DJ642,"")</f>
        <v/>
      </c>
      <c r="W647" s="8" t="str">
        <f>IF(AND($D646&lt;&gt;"",$D647=""),Calc!DK642,"")</f>
        <v/>
      </c>
      <c r="X647" s="8" t="str">
        <f>IF(AND($D646&lt;&gt;"",$D647=""),Calc!DL642,"")</f>
        <v/>
      </c>
      <c r="Y647" s="8" t="str">
        <f>IF(AND($D646&lt;&gt;"",$D647=""),Calc!DM642,"")</f>
        <v/>
      </c>
      <c r="Z647" s="8" t="str">
        <f>IF(AND($D646&lt;&gt;"",$D647=""),Calc!DN642,"")</f>
        <v/>
      </c>
      <c r="AA647" s="8" t="str">
        <f>IF(AND($D646&lt;&gt;"",$D647=""),Calc!DO642,"")</f>
        <v/>
      </c>
      <c r="AB647" s="8" t="str">
        <f>IF(AND($D646&lt;&gt;"",$D647=""),Calc!DP642,"")</f>
        <v/>
      </c>
      <c r="AC647" s="8" t="str">
        <f>IF(AND($D646&lt;&gt;"",$D647=""),Calc!DQ642,"")</f>
        <v/>
      </c>
      <c r="AD647" s="8" t="str">
        <f>IF(AND($D646&lt;&gt;"",$D647=""),Calc!DR642,"")</f>
        <v/>
      </c>
      <c r="AE647" s="8" t="str">
        <f>IF(AND($D646&lt;&gt;"",$D647=""),Calc!DS642,"")</f>
        <v/>
      </c>
      <c r="AF647" s="8" t="str">
        <f>IF(AND($D646&lt;&gt;"",$D647=""),Calc!DT642,"")</f>
        <v/>
      </c>
      <c r="AG647" s="8" t="str">
        <f>IF(AND($D646&lt;&gt;"",$D647=""),Calc!DU642,"")</f>
        <v/>
      </c>
      <c r="AH647" s="8" t="str">
        <f>IF(AND($D646&lt;&gt;"",$D647=""),Calc!DV642,"")</f>
        <v/>
      </c>
      <c r="AI647" s="8" t="str">
        <f>IF(AND($D646&lt;&gt;"",$D647=""),Calc!DW642,"")</f>
        <v/>
      </c>
      <c r="AJ647" s="8" t="str">
        <f>IF(AND($D646&lt;&gt;"",$D647=""),Calc!DX642,"")</f>
        <v/>
      </c>
      <c r="AK647" s="8" t="str">
        <f>IF(AND($D646&lt;&gt;"",$D647=""),Calc!DY642,"")</f>
        <v/>
      </c>
      <c r="AL647" s="8" t="str">
        <f>IF(AND($D646&lt;&gt;"",$D647=""),Calc!DZ642,"")</f>
        <v/>
      </c>
      <c r="AM647" s="8" t="str">
        <f>IF(AND($D646&lt;&gt;"",$D647=""),Calc!EA642,"")</f>
        <v/>
      </c>
      <c r="AN647" s="8" t="str">
        <f>IF(AND($D646&lt;&gt;"",$D647=""),Calc!EB642,"")</f>
        <v/>
      </c>
      <c r="AO647" s="8" t="str">
        <f>IF(AND($D646&lt;&gt;"",$D647=""),Calc!EC642,"")</f>
        <v/>
      </c>
      <c r="AP647" s="8" t="str">
        <f>IF(AND($D646&lt;&gt;"",$D647=""),Calc!ED642,"")</f>
        <v/>
      </c>
      <c r="AQ647" s="8" t="str">
        <f>IF(AND($D646&lt;&gt;"",$D647=""),Calc!EE642,"")</f>
        <v/>
      </c>
      <c r="AR647" s="8" t="str">
        <f>IF(AND($D646&lt;&gt;"",$D647=""),Calc!EF642,"")</f>
        <v/>
      </c>
      <c r="AS647" s="8" t="str">
        <f>IF(AND($D646&lt;&gt;"",$D647=""),Calc!EG642,"")</f>
        <v/>
      </c>
      <c r="AT647" s="8" t="str">
        <f>IF(AND($D646&lt;&gt;"",$D647=""),Calc!EH642,"")</f>
        <v/>
      </c>
      <c r="AU647" s="8" t="str">
        <f>IF(AND($D646&lt;&gt;"",$D647=""),Calc!EI642,"")</f>
        <v/>
      </c>
      <c r="AV647" t="str">
        <f>IF(AND($D647&lt;&gt;"",$D648=""),Calc!EJ642,"")</f>
        <v/>
      </c>
      <c r="AW647" t="str">
        <f>IF(AND($D648&lt;&gt;"",$D649=""),Calc!EK642,"")</f>
        <v/>
      </c>
    </row>
    <row r="648" spans="3:49" x14ac:dyDescent="0.25">
      <c r="C648" s="5">
        <v>640</v>
      </c>
      <c r="E648" t="str">
        <f>IF(D648="","",Calc!G643)</f>
        <v/>
      </c>
      <c r="F648" t="str">
        <f>IF(D647="","",IF(Calc!H643="","Wait",IF(Calc!H643&lt;&gt;"","Play")))</f>
        <v/>
      </c>
      <c r="G648" t="str">
        <f>IF(D648="","",IF(Calc!I643=1,"W",IF(Calc!I643=-1,"L","")))</f>
        <v/>
      </c>
      <c r="H648" t="str">
        <f>IF(D648="","",IF(Finals!G648="","",IF(Calc!I643=-1,-Calc!BG642*I648,IF(Calc!I643=1,(36-Calc!BG642)*I648))))</f>
        <v/>
      </c>
      <c r="I648" t="str">
        <f t="shared" si="20"/>
        <v/>
      </c>
      <c r="J648" t="str">
        <f t="shared" si="19"/>
        <v/>
      </c>
      <c r="K648" t="str">
        <f ca="1">IF(J648&gt;K647,J648,K647)</f>
        <v/>
      </c>
      <c r="L648" t="str">
        <f ca="1">IF(AND(Calc!H643=1,D647&lt;&gt;""),Calc!BG642,"")</f>
        <v/>
      </c>
      <c r="M648" s="5" t="str">
        <f>IF(AND($D647&lt;&gt;"",$D648=""),Calc!DA643,"")</f>
        <v/>
      </c>
      <c r="N648" s="8" t="str">
        <f>IF(AND($D647&lt;&gt;"",$D648=""),Calc!DB643,"")</f>
        <v/>
      </c>
      <c r="O648" s="8" t="str">
        <f>IF(AND($D647&lt;&gt;"",$D648=""),Calc!DC643,"")</f>
        <v/>
      </c>
      <c r="P648" s="8" t="str">
        <f>IF(AND($D647&lt;&gt;"",$D648=""),Calc!DD643,"")</f>
        <v/>
      </c>
      <c r="Q648" s="8" t="str">
        <f>IF(AND($D647&lt;&gt;"",$D648=""),Calc!DE643,"")</f>
        <v/>
      </c>
      <c r="R648" s="8" t="str">
        <f>IF(AND($D647&lt;&gt;"",$D648=""),Calc!DF643,"")</f>
        <v/>
      </c>
      <c r="S648" s="8" t="str">
        <f>IF(AND($D647&lt;&gt;"",$D648=""),Calc!DG643,"")</f>
        <v/>
      </c>
      <c r="T648" s="8" t="str">
        <f>IF(AND($D647&lt;&gt;"",$D648=""),Calc!DH643,"")</f>
        <v/>
      </c>
      <c r="U648" s="8" t="str">
        <f>IF(AND($D647&lt;&gt;"",$D648=""),Calc!DI643,"")</f>
        <v/>
      </c>
      <c r="V648" s="8" t="str">
        <f>IF(AND($D647&lt;&gt;"",$D648=""),Calc!DJ643,"")</f>
        <v/>
      </c>
      <c r="W648" s="8" t="str">
        <f>IF(AND($D647&lt;&gt;"",$D648=""),Calc!DK643,"")</f>
        <v/>
      </c>
      <c r="X648" s="8" t="str">
        <f>IF(AND($D647&lt;&gt;"",$D648=""),Calc!DL643,"")</f>
        <v/>
      </c>
      <c r="Y648" s="8" t="str">
        <f>IF(AND($D647&lt;&gt;"",$D648=""),Calc!DM643,"")</f>
        <v/>
      </c>
      <c r="Z648" s="8" t="str">
        <f>IF(AND($D647&lt;&gt;"",$D648=""),Calc!DN643,"")</f>
        <v/>
      </c>
      <c r="AA648" s="8" t="str">
        <f>IF(AND($D647&lt;&gt;"",$D648=""),Calc!DO643,"")</f>
        <v/>
      </c>
      <c r="AB648" s="8" t="str">
        <f>IF(AND($D647&lt;&gt;"",$D648=""),Calc!DP643,"")</f>
        <v/>
      </c>
      <c r="AC648" s="8" t="str">
        <f>IF(AND($D647&lt;&gt;"",$D648=""),Calc!DQ643,"")</f>
        <v/>
      </c>
      <c r="AD648" s="8" t="str">
        <f>IF(AND($D647&lt;&gt;"",$D648=""),Calc!DR643,"")</f>
        <v/>
      </c>
      <c r="AE648" s="8" t="str">
        <f>IF(AND($D647&lt;&gt;"",$D648=""),Calc!DS643,"")</f>
        <v/>
      </c>
      <c r="AF648" s="8" t="str">
        <f>IF(AND($D647&lt;&gt;"",$D648=""),Calc!DT643,"")</f>
        <v/>
      </c>
      <c r="AG648" s="8" t="str">
        <f>IF(AND($D647&lt;&gt;"",$D648=""),Calc!DU643,"")</f>
        <v/>
      </c>
      <c r="AH648" s="8" t="str">
        <f>IF(AND($D647&lt;&gt;"",$D648=""),Calc!DV643,"")</f>
        <v/>
      </c>
      <c r="AI648" s="8" t="str">
        <f>IF(AND($D647&lt;&gt;"",$D648=""),Calc!DW643,"")</f>
        <v/>
      </c>
      <c r="AJ648" s="8" t="str">
        <f>IF(AND($D647&lt;&gt;"",$D648=""),Calc!DX643,"")</f>
        <v/>
      </c>
      <c r="AK648" s="8" t="str">
        <f>IF(AND($D647&lt;&gt;"",$D648=""),Calc!DY643,"")</f>
        <v/>
      </c>
      <c r="AL648" s="8" t="str">
        <f>IF(AND($D647&lt;&gt;"",$D648=""),Calc!DZ643,"")</f>
        <v/>
      </c>
      <c r="AM648" s="8" t="str">
        <f>IF(AND($D647&lt;&gt;"",$D648=""),Calc!EA643,"")</f>
        <v/>
      </c>
      <c r="AN648" s="8" t="str">
        <f>IF(AND($D647&lt;&gt;"",$D648=""),Calc!EB643,"")</f>
        <v/>
      </c>
      <c r="AO648" s="8" t="str">
        <f>IF(AND($D647&lt;&gt;"",$D648=""),Calc!EC643,"")</f>
        <v/>
      </c>
      <c r="AP648" s="8" t="str">
        <f>IF(AND($D647&lt;&gt;"",$D648=""),Calc!ED643,"")</f>
        <v/>
      </c>
      <c r="AQ648" s="8" t="str">
        <f>IF(AND($D647&lt;&gt;"",$D648=""),Calc!EE643,"")</f>
        <v/>
      </c>
      <c r="AR648" s="8" t="str">
        <f>IF(AND($D647&lt;&gt;"",$D648=""),Calc!EF643,"")</f>
        <v/>
      </c>
      <c r="AS648" s="8" t="str">
        <f>IF(AND($D647&lt;&gt;"",$D648=""),Calc!EG643,"")</f>
        <v/>
      </c>
      <c r="AT648" s="8" t="str">
        <f>IF(AND($D647&lt;&gt;"",$D648=""),Calc!EH643,"")</f>
        <v/>
      </c>
      <c r="AU648" s="8" t="str">
        <f>IF(AND($D647&lt;&gt;"",$D648=""),Calc!EI643,"")</f>
        <v/>
      </c>
      <c r="AV648" t="str">
        <f>IF(AND($D648&lt;&gt;"",$D649=""),Calc!EJ643,"")</f>
        <v/>
      </c>
      <c r="AW648" t="str">
        <f>IF(AND($D649&lt;&gt;"",$D650=""),Calc!EK643,"")</f>
        <v/>
      </c>
    </row>
    <row r="649" spans="3:49" x14ac:dyDescent="0.25">
      <c r="C649" s="5">
        <v>641</v>
      </c>
      <c r="E649" t="str">
        <f>IF(D649="","",Calc!G644)</f>
        <v/>
      </c>
      <c r="F649" t="str">
        <f>IF(D648="","",IF(Calc!H644="","Wait",IF(Calc!H644&lt;&gt;"","Play")))</f>
        <v/>
      </c>
      <c r="G649" t="str">
        <f>IF(D649="","",IF(Calc!I644=1,"W",IF(Calc!I644=-1,"L","")))</f>
        <v/>
      </c>
      <c r="H649" t="str">
        <f>IF(D649="","",IF(Finals!G649="","",IF(Calc!I644=-1,-Calc!BG643*I649,IF(Calc!I644=1,(36-Calc!BG643)*I649))))</f>
        <v/>
      </c>
      <c r="I649" t="str">
        <f t="shared" si="20"/>
        <v/>
      </c>
      <c r="J649" t="str">
        <f t="shared" si="19"/>
        <v/>
      </c>
      <c r="K649" t="str">
        <f ca="1">IF(J649&gt;K648,J649,K648)</f>
        <v/>
      </c>
      <c r="L649" t="str">
        <f ca="1">IF(AND(Calc!H644=1,D648&lt;&gt;""),Calc!BG643,"")</f>
        <v/>
      </c>
      <c r="M649" s="5" t="str">
        <f>IF(AND($D648&lt;&gt;"",$D649=""),Calc!DA644,"")</f>
        <v/>
      </c>
      <c r="N649" s="8" t="str">
        <f>IF(AND($D648&lt;&gt;"",$D649=""),Calc!DB644,"")</f>
        <v/>
      </c>
      <c r="O649" s="8" t="str">
        <f>IF(AND($D648&lt;&gt;"",$D649=""),Calc!DC644,"")</f>
        <v/>
      </c>
      <c r="P649" s="8" t="str">
        <f>IF(AND($D648&lt;&gt;"",$D649=""),Calc!DD644,"")</f>
        <v/>
      </c>
      <c r="Q649" s="8" t="str">
        <f>IF(AND($D648&lt;&gt;"",$D649=""),Calc!DE644,"")</f>
        <v/>
      </c>
      <c r="R649" s="8" t="str">
        <f>IF(AND($D648&lt;&gt;"",$D649=""),Calc!DF644,"")</f>
        <v/>
      </c>
      <c r="S649" s="8" t="str">
        <f>IF(AND($D648&lt;&gt;"",$D649=""),Calc!DG644,"")</f>
        <v/>
      </c>
      <c r="T649" s="8" t="str">
        <f>IF(AND($D648&lt;&gt;"",$D649=""),Calc!DH644,"")</f>
        <v/>
      </c>
      <c r="U649" s="8" t="str">
        <f>IF(AND($D648&lt;&gt;"",$D649=""),Calc!DI644,"")</f>
        <v/>
      </c>
      <c r="V649" s="8" t="str">
        <f>IF(AND($D648&lt;&gt;"",$D649=""),Calc!DJ644,"")</f>
        <v/>
      </c>
      <c r="W649" s="8" t="str">
        <f>IF(AND($D648&lt;&gt;"",$D649=""),Calc!DK644,"")</f>
        <v/>
      </c>
      <c r="X649" s="8" t="str">
        <f>IF(AND($D648&lt;&gt;"",$D649=""),Calc!DL644,"")</f>
        <v/>
      </c>
      <c r="Y649" s="8" t="str">
        <f>IF(AND($D648&lt;&gt;"",$D649=""),Calc!DM644,"")</f>
        <v/>
      </c>
      <c r="Z649" s="8" t="str">
        <f>IF(AND($D648&lt;&gt;"",$D649=""),Calc!DN644,"")</f>
        <v/>
      </c>
      <c r="AA649" s="8" t="str">
        <f>IF(AND($D648&lt;&gt;"",$D649=""),Calc!DO644,"")</f>
        <v/>
      </c>
      <c r="AB649" s="8" t="str">
        <f>IF(AND($D648&lt;&gt;"",$D649=""),Calc!DP644,"")</f>
        <v/>
      </c>
      <c r="AC649" s="8" t="str">
        <f>IF(AND($D648&lt;&gt;"",$D649=""),Calc!DQ644,"")</f>
        <v/>
      </c>
      <c r="AD649" s="8" t="str">
        <f>IF(AND($D648&lt;&gt;"",$D649=""),Calc!DR644,"")</f>
        <v/>
      </c>
      <c r="AE649" s="8" t="str">
        <f>IF(AND($D648&lt;&gt;"",$D649=""),Calc!DS644,"")</f>
        <v/>
      </c>
      <c r="AF649" s="8" t="str">
        <f>IF(AND($D648&lt;&gt;"",$D649=""),Calc!DT644,"")</f>
        <v/>
      </c>
      <c r="AG649" s="8" t="str">
        <f>IF(AND($D648&lt;&gt;"",$D649=""),Calc!DU644,"")</f>
        <v/>
      </c>
      <c r="AH649" s="8" t="str">
        <f>IF(AND($D648&lt;&gt;"",$D649=""),Calc!DV644,"")</f>
        <v/>
      </c>
      <c r="AI649" s="8" t="str">
        <f>IF(AND($D648&lt;&gt;"",$D649=""),Calc!DW644,"")</f>
        <v/>
      </c>
      <c r="AJ649" s="8" t="str">
        <f>IF(AND($D648&lt;&gt;"",$D649=""),Calc!DX644,"")</f>
        <v/>
      </c>
      <c r="AK649" s="8" t="str">
        <f>IF(AND($D648&lt;&gt;"",$D649=""),Calc!DY644,"")</f>
        <v/>
      </c>
      <c r="AL649" s="8" t="str">
        <f>IF(AND($D648&lt;&gt;"",$D649=""),Calc!DZ644,"")</f>
        <v/>
      </c>
      <c r="AM649" s="8" t="str">
        <f>IF(AND($D648&lt;&gt;"",$D649=""),Calc!EA644,"")</f>
        <v/>
      </c>
      <c r="AN649" s="8" t="str">
        <f>IF(AND($D648&lt;&gt;"",$D649=""),Calc!EB644,"")</f>
        <v/>
      </c>
      <c r="AO649" s="8" t="str">
        <f>IF(AND($D648&lt;&gt;"",$D649=""),Calc!EC644,"")</f>
        <v/>
      </c>
      <c r="AP649" s="8" t="str">
        <f>IF(AND($D648&lt;&gt;"",$D649=""),Calc!ED644,"")</f>
        <v/>
      </c>
      <c r="AQ649" s="8" t="str">
        <f>IF(AND($D648&lt;&gt;"",$D649=""),Calc!EE644,"")</f>
        <v/>
      </c>
      <c r="AR649" s="8" t="str">
        <f>IF(AND($D648&lt;&gt;"",$D649=""),Calc!EF644,"")</f>
        <v/>
      </c>
      <c r="AS649" s="8" t="str">
        <f>IF(AND($D648&lt;&gt;"",$D649=""),Calc!EG644,"")</f>
        <v/>
      </c>
      <c r="AT649" s="8" t="str">
        <f>IF(AND($D648&lt;&gt;"",$D649=""),Calc!EH644,"")</f>
        <v/>
      </c>
      <c r="AU649" s="8" t="str">
        <f>IF(AND($D648&lt;&gt;"",$D649=""),Calc!EI644,"")</f>
        <v/>
      </c>
      <c r="AV649" t="str">
        <f>IF(AND($D649&lt;&gt;"",$D650=""),Calc!EJ644,"")</f>
        <v/>
      </c>
      <c r="AW649" t="str">
        <f>IF(AND($D650&lt;&gt;"",$D651=""),Calc!EK644,"")</f>
        <v/>
      </c>
    </row>
    <row r="650" spans="3:49" x14ac:dyDescent="0.25">
      <c r="C650" s="5">
        <v>642</v>
      </c>
      <c r="E650" t="str">
        <f>IF(D650="","",Calc!G645)</f>
        <v/>
      </c>
      <c r="F650" t="str">
        <f>IF(D649="","",IF(Calc!H645="","Wait",IF(Calc!H645&lt;&gt;"","Play")))</f>
        <v/>
      </c>
      <c r="G650" t="str">
        <f>IF(D650="","",IF(Calc!I645=1,"W",IF(Calc!I645=-1,"L","")))</f>
        <v/>
      </c>
      <c r="H650" t="str">
        <f>IF(D650="","",IF(Finals!G650="","",IF(Calc!I645=-1,-Calc!BG644*I650,IF(Calc!I645=1,(36-Calc!BG644)*I650))))</f>
        <v/>
      </c>
      <c r="I650" t="str">
        <f t="shared" si="20"/>
        <v/>
      </c>
      <c r="J650" t="str">
        <f t="shared" si="19"/>
        <v/>
      </c>
      <c r="K650" t="str">
        <f ca="1">IF(J650&gt;K649,J650,K649)</f>
        <v/>
      </c>
      <c r="L650" t="str">
        <f ca="1">IF(AND(Calc!H645=1,D649&lt;&gt;""),Calc!BG644,"")</f>
        <v/>
      </c>
      <c r="M650" s="5" t="str">
        <f>IF(AND($D649&lt;&gt;"",$D650=""),Calc!DA645,"")</f>
        <v/>
      </c>
      <c r="N650" s="8" t="str">
        <f>IF(AND($D649&lt;&gt;"",$D650=""),Calc!DB645,"")</f>
        <v/>
      </c>
      <c r="O650" s="8" t="str">
        <f>IF(AND($D649&lt;&gt;"",$D650=""),Calc!DC645,"")</f>
        <v/>
      </c>
      <c r="P650" s="8" t="str">
        <f>IF(AND($D649&lt;&gt;"",$D650=""),Calc!DD645,"")</f>
        <v/>
      </c>
      <c r="Q650" s="8" t="str">
        <f>IF(AND($D649&lt;&gt;"",$D650=""),Calc!DE645,"")</f>
        <v/>
      </c>
      <c r="R650" s="8" t="str">
        <f>IF(AND($D649&lt;&gt;"",$D650=""),Calc!DF645,"")</f>
        <v/>
      </c>
      <c r="S650" s="8" t="str">
        <f>IF(AND($D649&lt;&gt;"",$D650=""),Calc!DG645,"")</f>
        <v/>
      </c>
      <c r="T650" s="8" t="str">
        <f>IF(AND($D649&lt;&gt;"",$D650=""),Calc!DH645,"")</f>
        <v/>
      </c>
      <c r="U650" s="8" t="str">
        <f>IF(AND($D649&lt;&gt;"",$D650=""),Calc!DI645,"")</f>
        <v/>
      </c>
      <c r="V650" s="8" t="str">
        <f>IF(AND($D649&lt;&gt;"",$D650=""),Calc!DJ645,"")</f>
        <v/>
      </c>
      <c r="W650" s="8" t="str">
        <f>IF(AND($D649&lt;&gt;"",$D650=""),Calc!DK645,"")</f>
        <v/>
      </c>
      <c r="X650" s="8" t="str">
        <f>IF(AND($D649&lt;&gt;"",$D650=""),Calc!DL645,"")</f>
        <v/>
      </c>
      <c r="Y650" s="8" t="str">
        <f>IF(AND($D649&lt;&gt;"",$D650=""),Calc!DM645,"")</f>
        <v/>
      </c>
      <c r="Z650" s="8" t="str">
        <f>IF(AND($D649&lt;&gt;"",$D650=""),Calc!DN645,"")</f>
        <v/>
      </c>
      <c r="AA650" s="8" t="str">
        <f>IF(AND($D649&lt;&gt;"",$D650=""),Calc!DO645,"")</f>
        <v/>
      </c>
      <c r="AB650" s="8" t="str">
        <f>IF(AND($D649&lt;&gt;"",$D650=""),Calc!DP645,"")</f>
        <v/>
      </c>
      <c r="AC650" s="8" t="str">
        <f>IF(AND($D649&lt;&gt;"",$D650=""),Calc!DQ645,"")</f>
        <v/>
      </c>
      <c r="AD650" s="8" t="str">
        <f>IF(AND($D649&lt;&gt;"",$D650=""),Calc!DR645,"")</f>
        <v/>
      </c>
      <c r="AE650" s="8" t="str">
        <f>IF(AND($D649&lt;&gt;"",$D650=""),Calc!DS645,"")</f>
        <v/>
      </c>
      <c r="AF650" s="8" t="str">
        <f>IF(AND($D649&lt;&gt;"",$D650=""),Calc!DT645,"")</f>
        <v/>
      </c>
      <c r="AG650" s="8" t="str">
        <f>IF(AND($D649&lt;&gt;"",$D650=""),Calc!DU645,"")</f>
        <v/>
      </c>
      <c r="AH650" s="8" t="str">
        <f>IF(AND($D649&lt;&gt;"",$D650=""),Calc!DV645,"")</f>
        <v/>
      </c>
      <c r="AI650" s="8" t="str">
        <f>IF(AND($D649&lt;&gt;"",$D650=""),Calc!DW645,"")</f>
        <v/>
      </c>
      <c r="AJ650" s="8" t="str">
        <f>IF(AND($D649&lt;&gt;"",$D650=""),Calc!DX645,"")</f>
        <v/>
      </c>
      <c r="AK650" s="8" t="str">
        <f>IF(AND($D649&lt;&gt;"",$D650=""),Calc!DY645,"")</f>
        <v/>
      </c>
      <c r="AL650" s="8" t="str">
        <f>IF(AND($D649&lt;&gt;"",$D650=""),Calc!DZ645,"")</f>
        <v/>
      </c>
      <c r="AM650" s="8" t="str">
        <f>IF(AND($D649&lt;&gt;"",$D650=""),Calc!EA645,"")</f>
        <v/>
      </c>
      <c r="AN650" s="8" t="str">
        <f>IF(AND($D649&lt;&gt;"",$D650=""),Calc!EB645,"")</f>
        <v/>
      </c>
      <c r="AO650" s="8" t="str">
        <f>IF(AND($D649&lt;&gt;"",$D650=""),Calc!EC645,"")</f>
        <v/>
      </c>
      <c r="AP650" s="8" t="str">
        <f>IF(AND($D649&lt;&gt;"",$D650=""),Calc!ED645,"")</f>
        <v/>
      </c>
      <c r="AQ650" s="8" t="str">
        <f>IF(AND($D649&lt;&gt;"",$D650=""),Calc!EE645,"")</f>
        <v/>
      </c>
      <c r="AR650" s="8" t="str">
        <f>IF(AND($D649&lt;&gt;"",$D650=""),Calc!EF645,"")</f>
        <v/>
      </c>
      <c r="AS650" s="8" t="str">
        <f>IF(AND($D649&lt;&gt;"",$D650=""),Calc!EG645,"")</f>
        <v/>
      </c>
      <c r="AT650" s="8" t="str">
        <f>IF(AND($D649&lt;&gt;"",$D650=""),Calc!EH645,"")</f>
        <v/>
      </c>
      <c r="AU650" s="8" t="str">
        <f>IF(AND($D649&lt;&gt;"",$D650=""),Calc!EI645,"")</f>
        <v/>
      </c>
      <c r="AV650" t="str">
        <f>IF(AND($D650&lt;&gt;"",$D651=""),Calc!EJ645,"")</f>
        <v/>
      </c>
      <c r="AW650" t="str">
        <f>IF(AND($D651&lt;&gt;"",$D652=""),Calc!EK645,"")</f>
        <v/>
      </c>
    </row>
    <row r="651" spans="3:49" x14ac:dyDescent="0.25">
      <c r="C651" s="5">
        <v>643</v>
      </c>
      <c r="E651" t="str">
        <f>IF(D651="","",Calc!G646)</f>
        <v/>
      </c>
      <c r="F651" t="str">
        <f>IF(D650="","",IF(Calc!H646="","Wait",IF(Calc!H646&lt;&gt;"","Play")))</f>
        <v/>
      </c>
      <c r="G651" t="str">
        <f>IF(D651="","",IF(Calc!I646=1,"W",IF(Calc!I646=-1,"L","")))</f>
        <v/>
      </c>
      <c r="H651" t="str">
        <f>IF(D651="","",IF(Finals!G651="","",IF(Calc!I646=-1,-Calc!BG645*I651,IF(Calc!I646=1,(36-Calc!BG645)*I651))))</f>
        <v/>
      </c>
      <c r="I651" t="str">
        <f t="shared" si="20"/>
        <v/>
      </c>
      <c r="J651" t="str">
        <f t="shared" ref="J651:J714" si="21">IF(D650="","",IF(H651="",J650,H651+J650))</f>
        <v/>
      </c>
      <c r="K651" t="str">
        <f ca="1">IF(J651&gt;K650,J651,K650)</f>
        <v/>
      </c>
      <c r="L651" t="str">
        <f ca="1">IF(AND(Calc!H646=1,D650&lt;&gt;""),Calc!BG645,"")</f>
        <v/>
      </c>
      <c r="M651" s="5" t="str">
        <f>IF(AND($D650&lt;&gt;"",$D651=""),Calc!DA646,"")</f>
        <v/>
      </c>
      <c r="N651" s="8" t="str">
        <f>IF(AND($D650&lt;&gt;"",$D651=""),Calc!DB646,"")</f>
        <v/>
      </c>
      <c r="O651" s="8" t="str">
        <f>IF(AND($D650&lt;&gt;"",$D651=""),Calc!DC646,"")</f>
        <v/>
      </c>
      <c r="P651" s="8" t="str">
        <f>IF(AND($D650&lt;&gt;"",$D651=""),Calc!DD646,"")</f>
        <v/>
      </c>
      <c r="Q651" s="8" t="str">
        <f>IF(AND($D650&lt;&gt;"",$D651=""),Calc!DE646,"")</f>
        <v/>
      </c>
      <c r="R651" s="8" t="str">
        <f>IF(AND($D650&lt;&gt;"",$D651=""),Calc!DF646,"")</f>
        <v/>
      </c>
      <c r="S651" s="8" t="str">
        <f>IF(AND($D650&lt;&gt;"",$D651=""),Calc!DG646,"")</f>
        <v/>
      </c>
      <c r="T651" s="8" t="str">
        <f>IF(AND($D650&lt;&gt;"",$D651=""),Calc!DH646,"")</f>
        <v/>
      </c>
      <c r="U651" s="8" t="str">
        <f>IF(AND($D650&lt;&gt;"",$D651=""),Calc!DI646,"")</f>
        <v/>
      </c>
      <c r="V651" s="8" t="str">
        <f>IF(AND($D650&lt;&gt;"",$D651=""),Calc!DJ646,"")</f>
        <v/>
      </c>
      <c r="W651" s="8" t="str">
        <f>IF(AND($D650&lt;&gt;"",$D651=""),Calc!DK646,"")</f>
        <v/>
      </c>
      <c r="X651" s="8" t="str">
        <f>IF(AND($D650&lt;&gt;"",$D651=""),Calc!DL646,"")</f>
        <v/>
      </c>
      <c r="Y651" s="8" t="str">
        <f>IF(AND($D650&lt;&gt;"",$D651=""),Calc!DM646,"")</f>
        <v/>
      </c>
      <c r="Z651" s="8" t="str">
        <f>IF(AND($D650&lt;&gt;"",$D651=""),Calc!DN646,"")</f>
        <v/>
      </c>
      <c r="AA651" s="8" t="str">
        <f>IF(AND($D650&lt;&gt;"",$D651=""),Calc!DO646,"")</f>
        <v/>
      </c>
      <c r="AB651" s="8" t="str">
        <f>IF(AND($D650&lt;&gt;"",$D651=""),Calc!DP646,"")</f>
        <v/>
      </c>
      <c r="AC651" s="8" t="str">
        <f>IF(AND($D650&lt;&gt;"",$D651=""),Calc!DQ646,"")</f>
        <v/>
      </c>
      <c r="AD651" s="8" t="str">
        <f>IF(AND($D650&lt;&gt;"",$D651=""),Calc!DR646,"")</f>
        <v/>
      </c>
      <c r="AE651" s="8" t="str">
        <f>IF(AND($D650&lt;&gt;"",$D651=""),Calc!DS646,"")</f>
        <v/>
      </c>
      <c r="AF651" s="8" t="str">
        <f>IF(AND($D650&lt;&gt;"",$D651=""),Calc!DT646,"")</f>
        <v/>
      </c>
      <c r="AG651" s="8" t="str">
        <f>IF(AND($D650&lt;&gt;"",$D651=""),Calc!DU646,"")</f>
        <v/>
      </c>
      <c r="AH651" s="8" t="str">
        <f>IF(AND($D650&lt;&gt;"",$D651=""),Calc!DV646,"")</f>
        <v/>
      </c>
      <c r="AI651" s="8" t="str">
        <f>IF(AND($D650&lt;&gt;"",$D651=""),Calc!DW646,"")</f>
        <v/>
      </c>
      <c r="AJ651" s="8" t="str">
        <f>IF(AND($D650&lt;&gt;"",$D651=""),Calc!DX646,"")</f>
        <v/>
      </c>
      <c r="AK651" s="8" t="str">
        <f>IF(AND($D650&lt;&gt;"",$D651=""),Calc!DY646,"")</f>
        <v/>
      </c>
      <c r="AL651" s="8" t="str">
        <f>IF(AND($D650&lt;&gt;"",$D651=""),Calc!DZ646,"")</f>
        <v/>
      </c>
      <c r="AM651" s="8" t="str">
        <f>IF(AND($D650&lt;&gt;"",$D651=""),Calc!EA646,"")</f>
        <v/>
      </c>
      <c r="AN651" s="8" t="str">
        <f>IF(AND($D650&lt;&gt;"",$D651=""),Calc!EB646,"")</f>
        <v/>
      </c>
      <c r="AO651" s="8" t="str">
        <f>IF(AND($D650&lt;&gt;"",$D651=""),Calc!EC646,"")</f>
        <v/>
      </c>
      <c r="AP651" s="8" t="str">
        <f>IF(AND($D650&lt;&gt;"",$D651=""),Calc!ED646,"")</f>
        <v/>
      </c>
      <c r="AQ651" s="8" t="str">
        <f>IF(AND($D650&lt;&gt;"",$D651=""),Calc!EE646,"")</f>
        <v/>
      </c>
      <c r="AR651" s="8" t="str">
        <f>IF(AND($D650&lt;&gt;"",$D651=""),Calc!EF646,"")</f>
        <v/>
      </c>
      <c r="AS651" s="8" t="str">
        <f>IF(AND($D650&lt;&gt;"",$D651=""),Calc!EG646,"")</f>
        <v/>
      </c>
      <c r="AT651" s="8" t="str">
        <f>IF(AND($D650&lt;&gt;"",$D651=""),Calc!EH646,"")</f>
        <v/>
      </c>
      <c r="AU651" s="8" t="str">
        <f>IF(AND($D650&lt;&gt;"",$D651=""),Calc!EI646,"")</f>
        <v/>
      </c>
      <c r="AV651" t="str">
        <f>IF(AND($D651&lt;&gt;"",$D652=""),Calc!EJ646,"")</f>
        <v/>
      </c>
      <c r="AW651" t="str">
        <f>IF(AND($D652&lt;&gt;"",$D653=""),Calc!EK646,"")</f>
        <v/>
      </c>
    </row>
    <row r="652" spans="3:49" x14ac:dyDescent="0.25">
      <c r="C652" s="5">
        <v>644</v>
      </c>
      <c r="E652" t="str">
        <f>IF(D652="","",Calc!G647)</f>
        <v/>
      </c>
      <c r="F652" t="str">
        <f>IF(D651="","",IF(Calc!H647="","Wait",IF(Calc!H647&lt;&gt;"","Play")))</f>
        <v/>
      </c>
      <c r="G652" t="str">
        <f>IF(D652="","",IF(Calc!I647=1,"W",IF(Calc!I647=-1,"L","")))</f>
        <v/>
      </c>
      <c r="H652" t="str">
        <f>IF(D652="","",IF(Finals!G652="","",IF(Calc!I647=-1,-Calc!BG646*I652,IF(Calc!I647=1,(36-Calc!BG646)*I652))))</f>
        <v/>
      </c>
      <c r="I652" t="str">
        <f t="shared" ref="I652:I715" si="22">IF(D651="","",IF(AND(K651&gt;K650,B$1="Yes"),1,IF(AND(G651="W",I651=1,B$7&gt;0),1,IF(AND(G651="W",B$6="+/-"),I651-B$8,IF(AND(G651="W",B$6="Exp"),I651/B$8,IF(AND(G651="L",B$6="+/-"),I651+B$7,IF(AND(G651="L",B$6="Exp"),I651*B$7,I651)))))))</f>
        <v/>
      </c>
      <c r="J652" t="str">
        <f t="shared" si="21"/>
        <v/>
      </c>
      <c r="K652" t="str">
        <f ca="1">IF(J652&gt;K651,J652,K651)</f>
        <v/>
      </c>
      <c r="L652" t="str">
        <f ca="1">IF(AND(Calc!H647=1,D651&lt;&gt;""),Calc!BG646,"")</f>
        <v/>
      </c>
      <c r="M652" s="5" t="str">
        <f>IF(AND($D651&lt;&gt;"",$D652=""),Calc!DA647,"")</f>
        <v/>
      </c>
      <c r="N652" s="8" t="str">
        <f>IF(AND($D651&lt;&gt;"",$D652=""),Calc!DB647,"")</f>
        <v/>
      </c>
      <c r="O652" s="8" t="str">
        <f>IF(AND($D651&lt;&gt;"",$D652=""),Calc!DC647,"")</f>
        <v/>
      </c>
      <c r="P652" s="8" t="str">
        <f>IF(AND($D651&lt;&gt;"",$D652=""),Calc!DD647,"")</f>
        <v/>
      </c>
      <c r="Q652" s="8" t="str">
        <f>IF(AND($D651&lt;&gt;"",$D652=""),Calc!DE647,"")</f>
        <v/>
      </c>
      <c r="R652" s="8" t="str">
        <f>IF(AND($D651&lt;&gt;"",$D652=""),Calc!DF647,"")</f>
        <v/>
      </c>
      <c r="S652" s="8" t="str">
        <f>IF(AND($D651&lt;&gt;"",$D652=""),Calc!DG647,"")</f>
        <v/>
      </c>
      <c r="T652" s="8" t="str">
        <f>IF(AND($D651&lt;&gt;"",$D652=""),Calc!DH647,"")</f>
        <v/>
      </c>
      <c r="U652" s="8" t="str">
        <f>IF(AND($D651&lt;&gt;"",$D652=""),Calc!DI647,"")</f>
        <v/>
      </c>
      <c r="V652" s="8" t="str">
        <f>IF(AND($D651&lt;&gt;"",$D652=""),Calc!DJ647,"")</f>
        <v/>
      </c>
      <c r="W652" s="8" t="str">
        <f>IF(AND($D651&lt;&gt;"",$D652=""),Calc!DK647,"")</f>
        <v/>
      </c>
      <c r="X652" s="8" t="str">
        <f>IF(AND($D651&lt;&gt;"",$D652=""),Calc!DL647,"")</f>
        <v/>
      </c>
      <c r="Y652" s="8" t="str">
        <f>IF(AND($D651&lt;&gt;"",$D652=""),Calc!DM647,"")</f>
        <v/>
      </c>
      <c r="Z652" s="8" t="str">
        <f>IF(AND($D651&lt;&gt;"",$D652=""),Calc!DN647,"")</f>
        <v/>
      </c>
      <c r="AA652" s="8" t="str">
        <f>IF(AND($D651&lt;&gt;"",$D652=""),Calc!DO647,"")</f>
        <v/>
      </c>
      <c r="AB652" s="8" t="str">
        <f>IF(AND($D651&lt;&gt;"",$D652=""),Calc!DP647,"")</f>
        <v/>
      </c>
      <c r="AC652" s="8" t="str">
        <f>IF(AND($D651&lt;&gt;"",$D652=""),Calc!DQ647,"")</f>
        <v/>
      </c>
      <c r="AD652" s="8" t="str">
        <f>IF(AND($D651&lt;&gt;"",$D652=""),Calc!DR647,"")</f>
        <v/>
      </c>
      <c r="AE652" s="8" t="str">
        <f>IF(AND($D651&lt;&gt;"",$D652=""),Calc!DS647,"")</f>
        <v/>
      </c>
      <c r="AF652" s="8" t="str">
        <f>IF(AND($D651&lt;&gt;"",$D652=""),Calc!DT647,"")</f>
        <v/>
      </c>
      <c r="AG652" s="8" t="str">
        <f>IF(AND($D651&lt;&gt;"",$D652=""),Calc!DU647,"")</f>
        <v/>
      </c>
      <c r="AH652" s="8" t="str">
        <f>IF(AND($D651&lt;&gt;"",$D652=""),Calc!DV647,"")</f>
        <v/>
      </c>
      <c r="AI652" s="8" t="str">
        <f>IF(AND($D651&lt;&gt;"",$D652=""),Calc!DW647,"")</f>
        <v/>
      </c>
      <c r="AJ652" s="8" t="str">
        <f>IF(AND($D651&lt;&gt;"",$D652=""),Calc!DX647,"")</f>
        <v/>
      </c>
      <c r="AK652" s="8" t="str">
        <f>IF(AND($D651&lt;&gt;"",$D652=""),Calc!DY647,"")</f>
        <v/>
      </c>
      <c r="AL652" s="8" t="str">
        <f>IF(AND($D651&lt;&gt;"",$D652=""),Calc!DZ647,"")</f>
        <v/>
      </c>
      <c r="AM652" s="8" t="str">
        <f>IF(AND($D651&lt;&gt;"",$D652=""),Calc!EA647,"")</f>
        <v/>
      </c>
      <c r="AN652" s="8" t="str">
        <f>IF(AND($D651&lt;&gt;"",$D652=""),Calc!EB647,"")</f>
        <v/>
      </c>
      <c r="AO652" s="8" t="str">
        <f>IF(AND($D651&lt;&gt;"",$D652=""),Calc!EC647,"")</f>
        <v/>
      </c>
      <c r="AP652" s="8" t="str">
        <f>IF(AND($D651&lt;&gt;"",$D652=""),Calc!ED647,"")</f>
        <v/>
      </c>
      <c r="AQ652" s="8" t="str">
        <f>IF(AND($D651&lt;&gt;"",$D652=""),Calc!EE647,"")</f>
        <v/>
      </c>
      <c r="AR652" s="8" t="str">
        <f>IF(AND($D651&lt;&gt;"",$D652=""),Calc!EF647,"")</f>
        <v/>
      </c>
      <c r="AS652" s="8" t="str">
        <f>IF(AND($D651&lt;&gt;"",$D652=""),Calc!EG647,"")</f>
        <v/>
      </c>
      <c r="AT652" s="8" t="str">
        <f>IF(AND($D651&lt;&gt;"",$D652=""),Calc!EH647,"")</f>
        <v/>
      </c>
      <c r="AU652" s="8" t="str">
        <f>IF(AND($D651&lt;&gt;"",$D652=""),Calc!EI647,"")</f>
        <v/>
      </c>
      <c r="AV652" t="str">
        <f>IF(AND($D652&lt;&gt;"",$D653=""),Calc!EJ647,"")</f>
        <v/>
      </c>
      <c r="AW652" t="str">
        <f>IF(AND($D653&lt;&gt;"",$D654=""),Calc!EK647,"")</f>
        <v/>
      </c>
    </row>
    <row r="653" spans="3:49" x14ac:dyDescent="0.25">
      <c r="C653" s="5">
        <v>645</v>
      </c>
      <c r="E653" t="str">
        <f>IF(D653="","",Calc!G648)</f>
        <v/>
      </c>
      <c r="F653" t="str">
        <f>IF(D652="","",IF(Calc!H648="","Wait",IF(Calc!H648&lt;&gt;"","Play")))</f>
        <v/>
      </c>
      <c r="G653" t="str">
        <f>IF(D653="","",IF(Calc!I648=1,"W",IF(Calc!I648=-1,"L","")))</f>
        <v/>
      </c>
      <c r="H653" t="str">
        <f>IF(D653="","",IF(Finals!G653="","",IF(Calc!I648=-1,-Calc!BG647*I653,IF(Calc!I648=1,(36-Calc!BG647)*I653))))</f>
        <v/>
      </c>
      <c r="I653" t="str">
        <f t="shared" si="22"/>
        <v/>
      </c>
      <c r="J653" t="str">
        <f t="shared" si="21"/>
        <v/>
      </c>
      <c r="K653" t="str">
        <f ca="1">IF(J653&gt;K652,J653,K652)</f>
        <v/>
      </c>
      <c r="L653" t="str">
        <f ca="1">IF(AND(Calc!H648=1,D652&lt;&gt;""),Calc!BG647,"")</f>
        <v/>
      </c>
      <c r="M653" s="5" t="str">
        <f>IF(AND($D652&lt;&gt;"",$D653=""),Calc!DA648,"")</f>
        <v/>
      </c>
      <c r="N653" s="8" t="str">
        <f>IF(AND($D652&lt;&gt;"",$D653=""),Calc!DB648,"")</f>
        <v/>
      </c>
      <c r="O653" s="8" t="str">
        <f>IF(AND($D652&lt;&gt;"",$D653=""),Calc!DC648,"")</f>
        <v/>
      </c>
      <c r="P653" s="8" t="str">
        <f>IF(AND($D652&lt;&gt;"",$D653=""),Calc!DD648,"")</f>
        <v/>
      </c>
      <c r="Q653" s="8" t="str">
        <f>IF(AND($D652&lt;&gt;"",$D653=""),Calc!DE648,"")</f>
        <v/>
      </c>
      <c r="R653" s="8" t="str">
        <f>IF(AND($D652&lt;&gt;"",$D653=""),Calc!DF648,"")</f>
        <v/>
      </c>
      <c r="S653" s="8" t="str">
        <f>IF(AND($D652&lt;&gt;"",$D653=""),Calc!DG648,"")</f>
        <v/>
      </c>
      <c r="T653" s="8" t="str">
        <f>IF(AND($D652&lt;&gt;"",$D653=""),Calc!DH648,"")</f>
        <v/>
      </c>
      <c r="U653" s="8" t="str">
        <f>IF(AND($D652&lt;&gt;"",$D653=""),Calc!DI648,"")</f>
        <v/>
      </c>
      <c r="V653" s="8" t="str">
        <f>IF(AND($D652&lt;&gt;"",$D653=""),Calc!DJ648,"")</f>
        <v/>
      </c>
      <c r="W653" s="8" t="str">
        <f>IF(AND($D652&lt;&gt;"",$D653=""),Calc!DK648,"")</f>
        <v/>
      </c>
      <c r="X653" s="8" t="str">
        <f>IF(AND($D652&lt;&gt;"",$D653=""),Calc!DL648,"")</f>
        <v/>
      </c>
      <c r="Y653" s="8" t="str">
        <f>IF(AND($D652&lt;&gt;"",$D653=""),Calc!DM648,"")</f>
        <v/>
      </c>
      <c r="Z653" s="8" t="str">
        <f>IF(AND($D652&lt;&gt;"",$D653=""),Calc!DN648,"")</f>
        <v/>
      </c>
      <c r="AA653" s="8" t="str">
        <f>IF(AND($D652&lt;&gt;"",$D653=""),Calc!DO648,"")</f>
        <v/>
      </c>
      <c r="AB653" s="8" t="str">
        <f>IF(AND($D652&lt;&gt;"",$D653=""),Calc!DP648,"")</f>
        <v/>
      </c>
      <c r="AC653" s="8" t="str">
        <f>IF(AND($D652&lt;&gt;"",$D653=""),Calc!DQ648,"")</f>
        <v/>
      </c>
      <c r="AD653" s="8" t="str">
        <f>IF(AND($D652&lt;&gt;"",$D653=""),Calc!DR648,"")</f>
        <v/>
      </c>
      <c r="AE653" s="8" t="str">
        <f>IF(AND($D652&lt;&gt;"",$D653=""),Calc!DS648,"")</f>
        <v/>
      </c>
      <c r="AF653" s="8" t="str">
        <f>IF(AND($D652&lt;&gt;"",$D653=""),Calc!DT648,"")</f>
        <v/>
      </c>
      <c r="AG653" s="8" t="str">
        <f>IF(AND($D652&lt;&gt;"",$D653=""),Calc!DU648,"")</f>
        <v/>
      </c>
      <c r="AH653" s="8" t="str">
        <f>IF(AND($D652&lt;&gt;"",$D653=""),Calc!DV648,"")</f>
        <v/>
      </c>
      <c r="AI653" s="8" t="str">
        <f>IF(AND($D652&lt;&gt;"",$D653=""),Calc!DW648,"")</f>
        <v/>
      </c>
      <c r="AJ653" s="8" t="str">
        <f>IF(AND($D652&lt;&gt;"",$D653=""),Calc!DX648,"")</f>
        <v/>
      </c>
      <c r="AK653" s="8" t="str">
        <f>IF(AND($D652&lt;&gt;"",$D653=""),Calc!DY648,"")</f>
        <v/>
      </c>
      <c r="AL653" s="8" t="str">
        <f>IF(AND($D652&lt;&gt;"",$D653=""),Calc!DZ648,"")</f>
        <v/>
      </c>
      <c r="AM653" s="8" t="str">
        <f>IF(AND($D652&lt;&gt;"",$D653=""),Calc!EA648,"")</f>
        <v/>
      </c>
      <c r="AN653" s="8" t="str">
        <f>IF(AND($D652&lt;&gt;"",$D653=""),Calc!EB648,"")</f>
        <v/>
      </c>
      <c r="AO653" s="8" t="str">
        <f>IF(AND($D652&lt;&gt;"",$D653=""),Calc!EC648,"")</f>
        <v/>
      </c>
      <c r="AP653" s="8" t="str">
        <f>IF(AND($D652&lt;&gt;"",$D653=""),Calc!ED648,"")</f>
        <v/>
      </c>
      <c r="AQ653" s="8" t="str">
        <f>IF(AND($D652&lt;&gt;"",$D653=""),Calc!EE648,"")</f>
        <v/>
      </c>
      <c r="AR653" s="8" t="str">
        <f>IF(AND($D652&lt;&gt;"",$D653=""),Calc!EF648,"")</f>
        <v/>
      </c>
      <c r="AS653" s="8" t="str">
        <f>IF(AND($D652&lt;&gt;"",$D653=""),Calc!EG648,"")</f>
        <v/>
      </c>
      <c r="AT653" s="8" t="str">
        <f>IF(AND($D652&lt;&gt;"",$D653=""),Calc!EH648,"")</f>
        <v/>
      </c>
      <c r="AU653" s="8" t="str">
        <f>IF(AND($D652&lt;&gt;"",$D653=""),Calc!EI648,"")</f>
        <v/>
      </c>
      <c r="AV653" t="str">
        <f>IF(AND($D653&lt;&gt;"",$D654=""),Calc!EJ648,"")</f>
        <v/>
      </c>
      <c r="AW653" t="str">
        <f>IF(AND($D654&lt;&gt;"",$D655=""),Calc!EK648,"")</f>
        <v/>
      </c>
    </row>
    <row r="654" spans="3:49" x14ac:dyDescent="0.25">
      <c r="C654" s="5">
        <v>646</v>
      </c>
      <c r="E654" t="str">
        <f>IF(D654="","",Calc!G649)</f>
        <v/>
      </c>
      <c r="F654" t="str">
        <f>IF(D653="","",IF(Calc!H649="","Wait",IF(Calc!H649&lt;&gt;"","Play")))</f>
        <v/>
      </c>
      <c r="G654" t="str">
        <f>IF(D654="","",IF(Calc!I649=1,"W",IF(Calc!I649=-1,"L","")))</f>
        <v/>
      </c>
      <c r="H654" t="str">
        <f>IF(D654="","",IF(Finals!G654="","",IF(Calc!I649=-1,-Calc!BG648*I654,IF(Calc!I649=1,(36-Calc!BG648)*I654))))</f>
        <v/>
      </c>
      <c r="I654" t="str">
        <f t="shared" si="22"/>
        <v/>
      </c>
      <c r="J654" t="str">
        <f t="shared" si="21"/>
        <v/>
      </c>
      <c r="K654" t="str">
        <f ca="1">IF(J654&gt;K653,J654,K653)</f>
        <v/>
      </c>
      <c r="L654" t="str">
        <f ca="1">IF(AND(Calc!H649=1,D653&lt;&gt;""),Calc!BG648,"")</f>
        <v/>
      </c>
      <c r="M654" s="5" t="str">
        <f>IF(AND($D653&lt;&gt;"",$D654=""),Calc!DA649,"")</f>
        <v/>
      </c>
      <c r="N654" s="8" t="str">
        <f>IF(AND($D653&lt;&gt;"",$D654=""),Calc!DB649,"")</f>
        <v/>
      </c>
      <c r="O654" s="8" t="str">
        <f>IF(AND($D653&lt;&gt;"",$D654=""),Calc!DC649,"")</f>
        <v/>
      </c>
      <c r="P654" s="8" t="str">
        <f>IF(AND($D653&lt;&gt;"",$D654=""),Calc!DD649,"")</f>
        <v/>
      </c>
      <c r="Q654" s="8" t="str">
        <f>IF(AND($D653&lt;&gt;"",$D654=""),Calc!DE649,"")</f>
        <v/>
      </c>
      <c r="R654" s="8" t="str">
        <f>IF(AND($D653&lt;&gt;"",$D654=""),Calc!DF649,"")</f>
        <v/>
      </c>
      <c r="S654" s="8" t="str">
        <f>IF(AND($D653&lt;&gt;"",$D654=""),Calc!DG649,"")</f>
        <v/>
      </c>
      <c r="T654" s="8" t="str">
        <f>IF(AND($D653&lt;&gt;"",$D654=""),Calc!DH649,"")</f>
        <v/>
      </c>
      <c r="U654" s="8" t="str">
        <f>IF(AND($D653&lt;&gt;"",$D654=""),Calc!DI649,"")</f>
        <v/>
      </c>
      <c r="V654" s="8" t="str">
        <f>IF(AND($D653&lt;&gt;"",$D654=""),Calc!DJ649,"")</f>
        <v/>
      </c>
      <c r="W654" s="8" t="str">
        <f>IF(AND($D653&lt;&gt;"",$D654=""),Calc!DK649,"")</f>
        <v/>
      </c>
      <c r="X654" s="8" t="str">
        <f>IF(AND($D653&lt;&gt;"",$D654=""),Calc!DL649,"")</f>
        <v/>
      </c>
      <c r="Y654" s="8" t="str">
        <f>IF(AND($D653&lt;&gt;"",$D654=""),Calc!DM649,"")</f>
        <v/>
      </c>
      <c r="Z654" s="8" t="str">
        <f>IF(AND($D653&lt;&gt;"",$D654=""),Calc!DN649,"")</f>
        <v/>
      </c>
      <c r="AA654" s="8" t="str">
        <f>IF(AND($D653&lt;&gt;"",$D654=""),Calc!DO649,"")</f>
        <v/>
      </c>
      <c r="AB654" s="8" t="str">
        <f>IF(AND($D653&lt;&gt;"",$D654=""),Calc!DP649,"")</f>
        <v/>
      </c>
      <c r="AC654" s="8" t="str">
        <f>IF(AND($D653&lt;&gt;"",$D654=""),Calc!DQ649,"")</f>
        <v/>
      </c>
      <c r="AD654" s="8" t="str">
        <f>IF(AND($D653&lt;&gt;"",$D654=""),Calc!DR649,"")</f>
        <v/>
      </c>
      <c r="AE654" s="8" t="str">
        <f>IF(AND($D653&lt;&gt;"",$D654=""),Calc!DS649,"")</f>
        <v/>
      </c>
      <c r="AF654" s="8" t="str">
        <f>IF(AND($D653&lt;&gt;"",$D654=""),Calc!DT649,"")</f>
        <v/>
      </c>
      <c r="AG654" s="8" t="str">
        <f>IF(AND($D653&lt;&gt;"",$D654=""),Calc!DU649,"")</f>
        <v/>
      </c>
      <c r="AH654" s="8" t="str">
        <f>IF(AND($D653&lt;&gt;"",$D654=""),Calc!DV649,"")</f>
        <v/>
      </c>
      <c r="AI654" s="8" t="str">
        <f>IF(AND($D653&lt;&gt;"",$D654=""),Calc!DW649,"")</f>
        <v/>
      </c>
      <c r="AJ654" s="8" t="str">
        <f>IF(AND($D653&lt;&gt;"",$D654=""),Calc!DX649,"")</f>
        <v/>
      </c>
      <c r="AK654" s="8" t="str">
        <f>IF(AND($D653&lt;&gt;"",$D654=""),Calc!DY649,"")</f>
        <v/>
      </c>
      <c r="AL654" s="8" t="str">
        <f>IF(AND($D653&lt;&gt;"",$D654=""),Calc!DZ649,"")</f>
        <v/>
      </c>
      <c r="AM654" s="8" t="str">
        <f>IF(AND($D653&lt;&gt;"",$D654=""),Calc!EA649,"")</f>
        <v/>
      </c>
      <c r="AN654" s="8" t="str">
        <f>IF(AND($D653&lt;&gt;"",$D654=""),Calc!EB649,"")</f>
        <v/>
      </c>
      <c r="AO654" s="8" t="str">
        <f>IF(AND($D653&lt;&gt;"",$D654=""),Calc!EC649,"")</f>
        <v/>
      </c>
      <c r="AP654" s="8" t="str">
        <f>IF(AND($D653&lt;&gt;"",$D654=""),Calc!ED649,"")</f>
        <v/>
      </c>
      <c r="AQ654" s="8" t="str">
        <f>IF(AND($D653&lt;&gt;"",$D654=""),Calc!EE649,"")</f>
        <v/>
      </c>
      <c r="AR654" s="8" t="str">
        <f>IF(AND($D653&lt;&gt;"",$D654=""),Calc!EF649,"")</f>
        <v/>
      </c>
      <c r="AS654" s="8" t="str">
        <f>IF(AND($D653&lt;&gt;"",$D654=""),Calc!EG649,"")</f>
        <v/>
      </c>
      <c r="AT654" s="8" t="str">
        <f>IF(AND($D653&lt;&gt;"",$D654=""),Calc!EH649,"")</f>
        <v/>
      </c>
      <c r="AU654" s="8" t="str">
        <f>IF(AND($D653&lt;&gt;"",$D654=""),Calc!EI649,"")</f>
        <v/>
      </c>
      <c r="AV654" t="str">
        <f>IF(AND($D654&lt;&gt;"",$D655=""),Calc!EJ649,"")</f>
        <v/>
      </c>
      <c r="AW654" t="str">
        <f>IF(AND($D655&lt;&gt;"",$D656=""),Calc!EK649,"")</f>
        <v/>
      </c>
    </row>
    <row r="655" spans="3:49" x14ac:dyDescent="0.25">
      <c r="C655" s="5">
        <v>647</v>
      </c>
      <c r="E655" t="str">
        <f>IF(D655="","",Calc!G650)</f>
        <v/>
      </c>
      <c r="F655" t="str">
        <f>IF(D654="","",IF(Calc!H650="","Wait",IF(Calc!H650&lt;&gt;"","Play")))</f>
        <v/>
      </c>
      <c r="G655" t="str">
        <f>IF(D655="","",IF(Calc!I650=1,"W",IF(Calc!I650=-1,"L","")))</f>
        <v/>
      </c>
      <c r="H655" t="str">
        <f>IF(D655="","",IF(Finals!G655="","",IF(Calc!I650=-1,-Calc!BG649*I655,IF(Calc!I650=1,(36-Calc!BG649)*I655))))</f>
        <v/>
      </c>
      <c r="I655" t="str">
        <f t="shared" si="22"/>
        <v/>
      </c>
      <c r="J655" t="str">
        <f t="shared" si="21"/>
        <v/>
      </c>
      <c r="K655" t="str">
        <f ca="1">IF(J655&gt;K654,J655,K654)</f>
        <v/>
      </c>
      <c r="L655" t="str">
        <f ca="1">IF(AND(Calc!H650=1,D654&lt;&gt;""),Calc!BG649,"")</f>
        <v/>
      </c>
      <c r="M655" s="5" t="str">
        <f>IF(AND($D654&lt;&gt;"",$D655=""),Calc!DA650,"")</f>
        <v/>
      </c>
      <c r="N655" s="8" t="str">
        <f>IF(AND($D654&lt;&gt;"",$D655=""),Calc!DB650,"")</f>
        <v/>
      </c>
      <c r="O655" s="8" t="str">
        <f>IF(AND($D654&lt;&gt;"",$D655=""),Calc!DC650,"")</f>
        <v/>
      </c>
      <c r="P655" s="8" t="str">
        <f>IF(AND($D654&lt;&gt;"",$D655=""),Calc!DD650,"")</f>
        <v/>
      </c>
      <c r="Q655" s="8" t="str">
        <f>IF(AND($D654&lt;&gt;"",$D655=""),Calc!DE650,"")</f>
        <v/>
      </c>
      <c r="R655" s="8" t="str">
        <f>IF(AND($D654&lt;&gt;"",$D655=""),Calc!DF650,"")</f>
        <v/>
      </c>
      <c r="S655" s="8" t="str">
        <f>IF(AND($D654&lt;&gt;"",$D655=""),Calc!DG650,"")</f>
        <v/>
      </c>
      <c r="T655" s="8" t="str">
        <f>IF(AND($D654&lt;&gt;"",$D655=""),Calc!DH650,"")</f>
        <v/>
      </c>
      <c r="U655" s="8" t="str">
        <f>IF(AND($D654&lt;&gt;"",$D655=""),Calc!DI650,"")</f>
        <v/>
      </c>
      <c r="V655" s="8" t="str">
        <f>IF(AND($D654&lt;&gt;"",$D655=""),Calc!DJ650,"")</f>
        <v/>
      </c>
      <c r="W655" s="8" t="str">
        <f>IF(AND($D654&lt;&gt;"",$D655=""),Calc!DK650,"")</f>
        <v/>
      </c>
      <c r="X655" s="8" t="str">
        <f>IF(AND($D654&lt;&gt;"",$D655=""),Calc!DL650,"")</f>
        <v/>
      </c>
      <c r="Y655" s="8" t="str">
        <f>IF(AND($D654&lt;&gt;"",$D655=""),Calc!DM650,"")</f>
        <v/>
      </c>
      <c r="Z655" s="8" t="str">
        <f>IF(AND($D654&lt;&gt;"",$D655=""),Calc!DN650,"")</f>
        <v/>
      </c>
      <c r="AA655" s="8" t="str">
        <f>IF(AND($D654&lt;&gt;"",$D655=""),Calc!DO650,"")</f>
        <v/>
      </c>
      <c r="AB655" s="8" t="str">
        <f>IF(AND($D654&lt;&gt;"",$D655=""),Calc!DP650,"")</f>
        <v/>
      </c>
      <c r="AC655" s="8" t="str">
        <f>IF(AND($D654&lt;&gt;"",$D655=""),Calc!DQ650,"")</f>
        <v/>
      </c>
      <c r="AD655" s="8" t="str">
        <f>IF(AND($D654&lt;&gt;"",$D655=""),Calc!DR650,"")</f>
        <v/>
      </c>
      <c r="AE655" s="8" t="str">
        <f>IF(AND($D654&lt;&gt;"",$D655=""),Calc!DS650,"")</f>
        <v/>
      </c>
      <c r="AF655" s="8" t="str">
        <f>IF(AND($D654&lt;&gt;"",$D655=""),Calc!DT650,"")</f>
        <v/>
      </c>
      <c r="AG655" s="8" t="str">
        <f>IF(AND($D654&lt;&gt;"",$D655=""),Calc!DU650,"")</f>
        <v/>
      </c>
      <c r="AH655" s="8" t="str">
        <f>IF(AND($D654&lt;&gt;"",$D655=""),Calc!DV650,"")</f>
        <v/>
      </c>
      <c r="AI655" s="8" t="str">
        <f>IF(AND($D654&lt;&gt;"",$D655=""),Calc!DW650,"")</f>
        <v/>
      </c>
      <c r="AJ655" s="8" t="str">
        <f>IF(AND($D654&lt;&gt;"",$D655=""),Calc!DX650,"")</f>
        <v/>
      </c>
      <c r="AK655" s="8" t="str">
        <f>IF(AND($D654&lt;&gt;"",$D655=""),Calc!DY650,"")</f>
        <v/>
      </c>
      <c r="AL655" s="8" t="str">
        <f>IF(AND($D654&lt;&gt;"",$D655=""),Calc!DZ650,"")</f>
        <v/>
      </c>
      <c r="AM655" s="8" t="str">
        <f>IF(AND($D654&lt;&gt;"",$D655=""),Calc!EA650,"")</f>
        <v/>
      </c>
      <c r="AN655" s="8" t="str">
        <f>IF(AND($D654&lt;&gt;"",$D655=""),Calc!EB650,"")</f>
        <v/>
      </c>
      <c r="AO655" s="8" t="str">
        <f>IF(AND($D654&lt;&gt;"",$D655=""),Calc!EC650,"")</f>
        <v/>
      </c>
      <c r="AP655" s="8" t="str">
        <f>IF(AND($D654&lt;&gt;"",$D655=""),Calc!ED650,"")</f>
        <v/>
      </c>
      <c r="AQ655" s="8" t="str">
        <f>IF(AND($D654&lt;&gt;"",$D655=""),Calc!EE650,"")</f>
        <v/>
      </c>
      <c r="AR655" s="8" t="str">
        <f>IF(AND($D654&lt;&gt;"",$D655=""),Calc!EF650,"")</f>
        <v/>
      </c>
      <c r="AS655" s="8" t="str">
        <f>IF(AND($D654&lt;&gt;"",$D655=""),Calc!EG650,"")</f>
        <v/>
      </c>
      <c r="AT655" s="8" t="str">
        <f>IF(AND($D654&lt;&gt;"",$D655=""),Calc!EH650,"")</f>
        <v/>
      </c>
      <c r="AU655" s="8" t="str">
        <f>IF(AND($D654&lt;&gt;"",$D655=""),Calc!EI650,"")</f>
        <v/>
      </c>
      <c r="AV655" t="str">
        <f>IF(AND($D655&lt;&gt;"",$D656=""),Calc!EJ650,"")</f>
        <v/>
      </c>
      <c r="AW655" t="str">
        <f>IF(AND($D656&lt;&gt;"",$D657=""),Calc!EK650,"")</f>
        <v/>
      </c>
    </row>
    <row r="656" spans="3:49" x14ac:dyDescent="0.25">
      <c r="C656" s="5">
        <v>648</v>
      </c>
      <c r="E656" t="str">
        <f>IF(D656="","",Calc!G651)</f>
        <v/>
      </c>
      <c r="F656" t="str">
        <f>IF(D655="","",IF(Calc!H651="","Wait",IF(Calc!H651&lt;&gt;"","Play")))</f>
        <v/>
      </c>
      <c r="G656" t="str">
        <f>IF(D656="","",IF(Calc!I651=1,"W",IF(Calc!I651=-1,"L","")))</f>
        <v/>
      </c>
      <c r="H656" t="str">
        <f>IF(D656="","",IF(Finals!G656="","",IF(Calc!I651=-1,-Calc!BG650*I656,IF(Calc!I651=1,(36-Calc!BG650)*I656))))</f>
        <v/>
      </c>
      <c r="I656" t="str">
        <f t="shared" si="22"/>
        <v/>
      </c>
      <c r="J656" t="str">
        <f t="shared" si="21"/>
        <v/>
      </c>
      <c r="K656" t="str">
        <f ca="1">IF(J656&gt;K655,J656,K655)</f>
        <v/>
      </c>
      <c r="L656" t="str">
        <f ca="1">IF(AND(Calc!H651=1,D655&lt;&gt;""),Calc!BG650,"")</f>
        <v/>
      </c>
      <c r="M656" s="5" t="str">
        <f>IF(AND($D655&lt;&gt;"",$D656=""),Calc!DA651,"")</f>
        <v/>
      </c>
      <c r="N656" s="8" t="str">
        <f>IF(AND($D655&lt;&gt;"",$D656=""),Calc!DB651,"")</f>
        <v/>
      </c>
      <c r="O656" s="8" t="str">
        <f>IF(AND($D655&lt;&gt;"",$D656=""),Calc!DC651,"")</f>
        <v/>
      </c>
      <c r="P656" s="8" t="str">
        <f>IF(AND($D655&lt;&gt;"",$D656=""),Calc!DD651,"")</f>
        <v/>
      </c>
      <c r="Q656" s="8" t="str">
        <f>IF(AND($D655&lt;&gt;"",$D656=""),Calc!DE651,"")</f>
        <v/>
      </c>
      <c r="R656" s="8" t="str">
        <f>IF(AND($D655&lt;&gt;"",$D656=""),Calc!DF651,"")</f>
        <v/>
      </c>
      <c r="S656" s="8" t="str">
        <f>IF(AND($D655&lt;&gt;"",$D656=""),Calc!DG651,"")</f>
        <v/>
      </c>
      <c r="T656" s="8" t="str">
        <f>IF(AND($D655&lt;&gt;"",$D656=""),Calc!DH651,"")</f>
        <v/>
      </c>
      <c r="U656" s="8" t="str">
        <f>IF(AND($D655&lt;&gt;"",$D656=""),Calc!DI651,"")</f>
        <v/>
      </c>
      <c r="V656" s="8" t="str">
        <f>IF(AND($D655&lt;&gt;"",$D656=""),Calc!DJ651,"")</f>
        <v/>
      </c>
      <c r="W656" s="8" t="str">
        <f>IF(AND($D655&lt;&gt;"",$D656=""),Calc!DK651,"")</f>
        <v/>
      </c>
      <c r="X656" s="8" t="str">
        <f>IF(AND($D655&lt;&gt;"",$D656=""),Calc!DL651,"")</f>
        <v/>
      </c>
      <c r="Y656" s="8" t="str">
        <f>IF(AND($D655&lt;&gt;"",$D656=""),Calc!DM651,"")</f>
        <v/>
      </c>
      <c r="Z656" s="8" t="str">
        <f>IF(AND($D655&lt;&gt;"",$D656=""),Calc!DN651,"")</f>
        <v/>
      </c>
      <c r="AA656" s="8" t="str">
        <f>IF(AND($D655&lt;&gt;"",$D656=""),Calc!DO651,"")</f>
        <v/>
      </c>
      <c r="AB656" s="8" t="str">
        <f>IF(AND($D655&lt;&gt;"",$D656=""),Calc!DP651,"")</f>
        <v/>
      </c>
      <c r="AC656" s="8" t="str">
        <f>IF(AND($D655&lt;&gt;"",$D656=""),Calc!DQ651,"")</f>
        <v/>
      </c>
      <c r="AD656" s="8" t="str">
        <f>IF(AND($D655&lt;&gt;"",$D656=""),Calc!DR651,"")</f>
        <v/>
      </c>
      <c r="AE656" s="8" t="str">
        <f>IF(AND($D655&lt;&gt;"",$D656=""),Calc!DS651,"")</f>
        <v/>
      </c>
      <c r="AF656" s="8" t="str">
        <f>IF(AND($D655&lt;&gt;"",$D656=""),Calc!DT651,"")</f>
        <v/>
      </c>
      <c r="AG656" s="8" t="str">
        <f>IF(AND($D655&lt;&gt;"",$D656=""),Calc!DU651,"")</f>
        <v/>
      </c>
      <c r="AH656" s="8" t="str">
        <f>IF(AND($D655&lt;&gt;"",$D656=""),Calc!DV651,"")</f>
        <v/>
      </c>
      <c r="AI656" s="8" t="str">
        <f>IF(AND($D655&lt;&gt;"",$D656=""),Calc!DW651,"")</f>
        <v/>
      </c>
      <c r="AJ656" s="8" t="str">
        <f>IF(AND($D655&lt;&gt;"",$D656=""),Calc!DX651,"")</f>
        <v/>
      </c>
      <c r="AK656" s="8" t="str">
        <f>IF(AND($D655&lt;&gt;"",$D656=""),Calc!DY651,"")</f>
        <v/>
      </c>
      <c r="AL656" s="8" t="str">
        <f>IF(AND($D655&lt;&gt;"",$D656=""),Calc!DZ651,"")</f>
        <v/>
      </c>
      <c r="AM656" s="8" t="str">
        <f>IF(AND($D655&lt;&gt;"",$D656=""),Calc!EA651,"")</f>
        <v/>
      </c>
      <c r="AN656" s="8" t="str">
        <f>IF(AND($D655&lt;&gt;"",$D656=""),Calc!EB651,"")</f>
        <v/>
      </c>
      <c r="AO656" s="8" t="str">
        <f>IF(AND($D655&lt;&gt;"",$D656=""),Calc!EC651,"")</f>
        <v/>
      </c>
      <c r="AP656" s="8" t="str">
        <f>IF(AND($D655&lt;&gt;"",$D656=""),Calc!ED651,"")</f>
        <v/>
      </c>
      <c r="AQ656" s="8" t="str">
        <f>IF(AND($D655&lt;&gt;"",$D656=""),Calc!EE651,"")</f>
        <v/>
      </c>
      <c r="AR656" s="8" t="str">
        <f>IF(AND($D655&lt;&gt;"",$D656=""),Calc!EF651,"")</f>
        <v/>
      </c>
      <c r="AS656" s="8" t="str">
        <f>IF(AND($D655&lt;&gt;"",$D656=""),Calc!EG651,"")</f>
        <v/>
      </c>
      <c r="AT656" s="8" t="str">
        <f>IF(AND($D655&lt;&gt;"",$D656=""),Calc!EH651,"")</f>
        <v/>
      </c>
      <c r="AU656" s="8" t="str">
        <f>IF(AND($D655&lt;&gt;"",$D656=""),Calc!EI651,"")</f>
        <v/>
      </c>
      <c r="AV656" t="str">
        <f>IF(AND($D656&lt;&gt;"",$D657=""),Calc!EJ651,"")</f>
        <v/>
      </c>
      <c r="AW656" t="str">
        <f>IF(AND($D657&lt;&gt;"",$D658=""),Calc!EK651,"")</f>
        <v/>
      </c>
    </row>
    <row r="657" spans="3:49" x14ac:dyDescent="0.25">
      <c r="C657" s="5">
        <v>649</v>
      </c>
      <c r="E657" t="str">
        <f>IF(D657="","",Calc!G652)</f>
        <v/>
      </c>
      <c r="F657" t="str">
        <f>IF(D656="","",IF(Calc!H652="","Wait",IF(Calc!H652&lt;&gt;"","Play")))</f>
        <v/>
      </c>
      <c r="G657" t="str">
        <f>IF(D657="","",IF(Calc!I652=1,"W",IF(Calc!I652=-1,"L","")))</f>
        <v/>
      </c>
      <c r="H657" t="str">
        <f>IF(D657="","",IF(Finals!G657="","",IF(Calc!I652=-1,-Calc!BG651*I657,IF(Calc!I652=1,(36-Calc!BG651)*I657))))</f>
        <v/>
      </c>
      <c r="I657" t="str">
        <f t="shared" si="22"/>
        <v/>
      </c>
      <c r="J657" t="str">
        <f t="shared" si="21"/>
        <v/>
      </c>
      <c r="K657" t="str">
        <f ca="1">IF(J657&gt;K656,J657,K656)</f>
        <v/>
      </c>
      <c r="L657" t="str">
        <f ca="1">IF(AND(Calc!H652=1,D656&lt;&gt;""),Calc!BG651,"")</f>
        <v/>
      </c>
      <c r="M657" s="5" t="str">
        <f>IF(AND($D656&lt;&gt;"",$D657=""),Calc!DA652,"")</f>
        <v/>
      </c>
      <c r="N657" s="8" t="str">
        <f>IF(AND($D656&lt;&gt;"",$D657=""),Calc!DB652,"")</f>
        <v/>
      </c>
      <c r="O657" s="8" t="str">
        <f>IF(AND($D656&lt;&gt;"",$D657=""),Calc!DC652,"")</f>
        <v/>
      </c>
      <c r="P657" s="8" t="str">
        <f>IF(AND($D656&lt;&gt;"",$D657=""),Calc!DD652,"")</f>
        <v/>
      </c>
      <c r="Q657" s="8" t="str">
        <f>IF(AND($D656&lt;&gt;"",$D657=""),Calc!DE652,"")</f>
        <v/>
      </c>
      <c r="R657" s="8" t="str">
        <f>IF(AND($D656&lt;&gt;"",$D657=""),Calc!DF652,"")</f>
        <v/>
      </c>
      <c r="S657" s="8" t="str">
        <f>IF(AND($D656&lt;&gt;"",$D657=""),Calc!DG652,"")</f>
        <v/>
      </c>
      <c r="T657" s="8" t="str">
        <f>IF(AND($D656&lt;&gt;"",$D657=""),Calc!DH652,"")</f>
        <v/>
      </c>
      <c r="U657" s="8" t="str">
        <f>IF(AND($D656&lt;&gt;"",$D657=""),Calc!DI652,"")</f>
        <v/>
      </c>
      <c r="V657" s="8" t="str">
        <f>IF(AND($D656&lt;&gt;"",$D657=""),Calc!DJ652,"")</f>
        <v/>
      </c>
      <c r="W657" s="8" t="str">
        <f>IF(AND($D656&lt;&gt;"",$D657=""),Calc!DK652,"")</f>
        <v/>
      </c>
      <c r="X657" s="8" t="str">
        <f>IF(AND($D656&lt;&gt;"",$D657=""),Calc!DL652,"")</f>
        <v/>
      </c>
      <c r="Y657" s="8" t="str">
        <f>IF(AND($D656&lt;&gt;"",$D657=""),Calc!DM652,"")</f>
        <v/>
      </c>
      <c r="Z657" s="8" t="str">
        <f>IF(AND($D656&lt;&gt;"",$D657=""),Calc!DN652,"")</f>
        <v/>
      </c>
      <c r="AA657" s="8" t="str">
        <f>IF(AND($D656&lt;&gt;"",$D657=""),Calc!DO652,"")</f>
        <v/>
      </c>
      <c r="AB657" s="8" t="str">
        <f>IF(AND($D656&lt;&gt;"",$D657=""),Calc!DP652,"")</f>
        <v/>
      </c>
      <c r="AC657" s="8" t="str">
        <f>IF(AND($D656&lt;&gt;"",$D657=""),Calc!DQ652,"")</f>
        <v/>
      </c>
      <c r="AD657" s="8" t="str">
        <f>IF(AND($D656&lt;&gt;"",$D657=""),Calc!DR652,"")</f>
        <v/>
      </c>
      <c r="AE657" s="8" t="str">
        <f>IF(AND($D656&lt;&gt;"",$D657=""),Calc!DS652,"")</f>
        <v/>
      </c>
      <c r="AF657" s="8" t="str">
        <f>IF(AND($D656&lt;&gt;"",$D657=""),Calc!DT652,"")</f>
        <v/>
      </c>
      <c r="AG657" s="8" t="str">
        <f>IF(AND($D656&lt;&gt;"",$D657=""),Calc!DU652,"")</f>
        <v/>
      </c>
      <c r="AH657" s="8" t="str">
        <f>IF(AND($D656&lt;&gt;"",$D657=""),Calc!DV652,"")</f>
        <v/>
      </c>
      <c r="AI657" s="8" t="str">
        <f>IF(AND($D656&lt;&gt;"",$D657=""),Calc!DW652,"")</f>
        <v/>
      </c>
      <c r="AJ657" s="8" t="str">
        <f>IF(AND($D656&lt;&gt;"",$D657=""),Calc!DX652,"")</f>
        <v/>
      </c>
      <c r="AK657" s="8" t="str">
        <f>IF(AND($D656&lt;&gt;"",$D657=""),Calc!DY652,"")</f>
        <v/>
      </c>
      <c r="AL657" s="8" t="str">
        <f>IF(AND($D656&lt;&gt;"",$D657=""),Calc!DZ652,"")</f>
        <v/>
      </c>
      <c r="AM657" s="8" t="str">
        <f>IF(AND($D656&lt;&gt;"",$D657=""),Calc!EA652,"")</f>
        <v/>
      </c>
      <c r="AN657" s="8" t="str">
        <f>IF(AND($D656&lt;&gt;"",$D657=""),Calc!EB652,"")</f>
        <v/>
      </c>
      <c r="AO657" s="8" t="str">
        <f>IF(AND($D656&lt;&gt;"",$D657=""),Calc!EC652,"")</f>
        <v/>
      </c>
      <c r="AP657" s="8" t="str">
        <f>IF(AND($D656&lt;&gt;"",$D657=""),Calc!ED652,"")</f>
        <v/>
      </c>
      <c r="AQ657" s="8" t="str">
        <f>IF(AND($D656&lt;&gt;"",$D657=""),Calc!EE652,"")</f>
        <v/>
      </c>
      <c r="AR657" s="8" t="str">
        <f>IF(AND($D656&lt;&gt;"",$D657=""),Calc!EF652,"")</f>
        <v/>
      </c>
      <c r="AS657" s="8" t="str">
        <f>IF(AND($D656&lt;&gt;"",$D657=""),Calc!EG652,"")</f>
        <v/>
      </c>
      <c r="AT657" s="8" t="str">
        <f>IF(AND($D656&lt;&gt;"",$D657=""),Calc!EH652,"")</f>
        <v/>
      </c>
      <c r="AU657" s="8" t="str">
        <f>IF(AND($D656&lt;&gt;"",$D657=""),Calc!EI652,"")</f>
        <v/>
      </c>
      <c r="AV657" t="str">
        <f>IF(AND($D657&lt;&gt;"",$D658=""),Calc!EJ652,"")</f>
        <v/>
      </c>
      <c r="AW657" t="str">
        <f>IF(AND($D658&lt;&gt;"",$D659=""),Calc!EK652,"")</f>
        <v/>
      </c>
    </row>
    <row r="658" spans="3:49" x14ac:dyDescent="0.25">
      <c r="C658" s="5">
        <v>650</v>
      </c>
      <c r="E658" t="str">
        <f>IF(D658="","",Calc!G653)</f>
        <v/>
      </c>
      <c r="F658" t="str">
        <f>IF(D657="","",IF(Calc!H653="","Wait",IF(Calc!H653&lt;&gt;"","Play")))</f>
        <v/>
      </c>
      <c r="G658" t="str">
        <f>IF(D658="","",IF(Calc!I653=1,"W",IF(Calc!I653=-1,"L","")))</f>
        <v/>
      </c>
      <c r="H658" t="str">
        <f>IF(D658="","",IF(Finals!G658="","",IF(Calc!I653=-1,-Calc!BG652*I658,IF(Calc!I653=1,(36-Calc!BG652)*I658))))</f>
        <v/>
      </c>
      <c r="I658" t="str">
        <f t="shared" si="22"/>
        <v/>
      </c>
      <c r="J658" t="str">
        <f t="shared" si="21"/>
        <v/>
      </c>
      <c r="K658" t="str">
        <f ca="1">IF(J658&gt;K657,J658,K657)</f>
        <v/>
      </c>
      <c r="L658" t="str">
        <f ca="1">IF(AND(Calc!H653=1,D657&lt;&gt;""),Calc!BG652,"")</f>
        <v/>
      </c>
      <c r="M658" s="5" t="str">
        <f>IF(AND($D657&lt;&gt;"",$D658=""),Calc!DA653,"")</f>
        <v/>
      </c>
      <c r="N658" s="8" t="str">
        <f>IF(AND($D657&lt;&gt;"",$D658=""),Calc!DB653,"")</f>
        <v/>
      </c>
      <c r="O658" s="8" t="str">
        <f>IF(AND($D657&lt;&gt;"",$D658=""),Calc!DC653,"")</f>
        <v/>
      </c>
      <c r="P658" s="8" t="str">
        <f>IF(AND($D657&lt;&gt;"",$D658=""),Calc!DD653,"")</f>
        <v/>
      </c>
      <c r="Q658" s="8" t="str">
        <f>IF(AND($D657&lt;&gt;"",$D658=""),Calc!DE653,"")</f>
        <v/>
      </c>
      <c r="R658" s="8" t="str">
        <f>IF(AND($D657&lt;&gt;"",$D658=""),Calc!DF653,"")</f>
        <v/>
      </c>
      <c r="S658" s="8" t="str">
        <f>IF(AND($D657&lt;&gt;"",$D658=""),Calc!DG653,"")</f>
        <v/>
      </c>
      <c r="T658" s="8" t="str">
        <f>IF(AND($D657&lt;&gt;"",$D658=""),Calc!DH653,"")</f>
        <v/>
      </c>
      <c r="U658" s="8" t="str">
        <f>IF(AND($D657&lt;&gt;"",$D658=""),Calc!DI653,"")</f>
        <v/>
      </c>
      <c r="V658" s="8" t="str">
        <f>IF(AND($D657&lt;&gt;"",$D658=""),Calc!DJ653,"")</f>
        <v/>
      </c>
      <c r="W658" s="8" t="str">
        <f>IF(AND($D657&lt;&gt;"",$D658=""),Calc!DK653,"")</f>
        <v/>
      </c>
      <c r="X658" s="8" t="str">
        <f>IF(AND($D657&lt;&gt;"",$D658=""),Calc!DL653,"")</f>
        <v/>
      </c>
      <c r="Y658" s="8" t="str">
        <f>IF(AND($D657&lt;&gt;"",$D658=""),Calc!DM653,"")</f>
        <v/>
      </c>
      <c r="Z658" s="8" t="str">
        <f>IF(AND($D657&lt;&gt;"",$D658=""),Calc!DN653,"")</f>
        <v/>
      </c>
      <c r="AA658" s="8" t="str">
        <f>IF(AND($D657&lt;&gt;"",$D658=""),Calc!DO653,"")</f>
        <v/>
      </c>
      <c r="AB658" s="8" t="str">
        <f>IF(AND($D657&lt;&gt;"",$D658=""),Calc!DP653,"")</f>
        <v/>
      </c>
      <c r="AC658" s="8" t="str">
        <f>IF(AND($D657&lt;&gt;"",$D658=""),Calc!DQ653,"")</f>
        <v/>
      </c>
      <c r="AD658" s="8" t="str">
        <f>IF(AND($D657&lt;&gt;"",$D658=""),Calc!DR653,"")</f>
        <v/>
      </c>
      <c r="AE658" s="8" t="str">
        <f>IF(AND($D657&lt;&gt;"",$D658=""),Calc!DS653,"")</f>
        <v/>
      </c>
      <c r="AF658" s="8" t="str">
        <f>IF(AND($D657&lt;&gt;"",$D658=""),Calc!DT653,"")</f>
        <v/>
      </c>
      <c r="AG658" s="8" t="str">
        <f>IF(AND($D657&lt;&gt;"",$D658=""),Calc!DU653,"")</f>
        <v/>
      </c>
      <c r="AH658" s="8" t="str">
        <f>IF(AND($D657&lt;&gt;"",$D658=""),Calc!DV653,"")</f>
        <v/>
      </c>
      <c r="AI658" s="8" t="str">
        <f>IF(AND($D657&lt;&gt;"",$D658=""),Calc!DW653,"")</f>
        <v/>
      </c>
      <c r="AJ658" s="8" t="str">
        <f>IF(AND($D657&lt;&gt;"",$D658=""),Calc!DX653,"")</f>
        <v/>
      </c>
      <c r="AK658" s="8" t="str">
        <f>IF(AND($D657&lt;&gt;"",$D658=""),Calc!DY653,"")</f>
        <v/>
      </c>
      <c r="AL658" s="8" t="str">
        <f>IF(AND($D657&lt;&gt;"",$D658=""),Calc!DZ653,"")</f>
        <v/>
      </c>
      <c r="AM658" s="8" t="str">
        <f>IF(AND($D657&lt;&gt;"",$D658=""),Calc!EA653,"")</f>
        <v/>
      </c>
      <c r="AN658" s="8" t="str">
        <f>IF(AND($D657&lt;&gt;"",$D658=""),Calc!EB653,"")</f>
        <v/>
      </c>
      <c r="AO658" s="8" t="str">
        <f>IF(AND($D657&lt;&gt;"",$D658=""),Calc!EC653,"")</f>
        <v/>
      </c>
      <c r="AP658" s="8" t="str">
        <f>IF(AND($D657&lt;&gt;"",$D658=""),Calc!ED653,"")</f>
        <v/>
      </c>
      <c r="AQ658" s="8" t="str">
        <f>IF(AND($D657&lt;&gt;"",$D658=""),Calc!EE653,"")</f>
        <v/>
      </c>
      <c r="AR658" s="8" t="str">
        <f>IF(AND($D657&lt;&gt;"",$D658=""),Calc!EF653,"")</f>
        <v/>
      </c>
      <c r="AS658" s="8" t="str">
        <f>IF(AND($D657&lt;&gt;"",$D658=""),Calc!EG653,"")</f>
        <v/>
      </c>
      <c r="AT658" s="8" t="str">
        <f>IF(AND($D657&lt;&gt;"",$D658=""),Calc!EH653,"")</f>
        <v/>
      </c>
      <c r="AU658" s="8" t="str">
        <f>IF(AND($D657&lt;&gt;"",$D658=""),Calc!EI653,"")</f>
        <v/>
      </c>
      <c r="AV658" t="str">
        <f>IF(AND($D658&lt;&gt;"",$D659=""),Calc!EJ653,"")</f>
        <v/>
      </c>
      <c r="AW658" t="str">
        <f>IF(AND($D659&lt;&gt;"",$D660=""),Calc!EK653,"")</f>
        <v/>
      </c>
    </row>
    <row r="659" spans="3:49" x14ac:dyDescent="0.25">
      <c r="C659" s="5">
        <v>651</v>
      </c>
      <c r="E659" t="str">
        <f>IF(D659="","",Calc!G654)</f>
        <v/>
      </c>
      <c r="F659" t="str">
        <f>IF(D658="","",IF(Calc!H654="","Wait",IF(Calc!H654&lt;&gt;"","Play")))</f>
        <v/>
      </c>
      <c r="G659" t="str">
        <f>IF(D659="","",IF(Calc!I654=1,"W",IF(Calc!I654=-1,"L","")))</f>
        <v/>
      </c>
      <c r="H659" t="str">
        <f>IF(D659="","",IF(Finals!G659="","",IF(Calc!I654=-1,-Calc!BG653*I659,IF(Calc!I654=1,(36-Calc!BG653)*I659))))</f>
        <v/>
      </c>
      <c r="I659" t="str">
        <f t="shared" si="22"/>
        <v/>
      </c>
      <c r="J659" t="str">
        <f t="shared" si="21"/>
        <v/>
      </c>
      <c r="K659" t="str">
        <f ca="1">IF(J659&gt;K658,J659,K658)</f>
        <v/>
      </c>
      <c r="L659" t="str">
        <f ca="1">IF(AND(Calc!H654=1,D658&lt;&gt;""),Calc!BG653,"")</f>
        <v/>
      </c>
      <c r="M659" s="5" t="str">
        <f>IF(AND($D658&lt;&gt;"",$D659=""),Calc!DA654,"")</f>
        <v/>
      </c>
      <c r="N659" s="8" t="str">
        <f>IF(AND($D658&lt;&gt;"",$D659=""),Calc!DB654,"")</f>
        <v/>
      </c>
      <c r="O659" s="8" t="str">
        <f>IF(AND($D658&lt;&gt;"",$D659=""),Calc!DC654,"")</f>
        <v/>
      </c>
      <c r="P659" s="8" t="str">
        <f>IF(AND($D658&lt;&gt;"",$D659=""),Calc!DD654,"")</f>
        <v/>
      </c>
      <c r="Q659" s="8" t="str">
        <f>IF(AND($D658&lt;&gt;"",$D659=""),Calc!DE654,"")</f>
        <v/>
      </c>
      <c r="R659" s="8" t="str">
        <f>IF(AND($D658&lt;&gt;"",$D659=""),Calc!DF654,"")</f>
        <v/>
      </c>
      <c r="S659" s="8" t="str">
        <f>IF(AND($D658&lt;&gt;"",$D659=""),Calc!DG654,"")</f>
        <v/>
      </c>
      <c r="T659" s="8" t="str">
        <f>IF(AND($D658&lt;&gt;"",$D659=""),Calc!DH654,"")</f>
        <v/>
      </c>
      <c r="U659" s="8" t="str">
        <f>IF(AND($D658&lt;&gt;"",$D659=""),Calc!DI654,"")</f>
        <v/>
      </c>
      <c r="V659" s="8" t="str">
        <f>IF(AND($D658&lt;&gt;"",$D659=""),Calc!DJ654,"")</f>
        <v/>
      </c>
      <c r="W659" s="8" t="str">
        <f>IF(AND($D658&lt;&gt;"",$D659=""),Calc!DK654,"")</f>
        <v/>
      </c>
      <c r="X659" s="8" t="str">
        <f>IF(AND($D658&lt;&gt;"",$D659=""),Calc!DL654,"")</f>
        <v/>
      </c>
      <c r="Y659" s="8" t="str">
        <f>IF(AND($D658&lt;&gt;"",$D659=""),Calc!DM654,"")</f>
        <v/>
      </c>
      <c r="Z659" s="8" t="str">
        <f>IF(AND($D658&lt;&gt;"",$D659=""),Calc!DN654,"")</f>
        <v/>
      </c>
      <c r="AA659" s="8" t="str">
        <f>IF(AND($D658&lt;&gt;"",$D659=""),Calc!DO654,"")</f>
        <v/>
      </c>
      <c r="AB659" s="8" t="str">
        <f>IF(AND($D658&lt;&gt;"",$D659=""),Calc!DP654,"")</f>
        <v/>
      </c>
      <c r="AC659" s="8" t="str">
        <f>IF(AND($D658&lt;&gt;"",$D659=""),Calc!DQ654,"")</f>
        <v/>
      </c>
      <c r="AD659" s="8" t="str">
        <f>IF(AND($D658&lt;&gt;"",$D659=""),Calc!DR654,"")</f>
        <v/>
      </c>
      <c r="AE659" s="8" t="str">
        <f>IF(AND($D658&lt;&gt;"",$D659=""),Calc!DS654,"")</f>
        <v/>
      </c>
      <c r="AF659" s="8" t="str">
        <f>IF(AND($D658&lt;&gt;"",$D659=""),Calc!DT654,"")</f>
        <v/>
      </c>
      <c r="AG659" s="8" t="str">
        <f>IF(AND($D658&lt;&gt;"",$D659=""),Calc!DU654,"")</f>
        <v/>
      </c>
      <c r="AH659" s="8" t="str">
        <f>IF(AND($D658&lt;&gt;"",$D659=""),Calc!DV654,"")</f>
        <v/>
      </c>
      <c r="AI659" s="8" t="str">
        <f>IF(AND($D658&lt;&gt;"",$D659=""),Calc!DW654,"")</f>
        <v/>
      </c>
      <c r="AJ659" s="8" t="str">
        <f>IF(AND($D658&lt;&gt;"",$D659=""),Calc!DX654,"")</f>
        <v/>
      </c>
      <c r="AK659" s="8" t="str">
        <f>IF(AND($D658&lt;&gt;"",$D659=""),Calc!DY654,"")</f>
        <v/>
      </c>
      <c r="AL659" s="8" t="str">
        <f>IF(AND($D658&lt;&gt;"",$D659=""),Calc!DZ654,"")</f>
        <v/>
      </c>
      <c r="AM659" s="8" t="str">
        <f>IF(AND($D658&lt;&gt;"",$D659=""),Calc!EA654,"")</f>
        <v/>
      </c>
      <c r="AN659" s="8" t="str">
        <f>IF(AND($D658&lt;&gt;"",$D659=""),Calc!EB654,"")</f>
        <v/>
      </c>
      <c r="AO659" s="8" t="str">
        <f>IF(AND($D658&lt;&gt;"",$D659=""),Calc!EC654,"")</f>
        <v/>
      </c>
      <c r="AP659" s="8" t="str">
        <f>IF(AND($D658&lt;&gt;"",$D659=""),Calc!ED654,"")</f>
        <v/>
      </c>
      <c r="AQ659" s="8" t="str">
        <f>IF(AND($D658&lt;&gt;"",$D659=""),Calc!EE654,"")</f>
        <v/>
      </c>
      <c r="AR659" s="8" t="str">
        <f>IF(AND($D658&lt;&gt;"",$D659=""),Calc!EF654,"")</f>
        <v/>
      </c>
      <c r="AS659" s="8" t="str">
        <f>IF(AND($D658&lt;&gt;"",$D659=""),Calc!EG654,"")</f>
        <v/>
      </c>
      <c r="AT659" s="8" t="str">
        <f>IF(AND($D658&lt;&gt;"",$D659=""),Calc!EH654,"")</f>
        <v/>
      </c>
      <c r="AU659" s="8" t="str">
        <f>IF(AND($D658&lt;&gt;"",$D659=""),Calc!EI654,"")</f>
        <v/>
      </c>
      <c r="AV659" t="str">
        <f>IF(AND($D659&lt;&gt;"",$D660=""),Calc!EJ654,"")</f>
        <v/>
      </c>
      <c r="AW659" t="str">
        <f>IF(AND($D660&lt;&gt;"",$D661=""),Calc!EK654,"")</f>
        <v/>
      </c>
    </row>
    <row r="660" spans="3:49" x14ac:dyDescent="0.25">
      <c r="C660" s="5">
        <v>652</v>
      </c>
      <c r="E660" t="str">
        <f>IF(D660="","",Calc!G655)</f>
        <v/>
      </c>
      <c r="F660" t="str">
        <f>IF(D659="","",IF(Calc!H655="","Wait",IF(Calc!H655&lt;&gt;"","Play")))</f>
        <v/>
      </c>
      <c r="G660" t="str">
        <f>IF(D660="","",IF(Calc!I655=1,"W",IF(Calc!I655=-1,"L","")))</f>
        <v/>
      </c>
      <c r="H660" t="str">
        <f>IF(D660="","",IF(Finals!G660="","",IF(Calc!I655=-1,-Calc!BG654*I660,IF(Calc!I655=1,(36-Calc!BG654)*I660))))</f>
        <v/>
      </c>
      <c r="I660" t="str">
        <f t="shared" si="22"/>
        <v/>
      </c>
      <c r="J660" t="str">
        <f t="shared" si="21"/>
        <v/>
      </c>
      <c r="K660" t="str">
        <f ca="1">IF(J660&gt;K659,J660,K659)</f>
        <v/>
      </c>
      <c r="L660" t="str">
        <f ca="1">IF(AND(Calc!H655=1,D659&lt;&gt;""),Calc!BG654,"")</f>
        <v/>
      </c>
      <c r="M660" s="5" t="str">
        <f>IF(AND($D659&lt;&gt;"",$D660=""),Calc!DA655,"")</f>
        <v/>
      </c>
      <c r="N660" s="8" t="str">
        <f>IF(AND($D659&lt;&gt;"",$D660=""),Calc!DB655,"")</f>
        <v/>
      </c>
      <c r="O660" s="8" t="str">
        <f>IF(AND($D659&lt;&gt;"",$D660=""),Calc!DC655,"")</f>
        <v/>
      </c>
      <c r="P660" s="8" t="str">
        <f>IF(AND($D659&lt;&gt;"",$D660=""),Calc!DD655,"")</f>
        <v/>
      </c>
      <c r="Q660" s="8" t="str">
        <f>IF(AND($D659&lt;&gt;"",$D660=""),Calc!DE655,"")</f>
        <v/>
      </c>
      <c r="R660" s="8" t="str">
        <f>IF(AND($D659&lt;&gt;"",$D660=""),Calc!DF655,"")</f>
        <v/>
      </c>
      <c r="S660" s="8" t="str">
        <f>IF(AND($D659&lt;&gt;"",$D660=""),Calc!DG655,"")</f>
        <v/>
      </c>
      <c r="T660" s="8" t="str">
        <f>IF(AND($D659&lt;&gt;"",$D660=""),Calc!DH655,"")</f>
        <v/>
      </c>
      <c r="U660" s="8" t="str">
        <f>IF(AND($D659&lt;&gt;"",$D660=""),Calc!DI655,"")</f>
        <v/>
      </c>
      <c r="V660" s="8" t="str">
        <f>IF(AND($D659&lt;&gt;"",$D660=""),Calc!DJ655,"")</f>
        <v/>
      </c>
      <c r="W660" s="8" t="str">
        <f>IF(AND($D659&lt;&gt;"",$D660=""),Calc!DK655,"")</f>
        <v/>
      </c>
      <c r="X660" s="8" t="str">
        <f>IF(AND($D659&lt;&gt;"",$D660=""),Calc!DL655,"")</f>
        <v/>
      </c>
      <c r="Y660" s="8" t="str">
        <f>IF(AND($D659&lt;&gt;"",$D660=""),Calc!DM655,"")</f>
        <v/>
      </c>
      <c r="Z660" s="8" t="str">
        <f>IF(AND($D659&lt;&gt;"",$D660=""),Calc!DN655,"")</f>
        <v/>
      </c>
      <c r="AA660" s="8" t="str">
        <f>IF(AND($D659&lt;&gt;"",$D660=""),Calc!DO655,"")</f>
        <v/>
      </c>
      <c r="AB660" s="8" t="str">
        <f>IF(AND($D659&lt;&gt;"",$D660=""),Calc!DP655,"")</f>
        <v/>
      </c>
      <c r="AC660" s="8" t="str">
        <f>IF(AND($D659&lt;&gt;"",$D660=""),Calc!DQ655,"")</f>
        <v/>
      </c>
      <c r="AD660" s="8" t="str">
        <f>IF(AND($D659&lt;&gt;"",$D660=""),Calc!DR655,"")</f>
        <v/>
      </c>
      <c r="AE660" s="8" t="str">
        <f>IF(AND($D659&lt;&gt;"",$D660=""),Calc!DS655,"")</f>
        <v/>
      </c>
      <c r="AF660" s="8" t="str">
        <f>IF(AND($D659&lt;&gt;"",$D660=""),Calc!DT655,"")</f>
        <v/>
      </c>
      <c r="AG660" s="8" t="str">
        <f>IF(AND($D659&lt;&gt;"",$D660=""),Calc!DU655,"")</f>
        <v/>
      </c>
      <c r="AH660" s="8" t="str">
        <f>IF(AND($D659&lt;&gt;"",$D660=""),Calc!DV655,"")</f>
        <v/>
      </c>
      <c r="AI660" s="8" t="str">
        <f>IF(AND($D659&lt;&gt;"",$D660=""),Calc!DW655,"")</f>
        <v/>
      </c>
      <c r="AJ660" s="8" t="str">
        <f>IF(AND($D659&lt;&gt;"",$D660=""),Calc!DX655,"")</f>
        <v/>
      </c>
      <c r="AK660" s="8" t="str">
        <f>IF(AND($D659&lt;&gt;"",$D660=""),Calc!DY655,"")</f>
        <v/>
      </c>
      <c r="AL660" s="8" t="str">
        <f>IF(AND($D659&lt;&gt;"",$D660=""),Calc!DZ655,"")</f>
        <v/>
      </c>
      <c r="AM660" s="8" t="str">
        <f>IF(AND($D659&lt;&gt;"",$D660=""),Calc!EA655,"")</f>
        <v/>
      </c>
      <c r="AN660" s="8" t="str">
        <f>IF(AND($D659&lt;&gt;"",$D660=""),Calc!EB655,"")</f>
        <v/>
      </c>
      <c r="AO660" s="8" t="str">
        <f>IF(AND($D659&lt;&gt;"",$D660=""),Calc!EC655,"")</f>
        <v/>
      </c>
      <c r="AP660" s="8" t="str">
        <f>IF(AND($D659&lt;&gt;"",$D660=""),Calc!ED655,"")</f>
        <v/>
      </c>
      <c r="AQ660" s="8" t="str">
        <f>IF(AND($D659&lt;&gt;"",$D660=""),Calc!EE655,"")</f>
        <v/>
      </c>
      <c r="AR660" s="8" t="str">
        <f>IF(AND($D659&lt;&gt;"",$D660=""),Calc!EF655,"")</f>
        <v/>
      </c>
      <c r="AS660" s="8" t="str">
        <f>IF(AND($D659&lt;&gt;"",$D660=""),Calc!EG655,"")</f>
        <v/>
      </c>
      <c r="AT660" s="8" t="str">
        <f>IF(AND($D659&lt;&gt;"",$D660=""),Calc!EH655,"")</f>
        <v/>
      </c>
      <c r="AU660" s="8" t="str">
        <f>IF(AND($D659&lt;&gt;"",$D660=""),Calc!EI655,"")</f>
        <v/>
      </c>
      <c r="AV660" t="str">
        <f>IF(AND($D660&lt;&gt;"",$D661=""),Calc!EJ655,"")</f>
        <v/>
      </c>
      <c r="AW660" t="str">
        <f>IF(AND($D661&lt;&gt;"",$D662=""),Calc!EK655,"")</f>
        <v/>
      </c>
    </row>
    <row r="661" spans="3:49" x14ac:dyDescent="0.25">
      <c r="C661" s="5">
        <v>653</v>
      </c>
      <c r="E661" t="str">
        <f>IF(D661="","",Calc!G656)</f>
        <v/>
      </c>
      <c r="F661" t="str">
        <f>IF(D660="","",IF(Calc!H656="","Wait",IF(Calc!H656&lt;&gt;"","Play")))</f>
        <v/>
      </c>
      <c r="G661" t="str">
        <f>IF(D661="","",IF(Calc!I656=1,"W",IF(Calc!I656=-1,"L","")))</f>
        <v/>
      </c>
      <c r="H661" t="str">
        <f>IF(D661="","",IF(Finals!G661="","",IF(Calc!I656=-1,-Calc!BG655*I661,IF(Calc!I656=1,(36-Calc!BG655)*I661))))</f>
        <v/>
      </c>
      <c r="I661" t="str">
        <f t="shared" si="22"/>
        <v/>
      </c>
      <c r="J661" t="str">
        <f t="shared" si="21"/>
        <v/>
      </c>
      <c r="K661" t="str">
        <f ca="1">IF(J661&gt;K660,J661,K660)</f>
        <v/>
      </c>
      <c r="L661" t="str">
        <f ca="1">IF(AND(Calc!H656=1,D660&lt;&gt;""),Calc!BG655,"")</f>
        <v/>
      </c>
      <c r="M661" s="5" t="str">
        <f>IF(AND($D660&lt;&gt;"",$D661=""),Calc!DA656,"")</f>
        <v/>
      </c>
      <c r="N661" s="8" t="str">
        <f>IF(AND($D660&lt;&gt;"",$D661=""),Calc!DB656,"")</f>
        <v/>
      </c>
      <c r="O661" s="8" t="str">
        <f>IF(AND($D660&lt;&gt;"",$D661=""),Calc!DC656,"")</f>
        <v/>
      </c>
      <c r="P661" s="8" t="str">
        <f>IF(AND($D660&lt;&gt;"",$D661=""),Calc!DD656,"")</f>
        <v/>
      </c>
      <c r="Q661" s="8" t="str">
        <f>IF(AND($D660&lt;&gt;"",$D661=""),Calc!DE656,"")</f>
        <v/>
      </c>
      <c r="R661" s="8" t="str">
        <f>IF(AND($D660&lt;&gt;"",$D661=""),Calc!DF656,"")</f>
        <v/>
      </c>
      <c r="S661" s="8" t="str">
        <f>IF(AND($D660&lt;&gt;"",$D661=""),Calc!DG656,"")</f>
        <v/>
      </c>
      <c r="T661" s="8" t="str">
        <f>IF(AND($D660&lt;&gt;"",$D661=""),Calc!DH656,"")</f>
        <v/>
      </c>
      <c r="U661" s="8" t="str">
        <f>IF(AND($D660&lt;&gt;"",$D661=""),Calc!DI656,"")</f>
        <v/>
      </c>
      <c r="V661" s="8" t="str">
        <f>IF(AND($D660&lt;&gt;"",$D661=""),Calc!DJ656,"")</f>
        <v/>
      </c>
      <c r="W661" s="8" t="str">
        <f>IF(AND($D660&lt;&gt;"",$D661=""),Calc!DK656,"")</f>
        <v/>
      </c>
      <c r="X661" s="8" t="str">
        <f>IF(AND($D660&lt;&gt;"",$D661=""),Calc!DL656,"")</f>
        <v/>
      </c>
      <c r="Y661" s="8" t="str">
        <f>IF(AND($D660&lt;&gt;"",$D661=""),Calc!DM656,"")</f>
        <v/>
      </c>
      <c r="Z661" s="8" t="str">
        <f>IF(AND($D660&lt;&gt;"",$D661=""),Calc!DN656,"")</f>
        <v/>
      </c>
      <c r="AA661" s="8" t="str">
        <f>IF(AND($D660&lt;&gt;"",$D661=""),Calc!DO656,"")</f>
        <v/>
      </c>
      <c r="AB661" s="8" t="str">
        <f>IF(AND($D660&lt;&gt;"",$D661=""),Calc!DP656,"")</f>
        <v/>
      </c>
      <c r="AC661" s="8" t="str">
        <f>IF(AND($D660&lt;&gt;"",$D661=""),Calc!DQ656,"")</f>
        <v/>
      </c>
      <c r="AD661" s="8" t="str">
        <f>IF(AND($D660&lt;&gt;"",$D661=""),Calc!DR656,"")</f>
        <v/>
      </c>
      <c r="AE661" s="8" t="str">
        <f>IF(AND($D660&lt;&gt;"",$D661=""),Calc!DS656,"")</f>
        <v/>
      </c>
      <c r="AF661" s="8" t="str">
        <f>IF(AND($D660&lt;&gt;"",$D661=""),Calc!DT656,"")</f>
        <v/>
      </c>
      <c r="AG661" s="8" t="str">
        <f>IF(AND($D660&lt;&gt;"",$D661=""),Calc!DU656,"")</f>
        <v/>
      </c>
      <c r="AH661" s="8" t="str">
        <f>IF(AND($D660&lt;&gt;"",$D661=""),Calc!DV656,"")</f>
        <v/>
      </c>
      <c r="AI661" s="8" t="str">
        <f>IF(AND($D660&lt;&gt;"",$D661=""),Calc!DW656,"")</f>
        <v/>
      </c>
      <c r="AJ661" s="8" t="str">
        <f>IF(AND($D660&lt;&gt;"",$D661=""),Calc!DX656,"")</f>
        <v/>
      </c>
      <c r="AK661" s="8" t="str">
        <f>IF(AND($D660&lt;&gt;"",$D661=""),Calc!DY656,"")</f>
        <v/>
      </c>
      <c r="AL661" s="8" t="str">
        <f>IF(AND($D660&lt;&gt;"",$D661=""),Calc!DZ656,"")</f>
        <v/>
      </c>
      <c r="AM661" s="8" t="str">
        <f>IF(AND($D660&lt;&gt;"",$D661=""),Calc!EA656,"")</f>
        <v/>
      </c>
      <c r="AN661" s="8" t="str">
        <f>IF(AND($D660&lt;&gt;"",$D661=""),Calc!EB656,"")</f>
        <v/>
      </c>
      <c r="AO661" s="8" t="str">
        <f>IF(AND($D660&lt;&gt;"",$D661=""),Calc!EC656,"")</f>
        <v/>
      </c>
      <c r="AP661" s="8" t="str">
        <f>IF(AND($D660&lt;&gt;"",$D661=""),Calc!ED656,"")</f>
        <v/>
      </c>
      <c r="AQ661" s="8" t="str">
        <f>IF(AND($D660&lt;&gt;"",$D661=""),Calc!EE656,"")</f>
        <v/>
      </c>
      <c r="AR661" s="8" t="str">
        <f>IF(AND($D660&lt;&gt;"",$D661=""),Calc!EF656,"")</f>
        <v/>
      </c>
      <c r="AS661" s="8" t="str">
        <f>IF(AND($D660&lt;&gt;"",$D661=""),Calc!EG656,"")</f>
        <v/>
      </c>
      <c r="AT661" s="8" t="str">
        <f>IF(AND($D660&lt;&gt;"",$D661=""),Calc!EH656,"")</f>
        <v/>
      </c>
      <c r="AU661" s="8" t="str">
        <f>IF(AND($D660&lt;&gt;"",$D661=""),Calc!EI656,"")</f>
        <v/>
      </c>
      <c r="AV661" t="str">
        <f>IF(AND($D661&lt;&gt;"",$D662=""),Calc!EJ656,"")</f>
        <v/>
      </c>
      <c r="AW661" t="str">
        <f>IF(AND($D662&lt;&gt;"",$D663=""),Calc!EK656,"")</f>
        <v/>
      </c>
    </row>
    <row r="662" spans="3:49" x14ac:dyDescent="0.25">
      <c r="C662" s="5">
        <v>654</v>
      </c>
      <c r="E662" t="str">
        <f>IF(D662="","",Calc!G657)</f>
        <v/>
      </c>
      <c r="F662" t="str">
        <f>IF(D661="","",IF(Calc!H657="","Wait",IF(Calc!H657&lt;&gt;"","Play")))</f>
        <v/>
      </c>
      <c r="G662" t="str">
        <f>IF(D662="","",IF(Calc!I657=1,"W",IF(Calc!I657=-1,"L","")))</f>
        <v/>
      </c>
      <c r="H662" t="str">
        <f>IF(D662="","",IF(Finals!G662="","",IF(Calc!I657=-1,-Calc!BG656*I662,IF(Calc!I657=1,(36-Calc!BG656)*I662))))</f>
        <v/>
      </c>
      <c r="I662" t="str">
        <f t="shared" si="22"/>
        <v/>
      </c>
      <c r="J662" t="str">
        <f t="shared" si="21"/>
        <v/>
      </c>
      <c r="K662" t="str">
        <f ca="1">IF(J662&gt;K661,J662,K661)</f>
        <v/>
      </c>
      <c r="L662" t="str">
        <f ca="1">IF(AND(Calc!H657=1,D661&lt;&gt;""),Calc!BG656,"")</f>
        <v/>
      </c>
      <c r="M662" s="5" t="str">
        <f>IF(AND($D661&lt;&gt;"",$D662=""),Calc!DA657,"")</f>
        <v/>
      </c>
      <c r="N662" s="8" t="str">
        <f>IF(AND($D661&lt;&gt;"",$D662=""),Calc!DB657,"")</f>
        <v/>
      </c>
      <c r="O662" s="8" t="str">
        <f>IF(AND($D661&lt;&gt;"",$D662=""),Calc!DC657,"")</f>
        <v/>
      </c>
      <c r="P662" s="8" t="str">
        <f>IF(AND($D661&lt;&gt;"",$D662=""),Calc!DD657,"")</f>
        <v/>
      </c>
      <c r="Q662" s="8" t="str">
        <f>IF(AND($D661&lt;&gt;"",$D662=""),Calc!DE657,"")</f>
        <v/>
      </c>
      <c r="R662" s="8" t="str">
        <f>IF(AND($D661&lt;&gt;"",$D662=""),Calc!DF657,"")</f>
        <v/>
      </c>
      <c r="S662" s="8" t="str">
        <f>IF(AND($D661&lt;&gt;"",$D662=""),Calc!DG657,"")</f>
        <v/>
      </c>
      <c r="T662" s="8" t="str">
        <f>IF(AND($D661&lt;&gt;"",$D662=""),Calc!DH657,"")</f>
        <v/>
      </c>
      <c r="U662" s="8" t="str">
        <f>IF(AND($D661&lt;&gt;"",$D662=""),Calc!DI657,"")</f>
        <v/>
      </c>
      <c r="V662" s="8" t="str">
        <f>IF(AND($D661&lt;&gt;"",$D662=""),Calc!DJ657,"")</f>
        <v/>
      </c>
      <c r="W662" s="8" t="str">
        <f>IF(AND($D661&lt;&gt;"",$D662=""),Calc!DK657,"")</f>
        <v/>
      </c>
      <c r="X662" s="8" t="str">
        <f>IF(AND($D661&lt;&gt;"",$D662=""),Calc!DL657,"")</f>
        <v/>
      </c>
      <c r="Y662" s="8" t="str">
        <f>IF(AND($D661&lt;&gt;"",$D662=""),Calc!DM657,"")</f>
        <v/>
      </c>
      <c r="Z662" s="8" t="str">
        <f>IF(AND($D661&lt;&gt;"",$D662=""),Calc!DN657,"")</f>
        <v/>
      </c>
      <c r="AA662" s="8" t="str">
        <f>IF(AND($D661&lt;&gt;"",$D662=""),Calc!DO657,"")</f>
        <v/>
      </c>
      <c r="AB662" s="8" t="str">
        <f>IF(AND($D661&lt;&gt;"",$D662=""),Calc!DP657,"")</f>
        <v/>
      </c>
      <c r="AC662" s="8" t="str">
        <f>IF(AND($D661&lt;&gt;"",$D662=""),Calc!DQ657,"")</f>
        <v/>
      </c>
      <c r="AD662" s="8" t="str">
        <f>IF(AND($D661&lt;&gt;"",$D662=""),Calc!DR657,"")</f>
        <v/>
      </c>
      <c r="AE662" s="8" t="str">
        <f>IF(AND($D661&lt;&gt;"",$D662=""),Calc!DS657,"")</f>
        <v/>
      </c>
      <c r="AF662" s="8" t="str">
        <f>IF(AND($D661&lt;&gt;"",$D662=""),Calc!DT657,"")</f>
        <v/>
      </c>
      <c r="AG662" s="8" t="str">
        <f>IF(AND($D661&lt;&gt;"",$D662=""),Calc!DU657,"")</f>
        <v/>
      </c>
      <c r="AH662" s="8" t="str">
        <f>IF(AND($D661&lt;&gt;"",$D662=""),Calc!DV657,"")</f>
        <v/>
      </c>
      <c r="AI662" s="8" t="str">
        <f>IF(AND($D661&lt;&gt;"",$D662=""),Calc!DW657,"")</f>
        <v/>
      </c>
      <c r="AJ662" s="8" t="str">
        <f>IF(AND($D661&lt;&gt;"",$D662=""),Calc!DX657,"")</f>
        <v/>
      </c>
      <c r="AK662" s="8" t="str">
        <f>IF(AND($D661&lt;&gt;"",$D662=""),Calc!DY657,"")</f>
        <v/>
      </c>
      <c r="AL662" s="8" t="str">
        <f>IF(AND($D661&lt;&gt;"",$D662=""),Calc!DZ657,"")</f>
        <v/>
      </c>
      <c r="AM662" s="8" t="str">
        <f>IF(AND($D661&lt;&gt;"",$D662=""),Calc!EA657,"")</f>
        <v/>
      </c>
      <c r="AN662" s="8" t="str">
        <f>IF(AND($D661&lt;&gt;"",$D662=""),Calc!EB657,"")</f>
        <v/>
      </c>
      <c r="AO662" s="8" t="str">
        <f>IF(AND($D661&lt;&gt;"",$D662=""),Calc!EC657,"")</f>
        <v/>
      </c>
      <c r="AP662" s="8" t="str">
        <f>IF(AND($D661&lt;&gt;"",$D662=""),Calc!ED657,"")</f>
        <v/>
      </c>
      <c r="AQ662" s="8" t="str">
        <f>IF(AND($D661&lt;&gt;"",$D662=""),Calc!EE657,"")</f>
        <v/>
      </c>
      <c r="AR662" s="8" t="str">
        <f>IF(AND($D661&lt;&gt;"",$D662=""),Calc!EF657,"")</f>
        <v/>
      </c>
      <c r="AS662" s="8" t="str">
        <f>IF(AND($D661&lt;&gt;"",$D662=""),Calc!EG657,"")</f>
        <v/>
      </c>
      <c r="AT662" s="8" t="str">
        <f>IF(AND($D661&lt;&gt;"",$D662=""),Calc!EH657,"")</f>
        <v/>
      </c>
      <c r="AU662" s="8" t="str">
        <f>IF(AND($D661&lt;&gt;"",$D662=""),Calc!EI657,"")</f>
        <v/>
      </c>
      <c r="AV662" t="str">
        <f>IF(AND($D662&lt;&gt;"",$D663=""),Calc!EJ657,"")</f>
        <v/>
      </c>
      <c r="AW662" t="str">
        <f>IF(AND($D663&lt;&gt;"",$D664=""),Calc!EK657,"")</f>
        <v/>
      </c>
    </row>
    <row r="663" spans="3:49" x14ac:dyDescent="0.25">
      <c r="C663" s="5">
        <v>655</v>
      </c>
      <c r="E663" t="str">
        <f>IF(D663="","",Calc!G658)</f>
        <v/>
      </c>
      <c r="F663" t="str">
        <f>IF(D662="","",IF(Calc!H658="","Wait",IF(Calc!H658&lt;&gt;"","Play")))</f>
        <v/>
      </c>
      <c r="G663" t="str">
        <f>IF(D663="","",IF(Calc!I658=1,"W",IF(Calc!I658=-1,"L","")))</f>
        <v/>
      </c>
      <c r="H663" t="str">
        <f>IF(D663="","",IF(Finals!G663="","",IF(Calc!I658=-1,-Calc!BG657*I663,IF(Calc!I658=1,(36-Calc!BG657)*I663))))</f>
        <v/>
      </c>
      <c r="I663" t="str">
        <f t="shared" si="22"/>
        <v/>
      </c>
      <c r="J663" t="str">
        <f t="shared" si="21"/>
        <v/>
      </c>
      <c r="K663" t="str">
        <f ca="1">IF(J663&gt;K662,J663,K662)</f>
        <v/>
      </c>
      <c r="L663" t="str">
        <f ca="1">IF(AND(Calc!H658=1,D662&lt;&gt;""),Calc!BG657,"")</f>
        <v/>
      </c>
      <c r="M663" s="5" t="str">
        <f>IF(AND($D662&lt;&gt;"",$D663=""),Calc!DA658,"")</f>
        <v/>
      </c>
      <c r="N663" s="8" t="str">
        <f>IF(AND($D662&lt;&gt;"",$D663=""),Calc!DB658,"")</f>
        <v/>
      </c>
      <c r="O663" s="8" t="str">
        <f>IF(AND($D662&lt;&gt;"",$D663=""),Calc!DC658,"")</f>
        <v/>
      </c>
      <c r="P663" s="8" t="str">
        <f>IF(AND($D662&lt;&gt;"",$D663=""),Calc!DD658,"")</f>
        <v/>
      </c>
      <c r="Q663" s="8" t="str">
        <f>IF(AND($D662&lt;&gt;"",$D663=""),Calc!DE658,"")</f>
        <v/>
      </c>
      <c r="R663" s="8" t="str">
        <f>IF(AND($D662&lt;&gt;"",$D663=""),Calc!DF658,"")</f>
        <v/>
      </c>
      <c r="S663" s="8" t="str">
        <f>IF(AND($D662&lt;&gt;"",$D663=""),Calc!DG658,"")</f>
        <v/>
      </c>
      <c r="T663" s="8" t="str">
        <f>IF(AND($D662&lt;&gt;"",$D663=""),Calc!DH658,"")</f>
        <v/>
      </c>
      <c r="U663" s="8" t="str">
        <f>IF(AND($D662&lt;&gt;"",$D663=""),Calc!DI658,"")</f>
        <v/>
      </c>
      <c r="V663" s="8" t="str">
        <f>IF(AND($D662&lt;&gt;"",$D663=""),Calc!DJ658,"")</f>
        <v/>
      </c>
      <c r="W663" s="8" t="str">
        <f>IF(AND($D662&lt;&gt;"",$D663=""),Calc!DK658,"")</f>
        <v/>
      </c>
      <c r="X663" s="8" t="str">
        <f>IF(AND($D662&lt;&gt;"",$D663=""),Calc!DL658,"")</f>
        <v/>
      </c>
      <c r="Y663" s="8" t="str">
        <f>IF(AND($D662&lt;&gt;"",$D663=""),Calc!DM658,"")</f>
        <v/>
      </c>
      <c r="Z663" s="8" t="str">
        <f>IF(AND($D662&lt;&gt;"",$D663=""),Calc!DN658,"")</f>
        <v/>
      </c>
      <c r="AA663" s="8" t="str">
        <f>IF(AND($D662&lt;&gt;"",$D663=""),Calc!DO658,"")</f>
        <v/>
      </c>
      <c r="AB663" s="8" t="str">
        <f>IF(AND($D662&lt;&gt;"",$D663=""),Calc!DP658,"")</f>
        <v/>
      </c>
      <c r="AC663" s="8" t="str">
        <f>IF(AND($D662&lt;&gt;"",$D663=""),Calc!DQ658,"")</f>
        <v/>
      </c>
      <c r="AD663" s="8" t="str">
        <f>IF(AND($D662&lt;&gt;"",$D663=""),Calc!DR658,"")</f>
        <v/>
      </c>
      <c r="AE663" s="8" t="str">
        <f>IF(AND($D662&lt;&gt;"",$D663=""),Calc!DS658,"")</f>
        <v/>
      </c>
      <c r="AF663" s="8" t="str">
        <f>IF(AND($D662&lt;&gt;"",$D663=""),Calc!DT658,"")</f>
        <v/>
      </c>
      <c r="AG663" s="8" t="str">
        <f>IF(AND($D662&lt;&gt;"",$D663=""),Calc!DU658,"")</f>
        <v/>
      </c>
      <c r="AH663" s="8" t="str">
        <f>IF(AND($D662&lt;&gt;"",$D663=""),Calc!DV658,"")</f>
        <v/>
      </c>
      <c r="AI663" s="8" t="str">
        <f>IF(AND($D662&lt;&gt;"",$D663=""),Calc!DW658,"")</f>
        <v/>
      </c>
      <c r="AJ663" s="8" t="str">
        <f>IF(AND($D662&lt;&gt;"",$D663=""),Calc!DX658,"")</f>
        <v/>
      </c>
      <c r="AK663" s="8" t="str">
        <f>IF(AND($D662&lt;&gt;"",$D663=""),Calc!DY658,"")</f>
        <v/>
      </c>
      <c r="AL663" s="8" t="str">
        <f>IF(AND($D662&lt;&gt;"",$D663=""),Calc!DZ658,"")</f>
        <v/>
      </c>
      <c r="AM663" s="8" t="str">
        <f>IF(AND($D662&lt;&gt;"",$D663=""),Calc!EA658,"")</f>
        <v/>
      </c>
      <c r="AN663" s="8" t="str">
        <f>IF(AND($D662&lt;&gt;"",$D663=""),Calc!EB658,"")</f>
        <v/>
      </c>
      <c r="AO663" s="8" t="str">
        <f>IF(AND($D662&lt;&gt;"",$D663=""),Calc!EC658,"")</f>
        <v/>
      </c>
      <c r="AP663" s="8" t="str">
        <f>IF(AND($D662&lt;&gt;"",$D663=""),Calc!ED658,"")</f>
        <v/>
      </c>
      <c r="AQ663" s="8" t="str">
        <f>IF(AND($D662&lt;&gt;"",$D663=""),Calc!EE658,"")</f>
        <v/>
      </c>
      <c r="AR663" s="8" t="str">
        <f>IF(AND($D662&lt;&gt;"",$D663=""),Calc!EF658,"")</f>
        <v/>
      </c>
      <c r="AS663" s="8" t="str">
        <f>IF(AND($D662&lt;&gt;"",$D663=""),Calc!EG658,"")</f>
        <v/>
      </c>
      <c r="AT663" s="8" t="str">
        <f>IF(AND($D662&lt;&gt;"",$D663=""),Calc!EH658,"")</f>
        <v/>
      </c>
      <c r="AU663" s="8" t="str">
        <f>IF(AND($D662&lt;&gt;"",$D663=""),Calc!EI658,"")</f>
        <v/>
      </c>
      <c r="AV663" t="str">
        <f>IF(AND($D663&lt;&gt;"",$D664=""),Calc!EJ658,"")</f>
        <v/>
      </c>
      <c r="AW663" t="str">
        <f>IF(AND($D664&lt;&gt;"",$D665=""),Calc!EK658,"")</f>
        <v/>
      </c>
    </row>
    <row r="664" spans="3:49" x14ac:dyDescent="0.25">
      <c r="C664" s="5">
        <v>656</v>
      </c>
      <c r="E664" t="str">
        <f>IF(D664="","",Calc!G659)</f>
        <v/>
      </c>
      <c r="F664" t="str">
        <f>IF(D663="","",IF(Calc!H659="","Wait",IF(Calc!H659&lt;&gt;"","Play")))</f>
        <v/>
      </c>
      <c r="G664" t="str">
        <f>IF(D664="","",IF(Calc!I659=1,"W",IF(Calc!I659=-1,"L","")))</f>
        <v/>
      </c>
      <c r="H664" t="str">
        <f>IF(D664="","",IF(Finals!G664="","",IF(Calc!I659=-1,-Calc!BG658*I664,IF(Calc!I659=1,(36-Calc!BG658)*I664))))</f>
        <v/>
      </c>
      <c r="I664" t="str">
        <f t="shared" si="22"/>
        <v/>
      </c>
      <c r="J664" t="str">
        <f t="shared" si="21"/>
        <v/>
      </c>
      <c r="K664" t="str">
        <f ca="1">IF(J664&gt;K663,J664,K663)</f>
        <v/>
      </c>
      <c r="L664" t="str">
        <f ca="1">IF(AND(Calc!H659=1,D663&lt;&gt;""),Calc!BG658,"")</f>
        <v/>
      </c>
      <c r="M664" s="5" t="str">
        <f>IF(AND($D663&lt;&gt;"",$D664=""),Calc!DA659,"")</f>
        <v/>
      </c>
      <c r="N664" s="8" t="str">
        <f>IF(AND($D663&lt;&gt;"",$D664=""),Calc!DB659,"")</f>
        <v/>
      </c>
      <c r="O664" s="8" t="str">
        <f>IF(AND($D663&lt;&gt;"",$D664=""),Calc!DC659,"")</f>
        <v/>
      </c>
      <c r="P664" s="8" t="str">
        <f>IF(AND($D663&lt;&gt;"",$D664=""),Calc!DD659,"")</f>
        <v/>
      </c>
      <c r="Q664" s="8" t="str">
        <f>IF(AND($D663&lt;&gt;"",$D664=""),Calc!DE659,"")</f>
        <v/>
      </c>
      <c r="R664" s="8" t="str">
        <f>IF(AND($D663&lt;&gt;"",$D664=""),Calc!DF659,"")</f>
        <v/>
      </c>
      <c r="S664" s="8" t="str">
        <f>IF(AND($D663&lt;&gt;"",$D664=""),Calc!DG659,"")</f>
        <v/>
      </c>
      <c r="T664" s="8" t="str">
        <f>IF(AND($D663&lt;&gt;"",$D664=""),Calc!DH659,"")</f>
        <v/>
      </c>
      <c r="U664" s="8" t="str">
        <f>IF(AND($D663&lt;&gt;"",$D664=""),Calc!DI659,"")</f>
        <v/>
      </c>
      <c r="V664" s="8" t="str">
        <f>IF(AND($D663&lt;&gt;"",$D664=""),Calc!DJ659,"")</f>
        <v/>
      </c>
      <c r="W664" s="8" t="str">
        <f>IF(AND($D663&lt;&gt;"",$D664=""),Calc!DK659,"")</f>
        <v/>
      </c>
      <c r="X664" s="8" t="str">
        <f>IF(AND($D663&lt;&gt;"",$D664=""),Calc!DL659,"")</f>
        <v/>
      </c>
      <c r="Y664" s="8" t="str">
        <f>IF(AND($D663&lt;&gt;"",$D664=""),Calc!DM659,"")</f>
        <v/>
      </c>
      <c r="Z664" s="8" t="str">
        <f>IF(AND($D663&lt;&gt;"",$D664=""),Calc!DN659,"")</f>
        <v/>
      </c>
      <c r="AA664" s="8" t="str">
        <f>IF(AND($D663&lt;&gt;"",$D664=""),Calc!DO659,"")</f>
        <v/>
      </c>
      <c r="AB664" s="8" t="str">
        <f>IF(AND($D663&lt;&gt;"",$D664=""),Calc!DP659,"")</f>
        <v/>
      </c>
      <c r="AC664" s="8" t="str">
        <f>IF(AND($D663&lt;&gt;"",$D664=""),Calc!DQ659,"")</f>
        <v/>
      </c>
      <c r="AD664" s="8" t="str">
        <f>IF(AND($D663&lt;&gt;"",$D664=""),Calc!DR659,"")</f>
        <v/>
      </c>
      <c r="AE664" s="8" t="str">
        <f>IF(AND($D663&lt;&gt;"",$D664=""),Calc!DS659,"")</f>
        <v/>
      </c>
      <c r="AF664" s="8" t="str">
        <f>IF(AND($D663&lt;&gt;"",$D664=""),Calc!DT659,"")</f>
        <v/>
      </c>
      <c r="AG664" s="8" t="str">
        <f>IF(AND($D663&lt;&gt;"",$D664=""),Calc!DU659,"")</f>
        <v/>
      </c>
      <c r="AH664" s="8" t="str">
        <f>IF(AND($D663&lt;&gt;"",$D664=""),Calc!DV659,"")</f>
        <v/>
      </c>
      <c r="AI664" s="8" t="str">
        <f>IF(AND($D663&lt;&gt;"",$D664=""),Calc!DW659,"")</f>
        <v/>
      </c>
      <c r="AJ664" s="8" t="str">
        <f>IF(AND($D663&lt;&gt;"",$D664=""),Calc!DX659,"")</f>
        <v/>
      </c>
      <c r="AK664" s="8" t="str">
        <f>IF(AND($D663&lt;&gt;"",$D664=""),Calc!DY659,"")</f>
        <v/>
      </c>
      <c r="AL664" s="8" t="str">
        <f>IF(AND($D663&lt;&gt;"",$D664=""),Calc!DZ659,"")</f>
        <v/>
      </c>
      <c r="AM664" s="8" t="str">
        <f>IF(AND($D663&lt;&gt;"",$D664=""),Calc!EA659,"")</f>
        <v/>
      </c>
      <c r="AN664" s="8" t="str">
        <f>IF(AND($D663&lt;&gt;"",$D664=""),Calc!EB659,"")</f>
        <v/>
      </c>
      <c r="AO664" s="8" t="str">
        <f>IF(AND($D663&lt;&gt;"",$D664=""),Calc!EC659,"")</f>
        <v/>
      </c>
      <c r="AP664" s="8" t="str">
        <f>IF(AND($D663&lt;&gt;"",$D664=""),Calc!ED659,"")</f>
        <v/>
      </c>
      <c r="AQ664" s="8" t="str">
        <f>IF(AND($D663&lt;&gt;"",$D664=""),Calc!EE659,"")</f>
        <v/>
      </c>
      <c r="AR664" s="8" t="str">
        <f>IF(AND($D663&lt;&gt;"",$D664=""),Calc!EF659,"")</f>
        <v/>
      </c>
      <c r="AS664" s="8" t="str">
        <f>IF(AND($D663&lt;&gt;"",$D664=""),Calc!EG659,"")</f>
        <v/>
      </c>
      <c r="AT664" s="8" t="str">
        <f>IF(AND($D663&lt;&gt;"",$D664=""),Calc!EH659,"")</f>
        <v/>
      </c>
      <c r="AU664" s="8" t="str">
        <f>IF(AND($D663&lt;&gt;"",$D664=""),Calc!EI659,"")</f>
        <v/>
      </c>
      <c r="AV664" t="str">
        <f>IF(AND($D664&lt;&gt;"",$D665=""),Calc!EJ659,"")</f>
        <v/>
      </c>
      <c r="AW664" t="str">
        <f>IF(AND($D665&lt;&gt;"",$D666=""),Calc!EK659,"")</f>
        <v/>
      </c>
    </row>
    <row r="665" spans="3:49" x14ac:dyDescent="0.25">
      <c r="C665" s="5">
        <v>657</v>
      </c>
      <c r="E665" t="str">
        <f>IF(D665="","",Calc!G660)</f>
        <v/>
      </c>
      <c r="F665" t="str">
        <f>IF(D664="","",IF(Calc!H660="","Wait",IF(Calc!H660&lt;&gt;"","Play")))</f>
        <v/>
      </c>
      <c r="G665" t="str">
        <f>IF(D665="","",IF(Calc!I660=1,"W",IF(Calc!I660=-1,"L","")))</f>
        <v/>
      </c>
      <c r="H665" t="str">
        <f>IF(D665="","",IF(Finals!G665="","",IF(Calc!I660=-1,-Calc!BG659*I665,IF(Calc!I660=1,(36-Calc!BG659)*I665))))</f>
        <v/>
      </c>
      <c r="I665" t="str">
        <f t="shared" si="22"/>
        <v/>
      </c>
      <c r="J665" t="str">
        <f t="shared" si="21"/>
        <v/>
      </c>
      <c r="K665" t="str">
        <f ca="1">IF(J665&gt;K664,J665,K664)</f>
        <v/>
      </c>
      <c r="L665" t="str">
        <f ca="1">IF(AND(Calc!H660=1,D664&lt;&gt;""),Calc!BG659,"")</f>
        <v/>
      </c>
      <c r="M665" s="5" t="str">
        <f>IF(AND($D664&lt;&gt;"",$D665=""),Calc!DA660,"")</f>
        <v/>
      </c>
      <c r="N665" s="8" t="str">
        <f>IF(AND($D664&lt;&gt;"",$D665=""),Calc!DB660,"")</f>
        <v/>
      </c>
      <c r="O665" s="8" t="str">
        <f>IF(AND($D664&lt;&gt;"",$D665=""),Calc!DC660,"")</f>
        <v/>
      </c>
      <c r="P665" s="8" t="str">
        <f>IF(AND($D664&lt;&gt;"",$D665=""),Calc!DD660,"")</f>
        <v/>
      </c>
      <c r="Q665" s="8" t="str">
        <f>IF(AND($D664&lt;&gt;"",$D665=""),Calc!DE660,"")</f>
        <v/>
      </c>
      <c r="R665" s="8" t="str">
        <f>IF(AND($D664&lt;&gt;"",$D665=""),Calc!DF660,"")</f>
        <v/>
      </c>
      <c r="S665" s="8" t="str">
        <f>IF(AND($D664&lt;&gt;"",$D665=""),Calc!DG660,"")</f>
        <v/>
      </c>
      <c r="T665" s="8" t="str">
        <f>IF(AND($D664&lt;&gt;"",$D665=""),Calc!DH660,"")</f>
        <v/>
      </c>
      <c r="U665" s="8" t="str">
        <f>IF(AND($D664&lt;&gt;"",$D665=""),Calc!DI660,"")</f>
        <v/>
      </c>
      <c r="V665" s="8" t="str">
        <f>IF(AND($D664&lt;&gt;"",$D665=""),Calc!DJ660,"")</f>
        <v/>
      </c>
      <c r="W665" s="8" t="str">
        <f>IF(AND($D664&lt;&gt;"",$D665=""),Calc!DK660,"")</f>
        <v/>
      </c>
      <c r="X665" s="8" t="str">
        <f>IF(AND($D664&lt;&gt;"",$D665=""),Calc!DL660,"")</f>
        <v/>
      </c>
      <c r="Y665" s="8" t="str">
        <f>IF(AND($D664&lt;&gt;"",$D665=""),Calc!DM660,"")</f>
        <v/>
      </c>
      <c r="Z665" s="8" t="str">
        <f>IF(AND($D664&lt;&gt;"",$D665=""),Calc!DN660,"")</f>
        <v/>
      </c>
      <c r="AA665" s="8" t="str">
        <f>IF(AND($D664&lt;&gt;"",$D665=""),Calc!DO660,"")</f>
        <v/>
      </c>
      <c r="AB665" s="8" t="str">
        <f>IF(AND($D664&lt;&gt;"",$D665=""),Calc!DP660,"")</f>
        <v/>
      </c>
      <c r="AC665" s="8" t="str">
        <f>IF(AND($D664&lt;&gt;"",$D665=""),Calc!DQ660,"")</f>
        <v/>
      </c>
      <c r="AD665" s="8" t="str">
        <f>IF(AND($D664&lt;&gt;"",$D665=""),Calc!DR660,"")</f>
        <v/>
      </c>
      <c r="AE665" s="8" t="str">
        <f>IF(AND($D664&lt;&gt;"",$D665=""),Calc!DS660,"")</f>
        <v/>
      </c>
      <c r="AF665" s="8" t="str">
        <f>IF(AND($D664&lt;&gt;"",$D665=""),Calc!DT660,"")</f>
        <v/>
      </c>
      <c r="AG665" s="8" t="str">
        <f>IF(AND($D664&lt;&gt;"",$D665=""),Calc!DU660,"")</f>
        <v/>
      </c>
      <c r="AH665" s="8" t="str">
        <f>IF(AND($D664&lt;&gt;"",$D665=""),Calc!DV660,"")</f>
        <v/>
      </c>
      <c r="AI665" s="8" t="str">
        <f>IF(AND($D664&lt;&gt;"",$D665=""),Calc!DW660,"")</f>
        <v/>
      </c>
      <c r="AJ665" s="8" t="str">
        <f>IF(AND($D664&lt;&gt;"",$D665=""),Calc!DX660,"")</f>
        <v/>
      </c>
      <c r="AK665" s="8" t="str">
        <f>IF(AND($D664&lt;&gt;"",$D665=""),Calc!DY660,"")</f>
        <v/>
      </c>
      <c r="AL665" s="8" t="str">
        <f>IF(AND($D664&lt;&gt;"",$D665=""),Calc!DZ660,"")</f>
        <v/>
      </c>
      <c r="AM665" s="8" t="str">
        <f>IF(AND($D664&lt;&gt;"",$D665=""),Calc!EA660,"")</f>
        <v/>
      </c>
      <c r="AN665" s="8" t="str">
        <f>IF(AND($D664&lt;&gt;"",$D665=""),Calc!EB660,"")</f>
        <v/>
      </c>
      <c r="AO665" s="8" t="str">
        <f>IF(AND($D664&lt;&gt;"",$D665=""),Calc!EC660,"")</f>
        <v/>
      </c>
      <c r="AP665" s="8" t="str">
        <f>IF(AND($D664&lt;&gt;"",$D665=""),Calc!ED660,"")</f>
        <v/>
      </c>
      <c r="AQ665" s="8" t="str">
        <f>IF(AND($D664&lt;&gt;"",$D665=""),Calc!EE660,"")</f>
        <v/>
      </c>
      <c r="AR665" s="8" t="str">
        <f>IF(AND($D664&lt;&gt;"",$D665=""),Calc!EF660,"")</f>
        <v/>
      </c>
      <c r="AS665" s="8" t="str">
        <f>IF(AND($D664&lt;&gt;"",$D665=""),Calc!EG660,"")</f>
        <v/>
      </c>
      <c r="AT665" s="8" t="str">
        <f>IF(AND($D664&lt;&gt;"",$D665=""),Calc!EH660,"")</f>
        <v/>
      </c>
      <c r="AU665" s="8" t="str">
        <f>IF(AND($D664&lt;&gt;"",$D665=""),Calc!EI660,"")</f>
        <v/>
      </c>
      <c r="AV665" t="str">
        <f>IF(AND($D665&lt;&gt;"",$D666=""),Calc!EJ660,"")</f>
        <v/>
      </c>
      <c r="AW665" t="str">
        <f>IF(AND($D666&lt;&gt;"",$D667=""),Calc!EK660,"")</f>
        <v/>
      </c>
    </row>
    <row r="666" spans="3:49" x14ac:dyDescent="0.25">
      <c r="C666" s="5">
        <v>658</v>
      </c>
      <c r="E666" t="str">
        <f>IF(D666="","",Calc!G661)</f>
        <v/>
      </c>
      <c r="F666" t="str">
        <f>IF(D665="","",IF(Calc!H661="","Wait",IF(Calc!H661&lt;&gt;"","Play")))</f>
        <v/>
      </c>
      <c r="G666" t="str">
        <f>IF(D666="","",IF(Calc!I661=1,"W",IF(Calc!I661=-1,"L","")))</f>
        <v/>
      </c>
      <c r="H666" t="str">
        <f>IF(D666="","",IF(Finals!G666="","",IF(Calc!I661=-1,-Calc!BG660*I666,IF(Calc!I661=1,(36-Calc!BG660)*I666))))</f>
        <v/>
      </c>
      <c r="I666" t="str">
        <f t="shared" si="22"/>
        <v/>
      </c>
      <c r="J666" t="str">
        <f t="shared" si="21"/>
        <v/>
      </c>
      <c r="K666" t="str">
        <f ca="1">IF(J666&gt;K665,J666,K665)</f>
        <v/>
      </c>
      <c r="L666" t="str">
        <f ca="1">IF(AND(Calc!H661=1,D665&lt;&gt;""),Calc!BG660,"")</f>
        <v/>
      </c>
      <c r="M666" s="5" t="str">
        <f>IF(AND($D665&lt;&gt;"",$D666=""),Calc!DA661,"")</f>
        <v/>
      </c>
      <c r="N666" s="8" t="str">
        <f>IF(AND($D665&lt;&gt;"",$D666=""),Calc!DB661,"")</f>
        <v/>
      </c>
      <c r="O666" s="8" t="str">
        <f>IF(AND($D665&lt;&gt;"",$D666=""),Calc!DC661,"")</f>
        <v/>
      </c>
      <c r="P666" s="8" t="str">
        <f>IF(AND($D665&lt;&gt;"",$D666=""),Calc!DD661,"")</f>
        <v/>
      </c>
      <c r="Q666" s="8" t="str">
        <f>IF(AND($D665&lt;&gt;"",$D666=""),Calc!DE661,"")</f>
        <v/>
      </c>
      <c r="R666" s="8" t="str">
        <f>IF(AND($D665&lt;&gt;"",$D666=""),Calc!DF661,"")</f>
        <v/>
      </c>
      <c r="S666" s="8" t="str">
        <f>IF(AND($D665&lt;&gt;"",$D666=""),Calc!DG661,"")</f>
        <v/>
      </c>
      <c r="T666" s="8" t="str">
        <f>IF(AND($D665&lt;&gt;"",$D666=""),Calc!DH661,"")</f>
        <v/>
      </c>
      <c r="U666" s="8" t="str">
        <f>IF(AND($D665&lt;&gt;"",$D666=""),Calc!DI661,"")</f>
        <v/>
      </c>
      <c r="V666" s="8" t="str">
        <f>IF(AND($D665&lt;&gt;"",$D666=""),Calc!DJ661,"")</f>
        <v/>
      </c>
      <c r="W666" s="8" t="str">
        <f>IF(AND($D665&lt;&gt;"",$D666=""),Calc!DK661,"")</f>
        <v/>
      </c>
      <c r="X666" s="8" t="str">
        <f>IF(AND($D665&lt;&gt;"",$D666=""),Calc!DL661,"")</f>
        <v/>
      </c>
      <c r="Y666" s="8" t="str">
        <f>IF(AND($D665&lt;&gt;"",$D666=""),Calc!DM661,"")</f>
        <v/>
      </c>
      <c r="Z666" s="8" t="str">
        <f>IF(AND($D665&lt;&gt;"",$D666=""),Calc!DN661,"")</f>
        <v/>
      </c>
      <c r="AA666" s="8" t="str">
        <f>IF(AND($D665&lt;&gt;"",$D666=""),Calc!DO661,"")</f>
        <v/>
      </c>
      <c r="AB666" s="8" t="str">
        <f>IF(AND($D665&lt;&gt;"",$D666=""),Calc!DP661,"")</f>
        <v/>
      </c>
      <c r="AC666" s="8" t="str">
        <f>IF(AND($D665&lt;&gt;"",$D666=""),Calc!DQ661,"")</f>
        <v/>
      </c>
      <c r="AD666" s="8" t="str">
        <f>IF(AND($D665&lt;&gt;"",$D666=""),Calc!DR661,"")</f>
        <v/>
      </c>
      <c r="AE666" s="8" t="str">
        <f>IF(AND($D665&lt;&gt;"",$D666=""),Calc!DS661,"")</f>
        <v/>
      </c>
      <c r="AF666" s="8" t="str">
        <f>IF(AND($D665&lt;&gt;"",$D666=""),Calc!DT661,"")</f>
        <v/>
      </c>
      <c r="AG666" s="8" t="str">
        <f>IF(AND($D665&lt;&gt;"",$D666=""),Calc!DU661,"")</f>
        <v/>
      </c>
      <c r="AH666" s="8" t="str">
        <f>IF(AND($D665&lt;&gt;"",$D666=""),Calc!DV661,"")</f>
        <v/>
      </c>
      <c r="AI666" s="8" t="str">
        <f>IF(AND($D665&lt;&gt;"",$D666=""),Calc!DW661,"")</f>
        <v/>
      </c>
      <c r="AJ666" s="8" t="str">
        <f>IF(AND($D665&lt;&gt;"",$D666=""),Calc!DX661,"")</f>
        <v/>
      </c>
      <c r="AK666" s="8" t="str">
        <f>IF(AND($D665&lt;&gt;"",$D666=""),Calc!DY661,"")</f>
        <v/>
      </c>
      <c r="AL666" s="8" t="str">
        <f>IF(AND($D665&lt;&gt;"",$D666=""),Calc!DZ661,"")</f>
        <v/>
      </c>
      <c r="AM666" s="8" t="str">
        <f>IF(AND($D665&lt;&gt;"",$D666=""),Calc!EA661,"")</f>
        <v/>
      </c>
      <c r="AN666" s="8" t="str">
        <f>IF(AND($D665&lt;&gt;"",$D666=""),Calc!EB661,"")</f>
        <v/>
      </c>
      <c r="AO666" s="8" t="str">
        <f>IF(AND($D665&lt;&gt;"",$D666=""),Calc!EC661,"")</f>
        <v/>
      </c>
      <c r="AP666" s="8" t="str">
        <f>IF(AND($D665&lt;&gt;"",$D666=""),Calc!ED661,"")</f>
        <v/>
      </c>
      <c r="AQ666" s="8" t="str">
        <f>IF(AND($D665&lt;&gt;"",$D666=""),Calc!EE661,"")</f>
        <v/>
      </c>
      <c r="AR666" s="8" t="str">
        <f>IF(AND($D665&lt;&gt;"",$D666=""),Calc!EF661,"")</f>
        <v/>
      </c>
      <c r="AS666" s="8" t="str">
        <f>IF(AND($D665&lt;&gt;"",$D666=""),Calc!EG661,"")</f>
        <v/>
      </c>
      <c r="AT666" s="8" t="str">
        <f>IF(AND($D665&lt;&gt;"",$D666=""),Calc!EH661,"")</f>
        <v/>
      </c>
      <c r="AU666" s="8" t="str">
        <f>IF(AND($D665&lt;&gt;"",$D666=""),Calc!EI661,"")</f>
        <v/>
      </c>
      <c r="AV666" t="str">
        <f>IF(AND($D666&lt;&gt;"",$D667=""),Calc!EJ661,"")</f>
        <v/>
      </c>
      <c r="AW666" t="str">
        <f>IF(AND($D667&lt;&gt;"",$D668=""),Calc!EK661,"")</f>
        <v/>
      </c>
    </row>
    <row r="667" spans="3:49" x14ac:dyDescent="0.25">
      <c r="C667" s="5">
        <v>659</v>
      </c>
      <c r="E667" t="str">
        <f>IF(D667="","",Calc!G662)</f>
        <v/>
      </c>
      <c r="F667" t="str">
        <f>IF(D666="","",IF(Calc!H662="","Wait",IF(Calc!H662&lt;&gt;"","Play")))</f>
        <v/>
      </c>
      <c r="G667" t="str">
        <f>IF(D667="","",IF(Calc!I662=1,"W",IF(Calc!I662=-1,"L","")))</f>
        <v/>
      </c>
      <c r="H667" t="str">
        <f>IF(D667="","",IF(Finals!G667="","",IF(Calc!I662=-1,-Calc!BG661*I667,IF(Calc!I662=1,(36-Calc!BG661)*I667))))</f>
        <v/>
      </c>
      <c r="I667" t="str">
        <f t="shared" si="22"/>
        <v/>
      </c>
      <c r="J667" t="str">
        <f t="shared" si="21"/>
        <v/>
      </c>
      <c r="K667" t="str">
        <f ca="1">IF(J667&gt;K666,J667,K666)</f>
        <v/>
      </c>
      <c r="L667" t="str">
        <f ca="1">IF(AND(Calc!H662=1,D666&lt;&gt;""),Calc!BG661,"")</f>
        <v/>
      </c>
      <c r="M667" s="5" t="str">
        <f>IF(AND($D666&lt;&gt;"",$D667=""),Calc!DA662,"")</f>
        <v/>
      </c>
      <c r="N667" s="8" t="str">
        <f>IF(AND($D666&lt;&gt;"",$D667=""),Calc!DB662,"")</f>
        <v/>
      </c>
      <c r="O667" s="8" t="str">
        <f>IF(AND($D666&lt;&gt;"",$D667=""),Calc!DC662,"")</f>
        <v/>
      </c>
      <c r="P667" s="8" t="str">
        <f>IF(AND($D666&lt;&gt;"",$D667=""),Calc!DD662,"")</f>
        <v/>
      </c>
      <c r="Q667" s="8" t="str">
        <f>IF(AND($D666&lt;&gt;"",$D667=""),Calc!DE662,"")</f>
        <v/>
      </c>
      <c r="R667" s="8" t="str">
        <f>IF(AND($D666&lt;&gt;"",$D667=""),Calc!DF662,"")</f>
        <v/>
      </c>
      <c r="S667" s="8" t="str">
        <f>IF(AND($D666&lt;&gt;"",$D667=""),Calc!DG662,"")</f>
        <v/>
      </c>
      <c r="T667" s="8" t="str">
        <f>IF(AND($D666&lt;&gt;"",$D667=""),Calc!DH662,"")</f>
        <v/>
      </c>
      <c r="U667" s="8" t="str">
        <f>IF(AND($D666&lt;&gt;"",$D667=""),Calc!DI662,"")</f>
        <v/>
      </c>
      <c r="V667" s="8" t="str">
        <f>IF(AND($D666&lt;&gt;"",$D667=""),Calc!DJ662,"")</f>
        <v/>
      </c>
      <c r="W667" s="8" t="str">
        <f>IF(AND($D666&lt;&gt;"",$D667=""),Calc!DK662,"")</f>
        <v/>
      </c>
      <c r="X667" s="8" t="str">
        <f>IF(AND($D666&lt;&gt;"",$D667=""),Calc!DL662,"")</f>
        <v/>
      </c>
      <c r="Y667" s="8" t="str">
        <f>IF(AND($D666&lt;&gt;"",$D667=""),Calc!DM662,"")</f>
        <v/>
      </c>
      <c r="Z667" s="8" t="str">
        <f>IF(AND($D666&lt;&gt;"",$D667=""),Calc!DN662,"")</f>
        <v/>
      </c>
      <c r="AA667" s="8" t="str">
        <f>IF(AND($D666&lt;&gt;"",$D667=""),Calc!DO662,"")</f>
        <v/>
      </c>
      <c r="AB667" s="8" t="str">
        <f>IF(AND($D666&lt;&gt;"",$D667=""),Calc!DP662,"")</f>
        <v/>
      </c>
      <c r="AC667" s="8" t="str">
        <f>IF(AND($D666&lt;&gt;"",$D667=""),Calc!DQ662,"")</f>
        <v/>
      </c>
      <c r="AD667" s="8" t="str">
        <f>IF(AND($D666&lt;&gt;"",$D667=""),Calc!DR662,"")</f>
        <v/>
      </c>
      <c r="AE667" s="8" t="str">
        <f>IF(AND($D666&lt;&gt;"",$D667=""),Calc!DS662,"")</f>
        <v/>
      </c>
      <c r="AF667" s="8" t="str">
        <f>IF(AND($D666&lt;&gt;"",$D667=""),Calc!DT662,"")</f>
        <v/>
      </c>
      <c r="AG667" s="8" t="str">
        <f>IF(AND($D666&lt;&gt;"",$D667=""),Calc!DU662,"")</f>
        <v/>
      </c>
      <c r="AH667" s="8" t="str">
        <f>IF(AND($D666&lt;&gt;"",$D667=""),Calc!DV662,"")</f>
        <v/>
      </c>
      <c r="AI667" s="8" t="str">
        <f>IF(AND($D666&lt;&gt;"",$D667=""),Calc!DW662,"")</f>
        <v/>
      </c>
      <c r="AJ667" s="8" t="str">
        <f>IF(AND($D666&lt;&gt;"",$D667=""),Calc!DX662,"")</f>
        <v/>
      </c>
      <c r="AK667" s="8" t="str">
        <f>IF(AND($D666&lt;&gt;"",$D667=""),Calc!DY662,"")</f>
        <v/>
      </c>
      <c r="AL667" s="8" t="str">
        <f>IF(AND($D666&lt;&gt;"",$D667=""),Calc!DZ662,"")</f>
        <v/>
      </c>
      <c r="AM667" s="8" t="str">
        <f>IF(AND($D666&lt;&gt;"",$D667=""),Calc!EA662,"")</f>
        <v/>
      </c>
      <c r="AN667" s="8" t="str">
        <f>IF(AND($D666&lt;&gt;"",$D667=""),Calc!EB662,"")</f>
        <v/>
      </c>
      <c r="AO667" s="8" t="str">
        <f>IF(AND($D666&lt;&gt;"",$D667=""),Calc!EC662,"")</f>
        <v/>
      </c>
      <c r="AP667" s="8" t="str">
        <f>IF(AND($D666&lt;&gt;"",$D667=""),Calc!ED662,"")</f>
        <v/>
      </c>
      <c r="AQ667" s="8" t="str">
        <f>IF(AND($D666&lt;&gt;"",$D667=""),Calc!EE662,"")</f>
        <v/>
      </c>
      <c r="AR667" s="8" t="str">
        <f>IF(AND($D666&lt;&gt;"",$D667=""),Calc!EF662,"")</f>
        <v/>
      </c>
      <c r="AS667" s="8" t="str">
        <f>IF(AND($D666&lt;&gt;"",$D667=""),Calc!EG662,"")</f>
        <v/>
      </c>
      <c r="AT667" s="8" t="str">
        <f>IF(AND($D666&lt;&gt;"",$D667=""),Calc!EH662,"")</f>
        <v/>
      </c>
      <c r="AU667" s="8" t="str">
        <f>IF(AND($D666&lt;&gt;"",$D667=""),Calc!EI662,"")</f>
        <v/>
      </c>
      <c r="AV667" t="str">
        <f>IF(AND($D667&lt;&gt;"",$D668=""),Calc!EJ662,"")</f>
        <v/>
      </c>
      <c r="AW667" t="str">
        <f>IF(AND($D668&lt;&gt;"",$D669=""),Calc!EK662,"")</f>
        <v/>
      </c>
    </row>
    <row r="668" spans="3:49" x14ac:dyDescent="0.25">
      <c r="C668" s="5">
        <v>660</v>
      </c>
      <c r="E668" t="str">
        <f>IF(D668="","",Calc!G663)</f>
        <v/>
      </c>
      <c r="F668" t="str">
        <f>IF(D667="","",IF(Calc!H663="","Wait",IF(Calc!H663&lt;&gt;"","Play")))</f>
        <v/>
      </c>
      <c r="G668" t="str">
        <f>IF(D668="","",IF(Calc!I663=1,"W",IF(Calc!I663=-1,"L","")))</f>
        <v/>
      </c>
      <c r="H668" t="str">
        <f>IF(D668="","",IF(Finals!G668="","",IF(Calc!I663=-1,-Calc!BG662*I668,IF(Calc!I663=1,(36-Calc!BG662)*I668))))</f>
        <v/>
      </c>
      <c r="I668" t="str">
        <f t="shared" si="22"/>
        <v/>
      </c>
      <c r="J668" t="str">
        <f t="shared" si="21"/>
        <v/>
      </c>
      <c r="K668" t="str">
        <f ca="1">IF(J668&gt;K667,J668,K667)</f>
        <v/>
      </c>
      <c r="L668" t="str">
        <f ca="1">IF(AND(Calc!H663=1,D667&lt;&gt;""),Calc!BG662,"")</f>
        <v/>
      </c>
      <c r="M668" s="5" t="str">
        <f>IF(AND($D667&lt;&gt;"",$D668=""),Calc!DA663,"")</f>
        <v/>
      </c>
      <c r="N668" s="8" t="str">
        <f>IF(AND($D667&lt;&gt;"",$D668=""),Calc!DB663,"")</f>
        <v/>
      </c>
      <c r="O668" s="8" t="str">
        <f>IF(AND($D667&lt;&gt;"",$D668=""),Calc!DC663,"")</f>
        <v/>
      </c>
      <c r="P668" s="8" t="str">
        <f>IF(AND($D667&lt;&gt;"",$D668=""),Calc!DD663,"")</f>
        <v/>
      </c>
      <c r="Q668" s="8" t="str">
        <f>IF(AND($D667&lt;&gt;"",$D668=""),Calc!DE663,"")</f>
        <v/>
      </c>
      <c r="R668" s="8" t="str">
        <f>IF(AND($D667&lt;&gt;"",$D668=""),Calc!DF663,"")</f>
        <v/>
      </c>
      <c r="S668" s="8" t="str">
        <f>IF(AND($D667&lt;&gt;"",$D668=""),Calc!DG663,"")</f>
        <v/>
      </c>
      <c r="T668" s="8" t="str">
        <f>IF(AND($D667&lt;&gt;"",$D668=""),Calc!DH663,"")</f>
        <v/>
      </c>
      <c r="U668" s="8" t="str">
        <f>IF(AND($D667&lt;&gt;"",$D668=""),Calc!DI663,"")</f>
        <v/>
      </c>
      <c r="V668" s="8" t="str">
        <f>IF(AND($D667&lt;&gt;"",$D668=""),Calc!DJ663,"")</f>
        <v/>
      </c>
      <c r="W668" s="8" t="str">
        <f>IF(AND($D667&lt;&gt;"",$D668=""),Calc!DK663,"")</f>
        <v/>
      </c>
      <c r="X668" s="8" t="str">
        <f>IF(AND($D667&lt;&gt;"",$D668=""),Calc!DL663,"")</f>
        <v/>
      </c>
      <c r="Y668" s="8" t="str">
        <f>IF(AND($D667&lt;&gt;"",$D668=""),Calc!DM663,"")</f>
        <v/>
      </c>
      <c r="Z668" s="8" t="str">
        <f>IF(AND($D667&lt;&gt;"",$D668=""),Calc!DN663,"")</f>
        <v/>
      </c>
      <c r="AA668" s="8" t="str">
        <f>IF(AND($D667&lt;&gt;"",$D668=""),Calc!DO663,"")</f>
        <v/>
      </c>
      <c r="AB668" s="8" t="str">
        <f>IF(AND($D667&lt;&gt;"",$D668=""),Calc!DP663,"")</f>
        <v/>
      </c>
      <c r="AC668" s="8" t="str">
        <f>IF(AND($D667&lt;&gt;"",$D668=""),Calc!DQ663,"")</f>
        <v/>
      </c>
      <c r="AD668" s="8" t="str">
        <f>IF(AND($D667&lt;&gt;"",$D668=""),Calc!DR663,"")</f>
        <v/>
      </c>
      <c r="AE668" s="8" t="str">
        <f>IF(AND($D667&lt;&gt;"",$D668=""),Calc!DS663,"")</f>
        <v/>
      </c>
      <c r="AF668" s="8" t="str">
        <f>IF(AND($D667&lt;&gt;"",$D668=""),Calc!DT663,"")</f>
        <v/>
      </c>
      <c r="AG668" s="8" t="str">
        <f>IF(AND($D667&lt;&gt;"",$D668=""),Calc!DU663,"")</f>
        <v/>
      </c>
      <c r="AH668" s="8" t="str">
        <f>IF(AND($D667&lt;&gt;"",$D668=""),Calc!DV663,"")</f>
        <v/>
      </c>
      <c r="AI668" s="8" t="str">
        <f>IF(AND($D667&lt;&gt;"",$D668=""),Calc!DW663,"")</f>
        <v/>
      </c>
      <c r="AJ668" s="8" t="str">
        <f>IF(AND($D667&lt;&gt;"",$D668=""),Calc!DX663,"")</f>
        <v/>
      </c>
      <c r="AK668" s="8" t="str">
        <f>IF(AND($D667&lt;&gt;"",$D668=""),Calc!DY663,"")</f>
        <v/>
      </c>
      <c r="AL668" s="8" t="str">
        <f>IF(AND($D667&lt;&gt;"",$D668=""),Calc!DZ663,"")</f>
        <v/>
      </c>
      <c r="AM668" s="8" t="str">
        <f>IF(AND($D667&lt;&gt;"",$D668=""),Calc!EA663,"")</f>
        <v/>
      </c>
      <c r="AN668" s="8" t="str">
        <f>IF(AND($D667&lt;&gt;"",$D668=""),Calc!EB663,"")</f>
        <v/>
      </c>
      <c r="AO668" s="8" t="str">
        <f>IF(AND($D667&lt;&gt;"",$D668=""),Calc!EC663,"")</f>
        <v/>
      </c>
      <c r="AP668" s="8" t="str">
        <f>IF(AND($D667&lt;&gt;"",$D668=""),Calc!ED663,"")</f>
        <v/>
      </c>
      <c r="AQ668" s="8" t="str">
        <f>IF(AND($D667&lt;&gt;"",$D668=""),Calc!EE663,"")</f>
        <v/>
      </c>
      <c r="AR668" s="8" t="str">
        <f>IF(AND($D667&lt;&gt;"",$D668=""),Calc!EF663,"")</f>
        <v/>
      </c>
      <c r="AS668" s="8" t="str">
        <f>IF(AND($D667&lt;&gt;"",$D668=""),Calc!EG663,"")</f>
        <v/>
      </c>
      <c r="AT668" s="8" t="str">
        <f>IF(AND($D667&lt;&gt;"",$D668=""),Calc!EH663,"")</f>
        <v/>
      </c>
      <c r="AU668" s="8" t="str">
        <f>IF(AND($D667&lt;&gt;"",$D668=""),Calc!EI663,"")</f>
        <v/>
      </c>
      <c r="AV668" t="str">
        <f>IF(AND($D668&lt;&gt;"",$D669=""),Calc!EJ663,"")</f>
        <v/>
      </c>
      <c r="AW668" t="str">
        <f>IF(AND($D669&lt;&gt;"",$D670=""),Calc!EK663,"")</f>
        <v/>
      </c>
    </row>
    <row r="669" spans="3:49" x14ac:dyDescent="0.25">
      <c r="C669" s="5">
        <v>661</v>
      </c>
      <c r="E669" t="str">
        <f>IF(D669="","",Calc!G664)</f>
        <v/>
      </c>
      <c r="F669" t="str">
        <f>IF(D668="","",IF(Calc!H664="","Wait",IF(Calc!H664&lt;&gt;"","Play")))</f>
        <v/>
      </c>
      <c r="G669" t="str">
        <f>IF(D669="","",IF(Calc!I664=1,"W",IF(Calc!I664=-1,"L","")))</f>
        <v/>
      </c>
      <c r="H669" t="str">
        <f>IF(D669="","",IF(Finals!G669="","",IF(Calc!I664=-1,-Calc!BG663*I669,IF(Calc!I664=1,(36-Calc!BG663)*I669))))</f>
        <v/>
      </c>
      <c r="I669" t="str">
        <f t="shared" si="22"/>
        <v/>
      </c>
      <c r="J669" t="str">
        <f t="shared" si="21"/>
        <v/>
      </c>
      <c r="K669" t="str">
        <f ca="1">IF(J669&gt;K668,J669,K668)</f>
        <v/>
      </c>
      <c r="L669" t="str">
        <f ca="1">IF(AND(Calc!H664=1,D668&lt;&gt;""),Calc!BG663,"")</f>
        <v/>
      </c>
      <c r="M669" s="5" t="str">
        <f>IF(AND($D668&lt;&gt;"",$D669=""),Calc!DA664,"")</f>
        <v/>
      </c>
      <c r="N669" s="8" t="str">
        <f>IF(AND($D668&lt;&gt;"",$D669=""),Calc!DB664,"")</f>
        <v/>
      </c>
      <c r="O669" s="8" t="str">
        <f>IF(AND($D668&lt;&gt;"",$D669=""),Calc!DC664,"")</f>
        <v/>
      </c>
      <c r="P669" s="8" t="str">
        <f>IF(AND($D668&lt;&gt;"",$D669=""),Calc!DD664,"")</f>
        <v/>
      </c>
      <c r="Q669" s="8" t="str">
        <f>IF(AND($D668&lt;&gt;"",$D669=""),Calc!DE664,"")</f>
        <v/>
      </c>
      <c r="R669" s="8" t="str">
        <f>IF(AND($D668&lt;&gt;"",$D669=""),Calc!DF664,"")</f>
        <v/>
      </c>
      <c r="S669" s="8" t="str">
        <f>IF(AND($D668&lt;&gt;"",$D669=""),Calc!DG664,"")</f>
        <v/>
      </c>
      <c r="T669" s="8" t="str">
        <f>IF(AND($D668&lt;&gt;"",$D669=""),Calc!DH664,"")</f>
        <v/>
      </c>
      <c r="U669" s="8" t="str">
        <f>IF(AND($D668&lt;&gt;"",$D669=""),Calc!DI664,"")</f>
        <v/>
      </c>
      <c r="V669" s="8" t="str">
        <f>IF(AND($D668&lt;&gt;"",$D669=""),Calc!DJ664,"")</f>
        <v/>
      </c>
      <c r="W669" s="8" t="str">
        <f>IF(AND($D668&lt;&gt;"",$D669=""),Calc!DK664,"")</f>
        <v/>
      </c>
      <c r="X669" s="8" t="str">
        <f>IF(AND($D668&lt;&gt;"",$D669=""),Calc!DL664,"")</f>
        <v/>
      </c>
      <c r="Y669" s="8" t="str">
        <f>IF(AND($D668&lt;&gt;"",$D669=""),Calc!DM664,"")</f>
        <v/>
      </c>
      <c r="Z669" s="8" t="str">
        <f>IF(AND($D668&lt;&gt;"",$D669=""),Calc!DN664,"")</f>
        <v/>
      </c>
      <c r="AA669" s="8" t="str">
        <f>IF(AND($D668&lt;&gt;"",$D669=""),Calc!DO664,"")</f>
        <v/>
      </c>
      <c r="AB669" s="8" t="str">
        <f>IF(AND($D668&lt;&gt;"",$D669=""),Calc!DP664,"")</f>
        <v/>
      </c>
      <c r="AC669" s="8" t="str">
        <f>IF(AND($D668&lt;&gt;"",$D669=""),Calc!DQ664,"")</f>
        <v/>
      </c>
      <c r="AD669" s="8" t="str">
        <f>IF(AND($D668&lt;&gt;"",$D669=""),Calc!DR664,"")</f>
        <v/>
      </c>
      <c r="AE669" s="8" t="str">
        <f>IF(AND($D668&lt;&gt;"",$D669=""),Calc!DS664,"")</f>
        <v/>
      </c>
      <c r="AF669" s="8" t="str">
        <f>IF(AND($D668&lt;&gt;"",$D669=""),Calc!DT664,"")</f>
        <v/>
      </c>
      <c r="AG669" s="8" t="str">
        <f>IF(AND($D668&lt;&gt;"",$D669=""),Calc!DU664,"")</f>
        <v/>
      </c>
      <c r="AH669" s="8" t="str">
        <f>IF(AND($D668&lt;&gt;"",$D669=""),Calc!DV664,"")</f>
        <v/>
      </c>
      <c r="AI669" s="8" t="str">
        <f>IF(AND($D668&lt;&gt;"",$D669=""),Calc!DW664,"")</f>
        <v/>
      </c>
      <c r="AJ669" s="8" t="str">
        <f>IF(AND($D668&lt;&gt;"",$D669=""),Calc!DX664,"")</f>
        <v/>
      </c>
      <c r="AK669" s="8" t="str">
        <f>IF(AND($D668&lt;&gt;"",$D669=""),Calc!DY664,"")</f>
        <v/>
      </c>
      <c r="AL669" s="8" t="str">
        <f>IF(AND($D668&lt;&gt;"",$D669=""),Calc!DZ664,"")</f>
        <v/>
      </c>
      <c r="AM669" s="8" t="str">
        <f>IF(AND($D668&lt;&gt;"",$D669=""),Calc!EA664,"")</f>
        <v/>
      </c>
      <c r="AN669" s="8" t="str">
        <f>IF(AND($D668&lt;&gt;"",$D669=""),Calc!EB664,"")</f>
        <v/>
      </c>
      <c r="AO669" s="8" t="str">
        <f>IF(AND($D668&lt;&gt;"",$D669=""),Calc!EC664,"")</f>
        <v/>
      </c>
      <c r="AP669" s="8" t="str">
        <f>IF(AND($D668&lt;&gt;"",$D669=""),Calc!ED664,"")</f>
        <v/>
      </c>
      <c r="AQ669" s="8" t="str">
        <f>IF(AND($D668&lt;&gt;"",$D669=""),Calc!EE664,"")</f>
        <v/>
      </c>
      <c r="AR669" s="8" t="str">
        <f>IF(AND($D668&lt;&gt;"",$D669=""),Calc!EF664,"")</f>
        <v/>
      </c>
      <c r="AS669" s="8" t="str">
        <f>IF(AND($D668&lt;&gt;"",$D669=""),Calc!EG664,"")</f>
        <v/>
      </c>
      <c r="AT669" s="8" t="str">
        <f>IF(AND($D668&lt;&gt;"",$D669=""),Calc!EH664,"")</f>
        <v/>
      </c>
      <c r="AU669" s="8" t="str">
        <f>IF(AND($D668&lt;&gt;"",$D669=""),Calc!EI664,"")</f>
        <v/>
      </c>
      <c r="AV669" t="str">
        <f>IF(AND($D669&lt;&gt;"",$D670=""),Calc!EJ664,"")</f>
        <v/>
      </c>
      <c r="AW669" t="str">
        <f>IF(AND($D670&lt;&gt;"",$D671=""),Calc!EK664,"")</f>
        <v/>
      </c>
    </row>
    <row r="670" spans="3:49" x14ac:dyDescent="0.25">
      <c r="C670" s="5">
        <v>662</v>
      </c>
      <c r="E670" t="str">
        <f>IF(D670="","",Calc!G665)</f>
        <v/>
      </c>
      <c r="F670" t="str">
        <f>IF(D669="","",IF(Calc!H665="","Wait",IF(Calc!H665&lt;&gt;"","Play")))</f>
        <v/>
      </c>
      <c r="G670" t="str">
        <f>IF(D670="","",IF(Calc!I665=1,"W",IF(Calc!I665=-1,"L","")))</f>
        <v/>
      </c>
      <c r="H670" t="str">
        <f>IF(D670="","",IF(Finals!G670="","",IF(Calc!I665=-1,-Calc!BG664*I670,IF(Calc!I665=1,(36-Calc!BG664)*I670))))</f>
        <v/>
      </c>
      <c r="I670" t="str">
        <f t="shared" si="22"/>
        <v/>
      </c>
      <c r="J670" t="str">
        <f t="shared" si="21"/>
        <v/>
      </c>
      <c r="K670" t="str">
        <f ca="1">IF(J670&gt;K669,J670,K669)</f>
        <v/>
      </c>
      <c r="L670" t="str">
        <f ca="1">IF(AND(Calc!H665=1,D669&lt;&gt;""),Calc!BG664,"")</f>
        <v/>
      </c>
      <c r="M670" s="5" t="str">
        <f>IF(AND($D669&lt;&gt;"",$D670=""),Calc!DA665,"")</f>
        <v/>
      </c>
      <c r="N670" s="8" t="str">
        <f>IF(AND($D669&lt;&gt;"",$D670=""),Calc!DB665,"")</f>
        <v/>
      </c>
      <c r="O670" s="8" t="str">
        <f>IF(AND($D669&lt;&gt;"",$D670=""),Calc!DC665,"")</f>
        <v/>
      </c>
      <c r="P670" s="8" t="str">
        <f>IF(AND($D669&lt;&gt;"",$D670=""),Calc!DD665,"")</f>
        <v/>
      </c>
      <c r="Q670" s="8" t="str">
        <f>IF(AND($D669&lt;&gt;"",$D670=""),Calc!DE665,"")</f>
        <v/>
      </c>
      <c r="R670" s="8" t="str">
        <f>IF(AND($D669&lt;&gt;"",$D670=""),Calc!DF665,"")</f>
        <v/>
      </c>
      <c r="S670" s="8" t="str">
        <f>IF(AND($D669&lt;&gt;"",$D670=""),Calc!DG665,"")</f>
        <v/>
      </c>
      <c r="T670" s="8" t="str">
        <f>IF(AND($D669&lt;&gt;"",$D670=""),Calc!DH665,"")</f>
        <v/>
      </c>
      <c r="U670" s="8" t="str">
        <f>IF(AND($D669&lt;&gt;"",$D670=""),Calc!DI665,"")</f>
        <v/>
      </c>
      <c r="V670" s="8" t="str">
        <f>IF(AND($D669&lt;&gt;"",$D670=""),Calc!DJ665,"")</f>
        <v/>
      </c>
      <c r="W670" s="8" t="str">
        <f>IF(AND($D669&lt;&gt;"",$D670=""),Calc!DK665,"")</f>
        <v/>
      </c>
      <c r="X670" s="8" t="str">
        <f>IF(AND($D669&lt;&gt;"",$D670=""),Calc!DL665,"")</f>
        <v/>
      </c>
      <c r="Y670" s="8" t="str">
        <f>IF(AND($D669&lt;&gt;"",$D670=""),Calc!DM665,"")</f>
        <v/>
      </c>
      <c r="Z670" s="8" t="str">
        <f>IF(AND($D669&lt;&gt;"",$D670=""),Calc!DN665,"")</f>
        <v/>
      </c>
      <c r="AA670" s="8" t="str">
        <f>IF(AND($D669&lt;&gt;"",$D670=""),Calc!DO665,"")</f>
        <v/>
      </c>
      <c r="AB670" s="8" t="str">
        <f>IF(AND($D669&lt;&gt;"",$D670=""),Calc!DP665,"")</f>
        <v/>
      </c>
      <c r="AC670" s="8" t="str">
        <f>IF(AND($D669&lt;&gt;"",$D670=""),Calc!DQ665,"")</f>
        <v/>
      </c>
      <c r="AD670" s="8" t="str">
        <f>IF(AND($D669&lt;&gt;"",$D670=""),Calc!DR665,"")</f>
        <v/>
      </c>
      <c r="AE670" s="8" t="str">
        <f>IF(AND($D669&lt;&gt;"",$D670=""),Calc!DS665,"")</f>
        <v/>
      </c>
      <c r="AF670" s="8" t="str">
        <f>IF(AND($D669&lt;&gt;"",$D670=""),Calc!DT665,"")</f>
        <v/>
      </c>
      <c r="AG670" s="8" t="str">
        <f>IF(AND($D669&lt;&gt;"",$D670=""),Calc!DU665,"")</f>
        <v/>
      </c>
      <c r="AH670" s="8" t="str">
        <f>IF(AND($D669&lt;&gt;"",$D670=""),Calc!DV665,"")</f>
        <v/>
      </c>
      <c r="AI670" s="8" t="str">
        <f>IF(AND($D669&lt;&gt;"",$D670=""),Calc!DW665,"")</f>
        <v/>
      </c>
      <c r="AJ670" s="8" t="str">
        <f>IF(AND($D669&lt;&gt;"",$D670=""),Calc!DX665,"")</f>
        <v/>
      </c>
      <c r="AK670" s="8" t="str">
        <f>IF(AND($D669&lt;&gt;"",$D670=""),Calc!DY665,"")</f>
        <v/>
      </c>
      <c r="AL670" s="8" t="str">
        <f>IF(AND($D669&lt;&gt;"",$D670=""),Calc!DZ665,"")</f>
        <v/>
      </c>
      <c r="AM670" s="8" t="str">
        <f>IF(AND($D669&lt;&gt;"",$D670=""),Calc!EA665,"")</f>
        <v/>
      </c>
      <c r="AN670" s="8" t="str">
        <f>IF(AND($D669&lt;&gt;"",$D670=""),Calc!EB665,"")</f>
        <v/>
      </c>
      <c r="AO670" s="8" t="str">
        <f>IF(AND($D669&lt;&gt;"",$D670=""),Calc!EC665,"")</f>
        <v/>
      </c>
      <c r="AP670" s="8" t="str">
        <f>IF(AND($D669&lt;&gt;"",$D670=""),Calc!ED665,"")</f>
        <v/>
      </c>
      <c r="AQ670" s="8" t="str">
        <f>IF(AND($D669&lt;&gt;"",$D670=""),Calc!EE665,"")</f>
        <v/>
      </c>
      <c r="AR670" s="8" t="str">
        <f>IF(AND($D669&lt;&gt;"",$D670=""),Calc!EF665,"")</f>
        <v/>
      </c>
      <c r="AS670" s="8" t="str">
        <f>IF(AND($D669&lt;&gt;"",$D670=""),Calc!EG665,"")</f>
        <v/>
      </c>
      <c r="AT670" s="8" t="str">
        <f>IF(AND($D669&lt;&gt;"",$D670=""),Calc!EH665,"")</f>
        <v/>
      </c>
      <c r="AU670" s="8" t="str">
        <f>IF(AND($D669&lt;&gt;"",$D670=""),Calc!EI665,"")</f>
        <v/>
      </c>
      <c r="AV670" t="str">
        <f>IF(AND($D670&lt;&gt;"",$D671=""),Calc!EJ665,"")</f>
        <v/>
      </c>
      <c r="AW670" t="str">
        <f>IF(AND($D671&lt;&gt;"",$D672=""),Calc!EK665,"")</f>
        <v/>
      </c>
    </row>
    <row r="671" spans="3:49" x14ac:dyDescent="0.25">
      <c r="C671" s="5">
        <v>663</v>
      </c>
      <c r="E671" t="str">
        <f>IF(D671="","",Calc!G666)</f>
        <v/>
      </c>
      <c r="F671" t="str">
        <f>IF(D670="","",IF(Calc!H666="","Wait",IF(Calc!H666&lt;&gt;"","Play")))</f>
        <v/>
      </c>
      <c r="G671" t="str">
        <f>IF(D671="","",IF(Calc!I666=1,"W",IF(Calc!I666=-1,"L","")))</f>
        <v/>
      </c>
      <c r="H671" t="str">
        <f>IF(D671="","",IF(Finals!G671="","",IF(Calc!I666=-1,-Calc!BG665*I671,IF(Calc!I666=1,(36-Calc!BG665)*I671))))</f>
        <v/>
      </c>
      <c r="I671" t="str">
        <f t="shared" si="22"/>
        <v/>
      </c>
      <c r="J671" t="str">
        <f t="shared" si="21"/>
        <v/>
      </c>
      <c r="K671" t="str">
        <f ca="1">IF(J671&gt;K670,J671,K670)</f>
        <v/>
      </c>
      <c r="L671" t="str">
        <f ca="1">IF(AND(Calc!H666=1,D670&lt;&gt;""),Calc!BG665,"")</f>
        <v/>
      </c>
      <c r="M671" s="5" t="str">
        <f>IF(AND($D670&lt;&gt;"",$D671=""),Calc!DA666,"")</f>
        <v/>
      </c>
      <c r="N671" s="8" t="str">
        <f>IF(AND($D670&lt;&gt;"",$D671=""),Calc!DB666,"")</f>
        <v/>
      </c>
      <c r="O671" s="8" t="str">
        <f>IF(AND($D670&lt;&gt;"",$D671=""),Calc!DC666,"")</f>
        <v/>
      </c>
      <c r="P671" s="8" t="str">
        <f>IF(AND($D670&lt;&gt;"",$D671=""),Calc!DD666,"")</f>
        <v/>
      </c>
      <c r="Q671" s="8" t="str">
        <f>IF(AND($D670&lt;&gt;"",$D671=""),Calc!DE666,"")</f>
        <v/>
      </c>
      <c r="R671" s="8" t="str">
        <f>IF(AND($D670&lt;&gt;"",$D671=""),Calc!DF666,"")</f>
        <v/>
      </c>
      <c r="S671" s="8" t="str">
        <f>IF(AND($D670&lt;&gt;"",$D671=""),Calc!DG666,"")</f>
        <v/>
      </c>
      <c r="T671" s="8" t="str">
        <f>IF(AND($D670&lt;&gt;"",$D671=""),Calc!DH666,"")</f>
        <v/>
      </c>
      <c r="U671" s="8" t="str">
        <f>IF(AND($D670&lt;&gt;"",$D671=""),Calc!DI666,"")</f>
        <v/>
      </c>
      <c r="V671" s="8" t="str">
        <f>IF(AND($D670&lt;&gt;"",$D671=""),Calc!DJ666,"")</f>
        <v/>
      </c>
      <c r="W671" s="8" t="str">
        <f>IF(AND($D670&lt;&gt;"",$D671=""),Calc!DK666,"")</f>
        <v/>
      </c>
      <c r="X671" s="8" t="str">
        <f>IF(AND($D670&lt;&gt;"",$D671=""),Calc!DL666,"")</f>
        <v/>
      </c>
      <c r="Y671" s="8" t="str">
        <f>IF(AND($D670&lt;&gt;"",$D671=""),Calc!DM666,"")</f>
        <v/>
      </c>
      <c r="Z671" s="8" t="str">
        <f>IF(AND($D670&lt;&gt;"",$D671=""),Calc!DN666,"")</f>
        <v/>
      </c>
      <c r="AA671" s="8" t="str">
        <f>IF(AND($D670&lt;&gt;"",$D671=""),Calc!DO666,"")</f>
        <v/>
      </c>
      <c r="AB671" s="8" t="str">
        <f>IF(AND($D670&lt;&gt;"",$D671=""),Calc!DP666,"")</f>
        <v/>
      </c>
      <c r="AC671" s="8" t="str">
        <f>IF(AND($D670&lt;&gt;"",$D671=""),Calc!DQ666,"")</f>
        <v/>
      </c>
      <c r="AD671" s="8" t="str">
        <f>IF(AND($D670&lt;&gt;"",$D671=""),Calc!DR666,"")</f>
        <v/>
      </c>
      <c r="AE671" s="8" t="str">
        <f>IF(AND($D670&lt;&gt;"",$D671=""),Calc!DS666,"")</f>
        <v/>
      </c>
      <c r="AF671" s="8" t="str">
        <f>IF(AND($D670&lt;&gt;"",$D671=""),Calc!DT666,"")</f>
        <v/>
      </c>
      <c r="AG671" s="8" t="str">
        <f>IF(AND($D670&lt;&gt;"",$D671=""),Calc!DU666,"")</f>
        <v/>
      </c>
      <c r="AH671" s="8" t="str">
        <f>IF(AND($D670&lt;&gt;"",$D671=""),Calc!DV666,"")</f>
        <v/>
      </c>
      <c r="AI671" s="8" t="str">
        <f>IF(AND($D670&lt;&gt;"",$D671=""),Calc!DW666,"")</f>
        <v/>
      </c>
      <c r="AJ671" s="8" t="str">
        <f>IF(AND($D670&lt;&gt;"",$D671=""),Calc!DX666,"")</f>
        <v/>
      </c>
      <c r="AK671" s="8" t="str">
        <f>IF(AND($D670&lt;&gt;"",$D671=""),Calc!DY666,"")</f>
        <v/>
      </c>
      <c r="AL671" s="8" t="str">
        <f>IF(AND($D670&lt;&gt;"",$D671=""),Calc!DZ666,"")</f>
        <v/>
      </c>
      <c r="AM671" s="8" t="str">
        <f>IF(AND($D670&lt;&gt;"",$D671=""),Calc!EA666,"")</f>
        <v/>
      </c>
      <c r="AN671" s="8" t="str">
        <f>IF(AND($D670&lt;&gt;"",$D671=""),Calc!EB666,"")</f>
        <v/>
      </c>
      <c r="AO671" s="8" t="str">
        <f>IF(AND($D670&lt;&gt;"",$D671=""),Calc!EC666,"")</f>
        <v/>
      </c>
      <c r="AP671" s="8" t="str">
        <f>IF(AND($D670&lt;&gt;"",$D671=""),Calc!ED666,"")</f>
        <v/>
      </c>
      <c r="AQ671" s="8" t="str">
        <f>IF(AND($D670&lt;&gt;"",$D671=""),Calc!EE666,"")</f>
        <v/>
      </c>
      <c r="AR671" s="8" t="str">
        <f>IF(AND($D670&lt;&gt;"",$D671=""),Calc!EF666,"")</f>
        <v/>
      </c>
      <c r="AS671" s="8" t="str">
        <f>IF(AND($D670&lt;&gt;"",$D671=""),Calc!EG666,"")</f>
        <v/>
      </c>
      <c r="AT671" s="8" t="str">
        <f>IF(AND($D670&lt;&gt;"",$D671=""),Calc!EH666,"")</f>
        <v/>
      </c>
      <c r="AU671" s="8" t="str">
        <f>IF(AND($D670&lt;&gt;"",$D671=""),Calc!EI666,"")</f>
        <v/>
      </c>
      <c r="AV671" t="str">
        <f>IF(AND($D671&lt;&gt;"",$D672=""),Calc!EJ666,"")</f>
        <v/>
      </c>
      <c r="AW671" t="str">
        <f>IF(AND($D672&lt;&gt;"",$D673=""),Calc!EK666,"")</f>
        <v/>
      </c>
    </row>
    <row r="672" spans="3:49" x14ac:dyDescent="0.25">
      <c r="C672" s="5">
        <v>664</v>
      </c>
      <c r="E672" t="str">
        <f>IF(D672="","",Calc!G667)</f>
        <v/>
      </c>
      <c r="F672" t="str">
        <f>IF(D671="","",IF(Calc!H667="","Wait",IF(Calc!H667&lt;&gt;"","Play")))</f>
        <v/>
      </c>
      <c r="G672" t="str">
        <f>IF(D672="","",IF(Calc!I667=1,"W",IF(Calc!I667=-1,"L","")))</f>
        <v/>
      </c>
      <c r="H672" t="str">
        <f>IF(D672="","",IF(Finals!G672="","",IF(Calc!I667=-1,-Calc!BG666*I672,IF(Calc!I667=1,(36-Calc!BG666)*I672))))</f>
        <v/>
      </c>
      <c r="I672" t="str">
        <f t="shared" si="22"/>
        <v/>
      </c>
      <c r="J672" t="str">
        <f t="shared" si="21"/>
        <v/>
      </c>
      <c r="K672" t="str">
        <f ca="1">IF(J672&gt;K671,J672,K671)</f>
        <v/>
      </c>
      <c r="L672" t="str">
        <f ca="1">IF(AND(Calc!H667=1,D671&lt;&gt;""),Calc!BG666,"")</f>
        <v/>
      </c>
      <c r="M672" s="5" t="str">
        <f>IF(AND($D671&lt;&gt;"",$D672=""),Calc!DA667,"")</f>
        <v/>
      </c>
      <c r="N672" s="8" t="str">
        <f>IF(AND($D671&lt;&gt;"",$D672=""),Calc!DB667,"")</f>
        <v/>
      </c>
      <c r="O672" s="8" t="str">
        <f>IF(AND($D671&lt;&gt;"",$D672=""),Calc!DC667,"")</f>
        <v/>
      </c>
      <c r="P672" s="8" t="str">
        <f>IF(AND($D671&lt;&gt;"",$D672=""),Calc!DD667,"")</f>
        <v/>
      </c>
      <c r="Q672" s="8" t="str">
        <f>IF(AND($D671&lt;&gt;"",$D672=""),Calc!DE667,"")</f>
        <v/>
      </c>
      <c r="R672" s="8" t="str">
        <f>IF(AND($D671&lt;&gt;"",$D672=""),Calc!DF667,"")</f>
        <v/>
      </c>
      <c r="S672" s="8" t="str">
        <f>IF(AND($D671&lt;&gt;"",$D672=""),Calc!DG667,"")</f>
        <v/>
      </c>
      <c r="T672" s="8" t="str">
        <f>IF(AND($D671&lt;&gt;"",$D672=""),Calc!DH667,"")</f>
        <v/>
      </c>
      <c r="U672" s="8" t="str">
        <f>IF(AND($D671&lt;&gt;"",$D672=""),Calc!DI667,"")</f>
        <v/>
      </c>
      <c r="V672" s="8" t="str">
        <f>IF(AND($D671&lt;&gt;"",$D672=""),Calc!DJ667,"")</f>
        <v/>
      </c>
      <c r="W672" s="8" t="str">
        <f>IF(AND($D671&lt;&gt;"",$D672=""),Calc!DK667,"")</f>
        <v/>
      </c>
      <c r="X672" s="8" t="str">
        <f>IF(AND($D671&lt;&gt;"",$D672=""),Calc!DL667,"")</f>
        <v/>
      </c>
      <c r="Y672" s="8" t="str">
        <f>IF(AND($D671&lt;&gt;"",$D672=""),Calc!DM667,"")</f>
        <v/>
      </c>
      <c r="Z672" s="8" t="str">
        <f>IF(AND($D671&lt;&gt;"",$D672=""),Calc!DN667,"")</f>
        <v/>
      </c>
      <c r="AA672" s="8" t="str">
        <f>IF(AND($D671&lt;&gt;"",$D672=""),Calc!DO667,"")</f>
        <v/>
      </c>
      <c r="AB672" s="8" t="str">
        <f>IF(AND($D671&lt;&gt;"",$D672=""),Calc!DP667,"")</f>
        <v/>
      </c>
      <c r="AC672" s="8" t="str">
        <f>IF(AND($D671&lt;&gt;"",$D672=""),Calc!DQ667,"")</f>
        <v/>
      </c>
      <c r="AD672" s="8" t="str">
        <f>IF(AND($D671&lt;&gt;"",$D672=""),Calc!DR667,"")</f>
        <v/>
      </c>
      <c r="AE672" s="8" t="str">
        <f>IF(AND($D671&lt;&gt;"",$D672=""),Calc!DS667,"")</f>
        <v/>
      </c>
      <c r="AF672" s="8" t="str">
        <f>IF(AND($D671&lt;&gt;"",$D672=""),Calc!DT667,"")</f>
        <v/>
      </c>
      <c r="AG672" s="8" t="str">
        <f>IF(AND($D671&lt;&gt;"",$D672=""),Calc!DU667,"")</f>
        <v/>
      </c>
      <c r="AH672" s="8" t="str">
        <f>IF(AND($D671&lt;&gt;"",$D672=""),Calc!DV667,"")</f>
        <v/>
      </c>
      <c r="AI672" s="8" t="str">
        <f>IF(AND($D671&lt;&gt;"",$D672=""),Calc!DW667,"")</f>
        <v/>
      </c>
      <c r="AJ672" s="8" t="str">
        <f>IF(AND($D671&lt;&gt;"",$D672=""),Calc!DX667,"")</f>
        <v/>
      </c>
      <c r="AK672" s="8" t="str">
        <f>IF(AND($D671&lt;&gt;"",$D672=""),Calc!DY667,"")</f>
        <v/>
      </c>
      <c r="AL672" s="8" t="str">
        <f>IF(AND($D671&lt;&gt;"",$D672=""),Calc!DZ667,"")</f>
        <v/>
      </c>
      <c r="AM672" s="8" t="str">
        <f>IF(AND($D671&lt;&gt;"",$D672=""),Calc!EA667,"")</f>
        <v/>
      </c>
      <c r="AN672" s="8" t="str">
        <f>IF(AND($D671&lt;&gt;"",$D672=""),Calc!EB667,"")</f>
        <v/>
      </c>
      <c r="AO672" s="8" t="str">
        <f>IF(AND($D671&lt;&gt;"",$D672=""),Calc!EC667,"")</f>
        <v/>
      </c>
      <c r="AP672" s="8" t="str">
        <f>IF(AND($D671&lt;&gt;"",$D672=""),Calc!ED667,"")</f>
        <v/>
      </c>
      <c r="AQ672" s="8" t="str">
        <f>IF(AND($D671&lt;&gt;"",$D672=""),Calc!EE667,"")</f>
        <v/>
      </c>
      <c r="AR672" s="8" t="str">
        <f>IF(AND($D671&lt;&gt;"",$D672=""),Calc!EF667,"")</f>
        <v/>
      </c>
      <c r="AS672" s="8" t="str">
        <f>IF(AND($D671&lt;&gt;"",$D672=""),Calc!EG667,"")</f>
        <v/>
      </c>
      <c r="AT672" s="8" t="str">
        <f>IF(AND($D671&lt;&gt;"",$D672=""),Calc!EH667,"")</f>
        <v/>
      </c>
      <c r="AU672" s="8" t="str">
        <f>IF(AND($D671&lt;&gt;"",$D672=""),Calc!EI667,"")</f>
        <v/>
      </c>
      <c r="AV672" t="str">
        <f>IF(AND($D672&lt;&gt;"",$D673=""),Calc!EJ667,"")</f>
        <v/>
      </c>
      <c r="AW672" t="str">
        <f>IF(AND($D673&lt;&gt;"",$D674=""),Calc!EK667,"")</f>
        <v/>
      </c>
    </row>
    <row r="673" spans="3:49" x14ac:dyDescent="0.25">
      <c r="C673" s="5">
        <v>665</v>
      </c>
      <c r="E673" t="str">
        <f>IF(D673="","",Calc!G668)</f>
        <v/>
      </c>
      <c r="F673" t="str">
        <f>IF(D672="","",IF(Calc!H668="","Wait",IF(Calc!H668&lt;&gt;"","Play")))</f>
        <v/>
      </c>
      <c r="G673" t="str">
        <f>IF(D673="","",IF(Calc!I668=1,"W",IF(Calc!I668=-1,"L","")))</f>
        <v/>
      </c>
      <c r="H673" t="str">
        <f>IF(D673="","",IF(Finals!G673="","",IF(Calc!I668=-1,-Calc!BG667*I673,IF(Calc!I668=1,(36-Calc!BG667)*I673))))</f>
        <v/>
      </c>
      <c r="I673" t="str">
        <f t="shared" si="22"/>
        <v/>
      </c>
      <c r="J673" t="str">
        <f t="shared" si="21"/>
        <v/>
      </c>
      <c r="K673" t="str">
        <f ca="1">IF(J673&gt;K672,J673,K672)</f>
        <v/>
      </c>
      <c r="L673" t="str">
        <f ca="1">IF(AND(Calc!H668=1,D672&lt;&gt;""),Calc!BG667,"")</f>
        <v/>
      </c>
      <c r="M673" s="5" t="str">
        <f>IF(AND($D672&lt;&gt;"",$D673=""),Calc!DA668,"")</f>
        <v/>
      </c>
      <c r="N673" s="8" t="str">
        <f>IF(AND($D672&lt;&gt;"",$D673=""),Calc!DB668,"")</f>
        <v/>
      </c>
      <c r="O673" s="8" t="str">
        <f>IF(AND($D672&lt;&gt;"",$D673=""),Calc!DC668,"")</f>
        <v/>
      </c>
      <c r="P673" s="8" t="str">
        <f>IF(AND($D672&lt;&gt;"",$D673=""),Calc!DD668,"")</f>
        <v/>
      </c>
      <c r="Q673" s="8" t="str">
        <f>IF(AND($D672&lt;&gt;"",$D673=""),Calc!DE668,"")</f>
        <v/>
      </c>
      <c r="R673" s="8" t="str">
        <f>IF(AND($D672&lt;&gt;"",$D673=""),Calc!DF668,"")</f>
        <v/>
      </c>
      <c r="S673" s="8" t="str">
        <f>IF(AND($D672&lt;&gt;"",$D673=""),Calc!DG668,"")</f>
        <v/>
      </c>
      <c r="T673" s="8" t="str">
        <f>IF(AND($D672&lt;&gt;"",$D673=""),Calc!DH668,"")</f>
        <v/>
      </c>
      <c r="U673" s="8" t="str">
        <f>IF(AND($D672&lt;&gt;"",$D673=""),Calc!DI668,"")</f>
        <v/>
      </c>
      <c r="V673" s="8" t="str">
        <f>IF(AND($D672&lt;&gt;"",$D673=""),Calc!DJ668,"")</f>
        <v/>
      </c>
      <c r="W673" s="8" t="str">
        <f>IF(AND($D672&lt;&gt;"",$D673=""),Calc!DK668,"")</f>
        <v/>
      </c>
      <c r="X673" s="8" t="str">
        <f>IF(AND($D672&lt;&gt;"",$D673=""),Calc!DL668,"")</f>
        <v/>
      </c>
      <c r="Y673" s="8" t="str">
        <f>IF(AND($D672&lt;&gt;"",$D673=""),Calc!DM668,"")</f>
        <v/>
      </c>
      <c r="Z673" s="8" t="str">
        <f>IF(AND($D672&lt;&gt;"",$D673=""),Calc!DN668,"")</f>
        <v/>
      </c>
      <c r="AA673" s="8" t="str">
        <f>IF(AND($D672&lt;&gt;"",$D673=""),Calc!DO668,"")</f>
        <v/>
      </c>
      <c r="AB673" s="8" t="str">
        <f>IF(AND($D672&lt;&gt;"",$D673=""),Calc!DP668,"")</f>
        <v/>
      </c>
      <c r="AC673" s="8" t="str">
        <f>IF(AND($D672&lt;&gt;"",$D673=""),Calc!DQ668,"")</f>
        <v/>
      </c>
      <c r="AD673" s="8" t="str">
        <f>IF(AND($D672&lt;&gt;"",$D673=""),Calc!DR668,"")</f>
        <v/>
      </c>
      <c r="AE673" s="8" t="str">
        <f>IF(AND($D672&lt;&gt;"",$D673=""),Calc!DS668,"")</f>
        <v/>
      </c>
      <c r="AF673" s="8" t="str">
        <f>IF(AND($D672&lt;&gt;"",$D673=""),Calc!DT668,"")</f>
        <v/>
      </c>
      <c r="AG673" s="8" t="str">
        <f>IF(AND($D672&lt;&gt;"",$D673=""),Calc!DU668,"")</f>
        <v/>
      </c>
      <c r="AH673" s="8" t="str">
        <f>IF(AND($D672&lt;&gt;"",$D673=""),Calc!DV668,"")</f>
        <v/>
      </c>
      <c r="AI673" s="8" t="str">
        <f>IF(AND($D672&lt;&gt;"",$D673=""),Calc!DW668,"")</f>
        <v/>
      </c>
      <c r="AJ673" s="8" t="str">
        <f>IF(AND($D672&lt;&gt;"",$D673=""),Calc!DX668,"")</f>
        <v/>
      </c>
      <c r="AK673" s="8" t="str">
        <f>IF(AND($D672&lt;&gt;"",$D673=""),Calc!DY668,"")</f>
        <v/>
      </c>
      <c r="AL673" s="8" t="str">
        <f>IF(AND($D672&lt;&gt;"",$D673=""),Calc!DZ668,"")</f>
        <v/>
      </c>
      <c r="AM673" s="8" t="str">
        <f>IF(AND($D672&lt;&gt;"",$D673=""),Calc!EA668,"")</f>
        <v/>
      </c>
      <c r="AN673" s="8" t="str">
        <f>IF(AND($D672&lt;&gt;"",$D673=""),Calc!EB668,"")</f>
        <v/>
      </c>
      <c r="AO673" s="8" t="str">
        <f>IF(AND($D672&lt;&gt;"",$D673=""),Calc!EC668,"")</f>
        <v/>
      </c>
      <c r="AP673" s="8" t="str">
        <f>IF(AND($D672&lt;&gt;"",$D673=""),Calc!ED668,"")</f>
        <v/>
      </c>
      <c r="AQ673" s="8" t="str">
        <f>IF(AND($D672&lt;&gt;"",$D673=""),Calc!EE668,"")</f>
        <v/>
      </c>
      <c r="AR673" s="8" t="str">
        <f>IF(AND($D672&lt;&gt;"",$D673=""),Calc!EF668,"")</f>
        <v/>
      </c>
      <c r="AS673" s="8" t="str">
        <f>IF(AND($D672&lt;&gt;"",$D673=""),Calc!EG668,"")</f>
        <v/>
      </c>
      <c r="AT673" s="8" t="str">
        <f>IF(AND($D672&lt;&gt;"",$D673=""),Calc!EH668,"")</f>
        <v/>
      </c>
      <c r="AU673" s="8" t="str">
        <f>IF(AND($D672&lt;&gt;"",$D673=""),Calc!EI668,"")</f>
        <v/>
      </c>
      <c r="AV673" t="str">
        <f>IF(AND($D673&lt;&gt;"",$D674=""),Calc!EJ668,"")</f>
        <v/>
      </c>
      <c r="AW673" t="str">
        <f>IF(AND($D674&lt;&gt;"",$D675=""),Calc!EK668,"")</f>
        <v/>
      </c>
    </row>
    <row r="674" spans="3:49" x14ac:dyDescent="0.25">
      <c r="C674" s="5">
        <v>666</v>
      </c>
      <c r="E674" t="str">
        <f>IF(D674="","",Calc!G669)</f>
        <v/>
      </c>
      <c r="F674" t="str">
        <f>IF(D673="","",IF(Calc!H669="","Wait",IF(Calc!H669&lt;&gt;"","Play")))</f>
        <v/>
      </c>
      <c r="G674" t="str">
        <f>IF(D674="","",IF(Calc!I669=1,"W",IF(Calc!I669=-1,"L","")))</f>
        <v/>
      </c>
      <c r="H674" t="str">
        <f>IF(D674="","",IF(Finals!G674="","",IF(Calc!I669=-1,-Calc!BG668*I674,IF(Calc!I669=1,(36-Calc!BG668)*I674))))</f>
        <v/>
      </c>
      <c r="I674" t="str">
        <f t="shared" si="22"/>
        <v/>
      </c>
      <c r="J674" t="str">
        <f t="shared" si="21"/>
        <v/>
      </c>
      <c r="K674" t="str">
        <f ca="1">IF(J674&gt;K673,J674,K673)</f>
        <v/>
      </c>
      <c r="L674" t="str">
        <f ca="1">IF(AND(Calc!H669=1,D673&lt;&gt;""),Calc!BG668,"")</f>
        <v/>
      </c>
      <c r="M674" s="5" t="str">
        <f>IF(AND($D673&lt;&gt;"",$D674=""),Calc!DA669,"")</f>
        <v/>
      </c>
      <c r="N674" s="8" t="str">
        <f>IF(AND($D673&lt;&gt;"",$D674=""),Calc!DB669,"")</f>
        <v/>
      </c>
      <c r="O674" s="8" t="str">
        <f>IF(AND($D673&lt;&gt;"",$D674=""),Calc!DC669,"")</f>
        <v/>
      </c>
      <c r="P674" s="8" t="str">
        <f>IF(AND($D673&lt;&gt;"",$D674=""),Calc!DD669,"")</f>
        <v/>
      </c>
      <c r="Q674" s="8" t="str">
        <f>IF(AND($D673&lt;&gt;"",$D674=""),Calc!DE669,"")</f>
        <v/>
      </c>
      <c r="R674" s="8" t="str">
        <f>IF(AND($D673&lt;&gt;"",$D674=""),Calc!DF669,"")</f>
        <v/>
      </c>
      <c r="S674" s="8" t="str">
        <f>IF(AND($D673&lt;&gt;"",$D674=""),Calc!DG669,"")</f>
        <v/>
      </c>
      <c r="T674" s="8" t="str">
        <f>IF(AND($D673&lt;&gt;"",$D674=""),Calc!DH669,"")</f>
        <v/>
      </c>
      <c r="U674" s="8" t="str">
        <f>IF(AND($D673&lt;&gt;"",$D674=""),Calc!DI669,"")</f>
        <v/>
      </c>
      <c r="V674" s="8" t="str">
        <f>IF(AND($D673&lt;&gt;"",$D674=""),Calc!DJ669,"")</f>
        <v/>
      </c>
      <c r="W674" s="8" t="str">
        <f>IF(AND($D673&lt;&gt;"",$D674=""),Calc!DK669,"")</f>
        <v/>
      </c>
      <c r="X674" s="8" t="str">
        <f>IF(AND($D673&lt;&gt;"",$D674=""),Calc!DL669,"")</f>
        <v/>
      </c>
      <c r="Y674" s="8" t="str">
        <f>IF(AND($D673&lt;&gt;"",$D674=""),Calc!DM669,"")</f>
        <v/>
      </c>
      <c r="Z674" s="8" t="str">
        <f>IF(AND($D673&lt;&gt;"",$D674=""),Calc!DN669,"")</f>
        <v/>
      </c>
      <c r="AA674" s="8" t="str">
        <f>IF(AND($D673&lt;&gt;"",$D674=""),Calc!DO669,"")</f>
        <v/>
      </c>
      <c r="AB674" s="8" t="str">
        <f>IF(AND($D673&lt;&gt;"",$D674=""),Calc!DP669,"")</f>
        <v/>
      </c>
      <c r="AC674" s="8" t="str">
        <f>IF(AND($D673&lt;&gt;"",$D674=""),Calc!DQ669,"")</f>
        <v/>
      </c>
      <c r="AD674" s="8" t="str">
        <f>IF(AND($D673&lt;&gt;"",$D674=""),Calc!DR669,"")</f>
        <v/>
      </c>
      <c r="AE674" s="8" t="str">
        <f>IF(AND($D673&lt;&gt;"",$D674=""),Calc!DS669,"")</f>
        <v/>
      </c>
      <c r="AF674" s="8" t="str">
        <f>IF(AND($D673&lt;&gt;"",$D674=""),Calc!DT669,"")</f>
        <v/>
      </c>
      <c r="AG674" s="8" t="str">
        <f>IF(AND($D673&lt;&gt;"",$D674=""),Calc!DU669,"")</f>
        <v/>
      </c>
      <c r="AH674" s="8" t="str">
        <f>IF(AND($D673&lt;&gt;"",$D674=""),Calc!DV669,"")</f>
        <v/>
      </c>
      <c r="AI674" s="8" t="str">
        <f>IF(AND($D673&lt;&gt;"",$D674=""),Calc!DW669,"")</f>
        <v/>
      </c>
      <c r="AJ674" s="8" t="str">
        <f>IF(AND($D673&lt;&gt;"",$D674=""),Calc!DX669,"")</f>
        <v/>
      </c>
      <c r="AK674" s="8" t="str">
        <f>IF(AND($D673&lt;&gt;"",$D674=""),Calc!DY669,"")</f>
        <v/>
      </c>
      <c r="AL674" s="8" t="str">
        <f>IF(AND($D673&lt;&gt;"",$D674=""),Calc!DZ669,"")</f>
        <v/>
      </c>
      <c r="AM674" s="8" t="str">
        <f>IF(AND($D673&lt;&gt;"",$D674=""),Calc!EA669,"")</f>
        <v/>
      </c>
      <c r="AN674" s="8" t="str">
        <f>IF(AND($D673&lt;&gt;"",$D674=""),Calc!EB669,"")</f>
        <v/>
      </c>
      <c r="AO674" s="8" t="str">
        <f>IF(AND($D673&lt;&gt;"",$D674=""),Calc!EC669,"")</f>
        <v/>
      </c>
      <c r="AP674" s="8" t="str">
        <f>IF(AND($D673&lt;&gt;"",$D674=""),Calc!ED669,"")</f>
        <v/>
      </c>
      <c r="AQ674" s="8" t="str">
        <f>IF(AND($D673&lt;&gt;"",$D674=""),Calc!EE669,"")</f>
        <v/>
      </c>
      <c r="AR674" s="8" t="str">
        <f>IF(AND($D673&lt;&gt;"",$D674=""),Calc!EF669,"")</f>
        <v/>
      </c>
      <c r="AS674" s="8" t="str">
        <f>IF(AND($D673&lt;&gt;"",$D674=""),Calc!EG669,"")</f>
        <v/>
      </c>
      <c r="AT674" s="8" t="str">
        <f>IF(AND($D673&lt;&gt;"",$D674=""),Calc!EH669,"")</f>
        <v/>
      </c>
      <c r="AU674" s="8" t="str">
        <f>IF(AND($D673&lt;&gt;"",$D674=""),Calc!EI669,"")</f>
        <v/>
      </c>
      <c r="AV674" t="str">
        <f>IF(AND($D674&lt;&gt;"",$D675=""),Calc!EJ669,"")</f>
        <v/>
      </c>
      <c r="AW674" t="str">
        <f>IF(AND($D675&lt;&gt;"",$D676=""),Calc!EK669,"")</f>
        <v/>
      </c>
    </row>
    <row r="675" spans="3:49" x14ac:dyDescent="0.25">
      <c r="C675" s="5">
        <v>667</v>
      </c>
      <c r="E675" t="str">
        <f>IF(D675="","",Calc!G670)</f>
        <v/>
      </c>
      <c r="F675" t="str">
        <f>IF(D674="","",IF(Calc!H670="","Wait",IF(Calc!H670&lt;&gt;"","Play")))</f>
        <v/>
      </c>
      <c r="G675" t="str">
        <f>IF(D675="","",IF(Calc!I670=1,"W",IF(Calc!I670=-1,"L","")))</f>
        <v/>
      </c>
      <c r="H675" t="str">
        <f>IF(D675="","",IF(Finals!G675="","",IF(Calc!I670=-1,-Calc!BG669*I675,IF(Calc!I670=1,(36-Calc!BG669)*I675))))</f>
        <v/>
      </c>
      <c r="I675" t="str">
        <f t="shared" si="22"/>
        <v/>
      </c>
      <c r="J675" t="str">
        <f t="shared" si="21"/>
        <v/>
      </c>
      <c r="K675" t="str">
        <f ca="1">IF(J675&gt;K674,J675,K674)</f>
        <v/>
      </c>
      <c r="L675" t="str">
        <f ca="1">IF(AND(Calc!H670=1,D674&lt;&gt;""),Calc!BG669,"")</f>
        <v/>
      </c>
      <c r="M675" s="5" t="str">
        <f>IF(AND($D674&lt;&gt;"",$D675=""),Calc!DA670,"")</f>
        <v/>
      </c>
      <c r="N675" s="8" t="str">
        <f>IF(AND($D674&lt;&gt;"",$D675=""),Calc!DB670,"")</f>
        <v/>
      </c>
      <c r="O675" s="8" t="str">
        <f>IF(AND($D674&lt;&gt;"",$D675=""),Calc!DC670,"")</f>
        <v/>
      </c>
      <c r="P675" s="8" t="str">
        <f>IF(AND($D674&lt;&gt;"",$D675=""),Calc!DD670,"")</f>
        <v/>
      </c>
      <c r="Q675" s="8" t="str">
        <f>IF(AND($D674&lt;&gt;"",$D675=""),Calc!DE670,"")</f>
        <v/>
      </c>
      <c r="R675" s="8" t="str">
        <f>IF(AND($D674&lt;&gt;"",$D675=""),Calc!DF670,"")</f>
        <v/>
      </c>
      <c r="S675" s="8" t="str">
        <f>IF(AND($D674&lt;&gt;"",$D675=""),Calc!DG670,"")</f>
        <v/>
      </c>
      <c r="T675" s="8" t="str">
        <f>IF(AND($D674&lt;&gt;"",$D675=""),Calc!DH670,"")</f>
        <v/>
      </c>
      <c r="U675" s="8" t="str">
        <f>IF(AND($D674&lt;&gt;"",$D675=""),Calc!DI670,"")</f>
        <v/>
      </c>
      <c r="V675" s="8" t="str">
        <f>IF(AND($D674&lt;&gt;"",$D675=""),Calc!DJ670,"")</f>
        <v/>
      </c>
      <c r="W675" s="8" t="str">
        <f>IF(AND($D674&lt;&gt;"",$D675=""),Calc!DK670,"")</f>
        <v/>
      </c>
      <c r="X675" s="8" t="str">
        <f>IF(AND($D674&lt;&gt;"",$D675=""),Calc!DL670,"")</f>
        <v/>
      </c>
      <c r="Y675" s="8" t="str">
        <f>IF(AND($D674&lt;&gt;"",$D675=""),Calc!DM670,"")</f>
        <v/>
      </c>
      <c r="Z675" s="8" t="str">
        <f>IF(AND($D674&lt;&gt;"",$D675=""),Calc!DN670,"")</f>
        <v/>
      </c>
      <c r="AA675" s="8" t="str">
        <f>IF(AND($D674&lt;&gt;"",$D675=""),Calc!DO670,"")</f>
        <v/>
      </c>
      <c r="AB675" s="8" t="str">
        <f>IF(AND($D674&lt;&gt;"",$D675=""),Calc!DP670,"")</f>
        <v/>
      </c>
      <c r="AC675" s="8" t="str">
        <f>IF(AND($D674&lt;&gt;"",$D675=""),Calc!DQ670,"")</f>
        <v/>
      </c>
      <c r="AD675" s="8" t="str">
        <f>IF(AND($D674&lt;&gt;"",$D675=""),Calc!DR670,"")</f>
        <v/>
      </c>
      <c r="AE675" s="8" t="str">
        <f>IF(AND($D674&lt;&gt;"",$D675=""),Calc!DS670,"")</f>
        <v/>
      </c>
      <c r="AF675" s="8" t="str">
        <f>IF(AND($D674&lt;&gt;"",$D675=""),Calc!DT670,"")</f>
        <v/>
      </c>
      <c r="AG675" s="8" t="str">
        <f>IF(AND($D674&lt;&gt;"",$D675=""),Calc!DU670,"")</f>
        <v/>
      </c>
      <c r="AH675" s="8" t="str">
        <f>IF(AND($D674&lt;&gt;"",$D675=""),Calc!DV670,"")</f>
        <v/>
      </c>
      <c r="AI675" s="8" t="str">
        <f>IF(AND($D674&lt;&gt;"",$D675=""),Calc!DW670,"")</f>
        <v/>
      </c>
      <c r="AJ675" s="8" t="str">
        <f>IF(AND($D674&lt;&gt;"",$D675=""),Calc!DX670,"")</f>
        <v/>
      </c>
      <c r="AK675" s="8" t="str">
        <f>IF(AND($D674&lt;&gt;"",$D675=""),Calc!DY670,"")</f>
        <v/>
      </c>
      <c r="AL675" s="8" t="str">
        <f>IF(AND($D674&lt;&gt;"",$D675=""),Calc!DZ670,"")</f>
        <v/>
      </c>
      <c r="AM675" s="8" t="str">
        <f>IF(AND($D674&lt;&gt;"",$D675=""),Calc!EA670,"")</f>
        <v/>
      </c>
      <c r="AN675" s="8" t="str">
        <f>IF(AND($D674&lt;&gt;"",$D675=""),Calc!EB670,"")</f>
        <v/>
      </c>
      <c r="AO675" s="8" t="str">
        <f>IF(AND($D674&lt;&gt;"",$D675=""),Calc!EC670,"")</f>
        <v/>
      </c>
      <c r="AP675" s="8" t="str">
        <f>IF(AND($D674&lt;&gt;"",$D675=""),Calc!ED670,"")</f>
        <v/>
      </c>
      <c r="AQ675" s="8" t="str">
        <f>IF(AND($D674&lt;&gt;"",$D675=""),Calc!EE670,"")</f>
        <v/>
      </c>
      <c r="AR675" s="8" t="str">
        <f>IF(AND($D674&lt;&gt;"",$D675=""),Calc!EF670,"")</f>
        <v/>
      </c>
      <c r="AS675" s="8" t="str">
        <f>IF(AND($D674&lt;&gt;"",$D675=""),Calc!EG670,"")</f>
        <v/>
      </c>
      <c r="AT675" s="8" t="str">
        <f>IF(AND($D674&lt;&gt;"",$D675=""),Calc!EH670,"")</f>
        <v/>
      </c>
      <c r="AU675" s="8" t="str">
        <f>IF(AND($D674&lt;&gt;"",$D675=""),Calc!EI670,"")</f>
        <v/>
      </c>
      <c r="AV675" t="str">
        <f>IF(AND($D675&lt;&gt;"",$D676=""),Calc!EJ670,"")</f>
        <v/>
      </c>
      <c r="AW675" t="str">
        <f>IF(AND($D676&lt;&gt;"",$D677=""),Calc!EK670,"")</f>
        <v/>
      </c>
    </row>
    <row r="676" spans="3:49" x14ac:dyDescent="0.25">
      <c r="C676" s="5">
        <v>668</v>
      </c>
      <c r="E676" t="str">
        <f>IF(D676="","",Calc!G671)</f>
        <v/>
      </c>
      <c r="F676" t="str">
        <f>IF(D675="","",IF(Calc!H671="","Wait",IF(Calc!H671&lt;&gt;"","Play")))</f>
        <v/>
      </c>
      <c r="G676" t="str">
        <f>IF(D676="","",IF(Calc!I671=1,"W",IF(Calc!I671=-1,"L","")))</f>
        <v/>
      </c>
      <c r="H676" t="str">
        <f>IF(D676="","",IF(Finals!G676="","",IF(Calc!I671=-1,-Calc!BG670*I676,IF(Calc!I671=1,(36-Calc!BG670)*I676))))</f>
        <v/>
      </c>
      <c r="I676" t="str">
        <f t="shared" si="22"/>
        <v/>
      </c>
      <c r="J676" t="str">
        <f t="shared" si="21"/>
        <v/>
      </c>
      <c r="K676" t="str">
        <f ca="1">IF(J676&gt;K675,J676,K675)</f>
        <v/>
      </c>
      <c r="L676" t="str">
        <f ca="1">IF(AND(Calc!H671=1,D675&lt;&gt;""),Calc!BG670,"")</f>
        <v/>
      </c>
      <c r="M676" s="5" t="str">
        <f>IF(AND($D675&lt;&gt;"",$D676=""),Calc!DA671,"")</f>
        <v/>
      </c>
      <c r="N676" s="8" t="str">
        <f>IF(AND($D675&lt;&gt;"",$D676=""),Calc!DB671,"")</f>
        <v/>
      </c>
      <c r="O676" s="8" t="str">
        <f>IF(AND($D675&lt;&gt;"",$D676=""),Calc!DC671,"")</f>
        <v/>
      </c>
      <c r="P676" s="8" t="str">
        <f>IF(AND($D675&lt;&gt;"",$D676=""),Calc!DD671,"")</f>
        <v/>
      </c>
      <c r="Q676" s="8" t="str">
        <f>IF(AND($D675&lt;&gt;"",$D676=""),Calc!DE671,"")</f>
        <v/>
      </c>
      <c r="R676" s="8" t="str">
        <f>IF(AND($D675&lt;&gt;"",$D676=""),Calc!DF671,"")</f>
        <v/>
      </c>
      <c r="S676" s="8" t="str">
        <f>IF(AND($D675&lt;&gt;"",$D676=""),Calc!DG671,"")</f>
        <v/>
      </c>
      <c r="T676" s="8" t="str">
        <f>IF(AND($D675&lt;&gt;"",$D676=""),Calc!DH671,"")</f>
        <v/>
      </c>
      <c r="U676" s="8" t="str">
        <f>IF(AND($D675&lt;&gt;"",$D676=""),Calc!DI671,"")</f>
        <v/>
      </c>
      <c r="V676" s="8" t="str">
        <f>IF(AND($D675&lt;&gt;"",$D676=""),Calc!DJ671,"")</f>
        <v/>
      </c>
      <c r="W676" s="8" t="str">
        <f>IF(AND($D675&lt;&gt;"",$D676=""),Calc!DK671,"")</f>
        <v/>
      </c>
      <c r="X676" s="8" t="str">
        <f>IF(AND($D675&lt;&gt;"",$D676=""),Calc!DL671,"")</f>
        <v/>
      </c>
      <c r="Y676" s="8" t="str">
        <f>IF(AND($D675&lt;&gt;"",$D676=""),Calc!DM671,"")</f>
        <v/>
      </c>
      <c r="Z676" s="8" t="str">
        <f>IF(AND($D675&lt;&gt;"",$D676=""),Calc!DN671,"")</f>
        <v/>
      </c>
      <c r="AA676" s="8" t="str">
        <f>IF(AND($D675&lt;&gt;"",$D676=""),Calc!DO671,"")</f>
        <v/>
      </c>
      <c r="AB676" s="8" t="str">
        <f>IF(AND($D675&lt;&gt;"",$D676=""),Calc!DP671,"")</f>
        <v/>
      </c>
      <c r="AC676" s="8" t="str">
        <f>IF(AND($D675&lt;&gt;"",$D676=""),Calc!DQ671,"")</f>
        <v/>
      </c>
      <c r="AD676" s="8" t="str">
        <f>IF(AND($D675&lt;&gt;"",$D676=""),Calc!DR671,"")</f>
        <v/>
      </c>
      <c r="AE676" s="8" t="str">
        <f>IF(AND($D675&lt;&gt;"",$D676=""),Calc!DS671,"")</f>
        <v/>
      </c>
      <c r="AF676" s="8" t="str">
        <f>IF(AND($D675&lt;&gt;"",$D676=""),Calc!DT671,"")</f>
        <v/>
      </c>
      <c r="AG676" s="8" t="str">
        <f>IF(AND($D675&lt;&gt;"",$D676=""),Calc!DU671,"")</f>
        <v/>
      </c>
      <c r="AH676" s="8" t="str">
        <f>IF(AND($D675&lt;&gt;"",$D676=""),Calc!DV671,"")</f>
        <v/>
      </c>
      <c r="AI676" s="8" t="str">
        <f>IF(AND($D675&lt;&gt;"",$D676=""),Calc!DW671,"")</f>
        <v/>
      </c>
      <c r="AJ676" s="8" t="str">
        <f>IF(AND($D675&lt;&gt;"",$D676=""),Calc!DX671,"")</f>
        <v/>
      </c>
      <c r="AK676" s="8" t="str">
        <f>IF(AND($D675&lt;&gt;"",$D676=""),Calc!DY671,"")</f>
        <v/>
      </c>
      <c r="AL676" s="8" t="str">
        <f>IF(AND($D675&lt;&gt;"",$D676=""),Calc!DZ671,"")</f>
        <v/>
      </c>
      <c r="AM676" s="8" t="str">
        <f>IF(AND($D675&lt;&gt;"",$D676=""),Calc!EA671,"")</f>
        <v/>
      </c>
      <c r="AN676" s="8" t="str">
        <f>IF(AND($D675&lt;&gt;"",$D676=""),Calc!EB671,"")</f>
        <v/>
      </c>
      <c r="AO676" s="8" t="str">
        <f>IF(AND($D675&lt;&gt;"",$D676=""),Calc!EC671,"")</f>
        <v/>
      </c>
      <c r="AP676" s="8" t="str">
        <f>IF(AND($D675&lt;&gt;"",$D676=""),Calc!ED671,"")</f>
        <v/>
      </c>
      <c r="AQ676" s="8" t="str">
        <f>IF(AND($D675&lt;&gt;"",$D676=""),Calc!EE671,"")</f>
        <v/>
      </c>
      <c r="AR676" s="8" t="str">
        <f>IF(AND($D675&lt;&gt;"",$D676=""),Calc!EF671,"")</f>
        <v/>
      </c>
      <c r="AS676" s="8" t="str">
        <f>IF(AND($D675&lt;&gt;"",$D676=""),Calc!EG671,"")</f>
        <v/>
      </c>
      <c r="AT676" s="8" t="str">
        <f>IF(AND($D675&lt;&gt;"",$D676=""),Calc!EH671,"")</f>
        <v/>
      </c>
      <c r="AU676" s="8" t="str">
        <f>IF(AND($D675&lt;&gt;"",$D676=""),Calc!EI671,"")</f>
        <v/>
      </c>
      <c r="AV676" t="str">
        <f>IF(AND($D676&lt;&gt;"",$D677=""),Calc!EJ671,"")</f>
        <v/>
      </c>
      <c r="AW676" t="str">
        <f>IF(AND($D677&lt;&gt;"",$D678=""),Calc!EK671,"")</f>
        <v/>
      </c>
    </row>
    <row r="677" spans="3:49" x14ac:dyDescent="0.25">
      <c r="C677" s="5">
        <v>669</v>
      </c>
      <c r="E677" t="str">
        <f>IF(D677="","",Calc!G672)</f>
        <v/>
      </c>
      <c r="F677" t="str">
        <f>IF(D676="","",IF(Calc!H672="","Wait",IF(Calc!H672&lt;&gt;"","Play")))</f>
        <v/>
      </c>
      <c r="G677" t="str">
        <f>IF(D677="","",IF(Calc!I672=1,"W",IF(Calc!I672=-1,"L","")))</f>
        <v/>
      </c>
      <c r="H677" t="str">
        <f>IF(D677="","",IF(Finals!G677="","",IF(Calc!I672=-1,-Calc!BG671*I677,IF(Calc!I672=1,(36-Calc!BG671)*I677))))</f>
        <v/>
      </c>
      <c r="I677" t="str">
        <f t="shared" si="22"/>
        <v/>
      </c>
      <c r="J677" t="str">
        <f t="shared" si="21"/>
        <v/>
      </c>
      <c r="K677" t="str">
        <f ca="1">IF(J677&gt;K676,J677,K676)</f>
        <v/>
      </c>
      <c r="L677" t="str">
        <f ca="1">IF(AND(Calc!H672=1,D676&lt;&gt;""),Calc!BG671,"")</f>
        <v/>
      </c>
      <c r="M677" s="5" t="str">
        <f>IF(AND($D676&lt;&gt;"",$D677=""),Calc!DA672,"")</f>
        <v/>
      </c>
      <c r="N677" s="8" t="str">
        <f>IF(AND($D676&lt;&gt;"",$D677=""),Calc!DB672,"")</f>
        <v/>
      </c>
      <c r="O677" s="8" t="str">
        <f>IF(AND($D676&lt;&gt;"",$D677=""),Calc!DC672,"")</f>
        <v/>
      </c>
      <c r="P677" s="8" t="str">
        <f>IF(AND($D676&lt;&gt;"",$D677=""),Calc!DD672,"")</f>
        <v/>
      </c>
      <c r="Q677" s="8" t="str">
        <f>IF(AND($D676&lt;&gt;"",$D677=""),Calc!DE672,"")</f>
        <v/>
      </c>
      <c r="R677" s="8" t="str">
        <f>IF(AND($D676&lt;&gt;"",$D677=""),Calc!DF672,"")</f>
        <v/>
      </c>
      <c r="S677" s="8" t="str">
        <f>IF(AND($D676&lt;&gt;"",$D677=""),Calc!DG672,"")</f>
        <v/>
      </c>
      <c r="T677" s="8" t="str">
        <f>IF(AND($D676&lt;&gt;"",$D677=""),Calc!DH672,"")</f>
        <v/>
      </c>
      <c r="U677" s="8" t="str">
        <f>IF(AND($D676&lt;&gt;"",$D677=""),Calc!DI672,"")</f>
        <v/>
      </c>
      <c r="V677" s="8" t="str">
        <f>IF(AND($D676&lt;&gt;"",$D677=""),Calc!DJ672,"")</f>
        <v/>
      </c>
      <c r="W677" s="8" t="str">
        <f>IF(AND($D676&lt;&gt;"",$D677=""),Calc!DK672,"")</f>
        <v/>
      </c>
      <c r="X677" s="8" t="str">
        <f>IF(AND($D676&lt;&gt;"",$D677=""),Calc!DL672,"")</f>
        <v/>
      </c>
      <c r="Y677" s="8" t="str">
        <f>IF(AND($D676&lt;&gt;"",$D677=""),Calc!DM672,"")</f>
        <v/>
      </c>
      <c r="Z677" s="8" t="str">
        <f>IF(AND($D676&lt;&gt;"",$D677=""),Calc!DN672,"")</f>
        <v/>
      </c>
      <c r="AA677" s="8" t="str">
        <f>IF(AND($D676&lt;&gt;"",$D677=""),Calc!DO672,"")</f>
        <v/>
      </c>
      <c r="AB677" s="8" t="str">
        <f>IF(AND($D676&lt;&gt;"",$D677=""),Calc!DP672,"")</f>
        <v/>
      </c>
      <c r="AC677" s="8" t="str">
        <f>IF(AND($D676&lt;&gt;"",$D677=""),Calc!DQ672,"")</f>
        <v/>
      </c>
      <c r="AD677" s="8" t="str">
        <f>IF(AND($D676&lt;&gt;"",$D677=""),Calc!DR672,"")</f>
        <v/>
      </c>
      <c r="AE677" s="8" t="str">
        <f>IF(AND($D676&lt;&gt;"",$D677=""),Calc!DS672,"")</f>
        <v/>
      </c>
      <c r="AF677" s="8" t="str">
        <f>IF(AND($D676&lt;&gt;"",$D677=""),Calc!DT672,"")</f>
        <v/>
      </c>
      <c r="AG677" s="8" t="str">
        <f>IF(AND($D676&lt;&gt;"",$D677=""),Calc!DU672,"")</f>
        <v/>
      </c>
      <c r="AH677" s="8" t="str">
        <f>IF(AND($D676&lt;&gt;"",$D677=""),Calc!DV672,"")</f>
        <v/>
      </c>
      <c r="AI677" s="8" t="str">
        <f>IF(AND($D676&lt;&gt;"",$D677=""),Calc!DW672,"")</f>
        <v/>
      </c>
      <c r="AJ677" s="8" t="str">
        <f>IF(AND($D676&lt;&gt;"",$D677=""),Calc!DX672,"")</f>
        <v/>
      </c>
      <c r="AK677" s="8" t="str">
        <f>IF(AND($D676&lt;&gt;"",$D677=""),Calc!DY672,"")</f>
        <v/>
      </c>
      <c r="AL677" s="8" t="str">
        <f>IF(AND($D676&lt;&gt;"",$D677=""),Calc!DZ672,"")</f>
        <v/>
      </c>
      <c r="AM677" s="8" t="str">
        <f>IF(AND($D676&lt;&gt;"",$D677=""),Calc!EA672,"")</f>
        <v/>
      </c>
      <c r="AN677" s="8" t="str">
        <f>IF(AND($D676&lt;&gt;"",$D677=""),Calc!EB672,"")</f>
        <v/>
      </c>
      <c r="AO677" s="8" t="str">
        <f>IF(AND($D676&lt;&gt;"",$D677=""),Calc!EC672,"")</f>
        <v/>
      </c>
      <c r="AP677" s="8" t="str">
        <f>IF(AND($D676&lt;&gt;"",$D677=""),Calc!ED672,"")</f>
        <v/>
      </c>
      <c r="AQ677" s="8" t="str">
        <f>IF(AND($D676&lt;&gt;"",$D677=""),Calc!EE672,"")</f>
        <v/>
      </c>
      <c r="AR677" s="8" t="str">
        <f>IF(AND($D676&lt;&gt;"",$D677=""),Calc!EF672,"")</f>
        <v/>
      </c>
      <c r="AS677" s="8" t="str">
        <f>IF(AND($D676&lt;&gt;"",$D677=""),Calc!EG672,"")</f>
        <v/>
      </c>
      <c r="AT677" s="8" t="str">
        <f>IF(AND($D676&lt;&gt;"",$D677=""),Calc!EH672,"")</f>
        <v/>
      </c>
      <c r="AU677" s="8" t="str">
        <f>IF(AND($D676&lt;&gt;"",$D677=""),Calc!EI672,"")</f>
        <v/>
      </c>
      <c r="AV677" t="str">
        <f>IF(AND($D677&lt;&gt;"",$D678=""),Calc!EJ672,"")</f>
        <v/>
      </c>
      <c r="AW677" t="str">
        <f>IF(AND($D678&lt;&gt;"",$D679=""),Calc!EK672,"")</f>
        <v/>
      </c>
    </row>
    <row r="678" spans="3:49" x14ac:dyDescent="0.25">
      <c r="C678" s="5">
        <v>670</v>
      </c>
      <c r="E678" t="str">
        <f>IF(D678="","",Calc!G673)</f>
        <v/>
      </c>
      <c r="F678" t="str">
        <f>IF(D677="","",IF(Calc!H673="","Wait",IF(Calc!H673&lt;&gt;"","Play")))</f>
        <v/>
      </c>
      <c r="G678" t="str">
        <f>IF(D678="","",IF(Calc!I673=1,"W",IF(Calc!I673=-1,"L","")))</f>
        <v/>
      </c>
      <c r="H678" t="str">
        <f>IF(D678="","",IF(Finals!G678="","",IF(Calc!I673=-1,-Calc!BG672*I678,IF(Calc!I673=1,(36-Calc!BG672)*I678))))</f>
        <v/>
      </c>
      <c r="I678" t="str">
        <f t="shared" si="22"/>
        <v/>
      </c>
      <c r="J678" t="str">
        <f t="shared" si="21"/>
        <v/>
      </c>
      <c r="K678" t="str">
        <f ca="1">IF(J678&gt;K677,J678,K677)</f>
        <v/>
      </c>
      <c r="L678" t="str">
        <f ca="1">IF(AND(Calc!H673=1,D677&lt;&gt;""),Calc!BG672,"")</f>
        <v/>
      </c>
      <c r="M678" s="5" t="str">
        <f>IF(AND($D677&lt;&gt;"",$D678=""),Calc!DA673,"")</f>
        <v/>
      </c>
      <c r="N678" s="8" t="str">
        <f>IF(AND($D677&lt;&gt;"",$D678=""),Calc!DB673,"")</f>
        <v/>
      </c>
      <c r="O678" s="8" t="str">
        <f>IF(AND($D677&lt;&gt;"",$D678=""),Calc!DC673,"")</f>
        <v/>
      </c>
      <c r="P678" s="8" t="str">
        <f>IF(AND($D677&lt;&gt;"",$D678=""),Calc!DD673,"")</f>
        <v/>
      </c>
      <c r="Q678" s="8" t="str">
        <f>IF(AND($D677&lt;&gt;"",$D678=""),Calc!DE673,"")</f>
        <v/>
      </c>
      <c r="R678" s="8" t="str">
        <f>IF(AND($D677&lt;&gt;"",$D678=""),Calc!DF673,"")</f>
        <v/>
      </c>
      <c r="S678" s="8" t="str">
        <f>IF(AND($D677&lt;&gt;"",$D678=""),Calc!DG673,"")</f>
        <v/>
      </c>
      <c r="T678" s="8" t="str">
        <f>IF(AND($D677&lt;&gt;"",$D678=""),Calc!DH673,"")</f>
        <v/>
      </c>
      <c r="U678" s="8" t="str">
        <f>IF(AND($D677&lt;&gt;"",$D678=""),Calc!DI673,"")</f>
        <v/>
      </c>
      <c r="V678" s="8" t="str">
        <f>IF(AND($D677&lt;&gt;"",$D678=""),Calc!DJ673,"")</f>
        <v/>
      </c>
      <c r="W678" s="8" t="str">
        <f>IF(AND($D677&lt;&gt;"",$D678=""),Calc!DK673,"")</f>
        <v/>
      </c>
      <c r="X678" s="8" t="str">
        <f>IF(AND($D677&lt;&gt;"",$D678=""),Calc!DL673,"")</f>
        <v/>
      </c>
      <c r="Y678" s="8" t="str">
        <f>IF(AND($D677&lt;&gt;"",$D678=""),Calc!DM673,"")</f>
        <v/>
      </c>
      <c r="Z678" s="8" t="str">
        <f>IF(AND($D677&lt;&gt;"",$D678=""),Calc!DN673,"")</f>
        <v/>
      </c>
      <c r="AA678" s="8" t="str">
        <f>IF(AND($D677&lt;&gt;"",$D678=""),Calc!DO673,"")</f>
        <v/>
      </c>
      <c r="AB678" s="8" t="str">
        <f>IF(AND($D677&lt;&gt;"",$D678=""),Calc!DP673,"")</f>
        <v/>
      </c>
      <c r="AC678" s="8" t="str">
        <f>IF(AND($D677&lt;&gt;"",$D678=""),Calc!DQ673,"")</f>
        <v/>
      </c>
      <c r="AD678" s="8" t="str">
        <f>IF(AND($D677&lt;&gt;"",$D678=""),Calc!DR673,"")</f>
        <v/>
      </c>
      <c r="AE678" s="8" t="str">
        <f>IF(AND($D677&lt;&gt;"",$D678=""),Calc!DS673,"")</f>
        <v/>
      </c>
      <c r="AF678" s="8" t="str">
        <f>IF(AND($D677&lt;&gt;"",$D678=""),Calc!DT673,"")</f>
        <v/>
      </c>
      <c r="AG678" s="8" t="str">
        <f>IF(AND($D677&lt;&gt;"",$D678=""),Calc!DU673,"")</f>
        <v/>
      </c>
      <c r="AH678" s="8" t="str">
        <f>IF(AND($D677&lt;&gt;"",$D678=""),Calc!DV673,"")</f>
        <v/>
      </c>
      <c r="AI678" s="8" t="str">
        <f>IF(AND($D677&lt;&gt;"",$D678=""),Calc!DW673,"")</f>
        <v/>
      </c>
      <c r="AJ678" s="8" t="str">
        <f>IF(AND($D677&lt;&gt;"",$D678=""),Calc!DX673,"")</f>
        <v/>
      </c>
      <c r="AK678" s="8" t="str">
        <f>IF(AND($D677&lt;&gt;"",$D678=""),Calc!DY673,"")</f>
        <v/>
      </c>
      <c r="AL678" s="8" t="str">
        <f>IF(AND($D677&lt;&gt;"",$D678=""),Calc!DZ673,"")</f>
        <v/>
      </c>
      <c r="AM678" s="8" t="str">
        <f>IF(AND($D677&lt;&gt;"",$D678=""),Calc!EA673,"")</f>
        <v/>
      </c>
      <c r="AN678" s="8" t="str">
        <f>IF(AND($D677&lt;&gt;"",$D678=""),Calc!EB673,"")</f>
        <v/>
      </c>
      <c r="AO678" s="8" t="str">
        <f>IF(AND($D677&lt;&gt;"",$D678=""),Calc!EC673,"")</f>
        <v/>
      </c>
      <c r="AP678" s="8" t="str">
        <f>IF(AND($D677&lt;&gt;"",$D678=""),Calc!ED673,"")</f>
        <v/>
      </c>
      <c r="AQ678" s="8" t="str">
        <f>IF(AND($D677&lt;&gt;"",$D678=""),Calc!EE673,"")</f>
        <v/>
      </c>
      <c r="AR678" s="8" t="str">
        <f>IF(AND($D677&lt;&gt;"",$D678=""),Calc!EF673,"")</f>
        <v/>
      </c>
      <c r="AS678" s="8" t="str">
        <f>IF(AND($D677&lt;&gt;"",$D678=""),Calc!EG673,"")</f>
        <v/>
      </c>
      <c r="AT678" s="8" t="str">
        <f>IF(AND($D677&lt;&gt;"",$D678=""),Calc!EH673,"")</f>
        <v/>
      </c>
      <c r="AU678" s="8" t="str">
        <f>IF(AND($D677&lt;&gt;"",$D678=""),Calc!EI673,"")</f>
        <v/>
      </c>
      <c r="AV678" t="str">
        <f>IF(AND($D678&lt;&gt;"",$D679=""),Calc!EJ673,"")</f>
        <v/>
      </c>
      <c r="AW678" t="str">
        <f>IF(AND($D679&lt;&gt;"",$D680=""),Calc!EK673,"")</f>
        <v/>
      </c>
    </row>
    <row r="679" spans="3:49" x14ac:dyDescent="0.25">
      <c r="C679" s="5">
        <v>671</v>
      </c>
      <c r="E679" t="str">
        <f>IF(D679="","",Calc!G674)</f>
        <v/>
      </c>
      <c r="F679" t="str">
        <f>IF(D678="","",IF(Calc!H674="","Wait",IF(Calc!H674&lt;&gt;"","Play")))</f>
        <v/>
      </c>
      <c r="G679" t="str">
        <f>IF(D679="","",IF(Calc!I674=1,"W",IF(Calc!I674=-1,"L","")))</f>
        <v/>
      </c>
      <c r="H679" t="str">
        <f>IF(D679="","",IF(Finals!G679="","",IF(Calc!I674=-1,-Calc!BG673*I679,IF(Calc!I674=1,(36-Calc!BG673)*I679))))</f>
        <v/>
      </c>
      <c r="I679" t="str">
        <f t="shared" si="22"/>
        <v/>
      </c>
      <c r="J679" t="str">
        <f t="shared" si="21"/>
        <v/>
      </c>
      <c r="K679" t="str">
        <f ca="1">IF(J679&gt;K678,J679,K678)</f>
        <v/>
      </c>
      <c r="L679" t="str">
        <f ca="1">IF(AND(Calc!H674=1,D678&lt;&gt;""),Calc!BG673,"")</f>
        <v/>
      </c>
      <c r="M679" s="5" t="str">
        <f>IF(AND($D678&lt;&gt;"",$D679=""),Calc!DA674,"")</f>
        <v/>
      </c>
      <c r="N679" s="8" t="str">
        <f>IF(AND($D678&lt;&gt;"",$D679=""),Calc!DB674,"")</f>
        <v/>
      </c>
      <c r="O679" s="8" t="str">
        <f>IF(AND($D678&lt;&gt;"",$D679=""),Calc!DC674,"")</f>
        <v/>
      </c>
      <c r="P679" s="8" t="str">
        <f>IF(AND($D678&lt;&gt;"",$D679=""),Calc!DD674,"")</f>
        <v/>
      </c>
      <c r="Q679" s="8" t="str">
        <f>IF(AND($D678&lt;&gt;"",$D679=""),Calc!DE674,"")</f>
        <v/>
      </c>
      <c r="R679" s="8" t="str">
        <f>IF(AND($D678&lt;&gt;"",$D679=""),Calc!DF674,"")</f>
        <v/>
      </c>
      <c r="S679" s="8" t="str">
        <f>IF(AND($D678&lt;&gt;"",$D679=""),Calc!DG674,"")</f>
        <v/>
      </c>
      <c r="T679" s="8" t="str">
        <f>IF(AND($D678&lt;&gt;"",$D679=""),Calc!DH674,"")</f>
        <v/>
      </c>
      <c r="U679" s="8" t="str">
        <f>IF(AND($D678&lt;&gt;"",$D679=""),Calc!DI674,"")</f>
        <v/>
      </c>
      <c r="V679" s="8" t="str">
        <f>IF(AND($D678&lt;&gt;"",$D679=""),Calc!DJ674,"")</f>
        <v/>
      </c>
      <c r="W679" s="8" t="str">
        <f>IF(AND($D678&lt;&gt;"",$D679=""),Calc!DK674,"")</f>
        <v/>
      </c>
      <c r="X679" s="8" t="str">
        <f>IF(AND($D678&lt;&gt;"",$D679=""),Calc!DL674,"")</f>
        <v/>
      </c>
      <c r="Y679" s="8" t="str">
        <f>IF(AND($D678&lt;&gt;"",$D679=""),Calc!DM674,"")</f>
        <v/>
      </c>
      <c r="Z679" s="8" t="str">
        <f>IF(AND($D678&lt;&gt;"",$D679=""),Calc!DN674,"")</f>
        <v/>
      </c>
      <c r="AA679" s="8" t="str">
        <f>IF(AND($D678&lt;&gt;"",$D679=""),Calc!DO674,"")</f>
        <v/>
      </c>
      <c r="AB679" s="8" t="str">
        <f>IF(AND($D678&lt;&gt;"",$D679=""),Calc!DP674,"")</f>
        <v/>
      </c>
      <c r="AC679" s="8" t="str">
        <f>IF(AND($D678&lt;&gt;"",$D679=""),Calc!DQ674,"")</f>
        <v/>
      </c>
      <c r="AD679" s="8" t="str">
        <f>IF(AND($D678&lt;&gt;"",$D679=""),Calc!DR674,"")</f>
        <v/>
      </c>
      <c r="AE679" s="8" t="str">
        <f>IF(AND($D678&lt;&gt;"",$D679=""),Calc!DS674,"")</f>
        <v/>
      </c>
      <c r="AF679" s="8" t="str">
        <f>IF(AND($D678&lt;&gt;"",$D679=""),Calc!DT674,"")</f>
        <v/>
      </c>
      <c r="AG679" s="8" t="str">
        <f>IF(AND($D678&lt;&gt;"",$D679=""),Calc!DU674,"")</f>
        <v/>
      </c>
      <c r="AH679" s="8" t="str">
        <f>IF(AND($D678&lt;&gt;"",$D679=""),Calc!DV674,"")</f>
        <v/>
      </c>
      <c r="AI679" s="8" t="str">
        <f>IF(AND($D678&lt;&gt;"",$D679=""),Calc!DW674,"")</f>
        <v/>
      </c>
      <c r="AJ679" s="8" t="str">
        <f>IF(AND($D678&lt;&gt;"",$D679=""),Calc!DX674,"")</f>
        <v/>
      </c>
      <c r="AK679" s="8" t="str">
        <f>IF(AND($D678&lt;&gt;"",$D679=""),Calc!DY674,"")</f>
        <v/>
      </c>
      <c r="AL679" s="8" t="str">
        <f>IF(AND($D678&lt;&gt;"",$D679=""),Calc!DZ674,"")</f>
        <v/>
      </c>
      <c r="AM679" s="8" t="str">
        <f>IF(AND($D678&lt;&gt;"",$D679=""),Calc!EA674,"")</f>
        <v/>
      </c>
      <c r="AN679" s="8" t="str">
        <f>IF(AND($D678&lt;&gt;"",$D679=""),Calc!EB674,"")</f>
        <v/>
      </c>
      <c r="AO679" s="8" t="str">
        <f>IF(AND($D678&lt;&gt;"",$D679=""),Calc!EC674,"")</f>
        <v/>
      </c>
      <c r="AP679" s="8" t="str">
        <f>IF(AND($D678&lt;&gt;"",$D679=""),Calc!ED674,"")</f>
        <v/>
      </c>
      <c r="AQ679" s="8" t="str">
        <f>IF(AND($D678&lt;&gt;"",$D679=""),Calc!EE674,"")</f>
        <v/>
      </c>
      <c r="AR679" s="8" t="str">
        <f>IF(AND($D678&lt;&gt;"",$D679=""),Calc!EF674,"")</f>
        <v/>
      </c>
      <c r="AS679" s="8" t="str">
        <f>IF(AND($D678&lt;&gt;"",$D679=""),Calc!EG674,"")</f>
        <v/>
      </c>
      <c r="AT679" s="8" t="str">
        <f>IF(AND($D678&lt;&gt;"",$D679=""),Calc!EH674,"")</f>
        <v/>
      </c>
      <c r="AU679" s="8" t="str">
        <f>IF(AND($D678&lt;&gt;"",$D679=""),Calc!EI674,"")</f>
        <v/>
      </c>
      <c r="AV679" t="str">
        <f>IF(AND($D679&lt;&gt;"",$D680=""),Calc!EJ674,"")</f>
        <v/>
      </c>
      <c r="AW679" t="str">
        <f>IF(AND($D680&lt;&gt;"",$D681=""),Calc!EK674,"")</f>
        <v/>
      </c>
    </row>
    <row r="680" spans="3:49" x14ac:dyDescent="0.25">
      <c r="C680" s="5">
        <v>672</v>
      </c>
      <c r="E680" t="str">
        <f>IF(D680="","",Calc!G675)</f>
        <v/>
      </c>
      <c r="F680" t="str">
        <f>IF(D679="","",IF(Calc!H675="","Wait",IF(Calc!H675&lt;&gt;"","Play")))</f>
        <v/>
      </c>
      <c r="G680" t="str">
        <f>IF(D680="","",IF(Calc!I675=1,"W",IF(Calc!I675=-1,"L","")))</f>
        <v/>
      </c>
      <c r="H680" t="str">
        <f>IF(D680="","",IF(Finals!G680="","",IF(Calc!I675=-1,-Calc!BG674*I680,IF(Calc!I675=1,(36-Calc!BG674)*I680))))</f>
        <v/>
      </c>
      <c r="I680" t="str">
        <f t="shared" si="22"/>
        <v/>
      </c>
      <c r="J680" t="str">
        <f t="shared" si="21"/>
        <v/>
      </c>
      <c r="K680" t="str">
        <f ca="1">IF(J680&gt;K679,J680,K679)</f>
        <v/>
      </c>
      <c r="L680" t="str">
        <f ca="1">IF(AND(Calc!H675=1,D679&lt;&gt;""),Calc!BG674,"")</f>
        <v/>
      </c>
      <c r="M680" s="5" t="str">
        <f>IF(AND($D679&lt;&gt;"",$D680=""),Calc!DA675,"")</f>
        <v/>
      </c>
      <c r="N680" s="8" t="str">
        <f>IF(AND($D679&lt;&gt;"",$D680=""),Calc!DB675,"")</f>
        <v/>
      </c>
      <c r="O680" s="8" t="str">
        <f>IF(AND($D679&lt;&gt;"",$D680=""),Calc!DC675,"")</f>
        <v/>
      </c>
      <c r="P680" s="8" t="str">
        <f>IF(AND($D679&lt;&gt;"",$D680=""),Calc!DD675,"")</f>
        <v/>
      </c>
      <c r="Q680" s="8" t="str">
        <f>IF(AND($D679&lt;&gt;"",$D680=""),Calc!DE675,"")</f>
        <v/>
      </c>
      <c r="R680" s="8" t="str">
        <f>IF(AND($D679&lt;&gt;"",$D680=""),Calc!DF675,"")</f>
        <v/>
      </c>
      <c r="S680" s="8" t="str">
        <f>IF(AND($D679&lt;&gt;"",$D680=""),Calc!DG675,"")</f>
        <v/>
      </c>
      <c r="T680" s="8" t="str">
        <f>IF(AND($D679&lt;&gt;"",$D680=""),Calc!DH675,"")</f>
        <v/>
      </c>
      <c r="U680" s="8" t="str">
        <f>IF(AND($D679&lt;&gt;"",$D680=""),Calc!DI675,"")</f>
        <v/>
      </c>
      <c r="V680" s="8" t="str">
        <f>IF(AND($D679&lt;&gt;"",$D680=""),Calc!DJ675,"")</f>
        <v/>
      </c>
      <c r="W680" s="8" t="str">
        <f>IF(AND($D679&lt;&gt;"",$D680=""),Calc!DK675,"")</f>
        <v/>
      </c>
      <c r="X680" s="8" t="str">
        <f>IF(AND($D679&lt;&gt;"",$D680=""),Calc!DL675,"")</f>
        <v/>
      </c>
      <c r="Y680" s="8" t="str">
        <f>IF(AND($D679&lt;&gt;"",$D680=""),Calc!DM675,"")</f>
        <v/>
      </c>
      <c r="Z680" s="8" t="str">
        <f>IF(AND($D679&lt;&gt;"",$D680=""),Calc!DN675,"")</f>
        <v/>
      </c>
      <c r="AA680" s="8" t="str">
        <f>IF(AND($D679&lt;&gt;"",$D680=""),Calc!DO675,"")</f>
        <v/>
      </c>
      <c r="AB680" s="8" t="str">
        <f>IF(AND($D679&lt;&gt;"",$D680=""),Calc!DP675,"")</f>
        <v/>
      </c>
      <c r="AC680" s="8" t="str">
        <f>IF(AND($D679&lt;&gt;"",$D680=""),Calc!DQ675,"")</f>
        <v/>
      </c>
      <c r="AD680" s="8" t="str">
        <f>IF(AND($D679&lt;&gt;"",$D680=""),Calc!DR675,"")</f>
        <v/>
      </c>
      <c r="AE680" s="8" t="str">
        <f>IF(AND($D679&lt;&gt;"",$D680=""),Calc!DS675,"")</f>
        <v/>
      </c>
      <c r="AF680" s="8" t="str">
        <f>IF(AND($D679&lt;&gt;"",$D680=""),Calc!DT675,"")</f>
        <v/>
      </c>
      <c r="AG680" s="8" t="str">
        <f>IF(AND($D679&lt;&gt;"",$D680=""),Calc!DU675,"")</f>
        <v/>
      </c>
      <c r="AH680" s="8" t="str">
        <f>IF(AND($D679&lt;&gt;"",$D680=""),Calc!DV675,"")</f>
        <v/>
      </c>
      <c r="AI680" s="8" t="str">
        <f>IF(AND($D679&lt;&gt;"",$D680=""),Calc!DW675,"")</f>
        <v/>
      </c>
      <c r="AJ680" s="8" t="str">
        <f>IF(AND($D679&lt;&gt;"",$D680=""),Calc!DX675,"")</f>
        <v/>
      </c>
      <c r="AK680" s="8" t="str">
        <f>IF(AND($D679&lt;&gt;"",$D680=""),Calc!DY675,"")</f>
        <v/>
      </c>
      <c r="AL680" s="8" t="str">
        <f>IF(AND($D679&lt;&gt;"",$D680=""),Calc!DZ675,"")</f>
        <v/>
      </c>
      <c r="AM680" s="8" t="str">
        <f>IF(AND($D679&lt;&gt;"",$D680=""),Calc!EA675,"")</f>
        <v/>
      </c>
      <c r="AN680" s="8" t="str">
        <f>IF(AND($D679&lt;&gt;"",$D680=""),Calc!EB675,"")</f>
        <v/>
      </c>
      <c r="AO680" s="8" t="str">
        <f>IF(AND($D679&lt;&gt;"",$D680=""),Calc!EC675,"")</f>
        <v/>
      </c>
      <c r="AP680" s="8" t="str">
        <f>IF(AND($D679&lt;&gt;"",$D680=""),Calc!ED675,"")</f>
        <v/>
      </c>
      <c r="AQ680" s="8" t="str">
        <f>IF(AND($D679&lt;&gt;"",$D680=""),Calc!EE675,"")</f>
        <v/>
      </c>
      <c r="AR680" s="8" t="str">
        <f>IF(AND($D679&lt;&gt;"",$D680=""),Calc!EF675,"")</f>
        <v/>
      </c>
      <c r="AS680" s="8" t="str">
        <f>IF(AND($D679&lt;&gt;"",$D680=""),Calc!EG675,"")</f>
        <v/>
      </c>
      <c r="AT680" s="8" t="str">
        <f>IF(AND($D679&lt;&gt;"",$D680=""),Calc!EH675,"")</f>
        <v/>
      </c>
      <c r="AU680" s="8" t="str">
        <f>IF(AND($D679&lt;&gt;"",$D680=""),Calc!EI675,"")</f>
        <v/>
      </c>
      <c r="AV680" t="str">
        <f>IF(AND($D680&lt;&gt;"",$D681=""),Calc!EJ675,"")</f>
        <v/>
      </c>
      <c r="AW680" t="str">
        <f>IF(AND($D681&lt;&gt;"",$D682=""),Calc!EK675,"")</f>
        <v/>
      </c>
    </row>
    <row r="681" spans="3:49" x14ac:dyDescent="0.25">
      <c r="C681" s="5">
        <v>673</v>
      </c>
      <c r="E681" t="str">
        <f>IF(D681="","",Calc!G676)</f>
        <v/>
      </c>
      <c r="F681" t="str">
        <f>IF(D680="","",IF(Calc!H676="","Wait",IF(Calc!H676&lt;&gt;"","Play")))</f>
        <v/>
      </c>
      <c r="G681" t="str">
        <f>IF(D681="","",IF(Calc!I676=1,"W",IF(Calc!I676=-1,"L","")))</f>
        <v/>
      </c>
      <c r="H681" t="str">
        <f>IF(D681="","",IF(Finals!G681="","",IF(Calc!I676=-1,-Calc!BG675*I681,IF(Calc!I676=1,(36-Calc!BG675)*I681))))</f>
        <v/>
      </c>
      <c r="I681" t="str">
        <f t="shared" si="22"/>
        <v/>
      </c>
      <c r="J681" t="str">
        <f t="shared" si="21"/>
        <v/>
      </c>
      <c r="K681" t="str">
        <f ca="1">IF(J681&gt;K680,J681,K680)</f>
        <v/>
      </c>
      <c r="L681" t="str">
        <f ca="1">IF(AND(Calc!H676=1,D680&lt;&gt;""),Calc!BG675,"")</f>
        <v/>
      </c>
      <c r="M681" s="5" t="str">
        <f>IF(AND($D680&lt;&gt;"",$D681=""),Calc!DA676,"")</f>
        <v/>
      </c>
      <c r="N681" s="8" t="str">
        <f>IF(AND($D680&lt;&gt;"",$D681=""),Calc!DB676,"")</f>
        <v/>
      </c>
      <c r="O681" s="8" t="str">
        <f>IF(AND($D680&lt;&gt;"",$D681=""),Calc!DC676,"")</f>
        <v/>
      </c>
      <c r="P681" s="8" t="str">
        <f>IF(AND($D680&lt;&gt;"",$D681=""),Calc!DD676,"")</f>
        <v/>
      </c>
      <c r="Q681" s="8" t="str">
        <f>IF(AND($D680&lt;&gt;"",$D681=""),Calc!DE676,"")</f>
        <v/>
      </c>
      <c r="R681" s="8" t="str">
        <f>IF(AND($D680&lt;&gt;"",$D681=""),Calc!DF676,"")</f>
        <v/>
      </c>
      <c r="S681" s="8" t="str">
        <f>IF(AND($D680&lt;&gt;"",$D681=""),Calc!DG676,"")</f>
        <v/>
      </c>
      <c r="T681" s="8" t="str">
        <f>IF(AND($D680&lt;&gt;"",$D681=""),Calc!DH676,"")</f>
        <v/>
      </c>
      <c r="U681" s="8" t="str">
        <f>IF(AND($D680&lt;&gt;"",$D681=""),Calc!DI676,"")</f>
        <v/>
      </c>
      <c r="V681" s="8" t="str">
        <f>IF(AND($D680&lt;&gt;"",$D681=""),Calc!DJ676,"")</f>
        <v/>
      </c>
      <c r="W681" s="8" t="str">
        <f>IF(AND($D680&lt;&gt;"",$D681=""),Calc!DK676,"")</f>
        <v/>
      </c>
      <c r="X681" s="8" t="str">
        <f>IF(AND($D680&lt;&gt;"",$D681=""),Calc!DL676,"")</f>
        <v/>
      </c>
      <c r="Y681" s="8" t="str">
        <f>IF(AND($D680&lt;&gt;"",$D681=""),Calc!DM676,"")</f>
        <v/>
      </c>
      <c r="Z681" s="8" t="str">
        <f>IF(AND($D680&lt;&gt;"",$D681=""),Calc!DN676,"")</f>
        <v/>
      </c>
      <c r="AA681" s="8" t="str">
        <f>IF(AND($D680&lt;&gt;"",$D681=""),Calc!DO676,"")</f>
        <v/>
      </c>
      <c r="AB681" s="8" t="str">
        <f>IF(AND($D680&lt;&gt;"",$D681=""),Calc!DP676,"")</f>
        <v/>
      </c>
      <c r="AC681" s="8" t="str">
        <f>IF(AND($D680&lt;&gt;"",$D681=""),Calc!DQ676,"")</f>
        <v/>
      </c>
      <c r="AD681" s="8" t="str">
        <f>IF(AND($D680&lt;&gt;"",$D681=""),Calc!DR676,"")</f>
        <v/>
      </c>
      <c r="AE681" s="8" t="str">
        <f>IF(AND($D680&lt;&gt;"",$D681=""),Calc!DS676,"")</f>
        <v/>
      </c>
      <c r="AF681" s="8" t="str">
        <f>IF(AND($D680&lt;&gt;"",$D681=""),Calc!DT676,"")</f>
        <v/>
      </c>
      <c r="AG681" s="8" t="str">
        <f>IF(AND($D680&lt;&gt;"",$D681=""),Calc!DU676,"")</f>
        <v/>
      </c>
      <c r="AH681" s="8" t="str">
        <f>IF(AND($D680&lt;&gt;"",$D681=""),Calc!DV676,"")</f>
        <v/>
      </c>
      <c r="AI681" s="8" t="str">
        <f>IF(AND($D680&lt;&gt;"",$D681=""),Calc!DW676,"")</f>
        <v/>
      </c>
      <c r="AJ681" s="8" t="str">
        <f>IF(AND($D680&lt;&gt;"",$D681=""),Calc!DX676,"")</f>
        <v/>
      </c>
      <c r="AK681" s="8" t="str">
        <f>IF(AND($D680&lt;&gt;"",$D681=""),Calc!DY676,"")</f>
        <v/>
      </c>
      <c r="AL681" s="8" t="str">
        <f>IF(AND($D680&lt;&gt;"",$D681=""),Calc!DZ676,"")</f>
        <v/>
      </c>
      <c r="AM681" s="8" t="str">
        <f>IF(AND($D680&lt;&gt;"",$D681=""),Calc!EA676,"")</f>
        <v/>
      </c>
      <c r="AN681" s="8" t="str">
        <f>IF(AND($D680&lt;&gt;"",$D681=""),Calc!EB676,"")</f>
        <v/>
      </c>
      <c r="AO681" s="8" t="str">
        <f>IF(AND($D680&lt;&gt;"",$D681=""),Calc!EC676,"")</f>
        <v/>
      </c>
      <c r="AP681" s="8" t="str">
        <f>IF(AND($D680&lt;&gt;"",$D681=""),Calc!ED676,"")</f>
        <v/>
      </c>
      <c r="AQ681" s="8" t="str">
        <f>IF(AND($D680&lt;&gt;"",$D681=""),Calc!EE676,"")</f>
        <v/>
      </c>
      <c r="AR681" s="8" t="str">
        <f>IF(AND($D680&lt;&gt;"",$D681=""),Calc!EF676,"")</f>
        <v/>
      </c>
      <c r="AS681" s="8" t="str">
        <f>IF(AND($D680&lt;&gt;"",$D681=""),Calc!EG676,"")</f>
        <v/>
      </c>
      <c r="AT681" s="8" t="str">
        <f>IF(AND($D680&lt;&gt;"",$D681=""),Calc!EH676,"")</f>
        <v/>
      </c>
      <c r="AU681" s="8" t="str">
        <f>IF(AND($D680&lt;&gt;"",$D681=""),Calc!EI676,"")</f>
        <v/>
      </c>
      <c r="AV681" t="str">
        <f>IF(AND($D681&lt;&gt;"",$D682=""),Calc!EJ676,"")</f>
        <v/>
      </c>
      <c r="AW681" t="str">
        <f>IF(AND($D682&lt;&gt;"",$D683=""),Calc!EK676,"")</f>
        <v/>
      </c>
    </row>
    <row r="682" spans="3:49" x14ac:dyDescent="0.25">
      <c r="C682" s="5">
        <v>674</v>
      </c>
      <c r="E682" t="str">
        <f>IF(D682="","",Calc!G677)</f>
        <v/>
      </c>
      <c r="F682" t="str">
        <f>IF(D681="","",IF(Calc!H677="","Wait",IF(Calc!H677&lt;&gt;"","Play")))</f>
        <v/>
      </c>
      <c r="G682" t="str">
        <f>IF(D682="","",IF(Calc!I677=1,"W",IF(Calc!I677=-1,"L","")))</f>
        <v/>
      </c>
      <c r="H682" t="str">
        <f>IF(D682="","",IF(Finals!G682="","",IF(Calc!I677=-1,-Calc!BG676*I682,IF(Calc!I677=1,(36-Calc!BG676)*I682))))</f>
        <v/>
      </c>
      <c r="I682" t="str">
        <f t="shared" si="22"/>
        <v/>
      </c>
      <c r="J682" t="str">
        <f t="shared" si="21"/>
        <v/>
      </c>
      <c r="K682" t="str">
        <f ca="1">IF(J682&gt;K681,J682,K681)</f>
        <v/>
      </c>
      <c r="L682" t="str">
        <f ca="1">IF(AND(Calc!H677=1,D681&lt;&gt;""),Calc!BG676,"")</f>
        <v/>
      </c>
      <c r="M682" s="5" t="str">
        <f>IF(AND($D681&lt;&gt;"",$D682=""),Calc!DA677,"")</f>
        <v/>
      </c>
      <c r="N682" s="8" t="str">
        <f>IF(AND($D681&lt;&gt;"",$D682=""),Calc!DB677,"")</f>
        <v/>
      </c>
      <c r="O682" s="8" t="str">
        <f>IF(AND($D681&lt;&gt;"",$D682=""),Calc!DC677,"")</f>
        <v/>
      </c>
      <c r="P682" s="8" t="str">
        <f>IF(AND($D681&lt;&gt;"",$D682=""),Calc!DD677,"")</f>
        <v/>
      </c>
      <c r="Q682" s="8" t="str">
        <f>IF(AND($D681&lt;&gt;"",$D682=""),Calc!DE677,"")</f>
        <v/>
      </c>
      <c r="R682" s="8" t="str">
        <f>IF(AND($D681&lt;&gt;"",$D682=""),Calc!DF677,"")</f>
        <v/>
      </c>
      <c r="S682" s="8" t="str">
        <f>IF(AND($D681&lt;&gt;"",$D682=""),Calc!DG677,"")</f>
        <v/>
      </c>
      <c r="T682" s="8" t="str">
        <f>IF(AND($D681&lt;&gt;"",$D682=""),Calc!DH677,"")</f>
        <v/>
      </c>
      <c r="U682" s="8" t="str">
        <f>IF(AND($D681&lt;&gt;"",$D682=""),Calc!DI677,"")</f>
        <v/>
      </c>
      <c r="V682" s="8" t="str">
        <f>IF(AND($D681&lt;&gt;"",$D682=""),Calc!DJ677,"")</f>
        <v/>
      </c>
      <c r="W682" s="8" t="str">
        <f>IF(AND($D681&lt;&gt;"",$D682=""),Calc!DK677,"")</f>
        <v/>
      </c>
      <c r="X682" s="8" t="str">
        <f>IF(AND($D681&lt;&gt;"",$D682=""),Calc!DL677,"")</f>
        <v/>
      </c>
      <c r="Y682" s="8" t="str">
        <f>IF(AND($D681&lt;&gt;"",$D682=""),Calc!DM677,"")</f>
        <v/>
      </c>
      <c r="Z682" s="8" t="str">
        <f>IF(AND($D681&lt;&gt;"",$D682=""),Calc!DN677,"")</f>
        <v/>
      </c>
      <c r="AA682" s="8" t="str">
        <f>IF(AND($D681&lt;&gt;"",$D682=""),Calc!DO677,"")</f>
        <v/>
      </c>
      <c r="AB682" s="8" t="str">
        <f>IF(AND($D681&lt;&gt;"",$D682=""),Calc!DP677,"")</f>
        <v/>
      </c>
      <c r="AC682" s="8" t="str">
        <f>IF(AND($D681&lt;&gt;"",$D682=""),Calc!DQ677,"")</f>
        <v/>
      </c>
      <c r="AD682" s="8" t="str">
        <f>IF(AND($D681&lt;&gt;"",$D682=""),Calc!DR677,"")</f>
        <v/>
      </c>
      <c r="AE682" s="8" t="str">
        <f>IF(AND($D681&lt;&gt;"",$D682=""),Calc!DS677,"")</f>
        <v/>
      </c>
      <c r="AF682" s="8" t="str">
        <f>IF(AND($D681&lt;&gt;"",$D682=""),Calc!DT677,"")</f>
        <v/>
      </c>
      <c r="AG682" s="8" t="str">
        <f>IF(AND($D681&lt;&gt;"",$D682=""),Calc!DU677,"")</f>
        <v/>
      </c>
      <c r="AH682" s="8" t="str">
        <f>IF(AND($D681&lt;&gt;"",$D682=""),Calc!DV677,"")</f>
        <v/>
      </c>
      <c r="AI682" s="8" t="str">
        <f>IF(AND($D681&lt;&gt;"",$D682=""),Calc!DW677,"")</f>
        <v/>
      </c>
      <c r="AJ682" s="8" t="str">
        <f>IF(AND($D681&lt;&gt;"",$D682=""),Calc!DX677,"")</f>
        <v/>
      </c>
      <c r="AK682" s="8" t="str">
        <f>IF(AND($D681&lt;&gt;"",$D682=""),Calc!DY677,"")</f>
        <v/>
      </c>
      <c r="AL682" s="8" t="str">
        <f>IF(AND($D681&lt;&gt;"",$D682=""),Calc!DZ677,"")</f>
        <v/>
      </c>
      <c r="AM682" s="8" t="str">
        <f>IF(AND($D681&lt;&gt;"",$D682=""),Calc!EA677,"")</f>
        <v/>
      </c>
      <c r="AN682" s="8" t="str">
        <f>IF(AND($D681&lt;&gt;"",$D682=""),Calc!EB677,"")</f>
        <v/>
      </c>
      <c r="AO682" s="8" t="str">
        <f>IF(AND($D681&lt;&gt;"",$D682=""),Calc!EC677,"")</f>
        <v/>
      </c>
      <c r="AP682" s="8" t="str">
        <f>IF(AND($D681&lt;&gt;"",$D682=""),Calc!ED677,"")</f>
        <v/>
      </c>
      <c r="AQ682" s="8" t="str">
        <f>IF(AND($D681&lt;&gt;"",$D682=""),Calc!EE677,"")</f>
        <v/>
      </c>
      <c r="AR682" s="8" t="str">
        <f>IF(AND($D681&lt;&gt;"",$D682=""),Calc!EF677,"")</f>
        <v/>
      </c>
      <c r="AS682" s="8" t="str">
        <f>IF(AND($D681&lt;&gt;"",$D682=""),Calc!EG677,"")</f>
        <v/>
      </c>
      <c r="AT682" s="8" t="str">
        <f>IF(AND($D681&lt;&gt;"",$D682=""),Calc!EH677,"")</f>
        <v/>
      </c>
      <c r="AU682" s="8" t="str">
        <f>IF(AND($D681&lt;&gt;"",$D682=""),Calc!EI677,"")</f>
        <v/>
      </c>
      <c r="AV682" t="str">
        <f>IF(AND($D682&lt;&gt;"",$D683=""),Calc!EJ677,"")</f>
        <v/>
      </c>
      <c r="AW682" t="str">
        <f>IF(AND($D683&lt;&gt;"",$D684=""),Calc!EK677,"")</f>
        <v/>
      </c>
    </row>
    <row r="683" spans="3:49" x14ac:dyDescent="0.25">
      <c r="C683" s="5">
        <v>675</v>
      </c>
      <c r="E683" t="str">
        <f>IF(D683="","",Calc!G678)</f>
        <v/>
      </c>
      <c r="F683" t="str">
        <f>IF(D682="","",IF(Calc!H678="","Wait",IF(Calc!H678&lt;&gt;"","Play")))</f>
        <v/>
      </c>
      <c r="G683" t="str">
        <f>IF(D683="","",IF(Calc!I678=1,"W",IF(Calc!I678=-1,"L","")))</f>
        <v/>
      </c>
      <c r="H683" t="str">
        <f>IF(D683="","",IF(Finals!G683="","",IF(Calc!I678=-1,-Calc!BG677*I683,IF(Calc!I678=1,(36-Calc!BG677)*I683))))</f>
        <v/>
      </c>
      <c r="I683" t="str">
        <f t="shared" si="22"/>
        <v/>
      </c>
      <c r="J683" t="str">
        <f t="shared" si="21"/>
        <v/>
      </c>
      <c r="K683" t="str">
        <f ca="1">IF(J683&gt;K682,J683,K682)</f>
        <v/>
      </c>
      <c r="L683" t="str">
        <f ca="1">IF(AND(Calc!H678=1,D682&lt;&gt;""),Calc!BG677,"")</f>
        <v/>
      </c>
      <c r="M683" s="5" t="str">
        <f>IF(AND($D682&lt;&gt;"",$D683=""),Calc!DA678,"")</f>
        <v/>
      </c>
      <c r="N683" s="8" t="str">
        <f>IF(AND($D682&lt;&gt;"",$D683=""),Calc!DB678,"")</f>
        <v/>
      </c>
      <c r="O683" s="8" t="str">
        <f>IF(AND($D682&lt;&gt;"",$D683=""),Calc!DC678,"")</f>
        <v/>
      </c>
      <c r="P683" s="8" t="str">
        <f>IF(AND($D682&lt;&gt;"",$D683=""),Calc!DD678,"")</f>
        <v/>
      </c>
      <c r="Q683" s="8" t="str">
        <f>IF(AND($D682&lt;&gt;"",$D683=""),Calc!DE678,"")</f>
        <v/>
      </c>
      <c r="R683" s="8" t="str">
        <f>IF(AND($D682&lt;&gt;"",$D683=""),Calc!DF678,"")</f>
        <v/>
      </c>
      <c r="S683" s="8" t="str">
        <f>IF(AND($D682&lt;&gt;"",$D683=""),Calc!DG678,"")</f>
        <v/>
      </c>
      <c r="T683" s="8" t="str">
        <f>IF(AND($D682&lt;&gt;"",$D683=""),Calc!DH678,"")</f>
        <v/>
      </c>
      <c r="U683" s="8" t="str">
        <f>IF(AND($D682&lt;&gt;"",$D683=""),Calc!DI678,"")</f>
        <v/>
      </c>
      <c r="V683" s="8" t="str">
        <f>IF(AND($D682&lt;&gt;"",$D683=""),Calc!DJ678,"")</f>
        <v/>
      </c>
      <c r="W683" s="8" t="str">
        <f>IF(AND($D682&lt;&gt;"",$D683=""),Calc!DK678,"")</f>
        <v/>
      </c>
      <c r="X683" s="8" t="str">
        <f>IF(AND($D682&lt;&gt;"",$D683=""),Calc!DL678,"")</f>
        <v/>
      </c>
      <c r="Y683" s="8" t="str">
        <f>IF(AND($D682&lt;&gt;"",$D683=""),Calc!DM678,"")</f>
        <v/>
      </c>
      <c r="Z683" s="8" t="str">
        <f>IF(AND($D682&lt;&gt;"",$D683=""),Calc!DN678,"")</f>
        <v/>
      </c>
      <c r="AA683" s="8" t="str">
        <f>IF(AND($D682&lt;&gt;"",$D683=""),Calc!DO678,"")</f>
        <v/>
      </c>
      <c r="AB683" s="8" t="str">
        <f>IF(AND($D682&lt;&gt;"",$D683=""),Calc!DP678,"")</f>
        <v/>
      </c>
      <c r="AC683" s="8" t="str">
        <f>IF(AND($D682&lt;&gt;"",$D683=""),Calc!DQ678,"")</f>
        <v/>
      </c>
      <c r="AD683" s="8" t="str">
        <f>IF(AND($D682&lt;&gt;"",$D683=""),Calc!DR678,"")</f>
        <v/>
      </c>
      <c r="AE683" s="8" t="str">
        <f>IF(AND($D682&lt;&gt;"",$D683=""),Calc!DS678,"")</f>
        <v/>
      </c>
      <c r="AF683" s="8" t="str">
        <f>IF(AND($D682&lt;&gt;"",$D683=""),Calc!DT678,"")</f>
        <v/>
      </c>
      <c r="AG683" s="8" t="str">
        <f>IF(AND($D682&lt;&gt;"",$D683=""),Calc!DU678,"")</f>
        <v/>
      </c>
      <c r="AH683" s="8" t="str">
        <f>IF(AND($D682&lt;&gt;"",$D683=""),Calc!DV678,"")</f>
        <v/>
      </c>
      <c r="AI683" s="8" t="str">
        <f>IF(AND($D682&lt;&gt;"",$D683=""),Calc!DW678,"")</f>
        <v/>
      </c>
      <c r="AJ683" s="8" t="str">
        <f>IF(AND($D682&lt;&gt;"",$D683=""),Calc!DX678,"")</f>
        <v/>
      </c>
      <c r="AK683" s="8" t="str">
        <f>IF(AND($D682&lt;&gt;"",$D683=""),Calc!DY678,"")</f>
        <v/>
      </c>
      <c r="AL683" s="8" t="str">
        <f>IF(AND($D682&lt;&gt;"",$D683=""),Calc!DZ678,"")</f>
        <v/>
      </c>
      <c r="AM683" s="8" t="str">
        <f>IF(AND($D682&lt;&gt;"",$D683=""),Calc!EA678,"")</f>
        <v/>
      </c>
      <c r="AN683" s="8" t="str">
        <f>IF(AND($D682&lt;&gt;"",$D683=""),Calc!EB678,"")</f>
        <v/>
      </c>
      <c r="AO683" s="8" t="str">
        <f>IF(AND($D682&lt;&gt;"",$D683=""),Calc!EC678,"")</f>
        <v/>
      </c>
      <c r="AP683" s="8" t="str">
        <f>IF(AND($D682&lt;&gt;"",$D683=""),Calc!ED678,"")</f>
        <v/>
      </c>
      <c r="AQ683" s="8" t="str">
        <f>IF(AND($D682&lt;&gt;"",$D683=""),Calc!EE678,"")</f>
        <v/>
      </c>
      <c r="AR683" s="8" t="str">
        <f>IF(AND($D682&lt;&gt;"",$D683=""),Calc!EF678,"")</f>
        <v/>
      </c>
      <c r="AS683" s="8" t="str">
        <f>IF(AND($D682&lt;&gt;"",$D683=""),Calc!EG678,"")</f>
        <v/>
      </c>
      <c r="AT683" s="8" t="str">
        <f>IF(AND($D682&lt;&gt;"",$D683=""),Calc!EH678,"")</f>
        <v/>
      </c>
      <c r="AU683" s="8" t="str">
        <f>IF(AND($D682&lt;&gt;"",$D683=""),Calc!EI678,"")</f>
        <v/>
      </c>
      <c r="AV683" t="str">
        <f>IF(AND($D683&lt;&gt;"",$D684=""),Calc!EJ678,"")</f>
        <v/>
      </c>
      <c r="AW683" t="str">
        <f>IF(AND($D684&lt;&gt;"",$D685=""),Calc!EK678,"")</f>
        <v/>
      </c>
    </row>
    <row r="684" spans="3:49" x14ac:dyDescent="0.25">
      <c r="C684" s="5">
        <v>676</v>
      </c>
      <c r="E684" t="str">
        <f>IF(D684="","",Calc!G679)</f>
        <v/>
      </c>
      <c r="F684" t="str">
        <f>IF(D683="","",IF(Calc!H679="","Wait",IF(Calc!H679&lt;&gt;"","Play")))</f>
        <v/>
      </c>
      <c r="G684" t="str">
        <f>IF(D684="","",IF(Calc!I679=1,"W",IF(Calc!I679=-1,"L","")))</f>
        <v/>
      </c>
      <c r="H684" t="str">
        <f>IF(D684="","",IF(Finals!G684="","",IF(Calc!I679=-1,-Calc!BG678*I684,IF(Calc!I679=1,(36-Calc!BG678)*I684))))</f>
        <v/>
      </c>
      <c r="I684" t="str">
        <f t="shared" si="22"/>
        <v/>
      </c>
      <c r="J684" t="str">
        <f t="shared" si="21"/>
        <v/>
      </c>
      <c r="K684" t="str">
        <f ca="1">IF(J684&gt;K683,J684,K683)</f>
        <v/>
      </c>
      <c r="L684" t="str">
        <f ca="1">IF(AND(Calc!H679=1,D683&lt;&gt;""),Calc!BG678,"")</f>
        <v/>
      </c>
      <c r="M684" s="5" t="str">
        <f>IF(AND($D683&lt;&gt;"",$D684=""),Calc!DA679,"")</f>
        <v/>
      </c>
      <c r="N684" s="8" t="str">
        <f>IF(AND($D683&lt;&gt;"",$D684=""),Calc!DB679,"")</f>
        <v/>
      </c>
      <c r="O684" s="8" t="str">
        <f>IF(AND($D683&lt;&gt;"",$D684=""),Calc!DC679,"")</f>
        <v/>
      </c>
      <c r="P684" s="8" t="str">
        <f>IF(AND($D683&lt;&gt;"",$D684=""),Calc!DD679,"")</f>
        <v/>
      </c>
      <c r="Q684" s="8" t="str">
        <f>IF(AND($D683&lt;&gt;"",$D684=""),Calc!DE679,"")</f>
        <v/>
      </c>
      <c r="R684" s="8" t="str">
        <f>IF(AND($D683&lt;&gt;"",$D684=""),Calc!DF679,"")</f>
        <v/>
      </c>
      <c r="S684" s="8" t="str">
        <f>IF(AND($D683&lt;&gt;"",$D684=""),Calc!DG679,"")</f>
        <v/>
      </c>
      <c r="T684" s="8" t="str">
        <f>IF(AND($D683&lt;&gt;"",$D684=""),Calc!DH679,"")</f>
        <v/>
      </c>
      <c r="U684" s="8" t="str">
        <f>IF(AND($D683&lt;&gt;"",$D684=""),Calc!DI679,"")</f>
        <v/>
      </c>
      <c r="V684" s="8" t="str">
        <f>IF(AND($D683&lt;&gt;"",$D684=""),Calc!DJ679,"")</f>
        <v/>
      </c>
      <c r="W684" s="8" t="str">
        <f>IF(AND($D683&lt;&gt;"",$D684=""),Calc!DK679,"")</f>
        <v/>
      </c>
      <c r="X684" s="8" t="str">
        <f>IF(AND($D683&lt;&gt;"",$D684=""),Calc!DL679,"")</f>
        <v/>
      </c>
      <c r="Y684" s="8" t="str">
        <f>IF(AND($D683&lt;&gt;"",$D684=""),Calc!DM679,"")</f>
        <v/>
      </c>
      <c r="Z684" s="8" t="str">
        <f>IF(AND($D683&lt;&gt;"",$D684=""),Calc!DN679,"")</f>
        <v/>
      </c>
      <c r="AA684" s="8" t="str">
        <f>IF(AND($D683&lt;&gt;"",$D684=""),Calc!DO679,"")</f>
        <v/>
      </c>
      <c r="AB684" s="8" t="str">
        <f>IF(AND($D683&lt;&gt;"",$D684=""),Calc!DP679,"")</f>
        <v/>
      </c>
      <c r="AC684" s="8" t="str">
        <f>IF(AND($D683&lt;&gt;"",$D684=""),Calc!DQ679,"")</f>
        <v/>
      </c>
      <c r="AD684" s="8" t="str">
        <f>IF(AND($D683&lt;&gt;"",$D684=""),Calc!DR679,"")</f>
        <v/>
      </c>
      <c r="AE684" s="8" t="str">
        <f>IF(AND($D683&lt;&gt;"",$D684=""),Calc!DS679,"")</f>
        <v/>
      </c>
      <c r="AF684" s="8" t="str">
        <f>IF(AND($D683&lt;&gt;"",$D684=""),Calc!DT679,"")</f>
        <v/>
      </c>
      <c r="AG684" s="8" t="str">
        <f>IF(AND($D683&lt;&gt;"",$D684=""),Calc!DU679,"")</f>
        <v/>
      </c>
      <c r="AH684" s="8" t="str">
        <f>IF(AND($D683&lt;&gt;"",$D684=""),Calc!DV679,"")</f>
        <v/>
      </c>
      <c r="AI684" s="8" t="str">
        <f>IF(AND($D683&lt;&gt;"",$D684=""),Calc!DW679,"")</f>
        <v/>
      </c>
      <c r="AJ684" s="8" t="str">
        <f>IF(AND($D683&lt;&gt;"",$D684=""),Calc!DX679,"")</f>
        <v/>
      </c>
      <c r="AK684" s="8" t="str">
        <f>IF(AND($D683&lt;&gt;"",$D684=""),Calc!DY679,"")</f>
        <v/>
      </c>
      <c r="AL684" s="8" t="str">
        <f>IF(AND($D683&lt;&gt;"",$D684=""),Calc!DZ679,"")</f>
        <v/>
      </c>
      <c r="AM684" s="8" t="str">
        <f>IF(AND($D683&lt;&gt;"",$D684=""),Calc!EA679,"")</f>
        <v/>
      </c>
      <c r="AN684" s="8" t="str">
        <f>IF(AND($D683&lt;&gt;"",$D684=""),Calc!EB679,"")</f>
        <v/>
      </c>
      <c r="AO684" s="8" t="str">
        <f>IF(AND($D683&lt;&gt;"",$D684=""),Calc!EC679,"")</f>
        <v/>
      </c>
      <c r="AP684" s="8" t="str">
        <f>IF(AND($D683&lt;&gt;"",$D684=""),Calc!ED679,"")</f>
        <v/>
      </c>
      <c r="AQ684" s="8" t="str">
        <f>IF(AND($D683&lt;&gt;"",$D684=""),Calc!EE679,"")</f>
        <v/>
      </c>
      <c r="AR684" s="8" t="str">
        <f>IF(AND($D683&lt;&gt;"",$D684=""),Calc!EF679,"")</f>
        <v/>
      </c>
      <c r="AS684" s="8" t="str">
        <f>IF(AND($D683&lt;&gt;"",$D684=""),Calc!EG679,"")</f>
        <v/>
      </c>
      <c r="AT684" s="8" t="str">
        <f>IF(AND($D683&lt;&gt;"",$D684=""),Calc!EH679,"")</f>
        <v/>
      </c>
      <c r="AU684" s="8" t="str">
        <f>IF(AND($D683&lt;&gt;"",$D684=""),Calc!EI679,"")</f>
        <v/>
      </c>
      <c r="AV684" t="str">
        <f>IF(AND($D684&lt;&gt;"",$D685=""),Calc!EJ679,"")</f>
        <v/>
      </c>
      <c r="AW684" t="str">
        <f>IF(AND($D685&lt;&gt;"",$D686=""),Calc!EK679,"")</f>
        <v/>
      </c>
    </row>
    <row r="685" spans="3:49" x14ac:dyDescent="0.25">
      <c r="C685" s="5">
        <v>677</v>
      </c>
      <c r="E685" t="str">
        <f>IF(D685="","",Calc!G680)</f>
        <v/>
      </c>
      <c r="F685" t="str">
        <f>IF(D684="","",IF(Calc!H680="","Wait",IF(Calc!H680&lt;&gt;"","Play")))</f>
        <v/>
      </c>
      <c r="G685" t="str">
        <f>IF(D685="","",IF(Calc!I680=1,"W",IF(Calc!I680=-1,"L","")))</f>
        <v/>
      </c>
      <c r="H685" t="str">
        <f>IF(D685="","",IF(Finals!G685="","",IF(Calc!I680=-1,-Calc!BG679*I685,IF(Calc!I680=1,(36-Calc!BG679)*I685))))</f>
        <v/>
      </c>
      <c r="I685" t="str">
        <f t="shared" si="22"/>
        <v/>
      </c>
      <c r="J685" t="str">
        <f t="shared" si="21"/>
        <v/>
      </c>
      <c r="K685" t="str">
        <f ca="1">IF(J685&gt;K684,J685,K684)</f>
        <v/>
      </c>
      <c r="L685" t="str">
        <f ca="1">IF(AND(Calc!H680=1,D684&lt;&gt;""),Calc!BG679,"")</f>
        <v/>
      </c>
      <c r="M685" s="5" t="str">
        <f>IF(AND($D684&lt;&gt;"",$D685=""),Calc!DA680,"")</f>
        <v/>
      </c>
      <c r="N685" s="8" t="str">
        <f>IF(AND($D684&lt;&gt;"",$D685=""),Calc!DB680,"")</f>
        <v/>
      </c>
      <c r="O685" s="8" t="str">
        <f>IF(AND($D684&lt;&gt;"",$D685=""),Calc!DC680,"")</f>
        <v/>
      </c>
      <c r="P685" s="8" t="str">
        <f>IF(AND($D684&lt;&gt;"",$D685=""),Calc!DD680,"")</f>
        <v/>
      </c>
      <c r="Q685" s="8" t="str">
        <f>IF(AND($D684&lt;&gt;"",$D685=""),Calc!DE680,"")</f>
        <v/>
      </c>
      <c r="R685" s="8" t="str">
        <f>IF(AND($D684&lt;&gt;"",$D685=""),Calc!DF680,"")</f>
        <v/>
      </c>
      <c r="S685" s="8" t="str">
        <f>IF(AND($D684&lt;&gt;"",$D685=""),Calc!DG680,"")</f>
        <v/>
      </c>
      <c r="T685" s="8" t="str">
        <f>IF(AND($D684&lt;&gt;"",$D685=""),Calc!DH680,"")</f>
        <v/>
      </c>
      <c r="U685" s="8" t="str">
        <f>IF(AND($D684&lt;&gt;"",$D685=""),Calc!DI680,"")</f>
        <v/>
      </c>
      <c r="V685" s="8" t="str">
        <f>IF(AND($D684&lt;&gt;"",$D685=""),Calc!DJ680,"")</f>
        <v/>
      </c>
      <c r="W685" s="8" t="str">
        <f>IF(AND($D684&lt;&gt;"",$D685=""),Calc!DK680,"")</f>
        <v/>
      </c>
      <c r="X685" s="8" t="str">
        <f>IF(AND($D684&lt;&gt;"",$D685=""),Calc!DL680,"")</f>
        <v/>
      </c>
      <c r="Y685" s="8" t="str">
        <f>IF(AND($D684&lt;&gt;"",$D685=""),Calc!DM680,"")</f>
        <v/>
      </c>
      <c r="Z685" s="8" t="str">
        <f>IF(AND($D684&lt;&gt;"",$D685=""),Calc!DN680,"")</f>
        <v/>
      </c>
      <c r="AA685" s="8" t="str">
        <f>IF(AND($D684&lt;&gt;"",$D685=""),Calc!DO680,"")</f>
        <v/>
      </c>
      <c r="AB685" s="8" t="str">
        <f>IF(AND($D684&lt;&gt;"",$D685=""),Calc!DP680,"")</f>
        <v/>
      </c>
      <c r="AC685" s="8" t="str">
        <f>IF(AND($D684&lt;&gt;"",$D685=""),Calc!DQ680,"")</f>
        <v/>
      </c>
      <c r="AD685" s="8" t="str">
        <f>IF(AND($D684&lt;&gt;"",$D685=""),Calc!DR680,"")</f>
        <v/>
      </c>
      <c r="AE685" s="8" t="str">
        <f>IF(AND($D684&lt;&gt;"",$D685=""),Calc!DS680,"")</f>
        <v/>
      </c>
      <c r="AF685" s="8" t="str">
        <f>IF(AND($D684&lt;&gt;"",$D685=""),Calc!DT680,"")</f>
        <v/>
      </c>
      <c r="AG685" s="8" t="str">
        <f>IF(AND($D684&lt;&gt;"",$D685=""),Calc!DU680,"")</f>
        <v/>
      </c>
      <c r="AH685" s="8" t="str">
        <f>IF(AND($D684&lt;&gt;"",$D685=""),Calc!DV680,"")</f>
        <v/>
      </c>
      <c r="AI685" s="8" t="str">
        <f>IF(AND($D684&lt;&gt;"",$D685=""),Calc!DW680,"")</f>
        <v/>
      </c>
      <c r="AJ685" s="8" t="str">
        <f>IF(AND($D684&lt;&gt;"",$D685=""),Calc!DX680,"")</f>
        <v/>
      </c>
      <c r="AK685" s="8" t="str">
        <f>IF(AND($D684&lt;&gt;"",$D685=""),Calc!DY680,"")</f>
        <v/>
      </c>
      <c r="AL685" s="8" t="str">
        <f>IF(AND($D684&lt;&gt;"",$D685=""),Calc!DZ680,"")</f>
        <v/>
      </c>
      <c r="AM685" s="8" t="str">
        <f>IF(AND($D684&lt;&gt;"",$D685=""),Calc!EA680,"")</f>
        <v/>
      </c>
      <c r="AN685" s="8" t="str">
        <f>IF(AND($D684&lt;&gt;"",$D685=""),Calc!EB680,"")</f>
        <v/>
      </c>
      <c r="AO685" s="8" t="str">
        <f>IF(AND($D684&lt;&gt;"",$D685=""),Calc!EC680,"")</f>
        <v/>
      </c>
      <c r="AP685" s="8" t="str">
        <f>IF(AND($D684&lt;&gt;"",$D685=""),Calc!ED680,"")</f>
        <v/>
      </c>
      <c r="AQ685" s="8" t="str">
        <f>IF(AND($D684&lt;&gt;"",$D685=""),Calc!EE680,"")</f>
        <v/>
      </c>
      <c r="AR685" s="8" t="str">
        <f>IF(AND($D684&lt;&gt;"",$D685=""),Calc!EF680,"")</f>
        <v/>
      </c>
      <c r="AS685" s="8" t="str">
        <f>IF(AND($D684&lt;&gt;"",$D685=""),Calc!EG680,"")</f>
        <v/>
      </c>
      <c r="AT685" s="8" t="str">
        <f>IF(AND($D684&lt;&gt;"",$D685=""),Calc!EH680,"")</f>
        <v/>
      </c>
      <c r="AU685" s="8" t="str">
        <f>IF(AND($D684&lt;&gt;"",$D685=""),Calc!EI680,"")</f>
        <v/>
      </c>
      <c r="AV685" t="str">
        <f>IF(AND($D685&lt;&gt;"",$D686=""),Calc!EJ680,"")</f>
        <v/>
      </c>
      <c r="AW685" t="str">
        <f>IF(AND($D686&lt;&gt;"",$D687=""),Calc!EK680,"")</f>
        <v/>
      </c>
    </row>
    <row r="686" spans="3:49" x14ac:dyDescent="0.25">
      <c r="C686" s="5">
        <v>678</v>
      </c>
      <c r="E686" t="str">
        <f>IF(D686="","",Calc!G681)</f>
        <v/>
      </c>
      <c r="F686" t="str">
        <f>IF(D685="","",IF(Calc!H681="","Wait",IF(Calc!H681&lt;&gt;"","Play")))</f>
        <v/>
      </c>
      <c r="G686" t="str">
        <f>IF(D686="","",IF(Calc!I681=1,"W",IF(Calc!I681=-1,"L","")))</f>
        <v/>
      </c>
      <c r="H686" t="str">
        <f>IF(D686="","",IF(Finals!G686="","",IF(Calc!I681=-1,-Calc!BG680*I686,IF(Calc!I681=1,(36-Calc!BG680)*I686))))</f>
        <v/>
      </c>
      <c r="I686" t="str">
        <f t="shared" si="22"/>
        <v/>
      </c>
      <c r="J686" t="str">
        <f t="shared" si="21"/>
        <v/>
      </c>
      <c r="K686" t="str">
        <f ca="1">IF(J686&gt;K685,J686,K685)</f>
        <v/>
      </c>
      <c r="L686" t="str">
        <f ca="1">IF(AND(Calc!H681=1,D685&lt;&gt;""),Calc!BG680,"")</f>
        <v/>
      </c>
      <c r="M686" s="5" t="str">
        <f>IF(AND($D685&lt;&gt;"",$D686=""),Calc!DA681,"")</f>
        <v/>
      </c>
      <c r="N686" s="8" t="str">
        <f>IF(AND($D685&lt;&gt;"",$D686=""),Calc!DB681,"")</f>
        <v/>
      </c>
      <c r="O686" s="8" t="str">
        <f>IF(AND($D685&lt;&gt;"",$D686=""),Calc!DC681,"")</f>
        <v/>
      </c>
      <c r="P686" s="8" t="str">
        <f>IF(AND($D685&lt;&gt;"",$D686=""),Calc!DD681,"")</f>
        <v/>
      </c>
      <c r="Q686" s="8" t="str">
        <f>IF(AND($D685&lt;&gt;"",$D686=""),Calc!DE681,"")</f>
        <v/>
      </c>
      <c r="R686" s="8" t="str">
        <f>IF(AND($D685&lt;&gt;"",$D686=""),Calc!DF681,"")</f>
        <v/>
      </c>
      <c r="S686" s="8" t="str">
        <f>IF(AND($D685&lt;&gt;"",$D686=""),Calc!DG681,"")</f>
        <v/>
      </c>
      <c r="T686" s="8" t="str">
        <f>IF(AND($D685&lt;&gt;"",$D686=""),Calc!DH681,"")</f>
        <v/>
      </c>
      <c r="U686" s="8" t="str">
        <f>IF(AND($D685&lt;&gt;"",$D686=""),Calc!DI681,"")</f>
        <v/>
      </c>
      <c r="V686" s="8" t="str">
        <f>IF(AND($D685&lt;&gt;"",$D686=""),Calc!DJ681,"")</f>
        <v/>
      </c>
      <c r="W686" s="8" t="str">
        <f>IF(AND($D685&lt;&gt;"",$D686=""),Calc!DK681,"")</f>
        <v/>
      </c>
      <c r="X686" s="8" t="str">
        <f>IF(AND($D685&lt;&gt;"",$D686=""),Calc!DL681,"")</f>
        <v/>
      </c>
      <c r="Y686" s="8" t="str">
        <f>IF(AND($D685&lt;&gt;"",$D686=""),Calc!DM681,"")</f>
        <v/>
      </c>
      <c r="Z686" s="8" t="str">
        <f>IF(AND($D685&lt;&gt;"",$D686=""),Calc!DN681,"")</f>
        <v/>
      </c>
      <c r="AA686" s="8" t="str">
        <f>IF(AND($D685&lt;&gt;"",$D686=""),Calc!DO681,"")</f>
        <v/>
      </c>
      <c r="AB686" s="8" t="str">
        <f>IF(AND($D685&lt;&gt;"",$D686=""),Calc!DP681,"")</f>
        <v/>
      </c>
      <c r="AC686" s="8" t="str">
        <f>IF(AND($D685&lt;&gt;"",$D686=""),Calc!DQ681,"")</f>
        <v/>
      </c>
      <c r="AD686" s="8" t="str">
        <f>IF(AND($D685&lt;&gt;"",$D686=""),Calc!DR681,"")</f>
        <v/>
      </c>
      <c r="AE686" s="8" t="str">
        <f>IF(AND($D685&lt;&gt;"",$D686=""),Calc!DS681,"")</f>
        <v/>
      </c>
      <c r="AF686" s="8" t="str">
        <f>IF(AND($D685&lt;&gt;"",$D686=""),Calc!DT681,"")</f>
        <v/>
      </c>
      <c r="AG686" s="8" t="str">
        <f>IF(AND($D685&lt;&gt;"",$D686=""),Calc!DU681,"")</f>
        <v/>
      </c>
      <c r="AH686" s="8" t="str">
        <f>IF(AND($D685&lt;&gt;"",$D686=""),Calc!DV681,"")</f>
        <v/>
      </c>
      <c r="AI686" s="8" t="str">
        <f>IF(AND($D685&lt;&gt;"",$D686=""),Calc!DW681,"")</f>
        <v/>
      </c>
      <c r="AJ686" s="8" t="str">
        <f>IF(AND($D685&lt;&gt;"",$D686=""),Calc!DX681,"")</f>
        <v/>
      </c>
      <c r="AK686" s="8" t="str">
        <f>IF(AND($D685&lt;&gt;"",$D686=""),Calc!DY681,"")</f>
        <v/>
      </c>
      <c r="AL686" s="8" t="str">
        <f>IF(AND($D685&lt;&gt;"",$D686=""),Calc!DZ681,"")</f>
        <v/>
      </c>
      <c r="AM686" s="8" t="str">
        <f>IF(AND($D685&lt;&gt;"",$D686=""),Calc!EA681,"")</f>
        <v/>
      </c>
      <c r="AN686" s="8" t="str">
        <f>IF(AND($D685&lt;&gt;"",$D686=""),Calc!EB681,"")</f>
        <v/>
      </c>
      <c r="AO686" s="8" t="str">
        <f>IF(AND($D685&lt;&gt;"",$D686=""),Calc!EC681,"")</f>
        <v/>
      </c>
      <c r="AP686" s="8" t="str">
        <f>IF(AND($D685&lt;&gt;"",$D686=""),Calc!ED681,"")</f>
        <v/>
      </c>
      <c r="AQ686" s="8" t="str">
        <f>IF(AND($D685&lt;&gt;"",$D686=""),Calc!EE681,"")</f>
        <v/>
      </c>
      <c r="AR686" s="8" t="str">
        <f>IF(AND($D685&lt;&gt;"",$D686=""),Calc!EF681,"")</f>
        <v/>
      </c>
      <c r="AS686" s="8" t="str">
        <f>IF(AND($D685&lt;&gt;"",$D686=""),Calc!EG681,"")</f>
        <v/>
      </c>
      <c r="AT686" s="8" t="str">
        <f>IF(AND($D685&lt;&gt;"",$D686=""),Calc!EH681,"")</f>
        <v/>
      </c>
      <c r="AU686" s="8" t="str">
        <f>IF(AND($D685&lt;&gt;"",$D686=""),Calc!EI681,"")</f>
        <v/>
      </c>
      <c r="AV686" t="str">
        <f>IF(AND($D686&lt;&gt;"",$D687=""),Calc!EJ681,"")</f>
        <v/>
      </c>
      <c r="AW686" t="str">
        <f>IF(AND($D687&lt;&gt;"",$D688=""),Calc!EK681,"")</f>
        <v/>
      </c>
    </row>
    <row r="687" spans="3:49" x14ac:dyDescent="0.25">
      <c r="C687" s="5">
        <v>679</v>
      </c>
      <c r="E687" t="str">
        <f>IF(D687="","",Calc!G682)</f>
        <v/>
      </c>
      <c r="F687" t="str">
        <f>IF(D686="","",IF(Calc!H682="","Wait",IF(Calc!H682&lt;&gt;"","Play")))</f>
        <v/>
      </c>
      <c r="G687" t="str">
        <f>IF(D687="","",IF(Calc!I682=1,"W",IF(Calc!I682=-1,"L","")))</f>
        <v/>
      </c>
      <c r="H687" t="str">
        <f>IF(D687="","",IF(Finals!G687="","",IF(Calc!I682=-1,-Calc!BG681*I687,IF(Calc!I682=1,(36-Calc!BG681)*I687))))</f>
        <v/>
      </c>
      <c r="I687" t="str">
        <f t="shared" si="22"/>
        <v/>
      </c>
      <c r="J687" t="str">
        <f t="shared" si="21"/>
        <v/>
      </c>
      <c r="K687" t="str">
        <f ca="1">IF(J687&gt;K686,J687,K686)</f>
        <v/>
      </c>
      <c r="L687" t="str">
        <f ca="1">IF(AND(Calc!H682=1,D686&lt;&gt;""),Calc!BG681,"")</f>
        <v/>
      </c>
      <c r="M687" s="5" t="str">
        <f>IF(AND($D686&lt;&gt;"",$D687=""),Calc!DA682,"")</f>
        <v/>
      </c>
      <c r="N687" s="8" t="str">
        <f>IF(AND($D686&lt;&gt;"",$D687=""),Calc!DB682,"")</f>
        <v/>
      </c>
      <c r="O687" s="8" t="str">
        <f>IF(AND($D686&lt;&gt;"",$D687=""),Calc!DC682,"")</f>
        <v/>
      </c>
      <c r="P687" s="8" t="str">
        <f>IF(AND($D686&lt;&gt;"",$D687=""),Calc!DD682,"")</f>
        <v/>
      </c>
      <c r="Q687" s="8" t="str">
        <f>IF(AND($D686&lt;&gt;"",$D687=""),Calc!DE682,"")</f>
        <v/>
      </c>
      <c r="R687" s="8" t="str">
        <f>IF(AND($D686&lt;&gt;"",$D687=""),Calc!DF682,"")</f>
        <v/>
      </c>
      <c r="S687" s="8" t="str">
        <f>IF(AND($D686&lt;&gt;"",$D687=""),Calc!DG682,"")</f>
        <v/>
      </c>
      <c r="T687" s="8" t="str">
        <f>IF(AND($D686&lt;&gt;"",$D687=""),Calc!DH682,"")</f>
        <v/>
      </c>
      <c r="U687" s="8" t="str">
        <f>IF(AND($D686&lt;&gt;"",$D687=""),Calc!DI682,"")</f>
        <v/>
      </c>
      <c r="V687" s="8" t="str">
        <f>IF(AND($D686&lt;&gt;"",$D687=""),Calc!DJ682,"")</f>
        <v/>
      </c>
      <c r="W687" s="8" t="str">
        <f>IF(AND($D686&lt;&gt;"",$D687=""),Calc!DK682,"")</f>
        <v/>
      </c>
      <c r="X687" s="8" t="str">
        <f>IF(AND($D686&lt;&gt;"",$D687=""),Calc!DL682,"")</f>
        <v/>
      </c>
      <c r="Y687" s="8" t="str">
        <f>IF(AND($D686&lt;&gt;"",$D687=""),Calc!DM682,"")</f>
        <v/>
      </c>
      <c r="Z687" s="8" t="str">
        <f>IF(AND($D686&lt;&gt;"",$D687=""),Calc!DN682,"")</f>
        <v/>
      </c>
      <c r="AA687" s="8" t="str">
        <f>IF(AND($D686&lt;&gt;"",$D687=""),Calc!DO682,"")</f>
        <v/>
      </c>
      <c r="AB687" s="8" t="str">
        <f>IF(AND($D686&lt;&gt;"",$D687=""),Calc!DP682,"")</f>
        <v/>
      </c>
      <c r="AC687" s="8" t="str">
        <f>IF(AND($D686&lt;&gt;"",$D687=""),Calc!DQ682,"")</f>
        <v/>
      </c>
      <c r="AD687" s="8" t="str">
        <f>IF(AND($D686&lt;&gt;"",$D687=""),Calc!DR682,"")</f>
        <v/>
      </c>
      <c r="AE687" s="8" t="str">
        <f>IF(AND($D686&lt;&gt;"",$D687=""),Calc!DS682,"")</f>
        <v/>
      </c>
      <c r="AF687" s="8" t="str">
        <f>IF(AND($D686&lt;&gt;"",$D687=""),Calc!DT682,"")</f>
        <v/>
      </c>
      <c r="AG687" s="8" t="str">
        <f>IF(AND($D686&lt;&gt;"",$D687=""),Calc!DU682,"")</f>
        <v/>
      </c>
      <c r="AH687" s="8" t="str">
        <f>IF(AND($D686&lt;&gt;"",$D687=""),Calc!DV682,"")</f>
        <v/>
      </c>
      <c r="AI687" s="8" t="str">
        <f>IF(AND($D686&lt;&gt;"",$D687=""),Calc!DW682,"")</f>
        <v/>
      </c>
      <c r="AJ687" s="8" t="str">
        <f>IF(AND($D686&lt;&gt;"",$D687=""),Calc!DX682,"")</f>
        <v/>
      </c>
      <c r="AK687" s="8" t="str">
        <f>IF(AND($D686&lt;&gt;"",$D687=""),Calc!DY682,"")</f>
        <v/>
      </c>
      <c r="AL687" s="8" t="str">
        <f>IF(AND($D686&lt;&gt;"",$D687=""),Calc!DZ682,"")</f>
        <v/>
      </c>
      <c r="AM687" s="8" t="str">
        <f>IF(AND($D686&lt;&gt;"",$D687=""),Calc!EA682,"")</f>
        <v/>
      </c>
      <c r="AN687" s="8" t="str">
        <f>IF(AND($D686&lt;&gt;"",$D687=""),Calc!EB682,"")</f>
        <v/>
      </c>
      <c r="AO687" s="8" t="str">
        <f>IF(AND($D686&lt;&gt;"",$D687=""),Calc!EC682,"")</f>
        <v/>
      </c>
      <c r="AP687" s="8" t="str">
        <f>IF(AND($D686&lt;&gt;"",$D687=""),Calc!ED682,"")</f>
        <v/>
      </c>
      <c r="AQ687" s="8" t="str">
        <f>IF(AND($D686&lt;&gt;"",$D687=""),Calc!EE682,"")</f>
        <v/>
      </c>
      <c r="AR687" s="8" t="str">
        <f>IF(AND($D686&lt;&gt;"",$D687=""),Calc!EF682,"")</f>
        <v/>
      </c>
      <c r="AS687" s="8" t="str">
        <f>IF(AND($D686&lt;&gt;"",$D687=""),Calc!EG682,"")</f>
        <v/>
      </c>
      <c r="AT687" s="8" t="str">
        <f>IF(AND($D686&lt;&gt;"",$D687=""),Calc!EH682,"")</f>
        <v/>
      </c>
      <c r="AU687" s="8" t="str">
        <f>IF(AND($D686&lt;&gt;"",$D687=""),Calc!EI682,"")</f>
        <v/>
      </c>
      <c r="AV687" t="str">
        <f>IF(AND($D687&lt;&gt;"",$D688=""),Calc!EJ682,"")</f>
        <v/>
      </c>
      <c r="AW687" t="str">
        <f>IF(AND($D688&lt;&gt;"",$D689=""),Calc!EK682,"")</f>
        <v/>
      </c>
    </row>
    <row r="688" spans="3:49" x14ac:dyDescent="0.25">
      <c r="C688" s="5">
        <v>680</v>
      </c>
      <c r="E688" t="str">
        <f>IF(D688="","",Calc!G683)</f>
        <v/>
      </c>
      <c r="F688" t="str">
        <f>IF(D687="","",IF(Calc!H683="","Wait",IF(Calc!H683&lt;&gt;"","Play")))</f>
        <v/>
      </c>
      <c r="G688" t="str">
        <f>IF(D688="","",IF(Calc!I683=1,"W",IF(Calc!I683=-1,"L","")))</f>
        <v/>
      </c>
      <c r="H688" t="str">
        <f>IF(D688="","",IF(Finals!G688="","",IF(Calc!I683=-1,-Calc!BG682*I688,IF(Calc!I683=1,(36-Calc!BG682)*I688))))</f>
        <v/>
      </c>
      <c r="I688" t="str">
        <f t="shared" si="22"/>
        <v/>
      </c>
      <c r="J688" t="str">
        <f t="shared" si="21"/>
        <v/>
      </c>
      <c r="K688" t="str">
        <f ca="1">IF(J688&gt;K687,J688,K687)</f>
        <v/>
      </c>
      <c r="L688" t="str">
        <f ca="1">IF(AND(Calc!H683=1,D687&lt;&gt;""),Calc!BG682,"")</f>
        <v/>
      </c>
      <c r="M688" s="5" t="str">
        <f>IF(AND($D687&lt;&gt;"",$D688=""),Calc!DA683,"")</f>
        <v/>
      </c>
      <c r="N688" s="8" t="str">
        <f>IF(AND($D687&lt;&gt;"",$D688=""),Calc!DB683,"")</f>
        <v/>
      </c>
      <c r="O688" s="8" t="str">
        <f>IF(AND($D687&lt;&gt;"",$D688=""),Calc!DC683,"")</f>
        <v/>
      </c>
      <c r="P688" s="8" t="str">
        <f>IF(AND($D687&lt;&gt;"",$D688=""),Calc!DD683,"")</f>
        <v/>
      </c>
      <c r="Q688" s="8" t="str">
        <f>IF(AND($D687&lt;&gt;"",$D688=""),Calc!DE683,"")</f>
        <v/>
      </c>
      <c r="R688" s="8" t="str">
        <f>IF(AND($D687&lt;&gt;"",$D688=""),Calc!DF683,"")</f>
        <v/>
      </c>
      <c r="S688" s="8" t="str">
        <f>IF(AND($D687&lt;&gt;"",$D688=""),Calc!DG683,"")</f>
        <v/>
      </c>
      <c r="T688" s="8" t="str">
        <f>IF(AND($D687&lt;&gt;"",$D688=""),Calc!DH683,"")</f>
        <v/>
      </c>
      <c r="U688" s="8" t="str">
        <f>IF(AND($D687&lt;&gt;"",$D688=""),Calc!DI683,"")</f>
        <v/>
      </c>
      <c r="V688" s="8" t="str">
        <f>IF(AND($D687&lt;&gt;"",$D688=""),Calc!DJ683,"")</f>
        <v/>
      </c>
      <c r="W688" s="8" t="str">
        <f>IF(AND($D687&lt;&gt;"",$D688=""),Calc!DK683,"")</f>
        <v/>
      </c>
      <c r="X688" s="8" t="str">
        <f>IF(AND($D687&lt;&gt;"",$D688=""),Calc!DL683,"")</f>
        <v/>
      </c>
      <c r="Y688" s="8" t="str">
        <f>IF(AND($D687&lt;&gt;"",$D688=""),Calc!DM683,"")</f>
        <v/>
      </c>
      <c r="Z688" s="8" t="str">
        <f>IF(AND($D687&lt;&gt;"",$D688=""),Calc!DN683,"")</f>
        <v/>
      </c>
      <c r="AA688" s="8" t="str">
        <f>IF(AND($D687&lt;&gt;"",$D688=""),Calc!DO683,"")</f>
        <v/>
      </c>
      <c r="AB688" s="8" t="str">
        <f>IF(AND($D687&lt;&gt;"",$D688=""),Calc!DP683,"")</f>
        <v/>
      </c>
      <c r="AC688" s="8" t="str">
        <f>IF(AND($D687&lt;&gt;"",$D688=""),Calc!DQ683,"")</f>
        <v/>
      </c>
      <c r="AD688" s="8" t="str">
        <f>IF(AND($D687&lt;&gt;"",$D688=""),Calc!DR683,"")</f>
        <v/>
      </c>
      <c r="AE688" s="8" t="str">
        <f>IF(AND($D687&lt;&gt;"",$D688=""),Calc!DS683,"")</f>
        <v/>
      </c>
      <c r="AF688" s="8" t="str">
        <f>IF(AND($D687&lt;&gt;"",$D688=""),Calc!DT683,"")</f>
        <v/>
      </c>
      <c r="AG688" s="8" t="str">
        <f>IF(AND($D687&lt;&gt;"",$D688=""),Calc!DU683,"")</f>
        <v/>
      </c>
      <c r="AH688" s="8" t="str">
        <f>IF(AND($D687&lt;&gt;"",$D688=""),Calc!DV683,"")</f>
        <v/>
      </c>
      <c r="AI688" s="8" t="str">
        <f>IF(AND($D687&lt;&gt;"",$D688=""),Calc!DW683,"")</f>
        <v/>
      </c>
      <c r="AJ688" s="8" t="str">
        <f>IF(AND($D687&lt;&gt;"",$D688=""),Calc!DX683,"")</f>
        <v/>
      </c>
      <c r="AK688" s="8" t="str">
        <f>IF(AND($D687&lt;&gt;"",$D688=""),Calc!DY683,"")</f>
        <v/>
      </c>
      <c r="AL688" s="8" t="str">
        <f>IF(AND($D687&lt;&gt;"",$D688=""),Calc!DZ683,"")</f>
        <v/>
      </c>
      <c r="AM688" s="8" t="str">
        <f>IF(AND($D687&lt;&gt;"",$D688=""),Calc!EA683,"")</f>
        <v/>
      </c>
      <c r="AN688" s="8" t="str">
        <f>IF(AND($D687&lt;&gt;"",$D688=""),Calc!EB683,"")</f>
        <v/>
      </c>
      <c r="AO688" s="8" t="str">
        <f>IF(AND($D687&lt;&gt;"",$D688=""),Calc!EC683,"")</f>
        <v/>
      </c>
      <c r="AP688" s="8" t="str">
        <f>IF(AND($D687&lt;&gt;"",$D688=""),Calc!ED683,"")</f>
        <v/>
      </c>
      <c r="AQ688" s="8" t="str">
        <f>IF(AND($D687&lt;&gt;"",$D688=""),Calc!EE683,"")</f>
        <v/>
      </c>
      <c r="AR688" s="8" t="str">
        <f>IF(AND($D687&lt;&gt;"",$D688=""),Calc!EF683,"")</f>
        <v/>
      </c>
      <c r="AS688" s="8" t="str">
        <f>IF(AND($D687&lt;&gt;"",$D688=""),Calc!EG683,"")</f>
        <v/>
      </c>
      <c r="AT688" s="8" t="str">
        <f>IF(AND($D687&lt;&gt;"",$D688=""),Calc!EH683,"")</f>
        <v/>
      </c>
      <c r="AU688" s="8" t="str">
        <f>IF(AND($D687&lt;&gt;"",$D688=""),Calc!EI683,"")</f>
        <v/>
      </c>
      <c r="AV688" t="str">
        <f>IF(AND($D688&lt;&gt;"",$D689=""),Calc!EJ683,"")</f>
        <v/>
      </c>
      <c r="AW688" t="str">
        <f>IF(AND($D689&lt;&gt;"",$D690=""),Calc!EK683,"")</f>
        <v/>
      </c>
    </row>
    <row r="689" spans="3:49" x14ac:dyDescent="0.25">
      <c r="C689" s="5">
        <v>681</v>
      </c>
      <c r="E689" t="str">
        <f>IF(D689="","",Calc!G684)</f>
        <v/>
      </c>
      <c r="F689" t="str">
        <f>IF(D688="","",IF(Calc!H684="","Wait",IF(Calc!H684&lt;&gt;"","Play")))</f>
        <v/>
      </c>
      <c r="G689" t="str">
        <f>IF(D689="","",IF(Calc!I684=1,"W",IF(Calc!I684=-1,"L","")))</f>
        <v/>
      </c>
      <c r="H689" t="str">
        <f>IF(D689="","",IF(Finals!G689="","",IF(Calc!I684=-1,-Calc!BG683*I689,IF(Calc!I684=1,(36-Calc!BG683)*I689))))</f>
        <v/>
      </c>
      <c r="I689" t="str">
        <f t="shared" si="22"/>
        <v/>
      </c>
      <c r="J689" t="str">
        <f t="shared" si="21"/>
        <v/>
      </c>
      <c r="K689" t="str">
        <f ca="1">IF(J689&gt;K688,J689,K688)</f>
        <v/>
      </c>
      <c r="L689" t="str">
        <f ca="1">IF(AND(Calc!H684=1,D688&lt;&gt;""),Calc!BG683,"")</f>
        <v/>
      </c>
      <c r="M689" s="5" t="str">
        <f>IF(AND($D688&lt;&gt;"",$D689=""),Calc!DA684,"")</f>
        <v/>
      </c>
      <c r="N689" s="8" t="str">
        <f>IF(AND($D688&lt;&gt;"",$D689=""),Calc!DB684,"")</f>
        <v/>
      </c>
      <c r="O689" s="8" t="str">
        <f>IF(AND($D688&lt;&gt;"",$D689=""),Calc!DC684,"")</f>
        <v/>
      </c>
      <c r="P689" s="8" t="str">
        <f>IF(AND($D688&lt;&gt;"",$D689=""),Calc!DD684,"")</f>
        <v/>
      </c>
      <c r="Q689" s="8" t="str">
        <f>IF(AND($D688&lt;&gt;"",$D689=""),Calc!DE684,"")</f>
        <v/>
      </c>
      <c r="R689" s="8" t="str">
        <f>IF(AND($D688&lt;&gt;"",$D689=""),Calc!DF684,"")</f>
        <v/>
      </c>
      <c r="S689" s="8" t="str">
        <f>IF(AND($D688&lt;&gt;"",$D689=""),Calc!DG684,"")</f>
        <v/>
      </c>
      <c r="T689" s="8" t="str">
        <f>IF(AND($D688&lt;&gt;"",$D689=""),Calc!DH684,"")</f>
        <v/>
      </c>
      <c r="U689" s="8" t="str">
        <f>IF(AND($D688&lt;&gt;"",$D689=""),Calc!DI684,"")</f>
        <v/>
      </c>
      <c r="V689" s="8" t="str">
        <f>IF(AND($D688&lt;&gt;"",$D689=""),Calc!DJ684,"")</f>
        <v/>
      </c>
      <c r="W689" s="8" t="str">
        <f>IF(AND($D688&lt;&gt;"",$D689=""),Calc!DK684,"")</f>
        <v/>
      </c>
      <c r="X689" s="8" t="str">
        <f>IF(AND($D688&lt;&gt;"",$D689=""),Calc!DL684,"")</f>
        <v/>
      </c>
      <c r="Y689" s="8" t="str">
        <f>IF(AND($D688&lt;&gt;"",$D689=""),Calc!DM684,"")</f>
        <v/>
      </c>
      <c r="Z689" s="8" t="str">
        <f>IF(AND($D688&lt;&gt;"",$D689=""),Calc!DN684,"")</f>
        <v/>
      </c>
      <c r="AA689" s="8" t="str">
        <f>IF(AND($D688&lt;&gt;"",$D689=""),Calc!DO684,"")</f>
        <v/>
      </c>
      <c r="AB689" s="8" t="str">
        <f>IF(AND($D688&lt;&gt;"",$D689=""),Calc!DP684,"")</f>
        <v/>
      </c>
      <c r="AC689" s="8" t="str">
        <f>IF(AND($D688&lt;&gt;"",$D689=""),Calc!DQ684,"")</f>
        <v/>
      </c>
      <c r="AD689" s="8" t="str">
        <f>IF(AND($D688&lt;&gt;"",$D689=""),Calc!DR684,"")</f>
        <v/>
      </c>
      <c r="AE689" s="8" t="str">
        <f>IF(AND($D688&lt;&gt;"",$D689=""),Calc!DS684,"")</f>
        <v/>
      </c>
      <c r="AF689" s="8" t="str">
        <f>IF(AND($D688&lt;&gt;"",$D689=""),Calc!DT684,"")</f>
        <v/>
      </c>
      <c r="AG689" s="8" t="str">
        <f>IF(AND($D688&lt;&gt;"",$D689=""),Calc!DU684,"")</f>
        <v/>
      </c>
      <c r="AH689" s="8" t="str">
        <f>IF(AND($D688&lt;&gt;"",$D689=""),Calc!DV684,"")</f>
        <v/>
      </c>
      <c r="AI689" s="8" t="str">
        <f>IF(AND($D688&lt;&gt;"",$D689=""),Calc!DW684,"")</f>
        <v/>
      </c>
      <c r="AJ689" s="8" t="str">
        <f>IF(AND($D688&lt;&gt;"",$D689=""),Calc!DX684,"")</f>
        <v/>
      </c>
      <c r="AK689" s="8" t="str">
        <f>IF(AND($D688&lt;&gt;"",$D689=""),Calc!DY684,"")</f>
        <v/>
      </c>
      <c r="AL689" s="8" t="str">
        <f>IF(AND($D688&lt;&gt;"",$D689=""),Calc!DZ684,"")</f>
        <v/>
      </c>
      <c r="AM689" s="8" t="str">
        <f>IF(AND($D688&lt;&gt;"",$D689=""),Calc!EA684,"")</f>
        <v/>
      </c>
      <c r="AN689" s="8" t="str">
        <f>IF(AND($D688&lt;&gt;"",$D689=""),Calc!EB684,"")</f>
        <v/>
      </c>
      <c r="AO689" s="8" t="str">
        <f>IF(AND($D688&lt;&gt;"",$D689=""),Calc!EC684,"")</f>
        <v/>
      </c>
      <c r="AP689" s="8" t="str">
        <f>IF(AND($D688&lt;&gt;"",$D689=""),Calc!ED684,"")</f>
        <v/>
      </c>
      <c r="AQ689" s="8" t="str">
        <f>IF(AND($D688&lt;&gt;"",$D689=""),Calc!EE684,"")</f>
        <v/>
      </c>
      <c r="AR689" s="8" t="str">
        <f>IF(AND($D688&lt;&gt;"",$D689=""),Calc!EF684,"")</f>
        <v/>
      </c>
      <c r="AS689" s="8" t="str">
        <f>IF(AND($D688&lt;&gt;"",$D689=""),Calc!EG684,"")</f>
        <v/>
      </c>
      <c r="AT689" s="8" t="str">
        <f>IF(AND($D688&lt;&gt;"",$D689=""),Calc!EH684,"")</f>
        <v/>
      </c>
      <c r="AU689" s="8" t="str">
        <f>IF(AND($D688&lt;&gt;"",$D689=""),Calc!EI684,"")</f>
        <v/>
      </c>
      <c r="AV689" t="str">
        <f>IF(AND($D689&lt;&gt;"",$D690=""),Calc!EJ684,"")</f>
        <v/>
      </c>
      <c r="AW689" t="str">
        <f>IF(AND($D690&lt;&gt;"",$D691=""),Calc!EK684,"")</f>
        <v/>
      </c>
    </row>
    <row r="690" spans="3:49" x14ac:dyDescent="0.25">
      <c r="C690" s="5">
        <v>682</v>
      </c>
      <c r="E690" t="str">
        <f>IF(D690="","",Calc!G685)</f>
        <v/>
      </c>
      <c r="F690" t="str">
        <f>IF(D689="","",IF(Calc!H685="","Wait",IF(Calc!H685&lt;&gt;"","Play")))</f>
        <v/>
      </c>
      <c r="G690" t="str">
        <f>IF(D690="","",IF(Calc!I685=1,"W",IF(Calc!I685=-1,"L","")))</f>
        <v/>
      </c>
      <c r="H690" t="str">
        <f>IF(D690="","",IF(Finals!G690="","",IF(Calc!I685=-1,-Calc!BG684*I690,IF(Calc!I685=1,(36-Calc!BG684)*I690))))</f>
        <v/>
      </c>
      <c r="I690" t="str">
        <f t="shared" si="22"/>
        <v/>
      </c>
      <c r="J690" t="str">
        <f t="shared" si="21"/>
        <v/>
      </c>
      <c r="K690" t="str">
        <f ca="1">IF(J690&gt;K689,J690,K689)</f>
        <v/>
      </c>
      <c r="L690" t="str">
        <f ca="1">IF(AND(Calc!H685=1,D689&lt;&gt;""),Calc!BG684,"")</f>
        <v/>
      </c>
      <c r="M690" s="5" t="str">
        <f>IF(AND($D689&lt;&gt;"",$D690=""),Calc!DA685,"")</f>
        <v/>
      </c>
      <c r="N690" s="8" t="str">
        <f>IF(AND($D689&lt;&gt;"",$D690=""),Calc!DB685,"")</f>
        <v/>
      </c>
      <c r="O690" s="8" t="str">
        <f>IF(AND($D689&lt;&gt;"",$D690=""),Calc!DC685,"")</f>
        <v/>
      </c>
      <c r="P690" s="8" t="str">
        <f>IF(AND($D689&lt;&gt;"",$D690=""),Calc!DD685,"")</f>
        <v/>
      </c>
      <c r="Q690" s="8" t="str">
        <f>IF(AND($D689&lt;&gt;"",$D690=""),Calc!DE685,"")</f>
        <v/>
      </c>
      <c r="R690" s="8" t="str">
        <f>IF(AND($D689&lt;&gt;"",$D690=""),Calc!DF685,"")</f>
        <v/>
      </c>
      <c r="S690" s="8" t="str">
        <f>IF(AND($D689&lt;&gt;"",$D690=""),Calc!DG685,"")</f>
        <v/>
      </c>
      <c r="T690" s="8" t="str">
        <f>IF(AND($D689&lt;&gt;"",$D690=""),Calc!DH685,"")</f>
        <v/>
      </c>
      <c r="U690" s="8" t="str">
        <f>IF(AND($D689&lt;&gt;"",$D690=""),Calc!DI685,"")</f>
        <v/>
      </c>
      <c r="V690" s="8" t="str">
        <f>IF(AND($D689&lt;&gt;"",$D690=""),Calc!DJ685,"")</f>
        <v/>
      </c>
      <c r="W690" s="8" t="str">
        <f>IF(AND($D689&lt;&gt;"",$D690=""),Calc!DK685,"")</f>
        <v/>
      </c>
      <c r="X690" s="8" t="str">
        <f>IF(AND($D689&lt;&gt;"",$D690=""),Calc!DL685,"")</f>
        <v/>
      </c>
      <c r="Y690" s="8" t="str">
        <f>IF(AND($D689&lt;&gt;"",$D690=""),Calc!DM685,"")</f>
        <v/>
      </c>
      <c r="Z690" s="8" t="str">
        <f>IF(AND($D689&lt;&gt;"",$D690=""),Calc!DN685,"")</f>
        <v/>
      </c>
      <c r="AA690" s="8" t="str">
        <f>IF(AND($D689&lt;&gt;"",$D690=""),Calc!DO685,"")</f>
        <v/>
      </c>
      <c r="AB690" s="8" t="str">
        <f>IF(AND($D689&lt;&gt;"",$D690=""),Calc!DP685,"")</f>
        <v/>
      </c>
      <c r="AC690" s="8" t="str">
        <f>IF(AND($D689&lt;&gt;"",$D690=""),Calc!DQ685,"")</f>
        <v/>
      </c>
      <c r="AD690" s="8" t="str">
        <f>IF(AND($D689&lt;&gt;"",$D690=""),Calc!DR685,"")</f>
        <v/>
      </c>
      <c r="AE690" s="8" t="str">
        <f>IF(AND($D689&lt;&gt;"",$D690=""),Calc!DS685,"")</f>
        <v/>
      </c>
      <c r="AF690" s="8" t="str">
        <f>IF(AND($D689&lt;&gt;"",$D690=""),Calc!DT685,"")</f>
        <v/>
      </c>
      <c r="AG690" s="8" t="str">
        <f>IF(AND($D689&lt;&gt;"",$D690=""),Calc!DU685,"")</f>
        <v/>
      </c>
      <c r="AH690" s="8" t="str">
        <f>IF(AND($D689&lt;&gt;"",$D690=""),Calc!DV685,"")</f>
        <v/>
      </c>
      <c r="AI690" s="8" t="str">
        <f>IF(AND($D689&lt;&gt;"",$D690=""),Calc!DW685,"")</f>
        <v/>
      </c>
      <c r="AJ690" s="8" t="str">
        <f>IF(AND($D689&lt;&gt;"",$D690=""),Calc!DX685,"")</f>
        <v/>
      </c>
      <c r="AK690" s="8" t="str">
        <f>IF(AND($D689&lt;&gt;"",$D690=""),Calc!DY685,"")</f>
        <v/>
      </c>
      <c r="AL690" s="8" t="str">
        <f>IF(AND($D689&lt;&gt;"",$D690=""),Calc!DZ685,"")</f>
        <v/>
      </c>
      <c r="AM690" s="8" t="str">
        <f>IF(AND($D689&lt;&gt;"",$D690=""),Calc!EA685,"")</f>
        <v/>
      </c>
      <c r="AN690" s="8" t="str">
        <f>IF(AND($D689&lt;&gt;"",$D690=""),Calc!EB685,"")</f>
        <v/>
      </c>
      <c r="AO690" s="8" t="str">
        <f>IF(AND($D689&lt;&gt;"",$D690=""),Calc!EC685,"")</f>
        <v/>
      </c>
      <c r="AP690" s="8" t="str">
        <f>IF(AND($D689&lt;&gt;"",$D690=""),Calc!ED685,"")</f>
        <v/>
      </c>
      <c r="AQ690" s="8" t="str">
        <f>IF(AND($D689&lt;&gt;"",$D690=""),Calc!EE685,"")</f>
        <v/>
      </c>
      <c r="AR690" s="8" t="str">
        <f>IF(AND($D689&lt;&gt;"",$D690=""),Calc!EF685,"")</f>
        <v/>
      </c>
      <c r="AS690" s="8" t="str">
        <f>IF(AND($D689&lt;&gt;"",$D690=""),Calc!EG685,"")</f>
        <v/>
      </c>
      <c r="AT690" s="8" t="str">
        <f>IF(AND($D689&lt;&gt;"",$D690=""),Calc!EH685,"")</f>
        <v/>
      </c>
      <c r="AU690" s="8" t="str">
        <f>IF(AND($D689&lt;&gt;"",$D690=""),Calc!EI685,"")</f>
        <v/>
      </c>
      <c r="AV690" t="str">
        <f>IF(AND($D690&lt;&gt;"",$D691=""),Calc!EJ685,"")</f>
        <v/>
      </c>
      <c r="AW690" t="str">
        <f>IF(AND($D691&lt;&gt;"",$D692=""),Calc!EK685,"")</f>
        <v/>
      </c>
    </row>
    <row r="691" spans="3:49" x14ac:dyDescent="0.25">
      <c r="C691" s="5">
        <v>683</v>
      </c>
      <c r="E691" t="str">
        <f>IF(D691="","",Calc!G686)</f>
        <v/>
      </c>
      <c r="F691" t="str">
        <f>IF(D690="","",IF(Calc!H686="","Wait",IF(Calc!H686&lt;&gt;"","Play")))</f>
        <v/>
      </c>
      <c r="G691" t="str">
        <f>IF(D691="","",IF(Calc!I686=1,"W",IF(Calc!I686=-1,"L","")))</f>
        <v/>
      </c>
      <c r="H691" t="str">
        <f>IF(D691="","",IF(Finals!G691="","",IF(Calc!I686=-1,-Calc!BG685*I691,IF(Calc!I686=1,(36-Calc!BG685)*I691))))</f>
        <v/>
      </c>
      <c r="I691" t="str">
        <f t="shared" si="22"/>
        <v/>
      </c>
      <c r="J691" t="str">
        <f t="shared" si="21"/>
        <v/>
      </c>
      <c r="K691" t="str">
        <f ca="1">IF(J691&gt;K690,J691,K690)</f>
        <v/>
      </c>
      <c r="L691" t="str">
        <f ca="1">IF(AND(Calc!H686=1,D690&lt;&gt;""),Calc!BG685,"")</f>
        <v/>
      </c>
      <c r="M691" s="5" t="str">
        <f>IF(AND($D690&lt;&gt;"",$D691=""),Calc!DA686,"")</f>
        <v/>
      </c>
      <c r="N691" s="8" t="str">
        <f>IF(AND($D690&lt;&gt;"",$D691=""),Calc!DB686,"")</f>
        <v/>
      </c>
      <c r="O691" s="8" t="str">
        <f>IF(AND($D690&lt;&gt;"",$D691=""),Calc!DC686,"")</f>
        <v/>
      </c>
      <c r="P691" s="8" t="str">
        <f>IF(AND($D690&lt;&gt;"",$D691=""),Calc!DD686,"")</f>
        <v/>
      </c>
      <c r="Q691" s="8" t="str">
        <f>IF(AND($D690&lt;&gt;"",$D691=""),Calc!DE686,"")</f>
        <v/>
      </c>
      <c r="R691" s="8" t="str">
        <f>IF(AND($D690&lt;&gt;"",$D691=""),Calc!DF686,"")</f>
        <v/>
      </c>
      <c r="S691" s="8" t="str">
        <f>IF(AND($D690&lt;&gt;"",$D691=""),Calc!DG686,"")</f>
        <v/>
      </c>
      <c r="T691" s="8" t="str">
        <f>IF(AND($D690&lt;&gt;"",$D691=""),Calc!DH686,"")</f>
        <v/>
      </c>
      <c r="U691" s="8" t="str">
        <f>IF(AND($D690&lt;&gt;"",$D691=""),Calc!DI686,"")</f>
        <v/>
      </c>
      <c r="V691" s="8" t="str">
        <f>IF(AND($D690&lt;&gt;"",$D691=""),Calc!DJ686,"")</f>
        <v/>
      </c>
      <c r="W691" s="8" t="str">
        <f>IF(AND($D690&lt;&gt;"",$D691=""),Calc!DK686,"")</f>
        <v/>
      </c>
      <c r="X691" s="8" t="str">
        <f>IF(AND($D690&lt;&gt;"",$D691=""),Calc!DL686,"")</f>
        <v/>
      </c>
      <c r="Y691" s="8" t="str">
        <f>IF(AND($D690&lt;&gt;"",$D691=""),Calc!DM686,"")</f>
        <v/>
      </c>
      <c r="Z691" s="8" t="str">
        <f>IF(AND($D690&lt;&gt;"",$D691=""),Calc!DN686,"")</f>
        <v/>
      </c>
      <c r="AA691" s="8" t="str">
        <f>IF(AND($D690&lt;&gt;"",$D691=""),Calc!DO686,"")</f>
        <v/>
      </c>
      <c r="AB691" s="8" t="str">
        <f>IF(AND($D690&lt;&gt;"",$D691=""),Calc!DP686,"")</f>
        <v/>
      </c>
      <c r="AC691" s="8" t="str">
        <f>IF(AND($D690&lt;&gt;"",$D691=""),Calc!DQ686,"")</f>
        <v/>
      </c>
      <c r="AD691" s="8" t="str">
        <f>IF(AND($D690&lt;&gt;"",$D691=""),Calc!DR686,"")</f>
        <v/>
      </c>
      <c r="AE691" s="8" t="str">
        <f>IF(AND($D690&lt;&gt;"",$D691=""),Calc!DS686,"")</f>
        <v/>
      </c>
      <c r="AF691" s="8" t="str">
        <f>IF(AND($D690&lt;&gt;"",$D691=""),Calc!DT686,"")</f>
        <v/>
      </c>
      <c r="AG691" s="8" t="str">
        <f>IF(AND($D690&lt;&gt;"",$D691=""),Calc!DU686,"")</f>
        <v/>
      </c>
      <c r="AH691" s="8" t="str">
        <f>IF(AND($D690&lt;&gt;"",$D691=""),Calc!DV686,"")</f>
        <v/>
      </c>
      <c r="AI691" s="8" t="str">
        <f>IF(AND($D690&lt;&gt;"",$D691=""),Calc!DW686,"")</f>
        <v/>
      </c>
      <c r="AJ691" s="8" t="str">
        <f>IF(AND($D690&lt;&gt;"",$D691=""),Calc!DX686,"")</f>
        <v/>
      </c>
      <c r="AK691" s="8" t="str">
        <f>IF(AND($D690&lt;&gt;"",$D691=""),Calc!DY686,"")</f>
        <v/>
      </c>
      <c r="AL691" s="8" t="str">
        <f>IF(AND($D690&lt;&gt;"",$D691=""),Calc!DZ686,"")</f>
        <v/>
      </c>
      <c r="AM691" s="8" t="str">
        <f>IF(AND($D690&lt;&gt;"",$D691=""),Calc!EA686,"")</f>
        <v/>
      </c>
      <c r="AN691" s="8" t="str">
        <f>IF(AND($D690&lt;&gt;"",$D691=""),Calc!EB686,"")</f>
        <v/>
      </c>
      <c r="AO691" s="8" t="str">
        <f>IF(AND($D690&lt;&gt;"",$D691=""),Calc!EC686,"")</f>
        <v/>
      </c>
      <c r="AP691" s="8" t="str">
        <f>IF(AND($D690&lt;&gt;"",$D691=""),Calc!ED686,"")</f>
        <v/>
      </c>
      <c r="AQ691" s="8" t="str">
        <f>IF(AND($D690&lt;&gt;"",$D691=""),Calc!EE686,"")</f>
        <v/>
      </c>
      <c r="AR691" s="8" t="str">
        <f>IF(AND($D690&lt;&gt;"",$D691=""),Calc!EF686,"")</f>
        <v/>
      </c>
      <c r="AS691" s="8" t="str">
        <f>IF(AND($D690&lt;&gt;"",$D691=""),Calc!EG686,"")</f>
        <v/>
      </c>
      <c r="AT691" s="8" t="str">
        <f>IF(AND($D690&lt;&gt;"",$D691=""),Calc!EH686,"")</f>
        <v/>
      </c>
      <c r="AU691" s="8" t="str">
        <f>IF(AND($D690&lt;&gt;"",$D691=""),Calc!EI686,"")</f>
        <v/>
      </c>
      <c r="AV691" t="str">
        <f>IF(AND($D691&lt;&gt;"",$D692=""),Calc!EJ686,"")</f>
        <v/>
      </c>
      <c r="AW691" t="str">
        <f>IF(AND($D692&lt;&gt;"",$D693=""),Calc!EK686,"")</f>
        <v/>
      </c>
    </row>
    <row r="692" spans="3:49" x14ac:dyDescent="0.25">
      <c r="C692" s="5">
        <v>684</v>
      </c>
      <c r="E692" t="str">
        <f>IF(D692="","",Calc!G687)</f>
        <v/>
      </c>
      <c r="F692" t="str">
        <f>IF(D691="","",IF(Calc!H687="","Wait",IF(Calc!H687&lt;&gt;"","Play")))</f>
        <v/>
      </c>
      <c r="G692" t="str">
        <f>IF(D692="","",IF(Calc!I687=1,"W",IF(Calc!I687=-1,"L","")))</f>
        <v/>
      </c>
      <c r="H692" t="str">
        <f>IF(D692="","",IF(Finals!G692="","",IF(Calc!I687=-1,-Calc!BG686*I692,IF(Calc!I687=1,(36-Calc!BG686)*I692))))</f>
        <v/>
      </c>
      <c r="I692" t="str">
        <f t="shared" si="22"/>
        <v/>
      </c>
      <c r="J692" t="str">
        <f t="shared" si="21"/>
        <v/>
      </c>
      <c r="K692" t="str">
        <f ca="1">IF(J692&gt;K691,J692,K691)</f>
        <v/>
      </c>
      <c r="L692" t="str">
        <f ca="1">IF(AND(Calc!H687=1,D691&lt;&gt;""),Calc!BG686,"")</f>
        <v/>
      </c>
      <c r="M692" s="5" t="str">
        <f>IF(AND($D691&lt;&gt;"",$D692=""),Calc!DA687,"")</f>
        <v/>
      </c>
      <c r="N692" s="8" t="str">
        <f>IF(AND($D691&lt;&gt;"",$D692=""),Calc!DB687,"")</f>
        <v/>
      </c>
      <c r="O692" s="8" t="str">
        <f>IF(AND($D691&lt;&gt;"",$D692=""),Calc!DC687,"")</f>
        <v/>
      </c>
      <c r="P692" s="8" t="str">
        <f>IF(AND($D691&lt;&gt;"",$D692=""),Calc!DD687,"")</f>
        <v/>
      </c>
      <c r="Q692" s="8" t="str">
        <f>IF(AND($D691&lt;&gt;"",$D692=""),Calc!DE687,"")</f>
        <v/>
      </c>
      <c r="R692" s="8" t="str">
        <f>IF(AND($D691&lt;&gt;"",$D692=""),Calc!DF687,"")</f>
        <v/>
      </c>
      <c r="S692" s="8" t="str">
        <f>IF(AND($D691&lt;&gt;"",$D692=""),Calc!DG687,"")</f>
        <v/>
      </c>
      <c r="T692" s="8" t="str">
        <f>IF(AND($D691&lt;&gt;"",$D692=""),Calc!DH687,"")</f>
        <v/>
      </c>
      <c r="U692" s="8" t="str">
        <f>IF(AND($D691&lt;&gt;"",$D692=""),Calc!DI687,"")</f>
        <v/>
      </c>
      <c r="V692" s="8" t="str">
        <f>IF(AND($D691&lt;&gt;"",$D692=""),Calc!DJ687,"")</f>
        <v/>
      </c>
      <c r="W692" s="8" t="str">
        <f>IF(AND($D691&lt;&gt;"",$D692=""),Calc!DK687,"")</f>
        <v/>
      </c>
      <c r="X692" s="8" t="str">
        <f>IF(AND($D691&lt;&gt;"",$D692=""),Calc!DL687,"")</f>
        <v/>
      </c>
      <c r="Y692" s="8" t="str">
        <f>IF(AND($D691&lt;&gt;"",$D692=""),Calc!DM687,"")</f>
        <v/>
      </c>
      <c r="Z692" s="8" t="str">
        <f>IF(AND($D691&lt;&gt;"",$D692=""),Calc!DN687,"")</f>
        <v/>
      </c>
      <c r="AA692" s="8" t="str">
        <f>IF(AND($D691&lt;&gt;"",$D692=""),Calc!DO687,"")</f>
        <v/>
      </c>
      <c r="AB692" s="8" t="str">
        <f>IF(AND($D691&lt;&gt;"",$D692=""),Calc!DP687,"")</f>
        <v/>
      </c>
      <c r="AC692" s="8" t="str">
        <f>IF(AND($D691&lt;&gt;"",$D692=""),Calc!DQ687,"")</f>
        <v/>
      </c>
      <c r="AD692" s="8" t="str">
        <f>IF(AND($D691&lt;&gt;"",$D692=""),Calc!DR687,"")</f>
        <v/>
      </c>
      <c r="AE692" s="8" t="str">
        <f>IF(AND($D691&lt;&gt;"",$D692=""),Calc!DS687,"")</f>
        <v/>
      </c>
      <c r="AF692" s="8" t="str">
        <f>IF(AND($D691&lt;&gt;"",$D692=""),Calc!DT687,"")</f>
        <v/>
      </c>
      <c r="AG692" s="8" t="str">
        <f>IF(AND($D691&lt;&gt;"",$D692=""),Calc!DU687,"")</f>
        <v/>
      </c>
      <c r="AH692" s="8" t="str">
        <f>IF(AND($D691&lt;&gt;"",$D692=""),Calc!DV687,"")</f>
        <v/>
      </c>
      <c r="AI692" s="8" t="str">
        <f>IF(AND($D691&lt;&gt;"",$D692=""),Calc!DW687,"")</f>
        <v/>
      </c>
      <c r="AJ692" s="8" t="str">
        <f>IF(AND($D691&lt;&gt;"",$D692=""),Calc!DX687,"")</f>
        <v/>
      </c>
      <c r="AK692" s="8" t="str">
        <f>IF(AND($D691&lt;&gt;"",$D692=""),Calc!DY687,"")</f>
        <v/>
      </c>
      <c r="AL692" s="8" t="str">
        <f>IF(AND($D691&lt;&gt;"",$D692=""),Calc!DZ687,"")</f>
        <v/>
      </c>
      <c r="AM692" s="8" t="str">
        <f>IF(AND($D691&lt;&gt;"",$D692=""),Calc!EA687,"")</f>
        <v/>
      </c>
      <c r="AN692" s="8" t="str">
        <f>IF(AND($D691&lt;&gt;"",$D692=""),Calc!EB687,"")</f>
        <v/>
      </c>
      <c r="AO692" s="8" t="str">
        <f>IF(AND($D691&lt;&gt;"",$D692=""),Calc!EC687,"")</f>
        <v/>
      </c>
      <c r="AP692" s="8" t="str">
        <f>IF(AND($D691&lt;&gt;"",$D692=""),Calc!ED687,"")</f>
        <v/>
      </c>
      <c r="AQ692" s="8" t="str">
        <f>IF(AND($D691&lt;&gt;"",$D692=""),Calc!EE687,"")</f>
        <v/>
      </c>
      <c r="AR692" s="8" t="str">
        <f>IF(AND($D691&lt;&gt;"",$D692=""),Calc!EF687,"")</f>
        <v/>
      </c>
      <c r="AS692" s="8" t="str">
        <f>IF(AND($D691&lt;&gt;"",$D692=""),Calc!EG687,"")</f>
        <v/>
      </c>
      <c r="AT692" s="8" t="str">
        <f>IF(AND($D691&lt;&gt;"",$D692=""),Calc!EH687,"")</f>
        <v/>
      </c>
      <c r="AU692" s="8" t="str">
        <f>IF(AND($D691&lt;&gt;"",$D692=""),Calc!EI687,"")</f>
        <v/>
      </c>
      <c r="AV692" t="str">
        <f>IF(AND($D692&lt;&gt;"",$D693=""),Calc!EJ687,"")</f>
        <v/>
      </c>
      <c r="AW692" t="str">
        <f>IF(AND($D693&lt;&gt;"",$D694=""),Calc!EK687,"")</f>
        <v/>
      </c>
    </row>
    <row r="693" spans="3:49" x14ac:dyDescent="0.25">
      <c r="C693" s="5">
        <v>685</v>
      </c>
      <c r="E693" t="str">
        <f>IF(D693="","",Calc!G688)</f>
        <v/>
      </c>
      <c r="F693" t="str">
        <f>IF(D692="","",IF(Calc!H688="","Wait",IF(Calc!H688&lt;&gt;"","Play")))</f>
        <v/>
      </c>
      <c r="G693" t="str">
        <f>IF(D693="","",IF(Calc!I688=1,"W",IF(Calc!I688=-1,"L","")))</f>
        <v/>
      </c>
      <c r="H693" t="str">
        <f>IF(D693="","",IF(Finals!G693="","",IF(Calc!I688=-1,-Calc!BG687*I693,IF(Calc!I688=1,(36-Calc!BG687)*I693))))</f>
        <v/>
      </c>
      <c r="I693" t="str">
        <f t="shared" si="22"/>
        <v/>
      </c>
      <c r="J693" t="str">
        <f t="shared" si="21"/>
        <v/>
      </c>
      <c r="K693" t="str">
        <f ca="1">IF(J693&gt;K692,J693,K692)</f>
        <v/>
      </c>
      <c r="L693" t="str">
        <f ca="1">IF(AND(Calc!H688=1,D692&lt;&gt;""),Calc!BG687,"")</f>
        <v/>
      </c>
      <c r="M693" s="5" t="str">
        <f>IF(AND($D692&lt;&gt;"",$D693=""),Calc!DA688,"")</f>
        <v/>
      </c>
      <c r="N693" s="8" t="str">
        <f>IF(AND($D692&lt;&gt;"",$D693=""),Calc!DB688,"")</f>
        <v/>
      </c>
      <c r="O693" s="8" t="str">
        <f>IF(AND($D692&lt;&gt;"",$D693=""),Calc!DC688,"")</f>
        <v/>
      </c>
      <c r="P693" s="8" t="str">
        <f>IF(AND($D692&lt;&gt;"",$D693=""),Calc!DD688,"")</f>
        <v/>
      </c>
      <c r="Q693" s="8" t="str">
        <f>IF(AND($D692&lt;&gt;"",$D693=""),Calc!DE688,"")</f>
        <v/>
      </c>
      <c r="R693" s="8" t="str">
        <f>IF(AND($D692&lt;&gt;"",$D693=""),Calc!DF688,"")</f>
        <v/>
      </c>
      <c r="S693" s="8" t="str">
        <f>IF(AND($D692&lt;&gt;"",$D693=""),Calc!DG688,"")</f>
        <v/>
      </c>
      <c r="T693" s="8" t="str">
        <f>IF(AND($D692&lt;&gt;"",$D693=""),Calc!DH688,"")</f>
        <v/>
      </c>
      <c r="U693" s="8" t="str">
        <f>IF(AND($D692&lt;&gt;"",$D693=""),Calc!DI688,"")</f>
        <v/>
      </c>
      <c r="V693" s="8" t="str">
        <f>IF(AND($D692&lt;&gt;"",$D693=""),Calc!DJ688,"")</f>
        <v/>
      </c>
      <c r="W693" s="8" t="str">
        <f>IF(AND($D692&lt;&gt;"",$D693=""),Calc!DK688,"")</f>
        <v/>
      </c>
      <c r="X693" s="8" t="str">
        <f>IF(AND($D692&lt;&gt;"",$D693=""),Calc!DL688,"")</f>
        <v/>
      </c>
      <c r="Y693" s="8" t="str">
        <f>IF(AND($D692&lt;&gt;"",$D693=""),Calc!DM688,"")</f>
        <v/>
      </c>
      <c r="Z693" s="8" t="str">
        <f>IF(AND($D692&lt;&gt;"",$D693=""),Calc!DN688,"")</f>
        <v/>
      </c>
      <c r="AA693" s="8" t="str">
        <f>IF(AND($D692&lt;&gt;"",$D693=""),Calc!DO688,"")</f>
        <v/>
      </c>
      <c r="AB693" s="8" t="str">
        <f>IF(AND($D692&lt;&gt;"",$D693=""),Calc!DP688,"")</f>
        <v/>
      </c>
      <c r="AC693" s="8" t="str">
        <f>IF(AND($D692&lt;&gt;"",$D693=""),Calc!DQ688,"")</f>
        <v/>
      </c>
      <c r="AD693" s="8" t="str">
        <f>IF(AND($D692&lt;&gt;"",$D693=""),Calc!DR688,"")</f>
        <v/>
      </c>
      <c r="AE693" s="8" t="str">
        <f>IF(AND($D692&lt;&gt;"",$D693=""),Calc!DS688,"")</f>
        <v/>
      </c>
      <c r="AF693" s="8" t="str">
        <f>IF(AND($D692&lt;&gt;"",$D693=""),Calc!DT688,"")</f>
        <v/>
      </c>
      <c r="AG693" s="8" t="str">
        <f>IF(AND($D692&lt;&gt;"",$D693=""),Calc!DU688,"")</f>
        <v/>
      </c>
      <c r="AH693" s="8" t="str">
        <f>IF(AND($D692&lt;&gt;"",$D693=""),Calc!DV688,"")</f>
        <v/>
      </c>
      <c r="AI693" s="8" t="str">
        <f>IF(AND($D692&lt;&gt;"",$D693=""),Calc!DW688,"")</f>
        <v/>
      </c>
      <c r="AJ693" s="8" t="str">
        <f>IF(AND($D692&lt;&gt;"",$D693=""),Calc!DX688,"")</f>
        <v/>
      </c>
      <c r="AK693" s="8" t="str">
        <f>IF(AND($D692&lt;&gt;"",$D693=""),Calc!DY688,"")</f>
        <v/>
      </c>
      <c r="AL693" s="8" t="str">
        <f>IF(AND($D692&lt;&gt;"",$D693=""),Calc!DZ688,"")</f>
        <v/>
      </c>
      <c r="AM693" s="8" t="str">
        <f>IF(AND($D692&lt;&gt;"",$D693=""),Calc!EA688,"")</f>
        <v/>
      </c>
      <c r="AN693" s="8" t="str">
        <f>IF(AND($D692&lt;&gt;"",$D693=""),Calc!EB688,"")</f>
        <v/>
      </c>
      <c r="AO693" s="8" t="str">
        <f>IF(AND($D692&lt;&gt;"",$D693=""),Calc!EC688,"")</f>
        <v/>
      </c>
      <c r="AP693" s="8" t="str">
        <f>IF(AND($D692&lt;&gt;"",$D693=""),Calc!ED688,"")</f>
        <v/>
      </c>
      <c r="AQ693" s="8" t="str">
        <f>IF(AND($D692&lt;&gt;"",$D693=""),Calc!EE688,"")</f>
        <v/>
      </c>
      <c r="AR693" s="8" t="str">
        <f>IF(AND($D692&lt;&gt;"",$D693=""),Calc!EF688,"")</f>
        <v/>
      </c>
      <c r="AS693" s="8" t="str">
        <f>IF(AND($D692&lt;&gt;"",$D693=""),Calc!EG688,"")</f>
        <v/>
      </c>
      <c r="AT693" s="8" t="str">
        <f>IF(AND($D692&lt;&gt;"",$D693=""),Calc!EH688,"")</f>
        <v/>
      </c>
      <c r="AU693" s="8" t="str">
        <f>IF(AND($D692&lt;&gt;"",$D693=""),Calc!EI688,"")</f>
        <v/>
      </c>
      <c r="AV693" t="str">
        <f>IF(AND($D693&lt;&gt;"",$D694=""),Calc!EJ688,"")</f>
        <v/>
      </c>
      <c r="AW693" t="str">
        <f>IF(AND($D694&lt;&gt;"",$D695=""),Calc!EK688,"")</f>
        <v/>
      </c>
    </row>
    <row r="694" spans="3:49" x14ac:dyDescent="0.25">
      <c r="C694" s="5">
        <v>686</v>
      </c>
      <c r="E694" t="str">
        <f>IF(D694="","",Calc!G689)</f>
        <v/>
      </c>
      <c r="F694" t="str">
        <f>IF(D693="","",IF(Calc!H689="","Wait",IF(Calc!H689&lt;&gt;"","Play")))</f>
        <v/>
      </c>
      <c r="G694" t="str">
        <f>IF(D694="","",IF(Calc!I689=1,"W",IF(Calc!I689=-1,"L","")))</f>
        <v/>
      </c>
      <c r="H694" t="str">
        <f>IF(D694="","",IF(Finals!G694="","",IF(Calc!I689=-1,-Calc!BG688*I694,IF(Calc!I689=1,(36-Calc!BG688)*I694))))</f>
        <v/>
      </c>
      <c r="I694" t="str">
        <f t="shared" si="22"/>
        <v/>
      </c>
      <c r="J694" t="str">
        <f t="shared" si="21"/>
        <v/>
      </c>
      <c r="K694" t="str">
        <f ca="1">IF(J694&gt;K693,J694,K693)</f>
        <v/>
      </c>
      <c r="L694" t="str">
        <f ca="1">IF(AND(Calc!H689=1,D693&lt;&gt;""),Calc!BG688,"")</f>
        <v/>
      </c>
      <c r="M694" s="5" t="str">
        <f>IF(AND($D693&lt;&gt;"",$D694=""),Calc!DA689,"")</f>
        <v/>
      </c>
      <c r="N694" s="8" t="str">
        <f>IF(AND($D693&lt;&gt;"",$D694=""),Calc!DB689,"")</f>
        <v/>
      </c>
      <c r="O694" s="8" t="str">
        <f>IF(AND($D693&lt;&gt;"",$D694=""),Calc!DC689,"")</f>
        <v/>
      </c>
      <c r="P694" s="8" t="str">
        <f>IF(AND($D693&lt;&gt;"",$D694=""),Calc!DD689,"")</f>
        <v/>
      </c>
      <c r="Q694" s="8" t="str">
        <f>IF(AND($D693&lt;&gt;"",$D694=""),Calc!DE689,"")</f>
        <v/>
      </c>
      <c r="R694" s="8" t="str">
        <f>IF(AND($D693&lt;&gt;"",$D694=""),Calc!DF689,"")</f>
        <v/>
      </c>
      <c r="S694" s="8" t="str">
        <f>IF(AND($D693&lt;&gt;"",$D694=""),Calc!DG689,"")</f>
        <v/>
      </c>
      <c r="T694" s="8" t="str">
        <f>IF(AND($D693&lt;&gt;"",$D694=""),Calc!DH689,"")</f>
        <v/>
      </c>
      <c r="U694" s="8" t="str">
        <f>IF(AND($D693&lt;&gt;"",$D694=""),Calc!DI689,"")</f>
        <v/>
      </c>
      <c r="V694" s="8" t="str">
        <f>IF(AND($D693&lt;&gt;"",$D694=""),Calc!DJ689,"")</f>
        <v/>
      </c>
      <c r="W694" s="8" t="str">
        <f>IF(AND($D693&lt;&gt;"",$D694=""),Calc!DK689,"")</f>
        <v/>
      </c>
      <c r="X694" s="8" t="str">
        <f>IF(AND($D693&lt;&gt;"",$D694=""),Calc!DL689,"")</f>
        <v/>
      </c>
      <c r="Y694" s="8" t="str">
        <f>IF(AND($D693&lt;&gt;"",$D694=""),Calc!DM689,"")</f>
        <v/>
      </c>
      <c r="Z694" s="8" t="str">
        <f>IF(AND($D693&lt;&gt;"",$D694=""),Calc!DN689,"")</f>
        <v/>
      </c>
      <c r="AA694" s="8" t="str">
        <f>IF(AND($D693&lt;&gt;"",$D694=""),Calc!DO689,"")</f>
        <v/>
      </c>
      <c r="AB694" s="8" t="str">
        <f>IF(AND($D693&lt;&gt;"",$D694=""),Calc!DP689,"")</f>
        <v/>
      </c>
      <c r="AC694" s="8" t="str">
        <f>IF(AND($D693&lt;&gt;"",$D694=""),Calc!DQ689,"")</f>
        <v/>
      </c>
      <c r="AD694" s="8" t="str">
        <f>IF(AND($D693&lt;&gt;"",$D694=""),Calc!DR689,"")</f>
        <v/>
      </c>
      <c r="AE694" s="8" t="str">
        <f>IF(AND($D693&lt;&gt;"",$D694=""),Calc!DS689,"")</f>
        <v/>
      </c>
      <c r="AF694" s="8" t="str">
        <f>IF(AND($D693&lt;&gt;"",$D694=""),Calc!DT689,"")</f>
        <v/>
      </c>
      <c r="AG694" s="8" t="str">
        <f>IF(AND($D693&lt;&gt;"",$D694=""),Calc!DU689,"")</f>
        <v/>
      </c>
      <c r="AH694" s="8" t="str">
        <f>IF(AND($D693&lt;&gt;"",$D694=""),Calc!DV689,"")</f>
        <v/>
      </c>
      <c r="AI694" s="8" t="str">
        <f>IF(AND($D693&lt;&gt;"",$D694=""),Calc!DW689,"")</f>
        <v/>
      </c>
      <c r="AJ694" s="8" t="str">
        <f>IF(AND($D693&lt;&gt;"",$D694=""),Calc!DX689,"")</f>
        <v/>
      </c>
      <c r="AK694" s="8" t="str">
        <f>IF(AND($D693&lt;&gt;"",$D694=""),Calc!DY689,"")</f>
        <v/>
      </c>
      <c r="AL694" s="8" t="str">
        <f>IF(AND($D693&lt;&gt;"",$D694=""),Calc!DZ689,"")</f>
        <v/>
      </c>
      <c r="AM694" s="8" t="str">
        <f>IF(AND($D693&lt;&gt;"",$D694=""),Calc!EA689,"")</f>
        <v/>
      </c>
      <c r="AN694" s="8" t="str">
        <f>IF(AND($D693&lt;&gt;"",$D694=""),Calc!EB689,"")</f>
        <v/>
      </c>
      <c r="AO694" s="8" t="str">
        <f>IF(AND($D693&lt;&gt;"",$D694=""),Calc!EC689,"")</f>
        <v/>
      </c>
      <c r="AP694" s="8" t="str">
        <f>IF(AND($D693&lt;&gt;"",$D694=""),Calc!ED689,"")</f>
        <v/>
      </c>
      <c r="AQ694" s="8" t="str">
        <f>IF(AND($D693&lt;&gt;"",$D694=""),Calc!EE689,"")</f>
        <v/>
      </c>
      <c r="AR694" s="8" t="str">
        <f>IF(AND($D693&lt;&gt;"",$D694=""),Calc!EF689,"")</f>
        <v/>
      </c>
      <c r="AS694" s="8" t="str">
        <f>IF(AND($D693&lt;&gt;"",$D694=""),Calc!EG689,"")</f>
        <v/>
      </c>
      <c r="AT694" s="8" t="str">
        <f>IF(AND($D693&lt;&gt;"",$D694=""),Calc!EH689,"")</f>
        <v/>
      </c>
      <c r="AU694" s="8" t="str">
        <f>IF(AND($D693&lt;&gt;"",$D694=""),Calc!EI689,"")</f>
        <v/>
      </c>
      <c r="AV694" t="str">
        <f>IF(AND($D694&lt;&gt;"",$D695=""),Calc!EJ689,"")</f>
        <v/>
      </c>
      <c r="AW694" t="str">
        <f>IF(AND($D695&lt;&gt;"",$D696=""),Calc!EK689,"")</f>
        <v/>
      </c>
    </row>
    <row r="695" spans="3:49" x14ac:dyDescent="0.25">
      <c r="C695" s="5">
        <v>687</v>
      </c>
      <c r="E695" t="str">
        <f>IF(D695="","",Calc!G690)</f>
        <v/>
      </c>
      <c r="F695" t="str">
        <f>IF(D694="","",IF(Calc!H690="","Wait",IF(Calc!H690&lt;&gt;"","Play")))</f>
        <v/>
      </c>
      <c r="G695" t="str">
        <f>IF(D695="","",IF(Calc!I690=1,"W",IF(Calc!I690=-1,"L","")))</f>
        <v/>
      </c>
      <c r="H695" t="str">
        <f>IF(D695="","",IF(Finals!G695="","",IF(Calc!I690=-1,-Calc!BG689*I695,IF(Calc!I690=1,(36-Calc!BG689)*I695))))</f>
        <v/>
      </c>
      <c r="I695" t="str">
        <f t="shared" si="22"/>
        <v/>
      </c>
      <c r="J695" t="str">
        <f t="shared" si="21"/>
        <v/>
      </c>
      <c r="K695" t="str">
        <f ca="1">IF(J695&gt;K694,J695,K694)</f>
        <v/>
      </c>
      <c r="L695" t="str">
        <f ca="1">IF(AND(Calc!H690=1,D694&lt;&gt;""),Calc!BG689,"")</f>
        <v/>
      </c>
      <c r="M695" s="5" t="str">
        <f>IF(AND($D694&lt;&gt;"",$D695=""),Calc!DA690,"")</f>
        <v/>
      </c>
      <c r="N695" s="8" t="str">
        <f>IF(AND($D694&lt;&gt;"",$D695=""),Calc!DB690,"")</f>
        <v/>
      </c>
      <c r="O695" s="8" t="str">
        <f>IF(AND($D694&lt;&gt;"",$D695=""),Calc!DC690,"")</f>
        <v/>
      </c>
      <c r="P695" s="8" t="str">
        <f>IF(AND($D694&lt;&gt;"",$D695=""),Calc!DD690,"")</f>
        <v/>
      </c>
      <c r="Q695" s="8" t="str">
        <f>IF(AND($D694&lt;&gt;"",$D695=""),Calc!DE690,"")</f>
        <v/>
      </c>
      <c r="R695" s="8" t="str">
        <f>IF(AND($D694&lt;&gt;"",$D695=""),Calc!DF690,"")</f>
        <v/>
      </c>
      <c r="S695" s="8" t="str">
        <f>IF(AND($D694&lt;&gt;"",$D695=""),Calc!DG690,"")</f>
        <v/>
      </c>
      <c r="T695" s="8" t="str">
        <f>IF(AND($D694&lt;&gt;"",$D695=""),Calc!DH690,"")</f>
        <v/>
      </c>
      <c r="U695" s="8" t="str">
        <f>IF(AND($D694&lt;&gt;"",$D695=""),Calc!DI690,"")</f>
        <v/>
      </c>
      <c r="V695" s="8" t="str">
        <f>IF(AND($D694&lt;&gt;"",$D695=""),Calc!DJ690,"")</f>
        <v/>
      </c>
      <c r="W695" s="8" t="str">
        <f>IF(AND($D694&lt;&gt;"",$D695=""),Calc!DK690,"")</f>
        <v/>
      </c>
      <c r="X695" s="8" t="str">
        <f>IF(AND($D694&lt;&gt;"",$D695=""),Calc!DL690,"")</f>
        <v/>
      </c>
      <c r="Y695" s="8" t="str">
        <f>IF(AND($D694&lt;&gt;"",$D695=""),Calc!DM690,"")</f>
        <v/>
      </c>
      <c r="Z695" s="8" t="str">
        <f>IF(AND($D694&lt;&gt;"",$D695=""),Calc!DN690,"")</f>
        <v/>
      </c>
      <c r="AA695" s="8" t="str">
        <f>IF(AND($D694&lt;&gt;"",$D695=""),Calc!DO690,"")</f>
        <v/>
      </c>
      <c r="AB695" s="8" t="str">
        <f>IF(AND($D694&lt;&gt;"",$D695=""),Calc!DP690,"")</f>
        <v/>
      </c>
      <c r="AC695" s="8" t="str">
        <f>IF(AND($D694&lt;&gt;"",$D695=""),Calc!DQ690,"")</f>
        <v/>
      </c>
      <c r="AD695" s="8" t="str">
        <f>IF(AND($D694&lt;&gt;"",$D695=""),Calc!DR690,"")</f>
        <v/>
      </c>
      <c r="AE695" s="8" t="str">
        <f>IF(AND($D694&lt;&gt;"",$D695=""),Calc!DS690,"")</f>
        <v/>
      </c>
      <c r="AF695" s="8" t="str">
        <f>IF(AND($D694&lt;&gt;"",$D695=""),Calc!DT690,"")</f>
        <v/>
      </c>
      <c r="AG695" s="8" t="str">
        <f>IF(AND($D694&lt;&gt;"",$D695=""),Calc!DU690,"")</f>
        <v/>
      </c>
      <c r="AH695" s="8" t="str">
        <f>IF(AND($D694&lt;&gt;"",$D695=""),Calc!DV690,"")</f>
        <v/>
      </c>
      <c r="AI695" s="8" t="str">
        <f>IF(AND($D694&lt;&gt;"",$D695=""),Calc!DW690,"")</f>
        <v/>
      </c>
      <c r="AJ695" s="8" t="str">
        <f>IF(AND($D694&lt;&gt;"",$D695=""),Calc!DX690,"")</f>
        <v/>
      </c>
      <c r="AK695" s="8" t="str">
        <f>IF(AND($D694&lt;&gt;"",$D695=""),Calc!DY690,"")</f>
        <v/>
      </c>
      <c r="AL695" s="8" t="str">
        <f>IF(AND($D694&lt;&gt;"",$D695=""),Calc!DZ690,"")</f>
        <v/>
      </c>
      <c r="AM695" s="8" t="str">
        <f>IF(AND($D694&lt;&gt;"",$D695=""),Calc!EA690,"")</f>
        <v/>
      </c>
      <c r="AN695" s="8" t="str">
        <f>IF(AND($D694&lt;&gt;"",$D695=""),Calc!EB690,"")</f>
        <v/>
      </c>
      <c r="AO695" s="8" t="str">
        <f>IF(AND($D694&lt;&gt;"",$D695=""),Calc!EC690,"")</f>
        <v/>
      </c>
      <c r="AP695" s="8" t="str">
        <f>IF(AND($D694&lt;&gt;"",$D695=""),Calc!ED690,"")</f>
        <v/>
      </c>
      <c r="AQ695" s="8" t="str">
        <f>IF(AND($D694&lt;&gt;"",$D695=""),Calc!EE690,"")</f>
        <v/>
      </c>
      <c r="AR695" s="8" t="str">
        <f>IF(AND($D694&lt;&gt;"",$D695=""),Calc!EF690,"")</f>
        <v/>
      </c>
      <c r="AS695" s="8" t="str">
        <f>IF(AND($D694&lt;&gt;"",$D695=""),Calc!EG690,"")</f>
        <v/>
      </c>
      <c r="AT695" s="8" t="str">
        <f>IF(AND($D694&lt;&gt;"",$D695=""),Calc!EH690,"")</f>
        <v/>
      </c>
      <c r="AU695" s="8" t="str">
        <f>IF(AND($D694&lt;&gt;"",$D695=""),Calc!EI690,"")</f>
        <v/>
      </c>
      <c r="AV695" t="str">
        <f>IF(AND($D695&lt;&gt;"",$D696=""),Calc!EJ690,"")</f>
        <v/>
      </c>
      <c r="AW695" t="str">
        <f>IF(AND($D696&lt;&gt;"",$D697=""),Calc!EK690,"")</f>
        <v/>
      </c>
    </row>
    <row r="696" spans="3:49" x14ac:dyDescent="0.25">
      <c r="C696" s="5">
        <v>688</v>
      </c>
      <c r="E696" t="str">
        <f>IF(D696="","",Calc!G691)</f>
        <v/>
      </c>
      <c r="F696" t="str">
        <f>IF(D695="","",IF(Calc!H691="","Wait",IF(Calc!H691&lt;&gt;"","Play")))</f>
        <v/>
      </c>
      <c r="G696" t="str">
        <f>IF(D696="","",IF(Calc!I691=1,"W",IF(Calc!I691=-1,"L","")))</f>
        <v/>
      </c>
      <c r="H696" t="str">
        <f>IF(D696="","",IF(Finals!G696="","",IF(Calc!I691=-1,-Calc!BG690*I696,IF(Calc!I691=1,(36-Calc!BG690)*I696))))</f>
        <v/>
      </c>
      <c r="I696" t="str">
        <f t="shared" si="22"/>
        <v/>
      </c>
      <c r="J696" t="str">
        <f t="shared" si="21"/>
        <v/>
      </c>
      <c r="K696" t="str">
        <f ca="1">IF(J696&gt;K695,J696,K695)</f>
        <v/>
      </c>
      <c r="L696" t="str">
        <f ca="1">IF(AND(Calc!H691=1,D695&lt;&gt;""),Calc!BG690,"")</f>
        <v/>
      </c>
      <c r="M696" s="5" t="str">
        <f>IF(AND($D695&lt;&gt;"",$D696=""),Calc!DA691,"")</f>
        <v/>
      </c>
      <c r="N696" s="8" t="str">
        <f>IF(AND($D695&lt;&gt;"",$D696=""),Calc!DB691,"")</f>
        <v/>
      </c>
      <c r="O696" s="8" t="str">
        <f>IF(AND($D695&lt;&gt;"",$D696=""),Calc!DC691,"")</f>
        <v/>
      </c>
      <c r="P696" s="8" t="str">
        <f>IF(AND($D695&lt;&gt;"",$D696=""),Calc!DD691,"")</f>
        <v/>
      </c>
      <c r="Q696" s="8" t="str">
        <f>IF(AND($D695&lt;&gt;"",$D696=""),Calc!DE691,"")</f>
        <v/>
      </c>
      <c r="R696" s="8" t="str">
        <f>IF(AND($D695&lt;&gt;"",$D696=""),Calc!DF691,"")</f>
        <v/>
      </c>
      <c r="S696" s="8" t="str">
        <f>IF(AND($D695&lt;&gt;"",$D696=""),Calc!DG691,"")</f>
        <v/>
      </c>
      <c r="T696" s="8" t="str">
        <f>IF(AND($D695&lt;&gt;"",$D696=""),Calc!DH691,"")</f>
        <v/>
      </c>
      <c r="U696" s="8" t="str">
        <f>IF(AND($D695&lt;&gt;"",$D696=""),Calc!DI691,"")</f>
        <v/>
      </c>
      <c r="V696" s="8" t="str">
        <f>IF(AND($D695&lt;&gt;"",$D696=""),Calc!DJ691,"")</f>
        <v/>
      </c>
      <c r="W696" s="8" t="str">
        <f>IF(AND($D695&lt;&gt;"",$D696=""),Calc!DK691,"")</f>
        <v/>
      </c>
      <c r="X696" s="8" t="str">
        <f>IF(AND($D695&lt;&gt;"",$D696=""),Calc!DL691,"")</f>
        <v/>
      </c>
      <c r="Y696" s="8" t="str">
        <f>IF(AND($D695&lt;&gt;"",$D696=""),Calc!DM691,"")</f>
        <v/>
      </c>
      <c r="Z696" s="8" t="str">
        <f>IF(AND($D695&lt;&gt;"",$D696=""),Calc!DN691,"")</f>
        <v/>
      </c>
      <c r="AA696" s="8" t="str">
        <f>IF(AND($D695&lt;&gt;"",$D696=""),Calc!DO691,"")</f>
        <v/>
      </c>
      <c r="AB696" s="8" t="str">
        <f>IF(AND($D695&lt;&gt;"",$D696=""),Calc!DP691,"")</f>
        <v/>
      </c>
      <c r="AC696" s="8" t="str">
        <f>IF(AND($D695&lt;&gt;"",$D696=""),Calc!DQ691,"")</f>
        <v/>
      </c>
      <c r="AD696" s="8" t="str">
        <f>IF(AND($D695&lt;&gt;"",$D696=""),Calc!DR691,"")</f>
        <v/>
      </c>
      <c r="AE696" s="8" t="str">
        <f>IF(AND($D695&lt;&gt;"",$D696=""),Calc!DS691,"")</f>
        <v/>
      </c>
      <c r="AF696" s="8" t="str">
        <f>IF(AND($D695&lt;&gt;"",$D696=""),Calc!DT691,"")</f>
        <v/>
      </c>
      <c r="AG696" s="8" t="str">
        <f>IF(AND($D695&lt;&gt;"",$D696=""),Calc!DU691,"")</f>
        <v/>
      </c>
      <c r="AH696" s="8" t="str">
        <f>IF(AND($D695&lt;&gt;"",$D696=""),Calc!DV691,"")</f>
        <v/>
      </c>
      <c r="AI696" s="8" t="str">
        <f>IF(AND($D695&lt;&gt;"",$D696=""),Calc!DW691,"")</f>
        <v/>
      </c>
      <c r="AJ696" s="8" t="str">
        <f>IF(AND($D695&lt;&gt;"",$D696=""),Calc!DX691,"")</f>
        <v/>
      </c>
      <c r="AK696" s="8" t="str">
        <f>IF(AND($D695&lt;&gt;"",$D696=""),Calc!DY691,"")</f>
        <v/>
      </c>
      <c r="AL696" s="8" t="str">
        <f>IF(AND($D695&lt;&gt;"",$D696=""),Calc!DZ691,"")</f>
        <v/>
      </c>
      <c r="AM696" s="8" t="str">
        <f>IF(AND($D695&lt;&gt;"",$D696=""),Calc!EA691,"")</f>
        <v/>
      </c>
      <c r="AN696" s="8" t="str">
        <f>IF(AND($D695&lt;&gt;"",$D696=""),Calc!EB691,"")</f>
        <v/>
      </c>
      <c r="AO696" s="8" t="str">
        <f>IF(AND($D695&lt;&gt;"",$D696=""),Calc!EC691,"")</f>
        <v/>
      </c>
      <c r="AP696" s="8" t="str">
        <f>IF(AND($D695&lt;&gt;"",$D696=""),Calc!ED691,"")</f>
        <v/>
      </c>
      <c r="AQ696" s="8" t="str">
        <f>IF(AND($D695&lt;&gt;"",$D696=""),Calc!EE691,"")</f>
        <v/>
      </c>
      <c r="AR696" s="8" t="str">
        <f>IF(AND($D695&lt;&gt;"",$D696=""),Calc!EF691,"")</f>
        <v/>
      </c>
      <c r="AS696" s="8" t="str">
        <f>IF(AND($D695&lt;&gt;"",$D696=""),Calc!EG691,"")</f>
        <v/>
      </c>
      <c r="AT696" s="8" t="str">
        <f>IF(AND($D695&lt;&gt;"",$D696=""),Calc!EH691,"")</f>
        <v/>
      </c>
      <c r="AU696" s="8" t="str">
        <f>IF(AND($D695&lt;&gt;"",$D696=""),Calc!EI691,"")</f>
        <v/>
      </c>
      <c r="AV696" t="str">
        <f>IF(AND($D696&lt;&gt;"",$D697=""),Calc!EJ691,"")</f>
        <v/>
      </c>
      <c r="AW696" t="str">
        <f>IF(AND($D697&lt;&gt;"",$D698=""),Calc!EK691,"")</f>
        <v/>
      </c>
    </row>
    <row r="697" spans="3:49" x14ac:dyDescent="0.25">
      <c r="C697" s="5">
        <v>689</v>
      </c>
      <c r="E697" t="str">
        <f>IF(D697="","",Calc!G692)</f>
        <v/>
      </c>
      <c r="F697" t="str">
        <f>IF(D696="","",IF(Calc!H692="","Wait",IF(Calc!H692&lt;&gt;"","Play")))</f>
        <v/>
      </c>
      <c r="G697" t="str">
        <f>IF(D697="","",IF(Calc!I692=1,"W",IF(Calc!I692=-1,"L","")))</f>
        <v/>
      </c>
      <c r="H697" t="str">
        <f>IF(D697="","",IF(Finals!G697="","",IF(Calc!I692=-1,-Calc!BG691*I697,IF(Calc!I692=1,(36-Calc!BG691)*I697))))</f>
        <v/>
      </c>
      <c r="I697" t="str">
        <f t="shared" si="22"/>
        <v/>
      </c>
      <c r="J697" t="str">
        <f t="shared" si="21"/>
        <v/>
      </c>
      <c r="K697" t="str">
        <f ca="1">IF(J697&gt;K696,J697,K696)</f>
        <v/>
      </c>
      <c r="L697" t="str">
        <f ca="1">IF(AND(Calc!H692=1,D696&lt;&gt;""),Calc!BG691,"")</f>
        <v/>
      </c>
      <c r="M697" s="5" t="str">
        <f>IF(AND($D696&lt;&gt;"",$D697=""),Calc!DA692,"")</f>
        <v/>
      </c>
      <c r="N697" s="8" t="str">
        <f>IF(AND($D696&lt;&gt;"",$D697=""),Calc!DB692,"")</f>
        <v/>
      </c>
      <c r="O697" s="8" t="str">
        <f>IF(AND($D696&lt;&gt;"",$D697=""),Calc!DC692,"")</f>
        <v/>
      </c>
      <c r="P697" s="8" t="str">
        <f>IF(AND($D696&lt;&gt;"",$D697=""),Calc!DD692,"")</f>
        <v/>
      </c>
      <c r="Q697" s="8" t="str">
        <f>IF(AND($D696&lt;&gt;"",$D697=""),Calc!DE692,"")</f>
        <v/>
      </c>
      <c r="R697" s="8" t="str">
        <f>IF(AND($D696&lt;&gt;"",$D697=""),Calc!DF692,"")</f>
        <v/>
      </c>
      <c r="S697" s="8" t="str">
        <f>IF(AND($D696&lt;&gt;"",$D697=""),Calc!DG692,"")</f>
        <v/>
      </c>
      <c r="T697" s="8" t="str">
        <f>IF(AND($D696&lt;&gt;"",$D697=""),Calc!DH692,"")</f>
        <v/>
      </c>
      <c r="U697" s="8" t="str">
        <f>IF(AND($D696&lt;&gt;"",$D697=""),Calc!DI692,"")</f>
        <v/>
      </c>
      <c r="V697" s="8" t="str">
        <f>IF(AND($D696&lt;&gt;"",$D697=""),Calc!DJ692,"")</f>
        <v/>
      </c>
      <c r="W697" s="8" t="str">
        <f>IF(AND($D696&lt;&gt;"",$D697=""),Calc!DK692,"")</f>
        <v/>
      </c>
      <c r="X697" s="8" t="str">
        <f>IF(AND($D696&lt;&gt;"",$D697=""),Calc!DL692,"")</f>
        <v/>
      </c>
      <c r="Y697" s="8" t="str">
        <f>IF(AND($D696&lt;&gt;"",$D697=""),Calc!DM692,"")</f>
        <v/>
      </c>
      <c r="Z697" s="8" t="str">
        <f>IF(AND($D696&lt;&gt;"",$D697=""),Calc!DN692,"")</f>
        <v/>
      </c>
      <c r="AA697" s="8" t="str">
        <f>IF(AND($D696&lt;&gt;"",$D697=""),Calc!DO692,"")</f>
        <v/>
      </c>
      <c r="AB697" s="8" t="str">
        <f>IF(AND($D696&lt;&gt;"",$D697=""),Calc!DP692,"")</f>
        <v/>
      </c>
      <c r="AC697" s="8" t="str">
        <f>IF(AND($D696&lt;&gt;"",$D697=""),Calc!DQ692,"")</f>
        <v/>
      </c>
      <c r="AD697" s="8" t="str">
        <f>IF(AND($D696&lt;&gt;"",$D697=""),Calc!DR692,"")</f>
        <v/>
      </c>
      <c r="AE697" s="8" t="str">
        <f>IF(AND($D696&lt;&gt;"",$D697=""),Calc!DS692,"")</f>
        <v/>
      </c>
      <c r="AF697" s="8" t="str">
        <f>IF(AND($D696&lt;&gt;"",$D697=""),Calc!DT692,"")</f>
        <v/>
      </c>
      <c r="AG697" s="8" t="str">
        <f>IF(AND($D696&lt;&gt;"",$D697=""),Calc!DU692,"")</f>
        <v/>
      </c>
      <c r="AH697" s="8" t="str">
        <f>IF(AND($D696&lt;&gt;"",$D697=""),Calc!DV692,"")</f>
        <v/>
      </c>
      <c r="AI697" s="8" t="str">
        <f>IF(AND($D696&lt;&gt;"",$D697=""),Calc!DW692,"")</f>
        <v/>
      </c>
      <c r="AJ697" s="8" t="str">
        <f>IF(AND($D696&lt;&gt;"",$D697=""),Calc!DX692,"")</f>
        <v/>
      </c>
      <c r="AK697" s="8" t="str">
        <f>IF(AND($D696&lt;&gt;"",$D697=""),Calc!DY692,"")</f>
        <v/>
      </c>
      <c r="AL697" s="8" t="str">
        <f>IF(AND($D696&lt;&gt;"",$D697=""),Calc!DZ692,"")</f>
        <v/>
      </c>
      <c r="AM697" s="8" t="str">
        <f>IF(AND($D696&lt;&gt;"",$D697=""),Calc!EA692,"")</f>
        <v/>
      </c>
      <c r="AN697" s="8" t="str">
        <f>IF(AND($D696&lt;&gt;"",$D697=""),Calc!EB692,"")</f>
        <v/>
      </c>
      <c r="AO697" s="8" t="str">
        <f>IF(AND($D696&lt;&gt;"",$D697=""),Calc!EC692,"")</f>
        <v/>
      </c>
      <c r="AP697" s="8" t="str">
        <f>IF(AND($D696&lt;&gt;"",$D697=""),Calc!ED692,"")</f>
        <v/>
      </c>
      <c r="AQ697" s="8" t="str">
        <f>IF(AND($D696&lt;&gt;"",$D697=""),Calc!EE692,"")</f>
        <v/>
      </c>
      <c r="AR697" s="8" t="str">
        <f>IF(AND($D696&lt;&gt;"",$D697=""),Calc!EF692,"")</f>
        <v/>
      </c>
      <c r="AS697" s="8" t="str">
        <f>IF(AND($D696&lt;&gt;"",$D697=""),Calc!EG692,"")</f>
        <v/>
      </c>
      <c r="AT697" s="8" t="str">
        <f>IF(AND($D696&lt;&gt;"",$D697=""),Calc!EH692,"")</f>
        <v/>
      </c>
      <c r="AU697" s="8" t="str">
        <f>IF(AND($D696&lt;&gt;"",$D697=""),Calc!EI692,"")</f>
        <v/>
      </c>
      <c r="AV697" t="str">
        <f>IF(AND($D697&lt;&gt;"",$D698=""),Calc!EJ692,"")</f>
        <v/>
      </c>
      <c r="AW697" t="str">
        <f>IF(AND($D698&lt;&gt;"",$D699=""),Calc!EK692,"")</f>
        <v/>
      </c>
    </row>
    <row r="698" spans="3:49" x14ac:dyDescent="0.25">
      <c r="C698" s="5">
        <v>690</v>
      </c>
      <c r="E698" t="str">
        <f>IF(D698="","",Calc!G693)</f>
        <v/>
      </c>
      <c r="F698" t="str">
        <f>IF(D697="","",IF(Calc!H693="","Wait",IF(Calc!H693&lt;&gt;"","Play")))</f>
        <v/>
      </c>
      <c r="G698" t="str">
        <f>IF(D698="","",IF(Calc!I693=1,"W",IF(Calc!I693=-1,"L","")))</f>
        <v/>
      </c>
      <c r="H698" t="str">
        <f>IF(D698="","",IF(Finals!G698="","",IF(Calc!I693=-1,-Calc!BG692*I698,IF(Calc!I693=1,(36-Calc!BG692)*I698))))</f>
        <v/>
      </c>
      <c r="I698" t="str">
        <f t="shared" si="22"/>
        <v/>
      </c>
      <c r="J698" t="str">
        <f t="shared" si="21"/>
        <v/>
      </c>
      <c r="K698" t="str">
        <f ca="1">IF(J698&gt;K697,J698,K697)</f>
        <v/>
      </c>
      <c r="L698" t="str">
        <f ca="1">IF(AND(Calc!H693=1,D697&lt;&gt;""),Calc!BG692,"")</f>
        <v/>
      </c>
      <c r="M698" s="5" t="str">
        <f>IF(AND($D697&lt;&gt;"",$D698=""),Calc!DA693,"")</f>
        <v/>
      </c>
      <c r="N698" s="8" t="str">
        <f>IF(AND($D697&lt;&gt;"",$D698=""),Calc!DB693,"")</f>
        <v/>
      </c>
      <c r="O698" s="8" t="str">
        <f>IF(AND($D697&lt;&gt;"",$D698=""),Calc!DC693,"")</f>
        <v/>
      </c>
      <c r="P698" s="8" t="str">
        <f>IF(AND($D697&lt;&gt;"",$D698=""),Calc!DD693,"")</f>
        <v/>
      </c>
      <c r="Q698" s="8" t="str">
        <f>IF(AND($D697&lt;&gt;"",$D698=""),Calc!DE693,"")</f>
        <v/>
      </c>
      <c r="R698" s="8" t="str">
        <f>IF(AND($D697&lt;&gt;"",$D698=""),Calc!DF693,"")</f>
        <v/>
      </c>
      <c r="S698" s="8" t="str">
        <f>IF(AND($D697&lt;&gt;"",$D698=""),Calc!DG693,"")</f>
        <v/>
      </c>
      <c r="T698" s="8" t="str">
        <f>IF(AND($D697&lt;&gt;"",$D698=""),Calc!DH693,"")</f>
        <v/>
      </c>
      <c r="U698" s="8" t="str">
        <f>IF(AND($D697&lt;&gt;"",$D698=""),Calc!DI693,"")</f>
        <v/>
      </c>
      <c r="V698" s="8" t="str">
        <f>IF(AND($D697&lt;&gt;"",$D698=""),Calc!DJ693,"")</f>
        <v/>
      </c>
      <c r="W698" s="8" t="str">
        <f>IF(AND($D697&lt;&gt;"",$D698=""),Calc!DK693,"")</f>
        <v/>
      </c>
      <c r="X698" s="8" t="str">
        <f>IF(AND($D697&lt;&gt;"",$D698=""),Calc!DL693,"")</f>
        <v/>
      </c>
      <c r="Y698" s="8" t="str">
        <f>IF(AND($D697&lt;&gt;"",$D698=""),Calc!DM693,"")</f>
        <v/>
      </c>
      <c r="Z698" s="8" t="str">
        <f>IF(AND($D697&lt;&gt;"",$D698=""),Calc!DN693,"")</f>
        <v/>
      </c>
      <c r="AA698" s="8" t="str">
        <f>IF(AND($D697&lt;&gt;"",$D698=""),Calc!DO693,"")</f>
        <v/>
      </c>
      <c r="AB698" s="8" t="str">
        <f>IF(AND($D697&lt;&gt;"",$D698=""),Calc!DP693,"")</f>
        <v/>
      </c>
      <c r="AC698" s="8" t="str">
        <f>IF(AND($D697&lt;&gt;"",$D698=""),Calc!DQ693,"")</f>
        <v/>
      </c>
      <c r="AD698" s="8" t="str">
        <f>IF(AND($D697&lt;&gt;"",$D698=""),Calc!DR693,"")</f>
        <v/>
      </c>
      <c r="AE698" s="8" t="str">
        <f>IF(AND($D697&lt;&gt;"",$D698=""),Calc!DS693,"")</f>
        <v/>
      </c>
      <c r="AF698" s="8" t="str">
        <f>IF(AND($D697&lt;&gt;"",$D698=""),Calc!DT693,"")</f>
        <v/>
      </c>
      <c r="AG698" s="8" t="str">
        <f>IF(AND($D697&lt;&gt;"",$D698=""),Calc!DU693,"")</f>
        <v/>
      </c>
      <c r="AH698" s="8" t="str">
        <f>IF(AND($D697&lt;&gt;"",$D698=""),Calc!DV693,"")</f>
        <v/>
      </c>
      <c r="AI698" s="8" t="str">
        <f>IF(AND($D697&lt;&gt;"",$D698=""),Calc!DW693,"")</f>
        <v/>
      </c>
      <c r="AJ698" s="8" t="str">
        <f>IF(AND($D697&lt;&gt;"",$D698=""),Calc!DX693,"")</f>
        <v/>
      </c>
      <c r="AK698" s="8" t="str">
        <f>IF(AND($D697&lt;&gt;"",$D698=""),Calc!DY693,"")</f>
        <v/>
      </c>
      <c r="AL698" s="8" t="str">
        <f>IF(AND($D697&lt;&gt;"",$D698=""),Calc!DZ693,"")</f>
        <v/>
      </c>
      <c r="AM698" s="8" t="str">
        <f>IF(AND($D697&lt;&gt;"",$D698=""),Calc!EA693,"")</f>
        <v/>
      </c>
      <c r="AN698" s="8" t="str">
        <f>IF(AND($D697&lt;&gt;"",$D698=""),Calc!EB693,"")</f>
        <v/>
      </c>
      <c r="AO698" s="8" t="str">
        <f>IF(AND($D697&lt;&gt;"",$D698=""),Calc!EC693,"")</f>
        <v/>
      </c>
      <c r="AP698" s="8" t="str">
        <f>IF(AND($D697&lt;&gt;"",$D698=""),Calc!ED693,"")</f>
        <v/>
      </c>
      <c r="AQ698" s="8" t="str">
        <f>IF(AND($D697&lt;&gt;"",$D698=""),Calc!EE693,"")</f>
        <v/>
      </c>
      <c r="AR698" s="8" t="str">
        <f>IF(AND($D697&lt;&gt;"",$D698=""),Calc!EF693,"")</f>
        <v/>
      </c>
      <c r="AS698" s="8" t="str">
        <f>IF(AND($D697&lt;&gt;"",$D698=""),Calc!EG693,"")</f>
        <v/>
      </c>
      <c r="AT698" s="8" t="str">
        <f>IF(AND($D697&lt;&gt;"",$D698=""),Calc!EH693,"")</f>
        <v/>
      </c>
      <c r="AU698" s="8" t="str">
        <f>IF(AND($D697&lt;&gt;"",$D698=""),Calc!EI693,"")</f>
        <v/>
      </c>
      <c r="AV698" t="str">
        <f>IF(AND($D698&lt;&gt;"",$D699=""),Calc!EJ693,"")</f>
        <v/>
      </c>
      <c r="AW698" t="str">
        <f>IF(AND($D699&lt;&gt;"",$D700=""),Calc!EK693,"")</f>
        <v/>
      </c>
    </row>
    <row r="699" spans="3:49" x14ac:dyDescent="0.25">
      <c r="C699" s="5">
        <v>691</v>
      </c>
      <c r="E699" t="str">
        <f>IF(D699="","",Calc!G694)</f>
        <v/>
      </c>
      <c r="F699" t="str">
        <f>IF(D698="","",IF(Calc!H694="","Wait",IF(Calc!H694&lt;&gt;"","Play")))</f>
        <v/>
      </c>
      <c r="G699" t="str">
        <f>IF(D699="","",IF(Calc!I694=1,"W",IF(Calc!I694=-1,"L","")))</f>
        <v/>
      </c>
      <c r="H699" t="str">
        <f>IF(D699="","",IF(Finals!G699="","",IF(Calc!I694=-1,-Calc!BG693*I699,IF(Calc!I694=1,(36-Calc!BG693)*I699))))</f>
        <v/>
      </c>
      <c r="I699" t="str">
        <f t="shared" si="22"/>
        <v/>
      </c>
      <c r="J699" t="str">
        <f t="shared" si="21"/>
        <v/>
      </c>
      <c r="K699" t="str">
        <f ca="1">IF(J699&gt;K698,J699,K698)</f>
        <v/>
      </c>
      <c r="L699" t="str">
        <f ca="1">IF(AND(Calc!H694=1,D698&lt;&gt;""),Calc!BG693,"")</f>
        <v/>
      </c>
      <c r="M699" s="5" t="str">
        <f>IF(AND($D698&lt;&gt;"",$D699=""),Calc!DA694,"")</f>
        <v/>
      </c>
      <c r="N699" s="8" t="str">
        <f>IF(AND($D698&lt;&gt;"",$D699=""),Calc!DB694,"")</f>
        <v/>
      </c>
      <c r="O699" s="8" t="str">
        <f>IF(AND($D698&lt;&gt;"",$D699=""),Calc!DC694,"")</f>
        <v/>
      </c>
      <c r="P699" s="8" t="str">
        <f>IF(AND($D698&lt;&gt;"",$D699=""),Calc!DD694,"")</f>
        <v/>
      </c>
      <c r="Q699" s="8" t="str">
        <f>IF(AND($D698&lt;&gt;"",$D699=""),Calc!DE694,"")</f>
        <v/>
      </c>
      <c r="R699" s="8" t="str">
        <f>IF(AND($D698&lt;&gt;"",$D699=""),Calc!DF694,"")</f>
        <v/>
      </c>
      <c r="S699" s="8" t="str">
        <f>IF(AND($D698&lt;&gt;"",$D699=""),Calc!DG694,"")</f>
        <v/>
      </c>
      <c r="T699" s="8" t="str">
        <f>IF(AND($D698&lt;&gt;"",$D699=""),Calc!DH694,"")</f>
        <v/>
      </c>
      <c r="U699" s="8" t="str">
        <f>IF(AND($D698&lt;&gt;"",$D699=""),Calc!DI694,"")</f>
        <v/>
      </c>
      <c r="V699" s="8" t="str">
        <f>IF(AND($D698&lt;&gt;"",$D699=""),Calc!DJ694,"")</f>
        <v/>
      </c>
      <c r="W699" s="8" t="str">
        <f>IF(AND($D698&lt;&gt;"",$D699=""),Calc!DK694,"")</f>
        <v/>
      </c>
      <c r="X699" s="8" t="str">
        <f>IF(AND($D698&lt;&gt;"",$D699=""),Calc!DL694,"")</f>
        <v/>
      </c>
      <c r="Y699" s="8" t="str">
        <f>IF(AND($D698&lt;&gt;"",$D699=""),Calc!DM694,"")</f>
        <v/>
      </c>
      <c r="Z699" s="8" t="str">
        <f>IF(AND($D698&lt;&gt;"",$D699=""),Calc!DN694,"")</f>
        <v/>
      </c>
      <c r="AA699" s="8" t="str">
        <f>IF(AND($D698&lt;&gt;"",$D699=""),Calc!DO694,"")</f>
        <v/>
      </c>
      <c r="AB699" s="8" t="str">
        <f>IF(AND($D698&lt;&gt;"",$D699=""),Calc!DP694,"")</f>
        <v/>
      </c>
      <c r="AC699" s="8" t="str">
        <f>IF(AND($D698&lt;&gt;"",$D699=""),Calc!DQ694,"")</f>
        <v/>
      </c>
      <c r="AD699" s="8" t="str">
        <f>IF(AND($D698&lt;&gt;"",$D699=""),Calc!DR694,"")</f>
        <v/>
      </c>
      <c r="AE699" s="8" t="str">
        <f>IF(AND($D698&lt;&gt;"",$D699=""),Calc!DS694,"")</f>
        <v/>
      </c>
      <c r="AF699" s="8" t="str">
        <f>IF(AND($D698&lt;&gt;"",$D699=""),Calc!DT694,"")</f>
        <v/>
      </c>
      <c r="AG699" s="8" t="str">
        <f>IF(AND($D698&lt;&gt;"",$D699=""),Calc!DU694,"")</f>
        <v/>
      </c>
      <c r="AH699" s="8" t="str">
        <f>IF(AND($D698&lt;&gt;"",$D699=""),Calc!DV694,"")</f>
        <v/>
      </c>
      <c r="AI699" s="8" t="str">
        <f>IF(AND($D698&lt;&gt;"",$D699=""),Calc!DW694,"")</f>
        <v/>
      </c>
      <c r="AJ699" s="8" t="str">
        <f>IF(AND($D698&lt;&gt;"",$D699=""),Calc!DX694,"")</f>
        <v/>
      </c>
      <c r="AK699" s="8" t="str">
        <f>IF(AND($D698&lt;&gt;"",$D699=""),Calc!DY694,"")</f>
        <v/>
      </c>
      <c r="AL699" s="8" t="str">
        <f>IF(AND($D698&lt;&gt;"",$D699=""),Calc!DZ694,"")</f>
        <v/>
      </c>
      <c r="AM699" s="8" t="str">
        <f>IF(AND($D698&lt;&gt;"",$D699=""),Calc!EA694,"")</f>
        <v/>
      </c>
      <c r="AN699" s="8" t="str">
        <f>IF(AND($D698&lt;&gt;"",$D699=""),Calc!EB694,"")</f>
        <v/>
      </c>
      <c r="AO699" s="8" t="str">
        <f>IF(AND($D698&lt;&gt;"",$D699=""),Calc!EC694,"")</f>
        <v/>
      </c>
      <c r="AP699" s="8" t="str">
        <f>IF(AND($D698&lt;&gt;"",$D699=""),Calc!ED694,"")</f>
        <v/>
      </c>
      <c r="AQ699" s="8" t="str">
        <f>IF(AND($D698&lt;&gt;"",$D699=""),Calc!EE694,"")</f>
        <v/>
      </c>
      <c r="AR699" s="8" t="str">
        <f>IF(AND($D698&lt;&gt;"",$D699=""),Calc!EF694,"")</f>
        <v/>
      </c>
      <c r="AS699" s="8" t="str">
        <f>IF(AND($D698&lt;&gt;"",$D699=""),Calc!EG694,"")</f>
        <v/>
      </c>
      <c r="AT699" s="8" t="str">
        <f>IF(AND($D698&lt;&gt;"",$D699=""),Calc!EH694,"")</f>
        <v/>
      </c>
      <c r="AU699" s="8" t="str">
        <f>IF(AND($D698&lt;&gt;"",$D699=""),Calc!EI694,"")</f>
        <v/>
      </c>
      <c r="AV699" t="str">
        <f>IF(AND($D699&lt;&gt;"",$D700=""),Calc!EJ694,"")</f>
        <v/>
      </c>
      <c r="AW699" t="str">
        <f>IF(AND($D700&lt;&gt;"",$D701=""),Calc!EK694,"")</f>
        <v/>
      </c>
    </row>
    <row r="700" spans="3:49" x14ac:dyDescent="0.25">
      <c r="C700" s="5">
        <v>692</v>
      </c>
      <c r="E700" t="str">
        <f>IF(D700="","",Calc!G695)</f>
        <v/>
      </c>
      <c r="F700" t="str">
        <f>IF(D699="","",IF(Calc!H695="","Wait",IF(Calc!H695&lt;&gt;"","Play")))</f>
        <v/>
      </c>
      <c r="G700" t="str">
        <f>IF(D700="","",IF(Calc!I695=1,"W",IF(Calc!I695=-1,"L","")))</f>
        <v/>
      </c>
      <c r="H700" t="str">
        <f>IF(D700="","",IF(Finals!G700="","",IF(Calc!I695=-1,-Calc!BG694*I700,IF(Calc!I695=1,(36-Calc!BG694)*I700))))</f>
        <v/>
      </c>
      <c r="I700" t="str">
        <f t="shared" si="22"/>
        <v/>
      </c>
      <c r="J700" t="str">
        <f t="shared" si="21"/>
        <v/>
      </c>
      <c r="K700" t="str">
        <f ca="1">IF(J700&gt;K699,J700,K699)</f>
        <v/>
      </c>
      <c r="L700" t="str">
        <f ca="1">IF(AND(Calc!H695=1,D699&lt;&gt;""),Calc!BG694,"")</f>
        <v/>
      </c>
      <c r="M700" s="5" t="str">
        <f>IF(AND($D699&lt;&gt;"",$D700=""),Calc!DA695,"")</f>
        <v/>
      </c>
      <c r="N700" s="8" t="str">
        <f>IF(AND($D699&lt;&gt;"",$D700=""),Calc!DB695,"")</f>
        <v/>
      </c>
      <c r="O700" s="8" t="str">
        <f>IF(AND($D699&lt;&gt;"",$D700=""),Calc!DC695,"")</f>
        <v/>
      </c>
      <c r="P700" s="8" t="str">
        <f>IF(AND($D699&lt;&gt;"",$D700=""),Calc!DD695,"")</f>
        <v/>
      </c>
      <c r="Q700" s="8" t="str">
        <f>IF(AND($D699&lt;&gt;"",$D700=""),Calc!DE695,"")</f>
        <v/>
      </c>
      <c r="R700" s="8" t="str">
        <f>IF(AND($D699&lt;&gt;"",$D700=""),Calc!DF695,"")</f>
        <v/>
      </c>
      <c r="S700" s="8" t="str">
        <f>IF(AND($D699&lt;&gt;"",$D700=""),Calc!DG695,"")</f>
        <v/>
      </c>
      <c r="T700" s="8" t="str">
        <f>IF(AND($D699&lt;&gt;"",$D700=""),Calc!DH695,"")</f>
        <v/>
      </c>
      <c r="U700" s="8" t="str">
        <f>IF(AND($D699&lt;&gt;"",$D700=""),Calc!DI695,"")</f>
        <v/>
      </c>
      <c r="V700" s="8" t="str">
        <f>IF(AND($D699&lt;&gt;"",$D700=""),Calc!DJ695,"")</f>
        <v/>
      </c>
      <c r="W700" s="8" t="str">
        <f>IF(AND($D699&lt;&gt;"",$D700=""),Calc!DK695,"")</f>
        <v/>
      </c>
      <c r="X700" s="8" t="str">
        <f>IF(AND($D699&lt;&gt;"",$D700=""),Calc!DL695,"")</f>
        <v/>
      </c>
      <c r="Y700" s="8" t="str">
        <f>IF(AND($D699&lt;&gt;"",$D700=""),Calc!DM695,"")</f>
        <v/>
      </c>
      <c r="Z700" s="8" t="str">
        <f>IF(AND($D699&lt;&gt;"",$D700=""),Calc!DN695,"")</f>
        <v/>
      </c>
      <c r="AA700" s="8" t="str">
        <f>IF(AND($D699&lt;&gt;"",$D700=""),Calc!DO695,"")</f>
        <v/>
      </c>
      <c r="AB700" s="8" t="str">
        <f>IF(AND($D699&lt;&gt;"",$D700=""),Calc!DP695,"")</f>
        <v/>
      </c>
      <c r="AC700" s="8" t="str">
        <f>IF(AND($D699&lt;&gt;"",$D700=""),Calc!DQ695,"")</f>
        <v/>
      </c>
      <c r="AD700" s="8" t="str">
        <f>IF(AND($D699&lt;&gt;"",$D700=""),Calc!DR695,"")</f>
        <v/>
      </c>
      <c r="AE700" s="8" t="str">
        <f>IF(AND($D699&lt;&gt;"",$D700=""),Calc!DS695,"")</f>
        <v/>
      </c>
      <c r="AF700" s="8" t="str">
        <f>IF(AND($D699&lt;&gt;"",$D700=""),Calc!DT695,"")</f>
        <v/>
      </c>
      <c r="AG700" s="8" t="str">
        <f>IF(AND($D699&lt;&gt;"",$D700=""),Calc!DU695,"")</f>
        <v/>
      </c>
      <c r="AH700" s="8" t="str">
        <f>IF(AND($D699&lt;&gt;"",$D700=""),Calc!DV695,"")</f>
        <v/>
      </c>
      <c r="AI700" s="8" t="str">
        <f>IF(AND($D699&lt;&gt;"",$D700=""),Calc!DW695,"")</f>
        <v/>
      </c>
      <c r="AJ700" s="8" t="str">
        <f>IF(AND($D699&lt;&gt;"",$D700=""),Calc!DX695,"")</f>
        <v/>
      </c>
      <c r="AK700" s="8" t="str">
        <f>IF(AND($D699&lt;&gt;"",$D700=""),Calc!DY695,"")</f>
        <v/>
      </c>
      <c r="AL700" s="8" t="str">
        <f>IF(AND($D699&lt;&gt;"",$D700=""),Calc!DZ695,"")</f>
        <v/>
      </c>
      <c r="AM700" s="8" t="str">
        <f>IF(AND($D699&lt;&gt;"",$D700=""),Calc!EA695,"")</f>
        <v/>
      </c>
      <c r="AN700" s="8" t="str">
        <f>IF(AND($D699&lt;&gt;"",$D700=""),Calc!EB695,"")</f>
        <v/>
      </c>
      <c r="AO700" s="8" t="str">
        <f>IF(AND($D699&lt;&gt;"",$D700=""),Calc!EC695,"")</f>
        <v/>
      </c>
      <c r="AP700" s="8" t="str">
        <f>IF(AND($D699&lt;&gt;"",$D700=""),Calc!ED695,"")</f>
        <v/>
      </c>
      <c r="AQ700" s="8" t="str">
        <f>IF(AND($D699&lt;&gt;"",$D700=""),Calc!EE695,"")</f>
        <v/>
      </c>
      <c r="AR700" s="8" t="str">
        <f>IF(AND($D699&lt;&gt;"",$D700=""),Calc!EF695,"")</f>
        <v/>
      </c>
      <c r="AS700" s="8" t="str">
        <f>IF(AND($D699&lt;&gt;"",$D700=""),Calc!EG695,"")</f>
        <v/>
      </c>
      <c r="AT700" s="8" t="str">
        <f>IF(AND($D699&lt;&gt;"",$D700=""),Calc!EH695,"")</f>
        <v/>
      </c>
      <c r="AU700" s="8" t="str">
        <f>IF(AND($D699&lt;&gt;"",$D700=""),Calc!EI695,"")</f>
        <v/>
      </c>
      <c r="AV700" t="str">
        <f>IF(AND($D700&lt;&gt;"",$D701=""),Calc!EJ695,"")</f>
        <v/>
      </c>
      <c r="AW700" t="str">
        <f>IF(AND($D701&lt;&gt;"",$D702=""),Calc!EK695,"")</f>
        <v/>
      </c>
    </row>
    <row r="701" spans="3:49" x14ac:dyDescent="0.25">
      <c r="C701" s="5">
        <v>693</v>
      </c>
      <c r="E701" t="str">
        <f>IF(D701="","",Calc!G696)</f>
        <v/>
      </c>
      <c r="F701" t="str">
        <f>IF(D700="","",IF(Calc!H696="","Wait",IF(Calc!H696&lt;&gt;"","Play")))</f>
        <v/>
      </c>
      <c r="G701" t="str">
        <f>IF(D701="","",IF(Calc!I696=1,"W",IF(Calc!I696=-1,"L","")))</f>
        <v/>
      </c>
      <c r="H701" t="str">
        <f>IF(D701="","",IF(Finals!G701="","",IF(Calc!I696=-1,-Calc!BG695*I701,IF(Calc!I696=1,(36-Calc!BG695)*I701))))</f>
        <v/>
      </c>
      <c r="I701" t="str">
        <f t="shared" si="22"/>
        <v/>
      </c>
      <c r="J701" t="str">
        <f t="shared" si="21"/>
        <v/>
      </c>
      <c r="K701" t="str">
        <f ca="1">IF(J701&gt;K700,J701,K700)</f>
        <v/>
      </c>
      <c r="L701" t="str">
        <f ca="1">IF(AND(Calc!H696=1,D700&lt;&gt;""),Calc!BG695,"")</f>
        <v/>
      </c>
      <c r="M701" s="5" t="str">
        <f>IF(AND($D700&lt;&gt;"",$D701=""),Calc!DA696,"")</f>
        <v/>
      </c>
      <c r="N701" s="8" t="str">
        <f>IF(AND($D700&lt;&gt;"",$D701=""),Calc!DB696,"")</f>
        <v/>
      </c>
      <c r="O701" s="8" t="str">
        <f>IF(AND($D700&lt;&gt;"",$D701=""),Calc!DC696,"")</f>
        <v/>
      </c>
      <c r="P701" s="8" t="str">
        <f>IF(AND($D700&lt;&gt;"",$D701=""),Calc!DD696,"")</f>
        <v/>
      </c>
      <c r="Q701" s="8" t="str">
        <f>IF(AND($D700&lt;&gt;"",$D701=""),Calc!DE696,"")</f>
        <v/>
      </c>
      <c r="R701" s="8" t="str">
        <f>IF(AND($D700&lt;&gt;"",$D701=""),Calc!DF696,"")</f>
        <v/>
      </c>
      <c r="S701" s="8" t="str">
        <f>IF(AND($D700&lt;&gt;"",$D701=""),Calc!DG696,"")</f>
        <v/>
      </c>
      <c r="T701" s="8" t="str">
        <f>IF(AND($D700&lt;&gt;"",$D701=""),Calc!DH696,"")</f>
        <v/>
      </c>
      <c r="U701" s="8" t="str">
        <f>IF(AND($D700&lt;&gt;"",$D701=""),Calc!DI696,"")</f>
        <v/>
      </c>
      <c r="V701" s="8" t="str">
        <f>IF(AND($D700&lt;&gt;"",$D701=""),Calc!DJ696,"")</f>
        <v/>
      </c>
      <c r="W701" s="8" t="str">
        <f>IF(AND($D700&lt;&gt;"",$D701=""),Calc!DK696,"")</f>
        <v/>
      </c>
      <c r="X701" s="8" t="str">
        <f>IF(AND($D700&lt;&gt;"",$D701=""),Calc!DL696,"")</f>
        <v/>
      </c>
      <c r="Y701" s="8" t="str">
        <f>IF(AND($D700&lt;&gt;"",$D701=""),Calc!DM696,"")</f>
        <v/>
      </c>
      <c r="Z701" s="8" t="str">
        <f>IF(AND($D700&lt;&gt;"",$D701=""),Calc!DN696,"")</f>
        <v/>
      </c>
      <c r="AA701" s="8" t="str">
        <f>IF(AND($D700&lt;&gt;"",$D701=""),Calc!DO696,"")</f>
        <v/>
      </c>
      <c r="AB701" s="8" t="str">
        <f>IF(AND($D700&lt;&gt;"",$D701=""),Calc!DP696,"")</f>
        <v/>
      </c>
      <c r="AC701" s="8" t="str">
        <f>IF(AND($D700&lt;&gt;"",$D701=""),Calc!DQ696,"")</f>
        <v/>
      </c>
      <c r="AD701" s="8" t="str">
        <f>IF(AND($D700&lt;&gt;"",$D701=""),Calc!DR696,"")</f>
        <v/>
      </c>
      <c r="AE701" s="8" t="str">
        <f>IF(AND($D700&lt;&gt;"",$D701=""),Calc!DS696,"")</f>
        <v/>
      </c>
      <c r="AF701" s="8" t="str">
        <f>IF(AND($D700&lt;&gt;"",$D701=""),Calc!DT696,"")</f>
        <v/>
      </c>
      <c r="AG701" s="8" t="str">
        <f>IF(AND($D700&lt;&gt;"",$D701=""),Calc!DU696,"")</f>
        <v/>
      </c>
      <c r="AH701" s="8" t="str">
        <f>IF(AND($D700&lt;&gt;"",$D701=""),Calc!DV696,"")</f>
        <v/>
      </c>
      <c r="AI701" s="8" t="str">
        <f>IF(AND($D700&lt;&gt;"",$D701=""),Calc!DW696,"")</f>
        <v/>
      </c>
      <c r="AJ701" s="8" t="str">
        <f>IF(AND($D700&lt;&gt;"",$D701=""),Calc!DX696,"")</f>
        <v/>
      </c>
      <c r="AK701" s="8" t="str">
        <f>IF(AND($D700&lt;&gt;"",$D701=""),Calc!DY696,"")</f>
        <v/>
      </c>
      <c r="AL701" s="8" t="str">
        <f>IF(AND($D700&lt;&gt;"",$D701=""),Calc!DZ696,"")</f>
        <v/>
      </c>
      <c r="AM701" s="8" t="str">
        <f>IF(AND($D700&lt;&gt;"",$D701=""),Calc!EA696,"")</f>
        <v/>
      </c>
      <c r="AN701" s="8" t="str">
        <f>IF(AND($D700&lt;&gt;"",$D701=""),Calc!EB696,"")</f>
        <v/>
      </c>
      <c r="AO701" s="8" t="str">
        <f>IF(AND($D700&lt;&gt;"",$D701=""),Calc!EC696,"")</f>
        <v/>
      </c>
      <c r="AP701" s="8" t="str">
        <f>IF(AND($D700&lt;&gt;"",$D701=""),Calc!ED696,"")</f>
        <v/>
      </c>
      <c r="AQ701" s="8" t="str">
        <f>IF(AND($D700&lt;&gt;"",$D701=""),Calc!EE696,"")</f>
        <v/>
      </c>
      <c r="AR701" s="8" t="str">
        <f>IF(AND($D700&lt;&gt;"",$D701=""),Calc!EF696,"")</f>
        <v/>
      </c>
      <c r="AS701" s="8" t="str">
        <f>IF(AND($D700&lt;&gt;"",$D701=""),Calc!EG696,"")</f>
        <v/>
      </c>
      <c r="AT701" s="8" t="str">
        <f>IF(AND($D700&lt;&gt;"",$D701=""),Calc!EH696,"")</f>
        <v/>
      </c>
      <c r="AU701" s="8" t="str">
        <f>IF(AND($D700&lt;&gt;"",$D701=""),Calc!EI696,"")</f>
        <v/>
      </c>
      <c r="AV701" t="str">
        <f>IF(AND($D701&lt;&gt;"",$D702=""),Calc!EJ696,"")</f>
        <v/>
      </c>
      <c r="AW701" t="str">
        <f>IF(AND($D702&lt;&gt;"",$D703=""),Calc!EK696,"")</f>
        <v/>
      </c>
    </row>
    <row r="702" spans="3:49" x14ac:dyDescent="0.25">
      <c r="C702" s="5">
        <v>694</v>
      </c>
      <c r="E702" t="str">
        <f>IF(D702="","",Calc!G697)</f>
        <v/>
      </c>
      <c r="F702" t="str">
        <f>IF(D701="","",IF(Calc!H697="","Wait",IF(Calc!H697&lt;&gt;"","Play")))</f>
        <v/>
      </c>
      <c r="G702" t="str">
        <f>IF(D702="","",IF(Calc!I697=1,"W",IF(Calc!I697=-1,"L","")))</f>
        <v/>
      </c>
      <c r="H702" t="str">
        <f>IF(D702="","",IF(Finals!G702="","",IF(Calc!I697=-1,-Calc!BG696*I702,IF(Calc!I697=1,(36-Calc!BG696)*I702))))</f>
        <v/>
      </c>
      <c r="I702" t="str">
        <f t="shared" si="22"/>
        <v/>
      </c>
      <c r="J702" t="str">
        <f t="shared" si="21"/>
        <v/>
      </c>
      <c r="K702" t="str">
        <f ca="1">IF(J702&gt;K701,J702,K701)</f>
        <v/>
      </c>
      <c r="L702" t="str">
        <f ca="1">IF(AND(Calc!H697=1,D701&lt;&gt;""),Calc!BG696,"")</f>
        <v/>
      </c>
      <c r="M702" s="5" t="str">
        <f>IF(AND($D701&lt;&gt;"",$D702=""),Calc!DA697,"")</f>
        <v/>
      </c>
      <c r="N702" s="8" t="str">
        <f>IF(AND($D701&lt;&gt;"",$D702=""),Calc!DB697,"")</f>
        <v/>
      </c>
      <c r="O702" s="8" t="str">
        <f>IF(AND($D701&lt;&gt;"",$D702=""),Calc!DC697,"")</f>
        <v/>
      </c>
      <c r="P702" s="8" t="str">
        <f>IF(AND($D701&lt;&gt;"",$D702=""),Calc!DD697,"")</f>
        <v/>
      </c>
      <c r="Q702" s="8" t="str">
        <f>IF(AND($D701&lt;&gt;"",$D702=""),Calc!DE697,"")</f>
        <v/>
      </c>
      <c r="R702" s="8" t="str">
        <f>IF(AND($D701&lt;&gt;"",$D702=""),Calc!DF697,"")</f>
        <v/>
      </c>
      <c r="S702" s="8" t="str">
        <f>IF(AND($D701&lt;&gt;"",$D702=""),Calc!DG697,"")</f>
        <v/>
      </c>
      <c r="T702" s="8" t="str">
        <f>IF(AND($D701&lt;&gt;"",$D702=""),Calc!DH697,"")</f>
        <v/>
      </c>
      <c r="U702" s="8" t="str">
        <f>IF(AND($D701&lt;&gt;"",$D702=""),Calc!DI697,"")</f>
        <v/>
      </c>
      <c r="V702" s="8" t="str">
        <f>IF(AND($D701&lt;&gt;"",$D702=""),Calc!DJ697,"")</f>
        <v/>
      </c>
      <c r="W702" s="8" t="str">
        <f>IF(AND($D701&lt;&gt;"",$D702=""),Calc!DK697,"")</f>
        <v/>
      </c>
      <c r="X702" s="8" t="str">
        <f>IF(AND($D701&lt;&gt;"",$D702=""),Calc!DL697,"")</f>
        <v/>
      </c>
      <c r="Y702" s="8" t="str">
        <f>IF(AND($D701&lt;&gt;"",$D702=""),Calc!DM697,"")</f>
        <v/>
      </c>
      <c r="Z702" s="8" t="str">
        <f>IF(AND($D701&lt;&gt;"",$D702=""),Calc!DN697,"")</f>
        <v/>
      </c>
      <c r="AA702" s="8" t="str">
        <f>IF(AND($D701&lt;&gt;"",$D702=""),Calc!DO697,"")</f>
        <v/>
      </c>
      <c r="AB702" s="8" t="str">
        <f>IF(AND($D701&lt;&gt;"",$D702=""),Calc!DP697,"")</f>
        <v/>
      </c>
      <c r="AC702" s="8" t="str">
        <f>IF(AND($D701&lt;&gt;"",$D702=""),Calc!DQ697,"")</f>
        <v/>
      </c>
      <c r="AD702" s="8" t="str">
        <f>IF(AND($D701&lt;&gt;"",$D702=""),Calc!DR697,"")</f>
        <v/>
      </c>
      <c r="AE702" s="8" t="str">
        <f>IF(AND($D701&lt;&gt;"",$D702=""),Calc!DS697,"")</f>
        <v/>
      </c>
      <c r="AF702" s="8" t="str">
        <f>IF(AND($D701&lt;&gt;"",$D702=""),Calc!DT697,"")</f>
        <v/>
      </c>
      <c r="AG702" s="8" t="str">
        <f>IF(AND($D701&lt;&gt;"",$D702=""),Calc!DU697,"")</f>
        <v/>
      </c>
      <c r="AH702" s="8" t="str">
        <f>IF(AND($D701&lt;&gt;"",$D702=""),Calc!DV697,"")</f>
        <v/>
      </c>
      <c r="AI702" s="8" t="str">
        <f>IF(AND($D701&lt;&gt;"",$D702=""),Calc!DW697,"")</f>
        <v/>
      </c>
      <c r="AJ702" s="8" t="str">
        <f>IF(AND($D701&lt;&gt;"",$D702=""),Calc!DX697,"")</f>
        <v/>
      </c>
      <c r="AK702" s="8" t="str">
        <f>IF(AND($D701&lt;&gt;"",$D702=""),Calc!DY697,"")</f>
        <v/>
      </c>
      <c r="AL702" s="8" t="str">
        <f>IF(AND($D701&lt;&gt;"",$D702=""),Calc!DZ697,"")</f>
        <v/>
      </c>
      <c r="AM702" s="8" t="str">
        <f>IF(AND($D701&lt;&gt;"",$D702=""),Calc!EA697,"")</f>
        <v/>
      </c>
      <c r="AN702" s="8" t="str">
        <f>IF(AND($D701&lt;&gt;"",$D702=""),Calc!EB697,"")</f>
        <v/>
      </c>
      <c r="AO702" s="8" t="str">
        <f>IF(AND($D701&lt;&gt;"",$D702=""),Calc!EC697,"")</f>
        <v/>
      </c>
      <c r="AP702" s="8" t="str">
        <f>IF(AND($D701&lt;&gt;"",$D702=""),Calc!ED697,"")</f>
        <v/>
      </c>
      <c r="AQ702" s="8" t="str">
        <f>IF(AND($D701&lt;&gt;"",$D702=""),Calc!EE697,"")</f>
        <v/>
      </c>
      <c r="AR702" s="8" t="str">
        <f>IF(AND($D701&lt;&gt;"",$D702=""),Calc!EF697,"")</f>
        <v/>
      </c>
      <c r="AS702" s="8" t="str">
        <f>IF(AND($D701&lt;&gt;"",$D702=""),Calc!EG697,"")</f>
        <v/>
      </c>
      <c r="AT702" s="8" t="str">
        <f>IF(AND($D701&lt;&gt;"",$D702=""),Calc!EH697,"")</f>
        <v/>
      </c>
      <c r="AU702" s="8" t="str">
        <f>IF(AND($D701&lt;&gt;"",$D702=""),Calc!EI697,"")</f>
        <v/>
      </c>
      <c r="AV702" t="str">
        <f>IF(AND($D702&lt;&gt;"",$D703=""),Calc!EJ697,"")</f>
        <v/>
      </c>
      <c r="AW702" t="str">
        <f>IF(AND($D703&lt;&gt;"",$D704=""),Calc!EK697,"")</f>
        <v/>
      </c>
    </row>
    <row r="703" spans="3:49" x14ac:dyDescent="0.25">
      <c r="C703" s="5">
        <v>695</v>
      </c>
      <c r="E703" t="str">
        <f>IF(D703="","",Calc!G698)</f>
        <v/>
      </c>
      <c r="F703" t="str">
        <f>IF(D702="","",IF(Calc!H698="","Wait",IF(Calc!H698&lt;&gt;"","Play")))</f>
        <v/>
      </c>
      <c r="G703" t="str">
        <f>IF(D703="","",IF(Calc!I698=1,"W",IF(Calc!I698=-1,"L","")))</f>
        <v/>
      </c>
      <c r="H703" t="str">
        <f>IF(D703="","",IF(Finals!G703="","",IF(Calc!I698=-1,-Calc!BG697*I703,IF(Calc!I698=1,(36-Calc!BG697)*I703))))</f>
        <v/>
      </c>
      <c r="I703" t="str">
        <f t="shared" si="22"/>
        <v/>
      </c>
      <c r="J703" t="str">
        <f t="shared" si="21"/>
        <v/>
      </c>
      <c r="K703" t="str">
        <f ca="1">IF(J703&gt;K702,J703,K702)</f>
        <v/>
      </c>
      <c r="L703" t="str">
        <f ca="1">IF(AND(Calc!H698=1,D702&lt;&gt;""),Calc!BG697,"")</f>
        <v/>
      </c>
      <c r="M703" s="5" t="str">
        <f>IF(AND($D702&lt;&gt;"",$D703=""),Calc!DA698,"")</f>
        <v/>
      </c>
      <c r="N703" s="8" t="str">
        <f>IF(AND($D702&lt;&gt;"",$D703=""),Calc!DB698,"")</f>
        <v/>
      </c>
      <c r="O703" s="8" t="str">
        <f>IF(AND($D702&lt;&gt;"",$D703=""),Calc!DC698,"")</f>
        <v/>
      </c>
      <c r="P703" s="8" t="str">
        <f>IF(AND($D702&lt;&gt;"",$D703=""),Calc!DD698,"")</f>
        <v/>
      </c>
      <c r="Q703" s="8" t="str">
        <f>IF(AND($D702&lt;&gt;"",$D703=""),Calc!DE698,"")</f>
        <v/>
      </c>
      <c r="R703" s="8" t="str">
        <f>IF(AND($D702&lt;&gt;"",$D703=""),Calc!DF698,"")</f>
        <v/>
      </c>
      <c r="S703" s="8" t="str">
        <f>IF(AND($D702&lt;&gt;"",$D703=""),Calc!DG698,"")</f>
        <v/>
      </c>
      <c r="T703" s="8" t="str">
        <f>IF(AND($D702&lt;&gt;"",$D703=""),Calc!DH698,"")</f>
        <v/>
      </c>
      <c r="U703" s="8" t="str">
        <f>IF(AND($D702&lt;&gt;"",$D703=""),Calc!DI698,"")</f>
        <v/>
      </c>
      <c r="V703" s="8" t="str">
        <f>IF(AND($D702&lt;&gt;"",$D703=""),Calc!DJ698,"")</f>
        <v/>
      </c>
      <c r="W703" s="8" t="str">
        <f>IF(AND($D702&lt;&gt;"",$D703=""),Calc!DK698,"")</f>
        <v/>
      </c>
      <c r="X703" s="8" t="str">
        <f>IF(AND($D702&lt;&gt;"",$D703=""),Calc!DL698,"")</f>
        <v/>
      </c>
      <c r="Y703" s="8" t="str">
        <f>IF(AND($D702&lt;&gt;"",$D703=""),Calc!DM698,"")</f>
        <v/>
      </c>
      <c r="Z703" s="8" t="str">
        <f>IF(AND($D702&lt;&gt;"",$D703=""),Calc!DN698,"")</f>
        <v/>
      </c>
      <c r="AA703" s="8" t="str">
        <f>IF(AND($D702&lt;&gt;"",$D703=""),Calc!DO698,"")</f>
        <v/>
      </c>
      <c r="AB703" s="8" t="str">
        <f>IF(AND($D702&lt;&gt;"",$D703=""),Calc!DP698,"")</f>
        <v/>
      </c>
      <c r="AC703" s="8" t="str">
        <f>IF(AND($D702&lt;&gt;"",$D703=""),Calc!DQ698,"")</f>
        <v/>
      </c>
      <c r="AD703" s="8" t="str">
        <f>IF(AND($D702&lt;&gt;"",$D703=""),Calc!DR698,"")</f>
        <v/>
      </c>
      <c r="AE703" s="8" t="str">
        <f>IF(AND($D702&lt;&gt;"",$D703=""),Calc!DS698,"")</f>
        <v/>
      </c>
      <c r="AF703" s="8" t="str">
        <f>IF(AND($D702&lt;&gt;"",$D703=""),Calc!DT698,"")</f>
        <v/>
      </c>
      <c r="AG703" s="8" t="str">
        <f>IF(AND($D702&lt;&gt;"",$D703=""),Calc!DU698,"")</f>
        <v/>
      </c>
      <c r="AH703" s="8" t="str">
        <f>IF(AND($D702&lt;&gt;"",$D703=""),Calc!DV698,"")</f>
        <v/>
      </c>
      <c r="AI703" s="8" t="str">
        <f>IF(AND($D702&lt;&gt;"",$D703=""),Calc!DW698,"")</f>
        <v/>
      </c>
      <c r="AJ703" s="8" t="str">
        <f>IF(AND($D702&lt;&gt;"",$D703=""),Calc!DX698,"")</f>
        <v/>
      </c>
      <c r="AK703" s="8" t="str">
        <f>IF(AND($D702&lt;&gt;"",$D703=""),Calc!DY698,"")</f>
        <v/>
      </c>
      <c r="AL703" s="8" t="str">
        <f>IF(AND($D702&lt;&gt;"",$D703=""),Calc!DZ698,"")</f>
        <v/>
      </c>
      <c r="AM703" s="8" t="str">
        <f>IF(AND($D702&lt;&gt;"",$D703=""),Calc!EA698,"")</f>
        <v/>
      </c>
      <c r="AN703" s="8" t="str">
        <f>IF(AND($D702&lt;&gt;"",$D703=""),Calc!EB698,"")</f>
        <v/>
      </c>
      <c r="AO703" s="8" t="str">
        <f>IF(AND($D702&lt;&gt;"",$D703=""),Calc!EC698,"")</f>
        <v/>
      </c>
      <c r="AP703" s="8" t="str">
        <f>IF(AND($D702&lt;&gt;"",$D703=""),Calc!ED698,"")</f>
        <v/>
      </c>
      <c r="AQ703" s="8" t="str">
        <f>IF(AND($D702&lt;&gt;"",$D703=""),Calc!EE698,"")</f>
        <v/>
      </c>
      <c r="AR703" s="8" t="str">
        <f>IF(AND($D702&lt;&gt;"",$D703=""),Calc!EF698,"")</f>
        <v/>
      </c>
      <c r="AS703" s="8" t="str">
        <f>IF(AND($D702&lt;&gt;"",$D703=""),Calc!EG698,"")</f>
        <v/>
      </c>
      <c r="AT703" s="8" t="str">
        <f>IF(AND($D702&lt;&gt;"",$D703=""),Calc!EH698,"")</f>
        <v/>
      </c>
      <c r="AU703" s="8" t="str">
        <f>IF(AND($D702&lt;&gt;"",$D703=""),Calc!EI698,"")</f>
        <v/>
      </c>
      <c r="AV703" t="str">
        <f>IF(AND($D703&lt;&gt;"",$D704=""),Calc!EJ698,"")</f>
        <v/>
      </c>
      <c r="AW703" t="str">
        <f>IF(AND($D704&lt;&gt;"",$D705=""),Calc!EK698,"")</f>
        <v/>
      </c>
    </row>
    <row r="704" spans="3:49" x14ac:dyDescent="0.25">
      <c r="C704" s="5">
        <v>696</v>
      </c>
      <c r="E704" t="str">
        <f>IF(D704="","",Calc!G699)</f>
        <v/>
      </c>
      <c r="F704" t="str">
        <f>IF(D703="","",IF(Calc!H699="","Wait",IF(Calc!H699&lt;&gt;"","Play")))</f>
        <v/>
      </c>
      <c r="G704" t="str">
        <f>IF(D704="","",IF(Calc!I699=1,"W",IF(Calc!I699=-1,"L","")))</f>
        <v/>
      </c>
      <c r="H704" t="str">
        <f>IF(D704="","",IF(Finals!G704="","",IF(Calc!I699=-1,-Calc!BG698*I704,IF(Calc!I699=1,(36-Calc!BG698)*I704))))</f>
        <v/>
      </c>
      <c r="I704" t="str">
        <f t="shared" si="22"/>
        <v/>
      </c>
      <c r="J704" t="str">
        <f t="shared" si="21"/>
        <v/>
      </c>
      <c r="K704" t="str">
        <f ca="1">IF(J704&gt;K703,J704,K703)</f>
        <v/>
      </c>
      <c r="L704" t="str">
        <f ca="1">IF(AND(Calc!H699=1,D703&lt;&gt;""),Calc!BG698,"")</f>
        <v/>
      </c>
      <c r="M704" s="5" t="str">
        <f>IF(AND($D703&lt;&gt;"",$D704=""),Calc!DA699,"")</f>
        <v/>
      </c>
      <c r="N704" s="8" t="str">
        <f>IF(AND($D703&lt;&gt;"",$D704=""),Calc!DB699,"")</f>
        <v/>
      </c>
      <c r="O704" s="8" t="str">
        <f>IF(AND($D703&lt;&gt;"",$D704=""),Calc!DC699,"")</f>
        <v/>
      </c>
      <c r="P704" s="8" t="str">
        <f>IF(AND($D703&lt;&gt;"",$D704=""),Calc!DD699,"")</f>
        <v/>
      </c>
      <c r="Q704" s="8" t="str">
        <f>IF(AND($D703&lt;&gt;"",$D704=""),Calc!DE699,"")</f>
        <v/>
      </c>
      <c r="R704" s="8" t="str">
        <f>IF(AND($D703&lt;&gt;"",$D704=""),Calc!DF699,"")</f>
        <v/>
      </c>
      <c r="S704" s="8" t="str">
        <f>IF(AND($D703&lt;&gt;"",$D704=""),Calc!DG699,"")</f>
        <v/>
      </c>
      <c r="T704" s="8" t="str">
        <f>IF(AND($D703&lt;&gt;"",$D704=""),Calc!DH699,"")</f>
        <v/>
      </c>
      <c r="U704" s="8" t="str">
        <f>IF(AND($D703&lt;&gt;"",$D704=""),Calc!DI699,"")</f>
        <v/>
      </c>
      <c r="V704" s="8" t="str">
        <f>IF(AND($D703&lt;&gt;"",$D704=""),Calc!DJ699,"")</f>
        <v/>
      </c>
      <c r="W704" s="8" t="str">
        <f>IF(AND($D703&lt;&gt;"",$D704=""),Calc!DK699,"")</f>
        <v/>
      </c>
      <c r="X704" s="8" t="str">
        <f>IF(AND($D703&lt;&gt;"",$D704=""),Calc!DL699,"")</f>
        <v/>
      </c>
      <c r="Y704" s="8" t="str">
        <f>IF(AND($D703&lt;&gt;"",$D704=""),Calc!DM699,"")</f>
        <v/>
      </c>
      <c r="Z704" s="8" t="str">
        <f>IF(AND($D703&lt;&gt;"",$D704=""),Calc!DN699,"")</f>
        <v/>
      </c>
      <c r="AA704" s="8" t="str">
        <f>IF(AND($D703&lt;&gt;"",$D704=""),Calc!DO699,"")</f>
        <v/>
      </c>
      <c r="AB704" s="8" t="str">
        <f>IF(AND($D703&lt;&gt;"",$D704=""),Calc!DP699,"")</f>
        <v/>
      </c>
      <c r="AC704" s="8" t="str">
        <f>IF(AND($D703&lt;&gt;"",$D704=""),Calc!DQ699,"")</f>
        <v/>
      </c>
      <c r="AD704" s="8" t="str">
        <f>IF(AND($D703&lt;&gt;"",$D704=""),Calc!DR699,"")</f>
        <v/>
      </c>
      <c r="AE704" s="8" t="str">
        <f>IF(AND($D703&lt;&gt;"",$D704=""),Calc!DS699,"")</f>
        <v/>
      </c>
      <c r="AF704" s="8" t="str">
        <f>IF(AND($D703&lt;&gt;"",$D704=""),Calc!DT699,"")</f>
        <v/>
      </c>
      <c r="AG704" s="8" t="str">
        <f>IF(AND($D703&lt;&gt;"",$D704=""),Calc!DU699,"")</f>
        <v/>
      </c>
      <c r="AH704" s="8" t="str">
        <f>IF(AND($D703&lt;&gt;"",$D704=""),Calc!DV699,"")</f>
        <v/>
      </c>
      <c r="AI704" s="8" t="str">
        <f>IF(AND($D703&lt;&gt;"",$D704=""),Calc!DW699,"")</f>
        <v/>
      </c>
      <c r="AJ704" s="8" t="str">
        <f>IF(AND($D703&lt;&gt;"",$D704=""),Calc!DX699,"")</f>
        <v/>
      </c>
      <c r="AK704" s="8" t="str">
        <f>IF(AND($D703&lt;&gt;"",$D704=""),Calc!DY699,"")</f>
        <v/>
      </c>
      <c r="AL704" s="8" t="str">
        <f>IF(AND($D703&lt;&gt;"",$D704=""),Calc!DZ699,"")</f>
        <v/>
      </c>
      <c r="AM704" s="8" t="str">
        <f>IF(AND($D703&lt;&gt;"",$D704=""),Calc!EA699,"")</f>
        <v/>
      </c>
      <c r="AN704" s="8" t="str">
        <f>IF(AND($D703&lt;&gt;"",$D704=""),Calc!EB699,"")</f>
        <v/>
      </c>
      <c r="AO704" s="8" t="str">
        <f>IF(AND($D703&lt;&gt;"",$D704=""),Calc!EC699,"")</f>
        <v/>
      </c>
      <c r="AP704" s="8" t="str">
        <f>IF(AND($D703&lt;&gt;"",$D704=""),Calc!ED699,"")</f>
        <v/>
      </c>
      <c r="AQ704" s="8" t="str">
        <f>IF(AND($D703&lt;&gt;"",$D704=""),Calc!EE699,"")</f>
        <v/>
      </c>
      <c r="AR704" s="8" t="str">
        <f>IF(AND($D703&lt;&gt;"",$D704=""),Calc!EF699,"")</f>
        <v/>
      </c>
      <c r="AS704" s="8" t="str">
        <f>IF(AND($D703&lt;&gt;"",$D704=""),Calc!EG699,"")</f>
        <v/>
      </c>
      <c r="AT704" s="8" t="str">
        <f>IF(AND($D703&lt;&gt;"",$D704=""),Calc!EH699,"")</f>
        <v/>
      </c>
      <c r="AU704" s="8" t="str">
        <f>IF(AND($D703&lt;&gt;"",$D704=""),Calc!EI699,"")</f>
        <v/>
      </c>
      <c r="AV704" t="str">
        <f>IF(AND($D704&lt;&gt;"",$D705=""),Calc!EJ699,"")</f>
        <v/>
      </c>
      <c r="AW704" t="str">
        <f>IF(AND($D705&lt;&gt;"",$D706=""),Calc!EK699,"")</f>
        <v/>
      </c>
    </row>
    <row r="705" spans="3:49" x14ac:dyDescent="0.25">
      <c r="C705" s="5">
        <v>697</v>
      </c>
      <c r="E705" t="str">
        <f>IF(D705="","",Calc!G700)</f>
        <v/>
      </c>
      <c r="F705" t="str">
        <f>IF(D704="","",IF(Calc!H700="","Wait",IF(Calc!H700&lt;&gt;"","Play")))</f>
        <v/>
      </c>
      <c r="G705" t="str">
        <f>IF(D705="","",IF(Calc!I700=1,"W",IF(Calc!I700=-1,"L","")))</f>
        <v/>
      </c>
      <c r="H705" t="str">
        <f>IF(D705="","",IF(Finals!G705="","",IF(Calc!I700=-1,-Calc!BG699*I705,IF(Calc!I700=1,(36-Calc!BG699)*I705))))</f>
        <v/>
      </c>
      <c r="I705" t="str">
        <f t="shared" si="22"/>
        <v/>
      </c>
      <c r="J705" t="str">
        <f t="shared" si="21"/>
        <v/>
      </c>
      <c r="K705" t="str">
        <f ca="1">IF(J705&gt;K704,J705,K704)</f>
        <v/>
      </c>
      <c r="L705" t="str">
        <f ca="1">IF(AND(Calc!H700=1,D704&lt;&gt;""),Calc!BG699,"")</f>
        <v/>
      </c>
      <c r="M705" s="5" t="str">
        <f>IF(AND($D704&lt;&gt;"",$D705=""),Calc!DA700,"")</f>
        <v/>
      </c>
      <c r="N705" s="8" t="str">
        <f>IF(AND($D704&lt;&gt;"",$D705=""),Calc!DB700,"")</f>
        <v/>
      </c>
      <c r="O705" s="8" t="str">
        <f>IF(AND($D704&lt;&gt;"",$D705=""),Calc!DC700,"")</f>
        <v/>
      </c>
      <c r="P705" s="8" t="str">
        <f>IF(AND($D704&lt;&gt;"",$D705=""),Calc!DD700,"")</f>
        <v/>
      </c>
      <c r="Q705" s="8" t="str">
        <f>IF(AND($D704&lt;&gt;"",$D705=""),Calc!DE700,"")</f>
        <v/>
      </c>
      <c r="R705" s="8" t="str">
        <f>IF(AND($D704&lt;&gt;"",$D705=""),Calc!DF700,"")</f>
        <v/>
      </c>
      <c r="S705" s="8" t="str">
        <f>IF(AND($D704&lt;&gt;"",$D705=""),Calc!DG700,"")</f>
        <v/>
      </c>
      <c r="T705" s="8" t="str">
        <f>IF(AND($D704&lt;&gt;"",$D705=""),Calc!DH700,"")</f>
        <v/>
      </c>
      <c r="U705" s="8" t="str">
        <f>IF(AND($D704&lt;&gt;"",$D705=""),Calc!DI700,"")</f>
        <v/>
      </c>
      <c r="V705" s="8" t="str">
        <f>IF(AND($D704&lt;&gt;"",$D705=""),Calc!DJ700,"")</f>
        <v/>
      </c>
      <c r="W705" s="8" t="str">
        <f>IF(AND($D704&lt;&gt;"",$D705=""),Calc!DK700,"")</f>
        <v/>
      </c>
      <c r="X705" s="8" t="str">
        <f>IF(AND($D704&lt;&gt;"",$D705=""),Calc!DL700,"")</f>
        <v/>
      </c>
      <c r="Y705" s="8" t="str">
        <f>IF(AND($D704&lt;&gt;"",$D705=""),Calc!DM700,"")</f>
        <v/>
      </c>
      <c r="Z705" s="8" t="str">
        <f>IF(AND($D704&lt;&gt;"",$D705=""),Calc!DN700,"")</f>
        <v/>
      </c>
      <c r="AA705" s="8" t="str">
        <f>IF(AND($D704&lt;&gt;"",$D705=""),Calc!DO700,"")</f>
        <v/>
      </c>
      <c r="AB705" s="8" t="str">
        <f>IF(AND($D704&lt;&gt;"",$D705=""),Calc!DP700,"")</f>
        <v/>
      </c>
      <c r="AC705" s="8" t="str">
        <f>IF(AND($D704&lt;&gt;"",$D705=""),Calc!DQ700,"")</f>
        <v/>
      </c>
      <c r="AD705" s="8" t="str">
        <f>IF(AND($D704&lt;&gt;"",$D705=""),Calc!DR700,"")</f>
        <v/>
      </c>
      <c r="AE705" s="8" t="str">
        <f>IF(AND($D704&lt;&gt;"",$D705=""),Calc!DS700,"")</f>
        <v/>
      </c>
      <c r="AF705" s="8" t="str">
        <f>IF(AND($D704&lt;&gt;"",$D705=""),Calc!DT700,"")</f>
        <v/>
      </c>
      <c r="AG705" s="8" t="str">
        <f>IF(AND($D704&lt;&gt;"",$D705=""),Calc!DU700,"")</f>
        <v/>
      </c>
      <c r="AH705" s="8" t="str">
        <f>IF(AND($D704&lt;&gt;"",$D705=""),Calc!DV700,"")</f>
        <v/>
      </c>
      <c r="AI705" s="8" t="str">
        <f>IF(AND($D704&lt;&gt;"",$D705=""),Calc!DW700,"")</f>
        <v/>
      </c>
      <c r="AJ705" s="8" t="str">
        <f>IF(AND($D704&lt;&gt;"",$D705=""),Calc!DX700,"")</f>
        <v/>
      </c>
      <c r="AK705" s="8" t="str">
        <f>IF(AND($D704&lt;&gt;"",$D705=""),Calc!DY700,"")</f>
        <v/>
      </c>
      <c r="AL705" s="8" t="str">
        <f>IF(AND($D704&lt;&gt;"",$D705=""),Calc!DZ700,"")</f>
        <v/>
      </c>
      <c r="AM705" s="8" t="str">
        <f>IF(AND($D704&lt;&gt;"",$D705=""),Calc!EA700,"")</f>
        <v/>
      </c>
      <c r="AN705" s="8" t="str">
        <f>IF(AND($D704&lt;&gt;"",$D705=""),Calc!EB700,"")</f>
        <v/>
      </c>
      <c r="AO705" s="8" t="str">
        <f>IF(AND($D704&lt;&gt;"",$D705=""),Calc!EC700,"")</f>
        <v/>
      </c>
      <c r="AP705" s="8" t="str">
        <f>IF(AND($D704&lt;&gt;"",$D705=""),Calc!ED700,"")</f>
        <v/>
      </c>
      <c r="AQ705" s="8" t="str">
        <f>IF(AND($D704&lt;&gt;"",$D705=""),Calc!EE700,"")</f>
        <v/>
      </c>
      <c r="AR705" s="8" t="str">
        <f>IF(AND($D704&lt;&gt;"",$D705=""),Calc!EF700,"")</f>
        <v/>
      </c>
      <c r="AS705" s="8" t="str">
        <f>IF(AND($D704&lt;&gt;"",$D705=""),Calc!EG700,"")</f>
        <v/>
      </c>
      <c r="AT705" s="8" t="str">
        <f>IF(AND($D704&lt;&gt;"",$D705=""),Calc!EH700,"")</f>
        <v/>
      </c>
      <c r="AU705" s="8" t="str">
        <f>IF(AND($D704&lt;&gt;"",$D705=""),Calc!EI700,"")</f>
        <v/>
      </c>
      <c r="AV705" t="str">
        <f>IF(AND($D705&lt;&gt;"",$D706=""),Calc!EJ700,"")</f>
        <v/>
      </c>
      <c r="AW705" t="str">
        <f>IF(AND($D706&lt;&gt;"",$D707=""),Calc!EK700,"")</f>
        <v/>
      </c>
    </row>
    <row r="706" spans="3:49" x14ac:dyDescent="0.25">
      <c r="C706" s="5">
        <v>698</v>
      </c>
      <c r="E706" t="str">
        <f>IF(D706="","",Calc!G701)</f>
        <v/>
      </c>
      <c r="F706" t="str">
        <f>IF(D705="","",IF(Calc!H701="","Wait",IF(Calc!H701&lt;&gt;"","Play")))</f>
        <v/>
      </c>
      <c r="G706" t="str">
        <f>IF(D706="","",IF(Calc!I701=1,"W",IF(Calc!I701=-1,"L","")))</f>
        <v/>
      </c>
      <c r="H706" t="str">
        <f>IF(D706="","",IF(Finals!G706="","",IF(Calc!I701=-1,-Calc!BG700*I706,IF(Calc!I701=1,(36-Calc!BG700)*I706))))</f>
        <v/>
      </c>
      <c r="I706" t="str">
        <f t="shared" si="22"/>
        <v/>
      </c>
      <c r="J706" t="str">
        <f t="shared" si="21"/>
        <v/>
      </c>
      <c r="K706" t="str">
        <f ca="1">IF(J706&gt;K705,J706,K705)</f>
        <v/>
      </c>
      <c r="L706" t="str">
        <f ca="1">IF(AND(Calc!H701=1,D705&lt;&gt;""),Calc!BG700,"")</f>
        <v/>
      </c>
      <c r="M706" s="5" t="str">
        <f>IF(AND($D705&lt;&gt;"",$D706=""),Calc!DA701,"")</f>
        <v/>
      </c>
      <c r="N706" s="8" t="str">
        <f>IF(AND($D705&lt;&gt;"",$D706=""),Calc!DB701,"")</f>
        <v/>
      </c>
      <c r="O706" s="8" t="str">
        <f>IF(AND($D705&lt;&gt;"",$D706=""),Calc!DC701,"")</f>
        <v/>
      </c>
      <c r="P706" s="8" t="str">
        <f>IF(AND($D705&lt;&gt;"",$D706=""),Calc!DD701,"")</f>
        <v/>
      </c>
      <c r="Q706" s="8" t="str">
        <f>IF(AND($D705&lt;&gt;"",$D706=""),Calc!DE701,"")</f>
        <v/>
      </c>
      <c r="R706" s="8" t="str">
        <f>IF(AND($D705&lt;&gt;"",$D706=""),Calc!DF701,"")</f>
        <v/>
      </c>
      <c r="S706" s="8" t="str">
        <f>IF(AND($D705&lt;&gt;"",$D706=""),Calc!DG701,"")</f>
        <v/>
      </c>
      <c r="T706" s="8" t="str">
        <f>IF(AND($D705&lt;&gt;"",$D706=""),Calc!DH701,"")</f>
        <v/>
      </c>
      <c r="U706" s="8" t="str">
        <f>IF(AND($D705&lt;&gt;"",$D706=""),Calc!DI701,"")</f>
        <v/>
      </c>
      <c r="V706" s="8" t="str">
        <f>IF(AND($D705&lt;&gt;"",$D706=""),Calc!DJ701,"")</f>
        <v/>
      </c>
      <c r="W706" s="8" t="str">
        <f>IF(AND($D705&lt;&gt;"",$D706=""),Calc!DK701,"")</f>
        <v/>
      </c>
      <c r="X706" s="8" t="str">
        <f>IF(AND($D705&lt;&gt;"",$D706=""),Calc!DL701,"")</f>
        <v/>
      </c>
      <c r="Y706" s="8" t="str">
        <f>IF(AND($D705&lt;&gt;"",$D706=""),Calc!DM701,"")</f>
        <v/>
      </c>
      <c r="Z706" s="8" t="str">
        <f>IF(AND($D705&lt;&gt;"",$D706=""),Calc!DN701,"")</f>
        <v/>
      </c>
      <c r="AA706" s="8" t="str">
        <f>IF(AND($D705&lt;&gt;"",$D706=""),Calc!DO701,"")</f>
        <v/>
      </c>
      <c r="AB706" s="8" t="str">
        <f>IF(AND($D705&lt;&gt;"",$D706=""),Calc!DP701,"")</f>
        <v/>
      </c>
      <c r="AC706" s="8" t="str">
        <f>IF(AND($D705&lt;&gt;"",$D706=""),Calc!DQ701,"")</f>
        <v/>
      </c>
      <c r="AD706" s="8" t="str">
        <f>IF(AND($D705&lt;&gt;"",$D706=""),Calc!DR701,"")</f>
        <v/>
      </c>
      <c r="AE706" s="8" t="str">
        <f>IF(AND($D705&lt;&gt;"",$D706=""),Calc!DS701,"")</f>
        <v/>
      </c>
      <c r="AF706" s="8" t="str">
        <f>IF(AND($D705&lt;&gt;"",$D706=""),Calc!DT701,"")</f>
        <v/>
      </c>
      <c r="AG706" s="8" t="str">
        <f>IF(AND($D705&lt;&gt;"",$D706=""),Calc!DU701,"")</f>
        <v/>
      </c>
      <c r="AH706" s="8" t="str">
        <f>IF(AND($D705&lt;&gt;"",$D706=""),Calc!DV701,"")</f>
        <v/>
      </c>
      <c r="AI706" s="8" t="str">
        <f>IF(AND($D705&lt;&gt;"",$D706=""),Calc!DW701,"")</f>
        <v/>
      </c>
      <c r="AJ706" s="8" t="str">
        <f>IF(AND($D705&lt;&gt;"",$D706=""),Calc!DX701,"")</f>
        <v/>
      </c>
      <c r="AK706" s="8" t="str">
        <f>IF(AND($D705&lt;&gt;"",$D706=""),Calc!DY701,"")</f>
        <v/>
      </c>
      <c r="AL706" s="8" t="str">
        <f>IF(AND($D705&lt;&gt;"",$D706=""),Calc!DZ701,"")</f>
        <v/>
      </c>
      <c r="AM706" s="8" t="str">
        <f>IF(AND($D705&lt;&gt;"",$D706=""),Calc!EA701,"")</f>
        <v/>
      </c>
      <c r="AN706" s="8" t="str">
        <f>IF(AND($D705&lt;&gt;"",$D706=""),Calc!EB701,"")</f>
        <v/>
      </c>
      <c r="AO706" s="8" t="str">
        <f>IF(AND($D705&lt;&gt;"",$D706=""),Calc!EC701,"")</f>
        <v/>
      </c>
      <c r="AP706" s="8" t="str">
        <f>IF(AND($D705&lt;&gt;"",$D706=""),Calc!ED701,"")</f>
        <v/>
      </c>
      <c r="AQ706" s="8" t="str">
        <f>IF(AND($D705&lt;&gt;"",$D706=""),Calc!EE701,"")</f>
        <v/>
      </c>
      <c r="AR706" s="8" t="str">
        <f>IF(AND($D705&lt;&gt;"",$D706=""),Calc!EF701,"")</f>
        <v/>
      </c>
      <c r="AS706" s="8" t="str">
        <f>IF(AND($D705&lt;&gt;"",$D706=""),Calc!EG701,"")</f>
        <v/>
      </c>
      <c r="AT706" s="8" t="str">
        <f>IF(AND($D705&lt;&gt;"",$D706=""),Calc!EH701,"")</f>
        <v/>
      </c>
      <c r="AU706" s="8" t="str">
        <f>IF(AND($D705&lt;&gt;"",$D706=""),Calc!EI701,"")</f>
        <v/>
      </c>
      <c r="AV706" t="str">
        <f>IF(AND($D706&lt;&gt;"",$D707=""),Calc!EJ701,"")</f>
        <v/>
      </c>
      <c r="AW706" t="str">
        <f>IF(AND($D707&lt;&gt;"",$D708=""),Calc!EK701,"")</f>
        <v/>
      </c>
    </row>
    <row r="707" spans="3:49" x14ac:dyDescent="0.25">
      <c r="C707" s="5">
        <v>699</v>
      </c>
      <c r="E707" t="str">
        <f>IF(D707="","",Calc!G702)</f>
        <v/>
      </c>
      <c r="F707" t="str">
        <f>IF(D706="","",IF(Calc!H702="","Wait",IF(Calc!H702&lt;&gt;"","Play")))</f>
        <v/>
      </c>
      <c r="G707" t="str">
        <f>IF(D707="","",IF(Calc!I702=1,"W",IF(Calc!I702=-1,"L","")))</f>
        <v/>
      </c>
      <c r="H707" t="str">
        <f>IF(D707="","",IF(Finals!G707="","",IF(Calc!I702=-1,-Calc!BG701*I707,IF(Calc!I702=1,(36-Calc!BG701)*I707))))</f>
        <v/>
      </c>
      <c r="I707" t="str">
        <f t="shared" si="22"/>
        <v/>
      </c>
      <c r="J707" t="str">
        <f t="shared" si="21"/>
        <v/>
      </c>
      <c r="K707" t="str">
        <f ca="1">IF(J707&gt;K706,J707,K706)</f>
        <v/>
      </c>
      <c r="L707" t="str">
        <f ca="1">IF(AND(Calc!H702=1,D706&lt;&gt;""),Calc!BG701,"")</f>
        <v/>
      </c>
      <c r="M707" s="5" t="str">
        <f>IF(AND($D706&lt;&gt;"",$D707=""),Calc!DA702,"")</f>
        <v/>
      </c>
      <c r="N707" s="8" t="str">
        <f>IF(AND($D706&lt;&gt;"",$D707=""),Calc!DB702,"")</f>
        <v/>
      </c>
      <c r="O707" s="8" t="str">
        <f>IF(AND($D706&lt;&gt;"",$D707=""),Calc!DC702,"")</f>
        <v/>
      </c>
      <c r="P707" s="8" t="str">
        <f>IF(AND($D706&lt;&gt;"",$D707=""),Calc!DD702,"")</f>
        <v/>
      </c>
      <c r="Q707" s="8" t="str">
        <f>IF(AND($D706&lt;&gt;"",$D707=""),Calc!DE702,"")</f>
        <v/>
      </c>
      <c r="R707" s="8" t="str">
        <f>IF(AND($D706&lt;&gt;"",$D707=""),Calc!DF702,"")</f>
        <v/>
      </c>
      <c r="S707" s="8" t="str">
        <f>IF(AND($D706&lt;&gt;"",$D707=""),Calc!DG702,"")</f>
        <v/>
      </c>
      <c r="T707" s="8" t="str">
        <f>IF(AND($D706&lt;&gt;"",$D707=""),Calc!DH702,"")</f>
        <v/>
      </c>
      <c r="U707" s="8" t="str">
        <f>IF(AND($D706&lt;&gt;"",$D707=""),Calc!DI702,"")</f>
        <v/>
      </c>
      <c r="V707" s="8" t="str">
        <f>IF(AND($D706&lt;&gt;"",$D707=""),Calc!DJ702,"")</f>
        <v/>
      </c>
      <c r="W707" s="8" t="str">
        <f>IF(AND($D706&lt;&gt;"",$D707=""),Calc!DK702,"")</f>
        <v/>
      </c>
      <c r="X707" s="8" t="str">
        <f>IF(AND($D706&lt;&gt;"",$D707=""),Calc!DL702,"")</f>
        <v/>
      </c>
      <c r="Y707" s="8" t="str">
        <f>IF(AND($D706&lt;&gt;"",$D707=""),Calc!DM702,"")</f>
        <v/>
      </c>
      <c r="Z707" s="8" t="str">
        <f>IF(AND($D706&lt;&gt;"",$D707=""),Calc!DN702,"")</f>
        <v/>
      </c>
      <c r="AA707" s="8" t="str">
        <f>IF(AND($D706&lt;&gt;"",$D707=""),Calc!DO702,"")</f>
        <v/>
      </c>
      <c r="AB707" s="8" t="str">
        <f>IF(AND($D706&lt;&gt;"",$D707=""),Calc!DP702,"")</f>
        <v/>
      </c>
      <c r="AC707" s="8" t="str">
        <f>IF(AND($D706&lt;&gt;"",$D707=""),Calc!DQ702,"")</f>
        <v/>
      </c>
      <c r="AD707" s="8" t="str">
        <f>IF(AND($D706&lt;&gt;"",$D707=""),Calc!DR702,"")</f>
        <v/>
      </c>
      <c r="AE707" s="8" t="str">
        <f>IF(AND($D706&lt;&gt;"",$D707=""),Calc!DS702,"")</f>
        <v/>
      </c>
      <c r="AF707" s="8" t="str">
        <f>IF(AND($D706&lt;&gt;"",$D707=""),Calc!DT702,"")</f>
        <v/>
      </c>
      <c r="AG707" s="8" t="str">
        <f>IF(AND($D706&lt;&gt;"",$D707=""),Calc!DU702,"")</f>
        <v/>
      </c>
      <c r="AH707" s="8" t="str">
        <f>IF(AND($D706&lt;&gt;"",$D707=""),Calc!DV702,"")</f>
        <v/>
      </c>
      <c r="AI707" s="8" t="str">
        <f>IF(AND($D706&lt;&gt;"",$D707=""),Calc!DW702,"")</f>
        <v/>
      </c>
      <c r="AJ707" s="8" t="str">
        <f>IF(AND($D706&lt;&gt;"",$D707=""),Calc!DX702,"")</f>
        <v/>
      </c>
      <c r="AK707" s="8" t="str">
        <f>IF(AND($D706&lt;&gt;"",$D707=""),Calc!DY702,"")</f>
        <v/>
      </c>
      <c r="AL707" s="8" t="str">
        <f>IF(AND($D706&lt;&gt;"",$D707=""),Calc!DZ702,"")</f>
        <v/>
      </c>
      <c r="AM707" s="8" t="str">
        <f>IF(AND($D706&lt;&gt;"",$D707=""),Calc!EA702,"")</f>
        <v/>
      </c>
      <c r="AN707" s="8" t="str">
        <f>IF(AND($D706&lt;&gt;"",$D707=""),Calc!EB702,"")</f>
        <v/>
      </c>
      <c r="AO707" s="8" t="str">
        <f>IF(AND($D706&lt;&gt;"",$D707=""),Calc!EC702,"")</f>
        <v/>
      </c>
      <c r="AP707" s="8" t="str">
        <f>IF(AND($D706&lt;&gt;"",$D707=""),Calc!ED702,"")</f>
        <v/>
      </c>
      <c r="AQ707" s="8" t="str">
        <f>IF(AND($D706&lt;&gt;"",$D707=""),Calc!EE702,"")</f>
        <v/>
      </c>
      <c r="AR707" s="8" t="str">
        <f>IF(AND($D706&lt;&gt;"",$D707=""),Calc!EF702,"")</f>
        <v/>
      </c>
      <c r="AS707" s="8" t="str">
        <f>IF(AND($D706&lt;&gt;"",$D707=""),Calc!EG702,"")</f>
        <v/>
      </c>
      <c r="AT707" s="8" t="str">
        <f>IF(AND($D706&lt;&gt;"",$D707=""),Calc!EH702,"")</f>
        <v/>
      </c>
      <c r="AU707" s="8" t="str">
        <f>IF(AND($D706&lt;&gt;"",$D707=""),Calc!EI702,"")</f>
        <v/>
      </c>
      <c r="AV707" t="str">
        <f>IF(AND($D707&lt;&gt;"",$D708=""),Calc!EJ702,"")</f>
        <v/>
      </c>
      <c r="AW707" t="str">
        <f>IF(AND($D708&lt;&gt;"",$D709=""),Calc!EK702,"")</f>
        <v/>
      </c>
    </row>
    <row r="708" spans="3:49" x14ac:dyDescent="0.25">
      <c r="C708" s="5">
        <v>700</v>
      </c>
      <c r="E708" t="str">
        <f>IF(D708="","",Calc!G703)</f>
        <v/>
      </c>
      <c r="F708" t="str">
        <f>IF(D707="","",IF(Calc!H703="","Wait",IF(Calc!H703&lt;&gt;"","Play")))</f>
        <v/>
      </c>
      <c r="G708" t="str">
        <f>IF(D708="","",IF(Calc!I703=1,"W",IF(Calc!I703=-1,"L","")))</f>
        <v/>
      </c>
      <c r="H708" t="str">
        <f>IF(D708="","",IF(Finals!G708="","",IF(Calc!I703=-1,-Calc!BG702*I708,IF(Calc!I703=1,(36-Calc!BG702)*I708))))</f>
        <v/>
      </c>
      <c r="I708" t="str">
        <f t="shared" si="22"/>
        <v/>
      </c>
      <c r="J708" t="str">
        <f t="shared" si="21"/>
        <v/>
      </c>
      <c r="K708" t="str">
        <f ca="1">IF(J708&gt;K707,J708,K707)</f>
        <v/>
      </c>
      <c r="L708" t="str">
        <f ca="1">IF(AND(Calc!H703=1,D707&lt;&gt;""),Calc!BG702,"")</f>
        <v/>
      </c>
      <c r="M708" s="5" t="str">
        <f>IF(AND($D707&lt;&gt;"",$D708=""),Calc!DA703,"")</f>
        <v/>
      </c>
      <c r="N708" s="8" t="str">
        <f>IF(AND($D707&lt;&gt;"",$D708=""),Calc!DB703,"")</f>
        <v/>
      </c>
      <c r="O708" s="8" t="str">
        <f>IF(AND($D707&lt;&gt;"",$D708=""),Calc!DC703,"")</f>
        <v/>
      </c>
      <c r="P708" s="8" t="str">
        <f>IF(AND($D707&lt;&gt;"",$D708=""),Calc!DD703,"")</f>
        <v/>
      </c>
      <c r="Q708" s="8" t="str">
        <f>IF(AND($D707&lt;&gt;"",$D708=""),Calc!DE703,"")</f>
        <v/>
      </c>
      <c r="R708" s="8" t="str">
        <f>IF(AND($D707&lt;&gt;"",$D708=""),Calc!DF703,"")</f>
        <v/>
      </c>
      <c r="S708" s="8" t="str">
        <f>IF(AND($D707&lt;&gt;"",$D708=""),Calc!DG703,"")</f>
        <v/>
      </c>
      <c r="T708" s="8" t="str">
        <f>IF(AND($D707&lt;&gt;"",$D708=""),Calc!DH703,"")</f>
        <v/>
      </c>
      <c r="U708" s="8" t="str">
        <f>IF(AND($D707&lt;&gt;"",$D708=""),Calc!DI703,"")</f>
        <v/>
      </c>
      <c r="V708" s="8" t="str">
        <f>IF(AND($D707&lt;&gt;"",$D708=""),Calc!DJ703,"")</f>
        <v/>
      </c>
      <c r="W708" s="8" t="str">
        <f>IF(AND($D707&lt;&gt;"",$D708=""),Calc!DK703,"")</f>
        <v/>
      </c>
      <c r="X708" s="8" t="str">
        <f>IF(AND($D707&lt;&gt;"",$D708=""),Calc!DL703,"")</f>
        <v/>
      </c>
      <c r="Y708" s="8" t="str">
        <f>IF(AND($D707&lt;&gt;"",$D708=""),Calc!DM703,"")</f>
        <v/>
      </c>
      <c r="Z708" s="8" t="str">
        <f>IF(AND($D707&lt;&gt;"",$D708=""),Calc!DN703,"")</f>
        <v/>
      </c>
      <c r="AA708" s="8" t="str">
        <f>IF(AND($D707&lt;&gt;"",$D708=""),Calc!DO703,"")</f>
        <v/>
      </c>
      <c r="AB708" s="8" t="str">
        <f>IF(AND($D707&lt;&gt;"",$D708=""),Calc!DP703,"")</f>
        <v/>
      </c>
      <c r="AC708" s="8" t="str">
        <f>IF(AND($D707&lt;&gt;"",$D708=""),Calc!DQ703,"")</f>
        <v/>
      </c>
      <c r="AD708" s="8" t="str">
        <f>IF(AND($D707&lt;&gt;"",$D708=""),Calc!DR703,"")</f>
        <v/>
      </c>
      <c r="AE708" s="8" t="str">
        <f>IF(AND($D707&lt;&gt;"",$D708=""),Calc!DS703,"")</f>
        <v/>
      </c>
      <c r="AF708" s="8" t="str">
        <f>IF(AND($D707&lt;&gt;"",$D708=""),Calc!DT703,"")</f>
        <v/>
      </c>
      <c r="AG708" s="8" t="str">
        <f>IF(AND($D707&lt;&gt;"",$D708=""),Calc!DU703,"")</f>
        <v/>
      </c>
      <c r="AH708" s="8" t="str">
        <f>IF(AND($D707&lt;&gt;"",$D708=""),Calc!DV703,"")</f>
        <v/>
      </c>
      <c r="AI708" s="8" t="str">
        <f>IF(AND($D707&lt;&gt;"",$D708=""),Calc!DW703,"")</f>
        <v/>
      </c>
      <c r="AJ708" s="8" t="str">
        <f>IF(AND($D707&lt;&gt;"",$D708=""),Calc!DX703,"")</f>
        <v/>
      </c>
      <c r="AK708" s="8" t="str">
        <f>IF(AND($D707&lt;&gt;"",$D708=""),Calc!DY703,"")</f>
        <v/>
      </c>
      <c r="AL708" s="8" t="str">
        <f>IF(AND($D707&lt;&gt;"",$D708=""),Calc!DZ703,"")</f>
        <v/>
      </c>
      <c r="AM708" s="8" t="str">
        <f>IF(AND($D707&lt;&gt;"",$D708=""),Calc!EA703,"")</f>
        <v/>
      </c>
      <c r="AN708" s="8" t="str">
        <f>IF(AND($D707&lt;&gt;"",$D708=""),Calc!EB703,"")</f>
        <v/>
      </c>
      <c r="AO708" s="8" t="str">
        <f>IF(AND($D707&lt;&gt;"",$D708=""),Calc!EC703,"")</f>
        <v/>
      </c>
      <c r="AP708" s="8" t="str">
        <f>IF(AND($D707&lt;&gt;"",$D708=""),Calc!ED703,"")</f>
        <v/>
      </c>
      <c r="AQ708" s="8" t="str">
        <f>IF(AND($D707&lt;&gt;"",$D708=""),Calc!EE703,"")</f>
        <v/>
      </c>
      <c r="AR708" s="8" t="str">
        <f>IF(AND($D707&lt;&gt;"",$D708=""),Calc!EF703,"")</f>
        <v/>
      </c>
      <c r="AS708" s="8" t="str">
        <f>IF(AND($D707&lt;&gt;"",$D708=""),Calc!EG703,"")</f>
        <v/>
      </c>
      <c r="AT708" s="8" t="str">
        <f>IF(AND($D707&lt;&gt;"",$D708=""),Calc!EH703,"")</f>
        <v/>
      </c>
      <c r="AU708" s="8" t="str">
        <f>IF(AND($D707&lt;&gt;"",$D708=""),Calc!EI703,"")</f>
        <v/>
      </c>
      <c r="AV708" t="str">
        <f>IF(AND($D708&lt;&gt;"",$D709=""),Calc!EJ703,"")</f>
        <v/>
      </c>
      <c r="AW708" t="str">
        <f>IF(AND($D709&lt;&gt;"",$D710=""),Calc!EK703,"")</f>
        <v/>
      </c>
    </row>
    <row r="709" spans="3:49" x14ac:dyDescent="0.25">
      <c r="C709" s="5">
        <v>701</v>
      </c>
      <c r="E709" t="str">
        <f>IF(D709="","",Calc!G704)</f>
        <v/>
      </c>
      <c r="F709" t="str">
        <f>IF(D708="","",IF(Calc!H704="","Wait",IF(Calc!H704&lt;&gt;"","Play")))</f>
        <v/>
      </c>
      <c r="G709" t="str">
        <f>IF(D709="","",IF(Calc!I704=1,"W",IF(Calc!I704=-1,"L","")))</f>
        <v/>
      </c>
      <c r="H709" t="str">
        <f>IF(D709="","",IF(Finals!G709="","",IF(Calc!I704=-1,-Calc!BG703*I709,IF(Calc!I704=1,(36-Calc!BG703)*I709))))</f>
        <v/>
      </c>
      <c r="I709" t="str">
        <f t="shared" si="22"/>
        <v/>
      </c>
      <c r="J709" t="str">
        <f t="shared" si="21"/>
        <v/>
      </c>
      <c r="K709" t="str">
        <f ca="1">IF(J709&gt;K708,J709,K708)</f>
        <v/>
      </c>
      <c r="L709" t="str">
        <f ca="1">IF(AND(Calc!H704=1,D708&lt;&gt;""),Calc!BG703,"")</f>
        <v/>
      </c>
      <c r="M709" s="5" t="str">
        <f>IF(AND($D708&lt;&gt;"",$D709=""),Calc!DA704,"")</f>
        <v/>
      </c>
      <c r="N709" s="8" t="str">
        <f>IF(AND($D708&lt;&gt;"",$D709=""),Calc!DB704,"")</f>
        <v/>
      </c>
      <c r="O709" s="8" t="str">
        <f>IF(AND($D708&lt;&gt;"",$D709=""),Calc!DC704,"")</f>
        <v/>
      </c>
      <c r="P709" s="8" t="str">
        <f>IF(AND($D708&lt;&gt;"",$D709=""),Calc!DD704,"")</f>
        <v/>
      </c>
      <c r="Q709" s="8" t="str">
        <f>IF(AND($D708&lt;&gt;"",$D709=""),Calc!DE704,"")</f>
        <v/>
      </c>
      <c r="R709" s="8" t="str">
        <f>IF(AND($D708&lt;&gt;"",$D709=""),Calc!DF704,"")</f>
        <v/>
      </c>
      <c r="S709" s="8" t="str">
        <f>IF(AND($D708&lt;&gt;"",$D709=""),Calc!DG704,"")</f>
        <v/>
      </c>
      <c r="T709" s="8" t="str">
        <f>IF(AND($D708&lt;&gt;"",$D709=""),Calc!DH704,"")</f>
        <v/>
      </c>
      <c r="U709" s="8" t="str">
        <f>IF(AND($D708&lt;&gt;"",$D709=""),Calc!DI704,"")</f>
        <v/>
      </c>
      <c r="V709" s="8" t="str">
        <f>IF(AND($D708&lt;&gt;"",$D709=""),Calc!DJ704,"")</f>
        <v/>
      </c>
      <c r="W709" s="8" t="str">
        <f>IF(AND($D708&lt;&gt;"",$D709=""),Calc!DK704,"")</f>
        <v/>
      </c>
      <c r="X709" s="8" t="str">
        <f>IF(AND($D708&lt;&gt;"",$D709=""),Calc!DL704,"")</f>
        <v/>
      </c>
      <c r="Y709" s="8" t="str">
        <f>IF(AND($D708&lt;&gt;"",$D709=""),Calc!DM704,"")</f>
        <v/>
      </c>
      <c r="Z709" s="8" t="str">
        <f>IF(AND($D708&lt;&gt;"",$D709=""),Calc!DN704,"")</f>
        <v/>
      </c>
      <c r="AA709" s="8" t="str">
        <f>IF(AND($D708&lt;&gt;"",$D709=""),Calc!DO704,"")</f>
        <v/>
      </c>
      <c r="AB709" s="8" t="str">
        <f>IF(AND($D708&lt;&gt;"",$D709=""),Calc!DP704,"")</f>
        <v/>
      </c>
      <c r="AC709" s="8" t="str">
        <f>IF(AND($D708&lt;&gt;"",$D709=""),Calc!DQ704,"")</f>
        <v/>
      </c>
      <c r="AD709" s="8" t="str">
        <f>IF(AND($D708&lt;&gt;"",$D709=""),Calc!DR704,"")</f>
        <v/>
      </c>
      <c r="AE709" s="8" t="str">
        <f>IF(AND($D708&lt;&gt;"",$D709=""),Calc!DS704,"")</f>
        <v/>
      </c>
      <c r="AF709" s="8" t="str">
        <f>IF(AND($D708&lt;&gt;"",$D709=""),Calc!DT704,"")</f>
        <v/>
      </c>
      <c r="AG709" s="8" t="str">
        <f>IF(AND($D708&lt;&gt;"",$D709=""),Calc!DU704,"")</f>
        <v/>
      </c>
      <c r="AH709" s="8" t="str">
        <f>IF(AND($D708&lt;&gt;"",$D709=""),Calc!DV704,"")</f>
        <v/>
      </c>
      <c r="AI709" s="8" t="str">
        <f>IF(AND($D708&lt;&gt;"",$D709=""),Calc!DW704,"")</f>
        <v/>
      </c>
      <c r="AJ709" s="8" t="str">
        <f>IF(AND($D708&lt;&gt;"",$D709=""),Calc!DX704,"")</f>
        <v/>
      </c>
      <c r="AK709" s="8" t="str">
        <f>IF(AND($D708&lt;&gt;"",$D709=""),Calc!DY704,"")</f>
        <v/>
      </c>
      <c r="AL709" s="8" t="str">
        <f>IF(AND($D708&lt;&gt;"",$D709=""),Calc!DZ704,"")</f>
        <v/>
      </c>
      <c r="AM709" s="8" t="str">
        <f>IF(AND($D708&lt;&gt;"",$D709=""),Calc!EA704,"")</f>
        <v/>
      </c>
      <c r="AN709" s="8" t="str">
        <f>IF(AND($D708&lt;&gt;"",$D709=""),Calc!EB704,"")</f>
        <v/>
      </c>
      <c r="AO709" s="8" t="str">
        <f>IF(AND($D708&lt;&gt;"",$D709=""),Calc!EC704,"")</f>
        <v/>
      </c>
      <c r="AP709" s="8" t="str">
        <f>IF(AND($D708&lt;&gt;"",$D709=""),Calc!ED704,"")</f>
        <v/>
      </c>
      <c r="AQ709" s="8" t="str">
        <f>IF(AND($D708&lt;&gt;"",$D709=""),Calc!EE704,"")</f>
        <v/>
      </c>
      <c r="AR709" s="8" t="str">
        <f>IF(AND($D708&lt;&gt;"",$D709=""),Calc!EF704,"")</f>
        <v/>
      </c>
      <c r="AS709" s="8" t="str">
        <f>IF(AND($D708&lt;&gt;"",$D709=""),Calc!EG704,"")</f>
        <v/>
      </c>
      <c r="AT709" s="8" t="str">
        <f>IF(AND($D708&lt;&gt;"",$D709=""),Calc!EH704,"")</f>
        <v/>
      </c>
      <c r="AU709" s="8" t="str">
        <f>IF(AND($D708&lt;&gt;"",$D709=""),Calc!EI704,"")</f>
        <v/>
      </c>
      <c r="AV709" t="str">
        <f>IF(AND($D709&lt;&gt;"",$D710=""),Calc!EJ704,"")</f>
        <v/>
      </c>
      <c r="AW709" t="str">
        <f>IF(AND($D710&lt;&gt;"",$D711=""),Calc!EK704,"")</f>
        <v/>
      </c>
    </row>
    <row r="710" spans="3:49" x14ac:dyDescent="0.25">
      <c r="C710" s="5">
        <v>702</v>
      </c>
      <c r="E710" t="str">
        <f>IF(D710="","",Calc!G705)</f>
        <v/>
      </c>
      <c r="F710" t="str">
        <f>IF(D709="","",IF(Calc!H705="","Wait",IF(Calc!H705&lt;&gt;"","Play")))</f>
        <v/>
      </c>
      <c r="G710" t="str">
        <f>IF(D710="","",IF(Calc!I705=1,"W",IF(Calc!I705=-1,"L","")))</f>
        <v/>
      </c>
      <c r="H710" t="str">
        <f>IF(D710="","",IF(Finals!G710="","",IF(Calc!I705=-1,-Calc!BG704*I710,IF(Calc!I705=1,(36-Calc!BG704)*I710))))</f>
        <v/>
      </c>
      <c r="I710" t="str">
        <f t="shared" si="22"/>
        <v/>
      </c>
      <c r="J710" t="str">
        <f t="shared" si="21"/>
        <v/>
      </c>
      <c r="K710" t="str">
        <f ca="1">IF(J710&gt;K709,J710,K709)</f>
        <v/>
      </c>
      <c r="L710" t="str">
        <f ca="1">IF(AND(Calc!H705=1,D709&lt;&gt;""),Calc!BG704,"")</f>
        <v/>
      </c>
      <c r="M710" s="5" t="str">
        <f>IF(AND($D709&lt;&gt;"",$D710=""),Calc!DA705,"")</f>
        <v/>
      </c>
      <c r="N710" s="8" t="str">
        <f>IF(AND($D709&lt;&gt;"",$D710=""),Calc!DB705,"")</f>
        <v/>
      </c>
      <c r="O710" s="8" t="str">
        <f>IF(AND($D709&lt;&gt;"",$D710=""),Calc!DC705,"")</f>
        <v/>
      </c>
      <c r="P710" s="8" t="str">
        <f>IF(AND($D709&lt;&gt;"",$D710=""),Calc!DD705,"")</f>
        <v/>
      </c>
      <c r="Q710" s="8" t="str">
        <f>IF(AND($D709&lt;&gt;"",$D710=""),Calc!DE705,"")</f>
        <v/>
      </c>
      <c r="R710" s="8" t="str">
        <f>IF(AND($D709&lt;&gt;"",$D710=""),Calc!DF705,"")</f>
        <v/>
      </c>
      <c r="S710" s="8" t="str">
        <f>IF(AND($D709&lt;&gt;"",$D710=""),Calc!DG705,"")</f>
        <v/>
      </c>
      <c r="T710" s="8" t="str">
        <f>IF(AND($D709&lt;&gt;"",$D710=""),Calc!DH705,"")</f>
        <v/>
      </c>
      <c r="U710" s="8" t="str">
        <f>IF(AND($D709&lt;&gt;"",$D710=""),Calc!DI705,"")</f>
        <v/>
      </c>
      <c r="V710" s="8" t="str">
        <f>IF(AND($D709&lt;&gt;"",$D710=""),Calc!DJ705,"")</f>
        <v/>
      </c>
      <c r="W710" s="8" t="str">
        <f>IF(AND($D709&lt;&gt;"",$D710=""),Calc!DK705,"")</f>
        <v/>
      </c>
      <c r="X710" s="8" t="str">
        <f>IF(AND($D709&lt;&gt;"",$D710=""),Calc!DL705,"")</f>
        <v/>
      </c>
      <c r="Y710" s="8" t="str">
        <f>IF(AND($D709&lt;&gt;"",$D710=""),Calc!DM705,"")</f>
        <v/>
      </c>
      <c r="Z710" s="8" t="str">
        <f>IF(AND($D709&lt;&gt;"",$D710=""),Calc!DN705,"")</f>
        <v/>
      </c>
      <c r="AA710" s="8" t="str">
        <f>IF(AND($D709&lt;&gt;"",$D710=""),Calc!DO705,"")</f>
        <v/>
      </c>
      <c r="AB710" s="8" t="str">
        <f>IF(AND($D709&lt;&gt;"",$D710=""),Calc!DP705,"")</f>
        <v/>
      </c>
      <c r="AC710" s="8" t="str">
        <f>IF(AND($D709&lt;&gt;"",$D710=""),Calc!DQ705,"")</f>
        <v/>
      </c>
      <c r="AD710" s="8" t="str">
        <f>IF(AND($D709&lt;&gt;"",$D710=""),Calc!DR705,"")</f>
        <v/>
      </c>
      <c r="AE710" s="8" t="str">
        <f>IF(AND($D709&lt;&gt;"",$D710=""),Calc!DS705,"")</f>
        <v/>
      </c>
      <c r="AF710" s="8" t="str">
        <f>IF(AND($D709&lt;&gt;"",$D710=""),Calc!DT705,"")</f>
        <v/>
      </c>
      <c r="AG710" s="8" t="str">
        <f>IF(AND($D709&lt;&gt;"",$D710=""),Calc!DU705,"")</f>
        <v/>
      </c>
      <c r="AH710" s="8" t="str">
        <f>IF(AND($D709&lt;&gt;"",$D710=""),Calc!DV705,"")</f>
        <v/>
      </c>
      <c r="AI710" s="8" t="str">
        <f>IF(AND($D709&lt;&gt;"",$D710=""),Calc!DW705,"")</f>
        <v/>
      </c>
      <c r="AJ710" s="8" t="str">
        <f>IF(AND($D709&lt;&gt;"",$D710=""),Calc!DX705,"")</f>
        <v/>
      </c>
      <c r="AK710" s="8" t="str">
        <f>IF(AND($D709&lt;&gt;"",$D710=""),Calc!DY705,"")</f>
        <v/>
      </c>
      <c r="AL710" s="8" t="str">
        <f>IF(AND($D709&lt;&gt;"",$D710=""),Calc!DZ705,"")</f>
        <v/>
      </c>
      <c r="AM710" s="8" t="str">
        <f>IF(AND($D709&lt;&gt;"",$D710=""),Calc!EA705,"")</f>
        <v/>
      </c>
      <c r="AN710" s="8" t="str">
        <f>IF(AND($D709&lt;&gt;"",$D710=""),Calc!EB705,"")</f>
        <v/>
      </c>
      <c r="AO710" s="8" t="str">
        <f>IF(AND($D709&lt;&gt;"",$D710=""),Calc!EC705,"")</f>
        <v/>
      </c>
      <c r="AP710" s="8" t="str">
        <f>IF(AND($D709&lt;&gt;"",$D710=""),Calc!ED705,"")</f>
        <v/>
      </c>
      <c r="AQ710" s="8" t="str">
        <f>IF(AND($D709&lt;&gt;"",$D710=""),Calc!EE705,"")</f>
        <v/>
      </c>
      <c r="AR710" s="8" t="str">
        <f>IF(AND($D709&lt;&gt;"",$D710=""),Calc!EF705,"")</f>
        <v/>
      </c>
      <c r="AS710" s="8" t="str">
        <f>IF(AND($D709&lt;&gt;"",$D710=""),Calc!EG705,"")</f>
        <v/>
      </c>
      <c r="AT710" s="8" t="str">
        <f>IF(AND($D709&lt;&gt;"",$D710=""),Calc!EH705,"")</f>
        <v/>
      </c>
      <c r="AU710" s="8" t="str">
        <f>IF(AND($D709&lt;&gt;"",$D710=""),Calc!EI705,"")</f>
        <v/>
      </c>
      <c r="AV710" t="str">
        <f>IF(AND($D710&lt;&gt;"",$D711=""),Calc!EJ705,"")</f>
        <v/>
      </c>
      <c r="AW710" t="str">
        <f>IF(AND($D711&lt;&gt;"",$D712=""),Calc!EK705,"")</f>
        <v/>
      </c>
    </row>
    <row r="711" spans="3:49" x14ac:dyDescent="0.25">
      <c r="C711" s="5">
        <v>703</v>
      </c>
      <c r="E711" t="str">
        <f>IF(D711="","",Calc!G706)</f>
        <v/>
      </c>
      <c r="F711" t="str">
        <f>IF(D710="","",IF(Calc!H706="","Wait",IF(Calc!H706&lt;&gt;"","Play")))</f>
        <v/>
      </c>
      <c r="G711" t="str">
        <f>IF(D711="","",IF(Calc!I706=1,"W",IF(Calc!I706=-1,"L","")))</f>
        <v/>
      </c>
      <c r="H711" t="str">
        <f>IF(D711="","",IF(Finals!G711="","",IF(Calc!I706=-1,-Calc!BG705*I711,IF(Calc!I706=1,(36-Calc!BG705)*I711))))</f>
        <v/>
      </c>
      <c r="I711" t="str">
        <f t="shared" si="22"/>
        <v/>
      </c>
      <c r="J711" t="str">
        <f t="shared" si="21"/>
        <v/>
      </c>
      <c r="K711" t="str">
        <f ca="1">IF(J711&gt;K710,J711,K710)</f>
        <v/>
      </c>
      <c r="L711" t="str">
        <f ca="1">IF(AND(Calc!H706=1,D710&lt;&gt;""),Calc!BG705,"")</f>
        <v/>
      </c>
      <c r="M711" s="5" t="str">
        <f>IF(AND($D710&lt;&gt;"",$D711=""),Calc!DA706,"")</f>
        <v/>
      </c>
      <c r="N711" s="8" t="str">
        <f>IF(AND($D710&lt;&gt;"",$D711=""),Calc!DB706,"")</f>
        <v/>
      </c>
      <c r="O711" s="8" t="str">
        <f>IF(AND($D710&lt;&gt;"",$D711=""),Calc!DC706,"")</f>
        <v/>
      </c>
      <c r="P711" s="8" t="str">
        <f>IF(AND($D710&lt;&gt;"",$D711=""),Calc!DD706,"")</f>
        <v/>
      </c>
      <c r="Q711" s="8" t="str">
        <f>IF(AND($D710&lt;&gt;"",$D711=""),Calc!DE706,"")</f>
        <v/>
      </c>
      <c r="R711" s="8" t="str">
        <f>IF(AND($D710&lt;&gt;"",$D711=""),Calc!DF706,"")</f>
        <v/>
      </c>
      <c r="S711" s="8" t="str">
        <f>IF(AND($D710&lt;&gt;"",$D711=""),Calc!DG706,"")</f>
        <v/>
      </c>
      <c r="T711" s="8" t="str">
        <f>IF(AND($D710&lt;&gt;"",$D711=""),Calc!DH706,"")</f>
        <v/>
      </c>
      <c r="U711" s="8" t="str">
        <f>IF(AND($D710&lt;&gt;"",$D711=""),Calc!DI706,"")</f>
        <v/>
      </c>
      <c r="V711" s="8" t="str">
        <f>IF(AND($D710&lt;&gt;"",$D711=""),Calc!DJ706,"")</f>
        <v/>
      </c>
      <c r="W711" s="8" t="str">
        <f>IF(AND($D710&lt;&gt;"",$D711=""),Calc!DK706,"")</f>
        <v/>
      </c>
      <c r="X711" s="8" t="str">
        <f>IF(AND($D710&lt;&gt;"",$D711=""),Calc!DL706,"")</f>
        <v/>
      </c>
      <c r="Y711" s="8" t="str">
        <f>IF(AND($D710&lt;&gt;"",$D711=""),Calc!DM706,"")</f>
        <v/>
      </c>
      <c r="Z711" s="8" t="str">
        <f>IF(AND($D710&lt;&gt;"",$D711=""),Calc!DN706,"")</f>
        <v/>
      </c>
      <c r="AA711" s="8" t="str">
        <f>IF(AND($D710&lt;&gt;"",$D711=""),Calc!DO706,"")</f>
        <v/>
      </c>
      <c r="AB711" s="8" t="str">
        <f>IF(AND($D710&lt;&gt;"",$D711=""),Calc!DP706,"")</f>
        <v/>
      </c>
      <c r="AC711" s="8" t="str">
        <f>IF(AND($D710&lt;&gt;"",$D711=""),Calc!DQ706,"")</f>
        <v/>
      </c>
      <c r="AD711" s="8" t="str">
        <f>IF(AND($D710&lt;&gt;"",$D711=""),Calc!DR706,"")</f>
        <v/>
      </c>
      <c r="AE711" s="8" t="str">
        <f>IF(AND($D710&lt;&gt;"",$D711=""),Calc!DS706,"")</f>
        <v/>
      </c>
      <c r="AF711" s="8" t="str">
        <f>IF(AND($D710&lt;&gt;"",$D711=""),Calc!DT706,"")</f>
        <v/>
      </c>
      <c r="AG711" s="8" t="str">
        <f>IF(AND($D710&lt;&gt;"",$D711=""),Calc!DU706,"")</f>
        <v/>
      </c>
      <c r="AH711" s="8" t="str">
        <f>IF(AND($D710&lt;&gt;"",$D711=""),Calc!DV706,"")</f>
        <v/>
      </c>
      <c r="AI711" s="8" t="str">
        <f>IF(AND($D710&lt;&gt;"",$D711=""),Calc!DW706,"")</f>
        <v/>
      </c>
      <c r="AJ711" s="8" t="str">
        <f>IF(AND($D710&lt;&gt;"",$D711=""),Calc!DX706,"")</f>
        <v/>
      </c>
      <c r="AK711" s="8" t="str">
        <f>IF(AND($D710&lt;&gt;"",$D711=""),Calc!DY706,"")</f>
        <v/>
      </c>
      <c r="AL711" s="8" t="str">
        <f>IF(AND($D710&lt;&gt;"",$D711=""),Calc!DZ706,"")</f>
        <v/>
      </c>
      <c r="AM711" s="8" t="str">
        <f>IF(AND($D710&lt;&gt;"",$D711=""),Calc!EA706,"")</f>
        <v/>
      </c>
      <c r="AN711" s="8" t="str">
        <f>IF(AND($D710&lt;&gt;"",$D711=""),Calc!EB706,"")</f>
        <v/>
      </c>
      <c r="AO711" s="8" t="str">
        <f>IF(AND($D710&lt;&gt;"",$D711=""),Calc!EC706,"")</f>
        <v/>
      </c>
      <c r="AP711" s="8" t="str">
        <f>IF(AND($D710&lt;&gt;"",$D711=""),Calc!ED706,"")</f>
        <v/>
      </c>
      <c r="AQ711" s="8" t="str">
        <f>IF(AND($D710&lt;&gt;"",$D711=""),Calc!EE706,"")</f>
        <v/>
      </c>
      <c r="AR711" s="8" t="str">
        <f>IF(AND($D710&lt;&gt;"",$D711=""),Calc!EF706,"")</f>
        <v/>
      </c>
      <c r="AS711" s="8" t="str">
        <f>IF(AND($D710&lt;&gt;"",$D711=""),Calc!EG706,"")</f>
        <v/>
      </c>
      <c r="AT711" s="8" t="str">
        <f>IF(AND($D710&lt;&gt;"",$D711=""),Calc!EH706,"")</f>
        <v/>
      </c>
      <c r="AU711" s="8" t="str">
        <f>IF(AND($D710&lt;&gt;"",$D711=""),Calc!EI706,"")</f>
        <v/>
      </c>
      <c r="AV711" t="str">
        <f>IF(AND($D711&lt;&gt;"",$D712=""),Calc!EJ706,"")</f>
        <v/>
      </c>
      <c r="AW711" t="str">
        <f>IF(AND($D712&lt;&gt;"",$D713=""),Calc!EK706,"")</f>
        <v/>
      </c>
    </row>
    <row r="712" spans="3:49" x14ac:dyDescent="0.25">
      <c r="C712" s="5">
        <v>704</v>
      </c>
      <c r="E712" t="str">
        <f>IF(D712="","",Calc!G707)</f>
        <v/>
      </c>
      <c r="F712" t="str">
        <f>IF(D711="","",IF(Calc!H707="","Wait",IF(Calc!H707&lt;&gt;"","Play")))</f>
        <v/>
      </c>
      <c r="G712" t="str">
        <f>IF(D712="","",IF(Calc!I707=1,"W",IF(Calc!I707=-1,"L","")))</f>
        <v/>
      </c>
      <c r="H712" t="str">
        <f>IF(D712="","",IF(Finals!G712="","",IF(Calc!I707=-1,-Calc!BG706*I712,IF(Calc!I707=1,(36-Calc!BG706)*I712))))</f>
        <v/>
      </c>
      <c r="I712" t="str">
        <f t="shared" si="22"/>
        <v/>
      </c>
      <c r="J712" t="str">
        <f t="shared" si="21"/>
        <v/>
      </c>
      <c r="K712" t="str">
        <f ca="1">IF(J712&gt;K711,J712,K711)</f>
        <v/>
      </c>
      <c r="L712" t="str">
        <f ca="1">IF(AND(Calc!H707=1,D711&lt;&gt;""),Calc!BG706,"")</f>
        <v/>
      </c>
      <c r="M712" s="5" t="str">
        <f>IF(AND($D711&lt;&gt;"",$D712=""),Calc!DA707,"")</f>
        <v/>
      </c>
      <c r="N712" s="8" t="str">
        <f>IF(AND($D711&lt;&gt;"",$D712=""),Calc!DB707,"")</f>
        <v/>
      </c>
      <c r="O712" s="8" t="str">
        <f>IF(AND($D711&lt;&gt;"",$D712=""),Calc!DC707,"")</f>
        <v/>
      </c>
      <c r="P712" s="8" t="str">
        <f>IF(AND($D711&lt;&gt;"",$D712=""),Calc!DD707,"")</f>
        <v/>
      </c>
      <c r="Q712" s="8" t="str">
        <f>IF(AND($D711&lt;&gt;"",$D712=""),Calc!DE707,"")</f>
        <v/>
      </c>
      <c r="R712" s="8" t="str">
        <f>IF(AND($D711&lt;&gt;"",$D712=""),Calc!DF707,"")</f>
        <v/>
      </c>
      <c r="S712" s="8" t="str">
        <f>IF(AND($D711&lt;&gt;"",$D712=""),Calc!DG707,"")</f>
        <v/>
      </c>
      <c r="T712" s="8" t="str">
        <f>IF(AND($D711&lt;&gt;"",$D712=""),Calc!DH707,"")</f>
        <v/>
      </c>
      <c r="U712" s="8" t="str">
        <f>IF(AND($D711&lt;&gt;"",$D712=""),Calc!DI707,"")</f>
        <v/>
      </c>
      <c r="V712" s="8" t="str">
        <f>IF(AND($D711&lt;&gt;"",$D712=""),Calc!DJ707,"")</f>
        <v/>
      </c>
      <c r="W712" s="8" t="str">
        <f>IF(AND($D711&lt;&gt;"",$D712=""),Calc!DK707,"")</f>
        <v/>
      </c>
      <c r="X712" s="8" t="str">
        <f>IF(AND($D711&lt;&gt;"",$D712=""),Calc!DL707,"")</f>
        <v/>
      </c>
      <c r="Y712" s="8" t="str">
        <f>IF(AND($D711&lt;&gt;"",$D712=""),Calc!DM707,"")</f>
        <v/>
      </c>
      <c r="Z712" s="8" t="str">
        <f>IF(AND($D711&lt;&gt;"",$D712=""),Calc!DN707,"")</f>
        <v/>
      </c>
      <c r="AA712" s="8" t="str">
        <f>IF(AND($D711&lt;&gt;"",$D712=""),Calc!DO707,"")</f>
        <v/>
      </c>
      <c r="AB712" s="8" t="str">
        <f>IF(AND($D711&lt;&gt;"",$D712=""),Calc!DP707,"")</f>
        <v/>
      </c>
      <c r="AC712" s="8" t="str">
        <f>IF(AND($D711&lt;&gt;"",$D712=""),Calc!DQ707,"")</f>
        <v/>
      </c>
      <c r="AD712" s="8" t="str">
        <f>IF(AND($D711&lt;&gt;"",$D712=""),Calc!DR707,"")</f>
        <v/>
      </c>
      <c r="AE712" s="8" t="str">
        <f>IF(AND($D711&lt;&gt;"",$D712=""),Calc!DS707,"")</f>
        <v/>
      </c>
      <c r="AF712" s="8" t="str">
        <f>IF(AND($D711&lt;&gt;"",$D712=""),Calc!DT707,"")</f>
        <v/>
      </c>
      <c r="AG712" s="8" t="str">
        <f>IF(AND($D711&lt;&gt;"",$D712=""),Calc!DU707,"")</f>
        <v/>
      </c>
      <c r="AH712" s="8" t="str">
        <f>IF(AND($D711&lt;&gt;"",$D712=""),Calc!DV707,"")</f>
        <v/>
      </c>
      <c r="AI712" s="8" t="str">
        <f>IF(AND($D711&lt;&gt;"",$D712=""),Calc!DW707,"")</f>
        <v/>
      </c>
      <c r="AJ712" s="8" t="str">
        <f>IF(AND($D711&lt;&gt;"",$D712=""),Calc!DX707,"")</f>
        <v/>
      </c>
      <c r="AK712" s="8" t="str">
        <f>IF(AND($D711&lt;&gt;"",$D712=""),Calc!DY707,"")</f>
        <v/>
      </c>
      <c r="AL712" s="8" t="str">
        <f>IF(AND($D711&lt;&gt;"",$D712=""),Calc!DZ707,"")</f>
        <v/>
      </c>
      <c r="AM712" s="8" t="str">
        <f>IF(AND($D711&lt;&gt;"",$D712=""),Calc!EA707,"")</f>
        <v/>
      </c>
      <c r="AN712" s="8" t="str">
        <f>IF(AND($D711&lt;&gt;"",$D712=""),Calc!EB707,"")</f>
        <v/>
      </c>
      <c r="AO712" s="8" t="str">
        <f>IF(AND($D711&lt;&gt;"",$D712=""),Calc!EC707,"")</f>
        <v/>
      </c>
      <c r="AP712" s="8" t="str">
        <f>IF(AND($D711&lt;&gt;"",$D712=""),Calc!ED707,"")</f>
        <v/>
      </c>
      <c r="AQ712" s="8" t="str">
        <f>IF(AND($D711&lt;&gt;"",$D712=""),Calc!EE707,"")</f>
        <v/>
      </c>
      <c r="AR712" s="8" t="str">
        <f>IF(AND($D711&lt;&gt;"",$D712=""),Calc!EF707,"")</f>
        <v/>
      </c>
      <c r="AS712" s="8" t="str">
        <f>IF(AND($D711&lt;&gt;"",$D712=""),Calc!EG707,"")</f>
        <v/>
      </c>
      <c r="AT712" s="8" t="str">
        <f>IF(AND($D711&lt;&gt;"",$D712=""),Calc!EH707,"")</f>
        <v/>
      </c>
      <c r="AU712" s="8" t="str">
        <f>IF(AND($D711&lt;&gt;"",$D712=""),Calc!EI707,"")</f>
        <v/>
      </c>
      <c r="AV712" t="str">
        <f>IF(AND($D712&lt;&gt;"",$D713=""),Calc!EJ707,"")</f>
        <v/>
      </c>
      <c r="AW712" t="str">
        <f>IF(AND($D713&lt;&gt;"",$D714=""),Calc!EK707,"")</f>
        <v/>
      </c>
    </row>
    <row r="713" spans="3:49" x14ac:dyDescent="0.25">
      <c r="C713" s="5">
        <v>705</v>
      </c>
      <c r="E713" t="str">
        <f>IF(D713="","",Calc!G708)</f>
        <v/>
      </c>
      <c r="F713" t="str">
        <f>IF(D712="","",IF(Calc!H708="","Wait",IF(Calc!H708&lt;&gt;"","Play")))</f>
        <v/>
      </c>
      <c r="G713" t="str">
        <f>IF(D713="","",IF(Calc!I708=1,"W",IF(Calc!I708=-1,"L","")))</f>
        <v/>
      </c>
      <c r="H713" t="str">
        <f>IF(D713="","",IF(Finals!G713="","",IF(Calc!I708=-1,-Calc!BG707*I713,IF(Calc!I708=1,(36-Calc!BG707)*I713))))</f>
        <v/>
      </c>
      <c r="I713" t="str">
        <f t="shared" si="22"/>
        <v/>
      </c>
      <c r="J713" t="str">
        <f t="shared" si="21"/>
        <v/>
      </c>
      <c r="K713" t="str">
        <f ca="1">IF(J713&gt;K712,J713,K712)</f>
        <v/>
      </c>
      <c r="L713" t="str">
        <f ca="1">IF(AND(Calc!H708=1,D712&lt;&gt;""),Calc!BG707,"")</f>
        <v/>
      </c>
      <c r="M713" s="5" t="str">
        <f>IF(AND($D712&lt;&gt;"",$D713=""),Calc!DA708,"")</f>
        <v/>
      </c>
      <c r="N713" s="8" t="str">
        <f>IF(AND($D712&lt;&gt;"",$D713=""),Calc!DB708,"")</f>
        <v/>
      </c>
      <c r="O713" s="8" t="str">
        <f>IF(AND($D712&lt;&gt;"",$D713=""),Calc!DC708,"")</f>
        <v/>
      </c>
      <c r="P713" s="8" t="str">
        <f>IF(AND($D712&lt;&gt;"",$D713=""),Calc!DD708,"")</f>
        <v/>
      </c>
      <c r="Q713" s="8" t="str">
        <f>IF(AND($D712&lt;&gt;"",$D713=""),Calc!DE708,"")</f>
        <v/>
      </c>
      <c r="R713" s="8" t="str">
        <f>IF(AND($D712&lt;&gt;"",$D713=""),Calc!DF708,"")</f>
        <v/>
      </c>
      <c r="S713" s="8" t="str">
        <f>IF(AND($D712&lt;&gt;"",$D713=""),Calc!DG708,"")</f>
        <v/>
      </c>
      <c r="T713" s="8" t="str">
        <f>IF(AND($D712&lt;&gt;"",$D713=""),Calc!DH708,"")</f>
        <v/>
      </c>
      <c r="U713" s="8" t="str">
        <f>IF(AND($D712&lt;&gt;"",$D713=""),Calc!DI708,"")</f>
        <v/>
      </c>
      <c r="V713" s="8" t="str">
        <f>IF(AND($D712&lt;&gt;"",$D713=""),Calc!DJ708,"")</f>
        <v/>
      </c>
      <c r="W713" s="8" t="str">
        <f>IF(AND($D712&lt;&gt;"",$D713=""),Calc!DK708,"")</f>
        <v/>
      </c>
      <c r="X713" s="8" t="str">
        <f>IF(AND($D712&lt;&gt;"",$D713=""),Calc!DL708,"")</f>
        <v/>
      </c>
      <c r="Y713" s="8" t="str">
        <f>IF(AND($D712&lt;&gt;"",$D713=""),Calc!DM708,"")</f>
        <v/>
      </c>
      <c r="Z713" s="8" t="str">
        <f>IF(AND($D712&lt;&gt;"",$D713=""),Calc!DN708,"")</f>
        <v/>
      </c>
      <c r="AA713" s="8" t="str">
        <f>IF(AND($D712&lt;&gt;"",$D713=""),Calc!DO708,"")</f>
        <v/>
      </c>
      <c r="AB713" s="8" t="str">
        <f>IF(AND($D712&lt;&gt;"",$D713=""),Calc!DP708,"")</f>
        <v/>
      </c>
      <c r="AC713" s="8" t="str">
        <f>IF(AND($D712&lt;&gt;"",$D713=""),Calc!DQ708,"")</f>
        <v/>
      </c>
      <c r="AD713" s="8" t="str">
        <f>IF(AND($D712&lt;&gt;"",$D713=""),Calc!DR708,"")</f>
        <v/>
      </c>
      <c r="AE713" s="8" t="str">
        <f>IF(AND($D712&lt;&gt;"",$D713=""),Calc!DS708,"")</f>
        <v/>
      </c>
      <c r="AF713" s="8" t="str">
        <f>IF(AND($D712&lt;&gt;"",$D713=""),Calc!DT708,"")</f>
        <v/>
      </c>
      <c r="AG713" s="8" t="str">
        <f>IF(AND($D712&lt;&gt;"",$D713=""),Calc!DU708,"")</f>
        <v/>
      </c>
      <c r="AH713" s="8" t="str">
        <f>IF(AND($D712&lt;&gt;"",$D713=""),Calc!DV708,"")</f>
        <v/>
      </c>
      <c r="AI713" s="8" t="str">
        <f>IF(AND($D712&lt;&gt;"",$D713=""),Calc!DW708,"")</f>
        <v/>
      </c>
      <c r="AJ713" s="8" t="str">
        <f>IF(AND($D712&lt;&gt;"",$D713=""),Calc!DX708,"")</f>
        <v/>
      </c>
      <c r="AK713" s="8" t="str">
        <f>IF(AND($D712&lt;&gt;"",$D713=""),Calc!DY708,"")</f>
        <v/>
      </c>
      <c r="AL713" s="8" t="str">
        <f>IF(AND($D712&lt;&gt;"",$D713=""),Calc!DZ708,"")</f>
        <v/>
      </c>
      <c r="AM713" s="8" t="str">
        <f>IF(AND($D712&lt;&gt;"",$D713=""),Calc!EA708,"")</f>
        <v/>
      </c>
      <c r="AN713" s="8" t="str">
        <f>IF(AND($D712&lt;&gt;"",$D713=""),Calc!EB708,"")</f>
        <v/>
      </c>
      <c r="AO713" s="8" t="str">
        <f>IF(AND($D712&lt;&gt;"",$D713=""),Calc!EC708,"")</f>
        <v/>
      </c>
      <c r="AP713" s="8" t="str">
        <f>IF(AND($D712&lt;&gt;"",$D713=""),Calc!ED708,"")</f>
        <v/>
      </c>
      <c r="AQ713" s="8" t="str">
        <f>IF(AND($D712&lt;&gt;"",$D713=""),Calc!EE708,"")</f>
        <v/>
      </c>
      <c r="AR713" s="8" t="str">
        <f>IF(AND($D712&lt;&gt;"",$D713=""),Calc!EF708,"")</f>
        <v/>
      </c>
      <c r="AS713" s="8" t="str">
        <f>IF(AND($D712&lt;&gt;"",$D713=""),Calc!EG708,"")</f>
        <v/>
      </c>
      <c r="AT713" s="8" t="str">
        <f>IF(AND($D712&lt;&gt;"",$D713=""),Calc!EH708,"")</f>
        <v/>
      </c>
      <c r="AU713" s="8" t="str">
        <f>IF(AND($D712&lt;&gt;"",$D713=""),Calc!EI708,"")</f>
        <v/>
      </c>
      <c r="AV713" t="str">
        <f>IF(AND($D713&lt;&gt;"",$D714=""),Calc!EJ708,"")</f>
        <v/>
      </c>
      <c r="AW713" t="str">
        <f>IF(AND($D714&lt;&gt;"",$D715=""),Calc!EK708,"")</f>
        <v/>
      </c>
    </row>
    <row r="714" spans="3:49" x14ac:dyDescent="0.25">
      <c r="C714" s="5">
        <v>706</v>
      </c>
      <c r="E714" t="str">
        <f>IF(D714="","",Calc!G709)</f>
        <v/>
      </c>
      <c r="F714" t="str">
        <f>IF(D713="","",IF(Calc!H709="","Wait",IF(Calc!H709&lt;&gt;"","Play")))</f>
        <v/>
      </c>
      <c r="G714" t="str">
        <f>IF(D714="","",IF(Calc!I709=1,"W",IF(Calc!I709=-1,"L","")))</f>
        <v/>
      </c>
      <c r="H714" t="str">
        <f>IF(D714="","",IF(Finals!G714="","",IF(Calc!I709=-1,-Calc!BG708*I714,IF(Calc!I709=1,(36-Calc!BG708)*I714))))</f>
        <v/>
      </c>
      <c r="I714" t="str">
        <f t="shared" si="22"/>
        <v/>
      </c>
      <c r="J714" t="str">
        <f t="shared" si="21"/>
        <v/>
      </c>
      <c r="K714" t="str">
        <f ca="1">IF(J714&gt;K713,J714,K713)</f>
        <v/>
      </c>
      <c r="L714" t="str">
        <f ca="1">IF(AND(Calc!H709=1,D713&lt;&gt;""),Calc!BG708,"")</f>
        <v/>
      </c>
      <c r="M714" s="5" t="str">
        <f>IF(AND($D713&lt;&gt;"",$D714=""),Calc!DA709,"")</f>
        <v/>
      </c>
      <c r="N714" s="8" t="str">
        <f>IF(AND($D713&lt;&gt;"",$D714=""),Calc!DB709,"")</f>
        <v/>
      </c>
      <c r="O714" s="8" t="str">
        <f>IF(AND($D713&lt;&gt;"",$D714=""),Calc!DC709,"")</f>
        <v/>
      </c>
      <c r="P714" s="8" t="str">
        <f>IF(AND($D713&lt;&gt;"",$D714=""),Calc!DD709,"")</f>
        <v/>
      </c>
      <c r="Q714" s="8" t="str">
        <f>IF(AND($D713&lt;&gt;"",$D714=""),Calc!DE709,"")</f>
        <v/>
      </c>
      <c r="R714" s="8" t="str">
        <f>IF(AND($D713&lt;&gt;"",$D714=""),Calc!DF709,"")</f>
        <v/>
      </c>
      <c r="S714" s="8" t="str">
        <f>IF(AND($D713&lt;&gt;"",$D714=""),Calc!DG709,"")</f>
        <v/>
      </c>
      <c r="T714" s="8" t="str">
        <f>IF(AND($D713&lt;&gt;"",$D714=""),Calc!DH709,"")</f>
        <v/>
      </c>
      <c r="U714" s="8" t="str">
        <f>IF(AND($D713&lt;&gt;"",$D714=""),Calc!DI709,"")</f>
        <v/>
      </c>
      <c r="V714" s="8" t="str">
        <f>IF(AND($D713&lt;&gt;"",$D714=""),Calc!DJ709,"")</f>
        <v/>
      </c>
      <c r="W714" s="8" t="str">
        <f>IF(AND($D713&lt;&gt;"",$D714=""),Calc!DK709,"")</f>
        <v/>
      </c>
      <c r="X714" s="8" t="str">
        <f>IF(AND($D713&lt;&gt;"",$D714=""),Calc!DL709,"")</f>
        <v/>
      </c>
      <c r="Y714" s="8" t="str">
        <f>IF(AND($D713&lt;&gt;"",$D714=""),Calc!DM709,"")</f>
        <v/>
      </c>
      <c r="Z714" s="8" t="str">
        <f>IF(AND($D713&lt;&gt;"",$D714=""),Calc!DN709,"")</f>
        <v/>
      </c>
      <c r="AA714" s="8" t="str">
        <f>IF(AND($D713&lt;&gt;"",$D714=""),Calc!DO709,"")</f>
        <v/>
      </c>
      <c r="AB714" s="8" t="str">
        <f>IF(AND($D713&lt;&gt;"",$D714=""),Calc!DP709,"")</f>
        <v/>
      </c>
      <c r="AC714" s="8" t="str">
        <f>IF(AND($D713&lt;&gt;"",$D714=""),Calc!DQ709,"")</f>
        <v/>
      </c>
      <c r="AD714" s="8" t="str">
        <f>IF(AND($D713&lt;&gt;"",$D714=""),Calc!DR709,"")</f>
        <v/>
      </c>
      <c r="AE714" s="8" t="str">
        <f>IF(AND($D713&lt;&gt;"",$D714=""),Calc!DS709,"")</f>
        <v/>
      </c>
      <c r="AF714" s="8" t="str">
        <f>IF(AND($D713&lt;&gt;"",$D714=""),Calc!DT709,"")</f>
        <v/>
      </c>
      <c r="AG714" s="8" t="str">
        <f>IF(AND($D713&lt;&gt;"",$D714=""),Calc!DU709,"")</f>
        <v/>
      </c>
      <c r="AH714" s="8" t="str">
        <f>IF(AND($D713&lt;&gt;"",$D714=""),Calc!DV709,"")</f>
        <v/>
      </c>
      <c r="AI714" s="8" t="str">
        <f>IF(AND($D713&lt;&gt;"",$D714=""),Calc!DW709,"")</f>
        <v/>
      </c>
      <c r="AJ714" s="8" t="str">
        <f>IF(AND($D713&lt;&gt;"",$D714=""),Calc!DX709,"")</f>
        <v/>
      </c>
      <c r="AK714" s="8" t="str">
        <f>IF(AND($D713&lt;&gt;"",$D714=""),Calc!DY709,"")</f>
        <v/>
      </c>
      <c r="AL714" s="8" t="str">
        <f>IF(AND($D713&lt;&gt;"",$D714=""),Calc!DZ709,"")</f>
        <v/>
      </c>
      <c r="AM714" s="8" t="str">
        <f>IF(AND($D713&lt;&gt;"",$D714=""),Calc!EA709,"")</f>
        <v/>
      </c>
      <c r="AN714" s="8" t="str">
        <f>IF(AND($D713&lt;&gt;"",$D714=""),Calc!EB709,"")</f>
        <v/>
      </c>
      <c r="AO714" s="8" t="str">
        <f>IF(AND($D713&lt;&gt;"",$D714=""),Calc!EC709,"")</f>
        <v/>
      </c>
      <c r="AP714" s="8" t="str">
        <f>IF(AND($D713&lt;&gt;"",$D714=""),Calc!ED709,"")</f>
        <v/>
      </c>
      <c r="AQ714" s="8" t="str">
        <f>IF(AND($D713&lt;&gt;"",$D714=""),Calc!EE709,"")</f>
        <v/>
      </c>
      <c r="AR714" s="8" t="str">
        <f>IF(AND($D713&lt;&gt;"",$D714=""),Calc!EF709,"")</f>
        <v/>
      </c>
      <c r="AS714" s="8" t="str">
        <f>IF(AND($D713&lt;&gt;"",$D714=""),Calc!EG709,"")</f>
        <v/>
      </c>
      <c r="AT714" s="8" t="str">
        <f>IF(AND($D713&lt;&gt;"",$D714=""),Calc!EH709,"")</f>
        <v/>
      </c>
      <c r="AU714" s="8" t="str">
        <f>IF(AND($D713&lt;&gt;"",$D714=""),Calc!EI709,"")</f>
        <v/>
      </c>
      <c r="AV714" t="str">
        <f>IF(AND($D714&lt;&gt;"",$D715=""),Calc!EJ709,"")</f>
        <v/>
      </c>
      <c r="AW714" t="str">
        <f>IF(AND($D715&lt;&gt;"",$D716=""),Calc!EK709,"")</f>
        <v/>
      </c>
    </row>
    <row r="715" spans="3:49" x14ac:dyDescent="0.25">
      <c r="C715" s="5">
        <v>707</v>
      </c>
      <c r="E715" t="str">
        <f>IF(D715="","",Calc!G710)</f>
        <v/>
      </c>
      <c r="F715" t="str">
        <f>IF(D714="","",IF(Calc!H710="","Wait",IF(Calc!H710&lt;&gt;"","Play")))</f>
        <v/>
      </c>
      <c r="G715" t="str">
        <f>IF(D715="","",IF(Calc!I710=1,"W",IF(Calc!I710=-1,"L","")))</f>
        <v/>
      </c>
      <c r="H715" t="str">
        <f>IF(D715="","",IF(Finals!G715="","",IF(Calc!I710=-1,-Calc!BG709*I715,IF(Calc!I710=1,(36-Calc!BG709)*I715))))</f>
        <v/>
      </c>
      <c r="I715" t="str">
        <f t="shared" si="22"/>
        <v/>
      </c>
      <c r="J715" t="str">
        <f t="shared" ref="J715:J778" si="23">IF(D714="","",IF(H715="",J714,H715+J714))</f>
        <v/>
      </c>
      <c r="K715" t="str">
        <f ca="1">IF(J715&gt;K714,J715,K714)</f>
        <v/>
      </c>
      <c r="L715" t="str">
        <f ca="1">IF(AND(Calc!H710=1,D714&lt;&gt;""),Calc!BG709,"")</f>
        <v/>
      </c>
      <c r="M715" s="5" t="str">
        <f>IF(AND($D714&lt;&gt;"",$D715=""),Calc!DA710,"")</f>
        <v/>
      </c>
      <c r="N715" s="8" t="str">
        <f>IF(AND($D714&lt;&gt;"",$D715=""),Calc!DB710,"")</f>
        <v/>
      </c>
      <c r="O715" s="8" t="str">
        <f>IF(AND($D714&lt;&gt;"",$D715=""),Calc!DC710,"")</f>
        <v/>
      </c>
      <c r="P715" s="8" t="str">
        <f>IF(AND($D714&lt;&gt;"",$D715=""),Calc!DD710,"")</f>
        <v/>
      </c>
      <c r="Q715" s="8" t="str">
        <f>IF(AND($D714&lt;&gt;"",$D715=""),Calc!DE710,"")</f>
        <v/>
      </c>
      <c r="R715" s="8" t="str">
        <f>IF(AND($D714&lt;&gt;"",$D715=""),Calc!DF710,"")</f>
        <v/>
      </c>
      <c r="S715" s="8" t="str">
        <f>IF(AND($D714&lt;&gt;"",$D715=""),Calc!DG710,"")</f>
        <v/>
      </c>
      <c r="T715" s="8" t="str">
        <f>IF(AND($D714&lt;&gt;"",$D715=""),Calc!DH710,"")</f>
        <v/>
      </c>
      <c r="U715" s="8" t="str">
        <f>IF(AND($D714&lt;&gt;"",$D715=""),Calc!DI710,"")</f>
        <v/>
      </c>
      <c r="V715" s="8" t="str">
        <f>IF(AND($D714&lt;&gt;"",$D715=""),Calc!DJ710,"")</f>
        <v/>
      </c>
      <c r="W715" s="8" t="str">
        <f>IF(AND($D714&lt;&gt;"",$D715=""),Calc!DK710,"")</f>
        <v/>
      </c>
      <c r="X715" s="8" t="str">
        <f>IF(AND($D714&lt;&gt;"",$D715=""),Calc!DL710,"")</f>
        <v/>
      </c>
      <c r="Y715" s="8" t="str">
        <f>IF(AND($D714&lt;&gt;"",$D715=""),Calc!DM710,"")</f>
        <v/>
      </c>
      <c r="Z715" s="8" t="str">
        <f>IF(AND($D714&lt;&gt;"",$D715=""),Calc!DN710,"")</f>
        <v/>
      </c>
      <c r="AA715" s="8" t="str">
        <f>IF(AND($D714&lt;&gt;"",$D715=""),Calc!DO710,"")</f>
        <v/>
      </c>
      <c r="AB715" s="8" t="str">
        <f>IF(AND($D714&lt;&gt;"",$D715=""),Calc!DP710,"")</f>
        <v/>
      </c>
      <c r="AC715" s="8" t="str">
        <f>IF(AND($D714&lt;&gt;"",$D715=""),Calc!DQ710,"")</f>
        <v/>
      </c>
      <c r="AD715" s="8" t="str">
        <f>IF(AND($D714&lt;&gt;"",$D715=""),Calc!DR710,"")</f>
        <v/>
      </c>
      <c r="AE715" s="8" t="str">
        <f>IF(AND($D714&lt;&gt;"",$D715=""),Calc!DS710,"")</f>
        <v/>
      </c>
      <c r="AF715" s="8" t="str">
        <f>IF(AND($D714&lt;&gt;"",$D715=""),Calc!DT710,"")</f>
        <v/>
      </c>
      <c r="AG715" s="8" t="str">
        <f>IF(AND($D714&lt;&gt;"",$D715=""),Calc!DU710,"")</f>
        <v/>
      </c>
      <c r="AH715" s="8" t="str">
        <f>IF(AND($D714&lt;&gt;"",$D715=""),Calc!DV710,"")</f>
        <v/>
      </c>
      <c r="AI715" s="8" t="str">
        <f>IF(AND($D714&lt;&gt;"",$D715=""),Calc!DW710,"")</f>
        <v/>
      </c>
      <c r="AJ715" s="8" t="str">
        <f>IF(AND($D714&lt;&gt;"",$D715=""),Calc!DX710,"")</f>
        <v/>
      </c>
      <c r="AK715" s="8" t="str">
        <f>IF(AND($D714&lt;&gt;"",$D715=""),Calc!DY710,"")</f>
        <v/>
      </c>
      <c r="AL715" s="8" t="str">
        <f>IF(AND($D714&lt;&gt;"",$D715=""),Calc!DZ710,"")</f>
        <v/>
      </c>
      <c r="AM715" s="8" t="str">
        <f>IF(AND($D714&lt;&gt;"",$D715=""),Calc!EA710,"")</f>
        <v/>
      </c>
      <c r="AN715" s="8" t="str">
        <f>IF(AND($D714&lt;&gt;"",$D715=""),Calc!EB710,"")</f>
        <v/>
      </c>
      <c r="AO715" s="8" t="str">
        <f>IF(AND($D714&lt;&gt;"",$D715=""),Calc!EC710,"")</f>
        <v/>
      </c>
      <c r="AP715" s="8" t="str">
        <f>IF(AND($D714&lt;&gt;"",$D715=""),Calc!ED710,"")</f>
        <v/>
      </c>
      <c r="AQ715" s="8" t="str">
        <f>IF(AND($D714&lt;&gt;"",$D715=""),Calc!EE710,"")</f>
        <v/>
      </c>
      <c r="AR715" s="8" t="str">
        <f>IF(AND($D714&lt;&gt;"",$D715=""),Calc!EF710,"")</f>
        <v/>
      </c>
      <c r="AS715" s="8" t="str">
        <f>IF(AND($D714&lt;&gt;"",$D715=""),Calc!EG710,"")</f>
        <v/>
      </c>
      <c r="AT715" s="8" t="str">
        <f>IF(AND($D714&lt;&gt;"",$D715=""),Calc!EH710,"")</f>
        <v/>
      </c>
      <c r="AU715" s="8" t="str">
        <f>IF(AND($D714&lt;&gt;"",$D715=""),Calc!EI710,"")</f>
        <v/>
      </c>
      <c r="AV715" t="str">
        <f>IF(AND($D715&lt;&gt;"",$D716=""),Calc!EJ710,"")</f>
        <v/>
      </c>
      <c r="AW715" t="str">
        <f>IF(AND($D716&lt;&gt;"",$D717=""),Calc!EK710,"")</f>
        <v/>
      </c>
    </row>
    <row r="716" spans="3:49" x14ac:dyDescent="0.25">
      <c r="C716" s="5">
        <v>708</v>
      </c>
      <c r="E716" t="str">
        <f>IF(D716="","",Calc!G711)</f>
        <v/>
      </c>
      <c r="F716" t="str">
        <f>IF(D715="","",IF(Calc!H711="","Wait",IF(Calc!H711&lt;&gt;"","Play")))</f>
        <v/>
      </c>
      <c r="G716" t="str">
        <f>IF(D716="","",IF(Calc!I711=1,"W",IF(Calc!I711=-1,"L","")))</f>
        <v/>
      </c>
      <c r="H716" t="str">
        <f>IF(D716="","",IF(Finals!G716="","",IF(Calc!I711=-1,-Calc!BG710*I716,IF(Calc!I711=1,(36-Calc!BG710)*I716))))</f>
        <v/>
      </c>
      <c r="I716" t="str">
        <f t="shared" ref="I716:I779" si="24">IF(D715="","",IF(AND(K715&gt;K714,B$1="Yes"),1,IF(AND(G715="W",I715=1,B$7&gt;0),1,IF(AND(G715="W",B$6="+/-"),I715-B$8,IF(AND(G715="W",B$6="Exp"),I715/B$8,IF(AND(G715="L",B$6="+/-"),I715+B$7,IF(AND(G715="L",B$6="Exp"),I715*B$7,I715)))))))</f>
        <v/>
      </c>
      <c r="J716" t="str">
        <f t="shared" si="23"/>
        <v/>
      </c>
      <c r="K716" t="str">
        <f ca="1">IF(J716&gt;K715,J716,K715)</f>
        <v/>
      </c>
      <c r="L716" t="str">
        <f ca="1">IF(AND(Calc!H711=1,D715&lt;&gt;""),Calc!BG710,"")</f>
        <v/>
      </c>
      <c r="M716" s="5" t="str">
        <f>IF(AND($D715&lt;&gt;"",$D716=""),Calc!DA711,"")</f>
        <v/>
      </c>
      <c r="N716" s="8" t="str">
        <f>IF(AND($D715&lt;&gt;"",$D716=""),Calc!DB711,"")</f>
        <v/>
      </c>
      <c r="O716" s="8" t="str">
        <f>IF(AND($D715&lt;&gt;"",$D716=""),Calc!DC711,"")</f>
        <v/>
      </c>
      <c r="P716" s="8" t="str">
        <f>IF(AND($D715&lt;&gt;"",$D716=""),Calc!DD711,"")</f>
        <v/>
      </c>
      <c r="Q716" s="8" t="str">
        <f>IF(AND($D715&lt;&gt;"",$D716=""),Calc!DE711,"")</f>
        <v/>
      </c>
      <c r="R716" s="8" t="str">
        <f>IF(AND($D715&lt;&gt;"",$D716=""),Calc!DF711,"")</f>
        <v/>
      </c>
      <c r="S716" s="8" t="str">
        <f>IF(AND($D715&lt;&gt;"",$D716=""),Calc!DG711,"")</f>
        <v/>
      </c>
      <c r="T716" s="8" t="str">
        <f>IF(AND($D715&lt;&gt;"",$D716=""),Calc!DH711,"")</f>
        <v/>
      </c>
      <c r="U716" s="8" t="str">
        <f>IF(AND($D715&lt;&gt;"",$D716=""),Calc!DI711,"")</f>
        <v/>
      </c>
      <c r="V716" s="8" t="str">
        <f>IF(AND($D715&lt;&gt;"",$D716=""),Calc!DJ711,"")</f>
        <v/>
      </c>
      <c r="W716" s="8" t="str">
        <f>IF(AND($D715&lt;&gt;"",$D716=""),Calc!DK711,"")</f>
        <v/>
      </c>
      <c r="X716" s="8" t="str">
        <f>IF(AND($D715&lt;&gt;"",$D716=""),Calc!DL711,"")</f>
        <v/>
      </c>
      <c r="Y716" s="8" t="str">
        <f>IF(AND($D715&lt;&gt;"",$D716=""),Calc!DM711,"")</f>
        <v/>
      </c>
      <c r="Z716" s="8" t="str">
        <f>IF(AND($D715&lt;&gt;"",$D716=""),Calc!DN711,"")</f>
        <v/>
      </c>
      <c r="AA716" s="8" t="str">
        <f>IF(AND($D715&lt;&gt;"",$D716=""),Calc!DO711,"")</f>
        <v/>
      </c>
      <c r="AB716" s="8" t="str">
        <f>IF(AND($D715&lt;&gt;"",$D716=""),Calc!DP711,"")</f>
        <v/>
      </c>
      <c r="AC716" s="8" t="str">
        <f>IF(AND($D715&lt;&gt;"",$D716=""),Calc!DQ711,"")</f>
        <v/>
      </c>
      <c r="AD716" s="8" t="str">
        <f>IF(AND($D715&lt;&gt;"",$D716=""),Calc!DR711,"")</f>
        <v/>
      </c>
      <c r="AE716" s="8" t="str">
        <f>IF(AND($D715&lt;&gt;"",$D716=""),Calc!DS711,"")</f>
        <v/>
      </c>
      <c r="AF716" s="8" t="str">
        <f>IF(AND($D715&lt;&gt;"",$D716=""),Calc!DT711,"")</f>
        <v/>
      </c>
      <c r="AG716" s="8" t="str">
        <f>IF(AND($D715&lt;&gt;"",$D716=""),Calc!DU711,"")</f>
        <v/>
      </c>
      <c r="AH716" s="8" t="str">
        <f>IF(AND($D715&lt;&gt;"",$D716=""),Calc!DV711,"")</f>
        <v/>
      </c>
      <c r="AI716" s="8" t="str">
        <f>IF(AND($D715&lt;&gt;"",$D716=""),Calc!DW711,"")</f>
        <v/>
      </c>
      <c r="AJ716" s="8" t="str">
        <f>IF(AND($D715&lt;&gt;"",$D716=""),Calc!DX711,"")</f>
        <v/>
      </c>
      <c r="AK716" s="8" t="str">
        <f>IF(AND($D715&lt;&gt;"",$D716=""),Calc!DY711,"")</f>
        <v/>
      </c>
      <c r="AL716" s="8" t="str">
        <f>IF(AND($D715&lt;&gt;"",$D716=""),Calc!DZ711,"")</f>
        <v/>
      </c>
      <c r="AM716" s="8" t="str">
        <f>IF(AND($D715&lt;&gt;"",$D716=""),Calc!EA711,"")</f>
        <v/>
      </c>
      <c r="AN716" s="8" t="str">
        <f>IF(AND($D715&lt;&gt;"",$D716=""),Calc!EB711,"")</f>
        <v/>
      </c>
      <c r="AO716" s="8" t="str">
        <f>IF(AND($D715&lt;&gt;"",$D716=""),Calc!EC711,"")</f>
        <v/>
      </c>
      <c r="AP716" s="8" t="str">
        <f>IF(AND($D715&lt;&gt;"",$D716=""),Calc!ED711,"")</f>
        <v/>
      </c>
      <c r="AQ716" s="8" t="str">
        <f>IF(AND($D715&lt;&gt;"",$D716=""),Calc!EE711,"")</f>
        <v/>
      </c>
      <c r="AR716" s="8" t="str">
        <f>IF(AND($D715&lt;&gt;"",$D716=""),Calc!EF711,"")</f>
        <v/>
      </c>
      <c r="AS716" s="8" t="str">
        <f>IF(AND($D715&lt;&gt;"",$D716=""),Calc!EG711,"")</f>
        <v/>
      </c>
      <c r="AT716" s="8" t="str">
        <f>IF(AND($D715&lt;&gt;"",$D716=""),Calc!EH711,"")</f>
        <v/>
      </c>
      <c r="AU716" s="8" t="str">
        <f>IF(AND($D715&lt;&gt;"",$D716=""),Calc!EI711,"")</f>
        <v/>
      </c>
      <c r="AV716" t="str">
        <f>IF(AND($D716&lt;&gt;"",$D717=""),Calc!EJ711,"")</f>
        <v/>
      </c>
      <c r="AW716" t="str">
        <f>IF(AND($D717&lt;&gt;"",$D718=""),Calc!EK711,"")</f>
        <v/>
      </c>
    </row>
    <row r="717" spans="3:49" x14ac:dyDescent="0.25">
      <c r="C717" s="5">
        <v>709</v>
      </c>
      <c r="E717" t="str">
        <f>IF(D717="","",Calc!G712)</f>
        <v/>
      </c>
      <c r="F717" t="str">
        <f>IF(D716="","",IF(Calc!H712="","Wait",IF(Calc!H712&lt;&gt;"","Play")))</f>
        <v/>
      </c>
      <c r="G717" t="str">
        <f>IF(D717="","",IF(Calc!I712=1,"W",IF(Calc!I712=-1,"L","")))</f>
        <v/>
      </c>
      <c r="H717" t="str">
        <f>IF(D717="","",IF(Finals!G717="","",IF(Calc!I712=-1,-Calc!BG711*I717,IF(Calc!I712=1,(36-Calc!BG711)*I717))))</f>
        <v/>
      </c>
      <c r="I717" t="str">
        <f t="shared" si="24"/>
        <v/>
      </c>
      <c r="J717" t="str">
        <f t="shared" si="23"/>
        <v/>
      </c>
      <c r="K717" t="str">
        <f ca="1">IF(J717&gt;K716,J717,K716)</f>
        <v/>
      </c>
      <c r="L717" t="str">
        <f ca="1">IF(AND(Calc!H712=1,D716&lt;&gt;""),Calc!BG711,"")</f>
        <v/>
      </c>
      <c r="M717" s="5" t="str">
        <f>IF(AND($D716&lt;&gt;"",$D717=""),Calc!DA712,"")</f>
        <v/>
      </c>
      <c r="N717" s="8" t="str">
        <f>IF(AND($D716&lt;&gt;"",$D717=""),Calc!DB712,"")</f>
        <v/>
      </c>
      <c r="O717" s="8" t="str">
        <f>IF(AND($D716&lt;&gt;"",$D717=""),Calc!DC712,"")</f>
        <v/>
      </c>
      <c r="P717" s="8" t="str">
        <f>IF(AND($D716&lt;&gt;"",$D717=""),Calc!DD712,"")</f>
        <v/>
      </c>
      <c r="Q717" s="8" t="str">
        <f>IF(AND($D716&lt;&gt;"",$D717=""),Calc!DE712,"")</f>
        <v/>
      </c>
      <c r="R717" s="8" t="str">
        <f>IF(AND($D716&lt;&gt;"",$D717=""),Calc!DF712,"")</f>
        <v/>
      </c>
      <c r="S717" s="8" t="str">
        <f>IF(AND($D716&lt;&gt;"",$D717=""),Calc!DG712,"")</f>
        <v/>
      </c>
      <c r="T717" s="8" t="str">
        <f>IF(AND($D716&lt;&gt;"",$D717=""),Calc!DH712,"")</f>
        <v/>
      </c>
      <c r="U717" s="8" t="str">
        <f>IF(AND($D716&lt;&gt;"",$D717=""),Calc!DI712,"")</f>
        <v/>
      </c>
      <c r="V717" s="8" t="str">
        <f>IF(AND($D716&lt;&gt;"",$D717=""),Calc!DJ712,"")</f>
        <v/>
      </c>
      <c r="W717" s="8" t="str">
        <f>IF(AND($D716&lt;&gt;"",$D717=""),Calc!DK712,"")</f>
        <v/>
      </c>
      <c r="X717" s="8" t="str">
        <f>IF(AND($D716&lt;&gt;"",$D717=""),Calc!DL712,"")</f>
        <v/>
      </c>
      <c r="Y717" s="8" t="str">
        <f>IF(AND($D716&lt;&gt;"",$D717=""),Calc!DM712,"")</f>
        <v/>
      </c>
      <c r="Z717" s="8" t="str">
        <f>IF(AND($D716&lt;&gt;"",$D717=""),Calc!DN712,"")</f>
        <v/>
      </c>
      <c r="AA717" s="8" t="str">
        <f>IF(AND($D716&lt;&gt;"",$D717=""),Calc!DO712,"")</f>
        <v/>
      </c>
      <c r="AB717" s="8" t="str">
        <f>IF(AND($D716&lt;&gt;"",$D717=""),Calc!DP712,"")</f>
        <v/>
      </c>
      <c r="AC717" s="8" t="str">
        <f>IF(AND($D716&lt;&gt;"",$D717=""),Calc!DQ712,"")</f>
        <v/>
      </c>
      <c r="AD717" s="8" t="str">
        <f>IF(AND($D716&lt;&gt;"",$D717=""),Calc!DR712,"")</f>
        <v/>
      </c>
      <c r="AE717" s="8" t="str">
        <f>IF(AND($D716&lt;&gt;"",$D717=""),Calc!DS712,"")</f>
        <v/>
      </c>
      <c r="AF717" s="8" t="str">
        <f>IF(AND($D716&lt;&gt;"",$D717=""),Calc!DT712,"")</f>
        <v/>
      </c>
      <c r="AG717" s="8" t="str">
        <f>IF(AND($D716&lt;&gt;"",$D717=""),Calc!DU712,"")</f>
        <v/>
      </c>
      <c r="AH717" s="8" t="str">
        <f>IF(AND($D716&lt;&gt;"",$D717=""),Calc!DV712,"")</f>
        <v/>
      </c>
      <c r="AI717" s="8" t="str">
        <f>IF(AND($D716&lt;&gt;"",$D717=""),Calc!DW712,"")</f>
        <v/>
      </c>
      <c r="AJ717" s="8" t="str">
        <f>IF(AND($D716&lt;&gt;"",$D717=""),Calc!DX712,"")</f>
        <v/>
      </c>
      <c r="AK717" s="8" t="str">
        <f>IF(AND($D716&lt;&gt;"",$D717=""),Calc!DY712,"")</f>
        <v/>
      </c>
      <c r="AL717" s="8" t="str">
        <f>IF(AND($D716&lt;&gt;"",$D717=""),Calc!DZ712,"")</f>
        <v/>
      </c>
      <c r="AM717" s="8" t="str">
        <f>IF(AND($D716&lt;&gt;"",$D717=""),Calc!EA712,"")</f>
        <v/>
      </c>
      <c r="AN717" s="8" t="str">
        <f>IF(AND($D716&lt;&gt;"",$D717=""),Calc!EB712,"")</f>
        <v/>
      </c>
      <c r="AO717" s="8" t="str">
        <f>IF(AND($D716&lt;&gt;"",$D717=""),Calc!EC712,"")</f>
        <v/>
      </c>
      <c r="AP717" s="8" t="str">
        <f>IF(AND($D716&lt;&gt;"",$D717=""),Calc!ED712,"")</f>
        <v/>
      </c>
      <c r="AQ717" s="8" t="str">
        <f>IF(AND($D716&lt;&gt;"",$D717=""),Calc!EE712,"")</f>
        <v/>
      </c>
      <c r="AR717" s="8" t="str">
        <f>IF(AND($D716&lt;&gt;"",$D717=""),Calc!EF712,"")</f>
        <v/>
      </c>
      <c r="AS717" s="8" t="str">
        <f>IF(AND($D716&lt;&gt;"",$D717=""),Calc!EG712,"")</f>
        <v/>
      </c>
      <c r="AT717" s="8" t="str">
        <f>IF(AND($D716&lt;&gt;"",$D717=""),Calc!EH712,"")</f>
        <v/>
      </c>
      <c r="AU717" s="8" t="str">
        <f>IF(AND($D716&lt;&gt;"",$D717=""),Calc!EI712,"")</f>
        <v/>
      </c>
      <c r="AV717" t="str">
        <f>IF(AND($D717&lt;&gt;"",$D718=""),Calc!EJ712,"")</f>
        <v/>
      </c>
      <c r="AW717" t="str">
        <f>IF(AND($D718&lt;&gt;"",$D719=""),Calc!EK712,"")</f>
        <v/>
      </c>
    </row>
    <row r="718" spans="3:49" x14ac:dyDescent="0.25">
      <c r="C718" s="5">
        <v>710</v>
      </c>
      <c r="E718" t="str">
        <f>IF(D718="","",Calc!G713)</f>
        <v/>
      </c>
      <c r="F718" t="str">
        <f>IF(D717="","",IF(Calc!H713="","Wait",IF(Calc!H713&lt;&gt;"","Play")))</f>
        <v/>
      </c>
      <c r="G718" t="str">
        <f>IF(D718="","",IF(Calc!I713=1,"W",IF(Calc!I713=-1,"L","")))</f>
        <v/>
      </c>
      <c r="H718" t="str">
        <f>IF(D718="","",IF(Finals!G718="","",IF(Calc!I713=-1,-Calc!BG712*I718,IF(Calc!I713=1,(36-Calc!BG712)*I718))))</f>
        <v/>
      </c>
      <c r="I718" t="str">
        <f t="shared" si="24"/>
        <v/>
      </c>
      <c r="J718" t="str">
        <f t="shared" si="23"/>
        <v/>
      </c>
      <c r="K718" t="str">
        <f ca="1">IF(J718&gt;K717,J718,K717)</f>
        <v/>
      </c>
      <c r="L718" t="str">
        <f ca="1">IF(AND(Calc!H713=1,D717&lt;&gt;""),Calc!BG712,"")</f>
        <v/>
      </c>
      <c r="M718" s="5" t="str">
        <f>IF(AND($D717&lt;&gt;"",$D718=""),Calc!DA713,"")</f>
        <v/>
      </c>
      <c r="N718" s="8" t="str">
        <f>IF(AND($D717&lt;&gt;"",$D718=""),Calc!DB713,"")</f>
        <v/>
      </c>
      <c r="O718" s="8" t="str">
        <f>IF(AND($D717&lt;&gt;"",$D718=""),Calc!DC713,"")</f>
        <v/>
      </c>
      <c r="P718" s="8" t="str">
        <f>IF(AND($D717&lt;&gt;"",$D718=""),Calc!DD713,"")</f>
        <v/>
      </c>
      <c r="Q718" s="8" t="str">
        <f>IF(AND($D717&lt;&gt;"",$D718=""),Calc!DE713,"")</f>
        <v/>
      </c>
      <c r="R718" s="8" t="str">
        <f>IF(AND($D717&lt;&gt;"",$D718=""),Calc!DF713,"")</f>
        <v/>
      </c>
      <c r="S718" s="8" t="str">
        <f>IF(AND($D717&lt;&gt;"",$D718=""),Calc!DG713,"")</f>
        <v/>
      </c>
      <c r="T718" s="8" t="str">
        <f>IF(AND($D717&lt;&gt;"",$D718=""),Calc!DH713,"")</f>
        <v/>
      </c>
      <c r="U718" s="8" t="str">
        <f>IF(AND($D717&lt;&gt;"",$D718=""),Calc!DI713,"")</f>
        <v/>
      </c>
      <c r="V718" s="8" t="str">
        <f>IF(AND($D717&lt;&gt;"",$D718=""),Calc!DJ713,"")</f>
        <v/>
      </c>
      <c r="W718" s="8" t="str">
        <f>IF(AND($D717&lt;&gt;"",$D718=""),Calc!DK713,"")</f>
        <v/>
      </c>
      <c r="X718" s="8" t="str">
        <f>IF(AND($D717&lt;&gt;"",$D718=""),Calc!DL713,"")</f>
        <v/>
      </c>
      <c r="Y718" s="8" t="str">
        <f>IF(AND($D717&lt;&gt;"",$D718=""),Calc!DM713,"")</f>
        <v/>
      </c>
      <c r="Z718" s="8" t="str">
        <f>IF(AND($D717&lt;&gt;"",$D718=""),Calc!DN713,"")</f>
        <v/>
      </c>
      <c r="AA718" s="8" t="str">
        <f>IF(AND($D717&lt;&gt;"",$D718=""),Calc!DO713,"")</f>
        <v/>
      </c>
      <c r="AB718" s="8" t="str">
        <f>IF(AND($D717&lt;&gt;"",$D718=""),Calc!DP713,"")</f>
        <v/>
      </c>
      <c r="AC718" s="8" t="str">
        <f>IF(AND($D717&lt;&gt;"",$D718=""),Calc!DQ713,"")</f>
        <v/>
      </c>
      <c r="AD718" s="8" t="str">
        <f>IF(AND($D717&lt;&gt;"",$D718=""),Calc!DR713,"")</f>
        <v/>
      </c>
      <c r="AE718" s="8" t="str">
        <f>IF(AND($D717&lt;&gt;"",$D718=""),Calc!DS713,"")</f>
        <v/>
      </c>
      <c r="AF718" s="8" t="str">
        <f>IF(AND($D717&lt;&gt;"",$D718=""),Calc!DT713,"")</f>
        <v/>
      </c>
      <c r="AG718" s="8" t="str">
        <f>IF(AND($D717&lt;&gt;"",$D718=""),Calc!DU713,"")</f>
        <v/>
      </c>
      <c r="AH718" s="8" t="str">
        <f>IF(AND($D717&lt;&gt;"",$D718=""),Calc!DV713,"")</f>
        <v/>
      </c>
      <c r="AI718" s="8" t="str">
        <f>IF(AND($D717&lt;&gt;"",$D718=""),Calc!DW713,"")</f>
        <v/>
      </c>
      <c r="AJ718" s="8" t="str">
        <f>IF(AND($D717&lt;&gt;"",$D718=""),Calc!DX713,"")</f>
        <v/>
      </c>
      <c r="AK718" s="8" t="str">
        <f>IF(AND($D717&lt;&gt;"",$D718=""),Calc!DY713,"")</f>
        <v/>
      </c>
      <c r="AL718" s="8" t="str">
        <f>IF(AND($D717&lt;&gt;"",$D718=""),Calc!DZ713,"")</f>
        <v/>
      </c>
      <c r="AM718" s="8" t="str">
        <f>IF(AND($D717&lt;&gt;"",$D718=""),Calc!EA713,"")</f>
        <v/>
      </c>
      <c r="AN718" s="8" t="str">
        <f>IF(AND($D717&lt;&gt;"",$D718=""),Calc!EB713,"")</f>
        <v/>
      </c>
      <c r="AO718" s="8" t="str">
        <f>IF(AND($D717&lt;&gt;"",$D718=""),Calc!EC713,"")</f>
        <v/>
      </c>
      <c r="AP718" s="8" t="str">
        <f>IF(AND($D717&lt;&gt;"",$D718=""),Calc!ED713,"")</f>
        <v/>
      </c>
      <c r="AQ718" s="8" t="str">
        <f>IF(AND($D717&lt;&gt;"",$D718=""),Calc!EE713,"")</f>
        <v/>
      </c>
      <c r="AR718" s="8" t="str">
        <f>IF(AND($D717&lt;&gt;"",$D718=""),Calc!EF713,"")</f>
        <v/>
      </c>
      <c r="AS718" s="8" t="str">
        <f>IF(AND($D717&lt;&gt;"",$D718=""),Calc!EG713,"")</f>
        <v/>
      </c>
      <c r="AT718" s="8" t="str">
        <f>IF(AND($D717&lt;&gt;"",$D718=""),Calc!EH713,"")</f>
        <v/>
      </c>
      <c r="AU718" s="8" t="str">
        <f>IF(AND($D717&lt;&gt;"",$D718=""),Calc!EI713,"")</f>
        <v/>
      </c>
      <c r="AV718" t="str">
        <f>IF(AND($D718&lt;&gt;"",$D719=""),Calc!EJ713,"")</f>
        <v/>
      </c>
      <c r="AW718" t="str">
        <f>IF(AND($D719&lt;&gt;"",$D720=""),Calc!EK713,"")</f>
        <v/>
      </c>
    </row>
    <row r="719" spans="3:49" x14ac:dyDescent="0.25">
      <c r="C719" s="5">
        <v>711</v>
      </c>
      <c r="E719" t="str">
        <f>IF(D719="","",Calc!G714)</f>
        <v/>
      </c>
      <c r="F719" t="str">
        <f>IF(D718="","",IF(Calc!H714="","Wait",IF(Calc!H714&lt;&gt;"","Play")))</f>
        <v/>
      </c>
      <c r="G719" t="str">
        <f>IF(D719="","",IF(Calc!I714=1,"W",IF(Calc!I714=-1,"L","")))</f>
        <v/>
      </c>
      <c r="H719" t="str">
        <f>IF(D719="","",IF(Finals!G719="","",IF(Calc!I714=-1,-Calc!BG713*I719,IF(Calc!I714=1,(36-Calc!BG713)*I719))))</f>
        <v/>
      </c>
      <c r="I719" t="str">
        <f t="shared" si="24"/>
        <v/>
      </c>
      <c r="J719" t="str">
        <f t="shared" si="23"/>
        <v/>
      </c>
      <c r="K719" t="str">
        <f ca="1">IF(J719&gt;K718,J719,K718)</f>
        <v/>
      </c>
      <c r="L719" t="str">
        <f ca="1">IF(AND(Calc!H714=1,D718&lt;&gt;""),Calc!BG713,"")</f>
        <v/>
      </c>
      <c r="M719" s="5" t="str">
        <f>IF(AND($D718&lt;&gt;"",$D719=""),Calc!DA714,"")</f>
        <v/>
      </c>
      <c r="N719" s="8" t="str">
        <f>IF(AND($D718&lt;&gt;"",$D719=""),Calc!DB714,"")</f>
        <v/>
      </c>
      <c r="O719" s="8" t="str">
        <f>IF(AND($D718&lt;&gt;"",$D719=""),Calc!DC714,"")</f>
        <v/>
      </c>
      <c r="P719" s="8" t="str">
        <f>IF(AND($D718&lt;&gt;"",$D719=""),Calc!DD714,"")</f>
        <v/>
      </c>
      <c r="Q719" s="8" t="str">
        <f>IF(AND($D718&lt;&gt;"",$D719=""),Calc!DE714,"")</f>
        <v/>
      </c>
      <c r="R719" s="8" t="str">
        <f>IF(AND($D718&lt;&gt;"",$D719=""),Calc!DF714,"")</f>
        <v/>
      </c>
      <c r="S719" s="8" t="str">
        <f>IF(AND($D718&lt;&gt;"",$D719=""),Calc!DG714,"")</f>
        <v/>
      </c>
      <c r="T719" s="8" t="str">
        <f>IF(AND($D718&lt;&gt;"",$D719=""),Calc!DH714,"")</f>
        <v/>
      </c>
      <c r="U719" s="8" t="str">
        <f>IF(AND($D718&lt;&gt;"",$D719=""),Calc!DI714,"")</f>
        <v/>
      </c>
      <c r="V719" s="8" t="str">
        <f>IF(AND($D718&lt;&gt;"",$D719=""),Calc!DJ714,"")</f>
        <v/>
      </c>
      <c r="W719" s="8" t="str">
        <f>IF(AND($D718&lt;&gt;"",$D719=""),Calc!DK714,"")</f>
        <v/>
      </c>
      <c r="X719" s="8" t="str">
        <f>IF(AND($D718&lt;&gt;"",$D719=""),Calc!DL714,"")</f>
        <v/>
      </c>
      <c r="Y719" s="8" t="str">
        <f>IF(AND($D718&lt;&gt;"",$D719=""),Calc!DM714,"")</f>
        <v/>
      </c>
      <c r="Z719" s="8" t="str">
        <f>IF(AND($D718&lt;&gt;"",$D719=""),Calc!DN714,"")</f>
        <v/>
      </c>
      <c r="AA719" s="8" t="str">
        <f>IF(AND($D718&lt;&gt;"",$D719=""),Calc!DO714,"")</f>
        <v/>
      </c>
      <c r="AB719" s="8" t="str">
        <f>IF(AND($D718&lt;&gt;"",$D719=""),Calc!DP714,"")</f>
        <v/>
      </c>
      <c r="AC719" s="8" t="str">
        <f>IF(AND($D718&lt;&gt;"",$D719=""),Calc!DQ714,"")</f>
        <v/>
      </c>
      <c r="AD719" s="8" t="str">
        <f>IF(AND($D718&lt;&gt;"",$D719=""),Calc!DR714,"")</f>
        <v/>
      </c>
      <c r="AE719" s="8" t="str">
        <f>IF(AND($D718&lt;&gt;"",$D719=""),Calc!DS714,"")</f>
        <v/>
      </c>
      <c r="AF719" s="8" t="str">
        <f>IF(AND($D718&lt;&gt;"",$D719=""),Calc!DT714,"")</f>
        <v/>
      </c>
      <c r="AG719" s="8" t="str">
        <f>IF(AND($D718&lt;&gt;"",$D719=""),Calc!DU714,"")</f>
        <v/>
      </c>
      <c r="AH719" s="8" t="str">
        <f>IF(AND($D718&lt;&gt;"",$D719=""),Calc!DV714,"")</f>
        <v/>
      </c>
      <c r="AI719" s="8" t="str">
        <f>IF(AND($D718&lt;&gt;"",$D719=""),Calc!DW714,"")</f>
        <v/>
      </c>
      <c r="AJ719" s="8" t="str">
        <f>IF(AND($D718&lt;&gt;"",$D719=""),Calc!DX714,"")</f>
        <v/>
      </c>
      <c r="AK719" s="8" t="str">
        <f>IF(AND($D718&lt;&gt;"",$D719=""),Calc!DY714,"")</f>
        <v/>
      </c>
      <c r="AL719" s="8" t="str">
        <f>IF(AND($D718&lt;&gt;"",$D719=""),Calc!DZ714,"")</f>
        <v/>
      </c>
      <c r="AM719" s="8" t="str">
        <f>IF(AND($D718&lt;&gt;"",$D719=""),Calc!EA714,"")</f>
        <v/>
      </c>
      <c r="AN719" s="8" t="str">
        <f>IF(AND($D718&lt;&gt;"",$D719=""),Calc!EB714,"")</f>
        <v/>
      </c>
      <c r="AO719" s="8" t="str">
        <f>IF(AND($D718&lt;&gt;"",$D719=""),Calc!EC714,"")</f>
        <v/>
      </c>
      <c r="AP719" s="8" t="str">
        <f>IF(AND($D718&lt;&gt;"",$D719=""),Calc!ED714,"")</f>
        <v/>
      </c>
      <c r="AQ719" s="8" t="str">
        <f>IF(AND($D718&lt;&gt;"",$D719=""),Calc!EE714,"")</f>
        <v/>
      </c>
      <c r="AR719" s="8" t="str">
        <f>IF(AND($D718&lt;&gt;"",$D719=""),Calc!EF714,"")</f>
        <v/>
      </c>
      <c r="AS719" s="8" t="str">
        <f>IF(AND($D718&lt;&gt;"",$D719=""),Calc!EG714,"")</f>
        <v/>
      </c>
      <c r="AT719" s="8" t="str">
        <f>IF(AND($D718&lt;&gt;"",$D719=""),Calc!EH714,"")</f>
        <v/>
      </c>
      <c r="AU719" s="8" t="str">
        <f>IF(AND($D718&lt;&gt;"",$D719=""),Calc!EI714,"")</f>
        <v/>
      </c>
      <c r="AV719" t="str">
        <f>IF(AND($D719&lt;&gt;"",$D720=""),Calc!EJ714,"")</f>
        <v/>
      </c>
      <c r="AW719" t="str">
        <f>IF(AND($D720&lt;&gt;"",$D721=""),Calc!EK714,"")</f>
        <v/>
      </c>
    </row>
    <row r="720" spans="3:49" x14ac:dyDescent="0.25">
      <c r="C720" s="5">
        <v>712</v>
      </c>
      <c r="E720" t="str">
        <f>IF(D720="","",Calc!G715)</f>
        <v/>
      </c>
      <c r="F720" t="str">
        <f>IF(D719="","",IF(Calc!H715="","Wait",IF(Calc!H715&lt;&gt;"","Play")))</f>
        <v/>
      </c>
      <c r="G720" t="str">
        <f>IF(D720="","",IF(Calc!I715=1,"W",IF(Calc!I715=-1,"L","")))</f>
        <v/>
      </c>
      <c r="H720" t="str">
        <f>IF(D720="","",IF(Finals!G720="","",IF(Calc!I715=-1,-Calc!BG714*I720,IF(Calc!I715=1,(36-Calc!BG714)*I720))))</f>
        <v/>
      </c>
      <c r="I720" t="str">
        <f t="shared" si="24"/>
        <v/>
      </c>
      <c r="J720" t="str">
        <f t="shared" si="23"/>
        <v/>
      </c>
      <c r="K720" t="str">
        <f ca="1">IF(J720&gt;K719,J720,K719)</f>
        <v/>
      </c>
      <c r="L720" t="str">
        <f ca="1">IF(AND(Calc!H715=1,D719&lt;&gt;""),Calc!BG714,"")</f>
        <v/>
      </c>
      <c r="M720" s="5" t="str">
        <f>IF(AND($D719&lt;&gt;"",$D720=""),Calc!DA715,"")</f>
        <v/>
      </c>
      <c r="N720" s="8" t="str">
        <f>IF(AND($D719&lt;&gt;"",$D720=""),Calc!DB715,"")</f>
        <v/>
      </c>
      <c r="O720" s="8" t="str">
        <f>IF(AND($D719&lt;&gt;"",$D720=""),Calc!DC715,"")</f>
        <v/>
      </c>
      <c r="P720" s="8" t="str">
        <f>IF(AND($D719&lt;&gt;"",$D720=""),Calc!DD715,"")</f>
        <v/>
      </c>
      <c r="Q720" s="8" t="str">
        <f>IF(AND($D719&lt;&gt;"",$D720=""),Calc!DE715,"")</f>
        <v/>
      </c>
      <c r="R720" s="8" t="str">
        <f>IF(AND($D719&lt;&gt;"",$D720=""),Calc!DF715,"")</f>
        <v/>
      </c>
      <c r="S720" s="8" t="str">
        <f>IF(AND($D719&lt;&gt;"",$D720=""),Calc!DG715,"")</f>
        <v/>
      </c>
      <c r="T720" s="8" t="str">
        <f>IF(AND($D719&lt;&gt;"",$D720=""),Calc!DH715,"")</f>
        <v/>
      </c>
      <c r="U720" s="8" t="str">
        <f>IF(AND($D719&lt;&gt;"",$D720=""),Calc!DI715,"")</f>
        <v/>
      </c>
      <c r="V720" s="8" t="str">
        <f>IF(AND($D719&lt;&gt;"",$D720=""),Calc!DJ715,"")</f>
        <v/>
      </c>
      <c r="W720" s="8" t="str">
        <f>IF(AND($D719&lt;&gt;"",$D720=""),Calc!DK715,"")</f>
        <v/>
      </c>
      <c r="X720" s="8" t="str">
        <f>IF(AND($D719&lt;&gt;"",$D720=""),Calc!DL715,"")</f>
        <v/>
      </c>
      <c r="Y720" s="8" t="str">
        <f>IF(AND($D719&lt;&gt;"",$D720=""),Calc!DM715,"")</f>
        <v/>
      </c>
      <c r="Z720" s="8" t="str">
        <f>IF(AND($D719&lt;&gt;"",$D720=""),Calc!DN715,"")</f>
        <v/>
      </c>
      <c r="AA720" s="8" t="str">
        <f>IF(AND($D719&lt;&gt;"",$D720=""),Calc!DO715,"")</f>
        <v/>
      </c>
      <c r="AB720" s="8" t="str">
        <f>IF(AND($D719&lt;&gt;"",$D720=""),Calc!DP715,"")</f>
        <v/>
      </c>
      <c r="AC720" s="8" t="str">
        <f>IF(AND($D719&lt;&gt;"",$D720=""),Calc!DQ715,"")</f>
        <v/>
      </c>
      <c r="AD720" s="8" t="str">
        <f>IF(AND($D719&lt;&gt;"",$D720=""),Calc!DR715,"")</f>
        <v/>
      </c>
      <c r="AE720" s="8" t="str">
        <f>IF(AND($D719&lt;&gt;"",$D720=""),Calc!DS715,"")</f>
        <v/>
      </c>
      <c r="AF720" s="8" t="str">
        <f>IF(AND($D719&lt;&gt;"",$D720=""),Calc!DT715,"")</f>
        <v/>
      </c>
      <c r="AG720" s="8" t="str">
        <f>IF(AND($D719&lt;&gt;"",$D720=""),Calc!DU715,"")</f>
        <v/>
      </c>
      <c r="AH720" s="8" t="str">
        <f>IF(AND($D719&lt;&gt;"",$D720=""),Calc!DV715,"")</f>
        <v/>
      </c>
      <c r="AI720" s="8" t="str">
        <f>IF(AND($D719&lt;&gt;"",$D720=""),Calc!DW715,"")</f>
        <v/>
      </c>
      <c r="AJ720" s="8" t="str">
        <f>IF(AND($D719&lt;&gt;"",$D720=""),Calc!DX715,"")</f>
        <v/>
      </c>
      <c r="AK720" s="8" t="str">
        <f>IF(AND($D719&lt;&gt;"",$D720=""),Calc!DY715,"")</f>
        <v/>
      </c>
      <c r="AL720" s="8" t="str">
        <f>IF(AND($D719&lt;&gt;"",$D720=""),Calc!DZ715,"")</f>
        <v/>
      </c>
      <c r="AM720" s="8" t="str">
        <f>IF(AND($D719&lt;&gt;"",$D720=""),Calc!EA715,"")</f>
        <v/>
      </c>
      <c r="AN720" s="8" t="str">
        <f>IF(AND($D719&lt;&gt;"",$D720=""),Calc!EB715,"")</f>
        <v/>
      </c>
      <c r="AO720" s="8" t="str">
        <f>IF(AND($D719&lt;&gt;"",$D720=""),Calc!EC715,"")</f>
        <v/>
      </c>
      <c r="AP720" s="8" t="str">
        <f>IF(AND($D719&lt;&gt;"",$D720=""),Calc!ED715,"")</f>
        <v/>
      </c>
      <c r="AQ720" s="8" t="str">
        <f>IF(AND($D719&lt;&gt;"",$D720=""),Calc!EE715,"")</f>
        <v/>
      </c>
      <c r="AR720" s="8" t="str">
        <f>IF(AND($D719&lt;&gt;"",$D720=""),Calc!EF715,"")</f>
        <v/>
      </c>
      <c r="AS720" s="8" t="str">
        <f>IF(AND($D719&lt;&gt;"",$D720=""),Calc!EG715,"")</f>
        <v/>
      </c>
      <c r="AT720" s="8" t="str">
        <f>IF(AND($D719&lt;&gt;"",$D720=""),Calc!EH715,"")</f>
        <v/>
      </c>
      <c r="AU720" s="8" t="str">
        <f>IF(AND($D719&lt;&gt;"",$D720=""),Calc!EI715,"")</f>
        <v/>
      </c>
      <c r="AV720" t="str">
        <f>IF(AND($D720&lt;&gt;"",$D721=""),Calc!EJ715,"")</f>
        <v/>
      </c>
      <c r="AW720" t="str">
        <f>IF(AND($D721&lt;&gt;"",$D722=""),Calc!EK715,"")</f>
        <v/>
      </c>
    </row>
    <row r="721" spans="3:49" x14ac:dyDescent="0.25">
      <c r="C721" s="5">
        <v>713</v>
      </c>
      <c r="E721" t="str">
        <f>IF(D721="","",Calc!G716)</f>
        <v/>
      </c>
      <c r="F721" t="str">
        <f>IF(D720="","",IF(Calc!H716="","Wait",IF(Calc!H716&lt;&gt;"","Play")))</f>
        <v/>
      </c>
      <c r="G721" t="str">
        <f>IF(D721="","",IF(Calc!I716=1,"W",IF(Calc!I716=-1,"L","")))</f>
        <v/>
      </c>
      <c r="H721" t="str">
        <f>IF(D721="","",IF(Finals!G721="","",IF(Calc!I716=-1,-Calc!BG715*I721,IF(Calc!I716=1,(36-Calc!BG715)*I721))))</f>
        <v/>
      </c>
      <c r="I721" t="str">
        <f t="shared" si="24"/>
        <v/>
      </c>
      <c r="J721" t="str">
        <f t="shared" si="23"/>
        <v/>
      </c>
      <c r="K721" t="str">
        <f ca="1">IF(J721&gt;K720,J721,K720)</f>
        <v/>
      </c>
      <c r="L721" t="str">
        <f ca="1">IF(AND(Calc!H716=1,D720&lt;&gt;""),Calc!BG715,"")</f>
        <v/>
      </c>
      <c r="M721" s="5" t="str">
        <f>IF(AND($D720&lt;&gt;"",$D721=""),Calc!DA716,"")</f>
        <v/>
      </c>
      <c r="N721" s="8" t="str">
        <f>IF(AND($D720&lt;&gt;"",$D721=""),Calc!DB716,"")</f>
        <v/>
      </c>
      <c r="O721" s="8" t="str">
        <f>IF(AND($D720&lt;&gt;"",$D721=""),Calc!DC716,"")</f>
        <v/>
      </c>
      <c r="P721" s="8" t="str">
        <f>IF(AND($D720&lt;&gt;"",$D721=""),Calc!DD716,"")</f>
        <v/>
      </c>
      <c r="Q721" s="8" t="str">
        <f>IF(AND($D720&lt;&gt;"",$D721=""),Calc!DE716,"")</f>
        <v/>
      </c>
      <c r="R721" s="8" t="str">
        <f>IF(AND($D720&lt;&gt;"",$D721=""),Calc!DF716,"")</f>
        <v/>
      </c>
      <c r="S721" s="8" t="str">
        <f>IF(AND($D720&lt;&gt;"",$D721=""),Calc!DG716,"")</f>
        <v/>
      </c>
      <c r="T721" s="8" t="str">
        <f>IF(AND($D720&lt;&gt;"",$D721=""),Calc!DH716,"")</f>
        <v/>
      </c>
      <c r="U721" s="8" t="str">
        <f>IF(AND($D720&lt;&gt;"",$D721=""),Calc!DI716,"")</f>
        <v/>
      </c>
      <c r="V721" s="8" t="str">
        <f>IF(AND($D720&lt;&gt;"",$D721=""),Calc!DJ716,"")</f>
        <v/>
      </c>
      <c r="W721" s="8" t="str">
        <f>IF(AND($D720&lt;&gt;"",$D721=""),Calc!DK716,"")</f>
        <v/>
      </c>
      <c r="X721" s="8" t="str">
        <f>IF(AND($D720&lt;&gt;"",$D721=""),Calc!DL716,"")</f>
        <v/>
      </c>
      <c r="Y721" s="8" t="str">
        <f>IF(AND($D720&lt;&gt;"",$D721=""),Calc!DM716,"")</f>
        <v/>
      </c>
      <c r="Z721" s="8" t="str">
        <f>IF(AND($D720&lt;&gt;"",$D721=""),Calc!DN716,"")</f>
        <v/>
      </c>
      <c r="AA721" s="8" t="str">
        <f>IF(AND($D720&lt;&gt;"",$D721=""),Calc!DO716,"")</f>
        <v/>
      </c>
      <c r="AB721" s="8" t="str">
        <f>IF(AND($D720&lt;&gt;"",$D721=""),Calc!DP716,"")</f>
        <v/>
      </c>
      <c r="AC721" s="8" t="str">
        <f>IF(AND($D720&lt;&gt;"",$D721=""),Calc!DQ716,"")</f>
        <v/>
      </c>
      <c r="AD721" s="8" t="str">
        <f>IF(AND($D720&lt;&gt;"",$D721=""),Calc!DR716,"")</f>
        <v/>
      </c>
      <c r="AE721" s="8" t="str">
        <f>IF(AND($D720&lt;&gt;"",$D721=""),Calc!DS716,"")</f>
        <v/>
      </c>
      <c r="AF721" s="8" t="str">
        <f>IF(AND($D720&lt;&gt;"",$D721=""),Calc!DT716,"")</f>
        <v/>
      </c>
      <c r="AG721" s="8" t="str">
        <f>IF(AND($D720&lt;&gt;"",$D721=""),Calc!DU716,"")</f>
        <v/>
      </c>
      <c r="AH721" s="8" t="str">
        <f>IF(AND($D720&lt;&gt;"",$D721=""),Calc!DV716,"")</f>
        <v/>
      </c>
      <c r="AI721" s="8" t="str">
        <f>IF(AND($D720&lt;&gt;"",$D721=""),Calc!DW716,"")</f>
        <v/>
      </c>
      <c r="AJ721" s="8" t="str">
        <f>IF(AND($D720&lt;&gt;"",$D721=""),Calc!DX716,"")</f>
        <v/>
      </c>
      <c r="AK721" s="8" t="str">
        <f>IF(AND($D720&lt;&gt;"",$D721=""),Calc!DY716,"")</f>
        <v/>
      </c>
      <c r="AL721" s="8" t="str">
        <f>IF(AND($D720&lt;&gt;"",$D721=""),Calc!DZ716,"")</f>
        <v/>
      </c>
      <c r="AM721" s="8" t="str">
        <f>IF(AND($D720&lt;&gt;"",$D721=""),Calc!EA716,"")</f>
        <v/>
      </c>
      <c r="AN721" s="8" t="str">
        <f>IF(AND($D720&lt;&gt;"",$D721=""),Calc!EB716,"")</f>
        <v/>
      </c>
      <c r="AO721" s="8" t="str">
        <f>IF(AND($D720&lt;&gt;"",$D721=""),Calc!EC716,"")</f>
        <v/>
      </c>
      <c r="AP721" s="8" t="str">
        <f>IF(AND($D720&lt;&gt;"",$D721=""),Calc!ED716,"")</f>
        <v/>
      </c>
      <c r="AQ721" s="8" t="str">
        <f>IF(AND($D720&lt;&gt;"",$D721=""),Calc!EE716,"")</f>
        <v/>
      </c>
      <c r="AR721" s="8" t="str">
        <f>IF(AND($D720&lt;&gt;"",$D721=""),Calc!EF716,"")</f>
        <v/>
      </c>
      <c r="AS721" s="8" t="str">
        <f>IF(AND($D720&lt;&gt;"",$D721=""),Calc!EG716,"")</f>
        <v/>
      </c>
      <c r="AT721" s="8" t="str">
        <f>IF(AND($D720&lt;&gt;"",$D721=""),Calc!EH716,"")</f>
        <v/>
      </c>
      <c r="AU721" s="8" t="str">
        <f>IF(AND($D720&lt;&gt;"",$D721=""),Calc!EI716,"")</f>
        <v/>
      </c>
      <c r="AV721" t="str">
        <f>IF(AND($D721&lt;&gt;"",$D722=""),Calc!EJ716,"")</f>
        <v/>
      </c>
      <c r="AW721" t="str">
        <f>IF(AND($D722&lt;&gt;"",$D723=""),Calc!EK716,"")</f>
        <v/>
      </c>
    </row>
    <row r="722" spans="3:49" x14ac:dyDescent="0.25">
      <c r="C722" s="5">
        <v>714</v>
      </c>
      <c r="E722" t="str">
        <f>IF(D722="","",Calc!G717)</f>
        <v/>
      </c>
      <c r="F722" t="str">
        <f>IF(D721="","",IF(Calc!H717="","Wait",IF(Calc!H717&lt;&gt;"","Play")))</f>
        <v/>
      </c>
      <c r="G722" t="str">
        <f>IF(D722="","",IF(Calc!I717=1,"W",IF(Calc!I717=-1,"L","")))</f>
        <v/>
      </c>
      <c r="H722" t="str">
        <f>IF(D722="","",IF(Finals!G722="","",IF(Calc!I717=-1,-Calc!BG716*I722,IF(Calc!I717=1,(36-Calc!BG716)*I722))))</f>
        <v/>
      </c>
      <c r="I722" t="str">
        <f t="shared" si="24"/>
        <v/>
      </c>
      <c r="J722" t="str">
        <f t="shared" si="23"/>
        <v/>
      </c>
      <c r="K722" t="str">
        <f ca="1">IF(J722&gt;K721,J722,K721)</f>
        <v/>
      </c>
      <c r="L722" t="str">
        <f ca="1">IF(AND(Calc!H717=1,D721&lt;&gt;""),Calc!BG716,"")</f>
        <v/>
      </c>
      <c r="M722" s="5" t="str">
        <f>IF(AND($D721&lt;&gt;"",$D722=""),Calc!DA717,"")</f>
        <v/>
      </c>
      <c r="N722" s="8" t="str">
        <f>IF(AND($D721&lt;&gt;"",$D722=""),Calc!DB717,"")</f>
        <v/>
      </c>
      <c r="O722" s="8" t="str">
        <f>IF(AND($D721&lt;&gt;"",$D722=""),Calc!DC717,"")</f>
        <v/>
      </c>
      <c r="P722" s="8" t="str">
        <f>IF(AND($D721&lt;&gt;"",$D722=""),Calc!DD717,"")</f>
        <v/>
      </c>
      <c r="Q722" s="8" t="str">
        <f>IF(AND($D721&lt;&gt;"",$D722=""),Calc!DE717,"")</f>
        <v/>
      </c>
      <c r="R722" s="8" t="str">
        <f>IF(AND($D721&lt;&gt;"",$D722=""),Calc!DF717,"")</f>
        <v/>
      </c>
      <c r="S722" s="8" t="str">
        <f>IF(AND($D721&lt;&gt;"",$D722=""),Calc!DG717,"")</f>
        <v/>
      </c>
      <c r="T722" s="8" t="str">
        <f>IF(AND($D721&lt;&gt;"",$D722=""),Calc!DH717,"")</f>
        <v/>
      </c>
      <c r="U722" s="8" t="str">
        <f>IF(AND($D721&lt;&gt;"",$D722=""),Calc!DI717,"")</f>
        <v/>
      </c>
      <c r="V722" s="8" t="str">
        <f>IF(AND($D721&lt;&gt;"",$D722=""),Calc!DJ717,"")</f>
        <v/>
      </c>
      <c r="W722" s="8" t="str">
        <f>IF(AND($D721&lt;&gt;"",$D722=""),Calc!DK717,"")</f>
        <v/>
      </c>
      <c r="X722" s="8" t="str">
        <f>IF(AND($D721&lt;&gt;"",$D722=""),Calc!DL717,"")</f>
        <v/>
      </c>
      <c r="Y722" s="8" t="str">
        <f>IF(AND($D721&lt;&gt;"",$D722=""),Calc!DM717,"")</f>
        <v/>
      </c>
      <c r="Z722" s="8" t="str">
        <f>IF(AND($D721&lt;&gt;"",$D722=""),Calc!DN717,"")</f>
        <v/>
      </c>
      <c r="AA722" s="8" t="str">
        <f>IF(AND($D721&lt;&gt;"",$D722=""),Calc!DO717,"")</f>
        <v/>
      </c>
      <c r="AB722" s="8" t="str">
        <f>IF(AND($D721&lt;&gt;"",$D722=""),Calc!DP717,"")</f>
        <v/>
      </c>
      <c r="AC722" s="8" t="str">
        <f>IF(AND($D721&lt;&gt;"",$D722=""),Calc!DQ717,"")</f>
        <v/>
      </c>
      <c r="AD722" s="8" t="str">
        <f>IF(AND($D721&lt;&gt;"",$D722=""),Calc!DR717,"")</f>
        <v/>
      </c>
      <c r="AE722" s="8" t="str">
        <f>IF(AND($D721&lt;&gt;"",$D722=""),Calc!DS717,"")</f>
        <v/>
      </c>
      <c r="AF722" s="8" t="str">
        <f>IF(AND($D721&lt;&gt;"",$D722=""),Calc!DT717,"")</f>
        <v/>
      </c>
      <c r="AG722" s="8" t="str">
        <f>IF(AND($D721&lt;&gt;"",$D722=""),Calc!DU717,"")</f>
        <v/>
      </c>
      <c r="AH722" s="8" t="str">
        <f>IF(AND($D721&lt;&gt;"",$D722=""),Calc!DV717,"")</f>
        <v/>
      </c>
      <c r="AI722" s="8" t="str">
        <f>IF(AND($D721&lt;&gt;"",$D722=""),Calc!DW717,"")</f>
        <v/>
      </c>
      <c r="AJ722" s="8" t="str">
        <f>IF(AND($D721&lt;&gt;"",$D722=""),Calc!DX717,"")</f>
        <v/>
      </c>
      <c r="AK722" s="8" t="str">
        <f>IF(AND($D721&lt;&gt;"",$D722=""),Calc!DY717,"")</f>
        <v/>
      </c>
      <c r="AL722" s="8" t="str">
        <f>IF(AND($D721&lt;&gt;"",$D722=""),Calc!DZ717,"")</f>
        <v/>
      </c>
      <c r="AM722" s="8" t="str">
        <f>IF(AND($D721&lt;&gt;"",$D722=""),Calc!EA717,"")</f>
        <v/>
      </c>
      <c r="AN722" s="8" t="str">
        <f>IF(AND($D721&lt;&gt;"",$D722=""),Calc!EB717,"")</f>
        <v/>
      </c>
      <c r="AO722" s="8" t="str">
        <f>IF(AND($D721&lt;&gt;"",$D722=""),Calc!EC717,"")</f>
        <v/>
      </c>
      <c r="AP722" s="8" t="str">
        <f>IF(AND($D721&lt;&gt;"",$D722=""),Calc!ED717,"")</f>
        <v/>
      </c>
      <c r="AQ722" s="8" t="str">
        <f>IF(AND($D721&lt;&gt;"",$D722=""),Calc!EE717,"")</f>
        <v/>
      </c>
      <c r="AR722" s="8" t="str">
        <f>IF(AND($D721&lt;&gt;"",$D722=""),Calc!EF717,"")</f>
        <v/>
      </c>
      <c r="AS722" s="8" t="str">
        <f>IF(AND($D721&lt;&gt;"",$D722=""),Calc!EG717,"")</f>
        <v/>
      </c>
      <c r="AT722" s="8" t="str">
        <f>IF(AND($D721&lt;&gt;"",$D722=""),Calc!EH717,"")</f>
        <v/>
      </c>
      <c r="AU722" s="8" t="str">
        <f>IF(AND($D721&lt;&gt;"",$D722=""),Calc!EI717,"")</f>
        <v/>
      </c>
      <c r="AV722" t="str">
        <f>IF(AND($D722&lt;&gt;"",$D723=""),Calc!EJ717,"")</f>
        <v/>
      </c>
      <c r="AW722" t="str">
        <f>IF(AND($D723&lt;&gt;"",$D724=""),Calc!EK717,"")</f>
        <v/>
      </c>
    </row>
    <row r="723" spans="3:49" x14ac:dyDescent="0.25">
      <c r="C723" s="5">
        <v>715</v>
      </c>
      <c r="E723" t="str">
        <f>IF(D723="","",Calc!G718)</f>
        <v/>
      </c>
      <c r="F723" t="str">
        <f>IF(D722="","",IF(Calc!H718="","Wait",IF(Calc!H718&lt;&gt;"","Play")))</f>
        <v/>
      </c>
      <c r="G723" t="str">
        <f>IF(D723="","",IF(Calc!I718=1,"W",IF(Calc!I718=-1,"L","")))</f>
        <v/>
      </c>
      <c r="H723" t="str">
        <f>IF(D723="","",IF(Finals!G723="","",IF(Calc!I718=-1,-Calc!BG717*I723,IF(Calc!I718=1,(36-Calc!BG717)*I723))))</f>
        <v/>
      </c>
      <c r="I723" t="str">
        <f t="shared" si="24"/>
        <v/>
      </c>
      <c r="J723" t="str">
        <f t="shared" si="23"/>
        <v/>
      </c>
      <c r="K723" t="str">
        <f ca="1">IF(J723&gt;K722,J723,K722)</f>
        <v/>
      </c>
      <c r="L723" t="str">
        <f ca="1">IF(AND(Calc!H718=1,D722&lt;&gt;""),Calc!BG717,"")</f>
        <v/>
      </c>
      <c r="M723" s="5" t="str">
        <f>IF(AND($D722&lt;&gt;"",$D723=""),Calc!DA718,"")</f>
        <v/>
      </c>
      <c r="N723" s="8" t="str">
        <f>IF(AND($D722&lt;&gt;"",$D723=""),Calc!DB718,"")</f>
        <v/>
      </c>
      <c r="O723" s="8" t="str">
        <f>IF(AND($D722&lt;&gt;"",$D723=""),Calc!DC718,"")</f>
        <v/>
      </c>
      <c r="P723" s="8" t="str">
        <f>IF(AND($D722&lt;&gt;"",$D723=""),Calc!DD718,"")</f>
        <v/>
      </c>
      <c r="Q723" s="8" t="str">
        <f>IF(AND($D722&lt;&gt;"",$D723=""),Calc!DE718,"")</f>
        <v/>
      </c>
      <c r="R723" s="8" t="str">
        <f>IF(AND($D722&lt;&gt;"",$D723=""),Calc!DF718,"")</f>
        <v/>
      </c>
      <c r="S723" s="8" t="str">
        <f>IF(AND($D722&lt;&gt;"",$D723=""),Calc!DG718,"")</f>
        <v/>
      </c>
      <c r="T723" s="8" t="str">
        <f>IF(AND($D722&lt;&gt;"",$D723=""),Calc!DH718,"")</f>
        <v/>
      </c>
      <c r="U723" s="8" t="str">
        <f>IF(AND($D722&lt;&gt;"",$D723=""),Calc!DI718,"")</f>
        <v/>
      </c>
      <c r="V723" s="8" t="str">
        <f>IF(AND($D722&lt;&gt;"",$D723=""),Calc!DJ718,"")</f>
        <v/>
      </c>
      <c r="W723" s="8" t="str">
        <f>IF(AND($D722&lt;&gt;"",$D723=""),Calc!DK718,"")</f>
        <v/>
      </c>
      <c r="X723" s="8" t="str">
        <f>IF(AND($D722&lt;&gt;"",$D723=""),Calc!DL718,"")</f>
        <v/>
      </c>
      <c r="Y723" s="8" t="str">
        <f>IF(AND($D722&lt;&gt;"",$D723=""),Calc!DM718,"")</f>
        <v/>
      </c>
      <c r="Z723" s="8" t="str">
        <f>IF(AND($D722&lt;&gt;"",$D723=""),Calc!DN718,"")</f>
        <v/>
      </c>
      <c r="AA723" s="8" t="str">
        <f>IF(AND($D722&lt;&gt;"",$D723=""),Calc!DO718,"")</f>
        <v/>
      </c>
      <c r="AB723" s="8" t="str">
        <f>IF(AND($D722&lt;&gt;"",$D723=""),Calc!DP718,"")</f>
        <v/>
      </c>
      <c r="AC723" s="8" t="str">
        <f>IF(AND($D722&lt;&gt;"",$D723=""),Calc!DQ718,"")</f>
        <v/>
      </c>
      <c r="AD723" s="8" t="str">
        <f>IF(AND($D722&lt;&gt;"",$D723=""),Calc!DR718,"")</f>
        <v/>
      </c>
      <c r="AE723" s="8" t="str">
        <f>IF(AND($D722&lt;&gt;"",$D723=""),Calc!DS718,"")</f>
        <v/>
      </c>
      <c r="AF723" s="8" t="str">
        <f>IF(AND($D722&lt;&gt;"",$D723=""),Calc!DT718,"")</f>
        <v/>
      </c>
      <c r="AG723" s="8" t="str">
        <f>IF(AND($D722&lt;&gt;"",$D723=""),Calc!DU718,"")</f>
        <v/>
      </c>
      <c r="AH723" s="8" t="str">
        <f>IF(AND($D722&lt;&gt;"",$D723=""),Calc!DV718,"")</f>
        <v/>
      </c>
      <c r="AI723" s="8" t="str">
        <f>IF(AND($D722&lt;&gt;"",$D723=""),Calc!DW718,"")</f>
        <v/>
      </c>
      <c r="AJ723" s="8" t="str">
        <f>IF(AND($D722&lt;&gt;"",$D723=""),Calc!DX718,"")</f>
        <v/>
      </c>
      <c r="AK723" s="8" t="str">
        <f>IF(AND($D722&lt;&gt;"",$D723=""),Calc!DY718,"")</f>
        <v/>
      </c>
      <c r="AL723" s="8" t="str">
        <f>IF(AND($D722&lt;&gt;"",$D723=""),Calc!DZ718,"")</f>
        <v/>
      </c>
      <c r="AM723" s="8" t="str">
        <f>IF(AND($D722&lt;&gt;"",$D723=""),Calc!EA718,"")</f>
        <v/>
      </c>
      <c r="AN723" s="8" t="str">
        <f>IF(AND($D722&lt;&gt;"",$D723=""),Calc!EB718,"")</f>
        <v/>
      </c>
      <c r="AO723" s="8" t="str">
        <f>IF(AND($D722&lt;&gt;"",$D723=""),Calc!EC718,"")</f>
        <v/>
      </c>
      <c r="AP723" s="8" t="str">
        <f>IF(AND($D722&lt;&gt;"",$D723=""),Calc!ED718,"")</f>
        <v/>
      </c>
      <c r="AQ723" s="8" t="str">
        <f>IF(AND($D722&lt;&gt;"",$D723=""),Calc!EE718,"")</f>
        <v/>
      </c>
      <c r="AR723" s="8" t="str">
        <f>IF(AND($D722&lt;&gt;"",$D723=""),Calc!EF718,"")</f>
        <v/>
      </c>
      <c r="AS723" s="8" t="str">
        <f>IF(AND($D722&lt;&gt;"",$D723=""),Calc!EG718,"")</f>
        <v/>
      </c>
      <c r="AT723" s="8" t="str">
        <f>IF(AND($D722&lt;&gt;"",$D723=""),Calc!EH718,"")</f>
        <v/>
      </c>
      <c r="AU723" s="8" t="str">
        <f>IF(AND($D722&lt;&gt;"",$D723=""),Calc!EI718,"")</f>
        <v/>
      </c>
      <c r="AV723" t="str">
        <f>IF(AND($D723&lt;&gt;"",$D724=""),Calc!EJ718,"")</f>
        <v/>
      </c>
      <c r="AW723" t="str">
        <f>IF(AND($D724&lt;&gt;"",$D725=""),Calc!EK718,"")</f>
        <v/>
      </c>
    </row>
    <row r="724" spans="3:49" x14ac:dyDescent="0.25">
      <c r="C724" s="5">
        <v>716</v>
      </c>
      <c r="E724" t="str">
        <f>IF(D724="","",Calc!G719)</f>
        <v/>
      </c>
      <c r="F724" t="str">
        <f>IF(D723="","",IF(Calc!H719="","Wait",IF(Calc!H719&lt;&gt;"","Play")))</f>
        <v/>
      </c>
      <c r="G724" t="str">
        <f>IF(D724="","",IF(Calc!I719=1,"W",IF(Calc!I719=-1,"L","")))</f>
        <v/>
      </c>
      <c r="H724" t="str">
        <f>IF(D724="","",IF(Finals!G724="","",IF(Calc!I719=-1,-Calc!BG718*I724,IF(Calc!I719=1,(36-Calc!BG718)*I724))))</f>
        <v/>
      </c>
      <c r="I724" t="str">
        <f t="shared" si="24"/>
        <v/>
      </c>
      <c r="J724" t="str">
        <f t="shared" si="23"/>
        <v/>
      </c>
      <c r="K724" t="str">
        <f ca="1">IF(J724&gt;K723,J724,K723)</f>
        <v/>
      </c>
      <c r="L724" t="str">
        <f ca="1">IF(AND(Calc!H719=1,D723&lt;&gt;""),Calc!BG718,"")</f>
        <v/>
      </c>
      <c r="M724" s="5" t="str">
        <f>IF(AND($D723&lt;&gt;"",$D724=""),Calc!DA719,"")</f>
        <v/>
      </c>
      <c r="N724" s="8" t="str">
        <f>IF(AND($D723&lt;&gt;"",$D724=""),Calc!DB719,"")</f>
        <v/>
      </c>
      <c r="O724" s="8" t="str">
        <f>IF(AND($D723&lt;&gt;"",$D724=""),Calc!DC719,"")</f>
        <v/>
      </c>
      <c r="P724" s="8" t="str">
        <f>IF(AND($D723&lt;&gt;"",$D724=""),Calc!DD719,"")</f>
        <v/>
      </c>
      <c r="Q724" s="8" t="str">
        <f>IF(AND($D723&lt;&gt;"",$D724=""),Calc!DE719,"")</f>
        <v/>
      </c>
      <c r="R724" s="8" t="str">
        <f>IF(AND($D723&lt;&gt;"",$D724=""),Calc!DF719,"")</f>
        <v/>
      </c>
      <c r="S724" s="8" t="str">
        <f>IF(AND($D723&lt;&gt;"",$D724=""),Calc!DG719,"")</f>
        <v/>
      </c>
      <c r="T724" s="8" t="str">
        <f>IF(AND($D723&lt;&gt;"",$D724=""),Calc!DH719,"")</f>
        <v/>
      </c>
      <c r="U724" s="8" t="str">
        <f>IF(AND($D723&lt;&gt;"",$D724=""),Calc!DI719,"")</f>
        <v/>
      </c>
      <c r="V724" s="8" t="str">
        <f>IF(AND($D723&lt;&gt;"",$D724=""),Calc!DJ719,"")</f>
        <v/>
      </c>
      <c r="W724" s="8" t="str">
        <f>IF(AND($D723&lt;&gt;"",$D724=""),Calc!DK719,"")</f>
        <v/>
      </c>
      <c r="X724" s="8" t="str">
        <f>IF(AND($D723&lt;&gt;"",$D724=""),Calc!DL719,"")</f>
        <v/>
      </c>
      <c r="Y724" s="8" t="str">
        <f>IF(AND($D723&lt;&gt;"",$D724=""),Calc!DM719,"")</f>
        <v/>
      </c>
      <c r="Z724" s="8" t="str">
        <f>IF(AND($D723&lt;&gt;"",$D724=""),Calc!DN719,"")</f>
        <v/>
      </c>
      <c r="AA724" s="8" t="str">
        <f>IF(AND($D723&lt;&gt;"",$D724=""),Calc!DO719,"")</f>
        <v/>
      </c>
      <c r="AB724" s="8" t="str">
        <f>IF(AND($D723&lt;&gt;"",$D724=""),Calc!DP719,"")</f>
        <v/>
      </c>
      <c r="AC724" s="8" t="str">
        <f>IF(AND($D723&lt;&gt;"",$D724=""),Calc!DQ719,"")</f>
        <v/>
      </c>
      <c r="AD724" s="8" t="str">
        <f>IF(AND($D723&lt;&gt;"",$D724=""),Calc!DR719,"")</f>
        <v/>
      </c>
      <c r="AE724" s="8" t="str">
        <f>IF(AND($D723&lt;&gt;"",$D724=""),Calc!DS719,"")</f>
        <v/>
      </c>
      <c r="AF724" s="8" t="str">
        <f>IF(AND($D723&lt;&gt;"",$D724=""),Calc!DT719,"")</f>
        <v/>
      </c>
      <c r="AG724" s="8" t="str">
        <f>IF(AND($D723&lt;&gt;"",$D724=""),Calc!DU719,"")</f>
        <v/>
      </c>
      <c r="AH724" s="8" t="str">
        <f>IF(AND($D723&lt;&gt;"",$D724=""),Calc!DV719,"")</f>
        <v/>
      </c>
      <c r="AI724" s="8" t="str">
        <f>IF(AND($D723&lt;&gt;"",$D724=""),Calc!DW719,"")</f>
        <v/>
      </c>
      <c r="AJ724" s="8" t="str">
        <f>IF(AND($D723&lt;&gt;"",$D724=""),Calc!DX719,"")</f>
        <v/>
      </c>
      <c r="AK724" s="8" t="str">
        <f>IF(AND($D723&lt;&gt;"",$D724=""),Calc!DY719,"")</f>
        <v/>
      </c>
      <c r="AL724" s="8" t="str">
        <f>IF(AND($D723&lt;&gt;"",$D724=""),Calc!DZ719,"")</f>
        <v/>
      </c>
      <c r="AM724" s="8" t="str">
        <f>IF(AND($D723&lt;&gt;"",$D724=""),Calc!EA719,"")</f>
        <v/>
      </c>
      <c r="AN724" s="8" t="str">
        <f>IF(AND($D723&lt;&gt;"",$D724=""),Calc!EB719,"")</f>
        <v/>
      </c>
      <c r="AO724" s="8" t="str">
        <f>IF(AND($D723&lt;&gt;"",$D724=""),Calc!EC719,"")</f>
        <v/>
      </c>
      <c r="AP724" s="8" t="str">
        <f>IF(AND($D723&lt;&gt;"",$D724=""),Calc!ED719,"")</f>
        <v/>
      </c>
      <c r="AQ724" s="8" t="str">
        <f>IF(AND($D723&lt;&gt;"",$D724=""),Calc!EE719,"")</f>
        <v/>
      </c>
      <c r="AR724" s="8" t="str">
        <f>IF(AND($D723&lt;&gt;"",$D724=""),Calc!EF719,"")</f>
        <v/>
      </c>
      <c r="AS724" s="8" t="str">
        <f>IF(AND($D723&lt;&gt;"",$D724=""),Calc!EG719,"")</f>
        <v/>
      </c>
      <c r="AT724" s="8" t="str">
        <f>IF(AND($D723&lt;&gt;"",$D724=""),Calc!EH719,"")</f>
        <v/>
      </c>
      <c r="AU724" s="8" t="str">
        <f>IF(AND($D723&lt;&gt;"",$D724=""),Calc!EI719,"")</f>
        <v/>
      </c>
      <c r="AV724" t="str">
        <f>IF(AND($D724&lt;&gt;"",$D725=""),Calc!EJ719,"")</f>
        <v/>
      </c>
      <c r="AW724" t="str">
        <f>IF(AND($D725&lt;&gt;"",$D726=""),Calc!EK719,"")</f>
        <v/>
      </c>
    </row>
    <row r="725" spans="3:49" x14ac:dyDescent="0.25">
      <c r="C725" s="5">
        <v>717</v>
      </c>
      <c r="E725" t="str">
        <f>IF(D725="","",Calc!G720)</f>
        <v/>
      </c>
      <c r="F725" t="str">
        <f>IF(D724="","",IF(Calc!H720="","Wait",IF(Calc!H720&lt;&gt;"","Play")))</f>
        <v/>
      </c>
      <c r="G725" t="str">
        <f>IF(D725="","",IF(Calc!I720=1,"W",IF(Calc!I720=-1,"L","")))</f>
        <v/>
      </c>
      <c r="H725" t="str">
        <f>IF(D725="","",IF(Finals!G725="","",IF(Calc!I720=-1,-Calc!BG719*I725,IF(Calc!I720=1,(36-Calc!BG719)*I725))))</f>
        <v/>
      </c>
      <c r="I725" t="str">
        <f t="shared" si="24"/>
        <v/>
      </c>
      <c r="J725" t="str">
        <f t="shared" si="23"/>
        <v/>
      </c>
      <c r="K725" t="str">
        <f ca="1">IF(J725&gt;K724,J725,K724)</f>
        <v/>
      </c>
      <c r="L725" t="str">
        <f ca="1">IF(AND(Calc!H720=1,D724&lt;&gt;""),Calc!BG719,"")</f>
        <v/>
      </c>
      <c r="M725" s="5" t="str">
        <f>IF(AND($D724&lt;&gt;"",$D725=""),Calc!DA720,"")</f>
        <v/>
      </c>
      <c r="N725" s="8" t="str">
        <f>IF(AND($D724&lt;&gt;"",$D725=""),Calc!DB720,"")</f>
        <v/>
      </c>
      <c r="O725" s="8" t="str">
        <f>IF(AND($D724&lt;&gt;"",$D725=""),Calc!DC720,"")</f>
        <v/>
      </c>
      <c r="P725" s="8" t="str">
        <f>IF(AND($D724&lt;&gt;"",$D725=""),Calc!DD720,"")</f>
        <v/>
      </c>
      <c r="Q725" s="8" t="str">
        <f>IF(AND($D724&lt;&gt;"",$D725=""),Calc!DE720,"")</f>
        <v/>
      </c>
      <c r="R725" s="8" t="str">
        <f>IF(AND($D724&lt;&gt;"",$D725=""),Calc!DF720,"")</f>
        <v/>
      </c>
      <c r="S725" s="8" t="str">
        <f>IF(AND($D724&lt;&gt;"",$D725=""),Calc!DG720,"")</f>
        <v/>
      </c>
      <c r="T725" s="8" t="str">
        <f>IF(AND($D724&lt;&gt;"",$D725=""),Calc!DH720,"")</f>
        <v/>
      </c>
      <c r="U725" s="8" t="str">
        <f>IF(AND($D724&lt;&gt;"",$D725=""),Calc!DI720,"")</f>
        <v/>
      </c>
      <c r="V725" s="8" t="str">
        <f>IF(AND($D724&lt;&gt;"",$D725=""),Calc!DJ720,"")</f>
        <v/>
      </c>
      <c r="W725" s="8" t="str">
        <f>IF(AND($D724&lt;&gt;"",$D725=""),Calc!DK720,"")</f>
        <v/>
      </c>
      <c r="X725" s="8" t="str">
        <f>IF(AND($D724&lt;&gt;"",$D725=""),Calc!DL720,"")</f>
        <v/>
      </c>
      <c r="Y725" s="8" t="str">
        <f>IF(AND($D724&lt;&gt;"",$D725=""),Calc!DM720,"")</f>
        <v/>
      </c>
      <c r="Z725" s="8" t="str">
        <f>IF(AND($D724&lt;&gt;"",$D725=""),Calc!DN720,"")</f>
        <v/>
      </c>
      <c r="AA725" s="8" t="str">
        <f>IF(AND($D724&lt;&gt;"",$D725=""),Calc!DO720,"")</f>
        <v/>
      </c>
      <c r="AB725" s="8" t="str">
        <f>IF(AND($D724&lt;&gt;"",$D725=""),Calc!DP720,"")</f>
        <v/>
      </c>
      <c r="AC725" s="8" t="str">
        <f>IF(AND($D724&lt;&gt;"",$D725=""),Calc!DQ720,"")</f>
        <v/>
      </c>
      <c r="AD725" s="8" t="str">
        <f>IF(AND($D724&lt;&gt;"",$D725=""),Calc!DR720,"")</f>
        <v/>
      </c>
      <c r="AE725" s="8" t="str">
        <f>IF(AND($D724&lt;&gt;"",$D725=""),Calc!DS720,"")</f>
        <v/>
      </c>
      <c r="AF725" s="8" t="str">
        <f>IF(AND($D724&lt;&gt;"",$D725=""),Calc!DT720,"")</f>
        <v/>
      </c>
      <c r="AG725" s="8" t="str">
        <f>IF(AND($D724&lt;&gt;"",$D725=""),Calc!DU720,"")</f>
        <v/>
      </c>
      <c r="AH725" s="8" t="str">
        <f>IF(AND($D724&lt;&gt;"",$D725=""),Calc!DV720,"")</f>
        <v/>
      </c>
      <c r="AI725" s="8" t="str">
        <f>IF(AND($D724&lt;&gt;"",$D725=""),Calc!DW720,"")</f>
        <v/>
      </c>
      <c r="AJ725" s="8" t="str">
        <f>IF(AND($D724&lt;&gt;"",$D725=""),Calc!DX720,"")</f>
        <v/>
      </c>
      <c r="AK725" s="8" t="str">
        <f>IF(AND($D724&lt;&gt;"",$D725=""),Calc!DY720,"")</f>
        <v/>
      </c>
      <c r="AL725" s="8" t="str">
        <f>IF(AND($D724&lt;&gt;"",$D725=""),Calc!DZ720,"")</f>
        <v/>
      </c>
      <c r="AM725" s="8" t="str">
        <f>IF(AND($D724&lt;&gt;"",$D725=""),Calc!EA720,"")</f>
        <v/>
      </c>
      <c r="AN725" s="8" t="str">
        <f>IF(AND($D724&lt;&gt;"",$D725=""),Calc!EB720,"")</f>
        <v/>
      </c>
      <c r="AO725" s="8" t="str">
        <f>IF(AND($D724&lt;&gt;"",$D725=""),Calc!EC720,"")</f>
        <v/>
      </c>
      <c r="AP725" s="8" t="str">
        <f>IF(AND($D724&lt;&gt;"",$D725=""),Calc!ED720,"")</f>
        <v/>
      </c>
      <c r="AQ725" s="8" t="str">
        <f>IF(AND($D724&lt;&gt;"",$D725=""),Calc!EE720,"")</f>
        <v/>
      </c>
      <c r="AR725" s="8" t="str">
        <f>IF(AND($D724&lt;&gt;"",$D725=""),Calc!EF720,"")</f>
        <v/>
      </c>
      <c r="AS725" s="8" t="str">
        <f>IF(AND($D724&lt;&gt;"",$D725=""),Calc!EG720,"")</f>
        <v/>
      </c>
      <c r="AT725" s="8" t="str">
        <f>IF(AND($D724&lt;&gt;"",$D725=""),Calc!EH720,"")</f>
        <v/>
      </c>
      <c r="AU725" s="8" t="str">
        <f>IF(AND($D724&lt;&gt;"",$D725=""),Calc!EI720,"")</f>
        <v/>
      </c>
      <c r="AV725" t="str">
        <f>IF(AND($D725&lt;&gt;"",$D726=""),Calc!EJ720,"")</f>
        <v/>
      </c>
      <c r="AW725" t="str">
        <f>IF(AND($D726&lt;&gt;"",$D727=""),Calc!EK720,"")</f>
        <v/>
      </c>
    </row>
    <row r="726" spans="3:49" x14ac:dyDescent="0.25">
      <c r="C726" s="5">
        <v>718</v>
      </c>
      <c r="E726" t="str">
        <f>IF(D726="","",Calc!G721)</f>
        <v/>
      </c>
      <c r="F726" t="str">
        <f>IF(D725="","",IF(Calc!H721="","Wait",IF(Calc!H721&lt;&gt;"","Play")))</f>
        <v/>
      </c>
      <c r="G726" t="str">
        <f>IF(D726="","",IF(Calc!I721=1,"W",IF(Calc!I721=-1,"L","")))</f>
        <v/>
      </c>
      <c r="H726" t="str">
        <f>IF(D726="","",IF(Finals!G726="","",IF(Calc!I721=-1,-Calc!BG720*I726,IF(Calc!I721=1,(36-Calc!BG720)*I726))))</f>
        <v/>
      </c>
      <c r="I726" t="str">
        <f t="shared" si="24"/>
        <v/>
      </c>
      <c r="J726" t="str">
        <f t="shared" si="23"/>
        <v/>
      </c>
      <c r="K726" t="str">
        <f ca="1">IF(J726&gt;K725,J726,K725)</f>
        <v/>
      </c>
      <c r="L726" t="str">
        <f ca="1">IF(AND(Calc!H721=1,D725&lt;&gt;""),Calc!BG720,"")</f>
        <v/>
      </c>
      <c r="M726" s="5" t="str">
        <f>IF(AND($D725&lt;&gt;"",$D726=""),Calc!DA721,"")</f>
        <v/>
      </c>
      <c r="N726" s="8" t="str">
        <f>IF(AND($D725&lt;&gt;"",$D726=""),Calc!DB721,"")</f>
        <v/>
      </c>
      <c r="O726" s="8" t="str">
        <f>IF(AND($D725&lt;&gt;"",$D726=""),Calc!DC721,"")</f>
        <v/>
      </c>
      <c r="P726" s="8" t="str">
        <f>IF(AND($D725&lt;&gt;"",$D726=""),Calc!DD721,"")</f>
        <v/>
      </c>
      <c r="Q726" s="8" t="str">
        <f>IF(AND($D725&lt;&gt;"",$D726=""),Calc!DE721,"")</f>
        <v/>
      </c>
      <c r="R726" s="8" t="str">
        <f>IF(AND($D725&lt;&gt;"",$D726=""),Calc!DF721,"")</f>
        <v/>
      </c>
      <c r="S726" s="8" t="str">
        <f>IF(AND($D725&lt;&gt;"",$D726=""),Calc!DG721,"")</f>
        <v/>
      </c>
      <c r="T726" s="8" t="str">
        <f>IF(AND($D725&lt;&gt;"",$D726=""),Calc!DH721,"")</f>
        <v/>
      </c>
      <c r="U726" s="8" t="str">
        <f>IF(AND($D725&lt;&gt;"",$D726=""),Calc!DI721,"")</f>
        <v/>
      </c>
      <c r="V726" s="8" t="str">
        <f>IF(AND($D725&lt;&gt;"",$D726=""),Calc!DJ721,"")</f>
        <v/>
      </c>
      <c r="W726" s="8" t="str">
        <f>IF(AND($D725&lt;&gt;"",$D726=""),Calc!DK721,"")</f>
        <v/>
      </c>
      <c r="X726" s="8" t="str">
        <f>IF(AND($D725&lt;&gt;"",$D726=""),Calc!DL721,"")</f>
        <v/>
      </c>
      <c r="Y726" s="8" t="str">
        <f>IF(AND($D725&lt;&gt;"",$D726=""),Calc!DM721,"")</f>
        <v/>
      </c>
      <c r="Z726" s="8" t="str">
        <f>IF(AND($D725&lt;&gt;"",$D726=""),Calc!DN721,"")</f>
        <v/>
      </c>
      <c r="AA726" s="8" t="str">
        <f>IF(AND($D725&lt;&gt;"",$D726=""),Calc!DO721,"")</f>
        <v/>
      </c>
      <c r="AB726" s="8" t="str">
        <f>IF(AND($D725&lt;&gt;"",$D726=""),Calc!DP721,"")</f>
        <v/>
      </c>
      <c r="AC726" s="8" t="str">
        <f>IF(AND($D725&lt;&gt;"",$D726=""),Calc!DQ721,"")</f>
        <v/>
      </c>
      <c r="AD726" s="8" t="str">
        <f>IF(AND($D725&lt;&gt;"",$D726=""),Calc!DR721,"")</f>
        <v/>
      </c>
      <c r="AE726" s="8" t="str">
        <f>IF(AND($D725&lt;&gt;"",$D726=""),Calc!DS721,"")</f>
        <v/>
      </c>
      <c r="AF726" s="8" t="str">
        <f>IF(AND($D725&lt;&gt;"",$D726=""),Calc!DT721,"")</f>
        <v/>
      </c>
      <c r="AG726" s="8" t="str">
        <f>IF(AND($D725&lt;&gt;"",$D726=""),Calc!DU721,"")</f>
        <v/>
      </c>
      <c r="AH726" s="8" t="str">
        <f>IF(AND($D725&lt;&gt;"",$D726=""),Calc!DV721,"")</f>
        <v/>
      </c>
      <c r="AI726" s="8" t="str">
        <f>IF(AND($D725&lt;&gt;"",$D726=""),Calc!DW721,"")</f>
        <v/>
      </c>
      <c r="AJ726" s="8" t="str">
        <f>IF(AND($D725&lt;&gt;"",$D726=""),Calc!DX721,"")</f>
        <v/>
      </c>
      <c r="AK726" s="8" t="str">
        <f>IF(AND($D725&lt;&gt;"",$D726=""),Calc!DY721,"")</f>
        <v/>
      </c>
      <c r="AL726" s="8" t="str">
        <f>IF(AND($D725&lt;&gt;"",$D726=""),Calc!DZ721,"")</f>
        <v/>
      </c>
      <c r="AM726" s="8" t="str">
        <f>IF(AND($D725&lt;&gt;"",$D726=""),Calc!EA721,"")</f>
        <v/>
      </c>
      <c r="AN726" s="8" t="str">
        <f>IF(AND($D725&lt;&gt;"",$D726=""),Calc!EB721,"")</f>
        <v/>
      </c>
      <c r="AO726" s="8" t="str">
        <f>IF(AND($D725&lt;&gt;"",$D726=""),Calc!EC721,"")</f>
        <v/>
      </c>
      <c r="AP726" s="8" t="str">
        <f>IF(AND($D725&lt;&gt;"",$D726=""),Calc!ED721,"")</f>
        <v/>
      </c>
      <c r="AQ726" s="8" t="str">
        <f>IF(AND($D725&lt;&gt;"",$D726=""),Calc!EE721,"")</f>
        <v/>
      </c>
      <c r="AR726" s="8" t="str">
        <f>IF(AND($D725&lt;&gt;"",$D726=""),Calc!EF721,"")</f>
        <v/>
      </c>
      <c r="AS726" s="8" t="str">
        <f>IF(AND($D725&lt;&gt;"",$D726=""),Calc!EG721,"")</f>
        <v/>
      </c>
      <c r="AT726" s="8" t="str">
        <f>IF(AND($D725&lt;&gt;"",$D726=""),Calc!EH721,"")</f>
        <v/>
      </c>
      <c r="AU726" s="8" t="str">
        <f>IF(AND($D725&lt;&gt;"",$D726=""),Calc!EI721,"")</f>
        <v/>
      </c>
      <c r="AV726" t="str">
        <f>IF(AND($D726&lt;&gt;"",$D727=""),Calc!EJ721,"")</f>
        <v/>
      </c>
      <c r="AW726" t="str">
        <f>IF(AND($D727&lt;&gt;"",$D728=""),Calc!EK721,"")</f>
        <v/>
      </c>
    </row>
    <row r="727" spans="3:49" x14ac:dyDescent="0.25">
      <c r="C727" s="5">
        <v>719</v>
      </c>
      <c r="E727" t="str">
        <f>IF(D727="","",Calc!G722)</f>
        <v/>
      </c>
      <c r="F727" t="str">
        <f>IF(D726="","",IF(Calc!H722="","Wait",IF(Calc!H722&lt;&gt;"","Play")))</f>
        <v/>
      </c>
      <c r="G727" t="str">
        <f>IF(D727="","",IF(Calc!I722=1,"W",IF(Calc!I722=-1,"L","")))</f>
        <v/>
      </c>
      <c r="H727" t="str">
        <f>IF(D727="","",IF(Finals!G727="","",IF(Calc!I722=-1,-Calc!BG721*I727,IF(Calc!I722=1,(36-Calc!BG721)*I727))))</f>
        <v/>
      </c>
      <c r="I727" t="str">
        <f t="shared" si="24"/>
        <v/>
      </c>
      <c r="J727" t="str">
        <f t="shared" si="23"/>
        <v/>
      </c>
      <c r="K727" t="str">
        <f ca="1">IF(J727&gt;K726,J727,K726)</f>
        <v/>
      </c>
      <c r="L727" t="str">
        <f ca="1">IF(AND(Calc!H722=1,D726&lt;&gt;""),Calc!BG721,"")</f>
        <v/>
      </c>
      <c r="M727" s="5" t="str">
        <f>IF(AND($D726&lt;&gt;"",$D727=""),Calc!DA722,"")</f>
        <v/>
      </c>
      <c r="N727" s="8" t="str">
        <f>IF(AND($D726&lt;&gt;"",$D727=""),Calc!DB722,"")</f>
        <v/>
      </c>
      <c r="O727" s="8" t="str">
        <f>IF(AND($D726&lt;&gt;"",$D727=""),Calc!DC722,"")</f>
        <v/>
      </c>
      <c r="P727" s="8" t="str">
        <f>IF(AND($D726&lt;&gt;"",$D727=""),Calc!DD722,"")</f>
        <v/>
      </c>
      <c r="Q727" s="8" t="str">
        <f>IF(AND($D726&lt;&gt;"",$D727=""),Calc!DE722,"")</f>
        <v/>
      </c>
      <c r="R727" s="8" t="str">
        <f>IF(AND($D726&lt;&gt;"",$D727=""),Calc!DF722,"")</f>
        <v/>
      </c>
      <c r="S727" s="8" t="str">
        <f>IF(AND($D726&lt;&gt;"",$D727=""),Calc!DG722,"")</f>
        <v/>
      </c>
      <c r="T727" s="8" t="str">
        <f>IF(AND($D726&lt;&gt;"",$D727=""),Calc!DH722,"")</f>
        <v/>
      </c>
      <c r="U727" s="8" t="str">
        <f>IF(AND($D726&lt;&gt;"",$D727=""),Calc!DI722,"")</f>
        <v/>
      </c>
      <c r="V727" s="8" t="str">
        <f>IF(AND($D726&lt;&gt;"",$D727=""),Calc!DJ722,"")</f>
        <v/>
      </c>
      <c r="W727" s="8" t="str">
        <f>IF(AND($D726&lt;&gt;"",$D727=""),Calc!DK722,"")</f>
        <v/>
      </c>
      <c r="X727" s="8" t="str">
        <f>IF(AND($D726&lt;&gt;"",$D727=""),Calc!DL722,"")</f>
        <v/>
      </c>
      <c r="Y727" s="8" t="str">
        <f>IF(AND($D726&lt;&gt;"",$D727=""),Calc!DM722,"")</f>
        <v/>
      </c>
      <c r="Z727" s="8" t="str">
        <f>IF(AND($D726&lt;&gt;"",$D727=""),Calc!DN722,"")</f>
        <v/>
      </c>
      <c r="AA727" s="8" t="str">
        <f>IF(AND($D726&lt;&gt;"",$D727=""),Calc!DO722,"")</f>
        <v/>
      </c>
      <c r="AB727" s="8" t="str">
        <f>IF(AND($D726&lt;&gt;"",$D727=""),Calc!DP722,"")</f>
        <v/>
      </c>
      <c r="AC727" s="8" t="str">
        <f>IF(AND($D726&lt;&gt;"",$D727=""),Calc!DQ722,"")</f>
        <v/>
      </c>
      <c r="AD727" s="8" t="str">
        <f>IF(AND($D726&lt;&gt;"",$D727=""),Calc!DR722,"")</f>
        <v/>
      </c>
      <c r="AE727" s="8" t="str">
        <f>IF(AND($D726&lt;&gt;"",$D727=""),Calc!DS722,"")</f>
        <v/>
      </c>
      <c r="AF727" s="8" t="str">
        <f>IF(AND($D726&lt;&gt;"",$D727=""),Calc!DT722,"")</f>
        <v/>
      </c>
      <c r="AG727" s="8" t="str">
        <f>IF(AND($D726&lt;&gt;"",$D727=""),Calc!DU722,"")</f>
        <v/>
      </c>
      <c r="AH727" s="8" t="str">
        <f>IF(AND($D726&lt;&gt;"",$D727=""),Calc!DV722,"")</f>
        <v/>
      </c>
      <c r="AI727" s="8" t="str">
        <f>IF(AND($D726&lt;&gt;"",$D727=""),Calc!DW722,"")</f>
        <v/>
      </c>
      <c r="AJ727" s="8" t="str">
        <f>IF(AND($D726&lt;&gt;"",$D727=""),Calc!DX722,"")</f>
        <v/>
      </c>
      <c r="AK727" s="8" t="str">
        <f>IF(AND($D726&lt;&gt;"",$D727=""),Calc!DY722,"")</f>
        <v/>
      </c>
      <c r="AL727" s="8" t="str">
        <f>IF(AND($D726&lt;&gt;"",$D727=""),Calc!DZ722,"")</f>
        <v/>
      </c>
      <c r="AM727" s="8" t="str">
        <f>IF(AND($D726&lt;&gt;"",$D727=""),Calc!EA722,"")</f>
        <v/>
      </c>
      <c r="AN727" s="8" t="str">
        <f>IF(AND($D726&lt;&gt;"",$D727=""),Calc!EB722,"")</f>
        <v/>
      </c>
      <c r="AO727" s="8" t="str">
        <f>IF(AND($D726&lt;&gt;"",$D727=""),Calc!EC722,"")</f>
        <v/>
      </c>
      <c r="AP727" s="8" t="str">
        <f>IF(AND($D726&lt;&gt;"",$D727=""),Calc!ED722,"")</f>
        <v/>
      </c>
      <c r="AQ727" s="8" t="str">
        <f>IF(AND($D726&lt;&gt;"",$D727=""),Calc!EE722,"")</f>
        <v/>
      </c>
      <c r="AR727" s="8" t="str">
        <f>IF(AND($D726&lt;&gt;"",$D727=""),Calc!EF722,"")</f>
        <v/>
      </c>
      <c r="AS727" s="8" t="str">
        <f>IF(AND($D726&lt;&gt;"",$D727=""),Calc!EG722,"")</f>
        <v/>
      </c>
      <c r="AT727" s="8" t="str">
        <f>IF(AND($D726&lt;&gt;"",$D727=""),Calc!EH722,"")</f>
        <v/>
      </c>
      <c r="AU727" s="8" t="str">
        <f>IF(AND($D726&lt;&gt;"",$D727=""),Calc!EI722,"")</f>
        <v/>
      </c>
      <c r="AV727" t="str">
        <f>IF(AND($D727&lt;&gt;"",$D728=""),Calc!EJ722,"")</f>
        <v/>
      </c>
      <c r="AW727" t="str">
        <f>IF(AND($D728&lt;&gt;"",$D729=""),Calc!EK722,"")</f>
        <v/>
      </c>
    </row>
    <row r="728" spans="3:49" x14ac:dyDescent="0.25">
      <c r="C728" s="5">
        <v>720</v>
      </c>
      <c r="E728" t="str">
        <f>IF(D728="","",Calc!G723)</f>
        <v/>
      </c>
      <c r="F728" t="str">
        <f>IF(D727="","",IF(Calc!H723="","Wait",IF(Calc!H723&lt;&gt;"","Play")))</f>
        <v/>
      </c>
      <c r="G728" t="str">
        <f>IF(D728="","",IF(Calc!I723=1,"W",IF(Calc!I723=-1,"L","")))</f>
        <v/>
      </c>
      <c r="H728" t="str">
        <f>IF(D728="","",IF(Finals!G728="","",IF(Calc!I723=-1,-Calc!BG722*I728,IF(Calc!I723=1,(36-Calc!BG722)*I728))))</f>
        <v/>
      </c>
      <c r="I728" t="str">
        <f t="shared" si="24"/>
        <v/>
      </c>
      <c r="J728" t="str">
        <f t="shared" si="23"/>
        <v/>
      </c>
      <c r="K728" t="str">
        <f ca="1">IF(J728&gt;K727,J728,K727)</f>
        <v/>
      </c>
      <c r="L728" t="str">
        <f ca="1">IF(AND(Calc!H723=1,D727&lt;&gt;""),Calc!BG722,"")</f>
        <v/>
      </c>
      <c r="M728" s="5" t="str">
        <f>IF(AND($D727&lt;&gt;"",$D728=""),Calc!DA723,"")</f>
        <v/>
      </c>
      <c r="N728" s="8" t="str">
        <f>IF(AND($D727&lt;&gt;"",$D728=""),Calc!DB723,"")</f>
        <v/>
      </c>
      <c r="O728" s="8" t="str">
        <f>IF(AND($D727&lt;&gt;"",$D728=""),Calc!DC723,"")</f>
        <v/>
      </c>
      <c r="P728" s="8" t="str">
        <f>IF(AND($D727&lt;&gt;"",$D728=""),Calc!DD723,"")</f>
        <v/>
      </c>
      <c r="Q728" s="8" t="str">
        <f>IF(AND($D727&lt;&gt;"",$D728=""),Calc!DE723,"")</f>
        <v/>
      </c>
      <c r="R728" s="8" t="str">
        <f>IF(AND($D727&lt;&gt;"",$D728=""),Calc!DF723,"")</f>
        <v/>
      </c>
      <c r="S728" s="8" t="str">
        <f>IF(AND($D727&lt;&gt;"",$D728=""),Calc!DG723,"")</f>
        <v/>
      </c>
      <c r="T728" s="8" t="str">
        <f>IF(AND($D727&lt;&gt;"",$D728=""),Calc!DH723,"")</f>
        <v/>
      </c>
      <c r="U728" s="8" t="str">
        <f>IF(AND($D727&lt;&gt;"",$D728=""),Calc!DI723,"")</f>
        <v/>
      </c>
      <c r="V728" s="8" t="str">
        <f>IF(AND($D727&lt;&gt;"",$D728=""),Calc!DJ723,"")</f>
        <v/>
      </c>
      <c r="W728" s="8" t="str">
        <f>IF(AND($D727&lt;&gt;"",$D728=""),Calc!DK723,"")</f>
        <v/>
      </c>
      <c r="X728" s="8" t="str">
        <f>IF(AND($D727&lt;&gt;"",$D728=""),Calc!DL723,"")</f>
        <v/>
      </c>
      <c r="Y728" s="8" t="str">
        <f>IF(AND($D727&lt;&gt;"",$D728=""),Calc!DM723,"")</f>
        <v/>
      </c>
      <c r="Z728" s="8" t="str">
        <f>IF(AND($D727&lt;&gt;"",$D728=""),Calc!DN723,"")</f>
        <v/>
      </c>
      <c r="AA728" s="8" t="str">
        <f>IF(AND($D727&lt;&gt;"",$D728=""),Calc!DO723,"")</f>
        <v/>
      </c>
      <c r="AB728" s="8" t="str">
        <f>IF(AND($D727&lt;&gt;"",$D728=""),Calc!DP723,"")</f>
        <v/>
      </c>
      <c r="AC728" s="8" t="str">
        <f>IF(AND($D727&lt;&gt;"",$D728=""),Calc!DQ723,"")</f>
        <v/>
      </c>
      <c r="AD728" s="8" t="str">
        <f>IF(AND($D727&lt;&gt;"",$D728=""),Calc!DR723,"")</f>
        <v/>
      </c>
      <c r="AE728" s="8" t="str">
        <f>IF(AND($D727&lt;&gt;"",$D728=""),Calc!DS723,"")</f>
        <v/>
      </c>
      <c r="AF728" s="8" t="str">
        <f>IF(AND($D727&lt;&gt;"",$D728=""),Calc!DT723,"")</f>
        <v/>
      </c>
      <c r="AG728" s="8" t="str">
        <f>IF(AND($D727&lt;&gt;"",$D728=""),Calc!DU723,"")</f>
        <v/>
      </c>
      <c r="AH728" s="8" t="str">
        <f>IF(AND($D727&lt;&gt;"",$D728=""),Calc!DV723,"")</f>
        <v/>
      </c>
      <c r="AI728" s="8" t="str">
        <f>IF(AND($D727&lt;&gt;"",$D728=""),Calc!DW723,"")</f>
        <v/>
      </c>
      <c r="AJ728" s="8" t="str">
        <f>IF(AND($D727&lt;&gt;"",$D728=""),Calc!DX723,"")</f>
        <v/>
      </c>
      <c r="AK728" s="8" t="str">
        <f>IF(AND($D727&lt;&gt;"",$D728=""),Calc!DY723,"")</f>
        <v/>
      </c>
      <c r="AL728" s="8" t="str">
        <f>IF(AND($D727&lt;&gt;"",$D728=""),Calc!DZ723,"")</f>
        <v/>
      </c>
      <c r="AM728" s="8" t="str">
        <f>IF(AND($D727&lt;&gt;"",$D728=""),Calc!EA723,"")</f>
        <v/>
      </c>
      <c r="AN728" s="8" t="str">
        <f>IF(AND($D727&lt;&gt;"",$D728=""),Calc!EB723,"")</f>
        <v/>
      </c>
      <c r="AO728" s="8" t="str">
        <f>IF(AND($D727&lt;&gt;"",$D728=""),Calc!EC723,"")</f>
        <v/>
      </c>
      <c r="AP728" s="8" t="str">
        <f>IF(AND($D727&lt;&gt;"",$D728=""),Calc!ED723,"")</f>
        <v/>
      </c>
      <c r="AQ728" s="8" t="str">
        <f>IF(AND($D727&lt;&gt;"",$D728=""),Calc!EE723,"")</f>
        <v/>
      </c>
      <c r="AR728" s="8" t="str">
        <f>IF(AND($D727&lt;&gt;"",$D728=""),Calc!EF723,"")</f>
        <v/>
      </c>
      <c r="AS728" s="8" t="str">
        <f>IF(AND($D727&lt;&gt;"",$D728=""),Calc!EG723,"")</f>
        <v/>
      </c>
      <c r="AT728" s="8" t="str">
        <f>IF(AND($D727&lt;&gt;"",$D728=""),Calc!EH723,"")</f>
        <v/>
      </c>
      <c r="AU728" s="8" t="str">
        <f>IF(AND($D727&lt;&gt;"",$D728=""),Calc!EI723,"")</f>
        <v/>
      </c>
      <c r="AV728" t="str">
        <f>IF(AND($D728&lt;&gt;"",$D729=""),Calc!EJ723,"")</f>
        <v/>
      </c>
      <c r="AW728" t="str">
        <f>IF(AND($D729&lt;&gt;"",$D730=""),Calc!EK723,"")</f>
        <v/>
      </c>
    </row>
    <row r="729" spans="3:49" x14ac:dyDescent="0.25">
      <c r="C729" s="5">
        <v>721</v>
      </c>
      <c r="E729" t="str">
        <f>IF(D729="","",Calc!G724)</f>
        <v/>
      </c>
      <c r="F729" t="str">
        <f>IF(D728="","",IF(Calc!H724="","Wait",IF(Calc!H724&lt;&gt;"","Play")))</f>
        <v/>
      </c>
      <c r="G729" t="str">
        <f>IF(D729="","",IF(Calc!I724=1,"W",IF(Calc!I724=-1,"L","")))</f>
        <v/>
      </c>
      <c r="H729" t="str">
        <f>IF(D729="","",IF(Finals!G729="","",IF(Calc!I724=-1,-Calc!BG723*I729,IF(Calc!I724=1,(36-Calc!BG723)*I729))))</f>
        <v/>
      </c>
      <c r="I729" t="str">
        <f t="shared" si="24"/>
        <v/>
      </c>
      <c r="J729" t="str">
        <f t="shared" si="23"/>
        <v/>
      </c>
      <c r="K729" t="str">
        <f ca="1">IF(J729&gt;K728,J729,K728)</f>
        <v/>
      </c>
      <c r="L729" t="str">
        <f ca="1">IF(AND(Calc!H724=1,D728&lt;&gt;""),Calc!BG723,"")</f>
        <v/>
      </c>
      <c r="M729" s="5" t="str">
        <f>IF(AND($D728&lt;&gt;"",$D729=""),Calc!DA724,"")</f>
        <v/>
      </c>
      <c r="N729" s="8" t="str">
        <f>IF(AND($D728&lt;&gt;"",$D729=""),Calc!DB724,"")</f>
        <v/>
      </c>
      <c r="O729" s="8" t="str">
        <f>IF(AND($D728&lt;&gt;"",$D729=""),Calc!DC724,"")</f>
        <v/>
      </c>
      <c r="P729" s="8" t="str">
        <f>IF(AND($D728&lt;&gt;"",$D729=""),Calc!DD724,"")</f>
        <v/>
      </c>
      <c r="Q729" s="8" t="str">
        <f>IF(AND($D728&lt;&gt;"",$D729=""),Calc!DE724,"")</f>
        <v/>
      </c>
      <c r="R729" s="8" t="str">
        <f>IF(AND($D728&lt;&gt;"",$D729=""),Calc!DF724,"")</f>
        <v/>
      </c>
      <c r="S729" s="8" t="str">
        <f>IF(AND($D728&lt;&gt;"",$D729=""),Calc!DG724,"")</f>
        <v/>
      </c>
      <c r="T729" s="8" t="str">
        <f>IF(AND($D728&lt;&gt;"",$D729=""),Calc!DH724,"")</f>
        <v/>
      </c>
      <c r="U729" s="8" t="str">
        <f>IF(AND($D728&lt;&gt;"",$D729=""),Calc!DI724,"")</f>
        <v/>
      </c>
      <c r="V729" s="8" t="str">
        <f>IF(AND($D728&lt;&gt;"",$D729=""),Calc!DJ724,"")</f>
        <v/>
      </c>
      <c r="W729" s="8" t="str">
        <f>IF(AND($D728&lt;&gt;"",$D729=""),Calc!DK724,"")</f>
        <v/>
      </c>
      <c r="X729" s="8" t="str">
        <f>IF(AND($D728&lt;&gt;"",$D729=""),Calc!DL724,"")</f>
        <v/>
      </c>
      <c r="Y729" s="8" t="str">
        <f>IF(AND($D728&lt;&gt;"",$D729=""),Calc!DM724,"")</f>
        <v/>
      </c>
      <c r="Z729" s="8" t="str">
        <f>IF(AND($D728&lt;&gt;"",$D729=""),Calc!DN724,"")</f>
        <v/>
      </c>
      <c r="AA729" s="8" t="str">
        <f>IF(AND($D728&lt;&gt;"",$D729=""),Calc!DO724,"")</f>
        <v/>
      </c>
      <c r="AB729" s="8" t="str">
        <f>IF(AND($D728&lt;&gt;"",$D729=""),Calc!DP724,"")</f>
        <v/>
      </c>
      <c r="AC729" s="8" t="str">
        <f>IF(AND($D728&lt;&gt;"",$D729=""),Calc!DQ724,"")</f>
        <v/>
      </c>
      <c r="AD729" s="8" t="str">
        <f>IF(AND($D728&lt;&gt;"",$D729=""),Calc!DR724,"")</f>
        <v/>
      </c>
      <c r="AE729" s="8" t="str">
        <f>IF(AND($D728&lt;&gt;"",$D729=""),Calc!DS724,"")</f>
        <v/>
      </c>
      <c r="AF729" s="8" t="str">
        <f>IF(AND($D728&lt;&gt;"",$D729=""),Calc!DT724,"")</f>
        <v/>
      </c>
      <c r="AG729" s="8" t="str">
        <f>IF(AND($D728&lt;&gt;"",$D729=""),Calc!DU724,"")</f>
        <v/>
      </c>
      <c r="AH729" s="8" t="str">
        <f>IF(AND($D728&lt;&gt;"",$D729=""),Calc!DV724,"")</f>
        <v/>
      </c>
      <c r="AI729" s="8" t="str">
        <f>IF(AND($D728&lt;&gt;"",$D729=""),Calc!DW724,"")</f>
        <v/>
      </c>
      <c r="AJ729" s="8" t="str">
        <f>IF(AND($D728&lt;&gt;"",$D729=""),Calc!DX724,"")</f>
        <v/>
      </c>
      <c r="AK729" s="8" t="str">
        <f>IF(AND($D728&lt;&gt;"",$D729=""),Calc!DY724,"")</f>
        <v/>
      </c>
      <c r="AL729" s="8" t="str">
        <f>IF(AND($D728&lt;&gt;"",$D729=""),Calc!DZ724,"")</f>
        <v/>
      </c>
      <c r="AM729" s="8" t="str">
        <f>IF(AND($D728&lt;&gt;"",$D729=""),Calc!EA724,"")</f>
        <v/>
      </c>
      <c r="AN729" s="8" t="str">
        <f>IF(AND($D728&lt;&gt;"",$D729=""),Calc!EB724,"")</f>
        <v/>
      </c>
      <c r="AO729" s="8" t="str">
        <f>IF(AND($D728&lt;&gt;"",$D729=""),Calc!EC724,"")</f>
        <v/>
      </c>
      <c r="AP729" s="8" t="str">
        <f>IF(AND($D728&lt;&gt;"",$D729=""),Calc!ED724,"")</f>
        <v/>
      </c>
      <c r="AQ729" s="8" t="str">
        <f>IF(AND($D728&lt;&gt;"",$D729=""),Calc!EE724,"")</f>
        <v/>
      </c>
      <c r="AR729" s="8" t="str">
        <f>IF(AND($D728&lt;&gt;"",$D729=""),Calc!EF724,"")</f>
        <v/>
      </c>
      <c r="AS729" s="8" t="str">
        <f>IF(AND($D728&lt;&gt;"",$D729=""),Calc!EG724,"")</f>
        <v/>
      </c>
      <c r="AT729" s="8" t="str">
        <f>IF(AND($D728&lt;&gt;"",$D729=""),Calc!EH724,"")</f>
        <v/>
      </c>
      <c r="AU729" s="8" t="str">
        <f>IF(AND($D728&lt;&gt;"",$D729=""),Calc!EI724,"")</f>
        <v/>
      </c>
      <c r="AV729" t="str">
        <f>IF(AND($D729&lt;&gt;"",$D730=""),Calc!EJ724,"")</f>
        <v/>
      </c>
      <c r="AW729" t="str">
        <f>IF(AND($D730&lt;&gt;"",$D731=""),Calc!EK724,"")</f>
        <v/>
      </c>
    </row>
    <row r="730" spans="3:49" x14ac:dyDescent="0.25">
      <c r="C730" s="5">
        <v>722</v>
      </c>
      <c r="E730" t="str">
        <f>IF(D730="","",Calc!G725)</f>
        <v/>
      </c>
      <c r="F730" t="str">
        <f>IF(D729="","",IF(Calc!H725="","Wait",IF(Calc!H725&lt;&gt;"","Play")))</f>
        <v/>
      </c>
      <c r="G730" t="str">
        <f>IF(D730="","",IF(Calc!I725=1,"W",IF(Calc!I725=-1,"L","")))</f>
        <v/>
      </c>
      <c r="H730" t="str">
        <f>IF(D730="","",IF(Finals!G730="","",IF(Calc!I725=-1,-Calc!BG724*I730,IF(Calc!I725=1,(36-Calc!BG724)*I730))))</f>
        <v/>
      </c>
      <c r="I730" t="str">
        <f t="shared" si="24"/>
        <v/>
      </c>
      <c r="J730" t="str">
        <f t="shared" si="23"/>
        <v/>
      </c>
      <c r="K730" t="str">
        <f ca="1">IF(J730&gt;K729,J730,K729)</f>
        <v/>
      </c>
      <c r="L730" t="str">
        <f ca="1">IF(AND(Calc!H725=1,D729&lt;&gt;""),Calc!BG724,"")</f>
        <v/>
      </c>
      <c r="M730" s="5" t="str">
        <f>IF(AND($D729&lt;&gt;"",$D730=""),Calc!DA725,"")</f>
        <v/>
      </c>
      <c r="N730" s="8" t="str">
        <f>IF(AND($D729&lt;&gt;"",$D730=""),Calc!DB725,"")</f>
        <v/>
      </c>
      <c r="O730" s="8" t="str">
        <f>IF(AND($D729&lt;&gt;"",$D730=""),Calc!DC725,"")</f>
        <v/>
      </c>
      <c r="P730" s="8" t="str">
        <f>IF(AND($D729&lt;&gt;"",$D730=""),Calc!DD725,"")</f>
        <v/>
      </c>
      <c r="Q730" s="8" t="str">
        <f>IF(AND($D729&lt;&gt;"",$D730=""),Calc!DE725,"")</f>
        <v/>
      </c>
      <c r="R730" s="8" t="str">
        <f>IF(AND($D729&lt;&gt;"",$D730=""),Calc!DF725,"")</f>
        <v/>
      </c>
      <c r="S730" s="8" t="str">
        <f>IF(AND($D729&lt;&gt;"",$D730=""),Calc!DG725,"")</f>
        <v/>
      </c>
      <c r="T730" s="8" t="str">
        <f>IF(AND($D729&lt;&gt;"",$D730=""),Calc!DH725,"")</f>
        <v/>
      </c>
      <c r="U730" s="8" t="str">
        <f>IF(AND($D729&lt;&gt;"",$D730=""),Calc!DI725,"")</f>
        <v/>
      </c>
      <c r="V730" s="8" t="str">
        <f>IF(AND($D729&lt;&gt;"",$D730=""),Calc!DJ725,"")</f>
        <v/>
      </c>
      <c r="W730" s="8" t="str">
        <f>IF(AND($D729&lt;&gt;"",$D730=""),Calc!DK725,"")</f>
        <v/>
      </c>
      <c r="X730" s="8" t="str">
        <f>IF(AND($D729&lt;&gt;"",$D730=""),Calc!DL725,"")</f>
        <v/>
      </c>
      <c r="Y730" s="8" t="str">
        <f>IF(AND($D729&lt;&gt;"",$D730=""),Calc!DM725,"")</f>
        <v/>
      </c>
      <c r="Z730" s="8" t="str">
        <f>IF(AND($D729&lt;&gt;"",$D730=""),Calc!DN725,"")</f>
        <v/>
      </c>
      <c r="AA730" s="8" t="str">
        <f>IF(AND($D729&lt;&gt;"",$D730=""),Calc!DO725,"")</f>
        <v/>
      </c>
      <c r="AB730" s="8" t="str">
        <f>IF(AND($D729&lt;&gt;"",$D730=""),Calc!DP725,"")</f>
        <v/>
      </c>
      <c r="AC730" s="8" t="str">
        <f>IF(AND($D729&lt;&gt;"",$D730=""),Calc!DQ725,"")</f>
        <v/>
      </c>
      <c r="AD730" s="8" t="str">
        <f>IF(AND($D729&lt;&gt;"",$D730=""),Calc!DR725,"")</f>
        <v/>
      </c>
      <c r="AE730" s="8" t="str">
        <f>IF(AND($D729&lt;&gt;"",$D730=""),Calc!DS725,"")</f>
        <v/>
      </c>
      <c r="AF730" s="8" t="str">
        <f>IF(AND($D729&lt;&gt;"",$D730=""),Calc!DT725,"")</f>
        <v/>
      </c>
      <c r="AG730" s="8" t="str">
        <f>IF(AND($D729&lt;&gt;"",$D730=""),Calc!DU725,"")</f>
        <v/>
      </c>
      <c r="AH730" s="8" t="str">
        <f>IF(AND($D729&lt;&gt;"",$D730=""),Calc!DV725,"")</f>
        <v/>
      </c>
      <c r="AI730" s="8" t="str">
        <f>IF(AND($D729&lt;&gt;"",$D730=""),Calc!DW725,"")</f>
        <v/>
      </c>
      <c r="AJ730" s="8" t="str">
        <f>IF(AND($D729&lt;&gt;"",$D730=""),Calc!DX725,"")</f>
        <v/>
      </c>
      <c r="AK730" s="8" t="str">
        <f>IF(AND($D729&lt;&gt;"",$D730=""),Calc!DY725,"")</f>
        <v/>
      </c>
      <c r="AL730" s="8" t="str">
        <f>IF(AND($D729&lt;&gt;"",$D730=""),Calc!DZ725,"")</f>
        <v/>
      </c>
      <c r="AM730" s="8" t="str">
        <f>IF(AND($D729&lt;&gt;"",$D730=""),Calc!EA725,"")</f>
        <v/>
      </c>
      <c r="AN730" s="8" t="str">
        <f>IF(AND($D729&lt;&gt;"",$D730=""),Calc!EB725,"")</f>
        <v/>
      </c>
      <c r="AO730" s="8" t="str">
        <f>IF(AND($D729&lt;&gt;"",$D730=""),Calc!EC725,"")</f>
        <v/>
      </c>
      <c r="AP730" s="8" t="str">
        <f>IF(AND($D729&lt;&gt;"",$D730=""),Calc!ED725,"")</f>
        <v/>
      </c>
      <c r="AQ730" s="8" t="str">
        <f>IF(AND($D729&lt;&gt;"",$D730=""),Calc!EE725,"")</f>
        <v/>
      </c>
      <c r="AR730" s="8" t="str">
        <f>IF(AND($D729&lt;&gt;"",$D730=""),Calc!EF725,"")</f>
        <v/>
      </c>
      <c r="AS730" s="8" t="str">
        <f>IF(AND($D729&lt;&gt;"",$D730=""),Calc!EG725,"")</f>
        <v/>
      </c>
      <c r="AT730" s="8" t="str">
        <f>IF(AND($D729&lt;&gt;"",$D730=""),Calc!EH725,"")</f>
        <v/>
      </c>
      <c r="AU730" s="8" t="str">
        <f>IF(AND($D729&lt;&gt;"",$D730=""),Calc!EI725,"")</f>
        <v/>
      </c>
      <c r="AV730" t="str">
        <f>IF(AND($D730&lt;&gt;"",$D731=""),Calc!EJ725,"")</f>
        <v/>
      </c>
      <c r="AW730" t="str">
        <f>IF(AND($D731&lt;&gt;"",$D732=""),Calc!EK725,"")</f>
        <v/>
      </c>
    </row>
    <row r="731" spans="3:49" x14ac:dyDescent="0.25">
      <c r="C731" s="5">
        <v>723</v>
      </c>
      <c r="E731" t="str">
        <f>IF(D731="","",Calc!G726)</f>
        <v/>
      </c>
      <c r="F731" t="str">
        <f>IF(D730="","",IF(Calc!H726="","Wait",IF(Calc!H726&lt;&gt;"","Play")))</f>
        <v/>
      </c>
      <c r="G731" t="str">
        <f>IF(D731="","",IF(Calc!I726=1,"W",IF(Calc!I726=-1,"L","")))</f>
        <v/>
      </c>
      <c r="H731" t="str">
        <f>IF(D731="","",IF(Finals!G731="","",IF(Calc!I726=-1,-Calc!BG725*I731,IF(Calc!I726=1,(36-Calc!BG725)*I731))))</f>
        <v/>
      </c>
      <c r="I731" t="str">
        <f t="shared" si="24"/>
        <v/>
      </c>
      <c r="J731" t="str">
        <f t="shared" si="23"/>
        <v/>
      </c>
      <c r="K731" t="str">
        <f ca="1">IF(J731&gt;K730,J731,K730)</f>
        <v/>
      </c>
      <c r="L731" t="str">
        <f ca="1">IF(AND(Calc!H726=1,D730&lt;&gt;""),Calc!BG725,"")</f>
        <v/>
      </c>
      <c r="M731" s="5" t="str">
        <f>IF(AND($D730&lt;&gt;"",$D731=""),Calc!DA726,"")</f>
        <v/>
      </c>
      <c r="N731" s="8" t="str">
        <f>IF(AND($D730&lt;&gt;"",$D731=""),Calc!DB726,"")</f>
        <v/>
      </c>
      <c r="O731" s="8" t="str">
        <f>IF(AND($D730&lt;&gt;"",$D731=""),Calc!DC726,"")</f>
        <v/>
      </c>
      <c r="P731" s="8" t="str">
        <f>IF(AND($D730&lt;&gt;"",$D731=""),Calc!DD726,"")</f>
        <v/>
      </c>
      <c r="Q731" s="8" t="str">
        <f>IF(AND($D730&lt;&gt;"",$D731=""),Calc!DE726,"")</f>
        <v/>
      </c>
      <c r="R731" s="8" t="str">
        <f>IF(AND($D730&lt;&gt;"",$D731=""),Calc!DF726,"")</f>
        <v/>
      </c>
      <c r="S731" s="8" t="str">
        <f>IF(AND($D730&lt;&gt;"",$D731=""),Calc!DG726,"")</f>
        <v/>
      </c>
      <c r="T731" s="8" t="str">
        <f>IF(AND($D730&lt;&gt;"",$D731=""),Calc!DH726,"")</f>
        <v/>
      </c>
      <c r="U731" s="8" t="str">
        <f>IF(AND($D730&lt;&gt;"",$D731=""),Calc!DI726,"")</f>
        <v/>
      </c>
      <c r="V731" s="8" t="str">
        <f>IF(AND($D730&lt;&gt;"",$D731=""),Calc!DJ726,"")</f>
        <v/>
      </c>
      <c r="W731" s="8" t="str">
        <f>IF(AND($D730&lt;&gt;"",$D731=""),Calc!DK726,"")</f>
        <v/>
      </c>
      <c r="X731" s="8" t="str">
        <f>IF(AND($D730&lt;&gt;"",$D731=""),Calc!DL726,"")</f>
        <v/>
      </c>
      <c r="Y731" s="8" t="str">
        <f>IF(AND($D730&lt;&gt;"",$D731=""),Calc!DM726,"")</f>
        <v/>
      </c>
      <c r="Z731" s="8" t="str">
        <f>IF(AND($D730&lt;&gt;"",$D731=""),Calc!DN726,"")</f>
        <v/>
      </c>
      <c r="AA731" s="8" t="str">
        <f>IF(AND($D730&lt;&gt;"",$D731=""),Calc!DO726,"")</f>
        <v/>
      </c>
      <c r="AB731" s="8" t="str">
        <f>IF(AND($D730&lt;&gt;"",$D731=""),Calc!DP726,"")</f>
        <v/>
      </c>
      <c r="AC731" s="8" t="str">
        <f>IF(AND($D730&lt;&gt;"",$D731=""),Calc!DQ726,"")</f>
        <v/>
      </c>
      <c r="AD731" s="8" t="str">
        <f>IF(AND($D730&lt;&gt;"",$D731=""),Calc!DR726,"")</f>
        <v/>
      </c>
      <c r="AE731" s="8" t="str">
        <f>IF(AND($D730&lt;&gt;"",$D731=""),Calc!DS726,"")</f>
        <v/>
      </c>
      <c r="AF731" s="8" t="str">
        <f>IF(AND($D730&lt;&gt;"",$D731=""),Calc!DT726,"")</f>
        <v/>
      </c>
      <c r="AG731" s="8" t="str">
        <f>IF(AND($D730&lt;&gt;"",$D731=""),Calc!DU726,"")</f>
        <v/>
      </c>
      <c r="AH731" s="8" t="str">
        <f>IF(AND($D730&lt;&gt;"",$D731=""),Calc!DV726,"")</f>
        <v/>
      </c>
      <c r="AI731" s="8" t="str">
        <f>IF(AND($D730&lt;&gt;"",$D731=""),Calc!DW726,"")</f>
        <v/>
      </c>
      <c r="AJ731" s="8" t="str">
        <f>IF(AND($D730&lt;&gt;"",$D731=""),Calc!DX726,"")</f>
        <v/>
      </c>
      <c r="AK731" s="8" t="str">
        <f>IF(AND($D730&lt;&gt;"",$D731=""),Calc!DY726,"")</f>
        <v/>
      </c>
      <c r="AL731" s="8" t="str">
        <f>IF(AND($D730&lt;&gt;"",$D731=""),Calc!DZ726,"")</f>
        <v/>
      </c>
      <c r="AM731" s="8" t="str">
        <f>IF(AND($D730&lt;&gt;"",$D731=""),Calc!EA726,"")</f>
        <v/>
      </c>
      <c r="AN731" s="8" t="str">
        <f>IF(AND($D730&lt;&gt;"",$D731=""),Calc!EB726,"")</f>
        <v/>
      </c>
      <c r="AO731" s="8" t="str">
        <f>IF(AND($D730&lt;&gt;"",$D731=""),Calc!EC726,"")</f>
        <v/>
      </c>
      <c r="AP731" s="8" t="str">
        <f>IF(AND($D730&lt;&gt;"",$D731=""),Calc!ED726,"")</f>
        <v/>
      </c>
      <c r="AQ731" s="8" t="str">
        <f>IF(AND($D730&lt;&gt;"",$D731=""),Calc!EE726,"")</f>
        <v/>
      </c>
      <c r="AR731" s="8" t="str">
        <f>IF(AND($D730&lt;&gt;"",$D731=""),Calc!EF726,"")</f>
        <v/>
      </c>
      <c r="AS731" s="8" t="str">
        <f>IF(AND($D730&lt;&gt;"",$D731=""),Calc!EG726,"")</f>
        <v/>
      </c>
      <c r="AT731" s="8" t="str">
        <f>IF(AND($D730&lt;&gt;"",$D731=""),Calc!EH726,"")</f>
        <v/>
      </c>
      <c r="AU731" s="8" t="str">
        <f>IF(AND($D730&lt;&gt;"",$D731=""),Calc!EI726,"")</f>
        <v/>
      </c>
      <c r="AV731" t="str">
        <f>IF(AND($D731&lt;&gt;"",$D732=""),Calc!EJ726,"")</f>
        <v/>
      </c>
      <c r="AW731" t="str">
        <f>IF(AND($D732&lt;&gt;"",$D733=""),Calc!EK726,"")</f>
        <v/>
      </c>
    </row>
    <row r="732" spans="3:49" x14ac:dyDescent="0.25">
      <c r="C732" s="5">
        <v>724</v>
      </c>
      <c r="E732" t="str">
        <f>IF(D732="","",Calc!G727)</f>
        <v/>
      </c>
      <c r="F732" t="str">
        <f>IF(D731="","",IF(Calc!H727="","Wait",IF(Calc!H727&lt;&gt;"","Play")))</f>
        <v/>
      </c>
      <c r="G732" t="str">
        <f>IF(D732="","",IF(Calc!I727=1,"W",IF(Calc!I727=-1,"L","")))</f>
        <v/>
      </c>
      <c r="H732" t="str">
        <f>IF(D732="","",IF(Finals!G732="","",IF(Calc!I727=-1,-Calc!BG726*I732,IF(Calc!I727=1,(36-Calc!BG726)*I732))))</f>
        <v/>
      </c>
      <c r="I732" t="str">
        <f t="shared" si="24"/>
        <v/>
      </c>
      <c r="J732" t="str">
        <f t="shared" si="23"/>
        <v/>
      </c>
      <c r="K732" t="str">
        <f ca="1">IF(J732&gt;K731,J732,K731)</f>
        <v/>
      </c>
      <c r="L732" t="str">
        <f ca="1">IF(AND(Calc!H727=1,D731&lt;&gt;""),Calc!BG726,"")</f>
        <v/>
      </c>
      <c r="M732" s="5" t="str">
        <f>IF(AND($D731&lt;&gt;"",$D732=""),Calc!DA727,"")</f>
        <v/>
      </c>
      <c r="N732" s="8" t="str">
        <f>IF(AND($D731&lt;&gt;"",$D732=""),Calc!DB727,"")</f>
        <v/>
      </c>
      <c r="O732" s="8" t="str">
        <f>IF(AND($D731&lt;&gt;"",$D732=""),Calc!DC727,"")</f>
        <v/>
      </c>
      <c r="P732" s="8" t="str">
        <f>IF(AND($D731&lt;&gt;"",$D732=""),Calc!DD727,"")</f>
        <v/>
      </c>
      <c r="Q732" s="8" t="str">
        <f>IF(AND($D731&lt;&gt;"",$D732=""),Calc!DE727,"")</f>
        <v/>
      </c>
      <c r="R732" s="8" t="str">
        <f>IF(AND($D731&lt;&gt;"",$D732=""),Calc!DF727,"")</f>
        <v/>
      </c>
      <c r="S732" s="8" t="str">
        <f>IF(AND($D731&lt;&gt;"",$D732=""),Calc!DG727,"")</f>
        <v/>
      </c>
      <c r="T732" s="8" t="str">
        <f>IF(AND($D731&lt;&gt;"",$D732=""),Calc!DH727,"")</f>
        <v/>
      </c>
      <c r="U732" s="8" t="str">
        <f>IF(AND($D731&lt;&gt;"",$D732=""),Calc!DI727,"")</f>
        <v/>
      </c>
      <c r="V732" s="8" t="str">
        <f>IF(AND($D731&lt;&gt;"",$D732=""),Calc!DJ727,"")</f>
        <v/>
      </c>
      <c r="W732" s="8" t="str">
        <f>IF(AND($D731&lt;&gt;"",$D732=""),Calc!DK727,"")</f>
        <v/>
      </c>
      <c r="X732" s="8" t="str">
        <f>IF(AND($D731&lt;&gt;"",$D732=""),Calc!DL727,"")</f>
        <v/>
      </c>
      <c r="Y732" s="8" t="str">
        <f>IF(AND($D731&lt;&gt;"",$D732=""),Calc!DM727,"")</f>
        <v/>
      </c>
      <c r="Z732" s="8" t="str">
        <f>IF(AND($D731&lt;&gt;"",$D732=""),Calc!DN727,"")</f>
        <v/>
      </c>
      <c r="AA732" s="8" t="str">
        <f>IF(AND($D731&lt;&gt;"",$D732=""),Calc!DO727,"")</f>
        <v/>
      </c>
      <c r="AB732" s="8" t="str">
        <f>IF(AND($D731&lt;&gt;"",$D732=""),Calc!DP727,"")</f>
        <v/>
      </c>
      <c r="AC732" s="8" t="str">
        <f>IF(AND($D731&lt;&gt;"",$D732=""),Calc!DQ727,"")</f>
        <v/>
      </c>
      <c r="AD732" s="8" t="str">
        <f>IF(AND($D731&lt;&gt;"",$D732=""),Calc!DR727,"")</f>
        <v/>
      </c>
      <c r="AE732" s="8" t="str">
        <f>IF(AND($D731&lt;&gt;"",$D732=""),Calc!DS727,"")</f>
        <v/>
      </c>
      <c r="AF732" s="8" t="str">
        <f>IF(AND($D731&lt;&gt;"",$D732=""),Calc!DT727,"")</f>
        <v/>
      </c>
      <c r="AG732" s="8" t="str">
        <f>IF(AND($D731&lt;&gt;"",$D732=""),Calc!DU727,"")</f>
        <v/>
      </c>
      <c r="AH732" s="8" t="str">
        <f>IF(AND($D731&lt;&gt;"",$D732=""),Calc!DV727,"")</f>
        <v/>
      </c>
      <c r="AI732" s="8" t="str">
        <f>IF(AND($D731&lt;&gt;"",$D732=""),Calc!DW727,"")</f>
        <v/>
      </c>
      <c r="AJ732" s="8" t="str">
        <f>IF(AND($D731&lt;&gt;"",$D732=""),Calc!DX727,"")</f>
        <v/>
      </c>
      <c r="AK732" s="8" t="str">
        <f>IF(AND($D731&lt;&gt;"",$D732=""),Calc!DY727,"")</f>
        <v/>
      </c>
      <c r="AL732" s="8" t="str">
        <f>IF(AND($D731&lt;&gt;"",$D732=""),Calc!DZ727,"")</f>
        <v/>
      </c>
      <c r="AM732" s="8" t="str">
        <f>IF(AND($D731&lt;&gt;"",$D732=""),Calc!EA727,"")</f>
        <v/>
      </c>
      <c r="AN732" s="8" t="str">
        <f>IF(AND($D731&lt;&gt;"",$D732=""),Calc!EB727,"")</f>
        <v/>
      </c>
      <c r="AO732" s="8" t="str">
        <f>IF(AND($D731&lt;&gt;"",$D732=""),Calc!EC727,"")</f>
        <v/>
      </c>
      <c r="AP732" s="8" t="str">
        <f>IF(AND($D731&lt;&gt;"",$D732=""),Calc!ED727,"")</f>
        <v/>
      </c>
      <c r="AQ732" s="8" t="str">
        <f>IF(AND($D731&lt;&gt;"",$D732=""),Calc!EE727,"")</f>
        <v/>
      </c>
      <c r="AR732" s="8" t="str">
        <f>IF(AND($D731&lt;&gt;"",$D732=""),Calc!EF727,"")</f>
        <v/>
      </c>
      <c r="AS732" s="8" t="str">
        <f>IF(AND($D731&lt;&gt;"",$D732=""),Calc!EG727,"")</f>
        <v/>
      </c>
      <c r="AT732" s="8" t="str">
        <f>IF(AND($D731&lt;&gt;"",$D732=""),Calc!EH727,"")</f>
        <v/>
      </c>
      <c r="AU732" s="8" t="str">
        <f>IF(AND($D731&lt;&gt;"",$D732=""),Calc!EI727,"")</f>
        <v/>
      </c>
      <c r="AV732" t="str">
        <f>IF(AND($D732&lt;&gt;"",$D733=""),Calc!EJ727,"")</f>
        <v/>
      </c>
      <c r="AW732" t="str">
        <f>IF(AND($D733&lt;&gt;"",$D734=""),Calc!EK727,"")</f>
        <v/>
      </c>
    </row>
    <row r="733" spans="3:49" x14ac:dyDescent="0.25">
      <c r="C733" s="5">
        <v>725</v>
      </c>
      <c r="E733" t="str">
        <f>IF(D733="","",Calc!G728)</f>
        <v/>
      </c>
      <c r="F733" t="str">
        <f>IF(D732="","",IF(Calc!H728="","Wait",IF(Calc!H728&lt;&gt;"","Play")))</f>
        <v/>
      </c>
      <c r="G733" t="str">
        <f>IF(D733="","",IF(Calc!I728=1,"W",IF(Calc!I728=-1,"L","")))</f>
        <v/>
      </c>
      <c r="H733" t="str">
        <f>IF(D733="","",IF(Finals!G733="","",IF(Calc!I728=-1,-Calc!BG727*I733,IF(Calc!I728=1,(36-Calc!BG727)*I733))))</f>
        <v/>
      </c>
      <c r="I733" t="str">
        <f t="shared" si="24"/>
        <v/>
      </c>
      <c r="J733" t="str">
        <f t="shared" si="23"/>
        <v/>
      </c>
      <c r="K733" t="str">
        <f ca="1">IF(J733&gt;K732,J733,K732)</f>
        <v/>
      </c>
      <c r="L733" t="str">
        <f ca="1">IF(AND(Calc!H728=1,D732&lt;&gt;""),Calc!BG727,"")</f>
        <v/>
      </c>
      <c r="M733" s="5" t="str">
        <f>IF(AND($D732&lt;&gt;"",$D733=""),Calc!DA728,"")</f>
        <v/>
      </c>
      <c r="N733" s="8" t="str">
        <f>IF(AND($D732&lt;&gt;"",$D733=""),Calc!DB728,"")</f>
        <v/>
      </c>
      <c r="O733" s="8" t="str">
        <f>IF(AND($D732&lt;&gt;"",$D733=""),Calc!DC728,"")</f>
        <v/>
      </c>
      <c r="P733" s="8" t="str">
        <f>IF(AND($D732&lt;&gt;"",$D733=""),Calc!DD728,"")</f>
        <v/>
      </c>
      <c r="Q733" s="8" t="str">
        <f>IF(AND($D732&lt;&gt;"",$D733=""),Calc!DE728,"")</f>
        <v/>
      </c>
      <c r="R733" s="8" t="str">
        <f>IF(AND($D732&lt;&gt;"",$D733=""),Calc!DF728,"")</f>
        <v/>
      </c>
      <c r="S733" s="8" t="str">
        <f>IF(AND($D732&lt;&gt;"",$D733=""),Calc!DG728,"")</f>
        <v/>
      </c>
      <c r="T733" s="8" t="str">
        <f>IF(AND($D732&lt;&gt;"",$D733=""),Calc!DH728,"")</f>
        <v/>
      </c>
      <c r="U733" s="8" t="str">
        <f>IF(AND($D732&lt;&gt;"",$D733=""),Calc!DI728,"")</f>
        <v/>
      </c>
      <c r="V733" s="8" t="str">
        <f>IF(AND($D732&lt;&gt;"",$D733=""),Calc!DJ728,"")</f>
        <v/>
      </c>
      <c r="W733" s="8" t="str">
        <f>IF(AND($D732&lt;&gt;"",$D733=""),Calc!DK728,"")</f>
        <v/>
      </c>
      <c r="X733" s="8" t="str">
        <f>IF(AND($D732&lt;&gt;"",$D733=""),Calc!DL728,"")</f>
        <v/>
      </c>
      <c r="Y733" s="8" t="str">
        <f>IF(AND($D732&lt;&gt;"",$D733=""),Calc!DM728,"")</f>
        <v/>
      </c>
      <c r="Z733" s="8" t="str">
        <f>IF(AND($D732&lt;&gt;"",$D733=""),Calc!DN728,"")</f>
        <v/>
      </c>
      <c r="AA733" s="8" t="str">
        <f>IF(AND($D732&lt;&gt;"",$D733=""),Calc!DO728,"")</f>
        <v/>
      </c>
      <c r="AB733" s="8" t="str">
        <f>IF(AND($D732&lt;&gt;"",$D733=""),Calc!DP728,"")</f>
        <v/>
      </c>
      <c r="AC733" s="8" t="str">
        <f>IF(AND($D732&lt;&gt;"",$D733=""),Calc!DQ728,"")</f>
        <v/>
      </c>
      <c r="AD733" s="8" t="str">
        <f>IF(AND($D732&lt;&gt;"",$D733=""),Calc!DR728,"")</f>
        <v/>
      </c>
      <c r="AE733" s="8" t="str">
        <f>IF(AND($D732&lt;&gt;"",$D733=""),Calc!DS728,"")</f>
        <v/>
      </c>
      <c r="AF733" s="8" t="str">
        <f>IF(AND($D732&lt;&gt;"",$D733=""),Calc!DT728,"")</f>
        <v/>
      </c>
      <c r="AG733" s="8" t="str">
        <f>IF(AND($D732&lt;&gt;"",$D733=""),Calc!DU728,"")</f>
        <v/>
      </c>
      <c r="AH733" s="8" t="str">
        <f>IF(AND($D732&lt;&gt;"",$D733=""),Calc!DV728,"")</f>
        <v/>
      </c>
      <c r="AI733" s="8" t="str">
        <f>IF(AND($D732&lt;&gt;"",$D733=""),Calc!DW728,"")</f>
        <v/>
      </c>
      <c r="AJ733" s="8" t="str">
        <f>IF(AND($D732&lt;&gt;"",$D733=""),Calc!DX728,"")</f>
        <v/>
      </c>
      <c r="AK733" s="8" t="str">
        <f>IF(AND($D732&lt;&gt;"",$D733=""),Calc!DY728,"")</f>
        <v/>
      </c>
      <c r="AL733" s="8" t="str">
        <f>IF(AND($D732&lt;&gt;"",$D733=""),Calc!DZ728,"")</f>
        <v/>
      </c>
      <c r="AM733" s="8" t="str">
        <f>IF(AND($D732&lt;&gt;"",$D733=""),Calc!EA728,"")</f>
        <v/>
      </c>
      <c r="AN733" s="8" t="str">
        <f>IF(AND($D732&lt;&gt;"",$D733=""),Calc!EB728,"")</f>
        <v/>
      </c>
      <c r="AO733" s="8" t="str">
        <f>IF(AND($D732&lt;&gt;"",$D733=""),Calc!EC728,"")</f>
        <v/>
      </c>
      <c r="AP733" s="8" t="str">
        <f>IF(AND($D732&lt;&gt;"",$D733=""),Calc!ED728,"")</f>
        <v/>
      </c>
      <c r="AQ733" s="8" t="str">
        <f>IF(AND($D732&lt;&gt;"",$D733=""),Calc!EE728,"")</f>
        <v/>
      </c>
      <c r="AR733" s="8" t="str">
        <f>IF(AND($D732&lt;&gt;"",$D733=""),Calc!EF728,"")</f>
        <v/>
      </c>
      <c r="AS733" s="8" t="str">
        <f>IF(AND($D732&lt;&gt;"",$D733=""),Calc!EG728,"")</f>
        <v/>
      </c>
      <c r="AT733" s="8" t="str">
        <f>IF(AND($D732&lt;&gt;"",$D733=""),Calc!EH728,"")</f>
        <v/>
      </c>
      <c r="AU733" s="8" t="str">
        <f>IF(AND($D732&lt;&gt;"",$D733=""),Calc!EI728,"")</f>
        <v/>
      </c>
      <c r="AV733" t="str">
        <f>IF(AND($D733&lt;&gt;"",$D734=""),Calc!EJ728,"")</f>
        <v/>
      </c>
      <c r="AW733" t="str">
        <f>IF(AND($D734&lt;&gt;"",$D735=""),Calc!EK728,"")</f>
        <v/>
      </c>
    </row>
    <row r="734" spans="3:49" x14ac:dyDescent="0.25">
      <c r="C734" s="5">
        <v>726</v>
      </c>
      <c r="E734" t="str">
        <f>IF(D734="","",Calc!G729)</f>
        <v/>
      </c>
      <c r="F734" t="str">
        <f>IF(D733="","",IF(Calc!H729="","Wait",IF(Calc!H729&lt;&gt;"","Play")))</f>
        <v/>
      </c>
      <c r="G734" t="str">
        <f>IF(D734="","",IF(Calc!I729=1,"W",IF(Calc!I729=-1,"L","")))</f>
        <v/>
      </c>
      <c r="H734" t="str">
        <f>IF(D734="","",IF(Finals!G734="","",IF(Calc!I729=-1,-Calc!BG728*I734,IF(Calc!I729=1,(36-Calc!BG728)*I734))))</f>
        <v/>
      </c>
      <c r="I734" t="str">
        <f t="shared" si="24"/>
        <v/>
      </c>
      <c r="J734" t="str">
        <f t="shared" si="23"/>
        <v/>
      </c>
      <c r="K734" t="str">
        <f ca="1">IF(J734&gt;K733,J734,K733)</f>
        <v/>
      </c>
      <c r="L734" t="str">
        <f ca="1">IF(AND(Calc!H729=1,D733&lt;&gt;""),Calc!BG728,"")</f>
        <v/>
      </c>
      <c r="M734" s="5" t="str">
        <f>IF(AND($D733&lt;&gt;"",$D734=""),Calc!DA729,"")</f>
        <v/>
      </c>
      <c r="N734" s="8" t="str">
        <f>IF(AND($D733&lt;&gt;"",$D734=""),Calc!DB729,"")</f>
        <v/>
      </c>
      <c r="O734" s="8" t="str">
        <f>IF(AND($D733&lt;&gt;"",$D734=""),Calc!DC729,"")</f>
        <v/>
      </c>
      <c r="P734" s="8" t="str">
        <f>IF(AND($D733&lt;&gt;"",$D734=""),Calc!DD729,"")</f>
        <v/>
      </c>
      <c r="Q734" s="8" t="str">
        <f>IF(AND($D733&lt;&gt;"",$D734=""),Calc!DE729,"")</f>
        <v/>
      </c>
      <c r="R734" s="8" t="str">
        <f>IF(AND($D733&lt;&gt;"",$D734=""),Calc!DF729,"")</f>
        <v/>
      </c>
      <c r="S734" s="8" t="str">
        <f>IF(AND($D733&lt;&gt;"",$D734=""),Calc!DG729,"")</f>
        <v/>
      </c>
      <c r="T734" s="8" t="str">
        <f>IF(AND($D733&lt;&gt;"",$D734=""),Calc!DH729,"")</f>
        <v/>
      </c>
      <c r="U734" s="8" t="str">
        <f>IF(AND($D733&lt;&gt;"",$D734=""),Calc!DI729,"")</f>
        <v/>
      </c>
      <c r="V734" s="8" t="str">
        <f>IF(AND($D733&lt;&gt;"",$D734=""),Calc!DJ729,"")</f>
        <v/>
      </c>
      <c r="W734" s="8" t="str">
        <f>IF(AND($D733&lt;&gt;"",$D734=""),Calc!DK729,"")</f>
        <v/>
      </c>
      <c r="X734" s="8" t="str">
        <f>IF(AND($D733&lt;&gt;"",$D734=""),Calc!DL729,"")</f>
        <v/>
      </c>
      <c r="Y734" s="8" t="str">
        <f>IF(AND($D733&lt;&gt;"",$D734=""),Calc!DM729,"")</f>
        <v/>
      </c>
      <c r="Z734" s="8" t="str">
        <f>IF(AND($D733&lt;&gt;"",$D734=""),Calc!DN729,"")</f>
        <v/>
      </c>
      <c r="AA734" s="8" t="str">
        <f>IF(AND($D733&lt;&gt;"",$D734=""),Calc!DO729,"")</f>
        <v/>
      </c>
      <c r="AB734" s="8" t="str">
        <f>IF(AND($D733&lt;&gt;"",$D734=""),Calc!DP729,"")</f>
        <v/>
      </c>
      <c r="AC734" s="8" t="str">
        <f>IF(AND($D733&lt;&gt;"",$D734=""),Calc!DQ729,"")</f>
        <v/>
      </c>
      <c r="AD734" s="8" t="str">
        <f>IF(AND($D733&lt;&gt;"",$D734=""),Calc!DR729,"")</f>
        <v/>
      </c>
      <c r="AE734" s="8" t="str">
        <f>IF(AND($D733&lt;&gt;"",$D734=""),Calc!DS729,"")</f>
        <v/>
      </c>
      <c r="AF734" s="8" t="str">
        <f>IF(AND($D733&lt;&gt;"",$D734=""),Calc!DT729,"")</f>
        <v/>
      </c>
      <c r="AG734" s="8" t="str">
        <f>IF(AND($D733&lt;&gt;"",$D734=""),Calc!DU729,"")</f>
        <v/>
      </c>
      <c r="AH734" s="8" t="str">
        <f>IF(AND($D733&lt;&gt;"",$D734=""),Calc!DV729,"")</f>
        <v/>
      </c>
      <c r="AI734" s="8" t="str">
        <f>IF(AND($D733&lt;&gt;"",$D734=""),Calc!DW729,"")</f>
        <v/>
      </c>
      <c r="AJ734" s="8" t="str">
        <f>IF(AND($D733&lt;&gt;"",$D734=""),Calc!DX729,"")</f>
        <v/>
      </c>
      <c r="AK734" s="8" t="str">
        <f>IF(AND($D733&lt;&gt;"",$D734=""),Calc!DY729,"")</f>
        <v/>
      </c>
      <c r="AL734" s="8" t="str">
        <f>IF(AND($D733&lt;&gt;"",$D734=""),Calc!DZ729,"")</f>
        <v/>
      </c>
      <c r="AM734" s="8" t="str">
        <f>IF(AND($D733&lt;&gt;"",$D734=""),Calc!EA729,"")</f>
        <v/>
      </c>
      <c r="AN734" s="8" t="str">
        <f>IF(AND($D733&lt;&gt;"",$D734=""),Calc!EB729,"")</f>
        <v/>
      </c>
      <c r="AO734" s="8" t="str">
        <f>IF(AND($D733&lt;&gt;"",$D734=""),Calc!EC729,"")</f>
        <v/>
      </c>
      <c r="AP734" s="8" t="str">
        <f>IF(AND($D733&lt;&gt;"",$D734=""),Calc!ED729,"")</f>
        <v/>
      </c>
      <c r="AQ734" s="8" t="str">
        <f>IF(AND($D733&lt;&gt;"",$D734=""),Calc!EE729,"")</f>
        <v/>
      </c>
      <c r="AR734" s="8" t="str">
        <f>IF(AND($D733&lt;&gt;"",$D734=""),Calc!EF729,"")</f>
        <v/>
      </c>
      <c r="AS734" s="8" t="str">
        <f>IF(AND($D733&lt;&gt;"",$D734=""),Calc!EG729,"")</f>
        <v/>
      </c>
      <c r="AT734" s="8" t="str">
        <f>IF(AND($D733&lt;&gt;"",$D734=""),Calc!EH729,"")</f>
        <v/>
      </c>
      <c r="AU734" s="8" t="str">
        <f>IF(AND($D733&lt;&gt;"",$D734=""),Calc!EI729,"")</f>
        <v/>
      </c>
      <c r="AV734" t="str">
        <f>IF(AND($D734&lt;&gt;"",$D735=""),Calc!EJ729,"")</f>
        <v/>
      </c>
      <c r="AW734" t="str">
        <f>IF(AND($D735&lt;&gt;"",$D736=""),Calc!EK729,"")</f>
        <v/>
      </c>
    </row>
    <row r="735" spans="3:49" x14ac:dyDescent="0.25">
      <c r="C735" s="5">
        <v>727</v>
      </c>
      <c r="E735" t="str">
        <f>IF(D735="","",Calc!G730)</f>
        <v/>
      </c>
      <c r="F735" t="str">
        <f>IF(D734="","",IF(Calc!H730="","Wait",IF(Calc!H730&lt;&gt;"","Play")))</f>
        <v/>
      </c>
      <c r="G735" t="str">
        <f>IF(D735="","",IF(Calc!I730=1,"W",IF(Calc!I730=-1,"L","")))</f>
        <v/>
      </c>
      <c r="H735" t="str">
        <f>IF(D735="","",IF(Finals!G735="","",IF(Calc!I730=-1,-Calc!BG729*I735,IF(Calc!I730=1,(36-Calc!BG729)*I735))))</f>
        <v/>
      </c>
      <c r="I735" t="str">
        <f t="shared" si="24"/>
        <v/>
      </c>
      <c r="J735" t="str">
        <f t="shared" si="23"/>
        <v/>
      </c>
      <c r="K735" t="str">
        <f ca="1">IF(J735&gt;K734,J735,K734)</f>
        <v/>
      </c>
      <c r="L735" t="str">
        <f ca="1">IF(AND(Calc!H730=1,D734&lt;&gt;""),Calc!BG729,"")</f>
        <v/>
      </c>
      <c r="M735" s="5" t="str">
        <f>IF(AND($D734&lt;&gt;"",$D735=""),Calc!DA730,"")</f>
        <v/>
      </c>
      <c r="N735" s="8" t="str">
        <f>IF(AND($D734&lt;&gt;"",$D735=""),Calc!DB730,"")</f>
        <v/>
      </c>
      <c r="O735" s="8" t="str">
        <f>IF(AND($D734&lt;&gt;"",$D735=""),Calc!DC730,"")</f>
        <v/>
      </c>
      <c r="P735" s="8" t="str">
        <f>IF(AND($D734&lt;&gt;"",$D735=""),Calc!DD730,"")</f>
        <v/>
      </c>
      <c r="Q735" s="8" t="str">
        <f>IF(AND($D734&lt;&gt;"",$D735=""),Calc!DE730,"")</f>
        <v/>
      </c>
      <c r="R735" s="8" t="str">
        <f>IF(AND($D734&lt;&gt;"",$D735=""),Calc!DF730,"")</f>
        <v/>
      </c>
      <c r="S735" s="8" t="str">
        <f>IF(AND($D734&lt;&gt;"",$D735=""),Calc!DG730,"")</f>
        <v/>
      </c>
      <c r="T735" s="8" t="str">
        <f>IF(AND($D734&lt;&gt;"",$D735=""),Calc!DH730,"")</f>
        <v/>
      </c>
      <c r="U735" s="8" t="str">
        <f>IF(AND($D734&lt;&gt;"",$D735=""),Calc!DI730,"")</f>
        <v/>
      </c>
      <c r="V735" s="8" t="str">
        <f>IF(AND($D734&lt;&gt;"",$D735=""),Calc!DJ730,"")</f>
        <v/>
      </c>
      <c r="W735" s="8" t="str">
        <f>IF(AND($D734&lt;&gt;"",$D735=""),Calc!DK730,"")</f>
        <v/>
      </c>
      <c r="X735" s="8" t="str">
        <f>IF(AND($D734&lt;&gt;"",$D735=""),Calc!DL730,"")</f>
        <v/>
      </c>
      <c r="Y735" s="8" t="str">
        <f>IF(AND($D734&lt;&gt;"",$D735=""),Calc!DM730,"")</f>
        <v/>
      </c>
      <c r="Z735" s="8" t="str">
        <f>IF(AND($D734&lt;&gt;"",$D735=""),Calc!DN730,"")</f>
        <v/>
      </c>
      <c r="AA735" s="8" t="str">
        <f>IF(AND($D734&lt;&gt;"",$D735=""),Calc!DO730,"")</f>
        <v/>
      </c>
      <c r="AB735" s="8" t="str">
        <f>IF(AND($D734&lt;&gt;"",$D735=""),Calc!DP730,"")</f>
        <v/>
      </c>
      <c r="AC735" s="8" t="str">
        <f>IF(AND($D734&lt;&gt;"",$D735=""),Calc!DQ730,"")</f>
        <v/>
      </c>
      <c r="AD735" s="8" t="str">
        <f>IF(AND($D734&lt;&gt;"",$D735=""),Calc!DR730,"")</f>
        <v/>
      </c>
      <c r="AE735" s="8" t="str">
        <f>IF(AND($D734&lt;&gt;"",$D735=""),Calc!DS730,"")</f>
        <v/>
      </c>
      <c r="AF735" s="8" t="str">
        <f>IF(AND($D734&lt;&gt;"",$D735=""),Calc!DT730,"")</f>
        <v/>
      </c>
      <c r="AG735" s="8" t="str">
        <f>IF(AND($D734&lt;&gt;"",$D735=""),Calc!DU730,"")</f>
        <v/>
      </c>
      <c r="AH735" s="8" t="str">
        <f>IF(AND($D734&lt;&gt;"",$D735=""),Calc!DV730,"")</f>
        <v/>
      </c>
      <c r="AI735" s="8" t="str">
        <f>IF(AND($D734&lt;&gt;"",$D735=""),Calc!DW730,"")</f>
        <v/>
      </c>
      <c r="AJ735" s="8" t="str">
        <f>IF(AND($D734&lt;&gt;"",$D735=""),Calc!DX730,"")</f>
        <v/>
      </c>
      <c r="AK735" s="8" t="str">
        <f>IF(AND($D734&lt;&gt;"",$D735=""),Calc!DY730,"")</f>
        <v/>
      </c>
      <c r="AL735" s="8" t="str">
        <f>IF(AND($D734&lt;&gt;"",$D735=""),Calc!DZ730,"")</f>
        <v/>
      </c>
      <c r="AM735" s="8" t="str">
        <f>IF(AND($D734&lt;&gt;"",$D735=""),Calc!EA730,"")</f>
        <v/>
      </c>
      <c r="AN735" s="8" t="str">
        <f>IF(AND($D734&lt;&gt;"",$D735=""),Calc!EB730,"")</f>
        <v/>
      </c>
      <c r="AO735" s="8" t="str">
        <f>IF(AND($D734&lt;&gt;"",$D735=""),Calc!EC730,"")</f>
        <v/>
      </c>
      <c r="AP735" s="8" t="str">
        <f>IF(AND($D734&lt;&gt;"",$D735=""),Calc!ED730,"")</f>
        <v/>
      </c>
      <c r="AQ735" s="8" t="str">
        <f>IF(AND($D734&lt;&gt;"",$D735=""),Calc!EE730,"")</f>
        <v/>
      </c>
      <c r="AR735" s="8" t="str">
        <f>IF(AND($D734&lt;&gt;"",$D735=""),Calc!EF730,"")</f>
        <v/>
      </c>
      <c r="AS735" s="8" t="str">
        <f>IF(AND($D734&lt;&gt;"",$D735=""),Calc!EG730,"")</f>
        <v/>
      </c>
      <c r="AT735" s="8" t="str">
        <f>IF(AND($D734&lt;&gt;"",$D735=""),Calc!EH730,"")</f>
        <v/>
      </c>
      <c r="AU735" s="8" t="str">
        <f>IF(AND($D734&lt;&gt;"",$D735=""),Calc!EI730,"")</f>
        <v/>
      </c>
      <c r="AV735" t="str">
        <f>IF(AND($D735&lt;&gt;"",$D736=""),Calc!EJ730,"")</f>
        <v/>
      </c>
      <c r="AW735" t="str">
        <f>IF(AND($D736&lt;&gt;"",$D737=""),Calc!EK730,"")</f>
        <v/>
      </c>
    </row>
    <row r="736" spans="3:49" x14ac:dyDescent="0.25">
      <c r="C736" s="5">
        <v>728</v>
      </c>
      <c r="E736" t="str">
        <f>IF(D736="","",Calc!G731)</f>
        <v/>
      </c>
      <c r="F736" t="str">
        <f>IF(D735="","",IF(Calc!H731="","Wait",IF(Calc!H731&lt;&gt;"","Play")))</f>
        <v/>
      </c>
      <c r="G736" t="str">
        <f>IF(D736="","",IF(Calc!I731=1,"W",IF(Calc!I731=-1,"L","")))</f>
        <v/>
      </c>
      <c r="H736" t="str">
        <f>IF(D736="","",IF(Finals!G736="","",IF(Calc!I731=-1,-Calc!BG730*I736,IF(Calc!I731=1,(36-Calc!BG730)*I736))))</f>
        <v/>
      </c>
      <c r="I736" t="str">
        <f t="shared" si="24"/>
        <v/>
      </c>
      <c r="J736" t="str">
        <f t="shared" si="23"/>
        <v/>
      </c>
      <c r="K736" t="str">
        <f ca="1">IF(J736&gt;K735,J736,K735)</f>
        <v/>
      </c>
      <c r="L736" t="str">
        <f ca="1">IF(AND(Calc!H731=1,D735&lt;&gt;""),Calc!BG730,"")</f>
        <v/>
      </c>
      <c r="M736" s="5" t="str">
        <f>IF(AND($D735&lt;&gt;"",$D736=""),Calc!DA731,"")</f>
        <v/>
      </c>
      <c r="N736" s="8" t="str">
        <f>IF(AND($D735&lt;&gt;"",$D736=""),Calc!DB731,"")</f>
        <v/>
      </c>
      <c r="O736" s="8" t="str">
        <f>IF(AND($D735&lt;&gt;"",$D736=""),Calc!DC731,"")</f>
        <v/>
      </c>
      <c r="P736" s="8" t="str">
        <f>IF(AND($D735&lt;&gt;"",$D736=""),Calc!DD731,"")</f>
        <v/>
      </c>
      <c r="Q736" s="8" t="str">
        <f>IF(AND($D735&lt;&gt;"",$D736=""),Calc!DE731,"")</f>
        <v/>
      </c>
      <c r="R736" s="8" t="str">
        <f>IF(AND($D735&lt;&gt;"",$D736=""),Calc!DF731,"")</f>
        <v/>
      </c>
      <c r="S736" s="8" t="str">
        <f>IF(AND($D735&lt;&gt;"",$D736=""),Calc!DG731,"")</f>
        <v/>
      </c>
      <c r="T736" s="8" t="str">
        <f>IF(AND($D735&lt;&gt;"",$D736=""),Calc!DH731,"")</f>
        <v/>
      </c>
      <c r="U736" s="8" t="str">
        <f>IF(AND($D735&lt;&gt;"",$D736=""),Calc!DI731,"")</f>
        <v/>
      </c>
      <c r="V736" s="8" t="str">
        <f>IF(AND($D735&lt;&gt;"",$D736=""),Calc!DJ731,"")</f>
        <v/>
      </c>
      <c r="W736" s="8" t="str">
        <f>IF(AND($D735&lt;&gt;"",$D736=""),Calc!DK731,"")</f>
        <v/>
      </c>
      <c r="X736" s="8" t="str">
        <f>IF(AND($D735&lt;&gt;"",$D736=""),Calc!DL731,"")</f>
        <v/>
      </c>
      <c r="Y736" s="8" t="str">
        <f>IF(AND($D735&lt;&gt;"",$D736=""),Calc!DM731,"")</f>
        <v/>
      </c>
      <c r="Z736" s="8" t="str">
        <f>IF(AND($D735&lt;&gt;"",$D736=""),Calc!DN731,"")</f>
        <v/>
      </c>
      <c r="AA736" s="8" t="str">
        <f>IF(AND($D735&lt;&gt;"",$D736=""),Calc!DO731,"")</f>
        <v/>
      </c>
      <c r="AB736" s="8" t="str">
        <f>IF(AND($D735&lt;&gt;"",$D736=""),Calc!DP731,"")</f>
        <v/>
      </c>
      <c r="AC736" s="8" t="str">
        <f>IF(AND($D735&lt;&gt;"",$D736=""),Calc!DQ731,"")</f>
        <v/>
      </c>
      <c r="AD736" s="8" t="str">
        <f>IF(AND($D735&lt;&gt;"",$D736=""),Calc!DR731,"")</f>
        <v/>
      </c>
      <c r="AE736" s="8" t="str">
        <f>IF(AND($D735&lt;&gt;"",$D736=""),Calc!DS731,"")</f>
        <v/>
      </c>
      <c r="AF736" s="8" t="str">
        <f>IF(AND($D735&lt;&gt;"",$D736=""),Calc!DT731,"")</f>
        <v/>
      </c>
      <c r="AG736" s="8" t="str">
        <f>IF(AND($D735&lt;&gt;"",$D736=""),Calc!DU731,"")</f>
        <v/>
      </c>
      <c r="AH736" s="8" t="str">
        <f>IF(AND($D735&lt;&gt;"",$D736=""),Calc!DV731,"")</f>
        <v/>
      </c>
      <c r="AI736" s="8" t="str">
        <f>IF(AND($D735&lt;&gt;"",$D736=""),Calc!DW731,"")</f>
        <v/>
      </c>
      <c r="AJ736" s="8" t="str">
        <f>IF(AND($D735&lt;&gt;"",$D736=""),Calc!DX731,"")</f>
        <v/>
      </c>
      <c r="AK736" s="8" t="str">
        <f>IF(AND($D735&lt;&gt;"",$D736=""),Calc!DY731,"")</f>
        <v/>
      </c>
      <c r="AL736" s="8" t="str">
        <f>IF(AND($D735&lt;&gt;"",$D736=""),Calc!DZ731,"")</f>
        <v/>
      </c>
      <c r="AM736" s="8" t="str">
        <f>IF(AND($D735&lt;&gt;"",$D736=""),Calc!EA731,"")</f>
        <v/>
      </c>
      <c r="AN736" s="8" t="str">
        <f>IF(AND($D735&lt;&gt;"",$D736=""),Calc!EB731,"")</f>
        <v/>
      </c>
      <c r="AO736" s="8" t="str">
        <f>IF(AND($D735&lt;&gt;"",$D736=""),Calc!EC731,"")</f>
        <v/>
      </c>
      <c r="AP736" s="8" t="str">
        <f>IF(AND($D735&lt;&gt;"",$D736=""),Calc!ED731,"")</f>
        <v/>
      </c>
      <c r="AQ736" s="8" t="str">
        <f>IF(AND($D735&lt;&gt;"",$D736=""),Calc!EE731,"")</f>
        <v/>
      </c>
      <c r="AR736" s="8" t="str">
        <f>IF(AND($D735&lt;&gt;"",$D736=""),Calc!EF731,"")</f>
        <v/>
      </c>
      <c r="AS736" s="8" t="str">
        <f>IF(AND($D735&lt;&gt;"",$D736=""),Calc!EG731,"")</f>
        <v/>
      </c>
      <c r="AT736" s="8" t="str">
        <f>IF(AND($D735&lt;&gt;"",$D736=""),Calc!EH731,"")</f>
        <v/>
      </c>
      <c r="AU736" s="8" t="str">
        <f>IF(AND($D735&lt;&gt;"",$D736=""),Calc!EI731,"")</f>
        <v/>
      </c>
      <c r="AV736" t="str">
        <f>IF(AND($D736&lt;&gt;"",$D737=""),Calc!EJ731,"")</f>
        <v/>
      </c>
      <c r="AW736" t="str">
        <f>IF(AND($D737&lt;&gt;"",$D738=""),Calc!EK731,"")</f>
        <v/>
      </c>
    </row>
    <row r="737" spans="3:49" x14ac:dyDescent="0.25">
      <c r="C737" s="5">
        <v>729</v>
      </c>
      <c r="E737" t="str">
        <f>IF(D737="","",Calc!G732)</f>
        <v/>
      </c>
      <c r="F737" t="str">
        <f>IF(D736="","",IF(Calc!H732="","Wait",IF(Calc!H732&lt;&gt;"","Play")))</f>
        <v/>
      </c>
      <c r="G737" t="str">
        <f>IF(D737="","",IF(Calc!I732=1,"W",IF(Calc!I732=-1,"L","")))</f>
        <v/>
      </c>
      <c r="H737" t="str">
        <f>IF(D737="","",IF(Finals!G737="","",IF(Calc!I732=-1,-Calc!BG731*I737,IF(Calc!I732=1,(36-Calc!BG731)*I737))))</f>
        <v/>
      </c>
      <c r="I737" t="str">
        <f t="shared" si="24"/>
        <v/>
      </c>
      <c r="J737" t="str">
        <f t="shared" si="23"/>
        <v/>
      </c>
      <c r="K737" t="str">
        <f ca="1">IF(J737&gt;K736,J737,K736)</f>
        <v/>
      </c>
      <c r="L737" t="str">
        <f ca="1">IF(AND(Calc!H732=1,D736&lt;&gt;""),Calc!BG731,"")</f>
        <v/>
      </c>
      <c r="M737" s="5" t="str">
        <f>IF(AND($D736&lt;&gt;"",$D737=""),Calc!DA732,"")</f>
        <v/>
      </c>
      <c r="N737" s="8" t="str">
        <f>IF(AND($D736&lt;&gt;"",$D737=""),Calc!DB732,"")</f>
        <v/>
      </c>
      <c r="O737" s="8" t="str">
        <f>IF(AND($D736&lt;&gt;"",$D737=""),Calc!DC732,"")</f>
        <v/>
      </c>
      <c r="P737" s="8" t="str">
        <f>IF(AND($D736&lt;&gt;"",$D737=""),Calc!DD732,"")</f>
        <v/>
      </c>
      <c r="Q737" s="8" t="str">
        <f>IF(AND($D736&lt;&gt;"",$D737=""),Calc!DE732,"")</f>
        <v/>
      </c>
      <c r="R737" s="8" t="str">
        <f>IF(AND($D736&lt;&gt;"",$D737=""),Calc!DF732,"")</f>
        <v/>
      </c>
      <c r="S737" s="8" t="str">
        <f>IF(AND($D736&lt;&gt;"",$D737=""),Calc!DG732,"")</f>
        <v/>
      </c>
      <c r="T737" s="8" t="str">
        <f>IF(AND($D736&lt;&gt;"",$D737=""),Calc!DH732,"")</f>
        <v/>
      </c>
      <c r="U737" s="8" t="str">
        <f>IF(AND($D736&lt;&gt;"",$D737=""),Calc!DI732,"")</f>
        <v/>
      </c>
      <c r="V737" s="8" t="str">
        <f>IF(AND($D736&lt;&gt;"",$D737=""),Calc!DJ732,"")</f>
        <v/>
      </c>
      <c r="W737" s="8" t="str">
        <f>IF(AND($D736&lt;&gt;"",$D737=""),Calc!DK732,"")</f>
        <v/>
      </c>
      <c r="X737" s="8" t="str">
        <f>IF(AND($D736&lt;&gt;"",$D737=""),Calc!DL732,"")</f>
        <v/>
      </c>
      <c r="Y737" s="8" t="str">
        <f>IF(AND($D736&lt;&gt;"",$D737=""),Calc!DM732,"")</f>
        <v/>
      </c>
      <c r="Z737" s="8" t="str">
        <f>IF(AND($D736&lt;&gt;"",$D737=""),Calc!DN732,"")</f>
        <v/>
      </c>
      <c r="AA737" s="8" t="str">
        <f>IF(AND($D736&lt;&gt;"",$D737=""),Calc!DO732,"")</f>
        <v/>
      </c>
      <c r="AB737" s="8" t="str">
        <f>IF(AND($D736&lt;&gt;"",$D737=""),Calc!DP732,"")</f>
        <v/>
      </c>
      <c r="AC737" s="8" t="str">
        <f>IF(AND($D736&lt;&gt;"",$D737=""),Calc!DQ732,"")</f>
        <v/>
      </c>
      <c r="AD737" s="8" t="str">
        <f>IF(AND($D736&lt;&gt;"",$D737=""),Calc!DR732,"")</f>
        <v/>
      </c>
      <c r="AE737" s="8" t="str">
        <f>IF(AND($D736&lt;&gt;"",$D737=""),Calc!DS732,"")</f>
        <v/>
      </c>
      <c r="AF737" s="8" t="str">
        <f>IF(AND($D736&lt;&gt;"",$D737=""),Calc!DT732,"")</f>
        <v/>
      </c>
      <c r="AG737" s="8" t="str">
        <f>IF(AND($D736&lt;&gt;"",$D737=""),Calc!DU732,"")</f>
        <v/>
      </c>
      <c r="AH737" s="8" t="str">
        <f>IF(AND($D736&lt;&gt;"",$D737=""),Calc!DV732,"")</f>
        <v/>
      </c>
      <c r="AI737" s="8" t="str">
        <f>IF(AND($D736&lt;&gt;"",$D737=""),Calc!DW732,"")</f>
        <v/>
      </c>
      <c r="AJ737" s="8" t="str">
        <f>IF(AND($D736&lt;&gt;"",$D737=""),Calc!DX732,"")</f>
        <v/>
      </c>
      <c r="AK737" s="8" t="str">
        <f>IF(AND($D736&lt;&gt;"",$D737=""),Calc!DY732,"")</f>
        <v/>
      </c>
      <c r="AL737" s="8" t="str">
        <f>IF(AND($D736&lt;&gt;"",$D737=""),Calc!DZ732,"")</f>
        <v/>
      </c>
      <c r="AM737" s="8" t="str">
        <f>IF(AND($D736&lt;&gt;"",$D737=""),Calc!EA732,"")</f>
        <v/>
      </c>
      <c r="AN737" s="8" t="str">
        <f>IF(AND($D736&lt;&gt;"",$D737=""),Calc!EB732,"")</f>
        <v/>
      </c>
      <c r="AO737" s="8" t="str">
        <f>IF(AND($D736&lt;&gt;"",$D737=""),Calc!EC732,"")</f>
        <v/>
      </c>
      <c r="AP737" s="8" t="str">
        <f>IF(AND($D736&lt;&gt;"",$D737=""),Calc!ED732,"")</f>
        <v/>
      </c>
      <c r="AQ737" s="8" t="str">
        <f>IF(AND($D736&lt;&gt;"",$D737=""),Calc!EE732,"")</f>
        <v/>
      </c>
      <c r="AR737" s="8" t="str">
        <f>IF(AND($D736&lt;&gt;"",$D737=""),Calc!EF732,"")</f>
        <v/>
      </c>
      <c r="AS737" s="8" t="str">
        <f>IF(AND($D736&lt;&gt;"",$D737=""),Calc!EG732,"")</f>
        <v/>
      </c>
      <c r="AT737" s="8" t="str">
        <f>IF(AND($D736&lt;&gt;"",$D737=""),Calc!EH732,"")</f>
        <v/>
      </c>
      <c r="AU737" s="8" t="str">
        <f>IF(AND($D736&lt;&gt;"",$D737=""),Calc!EI732,"")</f>
        <v/>
      </c>
      <c r="AV737" t="str">
        <f>IF(AND($D737&lt;&gt;"",$D738=""),Calc!EJ732,"")</f>
        <v/>
      </c>
      <c r="AW737" t="str">
        <f>IF(AND($D738&lt;&gt;"",$D739=""),Calc!EK732,"")</f>
        <v/>
      </c>
    </row>
    <row r="738" spans="3:49" x14ac:dyDescent="0.25">
      <c r="C738" s="5">
        <v>730</v>
      </c>
      <c r="E738" t="str">
        <f>IF(D738="","",Calc!G733)</f>
        <v/>
      </c>
      <c r="F738" t="str">
        <f>IF(D737="","",IF(Calc!H733="","Wait",IF(Calc!H733&lt;&gt;"","Play")))</f>
        <v/>
      </c>
      <c r="G738" t="str">
        <f>IF(D738="","",IF(Calc!I733=1,"W",IF(Calc!I733=-1,"L","")))</f>
        <v/>
      </c>
      <c r="H738" t="str">
        <f>IF(D738="","",IF(Finals!G738="","",IF(Calc!I733=-1,-Calc!BG732*I738,IF(Calc!I733=1,(36-Calc!BG732)*I738))))</f>
        <v/>
      </c>
      <c r="I738" t="str">
        <f t="shared" si="24"/>
        <v/>
      </c>
      <c r="J738" t="str">
        <f t="shared" si="23"/>
        <v/>
      </c>
      <c r="K738" t="str">
        <f ca="1">IF(J738&gt;K737,J738,K737)</f>
        <v/>
      </c>
      <c r="L738" t="str">
        <f ca="1">IF(AND(Calc!H733=1,D737&lt;&gt;""),Calc!BG732,"")</f>
        <v/>
      </c>
      <c r="M738" s="5" t="str">
        <f>IF(AND($D737&lt;&gt;"",$D738=""),Calc!DA733,"")</f>
        <v/>
      </c>
      <c r="N738" s="8" t="str">
        <f>IF(AND($D737&lt;&gt;"",$D738=""),Calc!DB733,"")</f>
        <v/>
      </c>
      <c r="O738" s="8" t="str">
        <f>IF(AND($D737&lt;&gt;"",$D738=""),Calc!DC733,"")</f>
        <v/>
      </c>
      <c r="P738" s="8" t="str">
        <f>IF(AND($D737&lt;&gt;"",$D738=""),Calc!DD733,"")</f>
        <v/>
      </c>
      <c r="Q738" s="8" t="str">
        <f>IF(AND($D737&lt;&gt;"",$D738=""),Calc!DE733,"")</f>
        <v/>
      </c>
      <c r="R738" s="8" t="str">
        <f>IF(AND($D737&lt;&gt;"",$D738=""),Calc!DF733,"")</f>
        <v/>
      </c>
      <c r="S738" s="8" t="str">
        <f>IF(AND($D737&lt;&gt;"",$D738=""),Calc!DG733,"")</f>
        <v/>
      </c>
      <c r="T738" s="8" t="str">
        <f>IF(AND($D737&lt;&gt;"",$D738=""),Calc!DH733,"")</f>
        <v/>
      </c>
      <c r="U738" s="8" t="str">
        <f>IF(AND($D737&lt;&gt;"",$D738=""),Calc!DI733,"")</f>
        <v/>
      </c>
      <c r="V738" s="8" t="str">
        <f>IF(AND($D737&lt;&gt;"",$D738=""),Calc!DJ733,"")</f>
        <v/>
      </c>
      <c r="W738" s="8" t="str">
        <f>IF(AND($D737&lt;&gt;"",$D738=""),Calc!DK733,"")</f>
        <v/>
      </c>
      <c r="X738" s="8" t="str">
        <f>IF(AND($D737&lt;&gt;"",$D738=""),Calc!DL733,"")</f>
        <v/>
      </c>
      <c r="Y738" s="8" t="str">
        <f>IF(AND($D737&lt;&gt;"",$D738=""),Calc!DM733,"")</f>
        <v/>
      </c>
      <c r="Z738" s="8" t="str">
        <f>IF(AND($D737&lt;&gt;"",$D738=""),Calc!DN733,"")</f>
        <v/>
      </c>
      <c r="AA738" s="8" t="str">
        <f>IF(AND($D737&lt;&gt;"",$D738=""),Calc!DO733,"")</f>
        <v/>
      </c>
      <c r="AB738" s="8" t="str">
        <f>IF(AND($D737&lt;&gt;"",$D738=""),Calc!DP733,"")</f>
        <v/>
      </c>
      <c r="AC738" s="8" t="str">
        <f>IF(AND($D737&lt;&gt;"",$D738=""),Calc!DQ733,"")</f>
        <v/>
      </c>
      <c r="AD738" s="8" t="str">
        <f>IF(AND($D737&lt;&gt;"",$D738=""),Calc!DR733,"")</f>
        <v/>
      </c>
      <c r="AE738" s="8" t="str">
        <f>IF(AND($D737&lt;&gt;"",$D738=""),Calc!DS733,"")</f>
        <v/>
      </c>
      <c r="AF738" s="8" t="str">
        <f>IF(AND($D737&lt;&gt;"",$D738=""),Calc!DT733,"")</f>
        <v/>
      </c>
      <c r="AG738" s="8" t="str">
        <f>IF(AND($D737&lt;&gt;"",$D738=""),Calc!DU733,"")</f>
        <v/>
      </c>
      <c r="AH738" s="8" t="str">
        <f>IF(AND($D737&lt;&gt;"",$D738=""),Calc!DV733,"")</f>
        <v/>
      </c>
      <c r="AI738" s="8" t="str">
        <f>IF(AND($D737&lt;&gt;"",$D738=""),Calc!DW733,"")</f>
        <v/>
      </c>
      <c r="AJ738" s="8" t="str">
        <f>IF(AND($D737&lt;&gt;"",$D738=""),Calc!DX733,"")</f>
        <v/>
      </c>
      <c r="AK738" s="8" t="str">
        <f>IF(AND($D737&lt;&gt;"",$D738=""),Calc!DY733,"")</f>
        <v/>
      </c>
      <c r="AL738" s="8" t="str">
        <f>IF(AND($D737&lt;&gt;"",$D738=""),Calc!DZ733,"")</f>
        <v/>
      </c>
      <c r="AM738" s="8" t="str">
        <f>IF(AND($D737&lt;&gt;"",$D738=""),Calc!EA733,"")</f>
        <v/>
      </c>
      <c r="AN738" s="8" t="str">
        <f>IF(AND($D737&lt;&gt;"",$D738=""),Calc!EB733,"")</f>
        <v/>
      </c>
      <c r="AO738" s="8" t="str">
        <f>IF(AND($D737&lt;&gt;"",$D738=""),Calc!EC733,"")</f>
        <v/>
      </c>
      <c r="AP738" s="8" t="str">
        <f>IF(AND($D737&lt;&gt;"",$D738=""),Calc!ED733,"")</f>
        <v/>
      </c>
      <c r="AQ738" s="8" t="str">
        <f>IF(AND($D737&lt;&gt;"",$D738=""),Calc!EE733,"")</f>
        <v/>
      </c>
      <c r="AR738" s="8" t="str">
        <f>IF(AND($D737&lt;&gt;"",$D738=""),Calc!EF733,"")</f>
        <v/>
      </c>
      <c r="AS738" s="8" t="str">
        <f>IF(AND($D737&lt;&gt;"",$D738=""),Calc!EG733,"")</f>
        <v/>
      </c>
      <c r="AT738" s="8" t="str">
        <f>IF(AND($D737&lt;&gt;"",$D738=""),Calc!EH733,"")</f>
        <v/>
      </c>
      <c r="AU738" s="8" t="str">
        <f>IF(AND($D737&lt;&gt;"",$D738=""),Calc!EI733,"")</f>
        <v/>
      </c>
      <c r="AV738" t="str">
        <f>IF(AND($D738&lt;&gt;"",$D739=""),Calc!EJ733,"")</f>
        <v/>
      </c>
      <c r="AW738" t="str">
        <f>IF(AND($D739&lt;&gt;"",$D740=""),Calc!EK733,"")</f>
        <v/>
      </c>
    </row>
    <row r="739" spans="3:49" x14ac:dyDescent="0.25">
      <c r="C739" s="5">
        <v>731</v>
      </c>
      <c r="E739" t="str">
        <f>IF(D739="","",Calc!G734)</f>
        <v/>
      </c>
      <c r="F739" t="str">
        <f>IF(D738="","",IF(Calc!H734="","Wait",IF(Calc!H734&lt;&gt;"","Play")))</f>
        <v/>
      </c>
      <c r="G739" t="str">
        <f>IF(D739="","",IF(Calc!I734=1,"W",IF(Calc!I734=-1,"L","")))</f>
        <v/>
      </c>
      <c r="H739" t="str">
        <f>IF(D739="","",IF(Finals!G739="","",IF(Calc!I734=-1,-Calc!BG733*I739,IF(Calc!I734=1,(36-Calc!BG733)*I739))))</f>
        <v/>
      </c>
      <c r="I739" t="str">
        <f t="shared" si="24"/>
        <v/>
      </c>
      <c r="J739" t="str">
        <f t="shared" si="23"/>
        <v/>
      </c>
      <c r="K739" t="str">
        <f ca="1">IF(J739&gt;K738,J739,K738)</f>
        <v/>
      </c>
      <c r="L739" t="str">
        <f ca="1">IF(AND(Calc!H734=1,D738&lt;&gt;""),Calc!BG733,"")</f>
        <v/>
      </c>
      <c r="M739" s="5" t="str">
        <f>IF(AND($D738&lt;&gt;"",$D739=""),Calc!DA734,"")</f>
        <v/>
      </c>
      <c r="N739" s="8" t="str">
        <f>IF(AND($D738&lt;&gt;"",$D739=""),Calc!DB734,"")</f>
        <v/>
      </c>
      <c r="O739" s="8" t="str">
        <f>IF(AND($D738&lt;&gt;"",$D739=""),Calc!DC734,"")</f>
        <v/>
      </c>
      <c r="P739" s="8" t="str">
        <f>IF(AND($D738&lt;&gt;"",$D739=""),Calc!DD734,"")</f>
        <v/>
      </c>
      <c r="Q739" s="8" t="str">
        <f>IF(AND($D738&lt;&gt;"",$D739=""),Calc!DE734,"")</f>
        <v/>
      </c>
      <c r="R739" s="8" t="str">
        <f>IF(AND($D738&lt;&gt;"",$D739=""),Calc!DF734,"")</f>
        <v/>
      </c>
      <c r="S739" s="8" t="str">
        <f>IF(AND($D738&lt;&gt;"",$D739=""),Calc!DG734,"")</f>
        <v/>
      </c>
      <c r="T739" s="8" t="str">
        <f>IF(AND($D738&lt;&gt;"",$D739=""),Calc!DH734,"")</f>
        <v/>
      </c>
      <c r="U739" s="8" t="str">
        <f>IF(AND($D738&lt;&gt;"",$D739=""),Calc!DI734,"")</f>
        <v/>
      </c>
      <c r="V739" s="8" t="str">
        <f>IF(AND($D738&lt;&gt;"",$D739=""),Calc!DJ734,"")</f>
        <v/>
      </c>
      <c r="W739" s="8" t="str">
        <f>IF(AND($D738&lt;&gt;"",$D739=""),Calc!DK734,"")</f>
        <v/>
      </c>
      <c r="X739" s="8" t="str">
        <f>IF(AND($D738&lt;&gt;"",$D739=""),Calc!DL734,"")</f>
        <v/>
      </c>
      <c r="Y739" s="8" t="str">
        <f>IF(AND($D738&lt;&gt;"",$D739=""),Calc!DM734,"")</f>
        <v/>
      </c>
      <c r="Z739" s="8" t="str">
        <f>IF(AND($D738&lt;&gt;"",$D739=""),Calc!DN734,"")</f>
        <v/>
      </c>
      <c r="AA739" s="8" t="str">
        <f>IF(AND($D738&lt;&gt;"",$D739=""),Calc!DO734,"")</f>
        <v/>
      </c>
      <c r="AB739" s="8" t="str">
        <f>IF(AND($D738&lt;&gt;"",$D739=""),Calc!DP734,"")</f>
        <v/>
      </c>
      <c r="AC739" s="8" t="str">
        <f>IF(AND($D738&lt;&gt;"",$D739=""),Calc!DQ734,"")</f>
        <v/>
      </c>
      <c r="AD739" s="8" t="str">
        <f>IF(AND($D738&lt;&gt;"",$D739=""),Calc!DR734,"")</f>
        <v/>
      </c>
      <c r="AE739" s="8" t="str">
        <f>IF(AND($D738&lt;&gt;"",$D739=""),Calc!DS734,"")</f>
        <v/>
      </c>
      <c r="AF739" s="8" t="str">
        <f>IF(AND($D738&lt;&gt;"",$D739=""),Calc!DT734,"")</f>
        <v/>
      </c>
      <c r="AG739" s="8" t="str">
        <f>IF(AND($D738&lt;&gt;"",$D739=""),Calc!DU734,"")</f>
        <v/>
      </c>
      <c r="AH739" s="8" t="str">
        <f>IF(AND($D738&lt;&gt;"",$D739=""),Calc!DV734,"")</f>
        <v/>
      </c>
      <c r="AI739" s="8" t="str">
        <f>IF(AND($D738&lt;&gt;"",$D739=""),Calc!DW734,"")</f>
        <v/>
      </c>
      <c r="AJ739" s="8" t="str">
        <f>IF(AND($D738&lt;&gt;"",$D739=""),Calc!DX734,"")</f>
        <v/>
      </c>
      <c r="AK739" s="8" t="str">
        <f>IF(AND($D738&lt;&gt;"",$D739=""),Calc!DY734,"")</f>
        <v/>
      </c>
      <c r="AL739" s="8" t="str">
        <f>IF(AND($D738&lt;&gt;"",$D739=""),Calc!DZ734,"")</f>
        <v/>
      </c>
      <c r="AM739" s="8" t="str">
        <f>IF(AND($D738&lt;&gt;"",$D739=""),Calc!EA734,"")</f>
        <v/>
      </c>
      <c r="AN739" s="8" t="str">
        <f>IF(AND($D738&lt;&gt;"",$D739=""),Calc!EB734,"")</f>
        <v/>
      </c>
      <c r="AO739" s="8" t="str">
        <f>IF(AND($D738&lt;&gt;"",$D739=""),Calc!EC734,"")</f>
        <v/>
      </c>
      <c r="AP739" s="8" t="str">
        <f>IF(AND($D738&lt;&gt;"",$D739=""),Calc!ED734,"")</f>
        <v/>
      </c>
      <c r="AQ739" s="8" t="str">
        <f>IF(AND($D738&lt;&gt;"",$D739=""),Calc!EE734,"")</f>
        <v/>
      </c>
      <c r="AR739" s="8" t="str">
        <f>IF(AND($D738&lt;&gt;"",$D739=""),Calc!EF734,"")</f>
        <v/>
      </c>
      <c r="AS739" s="8" t="str">
        <f>IF(AND($D738&lt;&gt;"",$D739=""),Calc!EG734,"")</f>
        <v/>
      </c>
      <c r="AT739" s="8" t="str">
        <f>IF(AND($D738&lt;&gt;"",$D739=""),Calc!EH734,"")</f>
        <v/>
      </c>
      <c r="AU739" s="8" t="str">
        <f>IF(AND($D738&lt;&gt;"",$D739=""),Calc!EI734,"")</f>
        <v/>
      </c>
      <c r="AV739" t="str">
        <f>IF(AND($D739&lt;&gt;"",$D740=""),Calc!EJ734,"")</f>
        <v/>
      </c>
      <c r="AW739" t="str">
        <f>IF(AND($D740&lt;&gt;"",$D741=""),Calc!EK734,"")</f>
        <v/>
      </c>
    </row>
    <row r="740" spans="3:49" x14ac:dyDescent="0.25">
      <c r="C740" s="5">
        <v>732</v>
      </c>
      <c r="E740" t="str">
        <f>IF(D740="","",Calc!G735)</f>
        <v/>
      </c>
      <c r="F740" t="str">
        <f>IF(D739="","",IF(Calc!H735="","Wait",IF(Calc!H735&lt;&gt;"","Play")))</f>
        <v/>
      </c>
      <c r="G740" t="str">
        <f>IF(D740="","",IF(Calc!I735=1,"W",IF(Calc!I735=-1,"L","")))</f>
        <v/>
      </c>
      <c r="H740" t="str">
        <f>IF(D740="","",IF(Finals!G740="","",IF(Calc!I735=-1,-Calc!BG734*I740,IF(Calc!I735=1,(36-Calc!BG734)*I740))))</f>
        <v/>
      </c>
      <c r="I740" t="str">
        <f t="shared" si="24"/>
        <v/>
      </c>
      <c r="J740" t="str">
        <f t="shared" si="23"/>
        <v/>
      </c>
      <c r="K740" t="str">
        <f ca="1">IF(J740&gt;K739,J740,K739)</f>
        <v/>
      </c>
      <c r="L740" t="str">
        <f ca="1">IF(AND(Calc!H735=1,D739&lt;&gt;""),Calc!BG734,"")</f>
        <v/>
      </c>
      <c r="M740" s="5" t="str">
        <f>IF(AND($D739&lt;&gt;"",$D740=""),Calc!DA735,"")</f>
        <v/>
      </c>
      <c r="N740" s="8" t="str">
        <f>IF(AND($D739&lt;&gt;"",$D740=""),Calc!DB735,"")</f>
        <v/>
      </c>
      <c r="O740" s="8" t="str">
        <f>IF(AND($D739&lt;&gt;"",$D740=""),Calc!DC735,"")</f>
        <v/>
      </c>
      <c r="P740" s="8" t="str">
        <f>IF(AND($D739&lt;&gt;"",$D740=""),Calc!DD735,"")</f>
        <v/>
      </c>
      <c r="Q740" s="8" t="str">
        <f>IF(AND($D739&lt;&gt;"",$D740=""),Calc!DE735,"")</f>
        <v/>
      </c>
      <c r="R740" s="8" t="str">
        <f>IF(AND($D739&lt;&gt;"",$D740=""),Calc!DF735,"")</f>
        <v/>
      </c>
      <c r="S740" s="8" t="str">
        <f>IF(AND($D739&lt;&gt;"",$D740=""),Calc!DG735,"")</f>
        <v/>
      </c>
      <c r="T740" s="8" t="str">
        <f>IF(AND($D739&lt;&gt;"",$D740=""),Calc!DH735,"")</f>
        <v/>
      </c>
      <c r="U740" s="8" t="str">
        <f>IF(AND($D739&lt;&gt;"",$D740=""),Calc!DI735,"")</f>
        <v/>
      </c>
      <c r="V740" s="8" t="str">
        <f>IF(AND($D739&lt;&gt;"",$D740=""),Calc!DJ735,"")</f>
        <v/>
      </c>
      <c r="W740" s="8" t="str">
        <f>IF(AND($D739&lt;&gt;"",$D740=""),Calc!DK735,"")</f>
        <v/>
      </c>
      <c r="X740" s="8" t="str">
        <f>IF(AND($D739&lt;&gt;"",$D740=""),Calc!DL735,"")</f>
        <v/>
      </c>
      <c r="Y740" s="8" t="str">
        <f>IF(AND($D739&lt;&gt;"",$D740=""),Calc!DM735,"")</f>
        <v/>
      </c>
      <c r="Z740" s="8" t="str">
        <f>IF(AND($D739&lt;&gt;"",$D740=""),Calc!DN735,"")</f>
        <v/>
      </c>
      <c r="AA740" s="8" t="str">
        <f>IF(AND($D739&lt;&gt;"",$D740=""),Calc!DO735,"")</f>
        <v/>
      </c>
      <c r="AB740" s="8" t="str">
        <f>IF(AND($D739&lt;&gt;"",$D740=""),Calc!DP735,"")</f>
        <v/>
      </c>
      <c r="AC740" s="8" t="str">
        <f>IF(AND($D739&lt;&gt;"",$D740=""),Calc!DQ735,"")</f>
        <v/>
      </c>
      <c r="AD740" s="8" t="str">
        <f>IF(AND($D739&lt;&gt;"",$D740=""),Calc!DR735,"")</f>
        <v/>
      </c>
      <c r="AE740" s="8" t="str">
        <f>IF(AND($D739&lt;&gt;"",$D740=""),Calc!DS735,"")</f>
        <v/>
      </c>
      <c r="AF740" s="8" t="str">
        <f>IF(AND($D739&lt;&gt;"",$D740=""),Calc!DT735,"")</f>
        <v/>
      </c>
      <c r="AG740" s="8" t="str">
        <f>IF(AND($D739&lt;&gt;"",$D740=""),Calc!DU735,"")</f>
        <v/>
      </c>
      <c r="AH740" s="8" t="str">
        <f>IF(AND($D739&lt;&gt;"",$D740=""),Calc!DV735,"")</f>
        <v/>
      </c>
      <c r="AI740" s="8" t="str">
        <f>IF(AND($D739&lt;&gt;"",$D740=""),Calc!DW735,"")</f>
        <v/>
      </c>
      <c r="AJ740" s="8" t="str">
        <f>IF(AND($D739&lt;&gt;"",$D740=""),Calc!DX735,"")</f>
        <v/>
      </c>
      <c r="AK740" s="8" t="str">
        <f>IF(AND($D739&lt;&gt;"",$D740=""),Calc!DY735,"")</f>
        <v/>
      </c>
      <c r="AL740" s="8" t="str">
        <f>IF(AND($D739&lt;&gt;"",$D740=""),Calc!DZ735,"")</f>
        <v/>
      </c>
      <c r="AM740" s="8" t="str">
        <f>IF(AND($D739&lt;&gt;"",$D740=""),Calc!EA735,"")</f>
        <v/>
      </c>
      <c r="AN740" s="8" t="str">
        <f>IF(AND($D739&lt;&gt;"",$D740=""),Calc!EB735,"")</f>
        <v/>
      </c>
      <c r="AO740" s="8" t="str">
        <f>IF(AND($D739&lt;&gt;"",$D740=""),Calc!EC735,"")</f>
        <v/>
      </c>
      <c r="AP740" s="8" t="str">
        <f>IF(AND($D739&lt;&gt;"",$D740=""),Calc!ED735,"")</f>
        <v/>
      </c>
      <c r="AQ740" s="8" t="str">
        <f>IF(AND($D739&lt;&gt;"",$D740=""),Calc!EE735,"")</f>
        <v/>
      </c>
      <c r="AR740" s="8" t="str">
        <f>IF(AND($D739&lt;&gt;"",$D740=""),Calc!EF735,"")</f>
        <v/>
      </c>
      <c r="AS740" s="8" t="str">
        <f>IF(AND($D739&lt;&gt;"",$D740=""),Calc!EG735,"")</f>
        <v/>
      </c>
      <c r="AT740" s="8" t="str">
        <f>IF(AND($D739&lt;&gt;"",$D740=""),Calc!EH735,"")</f>
        <v/>
      </c>
      <c r="AU740" s="8" t="str">
        <f>IF(AND($D739&lt;&gt;"",$D740=""),Calc!EI735,"")</f>
        <v/>
      </c>
      <c r="AV740" t="str">
        <f>IF(AND($D740&lt;&gt;"",$D741=""),Calc!EJ735,"")</f>
        <v/>
      </c>
      <c r="AW740" t="str">
        <f>IF(AND($D741&lt;&gt;"",$D742=""),Calc!EK735,"")</f>
        <v/>
      </c>
    </row>
    <row r="741" spans="3:49" x14ac:dyDescent="0.25">
      <c r="C741" s="5">
        <v>733</v>
      </c>
      <c r="E741" t="str">
        <f>IF(D741="","",Calc!G736)</f>
        <v/>
      </c>
      <c r="F741" t="str">
        <f>IF(D740="","",IF(Calc!H736="","Wait",IF(Calc!H736&lt;&gt;"","Play")))</f>
        <v/>
      </c>
      <c r="G741" t="str">
        <f>IF(D741="","",IF(Calc!I736=1,"W",IF(Calc!I736=-1,"L","")))</f>
        <v/>
      </c>
      <c r="H741" t="str">
        <f>IF(D741="","",IF(Finals!G741="","",IF(Calc!I736=-1,-Calc!BG735*I741,IF(Calc!I736=1,(36-Calc!BG735)*I741))))</f>
        <v/>
      </c>
      <c r="I741" t="str">
        <f t="shared" si="24"/>
        <v/>
      </c>
      <c r="J741" t="str">
        <f t="shared" si="23"/>
        <v/>
      </c>
      <c r="K741" t="str">
        <f ca="1">IF(J741&gt;K740,J741,K740)</f>
        <v/>
      </c>
      <c r="L741" t="str">
        <f ca="1">IF(AND(Calc!H736=1,D740&lt;&gt;""),Calc!BG735,"")</f>
        <v/>
      </c>
      <c r="M741" s="5" t="str">
        <f>IF(AND($D740&lt;&gt;"",$D741=""),Calc!DA736,"")</f>
        <v/>
      </c>
      <c r="N741" s="8" t="str">
        <f>IF(AND($D740&lt;&gt;"",$D741=""),Calc!DB736,"")</f>
        <v/>
      </c>
      <c r="O741" s="8" t="str">
        <f>IF(AND($D740&lt;&gt;"",$D741=""),Calc!DC736,"")</f>
        <v/>
      </c>
      <c r="P741" s="8" t="str">
        <f>IF(AND($D740&lt;&gt;"",$D741=""),Calc!DD736,"")</f>
        <v/>
      </c>
      <c r="Q741" s="8" t="str">
        <f>IF(AND($D740&lt;&gt;"",$D741=""),Calc!DE736,"")</f>
        <v/>
      </c>
      <c r="R741" s="8" t="str">
        <f>IF(AND($D740&lt;&gt;"",$D741=""),Calc!DF736,"")</f>
        <v/>
      </c>
      <c r="S741" s="8" t="str">
        <f>IF(AND($D740&lt;&gt;"",$D741=""),Calc!DG736,"")</f>
        <v/>
      </c>
      <c r="T741" s="8" t="str">
        <f>IF(AND($D740&lt;&gt;"",$D741=""),Calc!DH736,"")</f>
        <v/>
      </c>
      <c r="U741" s="8" t="str">
        <f>IF(AND($D740&lt;&gt;"",$D741=""),Calc!DI736,"")</f>
        <v/>
      </c>
      <c r="V741" s="8" t="str">
        <f>IF(AND($D740&lt;&gt;"",$D741=""),Calc!DJ736,"")</f>
        <v/>
      </c>
      <c r="W741" s="8" t="str">
        <f>IF(AND($D740&lt;&gt;"",$D741=""),Calc!DK736,"")</f>
        <v/>
      </c>
      <c r="X741" s="8" t="str">
        <f>IF(AND($D740&lt;&gt;"",$D741=""),Calc!DL736,"")</f>
        <v/>
      </c>
      <c r="Y741" s="8" t="str">
        <f>IF(AND($D740&lt;&gt;"",$D741=""),Calc!DM736,"")</f>
        <v/>
      </c>
      <c r="Z741" s="8" t="str">
        <f>IF(AND($D740&lt;&gt;"",$D741=""),Calc!DN736,"")</f>
        <v/>
      </c>
      <c r="AA741" s="8" t="str">
        <f>IF(AND($D740&lt;&gt;"",$D741=""),Calc!DO736,"")</f>
        <v/>
      </c>
      <c r="AB741" s="8" t="str">
        <f>IF(AND($D740&lt;&gt;"",$D741=""),Calc!DP736,"")</f>
        <v/>
      </c>
      <c r="AC741" s="8" t="str">
        <f>IF(AND($D740&lt;&gt;"",$D741=""),Calc!DQ736,"")</f>
        <v/>
      </c>
      <c r="AD741" s="8" t="str">
        <f>IF(AND($D740&lt;&gt;"",$D741=""),Calc!DR736,"")</f>
        <v/>
      </c>
      <c r="AE741" s="8" t="str">
        <f>IF(AND($D740&lt;&gt;"",$D741=""),Calc!DS736,"")</f>
        <v/>
      </c>
      <c r="AF741" s="8" t="str">
        <f>IF(AND($D740&lt;&gt;"",$D741=""),Calc!DT736,"")</f>
        <v/>
      </c>
      <c r="AG741" s="8" t="str">
        <f>IF(AND($D740&lt;&gt;"",$D741=""),Calc!DU736,"")</f>
        <v/>
      </c>
      <c r="AH741" s="8" t="str">
        <f>IF(AND($D740&lt;&gt;"",$D741=""),Calc!DV736,"")</f>
        <v/>
      </c>
      <c r="AI741" s="8" t="str">
        <f>IF(AND($D740&lt;&gt;"",$D741=""),Calc!DW736,"")</f>
        <v/>
      </c>
      <c r="AJ741" s="8" t="str">
        <f>IF(AND($D740&lt;&gt;"",$D741=""),Calc!DX736,"")</f>
        <v/>
      </c>
      <c r="AK741" s="8" t="str">
        <f>IF(AND($D740&lt;&gt;"",$D741=""),Calc!DY736,"")</f>
        <v/>
      </c>
      <c r="AL741" s="8" t="str">
        <f>IF(AND($D740&lt;&gt;"",$D741=""),Calc!DZ736,"")</f>
        <v/>
      </c>
      <c r="AM741" s="8" t="str">
        <f>IF(AND($D740&lt;&gt;"",$D741=""),Calc!EA736,"")</f>
        <v/>
      </c>
      <c r="AN741" s="8" t="str">
        <f>IF(AND($D740&lt;&gt;"",$D741=""),Calc!EB736,"")</f>
        <v/>
      </c>
      <c r="AO741" s="8" t="str">
        <f>IF(AND($D740&lt;&gt;"",$D741=""),Calc!EC736,"")</f>
        <v/>
      </c>
      <c r="AP741" s="8" t="str">
        <f>IF(AND($D740&lt;&gt;"",$D741=""),Calc!ED736,"")</f>
        <v/>
      </c>
      <c r="AQ741" s="8" t="str">
        <f>IF(AND($D740&lt;&gt;"",$D741=""),Calc!EE736,"")</f>
        <v/>
      </c>
      <c r="AR741" s="8" t="str">
        <f>IF(AND($D740&lt;&gt;"",$D741=""),Calc!EF736,"")</f>
        <v/>
      </c>
      <c r="AS741" s="8" t="str">
        <f>IF(AND($D740&lt;&gt;"",$D741=""),Calc!EG736,"")</f>
        <v/>
      </c>
      <c r="AT741" s="8" t="str">
        <f>IF(AND($D740&lt;&gt;"",$D741=""),Calc!EH736,"")</f>
        <v/>
      </c>
      <c r="AU741" s="8" t="str">
        <f>IF(AND($D740&lt;&gt;"",$D741=""),Calc!EI736,"")</f>
        <v/>
      </c>
      <c r="AV741" t="str">
        <f>IF(AND($D741&lt;&gt;"",$D742=""),Calc!EJ736,"")</f>
        <v/>
      </c>
      <c r="AW741" t="str">
        <f>IF(AND($D742&lt;&gt;"",$D743=""),Calc!EK736,"")</f>
        <v/>
      </c>
    </row>
    <row r="742" spans="3:49" x14ac:dyDescent="0.25">
      <c r="C742" s="5">
        <v>734</v>
      </c>
      <c r="E742" t="str">
        <f>IF(D742="","",Calc!G737)</f>
        <v/>
      </c>
      <c r="F742" t="str">
        <f>IF(D741="","",IF(Calc!H737="","Wait",IF(Calc!H737&lt;&gt;"","Play")))</f>
        <v/>
      </c>
      <c r="G742" t="str">
        <f>IF(D742="","",IF(Calc!I737=1,"W",IF(Calc!I737=-1,"L","")))</f>
        <v/>
      </c>
      <c r="H742" t="str">
        <f>IF(D742="","",IF(Finals!G742="","",IF(Calc!I737=-1,-Calc!BG736*I742,IF(Calc!I737=1,(36-Calc!BG736)*I742))))</f>
        <v/>
      </c>
      <c r="I742" t="str">
        <f t="shared" si="24"/>
        <v/>
      </c>
      <c r="J742" t="str">
        <f t="shared" si="23"/>
        <v/>
      </c>
      <c r="K742" t="str">
        <f ca="1">IF(J742&gt;K741,J742,K741)</f>
        <v/>
      </c>
      <c r="L742" t="str">
        <f ca="1">IF(AND(Calc!H737=1,D741&lt;&gt;""),Calc!BG736,"")</f>
        <v/>
      </c>
      <c r="M742" s="5" t="str">
        <f>IF(AND($D741&lt;&gt;"",$D742=""),Calc!DA737,"")</f>
        <v/>
      </c>
      <c r="N742" s="8" t="str">
        <f>IF(AND($D741&lt;&gt;"",$D742=""),Calc!DB737,"")</f>
        <v/>
      </c>
      <c r="O742" s="8" t="str">
        <f>IF(AND($D741&lt;&gt;"",$D742=""),Calc!DC737,"")</f>
        <v/>
      </c>
      <c r="P742" s="8" t="str">
        <f>IF(AND($D741&lt;&gt;"",$D742=""),Calc!DD737,"")</f>
        <v/>
      </c>
      <c r="Q742" s="8" t="str">
        <f>IF(AND($D741&lt;&gt;"",$D742=""),Calc!DE737,"")</f>
        <v/>
      </c>
      <c r="R742" s="8" t="str">
        <f>IF(AND($D741&lt;&gt;"",$D742=""),Calc!DF737,"")</f>
        <v/>
      </c>
      <c r="S742" s="8" t="str">
        <f>IF(AND($D741&lt;&gt;"",$D742=""),Calc!DG737,"")</f>
        <v/>
      </c>
      <c r="T742" s="8" t="str">
        <f>IF(AND($D741&lt;&gt;"",$D742=""),Calc!DH737,"")</f>
        <v/>
      </c>
      <c r="U742" s="8" t="str">
        <f>IF(AND($D741&lt;&gt;"",$D742=""),Calc!DI737,"")</f>
        <v/>
      </c>
      <c r="V742" s="8" t="str">
        <f>IF(AND($D741&lt;&gt;"",$D742=""),Calc!DJ737,"")</f>
        <v/>
      </c>
      <c r="W742" s="8" t="str">
        <f>IF(AND($D741&lt;&gt;"",$D742=""),Calc!DK737,"")</f>
        <v/>
      </c>
      <c r="X742" s="8" t="str">
        <f>IF(AND($D741&lt;&gt;"",$D742=""),Calc!DL737,"")</f>
        <v/>
      </c>
      <c r="Y742" s="8" t="str">
        <f>IF(AND($D741&lt;&gt;"",$D742=""),Calc!DM737,"")</f>
        <v/>
      </c>
      <c r="Z742" s="8" t="str">
        <f>IF(AND($D741&lt;&gt;"",$D742=""),Calc!DN737,"")</f>
        <v/>
      </c>
      <c r="AA742" s="8" t="str">
        <f>IF(AND($D741&lt;&gt;"",$D742=""),Calc!DO737,"")</f>
        <v/>
      </c>
      <c r="AB742" s="8" t="str">
        <f>IF(AND($D741&lt;&gt;"",$D742=""),Calc!DP737,"")</f>
        <v/>
      </c>
      <c r="AC742" s="8" t="str">
        <f>IF(AND($D741&lt;&gt;"",$D742=""),Calc!DQ737,"")</f>
        <v/>
      </c>
      <c r="AD742" s="8" t="str">
        <f>IF(AND($D741&lt;&gt;"",$D742=""),Calc!DR737,"")</f>
        <v/>
      </c>
      <c r="AE742" s="8" t="str">
        <f>IF(AND($D741&lt;&gt;"",$D742=""),Calc!DS737,"")</f>
        <v/>
      </c>
      <c r="AF742" s="8" t="str">
        <f>IF(AND($D741&lt;&gt;"",$D742=""),Calc!DT737,"")</f>
        <v/>
      </c>
      <c r="AG742" s="8" t="str">
        <f>IF(AND($D741&lt;&gt;"",$D742=""),Calc!DU737,"")</f>
        <v/>
      </c>
      <c r="AH742" s="8" t="str">
        <f>IF(AND($D741&lt;&gt;"",$D742=""),Calc!DV737,"")</f>
        <v/>
      </c>
      <c r="AI742" s="8" t="str">
        <f>IF(AND($D741&lt;&gt;"",$D742=""),Calc!DW737,"")</f>
        <v/>
      </c>
      <c r="AJ742" s="8" t="str">
        <f>IF(AND($D741&lt;&gt;"",$D742=""),Calc!DX737,"")</f>
        <v/>
      </c>
      <c r="AK742" s="8" t="str">
        <f>IF(AND($D741&lt;&gt;"",$D742=""),Calc!DY737,"")</f>
        <v/>
      </c>
      <c r="AL742" s="8" t="str">
        <f>IF(AND($D741&lt;&gt;"",$D742=""),Calc!DZ737,"")</f>
        <v/>
      </c>
      <c r="AM742" s="8" t="str">
        <f>IF(AND($D741&lt;&gt;"",$D742=""),Calc!EA737,"")</f>
        <v/>
      </c>
      <c r="AN742" s="8" t="str">
        <f>IF(AND($D741&lt;&gt;"",$D742=""),Calc!EB737,"")</f>
        <v/>
      </c>
      <c r="AO742" s="8" t="str">
        <f>IF(AND($D741&lt;&gt;"",$D742=""),Calc!EC737,"")</f>
        <v/>
      </c>
      <c r="AP742" s="8" t="str">
        <f>IF(AND($D741&lt;&gt;"",$D742=""),Calc!ED737,"")</f>
        <v/>
      </c>
      <c r="AQ742" s="8" t="str">
        <f>IF(AND($D741&lt;&gt;"",$D742=""),Calc!EE737,"")</f>
        <v/>
      </c>
      <c r="AR742" s="8" t="str">
        <f>IF(AND($D741&lt;&gt;"",$D742=""),Calc!EF737,"")</f>
        <v/>
      </c>
      <c r="AS742" s="8" t="str">
        <f>IF(AND($D741&lt;&gt;"",$D742=""),Calc!EG737,"")</f>
        <v/>
      </c>
      <c r="AT742" s="8" t="str">
        <f>IF(AND($D741&lt;&gt;"",$D742=""),Calc!EH737,"")</f>
        <v/>
      </c>
      <c r="AU742" s="8" t="str">
        <f>IF(AND($D741&lt;&gt;"",$D742=""),Calc!EI737,"")</f>
        <v/>
      </c>
      <c r="AV742" t="str">
        <f>IF(AND($D742&lt;&gt;"",$D743=""),Calc!EJ737,"")</f>
        <v/>
      </c>
      <c r="AW742" t="str">
        <f>IF(AND($D743&lt;&gt;"",$D744=""),Calc!EK737,"")</f>
        <v/>
      </c>
    </row>
    <row r="743" spans="3:49" x14ac:dyDescent="0.25">
      <c r="C743" s="5">
        <v>735</v>
      </c>
      <c r="E743" t="str">
        <f>IF(D743="","",Calc!G738)</f>
        <v/>
      </c>
      <c r="F743" t="str">
        <f>IF(D742="","",IF(Calc!H738="","Wait",IF(Calc!H738&lt;&gt;"","Play")))</f>
        <v/>
      </c>
      <c r="G743" t="str">
        <f>IF(D743="","",IF(Calc!I738=1,"W",IF(Calc!I738=-1,"L","")))</f>
        <v/>
      </c>
      <c r="H743" t="str">
        <f>IF(D743="","",IF(Finals!G743="","",IF(Calc!I738=-1,-Calc!BG737*I743,IF(Calc!I738=1,(36-Calc!BG737)*I743))))</f>
        <v/>
      </c>
      <c r="I743" t="str">
        <f t="shared" si="24"/>
        <v/>
      </c>
      <c r="J743" t="str">
        <f t="shared" si="23"/>
        <v/>
      </c>
      <c r="K743" t="str">
        <f ca="1">IF(J743&gt;K742,J743,K742)</f>
        <v/>
      </c>
      <c r="L743" t="str">
        <f ca="1">IF(AND(Calc!H738=1,D742&lt;&gt;""),Calc!BG737,"")</f>
        <v/>
      </c>
      <c r="M743" s="5" t="str">
        <f>IF(AND($D742&lt;&gt;"",$D743=""),Calc!DA738,"")</f>
        <v/>
      </c>
      <c r="N743" s="8" t="str">
        <f>IF(AND($D742&lt;&gt;"",$D743=""),Calc!DB738,"")</f>
        <v/>
      </c>
      <c r="O743" s="8" t="str">
        <f>IF(AND($D742&lt;&gt;"",$D743=""),Calc!DC738,"")</f>
        <v/>
      </c>
      <c r="P743" s="8" t="str">
        <f>IF(AND($D742&lt;&gt;"",$D743=""),Calc!DD738,"")</f>
        <v/>
      </c>
      <c r="Q743" s="8" t="str">
        <f>IF(AND($D742&lt;&gt;"",$D743=""),Calc!DE738,"")</f>
        <v/>
      </c>
      <c r="R743" s="8" t="str">
        <f>IF(AND($D742&lt;&gt;"",$D743=""),Calc!DF738,"")</f>
        <v/>
      </c>
      <c r="S743" s="8" t="str">
        <f>IF(AND($D742&lt;&gt;"",$D743=""),Calc!DG738,"")</f>
        <v/>
      </c>
      <c r="T743" s="8" t="str">
        <f>IF(AND($D742&lt;&gt;"",$D743=""),Calc!DH738,"")</f>
        <v/>
      </c>
      <c r="U743" s="8" t="str">
        <f>IF(AND($D742&lt;&gt;"",$D743=""),Calc!DI738,"")</f>
        <v/>
      </c>
      <c r="V743" s="8" t="str">
        <f>IF(AND($D742&lt;&gt;"",$D743=""),Calc!DJ738,"")</f>
        <v/>
      </c>
      <c r="W743" s="8" t="str">
        <f>IF(AND($D742&lt;&gt;"",$D743=""),Calc!DK738,"")</f>
        <v/>
      </c>
      <c r="X743" s="8" t="str">
        <f>IF(AND($D742&lt;&gt;"",$D743=""),Calc!DL738,"")</f>
        <v/>
      </c>
      <c r="Y743" s="8" t="str">
        <f>IF(AND($D742&lt;&gt;"",$D743=""),Calc!DM738,"")</f>
        <v/>
      </c>
      <c r="Z743" s="8" t="str">
        <f>IF(AND($D742&lt;&gt;"",$D743=""),Calc!DN738,"")</f>
        <v/>
      </c>
      <c r="AA743" s="8" t="str">
        <f>IF(AND($D742&lt;&gt;"",$D743=""),Calc!DO738,"")</f>
        <v/>
      </c>
      <c r="AB743" s="8" t="str">
        <f>IF(AND($D742&lt;&gt;"",$D743=""),Calc!DP738,"")</f>
        <v/>
      </c>
      <c r="AC743" s="8" t="str">
        <f>IF(AND($D742&lt;&gt;"",$D743=""),Calc!DQ738,"")</f>
        <v/>
      </c>
      <c r="AD743" s="8" t="str">
        <f>IF(AND($D742&lt;&gt;"",$D743=""),Calc!DR738,"")</f>
        <v/>
      </c>
      <c r="AE743" s="8" t="str">
        <f>IF(AND($D742&lt;&gt;"",$D743=""),Calc!DS738,"")</f>
        <v/>
      </c>
      <c r="AF743" s="8" t="str">
        <f>IF(AND($D742&lt;&gt;"",$D743=""),Calc!DT738,"")</f>
        <v/>
      </c>
      <c r="AG743" s="8" t="str">
        <f>IF(AND($D742&lt;&gt;"",$D743=""),Calc!DU738,"")</f>
        <v/>
      </c>
      <c r="AH743" s="8" t="str">
        <f>IF(AND($D742&lt;&gt;"",$D743=""),Calc!DV738,"")</f>
        <v/>
      </c>
      <c r="AI743" s="8" t="str">
        <f>IF(AND($D742&lt;&gt;"",$D743=""),Calc!DW738,"")</f>
        <v/>
      </c>
      <c r="AJ743" s="8" t="str">
        <f>IF(AND($D742&lt;&gt;"",$D743=""),Calc!DX738,"")</f>
        <v/>
      </c>
      <c r="AK743" s="8" t="str">
        <f>IF(AND($D742&lt;&gt;"",$D743=""),Calc!DY738,"")</f>
        <v/>
      </c>
      <c r="AL743" s="8" t="str">
        <f>IF(AND($D742&lt;&gt;"",$D743=""),Calc!DZ738,"")</f>
        <v/>
      </c>
      <c r="AM743" s="8" t="str">
        <f>IF(AND($D742&lt;&gt;"",$D743=""),Calc!EA738,"")</f>
        <v/>
      </c>
      <c r="AN743" s="8" t="str">
        <f>IF(AND($D742&lt;&gt;"",$D743=""),Calc!EB738,"")</f>
        <v/>
      </c>
      <c r="AO743" s="8" t="str">
        <f>IF(AND($D742&lt;&gt;"",$D743=""),Calc!EC738,"")</f>
        <v/>
      </c>
      <c r="AP743" s="8" t="str">
        <f>IF(AND($D742&lt;&gt;"",$D743=""),Calc!ED738,"")</f>
        <v/>
      </c>
      <c r="AQ743" s="8" t="str">
        <f>IF(AND($D742&lt;&gt;"",$D743=""),Calc!EE738,"")</f>
        <v/>
      </c>
      <c r="AR743" s="8" t="str">
        <f>IF(AND($D742&lt;&gt;"",$D743=""),Calc!EF738,"")</f>
        <v/>
      </c>
      <c r="AS743" s="8" t="str">
        <f>IF(AND($D742&lt;&gt;"",$D743=""),Calc!EG738,"")</f>
        <v/>
      </c>
      <c r="AT743" s="8" t="str">
        <f>IF(AND($D742&lt;&gt;"",$D743=""),Calc!EH738,"")</f>
        <v/>
      </c>
      <c r="AU743" s="8" t="str">
        <f>IF(AND($D742&lt;&gt;"",$D743=""),Calc!EI738,"")</f>
        <v/>
      </c>
      <c r="AV743" t="str">
        <f>IF(AND($D743&lt;&gt;"",$D744=""),Calc!EJ738,"")</f>
        <v/>
      </c>
      <c r="AW743" t="str">
        <f>IF(AND($D744&lt;&gt;"",$D745=""),Calc!EK738,"")</f>
        <v/>
      </c>
    </row>
    <row r="744" spans="3:49" x14ac:dyDescent="0.25">
      <c r="C744" s="5">
        <v>736</v>
      </c>
      <c r="E744" t="str">
        <f>IF(D744="","",Calc!G739)</f>
        <v/>
      </c>
      <c r="F744" t="str">
        <f>IF(D743="","",IF(Calc!H739="","Wait",IF(Calc!H739&lt;&gt;"","Play")))</f>
        <v/>
      </c>
      <c r="G744" t="str">
        <f>IF(D744="","",IF(Calc!I739=1,"W",IF(Calc!I739=-1,"L","")))</f>
        <v/>
      </c>
      <c r="H744" t="str">
        <f>IF(D744="","",IF(Finals!G744="","",IF(Calc!I739=-1,-Calc!BG738*I744,IF(Calc!I739=1,(36-Calc!BG738)*I744))))</f>
        <v/>
      </c>
      <c r="I744" t="str">
        <f t="shared" si="24"/>
        <v/>
      </c>
      <c r="J744" t="str">
        <f t="shared" si="23"/>
        <v/>
      </c>
      <c r="K744" t="str">
        <f ca="1">IF(J744&gt;K743,J744,K743)</f>
        <v/>
      </c>
      <c r="L744" t="str">
        <f ca="1">IF(AND(Calc!H739=1,D743&lt;&gt;""),Calc!BG738,"")</f>
        <v/>
      </c>
      <c r="M744" s="5" t="str">
        <f>IF(AND($D743&lt;&gt;"",$D744=""),Calc!DA739,"")</f>
        <v/>
      </c>
      <c r="N744" s="8" t="str">
        <f>IF(AND($D743&lt;&gt;"",$D744=""),Calc!DB739,"")</f>
        <v/>
      </c>
      <c r="O744" s="8" t="str">
        <f>IF(AND($D743&lt;&gt;"",$D744=""),Calc!DC739,"")</f>
        <v/>
      </c>
      <c r="P744" s="8" t="str">
        <f>IF(AND($D743&lt;&gt;"",$D744=""),Calc!DD739,"")</f>
        <v/>
      </c>
      <c r="Q744" s="8" t="str">
        <f>IF(AND($D743&lt;&gt;"",$D744=""),Calc!DE739,"")</f>
        <v/>
      </c>
      <c r="R744" s="8" t="str">
        <f>IF(AND($D743&lt;&gt;"",$D744=""),Calc!DF739,"")</f>
        <v/>
      </c>
      <c r="S744" s="8" t="str">
        <f>IF(AND($D743&lt;&gt;"",$D744=""),Calc!DG739,"")</f>
        <v/>
      </c>
      <c r="T744" s="8" t="str">
        <f>IF(AND($D743&lt;&gt;"",$D744=""),Calc!DH739,"")</f>
        <v/>
      </c>
      <c r="U744" s="8" t="str">
        <f>IF(AND($D743&lt;&gt;"",$D744=""),Calc!DI739,"")</f>
        <v/>
      </c>
      <c r="V744" s="8" t="str">
        <f>IF(AND($D743&lt;&gt;"",$D744=""),Calc!DJ739,"")</f>
        <v/>
      </c>
      <c r="W744" s="8" t="str">
        <f>IF(AND($D743&lt;&gt;"",$D744=""),Calc!DK739,"")</f>
        <v/>
      </c>
      <c r="X744" s="8" t="str">
        <f>IF(AND($D743&lt;&gt;"",$D744=""),Calc!DL739,"")</f>
        <v/>
      </c>
      <c r="Y744" s="8" t="str">
        <f>IF(AND($D743&lt;&gt;"",$D744=""),Calc!DM739,"")</f>
        <v/>
      </c>
      <c r="Z744" s="8" t="str">
        <f>IF(AND($D743&lt;&gt;"",$D744=""),Calc!DN739,"")</f>
        <v/>
      </c>
      <c r="AA744" s="8" t="str">
        <f>IF(AND($D743&lt;&gt;"",$D744=""),Calc!DO739,"")</f>
        <v/>
      </c>
      <c r="AB744" s="8" t="str">
        <f>IF(AND($D743&lt;&gt;"",$D744=""),Calc!DP739,"")</f>
        <v/>
      </c>
      <c r="AC744" s="8" t="str">
        <f>IF(AND($D743&lt;&gt;"",$D744=""),Calc!DQ739,"")</f>
        <v/>
      </c>
      <c r="AD744" s="8" t="str">
        <f>IF(AND($D743&lt;&gt;"",$D744=""),Calc!DR739,"")</f>
        <v/>
      </c>
      <c r="AE744" s="8" t="str">
        <f>IF(AND($D743&lt;&gt;"",$D744=""),Calc!DS739,"")</f>
        <v/>
      </c>
      <c r="AF744" s="8" t="str">
        <f>IF(AND($D743&lt;&gt;"",$D744=""),Calc!DT739,"")</f>
        <v/>
      </c>
      <c r="AG744" s="8" t="str">
        <f>IF(AND($D743&lt;&gt;"",$D744=""),Calc!DU739,"")</f>
        <v/>
      </c>
      <c r="AH744" s="8" t="str">
        <f>IF(AND($D743&lt;&gt;"",$D744=""),Calc!DV739,"")</f>
        <v/>
      </c>
      <c r="AI744" s="8" t="str">
        <f>IF(AND($D743&lt;&gt;"",$D744=""),Calc!DW739,"")</f>
        <v/>
      </c>
      <c r="AJ744" s="8" t="str">
        <f>IF(AND($D743&lt;&gt;"",$D744=""),Calc!DX739,"")</f>
        <v/>
      </c>
      <c r="AK744" s="8" t="str">
        <f>IF(AND($D743&lt;&gt;"",$D744=""),Calc!DY739,"")</f>
        <v/>
      </c>
      <c r="AL744" s="8" t="str">
        <f>IF(AND($D743&lt;&gt;"",$D744=""),Calc!DZ739,"")</f>
        <v/>
      </c>
      <c r="AM744" s="8" t="str">
        <f>IF(AND($D743&lt;&gt;"",$D744=""),Calc!EA739,"")</f>
        <v/>
      </c>
      <c r="AN744" s="8" t="str">
        <f>IF(AND($D743&lt;&gt;"",$D744=""),Calc!EB739,"")</f>
        <v/>
      </c>
      <c r="AO744" s="8" t="str">
        <f>IF(AND($D743&lt;&gt;"",$D744=""),Calc!EC739,"")</f>
        <v/>
      </c>
      <c r="AP744" s="8" t="str">
        <f>IF(AND($D743&lt;&gt;"",$D744=""),Calc!ED739,"")</f>
        <v/>
      </c>
      <c r="AQ744" s="8" t="str">
        <f>IF(AND($D743&lt;&gt;"",$D744=""),Calc!EE739,"")</f>
        <v/>
      </c>
      <c r="AR744" s="8" t="str">
        <f>IF(AND($D743&lt;&gt;"",$D744=""),Calc!EF739,"")</f>
        <v/>
      </c>
      <c r="AS744" s="8" t="str">
        <f>IF(AND($D743&lt;&gt;"",$D744=""),Calc!EG739,"")</f>
        <v/>
      </c>
      <c r="AT744" s="8" t="str">
        <f>IF(AND($D743&lt;&gt;"",$D744=""),Calc!EH739,"")</f>
        <v/>
      </c>
      <c r="AU744" s="8" t="str">
        <f>IF(AND($D743&lt;&gt;"",$D744=""),Calc!EI739,"")</f>
        <v/>
      </c>
      <c r="AV744" t="str">
        <f>IF(AND($D744&lt;&gt;"",$D745=""),Calc!EJ739,"")</f>
        <v/>
      </c>
      <c r="AW744" t="str">
        <f>IF(AND($D745&lt;&gt;"",$D746=""),Calc!EK739,"")</f>
        <v/>
      </c>
    </row>
    <row r="745" spans="3:49" x14ac:dyDescent="0.25">
      <c r="C745" s="5">
        <v>737</v>
      </c>
      <c r="E745" t="str">
        <f>IF(D745="","",Calc!G740)</f>
        <v/>
      </c>
      <c r="F745" t="str">
        <f>IF(D744="","",IF(Calc!H740="","Wait",IF(Calc!H740&lt;&gt;"","Play")))</f>
        <v/>
      </c>
      <c r="G745" t="str">
        <f>IF(D745="","",IF(Calc!I740=1,"W",IF(Calc!I740=-1,"L","")))</f>
        <v/>
      </c>
      <c r="H745" t="str">
        <f>IF(D745="","",IF(Finals!G745="","",IF(Calc!I740=-1,-Calc!BG739*I745,IF(Calc!I740=1,(36-Calc!BG739)*I745))))</f>
        <v/>
      </c>
      <c r="I745" t="str">
        <f t="shared" si="24"/>
        <v/>
      </c>
      <c r="J745" t="str">
        <f t="shared" si="23"/>
        <v/>
      </c>
      <c r="K745" t="str">
        <f ca="1">IF(J745&gt;K744,J745,K744)</f>
        <v/>
      </c>
      <c r="L745" t="str">
        <f ca="1">IF(AND(Calc!H740=1,D744&lt;&gt;""),Calc!BG739,"")</f>
        <v/>
      </c>
      <c r="M745" s="5" t="str">
        <f>IF(AND($D744&lt;&gt;"",$D745=""),Calc!DA740,"")</f>
        <v/>
      </c>
      <c r="N745" s="8" t="str">
        <f>IF(AND($D744&lt;&gt;"",$D745=""),Calc!DB740,"")</f>
        <v/>
      </c>
      <c r="O745" s="8" t="str">
        <f>IF(AND($D744&lt;&gt;"",$D745=""),Calc!DC740,"")</f>
        <v/>
      </c>
      <c r="P745" s="8" t="str">
        <f>IF(AND($D744&lt;&gt;"",$D745=""),Calc!DD740,"")</f>
        <v/>
      </c>
      <c r="Q745" s="8" t="str">
        <f>IF(AND($D744&lt;&gt;"",$D745=""),Calc!DE740,"")</f>
        <v/>
      </c>
      <c r="R745" s="8" t="str">
        <f>IF(AND($D744&lt;&gt;"",$D745=""),Calc!DF740,"")</f>
        <v/>
      </c>
      <c r="S745" s="8" t="str">
        <f>IF(AND($D744&lt;&gt;"",$D745=""),Calc!DG740,"")</f>
        <v/>
      </c>
      <c r="T745" s="8" t="str">
        <f>IF(AND($D744&lt;&gt;"",$D745=""),Calc!DH740,"")</f>
        <v/>
      </c>
      <c r="U745" s="8" t="str">
        <f>IF(AND($D744&lt;&gt;"",$D745=""),Calc!DI740,"")</f>
        <v/>
      </c>
      <c r="V745" s="8" t="str">
        <f>IF(AND($D744&lt;&gt;"",$D745=""),Calc!DJ740,"")</f>
        <v/>
      </c>
      <c r="W745" s="8" t="str">
        <f>IF(AND($D744&lt;&gt;"",$D745=""),Calc!DK740,"")</f>
        <v/>
      </c>
      <c r="X745" s="8" t="str">
        <f>IF(AND($D744&lt;&gt;"",$D745=""),Calc!DL740,"")</f>
        <v/>
      </c>
      <c r="Y745" s="8" t="str">
        <f>IF(AND($D744&lt;&gt;"",$D745=""),Calc!DM740,"")</f>
        <v/>
      </c>
      <c r="Z745" s="8" t="str">
        <f>IF(AND($D744&lt;&gt;"",$D745=""),Calc!DN740,"")</f>
        <v/>
      </c>
      <c r="AA745" s="8" t="str">
        <f>IF(AND($D744&lt;&gt;"",$D745=""),Calc!DO740,"")</f>
        <v/>
      </c>
      <c r="AB745" s="8" t="str">
        <f>IF(AND($D744&lt;&gt;"",$D745=""),Calc!DP740,"")</f>
        <v/>
      </c>
      <c r="AC745" s="8" t="str">
        <f>IF(AND($D744&lt;&gt;"",$D745=""),Calc!DQ740,"")</f>
        <v/>
      </c>
      <c r="AD745" s="8" t="str">
        <f>IF(AND($D744&lt;&gt;"",$D745=""),Calc!DR740,"")</f>
        <v/>
      </c>
      <c r="AE745" s="8" t="str">
        <f>IF(AND($D744&lt;&gt;"",$D745=""),Calc!DS740,"")</f>
        <v/>
      </c>
      <c r="AF745" s="8" t="str">
        <f>IF(AND($D744&lt;&gt;"",$D745=""),Calc!DT740,"")</f>
        <v/>
      </c>
      <c r="AG745" s="8" t="str">
        <f>IF(AND($D744&lt;&gt;"",$D745=""),Calc!DU740,"")</f>
        <v/>
      </c>
      <c r="AH745" s="8" t="str">
        <f>IF(AND($D744&lt;&gt;"",$D745=""),Calc!DV740,"")</f>
        <v/>
      </c>
      <c r="AI745" s="8" t="str">
        <f>IF(AND($D744&lt;&gt;"",$D745=""),Calc!DW740,"")</f>
        <v/>
      </c>
      <c r="AJ745" s="8" t="str">
        <f>IF(AND($D744&lt;&gt;"",$D745=""),Calc!DX740,"")</f>
        <v/>
      </c>
      <c r="AK745" s="8" t="str">
        <f>IF(AND($D744&lt;&gt;"",$D745=""),Calc!DY740,"")</f>
        <v/>
      </c>
      <c r="AL745" s="8" t="str">
        <f>IF(AND($D744&lt;&gt;"",$D745=""),Calc!DZ740,"")</f>
        <v/>
      </c>
      <c r="AM745" s="8" t="str">
        <f>IF(AND($D744&lt;&gt;"",$D745=""),Calc!EA740,"")</f>
        <v/>
      </c>
      <c r="AN745" s="8" t="str">
        <f>IF(AND($D744&lt;&gt;"",$D745=""),Calc!EB740,"")</f>
        <v/>
      </c>
      <c r="AO745" s="8" t="str">
        <f>IF(AND($D744&lt;&gt;"",$D745=""),Calc!EC740,"")</f>
        <v/>
      </c>
      <c r="AP745" s="8" t="str">
        <f>IF(AND($D744&lt;&gt;"",$D745=""),Calc!ED740,"")</f>
        <v/>
      </c>
      <c r="AQ745" s="8" t="str">
        <f>IF(AND($D744&lt;&gt;"",$D745=""),Calc!EE740,"")</f>
        <v/>
      </c>
      <c r="AR745" s="8" t="str">
        <f>IF(AND($D744&lt;&gt;"",$D745=""),Calc!EF740,"")</f>
        <v/>
      </c>
      <c r="AS745" s="8" t="str">
        <f>IF(AND($D744&lt;&gt;"",$D745=""),Calc!EG740,"")</f>
        <v/>
      </c>
      <c r="AT745" s="8" t="str">
        <f>IF(AND($D744&lt;&gt;"",$D745=""),Calc!EH740,"")</f>
        <v/>
      </c>
      <c r="AU745" s="8" t="str">
        <f>IF(AND($D744&lt;&gt;"",$D745=""),Calc!EI740,"")</f>
        <v/>
      </c>
      <c r="AV745" t="str">
        <f>IF(AND($D745&lt;&gt;"",$D746=""),Calc!EJ740,"")</f>
        <v/>
      </c>
      <c r="AW745" t="str">
        <f>IF(AND($D746&lt;&gt;"",$D747=""),Calc!EK740,"")</f>
        <v/>
      </c>
    </row>
    <row r="746" spans="3:49" x14ac:dyDescent="0.25">
      <c r="C746" s="5">
        <v>738</v>
      </c>
      <c r="E746" t="str">
        <f>IF(D746="","",Calc!G741)</f>
        <v/>
      </c>
      <c r="F746" t="str">
        <f>IF(D745="","",IF(Calc!H741="","Wait",IF(Calc!H741&lt;&gt;"","Play")))</f>
        <v/>
      </c>
      <c r="G746" t="str">
        <f>IF(D746="","",IF(Calc!I741=1,"W",IF(Calc!I741=-1,"L","")))</f>
        <v/>
      </c>
      <c r="H746" t="str">
        <f>IF(D746="","",IF(Finals!G746="","",IF(Calc!I741=-1,-Calc!BG740*I746,IF(Calc!I741=1,(36-Calc!BG740)*I746))))</f>
        <v/>
      </c>
      <c r="I746" t="str">
        <f t="shared" si="24"/>
        <v/>
      </c>
      <c r="J746" t="str">
        <f t="shared" si="23"/>
        <v/>
      </c>
      <c r="K746" t="str">
        <f ca="1">IF(J746&gt;K745,J746,K745)</f>
        <v/>
      </c>
      <c r="L746" t="str">
        <f ca="1">IF(AND(Calc!H741=1,D745&lt;&gt;""),Calc!BG740,"")</f>
        <v/>
      </c>
      <c r="M746" s="5" t="str">
        <f>IF(AND($D745&lt;&gt;"",$D746=""),Calc!DA741,"")</f>
        <v/>
      </c>
      <c r="N746" s="8" t="str">
        <f>IF(AND($D745&lt;&gt;"",$D746=""),Calc!DB741,"")</f>
        <v/>
      </c>
      <c r="O746" s="8" t="str">
        <f>IF(AND($D745&lt;&gt;"",$D746=""),Calc!DC741,"")</f>
        <v/>
      </c>
      <c r="P746" s="8" t="str">
        <f>IF(AND($D745&lt;&gt;"",$D746=""),Calc!DD741,"")</f>
        <v/>
      </c>
      <c r="Q746" s="8" t="str">
        <f>IF(AND($D745&lt;&gt;"",$D746=""),Calc!DE741,"")</f>
        <v/>
      </c>
      <c r="R746" s="8" t="str">
        <f>IF(AND($D745&lt;&gt;"",$D746=""),Calc!DF741,"")</f>
        <v/>
      </c>
      <c r="S746" s="8" t="str">
        <f>IF(AND($D745&lt;&gt;"",$D746=""),Calc!DG741,"")</f>
        <v/>
      </c>
      <c r="T746" s="8" t="str">
        <f>IF(AND($D745&lt;&gt;"",$D746=""),Calc!DH741,"")</f>
        <v/>
      </c>
      <c r="U746" s="8" t="str">
        <f>IF(AND($D745&lt;&gt;"",$D746=""),Calc!DI741,"")</f>
        <v/>
      </c>
      <c r="V746" s="8" t="str">
        <f>IF(AND($D745&lt;&gt;"",$D746=""),Calc!DJ741,"")</f>
        <v/>
      </c>
      <c r="W746" s="8" t="str">
        <f>IF(AND($D745&lt;&gt;"",$D746=""),Calc!DK741,"")</f>
        <v/>
      </c>
      <c r="X746" s="8" t="str">
        <f>IF(AND($D745&lt;&gt;"",$D746=""),Calc!DL741,"")</f>
        <v/>
      </c>
      <c r="Y746" s="8" t="str">
        <f>IF(AND($D745&lt;&gt;"",$D746=""),Calc!DM741,"")</f>
        <v/>
      </c>
      <c r="Z746" s="8" t="str">
        <f>IF(AND($D745&lt;&gt;"",$D746=""),Calc!DN741,"")</f>
        <v/>
      </c>
      <c r="AA746" s="8" t="str">
        <f>IF(AND($D745&lt;&gt;"",$D746=""),Calc!DO741,"")</f>
        <v/>
      </c>
      <c r="AB746" s="8" t="str">
        <f>IF(AND($D745&lt;&gt;"",$D746=""),Calc!DP741,"")</f>
        <v/>
      </c>
      <c r="AC746" s="8" t="str">
        <f>IF(AND($D745&lt;&gt;"",$D746=""),Calc!DQ741,"")</f>
        <v/>
      </c>
      <c r="AD746" s="8" t="str">
        <f>IF(AND($D745&lt;&gt;"",$D746=""),Calc!DR741,"")</f>
        <v/>
      </c>
      <c r="AE746" s="8" t="str">
        <f>IF(AND($D745&lt;&gt;"",$D746=""),Calc!DS741,"")</f>
        <v/>
      </c>
      <c r="AF746" s="8" t="str">
        <f>IF(AND($D745&lt;&gt;"",$D746=""),Calc!DT741,"")</f>
        <v/>
      </c>
      <c r="AG746" s="8" t="str">
        <f>IF(AND($D745&lt;&gt;"",$D746=""),Calc!DU741,"")</f>
        <v/>
      </c>
      <c r="AH746" s="8" t="str">
        <f>IF(AND($D745&lt;&gt;"",$D746=""),Calc!DV741,"")</f>
        <v/>
      </c>
      <c r="AI746" s="8" t="str">
        <f>IF(AND($D745&lt;&gt;"",$D746=""),Calc!DW741,"")</f>
        <v/>
      </c>
      <c r="AJ746" s="8" t="str">
        <f>IF(AND($D745&lt;&gt;"",$D746=""),Calc!DX741,"")</f>
        <v/>
      </c>
      <c r="AK746" s="8" t="str">
        <f>IF(AND($D745&lt;&gt;"",$D746=""),Calc!DY741,"")</f>
        <v/>
      </c>
      <c r="AL746" s="8" t="str">
        <f>IF(AND($D745&lt;&gt;"",$D746=""),Calc!DZ741,"")</f>
        <v/>
      </c>
      <c r="AM746" s="8" t="str">
        <f>IF(AND($D745&lt;&gt;"",$D746=""),Calc!EA741,"")</f>
        <v/>
      </c>
      <c r="AN746" s="8" t="str">
        <f>IF(AND($D745&lt;&gt;"",$D746=""),Calc!EB741,"")</f>
        <v/>
      </c>
      <c r="AO746" s="8" t="str">
        <f>IF(AND($D745&lt;&gt;"",$D746=""),Calc!EC741,"")</f>
        <v/>
      </c>
      <c r="AP746" s="8" t="str">
        <f>IF(AND($D745&lt;&gt;"",$D746=""),Calc!ED741,"")</f>
        <v/>
      </c>
      <c r="AQ746" s="8" t="str">
        <f>IF(AND($D745&lt;&gt;"",$D746=""),Calc!EE741,"")</f>
        <v/>
      </c>
      <c r="AR746" s="8" t="str">
        <f>IF(AND($D745&lt;&gt;"",$D746=""),Calc!EF741,"")</f>
        <v/>
      </c>
      <c r="AS746" s="8" t="str">
        <f>IF(AND($D745&lt;&gt;"",$D746=""),Calc!EG741,"")</f>
        <v/>
      </c>
      <c r="AT746" s="8" t="str">
        <f>IF(AND($D745&lt;&gt;"",$D746=""),Calc!EH741,"")</f>
        <v/>
      </c>
      <c r="AU746" s="8" t="str">
        <f>IF(AND($D745&lt;&gt;"",$D746=""),Calc!EI741,"")</f>
        <v/>
      </c>
      <c r="AV746" t="str">
        <f>IF(AND($D746&lt;&gt;"",$D747=""),Calc!EJ741,"")</f>
        <v/>
      </c>
      <c r="AW746" t="str">
        <f>IF(AND($D747&lt;&gt;"",$D748=""),Calc!EK741,"")</f>
        <v/>
      </c>
    </row>
    <row r="747" spans="3:49" x14ac:dyDescent="0.25">
      <c r="C747" s="5">
        <v>739</v>
      </c>
      <c r="E747" t="str">
        <f>IF(D747="","",Calc!G742)</f>
        <v/>
      </c>
      <c r="F747" t="str">
        <f>IF(D746="","",IF(Calc!H742="","Wait",IF(Calc!H742&lt;&gt;"","Play")))</f>
        <v/>
      </c>
      <c r="G747" t="str">
        <f>IF(D747="","",IF(Calc!I742=1,"W",IF(Calc!I742=-1,"L","")))</f>
        <v/>
      </c>
      <c r="H747" t="str">
        <f>IF(D747="","",IF(Finals!G747="","",IF(Calc!I742=-1,-Calc!BG741*I747,IF(Calc!I742=1,(36-Calc!BG741)*I747))))</f>
        <v/>
      </c>
      <c r="I747" t="str">
        <f t="shared" si="24"/>
        <v/>
      </c>
      <c r="J747" t="str">
        <f t="shared" si="23"/>
        <v/>
      </c>
      <c r="K747" t="str">
        <f ca="1">IF(J747&gt;K746,J747,K746)</f>
        <v/>
      </c>
      <c r="L747" t="str">
        <f ca="1">IF(AND(Calc!H742=1,D746&lt;&gt;""),Calc!BG741,"")</f>
        <v/>
      </c>
      <c r="M747" s="5" t="str">
        <f>IF(AND($D746&lt;&gt;"",$D747=""),Calc!DA742,"")</f>
        <v/>
      </c>
      <c r="N747" s="8" t="str">
        <f>IF(AND($D746&lt;&gt;"",$D747=""),Calc!DB742,"")</f>
        <v/>
      </c>
      <c r="O747" s="8" t="str">
        <f>IF(AND($D746&lt;&gt;"",$D747=""),Calc!DC742,"")</f>
        <v/>
      </c>
      <c r="P747" s="8" t="str">
        <f>IF(AND($D746&lt;&gt;"",$D747=""),Calc!DD742,"")</f>
        <v/>
      </c>
      <c r="Q747" s="8" t="str">
        <f>IF(AND($D746&lt;&gt;"",$D747=""),Calc!DE742,"")</f>
        <v/>
      </c>
      <c r="R747" s="8" t="str">
        <f>IF(AND($D746&lt;&gt;"",$D747=""),Calc!DF742,"")</f>
        <v/>
      </c>
      <c r="S747" s="8" t="str">
        <f>IF(AND($D746&lt;&gt;"",$D747=""),Calc!DG742,"")</f>
        <v/>
      </c>
      <c r="T747" s="8" t="str">
        <f>IF(AND($D746&lt;&gt;"",$D747=""),Calc!DH742,"")</f>
        <v/>
      </c>
      <c r="U747" s="8" t="str">
        <f>IF(AND($D746&lt;&gt;"",$D747=""),Calc!DI742,"")</f>
        <v/>
      </c>
      <c r="V747" s="8" t="str">
        <f>IF(AND($D746&lt;&gt;"",$D747=""),Calc!DJ742,"")</f>
        <v/>
      </c>
      <c r="W747" s="8" t="str">
        <f>IF(AND($D746&lt;&gt;"",$D747=""),Calc!DK742,"")</f>
        <v/>
      </c>
      <c r="X747" s="8" t="str">
        <f>IF(AND($D746&lt;&gt;"",$D747=""),Calc!DL742,"")</f>
        <v/>
      </c>
      <c r="Y747" s="8" t="str">
        <f>IF(AND($D746&lt;&gt;"",$D747=""),Calc!DM742,"")</f>
        <v/>
      </c>
      <c r="Z747" s="8" t="str">
        <f>IF(AND($D746&lt;&gt;"",$D747=""),Calc!DN742,"")</f>
        <v/>
      </c>
      <c r="AA747" s="8" t="str">
        <f>IF(AND($D746&lt;&gt;"",$D747=""),Calc!DO742,"")</f>
        <v/>
      </c>
      <c r="AB747" s="8" t="str">
        <f>IF(AND($D746&lt;&gt;"",$D747=""),Calc!DP742,"")</f>
        <v/>
      </c>
      <c r="AC747" s="8" t="str">
        <f>IF(AND($D746&lt;&gt;"",$D747=""),Calc!DQ742,"")</f>
        <v/>
      </c>
      <c r="AD747" s="8" t="str">
        <f>IF(AND($D746&lt;&gt;"",$D747=""),Calc!DR742,"")</f>
        <v/>
      </c>
      <c r="AE747" s="8" t="str">
        <f>IF(AND($D746&lt;&gt;"",$D747=""),Calc!DS742,"")</f>
        <v/>
      </c>
      <c r="AF747" s="8" t="str">
        <f>IF(AND($D746&lt;&gt;"",$D747=""),Calc!DT742,"")</f>
        <v/>
      </c>
      <c r="AG747" s="8" t="str">
        <f>IF(AND($D746&lt;&gt;"",$D747=""),Calc!DU742,"")</f>
        <v/>
      </c>
      <c r="AH747" s="8" t="str">
        <f>IF(AND($D746&lt;&gt;"",$D747=""),Calc!DV742,"")</f>
        <v/>
      </c>
      <c r="AI747" s="8" t="str">
        <f>IF(AND($D746&lt;&gt;"",$D747=""),Calc!DW742,"")</f>
        <v/>
      </c>
      <c r="AJ747" s="8" t="str">
        <f>IF(AND($D746&lt;&gt;"",$D747=""),Calc!DX742,"")</f>
        <v/>
      </c>
      <c r="AK747" s="8" t="str">
        <f>IF(AND($D746&lt;&gt;"",$D747=""),Calc!DY742,"")</f>
        <v/>
      </c>
      <c r="AL747" s="8" t="str">
        <f>IF(AND($D746&lt;&gt;"",$D747=""),Calc!DZ742,"")</f>
        <v/>
      </c>
      <c r="AM747" s="8" t="str">
        <f>IF(AND($D746&lt;&gt;"",$D747=""),Calc!EA742,"")</f>
        <v/>
      </c>
      <c r="AN747" s="8" t="str">
        <f>IF(AND($D746&lt;&gt;"",$D747=""),Calc!EB742,"")</f>
        <v/>
      </c>
      <c r="AO747" s="8" t="str">
        <f>IF(AND($D746&lt;&gt;"",$D747=""),Calc!EC742,"")</f>
        <v/>
      </c>
      <c r="AP747" s="8" t="str">
        <f>IF(AND($D746&lt;&gt;"",$D747=""),Calc!ED742,"")</f>
        <v/>
      </c>
      <c r="AQ747" s="8" t="str">
        <f>IF(AND($D746&lt;&gt;"",$D747=""),Calc!EE742,"")</f>
        <v/>
      </c>
      <c r="AR747" s="8" t="str">
        <f>IF(AND($D746&lt;&gt;"",$D747=""),Calc!EF742,"")</f>
        <v/>
      </c>
      <c r="AS747" s="8" t="str">
        <f>IF(AND($D746&lt;&gt;"",$D747=""),Calc!EG742,"")</f>
        <v/>
      </c>
      <c r="AT747" s="8" t="str">
        <f>IF(AND($D746&lt;&gt;"",$D747=""),Calc!EH742,"")</f>
        <v/>
      </c>
      <c r="AU747" s="8" t="str">
        <f>IF(AND($D746&lt;&gt;"",$D747=""),Calc!EI742,"")</f>
        <v/>
      </c>
      <c r="AV747" t="str">
        <f>IF(AND($D747&lt;&gt;"",$D748=""),Calc!EJ742,"")</f>
        <v/>
      </c>
      <c r="AW747" t="str">
        <f>IF(AND($D748&lt;&gt;"",$D749=""),Calc!EK742,"")</f>
        <v/>
      </c>
    </row>
    <row r="748" spans="3:49" x14ac:dyDescent="0.25">
      <c r="C748" s="5">
        <v>740</v>
      </c>
      <c r="E748" t="str">
        <f>IF(D748="","",Calc!G743)</f>
        <v/>
      </c>
      <c r="F748" t="str">
        <f>IF(D747="","",IF(Calc!H743="","Wait",IF(Calc!H743&lt;&gt;"","Play")))</f>
        <v/>
      </c>
      <c r="G748" t="str">
        <f>IF(D748="","",IF(Calc!I743=1,"W",IF(Calc!I743=-1,"L","")))</f>
        <v/>
      </c>
      <c r="H748" t="str">
        <f>IF(D748="","",IF(Finals!G748="","",IF(Calc!I743=-1,-Calc!BG742*I748,IF(Calc!I743=1,(36-Calc!BG742)*I748))))</f>
        <v/>
      </c>
      <c r="I748" t="str">
        <f t="shared" si="24"/>
        <v/>
      </c>
      <c r="J748" t="str">
        <f t="shared" si="23"/>
        <v/>
      </c>
      <c r="K748" t="str">
        <f ca="1">IF(J748&gt;K747,J748,K747)</f>
        <v/>
      </c>
      <c r="L748" t="str">
        <f ca="1">IF(AND(Calc!H743=1,D747&lt;&gt;""),Calc!BG742,"")</f>
        <v/>
      </c>
      <c r="M748" s="5" t="str">
        <f>IF(AND($D747&lt;&gt;"",$D748=""),Calc!DA743,"")</f>
        <v/>
      </c>
      <c r="N748" s="8" t="str">
        <f>IF(AND($D747&lt;&gt;"",$D748=""),Calc!DB743,"")</f>
        <v/>
      </c>
      <c r="O748" s="8" t="str">
        <f>IF(AND($D747&lt;&gt;"",$D748=""),Calc!DC743,"")</f>
        <v/>
      </c>
      <c r="P748" s="8" t="str">
        <f>IF(AND($D747&lt;&gt;"",$D748=""),Calc!DD743,"")</f>
        <v/>
      </c>
      <c r="Q748" s="8" t="str">
        <f>IF(AND($D747&lt;&gt;"",$D748=""),Calc!DE743,"")</f>
        <v/>
      </c>
      <c r="R748" s="8" t="str">
        <f>IF(AND($D747&lt;&gt;"",$D748=""),Calc!DF743,"")</f>
        <v/>
      </c>
      <c r="S748" s="8" t="str">
        <f>IF(AND($D747&lt;&gt;"",$D748=""),Calc!DG743,"")</f>
        <v/>
      </c>
      <c r="T748" s="8" t="str">
        <f>IF(AND($D747&lt;&gt;"",$D748=""),Calc!DH743,"")</f>
        <v/>
      </c>
      <c r="U748" s="8" t="str">
        <f>IF(AND($D747&lt;&gt;"",$D748=""),Calc!DI743,"")</f>
        <v/>
      </c>
      <c r="V748" s="8" t="str">
        <f>IF(AND($D747&lt;&gt;"",$D748=""),Calc!DJ743,"")</f>
        <v/>
      </c>
      <c r="W748" s="8" t="str">
        <f>IF(AND($D747&lt;&gt;"",$D748=""),Calc!DK743,"")</f>
        <v/>
      </c>
      <c r="X748" s="8" t="str">
        <f>IF(AND($D747&lt;&gt;"",$D748=""),Calc!DL743,"")</f>
        <v/>
      </c>
      <c r="Y748" s="8" t="str">
        <f>IF(AND($D747&lt;&gt;"",$D748=""),Calc!DM743,"")</f>
        <v/>
      </c>
      <c r="Z748" s="8" t="str">
        <f>IF(AND($D747&lt;&gt;"",$D748=""),Calc!DN743,"")</f>
        <v/>
      </c>
      <c r="AA748" s="8" t="str">
        <f>IF(AND($D747&lt;&gt;"",$D748=""),Calc!DO743,"")</f>
        <v/>
      </c>
      <c r="AB748" s="8" t="str">
        <f>IF(AND($D747&lt;&gt;"",$D748=""),Calc!DP743,"")</f>
        <v/>
      </c>
      <c r="AC748" s="8" t="str">
        <f>IF(AND($D747&lt;&gt;"",$D748=""),Calc!DQ743,"")</f>
        <v/>
      </c>
      <c r="AD748" s="8" t="str">
        <f>IF(AND($D747&lt;&gt;"",$D748=""),Calc!DR743,"")</f>
        <v/>
      </c>
      <c r="AE748" s="8" t="str">
        <f>IF(AND($D747&lt;&gt;"",$D748=""),Calc!DS743,"")</f>
        <v/>
      </c>
      <c r="AF748" s="8" t="str">
        <f>IF(AND($D747&lt;&gt;"",$D748=""),Calc!DT743,"")</f>
        <v/>
      </c>
      <c r="AG748" s="8" t="str">
        <f>IF(AND($D747&lt;&gt;"",$D748=""),Calc!DU743,"")</f>
        <v/>
      </c>
      <c r="AH748" s="8" t="str">
        <f>IF(AND($D747&lt;&gt;"",$D748=""),Calc!DV743,"")</f>
        <v/>
      </c>
      <c r="AI748" s="8" t="str">
        <f>IF(AND($D747&lt;&gt;"",$D748=""),Calc!DW743,"")</f>
        <v/>
      </c>
      <c r="AJ748" s="8" t="str">
        <f>IF(AND($D747&lt;&gt;"",$D748=""),Calc!DX743,"")</f>
        <v/>
      </c>
      <c r="AK748" s="8" t="str">
        <f>IF(AND($D747&lt;&gt;"",$D748=""),Calc!DY743,"")</f>
        <v/>
      </c>
      <c r="AL748" s="8" t="str">
        <f>IF(AND($D747&lt;&gt;"",$D748=""),Calc!DZ743,"")</f>
        <v/>
      </c>
      <c r="AM748" s="8" t="str">
        <f>IF(AND($D747&lt;&gt;"",$D748=""),Calc!EA743,"")</f>
        <v/>
      </c>
      <c r="AN748" s="8" t="str">
        <f>IF(AND($D747&lt;&gt;"",$D748=""),Calc!EB743,"")</f>
        <v/>
      </c>
      <c r="AO748" s="8" t="str">
        <f>IF(AND($D747&lt;&gt;"",$D748=""),Calc!EC743,"")</f>
        <v/>
      </c>
      <c r="AP748" s="8" t="str">
        <f>IF(AND($D747&lt;&gt;"",$D748=""),Calc!ED743,"")</f>
        <v/>
      </c>
      <c r="AQ748" s="8" t="str">
        <f>IF(AND($D747&lt;&gt;"",$D748=""),Calc!EE743,"")</f>
        <v/>
      </c>
      <c r="AR748" s="8" t="str">
        <f>IF(AND($D747&lt;&gt;"",$D748=""),Calc!EF743,"")</f>
        <v/>
      </c>
      <c r="AS748" s="8" t="str">
        <f>IF(AND($D747&lt;&gt;"",$D748=""),Calc!EG743,"")</f>
        <v/>
      </c>
      <c r="AT748" s="8" t="str">
        <f>IF(AND($D747&lt;&gt;"",$D748=""),Calc!EH743,"")</f>
        <v/>
      </c>
      <c r="AU748" s="8" t="str">
        <f>IF(AND($D747&lt;&gt;"",$D748=""),Calc!EI743,"")</f>
        <v/>
      </c>
      <c r="AV748" t="str">
        <f>IF(AND($D748&lt;&gt;"",$D749=""),Calc!EJ743,"")</f>
        <v/>
      </c>
      <c r="AW748" t="str">
        <f>IF(AND($D749&lt;&gt;"",$D750=""),Calc!EK743,"")</f>
        <v/>
      </c>
    </row>
    <row r="749" spans="3:49" x14ac:dyDescent="0.25">
      <c r="C749" s="5">
        <v>741</v>
      </c>
      <c r="E749" t="str">
        <f>IF(D749="","",Calc!G744)</f>
        <v/>
      </c>
      <c r="F749" t="str">
        <f>IF(D748="","",IF(Calc!H744="","Wait",IF(Calc!H744&lt;&gt;"","Play")))</f>
        <v/>
      </c>
      <c r="G749" t="str">
        <f>IF(D749="","",IF(Calc!I744=1,"W",IF(Calc!I744=-1,"L","")))</f>
        <v/>
      </c>
      <c r="H749" t="str">
        <f>IF(D749="","",IF(Finals!G749="","",IF(Calc!I744=-1,-Calc!BG743*I749,IF(Calc!I744=1,(36-Calc!BG743)*I749))))</f>
        <v/>
      </c>
      <c r="I749" t="str">
        <f t="shared" si="24"/>
        <v/>
      </c>
      <c r="J749" t="str">
        <f t="shared" si="23"/>
        <v/>
      </c>
      <c r="K749" t="str">
        <f ca="1">IF(J749&gt;K748,J749,K748)</f>
        <v/>
      </c>
      <c r="L749" t="str">
        <f ca="1">IF(AND(Calc!H744=1,D748&lt;&gt;""),Calc!BG743,"")</f>
        <v/>
      </c>
      <c r="M749" s="5" t="str">
        <f>IF(AND($D748&lt;&gt;"",$D749=""),Calc!DA744,"")</f>
        <v/>
      </c>
      <c r="N749" s="8" t="str">
        <f>IF(AND($D748&lt;&gt;"",$D749=""),Calc!DB744,"")</f>
        <v/>
      </c>
      <c r="O749" s="8" t="str">
        <f>IF(AND($D748&lt;&gt;"",$D749=""),Calc!DC744,"")</f>
        <v/>
      </c>
      <c r="P749" s="8" t="str">
        <f>IF(AND($D748&lt;&gt;"",$D749=""),Calc!DD744,"")</f>
        <v/>
      </c>
      <c r="Q749" s="8" t="str">
        <f>IF(AND($D748&lt;&gt;"",$D749=""),Calc!DE744,"")</f>
        <v/>
      </c>
      <c r="R749" s="8" t="str">
        <f>IF(AND($D748&lt;&gt;"",$D749=""),Calc!DF744,"")</f>
        <v/>
      </c>
      <c r="S749" s="8" t="str">
        <f>IF(AND($D748&lt;&gt;"",$D749=""),Calc!DG744,"")</f>
        <v/>
      </c>
      <c r="T749" s="8" t="str">
        <f>IF(AND($D748&lt;&gt;"",$D749=""),Calc!DH744,"")</f>
        <v/>
      </c>
      <c r="U749" s="8" t="str">
        <f>IF(AND($D748&lt;&gt;"",$D749=""),Calc!DI744,"")</f>
        <v/>
      </c>
      <c r="V749" s="8" t="str">
        <f>IF(AND($D748&lt;&gt;"",$D749=""),Calc!DJ744,"")</f>
        <v/>
      </c>
      <c r="W749" s="8" t="str">
        <f>IF(AND($D748&lt;&gt;"",$D749=""),Calc!DK744,"")</f>
        <v/>
      </c>
      <c r="X749" s="8" t="str">
        <f>IF(AND($D748&lt;&gt;"",$D749=""),Calc!DL744,"")</f>
        <v/>
      </c>
      <c r="Y749" s="8" t="str">
        <f>IF(AND($D748&lt;&gt;"",$D749=""),Calc!DM744,"")</f>
        <v/>
      </c>
      <c r="Z749" s="8" t="str">
        <f>IF(AND($D748&lt;&gt;"",$D749=""),Calc!DN744,"")</f>
        <v/>
      </c>
      <c r="AA749" s="8" t="str">
        <f>IF(AND($D748&lt;&gt;"",$D749=""),Calc!DO744,"")</f>
        <v/>
      </c>
      <c r="AB749" s="8" t="str">
        <f>IF(AND($D748&lt;&gt;"",$D749=""),Calc!DP744,"")</f>
        <v/>
      </c>
      <c r="AC749" s="8" t="str">
        <f>IF(AND($D748&lt;&gt;"",$D749=""),Calc!DQ744,"")</f>
        <v/>
      </c>
      <c r="AD749" s="8" t="str">
        <f>IF(AND($D748&lt;&gt;"",$D749=""),Calc!DR744,"")</f>
        <v/>
      </c>
      <c r="AE749" s="8" t="str">
        <f>IF(AND($D748&lt;&gt;"",$D749=""),Calc!DS744,"")</f>
        <v/>
      </c>
      <c r="AF749" s="8" t="str">
        <f>IF(AND($D748&lt;&gt;"",$D749=""),Calc!DT744,"")</f>
        <v/>
      </c>
      <c r="AG749" s="8" t="str">
        <f>IF(AND($D748&lt;&gt;"",$D749=""),Calc!DU744,"")</f>
        <v/>
      </c>
      <c r="AH749" s="8" t="str">
        <f>IF(AND($D748&lt;&gt;"",$D749=""),Calc!DV744,"")</f>
        <v/>
      </c>
      <c r="AI749" s="8" t="str">
        <f>IF(AND($D748&lt;&gt;"",$D749=""),Calc!DW744,"")</f>
        <v/>
      </c>
      <c r="AJ749" s="8" t="str">
        <f>IF(AND($D748&lt;&gt;"",$D749=""),Calc!DX744,"")</f>
        <v/>
      </c>
      <c r="AK749" s="8" t="str">
        <f>IF(AND($D748&lt;&gt;"",$D749=""),Calc!DY744,"")</f>
        <v/>
      </c>
      <c r="AL749" s="8" t="str">
        <f>IF(AND($D748&lt;&gt;"",$D749=""),Calc!DZ744,"")</f>
        <v/>
      </c>
      <c r="AM749" s="8" t="str">
        <f>IF(AND($D748&lt;&gt;"",$D749=""),Calc!EA744,"")</f>
        <v/>
      </c>
      <c r="AN749" s="8" t="str">
        <f>IF(AND($D748&lt;&gt;"",$D749=""),Calc!EB744,"")</f>
        <v/>
      </c>
      <c r="AO749" s="8" t="str">
        <f>IF(AND($D748&lt;&gt;"",$D749=""),Calc!EC744,"")</f>
        <v/>
      </c>
      <c r="AP749" s="8" t="str">
        <f>IF(AND($D748&lt;&gt;"",$D749=""),Calc!ED744,"")</f>
        <v/>
      </c>
      <c r="AQ749" s="8" t="str">
        <f>IF(AND($D748&lt;&gt;"",$D749=""),Calc!EE744,"")</f>
        <v/>
      </c>
      <c r="AR749" s="8" t="str">
        <f>IF(AND($D748&lt;&gt;"",$D749=""),Calc!EF744,"")</f>
        <v/>
      </c>
      <c r="AS749" s="8" t="str">
        <f>IF(AND($D748&lt;&gt;"",$D749=""),Calc!EG744,"")</f>
        <v/>
      </c>
      <c r="AT749" s="8" t="str">
        <f>IF(AND($D748&lt;&gt;"",$D749=""),Calc!EH744,"")</f>
        <v/>
      </c>
      <c r="AU749" s="8" t="str">
        <f>IF(AND($D748&lt;&gt;"",$D749=""),Calc!EI744,"")</f>
        <v/>
      </c>
      <c r="AV749" t="str">
        <f>IF(AND($D749&lt;&gt;"",$D750=""),Calc!EJ744,"")</f>
        <v/>
      </c>
      <c r="AW749" t="str">
        <f>IF(AND($D750&lt;&gt;"",$D751=""),Calc!EK744,"")</f>
        <v/>
      </c>
    </row>
    <row r="750" spans="3:49" x14ac:dyDescent="0.25">
      <c r="C750" s="5">
        <v>742</v>
      </c>
      <c r="E750" t="str">
        <f>IF(D750="","",Calc!G745)</f>
        <v/>
      </c>
      <c r="F750" t="str">
        <f>IF(D749="","",IF(Calc!H745="","Wait",IF(Calc!H745&lt;&gt;"","Play")))</f>
        <v/>
      </c>
      <c r="G750" t="str">
        <f>IF(D750="","",IF(Calc!I745=1,"W",IF(Calc!I745=-1,"L","")))</f>
        <v/>
      </c>
      <c r="H750" t="str">
        <f>IF(D750="","",IF(Finals!G750="","",IF(Calc!I745=-1,-Calc!BG744*I750,IF(Calc!I745=1,(36-Calc!BG744)*I750))))</f>
        <v/>
      </c>
      <c r="I750" t="str">
        <f t="shared" si="24"/>
        <v/>
      </c>
      <c r="J750" t="str">
        <f t="shared" si="23"/>
        <v/>
      </c>
      <c r="K750" t="str">
        <f ca="1">IF(J750&gt;K749,J750,K749)</f>
        <v/>
      </c>
      <c r="L750" t="str">
        <f ca="1">IF(AND(Calc!H745=1,D749&lt;&gt;""),Calc!BG744,"")</f>
        <v/>
      </c>
      <c r="M750" s="5" t="str">
        <f>IF(AND($D749&lt;&gt;"",$D750=""),Calc!DA745,"")</f>
        <v/>
      </c>
      <c r="N750" s="8" t="str">
        <f>IF(AND($D749&lt;&gt;"",$D750=""),Calc!DB745,"")</f>
        <v/>
      </c>
      <c r="O750" s="8" t="str">
        <f>IF(AND($D749&lt;&gt;"",$D750=""),Calc!DC745,"")</f>
        <v/>
      </c>
      <c r="P750" s="8" t="str">
        <f>IF(AND($D749&lt;&gt;"",$D750=""),Calc!DD745,"")</f>
        <v/>
      </c>
      <c r="Q750" s="8" t="str">
        <f>IF(AND($D749&lt;&gt;"",$D750=""),Calc!DE745,"")</f>
        <v/>
      </c>
      <c r="R750" s="8" t="str">
        <f>IF(AND($D749&lt;&gt;"",$D750=""),Calc!DF745,"")</f>
        <v/>
      </c>
      <c r="S750" s="8" t="str">
        <f>IF(AND($D749&lt;&gt;"",$D750=""),Calc!DG745,"")</f>
        <v/>
      </c>
      <c r="T750" s="8" t="str">
        <f>IF(AND($D749&lt;&gt;"",$D750=""),Calc!DH745,"")</f>
        <v/>
      </c>
      <c r="U750" s="8" t="str">
        <f>IF(AND($D749&lt;&gt;"",$D750=""),Calc!DI745,"")</f>
        <v/>
      </c>
      <c r="V750" s="8" t="str">
        <f>IF(AND($D749&lt;&gt;"",$D750=""),Calc!DJ745,"")</f>
        <v/>
      </c>
      <c r="W750" s="8" t="str">
        <f>IF(AND($D749&lt;&gt;"",$D750=""),Calc!DK745,"")</f>
        <v/>
      </c>
      <c r="X750" s="8" t="str">
        <f>IF(AND($D749&lt;&gt;"",$D750=""),Calc!DL745,"")</f>
        <v/>
      </c>
      <c r="Y750" s="8" t="str">
        <f>IF(AND($D749&lt;&gt;"",$D750=""),Calc!DM745,"")</f>
        <v/>
      </c>
      <c r="Z750" s="8" t="str">
        <f>IF(AND($D749&lt;&gt;"",$D750=""),Calc!DN745,"")</f>
        <v/>
      </c>
      <c r="AA750" s="8" t="str">
        <f>IF(AND($D749&lt;&gt;"",$D750=""),Calc!DO745,"")</f>
        <v/>
      </c>
      <c r="AB750" s="8" t="str">
        <f>IF(AND($D749&lt;&gt;"",$D750=""),Calc!DP745,"")</f>
        <v/>
      </c>
      <c r="AC750" s="8" t="str">
        <f>IF(AND($D749&lt;&gt;"",$D750=""),Calc!DQ745,"")</f>
        <v/>
      </c>
      <c r="AD750" s="8" t="str">
        <f>IF(AND($D749&lt;&gt;"",$D750=""),Calc!DR745,"")</f>
        <v/>
      </c>
      <c r="AE750" s="8" t="str">
        <f>IF(AND($D749&lt;&gt;"",$D750=""),Calc!DS745,"")</f>
        <v/>
      </c>
      <c r="AF750" s="8" t="str">
        <f>IF(AND($D749&lt;&gt;"",$D750=""),Calc!DT745,"")</f>
        <v/>
      </c>
      <c r="AG750" s="8" t="str">
        <f>IF(AND($D749&lt;&gt;"",$D750=""),Calc!DU745,"")</f>
        <v/>
      </c>
      <c r="AH750" s="8" t="str">
        <f>IF(AND($D749&lt;&gt;"",$D750=""),Calc!DV745,"")</f>
        <v/>
      </c>
      <c r="AI750" s="8" t="str">
        <f>IF(AND($D749&lt;&gt;"",$D750=""),Calc!DW745,"")</f>
        <v/>
      </c>
      <c r="AJ750" s="8" t="str">
        <f>IF(AND($D749&lt;&gt;"",$D750=""),Calc!DX745,"")</f>
        <v/>
      </c>
      <c r="AK750" s="8" t="str">
        <f>IF(AND($D749&lt;&gt;"",$D750=""),Calc!DY745,"")</f>
        <v/>
      </c>
      <c r="AL750" s="8" t="str">
        <f>IF(AND($D749&lt;&gt;"",$D750=""),Calc!DZ745,"")</f>
        <v/>
      </c>
      <c r="AM750" s="8" t="str">
        <f>IF(AND($D749&lt;&gt;"",$D750=""),Calc!EA745,"")</f>
        <v/>
      </c>
      <c r="AN750" s="8" t="str">
        <f>IF(AND($D749&lt;&gt;"",$D750=""),Calc!EB745,"")</f>
        <v/>
      </c>
      <c r="AO750" s="8" t="str">
        <f>IF(AND($D749&lt;&gt;"",$D750=""),Calc!EC745,"")</f>
        <v/>
      </c>
      <c r="AP750" s="8" t="str">
        <f>IF(AND($D749&lt;&gt;"",$D750=""),Calc!ED745,"")</f>
        <v/>
      </c>
      <c r="AQ750" s="8" t="str">
        <f>IF(AND($D749&lt;&gt;"",$D750=""),Calc!EE745,"")</f>
        <v/>
      </c>
      <c r="AR750" s="8" t="str">
        <f>IF(AND($D749&lt;&gt;"",$D750=""),Calc!EF745,"")</f>
        <v/>
      </c>
      <c r="AS750" s="8" t="str">
        <f>IF(AND($D749&lt;&gt;"",$D750=""),Calc!EG745,"")</f>
        <v/>
      </c>
      <c r="AT750" s="8" t="str">
        <f>IF(AND($D749&lt;&gt;"",$D750=""),Calc!EH745,"")</f>
        <v/>
      </c>
      <c r="AU750" s="8" t="str">
        <f>IF(AND($D749&lt;&gt;"",$D750=""),Calc!EI745,"")</f>
        <v/>
      </c>
      <c r="AV750" t="str">
        <f>IF(AND($D750&lt;&gt;"",$D751=""),Calc!EJ745,"")</f>
        <v/>
      </c>
      <c r="AW750" t="str">
        <f>IF(AND($D751&lt;&gt;"",$D752=""),Calc!EK745,"")</f>
        <v/>
      </c>
    </row>
    <row r="751" spans="3:49" x14ac:dyDescent="0.25">
      <c r="C751" s="5">
        <v>743</v>
      </c>
      <c r="E751" t="str">
        <f>IF(D751="","",Calc!G746)</f>
        <v/>
      </c>
      <c r="F751" t="str">
        <f>IF(D750="","",IF(Calc!H746="","Wait",IF(Calc!H746&lt;&gt;"","Play")))</f>
        <v/>
      </c>
      <c r="G751" t="str">
        <f>IF(D751="","",IF(Calc!I746=1,"W",IF(Calc!I746=-1,"L","")))</f>
        <v/>
      </c>
      <c r="H751" t="str">
        <f>IF(D751="","",IF(Finals!G751="","",IF(Calc!I746=-1,-Calc!BG745*I751,IF(Calc!I746=1,(36-Calc!BG745)*I751))))</f>
        <v/>
      </c>
      <c r="I751" t="str">
        <f t="shared" si="24"/>
        <v/>
      </c>
      <c r="J751" t="str">
        <f t="shared" si="23"/>
        <v/>
      </c>
      <c r="K751" t="str">
        <f ca="1">IF(J751&gt;K750,J751,K750)</f>
        <v/>
      </c>
      <c r="L751" t="str">
        <f ca="1">IF(AND(Calc!H746=1,D750&lt;&gt;""),Calc!BG745,"")</f>
        <v/>
      </c>
      <c r="M751" s="5" t="str">
        <f>IF(AND($D750&lt;&gt;"",$D751=""),Calc!DA746,"")</f>
        <v/>
      </c>
      <c r="N751" s="8" t="str">
        <f>IF(AND($D750&lt;&gt;"",$D751=""),Calc!DB746,"")</f>
        <v/>
      </c>
      <c r="O751" s="8" t="str">
        <f>IF(AND($D750&lt;&gt;"",$D751=""),Calc!DC746,"")</f>
        <v/>
      </c>
      <c r="P751" s="8" t="str">
        <f>IF(AND($D750&lt;&gt;"",$D751=""),Calc!DD746,"")</f>
        <v/>
      </c>
      <c r="Q751" s="8" t="str">
        <f>IF(AND($D750&lt;&gt;"",$D751=""),Calc!DE746,"")</f>
        <v/>
      </c>
      <c r="R751" s="8" t="str">
        <f>IF(AND($D750&lt;&gt;"",$D751=""),Calc!DF746,"")</f>
        <v/>
      </c>
      <c r="S751" s="8" t="str">
        <f>IF(AND($D750&lt;&gt;"",$D751=""),Calc!DG746,"")</f>
        <v/>
      </c>
      <c r="T751" s="8" t="str">
        <f>IF(AND($D750&lt;&gt;"",$D751=""),Calc!DH746,"")</f>
        <v/>
      </c>
      <c r="U751" s="8" t="str">
        <f>IF(AND($D750&lt;&gt;"",$D751=""),Calc!DI746,"")</f>
        <v/>
      </c>
      <c r="V751" s="8" t="str">
        <f>IF(AND($D750&lt;&gt;"",$D751=""),Calc!DJ746,"")</f>
        <v/>
      </c>
      <c r="W751" s="8" t="str">
        <f>IF(AND($D750&lt;&gt;"",$D751=""),Calc!DK746,"")</f>
        <v/>
      </c>
      <c r="X751" s="8" t="str">
        <f>IF(AND($D750&lt;&gt;"",$D751=""),Calc!DL746,"")</f>
        <v/>
      </c>
      <c r="Y751" s="8" t="str">
        <f>IF(AND($D750&lt;&gt;"",$D751=""),Calc!DM746,"")</f>
        <v/>
      </c>
      <c r="Z751" s="8" t="str">
        <f>IF(AND($D750&lt;&gt;"",$D751=""),Calc!DN746,"")</f>
        <v/>
      </c>
      <c r="AA751" s="8" t="str">
        <f>IF(AND($D750&lt;&gt;"",$D751=""),Calc!DO746,"")</f>
        <v/>
      </c>
      <c r="AB751" s="8" t="str">
        <f>IF(AND($D750&lt;&gt;"",$D751=""),Calc!DP746,"")</f>
        <v/>
      </c>
      <c r="AC751" s="8" t="str">
        <f>IF(AND($D750&lt;&gt;"",$D751=""),Calc!DQ746,"")</f>
        <v/>
      </c>
      <c r="AD751" s="8" t="str">
        <f>IF(AND($D750&lt;&gt;"",$D751=""),Calc!DR746,"")</f>
        <v/>
      </c>
      <c r="AE751" s="8" t="str">
        <f>IF(AND($D750&lt;&gt;"",$D751=""),Calc!DS746,"")</f>
        <v/>
      </c>
      <c r="AF751" s="8" t="str">
        <f>IF(AND($D750&lt;&gt;"",$D751=""),Calc!DT746,"")</f>
        <v/>
      </c>
      <c r="AG751" s="8" t="str">
        <f>IF(AND($D750&lt;&gt;"",$D751=""),Calc!DU746,"")</f>
        <v/>
      </c>
      <c r="AH751" s="8" t="str">
        <f>IF(AND($D750&lt;&gt;"",$D751=""),Calc!DV746,"")</f>
        <v/>
      </c>
      <c r="AI751" s="8" t="str">
        <f>IF(AND($D750&lt;&gt;"",$D751=""),Calc!DW746,"")</f>
        <v/>
      </c>
      <c r="AJ751" s="8" t="str">
        <f>IF(AND($D750&lt;&gt;"",$D751=""),Calc!DX746,"")</f>
        <v/>
      </c>
      <c r="AK751" s="8" t="str">
        <f>IF(AND($D750&lt;&gt;"",$D751=""),Calc!DY746,"")</f>
        <v/>
      </c>
      <c r="AL751" s="8" t="str">
        <f>IF(AND($D750&lt;&gt;"",$D751=""),Calc!DZ746,"")</f>
        <v/>
      </c>
      <c r="AM751" s="8" t="str">
        <f>IF(AND($D750&lt;&gt;"",$D751=""),Calc!EA746,"")</f>
        <v/>
      </c>
      <c r="AN751" s="8" t="str">
        <f>IF(AND($D750&lt;&gt;"",$D751=""),Calc!EB746,"")</f>
        <v/>
      </c>
      <c r="AO751" s="8" t="str">
        <f>IF(AND($D750&lt;&gt;"",$D751=""),Calc!EC746,"")</f>
        <v/>
      </c>
      <c r="AP751" s="8" t="str">
        <f>IF(AND($D750&lt;&gt;"",$D751=""),Calc!ED746,"")</f>
        <v/>
      </c>
      <c r="AQ751" s="8" t="str">
        <f>IF(AND($D750&lt;&gt;"",$D751=""),Calc!EE746,"")</f>
        <v/>
      </c>
      <c r="AR751" s="8" t="str">
        <f>IF(AND($D750&lt;&gt;"",$D751=""),Calc!EF746,"")</f>
        <v/>
      </c>
      <c r="AS751" s="8" t="str">
        <f>IF(AND($D750&lt;&gt;"",$D751=""),Calc!EG746,"")</f>
        <v/>
      </c>
      <c r="AT751" s="8" t="str">
        <f>IF(AND($D750&lt;&gt;"",$D751=""),Calc!EH746,"")</f>
        <v/>
      </c>
      <c r="AU751" s="8" t="str">
        <f>IF(AND($D750&lt;&gt;"",$D751=""),Calc!EI746,"")</f>
        <v/>
      </c>
      <c r="AV751" t="str">
        <f>IF(AND($D751&lt;&gt;"",$D752=""),Calc!EJ746,"")</f>
        <v/>
      </c>
      <c r="AW751" t="str">
        <f>IF(AND($D752&lt;&gt;"",$D753=""),Calc!EK746,"")</f>
        <v/>
      </c>
    </row>
    <row r="752" spans="3:49" x14ac:dyDescent="0.25">
      <c r="C752" s="5">
        <v>744</v>
      </c>
      <c r="E752" t="str">
        <f>IF(D752="","",Calc!G747)</f>
        <v/>
      </c>
      <c r="F752" t="str">
        <f>IF(D751="","",IF(Calc!H747="","Wait",IF(Calc!H747&lt;&gt;"","Play")))</f>
        <v/>
      </c>
      <c r="G752" t="str">
        <f>IF(D752="","",IF(Calc!I747=1,"W",IF(Calc!I747=-1,"L","")))</f>
        <v/>
      </c>
      <c r="H752" t="str">
        <f>IF(D752="","",IF(Finals!G752="","",IF(Calc!I747=-1,-Calc!BG746*I752,IF(Calc!I747=1,(36-Calc!BG746)*I752))))</f>
        <v/>
      </c>
      <c r="I752" t="str">
        <f t="shared" si="24"/>
        <v/>
      </c>
      <c r="J752" t="str">
        <f t="shared" si="23"/>
        <v/>
      </c>
      <c r="K752" t="str">
        <f ca="1">IF(J752&gt;K751,J752,K751)</f>
        <v/>
      </c>
      <c r="L752" t="str">
        <f ca="1">IF(AND(Calc!H747=1,D751&lt;&gt;""),Calc!BG746,"")</f>
        <v/>
      </c>
      <c r="M752" s="5" t="str">
        <f>IF(AND($D751&lt;&gt;"",$D752=""),Calc!DA747,"")</f>
        <v/>
      </c>
      <c r="N752" s="8" t="str">
        <f>IF(AND($D751&lt;&gt;"",$D752=""),Calc!DB747,"")</f>
        <v/>
      </c>
      <c r="O752" s="8" t="str">
        <f>IF(AND($D751&lt;&gt;"",$D752=""),Calc!DC747,"")</f>
        <v/>
      </c>
      <c r="P752" s="8" t="str">
        <f>IF(AND($D751&lt;&gt;"",$D752=""),Calc!DD747,"")</f>
        <v/>
      </c>
      <c r="Q752" s="8" t="str">
        <f>IF(AND($D751&lt;&gt;"",$D752=""),Calc!DE747,"")</f>
        <v/>
      </c>
      <c r="R752" s="8" t="str">
        <f>IF(AND($D751&lt;&gt;"",$D752=""),Calc!DF747,"")</f>
        <v/>
      </c>
      <c r="S752" s="8" t="str">
        <f>IF(AND($D751&lt;&gt;"",$D752=""),Calc!DG747,"")</f>
        <v/>
      </c>
      <c r="T752" s="8" t="str">
        <f>IF(AND($D751&lt;&gt;"",$D752=""),Calc!DH747,"")</f>
        <v/>
      </c>
      <c r="U752" s="8" t="str">
        <f>IF(AND($D751&lt;&gt;"",$D752=""),Calc!DI747,"")</f>
        <v/>
      </c>
      <c r="V752" s="8" t="str">
        <f>IF(AND($D751&lt;&gt;"",$D752=""),Calc!DJ747,"")</f>
        <v/>
      </c>
      <c r="W752" s="8" t="str">
        <f>IF(AND($D751&lt;&gt;"",$D752=""),Calc!DK747,"")</f>
        <v/>
      </c>
      <c r="X752" s="8" t="str">
        <f>IF(AND($D751&lt;&gt;"",$D752=""),Calc!DL747,"")</f>
        <v/>
      </c>
      <c r="Y752" s="8" t="str">
        <f>IF(AND($D751&lt;&gt;"",$D752=""),Calc!DM747,"")</f>
        <v/>
      </c>
      <c r="Z752" s="8" t="str">
        <f>IF(AND($D751&lt;&gt;"",$D752=""),Calc!DN747,"")</f>
        <v/>
      </c>
      <c r="AA752" s="8" t="str">
        <f>IF(AND($D751&lt;&gt;"",$D752=""),Calc!DO747,"")</f>
        <v/>
      </c>
      <c r="AB752" s="8" t="str">
        <f>IF(AND($D751&lt;&gt;"",$D752=""),Calc!DP747,"")</f>
        <v/>
      </c>
      <c r="AC752" s="8" t="str">
        <f>IF(AND($D751&lt;&gt;"",$D752=""),Calc!DQ747,"")</f>
        <v/>
      </c>
      <c r="AD752" s="8" t="str">
        <f>IF(AND($D751&lt;&gt;"",$D752=""),Calc!DR747,"")</f>
        <v/>
      </c>
      <c r="AE752" s="8" t="str">
        <f>IF(AND($D751&lt;&gt;"",$D752=""),Calc!DS747,"")</f>
        <v/>
      </c>
      <c r="AF752" s="8" t="str">
        <f>IF(AND($D751&lt;&gt;"",$D752=""),Calc!DT747,"")</f>
        <v/>
      </c>
      <c r="AG752" s="8" t="str">
        <f>IF(AND($D751&lt;&gt;"",$D752=""),Calc!DU747,"")</f>
        <v/>
      </c>
      <c r="AH752" s="8" t="str">
        <f>IF(AND($D751&lt;&gt;"",$D752=""),Calc!DV747,"")</f>
        <v/>
      </c>
      <c r="AI752" s="8" t="str">
        <f>IF(AND($D751&lt;&gt;"",$D752=""),Calc!DW747,"")</f>
        <v/>
      </c>
      <c r="AJ752" s="8" t="str">
        <f>IF(AND($D751&lt;&gt;"",$D752=""),Calc!DX747,"")</f>
        <v/>
      </c>
      <c r="AK752" s="8" t="str">
        <f>IF(AND($D751&lt;&gt;"",$D752=""),Calc!DY747,"")</f>
        <v/>
      </c>
      <c r="AL752" s="8" t="str">
        <f>IF(AND($D751&lt;&gt;"",$D752=""),Calc!DZ747,"")</f>
        <v/>
      </c>
      <c r="AM752" s="8" t="str">
        <f>IF(AND($D751&lt;&gt;"",$D752=""),Calc!EA747,"")</f>
        <v/>
      </c>
      <c r="AN752" s="8" t="str">
        <f>IF(AND($D751&lt;&gt;"",$D752=""),Calc!EB747,"")</f>
        <v/>
      </c>
      <c r="AO752" s="8" t="str">
        <f>IF(AND($D751&lt;&gt;"",$D752=""),Calc!EC747,"")</f>
        <v/>
      </c>
      <c r="AP752" s="8" t="str">
        <f>IF(AND($D751&lt;&gt;"",$D752=""),Calc!ED747,"")</f>
        <v/>
      </c>
      <c r="AQ752" s="8" t="str">
        <f>IF(AND($D751&lt;&gt;"",$D752=""),Calc!EE747,"")</f>
        <v/>
      </c>
      <c r="AR752" s="8" t="str">
        <f>IF(AND($D751&lt;&gt;"",$D752=""),Calc!EF747,"")</f>
        <v/>
      </c>
      <c r="AS752" s="8" t="str">
        <f>IF(AND($D751&lt;&gt;"",$D752=""),Calc!EG747,"")</f>
        <v/>
      </c>
      <c r="AT752" s="8" t="str">
        <f>IF(AND($D751&lt;&gt;"",$D752=""),Calc!EH747,"")</f>
        <v/>
      </c>
      <c r="AU752" s="8" t="str">
        <f>IF(AND($D751&lt;&gt;"",$D752=""),Calc!EI747,"")</f>
        <v/>
      </c>
      <c r="AV752" t="str">
        <f>IF(AND($D752&lt;&gt;"",$D753=""),Calc!EJ747,"")</f>
        <v/>
      </c>
      <c r="AW752" t="str">
        <f>IF(AND($D753&lt;&gt;"",$D754=""),Calc!EK747,"")</f>
        <v/>
      </c>
    </row>
    <row r="753" spans="3:49" x14ac:dyDescent="0.25">
      <c r="C753" s="5">
        <v>745</v>
      </c>
      <c r="E753" t="str">
        <f>IF(D753="","",Calc!G748)</f>
        <v/>
      </c>
      <c r="F753" t="str">
        <f>IF(D752="","",IF(Calc!H748="","Wait",IF(Calc!H748&lt;&gt;"","Play")))</f>
        <v/>
      </c>
      <c r="G753" t="str">
        <f>IF(D753="","",IF(Calc!I748=1,"W",IF(Calc!I748=-1,"L","")))</f>
        <v/>
      </c>
      <c r="H753" t="str">
        <f>IF(D753="","",IF(Finals!G753="","",IF(Calc!I748=-1,-Calc!BG747*I753,IF(Calc!I748=1,(36-Calc!BG747)*I753))))</f>
        <v/>
      </c>
      <c r="I753" t="str">
        <f t="shared" si="24"/>
        <v/>
      </c>
      <c r="J753" t="str">
        <f t="shared" si="23"/>
        <v/>
      </c>
      <c r="K753" t="str">
        <f ca="1">IF(J753&gt;K752,J753,K752)</f>
        <v/>
      </c>
      <c r="L753" t="str">
        <f ca="1">IF(AND(Calc!H748=1,D752&lt;&gt;""),Calc!BG747,"")</f>
        <v/>
      </c>
      <c r="M753" s="5" t="str">
        <f>IF(AND($D752&lt;&gt;"",$D753=""),Calc!DA748,"")</f>
        <v/>
      </c>
      <c r="N753" s="8" t="str">
        <f>IF(AND($D752&lt;&gt;"",$D753=""),Calc!DB748,"")</f>
        <v/>
      </c>
      <c r="O753" s="8" t="str">
        <f>IF(AND($D752&lt;&gt;"",$D753=""),Calc!DC748,"")</f>
        <v/>
      </c>
      <c r="P753" s="8" t="str">
        <f>IF(AND($D752&lt;&gt;"",$D753=""),Calc!DD748,"")</f>
        <v/>
      </c>
      <c r="Q753" s="8" t="str">
        <f>IF(AND($D752&lt;&gt;"",$D753=""),Calc!DE748,"")</f>
        <v/>
      </c>
      <c r="R753" s="8" t="str">
        <f>IF(AND($D752&lt;&gt;"",$D753=""),Calc!DF748,"")</f>
        <v/>
      </c>
      <c r="S753" s="8" t="str">
        <f>IF(AND($D752&lt;&gt;"",$D753=""),Calc!DG748,"")</f>
        <v/>
      </c>
      <c r="T753" s="8" t="str">
        <f>IF(AND($D752&lt;&gt;"",$D753=""),Calc!DH748,"")</f>
        <v/>
      </c>
      <c r="U753" s="8" t="str">
        <f>IF(AND($D752&lt;&gt;"",$D753=""),Calc!DI748,"")</f>
        <v/>
      </c>
      <c r="V753" s="8" t="str">
        <f>IF(AND($D752&lt;&gt;"",$D753=""),Calc!DJ748,"")</f>
        <v/>
      </c>
      <c r="W753" s="8" t="str">
        <f>IF(AND($D752&lt;&gt;"",$D753=""),Calc!DK748,"")</f>
        <v/>
      </c>
      <c r="X753" s="8" t="str">
        <f>IF(AND($D752&lt;&gt;"",$D753=""),Calc!DL748,"")</f>
        <v/>
      </c>
      <c r="Y753" s="8" t="str">
        <f>IF(AND($D752&lt;&gt;"",$D753=""),Calc!DM748,"")</f>
        <v/>
      </c>
      <c r="Z753" s="8" t="str">
        <f>IF(AND($D752&lt;&gt;"",$D753=""),Calc!DN748,"")</f>
        <v/>
      </c>
      <c r="AA753" s="8" t="str">
        <f>IF(AND($D752&lt;&gt;"",$D753=""),Calc!DO748,"")</f>
        <v/>
      </c>
      <c r="AB753" s="8" t="str">
        <f>IF(AND($D752&lt;&gt;"",$D753=""),Calc!DP748,"")</f>
        <v/>
      </c>
      <c r="AC753" s="8" t="str">
        <f>IF(AND($D752&lt;&gt;"",$D753=""),Calc!DQ748,"")</f>
        <v/>
      </c>
      <c r="AD753" s="8" t="str">
        <f>IF(AND($D752&lt;&gt;"",$D753=""),Calc!DR748,"")</f>
        <v/>
      </c>
      <c r="AE753" s="8" t="str">
        <f>IF(AND($D752&lt;&gt;"",$D753=""),Calc!DS748,"")</f>
        <v/>
      </c>
      <c r="AF753" s="8" t="str">
        <f>IF(AND($D752&lt;&gt;"",$D753=""),Calc!DT748,"")</f>
        <v/>
      </c>
      <c r="AG753" s="8" t="str">
        <f>IF(AND($D752&lt;&gt;"",$D753=""),Calc!DU748,"")</f>
        <v/>
      </c>
      <c r="AH753" s="8" t="str">
        <f>IF(AND($D752&lt;&gt;"",$D753=""),Calc!DV748,"")</f>
        <v/>
      </c>
      <c r="AI753" s="8" t="str">
        <f>IF(AND($D752&lt;&gt;"",$D753=""),Calc!DW748,"")</f>
        <v/>
      </c>
      <c r="AJ753" s="8" t="str">
        <f>IF(AND($D752&lt;&gt;"",$D753=""),Calc!DX748,"")</f>
        <v/>
      </c>
      <c r="AK753" s="8" t="str">
        <f>IF(AND($D752&lt;&gt;"",$D753=""),Calc!DY748,"")</f>
        <v/>
      </c>
      <c r="AL753" s="8" t="str">
        <f>IF(AND($D752&lt;&gt;"",$D753=""),Calc!DZ748,"")</f>
        <v/>
      </c>
      <c r="AM753" s="8" t="str">
        <f>IF(AND($D752&lt;&gt;"",$D753=""),Calc!EA748,"")</f>
        <v/>
      </c>
      <c r="AN753" s="8" t="str">
        <f>IF(AND($D752&lt;&gt;"",$D753=""),Calc!EB748,"")</f>
        <v/>
      </c>
      <c r="AO753" s="8" t="str">
        <f>IF(AND($D752&lt;&gt;"",$D753=""),Calc!EC748,"")</f>
        <v/>
      </c>
      <c r="AP753" s="8" t="str">
        <f>IF(AND($D752&lt;&gt;"",$D753=""),Calc!ED748,"")</f>
        <v/>
      </c>
      <c r="AQ753" s="8" t="str">
        <f>IF(AND($D752&lt;&gt;"",$D753=""),Calc!EE748,"")</f>
        <v/>
      </c>
      <c r="AR753" s="8" t="str">
        <f>IF(AND($D752&lt;&gt;"",$D753=""),Calc!EF748,"")</f>
        <v/>
      </c>
      <c r="AS753" s="8" t="str">
        <f>IF(AND($D752&lt;&gt;"",$D753=""),Calc!EG748,"")</f>
        <v/>
      </c>
      <c r="AT753" s="8" t="str">
        <f>IF(AND($D752&lt;&gt;"",$D753=""),Calc!EH748,"")</f>
        <v/>
      </c>
      <c r="AU753" s="8" t="str">
        <f>IF(AND($D752&lt;&gt;"",$D753=""),Calc!EI748,"")</f>
        <v/>
      </c>
      <c r="AV753" t="str">
        <f>IF(AND($D753&lt;&gt;"",$D754=""),Calc!EJ748,"")</f>
        <v/>
      </c>
      <c r="AW753" t="str">
        <f>IF(AND($D754&lt;&gt;"",$D755=""),Calc!EK748,"")</f>
        <v/>
      </c>
    </row>
    <row r="754" spans="3:49" x14ac:dyDescent="0.25">
      <c r="C754" s="5">
        <v>746</v>
      </c>
      <c r="E754" t="str">
        <f>IF(D754="","",Calc!G749)</f>
        <v/>
      </c>
      <c r="F754" t="str">
        <f>IF(D753="","",IF(Calc!H749="","Wait",IF(Calc!H749&lt;&gt;"","Play")))</f>
        <v/>
      </c>
      <c r="G754" t="str">
        <f>IF(D754="","",IF(Calc!I749=1,"W",IF(Calc!I749=-1,"L","")))</f>
        <v/>
      </c>
      <c r="H754" t="str">
        <f>IF(D754="","",IF(Finals!G754="","",IF(Calc!I749=-1,-Calc!BG748*I754,IF(Calc!I749=1,(36-Calc!BG748)*I754))))</f>
        <v/>
      </c>
      <c r="I754" t="str">
        <f t="shared" si="24"/>
        <v/>
      </c>
      <c r="J754" t="str">
        <f t="shared" si="23"/>
        <v/>
      </c>
      <c r="K754" t="str">
        <f ca="1">IF(J754&gt;K753,J754,K753)</f>
        <v/>
      </c>
      <c r="L754" t="str">
        <f ca="1">IF(AND(Calc!H749=1,D753&lt;&gt;""),Calc!BG748,"")</f>
        <v/>
      </c>
      <c r="M754" s="5" t="str">
        <f>IF(AND($D753&lt;&gt;"",$D754=""),Calc!DA749,"")</f>
        <v/>
      </c>
      <c r="N754" s="8" t="str">
        <f>IF(AND($D753&lt;&gt;"",$D754=""),Calc!DB749,"")</f>
        <v/>
      </c>
      <c r="O754" s="8" t="str">
        <f>IF(AND($D753&lt;&gt;"",$D754=""),Calc!DC749,"")</f>
        <v/>
      </c>
      <c r="P754" s="8" t="str">
        <f>IF(AND($D753&lt;&gt;"",$D754=""),Calc!DD749,"")</f>
        <v/>
      </c>
      <c r="Q754" s="8" t="str">
        <f>IF(AND($D753&lt;&gt;"",$D754=""),Calc!DE749,"")</f>
        <v/>
      </c>
      <c r="R754" s="8" t="str">
        <f>IF(AND($D753&lt;&gt;"",$D754=""),Calc!DF749,"")</f>
        <v/>
      </c>
      <c r="S754" s="8" t="str">
        <f>IF(AND($D753&lt;&gt;"",$D754=""),Calc!DG749,"")</f>
        <v/>
      </c>
      <c r="T754" s="8" t="str">
        <f>IF(AND($D753&lt;&gt;"",$D754=""),Calc!DH749,"")</f>
        <v/>
      </c>
      <c r="U754" s="8" t="str">
        <f>IF(AND($D753&lt;&gt;"",$D754=""),Calc!DI749,"")</f>
        <v/>
      </c>
      <c r="V754" s="8" t="str">
        <f>IF(AND($D753&lt;&gt;"",$D754=""),Calc!DJ749,"")</f>
        <v/>
      </c>
      <c r="W754" s="8" t="str">
        <f>IF(AND($D753&lt;&gt;"",$D754=""),Calc!DK749,"")</f>
        <v/>
      </c>
      <c r="X754" s="8" t="str">
        <f>IF(AND($D753&lt;&gt;"",$D754=""),Calc!DL749,"")</f>
        <v/>
      </c>
      <c r="Y754" s="8" t="str">
        <f>IF(AND($D753&lt;&gt;"",$D754=""),Calc!DM749,"")</f>
        <v/>
      </c>
      <c r="Z754" s="8" t="str">
        <f>IF(AND($D753&lt;&gt;"",$D754=""),Calc!DN749,"")</f>
        <v/>
      </c>
      <c r="AA754" s="8" t="str">
        <f>IF(AND($D753&lt;&gt;"",$D754=""),Calc!DO749,"")</f>
        <v/>
      </c>
      <c r="AB754" s="8" t="str">
        <f>IF(AND($D753&lt;&gt;"",$D754=""),Calc!DP749,"")</f>
        <v/>
      </c>
      <c r="AC754" s="8" t="str">
        <f>IF(AND($D753&lt;&gt;"",$D754=""),Calc!DQ749,"")</f>
        <v/>
      </c>
      <c r="AD754" s="8" t="str">
        <f>IF(AND($D753&lt;&gt;"",$D754=""),Calc!DR749,"")</f>
        <v/>
      </c>
      <c r="AE754" s="8" t="str">
        <f>IF(AND($D753&lt;&gt;"",$D754=""),Calc!DS749,"")</f>
        <v/>
      </c>
      <c r="AF754" s="8" t="str">
        <f>IF(AND($D753&lt;&gt;"",$D754=""),Calc!DT749,"")</f>
        <v/>
      </c>
      <c r="AG754" s="8" t="str">
        <f>IF(AND($D753&lt;&gt;"",$D754=""),Calc!DU749,"")</f>
        <v/>
      </c>
      <c r="AH754" s="8" t="str">
        <f>IF(AND($D753&lt;&gt;"",$D754=""),Calc!DV749,"")</f>
        <v/>
      </c>
      <c r="AI754" s="8" t="str">
        <f>IF(AND($D753&lt;&gt;"",$D754=""),Calc!DW749,"")</f>
        <v/>
      </c>
      <c r="AJ754" s="8" t="str">
        <f>IF(AND($D753&lt;&gt;"",$D754=""),Calc!DX749,"")</f>
        <v/>
      </c>
      <c r="AK754" s="8" t="str">
        <f>IF(AND($D753&lt;&gt;"",$D754=""),Calc!DY749,"")</f>
        <v/>
      </c>
      <c r="AL754" s="8" t="str">
        <f>IF(AND($D753&lt;&gt;"",$D754=""),Calc!DZ749,"")</f>
        <v/>
      </c>
      <c r="AM754" s="8" t="str">
        <f>IF(AND($D753&lt;&gt;"",$D754=""),Calc!EA749,"")</f>
        <v/>
      </c>
      <c r="AN754" s="8" t="str">
        <f>IF(AND($D753&lt;&gt;"",$D754=""),Calc!EB749,"")</f>
        <v/>
      </c>
      <c r="AO754" s="8" t="str">
        <f>IF(AND($D753&lt;&gt;"",$D754=""),Calc!EC749,"")</f>
        <v/>
      </c>
      <c r="AP754" s="8" t="str">
        <f>IF(AND($D753&lt;&gt;"",$D754=""),Calc!ED749,"")</f>
        <v/>
      </c>
      <c r="AQ754" s="8" t="str">
        <f>IF(AND($D753&lt;&gt;"",$D754=""),Calc!EE749,"")</f>
        <v/>
      </c>
      <c r="AR754" s="8" t="str">
        <f>IF(AND($D753&lt;&gt;"",$D754=""),Calc!EF749,"")</f>
        <v/>
      </c>
      <c r="AS754" s="8" t="str">
        <f>IF(AND($D753&lt;&gt;"",$D754=""),Calc!EG749,"")</f>
        <v/>
      </c>
      <c r="AT754" s="8" t="str">
        <f>IF(AND($D753&lt;&gt;"",$D754=""),Calc!EH749,"")</f>
        <v/>
      </c>
      <c r="AU754" s="8" t="str">
        <f>IF(AND($D753&lt;&gt;"",$D754=""),Calc!EI749,"")</f>
        <v/>
      </c>
      <c r="AV754" t="str">
        <f>IF(AND($D754&lt;&gt;"",$D755=""),Calc!EJ749,"")</f>
        <v/>
      </c>
      <c r="AW754" t="str">
        <f>IF(AND($D755&lt;&gt;"",$D756=""),Calc!EK749,"")</f>
        <v/>
      </c>
    </row>
    <row r="755" spans="3:49" x14ac:dyDescent="0.25">
      <c r="C755" s="5">
        <v>747</v>
      </c>
      <c r="E755" t="str">
        <f>IF(D755="","",Calc!G750)</f>
        <v/>
      </c>
      <c r="F755" t="str">
        <f>IF(D754="","",IF(Calc!H750="","Wait",IF(Calc!H750&lt;&gt;"","Play")))</f>
        <v/>
      </c>
      <c r="G755" t="str">
        <f>IF(D755="","",IF(Calc!I750=1,"W",IF(Calc!I750=-1,"L","")))</f>
        <v/>
      </c>
      <c r="H755" t="str">
        <f>IF(D755="","",IF(Finals!G755="","",IF(Calc!I750=-1,-Calc!BG749*I755,IF(Calc!I750=1,(36-Calc!BG749)*I755))))</f>
        <v/>
      </c>
      <c r="I755" t="str">
        <f t="shared" si="24"/>
        <v/>
      </c>
      <c r="J755" t="str">
        <f t="shared" si="23"/>
        <v/>
      </c>
      <c r="K755" t="str">
        <f ca="1">IF(J755&gt;K754,J755,K754)</f>
        <v/>
      </c>
      <c r="L755" t="str">
        <f ca="1">IF(AND(Calc!H750=1,D754&lt;&gt;""),Calc!BG749,"")</f>
        <v/>
      </c>
      <c r="M755" s="5" t="str">
        <f>IF(AND($D754&lt;&gt;"",$D755=""),Calc!DA750,"")</f>
        <v/>
      </c>
      <c r="N755" s="8" t="str">
        <f>IF(AND($D754&lt;&gt;"",$D755=""),Calc!DB750,"")</f>
        <v/>
      </c>
      <c r="O755" s="8" t="str">
        <f>IF(AND($D754&lt;&gt;"",$D755=""),Calc!DC750,"")</f>
        <v/>
      </c>
      <c r="P755" s="8" t="str">
        <f>IF(AND($D754&lt;&gt;"",$D755=""),Calc!DD750,"")</f>
        <v/>
      </c>
      <c r="Q755" s="8" t="str">
        <f>IF(AND($D754&lt;&gt;"",$D755=""),Calc!DE750,"")</f>
        <v/>
      </c>
      <c r="R755" s="8" t="str">
        <f>IF(AND($D754&lt;&gt;"",$D755=""),Calc!DF750,"")</f>
        <v/>
      </c>
      <c r="S755" s="8" t="str">
        <f>IF(AND($D754&lt;&gt;"",$D755=""),Calc!DG750,"")</f>
        <v/>
      </c>
      <c r="T755" s="8" t="str">
        <f>IF(AND($D754&lt;&gt;"",$D755=""),Calc!DH750,"")</f>
        <v/>
      </c>
      <c r="U755" s="8" t="str">
        <f>IF(AND($D754&lt;&gt;"",$D755=""),Calc!DI750,"")</f>
        <v/>
      </c>
      <c r="V755" s="8" t="str">
        <f>IF(AND($D754&lt;&gt;"",$D755=""),Calc!DJ750,"")</f>
        <v/>
      </c>
      <c r="W755" s="8" t="str">
        <f>IF(AND($D754&lt;&gt;"",$D755=""),Calc!DK750,"")</f>
        <v/>
      </c>
      <c r="X755" s="8" t="str">
        <f>IF(AND($D754&lt;&gt;"",$D755=""),Calc!DL750,"")</f>
        <v/>
      </c>
      <c r="Y755" s="8" t="str">
        <f>IF(AND($D754&lt;&gt;"",$D755=""),Calc!DM750,"")</f>
        <v/>
      </c>
      <c r="Z755" s="8" t="str">
        <f>IF(AND($D754&lt;&gt;"",$D755=""),Calc!DN750,"")</f>
        <v/>
      </c>
      <c r="AA755" s="8" t="str">
        <f>IF(AND($D754&lt;&gt;"",$D755=""),Calc!DO750,"")</f>
        <v/>
      </c>
      <c r="AB755" s="8" t="str">
        <f>IF(AND($D754&lt;&gt;"",$D755=""),Calc!DP750,"")</f>
        <v/>
      </c>
      <c r="AC755" s="8" t="str">
        <f>IF(AND($D754&lt;&gt;"",$D755=""),Calc!DQ750,"")</f>
        <v/>
      </c>
      <c r="AD755" s="8" t="str">
        <f>IF(AND($D754&lt;&gt;"",$D755=""),Calc!DR750,"")</f>
        <v/>
      </c>
      <c r="AE755" s="8" t="str">
        <f>IF(AND($D754&lt;&gt;"",$D755=""),Calc!DS750,"")</f>
        <v/>
      </c>
      <c r="AF755" s="8" t="str">
        <f>IF(AND($D754&lt;&gt;"",$D755=""),Calc!DT750,"")</f>
        <v/>
      </c>
      <c r="AG755" s="8" t="str">
        <f>IF(AND($D754&lt;&gt;"",$D755=""),Calc!DU750,"")</f>
        <v/>
      </c>
      <c r="AH755" s="8" t="str">
        <f>IF(AND($D754&lt;&gt;"",$D755=""),Calc!DV750,"")</f>
        <v/>
      </c>
      <c r="AI755" s="8" t="str">
        <f>IF(AND($D754&lt;&gt;"",$D755=""),Calc!DW750,"")</f>
        <v/>
      </c>
      <c r="AJ755" s="8" t="str">
        <f>IF(AND($D754&lt;&gt;"",$D755=""),Calc!DX750,"")</f>
        <v/>
      </c>
      <c r="AK755" s="8" t="str">
        <f>IF(AND($D754&lt;&gt;"",$D755=""),Calc!DY750,"")</f>
        <v/>
      </c>
      <c r="AL755" s="8" t="str">
        <f>IF(AND($D754&lt;&gt;"",$D755=""),Calc!DZ750,"")</f>
        <v/>
      </c>
      <c r="AM755" s="8" t="str">
        <f>IF(AND($D754&lt;&gt;"",$D755=""),Calc!EA750,"")</f>
        <v/>
      </c>
      <c r="AN755" s="8" t="str">
        <f>IF(AND($D754&lt;&gt;"",$D755=""),Calc!EB750,"")</f>
        <v/>
      </c>
      <c r="AO755" s="8" t="str">
        <f>IF(AND($D754&lt;&gt;"",$D755=""),Calc!EC750,"")</f>
        <v/>
      </c>
      <c r="AP755" s="8" t="str">
        <f>IF(AND($D754&lt;&gt;"",$D755=""),Calc!ED750,"")</f>
        <v/>
      </c>
      <c r="AQ755" s="8" t="str">
        <f>IF(AND($D754&lt;&gt;"",$D755=""),Calc!EE750,"")</f>
        <v/>
      </c>
      <c r="AR755" s="8" t="str">
        <f>IF(AND($D754&lt;&gt;"",$D755=""),Calc!EF750,"")</f>
        <v/>
      </c>
      <c r="AS755" s="8" t="str">
        <f>IF(AND($D754&lt;&gt;"",$D755=""),Calc!EG750,"")</f>
        <v/>
      </c>
      <c r="AT755" s="8" t="str">
        <f>IF(AND($D754&lt;&gt;"",$D755=""),Calc!EH750,"")</f>
        <v/>
      </c>
      <c r="AU755" s="8" t="str">
        <f>IF(AND($D754&lt;&gt;"",$D755=""),Calc!EI750,"")</f>
        <v/>
      </c>
      <c r="AV755" t="str">
        <f>IF(AND($D755&lt;&gt;"",$D756=""),Calc!EJ750,"")</f>
        <v/>
      </c>
      <c r="AW755" t="str">
        <f>IF(AND($D756&lt;&gt;"",$D757=""),Calc!EK750,"")</f>
        <v/>
      </c>
    </row>
    <row r="756" spans="3:49" x14ac:dyDescent="0.25">
      <c r="C756" s="5">
        <v>748</v>
      </c>
      <c r="E756" t="str">
        <f>IF(D756="","",Calc!G751)</f>
        <v/>
      </c>
      <c r="F756" t="str">
        <f>IF(D755="","",IF(Calc!H751="","Wait",IF(Calc!H751&lt;&gt;"","Play")))</f>
        <v/>
      </c>
      <c r="G756" t="str">
        <f>IF(D756="","",IF(Calc!I751=1,"W",IF(Calc!I751=-1,"L","")))</f>
        <v/>
      </c>
      <c r="H756" t="str">
        <f>IF(D756="","",IF(Finals!G756="","",IF(Calc!I751=-1,-Calc!BG750*I756,IF(Calc!I751=1,(36-Calc!BG750)*I756))))</f>
        <v/>
      </c>
      <c r="I756" t="str">
        <f t="shared" si="24"/>
        <v/>
      </c>
      <c r="J756" t="str">
        <f t="shared" si="23"/>
        <v/>
      </c>
      <c r="K756" t="str">
        <f ca="1">IF(J756&gt;K755,J756,K755)</f>
        <v/>
      </c>
      <c r="L756" t="str">
        <f ca="1">IF(AND(Calc!H751=1,D755&lt;&gt;""),Calc!BG750,"")</f>
        <v/>
      </c>
      <c r="M756" s="5" t="str">
        <f>IF(AND($D755&lt;&gt;"",$D756=""),Calc!DA751,"")</f>
        <v/>
      </c>
      <c r="N756" s="8" t="str">
        <f>IF(AND($D755&lt;&gt;"",$D756=""),Calc!DB751,"")</f>
        <v/>
      </c>
      <c r="O756" s="8" t="str">
        <f>IF(AND($D755&lt;&gt;"",$D756=""),Calc!DC751,"")</f>
        <v/>
      </c>
      <c r="P756" s="8" t="str">
        <f>IF(AND($D755&lt;&gt;"",$D756=""),Calc!DD751,"")</f>
        <v/>
      </c>
      <c r="Q756" s="8" t="str">
        <f>IF(AND($D755&lt;&gt;"",$D756=""),Calc!DE751,"")</f>
        <v/>
      </c>
      <c r="R756" s="8" t="str">
        <f>IF(AND($D755&lt;&gt;"",$D756=""),Calc!DF751,"")</f>
        <v/>
      </c>
      <c r="S756" s="8" t="str">
        <f>IF(AND($D755&lt;&gt;"",$D756=""),Calc!DG751,"")</f>
        <v/>
      </c>
      <c r="T756" s="8" t="str">
        <f>IF(AND($D755&lt;&gt;"",$D756=""),Calc!DH751,"")</f>
        <v/>
      </c>
      <c r="U756" s="8" t="str">
        <f>IF(AND($D755&lt;&gt;"",$D756=""),Calc!DI751,"")</f>
        <v/>
      </c>
      <c r="V756" s="8" t="str">
        <f>IF(AND($D755&lt;&gt;"",$D756=""),Calc!DJ751,"")</f>
        <v/>
      </c>
      <c r="W756" s="8" t="str">
        <f>IF(AND($D755&lt;&gt;"",$D756=""),Calc!DK751,"")</f>
        <v/>
      </c>
      <c r="X756" s="8" t="str">
        <f>IF(AND($D755&lt;&gt;"",$D756=""),Calc!DL751,"")</f>
        <v/>
      </c>
      <c r="Y756" s="8" t="str">
        <f>IF(AND($D755&lt;&gt;"",$D756=""),Calc!DM751,"")</f>
        <v/>
      </c>
      <c r="Z756" s="8" t="str">
        <f>IF(AND($D755&lt;&gt;"",$D756=""),Calc!DN751,"")</f>
        <v/>
      </c>
      <c r="AA756" s="8" t="str">
        <f>IF(AND($D755&lt;&gt;"",$D756=""),Calc!DO751,"")</f>
        <v/>
      </c>
      <c r="AB756" s="8" t="str">
        <f>IF(AND($D755&lt;&gt;"",$D756=""),Calc!DP751,"")</f>
        <v/>
      </c>
      <c r="AC756" s="8" t="str">
        <f>IF(AND($D755&lt;&gt;"",$D756=""),Calc!DQ751,"")</f>
        <v/>
      </c>
      <c r="AD756" s="8" t="str">
        <f>IF(AND($D755&lt;&gt;"",$D756=""),Calc!DR751,"")</f>
        <v/>
      </c>
      <c r="AE756" s="8" t="str">
        <f>IF(AND($D755&lt;&gt;"",$D756=""),Calc!DS751,"")</f>
        <v/>
      </c>
      <c r="AF756" s="8" t="str">
        <f>IF(AND($D755&lt;&gt;"",$D756=""),Calc!DT751,"")</f>
        <v/>
      </c>
      <c r="AG756" s="8" t="str">
        <f>IF(AND($D755&lt;&gt;"",$D756=""),Calc!DU751,"")</f>
        <v/>
      </c>
      <c r="AH756" s="8" t="str">
        <f>IF(AND($D755&lt;&gt;"",$D756=""),Calc!DV751,"")</f>
        <v/>
      </c>
      <c r="AI756" s="8" t="str">
        <f>IF(AND($D755&lt;&gt;"",$D756=""),Calc!DW751,"")</f>
        <v/>
      </c>
      <c r="AJ756" s="8" t="str">
        <f>IF(AND($D755&lt;&gt;"",$D756=""),Calc!DX751,"")</f>
        <v/>
      </c>
      <c r="AK756" s="8" t="str">
        <f>IF(AND($D755&lt;&gt;"",$D756=""),Calc!DY751,"")</f>
        <v/>
      </c>
      <c r="AL756" s="8" t="str">
        <f>IF(AND($D755&lt;&gt;"",$D756=""),Calc!DZ751,"")</f>
        <v/>
      </c>
      <c r="AM756" s="8" t="str">
        <f>IF(AND($D755&lt;&gt;"",$D756=""),Calc!EA751,"")</f>
        <v/>
      </c>
      <c r="AN756" s="8" t="str">
        <f>IF(AND($D755&lt;&gt;"",$D756=""),Calc!EB751,"")</f>
        <v/>
      </c>
      <c r="AO756" s="8" t="str">
        <f>IF(AND($D755&lt;&gt;"",$D756=""),Calc!EC751,"")</f>
        <v/>
      </c>
      <c r="AP756" s="8" t="str">
        <f>IF(AND($D755&lt;&gt;"",$D756=""),Calc!ED751,"")</f>
        <v/>
      </c>
      <c r="AQ756" s="8" t="str">
        <f>IF(AND($D755&lt;&gt;"",$D756=""),Calc!EE751,"")</f>
        <v/>
      </c>
      <c r="AR756" s="8" t="str">
        <f>IF(AND($D755&lt;&gt;"",$D756=""),Calc!EF751,"")</f>
        <v/>
      </c>
      <c r="AS756" s="8" t="str">
        <f>IF(AND($D755&lt;&gt;"",$D756=""),Calc!EG751,"")</f>
        <v/>
      </c>
      <c r="AT756" s="8" t="str">
        <f>IF(AND($D755&lt;&gt;"",$D756=""),Calc!EH751,"")</f>
        <v/>
      </c>
      <c r="AU756" s="8" t="str">
        <f>IF(AND($D755&lt;&gt;"",$D756=""),Calc!EI751,"")</f>
        <v/>
      </c>
      <c r="AV756" t="str">
        <f>IF(AND($D756&lt;&gt;"",$D757=""),Calc!EJ751,"")</f>
        <v/>
      </c>
      <c r="AW756" t="str">
        <f>IF(AND($D757&lt;&gt;"",$D758=""),Calc!EK751,"")</f>
        <v/>
      </c>
    </row>
    <row r="757" spans="3:49" x14ac:dyDescent="0.25">
      <c r="C757" s="5">
        <v>749</v>
      </c>
      <c r="E757" t="str">
        <f>IF(D757="","",Calc!G752)</f>
        <v/>
      </c>
      <c r="F757" t="str">
        <f>IF(D756="","",IF(Calc!H752="","Wait",IF(Calc!H752&lt;&gt;"","Play")))</f>
        <v/>
      </c>
      <c r="G757" t="str">
        <f>IF(D757="","",IF(Calc!I752=1,"W",IF(Calc!I752=-1,"L","")))</f>
        <v/>
      </c>
      <c r="H757" t="str">
        <f>IF(D757="","",IF(Finals!G757="","",IF(Calc!I752=-1,-Calc!BG751*I757,IF(Calc!I752=1,(36-Calc!BG751)*I757))))</f>
        <v/>
      </c>
      <c r="I757" t="str">
        <f t="shared" si="24"/>
        <v/>
      </c>
      <c r="J757" t="str">
        <f t="shared" si="23"/>
        <v/>
      </c>
      <c r="K757" t="str">
        <f ca="1">IF(J757&gt;K756,J757,K756)</f>
        <v/>
      </c>
      <c r="L757" t="str">
        <f ca="1">IF(AND(Calc!H752=1,D756&lt;&gt;""),Calc!BG751,"")</f>
        <v/>
      </c>
      <c r="M757" s="5" t="str">
        <f>IF(AND($D756&lt;&gt;"",$D757=""),Calc!DA752,"")</f>
        <v/>
      </c>
      <c r="N757" s="8" t="str">
        <f>IF(AND($D756&lt;&gt;"",$D757=""),Calc!DB752,"")</f>
        <v/>
      </c>
      <c r="O757" s="8" t="str">
        <f>IF(AND($D756&lt;&gt;"",$D757=""),Calc!DC752,"")</f>
        <v/>
      </c>
      <c r="P757" s="8" t="str">
        <f>IF(AND($D756&lt;&gt;"",$D757=""),Calc!DD752,"")</f>
        <v/>
      </c>
      <c r="Q757" s="8" t="str">
        <f>IF(AND($D756&lt;&gt;"",$D757=""),Calc!DE752,"")</f>
        <v/>
      </c>
      <c r="R757" s="8" t="str">
        <f>IF(AND($D756&lt;&gt;"",$D757=""),Calc!DF752,"")</f>
        <v/>
      </c>
      <c r="S757" s="8" t="str">
        <f>IF(AND($D756&lt;&gt;"",$D757=""),Calc!DG752,"")</f>
        <v/>
      </c>
      <c r="T757" s="8" t="str">
        <f>IF(AND($D756&lt;&gt;"",$D757=""),Calc!DH752,"")</f>
        <v/>
      </c>
      <c r="U757" s="8" t="str">
        <f>IF(AND($D756&lt;&gt;"",$D757=""),Calc!DI752,"")</f>
        <v/>
      </c>
      <c r="V757" s="8" t="str">
        <f>IF(AND($D756&lt;&gt;"",$D757=""),Calc!DJ752,"")</f>
        <v/>
      </c>
      <c r="W757" s="8" t="str">
        <f>IF(AND($D756&lt;&gt;"",$D757=""),Calc!DK752,"")</f>
        <v/>
      </c>
      <c r="X757" s="8" t="str">
        <f>IF(AND($D756&lt;&gt;"",$D757=""),Calc!DL752,"")</f>
        <v/>
      </c>
      <c r="Y757" s="8" t="str">
        <f>IF(AND($D756&lt;&gt;"",$D757=""),Calc!DM752,"")</f>
        <v/>
      </c>
      <c r="Z757" s="8" t="str">
        <f>IF(AND($D756&lt;&gt;"",$D757=""),Calc!DN752,"")</f>
        <v/>
      </c>
      <c r="AA757" s="8" t="str">
        <f>IF(AND($D756&lt;&gt;"",$D757=""),Calc!DO752,"")</f>
        <v/>
      </c>
      <c r="AB757" s="8" t="str">
        <f>IF(AND($D756&lt;&gt;"",$D757=""),Calc!DP752,"")</f>
        <v/>
      </c>
      <c r="AC757" s="8" t="str">
        <f>IF(AND($D756&lt;&gt;"",$D757=""),Calc!DQ752,"")</f>
        <v/>
      </c>
      <c r="AD757" s="8" t="str">
        <f>IF(AND($D756&lt;&gt;"",$D757=""),Calc!DR752,"")</f>
        <v/>
      </c>
      <c r="AE757" s="8" t="str">
        <f>IF(AND($D756&lt;&gt;"",$D757=""),Calc!DS752,"")</f>
        <v/>
      </c>
      <c r="AF757" s="8" t="str">
        <f>IF(AND($D756&lt;&gt;"",$D757=""),Calc!DT752,"")</f>
        <v/>
      </c>
      <c r="AG757" s="8" t="str">
        <f>IF(AND($D756&lt;&gt;"",$D757=""),Calc!DU752,"")</f>
        <v/>
      </c>
      <c r="AH757" s="8" t="str">
        <f>IF(AND($D756&lt;&gt;"",$D757=""),Calc!DV752,"")</f>
        <v/>
      </c>
      <c r="AI757" s="8" t="str">
        <f>IF(AND($D756&lt;&gt;"",$D757=""),Calc!DW752,"")</f>
        <v/>
      </c>
      <c r="AJ757" s="8" t="str">
        <f>IF(AND($D756&lt;&gt;"",$D757=""),Calc!DX752,"")</f>
        <v/>
      </c>
      <c r="AK757" s="8" t="str">
        <f>IF(AND($D756&lt;&gt;"",$D757=""),Calc!DY752,"")</f>
        <v/>
      </c>
      <c r="AL757" s="8" t="str">
        <f>IF(AND($D756&lt;&gt;"",$D757=""),Calc!DZ752,"")</f>
        <v/>
      </c>
      <c r="AM757" s="8" t="str">
        <f>IF(AND($D756&lt;&gt;"",$D757=""),Calc!EA752,"")</f>
        <v/>
      </c>
      <c r="AN757" s="8" t="str">
        <f>IF(AND($D756&lt;&gt;"",$D757=""),Calc!EB752,"")</f>
        <v/>
      </c>
      <c r="AO757" s="8" t="str">
        <f>IF(AND($D756&lt;&gt;"",$D757=""),Calc!EC752,"")</f>
        <v/>
      </c>
      <c r="AP757" s="8" t="str">
        <f>IF(AND($D756&lt;&gt;"",$D757=""),Calc!ED752,"")</f>
        <v/>
      </c>
      <c r="AQ757" s="8" t="str">
        <f>IF(AND($D756&lt;&gt;"",$D757=""),Calc!EE752,"")</f>
        <v/>
      </c>
      <c r="AR757" s="8" t="str">
        <f>IF(AND($D756&lt;&gt;"",$D757=""),Calc!EF752,"")</f>
        <v/>
      </c>
      <c r="AS757" s="8" t="str">
        <f>IF(AND($D756&lt;&gt;"",$D757=""),Calc!EG752,"")</f>
        <v/>
      </c>
      <c r="AT757" s="8" t="str">
        <f>IF(AND($D756&lt;&gt;"",$D757=""),Calc!EH752,"")</f>
        <v/>
      </c>
      <c r="AU757" s="8" t="str">
        <f>IF(AND($D756&lt;&gt;"",$D757=""),Calc!EI752,"")</f>
        <v/>
      </c>
      <c r="AV757" t="str">
        <f>IF(AND($D757&lt;&gt;"",$D758=""),Calc!EJ752,"")</f>
        <v/>
      </c>
      <c r="AW757" t="str">
        <f>IF(AND($D758&lt;&gt;"",$D759=""),Calc!EK752,"")</f>
        <v/>
      </c>
    </row>
    <row r="758" spans="3:49" x14ac:dyDescent="0.25">
      <c r="C758" s="5">
        <v>750</v>
      </c>
      <c r="E758" t="str">
        <f>IF(D758="","",Calc!G753)</f>
        <v/>
      </c>
      <c r="F758" t="str">
        <f>IF(D757="","",IF(Calc!H753="","Wait",IF(Calc!H753&lt;&gt;"","Play")))</f>
        <v/>
      </c>
      <c r="G758" t="str">
        <f>IF(D758="","",IF(Calc!I753=1,"W",IF(Calc!I753=-1,"L","")))</f>
        <v/>
      </c>
      <c r="H758" t="str">
        <f>IF(D758="","",IF(Finals!G758="","",IF(Calc!I753=-1,-Calc!BG752*I758,IF(Calc!I753=1,(36-Calc!BG752)*I758))))</f>
        <v/>
      </c>
      <c r="I758" t="str">
        <f t="shared" si="24"/>
        <v/>
      </c>
      <c r="J758" t="str">
        <f t="shared" si="23"/>
        <v/>
      </c>
      <c r="K758" t="str">
        <f ca="1">IF(J758&gt;K757,J758,K757)</f>
        <v/>
      </c>
      <c r="L758" t="str">
        <f ca="1">IF(AND(Calc!H753=1,D757&lt;&gt;""),Calc!BG752,"")</f>
        <v/>
      </c>
      <c r="M758" s="5" t="str">
        <f>IF(AND($D757&lt;&gt;"",$D758=""),Calc!DA753,"")</f>
        <v/>
      </c>
      <c r="N758" s="8" t="str">
        <f>IF(AND($D757&lt;&gt;"",$D758=""),Calc!DB753,"")</f>
        <v/>
      </c>
      <c r="O758" s="8" t="str">
        <f>IF(AND($D757&lt;&gt;"",$D758=""),Calc!DC753,"")</f>
        <v/>
      </c>
      <c r="P758" s="8" t="str">
        <f>IF(AND($D757&lt;&gt;"",$D758=""),Calc!DD753,"")</f>
        <v/>
      </c>
      <c r="Q758" s="8" t="str">
        <f>IF(AND($D757&lt;&gt;"",$D758=""),Calc!DE753,"")</f>
        <v/>
      </c>
      <c r="R758" s="8" t="str">
        <f>IF(AND($D757&lt;&gt;"",$D758=""),Calc!DF753,"")</f>
        <v/>
      </c>
      <c r="S758" s="8" t="str">
        <f>IF(AND($D757&lt;&gt;"",$D758=""),Calc!DG753,"")</f>
        <v/>
      </c>
      <c r="T758" s="8" t="str">
        <f>IF(AND($D757&lt;&gt;"",$D758=""),Calc!DH753,"")</f>
        <v/>
      </c>
      <c r="U758" s="8" t="str">
        <f>IF(AND($D757&lt;&gt;"",$D758=""),Calc!DI753,"")</f>
        <v/>
      </c>
      <c r="V758" s="8" t="str">
        <f>IF(AND($D757&lt;&gt;"",$D758=""),Calc!DJ753,"")</f>
        <v/>
      </c>
      <c r="W758" s="8" t="str">
        <f>IF(AND($D757&lt;&gt;"",$D758=""),Calc!DK753,"")</f>
        <v/>
      </c>
      <c r="X758" s="8" t="str">
        <f>IF(AND($D757&lt;&gt;"",$D758=""),Calc!DL753,"")</f>
        <v/>
      </c>
      <c r="Y758" s="8" t="str">
        <f>IF(AND($D757&lt;&gt;"",$D758=""),Calc!DM753,"")</f>
        <v/>
      </c>
      <c r="Z758" s="8" t="str">
        <f>IF(AND($D757&lt;&gt;"",$D758=""),Calc!DN753,"")</f>
        <v/>
      </c>
      <c r="AA758" s="8" t="str">
        <f>IF(AND($D757&lt;&gt;"",$D758=""),Calc!DO753,"")</f>
        <v/>
      </c>
      <c r="AB758" s="8" t="str">
        <f>IF(AND($D757&lt;&gt;"",$D758=""),Calc!DP753,"")</f>
        <v/>
      </c>
      <c r="AC758" s="8" t="str">
        <f>IF(AND($D757&lt;&gt;"",$D758=""),Calc!DQ753,"")</f>
        <v/>
      </c>
      <c r="AD758" s="8" t="str">
        <f>IF(AND($D757&lt;&gt;"",$D758=""),Calc!DR753,"")</f>
        <v/>
      </c>
      <c r="AE758" s="8" t="str">
        <f>IF(AND($D757&lt;&gt;"",$D758=""),Calc!DS753,"")</f>
        <v/>
      </c>
      <c r="AF758" s="8" t="str">
        <f>IF(AND($D757&lt;&gt;"",$D758=""),Calc!DT753,"")</f>
        <v/>
      </c>
      <c r="AG758" s="8" t="str">
        <f>IF(AND($D757&lt;&gt;"",$D758=""),Calc!DU753,"")</f>
        <v/>
      </c>
      <c r="AH758" s="8" t="str">
        <f>IF(AND($D757&lt;&gt;"",$D758=""),Calc!DV753,"")</f>
        <v/>
      </c>
      <c r="AI758" s="8" t="str">
        <f>IF(AND($D757&lt;&gt;"",$D758=""),Calc!DW753,"")</f>
        <v/>
      </c>
      <c r="AJ758" s="8" t="str">
        <f>IF(AND($D757&lt;&gt;"",$D758=""),Calc!DX753,"")</f>
        <v/>
      </c>
      <c r="AK758" s="8" t="str">
        <f>IF(AND($D757&lt;&gt;"",$D758=""),Calc!DY753,"")</f>
        <v/>
      </c>
      <c r="AL758" s="8" t="str">
        <f>IF(AND($D757&lt;&gt;"",$D758=""),Calc!DZ753,"")</f>
        <v/>
      </c>
      <c r="AM758" s="8" t="str">
        <f>IF(AND($D757&lt;&gt;"",$D758=""),Calc!EA753,"")</f>
        <v/>
      </c>
      <c r="AN758" s="8" t="str">
        <f>IF(AND($D757&lt;&gt;"",$D758=""),Calc!EB753,"")</f>
        <v/>
      </c>
      <c r="AO758" s="8" t="str">
        <f>IF(AND($D757&lt;&gt;"",$D758=""),Calc!EC753,"")</f>
        <v/>
      </c>
      <c r="AP758" s="8" t="str">
        <f>IF(AND($D757&lt;&gt;"",$D758=""),Calc!ED753,"")</f>
        <v/>
      </c>
      <c r="AQ758" s="8" t="str">
        <f>IF(AND($D757&lt;&gt;"",$D758=""),Calc!EE753,"")</f>
        <v/>
      </c>
      <c r="AR758" s="8" t="str">
        <f>IF(AND($D757&lt;&gt;"",$D758=""),Calc!EF753,"")</f>
        <v/>
      </c>
      <c r="AS758" s="8" t="str">
        <f>IF(AND($D757&lt;&gt;"",$D758=""),Calc!EG753,"")</f>
        <v/>
      </c>
      <c r="AT758" s="8" t="str">
        <f>IF(AND($D757&lt;&gt;"",$D758=""),Calc!EH753,"")</f>
        <v/>
      </c>
      <c r="AU758" s="8" t="str">
        <f>IF(AND($D757&lt;&gt;"",$D758=""),Calc!EI753,"")</f>
        <v/>
      </c>
      <c r="AV758" t="str">
        <f>IF(AND($D758&lt;&gt;"",$D759=""),Calc!EJ753,"")</f>
        <v/>
      </c>
      <c r="AW758" t="str">
        <f>IF(AND($D759&lt;&gt;"",$D760=""),Calc!EK753,"")</f>
        <v/>
      </c>
    </row>
    <row r="759" spans="3:49" x14ac:dyDescent="0.25">
      <c r="C759" s="5">
        <v>751</v>
      </c>
      <c r="E759" t="str">
        <f>IF(D759="","",Calc!G754)</f>
        <v/>
      </c>
      <c r="F759" t="str">
        <f>IF(D758="","",IF(Calc!H754="","Wait",IF(Calc!H754&lt;&gt;"","Play")))</f>
        <v/>
      </c>
      <c r="G759" t="str">
        <f>IF(D759="","",IF(Calc!I754=1,"W",IF(Calc!I754=-1,"L","")))</f>
        <v/>
      </c>
      <c r="H759" t="str">
        <f>IF(D759="","",IF(Finals!G759="","",IF(Calc!I754=-1,-Calc!BG753*I759,IF(Calc!I754=1,(36-Calc!BG753)*I759))))</f>
        <v/>
      </c>
      <c r="I759" t="str">
        <f t="shared" si="24"/>
        <v/>
      </c>
      <c r="J759" t="str">
        <f t="shared" si="23"/>
        <v/>
      </c>
      <c r="K759" t="str">
        <f ca="1">IF(J759&gt;K758,J759,K758)</f>
        <v/>
      </c>
      <c r="L759" t="str">
        <f ca="1">IF(AND(Calc!H754=1,D758&lt;&gt;""),Calc!BG753,"")</f>
        <v/>
      </c>
      <c r="M759" s="5" t="str">
        <f>IF(AND($D758&lt;&gt;"",$D759=""),Calc!DA754,"")</f>
        <v/>
      </c>
      <c r="N759" s="8" t="str">
        <f>IF(AND($D758&lt;&gt;"",$D759=""),Calc!DB754,"")</f>
        <v/>
      </c>
      <c r="O759" s="8" t="str">
        <f>IF(AND($D758&lt;&gt;"",$D759=""),Calc!DC754,"")</f>
        <v/>
      </c>
      <c r="P759" s="8" t="str">
        <f>IF(AND($D758&lt;&gt;"",$D759=""),Calc!DD754,"")</f>
        <v/>
      </c>
      <c r="Q759" s="8" t="str">
        <f>IF(AND($D758&lt;&gt;"",$D759=""),Calc!DE754,"")</f>
        <v/>
      </c>
      <c r="R759" s="8" t="str">
        <f>IF(AND($D758&lt;&gt;"",$D759=""),Calc!DF754,"")</f>
        <v/>
      </c>
      <c r="S759" s="8" t="str">
        <f>IF(AND($D758&lt;&gt;"",$D759=""),Calc!DG754,"")</f>
        <v/>
      </c>
      <c r="T759" s="8" t="str">
        <f>IF(AND($D758&lt;&gt;"",$D759=""),Calc!DH754,"")</f>
        <v/>
      </c>
      <c r="U759" s="8" t="str">
        <f>IF(AND($D758&lt;&gt;"",$D759=""),Calc!DI754,"")</f>
        <v/>
      </c>
      <c r="V759" s="8" t="str">
        <f>IF(AND($D758&lt;&gt;"",$D759=""),Calc!DJ754,"")</f>
        <v/>
      </c>
      <c r="W759" s="8" t="str">
        <f>IF(AND($D758&lt;&gt;"",$D759=""),Calc!DK754,"")</f>
        <v/>
      </c>
      <c r="X759" s="8" t="str">
        <f>IF(AND($D758&lt;&gt;"",$D759=""),Calc!DL754,"")</f>
        <v/>
      </c>
      <c r="Y759" s="8" t="str">
        <f>IF(AND($D758&lt;&gt;"",$D759=""),Calc!DM754,"")</f>
        <v/>
      </c>
      <c r="Z759" s="8" t="str">
        <f>IF(AND($D758&lt;&gt;"",$D759=""),Calc!DN754,"")</f>
        <v/>
      </c>
      <c r="AA759" s="8" t="str">
        <f>IF(AND($D758&lt;&gt;"",$D759=""),Calc!DO754,"")</f>
        <v/>
      </c>
      <c r="AB759" s="8" t="str">
        <f>IF(AND($D758&lt;&gt;"",$D759=""),Calc!DP754,"")</f>
        <v/>
      </c>
      <c r="AC759" s="8" t="str">
        <f>IF(AND($D758&lt;&gt;"",$D759=""),Calc!DQ754,"")</f>
        <v/>
      </c>
      <c r="AD759" s="8" t="str">
        <f>IF(AND($D758&lt;&gt;"",$D759=""),Calc!DR754,"")</f>
        <v/>
      </c>
      <c r="AE759" s="8" t="str">
        <f>IF(AND($D758&lt;&gt;"",$D759=""),Calc!DS754,"")</f>
        <v/>
      </c>
      <c r="AF759" s="8" t="str">
        <f>IF(AND($D758&lt;&gt;"",$D759=""),Calc!DT754,"")</f>
        <v/>
      </c>
      <c r="AG759" s="8" t="str">
        <f>IF(AND($D758&lt;&gt;"",$D759=""),Calc!DU754,"")</f>
        <v/>
      </c>
      <c r="AH759" s="8" t="str">
        <f>IF(AND($D758&lt;&gt;"",$D759=""),Calc!DV754,"")</f>
        <v/>
      </c>
      <c r="AI759" s="8" t="str">
        <f>IF(AND($D758&lt;&gt;"",$D759=""),Calc!DW754,"")</f>
        <v/>
      </c>
      <c r="AJ759" s="8" t="str">
        <f>IF(AND($D758&lt;&gt;"",$D759=""),Calc!DX754,"")</f>
        <v/>
      </c>
      <c r="AK759" s="8" t="str">
        <f>IF(AND($D758&lt;&gt;"",$D759=""),Calc!DY754,"")</f>
        <v/>
      </c>
      <c r="AL759" s="8" t="str">
        <f>IF(AND($D758&lt;&gt;"",$D759=""),Calc!DZ754,"")</f>
        <v/>
      </c>
      <c r="AM759" s="8" t="str">
        <f>IF(AND($D758&lt;&gt;"",$D759=""),Calc!EA754,"")</f>
        <v/>
      </c>
      <c r="AN759" s="8" t="str">
        <f>IF(AND($D758&lt;&gt;"",$D759=""),Calc!EB754,"")</f>
        <v/>
      </c>
      <c r="AO759" s="8" t="str">
        <f>IF(AND($D758&lt;&gt;"",$D759=""),Calc!EC754,"")</f>
        <v/>
      </c>
      <c r="AP759" s="8" t="str">
        <f>IF(AND($D758&lt;&gt;"",$D759=""),Calc!ED754,"")</f>
        <v/>
      </c>
      <c r="AQ759" s="8" t="str">
        <f>IF(AND($D758&lt;&gt;"",$D759=""),Calc!EE754,"")</f>
        <v/>
      </c>
      <c r="AR759" s="8" t="str">
        <f>IF(AND($D758&lt;&gt;"",$D759=""),Calc!EF754,"")</f>
        <v/>
      </c>
      <c r="AS759" s="8" t="str">
        <f>IF(AND($D758&lt;&gt;"",$D759=""),Calc!EG754,"")</f>
        <v/>
      </c>
      <c r="AT759" s="8" t="str">
        <f>IF(AND($D758&lt;&gt;"",$D759=""),Calc!EH754,"")</f>
        <v/>
      </c>
      <c r="AU759" s="8" t="str">
        <f>IF(AND($D758&lt;&gt;"",$D759=""),Calc!EI754,"")</f>
        <v/>
      </c>
      <c r="AV759" t="str">
        <f>IF(AND($D759&lt;&gt;"",$D760=""),Calc!EJ754,"")</f>
        <v/>
      </c>
      <c r="AW759" t="str">
        <f>IF(AND($D760&lt;&gt;"",$D761=""),Calc!EK754,"")</f>
        <v/>
      </c>
    </row>
    <row r="760" spans="3:49" x14ac:dyDescent="0.25">
      <c r="C760" s="5">
        <v>752</v>
      </c>
      <c r="E760" t="str">
        <f>IF(D760="","",Calc!G755)</f>
        <v/>
      </c>
      <c r="F760" t="str">
        <f>IF(D759="","",IF(Calc!H755="","Wait",IF(Calc!H755&lt;&gt;"","Play")))</f>
        <v/>
      </c>
      <c r="G760" t="str">
        <f>IF(D760="","",IF(Calc!I755=1,"W",IF(Calc!I755=-1,"L","")))</f>
        <v/>
      </c>
      <c r="H760" t="str">
        <f>IF(D760="","",IF(Finals!G760="","",IF(Calc!I755=-1,-Calc!BG754*I760,IF(Calc!I755=1,(36-Calc!BG754)*I760))))</f>
        <v/>
      </c>
      <c r="I760" t="str">
        <f t="shared" si="24"/>
        <v/>
      </c>
      <c r="J760" t="str">
        <f t="shared" si="23"/>
        <v/>
      </c>
      <c r="K760" t="str">
        <f ca="1">IF(J760&gt;K759,J760,K759)</f>
        <v/>
      </c>
      <c r="L760" t="str">
        <f ca="1">IF(AND(Calc!H755=1,D759&lt;&gt;""),Calc!BG754,"")</f>
        <v/>
      </c>
      <c r="M760" s="5" t="str">
        <f>IF(AND($D759&lt;&gt;"",$D760=""),Calc!DA755,"")</f>
        <v/>
      </c>
      <c r="N760" s="8" t="str">
        <f>IF(AND($D759&lt;&gt;"",$D760=""),Calc!DB755,"")</f>
        <v/>
      </c>
      <c r="O760" s="8" t="str">
        <f>IF(AND($D759&lt;&gt;"",$D760=""),Calc!DC755,"")</f>
        <v/>
      </c>
      <c r="P760" s="8" t="str">
        <f>IF(AND($D759&lt;&gt;"",$D760=""),Calc!DD755,"")</f>
        <v/>
      </c>
      <c r="Q760" s="8" t="str">
        <f>IF(AND($D759&lt;&gt;"",$D760=""),Calc!DE755,"")</f>
        <v/>
      </c>
      <c r="R760" s="8" t="str">
        <f>IF(AND($D759&lt;&gt;"",$D760=""),Calc!DF755,"")</f>
        <v/>
      </c>
      <c r="S760" s="8" t="str">
        <f>IF(AND($D759&lt;&gt;"",$D760=""),Calc!DG755,"")</f>
        <v/>
      </c>
      <c r="T760" s="8" t="str">
        <f>IF(AND($D759&lt;&gt;"",$D760=""),Calc!DH755,"")</f>
        <v/>
      </c>
      <c r="U760" s="8" t="str">
        <f>IF(AND($D759&lt;&gt;"",$D760=""),Calc!DI755,"")</f>
        <v/>
      </c>
      <c r="V760" s="8" t="str">
        <f>IF(AND($D759&lt;&gt;"",$D760=""),Calc!DJ755,"")</f>
        <v/>
      </c>
      <c r="W760" s="8" t="str">
        <f>IF(AND($D759&lt;&gt;"",$D760=""),Calc!DK755,"")</f>
        <v/>
      </c>
      <c r="X760" s="8" t="str">
        <f>IF(AND($D759&lt;&gt;"",$D760=""),Calc!DL755,"")</f>
        <v/>
      </c>
      <c r="Y760" s="8" t="str">
        <f>IF(AND($D759&lt;&gt;"",$D760=""),Calc!DM755,"")</f>
        <v/>
      </c>
      <c r="Z760" s="8" t="str">
        <f>IF(AND($D759&lt;&gt;"",$D760=""),Calc!DN755,"")</f>
        <v/>
      </c>
      <c r="AA760" s="8" t="str">
        <f>IF(AND($D759&lt;&gt;"",$D760=""),Calc!DO755,"")</f>
        <v/>
      </c>
      <c r="AB760" s="8" t="str">
        <f>IF(AND($D759&lt;&gt;"",$D760=""),Calc!DP755,"")</f>
        <v/>
      </c>
      <c r="AC760" s="8" t="str">
        <f>IF(AND($D759&lt;&gt;"",$D760=""),Calc!DQ755,"")</f>
        <v/>
      </c>
      <c r="AD760" s="8" t="str">
        <f>IF(AND($D759&lt;&gt;"",$D760=""),Calc!DR755,"")</f>
        <v/>
      </c>
      <c r="AE760" s="8" t="str">
        <f>IF(AND($D759&lt;&gt;"",$D760=""),Calc!DS755,"")</f>
        <v/>
      </c>
      <c r="AF760" s="8" t="str">
        <f>IF(AND($D759&lt;&gt;"",$D760=""),Calc!DT755,"")</f>
        <v/>
      </c>
      <c r="AG760" s="8" t="str">
        <f>IF(AND($D759&lt;&gt;"",$D760=""),Calc!DU755,"")</f>
        <v/>
      </c>
      <c r="AH760" s="8" t="str">
        <f>IF(AND($D759&lt;&gt;"",$D760=""),Calc!DV755,"")</f>
        <v/>
      </c>
      <c r="AI760" s="8" t="str">
        <f>IF(AND($D759&lt;&gt;"",$D760=""),Calc!DW755,"")</f>
        <v/>
      </c>
      <c r="AJ760" s="8" t="str">
        <f>IF(AND($D759&lt;&gt;"",$D760=""),Calc!DX755,"")</f>
        <v/>
      </c>
      <c r="AK760" s="8" t="str">
        <f>IF(AND($D759&lt;&gt;"",$D760=""),Calc!DY755,"")</f>
        <v/>
      </c>
      <c r="AL760" s="8" t="str">
        <f>IF(AND($D759&lt;&gt;"",$D760=""),Calc!DZ755,"")</f>
        <v/>
      </c>
      <c r="AM760" s="8" t="str">
        <f>IF(AND($D759&lt;&gt;"",$D760=""),Calc!EA755,"")</f>
        <v/>
      </c>
      <c r="AN760" s="8" t="str">
        <f>IF(AND($D759&lt;&gt;"",$D760=""),Calc!EB755,"")</f>
        <v/>
      </c>
      <c r="AO760" s="8" t="str">
        <f>IF(AND($D759&lt;&gt;"",$D760=""),Calc!EC755,"")</f>
        <v/>
      </c>
      <c r="AP760" s="8" t="str">
        <f>IF(AND($D759&lt;&gt;"",$D760=""),Calc!ED755,"")</f>
        <v/>
      </c>
      <c r="AQ760" s="8" t="str">
        <f>IF(AND($D759&lt;&gt;"",$D760=""),Calc!EE755,"")</f>
        <v/>
      </c>
      <c r="AR760" s="8" t="str">
        <f>IF(AND($D759&lt;&gt;"",$D760=""),Calc!EF755,"")</f>
        <v/>
      </c>
      <c r="AS760" s="8" t="str">
        <f>IF(AND($D759&lt;&gt;"",$D760=""),Calc!EG755,"")</f>
        <v/>
      </c>
      <c r="AT760" s="8" t="str">
        <f>IF(AND($D759&lt;&gt;"",$D760=""),Calc!EH755,"")</f>
        <v/>
      </c>
      <c r="AU760" s="8" t="str">
        <f>IF(AND($D759&lt;&gt;"",$D760=""),Calc!EI755,"")</f>
        <v/>
      </c>
      <c r="AV760" t="str">
        <f>IF(AND($D760&lt;&gt;"",$D761=""),Calc!EJ755,"")</f>
        <v/>
      </c>
      <c r="AW760" t="str">
        <f>IF(AND($D761&lt;&gt;"",$D762=""),Calc!EK755,"")</f>
        <v/>
      </c>
    </row>
    <row r="761" spans="3:49" x14ac:dyDescent="0.25">
      <c r="C761" s="5">
        <v>753</v>
      </c>
      <c r="E761" t="str">
        <f>IF(D761="","",Calc!G756)</f>
        <v/>
      </c>
      <c r="F761" t="str">
        <f>IF(D760="","",IF(Calc!H756="","Wait",IF(Calc!H756&lt;&gt;"","Play")))</f>
        <v/>
      </c>
      <c r="G761" t="str">
        <f>IF(D761="","",IF(Calc!I756=1,"W",IF(Calc!I756=-1,"L","")))</f>
        <v/>
      </c>
      <c r="H761" t="str">
        <f>IF(D761="","",IF(Finals!G761="","",IF(Calc!I756=-1,-Calc!BG755*I761,IF(Calc!I756=1,(36-Calc!BG755)*I761))))</f>
        <v/>
      </c>
      <c r="I761" t="str">
        <f t="shared" si="24"/>
        <v/>
      </c>
      <c r="J761" t="str">
        <f t="shared" si="23"/>
        <v/>
      </c>
      <c r="K761" t="str">
        <f ca="1">IF(J761&gt;K760,J761,K760)</f>
        <v/>
      </c>
      <c r="L761" t="str">
        <f ca="1">IF(AND(Calc!H756=1,D760&lt;&gt;""),Calc!BG755,"")</f>
        <v/>
      </c>
      <c r="M761" s="5" t="str">
        <f>IF(AND($D760&lt;&gt;"",$D761=""),Calc!DA756,"")</f>
        <v/>
      </c>
      <c r="N761" s="8" t="str">
        <f>IF(AND($D760&lt;&gt;"",$D761=""),Calc!DB756,"")</f>
        <v/>
      </c>
      <c r="O761" s="8" t="str">
        <f>IF(AND($D760&lt;&gt;"",$D761=""),Calc!DC756,"")</f>
        <v/>
      </c>
      <c r="P761" s="8" t="str">
        <f>IF(AND($D760&lt;&gt;"",$D761=""),Calc!DD756,"")</f>
        <v/>
      </c>
      <c r="Q761" s="8" t="str">
        <f>IF(AND($D760&lt;&gt;"",$D761=""),Calc!DE756,"")</f>
        <v/>
      </c>
      <c r="R761" s="8" t="str">
        <f>IF(AND($D760&lt;&gt;"",$D761=""),Calc!DF756,"")</f>
        <v/>
      </c>
      <c r="S761" s="8" t="str">
        <f>IF(AND($D760&lt;&gt;"",$D761=""),Calc!DG756,"")</f>
        <v/>
      </c>
      <c r="T761" s="8" t="str">
        <f>IF(AND($D760&lt;&gt;"",$D761=""),Calc!DH756,"")</f>
        <v/>
      </c>
      <c r="U761" s="8" t="str">
        <f>IF(AND($D760&lt;&gt;"",$D761=""),Calc!DI756,"")</f>
        <v/>
      </c>
      <c r="V761" s="8" t="str">
        <f>IF(AND($D760&lt;&gt;"",$D761=""),Calc!DJ756,"")</f>
        <v/>
      </c>
      <c r="W761" s="8" t="str">
        <f>IF(AND($D760&lt;&gt;"",$D761=""),Calc!DK756,"")</f>
        <v/>
      </c>
      <c r="X761" s="8" t="str">
        <f>IF(AND($D760&lt;&gt;"",$D761=""),Calc!DL756,"")</f>
        <v/>
      </c>
      <c r="Y761" s="8" t="str">
        <f>IF(AND($D760&lt;&gt;"",$D761=""),Calc!DM756,"")</f>
        <v/>
      </c>
      <c r="Z761" s="8" t="str">
        <f>IF(AND($D760&lt;&gt;"",$D761=""),Calc!DN756,"")</f>
        <v/>
      </c>
      <c r="AA761" s="8" t="str">
        <f>IF(AND($D760&lt;&gt;"",$D761=""),Calc!DO756,"")</f>
        <v/>
      </c>
      <c r="AB761" s="8" t="str">
        <f>IF(AND($D760&lt;&gt;"",$D761=""),Calc!DP756,"")</f>
        <v/>
      </c>
      <c r="AC761" s="8" t="str">
        <f>IF(AND($D760&lt;&gt;"",$D761=""),Calc!DQ756,"")</f>
        <v/>
      </c>
      <c r="AD761" s="8" t="str">
        <f>IF(AND($D760&lt;&gt;"",$D761=""),Calc!DR756,"")</f>
        <v/>
      </c>
      <c r="AE761" s="8" t="str">
        <f>IF(AND($D760&lt;&gt;"",$D761=""),Calc!DS756,"")</f>
        <v/>
      </c>
      <c r="AF761" s="8" t="str">
        <f>IF(AND($D760&lt;&gt;"",$D761=""),Calc!DT756,"")</f>
        <v/>
      </c>
      <c r="AG761" s="8" t="str">
        <f>IF(AND($D760&lt;&gt;"",$D761=""),Calc!DU756,"")</f>
        <v/>
      </c>
      <c r="AH761" s="8" t="str">
        <f>IF(AND($D760&lt;&gt;"",$D761=""),Calc!DV756,"")</f>
        <v/>
      </c>
      <c r="AI761" s="8" t="str">
        <f>IF(AND($D760&lt;&gt;"",$D761=""),Calc!DW756,"")</f>
        <v/>
      </c>
      <c r="AJ761" s="8" t="str">
        <f>IF(AND($D760&lt;&gt;"",$D761=""),Calc!DX756,"")</f>
        <v/>
      </c>
      <c r="AK761" s="8" t="str">
        <f>IF(AND($D760&lt;&gt;"",$D761=""),Calc!DY756,"")</f>
        <v/>
      </c>
      <c r="AL761" s="8" t="str">
        <f>IF(AND($D760&lt;&gt;"",$D761=""),Calc!DZ756,"")</f>
        <v/>
      </c>
      <c r="AM761" s="8" t="str">
        <f>IF(AND($D760&lt;&gt;"",$D761=""),Calc!EA756,"")</f>
        <v/>
      </c>
      <c r="AN761" s="8" t="str">
        <f>IF(AND($D760&lt;&gt;"",$D761=""),Calc!EB756,"")</f>
        <v/>
      </c>
      <c r="AO761" s="8" t="str">
        <f>IF(AND($D760&lt;&gt;"",$D761=""),Calc!EC756,"")</f>
        <v/>
      </c>
      <c r="AP761" s="8" t="str">
        <f>IF(AND($D760&lt;&gt;"",$D761=""),Calc!ED756,"")</f>
        <v/>
      </c>
      <c r="AQ761" s="8" t="str">
        <f>IF(AND($D760&lt;&gt;"",$D761=""),Calc!EE756,"")</f>
        <v/>
      </c>
      <c r="AR761" s="8" t="str">
        <f>IF(AND($D760&lt;&gt;"",$D761=""),Calc!EF756,"")</f>
        <v/>
      </c>
      <c r="AS761" s="8" t="str">
        <f>IF(AND($D760&lt;&gt;"",$D761=""),Calc!EG756,"")</f>
        <v/>
      </c>
      <c r="AT761" s="8" t="str">
        <f>IF(AND($D760&lt;&gt;"",$D761=""),Calc!EH756,"")</f>
        <v/>
      </c>
      <c r="AU761" s="8" t="str">
        <f>IF(AND($D760&lt;&gt;"",$D761=""),Calc!EI756,"")</f>
        <v/>
      </c>
      <c r="AV761" t="str">
        <f>IF(AND($D761&lt;&gt;"",$D762=""),Calc!EJ756,"")</f>
        <v/>
      </c>
      <c r="AW761" t="str">
        <f>IF(AND($D762&lt;&gt;"",$D763=""),Calc!EK756,"")</f>
        <v/>
      </c>
    </row>
    <row r="762" spans="3:49" x14ac:dyDescent="0.25">
      <c r="C762" s="5">
        <v>754</v>
      </c>
      <c r="E762" t="str">
        <f>IF(D762="","",Calc!G757)</f>
        <v/>
      </c>
      <c r="F762" t="str">
        <f>IF(D761="","",IF(Calc!H757="","Wait",IF(Calc!H757&lt;&gt;"","Play")))</f>
        <v/>
      </c>
      <c r="G762" t="str">
        <f>IF(D762="","",IF(Calc!I757=1,"W",IF(Calc!I757=-1,"L","")))</f>
        <v/>
      </c>
      <c r="H762" t="str">
        <f>IF(D762="","",IF(Finals!G762="","",IF(Calc!I757=-1,-Calc!BG756*I762,IF(Calc!I757=1,(36-Calc!BG756)*I762))))</f>
        <v/>
      </c>
      <c r="I762" t="str">
        <f t="shared" si="24"/>
        <v/>
      </c>
      <c r="J762" t="str">
        <f t="shared" si="23"/>
        <v/>
      </c>
      <c r="K762" t="str">
        <f ca="1">IF(J762&gt;K761,J762,K761)</f>
        <v/>
      </c>
      <c r="L762" t="str">
        <f ca="1">IF(AND(Calc!H757=1,D761&lt;&gt;""),Calc!BG756,"")</f>
        <v/>
      </c>
      <c r="M762" s="5" t="str">
        <f>IF(AND($D761&lt;&gt;"",$D762=""),Calc!DA757,"")</f>
        <v/>
      </c>
      <c r="N762" s="8" t="str">
        <f>IF(AND($D761&lt;&gt;"",$D762=""),Calc!DB757,"")</f>
        <v/>
      </c>
      <c r="O762" s="8" t="str">
        <f>IF(AND($D761&lt;&gt;"",$D762=""),Calc!DC757,"")</f>
        <v/>
      </c>
      <c r="P762" s="8" t="str">
        <f>IF(AND($D761&lt;&gt;"",$D762=""),Calc!DD757,"")</f>
        <v/>
      </c>
      <c r="Q762" s="8" t="str">
        <f>IF(AND($D761&lt;&gt;"",$D762=""),Calc!DE757,"")</f>
        <v/>
      </c>
      <c r="R762" s="8" t="str">
        <f>IF(AND($D761&lt;&gt;"",$D762=""),Calc!DF757,"")</f>
        <v/>
      </c>
      <c r="S762" s="8" t="str">
        <f>IF(AND($D761&lt;&gt;"",$D762=""),Calc!DG757,"")</f>
        <v/>
      </c>
      <c r="T762" s="8" t="str">
        <f>IF(AND($D761&lt;&gt;"",$D762=""),Calc!DH757,"")</f>
        <v/>
      </c>
      <c r="U762" s="8" t="str">
        <f>IF(AND($D761&lt;&gt;"",$D762=""),Calc!DI757,"")</f>
        <v/>
      </c>
      <c r="V762" s="8" t="str">
        <f>IF(AND($D761&lt;&gt;"",$D762=""),Calc!DJ757,"")</f>
        <v/>
      </c>
      <c r="W762" s="8" t="str">
        <f>IF(AND($D761&lt;&gt;"",$D762=""),Calc!DK757,"")</f>
        <v/>
      </c>
      <c r="X762" s="8" t="str">
        <f>IF(AND($D761&lt;&gt;"",$D762=""),Calc!DL757,"")</f>
        <v/>
      </c>
      <c r="Y762" s="8" t="str">
        <f>IF(AND($D761&lt;&gt;"",$D762=""),Calc!DM757,"")</f>
        <v/>
      </c>
      <c r="Z762" s="8" t="str">
        <f>IF(AND($D761&lt;&gt;"",$D762=""),Calc!DN757,"")</f>
        <v/>
      </c>
      <c r="AA762" s="8" t="str">
        <f>IF(AND($D761&lt;&gt;"",$D762=""),Calc!DO757,"")</f>
        <v/>
      </c>
      <c r="AB762" s="8" t="str">
        <f>IF(AND($D761&lt;&gt;"",$D762=""),Calc!DP757,"")</f>
        <v/>
      </c>
      <c r="AC762" s="8" t="str">
        <f>IF(AND($D761&lt;&gt;"",$D762=""),Calc!DQ757,"")</f>
        <v/>
      </c>
      <c r="AD762" s="8" t="str">
        <f>IF(AND($D761&lt;&gt;"",$D762=""),Calc!DR757,"")</f>
        <v/>
      </c>
      <c r="AE762" s="8" t="str">
        <f>IF(AND($D761&lt;&gt;"",$D762=""),Calc!DS757,"")</f>
        <v/>
      </c>
      <c r="AF762" s="8" t="str">
        <f>IF(AND($D761&lt;&gt;"",$D762=""),Calc!DT757,"")</f>
        <v/>
      </c>
      <c r="AG762" s="8" t="str">
        <f>IF(AND($D761&lt;&gt;"",$D762=""),Calc!DU757,"")</f>
        <v/>
      </c>
      <c r="AH762" s="8" t="str">
        <f>IF(AND($D761&lt;&gt;"",$D762=""),Calc!DV757,"")</f>
        <v/>
      </c>
      <c r="AI762" s="8" t="str">
        <f>IF(AND($D761&lt;&gt;"",$D762=""),Calc!DW757,"")</f>
        <v/>
      </c>
      <c r="AJ762" s="8" t="str">
        <f>IF(AND($D761&lt;&gt;"",$D762=""),Calc!DX757,"")</f>
        <v/>
      </c>
      <c r="AK762" s="8" t="str">
        <f>IF(AND($D761&lt;&gt;"",$D762=""),Calc!DY757,"")</f>
        <v/>
      </c>
      <c r="AL762" s="8" t="str">
        <f>IF(AND($D761&lt;&gt;"",$D762=""),Calc!DZ757,"")</f>
        <v/>
      </c>
      <c r="AM762" s="8" t="str">
        <f>IF(AND($D761&lt;&gt;"",$D762=""),Calc!EA757,"")</f>
        <v/>
      </c>
      <c r="AN762" s="8" t="str">
        <f>IF(AND($D761&lt;&gt;"",$D762=""),Calc!EB757,"")</f>
        <v/>
      </c>
      <c r="AO762" s="8" t="str">
        <f>IF(AND($D761&lt;&gt;"",$D762=""),Calc!EC757,"")</f>
        <v/>
      </c>
      <c r="AP762" s="8" t="str">
        <f>IF(AND($D761&lt;&gt;"",$D762=""),Calc!ED757,"")</f>
        <v/>
      </c>
      <c r="AQ762" s="8" t="str">
        <f>IF(AND($D761&lt;&gt;"",$D762=""),Calc!EE757,"")</f>
        <v/>
      </c>
      <c r="AR762" s="8" t="str">
        <f>IF(AND($D761&lt;&gt;"",$D762=""),Calc!EF757,"")</f>
        <v/>
      </c>
      <c r="AS762" s="8" t="str">
        <f>IF(AND($D761&lt;&gt;"",$D762=""),Calc!EG757,"")</f>
        <v/>
      </c>
      <c r="AT762" s="8" t="str">
        <f>IF(AND($D761&lt;&gt;"",$D762=""),Calc!EH757,"")</f>
        <v/>
      </c>
      <c r="AU762" s="8" t="str">
        <f>IF(AND($D761&lt;&gt;"",$D762=""),Calc!EI757,"")</f>
        <v/>
      </c>
      <c r="AV762" t="str">
        <f>IF(AND($D762&lt;&gt;"",$D763=""),Calc!EJ757,"")</f>
        <v/>
      </c>
      <c r="AW762" t="str">
        <f>IF(AND($D763&lt;&gt;"",$D764=""),Calc!EK757,"")</f>
        <v/>
      </c>
    </row>
    <row r="763" spans="3:49" x14ac:dyDescent="0.25">
      <c r="C763" s="5">
        <v>755</v>
      </c>
      <c r="E763" t="str">
        <f>IF(D763="","",Calc!G758)</f>
        <v/>
      </c>
      <c r="F763" t="str">
        <f>IF(D762="","",IF(Calc!H758="","Wait",IF(Calc!H758&lt;&gt;"","Play")))</f>
        <v/>
      </c>
      <c r="G763" t="str">
        <f>IF(D763="","",IF(Calc!I758=1,"W",IF(Calc!I758=-1,"L","")))</f>
        <v/>
      </c>
      <c r="H763" t="str">
        <f>IF(D763="","",IF(Finals!G763="","",IF(Calc!I758=-1,-Calc!BG757*I763,IF(Calc!I758=1,(36-Calc!BG757)*I763))))</f>
        <v/>
      </c>
      <c r="I763" t="str">
        <f t="shared" si="24"/>
        <v/>
      </c>
      <c r="J763" t="str">
        <f t="shared" si="23"/>
        <v/>
      </c>
      <c r="K763" t="str">
        <f ca="1">IF(J763&gt;K762,J763,K762)</f>
        <v/>
      </c>
      <c r="L763" t="str">
        <f ca="1">IF(AND(Calc!H758=1,D762&lt;&gt;""),Calc!BG757,"")</f>
        <v/>
      </c>
      <c r="M763" s="5" t="str">
        <f>IF(AND($D762&lt;&gt;"",$D763=""),Calc!DA758,"")</f>
        <v/>
      </c>
      <c r="N763" s="8" t="str">
        <f>IF(AND($D762&lt;&gt;"",$D763=""),Calc!DB758,"")</f>
        <v/>
      </c>
      <c r="O763" s="8" t="str">
        <f>IF(AND($D762&lt;&gt;"",$D763=""),Calc!DC758,"")</f>
        <v/>
      </c>
      <c r="P763" s="8" t="str">
        <f>IF(AND($D762&lt;&gt;"",$D763=""),Calc!DD758,"")</f>
        <v/>
      </c>
      <c r="Q763" s="8" t="str">
        <f>IF(AND($D762&lt;&gt;"",$D763=""),Calc!DE758,"")</f>
        <v/>
      </c>
      <c r="R763" s="8" t="str">
        <f>IF(AND($D762&lt;&gt;"",$D763=""),Calc!DF758,"")</f>
        <v/>
      </c>
      <c r="S763" s="8" t="str">
        <f>IF(AND($D762&lt;&gt;"",$D763=""),Calc!DG758,"")</f>
        <v/>
      </c>
      <c r="T763" s="8" t="str">
        <f>IF(AND($D762&lt;&gt;"",$D763=""),Calc!DH758,"")</f>
        <v/>
      </c>
      <c r="U763" s="8" t="str">
        <f>IF(AND($D762&lt;&gt;"",$D763=""),Calc!DI758,"")</f>
        <v/>
      </c>
      <c r="V763" s="8" t="str">
        <f>IF(AND($D762&lt;&gt;"",$D763=""),Calc!DJ758,"")</f>
        <v/>
      </c>
      <c r="W763" s="8" t="str">
        <f>IF(AND($D762&lt;&gt;"",$D763=""),Calc!DK758,"")</f>
        <v/>
      </c>
      <c r="X763" s="8" t="str">
        <f>IF(AND($D762&lt;&gt;"",$D763=""),Calc!DL758,"")</f>
        <v/>
      </c>
      <c r="Y763" s="8" t="str">
        <f>IF(AND($D762&lt;&gt;"",$D763=""),Calc!DM758,"")</f>
        <v/>
      </c>
      <c r="Z763" s="8" t="str">
        <f>IF(AND($D762&lt;&gt;"",$D763=""),Calc!DN758,"")</f>
        <v/>
      </c>
      <c r="AA763" s="8" t="str">
        <f>IF(AND($D762&lt;&gt;"",$D763=""),Calc!DO758,"")</f>
        <v/>
      </c>
      <c r="AB763" s="8" t="str">
        <f>IF(AND($D762&lt;&gt;"",$D763=""),Calc!DP758,"")</f>
        <v/>
      </c>
      <c r="AC763" s="8" t="str">
        <f>IF(AND($D762&lt;&gt;"",$D763=""),Calc!DQ758,"")</f>
        <v/>
      </c>
      <c r="AD763" s="8" t="str">
        <f>IF(AND($D762&lt;&gt;"",$D763=""),Calc!DR758,"")</f>
        <v/>
      </c>
      <c r="AE763" s="8" t="str">
        <f>IF(AND($D762&lt;&gt;"",$D763=""),Calc!DS758,"")</f>
        <v/>
      </c>
      <c r="AF763" s="8" t="str">
        <f>IF(AND($D762&lt;&gt;"",$D763=""),Calc!DT758,"")</f>
        <v/>
      </c>
      <c r="AG763" s="8" t="str">
        <f>IF(AND($D762&lt;&gt;"",$D763=""),Calc!DU758,"")</f>
        <v/>
      </c>
      <c r="AH763" s="8" t="str">
        <f>IF(AND($D762&lt;&gt;"",$D763=""),Calc!DV758,"")</f>
        <v/>
      </c>
      <c r="AI763" s="8" t="str">
        <f>IF(AND($D762&lt;&gt;"",$D763=""),Calc!DW758,"")</f>
        <v/>
      </c>
      <c r="AJ763" s="8" t="str">
        <f>IF(AND($D762&lt;&gt;"",$D763=""),Calc!DX758,"")</f>
        <v/>
      </c>
      <c r="AK763" s="8" t="str">
        <f>IF(AND($D762&lt;&gt;"",$D763=""),Calc!DY758,"")</f>
        <v/>
      </c>
      <c r="AL763" s="8" t="str">
        <f>IF(AND($D762&lt;&gt;"",$D763=""),Calc!DZ758,"")</f>
        <v/>
      </c>
      <c r="AM763" s="8" t="str">
        <f>IF(AND($D762&lt;&gt;"",$D763=""),Calc!EA758,"")</f>
        <v/>
      </c>
      <c r="AN763" s="8" t="str">
        <f>IF(AND($D762&lt;&gt;"",$D763=""),Calc!EB758,"")</f>
        <v/>
      </c>
      <c r="AO763" s="8" t="str">
        <f>IF(AND($D762&lt;&gt;"",$D763=""),Calc!EC758,"")</f>
        <v/>
      </c>
      <c r="AP763" s="8" t="str">
        <f>IF(AND($D762&lt;&gt;"",$D763=""),Calc!ED758,"")</f>
        <v/>
      </c>
      <c r="AQ763" s="8" t="str">
        <f>IF(AND($D762&lt;&gt;"",$D763=""),Calc!EE758,"")</f>
        <v/>
      </c>
      <c r="AR763" s="8" t="str">
        <f>IF(AND($D762&lt;&gt;"",$D763=""),Calc!EF758,"")</f>
        <v/>
      </c>
      <c r="AS763" s="8" t="str">
        <f>IF(AND($D762&lt;&gt;"",$D763=""),Calc!EG758,"")</f>
        <v/>
      </c>
      <c r="AT763" s="8" t="str">
        <f>IF(AND($D762&lt;&gt;"",$D763=""),Calc!EH758,"")</f>
        <v/>
      </c>
      <c r="AU763" s="8" t="str">
        <f>IF(AND($D762&lt;&gt;"",$D763=""),Calc!EI758,"")</f>
        <v/>
      </c>
      <c r="AV763" t="str">
        <f>IF(AND($D763&lt;&gt;"",$D764=""),Calc!EJ758,"")</f>
        <v/>
      </c>
      <c r="AW763" t="str">
        <f>IF(AND($D764&lt;&gt;"",$D765=""),Calc!EK758,"")</f>
        <v/>
      </c>
    </row>
    <row r="764" spans="3:49" x14ac:dyDescent="0.25">
      <c r="C764" s="5">
        <v>756</v>
      </c>
      <c r="E764" t="str">
        <f>IF(D764="","",Calc!G759)</f>
        <v/>
      </c>
      <c r="F764" t="str">
        <f>IF(D763="","",IF(Calc!H759="","Wait",IF(Calc!H759&lt;&gt;"","Play")))</f>
        <v/>
      </c>
      <c r="G764" t="str">
        <f>IF(D764="","",IF(Calc!I759=1,"W",IF(Calc!I759=-1,"L","")))</f>
        <v/>
      </c>
      <c r="H764" t="str">
        <f>IF(D764="","",IF(Finals!G764="","",IF(Calc!I759=-1,-Calc!BG758*I764,IF(Calc!I759=1,(36-Calc!BG758)*I764))))</f>
        <v/>
      </c>
      <c r="I764" t="str">
        <f t="shared" si="24"/>
        <v/>
      </c>
      <c r="J764" t="str">
        <f t="shared" si="23"/>
        <v/>
      </c>
      <c r="K764" t="str">
        <f ca="1">IF(J764&gt;K763,J764,K763)</f>
        <v/>
      </c>
      <c r="L764" t="str">
        <f ca="1">IF(AND(Calc!H759=1,D763&lt;&gt;""),Calc!BG758,"")</f>
        <v/>
      </c>
      <c r="M764" s="5" t="str">
        <f>IF(AND($D763&lt;&gt;"",$D764=""),Calc!DA759,"")</f>
        <v/>
      </c>
      <c r="N764" s="8" t="str">
        <f>IF(AND($D763&lt;&gt;"",$D764=""),Calc!DB759,"")</f>
        <v/>
      </c>
      <c r="O764" s="8" t="str">
        <f>IF(AND($D763&lt;&gt;"",$D764=""),Calc!DC759,"")</f>
        <v/>
      </c>
      <c r="P764" s="8" t="str">
        <f>IF(AND($D763&lt;&gt;"",$D764=""),Calc!DD759,"")</f>
        <v/>
      </c>
      <c r="Q764" s="8" t="str">
        <f>IF(AND($D763&lt;&gt;"",$D764=""),Calc!DE759,"")</f>
        <v/>
      </c>
      <c r="R764" s="8" t="str">
        <f>IF(AND($D763&lt;&gt;"",$D764=""),Calc!DF759,"")</f>
        <v/>
      </c>
      <c r="S764" s="8" t="str">
        <f>IF(AND($D763&lt;&gt;"",$D764=""),Calc!DG759,"")</f>
        <v/>
      </c>
      <c r="T764" s="8" t="str">
        <f>IF(AND($D763&lt;&gt;"",$D764=""),Calc!DH759,"")</f>
        <v/>
      </c>
      <c r="U764" s="8" t="str">
        <f>IF(AND($D763&lt;&gt;"",$D764=""),Calc!DI759,"")</f>
        <v/>
      </c>
      <c r="V764" s="8" t="str">
        <f>IF(AND($D763&lt;&gt;"",$D764=""),Calc!DJ759,"")</f>
        <v/>
      </c>
      <c r="W764" s="8" t="str">
        <f>IF(AND($D763&lt;&gt;"",$D764=""),Calc!DK759,"")</f>
        <v/>
      </c>
      <c r="X764" s="8" t="str">
        <f>IF(AND($D763&lt;&gt;"",$D764=""),Calc!DL759,"")</f>
        <v/>
      </c>
      <c r="Y764" s="8" t="str">
        <f>IF(AND($D763&lt;&gt;"",$D764=""),Calc!DM759,"")</f>
        <v/>
      </c>
      <c r="Z764" s="8" t="str">
        <f>IF(AND($D763&lt;&gt;"",$D764=""),Calc!DN759,"")</f>
        <v/>
      </c>
      <c r="AA764" s="8" t="str">
        <f>IF(AND($D763&lt;&gt;"",$D764=""),Calc!DO759,"")</f>
        <v/>
      </c>
      <c r="AB764" s="8" t="str">
        <f>IF(AND($D763&lt;&gt;"",$D764=""),Calc!DP759,"")</f>
        <v/>
      </c>
      <c r="AC764" s="8" t="str">
        <f>IF(AND($D763&lt;&gt;"",$D764=""),Calc!DQ759,"")</f>
        <v/>
      </c>
      <c r="AD764" s="8" t="str">
        <f>IF(AND($D763&lt;&gt;"",$D764=""),Calc!DR759,"")</f>
        <v/>
      </c>
      <c r="AE764" s="8" t="str">
        <f>IF(AND($D763&lt;&gt;"",$D764=""),Calc!DS759,"")</f>
        <v/>
      </c>
      <c r="AF764" s="8" t="str">
        <f>IF(AND($D763&lt;&gt;"",$D764=""),Calc!DT759,"")</f>
        <v/>
      </c>
      <c r="AG764" s="8" t="str">
        <f>IF(AND($D763&lt;&gt;"",$D764=""),Calc!DU759,"")</f>
        <v/>
      </c>
      <c r="AH764" s="8" t="str">
        <f>IF(AND($D763&lt;&gt;"",$D764=""),Calc!DV759,"")</f>
        <v/>
      </c>
      <c r="AI764" s="8" t="str">
        <f>IF(AND($D763&lt;&gt;"",$D764=""),Calc!DW759,"")</f>
        <v/>
      </c>
      <c r="AJ764" s="8" t="str">
        <f>IF(AND($D763&lt;&gt;"",$D764=""),Calc!DX759,"")</f>
        <v/>
      </c>
      <c r="AK764" s="8" t="str">
        <f>IF(AND($D763&lt;&gt;"",$D764=""),Calc!DY759,"")</f>
        <v/>
      </c>
      <c r="AL764" s="8" t="str">
        <f>IF(AND($D763&lt;&gt;"",$D764=""),Calc!DZ759,"")</f>
        <v/>
      </c>
      <c r="AM764" s="8" t="str">
        <f>IF(AND($D763&lt;&gt;"",$D764=""),Calc!EA759,"")</f>
        <v/>
      </c>
      <c r="AN764" s="8" t="str">
        <f>IF(AND($D763&lt;&gt;"",$D764=""),Calc!EB759,"")</f>
        <v/>
      </c>
      <c r="AO764" s="8" t="str">
        <f>IF(AND($D763&lt;&gt;"",$D764=""),Calc!EC759,"")</f>
        <v/>
      </c>
      <c r="AP764" s="8" t="str">
        <f>IF(AND($D763&lt;&gt;"",$D764=""),Calc!ED759,"")</f>
        <v/>
      </c>
      <c r="AQ764" s="8" t="str">
        <f>IF(AND($D763&lt;&gt;"",$D764=""),Calc!EE759,"")</f>
        <v/>
      </c>
      <c r="AR764" s="8" t="str">
        <f>IF(AND($D763&lt;&gt;"",$D764=""),Calc!EF759,"")</f>
        <v/>
      </c>
      <c r="AS764" s="8" t="str">
        <f>IF(AND($D763&lt;&gt;"",$D764=""),Calc!EG759,"")</f>
        <v/>
      </c>
      <c r="AT764" s="8" t="str">
        <f>IF(AND($D763&lt;&gt;"",$D764=""),Calc!EH759,"")</f>
        <v/>
      </c>
      <c r="AU764" s="8" t="str">
        <f>IF(AND($D763&lt;&gt;"",$D764=""),Calc!EI759,"")</f>
        <v/>
      </c>
      <c r="AV764" t="str">
        <f>IF(AND($D764&lt;&gt;"",$D765=""),Calc!EJ759,"")</f>
        <v/>
      </c>
      <c r="AW764" t="str">
        <f>IF(AND($D765&lt;&gt;"",$D766=""),Calc!EK759,"")</f>
        <v/>
      </c>
    </row>
    <row r="765" spans="3:49" x14ac:dyDescent="0.25">
      <c r="C765" s="5">
        <v>757</v>
      </c>
      <c r="E765" t="str">
        <f>IF(D765="","",Calc!G760)</f>
        <v/>
      </c>
      <c r="F765" t="str">
        <f>IF(D764="","",IF(Calc!H760="","Wait",IF(Calc!H760&lt;&gt;"","Play")))</f>
        <v/>
      </c>
      <c r="G765" t="str">
        <f>IF(D765="","",IF(Calc!I760=1,"W",IF(Calc!I760=-1,"L","")))</f>
        <v/>
      </c>
      <c r="H765" t="str">
        <f>IF(D765="","",IF(Finals!G765="","",IF(Calc!I760=-1,-Calc!BG759*I765,IF(Calc!I760=1,(36-Calc!BG759)*I765))))</f>
        <v/>
      </c>
      <c r="I765" t="str">
        <f t="shared" si="24"/>
        <v/>
      </c>
      <c r="J765" t="str">
        <f t="shared" si="23"/>
        <v/>
      </c>
      <c r="K765" t="str">
        <f ca="1">IF(J765&gt;K764,J765,K764)</f>
        <v/>
      </c>
      <c r="L765" t="str">
        <f ca="1">IF(AND(Calc!H760=1,D764&lt;&gt;""),Calc!BG759,"")</f>
        <v/>
      </c>
      <c r="M765" s="5" t="str">
        <f>IF(AND($D764&lt;&gt;"",$D765=""),Calc!DA760,"")</f>
        <v/>
      </c>
      <c r="N765" s="8" t="str">
        <f>IF(AND($D764&lt;&gt;"",$D765=""),Calc!DB760,"")</f>
        <v/>
      </c>
      <c r="O765" s="8" t="str">
        <f>IF(AND($D764&lt;&gt;"",$D765=""),Calc!DC760,"")</f>
        <v/>
      </c>
      <c r="P765" s="8" t="str">
        <f>IF(AND($D764&lt;&gt;"",$D765=""),Calc!DD760,"")</f>
        <v/>
      </c>
      <c r="Q765" s="8" t="str">
        <f>IF(AND($D764&lt;&gt;"",$D765=""),Calc!DE760,"")</f>
        <v/>
      </c>
      <c r="R765" s="8" t="str">
        <f>IF(AND($D764&lt;&gt;"",$D765=""),Calc!DF760,"")</f>
        <v/>
      </c>
      <c r="S765" s="8" t="str">
        <f>IF(AND($D764&lt;&gt;"",$D765=""),Calc!DG760,"")</f>
        <v/>
      </c>
      <c r="T765" s="8" t="str">
        <f>IF(AND($D764&lt;&gt;"",$D765=""),Calc!DH760,"")</f>
        <v/>
      </c>
      <c r="U765" s="8" t="str">
        <f>IF(AND($D764&lt;&gt;"",$D765=""),Calc!DI760,"")</f>
        <v/>
      </c>
      <c r="V765" s="8" t="str">
        <f>IF(AND($D764&lt;&gt;"",$D765=""),Calc!DJ760,"")</f>
        <v/>
      </c>
      <c r="W765" s="8" t="str">
        <f>IF(AND($D764&lt;&gt;"",$D765=""),Calc!DK760,"")</f>
        <v/>
      </c>
      <c r="X765" s="8" t="str">
        <f>IF(AND($D764&lt;&gt;"",$D765=""),Calc!DL760,"")</f>
        <v/>
      </c>
      <c r="Y765" s="8" t="str">
        <f>IF(AND($D764&lt;&gt;"",$D765=""),Calc!DM760,"")</f>
        <v/>
      </c>
      <c r="Z765" s="8" t="str">
        <f>IF(AND($D764&lt;&gt;"",$D765=""),Calc!DN760,"")</f>
        <v/>
      </c>
      <c r="AA765" s="8" t="str">
        <f>IF(AND($D764&lt;&gt;"",$D765=""),Calc!DO760,"")</f>
        <v/>
      </c>
      <c r="AB765" s="8" t="str">
        <f>IF(AND($D764&lt;&gt;"",$D765=""),Calc!DP760,"")</f>
        <v/>
      </c>
      <c r="AC765" s="8" t="str">
        <f>IF(AND($D764&lt;&gt;"",$D765=""),Calc!DQ760,"")</f>
        <v/>
      </c>
      <c r="AD765" s="8" t="str">
        <f>IF(AND($D764&lt;&gt;"",$D765=""),Calc!DR760,"")</f>
        <v/>
      </c>
      <c r="AE765" s="8" t="str">
        <f>IF(AND($D764&lt;&gt;"",$D765=""),Calc!DS760,"")</f>
        <v/>
      </c>
      <c r="AF765" s="8" t="str">
        <f>IF(AND($D764&lt;&gt;"",$D765=""),Calc!DT760,"")</f>
        <v/>
      </c>
      <c r="AG765" s="8" t="str">
        <f>IF(AND($D764&lt;&gt;"",$D765=""),Calc!DU760,"")</f>
        <v/>
      </c>
      <c r="AH765" s="8" t="str">
        <f>IF(AND($D764&lt;&gt;"",$D765=""),Calc!DV760,"")</f>
        <v/>
      </c>
      <c r="AI765" s="8" t="str">
        <f>IF(AND($D764&lt;&gt;"",$D765=""),Calc!DW760,"")</f>
        <v/>
      </c>
      <c r="AJ765" s="8" t="str">
        <f>IF(AND($D764&lt;&gt;"",$D765=""),Calc!DX760,"")</f>
        <v/>
      </c>
      <c r="AK765" s="8" t="str">
        <f>IF(AND($D764&lt;&gt;"",$D765=""),Calc!DY760,"")</f>
        <v/>
      </c>
      <c r="AL765" s="8" t="str">
        <f>IF(AND($D764&lt;&gt;"",$D765=""),Calc!DZ760,"")</f>
        <v/>
      </c>
      <c r="AM765" s="8" t="str">
        <f>IF(AND($D764&lt;&gt;"",$D765=""),Calc!EA760,"")</f>
        <v/>
      </c>
      <c r="AN765" s="8" t="str">
        <f>IF(AND($D764&lt;&gt;"",$D765=""),Calc!EB760,"")</f>
        <v/>
      </c>
      <c r="AO765" s="8" t="str">
        <f>IF(AND($D764&lt;&gt;"",$D765=""),Calc!EC760,"")</f>
        <v/>
      </c>
      <c r="AP765" s="8" t="str">
        <f>IF(AND($D764&lt;&gt;"",$D765=""),Calc!ED760,"")</f>
        <v/>
      </c>
      <c r="AQ765" s="8" t="str">
        <f>IF(AND($D764&lt;&gt;"",$D765=""),Calc!EE760,"")</f>
        <v/>
      </c>
      <c r="AR765" s="8" t="str">
        <f>IF(AND($D764&lt;&gt;"",$D765=""),Calc!EF760,"")</f>
        <v/>
      </c>
      <c r="AS765" s="8" t="str">
        <f>IF(AND($D764&lt;&gt;"",$D765=""),Calc!EG760,"")</f>
        <v/>
      </c>
      <c r="AT765" s="8" t="str">
        <f>IF(AND($D764&lt;&gt;"",$D765=""),Calc!EH760,"")</f>
        <v/>
      </c>
      <c r="AU765" s="8" t="str">
        <f>IF(AND($D764&lt;&gt;"",$D765=""),Calc!EI760,"")</f>
        <v/>
      </c>
      <c r="AV765" t="str">
        <f>IF(AND($D765&lt;&gt;"",$D766=""),Calc!EJ760,"")</f>
        <v/>
      </c>
      <c r="AW765" t="str">
        <f>IF(AND($D766&lt;&gt;"",$D767=""),Calc!EK760,"")</f>
        <v/>
      </c>
    </row>
    <row r="766" spans="3:49" x14ac:dyDescent="0.25">
      <c r="C766" s="5">
        <v>758</v>
      </c>
      <c r="E766" t="str">
        <f>IF(D766="","",Calc!G761)</f>
        <v/>
      </c>
      <c r="F766" t="str">
        <f>IF(D765="","",IF(Calc!H761="","Wait",IF(Calc!H761&lt;&gt;"","Play")))</f>
        <v/>
      </c>
      <c r="G766" t="str">
        <f>IF(D766="","",IF(Calc!I761=1,"W",IF(Calc!I761=-1,"L","")))</f>
        <v/>
      </c>
      <c r="H766" t="str">
        <f>IF(D766="","",IF(Finals!G766="","",IF(Calc!I761=-1,-Calc!BG760*I766,IF(Calc!I761=1,(36-Calc!BG760)*I766))))</f>
        <v/>
      </c>
      <c r="I766" t="str">
        <f t="shared" si="24"/>
        <v/>
      </c>
      <c r="J766" t="str">
        <f t="shared" si="23"/>
        <v/>
      </c>
      <c r="K766" t="str">
        <f ca="1">IF(J766&gt;K765,J766,K765)</f>
        <v/>
      </c>
      <c r="L766" t="str">
        <f ca="1">IF(AND(Calc!H761=1,D765&lt;&gt;""),Calc!BG760,"")</f>
        <v/>
      </c>
      <c r="M766" s="5" t="str">
        <f>IF(AND($D765&lt;&gt;"",$D766=""),Calc!DA761,"")</f>
        <v/>
      </c>
      <c r="N766" s="8" t="str">
        <f>IF(AND($D765&lt;&gt;"",$D766=""),Calc!DB761,"")</f>
        <v/>
      </c>
      <c r="O766" s="8" t="str">
        <f>IF(AND($D765&lt;&gt;"",$D766=""),Calc!DC761,"")</f>
        <v/>
      </c>
      <c r="P766" s="8" t="str">
        <f>IF(AND($D765&lt;&gt;"",$D766=""),Calc!DD761,"")</f>
        <v/>
      </c>
      <c r="Q766" s="8" t="str">
        <f>IF(AND($D765&lt;&gt;"",$D766=""),Calc!DE761,"")</f>
        <v/>
      </c>
      <c r="R766" s="8" t="str">
        <f>IF(AND($D765&lt;&gt;"",$D766=""),Calc!DF761,"")</f>
        <v/>
      </c>
      <c r="S766" s="8" t="str">
        <f>IF(AND($D765&lt;&gt;"",$D766=""),Calc!DG761,"")</f>
        <v/>
      </c>
      <c r="T766" s="8" t="str">
        <f>IF(AND($D765&lt;&gt;"",$D766=""),Calc!DH761,"")</f>
        <v/>
      </c>
      <c r="U766" s="8" t="str">
        <f>IF(AND($D765&lt;&gt;"",$D766=""),Calc!DI761,"")</f>
        <v/>
      </c>
      <c r="V766" s="8" t="str">
        <f>IF(AND($D765&lt;&gt;"",$D766=""),Calc!DJ761,"")</f>
        <v/>
      </c>
      <c r="W766" s="8" t="str">
        <f>IF(AND($D765&lt;&gt;"",$D766=""),Calc!DK761,"")</f>
        <v/>
      </c>
      <c r="X766" s="8" t="str">
        <f>IF(AND($D765&lt;&gt;"",$D766=""),Calc!DL761,"")</f>
        <v/>
      </c>
      <c r="Y766" s="8" t="str">
        <f>IF(AND($D765&lt;&gt;"",$D766=""),Calc!DM761,"")</f>
        <v/>
      </c>
      <c r="Z766" s="8" t="str">
        <f>IF(AND($D765&lt;&gt;"",$D766=""),Calc!DN761,"")</f>
        <v/>
      </c>
      <c r="AA766" s="8" t="str">
        <f>IF(AND($D765&lt;&gt;"",$D766=""),Calc!DO761,"")</f>
        <v/>
      </c>
      <c r="AB766" s="8" t="str">
        <f>IF(AND($D765&lt;&gt;"",$D766=""),Calc!DP761,"")</f>
        <v/>
      </c>
      <c r="AC766" s="8" t="str">
        <f>IF(AND($D765&lt;&gt;"",$D766=""),Calc!DQ761,"")</f>
        <v/>
      </c>
      <c r="AD766" s="8" t="str">
        <f>IF(AND($D765&lt;&gt;"",$D766=""),Calc!DR761,"")</f>
        <v/>
      </c>
      <c r="AE766" s="8" t="str">
        <f>IF(AND($D765&lt;&gt;"",$D766=""),Calc!DS761,"")</f>
        <v/>
      </c>
      <c r="AF766" s="8" t="str">
        <f>IF(AND($D765&lt;&gt;"",$D766=""),Calc!DT761,"")</f>
        <v/>
      </c>
      <c r="AG766" s="8" t="str">
        <f>IF(AND($D765&lt;&gt;"",$D766=""),Calc!DU761,"")</f>
        <v/>
      </c>
      <c r="AH766" s="8" t="str">
        <f>IF(AND($D765&lt;&gt;"",$D766=""),Calc!DV761,"")</f>
        <v/>
      </c>
      <c r="AI766" s="8" t="str">
        <f>IF(AND($D765&lt;&gt;"",$D766=""),Calc!DW761,"")</f>
        <v/>
      </c>
      <c r="AJ766" s="8" t="str">
        <f>IF(AND($D765&lt;&gt;"",$D766=""),Calc!DX761,"")</f>
        <v/>
      </c>
      <c r="AK766" s="8" t="str">
        <f>IF(AND($D765&lt;&gt;"",$D766=""),Calc!DY761,"")</f>
        <v/>
      </c>
      <c r="AL766" s="8" t="str">
        <f>IF(AND($D765&lt;&gt;"",$D766=""),Calc!DZ761,"")</f>
        <v/>
      </c>
      <c r="AM766" s="8" t="str">
        <f>IF(AND($D765&lt;&gt;"",$D766=""),Calc!EA761,"")</f>
        <v/>
      </c>
      <c r="AN766" s="8" t="str">
        <f>IF(AND($D765&lt;&gt;"",$D766=""),Calc!EB761,"")</f>
        <v/>
      </c>
      <c r="AO766" s="8" t="str">
        <f>IF(AND($D765&lt;&gt;"",$D766=""),Calc!EC761,"")</f>
        <v/>
      </c>
      <c r="AP766" s="8" t="str">
        <f>IF(AND($D765&lt;&gt;"",$D766=""),Calc!ED761,"")</f>
        <v/>
      </c>
      <c r="AQ766" s="8" t="str">
        <f>IF(AND($D765&lt;&gt;"",$D766=""),Calc!EE761,"")</f>
        <v/>
      </c>
      <c r="AR766" s="8" t="str">
        <f>IF(AND($D765&lt;&gt;"",$D766=""),Calc!EF761,"")</f>
        <v/>
      </c>
      <c r="AS766" s="8" t="str">
        <f>IF(AND($D765&lt;&gt;"",$D766=""),Calc!EG761,"")</f>
        <v/>
      </c>
      <c r="AT766" s="8" t="str">
        <f>IF(AND($D765&lt;&gt;"",$D766=""),Calc!EH761,"")</f>
        <v/>
      </c>
      <c r="AU766" s="8" t="str">
        <f>IF(AND($D765&lt;&gt;"",$D766=""),Calc!EI761,"")</f>
        <v/>
      </c>
      <c r="AV766" t="str">
        <f>IF(AND($D766&lt;&gt;"",$D767=""),Calc!EJ761,"")</f>
        <v/>
      </c>
      <c r="AW766" t="str">
        <f>IF(AND($D767&lt;&gt;"",$D768=""),Calc!EK761,"")</f>
        <v/>
      </c>
    </row>
    <row r="767" spans="3:49" x14ac:dyDescent="0.25">
      <c r="C767" s="5">
        <v>759</v>
      </c>
      <c r="E767" t="str">
        <f>IF(D767="","",Calc!G762)</f>
        <v/>
      </c>
      <c r="F767" t="str">
        <f>IF(D766="","",IF(Calc!H762="","Wait",IF(Calc!H762&lt;&gt;"","Play")))</f>
        <v/>
      </c>
      <c r="G767" t="str">
        <f>IF(D767="","",IF(Calc!I762=1,"W",IF(Calc!I762=-1,"L","")))</f>
        <v/>
      </c>
      <c r="H767" t="str">
        <f>IF(D767="","",IF(Finals!G767="","",IF(Calc!I762=-1,-Calc!BG761*I767,IF(Calc!I762=1,(36-Calc!BG761)*I767))))</f>
        <v/>
      </c>
      <c r="I767" t="str">
        <f t="shared" si="24"/>
        <v/>
      </c>
      <c r="J767" t="str">
        <f t="shared" si="23"/>
        <v/>
      </c>
      <c r="K767" t="str">
        <f ca="1">IF(J767&gt;K766,J767,K766)</f>
        <v/>
      </c>
      <c r="L767" t="str">
        <f ca="1">IF(AND(Calc!H762=1,D766&lt;&gt;""),Calc!BG761,"")</f>
        <v/>
      </c>
      <c r="M767" s="5" t="str">
        <f>IF(AND($D766&lt;&gt;"",$D767=""),Calc!DA762,"")</f>
        <v/>
      </c>
      <c r="N767" s="8" t="str">
        <f>IF(AND($D766&lt;&gt;"",$D767=""),Calc!DB762,"")</f>
        <v/>
      </c>
      <c r="O767" s="8" t="str">
        <f>IF(AND($D766&lt;&gt;"",$D767=""),Calc!DC762,"")</f>
        <v/>
      </c>
      <c r="P767" s="8" t="str">
        <f>IF(AND($D766&lt;&gt;"",$D767=""),Calc!DD762,"")</f>
        <v/>
      </c>
      <c r="Q767" s="8" t="str">
        <f>IF(AND($D766&lt;&gt;"",$D767=""),Calc!DE762,"")</f>
        <v/>
      </c>
      <c r="R767" s="8" t="str">
        <f>IF(AND($D766&lt;&gt;"",$D767=""),Calc!DF762,"")</f>
        <v/>
      </c>
      <c r="S767" s="8" t="str">
        <f>IF(AND($D766&lt;&gt;"",$D767=""),Calc!DG762,"")</f>
        <v/>
      </c>
      <c r="T767" s="8" t="str">
        <f>IF(AND($D766&lt;&gt;"",$D767=""),Calc!DH762,"")</f>
        <v/>
      </c>
      <c r="U767" s="8" t="str">
        <f>IF(AND($D766&lt;&gt;"",$D767=""),Calc!DI762,"")</f>
        <v/>
      </c>
      <c r="V767" s="8" t="str">
        <f>IF(AND($D766&lt;&gt;"",$D767=""),Calc!DJ762,"")</f>
        <v/>
      </c>
      <c r="W767" s="8" t="str">
        <f>IF(AND($D766&lt;&gt;"",$D767=""),Calc!DK762,"")</f>
        <v/>
      </c>
      <c r="X767" s="8" t="str">
        <f>IF(AND($D766&lt;&gt;"",$D767=""),Calc!DL762,"")</f>
        <v/>
      </c>
      <c r="Y767" s="8" t="str">
        <f>IF(AND($D766&lt;&gt;"",$D767=""),Calc!DM762,"")</f>
        <v/>
      </c>
      <c r="Z767" s="8" t="str">
        <f>IF(AND($D766&lt;&gt;"",$D767=""),Calc!DN762,"")</f>
        <v/>
      </c>
      <c r="AA767" s="8" t="str">
        <f>IF(AND($D766&lt;&gt;"",$D767=""),Calc!DO762,"")</f>
        <v/>
      </c>
      <c r="AB767" s="8" t="str">
        <f>IF(AND($D766&lt;&gt;"",$D767=""),Calc!DP762,"")</f>
        <v/>
      </c>
      <c r="AC767" s="8" t="str">
        <f>IF(AND($D766&lt;&gt;"",$D767=""),Calc!DQ762,"")</f>
        <v/>
      </c>
      <c r="AD767" s="8" t="str">
        <f>IF(AND($D766&lt;&gt;"",$D767=""),Calc!DR762,"")</f>
        <v/>
      </c>
      <c r="AE767" s="8" t="str">
        <f>IF(AND($D766&lt;&gt;"",$D767=""),Calc!DS762,"")</f>
        <v/>
      </c>
      <c r="AF767" s="8" t="str">
        <f>IF(AND($D766&lt;&gt;"",$D767=""),Calc!DT762,"")</f>
        <v/>
      </c>
      <c r="AG767" s="8" t="str">
        <f>IF(AND($D766&lt;&gt;"",$D767=""),Calc!DU762,"")</f>
        <v/>
      </c>
      <c r="AH767" s="8" t="str">
        <f>IF(AND($D766&lt;&gt;"",$D767=""),Calc!DV762,"")</f>
        <v/>
      </c>
      <c r="AI767" s="8" t="str">
        <f>IF(AND($D766&lt;&gt;"",$D767=""),Calc!DW762,"")</f>
        <v/>
      </c>
      <c r="AJ767" s="8" t="str">
        <f>IF(AND($D766&lt;&gt;"",$D767=""),Calc!DX762,"")</f>
        <v/>
      </c>
      <c r="AK767" s="8" t="str">
        <f>IF(AND($D766&lt;&gt;"",$D767=""),Calc!DY762,"")</f>
        <v/>
      </c>
      <c r="AL767" s="8" t="str">
        <f>IF(AND($D766&lt;&gt;"",$D767=""),Calc!DZ762,"")</f>
        <v/>
      </c>
      <c r="AM767" s="8" t="str">
        <f>IF(AND($D766&lt;&gt;"",$D767=""),Calc!EA762,"")</f>
        <v/>
      </c>
      <c r="AN767" s="8" t="str">
        <f>IF(AND($D766&lt;&gt;"",$D767=""),Calc!EB762,"")</f>
        <v/>
      </c>
      <c r="AO767" s="8" t="str">
        <f>IF(AND($D766&lt;&gt;"",$D767=""),Calc!EC762,"")</f>
        <v/>
      </c>
      <c r="AP767" s="8" t="str">
        <f>IF(AND($D766&lt;&gt;"",$D767=""),Calc!ED762,"")</f>
        <v/>
      </c>
      <c r="AQ767" s="8" t="str">
        <f>IF(AND($D766&lt;&gt;"",$D767=""),Calc!EE762,"")</f>
        <v/>
      </c>
      <c r="AR767" s="8" t="str">
        <f>IF(AND($D766&lt;&gt;"",$D767=""),Calc!EF762,"")</f>
        <v/>
      </c>
      <c r="AS767" s="8" t="str">
        <f>IF(AND($D766&lt;&gt;"",$D767=""),Calc!EG762,"")</f>
        <v/>
      </c>
      <c r="AT767" s="8" t="str">
        <f>IF(AND($D766&lt;&gt;"",$D767=""),Calc!EH762,"")</f>
        <v/>
      </c>
      <c r="AU767" s="8" t="str">
        <f>IF(AND($D766&lt;&gt;"",$D767=""),Calc!EI762,"")</f>
        <v/>
      </c>
      <c r="AV767" t="str">
        <f>IF(AND($D767&lt;&gt;"",$D768=""),Calc!EJ762,"")</f>
        <v/>
      </c>
      <c r="AW767" t="str">
        <f>IF(AND($D768&lt;&gt;"",$D769=""),Calc!EK762,"")</f>
        <v/>
      </c>
    </row>
    <row r="768" spans="3:49" x14ac:dyDescent="0.25">
      <c r="C768" s="5">
        <v>760</v>
      </c>
      <c r="E768" t="str">
        <f>IF(D768="","",Calc!G763)</f>
        <v/>
      </c>
      <c r="F768" t="str">
        <f>IF(D767="","",IF(Calc!H763="","Wait",IF(Calc!H763&lt;&gt;"","Play")))</f>
        <v/>
      </c>
      <c r="G768" t="str">
        <f>IF(D768="","",IF(Calc!I763=1,"W",IF(Calc!I763=-1,"L","")))</f>
        <v/>
      </c>
      <c r="H768" t="str">
        <f>IF(D768="","",IF(Finals!G768="","",IF(Calc!I763=-1,-Calc!BG762*I768,IF(Calc!I763=1,(36-Calc!BG762)*I768))))</f>
        <v/>
      </c>
      <c r="I768" t="str">
        <f t="shared" si="24"/>
        <v/>
      </c>
      <c r="J768" t="str">
        <f t="shared" si="23"/>
        <v/>
      </c>
      <c r="K768" t="str">
        <f ca="1">IF(J768&gt;K767,J768,K767)</f>
        <v/>
      </c>
      <c r="L768" t="str">
        <f ca="1">IF(AND(Calc!H763=1,D767&lt;&gt;""),Calc!BG762,"")</f>
        <v/>
      </c>
      <c r="M768" s="5" t="str">
        <f>IF(AND($D767&lt;&gt;"",$D768=""),Calc!DA763,"")</f>
        <v/>
      </c>
      <c r="N768" s="8" t="str">
        <f>IF(AND($D767&lt;&gt;"",$D768=""),Calc!DB763,"")</f>
        <v/>
      </c>
      <c r="O768" s="8" t="str">
        <f>IF(AND($D767&lt;&gt;"",$D768=""),Calc!DC763,"")</f>
        <v/>
      </c>
      <c r="P768" s="8" t="str">
        <f>IF(AND($D767&lt;&gt;"",$D768=""),Calc!DD763,"")</f>
        <v/>
      </c>
      <c r="Q768" s="8" t="str">
        <f>IF(AND($D767&lt;&gt;"",$D768=""),Calc!DE763,"")</f>
        <v/>
      </c>
      <c r="R768" s="8" t="str">
        <f>IF(AND($D767&lt;&gt;"",$D768=""),Calc!DF763,"")</f>
        <v/>
      </c>
      <c r="S768" s="8" t="str">
        <f>IF(AND($D767&lt;&gt;"",$D768=""),Calc!DG763,"")</f>
        <v/>
      </c>
      <c r="T768" s="8" t="str">
        <f>IF(AND($D767&lt;&gt;"",$D768=""),Calc!DH763,"")</f>
        <v/>
      </c>
      <c r="U768" s="8" t="str">
        <f>IF(AND($D767&lt;&gt;"",$D768=""),Calc!DI763,"")</f>
        <v/>
      </c>
      <c r="V768" s="8" t="str">
        <f>IF(AND($D767&lt;&gt;"",$D768=""),Calc!DJ763,"")</f>
        <v/>
      </c>
      <c r="W768" s="8" t="str">
        <f>IF(AND($D767&lt;&gt;"",$D768=""),Calc!DK763,"")</f>
        <v/>
      </c>
      <c r="X768" s="8" t="str">
        <f>IF(AND($D767&lt;&gt;"",$D768=""),Calc!DL763,"")</f>
        <v/>
      </c>
      <c r="Y768" s="8" t="str">
        <f>IF(AND($D767&lt;&gt;"",$D768=""),Calc!DM763,"")</f>
        <v/>
      </c>
      <c r="Z768" s="8" t="str">
        <f>IF(AND($D767&lt;&gt;"",$D768=""),Calc!DN763,"")</f>
        <v/>
      </c>
      <c r="AA768" s="8" t="str">
        <f>IF(AND($D767&lt;&gt;"",$D768=""),Calc!DO763,"")</f>
        <v/>
      </c>
      <c r="AB768" s="8" t="str">
        <f>IF(AND($D767&lt;&gt;"",$D768=""),Calc!DP763,"")</f>
        <v/>
      </c>
      <c r="AC768" s="8" t="str">
        <f>IF(AND($D767&lt;&gt;"",$D768=""),Calc!DQ763,"")</f>
        <v/>
      </c>
      <c r="AD768" s="8" t="str">
        <f>IF(AND($D767&lt;&gt;"",$D768=""),Calc!DR763,"")</f>
        <v/>
      </c>
      <c r="AE768" s="8" t="str">
        <f>IF(AND($D767&lt;&gt;"",$D768=""),Calc!DS763,"")</f>
        <v/>
      </c>
      <c r="AF768" s="8" t="str">
        <f>IF(AND($D767&lt;&gt;"",$D768=""),Calc!DT763,"")</f>
        <v/>
      </c>
      <c r="AG768" s="8" t="str">
        <f>IF(AND($D767&lt;&gt;"",$D768=""),Calc!DU763,"")</f>
        <v/>
      </c>
      <c r="AH768" s="8" t="str">
        <f>IF(AND($D767&lt;&gt;"",$D768=""),Calc!DV763,"")</f>
        <v/>
      </c>
      <c r="AI768" s="8" t="str">
        <f>IF(AND($D767&lt;&gt;"",$D768=""),Calc!DW763,"")</f>
        <v/>
      </c>
      <c r="AJ768" s="8" t="str">
        <f>IF(AND($D767&lt;&gt;"",$D768=""),Calc!DX763,"")</f>
        <v/>
      </c>
      <c r="AK768" s="8" t="str">
        <f>IF(AND($D767&lt;&gt;"",$D768=""),Calc!DY763,"")</f>
        <v/>
      </c>
      <c r="AL768" s="8" t="str">
        <f>IF(AND($D767&lt;&gt;"",$D768=""),Calc!DZ763,"")</f>
        <v/>
      </c>
      <c r="AM768" s="8" t="str">
        <f>IF(AND($D767&lt;&gt;"",$D768=""),Calc!EA763,"")</f>
        <v/>
      </c>
      <c r="AN768" s="8" t="str">
        <f>IF(AND($D767&lt;&gt;"",$D768=""),Calc!EB763,"")</f>
        <v/>
      </c>
      <c r="AO768" s="8" t="str">
        <f>IF(AND($D767&lt;&gt;"",$D768=""),Calc!EC763,"")</f>
        <v/>
      </c>
      <c r="AP768" s="8" t="str">
        <f>IF(AND($D767&lt;&gt;"",$D768=""),Calc!ED763,"")</f>
        <v/>
      </c>
      <c r="AQ768" s="8" t="str">
        <f>IF(AND($D767&lt;&gt;"",$D768=""),Calc!EE763,"")</f>
        <v/>
      </c>
      <c r="AR768" s="8" t="str">
        <f>IF(AND($D767&lt;&gt;"",$D768=""),Calc!EF763,"")</f>
        <v/>
      </c>
      <c r="AS768" s="8" t="str">
        <f>IF(AND($D767&lt;&gt;"",$D768=""),Calc!EG763,"")</f>
        <v/>
      </c>
      <c r="AT768" s="8" t="str">
        <f>IF(AND($D767&lt;&gt;"",$D768=""),Calc!EH763,"")</f>
        <v/>
      </c>
      <c r="AU768" s="8" t="str">
        <f>IF(AND($D767&lt;&gt;"",$D768=""),Calc!EI763,"")</f>
        <v/>
      </c>
      <c r="AV768" t="str">
        <f>IF(AND($D768&lt;&gt;"",$D769=""),Calc!EJ763,"")</f>
        <v/>
      </c>
      <c r="AW768" t="str">
        <f>IF(AND($D769&lt;&gt;"",$D770=""),Calc!EK763,"")</f>
        <v/>
      </c>
    </row>
    <row r="769" spans="3:49" x14ac:dyDescent="0.25">
      <c r="C769" s="5">
        <v>761</v>
      </c>
      <c r="E769" t="str">
        <f>IF(D769="","",Calc!G764)</f>
        <v/>
      </c>
      <c r="F769" t="str">
        <f>IF(D768="","",IF(Calc!H764="","Wait",IF(Calc!H764&lt;&gt;"","Play")))</f>
        <v/>
      </c>
      <c r="G769" t="str">
        <f>IF(D769="","",IF(Calc!I764=1,"W",IF(Calc!I764=-1,"L","")))</f>
        <v/>
      </c>
      <c r="H769" t="str">
        <f>IF(D769="","",IF(Finals!G769="","",IF(Calc!I764=-1,-Calc!BG763*I769,IF(Calc!I764=1,(36-Calc!BG763)*I769))))</f>
        <v/>
      </c>
      <c r="I769" t="str">
        <f t="shared" si="24"/>
        <v/>
      </c>
      <c r="J769" t="str">
        <f t="shared" si="23"/>
        <v/>
      </c>
      <c r="K769" t="str">
        <f ca="1">IF(J769&gt;K768,J769,K768)</f>
        <v/>
      </c>
      <c r="L769" t="str">
        <f ca="1">IF(AND(Calc!H764=1,D768&lt;&gt;""),Calc!BG763,"")</f>
        <v/>
      </c>
      <c r="M769" s="5" t="str">
        <f>IF(AND($D768&lt;&gt;"",$D769=""),Calc!DA764,"")</f>
        <v/>
      </c>
      <c r="N769" s="8" t="str">
        <f>IF(AND($D768&lt;&gt;"",$D769=""),Calc!DB764,"")</f>
        <v/>
      </c>
      <c r="O769" s="8" t="str">
        <f>IF(AND($D768&lt;&gt;"",$D769=""),Calc!DC764,"")</f>
        <v/>
      </c>
      <c r="P769" s="8" t="str">
        <f>IF(AND($D768&lt;&gt;"",$D769=""),Calc!DD764,"")</f>
        <v/>
      </c>
      <c r="Q769" s="8" t="str">
        <f>IF(AND($D768&lt;&gt;"",$D769=""),Calc!DE764,"")</f>
        <v/>
      </c>
      <c r="R769" s="8" t="str">
        <f>IF(AND($D768&lt;&gt;"",$D769=""),Calc!DF764,"")</f>
        <v/>
      </c>
      <c r="S769" s="8" t="str">
        <f>IF(AND($D768&lt;&gt;"",$D769=""),Calc!DG764,"")</f>
        <v/>
      </c>
      <c r="T769" s="8" t="str">
        <f>IF(AND($D768&lt;&gt;"",$D769=""),Calc!DH764,"")</f>
        <v/>
      </c>
      <c r="U769" s="8" t="str">
        <f>IF(AND($D768&lt;&gt;"",$D769=""),Calc!DI764,"")</f>
        <v/>
      </c>
      <c r="V769" s="8" t="str">
        <f>IF(AND($D768&lt;&gt;"",$D769=""),Calc!DJ764,"")</f>
        <v/>
      </c>
      <c r="W769" s="8" t="str">
        <f>IF(AND($D768&lt;&gt;"",$D769=""),Calc!DK764,"")</f>
        <v/>
      </c>
      <c r="X769" s="8" t="str">
        <f>IF(AND($D768&lt;&gt;"",$D769=""),Calc!DL764,"")</f>
        <v/>
      </c>
      <c r="Y769" s="8" t="str">
        <f>IF(AND($D768&lt;&gt;"",$D769=""),Calc!DM764,"")</f>
        <v/>
      </c>
      <c r="Z769" s="8" t="str">
        <f>IF(AND($D768&lt;&gt;"",$D769=""),Calc!DN764,"")</f>
        <v/>
      </c>
      <c r="AA769" s="8" t="str">
        <f>IF(AND($D768&lt;&gt;"",$D769=""),Calc!DO764,"")</f>
        <v/>
      </c>
      <c r="AB769" s="8" t="str">
        <f>IF(AND($D768&lt;&gt;"",$D769=""),Calc!DP764,"")</f>
        <v/>
      </c>
      <c r="AC769" s="8" t="str">
        <f>IF(AND($D768&lt;&gt;"",$D769=""),Calc!DQ764,"")</f>
        <v/>
      </c>
      <c r="AD769" s="8" t="str">
        <f>IF(AND($D768&lt;&gt;"",$D769=""),Calc!DR764,"")</f>
        <v/>
      </c>
      <c r="AE769" s="8" t="str">
        <f>IF(AND($D768&lt;&gt;"",$D769=""),Calc!DS764,"")</f>
        <v/>
      </c>
      <c r="AF769" s="8" t="str">
        <f>IF(AND($D768&lt;&gt;"",$D769=""),Calc!DT764,"")</f>
        <v/>
      </c>
      <c r="AG769" s="8" t="str">
        <f>IF(AND($D768&lt;&gt;"",$D769=""),Calc!DU764,"")</f>
        <v/>
      </c>
      <c r="AH769" s="8" t="str">
        <f>IF(AND($D768&lt;&gt;"",$D769=""),Calc!DV764,"")</f>
        <v/>
      </c>
      <c r="AI769" s="8" t="str">
        <f>IF(AND($D768&lt;&gt;"",$D769=""),Calc!DW764,"")</f>
        <v/>
      </c>
      <c r="AJ769" s="8" t="str">
        <f>IF(AND($D768&lt;&gt;"",$D769=""),Calc!DX764,"")</f>
        <v/>
      </c>
      <c r="AK769" s="8" t="str">
        <f>IF(AND($D768&lt;&gt;"",$D769=""),Calc!DY764,"")</f>
        <v/>
      </c>
      <c r="AL769" s="8" t="str">
        <f>IF(AND($D768&lt;&gt;"",$D769=""),Calc!DZ764,"")</f>
        <v/>
      </c>
      <c r="AM769" s="8" t="str">
        <f>IF(AND($D768&lt;&gt;"",$D769=""),Calc!EA764,"")</f>
        <v/>
      </c>
      <c r="AN769" s="8" t="str">
        <f>IF(AND($D768&lt;&gt;"",$D769=""),Calc!EB764,"")</f>
        <v/>
      </c>
      <c r="AO769" s="8" t="str">
        <f>IF(AND($D768&lt;&gt;"",$D769=""),Calc!EC764,"")</f>
        <v/>
      </c>
      <c r="AP769" s="8" t="str">
        <f>IF(AND($D768&lt;&gt;"",$D769=""),Calc!ED764,"")</f>
        <v/>
      </c>
      <c r="AQ769" s="8" t="str">
        <f>IF(AND($D768&lt;&gt;"",$D769=""),Calc!EE764,"")</f>
        <v/>
      </c>
      <c r="AR769" s="8" t="str">
        <f>IF(AND($D768&lt;&gt;"",$D769=""),Calc!EF764,"")</f>
        <v/>
      </c>
      <c r="AS769" s="8" t="str">
        <f>IF(AND($D768&lt;&gt;"",$D769=""),Calc!EG764,"")</f>
        <v/>
      </c>
      <c r="AT769" s="8" t="str">
        <f>IF(AND($D768&lt;&gt;"",$D769=""),Calc!EH764,"")</f>
        <v/>
      </c>
      <c r="AU769" s="8" t="str">
        <f>IF(AND($D768&lt;&gt;"",$D769=""),Calc!EI764,"")</f>
        <v/>
      </c>
      <c r="AV769" t="str">
        <f>IF(AND($D769&lt;&gt;"",$D770=""),Calc!EJ764,"")</f>
        <v/>
      </c>
      <c r="AW769" t="str">
        <f>IF(AND($D770&lt;&gt;"",$D771=""),Calc!EK764,"")</f>
        <v/>
      </c>
    </row>
    <row r="770" spans="3:49" x14ac:dyDescent="0.25">
      <c r="C770" s="5">
        <v>762</v>
      </c>
      <c r="E770" t="str">
        <f>IF(D770="","",Calc!G765)</f>
        <v/>
      </c>
      <c r="F770" t="str">
        <f>IF(D769="","",IF(Calc!H765="","Wait",IF(Calc!H765&lt;&gt;"","Play")))</f>
        <v/>
      </c>
      <c r="G770" t="str">
        <f>IF(D770="","",IF(Calc!I765=1,"W",IF(Calc!I765=-1,"L","")))</f>
        <v/>
      </c>
      <c r="H770" t="str">
        <f>IF(D770="","",IF(Finals!G770="","",IF(Calc!I765=-1,-Calc!BG764*I770,IF(Calc!I765=1,(36-Calc!BG764)*I770))))</f>
        <v/>
      </c>
      <c r="I770" t="str">
        <f t="shared" si="24"/>
        <v/>
      </c>
      <c r="J770" t="str">
        <f t="shared" si="23"/>
        <v/>
      </c>
      <c r="K770" t="str">
        <f ca="1">IF(J770&gt;K769,J770,K769)</f>
        <v/>
      </c>
      <c r="L770" t="str">
        <f ca="1">IF(AND(Calc!H765=1,D769&lt;&gt;""),Calc!BG764,"")</f>
        <v/>
      </c>
      <c r="M770" s="5" t="str">
        <f>IF(AND($D769&lt;&gt;"",$D770=""),Calc!DA765,"")</f>
        <v/>
      </c>
      <c r="N770" s="8" t="str">
        <f>IF(AND($D769&lt;&gt;"",$D770=""),Calc!DB765,"")</f>
        <v/>
      </c>
      <c r="O770" s="8" t="str">
        <f>IF(AND($D769&lt;&gt;"",$D770=""),Calc!DC765,"")</f>
        <v/>
      </c>
      <c r="P770" s="8" t="str">
        <f>IF(AND($D769&lt;&gt;"",$D770=""),Calc!DD765,"")</f>
        <v/>
      </c>
      <c r="Q770" s="8" t="str">
        <f>IF(AND($D769&lt;&gt;"",$D770=""),Calc!DE765,"")</f>
        <v/>
      </c>
      <c r="R770" s="8" t="str">
        <f>IF(AND($D769&lt;&gt;"",$D770=""),Calc!DF765,"")</f>
        <v/>
      </c>
      <c r="S770" s="8" t="str">
        <f>IF(AND($D769&lt;&gt;"",$D770=""),Calc!DG765,"")</f>
        <v/>
      </c>
      <c r="T770" s="8" t="str">
        <f>IF(AND($D769&lt;&gt;"",$D770=""),Calc!DH765,"")</f>
        <v/>
      </c>
      <c r="U770" s="8" t="str">
        <f>IF(AND($D769&lt;&gt;"",$D770=""),Calc!DI765,"")</f>
        <v/>
      </c>
      <c r="V770" s="8" t="str">
        <f>IF(AND($D769&lt;&gt;"",$D770=""),Calc!DJ765,"")</f>
        <v/>
      </c>
      <c r="W770" s="8" t="str">
        <f>IF(AND($D769&lt;&gt;"",$D770=""),Calc!DK765,"")</f>
        <v/>
      </c>
      <c r="X770" s="8" t="str">
        <f>IF(AND($D769&lt;&gt;"",$D770=""),Calc!DL765,"")</f>
        <v/>
      </c>
      <c r="Y770" s="8" t="str">
        <f>IF(AND($D769&lt;&gt;"",$D770=""),Calc!DM765,"")</f>
        <v/>
      </c>
      <c r="Z770" s="8" t="str">
        <f>IF(AND($D769&lt;&gt;"",$D770=""),Calc!DN765,"")</f>
        <v/>
      </c>
      <c r="AA770" s="8" t="str">
        <f>IF(AND($D769&lt;&gt;"",$D770=""),Calc!DO765,"")</f>
        <v/>
      </c>
      <c r="AB770" s="8" t="str">
        <f>IF(AND($D769&lt;&gt;"",$D770=""),Calc!DP765,"")</f>
        <v/>
      </c>
      <c r="AC770" s="8" t="str">
        <f>IF(AND($D769&lt;&gt;"",$D770=""),Calc!DQ765,"")</f>
        <v/>
      </c>
      <c r="AD770" s="8" t="str">
        <f>IF(AND($D769&lt;&gt;"",$D770=""),Calc!DR765,"")</f>
        <v/>
      </c>
      <c r="AE770" s="8" t="str">
        <f>IF(AND($D769&lt;&gt;"",$D770=""),Calc!DS765,"")</f>
        <v/>
      </c>
      <c r="AF770" s="8" t="str">
        <f>IF(AND($D769&lt;&gt;"",$D770=""),Calc!DT765,"")</f>
        <v/>
      </c>
      <c r="AG770" s="8" t="str">
        <f>IF(AND($D769&lt;&gt;"",$D770=""),Calc!DU765,"")</f>
        <v/>
      </c>
      <c r="AH770" s="8" t="str">
        <f>IF(AND($D769&lt;&gt;"",$D770=""),Calc!DV765,"")</f>
        <v/>
      </c>
      <c r="AI770" s="8" t="str">
        <f>IF(AND($D769&lt;&gt;"",$D770=""),Calc!DW765,"")</f>
        <v/>
      </c>
      <c r="AJ770" s="8" t="str">
        <f>IF(AND($D769&lt;&gt;"",$D770=""),Calc!DX765,"")</f>
        <v/>
      </c>
      <c r="AK770" s="8" t="str">
        <f>IF(AND($D769&lt;&gt;"",$D770=""),Calc!DY765,"")</f>
        <v/>
      </c>
      <c r="AL770" s="8" t="str">
        <f>IF(AND($D769&lt;&gt;"",$D770=""),Calc!DZ765,"")</f>
        <v/>
      </c>
      <c r="AM770" s="8" t="str">
        <f>IF(AND($D769&lt;&gt;"",$D770=""),Calc!EA765,"")</f>
        <v/>
      </c>
      <c r="AN770" s="8" t="str">
        <f>IF(AND($D769&lt;&gt;"",$D770=""),Calc!EB765,"")</f>
        <v/>
      </c>
      <c r="AO770" s="8" t="str">
        <f>IF(AND($D769&lt;&gt;"",$D770=""),Calc!EC765,"")</f>
        <v/>
      </c>
      <c r="AP770" s="8" t="str">
        <f>IF(AND($D769&lt;&gt;"",$D770=""),Calc!ED765,"")</f>
        <v/>
      </c>
      <c r="AQ770" s="8" t="str">
        <f>IF(AND($D769&lt;&gt;"",$D770=""),Calc!EE765,"")</f>
        <v/>
      </c>
      <c r="AR770" s="8" t="str">
        <f>IF(AND($D769&lt;&gt;"",$D770=""),Calc!EF765,"")</f>
        <v/>
      </c>
      <c r="AS770" s="8" t="str">
        <f>IF(AND($D769&lt;&gt;"",$D770=""),Calc!EG765,"")</f>
        <v/>
      </c>
      <c r="AT770" s="8" t="str">
        <f>IF(AND($D769&lt;&gt;"",$D770=""),Calc!EH765,"")</f>
        <v/>
      </c>
      <c r="AU770" s="8" t="str">
        <f>IF(AND($D769&lt;&gt;"",$D770=""),Calc!EI765,"")</f>
        <v/>
      </c>
      <c r="AV770" t="str">
        <f>IF(AND($D770&lt;&gt;"",$D771=""),Calc!EJ765,"")</f>
        <v/>
      </c>
      <c r="AW770" t="str">
        <f>IF(AND($D771&lt;&gt;"",$D772=""),Calc!EK765,"")</f>
        <v/>
      </c>
    </row>
    <row r="771" spans="3:49" x14ac:dyDescent="0.25">
      <c r="C771" s="5">
        <v>763</v>
      </c>
      <c r="E771" t="str">
        <f>IF(D771="","",Calc!G766)</f>
        <v/>
      </c>
      <c r="F771" t="str">
        <f>IF(D770="","",IF(Calc!H766="","Wait",IF(Calc!H766&lt;&gt;"","Play")))</f>
        <v/>
      </c>
      <c r="G771" t="str">
        <f>IF(D771="","",IF(Calc!I766=1,"W",IF(Calc!I766=-1,"L","")))</f>
        <v/>
      </c>
      <c r="H771" t="str">
        <f>IF(D771="","",IF(Finals!G771="","",IF(Calc!I766=-1,-Calc!BG765*I771,IF(Calc!I766=1,(36-Calc!BG765)*I771))))</f>
        <v/>
      </c>
      <c r="I771" t="str">
        <f t="shared" si="24"/>
        <v/>
      </c>
      <c r="J771" t="str">
        <f t="shared" si="23"/>
        <v/>
      </c>
      <c r="K771" t="str">
        <f ca="1">IF(J771&gt;K770,J771,K770)</f>
        <v/>
      </c>
      <c r="L771" t="str">
        <f ca="1">IF(AND(Calc!H766=1,D770&lt;&gt;""),Calc!BG765,"")</f>
        <v/>
      </c>
      <c r="M771" s="5" t="str">
        <f>IF(AND($D770&lt;&gt;"",$D771=""),Calc!DA766,"")</f>
        <v/>
      </c>
      <c r="N771" s="8" t="str">
        <f>IF(AND($D770&lt;&gt;"",$D771=""),Calc!DB766,"")</f>
        <v/>
      </c>
      <c r="O771" s="8" t="str">
        <f>IF(AND($D770&lt;&gt;"",$D771=""),Calc!DC766,"")</f>
        <v/>
      </c>
      <c r="P771" s="8" t="str">
        <f>IF(AND($D770&lt;&gt;"",$D771=""),Calc!DD766,"")</f>
        <v/>
      </c>
      <c r="Q771" s="8" t="str">
        <f>IF(AND($D770&lt;&gt;"",$D771=""),Calc!DE766,"")</f>
        <v/>
      </c>
      <c r="R771" s="8" t="str">
        <f>IF(AND($D770&lt;&gt;"",$D771=""),Calc!DF766,"")</f>
        <v/>
      </c>
      <c r="S771" s="8" t="str">
        <f>IF(AND($D770&lt;&gt;"",$D771=""),Calc!DG766,"")</f>
        <v/>
      </c>
      <c r="T771" s="8" t="str">
        <f>IF(AND($D770&lt;&gt;"",$D771=""),Calc!DH766,"")</f>
        <v/>
      </c>
      <c r="U771" s="8" t="str">
        <f>IF(AND($D770&lt;&gt;"",$D771=""),Calc!DI766,"")</f>
        <v/>
      </c>
      <c r="V771" s="8" t="str">
        <f>IF(AND($D770&lt;&gt;"",$D771=""),Calc!DJ766,"")</f>
        <v/>
      </c>
      <c r="W771" s="8" t="str">
        <f>IF(AND($D770&lt;&gt;"",$D771=""),Calc!DK766,"")</f>
        <v/>
      </c>
      <c r="X771" s="8" t="str">
        <f>IF(AND($D770&lt;&gt;"",$D771=""),Calc!DL766,"")</f>
        <v/>
      </c>
      <c r="Y771" s="8" t="str">
        <f>IF(AND($D770&lt;&gt;"",$D771=""),Calc!DM766,"")</f>
        <v/>
      </c>
      <c r="Z771" s="8" t="str">
        <f>IF(AND($D770&lt;&gt;"",$D771=""),Calc!DN766,"")</f>
        <v/>
      </c>
      <c r="AA771" s="8" t="str">
        <f>IF(AND($D770&lt;&gt;"",$D771=""),Calc!DO766,"")</f>
        <v/>
      </c>
      <c r="AB771" s="8" t="str">
        <f>IF(AND($D770&lt;&gt;"",$D771=""),Calc!DP766,"")</f>
        <v/>
      </c>
      <c r="AC771" s="8" t="str">
        <f>IF(AND($D770&lt;&gt;"",$D771=""),Calc!DQ766,"")</f>
        <v/>
      </c>
      <c r="AD771" s="8" t="str">
        <f>IF(AND($D770&lt;&gt;"",$D771=""),Calc!DR766,"")</f>
        <v/>
      </c>
      <c r="AE771" s="8" t="str">
        <f>IF(AND($D770&lt;&gt;"",$D771=""),Calc!DS766,"")</f>
        <v/>
      </c>
      <c r="AF771" s="8" t="str">
        <f>IF(AND($D770&lt;&gt;"",$D771=""),Calc!DT766,"")</f>
        <v/>
      </c>
      <c r="AG771" s="8" t="str">
        <f>IF(AND($D770&lt;&gt;"",$D771=""),Calc!DU766,"")</f>
        <v/>
      </c>
      <c r="AH771" s="8" t="str">
        <f>IF(AND($D770&lt;&gt;"",$D771=""),Calc!DV766,"")</f>
        <v/>
      </c>
      <c r="AI771" s="8" t="str">
        <f>IF(AND($D770&lt;&gt;"",$D771=""),Calc!DW766,"")</f>
        <v/>
      </c>
      <c r="AJ771" s="8" t="str">
        <f>IF(AND($D770&lt;&gt;"",$D771=""),Calc!DX766,"")</f>
        <v/>
      </c>
      <c r="AK771" s="8" t="str">
        <f>IF(AND($D770&lt;&gt;"",$D771=""),Calc!DY766,"")</f>
        <v/>
      </c>
      <c r="AL771" s="8" t="str">
        <f>IF(AND($D770&lt;&gt;"",$D771=""),Calc!DZ766,"")</f>
        <v/>
      </c>
      <c r="AM771" s="8" t="str">
        <f>IF(AND($D770&lt;&gt;"",$D771=""),Calc!EA766,"")</f>
        <v/>
      </c>
      <c r="AN771" s="8" t="str">
        <f>IF(AND($D770&lt;&gt;"",$D771=""),Calc!EB766,"")</f>
        <v/>
      </c>
      <c r="AO771" s="8" t="str">
        <f>IF(AND($D770&lt;&gt;"",$D771=""),Calc!EC766,"")</f>
        <v/>
      </c>
      <c r="AP771" s="8" t="str">
        <f>IF(AND($D770&lt;&gt;"",$D771=""),Calc!ED766,"")</f>
        <v/>
      </c>
      <c r="AQ771" s="8" t="str">
        <f>IF(AND($D770&lt;&gt;"",$D771=""),Calc!EE766,"")</f>
        <v/>
      </c>
      <c r="AR771" s="8" t="str">
        <f>IF(AND($D770&lt;&gt;"",$D771=""),Calc!EF766,"")</f>
        <v/>
      </c>
      <c r="AS771" s="8" t="str">
        <f>IF(AND($D770&lt;&gt;"",$D771=""),Calc!EG766,"")</f>
        <v/>
      </c>
      <c r="AT771" s="8" t="str">
        <f>IF(AND($D770&lt;&gt;"",$D771=""),Calc!EH766,"")</f>
        <v/>
      </c>
      <c r="AU771" s="8" t="str">
        <f>IF(AND($D770&lt;&gt;"",$D771=""),Calc!EI766,"")</f>
        <v/>
      </c>
      <c r="AV771" t="str">
        <f>IF(AND($D771&lt;&gt;"",$D772=""),Calc!EJ766,"")</f>
        <v/>
      </c>
      <c r="AW771" t="str">
        <f>IF(AND($D772&lt;&gt;"",$D773=""),Calc!EK766,"")</f>
        <v/>
      </c>
    </row>
    <row r="772" spans="3:49" x14ac:dyDescent="0.25">
      <c r="C772" s="5">
        <v>764</v>
      </c>
      <c r="E772" t="str">
        <f>IF(D772="","",Calc!G767)</f>
        <v/>
      </c>
      <c r="F772" t="str">
        <f>IF(D771="","",IF(Calc!H767="","Wait",IF(Calc!H767&lt;&gt;"","Play")))</f>
        <v/>
      </c>
      <c r="G772" t="str">
        <f>IF(D772="","",IF(Calc!I767=1,"W",IF(Calc!I767=-1,"L","")))</f>
        <v/>
      </c>
      <c r="H772" t="str">
        <f>IF(D772="","",IF(Finals!G772="","",IF(Calc!I767=-1,-Calc!BG766*I772,IF(Calc!I767=1,(36-Calc!BG766)*I772))))</f>
        <v/>
      </c>
      <c r="I772" t="str">
        <f t="shared" si="24"/>
        <v/>
      </c>
      <c r="J772" t="str">
        <f t="shared" si="23"/>
        <v/>
      </c>
      <c r="K772" t="str">
        <f ca="1">IF(J772&gt;K771,J772,K771)</f>
        <v/>
      </c>
      <c r="L772" t="str">
        <f ca="1">IF(AND(Calc!H767=1,D771&lt;&gt;""),Calc!BG766,"")</f>
        <v/>
      </c>
      <c r="M772" s="5" t="str">
        <f>IF(AND($D771&lt;&gt;"",$D772=""),Calc!DA767,"")</f>
        <v/>
      </c>
      <c r="N772" s="8" t="str">
        <f>IF(AND($D771&lt;&gt;"",$D772=""),Calc!DB767,"")</f>
        <v/>
      </c>
      <c r="O772" s="8" t="str">
        <f>IF(AND($D771&lt;&gt;"",$D772=""),Calc!DC767,"")</f>
        <v/>
      </c>
      <c r="P772" s="8" t="str">
        <f>IF(AND($D771&lt;&gt;"",$D772=""),Calc!DD767,"")</f>
        <v/>
      </c>
      <c r="Q772" s="8" t="str">
        <f>IF(AND($D771&lt;&gt;"",$D772=""),Calc!DE767,"")</f>
        <v/>
      </c>
      <c r="R772" s="8" t="str">
        <f>IF(AND($D771&lt;&gt;"",$D772=""),Calc!DF767,"")</f>
        <v/>
      </c>
      <c r="S772" s="8" t="str">
        <f>IF(AND($D771&lt;&gt;"",$D772=""),Calc!DG767,"")</f>
        <v/>
      </c>
      <c r="T772" s="8" t="str">
        <f>IF(AND($D771&lt;&gt;"",$D772=""),Calc!DH767,"")</f>
        <v/>
      </c>
      <c r="U772" s="8" t="str">
        <f>IF(AND($D771&lt;&gt;"",$D772=""),Calc!DI767,"")</f>
        <v/>
      </c>
      <c r="V772" s="8" t="str">
        <f>IF(AND($D771&lt;&gt;"",$D772=""),Calc!DJ767,"")</f>
        <v/>
      </c>
      <c r="W772" s="8" t="str">
        <f>IF(AND($D771&lt;&gt;"",$D772=""),Calc!DK767,"")</f>
        <v/>
      </c>
      <c r="X772" s="8" t="str">
        <f>IF(AND($D771&lt;&gt;"",$D772=""),Calc!DL767,"")</f>
        <v/>
      </c>
      <c r="Y772" s="8" t="str">
        <f>IF(AND($D771&lt;&gt;"",$D772=""),Calc!DM767,"")</f>
        <v/>
      </c>
      <c r="Z772" s="8" t="str">
        <f>IF(AND($D771&lt;&gt;"",$D772=""),Calc!DN767,"")</f>
        <v/>
      </c>
      <c r="AA772" s="8" t="str">
        <f>IF(AND($D771&lt;&gt;"",$D772=""),Calc!DO767,"")</f>
        <v/>
      </c>
      <c r="AB772" s="8" t="str">
        <f>IF(AND($D771&lt;&gt;"",$D772=""),Calc!DP767,"")</f>
        <v/>
      </c>
      <c r="AC772" s="8" t="str">
        <f>IF(AND($D771&lt;&gt;"",$D772=""),Calc!DQ767,"")</f>
        <v/>
      </c>
      <c r="AD772" s="8" t="str">
        <f>IF(AND($D771&lt;&gt;"",$D772=""),Calc!DR767,"")</f>
        <v/>
      </c>
      <c r="AE772" s="8" t="str">
        <f>IF(AND($D771&lt;&gt;"",$D772=""),Calc!DS767,"")</f>
        <v/>
      </c>
      <c r="AF772" s="8" t="str">
        <f>IF(AND($D771&lt;&gt;"",$D772=""),Calc!DT767,"")</f>
        <v/>
      </c>
      <c r="AG772" s="8" t="str">
        <f>IF(AND($D771&lt;&gt;"",$D772=""),Calc!DU767,"")</f>
        <v/>
      </c>
      <c r="AH772" s="8" t="str">
        <f>IF(AND($D771&lt;&gt;"",$D772=""),Calc!DV767,"")</f>
        <v/>
      </c>
      <c r="AI772" s="8" t="str">
        <f>IF(AND($D771&lt;&gt;"",$D772=""),Calc!DW767,"")</f>
        <v/>
      </c>
      <c r="AJ772" s="8" t="str">
        <f>IF(AND($D771&lt;&gt;"",$D772=""),Calc!DX767,"")</f>
        <v/>
      </c>
      <c r="AK772" s="8" t="str">
        <f>IF(AND($D771&lt;&gt;"",$D772=""),Calc!DY767,"")</f>
        <v/>
      </c>
      <c r="AL772" s="8" t="str">
        <f>IF(AND($D771&lt;&gt;"",$D772=""),Calc!DZ767,"")</f>
        <v/>
      </c>
      <c r="AM772" s="8" t="str">
        <f>IF(AND($D771&lt;&gt;"",$D772=""),Calc!EA767,"")</f>
        <v/>
      </c>
      <c r="AN772" s="8" t="str">
        <f>IF(AND($D771&lt;&gt;"",$D772=""),Calc!EB767,"")</f>
        <v/>
      </c>
      <c r="AO772" s="8" t="str">
        <f>IF(AND($D771&lt;&gt;"",$D772=""),Calc!EC767,"")</f>
        <v/>
      </c>
      <c r="AP772" s="8" t="str">
        <f>IF(AND($D771&lt;&gt;"",$D772=""),Calc!ED767,"")</f>
        <v/>
      </c>
      <c r="AQ772" s="8" t="str">
        <f>IF(AND($D771&lt;&gt;"",$D772=""),Calc!EE767,"")</f>
        <v/>
      </c>
      <c r="AR772" s="8" t="str">
        <f>IF(AND($D771&lt;&gt;"",$D772=""),Calc!EF767,"")</f>
        <v/>
      </c>
      <c r="AS772" s="8" t="str">
        <f>IF(AND($D771&lt;&gt;"",$D772=""),Calc!EG767,"")</f>
        <v/>
      </c>
      <c r="AT772" s="8" t="str">
        <f>IF(AND($D771&lt;&gt;"",$D772=""),Calc!EH767,"")</f>
        <v/>
      </c>
      <c r="AU772" s="8" t="str">
        <f>IF(AND($D771&lt;&gt;"",$D772=""),Calc!EI767,"")</f>
        <v/>
      </c>
      <c r="AV772" t="str">
        <f>IF(AND($D772&lt;&gt;"",$D773=""),Calc!EJ767,"")</f>
        <v/>
      </c>
      <c r="AW772" t="str">
        <f>IF(AND($D773&lt;&gt;"",$D774=""),Calc!EK767,"")</f>
        <v/>
      </c>
    </row>
    <row r="773" spans="3:49" x14ac:dyDescent="0.25">
      <c r="C773" s="5">
        <v>765</v>
      </c>
      <c r="E773" t="str">
        <f>IF(D773="","",Calc!G768)</f>
        <v/>
      </c>
      <c r="F773" t="str">
        <f>IF(D772="","",IF(Calc!H768="","Wait",IF(Calc!H768&lt;&gt;"","Play")))</f>
        <v/>
      </c>
      <c r="G773" t="str">
        <f>IF(D773="","",IF(Calc!I768=1,"W",IF(Calc!I768=-1,"L","")))</f>
        <v/>
      </c>
      <c r="H773" t="str">
        <f>IF(D773="","",IF(Finals!G773="","",IF(Calc!I768=-1,-Calc!BG767*I773,IF(Calc!I768=1,(36-Calc!BG767)*I773))))</f>
        <v/>
      </c>
      <c r="I773" t="str">
        <f t="shared" si="24"/>
        <v/>
      </c>
      <c r="J773" t="str">
        <f t="shared" si="23"/>
        <v/>
      </c>
      <c r="K773" t="str">
        <f ca="1">IF(J773&gt;K772,J773,K772)</f>
        <v/>
      </c>
      <c r="L773" t="str">
        <f ca="1">IF(AND(Calc!H768=1,D772&lt;&gt;""),Calc!BG767,"")</f>
        <v/>
      </c>
      <c r="M773" s="5" t="str">
        <f>IF(AND($D772&lt;&gt;"",$D773=""),Calc!DA768,"")</f>
        <v/>
      </c>
      <c r="N773" s="8" t="str">
        <f>IF(AND($D772&lt;&gt;"",$D773=""),Calc!DB768,"")</f>
        <v/>
      </c>
      <c r="O773" s="8" t="str">
        <f>IF(AND($D772&lt;&gt;"",$D773=""),Calc!DC768,"")</f>
        <v/>
      </c>
      <c r="P773" s="8" t="str">
        <f>IF(AND($D772&lt;&gt;"",$D773=""),Calc!DD768,"")</f>
        <v/>
      </c>
      <c r="Q773" s="8" t="str">
        <f>IF(AND($D772&lt;&gt;"",$D773=""),Calc!DE768,"")</f>
        <v/>
      </c>
      <c r="R773" s="8" t="str">
        <f>IF(AND($D772&lt;&gt;"",$D773=""),Calc!DF768,"")</f>
        <v/>
      </c>
      <c r="S773" s="8" t="str">
        <f>IF(AND($D772&lt;&gt;"",$D773=""),Calc!DG768,"")</f>
        <v/>
      </c>
      <c r="T773" s="8" t="str">
        <f>IF(AND($D772&lt;&gt;"",$D773=""),Calc!DH768,"")</f>
        <v/>
      </c>
      <c r="U773" s="8" t="str">
        <f>IF(AND($D772&lt;&gt;"",$D773=""),Calc!DI768,"")</f>
        <v/>
      </c>
      <c r="V773" s="8" t="str">
        <f>IF(AND($D772&lt;&gt;"",$D773=""),Calc!DJ768,"")</f>
        <v/>
      </c>
      <c r="W773" s="8" t="str">
        <f>IF(AND($D772&lt;&gt;"",$D773=""),Calc!DK768,"")</f>
        <v/>
      </c>
      <c r="X773" s="8" t="str">
        <f>IF(AND($D772&lt;&gt;"",$D773=""),Calc!DL768,"")</f>
        <v/>
      </c>
      <c r="Y773" s="8" t="str">
        <f>IF(AND($D772&lt;&gt;"",$D773=""),Calc!DM768,"")</f>
        <v/>
      </c>
      <c r="Z773" s="8" t="str">
        <f>IF(AND($D772&lt;&gt;"",$D773=""),Calc!DN768,"")</f>
        <v/>
      </c>
      <c r="AA773" s="8" t="str">
        <f>IF(AND($D772&lt;&gt;"",$D773=""),Calc!DO768,"")</f>
        <v/>
      </c>
      <c r="AB773" s="8" t="str">
        <f>IF(AND($D772&lt;&gt;"",$D773=""),Calc!DP768,"")</f>
        <v/>
      </c>
      <c r="AC773" s="8" t="str">
        <f>IF(AND($D772&lt;&gt;"",$D773=""),Calc!DQ768,"")</f>
        <v/>
      </c>
      <c r="AD773" s="8" t="str">
        <f>IF(AND($D772&lt;&gt;"",$D773=""),Calc!DR768,"")</f>
        <v/>
      </c>
      <c r="AE773" s="8" t="str">
        <f>IF(AND($D772&lt;&gt;"",$D773=""),Calc!DS768,"")</f>
        <v/>
      </c>
      <c r="AF773" s="8" t="str">
        <f>IF(AND($D772&lt;&gt;"",$D773=""),Calc!DT768,"")</f>
        <v/>
      </c>
      <c r="AG773" s="8" t="str">
        <f>IF(AND($D772&lt;&gt;"",$D773=""),Calc!DU768,"")</f>
        <v/>
      </c>
      <c r="AH773" s="8" t="str">
        <f>IF(AND($D772&lt;&gt;"",$D773=""),Calc!DV768,"")</f>
        <v/>
      </c>
      <c r="AI773" s="8" t="str">
        <f>IF(AND($D772&lt;&gt;"",$D773=""),Calc!DW768,"")</f>
        <v/>
      </c>
      <c r="AJ773" s="8" t="str">
        <f>IF(AND($D772&lt;&gt;"",$D773=""),Calc!DX768,"")</f>
        <v/>
      </c>
      <c r="AK773" s="8" t="str">
        <f>IF(AND($D772&lt;&gt;"",$D773=""),Calc!DY768,"")</f>
        <v/>
      </c>
      <c r="AL773" s="8" t="str">
        <f>IF(AND($D772&lt;&gt;"",$D773=""),Calc!DZ768,"")</f>
        <v/>
      </c>
      <c r="AM773" s="8" t="str">
        <f>IF(AND($D772&lt;&gt;"",$D773=""),Calc!EA768,"")</f>
        <v/>
      </c>
      <c r="AN773" s="8" t="str">
        <f>IF(AND($D772&lt;&gt;"",$D773=""),Calc!EB768,"")</f>
        <v/>
      </c>
      <c r="AO773" s="8" t="str">
        <f>IF(AND($D772&lt;&gt;"",$D773=""),Calc!EC768,"")</f>
        <v/>
      </c>
      <c r="AP773" s="8" t="str">
        <f>IF(AND($D772&lt;&gt;"",$D773=""),Calc!ED768,"")</f>
        <v/>
      </c>
      <c r="AQ773" s="8" t="str">
        <f>IF(AND($D772&lt;&gt;"",$D773=""),Calc!EE768,"")</f>
        <v/>
      </c>
      <c r="AR773" s="8" t="str">
        <f>IF(AND($D772&lt;&gt;"",$D773=""),Calc!EF768,"")</f>
        <v/>
      </c>
      <c r="AS773" s="8" t="str">
        <f>IF(AND($D772&lt;&gt;"",$D773=""),Calc!EG768,"")</f>
        <v/>
      </c>
      <c r="AT773" s="8" t="str">
        <f>IF(AND($D772&lt;&gt;"",$D773=""),Calc!EH768,"")</f>
        <v/>
      </c>
      <c r="AU773" s="8" t="str">
        <f>IF(AND($D772&lt;&gt;"",$D773=""),Calc!EI768,"")</f>
        <v/>
      </c>
      <c r="AV773" t="str">
        <f>IF(AND($D773&lt;&gt;"",$D774=""),Calc!EJ768,"")</f>
        <v/>
      </c>
      <c r="AW773" t="str">
        <f>IF(AND($D774&lt;&gt;"",$D775=""),Calc!EK768,"")</f>
        <v/>
      </c>
    </row>
    <row r="774" spans="3:49" x14ac:dyDescent="0.25">
      <c r="C774" s="5">
        <v>766</v>
      </c>
      <c r="E774" t="str">
        <f>IF(D774="","",Calc!G769)</f>
        <v/>
      </c>
      <c r="F774" t="str">
        <f>IF(D773="","",IF(Calc!H769="","Wait",IF(Calc!H769&lt;&gt;"","Play")))</f>
        <v/>
      </c>
      <c r="G774" t="str">
        <f>IF(D774="","",IF(Calc!I769=1,"W",IF(Calc!I769=-1,"L","")))</f>
        <v/>
      </c>
      <c r="H774" t="str">
        <f>IF(D774="","",IF(Finals!G774="","",IF(Calc!I769=-1,-Calc!BG768*I774,IF(Calc!I769=1,(36-Calc!BG768)*I774))))</f>
        <v/>
      </c>
      <c r="I774" t="str">
        <f t="shared" si="24"/>
        <v/>
      </c>
      <c r="J774" t="str">
        <f t="shared" si="23"/>
        <v/>
      </c>
      <c r="K774" t="str">
        <f ca="1">IF(J774&gt;K773,J774,K773)</f>
        <v/>
      </c>
      <c r="L774" t="str">
        <f ca="1">IF(AND(Calc!H769=1,D773&lt;&gt;""),Calc!BG768,"")</f>
        <v/>
      </c>
      <c r="M774" s="5" t="str">
        <f>IF(AND($D773&lt;&gt;"",$D774=""),Calc!DA769,"")</f>
        <v/>
      </c>
      <c r="N774" s="8" t="str">
        <f>IF(AND($D773&lt;&gt;"",$D774=""),Calc!DB769,"")</f>
        <v/>
      </c>
      <c r="O774" s="8" t="str">
        <f>IF(AND($D773&lt;&gt;"",$D774=""),Calc!DC769,"")</f>
        <v/>
      </c>
      <c r="P774" s="8" t="str">
        <f>IF(AND($D773&lt;&gt;"",$D774=""),Calc!DD769,"")</f>
        <v/>
      </c>
      <c r="Q774" s="8" t="str">
        <f>IF(AND($D773&lt;&gt;"",$D774=""),Calc!DE769,"")</f>
        <v/>
      </c>
      <c r="R774" s="8" t="str">
        <f>IF(AND($D773&lt;&gt;"",$D774=""),Calc!DF769,"")</f>
        <v/>
      </c>
      <c r="S774" s="8" t="str">
        <f>IF(AND($D773&lt;&gt;"",$D774=""),Calc!DG769,"")</f>
        <v/>
      </c>
      <c r="T774" s="8" t="str">
        <f>IF(AND($D773&lt;&gt;"",$D774=""),Calc!DH769,"")</f>
        <v/>
      </c>
      <c r="U774" s="8" t="str">
        <f>IF(AND($D773&lt;&gt;"",$D774=""),Calc!DI769,"")</f>
        <v/>
      </c>
      <c r="V774" s="8" t="str">
        <f>IF(AND($D773&lt;&gt;"",$D774=""),Calc!DJ769,"")</f>
        <v/>
      </c>
      <c r="W774" s="8" t="str">
        <f>IF(AND($D773&lt;&gt;"",$D774=""),Calc!DK769,"")</f>
        <v/>
      </c>
      <c r="X774" s="8" t="str">
        <f>IF(AND($D773&lt;&gt;"",$D774=""),Calc!DL769,"")</f>
        <v/>
      </c>
      <c r="Y774" s="8" t="str">
        <f>IF(AND($D773&lt;&gt;"",$D774=""),Calc!DM769,"")</f>
        <v/>
      </c>
      <c r="Z774" s="8" t="str">
        <f>IF(AND($D773&lt;&gt;"",$D774=""),Calc!DN769,"")</f>
        <v/>
      </c>
      <c r="AA774" s="8" t="str">
        <f>IF(AND($D773&lt;&gt;"",$D774=""),Calc!DO769,"")</f>
        <v/>
      </c>
      <c r="AB774" s="8" t="str">
        <f>IF(AND($D773&lt;&gt;"",$D774=""),Calc!DP769,"")</f>
        <v/>
      </c>
      <c r="AC774" s="8" t="str">
        <f>IF(AND($D773&lt;&gt;"",$D774=""),Calc!DQ769,"")</f>
        <v/>
      </c>
      <c r="AD774" s="8" t="str">
        <f>IF(AND($D773&lt;&gt;"",$D774=""),Calc!DR769,"")</f>
        <v/>
      </c>
      <c r="AE774" s="8" t="str">
        <f>IF(AND($D773&lt;&gt;"",$D774=""),Calc!DS769,"")</f>
        <v/>
      </c>
      <c r="AF774" s="8" t="str">
        <f>IF(AND($D773&lt;&gt;"",$D774=""),Calc!DT769,"")</f>
        <v/>
      </c>
      <c r="AG774" s="8" t="str">
        <f>IF(AND($D773&lt;&gt;"",$D774=""),Calc!DU769,"")</f>
        <v/>
      </c>
      <c r="AH774" s="8" t="str">
        <f>IF(AND($D773&lt;&gt;"",$D774=""),Calc!DV769,"")</f>
        <v/>
      </c>
      <c r="AI774" s="8" t="str">
        <f>IF(AND($D773&lt;&gt;"",$D774=""),Calc!DW769,"")</f>
        <v/>
      </c>
      <c r="AJ774" s="8" t="str">
        <f>IF(AND($D773&lt;&gt;"",$D774=""),Calc!DX769,"")</f>
        <v/>
      </c>
      <c r="AK774" s="8" t="str">
        <f>IF(AND($D773&lt;&gt;"",$D774=""),Calc!DY769,"")</f>
        <v/>
      </c>
      <c r="AL774" s="8" t="str">
        <f>IF(AND($D773&lt;&gt;"",$D774=""),Calc!DZ769,"")</f>
        <v/>
      </c>
      <c r="AM774" s="8" t="str">
        <f>IF(AND($D773&lt;&gt;"",$D774=""),Calc!EA769,"")</f>
        <v/>
      </c>
      <c r="AN774" s="8" t="str">
        <f>IF(AND($D773&lt;&gt;"",$D774=""),Calc!EB769,"")</f>
        <v/>
      </c>
      <c r="AO774" s="8" t="str">
        <f>IF(AND($D773&lt;&gt;"",$D774=""),Calc!EC769,"")</f>
        <v/>
      </c>
      <c r="AP774" s="8" t="str">
        <f>IF(AND($D773&lt;&gt;"",$D774=""),Calc!ED769,"")</f>
        <v/>
      </c>
      <c r="AQ774" s="8" t="str">
        <f>IF(AND($D773&lt;&gt;"",$D774=""),Calc!EE769,"")</f>
        <v/>
      </c>
      <c r="AR774" s="8" t="str">
        <f>IF(AND($D773&lt;&gt;"",$D774=""),Calc!EF769,"")</f>
        <v/>
      </c>
      <c r="AS774" s="8" t="str">
        <f>IF(AND($D773&lt;&gt;"",$D774=""),Calc!EG769,"")</f>
        <v/>
      </c>
      <c r="AT774" s="8" t="str">
        <f>IF(AND($D773&lt;&gt;"",$D774=""),Calc!EH769,"")</f>
        <v/>
      </c>
      <c r="AU774" s="8" t="str">
        <f>IF(AND($D773&lt;&gt;"",$D774=""),Calc!EI769,"")</f>
        <v/>
      </c>
      <c r="AV774" t="str">
        <f>IF(AND($D774&lt;&gt;"",$D775=""),Calc!EJ769,"")</f>
        <v/>
      </c>
      <c r="AW774" t="str">
        <f>IF(AND($D775&lt;&gt;"",$D776=""),Calc!EK769,"")</f>
        <v/>
      </c>
    </row>
    <row r="775" spans="3:49" x14ac:dyDescent="0.25">
      <c r="C775" s="5">
        <v>767</v>
      </c>
      <c r="E775" t="str">
        <f>IF(D775="","",Calc!G770)</f>
        <v/>
      </c>
      <c r="F775" t="str">
        <f>IF(D774="","",IF(Calc!H770="","Wait",IF(Calc!H770&lt;&gt;"","Play")))</f>
        <v/>
      </c>
      <c r="G775" t="str">
        <f>IF(D775="","",IF(Calc!I770=1,"W",IF(Calc!I770=-1,"L","")))</f>
        <v/>
      </c>
      <c r="H775" t="str">
        <f>IF(D775="","",IF(Finals!G775="","",IF(Calc!I770=-1,-Calc!BG769*I775,IF(Calc!I770=1,(36-Calc!BG769)*I775))))</f>
        <v/>
      </c>
      <c r="I775" t="str">
        <f t="shared" si="24"/>
        <v/>
      </c>
      <c r="J775" t="str">
        <f t="shared" si="23"/>
        <v/>
      </c>
      <c r="K775" t="str">
        <f ca="1">IF(J775&gt;K774,J775,K774)</f>
        <v/>
      </c>
      <c r="L775" t="str">
        <f ca="1">IF(AND(Calc!H770=1,D774&lt;&gt;""),Calc!BG769,"")</f>
        <v/>
      </c>
      <c r="M775" s="5" t="str">
        <f>IF(AND($D774&lt;&gt;"",$D775=""),Calc!DA770,"")</f>
        <v/>
      </c>
      <c r="N775" s="8" t="str">
        <f>IF(AND($D774&lt;&gt;"",$D775=""),Calc!DB770,"")</f>
        <v/>
      </c>
      <c r="O775" s="8" t="str">
        <f>IF(AND($D774&lt;&gt;"",$D775=""),Calc!DC770,"")</f>
        <v/>
      </c>
      <c r="P775" s="8" t="str">
        <f>IF(AND($D774&lt;&gt;"",$D775=""),Calc!DD770,"")</f>
        <v/>
      </c>
      <c r="Q775" s="8" t="str">
        <f>IF(AND($D774&lt;&gt;"",$D775=""),Calc!DE770,"")</f>
        <v/>
      </c>
      <c r="R775" s="8" t="str">
        <f>IF(AND($D774&lt;&gt;"",$D775=""),Calc!DF770,"")</f>
        <v/>
      </c>
      <c r="S775" s="8" t="str">
        <f>IF(AND($D774&lt;&gt;"",$D775=""),Calc!DG770,"")</f>
        <v/>
      </c>
      <c r="T775" s="8" t="str">
        <f>IF(AND($D774&lt;&gt;"",$D775=""),Calc!DH770,"")</f>
        <v/>
      </c>
      <c r="U775" s="8" t="str">
        <f>IF(AND($D774&lt;&gt;"",$D775=""),Calc!DI770,"")</f>
        <v/>
      </c>
      <c r="V775" s="8" t="str">
        <f>IF(AND($D774&lt;&gt;"",$D775=""),Calc!DJ770,"")</f>
        <v/>
      </c>
      <c r="W775" s="8" t="str">
        <f>IF(AND($D774&lt;&gt;"",$D775=""),Calc!DK770,"")</f>
        <v/>
      </c>
      <c r="X775" s="8" t="str">
        <f>IF(AND($D774&lt;&gt;"",$D775=""),Calc!DL770,"")</f>
        <v/>
      </c>
      <c r="Y775" s="8" t="str">
        <f>IF(AND($D774&lt;&gt;"",$D775=""),Calc!DM770,"")</f>
        <v/>
      </c>
      <c r="Z775" s="8" t="str">
        <f>IF(AND($D774&lt;&gt;"",$D775=""),Calc!DN770,"")</f>
        <v/>
      </c>
      <c r="AA775" s="8" t="str">
        <f>IF(AND($D774&lt;&gt;"",$D775=""),Calc!DO770,"")</f>
        <v/>
      </c>
      <c r="AB775" s="8" t="str">
        <f>IF(AND($D774&lt;&gt;"",$D775=""),Calc!DP770,"")</f>
        <v/>
      </c>
      <c r="AC775" s="8" t="str">
        <f>IF(AND($D774&lt;&gt;"",$D775=""),Calc!DQ770,"")</f>
        <v/>
      </c>
      <c r="AD775" s="8" t="str">
        <f>IF(AND($D774&lt;&gt;"",$D775=""),Calc!DR770,"")</f>
        <v/>
      </c>
      <c r="AE775" s="8" t="str">
        <f>IF(AND($D774&lt;&gt;"",$D775=""),Calc!DS770,"")</f>
        <v/>
      </c>
      <c r="AF775" s="8" t="str">
        <f>IF(AND($D774&lt;&gt;"",$D775=""),Calc!DT770,"")</f>
        <v/>
      </c>
      <c r="AG775" s="8" t="str">
        <f>IF(AND($D774&lt;&gt;"",$D775=""),Calc!DU770,"")</f>
        <v/>
      </c>
      <c r="AH775" s="8" t="str">
        <f>IF(AND($D774&lt;&gt;"",$D775=""),Calc!DV770,"")</f>
        <v/>
      </c>
      <c r="AI775" s="8" t="str">
        <f>IF(AND($D774&lt;&gt;"",$D775=""),Calc!DW770,"")</f>
        <v/>
      </c>
      <c r="AJ775" s="8" t="str">
        <f>IF(AND($D774&lt;&gt;"",$D775=""),Calc!DX770,"")</f>
        <v/>
      </c>
      <c r="AK775" s="8" t="str">
        <f>IF(AND($D774&lt;&gt;"",$D775=""),Calc!DY770,"")</f>
        <v/>
      </c>
      <c r="AL775" s="8" t="str">
        <f>IF(AND($D774&lt;&gt;"",$D775=""),Calc!DZ770,"")</f>
        <v/>
      </c>
      <c r="AM775" s="8" t="str">
        <f>IF(AND($D774&lt;&gt;"",$D775=""),Calc!EA770,"")</f>
        <v/>
      </c>
      <c r="AN775" s="8" t="str">
        <f>IF(AND($D774&lt;&gt;"",$D775=""),Calc!EB770,"")</f>
        <v/>
      </c>
      <c r="AO775" s="8" t="str">
        <f>IF(AND($D774&lt;&gt;"",$D775=""),Calc!EC770,"")</f>
        <v/>
      </c>
      <c r="AP775" s="8" t="str">
        <f>IF(AND($D774&lt;&gt;"",$D775=""),Calc!ED770,"")</f>
        <v/>
      </c>
      <c r="AQ775" s="8" t="str">
        <f>IF(AND($D774&lt;&gt;"",$D775=""),Calc!EE770,"")</f>
        <v/>
      </c>
      <c r="AR775" s="8" t="str">
        <f>IF(AND($D774&lt;&gt;"",$D775=""),Calc!EF770,"")</f>
        <v/>
      </c>
      <c r="AS775" s="8" t="str">
        <f>IF(AND($D774&lt;&gt;"",$D775=""),Calc!EG770,"")</f>
        <v/>
      </c>
      <c r="AT775" s="8" t="str">
        <f>IF(AND($D774&lt;&gt;"",$D775=""),Calc!EH770,"")</f>
        <v/>
      </c>
      <c r="AU775" s="8" t="str">
        <f>IF(AND($D774&lt;&gt;"",$D775=""),Calc!EI770,"")</f>
        <v/>
      </c>
      <c r="AV775" t="str">
        <f>IF(AND($D775&lt;&gt;"",$D776=""),Calc!EJ770,"")</f>
        <v/>
      </c>
      <c r="AW775" t="str">
        <f>IF(AND($D776&lt;&gt;"",$D777=""),Calc!EK770,"")</f>
        <v/>
      </c>
    </row>
    <row r="776" spans="3:49" x14ac:dyDescent="0.25">
      <c r="C776" s="5">
        <v>768</v>
      </c>
      <c r="E776" t="str">
        <f>IF(D776="","",Calc!G771)</f>
        <v/>
      </c>
      <c r="F776" t="str">
        <f>IF(D775="","",IF(Calc!H771="","Wait",IF(Calc!H771&lt;&gt;"","Play")))</f>
        <v/>
      </c>
      <c r="G776" t="str">
        <f>IF(D776="","",IF(Calc!I771=1,"W",IF(Calc!I771=-1,"L","")))</f>
        <v/>
      </c>
      <c r="H776" t="str">
        <f>IF(D776="","",IF(Finals!G776="","",IF(Calc!I771=-1,-Calc!BG770*I776,IF(Calc!I771=1,(36-Calc!BG770)*I776))))</f>
        <v/>
      </c>
      <c r="I776" t="str">
        <f t="shared" si="24"/>
        <v/>
      </c>
      <c r="J776" t="str">
        <f t="shared" si="23"/>
        <v/>
      </c>
      <c r="K776" t="str">
        <f ca="1">IF(J776&gt;K775,J776,K775)</f>
        <v/>
      </c>
      <c r="L776" t="str">
        <f ca="1">IF(AND(Calc!H771=1,D775&lt;&gt;""),Calc!BG770,"")</f>
        <v/>
      </c>
      <c r="M776" s="5" t="str">
        <f>IF(AND($D775&lt;&gt;"",$D776=""),Calc!DA771,"")</f>
        <v/>
      </c>
      <c r="N776" s="8" t="str">
        <f>IF(AND($D775&lt;&gt;"",$D776=""),Calc!DB771,"")</f>
        <v/>
      </c>
      <c r="O776" s="8" t="str">
        <f>IF(AND($D775&lt;&gt;"",$D776=""),Calc!DC771,"")</f>
        <v/>
      </c>
      <c r="P776" s="8" t="str">
        <f>IF(AND($D775&lt;&gt;"",$D776=""),Calc!DD771,"")</f>
        <v/>
      </c>
      <c r="Q776" s="8" t="str">
        <f>IF(AND($D775&lt;&gt;"",$D776=""),Calc!DE771,"")</f>
        <v/>
      </c>
      <c r="R776" s="8" t="str">
        <f>IF(AND($D775&lt;&gt;"",$D776=""),Calc!DF771,"")</f>
        <v/>
      </c>
      <c r="S776" s="8" t="str">
        <f>IF(AND($D775&lt;&gt;"",$D776=""),Calc!DG771,"")</f>
        <v/>
      </c>
      <c r="T776" s="8" t="str">
        <f>IF(AND($D775&lt;&gt;"",$D776=""),Calc!DH771,"")</f>
        <v/>
      </c>
      <c r="U776" s="8" t="str">
        <f>IF(AND($D775&lt;&gt;"",$D776=""),Calc!DI771,"")</f>
        <v/>
      </c>
      <c r="V776" s="8" t="str">
        <f>IF(AND($D775&lt;&gt;"",$D776=""),Calc!DJ771,"")</f>
        <v/>
      </c>
      <c r="W776" s="8" t="str">
        <f>IF(AND($D775&lt;&gt;"",$D776=""),Calc!DK771,"")</f>
        <v/>
      </c>
      <c r="X776" s="8" t="str">
        <f>IF(AND($D775&lt;&gt;"",$D776=""),Calc!DL771,"")</f>
        <v/>
      </c>
      <c r="Y776" s="8" t="str">
        <f>IF(AND($D775&lt;&gt;"",$D776=""),Calc!DM771,"")</f>
        <v/>
      </c>
      <c r="Z776" s="8" t="str">
        <f>IF(AND($D775&lt;&gt;"",$D776=""),Calc!DN771,"")</f>
        <v/>
      </c>
      <c r="AA776" s="8" t="str">
        <f>IF(AND($D775&lt;&gt;"",$D776=""),Calc!DO771,"")</f>
        <v/>
      </c>
      <c r="AB776" s="8" t="str">
        <f>IF(AND($D775&lt;&gt;"",$D776=""),Calc!DP771,"")</f>
        <v/>
      </c>
      <c r="AC776" s="8" t="str">
        <f>IF(AND($D775&lt;&gt;"",$D776=""),Calc!DQ771,"")</f>
        <v/>
      </c>
      <c r="AD776" s="8" t="str">
        <f>IF(AND($D775&lt;&gt;"",$D776=""),Calc!DR771,"")</f>
        <v/>
      </c>
      <c r="AE776" s="8" t="str">
        <f>IF(AND($D775&lt;&gt;"",$D776=""),Calc!DS771,"")</f>
        <v/>
      </c>
      <c r="AF776" s="8" t="str">
        <f>IF(AND($D775&lt;&gt;"",$D776=""),Calc!DT771,"")</f>
        <v/>
      </c>
      <c r="AG776" s="8" t="str">
        <f>IF(AND($D775&lt;&gt;"",$D776=""),Calc!DU771,"")</f>
        <v/>
      </c>
      <c r="AH776" s="8" t="str">
        <f>IF(AND($D775&lt;&gt;"",$D776=""),Calc!DV771,"")</f>
        <v/>
      </c>
      <c r="AI776" s="8" t="str">
        <f>IF(AND($D775&lt;&gt;"",$D776=""),Calc!DW771,"")</f>
        <v/>
      </c>
      <c r="AJ776" s="8" t="str">
        <f>IF(AND($D775&lt;&gt;"",$D776=""),Calc!DX771,"")</f>
        <v/>
      </c>
      <c r="AK776" s="8" t="str">
        <f>IF(AND($D775&lt;&gt;"",$D776=""),Calc!DY771,"")</f>
        <v/>
      </c>
      <c r="AL776" s="8" t="str">
        <f>IF(AND($D775&lt;&gt;"",$D776=""),Calc!DZ771,"")</f>
        <v/>
      </c>
      <c r="AM776" s="8" t="str">
        <f>IF(AND($D775&lt;&gt;"",$D776=""),Calc!EA771,"")</f>
        <v/>
      </c>
      <c r="AN776" s="8" t="str">
        <f>IF(AND($D775&lt;&gt;"",$D776=""),Calc!EB771,"")</f>
        <v/>
      </c>
      <c r="AO776" s="8" t="str">
        <f>IF(AND($D775&lt;&gt;"",$D776=""),Calc!EC771,"")</f>
        <v/>
      </c>
      <c r="AP776" s="8" t="str">
        <f>IF(AND($D775&lt;&gt;"",$D776=""),Calc!ED771,"")</f>
        <v/>
      </c>
      <c r="AQ776" s="8" t="str">
        <f>IF(AND($D775&lt;&gt;"",$D776=""),Calc!EE771,"")</f>
        <v/>
      </c>
      <c r="AR776" s="8" t="str">
        <f>IF(AND($D775&lt;&gt;"",$D776=""),Calc!EF771,"")</f>
        <v/>
      </c>
      <c r="AS776" s="8" t="str">
        <f>IF(AND($D775&lt;&gt;"",$D776=""),Calc!EG771,"")</f>
        <v/>
      </c>
      <c r="AT776" s="8" t="str">
        <f>IF(AND($D775&lt;&gt;"",$D776=""),Calc!EH771,"")</f>
        <v/>
      </c>
      <c r="AU776" s="8" t="str">
        <f>IF(AND($D775&lt;&gt;"",$D776=""),Calc!EI771,"")</f>
        <v/>
      </c>
      <c r="AV776" t="str">
        <f>IF(AND($D776&lt;&gt;"",$D777=""),Calc!EJ771,"")</f>
        <v/>
      </c>
      <c r="AW776" t="str">
        <f>IF(AND($D777&lt;&gt;"",$D778=""),Calc!EK771,"")</f>
        <v/>
      </c>
    </row>
    <row r="777" spans="3:49" x14ac:dyDescent="0.25">
      <c r="C777" s="5">
        <v>769</v>
      </c>
      <c r="E777" t="str">
        <f>IF(D777="","",Calc!G772)</f>
        <v/>
      </c>
      <c r="F777" t="str">
        <f>IF(D776="","",IF(Calc!H772="","Wait",IF(Calc!H772&lt;&gt;"","Play")))</f>
        <v/>
      </c>
      <c r="G777" t="str">
        <f>IF(D777="","",IF(Calc!I772=1,"W",IF(Calc!I772=-1,"L","")))</f>
        <v/>
      </c>
      <c r="H777" t="str">
        <f>IF(D777="","",IF(Finals!G777="","",IF(Calc!I772=-1,-Calc!BG771*I777,IF(Calc!I772=1,(36-Calc!BG771)*I777))))</f>
        <v/>
      </c>
      <c r="I777" t="str">
        <f t="shared" si="24"/>
        <v/>
      </c>
      <c r="J777" t="str">
        <f t="shared" si="23"/>
        <v/>
      </c>
      <c r="K777" t="str">
        <f ca="1">IF(J777&gt;K776,J777,K776)</f>
        <v/>
      </c>
      <c r="L777" t="str">
        <f ca="1">IF(AND(Calc!H772=1,D776&lt;&gt;""),Calc!BG771,"")</f>
        <v/>
      </c>
      <c r="M777" s="5" t="str">
        <f>IF(AND($D776&lt;&gt;"",$D777=""),Calc!DA772,"")</f>
        <v/>
      </c>
      <c r="N777" s="8" t="str">
        <f>IF(AND($D776&lt;&gt;"",$D777=""),Calc!DB772,"")</f>
        <v/>
      </c>
      <c r="O777" s="8" t="str">
        <f>IF(AND($D776&lt;&gt;"",$D777=""),Calc!DC772,"")</f>
        <v/>
      </c>
      <c r="P777" s="8" t="str">
        <f>IF(AND($D776&lt;&gt;"",$D777=""),Calc!DD772,"")</f>
        <v/>
      </c>
      <c r="Q777" s="8" t="str">
        <f>IF(AND($D776&lt;&gt;"",$D777=""),Calc!DE772,"")</f>
        <v/>
      </c>
      <c r="R777" s="8" t="str">
        <f>IF(AND($D776&lt;&gt;"",$D777=""),Calc!DF772,"")</f>
        <v/>
      </c>
      <c r="S777" s="8" t="str">
        <f>IF(AND($D776&lt;&gt;"",$D777=""),Calc!DG772,"")</f>
        <v/>
      </c>
      <c r="T777" s="8" t="str">
        <f>IF(AND($D776&lt;&gt;"",$D777=""),Calc!DH772,"")</f>
        <v/>
      </c>
      <c r="U777" s="8" t="str">
        <f>IF(AND($D776&lt;&gt;"",$D777=""),Calc!DI772,"")</f>
        <v/>
      </c>
      <c r="V777" s="8" t="str">
        <f>IF(AND($D776&lt;&gt;"",$D777=""),Calc!DJ772,"")</f>
        <v/>
      </c>
      <c r="W777" s="8" t="str">
        <f>IF(AND($D776&lt;&gt;"",$D777=""),Calc!DK772,"")</f>
        <v/>
      </c>
      <c r="X777" s="8" t="str">
        <f>IF(AND($D776&lt;&gt;"",$D777=""),Calc!DL772,"")</f>
        <v/>
      </c>
      <c r="Y777" s="8" t="str">
        <f>IF(AND($D776&lt;&gt;"",$D777=""),Calc!DM772,"")</f>
        <v/>
      </c>
      <c r="Z777" s="8" t="str">
        <f>IF(AND($D776&lt;&gt;"",$D777=""),Calc!DN772,"")</f>
        <v/>
      </c>
      <c r="AA777" s="8" t="str">
        <f>IF(AND($D776&lt;&gt;"",$D777=""),Calc!DO772,"")</f>
        <v/>
      </c>
      <c r="AB777" s="8" t="str">
        <f>IF(AND($D776&lt;&gt;"",$D777=""),Calc!DP772,"")</f>
        <v/>
      </c>
      <c r="AC777" s="8" t="str">
        <f>IF(AND($D776&lt;&gt;"",$D777=""),Calc!DQ772,"")</f>
        <v/>
      </c>
      <c r="AD777" s="8" t="str">
        <f>IF(AND($D776&lt;&gt;"",$D777=""),Calc!DR772,"")</f>
        <v/>
      </c>
      <c r="AE777" s="8" t="str">
        <f>IF(AND($D776&lt;&gt;"",$D777=""),Calc!DS772,"")</f>
        <v/>
      </c>
      <c r="AF777" s="8" t="str">
        <f>IF(AND($D776&lt;&gt;"",$D777=""),Calc!DT772,"")</f>
        <v/>
      </c>
      <c r="AG777" s="8" t="str">
        <f>IF(AND($D776&lt;&gt;"",$D777=""),Calc!DU772,"")</f>
        <v/>
      </c>
      <c r="AH777" s="8" t="str">
        <f>IF(AND($D776&lt;&gt;"",$D777=""),Calc!DV772,"")</f>
        <v/>
      </c>
      <c r="AI777" s="8" t="str">
        <f>IF(AND($D776&lt;&gt;"",$D777=""),Calc!DW772,"")</f>
        <v/>
      </c>
      <c r="AJ777" s="8" t="str">
        <f>IF(AND($D776&lt;&gt;"",$D777=""),Calc!DX772,"")</f>
        <v/>
      </c>
      <c r="AK777" s="8" t="str">
        <f>IF(AND($D776&lt;&gt;"",$D777=""),Calc!DY772,"")</f>
        <v/>
      </c>
      <c r="AL777" s="8" t="str">
        <f>IF(AND($D776&lt;&gt;"",$D777=""),Calc!DZ772,"")</f>
        <v/>
      </c>
      <c r="AM777" s="8" t="str">
        <f>IF(AND($D776&lt;&gt;"",$D777=""),Calc!EA772,"")</f>
        <v/>
      </c>
      <c r="AN777" s="8" t="str">
        <f>IF(AND($D776&lt;&gt;"",$D777=""),Calc!EB772,"")</f>
        <v/>
      </c>
      <c r="AO777" s="8" t="str">
        <f>IF(AND($D776&lt;&gt;"",$D777=""),Calc!EC772,"")</f>
        <v/>
      </c>
      <c r="AP777" s="8" t="str">
        <f>IF(AND($D776&lt;&gt;"",$D777=""),Calc!ED772,"")</f>
        <v/>
      </c>
      <c r="AQ777" s="8" t="str">
        <f>IF(AND($D776&lt;&gt;"",$D777=""),Calc!EE772,"")</f>
        <v/>
      </c>
      <c r="AR777" s="8" t="str">
        <f>IF(AND($D776&lt;&gt;"",$D777=""),Calc!EF772,"")</f>
        <v/>
      </c>
      <c r="AS777" s="8" t="str">
        <f>IF(AND($D776&lt;&gt;"",$D777=""),Calc!EG772,"")</f>
        <v/>
      </c>
      <c r="AT777" s="8" t="str">
        <f>IF(AND($D776&lt;&gt;"",$D777=""),Calc!EH772,"")</f>
        <v/>
      </c>
      <c r="AU777" s="8" t="str">
        <f>IF(AND($D776&lt;&gt;"",$D777=""),Calc!EI772,"")</f>
        <v/>
      </c>
      <c r="AV777" t="str">
        <f>IF(AND($D777&lt;&gt;"",$D778=""),Calc!EJ772,"")</f>
        <v/>
      </c>
      <c r="AW777" t="str">
        <f>IF(AND($D778&lt;&gt;"",$D779=""),Calc!EK772,"")</f>
        <v/>
      </c>
    </row>
    <row r="778" spans="3:49" x14ac:dyDescent="0.25">
      <c r="C778" s="5">
        <v>770</v>
      </c>
      <c r="E778" t="str">
        <f>IF(D778="","",Calc!G773)</f>
        <v/>
      </c>
      <c r="F778" t="str">
        <f>IF(D777="","",IF(Calc!H773="","Wait",IF(Calc!H773&lt;&gt;"","Play")))</f>
        <v/>
      </c>
      <c r="G778" t="str">
        <f>IF(D778="","",IF(Calc!I773=1,"W",IF(Calc!I773=-1,"L","")))</f>
        <v/>
      </c>
      <c r="H778" t="str">
        <f>IF(D778="","",IF(Finals!G778="","",IF(Calc!I773=-1,-Calc!BG772*I778,IF(Calc!I773=1,(36-Calc!BG772)*I778))))</f>
        <v/>
      </c>
      <c r="I778" t="str">
        <f t="shared" si="24"/>
        <v/>
      </c>
      <c r="J778" t="str">
        <f t="shared" si="23"/>
        <v/>
      </c>
      <c r="K778" t="str">
        <f ca="1">IF(J778&gt;K777,J778,K777)</f>
        <v/>
      </c>
      <c r="L778" t="str">
        <f ca="1">IF(AND(Calc!H773=1,D777&lt;&gt;""),Calc!BG772,"")</f>
        <v/>
      </c>
      <c r="M778" s="5" t="str">
        <f>IF(AND($D777&lt;&gt;"",$D778=""),Calc!DA773,"")</f>
        <v/>
      </c>
      <c r="N778" s="8" t="str">
        <f>IF(AND($D777&lt;&gt;"",$D778=""),Calc!DB773,"")</f>
        <v/>
      </c>
      <c r="O778" s="8" t="str">
        <f>IF(AND($D777&lt;&gt;"",$D778=""),Calc!DC773,"")</f>
        <v/>
      </c>
      <c r="P778" s="8" t="str">
        <f>IF(AND($D777&lt;&gt;"",$D778=""),Calc!DD773,"")</f>
        <v/>
      </c>
      <c r="Q778" s="8" t="str">
        <f>IF(AND($D777&lt;&gt;"",$D778=""),Calc!DE773,"")</f>
        <v/>
      </c>
      <c r="R778" s="8" t="str">
        <f>IF(AND($D777&lt;&gt;"",$D778=""),Calc!DF773,"")</f>
        <v/>
      </c>
      <c r="S778" s="8" t="str">
        <f>IF(AND($D777&lt;&gt;"",$D778=""),Calc!DG773,"")</f>
        <v/>
      </c>
      <c r="T778" s="8" t="str">
        <f>IF(AND($D777&lt;&gt;"",$D778=""),Calc!DH773,"")</f>
        <v/>
      </c>
      <c r="U778" s="8" t="str">
        <f>IF(AND($D777&lt;&gt;"",$D778=""),Calc!DI773,"")</f>
        <v/>
      </c>
      <c r="V778" s="8" t="str">
        <f>IF(AND($D777&lt;&gt;"",$D778=""),Calc!DJ773,"")</f>
        <v/>
      </c>
      <c r="W778" s="8" t="str">
        <f>IF(AND($D777&lt;&gt;"",$D778=""),Calc!DK773,"")</f>
        <v/>
      </c>
      <c r="X778" s="8" t="str">
        <f>IF(AND($D777&lt;&gt;"",$D778=""),Calc!DL773,"")</f>
        <v/>
      </c>
      <c r="Y778" s="8" t="str">
        <f>IF(AND($D777&lt;&gt;"",$D778=""),Calc!DM773,"")</f>
        <v/>
      </c>
      <c r="Z778" s="8" t="str">
        <f>IF(AND($D777&lt;&gt;"",$D778=""),Calc!DN773,"")</f>
        <v/>
      </c>
      <c r="AA778" s="8" t="str">
        <f>IF(AND($D777&lt;&gt;"",$D778=""),Calc!DO773,"")</f>
        <v/>
      </c>
      <c r="AB778" s="8" t="str">
        <f>IF(AND($D777&lt;&gt;"",$D778=""),Calc!DP773,"")</f>
        <v/>
      </c>
      <c r="AC778" s="8" t="str">
        <f>IF(AND($D777&lt;&gt;"",$D778=""),Calc!DQ773,"")</f>
        <v/>
      </c>
      <c r="AD778" s="8" t="str">
        <f>IF(AND($D777&lt;&gt;"",$D778=""),Calc!DR773,"")</f>
        <v/>
      </c>
      <c r="AE778" s="8" t="str">
        <f>IF(AND($D777&lt;&gt;"",$D778=""),Calc!DS773,"")</f>
        <v/>
      </c>
      <c r="AF778" s="8" t="str">
        <f>IF(AND($D777&lt;&gt;"",$D778=""),Calc!DT773,"")</f>
        <v/>
      </c>
      <c r="AG778" s="8" t="str">
        <f>IF(AND($D777&lt;&gt;"",$D778=""),Calc!DU773,"")</f>
        <v/>
      </c>
      <c r="AH778" s="8" t="str">
        <f>IF(AND($D777&lt;&gt;"",$D778=""),Calc!DV773,"")</f>
        <v/>
      </c>
      <c r="AI778" s="8" t="str">
        <f>IF(AND($D777&lt;&gt;"",$D778=""),Calc!DW773,"")</f>
        <v/>
      </c>
      <c r="AJ778" s="8" t="str">
        <f>IF(AND($D777&lt;&gt;"",$D778=""),Calc!DX773,"")</f>
        <v/>
      </c>
      <c r="AK778" s="8" t="str">
        <f>IF(AND($D777&lt;&gt;"",$D778=""),Calc!DY773,"")</f>
        <v/>
      </c>
      <c r="AL778" s="8" t="str">
        <f>IF(AND($D777&lt;&gt;"",$D778=""),Calc!DZ773,"")</f>
        <v/>
      </c>
      <c r="AM778" s="8" t="str">
        <f>IF(AND($D777&lt;&gt;"",$D778=""),Calc!EA773,"")</f>
        <v/>
      </c>
      <c r="AN778" s="8" t="str">
        <f>IF(AND($D777&lt;&gt;"",$D778=""),Calc!EB773,"")</f>
        <v/>
      </c>
      <c r="AO778" s="8" t="str">
        <f>IF(AND($D777&lt;&gt;"",$D778=""),Calc!EC773,"")</f>
        <v/>
      </c>
      <c r="AP778" s="8" t="str">
        <f>IF(AND($D777&lt;&gt;"",$D778=""),Calc!ED773,"")</f>
        <v/>
      </c>
      <c r="AQ778" s="8" t="str">
        <f>IF(AND($D777&lt;&gt;"",$D778=""),Calc!EE773,"")</f>
        <v/>
      </c>
      <c r="AR778" s="8" t="str">
        <f>IF(AND($D777&lt;&gt;"",$D778=""),Calc!EF773,"")</f>
        <v/>
      </c>
      <c r="AS778" s="8" t="str">
        <f>IF(AND($D777&lt;&gt;"",$D778=""),Calc!EG773,"")</f>
        <v/>
      </c>
      <c r="AT778" s="8" t="str">
        <f>IF(AND($D777&lt;&gt;"",$D778=""),Calc!EH773,"")</f>
        <v/>
      </c>
      <c r="AU778" s="8" t="str">
        <f>IF(AND($D777&lt;&gt;"",$D778=""),Calc!EI773,"")</f>
        <v/>
      </c>
      <c r="AV778" t="str">
        <f>IF(AND($D778&lt;&gt;"",$D779=""),Calc!EJ773,"")</f>
        <v/>
      </c>
      <c r="AW778" t="str">
        <f>IF(AND($D779&lt;&gt;"",$D780=""),Calc!EK773,"")</f>
        <v/>
      </c>
    </row>
    <row r="779" spans="3:49" x14ac:dyDescent="0.25">
      <c r="C779" s="5">
        <v>771</v>
      </c>
      <c r="E779" t="str">
        <f>IF(D779="","",Calc!G774)</f>
        <v/>
      </c>
      <c r="F779" t="str">
        <f>IF(D778="","",IF(Calc!H774="","Wait",IF(Calc!H774&lt;&gt;"","Play")))</f>
        <v/>
      </c>
      <c r="G779" t="str">
        <f>IF(D779="","",IF(Calc!I774=1,"W",IF(Calc!I774=-1,"L","")))</f>
        <v/>
      </c>
      <c r="H779" t="str">
        <f>IF(D779="","",IF(Finals!G779="","",IF(Calc!I774=-1,-Calc!BG773*I779,IF(Calc!I774=1,(36-Calc!BG773)*I779))))</f>
        <v/>
      </c>
      <c r="I779" t="str">
        <f t="shared" si="24"/>
        <v/>
      </c>
      <c r="J779" t="str">
        <f t="shared" ref="J779:J842" si="25">IF(D778="","",IF(H779="",J778,H779+J778))</f>
        <v/>
      </c>
      <c r="K779" t="str">
        <f ca="1">IF(J779&gt;K778,J779,K778)</f>
        <v/>
      </c>
      <c r="L779" t="str">
        <f ca="1">IF(AND(Calc!H774=1,D778&lt;&gt;""),Calc!BG773,"")</f>
        <v/>
      </c>
      <c r="M779" s="5" t="str">
        <f>IF(AND($D778&lt;&gt;"",$D779=""),Calc!DA774,"")</f>
        <v/>
      </c>
      <c r="N779" s="8" t="str">
        <f>IF(AND($D778&lt;&gt;"",$D779=""),Calc!DB774,"")</f>
        <v/>
      </c>
      <c r="O779" s="8" t="str">
        <f>IF(AND($D778&lt;&gt;"",$D779=""),Calc!DC774,"")</f>
        <v/>
      </c>
      <c r="P779" s="8" t="str">
        <f>IF(AND($D778&lt;&gt;"",$D779=""),Calc!DD774,"")</f>
        <v/>
      </c>
      <c r="Q779" s="8" t="str">
        <f>IF(AND($D778&lt;&gt;"",$D779=""),Calc!DE774,"")</f>
        <v/>
      </c>
      <c r="R779" s="8" t="str">
        <f>IF(AND($D778&lt;&gt;"",$D779=""),Calc!DF774,"")</f>
        <v/>
      </c>
      <c r="S779" s="8" t="str">
        <f>IF(AND($D778&lt;&gt;"",$D779=""),Calc!DG774,"")</f>
        <v/>
      </c>
      <c r="T779" s="8" t="str">
        <f>IF(AND($D778&lt;&gt;"",$D779=""),Calc!DH774,"")</f>
        <v/>
      </c>
      <c r="U779" s="8" t="str">
        <f>IF(AND($D778&lt;&gt;"",$D779=""),Calc!DI774,"")</f>
        <v/>
      </c>
      <c r="V779" s="8" t="str">
        <f>IF(AND($D778&lt;&gt;"",$D779=""),Calc!DJ774,"")</f>
        <v/>
      </c>
      <c r="W779" s="8" t="str">
        <f>IF(AND($D778&lt;&gt;"",$D779=""),Calc!DK774,"")</f>
        <v/>
      </c>
      <c r="X779" s="8" t="str">
        <f>IF(AND($D778&lt;&gt;"",$D779=""),Calc!DL774,"")</f>
        <v/>
      </c>
      <c r="Y779" s="8" t="str">
        <f>IF(AND($D778&lt;&gt;"",$D779=""),Calc!DM774,"")</f>
        <v/>
      </c>
      <c r="Z779" s="8" t="str">
        <f>IF(AND($D778&lt;&gt;"",$D779=""),Calc!DN774,"")</f>
        <v/>
      </c>
      <c r="AA779" s="8" t="str">
        <f>IF(AND($D778&lt;&gt;"",$D779=""),Calc!DO774,"")</f>
        <v/>
      </c>
      <c r="AB779" s="8" t="str">
        <f>IF(AND($D778&lt;&gt;"",$D779=""),Calc!DP774,"")</f>
        <v/>
      </c>
      <c r="AC779" s="8" t="str">
        <f>IF(AND($D778&lt;&gt;"",$D779=""),Calc!DQ774,"")</f>
        <v/>
      </c>
      <c r="AD779" s="8" t="str">
        <f>IF(AND($D778&lt;&gt;"",$D779=""),Calc!DR774,"")</f>
        <v/>
      </c>
      <c r="AE779" s="8" t="str">
        <f>IF(AND($D778&lt;&gt;"",$D779=""),Calc!DS774,"")</f>
        <v/>
      </c>
      <c r="AF779" s="8" t="str">
        <f>IF(AND($D778&lt;&gt;"",$D779=""),Calc!DT774,"")</f>
        <v/>
      </c>
      <c r="AG779" s="8" t="str">
        <f>IF(AND($D778&lt;&gt;"",$D779=""),Calc!DU774,"")</f>
        <v/>
      </c>
      <c r="AH779" s="8" t="str">
        <f>IF(AND($D778&lt;&gt;"",$D779=""),Calc!DV774,"")</f>
        <v/>
      </c>
      <c r="AI779" s="8" t="str">
        <f>IF(AND($D778&lt;&gt;"",$D779=""),Calc!DW774,"")</f>
        <v/>
      </c>
      <c r="AJ779" s="8" t="str">
        <f>IF(AND($D778&lt;&gt;"",$D779=""),Calc!DX774,"")</f>
        <v/>
      </c>
      <c r="AK779" s="8" t="str">
        <f>IF(AND($D778&lt;&gt;"",$D779=""),Calc!DY774,"")</f>
        <v/>
      </c>
      <c r="AL779" s="8" t="str">
        <f>IF(AND($D778&lt;&gt;"",$D779=""),Calc!DZ774,"")</f>
        <v/>
      </c>
      <c r="AM779" s="8" t="str">
        <f>IF(AND($D778&lt;&gt;"",$D779=""),Calc!EA774,"")</f>
        <v/>
      </c>
      <c r="AN779" s="8" t="str">
        <f>IF(AND($D778&lt;&gt;"",$D779=""),Calc!EB774,"")</f>
        <v/>
      </c>
      <c r="AO779" s="8" t="str">
        <f>IF(AND($D778&lt;&gt;"",$D779=""),Calc!EC774,"")</f>
        <v/>
      </c>
      <c r="AP779" s="8" t="str">
        <f>IF(AND($D778&lt;&gt;"",$D779=""),Calc!ED774,"")</f>
        <v/>
      </c>
      <c r="AQ779" s="8" t="str">
        <f>IF(AND($D778&lt;&gt;"",$D779=""),Calc!EE774,"")</f>
        <v/>
      </c>
      <c r="AR779" s="8" t="str">
        <f>IF(AND($D778&lt;&gt;"",$D779=""),Calc!EF774,"")</f>
        <v/>
      </c>
      <c r="AS779" s="8" t="str">
        <f>IF(AND($D778&lt;&gt;"",$D779=""),Calc!EG774,"")</f>
        <v/>
      </c>
      <c r="AT779" s="8" t="str">
        <f>IF(AND($D778&lt;&gt;"",$D779=""),Calc!EH774,"")</f>
        <v/>
      </c>
      <c r="AU779" s="8" t="str">
        <f>IF(AND($D778&lt;&gt;"",$D779=""),Calc!EI774,"")</f>
        <v/>
      </c>
      <c r="AV779" t="str">
        <f>IF(AND($D779&lt;&gt;"",$D780=""),Calc!EJ774,"")</f>
        <v/>
      </c>
      <c r="AW779" t="str">
        <f>IF(AND($D780&lt;&gt;"",$D781=""),Calc!EK774,"")</f>
        <v/>
      </c>
    </row>
    <row r="780" spans="3:49" x14ac:dyDescent="0.25">
      <c r="C780" s="5">
        <v>772</v>
      </c>
      <c r="E780" t="str">
        <f>IF(D780="","",Calc!G775)</f>
        <v/>
      </c>
      <c r="F780" t="str">
        <f>IF(D779="","",IF(Calc!H775="","Wait",IF(Calc!H775&lt;&gt;"","Play")))</f>
        <v/>
      </c>
      <c r="G780" t="str">
        <f>IF(D780="","",IF(Calc!I775=1,"W",IF(Calc!I775=-1,"L","")))</f>
        <v/>
      </c>
      <c r="H780" t="str">
        <f>IF(D780="","",IF(Finals!G780="","",IF(Calc!I775=-1,-Calc!BG774*I780,IF(Calc!I775=1,(36-Calc!BG774)*I780))))</f>
        <v/>
      </c>
      <c r="I780" t="str">
        <f t="shared" ref="I780:I843" si="26">IF(D779="","",IF(AND(K779&gt;K778,B$1="Yes"),1,IF(AND(G779="W",I779=1,B$7&gt;0),1,IF(AND(G779="W",B$6="+/-"),I779-B$8,IF(AND(G779="W",B$6="Exp"),I779/B$8,IF(AND(G779="L",B$6="+/-"),I779+B$7,IF(AND(G779="L",B$6="Exp"),I779*B$7,I779)))))))</f>
        <v/>
      </c>
      <c r="J780" t="str">
        <f t="shared" si="25"/>
        <v/>
      </c>
      <c r="K780" t="str">
        <f ca="1">IF(J780&gt;K779,J780,K779)</f>
        <v/>
      </c>
      <c r="L780" t="str">
        <f ca="1">IF(AND(Calc!H775=1,D779&lt;&gt;""),Calc!BG774,"")</f>
        <v/>
      </c>
      <c r="M780" s="5" t="str">
        <f>IF(AND($D779&lt;&gt;"",$D780=""),Calc!DA775,"")</f>
        <v/>
      </c>
      <c r="N780" s="8" t="str">
        <f>IF(AND($D779&lt;&gt;"",$D780=""),Calc!DB775,"")</f>
        <v/>
      </c>
      <c r="O780" s="8" t="str">
        <f>IF(AND($D779&lt;&gt;"",$D780=""),Calc!DC775,"")</f>
        <v/>
      </c>
      <c r="P780" s="8" t="str">
        <f>IF(AND($D779&lt;&gt;"",$D780=""),Calc!DD775,"")</f>
        <v/>
      </c>
      <c r="Q780" s="8" t="str">
        <f>IF(AND($D779&lt;&gt;"",$D780=""),Calc!DE775,"")</f>
        <v/>
      </c>
      <c r="R780" s="8" t="str">
        <f>IF(AND($D779&lt;&gt;"",$D780=""),Calc!DF775,"")</f>
        <v/>
      </c>
      <c r="S780" s="8" t="str">
        <f>IF(AND($D779&lt;&gt;"",$D780=""),Calc!DG775,"")</f>
        <v/>
      </c>
      <c r="T780" s="8" t="str">
        <f>IF(AND($D779&lt;&gt;"",$D780=""),Calc!DH775,"")</f>
        <v/>
      </c>
      <c r="U780" s="8" t="str">
        <f>IF(AND($D779&lt;&gt;"",$D780=""),Calc!DI775,"")</f>
        <v/>
      </c>
      <c r="V780" s="8" t="str">
        <f>IF(AND($D779&lt;&gt;"",$D780=""),Calc!DJ775,"")</f>
        <v/>
      </c>
      <c r="W780" s="8" t="str">
        <f>IF(AND($D779&lt;&gt;"",$D780=""),Calc!DK775,"")</f>
        <v/>
      </c>
      <c r="X780" s="8" t="str">
        <f>IF(AND($D779&lt;&gt;"",$D780=""),Calc!DL775,"")</f>
        <v/>
      </c>
      <c r="Y780" s="8" t="str">
        <f>IF(AND($D779&lt;&gt;"",$D780=""),Calc!DM775,"")</f>
        <v/>
      </c>
      <c r="Z780" s="8" t="str">
        <f>IF(AND($D779&lt;&gt;"",$D780=""),Calc!DN775,"")</f>
        <v/>
      </c>
      <c r="AA780" s="8" t="str">
        <f>IF(AND($D779&lt;&gt;"",$D780=""),Calc!DO775,"")</f>
        <v/>
      </c>
      <c r="AB780" s="8" t="str">
        <f>IF(AND($D779&lt;&gt;"",$D780=""),Calc!DP775,"")</f>
        <v/>
      </c>
      <c r="AC780" s="8" t="str">
        <f>IF(AND($D779&lt;&gt;"",$D780=""),Calc!DQ775,"")</f>
        <v/>
      </c>
      <c r="AD780" s="8" t="str">
        <f>IF(AND($D779&lt;&gt;"",$D780=""),Calc!DR775,"")</f>
        <v/>
      </c>
      <c r="AE780" s="8" t="str">
        <f>IF(AND($D779&lt;&gt;"",$D780=""),Calc!DS775,"")</f>
        <v/>
      </c>
      <c r="AF780" s="8" t="str">
        <f>IF(AND($D779&lt;&gt;"",$D780=""),Calc!DT775,"")</f>
        <v/>
      </c>
      <c r="AG780" s="8" t="str">
        <f>IF(AND($D779&lt;&gt;"",$D780=""),Calc!DU775,"")</f>
        <v/>
      </c>
      <c r="AH780" s="8" t="str">
        <f>IF(AND($D779&lt;&gt;"",$D780=""),Calc!DV775,"")</f>
        <v/>
      </c>
      <c r="AI780" s="8" t="str">
        <f>IF(AND($D779&lt;&gt;"",$D780=""),Calc!DW775,"")</f>
        <v/>
      </c>
      <c r="AJ780" s="8" t="str">
        <f>IF(AND($D779&lt;&gt;"",$D780=""),Calc!DX775,"")</f>
        <v/>
      </c>
      <c r="AK780" s="8" t="str">
        <f>IF(AND($D779&lt;&gt;"",$D780=""),Calc!DY775,"")</f>
        <v/>
      </c>
      <c r="AL780" s="8" t="str">
        <f>IF(AND($D779&lt;&gt;"",$D780=""),Calc!DZ775,"")</f>
        <v/>
      </c>
      <c r="AM780" s="8" t="str">
        <f>IF(AND($D779&lt;&gt;"",$D780=""),Calc!EA775,"")</f>
        <v/>
      </c>
      <c r="AN780" s="8" t="str">
        <f>IF(AND($D779&lt;&gt;"",$D780=""),Calc!EB775,"")</f>
        <v/>
      </c>
      <c r="AO780" s="8" t="str">
        <f>IF(AND($D779&lt;&gt;"",$D780=""),Calc!EC775,"")</f>
        <v/>
      </c>
      <c r="AP780" s="8" t="str">
        <f>IF(AND($D779&lt;&gt;"",$D780=""),Calc!ED775,"")</f>
        <v/>
      </c>
      <c r="AQ780" s="8" t="str">
        <f>IF(AND($D779&lt;&gt;"",$D780=""),Calc!EE775,"")</f>
        <v/>
      </c>
      <c r="AR780" s="8" t="str">
        <f>IF(AND($D779&lt;&gt;"",$D780=""),Calc!EF775,"")</f>
        <v/>
      </c>
      <c r="AS780" s="8" t="str">
        <f>IF(AND($D779&lt;&gt;"",$D780=""),Calc!EG775,"")</f>
        <v/>
      </c>
      <c r="AT780" s="8" t="str">
        <f>IF(AND($D779&lt;&gt;"",$D780=""),Calc!EH775,"")</f>
        <v/>
      </c>
      <c r="AU780" s="8" t="str">
        <f>IF(AND($D779&lt;&gt;"",$D780=""),Calc!EI775,"")</f>
        <v/>
      </c>
      <c r="AV780" t="str">
        <f>IF(AND($D780&lt;&gt;"",$D781=""),Calc!EJ775,"")</f>
        <v/>
      </c>
      <c r="AW780" t="str">
        <f>IF(AND($D781&lt;&gt;"",$D782=""),Calc!EK775,"")</f>
        <v/>
      </c>
    </row>
    <row r="781" spans="3:49" x14ac:dyDescent="0.25">
      <c r="C781" s="5">
        <v>773</v>
      </c>
      <c r="E781" t="str">
        <f>IF(D781="","",Calc!G776)</f>
        <v/>
      </c>
      <c r="F781" t="str">
        <f>IF(D780="","",IF(Calc!H776="","Wait",IF(Calc!H776&lt;&gt;"","Play")))</f>
        <v/>
      </c>
      <c r="G781" t="str">
        <f>IF(D781="","",IF(Calc!I776=1,"W",IF(Calc!I776=-1,"L","")))</f>
        <v/>
      </c>
      <c r="H781" t="str">
        <f>IF(D781="","",IF(Finals!G781="","",IF(Calc!I776=-1,-Calc!BG775*I781,IF(Calc!I776=1,(36-Calc!BG775)*I781))))</f>
        <v/>
      </c>
      <c r="I781" t="str">
        <f t="shared" si="26"/>
        <v/>
      </c>
      <c r="J781" t="str">
        <f t="shared" si="25"/>
        <v/>
      </c>
      <c r="K781" t="str">
        <f ca="1">IF(J781&gt;K780,J781,K780)</f>
        <v/>
      </c>
      <c r="L781" t="str">
        <f ca="1">IF(AND(Calc!H776=1,D780&lt;&gt;""),Calc!BG775,"")</f>
        <v/>
      </c>
      <c r="M781" s="5" t="str">
        <f>IF(AND($D780&lt;&gt;"",$D781=""),Calc!DA776,"")</f>
        <v/>
      </c>
      <c r="N781" s="8" t="str">
        <f>IF(AND($D780&lt;&gt;"",$D781=""),Calc!DB776,"")</f>
        <v/>
      </c>
      <c r="O781" s="8" t="str">
        <f>IF(AND($D780&lt;&gt;"",$D781=""),Calc!DC776,"")</f>
        <v/>
      </c>
      <c r="P781" s="8" t="str">
        <f>IF(AND($D780&lt;&gt;"",$D781=""),Calc!DD776,"")</f>
        <v/>
      </c>
      <c r="Q781" s="8" t="str">
        <f>IF(AND($D780&lt;&gt;"",$D781=""),Calc!DE776,"")</f>
        <v/>
      </c>
      <c r="R781" s="8" t="str">
        <f>IF(AND($D780&lt;&gt;"",$D781=""),Calc!DF776,"")</f>
        <v/>
      </c>
      <c r="S781" s="8" t="str">
        <f>IF(AND($D780&lt;&gt;"",$D781=""),Calc!DG776,"")</f>
        <v/>
      </c>
      <c r="T781" s="8" t="str">
        <f>IF(AND($D780&lt;&gt;"",$D781=""),Calc!DH776,"")</f>
        <v/>
      </c>
      <c r="U781" s="8" t="str">
        <f>IF(AND($D780&lt;&gt;"",$D781=""),Calc!DI776,"")</f>
        <v/>
      </c>
      <c r="V781" s="8" t="str">
        <f>IF(AND($D780&lt;&gt;"",$D781=""),Calc!DJ776,"")</f>
        <v/>
      </c>
      <c r="W781" s="8" t="str">
        <f>IF(AND($D780&lt;&gt;"",$D781=""),Calc!DK776,"")</f>
        <v/>
      </c>
      <c r="X781" s="8" t="str">
        <f>IF(AND($D780&lt;&gt;"",$D781=""),Calc!DL776,"")</f>
        <v/>
      </c>
      <c r="Y781" s="8" t="str">
        <f>IF(AND($D780&lt;&gt;"",$D781=""),Calc!DM776,"")</f>
        <v/>
      </c>
      <c r="Z781" s="8" t="str">
        <f>IF(AND($D780&lt;&gt;"",$D781=""),Calc!DN776,"")</f>
        <v/>
      </c>
      <c r="AA781" s="8" t="str">
        <f>IF(AND($D780&lt;&gt;"",$D781=""),Calc!DO776,"")</f>
        <v/>
      </c>
      <c r="AB781" s="8" t="str">
        <f>IF(AND($D780&lt;&gt;"",$D781=""),Calc!DP776,"")</f>
        <v/>
      </c>
      <c r="AC781" s="8" t="str">
        <f>IF(AND($D780&lt;&gt;"",$D781=""),Calc!DQ776,"")</f>
        <v/>
      </c>
      <c r="AD781" s="8" t="str">
        <f>IF(AND($D780&lt;&gt;"",$D781=""),Calc!DR776,"")</f>
        <v/>
      </c>
      <c r="AE781" s="8" t="str">
        <f>IF(AND($D780&lt;&gt;"",$D781=""),Calc!DS776,"")</f>
        <v/>
      </c>
      <c r="AF781" s="8" t="str">
        <f>IF(AND($D780&lt;&gt;"",$D781=""),Calc!DT776,"")</f>
        <v/>
      </c>
      <c r="AG781" s="8" t="str">
        <f>IF(AND($D780&lt;&gt;"",$D781=""),Calc!DU776,"")</f>
        <v/>
      </c>
      <c r="AH781" s="8" t="str">
        <f>IF(AND($D780&lt;&gt;"",$D781=""),Calc!DV776,"")</f>
        <v/>
      </c>
      <c r="AI781" s="8" t="str">
        <f>IF(AND($D780&lt;&gt;"",$D781=""),Calc!DW776,"")</f>
        <v/>
      </c>
      <c r="AJ781" s="8" t="str">
        <f>IF(AND($D780&lt;&gt;"",$D781=""),Calc!DX776,"")</f>
        <v/>
      </c>
      <c r="AK781" s="8" t="str">
        <f>IF(AND($D780&lt;&gt;"",$D781=""),Calc!DY776,"")</f>
        <v/>
      </c>
      <c r="AL781" s="8" t="str">
        <f>IF(AND($D780&lt;&gt;"",$D781=""),Calc!DZ776,"")</f>
        <v/>
      </c>
      <c r="AM781" s="8" t="str">
        <f>IF(AND($D780&lt;&gt;"",$D781=""),Calc!EA776,"")</f>
        <v/>
      </c>
      <c r="AN781" s="8" t="str">
        <f>IF(AND($D780&lt;&gt;"",$D781=""),Calc!EB776,"")</f>
        <v/>
      </c>
      <c r="AO781" s="8" t="str">
        <f>IF(AND($D780&lt;&gt;"",$D781=""),Calc!EC776,"")</f>
        <v/>
      </c>
      <c r="AP781" s="8" t="str">
        <f>IF(AND($D780&lt;&gt;"",$D781=""),Calc!ED776,"")</f>
        <v/>
      </c>
      <c r="AQ781" s="8" t="str">
        <f>IF(AND($D780&lt;&gt;"",$D781=""),Calc!EE776,"")</f>
        <v/>
      </c>
      <c r="AR781" s="8" t="str">
        <f>IF(AND($D780&lt;&gt;"",$D781=""),Calc!EF776,"")</f>
        <v/>
      </c>
      <c r="AS781" s="8" t="str">
        <f>IF(AND($D780&lt;&gt;"",$D781=""),Calc!EG776,"")</f>
        <v/>
      </c>
      <c r="AT781" s="8" t="str">
        <f>IF(AND($D780&lt;&gt;"",$D781=""),Calc!EH776,"")</f>
        <v/>
      </c>
      <c r="AU781" s="8" t="str">
        <f>IF(AND($D780&lt;&gt;"",$D781=""),Calc!EI776,"")</f>
        <v/>
      </c>
      <c r="AV781" t="str">
        <f>IF(AND($D781&lt;&gt;"",$D782=""),Calc!EJ776,"")</f>
        <v/>
      </c>
      <c r="AW781" t="str">
        <f>IF(AND($D782&lt;&gt;"",$D783=""),Calc!EK776,"")</f>
        <v/>
      </c>
    </row>
    <row r="782" spans="3:49" x14ac:dyDescent="0.25">
      <c r="C782" s="5">
        <v>774</v>
      </c>
      <c r="E782" t="str">
        <f>IF(D782="","",Calc!G777)</f>
        <v/>
      </c>
      <c r="F782" t="str">
        <f>IF(D781="","",IF(Calc!H777="","Wait",IF(Calc!H777&lt;&gt;"","Play")))</f>
        <v/>
      </c>
      <c r="G782" t="str">
        <f>IF(D782="","",IF(Calc!I777=1,"W",IF(Calc!I777=-1,"L","")))</f>
        <v/>
      </c>
      <c r="H782" t="str">
        <f>IF(D782="","",IF(Finals!G782="","",IF(Calc!I777=-1,-Calc!BG776*I782,IF(Calc!I777=1,(36-Calc!BG776)*I782))))</f>
        <v/>
      </c>
      <c r="I782" t="str">
        <f t="shared" si="26"/>
        <v/>
      </c>
      <c r="J782" t="str">
        <f t="shared" si="25"/>
        <v/>
      </c>
      <c r="K782" t="str">
        <f ca="1">IF(J782&gt;K781,J782,K781)</f>
        <v/>
      </c>
      <c r="L782" t="str">
        <f ca="1">IF(AND(Calc!H777=1,D781&lt;&gt;""),Calc!BG776,"")</f>
        <v/>
      </c>
      <c r="M782" s="5" t="str">
        <f>IF(AND($D781&lt;&gt;"",$D782=""),Calc!DA777,"")</f>
        <v/>
      </c>
      <c r="N782" s="8" t="str">
        <f>IF(AND($D781&lt;&gt;"",$D782=""),Calc!DB777,"")</f>
        <v/>
      </c>
      <c r="O782" s="8" t="str">
        <f>IF(AND($D781&lt;&gt;"",$D782=""),Calc!DC777,"")</f>
        <v/>
      </c>
      <c r="P782" s="8" t="str">
        <f>IF(AND($D781&lt;&gt;"",$D782=""),Calc!DD777,"")</f>
        <v/>
      </c>
      <c r="Q782" s="8" t="str">
        <f>IF(AND($D781&lt;&gt;"",$D782=""),Calc!DE777,"")</f>
        <v/>
      </c>
      <c r="R782" s="8" t="str">
        <f>IF(AND($D781&lt;&gt;"",$D782=""),Calc!DF777,"")</f>
        <v/>
      </c>
      <c r="S782" s="8" t="str">
        <f>IF(AND($D781&lt;&gt;"",$D782=""),Calc!DG777,"")</f>
        <v/>
      </c>
      <c r="T782" s="8" t="str">
        <f>IF(AND($D781&lt;&gt;"",$D782=""),Calc!DH777,"")</f>
        <v/>
      </c>
      <c r="U782" s="8" t="str">
        <f>IF(AND($D781&lt;&gt;"",$D782=""),Calc!DI777,"")</f>
        <v/>
      </c>
      <c r="V782" s="8" t="str">
        <f>IF(AND($D781&lt;&gt;"",$D782=""),Calc!DJ777,"")</f>
        <v/>
      </c>
      <c r="W782" s="8" t="str">
        <f>IF(AND($D781&lt;&gt;"",$D782=""),Calc!DK777,"")</f>
        <v/>
      </c>
      <c r="X782" s="8" t="str">
        <f>IF(AND($D781&lt;&gt;"",$D782=""),Calc!DL777,"")</f>
        <v/>
      </c>
      <c r="Y782" s="8" t="str">
        <f>IF(AND($D781&lt;&gt;"",$D782=""),Calc!DM777,"")</f>
        <v/>
      </c>
      <c r="Z782" s="8" t="str">
        <f>IF(AND($D781&lt;&gt;"",$D782=""),Calc!DN777,"")</f>
        <v/>
      </c>
      <c r="AA782" s="8" t="str">
        <f>IF(AND($D781&lt;&gt;"",$D782=""),Calc!DO777,"")</f>
        <v/>
      </c>
      <c r="AB782" s="8" t="str">
        <f>IF(AND($D781&lt;&gt;"",$D782=""),Calc!DP777,"")</f>
        <v/>
      </c>
      <c r="AC782" s="8" t="str">
        <f>IF(AND($D781&lt;&gt;"",$D782=""),Calc!DQ777,"")</f>
        <v/>
      </c>
      <c r="AD782" s="8" t="str">
        <f>IF(AND($D781&lt;&gt;"",$D782=""),Calc!DR777,"")</f>
        <v/>
      </c>
      <c r="AE782" s="8" t="str">
        <f>IF(AND($D781&lt;&gt;"",$D782=""),Calc!DS777,"")</f>
        <v/>
      </c>
      <c r="AF782" s="8" t="str">
        <f>IF(AND($D781&lt;&gt;"",$D782=""),Calc!DT777,"")</f>
        <v/>
      </c>
      <c r="AG782" s="8" t="str">
        <f>IF(AND($D781&lt;&gt;"",$D782=""),Calc!DU777,"")</f>
        <v/>
      </c>
      <c r="AH782" s="8" t="str">
        <f>IF(AND($D781&lt;&gt;"",$D782=""),Calc!DV777,"")</f>
        <v/>
      </c>
      <c r="AI782" s="8" t="str">
        <f>IF(AND($D781&lt;&gt;"",$D782=""),Calc!DW777,"")</f>
        <v/>
      </c>
      <c r="AJ782" s="8" t="str">
        <f>IF(AND($D781&lt;&gt;"",$D782=""),Calc!DX777,"")</f>
        <v/>
      </c>
      <c r="AK782" s="8" t="str">
        <f>IF(AND($D781&lt;&gt;"",$D782=""),Calc!DY777,"")</f>
        <v/>
      </c>
      <c r="AL782" s="8" t="str">
        <f>IF(AND($D781&lt;&gt;"",$D782=""),Calc!DZ777,"")</f>
        <v/>
      </c>
      <c r="AM782" s="8" t="str">
        <f>IF(AND($D781&lt;&gt;"",$D782=""),Calc!EA777,"")</f>
        <v/>
      </c>
      <c r="AN782" s="8" t="str">
        <f>IF(AND($D781&lt;&gt;"",$D782=""),Calc!EB777,"")</f>
        <v/>
      </c>
      <c r="AO782" s="8" t="str">
        <f>IF(AND($D781&lt;&gt;"",$D782=""),Calc!EC777,"")</f>
        <v/>
      </c>
      <c r="AP782" s="8" t="str">
        <f>IF(AND($D781&lt;&gt;"",$D782=""),Calc!ED777,"")</f>
        <v/>
      </c>
      <c r="AQ782" s="8" t="str">
        <f>IF(AND($D781&lt;&gt;"",$D782=""),Calc!EE777,"")</f>
        <v/>
      </c>
      <c r="AR782" s="8" t="str">
        <f>IF(AND($D781&lt;&gt;"",$D782=""),Calc!EF777,"")</f>
        <v/>
      </c>
      <c r="AS782" s="8" t="str">
        <f>IF(AND($D781&lt;&gt;"",$D782=""),Calc!EG777,"")</f>
        <v/>
      </c>
      <c r="AT782" s="8" t="str">
        <f>IF(AND($D781&lt;&gt;"",$D782=""),Calc!EH777,"")</f>
        <v/>
      </c>
      <c r="AU782" s="8" t="str">
        <f>IF(AND($D781&lt;&gt;"",$D782=""),Calc!EI777,"")</f>
        <v/>
      </c>
      <c r="AV782" t="str">
        <f>IF(AND($D782&lt;&gt;"",$D783=""),Calc!EJ777,"")</f>
        <v/>
      </c>
      <c r="AW782" t="str">
        <f>IF(AND($D783&lt;&gt;"",$D784=""),Calc!EK777,"")</f>
        <v/>
      </c>
    </row>
    <row r="783" spans="3:49" x14ac:dyDescent="0.25">
      <c r="C783" s="5">
        <v>775</v>
      </c>
      <c r="E783" t="str">
        <f>IF(D783="","",Calc!G778)</f>
        <v/>
      </c>
      <c r="F783" t="str">
        <f>IF(D782="","",IF(Calc!H778="","Wait",IF(Calc!H778&lt;&gt;"","Play")))</f>
        <v/>
      </c>
      <c r="G783" t="str">
        <f>IF(D783="","",IF(Calc!I778=1,"W",IF(Calc!I778=-1,"L","")))</f>
        <v/>
      </c>
      <c r="H783" t="str">
        <f>IF(D783="","",IF(Finals!G783="","",IF(Calc!I778=-1,-Calc!BG777*I783,IF(Calc!I778=1,(36-Calc!BG777)*I783))))</f>
        <v/>
      </c>
      <c r="I783" t="str">
        <f t="shared" si="26"/>
        <v/>
      </c>
      <c r="J783" t="str">
        <f t="shared" si="25"/>
        <v/>
      </c>
      <c r="K783" t="str">
        <f ca="1">IF(J783&gt;K782,J783,K782)</f>
        <v/>
      </c>
      <c r="L783" t="str">
        <f ca="1">IF(AND(Calc!H778=1,D782&lt;&gt;""),Calc!BG777,"")</f>
        <v/>
      </c>
      <c r="M783" s="5" t="str">
        <f>IF(AND($D782&lt;&gt;"",$D783=""),Calc!DA778,"")</f>
        <v/>
      </c>
      <c r="N783" s="8" t="str">
        <f>IF(AND($D782&lt;&gt;"",$D783=""),Calc!DB778,"")</f>
        <v/>
      </c>
      <c r="O783" s="8" t="str">
        <f>IF(AND($D782&lt;&gt;"",$D783=""),Calc!DC778,"")</f>
        <v/>
      </c>
      <c r="P783" s="8" t="str">
        <f>IF(AND($D782&lt;&gt;"",$D783=""),Calc!DD778,"")</f>
        <v/>
      </c>
      <c r="Q783" s="8" t="str">
        <f>IF(AND($D782&lt;&gt;"",$D783=""),Calc!DE778,"")</f>
        <v/>
      </c>
      <c r="R783" s="8" t="str">
        <f>IF(AND($D782&lt;&gt;"",$D783=""),Calc!DF778,"")</f>
        <v/>
      </c>
      <c r="S783" s="8" t="str">
        <f>IF(AND($D782&lt;&gt;"",$D783=""),Calc!DG778,"")</f>
        <v/>
      </c>
      <c r="T783" s="8" t="str">
        <f>IF(AND($D782&lt;&gt;"",$D783=""),Calc!DH778,"")</f>
        <v/>
      </c>
      <c r="U783" s="8" t="str">
        <f>IF(AND($D782&lt;&gt;"",$D783=""),Calc!DI778,"")</f>
        <v/>
      </c>
      <c r="V783" s="8" t="str">
        <f>IF(AND($D782&lt;&gt;"",$D783=""),Calc!DJ778,"")</f>
        <v/>
      </c>
      <c r="W783" s="8" t="str">
        <f>IF(AND($D782&lt;&gt;"",$D783=""),Calc!DK778,"")</f>
        <v/>
      </c>
      <c r="X783" s="8" t="str">
        <f>IF(AND($D782&lt;&gt;"",$D783=""),Calc!DL778,"")</f>
        <v/>
      </c>
      <c r="Y783" s="8" t="str">
        <f>IF(AND($D782&lt;&gt;"",$D783=""),Calc!DM778,"")</f>
        <v/>
      </c>
      <c r="Z783" s="8" t="str">
        <f>IF(AND($D782&lt;&gt;"",$D783=""),Calc!DN778,"")</f>
        <v/>
      </c>
      <c r="AA783" s="8" t="str">
        <f>IF(AND($D782&lt;&gt;"",$D783=""),Calc!DO778,"")</f>
        <v/>
      </c>
      <c r="AB783" s="8" t="str">
        <f>IF(AND($D782&lt;&gt;"",$D783=""),Calc!DP778,"")</f>
        <v/>
      </c>
      <c r="AC783" s="8" t="str">
        <f>IF(AND($D782&lt;&gt;"",$D783=""),Calc!DQ778,"")</f>
        <v/>
      </c>
      <c r="AD783" s="8" t="str">
        <f>IF(AND($D782&lt;&gt;"",$D783=""),Calc!DR778,"")</f>
        <v/>
      </c>
      <c r="AE783" s="8" t="str">
        <f>IF(AND($D782&lt;&gt;"",$D783=""),Calc!DS778,"")</f>
        <v/>
      </c>
      <c r="AF783" s="8" t="str">
        <f>IF(AND($D782&lt;&gt;"",$D783=""),Calc!DT778,"")</f>
        <v/>
      </c>
      <c r="AG783" s="8" t="str">
        <f>IF(AND($D782&lt;&gt;"",$D783=""),Calc!DU778,"")</f>
        <v/>
      </c>
      <c r="AH783" s="8" t="str">
        <f>IF(AND($D782&lt;&gt;"",$D783=""),Calc!DV778,"")</f>
        <v/>
      </c>
      <c r="AI783" s="8" t="str">
        <f>IF(AND($D782&lt;&gt;"",$D783=""),Calc!DW778,"")</f>
        <v/>
      </c>
      <c r="AJ783" s="8" t="str">
        <f>IF(AND($D782&lt;&gt;"",$D783=""),Calc!DX778,"")</f>
        <v/>
      </c>
      <c r="AK783" s="8" t="str">
        <f>IF(AND($D782&lt;&gt;"",$D783=""),Calc!DY778,"")</f>
        <v/>
      </c>
      <c r="AL783" s="8" t="str">
        <f>IF(AND($D782&lt;&gt;"",$D783=""),Calc!DZ778,"")</f>
        <v/>
      </c>
      <c r="AM783" s="8" t="str">
        <f>IF(AND($D782&lt;&gt;"",$D783=""),Calc!EA778,"")</f>
        <v/>
      </c>
      <c r="AN783" s="8" t="str">
        <f>IF(AND($D782&lt;&gt;"",$D783=""),Calc!EB778,"")</f>
        <v/>
      </c>
      <c r="AO783" s="8" t="str">
        <f>IF(AND($D782&lt;&gt;"",$D783=""),Calc!EC778,"")</f>
        <v/>
      </c>
      <c r="AP783" s="8" t="str">
        <f>IF(AND($D782&lt;&gt;"",$D783=""),Calc!ED778,"")</f>
        <v/>
      </c>
      <c r="AQ783" s="8" t="str">
        <f>IF(AND($D782&lt;&gt;"",$D783=""),Calc!EE778,"")</f>
        <v/>
      </c>
      <c r="AR783" s="8" t="str">
        <f>IF(AND($D782&lt;&gt;"",$D783=""),Calc!EF778,"")</f>
        <v/>
      </c>
      <c r="AS783" s="8" t="str">
        <f>IF(AND($D782&lt;&gt;"",$D783=""),Calc!EG778,"")</f>
        <v/>
      </c>
      <c r="AT783" s="8" t="str">
        <f>IF(AND($D782&lt;&gt;"",$D783=""),Calc!EH778,"")</f>
        <v/>
      </c>
      <c r="AU783" s="8" t="str">
        <f>IF(AND($D782&lt;&gt;"",$D783=""),Calc!EI778,"")</f>
        <v/>
      </c>
      <c r="AV783" t="str">
        <f>IF(AND($D783&lt;&gt;"",$D784=""),Calc!EJ778,"")</f>
        <v/>
      </c>
      <c r="AW783" t="str">
        <f>IF(AND($D784&lt;&gt;"",$D785=""),Calc!EK778,"")</f>
        <v/>
      </c>
    </row>
    <row r="784" spans="3:49" x14ac:dyDescent="0.25">
      <c r="C784" s="5">
        <v>776</v>
      </c>
      <c r="E784" t="str">
        <f>IF(D784="","",Calc!G779)</f>
        <v/>
      </c>
      <c r="F784" t="str">
        <f>IF(D783="","",IF(Calc!H779="","Wait",IF(Calc!H779&lt;&gt;"","Play")))</f>
        <v/>
      </c>
      <c r="G784" t="str">
        <f>IF(D784="","",IF(Calc!I779=1,"W",IF(Calc!I779=-1,"L","")))</f>
        <v/>
      </c>
      <c r="H784" t="str">
        <f>IF(D784="","",IF(Finals!G784="","",IF(Calc!I779=-1,-Calc!BG778*I784,IF(Calc!I779=1,(36-Calc!BG778)*I784))))</f>
        <v/>
      </c>
      <c r="I784" t="str">
        <f t="shared" si="26"/>
        <v/>
      </c>
      <c r="J784" t="str">
        <f t="shared" si="25"/>
        <v/>
      </c>
      <c r="K784" t="str">
        <f ca="1">IF(J784&gt;K783,J784,K783)</f>
        <v/>
      </c>
      <c r="L784" t="str">
        <f ca="1">IF(AND(Calc!H779=1,D783&lt;&gt;""),Calc!BG778,"")</f>
        <v/>
      </c>
      <c r="M784" s="5" t="str">
        <f>IF(AND($D783&lt;&gt;"",$D784=""),Calc!DA779,"")</f>
        <v/>
      </c>
      <c r="N784" s="8" t="str">
        <f>IF(AND($D783&lt;&gt;"",$D784=""),Calc!DB779,"")</f>
        <v/>
      </c>
      <c r="O784" s="8" t="str">
        <f>IF(AND($D783&lt;&gt;"",$D784=""),Calc!DC779,"")</f>
        <v/>
      </c>
      <c r="P784" s="8" t="str">
        <f>IF(AND($D783&lt;&gt;"",$D784=""),Calc!DD779,"")</f>
        <v/>
      </c>
      <c r="Q784" s="8" t="str">
        <f>IF(AND($D783&lt;&gt;"",$D784=""),Calc!DE779,"")</f>
        <v/>
      </c>
      <c r="R784" s="8" t="str">
        <f>IF(AND($D783&lt;&gt;"",$D784=""),Calc!DF779,"")</f>
        <v/>
      </c>
      <c r="S784" s="8" t="str">
        <f>IF(AND($D783&lt;&gt;"",$D784=""),Calc!DG779,"")</f>
        <v/>
      </c>
      <c r="T784" s="8" t="str">
        <f>IF(AND($D783&lt;&gt;"",$D784=""),Calc!DH779,"")</f>
        <v/>
      </c>
      <c r="U784" s="8" t="str">
        <f>IF(AND($D783&lt;&gt;"",$D784=""),Calc!DI779,"")</f>
        <v/>
      </c>
      <c r="V784" s="8" t="str">
        <f>IF(AND($D783&lt;&gt;"",$D784=""),Calc!DJ779,"")</f>
        <v/>
      </c>
      <c r="W784" s="8" t="str">
        <f>IF(AND($D783&lt;&gt;"",$D784=""),Calc!DK779,"")</f>
        <v/>
      </c>
      <c r="X784" s="8" t="str">
        <f>IF(AND($D783&lt;&gt;"",$D784=""),Calc!DL779,"")</f>
        <v/>
      </c>
      <c r="Y784" s="8" t="str">
        <f>IF(AND($D783&lt;&gt;"",$D784=""),Calc!DM779,"")</f>
        <v/>
      </c>
      <c r="Z784" s="8" t="str">
        <f>IF(AND($D783&lt;&gt;"",$D784=""),Calc!DN779,"")</f>
        <v/>
      </c>
      <c r="AA784" s="8" t="str">
        <f>IF(AND($D783&lt;&gt;"",$D784=""),Calc!DO779,"")</f>
        <v/>
      </c>
      <c r="AB784" s="8" t="str">
        <f>IF(AND($D783&lt;&gt;"",$D784=""),Calc!DP779,"")</f>
        <v/>
      </c>
      <c r="AC784" s="8" t="str">
        <f>IF(AND($D783&lt;&gt;"",$D784=""),Calc!DQ779,"")</f>
        <v/>
      </c>
      <c r="AD784" s="8" t="str">
        <f>IF(AND($D783&lt;&gt;"",$D784=""),Calc!DR779,"")</f>
        <v/>
      </c>
      <c r="AE784" s="8" t="str">
        <f>IF(AND($D783&lt;&gt;"",$D784=""),Calc!DS779,"")</f>
        <v/>
      </c>
      <c r="AF784" s="8" t="str">
        <f>IF(AND($D783&lt;&gt;"",$D784=""),Calc!DT779,"")</f>
        <v/>
      </c>
      <c r="AG784" s="8" t="str">
        <f>IF(AND($D783&lt;&gt;"",$D784=""),Calc!DU779,"")</f>
        <v/>
      </c>
      <c r="AH784" s="8" t="str">
        <f>IF(AND($D783&lt;&gt;"",$D784=""),Calc!DV779,"")</f>
        <v/>
      </c>
      <c r="AI784" s="8" t="str">
        <f>IF(AND($D783&lt;&gt;"",$D784=""),Calc!DW779,"")</f>
        <v/>
      </c>
      <c r="AJ784" s="8" t="str">
        <f>IF(AND($D783&lt;&gt;"",$D784=""),Calc!DX779,"")</f>
        <v/>
      </c>
      <c r="AK784" s="8" t="str">
        <f>IF(AND($D783&lt;&gt;"",$D784=""),Calc!DY779,"")</f>
        <v/>
      </c>
      <c r="AL784" s="8" t="str">
        <f>IF(AND($D783&lt;&gt;"",$D784=""),Calc!DZ779,"")</f>
        <v/>
      </c>
      <c r="AM784" s="8" t="str">
        <f>IF(AND($D783&lt;&gt;"",$D784=""),Calc!EA779,"")</f>
        <v/>
      </c>
      <c r="AN784" s="8" t="str">
        <f>IF(AND($D783&lt;&gt;"",$D784=""),Calc!EB779,"")</f>
        <v/>
      </c>
      <c r="AO784" s="8" t="str">
        <f>IF(AND($D783&lt;&gt;"",$D784=""),Calc!EC779,"")</f>
        <v/>
      </c>
      <c r="AP784" s="8" t="str">
        <f>IF(AND($D783&lt;&gt;"",$D784=""),Calc!ED779,"")</f>
        <v/>
      </c>
      <c r="AQ784" s="8" t="str">
        <f>IF(AND($D783&lt;&gt;"",$D784=""),Calc!EE779,"")</f>
        <v/>
      </c>
      <c r="AR784" s="8" t="str">
        <f>IF(AND($D783&lt;&gt;"",$D784=""),Calc!EF779,"")</f>
        <v/>
      </c>
      <c r="AS784" s="8" t="str">
        <f>IF(AND($D783&lt;&gt;"",$D784=""),Calc!EG779,"")</f>
        <v/>
      </c>
      <c r="AT784" s="8" t="str">
        <f>IF(AND($D783&lt;&gt;"",$D784=""),Calc!EH779,"")</f>
        <v/>
      </c>
      <c r="AU784" s="8" t="str">
        <f>IF(AND($D783&lt;&gt;"",$D784=""),Calc!EI779,"")</f>
        <v/>
      </c>
      <c r="AV784" t="str">
        <f>IF(AND($D784&lt;&gt;"",$D785=""),Calc!EJ779,"")</f>
        <v/>
      </c>
      <c r="AW784" t="str">
        <f>IF(AND($D785&lt;&gt;"",$D786=""),Calc!EK779,"")</f>
        <v/>
      </c>
    </row>
    <row r="785" spans="3:49" x14ac:dyDescent="0.25">
      <c r="C785" s="5">
        <v>777</v>
      </c>
      <c r="E785" t="str">
        <f>IF(D785="","",Calc!G780)</f>
        <v/>
      </c>
      <c r="F785" t="str">
        <f>IF(D784="","",IF(Calc!H780="","Wait",IF(Calc!H780&lt;&gt;"","Play")))</f>
        <v/>
      </c>
      <c r="G785" t="str">
        <f>IF(D785="","",IF(Calc!I780=1,"W",IF(Calc!I780=-1,"L","")))</f>
        <v/>
      </c>
      <c r="H785" t="str">
        <f>IF(D785="","",IF(Finals!G785="","",IF(Calc!I780=-1,-Calc!BG779*I785,IF(Calc!I780=1,(36-Calc!BG779)*I785))))</f>
        <v/>
      </c>
      <c r="I785" t="str">
        <f t="shared" si="26"/>
        <v/>
      </c>
      <c r="J785" t="str">
        <f t="shared" si="25"/>
        <v/>
      </c>
      <c r="K785" t="str">
        <f ca="1">IF(J785&gt;K784,J785,K784)</f>
        <v/>
      </c>
      <c r="L785" t="str">
        <f ca="1">IF(AND(Calc!H780=1,D784&lt;&gt;""),Calc!BG779,"")</f>
        <v/>
      </c>
      <c r="M785" s="5" t="str">
        <f>IF(AND($D784&lt;&gt;"",$D785=""),Calc!DA780,"")</f>
        <v/>
      </c>
      <c r="N785" s="8" t="str">
        <f>IF(AND($D784&lt;&gt;"",$D785=""),Calc!DB780,"")</f>
        <v/>
      </c>
      <c r="O785" s="8" t="str">
        <f>IF(AND($D784&lt;&gt;"",$D785=""),Calc!DC780,"")</f>
        <v/>
      </c>
      <c r="P785" s="8" t="str">
        <f>IF(AND($D784&lt;&gt;"",$D785=""),Calc!DD780,"")</f>
        <v/>
      </c>
      <c r="Q785" s="8" t="str">
        <f>IF(AND($D784&lt;&gt;"",$D785=""),Calc!DE780,"")</f>
        <v/>
      </c>
      <c r="R785" s="8" t="str">
        <f>IF(AND($D784&lt;&gt;"",$D785=""),Calc!DF780,"")</f>
        <v/>
      </c>
      <c r="S785" s="8" t="str">
        <f>IF(AND($D784&lt;&gt;"",$D785=""),Calc!DG780,"")</f>
        <v/>
      </c>
      <c r="T785" s="8" t="str">
        <f>IF(AND($D784&lt;&gt;"",$D785=""),Calc!DH780,"")</f>
        <v/>
      </c>
      <c r="U785" s="8" t="str">
        <f>IF(AND($D784&lt;&gt;"",$D785=""),Calc!DI780,"")</f>
        <v/>
      </c>
      <c r="V785" s="8" t="str">
        <f>IF(AND($D784&lt;&gt;"",$D785=""),Calc!DJ780,"")</f>
        <v/>
      </c>
      <c r="W785" s="8" t="str">
        <f>IF(AND($D784&lt;&gt;"",$D785=""),Calc!DK780,"")</f>
        <v/>
      </c>
      <c r="X785" s="8" t="str">
        <f>IF(AND($D784&lt;&gt;"",$D785=""),Calc!DL780,"")</f>
        <v/>
      </c>
      <c r="Y785" s="8" t="str">
        <f>IF(AND($D784&lt;&gt;"",$D785=""),Calc!DM780,"")</f>
        <v/>
      </c>
      <c r="Z785" s="8" t="str">
        <f>IF(AND($D784&lt;&gt;"",$D785=""),Calc!DN780,"")</f>
        <v/>
      </c>
      <c r="AA785" s="8" t="str">
        <f>IF(AND($D784&lt;&gt;"",$D785=""),Calc!DO780,"")</f>
        <v/>
      </c>
      <c r="AB785" s="8" t="str">
        <f>IF(AND($D784&lt;&gt;"",$D785=""),Calc!DP780,"")</f>
        <v/>
      </c>
      <c r="AC785" s="8" t="str">
        <f>IF(AND($D784&lt;&gt;"",$D785=""),Calc!DQ780,"")</f>
        <v/>
      </c>
      <c r="AD785" s="8" t="str">
        <f>IF(AND($D784&lt;&gt;"",$D785=""),Calc!DR780,"")</f>
        <v/>
      </c>
      <c r="AE785" s="8" t="str">
        <f>IF(AND($D784&lt;&gt;"",$D785=""),Calc!DS780,"")</f>
        <v/>
      </c>
      <c r="AF785" s="8" t="str">
        <f>IF(AND($D784&lt;&gt;"",$D785=""),Calc!DT780,"")</f>
        <v/>
      </c>
      <c r="AG785" s="8" t="str">
        <f>IF(AND($D784&lt;&gt;"",$D785=""),Calc!DU780,"")</f>
        <v/>
      </c>
      <c r="AH785" s="8" t="str">
        <f>IF(AND($D784&lt;&gt;"",$D785=""),Calc!DV780,"")</f>
        <v/>
      </c>
      <c r="AI785" s="8" t="str">
        <f>IF(AND($D784&lt;&gt;"",$D785=""),Calc!DW780,"")</f>
        <v/>
      </c>
      <c r="AJ785" s="8" t="str">
        <f>IF(AND($D784&lt;&gt;"",$D785=""),Calc!DX780,"")</f>
        <v/>
      </c>
      <c r="AK785" s="8" t="str">
        <f>IF(AND($D784&lt;&gt;"",$D785=""),Calc!DY780,"")</f>
        <v/>
      </c>
      <c r="AL785" s="8" t="str">
        <f>IF(AND($D784&lt;&gt;"",$D785=""),Calc!DZ780,"")</f>
        <v/>
      </c>
      <c r="AM785" s="8" t="str">
        <f>IF(AND($D784&lt;&gt;"",$D785=""),Calc!EA780,"")</f>
        <v/>
      </c>
      <c r="AN785" s="8" t="str">
        <f>IF(AND($D784&lt;&gt;"",$D785=""),Calc!EB780,"")</f>
        <v/>
      </c>
      <c r="AO785" s="8" t="str">
        <f>IF(AND($D784&lt;&gt;"",$D785=""),Calc!EC780,"")</f>
        <v/>
      </c>
      <c r="AP785" s="8" t="str">
        <f>IF(AND($D784&lt;&gt;"",$D785=""),Calc!ED780,"")</f>
        <v/>
      </c>
      <c r="AQ785" s="8" t="str">
        <f>IF(AND($D784&lt;&gt;"",$D785=""),Calc!EE780,"")</f>
        <v/>
      </c>
      <c r="AR785" s="8" t="str">
        <f>IF(AND($D784&lt;&gt;"",$D785=""),Calc!EF780,"")</f>
        <v/>
      </c>
      <c r="AS785" s="8" t="str">
        <f>IF(AND($D784&lt;&gt;"",$D785=""),Calc!EG780,"")</f>
        <v/>
      </c>
      <c r="AT785" s="8" t="str">
        <f>IF(AND($D784&lt;&gt;"",$D785=""),Calc!EH780,"")</f>
        <v/>
      </c>
      <c r="AU785" s="8" t="str">
        <f>IF(AND($D784&lt;&gt;"",$D785=""),Calc!EI780,"")</f>
        <v/>
      </c>
      <c r="AV785" t="str">
        <f>IF(AND($D785&lt;&gt;"",$D786=""),Calc!EJ780,"")</f>
        <v/>
      </c>
      <c r="AW785" t="str">
        <f>IF(AND($D786&lt;&gt;"",$D787=""),Calc!EK780,"")</f>
        <v/>
      </c>
    </row>
    <row r="786" spans="3:49" x14ac:dyDescent="0.25">
      <c r="C786" s="5">
        <v>778</v>
      </c>
      <c r="E786" t="str">
        <f>IF(D786="","",Calc!G781)</f>
        <v/>
      </c>
      <c r="F786" t="str">
        <f>IF(D785="","",IF(Calc!H781="","Wait",IF(Calc!H781&lt;&gt;"","Play")))</f>
        <v/>
      </c>
      <c r="G786" t="str">
        <f>IF(D786="","",IF(Calc!I781=1,"W",IF(Calc!I781=-1,"L","")))</f>
        <v/>
      </c>
      <c r="H786" t="str">
        <f>IF(D786="","",IF(Finals!G786="","",IF(Calc!I781=-1,-Calc!BG780*I786,IF(Calc!I781=1,(36-Calc!BG780)*I786))))</f>
        <v/>
      </c>
      <c r="I786" t="str">
        <f t="shared" si="26"/>
        <v/>
      </c>
      <c r="J786" t="str">
        <f t="shared" si="25"/>
        <v/>
      </c>
      <c r="K786" t="str">
        <f ca="1">IF(J786&gt;K785,J786,K785)</f>
        <v/>
      </c>
      <c r="L786" t="str">
        <f ca="1">IF(AND(Calc!H781=1,D785&lt;&gt;""),Calc!BG780,"")</f>
        <v/>
      </c>
      <c r="M786" s="5" t="str">
        <f>IF(AND($D785&lt;&gt;"",$D786=""),Calc!DA781,"")</f>
        <v/>
      </c>
      <c r="N786" s="8" t="str">
        <f>IF(AND($D785&lt;&gt;"",$D786=""),Calc!DB781,"")</f>
        <v/>
      </c>
      <c r="O786" s="8" t="str">
        <f>IF(AND($D785&lt;&gt;"",$D786=""),Calc!DC781,"")</f>
        <v/>
      </c>
      <c r="P786" s="8" t="str">
        <f>IF(AND($D785&lt;&gt;"",$D786=""),Calc!DD781,"")</f>
        <v/>
      </c>
      <c r="Q786" s="8" t="str">
        <f>IF(AND($D785&lt;&gt;"",$D786=""),Calc!DE781,"")</f>
        <v/>
      </c>
      <c r="R786" s="8" t="str">
        <f>IF(AND($D785&lt;&gt;"",$D786=""),Calc!DF781,"")</f>
        <v/>
      </c>
      <c r="S786" s="8" t="str">
        <f>IF(AND($D785&lt;&gt;"",$D786=""),Calc!DG781,"")</f>
        <v/>
      </c>
      <c r="T786" s="8" t="str">
        <f>IF(AND($D785&lt;&gt;"",$D786=""),Calc!DH781,"")</f>
        <v/>
      </c>
      <c r="U786" s="8" t="str">
        <f>IF(AND($D785&lt;&gt;"",$D786=""),Calc!DI781,"")</f>
        <v/>
      </c>
      <c r="V786" s="8" t="str">
        <f>IF(AND($D785&lt;&gt;"",$D786=""),Calc!DJ781,"")</f>
        <v/>
      </c>
      <c r="W786" s="8" t="str">
        <f>IF(AND($D785&lt;&gt;"",$D786=""),Calc!DK781,"")</f>
        <v/>
      </c>
      <c r="X786" s="8" t="str">
        <f>IF(AND($D785&lt;&gt;"",$D786=""),Calc!DL781,"")</f>
        <v/>
      </c>
      <c r="Y786" s="8" t="str">
        <f>IF(AND($D785&lt;&gt;"",$D786=""),Calc!DM781,"")</f>
        <v/>
      </c>
      <c r="Z786" s="8" t="str">
        <f>IF(AND($D785&lt;&gt;"",$D786=""),Calc!DN781,"")</f>
        <v/>
      </c>
      <c r="AA786" s="8" t="str">
        <f>IF(AND($D785&lt;&gt;"",$D786=""),Calc!DO781,"")</f>
        <v/>
      </c>
      <c r="AB786" s="8" t="str">
        <f>IF(AND($D785&lt;&gt;"",$D786=""),Calc!DP781,"")</f>
        <v/>
      </c>
      <c r="AC786" s="8" t="str">
        <f>IF(AND($D785&lt;&gt;"",$D786=""),Calc!DQ781,"")</f>
        <v/>
      </c>
      <c r="AD786" s="8" t="str">
        <f>IF(AND($D785&lt;&gt;"",$D786=""),Calc!DR781,"")</f>
        <v/>
      </c>
      <c r="AE786" s="8" t="str">
        <f>IF(AND($D785&lt;&gt;"",$D786=""),Calc!DS781,"")</f>
        <v/>
      </c>
      <c r="AF786" s="8" t="str">
        <f>IF(AND($D785&lt;&gt;"",$D786=""),Calc!DT781,"")</f>
        <v/>
      </c>
      <c r="AG786" s="8" t="str">
        <f>IF(AND($D785&lt;&gt;"",$D786=""),Calc!DU781,"")</f>
        <v/>
      </c>
      <c r="AH786" s="8" t="str">
        <f>IF(AND($D785&lt;&gt;"",$D786=""),Calc!DV781,"")</f>
        <v/>
      </c>
      <c r="AI786" s="8" t="str">
        <f>IF(AND($D785&lt;&gt;"",$D786=""),Calc!DW781,"")</f>
        <v/>
      </c>
      <c r="AJ786" s="8" t="str">
        <f>IF(AND($D785&lt;&gt;"",$D786=""),Calc!DX781,"")</f>
        <v/>
      </c>
      <c r="AK786" s="8" t="str">
        <f>IF(AND($D785&lt;&gt;"",$D786=""),Calc!DY781,"")</f>
        <v/>
      </c>
      <c r="AL786" s="8" t="str">
        <f>IF(AND($D785&lt;&gt;"",$D786=""),Calc!DZ781,"")</f>
        <v/>
      </c>
      <c r="AM786" s="8" t="str">
        <f>IF(AND($D785&lt;&gt;"",$D786=""),Calc!EA781,"")</f>
        <v/>
      </c>
      <c r="AN786" s="8" t="str">
        <f>IF(AND($D785&lt;&gt;"",$D786=""),Calc!EB781,"")</f>
        <v/>
      </c>
      <c r="AO786" s="8" t="str">
        <f>IF(AND($D785&lt;&gt;"",$D786=""),Calc!EC781,"")</f>
        <v/>
      </c>
      <c r="AP786" s="8" t="str">
        <f>IF(AND($D785&lt;&gt;"",$D786=""),Calc!ED781,"")</f>
        <v/>
      </c>
      <c r="AQ786" s="8" t="str">
        <f>IF(AND($D785&lt;&gt;"",$D786=""),Calc!EE781,"")</f>
        <v/>
      </c>
      <c r="AR786" s="8" t="str">
        <f>IF(AND($D785&lt;&gt;"",$D786=""),Calc!EF781,"")</f>
        <v/>
      </c>
      <c r="AS786" s="8" t="str">
        <f>IF(AND($D785&lt;&gt;"",$D786=""),Calc!EG781,"")</f>
        <v/>
      </c>
      <c r="AT786" s="8" t="str">
        <f>IF(AND($D785&lt;&gt;"",$D786=""),Calc!EH781,"")</f>
        <v/>
      </c>
      <c r="AU786" s="8" t="str">
        <f>IF(AND($D785&lt;&gt;"",$D786=""),Calc!EI781,"")</f>
        <v/>
      </c>
      <c r="AV786" t="str">
        <f>IF(AND($D786&lt;&gt;"",$D787=""),Calc!EJ781,"")</f>
        <v/>
      </c>
      <c r="AW786" t="str">
        <f>IF(AND($D787&lt;&gt;"",$D788=""),Calc!EK781,"")</f>
        <v/>
      </c>
    </row>
    <row r="787" spans="3:49" x14ac:dyDescent="0.25">
      <c r="C787" s="5">
        <v>779</v>
      </c>
      <c r="E787" t="str">
        <f>IF(D787="","",Calc!G782)</f>
        <v/>
      </c>
      <c r="F787" t="str">
        <f>IF(D786="","",IF(Calc!H782="","Wait",IF(Calc!H782&lt;&gt;"","Play")))</f>
        <v/>
      </c>
      <c r="G787" t="str">
        <f>IF(D787="","",IF(Calc!I782=1,"W",IF(Calc!I782=-1,"L","")))</f>
        <v/>
      </c>
      <c r="H787" t="str">
        <f>IF(D787="","",IF(Finals!G787="","",IF(Calc!I782=-1,-Calc!BG781*I787,IF(Calc!I782=1,(36-Calc!BG781)*I787))))</f>
        <v/>
      </c>
      <c r="I787" t="str">
        <f t="shared" si="26"/>
        <v/>
      </c>
      <c r="J787" t="str">
        <f t="shared" si="25"/>
        <v/>
      </c>
      <c r="K787" t="str">
        <f ca="1">IF(J787&gt;K786,J787,K786)</f>
        <v/>
      </c>
      <c r="L787" t="str">
        <f ca="1">IF(AND(Calc!H782=1,D786&lt;&gt;""),Calc!BG781,"")</f>
        <v/>
      </c>
      <c r="M787" s="5" t="str">
        <f>IF(AND($D786&lt;&gt;"",$D787=""),Calc!DA782,"")</f>
        <v/>
      </c>
      <c r="N787" s="8" t="str">
        <f>IF(AND($D786&lt;&gt;"",$D787=""),Calc!DB782,"")</f>
        <v/>
      </c>
      <c r="O787" s="8" t="str">
        <f>IF(AND($D786&lt;&gt;"",$D787=""),Calc!DC782,"")</f>
        <v/>
      </c>
      <c r="P787" s="8" t="str">
        <f>IF(AND($D786&lt;&gt;"",$D787=""),Calc!DD782,"")</f>
        <v/>
      </c>
      <c r="Q787" s="8" t="str">
        <f>IF(AND($D786&lt;&gt;"",$D787=""),Calc!DE782,"")</f>
        <v/>
      </c>
      <c r="R787" s="8" t="str">
        <f>IF(AND($D786&lt;&gt;"",$D787=""),Calc!DF782,"")</f>
        <v/>
      </c>
      <c r="S787" s="8" t="str">
        <f>IF(AND($D786&lt;&gt;"",$D787=""),Calc!DG782,"")</f>
        <v/>
      </c>
      <c r="T787" s="8" t="str">
        <f>IF(AND($D786&lt;&gt;"",$D787=""),Calc!DH782,"")</f>
        <v/>
      </c>
      <c r="U787" s="8" t="str">
        <f>IF(AND($D786&lt;&gt;"",$D787=""),Calc!DI782,"")</f>
        <v/>
      </c>
      <c r="V787" s="8" t="str">
        <f>IF(AND($D786&lt;&gt;"",$D787=""),Calc!DJ782,"")</f>
        <v/>
      </c>
      <c r="W787" s="8" t="str">
        <f>IF(AND($D786&lt;&gt;"",$D787=""),Calc!DK782,"")</f>
        <v/>
      </c>
      <c r="X787" s="8" t="str">
        <f>IF(AND($D786&lt;&gt;"",$D787=""),Calc!DL782,"")</f>
        <v/>
      </c>
      <c r="Y787" s="8" t="str">
        <f>IF(AND($D786&lt;&gt;"",$D787=""),Calc!DM782,"")</f>
        <v/>
      </c>
      <c r="Z787" s="8" t="str">
        <f>IF(AND($D786&lt;&gt;"",$D787=""),Calc!DN782,"")</f>
        <v/>
      </c>
      <c r="AA787" s="8" t="str">
        <f>IF(AND($D786&lt;&gt;"",$D787=""),Calc!DO782,"")</f>
        <v/>
      </c>
      <c r="AB787" s="8" t="str">
        <f>IF(AND($D786&lt;&gt;"",$D787=""),Calc!DP782,"")</f>
        <v/>
      </c>
      <c r="AC787" s="8" t="str">
        <f>IF(AND($D786&lt;&gt;"",$D787=""),Calc!DQ782,"")</f>
        <v/>
      </c>
      <c r="AD787" s="8" t="str">
        <f>IF(AND($D786&lt;&gt;"",$D787=""),Calc!DR782,"")</f>
        <v/>
      </c>
      <c r="AE787" s="8" t="str">
        <f>IF(AND($D786&lt;&gt;"",$D787=""),Calc!DS782,"")</f>
        <v/>
      </c>
      <c r="AF787" s="8" t="str">
        <f>IF(AND($D786&lt;&gt;"",$D787=""),Calc!DT782,"")</f>
        <v/>
      </c>
      <c r="AG787" s="8" t="str">
        <f>IF(AND($D786&lt;&gt;"",$D787=""),Calc!DU782,"")</f>
        <v/>
      </c>
      <c r="AH787" s="8" t="str">
        <f>IF(AND($D786&lt;&gt;"",$D787=""),Calc!DV782,"")</f>
        <v/>
      </c>
      <c r="AI787" s="8" t="str">
        <f>IF(AND($D786&lt;&gt;"",$D787=""),Calc!DW782,"")</f>
        <v/>
      </c>
      <c r="AJ787" s="8" t="str">
        <f>IF(AND($D786&lt;&gt;"",$D787=""),Calc!DX782,"")</f>
        <v/>
      </c>
      <c r="AK787" s="8" t="str">
        <f>IF(AND($D786&lt;&gt;"",$D787=""),Calc!DY782,"")</f>
        <v/>
      </c>
      <c r="AL787" s="8" t="str">
        <f>IF(AND($D786&lt;&gt;"",$D787=""),Calc!DZ782,"")</f>
        <v/>
      </c>
      <c r="AM787" s="8" t="str">
        <f>IF(AND($D786&lt;&gt;"",$D787=""),Calc!EA782,"")</f>
        <v/>
      </c>
      <c r="AN787" s="8" t="str">
        <f>IF(AND($D786&lt;&gt;"",$D787=""),Calc!EB782,"")</f>
        <v/>
      </c>
      <c r="AO787" s="8" t="str">
        <f>IF(AND($D786&lt;&gt;"",$D787=""),Calc!EC782,"")</f>
        <v/>
      </c>
      <c r="AP787" s="8" t="str">
        <f>IF(AND($D786&lt;&gt;"",$D787=""),Calc!ED782,"")</f>
        <v/>
      </c>
      <c r="AQ787" s="8" t="str">
        <f>IF(AND($D786&lt;&gt;"",$D787=""),Calc!EE782,"")</f>
        <v/>
      </c>
      <c r="AR787" s="8" t="str">
        <f>IF(AND($D786&lt;&gt;"",$D787=""),Calc!EF782,"")</f>
        <v/>
      </c>
      <c r="AS787" s="8" t="str">
        <f>IF(AND($D786&lt;&gt;"",$D787=""),Calc!EG782,"")</f>
        <v/>
      </c>
      <c r="AT787" s="8" t="str">
        <f>IF(AND($D786&lt;&gt;"",$D787=""),Calc!EH782,"")</f>
        <v/>
      </c>
      <c r="AU787" s="8" t="str">
        <f>IF(AND($D786&lt;&gt;"",$D787=""),Calc!EI782,"")</f>
        <v/>
      </c>
      <c r="AV787" t="str">
        <f>IF(AND($D787&lt;&gt;"",$D788=""),Calc!EJ782,"")</f>
        <v/>
      </c>
      <c r="AW787" t="str">
        <f>IF(AND($D788&lt;&gt;"",$D789=""),Calc!EK782,"")</f>
        <v/>
      </c>
    </row>
    <row r="788" spans="3:49" x14ac:dyDescent="0.25">
      <c r="C788" s="5">
        <v>780</v>
      </c>
      <c r="E788" t="str">
        <f>IF(D788="","",Calc!G783)</f>
        <v/>
      </c>
      <c r="F788" t="str">
        <f>IF(D787="","",IF(Calc!H783="","Wait",IF(Calc!H783&lt;&gt;"","Play")))</f>
        <v/>
      </c>
      <c r="G788" t="str">
        <f>IF(D788="","",IF(Calc!I783=1,"W",IF(Calc!I783=-1,"L","")))</f>
        <v/>
      </c>
      <c r="H788" t="str">
        <f>IF(D788="","",IF(Finals!G788="","",IF(Calc!I783=-1,-Calc!BG782*I788,IF(Calc!I783=1,(36-Calc!BG782)*I788))))</f>
        <v/>
      </c>
      <c r="I788" t="str">
        <f t="shared" si="26"/>
        <v/>
      </c>
      <c r="J788" t="str">
        <f t="shared" si="25"/>
        <v/>
      </c>
      <c r="K788" t="str">
        <f ca="1">IF(J788&gt;K787,J788,K787)</f>
        <v/>
      </c>
      <c r="L788" t="str">
        <f ca="1">IF(AND(Calc!H783=1,D787&lt;&gt;""),Calc!BG782,"")</f>
        <v/>
      </c>
      <c r="M788" s="5" t="str">
        <f>IF(AND($D787&lt;&gt;"",$D788=""),Calc!DA783,"")</f>
        <v/>
      </c>
      <c r="N788" s="8" t="str">
        <f>IF(AND($D787&lt;&gt;"",$D788=""),Calc!DB783,"")</f>
        <v/>
      </c>
      <c r="O788" s="8" t="str">
        <f>IF(AND($D787&lt;&gt;"",$D788=""),Calc!DC783,"")</f>
        <v/>
      </c>
      <c r="P788" s="8" t="str">
        <f>IF(AND($D787&lt;&gt;"",$D788=""),Calc!DD783,"")</f>
        <v/>
      </c>
      <c r="Q788" s="8" t="str">
        <f>IF(AND($D787&lt;&gt;"",$D788=""),Calc!DE783,"")</f>
        <v/>
      </c>
      <c r="R788" s="8" t="str">
        <f>IF(AND($D787&lt;&gt;"",$D788=""),Calc!DF783,"")</f>
        <v/>
      </c>
      <c r="S788" s="8" t="str">
        <f>IF(AND($D787&lt;&gt;"",$D788=""),Calc!DG783,"")</f>
        <v/>
      </c>
      <c r="T788" s="8" t="str">
        <f>IF(AND($D787&lt;&gt;"",$D788=""),Calc!DH783,"")</f>
        <v/>
      </c>
      <c r="U788" s="8" t="str">
        <f>IF(AND($D787&lt;&gt;"",$D788=""),Calc!DI783,"")</f>
        <v/>
      </c>
      <c r="V788" s="8" t="str">
        <f>IF(AND($D787&lt;&gt;"",$D788=""),Calc!DJ783,"")</f>
        <v/>
      </c>
      <c r="W788" s="8" t="str">
        <f>IF(AND($D787&lt;&gt;"",$D788=""),Calc!DK783,"")</f>
        <v/>
      </c>
      <c r="X788" s="8" t="str">
        <f>IF(AND($D787&lt;&gt;"",$D788=""),Calc!DL783,"")</f>
        <v/>
      </c>
      <c r="Y788" s="8" t="str">
        <f>IF(AND($D787&lt;&gt;"",$D788=""),Calc!DM783,"")</f>
        <v/>
      </c>
      <c r="Z788" s="8" t="str">
        <f>IF(AND($D787&lt;&gt;"",$D788=""),Calc!DN783,"")</f>
        <v/>
      </c>
      <c r="AA788" s="8" t="str">
        <f>IF(AND($D787&lt;&gt;"",$D788=""),Calc!DO783,"")</f>
        <v/>
      </c>
      <c r="AB788" s="8" t="str">
        <f>IF(AND($D787&lt;&gt;"",$D788=""),Calc!DP783,"")</f>
        <v/>
      </c>
      <c r="AC788" s="8" t="str">
        <f>IF(AND($D787&lt;&gt;"",$D788=""),Calc!DQ783,"")</f>
        <v/>
      </c>
      <c r="AD788" s="8" t="str">
        <f>IF(AND($D787&lt;&gt;"",$D788=""),Calc!DR783,"")</f>
        <v/>
      </c>
      <c r="AE788" s="8" t="str">
        <f>IF(AND($D787&lt;&gt;"",$D788=""),Calc!DS783,"")</f>
        <v/>
      </c>
      <c r="AF788" s="8" t="str">
        <f>IF(AND($D787&lt;&gt;"",$D788=""),Calc!DT783,"")</f>
        <v/>
      </c>
      <c r="AG788" s="8" t="str">
        <f>IF(AND($D787&lt;&gt;"",$D788=""),Calc!DU783,"")</f>
        <v/>
      </c>
      <c r="AH788" s="8" t="str">
        <f>IF(AND($D787&lt;&gt;"",$D788=""),Calc!DV783,"")</f>
        <v/>
      </c>
      <c r="AI788" s="8" t="str">
        <f>IF(AND($D787&lt;&gt;"",$D788=""),Calc!DW783,"")</f>
        <v/>
      </c>
      <c r="AJ788" s="8" t="str">
        <f>IF(AND($D787&lt;&gt;"",$D788=""),Calc!DX783,"")</f>
        <v/>
      </c>
      <c r="AK788" s="8" t="str">
        <f>IF(AND($D787&lt;&gt;"",$D788=""),Calc!DY783,"")</f>
        <v/>
      </c>
      <c r="AL788" s="8" t="str">
        <f>IF(AND($D787&lt;&gt;"",$D788=""),Calc!DZ783,"")</f>
        <v/>
      </c>
      <c r="AM788" s="8" t="str">
        <f>IF(AND($D787&lt;&gt;"",$D788=""),Calc!EA783,"")</f>
        <v/>
      </c>
      <c r="AN788" s="8" t="str">
        <f>IF(AND($D787&lt;&gt;"",$D788=""),Calc!EB783,"")</f>
        <v/>
      </c>
      <c r="AO788" s="8" t="str">
        <f>IF(AND($D787&lt;&gt;"",$D788=""),Calc!EC783,"")</f>
        <v/>
      </c>
      <c r="AP788" s="8" t="str">
        <f>IF(AND($D787&lt;&gt;"",$D788=""),Calc!ED783,"")</f>
        <v/>
      </c>
      <c r="AQ788" s="8" t="str">
        <f>IF(AND($D787&lt;&gt;"",$D788=""),Calc!EE783,"")</f>
        <v/>
      </c>
      <c r="AR788" s="8" t="str">
        <f>IF(AND($D787&lt;&gt;"",$D788=""),Calc!EF783,"")</f>
        <v/>
      </c>
      <c r="AS788" s="8" t="str">
        <f>IF(AND($D787&lt;&gt;"",$D788=""),Calc!EG783,"")</f>
        <v/>
      </c>
      <c r="AT788" s="8" t="str">
        <f>IF(AND($D787&lt;&gt;"",$D788=""),Calc!EH783,"")</f>
        <v/>
      </c>
      <c r="AU788" s="8" t="str">
        <f>IF(AND($D787&lt;&gt;"",$D788=""),Calc!EI783,"")</f>
        <v/>
      </c>
      <c r="AV788" t="str">
        <f>IF(AND($D788&lt;&gt;"",$D789=""),Calc!EJ783,"")</f>
        <v/>
      </c>
      <c r="AW788" t="str">
        <f>IF(AND($D789&lt;&gt;"",$D790=""),Calc!EK783,"")</f>
        <v/>
      </c>
    </row>
    <row r="789" spans="3:49" x14ac:dyDescent="0.25">
      <c r="C789" s="5">
        <v>781</v>
      </c>
      <c r="E789" t="str">
        <f>IF(D789="","",Calc!G784)</f>
        <v/>
      </c>
      <c r="F789" t="str">
        <f>IF(D788="","",IF(Calc!H784="","Wait",IF(Calc!H784&lt;&gt;"","Play")))</f>
        <v/>
      </c>
      <c r="G789" t="str">
        <f>IF(D789="","",IF(Calc!I784=1,"W",IF(Calc!I784=-1,"L","")))</f>
        <v/>
      </c>
      <c r="H789" t="str">
        <f>IF(D789="","",IF(Finals!G789="","",IF(Calc!I784=-1,-Calc!BG783*I789,IF(Calc!I784=1,(36-Calc!BG783)*I789))))</f>
        <v/>
      </c>
      <c r="I789" t="str">
        <f t="shared" si="26"/>
        <v/>
      </c>
      <c r="J789" t="str">
        <f t="shared" si="25"/>
        <v/>
      </c>
      <c r="K789" t="str">
        <f ca="1">IF(J789&gt;K788,J789,K788)</f>
        <v/>
      </c>
      <c r="L789" t="str">
        <f ca="1">IF(AND(Calc!H784=1,D788&lt;&gt;""),Calc!BG783,"")</f>
        <v/>
      </c>
      <c r="M789" s="5" t="str">
        <f>IF(AND($D788&lt;&gt;"",$D789=""),Calc!DA784,"")</f>
        <v/>
      </c>
      <c r="N789" s="8" t="str">
        <f>IF(AND($D788&lt;&gt;"",$D789=""),Calc!DB784,"")</f>
        <v/>
      </c>
      <c r="O789" s="8" t="str">
        <f>IF(AND($D788&lt;&gt;"",$D789=""),Calc!DC784,"")</f>
        <v/>
      </c>
      <c r="P789" s="8" t="str">
        <f>IF(AND($D788&lt;&gt;"",$D789=""),Calc!DD784,"")</f>
        <v/>
      </c>
      <c r="Q789" s="8" t="str">
        <f>IF(AND($D788&lt;&gt;"",$D789=""),Calc!DE784,"")</f>
        <v/>
      </c>
      <c r="R789" s="8" t="str">
        <f>IF(AND($D788&lt;&gt;"",$D789=""),Calc!DF784,"")</f>
        <v/>
      </c>
      <c r="S789" s="8" t="str">
        <f>IF(AND($D788&lt;&gt;"",$D789=""),Calc!DG784,"")</f>
        <v/>
      </c>
      <c r="T789" s="8" t="str">
        <f>IF(AND($D788&lt;&gt;"",$D789=""),Calc!DH784,"")</f>
        <v/>
      </c>
      <c r="U789" s="8" t="str">
        <f>IF(AND($D788&lt;&gt;"",$D789=""),Calc!DI784,"")</f>
        <v/>
      </c>
      <c r="V789" s="8" t="str">
        <f>IF(AND($D788&lt;&gt;"",$D789=""),Calc!DJ784,"")</f>
        <v/>
      </c>
      <c r="W789" s="8" t="str">
        <f>IF(AND($D788&lt;&gt;"",$D789=""),Calc!DK784,"")</f>
        <v/>
      </c>
      <c r="X789" s="8" t="str">
        <f>IF(AND($D788&lt;&gt;"",$D789=""),Calc!DL784,"")</f>
        <v/>
      </c>
      <c r="Y789" s="8" t="str">
        <f>IF(AND($D788&lt;&gt;"",$D789=""),Calc!DM784,"")</f>
        <v/>
      </c>
      <c r="Z789" s="8" t="str">
        <f>IF(AND($D788&lt;&gt;"",$D789=""),Calc!DN784,"")</f>
        <v/>
      </c>
      <c r="AA789" s="8" t="str">
        <f>IF(AND($D788&lt;&gt;"",$D789=""),Calc!DO784,"")</f>
        <v/>
      </c>
      <c r="AB789" s="8" t="str">
        <f>IF(AND($D788&lt;&gt;"",$D789=""),Calc!DP784,"")</f>
        <v/>
      </c>
      <c r="AC789" s="8" t="str">
        <f>IF(AND($D788&lt;&gt;"",$D789=""),Calc!DQ784,"")</f>
        <v/>
      </c>
      <c r="AD789" s="8" t="str">
        <f>IF(AND($D788&lt;&gt;"",$D789=""),Calc!DR784,"")</f>
        <v/>
      </c>
      <c r="AE789" s="8" t="str">
        <f>IF(AND($D788&lt;&gt;"",$D789=""),Calc!DS784,"")</f>
        <v/>
      </c>
      <c r="AF789" s="8" t="str">
        <f>IF(AND($D788&lt;&gt;"",$D789=""),Calc!DT784,"")</f>
        <v/>
      </c>
      <c r="AG789" s="8" t="str">
        <f>IF(AND($D788&lt;&gt;"",$D789=""),Calc!DU784,"")</f>
        <v/>
      </c>
      <c r="AH789" s="8" t="str">
        <f>IF(AND($D788&lt;&gt;"",$D789=""),Calc!DV784,"")</f>
        <v/>
      </c>
      <c r="AI789" s="8" t="str">
        <f>IF(AND($D788&lt;&gt;"",$D789=""),Calc!DW784,"")</f>
        <v/>
      </c>
      <c r="AJ789" s="8" t="str">
        <f>IF(AND($D788&lt;&gt;"",$D789=""),Calc!DX784,"")</f>
        <v/>
      </c>
      <c r="AK789" s="8" t="str">
        <f>IF(AND($D788&lt;&gt;"",$D789=""),Calc!DY784,"")</f>
        <v/>
      </c>
      <c r="AL789" s="8" t="str">
        <f>IF(AND($D788&lt;&gt;"",$D789=""),Calc!DZ784,"")</f>
        <v/>
      </c>
      <c r="AM789" s="8" t="str">
        <f>IF(AND($D788&lt;&gt;"",$D789=""),Calc!EA784,"")</f>
        <v/>
      </c>
      <c r="AN789" s="8" t="str">
        <f>IF(AND($D788&lt;&gt;"",$D789=""),Calc!EB784,"")</f>
        <v/>
      </c>
      <c r="AO789" s="8" t="str">
        <f>IF(AND($D788&lt;&gt;"",$D789=""),Calc!EC784,"")</f>
        <v/>
      </c>
      <c r="AP789" s="8" t="str">
        <f>IF(AND($D788&lt;&gt;"",$D789=""),Calc!ED784,"")</f>
        <v/>
      </c>
      <c r="AQ789" s="8" t="str">
        <f>IF(AND($D788&lt;&gt;"",$D789=""),Calc!EE784,"")</f>
        <v/>
      </c>
      <c r="AR789" s="8" t="str">
        <f>IF(AND($D788&lt;&gt;"",$D789=""),Calc!EF784,"")</f>
        <v/>
      </c>
      <c r="AS789" s="8" t="str">
        <f>IF(AND($D788&lt;&gt;"",$D789=""),Calc!EG784,"")</f>
        <v/>
      </c>
      <c r="AT789" s="8" t="str">
        <f>IF(AND($D788&lt;&gt;"",$D789=""),Calc!EH784,"")</f>
        <v/>
      </c>
      <c r="AU789" s="8" t="str">
        <f>IF(AND($D788&lt;&gt;"",$D789=""),Calc!EI784,"")</f>
        <v/>
      </c>
      <c r="AV789" t="str">
        <f>IF(AND($D789&lt;&gt;"",$D790=""),Calc!EJ784,"")</f>
        <v/>
      </c>
      <c r="AW789" t="str">
        <f>IF(AND($D790&lt;&gt;"",$D791=""),Calc!EK784,"")</f>
        <v/>
      </c>
    </row>
    <row r="790" spans="3:49" x14ac:dyDescent="0.25">
      <c r="C790" s="5">
        <v>782</v>
      </c>
      <c r="E790" t="str">
        <f>IF(D790="","",Calc!G785)</f>
        <v/>
      </c>
      <c r="F790" t="str">
        <f>IF(D789="","",IF(Calc!H785="","Wait",IF(Calc!H785&lt;&gt;"","Play")))</f>
        <v/>
      </c>
      <c r="G790" t="str">
        <f>IF(D790="","",IF(Calc!I785=1,"W",IF(Calc!I785=-1,"L","")))</f>
        <v/>
      </c>
      <c r="H790" t="str">
        <f>IF(D790="","",IF(Finals!G790="","",IF(Calc!I785=-1,-Calc!BG784*I790,IF(Calc!I785=1,(36-Calc!BG784)*I790))))</f>
        <v/>
      </c>
      <c r="I790" t="str">
        <f t="shared" si="26"/>
        <v/>
      </c>
      <c r="J790" t="str">
        <f t="shared" si="25"/>
        <v/>
      </c>
      <c r="K790" t="str">
        <f ca="1">IF(J790&gt;K789,J790,K789)</f>
        <v/>
      </c>
      <c r="L790" t="str">
        <f ca="1">IF(AND(Calc!H785=1,D789&lt;&gt;""),Calc!BG784,"")</f>
        <v/>
      </c>
      <c r="M790" s="5" t="str">
        <f>IF(AND($D789&lt;&gt;"",$D790=""),Calc!DA785,"")</f>
        <v/>
      </c>
      <c r="N790" s="8" t="str">
        <f>IF(AND($D789&lt;&gt;"",$D790=""),Calc!DB785,"")</f>
        <v/>
      </c>
      <c r="O790" s="8" t="str">
        <f>IF(AND($D789&lt;&gt;"",$D790=""),Calc!DC785,"")</f>
        <v/>
      </c>
      <c r="P790" s="8" t="str">
        <f>IF(AND($D789&lt;&gt;"",$D790=""),Calc!DD785,"")</f>
        <v/>
      </c>
      <c r="Q790" s="8" t="str">
        <f>IF(AND($D789&lt;&gt;"",$D790=""),Calc!DE785,"")</f>
        <v/>
      </c>
      <c r="R790" s="8" t="str">
        <f>IF(AND($D789&lt;&gt;"",$D790=""),Calc!DF785,"")</f>
        <v/>
      </c>
      <c r="S790" s="8" t="str">
        <f>IF(AND($D789&lt;&gt;"",$D790=""),Calc!DG785,"")</f>
        <v/>
      </c>
      <c r="T790" s="8" t="str">
        <f>IF(AND($D789&lt;&gt;"",$D790=""),Calc!DH785,"")</f>
        <v/>
      </c>
      <c r="U790" s="8" t="str">
        <f>IF(AND($D789&lt;&gt;"",$D790=""),Calc!DI785,"")</f>
        <v/>
      </c>
      <c r="V790" s="8" t="str">
        <f>IF(AND($D789&lt;&gt;"",$D790=""),Calc!DJ785,"")</f>
        <v/>
      </c>
      <c r="W790" s="8" t="str">
        <f>IF(AND($D789&lt;&gt;"",$D790=""),Calc!DK785,"")</f>
        <v/>
      </c>
      <c r="X790" s="8" t="str">
        <f>IF(AND($D789&lt;&gt;"",$D790=""),Calc!DL785,"")</f>
        <v/>
      </c>
      <c r="Y790" s="8" t="str">
        <f>IF(AND($D789&lt;&gt;"",$D790=""),Calc!DM785,"")</f>
        <v/>
      </c>
      <c r="Z790" s="8" t="str">
        <f>IF(AND($D789&lt;&gt;"",$D790=""),Calc!DN785,"")</f>
        <v/>
      </c>
      <c r="AA790" s="8" t="str">
        <f>IF(AND($D789&lt;&gt;"",$D790=""),Calc!DO785,"")</f>
        <v/>
      </c>
      <c r="AB790" s="8" t="str">
        <f>IF(AND($D789&lt;&gt;"",$D790=""),Calc!DP785,"")</f>
        <v/>
      </c>
      <c r="AC790" s="8" t="str">
        <f>IF(AND($D789&lt;&gt;"",$D790=""),Calc!DQ785,"")</f>
        <v/>
      </c>
      <c r="AD790" s="8" t="str">
        <f>IF(AND($D789&lt;&gt;"",$D790=""),Calc!DR785,"")</f>
        <v/>
      </c>
      <c r="AE790" s="8" t="str">
        <f>IF(AND($D789&lt;&gt;"",$D790=""),Calc!DS785,"")</f>
        <v/>
      </c>
      <c r="AF790" s="8" t="str">
        <f>IF(AND($D789&lt;&gt;"",$D790=""),Calc!DT785,"")</f>
        <v/>
      </c>
      <c r="AG790" s="8" t="str">
        <f>IF(AND($D789&lt;&gt;"",$D790=""),Calc!DU785,"")</f>
        <v/>
      </c>
      <c r="AH790" s="8" t="str">
        <f>IF(AND($D789&lt;&gt;"",$D790=""),Calc!DV785,"")</f>
        <v/>
      </c>
      <c r="AI790" s="8" t="str">
        <f>IF(AND($D789&lt;&gt;"",$D790=""),Calc!DW785,"")</f>
        <v/>
      </c>
      <c r="AJ790" s="8" t="str">
        <f>IF(AND($D789&lt;&gt;"",$D790=""),Calc!DX785,"")</f>
        <v/>
      </c>
      <c r="AK790" s="8" t="str">
        <f>IF(AND($D789&lt;&gt;"",$D790=""),Calc!DY785,"")</f>
        <v/>
      </c>
      <c r="AL790" s="8" t="str">
        <f>IF(AND($D789&lt;&gt;"",$D790=""),Calc!DZ785,"")</f>
        <v/>
      </c>
      <c r="AM790" s="8" t="str">
        <f>IF(AND($D789&lt;&gt;"",$D790=""),Calc!EA785,"")</f>
        <v/>
      </c>
      <c r="AN790" s="8" t="str">
        <f>IF(AND($D789&lt;&gt;"",$D790=""),Calc!EB785,"")</f>
        <v/>
      </c>
      <c r="AO790" s="8" t="str">
        <f>IF(AND($D789&lt;&gt;"",$D790=""),Calc!EC785,"")</f>
        <v/>
      </c>
      <c r="AP790" s="8" t="str">
        <f>IF(AND($D789&lt;&gt;"",$D790=""),Calc!ED785,"")</f>
        <v/>
      </c>
      <c r="AQ790" s="8" t="str">
        <f>IF(AND($D789&lt;&gt;"",$D790=""),Calc!EE785,"")</f>
        <v/>
      </c>
      <c r="AR790" s="8" t="str">
        <f>IF(AND($D789&lt;&gt;"",$D790=""),Calc!EF785,"")</f>
        <v/>
      </c>
      <c r="AS790" s="8" t="str">
        <f>IF(AND($D789&lt;&gt;"",$D790=""),Calc!EG785,"")</f>
        <v/>
      </c>
      <c r="AT790" s="8" t="str">
        <f>IF(AND($D789&lt;&gt;"",$D790=""),Calc!EH785,"")</f>
        <v/>
      </c>
      <c r="AU790" s="8" t="str">
        <f>IF(AND($D789&lt;&gt;"",$D790=""),Calc!EI785,"")</f>
        <v/>
      </c>
      <c r="AV790" t="str">
        <f>IF(AND($D790&lt;&gt;"",$D791=""),Calc!EJ785,"")</f>
        <v/>
      </c>
      <c r="AW790" t="str">
        <f>IF(AND($D791&lt;&gt;"",$D792=""),Calc!EK785,"")</f>
        <v/>
      </c>
    </row>
    <row r="791" spans="3:49" x14ac:dyDescent="0.25">
      <c r="C791" s="5">
        <v>783</v>
      </c>
      <c r="E791" t="str">
        <f>IF(D791="","",Calc!G786)</f>
        <v/>
      </c>
      <c r="F791" t="str">
        <f>IF(D790="","",IF(Calc!H786="","Wait",IF(Calc!H786&lt;&gt;"","Play")))</f>
        <v/>
      </c>
      <c r="G791" t="str">
        <f>IF(D791="","",IF(Calc!I786=1,"W",IF(Calc!I786=-1,"L","")))</f>
        <v/>
      </c>
      <c r="H791" t="str">
        <f>IF(D791="","",IF(Finals!G791="","",IF(Calc!I786=-1,-Calc!BG785*I791,IF(Calc!I786=1,(36-Calc!BG785)*I791))))</f>
        <v/>
      </c>
      <c r="I791" t="str">
        <f t="shared" si="26"/>
        <v/>
      </c>
      <c r="J791" t="str">
        <f t="shared" si="25"/>
        <v/>
      </c>
      <c r="K791" t="str">
        <f ca="1">IF(J791&gt;K790,J791,K790)</f>
        <v/>
      </c>
      <c r="L791" t="str">
        <f ca="1">IF(AND(Calc!H786=1,D790&lt;&gt;""),Calc!BG785,"")</f>
        <v/>
      </c>
      <c r="M791" s="5" t="str">
        <f>IF(AND($D790&lt;&gt;"",$D791=""),Calc!DA786,"")</f>
        <v/>
      </c>
      <c r="N791" s="8" t="str">
        <f>IF(AND($D790&lt;&gt;"",$D791=""),Calc!DB786,"")</f>
        <v/>
      </c>
      <c r="O791" s="8" t="str">
        <f>IF(AND($D790&lt;&gt;"",$D791=""),Calc!DC786,"")</f>
        <v/>
      </c>
      <c r="P791" s="8" t="str">
        <f>IF(AND($D790&lt;&gt;"",$D791=""),Calc!DD786,"")</f>
        <v/>
      </c>
      <c r="Q791" s="8" t="str">
        <f>IF(AND($D790&lt;&gt;"",$D791=""),Calc!DE786,"")</f>
        <v/>
      </c>
      <c r="R791" s="8" t="str">
        <f>IF(AND($D790&lt;&gt;"",$D791=""),Calc!DF786,"")</f>
        <v/>
      </c>
      <c r="S791" s="8" t="str">
        <f>IF(AND($D790&lt;&gt;"",$D791=""),Calc!DG786,"")</f>
        <v/>
      </c>
      <c r="T791" s="8" t="str">
        <f>IF(AND($D790&lt;&gt;"",$D791=""),Calc!DH786,"")</f>
        <v/>
      </c>
      <c r="U791" s="8" t="str">
        <f>IF(AND($D790&lt;&gt;"",$D791=""),Calc!DI786,"")</f>
        <v/>
      </c>
      <c r="V791" s="8" t="str">
        <f>IF(AND($D790&lt;&gt;"",$D791=""),Calc!DJ786,"")</f>
        <v/>
      </c>
      <c r="W791" s="8" t="str">
        <f>IF(AND($D790&lt;&gt;"",$D791=""),Calc!DK786,"")</f>
        <v/>
      </c>
      <c r="X791" s="8" t="str">
        <f>IF(AND($D790&lt;&gt;"",$D791=""),Calc!DL786,"")</f>
        <v/>
      </c>
      <c r="Y791" s="8" t="str">
        <f>IF(AND($D790&lt;&gt;"",$D791=""),Calc!DM786,"")</f>
        <v/>
      </c>
      <c r="Z791" s="8" t="str">
        <f>IF(AND($D790&lt;&gt;"",$D791=""),Calc!DN786,"")</f>
        <v/>
      </c>
      <c r="AA791" s="8" t="str">
        <f>IF(AND($D790&lt;&gt;"",$D791=""),Calc!DO786,"")</f>
        <v/>
      </c>
      <c r="AB791" s="8" t="str">
        <f>IF(AND($D790&lt;&gt;"",$D791=""),Calc!DP786,"")</f>
        <v/>
      </c>
      <c r="AC791" s="8" t="str">
        <f>IF(AND($D790&lt;&gt;"",$D791=""),Calc!DQ786,"")</f>
        <v/>
      </c>
      <c r="AD791" s="8" t="str">
        <f>IF(AND($D790&lt;&gt;"",$D791=""),Calc!DR786,"")</f>
        <v/>
      </c>
      <c r="AE791" s="8" t="str">
        <f>IF(AND($D790&lt;&gt;"",$D791=""),Calc!DS786,"")</f>
        <v/>
      </c>
      <c r="AF791" s="8" t="str">
        <f>IF(AND($D790&lt;&gt;"",$D791=""),Calc!DT786,"")</f>
        <v/>
      </c>
      <c r="AG791" s="8" t="str">
        <f>IF(AND($D790&lt;&gt;"",$D791=""),Calc!DU786,"")</f>
        <v/>
      </c>
      <c r="AH791" s="8" t="str">
        <f>IF(AND($D790&lt;&gt;"",$D791=""),Calc!DV786,"")</f>
        <v/>
      </c>
      <c r="AI791" s="8" t="str">
        <f>IF(AND($D790&lt;&gt;"",$D791=""),Calc!DW786,"")</f>
        <v/>
      </c>
      <c r="AJ791" s="8" t="str">
        <f>IF(AND($D790&lt;&gt;"",$D791=""),Calc!DX786,"")</f>
        <v/>
      </c>
      <c r="AK791" s="8" t="str">
        <f>IF(AND($D790&lt;&gt;"",$D791=""),Calc!DY786,"")</f>
        <v/>
      </c>
      <c r="AL791" s="8" t="str">
        <f>IF(AND($D790&lt;&gt;"",$D791=""),Calc!DZ786,"")</f>
        <v/>
      </c>
      <c r="AM791" s="8" t="str">
        <f>IF(AND($D790&lt;&gt;"",$D791=""),Calc!EA786,"")</f>
        <v/>
      </c>
      <c r="AN791" s="8" t="str">
        <f>IF(AND($D790&lt;&gt;"",$D791=""),Calc!EB786,"")</f>
        <v/>
      </c>
      <c r="AO791" s="8" t="str">
        <f>IF(AND($D790&lt;&gt;"",$D791=""),Calc!EC786,"")</f>
        <v/>
      </c>
      <c r="AP791" s="8" t="str">
        <f>IF(AND($D790&lt;&gt;"",$D791=""),Calc!ED786,"")</f>
        <v/>
      </c>
      <c r="AQ791" s="8" t="str">
        <f>IF(AND($D790&lt;&gt;"",$D791=""),Calc!EE786,"")</f>
        <v/>
      </c>
      <c r="AR791" s="8" t="str">
        <f>IF(AND($D790&lt;&gt;"",$D791=""),Calc!EF786,"")</f>
        <v/>
      </c>
      <c r="AS791" s="8" t="str">
        <f>IF(AND($D790&lt;&gt;"",$D791=""),Calc!EG786,"")</f>
        <v/>
      </c>
      <c r="AT791" s="8" t="str">
        <f>IF(AND($D790&lt;&gt;"",$D791=""),Calc!EH786,"")</f>
        <v/>
      </c>
      <c r="AU791" s="8" t="str">
        <f>IF(AND($D790&lt;&gt;"",$D791=""),Calc!EI786,"")</f>
        <v/>
      </c>
      <c r="AV791" t="str">
        <f>IF(AND($D791&lt;&gt;"",$D792=""),Calc!EJ786,"")</f>
        <v/>
      </c>
      <c r="AW791" t="str">
        <f>IF(AND($D792&lt;&gt;"",$D793=""),Calc!EK786,"")</f>
        <v/>
      </c>
    </row>
    <row r="792" spans="3:49" x14ac:dyDescent="0.25">
      <c r="C792" s="5">
        <v>784</v>
      </c>
      <c r="E792" t="str">
        <f>IF(D792="","",Calc!G787)</f>
        <v/>
      </c>
      <c r="F792" t="str">
        <f>IF(D791="","",IF(Calc!H787="","Wait",IF(Calc!H787&lt;&gt;"","Play")))</f>
        <v/>
      </c>
      <c r="G792" t="str">
        <f>IF(D792="","",IF(Calc!I787=1,"W",IF(Calc!I787=-1,"L","")))</f>
        <v/>
      </c>
      <c r="H792" t="str">
        <f>IF(D792="","",IF(Finals!G792="","",IF(Calc!I787=-1,-Calc!BG786*I792,IF(Calc!I787=1,(36-Calc!BG786)*I792))))</f>
        <v/>
      </c>
      <c r="I792" t="str">
        <f t="shared" si="26"/>
        <v/>
      </c>
      <c r="J792" t="str">
        <f t="shared" si="25"/>
        <v/>
      </c>
      <c r="K792" t="str">
        <f ca="1">IF(J792&gt;K791,J792,K791)</f>
        <v/>
      </c>
      <c r="L792" t="str">
        <f ca="1">IF(AND(Calc!H787=1,D791&lt;&gt;""),Calc!BG786,"")</f>
        <v/>
      </c>
      <c r="M792" s="5" t="str">
        <f>IF(AND($D791&lt;&gt;"",$D792=""),Calc!DA787,"")</f>
        <v/>
      </c>
      <c r="N792" s="8" t="str">
        <f>IF(AND($D791&lt;&gt;"",$D792=""),Calc!DB787,"")</f>
        <v/>
      </c>
      <c r="O792" s="8" t="str">
        <f>IF(AND($D791&lt;&gt;"",$D792=""),Calc!DC787,"")</f>
        <v/>
      </c>
      <c r="P792" s="8" t="str">
        <f>IF(AND($D791&lt;&gt;"",$D792=""),Calc!DD787,"")</f>
        <v/>
      </c>
      <c r="Q792" s="8" t="str">
        <f>IF(AND($D791&lt;&gt;"",$D792=""),Calc!DE787,"")</f>
        <v/>
      </c>
      <c r="R792" s="8" t="str">
        <f>IF(AND($D791&lt;&gt;"",$D792=""),Calc!DF787,"")</f>
        <v/>
      </c>
      <c r="S792" s="8" t="str">
        <f>IF(AND($D791&lt;&gt;"",$D792=""),Calc!DG787,"")</f>
        <v/>
      </c>
      <c r="T792" s="8" t="str">
        <f>IF(AND($D791&lt;&gt;"",$D792=""),Calc!DH787,"")</f>
        <v/>
      </c>
      <c r="U792" s="8" t="str">
        <f>IF(AND($D791&lt;&gt;"",$D792=""),Calc!DI787,"")</f>
        <v/>
      </c>
      <c r="V792" s="8" t="str">
        <f>IF(AND($D791&lt;&gt;"",$D792=""),Calc!DJ787,"")</f>
        <v/>
      </c>
      <c r="W792" s="8" t="str">
        <f>IF(AND($D791&lt;&gt;"",$D792=""),Calc!DK787,"")</f>
        <v/>
      </c>
      <c r="X792" s="8" t="str">
        <f>IF(AND($D791&lt;&gt;"",$D792=""),Calc!DL787,"")</f>
        <v/>
      </c>
      <c r="Y792" s="8" t="str">
        <f>IF(AND($D791&lt;&gt;"",$D792=""),Calc!DM787,"")</f>
        <v/>
      </c>
      <c r="Z792" s="8" t="str">
        <f>IF(AND($D791&lt;&gt;"",$D792=""),Calc!DN787,"")</f>
        <v/>
      </c>
      <c r="AA792" s="8" t="str">
        <f>IF(AND($D791&lt;&gt;"",$D792=""),Calc!DO787,"")</f>
        <v/>
      </c>
      <c r="AB792" s="8" t="str">
        <f>IF(AND($D791&lt;&gt;"",$D792=""),Calc!DP787,"")</f>
        <v/>
      </c>
      <c r="AC792" s="8" t="str">
        <f>IF(AND($D791&lt;&gt;"",$D792=""),Calc!DQ787,"")</f>
        <v/>
      </c>
      <c r="AD792" s="8" t="str">
        <f>IF(AND($D791&lt;&gt;"",$D792=""),Calc!DR787,"")</f>
        <v/>
      </c>
      <c r="AE792" s="8" t="str">
        <f>IF(AND($D791&lt;&gt;"",$D792=""),Calc!DS787,"")</f>
        <v/>
      </c>
      <c r="AF792" s="8" t="str">
        <f>IF(AND($D791&lt;&gt;"",$D792=""),Calc!DT787,"")</f>
        <v/>
      </c>
      <c r="AG792" s="8" t="str">
        <f>IF(AND($D791&lt;&gt;"",$D792=""),Calc!DU787,"")</f>
        <v/>
      </c>
      <c r="AH792" s="8" t="str">
        <f>IF(AND($D791&lt;&gt;"",$D792=""),Calc!DV787,"")</f>
        <v/>
      </c>
      <c r="AI792" s="8" t="str">
        <f>IF(AND($D791&lt;&gt;"",$D792=""),Calc!DW787,"")</f>
        <v/>
      </c>
      <c r="AJ792" s="8" t="str">
        <f>IF(AND($D791&lt;&gt;"",$D792=""),Calc!DX787,"")</f>
        <v/>
      </c>
      <c r="AK792" s="8" t="str">
        <f>IF(AND($D791&lt;&gt;"",$D792=""),Calc!DY787,"")</f>
        <v/>
      </c>
      <c r="AL792" s="8" t="str">
        <f>IF(AND($D791&lt;&gt;"",$D792=""),Calc!DZ787,"")</f>
        <v/>
      </c>
      <c r="AM792" s="8" t="str">
        <f>IF(AND($D791&lt;&gt;"",$D792=""),Calc!EA787,"")</f>
        <v/>
      </c>
      <c r="AN792" s="8" t="str">
        <f>IF(AND($D791&lt;&gt;"",$D792=""),Calc!EB787,"")</f>
        <v/>
      </c>
      <c r="AO792" s="8" t="str">
        <f>IF(AND($D791&lt;&gt;"",$D792=""),Calc!EC787,"")</f>
        <v/>
      </c>
      <c r="AP792" s="8" t="str">
        <f>IF(AND($D791&lt;&gt;"",$D792=""),Calc!ED787,"")</f>
        <v/>
      </c>
      <c r="AQ792" s="8" t="str">
        <f>IF(AND($D791&lt;&gt;"",$D792=""),Calc!EE787,"")</f>
        <v/>
      </c>
      <c r="AR792" s="8" t="str">
        <f>IF(AND($D791&lt;&gt;"",$D792=""),Calc!EF787,"")</f>
        <v/>
      </c>
      <c r="AS792" s="8" t="str">
        <f>IF(AND($D791&lt;&gt;"",$D792=""),Calc!EG787,"")</f>
        <v/>
      </c>
      <c r="AT792" s="8" t="str">
        <f>IF(AND($D791&lt;&gt;"",$D792=""),Calc!EH787,"")</f>
        <v/>
      </c>
      <c r="AU792" s="8" t="str">
        <f>IF(AND($D791&lt;&gt;"",$D792=""),Calc!EI787,"")</f>
        <v/>
      </c>
      <c r="AV792" t="str">
        <f>IF(AND($D792&lt;&gt;"",$D793=""),Calc!EJ787,"")</f>
        <v/>
      </c>
      <c r="AW792" t="str">
        <f>IF(AND($D793&lt;&gt;"",$D794=""),Calc!EK787,"")</f>
        <v/>
      </c>
    </row>
    <row r="793" spans="3:49" x14ac:dyDescent="0.25">
      <c r="C793" s="5">
        <v>785</v>
      </c>
      <c r="E793" t="str">
        <f>IF(D793="","",Calc!G788)</f>
        <v/>
      </c>
      <c r="F793" t="str">
        <f>IF(D792="","",IF(Calc!H788="","Wait",IF(Calc!H788&lt;&gt;"","Play")))</f>
        <v/>
      </c>
      <c r="G793" t="str">
        <f>IF(D793="","",IF(Calc!I788=1,"W",IF(Calc!I788=-1,"L","")))</f>
        <v/>
      </c>
      <c r="H793" t="str">
        <f>IF(D793="","",IF(Finals!G793="","",IF(Calc!I788=-1,-Calc!BG787*I793,IF(Calc!I788=1,(36-Calc!BG787)*I793))))</f>
        <v/>
      </c>
      <c r="I793" t="str">
        <f t="shared" si="26"/>
        <v/>
      </c>
      <c r="J793" t="str">
        <f t="shared" si="25"/>
        <v/>
      </c>
      <c r="K793" t="str">
        <f ca="1">IF(J793&gt;K792,J793,K792)</f>
        <v/>
      </c>
      <c r="L793" t="str">
        <f ca="1">IF(AND(Calc!H788=1,D792&lt;&gt;""),Calc!BG787,"")</f>
        <v/>
      </c>
      <c r="M793" s="5" t="str">
        <f>IF(AND($D792&lt;&gt;"",$D793=""),Calc!DA788,"")</f>
        <v/>
      </c>
      <c r="N793" s="8" t="str">
        <f>IF(AND($D792&lt;&gt;"",$D793=""),Calc!DB788,"")</f>
        <v/>
      </c>
      <c r="O793" s="8" t="str">
        <f>IF(AND($D792&lt;&gt;"",$D793=""),Calc!DC788,"")</f>
        <v/>
      </c>
      <c r="P793" s="8" t="str">
        <f>IF(AND($D792&lt;&gt;"",$D793=""),Calc!DD788,"")</f>
        <v/>
      </c>
      <c r="Q793" s="8" t="str">
        <f>IF(AND($D792&lt;&gt;"",$D793=""),Calc!DE788,"")</f>
        <v/>
      </c>
      <c r="R793" s="8" t="str">
        <f>IF(AND($D792&lt;&gt;"",$D793=""),Calc!DF788,"")</f>
        <v/>
      </c>
      <c r="S793" s="8" t="str">
        <f>IF(AND($D792&lt;&gt;"",$D793=""),Calc!DG788,"")</f>
        <v/>
      </c>
      <c r="T793" s="8" t="str">
        <f>IF(AND($D792&lt;&gt;"",$D793=""),Calc!DH788,"")</f>
        <v/>
      </c>
      <c r="U793" s="8" t="str">
        <f>IF(AND($D792&lt;&gt;"",$D793=""),Calc!DI788,"")</f>
        <v/>
      </c>
      <c r="V793" s="8" t="str">
        <f>IF(AND($D792&lt;&gt;"",$D793=""),Calc!DJ788,"")</f>
        <v/>
      </c>
      <c r="W793" s="8" t="str">
        <f>IF(AND($D792&lt;&gt;"",$D793=""),Calc!DK788,"")</f>
        <v/>
      </c>
      <c r="X793" s="8" t="str">
        <f>IF(AND($D792&lt;&gt;"",$D793=""),Calc!DL788,"")</f>
        <v/>
      </c>
      <c r="Y793" s="8" t="str">
        <f>IF(AND($D792&lt;&gt;"",$D793=""),Calc!DM788,"")</f>
        <v/>
      </c>
      <c r="Z793" s="8" t="str">
        <f>IF(AND($D792&lt;&gt;"",$D793=""),Calc!DN788,"")</f>
        <v/>
      </c>
      <c r="AA793" s="8" t="str">
        <f>IF(AND($D792&lt;&gt;"",$D793=""),Calc!DO788,"")</f>
        <v/>
      </c>
      <c r="AB793" s="8" t="str">
        <f>IF(AND($D792&lt;&gt;"",$D793=""),Calc!DP788,"")</f>
        <v/>
      </c>
      <c r="AC793" s="8" t="str">
        <f>IF(AND($D792&lt;&gt;"",$D793=""),Calc!DQ788,"")</f>
        <v/>
      </c>
      <c r="AD793" s="8" t="str">
        <f>IF(AND($D792&lt;&gt;"",$D793=""),Calc!DR788,"")</f>
        <v/>
      </c>
      <c r="AE793" s="8" t="str">
        <f>IF(AND($D792&lt;&gt;"",$D793=""),Calc!DS788,"")</f>
        <v/>
      </c>
      <c r="AF793" s="8" t="str">
        <f>IF(AND($D792&lt;&gt;"",$D793=""),Calc!DT788,"")</f>
        <v/>
      </c>
      <c r="AG793" s="8" t="str">
        <f>IF(AND($D792&lt;&gt;"",$D793=""),Calc!DU788,"")</f>
        <v/>
      </c>
      <c r="AH793" s="8" t="str">
        <f>IF(AND($D792&lt;&gt;"",$D793=""),Calc!DV788,"")</f>
        <v/>
      </c>
      <c r="AI793" s="8" t="str">
        <f>IF(AND($D792&lt;&gt;"",$D793=""),Calc!DW788,"")</f>
        <v/>
      </c>
      <c r="AJ793" s="8" t="str">
        <f>IF(AND($D792&lt;&gt;"",$D793=""),Calc!DX788,"")</f>
        <v/>
      </c>
      <c r="AK793" s="8" t="str">
        <f>IF(AND($D792&lt;&gt;"",$D793=""),Calc!DY788,"")</f>
        <v/>
      </c>
      <c r="AL793" s="8" t="str">
        <f>IF(AND($D792&lt;&gt;"",$D793=""),Calc!DZ788,"")</f>
        <v/>
      </c>
      <c r="AM793" s="8" t="str">
        <f>IF(AND($D792&lt;&gt;"",$D793=""),Calc!EA788,"")</f>
        <v/>
      </c>
      <c r="AN793" s="8" t="str">
        <f>IF(AND($D792&lt;&gt;"",$D793=""),Calc!EB788,"")</f>
        <v/>
      </c>
      <c r="AO793" s="8" t="str">
        <f>IF(AND($D792&lt;&gt;"",$D793=""),Calc!EC788,"")</f>
        <v/>
      </c>
      <c r="AP793" s="8" t="str">
        <f>IF(AND($D792&lt;&gt;"",$D793=""),Calc!ED788,"")</f>
        <v/>
      </c>
      <c r="AQ793" s="8" t="str">
        <f>IF(AND($D792&lt;&gt;"",$D793=""),Calc!EE788,"")</f>
        <v/>
      </c>
      <c r="AR793" s="8" t="str">
        <f>IF(AND($D792&lt;&gt;"",$D793=""),Calc!EF788,"")</f>
        <v/>
      </c>
      <c r="AS793" s="8" t="str">
        <f>IF(AND($D792&lt;&gt;"",$D793=""),Calc!EG788,"")</f>
        <v/>
      </c>
      <c r="AT793" s="8" t="str">
        <f>IF(AND($D792&lt;&gt;"",$D793=""),Calc!EH788,"")</f>
        <v/>
      </c>
      <c r="AU793" s="8" t="str">
        <f>IF(AND($D792&lt;&gt;"",$D793=""),Calc!EI788,"")</f>
        <v/>
      </c>
      <c r="AV793" t="str">
        <f>IF(AND($D793&lt;&gt;"",$D794=""),Calc!EJ788,"")</f>
        <v/>
      </c>
      <c r="AW793" t="str">
        <f>IF(AND($D794&lt;&gt;"",$D795=""),Calc!EK788,"")</f>
        <v/>
      </c>
    </row>
    <row r="794" spans="3:49" x14ac:dyDescent="0.25">
      <c r="C794" s="5">
        <v>786</v>
      </c>
      <c r="E794" t="str">
        <f>IF(D794="","",Calc!G789)</f>
        <v/>
      </c>
      <c r="F794" t="str">
        <f>IF(D793="","",IF(Calc!H789="","Wait",IF(Calc!H789&lt;&gt;"","Play")))</f>
        <v/>
      </c>
      <c r="G794" t="str">
        <f>IF(D794="","",IF(Calc!I789=1,"W",IF(Calc!I789=-1,"L","")))</f>
        <v/>
      </c>
      <c r="H794" t="str">
        <f>IF(D794="","",IF(Finals!G794="","",IF(Calc!I789=-1,-Calc!BG788*I794,IF(Calc!I789=1,(36-Calc!BG788)*I794))))</f>
        <v/>
      </c>
      <c r="I794" t="str">
        <f t="shared" si="26"/>
        <v/>
      </c>
      <c r="J794" t="str">
        <f t="shared" si="25"/>
        <v/>
      </c>
      <c r="K794" t="str">
        <f ca="1">IF(J794&gt;K793,J794,K793)</f>
        <v/>
      </c>
      <c r="L794" t="str">
        <f ca="1">IF(AND(Calc!H789=1,D793&lt;&gt;""),Calc!BG788,"")</f>
        <v/>
      </c>
      <c r="M794" s="5" t="str">
        <f>IF(AND($D793&lt;&gt;"",$D794=""),Calc!DA789,"")</f>
        <v/>
      </c>
      <c r="N794" s="8" t="str">
        <f>IF(AND($D793&lt;&gt;"",$D794=""),Calc!DB789,"")</f>
        <v/>
      </c>
      <c r="O794" s="8" t="str">
        <f>IF(AND($D793&lt;&gt;"",$D794=""),Calc!DC789,"")</f>
        <v/>
      </c>
      <c r="P794" s="8" t="str">
        <f>IF(AND($D793&lt;&gt;"",$D794=""),Calc!DD789,"")</f>
        <v/>
      </c>
      <c r="Q794" s="8" t="str">
        <f>IF(AND($D793&lt;&gt;"",$D794=""),Calc!DE789,"")</f>
        <v/>
      </c>
      <c r="R794" s="8" t="str">
        <f>IF(AND($D793&lt;&gt;"",$D794=""),Calc!DF789,"")</f>
        <v/>
      </c>
      <c r="S794" s="8" t="str">
        <f>IF(AND($D793&lt;&gt;"",$D794=""),Calc!DG789,"")</f>
        <v/>
      </c>
      <c r="T794" s="8" t="str">
        <f>IF(AND($D793&lt;&gt;"",$D794=""),Calc!DH789,"")</f>
        <v/>
      </c>
      <c r="U794" s="8" t="str">
        <f>IF(AND($D793&lt;&gt;"",$D794=""),Calc!DI789,"")</f>
        <v/>
      </c>
      <c r="V794" s="8" t="str">
        <f>IF(AND($D793&lt;&gt;"",$D794=""),Calc!DJ789,"")</f>
        <v/>
      </c>
      <c r="W794" s="8" t="str">
        <f>IF(AND($D793&lt;&gt;"",$D794=""),Calc!DK789,"")</f>
        <v/>
      </c>
      <c r="X794" s="8" t="str">
        <f>IF(AND($D793&lt;&gt;"",$D794=""),Calc!DL789,"")</f>
        <v/>
      </c>
      <c r="Y794" s="8" t="str">
        <f>IF(AND($D793&lt;&gt;"",$D794=""),Calc!DM789,"")</f>
        <v/>
      </c>
      <c r="Z794" s="8" t="str">
        <f>IF(AND($D793&lt;&gt;"",$D794=""),Calc!DN789,"")</f>
        <v/>
      </c>
      <c r="AA794" s="8" t="str">
        <f>IF(AND($D793&lt;&gt;"",$D794=""),Calc!DO789,"")</f>
        <v/>
      </c>
      <c r="AB794" s="8" t="str">
        <f>IF(AND($D793&lt;&gt;"",$D794=""),Calc!DP789,"")</f>
        <v/>
      </c>
      <c r="AC794" s="8" t="str">
        <f>IF(AND($D793&lt;&gt;"",$D794=""),Calc!DQ789,"")</f>
        <v/>
      </c>
      <c r="AD794" s="8" t="str">
        <f>IF(AND($D793&lt;&gt;"",$D794=""),Calc!DR789,"")</f>
        <v/>
      </c>
      <c r="AE794" s="8" t="str">
        <f>IF(AND($D793&lt;&gt;"",$D794=""),Calc!DS789,"")</f>
        <v/>
      </c>
      <c r="AF794" s="8" t="str">
        <f>IF(AND($D793&lt;&gt;"",$D794=""),Calc!DT789,"")</f>
        <v/>
      </c>
      <c r="AG794" s="8" t="str">
        <f>IF(AND($D793&lt;&gt;"",$D794=""),Calc!DU789,"")</f>
        <v/>
      </c>
      <c r="AH794" s="8" t="str">
        <f>IF(AND($D793&lt;&gt;"",$D794=""),Calc!DV789,"")</f>
        <v/>
      </c>
      <c r="AI794" s="8" t="str">
        <f>IF(AND($D793&lt;&gt;"",$D794=""),Calc!DW789,"")</f>
        <v/>
      </c>
      <c r="AJ794" s="8" t="str">
        <f>IF(AND($D793&lt;&gt;"",$D794=""),Calc!DX789,"")</f>
        <v/>
      </c>
      <c r="AK794" s="8" t="str">
        <f>IF(AND($D793&lt;&gt;"",$D794=""),Calc!DY789,"")</f>
        <v/>
      </c>
      <c r="AL794" s="8" t="str">
        <f>IF(AND($D793&lt;&gt;"",$D794=""),Calc!DZ789,"")</f>
        <v/>
      </c>
      <c r="AM794" s="8" t="str">
        <f>IF(AND($D793&lt;&gt;"",$D794=""),Calc!EA789,"")</f>
        <v/>
      </c>
      <c r="AN794" s="8" t="str">
        <f>IF(AND($D793&lt;&gt;"",$D794=""),Calc!EB789,"")</f>
        <v/>
      </c>
      <c r="AO794" s="8" t="str">
        <f>IF(AND($D793&lt;&gt;"",$D794=""),Calc!EC789,"")</f>
        <v/>
      </c>
      <c r="AP794" s="8" t="str">
        <f>IF(AND($D793&lt;&gt;"",$D794=""),Calc!ED789,"")</f>
        <v/>
      </c>
      <c r="AQ794" s="8" t="str">
        <f>IF(AND($D793&lt;&gt;"",$D794=""),Calc!EE789,"")</f>
        <v/>
      </c>
      <c r="AR794" s="8" t="str">
        <f>IF(AND($D793&lt;&gt;"",$D794=""),Calc!EF789,"")</f>
        <v/>
      </c>
      <c r="AS794" s="8" t="str">
        <f>IF(AND($D793&lt;&gt;"",$D794=""),Calc!EG789,"")</f>
        <v/>
      </c>
      <c r="AT794" s="8" t="str">
        <f>IF(AND($D793&lt;&gt;"",$D794=""),Calc!EH789,"")</f>
        <v/>
      </c>
      <c r="AU794" s="8" t="str">
        <f>IF(AND($D793&lt;&gt;"",$D794=""),Calc!EI789,"")</f>
        <v/>
      </c>
      <c r="AV794" t="str">
        <f>IF(AND($D794&lt;&gt;"",$D795=""),Calc!EJ789,"")</f>
        <v/>
      </c>
      <c r="AW794" t="str">
        <f>IF(AND($D795&lt;&gt;"",$D796=""),Calc!EK789,"")</f>
        <v/>
      </c>
    </row>
    <row r="795" spans="3:49" x14ac:dyDescent="0.25">
      <c r="C795" s="5">
        <v>787</v>
      </c>
      <c r="E795" t="str">
        <f>IF(D795="","",Calc!G790)</f>
        <v/>
      </c>
      <c r="F795" t="str">
        <f>IF(D794="","",IF(Calc!H790="","Wait",IF(Calc!H790&lt;&gt;"","Play")))</f>
        <v/>
      </c>
      <c r="G795" t="str">
        <f>IF(D795="","",IF(Calc!I790=1,"W",IF(Calc!I790=-1,"L","")))</f>
        <v/>
      </c>
      <c r="H795" t="str">
        <f>IF(D795="","",IF(Finals!G795="","",IF(Calc!I790=-1,-Calc!BG789*I795,IF(Calc!I790=1,(36-Calc!BG789)*I795))))</f>
        <v/>
      </c>
      <c r="I795" t="str">
        <f t="shared" si="26"/>
        <v/>
      </c>
      <c r="J795" t="str">
        <f t="shared" si="25"/>
        <v/>
      </c>
      <c r="K795" t="str">
        <f ca="1">IF(J795&gt;K794,J795,K794)</f>
        <v/>
      </c>
      <c r="L795" t="str">
        <f ca="1">IF(AND(Calc!H790=1,D794&lt;&gt;""),Calc!BG789,"")</f>
        <v/>
      </c>
      <c r="M795" s="5" t="str">
        <f>IF(AND($D794&lt;&gt;"",$D795=""),Calc!DA790,"")</f>
        <v/>
      </c>
      <c r="N795" s="8" t="str">
        <f>IF(AND($D794&lt;&gt;"",$D795=""),Calc!DB790,"")</f>
        <v/>
      </c>
      <c r="O795" s="8" t="str">
        <f>IF(AND($D794&lt;&gt;"",$D795=""),Calc!DC790,"")</f>
        <v/>
      </c>
      <c r="P795" s="8" t="str">
        <f>IF(AND($D794&lt;&gt;"",$D795=""),Calc!DD790,"")</f>
        <v/>
      </c>
      <c r="Q795" s="8" t="str">
        <f>IF(AND($D794&lt;&gt;"",$D795=""),Calc!DE790,"")</f>
        <v/>
      </c>
      <c r="R795" s="8" t="str">
        <f>IF(AND($D794&lt;&gt;"",$D795=""),Calc!DF790,"")</f>
        <v/>
      </c>
      <c r="S795" s="8" t="str">
        <f>IF(AND($D794&lt;&gt;"",$D795=""),Calc!DG790,"")</f>
        <v/>
      </c>
      <c r="T795" s="8" t="str">
        <f>IF(AND($D794&lt;&gt;"",$D795=""),Calc!DH790,"")</f>
        <v/>
      </c>
      <c r="U795" s="8" t="str">
        <f>IF(AND($D794&lt;&gt;"",$D795=""),Calc!DI790,"")</f>
        <v/>
      </c>
      <c r="V795" s="8" t="str">
        <f>IF(AND($D794&lt;&gt;"",$D795=""),Calc!DJ790,"")</f>
        <v/>
      </c>
      <c r="W795" s="8" t="str">
        <f>IF(AND($D794&lt;&gt;"",$D795=""),Calc!DK790,"")</f>
        <v/>
      </c>
      <c r="X795" s="8" t="str">
        <f>IF(AND($D794&lt;&gt;"",$D795=""),Calc!DL790,"")</f>
        <v/>
      </c>
      <c r="Y795" s="8" t="str">
        <f>IF(AND($D794&lt;&gt;"",$D795=""),Calc!DM790,"")</f>
        <v/>
      </c>
      <c r="Z795" s="8" t="str">
        <f>IF(AND($D794&lt;&gt;"",$D795=""),Calc!DN790,"")</f>
        <v/>
      </c>
      <c r="AA795" s="8" t="str">
        <f>IF(AND($D794&lt;&gt;"",$D795=""),Calc!DO790,"")</f>
        <v/>
      </c>
      <c r="AB795" s="8" t="str">
        <f>IF(AND($D794&lt;&gt;"",$D795=""),Calc!DP790,"")</f>
        <v/>
      </c>
      <c r="AC795" s="8" t="str">
        <f>IF(AND($D794&lt;&gt;"",$D795=""),Calc!DQ790,"")</f>
        <v/>
      </c>
      <c r="AD795" s="8" t="str">
        <f>IF(AND($D794&lt;&gt;"",$D795=""),Calc!DR790,"")</f>
        <v/>
      </c>
      <c r="AE795" s="8" t="str">
        <f>IF(AND($D794&lt;&gt;"",$D795=""),Calc!DS790,"")</f>
        <v/>
      </c>
      <c r="AF795" s="8" t="str">
        <f>IF(AND($D794&lt;&gt;"",$D795=""),Calc!DT790,"")</f>
        <v/>
      </c>
      <c r="AG795" s="8" t="str">
        <f>IF(AND($D794&lt;&gt;"",$D795=""),Calc!DU790,"")</f>
        <v/>
      </c>
      <c r="AH795" s="8" t="str">
        <f>IF(AND($D794&lt;&gt;"",$D795=""),Calc!DV790,"")</f>
        <v/>
      </c>
      <c r="AI795" s="8" t="str">
        <f>IF(AND($D794&lt;&gt;"",$D795=""),Calc!DW790,"")</f>
        <v/>
      </c>
      <c r="AJ795" s="8" t="str">
        <f>IF(AND($D794&lt;&gt;"",$D795=""),Calc!DX790,"")</f>
        <v/>
      </c>
      <c r="AK795" s="8" t="str">
        <f>IF(AND($D794&lt;&gt;"",$D795=""),Calc!DY790,"")</f>
        <v/>
      </c>
      <c r="AL795" s="8" t="str">
        <f>IF(AND($D794&lt;&gt;"",$D795=""),Calc!DZ790,"")</f>
        <v/>
      </c>
      <c r="AM795" s="8" t="str">
        <f>IF(AND($D794&lt;&gt;"",$D795=""),Calc!EA790,"")</f>
        <v/>
      </c>
      <c r="AN795" s="8" t="str">
        <f>IF(AND($D794&lt;&gt;"",$D795=""),Calc!EB790,"")</f>
        <v/>
      </c>
      <c r="AO795" s="8" t="str">
        <f>IF(AND($D794&lt;&gt;"",$D795=""),Calc!EC790,"")</f>
        <v/>
      </c>
      <c r="AP795" s="8" t="str">
        <f>IF(AND($D794&lt;&gt;"",$D795=""),Calc!ED790,"")</f>
        <v/>
      </c>
      <c r="AQ795" s="8" t="str">
        <f>IF(AND($D794&lt;&gt;"",$D795=""),Calc!EE790,"")</f>
        <v/>
      </c>
      <c r="AR795" s="8" t="str">
        <f>IF(AND($D794&lt;&gt;"",$D795=""),Calc!EF790,"")</f>
        <v/>
      </c>
      <c r="AS795" s="8" t="str">
        <f>IF(AND($D794&lt;&gt;"",$D795=""),Calc!EG790,"")</f>
        <v/>
      </c>
      <c r="AT795" s="8" t="str">
        <f>IF(AND($D794&lt;&gt;"",$D795=""),Calc!EH790,"")</f>
        <v/>
      </c>
      <c r="AU795" s="8" t="str">
        <f>IF(AND($D794&lt;&gt;"",$D795=""),Calc!EI790,"")</f>
        <v/>
      </c>
      <c r="AV795" t="str">
        <f>IF(AND($D795&lt;&gt;"",$D796=""),Calc!EJ790,"")</f>
        <v/>
      </c>
      <c r="AW795" t="str">
        <f>IF(AND($D796&lt;&gt;"",$D797=""),Calc!EK790,"")</f>
        <v/>
      </c>
    </row>
    <row r="796" spans="3:49" x14ac:dyDescent="0.25">
      <c r="C796" s="5">
        <v>788</v>
      </c>
      <c r="E796" t="str">
        <f>IF(D796="","",Calc!G791)</f>
        <v/>
      </c>
      <c r="F796" t="str">
        <f>IF(D795="","",IF(Calc!H791="","Wait",IF(Calc!H791&lt;&gt;"","Play")))</f>
        <v/>
      </c>
      <c r="G796" t="str">
        <f>IF(D796="","",IF(Calc!I791=1,"W",IF(Calc!I791=-1,"L","")))</f>
        <v/>
      </c>
      <c r="H796" t="str">
        <f>IF(D796="","",IF(Finals!G796="","",IF(Calc!I791=-1,-Calc!BG790*I796,IF(Calc!I791=1,(36-Calc!BG790)*I796))))</f>
        <v/>
      </c>
      <c r="I796" t="str">
        <f t="shared" si="26"/>
        <v/>
      </c>
      <c r="J796" t="str">
        <f t="shared" si="25"/>
        <v/>
      </c>
      <c r="K796" t="str">
        <f ca="1">IF(J796&gt;K795,J796,K795)</f>
        <v/>
      </c>
      <c r="L796" t="str">
        <f ca="1">IF(AND(Calc!H791=1,D795&lt;&gt;""),Calc!BG790,"")</f>
        <v/>
      </c>
      <c r="M796" s="5" t="str">
        <f>IF(AND($D795&lt;&gt;"",$D796=""),Calc!DA791,"")</f>
        <v/>
      </c>
      <c r="N796" s="8" t="str">
        <f>IF(AND($D795&lt;&gt;"",$D796=""),Calc!DB791,"")</f>
        <v/>
      </c>
      <c r="O796" s="8" t="str">
        <f>IF(AND($D795&lt;&gt;"",$D796=""),Calc!DC791,"")</f>
        <v/>
      </c>
      <c r="P796" s="8" t="str">
        <f>IF(AND($D795&lt;&gt;"",$D796=""),Calc!DD791,"")</f>
        <v/>
      </c>
      <c r="Q796" s="8" t="str">
        <f>IF(AND($D795&lt;&gt;"",$D796=""),Calc!DE791,"")</f>
        <v/>
      </c>
      <c r="R796" s="8" t="str">
        <f>IF(AND($D795&lt;&gt;"",$D796=""),Calc!DF791,"")</f>
        <v/>
      </c>
      <c r="S796" s="8" t="str">
        <f>IF(AND($D795&lt;&gt;"",$D796=""),Calc!DG791,"")</f>
        <v/>
      </c>
      <c r="T796" s="8" t="str">
        <f>IF(AND($D795&lt;&gt;"",$D796=""),Calc!DH791,"")</f>
        <v/>
      </c>
      <c r="U796" s="8" t="str">
        <f>IF(AND($D795&lt;&gt;"",$D796=""),Calc!DI791,"")</f>
        <v/>
      </c>
      <c r="V796" s="8" t="str">
        <f>IF(AND($D795&lt;&gt;"",$D796=""),Calc!DJ791,"")</f>
        <v/>
      </c>
      <c r="W796" s="8" t="str">
        <f>IF(AND($D795&lt;&gt;"",$D796=""),Calc!DK791,"")</f>
        <v/>
      </c>
      <c r="X796" s="8" t="str">
        <f>IF(AND($D795&lt;&gt;"",$D796=""),Calc!DL791,"")</f>
        <v/>
      </c>
      <c r="Y796" s="8" t="str">
        <f>IF(AND($D795&lt;&gt;"",$D796=""),Calc!DM791,"")</f>
        <v/>
      </c>
      <c r="Z796" s="8" t="str">
        <f>IF(AND($D795&lt;&gt;"",$D796=""),Calc!DN791,"")</f>
        <v/>
      </c>
      <c r="AA796" s="8" t="str">
        <f>IF(AND($D795&lt;&gt;"",$D796=""),Calc!DO791,"")</f>
        <v/>
      </c>
      <c r="AB796" s="8" t="str">
        <f>IF(AND($D795&lt;&gt;"",$D796=""),Calc!DP791,"")</f>
        <v/>
      </c>
      <c r="AC796" s="8" t="str">
        <f>IF(AND($D795&lt;&gt;"",$D796=""),Calc!DQ791,"")</f>
        <v/>
      </c>
      <c r="AD796" s="8" t="str">
        <f>IF(AND($D795&lt;&gt;"",$D796=""),Calc!DR791,"")</f>
        <v/>
      </c>
      <c r="AE796" s="8" t="str">
        <f>IF(AND($D795&lt;&gt;"",$D796=""),Calc!DS791,"")</f>
        <v/>
      </c>
      <c r="AF796" s="8" t="str">
        <f>IF(AND($D795&lt;&gt;"",$D796=""),Calc!DT791,"")</f>
        <v/>
      </c>
      <c r="AG796" s="8" t="str">
        <f>IF(AND($D795&lt;&gt;"",$D796=""),Calc!DU791,"")</f>
        <v/>
      </c>
      <c r="AH796" s="8" t="str">
        <f>IF(AND($D795&lt;&gt;"",$D796=""),Calc!DV791,"")</f>
        <v/>
      </c>
      <c r="AI796" s="8" t="str">
        <f>IF(AND($D795&lt;&gt;"",$D796=""),Calc!DW791,"")</f>
        <v/>
      </c>
      <c r="AJ796" s="8" t="str">
        <f>IF(AND($D795&lt;&gt;"",$D796=""),Calc!DX791,"")</f>
        <v/>
      </c>
      <c r="AK796" s="8" t="str">
        <f>IF(AND($D795&lt;&gt;"",$D796=""),Calc!DY791,"")</f>
        <v/>
      </c>
      <c r="AL796" s="8" t="str">
        <f>IF(AND($D795&lt;&gt;"",$D796=""),Calc!DZ791,"")</f>
        <v/>
      </c>
      <c r="AM796" s="8" t="str">
        <f>IF(AND($D795&lt;&gt;"",$D796=""),Calc!EA791,"")</f>
        <v/>
      </c>
      <c r="AN796" s="8" t="str">
        <f>IF(AND($D795&lt;&gt;"",$D796=""),Calc!EB791,"")</f>
        <v/>
      </c>
      <c r="AO796" s="8" t="str">
        <f>IF(AND($D795&lt;&gt;"",$D796=""),Calc!EC791,"")</f>
        <v/>
      </c>
      <c r="AP796" s="8" t="str">
        <f>IF(AND($D795&lt;&gt;"",$D796=""),Calc!ED791,"")</f>
        <v/>
      </c>
      <c r="AQ796" s="8" t="str">
        <f>IF(AND($D795&lt;&gt;"",$D796=""),Calc!EE791,"")</f>
        <v/>
      </c>
      <c r="AR796" s="8" t="str">
        <f>IF(AND($D795&lt;&gt;"",$D796=""),Calc!EF791,"")</f>
        <v/>
      </c>
      <c r="AS796" s="8" t="str">
        <f>IF(AND($D795&lt;&gt;"",$D796=""),Calc!EG791,"")</f>
        <v/>
      </c>
      <c r="AT796" s="8" t="str">
        <f>IF(AND($D795&lt;&gt;"",$D796=""),Calc!EH791,"")</f>
        <v/>
      </c>
      <c r="AU796" s="8" t="str">
        <f>IF(AND($D795&lt;&gt;"",$D796=""),Calc!EI791,"")</f>
        <v/>
      </c>
      <c r="AV796" t="str">
        <f>IF(AND($D796&lt;&gt;"",$D797=""),Calc!EJ791,"")</f>
        <v/>
      </c>
      <c r="AW796" t="str">
        <f>IF(AND($D797&lt;&gt;"",$D798=""),Calc!EK791,"")</f>
        <v/>
      </c>
    </row>
    <row r="797" spans="3:49" x14ac:dyDescent="0.25">
      <c r="C797" s="5">
        <v>789</v>
      </c>
      <c r="E797" t="str">
        <f>IF(D797="","",Calc!G792)</f>
        <v/>
      </c>
      <c r="F797" t="str">
        <f>IF(D796="","",IF(Calc!H792="","Wait",IF(Calc!H792&lt;&gt;"","Play")))</f>
        <v/>
      </c>
      <c r="G797" t="str">
        <f>IF(D797="","",IF(Calc!I792=1,"W",IF(Calc!I792=-1,"L","")))</f>
        <v/>
      </c>
      <c r="H797" t="str">
        <f>IF(D797="","",IF(Finals!G797="","",IF(Calc!I792=-1,-Calc!BG791*I797,IF(Calc!I792=1,(36-Calc!BG791)*I797))))</f>
        <v/>
      </c>
      <c r="I797" t="str">
        <f t="shared" si="26"/>
        <v/>
      </c>
      <c r="J797" t="str">
        <f t="shared" si="25"/>
        <v/>
      </c>
      <c r="K797" t="str">
        <f ca="1">IF(J797&gt;K796,J797,K796)</f>
        <v/>
      </c>
      <c r="L797" t="str">
        <f ca="1">IF(AND(Calc!H792=1,D796&lt;&gt;""),Calc!BG791,"")</f>
        <v/>
      </c>
      <c r="M797" s="5" t="str">
        <f>IF(AND($D796&lt;&gt;"",$D797=""),Calc!DA792,"")</f>
        <v/>
      </c>
      <c r="N797" s="8" t="str">
        <f>IF(AND($D796&lt;&gt;"",$D797=""),Calc!DB792,"")</f>
        <v/>
      </c>
      <c r="O797" s="8" t="str">
        <f>IF(AND($D796&lt;&gt;"",$D797=""),Calc!DC792,"")</f>
        <v/>
      </c>
      <c r="P797" s="8" t="str">
        <f>IF(AND($D796&lt;&gt;"",$D797=""),Calc!DD792,"")</f>
        <v/>
      </c>
      <c r="Q797" s="8" t="str">
        <f>IF(AND($D796&lt;&gt;"",$D797=""),Calc!DE792,"")</f>
        <v/>
      </c>
      <c r="R797" s="8" t="str">
        <f>IF(AND($D796&lt;&gt;"",$D797=""),Calc!DF792,"")</f>
        <v/>
      </c>
      <c r="S797" s="8" t="str">
        <f>IF(AND($D796&lt;&gt;"",$D797=""),Calc!DG792,"")</f>
        <v/>
      </c>
      <c r="T797" s="8" t="str">
        <f>IF(AND($D796&lt;&gt;"",$D797=""),Calc!DH792,"")</f>
        <v/>
      </c>
      <c r="U797" s="8" t="str">
        <f>IF(AND($D796&lt;&gt;"",$D797=""),Calc!DI792,"")</f>
        <v/>
      </c>
      <c r="V797" s="8" t="str">
        <f>IF(AND($D796&lt;&gt;"",$D797=""),Calc!DJ792,"")</f>
        <v/>
      </c>
      <c r="W797" s="8" t="str">
        <f>IF(AND($D796&lt;&gt;"",$D797=""),Calc!DK792,"")</f>
        <v/>
      </c>
      <c r="X797" s="8" t="str">
        <f>IF(AND($D796&lt;&gt;"",$D797=""),Calc!DL792,"")</f>
        <v/>
      </c>
      <c r="Y797" s="8" t="str">
        <f>IF(AND($D796&lt;&gt;"",$D797=""),Calc!DM792,"")</f>
        <v/>
      </c>
      <c r="Z797" s="8" t="str">
        <f>IF(AND($D796&lt;&gt;"",$D797=""),Calc!DN792,"")</f>
        <v/>
      </c>
      <c r="AA797" s="8" t="str">
        <f>IF(AND($D796&lt;&gt;"",$D797=""),Calc!DO792,"")</f>
        <v/>
      </c>
      <c r="AB797" s="8" t="str">
        <f>IF(AND($D796&lt;&gt;"",$D797=""),Calc!DP792,"")</f>
        <v/>
      </c>
      <c r="AC797" s="8" t="str">
        <f>IF(AND($D796&lt;&gt;"",$D797=""),Calc!DQ792,"")</f>
        <v/>
      </c>
      <c r="AD797" s="8" t="str">
        <f>IF(AND($D796&lt;&gt;"",$D797=""),Calc!DR792,"")</f>
        <v/>
      </c>
      <c r="AE797" s="8" t="str">
        <f>IF(AND($D796&lt;&gt;"",$D797=""),Calc!DS792,"")</f>
        <v/>
      </c>
      <c r="AF797" s="8" t="str">
        <f>IF(AND($D796&lt;&gt;"",$D797=""),Calc!DT792,"")</f>
        <v/>
      </c>
      <c r="AG797" s="8" t="str">
        <f>IF(AND($D796&lt;&gt;"",$D797=""),Calc!DU792,"")</f>
        <v/>
      </c>
      <c r="AH797" s="8" t="str">
        <f>IF(AND($D796&lt;&gt;"",$D797=""),Calc!DV792,"")</f>
        <v/>
      </c>
      <c r="AI797" s="8" t="str">
        <f>IF(AND($D796&lt;&gt;"",$D797=""),Calc!DW792,"")</f>
        <v/>
      </c>
      <c r="AJ797" s="8" t="str">
        <f>IF(AND($D796&lt;&gt;"",$D797=""),Calc!DX792,"")</f>
        <v/>
      </c>
      <c r="AK797" s="8" t="str">
        <f>IF(AND($D796&lt;&gt;"",$D797=""),Calc!DY792,"")</f>
        <v/>
      </c>
      <c r="AL797" s="8" t="str">
        <f>IF(AND($D796&lt;&gt;"",$D797=""),Calc!DZ792,"")</f>
        <v/>
      </c>
      <c r="AM797" s="8" t="str">
        <f>IF(AND($D796&lt;&gt;"",$D797=""),Calc!EA792,"")</f>
        <v/>
      </c>
      <c r="AN797" s="8" t="str">
        <f>IF(AND($D796&lt;&gt;"",$D797=""),Calc!EB792,"")</f>
        <v/>
      </c>
      <c r="AO797" s="8" t="str">
        <f>IF(AND($D796&lt;&gt;"",$D797=""),Calc!EC792,"")</f>
        <v/>
      </c>
      <c r="AP797" s="8" t="str">
        <f>IF(AND($D796&lt;&gt;"",$D797=""),Calc!ED792,"")</f>
        <v/>
      </c>
      <c r="AQ797" s="8" t="str">
        <f>IF(AND($D796&lt;&gt;"",$D797=""),Calc!EE792,"")</f>
        <v/>
      </c>
      <c r="AR797" s="8" t="str">
        <f>IF(AND($D796&lt;&gt;"",$D797=""),Calc!EF792,"")</f>
        <v/>
      </c>
      <c r="AS797" s="8" t="str">
        <f>IF(AND($D796&lt;&gt;"",$D797=""),Calc!EG792,"")</f>
        <v/>
      </c>
      <c r="AT797" s="8" t="str">
        <f>IF(AND($D796&lt;&gt;"",$D797=""),Calc!EH792,"")</f>
        <v/>
      </c>
      <c r="AU797" s="8" t="str">
        <f>IF(AND($D796&lt;&gt;"",$D797=""),Calc!EI792,"")</f>
        <v/>
      </c>
      <c r="AV797" t="str">
        <f>IF(AND($D797&lt;&gt;"",$D798=""),Calc!EJ792,"")</f>
        <v/>
      </c>
      <c r="AW797" t="str">
        <f>IF(AND($D798&lt;&gt;"",$D799=""),Calc!EK792,"")</f>
        <v/>
      </c>
    </row>
    <row r="798" spans="3:49" x14ac:dyDescent="0.25">
      <c r="C798" s="5">
        <v>790</v>
      </c>
      <c r="E798" t="str">
        <f>IF(D798="","",Calc!G793)</f>
        <v/>
      </c>
      <c r="F798" t="str">
        <f>IF(D797="","",IF(Calc!H793="","Wait",IF(Calc!H793&lt;&gt;"","Play")))</f>
        <v/>
      </c>
      <c r="G798" t="str">
        <f>IF(D798="","",IF(Calc!I793=1,"W",IF(Calc!I793=-1,"L","")))</f>
        <v/>
      </c>
      <c r="H798" t="str">
        <f>IF(D798="","",IF(Finals!G798="","",IF(Calc!I793=-1,-Calc!BG792*I798,IF(Calc!I793=1,(36-Calc!BG792)*I798))))</f>
        <v/>
      </c>
      <c r="I798" t="str">
        <f t="shared" si="26"/>
        <v/>
      </c>
      <c r="J798" t="str">
        <f t="shared" si="25"/>
        <v/>
      </c>
      <c r="K798" t="str">
        <f ca="1">IF(J798&gt;K797,J798,K797)</f>
        <v/>
      </c>
      <c r="L798" t="str">
        <f ca="1">IF(AND(Calc!H793=1,D797&lt;&gt;""),Calc!BG792,"")</f>
        <v/>
      </c>
      <c r="M798" s="5" t="str">
        <f>IF(AND($D797&lt;&gt;"",$D798=""),Calc!DA793,"")</f>
        <v/>
      </c>
      <c r="N798" s="8" t="str">
        <f>IF(AND($D797&lt;&gt;"",$D798=""),Calc!DB793,"")</f>
        <v/>
      </c>
      <c r="O798" s="8" t="str">
        <f>IF(AND($D797&lt;&gt;"",$D798=""),Calc!DC793,"")</f>
        <v/>
      </c>
      <c r="P798" s="8" t="str">
        <f>IF(AND($D797&lt;&gt;"",$D798=""),Calc!DD793,"")</f>
        <v/>
      </c>
      <c r="Q798" s="8" t="str">
        <f>IF(AND($D797&lt;&gt;"",$D798=""),Calc!DE793,"")</f>
        <v/>
      </c>
      <c r="R798" s="8" t="str">
        <f>IF(AND($D797&lt;&gt;"",$D798=""),Calc!DF793,"")</f>
        <v/>
      </c>
      <c r="S798" s="8" t="str">
        <f>IF(AND($D797&lt;&gt;"",$D798=""),Calc!DG793,"")</f>
        <v/>
      </c>
      <c r="T798" s="8" t="str">
        <f>IF(AND($D797&lt;&gt;"",$D798=""),Calc!DH793,"")</f>
        <v/>
      </c>
      <c r="U798" s="8" t="str">
        <f>IF(AND($D797&lt;&gt;"",$D798=""),Calc!DI793,"")</f>
        <v/>
      </c>
      <c r="V798" s="8" t="str">
        <f>IF(AND($D797&lt;&gt;"",$D798=""),Calc!DJ793,"")</f>
        <v/>
      </c>
      <c r="W798" s="8" t="str">
        <f>IF(AND($D797&lt;&gt;"",$D798=""),Calc!DK793,"")</f>
        <v/>
      </c>
      <c r="X798" s="8" t="str">
        <f>IF(AND($D797&lt;&gt;"",$D798=""),Calc!DL793,"")</f>
        <v/>
      </c>
      <c r="Y798" s="8" t="str">
        <f>IF(AND($D797&lt;&gt;"",$D798=""),Calc!DM793,"")</f>
        <v/>
      </c>
      <c r="Z798" s="8" t="str">
        <f>IF(AND($D797&lt;&gt;"",$D798=""),Calc!DN793,"")</f>
        <v/>
      </c>
      <c r="AA798" s="8" t="str">
        <f>IF(AND($D797&lt;&gt;"",$D798=""),Calc!DO793,"")</f>
        <v/>
      </c>
      <c r="AB798" s="8" t="str">
        <f>IF(AND($D797&lt;&gt;"",$D798=""),Calc!DP793,"")</f>
        <v/>
      </c>
      <c r="AC798" s="8" t="str">
        <f>IF(AND($D797&lt;&gt;"",$D798=""),Calc!DQ793,"")</f>
        <v/>
      </c>
      <c r="AD798" s="8" t="str">
        <f>IF(AND($D797&lt;&gt;"",$D798=""),Calc!DR793,"")</f>
        <v/>
      </c>
      <c r="AE798" s="8" t="str">
        <f>IF(AND($D797&lt;&gt;"",$D798=""),Calc!DS793,"")</f>
        <v/>
      </c>
      <c r="AF798" s="8" t="str">
        <f>IF(AND($D797&lt;&gt;"",$D798=""),Calc!DT793,"")</f>
        <v/>
      </c>
      <c r="AG798" s="8" t="str">
        <f>IF(AND($D797&lt;&gt;"",$D798=""),Calc!DU793,"")</f>
        <v/>
      </c>
      <c r="AH798" s="8" t="str">
        <f>IF(AND($D797&lt;&gt;"",$D798=""),Calc!DV793,"")</f>
        <v/>
      </c>
      <c r="AI798" s="8" t="str">
        <f>IF(AND($D797&lt;&gt;"",$D798=""),Calc!DW793,"")</f>
        <v/>
      </c>
      <c r="AJ798" s="8" t="str">
        <f>IF(AND($D797&lt;&gt;"",$D798=""),Calc!DX793,"")</f>
        <v/>
      </c>
      <c r="AK798" s="8" t="str">
        <f>IF(AND($D797&lt;&gt;"",$D798=""),Calc!DY793,"")</f>
        <v/>
      </c>
      <c r="AL798" s="8" t="str">
        <f>IF(AND($D797&lt;&gt;"",$D798=""),Calc!DZ793,"")</f>
        <v/>
      </c>
      <c r="AM798" s="8" t="str">
        <f>IF(AND($D797&lt;&gt;"",$D798=""),Calc!EA793,"")</f>
        <v/>
      </c>
      <c r="AN798" s="8" t="str">
        <f>IF(AND($D797&lt;&gt;"",$D798=""),Calc!EB793,"")</f>
        <v/>
      </c>
      <c r="AO798" s="8" t="str">
        <f>IF(AND($D797&lt;&gt;"",$D798=""),Calc!EC793,"")</f>
        <v/>
      </c>
      <c r="AP798" s="8" t="str">
        <f>IF(AND($D797&lt;&gt;"",$D798=""),Calc!ED793,"")</f>
        <v/>
      </c>
      <c r="AQ798" s="8" t="str">
        <f>IF(AND($D797&lt;&gt;"",$D798=""),Calc!EE793,"")</f>
        <v/>
      </c>
      <c r="AR798" s="8" t="str">
        <f>IF(AND($D797&lt;&gt;"",$D798=""),Calc!EF793,"")</f>
        <v/>
      </c>
      <c r="AS798" s="8" t="str">
        <f>IF(AND($D797&lt;&gt;"",$D798=""),Calc!EG793,"")</f>
        <v/>
      </c>
      <c r="AT798" s="8" t="str">
        <f>IF(AND($D797&lt;&gt;"",$D798=""),Calc!EH793,"")</f>
        <v/>
      </c>
      <c r="AU798" s="8" t="str">
        <f>IF(AND($D797&lt;&gt;"",$D798=""),Calc!EI793,"")</f>
        <v/>
      </c>
      <c r="AV798" t="str">
        <f>IF(AND($D798&lt;&gt;"",$D799=""),Calc!EJ793,"")</f>
        <v/>
      </c>
      <c r="AW798" t="str">
        <f>IF(AND($D799&lt;&gt;"",$D800=""),Calc!EK793,"")</f>
        <v/>
      </c>
    </row>
    <row r="799" spans="3:49" x14ac:dyDescent="0.25">
      <c r="C799" s="5">
        <v>791</v>
      </c>
      <c r="E799" t="str">
        <f>IF(D799="","",Calc!G794)</f>
        <v/>
      </c>
      <c r="F799" t="str">
        <f>IF(D798="","",IF(Calc!H794="","Wait",IF(Calc!H794&lt;&gt;"","Play")))</f>
        <v/>
      </c>
      <c r="G799" t="str">
        <f>IF(D799="","",IF(Calc!I794=1,"W",IF(Calc!I794=-1,"L","")))</f>
        <v/>
      </c>
      <c r="H799" t="str">
        <f>IF(D799="","",IF(Finals!G799="","",IF(Calc!I794=-1,-Calc!BG793*I799,IF(Calc!I794=1,(36-Calc!BG793)*I799))))</f>
        <v/>
      </c>
      <c r="I799" t="str">
        <f t="shared" si="26"/>
        <v/>
      </c>
      <c r="J799" t="str">
        <f t="shared" si="25"/>
        <v/>
      </c>
      <c r="K799" t="str">
        <f ca="1">IF(J799&gt;K798,J799,K798)</f>
        <v/>
      </c>
      <c r="L799" t="str">
        <f ca="1">IF(AND(Calc!H794=1,D798&lt;&gt;""),Calc!BG793,"")</f>
        <v/>
      </c>
      <c r="M799" s="5" t="str">
        <f>IF(AND($D798&lt;&gt;"",$D799=""),Calc!DA794,"")</f>
        <v/>
      </c>
      <c r="N799" s="8" t="str">
        <f>IF(AND($D798&lt;&gt;"",$D799=""),Calc!DB794,"")</f>
        <v/>
      </c>
      <c r="O799" s="8" t="str">
        <f>IF(AND($D798&lt;&gt;"",$D799=""),Calc!DC794,"")</f>
        <v/>
      </c>
      <c r="P799" s="8" t="str">
        <f>IF(AND($D798&lt;&gt;"",$D799=""),Calc!DD794,"")</f>
        <v/>
      </c>
      <c r="Q799" s="8" t="str">
        <f>IF(AND($D798&lt;&gt;"",$D799=""),Calc!DE794,"")</f>
        <v/>
      </c>
      <c r="R799" s="8" t="str">
        <f>IF(AND($D798&lt;&gt;"",$D799=""),Calc!DF794,"")</f>
        <v/>
      </c>
      <c r="S799" s="8" t="str">
        <f>IF(AND($D798&lt;&gt;"",$D799=""),Calc!DG794,"")</f>
        <v/>
      </c>
      <c r="T799" s="8" t="str">
        <f>IF(AND($D798&lt;&gt;"",$D799=""),Calc!DH794,"")</f>
        <v/>
      </c>
      <c r="U799" s="8" t="str">
        <f>IF(AND($D798&lt;&gt;"",$D799=""),Calc!DI794,"")</f>
        <v/>
      </c>
      <c r="V799" s="8" t="str">
        <f>IF(AND($D798&lt;&gt;"",$D799=""),Calc!DJ794,"")</f>
        <v/>
      </c>
      <c r="W799" s="8" t="str">
        <f>IF(AND($D798&lt;&gt;"",$D799=""),Calc!DK794,"")</f>
        <v/>
      </c>
      <c r="X799" s="8" t="str">
        <f>IF(AND($D798&lt;&gt;"",$D799=""),Calc!DL794,"")</f>
        <v/>
      </c>
      <c r="Y799" s="8" t="str">
        <f>IF(AND($D798&lt;&gt;"",$D799=""),Calc!DM794,"")</f>
        <v/>
      </c>
      <c r="Z799" s="8" t="str">
        <f>IF(AND($D798&lt;&gt;"",$D799=""),Calc!DN794,"")</f>
        <v/>
      </c>
      <c r="AA799" s="8" t="str">
        <f>IF(AND($D798&lt;&gt;"",$D799=""),Calc!DO794,"")</f>
        <v/>
      </c>
      <c r="AB799" s="8" t="str">
        <f>IF(AND($D798&lt;&gt;"",$D799=""),Calc!DP794,"")</f>
        <v/>
      </c>
      <c r="AC799" s="8" t="str">
        <f>IF(AND($D798&lt;&gt;"",$D799=""),Calc!DQ794,"")</f>
        <v/>
      </c>
      <c r="AD799" s="8" t="str">
        <f>IF(AND($D798&lt;&gt;"",$D799=""),Calc!DR794,"")</f>
        <v/>
      </c>
      <c r="AE799" s="8" t="str">
        <f>IF(AND($D798&lt;&gt;"",$D799=""),Calc!DS794,"")</f>
        <v/>
      </c>
      <c r="AF799" s="8" t="str">
        <f>IF(AND($D798&lt;&gt;"",$D799=""),Calc!DT794,"")</f>
        <v/>
      </c>
      <c r="AG799" s="8" t="str">
        <f>IF(AND($D798&lt;&gt;"",$D799=""),Calc!DU794,"")</f>
        <v/>
      </c>
      <c r="AH799" s="8" t="str">
        <f>IF(AND($D798&lt;&gt;"",$D799=""),Calc!DV794,"")</f>
        <v/>
      </c>
      <c r="AI799" s="8" t="str">
        <f>IF(AND($D798&lt;&gt;"",$D799=""),Calc!DW794,"")</f>
        <v/>
      </c>
      <c r="AJ799" s="8" t="str">
        <f>IF(AND($D798&lt;&gt;"",$D799=""),Calc!DX794,"")</f>
        <v/>
      </c>
      <c r="AK799" s="8" t="str">
        <f>IF(AND($D798&lt;&gt;"",$D799=""),Calc!DY794,"")</f>
        <v/>
      </c>
      <c r="AL799" s="8" t="str">
        <f>IF(AND($D798&lt;&gt;"",$D799=""),Calc!DZ794,"")</f>
        <v/>
      </c>
      <c r="AM799" s="8" t="str">
        <f>IF(AND($D798&lt;&gt;"",$D799=""),Calc!EA794,"")</f>
        <v/>
      </c>
      <c r="AN799" s="8" t="str">
        <f>IF(AND($D798&lt;&gt;"",$D799=""),Calc!EB794,"")</f>
        <v/>
      </c>
      <c r="AO799" s="8" t="str">
        <f>IF(AND($D798&lt;&gt;"",$D799=""),Calc!EC794,"")</f>
        <v/>
      </c>
      <c r="AP799" s="8" t="str">
        <f>IF(AND($D798&lt;&gt;"",$D799=""),Calc!ED794,"")</f>
        <v/>
      </c>
      <c r="AQ799" s="8" t="str">
        <f>IF(AND($D798&lt;&gt;"",$D799=""),Calc!EE794,"")</f>
        <v/>
      </c>
      <c r="AR799" s="8" t="str">
        <f>IF(AND($D798&lt;&gt;"",$D799=""),Calc!EF794,"")</f>
        <v/>
      </c>
      <c r="AS799" s="8" t="str">
        <f>IF(AND($D798&lt;&gt;"",$D799=""),Calc!EG794,"")</f>
        <v/>
      </c>
      <c r="AT799" s="8" t="str">
        <f>IF(AND($D798&lt;&gt;"",$D799=""),Calc!EH794,"")</f>
        <v/>
      </c>
      <c r="AU799" s="8" t="str">
        <f>IF(AND($D798&lt;&gt;"",$D799=""),Calc!EI794,"")</f>
        <v/>
      </c>
      <c r="AV799" t="str">
        <f>IF(AND($D799&lt;&gt;"",$D800=""),Calc!EJ794,"")</f>
        <v/>
      </c>
      <c r="AW799" t="str">
        <f>IF(AND($D800&lt;&gt;"",$D801=""),Calc!EK794,"")</f>
        <v/>
      </c>
    </row>
    <row r="800" spans="3:49" x14ac:dyDescent="0.25">
      <c r="C800" s="5">
        <v>792</v>
      </c>
      <c r="E800" t="str">
        <f>IF(D800="","",Calc!G795)</f>
        <v/>
      </c>
      <c r="F800" t="str">
        <f>IF(D799="","",IF(Calc!H795="","Wait",IF(Calc!H795&lt;&gt;"","Play")))</f>
        <v/>
      </c>
      <c r="G800" t="str">
        <f>IF(D800="","",IF(Calc!I795=1,"W",IF(Calc!I795=-1,"L","")))</f>
        <v/>
      </c>
      <c r="H800" t="str">
        <f>IF(D800="","",IF(Finals!G800="","",IF(Calc!I795=-1,-Calc!BG794*I800,IF(Calc!I795=1,(36-Calc!BG794)*I800))))</f>
        <v/>
      </c>
      <c r="I800" t="str">
        <f t="shared" si="26"/>
        <v/>
      </c>
      <c r="J800" t="str">
        <f t="shared" si="25"/>
        <v/>
      </c>
      <c r="K800" t="str">
        <f ca="1">IF(J800&gt;K799,J800,K799)</f>
        <v/>
      </c>
      <c r="L800" t="str">
        <f ca="1">IF(AND(Calc!H795=1,D799&lt;&gt;""),Calc!BG794,"")</f>
        <v/>
      </c>
      <c r="M800" s="5" t="str">
        <f>IF(AND($D799&lt;&gt;"",$D800=""),Calc!DA795,"")</f>
        <v/>
      </c>
      <c r="N800" s="8" t="str">
        <f>IF(AND($D799&lt;&gt;"",$D800=""),Calc!DB795,"")</f>
        <v/>
      </c>
      <c r="O800" s="8" t="str">
        <f>IF(AND($D799&lt;&gt;"",$D800=""),Calc!DC795,"")</f>
        <v/>
      </c>
      <c r="P800" s="8" t="str">
        <f>IF(AND($D799&lt;&gt;"",$D800=""),Calc!DD795,"")</f>
        <v/>
      </c>
      <c r="Q800" s="8" t="str">
        <f>IF(AND($D799&lt;&gt;"",$D800=""),Calc!DE795,"")</f>
        <v/>
      </c>
      <c r="R800" s="8" t="str">
        <f>IF(AND($D799&lt;&gt;"",$D800=""),Calc!DF795,"")</f>
        <v/>
      </c>
      <c r="S800" s="8" t="str">
        <f>IF(AND($D799&lt;&gt;"",$D800=""),Calc!DG795,"")</f>
        <v/>
      </c>
      <c r="T800" s="8" t="str">
        <f>IF(AND($D799&lt;&gt;"",$D800=""),Calc!DH795,"")</f>
        <v/>
      </c>
      <c r="U800" s="8" t="str">
        <f>IF(AND($D799&lt;&gt;"",$D800=""),Calc!DI795,"")</f>
        <v/>
      </c>
      <c r="V800" s="8" t="str">
        <f>IF(AND($D799&lt;&gt;"",$D800=""),Calc!DJ795,"")</f>
        <v/>
      </c>
      <c r="W800" s="8" t="str">
        <f>IF(AND($D799&lt;&gt;"",$D800=""),Calc!DK795,"")</f>
        <v/>
      </c>
      <c r="X800" s="8" t="str">
        <f>IF(AND($D799&lt;&gt;"",$D800=""),Calc!DL795,"")</f>
        <v/>
      </c>
      <c r="Y800" s="8" t="str">
        <f>IF(AND($D799&lt;&gt;"",$D800=""),Calc!DM795,"")</f>
        <v/>
      </c>
      <c r="Z800" s="8" t="str">
        <f>IF(AND($D799&lt;&gt;"",$D800=""),Calc!DN795,"")</f>
        <v/>
      </c>
      <c r="AA800" s="8" t="str">
        <f>IF(AND($D799&lt;&gt;"",$D800=""),Calc!DO795,"")</f>
        <v/>
      </c>
      <c r="AB800" s="8" t="str">
        <f>IF(AND($D799&lt;&gt;"",$D800=""),Calc!DP795,"")</f>
        <v/>
      </c>
      <c r="AC800" s="8" t="str">
        <f>IF(AND($D799&lt;&gt;"",$D800=""),Calc!DQ795,"")</f>
        <v/>
      </c>
      <c r="AD800" s="8" t="str">
        <f>IF(AND($D799&lt;&gt;"",$D800=""),Calc!DR795,"")</f>
        <v/>
      </c>
      <c r="AE800" s="8" t="str">
        <f>IF(AND($D799&lt;&gt;"",$D800=""),Calc!DS795,"")</f>
        <v/>
      </c>
      <c r="AF800" s="8" t="str">
        <f>IF(AND($D799&lt;&gt;"",$D800=""),Calc!DT795,"")</f>
        <v/>
      </c>
      <c r="AG800" s="8" t="str">
        <f>IF(AND($D799&lt;&gt;"",$D800=""),Calc!DU795,"")</f>
        <v/>
      </c>
      <c r="AH800" s="8" t="str">
        <f>IF(AND($D799&lt;&gt;"",$D800=""),Calc!DV795,"")</f>
        <v/>
      </c>
      <c r="AI800" s="8" t="str">
        <f>IF(AND($D799&lt;&gt;"",$D800=""),Calc!DW795,"")</f>
        <v/>
      </c>
      <c r="AJ800" s="8" t="str">
        <f>IF(AND($D799&lt;&gt;"",$D800=""),Calc!DX795,"")</f>
        <v/>
      </c>
      <c r="AK800" s="8" t="str">
        <f>IF(AND($D799&lt;&gt;"",$D800=""),Calc!DY795,"")</f>
        <v/>
      </c>
      <c r="AL800" s="8" t="str">
        <f>IF(AND($D799&lt;&gt;"",$D800=""),Calc!DZ795,"")</f>
        <v/>
      </c>
      <c r="AM800" s="8" t="str">
        <f>IF(AND($D799&lt;&gt;"",$D800=""),Calc!EA795,"")</f>
        <v/>
      </c>
      <c r="AN800" s="8" t="str">
        <f>IF(AND($D799&lt;&gt;"",$D800=""),Calc!EB795,"")</f>
        <v/>
      </c>
      <c r="AO800" s="8" t="str">
        <f>IF(AND($D799&lt;&gt;"",$D800=""),Calc!EC795,"")</f>
        <v/>
      </c>
      <c r="AP800" s="8" t="str">
        <f>IF(AND($D799&lt;&gt;"",$D800=""),Calc!ED795,"")</f>
        <v/>
      </c>
      <c r="AQ800" s="8" t="str">
        <f>IF(AND($D799&lt;&gt;"",$D800=""),Calc!EE795,"")</f>
        <v/>
      </c>
      <c r="AR800" s="8" t="str">
        <f>IF(AND($D799&lt;&gt;"",$D800=""),Calc!EF795,"")</f>
        <v/>
      </c>
      <c r="AS800" s="8" t="str">
        <f>IF(AND($D799&lt;&gt;"",$D800=""),Calc!EG795,"")</f>
        <v/>
      </c>
      <c r="AT800" s="8" t="str">
        <f>IF(AND($D799&lt;&gt;"",$D800=""),Calc!EH795,"")</f>
        <v/>
      </c>
      <c r="AU800" s="8" t="str">
        <f>IF(AND($D799&lt;&gt;"",$D800=""),Calc!EI795,"")</f>
        <v/>
      </c>
      <c r="AV800" t="str">
        <f>IF(AND($D800&lt;&gt;"",$D801=""),Calc!EJ795,"")</f>
        <v/>
      </c>
      <c r="AW800" t="str">
        <f>IF(AND($D801&lt;&gt;"",$D802=""),Calc!EK795,"")</f>
        <v/>
      </c>
    </row>
    <row r="801" spans="3:49" x14ac:dyDescent="0.25">
      <c r="C801" s="5">
        <v>793</v>
      </c>
      <c r="E801" t="str">
        <f>IF(D801="","",Calc!G796)</f>
        <v/>
      </c>
      <c r="F801" t="str">
        <f>IF(D800="","",IF(Calc!H796="","Wait",IF(Calc!H796&lt;&gt;"","Play")))</f>
        <v/>
      </c>
      <c r="G801" t="str">
        <f>IF(D801="","",IF(Calc!I796=1,"W",IF(Calc!I796=-1,"L","")))</f>
        <v/>
      </c>
      <c r="H801" t="str">
        <f>IF(D801="","",IF(Finals!G801="","",IF(Calc!I796=-1,-Calc!BG795*I801,IF(Calc!I796=1,(36-Calc!BG795)*I801))))</f>
        <v/>
      </c>
      <c r="I801" t="str">
        <f t="shared" si="26"/>
        <v/>
      </c>
      <c r="J801" t="str">
        <f t="shared" si="25"/>
        <v/>
      </c>
      <c r="K801" t="str">
        <f ca="1">IF(J801&gt;K800,J801,K800)</f>
        <v/>
      </c>
      <c r="L801" t="str">
        <f ca="1">IF(AND(Calc!H796=1,D800&lt;&gt;""),Calc!BG795,"")</f>
        <v/>
      </c>
      <c r="M801" s="5" t="str">
        <f>IF(AND($D800&lt;&gt;"",$D801=""),Calc!DA796,"")</f>
        <v/>
      </c>
      <c r="N801" s="8" t="str">
        <f>IF(AND($D800&lt;&gt;"",$D801=""),Calc!DB796,"")</f>
        <v/>
      </c>
      <c r="O801" s="8" t="str">
        <f>IF(AND($D800&lt;&gt;"",$D801=""),Calc!DC796,"")</f>
        <v/>
      </c>
      <c r="P801" s="8" t="str">
        <f>IF(AND($D800&lt;&gt;"",$D801=""),Calc!DD796,"")</f>
        <v/>
      </c>
      <c r="Q801" s="8" t="str">
        <f>IF(AND($D800&lt;&gt;"",$D801=""),Calc!DE796,"")</f>
        <v/>
      </c>
      <c r="R801" s="8" t="str">
        <f>IF(AND($D800&lt;&gt;"",$D801=""),Calc!DF796,"")</f>
        <v/>
      </c>
      <c r="S801" s="8" t="str">
        <f>IF(AND($D800&lt;&gt;"",$D801=""),Calc!DG796,"")</f>
        <v/>
      </c>
      <c r="T801" s="8" t="str">
        <f>IF(AND($D800&lt;&gt;"",$D801=""),Calc!DH796,"")</f>
        <v/>
      </c>
      <c r="U801" s="8" t="str">
        <f>IF(AND($D800&lt;&gt;"",$D801=""),Calc!DI796,"")</f>
        <v/>
      </c>
      <c r="V801" s="8" t="str">
        <f>IF(AND($D800&lt;&gt;"",$D801=""),Calc!DJ796,"")</f>
        <v/>
      </c>
      <c r="W801" s="8" t="str">
        <f>IF(AND($D800&lt;&gt;"",$D801=""),Calc!DK796,"")</f>
        <v/>
      </c>
      <c r="X801" s="8" t="str">
        <f>IF(AND($D800&lt;&gt;"",$D801=""),Calc!DL796,"")</f>
        <v/>
      </c>
      <c r="Y801" s="8" t="str">
        <f>IF(AND($D800&lt;&gt;"",$D801=""),Calc!DM796,"")</f>
        <v/>
      </c>
      <c r="Z801" s="8" t="str">
        <f>IF(AND($D800&lt;&gt;"",$D801=""),Calc!DN796,"")</f>
        <v/>
      </c>
      <c r="AA801" s="8" t="str">
        <f>IF(AND($D800&lt;&gt;"",$D801=""),Calc!DO796,"")</f>
        <v/>
      </c>
      <c r="AB801" s="8" t="str">
        <f>IF(AND($D800&lt;&gt;"",$D801=""),Calc!DP796,"")</f>
        <v/>
      </c>
      <c r="AC801" s="8" t="str">
        <f>IF(AND($D800&lt;&gt;"",$D801=""),Calc!DQ796,"")</f>
        <v/>
      </c>
      <c r="AD801" s="8" t="str">
        <f>IF(AND($D800&lt;&gt;"",$D801=""),Calc!DR796,"")</f>
        <v/>
      </c>
      <c r="AE801" s="8" t="str">
        <f>IF(AND($D800&lt;&gt;"",$D801=""),Calc!DS796,"")</f>
        <v/>
      </c>
      <c r="AF801" s="8" t="str">
        <f>IF(AND($D800&lt;&gt;"",$D801=""),Calc!DT796,"")</f>
        <v/>
      </c>
      <c r="AG801" s="8" t="str">
        <f>IF(AND($D800&lt;&gt;"",$D801=""),Calc!DU796,"")</f>
        <v/>
      </c>
      <c r="AH801" s="8" t="str">
        <f>IF(AND($D800&lt;&gt;"",$D801=""),Calc!DV796,"")</f>
        <v/>
      </c>
      <c r="AI801" s="8" t="str">
        <f>IF(AND($D800&lt;&gt;"",$D801=""),Calc!DW796,"")</f>
        <v/>
      </c>
      <c r="AJ801" s="8" t="str">
        <f>IF(AND($D800&lt;&gt;"",$D801=""),Calc!DX796,"")</f>
        <v/>
      </c>
      <c r="AK801" s="8" t="str">
        <f>IF(AND($D800&lt;&gt;"",$D801=""),Calc!DY796,"")</f>
        <v/>
      </c>
      <c r="AL801" s="8" t="str">
        <f>IF(AND($D800&lt;&gt;"",$D801=""),Calc!DZ796,"")</f>
        <v/>
      </c>
      <c r="AM801" s="8" t="str">
        <f>IF(AND($D800&lt;&gt;"",$D801=""),Calc!EA796,"")</f>
        <v/>
      </c>
      <c r="AN801" s="8" t="str">
        <f>IF(AND($D800&lt;&gt;"",$D801=""),Calc!EB796,"")</f>
        <v/>
      </c>
      <c r="AO801" s="8" t="str">
        <f>IF(AND($D800&lt;&gt;"",$D801=""),Calc!EC796,"")</f>
        <v/>
      </c>
      <c r="AP801" s="8" t="str">
        <f>IF(AND($D800&lt;&gt;"",$D801=""),Calc!ED796,"")</f>
        <v/>
      </c>
      <c r="AQ801" s="8" t="str">
        <f>IF(AND($D800&lt;&gt;"",$D801=""),Calc!EE796,"")</f>
        <v/>
      </c>
      <c r="AR801" s="8" t="str">
        <f>IF(AND($D800&lt;&gt;"",$D801=""),Calc!EF796,"")</f>
        <v/>
      </c>
      <c r="AS801" s="8" t="str">
        <f>IF(AND($D800&lt;&gt;"",$D801=""),Calc!EG796,"")</f>
        <v/>
      </c>
      <c r="AT801" s="8" t="str">
        <f>IF(AND($D800&lt;&gt;"",$D801=""),Calc!EH796,"")</f>
        <v/>
      </c>
      <c r="AU801" s="8" t="str">
        <f>IF(AND($D800&lt;&gt;"",$D801=""),Calc!EI796,"")</f>
        <v/>
      </c>
      <c r="AV801" t="str">
        <f>IF(AND($D801&lt;&gt;"",$D802=""),Calc!EJ796,"")</f>
        <v/>
      </c>
      <c r="AW801" t="str">
        <f>IF(AND($D802&lt;&gt;"",$D803=""),Calc!EK796,"")</f>
        <v/>
      </c>
    </row>
    <row r="802" spans="3:49" x14ac:dyDescent="0.25">
      <c r="C802" s="5">
        <v>794</v>
      </c>
      <c r="E802" t="str">
        <f>IF(D802="","",Calc!G797)</f>
        <v/>
      </c>
      <c r="F802" t="str">
        <f>IF(D801="","",IF(Calc!H797="","Wait",IF(Calc!H797&lt;&gt;"","Play")))</f>
        <v/>
      </c>
      <c r="G802" t="str">
        <f>IF(D802="","",IF(Calc!I797=1,"W",IF(Calc!I797=-1,"L","")))</f>
        <v/>
      </c>
      <c r="H802" t="str">
        <f>IF(D802="","",IF(Finals!G802="","",IF(Calc!I797=-1,-Calc!BG796*I802,IF(Calc!I797=1,(36-Calc!BG796)*I802))))</f>
        <v/>
      </c>
      <c r="I802" t="str">
        <f t="shared" si="26"/>
        <v/>
      </c>
      <c r="J802" t="str">
        <f t="shared" si="25"/>
        <v/>
      </c>
      <c r="K802" t="str">
        <f ca="1">IF(J802&gt;K801,J802,K801)</f>
        <v/>
      </c>
      <c r="L802" t="str">
        <f ca="1">IF(AND(Calc!H797=1,D801&lt;&gt;""),Calc!BG796,"")</f>
        <v/>
      </c>
      <c r="M802" s="5" t="str">
        <f>IF(AND($D801&lt;&gt;"",$D802=""),Calc!DA797,"")</f>
        <v/>
      </c>
      <c r="N802" s="8" t="str">
        <f>IF(AND($D801&lt;&gt;"",$D802=""),Calc!DB797,"")</f>
        <v/>
      </c>
      <c r="O802" s="8" t="str">
        <f>IF(AND($D801&lt;&gt;"",$D802=""),Calc!DC797,"")</f>
        <v/>
      </c>
      <c r="P802" s="8" t="str">
        <f>IF(AND($D801&lt;&gt;"",$D802=""),Calc!DD797,"")</f>
        <v/>
      </c>
      <c r="Q802" s="8" t="str">
        <f>IF(AND($D801&lt;&gt;"",$D802=""),Calc!DE797,"")</f>
        <v/>
      </c>
      <c r="R802" s="8" t="str">
        <f>IF(AND($D801&lt;&gt;"",$D802=""),Calc!DF797,"")</f>
        <v/>
      </c>
      <c r="S802" s="8" t="str">
        <f>IF(AND($D801&lt;&gt;"",$D802=""),Calc!DG797,"")</f>
        <v/>
      </c>
      <c r="T802" s="8" t="str">
        <f>IF(AND($D801&lt;&gt;"",$D802=""),Calc!DH797,"")</f>
        <v/>
      </c>
      <c r="U802" s="8" t="str">
        <f>IF(AND($D801&lt;&gt;"",$D802=""),Calc!DI797,"")</f>
        <v/>
      </c>
      <c r="V802" s="8" t="str">
        <f>IF(AND($D801&lt;&gt;"",$D802=""),Calc!DJ797,"")</f>
        <v/>
      </c>
      <c r="W802" s="8" t="str">
        <f>IF(AND($D801&lt;&gt;"",$D802=""),Calc!DK797,"")</f>
        <v/>
      </c>
      <c r="X802" s="8" t="str">
        <f>IF(AND($D801&lt;&gt;"",$D802=""),Calc!DL797,"")</f>
        <v/>
      </c>
      <c r="Y802" s="8" t="str">
        <f>IF(AND($D801&lt;&gt;"",$D802=""),Calc!DM797,"")</f>
        <v/>
      </c>
      <c r="Z802" s="8" t="str">
        <f>IF(AND($D801&lt;&gt;"",$D802=""),Calc!DN797,"")</f>
        <v/>
      </c>
      <c r="AA802" s="8" t="str">
        <f>IF(AND($D801&lt;&gt;"",$D802=""),Calc!DO797,"")</f>
        <v/>
      </c>
      <c r="AB802" s="8" t="str">
        <f>IF(AND($D801&lt;&gt;"",$D802=""),Calc!DP797,"")</f>
        <v/>
      </c>
      <c r="AC802" s="8" t="str">
        <f>IF(AND($D801&lt;&gt;"",$D802=""),Calc!DQ797,"")</f>
        <v/>
      </c>
      <c r="AD802" s="8" t="str">
        <f>IF(AND($D801&lt;&gt;"",$D802=""),Calc!DR797,"")</f>
        <v/>
      </c>
      <c r="AE802" s="8" t="str">
        <f>IF(AND($D801&lt;&gt;"",$D802=""),Calc!DS797,"")</f>
        <v/>
      </c>
      <c r="AF802" s="8" t="str">
        <f>IF(AND($D801&lt;&gt;"",$D802=""),Calc!DT797,"")</f>
        <v/>
      </c>
      <c r="AG802" s="8" t="str">
        <f>IF(AND($D801&lt;&gt;"",$D802=""),Calc!DU797,"")</f>
        <v/>
      </c>
      <c r="AH802" s="8" t="str">
        <f>IF(AND($D801&lt;&gt;"",$D802=""),Calc!DV797,"")</f>
        <v/>
      </c>
      <c r="AI802" s="8" t="str">
        <f>IF(AND($D801&lt;&gt;"",$D802=""),Calc!DW797,"")</f>
        <v/>
      </c>
      <c r="AJ802" s="8" t="str">
        <f>IF(AND($D801&lt;&gt;"",$D802=""),Calc!DX797,"")</f>
        <v/>
      </c>
      <c r="AK802" s="8" t="str">
        <f>IF(AND($D801&lt;&gt;"",$D802=""),Calc!DY797,"")</f>
        <v/>
      </c>
      <c r="AL802" s="8" t="str">
        <f>IF(AND($D801&lt;&gt;"",$D802=""),Calc!DZ797,"")</f>
        <v/>
      </c>
      <c r="AM802" s="8" t="str">
        <f>IF(AND($D801&lt;&gt;"",$D802=""),Calc!EA797,"")</f>
        <v/>
      </c>
      <c r="AN802" s="8" t="str">
        <f>IF(AND($D801&lt;&gt;"",$D802=""),Calc!EB797,"")</f>
        <v/>
      </c>
      <c r="AO802" s="8" t="str">
        <f>IF(AND($D801&lt;&gt;"",$D802=""),Calc!EC797,"")</f>
        <v/>
      </c>
      <c r="AP802" s="8" t="str">
        <f>IF(AND($D801&lt;&gt;"",$D802=""),Calc!ED797,"")</f>
        <v/>
      </c>
      <c r="AQ802" s="8" t="str">
        <f>IF(AND($D801&lt;&gt;"",$D802=""),Calc!EE797,"")</f>
        <v/>
      </c>
      <c r="AR802" s="8" t="str">
        <f>IF(AND($D801&lt;&gt;"",$D802=""),Calc!EF797,"")</f>
        <v/>
      </c>
      <c r="AS802" s="8" t="str">
        <f>IF(AND($D801&lt;&gt;"",$D802=""),Calc!EG797,"")</f>
        <v/>
      </c>
      <c r="AT802" s="8" t="str">
        <f>IF(AND($D801&lt;&gt;"",$D802=""),Calc!EH797,"")</f>
        <v/>
      </c>
      <c r="AU802" s="8" t="str">
        <f>IF(AND($D801&lt;&gt;"",$D802=""),Calc!EI797,"")</f>
        <v/>
      </c>
      <c r="AV802" t="str">
        <f>IF(AND($D802&lt;&gt;"",$D803=""),Calc!EJ797,"")</f>
        <v/>
      </c>
      <c r="AW802" t="str">
        <f>IF(AND($D803&lt;&gt;"",$D804=""),Calc!EK797,"")</f>
        <v/>
      </c>
    </row>
    <row r="803" spans="3:49" x14ac:dyDescent="0.25">
      <c r="C803" s="5">
        <v>795</v>
      </c>
      <c r="E803" t="str">
        <f>IF(D803="","",Calc!G798)</f>
        <v/>
      </c>
      <c r="F803" t="str">
        <f>IF(D802="","",IF(Calc!H798="","Wait",IF(Calc!H798&lt;&gt;"","Play")))</f>
        <v/>
      </c>
      <c r="G803" t="str">
        <f>IF(D803="","",IF(Calc!I798=1,"W",IF(Calc!I798=-1,"L","")))</f>
        <v/>
      </c>
      <c r="H803" t="str">
        <f>IF(D803="","",IF(Finals!G803="","",IF(Calc!I798=-1,-Calc!BG797*I803,IF(Calc!I798=1,(36-Calc!BG797)*I803))))</f>
        <v/>
      </c>
      <c r="I803" t="str">
        <f t="shared" si="26"/>
        <v/>
      </c>
      <c r="J803" t="str">
        <f t="shared" si="25"/>
        <v/>
      </c>
      <c r="K803" t="str">
        <f ca="1">IF(J803&gt;K802,J803,K802)</f>
        <v/>
      </c>
      <c r="L803" t="str">
        <f ca="1">IF(AND(Calc!H798=1,D802&lt;&gt;""),Calc!BG797,"")</f>
        <v/>
      </c>
      <c r="M803" s="5" t="str">
        <f>IF(AND($D802&lt;&gt;"",$D803=""),Calc!DA798,"")</f>
        <v/>
      </c>
      <c r="N803" s="8" t="str">
        <f>IF(AND($D802&lt;&gt;"",$D803=""),Calc!DB798,"")</f>
        <v/>
      </c>
      <c r="O803" s="8" t="str">
        <f>IF(AND($D802&lt;&gt;"",$D803=""),Calc!DC798,"")</f>
        <v/>
      </c>
      <c r="P803" s="8" t="str">
        <f>IF(AND($D802&lt;&gt;"",$D803=""),Calc!DD798,"")</f>
        <v/>
      </c>
      <c r="Q803" s="8" t="str">
        <f>IF(AND($D802&lt;&gt;"",$D803=""),Calc!DE798,"")</f>
        <v/>
      </c>
      <c r="R803" s="8" t="str">
        <f>IF(AND($D802&lt;&gt;"",$D803=""),Calc!DF798,"")</f>
        <v/>
      </c>
      <c r="S803" s="8" t="str">
        <f>IF(AND($D802&lt;&gt;"",$D803=""),Calc!DG798,"")</f>
        <v/>
      </c>
      <c r="T803" s="8" t="str">
        <f>IF(AND($D802&lt;&gt;"",$D803=""),Calc!DH798,"")</f>
        <v/>
      </c>
      <c r="U803" s="8" t="str">
        <f>IF(AND($D802&lt;&gt;"",$D803=""),Calc!DI798,"")</f>
        <v/>
      </c>
      <c r="V803" s="8" t="str">
        <f>IF(AND($D802&lt;&gt;"",$D803=""),Calc!DJ798,"")</f>
        <v/>
      </c>
      <c r="W803" s="8" t="str">
        <f>IF(AND($D802&lt;&gt;"",$D803=""),Calc!DK798,"")</f>
        <v/>
      </c>
      <c r="X803" s="8" t="str">
        <f>IF(AND($D802&lt;&gt;"",$D803=""),Calc!DL798,"")</f>
        <v/>
      </c>
      <c r="Y803" s="8" t="str">
        <f>IF(AND($D802&lt;&gt;"",$D803=""),Calc!DM798,"")</f>
        <v/>
      </c>
      <c r="Z803" s="8" t="str">
        <f>IF(AND($D802&lt;&gt;"",$D803=""),Calc!DN798,"")</f>
        <v/>
      </c>
      <c r="AA803" s="8" t="str">
        <f>IF(AND($D802&lt;&gt;"",$D803=""),Calc!DO798,"")</f>
        <v/>
      </c>
      <c r="AB803" s="8" t="str">
        <f>IF(AND($D802&lt;&gt;"",$D803=""),Calc!DP798,"")</f>
        <v/>
      </c>
      <c r="AC803" s="8" t="str">
        <f>IF(AND($D802&lt;&gt;"",$D803=""),Calc!DQ798,"")</f>
        <v/>
      </c>
      <c r="AD803" s="8" t="str">
        <f>IF(AND($D802&lt;&gt;"",$D803=""),Calc!DR798,"")</f>
        <v/>
      </c>
      <c r="AE803" s="8" t="str">
        <f>IF(AND($D802&lt;&gt;"",$D803=""),Calc!DS798,"")</f>
        <v/>
      </c>
      <c r="AF803" s="8" t="str">
        <f>IF(AND($D802&lt;&gt;"",$D803=""),Calc!DT798,"")</f>
        <v/>
      </c>
      <c r="AG803" s="8" t="str">
        <f>IF(AND($D802&lt;&gt;"",$D803=""),Calc!DU798,"")</f>
        <v/>
      </c>
      <c r="AH803" s="8" t="str">
        <f>IF(AND($D802&lt;&gt;"",$D803=""),Calc!DV798,"")</f>
        <v/>
      </c>
      <c r="AI803" s="8" t="str">
        <f>IF(AND($D802&lt;&gt;"",$D803=""),Calc!DW798,"")</f>
        <v/>
      </c>
      <c r="AJ803" s="8" t="str">
        <f>IF(AND($D802&lt;&gt;"",$D803=""),Calc!DX798,"")</f>
        <v/>
      </c>
      <c r="AK803" s="8" t="str">
        <f>IF(AND($D802&lt;&gt;"",$D803=""),Calc!DY798,"")</f>
        <v/>
      </c>
      <c r="AL803" s="8" t="str">
        <f>IF(AND($D802&lt;&gt;"",$D803=""),Calc!DZ798,"")</f>
        <v/>
      </c>
      <c r="AM803" s="8" t="str">
        <f>IF(AND($D802&lt;&gt;"",$D803=""),Calc!EA798,"")</f>
        <v/>
      </c>
      <c r="AN803" s="8" t="str">
        <f>IF(AND($D802&lt;&gt;"",$D803=""),Calc!EB798,"")</f>
        <v/>
      </c>
      <c r="AO803" s="8" t="str">
        <f>IF(AND($D802&lt;&gt;"",$D803=""),Calc!EC798,"")</f>
        <v/>
      </c>
      <c r="AP803" s="8" t="str">
        <f>IF(AND($D802&lt;&gt;"",$D803=""),Calc!ED798,"")</f>
        <v/>
      </c>
      <c r="AQ803" s="8" t="str">
        <f>IF(AND($D802&lt;&gt;"",$D803=""),Calc!EE798,"")</f>
        <v/>
      </c>
      <c r="AR803" s="8" t="str">
        <f>IF(AND($D802&lt;&gt;"",$D803=""),Calc!EF798,"")</f>
        <v/>
      </c>
      <c r="AS803" s="8" t="str">
        <f>IF(AND($D802&lt;&gt;"",$D803=""),Calc!EG798,"")</f>
        <v/>
      </c>
      <c r="AT803" s="8" t="str">
        <f>IF(AND($D802&lt;&gt;"",$D803=""),Calc!EH798,"")</f>
        <v/>
      </c>
      <c r="AU803" s="8" t="str">
        <f>IF(AND($D802&lt;&gt;"",$D803=""),Calc!EI798,"")</f>
        <v/>
      </c>
      <c r="AV803" t="str">
        <f>IF(AND($D803&lt;&gt;"",$D804=""),Calc!EJ798,"")</f>
        <v/>
      </c>
      <c r="AW803" t="str">
        <f>IF(AND($D804&lt;&gt;"",$D805=""),Calc!EK798,"")</f>
        <v/>
      </c>
    </row>
    <row r="804" spans="3:49" x14ac:dyDescent="0.25">
      <c r="C804" s="5">
        <v>796</v>
      </c>
      <c r="E804" t="str">
        <f>IF(D804="","",Calc!G799)</f>
        <v/>
      </c>
      <c r="F804" t="str">
        <f>IF(D803="","",IF(Calc!H799="","Wait",IF(Calc!H799&lt;&gt;"","Play")))</f>
        <v/>
      </c>
      <c r="G804" t="str">
        <f>IF(D804="","",IF(Calc!I799=1,"W",IF(Calc!I799=-1,"L","")))</f>
        <v/>
      </c>
      <c r="H804" t="str">
        <f>IF(D804="","",IF(Finals!G804="","",IF(Calc!I799=-1,-Calc!BG798*I804,IF(Calc!I799=1,(36-Calc!BG798)*I804))))</f>
        <v/>
      </c>
      <c r="I804" t="str">
        <f t="shared" si="26"/>
        <v/>
      </c>
      <c r="J804" t="str">
        <f t="shared" si="25"/>
        <v/>
      </c>
      <c r="K804" t="str">
        <f ca="1">IF(J804&gt;K803,J804,K803)</f>
        <v/>
      </c>
      <c r="L804" t="str">
        <f ca="1">IF(AND(Calc!H799=1,D803&lt;&gt;""),Calc!BG798,"")</f>
        <v/>
      </c>
      <c r="M804" s="5" t="str">
        <f>IF(AND($D803&lt;&gt;"",$D804=""),Calc!DA799,"")</f>
        <v/>
      </c>
      <c r="N804" s="8" t="str">
        <f>IF(AND($D803&lt;&gt;"",$D804=""),Calc!DB799,"")</f>
        <v/>
      </c>
      <c r="O804" s="8" t="str">
        <f>IF(AND($D803&lt;&gt;"",$D804=""),Calc!DC799,"")</f>
        <v/>
      </c>
      <c r="P804" s="8" t="str">
        <f>IF(AND($D803&lt;&gt;"",$D804=""),Calc!DD799,"")</f>
        <v/>
      </c>
      <c r="Q804" s="8" t="str">
        <f>IF(AND($D803&lt;&gt;"",$D804=""),Calc!DE799,"")</f>
        <v/>
      </c>
      <c r="R804" s="8" t="str">
        <f>IF(AND($D803&lt;&gt;"",$D804=""),Calc!DF799,"")</f>
        <v/>
      </c>
      <c r="S804" s="8" t="str">
        <f>IF(AND($D803&lt;&gt;"",$D804=""),Calc!DG799,"")</f>
        <v/>
      </c>
      <c r="T804" s="8" t="str">
        <f>IF(AND($D803&lt;&gt;"",$D804=""),Calc!DH799,"")</f>
        <v/>
      </c>
      <c r="U804" s="8" t="str">
        <f>IF(AND($D803&lt;&gt;"",$D804=""),Calc!DI799,"")</f>
        <v/>
      </c>
      <c r="V804" s="8" t="str">
        <f>IF(AND($D803&lt;&gt;"",$D804=""),Calc!DJ799,"")</f>
        <v/>
      </c>
      <c r="W804" s="8" t="str">
        <f>IF(AND($D803&lt;&gt;"",$D804=""),Calc!DK799,"")</f>
        <v/>
      </c>
      <c r="X804" s="8" t="str">
        <f>IF(AND($D803&lt;&gt;"",$D804=""),Calc!DL799,"")</f>
        <v/>
      </c>
      <c r="Y804" s="8" t="str">
        <f>IF(AND($D803&lt;&gt;"",$D804=""),Calc!DM799,"")</f>
        <v/>
      </c>
      <c r="Z804" s="8" t="str">
        <f>IF(AND($D803&lt;&gt;"",$D804=""),Calc!DN799,"")</f>
        <v/>
      </c>
      <c r="AA804" s="8" t="str">
        <f>IF(AND($D803&lt;&gt;"",$D804=""),Calc!DO799,"")</f>
        <v/>
      </c>
      <c r="AB804" s="8" t="str">
        <f>IF(AND($D803&lt;&gt;"",$D804=""),Calc!DP799,"")</f>
        <v/>
      </c>
      <c r="AC804" s="8" t="str">
        <f>IF(AND($D803&lt;&gt;"",$D804=""),Calc!DQ799,"")</f>
        <v/>
      </c>
      <c r="AD804" s="8" t="str">
        <f>IF(AND($D803&lt;&gt;"",$D804=""),Calc!DR799,"")</f>
        <v/>
      </c>
      <c r="AE804" s="8" t="str">
        <f>IF(AND($D803&lt;&gt;"",$D804=""),Calc!DS799,"")</f>
        <v/>
      </c>
      <c r="AF804" s="8" t="str">
        <f>IF(AND($D803&lt;&gt;"",$D804=""),Calc!DT799,"")</f>
        <v/>
      </c>
      <c r="AG804" s="8" t="str">
        <f>IF(AND($D803&lt;&gt;"",$D804=""),Calc!DU799,"")</f>
        <v/>
      </c>
      <c r="AH804" s="8" t="str">
        <f>IF(AND($D803&lt;&gt;"",$D804=""),Calc!DV799,"")</f>
        <v/>
      </c>
      <c r="AI804" s="8" t="str">
        <f>IF(AND($D803&lt;&gt;"",$D804=""),Calc!DW799,"")</f>
        <v/>
      </c>
      <c r="AJ804" s="8" t="str">
        <f>IF(AND($D803&lt;&gt;"",$D804=""),Calc!DX799,"")</f>
        <v/>
      </c>
      <c r="AK804" s="8" t="str">
        <f>IF(AND($D803&lt;&gt;"",$D804=""),Calc!DY799,"")</f>
        <v/>
      </c>
      <c r="AL804" s="8" t="str">
        <f>IF(AND($D803&lt;&gt;"",$D804=""),Calc!DZ799,"")</f>
        <v/>
      </c>
      <c r="AM804" s="8" t="str">
        <f>IF(AND($D803&lt;&gt;"",$D804=""),Calc!EA799,"")</f>
        <v/>
      </c>
      <c r="AN804" s="8" t="str">
        <f>IF(AND($D803&lt;&gt;"",$D804=""),Calc!EB799,"")</f>
        <v/>
      </c>
      <c r="AO804" s="8" t="str">
        <f>IF(AND($D803&lt;&gt;"",$D804=""),Calc!EC799,"")</f>
        <v/>
      </c>
      <c r="AP804" s="8" t="str">
        <f>IF(AND($D803&lt;&gt;"",$D804=""),Calc!ED799,"")</f>
        <v/>
      </c>
      <c r="AQ804" s="8" t="str">
        <f>IF(AND($D803&lt;&gt;"",$D804=""),Calc!EE799,"")</f>
        <v/>
      </c>
      <c r="AR804" s="8" t="str">
        <f>IF(AND($D803&lt;&gt;"",$D804=""),Calc!EF799,"")</f>
        <v/>
      </c>
      <c r="AS804" s="8" t="str">
        <f>IF(AND($D803&lt;&gt;"",$D804=""),Calc!EG799,"")</f>
        <v/>
      </c>
      <c r="AT804" s="8" t="str">
        <f>IF(AND($D803&lt;&gt;"",$D804=""),Calc!EH799,"")</f>
        <v/>
      </c>
      <c r="AU804" s="8" t="str">
        <f>IF(AND($D803&lt;&gt;"",$D804=""),Calc!EI799,"")</f>
        <v/>
      </c>
      <c r="AV804" t="str">
        <f>IF(AND($D804&lt;&gt;"",$D805=""),Calc!EJ799,"")</f>
        <v/>
      </c>
      <c r="AW804" t="str">
        <f>IF(AND($D805&lt;&gt;"",$D806=""),Calc!EK799,"")</f>
        <v/>
      </c>
    </row>
    <row r="805" spans="3:49" x14ac:dyDescent="0.25">
      <c r="C805" s="5">
        <v>797</v>
      </c>
      <c r="E805" t="str">
        <f>IF(D805="","",Calc!G800)</f>
        <v/>
      </c>
      <c r="F805" t="str">
        <f>IF(D804="","",IF(Calc!H800="","Wait",IF(Calc!H800&lt;&gt;"","Play")))</f>
        <v/>
      </c>
      <c r="G805" t="str">
        <f>IF(D805="","",IF(Calc!I800=1,"W",IF(Calc!I800=-1,"L","")))</f>
        <v/>
      </c>
      <c r="H805" t="str">
        <f>IF(D805="","",IF(Finals!G805="","",IF(Calc!I800=-1,-Calc!BG799*I805,IF(Calc!I800=1,(36-Calc!BG799)*I805))))</f>
        <v/>
      </c>
      <c r="I805" t="str">
        <f t="shared" si="26"/>
        <v/>
      </c>
      <c r="J805" t="str">
        <f t="shared" si="25"/>
        <v/>
      </c>
      <c r="K805" t="str">
        <f ca="1">IF(J805&gt;K804,J805,K804)</f>
        <v/>
      </c>
      <c r="L805" t="str">
        <f ca="1">IF(AND(Calc!H800=1,D804&lt;&gt;""),Calc!BG799,"")</f>
        <v/>
      </c>
      <c r="M805" s="5" t="str">
        <f>IF(AND($D804&lt;&gt;"",$D805=""),Calc!DA800,"")</f>
        <v/>
      </c>
      <c r="N805" s="8" t="str">
        <f>IF(AND($D804&lt;&gt;"",$D805=""),Calc!DB800,"")</f>
        <v/>
      </c>
      <c r="O805" s="8" t="str">
        <f>IF(AND($D804&lt;&gt;"",$D805=""),Calc!DC800,"")</f>
        <v/>
      </c>
      <c r="P805" s="8" t="str">
        <f>IF(AND($D804&lt;&gt;"",$D805=""),Calc!DD800,"")</f>
        <v/>
      </c>
      <c r="Q805" s="8" t="str">
        <f>IF(AND($D804&lt;&gt;"",$D805=""),Calc!DE800,"")</f>
        <v/>
      </c>
      <c r="R805" s="8" t="str">
        <f>IF(AND($D804&lt;&gt;"",$D805=""),Calc!DF800,"")</f>
        <v/>
      </c>
      <c r="S805" s="8" t="str">
        <f>IF(AND($D804&lt;&gt;"",$D805=""),Calc!DG800,"")</f>
        <v/>
      </c>
      <c r="T805" s="8" t="str">
        <f>IF(AND($D804&lt;&gt;"",$D805=""),Calc!DH800,"")</f>
        <v/>
      </c>
      <c r="U805" s="8" t="str">
        <f>IF(AND($D804&lt;&gt;"",$D805=""),Calc!DI800,"")</f>
        <v/>
      </c>
      <c r="V805" s="8" t="str">
        <f>IF(AND($D804&lt;&gt;"",$D805=""),Calc!DJ800,"")</f>
        <v/>
      </c>
      <c r="W805" s="8" t="str">
        <f>IF(AND($D804&lt;&gt;"",$D805=""),Calc!DK800,"")</f>
        <v/>
      </c>
      <c r="X805" s="8" t="str">
        <f>IF(AND($D804&lt;&gt;"",$D805=""),Calc!DL800,"")</f>
        <v/>
      </c>
      <c r="Y805" s="8" t="str">
        <f>IF(AND($D804&lt;&gt;"",$D805=""),Calc!DM800,"")</f>
        <v/>
      </c>
      <c r="Z805" s="8" t="str">
        <f>IF(AND($D804&lt;&gt;"",$D805=""),Calc!DN800,"")</f>
        <v/>
      </c>
      <c r="AA805" s="8" t="str">
        <f>IF(AND($D804&lt;&gt;"",$D805=""),Calc!DO800,"")</f>
        <v/>
      </c>
      <c r="AB805" s="8" t="str">
        <f>IF(AND($D804&lt;&gt;"",$D805=""),Calc!DP800,"")</f>
        <v/>
      </c>
      <c r="AC805" s="8" t="str">
        <f>IF(AND($D804&lt;&gt;"",$D805=""),Calc!DQ800,"")</f>
        <v/>
      </c>
      <c r="AD805" s="8" t="str">
        <f>IF(AND($D804&lt;&gt;"",$D805=""),Calc!DR800,"")</f>
        <v/>
      </c>
      <c r="AE805" s="8" t="str">
        <f>IF(AND($D804&lt;&gt;"",$D805=""),Calc!DS800,"")</f>
        <v/>
      </c>
      <c r="AF805" s="8" t="str">
        <f>IF(AND($D804&lt;&gt;"",$D805=""),Calc!DT800,"")</f>
        <v/>
      </c>
      <c r="AG805" s="8" t="str">
        <f>IF(AND($D804&lt;&gt;"",$D805=""),Calc!DU800,"")</f>
        <v/>
      </c>
      <c r="AH805" s="8" t="str">
        <f>IF(AND($D804&lt;&gt;"",$D805=""),Calc!DV800,"")</f>
        <v/>
      </c>
      <c r="AI805" s="8" t="str">
        <f>IF(AND($D804&lt;&gt;"",$D805=""),Calc!DW800,"")</f>
        <v/>
      </c>
      <c r="AJ805" s="8" t="str">
        <f>IF(AND($D804&lt;&gt;"",$D805=""),Calc!DX800,"")</f>
        <v/>
      </c>
      <c r="AK805" s="8" t="str">
        <f>IF(AND($D804&lt;&gt;"",$D805=""),Calc!DY800,"")</f>
        <v/>
      </c>
      <c r="AL805" s="8" t="str">
        <f>IF(AND($D804&lt;&gt;"",$D805=""),Calc!DZ800,"")</f>
        <v/>
      </c>
      <c r="AM805" s="8" t="str">
        <f>IF(AND($D804&lt;&gt;"",$D805=""),Calc!EA800,"")</f>
        <v/>
      </c>
      <c r="AN805" s="8" t="str">
        <f>IF(AND($D804&lt;&gt;"",$D805=""),Calc!EB800,"")</f>
        <v/>
      </c>
      <c r="AO805" s="8" t="str">
        <f>IF(AND($D804&lt;&gt;"",$D805=""),Calc!EC800,"")</f>
        <v/>
      </c>
      <c r="AP805" s="8" t="str">
        <f>IF(AND($D804&lt;&gt;"",$D805=""),Calc!ED800,"")</f>
        <v/>
      </c>
      <c r="AQ805" s="8" t="str">
        <f>IF(AND($D804&lt;&gt;"",$D805=""),Calc!EE800,"")</f>
        <v/>
      </c>
      <c r="AR805" s="8" t="str">
        <f>IF(AND($D804&lt;&gt;"",$D805=""),Calc!EF800,"")</f>
        <v/>
      </c>
      <c r="AS805" s="8" t="str">
        <f>IF(AND($D804&lt;&gt;"",$D805=""),Calc!EG800,"")</f>
        <v/>
      </c>
      <c r="AT805" s="8" t="str">
        <f>IF(AND($D804&lt;&gt;"",$D805=""),Calc!EH800,"")</f>
        <v/>
      </c>
      <c r="AU805" s="8" t="str">
        <f>IF(AND($D804&lt;&gt;"",$D805=""),Calc!EI800,"")</f>
        <v/>
      </c>
      <c r="AV805" t="str">
        <f>IF(AND($D805&lt;&gt;"",$D806=""),Calc!EJ800,"")</f>
        <v/>
      </c>
      <c r="AW805" t="str">
        <f>IF(AND($D806&lt;&gt;"",$D807=""),Calc!EK800,"")</f>
        <v/>
      </c>
    </row>
    <row r="806" spans="3:49" x14ac:dyDescent="0.25">
      <c r="C806" s="5">
        <v>798</v>
      </c>
      <c r="E806" t="str">
        <f>IF(D806="","",Calc!G801)</f>
        <v/>
      </c>
      <c r="F806" t="str">
        <f>IF(D805="","",IF(Calc!H801="","Wait",IF(Calc!H801&lt;&gt;"","Play")))</f>
        <v/>
      </c>
      <c r="G806" t="str">
        <f>IF(D806="","",IF(Calc!I801=1,"W",IF(Calc!I801=-1,"L","")))</f>
        <v/>
      </c>
      <c r="H806" t="str">
        <f>IF(D806="","",IF(Finals!G806="","",IF(Calc!I801=-1,-Calc!BG800*I806,IF(Calc!I801=1,(36-Calc!BG800)*I806))))</f>
        <v/>
      </c>
      <c r="I806" t="str">
        <f t="shared" si="26"/>
        <v/>
      </c>
      <c r="J806" t="str">
        <f t="shared" si="25"/>
        <v/>
      </c>
      <c r="K806" t="str">
        <f ca="1">IF(J806&gt;K805,J806,K805)</f>
        <v/>
      </c>
      <c r="L806" t="str">
        <f ca="1">IF(AND(Calc!H801=1,D805&lt;&gt;""),Calc!BG800,"")</f>
        <v/>
      </c>
      <c r="M806" s="5" t="str">
        <f>IF(AND($D805&lt;&gt;"",$D806=""),Calc!DA801,"")</f>
        <v/>
      </c>
      <c r="N806" s="8" t="str">
        <f>IF(AND($D805&lt;&gt;"",$D806=""),Calc!DB801,"")</f>
        <v/>
      </c>
      <c r="O806" s="8" t="str">
        <f>IF(AND($D805&lt;&gt;"",$D806=""),Calc!DC801,"")</f>
        <v/>
      </c>
      <c r="P806" s="8" t="str">
        <f>IF(AND($D805&lt;&gt;"",$D806=""),Calc!DD801,"")</f>
        <v/>
      </c>
      <c r="Q806" s="8" t="str">
        <f>IF(AND($D805&lt;&gt;"",$D806=""),Calc!DE801,"")</f>
        <v/>
      </c>
      <c r="R806" s="8" t="str">
        <f>IF(AND($D805&lt;&gt;"",$D806=""),Calc!DF801,"")</f>
        <v/>
      </c>
      <c r="S806" s="8" t="str">
        <f>IF(AND($D805&lt;&gt;"",$D806=""),Calc!DG801,"")</f>
        <v/>
      </c>
      <c r="T806" s="8" t="str">
        <f>IF(AND($D805&lt;&gt;"",$D806=""),Calc!DH801,"")</f>
        <v/>
      </c>
      <c r="U806" s="8" t="str">
        <f>IF(AND($D805&lt;&gt;"",$D806=""),Calc!DI801,"")</f>
        <v/>
      </c>
      <c r="V806" s="8" t="str">
        <f>IF(AND($D805&lt;&gt;"",$D806=""),Calc!DJ801,"")</f>
        <v/>
      </c>
      <c r="W806" s="8" t="str">
        <f>IF(AND($D805&lt;&gt;"",$D806=""),Calc!DK801,"")</f>
        <v/>
      </c>
      <c r="X806" s="8" t="str">
        <f>IF(AND($D805&lt;&gt;"",$D806=""),Calc!DL801,"")</f>
        <v/>
      </c>
      <c r="Y806" s="8" t="str">
        <f>IF(AND($D805&lt;&gt;"",$D806=""),Calc!DM801,"")</f>
        <v/>
      </c>
      <c r="Z806" s="8" t="str">
        <f>IF(AND($D805&lt;&gt;"",$D806=""),Calc!DN801,"")</f>
        <v/>
      </c>
      <c r="AA806" s="8" t="str">
        <f>IF(AND($D805&lt;&gt;"",$D806=""),Calc!DO801,"")</f>
        <v/>
      </c>
      <c r="AB806" s="8" t="str">
        <f>IF(AND($D805&lt;&gt;"",$D806=""),Calc!DP801,"")</f>
        <v/>
      </c>
      <c r="AC806" s="8" t="str">
        <f>IF(AND($D805&lt;&gt;"",$D806=""),Calc!DQ801,"")</f>
        <v/>
      </c>
      <c r="AD806" s="8" t="str">
        <f>IF(AND($D805&lt;&gt;"",$D806=""),Calc!DR801,"")</f>
        <v/>
      </c>
      <c r="AE806" s="8" t="str">
        <f>IF(AND($D805&lt;&gt;"",$D806=""),Calc!DS801,"")</f>
        <v/>
      </c>
      <c r="AF806" s="8" t="str">
        <f>IF(AND($D805&lt;&gt;"",$D806=""),Calc!DT801,"")</f>
        <v/>
      </c>
      <c r="AG806" s="8" t="str">
        <f>IF(AND($D805&lt;&gt;"",$D806=""),Calc!DU801,"")</f>
        <v/>
      </c>
      <c r="AH806" s="8" t="str">
        <f>IF(AND($D805&lt;&gt;"",$D806=""),Calc!DV801,"")</f>
        <v/>
      </c>
      <c r="AI806" s="8" t="str">
        <f>IF(AND($D805&lt;&gt;"",$D806=""),Calc!DW801,"")</f>
        <v/>
      </c>
      <c r="AJ806" s="8" t="str">
        <f>IF(AND($D805&lt;&gt;"",$D806=""),Calc!DX801,"")</f>
        <v/>
      </c>
      <c r="AK806" s="8" t="str">
        <f>IF(AND($D805&lt;&gt;"",$D806=""),Calc!DY801,"")</f>
        <v/>
      </c>
      <c r="AL806" s="8" t="str">
        <f>IF(AND($D805&lt;&gt;"",$D806=""),Calc!DZ801,"")</f>
        <v/>
      </c>
      <c r="AM806" s="8" t="str">
        <f>IF(AND($D805&lt;&gt;"",$D806=""),Calc!EA801,"")</f>
        <v/>
      </c>
      <c r="AN806" s="8" t="str">
        <f>IF(AND($D805&lt;&gt;"",$D806=""),Calc!EB801,"")</f>
        <v/>
      </c>
      <c r="AO806" s="8" t="str">
        <f>IF(AND($D805&lt;&gt;"",$D806=""),Calc!EC801,"")</f>
        <v/>
      </c>
      <c r="AP806" s="8" t="str">
        <f>IF(AND($D805&lt;&gt;"",$D806=""),Calc!ED801,"")</f>
        <v/>
      </c>
      <c r="AQ806" s="8" t="str">
        <f>IF(AND($D805&lt;&gt;"",$D806=""),Calc!EE801,"")</f>
        <v/>
      </c>
      <c r="AR806" s="8" t="str">
        <f>IF(AND($D805&lt;&gt;"",$D806=""),Calc!EF801,"")</f>
        <v/>
      </c>
      <c r="AS806" s="8" t="str">
        <f>IF(AND($D805&lt;&gt;"",$D806=""),Calc!EG801,"")</f>
        <v/>
      </c>
      <c r="AT806" s="8" t="str">
        <f>IF(AND($D805&lt;&gt;"",$D806=""),Calc!EH801,"")</f>
        <v/>
      </c>
      <c r="AU806" s="8" t="str">
        <f>IF(AND($D805&lt;&gt;"",$D806=""),Calc!EI801,"")</f>
        <v/>
      </c>
      <c r="AV806" t="str">
        <f>IF(AND($D806&lt;&gt;"",$D807=""),Calc!EJ801,"")</f>
        <v/>
      </c>
      <c r="AW806" t="str">
        <f>IF(AND($D807&lt;&gt;"",$D808=""),Calc!EK801,"")</f>
        <v/>
      </c>
    </row>
    <row r="807" spans="3:49" x14ac:dyDescent="0.25">
      <c r="C807" s="5">
        <v>799</v>
      </c>
      <c r="E807" t="str">
        <f>IF(D807="","",Calc!G802)</f>
        <v/>
      </c>
      <c r="F807" t="str">
        <f>IF(D806="","",IF(Calc!H802="","Wait",IF(Calc!H802&lt;&gt;"","Play")))</f>
        <v/>
      </c>
      <c r="G807" t="str">
        <f>IF(D807="","",IF(Calc!I802=1,"W",IF(Calc!I802=-1,"L","")))</f>
        <v/>
      </c>
      <c r="H807" t="str">
        <f>IF(D807="","",IF(Finals!G807="","",IF(Calc!I802=-1,-Calc!BG801*I807,IF(Calc!I802=1,(36-Calc!BG801)*I807))))</f>
        <v/>
      </c>
      <c r="I807" t="str">
        <f t="shared" si="26"/>
        <v/>
      </c>
      <c r="J807" t="str">
        <f t="shared" si="25"/>
        <v/>
      </c>
      <c r="K807" t="str">
        <f ca="1">IF(J807&gt;K806,J807,K806)</f>
        <v/>
      </c>
      <c r="L807" t="str">
        <f ca="1">IF(AND(Calc!H802=1,D806&lt;&gt;""),Calc!BG801,"")</f>
        <v/>
      </c>
      <c r="M807" s="5" t="str">
        <f>IF(AND($D806&lt;&gt;"",$D807=""),Calc!DA802,"")</f>
        <v/>
      </c>
      <c r="N807" s="8" t="str">
        <f>IF(AND($D806&lt;&gt;"",$D807=""),Calc!DB802,"")</f>
        <v/>
      </c>
      <c r="O807" s="8" t="str">
        <f>IF(AND($D806&lt;&gt;"",$D807=""),Calc!DC802,"")</f>
        <v/>
      </c>
      <c r="P807" s="8" t="str">
        <f>IF(AND($D806&lt;&gt;"",$D807=""),Calc!DD802,"")</f>
        <v/>
      </c>
      <c r="Q807" s="8" t="str">
        <f>IF(AND($D806&lt;&gt;"",$D807=""),Calc!DE802,"")</f>
        <v/>
      </c>
      <c r="R807" s="8" t="str">
        <f>IF(AND($D806&lt;&gt;"",$D807=""),Calc!DF802,"")</f>
        <v/>
      </c>
      <c r="S807" s="8" t="str">
        <f>IF(AND($D806&lt;&gt;"",$D807=""),Calc!DG802,"")</f>
        <v/>
      </c>
      <c r="T807" s="8" t="str">
        <f>IF(AND($D806&lt;&gt;"",$D807=""),Calc!DH802,"")</f>
        <v/>
      </c>
      <c r="U807" s="8" t="str">
        <f>IF(AND($D806&lt;&gt;"",$D807=""),Calc!DI802,"")</f>
        <v/>
      </c>
      <c r="V807" s="8" t="str">
        <f>IF(AND($D806&lt;&gt;"",$D807=""),Calc!DJ802,"")</f>
        <v/>
      </c>
      <c r="W807" s="8" t="str">
        <f>IF(AND($D806&lt;&gt;"",$D807=""),Calc!DK802,"")</f>
        <v/>
      </c>
      <c r="X807" s="8" t="str">
        <f>IF(AND($D806&lt;&gt;"",$D807=""),Calc!DL802,"")</f>
        <v/>
      </c>
      <c r="Y807" s="8" t="str">
        <f>IF(AND($D806&lt;&gt;"",$D807=""),Calc!DM802,"")</f>
        <v/>
      </c>
      <c r="Z807" s="8" t="str">
        <f>IF(AND($D806&lt;&gt;"",$D807=""),Calc!DN802,"")</f>
        <v/>
      </c>
      <c r="AA807" s="8" t="str">
        <f>IF(AND($D806&lt;&gt;"",$D807=""),Calc!DO802,"")</f>
        <v/>
      </c>
      <c r="AB807" s="8" t="str">
        <f>IF(AND($D806&lt;&gt;"",$D807=""),Calc!DP802,"")</f>
        <v/>
      </c>
      <c r="AC807" s="8" t="str">
        <f>IF(AND($D806&lt;&gt;"",$D807=""),Calc!DQ802,"")</f>
        <v/>
      </c>
      <c r="AD807" s="8" t="str">
        <f>IF(AND($D806&lt;&gt;"",$D807=""),Calc!DR802,"")</f>
        <v/>
      </c>
      <c r="AE807" s="8" t="str">
        <f>IF(AND($D806&lt;&gt;"",$D807=""),Calc!DS802,"")</f>
        <v/>
      </c>
      <c r="AF807" s="8" t="str">
        <f>IF(AND($D806&lt;&gt;"",$D807=""),Calc!DT802,"")</f>
        <v/>
      </c>
      <c r="AG807" s="8" t="str">
        <f>IF(AND($D806&lt;&gt;"",$D807=""),Calc!DU802,"")</f>
        <v/>
      </c>
      <c r="AH807" s="8" t="str">
        <f>IF(AND($D806&lt;&gt;"",$D807=""),Calc!DV802,"")</f>
        <v/>
      </c>
      <c r="AI807" s="8" t="str">
        <f>IF(AND($D806&lt;&gt;"",$D807=""),Calc!DW802,"")</f>
        <v/>
      </c>
      <c r="AJ807" s="8" t="str">
        <f>IF(AND($D806&lt;&gt;"",$D807=""),Calc!DX802,"")</f>
        <v/>
      </c>
      <c r="AK807" s="8" t="str">
        <f>IF(AND($D806&lt;&gt;"",$D807=""),Calc!DY802,"")</f>
        <v/>
      </c>
      <c r="AL807" s="8" t="str">
        <f>IF(AND($D806&lt;&gt;"",$D807=""),Calc!DZ802,"")</f>
        <v/>
      </c>
      <c r="AM807" s="8" t="str">
        <f>IF(AND($D806&lt;&gt;"",$D807=""),Calc!EA802,"")</f>
        <v/>
      </c>
      <c r="AN807" s="8" t="str">
        <f>IF(AND($D806&lt;&gt;"",$D807=""),Calc!EB802,"")</f>
        <v/>
      </c>
      <c r="AO807" s="8" t="str">
        <f>IF(AND($D806&lt;&gt;"",$D807=""),Calc!EC802,"")</f>
        <v/>
      </c>
      <c r="AP807" s="8" t="str">
        <f>IF(AND($D806&lt;&gt;"",$D807=""),Calc!ED802,"")</f>
        <v/>
      </c>
      <c r="AQ807" s="8" t="str">
        <f>IF(AND($D806&lt;&gt;"",$D807=""),Calc!EE802,"")</f>
        <v/>
      </c>
      <c r="AR807" s="8" t="str">
        <f>IF(AND($D806&lt;&gt;"",$D807=""),Calc!EF802,"")</f>
        <v/>
      </c>
      <c r="AS807" s="8" t="str">
        <f>IF(AND($D806&lt;&gt;"",$D807=""),Calc!EG802,"")</f>
        <v/>
      </c>
      <c r="AT807" s="8" t="str">
        <f>IF(AND($D806&lt;&gt;"",$D807=""),Calc!EH802,"")</f>
        <v/>
      </c>
      <c r="AU807" s="8" t="str">
        <f>IF(AND($D806&lt;&gt;"",$D807=""),Calc!EI802,"")</f>
        <v/>
      </c>
      <c r="AV807" t="str">
        <f>IF(AND($D807&lt;&gt;"",$D808=""),Calc!EJ802,"")</f>
        <v/>
      </c>
      <c r="AW807" t="str">
        <f>IF(AND($D808&lt;&gt;"",$D809=""),Calc!EK802,"")</f>
        <v/>
      </c>
    </row>
    <row r="808" spans="3:49" x14ac:dyDescent="0.25">
      <c r="C808" s="5">
        <v>800</v>
      </c>
      <c r="E808" t="str">
        <f>IF(D808="","",Calc!G803)</f>
        <v/>
      </c>
      <c r="F808" t="str">
        <f>IF(D807="","",IF(Calc!H803="","Wait",IF(Calc!H803&lt;&gt;"","Play")))</f>
        <v/>
      </c>
      <c r="G808" t="str">
        <f>IF(D808="","",IF(Calc!I803=1,"W",IF(Calc!I803=-1,"L","")))</f>
        <v/>
      </c>
      <c r="H808" t="str">
        <f>IF(D808="","",IF(Finals!G808="","",IF(Calc!I803=-1,-Calc!BG802*I808,IF(Calc!I803=1,(36-Calc!BG802)*I808))))</f>
        <v/>
      </c>
      <c r="I808" t="str">
        <f t="shared" si="26"/>
        <v/>
      </c>
      <c r="J808" t="str">
        <f t="shared" si="25"/>
        <v/>
      </c>
      <c r="K808" t="str">
        <f ca="1">IF(J808&gt;K807,J808,K807)</f>
        <v/>
      </c>
      <c r="L808" t="str">
        <f ca="1">IF(AND(Calc!H803=1,D807&lt;&gt;""),Calc!BG802,"")</f>
        <v/>
      </c>
      <c r="M808" s="5" t="str">
        <f>IF(AND($D807&lt;&gt;"",$D808=""),Calc!DA803,"")</f>
        <v/>
      </c>
      <c r="N808" s="8" t="str">
        <f>IF(AND($D807&lt;&gt;"",$D808=""),Calc!DB803,"")</f>
        <v/>
      </c>
      <c r="O808" s="8" t="str">
        <f>IF(AND($D807&lt;&gt;"",$D808=""),Calc!DC803,"")</f>
        <v/>
      </c>
      <c r="P808" s="8" t="str">
        <f>IF(AND($D807&lt;&gt;"",$D808=""),Calc!DD803,"")</f>
        <v/>
      </c>
      <c r="Q808" s="8" t="str">
        <f>IF(AND($D807&lt;&gt;"",$D808=""),Calc!DE803,"")</f>
        <v/>
      </c>
      <c r="R808" s="8" t="str">
        <f>IF(AND($D807&lt;&gt;"",$D808=""),Calc!DF803,"")</f>
        <v/>
      </c>
      <c r="S808" s="8" t="str">
        <f>IF(AND($D807&lt;&gt;"",$D808=""),Calc!DG803,"")</f>
        <v/>
      </c>
      <c r="T808" s="8" t="str">
        <f>IF(AND($D807&lt;&gt;"",$D808=""),Calc!DH803,"")</f>
        <v/>
      </c>
      <c r="U808" s="8" t="str">
        <f>IF(AND($D807&lt;&gt;"",$D808=""),Calc!DI803,"")</f>
        <v/>
      </c>
      <c r="V808" s="8" t="str">
        <f>IF(AND($D807&lt;&gt;"",$D808=""),Calc!DJ803,"")</f>
        <v/>
      </c>
      <c r="W808" s="8" t="str">
        <f>IF(AND($D807&lt;&gt;"",$D808=""),Calc!DK803,"")</f>
        <v/>
      </c>
      <c r="X808" s="8" t="str">
        <f>IF(AND($D807&lt;&gt;"",$D808=""),Calc!DL803,"")</f>
        <v/>
      </c>
      <c r="Y808" s="8" t="str">
        <f>IF(AND($D807&lt;&gt;"",$D808=""),Calc!DM803,"")</f>
        <v/>
      </c>
      <c r="Z808" s="8" t="str">
        <f>IF(AND($D807&lt;&gt;"",$D808=""),Calc!DN803,"")</f>
        <v/>
      </c>
      <c r="AA808" s="8" t="str">
        <f>IF(AND($D807&lt;&gt;"",$D808=""),Calc!DO803,"")</f>
        <v/>
      </c>
      <c r="AB808" s="8" t="str">
        <f>IF(AND($D807&lt;&gt;"",$D808=""),Calc!DP803,"")</f>
        <v/>
      </c>
      <c r="AC808" s="8" t="str">
        <f>IF(AND($D807&lt;&gt;"",$D808=""),Calc!DQ803,"")</f>
        <v/>
      </c>
      <c r="AD808" s="8" t="str">
        <f>IF(AND($D807&lt;&gt;"",$D808=""),Calc!DR803,"")</f>
        <v/>
      </c>
      <c r="AE808" s="8" t="str">
        <f>IF(AND($D807&lt;&gt;"",$D808=""),Calc!DS803,"")</f>
        <v/>
      </c>
      <c r="AF808" s="8" t="str">
        <f>IF(AND($D807&lt;&gt;"",$D808=""),Calc!DT803,"")</f>
        <v/>
      </c>
      <c r="AG808" s="8" t="str">
        <f>IF(AND($D807&lt;&gt;"",$D808=""),Calc!DU803,"")</f>
        <v/>
      </c>
      <c r="AH808" s="8" t="str">
        <f>IF(AND($D807&lt;&gt;"",$D808=""),Calc!DV803,"")</f>
        <v/>
      </c>
      <c r="AI808" s="8" t="str">
        <f>IF(AND($D807&lt;&gt;"",$D808=""),Calc!DW803,"")</f>
        <v/>
      </c>
      <c r="AJ808" s="8" t="str">
        <f>IF(AND($D807&lt;&gt;"",$D808=""),Calc!DX803,"")</f>
        <v/>
      </c>
      <c r="AK808" s="8" t="str">
        <f>IF(AND($D807&lt;&gt;"",$D808=""),Calc!DY803,"")</f>
        <v/>
      </c>
      <c r="AL808" s="8" t="str">
        <f>IF(AND($D807&lt;&gt;"",$D808=""),Calc!DZ803,"")</f>
        <v/>
      </c>
      <c r="AM808" s="8" t="str">
        <f>IF(AND($D807&lt;&gt;"",$D808=""),Calc!EA803,"")</f>
        <v/>
      </c>
      <c r="AN808" s="8" t="str">
        <f>IF(AND($D807&lt;&gt;"",$D808=""),Calc!EB803,"")</f>
        <v/>
      </c>
      <c r="AO808" s="8" t="str">
        <f>IF(AND($D807&lt;&gt;"",$D808=""),Calc!EC803,"")</f>
        <v/>
      </c>
      <c r="AP808" s="8" t="str">
        <f>IF(AND($D807&lt;&gt;"",$D808=""),Calc!ED803,"")</f>
        <v/>
      </c>
      <c r="AQ808" s="8" t="str">
        <f>IF(AND($D807&lt;&gt;"",$D808=""),Calc!EE803,"")</f>
        <v/>
      </c>
      <c r="AR808" s="8" t="str">
        <f>IF(AND($D807&lt;&gt;"",$D808=""),Calc!EF803,"")</f>
        <v/>
      </c>
      <c r="AS808" s="8" t="str">
        <f>IF(AND($D807&lt;&gt;"",$D808=""),Calc!EG803,"")</f>
        <v/>
      </c>
      <c r="AT808" s="8" t="str">
        <f>IF(AND($D807&lt;&gt;"",$D808=""),Calc!EH803,"")</f>
        <v/>
      </c>
      <c r="AU808" s="8" t="str">
        <f>IF(AND($D807&lt;&gt;"",$D808=""),Calc!EI803,"")</f>
        <v/>
      </c>
      <c r="AV808" t="str">
        <f>IF(AND($D808&lt;&gt;"",$D809=""),Calc!EJ803,"")</f>
        <v/>
      </c>
      <c r="AW808" t="str">
        <f>IF(AND($D809&lt;&gt;"",$D810=""),Calc!EK803,"")</f>
        <v/>
      </c>
    </row>
    <row r="809" spans="3:49" x14ac:dyDescent="0.25">
      <c r="C809" s="5">
        <v>801</v>
      </c>
      <c r="E809" t="str">
        <f>IF(D809="","",Calc!G804)</f>
        <v/>
      </c>
      <c r="F809" t="str">
        <f>IF(D808="","",IF(Calc!H804="","Wait",IF(Calc!H804&lt;&gt;"","Play")))</f>
        <v/>
      </c>
      <c r="G809" t="str">
        <f>IF(D809="","",IF(Calc!I804=1,"W",IF(Calc!I804=-1,"L","")))</f>
        <v/>
      </c>
      <c r="H809" t="str">
        <f>IF(D809="","",IF(Finals!G809="","",IF(Calc!I804=-1,-Calc!BG803*I809,IF(Calc!I804=1,(36-Calc!BG803)*I809))))</f>
        <v/>
      </c>
      <c r="I809" t="str">
        <f t="shared" si="26"/>
        <v/>
      </c>
      <c r="J809" t="str">
        <f t="shared" si="25"/>
        <v/>
      </c>
      <c r="K809" t="str">
        <f ca="1">IF(J809&gt;K808,J809,K808)</f>
        <v/>
      </c>
      <c r="L809" t="str">
        <f ca="1">IF(AND(Calc!H804=1,D808&lt;&gt;""),Calc!BG803,"")</f>
        <v/>
      </c>
      <c r="M809" s="5" t="str">
        <f>IF(AND($D808&lt;&gt;"",$D809=""),Calc!DA804,"")</f>
        <v/>
      </c>
      <c r="N809" s="8" t="str">
        <f>IF(AND($D808&lt;&gt;"",$D809=""),Calc!DB804,"")</f>
        <v/>
      </c>
      <c r="O809" s="8" t="str">
        <f>IF(AND($D808&lt;&gt;"",$D809=""),Calc!DC804,"")</f>
        <v/>
      </c>
      <c r="P809" s="8" t="str">
        <f>IF(AND($D808&lt;&gt;"",$D809=""),Calc!DD804,"")</f>
        <v/>
      </c>
      <c r="Q809" s="8" t="str">
        <f>IF(AND($D808&lt;&gt;"",$D809=""),Calc!DE804,"")</f>
        <v/>
      </c>
      <c r="R809" s="8" t="str">
        <f>IF(AND($D808&lt;&gt;"",$D809=""),Calc!DF804,"")</f>
        <v/>
      </c>
      <c r="S809" s="8" t="str">
        <f>IF(AND($D808&lt;&gt;"",$D809=""),Calc!DG804,"")</f>
        <v/>
      </c>
      <c r="T809" s="8" t="str">
        <f>IF(AND($D808&lt;&gt;"",$D809=""),Calc!DH804,"")</f>
        <v/>
      </c>
      <c r="U809" s="8" t="str">
        <f>IF(AND($D808&lt;&gt;"",$D809=""),Calc!DI804,"")</f>
        <v/>
      </c>
      <c r="V809" s="8" t="str">
        <f>IF(AND($D808&lt;&gt;"",$D809=""),Calc!DJ804,"")</f>
        <v/>
      </c>
      <c r="W809" s="8" t="str">
        <f>IF(AND($D808&lt;&gt;"",$D809=""),Calc!DK804,"")</f>
        <v/>
      </c>
      <c r="X809" s="8" t="str">
        <f>IF(AND($D808&lt;&gt;"",$D809=""),Calc!DL804,"")</f>
        <v/>
      </c>
      <c r="Y809" s="8" t="str">
        <f>IF(AND($D808&lt;&gt;"",$D809=""),Calc!DM804,"")</f>
        <v/>
      </c>
      <c r="Z809" s="8" t="str">
        <f>IF(AND($D808&lt;&gt;"",$D809=""),Calc!DN804,"")</f>
        <v/>
      </c>
      <c r="AA809" s="8" t="str">
        <f>IF(AND($D808&lt;&gt;"",$D809=""),Calc!DO804,"")</f>
        <v/>
      </c>
      <c r="AB809" s="8" t="str">
        <f>IF(AND($D808&lt;&gt;"",$D809=""),Calc!DP804,"")</f>
        <v/>
      </c>
      <c r="AC809" s="8" t="str">
        <f>IF(AND($D808&lt;&gt;"",$D809=""),Calc!DQ804,"")</f>
        <v/>
      </c>
      <c r="AD809" s="8" t="str">
        <f>IF(AND($D808&lt;&gt;"",$D809=""),Calc!DR804,"")</f>
        <v/>
      </c>
      <c r="AE809" s="8" t="str">
        <f>IF(AND($D808&lt;&gt;"",$D809=""),Calc!DS804,"")</f>
        <v/>
      </c>
      <c r="AF809" s="8" t="str">
        <f>IF(AND($D808&lt;&gt;"",$D809=""),Calc!DT804,"")</f>
        <v/>
      </c>
      <c r="AG809" s="8" t="str">
        <f>IF(AND($D808&lt;&gt;"",$D809=""),Calc!DU804,"")</f>
        <v/>
      </c>
      <c r="AH809" s="8" t="str">
        <f>IF(AND($D808&lt;&gt;"",$D809=""),Calc!DV804,"")</f>
        <v/>
      </c>
      <c r="AI809" s="8" t="str">
        <f>IF(AND($D808&lt;&gt;"",$D809=""),Calc!DW804,"")</f>
        <v/>
      </c>
      <c r="AJ809" s="8" t="str">
        <f>IF(AND($D808&lt;&gt;"",$D809=""),Calc!DX804,"")</f>
        <v/>
      </c>
      <c r="AK809" s="8" t="str">
        <f>IF(AND($D808&lt;&gt;"",$D809=""),Calc!DY804,"")</f>
        <v/>
      </c>
      <c r="AL809" s="8" t="str">
        <f>IF(AND($D808&lt;&gt;"",$D809=""),Calc!DZ804,"")</f>
        <v/>
      </c>
      <c r="AM809" s="8" t="str">
        <f>IF(AND($D808&lt;&gt;"",$D809=""),Calc!EA804,"")</f>
        <v/>
      </c>
      <c r="AN809" s="8" t="str">
        <f>IF(AND($D808&lt;&gt;"",$D809=""),Calc!EB804,"")</f>
        <v/>
      </c>
      <c r="AO809" s="8" t="str">
        <f>IF(AND($D808&lt;&gt;"",$D809=""),Calc!EC804,"")</f>
        <v/>
      </c>
      <c r="AP809" s="8" t="str">
        <f>IF(AND($D808&lt;&gt;"",$D809=""),Calc!ED804,"")</f>
        <v/>
      </c>
      <c r="AQ809" s="8" t="str">
        <f>IF(AND($D808&lt;&gt;"",$D809=""),Calc!EE804,"")</f>
        <v/>
      </c>
      <c r="AR809" s="8" t="str">
        <f>IF(AND($D808&lt;&gt;"",$D809=""),Calc!EF804,"")</f>
        <v/>
      </c>
      <c r="AS809" s="8" t="str">
        <f>IF(AND($D808&lt;&gt;"",$D809=""),Calc!EG804,"")</f>
        <v/>
      </c>
      <c r="AT809" s="8" t="str">
        <f>IF(AND($D808&lt;&gt;"",$D809=""),Calc!EH804,"")</f>
        <v/>
      </c>
      <c r="AU809" s="8" t="str">
        <f>IF(AND($D808&lt;&gt;"",$D809=""),Calc!EI804,"")</f>
        <v/>
      </c>
      <c r="AV809" t="str">
        <f>IF(AND($D809&lt;&gt;"",$D810=""),Calc!EJ804,"")</f>
        <v/>
      </c>
      <c r="AW809" t="str">
        <f>IF(AND($D810&lt;&gt;"",$D811=""),Calc!EK804,"")</f>
        <v/>
      </c>
    </row>
    <row r="810" spans="3:49" x14ac:dyDescent="0.25">
      <c r="C810" s="5">
        <v>802</v>
      </c>
      <c r="E810" t="str">
        <f>IF(D810="","",Calc!G805)</f>
        <v/>
      </c>
      <c r="F810" t="str">
        <f>IF(D809="","",IF(Calc!H805="","Wait",IF(Calc!H805&lt;&gt;"","Play")))</f>
        <v/>
      </c>
      <c r="G810" t="str">
        <f>IF(D810="","",IF(Calc!I805=1,"W",IF(Calc!I805=-1,"L","")))</f>
        <v/>
      </c>
      <c r="H810" t="str">
        <f>IF(D810="","",IF(Finals!G810="","",IF(Calc!I805=-1,-Calc!BG804*I810,IF(Calc!I805=1,(36-Calc!BG804)*I810))))</f>
        <v/>
      </c>
      <c r="I810" t="str">
        <f t="shared" si="26"/>
        <v/>
      </c>
      <c r="J810" t="str">
        <f t="shared" si="25"/>
        <v/>
      </c>
      <c r="K810" t="str">
        <f ca="1">IF(J810&gt;K809,J810,K809)</f>
        <v/>
      </c>
      <c r="L810" t="str">
        <f ca="1">IF(AND(Calc!H805=1,D809&lt;&gt;""),Calc!BG804,"")</f>
        <v/>
      </c>
      <c r="M810" s="5" t="str">
        <f>IF(AND($D809&lt;&gt;"",$D810=""),Calc!DA805,"")</f>
        <v/>
      </c>
      <c r="N810" s="8" t="str">
        <f>IF(AND($D809&lt;&gt;"",$D810=""),Calc!DB805,"")</f>
        <v/>
      </c>
      <c r="O810" s="8" t="str">
        <f>IF(AND($D809&lt;&gt;"",$D810=""),Calc!DC805,"")</f>
        <v/>
      </c>
      <c r="P810" s="8" t="str">
        <f>IF(AND($D809&lt;&gt;"",$D810=""),Calc!DD805,"")</f>
        <v/>
      </c>
      <c r="Q810" s="8" t="str">
        <f>IF(AND($D809&lt;&gt;"",$D810=""),Calc!DE805,"")</f>
        <v/>
      </c>
      <c r="R810" s="8" t="str">
        <f>IF(AND($D809&lt;&gt;"",$D810=""),Calc!DF805,"")</f>
        <v/>
      </c>
      <c r="S810" s="8" t="str">
        <f>IF(AND($D809&lt;&gt;"",$D810=""),Calc!DG805,"")</f>
        <v/>
      </c>
      <c r="T810" s="8" t="str">
        <f>IF(AND($D809&lt;&gt;"",$D810=""),Calc!DH805,"")</f>
        <v/>
      </c>
      <c r="U810" s="8" t="str">
        <f>IF(AND($D809&lt;&gt;"",$D810=""),Calc!DI805,"")</f>
        <v/>
      </c>
      <c r="V810" s="8" t="str">
        <f>IF(AND($D809&lt;&gt;"",$D810=""),Calc!DJ805,"")</f>
        <v/>
      </c>
      <c r="W810" s="8" t="str">
        <f>IF(AND($D809&lt;&gt;"",$D810=""),Calc!DK805,"")</f>
        <v/>
      </c>
      <c r="X810" s="8" t="str">
        <f>IF(AND($D809&lt;&gt;"",$D810=""),Calc!DL805,"")</f>
        <v/>
      </c>
      <c r="Y810" s="8" t="str">
        <f>IF(AND($D809&lt;&gt;"",$D810=""),Calc!DM805,"")</f>
        <v/>
      </c>
      <c r="Z810" s="8" t="str">
        <f>IF(AND($D809&lt;&gt;"",$D810=""),Calc!DN805,"")</f>
        <v/>
      </c>
      <c r="AA810" s="8" t="str">
        <f>IF(AND($D809&lt;&gt;"",$D810=""),Calc!DO805,"")</f>
        <v/>
      </c>
      <c r="AB810" s="8" t="str">
        <f>IF(AND($D809&lt;&gt;"",$D810=""),Calc!DP805,"")</f>
        <v/>
      </c>
      <c r="AC810" s="8" t="str">
        <f>IF(AND($D809&lt;&gt;"",$D810=""),Calc!DQ805,"")</f>
        <v/>
      </c>
      <c r="AD810" s="8" t="str">
        <f>IF(AND($D809&lt;&gt;"",$D810=""),Calc!DR805,"")</f>
        <v/>
      </c>
      <c r="AE810" s="8" t="str">
        <f>IF(AND($D809&lt;&gt;"",$D810=""),Calc!DS805,"")</f>
        <v/>
      </c>
      <c r="AF810" s="8" t="str">
        <f>IF(AND($D809&lt;&gt;"",$D810=""),Calc!DT805,"")</f>
        <v/>
      </c>
      <c r="AG810" s="8" t="str">
        <f>IF(AND($D809&lt;&gt;"",$D810=""),Calc!DU805,"")</f>
        <v/>
      </c>
      <c r="AH810" s="8" t="str">
        <f>IF(AND($D809&lt;&gt;"",$D810=""),Calc!DV805,"")</f>
        <v/>
      </c>
      <c r="AI810" s="8" t="str">
        <f>IF(AND($D809&lt;&gt;"",$D810=""),Calc!DW805,"")</f>
        <v/>
      </c>
      <c r="AJ810" s="8" t="str">
        <f>IF(AND($D809&lt;&gt;"",$D810=""),Calc!DX805,"")</f>
        <v/>
      </c>
      <c r="AK810" s="8" t="str">
        <f>IF(AND($D809&lt;&gt;"",$D810=""),Calc!DY805,"")</f>
        <v/>
      </c>
      <c r="AL810" s="8" t="str">
        <f>IF(AND($D809&lt;&gt;"",$D810=""),Calc!DZ805,"")</f>
        <v/>
      </c>
      <c r="AM810" s="8" t="str">
        <f>IF(AND($D809&lt;&gt;"",$D810=""),Calc!EA805,"")</f>
        <v/>
      </c>
      <c r="AN810" s="8" t="str">
        <f>IF(AND($D809&lt;&gt;"",$D810=""),Calc!EB805,"")</f>
        <v/>
      </c>
      <c r="AO810" s="8" t="str">
        <f>IF(AND($D809&lt;&gt;"",$D810=""),Calc!EC805,"")</f>
        <v/>
      </c>
      <c r="AP810" s="8" t="str">
        <f>IF(AND($D809&lt;&gt;"",$D810=""),Calc!ED805,"")</f>
        <v/>
      </c>
      <c r="AQ810" s="8" t="str">
        <f>IF(AND($D809&lt;&gt;"",$D810=""),Calc!EE805,"")</f>
        <v/>
      </c>
      <c r="AR810" s="8" t="str">
        <f>IF(AND($D809&lt;&gt;"",$D810=""),Calc!EF805,"")</f>
        <v/>
      </c>
      <c r="AS810" s="8" t="str">
        <f>IF(AND($D809&lt;&gt;"",$D810=""),Calc!EG805,"")</f>
        <v/>
      </c>
      <c r="AT810" s="8" t="str">
        <f>IF(AND($D809&lt;&gt;"",$D810=""),Calc!EH805,"")</f>
        <v/>
      </c>
      <c r="AU810" s="8" t="str">
        <f>IF(AND($D809&lt;&gt;"",$D810=""),Calc!EI805,"")</f>
        <v/>
      </c>
      <c r="AV810" t="str">
        <f>IF(AND($D810&lt;&gt;"",$D811=""),Calc!EJ805,"")</f>
        <v/>
      </c>
      <c r="AW810" t="str">
        <f>IF(AND($D811&lt;&gt;"",$D812=""),Calc!EK805,"")</f>
        <v/>
      </c>
    </row>
    <row r="811" spans="3:49" x14ac:dyDescent="0.25">
      <c r="C811" s="5">
        <v>803</v>
      </c>
      <c r="E811" t="str">
        <f>IF(D811="","",Calc!G806)</f>
        <v/>
      </c>
      <c r="F811" t="str">
        <f>IF(D810="","",IF(Calc!H806="","Wait",IF(Calc!H806&lt;&gt;"","Play")))</f>
        <v/>
      </c>
      <c r="G811" t="str">
        <f>IF(D811="","",IF(Calc!I806=1,"W",IF(Calc!I806=-1,"L","")))</f>
        <v/>
      </c>
      <c r="H811" t="str">
        <f>IF(D811="","",IF(Finals!G811="","",IF(Calc!I806=-1,-Calc!BG805*I811,IF(Calc!I806=1,(36-Calc!BG805)*I811))))</f>
        <v/>
      </c>
      <c r="I811" t="str">
        <f t="shared" si="26"/>
        <v/>
      </c>
      <c r="J811" t="str">
        <f t="shared" si="25"/>
        <v/>
      </c>
      <c r="K811" t="str">
        <f ca="1">IF(J811&gt;K810,J811,K810)</f>
        <v/>
      </c>
      <c r="L811" t="str">
        <f ca="1">IF(AND(Calc!H806=1,D810&lt;&gt;""),Calc!BG805,"")</f>
        <v/>
      </c>
      <c r="M811" s="5" t="str">
        <f>IF(AND($D810&lt;&gt;"",$D811=""),Calc!DA806,"")</f>
        <v/>
      </c>
      <c r="N811" s="8" t="str">
        <f>IF(AND($D810&lt;&gt;"",$D811=""),Calc!DB806,"")</f>
        <v/>
      </c>
      <c r="O811" s="8" t="str">
        <f>IF(AND($D810&lt;&gt;"",$D811=""),Calc!DC806,"")</f>
        <v/>
      </c>
      <c r="P811" s="8" t="str">
        <f>IF(AND($D810&lt;&gt;"",$D811=""),Calc!DD806,"")</f>
        <v/>
      </c>
      <c r="Q811" s="8" t="str">
        <f>IF(AND($D810&lt;&gt;"",$D811=""),Calc!DE806,"")</f>
        <v/>
      </c>
      <c r="R811" s="8" t="str">
        <f>IF(AND($D810&lt;&gt;"",$D811=""),Calc!DF806,"")</f>
        <v/>
      </c>
      <c r="S811" s="8" t="str">
        <f>IF(AND($D810&lt;&gt;"",$D811=""),Calc!DG806,"")</f>
        <v/>
      </c>
      <c r="T811" s="8" t="str">
        <f>IF(AND($D810&lt;&gt;"",$D811=""),Calc!DH806,"")</f>
        <v/>
      </c>
      <c r="U811" s="8" t="str">
        <f>IF(AND($D810&lt;&gt;"",$D811=""),Calc!DI806,"")</f>
        <v/>
      </c>
      <c r="V811" s="8" t="str">
        <f>IF(AND($D810&lt;&gt;"",$D811=""),Calc!DJ806,"")</f>
        <v/>
      </c>
      <c r="W811" s="8" t="str">
        <f>IF(AND($D810&lt;&gt;"",$D811=""),Calc!DK806,"")</f>
        <v/>
      </c>
      <c r="X811" s="8" t="str">
        <f>IF(AND($D810&lt;&gt;"",$D811=""),Calc!DL806,"")</f>
        <v/>
      </c>
      <c r="Y811" s="8" t="str">
        <f>IF(AND($D810&lt;&gt;"",$D811=""),Calc!DM806,"")</f>
        <v/>
      </c>
      <c r="Z811" s="8" t="str">
        <f>IF(AND($D810&lt;&gt;"",$D811=""),Calc!DN806,"")</f>
        <v/>
      </c>
      <c r="AA811" s="8" t="str">
        <f>IF(AND($D810&lt;&gt;"",$D811=""),Calc!DO806,"")</f>
        <v/>
      </c>
      <c r="AB811" s="8" t="str">
        <f>IF(AND($D810&lt;&gt;"",$D811=""),Calc!DP806,"")</f>
        <v/>
      </c>
      <c r="AC811" s="8" t="str">
        <f>IF(AND($D810&lt;&gt;"",$D811=""),Calc!DQ806,"")</f>
        <v/>
      </c>
      <c r="AD811" s="8" t="str">
        <f>IF(AND($D810&lt;&gt;"",$D811=""),Calc!DR806,"")</f>
        <v/>
      </c>
      <c r="AE811" s="8" t="str">
        <f>IF(AND($D810&lt;&gt;"",$D811=""),Calc!DS806,"")</f>
        <v/>
      </c>
      <c r="AF811" s="8" t="str">
        <f>IF(AND($D810&lt;&gt;"",$D811=""),Calc!DT806,"")</f>
        <v/>
      </c>
      <c r="AG811" s="8" t="str">
        <f>IF(AND($D810&lt;&gt;"",$D811=""),Calc!DU806,"")</f>
        <v/>
      </c>
      <c r="AH811" s="8" t="str">
        <f>IF(AND($D810&lt;&gt;"",$D811=""),Calc!DV806,"")</f>
        <v/>
      </c>
      <c r="AI811" s="8" t="str">
        <f>IF(AND($D810&lt;&gt;"",$D811=""),Calc!DW806,"")</f>
        <v/>
      </c>
      <c r="AJ811" s="8" t="str">
        <f>IF(AND($D810&lt;&gt;"",$D811=""),Calc!DX806,"")</f>
        <v/>
      </c>
      <c r="AK811" s="8" t="str">
        <f>IF(AND($D810&lt;&gt;"",$D811=""),Calc!DY806,"")</f>
        <v/>
      </c>
      <c r="AL811" s="8" t="str">
        <f>IF(AND($D810&lt;&gt;"",$D811=""),Calc!DZ806,"")</f>
        <v/>
      </c>
      <c r="AM811" s="8" t="str">
        <f>IF(AND($D810&lt;&gt;"",$D811=""),Calc!EA806,"")</f>
        <v/>
      </c>
      <c r="AN811" s="8" t="str">
        <f>IF(AND($D810&lt;&gt;"",$D811=""),Calc!EB806,"")</f>
        <v/>
      </c>
      <c r="AO811" s="8" t="str">
        <f>IF(AND($D810&lt;&gt;"",$D811=""),Calc!EC806,"")</f>
        <v/>
      </c>
      <c r="AP811" s="8" t="str">
        <f>IF(AND($D810&lt;&gt;"",$D811=""),Calc!ED806,"")</f>
        <v/>
      </c>
      <c r="AQ811" s="8" t="str">
        <f>IF(AND($D810&lt;&gt;"",$D811=""),Calc!EE806,"")</f>
        <v/>
      </c>
      <c r="AR811" s="8" t="str">
        <f>IF(AND($D810&lt;&gt;"",$D811=""),Calc!EF806,"")</f>
        <v/>
      </c>
      <c r="AS811" s="8" t="str">
        <f>IF(AND($D810&lt;&gt;"",$D811=""),Calc!EG806,"")</f>
        <v/>
      </c>
      <c r="AT811" s="8" t="str">
        <f>IF(AND($D810&lt;&gt;"",$D811=""),Calc!EH806,"")</f>
        <v/>
      </c>
      <c r="AU811" s="8" t="str">
        <f>IF(AND($D810&lt;&gt;"",$D811=""),Calc!EI806,"")</f>
        <v/>
      </c>
      <c r="AV811" t="str">
        <f>IF(AND($D811&lt;&gt;"",$D812=""),Calc!EJ806,"")</f>
        <v/>
      </c>
      <c r="AW811" t="str">
        <f>IF(AND($D812&lt;&gt;"",$D813=""),Calc!EK806,"")</f>
        <v/>
      </c>
    </row>
    <row r="812" spans="3:49" x14ac:dyDescent="0.25">
      <c r="C812" s="5">
        <v>804</v>
      </c>
      <c r="E812" t="str">
        <f>IF(D812="","",Calc!G807)</f>
        <v/>
      </c>
      <c r="F812" t="str">
        <f>IF(D811="","",IF(Calc!H807="","Wait",IF(Calc!H807&lt;&gt;"","Play")))</f>
        <v/>
      </c>
      <c r="G812" t="str">
        <f>IF(D812="","",IF(Calc!I807=1,"W",IF(Calc!I807=-1,"L","")))</f>
        <v/>
      </c>
      <c r="H812" t="str">
        <f>IF(D812="","",IF(Finals!G812="","",IF(Calc!I807=-1,-Calc!BG806*I812,IF(Calc!I807=1,(36-Calc!BG806)*I812))))</f>
        <v/>
      </c>
      <c r="I812" t="str">
        <f t="shared" si="26"/>
        <v/>
      </c>
      <c r="J812" t="str">
        <f t="shared" si="25"/>
        <v/>
      </c>
      <c r="K812" t="str">
        <f ca="1">IF(J812&gt;K811,J812,K811)</f>
        <v/>
      </c>
      <c r="L812" t="str">
        <f ca="1">IF(AND(Calc!H807=1,D811&lt;&gt;""),Calc!BG806,"")</f>
        <v/>
      </c>
      <c r="M812" s="5" t="str">
        <f>IF(AND($D811&lt;&gt;"",$D812=""),Calc!DA807,"")</f>
        <v/>
      </c>
      <c r="N812" s="8" t="str">
        <f>IF(AND($D811&lt;&gt;"",$D812=""),Calc!DB807,"")</f>
        <v/>
      </c>
      <c r="O812" s="8" t="str">
        <f>IF(AND($D811&lt;&gt;"",$D812=""),Calc!DC807,"")</f>
        <v/>
      </c>
      <c r="P812" s="8" t="str">
        <f>IF(AND($D811&lt;&gt;"",$D812=""),Calc!DD807,"")</f>
        <v/>
      </c>
      <c r="Q812" s="8" t="str">
        <f>IF(AND($D811&lt;&gt;"",$D812=""),Calc!DE807,"")</f>
        <v/>
      </c>
      <c r="R812" s="8" t="str">
        <f>IF(AND($D811&lt;&gt;"",$D812=""),Calc!DF807,"")</f>
        <v/>
      </c>
      <c r="S812" s="8" t="str">
        <f>IF(AND($D811&lt;&gt;"",$D812=""),Calc!DG807,"")</f>
        <v/>
      </c>
      <c r="T812" s="8" t="str">
        <f>IF(AND($D811&lt;&gt;"",$D812=""),Calc!DH807,"")</f>
        <v/>
      </c>
      <c r="U812" s="8" t="str">
        <f>IF(AND($D811&lt;&gt;"",$D812=""),Calc!DI807,"")</f>
        <v/>
      </c>
      <c r="V812" s="8" t="str">
        <f>IF(AND($D811&lt;&gt;"",$D812=""),Calc!DJ807,"")</f>
        <v/>
      </c>
      <c r="W812" s="8" t="str">
        <f>IF(AND($D811&lt;&gt;"",$D812=""),Calc!DK807,"")</f>
        <v/>
      </c>
      <c r="X812" s="8" t="str">
        <f>IF(AND($D811&lt;&gt;"",$D812=""),Calc!DL807,"")</f>
        <v/>
      </c>
      <c r="Y812" s="8" t="str">
        <f>IF(AND($D811&lt;&gt;"",$D812=""),Calc!DM807,"")</f>
        <v/>
      </c>
      <c r="Z812" s="8" t="str">
        <f>IF(AND($D811&lt;&gt;"",$D812=""),Calc!DN807,"")</f>
        <v/>
      </c>
      <c r="AA812" s="8" t="str">
        <f>IF(AND($D811&lt;&gt;"",$D812=""),Calc!DO807,"")</f>
        <v/>
      </c>
      <c r="AB812" s="8" t="str">
        <f>IF(AND($D811&lt;&gt;"",$D812=""),Calc!DP807,"")</f>
        <v/>
      </c>
      <c r="AC812" s="8" t="str">
        <f>IF(AND($D811&lt;&gt;"",$D812=""),Calc!DQ807,"")</f>
        <v/>
      </c>
      <c r="AD812" s="8" t="str">
        <f>IF(AND($D811&lt;&gt;"",$D812=""),Calc!DR807,"")</f>
        <v/>
      </c>
      <c r="AE812" s="8" t="str">
        <f>IF(AND($D811&lt;&gt;"",$D812=""),Calc!DS807,"")</f>
        <v/>
      </c>
      <c r="AF812" s="8" t="str">
        <f>IF(AND($D811&lt;&gt;"",$D812=""),Calc!DT807,"")</f>
        <v/>
      </c>
      <c r="AG812" s="8" t="str">
        <f>IF(AND($D811&lt;&gt;"",$D812=""),Calc!DU807,"")</f>
        <v/>
      </c>
      <c r="AH812" s="8" t="str">
        <f>IF(AND($D811&lt;&gt;"",$D812=""),Calc!DV807,"")</f>
        <v/>
      </c>
      <c r="AI812" s="8" t="str">
        <f>IF(AND($D811&lt;&gt;"",$D812=""),Calc!DW807,"")</f>
        <v/>
      </c>
      <c r="AJ812" s="8" t="str">
        <f>IF(AND($D811&lt;&gt;"",$D812=""),Calc!DX807,"")</f>
        <v/>
      </c>
      <c r="AK812" s="8" t="str">
        <f>IF(AND($D811&lt;&gt;"",$D812=""),Calc!DY807,"")</f>
        <v/>
      </c>
      <c r="AL812" s="8" t="str">
        <f>IF(AND($D811&lt;&gt;"",$D812=""),Calc!DZ807,"")</f>
        <v/>
      </c>
      <c r="AM812" s="8" t="str">
        <f>IF(AND($D811&lt;&gt;"",$D812=""),Calc!EA807,"")</f>
        <v/>
      </c>
      <c r="AN812" s="8" t="str">
        <f>IF(AND($D811&lt;&gt;"",$D812=""),Calc!EB807,"")</f>
        <v/>
      </c>
      <c r="AO812" s="8" t="str">
        <f>IF(AND($D811&lt;&gt;"",$D812=""),Calc!EC807,"")</f>
        <v/>
      </c>
      <c r="AP812" s="8" t="str">
        <f>IF(AND($D811&lt;&gt;"",$D812=""),Calc!ED807,"")</f>
        <v/>
      </c>
      <c r="AQ812" s="8" t="str">
        <f>IF(AND($D811&lt;&gt;"",$D812=""),Calc!EE807,"")</f>
        <v/>
      </c>
      <c r="AR812" s="8" t="str">
        <f>IF(AND($D811&lt;&gt;"",$D812=""),Calc!EF807,"")</f>
        <v/>
      </c>
      <c r="AS812" s="8" t="str">
        <f>IF(AND($D811&lt;&gt;"",$D812=""),Calc!EG807,"")</f>
        <v/>
      </c>
      <c r="AT812" s="8" t="str">
        <f>IF(AND($D811&lt;&gt;"",$D812=""),Calc!EH807,"")</f>
        <v/>
      </c>
      <c r="AU812" s="8" t="str">
        <f>IF(AND($D811&lt;&gt;"",$D812=""),Calc!EI807,"")</f>
        <v/>
      </c>
      <c r="AV812" t="str">
        <f>IF(AND($D812&lt;&gt;"",$D813=""),Calc!EJ807,"")</f>
        <v/>
      </c>
      <c r="AW812" t="str">
        <f>IF(AND($D813&lt;&gt;"",$D814=""),Calc!EK807,"")</f>
        <v/>
      </c>
    </row>
    <row r="813" spans="3:49" x14ac:dyDescent="0.25">
      <c r="C813" s="5">
        <v>805</v>
      </c>
      <c r="E813" t="str">
        <f>IF(D813="","",Calc!G808)</f>
        <v/>
      </c>
      <c r="F813" t="str">
        <f>IF(D812="","",IF(Calc!H808="","Wait",IF(Calc!H808&lt;&gt;"","Play")))</f>
        <v/>
      </c>
      <c r="G813" t="str">
        <f>IF(D813="","",IF(Calc!I808=1,"W",IF(Calc!I808=-1,"L","")))</f>
        <v/>
      </c>
      <c r="H813" t="str">
        <f>IF(D813="","",IF(Finals!G813="","",IF(Calc!I808=-1,-Calc!BG807*I813,IF(Calc!I808=1,(36-Calc!BG807)*I813))))</f>
        <v/>
      </c>
      <c r="I813" t="str">
        <f t="shared" si="26"/>
        <v/>
      </c>
      <c r="J813" t="str">
        <f t="shared" si="25"/>
        <v/>
      </c>
      <c r="K813" t="str">
        <f ca="1">IF(J813&gt;K812,J813,K812)</f>
        <v/>
      </c>
      <c r="L813" t="str">
        <f ca="1">IF(AND(Calc!H808=1,D812&lt;&gt;""),Calc!BG807,"")</f>
        <v/>
      </c>
      <c r="M813" s="5" t="str">
        <f>IF(AND($D812&lt;&gt;"",$D813=""),Calc!DA808,"")</f>
        <v/>
      </c>
      <c r="N813" s="8" t="str">
        <f>IF(AND($D812&lt;&gt;"",$D813=""),Calc!DB808,"")</f>
        <v/>
      </c>
      <c r="O813" s="8" t="str">
        <f>IF(AND($D812&lt;&gt;"",$D813=""),Calc!DC808,"")</f>
        <v/>
      </c>
      <c r="P813" s="8" t="str">
        <f>IF(AND($D812&lt;&gt;"",$D813=""),Calc!DD808,"")</f>
        <v/>
      </c>
      <c r="Q813" s="8" t="str">
        <f>IF(AND($D812&lt;&gt;"",$D813=""),Calc!DE808,"")</f>
        <v/>
      </c>
      <c r="R813" s="8" t="str">
        <f>IF(AND($D812&lt;&gt;"",$D813=""),Calc!DF808,"")</f>
        <v/>
      </c>
      <c r="S813" s="8" t="str">
        <f>IF(AND($D812&lt;&gt;"",$D813=""),Calc!DG808,"")</f>
        <v/>
      </c>
      <c r="T813" s="8" t="str">
        <f>IF(AND($D812&lt;&gt;"",$D813=""),Calc!DH808,"")</f>
        <v/>
      </c>
      <c r="U813" s="8" t="str">
        <f>IF(AND($D812&lt;&gt;"",$D813=""),Calc!DI808,"")</f>
        <v/>
      </c>
      <c r="V813" s="8" t="str">
        <f>IF(AND($D812&lt;&gt;"",$D813=""),Calc!DJ808,"")</f>
        <v/>
      </c>
      <c r="W813" s="8" t="str">
        <f>IF(AND($D812&lt;&gt;"",$D813=""),Calc!DK808,"")</f>
        <v/>
      </c>
      <c r="X813" s="8" t="str">
        <f>IF(AND($D812&lt;&gt;"",$D813=""),Calc!DL808,"")</f>
        <v/>
      </c>
      <c r="Y813" s="8" t="str">
        <f>IF(AND($D812&lt;&gt;"",$D813=""),Calc!DM808,"")</f>
        <v/>
      </c>
      <c r="Z813" s="8" t="str">
        <f>IF(AND($D812&lt;&gt;"",$D813=""),Calc!DN808,"")</f>
        <v/>
      </c>
      <c r="AA813" s="8" t="str">
        <f>IF(AND($D812&lt;&gt;"",$D813=""),Calc!DO808,"")</f>
        <v/>
      </c>
      <c r="AB813" s="8" t="str">
        <f>IF(AND($D812&lt;&gt;"",$D813=""),Calc!DP808,"")</f>
        <v/>
      </c>
      <c r="AC813" s="8" t="str">
        <f>IF(AND($D812&lt;&gt;"",$D813=""),Calc!DQ808,"")</f>
        <v/>
      </c>
      <c r="AD813" s="8" t="str">
        <f>IF(AND($D812&lt;&gt;"",$D813=""),Calc!DR808,"")</f>
        <v/>
      </c>
      <c r="AE813" s="8" t="str">
        <f>IF(AND($D812&lt;&gt;"",$D813=""),Calc!DS808,"")</f>
        <v/>
      </c>
      <c r="AF813" s="8" t="str">
        <f>IF(AND($D812&lt;&gt;"",$D813=""),Calc!DT808,"")</f>
        <v/>
      </c>
      <c r="AG813" s="8" t="str">
        <f>IF(AND($D812&lt;&gt;"",$D813=""),Calc!DU808,"")</f>
        <v/>
      </c>
      <c r="AH813" s="8" t="str">
        <f>IF(AND($D812&lt;&gt;"",$D813=""),Calc!DV808,"")</f>
        <v/>
      </c>
      <c r="AI813" s="8" t="str">
        <f>IF(AND($D812&lt;&gt;"",$D813=""),Calc!DW808,"")</f>
        <v/>
      </c>
      <c r="AJ813" s="8" t="str">
        <f>IF(AND($D812&lt;&gt;"",$D813=""),Calc!DX808,"")</f>
        <v/>
      </c>
      <c r="AK813" s="8" t="str">
        <f>IF(AND($D812&lt;&gt;"",$D813=""),Calc!DY808,"")</f>
        <v/>
      </c>
      <c r="AL813" s="8" t="str">
        <f>IF(AND($D812&lt;&gt;"",$D813=""),Calc!DZ808,"")</f>
        <v/>
      </c>
      <c r="AM813" s="8" t="str">
        <f>IF(AND($D812&lt;&gt;"",$D813=""),Calc!EA808,"")</f>
        <v/>
      </c>
      <c r="AN813" s="8" t="str">
        <f>IF(AND($D812&lt;&gt;"",$D813=""),Calc!EB808,"")</f>
        <v/>
      </c>
      <c r="AO813" s="8" t="str">
        <f>IF(AND($D812&lt;&gt;"",$D813=""),Calc!EC808,"")</f>
        <v/>
      </c>
      <c r="AP813" s="8" t="str">
        <f>IF(AND($D812&lt;&gt;"",$D813=""),Calc!ED808,"")</f>
        <v/>
      </c>
      <c r="AQ813" s="8" t="str">
        <f>IF(AND($D812&lt;&gt;"",$D813=""),Calc!EE808,"")</f>
        <v/>
      </c>
      <c r="AR813" s="8" t="str">
        <f>IF(AND($D812&lt;&gt;"",$D813=""),Calc!EF808,"")</f>
        <v/>
      </c>
      <c r="AS813" s="8" t="str">
        <f>IF(AND($D812&lt;&gt;"",$D813=""),Calc!EG808,"")</f>
        <v/>
      </c>
      <c r="AT813" s="8" t="str">
        <f>IF(AND($D812&lt;&gt;"",$D813=""),Calc!EH808,"")</f>
        <v/>
      </c>
      <c r="AU813" s="8" t="str">
        <f>IF(AND($D812&lt;&gt;"",$D813=""),Calc!EI808,"")</f>
        <v/>
      </c>
      <c r="AV813" t="str">
        <f>IF(AND($D813&lt;&gt;"",$D814=""),Calc!EJ808,"")</f>
        <v/>
      </c>
      <c r="AW813" t="str">
        <f>IF(AND($D814&lt;&gt;"",$D815=""),Calc!EK808,"")</f>
        <v/>
      </c>
    </row>
    <row r="814" spans="3:49" x14ac:dyDescent="0.25">
      <c r="C814" s="5">
        <v>806</v>
      </c>
      <c r="E814" t="str">
        <f>IF(D814="","",Calc!G809)</f>
        <v/>
      </c>
      <c r="F814" t="str">
        <f>IF(D813="","",IF(Calc!H809="","Wait",IF(Calc!H809&lt;&gt;"","Play")))</f>
        <v/>
      </c>
      <c r="G814" t="str">
        <f>IF(D814="","",IF(Calc!I809=1,"W",IF(Calc!I809=-1,"L","")))</f>
        <v/>
      </c>
      <c r="H814" t="str">
        <f>IF(D814="","",IF(Finals!G814="","",IF(Calc!I809=-1,-Calc!BG808*I814,IF(Calc!I809=1,(36-Calc!BG808)*I814))))</f>
        <v/>
      </c>
      <c r="I814" t="str">
        <f t="shared" si="26"/>
        <v/>
      </c>
      <c r="J814" t="str">
        <f t="shared" si="25"/>
        <v/>
      </c>
      <c r="K814" t="str">
        <f ca="1">IF(J814&gt;K813,J814,K813)</f>
        <v/>
      </c>
      <c r="L814" t="str">
        <f ca="1">IF(AND(Calc!H809=1,D813&lt;&gt;""),Calc!BG808,"")</f>
        <v/>
      </c>
      <c r="M814" s="5" t="str">
        <f>IF(AND($D813&lt;&gt;"",$D814=""),Calc!DA809,"")</f>
        <v/>
      </c>
      <c r="N814" s="8" t="str">
        <f>IF(AND($D813&lt;&gt;"",$D814=""),Calc!DB809,"")</f>
        <v/>
      </c>
      <c r="O814" s="8" t="str">
        <f>IF(AND($D813&lt;&gt;"",$D814=""),Calc!DC809,"")</f>
        <v/>
      </c>
      <c r="P814" s="8" t="str">
        <f>IF(AND($D813&lt;&gt;"",$D814=""),Calc!DD809,"")</f>
        <v/>
      </c>
      <c r="Q814" s="8" t="str">
        <f>IF(AND($D813&lt;&gt;"",$D814=""),Calc!DE809,"")</f>
        <v/>
      </c>
      <c r="R814" s="8" t="str">
        <f>IF(AND($D813&lt;&gt;"",$D814=""),Calc!DF809,"")</f>
        <v/>
      </c>
      <c r="S814" s="8" t="str">
        <f>IF(AND($D813&lt;&gt;"",$D814=""),Calc!DG809,"")</f>
        <v/>
      </c>
      <c r="T814" s="8" t="str">
        <f>IF(AND($D813&lt;&gt;"",$D814=""),Calc!DH809,"")</f>
        <v/>
      </c>
      <c r="U814" s="8" t="str">
        <f>IF(AND($D813&lt;&gt;"",$D814=""),Calc!DI809,"")</f>
        <v/>
      </c>
      <c r="V814" s="8" t="str">
        <f>IF(AND($D813&lt;&gt;"",$D814=""),Calc!DJ809,"")</f>
        <v/>
      </c>
      <c r="W814" s="8" t="str">
        <f>IF(AND($D813&lt;&gt;"",$D814=""),Calc!DK809,"")</f>
        <v/>
      </c>
      <c r="X814" s="8" t="str">
        <f>IF(AND($D813&lt;&gt;"",$D814=""),Calc!DL809,"")</f>
        <v/>
      </c>
      <c r="Y814" s="8" t="str">
        <f>IF(AND($D813&lt;&gt;"",$D814=""),Calc!DM809,"")</f>
        <v/>
      </c>
      <c r="Z814" s="8" t="str">
        <f>IF(AND($D813&lt;&gt;"",$D814=""),Calc!DN809,"")</f>
        <v/>
      </c>
      <c r="AA814" s="8" t="str">
        <f>IF(AND($D813&lt;&gt;"",$D814=""),Calc!DO809,"")</f>
        <v/>
      </c>
      <c r="AB814" s="8" t="str">
        <f>IF(AND($D813&lt;&gt;"",$D814=""),Calc!DP809,"")</f>
        <v/>
      </c>
      <c r="AC814" s="8" t="str">
        <f>IF(AND($D813&lt;&gt;"",$D814=""),Calc!DQ809,"")</f>
        <v/>
      </c>
      <c r="AD814" s="8" t="str">
        <f>IF(AND($D813&lt;&gt;"",$D814=""),Calc!DR809,"")</f>
        <v/>
      </c>
      <c r="AE814" s="8" t="str">
        <f>IF(AND($D813&lt;&gt;"",$D814=""),Calc!DS809,"")</f>
        <v/>
      </c>
      <c r="AF814" s="8" t="str">
        <f>IF(AND($D813&lt;&gt;"",$D814=""),Calc!DT809,"")</f>
        <v/>
      </c>
      <c r="AG814" s="8" t="str">
        <f>IF(AND($D813&lt;&gt;"",$D814=""),Calc!DU809,"")</f>
        <v/>
      </c>
      <c r="AH814" s="8" t="str">
        <f>IF(AND($D813&lt;&gt;"",$D814=""),Calc!DV809,"")</f>
        <v/>
      </c>
      <c r="AI814" s="8" t="str">
        <f>IF(AND($D813&lt;&gt;"",$D814=""),Calc!DW809,"")</f>
        <v/>
      </c>
      <c r="AJ814" s="8" t="str">
        <f>IF(AND($D813&lt;&gt;"",$D814=""),Calc!DX809,"")</f>
        <v/>
      </c>
      <c r="AK814" s="8" t="str">
        <f>IF(AND($D813&lt;&gt;"",$D814=""),Calc!DY809,"")</f>
        <v/>
      </c>
      <c r="AL814" s="8" t="str">
        <f>IF(AND($D813&lt;&gt;"",$D814=""),Calc!DZ809,"")</f>
        <v/>
      </c>
      <c r="AM814" s="8" t="str">
        <f>IF(AND($D813&lt;&gt;"",$D814=""),Calc!EA809,"")</f>
        <v/>
      </c>
      <c r="AN814" s="8" t="str">
        <f>IF(AND($D813&lt;&gt;"",$D814=""),Calc!EB809,"")</f>
        <v/>
      </c>
      <c r="AO814" s="8" t="str">
        <f>IF(AND($D813&lt;&gt;"",$D814=""),Calc!EC809,"")</f>
        <v/>
      </c>
      <c r="AP814" s="8" t="str">
        <f>IF(AND($D813&lt;&gt;"",$D814=""),Calc!ED809,"")</f>
        <v/>
      </c>
      <c r="AQ814" s="8" t="str">
        <f>IF(AND($D813&lt;&gt;"",$D814=""),Calc!EE809,"")</f>
        <v/>
      </c>
      <c r="AR814" s="8" t="str">
        <f>IF(AND($D813&lt;&gt;"",$D814=""),Calc!EF809,"")</f>
        <v/>
      </c>
      <c r="AS814" s="8" t="str">
        <f>IF(AND($D813&lt;&gt;"",$D814=""),Calc!EG809,"")</f>
        <v/>
      </c>
      <c r="AT814" s="8" t="str">
        <f>IF(AND($D813&lt;&gt;"",$D814=""),Calc!EH809,"")</f>
        <v/>
      </c>
      <c r="AU814" s="8" t="str">
        <f>IF(AND($D813&lt;&gt;"",$D814=""),Calc!EI809,"")</f>
        <v/>
      </c>
      <c r="AV814" t="str">
        <f>IF(AND($D814&lt;&gt;"",$D815=""),Calc!EJ809,"")</f>
        <v/>
      </c>
      <c r="AW814" t="str">
        <f>IF(AND($D815&lt;&gt;"",$D816=""),Calc!EK809,"")</f>
        <v/>
      </c>
    </row>
    <row r="815" spans="3:49" x14ac:dyDescent="0.25">
      <c r="C815" s="5">
        <v>807</v>
      </c>
      <c r="E815" t="str">
        <f>IF(D815="","",Calc!G810)</f>
        <v/>
      </c>
      <c r="F815" t="str">
        <f>IF(D814="","",IF(Calc!H810="","Wait",IF(Calc!H810&lt;&gt;"","Play")))</f>
        <v/>
      </c>
      <c r="G815" t="str">
        <f>IF(D815="","",IF(Calc!I810=1,"W",IF(Calc!I810=-1,"L","")))</f>
        <v/>
      </c>
      <c r="H815" t="str">
        <f>IF(D815="","",IF(Finals!G815="","",IF(Calc!I810=-1,-Calc!BG809*I815,IF(Calc!I810=1,(36-Calc!BG809)*I815))))</f>
        <v/>
      </c>
      <c r="I815" t="str">
        <f t="shared" si="26"/>
        <v/>
      </c>
      <c r="J815" t="str">
        <f t="shared" si="25"/>
        <v/>
      </c>
      <c r="K815" t="str">
        <f ca="1">IF(J815&gt;K814,J815,K814)</f>
        <v/>
      </c>
      <c r="L815" t="str">
        <f ca="1">IF(AND(Calc!H810=1,D814&lt;&gt;""),Calc!BG809,"")</f>
        <v/>
      </c>
      <c r="M815" s="5" t="str">
        <f>IF(AND($D814&lt;&gt;"",$D815=""),Calc!DA810,"")</f>
        <v/>
      </c>
      <c r="N815" s="8" t="str">
        <f>IF(AND($D814&lt;&gt;"",$D815=""),Calc!DB810,"")</f>
        <v/>
      </c>
      <c r="O815" s="8" t="str">
        <f>IF(AND($D814&lt;&gt;"",$D815=""),Calc!DC810,"")</f>
        <v/>
      </c>
      <c r="P815" s="8" t="str">
        <f>IF(AND($D814&lt;&gt;"",$D815=""),Calc!DD810,"")</f>
        <v/>
      </c>
      <c r="Q815" s="8" t="str">
        <f>IF(AND($D814&lt;&gt;"",$D815=""),Calc!DE810,"")</f>
        <v/>
      </c>
      <c r="R815" s="8" t="str">
        <f>IF(AND($D814&lt;&gt;"",$D815=""),Calc!DF810,"")</f>
        <v/>
      </c>
      <c r="S815" s="8" t="str">
        <f>IF(AND($D814&lt;&gt;"",$D815=""),Calc!DG810,"")</f>
        <v/>
      </c>
      <c r="T815" s="8" t="str">
        <f>IF(AND($D814&lt;&gt;"",$D815=""),Calc!DH810,"")</f>
        <v/>
      </c>
      <c r="U815" s="8" t="str">
        <f>IF(AND($D814&lt;&gt;"",$D815=""),Calc!DI810,"")</f>
        <v/>
      </c>
      <c r="V815" s="8" t="str">
        <f>IF(AND($D814&lt;&gt;"",$D815=""),Calc!DJ810,"")</f>
        <v/>
      </c>
      <c r="W815" s="8" t="str">
        <f>IF(AND($D814&lt;&gt;"",$D815=""),Calc!DK810,"")</f>
        <v/>
      </c>
      <c r="X815" s="8" t="str">
        <f>IF(AND($D814&lt;&gt;"",$D815=""),Calc!DL810,"")</f>
        <v/>
      </c>
      <c r="Y815" s="8" t="str">
        <f>IF(AND($D814&lt;&gt;"",$D815=""),Calc!DM810,"")</f>
        <v/>
      </c>
      <c r="Z815" s="8" t="str">
        <f>IF(AND($D814&lt;&gt;"",$D815=""),Calc!DN810,"")</f>
        <v/>
      </c>
      <c r="AA815" s="8" t="str">
        <f>IF(AND($D814&lt;&gt;"",$D815=""),Calc!DO810,"")</f>
        <v/>
      </c>
      <c r="AB815" s="8" t="str">
        <f>IF(AND($D814&lt;&gt;"",$D815=""),Calc!DP810,"")</f>
        <v/>
      </c>
      <c r="AC815" s="8" t="str">
        <f>IF(AND($D814&lt;&gt;"",$D815=""),Calc!DQ810,"")</f>
        <v/>
      </c>
      <c r="AD815" s="8" t="str">
        <f>IF(AND($D814&lt;&gt;"",$D815=""),Calc!DR810,"")</f>
        <v/>
      </c>
      <c r="AE815" s="8" t="str">
        <f>IF(AND($D814&lt;&gt;"",$D815=""),Calc!DS810,"")</f>
        <v/>
      </c>
      <c r="AF815" s="8" t="str">
        <f>IF(AND($D814&lt;&gt;"",$D815=""),Calc!DT810,"")</f>
        <v/>
      </c>
      <c r="AG815" s="8" t="str">
        <f>IF(AND($D814&lt;&gt;"",$D815=""),Calc!DU810,"")</f>
        <v/>
      </c>
      <c r="AH815" s="8" t="str">
        <f>IF(AND($D814&lt;&gt;"",$D815=""),Calc!DV810,"")</f>
        <v/>
      </c>
      <c r="AI815" s="8" t="str">
        <f>IF(AND($D814&lt;&gt;"",$D815=""),Calc!DW810,"")</f>
        <v/>
      </c>
      <c r="AJ815" s="8" t="str">
        <f>IF(AND($D814&lt;&gt;"",$D815=""),Calc!DX810,"")</f>
        <v/>
      </c>
      <c r="AK815" s="8" t="str">
        <f>IF(AND($D814&lt;&gt;"",$D815=""),Calc!DY810,"")</f>
        <v/>
      </c>
      <c r="AL815" s="8" t="str">
        <f>IF(AND($D814&lt;&gt;"",$D815=""),Calc!DZ810,"")</f>
        <v/>
      </c>
      <c r="AM815" s="8" t="str">
        <f>IF(AND($D814&lt;&gt;"",$D815=""),Calc!EA810,"")</f>
        <v/>
      </c>
      <c r="AN815" s="8" t="str">
        <f>IF(AND($D814&lt;&gt;"",$D815=""),Calc!EB810,"")</f>
        <v/>
      </c>
      <c r="AO815" s="8" t="str">
        <f>IF(AND($D814&lt;&gt;"",$D815=""),Calc!EC810,"")</f>
        <v/>
      </c>
      <c r="AP815" s="8" t="str">
        <f>IF(AND($D814&lt;&gt;"",$D815=""),Calc!ED810,"")</f>
        <v/>
      </c>
      <c r="AQ815" s="8" t="str">
        <f>IF(AND($D814&lt;&gt;"",$D815=""),Calc!EE810,"")</f>
        <v/>
      </c>
      <c r="AR815" s="8" t="str">
        <f>IF(AND($D814&lt;&gt;"",$D815=""),Calc!EF810,"")</f>
        <v/>
      </c>
      <c r="AS815" s="8" t="str">
        <f>IF(AND($D814&lt;&gt;"",$D815=""),Calc!EG810,"")</f>
        <v/>
      </c>
      <c r="AT815" s="8" t="str">
        <f>IF(AND($D814&lt;&gt;"",$D815=""),Calc!EH810,"")</f>
        <v/>
      </c>
      <c r="AU815" s="8" t="str">
        <f>IF(AND($D814&lt;&gt;"",$D815=""),Calc!EI810,"")</f>
        <v/>
      </c>
      <c r="AV815" t="str">
        <f>IF(AND($D815&lt;&gt;"",$D816=""),Calc!EJ810,"")</f>
        <v/>
      </c>
      <c r="AW815" t="str">
        <f>IF(AND($D816&lt;&gt;"",$D817=""),Calc!EK810,"")</f>
        <v/>
      </c>
    </row>
    <row r="816" spans="3:49" x14ac:dyDescent="0.25">
      <c r="C816" s="5">
        <v>808</v>
      </c>
      <c r="E816" t="str">
        <f>IF(D816="","",Calc!G811)</f>
        <v/>
      </c>
      <c r="F816" t="str">
        <f>IF(D815="","",IF(Calc!H811="","Wait",IF(Calc!H811&lt;&gt;"","Play")))</f>
        <v/>
      </c>
      <c r="G816" t="str">
        <f>IF(D816="","",IF(Calc!I811=1,"W",IF(Calc!I811=-1,"L","")))</f>
        <v/>
      </c>
      <c r="H816" t="str">
        <f>IF(D816="","",IF(Finals!G816="","",IF(Calc!I811=-1,-Calc!BG810*I816,IF(Calc!I811=1,(36-Calc!BG810)*I816))))</f>
        <v/>
      </c>
      <c r="I816" t="str">
        <f t="shared" si="26"/>
        <v/>
      </c>
      <c r="J816" t="str">
        <f t="shared" si="25"/>
        <v/>
      </c>
      <c r="K816" t="str">
        <f ca="1">IF(J816&gt;K815,J816,K815)</f>
        <v/>
      </c>
      <c r="L816" t="str">
        <f ca="1">IF(AND(Calc!H811=1,D815&lt;&gt;""),Calc!BG810,"")</f>
        <v/>
      </c>
      <c r="M816" s="5" t="str">
        <f>IF(AND($D815&lt;&gt;"",$D816=""),Calc!DA811,"")</f>
        <v/>
      </c>
      <c r="N816" s="8" t="str">
        <f>IF(AND($D815&lt;&gt;"",$D816=""),Calc!DB811,"")</f>
        <v/>
      </c>
      <c r="O816" s="8" t="str">
        <f>IF(AND($D815&lt;&gt;"",$D816=""),Calc!DC811,"")</f>
        <v/>
      </c>
      <c r="P816" s="8" t="str">
        <f>IF(AND($D815&lt;&gt;"",$D816=""),Calc!DD811,"")</f>
        <v/>
      </c>
      <c r="Q816" s="8" t="str">
        <f>IF(AND($D815&lt;&gt;"",$D816=""),Calc!DE811,"")</f>
        <v/>
      </c>
      <c r="R816" s="8" t="str">
        <f>IF(AND($D815&lt;&gt;"",$D816=""),Calc!DF811,"")</f>
        <v/>
      </c>
      <c r="S816" s="8" t="str">
        <f>IF(AND($D815&lt;&gt;"",$D816=""),Calc!DG811,"")</f>
        <v/>
      </c>
      <c r="T816" s="8" t="str">
        <f>IF(AND($D815&lt;&gt;"",$D816=""),Calc!DH811,"")</f>
        <v/>
      </c>
      <c r="U816" s="8" t="str">
        <f>IF(AND($D815&lt;&gt;"",$D816=""),Calc!DI811,"")</f>
        <v/>
      </c>
      <c r="V816" s="8" t="str">
        <f>IF(AND($D815&lt;&gt;"",$D816=""),Calc!DJ811,"")</f>
        <v/>
      </c>
      <c r="W816" s="8" t="str">
        <f>IF(AND($D815&lt;&gt;"",$D816=""),Calc!DK811,"")</f>
        <v/>
      </c>
      <c r="X816" s="8" t="str">
        <f>IF(AND($D815&lt;&gt;"",$D816=""),Calc!DL811,"")</f>
        <v/>
      </c>
      <c r="Y816" s="8" t="str">
        <f>IF(AND($D815&lt;&gt;"",$D816=""),Calc!DM811,"")</f>
        <v/>
      </c>
      <c r="Z816" s="8" t="str">
        <f>IF(AND($D815&lt;&gt;"",$D816=""),Calc!DN811,"")</f>
        <v/>
      </c>
      <c r="AA816" s="8" t="str">
        <f>IF(AND($D815&lt;&gt;"",$D816=""),Calc!DO811,"")</f>
        <v/>
      </c>
      <c r="AB816" s="8" t="str">
        <f>IF(AND($D815&lt;&gt;"",$D816=""),Calc!DP811,"")</f>
        <v/>
      </c>
      <c r="AC816" s="8" t="str">
        <f>IF(AND($D815&lt;&gt;"",$D816=""),Calc!DQ811,"")</f>
        <v/>
      </c>
      <c r="AD816" s="8" t="str">
        <f>IF(AND($D815&lt;&gt;"",$D816=""),Calc!DR811,"")</f>
        <v/>
      </c>
      <c r="AE816" s="8" t="str">
        <f>IF(AND($D815&lt;&gt;"",$D816=""),Calc!DS811,"")</f>
        <v/>
      </c>
      <c r="AF816" s="8" t="str">
        <f>IF(AND($D815&lt;&gt;"",$D816=""),Calc!DT811,"")</f>
        <v/>
      </c>
      <c r="AG816" s="8" t="str">
        <f>IF(AND($D815&lt;&gt;"",$D816=""),Calc!DU811,"")</f>
        <v/>
      </c>
      <c r="AH816" s="8" t="str">
        <f>IF(AND($D815&lt;&gt;"",$D816=""),Calc!DV811,"")</f>
        <v/>
      </c>
      <c r="AI816" s="8" t="str">
        <f>IF(AND($D815&lt;&gt;"",$D816=""),Calc!DW811,"")</f>
        <v/>
      </c>
      <c r="AJ816" s="8" t="str">
        <f>IF(AND($D815&lt;&gt;"",$D816=""),Calc!DX811,"")</f>
        <v/>
      </c>
      <c r="AK816" s="8" t="str">
        <f>IF(AND($D815&lt;&gt;"",$D816=""),Calc!DY811,"")</f>
        <v/>
      </c>
      <c r="AL816" s="8" t="str">
        <f>IF(AND($D815&lt;&gt;"",$D816=""),Calc!DZ811,"")</f>
        <v/>
      </c>
      <c r="AM816" s="8" t="str">
        <f>IF(AND($D815&lt;&gt;"",$D816=""),Calc!EA811,"")</f>
        <v/>
      </c>
      <c r="AN816" s="8" t="str">
        <f>IF(AND($D815&lt;&gt;"",$D816=""),Calc!EB811,"")</f>
        <v/>
      </c>
      <c r="AO816" s="8" t="str">
        <f>IF(AND($D815&lt;&gt;"",$D816=""),Calc!EC811,"")</f>
        <v/>
      </c>
      <c r="AP816" s="8" t="str">
        <f>IF(AND($D815&lt;&gt;"",$D816=""),Calc!ED811,"")</f>
        <v/>
      </c>
      <c r="AQ816" s="8" t="str">
        <f>IF(AND($D815&lt;&gt;"",$D816=""),Calc!EE811,"")</f>
        <v/>
      </c>
      <c r="AR816" s="8" t="str">
        <f>IF(AND($D815&lt;&gt;"",$D816=""),Calc!EF811,"")</f>
        <v/>
      </c>
      <c r="AS816" s="8" t="str">
        <f>IF(AND($D815&lt;&gt;"",$D816=""),Calc!EG811,"")</f>
        <v/>
      </c>
      <c r="AT816" s="8" t="str">
        <f>IF(AND($D815&lt;&gt;"",$D816=""),Calc!EH811,"")</f>
        <v/>
      </c>
      <c r="AU816" s="8" t="str">
        <f>IF(AND($D815&lt;&gt;"",$D816=""),Calc!EI811,"")</f>
        <v/>
      </c>
      <c r="AV816" t="str">
        <f>IF(AND($D816&lt;&gt;"",$D817=""),Calc!EJ811,"")</f>
        <v/>
      </c>
      <c r="AW816" t="str">
        <f>IF(AND($D817&lt;&gt;"",$D818=""),Calc!EK811,"")</f>
        <v/>
      </c>
    </row>
    <row r="817" spans="3:49" x14ac:dyDescent="0.25">
      <c r="C817" s="5">
        <v>809</v>
      </c>
      <c r="E817" t="str">
        <f>IF(D817="","",Calc!G812)</f>
        <v/>
      </c>
      <c r="F817" t="str">
        <f>IF(D816="","",IF(Calc!H812="","Wait",IF(Calc!H812&lt;&gt;"","Play")))</f>
        <v/>
      </c>
      <c r="G817" t="str">
        <f>IF(D817="","",IF(Calc!I812=1,"W",IF(Calc!I812=-1,"L","")))</f>
        <v/>
      </c>
      <c r="H817" t="str">
        <f>IF(D817="","",IF(Finals!G817="","",IF(Calc!I812=-1,-Calc!BG811*I817,IF(Calc!I812=1,(36-Calc!BG811)*I817))))</f>
        <v/>
      </c>
      <c r="I817" t="str">
        <f t="shared" si="26"/>
        <v/>
      </c>
      <c r="J817" t="str">
        <f t="shared" si="25"/>
        <v/>
      </c>
      <c r="K817" t="str">
        <f ca="1">IF(J817&gt;K816,J817,K816)</f>
        <v/>
      </c>
      <c r="L817" t="str">
        <f ca="1">IF(AND(Calc!H812=1,D816&lt;&gt;""),Calc!BG811,"")</f>
        <v/>
      </c>
      <c r="M817" s="5" t="str">
        <f>IF(AND($D816&lt;&gt;"",$D817=""),Calc!DA812,"")</f>
        <v/>
      </c>
      <c r="N817" s="8" t="str">
        <f>IF(AND($D816&lt;&gt;"",$D817=""),Calc!DB812,"")</f>
        <v/>
      </c>
      <c r="O817" s="8" t="str">
        <f>IF(AND($D816&lt;&gt;"",$D817=""),Calc!DC812,"")</f>
        <v/>
      </c>
      <c r="P817" s="8" t="str">
        <f>IF(AND($D816&lt;&gt;"",$D817=""),Calc!DD812,"")</f>
        <v/>
      </c>
      <c r="Q817" s="8" t="str">
        <f>IF(AND($D816&lt;&gt;"",$D817=""),Calc!DE812,"")</f>
        <v/>
      </c>
      <c r="R817" s="8" t="str">
        <f>IF(AND($D816&lt;&gt;"",$D817=""),Calc!DF812,"")</f>
        <v/>
      </c>
      <c r="S817" s="8" t="str">
        <f>IF(AND($D816&lt;&gt;"",$D817=""),Calc!DG812,"")</f>
        <v/>
      </c>
      <c r="T817" s="8" t="str">
        <f>IF(AND($D816&lt;&gt;"",$D817=""),Calc!DH812,"")</f>
        <v/>
      </c>
      <c r="U817" s="8" t="str">
        <f>IF(AND($D816&lt;&gt;"",$D817=""),Calc!DI812,"")</f>
        <v/>
      </c>
      <c r="V817" s="8" t="str">
        <f>IF(AND($D816&lt;&gt;"",$D817=""),Calc!DJ812,"")</f>
        <v/>
      </c>
      <c r="W817" s="8" t="str">
        <f>IF(AND($D816&lt;&gt;"",$D817=""),Calc!DK812,"")</f>
        <v/>
      </c>
      <c r="X817" s="8" t="str">
        <f>IF(AND($D816&lt;&gt;"",$D817=""),Calc!DL812,"")</f>
        <v/>
      </c>
      <c r="Y817" s="8" t="str">
        <f>IF(AND($D816&lt;&gt;"",$D817=""),Calc!DM812,"")</f>
        <v/>
      </c>
      <c r="Z817" s="8" t="str">
        <f>IF(AND($D816&lt;&gt;"",$D817=""),Calc!DN812,"")</f>
        <v/>
      </c>
      <c r="AA817" s="8" t="str">
        <f>IF(AND($D816&lt;&gt;"",$D817=""),Calc!DO812,"")</f>
        <v/>
      </c>
      <c r="AB817" s="8" t="str">
        <f>IF(AND($D816&lt;&gt;"",$D817=""),Calc!DP812,"")</f>
        <v/>
      </c>
      <c r="AC817" s="8" t="str">
        <f>IF(AND($D816&lt;&gt;"",$D817=""),Calc!DQ812,"")</f>
        <v/>
      </c>
      <c r="AD817" s="8" t="str">
        <f>IF(AND($D816&lt;&gt;"",$D817=""),Calc!DR812,"")</f>
        <v/>
      </c>
      <c r="AE817" s="8" t="str">
        <f>IF(AND($D816&lt;&gt;"",$D817=""),Calc!DS812,"")</f>
        <v/>
      </c>
      <c r="AF817" s="8" t="str">
        <f>IF(AND($D816&lt;&gt;"",$D817=""),Calc!DT812,"")</f>
        <v/>
      </c>
      <c r="AG817" s="8" t="str">
        <f>IF(AND($D816&lt;&gt;"",$D817=""),Calc!DU812,"")</f>
        <v/>
      </c>
      <c r="AH817" s="8" t="str">
        <f>IF(AND($D816&lt;&gt;"",$D817=""),Calc!DV812,"")</f>
        <v/>
      </c>
      <c r="AI817" s="8" t="str">
        <f>IF(AND($D816&lt;&gt;"",$D817=""),Calc!DW812,"")</f>
        <v/>
      </c>
      <c r="AJ817" s="8" t="str">
        <f>IF(AND($D816&lt;&gt;"",$D817=""),Calc!DX812,"")</f>
        <v/>
      </c>
      <c r="AK817" s="8" t="str">
        <f>IF(AND($D816&lt;&gt;"",$D817=""),Calc!DY812,"")</f>
        <v/>
      </c>
      <c r="AL817" s="8" t="str">
        <f>IF(AND($D816&lt;&gt;"",$D817=""),Calc!DZ812,"")</f>
        <v/>
      </c>
      <c r="AM817" s="8" t="str">
        <f>IF(AND($D816&lt;&gt;"",$D817=""),Calc!EA812,"")</f>
        <v/>
      </c>
      <c r="AN817" s="8" t="str">
        <f>IF(AND($D816&lt;&gt;"",$D817=""),Calc!EB812,"")</f>
        <v/>
      </c>
      <c r="AO817" s="8" t="str">
        <f>IF(AND($D816&lt;&gt;"",$D817=""),Calc!EC812,"")</f>
        <v/>
      </c>
      <c r="AP817" s="8" t="str">
        <f>IF(AND($D816&lt;&gt;"",$D817=""),Calc!ED812,"")</f>
        <v/>
      </c>
      <c r="AQ817" s="8" t="str">
        <f>IF(AND($D816&lt;&gt;"",$D817=""),Calc!EE812,"")</f>
        <v/>
      </c>
      <c r="AR817" s="8" t="str">
        <f>IF(AND($D816&lt;&gt;"",$D817=""),Calc!EF812,"")</f>
        <v/>
      </c>
      <c r="AS817" s="8" t="str">
        <f>IF(AND($D816&lt;&gt;"",$D817=""),Calc!EG812,"")</f>
        <v/>
      </c>
      <c r="AT817" s="8" t="str">
        <f>IF(AND($D816&lt;&gt;"",$D817=""),Calc!EH812,"")</f>
        <v/>
      </c>
      <c r="AU817" s="8" t="str">
        <f>IF(AND($D816&lt;&gt;"",$D817=""),Calc!EI812,"")</f>
        <v/>
      </c>
      <c r="AV817" t="str">
        <f>IF(AND($D817&lt;&gt;"",$D818=""),Calc!EJ812,"")</f>
        <v/>
      </c>
      <c r="AW817" t="str">
        <f>IF(AND($D818&lt;&gt;"",$D819=""),Calc!EK812,"")</f>
        <v/>
      </c>
    </row>
    <row r="818" spans="3:49" x14ac:dyDescent="0.25">
      <c r="C818" s="5">
        <v>810</v>
      </c>
      <c r="E818" t="str">
        <f>IF(D818="","",Calc!G813)</f>
        <v/>
      </c>
      <c r="F818" t="str">
        <f>IF(D817="","",IF(Calc!H813="","Wait",IF(Calc!H813&lt;&gt;"","Play")))</f>
        <v/>
      </c>
      <c r="G818" t="str">
        <f>IF(D818="","",IF(Calc!I813=1,"W",IF(Calc!I813=-1,"L","")))</f>
        <v/>
      </c>
      <c r="H818" t="str">
        <f>IF(D818="","",IF(Finals!G818="","",IF(Calc!I813=-1,-Calc!BG812*I818,IF(Calc!I813=1,(36-Calc!BG812)*I818))))</f>
        <v/>
      </c>
      <c r="I818" t="str">
        <f t="shared" si="26"/>
        <v/>
      </c>
      <c r="J818" t="str">
        <f t="shared" si="25"/>
        <v/>
      </c>
      <c r="K818" t="str">
        <f ca="1">IF(J818&gt;K817,J818,K817)</f>
        <v/>
      </c>
      <c r="L818" t="str">
        <f ca="1">IF(AND(Calc!H813=1,D817&lt;&gt;""),Calc!BG812,"")</f>
        <v/>
      </c>
      <c r="M818" s="5" t="str">
        <f>IF(AND($D817&lt;&gt;"",$D818=""),Calc!DA813,"")</f>
        <v/>
      </c>
      <c r="N818" s="8" t="str">
        <f>IF(AND($D817&lt;&gt;"",$D818=""),Calc!DB813,"")</f>
        <v/>
      </c>
      <c r="O818" s="8" t="str">
        <f>IF(AND($D817&lt;&gt;"",$D818=""),Calc!DC813,"")</f>
        <v/>
      </c>
      <c r="P818" s="8" t="str">
        <f>IF(AND($D817&lt;&gt;"",$D818=""),Calc!DD813,"")</f>
        <v/>
      </c>
      <c r="Q818" s="8" t="str">
        <f>IF(AND($D817&lt;&gt;"",$D818=""),Calc!DE813,"")</f>
        <v/>
      </c>
      <c r="R818" s="8" t="str">
        <f>IF(AND($D817&lt;&gt;"",$D818=""),Calc!DF813,"")</f>
        <v/>
      </c>
      <c r="S818" s="8" t="str">
        <f>IF(AND($D817&lt;&gt;"",$D818=""),Calc!DG813,"")</f>
        <v/>
      </c>
      <c r="T818" s="8" t="str">
        <f>IF(AND($D817&lt;&gt;"",$D818=""),Calc!DH813,"")</f>
        <v/>
      </c>
      <c r="U818" s="8" t="str">
        <f>IF(AND($D817&lt;&gt;"",$D818=""),Calc!DI813,"")</f>
        <v/>
      </c>
      <c r="V818" s="8" t="str">
        <f>IF(AND($D817&lt;&gt;"",$D818=""),Calc!DJ813,"")</f>
        <v/>
      </c>
      <c r="W818" s="8" t="str">
        <f>IF(AND($D817&lt;&gt;"",$D818=""),Calc!DK813,"")</f>
        <v/>
      </c>
      <c r="X818" s="8" t="str">
        <f>IF(AND($D817&lt;&gt;"",$D818=""),Calc!DL813,"")</f>
        <v/>
      </c>
      <c r="Y818" s="8" t="str">
        <f>IF(AND($D817&lt;&gt;"",$D818=""),Calc!DM813,"")</f>
        <v/>
      </c>
      <c r="Z818" s="8" t="str">
        <f>IF(AND($D817&lt;&gt;"",$D818=""),Calc!DN813,"")</f>
        <v/>
      </c>
      <c r="AA818" s="8" t="str">
        <f>IF(AND($D817&lt;&gt;"",$D818=""),Calc!DO813,"")</f>
        <v/>
      </c>
      <c r="AB818" s="8" t="str">
        <f>IF(AND($D817&lt;&gt;"",$D818=""),Calc!DP813,"")</f>
        <v/>
      </c>
      <c r="AC818" s="8" t="str">
        <f>IF(AND($D817&lt;&gt;"",$D818=""),Calc!DQ813,"")</f>
        <v/>
      </c>
      <c r="AD818" s="8" t="str">
        <f>IF(AND($D817&lt;&gt;"",$D818=""),Calc!DR813,"")</f>
        <v/>
      </c>
      <c r="AE818" s="8" t="str">
        <f>IF(AND($D817&lt;&gt;"",$D818=""),Calc!DS813,"")</f>
        <v/>
      </c>
      <c r="AF818" s="8" t="str">
        <f>IF(AND($D817&lt;&gt;"",$D818=""),Calc!DT813,"")</f>
        <v/>
      </c>
      <c r="AG818" s="8" t="str">
        <f>IF(AND($D817&lt;&gt;"",$D818=""),Calc!DU813,"")</f>
        <v/>
      </c>
      <c r="AH818" s="8" t="str">
        <f>IF(AND($D817&lt;&gt;"",$D818=""),Calc!DV813,"")</f>
        <v/>
      </c>
      <c r="AI818" s="8" t="str">
        <f>IF(AND($D817&lt;&gt;"",$D818=""),Calc!DW813,"")</f>
        <v/>
      </c>
      <c r="AJ818" s="8" t="str">
        <f>IF(AND($D817&lt;&gt;"",$D818=""),Calc!DX813,"")</f>
        <v/>
      </c>
      <c r="AK818" s="8" t="str">
        <f>IF(AND($D817&lt;&gt;"",$D818=""),Calc!DY813,"")</f>
        <v/>
      </c>
      <c r="AL818" s="8" t="str">
        <f>IF(AND($D817&lt;&gt;"",$D818=""),Calc!DZ813,"")</f>
        <v/>
      </c>
      <c r="AM818" s="8" t="str">
        <f>IF(AND($D817&lt;&gt;"",$D818=""),Calc!EA813,"")</f>
        <v/>
      </c>
      <c r="AN818" s="8" t="str">
        <f>IF(AND($D817&lt;&gt;"",$D818=""),Calc!EB813,"")</f>
        <v/>
      </c>
      <c r="AO818" s="8" t="str">
        <f>IF(AND($D817&lt;&gt;"",$D818=""),Calc!EC813,"")</f>
        <v/>
      </c>
      <c r="AP818" s="8" t="str">
        <f>IF(AND($D817&lt;&gt;"",$D818=""),Calc!ED813,"")</f>
        <v/>
      </c>
      <c r="AQ818" s="8" t="str">
        <f>IF(AND($D817&lt;&gt;"",$D818=""),Calc!EE813,"")</f>
        <v/>
      </c>
      <c r="AR818" s="8" t="str">
        <f>IF(AND($D817&lt;&gt;"",$D818=""),Calc!EF813,"")</f>
        <v/>
      </c>
      <c r="AS818" s="8" t="str">
        <f>IF(AND($D817&lt;&gt;"",$D818=""),Calc!EG813,"")</f>
        <v/>
      </c>
      <c r="AT818" s="8" t="str">
        <f>IF(AND($D817&lt;&gt;"",$D818=""),Calc!EH813,"")</f>
        <v/>
      </c>
      <c r="AU818" s="8" t="str">
        <f>IF(AND($D817&lt;&gt;"",$D818=""),Calc!EI813,"")</f>
        <v/>
      </c>
      <c r="AV818" t="str">
        <f>IF(AND($D818&lt;&gt;"",$D819=""),Calc!EJ813,"")</f>
        <v/>
      </c>
      <c r="AW818" t="str">
        <f>IF(AND($D819&lt;&gt;"",$D820=""),Calc!EK813,"")</f>
        <v/>
      </c>
    </row>
    <row r="819" spans="3:49" x14ac:dyDescent="0.25">
      <c r="C819" s="5">
        <v>811</v>
      </c>
      <c r="E819" t="str">
        <f>IF(D819="","",Calc!G814)</f>
        <v/>
      </c>
      <c r="F819" t="str">
        <f>IF(D818="","",IF(Calc!H814="","Wait",IF(Calc!H814&lt;&gt;"","Play")))</f>
        <v/>
      </c>
      <c r="G819" t="str">
        <f>IF(D819="","",IF(Calc!I814=1,"W",IF(Calc!I814=-1,"L","")))</f>
        <v/>
      </c>
      <c r="H819" t="str">
        <f>IF(D819="","",IF(Finals!G819="","",IF(Calc!I814=-1,-Calc!BG813*I819,IF(Calc!I814=1,(36-Calc!BG813)*I819))))</f>
        <v/>
      </c>
      <c r="I819" t="str">
        <f t="shared" si="26"/>
        <v/>
      </c>
      <c r="J819" t="str">
        <f t="shared" si="25"/>
        <v/>
      </c>
      <c r="K819" t="str">
        <f ca="1">IF(J819&gt;K818,J819,K818)</f>
        <v/>
      </c>
      <c r="L819" t="str">
        <f ca="1">IF(AND(Calc!H814=1,D818&lt;&gt;""),Calc!BG813,"")</f>
        <v/>
      </c>
      <c r="M819" s="5" t="str">
        <f>IF(AND($D818&lt;&gt;"",$D819=""),Calc!DA814,"")</f>
        <v/>
      </c>
      <c r="N819" s="8" t="str">
        <f>IF(AND($D818&lt;&gt;"",$D819=""),Calc!DB814,"")</f>
        <v/>
      </c>
      <c r="O819" s="8" t="str">
        <f>IF(AND($D818&lt;&gt;"",$D819=""),Calc!DC814,"")</f>
        <v/>
      </c>
      <c r="P819" s="8" t="str">
        <f>IF(AND($D818&lt;&gt;"",$D819=""),Calc!DD814,"")</f>
        <v/>
      </c>
      <c r="Q819" s="8" t="str">
        <f>IF(AND($D818&lt;&gt;"",$D819=""),Calc!DE814,"")</f>
        <v/>
      </c>
      <c r="R819" s="8" t="str">
        <f>IF(AND($D818&lt;&gt;"",$D819=""),Calc!DF814,"")</f>
        <v/>
      </c>
      <c r="S819" s="8" t="str">
        <f>IF(AND($D818&lt;&gt;"",$D819=""),Calc!DG814,"")</f>
        <v/>
      </c>
      <c r="T819" s="8" t="str">
        <f>IF(AND($D818&lt;&gt;"",$D819=""),Calc!DH814,"")</f>
        <v/>
      </c>
      <c r="U819" s="8" t="str">
        <f>IF(AND($D818&lt;&gt;"",$D819=""),Calc!DI814,"")</f>
        <v/>
      </c>
      <c r="V819" s="8" t="str">
        <f>IF(AND($D818&lt;&gt;"",$D819=""),Calc!DJ814,"")</f>
        <v/>
      </c>
      <c r="W819" s="8" t="str">
        <f>IF(AND($D818&lt;&gt;"",$D819=""),Calc!DK814,"")</f>
        <v/>
      </c>
      <c r="X819" s="8" t="str">
        <f>IF(AND($D818&lt;&gt;"",$D819=""),Calc!DL814,"")</f>
        <v/>
      </c>
      <c r="Y819" s="8" t="str">
        <f>IF(AND($D818&lt;&gt;"",$D819=""),Calc!DM814,"")</f>
        <v/>
      </c>
      <c r="Z819" s="8" t="str">
        <f>IF(AND($D818&lt;&gt;"",$D819=""),Calc!DN814,"")</f>
        <v/>
      </c>
      <c r="AA819" s="8" t="str">
        <f>IF(AND($D818&lt;&gt;"",$D819=""),Calc!DO814,"")</f>
        <v/>
      </c>
      <c r="AB819" s="8" t="str">
        <f>IF(AND($D818&lt;&gt;"",$D819=""),Calc!DP814,"")</f>
        <v/>
      </c>
      <c r="AC819" s="8" t="str">
        <f>IF(AND($D818&lt;&gt;"",$D819=""),Calc!DQ814,"")</f>
        <v/>
      </c>
      <c r="AD819" s="8" t="str">
        <f>IF(AND($D818&lt;&gt;"",$D819=""),Calc!DR814,"")</f>
        <v/>
      </c>
      <c r="AE819" s="8" t="str">
        <f>IF(AND($D818&lt;&gt;"",$D819=""),Calc!DS814,"")</f>
        <v/>
      </c>
      <c r="AF819" s="8" t="str">
        <f>IF(AND($D818&lt;&gt;"",$D819=""),Calc!DT814,"")</f>
        <v/>
      </c>
      <c r="AG819" s="8" t="str">
        <f>IF(AND($D818&lt;&gt;"",$D819=""),Calc!DU814,"")</f>
        <v/>
      </c>
      <c r="AH819" s="8" t="str">
        <f>IF(AND($D818&lt;&gt;"",$D819=""),Calc!DV814,"")</f>
        <v/>
      </c>
      <c r="AI819" s="8" t="str">
        <f>IF(AND($D818&lt;&gt;"",$D819=""),Calc!DW814,"")</f>
        <v/>
      </c>
      <c r="AJ819" s="8" t="str">
        <f>IF(AND($D818&lt;&gt;"",$D819=""),Calc!DX814,"")</f>
        <v/>
      </c>
      <c r="AK819" s="8" t="str">
        <f>IF(AND($D818&lt;&gt;"",$D819=""),Calc!DY814,"")</f>
        <v/>
      </c>
      <c r="AL819" s="8" t="str">
        <f>IF(AND($D818&lt;&gt;"",$D819=""),Calc!DZ814,"")</f>
        <v/>
      </c>
      <c r="AM819" s="8" t="str">
        <f>IF(AND($D818&lt;&gt;"",$D819=""),Calc!EA814,"")</f>
        <v/>
      </c>
      <c r="AN819" s="8" t="str">
        <f>IF(AND($D818&lt;&gt;"",$D819=""),Calc!EB814,"")</f>
        <v/>
      </c>
      <c r="AO819" s="8" t="str">
        <f>IF(AND($D818&lt;&gt;"",$D819=""),Calc!EC814,"")</f>
        <v/>
      </c>
      <c r="AP819" s="8" t="str">
        <f>IF(AND($D818&lt;&gt;"",$D819=""),Calc!ED814,"")</f>
        <v/>
      </c>
      <c r="AQ819" s="8" t="str">
        <f>IF(AND($D818&lt;&gt;"",$D819=""),Calc!EE814,"")</f>
        <v/>
      </c>
      <c r="AR819" s="8" t="str">
        <f>IF(AND($D818&lt;&gt;"",$D819=""),Calc!EF814,"")</f>
        <v/>
      </c>
      <c r="AS819" s="8" t="str">
        <f>IF(AND($D818&lt;&gt;"",$D819=""),Calc!EG814,"")</f>
        <v/>
      </c>
      <c r="AT819" s="8" t="str">
        <f>IF(AND($D818&lt;&gt;"",$D819=""),Calc!EH814,"")</f>
        <v/>
      </c>
      <c r="AU819" s="8" t="str">
        <f>IF(AND($D818&lt;&gt;"",$D819=""),Calc!EI814,"")</f>
        <v/>
      </c>
      <c r="AV819" t="str">
        <f>IF(AND($D819&lt;&gt;"",$D820=""),Calc!EJ814,"")</f>
        <v/>
      </c>
      <c r="AW819" t="str">
        <f>IF(AND($D820&lt;&gt;"",$D821=""),Calc!EK814,"")</f>
        <v/>
      </c>
    </row>
    <row r="820" spans="3:49" x14ac:dyDescent="0.25">
      <c r="C820" s="5">
        <v>812</v>
      </c>
      <c r="E820" t="str">
        <f>IF(D820="","",Calc!G815)</f>
        <v/>
      </c>
      <c r="F820" t="str">
        <f>IF(D819="","",IF(Calc!H815="","Wait",IF(Calc!H815&lt;&gt;"","Play")))</f>
        <v/>
      </c>
      <c r="G820" t="str">
        <f>IF(D820="","",IF(Calc!I815=1,"W",IF(Calc!I815=-1,"L","")))</f>
        <v/>
      </c>
      <c r="H820" t="str">
        <f>IF(D820="","",IF(Finals!G820="","",IF(Calc!I815=-1,-Calc!BG814*I820,IF(Calc!I815=1,(36-Calc!BG814)*I820))))</f>
        <v/>
      </c>
      <c r="I820" t="str">
        <f t="shared" si="26"/>
        <v/>
      </c>
      <c r="J820" t="str">
        <f t="shared" si="25"/>
        <v/>
      </c>
      <c r="K820" t="str">
        <f ca="1">IF(J820&gt;K819,J820,K819)</f>
        <v/>
      </c>
      <c r="L820" t="str">
        <f ca="1">IF(AND(Calc!H815=1,D819&lt;&gt;""),Calc!BG814,"")</f>
        <v/>
      </c>
      <c r="M820" s="5" t="str">
        <f>IF(AND($D819&lt;&gt;"",$D820=""),Calc!DA815,"")</f>
        <v/>
      </c>
      <c r="N820" s="8" t="str">
        <f>IF(AND($D819&lt;&gt;"",$D820=""),Calc!DB815,"")</f>
        <v/>
      </c>
      <c r="O820" s="8" t="str">
        <f>IF(AND($D819&lt;&gt;"",$D820=""),Calc!DC815,"")</f>
        <v/>
      </c>
      <c r="P820" s="8" t="str">
        <f>IF(AND($D819&lt;&gt;"",$D820=""),Calc!DD815,"")</f>
        <v/>
      </c>
      <c r="Q820" s="8" t="str">
        <f>IF(AND($D819&lt;&gt;"",$D820=""),Calc!DE815,"")</f>
        <v/>
      </c>
      <c r="R820" s="8" t="str">
        <f>IF(AND($D819&lt;&gt;"",$D820=""),Calc!DF815,"")</f>
        <v/>
      </c>
      <c r="S820" s="8" t="str">
        <f>IF(AND($D819&lt;&gt;"",$D820=""),Calc!DG815,"")</f>
        <v/>
      </c>
      <c r="T820" s="8" t="str">
        <f>IF(AND($D819&lt;&gt;"",$D820=""),Calc!DH815,"")</f>
        <v/>
      </c>
      <c r="U820" s="8" t="str">
        <f>IF(AND($D819&lt;&gt;"",$D820=""),Calc!DI815,"")</f>
        <v/>
      </c>
      <c r="V820" s="8" t="str">
        <f>IF(AND($D819&lt;&gt;"",$D820=""),Calc!DJ815,"")</f>
        <v/>
      </c>
      <c r="W820" s="8" t="str">
        <f>IF(AND($D819&lt;&gt;"",$D820=""),Calc!DK815,"")</f>
        <v/>
      </c>
      <c r="X820" s="8" t="str">
        <f>IF(AND($D819&lt;&gt;"",$D820=""),Calc!DL815,"")</f>
        <v/>
      </c>
      <c r="Y820" s="8" t="str">
        <f>IF(AND($D819&lt;&gt;"",$D820=""),Calc!DM815,"")</f>
        <v/>
      </c>
      <c r="Z820" s="8" t="str">
        <f>IF(AND($D819&lt;&gt;"",$D820=""),Calc!DN815,"")</f>
        <v/>
      </c>
      <c r="AA820" s="8" t="str">
        <f>IF(AND($D819&lt;&gt;"",$D820=""),Calc!DO815,"")</f>
        <v/>
      </c>
      <c r="AB820" s="8" t="str">
        <f>IF(AND($D819&lt;&gt;"",$D820=""),Calc!DP815,"")</f>
        <v/>
      </c>
      <c r="AC820" s="8" t="str">
        <f>IF(AND($D819&lt;&gt;"",$D820=""),Calc!DQ815,"")</f>
        <v/>
      </c>
      <c r="AD820" s="8" t="str">
        <f>IF(AND($D819&lt;&gt;"",$D820=""),Calc!DR815,"")</f>
        <v/>
      </c>
      <c r="AE820" s="8" t="str">
        <f>IF(AND($D819&lt;&gt;"",$D820=""),Calc!DS815,"")</f>
        <v/>
      </c>
      <c r="AF820" s="8" t="str">
        <f>IF(AND($D819&lt;&gt;"",$D820=""),Calc!DT815,"")</f>
        <v/>
      </c>
      <c r="AG820" s="8" t="str">
        <f>IF(AND($D819&lt;&gt;"",$D820=""),Calc!DU815,"")</f>
        <v/>
      </c>
      <c r="AH820" s="8" t="str">
        <f>IF(AND($D819&lt;&gt;"",$D820=""),Calc!DV815,"")</f>
        <v/>
      </c>
      <c r="AI820" s="8" t="str">
        <f>IF(AND($D819&lt;&gt;"",$D820=""),Calc!DW815,"")</f>
        <v/>
      </c>
      <c r="AJ820" s="8" t="str">
        <f>IF(AND($D819&lt;&gt;"",$D820=""),Calc!DX815,"")</f>
        <v/>
      </c>
      <c r="AK820" s="8" t="str">
        <f>IF(AND($D819&lt;&gt;"",$D820=""),Calc!DY815,"")</f>
        <v/>
      </c>
      <c r="AL820" s="8" t="str">
        <f>IF(AND($D819&lt;&gt;"",$D820=""),Calc!DZ815,"")</f>
        <v/>
      </c>
      <c r="AM820" s="8" t="str">
        <f>IF(AND($D819&lt;&gt;"",$D820=""),Calc!EA815,"")</f>
        <v/>
      </c>
      <c r="AN820" s="8" t="str">
        <f>IF(AND($D819&lt;&gt;"",$D820=""),Calc!EB815,"")</f>
        <v/>
      </c>
      <c r="AO820" s="8" t="str">
        <f>IF(AND($D819&lt;&gt;"",$D820=""),Calc!EC815,"")</f>
        <v/>
      </c>
      <c r="AP820" s="8" t="str">
        <f>IF(AND($D819&lt;&gt;"",$D820=""),Calc!ED815,"")</f>
        <v/>
      </c>
      <c r="AQ820" s="8" t="str">
        <f>IF(AND($D819&lt;&gt;"",$D820=""),Calc!EE815,"")</f>
        <v/>
      </c>
      <c r="AR820" s="8" t="str">
        <f>IF(AND($D819&lt;&gt;"",$D820=""),Calc!EF815,"")</f>
        <v/>
      </c>
      <c r="AS820" s="8" t="str">
        <f>IF(AND($D819&lt;&gt;"",$D820=""),Calc!EG815,"")</f>
        <v/>
      </c>
      <c r="AT820" s="8" t="str">
        <f>IF(AND($D819&lt;&gt;"",$D820=""),Calc!EH815,"")</f>
        <v/>
      </c>
      <c r="AU820" s="8" t="str">
        <f>IF(AND($D819&lt;&gt;"",$D820=""),Calc!EI815,"")</f>
        <v/>
      </c>
      <c r="AV820" t="str">
        <f>IF(AND($D820&lt;&gt;"",$D821=""),Calc!EJ815,"")</f>
        <v/>
      </c>
      <c r="AW820" t="str">
        <f>IF(AND($D821&lt;&gt;"",$D822=""),Calc!EK815,"")</f>
        <v/>
      </c>
    </row>
    <row r="821" spans="3:49" x14ac:dyDescent="0.25">
      <c r="C821" s="5">
        <v>813</v>
      </c>
      <c r="E821" t="str">
        <f>IF(D821="","",Calc!G816)</f>
        <v/>
      </c>
      <c r="F821" t="str">
        <f>IF(D820="","",IF(Calc!H816="","Wait",IF(Calc!H816&lt;&gt;"","Play")))</f>
        <v/>
      </c>
      <c r="G821" t="str">
        <f>IF(D821="","",IF(Calc!I816=1,"W",IF(Calc!I816=-1,"L","")))</f>
        <v/>
      </c>
      <c r="H821" t="str">
        <f>IF(D821="","",IF(Finals!G821="","",IF(Calc!I816=-1,-Calc!BG815*I821,IF(Calc!I816=1,(36-Calc!BG815)*I821))))</f>
        <v/>
      </c>
      <c r="I821" t="str">
        <f t="shared" si="26"/>
        <v/>
      </c>
      <c r="J821" t="str">
        <f t="shared" si="25"/>
        <v/>
      </c>
      <c r="K821" t="str">
        <f ca="1">IF(J821&gt;K820,J821,K820)</f>
        <v/>
      </c>
      <c r="L821" t="str">
        <f ca="1">IF(AND(Calc!H816=1,D820&lt;&gt;""),Calc!BG815,"")</f>
        <v/>
      </c>
      <c r="M821" s="5" t="str">
        <f>IF(AND($D820&lt;&gt;"",$D821=""),Calc!DA816,"")</f>
        <v/>
      </c>
      <c r="N821" s="8" t="str">
        <f>IF(AND($D820&lt;&gt;"",$D821=""),Calc!DB816,"")</f>
        <v/>
      </c>
      <c r="O821" s="8" t="str">
        <f>IF(AND($D820&lt;&gt;"",$D821=""),Calc!DC816,"")</f>
        <v/>
      </c>
      <c r="P821" s="8" t="str">
        <f>IF(AND($D820&lt;&gt;"",$D821=""),Calc!DD816,"")</f>
        <v/>
      </c>
      <c r="Q821" s="8" t="str">
        <f>IF(AND($D820&lt;&gt;"",$D821=""),Calc!DE816,"")</f>
        <v/>
      </c>
      <c r="R821" s="8" t="str">
        <f>IF(AND($D820&lt;&gt;"",$D821=""),Calc!DF816,"")</f>
        <v/>
      </c>
      <c r="S821" s="8" t="str">
        <f>IF(AND($D820&lt;&gt;"",$D821=""),Calc!DG816,"")</f>
        <v/>
      </c>
      <c r="T821" s="8" t="str">
        <f>IF(AND($D820&lt;&gt;"",$D821=""),Calc!DH816,"")</f>
        <v/>
      </c>
      <c r="U821" s="8" t="str">
        <f>IF(AND($D820&lt;&gt;"",$D821=""),Calc!DI816,"")</f>
        <v/>
      </c>
      <c r="V821" s="8" t="str">
        <f>IF(AND($D820&lt;&gt;"",$D821=""),Calc!DJ816,"")</f>
        <v/>
      </c>
      <c r="W821" s="8" t="str">
        <f>IF(AND($D820&lt;&gt;"",$D821=""),Calc!DK816,"")</f>
        <v/>
      </c>
      <c r="X821" s="8" t="str">
        <f>IF(AND($D820&lt;&gt;"",$D821=""),Calc!DL816,"")</f>
        <v/>
      </c>
      <c r="Y821" s="8" t="str">
        <f>IF(AND($D820&lt;&gt;"",$D821=""),Calc!DM816,"")</f>
        <v/>
      </c>
      <c r="Z821" s="8" t="str">
        <f>IF(AND($D820&lt;&gt;"",$D821=""),Calc!DN816,"")</f>
        <v/>
      </c>
      <c r="AA821" s="8" t="str">
        <f>IF(AND($D820&lt;&gt;"",$D821=""),Calc!DO816,"")</f>
        <v/>
      </c>
      <c r="AB821" s="8" t="str">
        <f>IF(AND($D820&lt;&gt;"",$D821=""),Calc!DP816,"")</f>
        <v/>
      </c>
      <c r="AC821" s="8" t="str">
        <f>IF(AND($D820&lt;&gt;"",$D821=""),Calc!DQ816,"")</f>
        <v/>
      </c>
      <c r="AD821" s="8" t="str">
        <f>IF(AND($D820&lt;&gt;"",$D821=""),Calc!DR816,"")</f>
        <v/>
      </c>
      <c r="AE821" s="8" t="str">
        <f>IF(AND($D820&lt;&gt;"",$D821=""),Calc!DS816,"")</f>
        <v/>
      </c>
      <c r="AF821" s="8" t="str">
        <f>IF(AND($D820&lt;&gt;"",$D821=""),Calc!DT816,"")</f>
        <v/>
      </c>
      <c r="AG821" s="8" t="str">
        <f>IF(AND($D820&lt;&gt;"",$D821=""),Calc!DU816,"")</f>
        <v/>
      </c>
      <c r="AH821" s="8" t="str">
        <f>IF(AND($D820&lt;&gt;"",$D821=""),Calc!DV816,"")</f>
        <v/>
      </c>
      <c r="AI821" s="8" t="str">
        <f>IF(AND($D820&lt;&gt;"",$D821=""),Calc!DW816,"")</f>
        <v/>
      </c>
      <c r="AJ821" s="8" t="str">
        <f>IF(AND($D820&lt;&gt;"",$D821=""),Calc!DX816,"")</f>
        <v/>
      </c>
      <c r="AK821" s="8" t="str">
        <f>IF(AND($D820&lt;&gt;"",$D821=""),Calc!DY816,"")</f>
        <v/>
      </c>
      <c r="AL821" s="8" t="str">
        <f>IF(AND($D820&lt;&gt;"",$D821=""),Calc!DZ816,"")</f>
        <v/>
      </c>
      <c r="AM821" s="8" t="str">
        <f>IF(AND($D820&lt;&gt;"",$D821=""),Calc!EA816,"")</f>
        <v/>
      </c>
      <c r="AN821" s="8" t="str">
        <f>IF(AND($D820&lt;&gt;"",$D821=""),Calc!EB816,"")</f>
        <v/>
      </c>
      <c r="AO821" s="8" t="str">
        <f>IF(AND($D820&lt;&gt;"",$D821=""),Calc!EC816,"")</f>
        <v/>
      </c>
      <c r="AP821" s="8" t="str">
        <f>IF(AND($D820&lt;&gt;"",$D821=""),Calc!ED816,"")</f>
        <v/>
      </c>
      <c r="AQ821" s="8" t="str">
        <f>IF(AND($D820&lt;&gt;"",$D821=""),Calc!EE816,"")</f>
        <v/>
      </c>
      <c r="AR821" s="8" t="str">
        <f>IF(AND($D820&lt;&gt;"",$D821=""),Calc!EF816,"")</f>
        <v/>
      </c>
      <c r="AS821" s="8" t="str">
        <f>IF(AND($D820&lt;&gt;"",$D821=""),Calc!EG816,"")</f>
        <v/>
      </c>
      <c r="AT821" s="8" t="str">
        <f>IF(AND($D820&lt;&gt;"",$D821=""),Calc!EH816,"")</f>
        <v/>
      </c>
      <c r="AU821" s="8" t="str">
        <f>IF(AND($D820&lt;&gt;"",$D821=""),Calc!EI816,"")</f>
        <v/>
      </c>
      <c r="AV821" t="str">
        <f>IF(AND($D821&lt;&gt;"",$D822=""),Calc!EJ816,"")</f>
        <v/>
      </c>
      <c r="AW821" t="str">
        <f>IF(AND($D822&lt;&gt;"",$D823=""),Calc!EK816,"")</f>
        <v/>
      </c>
    </row>
    <row r="822" spans="3:49" x14ac:dyDescent="0.25">
      <c r="C822" s="5">
        <v>814</v>
      </c>
      <c r="E822" t="str">
        <f>IF(D822="","",Calc!G817)</f>
        <v/>
      </c>
      <c r="F822" t="str">
        <f>IF(D821="","",IF(Calc!H817="","Wait",IF(Calc!H817&lt;&gt;"","Play")))</f>
        <v/>
      </c>
      <c r="G822" t="str">
        <f>IF(D822="","",IF(Calc!I817=1,"W",IF(Calc!I817=-1,"L","")))</f>
        <v/>
      </c>
      <c r="H822" t="str">
        <f>IF(D822="","",IF(Finals!G822="","",IF(Calc!I817=-1,-Calc!BG816*I822,IF(Calc!I817=1,(36-Calc!BG816)*I822))))</f>
        <v/>
      </c>
      <c r="I822" t="str">
        <f t="shared" si="26"/>
        <v/>
      </c>
      <c r="J822" t="str">
        <f t="shared" si="25"/>
        <v/>
      </c>
      <c r="K822" t="str">
        <f ca="1">IF(J822&gt;K821,J822,K821)</f>
        <v/>
      </c>
      <c r="L822" t="str">
        <f ca="1">IF(AND(Calc!H817=1,D821&lt;&gt;""),Calc!BG816,"")</f>
        <v/>
      </c>
      <c r="M822" s="5" t="str">
        <f>IF(AND($D821&lt;&gt;"",$D822=""),Calc!DA817,"")</f>
        <v/>
      </c>
      <c r="N822" s="8" t="str">
        <f>IF(AND($D821&lt;&gt;"",$D822=""),Calc!DB817,"")</f>
        <v/>
      </c>
      <c r="O822" s="8" t="str">
        <f>IF(AND($D821&lt;&gt;"",$D822=""),Calc!DC817,"")</f>
        <v/>
      </c>
      <c r="P822" s="8" t="str">
        <f>IF(AND($D821&lt;&gt;"",$D822=""),Calc!DD817,"")</f>
        <v/>
      </c>
      <c r="Q822" s="8" t="str">
        <f>IF(AND($D821&lt;&gt;"",$D822=""),Calc!DE817,"")</f>
        <v/>
      </c>
      <c r="R822" s="8" t="str">
        <f>IF(AND($D821&lt;&gt;"",$D822=""),Calc!DF817,"")</f>
        <v/>
      </c>
      <c r="S822" s="8" t="str">
        <f>IF(AND($D821&lt;&gt;"",$D822=""),Calc!DG817,"")</f>
        <v/>
      </c>
      <c r="T822" s="8" t="str">
        <f>IF(AND($D821&lt;&gt;"",$D822=""),Calc!DH817,"")</f>
        <v/>
      </c>
      <c r="U822" s="8" t="str">
        <f>IF(AND($D821&lt;&gt;"",$D822=""),Calc!DI817,"")</f>
        <v/>
      </c>
      <c r="V822" s="8" t="str">
        <f>IF(AND($D821&lt;&gt;"",$D822=""),Calc!DJ817,"")</f>
        <v/>
      </c>
      <c r="W822" s="8" t="str">
        <f>IF(AND($D821&lt;&gt;"",$D822=""),Calc!DK817,"")</f>
        <v/>
      </c>
      <c r="X822" s="8" t="str">
        <f>IF(AND($D821&lt;&gt;"",$D822=""),Calc!DL817,"")</f>
        <v/>
      </c>
      <c r="Y822" s="8" t="str">
        <f>IF(AND($D821&lt;&gt;"",$D822=""),Calc!DM817,"")</f>
        <v/>
      </c>
      <c r="Z822" s="8" t="str">
        <f>IF(AND($D821&lt;&gt;"",$D822=""),Calc!DN817,"")</f>
        <v/>
      </c>
      <c r="AA822" s="8" t="str">
        <f>IF(AND($D821&lt;&gt;"",$D822=""),Calc!DO817,"")</f>
        <v/>
      </c>
      <c r="AB822" s="8" t="str">
        <f>IF(AND($D821&lt;&gt;"",$D822=""),Calc!DP817,"")</f>
        <v/>
      </c>
      <c r="AC822" s="8" t="str">
        <f>IF(AND($D821&lt;&gt;"",$D822=""),Calc!DQ817,"")</f>
        <v/>
      </c>
      <c r="AD822" s="8" t="str">
        <f>IF(AND($D821&lt;&gt;"",$D822=""),Calc!DR817,"")</f>
        <v/>
      </c>
      <c r="AE822" s="8" t="str">
        <f>IF(AND($D821&lt;&gt;"",$D822=""),Calc!DS817,"")</f>
        <v/>
      </c>
      <c r="AF822" s="8" t="str">
        <f>IF(AND($D821&lt;&gt;"",$D822=""),Calc!DT817,"")</f>
        <v/>
      </c>
      <c r="AG822" s="8" t="str">
        <f>IF(AND($D821&lt;&gt;"",$D822=""),Calc!DU817,"")</f>
        <v/>
      </c>
      <c r="AH822" s="8" t="str">
        <f>IF(AND($D821&lt;&gt;"",$D822=""),Calc!DV817,"")</f>
        <v/>
      </c>
      <c r="AI822" s="8" t="str">
        <f>IF(AND($D821&lt;&gt;"",$D822=""),Calc!DW817,"")</f>
        <v/>
      </c>
      <c r="AJ822" s="8" t="str">
        <f>IF(AND($D821&lt;&gt;"",$D822=""),Calc!DX817,"")</f>
        <v/>
      </c>
      <c r="AK822" s="8" t="str">
        <f>IF(AND($D821&lt;&gt;"",$D822=""),Calc!DY817,"")</f>
        <v/>
      </c>
      <c r="AL822" s="8" t="str">
        <f>IF(AND($D821&lt;&gt;"",$D822=""),Calc!DZ817,"")</f>
        <v/>
      </c>
      <c r="AM822" s="8" t="str">
        <f>IF(AND($D821&lt;&gt;"",$D822=""),Calc!EA817,"")</f>
        <v/>
      </c>
      <c r="AN822" s="8" t="str">
        <f>IF(AND($D821&lt;&gt;"",$D822=""),Calc!EB817,"")</f>
        <v/>
      </c>
      <c r="AO822" s="8" t="str">
        <f>IF(AND($D821&lt;&gt;"",$D822=""),Calc!EC817,"")</f>
        <v/>
      </c>
      <c r="AP822" s="8" t="str">
        <f>IF(AND($D821&lt;&gt;"",$D822=""),Calc!ED817,"")</f>
        <v/>
      </c>
      <c r="AQ822" s="8" t="str">
        <f>IF(AND($D821&lt;&gt;"",$D822=""),Calc!EE817,"")</f>
        <v/>
      </c>
      <c r="AR822" s="8" t="str">
        <f>IF(AND($D821&lt;&gt;"",$D822=""),Calc!EF817,"")</f>
        <v/>
      </c>
      <c r="AS822" s="8" t="str">
        <f>IF(AND($D821&lt;&gt;"",$D822=""),Calc!EG817,"")</f>
        <v/>
      </c>
      <c r="AT822" s="8" t="str">
        <f>IF(AND($D821&lt;&gt;"",$D822=""),Calc!EH817,"")</f>
        <v/>
      </c>
      <c r="AU822" s="8" t="str">
        <f>IF(AND($D821&lt;&gt;"",$D822=""),Calc!EI817,"")</f>
        <v/>
      </c>
      <c r="AV822" t="str">
        <f>IF(AND($D822&lt;&gt;"",$D823=""),Calc!EJ817,"")</f>
        <v/>
      </c>
      <c r="AW822" t="str">
        <f>IF(AND($D823&lt;&gt;"",$D824=""),Calc!EK817,"")</f>
        <v/>
      </c>
    </row>
    <row r="823" spans="3:49" x14ac:dyDescent="0.25">
      <c r="C823" s="5">
        <v>815</v>
      </c>
      <c r="E823" t="str">
        <f>IF(D823="","",Calc!G818)</f>
        <v/>
      </c>
      <c r="F823" t="str">
        <f>IF(D822="","",IF(Calc!H818="","Wait",IF(Calc!H818&lt;&gt;"","Play")))</f>
        <v/>
      </c>
      <c r="G823" t="str">
        <f>IF(D823="","",IF(Calc!I818=1,"W",IF(Calc!I818=-1,"L","")))</f>
        <v/>
      </c>
      <c r="H823" t="str">
        <f>IF(D823="","",IF(Finals!G823="","",IF(Calc!I818=-1,-Calc!BG817*I823,IF(Calc!I818=1,(36-Calc!BG817)*I823))))</f>
        <v/>
      </c>
      <c r="I823" t="str">
        <f t="shared" si="26"/>
        <v/>
      </c>
      <c r="J823" t="str">
        <f t="shared" si="25"/>
        <v/>
      </c>
      <c r="K823" t="str">
        <f ca="1">IF(J823&gt;K822,J823,K822)</f>
        <v/>
      </c>
      <c r="L823" t="str">
        <f ca="1">IF(AND(Calc!H818=1,D822&lt;&gt;""),Calc!BG817,"")</f>
        <v/>
      </c>
      <c r="M823" s="5" t="str">
        <f>IF(AND($D822&lt;&gt;"",$D823=""),Calc!DA818,"")</f>
        <v/>
      </c>
      <c r="N823" s="8" t="str">
        <f>IF(AND($D822&lt;&gt;"",$D823=""),Calc!DB818,"")</f>
        <v/>
      </c>
      <c r="O823" s="8" t="str">
        <f>IF(AND($D822&lt;&gt;"",$D823=""),Calc!DC818,"")</f>
        <v/>
      </c>
      <c r="P823" s="8" t="str">
        <f>IF(AND($D822&lt;&gt;"",$D823=""),Calc!DD818,"")</f>
        <v/>
      </c>
      <c r="Q823" s="8" t="str">
        <f>IF(AND($D822&lt;&gt;"",$D823=""),Calc!DE818,"")</f>
        <v/>
      </c>
      <c r="R823" s="8" t="str">
        <f>IF(AND($D822&lt;&gt;"",$D823=""),Calc!DF818,"")</f>
        <v/>
      </c>
      <c r="S823" s="8" t="str">
        <f>IF(AND($D822&lt;&gt;"",$D823=""),Calc!DG818,"")</f>
        <v/>
      </c>
      <c r="T823" s="8" t="str">
        <f>IF(AND($D822&lt;&gt;"",$D823=""),Calc!DH818,"")</f>
        <v/>
      </c>
      <c r="U823" s="8" t="str">
        <f>IF(AND($D822&lt;&gt;"",$D823=""),Calc!DI818,"")</f>
        <v/>
      </c>
      <c r="V823" s="8" t="str">
        <f>IF(AND($D822&lt;&gt;"",$D823=""),Calc!DJ818,"")</f>
        <v/>
      </c>
      <c r="W823" s="8" t="str">
        <f>IF(AND($D822&lt;&gt;"",$D823=""),Calc!DK818,"")</f>
        <v/>
      </c>
      <c r="X823" s="8" t="str">
        <f>IF(AND($D822&lt;&gt;"",$D823=""),Calc!DL818,"")</f>
        <v/>
      </c>
      <c r="Y823" s="8" t="str">
        <f>IF(AND($D822&lt;&gt;"",$D823=""),Calc!DM818,"")</f>
        <v/>
      </c>
      <c r="Z823" s="8" t="str">
        <f>IF(AND($D822&lt;&gt;"",$D823=""),Calc!DN818,"")</f>
        <v/>
      </c>
      <c r="AA823" s="8" t="str">
        <f>IF(AND($D822&lt;&gt;"",$D823=""),Calc!DO818,"")</f>
        <v/>
      </c>
      <c r="AB823" s="8" t="str">
        <f>IF(AND($D822&lt;&gt;"",$D823=""),Calc!DP818,"")</f>
        <v/>
      </c>
      <c r="AC823" s="8" t="str">
        <f>IF(AND($D822&lt;&gt;"",$D823=""),Calc!DQ818,"")</f>
        <v/>
      </c>
      <c r="AD823" s="8" t="str">
        <f>IF(AND($D822&lt;&gt;"",$D823=""),Calc!DR818,"")</f>
        <v/>
      </c>
      <c r="AE823" s="8" t="str">
        <f>IF(AND($D822&lt;&gt;"",$D823=""),Calc!DS818,"")</f>
        <v/>
      </c>
      <c r="AF823" s="8" t="str">
        <f>IF(AND($D822&lt;&gt;"",$D823=""),Calc!DT818,"")</f>
        <v/>
      </c>
      <c r="AG823" s="8" t="str">
        <f>IF(AND($D822&lt;&gt;"",$D823=""),Calc!DU818,"")</f>
        <v/>
      </c>
      <c r="AH823" s="8" t="str">
        <f>IF(AND($D822&lt;&gt;"",$D823=""),Calc!DV818,"")</f>
        <v/>
      </c>
      <c r="AI823" s="8" t="str">
        <f>IF(AND($D822&lt;&gt;"",$D823=""),Calc!DW818,"")</f>
        <v/>
      </c>
      <c r="AJ823" s="8" t="str">
        <f>IF(AND($D822&lt;&gt;"",$D823=""),Calc!DX818,"")</f>
        <v/>
      </c>
      <c r="AK823" s="8" t="str">
        <f>IF(AND($D822&lt;&gt;"",$D823=""),Calc!DY818,"")</f>
        <v/>
      </c>
      <c r="AL823" s="8" t="str">
        <f>IF(AND($D822&lt;&gt;"",$D823=""),Calc!DZ818,"")</f>
        <v/>
      </c>
      <c r="AM823" s="8" t="str">
        <f>IF(AND($D822&lt;&gt;"",$D823=""),Calc!EA818,"")</f>
        <v/>
      </c>
      <c r="AN823" s="8" t="str">
        <f>IF(AND($D822&lt;&gt;"",$D823=""),Calc!EB818,"")</f>
        <v/>
      </c>
      <c r="AO823" s="8" t="str">
        <f>IF(AND($D822&lt;&gt;"",$D823=""),Calc!EC818,"")</f>
        <v/>
      </c>
      <c r="AP823" s="8" t="str">
        <f>IF(AND($D822&lt;&gt;"",$D823=""),Calc!ED818,"")</f>
        <v/>
      </c>
      <c r="AQ823" s="8" t="str">
        <f>IF(AND($D822&lt;&gt;"",$D823=""),Calc!EE818,"")</f>
        <v/>
      </c>
      <c r="AR823" s="8" t="str">
        <f>IF(AND($D822&lt;&gt;"",$D823=""),Calc!EF818,"")</f>
        <v/>
      </c>
      <c r="AS823" s="8" t="str">
        <f>IF(AND($D822&lt;&gt;"",$D823=""),Calc!EG818,"")</f>
        <v/>
      </c>
      <c r="AT823" s="8" t="str">
        <f>IF(AND($D822&lt;&gt;"",$D823=""),Calc!EH818,"")</f>
        <v/>
      </c>
      <c r="AU823" s="8" t="str">
        <f>IF(AND($D822&lt;&gt;"",$D823=""),Calc!EI818,"")</f>
        <v/>
      </c>
      <c r="AV823" t="str">
        <f>IF(AND($D823&lt;&gt;"",$D824=""),Calc!EJ818,"")</f>
        <v/>
      </c>
      <c r="AW823" t="str">
        <f>IF(AND($D824&lt;&gt;"",$D825=""),Calc!EK818,"")</f>
        <v/>
      </c>
    </row>
    <row r="824" spans="3:49" x14ac:dyDescent="0.25">
      <c r="C824" s="5">
        <v>816</v>
      </c>
      <c r="E824" t="str">
        <f>IF(D824="","",Calc!G819)</f>
        <v/>
      </c>
      <c r="F824" t="str">
        <f>IF(D823="","",IF(Calc!H819="","Wait",IF(Calc!H819&lt;&gt;"","Play")))</f>
        <v/>
      </c>
      <c r="G824" t="str">
        <f>IF(D824="","",IF(Calc!I819=1,"W",IF(Calc!I819=-1,"L","")))</f>
        <v/>
      </c>
      <c r="H824" t="str">
        <f>IF(D824="","",IF(Finals!G824="","",IF(Calc!I819=-1,-Calc!BG818*I824,IF(Calc!I819=1,(36-Calc!BG818)*I824))))</f>
        <v/>
      </c>
      <c r="I824" t="str">
        <f t="shared" si="26"/>
        <v/>
      </c>
      <c r="J824" t="str">
        <f t="shared" si="25"/>
        <v/>
      </c>
      <c r="K824" t="str">
        <f ca="1">IF(J824&gt;K823,J824,K823)</f>
        <v/>
      </c>
      <c r="L824" t="str">
        <f ca="1">IF(AND(Calc!H819=1,D823&lt;&gt;""),Calc!BG818,"")</f>
        <v/>
      </c>
      <c r="M824" s="5" t="str">
        <f>IF(AND($D823&lt;&gt;"",$D824=""),Calc!DA819,"")</f>
        <v/>
      </c>
      <c r="N824" s="8" t="str">
        <f>IF(AND($D823&lt;&gt;"",$D824=""),Calc!DB819,"")</f>
        <v/>
      </c>
      <c r="O824" s="8" t="str">
        <f>IF(AND($D823&lt;&gt;"",$D824=""),Calc!DC819,"")</f>
        <v/>
      </c>
      <c r="P824" s="8" t="str">
        <f>IF(AND($D823&lt;&gt;"",$D824=""),Calc!DD819,"")</f>
        <v/>
      </c>
      <c r="Q824" s="8" t="str">
        <f>IF(AND($D823&lt;&gt;"",$D824=""),Calc!DE819,"")</f>
        <v/>
      </c>
      <c r="R824" s="8" t="str">
        <f>IF(AND($D823&lt;&gt;"",$D824=""),Calc!DF819,"")</f>
        <v/>
      </c>
      <c r="S824" s="8" t="str">
        <f>IF(AND($D823&lt;&gt;"",$D824=""),Calc!DG819,"")</f>
        <v/>
      </c>
      <c r="T824" s="8" t="str">
        <f>IF(AND($D823&lt;&gt;"",$D824=""),Calc!DH819,"")</f>
        <v/>
      </c>
      <c r="U824" s="8" t="str">
        <f>IF(AND($D823&lt;&gt;"",$D824=""),Calc!DI819,"")</f>
        <v/>
      </c>
      <c r="V824" s="8" t="str">
        <f>IF(AND($D823&lt;&gt;"",$D824=""),Calc!DJ819,"")</f>
        <v/>
      </c>
      <c r="W824" s="8" t="str">
        <f>IF(AND($D823&lt;&gt;"",$D824=""),Calc!DK819,"")</f>
        <v/>
      </c>
      <c r="X824" s="8" t="str">
        <f>IF(AND($D823&lt;&gt;"",$D824=""),Calc!DL819,"")</f>
        <v/>
      </c>
      <c r="Y824" s="8" t="str">
        <f>IF(AND($D823&lt;&gt;"",$D824=""),Calc!DM819,"")</f>
        <v/>
      </c>
      <c r="Z824" s="8" t="str">
        <f>IF(AND($D823&lt;&gt;"",$D824=""),Calc!DN819,"")</f>
        <v/>
      </c>
      <c r="AA824" s="8" t="str">
        <f>IF(AND($D823&lt;&gt;"",$D824=""),Calc!DO819,"")</f>
        <v/>
      </c>
      <c r="AB824" s="8" t="str">
        <f>IF(AND($D823&lt;&gt;"",$D824=""),Calc!DP819,"")</f>
        <v/>
      </c>
      <c r="AC824" s="8" t="str">
        <f>IF(AND($D823&lt;&gt;"",$D824=""),Calc!DQ819,"")</f>
        <v/>
      </c>
      <c r="AD824" s="8" t="str">
        <f>IF(AND($D823&lt;&gt;"",$D824=""),Calc!DR819,"")</f>
        <v/>
      </c>
      <c r="AE824" s="8" t="str">
        <f>IF(AND($D823&lt;&gt;"",$D824=""),Calc!DS819,"")</f>
        <v/>
      </c>
      <c r="AF824" s="8" t="str">
        <f>IF(AND($D823&lt;&gt;"",$D824=""),Calc!DT819,"")</f>
        <v/>
      </c>
      <c r="AG824" s="8" t="str">
        <f>IF(AND($D823&lt;&gt;"",$D824=""),Calc!DU819,"")</f>
        <v/>
      </c>
      <c r="AH824" s="8" t="str">
        <f>IF(AND($D823&lt;&gt;"",$D824=""),Calc!DV819,"")</f>
        <v/>
      </c>
      <c r="AI824" s="8" t="str">
        <f>IF(AND($D823&lt;&gt;"",$D824=""),Calc!DW819,"")</f>
        <v/>
      </c>
      <c r="AJ824" s="8" t="str">
        <f>IF(AND($D823&lt;&gt;"",$D824=""),Calc!DX819,"")</f>
        <v/>
      </c>
      <c r="AK824" s="8" t="str">
        <f>IF(AND($D823&lt;&gt;"",$D824=""),Calc!DY819,"")</f>
        <v/>
      </c>
      <c r="AL824" s="8" t="str">
        <f>IF(AND($D823&lt;&gt;"",$D824=""),Calc!DZ819,"")</f>
        <v/>
      </c>
      <c r="AM824" s="8" t="str">
        <f>IF(AND($D823&lt;&gt;"",$D824=""),Calc!EA819,"")</f>
        <v/>
      </c>
      <c r="AN824" s="8" t="str">
        <f>IF(AND($D823&lt;&gt;"",$D824=""),Calc!EB819,"")</f>
        <v/>
      </c>
      <c r="AO824" s="8" t="str">
        <f>IF(AND($D823&lt;&gt;"",$D824=""),Calc!EC819,"")</f>
        <v/>
      </c>
      <c r="AP824" s="8" t="str">
        <f>IF(AND($D823&lt;&gt;"",$D824=""),Calc!ED819,"")</f>
        <v/>
      </c>
      <c r="AQ824" s="8" t="str">
        <f>IF(AND($D823&lt;&gt;"",$D824=""),Calc!EE819,"")</f>
        <v/>
      </c>
      <c r="AR824" s="8" t="str">
        <f>IF(AND($D823&lt;&gt;"",$D824=""),Calc!EF819,"")</f>
        <v/>
      </c>
      <c r="AS824" s="8" t="str">
        <f>IF(AND($D823&lt;&gt;"",$D824=""),Calc!EG819,"")</f>
        <v/>
      </c>
      <c r="AT824" s="8" t="str">
        <f>IF(AND($D823&lt;&gt;"",$D824=""),Calc!EH819,"")</f>
        <v/>
      </c>
      <c r="AU824" s="8" t="str">
        <f>IF(AND($D823&lt;&gt;"",$D824=""),Calc!EI819,"")</f>
        <v/>
      </c>
      <c r="AV824" t="str">
        <f>IF(AND($D824&lt;&gt;"",$D825=""),Calc!EJ819,"")</f>
        <v/>
      </c>
      <c r="AW824" t="str">
        <f>IF(AND($D825&lt;&gt;"",$D826=""),Calc!EK819,"")</f>
        <v/>
      </c>
    </row>
    <row r="825" spans="3:49" x14ac:dyDescent="0.25">
      <c r="C825" s="5">
        <v>817</v>
      </c>
      <c r="E825" t="str">
        <f>IF(D825="","",Calc!G820)</f>
        <v/>
      </c>
      <c r="F825" t="str">
        <f>IF(D824="","",IF(Calc!H820="","Wait",IF(Calc!H820&lt;&gt;"","Play")))</f>
        <v/>
      </c>
      <c r="G825" t="str">
        <f>IF(D825="","",IF(Calc!I820=1,"W",IF(Calc!I820=-1,"L","")))</f>
        <v/>
      </c>
      <c r="H825" t="str">
        <f>IF(D825="","",IF(Finals!G825="","",IF(Calc!I820=-1,-Calc!BG819*I825,IF(Calc!I820=1,(36-Calc!BG819)*I825))))</f>
        <v/>
      </c>
      <c r="I825" t="str">
        <f t="shared" si="26"/>
        <v/>
      </c>
      <c r="J825" t="str">
        <f t="shared" si="25"/>
        <v/>
      </c>
      <c r="K825" t="str">
        <f ca="1">IF(J825&gt;K824,J825,K824)</f>
        <v/>
      </c>
      <c r="L825" t="str">
        <f ca="1">IF(AND(Calc!H820=1,D824&lt;&gt;""),Calc!BG819,"")</f>
        <v/>
      </c>
      <c r="M825" s="5" t="str">
        <f>IF(AND($D824&lt;&gt;"",$D825=""),Calc!DA820,"")</f>
        <v/>
      </c>
      <c r="N825" s="8" t="str">
        <f>IF(AND($D824&lt;&gt;"",$D825=""),Calc!DB820,"")</f>
        <v/>
      </c>
      <c r="O825" s="8" t="str">
        <f>IF(AND($D824&lt;&gt;"",$D825=""),Calc!DC820,"")</f>
        <v/>
      </c>
      <c r="P825" s="8" t="str">
        <f>IF(AND($D824&lt;&gt;"",$D825=""),Calc!DD820,"")</f>
        <v/>
      </c>
      <c r="Q825" s="8" t="str">
        <f>IF(AND($D824&lt;&gt;"",$D825=""),Calc!DE820,"")</f>
        <v/>
      </c>
      <c r="R825" s="8" t="str">
        <f>IF(AND($D824&lt;&gt;"",$D825=""),Calc!DF820,"")</f>
        <v/>
      </c>
      <c r="S825" s="8" t="str">
        <f>IF(AND($D824&lt;&gt;"",$D825=""),Calc!DG820,"")</f>
        <v/>
      </c>
      <c r="T825" s="8" t="str">
        <f>IF(AND($D824&lt;&gt;"",$D825=""),Calc!DH820,"")</f>
        <v/>
      </c>
      <c r="U825" s="8" t="str">
        <f>IF(AND($D824&lt;&gt;"",$D825=""),Calc!DI820,"")</f>
        <v/>
      </c>
      <c r="V825" s="8" t="str">
        <f>IF(AND($D824&lt;&gt;"",$D825=""),Calc!DJ820,"")</f>
        <v/>
      </c>
      <c r="W825" s="8" t="str">
        <f>IF(AND($D824&lt;&gt;"",$D825=""),Calc!DK820,"")</f>
        <v/>
      </c>
      <c r="X825" s="8" t="str">
        <f>IF(AND($D824&lt;&gt;"",$D825=""),Calc!DL820,"")</f>
        <v/>
      </c>
      <c r="Y825" s="8" t="str">
        <f>IF(AND($D824&lt;&gt;"",$D825=""),Calc!DM820,"")</f>
        <v/>
      </c>
      <c r="Z825" s="8" t="str">
        <f>IF(AND($D824&lt;&gt;"",$D825=""),Calc!DN820,"")</f>
        <v/>
      </c>
      <c r="AA825" s="8" t="str">
        <f>IF(AND($D824&lt;&gt;"",$D825=""),Calc!DO820,"")</f>
        <v/>
      </c>
      <c r="AB825" s="8" t="str">
        <f>IF(AND($D824&lt;&gt;"",$D825=""),Calc!DP820,"")</f>
        <v/>
      </c>
      <c r="AC825" s="8" t="str">
        <f>IF(AND($D824&lt;&gt;"",$D825=""),Calc!DQ820,"")</f>
        <v/>
      </c>
      <c r="AD825" s="8" t="str">
        <f>IF(AND($D824&lt;&gt;"",$D825=""),Calc!DR820,"")</f>
        <v/>
      </c>
      <c r="AE825" s="8" t="str">
        <f>IF(AND($D824&lt;&gt;"",$D825=""),Calc!DS820,"")</f>
        <v/>
      </c>
      <c r="AF825" s="8" t="str">
        <f>IF(AND($D824&lt;&gt;"",$D825=""),Calc!DT820,"")</f>
        <v/>
      </c>
      <c r="AG825" s="8" t="str">
        <f>IF(AND($D824&lt;&gt;"",$D825=""),Calc!DU820,"")</f>
        <v/>
      </c>
      <c r="AH825" s="8" t="str">
        <f>IF(AND($D824&lt;&gt;"",$D825=""),Calc!DV820,"")</f>
        <v/>
      </c>
      <c r="AI825" s="8" t="str">
        <f>IF(AND($D824&lt;&gt;"",$D825=""),Calc!DW820,"")</f>
        <v/>
      </c>
      <c r="AJ825" s="8" t="str">
        <f>IF(AND($D824&lt;&gt;"",$D825=""),Calc!DX820,"")</f>
        <v/>
      </c>
      <c r="AK825" s="8" t="str">
        <f>IF(AND($D824&lt;&gt;"",$D825=""),Calc!DY820,"")</f>
        <v/>
      </c>
      <c r="AL825" s="8" t="str">
        <f>IF(AND($D824&lt;&gt;"",$D825=""),Calc!DZ820,"")</f>
        <v/>
      </c>
      <c r="AM825" s="8" t="str">
        <f>IF(AND($D824&lt;&gt;"",$D825=""),Calc!EA820,"")</f>
        <v/>
      </c>
      <c r="AN825" s="8" t="str">
        <f>IF(AND($D824&lt;&gt;"",$D825=""),Calc!EB820,"")</f>
        <v/>
      </c>
      <c r="AO825" s="8" t="str">
        <f>IF(AND($D824&lt;&gt;"",$D825=""),Calc!EC820,"")</f>
        <v/>
      </c>
      <c r="AP825" s="8" t="str">
        <f>IF(AND($D824&lt;&gt;"",$D825=""),Calc!ED820,"")</f>
        <v/>
      </c>
      <c r="AQ825" s="8" t="str">
        <f>IF(AND($D824&lt;&gt;"",$D825=""),Calc!EE820,"")</f>
        <v/>
      </c>
      <c r="AR825" s="8" t="str">
        <f>IF(AND($D824&lt;&gt;"",$D825=""),Calc!EF820,"")</f>
        <v/>
      </c>
      <c r="AS825" s="8" t="str">
        <f>IF(AND($D824&lt;&gt;"",$D825=""),Calc!EG820,"")</f>
        <v/>
      </c>
      <c r="AT825" s="8" t="str">
        <f>IF(AND($D824&lt;&gt;"",$D825=""),Calc!EH820,"")</f>
        <v/>
      </c>
      <c r="AU825" s="8" t="str">
        <f>IF(AND($D824&lt;&gt;"",$D825=""),Calc!EI820,"")</f>
        <v/>
      </c>
      <c r="AV825" t="str">
        <f>IF(AND($D825&lt;&gt;"",$D826=""),Calc!EJ820,"")</f>
        <v/>
      </c>
      <c r="AW825" t="str">
        <f>IF(AND($D826&lt;&gt;"",$D827=""),Calc!EK820,"")</f>
        <v/>
      </c>
    </row>
    <row r="826" spans="3:49" x14ac:dyDescent="0.25">
      <c r="C826" s="5">
        <v>818</v>
      </c>
      <c r="E826" t="str">
        <f>IF(D826="","",Calc!G821)</f>
        <v/>
      </c>
      <c r="F826" t="str">
        <f>IF(D825="","",IF(Calc!H821="","Wait",IF(Calc!H821&lt;&gt;"","Play")))</f>
        <v/>
      </c>
      <c r="G826" t="str">
        <f>IF(D826="","",IF(Calc!I821=1,"W",IF(Calc!I821=-1,"L","")))</f>
        <v/>
      </c>
      <c r="H826" t="str">
        <f>IF(D826="","",IF(Finals!G826="","",IF(Calc!I821=-1,-Calc!BG820*I826,IF(Calc!I821=1,(36-Calc!BG820)*I826))))</f>
        <v/>
      </c>
      <c r="I826" t="str">
        <f t="shared" si="26"/>
        <v/>
      </c>
      <c r="J826" t="str">
        <f t="shared" si="25"/>
        <v/>
      </c>
      <c r="K826" t="str">
        <f ca="1">IF(J826&gt;K825,J826,K825)</f>
        <v/>
      </c>
      <c r="L826" t="str">
        <f ca="1">IF(AND(Calc!H821=1,D825&lt;&gt;""),Calc!BG820,"")</f>
        <v/>
      </c>
      <c r="M826" s="5" t="str">
        <f>IF(AND($D825&lt;&gt;"",$D826=""),Calc!DA821,"")</f>
        <v/>
      </c>
      <c r="N826" s="8" t="str">
        <f>IF(AND($D825&lt;&gt;"",$D826=""),Calc!DB821,"")</f>
        <v/>
      </c>
      <c r="O826" s="8" t="str">
        <f>IF(AND($D825&lt;&gt;"",$D826=""),Calc!DC821,"")</f>
        <v/>
      </c>
      <c r="P826" s="8" t="str">
        <f>IF(AND($D825&lt;&gt;"",$D826=""),Calc!DD821,"")</f>
        <v/>
      </c>
      <c r="Q826" s="8" t="str">
        <f>IF(AND($D825&lt;&gt;"",$D826=""),Calc!DE821,"")</f>
        <v/>
      </c>
      <c r="R826" s="8" t="str">
        <f>IF(AND($D825&lt;&gt;"",$D826=""),Calc!DF821,"")</f>
        <v/>
      </c>
      <c r="S826" s="8" t="str">
        <f>IF(AND($D825&lt;&gt;"",$D826=""),Calc!DG821,"")</f>
        <v/>
      </c>
      <c r="T826" s="8" t="str">
        <f>IF(AND($D825&lt;&gt;"",$D826=""),Calc!DH821,"")</f>
        <v/>
      </c>
      <c r="U826" s="8" t="str">
        <f>IF(AND($D825&lt;&gt;"",$D826=""),Calc!DI821,"")</f>
        <v/>
      </c>
      <c r="V826" s="8" t="str">
        <f>IF(AND($D825&lt;&gt;"",$D826=""),Calc!DJ821,"")</f>
        <v/>
      </c>
      <c r="W826" s="8" t="str">
        <f>IF(AND($D825&lt;&gt;"",$D826=""),Calc!DK821,"")</f>
        <v/>
      </c>
      <c r="X826" s="8" t="str">
        <f>IF(AND($D825&lt;&gt;"",$D826=""),Calc!DL821,"")</f>
        <v/>
      </c>
      <c r="Y826" s="8" t="str">
        <f>IF(AND($D825&lt;&gt;"",$D826=""),Calc!DM821,"")</f>
        <v/>
      </c>
      <c r="Z826" s="8" t="str">
        <f>IF(AND($D825&lt;&gt;"",$D826=""),Calc!DN821,"")</f>
        <v/>
      </c>
      <c r="AA826" s="8" t="str">
        <f>IF(AND($D825&lt;&gt;"",$D826=""),Calc!DO821,"")</f>
        <v/>
      </c>
      <c r="AB826" s="8" t="str">
        <f>IF(AND($D825&lt;&gt;"",$D826=""),Calc!DP821,"")</f>
        <v/>
      </c>
      <c r="AC826" s="8" t="str">
        <f>IF(AND($D825&lt;&gt;"",$D826=""),Calc!DQ821,"")</f>
        <v/>
      </c>
      <c r="AD826" s="8" t="str">
        <f>IF(AND($D825&lt;&gt;"",$D826=""),Calc!DR821,"")</f>
        <v/>
      </c>
      <c r="AE826" s="8" t="str">
        <f>IF(AND($D825&lt;&gt;"",$D826=""),Calc!DS821,"")</f>
        <v/>
      </c>
      <c r="AF826" s="8" t="str">
        <f>IF(AND($D825&lt;&gt;"",$D826=""),Calc!DT821,"")</f>
        <v/>
      </c>
      <c r="AG826" s="8" t="str">
        <f>IF(AND($D825&lt;&gt;"",$D826=""),Calc!DU821,"")</f>
        <v/>
      </c>
      <c r="AH826" s="8" t="str">
        <f>IF(AND($D825&lt;&gt;"",$D826=""),Calc!DV821,"")</f>
        <v/>
      </c>
      <c r="AI826" s="8" t="str">
        <f>IF(AND($D825&lt;&gt;"",$D826=""),Calc!DW821,"")</f>
        <v/>
      </c>
      <c r="AJ826" s="8" t="str">
        <f>IF(AND($D825&lt;&gt;"",$D826=""),Calc!DX821,"")</f>
        <v/>
      </c>
      <c r="AK826" s="8" t="str">
        <f>IF(AND($D825&lt;&gt;"",$D826=""),Calc!DY821,"")</f>
        <v/>
      </c>
      <c r="AL826" s="8" t="str">
        <f>IF(AND($D825&lt;&gt;"",$D826=""),Calc!DZ821,"")</f>
        <v/>
      </c>
      <c r="AM826" s="8" t="str">
        <f>IF(AND($D825&lt;&gt;"",$D826=""),Calc!EA821,"")</f>
        <v/>
      </c>
      <c r="AN826" s="8" t="str">
        <f>IF(AND($D825&lt;&gt;"",$D826=""),Calc!EB821,"")</f>
        <v/>
      </c>
      <c r="AO826" s="8" t="str">
        <f>IF(AND($D825&lt;&gt;"",$D826=""),Calc!EC821,"")</f>
        <v/>
      </c>
      <c r="AP826" s="8" t="str">
        <f>IF(AND($D825&lt;&gt;"",$D826=""),Calc!ED821,"")</f>
        <v/>
      </c>
      <c r="AQ826" s="8" t="str">
        <f>IF(AND($D825&lt;&gt;"",$D826=""),Calc!EE821,"")</f>
        <v/>
      </c>
      <c r="AR826" s="8" t="str">
        <f>IF(AND($D825&lt;&gt;"",$D826=""),Calc!EF821,"")</f>
        <v/>
      </c>
      <c r="AS826" s="8" t="str">
        <f>IF(AND($D825&lt;&gt;"",$D826=""),Calc!EG821,"")</f>
        <v/>
      </c>
      <c r="AT826" s="8" t="str">
        <f>IF(AND($D825&lt;&gt;"",$D826=""),Calc!EH821,"")</f>
        <v/>
      </c>
      <c r="AU826" s="8" t="str">
        <f>IF(AND($D825&lt;&gt;"",$D826=""),Calc!EI821,"")</f>
        <v/>
      </c>
      <c r="AV826" t="str">
        <f>IF(AND($D826&lt;&gt;"",$D827=""),Calc!EJ821,"")</f>
        <v/>
      </c>
      <c r="AW826" t="str">
        <f>IF(AND($D827&lt;&gt;"",$D828=""),Calc!EK821,"")</f>
        <v/>
      </c>
    </row>
    <row r="827" spans="3:49" x14ac:dyDescent="0.25">
      <c r="C827" s="5">
        <v>819</v>
      </c>
      <c r="E827" t="str">
        <f>IF(D827="","",Calc!G822)</f>
        <v/>
      </c>
      <c r="F827" t="str">
        <f>IF(D826="","",IF(Calc!H822="","Wait",IF(Calc!H822&lt;&gt;"","Play")))</f>
        <v/>
      </c>
      <c r="G827" t="str">
        <f>IF(D827="","",IF(Calc!I822=1,"W",IF(Calc!I822=-1,"L","")))</f>
        <v/>
      </c>
      <c r="H827" t="str">
        <f>IF(D827="","",IF(Finals!G827="","",IF(Calc!I822=-1,-Calc!BG821*I827,IF(Calc!I822=1,(36-Calc!BG821)*I827))))</f>
        <v/>
      </c>
      <c r="I827" t="str">
        <f t="shared" si="26"/>
        <v/>
      </c>
      <c r="J827" t="str">
        <f t="shared" si="25"/>
        <v/>
      </c>
      <c r="K827" t="str">
        <f ca="1">IF(J827&gt;K826,J827,K826)</f>
        <v/>
      </c>
      <c r="L827" t="str">
        <f ca="1">IF(AND(Calc!H822=1,D826&lt;&gt;""),Calc!BG821,"")</f>
        <v/>
      </c>
      <c r="M827" s="5" t="str">
        <f>IF(AND($D826&lt;&gt;"",$D827=""),Calc!DA822,"")</f>
        <v/>
      </c>
      <c r="N827" s="8" t="str">
        <f>IF(AND($D826&lt;&gt;"",$D827=""),Calc!DB822,"")</f>
        <v/>
      </c>
      <c r="O827" s="8" t="str">
        <f>IF(AND($D826&lt;&gt;"",$D827=""),Calc!DC822,"")</f>
        <v/>
      </c>
      <c r="P827" s="8" t="str">
        <f>IF(AND($D826&lt;&gt;"",$D827=""),Calc!DD822,"")</f>
        <v/>
      </c>
      <c r="Q827" s="8" t="str">
        <f>IF(AND($D826&lt;&gt;"",$D827=""),Calc!DE822,"")</f>
        <v/>
      </c>
      <c r="R827" s="8" t="str">
        <f>IF(AND($D826&lt;&gt;"",$D827=""),Calc!DF822,"")</f>
        <v/>
      </c>
      <c r="S827" s="8" t="str">
        <f>IF(AND($D826&lt;&gt;"",$D827=""),Calc!DG822,"")</f>
        <v/>
      </c>
      <c r="T827" s="8" t="str">
        <f>IF(AND($D826&lt;&gt;"",$D827=""),Calc!DH822,"")</f>
        <v/>
      </c>
      <c r="U827" s="8" t="str">
        <f>IF(AND($D826&lt;&gt;"",$D827=""),Calc!DI822,"")</f>
        <v/>
      </c>
      <c r="V827" s="8" t="str">
        <f>IF(AND($D826&lt;&gt;"",$D827=""),Calc!DJ822,"")</f>
        <v/>
      </c>
      <c r="W827" s="8" t="str">
        <f>IF(AND($D826&lt;&gt;"",$D827=""),Calc!DK822,"")</f>
        <v/>
      </c>
      <c r="X827" s="8" t="str">
        <f>IF(AND($D826&lt;&gt;"",$D827=""),Calc!DL822,"")</f>
        <v/>
      </c>
      <c r="Y827" s="8" t="str">
        <f>IF(AND($D826&lt;&gt;"",$D827=""),Calc!DM822,"")</f>
        <v/>
      </c>
      <c r="Z827" s="8" t="str">
        <f>IF(AND($D826&lt;&gt;"",$D827=""),Calc!DN822,"")</f>
        <v/>
      </c>
      <c r="AA827" s="8" t="str">
        <f>IF(AND($D826&lt;&gt;"",$D827=""),Calc!DO822,"")</f>
        <v/>
      </c>
      <c r="AB827" s="8" t="str">
        <f>IF(AND($D826&lt;&gt;"",$D827=""),Calc!DP822,"")</f>
        <v/>
      </c>
      <c r="AC827" s="8" t="str">
        <f>IF(AND($D826&lt;&gt;"",$D827=""),Calc!DQ822,"")</f>
        <v/>
      </c>
      <c r="AD827" s="8" t="str">
        <f>IF(AND($D826&lt;&gt;"",$D827=""),Calc!DR822,"")</f>
        <v/>
      </c>
      <c r="AE827" s="8" t="str">
        <f>IF(AND($D826&lt;&gt;"",$D827=""),Calc!DS822,"")</f>
        <v/>
      </c>
      <c r="AF827" s="8" t="str">
        <f>IF(AND($D826&lt;&gt;"",$D827=""),Calc!DT822,"")</f>
        <v/>
      </c>
      <c r="AG827" s="8" t="str">
        <f>IF(AND($D826&lt;&gt;"",$D827=""),Calc!DU822,"")</f>
        <v/>
      </c>
      <c r="AH827" s="8" t="str">
        <f>IF(AND($D826&lt;&gt;"",$D827=""),Calc!DV822,"")</f>
        <v/>
      </c>
      <c r="AI827" s="8" t="str">
        <f>IF(AND($D826&lt;&gt;"",$D827=""),Calc!DW822,"")</f>
        <v/>
      </c>
      <c r="AJ827" s="8" t="str">
        <f>IF(AND($D826&lt;&gt;"",$D827=""),Calc!DX822,"")</f>
        <v/>
      </c>
      <c r="AK827" s="8" t="str">
        <f>IF(AND($D826&lt;&gt;"",$D827=""),Calc!DY822,"")</f>
        <v/>
      </c>
      <c r="AL827" s="8" t="str">
        <f>IF(AND($D826&lt;&gt;"",$D827=""),Calc!DZ822,"")</f>
        <v/>
      </c>
      <c r="AM827" s="8" t="str">
        <f>IF(AND($D826&lt;&gt;"",$D827=""),Calc!EA822,"")</f>
        <v/>
      </c>
      <c r="AN827" s="8" t="str">
        <f>IF(AND($D826&lt;&gt;"",$D827=""),Calc!EB822,"")</f>
        <v/>
      </c>
      <c r="AO827" s="8" t="str">
        <f>IF(AND($D826&lt;&gt;"",$D827=""),Calc!EC822,"")</f>
        <v/>
      </c>
      <c r="AP827" s="8" t="str">
        <f>IF(AND($D826&lt;&gt;"",$D827=""),Calc!ED822,"")</f>
        <v/>
      </c>
      <c r="AQ827" s="8" t="str">
        <f>IF(AND($D826&lt;&gt;"",$D827=""),Calc!EE822,"")</f>
        <v/>
      </c>
      <c r="AR827" s="8" t="str">
        <f>IF(AND($D826&lt;&gt;"",$D827=""),Calc!EF822,"")</f>
        <v/>
      </c>
      <c r="AS827" s="8" t="str">
        <f>IF(AND($D826&lt;&gt;"",$D827=""),Calc!EG822,"")</f>
        <v/>
      </c>
      <c r="AT827" s="8" t="str">
        <f>IF(AND($D826&lt;&gt;"",$D827=""),Calc!EH822,"")</f>
        <v/>
      </c>
      <c r="AU827" s="8" t="str">
        <f>IF(AND($D826&lt;&gt;"",$D827=""),Calc!EI822,"")</f>
        <v/>
      </c>
      <c r="AV827" t="str">
        <f>IF(AND($D827&lt;&gt;"",$D828=""),Calc!EJ822,"")</f>
        <v/>
      </c>
      <c r="AW827" t="str">
        <f>IF(AND($D828&lt;&gt;"",$D829=""),Calc!EK822,"")</f>
        <v/>
      </c>
    </row>
    <row r="828" spans="3:49" x14ac:dyDescent="0.25">
      <c r="C828" s="5">
        <v>820</v>
      </c>
      <c r="E828" t="str">
        <f>IF(D828="","",Calc!G823)</f>
        <v/>
      </c>
      <c r="F828" t="str">
        <f>IF(D827="","",IF(Calc!H823="","Wait",IF(Calc!H823&lt;&gt;"","Play")))</f>
        <v/>
      </c>
      <c r="G828" t="str">
        <f>IF(D828="","",IF(Calc!I823=1,"W",IF(Calc!I823=-1,"L","")))</f>
        <v/>
      </c>
      <c r="H828" t="str">
        <f>IF(D828="","",IF(Finals!G828="","",IF(Calc!I823=-1,-Calc!BG822*I828,IF(Calc!I823=1,(36-Calc!BG822)*I828))))</f>
        <v/>
      </c>
      <c r="I828" t="str">
        <f t="shared" si="26"/>
        <v/>
      </c>
      <c r="J828" t="str">
        <f t="shared" si="25"/>
        <v/>
      </c>
      <c r="K828" t="str">
        <f ca="1">IF(J828&gt;K827,J828,K827)</f>
        <v/>
      </c>
      <c r="L828" t="str">
        <f ca="1">IF(AND(Calc!H823=1,D827&lt;&gt;""),Calc!BG822,"")</f>
        <v/>
      </c>
      <c r="M828" s="5" t="str">
        <f>IF(AND($D827&lt;&gt;"",$D828=""),Calc!DA823,"")</f>
        <v/>
      </c>
      <c r="N828" s="8" t="str">
        <f>IF(AND($D827&lt;&gt;"",$D828=""),Calc!DB823,"")</f>
        <v/>
      </c>
      <c r="O828" s="8" t="str">
        <f>IF(AND($D827&lt;&gt;"",$D828=""),Calc!DC823,"")</f>
        <v/>
      </c>
      <c r="P828" s="8" t="str">
        <f>IF(AND($D827&lt;&gt;"",$D828=""),Calc!DD823,"")</f>
        <v/>
      </c>
      <c r="Q828" s="8" t="str">
        <f>IF(AND($D827&lt;&gt;"",$D828=""),Calc!DE823,"")</f>
        <v/>
      </c>
      <c r="R828" s="8" t="str">
        <f>IF(AND($D827&lt;&gt;"",$D828=""),Calc!DF823,"")</f>
        <v/>
      </c>
      <c r="S828" s="8" t="str">
        <f>IF(AND($D827&lt;&gt;"",$D828=""),Calc!DG823,"")</f>
        <v/>
      </c>
      <c r="T828" s="8" t="str">
        <f>IF(AND($D827&lt;&gt;"",$D828=""),Calc!DH823,"")</f>
        <v/>
      </c>
      <c r="U828" s="8" t="str">
        <f>IF(AND($D827&lt;&gt;"",$D828=""),Calc!DI823,"")</f>
        <v/>
      </c>
      <c r="V828" s="8" t="str">
        <f>IF(AND($D827&lt;&gt;"",$D828=""),Calc!DJ823,"")</f>
        <v/>
      </c>
      <c r="W828" s="8" t="str">
        <f>IF(AND($D827&lt;&gt;"",$D828=""),Calc!DK823,"")</f>
        <v/>
      </c>
      <c r="X828" s="8" t="str">
        <f>IF(AND($D827&lt;&gt;"",$D828=""),Calc!DL823,"")</f>
        <v/>
      </c>
      <c r="Y828" s="8" t="str">
        <f>IF(AND($D827&lt;&gt;"",$D828=""),Calc!DM823,"")</f>
        <v/>
      </c>
      <c r="Z828" s="8" t="str">
        <f>IF(AND($D827&lt;&gt;"",$D828=""),Calc!DN823,"")</f>
        <v/>
      </c>
      <c r="AA828" s="8" t="str">
        <f>IF(AND($D827&lt;&gt;"",$D828=""),Calc!DO823,"")</f>
        <v/>
      </c>
      <c r="AB828" s="8" t="str">
        <f>IF(AND($D827&lt;&gt;"",$D828=""),Calc!DP823,"")</f>
        <v/>
      </c>
      <c r="AC828" s="8" t="str">
        <f>IF(AND($D827&lt;&gt;"",$D828=""),Calc!DQ823,"")</f>
        <v/>
      </c>
      <c r="AD828" s="8" t="str">
        <f>IF(AND($D827&lt;&gt;"",$D828=""),Calc!DR823,"")</f>
        <v/>
      </c>
      <c r="AE828" s="8" t="str">
        <f>IF(AND($D827&lt;&gt;"",$D828=""),Calc!DS823,"")</f>
        <v/>
      </c>
      <c r="AF828" s="8" t="str">
        <f>IF(AND($D827&lt;&gt;"",$D828=""),Calc!DT823,"")</f>
        <v/>
      </c>
      <c r="AG828" s="8" t="str">
        <f>IF(AND($D827&lt;&gt;"",$D828=""),Calc!DU823,"")</f>
        <v/>
      </c>
      <c r="AH828" s="8" t="str">
        <f>IF(AND($D827&lt;&gt;"",$D828=""),Calc!DV823,"")</f>
        <v/>
      </c>
      <c r="AI828" s="8" t="str">
        <f>IF(AND($D827&lt;&gt;"",$D828=""),Calc!DW823,"")</f>
        <v/>
      </c>
      <c r="AJ828" s="8" t="str">
        <f>IF(AND($D827&lt;&gt;"",$D828=""),Calc!DX823,"")</f>
        <v/>
      </c>
      <c r="AK828" s="8" t="str">
        <f>IF(AND($D827&lt;&gt;"",$D828=""),Calc!DY823,"")</f>
        <v/>
      </c>
      <c r="AL828" s="8" t="str">
        <f>IF(AND($D827&lt;&gt;"",$D828=""),Calc!DZ823,"")</f>
        <v/>
      </c>
      <c r="AM828" s="8" t="str">
        <f>IF(AND($D827&lt;&gt;"",$D828=""),Calc!EA823,"")</f>
        <v/>
      </c>
      <c r="AN828" s="8" t="str">
        <f>IF(AND($D827&lt;&gt;"",$D828=""),Calc!EB823,"")</f>
        <v/>
      </c>
      <c r="AO828" s="8" t="str">
        <f>IF(AND($D827&lt;&gt;"",$D828=""),Calc!EC823,"")</f>
        <v/>
      </c>
      <c r="AP828" s="8" t="str">
        <f>IF(AND($D827&lt;&gt;"",$D828=""),Calc!ED823,"")</f>
        <v/>
      </c>
      <c r="AQ828" s="8" t="str">
        <f>IF(AND($D827&lt;&gt;"",$D828=""),Calc!EE823,"")</f>
        <v/>
      </c>
      <c r="AR828" s="8" t="str">
        <f>IF(AND($D827&lt;&gt;"",$D828=""),Calc!EF823,"")</f>
        <v/>
      </c>
      <c r="AS828" s="8" t="str">
        <f>IF(AND($D827&lt;&gt;"",$D828=""),Calc!EG823,"")</f>
        <v/>
      </c>
      <c r="AT828" s="8" t="str">
        <f>IF(AND($D827&lt;&gt;"",$D828=""),Calc!EH823,"")</f>
        <v/>
      </c>
      <c r="AU828" s="8" t="str">
        <f>IF(AND($D827&lt;&gt;"",$D828=""),Calc!EI823,"")</f>
        <v/>
      </c>
      <c r="AV828" t="str">
        <f>IF(AND($D828&lt;&gt;"",$D829=""),Calc!EJ823,"")</f>
        <v/>
      </c>
      <c r="AW828" t="str">
        <f>IF(AND($D829&lt;&gt;"",$D830=""),Calc!EK823,"")</f>
        <v/>
      </c>
    </row>
    <row r="829" spans="3:49" x14ac:dyDescent="0.25">
      <c r="C829" s="5">
        <v>821</v>
      </c>
      <c r="E829" t="str">
        <f>IF(D829="","",Calc!G824)</f>
        <v/>
      </c>
      <c r="F829" t="str">
        <f>IF(D828="","",IF(Calc!H824="","Wait",IF(Calc!H824&lt;&gt;"","Play")))</f>
        <v/>
      </c>
      <c r="G829" t="str">
        <f>IF(D829="","",IF(Calc!I824=1,"W",IF(Calc!I824=-1,"L","")))</f>
        <v/>
      </c>
      <c r="H829" t="str">
        <f>IF(D829="","",IF(Finals!G829="","",IF(Calc!I824=-1,-Calc!BG823*I829,IF(Calc!I824=1,(36-Calc!BG823)*I829))))</f>
        <v/>
      </c>
      <c r="I829" t="str">
        <f t="shared" si="26"/>
        <v/>
      </c>
      <c r="J829" t="str">
        <f t="shared" si="25"/>
        <v/>
      </c>
      <c r="K829" t="str">
        <f ca="1">IF(J829&gt;K828,J829,K828)</f>
        <v/>
      </c>
      <c r="L829" t="str">
        <f ca="1">IF(AND(Calc!H824=1,D828&lt;&gt;""),Calc!BG823,"")</f>
        <v/>
      </c>
      <c r="M829" s="5" t="str">
        <f>IF(AND($D828&lt;&gt;"",$D829=""),Calc!DA824,"")</f>
        <v/>
      </c>
      <c r="N829" s="8" t="str">
        <f>IF(AND($D828&lt;&gt;"",$D829=""),Calc!DB824,"")</f>
        <v/>
      </c>
      <c r="O829" s="8" t="str">
        <f>IF(AND($D828&lt;&gt;"",$D829=""),Calc!DC824,"")</f>
        <v/>
      </c>
      <c r="P829" s="8" t="str">
        <f>IF(AND($D828&lt;&gt;"",$D829=""),Calc!DD824,"")</f>
        <v/>
      </c>
      <c r="Q829" s="8" t="str">
        <f>IF(AND($D828&lt;&gt;"",$D829=""),Calc!DE824,"")</f>
        <v/>
      </c>
      <c r="R829" s="8" t="str">
        <f>IF(AND($D828&lt;&gt;"",$D829=""),Calc!DF824,"")</f>
        <v/>
      </c>
      <c r="S829" s="8" t="str">
        <f>IF(AND($D828&lt;&gt;"",$D829=""),Calc!DG824,"")</f>
        <v/>
      </c>
      <c r="T829" s="8" t="str">
        <f>IF(AND($D828&lt;&gt;"",$D829=""),Calc!DH824,"")</f>
        <v/>
      </c>
      <c r="U829" s="8" t="str">
        <f>IF(AND($D828&lt;&gt;"",$D829=""),Calc!DI824,"")</f>
        <v/>
      </c>
      <c r="V829" s="8" t="str">
        <f>IF(AND($D828&lt;&gt;"",$D829=""),Calc!DJ824,"")</f>
        <v/>
      </c>
      <c r="W829" s="8" t="str">
        <f>IF(AND($D828&lt;&gt;"",$D829=""),Calc!DK824,"")</f>
        <v/>
      </c>
      <c r="X829" s="8" t="str">
        <f>IF(AND($D828&lt;&gt;"",$D829=""),Calc!DL824,"")</f>
        <v/>
      </c>
      <c r="Y829" s="8" t="str">
        <f>IF(AND($D828&lt;&gt;"",$D829=""),Calc!DM824,"")</f>
        <v/>
      </c>
      <c r="Z829" s="8" t="str">
        <f>IF(AND($D828&lt;&gt;"",$D829=""),Calc!DN824,"")</f>
        <v/>
      </c>
      <c r="AA829" s="8" t="str">
        <f>IF(AND($D828&lt;&gt;"",$D829=""),Calc!DO824,"")</f>
        <v/>
      </c>
      <c r="AB829" s="8" t="str">
        <f>IF(AND($D828&lt;&gt;"",$D829=""),Calc!DP824,"")</f>
        <v/>
      </c>
      <c r="AC829" s="8" t="str">
        <f>IF(AND($D828&lt;&gt;"",$D829=""),Calc!DQ824,"")</f>
        <v/>
      </c>
      <c r="AD829" s="8" t="str">
        <f>IF(AND($D828&lt;&gt;"",$D829=""),Calc!DR824,"")</f>
        <v/>
      </c>
      <c r="AE829" s="8" t="str">
        <f>IF(AND($D828&lt;&gt;"",$D829=""),Calc!DS824,"")</f>
        <v/>
      </c>
      <c r="AF829" s="8" t="str">
        <f>IF(AND($D828&lt;&gt;"",$D829=""),Calc!DT824,"")</f>
        <v/>
      </c>
      <c r="AG829" s="8" t="str">
        <f>IF(AND($D828&lt;&gt;"",$D829=""),Calc!DU824,"")</f>
        <v/>
      </c>
      <c r="AH829" s="8" t="str">
        <f>IF(AND($D828&lt;&gt;"",$D829=""),Calc!DV824,"")</f>
        <v/>
      </c>
      <c r="AI829" s="8" t="str">
        <f>IF(AND($D828&lt;&gt;"",$D829=""),Calc!DW824,"")</f>
        <v/>
      </c>
      <c r="AJ829" s="8" t="str">
        <f>IF(AND($D828&lt;&gt;"",$D829=""),Calc!DX824,"")</f>
        <v/>
      </c>
      <c r="AK829" s="8" t="str">
        <f>IF(AND($D828&lt;&gt;"",$D829=""),Calc!DY824,"")</f>
        <v/>
      </c>
      <c r="AL829" s="8" t="str">
        <f>IF(AND($D828&lt;&gt;"",$D829=""),Calc!DZ824,"")</f>
        <v/>
      </c>
      <c r="AM829" s="8" t="str">
        <f>IF(AND($D828&lt;&gt;"",$D829=""),Calc!EA824,"")</f>
        <v/>
      </c>
      <c r="AN829" s="8" t="str">
        <f>IF(AND($D828&lt;&gt;"",$D829=""),Calc!EB824,"")</f>
        <v/>
      </c>
      <c r="AO829" s="8" t="str">
        <f>IF(AND($D828&lt;&gt;"",$D829=""),Calc!EC824,"")</f>
        <v/>
      </c>
      <c r="AP829" s="8" t="str">
        <f>IF(AND($D828&lt;&gt;"",$D829=""),Calc!ED824,"")</f>
        <v/>
      </c>
      <c r="AQ829" s="8" t="str">
        <f>IF(AND($D828&lt;&gt;"",$D829=""),Calc!EE824,"")</f>
        <v/>
      </c>
      <c r="AR829" s="8" t="str">
        <f>IF(AND($D828&lt;&gt;"",$D829=""),Calc!EF824,"")</f>
        <v/>
      </c>
      <c r="AS829" s="8" t="str">
        <f>IF(AND($D828&lt;&gt;"",$D829=""),Calc!EG824,"")</f>
        <v/>
      </c>
      <c r="AT829" s="8" t="str">
        <f>IF(AND($D828&lt;&gt;"",$D829=""),Calc!EH824,"")</f>
        <v/>
      </c>
      <c r="AU829" s="8" t="str">
        <f>IF(AND($D828&lt;&gt;"",$D829=""),Calc!EI824,"")</f>
        <v/>
      </c>
      <c r="AV829" t="str">
        <f>IF(AND($D829&lt;&gt;"",$D830=""),Calc!EJ824,"")</f>
        <v/>
      </c>
      <c r="AW829" t="str">
        <f>IF(AND($D830&lt;&gt;"",$D831=""),Calc!EK824,"")</f>
        <v/>
      </c>
    </row>
    <row r="830" spans="3:49" x14ac:dyDescent="0.25">
      <c r="C830" s="5">
        <v>822</v>
      </c>
      <c r="E830" t="str">
        <f>IF(D830="","",Calc!G825)</f>
        <v/>
      </c>
      <c r="F830" t="str">
        <f>IF(D829="","",IF(Calc!H825="","Wait",IF(Calc!H825&lt;&gt;"","Play")))</f>
        <v/>
      </c>
      <c r="G830" t="str">
        <f>IF(D830="","",IF(Calc!I825=1,"W",IF(Calc!I825=-1,"L","")))</f>
        <v/>
      </c>
      <c r="H830" t="str">
        <f>IF(D830="","",IF(Finals!G830="","",IF(Calc!I825=-1,-Calc!BG824*I830,IF(Calc!I825=1,(36-Calc!BG824)*I830))))</f>
        <v/>
      </c>
      <c r="I830" t="str">
        <f t="shared" si="26"/>
        <v/>
      </c>
      <c r="J830" t="str">
        <f t="shared" si="25"/>
        <v/>
      </c>
      <c r="K830" t="str">
        <f ca="1">IF(J830&gt;K829,J830,K829)</f>
        <v/>
      </c>
      <c r="L830" t="str">
        <f ca="1">IF(AND(Calc!H825=1,D829&lt;&gt;""),Calc!BG824,"")</f>
        <v/>
      </c>
      <c r="M830" s="5" t="str">
        <f>IF(AND($D829&lt;&gt;"",$D830=""),Calc!DA825,"")</f>
        <v/>
      </c>
      <c r="N830" s="8" t="str">
        <f>IF(AND($D829&lt;&gt;"",$D830=""),Calc!DB825,"")</f>
        <v/>
      </c>
      <c r="O830" s="8" t="str">
        <f>IF(AND($D829&lt;&gt;"",$D830=""),Calc!DC825,"")</f>
        <v/>
      </c>
      <c r="P830" s="8" t="str">
        <f>IF(AND($D829&lt;&gt;"",$D830=""),Calc!DD825,"")</f>
        <v/>
      </c>
      <c r="Q830" s="8" t="str">
        <f>IF(AND($D829&lt;&gt;"",$D830=""),Calc!DE825,"")</f>
        <v/>
      </c>
      <c r="R830" s="8" t="str">
        <f>IF(AND($D829&lt;&gt;"",$D830=""),Calc!DF825,"")</f>
        <v/>
      </c>
      <c r="S830" s="8" t="str">
        <f>IF(AND($D829&lt;&gt;"",$D830=""),Calc!DG825,"")</f>
        <v/>
      </c>
      <c r="T830" s="8" t="str">
        <f>IF(AND($D829&lt;&gt;"",$D830=""),Calc!DH825,"")</f>
        <v/>
      </c>
      <c r="U830" s="8" t="str">
        <f>IF(AND($D829&lt;&gt;"",$D830=""),Calc!DI825,"")</f>
        <v/>
      </c>
      <c r="V830" s="8" t="str">
        <f>IF(AND($D829&lt;&gt;"",$D830=""),Calc!DJ825,"")</f>
        <v/>
      </c>
      <c r="W830" s="8" t="str">
        <f>IF(AND($D829&lt;&gt;"",$D830=""),Calc!DK825,"")</f>
        <v/>
      </c>
      <c r="X830" s="8" t="str">
        <f>IF(AND($D829&lt;&gt;"",$D830=""),Calc!DL825,"")</f>
        <v/>
      </c>
      <c r="Y830" s="8" t="str">
        <f>IF(AND($D829&lt;&gt;"",$D830=""),Calc!DM825,"")</f>
        <v/>
      </c>
      <c r="Z830" s="8" t="str">
        <f>IF(AND($D829&lt;&gt;"",$D830=""),Calc!DN825,"")</f>
        <v/>
      </c>
      <c r="AA830" s="8" t="str">
        <f>IF(AND($D829&lt;&gt;"",$D830=""),Calc!DO825,"")</f>
        <v/>
      </c>
      <c r="AB830" s="8" t="str">
        <f>IF(AND($D829&lt;&gt;"",$D830=""),Calc!DP825,"")</f>
        <v/>
      </c>
      <c r="AC830" s="8" t="str">
        <f>IF(AND($D829&lt;&gt;"",$D830=""),Calc!DQ825,"")</f>
        <v/>
      </c>
      <c r="AD830" s="8" t="str">
        <f>IF(AND($D829&lt;&gt;"",$D830=""),Calc!DR825,"")</f>
        <v/>
      </c>
      <c r="AE830" s="8" t="str">
        <f>IF(AND($D829&lt;&gt;"",$D830=""),Calc!DS825,"")</f>
        <v/>
      </c>
      <c r="AF830" s="8" t="str">
        <f>IF(AND($D829&lt;&gt;"",$D830=""),Calc!DT825,"")</f>
        <v/>
      </c>
      <c r="AG830" s="8" t="str">
        <f>IF(AND($D829&lt;&gt;"",$D830=""),Calc!DU825,"")</f>
        <v/>
      </c>
      <c r="AH830" s="8" t="str">
        <f>IF(AND($D829&lt;&gt;"",$D830=""),Calc!DV825,"")</f>
        <v/>
      </c>
      <c r="AI830" s="8" t="str">
        <f>IF(AND($D829&lt;&gt;"",$D830=""),Calc!DW825,"")</f>
        <v/>
      </c>
      <c r="AJ830" s="8" t="str">
        <f>IF(AND($D829&lt;&gt;"",$D830=""),Calc!DX825,"")</f>
        <v/>
      </c>
      <c r="AK830" s="8" t="str">
        <f>IF(AND($D829&lt;&gt;"",$D830=""),Calc!DY825,"")</f>
        <v/>
      </c>
      <c r="AL830" s="8" t="str">
        <f>IF(AND($D829&lt;&gt;"",$D830=""),Calc!DZ825,"")</f>
        <v/>
      </c>
      <c r="AM830" s="8" t="str">
        <f>IF(AND($D829&lt;&gt;"",$D830=""),Calc!EA825,"")</f>
        <v/>
      </c>
      <c r="AN830" s="8" t="str">
        <f>IF(AND($D829&lt;&gt;"",$D830=""),Calc!EB825,"")</f>
        <v/>
      </c>
      <c r="AO830" s="8" t="str">
        <f>IF(AND($D829&lt;&gt;"",$D830=""),Calc!EC825,"")</f>
        <v/>
      </c>
      <c r="AP830" s="8" t="str">
        <f>IF(AND($D829&lt;&gt;"",$D830=""),Calc!ED825,"")</f>
        <v/>
      </c>
      <c r="AQ830" s="8" t="str">
        <f>IF(AND($D829&lt;&gt;"",$D830=""),Calc!EE825,"")</f>
        <v/>
      </c>
      <c r="AR830" s="8" t="str">
        <f>IF(AND($D829&lt;&gt;"",$D830=""),Calc!EF825,"")</f>
        <v/>
      </c>
      <c r="AS830" s="8" t="str">
        <f>IF(AND($D829&lt;&gt;"",$D830=""),Calc!EG825,"")</f>
        <v/>
      </c>
      <c r="AT830" s="8" t="str">
        <f>IF(AND($D829&lt;&gt;"",$D830=""),Calc!EH825,"")</f>
        <v/>
      </c>
      <c r="AU830" s="8" t="str">
        <f>IF(AND($D829&lt;&gt;"",$D830=""),Calc!EI825,"")</f>
        <v/>
      </c>
      <c r="AV830" t="str">
        <f>IF(AND($D830&lt;&gt;"",$D831=""),Calc!EJ825,"")</f>
        <v/>
      </c>
      <c r="AW830" t="str">
        <f>IF(AND($D831&lt;&gt;"",$D832=""),Calc!EK825,"")</f>
        <v/>
      </c>
    </row>
    <row r="831" spans="3:49" x14ac:dyDescent="0.25">
      <c r="C831" s="5">
        <v>823</v>
      </c>
      <c r="E831" t="str">
        <f>IF(D831="","",Calc!G826)</f>
        <v/>
      </c>
      <c r="F831" t="str">
        <f>IF(D830="","",IF(Calc!H826="","Wait",IF(Calc!H826&lt;&gt;"","Play")))</f>
        <v/>
      </c>
      <c r="G831" t="str">
        <f>IF(D831="","",IF(Calc!I826=1,"W",IF(Calc!I826=-1,"L","")))</f>
        <v/>
      </c>
      <c r="H831" t="str">
        <f>IF(D831="","",IF(Finals!G831="","",IF(Calc!I826=-1,-Calc!BG825*I831,IF(Calc!I826=1,(36-Calc!BG825)*I831))))</f>
        <v/>
      </c>
      <c r="I831" t="str">
        <f t="shared" si="26"/>
        <v/>
      </c>
      <c r="J831" t="str">
        <f t="shared" si="25"/>
        <v/>
      </c>
      <c r="K831" t="str">
        <f ca="1">IF(J831&gt;K830,J831,K830)</f>
        <v/>
      </c>
      <c r="L831" t="str">
        <f ca="1">IF(AND(Calc!H826=1,D830&lt;&gt;""),Calc!BG825,"")</f>
        <v/>
      </c>
      <c r="M831" s="5" t="str">
        <f>IF(AND($D830&lt;&gt;"",$D831=""),Calc!DA826,"")</f>
        <v/>
      </c>
      <c r="N831" s="8" t="str">
        <f>IF(AND($D830&lt;&gt;"",$D831=""),Calc!DB826,"")</f>
        <v/>
      </c>
      <c r="O831" s="8" t="str">
        <f>IF(AND($D830&lt;&gt;"",$D831=""),Calc!DC826,"")</f>
        <v/>
      </c>
      <c r="P831" s="8" t="str">
        <f>IF(AND($D830&lt;&gt;"",$D831=""),Calc!DD826,"")</f>
        <v/>
      </c>
      <c r="Q831" s="8" t="str">
        <f>IF(AND($D830&lt;&gt;"",$D831=""),Calc!DE826,"")</f>
        <v/>
      </c>
      <c r="R831" s="8" t="str">
        <f>IF(AND($D830&lt;&gt;"",$D831=""),Calc!DF826,"")</f>
        <v/>
      </c>
      <c r="S831" s="8" t="str">
        <f>IF(AND($D830&lt;&gt;"",$D831=""),Calc!DG826,"")</f>
        <v/>
      </c>
      <c r="T831" s="8" t="str">
        <f>IF(AND($D830&lt;&gt;"",$D831=""),Calc!DH826,"")</f>
        <v/>
      </c>
      <c r="U831" s="8" t="str">
        <f>IF(AND($D830&lt;&gt;"",$D831=""),Calc!DI826,"")</f>
        <v/>
      </c>
      <c r="V831" s="8" t="str">
        <f>IF(AND($D830&lt;&gt;"",$D831=""),Calc!DJ826,"")</f>
        <v/>
      </c>
      <c r="W831" s="8" t="str">
        <f>IF(AND($D830&lt;&gt;"",$D831=""),Calc!DK826,"")</f>
        <v/>
      </c>
      <c r="X831" s="8" t="str">
        <f>IF(AND($D830&lt;&gt;"",$D831=""),Calc!DL826,"")</f>
        <v/>
      </c>
      <c r="Y831" s="8" t="str">
        <f>IF(AND($D830&lt;&gt;"",$D831=""),Calc!DM826,"")</f>
        <v/>
      </c>
      <c r="Z831" s="8" t="str">
        <f>IF(AND($D830&lt;&gt;"",$D831=""),Calc!DN826,"")</f>
        <v/>
      </c>
      <c r="AA831" s="8" t="str">
        <f>IF(AND($D830&lt;&gt;"",$D831=""),Calc!DO826,"")</f>
        <v/>
      </c>
      <c r="AB831" s="8" t="str">
        <f>IF(AND($D830&lt;&gt;"",$D831=""),Calc!DP826,"")</f>
        <v/>
      </c>
      <c r="AC831" s="8" t="str">
        <f>IF(AND($D830&lt;&gt;"",$D831=""),Calc!DQ826,"")</f>
        <v/>
      </c>
      <c r="AD831" s="8" t="str">
        <f>IF(AND($D830&lt;&gt;"",$D831=""),Calc!DR826,"")</f>
        <v/>
      </c>
      <c r="AE831" s="8" t="str">
        <f>IF(AND($D830&lt;&gt;"",$D831=""),Calc!DS826,"")</f>
        <v/>
      </c>
      <c r="AF831" s="8" t="str">
        <f>IF(AND($D830&lt;&gt;"",$D831=""),Calc!DT826,"")</f>
        <v/>
      </c>
      <c r="AG831" s="8" t="str">
        <f>IF(AND($D830&lt;&gt;"",$D831=""),Calc!DU826,"")</f>
        <v/>
      </c>
      <c r="AH831" s="8" t="str">
        <f>IF(AND($D830&lt;&gt;"",$D831=""),Calc!DV826,"")</f>
        <v/>
      </c>
      <c r="AI831" s="8" t="str">
        <f>IF(AND($D830&lt;&gt;"",$D831=""),Calc!DW826,"")</f>
        <v/>
      </c>
      <c r="AJ831" s="8" t="str">
        <f>IF(AND($D830&lt;&gt;"",$D831=""),Calc!DX826,"")</f>
        <v/>
      </c>
      <c r="AK831" s="8" t="str">
        <f>IF(AND($D830&lt;&gt;"",$D831=""),Calc!DY826,"")</f>
        <v/>
      </c>
      <c r="AL831" s="8" t="str">
        <f>IF(AND($D830&lt;&gt;"",$D831=""),Calc!DZ826,"")</f>
        <v/>
      </c>
      <c r="AM831" s="8" t="str">
        <f>IF(AND($D830&lt;&gt;"",$D831=""),Calc!EA826,"")</f>
        <v/>
      </c>
      <c r="AN831" s="8" t="str">
        <f>IF(AND($D830&lt;&gt;"",$D831=""),Calc!EB826,"")</f>
        <v/>
      </c>
      <c r="AO831" s="8" t="str">
        <f>IF(AND($D830&lt;&gt;"",$D831=""),Calc!EC826,"")</f>
        <v/>
      </c>
      <c r="AP831" s="8" t="str">
        <f>IF(AND($D830&lt;&gt;"",$D831=""),Calc!ED826,"")</f>
        <v/>
      </c>
      <c r="AQ831" s="8" t="str">
        <f>IF(AND($D830&lt;&gt;"",$D831=""),Calc!EE826,"")</f>
        <v/>
      </c>
      <c r="AR831" s="8" t="str">
        <f>IF(AND($D830&lt;&gt;"",$D831=""),Calc!EF826,"")</f>
        <v/>
      </c>
      <c r="AS831" s="8" t="str">
        <f>IF(AND($D830&lt;&gt;"",$D831=""),Calc!EG826,"")</f>
        <v/>
      </c>
      <c r="AT831" s="8" t="str">
        <f>IF(AND($D830&lt;&gt;"",$D831=""),Calc!EH826,"")</f>
        <v/>
      </c>
      <c r="AU831" s="8" t="str">
        <f>IF(AND($D830&lt;&gt;"",$D831=""),Calc!EI826,"")</f>
        <v/>
      </c>
      <c r="AV831" t="str">
        <f>IF(AND($D831&lt;&gt;"",$D832=""),Calc!EJ826,"")</f>
        <v/>
      </c>
      <c r="AW831" t="str">
        <f>IF(AND($D832&lt;&gt;"",$D833=""),Calc!EK826,"")</f>
        <v/>
      </c>
    </row>
    <row r="832" spans="3:49" x14ac:dyDescent="0.25">
      <c r="C832" s="5">
        <v>824</v>
      </c>
      <c r="E832" t="str">
        <f>IF(D832="","",Calc!G827)</f>
        <v/>
      </c>
      <c r="F832" t="str">
        <f>IF(D831="","",IF(Calc!H827="","Wait",IF(Calc!H827&lt;&gt;"","Play")))</f>
        <v/>
      </c>
      <c r="G832" t="str">
        <f>IF(D832="","",IF(Calc!I827=1,"W",IF(Calc!I827=-1,"L","")))</f>
        <v/>
      </c>
      <c r="H832" t="str">
        <f>IF(D832="","",IF(Finals!G832="","",IF(Calc!I827=-1,-Calc!BG826*I832,IF(Calc!I827=1,(36-Calc!BG826)*I832))))</f>
        <v/>
      </c>
      <c r="I832" t="str">
        <f t="shared" si="26"/>
        <v/>
      </c>
      <c r="J832" t="str">
        <f t="shared" si="25"/>
        <v/>
      </c>
      <c r="K832" t="str">
        <f ca="1">IF(J832&gt;K831,J832,K831)</f>
        <v/>
      </c>
      <c r="L832" t="str">
        <f ca="1">IF(AND(Calc!H827=1,D831&lt;&gt;""),Calc!BG826,"")</f>
        <v/>
      </c>
      <c r="M832" s="5" t="str">
        <f>IF(AND($D831&lt;&gt;"",$D832=""),Calc!DA827,"")</f>
        <v/>
      </c>
      <c r="N832" s="8" t="str">
        <f>IF(AND($D831&lt;&gt;"",$D832=""),Calc!DB827,"")</f>
        <v/>
      </c>
      <c r="O832" s="8" t="str">
        <f>IF(AND($D831&lt;&gt;"",$D832=""),Calc!DC827,"")</f>
        <v/>
      </c>
      <c r="P832" s="8" t="str">
        <f>IF(AND($D831&lt;&gt;"",$D832=""),Calc!DD827,"")</f>
        <v/>
      </c>
      <c r="Q832" s="8" t="str">
        <f>IF(AND($D831&lt;&gt;"",$D832=""),Calc!DE827,"")</f>
        <v/>
      </c>
      <c r="R832" s="8" t="str">
        <f>IF(AND($D831&lt;&gt;"",$D832=""),Calc!DF827,"")</f>
        <v/>
      </c>
      <c r="S832" s="8" t="str">
        <f>IF(AND($D831&lt;&gt;"",$D832=""),Calc!DG827,"")</f>
        <v/>
      </c>
      <c r="T832" s="8" t="str">
        <f>IF(AND($D831&lt;&gt;"",$D832=""),Calc!DH827,"")</f>
        <v/>
      </c>
      <c r="U832" s="8" t="str">
        <f>IF(AND($D831&lt;&gt;"",$D832=""),Calc!DI827,"")</f>
        <v/>
      </c>
      <c r="V832" s="8" t="str">
        <f>IF(AND($D831&lt;&gt;"",$D832=""),Calc!DJ827,"")</f>
        <v/>
      </c>
      <c r="W832" s="8" t="str">
        <f>IF(AND($D831&lt;&gt;"",$D832=""),Calc!DK827,"")</f>
        <v/>
      </c>
      <c r="X832" s="8" t="str">
        <f>IF(AND($D831&lt;&gt;"",$D832=""),Calc!DL827,"")</f>
        <v/>
      </c>
      <c r="Y832" s="8" t="str">
        <f>IF(AND($D831&lt;&gt;"",$D832=""),Calc!DM827,"")</f>
        <v/>
      </c>
      <c r="Z832" s="8" t="str">
        <f>IF(AND($D831&lt;&gt;"",$D832=""),Calc!DN827,"")</f>
        <v/>
      </c>
      <c r="AA832" s="8" t="str">
        <f>IF(AND($D831&lt;&gt;"",$D832=""),Calc!DO827,"")</f>
        <v/>
      </c>
      <c r="AB832" s="8" t="str">
        <f>IF(AND($D831&lt;&gt;"",$D832=""),Calc!DP827,"")</f>
        <v/>
      </c>
      <c r="AC832" s="8" t="str">
        <f>IF(AND($D831&lt;&gt;"",$D832=""),Calc!DQ827,"")</f>
        <v/>
      </c>
      <c r="AD832" s="8" t="str">
        <f>IF(AND($D831&lt;&gt;"",$D832=""),Calc!DR827,"")</f>
        <v/>
      </c>
      <c r="AE832" s="8" t="str">
        <f>IF(AND($D831&lt;&gt;"",$D832=""),Calc!DS827,"")</f>
        <v/>
      </c>
      <c r="AF832" s="8" t="str">
        <f>IF(AND($D831&lt;&gt;"",$D832=""),Calc!DT827,"")</f>
        <v/>
      </c>
      <c r="AG832" s="8" t="str">
        <f>IF(AND($D831&lt;&gt;"",$D832=""),Calc!DU827,"")</f>
        <v/>
      </c>
      <c r="AH832" s="8" t="str">
        <f>IF(AND($D831&lt;&gt;"",$D832=""),Calc!DV827,"")</f>
        <v/>
      </c>
      <c r="AI832" s="8" t="str">
        <f>IF(AND($D831&lt;&gt;"",$D832=""),Calc!DW827,"")</f>
        <v/>
      </c>
      <c r="AJ832" s="8" t="str">
        <f>IF(AND($D831&lt;&gt;"",$D832=""),Calc!DX827,"")</f>
        <v/>
      </c>
      <c r="AK832" s="8" t="str">
        <f>IF(AND($D831&lt;&gt;"",$D832=""),Calc!DY827,"")</f>
        <v/>
      </c>
      <c r="AL832" s="8" t="str">
        <f>IF(AND($D831&lt;&gt;"",$D832=""),Calc!DZ827,"")</f>
        <v/>
      </c>
      <c r="AM832" s="8" t="str">
        <f>IF(AND($D831&lt;&gt;"",$D832=""),Calc!EA827,"")</f>
        <v/>
      </c>
      <c r="AN832" s="8" t="str">
        <f>IF(AND($D831&lt;&gt;"",$D832=""),Calc!EB827,"")</f>
        <v/>
      </c>
      <c r="AO832" s="8" t="str">
        <f>IF(AND($D831&lt;&gt;"",$D832=""),Calc!EC827,"")</f>
        <v/>
      </c>
      <c r="AP832" s="8" t="str">
        <f>IF(AND($D831&lt;&gt;"",$D832=""),Calc!ED827,"")</f>
        <v/>
      </c>
      <c r="AQ832" s="8" t="str">
        <f>IF(AND($D831&lt;&gt;"",$D832=""),Calc!EE827,"")</f>
        <v/>
      </c>
      <c r="AR832" s="8" t="str">
        <f>IF(AND($D831&lt;&gt;"",$D832=""),Calc!EF827,"")</f>
        <v/>
      </c>
      <c r="AS832" s="8" t="str">
        <f>IF(AND($D831&lt;&gt;"",$D832=""),Calc!EG827,"")</f>
        <v/>
      </c>
      <c r="AT832" s="8" t="str">
        <f>IF(AND($D831&lt;&gt;"",$D832=""),Calc!EH827,"")</f>
        <v/>
      </c>
      <c r="AU832" s="8" t="str">
        <f>IF(AND($D831&lt;&gt;"",$D832=""),Calc!EI827,"")</f>
        <v/>
      </c>
      <c r="AV832" t="str">
        <f>IF(AND($D832&lt;&gt;"",$D833=""),Calc!EJ827,"")</f>
        <v/>
      </c>
      <c r="AW832" t="str">
        <f>IF(AND($D833&lt;&gt;"",$D834=""),Calc!EK827,"")</f>
        <v/>
      </c>
    </row>
    <row r="833" spans="3:49" x14ac:dyDescent="0.25">
      <c r="C833" s="5">
        <v>825</v>
      </c>
      <c r="E833" t="str">
        <f>IF(D833="","",Calc!G828)</f>
        <v/>
      </c>
      <c r="F833" t="str">
        <f>IF(D832="","",IF(Calc!H828="","Wait",IF(Calc!H828&lt;&gt;"","Play")))</f>
        <v/>
      </c>
      <c r="G833" t="str">
        <f>IF(D833="","",IF(Calc!I828=1,"W",IF(Calc!I828=-1,"L","")))</f>
        <v/>
      </c>
      <c r="H833" t="str">
        <f>IF(D833="","",IF(Finals!G833="","",IF(Calc!I828=-1,-Calc!BG827*I833,IF(Calc!I828=1,(36-Calc!BG827)*I833))))</f>
        <v/>
      </c>
      <c r="I833" t="str">
        <f t="shared" si="26"/>
        <v/>
      </c>
      <c r="J833" t="str">
        <f t="shared" si="25"/>
        <v/>
      </c>
      <c r="K833" t="str">
        <f ca="1">IF(J833&gt;K832,J833,K832)</f>
        <v/>
      </c>
      <c r="L833" t="str">
        <f ca="1">IF(AND(Calc!H828=1,D832&lt;&gt;""),Calc!BG827,"")</f>
        <v/>
      </c>
      <c r="M833" s="5" t="str">
        <f>IF(AND($D832&lt;&gt;"",$D833=""),Calc!DA828,"")</f>
        <v/>
      </c>
      <c r="N833" s="8" t="str">
        <f>IF(AND($D832&lt;&gt;"",$D833=""),Calc!DB828,"")</f>
        <v/>
      </c>
      <c r="O833" s="8" t="str">
        <f>IF(AND($D832&lt;&gt;"",$D833=""),Calc!DC828,"")</f>
        <v/>
      </c>
      <c r="P833" s="8" t="str">
        <f>IF(AND($D832&lt;&gt;"",$D833=""),Calc!DD828,"")</f>
        <v/>
      </c>
      <c r="Q833" s="8" t="str">
        <f>IF(AND($D832&lt;&gt;"",$D833=""),Calc!DE828,"")</f>
        <v/>
      </c>
      <c r="R833" s="8" t="str">
        <f>IF(AND($D832&lt;&gt;"",$D833=""),Calc!DF828,"")</f>
        <v/>
      </c>
      <c r="S833" s="8" t="str">
        <f>IF(AND($D832&lt;&gt;"",$D833=""),Calc!DG828,"")</f>
        <v/>
      </c>
      <c r="T833" s="8" t="str">
        <f>IF(AND($D832&lt;&gt;"",$D833=""),Calc!DH828,"")</f>
        <v/>
      </c>
      <c r="U833" s="8" t="str">
        <f>IF(AND($D832&lt;&gt;"",$D833=""),Calc!DI828,"")</f>
        <v/>
      </c>
      <c r="V833" s="8" t="str">
        <f>IF(AND($D832&lt;&gt;"",$D833=""),Calc!DJ828,"")</f>
        <v/>
      </c>
      <c r="W833" s="8" t="str">
        <f>IF(AND($D832&lt;&gt;"",$D833=""),Calc!DK828,"")</f>
        <v/>
      </c>
      <c r="X833" s="8" t="str">
        <f>IF(AND($D832&lt;&gt;"",$D833=""),Calc!DL828,"")</f>
        <v/>
      </c>
      <c r="Y833" s="8" t="str">
        <f>IF(AND($D832&lt;&gt;"",$D833=""),Calc!DM828,"")</f>
        <v/>
      </c>
      <c r="Z833" s="8" t="str">
        <f>IF(AND($D832&lt;&gt;"",$D833=""),Calc!DN828,"")</f>
        <v/>
      </c>
      <c r="AA833" s="8" t="str">
        <f>IF(AND($D832&lt;&gt;"",$D833=""),Calc!DO828,"")</f>
        <v/>
      </c>
      <c r="AB833" s="8" t="str">
        <f>IF(AND($D832&lt;&gt;"",$D833=""),Calc!DP828,"")</f>
        <v/>
      </c>
      <c r="AC833" s="8" t="str">
        <f>IF(AND($D832&lt;&gt;"",$D833=""),Calc!DQ828,"")</f>
        <v/>
      </c>
      <c r="AD833" s="8" t="str">
        <f>IF(AND($D832&lt;&gt;"",$D833=""),Calc!DR828,"")</f>
        <v/>
      </c>
      <c r="AE833" s="8" t="str">
        <f>IF(AND($D832&lt;&gt;"",$D833=""),Calc!DS828,"")</f>
        <v/>
      </c>
      <c r="AF833" s="8" t="str">
        <f>IF(AND($D832&lt;&gt;"",$D833=""),Calc!DT828,"")</f>
        <v/>
      </c>
      <c r="AG833" s="8" t="str">
        <f>IF(AND($D832&lt;&gt;"",$D833=""),Calc!DU828,"")</f>
        <v/>
      </c>
      <c r="AH833" s="8" t="str">
        <f>IF(AND($D832&lt;&gt;"",$D833=""),Calc!DV828,"")</f>
        <v/>
      </c>
      <c r="AI833" s="8" t="str">
        <f>IF(AND($D832&lt;&gt;"",$D833=""),Calc!DW828,"")</f>
        <v/>
      </c>
      <c r="AJ833" s="8" t="str">
        <f>IF(AND($D832&lt;&gt;"",$D833=""),Calc!DX828,"")</f>
        <v/>
      </c>
      <c r="AK833" s="8" t="str">
        <f>IF(AND($D832&lt;&gt;"",$D833=""),Calc!DY828,"")</f>
        <v/>
      </c>
      <c r="AL833" s="8" t="str">
        <f>IF(AND($D832&lt;&gt;"",$D833=""),Calc!DZ828,"")</f>
        <v/>
      </c>
      <c r="AM833" s="8" t="str">
        <f>IF(AND($D832&lt;&gt;"",$D833=""),Calc!EA828,"")</f>
        <v/>
      </c>
      <c r="AN833" s="8" t="str">
        <f>IF(AND($D832&lt;&gt;"",$D833=""),Calc!EB828,"")</f>
        <v/>
      </c>
      <c r="AO833" s="8" t="str">
        <f>IF(AND($D832&lt;&gt;"",$D833=""),Calc!EC828,"")</f>
        <v/>
      </c>
      <c r="AP833" s="8" t="str">
        <f>IF(AND($D832&lt;&gt;"",$D833=""),Calc!ED828,"")</f>
        <v/>
      </c>
      <c r="AQ833" s="8" t="str">
        <f>IF(AND($D832&lt;&gt;"",$D833=""),Calc!EE828,"")</f>
        <v/>
      </c>
      <c r="AR833" s="8" t="str">
        <f>IF(AND($D832&lt;&gt;"",$D833=""),Calc!EF828,"")</f>
        <v/>
      </c>
      <c r="AS833" s="8" t="str">
        <f>IF(AND($D832&lt;&gt;"",$D833=""),Calc!EG828,"")</f>
        <v/>
      </c>
      <c r="AT833" s="8" t="str">
        <f>IF(AND($D832&lt;&gt;"",$D833=""),Calc!EH828,"")</f>
        <v/>
      </c>
      <c r="AU833" s="8" t="str">
        <f>IF(AND($D832&lt;&gt;"",$D833=""),Calc!EI828,"")</f>
        <v/>
      </c>
      <c r="AV833" t="str">
        <f>IF(AND($D833&lt;&gt;"",$D834=""),Calc!EJ828,"")</f>
        <v/>
      </c>
      <c r="AW833" t="str">
        <f>IF(AND($D834&lt;&gt;"",$D835=""),Calc!EK828,"")</f>
        <v/>
      </c>
    </row>
    <row r="834" spans="3:49" x14ac:dyDescent="0.25">
      <c r="C834" s="5">
        <v>826</v>
      </c>
      <c r="E834" t="str">
        <f>IF(D834="","",Calc!G829)</f>
        <v/>
      </c>
      <c r="F834" t="str">
        <f>IF(D833="","",IF(Calc!H829="","Wait",IF(Calc!H829&lt;&gt;"","Play")))</f>
        <v/>
      </c>
      <c r="G834" t="str">
        <f>IF(D834="","",IF(Calc!I829=1,"W",IF(Calc!I829=-1,"L","")))</f>
        <v/>
      </c>
      <c r="H834" t="str">
        <f>IF(D834="","",IF(Finals!G834="","",IF(Calc!I829=-1,-Calc!BG828*I834,IF(Calc!I829=1,(36-Calc!BG828)*I834))))</f>
        <v/>
      </c>
      <c r="I834" t="str">
        <f t="shared" si="26"/>
        <v/>
      </c>
      <c r="J834" t="str">
        <f t="shared" si="25"/>
        <v/>
      </c>
      <c r="K834" t="str">
        <f ca="1">IF(J834&gt;K833,J834,K833)</f>
        <v/>
      </c>
      <c r="L834" t="str">
        <f ca="1">IF(AND(Calc!H829=1,D833&lt;&gt;""),Calc!BG828,"")</f>
        <v/>
      </c>
      <c r="M834" s="5" t="str">
        <f>IF(AND($D833&lt;&gt;"",$D834=""),Calc!DA829,"")</f>
        <v/>
      </c>
      <c r="N834" s="8" t="str">
        <f>IF(AND($D833&lt;&gt;"",$D834=""),Calc!DB829,"")</f>
        <v/>
      </c>
      <c r="O834" s="8" t="str">
        <f>IF(AND($D833&lt;&gt;"",$D834=""),Calc!DC829,"")</f>
        <v/>
      </c>
      <c r="P834" s="8" t="str">
        <f>IF(AND($D833&lt;&gt;"",$D834=""),Calc!DD829,"")</f>
        <v/>
      </c>
      <c r="Q834" s="8" t="str">
        <f>IF(AND($D833&lt;&gt;"",$D834=""),Calc!DE829,"")</f>
        <v/>
      </c>
      <c r="R834" s="8" t="str">
        <f>IF(AND($D833&lt;&gt;"",$D834=""),Calc!DF829,"")</f>
        <v/>
      </c>
      <c r="S834" s="8" t="str">
        <f>IF(AND($D833&lt;&gt;"",$D834=""),Calc!DG829,"")</f>
        <v/>
      </c>
      <c r="T834" s="8" t="str">
        <f>IF(AND($D833&lt;&gt;"",$D834=""),Calc!DH829,"")</f>
        <v/>
      </c>
      <c r="U834" s="8" t="str">
        <f>IF(AND($D833&lt;&gt;"",$D834=""),Calc!DI829,"")</f>
        <v/>
      </c>
      <c r="V834" s="8" t="str">
        <f>IF(AND($D833&lt;&gt;"",$D834=""),Calc!DJ829,"")</f>
        <v/>
      </c>
      <c r="W834" s="8" t="str">
        <f>IF(AND($D833&lt;&gt;"",$D834=""),Calc!DK829,"")</f>
        <v/>
      </c>
      <c r="X834" s="8" t="str">
        <f>IF(AND($D833&lt;&gt;"",$D834=""),Calc!DL829,"")</f>
        <v/>
      </c>
      <c r="Y834" s="8" t="str">
        <f>IF(AND($D833&lt;&gt;"",$D834=""),Calc!DM829,"")</f>
        <v/>
      </c>
      <c r="Z834" s="8" t="str">
        <f>IF(AND($D833&lt;&gt;"",$D834=""),Calc!DN829,"")</f>
        <v/>
      </c>
      <c r="AA834" s="8" t="str">
        <f>IF(AND($D833&lt;&gt;"",$D834=""),Calc!DO829,"")</f>
        <v/>
      </c>
      <c r="AB834" s="8" t="str">
        <f>IF(AND($D833&lt;&gt;"",$D834=""),Calc!DP829,"")</f>
        <v/>
      </c>
      <c r="AC834" s="8" t="str">
        <f>IF(AND($D833&lt;&gt;"",$D834=""),Calc!DQ829,"")</f>
        <v/>
      </c>
      <c r="AD834" s="8" t="str">
        <f>IF(AND($D833&lt;&gt;"",$D834=""),Calc!DR829,"")</f>
        <v/>
      </c>
      <c r="AE834" s="8" t="str">
        <f>IF(AND($D833&lt;&gt;"",$D834=""),Calc!DS829,"")</f>
        <v/>
      </c>
      <c r="AF834" s="8" t="str">
        <f>IF(AND($D833&lt;&gt;"",$D834=""),Calc!DT829,"")</f>
        <v/>
      </c>
      <c r="AG834" s="8" t="str">
        <f>IF(AND($D833&lt;&gt;"",$D834=""),Calc!DU829,"")</f>
        <v/>
      </c>
      <c r="AH834" s="8" t="str">
        <f>IF(AND($D833&lt;&gt;"",$D834=""),Calc!DV829,"")</f>
        <v/>
      </c>
      <c r="AI834" s="8" t="str">
        <f>IF(AND($D833&lt;&gt;"",$D834=""),Calc!DW829,"")</f>
        <v/>
      </c>
      <c r="AJ834" s="8" t="str">
        <f>IF(AND($D833&lt;&gt;"",$D834=""),Calc!DX829,"")</f>
        <v/>
      </c>
      <c r="AK834" s="8" t="str">
        <f>IF(AND($D833&lt;&gt;"",$D834=""),Calc!DY829,"")</f>
        <v/>
      </c>
      <c r="AL834" s="8" t="str">
        <f>IF(AND($D833&lt;&gt;"",$D834=""),Calc!DZ829,"")</f>
        <v/>
      </c>
      <c r="AM834" s="8" t="str">
        <f>IF(AND($D833&lt;&gt;"",$D834=""),Calc!EA829,"")</f>
        <v/>
      </c>
      <c r="AN834" s="8" t="str">
        <f>IF(AND($D833&lt;&gt;"",$D834=""),Calc!EB829,"")</f>
        <v/>
      </c>
      <c r="AO834" s="8" t="str">
        <f>IF(AND($D833&lt;&gt;"",$D834=""),Calc!EC829,"")</f>
        <v/>
      </c>
      <c r="AP834" s="8" t="str">
        <f>IF(AND($D833&lt;&gt;"",$D834=""),Calc!ED829,"")</f>
        <v/>
      </c>
      <c r="AQ834" s="8" t="str">
        <f>IF(AND($D833&lt;&gt;"",$D834=""),Calc!EE829,"")</f>
        <v/>
      </c>
      <c r="AR834" s="8" t="str">
        <f>IF(AND($D833&lt;&gt;"",$D834=""),Calc!EF829,"")</f>
        <v/>
      </c>
      <c r="AS834" s="8" t="str">
        <f>IF(AND($D833&lt;&gt;"",$D834=""),Calc!EG829,"")</f>
        <v/>
      </c>
      <c r="AT834" s="8" t="str">
        <f>IF(AND($D833&lt;&gt;"",$D834=""),Calc!EH829,"")</f>
        <v/>
      </c>
      <c r="AU834" s="8" t="str">
        <f>IF(AND($D833&lt;&gt;"",$D834=""),Calc!EI829,"")</f>
        <v/>
      </c>
      <c r="AV834" t="str">
        <f>IF(AND($D834&lt;&gt;"",$D835=""),Calc!EJ829,"")</f>
        <v/>
      </c>
      <c r="AW834" t="str">
        <f>IF(AND($D835&lt;&gt;"",$D836=""),Calc!EK829,"")</f>
        <v/>
      </c>
    </row>
    <row r="835" spans="3:49" x14ac:dyDescent="0.25">
      <c r="C835" s="5">
        <v>827</v>
      </c>
      <c r="E835" t="str">
        <f>IF(D835="","",Calc!G830)</f>
        <v/>
      </c>
      <c r="F835" t="str">
        <f>IF(D834="","",IF(Calc!H830="","Wait",IF(Calc!H830&lt;&gt;"","Play")))</f>
        <v/>
      </c>
      <c r="G835" t="str">
        <f>IF(D835="","",IF(Calc!I830=1,"W",IF(Calc!I830=-1,"L","")))</f>
        <v/>
      </c>
      <c r="H835" t="str">
        <f>IF(D835="","",IF(Finals!G835="","",IF(Calc!I830=-1,-Calc!BG829*I835,IF(Calc!I830=1,(36-Calc!BG829)*I835))))</f>
        <v/>
      </c>
      <c r="I835" t="str">
        <f t="shared" si="26"/>
        <v/>
      </c>
      <c r="J835" t="str">
        <f t="shared" si="25"/>
        <v/>
      </c>
      <c r="K835" t="str">
        <f ca="1">IF(J835&gt;K834,J835,K834)</f>
        <v/>
      </c>
      <c r="L835" t="str">
        <f ca="1">IF(AND(Calc!H830=1,D834&lt;&gt;""),Calc!BG829,"")</f>
        <v/>
      </c>
      <c r="M835" s="5" t="str">
        <f>IF(AND($D834&lt;&gt;"",$D835=""),Calc!DA830,"")</f>
        <v/>
      </c>
      <c r="N835" s="8" t="str">
        <f>IF(AND($D834&lt;&gt;"",$D835=""),Calc!DB830,"")</f>
        <v/>
      </c>
      <c r="O835" s="8" t="str">
        <f>IF(AND($D834&lt;&gt;"",$D835=""),Calc!DC830,"")</f>
        <v/>
      </c>
      <c r="P835" s="8" t="str">
        <f>IF(AND($D834&lt;&gt;"",$D835=""),Calc!DD830,"")</f>
        <v/>
      </c>
      <c r="Q835" s="8" t="str">
        <f>IF(AND($D834&lt;&gt;"",$D835=""),Calc!DE830,"")</f>
        <v/>
      </c>
      <c r="R835" s="8" t="str">
        <f>IF(AND($D834&lt;&gt;"",$D835=""),Calc!DF830,"")</f>
        <v/>
      </c>
      <c r="S835" s="8" t="str">
        <f>IF(AND($D834&lt;&gt;"",$D835=""),Calc!DG830,"")</f>
        <v/>
      </c>
      <c r="T835" s="8" t="str">
        <f>IF(AND($D834&lt;&gt;"",$D835=""),Calc!DH830,"")</f>
        <v/>
      </c>
      <c r="U835" s="8" t="str">
        <f>IF(AND($D834&lt;&gt;"",$D835=""),Calc!DI830,"")</f>
        <v/>
      </c>
      <c r="V835" s="8" t="str">
        <f>IF(AND($D834&lt;&gt;"",$D835=""),Calc!DJ830,"")</f>
        <v/>
      </c>
      <c r="W835" s="8" t="str">
        <f>IF(AND($D834&lt;&gt;"",$D835=""),Calc!DK830,"")</f>
        <v/>
      </c>
      <c r="X835" s="8" t="str">
        <f>IF(AND($D834&lt;&gt;"",$D835=""),Calc!DL830,"")</f>
        <v/>
      </c>
      <c r="Y835" s="8" t="str">
        <f>IF(AND($D834&lt;&gt;"",$D835=""),Calc!DM830,"")</f>
        <v/>
      </c>
      <c r="Z835" s="8" t="str">
        <f>IF(AND($D834&lt;&gt;"",$D835=""),Calc!DN830,"")</f>
        <v/>
      </c>
      <c r="AA835" s="8" t="str">
        <f>IF(AND($D834&lt;&gt;"",$D835=""),Calc!DO830,"")</f>
        <v/>
      </c>
      <c r="AB835" s="8" t="str">
        <f>IF(AND($D834&lt;&gt;"",$D835=""),Calc!DP830,"")</f>
        <v/>
      </c>
      <c r="AC835" s="8" t="str">
        <f>IF(AND($D834&lt;&gt;"",$D835=""),Calc!DQ830,"")</f>
        <v/>
      </c>
      <c r="AD835" s="8" t="str">
        <f>IF(AND($D834&lt;&gt;"",$D835=""),Calc!DR830,"")</f>
        <v/>
      </c>
      <c r="AE835" s="8" t="str">
        <f>IF(AND($D834&lt;&gt;"",$D835=""),Calc!DS830,"")</f>
        <v/>
      </c>
      <c r="AF835" s="8" t="str">
        <f>IF(AND($D834&lt;&gt;"",$D835=""),Calc!DT830,"")</f>
        <v/>
      </c>
      <c r="AG835" s="8" t="str">
        <f>IF(AND($D834&lt;&gt;"",$D835=""),Calc!DU830,"")</f>
        <v/>
      </c>
      <c r="AH835" s="8" t="str">
        <f>IF(AND($D834&lt;&gt;"",$D835=""),Calc!DV830,"")</f>
        <v/>
      </c>
      <c r="AI835" s="8" t="str">
        <f>IF(AND($D834&lt;&gt;"",$D835=""),Calc!DW830,"")</f>
        <v/>
      </c>
      <c r="AJ835" s="8" t="str">
        <f>IF(AND($D834&lt;&gt;"",$D835=""),Calc!DX830,"")</f>
        <v/>
      </c>
      <c r="AK835" s="8" t="str">
        <f>IF(AND($D834&lt;&gt;"",$D835=""),Calc!DY830,"")</f>
        <v/>
      </c>
      <c r="AL835" s="8" t="str">
        <f>IF(AND($D834&lt;&gt;"",$D835=""),Calc!DZ830,"")</f>
        <v/>
      </c>
      <c r="AM835" s="8" t="str">
        <f>IF(AND($D834&lt;&gt;"",$D835=""),Calc!EA830,"")</f>
        <v/>
      </c>
      <c r="AN835" s="8" t="str">
        <f>IF(AND($D834&lt;&gt;"",$D835=""),Calc!EB830,"")</f>
        <v/>
      </c>
      <c r="AO835" s="8" t="str">
        <f>IF(AND($D834&lt;&gt;"",$D835=""),Calc!EC830,"")</f>
        <v/>
      </c>
      <c r="AP835" s="8" t="str">
        <f>IF(AND($D834&lt;&gt;"",$D835=""),Calc!ED830,"")</f>
        <v/>
      </c>
      <c r="AQ835" s="8" t="str">
        <f>IF(AND($D834&lt;&gt;"",$D835=""),Calc!EE830,"")</f>
        <v/>
      </c>
      <c r="AR835" s="8" t="str">
        <f>IF(AND($D834&lt;&gt;"",$D835=""),Calc!EF830,"")</f>
        <v/>
      </c>
      <c r="AS835" s="8" t="str">
        <f>IF(AND($D834&lt;&gt;"",$D835=""),Calc!EG830,"")</f>
        <v/>
      </c>
      <c r="AT835" s="8" t="str">
        <f>IF(AND($D834&lt;&gt;"",$D835=""),Calc!EH830,"")</f>
        <v/>
      </c>
      <c r="AU835" s="8" t="str">
        <f>IF(AND($D834&lt;&gt;"",$D835=""),Calc!EI830,"")</f>
        <v/>
      </c>
      <c r="AV835" t="str">
        <f>IF(AND($D835&lt;&gt;"",$D836=""),Calc!EJ830,"")</f>
        <v/>
      </c>
      <c r="AW835" t="str">
        <f>IF(AND($D836&lt;&gt;"",$D837=""),Calc!EK830,"")</f>
        <v/>
      </c>
    </row>
    <row r="836" spans="3:49" x14ac:dyDescent="0.25">
      <c r="C836" s="5">
        <v>828</v>
      </c>
      <c r="E836" t="str">
        <f>IF(D836="","",Calc!G831)</f>
        <v/>
      </c>
      <c r="F836" t="str">
        <f>IF(D835="","",IF(Calc!H831="","Wait",IF(Calc!H831&lt;&gt;"","Play")))</f>
        <v/>
      </c>
      <c r="G836" t="str">
        <f>IF(D836="","",IF(Calc!I831=1,"W",IF(Calc!I831=-1,"L","")))</f>
        <v/>
      </c>
      <c r="H836" t="str">
        <f>IF(D836="","",IF(Finals!G836="","",IF(Calc!I831=-1,-Calc!BG830*I836,IF(Calc!I831=1,(36-Calc!BG830)*I836))))</f>
        <v/>
      </c>
      <c r="I836" t="str">
        <f t="shared" si="26"/>
        <v/>
      </c>
      <c r="J836" t="str">
        <f t="shared" si="25"/>
        <v/>
      </c>
      <c r="K836" t="str">
        <f ca="1">IF(J836&gt;K835,J836,K835)</f>
        <v/>
      </c>
      <c r="L836" t="str">
        <f ca="1">IF(AND(Calc!H831=1,D835&lt;&gt;""),Calc!BG830,"")</f>
        <v/>
      </c>
      <c r="M836" s="5" t="str">
        <f>IF(AND($D835&lt;&gt;"",$D836=""),Calc!DA831,"")</f>
        <v/>
      </c>
      <c r="N836" s="8" t="str">
        <f>IF(AND($D835&lt;&gt;"",$D836=""),Calc!DB831,"")</f>
        <v/>
      </c>
      <c r="O836" s="8" t="str">
        <f>IF(AND($D835&lt;&gt;"",$D836=""),Calc!DC831,"")</f>
        <v/>
      </c>
      <c r="P836" s="8" t="str">
        <f>IF(AND($D835&lt;&gt;"",$D836=""),Calc!DD831,"")</f>
        <v/>
      </c>
      <c r="Q836" s="8" t="str">
        <f>IF(AND($D835&lt;&gt;"",$D836=""),Calc!DE831,"")</f>
        <v/>
      </c>
      <c r="R836" s="8" t="str">
        <f>IF(AND($D835&lt;&gt;"",$D836=""),Calc!DF831,"")</f>
        <v/>
      </c>
      <c r="S836" s="8" t="str">
        <f>IF(AND($D835&lt;&gt;"",$D836=""),Calc!DG831,"")</f>
        <v/>
      </c>
      <c r="T836" s="8" t="str">
        <f>IF(AND($D835&lt;&gt;"",$D836=""),Calc!DH831,"")</f>
        <v/>
      </c>
      <c r="U836" s="8" t="str">
        <f>IF(AND($D835&lt;&gt;"",$D836=""),Calc!DI831,"")</f>
        <v/>
      </c>
      <c r="V836" s="8" t="str">
        <f>IF(AND($D835&lt;&gt;"",$D836=""),Calc!DJ831,"")</f>
        <v/>
      </c>
      <c r="W836" s="8" t="str">
        <f>IF(AND($D835&lt;&gt;"",$D836=""),Calc!DK831,"")</f>
        <v/>
      </c>
      <c r="X836" s="8" t="str">
        <f>IF(AND($D835&lt;&gt;"",$D836=""),Calc!DL831,"")</f>
        <v/>
      </c>
      <c r="Y836" s="8" t="str">
        <f>IF(AND($D835&lt;&gt;"",$D836=""),Calc!DM831,"")</f>
        <v/>
      </c>
      <c r="Z836" s="8" t="str">
        <f>IF(AND($D835&lt;&gt;"",$D836=""),Calc!DN831,"")</f>
        <v/>
      </c>
      <c r="AA836" s="8" t="str">
        <f>IF(AND($D835&lt;&gt;"",$D836=""),Calc!DO831,"")</f>
        <v/>
      </c>
      <c r="AB836" s="8" t="str">
        <f>IF(AND($D835&lt;&gt;"",$D836=""),Calc!DP831,"")</f>
        <v/>
      </c>
      <c r="AC836" s="8" t="str">
        <f>IF(AND($D835&lt;&gt;"",$D836=""),Calc!DQ831,"")</f>
        <v/>
      </c>
      <c r="AD836" s="8" t="str">
        <f>IF(AND($D835&lt;&gt;"",$D836=""),Calc!DR831,"")</f>
        <v/>
      </c>
      <c r="AE836" s="8" t="str">
        <f>IF(AND($D835&lt;&gt;"",$D836=""),Calc!DS831,"")</f>
        <v/>
      </c>
      <c r="AF836" s="8" t="str">
        <f>IF(AND($D835&lt;&gt;"",$D836=""),Calc!DT831,"")</f>
        <v/>
      </c>
      <c r="AG836" s="8" t="str">
        <f>IF(AND($D835&lt;&gt;"",$D836=""),Calc!DU831,"")</f>
        <v/>
      </c>
      <c r="AH836" s="8" t="str">
        <f>IF(AND($D835&lt;&gt;"",$D836=""),Calc!DV831,"")</f>
        <v/>
      </c>
      <c r="AI836" s="8" t="str">
        <f>IF(AND($D835&lt;&gt;"",$D836=""),Calc!DW831,"")</f>
        <v/>
      </c>
      <c r="AJ836" s="8" t="str">
        <f>IF(AND($D835&lt;&gt;"",$D836=""),Calc!DX831,"")</f>
        <v/>
      </c>
      <c r="AK836" s="8" t="str">
        <f>IF(AND($D835&lt;&gt;"",$D836=""),Calc!DY831,"")</f>
        <v/>
      </c>
      <c r="AL836" s="8" t="str">
        <f>IF(AND($D835&lt;&gt;"",$D836=""),Calc!DZ831,"")</f>
        <v/>
      </c>
      <c r="AM836" s="8" t="str">
        <f>IF(AND($D835&lt;&gt;"",$D836=""),Calc!EA831,"")</f>
        <v/>
      </c>
      <c r="AN836" s="8" t="str">
        <f>IF(AND($D835&lt;&gt;"",$D836=""),Calc!EB831,"")</f>
        <v/>
      </c>
      <c r="AO836" s="8" t="str">
        <f>IF(AND($D835&lt;&gt;"",$D836=""),Calc!EC831,"")</f>
        <v/>
      </c>
      <c r="AP836" s="8" t="str">
        <f>IF(AND($D835&lt;&gt;"",$D836=""),Calc!ED831,"")</f>
        <v/>
      </c>
      <c r="AQ836" s="8" t="str">
        <f>IF(AND($D835&lt;&gt;"",$D836=""),Calc!EE831,"")</f>
        <v/>
      </c>
      <c r="AR836" s="8" t="str">
        <f>IF(AND($D835&lt;&gt;"",$D836=""),Calc!EF831,"")</f>
        <v/>
      </c>
      <c r="AS836" s="8" t="str">
        <f>IF(AND($D835&lt;&gt;"",$D836=""),Calc!EG831,"")</f>
        <v/>
      </c>
      <c r="AT836" s="8" t="str">
        <f>IF(AND($D835&lt;&gt;"",$D836=""),Calc!EH831,"")</f>
        <v/>
      </c>
      <c r="AU836" s="8" t="str">
        <f>IF(AND($D835&lt;&gt;"",$D836=""),Calc!EI831,"")</f>
        <v/>
      </c>
      <c r="AV836" t="str">
        <f>IF(AND($D836&lt;&gt;"",$D837=""),Calc!EJ831,"")</f>
        <v/>
      </c>
      <c r="AW836" t="str">
        <f>IF(AND($D837&lt;&gt;"",$D838=""),Calc!EK831,"")</f>
        <v/>
      </c>
    </row>
    <row r="837" spans="3:49" x14ac:dyDescent="0.25">
      <c r="C837" s="5">
        <v>829</v>
      </c>
      <c r="E837" t="str">
        <f>IF(D837="","",Calc!G832)</f>
        <v/>
      </c>
      <c r="F837" t="str">
        <f>IF(D836="","",IF(Calc!H832="","Wait",IF(Calc!H832&lt;&gt;"","Play")))</f>
        <v/>
      </c>
      <c r="G837" t="str">
        <f>IF(D837="","",IF(Calc!I832=1,"W",IF(Calc!I832=-1,"L","")))</f>
        <v/>
      </c>
      <c r="H837" t="str">
        <f>IF(D837="","",IF(Finals!G837="","",IF(Calc!I832=-1,-Calc!BG831*I837,IF(Calc!I832=1,(36-Calc!BG831)*I837))))</f>
        <v/>
      </c>
      <c r="I837" t="str">
        <f t="shared" si="26"/>
        <v/>
      </c>
      <c r="J837" t="str">
        <f t="shared" si="25"/>
        <v/>
      </c>
      <c r="K837" t="str">
        <f ca="1">IF(J837&gt;K836,J837,K836)</f>
        <v/>
      </c>
      <c r="L837" t="str">
        <f ca="1">IF(AND(Calc!H832=1,D836&lt;&gt;""),Calc!BG831,"")</f>
        <v/>
      </c>
      <c r="M837" s="5" t="str">
        <f>IF(AND($D836&lt;&gt;"",$D837=""),Calc!DA832,"")</f>
        <v/>
      </c>
      <c r="N837" s="8" t="str">
        <f>IF(AND($D836&lt;&gt;"",$D837=""),Calc!DB832,"")</f>
        <v/>
      </c>
      <c r="O837" s="8" t="str">
        <f>IF(AND($D836&lt;&gt;"",$D837=""),Calc!DC832,"")</f>
        <v/>
      </c>
      <c r="P837" s="8" t="str">
        <f>IF(AND($D836&lt;&gt;"",$D837=""),Calc!DD832,"")</f>
        <v/>
      </c>
      <c r="Q837" s="8" t="str">
        <f>IF(AND($D836&lt;&gt;"",$D837=""),Calc!DE832,"")</f>
        <v/>
      </c>
      <c r="R837" s="8" t="str">
        <f>IF(AND($D836&lt;&gt;"",$D837=""),Calc!DF832,"")</f>
        <v/>
      </c>
      <c r="S837" s="8" t="str">
        <f>IF(AND($D836&lt;&gt;"",$D837=""),Calc!DG832,"")</f>
        <v/>
      </c>
      <c r="T837" s="8" t="str">
        <f>IF(AND($D836&lt;&gt;"",$D837=""),Calc!DH832,"")</f>
        <v/>
      </c>
      <c r="U837" s="8" t="str">
        <f>IF(AND($D836&lt;&gt;"",$D837=""),Calc!DI832,"")</f>
        <v/>
      </c>
      <c r="V837" s="8" t="str">
        <f>IF(AND($D836&lt;&gt;"",$D837=""),Calc!DJ832,"")</f>
        <v/>
      </c>
      <c r="W837" s="8" t="str">
        <f>IF(AND($D836&lt;&gt;"",$D837=""),Calc!DK832,"")</f>
        <v/>
      </c>
      <c r="X837" s="8" t="str">
        <f>IF(AND($D836&lt;&gt;"",$D837=""),Calc!DL832,"")</f>
        <v/>
      </c>
      <c r="Y837" s="8" t="str">
        <f>IF(AND($D836&lt;&gt;"",$D837=""),Calc!DM832,"")</f>
        <v/>
      </c>
      <c r="Z837" s="8" t="str">
        <f>IF(AND($D836&lt;&gt;"",$D837=""),Calc!DN832,"")</f>
        <v/>
      </c>
      <c r="AA837" s="8" t="str">
        <f>IF(AND($D836&lt;&gt;"",$D837=""),Calc!DO832,"")</f>
        <v/>
      </c>
      <c r="AB837" s="8" t="str">
        <f>IF(AND($D836&lt;&gt;"",$D837=""),Calc!DP832,"")</f>
        <v/>
      </c>
      <c r="AC837" s="8" t="str">
        <f>IF(AND($D836&lt;&gt;"",$D837=""),Calc!DQ832,"")</f>
        <v/>
      </c>
      <c r="AD837" s="8" t="str">
        <f>IF(AND($D836&lt;&gt;"",$D837=""),Calc!DR832,"")</f>
        <v/>
      </c>
      <c r="AE837" s="8" t="str">
        <f>IF(AND($D836&lt;&gt;"",$D837=""),Calc!DS832,"")</f>
        <v/>
      </c>
      <c r="AF837" s="8" t="str">
        <f>IF(AND($D836&lt;&gt;"",$D837=""),Calc!DT832,"")</f>
        <v/>
      </c>
      <c r="AG837" s="8" t="str">
        <f>IF(AND($D836&lt;&gt;"",$D837=""),Calc!DU832,"")</f>
        <v/>
      </c>
      <c r="AH837" s="8" t="str">
        <f>IF(AND($D836&lt;&gt;"",$D837=""),Calc!DV832,"")</f>
        <v/>
      </c>
      <c r="AI837" s="8" t="str">
        <f>IF(AND($D836&lt;&gt;"",$D837=""),Calc!DW832,"")</f>
        <v/>
      </c>
      <c r="AJ837" s="8" t="str">
        <f>IF(AND($D836&lt;&gt;"",$D837=""),Calc!DX832,"")</f>
        <v/>
      </c>
      <c r="AK837" s="8" t="str">
        <f>IF(AND($D836&lt;&gt;"",$D837=""),Calc!DY832,"")</f>
        <v/>
      </c>
      <c r="AL837" s="8" t="str">
        <f>IF(AND($D836&lt;&gt;"",$D837=""),Calc!DZ832,"")</f>
        <v/>
      </c>
      <c r="AM837" s="8" t="str">
        <f>IF(AND($D836&lt;&gt;"",$D837=""),Calc!EA832,"")</f>
        <v/>
      </c>
      <c r="AN837" s="8" t="str">
        <f>IF(AND($D836&lt;&gt;"",$D837=""),Calc!EB832,"")</f>
        <v/>
      </c>
      <c r="AO837" s="8" t="str">
        <f>IF(AND($D836&lt;&gt;"",$D837=""),Calc!EC832,"")</f>
        <v/>
      </c>
      <c r="AP837" s="8" t="str">
        <f>IF(AND($D836&lt;&gt;"",$D837=""),Calc!ED832,"")</f>
        <v/>
      </c>
      <c r="AQ837" s="8" t="str">
        <f>IF(AND($D836&lt;&gt;"",$D837=""),Calc!EE832,"")</f>
        <v/>
      </c>
      <c r="AR837" s="8" t="str">
        <f>IF(AND($D836&lt;&gt;"",$D837=""),Calc!EF832,"")</f>
        <v/>
      </c>
      <c r="AS837" s="8" t="str">
        <f>IF(AND($D836&lt;&gt;"",$D837=""),Calc!EG832,"")</f>
        <v/>
      </c>
      <c r="AT837" s="8" t="str">
        <f>IF(AND($D836&lt;&gt;"",$D837=""),Calc!EH832,"")</f>
        <v/>
      </c>
      <c r="AU837" s="8" t="str">
        <f>IF(AND($D836&lt;&gt;"",$D837=""),Calc!EI832,"")</f>
        <v/>
      </c>
      <c r="AV837" t="str">
        <f>IF(AND($D837&lt;&gt;"",$D838=""),Calc!EJ832,"")</f>
        <v/>
      </c>
      <c r="AW837" t="str">
        <f>IF(AND($D838&lt;&gt;"",$D839=""),Calc!EK832,"")</f>
        <v/>
      </c>
    </row>
    <row r="838" spans="3:49" x14ac:dyDescent="0.25">
      <c r="C838" s="5">
        <v>830</v>
      </c>
      <c r="E838" t="str">
        <f>IF(D838="","",Calc!G833)</f>
        <v/>
      </c>
      <c r="F838" t="str">
        <f>IF(D837="","",IF(Calc!H833="","Wait",IF(Calc!H833&lt;&gt;"","Play")))</f>
        <v/>
      </c>
      <c r="G838" t="str">
        <f>IF(D838="","",IF(Calc!I833=1,"W",IF(Calc!I833=-1,"L","")))</f>
        <v/>
      </c>
      <c r="H838" t="str">
        <f>IF(D838="","",IF(Finals!G838="","",IF(Calc!I833=-1,-Calc!BG832*I838,IF(Calc!I833=1,(36-Calc!BG832)*I838))))</f>
        <v/>
      </c>
      <c r="I838" t="str">
        <f t="shared" si="26"/>
        <v/>
      </c>
      <c r="J838" t="str">
        <f t="shared" si="25"/>
        <v/>
      </c>
      <c r="K838" t="str">
        <f ca="1">IF(J838&gt;K837,J838,K837)</f>
        <v/>
      </c>
      <c r="L838" t="str">
        <f ca="1">IF(AND(Calc!H833=1,D837&lt;&gt;""),Calc!BG832,"")</f>
        <v/>
      </c>
      <c r="M838" s="5" t="str">
        <f>IF(AND($D837&lt;&gt;"",$D838=""),Calc!DA833,"")</f>
        <v/>
      </c>
      <c r="N838" s="8" t="str">
        <f>IF(AND($D837&lt;&gt;"",$D838=""),Calc!DB833,"")</f>
        <v/>
      </c>
      <c r="O838" s="8" t="str">
        <f>IF(AND($D837&lt;&gt;"",$D838=""),Calc!DC833,"")</f>
        <v/>
      </c>
      <c r="P838" s="8" t="str">
        <f>IF(AND($D837&lt;&gt;"",$D838=""),Calc!DD833,"")</f>
        <v/>
      </c>
      <c r="Q838" s="8" t="str">
        <f>IF(AND($D837&lt;&gt;"",$D838=""),Calc!DE833,"")</f>
        <v/>
      </c>
      <c r="R838" s="8" t="str">
        <f>IF(AND($D837&lt;&gt;"",$D838=""),Calc!DF833,"")</f>
        <v/>
      </c>
      <c r="S838" s="8" t="str">
        <f>IF(AND($D837&lt;&gt;"",$D838=""),Calc!DG833,"")</f>
        <v/>
      </c>
      <c r="T838" s="8" t="str">
        <f>IF(AND($D837&lt;&gt;"",$D838=""),Calc!DH833,"")</f>
        <v/>
      </c>
      <c r="U838" s="8" t="str">
        <f>IF(AND($D837&lt;&gt;"",$D838=""),Calc!DI833,"")</f>
        <v/>
      </c>
      <c r="V838" s="8" t="str">
        <f>IF(AND($D837&lt;&gt;"",$D838=""),Calc!DJ833,"")</f>
        <v/>
      </c>
      <c r="W838" s="8" t="str">
        <f>IF(AND($D837&lt;&gt;"",$D838=""),Calc!DK833,"")</f>
        <v/>
      </c>
      <c r="X838" s="8" t="str">
        <f>IF(AND($D837&lt;&gt;"",$D838=""),Calc!DL833,"")</f>
        <v/>
      </c>
      <c r="Y838" s="8" t="str">
        <f>IF(AND($D837&lt;&gt;"",$D838=""),Calc!DM833,"")</f>
        <v/>
      </c>
      <c r="Z838" s="8" t="str">
        <f>IF(AND($D837&lt;&gt;"",$D838=""),Calc!DN833,"")</f>
        <v/>
      </c>
      <c r="AA838" s="8" t="str">
        <f>IF(AND($D837&lt;&gt;"",$D838=""),Calc!DO833,"")</f>
        <v/>
      </c>
      <c r="AB838" s="8" t="str">
        <f>IF(AND($D837&lt;&gt;"",$D838=""),Calc!DP833,"")</f>
        <v/>
      </c>
      <c r="AC838" s="8" t="str">
        <f>IF(AND($D837&lt;&gt;"",$D838=""),Calc!DQ833,"")</f>
        <v/>
      </c>
      <c r="AD838" s="8" t="str">
        <f>IF(AND($D837&lt;&gt;"",$D838=""),Calc!DR833,"")</f>
        <v/>
      </c>
      <c r="AE838" s="8" t="str">
        <f>IF(AND($D837&lt;&gt;"",$D838=""),Calc!DS833,"")</f>
        <v/>
      </c>
      <c r="AF838" s="8" t="str">
        <f>IF(AND($D837&lt;&gt;"",$D838=""),Calc!DT833,"")</f>
        <v/>
      </c>
      <c r="AG838" s="8" t="str">
        <f>IF(AND($D837&lt;&gt;"",$D838=""),Calc!DU833,"")</f>
        <v/>
      </c>
      <c r="AH838" s="8" t="str">
        <f>IF(AND($D837&lt;&gt;"",$D838=""),Calc!DV833,"")</f>
        <v/>
      </c>
      <c r="AI838" s="8" t="str">
        <f>IF(AND($D837&lt;&gt;"",$D838=""),Calc!DW833,"")</f>
        <v/>
      </c>
      <c r="AJ838" s="8" t="str">
        <f>IF(AND($D837&lt;&gt;"",$D838=""),Calc!DX833,"")</f>
        <v/>
      </c>
      <c r="AK838" s="8" t="str">
        <f>IF(AND($D837&lt;&gt;"",$D838=""),Calc!DY833,"")</f>
        <v/>
      </c>
      <c r="AL838" s="8" t="str">
        <f>IF(AND($D837&lt;&gt;"",$D838=""),Calc!DZ833,"")</f>
        <v/>
      </c>
      <c r="AM838" s="8" t="str">
        <f>IF(AND($D837&lt;&gt;"",$D838=""),Calc!EA833,"")</f>
        <v/>
      </c>
      <c r="AN838" s="8" t="str">
        <f>IF(AND($D837&lt;&gt;"",$D838=""),Calc!EB833,"")</f>
        <v/>
      </c>
      <c r="AO838" s="8" t="str">
        <f>IF(AND($D837&lt;&gt;"",$D838=""),Calc!EC833,"")</f>
        <v/>
      </c>
      <c r="AP838" s="8" t="str">
        <f>IF(AND($D837&lt;&gt;"",$D838=""),Calc!ED833,"")</f>
        <v/>
      </c>
      <c r="AQ838" s="8" t="str">
        <f>IF(AND($D837&lt;&gt;"",$D838=""),Calc!EE833,"")</f>
        <v/>
      </c>
      <c r="AR838" s="8" t="str">
        <f>IF(AND($D837&lt;&gt;"",$D838=""),Calc!EF833,"")</f>
        <v/>
      </c>
      <c r="AS838" s="8" t="str">
        <f>IF(AND($D837&lt;&gt;"",$D838=""),Calc!EG833,"")</f>
        <v/>
      </c>
      <c r="AT838" s="8" t="str">
        <f>IF(AND($D837&lt;&gt;"",$D838=""),Calc!EH833,"")</f>
        <v/>
      </c>
      <c r="AU838" s="8" t="str">
        <f>IF(AND($D837&lt;&gt;"",$D838=""),Calc!EI833,"")</f>
        <v/>
      </c>
      <c r="AV838" t="str">
        <f>IF(AND($D838&lt;&gt;"",$D839=""),Calc!EJ833,"")</f>
        <v/>
      </c>
      <c r="AW838" t="str">
        <f>IF(AND($D839&lt;&gt;"",$D840=""),Calc!EK833,"")</f>
        <v/>
      </c>
    </row>
    <row r="839" spans="3:49" x14ac:dyDescent="0.25">
      <c r="C839" s="5">
        <v>831</v>
      </c>
      <c r="E839" t="str">
        <f>IF(D839="","",Calc!G834)</f>
        <v/>
      </c>
      <c r="F839" t="str">
        <f>IF(D838="","",IF(Calc!H834="","Wait",IF(Calc!H834&lt;&gt;"","Play")))</f>
        <v/>
      </c>
      <c r="G839" t="str">
        <f>IF(D839="","",IF(Calc!I834=1,"W",IF(Calc!I834=-1,"L","")))</f>
        <v/>
      </c>
      <c r="H839" t="str">
        <f>IF(D839="","",IF(Finals!G839="","",IF(Calc!I834=-1,-Calc!BG833*I839,IF(Calc!I834=1,(36-Calc!BG833)*I839))))</f>
        <v/>
      </c>
      <c r="I839" t="str">
        <f t="shared" si="26"/>
        <v/>
      </c>
      <c r="J839" t="str">
        <f t="shared" si="25"/>
        <v/>
      </c>
      <c r="K839" t="str">
        <f ca="1">IF(J839&gt;K838,J839,K838)</f>
        <v/>
      </c>
      <c r="L839" t="str">
        <f ca="1">IF(AND(Calc!H834=1,D838&lt;&gt;""),Calc!BG833,"")</f>
        <v/>
      </c>
      <c r="M839" s="5" t="str">
        <f>IF(AND($D838&lt;&gt;"",$D839=""),Calc!DA834,"")</f>
        <v/>
      </c>
      <c r="N839" s="8" t="str">
        <f>IF(AND($D838&lt;&gt;"",$D839=""),Calc!DB834,"")</f>
        <v/>
      </c>
      <c r="O839" s="8" t="str">
        <f>IF(AND($D838&lt;&gt;"",$D839=""),Calc!DC834,"")</f>
        <v/>
      </c>
      <c r="P839" s="8" t="str">
        <f>IF(AND($D838&lt;&gt;"",$D839=""),Calc!DD834,"")</f>
        <v/>
      </c>
      <c r="Q839" s="8" t="str">
        <f>IF(AND($D838&lt;&gt;"",$D839=""),Calc!DE834,"")</f>
        <v/>
      </c>
      <c r="R839" s="8" t="str">
        <f>IF(AND($D838&lt;&gt;"",$D839=""),Calc!DF834,"")</f>
        <v/>
      </c>
      <c r="S839" s="8" t="str">
        <f>IF(AND($D838&lt;&gt;"",$D839=""),Calc!DG834,"")</f>
        <v/>
      </c>
      <c r="T839" s="8" t="str">
        <f>IF(AND($D838&lt;&gt;"",$D839=""),Calc!DH834,"")</f>
        <v/>
      </c>
      <c r="U839" s="8" t="str">
        <f>IF(AND($D838&lt;&gt;"",$D839=""),Calc!DI834,"")</f>
        <v/>
      </c>
      <c r="V839" s="8" t="str">
        <f>IF(AND($D838&lt;&gt;"",$D839=""),Calc!DJ834,"")</f>
        <v/>
      </c>
      <c r="W839" s="8" t="str">
        <f>IF(AND($D838&lt;&gt;"",$D839=""),Calc!DK834,"")</f>
        <v/>
      </c>
      <c r="X839" s="8" t="str">
        <f>IF(AND($D838&lt;&gt;"",$D839=""),Calc!DL834,"")</f>
        <v/>
      </c>
      <c r="Y839" s="8" t="str">
        <f>IF(AND($D838&lt;&gt;"",$D839=""),Calc!DM834,"")</f>
        <v/>
      </c>
      <c r="Z839" s="8" t="str">
        <f>IF(AND($D838&lt;&gt;"",$D839=""),Calc!DN834,"")</f>
        <v/>
      </c>
      <c r="AA839" s="8" t="str">
        <f>IF(AND($D838&lt;&gt;"",$D839=""),Calc!DO834,"")</f>
        <v/>
      </c>
      <c r="AB839" s="8" t="str">
        <f>IF(AND($D838&lt;&gt;"",$D839=""),Calc!DP834,"")</f>
        <v/>
      </c>
      <c r="AC839" s="8" t="str">
        <f>IF(AND($D838&lt;&gt;"",$D839=""),Calc!DQ834,"")</f>
        <v/>
      </c>
      <c r="AD839" s="8" t="str">
        <f>IF(AND($D838&lt;&gt;"",$D839=""),Calc!DR834,"")</f>
        <v/>
      </c>
      <c r="AE839" s="8" t="str">
        <f>IF(AND($D838&lt;&gt;"",$D839=""),Calc!DS834,"")</f>
        <v/>
      </c>
      <c r="AF839" s="8" t="str">
        <f>IF(AND($D838&lt;&gt;"",$D839=""),Calc!DT834,"")</f>
        <v/>
      </c>
      <c r="AG839" s="8" t="str">
        <f>IF(AND($D838&lt;&gt;"",$D839=""),Calc!DU834,"")</f>
        <v/>
      </c>
      <c r="AH839" s="8" t="str">
        <f>IF(AND($D838&lt;&gt;"",$D839=""),Calc!DV834,"")</f>
        <v/>
      </c>
      <c r="AI839" s="8" t="str">
        <f>IF(AND($D838&lt;&gt;"",$D839=""),Calc!DW834,"")</f>
        <v/>
      </c>
      <c r="AJ839" s="8" t="str">
        <f>IF(AND($D838&lt;&gt;"",$D839=""),Calc!DX834,"")</f>
        <v/>
      </c>
      <c r="AK839" s="8" t="str">
        <f>IF(AND($D838&lt;&gt;"",$D839=""),Calc!DY834,"")</f>
        <v/>
      </c>
      <c r="AL839" s="8" t="str">
        <f>IF(AND($D838&lt;&gt;"",$D839=""),Calc!DZ834,"")</f>
        <v/>
      </c>
      <c r="AM839" s="8" t="str">
        <f>IF(AND($D838&lt;&gt;"",$D839=""),Calc!EA834,"")</f>
        <v/>
      </c>
      <c r="AN839" s="8" t="str">
        <f>IF(AND($D838&lt;&gt;"",$D839=""),Calc!EB834,"")</f>
        <v/>
      </c>
      <c r="AO839" s="8" t="str">
        <f>IF(AND($D838&lt;&gt;"",$D839=""),Calc!EC834,"")</f>
        <v/>
      </c>
      <c r="AP839" s="8" t="str">
        <f>IF(AND($D838&lt;&gt;"",$D839=""),Calc!ED834,"")</f>
        <v/>
      </c>
      <c r="AQ839" s="8" t="str">
        <f>IF(AND($D838&lt;&gt;"",$D839=""),Calc!EE834,"")</f>
        <v/>
      </c>
      <c r="AR839" s="8" t="str">
        <f>IF(AND($D838&lt;&gt;"",$D839=""),Calc!EF834,"")</f>
        <v/>
      </c>
      <c r="AS839" s="8" t="str">
        <f>IF(AND($D838&lt;&gt;"",$D839=""),Calc!EG834,"")</f>
        <v/>
      </c>
      <c r="AT839" s="8" t="str">
        <f>IF(AND($D838&lt;&gt;"",$D839=""),Calc!EH834,"")</f>
        <v/>
      </c>
      <c r="AU839" s="8" t="str">
        <f>IF(AND($D838&lt;&gt;"",$D839=""),Calc!EI834,"")</f>
        <v/>
      </c>
      <c r="AV839" t="str">
        <f>IF(AND($D839&lt;&gt;"",$D840=""),Calc!EJ834,"")</f>
        <v/>
      </c>
      <c r="AW839" t="str">
        <f>IF(AND($D840&lt;&gt;"",$D841=""),Calc!EK834,"")</f>
        <v/>
      </c>
    </row>
    <row r="840" spans="3:49" x14ac:dyDescent="0.25">
      <c r="C840" s="5">
        <v>832</v>
      </c>
      <c r="E840" t="str">
        <f>IF(D840="","",Calc!G835)</f>
        <v/>
      </c>
      <c r="F840" t="str">
        <f>IF(D839="","",IF(Calc!H835="","Wait",IF(Calc!H835&lt;&gt;"","Play")))</f>
        <v/>
      </c>
      <c r="G840" t="str">
        <f>IF(D840="","",IF(Calc!I835=1,"W",IF(Calc!I835=-1,"L","")))</f>
        <v/>
      </c>
      <c r="H840" t="str">
        <f>IF(D840="","",IF(Finals!G840="","",IF(Calc!I835=-1,-Calc!BG834*I840,IF(Calc!I835=1,(36-Calc!BG834)*I840))))</f>
        <v/>
      </c>
      <c r="I840" t="str">
        <f t="shared" si="26"/>
        <v/>
      </c>
      <c r="J840" t="str">
        <f t="shared" si="25"/>
        <v/>
      </c>
      <c r="K840" t="str">
        <f ca="1">IF(J840&gt;K839,J840,K839)</f>
        <v/>
      </c>
      <c r="L840" t="str">
        <f ca="1">IF(AND(Calc!H835=1,D839&lt;&gt;""),Calc!BG834,"")</f>
        <v/>
      </c>
      <c r="M840" s="5" t="str">
        <f>IF(AND($D839&lt;&gt;"",$D840=""),Calc!DA835,"")</f>
        <v/>
      </c>
      <c r="N840" s="8" t="str">
        <f>IF(AND($D839&lt;&gt;"",$D840=""),Calc!DB835,"")</f>
        <v/>
      </c>
      <c r="O840" s="8" t="str">
        <f>IF(AND($D839&lt;&gt;"",$D840=""),Calc!DC835,"")</f>
        <v/>
      </c>
      <c r="P840" s="8" t="str">
        <f>IF(AND($D839&lt;&gt;"",$D840=""),Calc!DD835,"")</f>
        <v/>
      </c>
      <c r="Q840" s="8" t="str">
        <f>IF(AND($D839&lt;&gt;"",$D840=""),Calc!DE835,"")</f>
        <v/>
      </c>
      <c r="R840" s="8" t="str">
        <f>IF(AND($D839&lt;&gt;"",$D840=""),Calc!DF835,"")</f>
        <v/>
      </c>
      <c r="S840" s="8" t="str">
        <f>IF(AND($D839&lt;&gt;"",$D840=""),Calc!DG835,"")</f>
        <v/>
      </c>
      <c r="T840" s="8" t="str">
        <f>IF(AND($D839&lt;&gt;"",$D840=""),Calc!DH835,"")</f>
        <v/>
      </c>
      <c r="U840" s="8" t="str">
        <f>IF(AND($D839&lt;&gt;"",$D840=""),Calc!DI835,"")</f>
        <v/>
      </c>
      <c r="V840" s="8" t="str">
        <f>IF(AND($D839&lt;&gt;"",$D840=""),Calc!DJ835,"")</f>
        <v/>
      </c>
      <c r="W840" s="8" t="str">
        <f>IF(AND($D839&lt;&gt;"",$D840=""),Calc!DK835,"")</f>
        <v/>
      </c>
      <c r="X840" s="8" t="str">
        <f>IF(AND($D839&lt;&gt;"",$D840=""),Calc!DL835,"")</f>
        <v/>
      </c>
      <c r="Y840" s="8" t="str">
        <f>IF(AND($D839&lt;&gt;"",$D840=""),Calc!DM835,"")</f>
        <v/>
      </c>
      <c r="Z840" s="8" t="str">
        <f>IF(AND($D839&lt;&gt;"",$D840=""),Calc!DN835,"")</f>
        <v/>
      </c>
      <c r="AA840" s="8" t="str">
        <f>IF(AND($D839&lt;&gt;"",$D840=""),Calc!DO835,"")</f>
        <v/>
      </c>
      <c r="AB840" s="8" t="str">
        <f>IF(AND($D839&lt;&gt;"",$D840=""),Calc!DP835,"")</f>
        <v/>
      </c>
      <c r="AC840" s="8" t="str">
        <f>IF(AND($D839&lt;&gt;"",$D840=""),Calc!DQ835,"")</f>
        <v/>
      </c>
      <c r="AD840" s="8" t="str">
        <f>IF(AND($D839&lt;&gt;"",$D840=""),Calc!DR835,"")</f>
        <v/>
      </c>
      <c r="AE840" s="8" t="str">
        <f>IF(AND($D839&lt;&gt;"",$D840=""),Calc!DS835,"")</f>
        <v/>
      </c>
      <c r="AF840" s="8" t="str">
        <f>IF(AND($D839&lt;&gt;"",$D840=""),Calc!DT835,"")</f>
        <v/>
      </c>
      <c r="AG840" s="8" t="str">
        <f>IF(AND($D839&lt;&gt;"",$D840=""),Calc!DU835,"")</f>
        <v/>
      </c>
      <c r="AH840" s="8" t="str">
        <f>IF(AND($D839&lt;&gt;"",$D840=""),Calc!DV835,"")</f>
        <v/>
      </c>
      <c r="AI840" s="8" t="str">
        <f>IF(AND($D839&lt;&gt;"",$D840=""),Calc!DW835,"")</f>
        <v/>
      </c>
      <c r="AJ840" s="8" t="str">
        <f>IF(AND($D839&lt;&gt;"",$D840=""),Calc!DX835,"")</f>
        <v/>
      </c>
      <c r="AK840" s="8" t="str">
        <f>IF(AND($D839&lt;&gt;"",$D840=""),Calc!DY835,"")</f>
        <v/>
      </c>
      <c r="AL840" s="8" t="str">
        <f>IF(AND($D839&lt;&gt;"",$D840=""),Calc!DZ835,"")</f>
        <v/>
      </c>
      <c r="AM840" s="8" t="str">
        <f>IF(AND($D839&lt;&gt;"",$D840=""),Calc!EA835,"")</f>
        <v/>
      </c>
      <c r="AN840" s="8" t="str">
        <f>IF(AND($D839&lt;&gt;"",$D840=""),Calc!EB835,"")</f>
        <v/>
      </c>
      <c r="AO840" s="8" t="str">
        <f>IF(AND($D839&lt;&gt;"",$D840=""),Calc!EC835,"")</f>
        <v/>
      </c>
      <c r="AP840" s="8" t="str">
        <f>IF(AND($D839&lt;&gt;"",$D840=""),Calc!ED835,"")</f>
        <v/>
      </c>
      <c r="AQ840" s="8" t="str">
        <f>IF(AND($D839&lt;&gt;"",$D840=""),Calc!EE835,"")</f>
        <v/>
      </c>
      <c r="AR840" s="8" t="str">
        <f>IF(AND($D839&lt;&gt;"",$D840=""),Calc!EF835,"")</f>
        <v/>
      </c>
      <c r="AS840" s="8" t="str">
        <f>IF(AND($D839&lt;&gt;"",$D840=""),Calc!EG835,"")</f>
        <v/>
      </c>
      <c r="AT840" s="8" t="str">
        <f>IF(AND($D839&lt;&gt;"",$D840=""),Calc!EH835,"")</f>
        <v/>
      </c>
      <c r="AU840" s="8" t="str">
        <f>IF(AND($D839&lt;&gt;"",$D840=""),Calc!EI835,"")</f>
        <v/>
      </c>
      <c r="AV840" t="str">
        <f>IF(AND($D840&lt;&gt;"",$D841=""),Calc!EJ835,"")</f>
        <v/>
      </c>
      <c r="AW840" t="str">
        <f>IF(AND($D841&lt;&gt;"",$D842=""),Calc!EK835,"")</f>
        <v/>
      </c>
    </row>
    <row r="841" spans="3:49" x14ac:dyDescent="0.25">
      <c r="C841" s="5">
        <v>833</v>
      </c>
      <c r="E841" t="str">
        <f>IF(D841="","",Calc!G836)</f>
        <v/>
      </c>
      <c r="F841" t="str">
        <f>IF(D840="","",IF(Calc!H836="","Wait",IF(Calc!H836&lt;&gt;"","Play")))</f>
        <v/>
      </c>
      <c r="G841" t="str">
        <f>IF(D841="","",IF(Calc!I836=1,"W",IF(Calc!I836=-1,"L","")))</f>
        <v/>
      </c>
      <c r="H841" t="str">
        <f>IF(D841="","",IF(Finals!G841="","",IF(Calc!I836=-1,-Calc!BG835*I841,IF(Calc!I836=1,(36-Calc!BG835)*I841))))</f>
        <v/>
      </c>
      <c r="I841" t="str">
        <f t="shared" si="26"/>
        <v/>
      </c>
      <c r="J841" t="str">
        <f t="shared" si="25"/>
        <v/>
      </c>
      <c r="K841" t="str">
        <f ca="1">IF(J841&gt;K840,J841,K840)</f>
        <v/>
      </c>
      <c r="L841" t="str">
        <f ca="1">IF(AND(Calc!H836=1,D840&lt;&gt;""),Calc!BG835,"")</f>
        <v/>
      </c>
      <c r="M841" s="5" t="str">
        <f>IF(AND($D840&lt;&gt;"",$D841=""),Calc!DA836,"")</f>
        <v/>
      </c>
      <c r="N841" s="8" t="str">
        <f>IF(AND($D840&lt;&gt;"",$D841=""),Calc!DB836,"")</f>
        <v/>
      </c>
      <c r="O841" s="8" t="str">
        <f>IF(AND($D840&lt;&gt;"",$D841=""),Calc!DC836,"")</f>
        <v/>
      </c>
      <c r="P841" s="8" t="str">
        <f>IF(AND($D840&lt;&gt;"",$D841=""),Calc!DD836,"")</f>
        <v/>
      </c>
      <c r="Q841" s="8" t="str">
        <f>IF(AND($D840&lt;&gt;"",$D841=""),Calc!DE836,"")</f>
        <v/>
      </c>
      <c r="R841" s="8" t="str">
        <f>IF(AND($D840&lt;&gt;"",$D841=""),Calc!DF836,"")</f>
        <v/>
      </c>
      <c r="S841" s="8" t="str">
        <f>IF(AND($D840&lt;&gt;"",$D841=""),Calc!DG836,"")</f>
        <v/>
      </c>
      <c r="T841" s="8" t="str">
        <f>IF(AND($D840&lt;&gt;"",$D841=""),Calc!DH836,"")</f>
        <v/>
      </c>
      <c r="U841" s="8" t="str">
        <f>IF(AND($D840&lt;&gt;"",$D841=""),Calc!DI836,"")</f>
        <v/>
      </c>
      <c r="V841" s="8" t="str">
        <f>IF(AND($D840&lt;&gt;"",$D841=""),Calc!DJ836,"")</f>
        <v/>
      </c>
      <c r="W841" s="8" t="str">
        <f>IF(AND($D840&lt;&gt;"",$D841=""),Calc!DK836,"")</f>
        <v/>
      </c>
      <c r="X841" s="8" t="str">
        <f>IF(AND($D840&lt;&gt;"",$D841=""),Calc!DL836,"")</f>
        <v/>
      </c>
      <c r="Y841" s="8" t="str">
        <f>IF(AND($D840&lt;&gt;"",$D841=""),Calc!DM836,"")</f>
        <v/>
      </c>
      <c r="Z841" s="8" t="str">
        <f>IF(AND($D840&lt;&gt;"",$D841=""),Calc!DN836,"")</f>
        <v/>
      </c>
      <c r="AA841" s="8" t="str">
        <f>IF(AND($D840&lt;&gt;"",$D841=""),Calc!DO836,"")</f>
        <v/>
      </c>
      <c r="AB841" s="8" t="str">
        <f>IF(AND($D840&lt;&gt;"",$D841=""),Calc!DP836,"")</f>
        <v/>
      </c>
      <c r="AC841" s="8" t="str">
        <f>IF(AND($D840&lt;&gt;"",$D841=""),Calc!DQ836,"")</f>
        <v/>
      </c>
      <c r="AD841" s="8" t="str">
        <f>IF(AND($D840&lt;&gt;"",$D841=""),Calc!DR836,"")</f>
        <v/>
      </c>
      <c r="AE841" s="8" t="str">
        <f>IF(AND($D840&lt;&gt;"",$D841=""),Calc!DS836,"")</f>
        <v/>
      </c>
      <c r="AF841" s="8" t="str">
        <f>IF(AND($D840&lt;&gt;"",$D841=""),Calc!DT836,"")</f>
        <v/>
      </c>
      <c r="AG841" s="8" t="str">
        <f>IF(AND($D840&lt;&gt;"",$D841=""),Calc!DU836,"")</f>
        <v/>
      </c>
      <c r="AH841" s="8" t="str">
        <f>IF(AND($D840&lt;&gt;"",$D841=""),Calc!DV836,"")</f>
        <v/>
      </c>
      <c r="AI841" s="8" t="str">
        <f>IF(AND($D840&lt;&gt;"",$D841=""),Calc!DW836,"")</f>
        <v/>
      </c>
      <c r="AJ841" s="8" t="str">
        <f>IF(AND($D840&lt;&gt;"",$D841=""),Calc!DX836,"")</f>
        <v/>
      </c>
      <c r="AK841" s="8" t="str">
        <f>IF(AND($D840&lt;&gt;"",$D841=""),Calc!DY836,"")</f>
        <v/>
      </c>
      <c r="AL841" s="8" t="str">
        <f>IF(AND($D840&lt;&gt;"",$D841=""),Calc!DZ836,"")</f>
        <v/>
      </c>
      <c r="AM841" s="8" t="str">
        <f>IF(AND($D840&lt;&gt;"",$D841=""),Calc!EA836,"")</f>
        <v/>
      </c>
      <c r="AN841" s="8" t="str">
        <f>IF(AND($D840&lt;&gt;"",$D841=""),Calc!EB836,"")</f>
        <v/>
      </c>
      <c r="AO841" s="8" t="str">
        <f>IF(AND($D840&lt;&gt;"",$D841=""),Calc!EC836,"")</f>
        <v/>
      </c>
      <c r="AP841" s="8" t="str">
        <f>IF(AND($D840&lt;&gt;"",$D841=""),Calc!ED836,"")</f>
        <v/>
      </c>
      <c r="AQ841" s="8" t="str">
        <f>IF(AND($D840&lt;&gt;"",$D841=""),Calc!EE836,"")</f>
        <v/>
      </c>
      <c r="AR841" s="8" t="str">
        <f>IF(AND($D840&lt;&gt;"",$D841=""),Calc!EF836,"")</f>
        <v/>
      </c>
      <c r="AS841" s="8" t="str">
        <f>IF(AND($D840&lt;&gt;"",$D841=""),Calc!EG836,"")</f>
        <v/>
      </c>
      <c r="AT841" s="8" t="str">
        <f>IF(AND($D840&lt;&gt;"",$D841=""),Calc!EH836,"")</f>
        <v/>
      </c>
      <c r="AU841" s="8" t="str">
        <f>IF(AND($D840&lt;&gt;"",$D841=""),Calc!EI836,"")</f>
        <v/>
      </c>
      <c r="AV841" t="str">
        <f>IF(AND($D841&lt;&gt;"",$D842=""),Calc!EJ836,"")</f>
        <v/>
      </c>
      <c r="AW841" t="str">
        <f>IF(AND($D842&lt;&gt;"",$D843=""),Calc!EK836,"")</f>
        <v/>
      </c>
    </row>
    <row r="842" spans="3:49" x14ac:dyDescent="0.25">
      <c r="C842" s="5">
        <v>834</v>
      </c>
      <c r="E842" t="str">
        <f>IF(D842="","",Calc!G837)</f>
        <v/>
      </c>
      <c r="F842" t="str">
        <f>IF(D841="","",IF(Calc!H837="","Wait",IF(Calc!H837&lt;&gt;"","Play")))</f>
        <v/>
      </c>
      <c r="G842" t="str">
        <f>IF(D842="","",IF(Calc!I837=1,"W",IF(Calc!I837=-1,"L","")))</f>
        <v/>
      </c>
      <c r="H842" t="str">
        <f>IF(D842="","",IF(Finals!G842="","",IF(Calc!I837=-1,-Calc!BG836*I842,IF(Calc!I837=1,(36-Calc!BG836)*I842))))</f>
        <v/>
      </c>
      <c r="I842" t="str">
        <f t="shared" si="26"/>
        <v/>
      </c>
      <c r="J842" t="str">
        <f t="shared" si="25"/>
        <v/>
      </c>
      <c r="K842" t="str">
        <f ca="1">IF(J842&gt;K841,J842,K841)</f>
        <v/>
      </c>
      <c r="L842" t="str">
        <f ca="1">IF(AND(Calc!H837=1,D841&lt;&gt;""),Calc!BG836,"")</f>
        <v/>
      </c>
      <c r="M842" s="5" t="str">
        <f>IF(AND($D841&lt;&gt;"",$D842=""),Calc!DA837,"")</f>
        <v/>
      </c>
      <c r="N842" s="8" t="str">
        <f>IF(AND($D841&lt;&gt;"",$D842=""),Calc!DB837,"")</f>
        <v/>
      </c>
      <c r="O842" s="8" t="str">
        <f>IF(AND($D841&lt;&gt;"",$D842=""),Calc!DC837,"")</f>
        <v/>
      </c>
      <c r="P842" s="8" t="str">
        <f>IF(AND($D841&lt;&gt;"",$D842=""),Calc!DD837,"")</f>
        <v/>
      </c>
      <c r="Q842" s="8" t="str">
        <f>IF(AND($D841&lt;&gt;"",$D842=""),Calc!DE837,"")</f>
        <v/>
      </c>
      <c r="R842" s="8" t="str">
        <f>IF(AND($D841&lt;&gt;"",$D842=""),Calc!DF837,"")</f>
        <v/>
      </c>
      <c r="S842" s="8" t="str">
        <f>IF(AND($D841&lt;&gt;"",$D842=""),Calc!DG837,"")</f>
        <v/>
      </c>
      <c r="T842" s="8" t="str">
        <f>IF(AND($D841&lt;&gt;"",$D842=""),Calc!DH837,"")</f>
        <v/>
      </c>
      <c r="U842" s="8" t="str">
        <f>IF(AND($D841&lt;&gt;"",$D842=""),Calc!DI837,"")</f>
        <v/>
      </c>
      <c r="V842" s="8" t="str">
        <f>IF(AND($D841&lt;&gt;"",$D842=""),Calc!DJ837,"")</f>
        <v/>
      </c>
      <c r="W842" s="8" t="str">
        <f>IF(AND($D841&lt;&gt;"",$D842=""),Calc!DK837,"")</f>
        <v/>
      </c>
      <c r="X842" s="8" t="str">
        <f>IF(AND($D841&lt;&gt;"",$D842=""),Calc!DL837,"")</f>
        <v/>
      </c>
      <c r="Y842" s="8" t="str">
        <f>IF(AND($D841&lt;&gt;"",$D842=""),Calc!DM837,"")</f>
        <v/>
      </c>
      <c r="Z842" s="8" t="str">
        <f>IF(AND($D841&lt;&gt;"",$D842=""),Calc!DN837,"")</f>
        <v/>
      </c>
      <c r="AA842" s="8" t="str">
        <f>IF(AND($D841&lt;&gt;"",$D842=""),Calc!DO837,"")</f>
        <v/>
      </c>
      <c r="AB842" s="8" t="str">
        <f>IF(AND($D841&lt;&gt;"",$D842=""),Calc!DP837,"")</f>
        <v/>
      </c>
      <c r="AC842" s="8" t="str">
        <f>IF(AND($D841&lt;&gt;"",$D842=""),Calc!DQ837,"")</f>
        <v/>
      </c>
      <c r="AD842" s="8" t="str">
        <f>IF(AND($D841&lt;&gt;"",$D842=""),Calc!DR837,"")</f>
        <v/>
      </c>
      <c r="AE842" s="8" t="str">
        <f>IF(AND($D841&lt;&gt;"",$D842=""),Calc!DS837,"")</f>
        <v/>
      </c>
      <c r="AF842" s="8" t="str">
        <f>IF(AND($D841&lt;&gt;"",$D842=""),Calc!DT837,"")</f>
        <v/>
      </c>
      <c r="AG842" s="8" t="str">
        <f>IF(AND($D841&lt;&gt;"",$D842=""),Calc!DU837,"")</f>
        <v/>
      </c>
      <c r="AH842" s="8" t="str">
        <f>IF(AND($D841&lt;&gt;"",$D842=""),Calc!DV837,"")</f>
        <v/>
      </c>
      <c r="AI842" s="8" t="str">
        <f>IF(AND($D841&lt;&gt;"",$D842=""),Calc!DW837,"")</f>
        <v/>
      </c>
      <c r="AJ842" s="8" t="str">
        <f>IF(AND($D841&lt;&gt;"",$D842=""),Calc!DX837,"")</f>
        <v/>
      </c>
      <c r="AK842" s="8" t="str">
        <f>IF(AND($D841&lt;&gt;"",$D842=""),Calc!DY837,"")</f>
        <v/>
      </c>
      <c r="AL842" s="8" t="str">
        <f>IF(AND($D841&lt;&gt;"",$D842=""),Calc!DZ837,"")</f>
        <v/>
      </c>
      <c r="AM842" s="8" t="str">
        <f>IF(AND($D841&lt;&gt;"",$D842=""),Calc!EA837,"")</f>
        <v/>
      </c>
      <c r="AN842" s="8" t="str">
        <f>IF(AND($D841&lt;&gt;"",$D842=""),Calc!EB837,"")</f>
        <v/>
      </c>
      <c r="AO842" s="8" t="str">
        <f>IF(AND($D841&lt;&gt;"",$D842=""),Calc!EC837,"")</f>
        <v/>
      </c>
      <c r="AP842" s="8" t="str">
        <f>IF(AND($D841&lt;&gt;"",$D842=""),Calc!ED837,"")</f>
        <v/>
      </c>
      <c r="AQ842" s="8" t="str">
        <f>IF(AND($D841&lt;&gt;"",$D842=""),Calc!EE837,"")</f>
        <v/>
      </c>
      <c r="AR842" s="8" t="str">
        <f>IF(AND($D841&lt;&gt;"",$D842=""),Calc!EF837,"")</f>
        <v/>
      </c>
      <c r="AS842" s="8" t="str">
        <f>IF(AND($D841&lt;&gt;"",$D842=""),Calc!EG837,"")</f>
        <v/>
      </c>
      <c r="AT842" s="8" t="str">
        <f>IF(AND($D841&lt;&gt;"",$D842=""),Calc!EH837,"")</f>
        <v/>
      </c>
      <c r="AU842" s="8" t="str">
        <f>IF(AND($D841&lt;&gt;"",$D842=""),Calc!EI837,"")</f>
        <v/>
      </c>
      <c r="AV842" t="str">
        <f>IF(AND($D842&lt;&gt;"",$D843=""),Calc!EJ837,"")</f>
        <v/>
      </c>
      <c r="AW842" t="str">
        <f>IF(AND($D843&lt;&gt;"",$D844=""),Calc!EK837,"")</f>
        <v/>
      </c>
    </row>
    <row r="843" spans="3:49" x14ac:dyDescent="0.25">
      <c r="C843" s="5">
        <v>835</v>
      </c>
      <c r="E843" t="str">
        <f>IF(D843="","",Calc!G838)</f>
        <v/>
      </c>
      <c r="F843" t="str">
        <f>IF(D842="","",IF(Calc!H838="","Wait",IF(Calc!H838&lt;&gt;"","Play")))</f>
        <v/>
      </c>
      <c r="G843" t="str">
        <f>IF(D843="","",IF(Calc!I838=1,"W",IF(Calc!I838=-1,"L","")))</f>
        <v/>
      </c>
      <c r="H843" t="str">
        <f>IF(D843="","",IF(Finals!G843="","",IF(Calc!I838=-1,-Calc!BG837*I843,IF(Calc!I838=1,(36-Calc!BG837)*I843))))</f>
        <v/>
      </c>
      <c r="I843" t="str">
        <f t="shared" si="26"/>
        <v/>
      </c>
      <c r="J843" t="str">
        <f t="shared" ref="J843:J906" si="27">IF(D842="","",IF(H843="",J842,H843+J842))</f>
        <v/>
      </c>
      <c r="K843" t="str">
        <f ca="1">IF(J843&gt;K842,J843,K842)</f>
        <v/>
      </c>
      <c r="L843" t="str">
        <f ca="1">IF(AND(Calc!H838=1,D842&lt;&gt;""),Calc!BG837,"")</f>
        <v/>
      </c>
      <c r="M843" s="5" t="str">
        <f>IF(AND($D842&lt;&gt;"",$D843=""),Calc!DA838,"")</f>
        <v/>
      </c>
      <c r="N843" s="8" t="str">
        <f>IF(AND($D842&lt;&gt;"",$D843=""),Calc!DB838,"")</f>
        <v/>
      </c>
      <c r="O843" s="8" t="str">
        <f>IF(AND($D842&lt;&gt;"",$D843=""),Calc!DC838,"")</f>
        <v/>
      </c>
      <c r="P843" s="8" t="str">
        <f>IF(AND($D842&lt;&gt;"",$D843=""),Calc!DD838,"")</f>
        <v/>
      </c>
      <c r="Q843" s="8" t="str">
        <f>IF(AND($D842&lt;&gt;"",$D843=""),Calc!DE838,"")</f>
        <v/>
      </c>
      <c r="R843" s="8" t="str">
        <f>IF(AND($D842&lt;&gt;"",$D843=""),Calc!DF838,"")</f>
        <v/>
      </c>
      <c r="S843" s="8" t="str">
        <f>IF(AND($D842&lt;&gt;"",$D843=""),Calc!DG838,"")</f>
        <v/>
      </c>
      <c r="T843" s="8" t="str">
        <f>IF(AND($D842&lt;&gt;"",$D843=""),Calc!DH838,"")</f>
        <v/>
      </c>
      <c r="U843" s="8" t="str">
        <f>IF(AND($D842&lt;&gt;"",$D843=""),Calc!DI838,"")</f>
        <v/>
      </c>
      <c r="V843" s="8" t="str">
        <f>IF(AND($D842&lt;&gt;"",$D843=""),Calc!DJ838,"")</f>
        <v/>
      </c>
      <c r="W843" s="8" t="str">
        <f>IF(AND($D842&lt;&gt;"",$D843=""),Calc!DK838,"")</f>
        <v/>
      </c>
      <c r="X843" s="8" t="str">
        <f>IF(AND($D842&lt;&gt;"",$D843=""),Calc!DL838,"")</f>
        <v/>
      </c>
      <c r="Y843" s="8" t="str">
        <f>IF(AND($D842&lt;&gt;"",$D843=""),Calc!DM838,"")</f>
        <v/>
      </c>
      <c r="Z843" s="8" t="str">
        <f>IF(AND($D842&lt;&gt;"",$D843=""),Calc!DN838,"")</f>
        <v/>
      </c>
      <c r="AA843" s="8" t="str">
        <f>IF(AND($D842&lt;&gt;"",$D843=""),Calc!DO838,"")</f>
        <v/>
      </c>
      <c r="AB843" s="8" t="str">
        <f>IF(AND($D842&lt;&gt;"",$D843=""),Calc!DP838,"")</f>
        <v/>
      </c>
      <c r="AC843" s="8" t="str">
        <f>IF(AND($D842&lt;&gt;"",$D843=""),Calc!DQ838,"")</f>
        <v/>
      </c>
      <c r="AD843" s="8" t="str">
        <f>IF(AND($D842&lt;&gt;"",$D843=""),Calc!DR838,"")</f>
        <v/>
      </c>
      <c r="AE843" s="8" t="str">
        <f>IF(AND($D842&lt;&gt;"",$D843=""),Calc!DS838,"")</f>
        <v/>
      </c>
      <c r="AF843" s="8" t="str">
        <f>IF(AND($D842&lt;&gt;"",$D843=""),Calc!DT838,"")</f>
        <v/>
      </c>
      <c r="AG843" s="8" t="str">
        <f>IF(AND($D842&lt;&gt;"",$D843=""),Calc!DU838,"")</f>
        <v/>
      </c>
      <c r="AH843" s="8" t="str">
        <f>IF(AND($D842&lt;&gt;"",$D843=""),Calc!DV838,"")</f>
        <v/>
      </c>
      <c r="AI843" s="8" t="str">
        <f>IF(AND($D842&lt;&gt;"",$D843=""),Calc!DW838,"")</f>
        <v/>
      </c>
      <c r="AJ843" s="8" t="str">
        <f>IF(AND($D842&lt;&gt;"",$D843=""),Calc!DX838,"")</f>
        <v/>
      </c>
      <c r="AK843" s="8" t="str">
        <f>IF(AND($D842&lt;&gt;"",$D843=""),Calc!DY838,"")</f>
        <v/>
      </c>
      <c r="AL843" s="8" t="str">
        <f>IF(AND($D842&lt;&gt;"",$D843=""),Calc!DZ838,"")</f>
        <v/>
      </c>
      <c r="AM843" s="8" t="str">
        <f>IF(AND($D842&lt;&gt;"",$D843=""),Calc!EA838,"")</f>
        <v/>
      </c>
      <c r="AN843" s="8" t="str">
        <f>IF(AND($D842&lt;&gt;"",$D843=""),Calc!EB838,"")</f>
        <v/>
      </c>
      <c r="AO843" s="8" t="str">
        <f>IF(AND($D842&lt;&gt;"",$D843=""),Calc!EC838,"")</f>
        <v/>
      </c>
      <c r="AP843" s="8" t="str">
        <f>IF(AND($D842&lt;&gt;"",$D843=""),Calc!ED838,"")</f>
        <v/>
      </c>
      <c r="AQ843" s="8" t="str">
        <f>IF(AND($D842&lt;&gt;"",$D843=""),Calc!EE838,"")</f>
        <v/>
      </c>
      <c r="AR843" s="8" t="str">
        <f>IF(AND($D842&lt;&gt;"",$D843=""),Calc!EF838,"")</f>
        <v/>
      </c>
      <c r="AS843" s="8" t="str">
        <f>IF(AND($D842&lt;&gt;"",$D843=""),Calc!EG838,"")</f>
        <v/>
      </c>
      <c r="AT843" s="8" t="str">
        <f>IF(AND($D842&lt;&gt;"",$D843=""),Calc!EH838,"")</f>
        <v/>
      </c>
      <c r="AU843" s="8" t="str">
        <f>IF(AND($D842&lt;&gt;"",$D843=""),Calc!EI838,"")</f>
        <v/>
      </c>
      <c r="AV843" t="str">
        <f>IF(AND($D843&lt;&gt;"",$D844=""),Calc!EJ838,"")</f>
        <v/>
      </c>
      <c r="AW843" t="str">
        <f>IF(AND($D844&lt;&gt;"",$D845=""),Calc!EK838,"")</f>
        <v/>
      </c>
    </row>
    <row r="844" spans="3:49" x14ac:dyDescent="0.25">
      <c r="C844" s="5">
        <v>836</v>
      </c>
      <c r="E844" t="str">
        <f>IF(D844="","",Calc!G839)</f>
        <v/>
      </c>
      <c r="F844" t="str">
        <f>IF(D843="","",IF(Calc!H839="","Wait",IF(Calc!H839&lt;&gt;"","Play")))</f>
        <v/>
      </c>
      <c r="G844" t="str">
        <f>IF(D844="","",IF(Calc!I839=1,"W",IF(Calc!I839=-1,"L","")))</f>
        <v/>
      </c>
      <c r="H844" t="str">
        <f>IF(D844="","",IF(Finals!G844="","",IF(Calc!I839=-1,-Calc!BG838*I844,IF(Calc!I839=1,(36-Calc!BG838)*I844))))</f>
        <v/>
      </c>
      <c r="I844" t="str">
        <f t="shared" ref="I844:I907" si="28">IF(D843="","",IF(AND(K843&gt;K842,B$1="Yes"),1,IF(AND(G843="W",I843=1,B$7&gt;0),1,IF(AND(G843="W",B$6="+/-"),I843-B$8,IF(AND(G843="W",B$6="Exp"),I843/B$8,IF(AND(G843="L",B$6="+/-"),I843+B$7,IF(AND(G843="L",B$6="Exp"),I843*B$7,I843)))))))</f>
        <v/>
      </c>
      <c r="J844" t="str">
        <f t="shared" si="27"/>
        <v/>
      </c>
      <c r="K844" t="str">
        <f ca="1">IF(J844&gt;K843,J844,K843)</f>
        <v/>
      </c>
      <c r="L844" t="str">
        <f ca="1">IF(AND(Calc!H839=1,D843&lt;&gt;""),Calc!BG838,"")</f>
        <v/>
      </c>
      <c r="M844" s="5" t="str">
        <f>IF(AND($D843&lt;&gt;"",$D844=""),Calc!DA839,"")</f>
        <v/>
      </c>
      <c r="N844" s="8" t="str">
        <f>IF(AND($D843&lt;&gt;"",$D844=""),Calc!DB839,"")</f>
        <v/>
      </c>
      <c r="O844" s="8" t="str">
        <f>IF(AND($D843&lt;&gt;"",$D844=""),Calc!DC839,"")</f>
        <v/>
      </c>
      <c r="P844" s="8" t="str">
        <f>IF(AND($D843&lt;&gt;"",$D844=""),Calc!DD839,"")</f>
        <v/>
      </c>
      <c r="Q844" s="8" t="str">
        <f>IF(AND($D843&lt;&gt;"",$D844=""),Calc!DE839,"")</f>
        <v/>
      </c>
      <c r="R844" s="8" t="str">
        <f>IF(AND($D843&lt;&gt;"",$D844=""),Calc!DF839,"")</f>
        <v/>
      </c>
      <c r="S844" s="8" t="str">
        <f>IF(AND($D843&lt;&gt;"",$D844=""),Calc!DG839,"")</f>
        <v/>
      </c>
      <c r="T844" s="8" t="str">
        <f>IF(AND($D843&lt;&gt;"",$D844=""),Calc!DH839,"")</f>
        <v/>
      </c>
      <c r="U844" s="8" t="str">
        <f>IF(AND($D843&lt;&gt;"",$D844=""),Calc!DI839,"")</f>
        <v/>
      </c>
      <c r="V844" s="8" t="str">
        <f>IF(AND($D843&lt;&gt;"",$D844=""),Calc!DJ839,"")</f>
        <v/>
      </c>
      <c r="W844" s="8" t="str">
        <f>IF(AND($D843&lt;&gt;"",$D844=""),Calc!DK839,"")</f>
        <v/>
      </c>
      <c r="X844" s="8" t="str">
        <f>IF(AND($D843&lt;&gt;"",$D844=""),Calc!DL839,"")</f>
        <v/>
      </c>
      <c r="Y844" s="8" t="str">
        <f>IF(AND($D843&lt;&gt;"",$D844=""),Calc!DM839,"")</f>
        <v/>
      </c>
      <c r="Z844" s="8" t="str">
        <f>IF(AND($D843&lt;&gt;"",$D844=""),Calc!DN839,"")</f>
        <v/>
      </c>
      <c r="AA844" s="8" t="str">
        <f>IF(AND($D843&lt;&gt;"",$D844=""),Calc!DO839,"")</f>
        <v/>
      </c>
      <c r="AB844" s="8" t="str">
        <f>IF(AND($D843&lt;&gt;"",$D844=""),Calc!DP839,"")</f>
        <v/>
      </c>
      <c r="AC844" s="8" t="str">
        <f>IF(AND($D843&lt;&gt;"",$D844=""),Calc!DQ839,"")</f>
        <v/>
      </c>
      <c r="AD844" s="8" t="str">
        <f>IF(AND($D843&lt;&gt;"",$D844=""),Calc!DR839,"")</f>
        <v/>
      </c>
      <c r="AE844" s="8" t="str">
        <f>IF(AND($D843&lt;&gt;"",$D844=""),Calc!DS839,"")</f>
        <v/>
      </c>
      <c r="AF844" s="8" t="str">
        <f>IF(AND($D843&lt;&gt;"",$D844=""),Calc!DT839,"")</f>
        <v/>
      </c>
      <c r="AG844" s="8" t="str">
        <f>IF(AND($D843&lt;&gt;"",$D844=""),Calc!DU839,"")</f>
        <v/>
      </c>
      <c r="AH844" s="8" t="str">
        <f>IF(AND($D843&lt;&gt;"",$D844=""),Calc!DV839,"")</f>
        <v/>
      </c>
      <c r="AI844" s="8" t="str">
        <f>IF(AND($D843&lt;&gt;"",$D844=""),Calc!DW839,"")</f>
        <v/>
      </c>
      <c r="AJ844" s="8" t="str">
        <f>IF(AND($D843&lt;&gt;"",$D844=""),Calc!DX839,"")</f>
        <v/>
      </c>
      <c r="AK844" s="8" t="str">
        <f>IF(AND($D843&lt;&gt;"",$D844=""),Calc!DY839,"")</f>
        <v/>
      </c>
      <c r="AL844" s="8" t="str">
        <f>IF(AND($D843&lt;&gt;"",$D844=""),Calc!DZ839,"")</f>
        <v/>
      </c>
      <c r="AM844" s="8" t="str">
        <f>IF(AND($D843&lt;&gt;"",$D844=""),Calc!EA839,"")</f>
        <v/>
      </c>
      <c r="AN844" s="8" t="str">
        <f>IF(AND($D843&lt;&gt;"",$D844=""),Calc!EB839,"")</f>
        <v/>
      </c>
      <c r="AO844" s="8" t="str">
        <f>IF(AND($D843&lt;&gt;"",$D844=""),Calc!EC839,"")</f>
        <v/>
      </c>
      <c r="AP844" s="8" t="str">
        <f>IF(AND($D843&lt;&gt;"",$D844=""),Calc!ED839,"")</f>
        <v/>
      </c>
      <c r="AQ844" s="8" t="str">
        <f>IF(AND($D843&lt;&gt;"",$D844=""),Calc!EE839,"")</f>
        <v/>
      </c>
      <c r="AR844" s="8" t="str">
        <f>IF(AND($D843&lt;&gt;"",$D844=""),Calc!EF839,"")</f>
        <v/>
      </c>
      <c r="AS844" s="8" t="str">
        <f>IF(AND($D843&lt;&gt;"",$D844=""),Calc!EG839,"")</f>
        <v/>
      </c>
      <c r="AT844" s="8" t="str">
        <f>IF(AND($D843&lt;&gt;"",$D844=""),Calc!EH839,"")</f>
        <v/>
      </c>
      <c r="AU844" s="8" t="str">
        <f>IF(AND($D843&lt;&gt;"",$D844=""),Calc!EI839,"")</f>
        <v/>
      </c>
      <c r="AV844" t="str">
        <f>IF(AND($D844&lt;&gt;"",$D845=""),Calc!EJ839,"")</f>
        <v/>
      </c>
      <c r="AW844" t="str">
        <f>IF(AND($D845&lt;&gt;"",$D846=""),Calc!EK839,"")</f>
        <v/>
      </c>
    </row>
    <row r="845" spans="3:49" x14ac:dyDescent="0.25">
      <c r="C845" s="5">
        <v>837</v>
      </c>
      <c r="E845" t="str">
        <f>IF(D845="","",Calc!G840)</f>
        <v/>
      </c>
      <c r="F845" t="str">
        <f>IF(D844="","",IF(Calc!H840="","Wait",IF(Calc!H840&lt;&gt;"","Play")))</f>
        <v/>
      </c>
      <c r="G845" t="str">
        <f>IF(D845="","",IF(Calc!I840=1,"W",IF(Calc!I840=-1,"L","")))</f>
        <v/>
      </c>
      <c r="H845" t="str">
        <f>IF(D845="","",IF(Finals!G845="","",IF(Calc!I840=-1,-Calc!BG839*I845,IF(Calc!I840=1,(36-Calc!BG839)*I845))))</f>
        <v/>
      </c>
      <c r="I845" t="str">
        <f t="shared" si="28"/>
        <v/>
      </c>
      <c r="J845" t="str">
        <f t="shared" si="27"/>
        <v/>
      </c>
      <c r="K845" t="str">
        <f ca="1">IF(J845&gt;K844,J845,K844)</f>
        <v/>
      </c>
      <c r="L845" t="str">
        <f ca="1">IF(AND(Calc!H840=1,D844&lt;&gt;""),Calc!BG839,"")</f>
        <v/>
      </c>
      <c r="M845" s="5" t="str">
        <f>IF(AND($D844&lt;&gt;"",$D845=""),Calc!DA840,"")</f>
        <v/>
      </c>
      <c r="N845" s="8" t="str">
        <f>IF(AND($D844&lt;&gt;"",$D845=""),Calc!DB840,"")</f>
        <v/>
      </c>
      <c r="O845" s="8" t="str">
        <f>IF(AND($D844&lt;&gt;"",$D845=""),Calc!DC840,"")</f>
        <v/>
      </c>
      <c r="P845" s="8" t="str">
        <f>IF(AND($D844&lt;&gt;"",$D845=""),Calc!DD840,"")</f>
        <v/>
      </c>
      <c r="Q845" s="8" t="str">
        <f>IF(AND($D844&lt;&gt;"",$D845=""),Calc!DE840,"")</f>
        <v/>
      </c>
      <c r="R845" s="8" t="str">
        <f>IF(AND($D844&lt;&gt;"",$D845=""),Calc!DF840,"")</f>
        <v/>
      </c>
      <c r="S845" s="8" t="str">
        <f>IF(AND($D844&lt;&gt;"",$D845=""),Calc!DG840,"")</f>
        <v/>
      </c>
      <c r="T845" s="8" t="str">
        <f>IF(AND($D844&lt;&gt;"",$D845=""),Calc!DH840,"")</f>
        <v/>
      </c>
      <c r="U845" s="8" t="str">
        <f>IF(AND($D844&lt;&gt;"",$D845=""),Calc!DI840,"")</f>
        <v/>
      </c>
      <c r="V845" s="8" t="str">
        <f>IF(AND($D844&lt;&gt;"",$D845=""),Calc!DJ840,"")</f>
        <v/>
      </c>
      <c r="W845" s="8" t="str">
        <f>IF(AND($D844&lt;&gt;"",$D845=""),Calc!DK840,"")</f>
        <v/>
      </c>
      <c r="X845" s="8" t="str">
        <f>IF(AND($D844&lt;&gt;"",$D845=""),Calc!DL840,"")</f>
        <v/>
      </c>
      <c r="Y845" s="8" t="str">
        <f>IF(AND($D844&lt;&gt;"",$D845=""),Calc!DM840,"")</f>
        <v/>
      </c>
      <c r="Z845" s="8" t="str">
        <f>IF(AND($D844&lt;&gt;"",$D845=""),Calc!DN840,"")</f>
        <v/>
      </c>
      <c r="AA845" s="8" t="str">
        <f>IF(AND($D844&lt;&gt;"",$D845=""),Calc!DO840,"")</f>
        <v/>
      </c>
      <c r="AB845" s="8" t="str">
        <f>IF(AND($D844&lt;&gt;"",$D845=""),Calc!DP840,"")</f>
        <v/>
      </c>
      <c r="AC845" s="8" t="str">
        <f>IF(AND($D844&lt;&gt;"",$D845=""),Calc!DQ840,"")</f>
        <v/>
      </c>
      <c r="AD845" s="8" t="str">
        <f>IF(AND($D844&lt;&gt;"",$D845=""),Calc!DR840,"")</f>
        <v/>
      </c>
      <c r="AE845" s="8" t="str">
        <f>IF(AND($D844&lt;&gt;"",$D845=""),Calc!DS840,"")</f>
        <v/>
      </c>
      <c r="AF845" s="8" t="str">
        <f>IF(AND($D844&lt;&gt;"",$D845=""),Calc!DT840,"")</f>
        <v/>
      </c>
      <c r="AG845" s="8" t="str">
        <f>IF(AND($D844&lt;&gt;"",$D845=""),Calc!DU840,"")</f>
        <v/>
      </c>
      <c r="AH845" s="8" t="str">
        <f>IF(AND($D844&lt;&gt;"",$D845=""),Calc!DV840,"")</f>
        <v/>
      </c>
      <c r="AI845" s="8" t="str">
        <f>IF(AND($D844&lt;&gt;"",$D845=""),Calc!DW840,"")</f>
        <v/>
      </c>
      <c r="AJ845" s="8" t="str">
        <f>IF(AND($D844&lt;&gt;"",$D845=""),Calc!DX840,"")</f>
        <v/>
      </c>
      <c r="AK845" s="8" t="str">
        <f>IF(AND($D844&lt;&gt;"",$D845=""),Calc!DY840,"")</f>
        <v/>
      </c>
      <c r="AL845" s="8" t="str">
        <f>IF(AND($D844&lt;&gt;"",$D845=""),Calc!DZ840,"")</f>
        <v/>
      </c>
      <c r="AM845" s="8" t="str">
        <f>IF(AND($D844&lt;&gt;"",$D845=""),Calc!EA840,"")</f>
        <v/>
      </c>
      <c r="AN845" s="8" t="str">
        <f>IF(AND($D844&lt;&gt;"",$D845=""),Calc!EB840,"")</f>
        <v/>
      </c>
      <c r="AO845" s="8" t="str">
        <f>IF(AND($D844&lt;&gt;"",$D845=""),Calc!EC840,"")</f>
        <v/>
      </c>
      <c r="AP845" s="8" t="str">
        <f>IF(AND($D844&lt;&gt;"",$D845=""),Calc!ED840,"")</f>
        <v/>
      </c>
      <c r="AQ845" s="8" t="str">
        <f>IF(AND($D844&lt;&gt;"",$D845=""),Calc!EE840,"")</f>
        <v/>
      </c>
      <c r="AR845" s="8" t="str">
        <f>IF(AND($D844&lt;&gt;"",$D845=""),Calc!EF840,"")</f>
        <v/>
      </c>
      <c r="AS845" s="8" t="str">
        <f>IF(AND($D844&lt;&gt;"",$D845=""),Calc!EG840,"")</f>
        <v/>
      </c>
      <c r="AT845" s="8" t="str">
        <f>IF(AND($D844&lt;&gt;"",$D845=""),Calc!EH840,"")</f>
        <v/>
      </c>
      <c r="AU845" s="8" t="str">
        <f>IF(AND($D844&lt;&gt;"",$D845=""),Calc!EI840,"")</f>
        <v/>
      </c>
      <c r="AV845" t="str">
        <f>IF(AND($D845&lt;&gt;"",$D846=""),Calc!EJ840,"")</f>
        <v/>
      </c>
      <c r="AW845" t="str">
        <f>IF(AND($D846&lt;&gt;"",$D847=""),Calc!EK840,"")</f>
        <v/>
      </c>
    </row>
    <row r="846" spans="3:49" x14ac:dyDescent="0.25">
      <c r="C846" s="5">
        <v>838</v>
      </c>
      <c r="E846" t="str">
        <f>IF(D846="","",Calc!G841)</f>
        <v/>
      </c>
      <c r="F846" t="str">
        <f>IF(D845="","",IF(Calc!H841="","Wait",IF(Calc!H841&lt;&gt;"","Play")))</f>
        <v/>
      </c>
      <c r="G846" t="str">
        <f>IF(D846="","",IF(Calc!I841=1,"W",IF(Calc!I841=-1,"L","")))</f>
        <v/>
      </c>
      <c r="H846" t="str">
        <f>IF(D846="","",IF(Finals!G846="","",IF(Calc!I841=-1,-Calc!BG840*I846,IF(Calc!I841=1,(36-Calc!BG840)*I846))))</f>
        <v/>
      </c>
      <c r="I846" t="str">
        <f t="shared" si="28"/>
        <v/>
      </c>
      <c r="J846" t="str">
        <f t="shared" si="27"/>
        <v/>
      </c>
      <c r="K846" t="str">
        <f ca="1">IF(J846&gt;K845,J846,K845)</f>
        <v/>
      </c>
      <c r="L846" t="str">
        <f ca="1">IF(AND(Calc!H841=1,D845&lt;&gt;""),Calc!BG840,"")</f>
        <v/>
      </c>
      <c r="M846" s="5" t="str">
        <f>IF(AND($D845&lt;&gt;"",$D846=""),Calc!DA841,"")</f>
        <v/>
      </c>
      <c r="N846" s="8" t="str">
        <f>IF(AND($D845&lt;&gt;"",$D846=""),Calc!DB841,"")</f>
        <v/>
      </c>
      <c r="O846" s="8" t="str">
        <f>IF(AND($D845&lt;&gt;"",$D846=""),Calc!DC841,"")</f>
        <v/>
      </c>
      <c r="P846" s="8" t="str">
        <f>IF(AND($D845&lt;&gt;"",$D846=""),Calc!DD841,"")</f>
        <v/>
      </c>
      <c r="Q846" s="8" t="str">
        <f>IF(AND($D845&lt;&gt;"",$D846=""),Calc!DE841,"")</f>
        <v/>
      </c>
      <c r="R846" s="8" t="str">
        <f>IF(AND($D845&lt;&gt;"",$D846=""),Calc!DF841,"")</f>
        <v/>
      </c>
      <c r="S846" s="8" t="str">
        <f>IF(AND($D845&lt;&gt;"",$D846=""),Calc!DG841,"")</f>
        <v/>
      </c>
      <c r="T846" s="8" t="str">
        <f>IF(AND($D845&lt;&gt;"",$D846=""),Calc!DH841,"")</f>
        <v/>
      </c>
      <c r="U846" s="8" t="str">
        <f>IF(AND($D845&lt;&gt;"",$D846=""),Calc!DI841,"")</f>
        <v/>
      </c>
      <c r="V846" s="8" t="str">
        <f>IF(AND($D845&lt;&gt;"",$D846=""),Calc!DJ841,"")</f>
        <v/>
      </c>
      <c r="W846" s="8" t="str">
        <f>IF(AND($D845&lt;&gt;"",$D846=""),Calc!DK841,"")</f>
        <v/>
      </c>
      <c r="X846" s="8" t="str">
        <f>IF(AND($D845&lt;&gt;"",$D846=""),Calc!DL841,"")</f>
        <v/>
      </c>
      <c r="Y846" s="8" t="str">
        <f>IF(AND($D845&lt;&gt;"",$D846=""),Calc!DM841,"")</f>
        <v/>
      </c>
      <c r="Z846" s="8" t="str">
        <f>IF(AND($D845&lt;&gt;"",$D846=""),Calc!DN841,"")</f>
        <v/>
      </c>
      <c r="AA846" s="8" t="str">
        <f>IF(AND($D845&lt;&gt;"",$D846=""),Calc!DO841,"")</f>
        <v/>
      </c>
      <c r="AB846" s="8" t="str">
        <f>IF(AND($D845&lt;&gt;"",$D846=""),Calc!DP841,"")</f>
        <v/>
      </c>
      <c r="AC846" s="8" t="str">
        <f>IF(AND($D845&lt;&gt;"",$D846=""),Calc!DQ841,"")</f>
        <v/>
      </c>
      <c r="AD846" s="8" t="str">
        <f>IF(AND($D845&lt;&gt;"",$D846=""),Calc!DR841,"")</f>
        <v/>
      </c>
      <c r="AE846" s="8" t="str">
        <f>IF(AND($D845&lt;&gt;"",$D846=""),Calc!DS841,"")</f>
        <v/>
      </c>
      <c r="AF846" s="8" t="str">
        <f>IF(AND($D845&lt;&gt;"",$D846=""),Calc!DT841,"")</f>
        <v/>
      </c>
      <c r="AG846" s="8" t="str">
        <f>IF(AND($D845&lt;&gt;"",$D846=""),Calc!DU841,"")</f>
        <v/>
      </c>
      <c r="AH846" s="8" t="str">
        <f>IF(AND($D845&lt;&gt;"",$D846=""),Calc!DV841,"")</f>
        <v/>
      </c>
      <c r="AI846" s="8" t="str">
        <f>IF(AND($D845&lt;&gt;"",$D846=""),Calc!DW841,"")</f>
        <v/>
      </c>
      <c r="AJ846" s="8" t="str">
        <f>IF(AND($D845&lt;&gt;"",$D846=""),Calc!DX841,"")</f>
        <v/>
      </c>
      <c r="AK846" s="8" t="str">
        <f>IF(AND($D845&lt;&gt;"",$D846=""),Calc!DY841,"")</f>
        <v/>
      </c>
      <c r="AL846" s="8" t="str">
        <f>IF(AND($D845&lt;&gt;"",$D846=""),Calc!DZ841,"")</f>
        <v/>
      </c>
      <c r="AM846" s="8" t="str">
        <f>IF(AND($D845&lt;&gt;"",$D846=""),Calc!EA841,"")</f>
        <v/>
      </c>
      <c r="AN846" s="8" t="str">
        <f>IF(AND($D845&lt;&gt;"",$D846=""),Calc!EB841,"")</f>
        <v/>
      </c>
      <c r="AO846" s="8" t="str">
        <f>IF(AND($D845&lt;&gt;"",$D846=""),Calc!EC841,"")</f>
        <v/>
      </c>
      <c r="AP846" s="8" t="str">
        <f>IF(AND($D845&lt;&gt;"",$D846=""),Calc!ED841,"")</f>
        <v/>
      </c>
      <c r="AQ846" s="8" t="str">
        <f>IF(AND($D845&lt;&gt;"",$D846=""),Calc!EE841,"")</f>
        <v/>
      </c>
      <c r="AR846" s="8" t="str">
        <f>IF(AND($D845&lt;&gt;"",$D846=""),Calc!EF841,"")</f>
        <v/>
      </c>
      <c r="AS846" s="8" t="str">
        <f>IF(AND($D845&lt;&gt;"",$D846=""),Calc!EG841,"")</f>
        <v/>
      </c>
      <c r="AT846" s="8" t="str">
        <f>IF(AND($D845&lt;&gt;"",$D846=""),Calc!EH841,"")</f>
        <v/>
      </c>
      <c r="AU846" s="8" t="str">
        <f>IF(AND($D845&lt;&gt;"",$D846=""),Calc!EI841,"")</f>
        <v/>
      </c>
      <c r="AV846" t="str">
        <f>IF(AND($D846&lt;&gt;"",$D847=""),Calc!EJ841,"")</f>
        <v/>
      </c>
      <c r="AW846" t="str">
        <f>IF(AND($D847&lt;&gt;"",$D848=""),Calc!EK841,"")</f>
        <v/>
      </c>
    </row>
    <row r="847" spans="3:49" x14ac:dyDescent="0.25">
      <c r="C847" s="5">
        <v>839</v>
      </c>
      <c r="E847" t="str">
        <f>IF(D847="","",Calc!G842)</f>
        <v/>
      </c>
      <c r="F847" t="str">
        <f>IF(D846="","",IF(Calc!H842="","Wait",IF(Calc!H842&lt;&gt;"","Play")))</f>
        <v/>
      </c>
      <c r="G847" t="str">
        <f>IF(D847="","",IF(Calc!I842=1,"W",IF(Calc!I842=-1,"L","")))</f>
        <v/>
      </c>
      <c r="H847" t="str">
        <f>IF(D847="","",IF(Finals!G847="","",IF(Calc!I842=-1,-Calc!BG841*I847,IF(Calc!I842=1,(36-Calc!BG841)*I847))))</f>
        <v/>
      </c>
      <c r="I847" t="str">
        <f t="shared" si="28"/>
        <v/>
      </c>
      <c r="J847" t="str">
        <f t="shared" si="27"/>
        <v/>
      </c>
      <c r="K847" t="str">
        <f ca="1">IF(J847&gt;K846,J847,K846)</f>
        <v/>
      </c>
      <c r="L847" t="str">
        <f ca="1">IF(AND(Calc!H842=1,D846&lt;&gt;""),Calc!BG841,"")</f>
        <v/>
      </c>
      <c r="M847" s="5" t="str">
        <f>IF(AND($D846&lt;&gt;"",$D847=""),Calc!DA842,"")</f>
        <v/>
      </c>
      <c r="N847" s="8" t="str">
        <f>IF(AND($D846&lt;&gt;"",$D847=""),Calc!DB842,"")</f>
        <v/>
      </c>
      <c r="O847" s="8" t="str">
        <f>IF(AND($D846&lt;&gt;"",$D847=""),Calc!DC842,"")</f>
        <v/>
      </c>
      <c r="P847" s="8" t="str">
        <f>IF(AND($D846&lt;&gt;"",$D847=""),Calc!DD842,"")</f>
        <v/>
      </c>
      <c r="Q847" s="8" t="str">
        <f>IF(AND($D846&lt;&gt;"",$D847=""),Calc!DE842,"")</f>
        <v/>
      </c>
      <c r="R847" s="8" t="str">
        <f>IF(AND($D846&lt;&gt;"",$D847=""),Calc!DF842,"")</f>
        <v/>
      </c>
      <c r="S847" s="8" t="str">
        <f>IF(AND($D846&lt;&gt;"",$D847=""),Calc!DG842,"")</f>
        <v/>
      </c>
      <c r="T847" s="8" t="str">
        <f>IF(AND($D846&lt;&gt;"",$D847=""),Calc!DH842,"")</f>
        <v/>
      </c>
      <c r="U847" s="8" t="str">
        <f>IF(AND($D846&lt;&gt;"",$D847=""),Calc!DI842,"")</f>
        <v/>
      </c>
      <c r="V847" s="8" t="str">
        <f>IF(AND($D846&lt;&gt;"",$D847=""),Calc!DJ842,"")</f>
        <v/>
      </c>
      <c r="W847" s="8" t="str">
        <f>IF(AND($D846&lt;&gt;"",$D847=""),Calc!DK842,"")</f>
        <v/>
      </c>
      <c r="X847" s="8" t="str">
        <f>IF(AND($D846&lt;&gt;"",$D847=""),Calc!DL842,"")</f>
        <v/>
      </c>
      <c r="Y847" s="8" t="str">
        <f>IF(AND($D846&lt;&gt;"",$D847=""),Calc!DM842,"")</f>
        <v/>
      </c>
      <c r="Z847" s="8" t="str">
        <f>IF(AND($D846&lt;&gt;"",$D847=""),Calc!DN842,"")</f>
        <v/>
      </c>
      <c r="AA847" s="8" t="str">
        <f>IF(AND($D846&lt;&gt;"",$D847=""),Calc!DO842,"")</f>
        <v/>
      </c>
      <c r="AB847" s="8" t="str">
        <f>IF(AND($D846&lt;&gt;"",$D847=""),Calc!DP842,"")</f>
        <v/>
      </c>
      <c r="AC847" s="8" t="str">
        <f>IF(AND($D846&lt;&gt;"",$D847=""),Calc!DQ842,"")</f>
        <v/>
      </c>
      <c r="AD847" s="8" t="str">
        <f>IF(AND($D846&lt;&gt;"",$D847=""),Calc!DR842,"")</f>
        <v/>
      </c>
      <c r="AE847" s="8" t="str">
        <f>IF(AND($D846&lt;&gt;"",$D847=""),Calc!DS842,"")</f>
        <v/>
      </c>
      <c r="AF847" s="8" t="str">
        <f>IF(AND($D846&lt;&gt;"",$D847=""),Calc!DT842,"")</f>
        <v/>
      </c>
      <c r="AG847" s="8" t="str">
        <f>IF(AND($D846&lt;&gt;"",$D847=""),Calc!DU842,"")</f>
        <v/>
      </c>
      <c r="AH847" s="8" t="str">
        <f>IF(AND($D846&lt;&gt;"",$D847=""),Calc!DV842,"")</f>
        <v/>
      </c>
      <c r="AI847" s="8" t="str">
        <f>IF(AND($D846&lt;&gt;"",$D847=""),Calc!DW842,"")</f>
        <v/>
      </c>
      <c r="AJ847" s="8" t="str">
        <f>IF(AND($D846&lt;&gt;"",$D847=""),Calc!DX842,"")</f>
        <v/>
      </c>
      <c r="AK847" s="8" t="str">
        <f>IF(AND($D846&lt;&gt;"",$D847=""),Calc!DY842,"")</f>
        <v/>
      </c>
      <c r="AL847" s="8" t="str">
        <f>IF(AND($D846&lt;&gt;"",$D847=""),Calc!DZ842,"")</f>
        <v/>
      </c>
      <c r="AM847" s="8" t="str">
        <f>IF(AND($D846&lt;&gt;"",$D847=""),Calc!EA842,"")</f>
        <v/>
      </c>
      <c r="AN847" s="8" t="str">
        <f>IF(AND($D846&lt;&gt;"",$D847=""),Calc!EB842,"")</f>
        <v/>
      </c>
      <c r="AO847" s="8" t="str">
        <f>IF(AND($D846&lt;&gt;"",$D847=""),Calc!EC842,"")</f>
        <v/>
      </c>
      <c r="AP847" s="8" t="str">
        <f>IF(AND($D846&lt;&gt;"",$D847=""),Calc!ED842,"")</f>
        <v/>
      </c>
      <c r="AQ847" s="8" t="str">
        <f>IF(AND($D846&lt;&gt;"",$D847=""),Calc!EE842,"")</f>
        <v/>
      </c>
      <c r="AR847" s="8" t="str">
        <f>IF(AND($D846&lt;&gt;"",$D847=""),Calc!EF842,"")</f>
        <v/>
      </c>
      <c r="AS847" s="8" t="str">
        <f>IF(AND($D846&lt;&gt;"",$D847=""),Calc!EG842,"")</f>
        <v/>
      </c>
      <c r="AT847" s="8" t="str">
        <f>IF(AND($D846&lt;&gt;"",$D847=""),Calc!EH842,"")</f>
        <v/>
      </c>
      <c r="AU847" s="8" t="str">
        <f>IF(AND($D846&lt;&gt;"",$D847=""),Calc!EI842,"")</f>
        <v/>
      </c>
      <c r="AV847" t="str">
        <f>IF(AND($D847&lt;&gt;"",$D848=""),Calc!EJ842,"")</f>
        <v/>
      </c>
      <c r="AW847" t="str">
        <f>IF(AND($D848&lt;&gt;"",$D849=""),Calc!EK842,"")</f>
        <v/>
      </c>
    </row>
    <row r="848" spans="3:49" x14ac:dyDescent="0.25">
      <c r="C848" s="5">
        <v>840</v>
      </c>
      <c r="E848" t="str">
        <f>IF(D848="","",Calc!G843)</f>
        <v/>
      </c>
      <c r="F848" t="str">
        <f>IF(D847="","",IF(Calc!H843="","Wait",IF(Calc!H843&lt;&gt;"","Play")))</f>
        <v/>
      </c>
      <c r="G848" t="str">
        <f>IF(D848="","",IF(Calc!I843=1,"W",IF(Calc!I843=-1,"L","")))</f>
        <v/>
      </c>
      <c r="H848" t="str">
        <f>IF(D848="","",IF(Finals!G848="","",IF(Calc!I843=-1,-Calc!BG842*I848,IF(Calc!I843=1,(36-Calc!BG842)*I848))))</f>
        <v/>
      </c>
      <c r="I848" t="str">
        <f t="shared" si="28"/>
        <v/>
      </c>
      <c r="J848" t="str">
        <f t="shared" si="27"/>
        <v/>
      </c>
      <c r="K848" t="str">
        <f ca="1">IF(J848&gt;K847,J848,K847)</f>
        <v/>
      </c>
      <c r="L848" t="str">
        <f ca="1">IF(AND(Calc!H843=1,D847&lt;&gt;""),Calc!BG842,"")</f>
        <v/>
      </c>
      <c r="M848" s="5" t="str">
        <f>IF(AND($D847&lt;&gt;"",$D848=""),Calc!DA843,"")</f>
        <v/>
      </c>
      <c r="N848" s="8" t="str">
        <f>IF(AND($D847&lt;&gt;"",$D848=""),Calc!DB843,"")</f>
        <v/>
      </c>
      <c r="O848" s="8" t="str">
        <f>IF(AND($D847&lt;&gt;"",$D848=""),Calc!DC843,"")</f>
        <v/>
      </c>
      <c r="P848" s="8" t="str">
        <f>IF(AND($D847&lt;&gt;"",$D848=""),Calc!DD843,"")</f>
        <v/>
      </c>
      <c r="Q848" s="8" t="str">
        <f>IF(AND($D847&lt;&gt;"",$D848=""),Calc!DE843,"")</f>
        <v/>
      </c>
      <c r="R848" s="8" t="str">
        <f>IF(AND($D847&lt;&gt;"",$D848=""),Calc!DF843,"")</f>
        <v/>
      </c>
      <c r="S848" s="8" t="str">
        <f>IF(AND($D847&lt;&gt;"",$D848=""),Calc!DG843,"")</f>
        <v/>
      </c>
      <c r="T848" s="8" t="str">
        <f>IF(AND($D847&lt;&gt;"",$D848=""),Calc!DH843,"")</f>
        <v/>
      </c>
      <c r="U848" s="8" t="str">
        <f>IF(AND($D847&lt;&gt;"",$D848=""),Calc!DI843,"")</f>
        <v/>
      </c>
      <c r="V848" s="8" t="str">
        <f>IF(AND($D847&lt;&gt;"",$D848=""),Calc!DJ843,"")</f>
        <v/>
      </c>
      <c r="W848" s="8" t="str">
        <f>IF(AND($D847&lt;&gt;"",$D848=""),Calc!DK843,"")</f>
        <v/>
      </c>
      <c r="X848" s="8" t="str">
        <f>IF(AND($D847&lt;&gt;"",$D848=""),Calc!DL843,"")</f>
        <v/>
      </c>
      <c r="Y848" s="8" t="str">
        <f>IF(AND($D847&lt;&gt;"",$D848=""),Calc!DM843,"")</f>
        <v/>
      </c>
      <c r="Z848" s="8" t="str">
        <f>IF(AND($D847&lt;&gt;"",$D848=""),Calc!DN843,"")</f>
        <v/>
      </c>
      <c r="AA848" s="8" t="str">
        <f>IF(AND($D847&lt;&gt;"",$D848=""),Calc!DO843,"")</f>
        <v/>
      </c>
      <c r="AB848" s="8" t="str">
        <f>IF(AND($D847&lt;&gt;"",$D848=""),Calc!DP843,"")</f>
        <v/>
      </c>
      <c r="AC848" s="8" t="str">
        <f>IF(AND($D847&lt;&gt;"",$D848=""),Calc!DQ843,"")</f>
        <v/>
      </c>
      <c r="AD848" s="8" t="str">
        <f>IF(AND($D847&lt;&gt;"",$D848=""),Calc!DR843,"")</f>
        <v/>
      </c>
      <c r="AE848" s="8" t="str">
        <f>IF(AND($D847&lt;&gt;"",$D848=""),Calc!DS843,"")</f>
        <v/>
      </c>
      <c r="AF848" s="8" t="str">
        <f>IF(AND($D847&lt;&gt;"",$D848=""),Calc!DT843,"")</f>
        <v/>
      </c>
      <c r="AG848" s="8" t="str">
        <f>IF(AND($D847&lt;&gt;"",$D848=""),Calc!DU843,"")</f>
        <v/>
      </c>
      <c r="AH848" s="8" t="str">
        <f>IF(AND($D847&lt;&gt;"",$D848=""),Calc!DV843,"")</f>
        <v/>
      </c>
      <c r="AI848" s="8" t="str">
        <f>IF(AND($D847&lt;&gt;"",$D848=""),Calc!DW843,"")</f>
        <v/>
      </c>
      <c r="AJ848" s="8" t="str">
        <f>IF(AND($D847&lt;&gt;"",$D848=""),Calc!DX843,"")</f>
        <v/>
      </c>
      <c r="AK848" s="8" t="str">
        <f>IF(AND($D847&lt;&gt;"",$D848=""),Calc!DY843,"")</f>
        <v/>
      </c>
      <c r="AL848" s="8" t="str">
        <f>IF(AND($D847&lt;&gt;"",$D848=""),Calc!DZ843,"")</f>
        <v/>
      </c>
      <c r="AM848" s="8" t="str">
        <f>IF(AND($D847&lt;&gt;"",$D848=""),Calc!EA843,"")</f>
        <v/>
      </c>
      <c r="AN848" s="8" t="str">
        <f>IF(AND($D847&lt;&gt;"",$D848=""),Calc!EB843,"")</f>
        <v/>
      </c>
      <c r="AO848" s="8" t="str">
        <f>IF(AND($D847&lt;&gt;"",$D848=""),Calc!EC843,"")</f>
        <v/>
      </c>
      <c r="AP848" s="8" t="str">
        <f>IF(AND($D847&lt;&gt;"",$D848=""),Calc!ED843,"")</f>
        <v/>
      </c>
      <c r="AQ848" s="8" t="str">
        <f>IF(AND($D847&lt;&gt;"",$D848=""),Calc!EE843,"")</f>
        <v/>
      </c>
      <c r="AR848" s="8" t="str">
        <f>IF(AND($D847&lt;&gt;"",$D848=""),Calc!EF843,"")</f>
        <v/>
      </c>
      <c r="AS848" s="8" t="str">
        <f>IF(AND($D847&lt;&gt;"",$D848=""),Calc!EG843,"")</f>
        <v/>
      </c>
      <c r="AT848" s="8" t="str">
        <f>IF(AND($D847&lt;&gt;"",$D848=""),Calc!EH843,"")</f>
        <v/>
      </c>
      <c r="AU848" s="8" t="str">
        <f>IF(AND($D847&lt;&gt;"",$D848=""),Calc!EI843,"")</f>
        <v/>
      </c>
      <c r="AV848" t="str">
        <f>IF(AND($D848&lt;&gt;"",$D849=""),Calc!EJ843,"")</f>
        <v/>
      </c>
      <c r="AW848" t="str">
        <f>IF(AND($D849&lt;&gt;"",$D850=""),Calc!EK843,"")</f>
        <v/>
      </c>
    </row>
    <row r="849" spans="3:49" x14ac:dyDescent="0.25">
      <c r="C849" s="5">
        <v>841</v>
      </c>
      <c r="E849" t="str">
        <f>IF(D849="","",Calc!G844)</f>
        <v/>
      </c>
      <c r="F849" t="str">
        <f>IF(D848="","",IF(Calc!H844="","Wait",IF(Calc!H844&lt;&gt;"","Play")))</f>
        <v/>
      </c>
      <c r="G849" t="str">
        <f>IF(D849="","",IF(Calc!I844=1,"W",IF(Calc!I844=-1,"L","")))</f>
        <v/>
      </c>
      <c r="H849" t="str">
        <f>IF(D849="","",IF(Finals!G849="","",IF(Calc!I844=-1,-Calc!BG843*I849,IF(Calc!I844=1,(36-Calc!BG843)*I849))))</f>
        <v/>
      </c>
      <c r="I849" t="str">
        <f t="shared" si="28"/>
        <v/>
      </c>
      <c r="J849" t="str">
        <f t="shared" si="27"/>
        <v/>
      </c>
      <c r="K849" t="str">
        <f ca="1">IF(J849&gt;K848,J849,K848)</f>
        <v/>
      </c>
      <c r="L849" t="str">
        <f ca="1">IF(AND(Calc!H844=1,D848&lt;&gt;""),Calc!BG843,"")</f>
        <v/>
      </c>
      <c r="M849" s="5" t="str">
        <f>IF(AND($D848&lt;&gt;"",$D849=""),Calc!DA844,"")</f>
        <v/>
      </c>
      <c r="N849" s="8" t="str">
        <f>IF(AND($D848&lt;&gt;"",$D849=""),Calc!DB844,"")</f>
        <v/>
      </c>
      <c r="O849" s="8" t="str">
        <f>IF(AND($D848&lt;&gt;"",$D849=""),Calc!DC844,"")</f>
        <v/>
      </c>
      <c r="P849" s="8" t="str">
        <f>IF(AND($D848&lt;&gt;"",$D849=""),Calc!DD844,"")</f>
        <v/>
      </c>
      <c r="Q849" s="8" t="str">
        <f>IF(AND($D848&lt;&gt;"",$D849=""),Calc!DE844,"")</f>
        <v/>
      </c>
      <c r="R849" s="8" t="str">
        <f>IF(AND($D848&lt;&gt;"",$D849=""),Calc!DF844,"")</f>
        <v/>
      </c>
      <c r="S849" s="8" t="str">
        <f>IF(AND($D848&lt;&gt;"",$D849=""),Calc!DG844,"")</f>
        <v/>
      </c>
      <c r="T849" s="8" t="str">
        <f>IF(AND($D848&lt;&gt;"",$D849=""),Calc!DH844,"")</f>
        <v/>
      </c>
      <c r="U849" s="8" t="str">
        <f>IF(AND($D848&lt;&gt;"",$D849=""),Calc!DI844,"")</f>
        <v/>
      </c>
      <c r="V849" s="8" t="str">
        <f>IF(AND($D848&lt;&gt;"",$D849=""),Calc!DJ844,"")</f>
        <v/>
      </c>
      <c r="W849" s="8" t="str">
        <f>IF(AND($D848&lt;&gt;"",$D849=""),Calc!DK844,"")</f>
        <v/>
      </c>
      <c r="X849" s="8" t="str">
        <f>IF(AND($D848&lt;&gt;"",$D849=""),Calc!DL844,"")</f>
        <v/>
      </c>
      <c r="Y849" s="8" t="str">
        <f>IF(AND($D848&lt;&gt;"",$D849=""),Calc!DM844,"")</f>
        <v/>
      </c>
      <c r="Z849" s="8" t="str">
        <f>IF(AND($D848&lt;&gt;"",$D849=""),Calc!DN844,"")</f>
        <v/>
      </c>
      <c r="AA849" s="8" t="str">
        <f>IF(AND($D848&lt;&gt;"",$D849=""),Calc!DO844,"")</f>
        <v/>
      </c>
      <c r="AB849" s="8" t="str">
        <f>IF(AND($D848&lt;&gt;"",$D849=""),Calc!DP844,"")</f>
        <v/>
      </c>
      <c r="AC849" s="8" t="str">
        <f>IF(AND($D848&lt;&gt;"",$D849=""),Calc!DQ844,"")</f>
        <v/>
      </c>
      <c r="AD849" s="8" t="str">
        <f>IF(AND($D848&lt;&gt;"",$D849=""),Calc!DR844,"")</f>
        <v/>
      </c>
      <c r="AE849" s="8" t="str">
        <f>IF(AND($D848&lt;&gt;"",$D849=""),Calc!DS844,"")</f>
        <v/>
      </c>
      <c r="AF849" s="8" t="str">
        <f>IF(AND($D848&lt;&gt;"",$D849=""),Calc!DT844,"")</f>
        <v/>
      </c>
      <c r="AG849" s="8" t="str">
        <f>IF(AND($D848&lt;&gt;"",$D849=""),Calc!DU844,"")</f>
        <v/>
      </c>
      <c r="AH849" s="8" t="str">
        <f>IF(AND($D848&lt;&gt;"",$D849=""),Calc!DV844,"")</f>
        <v/>
      </c>
      <c r="AI849" s="8" t="str">
        <f>IF(AND($D848&lt;&gt;"",$D849=""),Calc!DW844,"")</f>
        <v/>
      </c>
      <c r="AJ849" s="8" t="str">
        <f>IF(AND($D848&lt;&gt;"",$D849=""),Calc!DX844,"")</f>
        <v/>
      </c>
      <c r="AK849" s="8" t="str">
        <f>IF(AND($D848&lt;&gt;"",$D849=""),Calc!DY844,"")</f>
        <v/>
      </c>
      <c r="AL849" s="8" t="str">
        <f>IF(AND($D848&lt;&gt;"",$D849=""),Calc!DZ844,"")</f>
        <v/>
      </c>
      <c r="AM849" s="8" t="str">
        <f>IF(AND($D848&lt;&gt;"",$D849=""),Calc!EA844,"")</f>
        <v/>
      </c>
      <c r="AN849" s="8" t="str">
        <f>IF(AND($D848&lt;&gt;"",$D849=""),Calc!EB844,"")</f>
        <v/>
      </c>
      <c r="AO849" s="8" t="str">
        <f>IF(AND($D848&lt;&gt;"",$D849=""),Calc!EC844,"")</f>
        <v/>
      </c>
      <c r="AP849" s="8" t="str">
        <f>IF(AND($D848&lt;&gt;"",$D849=""),Calc!ED844,"")</f>
        <v/>
      </c>
      <c r="AQ849" s="8" t="str">
        <f>IF(AND($D848&lt;&gt;"",$D849=""),Calc!EE844,"")</f>
        <v/>
      </c>
      <c r="AR849" s="8" t="str">
        <f>IF(AND($D848&lt;&gt;"",$D849=""),Calc!EF844,"")</f>
        <v/>
      </c>
      <c r="AS849" s="8" t="str">
        <f>IF(AND($D848&lt;&gt;"",$D849=""),Calc!EG844,"")</f>
        <v/>
      </c>
      <c r="AT849" s="8" t="str">
        <f>IF(AND($D848&lt;&gt;"",$D849=""),Calc!EH844,"")</f>
        <v/>
      </c>
      <c r="AU849" s="8" t="str">
        <f>IF(AND($D848&lt;&gt;"",$D849=""),Calc!EI844,"")</f>
        <v/>
      </c>
      <c r="AV849" t="str">
        <f>IF(AND($D849&lt;&gt;"",$D850=""),Calc!EJ844,"")</f>
        <v/>
      </c>
      <c r="AW849" t="str">
        <f>IF(AND($D850&lt;&gt;"",$D851=""),Calc!EK844,"")</f>
        <v/>
      </c>
    </row>
    <row r="850" spans="3:49" x14ac:dyDescent="0.25">
      <c r="C850" s="5">
        <v>842</v>
      </c>
      <c r="E850" t="str">
        <f>IF(D850="","",Calc!G845)</f>
        <v/>
      </c>
      <c r="F850" t="str">
        <f>IF(D849="","",IF(Calc!H845="","Wait",IF(Calc!H845&lt;&gt;"","Play")))</f>
        <v/>
      </c>
      <c r="G850" t="str">
        <f>IF(D850="","",IF(Calc!I845=1,"W",IF(Calc!I845=-1,"L","")))</f>
        <v/>
      </c>
      <c r="H850" t="str">
        <f>IF(D850="","",IF(Finals!G850="","",IF(Calc!I845=-1,-Calc!BG844*I850,IF(Calc!I845=1,(36-Calc!BG844)*I850))))</f>
        <v/>
      </c>
      <c r="I850" t="str">
        <f t="shared" si="28"/>
        <v/>
      </c>
      <c r="J850" t="str">
        <f t="shared" si="27"/>
        <v/>
      </c>
      <c r="K850" t="str">
        <f ca="1">IF(J850&gt;K849,J850,K849)</f>
        <v/>
      </c>
      <c r="L850" t="str">
        <f ca="1">IF(AND(Calc!H845=1,D849&lt;&gt;""),Calc!BG844,"")</f>
        <v/>
      </c>
      <c r="M850" s="5" t="str">
        <f>IF(AND($D849&lt;&gt;"",$D850=""),Calc!DA845,"")</f>
        <v/>
      </c>
      <c r="N850" s="8" t="str">
        <f>IF(AND($D849&lt;&gt;"",$D850=""),Calc!DB845,"")</f>
        <v/>
      </c>
      <c r="O850" s="8" t="str">
        <f>IF(AND($D849&lt;&gt;"",$D850=""),Calc!DC845,"")</f>
        <v/>
      </c>
      <c r="P850" s="8" t="str">
        <f>IF(AND($D849&lt;&gt;"",$D850=""),Calc!DD845,"")</f>
        <v/>
      </c>
      <c r="Q850" s="8" t="str">
        <f>IF(AND($D849&lt;&gt;"",$D850=""),Calc!DE845,"")</f>
        <v/>
      </c>
      <c r="R850" s="8" t="str">
        <f>IF(AND($D849&lt;&gt;"",$D850=""),Calc!DF845,"")</f>
        <v/>
      </c>
      <c r="S850" s="8" t="str">
        <f>IF(AND($D849&lt;&gt;"",$D850=""),Calc!DG845,"")</f>
        <v/>
      </c>
      <c r="T850" s="8" t="str">
        <f>IF(AND($D849&lt;&gt;"",$D850=""),Calc!DH845,"")</f>
        <v/>
      </c>
      <c r="U850" s="8" t="str">
        <f>IF(AND($D849&lt;&gt;"",$D850=""),Calc!DI845,"")</f>
        <v/>
      </c>
      <c r="V850" s="8" t="str">
        <f>IF(AND($D849&lt;&gt;"",$D850=""),Calc!DJ845,"")</f>
        <v/>
      </c>
      <c r="W850" s="8" t="str">
        <f>IF(AND($D849&lt;&gt;"",$D850=""),Calc!DK845,"")</f>
        <v/>
      </c>
      <c r="X850" s="8" t="str">
        <f>IF(AND($D849&lt;&gt;"",$D850=""),Calc!DL845,"")</f>
        <v/>
      </c>
      <c r="Y850" s="8" t="str">
        <f>IF(AND($D849&lt;&gt;"",$D850=""),Calc!DM845,"")</f>
        <v/>
      </c>
      <c r="Z850" s="8" t="str">
        <f>IF(AND($D849&lt;&gt;"",$D850=""),Calc!DN845,"")</f>
        <v/>
      </c>
      <c r="AA850" s="8" t="str">
        <f>IF(AND($D849&lt;&gt;"",$D850=""),Calc!DO845,"")</f>
        <v/>
      </c>
      <c r="AB850" s="8" t="str">
        <f>IF(AND($D849&lt;&gt;"",$D850=""),Calc!DP845,"")</f>
        <v/>
      </c>
      <c r="AC850" s="8" t="str">
        <f>IF(AND($D849&lt;&gt;"",$D850=""),Calc!DQ845,"")</f>
        <v/>
      </c>
      <c r="AD850" s="8" t="str">
        <f>IF(AND($D849&lt;&gt;"",$D850=""),Calc!DR845,"")</f>
        <v/>
      </c>
      <c r="AE850" s="8" t="str">
        <f>IF(AND($D849&lt;&gt;"",$D850=""),Calc!DS845,"")</f>
        <v/>
      </c>
      <c r="AF850" s="8" t="str">
        <f>IF(AND($D849&lt;&gt;"",$D850=""),Calc!DT845,"")</f>
        <v/>
      </c>
      <c r="AG850" s="8" t="str">
        <f>IF(AND($D849&lt;&gt;"",$D850=""),Calc!DU845,"")</f>
        <v/>
      </c>
      <c r="AH850" s="8" t="str">
        <f>IF(AND($D849&lt;&gt;"",$D850=""),Calc!DV845,"")</f>
        <v/>
      </c>
      <c r="AI850" s="8" t="str">
        <f>IF(AND($D849&lt;&gt;"",$D850=""),Calc!DW845,"")</f>
        <v/>
      </c>
      <c r="AJ850" s="8" t="str">
        <f>IF(AND($D849&lt;&gt;"",$D850=""),Calc!DX845,"")</f>
        <v/>
      </c>
      <c r="AK850" s="8" t="str">
        <f>IF(AND($D849&lt;&gt;"",$D850=""),Calc!DY845,"")</f>
        <v/>
      </c>
      <c r="AL850" s="8" t="str">
        <f>IF(AND($D849&lt;&gt;"",$D850=""),Calc!DZ845,"")</f>
        <v/>
      </c>
      <c r="AM850" s="8" t="str">
        <f>IF(AND($D849&lt;&gt;"",$D850=""),Calc!EA845,"")</f>
        <v/>
      </c>
      <c r="AN850" s="8" t="str">
        <f>IF(AND($D849&lt;&gt;"",$D850=""),Calc!EB845,"")</f>
        <v/>
      </c>
      <c r="AO850" s="8" t="str">
        <f>IF(AND($D849&lt;&gt;"",$D850=""),Calc!EC845,"")</f>
        <v/>
      </c>
      <c r="AP850" s="8" t="str">
        <f>IF(AND($D849&lt;&gt;"",$D850=""),Calc!ED845,"")</f>
        <v/>
      </c>
      <c r="AQ850" s="8" t="str">
        <f>IF(AND($D849&lt;&gt;"",$D850=""),Calc!EE845,"")</f>
        <v/>
      </c>
      <c r="AR850" s="8" t="str">
        <f>IF(AND($D849&lt;&gt;"",$D850=""),Calc!EF845,"")</f>
        <v/>
      </c>
      <c r="AS850" s="8" t="str">
        <f>IF(AND($D849&lt;&gt;"",$D850=""),Calc!EG845,"")</f>
        <v/>
      </c>
      <c r="AT850" s="8" t="str">
        <f>IF(AND($D849&lt;&gt;"",$D850=""),Calc!EH845,"")</f>
        <v/>
      </c>
      <c r="AU850" s="8" t="str">
        <f>IF(AND($D849&lt;&gt;"",$D850=""),Calc!EI845,"")</f>
        <v/>
      </c>
      <c r="AV850" t="str">
        <f>IF(AND($D850&lt;&gt;"",$D851=""),Calc!EJ845,"")</f>
        <v/>
      </c>
      <c r="AW850" t="str">
        <f>IF(AND($D851&lt;&gt;"",$D852=""),Calc!EK845,"")</f>
        <v/>
      </c>
    </row>
    <row r="851" spans="3:49" x14ac:dyDescent="0.25">
      <c r="C851" s="5">
        <v>843</v>
      </c>
      <c r="E851" t="str">
        <f>IF(D851="","",Calc!G846)</f>
        <v/>
      </c>
      <c r="F851" t="str">
        <f>IF(D850="","",IF(Calc!H846="","Wait",IF(Calc!H846&lt;&gt;"","Play")))</f>
        <v/>
      </c>
      <c r="G851" t="str">
        <f>IF(D851="","",IF(Calc!I846=1,"W",IF(Calc!I846=-1,"L","")))</f>
        <v/>
      </c>
      <c r="H851" t="str">
        <f>IF(D851="","",IF(Finals!G851="","",IF(Calc!I846=-1,-Calc!BG845*I851,IF(Calc!I846=1,(36-Calc!BG845)*I851))))</f>
        <v/>
      </c>
      <c r="I851" t="str">
        <f t="shared" si="28"/>
        <v/>
      </c>
      <c r="J851" t="str">
        <f t="shared" si="27"/>
        <v/>
      </c>
      <c r="K851" t="str">
        <f ca="1">IF(J851&gt;K850,J851,K850)</f>
        <v/>
      </c>
      <c r="L851" t="str">
        <f ca="1">IF(AND(Calc!H846=1,D850&lt;&gt;""),Calc!BG845,"")</f>
        <v/>
      </c>
      <c r="M851" s="5" t="str">
        <f>IF(AND($D850&lt;&gt;"",$D851=""),Calc!DA846,"")</f>
        <v/>
      </c>
      <c r="N851" s="8" t="str">
        <f>IF(AND($D850&lt;&gt;"",$D851=""),Calc!DB846,"")</f>
        <v/>
      </c>
      <c r="O851" s="8" t="str">
        <f>IF(AND($D850&lt;&gt;"",$D851=""),Calc!DC846,"")</f>
        <v/>
      </c>
      <c r="P851" s="8" t="str">
        <f>IF(AND($D850&lt;&gt;"",$D851=""),Calc!DD846,"")</f>
        <v/>
      </c>
      <c r="Q851" s="8" t="str">
        <f>IF(AND($D850&lt;&gt;"",$D851=""),Calc!DE846,"")</f>
        <v/>
      </c>
      <c r="R851" s="8" t="str">
        <f>IF(AND($D850&lt;&gt;"",$D851=""),Calc!DF846,"")</f>
        <v/>
      </c>
      <c r="S851" s="8" t="str">
        <f>IF(AND($D850&lt;&gt;"",$D851=""),Calc!DG846,"")</f>
        <v/>
      </c>
      <c r="T851" s="8" t="str">
        <f>IF(AND($D850&lt;&gt;"",$D851=""),Calc!DH846,"")</f>
        <v/>
      </c>
      <c r="U851" s="8" t="str">
        <f>IF(AND($D850&lt;&gt;"",$D851=""),Calc!DI846,"")</f>
        <v/>
      </c>
      <c r="V851" s="8" t="str">
        <f>IF(AND($D850&lt;&gt;"",$D851=""),Calc!DJ846,"")</f>
        <v/>
      </c>
      <c r="W851" s="8" t="str">
        <f>IF(AND($D850&lt;&gt;"",$D851=""),Calc!DK846,"")</f>
        <v/>
      </c>
      <c r="X851" s="8" t="str">
        <f>IF(AND($D850&lt;&gt;"",$D851=""),Calc!DL846,"")</f>
        <v/>
      </c>
      <c r="Y851" s="8" t="str">
        <f>IF(AND($D850&lt;&gt;"",$D851=""),Calc!DM846,"")</f>
        <v/>
      </c>
      <c r="Z851" s="8" t="str">
        <f>IF(AND($D850&lt;&gt;"",$D851=""),Calc!DN846,"")</f>
        <v/>
      </c>
      <c r="AA851" s="8" t="str">
        <f>IF(AND($D850&lt;&gt;"",$D851=""),Calc!DO846,"")</f>
        <v/>
      </c>
      <c r="AB851" s="8" t="str">
        <f>IF(AND($D850&lt;&gt;"",$D851=""),Calc!DP846,"")</f>
        <v/>
      </c>
      <c r="AC851" s="8" t="str">
        <f>IF(AND($D850&lt;&gt;"",$D851=""),Calc!DQ846,"")</f>
        <v/>
      </c>
      <c r="AD851" s="8" t="str">
        <f>IF(AND($D850&lt;&gt;"",$D851=""),Calc!DR846,"")</f>
        <v/>
      </c>
      <c r="AE851" s="8" t="str">
        <f>IF(AND($D850&lt;&gt;"",$D851=""),Calc!DS846,"")</f>
        <v/>
      </c>
      <c r="AF851" s="8" t="str">
        <f>IF(AND($D850&lt;&gt;"",$D851=""),Calc!DT846,"")</f>
        <v/>
      </c>
      <c r="AG851" s="8" t="str">
        <f>IF(AND($D850&lt;&gt;"",$D851=""),Calc!DU846,"")</f>
        <v/>
      </c>
      <c r="AH851" s="8" t="str">
        <f>IF(AND($D850&lt;&gt;"",$D851=""),Calc!DV846,"")</f>
        <v/>
      </c>
      <c r="AI851" s="8" t="str">
        <f>IF(AND($D850&lt;&gt;"",$D851=""),Calc!DW846,"")</f>
        <v/>
      </c>
      <c r="AJ851" s="8" t="str">
        <f>IF(AND($D850&lt;&gt;"",$D851=""),Calc!DX846,"")</f>
        <v/>
      </c>
      <c r="AK851" s="8" t="str">
        <f>IF(AND($D850&lt;&gt;"",$D851=""),Calc!DY846,"")</f>
        <v/>
      </c>
      <c r="AL851" s="8" t="str">
        <f>IF(AND($D850&lt;&gt;"",$D851=""),Calc!DZ846,"")</f>
        <v/>
      </c>
      <c r="AM851" s="8" t="str">
        <f>IF(AND($D850&lt;&gt;"",$D851=""),Calc!EA846,"")</f>
        <v/>
      </c>
      <c r="AN851" s="8" t="str">
        <f>IF(AND($D850&lt;&gt;"",$D851=""),Calc!EB846,"")</f>
        <v/>
      </c>
      <c r="AO851" s="8" t="str">
        <f>IF(AND($D850&lt;&gt;"",$D851=""),Calc!EC846,"")</f>
        <v/>
      </c>
      <c r="AP851" s="8" t="str">
        <f>IF(AND($D850&lt;&gt;"",$D851=""),Calc!ED846,"")</f>
        <v/>
      </c>
      <c r="AQ851" s="8" t="str">
        <f>IF(AND($D850&lt;&gt;"",$D851=""),Calc!EE846,"")</f>
        <v/>
      </c>
      <c r="AR851" s="8" t="str">
        <f>IF(AND($D850&lt;&gt;"",$D851=""),Calc!EF846,"")</f>
        <v/>
      </c>
      <c r="AS851" s="8" t="str">
        <f>IF(AND($D850&lt;&gt;"",$D851=""),Calc!EG846,"")</f>
        <v/>
      </c>
      <c r="AT851" s="8" t="str">
        <f>IF(AND($D850&lt;&gt;"",$D851=""),Calc!EH846,"")</f>
        <v/>
      </c>
      <c r="AU851" s="8" t="str">
        <f>IF(AND($D850&lt;&gt;"",$D851=""),Calc!EI846,"")</f>
        <v/>
      </c>
      <c r="AV851" t="str">
        <f>IF(AND($D851&lt;&gt;"",$D852=""),Calc!EJ846,"")</f>
        <v/>
      </c>
      <c r="AW851" t="str">
        <f>IF(AND($D852&lt;&gt;"",$D853=""),Calc!EK846,"")</f>
        <v/>
      </c>
    </row>
    <row r="852" spans="3:49" x14ac:dyDescent="0.25">
      <c r="C852" s="5">
        <v>844</v>
      </c>
      <c r="E852" t="str">
        <f>IF(D852="","",Calc!G847)</f>
        <v/>
      </c>
      <c r="F852" t="str">
        <f>IF(D851="","",IF(Calc!H847="","Wait",IF(Calc!H847&lt;&gt;"","Play")))</f>
        <v/>
      </c>
      <c r="G852" t="str">
        <f>IF(D852="","",IF(Calc!I847=1,"W",IF(Calc!I847=-1,"L","")))</f>
        <v/>
      </c>
      <c r="H852" t="str">
        <f>IF(D852="","",IF(Finals!G852="","",IF(Calc!I847=-1,-Calc!BG846*I852,IF(Calc!I847=1,(36-Calc!BG846)*I852))))</f>
        <v/>
      </c>
      <c r="I852" t="str">
        <f t="shared" si="28"/>
        <v/>
      </c>
      <c r="J852" t="str">
        <f t="shared" si="27"/>
        <v/>
      </c>
      <c r="K852" t="str">
        <f ca="1">IF(J852&gt;K851,J852,K851)</f>
        <v/>
      </c>
      <c r="L852" t="str">
        <f ca="1">IF(AND(Calc!H847=1,D851&lt;&gt;""),Calc!BG846,"")</f>
        <v/>
      </c>
      <c r="M852" s="5" t="str">
        <f>IF(AND($D851&lt;&gt;"",$D852=""),Calc!DA847,"")</f>
        <v/>
      </c>
      <c r="N852" s="8" t="str">
        <f>IF(AND($D851&lt;&gt;"",$D852=""),Calc!DB847,"")</f>
        <v/>
      </c>
      <c r="O852" s="8" t="str">
        <f>IF(AND($D851&lt;&gt;"",$D852=""),Calc!DC847,"")</f>
        <v/>
      </c>
      <c r="P852" s="8" t="str">
        <f>IF(AND($D851&lt;&gt;"",$D852=""),Calc!DD847,"")</f>
        <v/>
      </c>
      <c r="Q852" s="8" t="str">
        <f>IF(AND($D851&lt;&gt;"",$D852=""),Calc!DE847,"")</f>
        <v/>
      </c>
      <c r="R852" s="8" t="str">
        <f>IF(AND($D851&lt;&gt;"",$D852=""),Calc!DF847,"")</f>
        <v/>
      </c>
      <c r="S852" s="8" t="str">
        <f>IF(AND($D851&lt;&gt;"",$D852=""),Calc!DG847,"")</f>
        <v/>
      </c>
      <c r="T852" s="8" t="str">
        <f>IF(AND($D851&lt;&gt;"",$D852=""),Calc!DH847,"")</f>
        <v/>
      </c>
      <c r="U852" s="8" t="str">
        <f>IF(AND($D851&lt;&gt;"",$D852=""),Calc!DI847,"")</f>
        <v/>
      </c>
      <c r="V852" s="8" t="str">
        <f>IF(AND($D851&lt;&gt;"",$D852=""),Calc!DJ847,"")</f>
        <v/>
      </c>
      <c r="W852" s="8" t="str">
        <f>IF(AND($D851&lt;&gt;"",$D852=""),Calc!DK847,"")</f>
        <v/>
      </c>
      <c r="X852" s="8" t="str">
        <f>IF(AND($D851&lt;&gt;"",$D852=""),Calc!DL847,"")</f>
        <v/>
      </c>
      <c r="Y852" s="8" t="str">
        <f>IF(AND($D851&lt;&gt;"",$D852=""),Calc!DM847,"")</f>
        <v/>
      </c>
      <c r="Z852" s="8" t="str">
        <f>IF(AND($D851&lt;&gt;"",$D852=""),Calc!DN847,"")</f>
        <v/>
      </c>
      <c r="AA852" s="8" t="str">
        <f>IF(AND($D851&lt;&gt;"",$D852=""),Calc!DO847,"")</f>
        <v/>
      </c>
      <c r="AB852" s="8" t="str">
        <f>IF(AND($D851&lt;&gt;"",$D852=""),Calc!DP847,"")</f>
        <v/>
      </c>
      <c r="AC852" s="8" t="str">
        <f>IF(AND($D851&lt;&gt;"",$D852=""),Calc!DQ847,"")</f>
        <v/>
      </c>
      <c r="AD852" s="8" t="str">
        <f>IF(AND($D851&lt;&gt;"",$D852=""),Calc!DR847,"")</f>
        <v/>
      </c>
      <c r="AE852" s="8" t="str">
        <f>IF(AND($D851&lt;&gt;"",$D852=""),Calc!DS847,"")</f>
        <v/>
      </c>
      <c r="AF852" s="8" t="str">
        <f>IF(AND($D851&lt;&gt;"",$D852=""),Calc!DT847,"")</f>
        <v/>
      </c>
      <c r="AG852" s="8" t="str">
        <f>IF(AND($D851&lt;&gt;"",$D852=""),Calc!DU847,"")</f>
        <v/>
      </c>
      <c r="AH852" s="8" t="str">
        <f>IF(AND($D851&lt;&gt;"",$D852=""),Calc!DV847,"")</f>
        <v/>
      </c>
      <c r="AI852" s="8" t="str">
        <f>IF(AND($D851&lt;&gt;"",$D852=""),Calc!DW847,"")</f>
        <v/>
      </c>
      <c r="AJ852" s="8" t="str">
        <f>IF(AND($D851&lt;&gt;"",$D852=""),Calc!DX847,"")</f>
        <v/>
      </c>
      <c r="AK852" s="8" t="str">
        <f>IF(AND($D851&lt;&gt;"",$D852=""),Calc!DY847,"")</f>
        <v/>
      </c>
      <c r="AL852" s="8" t="str">
        <f>IF(AND($D851&lt;&gt;"",$D852=""),Calc!DZ847,"")</f>
        <v/>
      </c>
      <c r="AM852" s="8" t="str">
        <f>IF(AND($D851&lt;&gt;"",$D852=""),Calc!EA847,"")</f>
        <v/>
      </c>
      <c r="AN852" s="8" t="str">
        <f>IF(AND($D851&lt;&gt;"",$D852=""),Calc!EB847,"")</f>
        <v/>
      </c>
      <c r="AO852" s="8" t="str">
        <f>IF(AND($D851&lt;&gt;"",$D852=""),Calc!EC847,"")</f>
        <v/>
      </c>
      <c r="AP852" s="8" t="str">
        <f>IF(AND($D851&lt;&gt;"",$D852=""),Calc!ED847,"")</f>
        <v/>
      </c>
      <c r="AQ852" s="8" t="str">
        <f>IF(AND($D851&lt;&gt;"",$D852=""),Calc!EE847,"")</f>
        <v/>
      </c>
      <c r="AR852" s="8" t="str">
        <f>IF(AND($D851&lt;&gt;"",$D852=""),Calc!EF847,"")</f>
        <v/>
      </c>
      <c r="AS852" s="8" t="str">
        <f>IF(AND($D851&lt;&gt;"",$D852=""),Calc!EG847,"")</f>
        <v/>
      </c>
      <c r="AT852" s="8" t="str">
        <f>IF(AND($D851&lt;&gt;"",$D852=""),Calc!EH847,"")</f>
        <v/>
      </c>
      <c r="AU852" s="8" t="str">
        <f>IF(AND($D851&lt;&gt;"",$D852=""),Calc!EI847,"")</f>
        <v/>
      </c>
      <c r="AV852" t="str">
        <f>IF(AND($D852&lt;&gt;"",$D853=""),Calc!EJ847,"")</f>
        <v/>
      </c>
      <c r="AW852" t="str">
        <f>IF(AND($D853&lt;&gt;"",$D854=""),Calc!EK847,"")</f>
        <v/>
      </c>
    </row>
    <row r="853" spans="3:49" x14ac:dyDescent="0.25">
      <c r="C853" s="5">
        <v>845</v>
      </c>
      <c r="E853" t="str">
        <f>IF(D853="","",Calc!G848)</f>
        <v/>
      </c>
      <c r="F853" t="str">
        <f>IF(D852="","",IF(Calc!H848="","Wait",IF(Calc!H848&lt;&gt;"","Play")))</f>
        <v/>
      </c>
      <c r="G853" t="str">
        <f>IF(D853="","",IF(Calc!I848=1,"W",IF(Calc!I848=-1,"L","")))</f>
        <v/>
      </c>
      <c r="H853" t="str">
        <f>IF(D853="","",IF(Finals!G853="","",IF(Calc!I848=-1,-Calc!BG847*I853,IF(Calc!I848=1,(36-Calc!BG847)*I853))))</f>
        <v/>
      </c>
      <c r="I853" t="str">
        <f t="shared" si="28"/>
        <v/>
      </c>
      <c r="J853" t="str">
        <f t="shared" si="27"/>
        <v/>
      </c>
      <c r="K853" t="str">
        <f ca="1">IF(J853&gt;K852,J853,K852)</f>
        <v/>
      </c>
      <c r="L853" t="str">
        <f ca="1">IF(AND(Calc!H848=1,D852&lt;&gt;""),Calc!BG847,"")</f>
        <v/>
      </c>
      <c r="M853" s="5" t="str">
        <f>IF(AND($D852&lt;&gt;"",$D853=""),Calc!DA848,"")</f>
        <v/>
      </c>
      <c r="N853" s="8" t="str">
        <f>IF(AND($D852&lt;&gt;"",$D853=""),Calc!DB848,"")</f>
        <v/>
      </c>
      <c r="O853" s="8" t="str">
        <f>IF(AND($D852&lt;&gt;"",$D853=""),Calc!DC848,"")</f>
        <v/>
      </c>
      <c r="P853" s="8" t="str">
        <f>IF(AND($D852&lt;&gt;"",$D853=""),Calc!DD848,"")</f>
        <v/>
      </c>
      <c r="Q853" s="8" t="str">
        <f>IF(AND($D852&lt;&gt;"",$D853=""),Calc!DE848,"")</f>
        <v/>
      </c>
      <c r="R853" s="8" t="str">
        <f>IF(AND($D852&lt;&gt;"",$D853=""),Calc!DF848,"")</f>
        <v/>
      </c>
      <c r="S853" s="8" t="str">
        <f>IF(AND($D852&lt;&gt;"",$D853=""),Calc!DG848,"")</f>
        <v/>
      </c>
      <c r="T853" s="8" t="str">
        <f>IF(AND($D852&lt;&gt;"",$D853=""),Calc!DH848,"")</f>
        <v/>
      </c>
      <c r="U853" s="8" t="str">
        <f>IF(AND($D852&lt;&gt;"",$D853=""),Calc!DI848,"")</f>
        <v/>
      </c>
      <c r="V853" s="8" t="str">
        <f>IF(AND($D852&lt;&gt;"",$D853=""),Calc!DJ848,"")</f>
        <v/>
      </c>
      <c r="W853" s="8" t="str">
        <f>IF(AND($D852&lt;&gt;"",$D853=""),Calc!DK848,"")</f>
        <v/>
      </c>
      <c r="X853" s="8" t="str">
        <f>IF(AND($D852&lt;&gt;"",$D853=""),Calc!DL848,"")</f>
        <v/>
      </c>
      <c r="Y853" s="8" t="str">
        <f>IF(AND($D852&lt;&gt;"",$D853=""),Calc!DM848,"")</f>
        <v/>
      </c>
      <c r="Z853" s="8" t="str">
        <f>IF(AND($D852&lt;&gt;"",$D853=""),Calc!DN848,"")</f>
        <v/>
      </c>
      <c r="AA853" s="8" t="str">
        <f>IF(AND($D852&lt;&gt;"",$D853=""),Calc!DO848,"")</f>
        <v/>
      </c>
      <c r="AB853" s="8" t="str">
        <f>IF(AND($D852&lt;&gt;"",$D853=""),Calc!DP848,"")</f>
        <v/>
      </c>
      <c r="AC853" s="8" t="str">
        <f>IF(AND($D852&lt;&gt;"",$D853=""),Calc!DQ848,"")</f>
        <v/>
      </c>
      <c r="AD853" s="8" t="str">
        <f>IF(AND($D852&lt;&gt;"",$D853=""),Calc!DR848,"")</f>
        <v/>
      </c>
      <c r="AE853" s="8" t="str">
        <f>IF(AND($D852&lt;&gt;"",$D853=""),Calc!DS848,"")</f>
        <v/>
      </c>
      <c r="AF853" s="8" t="str">
        <f>IF(AND($D852&lt;&gt;"",$D853=""),Calc!DT848,"")</f>
        <v/>
      </c>
      <c r="AG853" s="8" t="str">
        <f>IF(AND($D852&lt;&gt;"",$D853=""),Calc!DU848,"")</f>
        <v/>
      </c>
      <c r="AH853" s="8" t="str">
        <f>IF(AND($D852&lt;&gt;"",$D853=""),Calc!DV848,"")</f>
        <v/>
      </c>
      <c r="AI853" s="8" t="str">
        <f>IF(AND($D852&lt;&gt;"",$D853=""),Calc!DW848,"")</f>
        <v/>
      </c>
      <c r="AJ853" s="8" t="str">
        <f>IF(AND($D852&lt;&gt;"",$D853=""),Calc!DX848,"")</f>
        <v/>
      </c>
      <c r="AK853" s="8" t="str">
        <f>IF(AND($D852&lt;&gt;"",$D853=""),Calc!DY848,"")</f>
        <v/>
      </c>
      <c r="AL853" s="8" t="str">
        <f>IF(AND($D852&lt;&gt;"",$D853=""),Calc!DZ848,"")</f>
        <v/>
      </c>
      <c r="AM853" s="8" t="str">
        <f>IF(AND($D852&lt;&gt;"",$D853=""),Calc!EA848,"")</f>
        <v/>
      </c>
      <c r="AN853" s="8" t="str">
        <f>IF(AND($D852&lt;&gt;"",$D853=""),Calc!EB848,"")</f>
        <v/>
      </c>
      <c r="AO853" s="8" t="str">
        <f>IF(AND($D852&lt;&gt;"",$D853=""),Calc!EC848,"")</f>
        <v/>
      </c>
      <c r="AP853" s="8" t="str">
        <f>IF(AND($D852&lt;&gt;"",$D853=""),Calc!ED848,"")</f>
        <v/>
      </c>
      <c r="AQ853" s="8" t="str">
        <f>IF(AND($D852&lt;&gt;"",$D853=""),Calc!EE848,"")</f>
        <v/>
      </c>
      <c r="AR853" s="8" t="str">
        <f>IF(AND($D852&lt;&gt;"",$D853=""),Calc!EF848,"")</f>
        <v/>
      </c>
      <c r="AS853" s="8" t="str">
        <f>IF(AND($D852&lt;&gt;"",$D853=""),Calc!EG848,"")</f>
        <v/>
      </c>
      <c r="AT853" s="8" t="str">
        <f>IF(AND($D852&lt;&gt;"",$D853=""),Calc!EH848,"")</f>
        <v/>
      </c>
      <c r="AU853" s="8" t="str">
        <f>IF(AND($D852&lt;&gt;"",$D853=""),Calc!EI848,"")</f>
        <v/>
      </c>
      <c r="AV853" t="str">
        <f>IF(AND($D853&lt;&gt;"",$D854=""),Calc!EJ848,"")</f>
        <v/>
      </c>
      <c r="AW853" t="str">
        <f>IF(AND($D854&lt;&gt;"",$D855=""),Calc!EK848,"")</f>
        <v/>
      </c>
    </row>
    <row r="854" spans="3:49" x14ac:dyDescent="0.25">
      <c r="C854" s="5">
        <v>846</v>
      </c>
      <c r="E854" t="str">
        <f>IF(D854="","",Calc!G849)</f>
        <v/>
      </c>
      <c r="F854" t="str">
        <f>IF(D853="","",IF(Calc!H849="","Wait",IF(Calc!H849&lt;&gt;"","Play")))</f>
        <v/>
      </c>
      <c r="G854" t="str">
        <f>IF(D854="","",IF(Calc!I849=1,"W",IF(Calc!I849=-1,"L","")))</f>
        <v/>
      </c>
      <c r="H854" t="str">
        <f>IF(D854="","",IF(Finals!G854="","",IF(Calc!I849=-1,-Calc!BG848*I854,IF(Calc!I849=1,(36-Calc!BG848)*I854))))</f>
        <v/>
      </c>
      <c r="I854" t="str">
        <f t="shared" si="28"/>
        <v/>
      </c>
      <c r="J854" t="str">
        <f t="shared" si="27"/>
        <v/>
      </c>
      <c r="K854" t="str">
        <f ca="1">IF(J854&gt;K853,J854,K853)</f>
        <v/>
      </c>
      <c r="L854" t="str">
        <f ca="1">IF(AND(Calc!H849=1,D853&lt;&gt;""),Calc!BG848,"")</f>
        <v/>
      </c>
      <c r="M854" s="5" t="str">
        <f>IF(AND($D853&lt;&gt;"",$D854=""),Calc!DA849,"")</f>
        <v/>
      </c>
      <c r="N854" s="8" t="str">
        <f>IF(AND($D853&lt;&gt;"",$D854=""),Calc!DB849,"")</f>
        <v/>
      </c>
      <c r="O854" s="8" t="str">
        <f>IF(AND($D853&lt;&gt;"",$D854=""),Calc!DC849,"")</f>
        <v/>
      </c>
      <c r="P854" s="8" t="str">
        <f>IF(AND($D853&lt;&gt;"",$D854=""),Calc!DD849,"")</f>
        <v/>
      </c>
      <c r="Q854" s="8" t="str">
        <f>IF(AND($D853&lt;&gt;"",$D854=""),Calc!DE849,"")</f>
        <v/>
      </c>
      <c r="R854" s="8" t="str">
        <f>IF(AND($D853&lt;&gt;"",$D854=""),Calc!DF849,"")</f>
        <v/>
      </c>
      <c r="S854" s="8" t="str">
        <f>IF(AND($D853&lt;&gt;"",$D854=""),Calc!DG849,"")</f>
        <v/>
      </c>
      <c r="T854" s="8" t="str">
        <f>IF(AND($D853&lt;&gt;"",$D854=""),Calc!DH849,"")</f>
        <v/>
      </c>
      <c r="U854" s="8" t="str">
        <f>IF(AND($D853&lt;&gt;"",$D854=""),Calc!DI849,"")</f>
        <v/>
      </c>
      <c r="V854" s="8" t="str">
        <f>IF(AND($D853&lt;&gt;"",$D854=""),Calc!DJ849,"")</f>
        <v/>
      </c>
      <c r="W854" s="8" t="str">
        <f>IF(AND($D853&lt;&gt;"",$D854=""),Calc!DK849,"")</f>
        <v/>
      </c>
      <c r="X854" s="8" t="str">
        <f>IF(AND($D853&lt;&gt;"",$D854=""),Calc!DL849,"")</f>
        <v/>
      </c>
      <c r="Y854" s="8" t="str">
        <f>IF(AND($D853&lt;&gt;"",$D854=""),Calc!DM849,"")</f>
        <v/>
      </c>
      <c r="Z854" s="8" t="str">
        <f>IF(AND($D853&lt;&gt;"",$D854=""),Calc!DN849,"")</f>
        <v/>
      </c>
      <c r="AA854" s="8" t="str">
        <f>IF(AND($D853&lt;&gt;"",$D854=""),Calc!DO849,"")</f>
        <v/>
      </c>
      <c r="AB854" s="8" t="str">
        <f>IF(AND($D853&lt;&gt;"",$D854=""),Calc!DP849,"")</f>
        <v/>
      </c>
      <c r="AC854" s="8" t="str">
        <f>IF(AND($D853&lt;&gt;"",$D854=""),Calc!DQ849,"")</f>
        <v/>
      </c>
      <c r="AD854" s="8" t="str">
        <f>IF(AND($D853&lt;&gt;"",$D854=""),Calc!DR849,"")</f>
        <v/>
      </c>
      <c r="AE854" s="8" t="str">
        <f>IF(AND($D853&lt;&gt;"",$D854=""),Calc!DS849,"")</f>
        <v/>
      </c>
      <c r="AF854" s="8" t="str">
        <f>IF(AND($D853&lt;&gt;"",$D854=""),Calc!DT849,"")</f>
        <v/>
      </c>
      <c r="AG854" s="8" t="str">
        <f>IF(AND($D853&lt;&gt;"",$D854=""),Calc!DU849,"")</f>
        <v/>
      </c>
      <c r="AH854" s="8" t="str">
        <f>IF(AND($D853&lt;&gt;"",$D854=""),Calc!DV849,"")</f>
        <v/>
      </c>
      <c r="AI854" s="8" t="str">
        <f>IF(AND($D853&lt;&gt;"",$D854=""),Calc!DW849,"")</f>
        <v/>
      </c>
      <c r="AJ854" s="8" t="str">
        <f>IF(AND($D853&lt;&gt;"",$D854=""),Calc!DX849,"")</f>
        <v/>
      </c>
      <c r="AK854" s="8" t="str">
        <f>IF(AND($D853&lt;&gt;"",$D854=""),Calc!DY849,"")</f>
        <v/>
      </c>
      <c r="AL854" s="8" t="str">
        <f>IF(AND($D853&lt;&gt;"",$D854=""),Calc!DZ849,"")</f>
        <v/>
      </c>
      <c r="AM854" s="8" t="str">
        <f>IF(AND($D853&lt;&gt;"",$D854=""),Calc!EA849,"")</f>
        <v/>
      </c>
      <c r="AN854" s="8" t="str">
        <f>IF(AND($D853&lt;&gt;"",$D854=""),Calc!EB849,"")</f>
        <v/>
      </c>
      <c r="AO854" s="8" t="str">
        <f>IF(AND($D853&lt;&gt;"",$D854=""),Calc!EC849,"")</f>
        <v/>
      </c>
      <c r="AP854" s="8" t="str">
        <f>IF(AND($D853&lt;&gt;"",$D854=""),Calc!ED849,"")</f>
        <v/>
      </c>
      <c r="AQ854" s="8" t="str">
        <f>IF(AND($D853&lt;&gt;"",$D854=""),Calc!EE849,"")</f>
        <v/>
      </c>
      <c r="AR854" s="8" t="str">
        <f>IF(AND($D853&lt;&gt;"",$D854=""),Calc!EF849,"")</f>
        <v/>
      </c>
      <c r="AS854" s="8" t="str">
        <f>IF(AND($D853&lt;&gt;"",$D854=""),Calc!EG849,"")</f>
        <v/>
      </c>
      <c r="AT854" s="8" t="str">
        <f>IF(AND($D853&lt;&gt;"",$D854=""),Calc!EH849,"")</f>
        <v/>
      </c>
      <c r="AU854" s="8" t="str">
        <f>IF(AND($D853&lt;&gt;"",$D854=""),Calc!EI849,"")</f>
        <v/>
      </c>
      <c r="AV854" t="str">
        <f>IF(AND($D854&lt;&gt;"",$D855=""),Calc!EJ849,"")</f>
        <v/>
      </c>
      <c r="AW854" t="str">
        <f>IF(AND($D855&lt;&gt;"",$D856=""),Calc!EK849,"")</f>
        <v/>
      </c>
    </row>
    <row r="855" spans="3:49" x14ac:dyDescent="0.25">
      <c r="C855" s="5">
        <v>847</v>
      </c>
      <c r="E855" t="str">
        <f>IF(D855="","",Calc!G850)</f>
        <v/>
      </c>
      <c r="F855" t="str">
        <f>IF(D854="","",IF(Calc!H850="","Wait",IF(Calc!H850&lt;&gt;"","Play")))</f>
        <v/>
      </c>
      <c r="G855" t="str">
        <f>IF(D855="","",IF(Calc!I850=1,"W",IF(Calc!I850=-1,"L","")))</f>
        <v/>
      </c>
      <c r="H855" t="str">
        <f>IF(D855="","",IF(Finals!G855="","",IF(Calc!I850=-1,-Calc!BG849*I855,IF(Calc!I850=1,(36-Calc!BG849)*I855))))</f>
        <v/>
      </c>
      <c r="I855" t="str">
        <f t="shared" si="28"/>
        <v/>
      </c>
      <c r="J855" t="str">
        <f t="shared" si="27"/>
        <v/>
      </c>
      <c r="K855" t="str">
        <f ca="1">IF(J855&gt;K854,J855,K854)</f>
        <v/>
      </c>
      <c r="L855" t="str">
        <f ca="1">IF(AND(Calc!H850=1,D854&lt;&gt;""),Calc!BG849,"")</f>
        <v/>
      </c>
      <c r="M855" s="5" t="str">
        <f>IF(AND($D854&lt;&gt;"",$D855=""),Calc!DA850,"")</f>
        <v/>
      </c>
      <c r="N855" s="8" t="str">
        <f>IF(AND($D854&lt;&gt;"",$D855=""),Calc!DB850,"")</f>
        <v/>
      </c>
      <c r="O855" s="8" t="str">
        <f>IF(AND($D854&lt;&gt;"",$D855=""),Calc!DC850,"")</f>
        <v/>
      </c>
      <c r="P855" s="8" t="str">
        <f>IF(AND($D854&lt;&gt;"",$D855=""),Calc!DD850,"")</f>
        <v/>
      </c>
      <c r="Q855" s="8" t="str">
        <f>IF(AND($D854&lt;&gt;"",$D855=""),Calc!DE850,"")</f>
        <v/>
      </c>
      <c r="R855" s="8" t="str">
        <f>IF(AND($D854&lt;&gt;"",$D855=""),Calc!DF850,"")</f>
        <v/>
      </c>
      <c r="S855" s="8" t="str">
        <f>IF(AND($D854&lt;&gt;"",$D855=""),Calc!DG850,"")</f>
        <v/>
      </c>
      <c r="T855" s="8" t="str">
        <f>IF(AND($D854&lt;&gt;"",$D855=""),Calc!DH850,"")</f>
        <v/>
      </c>
      <c r="U855" s="8" t="str">
        <f>IF(AND($D854&lt;&gt;"",$D855=""),Calc!DI850,"")</f>
        <v/>
      </c>
      <c r="V855" s="8" t="str">
        <f>IF(AND($D854&lt;&gt;"",$D855=""),Calc!DJ850,"")</f>
        <v/>
      </c>
      <c r="W855" s="8" t="str">
        <f>IF(AND($D854&lt;&gt;"",$D855=""),Calc!DK850,"")</f>
        <v/>
      </c>
      <c r="X855" s="8" t="str">
        <f>IF(AND($D854&lt;&gt;"",$D855=""),Calc!DL850,"")</f>
        <v/>
      </c>
      <c r="Y855" s="8" t="str">
        <f>IF(AND($D854&lt;&gt;"",$D855=""),Calc!DM850,"")</f>
        <v/>
      </c>
      <c r="Z855" s="8" t="str">
        <f>IF(AND($D854&lt;&gt;"",$D855=""),Calc!DN850,"")</f>
        <v/>
      </c>
      <c r="AA855" s="8" t="str">
        <f>IF(AND($D854&lt;&gt;"",$D855=""),Calc!DO850,"")</f>
        <v/>
      </c>
      <c r="AB855" s="8" t="str">
        <f>IF(AND($D854&lt;&gt;"",$D855=""),Calc!DP850,"")</f>
        <v/>
      </c>
      <c r="AC855" s="8" t="str">
        <f>IF(AND($D854&lt;&gt;"",$D855=""),Calc!DQ850,"")</f>
        <v/>
      </c>
      <c r="AD855" s="8" t="str">
        <f>IF(AND($D854&lt;&gt;"",$D855=""),Calc!DR850,"")</f>
        <v/>
      </c>
      <c r="AE855" s="8" t="str">
        <f>IF(AND($D854&lt;&gt;"",$D855=""),Calc!DS850,"")</f>
        <v/>
      </c>
      <c r="AF855" s="8" t="str">
        <f>IF(AND($D854&lt;&gt;"",$D855=""),Calc!DT850,"")</f>
        <v/>
      </c>
      <c r="AG855" s="8" t="str">
        <f>IF(AND($D854&lt;&gt;"",$D855=""),Calc!DU850,"")</f>
        <v/>
      </c>
      <c r="AH855" s="8" t="str">
        <f>IF(AND($D854&lt;&gt;"",$D855=""),Calc!DV850,"")</f>
        <v/>
      </c>
      <c r="AI855" s="8" t="str">
        <f>IF(AND($D854&lt;&gt;"",$D855=""),Calc!DW850,"")</f>
        <v/>
      </c>
      <c r="AJ855" s="8" t="str">
        <f>IF(AND($D854&lt;&gt;"",$D855=""),Calc!DX850,"")</f>
        <v/>
      </c>
      <c r="AK855" s="8" t="str">
        <f>IF(AND($D854&lt;&gt;"",$D855=""),Calc!DY850,"")</f>
        <v/>
      </c>
      <c r="AL855" s="8" t="str">
        <f>IF(AND($D854&lt;&gt;"",$D855=""),Calc!DZ850,"")</f>
        <v/>
      </c>
      <c r="AM855" s="8" t="str">
        <f>IF(AND($D854&lt;&gt;"",$D855=""),Calc!EA850,"")</f>
        <v/>
      </c>
      <c r="AN855" s="8" t="str">
        <f>IF(AND($D854&lt;&gt;"",$D855=""),Calc!EB850,"")</f>
        <v/>
      </c>
      <c r="AO855" s="8" t="str">
        <f>IF(AND($D854&lt;&gt;"",$D855=""),Calc!EC850,"")</f>
        <v/>
      </c>
      <c r="AP855" s="8" t="str">
        <f>IF(AND($D854&lt;&gt;"",$D855=""),Calc!ED850,"")</f>
        <v/>
      </c>
      <c r="AQ855" s="8" t="str">
        <f>IF(AND($D854&lt;&gt;"",$D855=""),Calc!EE850,"")</f>
        <v/>
      </c>
      <c r="AR855" s="8" t="str">
        <f>IF(AND($D854&lt;&gt;"",$D855=""),Calc!EF850,"")</f>
        <v/>
      </c>
      <c r="AS855" s="8" t="str">
        <f>IF(AND($D854&lt;&gt;"",$D855=""),Calc!EG850,"")</f>
        <v/>
      </c>
      <c r="AT855" s="8" t="str">
        <f>IF(AND($D854&lt;&gt;"",$D855=""),Calc!EH850,"")</f>
        <v/>
      </c>
      <c r="AU855" s="8" t="str">
        <f>IF(AND($D854&lt;&gt;"",$D855=""),Calc!EI850,"")</f>
        <v/>
      </c>
      <c r="AV855" t="str">
        <f>IF(AND($D855&lt;&gt;"",$D856=""),Calc!EJ850,"")</f>
        <v/>
      </c>
      <c r="AW855" t="str">
        <f>IF(AND($D856&lt;&gt;"",$D857=""),Calc!EK850,"")</f>
        <v/>
      </c>
    </row>
    <row r="856" spans="3:49" x14ac:dyDescent="0.25">
      <c r="C856" s="5">
        <v>848</v>
      </c>
      <c r="E856" t="str">
        <f>IF(D856="","",Calc!G851)</f>
        <v/>
      </c>
      <c r="F856" t="str">
        <f>IF(D855="","",IF(Calc!H851="","Wait",IF(Calc!H851&lt;&gt;"","Play")))</f>
        <v/>
      </c>
      <c r="G856" t="str">
        <f>IF(D856="","",IF(Calc!I851=1,"W",IF(Calc!I851=-1,"L","")))</f>
        <v/>
      </c>
      <c r="H856" t="str">
        <f>IF(D856="","",IF(Finals!G856="","",IF(Calc!I851=-1,-Calc!BG850*I856,IF(Calc!I851=1,(36-Calc!BG850)*I856))))</f>
        <v/>
      </c>
      <c r="I856" t="str">
        <f t="shared" si="28"/>
        <v/>
      </c>
      <c r="J856" t="str">
        <f t="shared" si="27"/>
        <v/>
      </c>
      <c r="K856" t="str">
        <f ca="1">IF(J856&gt;K855,J856,K855)</f>
        <v/>
      </c>
      <c r="L856" t="str">
        <f ca="1">IF(AND(Calc!H851=1,D855&lt;&gt;""),Calc!BG850,"")</f>
        <v/>
      </c>
      <c r="M856" s="5" t="str">
        <f>IF(AND($D855&lt;&gt;"",$D856=""),Calc!DA851,"")</f>
        <v/>
      </c>
      <c r="N856" s="8" t="str">
        <f>IF(AND($D855&lt;&gt;"",$D856=""),Calc!DB851,"")</f>
        <v/>
      </c>
      <c r="O856" s="8" t="str">
        <f>IF(AND($D855&lt;&gt;"",$D856=""),Calc!DC851,"")</f>
        <v/>
      </c>
      <c r="P856" s="8" t="str">
        <f>IF(AND($D855&lt;&gt;"",$D856=""),Calc!DD851,"")</f>
        <v/>
      </c>
      <c r="Q856" s="8" t="str">
        <f>IF(AND($D855&lt;&gt;"",$D856=""),Calc!DE851,"")</f>
        <v/>
      </c>
      <c r="R856" s="8" t="str">
        <f>IF(AND($D855&lt;&gt;"",$D856=""),Calc!DF851,"")</f>
        <v/>
      </c>
      <c r="S856" s="8" t="str">
        <f>IF(AND($D855&lt;&gt;"",$D856=""),Calc!DG851,"")</f>
        <v/>
      </c>
      <c r="T856" s="8" t="str">
        <f>IF(AND($D855&lt;&gt;"",$D856=""),Calc!DH851,"")</f>
        <v/>
      </c>
      <c r="U856" s="8" t="str">
        <f>IF(AND($D855&lt;&gt;"",$D856=""),Calc!DI851,"")</f>
        <v/>
      </c>
      <c r="V856" s="8" t="str">
        <f>IF(AND($D855&lt;&gt;"",$D856=""),Calc!DJ851,"")</f>
        <v/>
      </c>
      <c r="W856" s="8" t="str">
        <f>IF(AND($D855&lt;&gt;"",$D856=""),Calc!DK851,"")</f>
        <v/>
      </c>
      <c r="X856" s="8" t="str">
        <f>IF(AND($D855&lt;&gt;"",$D856=""),Calc!DL851,"")</f>
        <v/>
      </c>
      <c r="Y856" s="8" t="str">
        <f>IF(AND($D855&lt;&gt;"",$D856=""),Calc!DM851,"")</f>
        <v/>
      </c>
      <c r="Z856" s="8" t="str">
        <f>IF(AND($D855&lt;&gt;"",$D856=""),Calc!DN851,"")</f>
        <v/>
      </c>
      <c r="AA856" s="8" t="str">
        <f>IF(AND($D855&lt;&gt;"",$D856=""),Calc!DO851,"")</f>
        <v/>
      </c>
      <c r="AB856" s="8" t="str">
        <f>IF(AND($D855&lt;&gt;"",$D856=""),Calc!DP851,"")</f>
        <v/>
      </c>
      <c r="AC856" s="8" t="str">
        <f>IF(AND($D855&lt;&gt;"",$D856=""),Calc!DQ851,"")</f>
        <v/>
      </c>
      <c r="AD856" s="8" t="str">
        <f>IF(AND($D855&lt;&gt;"",$D856=""),Calc!DR851,"")</f>
        <v/>
      </c>
      <c r="AE856" s="8" t="str">
        <f>IF(AND($D855&lt;&gt;"",$D856=""),Calc!DS851,"")</f>
        <v/>
      </c>
      <c r="AF856" s="8" t="str">
        <f>IF(AND($D855&lt;&gt;"",$D856=""),Calc!DT851,"")</f>
        <v/>
      </c>
      <c r="AG856" s="8" t="str">
        <f>IF(AND($D855&lt;&gt;"",$D856=""),Calc!DU851,"")</f>
        <v/>
      </c>
      <c r="AH856" s="8" t="str">
        <f>IF(AND($D855&lt;&gt;"",$D856=""),Calc!DV851,"")</f>
        <v/>
      </c>
      <c r="AI856" s="8" t="str">
        <f>IF(AND($D855&lt;&gt;"",$D856=""),Calc!DW851,"")</f>
        <v/>
      </c>
      <c r="AJ856" s="8" t="str">
        <f>IF(AND($D855&lt;&gt;"",$D856=""),Calc!DX851,"")</f>
        <v/>
      </c>
      <c r="AK856" s="8" t="str">
        <f>IF(AND($D855&lt;&gt;"",$D856=""),Calc!DY851,"")</f>
        <v/>
      </c>
      <c r="AL856" s="8" t="str">
        <f>IF(AND($D855&lt;&gt;"",$D856=""),Calc!DZ851,"")</f>
        <v/>
      </c>
      <c r="AM856" s="8" t="str">
        <f>IF(AND($D855&lt;&gt;"",$D856=""),Calc!EA851,"")</f>
        <v/>
      </c>
      <c r="AN856" s="8" t="str">
        <f>IF(AND($D855&lt;&gt;"",$D856=""),Calc!EB851,"")</f>
        <v/>
      </c>
      <c r="AO856" s="8" t="str">
        <f>IF(AND($D855&lt;&gt;"",$D856=""),Calc!EC851,"")</f>
        <v/>
      </c>
      <c r="AP856" s="8" t="str">
        <f>IF(AND($D855&lt;&gt;"",$D856=""),Calc!ED851,"")</f>
        <v/>
      </c>
      <c r="AQ856" s="8" t="str">
        <f>IF(AND($D855&lt;&gt;"",$D856=""),Calc!EE851,"")</f>
        <v/>
      </c>
      <c r="AR856" s="8" t="str">
        <f>IF(AND($D855&lt;&gt;"",$D856=""),Calc!EF851,"")</f>
        <v/>
      </c>
      <c r="AS856" s="8" t="str">
        <f>IF(AND($D855&lt;&gt;"",$D856=""),Calc!EG851,"")</f>
        <v/>
      </c>
      <c r="AT856" s="8" t="str">
        <f>IF(AND($D855&lt;&gt;"",$D856=""),Calc!EH851,"")</f>
        <v/>
      </c>
      <c r="AU856" s="8" t="str">
        <f>IF(AND($D855&lt;&gt;"",$D856=""),Calc!EI851,"")</f>
        <v/>
      </c>
      <c r="AV856" t="str">
        <f>IF(AND($D856&lt;&gt;"",$D857=""),Calc!EJ851,"")</f>
        <v/>
      </c>
      <c r="AW856" t="str">
        <f>IF(AND($D857&lt;&gt;"",$D858=""),Calc!EK851,"")</f>
        <v/>
      </c>
    </row>
    <row r="857" spans="3:49" x14ac:dyDescent="0.25">
      <c r="C857" s="5">
        <v>849</v>
      </c>
      <c r="E857" t="str">
        <f>IF(D857="","",Calc!G852)</f>
        <v/>
      </c>
      <c r="F857" t="str">
        <f>IF(D856="","",IF(Calc!H852="","Wait",IF(Calc!H852&lt;&gt;"","Play")))</f>
        <v/>
      </c>
      <c r="G857" t="str">
        <f>IF(D857="","",IF(Calc!I852=1,"W",IF(Calc!I852=-1,"L","")))</f>
        <v/>
      </c>
      <c r="H857" t="str">
        <f>IF(D857="","",IF(Finals!G857="","",IF(Calc!I852=-1,-Calc!BG851*I857,IF(Calc!I852=1,(36-Calc!BG851)*I857))))</f>
        <v/>
      </c>
      <c r="I857" t="str">
        <f t="shared" si="28"/>
        <v/>
      </c>
      <c r="J857" t="str">
        <f t="shared" si="27"/>
        <v/>
      </c>
      <c r="K857" t="str">
        <f ca="1">IF(J857&gt;K856,J857,K856)</f>
        <v/>
      </c>
      <c r="L857" t="str">
        <f ca="1">IF(AND(Calc!H852=1,D856&lt;&gt;""),Calc!BG851,"")</f>
        <v/>
      </c>
      <c r="M857" s="5" t="str">
        <f>IF(AND($D856&lt;&gt;"",$D857=""),Calc!DA852,"")</f>
        <v/>
      </c>
      <c r="N857" s="8" t="str">
        <f>IF(AND($D856&lt;&gt;"",$D857=""),Calc!DB852,"")</f>
        <v/>
      </c>
      <c r="O857" s="8" t="str">
        <f>IF(AND($D856&lt;&gt;"",$D857=""),Calc!DC852,"")</f>
        <v/>
      </c>
      <c r="P857" s="8" t="str">
        <f>IF(AND($D856&lt;&gt;"",$D857=""),Calc!DD852,"")</f>
        <v/>
      </c>
      <c r="Q857" s="8" t="str">
        <f>IF(AND($D856&lt;&gt;"",$D857=""),Calc!DE852,"")</f>
        <v/>
      </c>
      <c r="R857" s="8" t="str">
        <f>IF(AND($D856&lt;&gt;"",$D857=""),Calc!DF852,"")</f>
        <v/>
      </c>
      <c r="S857" s="8" t="str">
        <f>IF(AND($D856&lt;&gt;"",$D857=""),Calc!DG852,"")</f>
        <v/>
      </c>
      <c r="T857" s="8" t="str">
        <f>IF(AND($D856&lt;&gt;"",$D857=""),Calc!DH852,"")</f>
        <v/>
      </c>
      <c r="U857" s="8" t="str">
        <f>IF(AND($D856&lt;&gt;"",$D857=""),Calc!DI852,"")</f>
        <v/>
      </c>
      <c r="V857" s="8" t="str">
        <f>IF(AND($D856&lt;&gt;"",$D857=""),Calc!DJ852,"")</f>
        <v/>
      </c>
      <c r="W857" s="8" t="str">
        <f>IF(AND($D856&lt;&gt;"",$D857=""),Calc!DK852,"")</f>
        <v/>
      </c>
      <c r="X857" s="8" t="str">
        <f>IF(AND($D856&lt;&gt;"",$D857=""),Calc!DL852,"")</f>
        <v/>
      </c>
      <c r="Y857" s="8" t="str">
        <f>IF(AND($D856&lt;&gt;"",$D857=""),Calc!DM852,"")</f>
        <v/>
      </c>
      <c r="Z857" s="8" t="str">
        <f>IF(AND($D856&lt;&gt;"",$D857=""),Calc!DN852,"")</f>
        <v/>
      </c>
      <c r="AA857" s="8" t="str">
        <f>IF(AND($D856&lt;&gt;"",$D857=""),Calc!DO852,"")</f>
        <v/>
      </c>
      <c r="AB857" s="8" t="str">
        <f>IF(AND($D856&lt;&gt;"",$D857=""),Calc!DP852,"")</f>
        <v/>
      </c>
      <c r="AC857" s="8" t="str">
        <f>IF(AND($D856&lt;&gt;"",$D857=""),Calc!DQ852,"")</f>
        <v/>
      </c>
      <c r="AD857" s="8" t="str">
        <f>IF(AND($D856&lt;&gt;"",$D857=""),Calc!DR852,"")</f>
        <v/>
      </c>
      <c r="AE857" s="8" t="str">
        <f>IF(AND($D856&lt;&gt;"",$D857=""),Calc!DS852,"")</f>
        <v/>
      </c>
      <c r="AF857" s="8" t="str">
        <f>IF(AND($D856&lt;&gt;"",$D857=""),Calc!DT852,"")</f>
        <v/>
      </c>
      <c r="AG857" s="8" t="str">
        <f>IF(AND($D856&lt;&gt;"",$D857=""),Calc!DU852,"")</f>
        <v/>
      </c>
      <c r="AH857" s="8" t="str">
        <f>IF(AND($D856&lt;&gt;"",$D857=""),Calc!DV852,"")</f>
        <v/>
      </c>
      <c r="AI857" s="8" t="str">
        <f>IF(AND($D856&lt;&gt;"",$D857=""),Calc!DW852,"")</f>
        <v/>
      </c>
      <c r="AJ857" s="8" t="str">
        <f>IF(AND($D856&lt;&gt;"",$D857=""),Calc!DX852,"")</f>
        <v/>
      </c>
      <c r="AK857" s="8" t="str">
        <f>IF(AND($D856&lt;&gt;"",$D857=""),Calc!DY852,"")</f>
        <v/>
      </c>
      <c r="AL857" s="8" t="str">
        <f>IF(AND($D856&lt;&gt;"",$D857=""),Calc!DZ852,"")</f>
        <v/>
      </c>
      <c r="AM857" s="8" t="str">
        <f>IF(AND($D856&lt;&gt;"",$D857=""),Calc!EA852,"")</f>
        <v/>
      </c>
      <c r="AN857" s="8" t="str">
        <f>IF(AND($D856&lt;&gt;"",$D857=""),Calc!EB852,"")</f>
        <v/>
      </c>
      <c r="AO857" s="8" t="str">
        <f>IF(AND($D856&lt;&gt;"",$D857=""),Calc!EC852,"")</f>
        <v/>
      </c>
      <c r="AP857" s="8" t="str">
        <f>IF(AND($D856&lt;&gt;"",$D857=""),Calc!ED852,"")</f>
        <v/>
      </c>
      <c r="AQ857" s="8" t="str">
        <f>IF(AND($D856&lt;&gt;"",$D857=""),Calc!EE852,"")</f>
        <v/>
      </c>
      <c r="AR857" s="8" t="str">
        <f>IF(AND($D856&lt;&gt;"",$D857=""),Calc!EF852,"")</f>
        <v/>
      </c>
      <c r="AS857" s="8" t="str">
        <f>IF(AND($D856&lt;&gt;"",$D857=""),Calc!EG852,"")</f>
        <v/>
      </c>
      <c r="AT857" s="8" t="str">
        <f>IF(AND($D856&lt;&gt;"",$D857=""),Calc!EH852,"")</f>
        <v/>
      </c>
      <c r="AU857" s="8" t="str">
        <f>IF(AND($D856&lt;&gt;"",$D857=""),Calc!EI852,"")</f>
        <v/>
      </c>
      <c r="AV857" t="str">
        <f>IF(AND($D857&lt;&gt;"",$D858=""),Calc!EJ852,"")</f>
        <v/>
      </c>
      <c r="AW857" t="str">
        <f>IF(AND($D858&lt;&gt;"",$D859=""),Calc!EK852,"")</f>
        <v/>
      </c>
    </row>
    <row r="858" spans="3:49" x14ac:dyDescent="0.25">
      <c r="C858" s="5">
        <v>850</v>
      </c>
      <c r="E858" t="str">
        <f>IF(D858="","",Calc!G853)</f>
        <v/>
      </c>
      <c r="F858" t="str">
        <f>IF(D857="","",IF(Calc!H853="","Wait",IF(Calc!H853&lt;&gt;"","Play")))</f>
        <v/>
      </c>
      <c r="G858" t="str">
        <f>IF(D858="","",IF(Calc!I853=1,"W",IF(Calc!I853=-1,"L","")))</f>
        <v/>
      </c>
      <c r="H858" t="str">
        <f>IF(D858="","",IF(Finals!G858="","",IF(Calc!I853=-1,-Calc!BG852*I858,IF(Calc!I853=1,(36-Calc!BG852)*I858))))</f>
        <v/>
      </c>
      <c r="I858" t="str">
        <f t="shared" si="28"/>
        <v/>
      </c>
      <c r="J858" t="str">
        <f t="shared" si="27"/>
        <v/>
      </c>
      <c r="K858" t="str">
        <f ca="1">IF(J858&gt;K857,J858,K857)</f>
        <v/>
      </c>
      <c r="L858" t="str">
        <f ca="1">IF(AND(Calc!H853=1,D857&lt;&gt;""),Calc!BG852,"")</f>
        <v/>
      </c>
      <c r="M858" s="5" t="str">
        <f>IF(AND($D857&lt;&gt;"",$D858=""),Calc!DA853,"")</f>
        <v/>
      </c>
      <c r="N858" s="8" t="str">
        <f>IF(AND($D857&lt;&gt;"",$D858=""),Calc!DB853,"")</f>
        <v/>
      </c>
      <c r="O858" s="8" t="str">
        <f>IF(AND($D857&lt;&gt;"",$D858=""),Calc!DC853,"")</f>
        <v/>
      </c>
      <c r="P858" s="8" t="str">
        <f>IF(AND($D857&lt;&gt;"",$D858=""),Calc!DD853,"")</f>
        <v/>
      </c>
      <c r="Q858" s="8" t="str">
        <f>IF(AND($D857&lt;&gt;"",$D858=""),Calc!DE853,"")</f>
        <v/>
      </c>
      <c r="R858" s="8" t="str">
        <f>IF(AND($D857&lt;&gt;"",$D858=""),Calc!DF853,"")</f>
        <v/>
      </c>
      <c r="S858" s="8" t="str">
        <f>IF(AND($D857&lt;&gt;"",$D858=""),Calc!DG853,"")</f>
        <v/>
      </c>
      <c r="T858" s="8" t="str">
        <f>IF(AND($D857&lt;&gt;"",$D858=""),Calc!DH853,"")</f>
        <v/>
      </c>
      <c r="U858" s="8" t="str">
        <f>IF(AND($D857&lt;&gt;"",$D858=""),Calc!DI853,"")</f>
        <v/>
      </c>
      <c r="V858" s="8" t="str">
        <f>IF(AND($D857&lt;&gt;"",$D858=""),Calc!DJ853,"")</f>
        <v/>
      </c>
      <c r="W858" s="8" t="str">
        <f>IF(AND($D857&lt;&gt;"",$D858=""),Calc!DK853,"")</f>
        <v/>
      </c>
      <c r="X858" s="8" t="str">
        <f>IF(AND($D857&lt;&gt;"",$D858=""),Calc!DL853,"")</f>
        <v/>
      </c>
      <c r="Y858" s="8" t="str">
        <f>IF(AND($D857&lt;&gt;"",$D858=""),Calc!DM853,"")</f>
        <v/>
      </c>
      <c r="Z858" s="8" t="str">
        <f>IF(AND($D857&lt;&gt;"",$D858=""),Calc!DN853,"")</f>
        <v/>
      </c>
      <c r="AA858" s="8" t="str">
        <f>IF(AND($D857&lt;&gt;"",$D858=""),Calc!DO853,"")</f>
        <v/>
      </c>
      <c r="AB858" s="8" t="str">
        <f>IF(AND($D857&lt;&gt;"",$D858=""),Calc!DP853,"")</f>
        <v/>
      </c>
      <c r="AC858" s="8" t="str">
        <f>IF(AND($D857&lt;&gt;"",$D858=""),Calc!DQ853,"")</f>
        <v/>
      </c>
      <c r="AD858" s="8" t="str">
        <f>IF(AND($D857&lt;&gt;"",$D858=""),Calc!DR853,"")</f>
        <v/>
      </c>
      <c r="AE858" s="8" t="str">
        <f>IF(AND($D857&lt;&gt;"",$D858=""),Calc!DS853,"")</f>
        <v/>
      </c>
      <c r="AF858" s="8" t="str">
        <f>IF(AND($D857&lt;&gt;"",$D858=""),Calc!DT853,"")</f>
        <v/>
      </c>
      <c r="AG858" s="8" t="str">
        <f>IF(AND($D857&lt;&gt;"",$D858=""),Calc!DU853,"")</f>
        <v/>
      </c>
      <c r="AH858" s="8" t="str">
        <f>IF(AND($D857&lt;&gt;"",$D858=""),Calc!DV853,"")</f>
        <v/>
      </c>
      <c r="AI858" s="8" t="str">
        <f>IF(AND($D857&lt;&gt;"",$D858=""),Calc!DW853,"")</f>
        <v/>
      </c>
      <c r="AJ858" s="8" t="str">
        <f>IF(AND($D857&lt;&gt;"",$D858=""),Calc!DX853,"")</f>
        <v/>
      </c>
      <c r="AK858" s="8" t="str">
        <f>IF(AND($D857&lt;&gt;"",$D858=""),Calc!DY853,"")</f>
        <v/>
      </c>
      <c r="AL858" s="8" t="str">
        <f>IF(AND($D857&lt;&gt;"",$D858=""),Calc!DZ853,"")</f>
        <v/>
      </c>
      <c r="AM858" s="8" t="str">
        <f>IF(AND($D857&lt;&gt;"",$D858=""),Calc!EA853,"")</f>
        <v/>
      </c>
      <c r="AN858" s="8" t="str">
        <f>IF(AND($D857&lt;&gt;"",$D858=""),Calc!EB853,"")</f>
        <v/>
      </c>
      <c r="AO858" s="8" t="str">
        <f>IF(AND($D857&lt;&gt;"",$D858=""),Calc!EC853,"")</f>
        <v/>
      </c>
      <c r="AP858" s="8" t="str">
        <f>IF(AND($D857&lt;&gt;"",$D858=""),Calc!ED853,"")</f>
        <v/>
      </c>
      <c r="AQ858" s="8" t="str">
        <f>IF(AND($D857&lt;&gt;"",$D858=""),Calc!EE853,"")</f>
        <v/>
      </c>
      <c r="AR858" s="8" t="str">
        <f>IF(AND($D857&lt;&gt;"",$D858=""),Calc!EF853,"")</f>
        <v/>
      </c>
      <c r="AS858" s="8" t="str">
        <f>IF(AND($D857&lt;&gt;"",$D858=""),Calc!EG853,"")</f>
        <v/>
      </c>
      <c r="AT858" s="8" t="str">
        <f>IF(AND($D857&lt;&gt;"",$D858=""),Calc!EH853,"")</f>
        <v/>
      </c>
      <c r="AU858" s="8" t="str">
        <f>IF(AND($D857&lt;&gt;"",$D858=""),Calc!EI853,"")</f>
        <v/>
      </c>
      <c r="AV858" t="str">
        <f>IF(AND($D858&lt;&gt;"",$D859=""),Calc!EJ853,"")</f>
        <v/>
      </c>
      <c r="AW858" t="str">
        <f>IF(AND($D859&lt;&gt;"",$D860=""),Calc!EK853,"")</f>
        <v/>
      </c>
    </row>
    <row r="859" spans="3:49" x14ac:dyDescent="0.25">
      <c r="C859" s="5">
        <v>851</v>
      </c>
      <c r="E859" t="str">
        <f>IF(D859="","",Calc!G854)</f>
        <v/>
      </c>
      <c r="F859" t="str">
        <f>IF(D858="","",IF(Calc!H854="","Wait",IF(Calc!H854&lt;&gt;"","Play")))</f>
        <v/>
      </c>
      <c r="G859" t="str">
        <f>IF(D859="","",IF(Calc!I854=1,"W",IF(Calc!I854=-1,"L","")))</f>
        <v/>
      </c>
      <c r="H859" t="str">
        <f>IF(D859="","",IF(Finals!G859="","",IF(Calc!I854=-1,-Calc!BG853*I859,IF(Calc!I854=1,(36-Calc!BG853)*I859))))</f>
        <v/>
      </c>
      <c r="I859" t="str">
        <f t="shared" si="28"/>
        <v/>
      </c>
      <c r="J859" t="str">
        <f t="shared" si="27"/>
        <v/>
      </c>
      <c r="K859" t="str">
        <f ca="1">IF(J859&gt;K858,J859,K858)</f>
        <v/>
      </c>
      <c r="L859" t="str">
        <f ca="1">IF(AND(Calc!H854=1,D858&lt;&gt;""),Calc!BG853,"")</f>
        <v/>
      </c>
      <c r="M859" s="5" t="str">
        <f>IF(AND($D858&lt;&gt;"",$D859=""),Calc!DA854,"")</f>
        <v/>
      </c>
      <c r="N859" s="8" t="str">
        <f>IF(AND($D858&lt;&gt;"",$D859=""),Calc!DB854,"")</f>
        <v/>
      </c>
      <c r="O859" s="8" t="str">
        <f>IF(AND($D858&lt;&gt;"",$D859=""),Calc!DC854,"")</f>
        <v/>
      </c>
      <c r="P859" s="8" t="str">
        <f>IF(AND($D858&lt;&gt;"",$D859=""),Calc!DD854,"")</f>
        <v/>
      </c>
      <c r="Q859" s="8" t="str">
        <f>IF(AND($D858&lt;&gt;"",$D859=""),Calc!DE854,"")</f>
        <v/>
      </c>
      <c r="R859" s="8" t="str">
        <f>IF(AND($D858&lt;&gt;"",$D859=""),Calc!DF854,"")</f>
        <v/>
      </c>
      <c r="S859" s="8" t="str">
        <f>IF(AND($D858&lt;&gt;"",$D859=""),Calc!DG854,"")</f>
        <v/>
      </c>
      <c r="T859" s="8" t="str">
        <f>IF(AND($D858&lt;&gt;"",$D859=""),Calc!DH854,"")</f>
        <v/>
      </c>
      <c r="U859" s="8" t="str">
        <f>IF(AND($D858&lt;&gt;"",$D859=""),Calc!DI854,"")</f>
        <v/>
      </c>
      <c r="V859" s="8" t="str">
        <f>IF(AND($D858&lt;&gt;"",$D859=""),Calc!DJ854,"")</f>
        <v/>
      </c>
      <c r="W859" s="8" t="str">
        <f>IF(AND($D858&lt;&gt;"",$D859=""),Calc!DK854,"")</f>
        <v/>
      </c>
      <c r="X859" s="8" t="str">
        <f>IF(AND($D858&lt;&gt;"",$D859=""),Calc!DL854,"")</f>
        <v/>
      </c>
      <c r="Y859" s="8" t="str">
        <f>IF(AND($D858&lt;&gt;"",$D859=""),Calc!DM854,"")</f>
        <v/>
      </c>
      <c r="Z859" s="8" t="str">
        <f>IF(AND($D858&lt;&gt;"",$D859=""),Calc!DN854,"")</f>
        <v/>
      </c>
      <c r="AA859" s="8" t="str">
        <f>IF(AND($D858&lt;&gt;"",$D859=""),Calc!DO854,"")</f>
        <v/>
      </c>
      <c r="AB859" s="8" t="str">
        <f>IF(AND($D858&lt;&gt;"",$D859=""),Calc!DP854,"")</f>
        <v/>
      </c>
      <c r="AC859" s="8" t="str">
        <f>IF(AND($D858&lt;&gt;"",$D859=""),Calc!DQ854,"")</f>
        <v/>
      </c>
      <c r="AD859" s="8" t="str">
        <f>IF(AND($D858&lt;&gt;"",$D859=""),Calc!DR854,"")</f>
        <v/>
      </c>
      <c r="AE859" s="8" t="str">
        <f>IF(AND($D858&lt;&gt;"",$D859=""),Calc!DS854,"")</f>
        <v/>
      </c>
      <c r="AF859" s="8" t="str">
        <f>IF(AND($D858&lt;&gt;"",$D859=""),Calc!DT854,"")</f>
        <v/>
      </c>
      <c r="AG859" s="8" t="str">
        <f>IF(AND($D858&lt;&gt;"",$D859=""),Calc!DU854,"")</f>
        <v/>
      </c>
      <c r="AH859" s="8" t="str">
        <f>IF(AND($D858&lt;&gt;"",$D859=""),Calc!DV854,"")</f>
        <v/>
      </c>
      <c r="AI859" s="8" t="str">
        <f>IF(AND($D858&lt;&gt;"",$D859=""),Calc!DW854,"")</f>
        <v/>
      </c>
      <c r="AJ859" s="8" t="str">
        <f>IF(AND($D858&lt;&gt;"",$D859=""),Calc!DX854,"")</f>
        <v/>
      </c>
      <c r="AK859" s="8" t="str">
        <f>IF(AND($D858&lt;&gt;"",$D859=""),Calc!DY854,"")</f>
        <v/>
      </c>
      <c r="AL859" s="8" t="str">
        <f>IF(AND($D858&lt;&gt;"",$D859=""),Calc!DZ854,"")</f>
        <v/>
      </c>
      <c r="AM859" s="8" t="str">
        <f>IF(AND($D858&lt;&gt;"",$D859=""),Calc!EA854,"")</f>
        <v/>
      </c>
      <c r="AN859" s="8" t="str">
        <f>IF(AND($D858&lt;&gt;"",$D859=""),Calc!EB854,"")</f>
        <v/>
      </c>
      <c r="AO859" s="8" t="str">
        <f>IF(AND($D858&lt;&gt;"",$D859=""),Calc!EC854,"")</f>
        <v/>
      </c>
      <c r="AP859" s="8" t="str">
        <f>IF(AND($D858&lt;&gt;"",$D859=""),Calc!ED854,"")</f>
        <v/>
      </c>
      <c r="AQ859" s="8" t="str">
        <f>IF(AND($D858&lt;&gt;"",$D859=""),Calc!EE854,"")</f>
        <v/>
      </c>
      <c r="AR859" s="8" t="str">
        <f>IF(AND($D858&lt;&gt;"",$D859=""),Calc!EF854,"")</f>
        <v/>
      </c>
      <c r="AS859" s="8" t="str">
        <f>IF(AND($D858&lt;&gt;"",$D859=""),Calc!EG854,"")</f>
        <v/>
      </c>
      <c r="AT859" s="8" t="str">
        <f>IF(AND($D858&lt;&gt;"",$D859=""),Calc!EH854,"")</f>
        <v/>
      </c>
      <c r="AU859" s="8" t="str">
        <f>IF(AND($D858&lt;&gt;"",$D859=""),Calc!EI854,"")</f>
        <v/>
      </c>
      <c r="AV859" t="str">
        <f>IF(AND($D859&lt;&gt;"",$D860=""),Calc!EJ854,"")</f>
        <v/>
      </c>
      <c r="AW859" t="str">
        <f>IF(AND($D860&lt;&gt;"",$D861=""),Calc!EK854,"")</f>
        <v/>
      </c>
    </row>
    <row r="860" spans="3:49" x14ac:dyDescent="0.25">
      <c r="C860" s="5">
        <v>852</v>
      </c>
      <c r="E860" t="str">
        <f>IF(D860="","",Calc!G855)</f>
        <v/>
      </c>
      <c r="F860" t="str">
        <f>IF(D859="","",IF(Calc!H855="","Wait",IF(Calc!H855&lt;&gt;"","Play")))</f>
        <v/>
      </c>
      <c r="G860" t="str">
        <f>IF(D860="","",IF(Calc!I855=1,"W",IF(Calc!I855=-1,"L","")))</f>
        <v/>
      </c>
      <c r="H860" t="str">
        <f>IF(D860="","",IF(Finals!G860="","",IF(Calc!I855=-1,-Calc!BG854*I860,IF(Calc!I855=1,(36-Calc!BG854)*I860))))</f>
        <v/>
      </c>
      <c r="I860" t="str">
        <f t="shared" si="28"/>
        <v/>
      </c>
      <c r="J860" t="str">
        <f t="shared" si="27"/>
        <v/>
      </c>
      <c r="K860" t="str">
        <f ca="1">IF(J860&gt;K859,J860,K859)</f>
        <v/>
      </c>
      <c r="L860" t="str">
        <f ca="1">IF(AND(Calc!H855=1,D859&lt;&gt;""),Calc!BG854,"")</f>
        <v/>
      </c>
      <c r="M860" s="5" t="str">
        <f>IF(AND($D859&lt;&gt;"",$D860=""),Calc!DA855,"")</f>
        <v/>
      </c>
      <c r="N860" s="8" t="str">
        <f>IF(AND($D859&lt;&gt;"",$D860=""),Calc!DB855,"")</f>
        <v/>
      </c>
      <c r="O860" s="8" t="str">
        <f>IF(AND($D859&lt;&gt;"",$D860=""),Calc!DC855,"")</f>
        <v/>
      </c>
      <c r="P860" s="8" t="str">
        <f>IF(AND($D859&lt;&gt;"",$D860=""),Calc!DD855,"")</f>
        <v/>
      </c>
      <c r="Q860" s="8" t="str">
        <f>IF(AND($D859&lt;&gt;"",$D860=""),Calc!DE855,"")</f>
        <v/>
      </c>
      <c r="R860" s="8" t="str">
        <f>IF(AND($D859&lt;&gt;"",$D860=""),Calc!DF855,"")</f>
        <v/>
      </c>
      <c r="S860" s="8" t="str">
        <f>IF(AND($D859&lt;&gt;"",$D860=""),Calc!DG855,"")</f>
        <v/>
      </c>
      <c r="T860" s="8" t="str">
        <f>IF(AND($D859&lt;&gt;"",$D860=""),Calc!DH855,"")</f>
        <v/>
      </c>
      <c r="U860" s="8" t="str">
        <f>IF(AND($D859&lt;&gt;"",$D860=""),Calc!DI855,"")</f>
        <v/>
      </c>
      <c r="V860" s="8" t="str">
        <f>IF(AND($D859&lt;&gt;"",$D860=""),Calc!DJ855,"")</f>
        <v/>
      </c>
      <c r="W860" s="8" t="str">
        <f>IF(AND($D859&lt;&gt;"",$D860=""),Calc!DK855,"")</f>
        <v/>
      </c>
      <c r="X860" s="8" t="str">
        <f>IF(AND($D859&lt;&gt;"",$D860=""),Calc!DL855,"")</f>
        <v/>
      </c>
      <c r="Y860" s="8" t="str">
        <f>IF(AND($D859&lt;&gt;"",$D860=""),Calc!DM855,"")</f>
        <v/>
      </c>
      <c r="Z860" s="8" t="str">
        <f>IF(AND($D859&lt;&gt;"",$D860=""),Calc!DN855,"")</f>
        <v/>
      </c>
      <c r="AA860" s="8" t="str">
        <f>IF(AND($D859&lt;&gt;"",$D860=""),Calc!DO855,"")</f>
        <v/>
      </c>
      <c r="AB860" s="8" t="str">
        <f>IF(AND($D859&lt;&gt;"",$D860=""),Calc!DP855,"")</f>
        <v/>
      </c>
      <c r="AC860" s="8" t="str">
        <f>IF(AND($D859&lt;&gt;"",$D860=""),Calc!DQ855,"")</f>
        <v/>
      </c>
      <c r="AD860" s="8" t="str">
        <f>IF(AND($D859&lt;&gt;"",$D860=""),Calc!DR855,"")</f>
        <v/>
      </c>
      <c r="AE860" s="8" t="str">
        <f>IF(AND($D859&lt;&gt;"",$D860=""),Calc!DS855,"")</f>
        <v/>
      </c>
      <c r="AF860" s="8" t="str">
        <f>IF(AND($D859&lt;&gt;"",$D860=""),Calc!DT855,"")</f>
        <v/>
      </c>
      <c r="AG860" s="8" t="str">
        <f>IF(AND($D859&lt;&gt;"",$D860=""),Calc!DU855,"")</f>
        <v/>
      </c>
      <c r="AH860" s="8" t="str">
        <f>IF(AND($D859&lt;&gt;"",$D860=""),Calc!DV855,"")</f>
        <v/>
      </c>
      <c r="AI860" s="8" t="str">
        <f>IF(AND($D859&lt;&gt;"",$D860=""),Calc!DW855,"")</f>
        <v/>
      </c>
      <c r="AJ860" s="8" t="str">
        <f>IF(AND($D859&lt;&gt;"",$D860=""),Calc!DX855,"")</f>
        <v/>
      </c>
      <c r="AK860" s="8" t="str">
        <f>IF(AND($D859&lt;&gt;"",$D860=""),Calc!DY855,"")</f>
        <v/>
      </c>
      <c r="AL860" s="8" t="str">
        <f>IF(AND($D859&lt;&gt;"",$D860=""),Calc!DZ855,"")</f>
        <v/>
      </c>
      <c r="AM860" s="8" t="str">
        <f>IF(AND($D859&lt;&gt;"",$D860=""),Calc!EA855,"")</f>
        <v/>
      </c>
      <c r="AN860" s="8" t="str">
        <f>IF(AND($D859&lt;&gt;"",$D860=""),Calc!EB855,"")</f>
        <v/>
      </c>
      <c r="AO860" s="8" t="str">
        <f>IF(AND($D859&lt;&gt;"",$D860=""),Calc!EC855,"")</f>
        <v/>
      </c>
      <c r="AP860" s="8" t="str">
        <f>IF(AND($D859&lt;&gt;"",$D860=""),Calc!ED855,"")</f>
        <v/>
      </c>
      <c r="AQ860" s="8" t="str">
        <f>IF(AND($D859&lt;&gt;"",$D860=""),Calc!EE855,"")</f>
        <v/>
      </c>
      <c r="AR860" s="8" t="str">
        <f>IF(AND($D859&lt;&gt;"",$D860=""),Calc!EF855,"")</f>
        <v/>
      </c>
      <c r="AS860" s="8" t="str">
        <f>IF(AND($D859&lt;&gt;"",$D860=""),Calc!EG855,"")</f>
        <v/>
      </c>
      <c r="AT860" s="8" t="str">
        <f>IF(AND($D859&lt;&gt;"",$D860=""),Calc!EH855,"")</f>
        <v/>
      </c>
      <c r="AU860" s="8" t="str">
        <f>IF(AND($D859&lt;&gt;"",$D860=""),Calc!EI855,"")</f>
        <v/>
      </c>
      <c r="AV860" t="str">
        <f>IF(AND($D860&lt;&gt;"",$D861=""),Calc!EJ855,"")</f>
        <v/>
      </c>
      <c r="AW860" t="str">
        <f>IF(AND($D861&lt;&gt;"",$D862=""),Calc!EK855,"")</f>
        <v/>
      </c>
    </row>
    <row r="861" spans="3:49" x14ac:dyDescent="0.25">
      <c r="C861" s="5">
        <v>853</v>
      </c>
      <c r="E861" t="str">
        <f>IF(D861="","",Calc!G856)</f>
        <v/>
      </c>
      <c r="F861" t="str">
        <f>IF(D860="","",IF(Calc!H856="","Wait",IF(Calc!H856&lt;&gt;"","Play")))</f>
        <v/>
      </c>
      <c r="G861" t="str">
        <f>IF(D861="","",IF(Calc!I856=1,"W",IF(Calc!I856=-1,"L","")))</f>
        <v/>
      </c>
      <c r="H861" t="str">
        <f>IF(D861="","",IF(Finals!G861="","",IF(Calc!I856=-1,-Calc!BG855*I861,IF(Calc!I856=1,(36-Calc!BG855)*I861))))</f>
        <v/>
      </c>
      <c r="I861" t="str">
        <f t="shared" si="28"/>
        <v/>
      </c>
      <c r="J861" t="str">
        <f t="shared" si="27"/>
        <v/>
      </c>
      <c r="K861" t="str">
        <f ca="1">IF(J861&gt;K860,J861,K860)</f>
        <v/>
      </c>
      <c r="L861" t="str">
        <f ca="1">IF(AND(Calc!H856=1,D860&lt;&gt;""),Calc!BG855,"")</f>
        <v/>
      </c>
      <c r="M861" s="5" t="str">
        <f>IF(AND($D860&lt;&gt;"",$D861=""),Calc!DA856,"")</f>
        <v/>
      </c>
      <c r="N861" s="8" t="str">
        <f>IF(AND($D860&lt;&gt;"",$D861=""),Calc!DB856,"")</f>
        <v/>
      </c>
      <c r="O861" s="8" t="str">
        <f>IF(AND($D860&lt;&gt;"",$D861=""),Calc!DC856,"")</f>
        <v/>
      </c>
      <c r="P861" s="8" t="str">
        <f>IF(AND($D860&lt;&gt;"",$D861=""),Calc!DD856,"")</f>
        <v/>
      </c>
      <c r="Q861" s="8" t="str">
        <f>IF(AND($D860&lt;&gt;"",$D861=""),Calc!DE856,"")</f>
        <v/>
      </c>
      <c r="R861" s="8" t="str">
        <f>IF(AND($D860&lt;&gt;"",$D861=""),Calc!DF856,"")</f>
        <v/>
      </c>
      <c r="S861" s="8" t="str">
        <f>IF(AND($D860&lt;&gt;"",$D861=""),Calc!DG856,"")</f>
        <v/>
      </c>
      <c r="T861" s="8" t="str">
        <f>IF(AND($D860&lt;&gt;"",$D861=""),Calc!DH856,"")</f>
        <v/>
      </c>
      <c r="U861" s="8" t="str">
        <f>IF(AND($D860&lt;&gt;"",$D861=""),Calc!DI856,"")</f>
        <v/>
      </c>
      <c r="V861" s="8" t="str">
        <f>IF(AND($D860&lt;&gt;"",$D861=""),Calc!DJ856,"")</f>
        <v/>
      </c>
      <c r="W861" s="8" t="str">
        <f>IF(AND($D860&lt;&gt;"",$D861=""),Calc!DK856,"")</f>
        <v/>
      </c>
      <c r="X861" s="8" t="str">
        <f>IF(AND($D860&lt;&gt;"",$D861=""),Calc!DL856,"")</f>
        <v/>
      </c>
      <c r="Y861" s="8" t="str">
        <f>IF(AND($D860&lt;&gt;"",$D861=""),Calc!DM856,"")</f>
        <v/>
      </c>
      <c r="Z861" s="8" t="str">
        <f>IF(AND($D860&lt;&gt;"",$D861=""),Calc!DN856,"")</f>
        <v/>
      </c>
      <c r="AA861" s="8" t="str">
        <f>IF(AND($D860&lt;&gt;"",$D861=""),Calc!DO856,"")</f>
        <v/>
      </c>
      <c r="AB861" s="8" t="str">
        <f>IF(AND($D860&lt;&gt;"",$D861=""),Calc!DP856,"")</f>
        <v/>
      </c>
      <c r="AC861" s="8" t="str">
        <f>IF(AND($D860&lt;&gt;"",$D861=""),Calc!DQ856,"")</f>
        <v/>
      </c>
      <c r="AD861" s="8" t="str">
        <f>IF(AND($D860&lt;&gt;"",$D861=""),Calc!DR856,"")</f>
        <v/>
      </c>
      <c r="AE861" s="8" t="str">
        <f>IF(AND($D860&lt;&gt;"",$D861=""),Calc!DS856,"")</f>
        <v/>
      </c>
      <c r="AF861" s="8" t="str">
        <f>IF(AND($D860&lt;&gt;"",$D861=""),Calc!DT856,"")</f>
        <v/>
      </c>
      <c r="AG861" s="8" t="str">
        <f>IF(AND($D860&lt;&gt;"",$D861=""),Calc!DU856,"")</f>
        <v/>
      </c>
      <c r="AH861" s="8" t="str">
        <f>IF(AND($D860&lt;&gt;"",$D861=""),Calc!DV856,"")</f>
        <v/>
      </c>
      <c r="AI861" s="8" t="str">
        <f>IF(AND($D860&lt;&gt;"",$D861=""),Calc!DW856,"")</f>
        <v/>
      </c>
      <c r="AJ861" s="8" t="str">
        <f>IF(AND($D860&lt;&gt;"",$D861=""),Calc!DX856,"")</f>
        <v/>
      </c>
      <c r="AK861" s="8" t="str">
        <f>IF(AND($D860&lt;&gt;"",$D861=""),Calc!DY856,"")</f>
        <v/>
      </c>
      <c r="AL861" s="8" t="str">
        <f>IF(AND($D860&lt;&gt;"",$D861=""),Calc!DZ856,"")</f>
        <v/>
      </c>
      <c r="AM861" s="8" t="str">
        <f>IF(AND($D860&lt;&gt;"",$D861=""),Calc!EA856,"")</f>
        <v/>
      </c>
      <c r="AN861" s="8" t="str">
        <f>IF(AND($D860&lt;&gt;"",$D861=""),Calc!EB856,"")</f>
        <v/>
      </c>
      <c r="AO861" s="8" t="str">
        <f>IF(AND($D860&lt;&gt;"",$D861=""),Calc!EC856,"")</f>
        <v/>
      </c>
      <c r="AP861" s="8" t="str">
        <f>IF(AND($D860&lt;&gt;"",$D861=""),Calc!ED856,"")</f>
        <v/>
      </c>
      <c r="AQ861" s="8" t="str">
        <f>IF(AND($D860&lt;&gt;"",$D861=""),Calc!EE856,"")</f>
        <v/>
      </c>
      <c r="AR861" s="8" t="str">
        <f>IF(AND($D860&lt;&gt;"",$D861=""),Calc!EF856,"")</f>
        <v/>
      </c>
      <c r="AS861" s="8" t="str">
        <f>IF(AND($D860&lt;&gt;"",$D861=""),Calc!EG856,"")</f>
        <v/>
      </c>
      <c r="AT861" s="8" t="str">
        <f>IF(AND($D860&lt;&gt;"",$D861=""),Calc!EH856,"")</f>
        <v/>
      </c>
      <c r="AU861" s="8" t="str">
        <f>IF(AND($D860&lt;&gt;"",$D861=""),Calc!EI856,"")</f>
        <v/>
      </c>
      <c r="AV861" t="str">
        <f>IF(AND($D861&lt;&gt;"",$D862=""),Calc!EJ856,"")</f>
        <v/>
      </c>
      <c r="AW861" t="str">
        <f>IF(AND($D862&lt;&gt;"",$D863=""),Calc!EK856,"")</f>
        <v/>
      </c>
    </row>
    <row r="862" spans="3:49" x14ac:dyDescent="0.25">
      <c r="C862" s="5">
        <v>854</v>
      </c>
      <c r="E862" t="str">
        <f>IF(D862="","",Calc!G857)</f>
        <v/>
      </c>
      <c r="F862" t="str">
        <f>IF(D861="","",IF(Calc!H857="","Wait",IF(Calc!H857&lt;&gt;"","Play")))</f>
        <v/>
      </c>
      <c r="G862" t="str">
        <f>IF(D862="","",IF(Calc!I857=1,"W",IF(Calc!I857=-1,"L","")))</f>
        <v/>
      </c>
      <c r="H862" t="str">
        <f>IF(D862="","",IF(Finals!G862="","",IF(Calc!I857=-1,-Calc!BG856*I862,IF(Calc!I857=1,(36-Calc!BG856)*I862))))</f>
        <v/>
      </c>
      <c r="I862" t="str">
        <f t="shared" si="28"/>
        <v/>
      </c>
      <c r="J862" t="str">
        <f t="shared" si="27"/>
        <v/>
      </c>
      <c r="K862" t="str">
        <f ca="1">IF(J862&gt;K861,J862,K861)</f>
        <v/>
      </c>
      <c r="L862" t="str">
        <f ca="1">IF(AND(Calc!H857=1,D861&lt;&gt;""),Calc!BG856,"")</f>
        <v/>
      </c>
      <c r="M862" s="5" t="str">
        <f>IF(AND($D861&lt;&gt;"",$D862=""),Calc!DA857,"")</f>
        <v/>
      </c>
      <c r="N862" s="8" t="str">
        <f>IF(AND($D861&lt;&gt;"",$D862=""),Calc!DB857,"")</f>
        <v/>
      </c>
      <c r="O862" s="8" t="str">
        <f>IF(AND($D861&lt;&gt;"",$D862=""),Calc!DC857,"")</f>
        <v/>
      </c>
      <c r="P862" s="8" t="str">
        <f>IF(AND($D861&lt;&gt;"",$D862=""),Calc!DD857,"")</f>
        <v/>
      </c>
      <c r="Q862" s="8" t="str">
        <f>IF(AND($D861&lt;&gt;"",$D862=""),Calc!DE857,"")</f>
        <v/>
      </c>
      <c r="R862" s="8" t="str">
        <f>IF(AND($D861&lt;&gt;"",$D862=""),Calc!DF857,"")</f>
        <v/>
      </c>
      <c r="S862" s="8" t="str">
        <f>IF(AND($D861&lt;&gt;"",$D862=""),Calc!DG857,"")</f>
        <v/>
      </c>
      <c r="T862" s="8" t="str">
        <f>IF(AND($D861&lt;&gt;"",$D862=""),Calc!DH857,"")</f>
        <v/>
      </c>
      <c r="U862" s="8" t="str">
        <f>IF(AND($D861&lt;&gt;"",$D862=""),Calc!DI857,"")</f>
        <v/>
      </c>
      <c r="V862" s="8" t="str">
        <f>IF(AND($D861&lt;&gt;"",$D862=""),Calc!DJ857,"")</f>
        <v/>
      </c>
      <c r="W862" s="8" t="str">
        <f>IF(AND($D861&lt;&gt;"",$D862=""),Calc!DK857,"")</f>
        <v/>
      </c>
      <c r="X862" s="8" t="str">
        <f>IF(AND($D861&lt;&gt;"",$D862=""),Calc!DL857,"")</f>
        <v/>
      </c>
      <c r="Y862" s="8" t="str">
        <f>IF(AND($D861&lt;&gt;"",$D862=""),Calc!DM857,"")</f>
        <v/>
      </c>
      <c r="Z862" s="8" t="str">
        <f>IF(AND($D861&lt;&gt;"",$D862=""),Calc!DN857,"")</f>
        <v/>
      </c>
      <c r="AA862" s="8" t="str">
        <f>IF(AND($D861&lt;&gt;"",$D862=""),Calc!DO857,"")</f>
        <v/>
      </c>
      <c r="AB862" s="8" t="str">
        <f>IF(AND($D861&lt;&gt;"",$D862=""),Calc!DP857,"")</f>
        <v/>
      </c>
      <c r="AC862" s="8" t="str">
        <f>IF(AND($D861&lt;&gt;"",$D862=""),Calc!DQ857,"")</f>
        <v/>
      </c>
      <c r="AD862" s="8" t="str">
        <f>IF(AND($D861&lt;&gt;"",$D862=""),Calc!DR857,"")</f>
        <v/>
      </c>
      <c r="AE862" s="8" t="str">
        <f>IF(AND($D861&lt;&gt;"",$D862=""),Calc!DS857,"")</f>
        <v/>
      </c>
      <c r="AF862" s="8" t="str">
        <f>IF(AND($D861&lt;&gt;"",$D862=""),Calc!DT857,"")</f>
        <v/>
      </c>
      <c r="AG862" s="8" t="str">
        <f>IF(AND($D861&lt;&gt;"",$D862=""),Calc!DU857,"")</f>
        <v/>
      </c>
      <c r="AH862" s="8" t="str">
        <f>IF(AND($D861&lt;&gt;"",$D862=""),Calc!DV857,"")</f>
        <v/>
      </c>
      <c r="AI862" s="8" t="str">
        <f>IF(AND($D861&lt;&gt;"",$D862=""),Calc!DW857,"")</f>
        <v/>
      </c>
      <c r="AJ862" s="8" t="str">
        <f>IF(AND($D861&lt;&gt;"",$D862=""),Calc!DX857,"")</f>
        <v/>
      </c>
      <c r="AK862" s="8" t="str">
        <f>IF(AND($D861&lt;&gt;"",$D862=""),Calc!DY857,"")</f>
        <v/>
      </c>
      <c r="AL862" s="8" t="str">
        <f>IF(AND($D861&lt;&gt;"",$D862=""),Calc!DZ857,"")</f>
        <v/>
      </c>
      <c r="AM862" s="8" t="str">
        <f>IF(AND($D861&lt;&gt;"",$D862=""),Calc!EA857,"")</f>
        <v/>
      </c>
      <c r="AN862" s="8" t="str">
        <f>IF(AND($D861&lt;&gt;"",$D862=""),Calc!EB857,"")</f>
        <v/>
      </c>
      <c r="AO862" s="8" t="str">
        <f>IF(AND($D861&lt;&gt;"",$D862=""),Calc!EC857,"")</f>
        <v/>
      </c>
      <c r="AP862" s="8" t="str">
        <f>IF(AND($D861&lt;&gt;"",$D862=""),Calc!ED857,"")</f>
        <v/>
      </c>
      <c r="AQ862" s="8" t="str">
        <f>IF(AND($D861&lt;&gt;"",$D862=""),Calc!EE857,"")</f>
        <v/>
      </c>
      <c r="AR862" s="8" t="str">
        <f>IF(AND($D861&lt;&gt;"",$D862=""),Calc!EF857,"")</f>
        <v/>
      </c>
      <c r="AS862" s="8" t="str">
        <f>IF(AND($D861&lt;&gt;"",$D862=""),Calc!EG857,"")</f>
        <v/>
      </c>
      <c r="AT862" s="8" t="str">
        <f>IF(AND($D861&lt;&gt;"",$D862=""),Calc!EH857,"")</f>
        <v/>
      </c>
      <c r="AU862" s="8" t="str">
        <f>IF(AND($D861&lt;&gt;"",$D862=""),Calc!EI857,"")</f>
        <v/>
      </c>
      <c r="AV862" t="str">
        <f>IF(AND($D862&lt;&gt;"",$D863=""),Calc!EJ857,"")</f>
        <v/>
      </c>
      <c r="AW862" t="str">
        <f>IF(AND($D863&lt;&gt;"",$D864=""),Calc!EK857,"")</f>
        <v/>
      </c>
    </row>
    <row r="863" spans="3:49" x14ac:dyDescent="0.25">
      <c r="C863" s="5">
        <v>855</v>
      </c>
      <c r="E863" t="str">
        <f>IF(D863="","",Calc!G858)</f>
        <v/>
      </c>
      <c r="F863" t="str">
        <f>IF(D862="","",IF(Calc!H858="","Wait",IF(Calc!H858&lt;&gt;"","Play")))</f>
        <v/>
      </c>
      <c r="G863" t="str">
        <f>IF(D863="","",IF(Calc!I858=1,"W",IF(Calc!I858=-1,"L","")))</f>
        <v/>
      </c>
      <c r="H863" t="str">
        <f>IF(D863="","",IF(Finals!G863="","",IF(Calc!I858=-1,-Calc!BG857*I863,IF(Calc!I858=1,(36-Calc!BG857)*I863))))</f>
        <v/>
      </c>
      <c r="I863" t="str">
        <f t="shared" si="28"/>
        <v/>
      </c>
      <c r="J863" t="str">
        <f t="shared" si="27"/>
        <v/>
      </c>
      <c r="K863" t="str">
        <f ca="1">IF(J863&gt;K862,J863,K862)</f>
        <v/>
      </c>
      <c r="L863" t="str">
        <f ca="1">IF(AND(Calc!H858=1,D862&lt;&gt;""),Calc!BG857,"")</f>
        <v/>
      </c>
      <c r="M863" s="5" t="str">
        <f>IF(AND($D862&lt;&gt;"",$D863=""),Calc!DA858,"")</f>
        <v/>
      </c>
      <c r="N863" s="8" t="str">
        <f>IF(AND($D862&lt;&gt;"",$D863=""),Calc!DB858,"")</f>
        <v/>
      </c>
      <c r="O863" s="8" t="str">
        <f>IF(AND($D862&lt;&gt;"",$D863=""),Calc!DC858,"")</f>
        <v/>
      </c>
      <c r="P863" s="8" t="str">
        <f>IF(AND($D862&lt;&gt;"",$D863=""),Calc!DD858,"")</f>
        <v/>
      </c>
      <c r="Q863" s="8" t="str">
        <f>IF(AND($D862&lt;&gt;"",$D863=""),Calc!DE858,"")</f>
        <v/>
      </c>
      <c r="R863" s="8" t="str">
        <f>IF(AND($D862&lt;&gt;"",$D863=""),Calc!DF858,"")</f>
        <v/>
      </c>
      <c r="S863" s="8" t="str">
        <f>IF(AND($D862&lt;&gt;"",$D863=""),Calc!DG858,"")</f>
        <v/>
      </c>
      <c r="T863" s="8" t="str">
        <f>IF(AND($D862&lt;&gt;"",$D863=""),Calc!DH858,"")</f>
        <v/>
      </c>
      <c r="U863" s="8" t="str">
        <f>IF(AND($D862&lt;&gt;"",$D863=""),Calc!DI858,"")</f>
        <v/>
      </c>
      <c r="V863" s="8" t="str">
        <f>IF(AND($D862&lt;&gt;"",$D863=""),Calc!DJ858,"")</f>
        <v/>
      </c>
      <c r="W863" s="8" t="str">
        <f>IF(AND($D862&lt;&gt;"",$D863=""),Calc!DK858,"")</f>
        <v/>
      </c>
      <c r="X863" s="8" t="str">
        <f>IF(AND($D862&lt;&gt;"",$D863=""),Calc!DL858,"")</f>
        <v/>
      </c>
      <c r="Y863" s="8" t="str">
        <f>IF(AND($D862&lt;&gt;"",$D863=""),Calc!DM858,"")</f>
        <v/>
      </c>
      <c r="Z863" s="8" t="str">
        <f>IF(AND($D862&lt;&gt;"",$D863=""),Calc!DN858,"")</f>
        <v/>
      </c>
      <c r="AA863" s="8" t="str">
        <f>IF(AND($D862&lt;&gt;"",$D863=""),Calc!DO858,"")</f>
        <v/>
      </c>
      <c r="AB863" s="8" t="str">
        <f>IF(AND($D862&lt;&gt;"",$D863=""),Calc!DP858,"")</f>
        <v/>
      </c>
      <c r="AC863" s="8" t="str">
        <f>IF(AND($D862&lt;&gt;"",$D863=""),Calc!DQ858,"")</f>
        <v/>
      </c>
      <c r="AD863" s="8" t="str">
        <f>IF(AND($D862&lt;&gt;"",$D863=""),Calc!DR858,"")</f>
        <v/>
      </c>
      <c r="AE863" s="8" t="str">
        <f>IF(AND($D862&lt;&gt;"",$D863=""),Calc!DS858,"")</f>
        <v/>
      </c>
      <c r="AF863" s="8" t="str">
        <f>IF(AND($D862&lt;&gt;"",$D863=""),Calc!DT858,"")</f>
        <v/>
      </c>
      <c r="AG863" s="8" t="str">
        <f>IF(AND($D862&lt;&gt;"",$D863=""),Calc!DU858,"")</f>
        <v/>
      </c>
      <c r="AH863" s="8" t="str">
        <f>IF(AND($D862&lt;&gt;"",$D863=""),Calc!DV858,"")</f>
        <v/>
      </c>
      <c r="AI863" s="8" t="str">
        <f>IF(AND($D862&lt;&gt;"",$D863=""),Calc!DW858,"")</f>
        <v/>
      </c>
      <c r="AJ863" s="8" t="str">
        <f>IF(AND($D862&lt;&gt;"",$D863=""),Calc!DX858,"")</f>
        <v/>
      </c>
      <c r="AK863" s="8" t="str">
        <f>IF(AND($D862&lt;&gt;"",$D863=""),Calc!DY858,"")</f>
        <v/>
      </c>
      <c r="AL863" s="8" t="str">
        <f>IF(AND($D862&lt;&gt;"",$D863=""),Calc!DZ858,"")</f>
        <v/>
      </c>
      <c r="AM863" s="8" t="str">
        <f>IF(AND($D862&lt;&gt;"",$D863=""),Calc!EA858,"")</f>
        <v/>
      </c>
      <c r="AN863" s="8" t="str">
        <f>IF(AND($D862&lt;&gt;"",$D863=""),Calc!EB858,"")</f>
        <v/>
      </c>
      <c r="AO863" s="8" t="str">
        <f>IF(AND($D862&lt;&gt;"",$D863=""),Calc!EC858,"")</f>
        <v/>
      </c>
      <c r="AP863" s="8" t="str">
        <f>IF(AND($D862&lt;&gt;"",$D863=""),Calc!ED858,"")</f>
        <v/>
      </c>
      <c r="AQ863" s="8" t="str">
        <f>IF(AND($D862&lt;&gt;"",$D863=""),Calc!EE858,"")</f>
        <v/>
      </c>
      <c r="AR863" s="8" t="str">
        <f>IF(AND($D862&lt;&gt;"",$D863=""),Calc!EF858,"")</f>
        <v/>
      </c>
      <c r="AS863" s="8" t="str">
        <f>IF(AND($D862&lt;&gt;"",$D863=""),Calc!EG858,"")</f>
        <v/>
      </c>
      <c r="AT863" s="8" t="str">
        <f>IF(AND($D862&lt;&gt;"",$D863=""),Calc!EH858,"")</f>
        <v/>
      </c>
      <c r="AU863" s="8" t="str">
        <f>IF(AND($D862&lt;&gt;"",$D863=""),Calc!EI858,"")</f>
        <v/>
      </c>
      <c r="AV863" t="str">
        <f>IF(AND($D863&lt;&gt;"",$D864=""),Calc!EJ858,"")</f>
        <v/>
      </c>
      <c r="AW863" t="str">
        <f>IF(AND($D864&lt;&gt;"",$D865=""),Calc!EK858,"")</f>
        <v/>
      </c>
    </row>
    <row r="864" spans="3:49" x14ac:dyDescent="0.25">
      <c r="C864" s="5">
        <v>856</v>
      </c>
      <c r="E864" t="str">
        <f>IF(D864="","",Calc!G859)</f>
        <v/>
      </c>
      <c r="F864" t="str">
        <f>IF(D863="","",IF(Calc!H859="","Wait",IF(Calc!H859&lt;&gt;"","Play")))</f>
        <v/>
      </c>
      <c r="G864" t="str">
        <f>IF(D864="","",IF(Calc!I859=1,"W",IF(Calc!I859=-1,"L","")))</f>
        <v/>
      </c>
      <c r="H864" t="str">
        <f>IF(D864="","",IF(Finals!G864="","",IF(Calc!I859=-1,-Calc!BG858*I864,IF(Calc!I859=1,(36-Calc!BG858)*I864))))</f>
        <v/>
      </c>
      <c r="I864" t="str">
        <f t="shared" si="28"/>
        <v/>
      </c>
      <c r="J864" t="str">
        <f t="shared" si="27"/>
        <v/>
      </c>
      <c r="K864" t="str">
        <f ca="1">IF(J864&gt;K863,J864,K863)</f>
        <v/>
      </c>
      <c r="L864" t="str">
        <f ca="1">IF(AND(Calc!H859=1,D863&lt;&gt;""),Calc!BG858,"")</f>
        <v/>
      </c>
      <c r="M864" s="5" t="str">
        <f>IF(AND($D863&lt;&gt;"",$D864=""),Calc!DA859,"")</f>
        <v/>
      </c>
      <c r="N864" s="8" t="str">
        <f>IF(AND($D863&lt;&gt;"",$D864=""),Calc!DB859,"")</f>
        <v/>
      </c>
      <c r="O864" s="8" t="str">
        <f>IF(AND($D863&lt;&gt;"",$D864=""),Calc!DC859,"")</f>
        <v/>
      </c>
      <c r="P864" s="8" t="str">
        <f>IF(AND($D863&lt;&gt;"",$D864=""),Calc!DD859,"")</f>
        <v/>
      </c>
      <c r="Q864" s="8" t="str">
        <f>IF(AND($D863&lt;&gt;"",$D864=""),Calc!DE859,"")</f>
        <v/>
      </c>
      <c r="R864" s="8" t="str">
        <f>IF(AND($D863&lt;&gt;"",$D864=""),Calc!DF859,"")</f>
        <v/>
      </c>
      <c r="S864" s="8" t="str">
        <f>IF(AND($D863&lt;&gt;"",$D864=""),Calc!DG859,"")</f>
        <v/>
      </c>
      <c r="T864" s="8" t="str">
        <f>IF(AND($D863&lt;&gt;"",$D864=""),Calc!DH859,"")</f>
        <v/>
      </c>
      <c r="U864" s="8" t="str">
        <f>IF(AND($D863&lt;&gt;"",$D864=""),Calc!DI859,"")</f>
        <v/>
      </c>
      <c r="V864" s="8" t="str">
        <f>IF(AND($D863&lt;&gt;"",$D864=""),Calc!DJ859,"")</f>
        <v/>
      </c>
      <c r="W864" s="8" t="str">
        <f>IF(AND($D863&lt;&gt;"",$D864=""),Calc!DK859,"")</f>
        <v/>
      </c>
      <c r="X864" s="8" t="str">
        <f>IF(AND($D863&lt;&gt;"",$D864=""),Calc!DL859,"")</f>
        <v/>
      </c>
      <c r="Y864" s="8" t="str">
        <f>IF(AND($D863&lt;&gt;"",$D864=""),Calc!DM859,"")</f>
        <v/>
      </c>
      <c r="Z864" s="8" t="str">
        <f>IF(AND($D863&lt;&gt;"",$D864=""),Calc!DN859,"")</f>
        <v/>
      </c>
      <c r="AA864" s="8" t="str">
        <f>IF(AND($D863&lt;&gt;"",$D864=""),Calc!DO859,"")</f>
        <v/>
      </c>
      <c r="AB864" s="8" t="str">
        <f>IF(AND($D863&lt;&gt;"",$D864=""),Calc!DP859,"")</f>
        <v/>
      </c>
      <c r="AC864" s="8" t="str">
        <f>IF(AND($D863&lt;&gt;"",$D864=""),Calc!DQ859,"")</f>
        <v/>
      </c>
      <c r="AD864" s="8" t="str">
        <f>IF(AND($D863&lt;&gt;"",$D864=""),Calc!DR859,"")</f>
        <v/>
      </c>
      <c r="AE864" s="8" t="str">
        <f>IF(AND($D863&lt;&gt;"",$D864=""),Calc!DS859,"")</f>
        <v/>
      </c>
      <c r="AF864" s="8" t="str">
        <f>IF(AND($D863&lt;&gt;"",$D864=""),Calc!DT859,"")</f>
        <v/>
      </c>
      <c r="AG864" s="8" t="str">
        <f>IF(AND($D863&lt;&gt;"",$D864=""),Calc!DU859,"")</f>
        <v/>
      </c>
      <c r="AH864" s="8" t="str">
        <f>IF(AND($D863&lt;&gt;"",$D864=""),Calc!DV859,"")</f>
        <v/>
      </c>
      <c r="AI864" s="8" t="str">
        <f>IF(AND($D863&lt;&gt;"",$D864=""),Calc!DW859,"")</f>
        <v/>
      </c>
      <c r="AJ864" s="8" t="str">
        <f>IF(AND($D863&lt;&gt;"",$D864=""),Calc!DX859,"")</f>
        <v/>
      </c>
      <c r="AK864" s="8" t="str">
        <f>IF(AND($D863&lt;&gt;"",$D864=""),Calc!DY859,"")</f>
        <v/>
      </c>
      <c r="AL864" s="8" t="str">
        <f>IF(AND($D863&lt;&gt;"",$D864=""),Calc!DZ859,"")</f>
        <v/>
      </c>
      <c r="AM864" s="8" t="str">
        <f>IF(AND($D863&lt;&gt;"",$D864=""),Calc!EA859,"")</f>
        <v/>
      </c>
      <c r="AN864" s="8" t="str">
        <f>IF(AND($D863&lt;&gt;"",$D864=""),Calc!EB859,"")</f>
        <v/>
      </c>
      <c r="AO864" s="8" t="str">
        <f>IF(AND($D863&lt;&gt;"",$D864=""),Calc!EC859,"")</f>
        <v/>
      </c>
      <c r="AP864" s="8" t="str">
        <f>IF(AND($D863&lt;&gt;"",$D864=""),Calc!ED859,"")</f>
        <v/>
      </c>
      <c r="AQ864" s="8" t="str">
        <f>IF(AND($D863&lt;&gt;"",$D864=""),Calc!EE859,"")</f>
        <v/>
      </c>
      <c r="AR864" s="8" t="str">
        <f>IF(AND($D863&lt;&gt;"",$D864=""),Calc!EF859,"")</f>
        <v/>
      </c>
      <c r="AS864" s="8" t="str">
        <f>IF(AND($D863&lt;&gt;"",$D864=""),Calc!EG859,"")</f>
        <v/>
      </c>
      <c r="AT864" s="8" t="str">
        <f>IF(AND($D863&lt;&gt;"",$D864=""),Calc!EH859,"")</f>
        <v/>
      </c>
      <c r="AU864" s="8" t="str">
        <f>IF(AND($D863&lt;&gt;"",$D864=""),Calc!EI859,"")</f>
        <v/>
      </c>
      <c r="AV864" t="str">
        <f>IF(AND($D864&lt;&gt;"",$D865=""),Calc!EJ859,"")</f>
        <v/>
      </c>
      <c r="AW864" t="str">
        <f>IF(AND($D865&lt;&gt;"",$D866=""),Calc!EK859,"")</f>
        <v/>
      </c>
    </row>
    <row r="865" spans="3:49" x14ac:dyDescent="0.25">
      <c r="C865" s="5">
        <v>857</v>
      </c>
      <c r="E865" t="str">
        <f>IF(D865="","",Calc!G860)</f>
        <v/>
      </c>
      <c r="F865" t="str">
        <f>IF(D864="","",IF(Calc!H860="","Wait",IF(Calc!H860&lt;&gt;"","Play")))</f>
        <v/>
      </c>
      <c r="G865" t="str">
        <f>IF(D865="","",IF(Calc!I860=1,"W",IF(Calc!I860=-1,"L","")))</f>
        <v/>
      </c>
      <c r="H865" t="str">
        <f>IF(D865="","",IF(Finals!G865="","",IF(Calc!I860=-1,-Calc!BG859*I865,IF(Calc!I860=1,(36-Calc!BG859)*I865))))</f>
        <v/>
      </c>
      <c r="I865" t="str">
        <f t="shared" si="28"/>
        <v/>
      </c>
      <c r="J865" t="str">
        <f t="shared" si="27"/>
        <v/>
      </c>
      <c r="K865" t="str">
        <f ca="1">IF(J865&gt;K864,J865,K864)</f>
        <v/>
      </c>
      <c r="L865" t="str">
        <f ca="1">IF(AND(Calc!H860=1,D864&lt;&gt;""),Calc!BG859,"")</f>
        <v/>
      </c>
      <c r="M865" s="5" t="str">
        <f>IF(AND($D864&lt;&gt;"",$D865=""),Calc!DA860,"")</f>
        <v/>
      </c>
      <c r="N865" s="8" t="str">
        <f>IF(AND($D864&lt;&gt;"",$D865=""),Calc!DB860,"")</f>
        <v/>
      </c>
      <c r="O865" s="8" t="str">
        <f>IF(AND($D864&lt;&gt;"",$D865=""),Calc!DC860,"")</f>
        <v/>
      </c>
      <c r="P865" s="8" t="str">
        <f>IF(AND($D864&lt;&gt;"",$D865=""),Calc!DD860,"")</f>
        <v/>
      </c>
      <c r="Q865" s="8" t="str">
        <f>IF(AND($D864&lt;&gt;"",$D865=""),Calc!DE860,"")</f>
        <v/>
      </c>
      <c r="R865" s="8" t="str">
        <f>IF(AND($D864&lt;&gt;"",$D865=""),Calc!DF860,"")</f>
        <v/>
      </c>
      <c r="S865" s="8" t="str">
        <f>IF(AND($D864&lt;&gt;"",$D865=""),Calc!DG860,"")</f>
        <v/>
      </c>
      <c r="T865" s="8" t="str">
        <f>IF(AND($D864&lt;&gt;"",$D865=""),Calc!DH860,"")</f>
        <v/>
      </c>
      <c r="U865" s="8" t="str">
        <f>IF(AND($D864&lt;&gt;"",$D865=""),Calc!DI860,"")</f>
        <v/>
      </c>
      <c r="V865" s="8" t="str">
        <f>IF(AND($D864&lt;&gt;"",$D865=""),Calc!DJ860,"")</f>
        <v/>
      </c>
      <c r="W865" s="8" t="str">
        <f>IF(AND($D864&lt;&gt;"",$D865=""),Calc!DK860,"")</f>
        <v/>
      </c>
      <c r="X865" s="8" t="str">
        <f>IF(AND($D864&lt;&gt;"",$D865=""),Calc!DL860,"")</f>
        <v/>
      </c>
      <c r="Y865" s="8" t="str">
        <f>IF(AND($D864&lt;&gt;"",$D865=""),Calc!DM860,"")</f>
        <v/>
      </c>
      <c r="Z865" s="8" t="str">
        <f>IF(AND($D864&lt;&gt;"",$D865=""),Calc!DN860,"")</f>
        <v/>
      </c>
      <c r="AA865" s="8" t="str">
        <f>IF(AND($D864&lt;&gt;"",$D865=""),Calc!DO860,"")</f>
        <v/>
      </c>
      <c r="AB865" s="8" t="str">
        <f>IF(AND($D864&lt;&gt;"",$D865=""),Calc!DP860,"")</f>
        <v/>
      </c>
      <c r="AC865" s="8" t="str">
        <f>IF(AND($D864&lt;&gt;"",$D865=""),Calc!DQ860,"")</f>
        <v/>
      </c>
      <c r="AD865" s="8" t="str">
        <f>IF(AND($D864&lt;&gt;"",$D865=""),Calc!DR860,"")</f>
        <v/>
      </c>
      <c r="AE865" s="8" t="str">
        <f>IF(AND($D864&lt;&gt;"",$D865=""),Calc!DS860,"")</f>
        <v/>
      </c>
      <c r="AF865" s="8" t="str">
        <f>IF(AND($D864&lt;&gt;"",$D865=""),Calc!DT860,"")</f>
        <v/>
      </c>
      <c r="AG865" s="8" t="str">
        <f>IF(AND($D864&lt;&gt;"",$D865=""),Calc!DU860,"")</f>
        <v/>
      </c>
      <c r="AH865" s="8" t="str">
        <f>IF(AND($D864&lt;&gt;"",$D865=""),Calc!DV860,"")</f>
        <v/>
      </c>
      <c r="AI865" s="8" t="str">
        <f>IF(AND($D864&lt;&gt;"",$D865=""),Calc!DW860,"")</f>
        <v/>
      </c>
      <c r="AJ865" s="8" t="str">
        <f>IF(AND($D864&lt;&gt;"",$D865=""),Calc!DX860,"")</f>
        <v/>
      </c>
      <c r="AK865" s="8" t="str">
        <f>IF(AND($D864&lt;&gt;"",$D865=""),Calc!DY860,"")</f>
        <v/>
      </c>
      <c r="AL865" s="8" t="str">
        <f>IF(AND($D864&lt;&gt;"",$D865=""),Calc!DZ860,"")</f>
        <v/>
      </c>
      <c r="AM865" s="8" t="str">
        <f>IF(AND($D864&lt;&gt;"",$D865=""),Calc!EA860,"")</f>
        <v/>
      </c>
      <c r="AN865" s="8" t="str">
        <f>IF(AND($D864&lt;&gt;"",$D865=""),Calc!EB860,"")</f>
        <v/>
      </c>
      <c r="AO865" s="8" t="str">
        <f>IF(AND($D864&lt;&gt;"",$D865=""),Calc!EC860,"")</f>
        <v/>
      </c>
      <c r="AP865" s="8" t="str">
        <f>IF(AND($D864&lt;&gt;"",$D865=""),Calc!ED860,"")</f>
        <v/>
      </c>
      <c r="AQ865" s="8" t="str">
        <f>IF(AND($D864&lt;&gt;"",$D865=""),Calc!EE860,"")</f>
        <v/>
      </c>
      <c r="AR865" s="8" t="str">
        <f>IF(AND($D864&lt;&gt;"",$D865=""),Calc!EF860,"")</f>
        <v/>
      </c>
      <c r="AS865" s="8" t="str">
        <f>IF(AND($D864&lt;&gt;"",$D865=""),Calc!EG860,"")</f>
        <v/>
      </c>
      <c r="AT865" s="8" t="str">
        <f>IF(AND($D864&lt;&gt;"",$D865=""),Calc!EH860,"")</f>
        <v/>
      </c>
      <c r="AU865" s="8" t="str">
        <f>IF(AND($D864&lt;&gt;"",$D865=""),Calc!EI860,"")</f>
        <v/>
      </c>
      <c r="AV865" t="str">
        <f>IF(AND($D865&lt;&gt;"",$D866=""),Calc!EJ860,"")</f>
        <v/>
      </c>
      <c r="AW865" t="str">
        <f>IF(AND($D866&lt;&gt;"",$D867=""),Calc!EK860,"")</f>
        <v/>
      </c>
    </row>
    <row r="866" spans="3:49" x14ac:dyDescent="0.25">
      <c r="C866" s="5">
        <v>858</v>
      </c>
      <c r="E866" t="str">
        <f>IF(D866="","",Calc!G861)</f>
        <v/>
      </c>
      <c r="F866" t="str">
        <f>IF(D865="","",IF(Calc!H861="","Wait",IF(Calc!H861&lt;&gt;"","Play")))</f>
        <v/>
      </c>
      <c r="G866" t="str">
        <f>IF(D866="","",IF(Calc!I861=1,"W",IF(Calc!I861=-1,"L","")))</f>
        <v/>
      </c>
      <c r="H866" t="str">
        <f>IF(D866="","",IF(Finals!G866="","",IF(Calc!I861=-1,-Calc!BG860*I866,IF(Calc!I861=1,(36-Calc!BG860)*I866))))</f>
        <v/>
      </c>
      <c r="I866" t="str">
        <f t="shared" si="28"/>
        <v/>
      </c>
      <c r="J866" t="str">
        <f t="shared" si="27"/>
        <v/>
      </c>
      <c r="K866" t="str">
        <f ca="1">IF(J866&gt;K865,J866,K865)</f>
        <v/>
      </c>
      <c r="L866" t="str">
        <f ca="1">IF(AND(Calc!H861=1,D865&lt;&gt;""),Calc!BG860,"")</f>
        <v/>
      </c>
      <c r="M866" s="5" t="str">
        <f>IF(AND($D865&lt;&gt;"",$D866=""),Calc!DA861,"")</f>
        <v/>
      </c>
      <c r="N866" s="8" t="str">
        <f>IF(AND($D865&lt;&gt;"",$D866=""),Calc!DB861,"")</f>
        <v/>
      </c>
      <c r="O866" s="8" t="str">
        <f>IF(AND($D865&lt;&gt;"",$D866=""),Calc!DC861,"")</f>
        <v/>
      </c>
      <c r="P866" s="8" t="str">
        <f>IF(AND($D865&lt;&gt;"",$D866=""),Calc!DD861,"")</f>
        <v/>
      </c>
      <c r="Q866" s="8" t="str">
        <f>IF(AND($D865&lt;&gt;"",$D866=""),Calc!DE861,"")</f>
        <v/>
      </c>
      <c r="R866" s="8" t="str">
        <f>IF(AND($D865&lt;&gt;"",$D866=""),Calc!DF861,"")</f>
        <v/>
      </c>
      <c r="S866" s="8" t="str">
        <f>IF(AND($D865&lt;&gt;"",$D866=""),Calc!DG861,"")</f>
        <v/>
      </c>
      <c r="T866" s="8" t="str">
        <f>IF(AND($D865&lt;&gt;"",$D866=""),Calc!DH861,"")</f>
        <v/>
      </c>
      <c r="U866" s="8" t="str">
        <f>IF(AND($D865&lt;&gt;"",$D866=""),Calc!DI861,"")</f>
        <v/>
      </c>
      <c r="V866" s="8" t="str">
        <f>IF(AND($D865&lt;&gt;"",$D866=""),Calc!DJ861,"")</f>
        <v/>
      </c>
      <c r="W866" s="8" t="str">
        <f>IF(AND($D865&lt;&gt;"",$D866=""),Calc!DK861,"")</f>
        <v/>
      </c>
      <c r="X866" s="8" t="str">
        <f>IF(AND($D865&lt;&gt;"",$D866=""),Calc!DL861,"")</f>
        <v/>
      </c>
      <c r="Y866" s="8" t="str">
        <f>IF(AND($D865&lt;&gt;"",$D866=""),Calc!DM861,"")</f>
        <v/>
      </c>
      <c r="Z866" s="8" t="str">
        <f>IF(AND($D865&lt;&gt;"",$D866=""),Calc!DN861,"")</f>
        <v/>
      </c>
      <c r="AA866" s="8" t="str">
        <f>IF(AND($D865&lt;&gt;"",$D866=""),Calc!DO861,"")</f>
        <v/>
      </c>
      <c r="AB866" s="8" t="str">
        <f>IF(AND($D865&lt;&gt;"",$D866=""),Calc!DP861,"")</f>
        <v/>
      </c>
      <c r="AC866" s="8" t="str">
        <f>IF(AND($D865&lt;&gt;"",$D866=""),Calc!DQ861,"")</f>
        <v/>
      </c>
      <c r="AD866" s="8" t="str">
        <f>IF(AND($D865&lt;&gt;"",$D866=""),Calc!DR861,"")</f>
        <v/>
      </c>
      <c r="AE866" s="8" t="str">
        <f>IF(AND($D865&lt;&gt;"",$D866=""),Calc!DS861,"")</f>
        <v/>
      </c>
      <c r="AF866" s="8" t="str">
        <f>IF(AND($D865&lt;&gt;"",$D866=""),Calc!DT861,"")</f>
        <v/>
      </c>
      <c r="AG866" s="8" t="str">
        <f>IF(AND($D865&lt;&gt;"",$D866=""),Calc!DU861,"")</f>
        <v/>
      </c>
      <c r="AH866" s="8" t="str">
        <f>IF(AND($D865&lt;&gt;"",$D866=""),Calc!DV861,"")</f>
        <v/>
      </c>
      <c r="AI866" s="8" t="str">
        <f>IF(AND($D865&lt;&gt;"",$D866=""),Calc!DW861,"")</f>
        <v/>
      </c>
      <c r="AJ866" s="8" t="str">
        <f>IF(AND($D865&lt;&gt;"",$D866=""),Calc!DX861,"")</f>
        <v/>
      </c>
      <c r="AK866" s="8" t="str">
        <f>IF(AND($D865&lt;&gt;"",$D866=""),Calc!DY861,"")</f>
        <v/>
      </c>
      <c r="AL866" s="8" t="str">
        <f>IF(AND($D865&lt;&gt;"",$D866=""),Calc!DZ861,"")</f>
        <v/>
      </c>
      <c r="AM866" s="8" t="str">
        <f>IF(AND($D865&lt;&gt;"",$D866=""),Calc!EA861,"")</f>
        <v/>
      </c>
      <c r="AN866" s="8" t="str">
        <f>IF(AND($D865&lt;&gt;"",$D866=""),Calc!EB861,"")</f>
        <v/>
      </c>
      <c r="AO866" s="8" t="str">
        <f>IF(AND($D865&lt;&gt;"",$D866=""),Calc!EC861,"")</f>
        <v/>
      </c>
      <c r="AP866" s="8" t="str">
        <f>IF(AND($D865&lt;&gt;"",$D866=""),Calc!ED861,"")</f>
        <v/>
      </c>
      <c r="AQ866" s="8" t="str">
        <f>IF(AND($D865&lt;&gt;"",$D866=""),Calc!EE861,"")</f>
        <v/>
      </c>
      <c r="AR866" s="8" t="str">
        <f>IF(AND($D865&lt;&gt;"",$D866=""),Calc!EF861,"")</f>
        <v/>
      </c>
      <c r="AS866" s="8" t="str">
        <f>IF(AND($D865&lt;&gt;"",$D866=""),Calc!EG861,"")</f>
        <v/>
      </c>
      <c r="AT866" s="8" t="str">
        <f>IF(AND($D865&lt;&gt;"",$D866=""),Calc!EH861,"")</f>
        <v/>
      </c>
      <c r="AU866" s="8" t="str">
        <f>IF(AND($D865&lt;&gt;"",$D866=""),Calc!EI861,"")</f>
        <v/>
      </c>
      <c r="AV866" t="str">
        <f>IF(AND($D866&lt;&gt;"",$D867=""),Calc!EJ861,"")</f>
        <v/>
      </c>
      <c r="AW866" t="str">
        <f>IF(AND($D867&lt;&gt;"",$D868=""),Calc!EK861,"")</f>
        <v/>
      </c>
    </row>
    <row r="867" spans="3:49" x14ac:dyDescent="0.25">
      <c r="C867" s="5">
        <v>859</v>
      </c>
      <c r="E867" t="str">
        <f>IF(D867="","",Calc!G862)</f>
        <v/>
      </c>
      <c r="F867" t="str">
        <f>IF(D866="","",IF(Calc!H862="","Wait",IF(Calc!H862&lt;&gt;"","Play")))</f>
        <v/>
      </c>
      <c r="G867" t="str">
        <f>IF(D867="","",IF(Calc!I862=1,"W",IF(Calc!I862=-1,"L","")))</f>
        <v/>
      </c>
      <c r="H867" t="str">
        <f>IF(D867="","",IF(Finals!G867="","",IF(Calc!I862=-1,-Calc!BG861*I867,IF(Calc!I862=1,(36-Calc!BG861)*I867))))</f>
        <v/>
      </c>
      <c r="I867" t="str">
        <f t="shared" si="28"/>
        <v/>
      </c>
      <c r="J867" t="str">
        <f t="shared" si="27"/>
        <v/>
      </c>
      <c r="K867" t="str">
        <f ca="1">IF(J867&gt;K866,J867,K866)</f>
        <v/>
      </c>
      <c r="L867" t="str">
        <f ca="1">IF(AND(Calc!H862=1,D866&lt;&gt;""),Calc!BG861,"")</f>
        <v/>
      </c>
      <c r="M867" s="5" t="str">
        <f>IF(AND($D866&lt;&gt;"",$D867=""),Calc!DA862,"")</f>
        <v/>
      </c>
      <c r="N867" s="8" t="str">
        <f>IF(AND($D866&lt;&gt;"",$D867=""),Calc!DB862,"")</f>
        <v/>
      </c>
      <c r="O867" s="8" t="str">
        <f>IF(AND($D866&lt;&gt;"",$D867=""),Calc!DC862,"")</f>
        <v/>
      </c>
      <c r="P867" s="8" t="str">
        <f>IF(AND($D866&lt;&gt;"",$D867=""),Calc!DD862,"")</f>
        <v/>
      </c>
      <c r="Q867" s="8" t="str">
        <f>IF(AND($D866&lt;&gt;"",$D867=""),Calc!DE862,"")</f>
        <v/>
      </c>
      <c r="R867" s="8" t="str">
        <f>IF(AND($D866&lt;&gt;"",$D867=""),Calc!DF862,"")</f>
        <v/>
      </c>
      <c r="S867" s="8" t="str">
        <f>IF(AND($D866&lt;&gt;"",$D867=""),Calc!DG862,"")</f>
        <v/>
      </c>
      <c r="T867" s="8" t="str">
        <f>IF(AND($D866&lt;&gt;"",$D867=""),Calc!DH862,"")</f>
        <v/>
      </c>
      <c r="U867" s="8" t="str">
        <f>IF(AND($D866&lt;&gt;"",$D867=""),Calc!DI862,"")</f>
        <v/>
      </c>
      <c r="V867" s="8" t="str">
        <f>IF(AND($D866&lt;&gt;"",$D867=""),Calc!DJ862,"")</f>
        <v/>
      </c>
      <c r="W867" s="8" t="str">
        <f>IF(AND($D866&lt;&gt;"",$D867=""),Calc!DK862,"")</f>
        <v/>
      </c>
      <c r="X867" s="8" t="str">
        <f>IF(AND($D866&lt;&gt;"",$D867=""),Calc!DL862,"")</f>
        <v/>
      </c>
      <c r="Y867" s="8" t="str">
        <f>IF(AND($D866&lt;&gt;"",$D867=""),Calc!DM862,"")</f>
        <v/>
      </c>
      <c r="Z867" s="8" t="str">
        <f>IF(AND($D866&lt;&gt;"",$D867=""),Calc!DN862,"")</f>
        <v/>
      </c>
      <c r="AA867" s="8" t="str">
        <f>IF(AND($D866&lt;&gt;"",$D867=""),Calc!DO862,"")</f>
        <v/>
      </c>
      <c r="AB867" s="8" t="str">
        <f>IF(AND($D866&lt;&gt;"",$D867=""),Calc!DP862,"")</f>
        <v/>
      </c>
      <c r="AC867" s="8" t="str">
        <f>IF(AND($D866&lt;&gt;"",$D867=""),Calc!DQ862,"")</f>
        <v/>
      </c>
      <c r="AD867" s="8" t="str">
        <f>IF(AND($D866&lt;&gt;"",$D867=""),Calc!DR862,"")</f>
        <v/>
      </c>
      <c r="AE867" s="8" t="str">
        <f>IF(AND($D866&lt;&gt;"",$D867=""),Calc!DS862,"")</f>
        <v/>
      </c>
      <c r="AF867" s="8" t="str">
        <f>IF(AND($D866&lt;&gt;"",$D867=""),Calc!DT862,"")</f>
        <v/>
      </c>
      <c r="AG867" s="8" t="str">
        <f>IF(AND($D866&lt;&gt;"",$D867=""),Calc!DU862,"")</f>
        <v/>
      </c>
      <c r="AH867" s="8" t="str">
        <f>IF(AND($D866&lt;&gt;"",$D867=""),Calc!DV862,"")</f>
        <v/>
      </c>
      <c r="AI867" s="8" t="str">
        <f>IF(AND($D866&lt;&gt;"",$D867=""),Calc!DW862,"")</f>
        <v/>
      </c>
      <c r="AJ867" s="8" t="str">
        <f>IF(AND($D866&lt;&gt;"",$D867=""),Calc!DX862,"")</f>
        <v/>
      </c>
      <c r="AK867" s="8" t="str">
        <f>IF(AND($D866&lt;&gt;"",$D867=""),Calc!DY862,"")</f>
        <v/>
      </c>
      <c r="AL867" s="8" t="str">
        <f>IF(AND($D866&lt;&gt;"",$D867=""),Calc!DZ862,"")</f>
        <v/>
      </c>
      <c r="AM867" s="8" t="str">
        <f>IF(AND($D866&lt;&gt;"",$D867=""),Calc!EA862,"")</f>
        <v/>
      </c>
      <c r="AN867" s="8" t="str">
        <f>IF(AND($D866&lt;&gt;"",$D867=""),Calc!EB862,"")</f>
        <v/>
      </c>
      <c r="AO867" s="8" t="str">
        <f>IF(AND($D866&lt;&gt;"",$D867=""),Calc!EC862,"")</f>
        <v/>
      </c>
      <c r="AP867" s="8" t="str">
        <f>IF(AND($D866&lt;&gt;"",$D867=""),Calc!ED862,"")</f>
        <v/>
      </c>
      <c r="AQ867" s="8" t="str">
        <f>IF(AND($D866&lt;&gt;"",$D867=""),Calc!EE862,"")</f>
        <v/>
      </c>
      <c r="AR867" s="8" t="str">
        <f>IF(AND($D866&lt;&gt;"",$D867=""),Calc!EF862,"")</f>
        <v/>
      </c>
      <c r="AS867" s="8" t="str">
        <f>IF(AND($D866&lt;&gt;"",$D867=""),Calc!EG862,"")</f>
        <v/>
      </c>
      <c r="AT867" s="8" t="str">
        <f>IF(AND($D866&lt;&gt;"",$D867=""),Calc!EH862,"")</f>
        <v/>
      </c>
      <c r="AU867" s="8" t="str">
        <f>IF(AND($D866&lt;&gt;"",$D867=""),Calc!EI862,"")</f>
        <v/>
      </c>
      <c r="AV867" t="str">
        <f>IF(AND($D867&lt;&gt;"",$D868=""),Calc!EJ862,"")</f>
        <v/>
      </c>
      <c r="AW867" t="str">
        <f>IF(AND($D868&lt;&gt;"",$D869=""),Calc!EK862,"")</f>
        <v/>
      </c>
    </row>
    <row r="868" spans="3:49" x14ac:dyDescent="0.25">
      <c r="C868" s="5">
        <v>860</v>
      </c>
      <c r="E868" t="str">
        <f>IF(D868="","",Calc!G863)</f>
        <v/>
      </c>
      <c r="F868" t="str">
        <f>IF(D867="","",IF(Calc!H863="","Wait",IF(Calc!H863&lt;&gt;"","Play")))</f>
        <v/>
      </c>
      <c r="G868" t="str">
        <f>IF(D868="","",IF(Calc!I863=1,"W",IF(Calc!I863=-1,"L","")))</f>
        <v/>
      </c>
      <c r="H868" t="str">
        <f>IF(D868="","",IF(Finals!G868="","",IF(Calc!I863=-1,-Calc!BG862*I868,IF(Calc!I863=1,(36-Calc!BG862)*I868))))</f>
        <v/>
      </c>
      <c r="I868" t="str">
        <f t="shared" si="28"/>
        <v/>
      </c>
      <c r="J868" t="str">
        <f t="shared" si="27"/>
        <v/>
      </c>
      <c r="K868" t="str">
        <f ca="1">IF(J868&gt;K867,J868,K867)</f>
        <v/>
      </c>
      <c r="L868" t="str">
        <f ca="1">IF(AND(Calc!H863=1,D867&lt;&gt;""),Calc!BG862,"")</f>
        <v/>
      </c>
      <c r="M868" s="5" t="str">
        <f>IF(AND($D867&lt;&gt;"",$D868=""),Calc!DA863,"")</f>
        <v/>
      </c>
      <c r="N868" s="8" t="str">
        <f>IF(AND($D867&lt;&gt;"",$D868=""),Calc!DB863,"")</f>
        <v/>
      </c>
      <c r="O868" s="8" t="str">
        <f>IF(AND($D867&lt;&gt;"",$D868=""),Calc!DC863,"")</f>
        <v/>
      </c>
      <c r="P868" s="8" t="str">
        <f>IF(AND($D867&lt;&gt;"",$D868=""),Calc!DD863,"")</f>
        <v/>
      </c>
      <c r="Q868" s="8" t="str">
        <f>IF(AND($D867&lt;&gt;"",$D868=""),Calc!DE863,"")</f>
        <v/>
      </c>
      <c r="R868" s="8" t="str">
        <f>IF(AND($D867&lt;&gt;"",$D868=""),Calc!DF863,"")</f>
        <v/>
      </c>
      <c r="S868" s="8" t="str">
        <f>IF(AND($D867&lt;&gt;"",$D868=""),Calc!DG863,"")</f>
        <v/>
      </c>
      <c r="T868" s="8" t="str">
        <f>IF(AND($D867&lt;&gt;"",$D868=""),Calc!DH863,"")</f>
        <v/>
      </c>
      <c r="U868" s="8" t="str">
        <f>IF(AND($D867&lt;&gt;"",$D868=""),Calc!DI863,"")</f>
        <v/>
      </c>
      <c r="V868" s="8" t="str">
        <f>IF(AND($D867&lt;&gt;"",$D868=""),Calc!DJ863,"")</f>
        <v/>
      </c>
      <c r="W868" s="8" t="str">
        <f>IF(AND($D867&lt;&gt;"",$D868=""),Calc!DK863,"")</f>
        <v/>
      </c>
      <c r="X868" s="8" t="str">
        <f>IF(AND($D867&lt;&gt;"",$D868=""),Calc!DL863,"")</f>
        <v/>
      </c>
      <c r="Y868" s="8" t="str">
        <f>IF(AND($D867&lt;&gt;"",$D868=""),Calc!DM863,"")</f>
        <v/>
      </c>
      <c r="Z868" s="8" t="str">
        <f>IF(AND($D867&lt;&gt;"",$D868=""),Calc!DN863,"")</f>
        <v/>
      </c>
      <c r="AA868" s="8" t="str">
        <f>IF(AND($D867&lt;&gt;"",$D868=""),Calc!DO863,"")</f>
        <v/>
      </c>
      <c r="AB868" s="8" t="str">
        <f>IF(AND($D867&lt;&gt;"",$D868=""),Calc!DP863,"")</f>
        <v/>
      </c>
      <c r="AC868" s="8" t="str">
        <f>IF(AND($D867&lt;&gt;"",$D868=""),Calc!DQ863,"")</f>
        <v/>
      </c>
      <c r="AD868" s="8" t="str">
        <f>IF(AND($D867&lt;&gt;"",$D868=""),Calc!DR863,"")</f>
        <v/>
      </c>
      <c r="AE868" s="8" t="str">
        <f>IF(AND($D867&lt;&gt;"",$D868=""),Calc!DS863,"")</f>
        <v/>
      </c>
      <c r="AF868" s="8" t="str">
        <f>IF(AND($D867&lt;&gt;"",$D868=""),Calc!DT863,"")</f>
        <v/>
      </c>
      <c r="AG868" s="8" t="str">
        <f>IF(AND($D867&lt;&gt;"",$D868=""),Calc!DU863,"")</f>
        <v/>
      </c>
      <c r="AH868" s="8" t="str">
        <f>IF(AND($D867&lt;&gt;"",$D868=""),Calc!DV863,"")</f>
        <v/>
      </c>
      <c r="AI868" s="8" t="str">
        <f>IF(AND($D867&lt;&gt;"",$D868=""),Calc!DW863,"")</f>
        <v/>
      </c>
      <c r="AJ868" s="8" t="str">
        <f>IF(AND($D867&lt;&gt;"",$D868=""),Calc!DX863,"")</f>
        <v/>
      </c>
      <c r="AK868" s="8" t="str">
        <f>IF(AND($D867&lt;&gt;"",$D868=""),Calc!DY863,"")</f>
        <v/>
      </c>
      <c r="AL868" s="8" t="str">
        <f>IF(AND($D867&lt;&gt;"",$D868=""),Calc!DZ863,"")</f>
        <v/>
      </c>
      <c r="AM868" s="8" t="str">
        <f>IF(AND($D867&lt;&gt;"",$D868=""),Calc!EA863,"")</f>
        <v/>
      </c>
      <c r="AN868" s="8" t="str">
        <f>IF(AND($D867&lt;&gt;"",$D868=""),Calc!EB863,"")</f>
        <v/>
      </c>
      <c r="AO868" s="8" t="str">
        <f>IF(AND($D867&lt;&gt;"",$D868=""),Calc!EC863,"")</f>
        <v/>
      </c>
      <c r="AP868" s="8" t="str">
        <f>IF(AND($D867&lt;&gt;"",$D868=""),Calc!ED863,"")</f>
        <v/>
      </c>
      <c r="AQ868" s="8" t="str">
        <f>IF(AND($D867&lt;&gt;"",$D868=""),Calc!EE863,"")</f>
        <v/>
      </c>
      <c r="AR868" s="8" t="str">
        <f>IF(AND($D867&lt;&gt;"",$D868=""),Calc!EF863,"")</f>
        <v/>
      </c>
      <c r="AS868" s="8" t="str">
        <f>IF(AND($D867&lt;&gt;"",$D868=""),Calc!EG863,"")</f>
        <v/>
      </c>
      <c r="AT868" s="8" t="str">
        <f>IF(AND($D867&lt;&gt;"",$D868=""),Calc!EH863,"")</f>
        <v/>
      </c>
      <c r="AU868" s="8" t="str">
        <f>IF(AND($D867&lt;&gt;"",$D868=""),Calc!EI863,"")</f>
        <v/>
      </c>
      <c r="AV868" t="str">
        <f>IF(AND($D868&lt;&gt;"",$D869=""),Calc!EJ863,"")</f>
        <v/>
      </c>
      <c r="AW868" t="str">
        <f>IF(AND($D869&lt;&gt;"",$D870=""),Calc!EK863,"")</f>
        <v/>
      </c>
    </row>
    <row r="869" spans="3:49" x14ac:dyDescent="0.25">
      <c r="C869" s="5">
        <v>861</v>
      </c>
      <c r="E869" t="str">
        <f>IF(D869="","",Calc!G864)</f>
        <v/>
      </c>
      <c r="F869" t="str">
        <f>IF(D868="","",IF(Calc!H864="","Wait",IF(Calc!H864&lt;&gt;"","Play")))</f>
        <v/>
      </c>
      <c r="G869" t="str">
        <f>IF(D869="","",IF(Calc!I864=1,"W",IF(Calc!I864=-1,"L","")))</f>
        <v/>
      </c>
      <c r="H869" t="str">
        <f>IF(D869="","",IF(Finals!G869="","",IF(Calc!I864=-1,-Calc!BG863*I869,IF(Calc!I864=1,(36-Calc!BG863)*I869))))</f>
        <v/>
      </c>
      <c r="I869" t="str">
        <f t="shared" si="28"/>
        <v/>
      </c>
      <c r="J869" t="str">
        <f t="shared" si="27"/>
        <v/>
      </c>
      <c r="K869" t="str">
        <f ca="1">IF(J869&gt;K868,J869,K868)</f>
        <v/>
      </c>
      <c r="L869" t="str">
        <f ca="1">IF(AND(Calc!H864=1,D868&lt;&gt;""),Calc!BG863,"")</f>
        <v/>
      </c>
      <c r="M869" s="5" t="str">
        <f>IF(AND($D868&lt;&gt;"",$D869=""),Calc!DA864,"")</f>
        <v/>
      </c>
      <c r="N869" s="8" t="str">
        <f>IF(AND($D868&lt;&gt;"",$D869=""),Calc!DB864,"")</f>
        <v/>
      </c>
      <c r="O869" s="8" t="str">
        <f>IF(AND($D868&lt;&gt;"",$D869=""),Calc!DC864,"")</f>
        <v/>
      </c>
      <c r="P869" s="8" t="str">
        <f>IF(AND($D868&lt;&gt;"",$D869=""),Calc!DD864,"")</f>
        <v/>
      </c>
      <c r="Q869" s="8" t="str">
        <f>IF(AND($D868&lt;&gt;"",$D869=""),Calc!DE864,"")</f>
        <v/>
      </c>
      <c r="R869" s="8" t="str">
        <f>IF(AND($D868&lt;&gt;"",$D869=""),Calc!DF864,"")</f>
        <v/>
      </c>
      <c r="S869" s="8" t="str">
        <f>IF(AND($D868&lt;&gt;"",$D869=""),Calc!DG864,"")</f>
        <v/>
      </c>
      <c r="T869" s="8" t="str">
        <f>IF(AND($D868&lt;&gt;"",$D869=""),Calc!DH864,"")</f>
        <v/>
      </c>
      <c r="U869" s="8" t="str">
        <f>IF(AND($D868&lt;&gt;"",$D869=""),Calc!DI864,"")</f>
        <v/>
      </c>
      <c r="V869" s="8" t="str">
        <f>IF(AND($D868&lt;&gt;"",$D869=""),Calc!DJ864,"")</f>
        <v/>
      </c>
      <c r="W869" s="8" t="str">
        <f>IF(AND($D868&lt;&gt;"",$D869=""),Calc!DK864,"")</f>
        <v/>
      </c>
      <c r="X869" s="8" t="str">
        <f>IF(AND($D868&lt;&gt;"",$D869=""),Calc!DL864,"")</f>
        <v/>
      </c>
      <c r="Y869" s="8" t="str">
        <f>IF(AND($D868&lt;&gt;"",$D869=""),Calc!DM864,"")</f>
        <v/>
      </c>
      <c r="Z869" s="8" t="str">
        <f>IF(AND($D868&lt;&gt;"",$D869=""),Calc!DN864,"")</f>
        <v/>
      </c>
      <c r="AA869" s="8" t="str">
        <f>IF(AND($D868&lt;&gt;"",$D869=""),Calc!DO864,"")</f>
        <v/>
      </c>
      <c r="AB869" s="8" t="str">
        <f>IF(AND($D868&lt;&gt;"",$D869=""),Calc!DP864,"")</f>
        <v/>
      </c>
      <c r="AC869" s="8" t="str">
        <f>IF(AND($D868&lt;&gt;"",$D869=""),Calc!DQ864,"")</f>
        <v/>
      </c>
      <c r="AD869" s="8" t="str">
        <f>IF(AND($D868&lt;&gt;"",$D869=""),Calc!DR864,"")</f>
        <v/>
      </c>
      <c r="AE869" s="8" t="str">
        <f>IF(AND($D868&lt;&gt;"",$D869=""),Calc!DS864,"")</f>
        <v/>
      </c>
      <c r="AF869" s="8" t="str">
        <f>IF(AND($D868&lt;&gt;"",$D869=""),Calc!DT864,"")</f>
        <v/>
      </c>
      <c r="AG869" s="8" t="str">
        <f>IF(AND($D868&lt;&gt;"",$D869=""),Calc!DU864,"")</f>
        <v/>
      </c>
      <c r="AH869" s="8" t="str">
        <f>IF(AND($D868&lt;&gt;"",$D869=""),Calc!DV864,"")</f>
        <v/>
      </c>
      <c r="AI869" s="8" t="str">
        <f>IF(AND($D868&lt;&gt;"",$D869=""),Calc!DW864,"")</f>
        <v/>
      </c>
      <c r="AJ869" s="8" t="str">
        <f>IF(AND($D868&lt;&gt;"",$D869=""),Calc!DX864,"")</f>
        <v/>
      </c>
      <c r="AK869" s="8" t="str">
        <f>IF(AND($D868&lt;&gt;"",$D869=""),Calc!DY864,"")</f>
        <v/>
      </c>
      <c r="AL869" s="8" t="str">
        <f>IF(AND($D868&lt;&gt;"",$D869=""),Calc!DZ864,"")</f>
        <v/>
      </c>
      <c r="AM869" s="8" t="str">
        <f>IF(AND($D868&lt;&gt;"",$D869=""),Calc!EA864,"")</f>
        <v/>
      </c>
      <c r="AN869" s="8" t="str">
        <f>IF(AND($D868&lt;&gt;"",$D869=""),Calc!EB864,"")</f>
        <v/>
      </c>
      <c r="AO869" s="8" t="str">
        <f>IF(AND($D868&lt;&gt;"",$D869=""),Calc!EC864,"")</f>
        <v/>
      </c>
      <c r="AP869" s="8" t="str">
        <f>IF(AND($D868&lt;&gt;"",$D869=""),Calc!ED864,"")</f>
        <v/>
      </c>
      <c r="AQ869" s="8" t="str">
        <f>IF(AND($D868&lt;&gt;"",$D869=""),Calc!EE864,"")</f>
        <v/>
      </c>
      <c r="AR869" s="8" t="str">
        <f>IF(AND($D868&lt;&gt;"",$D869=""),Calc!EF864,"")</f>
        <v/>
      </c>
      <c r="AS869" s="8" t="str">
        <f>IF(AND($D868&lt;&gt;"",$D869=""),Calc!EG864,"")</f>
        <v/>
      </c>
      <c r="AT869" s="8" t="str">
        <f>IF(AND($D868&lt;&gt;"",$D869=""),Calc!EH864,"")</f>
        <v/>
      </c>
      <c r="AU869" s="8" t="str">
        <f>IF(AND($D868&lt;&gt;"",$D869=""),Calc!EI864,"")</f>
        <v/>
      </c>
      <c r="AV869" t="str">
        <f>IF(AND($D869&lt;&gt;"",$D870=""),Calc!EJ864,"")</f>
        <v/>
      </c>
      <c r="AW869" t="str">
        <f>IF(AND($D870&lt;&gt;"",$D871=""),Calc!EK864,"")</f>
        <v/>
      </c>
    </row>
    <row r="870" spans="3:49" x14ac:dyDescent="0.25">
      <c r="C870" s="5">
        <v>862</v>
      </c>
      <c r="E870" t="str">
        <f>IF(D870="","",Calc!G865)</f>
        <v/>
      </c>
      <c r="F870" t="str">
        <f>IF(D869="","",IF(Calc!H865="","Wait",IF(Calc!H865&lt;&gt;"","Play")))</f>
        <v/>
      </c>
      <c r="G870" t="str">
        <f>IF(D870="","",IF(Calc!I865=1,"W",IF(Calc!I865=-1,"L","")))</f>
        <v/>
      </c>
      <c r="H870" t="str">
        <f>IF(D870="","",IF(Finals!G870="","",IF(Calc!I865=-1,-Calc!BG864*I870,IF(Calc!I865=1,(36-Calc!BG864)*I870))))</f>
        <v/>
      </c>
      <c r="I870" t="str">
        <f t="shared" si="28"/>
        <v/>
      </c>
      <c r="J870" t="str">
        <f t="shared" si="27"/>
        <v/>
      </c>
      <c r="K870" t="str">
        <f ca="1">IF(J870&gt;K869,J870,K869)</f>
        <v/>
      </c>
      <c r="L870" t="str">
        <f ca="1">IF(AND(Calc!H865=1,D869&lt;&gt;""),Calc!BG864,"")</f>
        <v/>
      </c>
      <c r="M870" s="5" t="str">
        <f>IF(AND($D869&lt;&gt;"",$D870=""),Calc!DA865,"")</f>
        <v/>
      </c>
      <c r="N870" s="8" t="str">
        <f>IF(AND($D869&lt;&gt;"",$D870=""),Calc!DB865,"")</f>
        <v/>
      </c>
      <c r="O870" s="8" t="str">
        <f>IF(AND($D869&lt;&gt;"",$D870=""),Calc!DC865,"")</f>
        <v/>
      </c>
      <c r="P870" s="8" t="str">
        <f>IF(AND($D869&lt;&gt;"",$D870=""),Calc!DD865,"")</f>
        <v/>
      </c>
      <c r="Q870" s="8" t="str">
        <f>IF(AND($D869&lt;&gt;"",$D870=""),Calc!DE865,"")</f>
        <v/>
      </c>
      <c r="R870" s="8" t="str">
        <f>IF(AND($D869&lt;&gt;"",$D870=""),Calc!DF865,"")</f>
        <v/>
      </c>
      <c r="S870" s="8" t="str">
        <f>IF(AND($D869&lt;&gt;"",$D870=""),Calc!DG865,"")</f>
        <v/>
      </c>
      <c r="T870" s="8" t="str">
        <f>IF(AND($D869&lt;&gt;"",$D870=""),Calc!DH865,"")</f>
        <v/>
      </c>
      <c r="U870" s="8" t="str">
        <f>IF(AND($D869&lt;&gt;"",$D870=""),Calc!DI865,"")</f>
        <v/>
      </c>
      <c r="V870" s="8" t="str">
        <f>IF(AND($D869&lt;&gt;"",$D870=""),Calc!DJ865,"")</f>
        <v/>
      </c>
      <c r="W870" s="8" t="str">
        <f>IF(AND($D869&lt;&gt;"",$D870=""),Calc!DK865,"")</f>
        <v/>
      </c>
      <c r="X870" s="8" t="str">
        <f>IF(AND($D869&lt;&gt;"",$D870=""),Calc!DL865,"")</f>
        <v/>
      </c>
      <c r="Y870" s="8" t="str">
        <f>IF(AND($D869&lt;&gt;"",$D870=""),Calc!DM865,"")</f>
        <v/>
      </c>
      <c r="Z870" s="8" t="str">
        <f>IF(AND($D869&lt;&gt;"",$D870=""),Calc!DN865,"")</f>
        <v/>
      </c>
      <c r="AA870" s="8" t="str">
        <f>IF(AND($D869&lt;&gt;"",$D870=""),Calc!DO865,"")</f>
        <v/>
      </c>
      <c r="AB870" s="8" t="str">
        <f>IF(AND($D869&lt;&gt;"",$D870=""),Calc!DP865,"")</f>
        <v/>
      </c>
      <c r="AC870" s="8" t="str">
        <f>IF(AND($D869&lt;&gt;"",$D870=""),Calc!DQ865,"")</f>
        <v/>
      </c>
      <c r="AD870" s="8" t="str">
        <f>IF(AND($D869&lt;&gt;"",$D870=""),Calc!DR865,"")</f>
        <v/>
      </c>
      <c r="AE870" s="8" t="str">
        <f>IF(AND($D869&lt;&gt;"",$D870=""),Calc!DS865,"")</f>
        <v/>
      </c>
      <c r="AF870" s="8" t="str">
        <f>IF(AND($D869&lt;&gt;"",$D870=""),Calc!DT865,"")</f>
        <v/>
      </c>
      <c r="AG870" s="8" t="str">
        <f>IF(AND($D869&lt;&gt;"",$D870=""),Calc!DU865,"")</f>
        <v/>
      </c>
      <c r="AH870" s="8" t="str">
        <f>IF(AND($D869&lt;&gt;"",$D870=""),Calc!DV865,"")</f>
        <v/>
      </c>
      <c r="AI870" s="8" t="str">
        <f>IF(AND($D869&lt;&gt;"",$D870=""),Calc!DW865,"")</f>
        <v/>
      </c>
      <c r="AJ870" s="8" t="str">
        <f>IF(AND($D869&lt;&gt;"",$D870=""),Calc!DX865,"")</f>
        <v/>
      </c>
      <c r="AK870" s="8" t="str">
        <f>IF(AND($D869&lt;&gt;"",$D870=""),Calc!DY865,"")</f>
        <v/>
      </c>
      <c r="AL870" s="8" t="str">
        <f>IF(AND($D869&lt;&gt;"",$D870=""),Calc!DZ865,"")</f>
        <v/>
      </c>
      <c r="AM870" s="8" t="str">
        <f>IF(AND($D869&lt;&gt;"",$D870=""),Calc!EA865,"")</f>
        <v/>
      </c>
      <c r="AN870" s="8" t="str">
        <f>IF(AND($D869&lt;&gt;"",$D870=""),Calc!EB865,"")</f>
        <v/>
      </c>
      <c r="AO870" s="8" t="str">
        <f>IF(AND($D869&lt;&gt;"",$D870=""),Calc!EC865,"")</f>
        <v/>
      </c>
      <c r="AP870" s="8" t="str">
        <f>IF(AND($D869&lt;&gt;"",$D870=""),Calc!ED865,"")</f>
        <v/>
      </c>
      <c r="AQ870" s="8" t="str">
        <f>IF(AND($D869&lt;&gt;"",$D870=""),Calc!EE865,"")</f>
        <v/>
      </c>
      <c r="AR870" s="8" t="str">
        <f>IF(AND($D869&lt;&gt;"",$D870=""),Calc!EF865,"")</f>
        <v/>
      </c>
      <c r="AS870" s="8" t="str">
        <f>IF(AND($D869&lt;&gt;"",$D870=""),Calc!EG865,"")</f>
        <v/>
      </c>
      <c r="AT870" s="8" t="str">
        <f>IF(AND($D869&lt;&gt;"",$D870=""),Calc!EH865,"")</f>
        <v/>
      </c>
      <c r="AU870" s="8" t="str">
        <f>IF(AND($D869&lt;&gt;"",$D870=""),Calc!EI865,"")</f>
        <v/>
      </c>
      <c r="AV870" t="str">
        <f>IF(AND($D870&lt;&gt;"",$D871=""),Calc!EJ865,"")</f>
        <v/>
      </c>
      <c r="AW870" t="str">
        <f>IF(AND($D871&lt;&gt;"",$D872=""),Calc!EK865,"")</f>
        <v/>
      </c>
    </row>
    <row r="871" spans="3:49" x14ac:dyDescent="0.25">
      <c r="C871" s="5">
        <v>863</v>
      </c>
      <c r="E871" t="str">
        <f>IF(D871="","",Calc!G866)</f>
        <v/>
      </c>
      <c r="F871" t="str">
        <f>IF(D870="","",IF(Calc!H866="","Wait",IF(Calc!H866&lt;&gt;"","Play")))</f>
        <v/>
      </c>
      <c r="G871" t="str">
        <f>IF(D871="","",IF(Calc!I866=1,"W",IF(Calc!I866=-1,"L","")))</f>
        <v/>
      </c>
      <c r="H871" t="str">
        <f>IF(D871="","",IF(Finals!G871="","",IF(Calc!I866=-1,-Calc!BG865*I871,IF(Calc!I866=1,(36-Calc!BG865)*I871))))</f>
        <v/>
      </c>
      <c r="I871" t="str">
        <f t="shared" si="28"/>
        <v/>
      </c>
      <c r="J871" t="str">
        <f t="shared" si="27"/>
        <v/>
      </c>
      <c r="K871" t="str">
        <f ca="1">IF(J871&gt;K870,J871,K870)</f>
        <v/>
      </c>
      <c r="L871" t="str">
        <f ca="1">IF(AND(Calc!H866=1,D870&lt;&gt;""),Calc!BG865,"")</f>
        <v/>
      </c>
      <c r="M871" s="5" t="str">
        <f>IF(AND($D870&lt;&gt;"",$D871=""),Calc!DA866,"")</f>
        <v/>
      </c>
      <c r="N871" s="8" t="str">
        <f>IF(AND($D870&lt;&gt;"",$D871=""),Calc!DB866,"")</f>
        <v/>
      </c>
      <c r="O871" s="8" t="str">
        <f>IF(AND($D870&lt;&gt;"",$D871=""),Calc!DC866,"")</f>
        <v/>
      </c>
      <c r="P871" s="8" t="str">
        <f>IF(AND($D870&lt;&gt;"",$D871=""),Calc!DD866,"")</f>
        <v/>
      </c>
      <c r="Q871" s="8" t="str">
        <f>IF(AND($D870&lt;&gt;"",$D871=""),Calc!DE866,"")</f>
        <v/>
      </c>
      <c r="R871" s="8" t="str">
        <f>IF(AND($D870&lt;&gt;"",$D871=""),Calc!DF866,"")</f>
        <v/>
      </c>
      <c r="S871" s="8" t="str">
        <f>IF(AND($D870&lt;&gt;"",$D871=""),Calc!DG866,"")</f>
        <v/>
      </c>
      <c r="T871" s="8" t="str">
        <f>IF(AND($D870&lt;&gt;"",$D871=""),Calc!DH866,"")</f>
        <v/>
      </c>
      <c r="U871" s="8" t="str">
        <f>IF(AND($D870&lt;&gt;"",$D871=""),Calc!DI866,"")</f>
        <v/>
      </c>
      <c r="V871" s="8" t="str">
        <f>IF(AND($D870&lt;&gt;"",$D871=""),Calc!DJ866,"")</f>
        <v/>
      </c>
      <c r="W871" s="8" t="str">
        <f>IF(AND($D870&lt;&gt;"",$D871=""),Calc!DK866,"")</f>
        <v/>
      </c>
      <c r="X871" s="8" t="str">
        <f>IF(AND($D870&lt;&gt;"",$D871=""),Calc!DL866,"")</f>
        <v/>
      </c>
      <c r="Y871" s="8" t="str">
        <f>IF(AND($D870&lt;&gt;"",$D871=""),Calc!DM866,"")</f>
        <v/>
      </c>
      <c r="Z871" s="8" t="str">
        <f>IF(AND($D870&lt;&gt;"",$D871=""),Calc!DN866,"")</f>
        <v/>
      </c>
      <c r="AA871" s="8" t="str">
        <f>IF(AND($D870&lt;&gt;"",$D871=""),Calc!DO866,"")</f>
        <v/>
      </c>
      <c r="AB871" s="8" t="str">
        <f>IF(AND($D870&lt;&gt;"",$D871=""),Calc!DP866,"")</f>
        <v/>
      </c>
      <c r="AC871" s="8" t="str">
        <f>IF(AND($D870&lt;&gt;"",$D871=""),Calc!DQ866,"")</f>
        <v/>
      </c>
      <c r="AD871" s="8" t="str">
        <f>IF(AND($D870&lt;&gt;"",$D871=""),Calc!DR866,"")</f>
        <v/>
      </c>
      <c r="AE871" s="8" t="str">
        <f>IF(AND($D870&lt;&gt;"",$D871=""),Calc!DS866,"")</f>
        <v/>
      </c>
      <c r="AF871" s="8" t="str">
        <f>IF(AND($D870&lt;&gt;"",$D871=""),Calc!DT866,"")</f>
        <v/>
      </c>
      <c r="AG871" s="8" t="str">
        <f>IF(AND($D870&lt;&gt;"",$D871=""),Calc!DU866,"")</f>
        <v/>
      </c>
      <c r="AH871" s="8" t="str">
        <f>IF(AND($D870&lt;&gt;"",$D871=""),Calc!DV866,"")</f>
        <v/>
      </c>
      <c r="AI871" s="8" t="str">
        <f>IF(AND($D870&lt;&gt;"",$D871=""),Calc!DW866,"")</f>
        <v/>
      </c>
      <c r="AJ871" s="8" t="str">
        <f>IF(AND($D870&lt;&gt;"",$D871=""),Calc!DX866,"")</f>
        <v/>
      </c>
      <c r="AK871" s="8" t="str">
        <f>IF(AND($D870&lt;&gt;"",$D871=""),Calc!DY866,"")</f>
        <v/>
      </c>
      <c r="AL871" s="8" t="str">
        <f>IF(AND($D870&lt;&gt;"",$D871=""),Calc!DZ866,"")</f>
        <v/>
      </c>
      <c r="AM871" s="8" t="str">
        <f>IF(AND($D870&lt;&gt;"",$D871=""),Calc!EA866,"")</f>
        <v/>
      </c>
      <c r="AN871" s="8" t="str">
        <f>IF(AND($D870&lt;&gt;"",$D871=""),Calc!EB866,"")</f>
        <v/>
      </c>
      <c r="AO871" s="8" t="str">
        <f>IF(AND($D870&lt;&gt;"",$D871=""),Calc!EC866,"")</f>
        <v/>
      </c>
      <c r="AP871" s="8" t="str">
        <f>IF(AND($D870&lt;&gt;"",$D871=""),Calc!ED866,"")</f>
        <v/>
      </c>
      <c r="AQ871" s="8" t="str">
        <f>IF(AND($D870&lt;&gt;"",$D871=""),Calc!EE866,"")</f>
        <v/>
      </c>
      <c r="AR871" s="8" t="str">
        <f>IF(AND($D870&lt;&gt;"",$D871=""),Calc!EF866,"")</f>
        <v/>
      </c>
      <c r="AS871" s="8" t="str">
        <f>IF(AND($D870&lt;&gt;"",$D871=""),Calc!EG866,"")</f>
        <v/>
      </c>
      <c r="AT871" s="8" t="str">
        <f>IF(AND($D870&lt;&gt;"",$D871=""),Calc!EH866,"")</f>
        <v/>
      </c>
      <c r="AU871" s="8" t="str">
        <f>IF(AND($D870&lt;&gt;"",$D871=""),Calc!EI866,"")</f>
        <v/>
      </c>
      <c r="AV871" t="str">
        <f>IF(AND($D871&lt;&gt;"",$D872=""),Calc!EJ866,"")</f>
        <v/>
      </c>
      <c r="AW871" t="str">
        <f>IF(AND($D872&lt;&gt;"",$D873=""),Calc!EK866,"")</f>
        <v/>
      </c>
    </row>
    <row r="872" spans="3:49" x14ac:dyDescent="0.25">
      <c r="C872" s="5">
        <v>864</v>
      </c>
      <c r="E872" t="str">
        <f>IF(D872="","",Calc!G867)</f>
        <v/>
      </c>
      <c r="F872" t="str">
        <f>IF(D871="","",IF(Calc!H867="","Wait",IF(Calc!H867&lt;&gt;"","Play")))</f>
        <v/>
      </c>
      <c r="G872" t="str">
        <f>IF(D872="","",IF(Calc!I867=1,"W",IF(Calc!I867=-1,"L","")))</f>
        <v/>
      </c>
      <c r="H872" t="str">
        <f>IF(D872="","",IF(Finals!G872="","",IF(Calc!I867=-1,-Calc!BG866*I872,IF(Calc!I867=1,(36-Calc!BG866)*I872))))</f>
        <v/>
      </c>
      <c r="I872" t="str">
        <f t="shared" si="28"/>
        <v/>
      </c>
      <c r="J872" t="str">
        <f t="shared" si="27"/>
        <v/>
      </c>
      <c r="K872" t="str">
        <f ca="1">IF(J872&gt;K871,J872,K871)</f>
        <v/>
      </c>
      <c r="L872" t="str">
        <f ca="1">IF(AND(Calc!H867=1,D871&lt;&gt;""),Calc!BG866,"")</f>
        <v/>
      </c>
      <c r="M872" s="5" t="str">
        <f>IF(AND($D871&lt;&gt;"",$D872=""),Calc!DA867,"")</f>
        <v/>
      </c>
      <c r="N872" s="8" t="str">
        <f>IF(AND($D871&lt;&gt;"",$D872=""),Calc!DB867,"")</f>
        <v/>
      </c>
      <c r="O872" s="8" t="str">
        <f>IF(AND($D871&lt;&gt;"",$D872=""),Calc!DC867,"")</f>
        <v/>
      </c>
      <c r="P872" s="8" t="str">
        <f>IF(AND($D871&lt;&gt;"",$D872=""),Calc!DD867,"")</f>
        <v/>
      </c>
      <c r="Q872" s="8" t="str">
        <f>IF(AND($D871&lt;&gt;"",$D872=""),Calc!DE867,"")</f>
        <v/>
      </c>
      <c r="R872" s="8" t="str">
        <f>IF(AND($D871&lt;&gt;"",$D872=""),Calc!DF867,"")</f>
        <v/>
      </c>
      <c r="S872" s="8" t="str">
        <f>IF(AND($D871&lt;&gt;"",$D872=""),Calc!DG867,"")</f>
        <v/>
      </c>
      <c r="T872" s="8" t="str">
        <f>IF(AND($D871&lt;&gt;"",$D872=""),Calc!DH867,"")</f>
        <v/>
      </c>
      <c r="U872" s="8" t="str">
        <f>IF(AND($D871&lt;&gt;"",$D872=""),Calc!DI867,"")</f>
        <v/>
      </c>
      <c r="V872" s="8" t="str">
        <f>IF(AND($D871&lt;&gt;"",$D872=""),Calc!DJ867,"")</f>
        <v/>
      </c>
      <c r="W872" s="8" t="str">
        <f>IF(AND($D871&lt;&gt;"",$D872=""),Calc!DK867,"")</f>
        <v/>
      </c>
      <c r="X872" s="8" t="str">
        <f>IF(AND($D871&lt;&gt;"",$D872=""),Calc!DL867,"")</f>
        <v/>
      </c>
      <c r="Y872" s="8" t="str">
        <f>IF(AND($D871&lt;&gt;"",$D872=""),Calc!DM867,"")</f>
        <v/>
      </c>
      <c r="Z872" s="8" t="str">
        <f>IF(AND($D871&lt;&gt;"",$D872=""),Calc!DN867,"")</f>
        <v/>
      </c>
      <c r="AA872" s="8" t="str">
        <f>IF(AND($D871&lt;&gt;"",$D872=""),Calc!DO867,"")</f>
        <v/>
      </c>
      <c r="AB872" s="8" t="str">
        <f>IF(AND($D871&lt;&gt;"",$D872=""),Calc!DP867,"")</f>
        <v/>
      </c>
      <c r="AC872" s="8" t="str">
        <f>IF(AND($D871&lt;&gt;"",$D872=""),Calc!DQ867,"")</f>
        <v/>
      </c>
      <c r="AD872" s="8" t="str">
        <f>IF(AND($D871&lt;&gt;"",$D872=""),Calc!DR867,"")</f>
        <v/>
      </c>
      <c r="AE872" s="8" t="str">
        <f>IF(AND($D871&lt;&gt;"",$D872=""),Calc!DS867,"")</f>
        <v/>
      </c>
      <c r="AF872" s="8" t="str">
        <f>IF(AND($D871&lt;&gt;"",$D872=""),Calc!DT867,"")</f>
        <v/>
      </c>
      <c r="AG872" s="8" t="str">
        <f>IF(AND($D871&lt;&gt;"",$D872=""),Calc!DU867,"")</f>
        <v/>
      </c>
      <c r="AH872" s="8" t="str">
        <f>IF(AND($D871&lt;&gt;"",$D872=""),Calc!DV867,"")</f>
        <v/>
      </c>
      <c r="AI872" s="8" t="str">
        <f>IF(AND($D871&lt;&gt;"",$D872=""),Calc!DW867,"")</f>
        <v/>
      </c>
      <c r="AJ872" s="8" t="str">
        <f>IF(AND($D871&lt;&gt;"",$D872=""),Calc!DX867,"")</f>
        <v/>
      </c>
      <c r="AK872" s="8" t="str">
        <f>IF(AND($D871&lt;&gt;"",$D872=""),Calc!DY867,"")</f>
        <v/>
      </c>
      <c r="AL872" s="8" t="str">
        <f>IF(AND($D871&lt;&gt;"",$D872=""),Calc!DZ867,"")</f>
        <v/>
      </c>
      <c r="AM872" s="8" t="str">
        <f>IF(AND($D871&lt;&gt;"",$D872=""),Calc!EA867,"")</f>
        <v/>
      </c>
      <c r="AN872" s="8" t="str">
        <f>IF(AND($D871&lt;&gt;"",$D872=""),Calc!EB867,"")</f>
        <v/>
      </c>
      <c r="AO872" s="8" t="str">
        <f>IF(AND($D871&lt;&gt;"",$D872=""),Calc!EC867,"")</f>
        <v/>
      </c>
      <c r="AP872" s="8" t="str">
        <f>IF(AND($D871&lt;&gt;"",$D872=""),Calc!ED867,"")</f>
        <v/>
      </c>
      <c r="AQ872" s="8" t="str">
        <f>IF(AND($D871&lt;&gt;"",$D872=""),Calc!EE867,"")</f>
        <v/>
      </c>
      <c r="AR872" s="8" t="str">
        <f>IF(AND($D871&lt;&gt;"",$D872=""),Calc!EF867,"")</f>
        <v/>
      </c>
      <c r="AS872" s="8" t="str">
        <f>IF(AND($D871&lt;&gt;"",$D872=""),Calc!EG867,"")</f>
        <v/>
      </c>
      <c r="AT872" s="8" t="str">
        <f>IF(AND($D871&lt;&gt;"",$D872=""),Calc!EH867,"")</f>
        <v/>
      </c>
      <c r="AU872" s="8" t="str">
        <f>IF(AND($D871&lt;&gt;"",$D872=""),Calc!EI867,"")</f>
        <v/>
      </c>
      <c r="AV872" t="str">
        <f>IF(AND($D872&lt;&gt;"",$D873=""),Calc!EJ867,"")</f>
        <v/>
      </c>
      <c r="AW872" t="str">
        <f>IF(AND($D873&lt;&gt;"",$D874=""),Calc!EK867,"")</f>
        <v/>
      </c>
    </row>
    <row r="873" spans="3:49" x14ac:dyDescent="0.25">
      <c r="C873" s="5">
        <v>865</v>
      </c>
      <c r="E873" t="str">
        <f>IF(D873="","",Calc!G868)</f>
        <v/>
      </c>
      <c r="F873" t="str">
        <f>IF(D872="","",IF(Calc!H868="","Wait",IF(Calc!H868&lt;&gt;"","Play")))</f>
        <v/>
      </c>
      <c r="G873" t="str">
        <f>IF(D873="","",IF(Calc!I868=1,"W",IF(Calc!I868=-1,"L","")))</f>
        <v/>
      </c>
      <c r="H873" t="str">
        <f>IF(D873="","",IF(Finals!G873="","",IF(Calc!I868=-1,-Calc!BG867*I873,IF(Calc!I868=1,(36-Calc!BG867)*I873))))</f>
        <v/>
      </c>
      <c r="I873" t="str">
        <f t="shared" si="28"/>
        <v/>
      </c>
      <c r="J873" t="str">
        <f t="shared" si="27"/>
        <v/>
      </c>
      <c r="K873" t="str">
        <f ca="1">IF(J873&gt;K872,J873,K872)</f>
        <v/>
      </c>
      <c r="L873" t="str">
        <f ca="1">IF(AND(Calc!H868=1,D872&lt;&gt;""),Calc!BG867,"")</f>
        <v/>
      </c>
      <c r="M873" s="5" t="str">
        <f>IF(AND($D872&lt;&gt;"",$D873=""),Calc!DA868,"")</f>
        <v/>
      </c>
      <c r="N873" s="8" t="str">
        <f>IF(AND($D872&lt;&gt;"",$D873=""),Calc!DB868,"")</f>
        <v/>
      </c>
      <c r="O873" s="8" t="str">
        <f>IF(AND($D872&lt;&gt;"",$D873=""),Calc!DC868,"")</f>
        <v/>
      </c>
      <c r="P873" s="8" t="str">
        <f>IF(AND($D872&lt;&gt;"",$D873=""),Calc!DD868,"")</f>
        <v/>
      </c>
      <c r="Q873" s="8" t="str">
        <f>IF(AND($D872&lt;&gt;"",$D873=""),Calc!DE868,"")</f>
        <v/>
      </c>
      <c r="R873" s="8" t="str">
        <f>IF(AND($D872&lt;&gt;"",$D873=""),Calc!DF868,"")</f>
        <v/>
      </c>
      <c r="S873" s="8" t="str">
        <f>IF(AND($D872&lt;&gt;"",$D873=""),Calc!DG868,"")</f>
        <v/>
      </c>
      <c r="T873" s="8" t="str">
        <f>IF(AND($D872&lt;&gt;"",$D873=""),Calc!DH868,"")</f>
        <v/>
      </c>
      <c r="U873" s="8" t="str">
        <f>IF(AND($D872&lt;&gt;"",$D873=""),Calc!DI868,"")</f>
        <v/>
      </c>
      <c r="V873" s="8" t="str">
        <f>IF(AND($D872&lt;&gt;"",$D873=""),Calc!DJ868,"")</f>
        <v/>
      </c>
      <c r="W873" s="8" t="str">
        <f>IF(AND($D872&lt;&gt;"",$D873=""),Calc!DK868,"")</f>
        <v/>
      </c>
      <c r="X873" s="8" t="str">
        <f>IF(AND($D872&lt;&gt;"",$D873=""),Calc!DL868,"")</f>
        <v/>
      </c>
      <c r="Y873" s="8" t="str">
        <f>IF(AND($D872&lt;&gt;"",$D873=""),Calc!DM868,"")</f>
        <v/>
      </c>
      <c r="Z873" s="8" t="str">
        <f>IF(AND($D872&lt;&gt;"",$D873=""),Calc!DN868,"")</f>
        <v/>
      </c>
      <c r="AA873" s="8" t="str">
        <f>IF(AND($D872&lt;&gt;"",$D873=""),Calc!DO868,"")</f>
        <v/>
      </c>
      <c r="AB873" s="8" t="str">
        <f>IF(AND($D872&lt;&gt;"",$D873=""),Calc!DP868,"")</f>
        <v/>
      </c>
      <c r="AC873" s="8" t="str">
        <f>IF(AND($D872&lt;&gt;"",$D873=""),Calc!DQ868,"")</f>
        <v/>
      </c>
      <c r="AD873" s="8" t="str">
        <f>IF(AND($D872&lt;&gt;"",$D873=""),Calc!DR868,"")</f>
        <v/>
      </c>
      <c r="AE873" s="8" t="str">
        <f>IF(AND($D872&lt;&gt;"",$D873=""),Calc!DS868,"")</f>
        <v/>
      </c>
      <c r="AF873" s="8" t="str">
        <f>IF(AND($D872&lt;&gt;"",$D873=""),Calc!DT868,"")</f>
        <v/>
      </c>
      <c r="AG873" s="8" t="str">
        <f>IF(AND($D872&lt;&gt;"",$D873=""),Calc!DU868,"")</f>
        <v/>
      </c>
      <c r="AH873" s="8" t="str">
        <f>IF(AND($D872&lt;&gt;"",$D873=""),Calc!DV868,"")</f>
        <v/>
      </c>
      <c r="AI873" s="8" t="str">
        <f>IF(AND($D872&lt;&gt;"",$D873=""),Calc!DW868,"")</f>
        <v/>
      </c>
      <c r="AJ873" s="8" t="str">
        <f>IF(AND($D872&lt;&gt;"",$D873=""),Calc!DX868,"")</f>
        <v/>
      </c>
      <c r="AK873" s="8" t="str">
        <f>IF(AND($D872&lt;&gt;"",$D873=""),Calc!DY868,"")</f>
        <v/>
      </c>
      <c r="AL873" s="8" t="str">
        <f>IF(AND($D872&lt;&gt;"",$D873=""),Calc!DZ868,"")</f>
        <v/>
      </c>
      <c r="AM873" s="8" t="str">
        <f>IF(AND($D872&lt;&gt;"",$D873=""),Calc!EA868,"")</f>
        <v/>
      </c>
      <c r="AN873" s="8" t="str">
        <f>IF(AND($D872&lt;&gt;"",$D873=""),Calc!EB868,"")</f>
        <v/>
      </c>
      <c r="AO873" s="8" t="str">
        <f>IF(AND($D872&lt;&gt;"",$D873=""),Calc!EC868,"")</f>
        <v/>
      </c>
      <c r="AP873" s="8" t="str">
        <f>IF(AND($D872&lt;&gt;"",$D873=""),Calc!ED868,"")</f>
        <v/>
      </c>
      <c r="AQ873" s="8" t="str">
        <f>IF(AND($D872&lt;&gt;"",$D873=""),Calc!EE868,"")</f>
        <v/>
      </c>
      <c r="AR873" s="8" t="str">
        <f>IF(AND($D872&lt;&gt;"",$D873=""),Calc!EF868,"")</f>
        <v/>
      </c>
      <c r="AS873" s="8" t="str">
        <f>IF(AND($D872&lt;&gt;"",$D873=""),Calc!EG868,"")</f>
        <v/>
      </c>
      <c r="AT873" s="8" t="str">
        <f>IF(AND($D872&lt;&gt;"",$D873=""),Calc!EH868,"")</f>
        <v/>
      </c>
      <c r="AU873" s="8" t="str">
        <f>IF(AND($D872&lt;&gt;"",$D873=""),Calc!EI868,"")</f>
        <v/>
      </c>
      <c r="AV873" t="str">
        <f>IF(AND($D873&lt;&gt;"",$D874=""),Calc!EJ868,"")</f>
        <v/>
      </c>
      <c r="AW873" t="str">
        <f>IF(AND($D874&lt;&gt;"",$D875=""),Calc!EK868,"")</f>
        <v/>
      </c>
    </row>
    <row r="874" spans="3:49" x14ac:dyDescent="0.25">
      <c r="C874" s="5">
        <v>866</v>
      </c>
      <c r="E874" t="str">
        <f>IF(D874="","",Calc!G869)</f>
        <v/>
      </c>
      <c r="F874" t="str">
        <f>IF(D873="","",IF(Calc!H869="","Wait",IF(Calc!H869&lt;&gt;"","Play")))</f>
        <v/>
      </c>
      <c r="G874" t="str">
        <f>IF(D874="","",IF(Calc!I869=1,"W",IF(Calc!I869=-1,"L","")))</f>
        <v/>
      </c>
      <c r="H874" t="str">
        <f>IF(D874="","",IF(Finals!G874="","",IF(Calc!I869=-1,-Calc!BG868*I874,IF(Calc!I869=1,(36-Calc!BG868)*I874))))</f>
        <v/>
      </c>
      <c r="I874" t="str">
        <f t="shared" si="28"/>
        <v/>
      </c>
      <c r="J874" t="str">
        <f t="shared" si="27"/>
        <v/>
      </c>
      <c r="K874" t="str">
        <f ca="1">IF(J874&gt;K873,J874,K873)</f>
        <v/>
      </c>
      <c r="L874" t="str">
        <f ca="1">IF(AND(Calc!H869=1,D873&lt;&gt;""),Calc!BG868,"")</f>
        <v/>
      </c>
      <c r="M874" s="5" t="str">
        <f>IF(AND($D873&lt;&gt;"",$D874=""),Calc!DA869,"")</f>
        <v/>
      </c>
      <c r="N874" s="8" t="str">
        <f>IF(AND($D873&lt;&gt;"",$D874=""),Calc!DB869,"")</f>
        <v/>
      </c>
      <c r="O874" s="8" t="str">
        <f>IF(AND($D873&lt;&gt;"",$D874=""),Calc!DC869,"")</f>
        <v/>
      </c>
      <c r="P874" s="8" t="str">
        <f>IF(AND($D873&lt;&gt;"",$D874=""),Calc!DD869,"")</f>
        <v/>
      </c>
      <c r="Q874" s="8" t="str">
        <f>IF(AND($D873&lt;&gt;"",$D874=""),Calc!DE869,"")</f>
        <v/>
      </c>
      <c r="R874" s="8" t="str">
        <f>IF(AND($D873&lt;&gt;"",$D874=""),Calc!DF869,"")</f>
        <v/>
      </c>
      <c r="S874" s="8" t="str">
        <f>IF(AND($D873&lt;&gt;"",$D874=""),Calc!DG869,"")</f>
        <v/>
      </c>
      <c r="T874" s="8" t="str">
        <f>IF(AND($D873&lt;&gt;"",$D874=""),Calc!DH869,"")</f>
        <v/>
      </c>
      <c r="U874" s="8" t="str">
        <f>IF(AND($D873&lt;&gt;"",$D874=""),Calc!DI869,"")</f>
        <v/>
      </c>
      <c r="V874" s="8" t="str">
        <f>IF(AND($D873&lt;&gt;"",$D874=""),Calc!DJ869,"")</f>
        <v/>
      </c>
      <c r="W874" s="8" t="str">
        <f>IF(AND($D873&lt;&gt;"",$D874=""),Calc!DK869,"")</f>
        <v/>
      </c>
      <c r="X874" s="8" t="str">
        <f>IF(AND($D873&lt;&gt;"",$D874=""),Calc!DL869,"")</f>
        <v/>
      </c>
      <c r="Y874" s="8" t="str">
        <f>IF(AND($D873&lt;&gt;"",$D874=""),Calc!DM869,"")</f>
        <v/>
      </c>
      <c r="Z874" s="8" t="str">
        <f>IF(AND($D873&lt;&gt;"",$D874=""),Calc!DN869,"")</f>
        <v/>
      </c>
      <c r="AA874" s="8" t="str">
        <f>IF(AND($D873&lt;&gt;"",$D874=""),Calc!DO869,"")</f>
        <v/>
      </c>
      <c r="AB874" s="8" t="str">
        <f>IF(AND($D873&lt;&gt;"",$D874=""),Calc!DP869,"")</f>
        <v/>
      </c>
      <c r="AC874" s="8" t="str">
        <f>IF(AND($D873&lt;&gt;"",$D874=""),Calc!DQ869,"")</f>
        <v/>
      </c>
      <c r="AD874" s="8" t="str">
        <f>IF(AND($D873&lt;&gt;"",$D874=""),Calc!DR869,"")</f>
        <v/>
      </c>
      <c r="AE874" s="8" t="str">
        <f>IF(AND($D873&lt;&gt;"",$D874=""),Calc!DS869,"")</f>
        <v/>
      </c>
      <c r="AF874" s="8" t="str">
        <f>IF(AND($D873&lt;&gt;"",$D874=""),Calc!DT869,"")</f>
        <v/>
      </c>
      <c r="AG874" s="8" t="str">
        <f>IF(AND($D873&lt;&gt;"",$D874=""),Calc!DU869,"")</f>
        <v/>
      </c>
      <c r="AH874" s="8" t="str">
        <f>IF(AND($D873&lt;&gt;"",$D874=""),Calc!DV869,"")</f>
        <v/>
      </c>
      <c r="AI874" s="8" t="str">
        <f>IF(AND($D873&lt;&gt;"",$D874=""),Calc!DW869,"")</f>
        <v/>
      </c>
      <c r="AJ874" s="8" t="str">
        <f>IF(AND($D873&lt;&gt;"",$D874=""),Calc!DX869,"")</f>
        <v/>
      </c>
      <c r="AK874" s="8" t="str">
        <f>IF(AND($D873&lt;&gt;"",$D874=""),Calc!DY869,"")</f>
        <v/>
      </c>
      <c r="AL874" s="8" t="str">
        <f>IF(AND($D873&lt;&gt;"",$D874=""),Calc!DZ869,"")</f>
        <v/>
      </c>
      <c r="AM874" s="8" t="str">
        <f>IF(AND($D873&lt;&gt;"",$D874=""),Calc!EA869,"")</f>
        <v/>
      </c>
      <c r="AN874" s="8" t="str">
        <f>IF(AND($D873&lt;&gt;"",$D874=""),Calc!EB869,"")</f>
        <v/>
      </c>
      <c r="AO874" s="8" t="str">
        <f>IF(AND($D873&lt;&gt;"",$D874=""),Calc!EC869,"")</f>
        <v/>
      </c>
      <c r="AP874" s="8" t="str">
        <f>IF(AND($D873&lt;&gt;"",$D874=""),Calc!ED869,"")</f>
        <v/>
      </c>
      <c r="AQ874" s="8" t="str">
        <f>IF(AND($D873&lt;&gt;"",$D874=""),Calc!EE869,"")</f>
        <v/>
      </c>
      <c r="AR874" s="8" t="str">
        <f>IF(AND($D873&lt;&gt;"",$D874=""),Calc!EF869,"")</f>
        <v/>
      </c>
      <c r="AS874" s="8" t="str">
        <f>IF(AND($D873&lt;&gt;"",$D874=""),Calc!EG869,"")</f>
        <v/>
      </c>
      <c r="AT874" s="8" t="str">
        <f>IF(AND($D873&lt;&gt;"",$D874=""),Calc!EH869,"")</f>
        <v/>
      </c>
      <c r="AU874" s="8" t="str">
        <f>IF(AND($D873&lt;&gt;"",$D874=""),Calc!EI869,"")</f>
        <v/>
      </c>
      <c r="AV874" t="str">
        <f>IF(AND($D874&lt;&gt;"",$D875=""),Calc!EJ869,"")</f>
        <v/>
      </c>
      <c r="AW874" t="str">
        <f>IF(AND($D875&lt;&gt;"",$D876=""),Calc!EK869,"")</f>
        <v/>
      </c>
    </row>
    <row r="875" spans="3:49" x14ac:dyDescent="0.25">
      <c r="C875" s="5">
        <v>867</v>
      </c>
      <c r="E875" t="str">
        <f>IF(D875="","",Calc!G870)</f>
        <v/>
      </c>
      <c r="F875" t="str">
        <f>IF(D874="","",IF(Calc!H870="","Wait",IF(Calc!H870&lt;&gt;"","Play")))</f>
        <v/>
      </c>
      <c r="G875" t="str">
        <f>IF(D875="","",IF(Calc!I870=1,"W",IF(Calc!I870=-1,"L","")))</f>
        <v/>
      </c>
      <c r="H875" t="str">
        <f>IF(D875="","",IF(Finals!G875="","",IF(Calc!I870=-1,-Calc!BG869*I875,IF(Calc!I870=1,(36-Calc!BG869)*I875))))</f>
        <v/>
      </c>
      <c r="I875" t="str">
        <f t="shared" si="28"/>
        <v/>
      </c>
      <c r="J875" t="str">
        <f t="shared" si="27"/>
        <v/>
      </c>
      <c r="K875" t="str">
        <f ca="1">IF(J875&gt;K874,J875,K874)</f>
        <v/>
      </c>
      <c r="L875" t="str">
        <f ca="1">IF(AND(Calc!H870=1,D874&lt;&gt;""),Calc!BG869,"")</f>
        <v/>
      </c>
      <c r="M875" s="5" t="str">
        <f>IF(AND($D874&lt;&gt;"",$D875=""),Calc!DA870,"")</f>
        <v/>
      </c>
      <c r="N875" s="8" t="str">
        <f>IF(AND($D874&lt;&gt;"",$D875=""),Calc!DB870,"")</f>
        <v/>
      </c>
      <c r="O875" s="8" t="str">
        <f>IF(AND($D874&lt;&gt;"",$D875=""),Calc!DC870,"")</f>
        <v/>
      </c>
      <c r="P875" s="8" t="str">
        <f>IF(AND($D874&lt;&gt;"",$D875=""),Calc!DD870,"")</f>
        <v/>
      </c>
      <c r="Q875" s="8" t="str">
        <f>IF(AND($D874&lt;&gt;"",$D875=""),Calc!DE870,"")</f>
        <v/>
      </c>
      <c r="R875" s="8" t="str">
        <f>IF(AND($D874&lt;&gt;"",$D875=""),Calc!DF870,"")</f>
        <v/>
      </c>
      <c r="S875" s="8" t="str">
        <f>IF(AND($D874&lt;&gt;"",$D875=""),Calc!DG870,"")</f>
        <v/>
      </c>
      <c r="T875" s="8" t="str">
        <f>IF(AND($D874&lt;&gt;"",$D875=""),Calc!DH870,"")</f>
        <v/>
      </c>
      <c r="U875" s="8" t="str">
        <f>IF(AND($D874&lt;&gt;"",$D875=""),Calc!DI870,"")</f>
        <v/>
      </c>
      <c r="V875" s="8" t="str">
        <f>IF(AND($D874&lt;&gt;"",$D875=""),Calc!DJ870,"")</f>
        <v/>
      </c>
      <c r="W875" s="8" t="str">
        <f>IF(AND($D874&lt;&gt;"",$D875=""),Calc!DK870,"")</f>
        <v/>
      </c>
      <c r="X875" s="8" t="str">
        <f>IF(AND($D874&lt;&gt;"",$D875=""),Calc!DL870,"")</f>
        <v/>
      </c>
      <c r="Y875" s="8" t="str">
        <f>IF(AND($D874&lt;&gt;"",$D875=""),Calc!DM870,"")</f>
        <v/>
      </c>
      <c r="Z875" s="8" t="str">
        <f>IF(AND($D874&lt;&gt;"",$D875=""),Calc!DN870,"")</f>
        <v/>
      </c>
      <c r="AA875" s="8" t="str">
        <f>IF(AND($D874&lt;&gt;"",$D875=""),Calc!DO870,"")</f>
        <v/>
      </c>
      <c r="AB875" s="8" t="str">
        <f>IF(AND($D874&lt;&gt;"",$D875=""),Calc!DP870,"")</f>
        <v/>
      </c>
      <c r="AC875" s="8" t="str">
        <f>IF(AND($D874&lt;&gt;"",$D875=""),Calc!DQ870,"")</f>
        <v/>
      </c>
      <c r="AD875" s="8" t="str">
        <f>IF(AND($D874&lt;&gt;"",$D875=""),Calc!DR870,"")</f>
        <v/>
      </c>
      <c r="AE875" s="8" t="str">
        <f>IF(AND($D874&lt;&gt;"",$D875=""),Calc!DS870,"")</f>
        <v/>
      </c>
      <c r="AF875" s="8" t="str">
        <f>IF(AND($D874&lt;&gt;"",$D875=""),Calc!DT870,"")</f>
        <v/>
      </c>
      <c r="AG875" s="8" t="str">
        <f>IF(AND($D874&lt;&gt;"",$D875=""),Calc!DU870,"")</f>
        <v/>
      </c>
      <c r="AH875" s="8" t="str">
        <f>IF(AND($D874&lt;&gt;"",$D875=""),Calc!DV870,"")</f>
        <v/>
      </c>
      <c r="AI875" s="8" t="str">
        <f>IF(AND($D874&lt;&gt;"",$D875=""),Calc!DW870,"")</f>
        <v/>
      </c>
      <c r="AJ875" s="8" t="str">
        <f>IF(AND($D874&lt;&gt;"",$D875=""),Calc!DX870,"")</f>
        <v/>
      </c>
      <c r="AK875" s="8" t="str">
        <f>IF(AND($D874&lt;&gt;"",$D875=""),Calc!DY870,"")</f>
        <v/>
      </c>
      <c r="AL875" s="8" t="str">
        <f>IF(AND($D874&lt;&gt;"",$D875=""),Calc!DZ870,"")</f>
        <v/>
      </c>
      <c r="AM875" s="8" t="str">
        <f>IF(AND($D874&lt;&gt;"",$D875=""),Calc!EA870,"")</f>
        <v/>
      </c>
      <c r="AN875" s="8" t="str">
        <f>IF(AND($D874&lt;&gt;"",$D875=""),Calc!EB870,"")</f>
        <v/>
      </c>
      <c r="AO875" s="8" t="str">
        <f>IF(AND($D874&lt;&gt;"",$D875=""),Calc!EC870,"")</f>
        <v/>
      </c>
      <c r="AP875" s="8" t="str">
        <f>IF(AND($D874&lt;&gt;"",$D875=""),Calc!ED870,"")</f>
        <v/>
      </c>
      <c r="AQ875" s="8" t="str">
        <f>IF(AND($D874&lt;&gt;"",$D875=""),Calc!EE870,"")</f>
        <v/>
      </c>
      <c r="AR875" s="8" t="str">
        <f>IF(AND($D874&lt;&gt;"",$D875=""),Calc!EF870,"")</f>
        <v/>
      </c>
      <c r="AS875" s="8" t="str">
        <f>IF(AND($D874&lt;&gt;"",$D875=""),Calc!EG870,"")</f>
        <v/>
      </c>
      <c r="AT875" s="8" t="str">
        <f>IF(AND($D874&lt;&gt;"",$D875=""),Calc!EH870,"")</f>
        <v/>
      </c>
      <c r="AU875" s="8" t="str">
        <f>IF(AND($D874&lt;&gt;"",$D875=""),Calc!EI870,"")</f>
        <v/>
      </c>
      <c r="AV875" t="str">
        <f>IF(AND($D875&lt;&gt;"",$D876=""),Calc!EJ870,"")</f>
        <v/>
      </c>
      <c r="AW875" t="str">
        <f>IF(AND($D876&lt;&gt;"",$D877=""),Calc!EK870,"")</f>
        <v/>
      </c>
    </row>
    <row r="876" spans="3:49" x14ac:dyDescent="0.25">
      <c r="C876" s="5">
        <v>868</v>
      </c>
      <c r="E876" t="str">
        <f>IF(D876="","",Calc!G871)</f>
        <v/>
      </c>
      <c r="F876" t="str">
        <f>IF(D875="","",IF(Calc!H871="","Wait",IF(Calc!H871&lt;&gt;"","Play")))</f>
        <v/>
      </c>
      <c r="G876" t="str">
        <f>IF(D876="","",IF(Calc!I871=1,"W",IF(Calc!I871=-1,"L","")))</f>
        <v/>
      </c>
      <c r="H876" t="str">
        <f>IF(D876="","",IF(Finals!G876="","",IF(Calc!I871=-1,-Calc!BG870*I876,IF(Calc!I871=1,(36-Calc!BG870)*I876))))</f>
        <v/>
      </c>
      <c r="I876" t="str">
        <f t="shared" si="28"/>
        <v/>
      </c>
      <c r="J876" t="str">
        <f t="shared" si="27"/>
        <v/>
      </c>
      <c r="K876" t="str">
        <f ca="1">IF(J876&gt;K875,J876,K875)</f>
        <v/>
      </c>
      <c r="L876" t="str">
        <f ca="1">IF(AND(Calc!H871=1,D875&lt;&gt;""),Calc!BG870,"")</f>
        <v/>
      </c>
      <c r="M876" s="5" t="str">
        <f>IF(AND($D875&lt;&gt;"",$D876=""),Calc!DA871,"")</f>
        <v/>
      </c>
      <c r="N876" s="8" t="str">
        <f>IF(AND($D875&lt;&gt;"",$D876=""),Calc!DB871,"")</f>
        <v/>
      </c>
      <c r="O876" s="8" t="str">
        <f>IF(AND($D875&lt;&gt;"",$D876=""),Calc!DC871,"")</f>
        <v/>
      </c>
      <c r="P876" s="8" t="str">
        <f>IF(AND($D875&lt;&gt;"",$D876=""),Calc!DD871,"")</f>
        <v/>
      </c>
      <c r="Q876" s="8" t="str">
        <f>IF(AND($D875&lt;&gt;"",$D876=""),Calc!DE871,"")</f>
        <v/>
      </c>
      <c r="R876" s="8" t="str">
        <f>IF(AND($D875&lt;&gt;"",$D876=""),Calc!DF871,"")</f>
        <v/>
      </c>
      <c r="S876" s="8" t="str">
        <f>IF(AND($D875&lt;&gt;"",$D876=""),Calc!DG871,"")</f>
        <v/>
      </c>
      <c r="T876" s="8" t="str">
        <f>IF(AND($D875&lt;&gt;"",$D876=""),Calc!DH871,"")</f>
        <v/>
      </c>
      <c r="U876" s="8" t="str">
        <f>IF(AND($D875&lt;&gt;"",$D876=""),Calc!DI871,"")</f>
        <v/>
      </c>
      <c r="V876" s="8" t="str">
        <f>IF(AND($D875&lt;&gt;"",$D876=""),Calc!DJ871,"")</f>
        <v/>
      </c>
      <c r="W876" s="8" t="str">
        <f>IF(AND($D875&lt;&gt;"",$D876=""),Calc!DK871,"")</f>
        <v/>
      </c>
      <c r="X876" s="8" t="str">
        <f>IF(AND($D875&lt;&gt;"",$D876=""),Calc!DL871,"")</f>
        <v/>
      </c>
      <c r="Y876" s="8" t="str">
        <f>IF(AND($D875&lt;&gt;"",$D876=""),Calc!DM871,"")</f>
        <v/>
      </c>
      <c r="Z876" s="8" t="str">
        <f>IF(AND($D875&lt;&gt;"",$D876=""),Calc!DN871,"")</f>
        <v/>
      </c>
      <c r="AA876" s="8" t="str">
        <f>IF(AND($D875&lt;&gt;"",$D876=""),Calc!DO871,"")</f>
        <v/>
      </c>
      <c r="AB876" s="8" t="str">
        <f>IF(AND($D875&lt;&gt;"",$D876=""),Calc!DP871,"")</f>
        <v/>
      </c>
      <c r="AC876" s="8" t="str">
        <f>IF(AND($D875&lt;&gt;"",$D876=""),Calc!DQ871,"")</f>
        <v/>
      </c>
      <c r="AD876" s="8" t="str">
        <f>IF(AND($D875&lt;&gt;"",$D876=""),Calc!DR871,"")</f>
        <v/>
      </c>
      <c r="AE876" s="8" t="str">
        <f>IF(AND($D875&lt;&gt;"",$D876=""),Calc!DS871,"")</f>
        <v/>
      </c>
      <c r="AF876" s="8" t="str">
        <f>IF(AND($D875&lt;&gt;"",$D876=""),Calc!DT871,"")</f>
        <v/>
      </c>
      <c r="AG876" s="8" t="str">
        <f>IF(AND($D875&lt;&gt;"",$D876=""),Calc!DU871,"")</f>
        <v/>
      </c>
      <c r="AH876" s="8" t="str">
        <f>IF(AND($D875&lt;&gt;"",$D876=""),Calc!DV871,"")</f>
        <v/>
      </c>
      <c r="AI876" s="8" t="str">
        <f>IF(AND($D875&lt;&gt;"",$D876=""),Calc!DW871,"")</f>
        <v/>
      </c>
      <c r="AJ876" s="8" t="str">
        <f>IF(AND($D875&lt;&gt;"",$D876=""),Calc!DX871,"")</f>
        <v/>
      </c>
      <c r="AK876" s="8" t="str">
        <f>IF(AND($D875&lt;&gt;"",$D876=""),Calc!DY871,"")</f>
        <v/>
      </c>
      <c r="AL876" s="8" t="str">
        <f>IF(AND($D875&lt;&gt;"",$D876=""),Calc!DZ871,"")</f>
        <v/>
      </c>
      <c r="AM876" s="8" t="str">
        <f>IF(AND($D875&lt;&gt;"",$D876=""),Calc!EA871,"")</f>
        <v/>
      </c>
      <c r="AN876" s="8" t="str">
        <f>IF(AND($D875&lt;&gt;"",$D876=""),Calc!EB871,"")</f>
        <v/>
      </c>
      <c r="AO876" s="8" t="str">
        <f>IF(AND($D875&lt;&gt;"",$D876=""),Calc!EC871,"")</f>
        <v/>
      </c>
      <c r="AP876" s="8" t="str">
        <f>IF(AND($D875&lt;&gt;"",$D876=""),Calc!ED871,"")</f>
        <v/>
      </c>
      <c r="AQ876" s="8" t="str">
        <f>IF(AND($D875&lt;&gt;"",$D876=""),Calc!EE871,"")</f>
        <v/>
      </c>
      <c r="AR876" s="8" t="str">
        <f>IF(AND($D875&lt;&gt;"",$D876=""),Calc!EF871,"")</f>
        <v/>
      </c>
      <c r="AS876" s="8" t="str">
        <f>IF(AND($D875&lt;&gt;"",$D876=""),Calc!EG871,"")</f>
        <v/>
      </c>
      <c r="AT876" s="8" t="str">
        <f>IF(AND($D875&lt;&gt;"",$D876=""),Calc!EH871,"")</f>
        <v/>
      </c>
      <c r="AU876" s="8" t="str">
        <f>IF(AND($D875&lt;&gt;"",$D876=""),Calc!EI871,"")</f>
        <v/>
      </c>
      <c r="AV876" t="str">
        <f>IF(AND($D876&lt;&gt;"",$D877=""),Calc!EJ871,"")</f>
        <v/>
      </c>
      <c r="AW876" t="str">
        <f>IF(AND($D877&lt;&gt;"",$D878=""),Calc!EK871,"")</f>
        <v/>
      </c>
    </row>
    <row r="877" spans="3:49" x14ac:dyDescent="0.25">
      <c r="C877" s="5">
        <v>869</v>
      </c>
      <c r="E877" t="str">
        <f>IF(D877="","",Calc!G872)</f>
        <v/>
      </c>
      <c r="F877" t="str">
        <f>IF(D876="","",IF(Calc!H872="","Wait",IF(Calc!H872&lt;&gt;"","Play")))</f>
        <v/>
      </c>
      <c r="G877" t="str">
        <f>IF(D877="","",IF(Calc!I872=1,"W",IF(Calc!I872=-1,"L","")))</f>
        <v/>
      </c>
      <c r="H877" t="str">
        <f>IF(D877="","",IF(Finals!G877="","",IF(Calc!I872=-1,-Calc!BG871*I877,IF(Calc!I872=1,(36-Calc!BG871)*I877))))</f>
        <v/>
      </c>
      <c r="I877" t="str">
        <f t="shared" si="28"/>
        <v/>
      </c>
      <c r="J877" t="str">
        <f t="shared" si="27"/>
        <v/>
      </c>
      <c r="K877" t="str">
        <f ca="1">IF(J877&gt;K876,J877,K876)</f>
        <v/>
      </c>
      <c r="L877" t="str">
        <f ca="1">IF(AND(Calc!H872=1,D876&lt;&gt;""),Calc!BG871,"")</f>
        <v/>
      </c>
      <c r="M877" s="5" t="str">
        <f>IF(AND($D876&lt;&gt;"",$D877=""),Calc!DA872,"")</f>
        <v/>
      </c>
      <c r="N877" s="8" t="str">
        <f>IF(AND($D876&lt;&gt;"",$D877=""),Calc!DB872,"")</f>
        <v/>
      </c>
      <c r="O877" s="8" t="str">
        <f>IF(AND($D876&lt;&gt;"",$D877=""),Calc!DC872,"")</f>
        <v/>
      </c>
      <c r="P877" s="8" t="str">
        <f>IF(AND($D876&lt;&gt;"",$D877=""),Calc!DD872,"")</f>
        <v/>
      </c>
      <c r="Q877" s="8" t="str">
        <f>IF(AND($D876&lt;&gt;"",$D877=""),Calc!DE872,"")</f>
        <v/>
      </c>
      <c r="R877" s="8" t="str">
        <f>IF(AND($D876&lt;&gt;"",$D877=""),Calc!DF872,"")</f>
        <v/>
      </c>
      <c r="S877" s="8" t="str">
        <f>IF(AND($D876&lt;&gt;"",$D877=""),Calc!DG872,"")</f>
        <v/>
      </c>
      <c r="T877" s="8" t="str">
        <f>IF(AND($D876&lt;&gt;"",$D877=""),Calc!DH872,"")</f>
        <v/>
      </c>
      <c r="U877" s="8" t="str">
        <f>IF(AND($D876&lt;&gt;"",$D877=""),Calc!DI872,"")</f>
        <v/>
      </c>
      <c r="V877" s="8" t="str">
        <f>IF(AND($D876&lt;&gt;"",$D877=""),Calc!DJ872,"")</f>
        <v/>
      </c>
      <c r="W877" s="8" t="str">
        <f>IF(AND($D876&lt;&gt;"",$D877=""),Calc!DK872,"")</f>
        <v/>
      </c>
      <c r="X877" s="8" t="str">
        <f>IF(AND($D876&lt;&gt;"",$D877=""),Calc!DL872,"")</f>
        <v/>
      </c>
      <c r="Y877" s="8" t="str">
        <f>IF(AND($D876&lt;&gt;"",$D877=""),Calc!DM872,"")</f>
        <v/>
      </c>
      <c r="Z877" s="8" t="str">
        <f>IF(AND($D876&lt;&gt;"",$D877=""),Calc!DN872,"")</f>
        <v/>
      </c>
      <c r="AA877" s="8" t="str">
        <f>IF(AND($D876&lt;&gt;"",$D877=""),Calc!DO872,"")</f>
        <v/>
      </c>
      <c r="AB877" s="8" t="str">
        <f>IF(AND($D876&lt;&gt;"",$D877=""),Calc!DP872,"")</f>
        <v/>
      </c>
      <c r="AC877" s="8" t="str">
        <f>IF(AND($D876&lt;&gt;"",$D877=""),Calc!DQ872,"")</f>
        <v/>
      </c>
      <c r="AD877" s="8" t="str">
        <f>IF(AND($D876&lt;&gt;"",$D877=""),Calc!DR872,"")</f>
        <v/>
      </c>
      <c r="AE877" s="8" t="str">
        <f>IF(AND($D876&lt;&gt;"",$D877=""),Calc!DS872,"")</f>
        <v/>
      </c>
      <c r="AF877" s="8" t="str">
        <f>IF(AND($D876&lt;&gt;"",$D877=""),Calc!DT872,"")</f>
        <v/>
      </c>
      <c r="AG877" s="8" t="str">
        <f>IF(AND($D876&lt;&gt;"",$D877=""),Calc!DU872,"")</f>
        <v/>
      </c>
      <c r="AH877" s="8" t="str">
        <f>IF(AND($D876&lt;&gt;"",$D877=""),Calc!DV872,"")</f>
        <v/>
      </c>
      <c r="AI877" s="8" t="str">
        <f>IF(AND($D876&lt;&gt;"",$D877=""),Calc!DW872,"")</f>
        <v/>
      </c>
      <c r="AJ877" s="8" t="str">
        <f>IF(AND($D876&lt;&gt;"",$D877=""),Calc!DX872,"")</f>
        <v/>
      </c>
      <c r="AK877" s="8" t="str">
        <f>IF(AND($D876&lt;&gt;"",$D877=""),Calc!DY872,"")</f>
        <v/>
      </c>
      <c r="AL877" s="8" t="str">
        <f>IF(AND($D876&lt;&gt;"",$D877=""),Calc!DZ872,"")</f>
        <v/>
      </c>
      <c r="AM877" s="8" t="str">
        <f>IF(AND($D876&lt;&gt;"",$D877=""),Calc!EA872,"")</f>
        <v/>
      </c>
      <c r="AN877" s="8" t="str">
        <f>IF(AND($D876&lt;&gt;"",$D877=""),Calc!EB872,"")</f>
        <v/>
      </c>
      <c r="AO877" s="8" t="str">
        <f>IF(AND($D876&lt;&gt;"",$D877=""),Calc!EC872,"")</f>
        <v/>
      </c>
      <c r="AP877" s="8" t="str">
        <f>IF(AND($D876&lt;&gt;"",$D877=""),Calc!ED872,"")</f>
        <v/>
      </c>
      <c r="AQ877" s="8" t="str">
        <f>IF(AND($D876&lt;&gt;"",$D877=""),Calc!EE872,"")</f>
        <v/>
      </c>
      <c r="AR877" s="8" t="str">
        <f>IF(AND($D876&lt;&gt;"",$D877=""),Calc!EF872,"")</f>
        <v/>
      </c>
      <c r="AS877" s="8" t="str">
        <f>IF(AND($D876&lt;&gt;"",$D877=""),Calc!EG872,"")</f>
        <v/>
      </c>
      <c r="AT877" s="8" t="str">
        <f>IF(AND($D876&lt;&gt;"",$D877=""),Calc!EH872,"")</f>
        <v/>
      </c>
      <c r="AU877" s="8" t="str">
        <f>IF(AND($D876&lt;&gt;"",$D877=""),Calc!EI872,"")</f>
        <v/>
      </c>
      <c r="AV877" t="str">
        <f>IF(AND($D877&lt;&gt;"",$D878=""),Calc!EJ872,"")</f>
        <v/>
      </c>
      <c r="AW877" t="str">
        <f>IF(AND($D878&lt;&gt;"",$D879=""),Calc!EK872,"")</f>
        <v/>
      </c>
    </row>
    <row r="878" spans="3:49" x14ac:dyDescent="0.25">
      <c r="C878" s="5">
        <v>870</v>
      </c>
      <c r="E878" t="str">
        <f>IF(D878="","",Calc!G873)</f>
        <v/>
      </c>
      <c r="F878" t="str">
        <f>IF(D877="","",IF(Calc!H873="","Wait",IF(Calc!H873&lt;&gt;"","Play")))</f>
        <v/>
      </c>
      <c r="G878" t="str">
        <f>IF(D878="","",IF(Calc!I873=1,"W",IF(Calc!I873=-1,"L","")))</f>
        <v/>
      </c>
      <c r="H878" t="str">
        <f>IF(D878="","",IF(Finals!G878="","",IF(Calc!I873=-1,-Calc!BG872*I878,IF(Calc!I873=1,(36-Calc!BG872)*I878))))</f>
        <v/>
      </c>
      <c r="I878" t="str">
        <f t="shared" si="28"/>
        <v/>
      </c>
      <c r="J878" t="str">
        <f t="shared" si="27"/>
        <v/>
      </c>
      <c r="K878" t="str">
        <f ca="1">IF(J878&gt;K877,J878,K877)</f>
        <v/>
      </c>
      <c r="L878" t="str">
        <f ca="1">IF(AND(Calc!H873=1,D877&lt;&gt;""),Calc!BG872,"")</f>
        <v/>
      </c>
      <c r="M878" s="5" t="str">
        <f>IF(AND($D877&lt;&gt;"",$D878=""),Calc!DA873,"")</f>
        <v/>
      </c>
      <c r="N878" s="8" t="str">
        <f>IF(AND($D877&lt;&gt;"",$D878=""),Calc!DB873,"")</f>
        <v/>
      </c>
      <c r="O878" s="8" t="str">
        <f>IF(AND($D877&lt;&gt;"",$D878=""),Calc!DC873,"")</f>
        <v/>
      </c>
      <c r="P878" s="8" t="str">
        <f>IF(AND($D877&lt;&gt;"",$D878=""),Calc!DD873,"")</f>
        <v/>
      </c>
      <c r="Q878" s="8" t="str">
        <f>IF(AND($D877&lt;&gt;"",$D878=""),Calc!DE873,"")</f>
        <v/>
      </c>
      <c r="R878" s="8" t="str">
        <f>IF(AND($D877&lt;&gt;"",$D878=""),Calc!DF873,"")</f>
        <v/>
      </c>
      <c r="S878" s="8" t="str">
        <f>IF(AND($D877&lt;&gt;"",$D878=""),Calc!DG873,"")</f>
        <v/>
      </c>
      <c r="T878" s="8" t="str">
        <f>IF(AND($D877&lt;&gt;"",$D878=""),Calc!DH873,"")</f>
        <v/>
      </c>
      <c r="U878" s="8" t="str">
        <f>IF(AND($D877&lt;&gt;"",$D878=""),Calc!DI873,"")</f>
        <v/>
      </c>
      <c r="V878" s="8" t="str">
        <f>IF(AND($D877&lt;&gt;"",$D878=""),Calc!DJ873,"")</f>
        <v/>
      </c>
      <c r="W878" s="8" t="str">
        <f>IF(AND($D877&lt;&gt;"",$D878=""),Calc!DK873,"")</f>
        <v/>
      </c>
      <c r="X878" s="8" t="str">
        <f>IF(AND($D877&lt;&gt;"",$D878=""),Calc!DL873,"")</f>
        <v/>
      </c>
      <c r="Y878" s="8" t="str">
        <f>IF(AND($D877&lt;&gt;"",$D878=""),Calc!DM873,"")</f>
        <v/>
      </c>
      <c r="Z878" s="8" t="str">
        <f>IF(AND($D877&lt;&gt;"",$D878=""),Calc!DN873,"")</f>
        <v/>
      </c>
      <c r="AA878" s="8" t="str">
        <f>IF(AND($D877&lt;&gt;"",$D878=""),Calc!DO873,"")</f>
        <v/>
      </c>
      <c r="AB878" s="8" t="str">
        <f>IF(AND($D877&lt;&gt;"",$D878=""),Calc!DP873,"")</f>
        <v/>
      </c>
      <c r="AC878" s="8" t="str">
        <f>IF(AND($D877&lt;&gt;"",$D878=""),Calc!DQ873,"")</f>
        <v/>
      </c>
      <c r="AD878" s="8" t="str">
        <f>IF(AND($D877&lt;&gt;"",$D878=""),Calc!DR873,"")</f>
        <v/>
      </c>
      <c r="AE878" s="8" t="str">
        <f>IF(AND($D877&lt;&gt;"",$D878=""),Calc!DS873,"")</f>
        <v/>
      </c>
      <c r="AF878" s="8" t="str">
        <f>IF(AND($D877&lt;&gt;"",$D878=""),Calc!DT873,"")</f>
        <v/>
      </c>
      <c r="AG878" s="8" t="str">
        <f>IF(AND($D877&lt;&gt;"",$D878=""),Calc!DU873,"")</f>
        <v/>
      </c>
      <c r="AH878" s="8" t="str">
        <f>IF(AND($D877&lt;&gt;"",$D878=""),Calc!DV873,"")</f>
        <v/>
      </c>
      <c r="AI878" s="8" t="str">
        <f>IF(AND($D877&lt;&gt;"",$D878=""),Calc!DW873,"")</f>
        <v/>
      </c>
      <c r="AJ878" s="8" t="str">
        <f>IF(AND($D877&lt;&gt;"",$D878=""),Calc!DX873,"")</f>
        <v/>
      </c>
      <c r="AK878" s="8" t="str">
        <f>IF(AND($D877&lt;&gt;"",$D878=""),Calc!DY873,"")</f>
        <v/>
      </c>
      <c r="AL878" s="8" t="str">
        <f>IF(AND($D877&lt;&gt;"",$D878=""),Calc!DZ873,"")</f>
        <v/>
      </c>
      <c r="AM878" s="8" t="str">
        <f>IF(AND($D877&lt;&gt;"",$D878=""),Calc!EA873,"")</f>
        <v/>
      </c>
      <c r="AN878" s="8" t="str">
        <f>IF(AND($D877&lt;&gt;"",$D878=""),Calc!EB873,"")</f>
        <v/>
      </c>
      <c r="AO878" s="8" t="str">
        <f>IF(AND($D877&lt;&gt;"",$D878=""),Calc!EC873,"")</f>
        <v/>
      </c>
      <c r="AP878" s="8" t="str">
        <f>IF(AND($D877&lt;&gt;"",$D878=""),Calc!ED873,"")</f>
        <v/>
      </c>
      <c r="AQ878" s="8" t="str">
        <f>IF(AND($D877&lt;&gt;"",$D878=""),Calc!EE873,"")</f>
        <v/>
      </c>
      <c r="AR878" s="8" t="str">
        <f>IF(AND($D877&lt;&gt;"",$D878=""),Calc!EF873,"")</f>
        <v/>
      </c>
      <c r="AS878" s="8" t="str">
        <f>IF(AND($D877&lt;&gt;"",$D878=""),Calc!EG873,"")</f>
        <v/>
      </c>
      <c r="AT878" s="8" t="str">
        <f>IF(AND($D877&lt;&gt;"",$D878=""),Calc!EH873,"")</f>
        <v/>
      </c>
      <c r="AU878" s="8" t="str">
        <f>IF(AND($D877&lt;&gt;"",$D878=""),Calc!EI873,"")</f>
        <v/>
      </c>
      <c r="AV878" t="str">
        <f>IF(AND($D878&lt;&gt;"",$D879=""),Calc!EJ873,"")</f>
        <v/>
      </c>
      <c r="AW878" t="str">
        <f>IF(AND($D879&lt;&gt;"",$D880=""),Calc!EK873,"")</f>
        <v/>
      </c>
    </row>
    <row r="879" spans="3:49" x14ac:dyDescent="0.25">
      <c r="C879" s="5">
        <v>871</v>
      </c>
      <c r="E879" t="str">
        <f>IF(D879="","",Calc!G874)</f>
        <v/>
      </c>
      <c r="F879" t="str">
        <f>IF(D878="","",IF(Calc!H874="","Wait",IF(Calc!H874&lt;&gt;"","Play")))</f>
        <v/>
      </c>
      <c r="G879" t="str">
        <f>IF(D879="","",IF(Calc!I874=1,"W",IF(Calc!I874=-1,"L","")))</f>
        <v/>
      </c>
      <c r="H879" t="str">
        <f>IF(D879="","",IF(Finals!G879="","",IF(Calc!I874=-1,-Calc!BG873*I879,IF(Calc!I874=1,(36-Calc!BG873)*I879))))</f>
        <v/>
      </c>
      <c r="I879" t="str">
        <f t="shared" si="28"/>
        <v/>
      </c>
      <c r="J879" t="str">
        <f t="shared" si="27"/>
        <v/>
      </c>
      <c r="K879" t="str">
        <f ca="1">IF(J879&gt;K878,J879,K878)</f>
        <v/>
      </c>
      <c r="L879" t="str">
        <f ca="1">IF(AND(Calc!H874=1,D878&lt;&gt;""),Calc!BG873,"")</f>
        <v/>
      </c>
      <c r="M879" s="5" t="str">
        <f>IF(AND($D878&lt;&gt;"",$D879=""),Calc!DA874,"")</f>
        <v/>
      </c>
      <c r="N879" s="8" t="str">
        <f>IF(AND($D878&lt;&gt;"",$D879=""),Calc!DB874,"")</f>
        <v/>
      </c>
      <c r="O879" s="8" t="str">
        <f>IF(AND($D878&lt;&gt;"",$D879=""),Calc!DC874,"")</f>
        <v/>
      </c>
      <c r="P879" s="8" t="str">
        <f>IF(AND($D878&lt;&gt;"",$D879=""),Calc!DD874,"")</f>
        <v/>
      </c>
      <c r="Q879" s="8" t="str">
        <f>IF(AND($D878&lt;&gt;"",$D879=""),Calc!DE874,"")</f>
        <v/>
      </c>
      <c r="R879" s="8" t="str">
        <f>IF(AND($D878&lt;&gt;"",$D879=""),Calc!DF874,"")</f>
        <v/>
      </c>
      <c r="S879" s="8" t="str">
        <f>IF(AND($D878&lt;&gt;"",$D879=""),Calc!DG874,"")</f>
        <v/>
      </c>
      <c r="T879" s="8" t="str">
        <f>IF(AND($D878&lt;&gt;"",$D879=""),Calc!DH874,"")</f>
        <v/>
      </c>
      <c r="U879" s="8" t="str">
        <f>IF(AND($D878&lt;&gt;"",$D879=""),Calc!DI874,"")</f>
        <v/>
      </c>
      <c r="V879" s="8" t="str">
        <f>IF(AND($D878&lt;&gt;"",$D879=""),Calc!DJ874,"")</f>
        <v/>
      </c>
      <c r="W879" s="8" t="str">
        <f>IF(AND($D878&lt;&gt;"",$D879=""),Calc!DK874,"")</f>
        <v/>
      </c>
      <c r="X879" s="8" t="str">
        <f>IF(AND($D878&lt;&gt;"",$D879=""),Calc!DL874,"")</f>
        <v/>
      </c>
      <c r="Y879" s="8" t="str">
        <f>IF(AND($D878&lt;&gt;"",$D879=""),Calc!DM874,"")</f>
        <v/>
      </c>
      <c r="Z879" s="8" t="str">
        <f>IF(AND($D878&lt;&gt;"",$D879=""),Calc!DN874,"")</f>
        <v/>
      </c>
      <c r="AA879" s="8" t="str">
        <f>IF(AND($D878&lt;&gt;"",$D879=""),Calc!DO874,"")</f>
        <v/>
      </c>
      <c r="AB879" s="8" t="str">
        <f>IF(AND($D878&lt;&gt;"",$D879=""),Calc!DP874,"")</f>
        <v/>
      </c>
      <c r="AC879" s="8" t="str">
        <f>IF(AND($D878&lt;&gt;"",$D879=""),Calc!DQ874,"")</f>
        <v/>
      </c>
      <c r="AD879" s="8" t="str">
        <f>IF(AND($D878&lt;&gt;"",$D879=""),Calc!DR874,"")</f>
        <v/>
      </c>
      <c r="AE879" s="8" t="str">
        <f>IF(AND($D878&lt;&gt;"",$D879=""),Calc!DS874,"")</f>
        <v/>
      </c>
      <c r="AF879" s="8" t="str">
        <f>IF(AND($D878&lt;&gt;"",$D879=""),Calc!DT874,"")</f>
        <v/>
      </c>
      <c r="AG879" s="8" t="str">
        <f>IF(AND($D878&lt;&gt;"",$D879=""),Calc!DU874,"")</f>
        <v/>
      </c>
      <c r="AH879" s="8" t="str">
        <f>IF(AND($D878&lt;&gt;"",$D879=""),Calc!DV874,"")</f>
        <v/>
      </c>
      <c r="AI879" s="8" t="str">
        <f>IF(AND($D878&lt;&gt;"",$D879=""),Calc!DW874,"")</f>
        <v/>
      </c>
      <c r="AJ879" s="8" t="str">
        <f>IF(AND($D878&lt;&gt;"",$D879=""),Calc!DX874,"")</f>
        <v/>
      </c>
      <c r="AK879" s="8" t="str">
        <f>IF(AND($D878&lt;&gt;"",$D879=""),Calc!DY874,"")</f>
        <v/>
      </c>
      <c r="AL879" s="8" t="str">
        <f>IF(AND($D878&lt;&gt;"",$D879=""),Calc!DZ874,"")</f>
        <v/>
      </c>
      <c r="AM879" s="8" t="str">
        <f>IF(AND($D878&lt;&gt;"",$D879=""),Calc!EA874,"")</f>
        <v/>
      </c>
      <c r="AN879" s="8" t="str">
        <f>IF(AND($D878&lt;&gt;"",$D879=""),Calc!EB874,"")</f>
        <v/>
      </c>
      <c r="AO879" s="8" t="str">
        <f>IF(AND($D878&lt;&gt;"",$D879=""),Calc!EC874,"")</f>
        <v/>
      </c>
      <c r="AP879" s="8" t="str">
        <f>IF(AND($D878&lt;&gt;"",$D879=""),Calc!ED874,"")</f>
        <v/>
      </c>
      <c r="AQ879" s="8" t="str">
        <f>IF(AND($D878&lt;&gt;"",$D879=""),Calc!EE874,"")</f>
        <v/>
      </c>
      <c r="AR879" s="8" t="str">
        <f>IF(AND($D878&lt;&gt;"",$D879=""),Calc!EF874,"")</f>
        <v/>
      </c>
      <c r="AS879" s="8" t="str">
        <f>IF(AND($D878&lt;&gt;"",$D879=""),Calc!EG874,"")</f>
        <v/>
      </c>
      <c r="AT879" s="8" t="str">
        <f>IF(AND($D878&lt;&gt;"",$D879=""),Calc!EH874,"")</f>
        <v/>
      </c>
      <c r="AU879" s="8" t="str">
        <f>IF(AND($D878&lt;&gt;"",$D879=""),Calc!EI874,"")</f>
        <v/>
      </c>
      <c r="AV879" t="str">
        <f>IF(AND($D879&lt;&gt;"",$D880=""),Calc!EJ874,"")</f>
        <v/>
      </c>
      <c r="AW879" t="str">
        <f>IF(AND($D880&lt;&gt;"",$D881=""),Calc!EK874,"")</f>
        <v/>
      </c>
    </row>
    <row r="880" spans="3:49" x14ac:dyDescent="0.25">
      <c r="C880" s="5">
        <v>872</v>
      </c>
      <c r="E880" t="str">
        <f>IF(D880="","",Calc!G875)</f>
        <v/>
      </c>
      <c r="F880" t="str">
        <f>IF(D879="","",IF(Calc!H875="","Wait",IF(Calc!H875&lt;&gt;"","Play")))</f>
        <v/>
      </c>
      <c r="G880" t="str">
        <f>IF(D880="","",IF(Calc!I875=1,"W",IF(Calc!I875=-1,"L","")))</f>
        <v/>
      </c>
      <c r="H880" t="str">
        <f>IF(D880="","",IF(Finals!G880="","",IF(Calc!I875=-1,-Calc!BG874*I880,IF(Calc!I875=1,(36-Calc!BG874)*I880))))</f>
        <v/>
      </c>
      <c r="I880" t="str">
        <f t="shared" si="28"/>
        <v/>
      </c>
      <c r="J880" t="str">
        <f t="shared" si="27"/>
        <v/>
      </c>
      <c r="K880" t="str">
        <f ca="1">IF(J880&gt;K879,J880,K879)</f>
        <v/>
      </c>
      <c r="L880" t="str">
        <f ca="1">IF(AND(Calc!H875=1,D879&lt;&gt;""),Calc!BG874,"")</f>
        <v/>
      </c>
      <c r="M880" s="5" t="str">
        <f>IF(AND($D879&lt;&gt;"",$D880=""),Calc!DA875,"")</f>
        <v/>
      </c>
      <c r="N880" s="8" t="str">
        <f>IF(AND($D879&lt;&gt;"",$D880=""),Calc!DB875,"")</f>
        <v/>
      </c>
      <c r="O880" s="8" t="str">
        <f>IF(AND($D879&lt;&gt;"",$D880=""),Calc!DC875,"")</f>
        <v/>
      </c>
      <c r="P880" s="8" t="str">
        <f>IF(AND($D879&lt;&gt;"",$D880=""),Calc!DD875,"")</f>
        <v/>
      </c>
      <c r="Q880" s="8" t="str">
        <f>IF(AND($D879&lt;&gt;"",$D880=""),Calc!DE875,"")</f>
        <v/>
      </c>
      <c r="R880" s="8" t="str">
        <f>IF(AND($D879&lt;&gt;"",$D880=""),Calc!DF875,"")</f>
        <v/>
      </c>
      <c r="S880" s="8" t="str">
        <f>IF(AND($D879&lt;&gt;"",$D880=""),Calc!DG875,"")</f>
        <v/>
      </c>
      <c r="T880" s="8" t="str">
        <f>IF(AND($D879&lt;&gt;"",$D880=""),Calc!DH875,"")</f>
        <v/>
      </c>
      <c r="U880" s="8" t="str">
        <f>IF(AND($D879&lt;&gt;"",$D880=""),Calc!DI875,"")</f>
        <v/>
      </c>
      <c r="V880" s="8" t="str">
        <f>IF(AND($D879&lt;&gt;"",$D880=""),Calc!DJ875,"")</f>
        <v/>
      </c>
      <c r="W880" s="8" t="str">
        <f>IF(AND($D879&lt;&gt;"",$D880=""),Calc!DK875,"")</f>
        <v/>
      </c>
      <c r="X880" s="8" t="str">
        <f>IF(AND($D879&lt;&gt;"",$D880=""),Calc!DL875,"")</f>
        <v/>
      </c>
      <c r="Y880" s="8" t="str">
        <f>IF(AND($D879&lt;&gt;"",$D880=""),Calc!DM875,"")</f>
        <v/>
      </c>
      <c r="Z880" s="8" t="str">
        <f>IF(AND($D879&lt;&gt;"",$D880=""),Calc!DN875,"")</f>
        <v/>
      </c>
      <c r="AA880" s="8" t="str">
        <f>IF(AND($D879&lt;&gt;"",$D880=""),Calc!DO875,"")</f>
        <v/>
      </c>
      <c r="AB880" s="8" t="str">
        <f>IF(AND($D879&lt;&gt;"",$D880=""),Calc!DP875,"")</f>
        <v/>
      </c>
      <c r="AC880" s="8" t="str">
        <f>IF(AND($D879&lt;&gt;"",$D880=""),Calc!DQ875,"")</f>
        <v/>
      </c>
      <c r="AD880" s="8" t="str">
        <f>IF(AND($D879&lt;&gt;"",$D880=""),Calc!DR875,"")</f>
        <v/>
      </c>
      <c r="AE880" s="8" t="str">
        <f>IF(AND($D879&lt;&gt;"",$D880=""),Calc!DS875,"")</f>
        <v/>
      </c>
      <c r="AF880" s="8" t="str">
        <f>IF(AND($D879&lt;&gt;"",$D880=""),Calc!DT875,"")</f>
        <v/>
      </c>
      <c r="AG880" s="8" t="str">
        <f>IF(AND($D879&lt;&gt;"",$D880=""),Calc!DU875,"")</f>
        <v/>
      </c>
      <c r="AH880" s="8" t="str">
        <f>IF(AND($D879&lt;&gt;"",$D880=""),Calc!DV875,"")</f>
        <v/>
      </c>
      <c r="AI880" s="8" t="str">
        <f>IF(AND($D879&lt;&gt;"",$D880=""),Calc!DW875,"")</f>
        <v/>
      </c>
      <c r="AJ880" s="8" t="str">
        <f>IF(AND($D879&lt;&gt;"",$D880=""),Calc!DX875,"")</f>
        <v/>
      </c>
      <c r="AK880" s="8" t="str">
        <f>IF(AND($D879&lt;&gt;"",$D880=""),Calc!DY875,"")</f>
        <v/>
      </c>
      <c r="AL880" s="8" t="str">
        <f>IF(AND($D879&lt;&gt;"",$D880=""),Calc!DZ875,"")</f>
        <v/>
      </c>
      <c r="AM880" s="8" t="str">
        <f>IF(AND($D879&lt;&gt;"",$D880=""),Calc!EA875,"")</f>
        <v/>
      </c>
      <c r="AN880" s="8" t="str">
        <f>IF(AND($D879&lt;&gt;"",$D880=""),Calc!EB875,"")</f>
        <v/>
      </c>
      <c r="AO880" s="8" t="str">
        <f>IF(AND($D879&lt;&gt;"",$D880=""),Calc!EC875,"")</f>
        <v/>
      </c>
      <c r="AP880" s="8" t="str">
        <f>IF(AND($D879&lt;&gt;"",$D880=""),Calc!ED875,"")</f>
        <v/>
      </c>
      <c r="AQ880" s="8" t="str">
        <f>IF(AND($D879&lt;&gt;"",$D880=""),Calc!EE875,"")</f>
        <v/>
      </c>
      <c r="AR880" s="8" t="str">
        <f>IF(AND($D879&lt;&gt;"",$D880=""),Calc!EF875,"")</f>
        <v/>
      </c>
      <c r="AS880" s="8" t="str">
        <f>IF(AND($D879&lt;&gt;"",$D880=""),Calc!EG875,"")</f>
        <v/>
      </c>
      <c r="AT880" s="8" t="str">
        <f>IF(AND($D879&lt;&gt;"",$D880=""),Calc!EH875,"")</f>
        <v/>
      </c>
      <c r="AU880" s="8" t="str">
        <f>IF(AND($D879&lt;&gt;"",$D880=""),Calc!EI875,"")</f>
        <v/>
      </c>
      <c r="AV880" t="str">
        <f>IF(AND($D880&lt;&gt;"",$D881=""),Calc!EJ875,"")</f>
        <v/>
      </c>
      <c r="AW880" t="str">
        <f>IF(AND($D881&lt;&gt;"",$D882=""),Calc!EK875,"")</f>
        <v/>
      </c>
    </row>
    <row r="881" spans="3:49" x14ac:dyDescent="0.25">
      <c r="C881" s="5">
        <v>873</v>
      </c>
      <c r="E881" t="str">
        <f>IF(D881="","",Calc!G876)</f>
        <v/>
      </c>
      <c r="F881" t="str">
        <f>IF(D880="","",IF(Calc!H876="","Wait",IF(Calc!H876&lt;&gt;"","Play")))</f>
        <v/>
      </c>
      <c r="G881" t="str">
        <f>IF(D881="","",IF(Calc!I876=1,"W",IF(Calc!I876=-1,"L","")))</f>
        <v/>
      </c>
      <c r="H881" t="str">
        <f>IF(D881="","",IF(Finals!G881="","",IF(Calc!I876=-1,-Calc!BG875*I881,IF(Calc!I876=1,(36-Calc!BG875)*I881))))</f>
        <v/>
      </c>
      <c r="I881" t="str">
        <f t="shared" si="28"/>
        <v/>
      </c>
      <c r="J881" t="str">
        <f t="shared" si="27"/>
        <v/>
      </c>
      <c r="K881" t="str">
        <f ca="1">IF(J881&gt;K880,J881,K880)</f>
        <v/>
      </c>
      <c r="L881" t="str">
        <f ca="1">IF(AND(Calc!H876=1,D880&lt;&gt;""),Calc!BG875,"")</f>
        <v/>
      </c>
      <c r="M881" s="5" t="str">
        <f>IF(AND($D880&lt;&gt;"",$D881=""),Calc!DA876,"")</f>
        <v/>
      </c>
      <c r="N881" s="8" t="str">
        <f>IF(AND($D880&lt;&gt;"",$D881=""),Calc!DB876,"")</f>
        <v/>
      </c>
      <c r="O881" s="8" t="str">
        <f>IF(AND($D880&lt;&gt;"",$D881=""),Calc!DC876,"")</f>
        <v/>
      </c>
      <c r="P881" s="8" t="str">
        <f>IF(AND($D880&lt;&gt;"",$D881=""),Calc!DD876,"")</f>
        <v/>
      </c>
      <c r="Q881" s="8" t="str">
        <f>IF(AND($D880&lt;&gt;"",$D881=""),Calc!DE876,"")</f>
        <v/>
      </c>
      <c r="R881" s="8" t="str">
        <f>IF(AND($D880&lt;&gt;"",$D881=""),Calc!DF876,"")</f>
        <v/>
      </c>
      <c r="S881" s="8" t="str">
        <f>IF(AND($D880&lt;&gt;"",$D881=""),Calc!DG876,"")</f>
        <v/>
      </c>
      <c r="T881" s="8" t="str">
        <f>IF(AND($D880&lt;&gt;"",$D881=""),Calc!DH876,"")</f>
        <v/>
      </c>
      <c r="U881" s="8" t="str">
        <f>IF(AND($D880&lt;&gt;"",$D881=""),Calc!DI876,"")</f>
        <v/>
      </c>
      <c r="V881" s="8" t="str">
        <f>IF(AND($D880&lt;&gt;"",$D881=""),Calc!DJ876,"")</f>
        <v/>
      </c>
      <c r="W881" s="8" t="str">
        <f>IF(AND($D880&lt;&gt;"",$D881=""),Calc!DK876,"")</f>
        <v/>
      </c>
      <c r="X881" s="8" t="str">
        <f>IF(AND($D880&lt;&gt;"",$D881=""),Calc!DL876,"")</f>
        <v/>
      </c>
      <c r="Y881" s="8" t="str">
        <f>IF(AND($D880&lt;&gt;"",$D881=""),Calc!DM876,"")</f>
        <v/>
      </c>
      <c r="Z881" s="8" t="str">
        <f>IF(AND($D880&lt;&gt;"",$D881=""),Calc!DN876,"")</f>
        <v/>
      </c>
      <c r="AA881" s="8" t="str">
        <f>IF(AND($D880&lt;&gt;"",$D881=""),Calc!DO876,"")</f>
        <v/>
      </c>
      <c r="AB881" s="8" t="str">
        <f>IF(AND($D880&lt;&gt;"",$D881=""),Calc!DP876,"")</f>
        <v/>
      </c>
      <c r="AC881" s="8" t="str">
        <f>IF(AND($D880&lt;&gt;"",$D881=""),Calc!DQ876,"")</f>
        <v/>
      </c>
      <c r="AD881" s="8" t="str">
        <f>IF(AND($D880&lt;&gt;"",$D881=""),Calc!DR876,"")</f>
        <v/>
      </c>
      <c r="AE881" s="8" t="str">
        <f>IF(AND($D880&lt;&gt;"",$D881=""),Calc!DS876,"")</f>
        <v/>
      </c>
      <c r="AF881" s="8" t="str">
        <f>IF(AND($D880&lt;&gt;"",$D881=""),Calc!DT876,"")</f>
        <v/>
      </c>
      <c r="AG881" s="8" t="str">
        <f>IF(AND($D880&lt;&gt;"",$D881=""),Calc!DU876,"")</f>
        <v/>
      </c>
      <c r="AH881" s="8" t="str">
        <f>IF(AND($D880&lt;&gt;"",$D881=""),Calc!DV876,"")</f>
        <v/>
      </c>
      <c r="AI881" s="8" t="str">
        <f>IF(AND($D880&lt;&gt;"",$D881=""),Calc!DW876,"")</f>
        <v/>
      </c>
      <c r="AJ881" s="8" t="str">
        <f>IF(AND($D880&lt;&gt;"",$D881=""),Calc!DX876,"")</f>
        <v/>
      </c>
      <c r="AK881" s="8" t="str">
        <f>IF(AND($D880&lt;&gt;"",$D881=""),Calc!DY876,"")</f>
        <v/>
      </c>
      <c r="AL881" s="8" t="str">
        <f>IF(AND($D880&lt;&gt;"",$D881=""),Calc!DZ876,"")</f>
        <v/>
      </c>
      <c r="AM881" s="8" t="str">
        <f>IF(AND($D880&lt;&gt;"",$D881=""),Calc!EA876,"")</f>
        <v/>
      </c>
      <c r="AN881" s="8" t="str">
        <f>IF(AND($D880&lt;&gt;"",$D881=""),Calc!EB876,"")</f>
        <v/>
      </c>
      <c r="AO881" s="8" t="str">
        <f>IF(AND($D880&lt;&gt;"",$D881=""),Calc!EC876,"")</f>
        <v/>
      </c>
      <c r="AP881" s="8" t="str">
        <f>IF(AND($D880&lt;&gt;"",$D881=""),Calc!ED876,"")</f>
        <v/>
      </c>
      <c r="AQ881" s="8" t="str">
        <f>IF(AND($D880&lt;&gt;"",$D881=""),Calc!EE876,"")</f>
        <v/>
      </c>
      <c r="AR881" s="8" t="str">
        <f>IF(AND($D880&lt;&gt;"",$D881=""),Calc!EF876,"")</f>
        <v/>
      </c>
      <c r="AS881" s="8" t="str">
        <f>IF(AND($D880&lt;&gt;"",$D881=""),Calc!EG876,"")</f>
        <v/>
      </c>
      <c r="AT881" s="8" t="str">
        <f>IF(AND($D880&lt;&gt;"",$D881=""),Calc!EH876,"")</f>
        <v/>
      </c>
      <c r="AU881" s="8" t="str">
        <f>IF(AND($D880&lt;&gt;"",$D881=""),Calc!EI876,"")</f>
        <v/>
      </c>
      <c r="AV881" t="str">
        <f>IF(AND($D881&lt;&gt;"",$D882=""),Calc!EJ876,"")</f>
        <v/>
      </c>
      <c r="AW881" t="str">
        <f>IF(AND($D882&lt;&gt;"",$D883=""),Calc!EK876,"")</f>
        <v/>
      </c>
    </row>
    <row r="882" spans="3:49" x14ac:dyDescent="0.25">
      <c r="C882" s="5">
        <v>874</v>
      </c>
      <c r="E882" t="str">
        <f>IF(D882="","",Calc!G877)</f>
        <v/>
      </c>
      <c r="F882" t="str">
        <f>IF(D881="","",IF(Calc!H877="","Wait",IF(Calc!H877&lt;&gt;"","Play")))</f>
        <v/>
      </c>
      <c r="G882" t="str">
        <f>IF(D882="","",IF(Calc!I877=1,"W",IF(Calc!I877=-1,"L","")))</f>
        <v/>
      </c>
      <c r="H882" t="str">
        <f>IF(D882="","",IF(Finals!G882="","",IF(Calc!I877=-1,-Calc!BG876*I882,IF(Calc!I877=1,(36-Calc!BG876)*I882))))</f>
        <v/>
      </c>
      <c r="I882" t="str">
        <f t="shared" si="28"/>
        <v/>
      </c>
      <c r="J882" t="str">
        <f t="shared" si="27"/>
        <v/>
      </c>
      <c r="K882" t="str">
        <f ca="1">IF(J882&gt;K881,J882,K881)</f>
        <v/>
      </c>
      <c r="L882" t="str">
        <f ca="1">IF(AND(Calc!H877=1,D881&lt;&gt;""),Calc!BG876,"")</f>
        <v/>
      </c>
      <c r="M882" s="5" t="str">
        <f>IF(AND($D881&lt;&gt;"",$D882=""),Calc!DA877,"")</f>
        <v/>
      </c>
      <c r="N882" s="8" t="str">
        <f>IF(AND($D881&lt;&gt;"",$D882=""),Calc!DB877,"")</f>
        <v/>
      </c>
      <c r="O882" s="8" t="str">
        <f>IF(AND($D881&lt;&gt;"",$D882=""),Calc!DC877,"")</f>
        <v/>
      </c>
      <c r="P882" s="8" t="str">
        <f>IF(AND($D881&lt;&gt;"",$D882=""),Calc!DD877,"")</f>
        <v/>
      </c>
      <c r="Q882" s="8" t="str">
        <f>IF(AND($D881&lt;&gt;"",$D882=""),Calc!DE877,"")</f>
        <v/>
      </c>
      <c r="R882" s="8" t="str">
        <f>IF(AND($D881&lt;&gt;"",$D882=""),Calc!DF877,"")</f>
        <v/>
      </c>
      <c r="S882" s="8" t="str">
        <f>IF(AND($D881&lt;&gt;"",$D882=""),Calc!DG877,"")</f>
        <v/>
      </c>
      <c r="T882" s="8" t="str">
        <f>IF(AND($D881&lt;&gt;"",$D882=""),Calc!DH877,"")</f>
        <v/>
      </c>
      <c r="U882" s="8" t="str">
        <f>IF(AND($D881&lt;&gt;"",$D882=""),Calc!DI877,"")</f>
        <v/>
      </c>
      <c r="V882" s="8" t="str">
        <f>IF(AND($D881&lt;&gt;"",$D882=""),Calc!DJ877,"")</f>
        <v/>
      </c>
      <c r="W882" s="8" t="str">
        <f>IF(AND($D881&lt;&gt;"",$D882=""),Calc!DK877,"")</f>
        <v/>
      </c>
      <c r="X882" s="8" t="str">
        <f>IF(AND($D881&lt;&gt;"",$D882=""),Calc!DL877,"")</f>
        <v/>
      </c>
      <c r="Y882" s="8" t="str">
        <f>IF(AND($D881&lt;&gt;"",$D882=""),Calc!DM877,"")</f>
        <v/>
      </c>
      <c r="Z882" s="8" t="str">
        <f>IF(AND($D881&lt;&gt;"",$D882=""),Calc!DN877,"")</f>
        <v/>
      </c>
      <c r="AA882" s="8" t="str">
        <f>IF(AND($D881&lt;&gt;"",$D882=""),Calc!DO877,"")</f>
        <v/>
      </c>
      <c r="AB882" s="8" t="str">
        <f>IF(AND($D881&lt;&gt;"",$D882=""),Calc!DP877,"")</f>
        <v/>
      </c>
      <c r="AC882" s="8" t="str">
        <f>IF(AND($D881&lt;&gt;"",$D882=""),Calc!DQ877,"")</f>
        <v/>
      </c>
      <c r="AD882" s="8" t="str">
        <f>IF(AND($D881&lt;&gt;"",$D882=""),Calc!DR877,"")</f>
        <v/>
      </c>
      <c r="AE882" s="8" t="str">
        <f>IF(AND($D881&lt;&gt;"",$D882=""),Calc!DS877,"")</f>
        <v/>
      </c>
      <c r="AF882" s="8" t="str">
        <f>IF(AND($D881&lt;&gt;"",$D882=""),Calc!DT877,"")</f>
        <v/>
      </c>
      <c r="AG882" s="8" t="str">
        <f>IF(AND($D881&lt;&gt;"",$D882=""),Calc!DU877,"")</f>
        <v/>
      </c>
      <c r="AH882" s="8" t="str">
        <f>IF(AND($D881&lt;&gt;"",$D882=""),Calc!DV877,"")</f>
        <v/>
      </c>
      <c r="AI882" s="8" t="str">
        <f>IF(AND($D881&lt;&gt;"",$D882=""),Calc!DW877,"")</f>
        <v/>
      </c>
      <c r="AJ882" s="8" t="str">
        <f>IF(AND($D881&lt;&gt;"",$D882=""),Calc!DX877,"")</f>
        <v/>
      </c>
      <c r="AK882" s="8" t="str">
        <f>IF(AND($D881&lt;&gt;"",$D882=""),Calc!DY877,"")</f>
        <v/>
      </c>
      <c r="AL882" s="8" t="str">
        <f>IF(AND($D881&lt;&gt;"",$D882=""),Calc!DZ877,"")</f>
        <v/>
      </c>
      <c r="AM882" s="8" t="str">
        <f>IF(AND($D881&lt;&gt;"",$D882=""),Calc!EA877,"")</f>
        <v/>
      </c>
      <c r="AN882" s="8" t="str">
        <f>IF(AND($D881&lt;&gt;"",$D882=""),Calc!EB877,"")</f>
        <v/>
      </c>
      <c r="AO882" s="8" t="str">
        <f>IF(AND($D881&lt;&gt;"",$D882=""),Calc!EC877,"")</f>
        <v/>
      </c>
      <c r="AP882" s="8" t="str">
        <f>IF(AND($D881&lt;&gt;"",$D882=""),Calc!ED877,"")</f>
        <v/>
      </c>
      <c r="AQ882" s="8" t="str">
        <f>IF(AND($D881&lt;&gt;"",$D882=""),Calc!EE877,"")</f>
        <v/>
      </c>
      <c r="AR882" s="8" t="str">
        <f>IF(AND($D881&lt;&gt;"",$D882=""),Calc!EF877,"")</f>
        <v/>
      </c>
      <c r="AS882" s="8" t="str">
        <f>IF(AND($D881&lt;&gt;"",$D882=""),Calc!EG877,"")</f>
        <v/>
      </c>
      <c r="AT882" s="8" t="str">
        <f>IF(AND($D881&lt;&gt;"",$D882=""),Calc!EH877,"")</f>
        <v/>
      </c>
      <c r="AU882" s="8" t="str">
        <f>IF(AND($D881&lt;&gt;"",$D882=""),Calc!EI877,"")</f>
        <v/>
      </c>
      <c r="AV882" t="str">
        <f>IF(AND($D882&lt;&gt;"",$D883=""),Calc!EJ877,"")</f>
        <v/>
      </c>
      <c r="AW882" t="str">
        <f>IF(AND($D883&lt;&gt;"",$D884=""),Calc!EK877,"")</f>
        <v/>
      </c>
    </row>
    <row r="883" spans="3:49" x14ac:dyDescent="0.25">
      <c r="C883" s="5">
        <v>875</v>
      </c>
      <c r="E883" t="str">
        <f>IF(D883="","",Calc!G878)</f>
        <v/>
      </c>
      <c r="F883" t="str">
        <f>IF(D882="","",IF(Calc!H878="","Wait",IF(Calc!H878&lt;&gt;"","Play")))</f>
        <v/>
      </c>
      <c r="G883" t="str">
        <f>IF(D883="","",IF(Calc!I878=1,"W",IF(Calc!I878=-1,"L","")))</f>
        <v/>
      </c>
      <c r="H883" t="str">
        <f>IF(D883="","",IF(Finals!G883="","",IF(Calc!I878=-1,-Calc!BG877*I883,IF(Calc!I878=1,(36-Calc!BG877)*I883))))</f>
        <v/>
      </c>
      <c r="I883" t="str">
        <f t="shared" si="28"/>
        <v/>
      </c>
      <c r="J883" t="str">
        <f t="shared" si="27"/>
        <v/>
      </c>
      <c r="K883" t="str">
        <f ca="1">IF(J883&gt;K882,J883,K882)</f>
        <v/>
      </c>
      <c r="L883" t="str">
        <f ca="1">IF(AND(Calc!H878=1,D882&lt;&gt;""),Calc!BG877,"")</f>
        <v/>
      </c>
      <c r="M883" s="5" t="str">
        <f>IF(AND($D882&lt;&gt;"",$D883=""),Calc!DA878,"")</f>
        <v/>
      </c>
      <c r="N883" s="8" t="str">
        <f>IF(AND($D882&lt;&gt;"",$D883=""),Calc!DB878,"")</f>
        <v/>
      </c>
      <c r="O883" s="8" t="str">
        <f>IF(AND($D882&lt;&gt;"",$D883=""),Calc!DC878,"")</f>
        <v/>
      </c>
      <c r="P883" s="8" t="str">
        <f>IF(AND($D882&lt;&gt;"",$D883=""),Calc!DD878,"")</f>
        <v/>
      </c>
      <c r="Q883" s="8" t="str">
        <f>IF(AND($D882&lt;&gt;"",$D883=""),Calc!DE878,"")</f>
        <v/>
      </c>
      <c r="R883" s="8" t="str">
        <f>IF(AND($D882&lt;&gt;"",$D883=""),Calc!DF878,"")</f>
        <v/>
      </c>
      <c r="S883" s="8" t="str">
        <f>IF(AND($D882&lt;&gt;"",$D883=""),Calc!DG878,"")</f>
        <v/>
      </c>
      <c r="T883" s="8" t="str">
        <f>IF(AND($D882&lt;&gt;"",$D883=""),Calc!DH878,"")</f>
        <v/>
      </c>
      <c r="U883" s="8" t="str">
        <f>IF(AND($D882&lt;&gt;"",$D883=""),Calc!DI878,"")</f>
        <v/>
      </c>
      <c r="V883" s="8" t="str">
        <f>IF(AND($D882&lt;&gt;"",$D883=""),Calc!DJ878,"")</f>
        <v/>
      </c>
      <c r="W883" s="8" t="str">
        <f>IF(AND($D882&lt;&gt;"",$D883=""),Calc!DK878,"")</f>
        <v/>
      </c>
      <c r="X883" s="8" t="str">
        <f>IF(AND($D882&lt;&gt;"",$D883=""),Calc!DL878,"")</f>
        <v/>
      </c>
      <c r="Y883" s="8" t="str">
        <f>IF(AND($D882&lt;&gt;"",$D883=""),Calc!DM878,"")</f>
        <v/>
      </c>
      <c r="Z883" s="8" t="str">
        <f>IF(AND($D882&lt;&gt;"",$D883=""),Calc!DN878,"")</f>
        <v/>
      </c>
      <c r="AA883" s="8" t="str">
        <f>IF(AND($D882&lt;&gt;"",$D883=""),Calc!DO878,"")</f>
        <v/>
      </c>
      <c r="AB883" s="8" t="str">
        <f>IF(AND($D882&lt;&gt;"",$D883=""),Calc!DP878,"")</f>
        <v/>
      </c>
      <c r="AC883" s="8" t="str">
        <f>IF(AND($D882&lt;&gt;"",$D883=""),Calc!DQ878,"")</f>
        <v/>
      </c>
      <c r="AD883" s="8" t="str">
        <f>IF(AND($D882&lt;&gt;"",$D883=""),Calc!DR878,"")</f>
        <v/>
      </c>
      <c r="AE883" s="8" t="str">
        <f>IF(AND($D882&lt;&gt;"",$D883=""),Calc!DS878,"")</f>
        <v/>
      </c>
      <c r="AF883" s="8" t="str">
        <f>IF(AND($D882&lt;&gt;"",$D883=""),Calc!DT878,"")</f>
        <v/>
      </c>
      <c r="AG883" s="8" t="str">
        <f>IF(AND($D882&lt;&gt;"",$D883=""),Calc!DU878,"")</f>
        <v/>
      </c>
      <c r="AH883" s="8" t="str">
        <f>IF(AND($D882&lt;&gt;"",$D883=""),Calc!DV878,"")</f>
        <v/>
      </c>
      <c r="AI883" s="8" t="str">
        <f>IF(AND($D882&lt;&gt;"",$D883=""),Calc!DW878,"")</f>
        <v/>
      </c>
      <c r="AJ883" s="8" t="str">
        <f>IF(AND($D882&lt;&gt;"",$D883=""),Calc!DX878,"")</f>
        <v/>
      </c>
      <c r="AK883" s="8" t="str">
        <f>IF(AND($D882&lt;&gt;"",$D883=""),Calc!DY878,"")</f>
        <v/>
      </c>
      <c r="AL883" s="8" t="str">
        <f>IF(AND($D882&lt;&gt;"",$D883=""),Calc!DZ878,"")</f>
        <v/>
      </c>
      <c r="AM883" s="8" t="str">
        <f>IF(AND($D882&lt;&gt;"",$D883=""),Calc!EA878,"")</f>
        <v/>
      </c>
      <c r="AN883" s="8" t="str">
        <f>IF(AND($D882&lt;&gt;"",$D883=""),Calc!EB878,"")</f>
        <v/>
      </c>
      <c r="AO883" s="8" t="str">
        <f>IF(AND($D882&lt;&gt;"",$D883=""),Calc!EC878,"")</f>
        <v/>
      </c>
      <c r="AP883" s="8" t="str">
        <f>IF(AND($D882&lt;&gt;"",$D883=""),Calc!ED878,"")</f>
        <v/>
      </c>
      <c r="AQ883" s="8" t="str">
        <f>IF(AND($D882&lt;&gt;"",$D883=""),Calc!EE878,"")</f>
        <v/>
      </c>
      <c r="AR883" s="8" t="str">
        <f>IF(AND($D882&lt;&gt;"",$D883=""),Calc!EF878,"")</f>
        <v/>
      </c>
      <c r="AS883" s="8" t="str">
        <f>IF(AND($D882&lt;&gt;"",$D883=""),Calc!EG878,"")</f>
        <v/>
      </c>
      <c r="AT883" s="8" t="str">
        <f>IF(AND($D882&lt;&gt;"",$D883=""),Calc!EH878,"")</f>
        <v/>
      </c>
      <c r="AU883" s="8" t="str">
        <f>IF(AND($D882&lt;&gt;"",$D883=""),Calc!EI878,"")</f>
        <v/>
      </c>
      <c r="AV883" t="str">
        <f>IF(AND($D883&lt;&gt;"",$D884=""),Calc!EJ878,"")</f>
        <v/>
      </c>
      <c r="AW883" t="str">
        <f>IF(AND($D884&lt;&gt;"",$D885=""),Calc!EK878,"")</f>
        <v/>
      </c>
    </row>
    <row r="884" spans="3:49" x14ac:dyDescent="0.25">
      <c r="C884" s="5">
        <v>876</v>
      </c>
      <c r="E884" t="str">
        <f>IF(D884="","",Calc!G879)</f>
        <v/>
      </c>
      <c r="F884" t="str">
        <f>IF(D883="","",IF(Calc!H879="","Wait",IF(Calc!H879&lt;&gt;"","Play")))</f>
        <v/>
      </c>
      <c r="G884" t="str">
        <f>IF(D884="","",IF(Calc!I879=1,"W",IF(Calc!I879=-1,"L","")))</f>
        <v/>
      </c>
      <c r="H884" t="str">
        <f>IF(D884="","",IF(Finals!G884="","",IF(Calc!I879=-1,-Calc!BG878*I884,IF(Calc!I879=1,(36-Calc!BG878)*I884))))</f>
        <v/>
      </c>
      <c r="I884" t="str">
        <f t="shared" si="28"/>
        <v/>
      </c>
      <c r="J884" t="str">
        <f t="shared" si="27"/>
        <v/>
      </c>
      <c r="K884" t="str">
        <f ca="1">IF(J884&gt;K883,J884,K883)</f>
        <v/>
      </c>
      <c r="L884" t="str">
        <f ca="1">IF(AND(Calc!H879=1,D883&lt;&gt;""),Calc!BG878,"")</f>
        <v/>
      </c>
      <c r="M884" s="5" t="str">
        <f>IF(AND($D883&lt;&gt;"",$D884=""),Calc!DA879,"")</f>
        <v/>
      </c>
      <c r="N884" s="8" t="str">
        <f>IF(AND($D883&lt;&gt;"",$D884=""),Calc!DB879,"")</f>
        <v/>
      </c>
      <c r="O884" s="8" t="str">
        <f>IF(AND($D883&lt;&gt;"",$D884=""),Calc!DC879,"")</f>
        <v/>
      </c>
      <c r="P884" s="8" t="str">
        <f>IF(AND($D883&lt;&gt;"",$D884=""),Calc!DD879,"")</f>
        <v/>
      </c>
      <c r="Q884" s="8" t="str">
        <f>IF(AND($D883&lt;&gt;"",$D884=""),Calc!DE879,"")</f>
        <v/>
      </c>
      <c r="R884" s="8" t="str">
        <f>IF(AND($D883&lt;&gt;"",$D884=""),Calc!DF879,"")</f>
        <v/>
      </c>
      <c r="S884" s="8" t="str">
        <f>IF(AND($D883&lt;&gt;"",$D884=""),Calc!DG879,"")</f>
        <v/>
      </c>
      <c r="T884" s="8" t="str">
        <f>IF(AND($D883&lt;&gt;"",$D884=""),Calc!DH879,"")</f>
        <v/>
      </c>
      <c r="U884" s="8" t="str">
        <f>IF(AND($D883&lt;&gt;"",$D884=""),Calc!DI879,"")</f>
        <v/>
      </c>
      <c r="V884" s="8" t="str">
        <f>IF(AND($D883&lt;&gt;"",$D884=""),Calc!DJ879,"")</f>
        <v/>
      </c>
      <c r="W884" s="8" t="str">
        <f>IF(AND($D883&lt;&gt;"",$D884=""),Calc!DK879,"")</f>
        <v/>
      </c>
      <c r="X884" s="8" t="str">
        <f>IF(AND($D883&lt;&gt;"",$D884=""),Calc!DL879,"")</f>
        <v/>
      </c>
      <c r="Y884" s="8" t="str">
        <f>IF(AND($D883&lt;&gt;"",$D884=""),Calc!DM879,"")</f>
        <v/>
      </c>
      <c r="Z884" s="8" t="str">
        <f>IF(AND($D883&lt;&gt;"",$D884=""),Calc!DN879,"")</f>
        <v/>
      </c>
      <c r="AA884" s="8" t="str">
        <f>IF(AND($D883&lt;&gt;"",$D884=""),Calc!DO879,"")</f>
        <v/>
      </c>
      <c r="AB884" s="8" t="str">
        <f>IF(AND($D883&lt;&gt;"",$D884=""),Calc!DP879,"")</f>
        <v/>
      </c>
      <c r="AC884" s="8" t="str">
        <f>IF(AND($D883&lt;&gt;"",$D884=""),Calc!DQ879,"")</f>
        <v/>
      </c>
      <c r="AD884" s="8" t="str">
        <f>IF(AND($D883&lt;&gt;"",$D884=""),Calc!DR879,"")</f>
        <v/>
      </c>
      <c r="AE884" s="8" t="str">
        <f>IF(AND($D883&lt;&gt;"",$D884=""),Calc!DS879,"")</f>
        <v/>
      </c>
      <c r="AF884" s="8" t="str">
        <f>IF(AND($D883&lt;&gt;"",$D884=""),Calc!DT879,"")</f>
        <v/>
      </c>
      <c r="AG884" s="8" t="str">
        <f>IF(AND($D883&lt;&gt;"",$D884=""),Calc!DU879,"")</f>
        <v/>
      </c>
      <c r="AH884" s="8" t="str">
        <f>IF(AND($D883&lt;&gt;"",$D884=""),Calc!DV879,"")</f>
        <v/>
      </c>
      <c r="AI884" s="8" t="str">
        <f>IF(AND($D883&lt;&gt;"",$D884=""),Calc!DW879,"")</f>
        <v/>
      </c>
      <c r="AJ884" s="8" t="str">
        <f>IF(AND($D883&lt;&gt;"",$D884=""),Calc!DX879,"")</f>
        <v/>
      </c>
      <c r="AK884" s="8" t="str">
        <f>IF(AND($D883&lt;&gt;"",$D884=""),Calc!DY879,"")</f>
        <v/>
      </c>
      <c r="AL884" s="8" t="str">
        <f>IF(AND($D883&lt;&gt;"",$D884=""),Calc!DZ879,"")</f>
        <v/>
      </c>
      <c r="AM884" s="8" t="str">
        <f>IF(AND($D883&lt;&gt;"",$D884=""),Calc!EA879,"")</f>
        <v/>
      </c>
      <c r="AN884" s="8" t="str">
        <f>IF(AND($D883&lt;&gt;"",$D884=""),Calc!EB879,"")</f>
        <v/>
      </c>
      <c r="AO884" s="8" t="str">
        <f>IF(AND($D883&lt;&gt;"",$D884=""),Calc!EC879,"")</f>
        <v/>
      </c>
      <c r="AP884" s="8" t="str">
        <f>IF(AND($D883&lt;&gt;"",$D884=""),Calc!ED879,"")</f>
        <v/>
      </c>
      <c r="AQ884" s="8" t="str">
        <f>IF(AND($D883&lt;&gt;"",$D884=""),Calc!EE879,"")</f>
        <v/>
      </c>
      <c r="AR884" s="8" t="str">
        <f>IF(AND($D883&lt;&gt;"",$D884=""),Calc!EF879,"")</f>
        <v/>
      </c>
      <c r="AS884" s="8" t="str">
        <f>IF(AND($D883&lt;&gt;"",$D884=""),Calc!EG879,"")</f>
        <v/>
      </c>
      <c r="AT884" s="8" t="str">
        <f>IF(AND($D883&lt;&gt;"",$D884=""),Calc!EH879,"")</f>
        <v/>
      </c>
      <c r="AU884" s="8" t="str">
        <f>IF(AND($D883&lt;&gt;"",$D884=""),Calc!EI879,"")</f>
        <v/>
      </c>
      <c r="AV884" t="str">
        <f>IF(AND($D884&lt;&gt;"",$D885=""),Calc!EJ879,"")</f>
        <v/>
      </c>
      <c r="AW884" t="str">
        <f>IF(AND($D885&lt;&gt;"",$D886=""),Calc!EK879,"")</f>
        <v/>
      </c>
    </row>
    <row r="885" spans="3:49" x14ac:dyDescent="0.25">
      <c r="C885" s="5">
        <v>877</v>
      </c>
      <c r="E885" t="str">
        <f>IF(D885="","",Calc!G880)</f>
        <v/>
      </c>
      <c r="F885" t="str">
        <f>IF(D884="","",IF(Calc!H880="","Wait",IF(Calc!H880&lt;&gt;"","Play")))</f>
        <v/>
      </c>
      <c r="G885" t="str">
        <f>IF(D885="","",IF(Calc!I880=1,"W",IF(Calc!I880=-1,"L","")))</f>
        <v/>
      </c>
      <c r="H885" t="str">
        <f>IF(D885="","",IF(Finals!G885="","",IF(Calc!I880=-1,-Calc!BG879*I885,IF(Calc!I880=1,(36-Calc!BG879)*I885))))</f>
        <v/>
      </c>
      <c r="I885" t="str">
        <f t="shared" si="28"/>
        <v/>
      </c>
      <c r="J885" t="str">
        <f t="shared" si="27"/>
        <v/>
      </c>
      <c r="K885" t="str">
        <f ca="1">IF(J885&gt;K884,J885,K884)</f>
        <v/>
      </c>
      <c r="L885" t="str">
        <f ca="1">IF(AND(Calc!H880=1,D884&lt;&gt;""),Calc!BG879,"")</f>
        <v/>
      </c>
      <c r="M885" s="5" t="str">
        <f>IF(AND($D884&lt;&gt;"",$D885=""),Calc!DA880,"")</f>
        <v/>
      </c>
      <c r="N885" s="8" t="str">
        <f>IF(AND($D884&lt;&gt;"",$D885=""),Calc!DB880,"")</f>
        <v/>
      </c>
      <c r="O885" s="8" t="str">
        <f>IF(AND($D884&lt;&gt;"",$D885=""),Calc!DC880,"")</f>
        <v/>
      </c>
      <c r="P885" s="8" t="str">
        <f>IF(AND($D884&lt;&gt;"",$D885=""),Calc!DD880,"")</f>
        <v/>
      </c>
      <c r="Q885" s="8" t="str">
        <f>IF(AND($D884&lt;&gt;"",$D885=""),Calc!DE880,"")</f>
        <v/>
      </c>
      <c r="R885" s="8" t="str">
        <f>IF(AND($D884&lt;&gt;"",$D885=""),Calc!DF880,"")</f>
        <v/>
      </c>
      <c r="S885" s="8" t="str">
        <f>IF(AND($D884&lt;&gt;"",$D885=""),Calc!DG880,"")</f>
        <v/>
      </c>
      <c r="T885" s="8" t="str">
        <f>IF(AND($D884&lt;&gt;"",$D885=""),Calc!DH880,"")</f>
        <v/>
      </c>
      <c r="U885" s="8" t="str">
        <f>IF(AND($D884&lt;&gt;"",$D885=""),Calc!DI880,"")</f>
        <v/>
      </c>
      <c r="V885" s="8" t="str">
        <f>IF(AND($D884&lt;&gt;"",$D885=""),Calc!DJ880,"")</f>
        <v/>
      </c>
      <c r="W885" s="8" t="str">
        <f>IF(AND($D884&lt;&gt;"",$D885=""),Calc!DK880,"")</f>
        <v/>
      </c>
      <c r="X885" s="8" t="str">
        <f>IF(AND($D884&lt;&gt;"",$D885=""),Calc!DL880,"")</f>
        <v/>
      </c>
      <c r="Y885" s="8" t="str">
        <f>IF(AND($D884&lt;&gt;"",$D885=""),Calc!DM880,"")</f>
        <v/>
      </c>
      <c r="Z885" s="8" t="str">
        <f>IF(AND($D884&lt;&gt;"",$D885=""),Calc!DN880,"")</f>
        <v/>
      </c>
      <c r="AA885" s="8" t="str">
        <f>IF(AND($D884&lt;&gt;"",$D885=""),Calc!DO880,"")</f>
        <v/>
      </c>
      <c r="AB885" s="8" t="str">
        <f>IF(AND($D884&lt;&gt;"",$D885=""),Calc!DP880,"")</f>
        <v/>
      </c>
      <c r="AC885" s="8" t="str">
        <f>IF(AND($D884&lt;&gt;"",$D885=""),Calc!DQ880,"")</f>
        <v/>
      </c>
      <c r="AD885" s="8" t="str">
        <f>IF(AND($D884&lt;&gt;"",$D885=""),Calc!DR880,"")</f>
        <v/>
      </c>
      <c r="AE885" s="8" t="str">
        <f>IF(AND($D884&lt;&gt;"",$D885=""),Calc!DS880,"")</f>
        <v/>
      </c>
      <c r="AF885" s="8" t="str">
        <f>IF(AND($D884&lt;&gt;"",$D885=""),Calc!DT880,"")</f>
        <v/>
      </c>
      <c r="AG885" s="8" t="str">
        <f>IF(AND($D884&lt;&gt;"",$D885=""),Calc!DU880,"")</f>
        <v/>
      </c>
      <c r="AH885" s="8" t="str">
        <f>IF(AND($D884&lt;&gt;"",$D885=""),Calc!DV880,"")</f>
        <v/>
      </c>
      <c r="AI885" s="8" t="str">
        <f>IF(AND($D884&lt;&gt;"",$D885=""),Calc!DW880,"")</f>
        <v/>
      </c>
      <c r="AJ885" s="8" t="str">
        <f>IF(AND($D884&lt;&gt;"",$D885=""),Calc!DX880,"")</f>
        <v/>
      </c>
      <c r="AK885" s="8" t="str">
        <f>IF(AND($D884&lt;&gt;"",$D885=""),Calc!DY880,"")</f>
        <v/>
      </c>
      <c r="AL885" s="8" t="str">
        <f>IF(AND($D884&lt;&gt;"",$D885=""),Calc!DZ880,"")</f>
        <v/>
      </c>
      <c r="AM885" s="8" t="str">
        <f>IF(AND($D884&lt;&gt;"",$D885=""),Calc!EA880,"")</f>
        <v/>
      </c>
      <c r="AN885" s="8" t="str">
        <f>IF(AND($D884&lt;&gt;"",$D885=""),Calc!EB880,"")</f>
        <v/>
      </c>
      <c r="AO885" s="8" t="str">
        <f>IF(AND($D884&lt;&gt;"",$D885=""),Calc!EC880,"")</f>
        <v/>
      </c>
      <c r="AP885" s="8" t="str">
        <f>IF(AND($D884&lt;&gt;"",$D885=""),Calc!ED880,"")</f>
        <v/>
      </c>
      <c r="AQ885" s="8" t="str">
        <f>IF(AND($D884&lt;&gt;"",$D885=""),Calc!EE880,"")</f>
        <v/>
      </c>
      <c r="AR885" s="8" t="str">
        <f>IF(AND($D884&lt;&gt;"",$D885=""),Calc!EF880,"")</f>
        <v/>
      </c>
      <c r="AS885" s="8" t="str">
        <f>IF(AND($D884&lt;&gt;"",$D885=""),Calc!EG880,"")</f>
        <v/>
      </c>
      <c r="AT885" s="8" t="str">
        <f>IF(AND($D884&lt;&gt;"",$D885=""),Calc!EH880,"")</f>
        <v/>
      </c>
      <c r="AU885" s="8" t="str">
        <f>IF(AND($D884&lt;&gt;"",$D885=""),Calc!EI880,"")</f>
        <v/>
      </c>
      <c r="AV885" t="str">
        <f>IF(AND($D885&lt;&gt;"",$D886=""),Calc!EJ880,"")</f>
        <v/>
      </c>
      <c r="AW885" t="str">
        <f>IF(AND($D886&lt;&gt;"",$D887=""),Calc!EK880,"")</f>
        <v/>
      </c>
    </row>
    <row r="886" spans="3:49" x14ac:dyDescent="0.25">
      <c r="C886" s="5">
        <v>878</v>
      </c>
      <c r="E886" t="str">
        <f>IF(D886="","",Calc!G881)</f>
        <v/>
      </c>
      <c r="F886" t="str">
        <f>IF(D885="","",IF(Calc!H881="","Wait",IF(Calc!H881&lt;&gt;"","Play")))</f>
        <v/>
      </c>
      <c r="G886" t="str">
        <f>IF(D886="","",IF(Calc!I881=1,"W",IF(Calc!I881=-1,"L","")))</f>
        <v/>
      </c>
      <c r="H886" t="str">
        <f>IF(D886="","",IF(Finals!G886="","",IF(Calc!I881=-1,-Calc!BG880*I886,IF(Calc!I881=1,(36-Calc!BG880)*I886))))</f>
        <v/>
      </c>
      <c r="I886" t="str">
        <f t="shared" si="28"/>
        <v/>
      </c>
      <c r="J886" t="str">
        <f t="shared" si="27"/>
        <v/>
      </c>
      <c r="K886" t="str">
        <f ca="1">IF(J886&gt;K885,J886,K885)</f>
        <v/>
      </c>
      <c r="L886" t="str">
        <f ca="1">IF(AND(Calc!H881=1,D885&lt;&gt;""),Calc!BG880,"")</f>
        <v/>
      </c>
      <c r="M886" s="5" t="str">
        <f>IF(AND($D885&lt;&gt;"",$D886=""),Calc!DA881,"")</f>
        <v/>
      </c>
      <c r="N886" s="8" t="str">
        <f>IF(AND($D885&lt;&gt;"",$D886=""),Calc!DB881,"")</f>
        <v/>
      </c>
      <c r="O886" s="8" t="str">
        <f>IF(AND($D885&lt;&gt;"",$D886=""),Calc!DC881,"")</f>
        <v/>
      </c>
      <c r="P886" s="8" t="str">
        <f>IF(AND($D885&lt;&gt;"",$D886=""),Calc!DD881,"")</f>
        <v/>
      </c>
      <c r="Q886" s="8" t="str">
        <f>IF(AND($D885&lt;&gt;"",$D886=""),Calc!DE881,"")</f>
        <v/>
      </c>
      <c r="R886" s="8" t="str">
        <f>IF(AND($D885&lt;&gt;"",$D886=""),Calc!DF881,"")</f>
        <v/>
      </c>
      <c r="S886" s="8" t="str">
        <f>IF(AND($D885&lt;&gt;"",$D886=""),Calc!DG881,"")</f>
        <v/>
      </c>
      <c r="T886" s="8" t="str">
        <f>IF(AND($D885&lt;&gt;"",$D886=""),Calc!DH881,"")</f>
        <v/>
      </c>
      <c r="U886" s="8" t="str">
        <f>IF(AND($D885&lt;&gt;"",$D886=""),Calc!DI881,"")</f>
        <v/>
      </c>
      <c r="V886" s="8" t="str">
        <f>IF(AND($D885&lt;&gt;"",$D886=""),Calc!DJ881,"")</f>
        <v/>
      </c>
      <c r="W886" s="8" t="str">
        <f>IF(AND($D885&lt;&gt;"",$D886=""),Calc!DK881,"")</f>
        <v/>
      </c>
      <c r="X886" s="8" t="str">
        <f>IF(AND($D885&lt;&gt;"",$D886=""),Calc!DL881,"")</f>
        <v/>
      </c>
      <c r="Y886" s="8" t="str">
        <f>IF(AND($D885&lt;&gt;"",$D886=""),Calc!DM881,"")</f>
        <v/>
      </c>
      <c r="Z886" s="8" t="str">
        <f>IF(AND($D885&lt;&gt;"",$D886=""),Calc!DN881,"")</f>
        <v/>
      </c>
      <c r="AA886" s="8" t="str">
        <f>IF(AND($D885&lt;&gt;"",$D886=""),Calc!DO881,"")</f>
        <v/>
      </c>
      <c r="AB886" s="8" t="str">
        <f>IF(AND($D885&lt;&gt;"",$D886=""),Calc!DP881,"")</f>
        <v/>
      </c>
      <c r="AC886" s="8" t="str">
        <f>IF(AND($D885&lt;&gt;"",$D886=""),Calc!DQ881,"")</f>
        <v/>
      </c>
      <c r="AD886" s="8" t="str">
        <f>IF(AND($D885&lt;&gt;"",$D886=""),Calc!DR881,"")</f>
        <v/>
      </c>
      <c r="AE886" s="8" t="str">
        <f>IF(AND($D885&lt;&gt;"",$D886=""),Calc!DS881,"")</f>
        <v/>
      </c>
      <c r="AF886" s="8" t="str">
        <f>IF(AND($D885&lt;&gt;"",$D886=""),Calc!DT881,"")</f>
        <v/>
      </c>
      <c r="AG886" s="8" t="str">
        <f>IF(AND($D885&lt;&gt;"",$D886=""),Calc!DU881,"")</f>
        <v/>
      </c>
      <c r="AH886" s="8" t="str">
        <f>IF(AND($D885&lt;&gt;"",$D886=""),Calc!DV881,"")</f>
        <v/>
      </c>
      <c r="AI886" s="8" t="str">
        <f>IF(AND($D885&lt;&gt;"",$D886=""),Calc!DW881,"")</f>
        <v/>
      </c>
      <c r="AJ886" s="8" t="str">
        <f>IF(AND($D885&lt;&gt;"",$D886=""),Calc!DX881,"")</f>
        <v/>
      </c>
      <c r="AK886" s="8" t="str">
        <f>IF(AND($D885&lt;&gt;"",$D886=""),Calc!DY881,"")</f>
        <v/>
      </c>
      <c r="AL886" s="8" t="str">
        <f>IF(AND($D885&lt;&gt;"",$D886=""),Calc!DZ881,"")</f>
        <v/>
      </c>
      <c r="AM886" s="8" t="str">
        <f>IF(AND($D885&lt;&gt;"",$D886=""),Calc!EA881,"")</f>
        <v/>
      </c>
      <c r="AN886" s="8" t="str">
        <f>IF(AND($D885&lt;&gt;"",$D886=""),Calc!EB881,"")</f>
        <v/>
      </c>
      <c r="AO886" s="8" t="str">
        <f>IF(AND($D885&lt;&gt;"",$D886=""),Calc!EC881,"")</f>
        <v/>
      </c>
      <c r="AP886" s="8" t="str">
        <f>IF(AND($D885&lt;&gt;"",$D886=""),Calc!ED881,"")</f>
        <v/>
      </c>
      <c r="AQ886" s="8" t="str">
        <f>IF(AND($D885&lt;&gt;"",$D886=""),Calc!EE881,"")</f>
        <v/>
      </c>
      <c r="AR886" s="8" t="str">
        <f>IF(AND($D885&lt;&gt;"",$D886=""),Calc!EF881,"")</f>
        <v/>
      </c>
      <c r="AS886" s="8" t="str">
        <f>IF(AND($D885&lt;&gt;"",$D886=""),Calc!EG881,"")</f>
        <v/>
      </c>
      <c r="AT886" s="8" t="str">
        <f>IF(AND($D885&lt;&gt;"",$D886=""),Calc!EH881,"")</f>
        <v/>
      </c>
      <c r="AU886" s="8" t="str">
        <f>IF(AND($D885&lt;&gt;"",$D886=""),Calc!EI881,"")</f>
        <v/>
      </c>
      <c r="AV886" t="str">
        <f>IF(AND($D886&lt;&gt;"",$D887=""),Calc!EJ881,"")</f>
        <v/>
      </c>
      <c r="AW886" t="str">
        <f>IF(AND($D887&lt;&gt;"",$D888=""),Calc!EK881,"")</f>
        <v/>
      </c>
    </row>
    <row r="887" spans="3:49" x14ac:dyDescent="0.25">
      <c r="C887" s="5">
        <v>879</v>
      </c>
      <c r="E887" t="str">
        <f>IF(D887="","",Calc!G882)</f>
        <v/>
      </c>
      <c r="F887" t="str">
        <f>IF(D886="","",IF(Calc!H882="","Wait",IF(Calc!H882&lt;&gt;"","Play")))</f>
        <v/>
      </c>
      <c r="G887" t="str">
        <f>IF(D887="","",IF(Calc!I882=1,"W",IF(Calc!I882=-1,"L","")))</f>
        <v/>
      </c>
      <c r="H887" t="str">
        <f>IF(D887="","",IF(Finals!G887="","",IF(Calc!I882=-1,-Calc!BG881*I887,IF(Calc!I882=1,(36-Calc!BG881)*I887))))</f>
        <v/>
      </c>
      <c r="I887" t="str">
        <f t="shared" si="28"/>
        <v/>
      </c>
      <c r="J887" t="str">
        <f t="shared" si="27"/>
        <v/>
      </c>
      <c r="K887" t="str">
        <f ca="1">IF(J887&gt;K886,J887,K886)</f>
        <v/>
      </c>
      <c r="L887" t="str">
        <f ca="1">IF(AND(Calc!H882=1,D886&lt;&gt;""),Calc!BG881,"")</f>
        <v/>
      </c>
      <c r="M887" s="5" t="str">
        <f>IF(AND($D886&lt;&gt;"",$D887=""),Calc!DA882,"")</f>
        <v/>
      </c>
      <c r="N887" s="8" t="str">
        <f>IF(AND($D886&lt;&gt;"",$D887=""),Calc!DB882,"")</f>
        <v/>
      </c>
      <c r="O887" s="8" t="str">
        <f>IF(AND($D886&lt;&gt;"",$D887=""),Calc!DC882,"")</f>
        <v/>
      </c>
      <c r="P887" s="8" t="str">
        <f>IF(AND($D886&lt;&gt;"",$D887=""),Calc!DD882,"")</f>
        <v/>
      </c>
      <c r="Q887" s="8" t="str">
        <f>IF(AND($D886&lt;&gt;"",$D887=""),Calc!DE882,"")</f>
        <v/>
      </c>
      <c r="R887" s="8" t="str">
        <f>IF(AND($D886&lt;&gt;"",$D887=""),Calc!DF882,"")</f>
        <v/>
      </c>
      <c r="S887" s="8" t="str">
        <f>IF(AND($D886&lt;&gt;"",$D887=""),Calc!DG882,"")</f>
        <v/>
      </c>
      <c r="T887" s="8" t="str">
        <f>IF(AND($D886&lt;&gt;"",$D887=""),Calc!DH882,"")</f>
        <v/>
      </c>
      <c r="U887" s="8" t="str">
        <f>IF(AND($D886&lt;&gt;"",$D887=""),Calc!DI882,"")</f>
        <v/>
      </c>
      <c r="V887" s="8" t="str">
        <f>IF(AND($D886&lt;&gt;"",$D887=""),Calc!DJ882,"")</f>
        <v/>
      </c>
      <c r="W887" s="8" t="str">
        <f>IF(AND($D886&lt;&gt;"",$D887=""),Calc!DK882,"")</f>
        <v/>
      </c>
      <c r="X887" s="8" t="str">
        <f>IF(AND($D886&lt;&gt;"",$D887=""),Calc!DL882,"")</f>
        <v/>
      </c>
      <c r="Y887" s="8" t="str">
        <f>IF(AND($D886&lt;&gt;"",$D887=""),Calc!DM882,"")</f>
        <v/>
      </c>
      <c r="Z887" s="8" t="str">
        <f>IF(AND($D886&lt;&gt;"",$D887=""),Calc!DN882,"")</f>
        <v/>
      </c>
      <c r="AA887" s="8" t="str">
        <f>IF(AND($D886&lt;&gt;"",$D887=""),Calc!DO882,"")</f>
        <v/>
      </c>
      <c r="AB887" s="8" t="str">
        <f>IF(AND($D886&lt;&gt;"",$D887=""),Calc!DP882,"")</f>
        <v/>
      </c>
      <c r="AC887" s="8" t="str">
        <f>IF(AND($D886&lt;&gt;"",$D887=""),Calc!DQ882,"")</f>
        <v/>
      </c>
      <c r="AD887" s="8" t="str">
        <f>IF(AND($D886&lt;&gt;"",$D887=""),Calc!DR882,"")</f>
        <v/>
      </c>
      <c r="AE887" s="8" t="str">
        <f>IF(AND($D886&lt;&gt;"",$D887=""),Calc!DS882,"")</f>
        <v/>
      </c>
      <c r="AF887" s="8" t="str">
        <f>IF(AND($D886&lt;&gt;"",$D887=""),Calc!DT882,"")</f>
        <v/>
      </c>
      <c r="AG887" s="8" t="str">
        <f>IF(AND($D886&lt;&gt;"",$D887=""),Calc!DU882,"")</f>
        <v/>
      </c>
      <c r="AH887" s="8" t="str">
        <f>IF(AND($D886&lt;&gt;"",$D887=""),Calc!DV882,"")</f>
        <v/>
      </c>
      <c r="AI887" s="8" t="str">
        <f>IF(AND($D886&lt;&gt;"",$D887=""),Calc!DW882,"")</f>
        <v/>
      </c>
      <c r="AJ887" s="8" t="str">
        <f>IF(AND($D886&lt;&gt;"",$D887=""),Calc!DX882,"")</f>
        <v/>
      </c>
      <c r="AK887" s="8" t="str">
        <f>IF(AND($D886&lt;&gt;"",$D887=""),Calc!DY882,"")</f>
        <v/>
      </c>
      <c r="AL887" s="8" t="str">
        <f>IF(AND($D886&lt;&gt;"",$D887=""),Calc!DZ882,"")</f>
        <v/>
      </c>
      <c r="AM887" s="8" t="str">
        <f>IF(AND($D886&lt;&gt;"",$D887=""),Calc!EA882,"")</f>
        <v/>
      </c>
      <c r="AN887" s="8" t="str">
        <f>IF(AND($D886&lt;&gt;"",$D887=""),Calc!EB882,"")</f>
        <v/>
      </c>
      <c r="AO887" s="8" t="str">
        <f>IF(AND($D886&lt;&gt;"",$D887=""),Calc!EC882,"")</f>
        <v/>
      </c>
      <c r="AP887" s="8" t="str">
        <f>IF(AND($D886&lt;&gt;"",$D887=""),Calc!ED882,"")</f>
        <v/>
      </c>
      <c r="AQ887" s="8" t="str">
        <f>IF(AND($D886&lt;&gt;"",$D887=""),Calc!EE882,"")</f>
        <v/>
      </c>
      <c r="AR887" s="8" t="str">
        <f>IF(AND($D886&lt;&gt;"",$D887=""),Calc!EF882,"")</f>
        <v/>
      </c>
      <c r="AS887" s="8" t="str">
        <f>IF(AND($D886&lt;&gt;"",$D887=""),Calc!EG882,"")</f>
        <v/>
      </c>
      <c r="AT887" s="8" t="str">
        <f>IF(AND($D886&lt;&gt;"",$D887=""),Calc!EH882,"")</f>
        <v/>
      </c>
      <c r="AU887" s="8" t="str">
        <f>IF(AND($D886&lt;&gt;"",$D887=""),Calc!EI882,"")</f>
        <v/>
      </c>
      <c r="AV887" t="str">
        <f>IF(AND($D887&lt;&gt;"",$D888=""),Calc!EJ882,"")</f>
        <v/>
      </c>
      <c r="AW887" t="str">
        <f>IF(AND($D888&lt;&gt;"",$D889=""),Calc!EK882,"")</f>
        <v/>
      </c>
    </row>
    <row r="888" spans="3:49" x14ac:dyDescent="0.25">
      <c r="C888" s="5">
        <v>880</v>
      </c>
      <c r="E888" t="str">
        <f>IF(D888="","",Calc!G883)</f>
        <v/>
      </c>
      <c r="F888" t="str">
        <f>IF(D887="","",IF(Calc!H883="","Wait",IF(Calc!H883&lt;&gt;"","Play")))</f>
        <v/>
      </c>
      <c r="G888" t="str">
        <f>IF(D888="","",IF(Calc!I883=1,"W",IF(Calc!I883=-1,"L","")))</f>
        <v/>
      </c>
      <c r="H888" t="str">
        <f>IF(D888="","",IF(Finals!G888="","",IF(Calc!I883=-1,-Calc!BG882*I888,IF(Calc!I883=1,(36-Calc!BG882)*I888))))</f>
        <v/>
      </c>
      <c r="I888" t="str">
        <f t="shared" si="28"/>
        <v/>
      </c>
      <c r="J888" t="str">
        <f t="shared" si="27"/>
        <v/>
      </c>
      <c r="K888" t="str">
        <f ca="1">IF(J888&gt;K887,J888,K887)</f>
        <v/>
      </c>
      <c r="L888" t="str">
        <f ca="1">IF(AND(Calc!H883=1,D887&lt;&gt;""),Calc!BG882,"")</f>
        <v/>
      </c>
      <c r="M888" s="5" t="str">
        <f>IF(AND($D887&lt;&gt;"",$D888=""),Calc!DA883,"")</f>
        <v/>
      </c>
      <c r="N888" s="8" t="str">
        <f>IF(AND($D887&lt;&gt;"",$D888=""),Calc!DB883,"")</f>
        <v/>
      </c>
      <c r="O888" s="8" t="str">
        <f>IF(AND($D887&lt;&gt;"",$D888=""),Calc!DC883,"")</f>
        <v/>
      </c>
      <c r="P888" s="8" t="str">
        <f>IF(AND($D887&lt;&gt;"",$D888=""),Calc!DD883,"")</f>
        <v/>
      </c>
      <c r="Q888" s="8" t="str">
        <f>IF(AND($D887&lt;&gt;"",$D888=""),Calc!DE883,"")</f>
        <v/>
      </c>
      <c r="R888" s="8" t="str">
        <f>IF(AND($D887&lt;&gt;"",$D888=""),Calc!DF883,"")</f>
        <v/>
      </c>
      <c r="S888" s="8" t="str">
        <f>IF(AND($D887&lt;&gt;"",$D888=""),Calc!DG883,"")</f>
        <v/>
      </c>
      <c r="T888" s="8" t="str">
        <f>IF(AND($D887&lt;&gt;"",$D888=""),Calc!DH883,"")</f>
        <v/>
      </c>
      <c r="U888" s="8" t="str">
        <f>IF(AND($D887&lt;&gt;"",$D888=""),Calc!DI883,"")</f>
        <v/>
      </c>
      <c r="V888" s="8" t="str">
        <f>IF(AND($D887&lt;&gt;"",$D888=""),Calc!DJ883,"")</f>
        <v/>
      </c>
      <c r="W888" s="8" t="str">
        <f>IF(AND($D887&lt;&gt;"",$D888=""),Calc!DK883,"")</f>
        <v/>
      </c>
      <c r="X888" s="8" t="str">
        <f>IF(AND($D887&lt;&gt;"",$D888=""),Calc!DL883,"")</f>
        <v/>
      </c>
      <c r="Y888" s="8" t="str">
        <f>IF(AND($D887&lt;&gt;"",$D888=""),Calc!DM883,"")</f>
        <v/>
      </c>
      <c r="Z888" s="8" t="str">
        <f>IF(AND($D887&lt;&gt;"",$D888=""),Calc!DN883,"")</f>
        <v/>
      </c>
      <c r="AA888" s="8" t="str">
        <f>IF(AND($D887&lt;&gt;"",$D888=""),Calc!DO883,"")</f>
        <v/>
      </c>
      <c r="AB888" s="8" t="str">
        <f>IF(AND($D887&lt;&gt;"",$D888=""),Calc!DP883,"")</f>
        <v/>
      </c>
      <c r="AC888" s="8" t="str">
        <f>IF(AND($D887&lt;&gt;"",$D888=""),Calc!DQ883,"")</f>
        <v/>
      </c>
      <c r="AD888" s="8" t="str">
        <f>IF(AND($D887&lt;&gt;"",$D888=""),Calc!DR883,"")</f>
        <v/>
      </c>
      <c r="AE888" s="8" t="str">
        <f>IF(AND($D887&lt;&gt;"",$D888=""),Calc!DS883,"")</f>
        <v/>
      </c>
      <c r="AF888" s="8" t="str">
        <f>IF(AND($D887&lt;&gt;"",$D888=""),Calc!DT883,"")</f>
        <v/>
      </c>
      <c r="AG888" s="8" t="str">
        <f>IF(AND($D887&lt;&gt;"",$D888=""),Calc!DU883,"")</f>
        <v/>
      </c>
      <c r="AH888" s="8" t="str">
        <f>IF(AND($D887&lt;&gt;"",$D888=""),Calc!DV883,"")</f>
        <v/>
      </c>
      <c r="AI888" s="8" t="str">
        <f>IF(AND($D887&lt;&gt;"",$D888=""),Calc!DW883,"")</f>
        <v/>
      </c>
      <c r="AJ888" s="8" t="str">
        <f>IF(AND($D887&lt;&gt;"",$D888=""),Calc!DX883,"")</f>
        <v/>
      </c>
      <c r="AK888" s="8" t="str">
        <f>IF(AND($D887&lt;&gt;"",$D888=""),Calc!DY883,"")</f>
        <v/>
      </c>
      <c r="AL888" s="8" t="str">
        <f>IF(AND($D887&lt;&gt;"",$D888=""),Calc!DZ883,"")</f>
        <v/>
      </c>
      <c r="AM888" s="8" t="str">
        <f>IF(AND($D887&lt;&gt;"",$D888=""),Calc!EA883,"")</f>
        <v/>
      </c>
      <c r="AN888" s="8" t="str">
        <f>IF(AND($D887&lt;&gt;"",$D888=""),Calc!EB883,"")</f>
        <v/>
      </c>
      <c r="AO888" s="8" t="str">
        <f>IF(AND($D887&lt;&gt;"",$D888=""),Calc!EC883,"")</f>
        <v/>
      </c>
      <c r="AP888" s="8" t="str">
        <f>IF(AND($D887&lt;&gt;"",$D888=""),Calc!ED883,"")</f>
        <v/>
      </c>
      <c r="AQ888" s="8" t="str">
        <f>IF(AND($D887&lt;&gt;"",$D888=""),Calc!EE883,"")</f>
        <v/>
      </c>
      <c r="AR888" s="8" t="str">
        <f>IF(AND($D887&lt;&gt;"",$D888=""),Calc!EF883,"")</f>
        <v/>
      </c>
      <c r="AS888" s="8" t="str">
        <f>IF(AND($D887&lt;&gt;"",$D888=""),Calc!EG883,"")</f>
        <v/>
      </c>
      <c r="AT888" s="8" t="str">
        <f>IF(AND($D887&lt;&gt;"",$D888=""),Calc!EH883,"")</f>
        <v/>
      </c>
      <c r="AU888" s="8" t="str">
        <f>IF(AND($D887&lt;&gt;"",$D888=""),Calc!EI883,"")</f>
        <v/>
      </c>
      <c r="AV888" t="str">
        <f>IF(AND($D888&lt;&gt;"",$D889=""),Calc!EJ883,"")</f>
        <v/>
      </c>
      <c r="AW888" t="str">
        <f>IF(AND($D889&lt;&gt;"",$D890=""),Calc!EK883,"")</f>
        <v/>
      </c>
    </row>
    <row r="889" spans="3:49" x14ac:dyDescent="0.25">
      <c r="C889" s="5">
        <v>881</v>
      </c>
      <c r="E889" t="str">
        <f>IF(D889="","",Calc!G884)</f>
        <v/>
      </c>
      <c r="F889" t="str">
        <f>IF(D888="","",IF(Calc!H884="","Wait",IF(Calc!H884&lt;&gt;"","Play")))</f>
        <v/>
      </c>
      <c r="G889" t="str">
        <f>IF(D889="","",IF(Calc!I884=1,"W",IF(Calc!I884=-1,"L","")))</f>
        <v/>
      </c>
      <c r="H889" t="str">
        <f>IF(D889="","",IF(Finals!G889="","",IF(Calc!I884=-1,-Calc!BG883*I889,IF(Calc!I884=1,(36-Calc!BG883)*I889))))</f>
        <v/>
      </c>
      <c r="I889" t="str">
        <f t="shared" si="28"/>
        <v/>
      </c>
      <c r="J889" t="str">
        <f t="shared" si="27"/>
        <v/>
      </c>
      <c r="K889" t="str">
        <f ca="1">IF(J889&gt;K888,J889,K888)</f>
        <v/>
      </c>
      <c r="L889" t="str">
        <f ca="1">IF(AND(Calc!H884=1,D888&lt;&gt;""),Calc!BG883,"")</f>
        <v/>
      </c>
      <c r="M889" s="5" t="str">
        <f>IF(AND($D888&lt;&gt;"",$D889=""),Calc!DA884,"")</f>
        <v/>
      </c>
      <c r="N889" s="8" t="str">
        <f>IF(AND($D888&lt;&gt;"",$D889=""),Calc!DB884,"")</f>
        <v/>
      </c>
      <c r="O889" s="8" t="str">
        <f>IF(AND($D888&lt;&gt;"",$D889=""),Calc!DC884,"")</f>
        <v/>
      </c>
      <c r="P889" s="8" t="str">
        <f>IF(AND($D888&lt;&gt;"",$D889=""),Calc!DD884,"")</f>
        <v/>
      </c>
      <c r="Q889" s="8" t="str">
        <f>IF(AND($D888&lt;&gt;"",$D889=""),Calc!DE884,"")</f>
        <v/>
      </c>
      <c r="R889" s="8" t="str">
        <f>IF(AND($D888&lt;&gt;"",$D889=""),Calc!DF884,"")</f>
        <v/>
      </c>
      <c r="S889" s="8" t="str">
        <f>IF(AND($D888&lt;&gt;"",$D889=""),Calc!DG884,"")</f>
        <v/>
      </c>
      <c r="T889" s="8" t="str">
        <f>IF(AND($D888&lt;&gt;"",$D889=""),Calc!DH884,"")</f>
        <v/>
      </c>
      <c r="U889" s="8" t="str">
        <f>IF(AND($D888&lt;&gt;"",$D889=""),Calc!DI884,"")</f>
        <v/>
      </c>
      <c r="V889" s="8" t="str">
        <f>IF(AND($D888&lt;&gt;"",$D889=""),Calc!DJ884,"")</f>
        <v/>
      </c>
      <c r="W889" s="8" t="str">
        <f>IF(AND($D888&lt;&gt;"",$D889=""),Calc!DK884,"")</f>
        <v/>
      </c>
      <c r="X889" s="8" t="str">
        <f>IF(AND($D888&lt;&gt;"",$D889=""),Calc!DL884,"")</f>
        <v/>
      </c>
      <c r="Y889" s="8" t="str">
        <f>IF(AND($D888&lt;&gt;"",$D889=""),Calc!DM884,"")</f>
        <v/>
      </c>
      <c r="Z889" s="8" t="str">
        <f>IF(AND($D888&lt;&gt;"",$D889=""),Calc!DN884,"")</f>
        <v/>
      </c>
      <c r="AA889" s="8" t="str">
        <f>IF(AND($D888&lt;&gt;"",$D889=""),Calc!DO884,"")</f>
        <v/>
      </c>
      <c r="AB889" s="8" t="str">
        <f>IF(AND($D888&lt;&gt;"",$D889=""),Calc!DP884,"")</f>
        <v/>
      </c>
      <c r="AC889" s="8" t="str">
        <f>IF(AND($D888&lt;&gt;"",$D889=""),Calc!DQ884,"")</f>
        <v/>
      </c>
      <c r="AD889" s="8" t="str">
        <f>IF(AND($D888&lt;&gt;"",$D889=""),Calc!DR884,"")</f>
        <v/>
      </c>
      <c r="AE889" s="8" t="str">
        <f>IF(AND($D888&lt;&gt;"",$D889=""),Calc!DS884,"")</f>
        <v/>
      </c>
      <c r="AF889" s="8" t="str">
        <f>IF(AND($D888&lt;&gt;"",$D889=""),Calc!DT884,"")</f>
        <v/>
      </c>
      <c r="AG889" s="8" t="str">
        <f>IF(AND($D888&lt;&gt;"",$D889=""),Calc!DU884,"")</f>
        <v/>
      </c>
      <c r="AH889" s="8" t="str">
        <f>IF(AND($D888&lt;&gt;"",$D889=""),Calc!DV884,"")</f>
        <v/>
      </c>
      <c r="AI889" s="8" t="str">
        <f>IF(AND($D888&lt;&gt;"",$D889=""),Calc!DW884,"")</f>
        <v/>
      </c>
      <c r="AJ889" s="8" t="str">
        <f>IF(AND($D888&lt;&gt;"",$D889=""),Calc!DX884,"")</f>
        <v/>
      </c>
      <c r="AK889" s="8" t="str">
        <f>IF(AND($D888&lt;&gt;"",$D889=""),Calc!DY884,"")</f>
        <v/>
      </c>
      <c r="AL889" s="8" t="str">
        <f>IF(AND($D888&lt;&gt;"",$D889=""),Calc!DZ884,"")</f>
        <v/>
      </c>
      <c r="AM889" s="8" t="str">
        <f>IF(AND($D888&lt;&gt;"",$D889=""),Calc!EA884,"")</f>
        <v/>
      </c>
      <c r="AN889" s="8" t="str">
        <f>IF(AND($D888&lt;&gt;"",$D889=""),Calc!EB884,"")</f>
        <v/>
      </c>
      <c r="AO889" s="8" t="str">
        <f>IF(AND($D888&lt;&gt;"",$D889=""),Calc!EC884,"")</f>
        <v/>
      </c>
      <c r="AP889" s="8" t="str">
        <f>IF(AND($D888&lt;&gt;"",$D889=""),Calc!ED884,"")</f>
        <v/>
      </c>
      <c r="AQ889" s="8" t="str">
        <f>IF(AND($D888&lt;&gt;"",$D889=""),Calc!EE884,"")</f>
        <v/>
      </c>
      <c r="AR889" s="8" t="str">
        <f>IF(AND($D888&lt;&gt;"",$D889=""),Calc!EF884,"")</f>
        <v/>
      </c>
      <c r="AS889" s="8" t="str">
        <f>IF(AND($D888&lt;&gt;"",$D889=""),Calc!EG884,"")</f>
        <v/>
      </c>
      <c r="AT889" s="8" t="str">
        <f>IF(AND($D888&lt;&gt;"",$D889=""),Calc!EH884,"")</f>
        <v/>
      </c>
      <c r="AU889" s="8" t="str">
        <f>IF(AND($D888&lt;&gt;"",$D889=""),Calc!EI884,"")</f>
        <v/>
      </c>
      <c r="AV889" t="str">
        <f>IF(AND($D889&lt;&gt;"",$D890=""),Calc!EJ884,"")</f>
        <v/>
      </c>
      <c r="AW889" t="str">
        <f>IF(AND($D890&lt;&gt;"",$D891=""),Calc!EK884,"")</f>
        <v/>
      </c>
    </row>
    <row r="890" spans="3:49" x14ac:dyDescent="0.25">
      <c r="C890" s="5">
        <v>882</v>
      </c>
      <c r="E890" t="str">
        <f>IF(D890="","",Calc!G885)</f>
        <v/>
      </c>
      <c r="F890" t="str">
        <f>IF(D889="","",IF(Calc!H885="","Wait",IF(Calc!H885&lt;&gt;"","Play")))</f>
        <v/>
      </c>
      <c r="G890" t="str">
        <f>IF(D890="","",IF(Calc!I885=1,"W",IF(Calc!I885=-1,"L","")))</f>
        <v/>
      </c>
      <c r="H890" t="str">
        <f>IF(D890="","",IF(Finals!G890="","",IF(Calc!I885=-1,-Calc!BG884*I890,IF(Calc!I885=1,(36-Calc!BG884)*I890))))</f>
        <v/>
      </c>
      <c r="I890" t="str">
        <f t="shared" si="28"/>
        <v/>
      </c>
      <c r="J890" t="str">
        <f t="shared" si="27"/>
        <v/>
      </c>
      <c r="K890" t="str">
        <f ca="1">IF(J890&gt;K889,J890,K889)</f>
        <v/>
      </c>
      <c r="L890" t="str">
        <f ca="1">IF(AND(Calc!H885=1,D889&lt;&gt;""),Calc!BG884,"")</f>
        <v/>
      </c>
      <c r="M890" s="5" t="str">
        <f>IF(AND($D889&lt;&gt;"",$D890=""),Calc!DA885,"")</f>
        <v/>
      </c>
      <c r="N890" s="8" t="str">
        <f>IF(AND($D889&lt;&gt;"",$D890=""),Calc!DB885,"")</f>
        <v/>
      </c>
      <c r="O890" s="8" t="str">
        <f>IF(AND($D889&lt;&gt;"",$D890=""),Calc!DC885,"")</f>
        <v/>
      </c>
      <c r="P890" s="8" t="str">
        <f>IF(AND($D889&lt;&gt;"",$D890=""),Calc!DD885,"")</f>
        <v/>
      </c>
      <c r="Q890" s="8" t="str">
        <f>IF(AND($D889&lt;&gt;"",$D890=""),Calc!DE885,"")</f>
        <v/>
      </c>
      <c r="R890" s="8" t="str">
        <f>IF(AND($D889&lt;&gt;"",$D890=""),Calc!DF885,"")</f>
        <v/>
      </c>
      <c r="S890" s="8" t="str">
        <f>IF(AND($D889&lt;&gt;"",$D890=""),Calc!DG885,"")</f>
        <v/>
      </c>
      <c r="T890" s="8" t="str">
        <f>IF(AND($D889&lt;&gt;"",$D890=""),Calc!DH885,"")</f>
        <v/>
      </c>
      <c r="U890" s="8" t="str">
        <f>IF(AND($D889&lt;&gt;"",$D890=""),Calc!DI885,"")</f>
        <v/>
      </c>
      <c r="V890" s="8" t="str">
        <f>IF(AND($D889&lt;&gt;"",$D890=""),Calc!DJ885,"")</f>
        <v/>
      </c>
      <c r="W890" s="8" t="str">
        <f>IF(AND($D889&lt;&gt;"",$D890=""),Calc!DK885,"")</f>
        <v/>
      </c>
      <c r="X890" s="8" t="str">
        <f>IF(AND($D889&lt;&gt;"",$D890=""),Calc!DL885,"")</f>
        <v/>
      </c>
      <c r="Y890" s="8" t="str">
        <f>IF(AND($D889&lt;&gt;"",$D890=""),Calc!DM885,"")</f>
        <v/>
      </c>
      <c r="Z890" s="8" t="str">
        <f>IF(AND($D889&lt;&gt;"",$D890=""),Calc!DN885,"")</f>
        <v/>
      </c>
      <c r="AA890" s="8" t="str">
        <f>IF(AND($D889&lt;&gt;"",$D890=""),Calc!DO885,"")</f>
        <v/>
      </c>
      <c r="AB890" s="8" t="str">
        <f>IF(AND($D889&lt;&gt;"",$D890=""),Calc!DP885,"")</f>
        <v/>
      </c>
      <c r="AC890" s="8" t="str">
        <f>IF(AND($D889&lt;&gt;"",$D890=""),Calc!DQ885,"")</f>
        <v/>
      </c>
      <c r="AD890" s="8" t="str">
        <f>IF(AND($D889&lt;&gt;"",$D890=""),Calc!DR885,"")</f>
        <v/>
      </c>
      <c r="AE890" s="8" t="str">
        <f>IF(AND($D889&lt;&gt;"",$D890=""),Calc!DS885,"")</f>
        <v/>
      </c>
      <c r="AF890" s="8" t="str">
        <f>IF(AND($D889&lt;&gt;"",$D890=""),Calc!DT885,"")</f>
        <v/>
      </c>
      <c r="AG890" s="8" t="str">
        <f>IF(AND($D889&lt;&gt;"",$D890=""),Calc!DU885,"")</f>
        <v/>
      </c>
      <c r="AH890" s="8" t="str">
        <f>IF(AND($D889&lt;&gt;"",$D890=""),Calc!DV885,"")</f>
        <v/>
      </c>
      <c r="AI890" s="8" t="str">
        <f>IF(AND($D889&lt;&gt;"",$D890=""),Calc!DW885,"")</f>
        <v/>
      </c>
      <c r="AJ890" s="8" t="str">
        <f>IF(AND($D889&lt;&gt;"",$D890=""),Calc!DX885,"")</f>
        <v/>
      </c>
      <c r="AK890" s="8" t="str">
        <f>IF(AND($D889&lt;&gt;"",$D890=""),Calc!DY885,"")</f>
        <v/>
      </c>
      <c r="AL890" s="8" t="str">
        <f>IF(AND($D889&lt;&gt;"",$D890=""),Calc!DZ885,"")</f>
        <v/>
      </c>
      <c r="AM890" s="8" t="str">
        <f>IF(AND($D889&lt;&gt;"",$D890=""),Calc!EA885,"")</f>
        <v/>
      </c>
      <c r="AN890" s="8" t="str">
        <f>IF(AND($D889&lt;&gt;"",$D890=""),Calc!EB885,"")</f>
        <v/>
      </c>
      <c r="AO890" s="8" t="str">
        <f>IF(AND($D889&lt;&gt;"",$D890=""),Calc!EC885,"")</f>
        <v/>
      </c>
      <c r="AP890" s="8" t="str">
        <f>IF(AND($D889&lt;&gt;"",$D890=""),Calc!ED885,"")</f>
        <v/>
      </c>
      <c r="AQ890" s="8" t="str">
        <f>IF(AND($D889&lt;&gt;"",$D890=""),Calc!EE885,"")</f>
        <v/>
      </c>
      <c r="AR890" s="8" t="str">
        <f>IF(AND($D889&lt;&gt;"",$D890=""),Calc!EF885,"")</f>
        <v/>
      </c>
      <c r="AS890" s="8" t="str">
        <f>IF(AND($D889&lt;&gt;"",$D890=""),Calc!EG885,"")</f>
        <v/>
      </c>
      <c r="AT890" s="8" t="str">
        <f>IF(AND($D889&lt;&gt;"",$D890=""),Calc!EH885,"")</f>
        <v/>
      </c>
      <c r="AU890" s="8" t="str">
        <f>IF(AND($D889&lt;&gt;"",$D890=""),Calc!EI885,"")</f>
        <v/>
      </c>
      <c r="AV890" t="str">
        <f>IF(AND($D890&lt;&gt;"",$D891=""),Calc!EJ885,"")</f>
        <v/>
      </c>
      <c r="AW890" t="str">
        <f>IF(AND($D891&lt;&gt;"",$D892=""),Calc!EK885,"")</f>
        <v/>
      </c>
    </row>
    <row r="891" spans="3:49" x14ac:dyDescent="0.25">
      <c r="C891" s="5">
        <v>883</v>
      </c>
      <c r="E891" t="str">
        <f>IF(D891="","",Calc!G886)</f>
        <v/>
      </c>
      <c r="F891" t="str">
        <f>IF(D890="","",IF(Calc!H886="","Wait",IF(Calc!H886&lt;&gt;"","Play")))</f>
        <v/>
      </c>
      <c r="G891" t="str">
        <f>IF(D891="","",IF(Calc!I886=1,"W",IF(Calc!I886=-1,"L","")))</f>
        <v/>
      </c>
      <c r="H891" t="str">
        <f>IF(D891="","",IF(Finals!G891="","",IF(Calc!I886=-1,-Calc!BG885*I891,IF(Calc!I886=1,(36-Calc!BG885)*I891))))</f>
        <v/>
      </c>
      <c r="I891" t="str">
        <f t="shared" si="28"/>
        <v/>
      </c>
      <c r="J891" t="str">
        <f t="shared" si="27"/>
        <v/>
      </c>
      <c r="K891" t="str">
        <f ca="1">IF(J891&gt;K890,J891,K890)</f>
        <v/>
      </c>
      <c r="L891" t="str">
        <f ca="1">IF(AND(Calc!H886=1,D890&lt;&gt;""),Calc!BG885,"")</f>
        <v/>
      </c>
      <c r="M891" s="5" t="str">
        <f>IF(AND($D890&lt;&gt;"",$D891=""),Calc!DA886,"")</f>
        <v/>
      </c>
      <c r="N891" s="8" t="str">
        <f>IF(AND($D890&lt;&gt;"",$D891=""),Calc!DB886,"")</f>
        <v/>
      </c>
      <c r="O891" s="8" t="str">
        <f>IF(AND($D890&lt;&gt;"",$D891=""),Calc!DC886,"")</f>
        <v/>
      </c>
      <c r="P891" s="8" t="str">
        <f>IF(AND($D890&lt;&gt;"",$D891=""),Calc!DD886,"")</f>
        <v/>
      </c>
      <c r="Q891" s="8" t="str">
        <f>IF(AND($D890&lt;&gt;"",$D891=""),Calc!DE886,"")</f>
        <v/>
      </c>
      <c r="R891" s="8" t="str">
        <f>IF(AND($D890&lt;&gt;"",$D891=""),Calc!DF886,"")</f>
        <v/>
      </c>
      <c r="S891" s="8" t="str">
        <f>IF(AND($D890&lt;&gt;"",$D891=""),Calc!DG886,"")</f>
        <v/>
      </c>
      <c r="T891" s="8" t="str">
        <f>IF(AND($D890&lt;&gt;"",$D891=""),Calc!DH886,"")</f>
        <v/>
      </c>
      <c r="U891" s="8" t="str">
        <f>IF(AND($D890&lt;&gt;"",$D891=""),Calc!DI886,"")</f>
        <v/>
      </c>
      <c r="V891" s="8" t="str">
        <f>IF(AND($D890&lt;&gt;"",$D891=""),Calc!DJ886,"")</f>
        <v/>
      </c>
      <c r="W891" s="8" t="str">
        <f>IF(AND($D890&lt;&gt;"",$D891=""),Calc!DK886,"")</f>
        <v/>
      </c>
      <c r="X891" s="8" t="str">
        <f>IF(AND($D890&lt;&gt;"",$D891=""),Calc!DL886,"")</f>
        <v/>
      </c>
      <c r="Y891" s="8" t="str">
        <f>IF(AND($D890&lt;&gt;"",$D891=""),Calc!DM886,"")</f>
        <v/>
      </c>
      <c r="Z891" s="8" t="str">
        <f>IF(AND($D890&lt;&gt;"",$D891=""),Calc!DN886,"")</f>
        <v/>
      </c>
      <c r="AA891" s="8" t="str">
        <f>IF(AND($D890&lt;&gt;"",$D891=""),Calc!DO886,"")</f>
        <v/>
      </c>
      <c r="AB891" s="8" t="str">
        <f>IF(AND($D890&lt;&gt;"",$D891=""),Calc!DP886,"")</f>
        <v/>
      </c>
      <c r="AC891" s="8" t="str">
        <f>IF(AND($D890&lt;&gt;"",$D891=""),Calc!DQ886,"")</f>
        <v/>
      </c>
      <c r="AD891" s="8" t="str">
        <f>IF(AND($D890&lt;&gt;"",$D891=""),Calc!DR886,"")</f>
        <v/>
      </c>
      <c r="AE891" s="8" t="str">
        <f>IF(AND($D890&lt;&gt;"",$D891=""),Calc!DS886,"")</f>
        <v/>
      </c>
      <c r="AF891" s="8" t="str">
        <f>IF(AND($D890&lt;&gt;"",$D891=""),Calc!DT886,"")</f>
        <v/>
      </c>
      <c r="AG891" s="8" t="str">
        <f>IF(AND($D890&lt;&gt;"",$D891=""),Calc!DU886,"")</f>
        <v/>
      </c>
      <c r="AH891" s="8" t="str">
        <f>IF(AND($D890&lt;&gt;"",$D891=""),Calc!DV886,"")</f>
        <v/>
      </c>
      <c r="AI891" s="8" t="str">
        <f>IF(AND($D890&lt;&gt;"",$D891=""),Calc!DW886,"")</f>
        <v/>
      </c>
      <c r="AJ891" s="8" t="str">
        <f>IF(AND($D890&lt;&gt;"",$D891=""),Calc!DX886,"")</f>
        <v/>
      </c>
      <c r="AK891" s="8" t="str">
        <f>IF(AND($D890&lt;&gt;"",$D891=""),Calc!DY886,"")</f>
        <v/>
      </c>
      <c r="AL891" s="8" t="str">
        <f>IF(AND($D890&lt;&gt;"",$D891=""),Calc!DZ886,"")</f>
        <v/>
      </c>
      <c r="AM891" s="8" t="str">
        <f>IF(AND($D890&lt;&gt;"",$D891=""),Calc!EA886,"")</f>
        <v/>
      </c>
      <c r="AN891" s="8" t="str">
        <f>IF(AND($D890&lt;&gt;"",$D891=""),Calc!EB886,"")</f>
        <v/>
      </c>
      <c r="AO891" s="8" t="str">
        <f>IF(AND($D890&lt;&gt;"",$D891=""),Calc!EC886,"")</f>
        <v/>
      </c>
      <c r="AP891" s="8" t="str">
        <f>IF(AND($D890&lt;&gt;"",$D891=""),Calc!ED886,"")</f>
        <v/>
      </c>
      <c r="AQ891" s="8" t="str">
        <f>IF(AND($D890&lt;&gt;"",$D891=""),Calc!EE886,"")</f>
        <v/>
      </c>
      <c r="AR891" s="8" t="str">
        <f>IF(AND($D890&lt;&gt;"",$D891=""),Calc!EF886,"")</f>
        <v/>
      </c>
      <c r="AS891" s="8" t="str">
        <f>IF(AND($D890&lt;&gt;"",$D891=""),Calc!EG886,"")</f>
        <v/>
      </c>
      <c r="AT891" s="8" t="str">
        <f>IF(AND($D890&lt;&gt;"",$D891=""),Calc!EH886,"")</f>
        <v/>
      </c>
      <c r="AU891" s="8" t="str">
        <f>IF(AND($D890&lt;&gt;"",$D891=""),Calc!EI886,"")</f>
        <v/>
      </c>
      <c r="AV891" t="str">
        <f>IF(AND($D891&lt;&gt;"",$D892=""),Calc!EJ886,"")</f>
        <v/>
      </c>
      <c r="AW891" t="str">
        <f>IF(AND($D892&lt;&gt;"",$D893=""),Calc!EK886,"")</f>
        <v/>
      </c>
    </row>
    <row r="892" spans="3:49" x14ac:dyDescent="0.25">
      <c r="C892" s="5">
        <v>884</v>
      </c>
      <c r="E892" t="str">
        <f>IF(D892="","",Calc!G887)</f>
        <v/>
      </c>
      <c r="F892" t="str">
        <f>IF(D891="","",IF(Calc!H887="","Wait",IF(Calc!H887&lt;&gt;"","Play")))</f>
        <v/>
      </c>
      <c r="G892" t="str">
        <f>IF(D892="","",IF(Calc!I887=1,"W",IF(Calc!I887=-1,"L","")))</f>
        <v/>
      </c>
      <c r="H892" t="str">
        <f>IF(D892="","",IF(Finals!G892="","",IF(Calc!I887=-1,-Calc!BG886*I892,IF(Calc!I887=1,(36-Calc!BG886)*I892))))</f>
        <v/>
      </c>
      <c r="I892" t="str">
        <f t="shared" si="28"/>
        <v/>
      </c>
      <c r="J892" t="str">
        <f t="shared" si="27"/>
        <v/>
      </c>
      <c r="K892" t="str">
        <f ca="1">IF(J892&gt;K891,J892,K891)</f>
        <v/>
      </c>
      <c r="L892" t="str">
        <f ca="1">IF(AND(Calc!H887=1,D891&lt;&gt;""),Calc!BG886,"")</f>
        <v/>
      </c>
      <c r="M892" s="5" t="str">
        <f>IF(AND($D891&lt;&gt;"",$D892=""),Calc!DA887,"")</f>
        <v/>
      </c>
      <c r="N892" s="8" t="str">
        <f>IF(AND($D891&lt;&gt;"",$D892=""),Calc!DB887,"")</f>
        <v/>
      </c>
      <c r="O892" s="8" t="str">
        <f>IF(AND($D891&lt;&gt;"",$D892=""),Calc!DC887,"")</f>
        <v/>
      </c>
      <c r="P892" s="8" t="str">
        <f>IF(AND($D891&lt;&gt;"",$D892=""),Calc!DD887,"")</f>
        <v/>
      </c>
      <c r="Q892" s="8" t="str">
        <f>IF(AND($D891&lt;&gt;"",$D892=""),Calc!DE887,"")</f>
        <v/>
      </c>
      <c r="R892" s="8" t="str">
        <f>IF(AND($D891&lt;&gt;"",$D892=""),Calc!DF887,"")</f>
        <v/>
      </c>
      <c r="S892" s="8" t="str">
        <f>IF(AND($D891&lt;&gt;"",$D892=""),Calc!DG887,"")</f>
        <v/>
      </c>
      <c r="T892" s="8" t="str">
        <f>IF(AND($D891&lt;&gt;"",$D892=""),Calc!DH887,"")</f>
        <v/>
      </c>
      <c r="U892" s="8" t="str">
        <f>IF(AND($D891&lt;&gt;"",$D892=""),Calc!DI887,"")</f>
        <v/>
      </c>
      <c r="V892" s="8" t="str">
        <f>IF(AND($D891&lt;&gt;"",$D892=""),Calc!DJ887,"")</f>
        <v/>
      </c>
      <c r="W892" s="8" t="str">
        <f>IF(AND($D891&lt;&gt;"",$D892=""),Calc!DK887,"")</f>
        <v/>
      </c>
      <c r="X892" s="8" t="str">
        <f>IF(AND($D891&lt;&gt;"",$D892=""),Calc!DL887,"")</f>
        <v/>
      </c>
      <c r="Y892" s="8" t="str">
        <f>IF(AND($D891&lt;&gt;"",$D892=""),Calc!DM887,"")</f>
        <v/>
      </c>
      <c r="Z892" s="8" t="str">
        <f>IF(AND($D891&lt;&gt;"",$D892=""),Calc!DN887,"")</f>
        <v/>
      </c>
      <c r="AA892" s="8" t="str">
        <f>IF(AND($D891&lt;&gt;"",$D892=""),Calc!DO887,"")</f>
        <v/>
      </c>
      <c r="AB892" s="8" t="str">
        <f>IF(AND($D891&lt;&gt;"",$D892=""),Calc!DP887,"")</f>
        <v/>
      </c>
      <c r="AC892" s="8" t="str">
        <f>IF(AND($D891&lt;&gt;"",$D892=""),Calc!DQ887,"")</f>
        <v/>
      </c>
      <c r="AD892" s="8" t="str">
        <f>IF(AND($D891&lt;&gt;"",$D892=""),Calc!DR887,"")</f>
        <v/>
      </c>
      <c r="AE892" s="8" t="str">
        <f>IF(AND($D891&lt;&gt;"",$D892=""),Calc!DS887,"")</f>
        <v/>
      </c>
      <c r="AF892" s="8" t="str">
        <f>IF(AND($D891&lt;&gt;"",$D892=""),Calc!DT887,"")</f>
        <v/>
      </c>
      <c r="AG892" s="8" t="str">
        <f>IF(AND($D891&lt;&gt;"",$D892=""),Calc!DU887,"")</f>
        <v/>
      </c>
      <c r="AH892" s="8" t="str">
        <f>IF(AND($D891&lt;&gt;"",$D892=""),Calc!DV887,"")</f>
        <v/>
      </c>
      <c r="AI892" s="8" t="str">
        <f>IF(AND($D891&lt;&gt;"",$D892=""),Calc!DW887,"")</f>
        <v/>
      </c>
      <c r="AJ892" s="8" t="str">
        <f>IF(AND($D891&lt;&gt;"",$D892=""),Calc!DX887,"")</f>
        <v/>
      </c>
      <c r="AK892" s="8" t="str">
        <f>IF(AND($D891&lt;&gt;"",$D892=""),Calc!DY887,"")</f>
        <v/>
      </c>
      <c r="AL892" s="8" t="str">
        <f>IF(AND($D891&lt;&gt;"",$D892=""),Calc!DZ887,"")</f>
        <v/>
      </c>
      <c r="AM892" s="8" t="str">
        <f>IF(AND($D891&lt;&gt;"",$D892=""),Calc!EA887,"")</f>
        <v/>
      </c>
      <c r="AN892" s="8" t="str">
        <f>IF(AND($D891&lt;&gt;"",$D892=""),Calc!EB887,"")</f>
        <v/>
      </c>
      <c r="AO892" s="8" t="str">
        <f>IF(AND($D891&lt;&gt;"",$D892=""),Calc!EC887,"")</f>
        <v/>
      </c>
      <c r="AP892" s="8" t="str">
        <f>IF(AND($D891&lt;&gt;"",$D892=""),Calc!ED887,"")</f>
        <v/>
      </c>
      <c r="AQ892" s="8" t="str">
        <f>IF(AND($D891&lt;&gt;"",$D892=""),Calc!EE887,"")</f>
        <v/>
      </c>
      <c r="AR892" s="8" t="str">
        <f>IF(AND($D891&lt;&gt;"",$D892=""),Calc!EF887,"")</f>
        <v/>
      </c>
      <c r="AS892" s="8" t="str">
        <f>IF(AND($D891&lt;&gt;"",$D892=""),Calc!EG887,"")</f>
        <v/>
      </c>
      <c r="AT892" s="8" t="str">
        <f>IF(AND($D891&lt;&gt;"",$D892=""),Calc!EH887,"")</f>
        <v/>
      </c>
      <c r="AU892" s="8" t="str">
        <f>IF(AND($D891&lt;&gt;"",$D892=""),Calc!EI887,"")</f>
        <v/>
      </c>
      <c r="AV892" t="str">
        <f>IF(AND($D892&lt;&gt;"",$D893=""),Calc!EJ887,"")</f>
        <v/>
      </c>
      <c r="AW892" t="str">
        <f>IF(AND($D893&lt;&gt;"",$D894=""),Calc!EK887,"")</f>
        <v/>
      </c>
    </row>
    <row r="893" spans="3:49" x14ac:dyDescent="0.25">
      <c r="C893" s="5">
        <v>885</v>
      </c>
      <c r="E893" t="str">
        <f>IF(D893="","",Calc!G888)</f>
        <v/>
      </c>
      <c r="F893" t="str">
        <f>IF(D892="","",IF(Calc!H888="","Wait",IF(Calc!H888&lt;&gt;"","Play")))</f>
        <v/>
      </c>
      <c r="G893" t="str">
        <f>IF(D893="","",IF(Calc!I888=1,"W",IF(Calc!I888=-1,"L","")))</f>
        <v/>
      </c>
      <c r="H893" t="str">
        <f>IF(D893="","",IF(Finals!G893="","",IF(Calc!I888=-1,-Calc!BG887*I893,IF(Calc!I888=1,(36-Calc!BG887)*I893))))</f>
        <v/>
      </c>
      <c r="I893" t="str">
        <f t="shared" si="28"/>
        <v/>
      </c>
      <c r="J893" t="str">
        <f t="shared" si="27"/>
        <v/>
      </c>
      <c r="K893" t="str">
        <f ca="1">IF(J893&gt;K892,J893,K892)</f>
        <v/>
      </c>
      <c r="L893" t="str">
        <f ca="1">IF(AND(Calc!H888=1,D892&lt;&gt;""),Calc!BG887,"")</f>
        <v/>
      </c>
      <c r="M893" s="5" t="str">
        <f>IF(AND($D892&lt;&gt;"",$D893=""),Calc!DA888,"")</f>
        <v/>
      </c>
      <c r="N893" s="8" t="str">
        <f>IF(AND($D892&lt;&gt;"",$D893=""),Calc!DB888,"")</f>
        <v/>
      </c>
      <c r="O893" s="8" t="str">
        <f>IF(AND($D892&lt;&gt;"",$D893=""),Calc!DC888,"")</f>
        <v/>
      </c>
      <c r="P893" s="8" t="str">
        <f>IF(AND($D892&lt;&gt;"",$D893=""),Calc!DD888,"")</f>
        <v/>
      </c>
      <c r="Q893" s="8" t="str">
        <f>IF(AND($D892&lt;&gt;"",$D893=""),Calc!DE888,"")</f>
        <v/>
      </c>
      <c r="R893" s="8" t="str">
        <f>IF(AND($D892&lt;&gt;"",$D893=""),Calc!DF888,"")</f>
        <v/>
      </c>
      <c r="S893" s="8" t="str">
        <f>IF(AND($D892&lt;&gt;"",$D893=""),Calc!DG888,"")</f>
        <v/>
      </c>
      <c r="T893" s="8" t="str">
        <f>IF(AND($D892&lt;&gt;"",$D893=""),Calc!DH888,"")</f>
        <v/>
      </c>
      <c r="U893" s="8" t="str">
        <f>IF(AND($D892&lt;&gt;"",$D893=""),Calc!DI888,"")</f>
        <v/>
      </c>
      <c r="V893" s="8" t="str">
        <f>IF(AND($D892&lt;&gt;"",$D893=""),Calc!DJ888,"")</f>
        <v/>
      </c>
      <c r="W893" s="8" t="str">
        <f>IF(AND($D892&lt;&gt;"",$D893=""),Calc!DK888,"")</f>
        <v/>
      </c>
      <c r="X893" s="8" t="str">
        <f>IF(AND($D892&lt;&gt;"",$D893=""),Calc!DL888,"")</f>
        <v/>
      </c>
      <c r="Y893" s="8" t="str">
        <f>IF(AND($D892&lt;&gt;"",$D893=""),Calc!DM888,"")</f>
        <v/>
      </c>
      <c r="Z893" s="8" t="str">
        <f>IF(AND($D892&lt;&gt;"",$D893=""),Calc!DN888,"")</f>
        <v/>
      </c>
      <c r="AA893" s="8" t="str">
        <f>IF(AND($D892&lt;&gt;"",$D893=""),Calc!DO888,"")</f>
        <v/>
      </c>
      <c r="AB893" s="8" t="str">
        <f>IF(AND($D892&lt;&gt;"",$D893=""),Calc!DP888,"")</f>
        <v/>
      </c>
      <c r="AC893" s="8" t="str">
        <f>IF(AND($D892&lt;&gt;"",$D893=""),Calc!DQ888,"")</f>
        <v/>
      </c>
      <c r="AD893" s="8" t="str">
        <f>IF(AND($D892&lt;&gt;"",$D893=""),Calc!DR888,"")</f>
        <v/>
      </c>
      <c r="AE893" s="8" t="str">
        <f>IF(AND($D892&lt;&gt;"",$D893=""),Calc!DS888,"")</f>
        <v/>
      </c>
      <c r="AF893" s="8" t="str">
        <f>IF(AND($D892&lt;&gt;"",$D893=""),Calc!DT888,"")</f>
        <v/>
      </c>
      <c r="AG893" s="8" t="str">
        <f>IF(AND($D892&lt;&gt;"",$D893=""),Calc!DU888,"")</f>
        <v/>
      </c>
      <c r="AH893" s="8" t="str">
        <f>IF(AND($D892&lt;&gt;"",$D893=""),Calc!DV888,"")</f>
        <v/>
      </c>
      <c r="AI893" s="8" t="str">
        <f>IF(AND($D892&lt;&gt;"",$D893=""),Calc!DW888,"")</f>
        <v/>
      </c>
      <c r="AJ893" s="8" t="str">
        <f>IF(AND($D892&lt;&gt;"",$D893=""),Calc!DX888,"")</f>
        <v/>
      </c>
      <c r="AK893" s="8" t="str">
        <f>IF(AND($D892&lt;&gt;"",$D893=""),Calc!DY888,"")</f>
        <v/>
      </c>
      <c r="AL893" s="8" t="str">
        <f>IF(AND($D892&lt;&gt;"",$D893=""),Calc!DZ888,"")</f>
        <v/>
      </c>
      <c r="AM893" s="8" t="str">
        <f>IF(AND($D892&lt;&gt;"",$D893=""),Calc!EA888,"")</f>
        <v/>
      </c>
      <c r="AN893" s="8" t="str">
        <f>IF(AND($D892&lt;&gt;"",$D893=""),Calc!EB888,"")</f>
        <v/>
      </c>
      <c r="AO893" s="8" t="str">
        <f>IF(AND($D892&lt;&gt;"",$D893=""),Calc!EC888,"")</f>
        <v/>
      </c>
      <c r="AP893" s="8" t="str">
        <f>IF(AND($D892&lt;&gt;"",$D893=""),Calc!ED888,"")</f>
        <v/>
      </c>
      <c r="AQ893" s="8" t="str">
        <f>IF(AND($D892&lt;&gt;"",$D893=""),Calc!EE888,"")</f>
        <v/>
      </c>
      <c r="AR893" s="8" t="str">
        <f>IF(AND($D892&lt;&gt;"",$D893=""),Calc!EF888,"")</f>
        <v/>
      </c>
      <c r="AS893" s="8" t="str">
        <f>IF(AND($D892&lt;&gt;"",$D893=""),Calc!EG888,"")</f>
        <v/>
      </c>
      <c r="AT893" s="8" t="str">
        <f>IF(AND($D892&lt;&gt;"",$D893=""),Calc!EH888,"")</f>
        <v/>
      </c>
      <c r="AU893" s="8" t="str">
        <f>IF(AND($D892&lt;&gt;"",$D893=""),Calc!EI888,"")</f>
        <v/>
      </c>
      <c r="AV893" t="str">
        <f>IF(AND($D893&lt;&gt;"",$D894=""),Calc!EJ888,"")</f>
        <v/>
      </c>
      <c r="AW893" t="str">
        <f>IF(AND($D894&lt;&gt;"",$D895=""),Calc!EK888,"")</f>
        <v/>
      </c>
    </row>
    <row r="894" spans="3:49" x14ac:dyDescent="0.25">
      <c r="C894" s="5">
        <v>886</v>
      </c>
      <c r="E894" t="str">
        <f>IF(D894="","",Calc!G889)</f>
        <v/>
      </c>
      <c r="F894" t="str">
        <f>IF(D893="","",IF(Calc!H889="","Wait",IF(Calc!H889&lt;&gt;"","Play")))</f>
        <v/>
      </c>
      <c r="G894" t="str">
        <f>IF(D894="","",IF(Calc!I889=1,"W",IF(Calc!I889=-1,"L","")))</f>
        <v/>
      </c>
      <c r="H894" t="str">
        <f>IF(D894="","",IF(Finals!G894="","",IF(Calc!I889=-1,-Calc!BG888*I894,IF(Calc!I889=1,(36-Calc!BG888)*I894))))</f>
        <v/>
      </c>
      <c r="I894" t="str">
        <f t="shared" si="28"/>
        <v/>
      </c>
      <c r="J894" t="str">
        <f t="shared" si="27"/>
        <v/>
      </c>
      <c r="K894" t="str">
        <f ca="1">IF(J894&gt;K893,J894,K893)</f>
        <v/>
      </c>
      <c r="L894" t="str">
        <f ca="1">IF(AND(Calc!H889=1,D893&lt;&gt;""),Calc!BG888,"")</f>
        <v/>
      </c>
      <c r="M894" s="5" t="str">
        <f>IF(AND($D893&lt;&gt;"",$D894=""),Calc!DA889,"")</f>
        <v/>
      </c>
      <c r="N894" s="8" t="str">
        <f>IF(AND($D893&lt;&gt;"",$D894=""),Calc!DB889,"")</f>
        <v/>
      </c>
      <c r="O894" s="8" t="str">
        <f>IF(AND($D893&lt;&gt;"",$D894=""),Calc!DC889,"")</f>
        <v/>
      </c>
      <c r="P894" s="8" t="str">
        <f>IF(AND($D893&lt;&gt;"",$D894=""),Calc!DD889,"")</f>
        <v/>
      </c>
      <c r="Q894" s="8" t="str">
        <f>IF(AND($D893&lt;&gt;"",$D894=""),Calc!DE889,"")</f>
        <v/>
      </c>
      <c r="R894" s="8" t="str">
        <f>IF(AND($D893&lt;&gt;"",$D894=""),Calc!DF889,"")</f>
        <v/>
      </c>
      <c r="S894" s="8" t="str">
        <f>IF(AND($D893&lt;&gt;"",$D894=""),Calc!DG889,"")</f>
        <v/>
      </c>
      <c r="T894" s="8" t="str">
        <f>IF(AND($D893&lt;&gt;"",$D894=""),Calc!DH889,"")</f>
        <v/>
      </c>
      <c r="U894" s="8" t="str">
        <f>IF(AND($D893&lt;&gt;"",$D894=""),Calc!DI889,"")</f>
        <v/>
      </c>
      <c r="V894" s="8" t="str">
        <f>IF(AND($D893&lt;&gt;"",$D894=""),Calc!DJ889,"")</f>
        <v/>
      </c>
      <c r="W894" s="8" t="str">
        <f>IF(AND($D893&lt;&gt;"",$D894=""),Calc!DK889,"")</f>
        <v/>
      </c>
      <c r="X894" s="8" t="str">
        <f>IF(AND($D893&lt;&gt;"",$D894=""),Calc!DL889,"")</f>
        <v/>
      </c>
      <c r="Y894" s="8" t="str">
        <f>IF(AND($D893&lt;&gt;"",$D894=""),Calc!DM889,"")</f>
        <v/>
      </c>
      <c r="Z894" s="8" t="str">
        <f>IF(AND($D893&lt;&gt;"",$D894=""),Calc!DN889,"")</f>
        <v/>
      </c>
      <c r="AA894" s="8" t="str">
        <f>IF(AND($D893&lt;&gt;"",$D894=""),Calc!DO889,"")</f>
        <v/>
      </c>
      <c r="AB894" s="8" t="str">
        <f>IF(AND($D893&lt;&gt;"",$D894=""),Calc!DP889,"")</f>
        <v/>
      </c>
      <c r="AC894" s="8" t="str">
        <f>IF(AND($D893&lt;&gt;"",$D894=""),Calc!DQ889,"")</f>
        <v/>
      </c>
      <c r="AD894" s="8" t="str">
        <f>IF(AND($D893&lt;&gt;"",$D894=""),Calc!DR889,"")</f>
        <v/>
      </c>
      <c r="AE894" s="8" t="str">
        <f>IF(AND($D893&lt;&gt;"",$D894=""),Calc!DS889,"")</f>
        <v/>
      </c>
      <c r="AF894" s="8" t="str">
        <f>IF(AND($D893&lt;&gt;"",$D894=""),Calc!DT889,"")</f>
        <v/>
      </c>
      <c r="AG894" s="8" t="str">
        <f>IF(AND($D893&lt;&gt;"",$D894=""),Calc!DU889,"")</f>
        <v/>
      </c>
      <c r="AH894" s="8" t="str">
        <f>IF(AND($D893&lt;&gt;"",$D894=""),Calc!DV889,"")</f>
        <v/>
      </c>
      <c r="AI894" s="8" t="str">
        <f>IF(AND($D893&lt;&gt;"",$D894=""),Calc!DW889,"")</f>
        <v/>
      </c>
      <c r="AJ894" s="8" t="str">
        <f>IF(AND($D893&lt;&gt;"",$D894=""),Calc!DX889,"")</f>
        <v/>
      </c>
      <c r="AK894" s="8" t="str">
        <f>IF(AND($D893&lt;&gt;"",$D894=""),Calc!DY889,"")</f>
        <v/>
      </c>
      <c r="AL894" s="8" t="str">
        <f>IF(AND($D893&lt;&gt;"",$D894=""),Calc!DZ889,"")</f>
        <v/>
      </c>
      <c r="AM894" s="8" t="str">
        <f>IF(AND($D893&lt;&gt;"",$D894=""),Calc!EA889,"")</f>
        <v/>
      </c>
      <c r="AN894" s="8" t="str">
        <f>IF(AND($D893&lt;&gt;"",$D894=""),Calc!EB889,"")</f>
        <v/>
      </c>
      <c r="AO894" s="8" t="str">
        <f>IF(AND($D893&lt;&gt;"",$D894=""),Calc!EC889,"")</f>
        <v/>
      </c>
      <c r="AP894" s="8" t="str">
        <f>IF(AND($D893&lt;&gt;"",$D894=""),Calc!ED889,"")</f>
        <v/>
      </c>
      <c r="AQ894" s="8" t="str">
        <f>IF(AND($D893&lt;&gt;"",$D894=""),Calc!EE889,"")</f>
        <v/>
      </c>
      <c r="AR894" s="8" t="str">
        <f>IF(AND($D893&lt;&gt;"",$D894=""),Calc!EF889,"")</f>
        <v/>
      </c>
      <c r="AS894" s="8" t="str">
        <f>IF(AND($D893&lt;&gt;"",$D894=""),Calc!EG889,"")</f>
        <v/>
      </c>
      <c r="AT894" s="8" t="str">
        <f>IF(AND($D893&lt;&gt;"",$D894=""),Calc!EH889,"")</f>
        <v/>
      </c>
      <c r="AU894" s="8" t="str">
        <f>IF(AND($D893&lt;&gt;"",$D894=""),Calc!EI889,"")</f>
        <v/>
      </c>
      <c r="AV894" t="str">
        <f>IF(AND($D894&lt;&gt;"",$D895=""),Calc!EJ889,"")</f>
        <v/>
      </c>
      <c r="AW894" t="str">
        <f>IF(AND($D895&lt;&gt;"",$D896=""),Calc!EK889,"")</f>
        <v/>
      </c>
    </row>
    <row r="895" spans="3:49" x14ac:dyDescent="0.25">
      <c r="C895" s="5">
        <v>887</v>
      </c>
      <c r="E895" t="str">
        <f>IF(D895="","",Calc!G890)</f>
        <v/>
      </c>
      <c r="F895" t="str">
        <f>IF(D894="","",IF(Calc!H890="","Wait",IF(Calc!H890&lt;&gt;"","Play")))</f>
        <v/>
      </c>
      <c r="G895" t="str">
        <f>IF(D895="","",IF(Calc!I890=1,"W",IF(Calc!I890=-1,"L","")))</f>
        <v/>
      </c>
      <c r="H895" t="str">
        <f>IF(D895="","",IF(Finals!G895="","",IF(Calc!I890=-1,-Calc!BG889*I895,IF(Calc!I890=1,(36-Calc!BG889)*I895))))</f>
        <v/>
      </c>
      <c r="I895" t="str">
        <f t="shared" si="28"/>
        <v/>
      </c>
      <c r="J895" t="str">
        <f t="shared" si="27"/>
        <v/>
      </c>
      <c r="K895" t="str">
        <f ca="1">IF(J895&gt;K894,J895,K894)</f>
        <v/>
      </c>
      <c r="L895" t="str">
        <f ca="1">IF(AND(Calc!H890=1,D894&lt;&gt;""),Calc!BG889,"")</f>
        <v/>
      </c>
      <c r="M895" s="5" t="str">
        <f>IF(AND($D894&lt;&gt;"",$D895=""),Calc!DA890,"")</f>
        <v/>
      </c>
      <c r="N895" s="8" t="str">
        <f>IF(AND($D894&lt;&gt;"",$D895=""),Calc!DB890,"")</f>
        <v/>
      </c>
      <c r="O895" s="8" t="str">
        <f>IF(AND($D894&lt;&gt;"",$D895=""),Calc!DC890,"")</f>
        <v/>
      </c>
      <c r="P895" s="8" t="str">
        <f>IF(AND($D894&lt;&gt;"",$D895=""),Calc!DD890,"")</f>
        <v/>
      </c>
      <c r="Q895" s="8" t="str">
        <f>IF(AND($D894&lt;&gt;"",$D895=""),Calc!DE890,"")</f>
        <v/>
      </c>
      <c r="R895" s="8" t="str">
        <f>IF(AND($D894&lt;&gt;"",$D895=""),Calc!DF890,"")</f>
        <v/>
      </c>
      <c r="S895" s="8" t="str">
        <f>IF(AND($D894&lt;&gt;"",$D895=""),Calc!DG890,"")</f>
        <v/>
      </c>
      <c r="T895" s="8" t="str">
        <f>IF(AND($D894&lt;&gt;"",$D895=""),Calc!DH890,"")</f>
        <v/>
      </c>
      <c r="U895" s="8" t="str">
        <f>IF(AND($D894&lt;&gt;"",$D895=""),Calc!DI890,"")</f>
        <v/>
      </c>
      <c r="V895" s="8" t="str">
        <f>IF(AND($D894&lt;&gt;"",$D895=""),Calc!DJ890,"")</f>
        <v/>
      </c>
      <c r="W895" s="8" t="str">
        <f>IF(AND($D894&lt;&gt;"",$D895=""),Calc!DK890,"")</f>
        <v/>
      </c>
      <c r="X895" s="8" t="str">
        <f>IF(AND($D894&lt;&gt;"",$D895=""),Calc!DL890,"")</f>
        <v/>
      </c>
      <c r="Y895" s="8" t="str">
        <f>IF(AND($D894&lt;&gt;"",$D895=""),Calc!DM890,"")</f>
        <v/>
      </c>
      <c r="Z895" s="8" t="str">
        <f>IF(AND($D894&lt;&gt;"",$D895=""),Calc!DN890,"")</f>
        <v/>
      </c>
      <c r="AA895" s="8" t="str">
        <f>IF(AND($D894&lt;&gt;"",$D895=""),Calc!DO890,"")</f>
        <v/>
      </c>
      <c r="AB895" s="8" t="str">
        <f>IF(AND($D894&lt;&gt;"",$D895=""),Calc!DP890,"")</f>
        <v/>
      </c>
      <c r="AC895" s="8" t="str">
        <f>IF(AND($D894&lt;&gt;"",$D895=""),Calc!DQ890,"")</f>
        <v/>
      </c>
      <c r="AD895" s="8" t="str">
        <f>IF(AND($D894&lt;&gt;"",$D895=""),Calc!DR890,"")</f>
        <v/>
      </c>
      <c r="AE895" s="8" t="str">
        <f>IF(AND($D894&lt;&gt;"",$D895=""),Calc!DS890,"")</f>
        <v/>
      </c>
      <c r="AF895" s="8" t="str">
        <f>IF(AND($D894&lt;&gt;"",$D895=""),Calc!DT890,"")</f>
        <v/>
      </c>
      <c r="AG895" s="8" t="str">
        <f>IF(AND($D894&lt;&gt;"",$D895=""),Calc!DU890,"")</f>
        <v/>
      </c>
      <c r="AH895" s="8" t="str">
        <f>IF(AND($D894&lt;&gt;"",$D895=""),Calc!DV890,"")</f>
        <v/>
      </c>
      <c r="AI895" s="8" t="str">
        <f>IF(AND($D894&lt;&gt;"",$D895=""),Calc!DW890,"")</f>
        <v/>
      </c>
      <c r="AJ895" s="8" t="str">
        <f>IF(AND($D894&lt;&gt;"",$D895=""),Calc!DX890,"")</f>
        <v/>
      </c>
      <c r="AK895" s="8" t="str">
        <f>IF(AND($D894&lt;&gt;"",$D895=""),Calc!DY890,"")</f>
        <v/>
      </c>
      <c r="AL895" s="8" t="str">
        <f>IF(AND($D894&lt;&gt;"",$D895=""),Calc!DZ890,"")</f>
        <v/>
      </c>
      <c r="AM895" s="8" t="str">
        <f>IF(AND($D894&lt;&gt;"",$D895=""),Calc!EA890,"")</f>
        <v/>
      </c>
      <c r="AN895" s="8" t="str">
        <f>IF(AND($D894&lt;&gt;"",$D895=""),Calc!EB890,"")</f>
        <v/>
      </c>
      <c r="AO895" s="8" t="str">
        <f>IF(AND($D894&lt;&gt;"",$D895=""),Calc!EC890,"")</f>
        <v/>
      </c>
      <c r="AP895" s="8" t="str">
        <f>IF(AND($D894&lt;&gt;"",$D895=""),Calc!ED890,"")</f>
        <v/>
      </c>
      <c r="AQ895" s="8" t="str">
        <f>IF(AND($D894&lt;&gt;"",$D895=""),Calc!EE890,"")</f>
        <v/>
      </c>
      <c r="AR895" s="8" t="str">
        <f>IF(AND($D894&lt;&gt;"",$D895=""),Calc!EF890,"")</f>
        <v/>
      </c>
      <c r="AS895" s="8" t="str">
        <f>IF(AND($D894&lt;&gt;"",$D895=""),Calc!EG890,"")</f>
        <v/>
      </c>
      <c r="AT895" s="8" t="str">
        <f>IF(AND($D894&lt;&gt;"",$D895=""),Calc!EH890,"")</f>
        <v/>
      </c>
      <c r="AU895" s="8" t="str">
        <f>IF(AND($D894&lt;&gt;"",$D895=""),Calc!EI890,"")</f>
        <v/>
      </c>
      <c r="AV895" t="str">
        <f>IF(AND($D895&lt;&gt;"",$D896=""),Calc!EJ890,"")</f>
        <v/>
      </c>
      <c r="AW895" t="str">
        <f>IF(AND($D896&lt;&gt;"",$D897=""),Calc!EK890,"")</f>
        <v/>
      </c>
    </row>
    <row r="896" spans="3:49" x14ac:dyDescent="0.25">
      <c r="C896" s="5">
        <v>888</v>
      </c>
      <c r="E896" t="str">
        <f>IF(D896="","",Calc!G891)</f>
        <v/>
      </c>
      <c r="F896" t="str">
        <f>IF(D895="","",IF(Calc!H891="","Wait",IF(Calc!H891&lt;&gt;"","Play")))</f>
        <v/>
      </c>
      <c r="G896" t="str">
        <f>IF(D896="","",IF(Calc!I891=1,"W",IF(Calc!I891=-1,"L","")))</f>
        <v/>
      </c>
      <c r="H896" t="str">
        <f>IF(D896="","",IF(Finals!G896="","",IF(Calc!I891=-1,-Calc!BG890*I896,IF(Calc!I891=1,(36-Calc!BG890)*I896))))</f>
        <v/>
      </c>
      <c r="I896" t="str">
        <f t="shared" si="28"/>
        <v/>
      </c>
      <c r="J896" t="str">
        <f t="shared" si="27"/>
        <v/>
      </c>
      <c r="K896" t="str">
        <f ca="1">IF(J896&gt;K895,J896,K895)</f>
        <v/>
      </c>
      <c r="L896" t="str">
        <f ca="1">IF(AND(Calc!H891=1,D895&lt;&gt;""),Calc!BG890,"")</f>
        <v/>
      </c>
      <c r="M896" s="5" t="str">
        <f>IF(AND($D895&lt;&gt;"",$D896=""),Calc!DA891,"")</f>
        <v/>
      </c>
      <c r="N896" s="8" t="str">
        <f>IF(AND($D895&lt;&gt;"",$D896=""),Calc!DB891,"")</f>
        <v/>
      </c>
      <c r="O896" s="8" t="str">
        <f>IF(AND($D895&lt;&gt;"",$D896=""),Calc!DC891,"")</f>
        <v/>
      </c>
      <c r="P896" s="8" t="str">
        <f>IF(AND($D895&lt;&gt;"",$D896=""),Calc!DD891,"")</f>
        <v/>
      </c>
      <c r="Q896" s="8" t="str">
        <f>IF(AND($D895&lt;&gt;"",$D896=""),Calc!DE891,"")</f>
        <v/>
      </c>
      <c r="R896" s="8" t="str">
        <f>IF(AND($D895&lt;&gt;"",$D896=""),Calc!DF891,"")</f>
        <v/>
      </c>
      <c r="S896" s="8" t="str">
        <f>IF(AND($D895&lt;&gt;"",$D896=""),Calc!DG891,"")</f>
        <v/>
      </c>
      <c r="T896" s="8" t="str">
        <f>IF(AND($D895&lt;&gt;"",$D896=""),Calc!DH891,"")</f>
        <v/>
      </c>
      <c r="U896" s="8" t="str">
        <f>IF(AND($D895&lt;&gt;"",$D896=""),Calc!DI891,"")</f>
        <v/>
      </c>
      <c r="V896" s="8" t="str">
        <f>IF(AND($D895&lt;&gt;"",$D896=""),Calc!DJ891,"")</f>
        <v/>
      </c>
      <c r="W896" s="8" t="str">
        <f>IF(AND($D895&lt;&gt;"",$D896=""),Calc!DK891,"")</f>
        <v/>
      </c>
      <c r="X896" s="8" t="str">
        <f>IF(AND($D895&lt;&gt;"",$D896=""),Calc!DL891,"")</f>
        <v/>
      </c>
      <c r="Y896" s="8" t="str">
        <f>IF(AND($D895&lt;&gt;"",$D896=""),Calc!DM891,"")</f>
        <v/>
      </c>
      <c r="Z896" s="8" t="str">
        <f>IF(AND($D895&lt;&gt;"",$D896=""),Calc!DN891,"")</f>
        <v/>
      </c>
      <c r="AA896" s="8" t="str">
        <f>IF(AND($D895&lt;&gt;"",$D896=""),Calc!DO891,"")</f>
        <v/>
      </c>
      <c r="AB896" s="8" t="str">
        <f>IF(AND($D895&lt;&gt;"",$D896=""),Calc!DP891,"")</f>
        <v/>
      </c>
      <c r="AC896" s="8" t="str">
        <f>IF(AND($D895&lt;&gt;"",$D896=""),Calc!DQ891,"")</f>
        <v/>
      </c>
      <c r="AD896" s="8" t="str">
        <f>IF(AND($D895&lt;&gt;"",$D896=""),Calc!DR891,"")</f>
        <v/>
      </c>
      <c r="AE896" s="8" t="str">
        <f>IF(AND($D895&lt;&gt;"",$D896=""),Calc!DS891,"")</f>
        <v/>
      </c>
      <c r="AF896" s="8" t="str">
        <f>IF(AND($D895&lt;&gt;"",$D896=""),Calc!DT891,"")</f>
        <v/>
      </c>
      <c r="AG896" s="8" t="str">
        <f>IF(AND($D895&lt;&gt;"",$D896=""),Calc!DU891,"")</f>
        <v/>
      </c>
      <c r="AH896" s="8" t="str">
        <f>IF(AND($D895&lt;&gt;"",$D896=""),Calc!DV891,"")</f>
        <v/>
      </c>
      <c r="AI896" s="8" t="str">
        <f>IF(AND($D895&lt;&gt;"",$D896=""),Calc!DW891,"")</f>
        <v/>
      </c>
      <c r="AJ896" s="8" t="str">
        <f>IF(AND($D895&lt;&gt;"",$D896=""),Calc!DX891,"")</f>
        <v/>
      </c>
      <c r="AK896" s="8" t="str">
        <f>IF(AND($D895&lt;&gt;"",$D896=""),Calc!DY891,"")</f>
        <v/>
      </c>
      <c r="AL896" s="8" t="str">
        <f>IF(AND($D895&lt;&gt;"",$D896=""),Calc!DZ891,"")</f>
        <v/>
      </c>
      <c r="AM896" s="8" t="str">
        <f>IF(AND($D895&lt;&gt;"",$D896=""),Calc!EA891,"")</f>
        <v/>
      </c>
      <c r="AN896" s="8" t="str">
        <f>IF(AND($D895&lt;&gt;"",$D896=""),Calc!EB891,"")</f>
        <v/>
      </c>
      <c r="AO896" s="8" t="str">
        <f>IF(AND($D895&lt;&gt;"",$D896=""),Calc!EC891,"")</f>
        <v/>
      </c>
      <c r="AP896" s="8" t="str">
        <f>IF(AND($D895&lt;&gt;"",$D896=""),Calc!ED891,"")</f>
        <v/>
      </c>
      <c r="AQ896" s="8" t="str">
        <f>IF(AND($D895&lt;&gt;"",$D896=""),Calc!EE891,"")</f>
        <v/>
      </c>
      <c r="AR896" s="8" t="str">
        <f>IF(AND($D895&lt;&gt;"",$D896=""),Calc!EF891,"")</f>
        <v/>
      </c>
      <c r="AS896" s="8" t="str">
        <f>IF(AND($D895&lt;&gt;"",$D896=""),Calc!EG891,"")</f>
        <v/>
      </c>
      <c r="AT896" s="8" t="str">
        <f>IF(AND($D895&lt;&gt;"",$D896=""),Calc!EH891,"")</f>
        <v/>
      </c>
      <c r="AU896" s="8" t="str">
        <f>IF(AND($D895&lt;&gt;"",$D896=""),Calc!EI891,"")</f>
        <v/>
      </c>
      <c r="AV896" t="str">
        <f>IF(AND($D896&lt;&gt;"",$D897=""),Calc!EJ891,"")</f>
        <v/>
      </c>
      <c r="AW896" t="str">
        <f>IF(AND($D897&lt;&gt;"",$D898=""),Calc!EK891,"")</f>
        <v/>
      </c>
    </row>
    <row r="897" spans="3:49" x14ac:dyDescent="0.25">
      <c r="C897" s="5">
        <v>889</v>
      </c>
      <c r="E897" t="str">
        <f>IF(D897="","",Calc!G892)</f>
        <v/>
      </c>
      <c r="F897" t="str">
        <f>IF(D896="","",IF(Calc!H892="","Wait",IF(Calc!H892&lt;&gt;"","Play")))</f>
        <v/>
      </c>
      <c r="G897" t="str">
        <f>IF(D897="","",IF(Calc!I892=1,"W",IF(Calc!I892=-1,"L","")))</f>
        <v/>
      </c>
      <c r="H897" t="str">
        <f>IF(D897="","",IF(Finals!G897="","",IF(Calc!I892=-1,-Calc!BG891*I897,IF(Calc!I892=1,(36-Calc!BG891)*I897))))</f>
        <v/>
      </c>
      <c r="I897" t="str">
        <f t="shared" si="28"/>
        <v/>
      </c>
      <c r="J897" t="str">
        <f t="shared" si="27"/>
        <v/>
      </c>
      <c r="K897" t="str">
        <f ca="1">IF(J897&gt;K896,J897,K896)</f>
        <v/>
      </c>
      <c r="L897" t="str">
        <f ca="1">IF(AND(Calc!H892=1,D896&lt;&gt;""),Calc!BG891,"")</f>
        <v/>
      </c>
      <c r="M897" s="5" t="str">
        <f>IF(AND($D896&lt;&gt;"",$D897=""),Calc!DA892,"")</f>
        <v/>
      </c>
      <c r="N897" s="8" t="str">
        <f>IF(AND($D896&lt;&gt;"",$D897=""),Calc!DB892,"")</f>
        <v/>
      </c>
      <c r="O897" s="8" t="str">
        <f>IF(AND($D896&lt;&gt;"",$D897=""),Calc!DC892,"")</f>
        <v/>
      </c>
      <c r="P897" s="8" t="str">
        <f>IF(AND($D896&lt;&gt;"",$D897=""),Calc!DD892,"")</f>
        <v/>
      </c>
      <c r="Q897" s="8" t="str">
        <f>IF(AND($D896&lt;&gt;"",$D897=""),Calc!DE892,"")</f>
        <v/>
      </c>
      <c r="R897" s="8" t="str">
        <f>IF(AND($D896&lt;&gt;"",$D897=""),Calc!DF892,"")</f>
        <v/>
      </c>
      <c r="S897" s="8" t="str">
        <f>IF(AND($D896&lt;&gt;"",$D897=""),Calc!DG892,"")</f>
        <v/>
      </c>
      <c r="T897" s="8" t="str">
        <f>IF(AND($D896&lt;&gt;"",$D897=""),Calc!DH892,"")</f>
        <v/>
      </c>
      <c r="U897" s="8" t="str">
        <f>IF(AND($D896&lt;&gt;"",$D897=""),Calc!DI892,"")</f>
        <v/>
      </c>
      <c r="V897" s="8" t="str">
        <f>IF(AND($D896&lt;&gt;"",$D897=""),Calc!DJ892,"")</f>
        <v/>
      </c>
      <c r="W897" s="8" t="str">
        <f>IF(AND($D896&lt;&gt;"",$D897=""),Calc!DK892,"")</f>
        <v/>
      </c>
      <c r="X897" s="8" t="str">
        <f>IF(AND($D896&lt;&gt;"",$D897=""),Calc!DL892,"")</f>
        <v/>
      </c>
      <c r="Y897" s="8" t="str">
        <f>IF(AND($D896&lt;&gt;"",$D897=""),Calc!DM892,"")</f>
        <v/>
      </c>
      <c r="Z897" s="8" t="str">
        <f>IF(AND($D896&lt;&gt;"",$D897=""),Calc!DN892,"")</f>
        <v/>
      </c>
      <c r="AA897" s="8" t="str">
        <f>IF(AND($D896&lt;&gt;"",$D897=""),Calc!DO892,"")</f>
        <v/>
      </c>
      <c r="AB897" s="8" t="str">
        <f>IF(AND($D896&lt;&gt;"",$D897=""),Calc!DP892,"")</f>
        <v/>
      </c>
      <c r="AC897" s="8" t="str">
        <f>IF(AND($D896&lt;&gt;"",$D897=""),Calc!DQ892,"")</f>
        <v/>
      </c>
      <c r="AD897" s="8" t="str">
        <f>IF(AND($D896&lt;&gt;"",$D897=""),Calc!DR892,"")</f>
        <v/>
      </c>
      <c r="AE897" s="8" t="str">
        <f>IF(AND($D896&lt;&gt;"",$D897=""),Calc!DS892,"")</f>
        <v/>
      </c>
      <c r="AF897" s="8" t="str">
        <f>IF(AND($D896&lt;&gt;"",$D897=""),Calc!DT892,"")</f>
        <v/>
      </c>
      <c r="AG897" s="8" t="str">
        <f>IF(AND($D896&lt;&gt;"",$D897=""),Calc!DU892,"")</f>
        <v/>
      </c>
      <c r="AH897" s="8" t="str">
        <f>IF(AND($D896&lt;&gt;"",$D897=""),Calc!DV892,"")</f>
        <v/>
      </c>
      <c r="AI897" s="8" t="str">
        <f>IF(AND($D896&lt;&gt;"",$D897=""),Calc!DW892,"")</f>
        <v/>
      </c>
      <c r="AJ897" s="8" t="str">
        <f>IF(AND($D896&lt;&gt;"",$D897=""),Calc!DX892,"")</f>
        <v/>
      </c>
      <c r="AK897" s="8" t="str">
        <f>IF(AND($D896&lt;&gt;"",$D897=""),Calc!DY892,"")</f>
        <v/>
      </c>
      <c r="AL897" s="8" t="str">
        <f>IF(AND($D896&lt;&gt;"",$D897=""),Calc!DZ892,"")</f>
        <v/>
      </c>
      <c r="AM897" s="8" t="str">
        <f>IF(AND($D896&lt;&gt;"",$D897=""),Calc!EA892,"")</f>
        <v/>
      </c>
      <c r="AN897" s="8" t="str">
        <f>IF(AND($D896&lt;&gt;"",$D897=""),Calc!EB892,"")</f>
        <v/>
      </c>
      <c r="AO897" s="8" t="str">
        <f>IF(AND($D896&lt;&gt;"",$D897=""),Calc!EC892,"")</f>
        <v/>
      </c>
      <c r="AP897" s="8" t="str">
        <f>IF(AND($D896&lt;&gt;"",$D897=""),Calc!ED892,"")</f>
        <v/>
      </c>
      <c r="AQ897" s="8" t="str">
        <f>IF(AND($D896&lt;&gt;"",$D897=""),Calc!EE892,"")</f>
        <v/>
      </c>
      <c r="AR897" s="8" t="str">
        <f>IF(AND($D896&lt;&gt;"",$D897=""),Calc!EF892,"")</f>
        <v/>
      </c>
      <c r="AS897" s="8" t="str">
        <f>IF(AND($D896&lt;&gt;"",$D897=""),Calc!EG892,"")</f>
        <v/>
      </c>
      <c r="AT897" s="8" t="str">
        <f>IF(AND($D896&lt;&gt;"",$D897=""),Calc!EH892,"")</f>
        <v/>
      </c>
      <c r="AU897" s="8" t="str">
        <f>IF(AND($D896&lt;&gt;"",$D897=""),Calc!EI892,"")</f>
        <v/>
      </c>
      <c r="AV897" t="str">
        <f>IF(AND($D897&lt;&gt;"",$D898=""),Calc!EJ892,"")</f>
        <v/>
      </c>
      <c r="AW897" t="str">
        <f>IF(AND($D898&lt;&gt;"",$D899=""),Calc!EK892,"")</f>
        <v/>
      </c>
    </row>
    <row r="898" spans="3:49" x14ac:dyDescent="0.25">
      <c r="C898" s="5">
        <v>890</v>
      </c>
      <c r="E898" t="str">
        <f>IF(D898="","",Calc!G893)</f>
        <v/>
      </c>
      <c r="F898" t="str">
        <f>IF(D897="","",IF(Calc!H893="","Wait",IF(Calc!H893&lt;&gt;"","Play")))</f>
        <v/>
      </c>
      <c r="G898" t="str">
        <f>IF(D898="","",IF(Calc!I893=1,"W",IF(Calc!I893=-1,"L","")))</f>
        <v/>
      </c>
      <c r="H898" t="str">
        <f>IF(D898="","",IF(Finals!G898="","",IF(Calc!I893=-1,-Calc!BG892*I898,IF(Calc!I893=1,(36-Calc!BG892)*I898))))</f>
        <v/>
      </c>
      <c r="I898" t="str">
        <f t="shared" si="28"/>
        <v/>
      </c>
      <c r="J898" t="str">
        <f t="shared" si="27"/>
        <v/>
      </c>
      <c r="K898" t="str">
        <f ca="1">IF(J898&gt;K897,J898,K897)</f>
        <v/>
      </c>
      <c r="L898" t="str">
        <f ca="1">IF(AND(Calc!H893=1,D897&lt;&gt;""),Calc!BG892,"")</f>
        <v/>
      </c>
      <c r="M898" s="5" t="str">
        <f>IF(AND($D897&lt;&gt;"",$D898=""),Calc!DA893,"")</f>
        <v/>
      </c>
      <c r="N898" s="8" t="str">
        <f>IF(AND($D897&lt;&gt;"",$D898=""),Calc!DB893,"")</f>
        <v/>
      </c>
      <c r="O898" s="8" t="str">
        <f>IF(AND($D897&lt;&gt;"",$D898=""),Calc!DC893,"")</f>
        <v/>
      </c>
      <c r="P898" s="8" t="str">
        <f>IF(AND($D897&lt;&gt;"",$D898=""),Calc!DD893,"")</f>
        <v/>
      </c>
      <c r="Q898" s="8" t="str">
        <f>IF(AND($D897&lt;&gt;"",$D898=""),Calc!DE893,"")</f>
        <v/>
      </c>
      <c r="R898" s="8" t="str">
        <f>IF(AND($D897&lt;&gt;"",$D898=""),Calc!DF893,"")</f>
        <v/>
      </c>
      <c r="S898" s="8" t="str">
        <f>IF(AND($D897&lt;&gt;"",$D898=""),Calc!DG893,"")</f>
        <v/>
      </c>
      <c r="T898" s="8" t="str">
        <f>IF(AND($D897&lt;&gt;"",$D898=""),Calc!DH893,"")</f>
        <v/>
      </c>
      <c r="U898" s="8" t="str">
        <f>IF(AND($D897&lt;&gt;"",$D898=""),Calc!DI893,"")</f>
        <v/>
      </c>
      <c r="V898" s="8" t="str">
        <f>IF(AND($D897&lt;&gt;"",$D898=""),Calc!DJ893,"")</f>
        <v/>
      </c>
      <c r="W898" s="8" t="str">
        <f>IF(AND($D897&lt;&gt;"",$D898=""),Calc!DK893,"")</f>
        <v/>
      </c>
      <c r="X898" s="8" t="str">
        <f>IF(AND($D897&lt;&gt;"",$D898=""),Calc!DL893,"")</f>
        <v/>
      </c>
      <c r="Y898" s="8" t="str">
        <f>IF(AND($D897&lt;&gt;"",$D898=""),Calc!DM893,"")</f>
        <v/>
      </c>
      <c r="Z898" s="8" t="str">
        <f>IF(AND($D897&lt;&gt;"",$D898=""),Calc!DN893,"")</f>
        <v/>
      </c>
      <c r="AA898" s="8" t="str">
        <f>IF(AND($D897&lt;&gt;"",$D898=""),Calc!DO893,"")</f>
        <v/>
      </c>
      <c r="AB898" s="8" t="str">
        <f>IF(AND($D897&lt;&gt;"",$D898=""),Calc!DP893,"")</f>
        <v/>
      </c>
      <c r="AC898" s="8" t="str">
        <f>IF(AND($D897&lt;&gt;"",$D898=""),Calc!DQ893,"")</f>
        <v/>
      </c>
      <c r="AD898" s="8" t="str">
        <f>IF(AND($D897&lt;&gt;"",$D898=""),Calc!DR893,"")</f>
        <v/>
      </c>
      <c r="AE898" s="8" t="str">
        <f>IF(AND($D897&lt;&gt;"",$D898=""),Calc!DS893,"")</f>
        <v/>
      </c>
      <c r="AF898" s="8" t="str">
        <f>IF(AND($D897&lt;&gt;"",$D898=""),Calc!DT893,"")</f>
        <v/>
      </c>
      <c r="AG898" s="8" t="str">
        <f>IF(AND($D897&lt;&gt;"",$D898=""),Calc!DU893,"")</f>
        <v/>
      </c>
      <c r="AH898" s="8" t="str">
        <f>IF(AND($D897&lt;&gt;"",$D898=""),Calc!DV893,"")</f>
        <v/>
      </c>
      <c r="AI898" s="8" t="str">
        <f>IF(AND($D897&lt;&gt;"",$D898=""),Calc!DW893,"")</f>
        <v/>
      </c>
      <c r="AJ898" s="8" t="str">
        <f>IF(AND($D897&lt;&gt;"",$D898=""),Calc!DX893,"")</f>
        <v/>
      </c>
      <c r="AK898" s="8" t="str">
        <f>IF(AND($D897&lt;&gt;"",$D898=""),Calc!DY893,"")</f>
        <v/>
      </c>
      <c r="AL898" s="8" t="str">
        <f>IF(AND($D897&lt;&gt;"",$D898=""),Calc!DZ893,"")</f>
        <v/>
      </c>
      <c r="AM898" s="8" t="str">
        <f>IF(AND($D897&lt;&gt;"",$D898=""),Calc!EA893,"")</f>
        <v/>
      </c>
      <c r="AN898" s="8" t="str">
        <f>IF(AND($D897&lt;&gt;"",$D898=""),Calc!EB893,"")</f>
        <v/>
      </c>
      <c r="AO898" s="8" t="str">
        <f>IF(AND($D897&lt;&gt;"",$D898=""),Calc!EC893,"")</f>
        <v/>
      </c>
      <c r="AP898" s="8" t="str">
        <f>IF(AND($D897&lt;&gt;"",$D898=""),Calc!ED893,"")</f>
        <v/>
      </c>
      <c r="AQ898" s="8" t="str">
        <f>IF(AND($D897&lt;&gt;"",$D898=""),Calc!EE893,"")</f>
        <v/>
      </c>
      <c r="AR898" s="8" t="str">
        <f>IF(AND($D897&lt;&gt;"",$D898=""),Calc!EF893,"")</f>
        <v/>
      </c>
      <c r="AS898" s="8" t="str">
        <f>IF(AND($D897&lt;&gt;"",$D898=""),Calc!EG893,"")</f>
        <v/>
      </c>
      <c r="AT898" s="8" t="str">
        <f>IF(AND($D897&lt;&gt;"",$D898=""),Calc!EH893,"")</f>
        <v/>
      </c>
      <c r="AU898" s="8" t="str">
        <f>IF(AND($D897&lt;&gt;"",$D898=""),Calc!EI893,"")</f>
        <v/>
      </c>
      <c r="AV898" t="str">
        <f>IF(AND($D898&lt;&gt;"",$D899=""),Calc!EJ893,"")</f>
        <v/>
      </c>
      <c r="AW898" t="str">
        <f>IF(AND($D899&lt;&gt;"",$D900=""),Calc!EK893,"")</f>
        <v/>
      </c>
    </row>
    <row r="899" spans="3:49" x14ac:dyDescent="0.25">
      <c r="C899" s="5">
        <v>891</v>
      </c>
      <c r="E899" t="str">
        <f>IF(D899="","",Calc!G894)</f>
        <v/>
      </c>
      <c r="F899" t="str">
        <f>IF(D898="","",IF(Calc!H894="","Wait",IF(Calc!H894&lt;&gt;"","Play")))</f>
        <v/>
      </c>
      <c r="G899" t="str">
        <f>IF(D899="","",IF(Calc!I894=1,"W",IF(Calc!I894=-1,"L","")))</f>
        <v/>
      </c>
      <c r="H899" t="str">
        <f>IF(D899="","",IF(Finals!G899="","",IF(Calc!I894=-1,-Calc!BG893*I899,IF(Calc!I894=1,(36-Calc!BG893)*I899))))</f>
        <v/>
      </c>
      <c r="I899" t="str">
        <f t="shared" si="28"/>
        <v/>
      </c>
      <c r="J899" t="str">
        <f t="shared" si="27"/>
        <v/>
      </c>
      <c r="K899" t="str">
        <f ca="1">IF(J899&gt;K898,J899,K898)</f>
        <v/>
      </c>
      <c r="L899" t="str">
        <f ca="1">IF(AND(Calc!H894=1,D898&lt;&gt;""),Calc!BG893,"")</f>
        <v/>
      </c>
      <c r="M899" s="5" t="str">
        <f>IF(AND($D898&lt;&gt;"",$D899=""),Calc!DA894,"")</f>
        <v/>
      </c>
      <c r="N899" s="8" t="str">
        <f>IF(AND($D898&lt;&gt;"",$D899=""),Calc!DB894,"")</f>
        <v/>
      </c>
      <c r="O899" s="8" t="str">
        <f>IF(AND($D898&lt;&gt;"",$D899=""),Calc!DC894,"")</f>
        <v/>
      </c>
      <c r="P899" s="8" t="str">
        <f>IF(AND($D898&lt;&gt;"",$D899=""),Calc!DD894,"")</f>
        <v/>
      </c>
      <c r="Q899" s="8" t="str">
        <f>IF(AND($D898&lt;&gt;"",$D899=""),Calc!DE894,"")</f>
        <v/>
      </c>
      <c r="R899" s="8" t="str">
        <f>IF(AND($D898&lt;&gt;"",$D899=""),Calc!DF894,"")</f>
        <v/>
      </c>
      <c r="S899" s="8" t="str">
        <f>IF(AND($D898&lt;&gt;"",$D899=""),Calc!DG894,"")</f>
        <v/>
      </c>
      <c r="T899" s="8" t="str">
        <f>IF(AND($D898&lt;&gt;"",$D899=""),Calc!DH894,"")</f>
        <v/>
      </c>
      <c r="U899" s="8" t="str">
        <f>IF(AND($D898&lt;&gt;"",$D899=""),Calc!DI894,"")</f>
        <v/>
      </c>
      <c r="V899" s="8" t="str">
        <f>IF(AND($D898&lt;&gt;"",$D899=""),Calc!DJ894,"")</f>
        <v/>
      </c>
      <c r="W899" s="8" t="str">
        <f>IF(AND($D898&lt;&gt;"",$D899=""),Calc!DK894,"")</f>
        <v/>
      </c>
      <c r="X899" s="8" t="str">
        <f>IF(AND($D898&lt;&gt;"",$D899=""),Calc!DL894,"")</f>
        <v/>
      </c>
      <c r="Y899" s="8" t="str">
        <f>IF(AND($D898&lt;&gt;"",$D899=""),Calc!DM894,"")</f>
        <v/>
      </c>
      <c r="Z899" s="8" t="str">
        <f>IF(AND($D898&lt;&gt;"",$D899=""),Calc!DN894,"")</f>
        <v/>
      </c>
      <c r="AA899" s="8" t="str">
        <f>IF(AND($D898&lt;&gt;"",$D899=""),Calc!DO894,"")</f>
        <v/>
      </c>
      <c r="AB899" s="8" t="str">
        <f>IF(AND($D898&lt;&gt;"",$D899=""),Calc!DP894,"")</f>
        <v/>
      </c>
      <c r="AC899" s="8" t="str">
        <f>IF(AND($D898&lt;&gt;"",$D899=""),Calc!DQ894,"")</f>
        <v/>
      </c>
      <c r="AD899" s="8" t="str">
        <f>IF(AND($D898&lt;&gt;"",$D899=""),Calc!DR894,"")</f>
        <v/>
      </c>
      <c r="AE899" s="8" t="str">
        <f>IF(AND($D898&lt;&gt;"",$D899=""),Calc!DS894,"")</f>
        <v/>
      </c>
      <c r="AF899" s="8" t="str">
        <f>IF(AND($D898&lt;&gt;"",$D899=""),Calc!DT894,"")</f>
        <v/>
      </c>
      <c r="AG899" s="8" t="str">
        <f>IF(AND($D898&lt;&gt;"",$D899=""),Calc!DU894,"")</f>
        <v/>
      </c>
      <c r="AH899" s="8" t="str">
        <f>IF(AND($D898&lt;&gt;"",$D899=""),Calc!DV894,"")</f>
        <v/>
      </c>
      <c r="AI899" s="8" t="str">
        <f>IF(AND($D898&lt;&gt;"",$D899=""),Calc!DW894,"")</f>
        <v/>
      </c>
      <c r="AJ899" s="8" t="str">
        <f>IF(AND($D898&lt;&gt;"",$D899=""),Calc!DX894,"")</f>
        <v/>
      </c>
      <c r="AK899" s="8" t="str">
        <f>IF(AND($D898&lt;&gt;"",$D899=""),Calc!DY894,"")</f>
        <v/>
      </c>
      <c r="AL899" s="8" t="str">
        <f>IF(AND($D898&lt;&gt;"",$D899=""),Calc!DZ894,"")</f>
        <v/>
      </c>
      <c r="AM899" s="8" t="str">
        <f>IF(AND($D898&lt;&gt;"",$D899=""),Calc!EA894,"")</f>
        <v/>
      </c>
      <c r="AN899" s="8" t="str">
        <f>IF(AND($D898&lt;&gt;"",$D899=""),Calc!EB894,"")</f>
        <v/>
      </c>
      <c r="AO899" s="8" t="str">
        <f>IF(AND($D898&lt;&gt;"",$D899=""),Calc!EC894,"")</f>
        <v/>
      </c>
      <c r="AP899" s="8" t="str">
        <f>IF(AND($D898&lt;&gt;"",$D899=""),Calc!ED894,"")</f>
        <v/>
      </c>
      <c r="AQ899" s="8" t="str">
        <f>IF(AND($D898&lt;&gt;"",$D899=""),Calc!EE894,"")</f>
        <v/>
      </c>
      <c r="AR899" s="8" t="str">
        <f>IF(AND($D898&lt;&gt;"",$D899=""),Calc!EF894,"")</f>
        <v/>
      </c>
      <c r="AS899" s="8" t="str">
        <f>IF(AND($D898&lt;&gt;"",$D899=""),Calc!EG894,"")</f>
        <v/>
      </c>
      <c r="AT899" s="8" t="str">
        <f>IF(AND($D898&lt;&gt;"",$D899=""),Calc!EH894,"")</f>
        <v/>
      </c>
      <c r="AU899" s="8" t="str">
        <f>IF(AND($D898&lt;&gt;"",$D899=""),Calc!EI894,"")</f>
        <v/>
      </c>
      <c r="AV899" t="str">
        <f>IF(AND($D899&lt;&gt;"",$D900=""),Calc!EJ894,"")</f>
        <v/>
      </c>
      <c r="AW899" t="str">
        <f>IF(AND($D900&lt;&gt;"",$D901=""),Calc!EK894,"")</f>
        <v/>
      </c>
    </row>
    <row r="900" spans="3:49" x14ac:dyDescent="0.25">
      <c r="C900" s="5">
        <v>892</v>
      </c>
      <c r="E900" t="str">
        <f>IF(D900="","",Calc!G895)</f>
        <v/>
      </c>
      <c r="F900" t="str">
        <f>IF(D899="","",IF(Calc!H895="","Wait",IF(Calc!H895&lt;&gt;"","Play")))</f>
        <v/>
      </c>
      <c r="G900" t="str">
        <f>IF(D900="","",IF(Calc!I895=1,"W",IF(Calc!I895=-1,"L","")))</f>
        <v/>
      </c>
      <c r="H900" t="str">
        <f>IF(D900="","",IF(Finals!G900="","",IF(Calc!I895=-1,-Calc!BG894*I900,IF(Calc!I895=1,(36-Calc!BG894)*I900))))</f>
        <v/>
      </c>
      <c r="I900" t="str">
        <f t="shared" si="28"/>
        <v/>
      </c>
      <c r="J900" t="str">
        <f t="shared" si="27"/>
        <v/>
      </c>
      <c r="K900" t="str">
        <f ca="1">IF(J900&gt;K899,J900,K899)</f>
        <v/>
      </c>
      <c r="L900" t="str">
        <f ca="1">IF(AND(Calc!H895=1,D899&lt;&gt;""),Calc!BG894,"")</f>
        <v/>
      </c>
      <c r="M900" s="5" t="str">
        <f>IF(AND($D899&lt;&gt;"",$D900=""),Calc!DA895,"")</f>
        <v/>
      </c>
      <c r="N900" s="8" t="str">
        <f>IF(AND($D899&lt;&gt;"",$D900=""),Calc!DB895,"")</f>
        <v/>
      </c>
      <c r="O900" s="8" t="str">
        <f>IF(AND($D899&lt;&gt;"",$D900=""),Calc!DC895,"")</f>
        <v/>
      </c>
      <c r="P900" s="8" t="str">
        <f>IF(AND($D899&lt;&gt;"",$D900=""),Calc!DD895,"")</f>
        <v/>
      </c>
      <c r="Q900" s="8" t="str">
        <f>IF(AND($D899&lt;&gt;"",$D900=""),Calc!DE895,"")</f>
        <v/>
      </c>
      <c r="R900" s="8" t="str">
        <f>IF(AND($D899&lt;&gt;"",$D900=""),Calc!DF895,"")</f>
        <v/>
      </c>
      <c r="S900" s="8" t="str">
        <f>IF(AND($D899&lt;&gt;"",$D900=""),Calc!DG895,"")</f>
        <v/>
      </c>
      <c r="T900" s="8" t="str">
        <f>IF(AND($D899&lt;&gt;"",$D900=""),Calc!DH895,"")</f>
        <v/>
      </c>
      <c r="U900" s="8" t="str">
        <f>IF(AND($D899&lt;&gt;"",$D900=""),Calc!DI895,"")</f>
        <v/>
      </c>
      <c r="V900" s="8" t="str">
        <f>IF(AND($D899&lt;&gt;"",$D900=""),Calc!DJ895,"")</f>
        <v/>
      </c>
      <c r="W900" s="8" t="str">
        <f>IF(AND($D899&lt;&gt;"",$D900=""),Calc!DK895,"")</f>
        <v/>
      </c>
      <c r="X900" s="8" t="str">
        <f>IF(AND($D899&lt;&gt;"",$D900=""),Calc!DL895,"")</f>
        <v/>
      </c>
      <c r="Y900" s="8" t="str">
        <f>IF(AND($D899&lt;&gt;"",$D900=""),Calc!DM895,"")</f>
        <v/>
      </c>
      <c r="Z900" s="8" t="str">
        <f>IF(AND($D899&lt;&gt;"",$D900=""),Calc!DN895,"")</f>
        <v/>
      </c>
      <c r="AA900" s="8" t="str">
        <f>IF(AND($D899&lt;&gt;"",$D900=""),Calc!DO895,"")</f>
        <v/>
      </c>
      <c r="AB900" s="8" t="str">
        <f>IF(AND($D899&lt;&gt;"",$D900=""),Calc!DP895,"")</f>
        <v/>
      </c>
      <c r="AC900" s="8" t="str">
        <f>IF(AND($D899&lt;&gt;"",$D900=""),Calc!DQ895,"")</f>
        <v/>
      </c>
      <c r="AD900" s="8" t="str">
        <f>IF(AND($D899&lt;&gt;"",$D900=""),Calc!DR895,"")</f>
        <v/>
      </c>
      <c r="AE900" s="8" t="str">
        <f>IF(AND($D899&lt;&gt;"",$D900=""),Calc!DS895,"")</f>
        <v/>
      </c>
      <c r="AF900" s="8" t="str">
        <f>IF(AND($D899&lt;&gt;"",$D900=""),Calc!DT895,"")</f>
        <v/>
      </c>
      <c r="AG900" s="8" t="str">
        <f>IF(AND($D899&lt;&gt;"",$D900=""),Calc!DU895,"")</f>
        <v/>
      </c>
      <c r="AH900" s="8" t="str">
        <f>IF(AND($D899&lt;&gt;"",$D900=""),Calc!DV895,"")</f>
        <v/>
      </c>
      <c r="AI900" s="8" t="str">
        <f>IF(AND($D899&lt;&gt;"",$D900=""),Calc!DW895,"")</f>
        <v/>
      </c>
      <c r="AJ900" s="8" t="str">
        <f>IF(AND($D899&lt;&gt;"",$D900=""),Calc!DX895,"")</f>
        <v/>
      </c>
      <c r="AK900" s="8" t="str">
        <f>IF(AND($D899&lt;&gt;"",$D900=""),Calc!DY895,"")</f>
        <v/>
      </c>
      <c r="AL900" s="8" t="str">
        <f>IF(AND($D899&lt;&gt;"",$D900=""),Calc!DZ895,"")</f>
        <v/>
      </c>
      <c r="AM900" s="8" t="str">
        <f>IF(AND($D899&lt;&gt;"",$D900=""),Calc!EA895,"")</f>
        <v/>
      </c>
      <c r="AN900" s="8" t="str">
        <f>IF(AND($D899&lt;&gt;"",$D900=""),Calc!EB895,"")</f>
        <v/>
      </c>
      <c r="AO900" s="8" t="str">
        <f>IF(AND($D899&lt;&gt;"",$D900=""),Calc!EC895,"")</f>
        <v/>
      </c>
      <c r="AP900" s="8" t="str">
        <f>IF(AND($D899&lt;&gt;"",$D900=""),Calc!ED895,"")</f>
        <v/>
      </c>
      <c r="AQ900" s="8" t="str">
        <f>IF(AND($D899&lt;&gt;"",$D900=""),Calc!EE895,"")</f>
        <v/>
      </c>
      <c r="AR900" s="8" t="str">
        <f>IF(AND($D899&lt;&gt;"",$D900=""),Calc!EF895,"")</f>
        <v/>
      </c>
      <c r="AS900" s="8" t="str">
        <f>IF(AND($D899&lt;&gt;"",$D900=""),Calc!EG895,"")</f>
        <v/>
      </c>
      <c r="AT900" s="8" t="str">
        <f>IF(AND($D899&lt;&gt;"",$D900=""),Calc!EH895,"")</f>
        <v/>
      </c>
      <c r="AU900" s="8" t="str">
        <f>IF(AND($D899&lt;&gt;"",$D900=""),Calc!EI895,"")</f>
        <v/>
      </c>
      <c r="AV900" t="str">
        <f>IF(AND($D900&lt;&gt;"",$D901=""),Calc!EJ895,"")</f>
        <v/>
      </c>
      <c r="AW900" t="str">
        <f>IF(AND($D901&lt;&gt;"",$D902=""),Calc!EK895,"")</f>
        <v/>
      </c>
    </row>
    <row r="901" spans="3:49" x14ac:dyDescent="0.25">
      <c r="C901" s="5">
        <v>893</v>
      </c>
      <c r="E901" t="str">
        <f>IF(D901="","",Calc!G896)</f>
        <v/>
      </c>
      <c r="F901" t="str">
        <f>IF(D900="","",IF(Calc!H896="","Wait",IF(Calc!H896&lt;&gt;"","Play")))</f>
        <v/>
      </c>
      <c r="G901" t="str">
        <f>IF(D901="","",IF(Calc!I896=1,"W",IF(Calc!I896=-1,"L","")))</f>
        <v/>
      </c>
      <c r="H901" t="str">
        <f>IF(D901="","",IF(Finals!G901="","",IF(Calc!I896=-1,-Calc!BG895*I901,IF(Calc!I896=1,(36-Calc!BG895)*I901))))</f>
        <v/>
      </c>
      <c r="I901" t="str">
        <f t="shared" si="28"/>
        <v/>
      </c>
      <c r="J901" t="str">
        <f t="shared" si="27"/>
        <v/>
      </c>
      <c r="K901" t="str">
        <f ca="1">IF(J901&gt;K900,J901,K900)</f>
        <v/>
      </c>
      <c r="L901" t="str">
        <f ca="1">IF(AND(Calc!H896=1,D900&lt;&gt;""),Calc!BG895,"")</f>
        <v/>
      </c>
      <c r="M901" s="5" t="str">
        <f>IF(AND($D900&lt;&gt;"",$D901=""),Calc!DA896,"")</f>
        <v/>
      </c>
      <c r="N901" s="8" t="str">
        <f>IF(AND($D900&lt;&gt;"",$D901=""),Calc!DB896,"")</f>
        <v/>
      </c>
      <c r="O901" s="8" t="str">
        <f>IF(AND($D900&lt;&gt;"",$D901=""),Calc!DC896,"")</f>
        <v/>
      </c>
      <c r="P901" s="8" t="str">
        <f>IF(AND($D900&lt;&gt;"",$D901=""),Calc!DD896,"")</f>
        <v/>
      </c>
      <c r="Q901" s="8" t="str">
        <f>IF(AND($D900&lt;&gt;"",$D901=""),Calc!DE896,"")</f>
        <v/>
      </c>
      <c r="R901" s="8" t="str">
        <f>IF(AND($D900&lt;&gt;"",$D901=""),Calc!DF896,"")</f>
        <v/>
      </c>
      <c r="S901" s="8" t="str">
        <f>IF(AND($D900&lt;&gt;"",$D901=""),Calc!DG896,"")</f>
        <v/>
      </c>
      <c r="T901" s="8" t="str">
        <f>IF(AND($D900&lt;&gt;"",$D901=""),Calc!DH896,"")</f>
        <v/>
      </c>
      <c r="U901" s="8" t="str">
        <f>IF(AND($D900&lt;&gt;"",$D901=""),Calc!DI896,"")</f>
        <v/>
      </c>
      <c r="V901" s="8" t="str">
        <f>IF(AND($D900&lt;&gt;"",$D901=""),Calc!DJ896,"")</f>
        <v/>
      </c>
      <c r="W901" s="8" t="str">
        <f>IF(AND($D900&lt;&gt;"",$D901=""),Calc!DK896,"")</f>
        <v/>
      </c>
      <c r="X901" s="8" t="str">
        <f>IF(AND($D900&lt;&gt;"",$D901=""),Calc!DL896,"")</f>
        <v/>
      </c>
      <c r="Y901" s="8" t="str">
        <f>IF(AND($D900&lt;&gt;"",$D901=""),Calc!DM896,"")</f>
        <v/>
      </c>
      <c r="Z901" s="8" t="str">
        <f>IF(AND($D900&lt;&gt;"",$D901=""),Calc!DN896,"")</f>
        <v/>
      </c>
      <c r="AA901" s="8" t="str">
        <f>IF(AND($D900&lt;&gt;"",$D901=""),Calc!DO896,"")</f>
        <v/>
      </c>
      <c r="AB901" s="8" t="str">
        <f>IF(AND($D900&lt;&gt;"",$D901=""),Calc!DP896,"")</f>
        <v/>
      </c>
      <c r="AC901" s="8" t="str">
        <f>IF(AND($D900&lt;&gt;"",$D901=""),Calc!DQ896,"")</f>
        <v/>
      </c>
      <c r="AD901" s="8" t="str">
        <f>IF(AND($D900&lt;&gt;"",$D901=""),Calc!DR896,"")</f>
        <v/>
      </c>
      <c r="AE901" s="8" t="str">
        <f>IF(AND($D900&lt;&gt;"",$D901=""),Calc!DS896,"")</f>
        <v/>
      </c>
      <c r="AF901" s="8" t="str">
        <f>IF(AND($D900&lt;&gt;"",$D901=""),Calc!DT896,"")</f>
        <v/>
      </c>
      <c r="AG901" s="8" t="str">
        <f>IF(AND($D900&lt;&gt;"",$D901=""),Calc!DU896,"")</f>
        <v/>
      </c>
      <c r="AH901" s="8" t="str">
        <f>IF(AND($D900&lt;&gt;"",$D901=""),Calc!DV896,"")</f>
        <v/>
      </c>
      <c r="AI901" s="8" t="str">
        <f>IF(AND($D900&lt;&gt;"",$D901=""),Calc!DW896,"")</f>
        <v/>
      </c>
      <c r="AJ901" s="8" t="str">
        <f>IF(AND($D900&lt;&gt;"",$D901=""),Calc!DX896,"")</f>
        <v/>
      </c>
      <c r="AK901" s="8" t="str">
        <f>IF(AND($D900&lt;&gt;"",$D901=""),Calc!DY896,"")</f>
        <v/>
      </c>
      <c r="AL901" s="8" t="str">
        <f>IF(AND($D900&lt;&gt;"",$D901=""),Calc!DZ896,"")</f>
        <v/>
      </c>
      <c r="AM901" s="8" t="str">
        <f>IF(AND($D900&lt;&gt;"",$D901=""),Calc!EA896,"")</f>
        <v/>
      </c>
      <c r="AN901" s="8" t="str">
        <f>IF(AND($D900&lt;&gt;"",$D901=""),Calc!EB896,"")</f>
        <v/>
      </c>
      <c r="AO901" s="8" t="str">
        <f>IF(AND($D900&lt;&gt;"",$D901=""),Calc!EC896,"")</f>
        <v/>
      </c>
      <c r="AP901" s="8" t="str">
        <f>IF(AND($D900&lt;&gt;"",$D901=""),Calc!ED896,"")</f>
        <v/>
      </c>
      <c r="AQ901" s="8" t="str">
        <f>IF(AND($D900&lt;&gt;"",$D901=""),Calc!EE896,"")</f>
        <v/>
      </c>
      <c r="AR901" s="8" t="str">
        <f>IF(AND($D900&lt;&gt;"",$D901=""),Calc!EF896,"")</f>
        <v/>
      </c>
      <c r="AS901" s="8" t="str">
        <f>IF(AND($D900&lt;&gt;"",$D901=""),Calc!EG896,"")</f>
        <v/>
      </c>
      <c r="AT901" s="8" t="str">
        <f>IF(AND($D900&lt;&gt;"",$D901=""),Calc!EH896,"")</f>
        <v/>
      </c>
      <c r="AU901" s="8" t="str">
        <f>IF(AND($D900&lt;&gt;"",$D901=""),Calc!EI896,"")</f>
        <v/>
      </c>
      <c r="AV901" t="str">
        <f>IF(AND($D901&lt;&gt;"",$D902=""),Calc!EJ896,"")</f>
        <v/>
      </c>
      <c r="AW901" t="str">
        <f>IF(AND($D902&lt;&gt;"",$D903=""),Calc!EK896,"")</f>
        <v/>
      </c>
    </row>
    <row r="902" spans="3:49" x14ac:dyDescent="0.25">
      <c r="C902" s="5">
        <v>894</v>
      </c>
      <c r="E902" t="str">
        <f>IF(D902="","",Calc!G897)</f>
        <v/>
      </c>
      <c r="F902" t="str">
        <f>IF(D901="","",IF(Calc!H897="","Wait",IF(Calc!H897&lt;&gt;"","Play")))</f>
        <v/>
      </c>
      <c r="G902" t="str">
        <f>IF(D902="","",IF(Calc!I897=1,"W",IF(Calc!I897=-1,"L","")))</f>
        <v/>
      </c>
      <c r="H902" t="str">
        <f>IF(D902="","",IF(Finals!G902="","",IF(Calc!I897=-1,-Calc!BG896*I902,IF(Calc!I897=1,(36-Calc!BG896)*I902))))</f>
        <v/>
      </c>
      <c r="I902" t="str">
        <f t="shared" si="28"/>
        <v/>
      </c>
      <c r="J902" t="str">
        <f t="shared" si="27"/>
        <v/>
      </c>
      <c r="K902" t="str">
        <f ca="1">IF(J902&gt;K901,J902,K901)</f>
        <v/>
      </c>
      <c r="L902" t="str">
        <f ca="1">IF(AND(Calc!H897=1,D901&lt;&gt;""),Calc!BG896,"")</f>
        <v/>
      </c>
      <c r="M902" s="5" t="str">
        <f>IF(AND($D901&lt;&gt;"",$D902=""),Calc!DA897,"")</f>
        <v/>
      </c>
      <c r="N902" s="8" t="str">
        <f>IF(AND($D901&lt;&gt;"",$D902=""),Calc!DB897,"")</f>
        <v/>
      </c>
      <c r="O902" s="8" t="str">
        <f>IF(AND($D901&lt;&gt;"",$D902=""),Calc!DC897,"")</f>
        <v/>
      </c>
      <c r="P902" s="8" t="str">
        <f>IF(AND($D901&lt;&gt;"",$D902=""),Calc!DD897,"")</f>
        <v/>
      </c>
      <c r="Q902" s="8" t="str">
        <f>IF(AND($D901&lt;&gt;"",$D902=""),Calc!DE897,"")</f>
        <v/>
      </c>
      <c r="R902" s="8" t="str">
        <f>IF(AND($D901&lt;&gt;"",$D902=""),Calc!DF897,"")</f>
        <v/>
      </c>
      <c r="S902" s="8" t="str">
        <f>IF(AND($D901&lt;&gt;"",$D902=""),Calc!DG897,"")</f>
        <v/>
      </c>
      <c r="T902" s="8" t="str">
        <f>IF(AND($D901&lt;&gt;"",$D902=""),Calc!DH897,"")</f>
        <v/>
      </c>
      <c r="U902" s="8" t="str">
        <f>IF(AND($D901&lt;&gt;"",$D902=""),Calc!DI897,"")</f>
        <v/>
      </c>
      <c r="V902" s="8" t="str">
        <f>IF(AND($D901&lt;&gt;"",$D902=""),Calc!DJ897,"")</f>
        <v/>
      </c>
      <c r="W902" s="8" t="str">
        <f>IF(AND($D901&lt;&gt;"",$D902=""),Calc!DK897,"")</f>
        <v/>
      </c>
      <c r="X902" s="8" t="str">
        <f>IF(AND($D901&lt;&gt;"",$D902=""),Calc!DL897,"")</f>
        <v/>
      </c>
      <c r="Y902" s="8" t="str">
        <f>IF(AND($D901&lt;&gt;"",$D902=""),Calc!DM897,"")</f>
        <v/>
      </c>
      <c r="Z902" s="8" t="str">
        <f>IF(AND($D901&lt;&gt;"",$D902=""),Calc!DN897,"")</f>
        <v/>
      </c>
      <c r="AA902" s="8" t="str">
        <f>IF(AND($D901&lt;&gt;"",$D902=""),Calc!DO897,"")</f>
        <v/>
      </c>
      <c r="AB902" s="8" t="str">
        <f>IF(AND($D901&lt;&gt;"",$D902=""),Calc!DP897,"")</f>
        <v/>
      </c>
      <c r="AC902" s="8" t="str">
        <f>IF(AND($D901&lt;&gt;"",$D902=""),Calc!DQ897,"")</f>
        <v/>
      </c>
      <c r="AD902" s="8" t="str">
        <f>IF(AND($D901&lt;&gt;"",$D902=""),Calc!DR897,"")</f>
        <v/>
      </c>
      <c r="AE902" s="8" t="str">
        <f>IF(AND($D901&lt;&gt;"",$D902=""),Calc!DS897,"")</f>
        <v/>
      </c>
      <c r="AF902" s="8" t="str">
        <f>IF(AND($D901&lt;&gt;"",$D902=""),Calc!DT897,"")</f>
        <v/>
      </c>
      <c r="AG902" s="8" t="str">
        <f>IF(AND($D901&lt;&gt;"",$D902=""),Calc!DU897,"")</f>
        <v/>
      </c>
      <c r="AH902" s="8" t="str">
        <f>IF(AND($D901&lt;&gt;"",$D902=""),Calc!DV897,"")</f>
        <v/>
      </c>
      <c r="AI902" s="8" t="str">
        <f>IF(AND($D901&lt;&gt;"",$D902=""),Calc!DW897,"")</f>
        <v/>
      </c>
      <c r="AJ902" s="8" t="str">
        <f>IF(AND($D901&lt;&gt;"",$D902=""),Calc!DX897,"")</f>
        <v/>
      </c>
      <c r="AK902" s="8" t="str">
        <f>IF(AND($D901&lt;&gt;"",$D902=""),Calc!DY897,"")</f>
        <v/>
      </c>
      <c r="AL902" s="8" t="str">
        <f>IF(AND($D901&lt;&gt;"",$D902=""),Calc!DZ897,"")</f>
        <v/>
      </c>
      <c r="AM902" s="8" t="str">
        <f>IF(AND($D901&lt;&gt;"",$D902=""),Calc!EA897,"")</f>
        <v/>
      </c>
      <c r="AN902" s="8" t="str">
        <f>IF(AND($D901&lt;&gt;"",$D902=""),Calc!EB897,"")</f>
        <v/>
      </c>
      <c r="AO902" s="8" t="str">
        <f>IF(AND($D901&lt;&gt;"",$D902=""),Calc!EC897,"")</f>
        <v/>
      </c>
      <c r="AP902" s="8" t="str">
        <f>IF(AND($D901&lt;&gt;"",$D902=""),Calc!ED897,"")</f>
        <v/>
      </c>
      <c r="AQ902" s="8" t="str">
        <f>IF(AND($D901&lt;&gt;"",$D902=""),Calc!EE897,"")</f>
        <v/>
      </c>
      <c r="AR902" s="8" t="str">
        <f>IF(AND($D901&lt;&gt;"",$D902=""),Calc!EF897,"")</f>
        <v/>
      </c>
      <c r="AS902" s="8" t="str">
        <f>IF(AND($D901&lt;&gt;"",$D902=""),Calc!EG897,"")</f>
        <v/>
      </c>
      <c r="AT902" s="8" t="str">
        <f>IF(AND($D901&lt;&gt;"",$D902=""),Calc!EH897,"")</f>
        <v/>
      </c>
      <c r="AU902" s="8" t="str">
        <f>IF(AND($D901&lt;&gt;"",$D902=""),Calc!EI897,"")</f>
        <v/>
      </c>
      <c r="AV902" t="str">
        <f>IF(AND($D902&lt;&gt;"",$D903=""),Calc!EJ897,"")</f>
        <v/>
      </c>
      <c r="AW902" t="str">
        <f>IF(AND($D903&lt;&gt;"",$D904=""),Calc!EK897,"")</f>
        <v/>
      </c>
    </row>
    <row r="903" spans="3:49" x14ac:dyDescent="0.25">
      <c r="C903" s="5">
        <v>895</v>
      </c>
      <c r="E903" t="str">
        <f>IF(D903="","",Calc!G898)</f>
        <v/>
      </c>
      <c r="F903" t="str">
        <f>IF(D902="","",IF(Calc!H898="","Wait",IF(Calc!H898&lt;&gt;"","Play")))</f>
        <v/>
      </c>
      <c r="G903" t="str">
        <f>IF(D903="","",IF(Calc!I898=1,"W",IF(Calc!I898=-1,"L","")))</f>
        <v/>
      </c>
      <c r="H903" t="str">
        <f>IF(D903="","",IF(Finals!G903="","",IF(Calc!I898=-1,-Calc!BG897*I903,IF(Calc!I898=1,(36-Calc!BG897)*I903))))</f>
        <v/>
      </c>
      <c r="I903" t="str">
        <f t="shared" si="28"/>
        <v/>
      </c>
      <c r="J903" t="str">
        <f t="shared" si="27"/>
        <v/>
      </c>
      <c r="K903" t="str">
        <f ca="1">IF(J903&gt;K902,J903,K902)</f>
        <v/>
      </c>
      <c r="L903" t="str">
        <f ca="1">IF(AND(Calc!H898=1,D902&lt;&gt;""),Calc!BG897,"")</f>
        <v/>
      </c>
      <c r="M903" s="5" t="str">
        <f>IF(AND($D902&lt;&gt;"",$D903=""),Calc!DA898,"")</f>
        <v/>
      </c>
      <c r="N903" s="8" t="str">
        <f>IF(AND($D902&lt;&gt;"",$D903=""),Calc!DB898,"")</f>
        <v/>
      </c>
      <c r="O903" s="8" t="str">
        <f>IF(AND($D902&lt;&gt;"",$D903=""),Calc!DC898,"")</f>
        <v/>
      </c>
      <c r="P903" s="8" t="str">
        <f>IF(AND($D902&lt;&gt;"",$D903=""),Calc!DD898,"")</f>
        <v/>
      </c>
      <c r="Q903" s="8" t="str">
        <f>IF(AND($D902&lt;&gt;"",$D903=""),Calc!DE898,"")</f>
        <v/>
      </c>
      <c r="R903" s="8" t="str">
        <f>IF(AND($D902&lt;&gt;"",$D903=""),Calc!DF898,"")</f>
        <v/>
      </c>
      <c r="S903" s="8" t="str">
        <f>IF(AND($D902&lt;&gt;"",$D903=""),Calc!DG898,"")</f>
        <v/>
      </c>
      <c r="T903" s="8" t="str">
        <f>IF(AND($D902&lt;&gt;"",$D903=""),Calc!DH898,"")</f>
        <v/>
      </c>
      <c r="U903" s="8" t="str">
        <f>IF(AND($D902&lt;&gt;"",$D903=""),Calc!DI898,"")</f>
        <v/>
      </c>
      <c r="V903" s="8" t="str">
        <f>IF(AND($D902&lt;&gt;"",$D903=""),Calc!DJ898,"")</f>
        <v/>
      </c>
      <c r="W903" s="8" t="str">
        <f>IF(AND($D902&lt;&gt;"",$D903=""),Calc!DK898,"")</f>
        <v/>
      </c>
      <c r="X903" s="8" t="str">
        <f>IF(AND($D902&lt;&gt;"",$D903=""),Calc!DL898,"")</f>
        <v/>
      </c>
      <c r="Y903" s="8" t="str">
        <f>IF(AND($D902&lt;&gt;"",$D903=""),Calc!DM898,"")</f>
        <v/>
      </c>
      <c r="Z903" s="8" t="str">
        <f>IF(AND($D902&lt;&gt;"",$D903=""),Calc!DN898,"")</f>
        <v/>
      </c>
      <c r="AA903" s="8" t="str">
        <f>IF(AND($D902&lt;&gt;"",$D903=""),Calc!DO898,"")</f>
        <v/>
      </c>
      <c r="AB903" s="8" t="str">
        <f>IF(AND($D902&lt;&gt;"",$D903=""),Calc!DP898,"")</f>
        <v/>
      </c>
      <c r="AC903" s="8" t="str">
        <f>IF(AND($D902&lt;&gt;"",$D903=""),Calc!DQ898,"")</f>
        <v/>
      </c>
      <c r="AD903" s="8" t="str">
        <f>IF(AND($D902&lt;&gt;"",$D903=""),Calc!DR898,"")</f>
        <v/>
      </c>
      <c r="AE903" s="8" t="str">
        <f>IF(AND($D902&lt;&gt;"",$D903=""),Calc!DS898,"")</f>
        <v/>
      </c>
      <c r="AF903" s="8" t="str">
        <f>IF(AND($D902&lt;&gt;"",$D903=""),Calc!DT898,"")</f>
        <v/>
      </c>
      <c r="AG903" s="8" t="str">
        <f>IF(AND($D902&lt;&gt;"",$D903=""),Calc!DU898,"")</f>
        <v/>
      </c>
      <c r="AH903" s="8" t="str">
        <f>IF(AND($D902&lt;&gt;"",$D903=""),Calc!DV898,"")</f>
        <v/>
      </c>
      <c r="AI903" s="8" t="str">
        <f>IF(AND($D902&lt;&gt;"",$D903=""),Calc!DW898,"")</f>
        <v/>
      </c>
      <c r="AJ903" s="8" t="str">
        <f>IF(AND($D902&lt;&gt;"",$D903=""),Calc!DX898,"")</f>
        <v/>
      </c>
      <c r="AK903" s="8" t="str">
        <f>IF(AND($D902&lt;&gt;"",$D903=""),Calc!DY898,"")</f>
        <v/>
      </c>
      <c r="AL903" s="8" t="str">
        <f>IF(AND($D902&lt;&gt;"",$D903=""),Calc!DZ898,"")</f>
        <v/>
      </c>
      <c r="AM903" s="8" t="str">
        <f>IF(AND($D902&lt;&gt;"",$D903=""),Calc!EA898,"")</f>
        <v/>
      </c>
      <c r="AN903" s="8" t="str">
        <f>IF(AND($D902&lt;&gt;"",$D903=""),Calc!EB898,"")</f>
        <v/>
      </c>
      <c r="AO903" s="8" t="str">
        <f>IF(AND($D902&lt;&gt;"",$D903=""),Calc!EC898,"")</f>
        <v/>
      </c>
      <c r="AP903" s="8" t="str">
        <f>IF(AND($D902&lt;&gt;"",$D903=""),Calc!ED898,"")</f>
        <v/>
      </c>
      <c r="AQ903" s="8" t="str">
        <f>IF(AND($D902&lt;&gt;"",$D903=""),Calc!EE898,"")</f>
        <v/>
      </c>
      <c r="AR903" s="8" t="str">
        <f>IF(AND($D902&lt;&gt;"",$D903=""),Calc!EF898,"")</f>
        <v/>
      </c>
      <c r="AS903" s="8" t="str">
        <f>IF(AND($D902&lt;&gt;"",$D903=""),Calc!EG898,"")</f>
        <v/>
      </c>
      <c r="AT903" s="8" t="str">
        <f>IF(AND($D902&lt;&gt;"",$D903=""),Calc!EH898,"")</f>
        <v/>
      </c>
      <c r="AU903" s="8" t="str">
        <f>IF(AND($D902&lt;&gt;"",$D903=""),Calc!EI898,"")</f>
        <v/>
      </c>
      <c r="AV903" t="str">
        <f>IF(AND($D903&lt;&gt;"",$D904=""),Calc!EJ898,"")</f>
        <v/>
      </c>
      <c r="AW903" t="str">
        <f>IF(AND($D904&lt;&gt;"",$D905=""),Calc!EK898,"")</f>
        <v/>
      </c>
    </row>
    <row r="904" spans="3:49" x14ac:dyDescent="0.25">
      <c r="C904" s="5">
        <v>896</v>
      </c>
      <c r="E904" t="str">
        <f>IF(D904="","",Calc!G899)</f>
        <v/>
      </c>
      <c r="F904" t="str">
        <f>IF(D903="","",IF(Calc!H899="","Wait",IF(Calc!H899&lt;&gt;"","Play")))</f>
        <v/>
      </c>
      <c r="G904" t="str">
        <f>IF(D904="","",IF(Calc!I899=1,"W",IF(Calc!I899=-1,"L","")))</f>
        <v/>
      </c>
      <c r="H904" t="str">
        <f>IF(D904="","",IF(Finals!G904="","",IF(Calc!I899=-1,-Calc!BG898*I904,IF(Calc!I899=1,(36-Calc!BG898)*I904))))</f>
        <v/>
      </c>
      <c r="I904" t="str">
        <f t="shared" si="28"/>
        <v/>
      </c>
      <c r="J904" t="str">
        <f t="shared" si="27"/>
        <v/>
      </c>
      <c r="K904" t="str">
        <f ca="1">IF(J904&gt;K903,J904,K903)</f>
        <v/>
      </c>
      <c r="L904" t="str">
        <f ca="1">IF(AND(Calc!H899=1,D903&lt;&gt;""),Calc!BG898,"")</f>
        <v/>
      </c>
      <c r="M904" s="5" t="str">
        <f>IF(AND($D903&lt;&gt;"",$D904=""),Calc!DA899,"")</f>
        <v/>
      </c>
      <c r="N904" s="8" t="str">
        <f>IF(AND($D903&lt;&gt;"",$D904=""),Calc!DB899,"")</f>
        <v/>
      </c>
      <c r="O904" s="8" t="str">
        <f>IF(AND($D903&lt;&gt;"",$D904=""),Calc!DC899,"")</f>
        <v/>
      </c>
      <c r="P904" s="8" t="str">
        <f>IF(AND($D903&lt;&gt;"",$D904=""),Calc!DD899,"")</f>
        <v/>
      </c>
      <c r="Q904" s="8" t="str">
        <f>IF(AND($D903&lt;&gt;"",$D904=""),Calc!DE899,"")</f>
        <v/>
      </c>
      <c r="R904" s="8" t="str">
        <f>IF(AND($D903&lt;&gt;"",$D904=""),Calc!DF899,"")</f>
        <v/>
      </c>
      <c r="S904" s="8" t="str">
        <f>IF(AND($D903&lt;&gt;"",$D904=""),Calc!DG899,"")</f>
        <v/>
      </c>
      <c r="T904" s="8" t="str">
        <f>IF(AND($D903&lt;&gt;"",$D904=""),Calc!DH899,"")</f>
        <v/>
      </c>
      <c r="U904" s="8" t="str">
        <f>IF(AND($D903&lt;&gt;"",$D904=""),Calc!DI899,"")</f>
        <v/>
      </c>
      <c r="V904" s="8" t="str">
        <f>IF(AND($D903&lt;&gt;"",$D904=""),Calc!DJ899,"")</f>
        <v/>
      </c>
      <c r="W904" s="8" t="str">
        <f>IF(AND($D903&lt;&gt;"",$D904=""),Calc!DK899,"")</f>
        <v/>
      </c>
      <c r="X904" s="8" t="str">
        <f>IF(AND($D903&lt;&gt;"",$D904=""),Calc!DL899,"")</f>
        <v/>
      </c>
      <c r="Y904" s="8" t="str">
        <f>IF(AND($D903&lt;&gt;"",$D904=""),Calc!DM899,"")</f>
        <v/>
      </c>
      <c r="Z904" s="8" t="str">
        <f>IF(AND($D903&lt;&gt;"",$D904=""),Calc!DN899,"")</f>
        <v/>
      </c>
      <c r="AA904" s="8" t="str">
        <f>IF(AND($D903&lt;&gt;"",$D904=""),Calc!DO899,"")</f>
        <v/>
      </c>
      <c r="AB904" s="8" t="str">
        <f>IF(AND($D903&lt;&gt;"",$D904=""),Calc!DP899,"")</f>
        <v/>
      </c>
      <c r="AC904" s="8" t="str">
        <f>IF(AND($D903&lt;&gt;"",$D904=""),Calc!DQ899,"")</f>
        <v/>
      </c>
      <c r="AD904" s="8" t="str">
        <f>IF(AND($D903&lt;&gt;"",$D904=""),Calc!DR899,"")</f>
        <v/>
      </c>
      <c r="AE904" s="8" t="str">
        <f>IF(AND($D903&lt;&gt;"",$D904=""),Calc!DS899,"")</f>
        <v/>
      </c>
      <c r="AF904" s="8" t="str">
        <f>IF(AND($D903&lt;&gt;"",$D904=""),Calc!DT899,"")</f>
        <v/>
      </c>
      <c r="AG904" s="8" t="str">
        <f>IF(AND($D903&lt;&gt;"",$D904=""),Calc!DU899,"")</f>
        <v/>
      </c>
      <c r="AH904" s="8" t="str">
        <f>IF(AND($D903&lt;&gt;"",$D904=""),Calc!DV899,"")</f>
        <v/>
      </c>
      <c r="AI904" s="8" t="str">
        <f>IF(AND($D903&lt;&gt;"",$D904=""),Calc!DW899,"")</f>
        <v/>
      </c>
      <c r="AJ904" s="8" t="str">
        <f>IF(AND($D903&lt;&gt;"",$D904=""),Calc!DX899,"")</f>
        <v/>
      </c>
      <c r="AK904" s="8" t="str">
        <f>IF(AND($D903&lt;&gt;"",$D904=""),Calc!DY899,"")</f>
        <v/>
      </c>
      <c r="AL904" s="8" t="str">
        <f>IF(AND($D903&lt;&gt;"",$D904=""),Calc!DZ899,"")</f>
        <v/>
      </c>
      <c r="AM904" s="8" t="str">
        <f>IF(AND($D903&lt;&gt;"",$D904=""),Calc!EA899,"")</f>
        <v/>
      </c>
      <c r="AN904" s="8" t="str">
        <f>IF(AND($D903&lt;&gt;"",$D904=""),Calc!EB899,"")</f>
        <v/>
      </c>
      <c r="AO904" s="8" t="str">
        <f>IF(AND($D903&lt;&gt;"",$D904=""),Calc!EC899,"")</f>
        <v/>
      </c>
      <c r="AP904" s="8" t="str">
        <f>IF(AND($D903&lt;&gt;"",$D904=""),Calc!ED899,"")</f>
        <v/>
      </c>
      <c r="AQ904" s="8" t="str">
        <f>IF(AND($D903&lt;&gt;"",$D904=""),Calc!EE899,"")</f>
        <v/>
      </c>
      <c r="AR904" s="8" t="str">
        <f>IF(AND($D903&lt;&gt;"",$D904=""),Calc!EF899,"")</f>
        <v/>
      </c>
      <c r="AS904" s="8" t="str">
        <f>IF(AND($D903&lt;&gt;"",$D904=""),Calc!EG899,"")</f>
        <v/>
      </c>
      <c r="AT904" s="8" t="str">
        <f>IF(AND($D903&lt;&gt;"",$D904=""),Calc!EH899,"")</f>
        <v/>
      </c>
      <c r="AU904" s="8" t="str">
        <f>IF(AND($D903&lt;&gt;"",$D904=""),Calc!EI899,"")</f>
        <v/>
      </c>
      <c r="AV904" t="str">
        <f>IF(AND($D904&lt;&gt;"",$D905=""),Calc!EJ899,"")</f>
        <v/>
      </c>
      <c r="AW904" t="str">
        <f>IF(AND($D905&lt;&gt;"",$D906=""),Calc!EK899,"")</f>
        <v/>
      </c>
    </row>
    <row r="905" spans="3:49" x14ac:dyDescent="0.25">
      <c r="C905" s="5">
        <v>897</v>
      </c>
      <c r="E905" t="str">
        <f>IF(D905="","",Calc!G900)</f>
        <v/>
      </c>
      <c r="F905" t="str">
        <f>IF(D904="","",IF(Calc!H900="","Wait",IF(Calc!H900&lt;&gt;"","Play")))</f>
        <v/>
      </c>
      <c r="G905" t="str">
        <f>IF(D905="","",IF(Calc!I900=1,"W",IF(Calc!I900=-1,"L","")))</f>
        <v/>
      </c>
      <c r="H905" t="str">
        <f>IF(D905="","",IF(Finals!G905="","",IF(Calc!I900=-1,-Calc!BG899*I905,IF(Calc!I900=1,(36-Calc!BG899)*I905))))</f>
        <v/>
      </c>
      <c r="I905" t="str">
        <f t="shared" si="28"/>
        <v/>
      </c>
      <c r="J905" t="str">
        <f t="shared" si="27"/>
        <v/>
      </c>
      <c r="K905" t="str">
        <f ca="1">IF(J905&gt;K904,J905,K904)</f>
        <v/>
      </c>
      <c r="L905" t="str">
        <f ca="1">IF(AND(Calc!H900=1,D904&lt;&gt;""),Calc!BG899,"")</f>
        <v/>
      </c>
      <c r="M905" s="5" t="str">
        <f>IF(AND($D904&lt;&gt;"",$D905=""),Calc!DA900,"")</f>
        <v/>
      </c>
      <c r="N905" s="8" t="str">
        <f>IF(AND($D904&lt;&gt;"",$D905=""),Calc!DB900,"")</f>
        <v/>
      </c>
      <c r="O905" s="8" t="str">
        <f>IF(AND($D904&lt;&gt;"",$D905=""),Calc!DC900,"")</f>
        <v/>
      </c>
      <c r="P905" s="8" t="str">
        <f>IF(AND($D904&lt;&gt;"",$D905=""),Calc!DD900,"")</f>
        <v/>
      </c>
      <c r="Q905" s="8" t="str">
        <f>IF(AND($D904&lt;&gt;"",$D905=""),Calc!DE900,"")</f>
        <v/>
      </c>
      <c r="R905" s="8" t="str">
        <f>IF(AND($D904&lt;&gt;"",$D905=""),Calc!DF900,"")</f>
        <v/>
      </c>
      <c r="S905" s="8" t="str">
        <f>IF(AND($D904&lt;&gt;"",$D905=""),Calc!DG900,"")</f>
        <v/>
      </c>
      <c r="T905" s="8" t="str">
        <f>IF(AND($D904&lt;&gt;"",$D905=""),Calc!DH900,"")</f>
        <v/>
      </c>
      <c r="U905" s="8" t="str">
        <f>IF(AND($D904&lt;&gt;"",$D905=""),Calc!DI900,"")</f>
        <v/>
      </c>
      <c r="V905" s="8" t="str">
        <f>IF(AND($D904&lt;&gt;"",$D905=""),Calc!DJ900,"")</f>
        <v/>
      </c>
      <c r="W905" s="8" t="str">
        <f>IF(AND($D904&lt;&gt;"",$D905=""),Calc!DK900,"")</f>
        <v/>
      </c>
      <c r="X905" s="8" t="str">
        <f>IF(AND($D904&lt;&gt;"",$D905=""),Calc!DL900,"")</f>
        <v/>
      </c>
      <c r="Y905" s="8" t="str">
        <f>IF(AND($D904&lt;&gt;"",$D905=""),Calc!DM900,"")</f>
        <v/>
      </c>
      <c r="Z905" s="8" t="str">
        <f>IF(AND($D904&lt;&gt;"",$D905=""),Calc!DN900,"")</f>
        <v/>
      </c>
      <c r="AA905" s="8" t="str">
        <f>IF(AND($D904&lt;&gt;"",$D905=""),Calc!DO900,"")</f>
        <v/>
      </c>
      <c r="AB905" s="8" t="str">
        <f>IF(AND($D904&lt;&gt;"",$D905=""),Calc!DP900,"")</f>
        <v/>
      </c>
      <c r="AC905" s="8" t="str">
        <f>IF(AND($D904&lt;&gt;"",$D905=""),Calc!DQ900,"")</f>
        <v/>
      </c>
      <c r="AD905" s="8" t="str">
        <f>IF(AND($D904&lt;&gt;"",$D905=""),Calc!DR900,"")</f>
        <v/>
      </c>
      <c r="AE905" s="8" t="str">
        <f>IF(AND($D904&lt;&gt;"",$D905=""),Calc!DS900,"")</f>
        <v/>
      </c>
      <c r="AF905" s="8" t="str">
        <f>IF(AND($D904&lt;&gt;"",$D905=""),Calc!DT900,"")</f>
        <v/>
      </c>
      <c r="AG905" s="8" t="str">
        <f>IF(AND($D904&lt;&gt;"",$D905=""),Calc!DU900,"")</f>
        <v/>
      </c>
      <c r="AH905" s="8" t="str">
        <f>IF(AND($D904&lt;&gt;"",$D905=""),Calc!DV900,"")</f>
        <v/>
      </c>
      <c r="AI905" s="8" t="str">
        <f>IF(AND($D904&lt;&gt;"",$D905=""),Calc!DW900,"")</f>
        <v/>
      </c>
      <c r="AJ905" s="8" t="str">
        <f>IF(AND($D904&lt;&gt;"",$D905=""),Calc!DX900,"")</f>
        <v/>
      </c>
      <c r="AK905" s="8" t="str">
        <f>IF(AND($D904&lt;&gt;"",$D905=""),Calc!DY900,"")</f>
        <v/>
      </c>
      <c r="AL905" s="8" t="str">
        <f>IF(AND($D904&lt;&gt;"",$D905=""),Calc!DZ900,"")</f>
        <v/>
      </c>
      <c r="AM905" s="8" t="str">
        <f>IF(AND($D904&lt;&gt;"",$D905=""),Calc!EA900,"")</f>
        <v/>
      </c>
      <c r="AN905" s="8" t="str">
        <f>IF(AND($D904&lt;&gt;"",$D905=""),Calc!EB900,"")</f>
        <v/>
      </c>
      <c r="AO905" s="8" t="str">
        <f>IF(AND($D904&lt;&gt;"",$D905=""),Calc!EC900,"")</f>
        <v/>
      </c>
      <c r="AP905" s="8" t="str">
        <f>IF(AND($D904&lt;&gt;"",$D905=""),Calc!ED900,"")</f>
        <v/>
      </c>
      <c r="AQ905" s="8" t="str">
        <f>IF(AND($D904&lt;&gt;"",$D905=""),Calc!EE900,"")</f>
        <v/>
      </c>
      <c r="AR905" s="8" t="str">
        <f>IF(AND($D904&lt;&gt;"",$D905=""),Calc!EF900,"")</f>
        <v/>
      </c>
      <c r="AS905" s="8" t="str">
        <f>IF(AND($D904&lt;&gt;"",$D905=""),Calc!EG900,"")</f>
        <v/>
      </c>
      <c r="AT905" s="8" t="str">
        <f>IF(AND($D904&lt;&gt;"",$D905=""),Calc!EH900,"")</f>
        <v/>
      </c>
      <c r="AU905" s="8" t="str">
        <f>IF(AND($D904&lt;&gt;"",$D905=""),Calc!EI900,"")</f>
        <v/>
      </c>
      <c r="AV905" t="str">
        <f>IF(AND($D905&lt;&gt;"",$D906=""),Calc!EJ900,"")</f>
        <v/>
      </c>
      <c r="AW905" t="str">
        <f>IF(AND($D906&lt;&gt;"",$D907=""),Calc!EK900,"")</f>
        <v/>
      </c>
    </row>
    <row r="906" spans="3:49" x14ac:dyDescent="0.25">
      <c r="C906" s="5">
        <v>898</v>
      </c>
      <c r="E906" t="str">
        <f>IF(D906="","",Calc!G901)</f>
        <v/>
      </c>
      <c r="F906" t="str">
        <f>IF(D905="","",IF(Calc!H901="","Wait",IF(Calc!H901&lt;&gt;"","Play")))</f>
        <v/>
      </c>
      <c r="G906" t="str">
        <f>IF(D906="","",IF(Calc!I901=1,"W",IF(Calc!I901=-1,"L","")))</f>
        <v/>
      </c>
      <c r="H906" t="str">
        <f>IF(D906="","",IF(Finals!G906="","",IF(Calc!I901=-1,-Calc!BG900*I906,IF(Calc!I901=1,(36-Calc!BG900)*I906))))</f>
        <v/>
      </c>
      <c r="I906" t="str">
        <f t="shared" si="28"/>
        <v/>
      </c>
      <c r="J906" t="str">
        <f t="shared" si="27"/>
        <v/>
      </c>
      <c r="K906" t="str">
        <f ca="1">IF(J906&gt;K905,J906,K905)</f>
        <v/>
      </c>
      <c r="L906" t="str">
        <f ca="1">IF(AND(Calc!H901=1,D905&lt;&gt;""),Calc!BG900,"")</f>
        <v/>
      </c>
      <c r="M906" s="5" t="str">
        <f>IF(AND($D905&lt;&gt;"",$D906=""),Calc!DA901,"")</f>
        <v/>
      </c>
      <c r="N906" s="8" t="str">
        <f>IF(AND($D905&lt;&gt;"",$D906=""),Calc!DB901,"")</f>
        <v/>
      </c>
      <c r="O906" s="8" t="str">
        <f>IF(AND($D905&lt;&gt;"",$D906=""),Calc!DC901,"")</f>
        <v/>
      </c>
      <c r="P906" s="8" t="str">
        <f>IF(AND($D905&lt;&gt;"",$D906=""),Calc!DD901,"")</f>
        <v/>
      </c>
      <c r="Q906" s="8" t="str">
        <f>IF(AND($D905&lt;&gt;"",$D906=""),Calc!DE901,"")</f>
        <v/>
      </c>
      <c r="R906" s="8" t="str">
        <f>IF(AND($D905&lt;&gt;"",$D906=""),Calc!DF901,"")</f>
        <v/>
      </c>
      <c r="S906" s="8" t="str">
        <f>IF(AND($D905&lt;&gt;"",$D906=""),Calc!DG901,"")</f>
        <v/>
      </c>
      <c r="T906" s="8" t="str">
        <f>IF(AND($D905&lt;&gt;"",$D906=""),Calc!DH901,"")</f>
        <v/>
      </c>
      <c r="U906" s="8" t="str">
        <f>IF(AND($D905&lt;&gt;"",$D906=""),Calc!DI901,"")</f>
        <v/>
      </c>
      <c r="V906" s="8" t="str">
        <f>IF(AND($D905&lt;&gt;"",$D906=""),Calc!DJ901,"")</f>
        <v/>
      </c>
      <c r="W906" s="8" t="str">
        <f>IF(AND($D905&lt;&gt;"",$D906=""),Calc!DK901,"")</f>
        <v/>
      </c>
      <c r="X906" s="8" t="str">
        <f>IF(AND($D905&lt;&gt;"",$D906=""),Calc!DL901,"")</f>
        <v/>
      </c>
      <c r="Y906" s="8" t="str">
        <f>IF(AND($D905&lt;&gt;"",$D906=""),Calc!DM901,"")</f>
        <v/>
      </c>
      <c r="Z906" s="8" t="str">
        <f>IF(AND($D905&lt;&gt;"",$D906=""),Calc!DN901,"")</f>
        <v/>
      </c>
      <c r="AA906" s="8" t="str">
        <f>IF(AND($D905&lt;&gt;"",$D906=""),Calc!DO901,"")</f>
        <v/>
      </c>
      <c r="AB906" s="8" t="str">
        <f>IF(AND($D905&lt;&gt;"",$D906=""),Calc!DP901,"")</f>
        <v/>
      </c>
      <c r="AC906" s="8" t="str">
        <f>IF(AND($D905&lt;&gt;"",$D906=""),Calc!DQ901,"")</f>
        <v/>
      </c>
      <c r="AD906" s="8" t="str">
        <f>IF(AND($D905&lt;&gt;"",$D906=""),Calc!DR901,"")</f>
        <v/>
      </c>
      <c r="AE906" s="8" t="str">
        <f>IF(AND($D905&lt;&gt;"",$D906=""),Calc!DS901,"")</f>
        <v/>
      </c>
      <c r="AF906" s="8" t="str">
        <f>IF(AND($D905&lt;&gt;"",$D906=""),Calc!DT901,"")</f>
        <v/>
      </c>
      <c r="AG906" s="8" t="str">
        <f>IF(AND($D905&lt;&gt;"",$D906=""),Calc!DU901,"")</f>
        <v/>
      </c>
      <c r="AH906" s="8" t="str">
        <f>IF(AND($D905&lt;&gt;"",$D906=""),Calc!DV901,"")</f>
        <v/>
      </c>
      <c r="AI906" s="8" t="str">
        <f>IF(AND($D905&lt;&gt;"",$D906=""),Calc!DW901,"")</f>
        <v/>
      </c>
      <c r="AJ906" s="8" t="str">
        <f>IF(AND($D905&lt;&gt;"",$D906=""),Calc!DX901,"")</f>
        <v/>
      </c>
      <c r="AK906" s="8" t="str">
        <f>IF(AND($D905&lt;&gt;"",$D906=""),Calc!DY901,"")</f>
        <v/>
      </c>
      <c r="AL906" s="8" t="str">
        <f>IF(AND($D905&lt;&gt;"",$D906=""),Calc!DZ901,"")</f>
        <v/>
      </c>
      <c r="AM906" s="8" t="str">
        <f>IF(AND($D905&lt;&gt;"",$D906=""),Calc!EA901,"")</f>
        <v/>
      </c>
      <c r="AN906" s="8" t="str">
        <f>IF(AND($D905&lt;&gt;"",$D906=""),Calc!EB901,"")</f>
        <v/>
      </c>
      <c r="AO906" s="8" t="str">
        <f>IF(AND($D905&lt;&gt;"",$D906=""),Calc!EC901,"")</f>
        <v/>
      </c>
      <c r="AP906" s="8" t="str">
        <f>IF(AND($D905&lt;&gt;"",$D906=""),Calc!ED901,"")</f>
        <v/>
      </c>
      <c r="AQ906" s="8" t="str">
        <f>IF(AND($D905&lt;&gt;"",$D906=""),Calc!EE901,"")</f>
        <v/>
      </c>
      <c r="AR906" s="8" t="str">
        <f>IF(AND($D905&lt;&gt;"",$D906=""),Calc!EF901,"")</f>
        <v/>
      </c>
      <c r="AS906" s="8" t="str">
        <f>IF(AND($D905&lt;&gt;"",$D906=""),Calc!EG901,"")</f>
        <v/>
      </c>
      <c r="AT906" s="8" t="str">
        <f>IF(AND($D905&lt;&gt;"",$D906=""),Calc!EH901,"")</f>
        <v/>
      </c>
      <c r="AU906" s="8" t="str">
        <f>IF(AND($D905&lt;&gt;"",$D906=""),Calc!EI901,"")</f>
        <v/>
      </c>
      <c r="AV906" t="str">
        <f>IF(AND($D906&lt;&gt;"",$D907=""),Calc!EJ901,"")</f>
        <v/>
      </c>
      <c r="AW906" t="str">
        <f>IF(AND($D907&lt;&gt;"",$D908=""),Calc!EK901,"")</f>
        <v/>
      </c>
    </row>
    <row r="907" spans="3:49" x14ac:dyDescent="0.25">
      <c r="C907" s="5">
        <v>899</v>
      </c>
      <c r="E907" t="str">
        <f>IF(D907="","",Calc!G902)</f>
        <v/>
      </c>
      <c r="F907" t="str">
        <f>IF(D906="","",IF(Calc!H902="","Wait",IF(Calc!H902&lt;&gt;"","Play")))</f>
        <v/>
      </c>
      <c r="G907" t="str">
        <f>IF(D907="","",IF(Calc!I902=1,"W",IF(Calc!I902=-1,"L","")))</f>
        <v/>
      </c>
      <c r="H907" t="str">
        <f>IF(D907="","",IF(Finals!G907="","",IF(Calc!I902=-1,-Calc!BG901*I907,IF(Calc!I902=1,(36-Calc!BG901)*I907))))</f>
        <v/>
      </c>
      <c r="I907" t="str">
        <f t="shared" si="28"/>
        <v/>
      </c>
      <c r="J907" t="str">
        <f t="shared" ref="J907:J970" si="29">IF(D906="","",IF(H907="",J906,H907+J906))</f>
        <v/>
      </c>
      <c r="K907" t="str">
        <f ca="1">IF(J907&gt;K906,J907,K906)</f>
        <v/>
      </c>
      <c r="L907" t="str">
        <f ca="1">IF(AND(Calc!H902=1,D906&lt;&gt;""),Calc!BG901,"")</f>
        <v/>
      </c>
      <c r="M907" s="5" t="str">
        <f>IF(AND($D906&lt;&gt;"",$D907=""),Calc!DA902,"")</f>
        <v/>
      </c>
      <c r="N907" s="8" t="str">
        <f>IF(AND($D906&lt;&gt;"",$D907=""),Calc!DB902,"")</f>
        <v/>
      </c>
      <c r="O907" s="8" t="str">
        <f>IF(AND($D906&lt;&gt;"",$D907=""),Calc!DC902,"")</f>
        <v/>
      </c>
      <c r="P907" s="8" t="str">
        <f>IF(AND($D906&lt;&gt;"",$D907=""),Calc!DD902,"")</f>
        <v/>
      </c>
      <c r="Q907" s="8" t="str">
        <f>IF(AND($D906&lt;&gt;"",$D907=""),Calc!DE902,"")</f>
        <v/>
      </c>
      <c r="R907" s="8" t="str">
        <f>IF(AND($D906&lt;&gt;"",$D907=""),Calc!DF902,"")</f>
        <v/>
      </c>
      <c r="S907" s="8" t="str">
        <f>IF(AND($D906&lt;&gt;"",$D907=""),Calc!DG902,"")</f>
        <v/>
      </c>
      <c r="T907" s="8" t="str">
        <f>IF(AND($D906&lt;&gt;"",$D907=""),Calc!DH902,"")</f>
        <v/>
      </c>
      <c r="U907" s="8" t="str">
        <f>IF(AND($D906&lt;&gt;"",$D907=""),Calc!DI902,"")</f>
        <v/>
      </c>
      <c r="V907" s="8" t="str">
        <f>IF(AND($D906&lt;&gt;"",$D907=""),Calc!DJ902,"")</f>
        <v/>
      </c>
      <c r="W907" s="8" t="str">
        <f>IF(AND($D906&lt;&gt;"",$D907=""),Calc!DK902,"")</f>
        <v/>
      </c>
      <c r="X907" s="8" t="str">
        <f>IF(AND($D906&lt;&gt;"",$D907=""),Calc!DL902,"")</f>
        <v/>
      </c>
      <c r="Y907" s="8" t="str">
        <f>IF(AND($D906&lt;&gt;"",$D907=""),Calc!DM902,"")</f>
        <v/>
      </c>
      <c r="Z907" s="8" t="str">
        <f>IF(AND($D906&lt;&gt;"",$D907=""),Calc!DN902,"")</f>
        <v/>
      </c>
      <c r="AA907" s="8" t="str">
        <f>IF(AND($D906&lt;&gt;"",$D907=""),Calc!DO902,"")</f>
        <v/>
      </c>
      <c r="AB907" s="8" t="str">
        <f>IF(AND($D906&lt;&gt;"",$D907=""),Calc!DP902,"")</f>
        <v/>
      </c>
      <c r="AC907" s="8" t="str">
        <f>IF(AND($D906&lt;&gt;"",$D907=""),Calc!DQ902,"")</f>
        <v/>
      </c>
      <c r="AD907" s="8" t="str">
        <f>IF(AND($D906&lt;&gt;"",$D907=""),Calc!DR902,"")</f>
        <v/>
      </c>
      <c r="AE907" s="8" t="str">
        <f>IF(AND($D906&lt;&gt;"",$D907=""),Calc!DS902,"")</f>
        <v/>
      </c>
      <c r="AF907" s="8" t="str">
        <f>IF(AND($D906&lt;&gt;"",$D907=""),Calc!DT902,"")</f>
        <v/>
      </c>
      <c r="AG907" s="8" t="str">
        <f>IF(AND($D906&lt;&gt;"",$D907=""),Calc!DU902,"")</f>
        <v/>
      </c>
      <c r="AH907" s="8" t="str">
        <f>IF(AND($D906&lt;&gt;"",$D907=""),Calc!DV902,"")</f>
        <v/>
      </c>
      <c r="AI907" s="8" t="str">
        <f>IF(AND($D906&lt;&gt;"",$D907=""),Calc!DW902,"")</f>
        <v/>
      </c>
      <c r="AJ907" s="8" t="str">
        <f>IF(AND($D906&lt;&gt;"",$D907=""),Calc!DX902,"")</f>
        <v/>
      </c>
      <c r="AK907" s="8" t="str">
        <f>IF(AND($D906&lt;&gt;"",$D907=""),Calc!DY902,"")</f>
        <v/>
      </c>
      <c r="AL907" s="8" t="str">
        <f>IF(AND($D906&lt;&gt;"",$D907=""),Calc!DZ902,"")</f>
        <v/>
      </c>
      <c r="AM907" s="8" t="str">
        <f>IF(AND($D906&lt;&gt;"",$D907=""),Calc!EA902,"")</f>
        <v/>
      </c>
      <c r="AN907" s="8" t="str">
        <f>IF(AND($D906&lt;&gt;"",$D907=""),Calc!EB902,"")</f>
        <v/>
      </c>
      <c r="AO907" s="8" t="str">
        <f>IF(AND($D906&lt;&gt;"",$D907=""),Calc!EC902,"")</f>
        <v/>
      </c>
      <c r="AP907" s="8" t="str">
        <f>IF(AND($D906&lt;&gt;"",$D907=""),Calc!ED902,"")</f>
        <v/>
      </c>
      <c r="AQ907" s="8" t="str">
        <f>IF(AND($D906&lt;&gt;"",$D907=""),Calc!EE902,"")</f>
        <v/>
      </c>
      <c r="AR907" s="8" t="str">
        <f>IF(AND($D906&lt;&gt;"",$D907=""),Calc!EF902,"")</f>
        <v/>
      </c>
      <c r="AS907" s="8" t="str">
        <f>IF(AND($D906&lt;&gt;"",$D907=""),Calc!EG902,"")</f>
        <v/>
      </c>
      <c r="AT907" s="8" t="str">
        <f>IF(AND($D906&lt;&gt;"",$D907=""),Calc!EH902,"")</f>
        <v/>
      </c>
      <c r="AU907" s="8" t="str">
        <f>IF(AND($D906&lt;&gt;"",$D907=""),Calc!EI902,"")</f>
        <v/>
      </c>
      <c r="AV907" t="str">
        <f>IF(AND($D907&lt;&gt;"",$D908=""),Calc!EJ902,"")</f>
        <v/>
      </c>
      <c r="AW907" t="str">
        <f>IF(AND($D908&lt;&gt;"",$D909=""),Calc!EK902,"")</f>
        <v/>
      </c>
    </row>
    <row r="908" spans="3:49" x14ac:dyDescent="0.25">
      <c r="C908" s="5">
        <v>900</v>
      </c>
      <c r="E908" t="str">
        <f>IF(D908="","",Calc!G903)</f>
        <v/>
      </c>
      <c r="F908" t="str">
        <f>IF(D907="","",IF(Calc!H903="","Wait",IF(Calc!H903&lt;&gt;"","Play")))</f>
        <v/>
      </c>
      <c r="G908" t="str">
        <f>IF(D908="","",IF(Calc!I903=1,"W",IF(Calc!I903=-1,"L","")))</f>
        <v/>
      </c>
      <c r="H908" t="str">
        <f>IF(D908="","",IF(Finals!G908="","",IF(Calc!I903=-1,-Calc!BG902*I908,IF(Calc!I903=1,(36-Calc!BG902)*I908))))</f>
        <v/>
      </c>
      <c r="I908" t="str">
        <f t="shared" ref="I908:I971" si="30">IF(D907="","",IF(AND(K907&gt;K906,B$1="Yes"),1,IF(AND(G907="W",I907=1,B$7&gt;0),1,IF(AND(G907="W",B$6="+/-"),I907-B$8,IF(AND(G907="W",B$6="Exp"),I907/B$8,IF(AND(G907="L",B$6="+/-"),I907+B$7,IF(AND(G907="L",B$6="Exp"),I907*B$7,I907)))))))</f>
        <v/>
      </c>
      <c r="J908" t="str">
        <f t="shared" si="29"/>
        <v/>
      </c>
      <c r="K908" t="str">
        <f ca="1">IF(J908&gt;K907,J908,K907)</f>
        <v/>
      </c>
      <c r="L908" t="str">
        <f ca="1">IF(AND(Calc!H903=1,D907&lt;&gt;""),Calc!BG902,"")</f>
        <v/>
      </c>
      <c r="M908" s="5" t="str">
        <f>IF(AND($D907&lt;&gt;"",$D908=""),Calc!DA903,"")</f>
        <v/>
      </c>
      <c r="N908" s="8" t="str">
        <f>IF(AND($D907&lt;&gt;"",$D908=""),Calc!DB903,"")</f>
        <v/>
      </c>
      <c r="O908" s="8" t="str">
        <f>IF(AND($D907&lt;&gt;"",$D908=""),Calc!DC903,"")</f>
        <v/>
      </c>
      <c r="P908" s="8" t="str">
        <f>IF(AND($D907&lt;&gt;"",$D908=""),Calc!DD903,"")</f>
        <v/>
      </c>
      <c r="Q908" s="8" t="str">
        <f>IF(AND($D907&lt;&gt;"",$D908=""),Calc!DE903,"")</f>
        <v/>
      </c>
      <c r="R908" s="8" t="str">
        <f>IF(AND($D907&lt;&gt;"",$D908=""),Calc!DF903,"")</f>
        <v/>
      </c>
      <c r="S908" s="8" t="str">
        <f>IF(AND($D907&lt;&gt;"",$D908=""),Calc!DG903,"")</f>
        <v/>
      </c>
      <c r="T908" s="8" t="str">
        <f>IF(AND($D907&lt;&gt;"",$D908=""),Calc!DH903,"")</f>
        <v/>
      </c>
      <c r="U908" s="8" t="str">
        <f>IF(AND($D907&lt;&gt;"",$D908=""),Calc!DI903,"")</f>
        <v/>
      </c>
      <c r="V908" s="8" t="str">
        <f>IF(AND($D907&lt;&gt;"",$D908=""),Calc!DJ903,"")</f>
        <v/>
      </c>
      <c r="W908" s="8" t="str">
        <f>IF(AND($D907&lt;&gt;"",$D908=""),Calc!DK903,"")</f>
        <v/>
      </c>
      <c r="X908" s="8" t="str">
        <f>IF(AND($D907&lt;&gt;"",$D908=""),Calc!DL903,"")</f>
        <v/>
      </c>
      <c r="Y908" s="8" t="str">
        <f>IF(AND($D907&lt;&gt;"",$D908=""),Calc!DM903,"")</f>
        <v/>
      </c>
      <c r="Z908" s="8" t="str">
        <f>IF(AND($D907&lt;&gt;"",$D908=""),Calc!DN903,"")</f>
        <v/>
      </c>
      <c r="AA908" s="8" t="str">
        <f>IF(AND($D907&lt;&gt;"",$D908=""),Calc!DO903,"")</f>
        <v/>
      </c>
      <c r="AB908" s="8" t="str">
        <f>IF(AND($D907&lt;&gt;"",$D908=""),Calc!DP903,"")</f>
        <v/>
      </c>
      <c r="AC908" s="8" t="str">
        <f>IF(AND($D907&lt;&gt;"",$D908=""),Calc!DQ903,"")</f>
        <v/>
      </c>
      <c r="AD908" s="8" t="str">
        <f>IF(AND($D907&lt;&gt;"",$D908=""),Calc!DR903,"")</f>
        <v/>
      </c>
      <c r="AE908" s="8" t="str">
        <f>IF(AND($D907&lt;&gt;"",$D908=""),Calc!DS903,"")</f>
        <v/>
      </c>
      <c r="AF908" s="8" t="str">
        <f>IF(AND($D907&lt;&gt;"",$D908=""),Calc!DT903,"")</f>
        <v/>
      </c>
      <c r="AG908" s="8" t="str">
        <f>IF(AND($D907&lt;&gt;"",$D908=""),Calc!DU903,"")</f>
        <v/>
      </c>
      <c r="AH908" s="8" t="str">
        <f>IF(AND($D907&lt;&gt;"",$D908=""),Calc!DV903,"")</f>
        <v/>
      </c>
      <c r="AI908" s="8" t="str">
        <f>IF(AND($D907&lt;&gt;"",$D908=""),Calc!DW903,"")</f>
        <v/>
      </c>
      <c r="AJ908" s="8" t="str">
        <f>IF(AND($D907&lt;&gt;"",$D908=""),Calc!DX903,"")</f>
        <v/>
      </c>
      <c r="AK908" s="8" t="str">
        <f>IF(AND($D907&lt;&gt;"",$D908=""),Calc!DY903,"")</f>
        <v/>
      </c>
      <c r="AL908" s="8" t="str">
        <f>IF(AND($D907&lt;&gt;"",$D908=""),Calc!DZ903,"")</f>
        <v/>
      </c>
      <c r="AM908" s="8" t="str">
        <f>IF(AND($D907&lt;&gt;"",$D908=""),Calc!EA903,"")</f>
        <v/>
      </c>
      <c r="AN908" s="8" t="str">
        <f>IF(AND($D907&lt;&gt;"",$D908=""),Calc!EB903,"")</f>
        <v/>
      </c>
      <c r="AO908" s="8" t="str">
        <f>IF(AND($D907&lt;&gt;"",$D908=""),Calc!EC903,"")</f>
        <v/>
      </c>
      <c r="AP908" s="8" t="str">
        <f>IF(AND($D907&lt;&gt;"",$D908=""),Calc!ED903,"")</f>
        <v/>
      </c>
      <c r="AQ908" s="8" t="str">
        <f>IF(AND($D907&lt;&gt;"",$D908=""),Calc!EE903,"")</f>
        <v/>
      </c>
      <c r="AR908" s="8" t="str">
        <f>IF(AND($D907&lt;&gt;"",$D908=""),Calc!EF903,"")</f>
        <v/>
      </c>
      <c r="AS908" s="8" t="str">
        <f>IF(AND($D907&lt;&gt;"",$D908=""),Calc!EG903,"")</f>
        <v/>
      </c>
      <c r="AT908" s="8" t="str">
        <f>IF(AND($D907&lt;&gt;"",$D908=""),Calc!EH903,"")</f>
        <v/>
      </c>
      <c r="AU908" s="8" t="str">
        <f>IF(AND($D907&lt;&gt;"",$D908=""),Calc!EI903,"")</f>
        <v/>
      </c>
      <c r="AV908" t="str">
        <f>IF(AND($D908&lt;&gt;"",$D909=""),Calc!EJ903,"")</f>
        <v/>
      </c>
      <c r="AW908" t="str">
        <f>IF(AND($D909&lt;&gt;"",$D910=""),Calc!EK903,"")</f>
        <v/>
      </c>
    </row>
    <row r="909" spans="3:49" x14ac:dyDescent="0.25">
      <c r="C909" s="5">
        <v>901</v>
      </c>
      <c r="E909" t="str">
        <f>IF(D909="","",Calc!G904)</f>
        <v/>
      </c>
      <c r="F909" t="str">
        <f>IF(D908="","",IF(Calc!H904="","Wait",IF(Calc!H904&lt;&gt;"","Play")))</f>
        <v/>
      </c>
      <c r="G909" t="str">
        <f>IF(D909="","",IF(Calc!I904=1,"W",IF(Calc!I904=-1,"L","")))</f>
        <v/>
      </c>
      <c r="H909" t="str">
        <f>IF(D909="","",IF(Finals!G909="","",IF(Calc!I904=-1,-Calc!BG903*I909,IF(Calc!I904=1,(36-Calc!BG903)*I909))))</f>
        <v/>
      </c>
      <c r="I909" t="str">
        <f t="shared" si="30"/>
        <v/>
      </c>
      <c r="J909" t="str">
        <f t="shared" si="29"/>
        <v/>
      </c>
      <c r="K909" t="str">
        <f ca="1">IF(J909&gt;K908,J909,K908)</f>
        <v/>
      </c>
      <c r="L909" t="str">
        <f ca="1">IF(AND(Calc!H904=1,D908&lt;&gt;""),Calc!BG903,"")</f>
        <v/>
      </c>
      <c r="M909" s="5" t="str">
        <f>IF(AND($D908&lt;&gt;"",$D909=""),Calc!DA904,"")</f>
        <v/>
      </c>
      <c r="N909" s="8" t="str">
        <f>IF(AND($D908&lt;&gt;"",$D909=""),Calc!DB904,"")</f>
        <v/>
      </c>
      <c r="O909" s="8" t="str">
        <f>IF(AND($D908&lt;&gt;"",$D909=""),Calc!DC904,"")</f>
        <v/>
      </c>
      <c r="P909" s="8" t="str">
        <f>IF(AND($D908&lt;&gt;"",$D909=""),Calc!DD904,"")</f>
        <v/>
      </c>
      <c r="Q909" s="8" t="str">
        <f>IF(AND($D908&lt;&gt;"",$D909=""),Calc!DE904,"")</f>
        <v/>
      </c>
      <c r="R909" s="8" t="str">
        <f>IF(AND($D908&lt;&gt;"",$D909=""),Calc!DF904,"")</f>
        <v/>
      </c>
      <c r="S909" s="8" t="str">
        <f>IF(AND($D908&lt;&gt;"",$D909=""),Calc!DG904,"")</f>
        <v/>
      </c>
      <c r="T909" s="8" t="str">
        <f>IF(AND($D908&lt;&gt;"",$D909=""),Calc!DH904,"")</f>
        <v/>
      </c>
      <c r="U909" s="8" t="str">
        <f>IF(AND($D908&lt;&gt;"",$D909=""),Calc!DI904,"")</f>
        <v/>
      </c>
      <c r="V909" s="8" t="str">
        <f>IF(AND($D908&lt;&gt;"",$D909=""),Calc!DJ904,"")</f>
        <v/>
      </c>
      <c r="W909" s="8" t="str">
        <f>IF(AND($D908&lt;&gt;"",$D909=""),Calc!DK904,"")</f>
        <v/>
      </c>
      <c r="X909" s="8" t="str">
        <f>IF(AND($D908&lt;&gt;"",$D909=""),Calc!DL904,"")</f>
        <v/>
      </c>
      <c r="Y909" s="8" t="str">
        <f>IF(AND($D908&lt;&gt;"",$D909=""),Calc!DM904,"")</f>
        <v/>
      </c>
      <c r="Z909" s="8" t="str">
        <f>IF(AND($D908&lt;&gt;"",$D909=""),Calc!DN904,"")</f>
        <v/>
      </c>
      <c r="AA909" s="8" t="str">
        <f>IF(AND($D908&lt;&gt;"",$D909=""),Calc!DO904,"")</f>
        <v/>
      </c>
      <c r="AB909" s="8" t="str">
        <f>IF(AND($D908&lt;&gt;"",$D909=""),Calc!DP904,"")</f>
        <v/>
      </c>
      <c r="AC909" s="8" t="str">
        <f>IF(AND($D908&lt;&gt;"",$D909=""),Calc!DQ904,"")</f>
        <v/>
      </c>
      <c r="AD909" s="8" t="str">
        <f>IF(AND($D908&lt;&gt;"",$D909=""),Calc!DR904,"")</f>
        <v/>
      </c>
      <c r="AE909" s="8" t="str">
        <f>IF(AND($D908&lt;&gt;"",$D909=""),Calc!DS904,"")</f>
        <v/>
      </c>
      <c r="AF909" s="8" t="str">
        <f>IF(AND($D908&lt;&gt;"",$D909=""),Calc!DT904,"")</f>
        <v/>
      </c>
      <c r="AG909" s="8" t="str">
        <f>IF(AND($D908&lt;&gt;"",$D909=""),Calc!DU904,"")</f>
        <v/>
      </c>
      <c r="AH909" s="8" t="str">
        <f>IF(AND($D908&lt;&gt;"",$D909=""),Calc!DV904,"")</f>
        <v/>
      </c>
      <c r="AI909" s="8" t="str">
        <f>IF(AND($D908&lt;&gt;"",$D909=""),Calc!DW904,"")</f>
        <v/>
      </c>
      <c r="AJ909" s="8" t="str">
        <f>IF(AND($D908&lt;&gt;"",$D909=""),Calc!DX904,"")</f>
        <v/>
      </c>
      <c r="AK909" s="8" t="str">
        <f>IF(AND($D908&lt;&gt;"",$D909=""),Calc!DY904,"")</f>
        <v/>
      </c>
      <c r="AL909" s="8" t="str">
        <f>IF(AND($D908&lt;&gt;"",$D909=""),Calc!DZ904,"")</f>
        <v/>
      </c>
      <c r="AM909" s="8" t="str">
        <f>IF(AND($D908&lt;&gt;"",$D909=""),Calc!EA904,"")</f>
        <v/>
      </c>
      <c r="AN909" s="8" t="str">
        <f>IF(AND($D908&lt;&gt;"",$D909=""),Calc!EB904,"")</f>
        <v/>
      </c>
      <c r="AO909" s="8" t="str">
        <f>IF(AND($D908&lt;&gt;"",$D909=""),Calc!EC904,"")</f>
        <v/>
      </c>
      <c r="AP909" s="8" t="str">
        <f>IF(AND($D908&lt;&gt;"",$D909=""),Calc!ED904,"")</f>
        <v/>
      </c>
      <c r="AQ909" s="8" t="str">
        <f>IF(AND($D908&lt;&gt;"",$D909=""),Calc!EE904,"")</f>
        <v/>
      </c>
      <c r="AR909" s="8" t="str">
        <f>IF(AND($D908&lt;&gt;"",$D909=""),Calc!EF904,"")</f>
        <v/>
      </c>
      <c r="AS909" s="8" t="str">
        <f>IF(AND($D908&lt;&gt;"",$D909=""),Calc!EG904,"")</f>
        <v/>
      </c>
      <c r="AT909" s="8" t="str">
        <f>IF(AND($D908&lt;&gt;"",$D909=""),Calc!EH904,"")</f>
        <v/>
      </c>
      <c r="AU909" s="8" t="str">
        <f>IF(AND($D908&lt;&gt;"",$D909=""),Calc!EI904,"")</f>
        <v/>
      </c>
      <c r="AV909" t="str">
        <f>IF(AND($D909&lt;&gt;"",$D910=""),Calc!EJ904,"")</f>
        <v/>
      </c>
      <c r="AW909" t="str">
        <f>IF(AND($D910&lt;&gt;"",$D911=""),Calc!EK904,"")</f>
        <v/>
      </c>
    </row>
    <row r="910" spans="3:49" x14ac:dyDescent="0.25">
      <c r="C910" s="5">
        <v>902</v>
      </c>
      <c r="E910" t="str">
        <f>IF(D910="","",Calc!G905)</f>
        <v/>
      </c>
      <c r="F910" t="str">
        <f>IF(D909="","",IF(Calc!H905="","Wait",IF(Calc!H905&lt;&gt;"","Play")))</f>
        <v/>
      </c>
      <c r="G910" t="str">
        <f>IF(D910="","",IF(Calc!I905=1,"W",IF(Calc!I905=-1,"L","")))</f>
        <v/>
      </c>
      <c r="H910" t="str">
        <f>IF(D910="","",IF(Finals!G910="","",IF(Calc!I905=-1,-Calc!BG904*I910,IF(Calc!I905=1,(36-Calc!BG904)*I910))))</f>
        <v/>
      </c>
      <c r="I910" t="str">
        <f t="shared" si="30"/>
        <v/>
      </c>
      <c r="J910" t="str">
        <f t="shared" si="29"/>
        <v/>
      </c>
      <c r="K910" t="str">
        <f ca="1">IF(J910&gt;K909,J910,K909)</f>
        <v/>
      </c>
      <c r="L910" t="str">
        <f ca="1">IF(AND(Calc!H905=1,D909&lt;&gt;""),Calc!BG904,"")</f>
        <v/>
      </c>
      <c r="M910" s="5" t="str">
        <f>IF(AND($D909&lt;&gt;"",$D910=""),Calc!DA905,"")</f>
        <v/>
      </c>
      <c r="N910" s="8" t="str">
        <f>IF(AND($D909&lt;&gt;"",$D910=""),Calc!DB905,"")</f>
        <v/>
      </c>
      <c r="O910" s="8" t="str">
        <f>IF(AND($D909&lt;&gt;"",$D910=""),Calc!DC905,"")</f>
        <v/>
      </c>
      <c r="P910" s="8" t="str">
        <f>IF(AND($D909&lt;&gt;"",$D910=""),Calc!DD905,"")</f>
        <v/>
      </c>
      <c r="Q910" s="8" t="str">
        <f>IF(AND($D909&lt;&gt;"",$D910=""),Calc!DE905,"")</f>
        <v/>
      </c>
      <c r="R910" s="8" t="str">
        <f>IF(AND($D909&lt;&gt;"",$D910=""),Calc!DF905,"")</f>
        <v/>
      </c>
      <c r="S910" s="8" t="str">
        <f>IF(AND($D909&lt;&gt;"",$D910=""),Calc!DG905,"")</f>
        <v/>
      </c>
      <c r="T910" s="8" t="str">
        <f>IF(AND($D909&lt;&gt;"",$D910=""),Calc!DH905,"")</f>
        <v/>
      </c>
      <c r="U910" s="8" t="str">
        <f>IF(AND($D909&lt;&gt;"",$D910=""),Calc!DI905,"")</f>
        <v/>
      </c>
      <c r="V910" s="8" t="str">
        <f>IF(AND($D909&lt;&gt;"",$D910=""),Calc!DJ905,"")</f>
        <v/>
      </c>
      <c r="W910" s="8" t="str">
        <f>IF(AND($D909&lt;&gt;"",$D910=""),Calc!DK905,"")</f>
        <v/>
      </c>
      <c r="X910" s="8" t="str">
        <f>IF(AND($D909&lt;&gt;"",$D910=""),Calc!DL905,"")</f>
        <v/>
      </c>
      <c r="Y910" s="8" t="str">
        <f>IF(AND($D909&lt;&gt;"",$D910=""),Calc!DM905,"")</f>
        <v/>
      </c>
      <c r="Z910" s="8" t="str">
        <f>IF(AND($D909&lt;&gt;"",$D910=""),Calc!DN905,"")</f>
        <v/>
      </c>
      <c r="AA910" s="8" t="str">
        <f>IF(AND($D909&lt;&gt;"",$D910=""),Calc!DO905,"")</f>
        <v/>
      </c>
      <c r="AB910" s="8" t="str">
        <f>IF(AND($D909&lt;&gt;"",$D910=""),Calc!DP905,"")</f>
        <v/>
      </c>
      <c r="AC910" s="8" t="str">
        <f>IF(AND($D909&lt;&gt;"",$D910=""),Calc!DQ905,"")</f>
        <v/>
      </c>
      <c r="AD910" s="8" t="str">
        <f>IF(AND($D909&lt;&gt;"",$D910=""),Calc!DR905,"")</f>
        <v/>
      </c>
      <c r="AE910" s="8" t="str">
        <f>IF(AND($D909&lt;&gt;"",$D910=""),Calc!DS905,"")</f>
        <v/>
      </c>
      <c r="AF910" s="8" t="str">
        <f>IF(AND($D909&lt;&gt;"",$D910=""),Calc!DT905,"")</f>
        <v/>
      </c>
      <c r="AG910" s="8" t="str">
        <f>IF(AND($D909&lt;&gt;"",$D910=""),Calc!DU905,"")</f>
        <v/>
      </c>
      <c r="AH910" s="8" t="str">
        <f>IF(AND($D909&lt;&gt;"",$D910=""),Calc!DV905,"")</f>
        <v/>
      </c>
      <c r="AI910" s="8" t="str">
        <f>IF(AND($D909&lt;&gt;"",$D910=""),Calc!DW905,"")</f>
        <v/>
      </c>
      <c r="AJ910" s="8" t="str">
        <f>IF(AND($D909&lt;&gt;"",$D910=""),Calc!DX905,"")</f>
        <v/>
      </c>
      <c r="AK910" s="8" t="str">
        <f>IF(AND($D909&lt;&gt;"",$D910=""),Calc!DY905,"")</f>
        <v/>
      </c>
      <c r="AL910" s="8" t="str">
        <f>IF(AND($D909&lt;&gt;"",$D910=""),Calc!DZ905,"")</f>
        <v/>
      </c>
      <c r="AM910" s="8" t="str">
        <f>IF(AND($D909&lt;&gt;"",$D910=""),Calc!EA905,"")</f>
        <v/>
      </c>
      <c r="AN910" s="8" t="str">
        <f>IF(AND($D909&lt;&gt;"",$D910=""),Calc!EB905,"")</f>
        <v/>
      </c>
      <c r="AO910" s="8" t="str">
        <f>IF(AND($D909&lt;&gt;"",$D910=""),Calc!EC905,"")</f>
        <v/>
      </c>
      <c r="AP910" s="8" t="str">
        <f>IF(AND($D909&lt;&gt;"",$D910=""),Calc!ED905,"")</f>
        <v/>
      </c>
      <c r="AQ910" s="8" t="str">
        <f>IF(AND($D909&lt;&gt;"",$D910=""),Calc!EE905,"")</f>
        <v/>
      </c>
      <c r="AR910" s="8" t="str">
        <f>IF(AND($D909&lt;&gt;"",$D910=""),Calc!EF905,"")</f>
        <v/>
      </c>
      <c r="AS910" s="8" t="str">
        <f>IF(AND($D909&lt;&gt;"",$D910=""),Calc!EG905,"")</f>
        <v/>
      </c>
      <c r="AT910" s="8" t="str">
        <f>IF(AND($D909&lt;&gt;"",$D910=""),Calc!EH905,"")</f>
        <v/>
      </c>
      <c r="AU910" s="8" t="str">
        <f>IF(AND($D909&lt;&gt;"",$D910=""),Calc!EI905,"")</f>
        <v/>
      </c>
      <c r="AV910" t="str">
        <f>IF(AND($D910&lt;&gt;"",$D911=""),Calc!EJ905,"")</f>
        <v/>
      </c>
      <c r="AW910" t="str">
        <f>IF(AND($D911&lt;&gt;"",$D912=""),Calc!EK905,"")</f>
        <v/>
      </c>
    </row>
    <row r="911" spans="3:49" x14ac:dyDescent="0.25">
      <c r="C911" s="5">
        <v>903</v>
      </c>
      <c r="E911" t="str">
        <f>IF(D911="","",Calc!G906)</f>
        <v/>
      </c>
      <c r="F911" t="str">
        <f>IF(D910="","",IF(Calc!H906="","Wait",IF(Calc!H906&lt;&gt;"","Play")))</f>
        <v/>
      </c>
      <c r="G911" t="str">
        <f>IF(D911="","",IF(Calc!I906=1,"W",IF(Calc!I906=-1,"L","")))</f>
        <v/>
      </c>
      <c r="H911" t="str">
        <f>IF(D911="","",IF(Finals!G911="","",IF(Calc!I906=-1,-Calc!BG905*I911,IF(Calc!I906=1,(36-Calc!BG905)*I911))))</f>
        <v/>
      </c>
      <c r="I911" t="str">
        <f t="shared" si="30"/>
        <v/>
      </c>
      <c r="J911" t="str">
        <f t="shared" si="29"/>
        <v/>
      </c>
      <c r="K911" t="str">
        <f ca="1">IF(J911&gt;K910,J911,K910)</f>
        <v/>
      </c>
      <c r="L911" t="str">
        <f ca="1">IF(AND(Calc!H906=1,D910&lt;&gt;""),Calc!BG905,"")</f>
        <v/>
      </c>
      <c r="M911" s="5" t="str">
        <f>IF(AND($D910&lt;&gt;"",$D911=""),Calc!DA906,"")</f>
        <v/>
      </c>
      <c r="N911" s="8" t="str">
        <f>IF(AND($D910&lt;&gt;"",$D911=""),Calc!DB906,"")</f>
        <v/>
      </c>
      <c r="O911" s="8" t="str">
        <f>IF(AND($D910&lt;&gt;"",$D911=""),Calc!DC906,"")</f>
        <v/>
      </c>
      <c r="P911" s="8" t="str">
        <f>IF(AND($D910&lt;&gt;"",$D911=""),Calc!DD906,"")</f>
        <v/>
      </c>
      <c r="Q911" s="8" t="str">
        <f>IF(AND($D910&lt;&gt;"",$D911=""),Calc!DE906,"")</f>
        <v/>
      </c>
      <c r="R911" s="8" t="str">
        <f>IF(AND($D910&lt;&gt;"",$D911=""),Calc!DF906,"")</f>
        <v/>
      </c>
      <c r="S911" s="8" t="str">
        <f>IF(AND($D910&lt;&gt;"",$D911=""),Calc!DG906,"")</f>
        <v/>
      </c>
      <c r="T911" s="8" t="str">
        <f>IF(AND($D910&lt;&gt;"",$D911=""),Calc!DH906,"")</f>
        <v/>
      </c>
      <c r="U911" s="8" t="str">
        <f>IF(AND($D910&lt;&gt;"",$D911=""),Calc!DI906,"")</f>
        <v/>
      </c>
      <c r="V911" s="8" t="str">
        <f>IF(AND($D910&lt;&gt;"",$D911=""),Calc!DJ906,"")</f>
        <v/>
      </c>
      <c r="W911" s="8" t="str">
        <f>IF(AND($D910&lt;&gt;"",$D911=""),Calc!DK906,"")</f>
        <v/>
      </c>
      <c r="X911" s="8" t="str">
        <f>IF(AND($D910&lt;&gt;"",$D911=""),Calc!DL906,"")</f>
        <v/>
      </c>
      <c r="Y911" s="8" t="str">
        <f>IF(AND($D910&lt;&gt;"",$D911=""),Calc!DM906,"")</f>
        <v/>
      </c>
      <c r="Z911" s="8" t="str">
        <f>IF(AND($D910&lt;&gt;"",$D911=""),Calc!DN906,"")</f>
        <v/>
      </c>
      <c r="AA911" s="8" t="str">
        <f>IF(AND($D910&lt;&gt;"",$D911=""),Calc!DO906,"")</f>
        <v/>
      </c>
      <c r="AB911" s="8" t="str">
        <f>IF(AND($D910&lt;&gt;"",$D911=""),Calc!DP906,"")</f>
        <v/>
      </c>
      <c r="AC911" s="8" t="str">
        <f>IF(AND($D910&lt;&gt;"",$D911=""),Calc!DQ906,"")</f>
        <v/>
      </c>
      <c r="AD911" s="8" t="str">
        <f>IF(AND($D910&lt;&gt;"",$D911=""),Calc!DR906,"")</f>
        <v/>
      </c>
      <c r="AE911" s="8" t="str">
        <f>IF(AND($D910&lt;&gt;"",$D911=""),Calc!DS906,"")</f>
        <v/>
      </c>
      <c r="AF911" s="8" t="str">
        <f>IF(AND($D910&lt;&gt;"",$D911=""),Calc!DT906,"")</f>
        <v/>
      </c>
      <c r="AG911" s="8" t="str">
        <f>IF(AND($D910&lt;&gt;"",$D911=""),Calc!DU906,"")</f>
        <v/>
      </c>
      <c r="AH911" s="8" t="str">
        <f>IF(AND($D910&lt;&gt;"",$D911=""),Calc!DV906,"")</f>
        <v/>
      </c>
      <c r="AI911" s="8" t="str">
        <f>IF(AND($D910&lt;&gt;"",$D911=""),Calc!DW906,"")</f>
        <v/>
      </c>
      <c r="AJ911" s="8" t="str">
        <f>IF(AND($D910&lt;&gt;"",$D911=""),Calc!DX906,"")</f>
        <v/>
      </c>
      <c r="AK911" s="8" t="str">
        <f>IF(AND($D910&lt;&gt;"",$D911=""),Calc!DY906,"")</f>
        <v/>
      </c>
      <c r="AL911" s="8" t="str">
        <f>IF(AND($D910&lt;&gt;"",$D911=""),Calc!DZ906,"")</f>
        <v/>
      </c>
      <c r="AM911" s="8" t="str">
        <f>IF(AND($D910&lt;&gt;"",$D911=""),Calc!EA906,"")</f>
        <v/>
      </c>
      <c r="AN911" s="8" t="str">
        <f>IF(AND($D910&lt;&gt;"",$D911=""),Calc!EB906,"")</f>
        <v/>
      </c>
      <c r="AO911" s="8" t="str">
        <f>IF(AND($D910&lt;&gt;"",$D911=""),Calc!EC906,"")</f>
        <v/>
      </c>
      <c r="AP911" s="8" t="str">
        <f>IF(AND($D910&lt;&gt;"",$D911=""),Calc!ED906,"")</f>
        <v/>
      </c>
      <c r="AQ911" s="8" t="str">
        <f>IF(AND($D910&lt;&gt;"",$D911=""),Calc!EE906,"")</f>
        <v/>
      </c>
      <c r="AR911" s="8" t="str">
        <f>IF(AND($D910&lt;&gt;"",$D911=""),Calc!EF906,"")</f>
        <v/>
      </c>
      <c r="AS911" s="8" t="str">
        <f>IF(AND($D910&lt;&gt;"",$D911=""),Calc!EG906,"")</f>
        <v/>
      </c>
      <c r="AT911" s="8" t="str">
        <f>IF(AND($D910&lt;&gt;"",$D911=""),Calc!EH906,"")</f>
        <v/>
      </c>
      <c r="AU911" s="8" t="str">
        <f>IF(AND($D910&lt;&gt;"",$D911=""),Calc!EI906,"")</f>
        <v/>
      </c>
      <c r="AV911" t="str">
        <f>IF(AND($D911&lt;&gt;"",$D912=""),Calc!EJ906,"")</f>
        <v/>
      </c>
      <c r="AW911" t="str">
        <f>IF(AND($D912&lt;&gt;"",$D913=""),Calc!EK906,"")</f>
        <v/>
      </c>
    </row>
    <row r="912" spans="3:49" x14ac:dyDescent="0.25">
      <c r="C912" s="5">
        <v>904</v>
      </c>
      <c r="E912" t="str">
        <f>IF(D912="","",Calc!G907)</f>
        <v/>
      </c>
      <c r="F912" t="str">
        <f>IF(D911="","",IF(Calc!H907="","Wait",IF(Calc!H907&lt;&gt;"","Play")))</f>
        <v/>
      </c>
      <c r="G912" t="str">
        <f>IF(D912="","",IF(Calc!I907=1,"W",IF(Calc!I907=-1,"L","")))</f>
        <v/>
      </c>
      <c r="H912" t="str">
        <f>IF(D912="","",IF(Finals!G912="","",IF(Calc!I907=-1,-Calc!BG906*I912,IF(Calc!I907=1,(36-Calc!BG906)*I912))))</f>
        <v/>
      </c>
      <c r="I912" t="str">
        <f t="shared" si="30"/>
        <v/>
      </c>
      <c r="J912" t="str">
        <f t="shared" si="29"/>
        <v/>
      </c>
      <c r="K912" t="str">
        <f ca="1">IF(J912&gt;K911,J912,K911)</f>
        <v/>
      </c>
      <c r="L912" t="str">
        <f ca="1">IF(AND(Calc!H907=1,D911&lt;&gt;""),Calc!BG906,"")</f>
        <v/>
      </c>
      <c r="M912" s="5" t="str">
        <f>IF(AND($D911&lt;&gt;"",$D912=""),Calc!DA907,"")</f>
        <v/>
      </c>
      <c r="N912" s="8" t="str">
        <f>IF(AND($D911&lt;&gt;"",$D912=""),Calc!DB907,"")</f>
        <v/>
      </c>
      <c r="O912" s="8" t="str">
        <f>IF(AND($D911&lt;&gt;"",$D912=""),Calc!DC907,"")</f>
        <v/>
      </c>
      <c r="P912" s="8" t="str">
        <f>IF(AND($D911&lt;&gt;"",$D912=""),Calc!DD907,"")</f>
        <v/>
      </c>
      <c r="Q912" s="8" t="str">
        <f>IF(AND($D911&lt;&gt;"",$D912=""),Calc!DE907,"")</f>
        <v/>
      </c>
      <c r="R912" s="8" t="str">
        <f>IF(AND($D911&lt;&gt;"",$D912=""),Calc!DF907,"")</f>
        <v/>
      </c>
      <c r="S912" s="8" t="str">
        <f>IF(AND($D911&lt;&gt;"",$D912=""),Calc!DG907,"")</f>
        <v/>
      </c>
      <c r="T912" s="8" t="str">
        <f>IF(AND($D911&lt;&gt;"",$D912=""),Calc!DH907,"")</f>
        <v/>
      </c>
      <c r="U912" s="8" t="str">
        <f>IF(AND($D911&lt;&gt;"",$D912=""),Calc!DI907,"")</f>
        <v/>
      </c>
      <c r="V912" s="8" t="str">
        <f>IF(AND($D911&lt;&gt;"",$D912=""),Calc!DJ907,"")</f>
        <v/>
      </c>
      <c r="W912" s="8" t="str">
        <f>IF(AND($D911&lt;&gt;"",$D912=""),Calc!DK907,"")</f>
        <v/>
      </c>
      <c r="X912" s="8" t="str">
        <f>IF(AND($D911&lt;&gt;"",$D912=""),Calc!DL907,"")</f>
        <v/>
      </c>
      <c r="Y912" s="8" t="str">
        <f>IF(AND($D911&lt;&gt;"",$D912=""),Calc!DM907,"")</f>
        <v/>
      </c>
      <c r="Z912" s="8" t="str">
        <f>IF(AND($D911&lt;&gt;"",$D912=""),Calc!DN907,"")</f>
        <v/>
      </c>
      <c r="AA912" s="8" t="str">
        <f>IF(AND($D911&lt;&gt;"",$D912=""),Calc!DO907,"")</f>
        <v/>
      </c>
      <c r="AB912" s="8" t="str">
        <f>IF(AND($D911&lt;&gt;"",$D912=""),Calc!DP907,"")</f>
        <v/>
      </c>
      <c r="AC912" s="8" t="str">
        <f>IF(AND($D911&lt;&gt;"",$D912=""),Calc!DQ907,"")</f>
        <v/>
      </c>
      <c r="AD912" s="8" t="str">
        <f>IF(AND($D911&lt;&gt;"",$D912=""),Calc!DR907,"")</f>
        <v/>
      </c>
      <c r="AE912" s="8" t="str">
        <f>IF(AND($D911&lt;&gt;"",$D912=""),Calc!DS907,"")</f>
        <v/>
      </c>
      <c r="AF912" s="8" t="str">
        <f>IF(AND($D911&lt;&gt;"",$D912=""),Calc!DT907,"")</f>
        <v/>
      </c>
      <c r="AG912" s="8" t="str">
        <f>IF(AND($D911&lt;&gt;"",$D912=""),Calc!DU907,"")</f>
        <v/>
      </c>
      <c r="AH912" s="8" t="str">
        <f>IF(AND($D911&lt;&gt;"",$D912=""),Calc!DV907,"")</f>
        <v/>
      </c>
      <c r="AI912" s="8" t="str">
        <f>IF(AND($D911&lt;&gt;"",$D912=""),Calc!DW907,"")</f>
        <v/>
      </c>
      <c r="AJ912" s="8" t="str">
        <f>IF(AND($D911&lt;&gt;"",$D912=""),Calc!DX907,"")</f>
        <v/>
      </c>
      <c r="AK912" s="8" t="str">
        <f>IF(AND($D911&lt;&gt;"",$D912=""),Calc!DY907,"")</f>
        <v/>
      </c>
      <c r="AL912" s="8" t="str">
        <f>IF(AND($D911&lt;&gt;"",$D912=""),Calc!DZ907,"")</f>
        <v/>
      </c>
      <c r="AM912" s="8" t="str">
        <f>IF(AND($D911&lt;&gt;"",$D912=""),Calc!EA907,"")</f>
        <v/>
      </c>
      <c r="AN912" s="8" t="str">
        <f>IF(AND($D911&lt;&gt;"",$D912=""),Calc!EB907,"")</f>
        <v/>
      </c>
      <c r="AO912" s="8" t="str">
        <f>IF(AND($D911&lt;&gt;"",$D912=""),Calc!EC907,"")</f>
        <v/>
      </c>
      <c r="AP912" s="8" t="str">
        <f>IF(AND($D911&lt;&gt;"",$D912=""),Calc!ED907,"")</f>
        <v/>
      </c>
      <c r="AQ912" s="8" t="str">
        <f>IF(AND($D911&lt;&gt;"",$D912=""),Calc!EE907,"")</f>
        <v/>
      </c>
      <c r="AR912" s="8" t="str">
        <f>IF(AND($D911&lt;&gt;"",$D912=""),Calc!EF907,"")</f>
        <v/>
      </c>
      <c r="AS912" s="8" t="str">
        <f>IF(AND($D911&lt;&gt;"",$D912=""),Calc!EG907,"")</f>
        <v/>
      </c>
      <c r="AT912" s="8" t="str">
        <f>IF(AND($D911&lt;&gt;"",$D912=""),Calc!EH907,"")</f>
        <v/>
      </c>
      <c r="AU912" s="8" t="str">
        <f>IF(AND($D911&lt;&gt;"",$D912=""),Calc!EI907,"")</f>
        <v/>
      </c>
      <c r="AV912" t="str">
        <f>IF(AND($D912&lt;&gt;"",$D913=""),Calc!EJ907,"")</f>
        <v/>
      </c>
      <c r="AW912" t="str">
        <f>IF(AND($D913&lt;&gt;"",$D914=""),Calc!EK907,"")</f>
        <v/>
      </c>
    </row>
    <row r="913" spans="3:49" x14ac:dyDescent="0.25">
      <c r="C913" s="5">
        <v>905</v>
      </c>
      <c r="E913" t="str">
        <f>IF(D913="","",Calc!G908)</f>
        <v/>
      </c>
      <c r="F913" t="str">
        <f>IF(D912="","",IF(Calc!H908="","Wait",IF(Calc!H908&lt;&gt;"","Play")))</f>
        <v/>
      </c>
      <c r="G913" t="str">
        <f>IF(D913="","",IF(Calc!I908=1,"W",IF(Calc!I908=-1,"L","")))</f>
        <v/>
      </c>
      <c r="H913" t="str">
        <f>IF(D913="","",IF(Finals!G913="","",IF(Calc!I908=-1,-Calc!BG907*I913,IF(Calc!I908=1,(36-Calc!BG907)*I913))))</f>
        <v/>
      </c>
      <c r="I913" t="str">
        <f t="shared" si="30"/>
        <v/>
      </c>
      <c r="J913" t="str">
        <f t="shared" si="29"/>
        <v/>
      </c>
      <c r="K913" t="str">
        <f ca="1">IF(J913&gt;K912,J913,K912)</f>
        <v/>
      </c>
      <c r="L913" t="str">
        <f ca="1">IF(AND(Calc!H908=1,D912&lt;&gt;""),Calc!BG907,"")</f>
        <v/>
      </c>
      <c r="M913" s="5" t="str">
        <f>IF(AND($D912&lt;&gt;"",$D913=""),Calc!DA908,"")</f>
        <v/>
      </c>
      <c r="N913" s="8" t="str">
        <f>IF(AND($D912&lt;&gt;"",$D913=""),Calc!DB908,"")</f>
        <v/>
      </c>
      <c r="O913" s="8" t="str">
        <f>IF(AND($D912&lt;&gt;"",$D913=""),Calc!DC908,"")</f>
        <v/>
      </c>
      <c r="P913" s="8" t="str">
        <f>IF(AND($D912&lt;&gt;"",$D913=""),Calc!DD908,"")</f>
        <v/>
      </c>
      <c r="Q913" s="8" t="str">
        <f>IF(AND($D912&lt;&gt;"",$D913=""),Calc!DE908,"")</f>
        <v/>
      </c>
      <c r="R913" s="8" t="str">
        <f>IF(AND($D912&lt;&gt;"",$D913=""),Calc!DF908,"")</f>
        <v/>
      </c>
      <c r="S913" s="8" t="str">
        <f>IF(AND($D912&lt;&gt;"",$D913=""),Calc!DG908,"")</f>
        <v/>
      </c>
      <c r="T913" s="8" t="str">
        <f>IF(AND($D912&lt;&gt;"",$D913=""),Calc!DH908,"")</f>
        <v/>
      </c>
      <c r="U913" s="8" t="str">
        <f>IF(AND($D912&lt;&gt;"",$D913=""),Calc!DI908,"")</f>
        <v/>
      </c>
      <c r="V913" s="8" t="str">
        <f>IF(AND($D912&lt;&gt;"",$D913=""),Calc!DJ908,"")</f>
        <v/>
      </c>
      <c r="W913" s="8" t="str">
        <f>IF(AND($D912&lt;&gt;"",$D913=""),Calc!DK908,"")</f>
        <v/>
      </c>
      <c r="X913" s="8" t="str">
        <f>IF(AND($D912&lt;&gt;"",$D913=""),Calc!DL908,"")</f>
        <v/>
      </c>
      <c r="Y913" s="8" t="str">
        <f>IF(AND($D912&lt;&gt;"",$D913=""),Calc!DM908,"")</f>
        <v/>
      </c>
      <c r="Z913" s="8" t="str">
        <f>IF(AND($D912&lt;&gt;"",$D913=""),Calc!DN908,"")</f>
        <v/>
      </c>
      <c r="AA913" s="8" t="str">
        <f>IF(AND($D912&lt;&gt;"",$D913=""),Calc!DO908,"")</f>
        <v/>
      </c>
      <c r="AB913" s="8" t="str">
        <f>IF(AND($D912&lt;&gt;"",$D913=""),Calc!DP908,"")</f>
        <v/>
      </c>
      <c r="AC913" s="8" t="str">
        <f>IF(AND($D912&lt;&gt;"",$D913=""),Calc!DQ908,"")</f>
        <v/>
      </c>
      <c r="AD913" s="8" t="str">
        <f>IF(AND($D912&lt;&gt;"",$D913=""),Calc!DR908,"")</f>
        <v/>
      </c>
      <c r="AE913" s="8" t="str">
        <f>IF(AND($D912&lt;&gt;"",$D913=""),Calc!DS908,"")</f>
        <v/>
      </c>
      <c r="AF913" s="8" t="str">
        <f>IF(AND($D912&lt;&gt;"",$D913=""),Calc!DT908,"")</f>
        <v/>
      </c>
      <c r="AG913" s="8" t="str">
        <f>IF(AND($D912&lt;&gt;"",$D913=""),Calc!DU908,"")</f>
        <v/>
      </c>
      <c r="AH913" s="8" t="str">
        <f>IF(AND($D912&lt;&gt;"",$D913=""),Calc!DV908,"")</f>
        <v/>
      </c>
      <c r="AI913" s="8" t="str">
        <f>IF(AND($D912&lt;&gt;"",$D913=""),Calc!DW908,"")</f>
        <v/>
      </c>
      <c r="AJ913" s="8" t="str">
        <f>IF(AND($D912&lt;&gt;"",$D913=""),Calc!DX908,"")</f>
        <v/>
      </c>
      <c r="AK913" s="8" t="str">
        <f>IF(AND($D912&lt;&gt;"",$D913=""),Calc!DY908,"")</f>
        <v/>
      </c>
      <c r="AL913" s="8" t="str">
        <f>IF(AND($D912&lt;&gt;"",$D913=""),Calc!DZ908,"")</f>
        <v/>
      </c>
      <c r="AM913" s="8" t="str">
        <f>IF(AND($D912&lt;&gt;"",$D913=""),Calc!EA908,"")</f>
        <v/>
      </c>
      <c r="AN913" s="8" t="str">
        <f>IF(AND($D912&lt;&gt;"",$D913=""),Calc!EB908,"")</f>
        <v/>
      </c>
      <c r="AO913" s="8" t="str">
        <f>IF(AND($D912&lt;&gt;"",$D913=""),Calc!EC908,"")</f>
        <v/>
      </c>
      <c r="AP913" s="8" t="str">
        <f>IF(AND($D912&lt;&gt;"",$D913=""),Calc!ED908,"")</f>
        <v/>
      </c>
      <c r="AQ913" s="8" t="str">
        <f>IF(AND($D912&lt;&gt;"",$D913=""),Calc!EE908,"")</f>
        <v/>
      </c>
      <c r="AR913" s="8" t="str">
        <f>IF(AND($D912&lt;&gt;"",$D913=""),Calc!EF908,"")</f>
        <v/>
      </c>
      <c r="AS913" s="8" t="str">
        <f>IF(AND($D912&lt;&gt;"",$D913=""),Calc!EG908,"")</f>
        <v/>
      </c>
      <c r="AT913" s="8" t="str">
        <f>IF(AND($D912&lt;&gt;"",$D913=""),Calc!EH908,"")</f>
        <v/>
      </c>
      <c r="AU913" s="8" t="str">
        <f>IF(AND($D912&lt;&gt;"",$D913=""),Calc!EI908,"")</f>
        <v/>
      </c>
      <c r="AV913" t="str">
        <f>IF(AND($D913&lt;&gt;"",$D914=""),Calc!EJ908,"")</f>
        <v/>
      </c>
      <c r="AW913" t="str">
        <f>IF(AND($D914&lt;&gt;"",$D915=""),Calc!EK908,"")</f>
        <v/>
      </c>
    </row>
    <row r="914" spans="3:49" x14ac:dyDescent="0.25">
      <c r="C914" s="5">
        <v>906</v>
      </c>
      <c r="E914" t="str">
        <f>IF(D914="","",Calc!G909)</f>
        <v/>
      </c>
      <c r="F914" t="str">
        <f>IF(D913="","",IF(Calc!H909="","Wait",IF(Calc!H909&lt;&gt;"","Play")))</f>
        <v/>
      </c>
      <c r="G914" t="str">
        <f>IF(D914="","",IF(Calc!I909=1,"W",IF(Calc!I909=-1,"L","")))</f>
        <v/>
      </c>
      <c r="H914" t="str">
        <f>IF(D914="","",IF(Finals!G914="","",IF(Calc!I909=-1,-Calc!BG908*I914,IF(Calc!I909=1,(36-Calc!BG908)*I914))))</f>
        <v/>
      </c>
      <c r="I914" t="str">
        <f t="shared" si="30"/>
        <v/>
      </c>
      <c r="J914" t="str">
        <f t="shared" si="29"/>
        <v/>
      </c>
      <c r="K914" t="str">
        <f ca="1">IF(J914&gt;K913,J914,K913)</f>
        <v/>
      </c>
      <c r="L914" t="str">
        <f ca="1">IF(AND(Calc!H909=1,D913&lt;&gt;""),Calc!BG908,"")</f>
        <v/>
      </c>
      <c r="M914" s="5" t="str">
        <f>IF(AND($D913&lt;&gt;"",$D914=""),Calc!DA909,"")</f>
        <v/>
      </c>
      <c r="N914" s="8" t="str">
        <f>IF(AND($D913&lt;&gt;"",$D914=""),Calc!DB909,"")</f>
        <v/>
      </c>
      <c r="O914" s="8" t="str">
        <f>IF(AND($D913&lt;&gt;"",$D914=""),Calc!DC909,"")</f>
        <v/>
      </c>
      <c r="P914" s="8" t="str">
        <f>IF(AND($D913&lt;&gt;"",$D914=""),Calc!DD909,"")</f>
        <v/>
      </c>
      <c r="Q914" s="8" t="str">
        <f>IF(AND($D913&lt;&gt;"",$D914=""),Calc!DE909,"")</f>
        <v/>
      </c>
      <c r="R914" s="8" t="str">
        <f>IF(AND($D913&lt;&gt;"",$D914=""),Calc!DF909,"")</f>
        <v/>
      </c>
      <c r="S914" s="8" t="str">
        <f>IF(AND($D913&lt;&gt;"",$D914=""),Calc!DG909,"")</f>
        <v/>
      </c>
      <c r="T914" s="8" t="str">
        <f>IF(AND($D913&lt;&gt;"",$D914=""),Calc!DH909,"")</f>
        <v/>
      </c>
      <c r="U914" s="8" t="str">
        <f>IF(AND($D913&lt;&gt;"",$D914=""),Calc!DI909,"")</f>
        <v/>
      </c>
      <c r="V914" s="8" t="str">
        <f>IF(AND($D913&lt;&gt;"",$D914=""),Calc!DJ909,"")</f>
        <v/>
      </c>
      <c r="W914" s="8" t="str">
        <f>IF(AND($D913&lt;&gt;"",$D914=""),Calc!DK909,"")</f>
        <v/>
      </c>
      <c r="X914" s="8" t="str">
        <f>IF(AND($D913&lt;&gt;"",$D914=""),Calc!DL909,"")</f>
        <v/>
      </c>
      <c r="Y914" s="8" t="str">
        <f>IF(AND($D913&lt;&gt;"",$D914=""),Calc!DM909,"")</f>
        <v/>
      </c>
      <c r="Z914" s="8" t="str">
        <f>IF(AND($D913&lt;&gt;"",$D914=""),Calc!DN909,"")</f>
        <v/>
      </c>
      <c r="AA914" s="8" t="str">
        <f>IF(AND($D913&lt;&gt;"",$D914=""),Calc!DO909,"")</f>
        <v/>
      </c>
      <c r="AB914" s="8" t="str">
        <f>IF(AND($D913&lt;&gt;"",$D914=""),Calc!DP909,"")</f>
        <v/>
      </c>
      <c r="AC914" s="8" t="str">
        <f>IF(AND($D913&lt;&gt;"",$D914=""),Calc!DQ909,"")</f>
        <v/>
      </c>
      <c r="AD914" s="8" t="str">
        <f>IF(AND($D913&lt;&gt;"",$D914=""),Calc!DR909,"")</f>
        <v/>
      </c>
      <c r="AE914" s="8" t="str">
        <f>IF(AND($D913&lt;&gt;"",$D914=""),Calc!DS909,"")</f>
        <v/>
      </c>
      <c r="AF914" s="8" t="str">
        <f>IF(AND($D913&lt;&gt;"",$D914=""),Calc!DT909,"")</f>
        <v/>
      </c>
      <c r="AG914" s="8" t="str">
        <f>IF(AND($D913&lt;&gt;"",$D914=""),Calc!DU909,"")</f>
        <v/>
      </c>
      <c r="AH914" s="8" t="str">
        <f>IF(AND($D913&lt;&gt;"",$D914=""),Calc!DV909,"")</f>
        <v/>
      </c>
      <c r="AI914" s="8" t="str">
        <f>IF(AND($D913&lt;&gt;"",$D914=""),Calc!DW909,"")</f>
        <v/>
      </c>
      <c r="AJ914" s="8" t="str">
        <f>IF(AND($D913&lt;&gt;"",$D914=""),Calc!DX909,"")</f>
        <v/>
      </c>
      <c r="AK914" s="8" t="str">
        <f>IF(AND($D913&lt;&gt;"",$D914=""),Calc!DY909,"")</f>
        <v/>
      </c>
      <c r="AL914" s="8" t="str">
        <f>IF(AND($D913&lt;&gt;"",$D914=""),Calc!DZ909,"")</f>
        <v/>
      </c>
      <c r="AM914" s="8" t="str">
        <f>IF(AND($D913&lt;&gt;"",$D914=""),Calc!EA909,"")</f>
        <v/>
      </c>
      <c r="AN914" s="8" t="str">
        <f>IF(AND($D913&lt;&gt;"",$D914=""),Calc!EB909,"")</f>
        <v/>
      </c>
      <c r="AO914" s="8" t="str">
        <f>IF(AND($D913&lt;&gt;"",$D914=""),Calc!EC909,"")</f>
        <v/>
      </c>
      <c r="AP914" s="8" t="str">
        <f>IF(AND($D913&lt;&gt;"",$D914=""),Calc!ED909,"")</f>
        <v/>
      </c>
      <c r="AQ914" s="8" t="str">
        <f>IF(AND($D913&lt;&gt;"",$D914=""),Calc!EE909,"")</f>
        <v/>
      </c>
      <c r="AR914" s="8" t="str">
        <f>IF(AND($D913&lt;&gt;"",$D914=""),Calc!EF909,"")</f>
        <v/>
      </c>
      <c r="AS914" s="8" t="str">
        <f>IF(AND($D913&lt;&gt;"",$D914=""),Calc!EG909,"")</f>
        <v/>
      </c>
      <c r="AT914" s="8" t="str">
        <f>IF(AND($D913&lt;&gt;"",$D914=""),Calc!EH909,"")</f>
        <v/>
      </c>
      <c r="AU914" s="8" t="str">
        <f>IF(AND($D913&lt;&gt;"",$D914=""),Calc!EI909,"")</f>
        <v/>
      </c>
      <c r="AV914" t="str">
        <f>IF(AND($D914&lt;&gt;"",$D915=""),Calc!EJ909,"")</f>
        <v/>
      </c>
      <c r="AW914" t="str">
        <f>IF(AND($D915&lt;&gt;"",$D916=""),Calc!EK909,"")</f>
        <v/>
      </c>
    </row>
    <row r="915" spans="3:49" x14ac:dyDescent="0.25">
      <c r="C915" s="5">
        <v>907</v>
      </c>
      <c r="E915" t="str">
        <f>IF(D915="","",Calc!G910)</f>
        <v/>
      </c>
      <c r="F915" t="str">
        <f>IF(D914="","",IF(Calc!H910="","Wait",IF(Calc!H910&lt;&gt;"","Play")))</f>
        <v/>
      </c>
      <c r="G915" t="str">
        <f>IF(D915="","",IF(Calc!I910=1,"W",IF(Calc!I910=-1,"L","")))</f>
        <v/>
      </c>
      <c r="H915" t="str">
        <f>IF(D915="","",IF(Finals!G915="","",IF(Calc!I910=-1,-Calc!BG909*I915,IF(Calc!I910=1,(36-Calc!BG909)*I915))))</f>
        <v/>
      </c>
      <c r="I915" t="str">
        <f t="shared" si="30"/>
        <v/>
      </c>
      <c r="J915" t="str">
        <f t="shared" si="29"/>
        <v/>
      </c>
      <c r="K915" t="str">
        <f ca="1">IF(J915&gt;K914,J915,K914)</f>
        <v/>
      </c>
      <c r="L915" t="str">
        <f ca="1">IF(AND(Calc!H910=1,D914&lt;&gt;""),Calc!BG909,"")</f>
        <v/>
      </c>
      <c r="M915" s="5" t="str">
        <f>IF(AND($D914&lt;&gt;"",$D915=""),Calc!DA910,"")</f>
        <v/>
      </c>
      <c r="N915" s="8" t="str">
        <f>IF(AND($D914&lt;&gt;"",$D915=""),Calc!DB910,"")</f>
        <v/>
      </c>
      <c r="O915" s="8" t="str">
        <f>IF(AND($D914&lt;&gt;"",$D915=""),Calc!DC910,"")</f>
        <v/>
      </c>
      <c r="P915" s="8" t="str">
        <f>IF(AND($D914&lt;&gt;"",$D915=""),Calc!DD910,"")</f>
        <v/>
      </c>
      <c r="Q915" s="8" t="str">
        <f>IF(AND($D914&lt;&gt;"",$D915=""),Calc!DE910,"")</f>
        <v/>
      </c>
      <c r="R915" s="8" t="str">
        <f>IF(AND($D914&lt;&gt;"",$D915=""),Calc!DF910,"")</f>
        <v/>
      </c>
      <c r="S915" s="8" t="str">
        <f>IF(AND($D914&lt;&gt;"",$D915=""),Calc!DG910,"")</f>
        <v/>
      </c>
      <c r="T915" s="8" t="str">
        <f>IF(AND($D914&lt;&gt;"",$D915=""),Calc!DH910,"")</f>
        <v/>
      </c>
      <c r="U915" s="8" t="str">
        <f>IF(AND($D914&lt;&gt;"",$D915=""),Calc!DI910,"")</f>
        <v/>
      </c>
      <c r="V915" s="8" t="str">
        <f>IF(AND($D914&lt;&gt;"",$D915=""),Calc!DJ910,"")</f>
        <v/>
      </c>
      <c r="W915" s="8" t="str">
        <f>IF(AND($D914&lt;&gt;"",$D915=""),Calc!DK910,"")</f>
        <v/>
      </c>
      <c r="X915" s="8" t="str">
        <f>IF(AND($D914&lt;&gt;"",$D915=""),Calc!DL910,"")</f>
        <v/>
      </c>
      <c r="Y915" s="8" t="str">
        <f>IF(AND($D914&lt;&gt;"",$D915=""),Calc!DM910,"")</f>
        <v/>
      </c>
      <c r="Z915" s="8" t="str">
        <f>IF(AND($D914&lt;&gt;"",$D915=""),Calc!DN910,"")</f>
        <v/>
      </c>
      <c r="AA915" s="8" t="str">
        <f>IF(AND($D914&lt;&gt;"",$D915=""),Calc!DO910,"")</f>
        <v/>
      </c>
      <c r="AB915" s="8" t="str">
        <f>IF(AND($D914&lt;&gt;"",$D915=""),Calc!DP910,"")</f>
        <v/>
      </c>
      <c r="AC915" s="8" t="str">
        <f>IF(AND($D914&lt;&gt;"",$D915=""),Calc!DQ910,"")</f>
        <v/>
      </c>
      <c r="AD915" s="8" t="str">
        <f>IF(AND($D914&lt;&gt;"",$D915=""),Calc!DR910,"")</f>
        <v/>
      </c>
      <c r="AE915" s="8" t="str">
        <f>IF(AND($D914&lt;&gt;"",$D915=""),Calc!DS910,"")</f>
        <v/>
      </c>
      <c r="AF915" s="8" t="str">
        <f>IF(AND($D914&lt;&gt;"",$D915=""),Calc!DT910,"")</f>
        <v/>
      </c>
      <c r="AG915" s="8" t="str">
        <f>IF(AND($D914&lt;&gt;"",$D915=""),Calc!DU910,"")</f>
        <v/>
      </c>
      <c r="AH915" s="8" t="str">
        <f>IF(AND($D914&lt;&gt;"",$D915=""),Calc!DV910,"")</f>
        <v/>
      </c>
      <c r="AI915" s="8" t="str">
        <f>IF(AND($D914&lt;&gt;"",$D915=""),Calc!DW910,"")</f>
        <v/>
      </c>
      <c r="AJ915" s="8" t="str">
        <f>IF(AND($D914&lt;&gt;"",$D915=""),Calc!DX910,"")</f>
        <v/>
      </c>
      <c r="AK915" s="8" t="str">
        <f>IF(AND($D914&lt;&gt;"",$D915=""),Calc!DY910,"")</f>
        <v/>
      </c>
      <c r="AL915" s="8" t="str">
        <f>IF(AND($D914&lt;&gt;"",$D915=""),Calc!DZ910,"")</f>
        <v/>
      </c>
      <c r="AM915" s="8" t="str">
        <f>IF(AND($D914&lt;&gt;"",$D915=""),Calc!EA910,"")</f>
        <v/>
      </c>
      <c r="AN915" s="8" t="str">
        <f>IF(AND($D914&lt;&gt;"",$D915=""),Calc!EB910,"")</f>
        <v/>
      </c>
      <c r="AO915" s="8" t="str">
        <f>IF(AND($D914&lt;&gt;"",$D915=""),Calc!EC910,"")</f>
        <v/>
      </c>
      <c r="AP915" s="8" t="str">
        <f>IF(AND($D914&lt;&gt;"",$D915=""),Calc!ED910,"")</f>
        <v/>
      </c>
      <c r="AQ915" s="8" t="str">
        <f>IF(AND($D914&lt;&gt;"",$D915=""),Calc!EE910,"")</f>
        <v/>
      </c>
      <c r="AR915" s="8" t="str">
        <f>IF(AND($D914&lt;&gt;"",$D915=""),Calc!EF910,"")</f>
        <v/>
      </c>
      <c r="AS915" s="8" t="str">
        <f>IF(AND($D914&lt;&gt;"",$D915=""),Calc!EG910,"")</f>
        <v/>
      </c>
      <c r="AT915" s="8" t="str">
        <f>IF(AND($D914&lt;&gt;"",$D915=""),Calc!EH910,"")</f>
        <v/>
      </c>
      <c r="AU915" s="8" t="str">
        <f>IF(AND($D914&lt;&gt;"",$D915=""),Calc!EI910,"")</f>
        <v/>
      </c>
      <c r="AV915" t="str">
        <f>IF(AND($D915&lt;&gt;"",$D916=""),Calc!EJ910,"")</f>
        <v/>
      </c>
      <c r="AW915" t="str">
        <f>IF(AND($D916&lt;&gt;"",$D917=""),Calc!EK910,"")</f>
        <v/>
      </c>
    </row>
    <row r="916" spans="3:49" x14ac:dyDescent="0.25">
      <c r="C916" s="5">
        <v>908</v>
      </c>
      <c r="E916" t="str">
        <f>IF(D916="","",Calc!G911)</f>
        <v/>
      </c>
      <c r="F916" t="str">
        <f>IF(D915="","",IF(Calc!H911="","Wait",IF(Calc!H911&lt;&gt;"","Play")))</f>
        <v/>
      </c>
      <c r="G916" t="str">
        <f>IF(D916="","",IF(Calc!I911=1,"W",IF(Calc!I911=-1,"L","")))</f>
        <v/>
      </c>
      <c r="H916" t="str">
        <f>IF(D916="","",IF(Finals!G916="","",IF(Calc!I911=-1,-Calc!BG910*I916,IF(Calc!I911=1,(36-Calc!BG910)*I916))))</f>
        <v/>
      </c>
      <c r="I916" t="str">
        <f t="shared" si="30"/>
        <v/>
      </c>
      <c r="J916" t="str">
        <f t="shared" si="29"/>
        <v/>
      </c>
      <c r="K916" t="str">
        <f ca="1">IF(J916&gt;K915,J916,K915)</f>
        <v/>
      </c>
      <c r="L916" t="str">
        <f ca="1">IF(AND(Calc!H911=1,D915&lt;&gt;""),Calc!BG910,"")</f>
        <v/>
      </c>
      <c r="M916" s="5" t="str">
        <f>IF(AND($D915&lt;&gt;"",$D916=""),Calc!DA911,"")</f>
        <v/>
      </c>
      <c r="N916" s="8" t="str">
        <f>IF(AND($D915&lt;&gt;"",$D916=""),Calc!DB911,"")</f>
        <v/>
      </c>
      <c r="O916" s="8" t="str">
        <f>IF(AND($D915&lt;&gt;"",$D916=""),Calc!DC911,"")</f>
        <v/>
      </c>
      <c r="P916" s="8" t="str">
        <f>IF(AND($D915&lt;&gt;"",$D916=""),Calc!DD911,"")</f>
        <v/>
      </c>
      <c r="Q916" s="8" t="str">
        <f>IF(AND($D915&lt;&gt;"",$D916=""),Calc!DE911,"")</f>
        <v/>
      </c>
      <c r="R916" s="8" t="str">
        <f>IF(AND($D915&lt;&gt;"",$D916=""),Calc!DF911,"")</f>
        <v/>
      </c>
      <c r="S916" s="8" t="str">
        <f>IF(AND($D915&lt;&gt;"",$D916=""),Calc!DG911,"")</f>
        <v/>
      </c>
      <c r="T916" s="8" t="str">
        <f>IF(AND($D915&lt;&gt;"",$D916=""),Calc!DH911,"")</f>
        <v/>
      </c>
      <c r="U916" s="8" t="str">
        <f>IF(AND($D915&lt;&gt;"",$D916=""),Calc!DI911,"")</f>
        <v/>
      </c>
      <c r="V916" s="8" t="str">
        <f>IF(AND($D915&lt;&gt;"",$D916=""),Calc!DJ911,"")</f>
        <v/>
      </c>
      <c r="W916" s="8" t="str">
        <f>IF(AND($D915&lt;&gt;"",$D916=""),Calc!DK911,"")</f>
        <v/>
      </c>
      <c r="X916" s="8" t="str">
        <f>IF(AND($D915&lt;&gt;"",$D916=""),Calc!DL911,"")</f>
        <v/>
      </c>
      <c r="Y916" s="8" t="str">
        <f>IF(AND($D915&lt;&gt;"",$D916=""),Calc!DM911,"")</f>
        <v/>
      </c>
      <c r="Z916" s="8" t="str">
        <f>IF(AND($D915&lt;&gt;"",$D916=""),Calc!DN911,"")</f>
        <v/>
      </c>
      <c r="AA916" s="8" t="str">
        <f>IF(AND($D915&lt;&gt;"",$D916=""),Calc!DO911,"")</f>
        <v/>
      </c>
      <c r="AB916" s="8" t="str">
        <f>IF(AND($D915&lt;&gt;"",$D916=""),Calc!DP911,"")</f>
        <v/>
      </c>
      <c r="AC916" s="8" t="str">
        <f>IF(AND($D915&lt;&gt;"",$D916=""),Calc!DQ911,"")</f>
        <v/>
      </c>
      <c r="AD916" s="8" t="str">
        <f>IF(AND($D915&lt;&gt;"",$D916=""),Calc!DR911,"")</f>
        <v/>
      </c>
      <c r="AE916" s="8" t="str">
        <f>IF(AND($D915&lt;&gt;"",$D916=""),Calc!DS911,"")</f>
        <v/>
      </c>
      <c r="AF916" s="8" t="str">
        <f>IF(AND($D915&lt;&gt;"",$D916=""),Calc!DT911,"")</f>
        <v/>
      </c>
      <c r="AG916" s="8" t="str">
        <f>IF(AND($D915&lt;&gt;"",$D916=""),Calc!DU911,"")</f>
        <v/>
      </c>
      <c r="AH916" s="8" t="str">
        <f>IF(AND($D915&lt;&gt;"",$D916=""),Calc!DV911,"")</f>
        <v/>
      </c>
      <c r="AI916" s="8" t="str">
        <f>IF(AND($D915&lt;&gt;"",$D916=""),Calc!DW911,"")</f>
        <v/>
      </c>
      <c r="AJ916" s="8" t="str">
        <f>IF(AND($D915&lt;&gt;"",$D916=""),Calc!DX911,"")</f>
        <v/>
      </c>
      <c r="AK916" s="8" t="str">
        <f>IF(AND($D915&lt;&gt;"",$D916=""),Calc!DY911,"")</f>
        <v/>
      </c>
      <c r="AL916" s="8" t="str">
        <f>IF(AND($D915&lt;&gt;"",$D916=""),Calc!DZ911,"")</f>
        <v/>
      </c>
      <c r="AM916" s="8" t="str">
        <f>IF(AND($D915&lt;&gt;"",$D916=""),Calc!EA911,"")</f>
        <v/>
      </c>
      <c r="AN916" s="8" t="str">
        <f>IF(AND($D915&lt;&gt;"",$D916=""),Calc!EB911,"")</f>
        <v/>
      </c>
      <c r="AO916" s="8" t="str">
        <f>IF(AND($D915&lt;&gt;"",$D916=""),Calc!EC911,"")</f>
        <v/>
      </c>
      <c r="AP916" s="8" t="str">
        <f>IF(AND($D915&lt;&gt;"",$D916=""),Calc!ED911,"")</f>
        <v/>
      </c>
      <c r="AQ916" s="8" t="str">
        <f>IF(AND($D915&lt;&gt;"",$D916=""),Calc!EE911,"")</f>
        <v/>
      </c>
      <c r="AR916" s="8" t="str">
        <f>IF(AND($D915&lt;&gt;"",$D916=""),Calc!EF911,"")</f>
        <v/>
      </c>
      <c r="AS916" s="8" t="str">
        <f>IF(AND($D915&lt;&gt;"",$D916=""),Calc!EG911,"")</f>
        <v/>
      </c>
      <c r="AT916" s="8" t="str">
        <f>IF(AND($D915&lt;&gt;"",$D916=""),Calc!EH911,"")</f>
        <v/>
      </c>
      <c r="AU916" s="8" t="str">
        <f>IF(AND($D915&lt;&gt;"",$D916=""),Calc!EI911,"")</f>
        <v/>
      </c>
      <c r="AV916" t="str">
        <f>IF(AND($D916&lt;&gt;"",$D917=""),Calc!EJ911,"")</f>
        <v/>
      </c>
      <c r="AW916" t="str">
        <f>IF(AND($D917&lt;&gt;"",$D918=""),Calc!EK911,"")</f>
        <v/>
      </c>
    </row>
    <row r="917" spans="3:49" x14ac:dyDescent="0.25">
      <c r="C917" s="5">
        <v>909</v>
      </c>
      <c r="E917" t="str">
        <f>IF(D917="","",Calc!G912)</f>
        <v/>
      </c>
      <c r="F917" t="str">
        <f>IF(D916="","",IF(Calc!H912="","Wait",IF(Calc!H912&lt;&gt;"","Play")))</f>
        <v/>
      </c>
      <c r="G917" t="str">
        <f>IF(D917="","",IF(Calc!I912=1,"W",IF(Calc!I912=-1,"L","")))</f>
        <v/>
      </c>
      <c r="H917" t="str">
        <f>IF(D917="","",IF(Finals!G917="","",IF(Calc!I912=-1,-Calc!BG911*I917,IF(Calc!I912=1,(36-Calc!BG911)*I917))))</f>
        <v/>
      </c>
      <c r="I917" t="str">
        <f t="shared" si="30"/>
        <v/>
      </c>
      <c r="J917" t="str">
        <f t="shared" si="29"/>
        <v/>
      </c>
      <c r="K917" t="str">
        <f ca="1">IF(J917&gt;K916,J917,K916)</f>
        <v/>
      </c>
      <c r="L917" t="str">
        <f ca="1">IF(AND(Calc!H912=1,D916&lt;&gt;""),Calc!BG911,"")</f>
        <v/>
      </c>
      <c r="M917" s="5" t="str">
        <f>IF(AND($D916&lt;&gt;"",$D917=""),Calc!DA912,"")</f>
        <v/>
      </c>
      <c r="N917" s="8" t="str">
        <f>IF(AND($D916&lt;&gt;"",$D917=""),Calc!DB912,"")</f>
        <v/>
      </c>
      <c r="O917" s="8" t="str">
        <f>IF(AND($D916&lt;&gt;"",$D917=""),Calc!DC912,"")</f>
        <v/>
      </c>
      <c r="P917" s="8" t="str">
        <f>IF(AND($D916&lt;&gt;"",$D917=""),Calc!DD912,"")</f>
        <v/>
      </c>
      <c r="Q917" s="8" t="str">
        <f>IF(AND($D916&lt;&gt;"",$D917=""),Calc!DE912,"")</f>
        <v/>
      </c>
      <c r="R917" s="8" t="str">
        <f>IF(AND($D916&lt;&gt;"",$D917=""),Calc!DF912,"")</f>
        <v/>
      </c>
      <c r="S917" s="8" t="str">
        <f>IF(AND($D916&lt;&gt;"",$D917=""),Calc!DG912,"")</f>
        <v/>
      </c>
      <c r="T917" s="8" t="str">
        <f>IF(AND($D916&lt;&gt;"",$D917=""),Calc!DH912,"")</f>
        <v/>
      </c>
      <c r="U917" s="8" t="str">
        <f>IF(AND($D916&lt;&gt;"",$D917=""),Calc!DI912,"")</f>
        <v/>
      </c>
      <c r="V917" s="8" t="str">
        <f>IF(AND($D916&lt;&gt;"",$D917=""),Calc!DJ912,"")</f>
        <v/>
      </c>
      <c r="W917" s="8" t="str">
        <f>IF(AND($D916&lt;&gt;"",$D917=""),Calc!DK912,"")</f>
        <v/>
      </c>
      <c r="X917" s="8" t="str">
        <f>IF(AND($D916&lt;&gt;"",$D917=""),Calc!DL912,"")</f>
        <v/>
      </c>
      <c r="Y917" s="8" t="str">
        <f>IF(AND($D916&lt;&gt;"",$D917=""),Calc!DM912,"")</f>
        <v/>
      </c>
      <c r="Z917" s="8" t="str">
        <f>IF(AND($D916&lt;&gt;"",$D917=""),Calc!DN912,"")</f>
        <v/>
      </c>
      <c r="AA917" s="8" t="str">
        <f>IF(AND($D916&lt;&gt;"",$D917=""),Calc!DO912,"")</f>
        <v/>
      </c>
      <c r="AB917" s="8" t="str">
        <f>IF(AND($D916&lt;&gt;"",$D917=""),Calc!DP912,"")</f>
        <v/>
      </c>
      <c r="AC917" s="8" t="str">
        <f>IF(AND($D916&lt;&gt;"",$D917=""),Calc!DQ912,"")</f>
        <v/>
      </c>
      <c r="AD917" s="8" t="str">
        <f>IF(AND($D916&lt;&gt;"",$D917=""),Calc!DR912,"")</f>
        <v/>
      </c>
      <c r="AE917" s="8" t="str">
        <f>IF(AND($D916&lt;&gt;"",$D917=""),Calc!DS912,"")</f>
        <v/>
      </c>
      <c r="AF917" s="8" t="str">
        <f>IF(AND($D916&lt;&gt;"",$D917=""),Calc!DT912,"")</f>
        <v/>
      </c>
      <c r="AG917" s="8" t="str">
        <f>IF(AND($D916&lt;&gt;"",$D917=""),Calc!DU912,"")</f>
        <v/>
      </c>
      <c r="AH917" s="8" t="str">
        <f>IF(AND($D916&lt;&gt;"",$D917=""),Calc!DV912,"")</f>
        <v/>
      </c>
      <c r="AI917" s="8" t="str">
        <f>IF(AND($D916&lt;&gt;"",$D917=""),Calc!DW912,"")</f>
        <v/>
      </c>
      <c r="AJ917" s="8" t="str">
        <f>IF(AND($D916&lt;&gt;"",$D917=""),Calc!DX912,"")</f>
        <v/>
      </c>
      <c r="AK917" s="8" t="str">
        <f>IF(AND($D916&lt;&gt;"",$D917=""),Calc!DY912,"")</f>
        <v/>
      </c>
      <c r="AL917" s="8" t="str">
        <f>IF(AND($D916&lt;&gt;"",$D917=""),Calc!DZ912,"")</f>
        <v/>
      </c>
      <c r="AM917" s="8" t="str">
        <f>IF(AND($D916&lt;&gt;"",$D917=""),Calc!EA912,"")</f>
        <v/>
      </c>
      <c r="AN917" s="8" t="str">
        <f>IF(AND($D916&lt;&gt;"",$D917=""),Calc!EB912,"")</f>
        <v/>
      </c>
      <c r="AO917" s="8" t="str">
        <f>IF(AND($D916&lt;&gt;"",$D917=""),Calc!EC912,"")</f>
        <v/>
      </c>
      <c r="AP917" s="8" t="str">
        <f>IF(AND($D916&lt;&gt;"",$D917=""),Calc!ED912,"")</f>
        <v/>
      </c>
      <c r="AQ917" s="8" t="str">
        <f>IF(AND($D916&lt;&gt;"",$D917=""),Calc!EE912,"")</f>
        <v/>
      </c>
      <c r="AR917" s="8" t="str">
        <f>IF(AND($D916&lt;&gt;"",$D917=""),Calc!EF912,"")</f>
        <v/>
      </c>
      <c r="AS917" s="8" t="str">
        <f>IF(AND($D916&lt;&gt;"",$D917=""),Calc!EG912,"")</f>
        <v/>
      </c>
      <c r="AT917" s="8" t="str">
        <f>IF(AND($D916&lt;&gt;"",$D917=""),Calc!EH912,"")</f>
        <v/>
      </c>
      <c r="AU917" s="8" t="str">
        <f>IF(AND($D916&lt;&gt;"",$D917=""),Calc!EI912,"")</f>
        <v/>
      </c>
      <c r="AV917" t="str">
        <f>IF(AND($D917&lt;&gt;"",$D918=""),Calc!EJ912,"")</f>
        <v/>
      </c>
      <c r="AW917" t="str">
        <f>IF(AND($D918&lt;&gt;"",$D919=""),Calc!EK912,"")</f>
        <v/>
      </c>
    </row>
    <row r="918" spans="3:49" x14ac:dyDescent="0.25">
      <c r="C918" s="5">
        <v>910</v>
      </c>
      <c r="E918" t="str">
        <f>IF(D918="","",Calc!G913)</f>
        <v/>
      </c>
      <c r="F918" t="str">
        <f>IF(D917="","",IF(Calc!H913="","Wait",IF(Calc!H913&lt;&gt;"","Play")))</f>
        <v/>
      </c>
      <c r="G918" t="str">
        <f>IF(D918="","",IF(Calc!I913=1,"W",IF(Calc!I913=-1,"L","")))</f>
        <v/>
      </c>
      <c r="H918" t="str">
        <f>IF(D918="","",IF(Finals!G918="","",IF(Calc!I913=-1,-Calc!BG912*I918,IF(Calc!I913=1,(36-Calc!BG912)*I918))))</f>
        <v/>
      </c>
      <c r="I918" t="str">
        <f t="shared" si="30"/>
        <v/>
      </c>
      <c r="J918" t="str">
        <f t="shared" si="29"/>
        <v/>
      </c>
      <c r="K918" t="str">
        <f ca="1">IF(J918&gt;K917,J918,K917)</f>
        <v/>
      </c>
      <c r="L918" t="str">
        <f ca="1">IF(AND(Calc!H913=1,D917&lt;&gt;""),Calc!BG912,"")</f>
        <v/>
      </c>
      <c r="M918" s="5" t="str">
        <f>IF(AND($D917&lt;&gt;"",$D918=""),Calc!DA913,"")</f>
        <v/>
      </c>
      <c r="N918" s="8" t="str">
        <f>IF(AND($D917&lt;&gt;"",$D918=""),Calc!DB913,"")</f>
        <v/>
      </c>
      <c r="O918" s="8" t="str">
        <f>IF(AND($D917&lt;&gt;"",$D918=""),Calc!DC913,"")</f>
        <v/>
      </c>
      <c r="P918" s="8" t="str">
        <f>IF(AND($D917&lt;&gt;"",$D918=""),Calc!DD913,"")</f>
        <v/>
      </c>
      <c r="Q918" s="8" t="str">
        <f>IF(AND($D917&lt;&gt;"",$D918=""),Calc!DE913,"")</f>
        <v/>
      </c>
      <c r="R918" s="8" t="str">
        <f>IF(AND($D917&lt;&gt;"",$D918=""),Calc!DF913,"")</f>
        <v/>
      </c>
      <c r="S918" s="8" t="str">
        <f>IF(AND($D917&lt;&gt;"",$D918=""),Calc!DG913,"")</f>
        <v/>
      </c>
      <c r="T918" s="8" t="str">
        <f>IF(AND($D917&lt;&gt;"",$D918=""),Calc!DH913,"")</f>
        <v/>
      </c>
      <c r="U918" s="8" t="str">
        <f>IF(AND($D917&lt;&gt;"",$D918=""),Calc!DI913,"")</f>
        <v/>
      </c>
      <c r="V918" s="8" t="str">
        <f>IF(AND($D917&lt;&gt;"",$D918=""),Calc!DJ913,"")</f>
        <v/>
      </c>
      <c r="W918" s="8" t="str">
        <f>IF(AND($D917&lt;&gt;"",$D918=""),Calc!DK913,"")</f>
        <v/>
      </c>
      <c r="X918" s="8" t="str">
        <f>IF(AND($D917&lt;&gt;"",$D918=""),Calc!DL913,"")</f>
        <v/>
      </c>
      <c r="Y918" s="8" t="str">
        <f>IF(AND($D917&lt;&gt;"",$D918=""),Calc!DM913,"")</f>
        <v/>
      </c>
      <c r="Z918" s="8" t="str">
        <f>IF(AND($D917&lt;&gt;"",$D918=""),Calc!DN913,"")</f>
        <v/>
      </c>
      <c r="AA918" s="8" t="str">
        <f>IF(AND($D917&lt;&gt;"",$D918=""),Calc!DO913,"")</f>
        <v/>
      </c>
      <c r="AB918" s="8" t="str">
        <f>IF(AND($D917&lt;&gt;"",$D918=""),Calc!DP913,"")</f>
        <v/>
      </c>
      <c r="AC918" s="8" t="str">
        <f>IF(AND($D917&lt;&gt;"",$D918=""),Calc!DQ913,"")</f>
        <v/>
      </c>
      <c r="AD918" s="8" t="str">
        <f>IF(AND($D917&lt;&gt;"",$D918=""),Calc!DR913,"")</f>
        <v/>
      </c>
      <c r="AE918" s="8" t="str">
        <f>IF(AND($D917&lt;&gt;"",$D918=""),Calc!DS913,"")</f>
        <v/>
      </c>
      <c r="AF918" s="8" t="str">
        <f>IF(AND($D917&lt;&gt;"",$D918=""),Calc!DT913,"")</f>
        <v/>
      </c>
      <c r="AG918" s="8" t="str">
        <f>IF(AND($D917&lt;&gt;"",$D918=""),Calc!DU913,"")</f>
        <v/>
      </c>
      <c r="AH918" s="8" t="str">
        <f>IF(AND($D917&lt;&gt;"",$D918=""),Calc!DV913,"")</f>
        <v/>
      </c>
      <c r="AI918" s="8" t="str">
        <f>IF(AND($D917&lt;&gt;"",$D918=""),Calc!DW913,"")</f>
        <v/>
      </c>
      <c r="AJ918" s="8" t="str">
        <f>IF(AND($D917&lt;&gt;"",$D918=""),Calc!DX913,"")</f>
        <v/>
      </c>
      <c r="AK918" s="8" t="str">
        <f>IF(AND($D917&lt;&gt;"",$D918=""),Calc!DY913,"")</f>
        <v/>
      </c>
      <c r="AL918" s="8" t="str">
        <f>IF(AND($D917&lt;&gt;"",$D918=""),Calc!DZ913,"")</f>
        <v/>
      </c>
      <c r="AM918" s="8" t="str">
        <f>IF(AND($D917&lt;&gt;"",$D918=""),Calc!EA913,"")</f>
        <v/>
      </c>
      <c r="AN918" s="8" t="str">
        <f>IF(AND($D917&lt;&gt;"",$D918=""),Calc!EB913,"")</f>
        <v/>
      </c>
      <c r="AO918" s="8" t="str">
        <f>IF(AND($D917&lt;&gt;"",$D918=""),Calc!EC913,"")</f>
        <v/>
      </c>
      <c r="AP918" s="8" t="str">
        <f>IF(AND($D917&lt;&gt;"",$D918=""),Calc!ED913,"")</f>
        <v/>
      </c>
      <c r="AQ918" s="8" t="str">
        <f>IF(AND($D917&lt;&gt;"",$D918=""),Calc!EE913,"")</f>
        <v/>
      </c>
      <c r="AR918" s="8" t="str">
        <f>IF(AND($D917&lt;&gt;"",$D918=""),Calc!EF913,"")</f>
        <v/>
      </c>
      <c r="AS918" s="8" t="str">
        <f>IF(AND($D917&lt;&gt;"",$D918=""),Calc!EG913,"")</f>
        <v/>
      </c>
      <c r="AT918" s="8" t="str">
        <f>IF(AND($D917&lt;&gt;"",$D918=""),Calc!EH913,"")</f>
        <v/>
      </c>
      <c r="AU918" s="8" t="str">
        <f>IF(AND($D917&lt;&gt;"",$D918=""),Calc!EI913,"")</f>
        <v/>
      </c>
      <c r="AV918" t="str">
        <f>IF(AND($D918&lt;&gt;"",$D919=""),Calc!EJ913,"")</f>
        <v/>
      </c>
      <c r="AW918" t="str">
        <f>IF(AND($D919&lt;&gt;"",$D920=""),Calc!EK913,"")</f>
        <v/>
      </c>
    </row>
    <row r="919" spans="3:49" x14ac:dyDescent="0.25">
      <c r="C919" s="5">
        <v>911</v>
      </c>
      <c r="E919" t="str">
        <f>IF(D919="","",Calc!G914)</f>
        <v/>
      </c>
      <c r="F919" t="str">
        <f>IF(D918="","",IF(Calc!H914="","Wait",IF(Calc!H914&lt;&gt;"","Play")))</f>
        <v/>
      </c>
      <c r="G919" t="str">
        <f>IF(D919="","",IF(Calc!I914=1,"W",IF(Calc!I914=-1,"L","")))</f>
        <v/>
      </c>
      <c r="H919" t="str">
        <f>IF(D919="","",IF(Finals!G919="","",IF(Calc!I914=-1,-Calc!BG913*I919,IF(Calc!I914=1,(36-Calc!BG913)*I919))))</f>
        <v/>
      </c>
      <c r="I919" t="str">
        <f t="shared" si="30"/>
        <v/>
      </c>
      <c r="J919" t="str">
        <f t="shared" si="29"/>
        <v/>
      </c>
      <c r="K919" t="str">
        <f ca="1">IF(J919&gt;K918,J919,K918)</f>
        <v/>
      </c>
      <c r="L919" t="str">
        <f ca="1">IF(AND(Calc!H914=1,D918&lt;&gt;""),Calc!BG913,"")</f>
        <v/>
      </c>
      <c r="M919" s="5" t="str">
        <f>IF(AND($D918&lt;&gt;"",$D919=""),Calc!DA914,"")</f>
        <v/>
      </c>
      <c r="N919" s="8" t="str">
        <f>IF(AND($D918&lt;&gt;"",$D919=""),Calc!DB914,"")</f>
        <v/>
      </c>
      <c r="O919" s="8" t="str">
        <f>IF(AND($D918&lt;&gt;"",$D919=""),Calc!DC914,"")</f>
        <v/>
      </c>
      <c r="P919" s="8" t="str">
        <f>IF(AND($D918&lt;&gt;"",$D919=""),Calc!DD914,"")</f>
        <v/>
      </c>
      <c r="Q919" s="8" t="str">
        <f>IF(AND($D918&lt;&gt;"",$D919=""),Calc!DE914,"")</f>
        <v/>
      </c>
      <c r="R919" s="8" t="str">
        <f>IF(AND($D918&lt;&gt;"",$D919=""),Calc!DF914,"")</f>
        <v/>
      </c>
      <c r="S919" s="8" t="str">
        <f>IF(AND($D918&lt;&gt;"",$D919=""),Calc!DG914,"")</f>
        <v/>
      </c>
      <c r="T919" s="8" t="str">
        <f>IF(AND($D918&lt;&gt;"",$D919=""),Calc!DH914,"")</f>
        <v/>
      </c>
      <c r="U919" s="8" t="str">
        <f>IF(AND($D918&lt;&gt;"",$D919=""),Calc!DI914,"")</f>
        <v/>
      </c>
      <c r="V919" s="8" t="str">
        <f>IF(AND($D918&lt;&gt;"",$D919=""),Calc!DJ914,"")</f>
        <v/>
      </c>
      <c r="W919" s="8" t="str">
        <f>IF(AND($D918&lt;&gt;"",$D919=""),Calc!DK914,"")</f>
        <v/>
      </c>
      <c r="X919" s="8" t="str">
        <f>IF(AND($D918&lt;&gt;"",$D919=""),Calc!DL914,"")</f>
        <v/>
      </c>
      <c r="Y919" s="8" t="str">
        <f>IF(AND($D918&lt;&gt;"",$D919=""),Calc!DM914,"")</f>
        <v/>
      </c>
      <c r="Z919" s="8" t="str">
        <f>IF(AND($D918&lt;&gt;"",$D919=""),Calc!DN914,"")</f>
        <v/>
      </c>
      <c r="AA919" s="8" t="str">
        <f>IF(AND($D918&lt;&gt;"",$D919=""),Calc!DO914,"")</f>
        <v/>
      </c>
      <c r="AB919" s="8" t="str">
        <f>IF(AND($D918&lt;&gt;"",$D919=""),Calc!DP914,"")</f>
        <v/>
      </c>
      <c r="AC919" s="8" t="str">
        <f>IF(AND($D918&lt;&gt;"",$D919=""),Calc!DQ914,"")</f>
        <v/>
      </c>
      <c r="AD919" s="8" t="str">
        <f>IF(AND($D918&lt;&gt;"",$D919=""),Calc!DR914,"")</f>
        <v/>
      </c>
      <c r="AE919" s="8" t="str">
        <f>IF(AND($D918&lt;&gt;"",$D919=""),Calc!DS914,"")</f>
        <v/>
      </c>
      <c r="AF919" s="8" t="str">
        <f>IF(AND($D918&lt;&gt;"",$D919=""),Calc!DT914,"")</f>
        <v/>
      </c>
      <c r="AG919" s="8" t="str">
        <f>IF(AND($D918&lt;&gt;"",$D919=""),Calc!DU914,"")</f>
        <v/>
      </c>
      <c r="AH919" s="8" t="str">
        <f>IF(AND($D918&lt;&gt;"",$D919=""),Calc!DV914,"")</f>
        <v/>
      </c>
      <c r="AI919" s="8" t="str">
        <f>IF(AND($D918&lt;&gt;"",$D919=""),Calc!DW914,"")</f>
        <v/>
      </c>
      <c r="AJ919" s="8" t="str">
        <f>IF(AND($D918&lt;&gt;"",$D919=""),Calc!DX914,"")</f>
        <v/>
      </c>
      <c r="AK919" s="8" t="str">
        <f>IF(AND($D918&lt;&gt;"",$D919=""),Calc!DY914,"")</f>
        <v/>
      </c>
      <c r="AL919" s="8" t="str">
        <f>IF(AND($D918&lt;&gt;"",$D919=""),Calc!DZ914,"")</f>
        <v/>
      </c>
      <c r="AM919" s="8" t="str">
        <f>IF(AND($D918&lt;&gt;"",$D919=""),Calc!EA914,"")</f>
        <v/>
      </c>
      <c r="AN919" s="8" t="str">
        <f>IF(AND($D918&lt;&gt;"",$D919=""),Calc!EB914,"")</f>
        <v/>
      </c>
      <c r="AO919" s="8" t="str">
        <f>IF(AND($D918&lt;&gt;"",$D919=""),Calc!EC914,"")</f>
        <v/>
      </c>
      <c r="AP919" s="8" t="str">
        <f>IF(AND($D918&lt;&gt;"",$D919=""),Calc!ED914,"")</f>
        <v/>
      </c>
      <c r="AQ919" s="8" t="str">
        <f>IF(AND($D918&lt;&gt;"",$D919=""),Calc!EE914,"")</f>
        <v/>
      </c>
      <c r="AR919" s="8" t="str">
        <f>IF(AND($D918&lt;&gt;"",$D919=""),Calc!EF914,"")</f>
        <v/>
      </c>
      <c r="AS919" s="8" t="str">
        <f>IF(AND($D918&lt;&gt;"",$D919=""),Calc!EG914,"")</f>
        <v/>
      </c>
      <c r="AT919" s="8" t="str">
        <f>IF(AND($D918&lt;&gt;"",$D919=""),Calc!EH914,"")</f>
        <v/>
      </c>
      <c r="AU919" s="8" t="str">
        <f>IF(AND($D918&lt;&gt;"",$D919=""),Calc!EI914,"")</f>
        <v/>
      </c>
      <c r="AV919" t="str">
        <f>IF(AND($D919&lt;&gt;"",$D920=""),Calc!EJ914,"")</f>
        <v/>
      </c>
      <c r="AW919" t="str">
        <f>IF(AND($D920&lt;&gt;"",$D921=""),Calc!EK914,"")</f>
        <v/>
      </c>
    </row>
    <row r="920" spans="3:49" x14ac:dyDescent="0.25">
      <c r="C920" s="5">
        <v>912</v>
      </c>
      <c r="E920" t="str">
        <f>IF(D920="","",Calc!G915)</f>
        <v/>
      </c>
      <c r="F920" t="str">
        <f>IF(D919="","",IF(Calc!H915="","Wait",IF(Calc!H915&lt;&gt;"","Play")))</f>
        <v/>
      </c>
      <c r="G920" t="str">
        <f>IF(D920="","",IF(Calc!I915=1,"W",IF(Calc!I915=-1,"L","")))</f>
        <v/>
      </c>
      <c r="H920" t="str">
        <f>IF(D920="","",IF(Finals!G920="","",IF(Calc!I915=-1,-Calc!BG914*I920,IF(Calc!I915=1,(36-Calc!BG914)*I920))))</f>
        <v/>
      </c>
      <c r="I920" t="str">
        <f t="shared" si="30"/>
        <v/>
      </c>
      <c r="J920" t="str">
        <f t="shared" si="29"/>
        <v/>
      </c>
      <c r="K920" t="str">
        <f ca="1">IF(J920&gt;K919,J920,K919)</f>
        <v/>
      </c>
      <c r="L920" t="str">
        <f ca="1">IF(AND(Calc!H915=1,D919&lt;&gt;""),Calc!BG914,"")</f>
        <v/>
      </c>
      <c r="M920" s="5" t="str">
        <f>IF(AND($D919&lt;&gt;"",$D920=""),Calc!DA915,"")</f>
        <v/>
      </c>
      <c r="N920" s="8" t="str">
        <f>IF(AND($D919&lt;&gt;"",$D920=""),Calc!DB915,"")</f>
        <v/>
      </c>
      <c r="O920" s="8" t="str">
        <f>IF(AND($D919&lt;&gt;"",$D920=""),Calc!DC915,"")</f>
        <v/>
      </c>
      <c r="P920" s="8" t="str">
        <f>IF(AND($D919&lt;&gt;"",$D920=""),Calc!DD915,"")</f>
        <v/>
      </c>
      <c r="Q920" s="8" t="str">
        <f>IF(AND($D919&lt;&gt;"",$D920=""),Calc!DE915,"")</f>
        <v/>
      </c>
      <c r="R920" s="8" t="str">
        <f>IF(AND($D919&lt;&gt;"",$D920=""),Calc!DF915,"")</f>
        <v/>
      </c>
      <c r="S920" s="8" t="str">
        <f>IF(AND($D919&lt;&gt;"",$D920=""),Calc!DG915,"")</f>
        <v/>
      </c>
      <c r="T920" s="8" t="str">
        <f>IF(AND($D919&lt;&gt;"",$D920=""),Calc!DH915,"")</f>
        <v/>
      </c>
      <c r="U920" s="8" t="str">
        <f>IF(AND($D919&lt;&gt;"",$D920=""),Calc!DI915,"")</f>
        <v/>
      </c>
      <c r="V920" s="8" t="str">
        <f>IF(AND($D919&lt;&gt;"",$D920=""),Calc!DJ915,"")</f>
        <v/>
      </c>
      <c r="W920" s="8" t="str">
        <f>IF(AND($D919&lt;&gt;"",$D920=""),Calc!DK915,"")</f>
        <v/>
      </c>
      <c r="X920" s="8" t="str">
        <f>IF(AND($D919&lt;&gt;"",$D920=""),Calc!DL915,"")</f>
        <v/>
      </c>
      <c r="Y920" s="8" t="str">
        <f>IF(AND($D919&lt;&gt;"",$D920=""),Calc!DM915,"")</f>
        <v/>
      </c>
      <c r="Z920" s="8" t="str">
        <f>IF(AND($D919&lt;&gt;"",$D920=""),Calc!DN915,"")</f>
        <v/>
      </c>
      <c r="AA920" s="8" t="str">
        <f>IF(AND($D919&lt;&gt;"",$D920=""),Calc!DO915,"")</f>
        <v/>
      </c>
      <c r="AB920" s="8" t="str">
        <f>IF(AND($D919&lt;&gt;"",$D920=""),Calc!DP915,"")</f>
        <v/>
      </c>
      <c r="AC920" s="8" t="str">
        <f>IF(AND($D919&lt;&gt;"",$D920=""),Calc!DQ915,"")</f>
        <v/>
      </c>
      <c r="AD920" s="8" t="str">
        <f>IF(AND($D919&lt;&gt;"",$D920=""),Calc!DR915,"")</f>
        <v/>
      </c>
      <c r="AE920" s="8" t="str">
        <f>IF(AND($D919&lt;&gt;"",$D920=""),Calc!DS915,"")</f>
        <v/>
      </c>
      <c r="AF920" s="8" t="str">
        <f>IF(AND($D919&lt;&gt;"",$D920=""),Calc!DT915,"")</f>
        <v/>
      </c>
      <c r="AG920" s="8" t="str">
        <f>IF(AND($D919&lt;&gt;"",$D920=""),Calc!DU915,"")</f>
        <v/>
      </c>
      <c r="AH920" s="8" t="str">
        <f>IF(AND($D919&lt;&gt;"",$D920=""),Calc!DV915,"")</f>
        <v/>
      </c>
      <c r="AI920" s="8" t="str">
        <f>IF(AND($D919&lt;&gt;"",$D920=""),Calc!DW915,"")</f>
        <v/>
      </c>
      <c r="AJ920" s="8" t="str">
        <f>IF(AND($D919&lt;&gt;"",$D920=""),Calc!DX915,"")</f>
        <v/>
      </c>
      <c r="AK920" s="8" t="str">
        <f>IF(AND($D919&lt;&gt;"",$D920=""),Calc!DY915,"")</f>
        <v/>
      </c>
      <c r="AL920" s="8" t="str">
        <f>IF(AND($D919&lt;&gt;"",$D920=""),Calc!DZ915,"")</f>
        <v/>
      </c>
      <c r="AM920" s="8" t="str">
        <f>IF(AND($D919&lt;&gt;"",$D920=""),Calc!EA915,"")</f>
        <v/>
      </c>
      <c r="AN920" s="8" t="str">
        <f>IF(AND($D919&lt;&gt;"",$D920=""),Calc!EB915,"")</f>
        <v/>
      </c>
      <c r="AO920" s="8" t="str">
        <f>IF(AND($D919&lt;&gt;"",$D920=""),Calc!EC915,"")</f>
        <v/>
      </c>
      <c r="AP920" s="8" t="str">
        <f>IF(AND($D919&lt;&gt;"",$D920=""),Calc!ED915,"")</f>
        <v/>
      </c>
      <c r="AQ920" s="8" t="str">
        <f>IF(AND($D919&lt;&gt;"",$D920=""),Calc!EE915,"")</f>
        <v/>
      </c>
      <c r="AR920" s="8" t="str">
        <f>IF(AND($D919&lt;&gt;"",$D920=""),Calc!EF915,"")</f>
        <v/>
      </c>
      <c r="AS920" s="8" t="str">
        <f>IF(AND($D919&lt;&gt;"",$D920=""),Calc!EG915,"")</f>
        <v/>
      </c>
      <c r="AT920" s="8" t="str">
        <f>IF(AND($D919&lt;&gt;"",$D920=""),Calc!EH915,"")</f>
        <v/>
      </c>
      <c r="AU920" s="8" t="str">
        <f>IF(AND($D919&lt;&gt;"",$D920=""),Calc!EI915,"")</f>
        <v/>
      </c>
      <c r="AV920" t="str">
        <f>IF(AND($D920&lt;&gt;"",$D921=""),Calc!EJ915,"")</f>
        <v/>
      </c>
      <c r="AW920" t="str">
        <f>IF(AND($D921&lt;&gt;"",$D922=""),Calc!EK915,"")</f>
        <v/>
      </c>
    </row>
    <row r="921" spans="3:49" x14ac:dyDescent="0.25">
      <c r="C921" s="5">
        <v>913</v>
      </c>
      <c r="E921" t="str">
        <f>IF(D921="","",Calc!G916)</f>
        <v/>
      </c>
      <c r="F921" t="str">
        <f>IF(D920="","",IF(Calc!H916="","Wait",IF(Calc!H916&lt;&gt;"","Play")))</f>
        <v/>
      </c>
      <c r="G921" t="str">
        <f>IF(D921="","",IF(Calc!I916=1,"W",IF(Calc!I916=-1,"L","")))</f>
        <v/>
      </c>
      <c r="H921" t="str">
        <f>IF(D921="","",IF(Finals!G921="","",IF(Calc!I916=-1,-Calc!BG915*I921,IF(Calc!I916=1,(36-Calc!BG915)*I921))))</f>
        <v/>
      </c>
      <c r="I921" t="str">
        <f t="shared" si="30"/>
        <v/>
      </c>
      <c r="J921" t="str">
        <f t="shared" si="29"/>
        <v/>
      </c>
      <c r="K921" t="str">
        <f ca="1">IF(J921&gt;K920,J921,K920)</f>
        <v/>
      </c>
      <c r="L921" t="str">
        <f ca="1">IF(AND(Calc!H916=1,D920&lt;&gt;""),Calc!BG915,"")</f>
        <v/>
      </c>
      <c r="M921" s="5" t="str">
        <f>IF(AND($D920&lt;&gt;"",$D921=""),Calc!DA916,"")</f>
        <v/>
      </c>
      <c r="N921" s="8" t="str">
        <f>IF(AND($D920&lt;&gt;"",$D921=""),Calc!DB916,"")</f>
        <v/>
      </c>
      <c r="O921" s="8" t="str">
        <f>IF(AND($D920&lt;&gt;"",$D921=""),Calc!DC916,"")</f>
        <v/>
      </c>
      <c r="P921" s="8" t="str">
        <f>IF(AND($D920&lt;&gt;"",$D921=""),Calc!DD916,"")</f>
        <v/>
      </c>
      <c r="Q921" s="8" t="str">
        <f>IF(AND($D920&lt;&gt;"",$D921=""),Calc!DE916,"")</f>
        <v/>
      </c>
      <c r="R921" s="8" t="str">
        <f>IF(AND($D920&lt;&gt;"",$D921=""),Calc!DF916,"")</f>
        <v/>
      </c>
      <c r="S921" s="8" t="str">
        <f>IF(AND($D920&lt;&gt;"",$D921=""),Calc!DG916,"")</f>
        <v/>
      </c>
      <c r="T921" s="8" t="str">
        <f>IF(AND($D920&lt;&gt;"",$D921=""),Calc!DH916,"")</f>
        <v/>
      </c>
      <c r="U921" s="8" t="str">
        <f>IF(AND($D920&lt;&gt;"",$D921=""),Calc!DI916,"")</f>
        <v/>
      </c>
      <c r="V921" s="8" t="str">
        <f>IF(AND($D920&lt;&gt;"",$D921=""),Calc!DJ916,"")</f>
        <v/>
      </c>
      <c r="W921" s="8" t="str">
        <f>IF(AND($D920&lt;&gt;"",$D921=""),Calc!DK916,"")</f>
        <v/>
      </c>
      <c r="X921" s="8" t="str">
        <f>IF(AND($D920&lt;&gt;"",$D921=""),Calc!DL916,"")</f>
        <v/>
      </c>
      <c r="Y921" s="8" t="str">
        <f>IF(AND($D920&lt;&gt;"",$D921=""),Calc!DM916,"")</f>
        <v/>
      </c>
      <c r="Z921" s="8" t="str">
        <f>IF(AND($D920&lt;&gt;"",$D921=""),Calc!DN916,"")</f>
        <v/>
      </c>
      <c r="AA921" s="8" t="str">
        <f>IF(AND($D920&lt;&gt;"",$D921=""),Calc!DO916,"")</f>
        <v/>
      </c>
      <c r="AB921" s="8" t="str">
        <f>IF(AND($D920&lt;&gt;"",$D921=""),Calc!DP916,"")</f>
        <v/>
      </c>
      <c r="AC921" s="8" t="str">
        <f>IF(AND($D920&lt;&gt;"",$D921=""),Calc!DQ916,"")</f>
        <v/>
      </c>
      <c r="AD921" s="8" t="str">
        <f>IF(AND($D920&lt;&gt;"",$D921=""),Calc!DR916,"")</f>
        <v/>
      </c>
      <c r="AE921" s="8" t="str">
        <f>IF(AND($D920&lt;&gt;"",$D921=""),Calc!DS916,"")</f>
        <v/>
      </c>
      <c r="AF921" s="8" t="str">
        <f>IF(AND($D920&lt;&gt;"",$D921=""),Calc!DT916,"")</f>
        <v/>
      </c>
      <c r="AG921" s="8" t="str">
        <f>IF(AND($D920&lt;&gt;"",$D921=""),Calc!DU916,"")</f>
        <v/>
      </c>
      <c r="AH921" s="8" t="str">
        <f>IF(AND($D920&lt;&gt;"",$D921=""),Calc!DV916,"")</f>
        <v/>
      </c>
      <c r="AI921" s="8" t="str">
        <f>IF(AND($D920&lt;&gt;"",$D921=""),Calc!DW916,"")</f>
        <v/>
      </c>
      <c r="AJ921" s="8" t="str">
        <f>IF(AND($D920&lt;&gt;"",$D921=""),Calc!DX916,"")</f>
        <v/>
      </c>
      <c r="AK921" s="8" t="str">
        <f>IF(AND($D920&lt;&gt;"",$D921=""),Calc!DY916,"")</f>
        <v/>
      </c>
      <c r="AL921" s="8" t="str">
        <f>IF(AND($D920&lt;&gt;"",$D921=""),Calc!DZ916,"")</f>
        <v/>
      </c>
      <c r="AM921" s="8" t="str">
        <f>IF(AND($D920&lt;&gt;"",$D921=""),Calc!EA916,"")</f>
        <v/>
      </c>
      <c r="AN921" s="8" t="str">
        <f>IF(AND($D920&lt;&gt;"",$D921=""),Calc!EB916,"")</f>
        <v/>
      </c>
      <c r="AO921" s="8" t="str">
        <f>IF(AND($D920&lt;&gt;"",$D921=""),Calc!EC916,"")</f>
        <v/>
      </c>
      <c r="AP921" s="8" t="str">
        <f>IF(AND($D920&lt;&gt;"",$D921=""),Calc!ED916,"")</f>
        <v/>
      </c>
      <c r="AQ921" s="8" t="str">
        <f>IF(AND($D920&lt;&gt;"",$D921=""),Calc!EE916,"")</f>
        <v/>
      </c>
      <c r="AR921" s="8" t="str">
        <f>IF(AND($D920&lt;&gt;"",$D921=""),Calc!EF916,"")</f>
        <v/>
      </c>
      <c r="AS921" s="8" t="str">
        <f>IF(AND($D920&lt;&gt;"",$D921=""),Calc!EG916,"")</f>
        <v/>
      </c>
      <c r="AT921" s="8" t="str">
        <f>IF(AND($D920&lt;&gt;"",$D921=""),Calc!EH916,"")</f>
        <v/>
      </c>
      <c r="AU921" s="8" t="str">
        <f>IF(AND($D920&lt;&gt;"",$D921=""),Calc!EI916,"")</f>
        <v/>
      </c>
      <c r="AV921" t="str">
        <f>IF(AND($D921&lt;&gt;"",$D922=""),Calc!EJ916,"")</f>
        <v/>
      </c>
      <c r="AW921" t="str">
        <f>IF(AND($D922&lt;&gt;"",$D923=""),Calc!EK916,"")</f>
        <v/>
      </c>
    </row>
    <row r="922" spans="3:49" x14ac:dyDescent="0.25">
      <c r="C922" s="5">
        <v>914</v>
      </c>
      <c r="E922" t="str">
        <f>IF(D922="","",Calc!G917)</f>
        <v/>
      </c>
      <c r="F922" t="str">
        <f>IF(D921="","",IF(Calc!H917="","Wait",IF(Calc!H917&lt;&gt;"","Play")))</f>
        <v/>
      </c>
      <c r="G922" t="str">
        <f>IF(D922="","",IF(Calc!I917=1,"W",IF(Calc!I917=-1,"L","")))</f>
        <v/>
      </c>
      <c r="H922" t="str">
        <f>IF(D922="","",IF(Finals!G922="","",IF(Calc!I917=-1,-Calc!BG916*I922,IF(Calc!I917=1,(36-Calc!BG916)*I922))))</f>
        <v/>
      </c>
      <c r="I922" t="str">
        <f t="shared" si="30"/>
        <v/>
      </c>
      <c r="J922" t="str">
        <f t="shared" si="29"/>
        <v/>
      </c>
      <c r="K922" t="str">
        <f ca="1">IF(J922&gt;K921,J922,K921)</f>
        <v/>
      </c>
      <c r="L922" t="str">
        <f ca="1">IF(AND(Calc!H917=1,D921&lt;&gt;""),Calc!BG916,"")</f>
        <v/>
      </c>
      <c r="M922" s="5" t="str">
        <f>IF(AND($D921&lt;&gt;"",$D922=""),Calc!DA917,"")</f>
        <v/>
      </c>
      <c r="N922" s="8" t="str">
        <f>IF(AND($D921&lt;&gt;"",$D922=""),Calc!DB917,"")</f>
        <v/>
      </c>
      <c r="O922" s="8" t="str">
        <f>IF(AND($D921&lt;&gt;"",$D922=""),Calc!DC917,"")</f>
        <v/>
      </c>
      <c r="P922" s="8" t="str">
        <f>IF(AND($D921&lt;&gt;"",$D922=""),Calc!DD917,"")</f>
        <v/>
      </c>
      <c r="Q922" s="8" t="str">
        <f>IF(AND($D921&lt;&gt;"",$D922=""),Calc!DE917,"")</f>
        <v/>
      </c>
      <c r="R922" s="8" t="str">
        <f>IF(AND($D921&lt;&gt;"",$D922=""),Calc!DF917,"")</f>
        <v/>
      </c>
      <c r="S922" s="8" t="str">
        <f>IF(AND($D921&lt;&gt;"",$D922=""),Calc!DG917,"")</f>
        <v/>
      </c>
      <c r="T922" s="8" t="str">
        <f>IF(AND($D921&lt;&gt;"",$D922=""),Calc!DH917,"")</f>
        <v/>
      </c>
      <c r="U922" s="8" t="str">
        <f>IF(AND($D921&lt;&gt;"",$D922=""),Calc!DI917,"")</f>
        <v/>
      </c>
      <c r="V922" s="8" t="str">
        <f>IF(AND($D921&lt;&gt;"",$D922=""),Calc!DJ917,"")</f>
        <v/>
      </c>
      <c r="W922" s="8" t="str">
        <f>IF(AND($D921&lt;&gt;"",$D922=""),Calc!DK917,"")</f>
        <v/>
      </c>
      <c r="X922" s="8" t="str">
        <f>IF(AND($D921&lt;&gt;"",$D922=""),Calc!DL917,"")</f>
        <v/>
      </c>
      <c r="Y922" s="8" t="str">
        <f>IF(AND($D921&lt;&gt;"",$D922=""),Calc!DM917,"")</f>
        <v/>
      </c>
      <c r="Z922" s="8" t="str">
        <f>IF(AND($D921&lt;&gt;"",$D922=""),Calc!DN917,"")</f>
        <v/>
      </c>
      <c r="AA922" s="8" t="str">
        <f>IF(AND($D921&lt;&gt;"",$D922=""),Calc!DO917,"")</f>
        <v/>
      </c>
      <c r="AB922" s="8" t="str">
        <f>IF(AND($D921&lt;&gt;"",$D922=""),Calc!DP917,"")</f>
        <v/>
      </c>
      <c r="AC922" s="8" t="str">
        <f>IF(AND($D921&lt;&gt;"",$D922=""),Calc!DQ917,"")</f>
        <v/>
      </c>
      <c r="AD922" s="8" t="str">
        <f>IF(AND($D921&lt;&gt;"",$D922=""),Calc!DR917,"")</f>
        <v/>
      </c>
      <c r="AE922" s="8" t="str">
        <f>IF(AND($D921&lt;&gt;"",$D922=""),Calc!DS917,"")</f>
        <v/>
      </c>
      <c r="AF922" s="8" t="str">
        <f>IF(AND($D921&lt;&gt;"",$D922=""),Calc!DT917,"")</f>
        <v/>
      </c>
      <c r="AG922" s="8" t="str">
        <f>IF(AND($D921&lt;&gt;"",$D922=""),Calc!DU917,"")</f>
        <v/>
      </c>
      <c r="AH922" s="8" t="str">
        <f>IF(AND($D921&lt;&gt;"",$D922=""),Calc!DV917,"")</f>
        <v/>
      </c>
      <c r="AI922" s="8" t="str">
        <f>IF(AND($D921&lt;&gt;"",$D922=""),Calc!DW917,"")</f>
        <v/>
      </c>
      <c r="AJ922" s="8" t="str">
        <f>IF(AND($D921&lt;&gt;"",$D922=""),Calc!DX917,"")</f>
        <v/>
      </c>
      <c r="AK922" s="8" t="str">
        <f>IF(AND($D921&lt;&gt;"",$D922=""),Calc!DY917,"")</f>
        <v/>
      </c>
      <c r="AL922" s="8" t="str">
        <f>IF(AND($D921&lt;&gt;"",$D922=""),Calc!DZ917,"")</f>
        <v/>
      </c>
      <c r="AM922" s="8" t="str">
        <f>IF(AND($D921&lt;&gt;"",$D922=""),Calc!EA917,"")</f>
        <v/>
      </c>
      <c r="AN922" s="8" t="str">
        <f>IF(AND($D921&lt;&gt;"",$D922=""),Calc!EB917,"")</f>
        <v/>
      </c>
      <c r="AO922" s="8" t="str">
        <f>IF(AND($D921&lt;&gt;"",$D922=""),Calc!EC917,"")</f>
        <v/>
      </c>
      <c r="AP922" s="8" t="str">
        <f>IF(AND($D921&lt;&gt;"",$D922=""),Calc!ED917,"")</f>
        <v/>
      </c>
      <c r="AQ922" s="8" t="str">
        <f>IF(AND($D921&lt;&gt;"",$D922=""),Calc!EE917,"")</f>
        <v/>
      </c>
      <c r="AR922" s="8" t="str">
        <f>IF(AND($D921&lt;&gt;"",$D922=""),Calc!EF917,"")</f>
        <v/>
      </c>
      <c r="AS922" s="8" t="str">
        <f>IF(AND($D921&lt;&gt;"",$D922=""),Calc!EG917,"")</f>
        <v/>
      </c>
      <c r="AT922" s="8" t="str">
        <f>IF(AND($D921&lt;&gt;"",$D922=""),Calc!EH917,"")</f>
        <v/>
      </c>
      <c r="AU922" s="8" t="str">
        <f>IF(AND($D921&lt;&gt;"",$D922=""),Calc!EI917,"")</f>
        <v/>
      </c>
      <c r="AV922" t="str">
        <f>IF(AND($D922&lt;&gt;"",$D923=""),Calc!EJ917,"")</f>
        <v/>
      </c>
      <c r="AW922" t="str">
        <f>IF(AND($D923&lt;&gt;"",$D924=""),Calc!EK917,"")</f>
        <v/>
      </c>
    </row>
    <row r="923" spans="3:49" x14ac:dyDescent="0.25">
      <c r="C923" s="5">
        <v>915</v>
      </c>
      <c r="E923" t="str">
        <f>IF(D923="","",Calc!G918)</f>
        <v/>
      </c>
      <c r="F923" t="str">
        <f>IF(D922="","",IF(Calc!H918="","Wait",IF(Calc!H918&lt;&gt;"","Play")))</f>
        <v/>
      </c>
      <c r="G923" t="str">
        <f>IF(D923="","",IF(Calc!I918=1,"W",IF(Calc!I918=-1,"L","")))</f>
        <v/>
      </c>
      <c r="H923" t="str">
        <f>IF(D923="","",IF(Finals!G923="","",IF(Calc!I918=-1,-Calc!BG917*I923,IF(Calc!I918=1,(36-Calc!BG917)*I923))))</f>
        <v/>
      </c>
      <c r="I923" t="str">
        <f t="shared" si="30"/>
        <v/>
      </c>
      <c r="J923" t="str">
        <f t="shared" si="29"/>
        <v/>
      </c>
      <c r="K923" t="str">
        <f ca="1">IF(J923&gt;K922,J923,K922)</f>
        <v/>
      </c>
      <c r="L923" t="str">
        <f ca="1">IF(AND(Calc!H918=1,D922&lt;&gt;""),Calc!BG917,"")</f>
        <v/>
      </c>
      <c r="M923" s="5" t="str">
        <f>IF(AND($D922&lt;&gt;"",$D923=""),Calc!DA918,"")</f>
        <v/>
      </c>
      <c r="N923" s="8" t="str">
        <f>IF(AND($D922&lt;&gt;"",$D923=""),Calc!DB918,"")</f>
        <v/>
      </c>
      <c r="O923" s="8" t="str">
        <f>IF(AND($D922&lt;&gt;"",$D923=""),Calc!DC918,"")</f>
        <v/>
      </c>
      <c r="P923" s="8" t="str">
        <f>IF(AND($D922&lt;&gt;"",$D923=""),Calc!DD918,"")</f>
        <v/>
      </c>
      <c r="Q923" s="8" t="str">
        <f>IF(AND($D922&lt;&gt;"",$D923=""),Calc!DE918,"")</f>
        <v/>
      </c>
      <c r="R923" s="8" t="str">
        <f>IF(AND($D922&lt;&gt;"",$D923=""),Calc!DF918,"")</f>
        <v/>
      </c>
      <c r="S923" s="8" t="str">
        <f>IF(AND($D922&lt;&gt;"",$D923=""),Calc!DG918,"")</f>
        <v/>
      </c>
      <c r="T923" s="8" t="str">
        <f>IF(AND($D922&lt;&gt;"",$D923=""),Calc!DH918,"")</f>
        <v/>
      </c>
      <c r="U923" s="8" t="str">
        <f>IF(AND($D922&lt;&gt;"",$D923=""),Calc!DI918,"")</f>
        <v/>
      </c>
      <c r="V923" s="8" t="str">
        <f>IF(AND($D922&lt;&gt;"",$D923=""),Calc!DJ918,"")</f>
        <v/>
      </c>
      <c r="W923" s="8" t="str">
        <f>IF(AND($D922&lt;&gt;"",$D923=""),Calc!DK918,"")</f>
        <v/>
      </c>
      <c r="X923" s="8" t="str">
        <f>IF(AND($D922&lt;&gt;"",$D923=""),Calc!DL918,"")</f>
        <v/>
      </c>
      <c r="Y923" s="8" t="str">
        <f>IF(AND($D922&lt;&gt;"",$D923=""),Calc!DM918,"")</f>
        <v/>
      </c>
      <c r="Z923" s="8" t="str">
        <f>IF(AND($D922&lt;&gt;"",$D923=""),Calc!DN918,"")</f>
        <v/>
      </c>
      <c r="AA923" s="8" t="str">
        <f>IF(AND($D922&lt;&gt;"",$D923=""),Calc!DO918,"")</f>
        <v/>
      </c>
      <c r="AB923" s="8" t="str">
        <f>IF(AND($D922&lt;&gt;"",$D923=""),Calc!DP918,"")</f>
        <v/>
      </c>
      <c r="AC923" s="8" t="str">
        <f>IF(AND($D922&lt;&gt;"",$D923=""),Calc!DQ918,"")</f>
        <v/>
      </c>
      <c r="AD923" s="8" t="str">
        <f>IF(AND($D922&lt;&gt;"",$D923=""),Calc!DR918,"")</f>
        <v/>
      </c>
      <c r="AE923" s="8" t="str">
        <f>IF(AND($D922&lt;&gt;"",$D923=""),Calc!DS918,"")</f>
        <v/>
      </c>
      <c r="AF923" s="8" t="str">
        <f>IF(AND($D922&lt;&gt;"",$D923=""),Calc!DT918,"")</f>
        <v/>
      </c>
      <c r="AG923" s="8" t="str">
        <f>IF(AND($D922&lt;&gt;"",$D923=""),Calc!DU918,"")</f>
        <v/>
      </c>
      <c r="AH923" s="8" t="str">
        <f>IF(AND($D922&lt;&gt;"",$D923=""),Calc!DV918,"")</f>
        <v/>
      </c>
      <c r="AI923" s="8" t="str">
        <f>IF(AND($D922&lt;&gt;"",$D923=""),Calc!DW918,"")</f>
        <v/>
      </c>
      <c r="AJ923" s="8" t="str">
        <f>IF(AND($D922&lt;&gt;"",$D923=""),Calc!DX918,"")</f>
        <v/>
      </c>
      <c r="AK923" s="8" t="str">
        <f>IF(AND($D922&lt;&gt;"",$D923=""),Calc!DY918,"")</f>
        <v/>
      </c>
      <c r="AL923" s="8" t="str">
        <f>IF(AND($D922&lt;&gt;"",$D923=""),Calc!DZ918,"")</f>
        <v/>
      </c>
      <c r="AM923" s="8" t="str">
        <f>IF(AND($D922&lt;&gt;"",$D923=""),Calc!EA918,"")</f>
        <v/>
      </c>
      <c r="AN923" s="8" t="str">
        <f>IF(AND($D922&lt;&gt;"",$D923=""),Calc!EB918,"")</f>
        <v/>
      </c>
      <c r="AO923" s="8" t="str">
        <f>IF(AND($D922&lt;&gt;"",$D923=""),Calc!EC918,"")</f>
        <v/>
      </c>
      <c r="AP923" s="8" t="str">
        <f>IF(AND($D922&lt;&gt;"",$D923=""),Calc!ED918,"")</f>
        <v/>
      </c>
      <c r="AQ923" s="8" t="str">
        <f>IF(AND($D922&lt;&gt;"",$D923=""),Calc!EE918,"")</f>
        <v/>
      </c>
      <c r="AR923" s="8" t="str">
        <f>IF(AND($D922&lt;&gt;"",$D923=""),Calc!EF918,"")</f>
        <v/>
      </c>
      <c r="AS923" s="8" t="str">
        <f>IF(AND($D922&lt;&gt;"",$D923=""),Calc!EG918,"")</f>
        <v/>
      </c>
      <c r="AT923" s="8" t="str">
        <f>IF(AND($D922&lt;&gt;"",$D923=""),Calc!EH918,"")</f>
        <v/>
      </c>
      <c r="AU923" s="8" t="str">
        <f>IF(AND($D922&lt;&gt;"",$D923=""),Calc!EI918,"")</f>
        <v/>
      </c>
      <c r="AV923" t="str">
        <f>IF(AND($D923&lt;&gt;"",$D924=""),Calc!EJ918,"")</f>
        <v/>
      </c>
      <c r="AW923" t="str">
        <f>IF(AND($D924&lt;&gt;"",$D925=""),Calc!EK918,"")</f>
        <v/>
      </c>
    </row>
    <row r="924" spans="3:49" x14ac:dyDescent="0.25">
      <c r="C924" s="5">
        <v>916</v>
      </c>
      <c r="E924" t="str">
        <f>IF(D924="","",Calc!G919)</f>
        <v/>
      </c>
      <c r="F924" t="str">
        <f>IF(D923="","",IF(Calc!H919="","Wait",IF(Calc!H919&lt;&gt;"","Play")))</f>
        <v/>
      </c>
      <c r="G924" t="str">
        <f>IF(D924="","",IF(Calc!I919=1,"W",IF(Calc!I919=-1,"L","")))</f>
        <v/>
      </c>
      <c r="H924" t="str">
        <f>IF(D924="","",IF(Finals!G924="","",IF(Calc!I919=-1,-Calc!BG918*I924,IF(Calc!I919=1,(36-Calc!BG918)*I924))))</f>
        <v/>
      </c>
      <c r="I924" t="str">
        <f t="shared" si="30"/>
        <v/>
      </c>
      <c r="J924" t="str">
        <f t="shared" si="29"/>
        <v/>
      </c>
      <c r="K924" t="str">
        <f ca="1">IF(J924&gt;K923,J924,K923)</f>
        <v/>
      </c>
      <c r="L924" t="str">
        <f ca="1">IF(AND(Calc!H919=1,D923&lt;&gt;""),Calc!BG918,"")</f>
        <v/>
      </c>
      <c r="M924" s="5" t="str">
        <f>IF(AND($D923&lt;&gt;"",$D924=""),Calc!DA919,"")</f>
        <v/>
      </c>
      <c r="N924" s="8" t="str">
        <f>IF(AND($D923&lt;&gt;"",$D924=""),Calc!DB919,"")</f>
        <v/>
      </c>
      <c r="O924" s="8" t="str">
        <f>IF(AND($D923&lt;&gt;"",$D924=""),Calc!DC919,"")</f>
        <v/>
      </c>
      <c r="P924" s="8" t="str">
        <f>IF(AND($D923&lt;&gt;"",$D924=""),Calc!DD919,"")</f>
        <v/>
      </c>
      <c r="Q924" s="8" t="str">
        <f>IF(AND($D923&lt;&gt;"",$D924=""),Calc!DE919,"")</f>
        <v/>
      </c>
      <c r="R924" s="8" t="str">
        <f>IF(AND($D923&lt;&gt;"",$D924=""),Calc!DF919,"")</f>
        <v/>
      </c>
      <c r="S924" s="8" t="str">
        <f>IF(AND($D923&lt;&gt;"",$D924=""),Calc!DG919,"")</f>
        <v/>
      </c>
      <c r="T924" s="8" t="str">
        <f>IF(AND($D923&lt;&gt;"",$D924=""),Calc!DH919,"")</f>
        <v/>
      </c>
      <c r="U924" s="8" t="str">
        <f>IF(AND($D923&lt;&gt;"",$D924=""),Calc!DI919,"")</f>
        <v/>
      </c>
      <c r="V924" s="8" t="str">
        <f>IF(AND($D923&lt;&gt;"",$D924=""),Calc!DJ919,"")</f>
        <v/>
      </c>
      <c r="W924" s="8" t="str">
        <f>IF(AND($D923&lt;&gt;"",$D924=""),Calc!DK919,"")</f>
        <v/>
      </c>
      <c r="X924" s="8" t="str">
        <f>IF(AND($D923&lt;&gt;"",$D924=""),Calc!DL919,"")</f>
        <v/>
      </c>
      <c r="Y924" s="8" t="str">
        <f>IF(AND($D923&lt;&gt;"",$D924=""),Calc!DM919,"")</f>
        <v/>
      </c>
      <c r="Z924" s="8" t="str">
        <f>IF(AND($D923&lt;&gt;"",$D924=""),Calc!DN919,"")</f>
        <v/>
      </c>
      <c r="AA924" s="8" t="str">
        <f>IF(AND($D923&lt;&gt;"",$D924=""),Calc!DO919,"")</f>
        <v/>
      </c>
      <c r="AB924" s="8" t="str">
        <f>IF(AND($D923&lt;&gt;"",$D924=""),Calc!DP919,"")</f>
        <v/>
      </c>
      <c r="AC924" s="8" t="str">
        <f>IF(AND($D923&lt;&gt;"",$D924=""),Calc!DQ919,"")</f>
        <v/>
      </c>
      <c r="AD924" s="8" t="str">
        <f>IF(AND($D923&lt;&gt;"",$D924=""),Calc!DR919,"")</f>
        <v/>
      </c>
      <c r="AE924" s="8" t="str">
        <f>IF(AND($D923&lt;&gt;"",$D924=""),Calc!DS919,"")</f>
        <v/>
      </c>
      <c r="AF924" s="8" t="str">
        <f>IF(AND($D923&lt;&gt;"",$D924=""),Calc!DT919,"")</f>
        <v/>
      </c>
      <c r="AG924" s="8" t="str">
        <f>IF(AND($D923&lt;&gt;"",$D924=""),Calc!DU919,"")</f>
        <v/>
      </c>
      <c r="AH924" s="8" t="str">
        <f>IF(AND($D923&lt;&gt;"",$D924=""),Calc!DV919,"")</f>
        <v/>
      </c>
      <c r="AI924" s="8" t="str">
        <f>IF(AND($D923&lt;&gt;"",$D924=""),Calc!DW919,"")</f>
        <v/>
      </c>
      <c r="AJ924" s="8" t="str">
        <f>IF(AND($D923&lt;&gt;"",$D924=""),Calc!DX919,"")</f>
        <v/>
      </c>
      <c r="AK924" s="8" t="str">
        <f>IF(AND($D923&lt;&gt;"",$D924=""),Calc!DY919,"")</f>
        <v/>
      </c>
      <c r="AL924" s="8" t="str">
        <f>IF(AND($D923&lt;&gt;"",$D924=""),Calc!DZ919,"")</f>
        <v/>
      </c>
      <c r="AM924" s="8" t="str">
        <f>IF(AND($D923&lt;&gt;"",$D924=""),Calc!EA919,"")</f>
        <v/>
      </c>
      <c r="AN924" s="8" t="str">
        <f>IF(AND($D923&lt;&gt;"",$D924=""),Calc!EB919,"")</f>
        <v/>
      </c>
      <c r="AO924" s="8" t="str">
        <f>IF(AND($D923&lt;&gt;"",$D924=""),Calc!EC919,"")</f>
        <v/>
      </c>
      <c r="AP924" s="8" t="str">
        <f>IF(AND($D923&lt;&gt;"",$D924=""),Calc!ED919,"")</f>
        <v/>
      </c>
      <c r="AQ924" s="8" t="str">
        <f>IF(AND($D923&lt;&gt;"",$D924=""),Calc!EE919,"")</f>
        <v/>
      </c>
      <c r="AR924" s="8" t="str">
        <f>IF(AND($D923&lt;&gt;"",$D924=""),Calc!EF919,"")</f>
        <v/>
      </c>
      <c r="AS924" s="8" t="str">
        <f>IF(AND($D923&lt;&gt;"",$D924=""),Calc!EG919,"")</f>
        <v/>
      </c>
      <c r="AT924" s="8" t="str">
        <f>IF(AND($D923&lt;&gt;"",$D924=""),Calc!EH919,"")</f>
        <v/>
      </c>
      <c r="AU924" s="8" t="str">
        <f>IF(AND($D923&lt;&gt;"",$D924=""),Calc!EI919,"")</f>
        <v/>
      </c>
      <c r="AV924" t="str">
        <f>IF(AND($D924&lt;&gt;"",$D925=""),Calc!EJ919,"")</f>
        <v/>
      </c>
      <c r="AW924" t="str">
        <f>IF(AND($D925&lt;&gt;"",$D926=""),Calc!EK919,"")</f>
        <v/>
      </c>
    </row>
    <row r="925" spans="3:49" x14ac:dyDescent="0.25">
      <c r="C925" s="5">
        <v>917</v>
      </c>
      <c r="E925" t="str">
        <f>IF(D925="","",Calc!G920)</f>
        <v/>
      </c>
      <c r="F925" t="str">
        <f>IF(D924="","",IF(Calc!H920="","Wait",IF(Calc!H920&lt;&gt;"","Play")))</f>
        <v/>
      </c>
      <c r="G925" t="str">
        <f>IF(D925="","",IF(Calc!I920=1,"W",IF(Calc!I920=-1,"L","")))</f>
        <v/>
      </c>
      <c r="H925" t="str">
        <f>IF(D925="","",IF(Finals!G925="","",IF(Calc!I920=-1,-Calc!BG919*I925,IF(Calc!I920=1,(36-Calc!BG919)*I925))))</f>
        <v/>
      </c>
      <c r="I925" t="str">
        <f t="shared" si="30"/>
        <v/>
      </c>
      <c r="J925" t="str">
        <f t="shared" si="29"/>
        <v/>
      </c>
      <c r="K925" t="str">
        <f ca="1">IF(J925&gt;K924,J925,K924)</f>
        <v/>
      </c>
      <c r="L925" t="str">
        <f ca="1">IF(AND(Calc!H920=1,D924&lt;&gt;""),Calc!BG919,"")</f>
        <v/>
      </c>
      <c r="M925" s="5" t="str">
        <f>IF(AND($D924&lt;&gt;"",$D925=""),Calc!DA920,"")</f>
        <v/>
      </c>
      <c r="N925" s="8" t="str">
        <f>IF(AND($D924&lt;&gt;"",$D925=""),Calc!DB920,"")</f>
        <v/>
      </c>
      <c r="O925" s="8" t="str">
        <f>IF(AND($D924&lt;&gt;"",$D925=""),Calc!DC920,"")</f>
        <v/>
      </c>
      <c r="P925" s="8" t="str">
        <f>IF(AND($D924&lt;&gt;"",$D925=""),Calc!DD920,"")</f>
        <v/>
      </c>
      <c r="Q925" s="8" t="str">
        <f>IF(AND($D924&lt;&gt;"",$D925=""),Calc!DE920,"")</f>
        <v/>
      </c>
      <c r="R925" s="8" t="str">
        <f>IF(AND($D924&lt;&gt;"",$D925=""),Calc!DF920,"")</f>
        <v/>
      </c>
      <c r="S925" s="8" t="str">
        <f>IF(AND($D924&lt;&gt;"",$D925=""),Calc!DG920,"")</f>
        <v/>
      </c>
      <c r="T925" s="8" t="str">
        <f>IF(AND($D924&lt;&gt;"",$D925=""),Calc!DH920,"")</f>
        <v/>
      </c>
      <c r="U925" s="8" t="str">
        <f>IF(AND($D924&lt;&gt;"",$D925=""),Calc!DI920,"")</f>
        <v/>
      </c>
      <c r="V925" s="8" t="str">
        <f>IF(AND($D924&lt;&gt;"",$D925=""),Calc!DJ920,"")</f>
        <v/>
      </c>
      <c r="W925" s="8" t="str">
        <f>IF(AND($D924&lt;&gt;"",$D925=""),Calc!DK920,"")</f>
        <v/>
      </c>
      <c r="X925" s="8" t="str">
        <f>IF(AND($D924&lt;&gt;"",$D925=""),Calc!DL920,"")</f>
        <v/>
      </c>
      <c r="Y925" s="8" t="str">
        <f>IF(AND($D924&lt;&gt;"",$D925=""),Calc!DM920,"")</f>
        <v/>
      </c>
      <c r="Z925" s="8" t="str">
        <f>IF(AND($D924&lt;&gt;"",$D925=""),Calc!DN920,"")</f>
        <v/>
      </c>
      <c r="AA925" s="8" t="str">
        <f>IF(AND($D924&lt;&gt;"",$D925=""),Calc!DO920,"")</f>
        <v/>
      </c>
      <c r="AB925" s="8" t="str">
        <f>IF(AND($D924&lt;&gt;"",$D925=""),Calc!DP920,"")</f>
        <v/>
      </c>
      <c r="AC925" s="8" t="str">
        <f>IF(AND($D924&lt;&gt;"",$D925=""),Calc!DQ920,"")</f>
        <v/>
      </c>
      <c r="AD925" s="8" t="str">
        <f>IF(AND($D924&lt;&gt;"",$D925=""),Calc!DR920,"")</f>
        <v/>
      </c>
      <c r="AE925" s="8" t="str">
        <f>IF(AND($D924&lt;&gt;"",$D925=""),Calc!DS920,"")</f>
        <v/>
      </c>
      <c r="AF925" s="8" t="str">
        <f>IF(AND($D924&lt;&gt;"",$D925=""),Calc!DT920,"")</f>
        <v/>
      </c>
      <c r="AG925" s="8" t="str">
        <f>IF(AND($D924&lt;&gt;"",$D925=""),Calc!DU920,"")</f>
        <v/>
      </c>
      <c r="AH925" s="8" t="str">
        <f>IF(AND($D924&lt;&gt;"",$D925=""),Calc!DV920,"")</f>
        <v/>
      </c>
      <c r="AI925" s="8" t="str">
        <f>IF(AND($D924&lt;&gt;"",$D925=""),Calc!DW920,"")</f>
        <v/>
      </c>
      <c r="AJ925" s="8" t="str">
        <f>IF(AND($D924&lt;&gt;"",$D925=""),Calc!DX920,"")</f>
        <v/>
      </c>
      <c r="AK925" s="8" t="str">
        <f>IF(AND($D924&lt;&gt;"",$D925=""),Calc!DY920,"")</f>
        <v/>
      </c>
      <c r="AL925" s="8" t="str">
        <f>IF(AND($D924&lt;&gt;"",$D925=""),Calc!DZ920,"")</f>
        <v/>
      </c>
      <c r="AM925" s="8" t="str">
        <f>IF(AND($D924&lt;&gt;"",$D925=""),Calc!EA920,"")</f>
        <v/>
      </c>
      <c r="AN925" s="8" t="str">
        <f>IF(AND($D924&lt;&gt;"",$D925=""),Calc!EB920,"")</f>
        <v/>
      </c>
      <c r="AO925" s="8" t="str">
        <f>IF(AND($D924&lt;&gt;"",$D925=""),Calc!EC920,"")</f>
        <v/>
      </c>
      <c r="AP925" s="8" t="str">
        <f>IF(AND($D924&lt;&gt;"",$D925=""),Calc!ED920,"")</f>
        <v/>
      </c>
      <c r="AQ925" s="8" t="str">
        <f>IF(AND($D924&lt;&gt;"",$D925=""),Calc!EE920,"")</f>
        <v/>
      </c>
      <c r="AR925" s="8" t="str">
        <f>IF(AND($D924&lt;&gt;"",$D925=""),Calc!EF920,"")</f>
        <v/>
      </c>
      <c r="AS925" s="8" t="str">
        <f>IF(AND($D924&lt;&gt;"",$D925=""),Calc!EG920,"")</f>
        <v/>
      </c>
      <c r="AT925" s="8" t="str">
        <f>IF(AND($D924&lt;&gt;"",$D925=""),Calc!EH920,"")</f>
        <v/>
      </c>
      <c r="AU925" s="8" t="str">
        <f>IF(AND($D924&lt;&gt;"",$D925=""),Calc!EI920,"")</f>
        <v/>
      </c>
      <c r="AV925" t="str">
        <f>IF(AND($D925&lt;&gt;"",$D926=""),Calc!EJ920,"")</f>
        <v/>
      </c>
      <c r="AW925" t="str">
        <f>IF(AND($D926&lt;&gt;"",$D927=""),Calc!EK920,"")</f>
        <v/>
      </c>
    </row>
    <row r="926" spans="3:49" x14ac:dyDescent="0.25">
      <c r="C926" s="5">
        <v>918</v>
      </c>
      <c r="E926" t="str">
        <f>IF(D926="","",Calc!G921)</f>
        <v/>
      </c>
      <c r="F926" t="str">
        <f>IF(D925="","",IF(Calc!H921="","Wait",IF(Calc!H921&lt;&gt;"","Play")))</f>
        <v/>
      </c>
      <c r="G926" t="str">
        <f>IF(D926="","",IF(Calc!I921=1,"W",IF(Calc!I921=-1,"L","")))</f>
        <v/>
      </c>
      <c r="H926" t="str">
        <f>IF(D926="","",IF(Finals!G926="","",IF(Calc!I921=-1,-Calc!BG920*I926,IF(Calc!I921=1,(36-Calc!BG920)*I926))))</f>
        <v/>
      </c>
      <c r="I926" t="str">
        <f t="shared" si="30"/>
        <v/>
      </c>
      <c r="J926" t="str">
        <f t="shared" si="29"/>
        <v/>
      </c>
      <c r="K926" t="str">
        <f ca="1">IF(J926&gt;K925,J926,K925)</f>
        <v/>
      </c>
      <c r="L926" t="str">
        <f ca="1">IF(AND(Calc!H921=1,D925&lt;&gt;""),Calc!BG920,"")</f>
        <v/>
      </c>
      <c r="M926" s="5" t="str">
        <f>IF(AND($D925&lt;&gt;"",$D926=""),Calc!DA921,"")</f>
        <v/>
      </c>
      <c r="N926" s="8" t="str">
        <f>IF(AND($D925&lt;&gt;"",$D926=""),Calc!DB921,"")</f>
        <v/>
      </c>
      <c r="O926" s="8" t="str">
        <f>IF(AND($D925&lt;&gt;"",$D926=""),Calc!DC921,"")</f>
        <v/>
      </c>
      <c r="P926" s="8" t="str">
        <f>IF(AND($D925&lt;&gt;"",$D926=""),Calc!DD921,"")</f>
        <v/>
      </c>
      <c r="Q926" s="8" t="str">
        <f>IF(AND($D925&lt;&gt;"",$D926=""),Calc!DE921,"")</f>
        <v/>
      </c>
      <c r="R926" s="8" t="str">
        <f>IF(AND($D925&lt;&gt;"",$D926=""),Calc!DF921,"")</f>
        <v/>
      </c>
      <c r="S926" s="8" t="str">
        <f>IF(AND($D925&lt;&gt;"",$D926=""),Calc!DG921,"")</f>
        <v/>
      </c>
      <c r="T926" s="8" t="str">
        <f>IF(AND($D925&lt;&gt;"",$D926=""),Calc!DH921,"")</f>
        <v/>
      </c>
      <c r="U926" s="8" t="str">
        <f>IF(AND($D925&lt;&gt;"",$D926=""),Calc!DI921,"")</f>
        <v/>
      </c>
      <c r="V926" s="8" t="str">
        <f>IF(AND($D925&lt;&gt;"",$D926=""),Calc!DJ921,"")</f>
        <v/>
      </c>
      <c r="W926" s="8" t="str">
        <f>IF(AND($D925&lt;&gt;"",$D926=""),Calc!DK921,"")</f>
        <v/>
      </c>
      <c r="X926" s="8" t="str">
        <f>IF(AND($D925&lt;&gt;"",$D926=""),Calc!DL921,"")</f>
        <v/>
      </c>
      <c r="Y926" s="8" t="str">
        <f>IF(AND($D925&lt;&gt;"",$D926=""),Calc!DM921,"")</f>
        <v/>
      </c>
      <c r="Z926" s="8" t="str">
        <f>IF(AND($D925&lt;&gt;"",$D926=""),Calc!DN921,"")</f>
        <v/>
      </c>
      <c r="AA926" s="8" t="str">
        <f>IF(AND($D925&lt;&gt;"",$D926=""),Calc!DO921,"")</f>
        <v/>
      </c>
      <c r="AB926" s="8" t="str">
        <f>IF(AND($D925&lt;&gt;"",$D926=""),Calc!DP921,"")</f>
        <v/>
      </c>
      <c r="AC926" s="8" t="str">
        <f>IF(AND($D925&lt;&gt;"",$D926=""),Calc!DQ921,"")</f>
        <v/>
      </c>
      <c r="AD926" s="8" t="str">
        <f>IF(AND($D925&lt;&gt;"",$D926=""),Calc!DR921,"")</f>
        <v/>
      </c>
      <c r="AE926" s="8" t="str">
        <f>IF(AND($D925&lt;&gt;"",$D926=""),Calc!DS921,"")</f>
        <v/>
      </c>
      <c r="AF926" s="8" t="str">
        <f>IF(AND($D925&lt;&gt;"",$D926=""),Calc!DT921,"")</f>
        <v/>
      </c>
      <c r="AG926" s="8" t="str">
        <f>IF(AND($D925&lt;&gt;"",$D926=""),Calc!DU921,"")</f>
        <v/>
      </c>
      <c r="AH926" s="8" t="str">
        <f>IF(AND($D925&lt;&gt;"",$D926=""),Calc!DV921,"")</f>
        <v/>
      </c>
      <c r="AI926" s="8" t="str">
        <f>IF(AND($D925&lt;&gt;"",$D926=""),Calc!DW921,"")</f>
        <v/>
      </c>
      <c r="AJ926" s="8" t="str">
        <f>IF(AND($D925&lt;&gt;"",$D926=""),Calc!DX921,"")</f>
        <v/>
      </c>
      <c r="AK926" s="8" t="str">
        <f>IF(AND($D925&lt;&gt;"",$D926=""),Calc!DY921,"")</f>
        <v/>
      </c>
      <c r="AL926" s="8" t="str">
        <f>IF(AND($D925&lt;&gt;"",$D926=""),Calc!DZ921,"")</f>
        <v/>
      </c>
      <c r="AM926" s="8" t="str">
        <f>IF(AND($D925&lt;&gt;"",$D926=""),Calc!EA921,"")</f>
        <v/>
      </c>
      <c r="AN926" s="8" t="str">
        <f>IF(AND($D925&lt;&gt;"",$D926=""),Calc!EB921,"")</f>
        <v/>
      </c>
      <c r="AO926" s="8" t="str">
        <f>IF(AND($D925&lt;&gt;"",$D926=""),Calc!EC921,"")</f>
        <v/>
      </c>
      <c r="AP926" s="8" t="str">
        <f>IF(AND($D925&lt;&gt;"",$D926=""),Calc!ED921,"")</f>
        <v/>
      </c>
      <c r="AQ926" s="8" t="str">
        <f>IF(AND($D925&lt;&gt;"",$D926=""),Calc!EE921,"")</f>
        <v/>
      </c>
      <c r="AR926" s="8" t="str">
        <f>IF(AND($D925&lt;&gt;"",$D926=""),Calc!EF921,"")</f>
        <v/>
      </c>
      <c r="AS926" s="8" t="str">
        <f>IF(AND($D925&lt;&gt;"",$D926=""),Calc!EG921,"")</f>
        <v/>
      </c>
      <c r="AT926" s="8" t="str">
        <f>IF(AND($D925&lt;&gt;"",$D926=""),Calc!EH921,"")</f>
        <v/>
      </c>
      <c r="AU926" s="8" t="str">
        <f>IF(AND($D925&lt;&gt;"",$D926=""),Calc!EI921,"")</f>
        <v/>
      </c>
      <c r="AV926" t="str">
        <f>IF(AND($D926&lt;&gt;"",$D927=""),Calc!EJ921,"")</f>
        <v/>
      </c>
      <c r="AW926" t="str">
        <f>IF(AND($D927&lt;&gt;"",$D928=""),Calc!EK921,"")</f>
        <v/>
      </c>
    </row>
    <row r="927" spans="3:49" x14ac:dyDescent="0.25">
      <c r="C927" s="5">
        <v>919</v>
      </c>
      <c r="E927" t="str">
        <f>IF(D927="","",Calc!G922)</f>
        <v/>
      </c>
      <c r="F927" t="str">
        <f>IF(D926="","",IF(Calc!H922="","Wait",IF(Calc!H922&lt;&gt;"","Play")))</f>
        <v/>
      </c>
      <c r="G927" t="str">
        <f>IF(D927="","",IF(Calc!I922=1,"W",IF(Calc!I922=-1,"L","")))</f>
        <v/>
      </c>
      <c r="H927" t="str">
        <f>IF(D927="","",IF(Finals!G927="","",IF(Calc!I922=-1,-Calc!BG921*I927,IF(Calc!I922=1,(36-Calc!BG921)*I927))))</f>
        <v/>
      </c>
      <c r="I927" t="str">
        <f t="shared" si="30"/>
        <v/>
      </c>
      <c r="J927" t="str">
        <f t="shared" si="29"/>
        <v/>
      </c>
      <c r="K927" t="str">
        <f ca="1">IF(J927&gt;K926,J927,K926)</f>
        <v/>
      </c>
      <c r="L927" t="str">
        <f ca="1">IF(AND(Calc!H922=1,D926&lt;&gt;""),Calc!BG921,"")</f>
        <v/>
      </c>
      <c r="M927" s="5" t="str">
        <f>IF(AND($D926&lt;&gt;"",$D927=""),Calc!DA922,"")</f>
        <v/>
      </c>
      <c r="N927" s="8" t="str">
        <f>IF(AND($D926&lt;&gt;"",$D927=""),Calc!DB922,"")</f>
        <v/>
      </c>
      <c r="O927" s="8" t="str">
        <f>IF(AND($D926&lt;&gt;"",$D927=""),Calc!DC922,"")</f>
        <v/>
      </c>
      <c r="P927" s="8" t="str">
        <f>IF(AND($D926&lt;&gt;"",$D927=""),Calc!DD922,"")</f>
        <v/>
      </c>
      <c r="Q927" s="8" t="str">
        <f>IF(AND($D926&lt;&gt;"",$D927=""),Calc!DE922,"")</f>
        <v/>
      </c>
      <c r="R927" s="8" t="str">
        <f>IF(AND($D926&lt;&gt;"",$D927=""),Calc!DF922,"")</f>
        <v/>
      </c>
      <c r="S927" s="8" t="str">
        <f>IF(AND($D926&lt;&gt;"",$D927=""),Calc!DG922,"")</f>
        <v/>
      </c>
      <c r="T927" s="8" t="str">
        <f>IF(AND($D926&lt;&gt;"",$D927=""),Calc!DH922,"")</f>
        <v/>
      </c>
      <c r="U927" s="8" t="str">
        <f>IF(AND($D926&lt;&gt;"",$D927=""),Calc!DI922,"")</f>
        <v/>
      </c>
      <c r="V927" s="8" t="str">
        <f>IF(AND($D926&lt;&gt;"",$D927=""),Calc!DJ922,"")</f>
        <v/>
      </c>
      <c r="W927" s="8" t="str">
        <f>IF(AND($D926&lt;&gt;"",$D927=""),Calc!DK922,"")</f>
        <v/>
      </c>
      <c r="X927" s="8" t="str">
        <f>IF(AND($D926&lt;&gt;"",$D927=""),Calc!DL922,"")</f>
        <v/>
      </c>
      <c r="Y927" s="8" t="str">
        <f>IF(AND($D926&lt;&gt;"",$D927=""),Calc!DM922,"")</f>
        <v/>
      </c>
      <c r="Z927" s="8" t="str">
        <f>IF(AND($D926&lt;&gt;"",$D927=""),Calc!DN922,"")</f>
        <v/>
      </c>
      <c r="AA927" s="8" t="str">
        <f>IF(AND($D926&lt;&gt;"",$D927=""),Calc!DO922,"")</f>
        <v/>
      </c>
      <c r="AB927" s="8" t="str">
        <f>IF(AND($D926&lt;&gt;"",$D927=""),Calc!DP922,"")</f>
        <v/>
      </c>
      <c r="AC927" s="8" t="str">
        <f>IF(AND($D926&lt;&gt;"",$D927=""),Calc!DQ922,"")</f>
        <v/>
      </c>
      <c r="AD927" s="8" t="str">
        <f>IF(AND($D926&lt;&gt;"",$D927=""),Calc!DR922,"")</f>
        <v/>
      </c>
      <c r="AE927" s="8" t="str">
        <f>IF(AND($D926&lt;&gt;"",$D927=""),Calc!DS922,"")</f>
        <v/>
      </c>
      <c r="AF927" s="8" t="str">
        <f>IF(AND($D926&lt;&gt;"",$D927=""),Calc!DT922,"")</f>
        <v/>
      </c>
      <c r="AG927" s="8" t="str">
        <f>IF(AND($D926&lt;&gt;"",$D927=""),Calc!DU922,"")</f>
        <v/>
      </c>
      <c r="AH927" s="8" t="str">
        <f>IF(AND($D926&lt;&gt;"",$D927=""),Calc!DV922,"")</f>
        <v/>
      </c>
      <c r="AI927" s="8" t="str">
        <f>IF(AND($D926&lt;&gt;"",$D927=""),Calc!DW922,"")</f>
        <v/>
      </c>
      <c r="AJ927" s="8" t="str">
        <f>IF(AND($D926&lt;&gt;"",$D927=""),Calc!DX922,"")</f>
        <v/>
      </c>
      <c r="AK927" s="8" t="str">
        <f>IF(AND($D926&lt;&gt;"",$D927=""),Calc!DY922,"")</f>
        <v/>
      </c>
      <c r="AL927" s="8" t="str">
        <f>IF(AND($D926&lt;&gt;"",$D927=""),Calc!DZ922,"")</f>
        <v/>
      </c>
      <c r="AM927" s="8" t="str">
        <f>IF(AND($D926&lt;&gt;"",$D927=""),Calc!EA922,"")</f>
        <v/>
      </c>
      <c r="AN927" s="8" t="str">
        <f>IF(AND($D926&lt;&gt;"",$D927=""),Calc!EB922,"")</f>
        <v/>
      </c>
      <c r="AO927" s="8" t="str">
        <f>IF(AND($D926&lt;&gt;"",$D927=""),Calc!EC922,"")</f>
        <v/>
      </c>
      <c r="AP927" s="8" t="str">
        <f>IF(AND($D926&lt;&gt;"",$D927=""),Calc!ED922,"")</f>
        <v/>
      </c>
      <c r="AQ927" s="8" t="str">
        <f>IF(AND($D926&lt;&gt;"",$D927=""),Calc!EE922,"")</f>
        <v/>
      </c>
      <c r="AR927" s="8" t="str">
        <f>IF(AND($D926&lt;&gt;"",$D927=""),Calc!EF922,"")</f>
        <v/>
      </c>
      <c r="AS927" s="8" t="str">
        <f>IF(AND($D926&lt;&gt;"",$D927=""),Calc!EG922,"")</f>
        <v/>
      </c>
      <c r="AT927" s="8" t="str">
        <f>IF(AND($D926&lt;&gt;"",$D927=""),Calc!EH922,"")</f>
        <v/>
      </c>
      <c r="AU927" s="8" t="str">
        <f>IF(AND($D926&lt;&gt;"",$D927=""),Calc!EI922,"")</f>
        <v/>
      </c>
      <c r="AV927" t="str">
        <f>IF(AND($D927&lt;&gt;"",$D928=""),Calc!EJ922,"")</f>
        <v/>
      </c>
      <c r="AW927" t="str">
        <f>IF(AND($D928&lt;&gt;"",$D929=""),Calc!EK922,"")</f>
        <v/>
      </c>
    </row>
    <row r="928" spans="3:49" x14ac:dyDescent="0.25">
      <c r="C928" s="5">
        <v>920</v>
      </c>
      <c r="E928" t="str">
        <f>IF(D928="","",Calc!G923)</f>
        <v/>
      </c>
      <c r="F928" t="str">
        <f>IF(D927="","",IF(Calc!H923="","Wait",IF(Calc!H923&lt;&gt;"","Play")))</f>
        <v/>
      </c>
      <c r="G928" t="str">
        <f>IF(D928="","",IF(Calc!I923=1,"W",IF(Calc!I923=-1,"L","")))</f>
        <v/>
      </c>
      <c r="H928" t="str">
        <f>IF(D928="","",IF(Finals!G928="","",IF(Calc!I923=-1,-Calc!BG922*I928,IF(Calc!I923=1,(36-Calc!BG922)*I928))))</f>
        <v/>
      </c>
      <c r="I928" t="str">
        <f t="shared" si="30"/>
        <v/>
      </c>
      <c r="J928" t="str">
        <f t="shared" si="29"/>
        <v/>
      </c>
      <c r="K928" t="str">
        <f ca="1">IF(J928&gt;K927,J928,K927)</f>
        <v/>
      </c>
      <c r="L928" t="str">
        <f ca="1">IF(AND(Calc!H923=1,D927&lt;&gt;""),Calc!BG922,"")</f>
        <v/>
      </c>
      <c r="M928" s="5" t="str">
        <f>IF(AND($D927&lt;&gt;"",$D928=""),Calc!DA923,"")</f>
        <v/>
      </c>
      <c r="N928" s="8" t="str">
        <f>IF(AND($D927&lt;&gt;"",$D928=""),Calc!DB923,"")</f>
        <v/>
      </c>
      <c r="O928" s="8" t="str">
        <f>IF(AND($D927&lt;&gt;"",$D928=""),Calc!DC923,"")</f>
        <v/>
      </c>
      <c r="P928" s="8" t="str">
        <f>IF(AND($D927&lt;&gt;"",$D928=""),Calc!DD923,"")</f>
        <v/>
      </c>
      <c r="Q928" s="8" t="str">
        <f>IF(AND($D927&lt;&gt;"",$D928=""),Calc!DE923,"")</f>
        <v/>
      </c>
      <c r="R928" s="8" t="str">
        <f>IF(AND($D927&lt;&gt;"",$D928=""),Calc!DF923,"")</f>
        <v/>
      </c>
      <c r="S928" s="8" t="str">
        <f>IF(AND($D927&lt;&gt;"",$D928=""),Calc!DG923,"")</f>
        <v/>
      </c>
      <c r="T928" s="8" t="str">
        <f>IF(AND($D927&lt;&gt;"",$D928=""),Calc!DH923,"")</f>
        <v/>
      </c>
      <c r="U928" s="8" t="str">
        <f>IF(AND($D927&lt;&gt;"",$D928=""),Calc!DI923,"")</f>
        <v/>
      </c>
      <c r="V928" s="8" t="str">
        <f>IF(AND($D927&lt;&gt;"",$D928=""),Calc!DJ923,"")</f>
        <v/>
      </c>
      <c r="W928" s="8" t="str">
        <f>IF(AND($D927&lt;&gt;"",$D928=""),Calc!DK923,"")</f>
        <v/>
      </c>
      <c r="X928" s="8" t="str">
        <f>IF(AND($D927&lt;&gt;"",$D928=""),Calc!DL923,"")</f>
        <v/>
      </c>
      <c r="Y928" s="8" t="str">
        <f>IF(AND($D927&lt;&gt;"",$D928=""),Calc!DM923,"")</f>
        <v/>
      </c>
      <c r="Z928" s="8" t="str">
        <f>IF(AND($D927&lt;&gt;"",$D928=""),Calc!DN923,"")</f>
        <v/>
      </c>
      <c r="AA928" s="8" t="str">
        <f>IF(AND($D927&lt;&gt;"",$D928=""),Calc!DO923,"")</f>
        <v/>
      </c>
      <c r="AB928" s="8" t="str">
        <f>IF(AND($D927&lt;&gt;"",$D928=""),Calc!DP923,"")</f>
        <v/>
      </c>
      <c r="AC928" s="8" t="str">
        <f>IF(AND($D927&lt;&gt;"",$D928=""),Calc!DQ923,"")</f>
        <v/>
      </c>
      <c r="AD928" s="8" t="str">
        <f>IF(AND($D927&lt;&gt;"",$D928=""),Calc!DR923,"")</f>
        <v/>
      </c>
      <c r="AE928" s="8" t="str">
        <f>IF(AND($D927&lt;&gt;"",$D928=""),Calc!DS923,"")</f>
        <v/>
      </c>
      <c r="AF928" s="8" t="str">
        <f>IF(AND($D927&lt;&gt;"",$D928=""),Calc!DT923,"")</f>
        <v/>
      </c>
      <c r="AG928" s="8" t="str">
        <f>IF(AND($D927&lt;&gt;"",$D928=""),Calc!DU923,"")</f>
        <v/>
      </c>
      <c r="AH928" s="8" t="str">
        <f>IF(AND($D927&lt;&gt;"",$D928=""),Calc!DV923,"")</f>
        <v/>
      </c>
      <c r="AI928" s="8" t="str">
        <f>IF(AND($D927&lt;&gt;"",$D928=""),Calc!DW923,"")</f>
        <v/>
      </c>
      <c r="AJ928" s="8" t="str">
        <f>IF(AND($D927&lt;&gt;"",$D928=""),Calc!DX923,"")</f>
        <v/>
      </c>
      <c r="AK928" s="8" t="str">
        <f>IF(AND($D927&lt;&gt;"",$D928=""),Calc!DY923,"")</f>
        <v/>
      </c>
      <c r="AL928" s="8" t="str">
        <f>IF(AND($D927&lt;&gt;"",$D928=""),Calc!DZ923,"")</f>
        <v/>
      </c>
      <c r="AM928" s="8" t="str">
        <f>IF(AND($D927&lt;&gt;"",$D928=""),Calc!EA923,"")</f>
        <v/>
      </c>
      <c r="AN928" s="8" t="str">
        <f>IF(AND($D927&lt;&gt;"",$D928=""),Calc!EB923,"")</f>
        <v/>
      </c>
      <c r="AO928" s="8" t="str">
        <f>IF(AND($D927&lt;&gt;"",$D928=""),Calc!EC923,"")</f>
        <v/>
      </c>
      <c r="AP928" s="8" t="str">
        <f>IF(AND($D927&lt;&gt;"",$D928=""),Calc!ED923,"")</f>
        <v/>
      </c>
      <c r="AQ928" s="8" t="str">
        <f>IF(AND($D927&lt;&gt;"",$D928=""),Calc!EE923,"")</f>
        <v/>
      </c>
      <c r="AR928" s="8" t="str">
        <f>IF(AND($D927&lt;&gt;"",$D928=""),Calc!EF923,"")</f>
        <v/>
      </c>
      <c r="AS928" s="8" t="str">
        <f>IF(AND($D927&lt;&gt;"",$D928=""),Calc!EG923,"")</f>
        <v/>
      </c>
      <c r="AT928" s="8" t="str">
        <f>IF(AND($D927&lt;&gt;"",$D928=""),Calc!EH923,"")</f>
        <v/>
      </c>
      <c r="AU928" s="8" t="str">
        <f>IF(AND($D927&lt;&gt;"",$D928=""),Calc!EI923,"")</f>
        <v/>
      </c>
      <c r="AV928" t="str">
        <f>IF(AND($D928&lt;&gt;"",$D929=""),Calc!EJ923,"")</f>
        <v/>
      </c>
      <c r="AW928" t="str">
        <f>IF(AND($D929&lt;&gt;"",$D930=""),Calc!EK923,"")</f>
        <v/>
      </c>
    </row>
    <row r="929" spans="3:49" x14ac:dyDescent="0.25">
      <c r="C929" s="5">
        <v>921</v>
      </c>
      <c r="E929" t="str">
        <f>IF(D929="","",Calc!G924)</f>
        <v/>
      </c>
      <c r="F929" t="str">
        <f>IF(D928="","",IF(Calc!H924="","Wait",IF(Calc!H924&lt;&gt;"","Play")))</f>
        <v/>
      </c>
      <c r="G929" t="str">
        <f>IF(D929="","",IF(Calc!I924=1,"W",IF(Calc!I924=-1,"L","")))</f>
        <v/>
      </c>
      <c r="H929" t="str">
        <f>IF(D929="","",IF(Finals!G929="","",IF(Calc!I924=-1,-Calc!BG923*I929,IF(Calc!I924=1,(36-Calc!BG923)*I929))))</f>
        <v/>
      </c>
      <c r="I929" t="str">
        <f t="shared" si="30"/>
        <v/>
      </c>
      <c r="J929" t="str">
        <f t="shared" si="29"/>
        <v/>
      </c>
      <c r="K929" t="str">
        <f ca="1">IF(J929&gt;K928,J929,K928)</f>
        <v/>
      </c>
      <c r="L929" t="str">
        <f ca="1">IF(AND(Calc!H924=1,D928&lt;&gt;""),Calc!BG923,"")</f>
        <v/>
      </c>
      <c r="M929" s="5" t="str">
        <f>IF(AND($D928&lt;&gt;"",$D929=""),Calc!DA924,"")</f>
        <v/>
      </c>
      <c r="N929" s="8" t="str">
        <f>IF(AND($D928&lt;&gt;"",$D929=""),Calc!DB924,"")</f>
        <v/>
      </c>
      <c r="O929" s="8" t="str">
        <f>IF(AND($D928&lt;&gt;"",$D929=""),Calc!DC924,"")</f>
        <v/>
      </c>
      <c r="P929" s="8" t="str">
        <f>IF(AND($D928&lt;&gt;"",$D929=""),Calc!DD924,"")</f>
        <v/>
      </c>
      <c r="Q929" s="8" t="str">
        <f>IF(AND($D928&lt;&gt;"",$D929=""),Calc!DE924,"")</f>
        <v/>
      </c>
      <c r="R929" s="8" t="str">
        <f>IF(AND($D928&lt;&gt;"",$D929=""),Calc!DF924,"")</f>
        <v/>
      </c>
      <c r="S929" s="8" t="str">
        <f>IF(AND($D928&lt;&gt;"",$D929=""),Calc!DG924,"")</f>
        <v/>
      </c>
      <c r="T929" s="8" t="str">
        <f>IF(AND($D928&lt;&gt;"",$D929=""),Calc!DH924,"")</f>
        <v/>
      </c>
      <c r="U929" s="8" t="str">
        <f>IF(AND($D928&lt;&gt;"",$D929=""),Calc!DI924,"")</f>
        <v/>
      </c>
      <c r="V929" s="8" t="str">
        <f>IF(AND($D928&lt;&gt;"",$D929=""),Calc!DJ924,"")</f>
        <v/>
      </c>
      <c r="W929" s="8" t="str">
        <f>IF(AND($D928&lt;&gt;"",$D929=""),Calc!DK924,"")</f>
        <v/>
      </c>
      <c r="X929" s="8" t="str">
        <f>IF(AND($D928&lt;&gt;"",$D929=""),Calc!DL924,"")</f>
        <v/>
      </c>
      <c r="Y929" s="8" t="str">
        <f>IF(AND($D928&lt;&gt;"",$D929=""),Calc!DM924,"")</f>
        <v/>
      </c>
      <c r="Z929" s="8" t="str">
        <f>IF(AND($D928&lt;&gt;"",$D929=""),Calc!DN924,"")</f>
        <v/>
      </c>
      <c r="AA929" s="8" t="str">
        <f>IF(AND($D928&lt;&gt;"",$D929=""),Calc!DO924,"")</f>
        <v/>
      </c>
      <c r="AB929" s="8" t="str">
        <f>IF(AND($D928&lt;&gt;"",$D929=""),Calc!DP924,"")</f>
        <v/>
      </c>
      <c r="AC929" s="8" t="str">
        <f>IF(AND($D928&lt;&gt;"",$D929=""),Calc!DQ924,"")</f>
        <v/>
      </c>
      <c r="AD929" s="8" t="str">
        <f>IF(AND($D928&lt;&gt;"",$D929=""),Calc!DR924,"")</f>
        <v/>
      </c>
      <c r="AE929" s="8" t="str">
        <f>IF(AND($D928&lt;&gt;"",$D929=""),Calc!DS924,"")</f>
        <v/>
      </c>
      <c r="AF929" s="8" t="str">
        <f>IF(AND($D928&lt;&gt;"",$D929=""),Calc!DT924,"")</f>
        <v/>
      </c>
      <c r="AG929" s="8" t="str">
        <f>IF(AND($D928&lt;&gt;"",$D929=""),Calc!DU924,"")</f>
        <v/>
      </c>
      <c r="AH929" s="8" t="str">
        <f>IF(AND($D928&lt;&gt;"",$D929=""),Calc!DV924,"")</f>
        <v/>
      </c>
      <c r="AI929" s="8" t="str">
        <f>IF(AND($D928&lt;&gt;"",$D929=""),Calc!DW924,"")</f>
        <v/>
      </c>
      <c r="AJ929" s="8" t="str">
        <f>IF(AND($D928&lt;&gt;"",$D929=""),Calc!DX924,"")</f>
        <v/>
      </c>
      <c r="AK929" s="8" t="str">
        <f>IF(AND($D928&lt;&gt;"",$D929=""),Calc!DY924,"")</f>
        <v/>
      </c>
      <c r="AL929" s="8" t="str">
        <f>IF(AND($D928&lt;&gt;"",$D929=""),Calc!DZ924,"")</f>
        <v/>
      </c>
      <c r="AM929" s="8" t="str">
        <f>IF(AND($D928&lt;&gt;"",$D929=""),Calc!EA924,"")</f>
        <v/>
      </c>
      <c r="AN929" s="8" t="str">
        <f>IF(AND($D928&lt;&gt;"",$D929=""),Calc!EB924,"")</f>
        <v/>
      </c>
      <c r="AO929" s="8" t="str">
        <f>IF(AND($D928&lt;&gt;"",$D929=""),Calc!EC924,"")</f>
        <v/>
      </c>
      <c r="AP929" s="8" t="str">
        <f>IF(AND($D928&lt;&gt;"",$D929=""),Calc!ED924,"")</f>
        <v/>
      </c>
      <c r="AQ929" s="8" t="str">
        <f>IF(AND($D928&lt;&gt;"",$D929=""),Calc!EE924,"")</f>
        <v/>
      </c>
      <c r="AR929" s="8" t="str">
        <f>IF(AND($D928&lt;&gt;"",$D929=""),Calc!EF924,"")</f>
        <v/>
      </c>
      <c r="AS929" s="8" t="str">
        <f>IF(AND($D928&lt;&gt;"",$D929=""),Calc!EG924,"")</f>
        <v/>
      </c>
      <c r="AT929" s="8" t="str">
        <f>IF(AND($D928&lt;&gt;"",$D929=""),Calc!EH924,"")</f>
        <v/>
      </c>
      <c r="AU929" s="8" t="str">
        <f>IF(AND($D928&lt;&gt;"",$D929=""),Calc!EI924,"")</f>
        <v/>
      </c>
      <c r="AV929" t="str">
        <f>IF(AND($D929&lt;&gt;"",$D930=""),Calc!EJ924,"")</f>
        <v/>
      </c>
      <c r="AW929" t="str">
        <f>IF(AND($D930&lt;&gt;"",$D931=""),Calc!EK924,"")</f>
        <v/>
      </c>
    </row>
    <row r="930" spans="3:49" x14ac:dyDescent="0.25">
      <c r="C930" s="5">
        <v>922</v>
      </c>
      <c r="E930" t="str">
        <f>IF(D930="","",Calc!G925)</f>
        <v/>
      </c>
      <c r="F930" t="str">
        <f>IF(D929="","",IF(Calc!H925="","Wait",IF(Calc!H925&lt;&gt;"","Play")))</f>
        <v/>
      </c>
      <c r="G930" t="str">
        <f>IF(D930="","",IF(Calc!I925=1,"W",IF(Calc!I925=-1,"L","")))</f>
        <v/>
      </c>
      <c r="H930" t="str">
        <f>IF(D930="","",IF(Finals!G930="","",IF(Calc!I925=-1,-Calc!BG924*I930,IF(Calc!I925=1,(36-Calc!BG924)*I930))))</f>
        <v/>
      </c>
      <c r="I930" t="str">
        <f t="shared" si="30"/>
        <v/>
      </c>
      <c r="J930" t="str">
        <f t="shared" si="29"/>
        <v/>
      </c>
      <c r="K930" t="str">
        <f ca="1">IF(J930&gt;K929,J930,K929)</f>
        <v/>
      </c>
      <c r="L930" t="str">
        <f ca="1">IF(AND(Calc!H925=1,D929&lt;&gt;""),Calc!BG924,"")</f>
        <v/>
      </c>
      <c r="M930" s="5" t="str">
        <f>IF(AND($D929&lt;&gt;"",$D930=""),Calc!DA925,"")</f>
        <v/>
      </c>
      <c r="N930" s="8" t="str">
        <f>IF(AND($D929&lt;&gt;"",$D930=""),Calc!DB925,"")</f>
        <v/>
      </c>
      <c r="O930" s="8" t="str">
        <f>IF(AND($D929&lt;&gt;"",$D930=""),Calc!DC925,"")</f>
        <v/>
      </c>
      <c r="P930" s="8" t="str">
        <f>IF(AND($D929&lt;&gt;"",$D930=""),Calc!DD925,"")</f>
        <v/>
      </c>
      <c r="Q930" s="8" t="str">
        <f>IF(AND($D929&lt;&gt;"",$D930=""),Calc!DE925,"")</f>
        <v/>
      </c>
      <c r="R930" s="8" t="str">
        <f>IF(AND($D929&lt;&gt;"",$D930=""),Calc!DF925,"")</f>
        <v/>
      </c>
      <c r="S930" s="8" t="str">
        <f>IF(AND($D929&lt;&gt;"",$D930=""),Calc!DG925,"")</f>
        <v/>
      </c>
      <c r="T930" s="8" t="str">
        <f>IF(AND($D929&lt;&gt;"",$D930=""),Calc!DH925,"")</f>
        <v/>
      </c>
      <c r="U930" s="8" t="str">
        <f>IF(AND($D929&lt;&gt;"",$D930=""),Calc!DI925,"")</f>
        <v/>
      </c>
      <c r="V930" s="8" t="str">
        <f>IF(AND($D929&lt;&gt;"",$D930=""),Calc!DJ925,"")</f>
        <v/>
      </c>
      <c r="W930" s="8" t="str">
        <f>IF(AND($D929&lt;&gt;"",$D930=""),Calc!DK925,"")</f>
        <v/>
      </c>
      <c r="X930" s="8" t="str">
        <f>IF(AND($D929&lt;&gt;"",$D930=""),Calc!DL925,"")</f>
        <v/>
      </c>
      <c r="Y930" s="8" t="str">
        <f>IF(AND($D929&lt;&gt;"",$D930=""),Calc!DM925,"")</f>
        <v/>
      </c>
      <c r="Z930" s="8" t="str">
        <f>IF(AND($D929&lt;&gt;"",$D930=""),Calc!DN925,"")</f>
        <v/>
      </c>
      <c r="AA930" s="8" t="str">
        <f>IF(AND($D929&lt;&gt;"",$D930=""),Calc!DO925,"")</f>
        <v/>
      </c>
      <c r="AB930" s="8" t="str">
        <f>IF(AND($D929&lt;&gt;"",$D930=""),Calc!DP925,"")</f>
        <v/>
      </c>
      <c r="AC930" s="8" t="str">
        <f>IF(AND($D929&lt;&gt;"",$D930=""),Calc!DQ925,"")</f>
        <v/>
      </c>
      <c r="AD930" s="8" t="str">
        <f>IF(AND($D929&lt;&gt;"",$D930=""),Calc!DR925,"")</f>
        <v/>
      </c>
      <c r="AE930" s="8" t="str">
        <f>IF(AND($D929&lt;&gt;"",$D930=""),Calc!DS925,"")</f>
        <v/>
      </c>
      <c r="AF930" s="8" t="str">
        <f>IF(AND($D929&lt;&gt;"",$D930=""),Calc!DT925,"")</f>
        <v/>
      </c>
      <c r="AG930" s="8" t="str">
        <f>IF(AND($D929&lt;&gt;"",$D930=""),Calc!DU925,"")</f>
        <v/>
      </c>
      <c r="AH930" s="8" t="str">
        <f>IF(AND($D929&lt;&gt;"",$D930=""),Calc!DV925,"")</f>
        <v/>
      </c>
      <c r="AI930" s="8" t="str">
        <f>IF(AND($D929&lt;&gt;"",$D930=""),Calc!DW925,"")</f>
        <v/>
      </c>
      <c r="AJ930" s="8" t="str">
        <f>IF(AND($D929&lt;&gt;"",$D930=""),Calc!DX925,"")</f>
        <v/>
      </c>
      <c r="AK930" s="8" t="str">
        <f>IF(AND($D929&lt;&gt;"",$D930=""),Calc!DY925,"")</f>
        <v/>
      </c>
      <c r="AL930" s="8" t="str">
        <f>IF(AND($D929&lt;&gt;"",$D930=""),Calc!DZ925,"")</f>
        <v/>
      </c>
      <c r="AM930" s="8" t="str">
        <f>IF(AND($D929&lt;&gt;"",$D930=""),Calc!EA925,"")</f>
        <v/>
      </c>
      <c r="AN930" s="8" t="str">
        <f>IF(AND($D929&lt;&gt;"",$D930=""),Calc!EB925,"")</f>
        <v/>
      </c>
      <c r="AO930" s="8" t="str">
        <f>IF(AND($D929&lt;&gt;"",$D930=""),Calc!EC925,"")</f>
        <v/>
      </c>
      <c r="AP930" s="8" t="str">
        <f>IF(AND($D929&lt;&gt;"",$D930=""),Calc!ED925,"")</f>
        <v/>
      </c>
      <c r="AQ930" s="8" t="str">
        <f>IF(AND($D929&lt;&gt;"",$D930=""),Calc!EE925,"")</f>
        <v/>
      </c>
      <c r="AR930" s="8" t="str">
        <f>IF(AND($D929&lt;&gt;"",$D930=""),Calc!EF925,"")</f>
        <v/>
      </c>
      <c r="AS930" s="8" t="str">
        <f>IF(AND($D929&lt;&gt;"",$D930=""),Calc!EG925,"")</f>
        <v/>
      </c>
      <c r="AT930" s="8" t="str">
        <f>IF(AND($D929&lt;&gt;"",$D930=""),Calc!EH925,"")</f>
        <v/>
      </c>
      <c r="AU930" s="8" t="str">
        <f>IF(AND($D929&lt;&gt;"",$D930=""),Calc!EI925,"")</f>
        <v/>
      </c>
      <c r="AV930" t="str">
        <f>IF(AND($D930&lt;&gt;"",$D931=""),Calc!EJ925,"")</f>
        <v/>
      </c>
      <c r="AW930" t="str">
        <f>IF(AND($D931&lt;&gt;"",$D932=""),Calc!EK925,"")</f>
        <v/>
      </c>
    </row>
    <row r="931" spans="3:49" x14ac:dyDescent="0.25">
      <c r="C931" s="5">
        <v>923</v>
      </c>
      <c r="E931" t="str">
        <f>IF(D931="","",Calc!G926)</f>
        <v/>
      </c>
      <c r="F931" t="str">
        <f>IF(D930="","",IF(Calc!H926="","Wait",IF(Calc!H926&lt;&gt;"","Play")))</f>
        <v/>
      </c>
      <c r="G931" t="str">
        <f>IF(D931="","",IF(Calc!I926=1,"W",IF(Calc!I926=-1,"L","")))</f>
        <v/>
      </c>
      <c r="H931" t="str">
        <f>IF(D931="","",IF(Finals!G931="","",IF(Calc!I926=-1,-Calc!BG925*I931,IF(Calc!I926=1,(36-Calc!BG925)*I931))))</f>
        <v/>
      </c>
      <c r="I931" t="str">
        <f t="shared" si="30"/>
        <v/>
      </c>
      <c r="J931" t="str">
        <f t="shared" si="29"/>
        <v/>
      </c>
      <c r="K931" t="str">
        <f ca="1">IF(J931&gt;K930,J931,K930)</f>
        <v/>
      </c>
      <c r="L931" t="str">
        <f ca="1">IF(AND(Calc!H926=1,D930&lt;&gt;""),Calc!BG925,"")</f>
        <v/>
      </c>
      <c r="M931" s="5" t="str">
        <f>IF(AND($D930&lt;&gt;"",$D931=""),Calc!DA926,"")</f>
        <v/>
      </c>
      <c r="N931" s="8" t="str">
        <f>IF(AND($D930&lt;&gt;"",$D931=""),Calc!DB926,"")</f>
        <v/>
      </c>
      <c r="O931" s="8" t="str">
        <f>IF(AND($D930&lt;&gt;"",$D931=""),Calc!DC926,"")</f>
        <v/>
      </c>
      <c r="P931" s="8" t="str">
        <f>IF(AND($D930&lt;&gt;"",$D931=""),Calc!DD926,"")</f>
        <v/>
      </c>
      <c r="Q931" s="8" t="str">
        <f>IF(AND($D930&lt;&gt;"",$D931=""),Calc!DE926,"")</f>
        <v/>
      </c>
      <c r="R931" s="8" t="str">
        <f>IF(AND($D930&lt;&gt;"",$D931=""),Calc!DF926,"")</f>
        <v/>
      </c>
      <c r="S931" s="8" t="str">
        <f>IF(AND($D930&lt;&gt;"",$D931=""),Calc!DG926,"")</f>
        <v/>
      </c>
      <c r="T931" s="8" t="str">
        <f>IF(AND($D930&lt;&gt;"",$D931=""),Calc!DH926,"")</f>
        <v/>
      </c>
      <c r="U931" s="8" t="str">
        <f>IF(AND($D930&lt;&gt;"",$D931=""),Calc!DI926,"")</f>
        <v/>
      </c>
      <c r="V931" s="8" t="str">
        <f>IF(AND($D930&lt;&gt;"",$D931=""),Calc!DJ926,"")</f>
        <v/>
      </c>
      <c r="W931" s="8" t="str">
        <f>IF(AND($D930&lt;&gt;"",$D931=""),Calc!DK926,"")</f>
        <v/>
      </c>
      <c r="X931" s="8" t="str">
        <f>IF(AND($D930&lt;&gt;"",$D931=""),Calc!DL926,"")</f>
        <v/>
      </c>
      <c r="Y931" s="8" t="str">
        <f>IF(AND($D930&lt;&gt;"",$D931=""),Calc!DM926,"")</f>
        <v/>
      </c>
      <c r="Z931" s="8" t="str">
        <f>IF(AND($D930&lt;&gt;"",$D931=""),Calc!DN926,"")</f>
        <v/>
      </c>
      <c r="AA931" s="8" t="str">
        <f>IF(AND($D930&lt;&gt;"",$D931=""),Calc!DO926,"")</f>
        <v/>
      </c>
      <c r="AB931" s="8" t="str">
        <f>IF(AND($D930&lt;&gt;"",$D931=""),Calc!DP926,"")</f>
        <v/>
      </c>
      <c r="AC931" s="8" t="str">
        <f>IF(AND($D930&lt;&gt;"",$D931=""),Calc!DQ926,"")</f>
        <v/>
      </c>
      <c r="AD931" s="8" t="str">
        <f>IF(AND($D930&lt;&gt;"",$D931=""),Calc!DR926,"")</f>
        <v/>
      </c>
      <c r="AE931" s="8" t="str">
        <f>IF(AND($D930&lt;&gt;"",$D931=""),Calc!DS926,"")</f>
        <v/>
      </c>
      <c r="AF931" s="8" t="str">
        <f>IF(AND($D930&lt;&gt;"",$D931=""),Calc!DT926,"")</f>
        <v/>
      </c>
      <c r="AG931" s="8" t="str">
        <f>IF(AND($D930&lt;&gt;"",$D931=""),Calc!DU926,"")</f>
        <v/>
      </c>
      <c r="AH931" s="8" t="str">
        <f>IF(AND($D930&lt;&gt;"",$D931=""),Calc!DV926,"")</f>
        <v/>
      </c>
      <c r="AI931" s="8" t="str">
        <f>IF(AND($D930&lt;&gt;"",$D931=""),Calc!DW926,"")</f>
        <v/>
      </c>
      <c r="AJ931" s="8" t="str">
        <f>IF(AND($D930&lt;&gt;"",$D931=""),Calc!DX926,"")</f>
        <v/>
      </c>
      <c r="AK931" s="8" t="str">
        <f>IF(AND($D930&lt;&gt;"",$D931=""),Calc!DY926,"")</f>
        <v/>
      </c>
      <c r="AL931" s="8" t="str">
        <f>IF(AND($D930&lt;&gt;"",$D931=""),Calc!DZ926,"")</f>
        <v/>
      </c>
      <c r="AM931" s="8" t="str">
        <f>IF(AND($D930&lt;&gt;"",$D931=""),Calc!EA926,"")</f>
        <v/>
      </c>
      <c r="AN931" s="8" t="str">
        <f>IF(AND($D930&lt;&gt;"",$D931=""),Calc!EB926,"")</f>
        <v/>
      </c>
      <c r="AO931" s="8" t="str">
        <f>IF(AND($D930&lt;&gt;"",$D931=""),Calc!EC926,"")</f>
        <v/>
      </c>
      <c r="AP931" s="8" t="str">
        <f>IF(AND($D930&lt;&gt;"",$D931=""),Calc!ED926,"")</f>
        <v/>
      </c>
      <c r="AQ931" s="8" t="str">
        <f>IF(AND($D930&lt;&gt;"",$D931=""),Calc!EE926,"")</f>
        <v/>
      </c>
      <c r="AR931" s="8" t="str">
        <f>IF(AND($D930&lt;&gt;"",$D931=""),Calc!EF926,"")</f>
        <v/>
      </c>
      <c r="AS931" s="8" t="str">
        <f>IF(AND($D930&lt;&gt;"",$D931=""),Calc!EG926,"")</f>
        <v/>
      </c>
      <c r="AT931" s="8" t="str">
        <f>IF(AND($D930&lt;&gt;"",$D931=""),Calc!EH926,"")</f>
        <v/>
      </c>
      <c r="AU931" s="8" t="str">
        <f>IF(AND($D930&lt;&gt;"",$D931=""),Calc!EI926,"")</f>
        <v/>
      </c>
      <c r="AV931" t="str">
        <f>IF(AND($D931&lt;&gt;"",$D932=""),Calc!EJ926,"")</f>
        <v/>
      </c>
      <c r="AW931" t="str">
        <f>IF(AND($D932&lt;&gt;"",$D933=""),Calc!EK926,"")</f>
        <v/>
      </c>
    </row>
    <row r="932" spans="3:49" x14ac:dyDescent="0.25">
      <c r="C932" s="5">
        <v>924</v>
      </c>
      <c r="E932" t="str">
        <f>IF(D932="","",Calc!G927)</f>
        <v/>
      </c>
      <c r="F932" t="str">
        <f>IF(D931="","",IF(Calc!H927="","Wait",IF(Calc!H927&lt;&gt;"","Play")))</f>
        <v/>
      </c>
      <c r="G932" t="str">
        <f>IF(D932="","",IF(Calc!I927=1,"W",IF(Calc!I927=-1,"L","")))</f>
        <v/>
      </c>
      <c r="H932" t="str">
        <f>IF(D932="","",IF(Finals!G932="","",IF(Calc!I927=-1,-Calc!BG926*I932,IF(Calc!I927=1,(36-Calc!BG926)*I932))))</f>
        <v/>
      </c>
      <c r="I932" t="str">
        <f t="shared" si="30"/>
        <v/>
      </c>
      <c r="J932" t="str">
        <f t="shared" si="29"/>
        <v/>
      </c>
      <c r="K932" t="str">
        <f ca="1">IF(J932&gt;K931,J932,K931)</f>
        <v/>
      </c>
      <c r="L932" t="str">
        <f ca="1">IF(AND(Calc!H927=1,D931&lt;&gt;""),Calc!BG926,"")</f>
        <v/>
      </c>
      <c r="M932" s="5" t="str">
        <f>IF(AND($D931&lt;&gt;"",$D932=""),Calc!DA927,"")</f>
        <v/>
      </c>
      <c r="N932" s="8" t="str">
        <f>IF(AND($D931&lt;&gt;"",$D932=""),Calc!DB927,"")</f>
        <v/>
      </c>
      <c r="O932" s="8" t="str">
        <f>IF(AND($D931&lt;&gt;"",$D932=""),Calc!DC927,"")</f>
        <v/>
      </c>
      <c r="P932" s="8" t="str">
        <f>IF(AND($D931&lt;&gt;"",$D932=""),Calc!DD927,"")</f>
        <v/>
      </c>
      <c r="Q932" s="8" t="str">
        <f>IF(AND($D931&lt;&gt;"",$D932=""),Calc!DE927,"")</f>
        <v/>
      </c>
      <c r="R932" s="8" t="str">
        <f>IF(AND($D931&lt;&gt;"",$D932=""),Calc!DF927,"")</f>
        <v/>
      </c>
      <c r="S932" s="8" t="str">
        <f>IF(AND($D931&lt;&gt;"",$D932=""),Calc!DG927,"")</f>
        <v/>
      </c>
      <c r="T932" s="8" t="str">
        <f>IF(AND($D931&lt;&gt;"",$D932=""),Calc!DH927,"")</f>
        <v/>
      </c>
      <c r="U932" s="8" t="str">
        <f>IF(AND($D931&lt;&gt;"",$D932=""),Calc!DI927,"")</f>
        <v/>
      </c>
      <c r="V932" s="8" t="str">
        <f>IF(AND($D931&lt;&gt;"",$D932=""),Calc!DJ927,"")</f>
        <v/>
      </c>
      <c r="W932" s="8" t="str">
        <f>IF(AND($D931&lt;&gt;"",$D932=""),Calc!DK927,"")</f>
        <v/>
      </c>
      <c r="X932" s="8" t="str">
        <f>IF(AND($D931&lt;&gt;"",$D932=""),Calc!DL927,"")</f>
        <v/>
      </c>
      <c r="Y932" s="8" t="str">
        <f>IF(AND($D931&lt;&gt;"",$D932=""),Calc!DM927,"")</f>
        <v/>
      </c>
      <c r="Z932" s="8" t="str">
        <f>IF(AND($D931&lt;&gt;"",$D932=""),Calc!DN927,"")</f>
        <v/>
      </c>
      <c r="AA932" s="8" t="str">
        <f>IF(AND($D931&lt;&gt;"",$D932=""),Calc!DO927,"")</f>
        <v/>
      </c>
      <c r="AB932" s="8" t="str">
        <f>IF(AND($D931&lt;&gt;"",$D932=""),Calc!DP927,"")</f>
        <v/>
      </c>
      <c r="AC932" s="8" t="str">
        <f>IF(AND($D931&lt;&gt;"",$D932=""),Calc!DQ927,"")</f>
        <v/>
      </c>
      <c r="AD932" s="8" t="str">
        <f>IF(AND($D931&lt;&gt;"",$D932=""),Calc!DR927,"")</f>
        <v/>
      </c>
      <c r="AE932" s="8" t="str">
        <f>IF(AND($D931&lt;&gt;"",$D932=""),Calc!DS927,"")</f>
        <v/>
      </c>
      <c r="AF932" s="8" t="str">
        <f>IF(AND($D931&lt;&gt;"",$D932=""),Calc!DT927,"")</f>
        <v/>
      </c>
      <c r="AG932" s="8" t="str">
        <f>IF(AND($D931&lt;&gt;"",$D932=""),Calc!DU927,"")</f>
        <v/>
      </c>
      <c r="AH932" s="8" t="str">
        <f>IF(AND($D931&lt;&gt;"",$D932=""),Calc!DV927,"")</f>
        <v/>
      </c>
      <c r="AI932" s="8" t="str">
        <f>IF(AND($D931&lt;&gt;"",$D932=""),Calc!DW927,"")</f>
        <v/>
      </c>
      <c r="AJ932" s="8" t="str">
        <f>IF(AND($D931&lt;&gt;"",$D932=""),Calc!DX927,"")</f>
        <v/>
      </c>
      <c r="AK932" s="8" t="str">
        <f>IF(AND($D931&lt;&gt;"",$D932=""),Calc!DY927,"")</f>
        <v/>
      </c>
      <c r="AL932" s="8" t="str">
        <f>IF(AND($D931&lt;&gt;"",$D932=""),Calc!DZ927,"")</f>
        <v/>
      </c>
      <c r="AM932" s="8" t="str">
        <f>IF(AND($D931&lt;&gt;"",$D932=""),Calc!EA927,"")</f>
        <v/>
      </c>
      <c r="AN932" s="8" t="str">
        <f>IF(AND($D931&lt;&gt;"",$D932=""),Calc!EB927,"")</f>
        <v/>
      </c>
      <c r="AO932" s="8" t="str">
        <f>IF(AND($D931&lt;&gt;"",$D932=""),Calc!EC927,"")</f>
        <v/>
      </c>
      <c r="AP932" s="8" t="str">
        <f>IF(AND($D931&lt;&gt;"",$D932=""),Calc!ED927,"")</f>
        <v/>
      </c>
      <c r="AQ932" s="8" t="str">
        <f>IF(AND($D931&lt;&gt;"",$D932=""),Calc!EE927,"")</f>
        <v/>
      </c>
      <c r="AR932" s="8" t="str">
        <f>IF(AND($D931&lt;&gt;"",$D932=""),Calc!EF927,"")</f>
        <v/>
      </c>
      <c r="AS932" s="8" t="str">
        <f>IF(AND($D931&lt;&gt;"",$D932=""),Calc!EG927,"")</f>
        <v/>
      </c>
      <c r="AT932" s="8" t="str">
        <f>IF(AND($D931&lt;&gt;"",$D932=""),Calc!EH927,"")</f>
        <v/>
      </c>
      <c r="AU932" s="8" t="str">
        <f>IF(AND($D931&lt;&gt;"",$D932=""),Calc!EI927,"")</f>
        <v/>
      </c>
      <c r="AV932" t="str">
        <f>IF(AND($D932&lt;&gt;"",$D933=""),Calc!EJ927,"")</f>
        <v/>
      </c>
      <c r="AW932" t="str">
        <f>IF(AND($D933&lt;&gt;"",$D934=""),Calc!EK927,"")</f>
        <v/>
      </c>
    </row>
    <row r="933" spans="3:49" x14ac:dyDescent="0.25">
      <c r="C933" s="5">
        <v>925</v>
      </c>
      <c r="E933" t="str">
        <f>IF(D933="","",Calc!G928)</f>
        <v/>
      </c>
      <c r="F933" t="str">
        <f>IF(D932="","",IF(Calc!H928="","Wait",IF(Calc!H928&lt;&gt;"","Play")))</f>
        <v/>
      </c>
      <c r="G933" t="str">
        <f>IF(D933="","",IF(Calc!I928=1,"W",IF(Calc!I928=-1,"L","")))</f>
        <v/>
      </c>
      <c r="H933" t="str">
        <f>IF(D933="","",IF(Finals!G933="","",IF(Calc!I928=-1,-Calc!BG927*I933,IF(Calc!I928=1,(36-Calc!BG927)*I933))))</f>
        <v/>
      </c>
      <c r="I933" t="str">
        <f t="shared" si="30"/>
        <v/>
      </c>
      <c r="J933" t="str">
        <f t="shared" si="29"/>
        <v/>
      </c>
      <c r="K933" t="str">
        <f ca="1">IF(J933&gt;K932,J933,K932)</f>
        <v/>
      </c>
      <c r="L933" t="str">
        <f ca="1">IF(AND(Calc!H928=1,D932&lt;&gt;""),Calc!BG927,"")</f>
        <v/>
      </c>
      <c r="M933" s="5" t="str">
        <f>IF(AND($D932&lt;&gt;"",$D933=""),Calc!DA928,"")</f>
        <v/>
      </c>
      <c r="N933" s="8" t="str">
        <f>IF(AND($D932&lt;&gt;"",$D933=""),Calc!DB928,"")</f>
        <v/>
      </c>
      <c r="O933" s="8" t="str">
        <f>IF(AND($D932&lt;&gt;"",$D933=""),Calc!DC928,"")</f>
        <v/>
      </c>
      <c r="P933" s="8" t="str">
        <f>IF(AND($D932&lt;&gt;"",$D933=""),Calc!DD928,"")</f>
        <v/>
      </c>
      <c r="Q933" s="8" t="str">
        <f>IF(AND($D932&lt;&gt;"",$D933=""),Calc!DE928,"")</f>
        <v/>
      </c>
      <c r="R933" s="8" t="str">
        <f>IF(AND($D932&lt;&gt;"",$D933=""),Calc!DF928,"")</f>
        <v/>
      </c>
      <c r="S933" s="8" t="str">
        <f>IF(AND($D932&lt;&gt;"",$D933=""),Calc!DG928,"")</f>
        <v/>
      </c>
      <c r="T933" s="8" t="str">
        <f>IF(AND($D932&lt;&gt;"",$D933=""),Calc!DH928,"")</f>
        <v/>
      </c>
      <c r="U933" s="8" t="str">
        <f>IF(AND($D932&lt;&gt;"",$D933=""),Calc!DI928,"")</f>
        <v/>
      </c>
      <c r="V933" s="8" t="str">
        <f>IF(AND($D932&lt;&gt;"",$D933=""),Calc!DJ928,"")</f>
        <v/>
      </c>
      <c r="W933" s="8" t="str">
        <f>IF(AND($D932&lt;&gt;"",$D933=""),Calc!DK928,"")</f>
        <v/>
      </c>
      <c r="X933" s="8" t="str">
        <f>IF(AND($D932&lt;&gt;"",$D933=""),Calc!DL928,"")</f>
        <v/>
      </c>
      <c r="Y933" s="8" t="str">
        <f>IF(AND($D932&lt;&gt;"",$D933=""),Calc!DM928,"")</f>
        <v/>
      </c>
      <c r="Z933" s="8" t="str">
        <f>IF(AND($D932&lt;&gt;"",$D933=""),Calc!DN928,"")</f>
        <v/>
      </c>
      <c r="AA933" s="8" t="str">
        <f>IF(AND($D932&lt;&gt;"",$D933=""),Calc!DO928,"")</f>
        <v/>
      </c>
      <c r="AB933" s="8" t="str">
        <f>IF(AND($D932&lt;&gt;"",$D933=""),Calc!DP928,"")</f>
        <v/>
      </c>
      <c r="AC933" s="8" t="str">
        <f>IF(AND($D932&lt;&gt;"",$D933=""),Calc!DQ928,"")</f>
        <v/>
      </c>
      <c r="AD933" s="8" t="str">
        <f>IF(AND($D932&lt;&gt;"",$D933=""),Calc!DR928,"")</f>
        <v/>
      </c>
      <c r="AE933" s="8" t="str">
        <f>IF(AND($D932&lt;&gt;"",$D933=""),Calc!DS928,"")</f>
        <v/>
      </c>
      <c r="AF933" s="8" t="str">
        <f>IF(AND($D932&lt;&gt;"",$D933=""),Calc!DT928,"")</f>
        <v/>
      </c>
      <c r="AG933" s="8" t="str">
        <f>IF(AND($D932&lt;&gt;"",$D933=""),Calc!DU928,"")</f>
        <v/>
      </c>
      <c r="AH933" s="8" t="str">
        <f>IF(AND($D932&lt;&gt;"",$D933=""),Calc!DV928,"")</f>
        <v/>
      </c>
      <c r="AI933" s="8" t="str">
        <f>IF(AND($D932&lt;&gt;"",$D933=""),Calc!DW928,"")</f>
        <v/>
      </c>
      <c r="AJ933" s="8" t="str">
        <f>IF(AND($D932&lt;&gt;"",$D933=""),Calc!DX928,"")</f>
        <v/>
      </c>
      <c r="AK933" s="8" t="str">
        <f>IF(AND($D932&lt;&gt;"",$D933=""),Calc!DY928,"")</f>
        <v/>
      </c>
      <c r="AL933" s="8" t="str">
        <f>IF(AND($D932&lt;&gt;"",$D933=""),Calc!DZ928,"")</f>
        <v/>
      </c>
      <c r="AM933" s="8" t="str">
        <f>IF(AND($D932&lt;&gt;"",$D933=""),Calc!EA928,"")</f>
        <v/>
      </c>
      <c r="AN933" s="8" t="str">
        <f>IF(AND($D932&lt;&gt;"",$D933=""),Calc!EB928,"")</f>
        <v/>
      </c>
      <c r="AO933" s="8" t="str">
        <f>IF(AND($D932&lt;&gt;"",$D933=""),Calc!EC928,"")</f>
        <v/>
      </c>
      <c r="AP933" s="8" t="str">
        <f>IF(AND($D932&lt;&gt;"",$D933=""),Calc!ED928,"")</f>
        <v/>
      </c>
      <c r="AQ933" s="8" t="str">
        <f>IF(AND($D932&lt;&gt;"",$D933=""),Calc!EE928,"")</f>
        <v/>
      </c>
      <c r="AR933" s="8" t="str">
        <f>IF(AND($D932&lt;&gt;"",$D933=""),Calc!EF928,"")</f>
        <v/>
      </c>
      <c r="AS933" s="8" t="str">
        <f>IF(AND($D932&lt;&gt;"",$D933=""),Calc!EG928,"")</f>
        <v/>
      </c>
      <c r="AT933" s="8" t="str">
        <f>IF(AND($D932&lt;&gt;"",$D933=""),Calc!EH928,"")</f>
        <v/>
      </c>
      <c r="AU933" s="8" t="str">
        <f>IF(AND($D932&lt;&gt;"",$D933=""),Calc!EI928,"")</f>
        <v/>
      </c>
      <c r="AV933" t="str">
        <f>IF(AND($D933&lt;&gt;"",$D934=""),Calc!EJ928,"")</f>
        <v/>
      </c>
      <c r="AW933" t="str">
        <f>IF(AND($D934&lt;&gt;"",$D935=""),Calc!EK928,"")</f>
        <v/>
      </c>
    </row>
    <row r="934" spans="3:49" x14ac:dyDescent="0.25">
      <c r="C934" s="5">
        <v>926</v>
      </c>
      <c r="E934" t="str">
        <f>IF(D934="","",Calc!G929)</f>
        <v/>
      </c>
      <c r="F934" t="str">
        <f>IF(D933="","",IF(Calc!H929="","Wait",IF(Calc!H929&lt;&gt;"","Play")))</f>
        <v/>
      </c>
      <c r="G934" t="str">
        <f>IF(D934="","",IF(Calc!I929=1,"W",IF(Calc!I929=-1,"L","")))</f>
        <v/>
      </c>
      <c r="H934" t="str">
        <f>IF(D934="","",IF(Finals!G934="","",IF(Calc!I929=-1,-Calc!BG928*I934,IF(Calc!I929=1,(36-Calc!BG928)*I934))))</f>
        <v/>
      </c>
      <c r="I934" t="str">
        <f t="shared" si="30"/>
        <v/>
      </c>
      <c r="J934" t="str">
        <f t="shared" si="29"/>
        <v/>
      </c>
      <c r="K934" t="str">
        <f ca="1">IF(J934&gt;K933,J934,K933)</f>
        <v/>
      </c>
      <c r="L934" t="str">
        <f ca="1">IF(AND(Calc!H929=1,D933&lt;&gt;""),Calc!BG928,"")</f>
        <v/>
      </c>
      <c r="M934" s="5" t="str">
        <f>IF(AND($D933&lt;&gt;"",$D934=""),Calc!DA929,"")</f>
        <v/>
      </c>
      <c r="N934" s="8" t="str">
        <f>IF(AND($D933&lt;&gt;"",$D934=""),Calc!DB929,"")</f>
        <v/>
      </c>
      <c r="O934" s="8" t="str">
        <f>IF(AND($D933&lt;&gt;"",$D934=""),Calc!DC929,"")</f>
        <v/>
      </c>
      <c r="P934" s="8" t="str">
        <f>IF(AND($D933&lt;&gt;"",$D934=""),Calc!DD929,"")</f>
        <v/>
      </c>
      <c r="Q934" s="8" t="str">
        <f>IF(AND($D933&lt;&gt;"",$D934=""),Calc!DE929,"")</f>
        <v/>
      </c>
      <c r="R934" s="8" t="str">
        <f>IF(AND($D933&lt;&gt;"",$D934=""),Calc!DF929,"")</f>
        <v/>
      </c>
      <c r="S934" s="8" t="str">
        <f>IF(AND($D933&lt;&gt;"",$D934=""),Calc!DG929,"")</f>
        <v/>
      </c>
      <c r="T934" s="8" t="str">
        <f>IF(AND($D933&lt;&gt;"",$D934=""),Calc!DH929,"")</f>
        <v/>
      </c>
      <c r="U934" s="8" t="str">
        <f>IF(AND($D933&lt;&gt;"",$D934=""),Calc!DI929,"")</f>
        <v/>
      </c>
      <c r="V934" s="8" t="str">
        <f>IF(AND($D933&lt;&gt;"",$D934=""),Calc!DJ929,"")</f>
        <v/>
      </c>
      <c r="W934" s="8" t="str">
        <f>IF(AND($D933&lt;&gt;"",$D934=""),Calc!DK929,"")</f>
        <v/>
      </c>
      <c r="X934" s="8" t="str">
        <f>IF(AND($D933&lt;&gt;"",$D934=""),Calc!DL929,"")</f>
        <v/>
      </c>
      <c r="Y934" s="8" t="str">
        <f>IF(AND($D933&lt;&gt;"",$D934=""),Calc!DM929,"")</f>
        <v/>
      </c>
      <c r="Z934" s="8" t="str">
        <f>IF(AND($D933&lt;&gt;"",$D934=""),Calc!DN929,"")</f>
        <v/>
      </c>
      <c r="AA934" s="8" t="str">
        <f>IF(AND($D933&lt;&gt;"",$D934=""),Calc!DO929,"")</f>
        <v/>
      </c>
      <c r="AB934" s="8" t="str">
        <f>IF(AND($D933&lt;&gt;"",$D934=""),Calc!DP929,"")</f>
        <v/>
      </c>
      <c r="AC934" s="8" t="str">
        <f>IF(AND($D933&lt;&gt;"",$D934=""),Calc!DQ929,"")</f>
        <v/>
      </c>
      <c r="AD934" s="8" t="str">
        <f>IF(AND($D933&lt;&gt;"",$D934=""),Calc!DR929,"")</f>
        <v/>
      </c>
      <c r="AE934" s="8" t="str">
        <f>IF(AND($D933&lt;&gt;"",$D934=""),Calc!DS929,"")</f>
        <v/>
      </c>
      <c r="AF934" s="8" t="str">
        <f>IF(AND($D933&lt;&gt;"",$D934=""),Calc!DT929,"")</f>
        <v/>
      </c>
      <c r="AG934" s="8" t="str">
        <f>IF(AND($D933&lt;&gt;"",$D934=""),Calc!DU929,"")</f>
        <v/>
      </c>
      <c r="AH934" s="8" t="str">
        <f>IF(AND($D933&lt;&gt;"",$D934=""),Calc!DV929,"")</f>
        <v/>
      </c>
      <c r="AI934" s="8" t="str">
        <f>IF(AND($D933&lt;&gt;"",$D934=""),Calc!DW929,"")</f>
        <v/>
      </c>
      <c r="AJ934" s="8" t="str">
        <f>IF(AND($D933&lt;&gt;"",$D934=""),Calc!DX929,"")</f>
        <v/>
      </c>
      <c r="AK934" s="8" t="str">
        <f>IF(AND($D933&lt;&gt;"",$D934=""),Calc!DY929,"")</f>
        <v/>
      </c>
      <c r="AL934" s="8" t="str">
        <f>IF(AND($D933&lt;&gt;"",$D934=""),Calc!DZ929,"")</f>
        <v/>
      </c>
      <c r="AM934" s="8" t="str">
        <f>IF(AND($D933&lt;&gt;"",$D934=""),Calc!EA929,"")</f>
        <v/>
      </c>
      <c r="AN934" s="8" t="str">
        <f>IF(AND($D933&lt;&gt;"",$D934=""),Calc!EB929,"")</f>
        <v/>
      </c>
      <c r="AO934" s="8" t="str">
        <f>IF(AND($D933&lt;&gt;"",$D934=""),Calc!EC929,"")</f>
        <v/>
      </c>
      <c r="AP934" s="8" t="str">
        <f>IF(AND($D933&lt;&gt;"",$D934=""),Calc!ED929,"")</f>
        <v/>
      </c>
      <c r="AQ934" s="8" t="str">
        <f>IF(AND($D933&lt;&gt;"",$D934=""),Calc!EE929,"")</f>
        <v/>
      </c>
      <c r="AR934" s="8" t="str">
        <f>IF(AND($D933&lt;&gt;"",$D934=""),Calc!EF929,"")</f>
        <v/>
      </c>
      <c r="AS934" s="8" t="str">
        <f>IF(AND($D933&lt;&gt;"",$D934=""),Calc!EG929,"")</f>
        <v/>
      </c>
      <c r="AT934" s="8" t="str">
        <f>IF(AND($D933&lt;&gt;"",$D934=""),Calc!EH929,"")</f>
        <v/>
      </c>
      <c r="AU934" s="8" t="str">
        <f>IF(AND($D933&lt;&gt;"",$D934=""),Calc!EI929,"")</f>
        <v/>
      </c>
      <c r="AV934" t="str">
        <f>IF(AND($D934&lt;&gt;"",$D935=""),Calc!EJ929,"")</f>
        <v/>
      </c>
      <c r="AW934" t="str">
        <f>IF(AND($D935&lt;&gt;"",$D936=""),Calc!EK929,"")</f>
        <v/>
      </c>
    </row>
    <row r="935" spans="3:49" x14ac:dyDescent="0.25">
      <c r="C935" s="5">
        <v>927</v>
      </c>
      <c r="E935" t="str">
        <f>IF(D935="","",Calc!G930)</f>
        <v/>
      </c>
      <c r="F935" t="str">
        <f>IF(D934="","",IF(Calc!H930="","Wait",IF(Calc!H930&lt;&gt;"","Play")))</f>
        <v/>
      </c>
      <c r="G935" t="str">
        <f>IF(D935="","",IF(Calc!I930=1,"W",IF(Calc!I930=-1,"L","")))</f>
        <v/>
      </c>
      <c r="H935" t="str">
        <f>IF(D935="","",IF(Finals!G935="","",IF(Calc!I930=-1,-Calc!BG929*I935,IF(Calc!I930=1,(36-Calc!BG929)*I935))))</f>
        <v/>
      </c>
      <c r="I935" t="str">
        <f t="shared" si="30"/>
        <v/>
      </c>
      <c r="J935" t="str">
        <f t="shared" si="29"/>
        <v/>
      </c>
      <c r="K935" t="str">
        <f ca="1">IF(J935&gt;K934,J935,K934)</f>
        <v/>
      </c>
      <c r="L935" t="str">
        <f ca="1">IF(AND(Calc!H930=1,D934&lt;&gt;""),Calc!BG929,"")</f>
        <v/>
      </c>
      <c r="M935" s="5" t="str">
        <f>IF(AND($D934&lt;&gt;"",$D935=""),Calc!DA930,"")</f>
        <v/>
      </c>
      <c r="N935" s="8" t="str">
        <f>IF(AND($D934&lt;&gt;"",$D935=""),Calc!DB930,"")</f>
        <v/>
      </c>
      <c r="O935" s="8" t="str">
        <f>IF(AND($D934&lt;&gt;"",$D935=""),Calc!DC930,"")</f>
        <v/>
      </c>
      <c r="P935" s="8" t="str">
        <f>IF(AND($D934&lt;&gt;"",$D935=""),Calc!DD930,"")</f>
        <v/>
      </c>
      <c r="Q935" s="8" t="str">
        <f>IF(AND($D934&lt;&gt;"",$D935=""),Calc!DE930,"")</f>
        <v/>
      </c>
      <c r="R935" s="8" t="str">
        <f>IF(AND($D934&lt;&gt;"",$D935=""),Calc!DF930,"")</f>
        <v/>
      </c>
      <c r="S935" s="8" t="str">
        <f>IF(AND($D934&lt;&gt;"",$D935=""),Calc!DG930,"")</f>
        <v/>
      </c>
      <c r="T935" s="8" t="str">
        <f>IF(AND($D934&lt;&gt;"",$D935=""),Calc!DH930,"")</f>
        <v/>
      </c>
      <c r="U935" s="8" t="str">
        <f>IF(AND($D934&lt;&gt;"",$D935=""),Calc!DI930,"")</f>
        <v/>
      </c>
      <c r="V935" s="8" t="str">
        <f>IF(AND($D934&lt;&gt;"",$D935=""),Calc!DJ930,"")</f>
        <v/>
      </c>
      <c r="W935" s="8" t="str">
        <f>IF(AND($D934&lt;&gt;"",$D935=""),Calc!DK930,"")</f>
        <v/>
      </c>
      <c r="X935" s="8" t="str">
        <f>IF(AND($D934&lt;&gt;"",$D935=""),Calc!DL930,"")</f>
        <v/>
      </c>
      <c r="Y935" s="8" t="str">
        <f>IF(AND($D934&lt;&gt;"",$D935=""),Calc!DM930,"")</f>
        <v/>
      </c>
      <c r="Z935" s="8" t="str">
        <f>IF(AND($D934&lt;&gt;"",$D935=""),Calc!DN930,"")</f>
        <v/>
      </c>
      <c r="AA935" s="8" t="str">
        <f>IF(AND($D934&lt;&gt;"",$D935=""),Calc!DO930,"")</f>
        <v/>
      </c>
      <c r="AB935" s="8" t="str">
        <f>IF(AND($D934&lt;&gt;"",$D935=""),Calc!DP930,"")</f>
        <v/>
      </c>
      <c r="AC935" s="8" t="str">
        <f>IF(AND($D934&lt;&gt;"",$D935=""),Calc!DQ930,"")</f>
        <v/>
      </c>
      <c r="AD935" s="8" t="str">
        <f>IF(AND($D934&lt;&gt;"",$D935=""),Calc!DR930,"")</f>
        <v/>
      </c>
      <c r="AE935" s="8" t="str">
        <f>IF(AND($D934&lt;&gt;"",$D935=""),Calc!DS930,"")</f>
        <v/>
      </c>
      <c r="AF935" s="8" t="str">
        <f>IF(AND($D934&lt;&gt;"",$D935=""),Calc!DT930,"")</f>
        <v/>
      </c>
      <c r="AG935" s="8" t="str">
        <f>IF(AND($D934&lt;&gt;"",$D935=""),Calc!DU930,"")</f>
        <v/>
      </c>
      <c r="AH935" s="8" t="str">
        <f>IF(AND($D934&lt;&gt;"",$D935=""),Calc!DV930,"")</f>
        <v/>
      </c>
      <c r="AI935" s="8" t="str">
        <f>IF(AND($D934&lt;&gt;"",$D935=""),Calc!DW930,"")</f>
        <v/>
      </c>
      <c r="AJ935" s="8" t="str">
        <f>IF(AND($D934&lt;&gt;"",$D935=""),Calc!DX930,"")</f>
        <v/>
      </c>
      <c r="AK935" s="8" t="str">
        <f>IF(AND($D934&lt;&gt;"",$D935=""),Calc!DY930,"")</f>
        <v/>
      </c>
      <c r="AL935" s="8" t="str">
        <f>IF(AND($D934&lt;&gt;"",$D935=""),Calc!DZ930,"")</f>
        <v/>
      </c>
      <c r="AM935" s="8" t="str">
        <f>IF(AND($D934&lt;&gt;"",$D935=""),Calc!EA930,"")</f>
        <v/>
      </c>
      <c r="AN935" s="8" t="str">
        <f>IF(AND($D934&lt;&gt;"",$D935=""),Calc!EB930,"")</f>
        <v/>
      </c>
      <c r="AO935" s="8" t="str">
        <f>IF(AND($D934&lt;&gt;"",$D935=""),Calc!EC930,"")</f>
        <v/>
      </c>
      <c r="AP935" s="8" t="str">
        <f>IF(AND($D934&lt;&gt;"",$D935=""),Calc!ED930,"")</f>
        <v/>
      </c>
      <c r="AQ935" s="8" t="str">
        <f>IF(AND($D934&lt;&gt;"",$D935=""),Calc!EE930,"")</f>
        <v/>
      </c>
      <c r="AR935" s="8" t="str">
        <f>IF(AND($D934&lt;&gt;"",$D935=""),Calc!EF930,"")</f>
        <v/>
      </c>
      <c r="AS935" s="8" t="str">
        <f>IF(AND($D934&lt;&gt;"",$D935=""),Calc!EG930,"")</f>
        <v/>
      </c>
      <c r="AT935" s="8" t="str">
        <f>IF(AND($D934&lt;&gt;"",$D935=""),Calc!EH930,"")</f>
        <v/>
      </c>
      <c r="AU935" s="8" t="str">
        <f>IF(AND($D934&lt;&gt;"",$D935=""),Calc!EI930,"")</f>
        <v/>
      </c>
      <c r="AV935" t="str">
        <f>IF(AND($D935&lt;&gt;"",$D936=""),Calc!EJ930,"")</f>
        <v/>
      </c>
      <c r="AW935" t="str">
        <f>IF(AND($D936&lt;&gt;"",$D937=""),Calc!EK930,"")</f>
        <v/>
      </c>
    </row>
    <row r="936" spans="3:49" x14ac:dyDescent="0.25">
      <c r="C936" s="5">
        <v>928</v>
      </c>
      <c r="E936" t="str">
        <f>IF(D936="","",Calc!G931)</f>
        <v/>
      </c>
      <c r="F936" t="str">
        <f>IF(D935="","",IF(Calc!H931="","Wait",IF(Calc!H931&lt;&gt;"","Play")))</f>
        <v/>
      </c>
      <c r="G936" t="str">
        <f>IF(D936="","",IF(Calc!I931=1,"W",IF(Calc!I931=-1,"L","")))</f>
        <v/>
      </c>
      <c r="H936" t="str">
        <f>IF(D936="","",IF(Finals!G936="","",IF(Calc!I931=-1,-Calc!BG930*I936,IF(Calc!I931=1,(36-Calc!BG930)*I936))))</f>
        <v/>
      </c>
      <c r="I936" t="str">
        <f t="shared" si="30"/>
        <v/>
      </c>
      <c r="J936" t="str">
        <f t="shared" si="29"/>
        <v/>
      </c>
      <c r="K936" t="str">
        <f ca="1">IF(J936&gt;K935,J936,K935)</f>
        <v/>
      </c>
      <c r="L936" t="str">
        <f ca="1">IF(AND(Calc!H931=1,D935&lt;&gt;""),Calc!BG930,"")</f>
        <v/>
      </c>
      <c r="M936" s="5" t="str">
        <f>IF(AND($D935&lt;&gt;"",$D936=""),Calc!DA931,"")</f>
        <v/>
      </c>
      <c r="N936" s="8" t="str">
        <f>IF(AND($D935&lt;&gt;"",$D936=""),Calc!DB931,"")</f>
        <v/>
      </c>
      <c r="O936" s="8" t="str">
        <f>IF(AND($D935&lt;&gt;"",$D936=""),Calc!DC931,"")</f>
        <v/>
      </c>
      <c r="P936" s="8" t="str">
        <f>IF(AND($D935&lt;&gt;"",$D936=""),Calc!DD931,"")</f>
        <v/>
      </c>
      <c r="Q936" s="8" t="str">
        <f>IF(AND($D935&lt;&gt;"",$D936=""),Calc!DE931,"")</f>
        <v/>
      </c>
      <c r="R936" s="8" t="str">
        <f>IF(AND($D935&lt;&gt;"",$D936=""),Calc!DF931,"")</f>
        <v/>
      </c>
      <c r="S936" s="8" t="str">
        <f>IF(AND($D935&lt;&gt;"",$D936=""),Calc!DG931,"")</f>
        <v/>
      </c>
      <c r="T936" s="8" t="str">
        <f>IF(AND($D935&lt;&gt;"",$D936=""),Calc!DH931,"")</f>
        <v/>
      </c>
      <c r="U936" s="8" t="str">
        <f>IF(AND($D935&lt;&gt;"",$D936=""),Calc!DI931,"")</f>
        <v/>
      </c>
      <c r="V936" s="8" t="str">
        <f>IF(AND($D935&lt;&gt;"",$D936=""),Calc!DJ931,"")</f>
        <v/>
      </c>
      <c r="W936" s="8" t="str">
        <f>IF(AND($D935&lt;&gt;"",$D936=""),Calc!DK931,"")</f>
        <v/>
      </c>
      <c r="X936" s="8" t="str">
        <f>IF(AND($D935&lt;&gt;"",$D936=""),Calc!DL931,"")</f>
        <v/>
      </c>
      <c r="Y936" s="8" t="str">
        <f>IF(AND($D935&lt;&gt;"",$D936=""),Calc!DM931,"")</f>
        <v/>
      </c>
      <c r="Z936" s="8" t="str">
        <f>IF(AND($D935&lt;&gt;"",$D936=""),Calc!DN931,"")</f>
        <v/>
      </c>
      <c r="AA936" s="8" t="str">
        <f>IF(AND($D935&lt;&gt;"",$D936=""),Calc!DO931,"")</f>
        <v/>
      </c>
      <c r="AB936" s="8" t="str">
        <f>IF(AND($D935&lt;&gt;"",$D936=""),Calc!DP931,"")</f>
        <v/>
      </c>
      <c r="AC936" s="8" t="str">
        <f>IF(AND($D935&lt;&gt;"",$D936=""),Calc!DQ931,"")</f>
        <v/>
      </c>
      <c r="AD936" s="8" t="str">
        <f>IF(AND($D935&lt;&gt;"",$D936=""),Calc!DR931,"")</f>
        <v/>
      </c>
      <c r="AE936" s="8" t="str">
        <f>IF(AND($D935&lt;&gt;"",$D936=""),Calc!DS931,"")</f>
        <v/>
      </c>
      <c r="AF936" s="8" t="str">
        <f>IF(AND($D935&lt;&gt;"",$D936=""),Calc!DT931,"")</f>
        <v/>
      </c>
      <c r="AG936" s="8" t="str">
        <f>IF(AND($D935&lt;&gt;"",$D936=""),Calc!DU931,"")</f>
        <v/>
      </c>
      <c r="AH936" s="8" t="str">
        <f>IF(AND($D935&lt;&gt;"",$D936=""),Calc!DV931,"")</f>
        <v/>
      </c>
      <c r="AI936" s="8" t="str">
        <f>IF(AND($D935&lt;&gt;"",$D936=""),Calc!DW931,"")</f>
        <v/>
      </c>
      <c r="AJ936" s="8" t="str">
        <f>IF(AND($D935&lt;&gt;"",$D936=""),Calc!DX931,"")</f>
        <v/>
      </c>
      <c r="AK936" s="8" t="str">
        <f>IF(AND($D935&lt;&gt;"",$D936=""),Calc!DY931,"")</f>
        <v/>
      </c>
      <c r="AL936" s="8" t="str">
        <f>IF(AND($D935&lt;&gt;"",$D936=""),Calc!DZ931,"")</f>
        <v/>
      </c>
      <c r="AM936" s="8" t="str">
        <f>IF(AND($D935&lt;&gt;"",$D936=""),Calc!EA931,"")</f>
        <v/>
      </c>
      <c r="AN936" s="8" t="str">
        <f>IF(AND($D935&lt;&gt;"",$D936=""),Calc!EB931,"")</f>
        <v/>
      </c>
      <c r="AO936" s="8" t="str">
        <f>IF(AND($D935&lt;&gt;"",$D936=""),Calc!EC931,"")</f>
        <v/>
      </c>
      <c r="AP936" s="8" t="str">
        <f>IF(AND($D935&lt;&gt;"",$D936=""),Calc!ED931,"")</f>
        <v/>
      </c>
      <c r="AQ936" s="8" t="str">
        <f>IF(AND($D935&lt;&gt;"",$D936=""),Calc!EE931,"")</f>
        <v/>
      </c>
      <c r="AR936" s="8" t="str">
        <f>IF(AND($D935&lt;&gt;"",$D936=""),Calc!EF931,"")</f>
        <v/>
      </c>
      <c r="AS936" s="8" t="str">
        <f>IF(AND($D935&lt;&gt;"",$D936=""),Calc!EG931,"")</f>
        <v/>
      </c>
      <c r="AT936" s="8" t="str">
        <f>IF(AND($D935&lt;&gt;"",$D936=""),Calc!EH931,"")</f>
        <v/>
      </c>
      <c r="AU936" s="8" t="str">
        <f>IF(AND($D935&lt;&gt;"",$D936=""),Calc!EI931,"")</f>
        <v/>
      </c>
      <c r="AV936" t="str">
        <f>IF(AND($D936&lt;&gt;"",$D937=""),Calc!EJ931,"")</f>
        <v/>
      </c>
      <c r="AW936" t="str">
        <f>IF(AND($D937&lt;&gt;"",$D938=""),Calc!EK931,"")</f>
        <v/>
      </c>
    </row>
    <row r="937" spans="3:49" x14ac:dyDescent="0.25">
      <c r="C937" s="5">
        <v>929</v>
      </c>
      <c r="E937" t="str">
        <f>IF(D937="","",Calc!G932)</f>
        <v/>
      </c>
      <c r="F937" t="str">
        <f>IF(D936="","",IF(Calc!H932="","Wait",IF(Calc!H932&lt;&gt;"","Play")))</f>
        <v/>
      </c>
      <c r="G937" t="str">
        <f>IF(D937="","",IF(Calc!I932=1,"W",IF(Calc!I932=-1,"L","")))</f>
        <v/>
      </c>
      <c r="H937" t="str">
        <f>IF(D937="","",IF(Finals!G937="","",IF(Calc!I932=-1,-Calc!BG931*I937,IF(Calc!I932=1,(36-Calc!BG931)*I937))))</f>
        <v/>
      </c>
      <c r="I937" t="str">
        <f t="shared" si="30"/>
        <v/>
      </c>
      <c r="J937" t="str">
        <f t="shared" si="29"/>
        <v/>
      </c>
      <c r="K937" t="str">
        <f ca="1">IF(J937&gt;K936,J937,K936)</f>
        <v/>
      </c>
      <c r="L937" t="str">
        <f ca="1">IF(AND(Calc!H932=1,D936&lt;&gt;""),Calc!BG931,"")</f>
        <v/>
      </c>
      <c r="M937" s="5" t="str">
        <f>IF(AND($D936&lt;&gt;"",$D937=""),Calc!DA932,"")</f>
        <v/>
      </c>
      <c r="N937" s="8" t="str">
        <f>IF(AND($D936&lt;&gt;"",$D937=""),Calc!DB932,"")</f>
        <v/>
      </c>
      <c r="O937" s="8" t="str">
        <f>IF(AND($D936&lt;&gt;"",$D937=""),Calc!DC932,"")</f>
        <v/>
      </c>
      <c r="P937" s="8" t="str">
        <f>IF(AND($D936&lt;&gt;"",$D937=""),Calc!DD932,"")</f>
        <v/>
      </c>
      <c r="Q937" s="8" t="str">
        <f>IF(AND($D936&lt;&gt;"",$D937=""),Calc!DE932,"")</f>
        <v/>
      </c>
      <c r="R937" s="8" t="str">
        <f>IF(AND($D936&lt;&gt;"",$D937=""),Calc!DF932,"")</f>
        <v/>
      </c>
      <c r="S937" s="8" t="str">
        <f>IF(AND($D936&lt;&gt;"",$D937=""),Calc!DG932,"")</f>
        <v/>
      </c>
      <c r="T937" s="8" t="str">
        <f>IF(AND($D936&lt;&gt;"",$D937=""),Calc!DH932,"")</f>
        <v/>
      </c>
      <c r="U937" s="8" t="str">
        <f>IF(AND($D936&lt;&gt;"",$D937=""),Calc!DI932,"")</f>
        <v/>
      </c>
      <c r="V937" s="8" t="str">
        <f>IF(AND($D936&lt;&gt;"",$D937=""),Calc!DJ932,"")</f>
        <v/>
      </c>
      <c r="W937" s="8" t="str">
        <f>IF(AND($D936&lt;&gt;"",$D937=""),Calc!DK932,"")</f>
        <v/>
      </c>
      <c r="X937" s="8" t="str">
        <f>IF(AND($D936&lt;&gt;"",$D937=""),Calc!DL932,"")</f>
        <v/>
      </c>
      <c r="Y937" s="8" t="str">
        <f>IF(AND($D936&lt;&gt;"",$D937=""),Calc!DM932,"")</f>
        <v/>
      </c>
      <c r="Z937" s="8" t="str">
        <f>IF(AND($D936&lt;&gt;"",$D937=""),Calc!DN932,"")</f>
        <v/>
      </c>
      <c r="AA937" s="8" t="str">
        <f>IF(AND($D936&lt;&gt;"",$D937=""),Calc!DO932,"")</f>
        <v/>
      </c>
      <c r="AB937" s="8" t="str">
        <f>IF(AND($D936&lt;&gt;"",$D937=""),Calc!DP932,"")</f>
        <v/>
      </c>
      <c r="AC937" s="8" t="str">
        <f>IF(AND($D936&lt;&gt;"",$D937=""),Calc!DQ932,"")</f>
        <v/>
      </c>
      <c r="AD937" s="8" t="str">
        <f>IF(AND($D936&lt;&gt;"",$D937=""),Calc!DR932,"")</f>
        <v/>
      </c>
      <c r="AE937" s="8" t="str">
        <f>IF(AND($D936&lt;&gt;"",$D937=""),Calc!DS932,"")</f>
        <v/>
      </c>
      <c r="AF937" s="8" t="str">
        <f>IF(AND($D936&lt;&gt;"",$D937=""),Calc!DT932,"")</f>
        <v/>
      </c>
      <c r="AG937" s="8" t="str">
        <f>IF(AND($D936&lt;&gt;"",$D937=""),Calc!DU932,"")</f>
        <v/>
      </c>
      <c r="AH937" s="8" t="str">
        <f>IF(AND($D936&lt;&gt;"",$D937=""),Calc!DV932,"")</f>
        <v/>
      </c>
      <c r="AI937" s="8" t="str">
        <f>IF(AND($D936&lt;&gt;"",$D937=""),Calc!DW932,"")</f>
        <v/>
      </c>
      <c r="AJ937" s="8" t="str">
        <f>IF(AND($D936&lt;&gt;"",$D937=""),Calc!DX932,"")</f>
        <v/>
      </c>
      <c r="AK937" s="8" t="str">
        <f>IF(AND($D936&lt;&gt;"",$D937=""),Calc!DY932,"")</f>
        <v/>
      </c>
      <c r="AL937" s="8" t="str">
        <f>IF(AND($D936&lt;&gt;"",$D937=""),Calc!DZ932,"")</f>
        <v/>
      </c>
      <c r="AM937" s="8" t="str">
        <f>IF(AND($D936&lt;&gt;"",$D937=""),Calc!EA932,"")</f>
        <v/>
      </c>
      <c r="AN937" s="8" t="str">
        <f>IF(AND($D936&lt;&gt;"",$D937=""),Calc!EB932,"")</f>
        <v/>
      </c>
      <c r="AO937" s="8" t="str">
        <f>IF(AND($D936&lt;&gt;"",$D937=""),Calc!EC932,"")</f>
        <v/>
      </c>
      <c r="AP937" s="8" t="str">
        <f>IF(AND($D936&lt;&gt;"",$D937=""),Calc!ED932,"")</f>
        <v/>
      </c>
      <c r="AQ937" s="8" t="str">
        <f>IF(AND($D936&lt;&gt;"",$D937=""),Calc!EE932,"")</f>
        <v/>
      </c>
      <c r="AR937" s="8" t="str">
        <f>IF(AND($D936&lt;&gt;"",$D937=""),Calc!EF932,"")</f>
        <v/>
      </c>
      <c r="AS937" s="8" t="str">
        <f>IF(AND($D936&lt;&gt;"",$D937=""),Calc!EG932,"")</f>
        <v/>
      </c>
      <c r="AT937" s="8" t="str">
        <f>IF(AND($D936&lt;&gt;"",$D937=""),Calc!EH932,"")</f>
        <v/>
      </c>
      <c r="AU937" s="8" t="str">
        <f>IF(AND($D936&lt;&gt;"",$D937=""),Calc!EI932,"")</f>
        <v/>
      </c>
      <c r="AV937" t="str">
        <f>IF(AND($D937&lt;&gt;"",$D938=""),Calc!EJ932,"")</f>
        <v/>
      </c>
      <c r="AW937" t="str">
        <f>IF(AND($D938&lt;&gt;"",$D939=""),Calc!EK932,"")</f>
        <v/>
      </c>
    </row>
    <row r="938" spans="3:49" x14ac:dyDescent="0.25">
      <c r="C938" s="5">
        <v>930</v>
      </c>
      <c r="E938" t="str">
        <f>IF(D938="","",Calc!G933)</f>
        <v/>
      </c>
      <c r="F938" t="str">
        <f>IF(D937="","",IF(Calc!H933="","Wait",IF(Calc!H933&lt;&gt;"","Play")))</f>
        <v/>
      </c>
      <c r="G938" t="str">
        <f>IF(D938="","",IF(Calc!I933=1,"W",IF(Calc!I933=-1,"L","")))</f>
        <v/>
      </c>
      <c r="H938" t="str">
        <f>IF(D938="","",IF(Finals!G938="","",IF(Calc!I933=-1,-Calc!BG932*I938,IF(Calc!I933=1,(36-Calc!BG932)*I938))))</f>
        <v/>
      </c>
      <c r="I938" t="str">
        <f t="shared" si="30"/>
        <v/>
      </c>
      <c r="J938" t="str">
        <f t="shared" si="29"/>
        <v/>
      </c>
      <c r="K938" t="str">
        <f ca="1">IF(J938&gt;K937,J938,K937)</f>
        <v/>
      </c>
      <c r="L938" t="str">
        <f ca="1">IF(AND(Calc!H933=1,D937&lt;&gt;""),Calc!BG932,"")</f>
        <v/>
      </c>
      <c r="M938" s="5" t="str">
        <f>IF(AND($D937&lt;&gt;"",$D938=""),Calc!DA933,"")</f>
        <v/>
      </c>
      <c r="N938" s="8" t="str">
        <f>IF(AND($D937&lt;&gt;"",$D938=""),Calc!DB933,"")</f>
        <v/>
      </c>
      <c r="O938" s="8" t="str">
        <f>IF(AND($D937&lt;&gt;"",$D938=""),Calc!DC933,"")</f>
        <v/>
      </c>
      <c r="P938" s="8" t="str">
        <f>IF(AND($D937&lt;&gt;"",$D938=""),Calc!DD933,"")</f>
        <v/>
      </c>
      <c r="Q938" s="8" t="str">
        <f>IF(AND($D937&lt;&gt;"",$D938=""),Calc!DE933,"")</f>
        <v/>
      </c>
      <c r="R938" s="8" t="str">
        <f>IF(AND($D937&lt;&gt;"",$D938=""),Calc!DF933,"")</f>
        <v/>
      </c>
      <c r="S938" s="8" t="str">
        <f>IF(AND($D937&lt;&gt;"",$D938=""),Calc!DG933,"")</f>
        <v/>
      </c>
      <c r="T938" s="8" t="str">
        <f>IF(AND($D937&lt;&gt;"",$D938=""),Calc!DH933,"")</f>
        <v/>
      </c>
      <c r="U938" s="8" t="str">
        <f>IF(AND($D937&lt;&gt;"",$D938=""),Calc!DI933,"")</f>
        <v/>
      </c>
      <c r="V938" s="8" t="str">
        <f>IF(AND($D937&lt;&gt;"",$D938=""),Calc!DJ933,"")</f>
        <v/>
      </c>
      <c r="W938" s="8" t="str">
        <f>IF(AND($D937&lt;&gt;"",$D938=""),Calc!DK933,"")</f>
        <v/>
      </c>
      <c r="X938" s="8" t="str">
        <f>IF(AND($D937&lt;&gt;"",$D938=""),Calc!DL933,"")</f>
        <v/>
      </c>
      <c r="Y938" s="8" t="str">
        <f>IF(AND($D937&lt;&gt;"",$D938=""),Calc!DM933,"")</f>
        <v/>
      </c>
      <c r="Z938" s="8" t="str">
        <f>IF(AND($D937&lt;&gt;"",$D938=""),Calc!DN933,"")</f>
        <v/>
      </c>
      <c r="AA938" s="8" t="str">
        <f>IF(AND($D937&lt;&gt;"",$D938=""),Calc!DO933,"")</f>
        <v/>
      </c>
      <c r="AB938" s="8" t="str">
        <f>IF(AND($D937&lt;&gt;"",$D938=""),Calc!DP933,"")</f>
        <v/>
      </c>
      <c r="AC938" s="8" t="str">
        <f>IF(AND($D937&lt;&gt;"",$D938=""),Calc!DQ933,"")</f>
        <v/>
      </c>
      <c r="AD938" s="8" t="str">
        <f>IF(AND($D937&lt;&gt;"",$D938=""),Calc!DR933,"")</f>
        <v/>
      </c>
      <c r="AE938" s="8" t="str">
        <f>IF(AND($D937&lt;&gt;"",$D938=""),Calc!DS933,"")</f>
        <v/>
      </c>
      <c r="AF938" s="8" t="str">
        <f>IF(AND($D937&lt;&gt;"",$D938=""),Calc!DT933,"")</f>
        <v/>
      </c>
      <c r="AG938" s="8" t="str">
        <f>IF(AND($D937&lt;&gt;"",$D938=""),Calc!DU933,"")</f>
        <v/>
      </c>
      <c r="AH938" s="8" t="str">
        <f>IF(AND($D937&lt;&gt;"",$D938=""),Calc!DV933,"")</f>
        <v/>
      </c>
      <c r="AI938" s="8" t="str">
        <f>IF(AND($D937&lt;&gt;"",$D938=""),Calc!DW933,"")</f>
        <v/>
      </c>
      <c r="AJ938" s="8" t="str">
        <f>IF(AND($D937&lt;&gt;"",$D938=""),Calc!DX933,"")</f>
        <v/>
      </c>
      <c r="AK938" s="8" t="str">
        <f>IF(AND($D937&lt;&gt;"",$D938=""),Calc!DY933,"")</f>
        <v/>
      </c>
      <c r="AL938" s="8" t="str">
        <f>IF(AND($D937&lt;&gt;"",$D938=""),Calc!DZ933,"")</f>
        <v/>
      </c>
      <c r="AM938" s="8" t="str">
        <f>IF(AND($D937&lt;&gt;"",$D938=""),Calc!EA933,"")</f>
        <v/>
      </c>
      <c r="AN938" s="8" t="str">
        <f>IF(AND($D937&lt;&gt;"",$D938=""),Calc!EB933,"")</f>
        <v/>
      </c>
      <c r="AO938" s="8" t="str">
        <f>IF(AND($D937&lt;&gt;"",$D938=""),Calc!EC933,"")</f>
        <v/>
      </c>
      <c r="AP938" s="8" t="str">
        <f>IF(AND($D937&lt;&gt;"",$D938=""),Calc!ED933,"")</f>
        <v/>
      </c>
      <c r="AQ938" s="8" t="str">
        <f>IF(AND($D937&lt;&gt;"",$D938=""),Calc!EE933,"")</f>
        <v/>
      </c>
      <c r="AR938" s="8" t="str">
        <f>IF(AND($D937&lt;&gt;"",$D938=""),Calc!EF933,"")</f>
        <v/>
      </c>
      <c r="AS938" s="8" t="str">
        <f>IF(AND($D937&lt;&gt;"",$D938=""),Calc!EG933,"")</f>
        <v/>
      </c>
      <c r="AT938" s="8" t="str">
        <f>IF(AND($D937&lt;&gt;"",$D938=""),Calc!EH933,"")</f>
        <v/>
      </c>
      <c r="AU938" s="8" t="str">
        <f>IF(AND($D937&lt;&gt;"",$D938=""),Calc!EI933,"")</f>
        <v/>
      </c>
      <c r="AV938" t="str">
        <f>IF(AND($D938&lt;&gt;"",$D939=""),Calc!EJ933,"")</f>
        <v/>
      </c>
      <c r="AW938" t="str">
        <f>IF(AND($D939&lt;&gt;"",$D940=""),Calc!EK933,"")</f>
        <v/>
      </c>
    </row>
    <row r="939" spans="3:49" x14ac:dyDescent="0.25">
      <c r="C939" s="5">
        <v>931</v>
      </c>
      <c r="E939" t="str">
        <f>IF(D939="","",Calc!G934)</f>
        <v/>
      </c>
      <c r="F939" t="str">
        <f>IF(D938="","",IF(Calc!H934="","Wait",IF(Calc!H934&lt;&gt;"","Play")))</f>
        <v/>
      </c>
      <c r="G939" t="str">
        <f>IF(D939="","",IF(Calc!I934=1,"W",IF(Calc!I934=-1,"L","")))</f>
        <v/>
      </c>
      <c r="H939" t="str">
        <f>IF(D939="","",IF(Finals!G939="","",IF(Calc!I934=-1,-Calc!BG933*I939,IF(Calc!I934=1,(36-Calc!BG933)*I939))))</f>
        <v/>
      </c>
      <c r="I939" t="str">
        <f t="shared" si="30"/>
        <v/>
      </c>
      <c r="J939" t="str">
        <f t="shared" si="29"/>
        <v/>
      </c>
      <c r="K939" t="str">
        <f ca="1">IF(J939&gt;K938,J939,K938)</f>
        <v/>
      </c>
      <c r="L939" t="str">
        <f ca="1">IF(AND(Calc!H934=1,D938&lt;&gt;""),Calc!BG933,"")</f>
        <v/>
      </c>
      <c r="M939" s="5" t="str">
        <f>IF(AND($D938&lt;&gt;"",$D939=""),Calc!DA934,"")</f>
        <v/>
      </c>
      <c r="N939" s="8" t="str">
        <f>IF(AND($D938&lt;&gt;"",$D939=""),Calc!DB934,"")</f>
        <v/>
      </c>
      <c r="O939" s="8" t="str">
        <f>IF(AND($D938&lt;&gt;"",$D939=""),Calc!DC934,"")</f>
        <v/>
      </c>
      <c r="P939" s="8" t="str">
        <f>IF(AND($D938&lt;&gt;"",$D939=""),Calc!DD934,"")</f>
        <v/>
      </c>
      <c r="Q939" s="8" t="str">
        <f>IF(AND($D938&lt;&gt;"",$D939=""),Calc!DE934,"")</f>
        <v/>
      </c>
      <c r="R939" s="8" t="str">
        <f>IF(AND($D938&lt;&gt;"",$D939=""),Calc!DF934,"")</f>
        <v/>
      </c>
      <c r="S939" s="8" t="str">
        <f>IF(AND($D938&lt;&gt;"",$D939=""),Calc!DG934,"")</f>
        <v/>
      </c>
      <c r="T939" s="8" t="str">
        <f>IF(AND($D938&lt;&gt;"",$D939=""),Calc!DH934,"")</f>
        <v/>
      </c>
      <c r="U939" s="8" t="str">
        <f>IF(AND($D938&lt;&gt;"",$D939=""),Calc!DI934,"")</f>
        <v/>
      </c>
      <c r="V939" s="8" t="str">
        <f>IF(AND($D938&lt;&gt;"",$D939=""),Calc!DJ934,"")</f>
        <v/>
      </c>
      <c r="W939" s="8" t="str">
        <f>IF(AND($D938&lt;&gt;"",$D939=""),Calc!DK934,"")</f>
        <v/>
      </c>
      <c r="X939" s="8" t="str">
        <f>IF(AND($D938&lt;&gt;"",$D939=""),Calc!DL934,"")</f>
        <v/>
      </c>
      <c r="Y939" s="8" t="str">
        <f>IF(AND($D938&lt;&gt;"",$D939=""),Calc!DM934,"")</f>
        <v/>
      </c>
      <c r="Z939" s="8" t="str">
        <f>IF(AND($D938&lt;&gt;"",$D939=""),Calc!DN934,"")</f>
        <v/>
      </c>
      <c r="AA939" s="8" t="str">
        <f>IF(AND($D938&lt;&gt;"",$D939=""),Calc!DO934,"")</f>
        <v/>
      </c>
      <c r="AB939" s="8" t="str">
        <f>IF(AND($D938&lt;&gt;"",$D939=""),Calc!DP934,"")</f>
        <v/>
      </c>
      <c r="AC939" s="8" t="str">
        <f>IF(AND($D938&lt;&gt;"",$D939=""),Calc!DQ934,"")</f>
        <v/>
      </c>
      <c r="AD939" s="8" t="str">
        <f>IF(AND($D938&lt;&gt;"",$D939=""),Calc!DR934,"")</f>
        <v/>
      </c>
      <c r="AE939" s="8" t="str">
        <f>IF(AND($D938&lt;&gt;"",$D939=""),Calc!DS934,"")</f>
        <v/>
      </c>
      <c r="AF939" s="8" t="str">
        <f>IF(AND($D938&lt;&gt;"",$D939=""),Calc!DT934,"")</f>
        <v/>
      </c>
      <c r="AG939" s="8" t="str">
        <f>IF(AND($D938&lt;&gt;"",$D939=""),Calc!DU934,"")</f>
        <v/>
      </c>
      <c r="AH939" s="8" t="str">
        <f>IF(AND($D938&lt;&gt;"",$D939=""),Calc!DV934,"")</f>
        <v/>
      </c>
      <c r="AI939" s="8" t="str">
        <f>IF(AND($D938&lt;&gt;"",$D939=""),Calc!DW934,"")</f>
        <v/>
      </c>
      <c r="AJ939" s="8" t="str">
        <f>IF(AND($D938&lt;&gt;"",$D939=""),Calc!DX934,"")</f>
        <v/>
      </c>
      <c r="AK939" s="8" t="str">
        <f>IF(AND($D938&lt;&gt;"",$D939=""),Calc!DY934,"")</f>
        <v/>
      </c>
      <c r="AL939" s="8" t="str">
        <f>IF(AND($D938&lt;&gt;"",$D939=""),Calc!DZ934,"")</f>
        <v/>
      </c>
      <c r="AM939" s="8" t="str">
        <f>IF(AND($D938&lt;&gt;"",$D939=""),Calc!EA934,"")</f>
        <v/>
      </c>
      <c r="AN939" s="8" t="str">
        <f>IF(AND($D938&lt;&gt;"",$D939=""),Calc!EB934,"")</f>
        <v/>
      </c>
      <c r="AO939" s="8" t="str">
        <f>IF(AND($D938&lt;&gt;"",$D939=""),Calc!EC934,"")</f>
        <v/>
      </c>
      <c r="AP939" s="8" t="str">
        <f>IF(AND($D938&lt;&gt;"",$D939=""),Calc!ED934,"")</f>
        <v/>
      </c>
      <c r="AQ939" s="8" t="str">
        <f>IF(AND($D938&lt;&gt;"",$D939=""),Calc!EE934,"")</f>
        <v/>
      </c>
      <c r="AR939" s="8" t="str">
        <f>IF(AND($D938&lt;&gt;"",$D939=""),Calc!EF934,"")</f>
        <v/>
      </c>
      <c r="AS939" s="8" t="str">
        <f>IF(AND($D938&lt;&gt;"",$D939=""),Calc!EG934,"")</f>
        <v/>
      </c>
      <c r="AT939" s="8" t="str">
        <f>IF(AND($D938&lt;&gt;"",$D939=""),Calc!EH934,"")</f>
        <v/>
      </c>
      <c r="AU939" s="8" t="str">
        <f>IF(AND($D938&lt;&gt;"",$D939=""),Calc!EI934,"")</f>
        <v/>
      </c>
      <c r="AV939" t="str">
        <f>IF(AND($D939&lt;&gt;"",$D940=""),Calc!EJ934,"")</f>
        <v/>
      </c>
      <c r="AW939" t="str">
        <f>IF(AND($D940&lt;&gt;"",$D941=""),Calc!EK934,"")</f>
        <v/>
      </c>
    </row>
    <row r="940" spans="3:49" x14ac:dyDescent="0.25">
      <c r="C940" s="5">
        <v>932</v>
      </c>
      <c r="E940" t="str">
        <f>IF(D940="","",Calc!G935)</f>
        <v/>
      </c>
      <c r="F940" t="str">
        <f>IF(D939="","",IF(Calc!H935="","Wait",IF(Calc!H935&lt;&gt;"","Play")))</f>
        <v/>
      </c>
      <c r="G940" t="str">
        <f>IF(D940="","",IF(Calc!I935=1,"W",IF(Calc!I935=-1,"L","")))</f>
        <v/>
      </c>
      <c r="H940" t="str">
        <f>IF(D940="","",IF(Finals!G940="","",IF(Calc!I935=-1,-Calc!BG934*I940,IF(Calc!I935=1,(36-Calc!BG934)*I940))))</f>
        <v/>
      </c>
      <c r="I940" t="str">
        <f t="shared" si="30"/>
        <v/>
      </c>
      <c r="J940" t="str">
        <f t="shared" si="29"/>
        <v/>
      </c>
      <c r="K940" t="str">
        <f ca="1">IF(J940&gt;K939,J940,K939)</f>
        <v/>
      </c>
      <c r="L940" t="str">
        <f ca="1">IF(AND(Calc!H935=1,D939&lt;&gt;""),Calc!BG934,"")</f>
        <v/>
      </c>
      <c r="M940" s="5" t="str">
        <f>IF(AND($D939&lt;&gt;"",$D940=""),Calc!DA935,"")</f>
        <v/>
      </c>
      <c r="N940" s="8" t="str">
        <f>IF(AND($D939&lt;&gt;"",$D940=""),Calc!DB935,"")</f>
        <v/>
      </c>
      <c r="O940" s="8" t="str">
        <f>IF(AND($D939&lt;&gt;"",$D940=""),Calc!DC935,"")</f>
        <v/>
      </c>
      <c r="P940" s="8" t="str">
        <f>IF(AND($D939&lt;&gt;"",$D940=""),Calc!DD935,"")</f>
        <v/>
      </c>
      <c r="Q940" s="8" t="str">
        <f>IF(AND($D939&lt;&gt;"",$D940=""),Calc!DE935,"")</f>
        <v/>
      </c>
      <c r="R940" s="8" t="str">
        <f>IF(AND($D939&lt;&gt;"",$D940=""),Calc!DF935,"")</f>
        <v/>
      </c>
      <c r="S940" s="8" t="str">
        <f>IF(AND($D939&lt;&gt;"",$D940=""),Calc!DG935,"")</f>
        <v/>
      </c>
      <c r="T940" s="8" t="str">
        <f>IF(AND($D939&lt;&gt;"",$D940=""),Calc!DH935,"")</f>
        <v/>
      </c>
      <c r="U940" s="8" t="str">
        <f>IF(AND($D939&lt;&gt;"",$D940=""),Calc!DI935,"")</f>
        <v/>
      </c>
      <c r="V940" s="8" t="str">
        <f>IF(AND($D939&lt;&gt;"",$D940=""),Calc!DJ935,"")</f>
        <v/>
      </c>
      <c r="W940" s="8" t="str">
        <f>IF(AND($D939&lt;&gt;"",$D940=""),Calc!DK935,"")</f>
        <v/>
      </c>
      <c r="X940" s="8" t="str">
        <f>IF(AND($D939&lt;&gt;"",$D940=""),Calc!DL935,"")</f>
        <v/>
      </c>
      <c r="Y940" s="8" t="str">
        <f>IF(AND($D939&lt;&gt;"",$D940=""),Calc!DM935,"")</f>
        <v/>
      </c>
      <c r="Z940" s="8" t="str">
        <f>IF(AND($D939&lt;&gt;"",$D940=""),Calc!DN935,"")</f>
        <v/>
      </c>
      <c r="AA940" s="8" t="str">
        <f>IF(AND($D939&lt;&gt;"",$D940=""),Calc!DO935,"")</f>
        <v/>
      </c>
      <c r="AB940" s="8" t="str">
        <f>IF(AND($D939&lt;&gt;"",$D940=""),Calc!DP935,"")</f>
        <v/>
      </c>
      <c r="AC940" s="8" t="str">
        <f>IF(AND($D939&lt;&gt;"",$D940=""),Calc!DQ935,"")</f>
        <v/>
      </c>
      <c r="AD940" s="8" t="str">
        <f>IF(AND($D939&lt;&gt;"",$D940=""),Calc!DR935,"")</f>
        <v/>
      </c>
      <c r="AE940" s="8" t="str">
        <f>IF(AND($D939&lt;&gt;"",$D940=""),Calc!DS935,"")</f>
        <v/>
      </c>
      <c r="AF940" s="8" t="str">
        <f>IF(AND($D939&lt;&gt;"",$D940=""),Calc!DT935,"")</f>
        <v/>
      </c>
      <c r="AG940" s="8" t="str">
        <f>IF(AND($D939&lt;&gt;"",$D940=""),Calc!DU935,"")</f>
        <v/>
      </c>
      <c r="AH940" s="8" t="str">
        <f>IF(AND($D939&lt;&gt;"",$D940=""),Calc!DV935,"")</f>
        <v/>
      </c>
      <c r="AI940" s="8" t="str">
        <f>IF(AND($D939&lt;&gt;"",$D940=""),Calc!DW935,"")</f>
        <v/>
      </c>
      <c r="AJ940" s="8" t="str">
        <f>IF(AND($D939&lt;&gt;"",$D940=""),Calc!DX935,"")</f>
        <v/>
      </c>
      <c r="AK940" s="8" t="str">
        <f>IF(AND($D939&lt;&gt;"",$D940=""),Calc!DY935,"")</f>
        <v/>
      </c>
      <c r="AL940" s="8" t="str">
        <f>IF(AND($D939&lt;&gt;"",$D940=""),Calc!DZ935,"")</f>
        <v/>
      </c>
      <c r="AM940" s="8" t="str">
        <f>IF(AND($D939&lt;&gt;"",$D940=""),Calc!EA935,"")</f>
        <v/>
      </c>
      <c r="AN940" s="8" t="str">
        <f>IF(AND($D939&lt;&gt;"",$D940=""),Calc!EB935,"")</f>
        <v/>
      </c>
      <c r="AO940" s="8" t="str">
        <f>IF(AND($D939&lt;&gt;"",$D940=""),Calc!EC935,"")</f>
        <v/>
      </c>
      <c r="AP940" s="8" t="str">
        <f>IF(AND($D939&lt;&gt;"",$D940=""),Calc!ED935,"")</f>
        <v/>
      </c>
      <c r="AQ940" s="8" t="str">
        <f>IF(AND($D939&lt;&gt;"",$D940=""),Calc!EE935,"")</f>
        <v/>
      </c>
      <c r="AR940" s="8" t="str">
        <f>IF(AND($D939&lt;&gt;"",$D940=""),Calc!EF935,"")</f>
        <v/>
      </c>
      <c r="AS940" s="8" t="str">
        <f>IF(AND($D939&lt;&gt;"",$D940=""),Calc!EG935,"")</f>
        <v/>
      </c>
      <c r="AT940" s="8" t="str">
        <f>IF(AND($D939&lt;&gt;"",$D940=""),Calc!EH935,"")</f>
        <v/>
      </c>
      <c r="AU940" s="8" t="str">
        <f>IF(AND($D939&lt;&gt;"",$D940=""),Calc!EI935,"")</f>
        <v/>
      </c>
      <c r="AV940" t="str">
        <f>IF(AND($D940&lt;&gt;"",$D941=""),Calc!EJ935,"")</f>
        <v/>
      </c>
      <c r="AW940" t="str">
        <f>IF(AND($D941&lt;&gt;"",$D942=""),Calc!EK935,"")</f>
        <v/>
      </c>
    </row>
    <row r="941" spans="3:49" x14ac:dyDescent="0.25">
      <c r="C941" s="5">
        <v>933</v>
      </c>
      <c r="E941" t="str">
        <f>IF(D941="","",Calc!G936)</f>
        <v/>
      </c>
      <c r="F941" t="str">
        <f>IF(D940="","",IF(Calc!H936="","Wait",IF(Calc!H936&lt;&gt;"","Play")))</f>
        <v/>
      </c>
      <c r="G941" t="str">
        <f>IF(D941="","",IF(Calc!I936=1,"W",IF(Calc!I936=-1,"L","")))</f>
        <v/>
      </c>
      <c r="H941" t="str">
        <f>IF(D941="","",IF(Finals!G941="","",IF(Calc!I936=-1,-Calc!BG935*I941,IF(Calc!I936=1,(36-Calc!BG935)*I941))))</f>
        <v/>
      </c>
      <c r="I941" t="str">
        <f t="shared" si="30"/>
        <v/>
      </c>
      <c r="J941" t="str">
        <f t="shared" si="29"/>
        <v/>
      </c>
      <c r="K941" t="str">
        <f ca="1">IF(J941&gt;K940,J941,K940)</f>
        <v/>
      </c>
      <c r="L941" t="str">
        <f ca="1">IF(AND(Calc!H936=1,D940&lt;&gt;""),Calc!BG935,"")</f>
        <v/>
      </c>
      <c r="M941" s="5" t="str">
        <f>IF(AND($D940&lt;&gt;"",$D941=""),Calc!DA936,"")</f>
        <v/>
      </c>
      <c r="N941" s="8" t="str">
        <f>IF(AND($D940&lt;&gt;"",$D941=""),Calc!DB936,"")</f>
        <v/>
      </c>
      <c r="O941" s="8" t="str">
        <f>IF(AND($D940&lt;&gt;"",$D941=""),Calc!DC936,"")</f>
        <v/>
      </c>
      <c r="P941" s="8" t="str">
        <f>IF(AND($D940&lt;&gt;"",$D941=""),Calc!DD936,"")</f>
        <v/>
      </c>
      <c r="Q941" s="8" t="str">
        <f>IF(AND($D940&lt;&gt;"",$D941=""),Calc!DE936,"")</f>
        <v/>
      </c>
      <c r="R941" s="8" t="str">
        <f>IF(AND($D940&lt;&gt;"",$D941=""),Calc!DF936,"")</f>
        <v/>
      </c>
      <c r="S941" s="8" t="str">
        <f>IF(AND($D940&lt;&gt;"",$D941=""),Calc!DG936,"")</f>
        <v/>
      </c>
      <c r="T941" s="8" t="str">
        <f>IF(AND($D940&lt;&gt;"",$D941=""),Calc!DH936,"")</f>
        <v/>
      </c>
      <c r="U941" s="8" t="str">
        <f>IF(AND($D940&lt;&gt;"",$D941=""),Calc!DI936,"")</f>
        <v/>
      </c>
      <c r="V941" s="8" t="str">
        <f>IF(AND($D940&lt;&gt;"",$D941=""),Calc!DJ936,"")</f>
        <v/>
      </c>
      <c r="W941" s="8" t="str">
        <f>IF(AND($D940&lt;&gt;"",$D941=""),Calc!DK936,"")</f>
        <v/>
      </c>
      <c r="X941" s="8" t="str">
        <f>IF(AND($D940&lt;&gt;"",$D941=""),Calc!DL936,"")</f>
        <v/>
      </c>
      <c r="Y941" s="8" t="str">
        <f>IF(AND($D940&lt;&gt;"",$D941=""),Calc!DM936,"")</f>
        <v/>
      </c>
      <c r="Z941" s="8" t="str">
        <f>IF(AND($D940&lt;&gt;"",$D941=""),Calc!DN936,"")</f>
        <v/>
      </c>
      <c r="AA941" s="8" t="str">
        <f>IF(AND($D940&lt;&gt;"",$D941=""),Calc!DO936,"")</f>
        <v/>
      </c>
      <c r="AB941" s="8" t="str">
        <f>IF(AND($D940&lt;&gt;"",$D941=""),Calc!DP936,"")</f>
        <v/>
      </c>
      <c r="AC941" s="8" t="str">
        <f>IF(AND($D940&lt;&gt;"",$D941=""),Calc!DQ936,"")</f>
        <v/>
      </c>
      <c r="AD941" s="8" t="str">
        <f>IF(AND($D940&lt;&gt;"",$D941=""),Calc!DR936,"")</f>
        <v/>
      </c>
      <c r="AE941" s="8" t="str">
        <f>IF(AND($D940&lt;&gt;"",$D941=""),Calc!DS936,"")</f>
        <v/>
      </c>
      <c r="AF941" s="8" t="str">
        <f>IF(AND($D940&lt;&gt;"",$D941=""),Calc!DT936,"")</f>
        <v/>
      </c>
      <c r="AG941" s="8" t="str">
        <f>IF(AND($D940&lt;&gt;"",$D941=""),Calc!DU936,"")</f>
        <v/>
      </c>
      <c r="AH941" s="8" t="str">
        <f>IF(AND($D940&lt;&gt;"",$D941=""),Calc!DV936,"")</f>
        <v/>
      </c>
      <c r="AI941" s="8" t="str">
        <f>IF(AND($D940&lt;&gt;"",$D941=""),Calc!DW936,"")</f>
        <v/>
      </c>
      <c r="AJ941" s="8" t="str">
        <f>IF(AND($D940&lt;&gt;"",$D941=""),Calc!DX936,"")</f>
        <v/>
      </c>
      <c r="AK941" s="8" t="str">
        <f>IF(AND($D940&lt;&gt;"",$D941=""),Calc!DY936,"")</f>
        <v/>
      </c>
      <c r="AL941" s="8" t="str">
        <f>IF(AND($D940&lt;&gt;"",$D941=""),Calc!DZ936,"")</f>
        <v/>
      </c>
      <c r="AM941" s="8" t="str">
        <f>IF(AND($D940&lt;&gt;"",$D941=""),Calc!EA936,"")</f>
        <v/>
      </c>
      <c r="AN941" s="8" t="str">
        <f>IF(AND($D940&lt;&gt;"",$D941=""),Calc!EB936,"")</f>
        <v/>
      </c>
      <c r="AO941" s="8" t="str">
        <f>IF(AND($D940&lt;&gt;"",$D941=""),Calc!EC936,"")</f>
        <v/>
      </c>
      <c r="AP941" s="8" t="str">
        <f>IF(AND($D940&lt;&gt;"",$D941=""),Calc!ED936,"")</f>
        <v/>
      </c>
      <c r="AQ941" s="8" t="str">
        <f>IF(AND($D940&lt;&gt;"",$D941=""),Calc!EE936,"")</f>
        <v/>
      </c>
      <c r="AR941" s="8" t="str">
        <f>IF(AND($D940&lt;&gt;"",$D941=""),Calc!EF936,"")</f>
        <v/>
      </c>
      <c r="AS941" s="8" t="str">
        <f>IF(AND($D940&lt;&gt;"",$D941=""),Calc!EG936,"")</f>
        <v/>
      </c>
      <c r="AT941" s="8" t="str">
        <f>IF(AND($D940&lt;&gt;"",$D941=""),Calc!EH936,"")</f>
        <v/>
      </c>
      <c r="AU941" s="8" t="str">
        <f>IF(AND($D940&lt;&gt;"",$D941=""),Calc!EI936,"")</f>
        <v/>
      </c>
      <c r="AV941" t="str">
        <f>IF(AND($D941&lt;&gt;"",$D942=""),Calc!EJ936,"")</f>
        <v/>
      </c>
      <c r="AW941" t="str">
        <f>IF(AND($D942&lt;&gt;"",$D943=""),Calc!EK936,"")</f>
        <v/>
      </c>
    </row>
    <row r="942" spans="3:49" x14ac:dyDescent="0.25">
      <c r="C942" s="5">
        <v>934</v>
      </c>
      <c r="E942" t="str">
        <f>IF(D942="","",Calc!G937)</f>
        <v/>
      </c>
      <c r="F942" t="str">
        <f>IF(D941="","",IF(Calc!H937="","Wait",IF(Calc!H937&lt;&gt;"","Play")))</f>
        <v/>
      </c>
      <c r="G942" t="str">
        <f>IF(D942="","",IF(Calc!I937=1,"W",IF(Calc!I937=-1,"L","")))</f>
        <v/>
      </c>
      <c r="H942" t="str">
        <f>IF(D942="","",IF(Finals!G942="","",IF(Calc!I937=-1,-Calc!BG936*I942,IF(Calc!I937=1,(36-Calc!BG936)*I942))))</f>
        <v/>
      </c>
      <c r="I942" t="str">
        <f t="shared" si="30"/>
        <v/>
      </c>
      <c r="J942" t="str">
        <f t="shared" si="29"/>
        <v/>
      </c>
      <c r="K942" t="str">
        <f ca="1">IF(J942&gt;K941,J942,K941)</f>
        <v/>
      </c>
      <c r="L942" t="str">
        <f ca="1">IF(AND(Calc!H937=1,D941&lt;&gt;""),Calc!BG936,"")</f>
        <v/>
      </c>
      <c r="M942" s="5" t="str">
        <f>IF(AND($D941&lt;&gt;"",$D942=""),Calc!DA937,"")</f>
        <v/>
      </c>
      <c r="N942" s="8" t="str">
        <f>IF(AND($D941&lt;&gt;"",$D942=""),Calc!DB937,"")</f>
        <v/>
      </c>
      <c r="O942" s="8" t="str">
        <f>IF(AND($D941&lt;&gt;"",$D942=""),Calc!DC937,"")</f>
        <v/>
      </c>
      <c r="P942" s="8" t="str">
        <f>IF(AND($D941&lt;&gt;"",$D942=""),Calc!DD937,"")</f>
        <v/>
      </c>
      <c r="Q942" s="8" t="str">
        <f>IF(AND($D941&lt;&gt;"",$D942=""),Calc!DE937,"")</f>
        <v/>
      </c>
      <c r="R942" s="8" t="str">
        <f>IF(AND($D941&lt;&gt;"",$D942=""),Calc!DF937,"")</f>
        <v/>
      </c>
      <c r="S942" s="8" t="str">
        <f>IF(AND($D941&lt;&gt;"",$D942=""),Calc!DG937,"")</f>
        <v/>
      </c>
      <c r="T942" s="8" t="str">
        <f>IF(AND($D941&lt;&gt;"",$D942=""),Calc!DH937,"")</f>
        <v/>
      </c>
      <c r="U942" s="8" t="str">
        <f>IF(AND($D941&lt;&gt;"",$D942=""),Calc!DI937,"")</f>
        <v/>
      </c>
      <c r="V942" s="8" t="str">
        <f>IF(AND($D941&lt;&gt;"",$D942=""),Calc!DJ937,"")</f>
        <v/>
      </c>
      <c r="W942" s="8" t="str">
        <f>IF(AND($D941&lt;&gt;"",$D942=""),Calc!DK937,"")</f>
        <v/>
      </c>
      <c r="X942" s="8" t="str">
        <f>IF(AND($D941&lt;&gt;"",$D942=""),Calc!DL937,"")</f>
        <v/>
      </c>
      <c r="Y942" s="8" t="str">
        <f>IF(AND($D941&lt;&gt;"",$D942=""),Calc!DM937,"")</f>
        <v/>
      </c>
      <c r="Z942" s="8" t="str">
        <f>IF(AND($D941&lt;&gt;"",$D942=""),Calc!DN937,"")</f>
        <v/>
      </c>
      <c r="AA942" s="8" t="str">
        <f>IF(AND($D941&lt;&gt;"",$D942=""),Calc!DO937,"")</f>
        <v/>
      </c>
      <c r="AB942" s="8" t="str">
        <f>IF(AND($D941&lt;&gt;"",$D942=""),Calc!DP937,"")</f>
        <v/>
      </c>
      <c r="AC942" s="8" t="str">
        <f>IF(AND($D941&lt;&gt;"",$D942=""),Calc!DQ937,"")</f>
        <v/>
      </c>
      <c r="AD942" s="8" t="str">
        <f>IF(AND($D941&lt;&gt;"",$D942=""),Calc!DR937,"")</f>
        <v/>
      </c>
      <c r="AE942" s="8" t="str">
        <f>IF(AND($D941&lt;&gt;"",$D942=""),Calc!DS937,"")</f>
        <v/>
      </c>
      <c r="AF942" s="8" t="str">
        <f>IF(AND($D941&lt;&gt;"",$D942=""),Calc!DT937,"")</f>
        <v/>
      </c>
      <c r="AG942" s="8" t="str">
        <f>IF(AND($D941&lt;&gt;"",$D942=""),Calc!DU937,"")</f>
        <v/>
      </c>
      <c r="AH942" s="8" t="str">
        <f>IF(AND($D941&lt;&gt;"",$D942=""),Calc!DV937,"")</f>
        <v/>
      </c>
      <c r="AI942" s="8" t="str">
        <f>IF(AND($D941&lt;&gt;"",$D942=""),Calc!DW937,"")</f>
        <v/>
      </c>
      <c r="AJ942" s="8" t="str">
        <f>IF(AND($D941&lt;&gt;"",$D942=""),Calc!DX937,"")</f>
        <v/>
      </c>
      <c r="AK942" s="8" t="str">
        <f>IF(AND($D941&lt;&gt;"",$D942=""),Calc!DY937,"")</f>
        <v/>
      </c>
      <c r="AL942" s="8" t="str">
        <f>IF(AND($D941&lt;&gt;"",$D942=""),Calc!DZ937,"")</f>
        <v/>
      </c>
      <c r="AM942" s="8" t="str">
        <f>IF(AND($D941&lt;&gt;"",$D942=""),Calc!EA937,"")</f>
        <v/>
      </c>
      <c r="AN942" s="8" t="str">
        <f>IF(AND($D941&lt;&gt;"",$D942=""),Calc!EB937,"")</f>
        <v/>
      </c>
      <c r="AO942" s="8" t="str">
        <f>IF(AND($D941&lt;&gt;"",$D942=""),Calc!EC937,"")</f>
        <v/>
      </c>
      <c r="AP942" s="8" t="str">
        <f>IF(AND($D941&lt;&gt;"",$D942=""),Calc!ED937,"")</f>
        <v/>
      </c>
      <c r="AQ942" s="8" t="str">
        <f>IF(AND($D941&lt;&gt;"",$D942=""),Calc!EE937,"")</f>
        <v/>
      </c>
      <c r="AR942" s="8" t="str">
        <f>IF(AND($D941&lt;&gt;"",$D942=""),Calc!EF937,"")</f>
        <v/>
      </c>
      <c r="AS942" s="8" t="str">
        <f>IF(AND($D941&lt;&gt;"",$D942=""),Calc!EG937,"")</f>
        <v/>
      </c>
      <c r="AT942" s="8" t="str">
        <f>IF(AND($D941&lt;&gt;"",$D942=""),Calc!EH937,"")</f>
        <v/>
      </c>
      <c r="AU942" s="8" t="str">
        <f>IF(AND($D941&lt;&gt;"",$D942=""),Calc!EI937,"")</f>
        <v/>
      </c>
      <c r="AV942" t="str">
        <f>IF(AND($D942&lt;&gt;"",$D943=""),Calc!EJ937,"")</f>
        <v/>
      </c>
      <c r="AW942" t="str">
        <f>IF(AND($D943&lt;&gt;"",$D944=""),Calc!EK937,"")</f>
        <v/>
      </c>
    </row>
    <row r="943" spans="3:49" x14ac:dyDescent="0.25">
      <c r="C943" s="5">
        <v>935</v>
      </c>
      <c r="E943" t="str">
        <f>IF(D943="","",Calc!G938)</f>
        <v/>
      </c>
      <c r="F943" t="str">
        <f>IF(D942="","",IF(Calc!H938="","Wait",IF(Calc!H938&lt;&gt;"","Play")))</f>
        <v/>
      </c>
      <c r="G943" t="str">
        <f>IF(D943="","",IF(Calc!I938=1,"W",IF(Calc!I938=-1,"L","")))</f>
        <v/>
      </c>
      <c r="H943" t="str">
        <f>IF(D943="","",IF(Finals!G943="","",IF(Calc!I938=-1,-Calc!BG937*I943,IF(Calc!I938=1,(36-Calc!BG937)*I943))))</f>
        <v/>
      </c>
      <c r="I943" t="str">
        <f t="shared" si="30"/>
        <v/>
      </c>
      <c r="J943" t="str">
        <f t="shared" si="29"/>
        <v/>
      </c>
      <c r="K943" t="str">
        <f ca="1">IF(J943&gt;K942,J943,K942)</f>
        <v/>
      </c>
      <c r="L943" t="str">
        <f ca="1">IF(AND(Calc!H938=1,D942&lt;&gt;""),Calc!BG937,"")</f>
        <v/>
      </c>
      <c r="M943" s="5" t="str">
        <f>IF(AND($D942&lt;&gt;"",$D943=""),Calc!DA938,"")</f>
        <v/>
      </c>
      <c r="N943" s="8" t="str">
        <f>IF(AND($D942&lt;&gt;"",$D943=""),Calc!DB938,"")</f>
        <v/>
      </c>
      <c r="O943" s="8" t="str">
        <f>IF(AND($D942&lt;&gt;"",$D943=""),Calc!DC938,"")</f>
        <v/>
      </c>
      <c r="P943" s="8" t="str">
        <f>IF(AND($D942&lt;&gt;"",$D943=""),Calc!DD938,"")</f>
        <v/>
      </c>
      <c r="Q943" s="8" t="str">
        <f>IF(AND($D942&lt;&gt;"",$D943=""),Calc!DE938,"")</f>
        <v/>
      </c>
      <c r="R943" s="8" t="str">
        <f>IF(AND($D942&lt;&gt;"",$D943=""),Calc!DF938,"")</f>
        <v/>
      </c>
      <c r="S943" s="8" t="str">
        <f>IF(AND($D942&lt;&gt;"",$D943=""),Calc!DG938,"")</f>
        <v/>
      </c>
      <c r="T943" s="8" t="str">
        <f>IF(AND($D942&lt;&gt;"",$D943=""),Calc!DH938,"")</f>
        <v/>
      </c>
      <c r="U943" s="8" t="str">
        <f>IF(AND($D942&lt;&gt;"",$D943=""),Calc!DI938,"")</f>
        <v/>
      </c>
      <c r="V943" s="8" t="str">
        <f>IF(AND($D942&lt;&gt;"",$D943=""),Calc!DJ938,"")</f>
        <v/>
      </c>
      <c r="W943" s="8" t="str">
        <f>IF(AND($D942&lt;&gt;"",$D943=""),Calc!DK938,"")</f>
        <v/>
      </c>
      <c r="X943" s="8" t="str">
        <f>IF(AND($D942&lt;&gt;"",$D943=""),Calc!DL938,"")</f>
        <v/>
      </c>
      <c r="Y943" s="8" t="str">
        <f>IF(AND($D942&lt;&gt;"",$D943=""),Calc!DM938,"")</f>
        <v/>
      </c>
      <c r="Z943" s="8" t="str">
        <f>IF(AND($D942&lt;&gt;"",$D943=""),Calc!DN938,"")</f>
        <v/>
      </c>
      <c r="AA943" s="8" t="str">
        <f>IF(AND($D942&lt;&gt;"",$D943=""),Calc!DO938,"")</f>
        <v/>
      </c>
      <c r="AB943" s="8" t="str">
        <f>IF(AND($D942&lt;&gt;"",$D943=""),Calc!DP938,"")</f>
        <v/>
      </c>
      <c r="AC943" s="8" t="str">
        <f>IF(AND($D942&lt;&gt;"",$D943=""),Calc!DQ938,"")</f>
        <v/>
      </c>
      <c r="AD943" s="8" t="str">
        <f>IF(AND($D942&lt;&gt;"",$D943=""),Calc!DR938,"")</f>
        <v/>
      </c>
      <c r="AE943" s="8" t="str">
        <f>IF(AND($D942&lt;&gt;"",$D943=""),Calc!DS938,"")</f>
        <v/>
      </c>
      <c r="AF943" s="8" t="str">
        <f>IF(AND($D942&lt;&gt;"",$D943=""),Calc!DT938,"")</f>
        <v/>
      </c>
      <c r="AG943" s="8" t="str">
        <f>IF(AND($D942&lt;&gt;"",$D943=""),Calc!DU938,"")</f>
        <v/>
      </c>
      <c r="AH943" s="8" t="str">
        <f>IF(AND($D942&lt;&gt;"",$D943=""),Calc!DV938,"")</f>
        <v/>
      </c>
      <c r="AI943" s="8" t="str">
        <f>IF(AND($D942&lt;&gt;"",$D943=""),Calc!DW938,"")</f>
        <v/>
      </c>
      <c r="AJ943" s="8" t="str">
        <f>IF(AND($D942&lt;&gt;"",$D943=""),Calc!DX938,"")</f>
        <v/>
      </c>
      <c r="AK943" s="8" t="str">
        <f>IF(AND($D942&lt;&gt;"",$D943=""),Calc!DY938,"")</f>
        <v/>
      </c>
      <c r="AL943" s="8" t="str">
        <f>IF(AND($D942&lt;&gt;"",$D943=""),Calc!DZ938,"")</f>
        <v/>
      </c>
      <c r="AM943" s="8" t="str">
        <f>IF(AND($D942&lt;&gt;"",$D943=""),Calc!EA938,"")</f>
        <v/>
      </c>
      <c r="AN943" s="8" t="str">
        <f>IF(AND($D942&lt;&gt;"",$D943=""),Calc!EB938,"")</f>
        <v/>
      </c>
      <c r="AO943" s="8" t="str">
        <f>IF(AND($D942&lt;&gt;"",$D943=""),Calc!EC938,"")</f>
        <v/>
      </c>
      <c r="AP943" s="8" t="str">
        <f>IF(AND($D942&lt;&gt;"",$D943=""),Calc!ED938,"")</f>
        <v/>
      </c>
      <c r="AQ943" s="8" t="str">
        <f>IF(AND($D942&lt;&gt;"",$D943=""),Calc!EE938,"")</f>
        <v/>
      </c>
      <c r="AR943" s="8" t="str">
        <f>IF(AND($D942&lt;&gt;"",$D943=""),Calc!EF938,"")</f>
        <v/>
      </c>
      <c r="AS943" s="8" t="str">
        <f>IF(AND($D942&lt;&gt;"",$D943=""),Calc!EG938,"")</f>
        <v/>
      </c>
      <c r="AT943" s="8" t="str">
        <f>IF(AND($D942&lt;&gt;"",$D943=""),Calc!EH938,"")</f>
        <v/>
      </c>
      <c r="AU943" s="8" t="str">
        <f>IF(AND($D942&lt;&gt;"",$D943=""),Calc!EI938,"")</f>
        <v/>
      </c>
      <c r="AV943" t="str">
        <f>IF(AND($D943&lt;&gt;"",$D944=""),Calc!EJ938,"")</f>
        <v/>
      </c>
      <c r="AW943" t="str">
        <f>IF(AND($D944&lt;&gt;"",$D945=""),Calc!EK938,"")</f>
        <v/>
      </c>
    </row>
    <row r="944" spans="3:49" x14ac:dyDescent="0.25">
      <c r="C944" s="5">
        <v>936</v>
      </c>
      <c r="E944" t="str">
        <f>IF(D944="","",Calc!G939)</f>
        <v/>
      </c>
      <c r="F944" t="str">
        <f>IF(D943="","",IF(Calc!H939="","Wait",IF(Calc!H939&lt;&gt;"","Play")))</f>
        <v/>
      </c>
      <c r="G944" t="str">
        <f>IF(D944="","",IF(Calc!I939=1,"W",IF(Calc!I939=-1,"L","")))</f>
        <v/>
      </c>
      <c r="H944" t="str">
        <f>IF(D944="","",IF(Finals!G944="","",IF(Calc!I939=-1,-Calc!BG938*I944,IF(Calc!I939=1,(36-Calc!BG938)*I944))))</f>
        <v/>
      </c>
      <c r="I944" t="str">
        <f t="shared" si="30"/>
        <v/>
      </c>
      <c r="J944" t="str">
        <f t="shared" si="29"/>
        <v/>
      </c>
      <c r="K944" t="str">
        <f ca="1">IF(J944&gt;K943,J944,K943)</f>
        <v/>
      </c>
      <c r="L944" t="str">
        <f ca="1">IF(AND(Calc!H939=1,D943&lt;&gt;""),Calc!BG938,"")</f>
        <v/>
      </c>
      <c r="M944" s="5" t="str">
        <f>IF(AND($D943&lt;&gt;"",$D944=""),Calc!DA939,"")</f>
        <v/>
      </c>
      <c r="N944" s="8" t="str">
        <f>IF(AND($D943&lt;&gt;"",$D944=""),Calc!DB939,"")</f>
        <v/>
      </c>
      <c r="O944" s="8" t="str">
        <f>IF(AND($D943&lt;&gt;"",$D944=""),Calc!DC939,"")</f>
        <v/>
      </c>
      <c r="P944" s="8" t="str">
        <f>IF(AND($D943&lt;&gt;"",$D944=""),Calc!DD939,"")</f>
        <v/>
      </c>
      <c r="Q944" s="8" t="str">
        <f>IF(AND($D943&lt;&gt;"",$D944=""),Calc!DE939,"")</f>
        <v/>
      </c>
      <c r="R944" s="8" t="str">
        <f>IF(AND($D943&lt;&gt;"",$D944=""),Calc!DF939,"")</f>
        <v/>
      </c>
      <c r="S944" s="8" t="str">
        <f>IF(AND($D943&lt;&gt;"",$D944=""),Calc!DG939,"")</f>
        <v/>
      </c>
      <c r="T944" s="8" t="str">
        <f>IF(AND($D943&lt;&gt;"",$D944=""),Calc!DH939,"")</f>
        <v/>
      </c>
      <c r="U944" s="8" t="str">
        <f>IF(AND($D943&lt;&gt;"",$D944=""),Calc!DI939,"")</f>
        <v/>
      </c>
      <c r="V944" s="8" t="str">
        <f>IF(AND($D943&lt;&gt;"",$D944=""),Calc!DJ939,"")</f>
        <v/>
      </c>
      <c r="W944" s="8" t="str">
        <f>IF(AND($D943&lt;&gt;"",$D944=""),Calc!DK939,"")</f>
        <v/>
      </c>
      <c r="X944" s="8" t="str">
        <f>IF(AND($D943&lt;&gt;"",$D944=""),Calc!DL939,"")</f>
        <v/>
      </c>
      <c r="Y944" s="8" t="str">
        <f>IF(AND($D943&lt;&gt;"",$D944=""),Calc!DM939,"")</f>
        <v/>
      </c>
      <c r="Z944" s="8" t="str">
        <f>IF(AND($D943&lt;&gt;"",$D944=""),Calc!DN939,"")</f>
        <v/>
      </c>
      <c r="AA944" s="8" t="str">
        <f>IF(AND($D943&lt;&gt;"",$D944=""),Calc!DO939,"")</f>
        <v/>
      </c>
      <c r="AB944" s="8" t="str">
        <f>IF(AND($D943&lt;&gt;"",$D944=""),Calc!DP939,"")</f>
        <v/>
      </c>
      <c r="AC944" s="8" t="str">
        <f>IF(AND($D943&lt;&gt;"",$D944=""),Calc!DQ939,"")</f>
        <v/>
      </c>
      <c r="AD944" s="8" t="str">
        <f>IF(AND($D943&lt;&gt;"",$D944=""),Calc!DR939,"")</f>
        <v/>
      </c>
      <c r="AE944" s="8" t="str">
        <f>IF(AND($D943&lt;&gt;"",$D944=""),Calc!DS939,"")</f>
        <v/>
      </c>
      <c r="AF944" s="8" t="str">
        <f>IF(AND($D943&lt;&gt;"",$D944=""),Calc!DT939,"")</f>
        <v/>
      </c>
      <c r="AG944" s="8" t="str">
        <f>IF(AND($D943&lt;&gt;"",$D944=""),Calc!DU939,"")</f>
        <v/>
      </c>
      <c r="AH944" s="8" t="str">
        <f>IF(AND($D943&lt;&gt;"",$D944=""),Calc!DV939,"")</f>
        <v/>
      </c>
      <c r="AI944" s="8" t="str">
        <f>IF(AND($D943&lt;&gt;"",$D944=""),Calc!DW939,"")</f>
        <v/>
      </c>
      <c r="AJ944" s="8" t="str">
        <f>IF(AND($D943&lt;&gt;"",$D944=""),Calc!DX939,"")</f>
        <v/>
      </c>
      <c r="AK944" s="8" t="str">
        <f>IF(AND($D943&lt;&gt;"",$D944=""),Calc!DY939,"")</f>
        <v/>
      </c>
      <c r="AL944" s="8" t="str">
        <f>IF(AND($D943&lt;&gt;"",$D944=""),Calc!DZ939,"")</f>
        <v/>
      </c>
      <c r="AM944" s="8" t="str">
        <f>IF(AND($D943&lt;&gt;"",$D944=""),Calc!EA939,"")</f>
        <v/>
      </c>
      <c r="AN944" s="8" t="str">
        <f>IF(AND($D943&lt;&gt;"",$D944=""),Calc!EB939,"")</f>
        <v/>
      </c>
      <c r="AO944" s="8" t="str">
        <f>IF(AND($D943&lt;&gt;"",$D944=""),Calc!EC939,"")</f>
        <v/>
      </c>
      <c r="AP944" s="8" t="str">
        <f>IF(AND($D943&lt;&gt;"",$D944=""),Calc!ED939,"")</f>
        <v/>
      </c>
      <c r="AQ944" s="8" t="str">
        <f>IF(AND($D943&lt;&gt;"",$D944=""),Calc!EE939,"")</f>
        <v/>
      </c>
      <c r="AR944" s="8" t="str">
        <f>IF(AND($D943&lt;&gt;"",$D944=""),Calc!EF939,"")</f>
        <v/>
      </c>
      <c r="AS944" s="8" t="str">
        <f>IF(AND($D943&lt;&gt;"",$D944=""),Calc!EG939,"")</f>
        <v/>
      </c>
      <c r="AT944" s="8" t="str">
        <f>IF(AND($D943&lt;&gt;"",$D944=""),Calc!EH939,"")</f>
        <v/>
      </c>
      <c r="AU944" s="8" t="str">
        <f>IF(AND($D943&lt;&gt;"",$D944=""),Calc!EI939,"")</f>
        <v/>
      </c>
      <c r="AV944" t="str">
        <f>IF(AND($D944&lt;&gt;"",$D945=""),Calc!EJ939,"")</f>
        <v/>
      </c>
      <c r="AW944" t="str">
        <f>IF(AND($D945&lt;&gt;"",$D946=""),Calc!EK939,"")</f>
        <v/>
      </c>
    </row>
    <row r="945" spans="3:49" x14ac:dyDescent="0.25">
      <c r="C945" s="5">
        <v>937</v>
      </c>
      <c r="E945" t="str">
        <f>IF(D945="","",Calc!G940)</f>
        <v/>
      </c>
      <c r="F945" t="str">
        <f>IF(D944="","",IF(Calc!H940="","Wait",IF(Calc!H940&lt;&gt;"","Play")))</f>
        <v/>
      </c>
      <c r="G945" t="str">
        <f>IF(D945="","",IF(Calc!I940=1,"W",IF(Calc!I940=-1,"L","")))</f>
        <v/>
      </c>
      <c r="H945" t="str">
        <f>IF(D945="","",IF(Finals!G945="","",IF(Calc!I940=-1,-Calc!BG939*I945,IF(Calc!I940=1,(36-Calc!BG939)*I945))))</f>
        <v/>
      </c>
      <c r="I945" t="str">
        <f t="shared" si="30"/>
        <v/>
      </c>
      <c r="J945" t="str">
        <f t="shared" si="29"/>
        <v/>
      </c>
      <c r="K945" t="str">
        <f ca="1">IF(J945&gt;K944,J945,K944)</f>
        <v/>
      </c>
      <c r="L945" t="str">
        <f ca="1">IF(AND(Calc!H940=1,D944&lt;&gt;""),Calc!BG939,"")</f>
        <v/>
      </c>
      <c r="M945" s="5" t="str">
        <f>IF(AND($D944&lt;&gt;"",$D945=""),Calc!DA940,"")</f>
        <v/>
      </c>
      <c r="N945" s="8" t="str">
        <f>IF(AND($D944&lt;&gt;"",$D945=""),Calc!DB940,"")</f>
        <v/>
      </c>
      <c r="O945" s="8" t="str">
        <f>IF(AND($D944&lt;&gt;"",$D945=""),Calc!DC940,"")</f>
        <v/>
      </c>
      <c r="P945" s="8" t="str">
        <f>IF(AND($D944&lt;&gt;"",$D945=""),Calc!DD940,"")</f>
        <v/>
      </c>
      <c r="Q945" s="8" t="str">
        <f>IF(AND($D944&lt;&gt;"",$D945=""),Calc!DE940,"")</f>
        <v/>
      </c>
      <c r="R945" s="8" t="str">
        <f>IF(AND($D944&lt;&gt;"",$D945=""),Calc!DF940,"")</f>
        <v/>
      </c>
      <c r="S945" s="8" t="str">
        <f>IF(AND($D944&lt;&gt;"",$D945=""),Calc!DG940,"")</f>
        <v/>
      </c>
      <c r="T945" s="8" t="str">
        <f>IF(AND($D944&lt;&gt;"",$D945=""),Calc!DH940,"")</f>
        <v/>
      </c>
      <c r="U945" s="8" t="str">
        <f>IF(AND($D944&lt;&gt;"",$D945=""),Calc!DI940,"")</f>
        <v/>
      </c>
      <c r="V945" s="8" t="str">
        <f>IF(AND($D944&lt;&gt;"",$D945=""),Calc!DJ940,"")</f>
        <v/>
      </c>
      <c r="W945" s="8" t="str">
        <f>IF(AND($D944&lt;&gt;"",$D945=""),Calc!DK940,"")</f>
        <v/>
      </c>
      <c r="X945" s="8" t="str">
        <f>IF(AND($D944&lt;&gt;"",$D945=""),Calc!DL940,"")</f>
        <v/>
      </c>
      <c r="Y945" s="8" t="str">
        <f>IF(AND($D944&lt;&gt;"",$D945=""),Calc!DM940,"")</f>
        <v/>
      </c>
      <c r="Z945" s="8" t="str">
        <f>IF(AND($D944&lt;&gt;"",$D945=""),Calc!DN940,"")</f>
        <v/>
      </c>
      <c r="AA945" s="8" t="str">
        <f>IF(AND($D944&lt;&gt;"",$D945=""),Calc!DO940,"")</f>
        <v/>
      </c>
      <c r="AB945" s="8" t="str">
        <f>IF(AND($D944&lt;&gt;"",$D945=""),Calc!DP940,"")</f>
        <v/>
      </c>
      <c r="AC945" s="8" t="str">
        <f>IF(AND($D944&lt;&gt;"",$D945=""),Calc!DQ940,"")</f>
        <v/>
      </c>
      <c r="AD945" s="8" t="str">
        <f>IF(AND($D944&lt;&gt;"",$D945=""),Calc!DR940,"")</f>
        <v/>
      </c>
      <c r="AE945" s="8" t="str">
        <f>IF(AND($D944&lt;&gt;"",$D945=""),Calc!DS940,"")</f>
        <v/>
      </c>
      <c r="AF945" s="8" t="str">
        <f>IF(AND($D944&lt;&gt;"",$D945=""),Calc!DT940,"")</f>
        <v/>
      </c>
      <c r="AG945" s="8" t="str">
        <f>IF(AND($D944&lt;&gt;"",$D945=""),Calc!DU940,"")</f>
        <v/>
      </c>
      <c r="AH945" s="8" t="str">
        <f>IF(AND($D944&lt;&gt;"",$D945=""),Calc!DV940,"")</f>
        <v/>
      </c>
      <c r="AI945" s="8" t="str">
        <f>IF(AND($D944&lt;&gt;"",$D945=""),Calc!DW940,"")</f>
        <v/>
      </c>
      <c r="AJ945" s="8" t="str">
        <f>IF(AND($D944&lt;&gt;"",$D945=""),Calc!DX940,"")</f>
        <v/>
      </c>
      <c r="AK945" s="8" t="str">
        <f>IF(AND($D944&lt;&gt;"",$D945=""),Calc!DY940,"")</f>
        <v/>
      </c>
      <c r="AL945" s="8" t="str">
        <f>IF(AND($D944&lt;&gt;"",$D945=""),Calc!DZ940,"")</f>
        <v/>
      </c>
      <c r="AM945" s="8" t="str">
        <f>IF(AND($D944&lt;&gt;"",$D945=""),Calc!EA940,"")</f>
        <v/>
      </c>
      <c r="AN945" s="8" t="str">
        <f>IF(AND($D944&lt;&gt;"",$D945=""),Calc!EB940,"")</f>
        <v/>
      </c>
      <c r="AO945" s="8" t="str">
        <f>IF(AND($D944&lt;&gt;"",$D945=""),Calc!EC940,"")</f>
        <v/>
      </c>
      <c r="AP945" s="8" t="str">
        <f>IF(AND($D944&lt;&gt;"",$D945=""),Calc!ED940,"")</f>
        <v/>
      </c>
      <c r="AQ945" s="8" t="str">
        <f>IF(AND($D944&lt;&gt;"",$D945=""),Calc!EE940,"")</f>
        <v/>
      </c>
      <c r="AR945" s="8" t="str">
        <f>IF(AND($D944&lt;&gt;"",$D945=""),Calc!EF940,"")</f>
        <v/>
      </c>
      <c r="AS945" s="8" t="str">
        <f>IF(AND($D944&lt;&gt;"",$D945=""),Calc!EG940,"")</f>
        <v/>
      </c>
      <c r="AT945" s="8" t="str">
        <f>IF(AND($D944&lt;&gt;"",$D945=""),Calc!EH940,"")</f>
        <v/>
      </c>
      <c r="AU945" s="8" t="str">
        <f>IF(AND($D944&lt;&gt;"",$D945=""),Calc!EI940,"")</f>
        <v/>
      </c>
      <c r="AV945" t="str">
        <f>IF(AND($D945&lt;&gt;"",$D946=""),Calc!EJ940,"")</f>
        <v/>
      </c>
      <c r="AW945" t="str">
        <f>IF(AND($D946&lt;&gt;"",$D947=""),Calc!EK940,"")</f>
        <v/>
      </c>
    </row>
    <row r="946" spans="3:49" x14ac:dyDescent="0.25">
      <c r="C946" s="5">
        <v>938</v>
      </c>
      <c r="E946" t="str">
        <f>IF(D946="","",Calc!G941)</f>
        <v/>
      </c>
      <c r="F946" t="str">
        <f>IF(D945="","",IF(Calc!H941="","Wait",IF(Calc!H941&lt;&gt;"","Play")))</f>
        <v/>
      </c>
      <c r="G946" t="str">
        <f>IF(D946="","",IF(Calc!I941=1,"W",IF(Calc!I941=-1,"L","")))</f>
        <v/>
      </c>
      <c r="H946" t="str">
        <f>IF(D946="","",IF(Finals!G946="","",IF(Calc!I941=-1,-Calc!BG940*I946,IF(Calc!I941=1,(36-Calc!BG940)*I946))))</f>
        <v/>
      </c>
      <c r="I946" t="str">
        <f t="shared" si="30"/>
        <v/>
      </c>
      <c r="J946" t="str">
        <f t="shared" si="29"/>
        <v/>
      </c>
      <c r="K946" t="str">
        <f ca="1">IF(J946&gt;K945,J946,K945)</f>
        <v/>
      </c>
      <c r="L946" t="str">
        <f ca="1">IF(AND(Calc!H941=1,D945&lt;&gt;""),Calc!BG940,"")</f>
        <v/>
      </c>
      <c r="M946" s="5" t="str">
        <f>IF(AND($D945&lt;&gt;"",$D946=""),Calc!DA941,"")</f>
        <v/>
      </c>
      <c r="N946" s="8" t="str">
        <f>IF(AND($D945&lt;&gt;"",$D946=""),Calc!DB941,"")</f>
        <v/>
      </c>
      <c r="O946" s="8" t="str">
        <f>IF(AND($D945&lt;&gt;"",$D946=""),Calc!DC941,"")</f>
        <v/>
      </c>
      <c r="P946" s="8" t="str">
        <f>IF(AND($D945&lt;&gt;"",$D946=""),Calc!DD941,"")</f>
        <v/>
      </c>
      <c r="Q946" s="8" t="str">
        <f>IF(AND($D945&lt;&gt;"",$D946=""),Calc!DE941,"")</f>
        <v/>
      </c>
      <c r="R946" s="8" t="str">
        <f>IF(AND($D945&lt;&gt;"",$D946=""),Calc!DF941,"")</f>
        <v/>
      </c>
      <c r="S946" s="8" t="str">
        <f>IF(AND($D945&lt;&gt;"",$D946=""),Calc!DG941,"")</f>
        <v/>
      </c>
      <c r="T946" s="8" t="str">
        <f>IF(AND($D945&lt;&gt;"",$D946=""),Calc!DH941,"")</f>
        <v/>
      </c>
      <c r="U946" s="8" t="str">
        <f>IF(AND($D945&lt;&gt;"",$D946=""),Calc!DI941,"")</f>
        <v/>
      </c>
      <c r="V946" s="8" t="str">
        <f>IF(AND($D945&lt;&gt;"",$D946=""),Calc!DJ941,"")</f>
        <v/>
      </c>
      <c r="W946" s="8" t="str">
        <f>IF(AND($D945&lt;&gt;"",$D946=""),Calc!DK941,"")</f>
        <v/>
      </c>
      <c r="X946" s="8" t="str">
        <f>IF(AND($D945&lt;&gt;"",$D946=""),Calc!DL941,"")</f>
        <v/>
      </c>
      <c r="Y946" s="8" t="str">
        <f>IF(AND($D945&lt;&gt;"",$D946=""),Calc!DM941,"")</f>
        <v/>
      </c>
      <c r="Z946" s="8" t="str">
        <f>IF(AND($D945&lt;&gt;"",$D946=""),Calc!DN941,"")</f>
        <v/>
      </c>
      <c r="AA946" s="8" t="str">
        <f>IF(AND($D945&lt;&gt;"",$D946=""),Calc!DO941,"")</f>
        <v/>
      </c>
      <c r="AB946" s="8" t="str">
        <f>IF(AND($D945&lt;&gt;"",$D946=""),Calc!DP941,"")</f>
        <v/>
      </c>
      <c r="AC946" s="8" t="str">
        <f>IF(AND($D945&lt;&gt;"",$D946=""),Calc!DQ941,"")</f>
        <v/>
      </c>
      <c r="AD946" s="8" t="str">
        <f>IF(AND($D945&lt;&gt;"",$D946=""),Calc!DR941,"")</f>
        <v/>
      </c>
      <c r="AE946" s="8" t="str">
        <f>IF(AND($D945&lt;&gt;"",$D946=""),Calc!DS941,"")</f>
        <v/>
      </c>
      <c r="AF946" s="8" t="str">
        <f>IF(AND($D945&lt;&gt;"",$D946=""),Calc!DT941,"")</f>
        <v/>
      </c>
      <c r="AG946" s="8" t="str">
        <f>IF(AND($D945&lt;&gt;"",$D946=""),Calc!DU941,"")</f>
        <v/>
      </c>
      <c r="AH946" s="8" t="str">
        <f>IF(AND($D945&lt;&gt;"",$D946=""),Calc!DV941,"")</f>
        <v/>
      </c>
      <c r="AI946" s="8" t="str">
        <f>IF(AND($D945&lt;&gt;"",$D946=""),Calc!DW941,"")</f>
        <v/>
      </c>
      <c r="AJ946" s="8" t="str">
        <f>IF(AND($D945&lt;&gt;"",$D946=""),Calc!DX941,"")</f>
        <v/>
      </c>
      <c r="AK946" s="8" t="str">
        <f>IF(AND($D945&lt;&gt;"",$D946=""),Calc!DY941,"")</f>
        <v/>
      </c>
      <c r="AL946" s="8" t="str">
        <f>IF(AND($D945&lt;&gt;"",$D946=""),Calc!DZ941,"")</f>
        <v/>
      </c>
      <c r="AM946" s="8" t="str">
        <f>IF(AND($D945&lt;&gt;"",$D946=""),Calc!EA941,"")</f>
        <v/>
      </c>
      <c r="AN946" s="8" t="str">
        <f>IF(AND($D945&lt;&gt;"",$D946=""),Calc!EB941,"")</f>
        <v/>
      </c>
      <c r="AO946" s="8" t="str">
        <f>IF(AND($D945&lt;&gt;"",$D946=""),Calc!EC941,"")</f>
        <v/>
      </c>
      <c r="AP946" s="8" t="str">
        <f>IF(AND($D945&lt;&gt;"",$D946=""),Calc!ED941,"")</f>
        <v/>
      </c>
      <c r="AQ946" s="8" t="str">
        <f>IF(AND($D945&lt;&gt;"",$D946=""),Calc!EE941,"")</f>
        <v/>
      </c>
      <c r="AR946" s="8" t="str">
        <f>IF(AND($D945&lt;&gt;"",$D946=""),Calc!EF941,"")</f>
        <v/>
      </c>
      <c r="AS946" s="8" t="str">
        <f>IF(AND($D945&lt;&gt;"",$D946=""),Calc!EG941,"")</f>
        <v/>
      </c>
      <c r="AT946" s="8" t="str">
        <f>IF(AND($D945&lt;&gt;"",$D946=""),Calc!EH941,"")</f>
        <v/>
      </c>
      <c r="AU946" s="8" t="str">
        <f>IF(AND($D945&lt;&gt;"",$D946=""),Calc!EI941,"")</f>
        <v/>
      </c>
      <c r="AV946" t="str">
        <f>IF(AND($D946&lt;&gt;"",$D947=""),Calc!EJ941,"")</f>
        <v/>
      </c>
      <c r="AW946" t="str">
        <f>IF(AND($D947&lt;&gt;"",$D948=""),Calc!EK941,"")</f>
        <v/>
      </c>
    </row>
    <row r="947" spans="3:49" x14ac:dyDescent="0.25">
      <c r="C947" s="5">
        <v>939</v>
      </c>
      <c r="E947" t="str">
        <f>IF(D947="","",Calc!G942)</f>
        <v/>
      </c>
      <c r="F947" t="str">
        <f>IF(D946="","",IF(Calc!H942="","Wait",IF(Calc!H942&lt;&gt;"","Play")))</f>
        <v/>
      </c>
      <c r="G947" t="str">
        <f>IF(D947="","",IF(Calc!I942=1,"W",IF(Calc!I942=-1,"L","")))</f>
        <v/>
      </c>
      <c r="H947" t="str">
        <f>IF(D947="","",IF(Finals!G947="","",IF(Calc!I942=-1,-Calc!BG941*I947,IF(Calc!I942=1,(36-Calc!BG941)*I947))))</f>
        <v/>
      </c>
      <c r="I947" t="str">
        <f t="shared" si="30"/>
        <v/>
      </c>
      <c r="J947" t="str">
        <f t="shared" si="29"/>
        <v/>
      </c>
      <c r="K947" t="str">
        <f ca="1">IF(J947&gt;K946,J947,K946)</f>
        <v/>
      </c>
      <c r="L947" t="str">
        <f ca="1">IF(AND(Calc!H942=1,D946&lt;&gt;""),Calc!BG941,"")</f>
        <v/>
      </c>
      <c r="M947" s="5" t="str">
        <f>IF(AND($D946&lt;&gt;"",$D947=""),Calc!DA942,"")</f>
        <v/>
      </c>
      <c r="N947" s="8" t="str">
        <f>IF(AND($D946&lt;&gt;"",$D947=""),Calc!DB942,"")</f>
        <v/>
      </c>
      <c r="O947" s="8" t="str">
        <f>IF(AND($D946&lt;&gt;"",$D947=""),Calc!DC942,"")</f>
        <v/>
      </c>
      <c r="P947" s="8" t="str">
        <f>IF(AND($D946&lt;&gt;"",$D947=""),Calc!DD942,"")</f>
        <v/>
      </c>
      <c r="Q947" s="8" t="str">
        <f>IF(AND($D946&lt;&gt;"",$D947=""),Calc!DE942,"")</f>
        <v/>
      </c>
      <c r="R947" s="8" t="str">
        <f>IF(AND($D946&lt;&gt;"",$D947=""),Calc!DF942,"")</f>
        <v/>
      </c>
      <c r="S947" s="8" t="str">
        <f>IF(AND($D946&lt;&gt;"",$D947=""),Calc!DG942,"")</f>
        <v/>
      </c>
      <c r="T947" s="8" t="str">
        <f>IF(AND($D946&lt;&gt;"",$D947=""),Calc!DH942,"")</f>
        <v/>
      </c>
      <c r="U947" s="8" t="str">
        <f>IF(AND($D946&lt;&gt;"",$D947=""),Calc!DI942,"")</f>
        <v/>
      </c>
      <c r="V947" s="8" t="str">
        <f>IF(AND($D946&lt;&gt;"",$D947=""),Calc!DJ942,"")</f>
        <v/>
      </c>
      <c r="W947" s="8" t="str">
        <f>IF(AND($D946&lt;&gt;"",$D947=""),Calc!DK942,"")</f>
        <v/>
      </c>
      <c r="X947" s="8" t="str">
        <f>IF(AND($D946&lt;&gt;"",$D947=""),Calc!DL942,"")</f>
        <v/>
      </c>
      <c r="Y947" s="8" t="str">
        <f>IF(AND($D946&lt;&gt;"",$D947=""),Calc!DM942,"")</f>
        <v/>
      </c>
      <c r="Z947" s="8" t="str">
        <f>IF(AND($D946&lt;&gt;"",$D947=""),Calc!DN942,"")</f>
        <v/>
      </c>
      <c r="AA947" s="8" t="str">
        <f>IF(AND($D946&lt;&gt;"",$D947=""),Calc!DO942,"")</f>
        <v/>
      </c>
      <c r="AB947" s="8" t="str">
        <f>IF(AND($D946&lt;&gt;"",$D947=""),Calc!DP942,"")</f>
        <v/>
      </c>
      <c r="AC947" s="8" t="str">
        <f>IF(AND($D946&lt;&gt;"",$D947=""),Calc!DQ942,"")</f>
        <v/>
      </c>
      <c r="AD947" s="8" t="str">
        <f>IF(AND($D946&lt;&gt;"",$D947=""),Calc!DR942,"")</f>
        <v/>
      </c>
      <c r="AE947" s="8" t="str">
        <f>IF(AND($D946&lt;&gt;"",$D947=""),Calc!DS942,"")</f>
        <v/>
      </c>
      <c r="AF947" s="8" t="str">
        <f>IF(AND($D946&lt;&gt;"",$D947=""),Calc!DT942,"")</f>
        <v/>
      </c>
      <c r="AG947" s="8" t="str">
        <f>IF(AND($D946&lt;&gt;"",$D947=""),Calc!DU942,"")</f>
        <v/>
      </c>
      <c r="AH947" s="8" t="str">
        <f>IF(AND($D946&lt;&gt;"",$D947=""),Calc!DV942,"")</f>
        <v/>
      </c>
      <c r="AI947" s="8" t="str">
        <f>IF(AND($D946&lt;&gt;"",$D947=""),Calc!DW942,"")</f>
        <v/>
      </c>
      <c r="AJ947" s="8" t="str">
        <f>IF(AND($D946&lt;&gt;"",$D947=""),Calc!DX942,"")</f>
        <v/>
      </c>
      <c r="AK947" s="8" t="str">
        <f>IF(AND($D946&lt;&gt;"",$D947=""),Calc!DY942,"")</f>
        <v/>
      </c>
      <c r="AL947" s="8" t="str">
        <f>IF(AND($D946&lt;&gt;"",$D947=""),Calc!DZ942,"")</f>
        <v/>
      </c>
      <c r="AM947" s="8" t="str">
        <f>IF(AND($D946&lt;&gt;"",$D947=""),Calc!EA942,"")</f>
        <v/>
      </c>
      <c r="AN947" s="8" t="str">
        <f>IF(AND($D946&lt;&gt;"",$D947=""),Calc!EB942,"")</f>
        <v/>
      </c>
      <c r="AO947" s="8" t="str">
        <f>IF(AND($D946&lt;&gt;"",$D947=""),Calc!EC942,"")</f>
        <v/>
      </c>
      <c r="AP947" s="8" t="str">
        <f>IF(AND($D946&lt;&gt;"",$D947=""),Calc!ED942,"")</f>
        <v/>
      </c>
      <c r="AQ947" s="8" t="str">
        <f>IF(AND($D946&lt;&gt;"",$D947=""),Calc!EE942,"")</f>
        <v/>
      </c>
      <c r="AR947" s="8" t="str">
        <f>IF(AND($D946&lt;&gt;"",$D947=""),Calc!EF942,"")</f>
        <v/>
      </c>
      <c r="AS947" s="8" t="str">
        <f>IF(AND($D946&lt;&gt;"",$D947=""),Calc!EG942,"")</f>
        <v/>
      </c>
      <c r="AT947" s="8" t="str">
        <f>IF(AND($D946&lt;&gt;"",$D947=""),Calc!EH942,"")</f>
        <v/>
      </c>
      <c r="AU947" s="8" t="str">
        <f>IF(AND($D946&lt;&gt;"",$D947=""),Calc!EI942,"")</f>
        <v/>
      </c>
      <c r="AV947" t="str">
        <f>IF(AND($D947&lt;&gt;"",$D948=""),Calc!EJ942,"")</f>
        <v/>
      </c>
      <c r="AW947" t="str">
        <f>IF(AND($D948&lt;&gt;"",$D949=""),Calc!EK942,"")</f>
        <v/>
      </c>
    </row>
    <row r="948" spans="3:49" x14ac:dyDescent="0.25">
      <c r="C948" s="5">
        <v>940</v>
      </c>
      <c r="E948" t="str">
        <f>IF(D948="","",Calc!G943)</f>
        <v/>
      </c>
      <c r="F948" t="str">
        <f>IF(D947="","",IF(Calc!H943="","Wait",IF(Calc!H943&lt;&gt;"","Play")))</f>
        <v/>
      </c>
      <c r="G948" t="str">
        <f>IF(D948="","",IF(Calc!I943=1,"W",IF(Calc!I943=-1,"L","")))</f>
        <v/>
      </c>
      <c r="H948" t="str">
        <f>IF(D948="","",IF(Finals!G948="","",IF(Calc!I943=-1,-Calc!BG942*I948,IF(Calc!I943=1,(36-Calc!BG942)*I948))))</f>
        <v/>
      </c>
      <c r="I948" t="str">
        <f t="shared" si="30"/>
        <v/>
      </c>
      <c r="J948" t="str">
        <f t="shared" si="29"/>
        <v/>
      </c>
      <c r="K948" t="str">
        <f ca="1">IF(J948&gt;K947,J948,K947)</f>
        <v/>
      </c>
      <c r="L948" t="str">
        <f ca="1">IF(AND(Calc!H943=1,D947&lt;&gt;""),Calc!BG942,"")</f>
        <v/>
      </c>
      <c r="M948" s="5" t="str">
        <f>IF(AND($D947&lt;&gt;"",$D948=""),Calc!DA943,"")</f>
        <v/>
      </c>
      <c r="N948" s="8" t="str">
        <f>IF(AND($D947&lt;&gt;"",$D948=""),Calc!DB943,"")</f>
        <v/>
      </c>
      <c r="O948" s="8" t="str">
        <f>IF(AND($D947&lt;&gt;"",$D948=""),Calc!DC943,"")</f>
        <v/>
      </c>
      <c r="P948" s="8" t="str">
        <f>IF(AND($D947&lt;&gt;"",$D948=""),Calc!DD943,"")</f>
        <v/>
      </c>
      <c r="Q948" s="8" t="str">
        <f>IF(AND($D947&lt;&gt;"",$D948=""),Calc!DE943,"")</f>
        <v/>
      </c>
      <c r="R948" s="8" t="str">
        <f>IF(AND($D947&lt;&gt;"",$D948=""),Calc!DF943,"")</f>
        <v/>
      </c>
      <c r="S948" s="8" t="str">
        <f>IF(AND($D947&lt;&gt;"",$D948=""),Calc!DG943,"")</f>
        <v/>
      </c>
      <c r="T948" s="8" t="str">
        <f>IF(AND($D947&lt;&gt;"",$D948=""),Calc!DH943,"")</f>
        <v/>
      </c>
      <c r="U948" s="8" t="str">
        <f>IF(AND($D947&lt;&gt;"",$D948=""),Calc!DI943,"")</f>
        <v/>
      </c>
      <c r="V948" s="8" t="str">
        <f>IF(AND($D947&lt;&gt;"",$D948=""),Calc!DJ943,"")</f>
        <v/>
      </c>
      <c r="W948" s="8" t="str">
        <f>IF(AND($D947&lt;&gt;"",$D948=""),Calc!DK943,"")</f>
        <v/>
      </c>
      <c r="X948" s="8" t="str">
        <f>IF(AND($D947&lt;&gt;"",$D948=""),Calc!DL943,"")</f>
        <v/>
      </c>
      <c r="Y948" s="8" t="str">
        <f>IF(AND($D947&lt;&gt;"",$D948=""),Calc!DM943,"")</f>
        <v/>
      </c>
      <c r="Z948" s="8" t="str">
        <f>IF(AND($D947&lt;&gt;"",$D948=""),Calc!DN943,"")</f>
        <v/>
      </c>
      <c r="AA948" s="8" t="str">
        <f>IF(AND($D947&lt;&gt;"",$D948=""),Calc!DO943,"")</f>
        <v/>
      </c>
      <c r="AB948" s="8" t="str">
        <f>IF(AND($D947&lt;&gt;"",$D948=""),Calc!DP943,"")</f>
        <v/>
      </c>
      <c r="AC948" s="8" t="str">
        <f>IF(AND($D947&lt;&gt;"",$D948=""),Calc!DQ943,"")</f>
        <v/>
      </c>
      <c r="AD948" s="8" t="str">
        <f>IF(AND($D947&lt;&gt;"",$D948=""),Calc!DR943,"")</f>
        <v/>
      </c>
      <c r="AE948" s="8" t="str">
        <f>IF(AND($D947&lt;&gt;"",$D948=""),Calc!DS943,"")</f>
        <v/>
      </c>
      <c r="AF948" s="8" t="str">
        <f>IF(AND($D947&lt;&gt;"",$D948=""),Calc!DT943,"")</f>
        <v/>
      </c>
      <c r="AG948" s="8" t="str">
        <f>IF(AND($D947&lt;&gt;"",$D948=""),Calc!DU943,"")</f>
        <v/>
      </c>
      <c r="AH948" s="8" t="str">
        <f>IF(AND($D947&lt;&gt;"",$D948=""),Calc!DV943,"")</f>
        <v/>
      </c>
      <c r="AI948" s="8" t="str">
        <f>IF(AND($D947&lt;&gt;"",$D948=""),Calc!DW943,"")</f>
        <v/>
      </c>
      <c r="AJ948" s="8" t="str">
        <f>IF(AND($D947&lt;&gt;"",$D948=""),Calc!DX943,"")</f>
        <v/>
      </c>
      <c r="AK948" s="8" t="str">
        <f>IF(AND($D947&lt;&gt;"",$D948=""),Calc!DY943,"")</f>
        <v/>
      </c>
      <c r="AL948" s="8" t="str">
        <f>IF(AND($D947&lt;&gt;"",$D948=""),Calc!DZ943,"")</f>
        <v/>
      </c>
      <c r="AM948" s="8" t="str">
        <f>IF(AND($D947&lt;&gt;"",$D948=""),Calc!EA943,"")</f>
        <v/>
      </c>
      <c r="AN948" s="8" t="str">
        <f>IF(AND($D947&lt;&gt;"",$D948=""),Calc!EB943,"")</f>
        <v/>
      </c>
      <c r="AO948" s="8" t="str">
        <f>IF(AND($D947&lt;&gt;"",$D948=""),Calc!EC943,"")</f>
        <v/>
      </c>
      <c r="AP948" s="8" t="str">
        <f>IF(AND($D947&lt;&gt;"",$D948=""),Calc!ED943,"")</f>
        <v/>
      </c>
      <c r="AQ948" s="8" t="str">
        <f>IF(AND($D947&lt;&gt;"",$D948=""),Calc!EE943,"")</f>
        <v/>
      </c>
      <c r="AR948" s="8" t="str">
        <f>IF(AND($D947&lt;&gt;"",$D948=""),Calc!EF943,"")</f>
        <v/>
      </c>
      <c r="AS948" s="8" t="str">
        <f>IF(AND($D947&lt;&gt;"",$D948=""),Calc!EG943,"")</f>
        <v/>
      </c>
      <c r="AT948" s="8" t="str">
        <f>IF(AND($D947&lt;&gt;"",$D948=""),Calc!EH943,"")</f>
        <v/>
      </c>
      <c r="AU948" s="8" t="str">
        <f>IF(AND($D947&lt;&gt;"",$D948=""),Calc!EI943,"")</f>
        <v/>
      </c>
      <c r="AV948" t="str">
        <f>IF(AND($D948&lt;&gt;"",$D949=""),Calc!EJ943,"")</f>
        <v/>
      </c>
      <c r="AW948" t="str">
        <f>IF(AND($D949&lt;&gt;"",$D950=""),Calc!EK943,"")</f>
        <v/>
      </c>
    </row>
    <row r="949" spans="3:49" x14ac:dyDescent="0.25">
      <c r="C949" s="5">
        <v>941</v>
      </c>
      <c r="E949" t="str">
        <f>IF(D949="","",Calc!G944)</f>
        <v/>
      </c>
      <c r="F949" t="str">
        <f>IF(D948="","",IF(Calc!H944="","Wait",IF(Calc!H944&lt;&gt;"","Play")))</f>
        <v/>
      </c>
      <c r="G949" t="str">
        <f>IF(D949="","",IF(Calc!I944=1,"W",IF(Calc!I944=-1,"L","")))</f>
        <v/>
      </c>
      <c r="H949" t="str">
        <f>IF(D949="","",IF(Finals!G949="","",IF(Calc!I944=-1,-Calc!BG943*I949,IF(Calc!I944=1,(36-Calc!BG943)*I949))))</f>
        <v/>
      </c>
      <c r="I949" t="str">
        <f t="shared" si="30"/>
        <v/>
      </c>
      <c r="J949" t="str">
        <f t="shared" si="29"/>
        <v/>
      </c>
      <c r="K949" t="str">
        <f ca="1">IF(J949&gt;K948,J949,K948)</f>
        <v/>
      </c>
      <c r="L949" t="str">
        <f ca="1">IF(AND(Calc!H944=1,D948&lt;&gt;""),Calc!BG943,"")</f>
        <v/>
      </c>
      <c r="M949" s="5" t="str">
        <f>IF(AND($D948&lt;&gt;"",$D949=""),Calc!DA944,"")</f>
        <v/>
      </c>
      <c r="N949" s="8" t="str">
        <f>IF(AND($D948&lt;&gt;"",$D949=""),Calc!DB944,"")</f>
        <v/>
      </c>
      <c r="O949" s="8" t="str">
        <f>IF(AND($D948&lt;&gt;"",$D949=""),Calc!DC944,"")</f>
        <v/>
      </c>
      <c r="P949" s="8" t="str">
        <f>IF(AND($D948&lt;&gt;"",$D949=""),Calc!DD944,"")</f>
        <v/>
      </c>
      <c r="Q949" s="8" t="str">
        <f>IF(AND($D948&lt;&gt;"",$D949=""),Calc!DE944,"")</f>
        <v/>
      </c>
      <c r="R949" s="8" t="str">
        <f>IF(AND($D948&lt;&gt;"",$D949=""),Calc!DF944,"")</f>
        <v/>
      </c>
      <c r="S949" s="8" t="str">
        <f>IF(AND($D948&lt;&gt;"",$D949=""),Calc!DG944,"")</f>
        <v/>
      </c>
      <c r="T949" s="8" t="str">
        <f>IF(AND($D948&lt;&gt;"",$D949=""),Calc!DH944,"")</f>
        <v/>
      </c>
      <c r="U949" s="8" t="str">
        <f>IF(AND($D948&lt;&gt;"",$D949=""),Calc!DI944,"")</f>
        <v/>
      </c>
      <c r="V949" s="8" t="str">
        <f>IF(AND($D948&lt;&gt;"",$D949=""),Calc!DJ944,"")</f>
        <v/>
      </c>
      <c r="W949" s="8" t="str">
        <f>IF(AND($D948&lt;&gt;"",$D949=""),Calc!DK944,"")</f>
        <v/>
      </c>
      <c r="X949" s="8" t="str">
        <f>IF(AND($D948&lt;&gt;"",$D949=""),Calc!DL944,"")</f>
        <v/>
      </c>
      <c r="Y949" s="8" t="str">
        <f>IF(AND($D948&lt;&gt;"",$D949=""),Calc!DM944,"")</f>
        <v/>
      </c>
      <c r="Z949" s="8" t="str">
        <f>IF(AND($D948&lt;&gt;"",$D949=""),Calc!DN944,"")</f>
        <v/>
      </c>
      <c r="AA949" s="8" t="str">
        <f>IF(AND($D948&lt;&gt;"",$D949=""),Calc!DO944,"")</f>
        <v/>
      </c>
      <c r="AB949" s="8" t="str">
        <f>IF(AND($D948&lt;&gt;"",$D949=""),Calc!DP944,"")</f>
        <v/>
      </c>
      <c r="AC949" s="8" t="str">
        <f>IF(AND($D948&lt;&gt;"",$D949=""),Calc!DQ944,"")</f>
        <v/>
      </c>
      <c r="AD949" s="8" t="str">
        <f>IF(AND($D948&lt;&gt;"",$D949=""),Calc!DR944,"")</f>
        <v/>
      </c>
      <c r="AE949" s="8" t="str">
        <f>IF(AND($D948&lt;&gt;"",$D949=""),Calc!DS944,"")</f>
        <v/>
      </c>
      <c r="AF949" s="8" t="str">
        <f>IF(AND($D948&lt;&gt;"",$D949=""),Calc!DT944,"")</f>
        <v/>
      </c>
      <c r="AG949" s="8" t="str">
        <f>IF(AND($D948&lt;&gt;"",$D949=""),Calc!DU944,"")</f>
        <v/>
      </c>
      <c r="AH949" s="8" t="str">
        <f>IF(AND($D948&lt;&gt;"",$D949=""),Calc!DV944,"")</f>
        <v/>
      </c>
      <c r="AI949" s="8" t="str">
        <f>IF(AND($D948&lt;&gt;"",$D949=""),Calc!DW944,"")</f>
        <v/>
      </c>
      <c r="AJ949" s="8" t="str">
        <f>IF(AND($D948&lt;&gt;"",$D949=""),Calc!DX944,"")</f>
        <v/>
      </c>
      <c r="AK949" s="8" t="str">
        <f>IF(AND($D948&lt;&gt;"",$D949=""),Calc!DY944,"")</f>
        <v/>
      </c>
      <c r="AL949" s="8" t="str">
        <f>IF(AND($D948&lt;&gt;"",$D949=""),Calc!DZ944,"")</f>
        <v/>
      </c>
      <c r="AM949" s="8" t="str">
        <f>IF(AND($D948&lt;&gt;"",$D949=""),Calc!EA944,"")</f>
        <v/>
      </c>
      <c r="AN949" s="8" t="str">
        <f>IF(AND($D948&lt;&gt;"",$D949=""),Calc!EB944,"")</f>
        <v/>
      </c>
      <c r="AO949" s="8" t="str">
        <f>IF(AND($D948&lt;&gt;"",$D949=""),Calc!EC944,"")</f>
        <v/>
      </c>
      <c r="AP949" s="8" t="str">
        <f>IF(AND($D948&lt;&gt;"",$D949=""),Calc!ED944,"")</f>
        <v/>
      </c>
      <c r="AQ949" s="8" t="str">
        <f>IF(AND($D948&lt;&gt;"",$D949=""),Calc!EE944,"")</f>
        <v/>
      </c>
      <c r="AR949" s="8" t="str">
        <f>IF(AND($D948&lt;&gt;"",$D949=""),Calc!EF944,"")</f>
        <v/>
      </c>
      <c r="AS949" s="8" t="str">
        <f>IF(AND($D948&lt;&gt;"",$D949=""),Calc!EG944,"")</f>
        <v/>
      </c>
      <c r="AT949" s="8" t="str">
        <f>IF(AND($D948&lt;&gt;"",$D949=""),Calc!EH944,"")</f>
        <v/>
      </c>
      <c r="AU949" s="8" t="str">
        <f>IF(AND($D948&lt;&gt;"",$D949=""),Calc!EI944,"")</f>
        <v/>
      </c>
      <c r="AV949" t="str">
        <f>IF(AND($D949&lt;&gt;"",$D950=""),Calc!EJ944,"")</f>
        <v/>
      </c>
      <c r="AW949" t="str">
        <f>IF(AND($D950&lt;&gt;"",$D951=""),Calc!EK944,"")</f>
        <v/>
      </c>
    </row>
    <row r="950" spans="3:49" x14ac:dyDescent="0.25">
      <c r="C950" s="5">
        <v>942</v>
      </c>
      <c r="E950" t="str">
        <f>IF(D950="","",Calc!G945)</f>
        <v/>
      </c>
      <c r="F950" t="str">
        <f>IF(D949="","",IF(Calc!H945="","Wait",IF(Calc!H945&lt;&gt;"","Play")))</f>
        <v/>
      </c>
      <c r="G950" t="str">
        <f>IF(D950="","",IF(Calc!I945=1,"W",IF(Calc!I945=-1,"L","")))</f>
        <v/>
      </c>
      <c r="H950" t="str">
        <f>IF(D950="","",IF(Finals!G950="","",IF(Calc!I945=-1,-Calc!BG944*I950,IF(Calc!I945=1,(36-Calc!BG944)*I950))))</f>
        <v/>
      </c>
      <c r="I950" t="str">
        <f t="shared" si="30"/>
        <v/>
      </c>
      <c r="J950" t="str">
        <f t="shared" si="29"/>
        <v/>
      </c>
      <c r="K950" t="str">
        <f ca="1">IF(J950&gt;K949,J950,K949)</f>
        <v/>
      </c>
      <c r="L950" t="str">
        <f ca="1">IF(AND(Calc!H945=1,D949&lt;&gt;""),Calc!BG944,"")</f>
        <v/>
      </c>
      <c r="M950" s="5" t="str">
        <f>IF(AND($D949&lt;&gt;"",$D950=""),Calc!DA945,"")</f>
        <v/>
      </c>
      <c r="N950" s="8" t="str">
        <f>IF(AND($D949&lt;&gt;"",$D950=""),Calc!DB945,"")</f>
        <v/>
      </c>
      <c r="O950" s="8" t="str">
        <f>IF(AND($D949&lt;&gt;"",$D950=""),Calc!DC945,"")</f>
        <v/>
      </c>
      <c r="P950" s="8" t="str">
        <f>IF(AND($D949&lt;&gt;"",$D950=""),Calc!DD945,"")</f>
        <v/>
      </c>
      <c r="Q950" s="8" t="str">
        <f>IF(AND($D949&lt;&gt;"",$D950=""),Calc!DE945,"")</f>
        <v/>
      </c>
      <c r="R950" s="8" t="str">
        <f>IF(AND($D949&lt;&gt;"",$D950=""),Calc!DF945,"")</f>
        <v/>
      </c>
      <c r="S950" s="8" t="str">
        <f>IF(AND($D949&lt;&gt;"",$D950=""),Calc!DG945,"")</f>
        <v/>
      </c>
      <c r="T950" s="8" t="str">
        <f>IF(AND($D949&lt;&gt;"",$D950=""),Calc!DH945,"")</f>
        <v/>
      </c>
      <c r="U950" s="8" t="str">
        <f>IF(AND($D949&lt;&gt;"",$D950=""),Calc!DI945,"")</f>
        <v/>
      </c>
      <c r="V950" s="8" t="str">
        <f>IF(AND($D949&lt;&gt;"",$D950=""),Calc!DJ945,"")</f>
        <v/>
      </c>
      <c r="W950" s="8" t="str">
        <f>IF(AND($D949&lt;&gt;"",$D950=""),Calc!DK945,"")</f>
        <v/>
      </c>
      <c r="X950" s="8" t="str">
        <f>IF(AND($D949&lt;&gt;"",$D950=""),Calc!DL945,"")</f>
        <v/>
      </c>
      <c r="Y950" s="8" t="str">
        <f>IF(AND($D949&lt;&gt;"",$D950=""),Calc!DM945,"")</f>
        <v/>
      </c>
      <c r="Z950" s="8" t="str">
        <f>IF(AND($D949&lt;&gt;"",$D950=""),Calc!DN945,"")</f>
        <v/>
      </c>
      <c r="AA950" s="8" t="str">
        <f>IF(AND($D949&lt;&gt;"",$D950=""),Calc!DO945,"")</f>
        <v/>
      </c>
      <c r="AB950" s="8" t="str">
        <f>IF(AND($D949&lt;&gt;"",$D950=""),Calc!DP945,"")</f>
        <v/>
      </c>
      <c r="AC950" s="8" t="str">
        <f>IF(AND($D949&lt;&gt;"",$D950=""),Calc!DQ945,"")</f>
        <v/>
      </c>
      <c r="AD950" s="8" t="str">
        <f>IF(AND($D949&lt;&gt;"",$D950=""),Calc!DR945,"")</f>
        <v/>
      </c>
      <c r="AE950" s="8" t="str">
        <f>IF(AND($D949&lt;&gt;"",$D950=""),Calc!DS945,"")</f>
        <v/>
      </c>
      <c r="AF950" s="8" t="str">
        <f>IF(AND($D949&lt;&gt;"",$D950=""),Calc!DT945,"")</f>
        <v/>
      </c>
      <c r="AG950" s="8" t="str">
        <f>IF(AND($D949&lt;&gt;"",$D950=""),Calc!DU945,"")</f>
        <v/>
      </c>
      <c r="AH950" s="8" t="str">
        <f>IF(AND($D949&lt;&gt;"",$D950=""),Calc!DV945,"")</f>
        <v/>
      </c>
      <c r="AI950" s="8" t="str">
        <f>IF(AND($D949&lt;&gt;"",$D950=""),Calc!DW945,"")</f>
        <v/>
      </c>
      <c r="AJ950" s="8" t="str">
        <f>IF(AND($D949&lt;&gt;"",$D950=""),Calc!DX945,"")</f>
        <v/>
      </c>
      <c r="AK950" s="8" t="str">
        <f>IF(AND($D949&lt;&gt;"",$D950=""),Calc!DY945,"")</f>
        <v/>
      </c>
      <c r="AL950" s="8" t="str">
        <f>IF(AND($D949&lt;&gt;"",$D950=""),Calc!DZ945,"")</f>
        <v/>
      </c>
      <c r="AM950" s="8" t="str">
        <f>IF(AND($D949&lt;&gt;"",$D950=""),Calc!EA945,"")</f>
        <v/>
      </c>
      <c r="AN950" s="8" t="str">
        <f>IF(AND($D949&lt;&gt;"",$D950=""),Calc!EB945,"")</f>
        <v/>
      </c>
      <c r="AO950" s="8" t="str">
        <f>IF(AND($D949&lt;&gt;"",$D950=""),Calc!EC945,"")</f>
        <v/>
      </c>
      <c r="AP950" s="8" t="str">
        <f>IF(AND($D949&lt;&gt;"",$D950=""),Calc!ED945,"")</f>
        <v/>
      </c>
      <c r="AQ950" s="8" t="str">
        <f>IF(AND($D949&lt;&gt;"",$D950=""),Calc!EE945,"")</f>
        <v/>
      </c>
      <c r="AR950" s="8" t="str">
        <f>IF(AND($D949&lt;&gt;"",$D950=""),Calc!EF945,"")</f>
        <v/>
      </c>
      <c r="AS950" s="8" t="str">
        <f>IF(AND($D949&lt;&gt;"",$D950=""),Calc!EG945,"")</f>
        <v/>
      </c>
      <c r="AT950" s="8" t="str">
        <f>IF(AND($D949&lt;&gt;"",$D950=""),Calc!EH945,"")</f>
        <v/>
      </c>
      <c r="AU950" s="8" t="str">
        <f>IF(AND($D949&lt;&gt;"",$D950=""),Calc!EI945,"")</f>
        <v/>
      </c>
      <c r="AV950" t="str">
        <f>IF(AND($D950&lt;&gt;"",$D951=""),Calc!EJ945,"")</f>
        <v/>
      </c>
      <c r="AW950" t="str">
        <f>IF(AND($D951&lt;&gt;"",$D952=""),Calc!EK945,"")</f>
        <v/>
      </c>
    </row>
    <row r="951" spans="3:49" x14ac:dyDescent="0.25">
      <c r="C951" s="5">
        <v>943</v>
      </c>
      <c r="E951" t="str">
        <f>IF(D951="","",Calc!G946)</f>
        <v/>
      </c>
      <c r="F951" t="str">
        <f>IF(D950="","",IF(Calc!H946="","Wait",IF(Calc!H946&lt;&gt;"","Play")))</f>
        <v/>
      </c>
      <c r="G951" t="str">
        <f>IF(D951="","",IF(Calc!I946=1,"W",IF(Calc!I946=-1,"L","")))</f>
        <v/>
      </c>
      <c r="H951" t="str">
        <f>IF(D951="","",IF(Finals!G951="","",IF(Calc!I946=-1,-Calc!BG945*I951,IF(Calc!I946=1,(36-Calc!BG945)*I951))))</f>
        <v/>
      </c>
      <c r="I951" t="str">
        <f t="shared" si="30"/>
        <v/>
      </c>
      <c r="J951" t="str">
        <f t="shared" si="29"/>
        <v/>
      </c>
      <c r="K951" t="str">
        <f ca="1">IF(J951&gt;K950,J951,K950)</f>
        <v/>
      </c>
      <c r="L951" t="str">
        <f ca="1">IF(AND(Calc!H946=1,D950&lt;&gt;""),Calc!BG945,"")</f>
        <v/>
      </c>
      <c r="M951" s="5" t="str">
        <f>IF(AND($D950&lt;&gt;"",$D951=""),Calc!DA946,"")</f>
        <v/>
      </c>
      <c r="N951" s="8" t="str">
        <f>IF(AND($D950&lt;&gt;"",$D951=""),Calc!DB946,"")</f>
        <v/>
      </c>
      <c r="O951" s="8" t="str">
        <f>IF(AND($D950&lt;&gt;"",$D951=""),Calc!DC946,"")</f>
        <v/>
      </c>
      <c r="P951" s="8" t="str">
        <f>IF(AND($D950&lt;&gt;"",$D951=""),Calc!DD946,"")</f>
        <v/>
      </c>
      <c r="Q951" s="8" t="str">
        <f>IF(AND($D950&lt;&gt;"",$D951=""),Calc!DE946,"")</f>
        <v/>
      </c>
      <c r="R951" s="8" t="str">
        <f>IF(AND($D950&lt;&gt;"",$D951=""),Calc!DF946,"")</f>
        <v/>
      </c>
      <c r="S951" s="8" t="str">
        <f>IF(AND($D950&lt;&gt;"",$D951=""),Calc!DG946,"")</f>
        <v/>
      </c>
      <c r="T951" s="8" t="str">
        <f>IF(AND($D950&lt;&gt;"",$D951=""),Calc!DH946,"")</f>
        <v/>
      </c>
      <c r="U951" s="8" t="str">
        <f>IF(AND($D950&lt;&gt;"",$D951=""),Calc!DI946,"")</f>
        <v/>
      </c>
      <c r="V951" s="8" t="str">
        <f>IF(AND($D950&lt;&gt;"",$D951=""),Calc!DJ946,"")</f>
        <v/>
      </c>
      <c r="W951" s="8" t="str">
        <f>IF(AND($D950&lt;&gt;"",$D951=""),Calc!DK946,"")</f>
        <v/>
      </c>
      <c r="X951" s="8" t="str">
        <f>IF(AND($D950&lt;&gt;"",$D951=""),Calc!DL946,"")</f>
        <v/>
      </c>
      <c r="Y951" s="8" t="str">
        <f>IF(AND($D950&lt;&gt;"",$D951=""),Calc!DM946,"")</f>
        <v/>
      </c>
      <c r="Z951" s="8" t="str">
        <f>IF(AND($D950&lt;&gt;"",$D951=""),Calc!DN946,"")</f>
        <v/>
      </c>
      <c r="AA951" s="8" t="str">
        <f>IF(AND($D950&lt;&gt;"",$D951=""),Calc!DO946,"")</f>
        <v/>
      </c>
      <c r="AB951" s="8" t="str">
        <f>IF(AND($D950&lt;&gt;"",$D951=""),Calc!DP946,"")</f>
        <v/>
      </c>
      <c r="AC951" s="8" t="str">
        <f>IF(AND($D950&lt;&gt;"",$D951=""),Calc!DQ946,"")</f>
        <v/>
      </c>
      <c r="AD951" s="8" t="str">
        <f>IF(AND($D950&lt;&gt;"",$D951=""),Calc!DR946,"")</f>
        <v/>
      </c>
      <c r="AE951" s="8" t="str">
        <f>IF(AND($D950&lt;&gt;"",$D951=""),Calc!DS946,"")</f>
        <v/>
      </c>
      <c r="AF951" s="8" t="str">
        <f>IF(AND($D950&lt;&gt;"",$D951=""),Calc!DT946,"")</f>
        <v/>
      </c>
      <c r="AG951" s="8" t="str">
        <f>IF(AND($D950&lt;&gt;"",$D951=""),Calc!DU946,"")</f>
        <v/>
      </c>
      <c r="AH951" s="8" t="str">
        <f>IF(AND($D950&lt;&gt;"",$D951=""),Calc!DV946,"")</f>
        <v/>
      </c>
      <c r="AI951" s="8" t="str">
        <f>IF(AND($D950&lt;&gt;"",$D951=""),Calc!DW946,"")</f>
        <v/>
      </c>
      <c r="AJ951" s="8" t="str">
        <f>IF(AND($D950&lt;&gt;"",$D951=""),Calc!DX946,"")</f>
        <v/>
      </c>
      <c r="AK951" s="8" t="str">
        <f>IF(AND($D950&lt;&gt;"",$D951=""),Calc!DY946,"")</f>
        <v/>
      </c>
      <c r="AL951" s="8" t="str">
        <f>IF(AND($D950&lt;&gt;"",$D951=""),Calc!DZ946,"")</f>
        <v/>
      </c>
      <c r="AM951" s="8" t="str">
        <f>IF(AND($D950&lt;&gt;"",$D951=""),Calc!EA946,"")</f>
        <v/>
      </c>
      <c r="AN951" s="8" t="str">
        <f>IF(AND($D950&lt;&gt;"",$D951=""),Calc!EB946,"")</f>
        <v/>
      </c>
      <c r="AO951" s="8" t="str">
        <f>IF(AND($D950&lt;&gt;"",$D951=""),Calc!EC946,"")</f>
        <v/>
      </c>
      <c r="AP951" s="8" t="str">
        <f>IF(AND($D950&lt;&gt;"",$D951=""),Calc!ED946,"")</f>
        <v/>
      </c>
      <c r="AQ951" s="8" t="str">
        <f>IF(AND($D950&lt;&gt;"",$D951=""),Calc!EE946,"")</f>
        <v/>
      </c>
      <c r="AR951" s="8" t="str">
        <f>IF(AND($D950&lt;&gt;"",$D951=""),Calc!EF946,"")</f>
        <v/>
      </c>
      <c r="AS951" s="8" t="str">
        <f>IF(AND($D950&lt;&gt;"",$D951=""),Calc!EG946,"")</f>
        <v/>
      </c>
      <c r="AT951" s="8" t="str">
        <f>IF(AND($D950&lt;&gt;"",$D951=""),Calc!EH946,"")</f>
        <v/>
      </c>
      <c r="AU951" s="8" t="str">
        <f>IF(AND($D950&lt;&gt;"",$D951=""),Calc!EI946,"")</f>
        <v/>
      </c>
      <c r="AV951" t="str">
        <f>IF(AND($D951&lt;&gt;"",$D952=""),Calc!EJ946,"")</f>
        <v/>
      </c>
      <c r="AW951" t="str">
        <f>IF(AND($D952&lt;&gt;"",$D953=""),Calc!EK946,"")</f>
        <v/>
      </c>
    </row>
    <row r="952" spans="3:49" x14ac:dyDescent="0.25">
      <c r="C952" s="5">
        <v>944</v>
      </c>
      <c r="E952" t="str">
        <f>IF(D952="","",Calc!G947)</f>
        <v/>
      </c>
      <c r="F952" t="str">
        <f>IF(D951="","",IF(Calc!H947="","Wait",IF(Calc!H947&lt;&gt;"","Play")))</f>
        <v/>
      </c>
      <c r="G952" t="str">
        <f>IF(D952="","",IF(Calc!I947=1,"W",IF(Calc!I947=-1,"L","")))</f>
        <v/>
      </c>
      <c r="H952" t="str">
        <f>IF(D952="","",IF(Finals!G952="","",IF(Calc!I947=-1,-Calc!BG946*I952,IF(Calc!I947=1,(36-Calc!BG946)*I952))))</f>
        <v/>
      </c>
      <c r="I952" t="str">
        <f t="shared" si="30"/>
        <v/>
      </c>
      <c r="J952" t="str">
        <f t="shared" si="29"/>
        <v/>
      </c>
      <c r="K952" t="str">
        <f ca="1">IF(J952&gt;K951,J952,K951)</f>
        <v/>
      </c>
      <c r="L952" t="str">
        <f ca="1">IF(AND(Calc!H947=1,D951&lt;&gt;""),Calc!BG946,"")</f>
        <v/>
      </c>
      <c r="M952" s="5" t="str">
        <f>IF(AND($D951&lt;&gt;"",$D952=""),Calc!DA947,"")</f>
        <v/>
      </c>
      <c r="N952" s="8" t="str">
        <f>IF(AND($D951&lt;&gt;"",$D952=""),Calc!DB947,"")</f>
        <v/>
      </c>
      <c r="O952" s="8" t="str">
        <f>IF(AND($D951&lt;&gt;"",$D952=""),Calc!DC947,"")</f>
        <v/>
      </c>
      <c r="P952" s="8" t="str">
        <f>IF(AND($D951&lt;&gt;"",$D952=""),Calc!DD947,"")</f>
        <v/>
      </c>
      <c r="Q952" s="8" t="str">
        <f>IF(AND($D951&lt;&gt;"",$D952=""),Calc!DE947,"")</f>
        <v/>
      </c>
      <c r="R952" s="8" t="str">
        <f>IF(AND($D951&lt;&gt;"",$D952=""),Calc!DF947,"")</f>
        <v/>
      </c>
      <c r="S952" s="8" t="str">
        <f>IF(AND($D951&lt;&gt;"",$D952=""),Calc!DG947,"")</f>
        <v/>
      </c>
      <c r="T952" s="8" t="str">
        <f>IF(AND($D951&lt;&gt;"",$D952=""),Calc!DH947,"")</f>
        <v/>
      </c>
      <c r="U952" s="8" t="str">
        <f>IF(AND($D951&lt;&gt;"",$D952=""),Calc!DI947,"")</f>
        <v/>
      </c>
      <c r="V952" s="8" t="str">
        <f>IF(AND($D951&lt;&gt;"",$D952=""),Calc!DJ947,"")</f>
        <v/>
      </c>
      <c r="W952" s="8" t="str">
        <f>IF(AND($D951&lt;&gt;"",$D952=""),Calc!DK947,"")</f>
        <v/>
      </c>
      <c r="X952" s="8" t="str">
        <f>IF(AND($D951&lt;&gt;"",$D952=""),Calc!DL947,"")</f>
        <v/>
      </c>
      <c r="Y952" s="8" t="str">
        <f>IF(AND($D951&lt;&gt;"",$D952=""),Calc!DM947,"")</f>
        <v/>
      </c>
      <c r="Z952" s="8" t="str">
        <f>IF(AND($D951&lt;&gt;"",$D952=""),Calc!DN947,"")</f>
        <v/>
      </c>
      <c r="AA952" s="8" t="str">
        <f>IF(AND($D951&lt;&gt;"",$D952=""),Calc!DO947,"")</f>
        <v/>
      </c>
      <c r="AB952" s="8" t="str">
        <f>IF(AND($D951&lt;&gt;"",$D952=""),Calc!DP947,"")</f>
        <v/>
      </c>
      <c r="AC952" s="8" t="str">
        <f>IF(AND($D951&lt;&gt;"",$D952=""),Calc!DQ947,"")</f>
        <v/>
      </c>
      <c r="AD952" s="8" t="str">
        <f>IF(AND($D951&lt;&gt;"",$D952=""),Calc!DR947,"")</f>
        <v/>
      </c>
      <c r="AE952" s="8" t="str">
        <f>IF(AND($D951&lt;&gt;"",$D952=""),Calc!DS947,"")</f>
        <v/>
      </c>
      <c r="AF952" s="8" t="str">
        <f>IF(AND($D951&lt;&gt;"",$D952=""),Calc!DT947,"")</f>
        <v/>
      </c>
      <c r="AG952" s="8" t="str">
        <f>IF(AND($D951&lt;&gt;"",$D952=""),Calc!DU947,"")</f>
        <v/>
      </c>
      <c r="AH952" s="8" t="str">
        <f>IF(AND($D951&lt;&gt;"",$D952=""),Calc!DV947,"")</f>
        <v/>
      </c>
      <c r="AI952" s="8" t="str">
        <f>IF(AND($D951&lt;&gt;"",$D952=""),Calc!DW947,"")</f>
        <v/>
      </c>
      <c r="AJ952" s="8" t="str">
        <f>IF(AND($D951&lt;&gt;"",$D952=""),Calc!DX947,"")</f>
        <v/>
      </c>
      <c r="AK952" s="8" t="str">
        <f>IF(AND($D951&lt;&gt;"",$D952=""),Calc!DY947,"")</f>
        <v/>
      </c>
      <c r="AL952" s="8" t="str">
        <f>IF(AND($D951&lt;&gt;"",$D952=""),Calc!DZ947,"")</f>
        <v/>
      </c>
      <c r="AM952" s="8" t="str">
        <f>IF(AND($D951&lt;&gt;"",$D952=""),Calc!EA947,"")</f>
        <v/>
      </c>
      <c r="AN952" s="8" t="str">
        <f>IF(AND($D951&lt;&gt;"",$D952=""),Calc!EB947,"")</f>
        <v/>
      </c>
      <c r="AO952" s="8" t="str">
        <f>IF(AND($D951&lt;&gt;"",$D952=""),Calc!EC947,"")</f>
        <v/>
      </c>
      <c r="AP952" s="8" t="str">
        <f>IF(AND($D951&lt;&gt;"",$D952=""),Calc!ED947,"")</f>
        <v/>
      </c>
      <c r="AQ952" s="8" t="str">
        <f>IF(AND($D951&lt;&gt;"",$D952=""),Calc!EE947,"")</f>
        <v/>
      </c>
      <c r="AR952" s="8" t="str">
        <f>IF(AND($D951&lt;&gt;"",$D952=""),Calc!EF947,"")</f>
        <v/>
      </c>
      <c r="AS952" s="8" t="str">
        <f>IF(AND($D951&lt;&gt;"",$D952=""),Calc!EG947,"")</f>
        <v/>
      </c>
      <c r="AT952" s="8" t="str">
        <f>IF(AND($D951&lt;&gt;"",$D952=""),Calc!EH947,"")</f>
        <v/>
      </c>
      <c r="AU952" s="8" t="str">
        <f>IF(AND($D951&lt;&gt;"",$D952=""),Calc!EI947,"")</f>
        <v/>
      </c>
      <c r="AV952" t="str">
        <f>IF(AND($D952&lt;&gt;"",$D953=""),Calc!EJ947,"")</f>
        <v/>
      </c>
      <c r="AW952" t="str">
        <f>IF(AND($D953&lt;&gt;"",$D954=""),Calc!EK947,"")</f>
        <v/>
      </c>
    </row>
    <row r="953" spans="3:49" x14ac:dyDescent="0.25">
      <c r="C953" s="5">
        <v>945</v>
      </c>
      <c r="E953" t="str">
        <f>IF(D953="","",Calc!G948)</f>
        <v/>
      </c>
      <c r="F953" t="str">
        <f>IF(D952="","",IF(Calc!H948="","Wait",IF(Calc!H948&lt;&gt;"","Play")))</f>
        <v/>
      </c>
      <c r="G953" t="str">
        <f>IF(D953="","",IF(Calc!I948=1,"W",IF(Calc!I948=-1,"L","")))</f>
        <v/>
      </c>
      <c r="H953" t="str">
        <f>IF(D953="","",IF(Finals!G953="","",IF(Calc!I948=-1,-Calc!BG947*I953,IF(Calc!I948=1,(36-Calc!BG947)*I953))))</f>
        <v/>
      </c>
      <c r="I953" t="str">
        <f t="shared" si="30"/>
        <v/>
      </c>
      <c r="J953" t="str">
        <f t="shared" si="29"/>
        <v/>
      </c>
      <c r="K953" t="str">
        <f ca="1">IF(J953&gt;K952,J953,K952)</f>
        <v/>
      </c>
      <c r="L953" t="str">
        <f ca="1">IF(AND(Calc!H948=1,D952&lt;&gt;""),Calc!BG947,"")</f>
        <v/>
      </c>
      <c r="M953" s="5" t="str">
        <f>IF(AND($D952&lt;&gt;"",$D953=""),Calc!DA948,"")</f>
        <v/>
      </c>
      <c r="N953" s="8" t="str">
        <f>IF(AND($D952&lt;&gt;"",$D953=""),Calc!DB948,"")</f>
        <v/>
      </c>
      <c r="O953" s="8" t="str">
        <f>IF(AND($D952&lt;&gt;"",$D953=""),Calc!DC948,"")</f>
        <v/>
      </c>
      <c r="P953" s="8" t="str">
        <f>IF(AND($D952&lt;&gt;"",$D953=""),Calc!DD948,"")</f>
        <v/>
      </c>
      <c r="Q953" s="8" t="str">
        <f>IF(AND($D952&lt;&gt;"",$D953=""),Calc!DE948,"")</f>
        <v/>
      </c>
      <c r="R953" s="8" t="str">
        <f>IF(AND($D952&lt;&gt;"",$D953=""),Calc!DF948,"")</f>
        <v/>
      </c>
      <c r="S953" s="8" t="str">
        <f>IF(AND($D952&lt;&gt;"",$D953=""),Calc!DG948,"")</f>
        <v/>
      </c>
      <c r="T953" s="8" t="str">
        <f>IF(AND($D952&lt;&gt;"",$D953=""),Calc!DH948,"")</f>
        <v/>
      </c>
      <c r="U953" s="8" t="str">
        <f>IF(AND($D952&lt;&gt;"",$D953=""),Calc!DI948,"")</f>
        <v/>
      </c>
      <c r="V953" s="8" t="str">
        <f>IF(AND($D952&lt;&gt;"",$D953=""),Calc!DJ948,"")</f>
        <v/>
      </c>
      <c r="W953" s="8" t="str">
        <f>IF(AND($D952&lt;&gt;"",$D953=""),Calc!DK948,"")</f>
        <v/>
      </c>
      <c r="X953" s="8" t="str">
        <f>IF(AND($D952&lt;&gt;"",$D953=""),Calc!DL948,"")</f>
        <v/>
      </c>
      <c r="Y953" s="8" t="str">
        <f>IF(AND($D952&lt;&gt;"",$D953=""),Calc!DM948,"")</f>
        <v/>
      </c>
      <c r="Z953" s="8" t="str">
        <f>IF(AND($D952&lt;&gt;"",$D953=""),Calc!DN948,"")</f>
        <v/>
      </c>
      <c r="AA953" s="8" t="str">
        <f>IF(AND($D952&lt;&gt;"",$D953=""),Calc!DO948,"")</f>
        <v/>
      </c>
      <c r="AB953" s="8" t="str">
        <f>IF(AND($D952&lt;&gt;"",$D953=""),Calc!DP948,"")</f>
        <v/>
      </c>
      <c r="AC953" s="8" t="str">
        <f>IF(AND($D952&lt;&gt;"",$D953=""),Calc!DQ948,"")</f>
        <v/>
      </c>
      <c r="AD953" s="8" t="str">
        <f>IF(AND($D952&lt;&gt;"",$D953=""),Calc!DR948,"")</f>
        <v/>
      </c>
      <c r="AE953" s="8" t="str">
        <f>IF(AND($D952&lt;&gt;"",$D953=""),Calc!DS948,"")</f>
        <v/>
      </c>
      <c r="AF953" s="8" t="str">
        <f>IF(AND($D952&lt;&gt;"",$D953=""),Calc!DT948,"")</f>
        <v/>
      </c>
      <c r="AG953" s="8" t="str">
        <f>IF(AND($D952&lt;&gt;"",$D953=""),Calc!DU948,"")</f>
        <v/>
      </c>
      <c r="AH953" s="8" t="str">
        <f>IF(AND($D952&lt;&gt;"",$D953=""),Calc!DV948,"")</f>
        <v/>
      </c>
      <c r="AI953" s="8" t="str">
        <f>IF(AND($D952&lt;&gt;"",$D953=""),Calc!DW948,"")</f>
        <v/>
      </c>
      <c r="AJ953" s="8" t="str">
        <f>IF(AND($D952&lt;&gt;"",$D953=""),Calc!DX948,"")</f>
        <v/>
      </c>
      <c r="AK953" s="8" t="str">
        <f>IF(AND($D952&lt;&gt;"",$D953=""),Calc!DY948,"")</f>
        <v/>
      </c>
      <c r="AL953" s="8" t="str">
        <f>IF(AND($D952&lt;&gt;"",$D953=""),Calc!DZ948,"")</f>
        <v/>
      </c>
      <c r="AM953" s="8" t="str">
        <f>IF(AND($D952&lt;&gt;"",$D953=""),Calc!EA948,"")</f>
        <v/>
      </c>
      <c r="AN953" s="8" t="str">
        <f>IF(AND($D952&lt;&gt;"",$D953=""),Calc!EB948,"")</f>
        <v/>
      </c>
      <c r="AO953" s="8" t="str">
        <f>IF(AND($D952&lt;&gt;"",$D953=""),Calc!EC948,"")</f>
        <v/>
      </c>
      <c r="AP953" s="8" t="str">
        <f>IF(AND($D952&lt;&gt;"",$D953=""),Calc!ED948,"")</f>
        <v/>
      </c>
      <c r="AQ953" s="8" t="str">
        <f>IF(AND($D952&lt;&gt;"",$D953=""),Calc!EE948,"")</f>
        <v/>
      </c>
      <c r="AR953" s="8" t="str">
        <f>IF(AND($D952&lt;&gt;"",$D953=""),Calc!EF948,"")</f>
        <v/>
      </c>
      <c r="AS953" s="8" t="str">
        <f>IF(AND($D952&lt;&gt;"",$D953=""),Calc!EG948,"")</f>
        <v/>
      </c>
      <c r="AT953" s="8" t="str">
        <f>IF(AND($D952&lt;&gt;"",$D953=""),Calc!EH948,"")</f>
        <v/>
      </c>
      <c r="AU953" s="8" t="str">
        <f>IF(AND($D952&lt;&gt;"",$D953=""),Calc!EI948,"")</f>
        <v/>
      </c>
      <c r="AV953" t="str">
        <f>IF(AND($D953&lt;&gt;"",$D954=""),Calc!EJ948,"")</f>
        <v/>
      </c>
      <c r="AW953" t="str">
        <f>IF(AND($D954&lt;&gt;"",$D955=""),Calc!EK948,"")</f>
        <v/>
      </c>
    </row>
    <row r="954" spans="3:49" x14ac:dyDescent="0.25">
      <c r="C954" s="5">
        <v>946</v>
      </c>
      <c r="E954" t="str">
        <f>IF(D954="","",Calc!G949)</f>
        <v/>
      </c>
      <c r="F954" t="str">
        <f>IF(D953="","",IF(Calc!H949="","Wait",IF(Calc!H949&lt;&gt;"","Play")))</f>
        <v/>
      </c>
      <c r="G954" t="str">
        <f>IF(D954="","",IF(Calc!I949=1,"W",IF(Calc!I949=-1,"L","")))</f>
        <v/>
      </c>
      <c r="H954" t="str">
        <f>IF(D954="","",IF(Finals!G954="","",IF(Calc!I949=-1,-Calc!BG948*I954,IF(Calc!I949=1,(36-Calc!BG948)*I954))))</f>
        <v/>
      </c>
      <c r="I954" t="str">
        <f t="shared" si="30"/>
        <v/>
      </c>
      <c r="J954" t="str">
        <f t="shared" si="29"/>
        <v/>
      </c>
      <c r="K954" t="str">
        <f ca="1">IF(J954&gt;K953,J954,K953)</f>
        <v/>
      </c>
      <c r="L954" t="str">
        <f ca="1">IF(AND(Calc!H949=1,D953&lt;&gt;""),Calc!BG948,"")</f>
        <v/>
      </c>
      <c r="M954" s="5" t="str">
        <f>IF(AND($D953&lt;&gt;"",$D954=""),Calc!DA949,"")</f>
        <v/>
      </c>
      <c r="N954" s="8" t="str">
        <f>IF(AND($D953&lt;&gt;"",$D954=""),Calc!DB949,"")</f>
        <v/>
      </c>
      <c r="O954" s="8" t="str">
        <f>IF(AND($D953&lt;&gt;"",$D954=""),Calc!DC949,"")</f>
        <v/>
      </c>
      <c r="P954" s="8" t="str">
        <f>IF(AND($D953&lt;&gt;"",$D954=""),Calc!DD949,"")</f>
        <v/>
      </c>
      <c r="Q954" s="8" t="str">
        <f>IF(AND($D953&lt;&gt;"",$D954=""),Calc!DE949,"")</f>
        <v/>
      </c>
      <c r="R954" s="8" t="str">
        <f>IF(AND($D953&lt;&gt;"",$D954=""),Calc!DF949,"")</f>
        <v/>
      </c>
      <c r="S954" s="8" t="str">
        <f>IF(AND($D953&lt;&gt;"",$D954=""),Calc!DG949,"")</f>
        <v/>
      </c>
      <c r="T954" s="8" t="str">
        <f>IF(AND($D953&lt;&gt;"",$D954=""),Calc!DH949,"")</f>
        <v/>
      </c>
      <c r="U954" s="8" t="str">
        <f>IF(AND($D953&lt;&gt;"",$D954=""),Calc!DI949,"")</f>
        <v/>
      </c>
      <c r="V954" s="8" t="str">
        <f>IF(AND($D953&lt;&gt;"",$D954=""),Calc!DJ949,"")</f>
        <v/>
      </c>
      <c r="W954" s="8" t="str">
        <f>IF(AND($D953&lt;&gt;"",$D954=""),Calc!DK949,"")</f>
        <v/>
      </c>
      <c r="X954" s="8" t="str">
        <f>IF(AND($D953&lt;&gt;"",$D954=""),Calc!DL949,"")</f>
        <v/>
      </c>
      <c r="Y954" s="8" t="str">
        <f>IF(AND($D953&lt;&gt;"",$D954=""),Calc!DM949,"")</f>
        <v/>
      </c>
      <c r="Z954" s="8" t="str">
        <f>IF(AND($D953&lt;&gt;"",$D954=""),Calc!DN949,"")</f>
        <v/>
      </c>
      <c r="AA954" s="8" t="str">
        <f>IF(AND($D953&lt;&gt;"",$D954=""),Calc!DO949,"")</f>
        <v/>
      </c>
      <c r="AB954" s="8" t="str">
        <f>IF(AND($D953&lt;&gt;"",$D954=""),Calc!DP949,"")</f>
        <v/>
      </c>
      <c r="AC954" s="8" t="str">
        <f>IF(AND($D953&lt;&gt;"",$D954=""),Calc!DQ949,"")</f>
        <v/>
      </c>
      <c r="AD954" s="8" t="str">
        <f>IF(AND($D953&lt;&gt;"",$D954=""),Calc!DR949,"")</f>
        <v/>
      </c>
      <c r="AE954" s="8" t="str">
        <f>IF(AND($D953&lt;&gt;"",$D954=""),Calc!DS949,"")</f>
        <v/>
      </c>
      <c r="AF954" s="8" t="str">
        <f>IF(AND($D953&lt;&gt;"",$D954=""),Calc!DT949,"")</f>
        <v/>
      </c>
      <c r="AG954" s="8" t="str">
        <f>IF(AND($D953&lt;&gt;"",$D954=""),Calc!DU949,"")</f>
        <v/>
      </c>
      <c r="AH954" s="8" t="str">
        <f>IF(AND($D953&lt;&gt;"",$D954=""),Calc!DV949,"")</f>
        <v/>
      </c>
      <c r="AI954" s="8" t="str">
        <f>IF(AND($D953&lt;&gt;"",$D954=""),Calc!DW949,"")</f>
        <v/>
      </c>
      <c r="AJ954" s="8" t="str">
        <f>IF(AND($D953&lt;&gt;"",$D954=""),Calc!DX949,"")</f>
        <v/>
      </c>
      <c r="AK954" s="8" t="str">
        <f>IF(AND($D953&lt;&gt;"",$D954=""),Calc!DY949,"")</f>
        <v/>
      </c>
      <c r="AL954" s="8" t="str">
        <f>IF(AND($D953&lt;&gt;"",$D954=""),Calc!DZ949,"")</f>
        <v/>
      </c>
      <c r="AM954" s="8" t="str">
        <f>IF(AND($D953&lt;&gt;"",$D954=""),Calc!EA949,"")</f>
        <v/>
      </c>
      <c r="AN954" s="8" t="str">
        <f>IF(AND($D953&lt;&gt;"",$D954=""),Calc!EB949,"")</f>
        <v/>
      </c>
      <c r="AO954" s="8" t="str">
        <f>IF(AND($D953&lt;&gt;"",$D954=""),Calc!EC949,"")</f>
        <v/>
      </c>
      <c r="AP954" s="8" t="str">
        <f>IF(AND($D953&lt;&gt;"",$D954=""),Calc!ED949,"")</f>
        <v/>
      </c>
      <c r="AQ954" s="8" t="str">
        <f>IF(AND($D953&lt;&gt;"",$D954=""),Calc!EE949,"")</f>
        <v/>
      </c>
      <c r="AR954" s="8" t="str">
        <f>IF(AND($D953&lt;&gt;"",$D954=""),Calc!EF949,"")</f>
        <v/>
      </c>
      <c r="AS954" s="8" t="str">
        <f>IF(AND($D953&lt;&gt;"",$D954=""),Calc!EG949,"")</f>
        <v/>
      </c>
      <c r="AT954" s="8" t="str">
        <f>IF(AND($D953&lt;&gt;"",$D954=""),Calc!EH949,"")</f>
        <v/>
      </c>
      <c r="AU954" s="8" t="str">
        <f>IF(AND($D953&lt;&gt;"",$D954=""),Calc!EI949,"")</f>
        <v/>
      </c>
      <c r="AV954" t="str">
        <f>IF(AND($D954&lt;&gt;"",$D955=""),Calc!EJ949,"")</f>
        <v/>
      </c>
      <c r="AW954" t="str">
        <f>IF(AND($D955&lt;&gt;"",$D956=""),Calc!EK949,"")</f>
        <v/>
      </c>
    </row>
    <row r="955" spans="3:49" x14ac:dyDescent="0.25">
      <c r="C955" s="5">
        <v>947</v>
      </c>
      <c r="E955" t="str">
        <f>IF(D955="","",Calc!G950)</f>
        <v/>
      </c>
      <c r="F955" t="str">
        <f>IF(D954="","",IF(Calc!H950="","Wait",IF(Calc!H950&lt;&gt;"","Play")))</f>
        <v/>
      </c>
      <c r="G955" t="str">
        <f>IF(D955="","",IF(Calc!I950=1,"W",IF(Calc!I950=-1,"L","")))</f>
        <v/>
      </c>
      <c r="H955" t="str">
        <f>IF(D955="","",IF(Finals!G955="","",IF(Calc!I950=-1,-Calc!BG949*I955,IF(Calc!I950=1,(36-Calc!BG949)*I955))))</f>
        <v/>
      </c>
      <c r="I955" t="str">
        <f t="shared" si="30"/>
        <v/>
      </c>
      <c r="J955" t="str">
        <f t="shared" si="29"/>
        <v/>
      </c>
      <c r="K955" t="str">
        <f ca="1">IF(J955&gt;K954,J955,K954)</f>
        <v/>
      </c>
      <c r="L955" t="str">
        <f ca="1">IF(AND(Calc!H950=1,D954&lt;&gt;""),Calc!BG949,"")</f>
        <v/>
      </c>
      <c r="M955" s="5" t="str">
        <f>IF(AND($D954&lt;&gt;"",$D955=""),Calc!DA950,"")</f>
        <v/>
      </c>
      <c r="N955" s="8" t="str">
        <f>IF(AND($D954&lt;&gt;"",$D955=""),Calc!DB950,"")</f>
        <v/>
      </c>
      <c r="O955" s="8" t="str">
        <f>IF(AND($D954&lt;&gt;"",$D955=""),Calc!DC950,"")</f>
        <v/>
      </c>
      <c r="P955" s="8" t="str">
        <f>IF(AND($D954&lt;&gt;"",$D955=""),Calc!DD950,"")</f>
        <v/>
      </c>
      <c r="Q955" s="8" t="str">
        <f>IF(AND($D954&lt;&gt;"",$D955=""),Calc!DE950,"")</f>
        <v/>
      </c>
      <c r="R955" s="8" t="str">
        <f>IF(AND($D954&lt;&gt;"",$D955=""),Calc!DF950,"")</f>
        <v/>
      </c>
      <c r="S955" s="8" t="str">
        <f>IF(AND($D954&lt;&gt;"",$D955=""),Calc!DG950,"")</f>
        <v/>
      </c>
      <c r="T955" s="8" t="str">
        <f>IF(AND($D954&lt;&gt;"",$D955=""),Calc!DH950,"")</f>
        <v/>
      </c>
      <c r="U955" s="8" t="str">
        <f>IF(AND($D954&lt;&gt;"",$D955=""),Calc!DI950,"")</f>
        <v/>
      </c>
      <c r="V955" s="8" t="str">
        <f>IF(AND($D954&lt;&gt;"",$D955=""),Calc!DJ950,"")</f>
        <v/>
      </c>
      <c r="W955" s="8" t="str">
        <f>IF(AND($D954&lt;&gt;"",$D955=""),Calc!DK950,"")</f>
        <v/>
      </c>
      <c r="X955" s="8" t="str">
        <f>IF(AND($D954&lt;&gt;"",$D955=""),Calc!DL950,"")</f>
        <v/>
      </c>
      <c r="Y955" s="8" t="str">
        <f>IF(AND($D954&lt;&gt;"",$D955=""),Calc!DM950,"")</f>
        <v/>
      </c>
      <c r="Z955" s="8" t="str">
        <f>IF(AND($D954&lt;&gt;"",$D955=""),Calc!DN950,"")</f>
        <v/>
      </c>
      <c r="AA955" s="8" t="str">
        <f>IF(AND($D954&lt;&gt;"",$D955=""),Calc!DO950,"")</f>
        <v/>
      </c>
      <c r="AB955" s="8" t="str">
        <f>IF(AND($D954&lt;&gt;"",$D955=""),Calc!DP950,"")</f>
        <v/>
      </c>
      <c r="AC955" s="8" t="str">
        <f>IF(AND($D954&lt;&gt;"",$D955=""),Calc!DQ950,"")</f>
        <v/>
      </c>
      <c r="AD955" s="8" t="str">
        <f>IF(AND($D954&lt;&gt;"",$D955=""),Calc!DR950,"")</f>
        <v/>
      </c>
      <c r="AE955" s="8" t="str">
        <f>IF(AND($D954&lt;&gt;"",$D955=""),Calc!DS950,"")</f>
        <v/>
      </c>
      <c r="AF955" s="8" t="str">
        <f>IF(AND($D954&lt;&gt;"",$D955=""),Calc!DT950,"")</f>
        <v/>
      </c>
      <c r="AG955" s="8" t="str">
        <f>IF(AND($D954&lt;&gt;"",$D955=""),Calc!DU950,"")</f>
        <v/>
      </c>
      <c r="AH955" s="8" t="str">
        <f>IF(AND($D954&lt;&gt;"",$D955=""),Calc!DV950,"")</f>
        <v/>
      </c>
      <c r="AI955" s="8" t="str">
        <f>IF(AND($D954&lt;&gt;"",$D955=""),Calc!DW950,"")</f>
        <v/>
      </c>
      <c r="AJ955" s="8" t="str">
        <f>IF(AND($D954&lt;&gt;"",$D955=""),Calc!DX950,"")</f>
        <v/>
      </c>
      <c r="AK955" s="8" t="str">
        <f>IF(AND($D954&lt;&gt;"",$D955=""),Calc!DY950,"")</f>
        <v/>
      </c>
      <c r="AL955" s="8" t="str">
        <f>IF(AND($D954&lt;&gt;"",$D955=""),Calc!DZ950,"")</f>
        <v/>
      </c>
      <c r="AM955" s="8" t="str">
        <f>IF(AND($D954&lt;&gt;"",$D955=""),Calc!EA950,"")</f>
        <v/>
      </c>
      <c r="AN955" s="8" t="str">
        <f>IF(AND($D954&lt;&gt;"",$D955=""),Calc!EB950,"")</f>
        <v/>
      </c>
      <c r="AO955" s="8" t="str">
        <f>IF(AND($D954&lt;&gt;"",$D955=""),Calc!EC950,"")</f>
        <v/>
      </c>
      <c r="AP955" s="8" t="str">
        <f>IF(AND($D954&lt;&gt;"",$D955=""),Calc!ED950,"")</f>
        <v/>
      </c>
      <c r="AQ955" s="8" t="str">
        <f>IF(AND($D954&lt;&gt;"",$D955=""),Calc!EE950,"")</f>
        <v/>
      </c>
      <c r="AR955" s="8" t="str">
        <f>IF(AND($D954&lt;&gt;"",$D955=""),Calc!EF950,"")</f>
        <v/>
      </c>
      <c r="AS955" s="8" t="str">
        <f>IF(AND($D954&lt;&gt;"",$D955=""),Calc!EG950,"")</f>
        <v/>
      </c>
      <c r="AT955" s="8" t="str">
        <f>IF(AND($D954&lt;&gt;"",$D955=""),Calc!EH950,"")</f>
        <v/>
      </c>
      <c r="AU955" s="8" t="str">
        <f>IF(AND($D954&lt;&gt;"",$D955=""),Calc!EI950,"")</f>
        <v/>
      </c>
      <c r="AV955" t="str">
        <f>IF(AND($D955&lt;&gt;"",$D956=""),Calc!EJ950,"")</f>
        <v/>
      </c>
      <c r="AW955" t="str">
        <f>IF(AND($D956&lt;&gt;"",$D957=""),Calc!EK950,"")</f>
        <v/>
      </c>
    </row>
    <row r="956" spans="3:49" x14ac:dyDescent="0.25">
      <c r="C956" s="5">
        <v>948</v>
      </c>
      <c r="E956" t="str">
        <f>IF(D956="","",Calc!G951)</f>
        <v/>
      </c>
      <c r="F956" t="str">
        <f>IF(D955="","",IF(Calc!H951="","Wait",IF(Calc!H951&lt;&gt;"","Play")))</f>
        <v/>
      </c>
      <c r="G956" t="str">
        <f>IF(D956="","",IF(Calc!I951=1,"W",IF(Calc!I951=-1,"L","")))</f>
        <v/>
      </c>
      <c r="H956" t="str">
        <f>IF(D956="","",IF(Finals!G956="","",IF(Calc!I951=-1,-Calc!BG950*I956,IF(Calc!I951=1,(36-Calc!BG950)*I956))))</f>
        <v/>
      </c>
      <c r="I956" t="str">
        <f t="shared" si="30"/>
        <v/>
      </c>
      <c r="J956" t="str">
        <f t="shared" si="29"/>
        <v/>
      </c>
      <c r="K956" t="str">
        <f ca="1">IF(J956&gt;K955,J956,K955)</f>
        <v/>
      </c>
      <c r="L956" t="str">
        <f ca="1">IF(AND(Calc!H951=1,D955&lt;&gt;""),Calc!BG950,"")</f>
        <v/>
      </c>
      <c r="M956" s="5" t="str">
        <f>IF(AND($D955&lt;&gt;"",$D956=""),Calc!DA951,"")</f>
        <v/>
      </c>
      <c r="N956" s="8" t="str">
        <f>IF(AND($D955&lt;&gt;"",$D956=""),Calc!DB951,"")</f>
        <v/>
      </c>
      <c r="O956" s="8" t="str">
        <f>IF(AND($D955&lt;&gt;"",$D956=""),Calc!DC951,"")</f>
        <v/>
      </c>
      <c r="P956" s="8" t="str">
        <f>IF(AND($D955&lt;&gt;"",$D956=""),Calc!DD951,"")</f>
        <v/>
      </c>
      <c r="Q956" s="8" t="str">
        <f>IF(AND($D955&lt;&gt;"",$D956=""),Calc!DE951,"")</f>
        <v/>
      </c>
      <c r="R956" s="8" t="str">
        <f>IF(AND($D955&lt;&gt;"",$D956=""),Calc!DF951,"")</f>
        <v/>
      </c>
      <c r="S956" s="8" t="str">
        <f>IF(AND($D955&lt;&gt;"",$D956=""),Calc!DG951,"")</f>
        <v/>
      </c>
      <c r="T956" s="8" t="str">
        <f>IF(AND($D955&lt;&gt;"",$D956=""),Calc!DH951,"")</f>
        <v/>
      </c>
      <c r="U956" s="8" t="str">
        <f>IF(AND($D955&lt;&gt;"",$D956=""),Calc!DI951,"")</f>
        <v/>
      </c>
      <c r="V956" s="8" t="str">
        <f>IF(AND($D955&lt;&gt;"",$D956=""),Calc!DJ951,"")</f>
        <v/>
      </c>
      <c r="W956" s="8" t="str">
        <f>IF(AND($D955&lt;&gt;"",$D956=""),Calc!DK951,"")</f>
        <v/>
      </c>
      <c r="X956" s="8" t="str">
        <f>IF(AND($D955&lt;&gt;"",$D956=""),Calc!DL951,"")</f>
        <v/>
      </c>
      <c r="Y956" s="8" t="str">
        <f>IF(AND($D955&lt;&gt;"",$D956=""),Calc!DM951,"")</f>
        <v/>
      </c>
      <c r="Z956" s="8" t="str">
        <f>IF(AND($D955&lt;&gt;"",$D956=""),Calc!DN951,"")</f>
        <v/>
      </c>
      <c r="AA956" s="8" t="str">
        <f>IF(AND($D955&lt;&gt;"",$D956=""),Calc!DO951,"")</f>
        <v/>
      </c>
      <c r="AB956" s="8" t="str">
        <f>IF(AND($D955&lt;&gt;"",$D956=""),Calc!DP951,"")</f>
        <v/>
      </c>
      <c r="AC956" s="8" t="str">
        <f>IF(AND($D955&lt;&gt;"",$D956=""),Calc!DQ951,"")</f>
        <v/>
      </c>
      <c r="AD956" s="8" t="str">
        <f>IF(AND($D955&lt;&gt;"",$D956=""),Calc!DR951,"")</f>
        <v/>
      </c>
      <c r="AE956" s="8" t="str">
        <f>IF(AND($D955&lt;&gt;"",$D956=""),Calc!DS951,"")</f>
        <v/>
      </c>
      <c r="AF956" s="8" t="str">
        <f>IF(AND($D955&lt;&gt;"",$D956=""),Calc!DT951,"")</f>
        <v/>
      </c>
      <c r="AG956" s="8" t="str">
        <f>IF(AND($D955&lt;&gt;"",$D956=""),Calc!DU951,"")</f>
        <v/>
      </c>
      <c r="AH956" s="8" t="str">
        <f>IF(AND($D955&lt;&gt;"",$D956=""),Calc!DV951,"")</f>
        <v/>
      </c>
      <c r="AI956" s="8" t="str">
        <f>IF(AND($D955&lt;&gt;"",$D956=""),Calc!DW951,"")</f>
        <v/>
      </c>
      <c r="AJ956" s="8" t="str">
        <f>IF(AND($D955&lt;&gt;"",$D956=""),Calc!DX951,"")</f>
        <v/>
      </c>
      <c r="AK956" s="8" t="str">
        <f>IF(AND($D955&lt;&gt;"",$D956=""),Calc!DY951,"")</f>
        <v/>
      </c>
      <c r="AL956" s="8" t="str">
        <f>IF(AND($D955&lt;&gt;"",$D956=""),Calc!DZ951,"")</f>
        <v/>
      </c>
      <c r="AM956" s="8" t="str">
        <f>IF(AND($D955&lt;&gt;"",$D956=""),Calc!EA951,"")</f>
        <v/>
      </c>
      <c r="AN956" s="8" t="str">
        <f>IF(AND($D955&lt;&gt;"",$D956=""),Calc!EB951,"")</f>
        <v/>
      </c>
      <c r="AO956" s="8" t="str">
        <f>IF(AND($D955&lt;&gt;"",$D956=""),Calc!EC951,"")</f>
        <v/>
      </c>
      <c r="AP956" s="8" t="str">
        <f>IF(AND($D955&lt;&gt;"",$D956=""),Calc!ED951,"")</f>
        <v/>
      </c>
      <c r="AQ956" s="8" t="str">
        <f>IF(AND($D955&lt;&gt;"",$D956=""),Calc!EE951,"")</f>
        <v/>
      </c>
      <c r="AR956" s="8" t="str">
        <f>IF(AND($D955&lt;&gt;"",$D956=""),Calc!EF951,"")</f>
        <v/>
      </c>
      <c r="AS956" s="8" t="str">
        <f>IF(AND($D955&lt;&gt;"",$D956=""),Calc!EG951,"")</f>
        <v/>
      </c>
      <c r="AT956" s="8" t="str">
        <f>IF(AND($D955&lt;&gt;"",$D956=""),Calc!EH951,"")</f>
        <v/>
      </c>
      <c r="AU956" s="8" t="str">
        <f>IF(AND($D955&lt;&gt;"",$D956=""),Calc!EI951,"")</f>
        <v/>
      </c>
      <c r="AV956" t="str">
        <f>IF(AND($D956&lt;&gt;"",$D957=""),Calc!EJ951,"")</f>
        <v/>
      </c>
      <c r="AW956" t="str">
        <f>IF(AND($D957&lt;&gt;"",$D958=""),Calc!EK951,"")</f>
        <v/>
      </c>
    </row>
    <row r="957" spans="3:49" x14ac:dyDescent="0.25">
      <c r="C957" s="5">
        <v>949</v>
      </c>
      <c r="E957" t="str">
        <f>IF(D957="","",Calc!G952)</f>
        <v/>
      </c>
      <c r="F957" t="str">
        <f>IF(D956="","",IF(Calc!H952="","Wait",IF(Calc!H952&lt;&gt;"","Play")))</f>
        <v/>
      </c>
      <c r="G957" t="str">
        <f>IF(D957="","",IF(Calc!I952=1,"W",IF(Calc!I952=-1,"L","")))</f>
        <v/>
      </c>
      <c r="H957" t="str">
        <f>IF(D957="","",IF(Finals!G957="","",IF(Calc!I952=-1,-Calc!BG951*I957,IF(Calc!I952=1,(36-Calc!BG951)*I957))))</f>
        <v/>
      </c>
      <c r="I957" t="str">
        <f t="shared" si="30"/>
        <v/>
      </c>
      <c r="J957" t="str">
        <f t="shared" si="29"/>
        <v/>
      </c>
      <c r="K957" t="str">
        <f ca="1">IF(J957&gt;K956,J957,K956)</f>
        <v/>
      </c>
      <c r="L957" t="str">
        <f ca="1">IF(AND(Calc!H952=1,D956&lt;&gt;""),Calc!BG951,"")</f>
        <v/>
      </c>
      <c r="M957" s="5" t="str">
        <f>IF(AND($D956&lt;&gt;"",$D957=""),Calc!DA952,"")</f>
        <v/>
      </c>
      <c r="N957" s="8" t="str">
        <f>IF(AND($D956&lt;&gt;"",$D957=""),Calc!DB952,"")</f>
        <v/>
      </c>
      <c r="O957" s="8" t="str">
        <f>IF(AND($D956&lt;&gt;"",$D957=""),Calc!DC952,"")</f>
        <v/>
      </c>
      <c r="P957" s="8" t="str">
        <f>IF(AND($D956&lt;&gt;"",$D957=""),Calc!DD952,"")</f>
        <v/>
      </c>
      <c r="Q957" s="8" t="str">
        <f>IF(AND($D956&lt;&gt;"",$D957=""),Calc!DE952,"")</f>
        <v/>
      </c>
      <c r="R957" s="8" t="str">
        <f>IF(AND($D956&lt;&gt;"",$D957=""),Calc!DF952,"")</f>
        <v/>
      </c>
      <c r="S957" s="8" t="str">
        <f>IF(AND($D956&lt;&gt;"",$D957=""),Calc!DG952,"")</f>
        <v/>
      </c>
      <c r="T957" s="8" t="str">
        <f>IF(AND($D956&lt;&gt;"",$D957=""),Calc!DH952,"")</f>
        <v/>
      </c>
      <c r="U957" s="8" t="str">
        <f>IF(AND($D956&lt;&gt;"",$D957=""),Calc!DI952,"")</f>
        <v/>
      </c>
      <c r="V957" s="8" t="str">
        <f>IF(AND($D956&lt;&gt;"",$D957=""),Calc!DJ952,"")</f>
        <v/>
      </c>
      <c r="W957" s="8" t="str">
        <f>IF(AND($D956&lt;&gt;"",$D957=""),Calc!DK952,"")</f>
        <v/>
      </c>
      <c r="X957" s="8" t="str">
        <f>IF(AND($D956&lt;&gt;"",$D957=""),Calc!DL952,"")</f>
        <v/>
      </c>
      <c r="Y957" s="8" t="str">
        <f>IF(AND($D956&lt;&gt;"",$D957=""),Calc!DM952,"")</f>
        <v/>
      </c>
      <c r="Z957" s="8" t="str">
        <f>IF(AND($D956&lt;&gt;"",$D957=""),Calc!DN952,"")</f>
        <v/>
      </c>
      <c r="AA957" s="8" t="str">
        <f>IF(AND($D956&lt;&gt;"",$D957=""),Calc!DO952,"")</f>
        <v/>
      </c>
      <c r="AB957" s="8" t="str">
        <f>IF(AND($D956&lt;&gt;"",$D957=""),Calc!DP952,"")</f>
        <v/>
      </c>
      <c r="AC957" s="8" t="str">
        <f>IF(AND($D956&lt;&gt;"",$D957=""),Calc!DQ952,"")</f>
        <v/>
      </c>
      <c r="AD957" s="8" t="str">
        <f>IF(AND($D956&lt;&gt;"",$D957=""),Calc!DR952,"")</f>
        <v/>
      </c>
      <c r="AE957" s="8" t="str">
        <f>IF(AND($D956&lt;&gt;"",$D957=""),Calc!DS952,"")</f>
        <v/>
      </c>
      <c r="AF957" s="8" t="str">
        <f>IF(AND($D956&lt;&gt;"",$D957=""),Calc!DT952,"")</f>
        <v/>
      </c>
      <c r="AG957" s="8" t="str">
        <f>IF(AND($D956&lt;&gt;"",$D957=""),Calc!DU952,"")</f>
        <v/>
      </c>
      <c r="AH957" s="8" t="str">
        <f>IF(AND($D956&lt;&gt;"",$D957=""),Calc!DV952,"")</f>
        <v/>
      </c>
      <c r="AI957" s="8" t="str">
        <f>IF(AND($D956&lt;&gt;"",$D957=""),Calc!DW952,"")</f>
        <v/>
      </c>
      <c r="AJ957" s="8" t="str">
        <f>IF(AND($D956&lt;&gt;"",$D957=""),Calc!DX952,"")</f>
        <v/>
      </c>
      <c r="AK957" s="8" t="str">
        <f>IF(AND($D956&lt;&gt;"",$D957=""),Calc!DY952,"")</f>
        <v/>
      </c>
      <c r="AL957" s="8" t="str">
        <f>IF(AND($D956&lt;&gt;"",$D957=""),Calc!DZ952,"")</f>
        <v/>
      </c>
      <c r="AM957" s="8" t="str">
        <f>IF(AND($D956&lt;&gt;"",$D957=""),Calc!EA952,"")</f>
        <v/>
      </c>
      <c r="AN957" s="8" t="str">
        <f>IF(AND($D956&lt;&gt;"",$D957=""),Calc!EB952,"")</f>
        <v/>
      </c>
      <c r="AO957" s="8" t="str">
        <f>IF(AND($D956&lt;&gt;"",$D957=""),Calc!EC952,"")</f>
        <v/>
      </c>
      <c r="AP957" s="8" t="str">
        <f>IF(AND($D956&lt;&gt;"",$D957=""),Calc!ED952,"")</f>
        <v/>
      </c>
      <c r="AQ957" s="8" t="str">
        <f>IF(AND($D956&lt;&gt;"",$D957=""),Calc!EE952,"")</f>
        <v/>
      </c>
      <c r="AR957" s="8" t="str">
        <f>IF(AND($D956&lt;&gt;"",$D957=""),Calc!EF952,"")</f>
        <v/>
      </c>
      <c r="AS957" s="8" t="str">
        <f>IF(AND($D956&lt;&gt;"",$D957=""),Calc!EG952,"")</f>
        <v/>
      </c>
      <c r="AT957" s="8" t="str">
        <f>IF(AND($D956&lt;&gt;"",$D957=""),Calc!EH952,"")</f>
        <v/>
      </c>
      <c r="AU957" s="8" t="str">
        <f>IF(AND($D956&lt;&gt;"",$D957=""),Calc!EI952,"")</f>
        <v/>
      </c>
      <c r="AV957" t="str">
        <f>IF(AND($D957&lt;&gt;"",$D958=""),Calc!EJ952,"")</f>
        <v/>
      </c>
      <c r="AW957" t="str">
        <f>IF(AND($D958&lt;&gt;"",$D959=""),Calc!EK952,"")</f>
        <v/>
      </c>
    </row>
    <row r="958" spans="3:49" x14ac:dyDescent="0.25">
      <c r="C958" s="5">
        <v>950</v>
      </c>
      <c r="E958" t="str">
        <f>IF(D958="","",Calc!G953)</f>
        <v/>
      </c>
      <c r="F958" t="str">
        <f>IF(D957="","",IF(Calc!H953="","Wait",IF(Calc!H953&lt;&gt;"","Play")))</f>
        <v/>
      </c>
      <c r="G958" t="str">
        <f>IF(D958="","",IF(Calc!I953=1,"W",IF(Calc!I953=-1,"L","")))</f>
        <v/>
      </c>
      <c r="H958" t="str">
        <f>IF(D958="","",IF(Finals!G958="","",IF(Calc!I953=-1,-Calc!BG952*I958,IF(Calc!I953=1,(36-Calc!BG952)*I958))))</f>
        <v/>
      </c>
      <c r="I958" t="str">
        <f t="shared" si="30"/>
        <v/>
      </c>
      <c r="J958" t="str">
        <f t="shared" si="29"/>
        <v/>
      </c>
      <c r="K958" t="str">
        <f ca="1">IF(J958&gt;K957,J958,K957)</f>
        <v/>
      </c>
      <c r="L958" t="str">
        <f ca="1">IF(AND(Calc!H953=1,D957&lt;&gt;""),Calc!BG952,"")</f>
        <v/>
      </c>
      <c r="M958" s="5" t="str">
        <f>IF(AND($D957&lt;&gt;"",$D958=""),Calc!DA953,"")</f>
        <v/>
      </c>
      <c r="N958" s="8" t="str">
        <f>IF(AND($D957&lt;&gt;"",$D958=""),Calc!DB953,"")</f>
        <v/>
      </c>
      <c r="O958" s="8" t="str">
        <f>IF(AND($D957&lt;&gt;"",$D958=""),Calc!DC953,"")</f>
        <v/>
      </c>
      <c r="P958" s="8" t="str">
        <f>IF(AND($D957&lt;&gt;"",$D958=""),Calc!DD953,"")</f>
        <v/>
      </c>
      <c r="Q958" s="8" t="str">
        <f>IF(AND($D957&lt;&gt;"",$D958=""),Calc!DE953,"")</f>
        <v/>
      </c>
      <c r="R958" s="8" t="str">
        <f>IF(AND($D957&lt;&gt;"",$D958=""),Calc!DF953,"")</f>
        <v/>
      </c>
      <c r="S958" s="8" t="str">
        <f>IF(AND($D957&lt;&gt;"",$D958=""),Calc!DG953,"")</f>
        <v/>
      </c>
      <c r="T958" s="8" t="str">
        <f>IF(AND($D957&lt;&gt;"",$D958=""),Calc!DH953,"")</f>
        <v/>
      </c>
      <c r="U958" s="8" t="str">
        <f>IF(AND($D957&lt;&gt;"",$D958=""),Calc!DI953,"")</f>
        <v/>
      </c>
      <c r="V958" s="8" t="str">
        <f>IF(AND($D957&lt;&gt;"",$D958=""),Calc!DJ953,"")</f>
        <v/>
      </c>
      <c r="W958" s="8" t="str">
        <f>IF(AND($D957&lt;&gt;"",$D958=""),Calc!DK953,"")</f>
        <v/>
      </c>
      <c r="X958" s="8" t="str">
        <f>IF(AND($D957&lt;&gt;"",$D958=""),Calc!DL953,"")</f>
        <v/>
      </c>
      <c r="Y958" s="8" t="str">
        <f>IF(AND($D957&lt;&gt;"",$D958=""),Calc!DM953,"")</f>
        <v/>
      </c>
      <c r="Z958" s="8" t="str">
        <f>IF(AND($D957&lt;&gt;"",$D958=""),Calc!DN953,"")</f>
        <v/>
      </c>
      <c r="AA958" s="8" t="str">
        <f>IF(AND($D957&lt;&gt;"",$D958=""),Calc!DO953,"")</f>
        <v/>
      </c>
      <c r="AB958" s="8" t="str">
        <f>IF(AND($D957&lt;&gt;"",$D958=""),Calc!DP953,"")</f>
        <v/>
      </c>
      <c r="AC958" s="8" t="str">
        <f>IF(AND($D957&lt;&gt;"",$D958=""),Calc!DQ953,"")</f>
        <v/>
      </c>
      <c r="AD958" s="8" t="str">
        <f>IF(AND($D957&lt;&gt;"",$D958=""),Calc!DR953,"")</f>
        <v/>
      </c>
      <c r="AE958" s="8" t="str">
        <f>IF(AND($D957&lt;&gt;"",$D958=""),Calc!DS953,"")</f>
        <v/>
      </c>
      <c r="AF958" s="8" t="str">
        <f>IF(AND($D957&lt;&gt;"",$D958=""),Calc!DT953,"")</f>
        <v/>
      </c>
      <c r="AG958" s="8" t="str">
        <f>IF(AND($D957&lt;&gt;"",$D958=""),Calc!DU953,"")</f>
        <v/>
      </c>
      <c r="AH958" s="8" t="str">
        <f>IF(AND($D957&lt;&gt;"",$D958=""),Calc!DV953,"")</f>
        <v/>
      </c>
      <c r="AI958" s="8" t="str">
        <f>IF(AND($D957&lt;&gt;"",$D958=""),Calc!DW953,"")</f>
        <v/>
      </c>
      <c r="AJ958" s="8" t="str">
        <f>IF(AND($D957&lt;&gt;"",$D958=""),Calc!DX953,"")</f>
        <v/>
      </c>
      <c r="AK958" s="8" t="str">
        <f>IF(AND($D957&lt;&gt;"",$D958=""),Calc!DY953,"")</f>
        <v/>
      </c>
      <c r="AL958" s="8" t="str">
        <f>IF(AND($D957&lt;&gt;"",$D958=""),Calc!DZ953,"")</f>
        <v/>
      </c>
      <c r="AM958" s="8" t="str">
        <f>IF(AND($D957&lt;&gt;"",$D958=""),Calc!EA953,"")</f>
        <v/>
      </c>
      <c r="AN958" s="8" t="str">
        <f>IF(AND($D957&lt;&gt;"",$D958=""),Calc!EB953,"")</f>
        <v/>
      </c>
      <c r="AO958" s="8" t="str">
        <f>IF(AND($D957&lt;&gt;"",$D958=""),Calc!EC953,"")</f>
        <v/>
      </c>
      <c r="AP958" s="8" t="str">
        <f>IF(AND($D957&lt;&gt;"",$D958=""),Calc!ED953,"")</f>
        <v/>
      </c>
      <c r="AQ958" s="8" t="str">
        <f>IF(AND($D957&lt;&gt;"",$D958=""),Calc!EE953,"")</f>
        <v/>
      </c>
      <c r="AR958" s="8" t="str">
        <f>IF(AND($D957&lt;&gt;"",$D958=""),Calc!EF953,"")</f>
        <v/>
      </c>
      <c r="AS958" s="8" t="str">
        <f>IF(AND($D957&lt;&gt;"",$D958=""),Calc!EG953,"")</f>
        <v/>
      </c>
      <c r="AT958" s="8" t="str">
        <f>IF(AND($D957&lt;&gt;"",$D958=""),Calc!EH953,"")</f>
        <v/>
      </c>
      <c r="AU958" s="8" t="str">
        <f>IF(AND($D957&lt;&gt;"",$D958=""),Calc!EI953,"")</f>
        <v/>
      </c>
      <c r="AV958" t="str">
        <f>IF(AND($D958&lt;&gt;"",$D959=""),Calc!EJ953,"")</f>
        <v/>
      </c>
      <c r="AW958" t="str">
        <f>IF(AND($D959&lt;&gt;"",$D960=""),Calc!EK953,"")</f>
        <v/>
      </c>
    </row>
    <row r="959" spans="3:49" x14ac:dyDescent="0.25">
      <c r="C959" s="5">
        <v>951</v>
      </c>
      <c r="E959" t="str">
        <f>IF(D959="","",Calc!G954)</f>
        <v/>
      </c>
      <c r="F959" t="str">
        <f>IF(D958="","",IF(Calc!H954="","Wait",IF(Calc!H954&lt;&gt;"","Play")))</f>
        <v/>
      </c>
      <c r="G959" t="str">
        <f>IF(D959="","",IF(Calc!I954=1,"W",IF(Calc!I954=-1,"L","")))</f>
        <v/>
      </c>
      <c r="H959" t="str">
        <f>IF(D959="","",IF(Finals!G959="","",IF(Calc!I954=-1,-Calc!BG953*I959,IF(Calc!I954=1,(36-Calc!BG953)*I959))))</f>
        <v/>
      </c>
      <c r="I959" t="str">
        <f t="shared" si="30"/>
        <v/>
      </c>
      <c r="J959" t="str">
        <f t="shared" si="29"/>
        <v/>
      </c>
      <c r="K959" t="str">
        <f ca="1">IF(J959&gt;K958,J959,K958)</f>
        <v/>
      </c>
      <c r="L959" t="str">
        <f ca="1">IF(AND(Calc!H954=1,D958&lt;&gt;""),Calc!BG953,"")</f>
        <v/>
      </c>
      <c r="M959" s="5" t="str">
        <f>IF(AND($D958&lt;&gt;"",$D959=""),Calc!DA954,"")</f>
        <v/>
      </c>
      <c r="N959" s="8" t="str">
        <f>IF(AND($D958&lt;&gt;"",$D959=""),Calc!DB954,"")</f>
        <v/>
      </c>
      <c r="O959" s="8" t="str">
        <f>IF(AND($D958&lt;&gt;"",$D959=""),Calc!DC954,"")</f>
        <v/>
      </c>
      <c r="P959" s="8" t="str">
        <f>IF(AND($D958&lt;&gt;"",$D959=""),Calc!DD954,"")</f>
        <v/>
      </c>
      <c r="Q959" s="8" t="str">
        <f>IF(AND($D958&lt;&gt;"",$D959=""),Calc!DE954,"")</f>
        <v/>
      </c>
      <c r="R959" s="8" t="str">
        <f>IF(AND($D958&lt;&gt;"",$D959=""),Calc!DF954,"")</f>
        <v/>
      </c>
      <c r="S959" s="8" t="str">
        <f>IF(AND($D958&lt;&gt;"",$D959=""),Calc!DG954,"")</f>
        <v/>
      </c>
      <c r="T959" s="8" t="str">
        <f>IF(AND($D958&lt;&gt;"",$D959=""),Calc!DH954,"")</f>
        <v/>
      </c>
      <c r="U959" s="8" t="str">
        <f>IF(AND($D958&lt;&gt;"",$D959=""),Calc!DI954,"")</f>
        <v/>
      </c>
      <c r="V959" s="8" t="str">
        <f>IF(AND($D958&lt;&gt;"",$D959=""),Calc!DJ954,"")</f>
        <v/>
      </c>
      <c r="W959" s="8" t="str">
        <f>IF(AND($D958&lt;&gt;"",$D959=""),Calc!DK954,"")</f>
        <v/>
      </c>
      <c r="X959" s="8" t="str">
        <f>IF(AND($D958&lt;&gt;"",$D959=""),Calc!DL954,"")</f>
        <v/>
      </c>
      <c r="Y959" s="8" t="str">
        <f>IF(AND($D958&lt;&gt;"",$D959=""),Calc!DM954,"")</f>
        <v/>
      </c>
      <c r="Z959" s="8" t="str">
        <f>IF(AND($D958&lt;&gt;"",$D959=""),Calc!DN954,"")</f>
        <v/>
      </c>
      <c r="AA959" s="8" t="str">
        <f>IF(AND($D958&lt;&gt;"",$D959=""),Calc!DO954,"")</f>
        <v/>
      </c>
      <c r="AB959" s="8" t="str">
        <f>IF(AND($D958&lt;&gt;"",$D959=""),Calc!DP954,"")</f>
        <v/>
      </c>
      <c r="AC959" s="8" t="str">
        <f>IF(AND($D958&lt;&gt;"",$D959=""),Calc!DQ954,"")</f>
        <v/>
      </c>
      <c r="AD959" s="8" t="str">
        <f>IF(AND($D958&lt;&gt;"",$D959=""),Calc!DR954,"")</f>
        <v/>
      </c>
      <c r="AE959" s="8" t="str">
        <f>IF(AND($D958&lt;&gt;"",$D959=""),Calc!DS954,"")</f>
        <v/>
      </c>
      <c r="AF959" s="8" t="str">
        <f>IF(AND($D958&lt;&gt;"",$D959=""),Calc!DT954,"")</f>
        <v/>
      </c>
      <c r="AG959" s="8" t="str">
        <f>IF(AND($D958&lt;&gt;"",$D959=""),Calc!DU954,"")</f>
        <v/>
      </c>
      <c r="AH959" s="8" t="str">
        <f>IF(AND($D958&lt;&gt;"",$D959=""),Calc!DV954,"")</f>
        <v/>
      </c>
      <c r="AI959" s="8" t="str">
        <f>IF(AND($D958&lt;&gt;"",$D959=""),Calc!DW954,"")</f>
        <v/>
      </c>
      <c r="AJ959" s="8" t="str">
        <f>IF(AND($D958&lt;&gt;"",$D959=""),Calc!DX954,"")</f>
        <v/>
      </c>
      <c r="AK959" s="8" t="str">
        <f>IF(AND($D958&lt;&gt;"",$D959=""),Calc!DY954,"")</f>
        <v/>
      </c>
      <c r="AL959" s="8" t="str">
        <f>IF(AND($D958&lt;&gt;"",$D959=""),Calc!DZ954,"")</f>
        <v/>
      </c>
      <c r="AM959" s="8" t="str">
        <f>IF(AND($D958&lt;&gt;"",$D959=""),Calc!EA954,"")</f>
        <v/>
      </c>
      <c r="AN959" s="8" t="str">
        <f>IF(AND($D958&lt;&gt;"",$D959=""),Calc!EB954,"")</f>
        <v/>
      </c>
      <c r="AO959" s="8" t="str">
        <f>IF(AND($D958&lt;&gt;"",$D959=""),Calc!EC954,"")</f>
        <v/>
      </c>
      <c r="AP959" s="8" t="str">
        <f>IF(AND($D958&lt;&gt;"",$D959=""),Calc!ED954,"")</f>
        <v/>
      </c>
      <c r="AQ959" s="8" t="str">
        <f>IF(AND($D958&lt;&gt;"",$D959=""),Calc!EE954,"")</f>
        <v/>
      </c>
      <c r="AR959" s="8" t="str">
        <f>IF(AND($D958&lt;&gt;"",$D959=""),Calc!EF954,"")</f>
        <v/>
      </c>
      <c r="AS959" s="8" t="str">
        <f>IF(AND($D958&lt;&gt;"",$D959=""),Calc!EG954,"")</f>
        <v/>
      </c>
      <c r="AT959" s="8" t="str">
        <f>IF(AND($D958&lt;&gt;"",$D959=""),Calc!EH954,"")</f>
        <v/>
      </c>
      <c r="AU959" s="8" t="str">
        <f>IF(AND($D958&lt;&gt;"",$D959=""),Calc!EI954,"")</f>
        <v/>
      </c>
      <c r="AV959" t="str">
        <f>IF(AND($D959&lt;&gt;"",$D960=""),Calc!EJ954,"")</f>
        <v/>
      </c>
      <c r="AW959" t="str">
        <f>IF(AND($D960&lt;&gt;"",$D961=""),Calc!EK954,"")</f>
        <v/>
      </c>
    </row>
    <row r="960" spans="3:49" x14ac:dyDescent="0.25">
      <c r="C960" s="5">
        <v>952</v>
      </c>
      <c r="E960" t="str">
        <f>IF(D960="","",Calc!G955)</f>
        <v/>
      </c>
      <c r="F960" t="str">
        <f>IF(D959="","",IF(Calc!H955="","Wait",IF(Calc!H955&lt;&gt;"","Play")))</f>
        <v/>
      </c>
      <c r="G960" t="str">
        <f>IF(D960="","",IF(Calc!I955=1,"W",IF(Calc!I955=-1,"L","")))</f>
        <v/>
      </c>
      <c r="H960" t="str">
        <f>IF(D960="","",IF(Finals!G960="","",IF(Calc!I955=-1,-Calc!BG954*I960,IF(Calc!I955=1,(36-Calc!BG954)*I960))))</f>
        <v/>
      </c>
      <c r="I960" t="str">
        <f t="shared" si="30"/>
        <v/>
      </c>
      <c r="J960" t="str">
        <f t="shared" si="29"/>
        <v/>
      </c>
      <c r="K960" t="str">
        <f ca="1">IF(J960&gt;K959,J960,K959)</f>
        <v/>
      </c>
      <c r="L960" t="str">
        <f ca="1">IF(AND(Calc!H955=1,D959&lt;&gt;""),Calc!BG954,"")</f>
        <v/>
      </c>
      <c r="M960" s="5" t="str">
        <f>IF(AND($D959&lt;&gt;"",$D960=""),Calc!DA955,"")</f>
        <v/>
      </c>
      <c r="N960" s="8" t="str">
        <f>IF(AND($D959&lt;&gt;"",$D960=""),Calc!DB955,"")</f>
        <v/>
      </c>
      <c r="O960" s="8" t="str">
        <f>IF(AND($D959&lt;&gt;"",$D960=""),Calc!DC955,"")</f>
        <v/>
      </c>
      <c r="P960" s="8" t="str">
        <f>IF(AND($D959&lt;&gt;"",$D960=""),Calc!DD955,"")</f>
        <v/>
      </c>
      <c r="Q960" s="8" t="str">
        <f>IF(AND($D959&lt;&gt;"",$D960=""),Calc!DE955,"")</f>
        <v/>
      </c>
      <c r="R960" s="8" t="str">
        <f>IF(AND($D959&lt;&gt;"",$D960=""),Calc!DF955,"")</f>
        <v/>
      </c>
      <c r="S960" s="8" t="str">
        <f>IF(AND($D959&lt;&gt;"",$D960=""),Calc!DG955,"")</f>
        <v/>
      </c>
      <c r="T960" s="8" t="str">
        <f>IF(AND($D959&lt;&gt;"",$D960=""),Calc!DH955,"")</f>
        <v/>
      </c>
      <c r="U960" s="8" t="str">
        <f>IF(AND($D959&lt;&gt;"",$D960=""),Calc!DI955,"")</f>
        <v/>
      </c>
      <c r="V960" s="8" t="str">
        <f>IF(AND($D959&lt;&gt;"",$D960=""),Calc!DJ955,"")</f>
        <v/>
      </c>
      <c r="W960" s="8" t="str">
        <f>IF(AND($D959&lt;&gt;"",$D960=""),Calc!DK955,"")</f>
        <v/>
      </c>
      <c r="X960" s="8" t="str">
        <f>IF(AND($D959&lt;&gt;"",$D960=""),Calc!DL955,"")</f>
        <v/>
      </c>
      <c r="Y960" s="8" t="str">
        <f>IF(AND($D959&lt;&gt;"",$D960=""),Calc!DM955,"")</f>
        <v/>
      </c>
      <c r="Z960" s="8" t="str">
        <f>IF(AND($D959&lt;&gt;"",$D960=""),Calc!DN955,"")</f>
        <v/>
      </c>
      <c r="AA960" s="8" t="str">
        <f>IF(AND($D959&lt;&gt;"",$D960=""),Calc!DO955,"")</f>
        <v/>
      </c>
      <c r="AB960" s="8" t="str">
        <f>IF(AND($D959&lt;&gt;"",$D960=""),Calc!DP955,"")</f>
        <v/>
      </c>
      <c r="AC960" s="8" t="str">
        <f>IF(AND($D959&lt;&gt;"",$D960=""),Calc!DQ955,"")</f>
        <v/>
      </c>
      <c r="AD960" s="8" t="str">
        <f>IF(AND($D959&lt;&gt;"",$D960=""),Calc!DR955,"")</f>
        <v/>
      </c>
      <c r="AE960" s="8" t="str">
        <f>IF(AND($D959&lt;&gt;"",$D960=""),Calc!DS955,"")</f>
        <v/>
      </c>
      <c r="AF960" s="8" t="str">
        <f>IF(AND($D959&lt;&gt;"",$D960=""),Calc!DT955,"")</f>
        <v/>
      </c>
      <c r="AG960" s="8" t="str">
        <f>IF(AND($D959&lt;&gt;"",$D960=""),Calc!DU955,"")</f>
        <v/>
      </c>
      <c r="AH960" s="8" t="str">
        <f>IF(AND($D959&lt;&gt;"",$D960=""),Calc!DV955,"")</f>
        <v/>
      </c>
      <c r="AI960" s="8" t="str">
        <f>IF(AND($D959&lt;&gt;"",$D960=""),Calc!DW955,"")</f>
        <v/>
      </c>
      <c r="AJ960" s="8" t="str">
        <f>IF(AND($D959&lt;&gt;"",$D960=""),Calc!DX955,"")</f>
        <v/>
      </c>
      <c r="AK960" s="8" t="str">
        <f>IF(AND($D959&lt;&gt;"",$D960=""),Calc!DY955,"")</f>
        <v/>
      </c>
      <c r="AL960" s="8" t="str">
        <f>IF(AND($D959&lt;&gt;"",$D960=""),Calc!DZ955,"")</f>
        <v/>
      </c>
      <c r="AM960" s="8" t="str">
        <f>IF(AND($D959&lt;&gt;"",$D960=""),Calc!EA955,"")</f>
        <v/>
      </c>
      <c r="AN960" s="8" t="str">
        <f>IF(AND($D959&lt;&gt;"",$D960=""),Calc!EB955,"")</f>
        <v/>
      </c>
      <c r="AO960" s="8" t="str">
        <f>IF(AND($D959&lt;&gt;"",$D960=""),Calc!EC955,"")</f>
        <v/>
      </c>
      <c r="AP960" s="8" t="str">
        <f>IF(AND($D959&lt;&gt;"",$D960=""),Calc!ED955,"")</f>
        <v/>
      </c>
      <c r="AQ960" s="8" t="str">
        <f>IF(AND($D959&lt;&gt;"",$D960=""),Calc!EE955,"")</f>
        <v/>
      </c>
      <c r="AR960" s="8" t="str">
        <f>IF(AND($D959&lt;&gt;"",$D960=""),Calc!EF955,"")</f>
        <v/>
      </c>
      <c r="AS960" s="8" t="str">
        <f>IF(AND($D959&lt;&gt;"",$D960=""),Calc!EG955,"")</f>
        <v/>
      </c>
      <c r="AT960" s="8" t="str">
        <f>IF(AND($D959&lt;&gt;"",$D960=""),Calc!EH955,"")</f>
        <v/>
      </c>
      <c r="AU960" s="8" t="str">
        <f>IF(AND($D959&lt;&gt;"",$D960=""),Calc!EI955,"")</f>
        <v/>
      </c>
      <c r="AV960" t="str">
        <f>IF(AND($D960&lt;&gt;"",$D961=""),Calc!EJ955,"")</f>
        <v/>
      </c>
      <c r="AW960" t="str">
        <f>IF(AND($D961&lt;&gt;"",$D962=""),Calc!EK955,"")</f>
        <v/>
      </c>
    </row>
    <row r="961" spans="3:49" x14ac:dyDescent="0.25">
      <c r="C961" s="5">
        <v>953</v>
      </c>
      <c r="E961" t="str">
        <f>IF(D961="","",Calc!G956)</f>
        <v/>
      </c>
      <c r="F961" t="str">
        <f>IF(D960="","",IF(Calc!H956="","Wait",IF(Calc!H956&lt;&gt;"","Play")))</f>
        <v/>
      </c>
      <c r="G961" t="str">
        <f>IF(D961="","",IF(Calc!I956=1,"W",IF(Calc!I956=-1,"L","")))</f>
        <v/>
      </c>
      <c r="H961" t="str">
        <f>IF(D961="","",IF(Finals!G961="","",IF(Calc!I956=-1,-Calc!BG955*I961,IF(Calc!I956=1,(36-Calc!BG955)*I961))))</f>
        <v/>
      </c>
      <c r="I961" t="str">
        <f t="shared" si="30"/>
        <v/>
      </c>
      <c r="J961" t="str">
        <f t="shared" si="29"/>
        <v/>
      </c>
      <c r="K961" t="str">
        <f ca="1">IF(J961&gt;K960,J961,K960)</f>
        <v/>
      </c>
      <c r="L961" t="str">
        <f ca="1">IF(AND(Calc!H956=1,D960&lt;&gt;""),Calc!BG955,"")</f>
        <v/>
      </c>
      <c r="M961" s="5" t="str">
        <f>IF(AND($D960&lt;&gt;"",$D961=""),Calc!DA956,"")</f>
        <v/>
      </c>
      <c r="N961" s="8" t="str">
        <f>IF(AND($D960&lt;&gt;"",$D961=""),Calc!DB956,"")</f>
        <v/>
      </c>
      <c r="O961" s="8" t="str">
        <f>IF(AND($D960&lt;&gt;"",$D961=""),Calc!DC956,"")</f>
        <v/>
      </c>
      <c r="P961" s="8" t="str">
        <f>IF(AND($D960&lt;&gt;"",$D961=""),Calc!DD956,"")</f>
        <v/>
      </c>
      <c r="Q961" s="8" t="str">
        <f>IF(AND($D960&lt;&gt;"",$D961=""),Calc!DE956,"")</f>
        <v/>
      </c>
      <c r="R961" s="8" t="str">
        <f>IF(AND($D960&lt;&gt;"",$D961=""),Calc!DF956,"")</f>
        <v/>
      </c>
      <c r="S961" s="8" t="str">
        <f>IF(AND($D960&lt;&gt;"",$D961=""),Calc!DG956,"")</f>
        <v/>
      </c>
      <c r="T961" s="8" t="str">
        <f>IF(AND($D960&lt;&gt;"",$D961=""),Calc!DH956,"")</f>
        <v/>
      </c>
      <c r="U961" s="8" t="str">
        <f>IF(AND($D960&lt;&gt;"",$D961=""),Calc!DI956,"")</f>
        <v/>
      </c>
      <c r="V961" s="8" t="str">
        <f>IF(AND($D960&lt;&gt;"",$D961=""),Calc!DJ956,"")</f>
        <v/>
      </c>
      <c r="W961" s="8" t="str">
        <f>IF(AND($D960&lt;&gt;"",$D961=""),Calc!DK956,"")</f>
        <v/>
      </c>
      <c r="X961" s="8" t="str">
        <f>IF(AND($D960&lt;&gt;"",$D961=""),Calc!DL956,"")</f>
        <v/>
      </c>
      <c r="Y961" s="8" t="str">
        <f>IF(AND($D960&lt;&gt;"",$D961=""),Calc!DM956,"")</f>
        <v/>
      </c>
      <c r="Z961" s="8" t="str">
        <f>IF(AND($D960&lt;&gt;"",$D961=""),Calc!DN956,"")</f>
        <v/>
      </c>
      <c r="AA961" s="8" t="str">
        <f>IF(AND($D960&lt;&gt;"",$D961=""),Calc!DO956,"")</f>
        <v/>
      </c>
      <c r="AB961" s="8" t="str">
        <f>IF(AND($D960&lt;&gt;"",$D961=""),Calc!DP956,"")</f>
        <v/>
      </c>
      <c r="AC961" s="8" t="str">
        <f>IF(AND($D960&lt;&gt;"",$D961=""),Calc!DQ956,"")</f>
        <v/>
      </c>
      <c r="AD961" s="8" t="str">
        <f>IF(AND($D960&lt;&gt;"",$D961=""),Calc!DR956,"")</f>
        <v/>
      </c>
      <c r="AE961" s="8" t="str">
        <f>IF(AND($D960&lt;&gt;"",$D961=""),Calc!DS956,"")</f>
        <v/>
      </c>
      <c r="AF961" s="8" t="str">
        <f>IF(AND($D960&lt;&gt;"",$D961=""),Calc!DT956,"")</f>
        <v/>
      </c>
      <c r="AG961" s="8" t="str">
        <f>IF(AND($D960&lt;&gt;"",$D961=""),Calc!DU956,"")</f>
        <v/>
      </c>
      <c r="AH961" s="8" t="str">
        <f>IF(AND($D960&lt;&gt;"",$D961=""),Calc!DV956,"")</f>
        <v/>
      </c>
      <c r="AI961" s="8" t="str">
        <f>IF(AND($D960&lt;&gt;"",$D961=""),Calc!DW956,"")</f>
        <v/>
      </c>
      <c r="AJ961" s="8" t="str">
        <f>IF(AND($D960&lt;&gt;"",$D961=""),Calc!DX956,"")</f>
        <v/>
      </c>
      <c r="AK961" s="8" t="str">
        <f>IF(AND($D960&lt;&gt;"",$D961=""),Calc!DY956,"")</f>
        <v/>
      </c>
      <c r="AL961" s="8" t="str">
        <f>IF(AND($D960&lt;&gt;"",$D961=""),Calc!DZ956,"")</f>
        <v/>
      </c>
      <c r="AM961" s="8" t="str">
        <f>IF(AND($D960&lt;&gt;"",$D961=""),Calc!EA956,"")</f>
        <v/>
      </c>
      <c r="AN961" s="8" t="str">
        <f>IF(AND($D960&lt;&gt;"",$D961=""),Calc!EB956,"")</f>
        <v/>
      </c>
      <c r="AO961" s="8" t="str">
        <f>IF(AND($D960&lt;&gt;"",$D961=""),Calc!EC956,"")</f>
        <v/>
      </c>
      <c r="AP961" s="8" t="str">
        <f>IF(AND($D960&lt;&gt;"",$D961=""),Calc!ED956,"")</f>
        <v/>
      </c>
      <c r="AQ961" s="8" t="str">
        <f>IF(AND($D960&lt;&gt;"",$D961=""),Calc!EE956,"")</f>
        <v/>
      </c>
      <c r="AR961" s="8" t="str">
        <f>IF(AND($D960&lt;&gt;"",$D961=""),Calc!EF956,"")</f>
        <v/>
      </c>
      <c r="AS961" s="8" t="str">
        <f>IF(AND($D960&lt;&gt;"",$D961=""),Calc!EG956,"")</f>
        <v/>
      </c>
      <c r="AT961" s="8" t="str">
        <f>IF(AND($D960&lt;&gt;"",$D961=""),Calc!EH956,"")</f>
        <v/>
      </c>
      <c r="AU961" s="8" t="str">
        <f>IF(AND($D960&lt;&gt;"",$D961=""),Calc!EI956,"")</f>
        <v/>
      </c>
      <c r="AV961" t="str">
        <f>IF(AND($D961&lt;&gt;"",$D962=""),Calc!EJ956,"")</f>
        <v/>
      </c>
      <c r="AW961" t="str">
        <f>IF(AND($D962&lt;&gt;"",$D963=""),Calc!EK956,"")</f>
        <v/>
      </c>
    </row>
    <row r="962" spans="3:49" x14ac:dyDescent="0.25">
      <c r="C962" s="5">
        <v>954</v>
      </c>
      <c r="E962" t="str">
        <f>IF(D962="","",Calc!G957)</f>
        <v/>
      </c>
      <c r="F962" t="str">
        <f>IF(D961="","",IF(Calc!H957="","Wait",IF(Calc!H957&lt;&gt;"","Play")))</f>
        <v/>
      </c>
      <c r="G962" t="str">
        <f>IF(D962="","",IF(Calc!I957=1,"W",IF(Calc!I957=-1,"L","")))</f>
        <v/>
      </c>
      <c r="H962" t="str">
        <f>IF(D962="","",IF(Finals!G962="","",IF(Calc!I957=-1,-Calc!BG956*I962,IF(Calc!I957=1,(36-Calc!BG956)*I962))))</f>
        <v/>
      </c>
      <c r="I962" t="str">
        <f t="shared" si="30"/>
        <v/>
      </c>
      <c r="J962" t="str">
        <f t="shared" si="29"/>
        <v/>
      </c>
      <c r="K962" t="str">
        <f ca="1">IF(J962&gt;K961,J962,K961)</f>
        <v/>
      </c>
      <c r="L962" t="str">
        <f ca="1">IF(AND(Calc!H957=1,D961&lt;&gt;""),Calc!BG956,"")</f>
        <v/>
      </c>
      <c r="M962" s="5" t="str">
        <f>IF(AND($D961&lt;&gt;"",$D962=""),Calc!DA957,"")</f>
        <v/>
      </c>
      <c r="N962" s="8" t="str">
        <f>IF(AND($D961&lt;&gt;"",$D962=""),Calc!DB957,"")</f>
        <v/>
      </c>
      <c r="O962" s="8" t="str">
        <f>IF(AND($D961&lt;&gt;"",$D962=""),Calc!DC957,"")</f>
        <v/>
      </c>
      <c r="P962" s="8" t="str">
        <f>IF(AND($D961&lt;&gt;"",$D962=""),Calc!DD957,"")</f>
        <v/>
      </c>
      <c r="Q962" s="8" t="str">
        <f>IF(AND($D961&lt;&gt;"",$D962=""),Calc!DE957,"")</f>
        <v/>
      </c>
      <c r="R962" s="8" t="str">
        <f>IF(AND($D961&lt;&gt;"",$D962=""),Calc!DF957,"")</f>
        <v/>
      </c>
      <c r="S962" s="8" t="str">
        <f>IF(AND($D961&lt;&gt;"",$D962=""),Calc!DG957,"")</f>
        <v/>
      </c>
      <c r="T962" s="8" t="str">
        <f>IF(AND($D961&lt;&gt;"",$D962=""),Calc!DH957,"")</f>
        <v/>
      </c>
      <c r="U962" s="8" t="str">
        <f>IF(AND($D961&lt;&gt;"",$D962=""),Calc!DI957,"")</f>
        <v/>
      </c>
      <c r="V962" s="8" t="str">
        <f>IF(AND($D961&lt;&gt;"",$D962=""),Calc!DJ957,"")</f>
        <v/>
      </c>
      <c r="W962" s="8" t="str">
        <f>IF(AND($D961&lt;&gt;"",$D962=""),Calc!DK957,"")</f>
        <v/>
      </c>
      <c r="X962" s="8" t="str">
        <f>IF(AND($D961&lt;&gt;"",$D962=""),Calc!DL957,"")</f>
        <v/>
      </c>
      <c r="Y962" s="8" t="str">
        <f>IF(AND($D961&lt;&gt;"",$D962=""),Calc!DM957,"")</f>
        <v/>
      </c>
      <c r="Z962" s="8" t="str">
        <f>IF(AND($D961&lt;&gt;"",$D962=""),Calc!DN957,"")</f>
        <v/>
      </c>
      <c r="AA962" s="8" t="str">
        <f>IF(AND($D961&lt;&gt;"",$D962=""),Calc!DO957,"")</f>
        <v/>
      </c>
      <c r="AB962" s="8" t="str">
        <f>IF(AND($D961&lt;&gt;"",$D962=""),Calc!DP957,"")</f>
        <v/>
      </c>
      <c r="AC962" s="8" t="str">
        <f>IF(AND($D961&lt;&gt;"",$D962=""),Calc!DQ957,"")</f>
        <v/>
      </c>
      <c r="AD962" s="8" t="str">
        <f>IF(AND($D961&lt;&gt;"",$D962=""),Calc!DR957,"")</f>
        <v/>
      </c>
      <c r="AE962" s="8" t="str">
        <f>IF(AND($D961&lt;&gt;"",$D962=""),Calc!DS957,"")</f>
        <v/>
      </c>
      <c r="AF962" s="8" t="str">
        <f>IF(AND($D961&lt;&gt;"",$D962=""),Calc!DT957,"")</f>
        <v/>
      </c>
      <c r="AG962" s="8" t="str">
        <f>IF(AND($D961&lt;&gt;"",$D962=""),Calc!DU957,"")</f>
        <v/>
      </c>
      <c r="AH962" s="8" t="str">
        <f>IF(AND($D961&lt;&gt;"",$D962=""),Calc!DV957,"")</f>
        <v/>
      </c>
      <c r="AI962" s="8" t="str">
        <f>IF(AND($D961&lt;&gt;"",$D962=""),Calc!DW957,"")</f>
        <v/>
      </c>
      <c r="AJ962" s="8" t="str">
        <f>IF(AND($D961&lt;&gt;"",$D962=""),Calc!DX957,"")</f>
        <v/>
      </c>
      <c r="AK962" s="8" t="str">
        <f>IF(AND($D961&lt;&gt;"",$D962=""),Calc!DY957,"")</f>
        <v/>
      </c>
      <c r="AL962" s="8" t="str">
        <f>IF(AND($D961&lt;&gt;"",$D962=""),Calc!DZ957,"")</f>
        <v/>
      </c>
      <c r="AM962" s="8" t="str">
        <f>IF(AND($D961&lt;&gt;"",$D962=""),Calc!EA957,"")</f>
        <v/>
      </c>
      <c r="AN962" s="8" t="str">
        <f>IF(AND($D961&lt;&gt;"",$D962=""),Calc!EB957,"")</f>
        <v/>
      </c>
      <c r="AO962" s="8" t="str">
        <f>IF(AND($D961&lt;&gt;"",$D962=""),Calc!EC957,"")</f>
        <v/>
      </c>
      <c r="AP962" s="8" t="str">
        <f>IF(AND($D961&lt;&gt;"",$D962=""),Calc!ED957,"")</f>
        <v/>
      </c>
      <c r="AQ962" s="8" t="str">
        <f>IF(AND($D961&lt;&gt;"",$D962=""),Calc!EE957,"")</f>
        <v/>
      </c>
      <c r="AR962" s="8" t="str">
        <f>IF(AND($D961&lt;&gt;"",$D962=""),Calc!EF957,"")</f>
        <v/>
      </c>
      <c r="AS962" s="8" t="str">
        <f>IF(AND($D961&lt;&gt;"",$D962=""),Calc!EG957,"")</f>
        <v/>
      </c>
      <c r="AT962" s="8" t="str">
        <f>IF(AND($D961&lt;&gt;"",$D962=""),Calc!EH957,"")</f>
        <v/>
      </c>
      <c r="AU962" s="8" t="str">
        <f>IF(AND($D961&lt;&gt;"",$D962=""),Calc!EI957,"")</f>
        <v/>
      </c>
      <c r="AV962" t="str">
        <f>IF(AND($D962&lt;&gt;"",$D963=""),Calc!EJ957,"")</f>
        <v/>
      </c>
      <c r="AW962" t="str">
        <f>IF(AND($D963&lt;&gt;"",$D964=""),Calc!EK957,"")</f>
        <v/>
      </c>
    </row>
    <row r="963" spans="3:49" x14ac:dyDescent="0.25">
      <c r="C963" s="5">
        <v>955</v>
      </c>
      <c r="E963" t="str">
        <f>IF(D963="","",Calc!G958)</f>
        <v/>
      </c>
      <c r="F963" t="str">
        <f>IF(D962="","",IF(Calc!H958="","Wait",IF(Calc!H958&lt;&gt;"","Play")))</f>
        <v/>
      </c>
      <c r="G963" t="str">
        <f>IF(D963="","",IF(Calc!I958=1,"W",IF(Calc!I958=-1,"L","")))</f>
        <v/>
      </c>
      <c r="H963" t="str">
        <f>IF(D963="","",IF(Finals!G963="","",IF(Calc!I958=-1,-Calc!BG957*I963,IF(Calc!I958=1,(36-Calc!BG957)*I963))))</f>
        <v/>
      </c>
      <c r="I963" t="str">
        <f t="shared" si="30"/>
        <v/>
      </c>
      <c r="J963" t="str">
        <f t="shared" si="29"/>
        <v/>
      </c>
      <c r="K963" t="str">
        <f ca="1">IF(J963&gt;K962,J963,K962)</f>
        <v/>
      </c>
      <c r="L963" t="str">
        <f ca="1">IF(AND(Calc!H958=1,D962&lt;&gt;""),Calc!BG957,"")</f>
        <v/>
      </c>
      <c r="M963" s="5" t="str">
        <f>IF(AND($D962&lt;&gt;"",$D963=""),Calc!DA958,"")</f>
        <v/>
      </c>
      <c r="N963" s="8" t="str">
        <f>IF(AND($D962&lt;&gt;"",$D963=""),Calc!DB958,"")</f>
        <v/>
      </c>
      <c r="O963" s="8" t="str">
        <f>IF(AND($D962&lt;&gt;"",$D963=""),Calc!DC958,"")</f>
        <v/>
      </c>
      <c r="P963" s="8" t="str">
        <f>IF(AND($D962&lt;&gt;"",$D963=""),Calc!DD958,"")</f>
        <v/>
      </c>
      <c r="Q963" s="8" t="str">
        <f>IF(AND($D962&lt;&gt;"",$D963=""),Calc!DE958,"")</f>
        <v/>
      </c>
      <c r="R963" s="8" t="str">
        <f>IF(AND($D962&lt;&gt;"",$D963=""),Calc!DF958,"")</f>
        <v/>
      </c>
      <c r="S963" s="8" t="str">
        <f>IF(AND($D962&lt;&gt;"",$D963=""),Calc!DG958,"")</f>
        <v/>
      </c>
      <c r="T963" s="8" t="str">
        <f>IF(AND($D962&lt;&gt;"",$D963=""),Calc!DH958,"")</f>
        <v/>
      </c>
      <c r="U963" s="8" t="str">
        <f>IF(AND($D962&lt;&gt;"",$D963=""),Calc!DI958,"")</f>
        <v/>
      </c>
      <c r="V963" s="8" t="str">
        <f>IF(AND($D962&lt;&gt;"",$D963=""),Calc!DJ958,"")</f>
        <v/>
      </c>
      <c r="W963" s="8" t="str">
        <f>IF(AND($D962&lt;&gt;"",$D963=""),Calc!DK958,"")</f>
        <v/>
      </c>
      <c r="X963" s="8" t="str">
        <f>IF(AND($D962&lt;&gt;"",$D963=""),Calc!DL958,"")</f>
        <v/>
      </c>
      <c r="Y963" s="8" t="str">
        <f>IF(AND($D962&lt;&gt;"",$D963=""),Calc!DM958,"")</f>
        <v/>
      </c>
      <c r="Z963" s="8" t="str">
        <f>IF(AND($D962&lt;&gt;"",$D963=""),Calc!DN958,"")</f>
        <v/>
      </c>
      <c r="AA963" s="8" t="str">
        <f>IF(AND($D962&lt;&gt;"",$D963=""),Calc!DO958,"")</f>
        <v/>
      </c>
      <c r="AB963" s="8" t="str">
        <f>IF(AND($D962&lt;&gt;"",$D963=""),Calc!DP958,"")</f>
        <v/>
      </c>
      <c r="AC963" s="8" t="str">
        <f>IF(AND($D962&lt;&gt;"",$D963=""),Calc!DQ958,"")</f>
        <v/>
      </c>
      <c r="AD963" s="8" t="str">
        <f>IF(AND($D962&lt;&gt;"",$D963=""),Calc!DR958,"")</f>
        <v/>
      </c>
      <c r="AE963" s="8" t="str">
        <f>IF(AND($D962&lt;&gt;"",$D963=""),Calc!DS958,"")</f>
        <v/>
      </c>
      <c r="AF963" s="8" t="str">
        <f>IF(AND($D962&lt;&gt;"",$D963=""),Calc!DT958,"")</f>
        <v/>
      </c>
      <c r="AG963" s="8" t="str">
        <f>IF(AND($D962&lt;&gt;"",$D963=""),Calc!DU958,"")</f>
        <v/>
      </c>
      <c r="AH963" s="8" t="str">
        <f>IF(AND($D962&lt;&gt;"",$D963=""),Calc!DV958,"")</f>
        <v/>
      </c>
      <c r="AI963" s="8" t="str">
        <f>IF(AND($D962&lt;&gt;"",$D963=""),Calc!DW958,"")</f>
        <v/>
      </c>
      <c r="AJ963" s="8" t="str">
        <f>IF(AND($D962&lt;&gt;"",$D963=""),Calc!DX958,"")</f>
        <v/>
      </c>
      <c r="AK963" s="8" t="str">
        <f>IF(AND($D962&lt;&gt;"",$D963=""),Calc!DY958,"")</f>
        <v/>
      </c>
      <c r="AL963" s="8" t="str">
        <f>IF(AND($D962&lt;&gt;"",$D963=""),Calc!DZ958,"")</f>
        <v/>
      </c>
      <c r="AM963" s="8" t="str">
        <f>IF(AND($D962&lt;&gt;"",$D963=""),Calc!EA958,"")</f>
        <v/>
      </c>
      <c r="AN963" s="8" t="str">
        <f>IF(AND($D962&lt;&gt;"",$D963=""),Calc!EB958,"")</f>
        <v/>
      </c>
      <c r="AO963" s="8" t="str">
        <f>IF(AND($D962&lt;&gt;"",$D963=""),Calc!EC958,"")</f>
        <v/>
      </c>
      <c r="AP963" s="8" t="str">
        <f>IF(AND($D962&lt;&gt;"",$D963=""),Calc!ED958,"")</f>
        <v/>
      </c>
      <c r="AQ963" s="8" t="str">
        <f>IF(AND($D962&lt;&gt;"",$D963=""),Calc!EE958,"")</f>
        <v/>
      </c>
      <c r="AR963" s="8" t="str">
        <f>IF(AND($D962&lt;&gt;"",$D963=""),Calc!EF958,"")</f>
        <v/>
      </c>
      <c r="AS963" s="8" t="str">
        <f>IF(AND($D962&lt;&gt;"",$D963=""),Calc!EG958,"")</f>
        <v/>
      </c>
      <c r="AT963" s="8" t="str">
        <f>IF(AND($D962&lt;&gt;"",$D963=""),Calc!EH958,"")</f>
        <v/>
      </c>
      <c r="AU963" s="8" t="str">
        <f>IF(AND($D962&lt;&gt;"",$D963=""),Calc!EI958,"")</f>
        <v/>
      </c>
      <c r="AV963" t="str">
        <f>IF(AND($D963&lt;&gt;"",$D964=""),Calc!EJ958,"")</f>
        <v/>
      </c>
      <c r="AW963" t="str">
        <f>IF(AND($D964&lt;&gt;"",$D965=""),Calc!EK958,"")</f>
        <v/>
      </c>
    </row>
    <row r="964" spans="3:49" x14ac:dyDescent="0.25">
      <c r="C964" s="5">
        <v>956</v>
      </c>
      <c r="E964" t="str">
        <f>IF(D964="","",Calc!G959)</f>
        <v/>
      </c>
      <c r="F964" t="str">
        <f>IF(D963="","",IF(Calc!H959="","Wait",IF(Calc!H959&lt;&gt;"","Play")))</f>
        <v/>
      </c>
      <c r="G964" t="str">
        <f>IF(D964="","",IF(Calc!I959=1,"W",IF(Calc!I959=-1,"L","")))</f>
        <v/>
      </c>
      <c r="H964" t="str">
        <f>IF(D964="","",IF(Finals!G964="","",IF(Calc!I959=-1,-Calc!BG958*I964,IF(Calc!I959=1,(36-Calc!BG958)*I964))))</f>
        <v/>
      </c>
      <c r="I964" t="str">
        <f t="shared" si="30"/>
        <v/>
      </c>
      <c r="J964" t="str">
        <f t="shared" si="29"/>
        <v/>
      </c>
      <c r="K964" t="str">
        <f ca="1">IF(J964&gt;K963,J964,K963)</f>
        <v/>
      </c>
      <c r="L964" t="str">
        <f ca="1">IF(AND(Calc!H959=1,D963&lt;&gt;""),Calc!BG958,"")</f>
        <v/>
      </c>
      <c r="M964" s="5" t="str">
        <f>IF(AND($D963&lt;&gt;"",$D964=""),Calc!DA959,"")</f>
        <v/>
      </c>
      <c r="N964" s="8" t="str">
        <f>IF(AND($D963&lt;&gt;"",$D964=""),Calc!DB959,"")</f>
        <v/>
      </c>
      <c r="O964" s="8" t="str">
        <f>IF(AND($D963&lt;&gt;"",$D964=""),Calc!DC959,"")</f>
        <v/>
      </c>
      <c r="P964" s="8" t="str">
        <f>IF(AND($D963&lt;&gt;"",$D964=""),Calc!DD959,"")</f>
        <v/>
      </c>
      <c r="Q964" s="8" t="str">
        <f>IF(AND($D963&lt;&gt;"",$D964=""),Calc!DE959,"")</f>
        <v/>
      </c>
      <c r="R964" s="8" t="str">
        <f>IF(AND($D963&lt;&gt;"",$D964=""),Calc!DF959,"")</f>
        <v/>
      </c>
      <c r="S964" s="8" t="str">
        <f>IF(AND($D963&lt;&gt;"",$D964=""),Calc!DG959,"")</f>
        <v/>
      </c>
      <c r="T964" s="8" t="str">
        <f>IF(AND($D963&lt;&gt;"",$D964=""),Calc!DH959,"")</f>
        <v/>
      </c>
      <c r="U964" s="8" t="str">
        <f>IF(AND($D963&lt;&gt;"",$D964=""),Calc!DI959,"")</f>
        <v/>
      </c>
      <c r="V964" s="8" t="str">
        <f>IF(AND($D963&lt;&gt;"",$D964=""),Calc!DJ959,"")</f>
        <v/>
      </c>
      <c r="W964" s="8" t="str">
        <f>IF(AND($D963&lt;&gt;"",$D964=""),Calc!DK959,"")</f>
        <v/>
      </c>
      <c r="X964" s="8" t="str">
        <f>IF(AND($D963&lt;&gt;"",$D964=""),Calc!DL959,"")</f>
        <v/>
      </c>
      <c r="Y964" s="8" t="str">
        <f>IF(AND($D963&lt;&gt;"",$D964=""),Calc!DM959,"")</f>
        <v/>
      </c>
      <c r="Z964" s="8" t="str">
        <f>IF(AND($D963&lt;&gt;"",$D964=""),Calc!DN959,"")</f>
        <v/>
      </c>
      <c r="AA964" s="8" t="str">
        <f>IF(AND($D963&lt;&gt;"",$D964=""),Calc!DO959,"")</f>
        <v/>
      </c>
      <c r="AB964" s="8" t="str">
        <f>IF(AND($D963&lt;&gt;"",$D964=""),Calc!DP959,"")</f>
        <v/>
      </c>
      <c r="AC964" s="8" t="str">
        <f>IF(AND($D963&lt;&gt;"",$D964=""),Calc!DQ959,"")</f>
        <v/>
      </c>
      <c r="AD964" s="8" t="str">
        <f>IF(AND($D963&lt;&gt;"",$D964=""),Calc!DR959,"")</f>
        <v/>
      </c>
      <c r="AE964" s="8" t="str">
        <f>IF(AND($D963&lt;&gt;"",$D964=""),Calc!DS959,"")</f>
        <v/>
      </c>
      <c r="AF964" s="8" t="str">
        <f>IF(AND($D963&lt;&gt;"",$D964=""),Calc!DT959,"")</f>
        <v/>
      </c>
      <c r="AG964" s="8" t="str">
        <f>IF(AND($D963&lt;&gt;"",$D964=""),Calc!DU959,"")</f>
        <v/>
      </c>
      <c r="AH964" s="8" t="str">
        <f>IF(AND($D963&lt;&gt;"",$D964=""),Calc!DV959,"")</f>
        <v/>
      </c>
      <c r="AI964" s="8" t="str">
        <f>IF(AND($D963&lt;&gt;"",$D964=""),Calc!DW959,"")</f>
        <v/>
      </c>
      <c r="AJ964" s="8" t="str">
        <f>IF(AND($D963&lt;&gt;"",$D964=""),Calc!DX959,"")</f>
        <v/>
      </c>
      <c r="AK964" s="8" t="str">
        <f>IF(AND($D963&lt;&gt;"",$D964=""),Calc!DY959,"")</f>
        <v/>
      </c>
      <c r="AL964" s="8" t="str">
        <f>IF(AND($D963&lt;&gt;"",$D964=""),Calc!DZ959,"")</f>
        <v/>
      </c>
      <c r="AM964" s="8" t="str">
        <f>IF(AND($D963&lt;&gt;"",$D964=""),Calc!EA959,"")</f>
        <v/>
      </c>
      <c r="AN964" s="8" t="str">
        <f>IF(AND($D963&lt;&gt;"",$D964=""),Calc!EB959,"")</f>
        <v/>
      </c>
      <c r="AO964" s="8" t="str">
        <f>IF(AND($D963&lt;&gt;"",$D964=""),Calc!EC959,"")</f>
        <v/>
      </c>
      <c r="AP964" s="8" t="str">
        <f>IF(AND($D963&lt;&gt;"",$D964=""),Calc!ED959,"")</f>
        <v/>
      </c>
      <c r="AQ964" s="8" t="str">
        <f>IF(AND($D963&lt;&gt;"",$D964=""),Calc!EE959,"")</f>
        <v/>
      </c>
      <c r="AR964" s="8" t="str">
        <f>IF(AND($D963&lt;&gt;"",$D964=""),Calc!EF959,"")</f>
        <v/>
      </c>
      <c r="AS964" s="8" t="str">
        <f>IF(AND($D963&lt;&gt;"",$D964=""),Calc!EG959,"")</f>
        <v/>
      </c>
      <c r="AT964" s="8" t="str">
        <f>IF(AND($D963&lt;&gt;"",$D964=""),Calc!EH959,"")</f>
        <v/>
      </c>
      <c r="AU964" s="8" t="str">
        <f>IF(AND($D963&lt;&gt;"",$D964=""),Calc!EI959,"")</f>
        <v/>
      </c>
      <c r="AV964" t="str">
        <f>IF(AND($D964&lt;&gt;"",$D965=""),Calc!EJ959,"")</f>
        <v/>
      </c>
      <c r="AW964" t="str">
        <f>IF(AND($D965&lt;&gt;"",$D966=""),Calc!EK959,"")</f>
        <v/>
      </c>
    </row>
    <row r="965" spans="3:49" x14ac:dyDescent="0.25">
      <c r="C965" s="5">
        <v>957</v>
      </c>
      <c r="E965" t="str">
        <f>IF(D965="","",Calc!G960)</f>
        <v/>
      </c>
      <c r="F965" t="str">
        <f>IF(D964="","",IF(Calc!H960="","Wait",IF(Calc!H960&lt;&gt;"","Play")))</f>
        <v/>
      </c>
      <c r="G965" t="str">
        <f>IF(D965="","",IF(Calc!I960=1,"W",IF(Calc!I960=-1,"L","")))</f>
        <v/>
      </c>
      <c r="H965" t="str">
        <f>IF(D965="","",IF(Finals!G965="","",IF(Calc!I960=-1,-Calc!BG959*I965,IF(Calc!I960=1,(36-Calc!BG959)*I965))))</f>
        <v/>
      </c>
      <c r="I965" t="str">
        <f t="shared" si="30"/>
        <v/>
      </c>
      <c r="J965" t="str">
        <f t="shared" si="29"/>
        <v/>
      </c>
      <c r="K965" t="str">
        <f ca="1">IF(J965&gt;K964,J965,K964)</f>
        <v/>
      </c>
      <c r="L965" t="str">
        <f ca="1">IF(AND(Calc!H960=1,D964&lt;&gt;""),Calc!BG959,"")</f>
        <v/>
      </c>
      <c r="M965" s="5" t="str">
        <f>IF(AND($D964&lt;&gt;"",$D965=""),Calc!DA960,"")</f>
        <v/>
      </c>
      <c r="N965" s="8" t="str">
        <f>IF(AND($D964&lt;&gt;"",$D965=""),Calc!DB960,"")</f>
        <v/>
      </c>
      <c r="O965" s="8" t="str">
        <f>IF(AND($D964&lt;&gt;"",$D965=""),Calc!DC960,"")</f>
        <v/>
      </c>
      <c r="P965" s="8" t="str">
        <f>IF(AND($D964&lt;&gt;"",$D965=""),Calc!DD960,"")</f>
        <v/>
      </c>
      <c r="Q965" s="8" t="str">
        <f>IF(AND($D964&lt;&gt;"",$D965=""),Calc!DE960,"")</f>
        <v/>
      </c>
      <c r="R965" s="8" t="str">
        <f>IF(AND($D964&lt;&gt;"",$D965=""),Calc!DF960,"")</f>
        <v/>
      </c>
      <c r="S965" s="8" t="str">
        <f>IF(AND($D964&lt;&gt;"",$D965=""),Calc!DG960,"")</f>
        <v/>
      </c>
      <c r="T965" s="8" t="str">
        <f>IF(AND($D964&lt;&gt;"",$D965=""),Calc!DH960,"")</f>
        <v/>
      </c>
      <c r="U965" s="8" t="str">
        <f>IF(AND($D964&lt;&gt;"",$D965=""),Calc!DI960,"")</f>
        <v/>
      </c>
      <c r="V965" s="8" t="str">
        <f>IF(AND($D964&lt;&gt;"",$D965=""),Calc!DJ960,"")</f>
        <v/>
      </c>
      <c r="W965" s="8" t="str">
        <f>IF(AND($D964&lt;&gt;"",$D965=""),Calc!DK960,"")</f>
        <v/>
      </c>
      <c r="X965" s="8" t="str">
        <f>IF(AND($D964&lt;&gt;"",$D965=""),Calc!DL960,"")</f>
        <v/>
      </c>
      <c r="Y965" s="8" t="str">
        <f>IF(AND($D964&lt;&gt;"",$D965=""),Calc!DM960,"")</f>
        <v/>
      </c>
      <c r="Z965" s="8" t="str">
        <f>IF(AND($D964&lt;&gt;"",$D965=""),Calc!DN960,"")</f>
        <v/>
      </c>
      <c r="AA965" s="8" t="str">
        <f>IF(AND($D964&lt;&gt;"",$D965=""),Calc!DO960,"")</f>
        <v/>
      </c>
      <c r="AB965" s="8" t="str">
        <f>IF(AND($D964&lt;&gt;"",$D965=""),Calc!DP960,"")</f>
        <v/>
      </c>
      <c r="AC965" s="8" t="str">
        <f>IF(AND($D964&lt;&gt;"",$D965=""),Calc!DQ960,"")</f>
        <v/>
      </c>
      <c r="AD965" s="8" t="str">
        <f>IF(AND($D964&lt;&gt;"",$D965=""),Calc!DR960,"")</f>
        <v/>
      </c>
      <c r="AE965" s="8" t="str">
        <f>IF(AND($D964&lt;&gt;"",$D965=""),Calc!DS960,"")</f>
        <v/>
      </c>
      <c r="AF965" s="8" t="str">
        <f>IF(AND($D964&lt;&gt;"",$D965=""),Calc!DT960,"")</f>
        <v/>
      </c>
      <c r="AG965" s="8" t="str">
        <f>IF(AND($D964&lt;&gt;"",$D965=""),Calc!DU960,"")</f>
        <v/>
      </c>
      <c r="AH965" s="8" t="str">
        <f>IF(AND($D964&lt;&gt;"",$D965=""),Calc!DV960,"")</f>
        <v/>
      </c>
      <c r="AI965" s="8" t="str">
        <f>IF(AND($D964&lt;&gt;"",$D965=""),Calc!DW960,"")</f>
        <v/>
      </c>
      <c r="AJ965" s="8" t="str">
        <f>IF(AND($D964&lt;&gt;"",$D965=""),Calc!DX960,"")</f>
        <v/>
      </c>
      <c r="AK965" s="8" t="str">
        <f>IF(AND($D964&lt;&gt;"",$D965=""),Calc!DY960,"")</f>
        <v/>
      </c>
      <c r="AL965" s="8" t="str">
        <f>IF(AND($D964&lt;&gt;"",$D965=""),Calc!DZ960,"")</f>
        <v/>
      </c>
      <c r="AM965" s="8" t="str">
        <f>IF(AND($D964&lt;&gt;"",$D965=""),Calc!EA960,"")</f>
        <v/>
      </c>
      <c r="AN965" s="8" t="str">
        <f>IF(AND($D964&lt;&gt;"",$D965=""),Calc!EB960,"")</f>
        <v/>
      </c>
      <c r="AO965" s="8" t="str">
        <f>IF(AND($D964&lt;&gt;"",$D965=""),Calc!EC960,"")</f>
        <v/>
      </c>
      <c r="AP965" s="8" t="str">
        <f>IF(AND($D964&lt;&gt;"",$D965=""),Calc!ED960,"")</f>
        <v/>
      </c>
      <c r="AQ965" s="8" t="str">
        <f>IF(AND($D964&lt;&gt;"",$D965=""),Calc!EE960,"")</f>
        <v/>
      </c>
      <c r="AR965" s="8" t="str">
        <f>IF(AND($D964&lt;&gt;"",$D965=""),Calc!EF960,"")</f>
        <v/>
      </c>
      <c r="AS965" s="8" t="str">
        <f>IF(AND($D964&lt;&gt;"",$D965=""),Calc!EG960,"")</f>
        <v/>
      </c>
      <c r="AT965" s="8" t="str">
        <f>IF(AND($D964&lt;&gt;"",$D965=""),Calc!EH960,"")</f>
        <v/>
      </c>
      <c r="AU965" s="8" t="str">
        <f>IF(AND($D964&lt;&gt;"",$D965=""),Calc!EI960,"")</f>
        <v/>
      </c>
      <c r="AV965" t="str">
        <f>IF(AND($D965&lt;&gt;"",$D966=""),Calc!EJ960,"")</f>
        <v/>
      </c>
      <c r="AW965" t="str">
        <f>IF(AND($D966&lt;&gt;"",$D967=""),Calc!EK960,"")</f>
        <v/>
      </c>
    </row>
    <row r="966" spans="3:49" x14ac:dyDescent="0.25">
      <c r="C966" s="5">
        <v>958</v>
      </c>
      <c r="E966" t="str">
        <f>IF(D966="","",Calc!G961)</f>
        <v/>
      </c>
      <c r="F966" t="str">
        <f>IF(D965="","",IF(Calc!H961="","Wait",IF(Calc!H961&lt;&gt;"","Play")))</f>
        <v/>
      </c>
      <c r="G966" t="str">
        <f>IF(D966="","",IF(Calc!I961=1,"W",IF(Calc!I961=-1,"L","")))</f>
        <v/>
      </c>
      <c r="H966" t="str">
        <f>IF(D966="","",IF(Finals!G966="","",IF(Calc!I961=-1,-Calc!BG960*I966,IF(Calc!I961=1,(36-Calc!BG960)*I966))))</f>
        <v/>
      </c>
      <c r="I966" t="str">
        <f t="shared" si="30"/>
        <v/>
      </c>
      <c r="J966" t="str">
        <f t="shared" si="29"/>
        <v/>
      </c>
      <c r="K966" t="str">
        <f ca="1">IF(J966&gt;K965,J966,K965)</f>
        <v/>
      </c>
      <c r="L966" t="str">
        <f ca="1">IF(AND(Calc!H961=1,D965&lt;&gt;""),Calc!BG960,"")</f>
        <v/>
      </c>
      <c r="M966" s="5" t="str">
        <f>IF(AND($D965&lt;&gt;"",$D966=""),Calc!DA961,"")</f>
        <v/>
      </c>
      <c r="N966" s="8" t="str">
        <f>IF(AND($D965&lt;&gt;"",$D966=""),Calc!DB961,"")</f>
        <v/>
      </c>
      <c r="O966" s="8" t="str">
        <f>IF(AND($D965&lt;&gt;"",$D966=""),Calc!DC961,"")</f>
        <v/>
      </c>
      <c r="P966" s="8" t="str">
        <f>IF(AND($D965&lt;&gt;"",$D966=""),Calc!DD961,"")</f>
        <v/>
      </c>
      <c r="Q966" s="8" t="str">
        <f>IF(AND($D965&lt;&gt;"",$D966=""),Calc!DE961,"")</f>
        <v/>
      </c>
      <c r="R966" s="8" t="str">
        <f>IF(AND($D965&lt;&gt;"",$D966=""),Calc!DF961,"")</f>
        <v/>
      </c>
      <c r="S966" s="8" t="str">
        <f>IF(AND($D965&lt;&gt;"",$D966=""),Calc!DG961,"")</f>
        <v/>
      </c>
      <c r="T966" s="8" t="str">
        <f>IF(AND($D965&lt;&gt;"",$D966=""),Calc!DH961,"")</f>
        <v/>
      </c>
      <c r="U966" s="8" t="str">
        <f>IF(AND($D965&lt;&gt;"",$D966=""),Calc!DI961,"")</f>
        <v/>
      </c>
      <c r="V966" s="8" t="str">
        <f>IF(AND($D965&lt;&gt;"",$D966=""),Calc!DJ961,"")</f>
        <v/>
      </c>
      <c r="W966" s="8" t="str">
        <f>IF(AND($D965&lt;&gt;"",$D966=""),Calc!DK961,"")</f>
        <v/>
      </c>
      <c r="X966" s="8" t="str">
        <f>IF(AND($D965&lt;&gt;"",$D966=""),Calc!DL961,"")</f>
        <v/>
      </c>
      <c r="Y966" s="8" t="str">
        <f>IF(AND($D965&lt;&gt;"",$D966=""),Calc!DM961,"")</f>
        <v/>
      </c>
      <c r="Z966" s="8" t="str">
        <f>IF(AND($D965&lt;&gt;"",$D966=""),Calc!DN961,"")</f>
        <v/>
      </c>
      <c r="AA966" s="8" t="str">
        <f>IF(AND($D965&lt;&gt;"",$D966=""),Calc!DO961,"")</f>
        <v/>
      </c>
      <c r="AB966" s="8" t="str">
        <f>IF(AND($D965&lt;&gt;"",$D966=""),Calc!DP961,"")</f>
        <v/>
      </c>
      <c r="AC966" s="8" t="str">
        <f>IF(AND($D965&lt;&gt;"",$D966=""),Calc!DQ961,"")</f>
        <v/>
      </c>
      <c r="AD966" s="8" t="str">
        <f>IF(AND($D965&lt;&gt;"",$D966=""),Calc!DR961,"")</f>
        <v/>
      </c>
      <c r="AE966" s="8" t="str">
        <f>IF(AND($D965&lt;&gt;"",$D966=""),Calc!DS961,"")</f>
        <v/>
      </c>
      <c r="AF966" s="8" t="str">
        <f>IF(AND($D965&lt;&gt;"",$D966=""),Calc!DT961,"")</f>
        <v/>
      </c>
      <c r="AG966" s="8" t="str">
        <f>IF(AND($D965&lt;&gt;"",$D966=""),Calc!DU961,"")</f>
        <v/>
      </c>
      <c r="AH966" s="8" t="str">
        <f>IF(AND($D965&lt;&gt;"",$D966=""),Calc!DV961,"")</f>
        <v/>
      </c>
      <c r="AI966" s="8" t="str">
        <f>IF(AND($D965&lt;&gt;"",$D966=""),Calc!DW961,"")</f>
        <v/>
      </c>
      <c r="AJ966" s="8" t="str">
        <f>IF(AND($D965&lt;&gt;"",$D966=""),Calc!DX961,"")</f>
        <v/>
      </c>
      <c r="AK966" s="8" t="str">
        <f>IF(AND($D965&lt;&gt;"",$D966=""),Calc!DY961,"")</f>
        <v/>
      </c>
      <c r="AL966" s="8" t="str">
        <f>IF(AND($D965&lt;&gt;"",$D966=""),Calc!DZ961,"")</f>
        <v/>
      </c>
      <c r="AM966" s="8" t="str">
        <f>IF(AND($D965&lt;&gt;"",$D966=""),Calc!EA961,"")</f>
        <v/>
      </c>
      <c r="AN966" s="8" t="str">
        <f>IF(AND($D965&lt;&gt;"",$D966=""),Calc!EB961,"")</f>
        <v/>
      </c>
      <c r="AO966" s="8" t="str">
        <f>IF(AND($D965&lt;&gt;"",$D966=""),Calc!EC961,"")</f>
        <v/>
      </c>
      <c r="AP966" s="8" t="str">
        <f>IF(AND($D965&lt;&gt;"",$D966=""),Calc!ED961,"")</f>
        <v/>
      </c>
      <c r="AQ966" s="8" t="str">
        <f>IF(AND($D965&lt;&gt;"",$D966=""),Calc!EE961,"")</f>
        <v/>
      </c>
      <c r="AR966" s="8" t="str">
        <f>IF(AND($D965&lt;&gt;"",$D966=""),Calc!EF961,"")</f>
        <v/>
      </c>
      <c r="AS966" s="8" t="str">
        <f>IF(AND($D965&lt;&gt;"",$D966=""),Calc!EG961,"")</f>
        <v/>
      </c>
      <c r="AT966" s="8" t="str">
        <f>IF(AND($D965&lt;&gt;"",$D966=""),Calc!EH961,"")</f>
        <v/>
      </c>
      <c r="AU966" s="8" t="str">
        <f>IF(AND($D965&lt;&gt;"",$D966=""),Calc!EI961,"")</f>
        <v/>
      </c>
      <c r="AV966" t="str">
        <f>IF(AND($D966&lt;&gt;"",$D967=""),Calc!EJ961,"")</f>
        <v/>
      </c>
      <c r="AW966" t="str">
        <f>IF(AND($D967&lt;&gt;"",$D968=""),Calc!EK961,"")</f>
        <v/>
      </c>
    </row>
    <row r="967" spans="3:49" x14ac:dyDescent="0.25">
      <c r="C967" s="5">
        <v>959</v>
      </c>
      <c r="E967" t="str">
        <f>IF(D967="","",Calc!G962)</f>
        <v/>
      </c>
      <c r="F967" t="str">
        <f>IF(D966="","",IF(Calc!H962="","Wait",IF(Calc!H962&lt;&gt;"","Play")))</f>
        <v/>
      </c>
      <c r="G967" t="str">
        <f>IF(D967="","",IF(Calc!I962=1,"W",IF(Calc!I962=-1,"L","")))</f>
        <v/>
      </c>
      <c r="H967" t="str">
        <f>IF(D967="","",IF(Finals!G967="","",IF(Calc!I962=-1,-Calc!BG961*I967,IF(Calc!I962=1,(36-Calc!BG961)*I967))))</f>
        <v/>
      </c>
      <c r="I967" t="str">
        <f t="shared" si="30"/>
        <v/>
      </c>
      <c r="J967" t="str">
        <f t="shared" si="29"/>
        <v/>
      </c>
      <c r="K967" t="str">
        <f ca="1">IF(J967&gt;K966,J967,K966)</f>
        <v/>
      </c>
      <c r="L967" t="str">
        <f ca="1">IF(AND(Calc!H962=1,D966&lt;&gt;""),Calc!BG961,"")</f>
        <v/>
      </c>
      <c r="M967" s="5" t="str">
        <f>IF(AND($D966&lt;&gt;"",$D967=""),Calc!DA962,"")</f>
        <v/>
      </c>
      <c r="N967" s="8" t="str">
        <f>IF(AND($D966&lt;&gt;"",$D967=""),Calc!DB962,"")</f>
        <v/>
      </c>
      <c r="O967" s="8" t="str">
        <f>IF(AND($D966&lt;&gt;"",$D967=""),Calc!DC962,"")</f>
        <v/>
      </c>
      <c r="P967" s="8" t="str">
        <f>IF(AND($D966&lt;&gt;"",$D967=""),Calc!DD962,"")</f>
        <v/>
      </c>
      <c r="Q967" s="8" t="str">
        <f>IF(AND($D966&lt;&gt;"",$D967=""),Calc!DE962,"")</f>
        <v/>
      </c>
      <c r="R967" s="8" t="str">
        <f>IF(AND($D966&lt;&gt;"",$D967=""),Calc!DF962,"")</f>
        <v/>
      </c>
      <c r="S967" s="8" t="str">
        <f>IF(AND($D966&lt;&gt;"",$D967=""),Calc!DG962,"")</f>
        <v/>
      </c>
      <c r="T967" s="8" t="str">
        <f>IF(AND($D966&lt;&gt;"",$D967=""),Calc!DH962,"")</f>
        <v/>
      </c>
      <c r="U967" s="8" t="str">
        <f>IF(AND($D966&lt;&gt;"",$D967=""),Calc!DI962,"")</f>
        <v/>
      </c>
      <c r="V967" s="8" t="str">
        <f>IF(AND($D966&lt;&gt;"",$D967=""),Calc!DJ962,"")</f>
        <v/>
      </c>
      <c r="W967" s="8" t="str">
        <f>IF(AND($D966&lt;&gt;"",$D967=""),Calc!DK962,"")</f>
        <v/>
      </c>
      <c r="X967" s="8" t="str">
        <f>IF(AND($D966&lt;&gt;"",$D967=""),Calc!DL962,"")</f>
        <v/>
      </c>
      <c r="Y967" s="8" t="str">
        <f>IF(AND($D966&lt;&gt;"",$D967=""),Calc!DM962,"")</f>
        <v/>
      </c>
      <c r="Z967" s="8" t="str">
        <f>IF(AND($D966&lt;&gt;"",$D967=""),Calc!DN962,"")</f>
        <v/>
      </c>
      <c r="AA967" s="8" t="str">
        <f>IF(AND($D966&lt;&gt;"",$D967=""),Calc!DO962,"")</f>
        <v/>
      </c>
      <c r="AB967" s="8" t="str">
        <f>IF(AND($D966&lt;&gt;"",$D967=""),Calc!DP962,"")</f>
        <v/>
      </c>
      <c r="AC967" s="8" t="str">
        <f>IF(AND($D966&lt;&gt;"",$D967=""),Calc!DQ962,"")</f>
        <v/>
      </c>
      <c r="AD967" s="8" t="str">
        <f>IF(AND($D966&lt;&gt;"",$D967=""),Calc!DR962,"")</f>
        <v/>
      </c>
      <c r="AE967" s="8" t="str">
        <f>IF(AND($D966&lt;&gt;"",$D967=""),Calc!DS962,"")</f>
        <v/>
      </c>
      <c r="AF967" s="8" t="str">
        <f>IF(AND($D966&lt;&gt;"",$D967=""),Calc!DT962,"")</f>
        <v/>
      </c>
      <c r="AG967" s="8" t="str">
        <f>IF(AND($D966&lt;&gt;"",$D967=""),Calc!DU962,"")</f>
        <v/>
      </c>
      <c r="AH967" s="8" t="str">
        <f>IF(AND($D966&lt;&gt;"",$D967=""),Calc!DV962,"")</f>
        <v/>
      </c>
      <c r="AI967" s="8" t="str">
        <f>IF(AND($D966&lt;&gt;"",$D967=""),Calc!DW962,"")</f>
        <v/>
      </c>
      <c r="AJ967" s="8" t="str">
        <f>IF(AND($D966&lt;&gt;"",$D967=""),Calc!DX962,"")</f>
        <v/>
      </c>
      <c r="AK967" s="8" t="str">
        <f>IF(AND($D966&lt;&gt;"",$D967=""),Calc!DY962,"")</f>
        <v/>
      </c>
      <c r="AL967" s="8" t="str">
        <f>IF(AND($D966&lt;&gt;"",$D967=""),Calc!DZ962,"")</f>
        <v/>
      </c>
      <c r="AM967" s="8" t="str">
        <f>IF(AND($D966&lt;&gt;"",$D967=""),Calc!EA962,"")</f>
        <v/>
      </c>
      <c r="AN967" s="8" t="str">
        <f>IF(AND($D966&lt;&gt;"",$D967=""),Calc!EB962,"")</f>
        <v/>
      </c>
      <c r="AO967" s="8" t="str">
        <f>IF(AND($D966&lt;&gt;"",$D967=""),Calc!EC962,"")</f>
        <v/>
      </c>
      <c r="AP967" s="8" t="str">
        <f>IF(AND($D966&lt;&gt;"",$D967=""),Calc!ED962,"")</f>
        <v/>
      </c>
      <c r="AQ967" s="8" t="str">
        <f>IF(AND($D966&lt;&gt;"",$D967=""),Calc!EE962,"")</f>
        <v/>
      </c>
      <c r="AR967" s="8" t="str">
        <f>IF(AND($D966&lt;&gt;"",$D967=""),Calc!EF962,"")</f>
        <v/>
      </c>
      <c r="AS967" s="8" t="str">
        <f>IF(AND($D966&lt;&gt;"",$D967=""),Calc!EG962,"")</f>
        <v/>
      </c>
      <c r="AT967" s="8" t="str">
        <f>IF(AND($D966&lt;&gt;"",$D967=""),Calc!EH962,"")</f>
        <v/>
      </c>
      <c r="AU967" s="8" t="str">
        <f>IF(AND($D966&lt;&gt;"",$D967=""),Calc!EI962,"")</f>
        <v/>
      </c>
      <c r="AV967" t="str">
        <f>IF(AND($D967&lt;&gt;"",$D968=""),Calc!EJ962,"")</f>
        <v/>
      </c>
      <c r="AW967" t="str">
        <f>IF(AND($D968&lt;&gt;"",$D969=""),Calc!EK962,"")</f>
        <v/>
      </c>
    </row>
    <row r="968" spans="3:49" x14ac:dyDescent="0.25">
      <c r="C968" s="5">
        <v>960</v>
      </c>
      <c r="E968" t="str">
        <f>IF(D968="","",Calc!G963)</f>
        <v/>
      </c>
      <c r="F968" t="str">
        <f>IF(D967="","",IF(Calc!H963="","Wait",IF(Calc!H963&lt;&gt;"","Play")))</f>
        <v/>
      </c>
      <c r="G968" t="str">
        <f>IF(D968="","",IF(Calc!I963=1,"W",IF(Calc!I963=-1,"L","")))</f>
        <v/>
      </c>
      <c r="H968" t="str">
        <f>IF(D968="","",IF(Finals!G968="","",IF(Calc!I963=-1,-Calc!BG962*I968,IF(Calc!I963=1,(36-Calc!BG962)*I968))))</f>
        <v/>
      </c>
      <c r="I968" t="str">
        <f t="shared" si="30"/>
        <v/>
      </c>
      <c r="J968" t="str">
        <f t="shared" si="29"/>
        <v/>
      </c>
      <c r="K968" t="str">
        <f ca="1">IF(J968&gt;K967,J968,K967)</f>
        <v/>
      </c>
      <c r="L968" t="str">
        <f ca="1">IF(AND(Calc!H963=1,D967&lt;&gt;""),Calc!BG962,"")</f>
        <v/>
      </c>
      <c r="M968" s="5" t="str">
        <f>IF(AND($D967&lt;&gt;"",$D968=""),Calc!DA963,"")</f>
        <v/>
      </c>
      <c r="N968" s="8" t="str">
        <f>IF(AND($D967&lt;&gt;"",$D968=""),Calc!DB963,"")</f>
        <v/>
      </c>
      <c r="O968" s="8" t="str">
        <f>IF(AND($D967&lt;&gt;"",$D968=""),Calc!DC963,"")</f>
        <v/>
      </c>
      <c r="P968" s="8" t="str">
        <f>IF(AND($D967&lt;&gt;"",$D968=""),Calc!DD963,"")</f>
        <v/>
      </c>
      <c r="Q968" s="8" t="str">
        <f>IF(AND($D967&lt;&gt;"",$D968=""),Calc!DE963,"")</f>
        <v/>
      </c>
      <c r="R968" s="8" t="str">
        <f>IF(AND($D967&lt;&gt;"",$D968=""),Calc!DF963,"")</f>
        <v/>
      </c>
      <c r="S968" s="8" t="str">
        <f>IF(AND($D967&lt;&gt;"",$D968=""),Calc!DG963,"")</f>
        <v/>
      </c>
      <c r="T968" s="8" t="str">
        <f>IF(AND($D967&lt;&gt;"",$D968=""),Calc!DH963,"")</f>
        <v/>
      </c>
      <c r="U968" s="8" t="str">
        <f>IF(AND($D967&lt;&gt;"",$D968=""),Calc!DI963,"")</f>
        <v/>
      </c>
      <c r="V968" s="8" t="str">
        <f>IF(AND($D967&lt;&gt;"",$D968=""),Calc!DJ963,"")</f>
        <v/>
      </c>
      <c r="W968" s="8" t="str">
        <f>IF(AND($D967&lt;&gt;"",$D968=""),Calc!DK963,"")</f>
        <v/>
      </c>
      <c r="X968" s="8" t="str">
        <f>IF(AND($D967&lt;&gt;"",$D968=""),Calc!DL963,"")</f>
        <v/>
      </c>
      <c r="Y968" s="8" t="str">
        <f>IF(AND($D967&lt;&gt;"",$D968=""),Calc!DM963,"")</f>
        <v/>
      </c>
      <c r="Z968" s="8" t="str">
        <f>IF(AND($D967&lt;&gt;"",$D968=""),Calc!DN963,"")</f>
        <v/>
      </c>
      <c r="AA968" s="8" t="str">
        <f>IF(AND($D967&lt;&gt;"",$D968=""),Calc!DO963,"")</f>
        <v/>
      </c>
      <c r="AB968" s="8" t="str">
        <f>IF(AND($D967&lt;&gt;"",$D968=""),Calc!DP963,"")</f>
        <v/>
      </c>
      <c r="AC968" s="8" t="str">
        <f>IF(AND($D967&lt;&gt;"",$D968=""),Calc!DQ963,"")</f>
        <v/>
      </c>
      <c r="AD968" s="8" t="str">
        <f>IF(AND($D967&lt;&gt;"",$D968=""),Calc!DR963,"")</f>
        <v/>
      </c>
      <c r="AE968" s="8" t="str">
        <f>IF(AND($D967&lt;&gt;"",$D968=""),Calc!DS963,"")</f>
        <v/>
      </c>
      <c r="AF968" s="8" t="str">
        <f>IF(AND($D967&lt;&gt;"",$D968=""),Calc!DT963,"")</f>
        <v/>
      </c>
      <c r="AG968" s="8" t="str">
        <f>IF(AND($D967&lt;&gt;"",$D968=""),Calc!DU963,"")</f>
        <v/>
      </c>
      <c r="AH968" s="8" t="str">
        <f>IF(AND($D967&lt;&gt;"",$D968=""),Calc!DV963,"")</f>
        <v/>
      </c>
      <c r="AI968" s="8" t="str">
        <f>IF(AND($D967&lt;&gt;"",$D968=""),Calc!DW963,"")</f>
        <v/>
      </c>
      <c r="AJ968" s="8" t="str">
        <f>IF(AND($D967&lt;&gt;"",$D968=""),Calc!DX963,"")</f>
        <v/>
      </c>
      <c r="AK968" s="8" t="str">
        <f>IF(AND($D967&lt;&gt;"",$D968=""),Calc!DY963,"")</f>
        <v/>
      </c>
      <c r="AL968" s="8" t="str">
        <f>IF(AND($D967&lt;&gt;"",$D968=""),Calc!DZ963,"")</f>
        <v/>
      </c>
      <c r="AM968" s="8" t="str">
        <f>IF(AND($D967&lt;&gt;"",$D968=""),Calc!EA963,"")</f>
        <v/>
      </c>
      <c r="AN968" s="8" t="str">
        <f>IF(AND($D967&lt;&gt;"",$D968=""),Calc!EB963,"")</f>
        <v/>
      </c>
      <c r="AO968" s="8" t="str">
        <f>IF(AND($D967&lt;&gt;"",$D968=""),Calc!EC963,"")</f>
        <v/>
      </c>
      <c r="AP968" s="8" t="str">
        <f>IF(AND($D967&lt;&gt;"",$D968=""),Calc!ED963,"")</f>
        <v/>
      </c>
      <c r="AQ968" s="8" t="str">
        <f>IF(AND($D967&lt;&gt;"",$D968=""),Calc!EE963,"")</f>
        <v/>
      </c>
      <c r="AR968" s="8" t="str">
        <f>IF(AND($D967&lt;&gt;"",$D968=""),Calc!EF963,"")</f>
        <v/>
      </c>
      <c r="AS968" s="8" t="str">
        <f>IF(AND($D967&lt;&gt;"",$D968=""),Calc!EG963,"")</f>
        <v/>
      </c>
      <c r="AT968" s="8" t="str">
        <f>IF(AND($D967&lt;&gt;"",$D968=""),Calc!EH963,"")</f>
        <v/>
      </c>
      <c r="AU968" s="8" t="str">
        <f>IF(AND($D967&lt;&gt;"",$D968=""),Calc!EI963,"")</f>
        <v/>
      </c>
      <c r="AV968" t="str">
        <f>IF(AND($D968&lt;&gt;"",$D969=""),Calc!EJ963,"")</f>
        <v/>
      </c>
      <c r="AW968" t="str">
        <f>IF(AND($D969&lt;&gt;"",$D970=""),Calc!EK963,"")</f>
        <v/>
      </c>
    </row>
    <row r="969" spans="3:49" x14ac:dyDescent="0.25">
      <c r="C969" s="5">
        <v>961</v>
      </c>
      <c r="E969" t="str">
        <f>IF(D969="","",Calc!G964)</f>
        <v/>
      </c>
      <c r="F969" t="str">
        <f>IF(D968="","",IF(Calc!H964="","Wait",IF(Calc!H964&lt;&gt;"","Play")))</f>
        <v/>
      </c>
      <c r="G969" t="str">
        <f>IF(D969="","",IF(Calc!I964=1,"W",IF(Calc!I964=-1,"L","")))</f>
        <v/>
      </c>
      <c r="H969" t="str">
        <f>IF(D969="","",IF(Finals!G969="","",IF(Calc!I964=-1,-Calc!BG963*I969,IF(Calc!I964=1,(36-Calc!BG963)*I969))))</f>
        <v/>
      </c>
      <c r="I969" t="str">
        <f t="shared" si="30"/>
        <v/>
      </c>
      <c r="J969" t="str">
        <f t="shared" si="29"/>
        <v/>
      </c>
      <c r="K969" t="str">
        <f ca="1">IF(J969&gt;K968,J969,K968)</f>
        <v/>
      </c>
      <c r="L969" t="str">
        <f ca="1">IF(AND(Calc!H964=1,D968&lt;&gt;""),Calc!BG963,"")</f>
        <v/>
      </c>
      <c r="M969" s="5" t="str">
        <f>IF(AND($D968&lt;&gt;"",$D969=""),Calc!DA964,"")</f>
        <v/>
      </c>
      <c r="N969" s="8" t="str">
        <f>IF(AND($D968&lt;&gt;"",$D969=""),Calc!DB964,"")</f>
        <v/>
      </c>
      <c r="O969" s="8" t="str">
        <f>IF(AND($D968&lt;&gt;"",$D969=""),Calc!DC964,"")</f>
        <v/>
      </c>
      <c r="P969" s="8" t="str">
        <f>IF(AND($D968&lt;&gt;"",$D969=""),Calc!DD964,"")</f>
        <v/>
      </c>
      <c r="Q969" s="8" t="str">
        <f>IF(AND($D968&lt;&gt;"",$D969=""),Calc!DE964,"")</f>
        <v/>
      </c>
      <c r="R969" s="8" t="str">
        <f>IF(AND($D968&lt;&gt;"",$D969=""),Calc!DF964,"")</f>
        <v/>
      </c>
      <c r="S969" s="8" t="str">
        <f>IF(AND($D968&lt;&gt;"",$D969=""),Calc!DG964,"")</f>
        <v/>
      </c>
      <c r="T969" s="8" t="str">
        <f>IF(AND($D968&lt;&gt;"",$D969=""),Calc!DH964,"")</f>
        <v/>
      </c>
      <c r="U969" s="8" t="str">
        <f>IF(AND($D968&lt;&gt;"",$D969=""),Calc!DI964,"")</f>
        <v/>
      </c>
      <c r="V969" s="8" t="str">
        <f>IF(AND($D968&lt;&gt;"",$D969=""),Calc!DJ964,"")</f>
        <v/>
      </c>
      <c r="W969" s="8" t="str">
        <f>IF(AND($D968&lt;&gt;"",$D969=""),Calc!DK964,"")</f>
        <v/>
      </c>
      <c r="X969" s="8" t="str">
        <f>IF(AND($D968&lt;&gt;"",$D969=""),Calc!DL964,"")</f>
        <v/>
      </c>
      <c r="Y969" s="8" t="str">
        <f>IF(AND($D968&lt;&gt;"",$D969=""),Calc!DM964,"")</f>
        <v/>
      </c>
      <c r="Z969" s="8" t="str">
        <f>IF(AND($D968&lt;&gt;"",$D969=""),Calc!DN964,"")</f>
        <v/>
      </c>
      <c r="AA969" s="8" t="str">
        <f>IF(AND($D968&lt;&gt;"",$D969=""),Calc!DO964,"")</f>
        <v/>
      </c>
      <c r="AB969" s="8" t="str">
        <f>IF(AND($D968&lt;&gt;"",$D969=""),Calc!DP964,"")</f>
        <v/>
      </c>
      <c r="AC969" s="8" t="str">
        <f>IF(AND($D968&lt;&gt;"",$D969=""),Calc!DQ964,"")</f>
        <v/>
      </c>
      <c r="AD969" s="8" t="str">
        <f>IF(AND($D968&lt;&gt;"",$D969=""),Calc!DR964,"")</f>
        <v/>
      </c>
      <c r="AE969" s="8" t="str">
        <f>IF(AND($D968&lt;&gt;"",$D969=""),Calc!DS964,"")</f>
        <v/>
      </c>
      <c r="AF969" s="8" t="str">
        <f>IF(AND($D968&lt;&gt;"",$D969=""),Calc!DT964,"")</f>
        <v/>
      </c>
      <c r="AG969" s="8" t="str">
        <f>IF(AND($D968&lt;&gt;"",$D969=""),Calc!DU964,"")</f>
        <v/>
      </c>
      <c r="AH969" s="8" t="str">
        <f>IF(AND($D968&lt;&gt;"",$D969=""),Calc!DV964,"")</f>
        <v/>
      </c>
      <c r="AI969" s="8" t="str">
        <f>IF(AND($D968&lt;&gt;"",$D969=""),Calc!DW964,"")</f>
        <v/>
      </c>
      <c r="AJ969" s="8" t="str">
        <f>IF(AND($D968&lt;&gt;"",$D969=""),Calc!DX964,"")</f>
        <v/>
      </c>
      <c r="AK969" s="8" t="str">
        <f>IF(AND($D968&lt;&gt;"",$D969=""),Calc!DY964,"")</f>
        <v/>
      </c>
      <c r="AL969" s="8" t="str">
        <f>IF(AND($D968&lt;&gt;"",$D969=""),Calc!DZ964,"")</f>
        <v/>
      </c>
      <c r="AM969" s="8" t="str">
        <f>IF(AND($D968&lt;&gt;"",$D969=""),Calc!EA964,"")</f>
        <v/>
      </c>
      <c r="AN969" s="8" t="str">
        <f>IF(AND($D968&lt;&gt;"",$D969=""),Calc!EB964,"")</f>
        <v/>
      </c>
      <c r="AO969" s="8" t="str">
        <f>IF(AND($D968&lt;&gt;"",$D969=""),Calc!EC964,"")</f>
        <v/>
      </c>
      <c r="AP969" s="8" t="str">
        <f>IF(AND($D968&lt;&gt;"",$D969=""),Calc!ED964,"")</f>
        <v/>
      </c>
      <c r="AQ969" s="8" t="str">
        <f>IF(AND($D968&lt;&gt;"",$D969=""),Calc!EE964,"")</f>
        <v/>
      </c>
      <c r="AR969" s="8" t="str">
        <f>IF(AND($D968&lt;&gt;"",$D969=""),Calc!EF964,"")</f>
        <v/>
      </c>
      <c r="AS969" s="8" t="str">
        <f>IF(AND($D968&lt;&gt;"",$D969=""),Calc!EG964,"")</f>
        <v/>
      </c>
      <c r="AT969" s="8" t="str">
        <f>IF(AND($D968&lt;&gt;"",$D969=""),Calc!EH964,"")</f>
        <v/>
      </c>
      <c r="AU969" s="8" t="str">
        <f>IF(AND($D968&lt;&gt;"",$D969=""),Calc!EI964,"")</f>
        <v/>
      </c>
      <c r="AV969" t="str">
        <f>IF(AND($D969&lt;&gt;"",$D970=""),Calc!EJ964,"")</f>
        <v/>
      </c>
      <c r="AW969" t="str">
        <f>IF(AND($D970&lt;&gt;"",$D971=""),Calc!EK964,"")</f>
        <v/>
      </c>
    </row>
    <row r="970" spans="3:49" x14ac:dyDescent="0.25">
      <c r="C970" s="5">
        <v>962</v>
      </c>
      <c r="E970" t="str">
        <f>IF(D970="","",Calc!G965)</f>
        <v/>
      </c>
      <c r="F970" t="str">
        <f>IF(D969="","",IF(Calc!H965="","Wait",IF(Calc!H965&lt;&gt;"","Play")))</f>
        <v/>
      </c>
      <c r="G970" t="str">
        <f>IF(D970="","",IF(Calc!I965=1,"W",IF(Calc!I965=-1,"L","")))</f>
        <v/>
      </c>
      <c r="H970" t="str">
        <f>IF(D970="","",IF(Finals!G970="","",IF(Calc!I965=-1,-Calc!BG964*I970,IF(Calc!I965=1,(36-Calc!BG964)*I970))))</f>
        <v/>
      </c>
      <c r="I970" t="str">
        <f t="shared" si="30"/>
        <v/>
      </c>
      <c r="J970" t="str">
        <f t="shared" si="29"/>
        <v/>
      </c>
      <c r="K970" t="str">
        <f ca="1">IF(J970&gt;K969,J970,K969)</f>
        <v/>
      </c>
      <c r="L970" t="str">
        <f ca="1">IF(AND(Calc!H965=1,D969&lt;&gt;""),Calc!BG964,"")</f>
        <v/>
      </c>
      <c r="M970" s="5" t="str">
        <f>IF(AND($D969&lt;&gt;"",$D970=""),Calc!DA965,"")</f>
        <v/>
      </c>
      <c r="N970" s="8" t="str">
        <f>IF(AND($D969&lt;&gt;"",$D970=""),Calc!DB965,"")</f>
        <v/>
      </c>
      <c r="O970" s="8" t="str">
        <f>IF(AND($D969&lt;&gt;"",$D970=""),Calc!DC965,"")</f>
        <v/>
      </c>
      <c r="P970" s="8" t="str">
        <f>IF(AND($D969&lt;&gt;"",$D970=""),Calc!DD965,"")</f>
        <v/>
      </c>
      <c r="Q970" s="8" t="str">
        <f>IF(AND($D969&lt;&gt;"",$D970=""),Calc!DE965,"")</f>
        <v/>
      </c>
      <c r="R970" s="8" t="str">
        <f>IF(AND($D969&lt;&gt;"",$D970=""),Calc!DF965,"")</f>
        <v/>
      </c>
      <c r="S970" s="8" t="str">
        <f>IF(AND($D969&lt;&gt;"",$D970=""),Calc!DG965,"")</f>
        <v/>
      </c>
      <c r="T970" s="8" t="str">
        <f>IF(AND($D969&lt;&gt;"",$D970=""),Calc!DH965,"")</f>
        <v/>
      </c>
      <c r="U970" s="8" t="str">
        <f>IF(AND($D969&lt;&gt;"",$D970=""),Calc!DI965,"")</f>
        <v/>
      </c>
      <c r="V970" s="8" t="str">
        <f>IF(AND($D969&lt;&gt;"",$D970=""),Calc!DJ965,"")</f>
        <v/>
      </c>
      <c r="W970" s="8" t="str">
        <f>IF(AND($D969&lt;&gt;"",$D970=""),Calc!DK965,"")</f>
        <v/>
      </c>
      <c r="X970" s="8" t="str">
        <f>IF(AND($D969&lt;&gt;"",$D970=""),Calc!DL965,"")</f>
        <v/>
      </c>
      <c r="Y970" s="8" t="str">
        <f>IF(AND($D969&lt;&gt;"",$D970=""),Calc!DM965,"")</f>
        <v/>
      </c>
      <c r="Z970" s="8" t="str">
        <f>IF(AND($D969&lt;&gt;"",$D970=""),Calc!DN965,"")</f>
        <v/>
      </c>
      <c r="AA970" s="8" t="str">
        <f>IF(AND($D969&lt;&gt;"",$D970=""),Calc!DO965,"")</f>
        <v/>
      </c>
      <c r="AB970" s="8" t="str">
        <f>IF(AND($D969&lt;&gt;"",$D970=""),Calc!DP965,"")</f>
        <v/>
      </c>
      <c r="AC970" s="8" t="str">
        <f>IF(AND($D969&lt;&gt;"",$D970=""),Calc!DQ965,"")</f>
        <v/>
      </c>
      <c r="AD970" s="8" t="str">
        <f>IF(AND($D969&lt;&gt;"",$D970=""),Calc!DR965,"")</f>
        <v/>
      </c>
      <c r="AE970" s="8" t="str">
        <f>IF(AND($D969&lt;&gt;"",$D970=""),Calc!DS965,"")</f>
        <v/>
      </c>
      <c r="AF970" s="8" t="str">
        <f>IF(AND($D969&lt;&gt;"",$D970=""),Calc!DT965,"")</f>
        <v/>
      </c>
      <c r="AG970" s="8" t="str">
        <f>IF(AND($D969&lt;&gt;"",$D970=""),Calc!DU965,"")</f>
        <v/>
      </c>
      <c r="AH970" s="8" t="str">
        <f>IF(AND($D969&lt;&gt;"",$D970=""),Calc!DV965,"")</f>
        <v/>
      </c>
      <c r="AI970" s="8" t="str">
        <f>IF(AND($D969&lt;&gt;"",$D970=""),Calc!DW965,"")</f>
        <v/>
      </c>
      <c r="AJ970" s="8" t="str">
        <f>IF(AND($D969&lt;&gt;"",$D970=""),Calc!DX965,"")</f>
        <v/>
      </c>
      <c r="AK970" s="8" t="str">
        <f>IF(AND($D969&lt;&gt;"",$D970=""),Calc!DY965,"")</f>
        <v/>
      </c>
      <c r="AL970" s="8" t="str">
        <f>IF(AND($D969&lt;&gt;"",$D970=""),Calc!DZ965,"")</f>
        <v/>
      </c>
      <c r="AM970" s="8" t="str">
        <f>IF(AND($D969&lt;&gt;"",$D970=""),Calc!EA965,"")</f>
        <v/>
      </c>
      <c r="AN970" s="8" t="str">
        <f>IF(AND($D969&lt;&gt;"",$D970=""),Calc!EB965,"")</f>
        <v/>
      </c>
      <c r="AO970" s="8" t="str">
        <f>IF(AND($D969&lt;&gt;"",$D970=""),Calc!EC965,"")</f>
        <v/>
      </c>
      <c r="AP970" s="8" t="str">
        <f>IF(AND($D969&lt;&gt;"",$D970=""),Calc!ED965,"")</f>
        <v/>
      </c>
      <c r="AQ970" s="8" t="str">
        <f>IF(AND($D969&lt;&gt;"",$D970=""),Calc!EE965,"")</f>
        <v/>
      </c>
      <c r="AR970" s="8" t="str">
        <f>IF(AND($D969&lt;&gt;"",$D970=""),Calc!EF965,"")</f>
        <v/>
      </c>
      <c r="AS970" s="8" t="str">
        <f>IF(AND($D969&lt;&gt;"",$D970=""),Calc!EG965,"")</f>
        <v/>
      </c>
      <c r="AT970" s="8" t="str">
        <f>IF(AND($D969&lt;&gt;"",$D970=""),Calc!EH965,"")</f>
        <v/>
      </c>
      <c r="AU970" s="8" t="str">
        <f>IF(AND($D969&lt;&gt;"",$D970=""),Calc!EI965,"")</f>
        <v/>
      </c>
      <c r="AV970" t="str">
        <f>IF(AND($D970&lt;&gt;"",$D971=""),Calc!EJ965,"")</f>
        <v/>
      </c>
      <c r="AW970" t="str">
        <f>IF(AND($D971&lt;&gt;"",$D972=""),Calc!EK965,"")</f>
        <v/>
      </c>
    </row>
    <row r="971" spans="3:49" x14ac:dyDescent="0.25">
      <c r="C971" s="5">
        <v>963</v>
      </c>
      <c r="E971" t="str">
        <f>IF(D971="","",Calc!G966)</f>
        <v/>
      </c>
      <c r="F971" t="str">
        <f>IF(D970="","",IF(Calc!H966="","Wait",IF(Calc!H966&lt;&gt;"","Play")))</f>
        <v/>
      </c>
      <c r="G971" t="str">
        <f>IF(D971="","",IF(Calc!I966=1,"W",IF(Calc!I966=-1,"L","")))</f>
        <v/>
      </c>
      <c r="H971" t="str">
        <f>IF(D971="","",IF(Finals!G971="","",IF(Calc!I966=-1,-Calc!BG965*I971,IF(Calc!I966=1,(36-Calc!BG965)*I971))))</f>
        <v/>
      </c>
      <c r="I971" t="str">
        <f t="shared" si="30"/>
        <v/>
      </c>
      <c r="J971" t="str">
        <f t="shared" ref="J971:J1008" si="31">IF(D970="","",IF(H971="",J970,H971+J970))</f>
        <v/>
      </c>
      <c r="K971" t="str">
        <f ca="1">IF(J971&gt;K970,J971,K970)</f>
        <v/>
      </c>
      <c r="L971" t="str">
        <f ca="1">IF(AND(Calc!H966=1,D970&lt;&gt;""),Calc!BG965,"")</f>
        <v/>
      </c>
      <c r="M971" s="5" t="str">
        <f>IF(AND($D970&lt;&gt;"",$D971=""),Calc!DA966,"")</f>
        <v/>
      </c>
      <c r="N971" s="8" t="str">
        <f>IF(AND($D970&lt;&gt;"",$D971=""),Calc!DB966,"")</f>
        <v/>
      </c>
      <c r="O971" s="8" t="str">
        <f>IF(AND($D970&lt;&gt;"",$D971=""),Calc!DC966,"")</f>
        <v/>
      </c>
      <c r="P971" s="8" t="str">
        <f>IF(AND($D970&lt;&gt;"",$D971=""),Calc!DD966,"")</f>
        <v/>
      </c>
      <c r="Q971" s="8" t="str">
        <f>IF(AND($D970&lt;&gt;"",$D971=""),Calc!DE966,"")</f>
        <v/>
      </c>
      <c r="R971" s="8" t="str">
        <f>IF(AND($D970&lt;&gt;"",$D971=""),Calc!DF966,"")</f>
        <v/>
      </c>
      <c r="S971" s="8" t="str">
        <f>IF(AND($D970&lt;&gt;"",$D971=""),Calc!DG966,"")</f>
        <v/>
      </c>
      <c r="T971" s="8" t="str">
        <f>IF(AND($D970&lt;&gt;"",$D971=""),Calc!DH966,"")</f>
        <v/>
      </c>
      <c r="U971" s="8" t="str">
        <f>IF(AND($D970&lt;&gt;"",$D971=""),Calc!DI966,"")</f>
        <v/>
      </c>
      <c r="V971" s="8" t="str">
        <f>IF(AND($D970&lt;&gt;"",$D971=""),Calc!DJ966,"")</f>
        <v/>
      </c>
      <c r="W971" s="8" t="str">
        <f>IF(AND($D970&lt;&gt;"",$D971=""),Calc!DK966,"")</f>
        <v/>
      </c>
      <c r="X971" s="8" t="str">
        <f>IF(AND($D970&lt;&gt;"",$D971=""),Calc!DL966,"")</f>
        <v/>
      </c>
      <c r="Y971" s="8" t="str">
        <f>IF(AND($D970&lt;&gt;"",$D971=""),Calc!DM966,"")</f>
        <v/>
      </c>
      <c r="Z971" s="8" t="str">
        <f>IF(AND($D970&lt;&gt;"",$D971=""),Calc!DN966,"")</f>
        <v/>
      </c>
      <c r="AA971" s="8" t="str">
        <f>IF(AND($D970&lt;&gt;"",$D971=""),Calc!DO966,"")</f>
        <v/>
      </c>
      <c r="AB971" s="8" t="str">
        <f>IF(AND($D970&lt;&gt;"",$D971=""),Calc!DP966,"")</f>
        <v/>
      </c>
      <c r="AC971" s="8" t="str">
        <f>IF(AND($D970&lt;&gt;"",$D971=""),Calc!DQ966,"")</f>
        <v/>
      </c>
      <c r="AD971" s="8" t="str">
        <f>IF(AND($D970&lt;&gt;"",$D971=""),Calc!DR966,"")</f>
        <v/>
      </c>
      <c r="AE971" s="8" t="str">
        <f>IF(AND($D970&lt;&gt;"",$D971=""),Calc!DS966,"")</f>
        <v/>
      </c>
      <c r="AF971" s="8" t="str">
        <f>IF(AND($D970&lt;&gt;"",$D971=""),Calc!DT966,"")</f>
        <v/>
      </c>
      <c r="AG971" s="8" t="str">
        <f>IF(AND($D970&lt;&gt;"",$D971=""),Calc!DU966,"")</f>
        <v/>
      </c>
      <c r="AH971" s="8" t="str">
        <f>IF(AND($D970&lt;&gt;"",$D971=""),Calc!DV966,"")</f>
        <v/>
      </c>
      <c r="AI971" s="8" t="str">
        <f>IF(AND($D970&lt;&gt;"",$D971=""),Calc!DW966,"")</f>
        <v/>
      </c>
      <c r="AJ971" s="8" t="str">
        <f>IF(AND($D970&lt;&gt;"",$D971=""),Calc!DX966,"")</f>
        <v/>
      </c>
      <c r="AK971" s="8" t="str">
        <f>IF(AND($D970&lt;&gt;"",$D971=""),Calc!DY966,"")</f>
        <v/>
      </c>
      <c r="AL971" s="8" t="str">
        <f>IF(AND($D970&lt;&gt;"",$D971=""),Calc!DZ966,"")</f>
        <v/>
      </c>
      <c r="AM971" s="8" t="str">
        <f>IF(AND($D970&lt;&gt;"",$D971=""),Calc!EA966,"")</f>
        <v/>
      </c>
      <c r="AN971" s="8" t="str">
        <f>IF(AND($D970&lt;&gt;"",$D971=""),Calc!EB966,"")</f>
        <v/>
      </c>
      <c r="AO971" s="8" t="str">
        <f>IF(AND($D970&lt;&gt;"",$D971=""),Calc!EC966,"")</f>
        <v/>
      </c>
      <c r="AP971" s="8" t="str">
        <f>IF(AND($D970&lt;&gt;"",$D971=""),Calc!ED966,"")</f>
        <v/>
      </c>
      <c r="AQ971" s="8" t="str">
        <f>IF(AND($D970&lt;&gt;"",$D971=""),Calc!EE966,"")</f>
        <v/>
      </c>
      <c r="AR971" s="8" t="str">
        <f>IF(AND($D970&lt;&gt;"",$D971=""),Calc!EF966,"")</f>
        <v/>
      </c>
      <c r="AS971" s="8" t="str">
        <f>IF(AND($D970&lt;&gt;"",$D971=""),Calc!EG966,"")</f>
        <v/>
      </c>
      <c r="AT971" s="8" t="str">
        <f>IF(AND($D970&lt;&gt;"",$D971=""),Calc!EH966,"")</f>
        <v/>
      </c>
      <c r="AU971" s="8" t="str">
        <f>IF(AND($D970&lt;&gt;"",$D971=""),Calc!EI966,"")</f>
        <v/>
      </c>
      <c r="AV971" t="str">
        <f>IF(AND($D971&lt;&gt;"",$D972=""),Calc!EJ966,"")</f>
        <v/>
      </c>
      <c r="AW971" t="str">
        <f>IF(AND($D972&lt;&gt;"",$D973=""),Calc!EK966,"")</f>
        <v/>
      </c>
    </row>
    <row r="972" spans="3:49" x14ac:dyDescent="0.25">
      <c r="C972" s="5">
        <v>964</v>
      </c>
      <c r="E972" t="str">
        <f>IF(D972="","",Calc!G967)</f>
        <v/>
      </c>
      <c r="F972" t="str">
        <f>IF(D971="","",IF(Calc!H967="","Wait",IF(Calc!H967&lt;&gt;"","Play")))</f>
        <v/>
      </c>
      <c r="G972" t="str">
        <f>IF(D972="","",IF(Calc!I967=1,"W",IF(Calc!I967=-1,"L","")))</f>
        <v/>
      </c>
      <c r="H972" t="str">
        <f>IF(D972="","",IF(Finals!G972="","",IF(Calc!I967=-1,-Calc!BG966*I972,IF(Calc!I967=1,(36-Calc!BG966)*I972))))</f>
        <v/>
      </c>
      <c r="I972" t="str">
        <f t="shared" ref="I972:I1008" si="32">IF(D971="","",IF(AND(K971&gt;K970,B$1="Yes"),1,IF(AND(G971="W",I971=1,B$7&gt;0),1,IF(AND(G971="W",B$6="+/-"),I971-B$8,IF(AND(G971="W",B$6="Exp"),I971/B$8,IF(AND(G971="L",B$6="+/-"),I971+B$7,IF(AND(G971="L",B$6="Exp"),I971*B$7,I971)))))))</f>
        <v/>
      </c>
      <c r="J972" t="str">
        <f t="shared" si="31"/>
        <v/>
      </c>
      <c r="K972" t="str">
        <f ca="1">IF(J972&gt;K971,J972,K971)</f>
        <v/>
      </c>
      <c r="L972" t="str">
        <f ca="1">IF(AND(Calc!H967=1,D971&lt;&gt;""),Calc!BG966,"")</f>
        <v/>
      </c>
      <c r="M972" s="5" t="str">
        <f>IF(AND($D971&lt;&gt;"",$D972=""),Calc!DA967,"")</f>
        <v/>
      </c>
      <c r="N972" s="8" t="str">
        <f>IF(AND($D971&lt;&gt;"",$D972=""),Calc!DB967,"")</f>
        <v/>
      </c>
      <c r="O972" s="8" t="str">
        <f>IF(AND($D971&lt;&gt;"",$D972=""),Calc!DC967,"")</f>
        <v/>
      </c>
      <c r="P972" s="8" t="str">
        <f>IF(AND($D971&lt;&gt;"",$D972=""),Calc!DD967,"")</f>
        <v/>
      </c>
      <c r="Q972" s="8" t="str">
        <f>IF(AND($D971&lt;&gt;"",$D972=""),Calc!DE967,"")</f>
        <v/>
      </c>
      <c r="R972" s="8" t="str">
        <f>IF(AND($D971&lt;&gt;"",$D972=""),Calc!DF967,"")</f>
        <v/>
      </c>
      <c r="S972" s="8" t="str">
        <f>IF(AND($D971&lt;&gt;"",$D972=""),Calc!DG967,"")</f>
        <v/>
      </c>
      <c r="T972" s="8" t="str">
        <f>IF(AND($D971&lt;&gt;"",$D972=""),Calc!DH967,"")</f>
        <v/>
      </c>
      <c r="U972" s="8" t="str">
        <f>IF(AND($D971&lt;&gt;"",$D972=""),Calc!DI967,"")</f>
        <v/>
      </c>
      <c r="V972" s="8" t="str">
        <f>IF(AND($D971&lt;&gt;"",$D972=""),Calc!DJ967,"")</f>
        <v/>
      </c>
      <c r="W972" s="8" t="str">
        <f>IF(AND($D971&lt;&gt;"",$D972=""),Calc!DK967,"")</f>
        <v/>
      </c>
      <c r="X972" s="8" t="str">
        <f>IF(AND($D971&lt;&gt;"",$D972=""),Calc!DL967,"")</f>
        <v/>
      </c>
      <c r="Y972" s="8" t="str">
        <f>IF(AND($D971&lt;&gt;"",$D972=""),Calc!DM967,"")</f>
        <v/>
      </c>
      <c r="Z972" s="8" t="str">
        <f>IF(AND($D971&lt;&gt;"",$D972=""),Calc!DN967,"")</f>
        <v/>
      </c>
      <c r="AA972" s="8" t="str">
        <f>IF(AND($D971&lt;&gt;"",$D972=""),Calc!DO967,"")</f>
        <v/>
      </c>
      <c r="AB972" s="8" t="str">
        <f>IF(AND($D971&lt;&gt;"",$D972=""),Calc!DP967,"")</f>
        <v/>
      </c>
      <c r="AC972" s="8" t="str">
        <f>IF(AND($D971&lt;&gt;"",$D972=""),Calc!DQ967,"")</f>
        <v/>
      </c>
      <c r="AD972" s="8" t="str">
        <f>IF(AND($D971&lt;&gt;"",$D972=""),Calc!DR967,"")</f>
        <v/>
      </c>
      <c r="AE972" s="8" t="str">
        <f>IF(AND($D971&lt;&gt;"",$D972=""),Calc!DS967,"")</f>
        <v/>
      </c>
      <c r="AF972" s="8" t="str">
        <f>IF(AND($D971&lt;&gt;"",$D972=""),Calc!DT967,"")</f>
        <v/>
      </c>
      <c r="AG972" s="8" t="str">
        <f>IF(AND($D971&lt;&gt;"",$D972=""),Calc!DU967,"")</f>
        <v/>
      </c>
      <c r="AH972" s="8" t="str">
        <f>IF(AND($D971&lt;&gt;"",$D972=""),Calc!DV967,"")</f>
        <v/>
      </c>
      <c r="AI972" s="8" t="str">
        <f>IF(AND($D971&lt;&gt;"",$D972=""),Calc!DW967,"")</f>
        <v/>
      </c>
      <c r="AJ972" s="8" t="str">
        <f>IF(AND($D971&lt;&gt;"",$D972=""),Calc!DX967,"")</f>
        <v/>
      </c>
      <c r="AK972" s="8" t="str">
        <f>IF(AND($D971&lt;&gt;"",$D972=""),Calc!DY967,"")</f>
        <v/>
      </c>
      <c r="AL972" s="8" t="str">
        <f>IF(AND($D971&lt;&gt;"",$D972=""),Calc!DZ967,"")</f>
        <v/>
      </c>
      <c r="AM972" s="8" t="str">
        <f>IF(AND($D971&lt;&gt;"",$D972=""),Calc!EA967,"")</f>
        <v/>
      </c>
      <c r="AN972" s="8" t="str">
        <f>IF(AND($D971&lt;&gt;"",$D972=""),Calc!EB967,"")</f>
        <v/>
      </c>
      <c r="AO972" s="8" t="str">
        <f>IF(AND($D971&lt;&gt;"",$D972=""),Calc!EC967,"")</f>
        <v/>
      </c>
      <c r="AP972" s="8" t="str">
        <f>IF(AND($D971&lt;&gt;"",$D972=""),Calc!ED967,"")</f>
        <v/>
      </c>
      <c r="AQ972" s="8" t="str">
        <f>IF(AND($D971&lt;&gt;"",$D972=""),Calc!EE967,"")</f>
        <v/>
      </c>
      <c r="AR972" s="8" t="str">
        <f>IF(AND($D971&lt;&gt;"",$D972=""),Calc!EF967,"")</f>
        <v/>
      </c>
      <c r="AS972" s="8" t="str">
        <f>IF(AND($D971&lt;&gt;"",$D972=""),Calc!EG967,"")</f>
        <v/>
      </c>
      <c r="AT972" s="8" t="str">
        <f>IF(AND($D971&lt;&gt;"",$D972=""),Calc!EH967,"")</f>
        <v/>
      </c>
      <c r="AU972" s="8" t="str">
        <f>IF(AND($D971&lt;&gt;"",$D972=""),Calc!EI967,"")</f>
        <v/>
      </c>
      <c r="AV972" t="str">
        <f>IF(AND($D972&lt;&gt;"",$D973=""),Calc!EJ967,"")</f>
        <v/>
      </c>
      <c r="AW972" t="str">
        <f>IF(AND($D973&lt;&gt;"",$D974=""),Calc!EK967,"")</f>
        <v/>
      </c>
    </row>
    <row r="973" spans="3:49" x14ac:dyDescent="0.25">
      <c r="C973" s="5">
        <v>965</v>
      </c>
      <c r="E973" t="str">
        <f>IF(D973="","",Calc!G968)</f>
        <v/>
      </c>
      <c r="F973" t="str">
        <f>IF(D972="","",IF(Calc!H968="","Wait",IF(Calc!H968&lt;&gt;"","Play")))</f>
        <v/>
      </c>
      <c r="G973" t="str">
        <f>IF(D973="","",IF(Calc!I968=1,"W",IF(Calc!I968=-1,"L","")))</f>
        <v/>
      </c>
      <c r="H973" t="str">
        <f>IF(D973="","",IF(Finals!G973="","",IF(Calc!I968=-1,-Calc!BG967*I973,IF(Calc!I968=1,(36-Calc!BG967)*I973))))</f>
        <v/>
      </c>
      <c r="I973" t="str">
        <f t="shared" si="32"/>
        <v/>
      </c>
      <c r="J973" t="str">
        <f t="shared" si="31"/>
        <v/>
      </c>
      <c r="K973" t="str">
        <f ca="1">IF(J973&gt;K972,J973,K972)</f>
        <v/>
      </c>
      <c r="L973" t="str">
        <f ca="1">IF(AND(Calc!H968=1,D972&lt;&gt;""),Calc!BG967,"")</f>
        <v/>
      </c>
      <c r="M973" s="5" t="str">
        <f>IF(AND($D972&lt;&gt;"",$D973=""),Calc!DA968,"")</f>
        <v/>
      </c>
      <c r="N973" s="8" t="str">
        <f>IF(AND($D972&lt;&gt;"",$D973=""),Calc!DB968,"")</f>
        <v/>
      </c>
      <c r="O973" s="8" t="str">
        <f>IF(AND($D972&lt;&gt;"",$D973=""),Calc!DC968,"")</f>
        <v/>
      </c>
      <c r="P973" s="8" t="str">
        <f>IF(AND($D972&lt;&gt;"",$D973=""),Calc!DD968,"")</f>
        <v/>
      </c>
      <c r="Q973" s="8" t="str">
        <f>IF(AND($D972&lt;&gt;"",$D973=""),Calc!DE968,"")</f>
        <v/>
      </c>
      <c r="R973" s="8" t="str">
        <f>IF(AND($D972&lt;&gt;"",$D973=""),Calc!DF968,"")</f>
        <v/>
      </c>
      <c r="S973" s="8" t="str">
        <f>IF(AND($D972&lt;&gt;"",$D973=""),Calc!DG968,"")</f>
        <v/>
      </c>
      <c r="T973" s="8" t="str">
        <f>IF(AND($D972&lt;&gt;"",$D973=""),Calc!DH968,"")</f>
        <v/>
      </c>
      <c r="U973" s="8" t="str">
        <f>IF(AND($D972&lt;&gt;"",$D973=""),Calc!DI968,"")</f>
        <v/>
      </c>
      <c r="V973" s="8" t="str">
        <f>IF(AND($D972&lt;&gt;"",$D973=""),Calc!DJ968,"")</f>
        <v/>
      </c>
      <c r="W973" s="8" t="str">
        <f>IF(AND($D972&lt;&gt;"",$D973=""),Calc!DK968,"")</f>
        <v/>
      </c>
      <c r="X973" s="8" t="str">
        <f>IF(AND($D972&lt;&gt;"",$D973=""),Calc!DL968,"")</f>
        <v/>
      </c>
      <c r="Y973" s="8" t="str">
        <f>IF(AND($D972&lt;&gt;"",$D973=""),Calc!DM968,"")</f>
        <v/>
      </c>
      <c r="Z973" s="8" t="str">
        <f>IF(AND($D972&lt;&gt;"",$D973=""),Calc!DN968,"")</f>
        <v/>
      </c>
      <c r="AA973" s="8" t="str">
        <f>IF(AND($D972&lt;&gt;"",$D973=""),Calc!DO968,"")</f>
        <v/>
      </c>
      <c r="AB973" s="8" t="str">
        <f>IF(AND($D972&lt;&gt;"",$D973=""),Calc!DP968,"")</f>
        <v/>
      </c>
      <c r="AC973" s="8" t="str">
        <f>IF(AND($D972&lt;&gt;"",$D973=""),Calc!DQ968,"")</f>
        <v/>
      </c>
      <c r="AD973" s="8" t="str">
        <f>IF(AND($D972&lt;&gt;"",$D973=""),Calc!DR968,"")</f>
        <v/>
      </c>
      <c r="AE973" s="8" t="str">
        <f>IF(AND($D972&lt;&gt;"",$D973=""),Calc!DS968,"")</f>
        <v/>
      </c>
      <c r="AF973" s="8" t="str">
        <f>IF(AND($D972&lt;&gt;"",$D973=""),Calc!DT968,"")</f>
        <v/>
      </c>
      <c r="AG973" s="8" t="str">
        <f>IF(AND($D972&lt;&gt;"",$D973=""),Calc!DU968,"")</f>
        <v/>
      </c>
      <c r="AH973" s="8" t="str">
        <f>IF(AND($D972&lt;&gt;"",$D973=""),Calc!DV968,"")</f>
        <v/>
      </c>
      <c r="AI973" s="8" t="str">
        <f>IF(AND($D972&lt;&gt;"",$D973=""),Calc!DW968,"")</f>
        <v/>
      </c>
      <c r="AJ973" s="8" t="str">
        <f>IF(AND($D972&lt;&gt;"",$D973=""),Calc!DX968,"")</f>
        <v/>
      </c>
      <c r="AK973" s="8" t="str">
        <f>IF(AND($D972&lt;&gt;"",$D973=""),Calc!DY968,"")</f>
        <v/>
      </c>
      <c r="AL973" s="8" t="str">
        <f>IF(AND($D972&lt;&gt;"",$D973=""),Calc!DZ968,"")</f>
        <v/>
      </c>
      <c r="AM973" s="8" t="str">
        <f>IF(AND($D972&lt;&gt;"",$D973=""),Calc!EA968,"")</f>
        <v/>
      </c>
      <c r="AN973" s="8" t="str">
        <f>IF(AND($D972&lt;&gt;"",$D973=""),Calc!EB968,"")</f>
        <v/>
      </c>
      <c r="AO973" s="8" t="str">
        <f>IF(AND($D972&lt;&gt;"",$D973=""),Calc!EC968,"")</f>
        <v/>
      </c>
      <c r="AP973" s="8" t="str">
        <f>IF(AND($D972&lt;&gt;"",$D973=""),Calc!ED968,"")</f>
        <v/>
      </c>
      <c r="AQ973" s="8" t="str">
        <f>IF(AND($D972&lt;&gt;"",$D973=""),Calc!EE968,"")</f>
        <v/>
      </c>
      <c r="AR973" s="8" t="str">
        <f>IF(AND($D972&lt;&gt;"",$D973=""),Calc!EF968,"")</f>
        <v/>
      </c>
      <c r="AS973" s="8" t="str">
        <f>IF(AND($D972&lt;&gt;"",$D973=""),Calc!EG968,"")</f>
        <v/>
      </c>
      <c r="AT973" s="8" t="str">
        <f>IF(AND($D972&lt;&gt;"",$D973=""),Calc!EH968,"")</f>
        <v/>
      </c>
      <c r="AU973" s="8" t="str">
        <f>IF(AND($D972&lt;&gt;"",$D973=""),Calc!EI968,"")</f>
        <v/>
      </c>
      <c r="AV973" t="str">
        <f>IF(AND($D973&lt;&gt;"",$D974=""),Calc!EJ968,"")</f>
        <v/>
      </c>
      <c r="AW973" t="str">
        <f>IF(AND($D974&lt;&gt;"",$D975=""),Calc!EK968,"")</f>
        <v/>
      </c>
    </row>
    <row r="974" spans="3:49" x14ac:dyDescent="0.25">
      <c r="C974" s="5">
        <v>966</v>
      </c>
      <c r="E974" t="str">
        <f>IF(D974="","",Calc!G969)</f>
        <v/>
      </c>
      <c r="F974" t="str">
        <f>IF(D973="","",IF(Calc!H969="","Wait",IF(Calc!H969&lt;&gt;"","Play")))</f>
        <v/>
      </c>
      <c r="G974" t="str">
        <f>IF(D974="","",IF(Calc!I969=1,"W",IF(Calc!I969=-1,"L","")))</f>
        <v/>
      </c>
      <c r="H974" t="str">
        <f>IF(D974="","",IF(Finals!G974="","",IF(Calc!I969=-1,-Calc!BG968*I974,IF(Calc!I969=1,(36-Calc!BG968)*I974))))</f>
        <v/>
      </c>
      <c r="I974" t="str">
        <f t="shared" si="32"/>
        <v/>
      </c>
      <c r="J974" t="str">
        <f t="shared" si="31"/>
        <v/>
      </c>
      <c r="K974" t="str">
        <f ca="1">IF(J974&gt;K973,J974,K973)</f>
        <v/>
      </c>
      <c r="L974" t="str">
        <f ca="1">IF(AND(Calc!H969=1,D973&lt;&gt;""),Calc!BG968,"")</f>
        <v/>
      </c>
      <c r="M974" s="5" t="str">
        <f>IF(AND($D973&lt;&gt;"",$D974=""),Calc!DA969,"")</f>
        <v/>
      </c>
      <c r="N974" s="8" t="str">
        <f>IF(AND($D973&lt;&gt;"",$D974=""),Calc!DB969,"")</f>
        <v/>
      </c>
      <c r="O974" s="8" t="str">
        <f>IF(AND($D973&lt;&gt;"",$D974=""),Calc!DC969,"")</f>
        <v/>
      </c>
      <c r="P974" s="8" t="str">
        <f>IF(AND($D973&lt;&gt;"",$D974=""),Calc!DD969,"")</f>
        <v/>
      </c>
      <c r="Q974" s="8" t="str">
        <f>IF(AND($D973&lt;&gt;"",$D974=""),Calc!DE969,"")</f>
        <v/>
      </c>
      <c r="R974" s="8" t="str">
        <f>IF(AND($D973&lt;&gt;"",$D974=""),Calc!DF969,"")</f>
        <v/>
      </c>
      <c r="S974" s="8" t="str">
        <f>IF(AND($D973&lt;&gt;"",$D974=""),Calc!DG969,"")</f>
        <v/>
      </c>
      <c r="T974" s="8" t="str">
        <f>IF(AND($D973&lt;&gt;"",$D974=""),Calc!DH969,"")</f>
        <v/>
      </c>
      <c r="U974" s="8" t="str">
        <f>IF(AND($D973&lt;&gt;"",$D974=""),Calc!DI969,"")</f>
        <v/>
      </c>
      <c r="V974" s="8" t="str">
        <f>IF(AND($D973&lt;&gt;"",$D974=""),Calc!DJ969,"")</f>
        <v/>
      </c>
      <c r="W974" s="8" t="str">
        <f>IF(AND($D973&lt;&gt;"",$D974=""),Calc!DK969,"")</f>
        <v/>
      </c>
      <c r="X974" s="8" t="str">
        <f>IF(AND($D973&lt;&gt;"",$D974=""),Calc!DL969,"")</f>
        <v/>
      </c>
      <c r="Y974" s="8" t="str">
        <f>IF(AND($D973&lt;&gt;"",$D974=""),Calc!DM969,"")</f>
        <v/>
      </c>
      <c r="Z974" s="8" t="str">
        <f>IF(AND($D973&lt;&gt;"",$D974=""),Calc!DN969,"")</f>
        <v/>
      </c>
      <c r="AA974" s="8" t="str">
        <f>IF(AND($D973&lt;&gt;"",$D974=""),Calc!DO969,"")</f>
        <v/>
      </c>
      <c r="AB974" s="8" t="str">
        <f>IF(AND($D973&lt;&gt;"",$D974=""),Calc!DP969,"")</f>
        <v/>
      </c>
      <c r="AC974" s="8" t="str">
        <f>IF(AND($D973&lt;&gt;"",$D974=""),Calc!DQ969,"")</f>
        <v/>
      </c>
      <c r="AD974" s="8" t="str">
        <f>IF(AND($D973&lt;&gt;"",$D974=""),Calc!DR969,"")</f>
        <v/>
      </c>
      <c r="AE974" s="8" t="str">
        <f>IF(AND($D973&lt;&gt;"",$D974=""),Calc!DS969,"")</f>
        <v/>
      </c>
      <c r="AF974" s="8" t="str">
        <f>IF(AND($D973&lt;&gt;"",$D974=""),Calc!DT969,"")</f>
        <v/>
      </c>
      <c r="AG974" s="8" t="str">
        <f>IF(AND($D973&lt;&gt;"",$D974=""),Calc!DU969,"")</f>
        <v/>
      </c>
      <c r="AH974" s="8" t="str">
        <f>IF(AND($D973&lt;&gt;"",$D974=""),Calc!DV969,"")</f>
        <v/>
      </c>
      <c r="AI974" s="8" t="str">
        <f>IF(AND($D973&lt;&gt;"",$D974=""),Calc!DW969,"")</f>
        <v/>
      </c>
      <c r="AJ974" s="8" t="str">
        <f>IF(AND($D973&lt;&gt;"",$D974=""),Calc!DX969,"")</f>
        <v/>
      </c>
      <c r="AK974" s="8" t="str">
        <f>IF(AND($D973&lt;&gt;"",$D974=""),Calc!DY969,"")</f>
        <v/>
      </c>
      <c r="AL974" s="8" t="str">
        <f>IF(AND($D973&lt;&gt;"",$D974=""),Calc!DZ969,"")</f>
        <v/>
      </c>
      <c r="AM974" s="8" t="str">
        <f>IF(AND($D973&lt;&gt;"",$D974=""),Calc!EA969,"")</f>
        <v/>
      </c>
      <c r="AN974" s="8" t="str">
        <f>IF(AND($D973&lt;&gt;"",$D974=""),Calc!EB969,"")</f>
        <v/>
      </c>
      <c r="AO974" s="8" t="str">
        <f>IF(AND($D973&lt;&gt;"",$D974=""),Calc!EC969,"")</f>
        <v/>
      </c>
      <c r="AP974" s="8" t="str">
        <f>IF(AND($D973&lt;&gt;"",$D974=""),Calc!ED969,"")</f>
        <v/>
      </c>
      <c r="AQ974" s="8" t="str">
        <f>IF(AND($D973&lt;&gt;"",$D974=""),Calc!EE969,"")</f>
        <v/>
      </c>
      <c r="AR974" s="8" t="str">
        <f>IF(AND($D973&lt;&gt;"",$D974=""),Calc!EF969,"")</f>
        <v/>
      </c>
      <c r="AS974" s="8" t="str">
        <f>IF(AND($D973&lt;&gt;"",$D974=""),Calc!EG969,"")</f>
        <v/>
      </c>
      <c r="AT974" s="8" t="str">
        <f>IF(AND($D973&lt;&gt;"",$D974=""),Calc!EH969,"")</f>
        <v/>
      </c>
      <c r="AU974" s="8" t="str">
        <f>IF(AND($D973&lt;&gt;"",$D974=""),Calc!EI969,"")</f>
        <v/>
      </c>
      <c r="AV974" t="str">
        <f>IF(AND($D974&lt;&gt;"",$D975=""),Calc!EJ969,"")</f>
        <v/>
      </c>
      <c r="AW974" t="str">
        <f>IF(AND($D975&lt;&gt;"",$D976=""),Calc!EK969,"")</f>
        <v/>
      </c>
    </row>
    <row r="975" spans="3:49" x14ac:dyDescent="0.25">
      <c r="C975" s="5">
        <v>967</v>
      </c>
      <c r="E975" t="str">
        <f>IF(D975="","",Calc!G970)</f>
        <v/>
      </c>
      <c r="F975" t="str">
        <f>IF(D974="","",IF(Calc!H970="","Wait",IF(Calc!H970&lt;&gt;"","Play")))</f>
        <v/>
      </c>
      <c r="G975" t="str">
        <f>IF(D975="","",IF(Calc!I970=1,"W",IF(Calc!I970=-1,"L","")))</f>
        <v/>
      </c>
      <c r="H975" t="str">
        <f>IF(D975="","",IF(Finals!G975="","",IF(Calc!I970=-1,-Calc!BG969*I975,IF(Calc!I970=1,(36-Calc!BG969)*I975))))</f>
        <v/>
      </c>
      <c r="I975" t="str">
        <f t="shared" si="32"/>
        <v/>
      </c>
      <c r="J975" t="str">
        <f t="shared" si="31"/>
        <v/>
      </c>
      <c r="K975" t="str">
        <f ca="1">IF(J975&gt;K974,J975,K974)</f>
        <v/>
      </c>
      <c r="L975" t="str">
        <f ca="1">IF(AND(Calc!H970=1,D974&lt;&gt;""),Calc!BG969,"")</f>
        <v/>
      </c>
      <c r="M975" s="5" t="str">
        <f>IF(AND($D974&lt;&gt;"",$D975=""),Calc!DA970,"")</f>
        <v/>
      </c>
      <c r="N975" s="8" t="str">
        <f>IF(AND($D974&lt;&gt;"",$D975=""),Calc!DB970,"")</f>
        <v/>
      </c>
      <c r="O975" s="8" t="str">
        <f>IF(AND($D974&lt;&gt;"",$D975=""),Calc!DC970,"")</f>
        <v/>
      </c>
      <c r="P975" s="8" t="str">
        <f>IF(AND($D974&lt;&gt;"",$D975=""),Calc!DD970,"")</f>
        <v/>
      </c>
      <c r="Q975" s="8" t="str">
        <f>IF(AND($D974&lt;&gt;"",$D975=""),Calc!DE970,"")</f>
        <v/>
      </c>
      <c r="R975" s="8" t="str">
        <f>IF(AND($D974&lt;&gt;"",$D975=""),Calc!DF970,"")</f>
        <v/>
      </c>
      <c r="S975" s="8" t="str">
        <f>IF(AND($D974&lt;&gt;"",$D975=""),Calc!DG970,"")</f>
        <v/>
      </c>
      <c r="T975" s="8" t="str">
        <f>IF(AND($D974&lt;&gt;"",$D975=""),Calc!DH970,"")</f>
        <v/>
      </c>
      <c r="U975" s="8" t="str">
        <f>IF(AND($D974&lt;&gt;"",$D975=""),Calc!DI970,"")</f>
        <v/>
      </c>
      <c r="V975" s="8" t="str">
        <f>IF(AND($D974&lt;&gt;"",$D975=""),Calc!DJ970,"")</f>
        <v/>
      </c>
      <c r="W975" s="8" t="str">
        <f>IF(AND($D974&lt;&gt;"",$D975=""),Calc!DK970,"")</f>
        <v/>
      </c>
      <c r="X975" s="8" t="str">
        <f>IF(AND($D974&lt;&gt;"",$D975=""),Calc!DL970,"")</f>
        <v/>
      </c>
      <c r="Y975" s="8" t="str">
        <f>IF(AND($D974&lt;&gt;"",$D975=""),Calc!DM970,"")</f>
        <v/>
      </c>
      <c r="Z975" s="8" t="str">
        <f>IF(AND($D974&lt;&gt;"",$D975=""),Calc!DN970,"")</f>
        <v/>
      </c>
      <c r="AA975" s="8" t="str">
        <f>IF(AND($D974&lt;&gt;"",$D975=""),Calc!DO970,"")</f>
        <v/>
      </c>
      <c r="AB975" s="8" t="str">
        <f>IF(AND($D974&lt;&gt;"",$D975=""),Calc!DP970,"")</f>
        <v/>
      </c>
      <c r="AC975" s="8" t="str">
        <f>IF(AND($D974&lt;&gt;"",$D975=""),Calc!DQ970,"")</f>
        <v/>
      </c>
      <c r="AD975" s="8" t="str">
        <f>IF(AND($D974&lt;&gt;"",$D975=""),Calc!DR970,"")</f>
        <v/>
      </c>
      <c r="AE975" s="8" t="str">
        <f>IF(AND($D974&lt;&gt;"",$D975=""),Calc!DS970,"")</f>
        <v/>
      </c>
      <c r="AF975" s="8" t="str">
        <f>IF(AND($D974&lt;&gt;"",$D975=""),Calc!DT970,"")</f>
        <v/>
      </c>
      <c r="AG975" s="8" t="str">
        <f>IF(AND($D974&lt;&gt;"",$D975=""),Calc!DU970,"")</f>
        <v/>
      </c>
      <c r="AH975" s="8" t="str">
        <f>IF(AND($D974&lt;&gt;"",$D975=""),Calc!DV970,"")</f>
        <v/>
      </c>
      <c r="AI975" s="8" t="str">
        <f>IF(AND($D974&lt;&gt;"",$D975=""),Calc!DW970,"")</f>
        <v/>
      </c>
      <c r="AJ975" s="8" t="str">
        <f>IF(AND($D974&lt;&gt;"",$D975=""),Calc!DX970,"")</f>
        <v/>
      </c>
      <c r="AK975" s="8" t="str">
        <f>IF(AND($D974&lt;&gt;"",$D975=""),Calc!DY970,"")</f>
        <v/>
      </c>
      <c r="AL975" s="8" t="str">
        <f>IF(AND($D974&lt;&gt;"",$D975=""),Calc!DZ970,"")</f>
        <v/>
      </c>
      <c r="AM975" s="8" t="str">
        <f>IF(AND($D974&lt;&gt;"",$D975=""),Calc!EA970,"")</f>
        <v/>
      </c>
      <c r="AN975" s="8" t="str">
        <f>IF(AND($D974&lt;&gt;"",$D975=""),Calc!EB970,"")</f>
        <v/>
      </c>
      <c r="AO975" s="8" t="str">
        <f>IF(AND($D974&lt;&gt;"",$D975=""),Calc!EC970,"")</f>
        <v/>
      </c>
      <c r="AP975" s="8" t="str">
        <f>IF(AND($D974&lt;&gt;"",$D975=""),Calc!ED970,"")</f>
        <v/>
      </c>
      <c r="AQ975" s="8" t="str">
        <f>IF(AND($D974&lt;&gt;"",$D975=""),Calc!EE970,"")</f>
        <v/>
      </c>
      <c r="AR975" s="8" t="str">
        <f>IF(AND($D974&lt;&gt;"",$D975=""),Calc!EF970,"")</f>
        <v/>
      </c>
      <c r="AS975" s="8" t="str">
        <f>IF(AND($D974&lt;&gt;"",$D975=""),Calc!EG970,"")</f>
        <v/>
      </c>
      <c r="AT975" s="8" t="str">
        <f>IF(AND($D974&lt;&gt;"",$D975=""),Calc!EH970,"")</f>
        <v/>
      </c>
      <c r="AU975" s="8" t="str">
        <f>IF(AND($D974&lt;&gt;"",$D975=""),Calc!EI970,"")</f>
        <v/>
      </c>
      <c r="AV975" t="str">
        <f>IF(AND($D975&lt;&gt;"",$D976=""),Calc!EJ970,"")</f>
        <v/>
      </c>
      <c r="AW975" t="str">
        <f>IF(AND($D976&lt;&gt;"",$D977=""),Calc!EK970,"")</f>
        <v/>
      </c>
    </row>
    <row r="976" spans="3:49" x14ac:dyDescent="0.25">
      <c r="C976" s="5">
        <v>968</v>
      </c>
      <c r="E976" t="str">
        <f>IF(D976="","",Calc!G971)</f>
        <v/>
      </c>
      <c r="F976" t="str">
        <f>IF(D975="","",IF(Calc!H971="","Wait",IF(Calc!H971&lt;&gt;"","Play")))</f>
        <v/>
      </c>
      <c r="G976" t="str">
        <f>IF(D976="","",IF(Calc!I971=1,"W",IF(Calc!I971=-1,"L","")))</f>
        <v/>
      </c>
      <c r="H976" t="str">
        <f>IF(D976="","",IF(Finals!G976="","",IF(Calc!I971=-1,-Calc!BG970*I976,IF(Calc!I971=1,(36-Calc!BG970)*I976))))</f>
        <v/>
      </c>
      <c r="I976" t="str">
        <f t="shared" si="32"/>
        <v/>
      </c>
      <c r="J976" t="str">
        <f t="shared" si="31"/>
        <v/>
      </c>
      <c r="K976" t="str">
        <f ca="1">IF(J976&gt;K975,J976,K975)</f>
        <v/>
      </c>
      <c r="L976" t="str">
        <f ca="1">IF(AND(Calc!H971=1,D975&lt;&gt;""),Calc!BG970,"")</f>
        <v/>
      </c>
      <c r="M976" s="5" t="str">
        <f>IF(AND($D975&lt;&gt;"",$D976=""),Calc!DA971,"")</f>
        <v/>
      </c>
      <c r="N976" s="8" t="str">
        <f>IF(AND($D975&lt;&gt;"",$D976=""),Calc!DB971,"")</f>
        <v/>
      </c>
      <c r="O976" s="8" t="str">
        <f>IF(AND($D975&lt;&gt;"",$D976=""),Calc!DC971,"")</f>
        <v/>
      </c>
      <c r="P976" s="8" t="str">
        <f>IF(AND($D975&lt;&gt;"",$D976=""),Calc!DD971,"")</f>
        <v/>
      </c>
      <c r="Q976" s="8" t="str">
        <f>IF(AND($D975&lt;&gt;"",$D976=""),Calc!DE971,"")</f>
        <v/>
      </c>
      <c r="R976" s="8" t="str">
        <f>IF(AND($D975&lt;&gt;"",$D976=""),Calc!DF971,"")</f>
        <v/>
      </c>
      <c r="S976" s="8" t="str">
        <f>IF(AND($D975&lt;&gt;"",$D976=""),Calc!DG971,"")</f>
        <v/>
      </c>
      <c r="T976" s="8" t="str">
        <f>IF(AND($D975&lt;&gt;"",$D976=""),Calc!DH971,"")</f>
        <v/>
      </c>
      <c r="U976" s="8" t="str">
        <f>IF(AND($D975&lt;&gt;"",$D976=""),Calc!DI971,"")</f>
        <v/>
      </c>
      <c r="V976" s="8" t="str">
        <f>IF(AND($D975&lt;&gt;"",$D976=""),Calc!DJ971,"")</f>
        <v/>
      </c>
      <c r="W976" s="8" t="str">
        <f>IF(AND($D975&lt;&gt;"",$D976=""),Calc!DK971,"")</f>
        <v/>
      </c>
      <c r="X976" s="8" t="str">
        <f>IF(AND($D975&lt;&gt;"",$D976=""),Calc!DL971,"")</f>
        <v/>
      </c>
      <c r="Y976" s="8" t="str">
        <f>IF(AND($D975&lt;&gt;"",$D976=""),Calc!DM971,"")</f>
        <v/>
      </c>
      <c r="Z976" s="8" t="str">
        <f>IF(AND($D975&lt;&gt;"",$D976=""),Calc!DN971,"")</f>
        <v/>
      </c>
      <c r="AA976" s="8" t="str">
        <f>IF(AND($D975&lt;&gt;"",$D976=""),Calc!DO971,"")</f>
        <v/>
      </c>
      <c r="AB976" s="8" t="str">
        <f>IF(AND($D975&lt;&gt;"",$D976=""),Calc!DP971,"")</f>
        <v/>
      </c>
      <c r="AC976" s="8" t="str">
        <f>IF(AND($D975&lt;&gt;"",$D976=""),Calc!DQ971,"")</f>
        <v/>
      </c>
      <c r="AD976" s="8" t="str">
        <f>IF(AND($D975&lt;&gt;"",$D976=""),Calc!DR971,"")</f>
        <v/>
      </c>
      <c r="AE976" s="8" t="str">
        <f>IF(AND($D975&lt;&gt;"",$D976=""),Calc!DS971,"")</f>
        <v/>
      </c>
      <c r="AF976" s="8" t="str">
        <f>IF(AND($D975&lt;&gt;"",$D976=""),Calc!DT971,"")</f>
        <v/>
      </c>
      <c r="AG976" s="8" t="str">
        <f>IF(AND($D975&lt;&gt;"",$D976=""),Calc!DU971,"")</f>
        <v/>
      </c>
      <c r="AH976" s="8" t="str">
        <f>IF(AND($D975&lt;&gt;"",$D976=""),Calc!DV971,"")</f>
        <v/>
      </c>
      <c r="AI976" s="8" t="str">
        <f>IF(AND($D975&lt;&gt;"",$D976=""),Calc!DW971,"")</f>
        <v/>
      </c>
      <c r="AJ976" s="8" t="str">
        <f>IF(AND($D975&lt;&gt;"",$D976=""),Calc!DX971,"")</f>
        <v/>
      </c>
      <c r="AK976" s="8" t="str">
        <f>IF(AND($D975&lt;&gt;"",$D976=""),Calc!DY971,"")</f>
        <v/>
      </c>
      <c r="AL976" s="8" t="str">
        <f>IF(AND($D975&lt;&gt;"",$D976=""),Calc!DZ971,"")</f>
        <v/>
      </c>
      <c r="AM976" s="8" t="str">
        <f>IF(AND($D975&lt;&gt;"",$D976=""),Calc!EA971,"")</f>
        <v/>
      </c>
      <c r="AN976" s="8" t="str">
        <f>IF(AND($D975&lt;&gt;"",$D976=""),Calc!EB971,"")</f>
        <v/>
      </c>
      <c r="AO976" s="8" t="str">
        <f>IF(AND($D975&lt;&gt;"",$D976=""),Calc!EC971,"")</f>
        <v/>
      </c>
      <c r="AP976" s="8" t="str">
        <f>IF(AND($D975&lt;&gt;"",$D976=""),Calc!ED971,"")</f>
        <v/>
      </c>
      <c r="AQ976" s="8" t="str">
        <f>IF(AND($D975&lt;&gt;"",$D976=""),Calc!EE971,"")</f>
        <v/>
      </c>
      <c r="AR976" s="8" t="str">
        <f>IF(AND($D975&lt;&gt;"",$D976=""),Calc!EF971,"")</f>
        <v/>
      </c>
      <c r="AS976" s="8" t="str">
        <f>IF(AND($D975&lt;&gt;"",$D976=""),Calc!EG971,"")</f>
        <v/>
      </c>
      <c r="AT976" s="8" t="str">
        <f>IF(AND($D975&lt;&gt;"",$D976=""),Calc!EH971,"")</f>
        <v/>
      </c>
      <c r="AU976" s="8" t="str">
        <f>IF(AND($D975&lt;&gt;"",$D976=""),Calc!EI971,"")</f>
        <v/>
      </c>
      <c r="AV976" t="str">
        <f>IF(AND($D976&lt;&gt;"",$D977=""),Calc!EJ971,"")</f>
        <v/>
      </c>
      <c r="AW976" t="str">
        <f>IF(AND($D977&lt;&gt;"",$D978=""),Calc!EK971,"")</f>
        <v/>
      </c>
    </row>
    <row r="977" spans="3:49" x14ac:dyDescent="0.25">
      <c r="C977" s="5">
        <v>969</v>
      </c>
      <c r="E977" t="str">
        <f>IF(D977="","",Calc!G972)</f>
        <v/>
      </c>
      <c r="F977" t="str">
        <f>IF(D976="","",IF(Calc!H972="","Wait",IF(Calc!H972&lt;&gt;"","Play")))</f>
        <v/>
      </c>
      <c r="G977" t="str">
        <f>IF(D977="","",IF(Calc!I972=1,"W",IF(Calc!I972=-1,"L","")))</f>
        <v/>
      </c>
      <c r="H977" t="str">
        <f>IF(D977="","",IF(Finals!G977="","",IF(Calc!I972=-1,-Calc!BG971*I977,IF(Calc!I972=1,(36-Calc!BG971)*I977))))</f>
        <v/>
      </c>
      <c r="I977" t="str">
        <f t="shared" si="32"/>
        <v/>
      </c>
      <c r="J977" t="str">
        <f t="shared" si="31"/>
        <v/>
      </c>
      <c r="K977" t="str">
        <f ca="1">IF(J977&gt;K976,J977,K976)</f>
        <v/>
      </c>
      <c r="L977" t="str">
        <f ca="1">IF(AND(Calc!H972=1,D976&lt;&gt;""),Calc!BG971,"")</f>
        <v/>
      </c>
      <c r="M977" s="5" t="str">
        <f>IF(AND($D976&lt;&gt;"",$D977=""),Calc!DA972,"")</f>
        <v/>
      </c>
      <c r="N977" s="8" t="str">
        <f>IF(AND($D976&lt;&gt;"",$D977=""),Calc!DB972,"")</f>
        <v/>
      </c>
      <c r="O977" s="8" t="str">
        <f>IF(AND($D976&lt;&gt;"",$D977=""),Calc!DC972,"")</f>
        <v/>
      </c>
      <c r="P977" s="8" t="str">
        <f>IF(AND($D976&lt;&gt;"",$D977=""),Calc!DD972,"")</f>
        <v/>
      </c>
      <c r="Q977" s="8" t="str">
        <f>IF(AND($D976&lt;&gt;"",$D977=""),Calc!DE972,"")</f>
        <v/>
      </c>
      <c r="R977" s="8" t="str">
        <f>IF(AND($D976&lt;&gt;"",$D977=""),Calc!DF972,"")</f>
        <v/>
      </c>
      <c r="S977" s="8" t="str">
        <f>IF(AND($D976&lt;&gt;"",$D977=""),Calc!DG972,"")</f>
        <v/>
      </c>
      <c r="T977" s="8" t="str">
        <f>IF(AND($D976&lt;&gt;"",$D977=""),Calc!DH972,"")</f>
        <v/>
      </c>
      <c r="U977" s="8" t="str">
        <f>IF(AND($D976&lt;&gt;"",$D977=""),Calc!DI972,"")</f>
        <v/>
      </c>
      <c r="V977" s="8" t="str">
        <f>IF(AND($D976&lt;&gt;"",$D977=""),Calc!DJ972,"")</f>
        <v/>
      </c>
      <c r="W977" s="8" t="str">
        <f>IF(AND($D976&lt;&gt;"",$D977=""),Calc!DK972,"")</f>
        <v/>
      </c>
      <c r="X977" s="8" t="str">
        <f>IF(AND($D976&lt;&gt;"",$D977=""),Calc!DL972,"")</f>
        <v/>
      </c>
      <c r="Y977" s="8" t="str">
        <f>IF(AND($D976&lt;&gt;"",$D977=""),Calc!DM972,"")</f>
        <v/>
      </c>
      <c r="Z977" s="8" t="str">
        <f>IF(AND($D976&lt;&gt;"",$D977=""),Calc!DN972,"")</f>
        <v/>
      </c>
      <c r="AA977" s="8" t="str">
        <f>IF(AND($D976&lt;&gt;"",$D977=""),Calc!DO972,"")</f>
        <v/>
      </c>
      <c r="AB977" s="8" t="str">
        <f>IF(AND($D976&lt;&gt;"",$D977=""),Calc!DP972,"")</f>
        <v/>
      </c>
      <c r="AC977" s="8" t="str">
        <f>IF(AND($D976&lt;&gt;"",$D977=""),Calc!DQ972,"")</f>
        <v/>
      </c>
      <c r="AD977" s="8" t="str">
        <f>IF(AND($D976&lt;&gt;"",$D977=""),Calc!DR972,"")</f>
        <v/>
      </c>
      <c r="AE977" s="8" t="str">
        <f>IF(AND($D976&lt;&gt;"",$D977=""),Calc!DS972,"")</f>
        <v/>
      </c>
      <c r="AF977" s="8" t="str">
        <f>IF(AND($D976&lt;&gt;"",$D977=""),Calc!DT972,"")</f>
        <v/>
      </c>
      <c r="AG977" s="8" t="str">
        <f>IF(AND($D976&lt;&gt;"",$D977=""),Calc!DU972,"")</f>
        <v/>
      </c>
      <c r="AH977" s="8" t="str">
        <f>IF(AND($D976&lt;&gt;"",$D977=""),Calc!DV972,"")</f>
        <v/>
      </c>
      <c r="AI977" s="8" t="str">
        <f>IF(AND($D976&lt;&gt;"",$D977=""),Calc!DW972,"")</f>
        <v/>
      </c>
      <c r="AJ977" s="8" t="str">
        <f>IF(AND($D976&lt;&gt;"",$D977=""),Calc!DX972,"")</f>
        <v/>
      </c>
      <c r="AK977" s="8" t="str">
        <f>IF(AND($D976&lt;&gt;"",$D977=""),Calc!DY972,"")</f>
        <v/>
      </c>
      <c r="AL977" s="8" t="str">
        <f>IF(AND($D976&lt;&gt;"",$D977=""),Calc!DZ972,"")</f>
        <v/>
      </c>
      <c r="AM977" s="8" t="str">
        <f>IF(AND($D976&lt;&gt;"",$D977=""),Calc!EA972,"")</f>
        <v/>
      </c>
      <c r="AN977" s="8" t="str">
        <f>IF(AND($D976&lt;&gt;"",$D977=""),Calc!EB972,"")</f>
        <v/>
      </c>
      <c r="AO977" s="8" t="str">
        <f>IF(AND($D976&lt;&gt;"",$D977=""),Calc!EC972,"")</f>
        <v/>
      </c>
      <c r="AP977" s="8" t="str">
        <f>IF(AND($D976&lt;&gt;"",$D977=""),Calc!ED972,"")</f>
        <v/>
      </c>
      <c r="AQ977" s="8" t="str">
        <f>IF(AND($D976&lt;&gt;"",$D977=""),Calc!EE972,"")</f>
        <v/>
      </c>
      <c r="AR977" s="8" t="str">
        <f>IF(AND($D976&lt;&gt;"",$D977=""),Calc!EF972,"")</f>
        <v/>
      </c>
      <c r="AS977" s="8" t="str">
        <f>IF(AND($D976&lt;&gt;"",$D977=""),Calc!EG972,"")</f>
        <v/>
      </c>
      <c r="AT977" s="8" t="str">
        <f>IF(AND($D976&lt;&gt;"",$D977=""),Calc!EH972,"")</f>
        <v/>
      </c>
      <c r="AU977" s="8" t="str">
        <f>IF(AND($D976&lt;&gt;"",$D977=""),Calc!EI972,"")</f>
        <v/>
      </c>
      <c r="AV977" t="str">
        <f>IF(AND($D977&lt;&gt;"",$D978=""),Calc!EJ972,"")</f>
        <v/>
      </c>
      <c r="AW977" t="str">
        <f>IF(AND($D978&lt;&gt;"",$D979=""),Calc!EK972,"")</f>
        <v/>
      </c>
    </row>
    <row r="978" spans="3:49" x14ac:dyDescent="0.25">
      <c r="C978" s="5">
        <v>970</v>
      </c>
      <c r="E978" t="str">
        <f>IF(D978="","",Calc!G973)</f>
        <v/>
      </c>
      <c r="F978" t="str">
        <f>IF(D977="","",IF(Calc!H973="","Wait",IF(Calc!H973&lt;&gt;"","Play")))</f>
        <v/>
      </c>
      <c r="G978" t="str">
        <f>IF(D978="","",IF(Calc!I973=1,"W",IF(Calc!I973=-1,"L","")))</f>
        <v/>
      </c>
      <c r="H978" t="str">
        <f>IF(D978="","",IF(Finals!G978="","",IF(Calc!I973=-1,-Calc!BG972*I978,IF(Calc!I973=1,(36-Calc!BG972)*I978))))</f>
        <v/>
      </c>
      <c r="I978" t="str">
        <f t="shared" si="32"/>
        <v/>
      </c>
      <c r="J978" t="str">
        <f t="shared" si="31"/>
        <v/>
      </c>
      <c r="K978" t="str">
        <f ca="1">IF(J978&gt;K977,J978,K977)</f>
        <v/>
      </c>
      <c r="L978" t="str">
        <f ca="1">IF(AND(Calc!H973=1,D977&lt;&gt;""),Calc!BG972,"")</f>
        <v/>
      </c>
      <c r="M978" s="5" t="str">
        <f>IF(AND($D977&lt;&gt;"",$D978=""),Calc!DA973,"")</f>
        <v/>
      </c>
      <c r="N978" s="8" t="str">
        <f>IF(AND($D977&lt;&gt;"",$D978=""),Calc!DB973,"")</f>
        <v/>
      </c>
      <c r="O978" s="8" t="str">
        <f>IF(AND($D977&lt;&gt;"",$D978=""),Calc!DC973,"")</f>
        <v/>
      </c>
      <c r="P978" s="8" t="str">
        <f>IF(AND($D977&lt;&gt;"",$D978=""),Calc!DD973,"")</f>
        <v/>
      </c>
      <c r="Q978" s="8" t="str">
        <f>IF(AND($D977&lt;&gt;"",$D978=""),Calc!DE973,"")</f>
        <v/>
      </c>
      <c r="R978" s="8" t="str">
        <f>IF(AND($D977&lt;&gt;"",$D978=""),Calc!DF973,"")</f>
        <v/>
      </c>
      <c r="S978" s="8" t="str">
        <f>IF(AND($D977&lt;&gt;"",$D978=""),Calc!DG973,"")</f>
        <v/>
      </c>
      <c r="T978" s="8" t="str">
        <f>IF(AND($D977&lt;&gt;"",$D978=""),Calc!DH973,"")</f>
        <v/>
      </c>
      <c r="U978" s="8" t="str">
        <f>IF(AND($D977&lt;&gt;"",$D978=""),Calc!DI973,"")</f>
        <v/>
      </c>
      <c r="V978" s="8" t="str">
        <f>IF(AND($D977&lt;&gt;"",$D978=""),Calc!DJ973,"")</f>
        <v/>
      </c>
      <c r="W978" s="8" t="str">
        <f>IF(AND($D977&lt;&gt;"",$D978=""),Calc!DK973,"")</f>
        <v/>
      </c>
      <c r="X978" s="8" t="str">
        <f>IF(AND($D977&lt;&gt;"",$D978=""),Calc!DL973,"")</f>
        <v/>
      </c>
      <c r="Y978" s="8" t="str">
        <f>IF(AND($D977&lt;&gt;"",$D978=""),Calc!DM973,"")</f>
        <v/>
      </c>
      <c r="Z978" s="8" t="str">
        <f>IF(AND($D977&lt;&gt;"",$D978=""),Calc!DN973,"")</f>
        <v/>
      </c>
      <c r="AA978" s="8" t="str">
        <f>IF(AND($D977&lt;&gt;"",$D978=""),Calc!DO973,"")</f>
        <v/>
      </c>
      <c r="AB978" s="8" t="str">
        <f>IF(AND($D977&lt;&gt;"",$D978=""),Calc!DP973,"")</f>
        <v/>
      </c>
      <c r="AC978" s="8" t="str">
        <f>IF(AND($D977&lt;&gt;"",$D978=""),Calc!DQ973,"")</f>
        <v/>
      </c>
      <c r="AD978" s="8" t="str">
        <f>IF(AND($D977&lt;&gt;"",$D978=""),Calc!DR973,"")</f>
        <v/>
      </c>
      <c r="AE978" s="8" t="str">
        <f>IF(AND($D977&lt;&gt;"",$D978=""),Calc!DS973,"")</f>
        <v/>
      </c>
      <c r="AF978" s="8" t="str">
        <f>IF(AND($D977&lt;&gt;"",$D978=""),Calc!DT973,"")</f>
        <v/>
      </c>
      <c r="AG978" s="8" t="str">
        <f>IF(AND($D977&lt;&gt;"",$D978=""),Calc!DU973,"")</f>
        <v/>
      </c>
      <c r="AH978" s="8" t="str">
        <f>IF(AND($D977&lt;&gt;"",$D978=""),Calc!DV973,"")</f>
        <v/>
      </c>
      <c r="AI978" s="8" t="str">
        <f>IF(AND($D977&lt;&gt;"",$D978=""),Calc!DW973,"")</f>
        <v/>
      </c>
      <c r="AJ978" s="8" t="str">
        <f>IF(AND($D977&lt;&gt;"",$D978=""),Calc!DX973,"")</f>
        <v/>
      </c>
      <c r="AK978" s="8" t="str">
        <f>IF(AND($D977&lt;&gt;"",$D978=""),Calc!DY973,"")</f>
        <v/>
      </c>
      <c r="AL978" s="8" t="str">
        <f>IF(AND($D977&lt;&gt;"",$D978=""),Calc!DZ973,"")</f>
        <v/>
      </c>
      <c r="AM978" s="8" t="str">
        <f>IF(AND($D977&lt;&gt;"",$D978=""),Calc!EA973,"")</f>
        <v/>
      </c>
      <c r="AN978" s="8" t="str">
        <f>IF(AND($D977&lt;&gt;"",$D978=""),Calc!EB973,"")</f>
        <v/>
      </c>
      <c r="AO978" s="8" t="str">
        <f>IF(AND($D977&lt;&gt;"",$D978=""),Calc!EC973,"")</f>
        <v/>
      </c>
      <c r="AP978" s="8" t="str">
        <f>IF(AND($D977&lt;&gt;"",$D978=""),Calc!ED973,"")</f>
        <v/>
      </c>
      <c r="AQ978" s="8" t="str">
        <f>IF(AND($D977&lt;&gt;"",$D978=""),Calc!EE973,"")</f>
        <v/>
      </c>
      <c r="AR978" s="8" t="str">
        <f>IF(AND($D977&lt;&gt;"",$D978=""),Calc!EF973,"")</f>
        <v/>
      </c>
      <c r="AS978" s="8" t="str">
        <f>IF(AND($D977&lt;&gt;"",$D978=""),Calc!EG973,"")</f>
        <v/>
      </c>
      <c r="AT978" s="8" t="str">
        <f>IF(AND($D977&lt;&gt;"",$D978=""),Calc!EH973,"")</f>
        <v/>
      </c>
      <c r="AU978" s="8" t="str">
        <f>IF(AND($D977&lt;&gt;"",$D978=""),Calc!EI973,"")</f>
        <v/>
      </c>
      <c r="AV978" t="str">
        <f>IF(AND($D978&lt;&gt;"",$D979=""),Calc!EJ973,"")</f>
        <v/>
      </c>
      <c r="AW978" t="str">
        <f>IF(AND($D979&lt;&gt;"",$D980=""),Calc!EK973,"")</f>
        <v/>
      </c>
    </row>
    <row r="979" spans="3:49" x14ac:dyDescent="0.25">
      <c r="C979" s="5">
        <v>971</v>
      </c>
      <c r="E979" t="str">
        <f>IF(D979="","",Calc!G974)</f>
        <v/>
      </c>
      <c r="F979" t="str">
        <f>IF(D978="","",IF(Calc!H974="","Wait",IF(Calc!H974&lt;&gt;"","Play")))</f>
        <v/>
      </c>
      <c r="G979" t="str">
        <f>IF(D979="","",IF(Calc!I974=1,"W",IF(Calc!I974=-1,"L","")))</f>
        <v/>
      </c>
      <c r="H979" t="str">
        <f>IF(D979="","",IF(Finals!G979="","",IF(Calc!I974=-1,-Calc!BG973*I979,IF(Calc!I974=1,(36-Calc!BG973)*I979))))</f>
        <v/>
      </c>
      <c r="I979" t="str">
        <f t="shared" si="32"/>
        <v/>
      </c>
      <c r="J979" t="str">
        <f t="shared" si="31"/>
        <v/>
      </c>
      <c r="K979" t="str">
        <f ca="1">IF(J979&gt;K978,J979,K978)</f>
        <v/>
      </c>
      <c r="L979" t="str">
        <f ca="1">IF(AND(Calc!H974=1,D978&lt;&gt;""),Calc!BG973,"")</f>
        <v/>
      </c>
      <c r="M979" s="5" t="str">
        <f>IF(AND($D978&lt;&gt;"",$D979=""),Calc!DA974,"")</f>
        <v/>
      </c>
      <c r="N979" s="8" t="str">
        <f>IF(AND($D978&lt;&gt;"",$D979=""),Calc!DB974,"")</f>
        <v/>
      </c>
      <c r="O979" s="8" t="str">
        <f>IF(AND($D978&lt;&gt;"",$D979=""),Calc!DC974,"")</f>
        <v/>
      </c>
      <c r="P979" s="8" t="str">
        <f>IF(AND($D978&lt;&gt;"",$D979=""),Calc!DD974,"")</f>
        <v/>
      </c>
      <c r="Q979" s="8" t="str">
        <f>IF(AND($D978&lt;&gt;"",$D979=""),Calc!DE974,"")</f>
        <v/>
      </c>
      <c r="R979" s="8" t="str">
        <f>IF(AND($D978&lt;&gt;"",$D979=""),Calc!DF974,"")</f>
        <v/>
      </c>
      <c r="S979" s="8" t="str">
        <f>IF(AND($D978&lt;&gt;"",$D979=""),Calc!DG974,"")</f>
        <v/>
      </c>
      <c r="T979" s="8" t="str">
        <f>IF(AND($D978&lt;&gt;"",$D979=""),Calc!DH974,"")</f>
        <v/>
      </c>
      <c r="U979" s="8" t="str">
        <f>IF(AND($D978&lt;&gt;"",$D979=""),Calc!DI974,"")</f>
        <v/>
      </c>
      <c r="V979" s="8" t="str">
        <f>IF(AND($D978&lt;&gt;"",$D979=""),Calc!DJ974,"")</f>
        <v/>
      </c>
      <c r="W979" s="8" t="str">
        <f>IF(AND($D978&lt;&gt;"",$D979=""),Calc!DK974,"")</f>
        <v/>
      </c>
      <c r="X979" s="8" t="str">
        <f>IF(AND($D978&lt;&gt;"",$D979=""),Calc!DL974,"")</f>
        <v/>
      </c>
      <c r="Y979" s="8" t="str">
        <f>IF(AND($D978&lt;&gt;"",$D979=""),Calc!DM974,"")</f>
        <v/>
      </c>
      <c r="Z979" s="8" t="str">
        <f>IF(AND($D978&lt;&gt;"",$D979=""),Calc!DN974,"")</f>
        <v/>
      </c>
      <c r="AA979" s="8" t="str">
        <f>IF(AND($D978&lt;&gt;"",$D979=""),Calc!DO974,"")</f>
        <v/>
      </c>
      <c r="AB979" s="8" t="str">
        <f>IF(AND($D978&lt;&gt;"",$D979=""),Calc!DP974,"")</f>
        <v/>
      </c>
      <c r="AC979" s="8" t="str">
        <f>IF(AND($D978&lt;&gt;"",$D979=""),Calc!DQ974,"")</f>
        <v/>
      </c>
      <c r="AD979" s="8" t="str">
        <f>IF(AND($D978&lt;&gt;"",$D979=""),Calc!DR974,"")</f>
        <v/>
      </c>
      <c r="AE979" s="8" t="str">
        <f>IF(AND($D978&lt;&gt;"",$D979=""),Calc!DS974,"")</f>
        <v/>
      </c>
      <c r="AF979" s="8" t="str">
        <f>IF(AND($D978&lt;&gt;"",$D979=""),Calc!DT974,"")</f>
        <v/>
      </c>
      <c r="AG979" s="8" t="str">
        <f>IF(AND($D978&lt;&gt;"",$D979=""),Calc!DU974,"")</f>
        <v/>
      </c>
      <c r="AH979" s="8" t="str">
        <f>IF(AND($D978&lt;&gt;"",$D979=""),Calc!DV974,"")</f>
        <v/>
      </c>
      <c r="AI979" s="8" t="str">
        <f>IF(AND($D978&lt;&gt;"",$D979=""),Calc!DW974,"")</f>
        <v/>
      </c>
      <c r="AJ979" s="8" t="str">
        <f>IF(AND($D978&lt;&gt;"",$D979=""),Calc!DX974,"")</f>
        <v/>
      </c>
      <c r="AK979" s="8" t="str">
        <f>IF(AND($D978&lt;&gt;"",$D979=""),Calc!DY974,"")</f>
        <v/>
      </c>
      <c r="AL979" s="8" t="str">
        <f>IF(AND($D978&lt;&gt;"",$D979=""),Calc!DZ974,"")</f>
        <v/>
      </c>
      <c r="AM979" s="8" t="str">
        <f>IF(AND($D978&lt;&gt;"",$D979=""),Calc!EA974,"")</f>
        <v/>
      </c>
      <c r="AN979" s="8" t="str">
        <f>IF(AND($D978&lt;&gt;"",$D979=""),Calc!EB974,"")</f>
        <v/>
      </c>
      <c r="AO979" s="8" t="str">
        <f>IF(AND($D978&lt;&gt;"",$D979=""),Calc!EC974,"")</f>
        <v/>
      </c>
      <c r="AP979" s="8" t="str">
        <f>IF(AND($D978&lt;&gt;"",$D979=""),Calc!ED974,"")</f>
        <v/>
      </c>
      <c r="AQ979" s="8" t="str">
        <f>IF(AND($D978&lt;&gt;"",$D979=""),Calc!EE974,"")</f>
        <v/>
      </c>
      <c r="AR979" s="8" t="str">
        <f>IF(AND($D978&lt;&gt;"",$D979=""),Calc!EF974,"")</f>
        <v/>
      </c>
      <c r="AS979" s="8" t="str">
        <f>IF(AND($D978&lt;&gt;"",$D979=""),Calc!EG974,"")</f>
        <v/>
      </c>
      <c r="AT979" s="8" t="str">
        <f>IF(AND($D978&lt;&gt;"",$D979=""),Calc!EH974,"")</f>
        <v/>
      </c>
      <c r="AU979" s="8" t="str">
        <f>IF(AND($D978&lt;&gt;"",$D979=""),Calc!EI974,"")</f>
        <v/>
      </c>
      <c r="AV979" t="str">
        <f>IF(AND($D979&lt;&gt;"",$D980=""),Calc!EJ974,"")</f>
        <v/>
      </c>
      <c r="AW979" t="str">
        <f>IF(AND($D980&lt;&gt;"",$D981=""),Calc!EK974,"")</f>
        <v/>
      </c>
    </row>
    <row r="980" spans="3:49" x14ac:dyDescent="0.25">
      <c r="C980" s="5">
        <v>972</v>
      </c>
      <c r="E980" t="str">
        <f>IF(D980="","",Calc!G975)</f>
        <v/>
      </c>
      <c r="F980" t="str">
        <f>IF(D979="","",IF(Calc!H975="","Wait",IF(Calc!H975&lt;&gt;"","Play")))</f>
        <v/>
      </c>
      <c r="G980" t="str">
        <f>IF(D980="","",IF(Calc!I975=1,"W",IF(Calc!I975=-1,"L","")))</f>
        <v/>
      </c>
      <c r="H980" t="str">
        <f>IF(D980="","",IF(Finals!G980="","",IF(Calc!I975=-1,-Calc!BG974*I980,IF(Calc!I975=1,(36-Calc!BG974)*I980))))</f>
        <v/>
      </c>
      <c r="I980" t="str">
        <f t="shared" si="32"/>
        <v/>
      </c>
      <c r="J980" t="str">
        <f t="shared" si="31"/>
        <v/>
      </c>
      <c r="K980" t="str">
        <f ca="1">IF(J980&gt;K979,J980,K979)</f>
        <v/>
      </c>
      <c r="L980" t="str">
        <f ca="1">IF(AND(Calc!H975=1,D979&lt;&gt;""),Calc!BG974,"")</f>
        <v/>
      </c>
      <c r="M980" s="5" t="str">
        <f>IF(AND($D979&lt;&gt;"",$D980=""),Calc!DA975,"")</f>
        <v/>
      </c>
      <c r="N980" s="8" t="str">
        <f>IF(AND($D979&lt;&gt;"",$D980=""),Calc!DB975,"")</f>
        <v/>
      </c>
      <c r="O980" s="8" t="str">
        <f>IF(AND($D979&lt;&gt;"",$D980=""),Calc!DC975,"")</f>
        <v/>
      </c>
      <c r="P980" s="8" t="str">
        <f>IF(AND($D979&lt;&gt;"",$D980=""),Calc!DD975,"")</f>
        <v/>
      </c>
      <c r="Q980" s="8" t="str">
        <f>IF(AND($D979&lt;&gt;"",$D980=""),Calc!DE975,"")</f>
        <v/>
      </c>
      <c r="R980" s="8" t="str">
        <f>IF(AND($D979&lt;&gt;"",$D980=""),Calc!DF975,"")</f>
        <v/>
      </c>
      <c r="S980" s="8" t="str">
        <f>IF(AND($D979&lt;&gt;"",$D980=""),Calc!DG975,"")</f>
        <v/>
      </c>
      <c r="T980" s="8" t="str">
        <f>IF(AND($D979&lt;&gt;"",$D980=""),Calc!DH975,"")</f>
        <v/>
      </c>
      <c r="U980" s="8" t="str">
        <f>IF(AND($D979&lt;&gt;"",$D980=""),Calc!DI975,"")</f>
        <v/>
      </c>
      <c r="V980" s="8" t="str">
        <f>IF(AND($D979&lt;&gt;"",$D980=""),Calc!DJ975,"")</f>
        <v/>
      </c>
      <c r="W980" s="8" t="str">
        <f>IF(AND($D979&lt;&gt;"",$D980=""),Calc!DK975,"")</f>
        <v/>
      </c>
      <c r="X980" s="8" t="str">
        <f>IF(AND($D979&lt;&gt;"",$D980=""),Calc!DL975,"")</f>
        <v/>
      </c>
      <c r="Y980" s="8" t="str">
        <f>IF(AND($D979&lt;&gt;"",$D980=""),Calc!DM975,"")</f>
        <v/>
      </c>
      <c r="Z980" s="8" t="str">
        <f>IF(AND($D979&lt;&gt;"",$D980=""),Calc!DN975,"")</f>
        <v/>
      </c>
      <c r="AA980" s="8" t="str">
        <f>IF(AND($D979&lt;&gt;"",$D980=""),Calc!DO975,"")</f>
        <v/>
      </c>
      <c r="AB980" s="8" t="str">
        <f>IF(AND($D979&lt;&gt;"",$D980=""),Calc!DP975,"")</f>
        <v/>
      </c>
      <c r="AC980" s="8" t="str">
        <f>IF(AND($D979&lt;&gt;"",$D980=""),Calc!DQ975,"")</f>
        <v/>
      </c>
      <c r="AD980" s="8" t="str">
        <f>IF(AND($D979&lt;&gt;"",$D980=""),Calc!DR975,"")</f>
        <v/>
      </c>
      <c r="AE980" s="8" t="str">
        <f>IF(AND($D979&lt;&gt;"",$D980=""),Calc!DS975,"")</f>
        <v/>
      </c>
      <c r="AF980" s="8" t="str">
        <f>IF(AND($D979&lt;&gt;"",$D980=""),Calc!DT975,"")</f>
        <v/>
      </c>
      <c r="AG980" s="8" t="str">
        <f>IF(AND($D979&lt;&gt;"",$D980=""),Calc!DU975,"")</f>
        <v/>
      </c>
      <c r="AH980" s="8" t="str">
        <f>IF(AND($D979&lt;&gt;"",$D980=""),Calc!DV975,"")</f>
        <v/>
      </c>
      <c r="AI980" s="8" t="str">
        <f>IF(AND($D979&lt;&gt;"",$D980=""),Calc!DW975,"")</f>
        <v/>
      </c>
      <c r="AJ980" s="8" t="str">
        <f>IF(AND($D979&lt;&gt;"",$D980=""),Calc!DX975,"")</f>
        <v/>
      </c>
      <c r="AK980" s="8" t="str">
        <f>IF(AND($D979&lt;&gt;"",$D980=""),Calc!DY975,"")</f>
        <v/>
      </c>
      <c r="AL980" s="8" t="str">
        <f>IF(AND($D979&lt;&gt;"",$D980=""),Calc!DZ975,"")</f>
        <v/>
      </c>
      <c r="AM980" s="8" t="str">
        <f>IF(AND($D979&lt;&gt;"",$D980=""),Calc!EA975,"")</f>
        <v/>
      </c>
      <c r="AN980" s="8" t="str">
        <f>IF(AND($D979&lt;&gt;"",$D980=""),Calc!EB975,"")</f>
        <v/>
      </c>
      <c r="AO980" s="8" t="str">
        <f>IF(AND($D979&lt;&gt;"",$D980=""),Calc!EC975,"")</f>
        <v/>
      </c>
      <c r="AP980" s="8" t="str">
        <f>IF(AND($D979&lt;&gt;"",$D980=""),Calc!ED975,"")</f>
        <v/>
      </c>
      <c r="AQ980" s="8" t="str">
        <f>IF(AND($D979&lt;&gt;"",$D980=""),Calc!EE975,"")</f>
        <v/>
      </c>
      <c r="AR980" s="8" t="str">
        <f>IF(AND($D979&lt;&gt;"",$D980=""),Calc!EF975,"")</f>
        <v/>
      </c>
      <c r="AS980" s="8" t="str">
        <f>IF(AND($D979&lt;&gt;"",$D980=""),Calc!EG975,"")</f>
        <v/>
      </c>
      <c r="AT980" s="8" t="str">
        <f>IF(AND($D979&lt;&gt;"",$D980=""),Calc!EH975,"")</f>
        <v/>
      </c>
      <c r="AU980" s="8" t="str">
        <f>IF(AND($D979&lt;&gt;"",$D980=""),Calc!EI975,"")</f>
        <v/>
      </c>
      <c r="AV980" t="str">
        <f>IF(AND($D980&lt;&gt;"",$D981=""),Calc!EJ975,"")</f>
        <v/>
      </c>
      <c r="AW980" t="str">
        <f>IF(AND($D981&lt;&gt;"",$D982=""),Calc!EK975,"")</f>
        <v/>
      </c>
    </row>
    <row r="981" spans="3:49" x14ac:dyDescent="0.25">
      <c r="C981" s="5">
        <v>973</v>
      </c>
      <c r="E981" t="str">
        <f>IF(D981="","",Calc!G976)</f>
        <v/>
      </c>
      <c r="F981" t="str">
        <f>IF(D980="","",IF(Calc!H976="","Wait",IF(Calc!H976&lt;&gt;"","Play")))</f>
        <v/>
      </c>
      <c r="G981" t="str">
        <f>IF(D981="","",IF(Calc!I976=1,"W",IF(Calc!I976=-1,"L","")))</f>
        <v/>
      </c>
      <c r="H981" t="str">
        <f>IF(D981="","",IF(Finals!G981="","",IF(Calc!I976=-1,-Calc!BG975*I981,IF(Calc!I976=1,(36-Calc!BG975)*I981))))</f>
        <v/>
      </c>
      <c r="I981" t="str">
        <f t="shared" si="32"/>
        <v/>
      </c>
      <c r="J981" t="str">
        <f t="shared" si="31"/>
        <v/>
      </c>
      <c r="K981" t="str">
        <f ca="1">IF(J981&gt;K980,J981,K980)</f>
        <v/>
      </c>
      <c r="L981" t="str">
        <f ca="1">IF(AND(Calc!H976=1,D980&lt;&gt;""),Calc!BG975,"")</f>
        <v/>
      </c>
      <c r="M981" s="5" t="str">
        <f>IF(AND($D980&lt;&gt;"",$D981=""),Calc!DA976,"")</f>
        <v/>
      </c>
      <c r="N981" s="8" t="str">
        <f>IF(AND($D980&lt;&gt;"",$D981=""),Calc!DB976,"")</f>
        <v/>
      </c>
      <c r="O981" s="8" t="str">
        <f>IF(AND($D980&lt;&gt;"",$D981=""),Calc!DC976,"")</f>
        <v/>
      </c>
      <c r="P981" s="8" t="str">
        <f>IF(AND($D980&lt;&gt;"",$D981=""),Calc!DD976,"")</f>
        <v/>
      </c>
      <c r="Q981" s="8" t="str">
        <f>IF(AND($D980&lt;&gt;"",$D981=""),Calc!DE976,"")</f>
        <v/>
      </c>
      <c r="R981" s="8" t="str">
        <f>IF(AND($D980&lt;&gt;"",$D981=""),Calc!DF976,"")</f>
        <v/>
      </c>
      <c r="S981" s="8" t="str">
        <f>IF(AND($D980&lt;&gt;"",$D981=""),Calc!DG976,"")</f>
        <v/>
      </c>
      <c r="T981" s="8" t="str">
        <f>IF(AND($D980&lt;&gt;"",$D981=""),Calc!DH976,"")</f>
        <v/>
      </c>
      <c r="U981" s="8" t="str">
        <f>IF(AND($D980&lt;&gt;"",$D981=""),Calc!DI976,"")</f>
        <v/>
      </c>
      <c r="V981" s="8" t="str">
        <f>IF(AND($D980&lt;&gt;"",$D981=""),Calc!DJ976,"")</f>
        <v/>
      </c>
      <c r="W981" s="8" t="str">
        <f>IF(AND($D980&lt;&gt;"",$D981=""),Calc!DK976,"")</f>
        <v/>
      </c>
      <c r="X981" s="8" t="str">
        <f>IF(AND($D980&lt;&gt;"",$D981=""),Calc!DL976,"")</f>
        <v/>
      </c>
      <c r="Y981" s="8" t="str">
        <f>IF(AND($D980&lt;&gt;"",$D981=""),Calc!DM976,"")</f>
        <v/>
      </c>
      <c r="Z981" s="8" t="str">
        <f>IF(AND($D980&lt;&gt;"",$D981=""),Calc!DN976,"")</f>
        <v/>
      </c>
      <c r="AA981" s="8" t="str">
        <f>IF(AND($D980&lt;&gt;"",$D981=""),Calc!DO976,"")</f>
        <v/>
      </c>
      <c r="AB981" s="8" t="str">
        <f>IF(AND($D980&lt;&gt;"",$D981=""),Calc!DP976,"")</f>
        <v/>
      </c>
      <c r="AC981" s="8" t="str">
        <f>IF(AND($D980&lt;&gt;"",$D981=""),Calc!DQ976,"")</f>
        <v/>
      </c>
      <c r="AD981" s="8" t="str">
        <f>IF(AND($D980&lt;&gt;"",$D981=""),Calc!DR976,"")</f>
        <v/>
      </c>
      <c r="AE981" s="8" t="str">
        <f>IF(AND($D980&lt;&gt;"",$D981=""),Calc!DS976,"")</f>
        <v/>
      </c>
      <c r="AF981" s="8" t="str">
        <f>IF(AND($D980&lt;&gt;"",$D981=""),Calc!DT976,"")</f>
        <v/>
      </c>
      <c r="AG981" s="8" t="str">
        <f>IF(AND($D980&lt;&gt;"",$D981=""),Calc!DU976,"")</f>
        <v/>
      </c>
      <c r="AH981" s="8" t="str">
        <f>IF(AND($D980&lt;&gt;"",$D981=""),Calc!DV976,"")</f>
        <v/>
      </c>
      <c r="AI981" s="8" t="str">
        <f>IF(AND($D980&lt;&gt;"",$D981=""),Calc!DW976,"")</f>
        <v/>
      </c>
      <c r="AJ981" s="8" t="str">
        <f>IF(AND($D980&lt;&gt;"",$D981=""),Calc!DX976,"")</f>
        <v/>
      </c>
      <c r="AK981" s="8" t="str">
        <f>IF(AND($D980&lt;&gt;"",$D981=""),Calc!DY976,"")</f>
        <v/>
      </c>
      <c r="AL981" s="8" t="str">
        <f>IF(AND($D980&lt;&gt;"",$D981=""),Calc!DZ976,"")</f>
        <v/>
      </c>
      <c r="AM981" s="8" t="str">
        <f>IF(AND($D980&lt;&gt;"",$D981=""),Calc!EA976,"")</f>
        <v/>
      </c>
      <c r="AN981" s="8" t="str">
        <f>IF(AND($D980&lt;&gt;"",$D981=""),Calc!EB976,"")</f>
        <v/>
      </c>
      <c r="AO981" s="8" t="str">
        <f>IF(AND($D980&lt;&gt;"",$D981=""),Calc!EC976,"")</f>
        <v/>
      </c>
      <c r="AP981" s="8" t="str">
        <f>IF(AND($D980&lt;&gt;"",$D981=""),Calc!ED976,"")</f>
        <v/>
      </c>
      <c r="AQ981" s="8" t="str">
        <f>IF(AND($D980&lt;&gt;"",$D981=""),Calc!EE976,"")</f>
        <v/>
      </c>
      <c r="AR981" s="8" t="str">
        <f>IF(AND($D980&lt;&gt;"",$D981=""),Calc!EF976,"")</f>
        <v/>
      </c>
      <c r="AS981" s="8" t="str">
        <f>IF(AND($D980&lt;&gt;"",$D981=""),Calc!EG976,"")</f>
        <v/>
      </c>
      <c r="AT981" s="8" t="str">
        <f>IF(AND($D980&lt;&gt;"",$D981=""),Calc!EH976,"")</f>
        <v/>
      </c>
      <c r="AU981" s="8" t="str">
        <f>IF(AND($D980&lt;&gt;"",$D981=""),Calc!EI976,"")</f>
        <v/>
      </c>
      <c r="AV981" t="str">
        <f>IF(AND($D981&lt;&gt;"",$D982=""),Calc!EJ976,"")</f>
        <v/>
      </c>
      <c r="AW981" t="str">
        <f>IF(AND($D982&lt;&gt;"",$D983=""),Calc!EK976,"")</f>
        <v/>
      </c>
    </row>
    <row r="982" spans="3:49" x14ac:dyDescent="0.25">
      <c r="C982" s="5">
        <v>974</v>
      </c>
      <c r="E982" t="str">
        <f>IF(D982="","",Calc!G977)</f>
        <v/>
      </c>
      <c r="F982" t="str">
        <f>IF(D981="","",IF(Calc!H977="","Wait",IF(Calc!H977&lt;&gt;"","Play")))</f>
        <v/>
      </c>
      <c r="G982" t="str">
        <f>IF(D982="","",IF(Calc!I977=1,"W",IF(Calc!I977=-1,"L","")))</f>
        <v/>
      </c>
      <c r="H982" t="str">
        <f>IF(D982="","",IF(Finals!G982="","",IF(Calc!I977=-1,-Calc!BG976*I982,IF(Calc!I977=1,(36-Calc!BG976)*I982))))</f>
        <v/>
      </c>
      <c r="I982" t="str">
        <f t="shared" si="32"/>
        <v/>
      </c>
      <c r="J982" t="str">
        <f t="shared" si="31"/>
        <v/>
      </c>
      <c r="K982" t="str">
        <f ca="1">IF(J982&gt;K981,J982,K981)</f>
        <v/>
      </c>
      <c r="L982" t="str">
        <f ca="1">IF(AND(Calc!H977=1,D981&lt;&gt;""),Calc!BG976,"")</f>
        <v/>
      </c>
      <c r="M982" s="5" t="str">
        <f>IF(AND($D981&lt;&gt;"",$D982=""),Calc!DA977,"")</f>
        <v/>
      </c>
      <c r="N982" s="8" t="str">
        <f>IF(AND($D981&lt;&gt;"",$D982=""),Calc!DB977,"")</f>
        <v/>
      </c>
      <c r="O982" s="8" t="str">
        <f>IF(AND($D981&lt;&gt;"",$D982=""),Calc!DC977,"")</f>
        <v/>
      </c>
      <c r="P982" s="8" t="str">
        <f>IF(AND($D981&lt;&gt;"",$D982=""),Calc!DD977,"")</f>
        <v/>
      </c>
      <c r="Q982" s="8" t="str">
        <f>IF(AND($D981&lt;&gt;"",$D982=""),Calc!DE977,"")</f>
        <v/>
      </c>
      <c r="R982" s="8" t="str">
        <f>IF(AND($D981&lt;&gt;"",$D982=""),Calc!DF977,"")</f>
        <v/>
      </c>
      <c r="S982" s="8" t="str">
        <f>IF(AND($D981&lt;&gt;"",$D982=""),Calc!DG977,"")</f>
        <v/>
      </c>
      <c r="T982" s="8" t="str">
        <f>IF(AND($D981&lt;&gt;"",$D982=""),Calc!DH977,"")</f>
        <v/>
      </c>
      <c r="U982" s="8" t="str">
        <f>IF(AND($D981&lt;&gt;"",$D982=""),Calc!DI977,"")</f>
        <v/>
      </c>
      <c r="V982" s="8" t="str">
        <f>IF(AND($D981&lt;&gt;"",$D982=""),Calc!DJ977,"")</f>
        <v/>
      </c>
      <c r="W982" s="8" t="str">
        <f>IF(AND($D981&lt;&gt;"",$D982=""),Calc!DK977,"")</f>
        <v/>
      </c>
      <c r="X982" s="8" t="str">
        <f>IF(AND($D981&lt;&gt;"",$D982=""),Calc!DL977,"")</f>
        <v/>
      </c>
      <c r="Y982" s="8" t="str">
        <f>IF(AND($D981&lt;&gt;"",$D982=""),Calc!DM977,"")</f>
        <v/>
      </c>
      <c r="Z982" s="8" t="str">
        <f>IF(AND($D981&lt;&gt;"",$D982=""),Calc!DN977,"")</f>
        <v/>
      </c>
      <c r="AA982" s="8" t="str">
        <f>IF(AND($D981&lt;&gt;"",$D982=""),Calc!DO977,"")</f>
        <v/>
      </c>
      <c r="AB982" s="8" t="str">
        <f>IF(AND($D981&lt;&gt;"",$D982=""),Calc!DP977,"")</f>
        <v/>
      </c>
      <c r="AC982" s="8" t="str">
        <f>IF(AND($D981&lt;&gt;"",$D982=""),Calc!DQ977,"")</f>
        <v/>
      </c>
      <c r="AD982" s="8" t="str">
        <f>IF(AND($D981&lt;&gt;"",$D982=""),Calc!DR977,"")</f>
        <v/>
      </c>
      <c r="AE982" s="8" t="str">
        <f>IF(AND($D981&lt;&gt;"",$D982=""),Calc!DS977,"")</f>
        <v/>
      </c>
      <c r="AF982" s="8" t="str">
        <f>IF(AND($D981&lt;&gt;"",$D982=""),Calc!DT977,"")</f>
        <v/>
      </c>
      <c r="AG982" s="8" t="str">
        <f>IF(AND($D981&lt;&gt;"",$D982=""),Calc!DU977,"")</f>
        <v/>
      </c>
      <c r="AH982" s="8" t="str">
        <f>IF(AND($D981&lt;&gt;"",$D982=""),Calc!DV977,"")</f>
        <v/>
      </c>
      <c r="AI982" s="8" t="str">
        <f>IF(AND($D981&lt;&gt;"",$D982=""),Calc!DW977,"")</f>
        <v/>
      </c>
      <c r="AJ982" s="8" t="str">
        <f>IF(AND($D981&lt;&gt;"",$D982=""),Calc!DX977,"")</f>
        <v/>
      </c>
      <c r="AK982" s="8" t="str">
        <f>IF(AND($D981&lt;&gt;"",$D982=""),Calc!DY977,"")</f>
        <v/>
      </c>
      <c r="AL982" s="8" t="str">
        <f>IF(AND($D981&lt;&gt;"",$D982=""),Calc!DZ977,"")</f>
        <v/>
      </c>
      <c r="AM982" s="8" t="str">
        <f>IF(AND($D981&lt;&gt;"",$D982=""),Calc!EA977,"")</f>
        <v/>
      </c>
      <c r="AN982" s="8" t="str">
        <f>IF(AND($D981&lt;&gt;"",$D982=""),Calc!EB977,"")</f>
        <v/>
      </c>
      <c r="AO982" s="8" t="str">
        <f>IF(AND($D981&lt;&gt;"",$D982=""),Calc!EC977,"")</f>
        <v/>
      </c>
      <c r="AP982" s="8" t="str">
        <f>IF(AND($D981&lt;&gt;"",$D982=""),Calc!ED977,"")</f>
        <v/>
      </c>
      <c r="AQ982" s="8" t="str">
        <f>IF(AND($D981&lt;&gt;"",$D982=""),Calc!EE977,"")</f>
        <v/>
      </c>
      <c r="AR982" s="8" t="str">
        <f>IF(AND($D981&lt;&gt;"",$D982=""),Calc!EF977,"")</f>
        <v/>
      </c>
      <c r="AS982" s="8" t="str">
        <f>IF(AND($D981&lt;&gt;"",$D982=""),Calc!EG977,"")</f>
        <v/>
      </c>
      <c r="AT982" s="8" t="str">
        <f>IF(AND($D981&lt;&gt;"",$D982=""),Calc!EH977,"")</f>
        <v/>
      </c>
      <c r="AU982" s="8" t="str">
        <f>IF(AND($D981&lt;&gt;"",$D982=""),Calc!EI977,"")</f>
        <v/>
      </c>
      <c r="AV982" t="str">
        <f>IF(AND($D982&lt;&gt;"",$D983=""),Calc!EJ977,"")</f>
        <v/>
      </c>
      <c r="AW982" t="str">
        <f>IF(AND($D983&lt;&gt;"",$D984=""),Calc!EK977,"")</f>
        <v/>
      </c>
    </row>
    <row r="983" spans="3:49" x14ac:dyDescent="0.25">
      <c r="C983" s="5">
        <v>975</v>
      </c>
      <c r="E983" t="str">
        <f>IF(D983="","",Calc!G978)</f>
        <v/>
      </c>
      <c r="F983" t="str">
        <f>IF(D982="","",IF(Calc!H978="","Wait",IF(Calc!H978&lt;&gt;"","Play")))</f>
        <v/>
      </c>
      <c r="G983" t="str">
        <f>IF(D983="","",IF(Calc!I978=1,"W",IF(Calc!I978=-1,"L","")))</f>
        <v/>
      </c>
      <c r="H983" t="str">
        <f>IF(D983="","",IF(Finals!G983="","",IF(Calc!I978=-1,-Calc!BG977*I983,IF(Calc!I978=1,(36-Calc!BG977)*I983))))</f>
        <v/>
      </c>
      <c r="I983" t="str">
        <f t="shared" si="32"/>
        <v/>
      </c>
      <c r="J983" t="str">
        <f t="shared" si="31"/>
        <v/>
      </c>
      <c r="K983" t="str">
        <f ca="1">IF(J983&gt;K982,J983,K982)</f>
        <v/>
      </c>
      <c r="L983" t="str">
        <f ca="1">IF(AND(Calc!H978=1,D982&lt;&gt;""),Calc!BG977,"")</f>
        <v/>
      </c>
      <c r="M983" s="5" t="str">
        <f>IF(AND($D982&lt;&gt;"",$D983=""),Calc!DA978,"")</f>
        <v/>
      </c>
      <c r="N983" s="8" t="str">
        <f>IF(AND($D982&lt;&gt;"",$D983=""),Calc!DB978,"")</f>
        <v/>
      </c>
      <c r="O983" s="8" t="str">
        <f>IF(AND($D982&lt;&gt;"",$D983=""),Calc!DC978,"")</f>
        <v/>
      </c>
      <c r="P983" s="8" t="str">
        <f>IF(AND($D982&lt;&gt;"",$D983=""),Calc!DD978,"")</f>
        <v/>
      </c>
      <c r="Q983" s="8" t="str">
        <f>IF(AND($D982&lt;&gt;"",$D983=""),Calc!DE978,"")</f>
        <v/>
      </c>
      <c r="R983" s="8" t="str">
        <f>IF(AND($D982&lt;&gt;"",$D983=""),Calc!DF978,"")</f>
        <v/>
      </c>
      <c r="S983" s="8" t="str">
        <f>IF(AND($D982&lt;&gt;"",$D983=""),Calc!DG978,"")</f>
        <v/>
      </c>
      <c r="T983" s="8" t="str">
        <f>IF(AND($D982&lt;&gt;"",$D983=""),Calc!DH978,"")</f>
        <v/>
      </c>
      <c r="U983" s="8" t="str">
        <f>IF(AND($D982&lt;&gt;"",$D983=""),Calc!DI978,"")</f>
        <v/>
      </c>
      <c r="V983" s="8" t="str">
        <f>IF(AND($D982&lt;&gt;"",$D983=""),Calc!DJ978,"")</f>
        <v/>
      </c>
      <c r="W983" s="8" t="str">
        <f>IF(AND($D982&lt;&gt;"",$D983=""),Calc!DK978,"")</f>
        <v/>
      </c>
      <c r="X983" s="8" t="str">
        <f>IF(AND($D982&lt;&gt;"",$D983=""),Calc!DL978,"")</f>
        <v/>
      </c>
      <c r="Y983" s="8" t="str">
        <f>IF(AND($D982&lt;&gt;"",$D983=""),Calc!DM978,"")</f>
        <v/>
      </c>
      <c r="Z983" s="8" t="str">
        <f>IF(AND($D982&lt;&gt;"",$D983=""),Calc!DN978,"")</f>
        <v/>
      </c>
      <c r="AA983" s="8" t="str">
        <f>IF(AND($D982&lt;&gt;"",$D983=""),Calc!DO978,"")</f>
        <v/>
      </c>
      <c r="AB983" s="8" t="str">
        <f>IF(AND($D982&lt;&gt;"",$D983=""),Calc!DP978,"")</f>
        <v/>
      </c>
      <c r="AC983" s="8" t="str">
        <f>IF(AND($D982&lt;&gt;"",$D983=""),Calc!DQ978,"")</f>
        <v/>
      </c>
      <c r="AD983" s="8" t="str">
        <f>IF(AND($D982&lt;&gt;"",$D983=""),Calc!DR978,"")</f>
        <v/>
      </c>
      <c r="AE983" s="8" t="str">
        <f>IF(AND($D982&lt;&gt;"",$D983=""),Calc!DS978,"")</f>
        <v/>
      </c>
      <c r="AF983" s="8" t="str">
        <f>IF(AND($D982&lt;&gt;"",$D983=""),Calc!DT978,"")</f>
        <v/>
      </c>
      <c r="AG983" s="8" t="str">
        <f>IF(AND($D982&lt;&gt;"",$D983=""),Calc!DU978,"")</f>
        <v/>
      </c>
      <c r="AH983" s="8" t="str">
        <f>IF(AND($D982&lt;&gt;"",$D983=""),Calc!DV978,"")</f>
        <v/>
      </c>
      <c r="AI983" s="8" t="str">
        <f>IF(AND($D982&lt;&gt;"",$D983=""),Calc!DW978,"")</f>
        <v/>
      </c>
      <c r="AJ983" s="8" t="str">
        <f>IF(AND($D982&lt;&gt;"",$D983=""),Calc!DX978,"")</f>
        <v/>
      </c>
      <c r="AK983" s="8" t="str">
        <f>IF(AND($D982&lt;&gt;"",$D983=""),Calc!DY978,"")</f>
        <v/>
      </c>
      <c r="AL983" s="8" t="str">
        <f>IF(AND($D982&lt;&gt;"",$D983=""),Calc!DZ978,"")</f>
        <v/>
      </c>
      <c r="AM983" s="8" t="str">
        <f>IF(AND($D982&lt;&gt;"",$D983=""),Calc!EA978,"")</f>
        <v/>
      </c>
      <c r="AN983" s="8" t="str">
        <f>IF(AND($D982&lt;&gt;"",$D983=""),Calc!EB978,"")</f>
        <v/>
      </c>
      <c r="AO983" s="8" t="str">
        <f>IF(AND($D982&lt;&gt;"",$D983=""),Calc!EC978,"")</f>
        <v/>
      </c>
      <c r="AP983" s="8" t="str">
        <f>IF(AND($D982&lt;&gt;"",$D983=""),Calc!ED978,"")</f>
        <v/>
      </c>
      <c r="AQ983" s="8" t="str">
        <f>IF(AND($D982&lt;&gt;"",$D983=""),Calc!EE978,"")</f>
        <v/>
      </c>
      <c r="AR983" s="8" t="str">
        <f>IF(AND($D982&lt;&gt;"",$D983=""),Calc!EF978,"")</f>
        <v/>
      </c>
      <c r="AS983" s="8" t="str">
        <f>IF(AND($D982&lt;&gt;"",$D983=""),Calc!EG978,"")</f>
        <v/>
      </c>
      <c r="AT983" s="8" t="str">
        <f>IF(AND($D982&lt;&gt;"",$D983=""),Calc!EH978,"")</f>
        <v/>
      </c>
      <c r="AU983" s="8" t="str">
        <f>IF(AND($D982&lt;&gt;"",$D983=""),Calc!EI978,"")</f>
        <v/>
      </c>
      <c r="AV983" t="str">
        <f>IF(AND($D983&lt;&gt;"",$D984=""),Calc!EJ978,"")</f>
        <v/>
      </c>
      <c r="AW983" t="str">
        <f>IF(AND($D984&lt;&gt;"",$D985=""),Calc!EK978,"")</f>
        <v/>
      </c>
    </row>
    <row r="984" spans="3:49" x14ac:dyDescent="0.25">
      <c r="C984" s="5">
        <v>976</v>
      </c>
      <c r="E984" t="str">
        <f>IF(D984="","",Calc!G979)</f>
        <v/>
      </c>
      <c r="F984" t="str">
        <f>IF(D983="","",IF(Calc!H979="","Wait",IF(Calc!H979&lt;&gt;"","Play")))</f>
        <v/>
      </c>
      <c r="G984" t="str">
        <f>IF(D984="","",IF(Calc!I979=1,"W",IF(Calc!I979=-1,"L","")))</f>
        <v/>
      </c>
      <c r="H984" t="str">
        <f>IF(D984="","",IF(Finals!G984="","",IF(Calc!I979=-1,-Calc!BG978*I984,IF(Calc!I979=1,(36-Calc!BG978)*I984))))</f>
        <v/>
      </c>
      <c r="I984" t="str">
        <f t="shared" si="32"/>
        <v/>
      </c>
      <c r="J984" t="str">
        <f t="shared" si="31"/>
        <v/>
      </c>
      <c r="K984" t="str">
        <f ca="1">IF(J984&gt;K983,J984,K983)</f>
        <v/>
      </c>
      <c r="L984" t="str">
        <f ca="1">IF(AND(Calc!H979=1,D983&lt;&gt;""),Calc!BG978,"")</f>
        <v/>
      </c>
      <c r="M984" s="5" t="str">
        <f>IF(AND($D983&lt;&gt;"",$D984=""),Calc!DA979,"")</f>
        <v/>
      </c>
      <c r="N984" s="8" t="str">
        <f>IF(AND($D983&lt;&gt;"",$D984=""),Calc!DB979,"")</f>
        <v/>
      </c>
      <c r="O984" s="8" t="str">
        <f>IF(AND($D983&lt;&gt;"",$D984=""),Calc!DC979,"")</f>
        <v/>
      </c>
      <c r="P984" s="8" t="str">
        <f>IF(AND($D983&lt;&gt;"",$D984=""),Calc!DD979,"")</f>
        <v/>
      </c>
      <c r="Q984" s="8" t="str">
        <f>IF(AND($D983&lt;&gt;"",$D984=""),Calc!DE979,"")</f>
        <v/>
      </c>
      <c r="R984" s="8" t="str">
        <f>IF(AND($D983&lt;&gt;"",$D984=""),Calc!DF979,"")</f>
        <v/>
      </c>
      <c r="S984" s="8" t="str">
        <f>IF(AND($D983&lt;&gt;"",$D984=""),Calc!DG979,"")</f>
        <v/>
      </c>
      <c r="T984" s="8" t="str">
        <f>IF(AND($D983&lt;&gt;"",$D984=""),Calc!DH979,"")</f>
        <v/>
      </c>
      <c r="U984" s="8" t="str">
        <f>IF(AND($D983&lt;&gt;"",$D984=""),Calc!DI979,"")</f>
        <v/>
      </c>
      <c r="V984" s="8" t="str">
        <f>IF(AND($D983&lt;&gt;"",$D984=""),Calc!DJ979,"")</f>
        <v/>
      </c>
      <c r="W984" s="8" t="str">
        <f>IF(AND($D983&lt;&gt;"",$D984=""),Calc!DK979,"")</f>
        <v/>
      </c>
      <c r="X984" s="8" t="str">
        <f>IF(AND($D983&lt;&gt;"",$D984=""),Calc!DL979,"")</f>
        <v/>
      </c>
      <c r="Y984" s="8" t="str">
        <f>IF(AND($D983&lt;&gt;"",$D984=""),Calc!DM979,"")</f>
        <v/>
      </c>
      <c r="Z984" s="8" t="str">
        <f>IF(AND($D983&lt;&gt;"",$D984=""),Calc!DN979,"")</f>
        <v/>
      </c>
      <c r="AA984" s="8" t="str">
        <f>IF(AND($D983&lt;&gt;"",$D984=""),Calc!DO979,"")</f>
        <v/>
      </c>
      <c r="AB984" s="8" t="str">
        <f>IF(AND($D983&lt;&gt;"",$D984=""),Calc!DP979,"")</f>
        <v/>
      </c>
      <c r="AC984" s="8" t="str">
        <f>IF(AND($D983&lt;&gt;"",$D984=""),Calc!DQ979,"")</f>
        <v/>
      </c>
      <c r="AD984" s="8" t="str">
        <f>IF(AND($D983&lt;&gt;"",$D984=""),Calc!DR979,"")</f>
        <v/>
      </c>
      <c r="AE984" s="8" t="str">
        <f>IF(AND($D983&lt;&gt;"",$D984=""),Calc!DS979,"")</f>
        <v/>
      </c>
      <c r="AF984" s="8" t="str">
        <f>IF(AND($D983&lt;&gt;"",$D984=""),Calc!DT979,"")</f>
        <v/>
      </c>
      <c r="AG984" s="8" t="str">
        <f>IF(AND($D983&lt;&gt;"",$D984=""),Calc!DU979,"")</f>
        <v/>
      </c>
      <c r="AH984" s="8" t="str">
        <f>IF(AND($D983&lt;&gt;"",$D984=""),Calc!DV979,"")</f>
        <v/>
      </c>
      <c r="AI984" s="8" t="str">
        <f>IF(AND($D983&lt;&gt;"",$D984=""),Calc!DW979,"")</f>
        <v/>
      </c>
      <c r="AJ984" s="8" t="str">
        <f>IF(AND($D983&lt;&gt;"",$D984=""),Calc!DX979,"")</f>
        <v/>
      </c>
      <c r="AK984" s="8" t="str">
        <f>IF(AND($D983&lt;&gt;"",$D984=""),Calc!DY979,"")</f>
        <v/>
      </c>
      <c r="AL984" s="8" t="str">
        <f>IF(AND($D983&lt;&gt;"",$D984=""),Calc!DZ979,"")</f>
        <v/>
      </c>
      <c r="AM984" s="8" t="str">
        <f>IF(AND($D983&lt;&gt;"",$D984=""),Calc!EA979,"")</f>
        <v/>
      </c>
      <c r="AN984" s="8" t="str">
        <f>IF(AND($D983&lt;&gt;"",$D984=""),Calc!EB979,"")</f>
        <v/>
      </c>
      <c r="AO984" s="8" t="str">
        <f>IF(AND($D983&lt;&gt;"",$D984=""),Calc!EC979,"")</f>
        <v/>
      </c>
      <c r="AP984" s="8" t="str">
        <f>IF(AND($D983&lt;&gt;"",$D984=""),Calc!ED979,"")</f>
        <v/>
      </c>
      <c r="AQ984" s="8" t="str">
        <f>IF(AND($D983&lt;&gt;"",$D984=""),Calc!EE979,"")</f>
        <v/>
      </c>
      <c r="AR984" s="8" t="str">
        <f>IF(AND($D983&lt;&gt;"",$D984=""),Calc!EF979,"")</f>
        <v/>
      </c>
      <c r="AS984" s="8" t="str">
        <f>IF(AND($D983&lt;&gt;"",$D984=""),Calc!EG979,"")</f>
        <v/>
      </c>
      <c r="AT984" s="8" t="str">
        <f>IF(AND($D983&lt;&gt;"",$D984=""),Calc!EH979,"")</f>
        <v/>
      </c>
      <c r="AU984" s="8" t="str">
        <f>IF(AND($D983&lt;&gt;"",$D984=""),Calc!EI979,"")</f>
        <v/>
      </c>
      <c r="AV984" t="str">
        <f>IF(AND($D984&lt;&gt;"",$D985=""),Calc!EJ979,"")</f>
        <v/>
      </c>
      <c r="AW984" t="str">
        <f>IF(AND($D985&lt;&gt;"",$D986=""),Calc!EK979,"")</f>
        <v/>
      </c>
    </row>
    <row r="985" spans="3:49" x14ac:dyDescent="0.25">
      <c r="C985" s="5">
        <v>977</v>
      </c>
      <c r="E985" t="str">
        <f>IF(D985="","",Calc!G980)</f>
        <v/>
      </c>
      <c r="F985" t="str">
        <f>IF(D984="","",IF(Calc!H980="","Wait",IF(Calc!H980&lt;&gt;"","Play")))</f>
        <v/>
      </c>
      <c r="G985" t="str">
        <f>IF(D985="","",IF(Calc!I980=1,"W",IF(Calc!I980=-1,"L","")))</f>
        <v/>
      </c>
      <c r="H985" t="str">
        <f>IF(D985="","",IF(Finals!G985="","",IF(Calc!I980=-1,-Calc!BG979*I985,IF(Calc!I980=1,(36-Calc!BG979)*I985))))</f>
        <v/>
      </c>
      <c r="I985" t="str">
        <f t="shared" si="32"/>
        <v/>
      </c>
      <c r="J985" t="str">
        <f t="shared" si="31"/>
        <v/>
      </c>
      <c r="K985" t="str">
        <f ca="1">IF(J985&gt;K984,J985,K984)</f>
        <v/>
      </c>
      <c r="L985" t="str">
        <f ca="1">IF(AND(Calc!H980=1,D984&lt;&gt;""),Calc!BG979,"")</f>
        <v/>
      </c>
      <c r="M985" s="5" t="str">
        <f>IF(AND($D984&lt;&gt;"",$D985=""),Calc!DA980,"")</f>
        <v/>
      </c>
      <c r="N985" s="8" t="str">
        <f>IF(AND($D984&lt;&gt;"",$D985=""),Calc!DB980,"")</f>
        <v/>
      </c>
      <c r="O985" s="8" t="str">
        <f>IF(AND($D984&lt;&gt;"",$D985=""),Calc!DC980,"")</f>
        <v/>
      </c>
      <c r="P985" s="8" t="str">
        <f>IF(AND($D984&lt;&gt;"",$D985=""),Calc!DD980,"")</f>
        <v/>
      </c>
      <c r="Q985" s="8" t="str">
        <f>IF(AND($D984&lt;&gt;"",$D985=""),Calc!DE980,"")</f>
        <v/>
      </c>
      <c r="R985" s="8" t="str">
        <f>IF(AND($D984&lt;&gt;"",$D985=""),Calc!DF980,"")</f>
        <v/>
      </c>
      <c r="S985" s="8" t="str">
        <f>IF(AND($D984&lt;&gt;"",$D985=""),Calc!DG980,"")</f>
        <v/>
      </c>
      <c r="T985" s="8" t="str">
        <f>IF(AND($D984&lt;&gt;"",$D985=""),Calc!DH980,"")</f>
        <v/>
      </c>
      <c r="U985" s="8" t="str">
        <f>IF(AND($D984&lt;&gt;"",$D985=""),Calc!DI980,"")</f>
        <v/>
      </c>
      <c r="V985" s="8" t="str">
        <f>IF(AND($D984&lt;&gt;"",$D985=""),Calc!DJ980,"")</f>
        <v/>
      </c>
      <c r="W985" s="8" t="str">
        <f>IF(AND($D984&lt;&gt;"",$D985=""),Calc!DK980,"")</f>
        <v/>
      </c>
      <c r="X985" s="8" t="str">
        <f>IF(AND($D984&lt;&gt;"",$D985=""),Calc!DL980,"")</f>
        <v/>
      </c>
      <c r="Y985" s="8" t="str">
        <f>IF(AND($D984&lt;&gt;"",$D985=""),Calc!DM980,"")</f>
        <v/>
      </c>
      <c r="Z985" s="8" t="str">
        <f>IF(AND($D984&lt;&gt;"",$D985=""),Calc!DN980,"")</f>
        <v/>
      </c>
      <c r="AA985" s="8" t="str">
        <f>IF(AND($D984&lt;&gt;"",$D985=""),Calc!DO980,"")</f>
        <v/>
      </c>
      <c r="AB985" s="8" t="str">
        <f>IF(AND($D984&lt;&gt;"",$D985=""),Calc!DP980,"")</f>
        <v/>
      </c>
      <c r="AC985" s="8" t="str">
        <f>IF(AND($D984&lt;&gt;"",$D985=""),Calc!DQ980,"")</f>
        <v/>
      </c>
      <c r="AD985" s="8" t="str">
        <f>IF(AND($D984&lt;&gt;"",$D985=""),Calc!DR980,"")</f>
        <v/>
      </c>
      <c r="AE985" s="8" t="str">
        <f>IF(AND($D984&lt;&gt;"",$D985=""),Calc!DS980,"")</f>
        <v/>
      </c>
      <c r="AF985" s="8" t="str">
        <f>IF(AND($D984&lt;&gt;"",$D985=""),Calc!DT980,"")</f>
        <v/>
      </c>
      <c r="AG985" s="8" t="str">
        <f>IF(AND($D984&lt;&gt;"",$D985=""),Calc!DU980,"")</f>
        <v/>
      </c>
      <c r="AH985" s="8" t="str">
        <f>IF(AND($D984&lt;&gt;"",$D985=""),Calc!DV980,"")</f>
        <v/>
      </c>
      <c r="AI985" s="8" t="str">
        <f>IF(AND($D984&lt;&gt;"",$D985=""),Calc!DW980,"")</f>
        <v/>
      </c>
      <c r="AJ985" s="8" t="str">
        <f>IF(AND($D984&lt;&gt;"",$D985=""),Calc!DX980,"")</f>
        <v/>
      </c>
      <c r="AK985" s="8" t="str">
        <f>IF(AND($D984&lt;&gt;"",$D985=""),Calc!DY980,"")</f>
        <v/>
      </c>
      <c r="AL985" s="8" t="str">
        <f>IF(AND($D984&lt;&gt;"",$D985=""),Calc!DZ980,"")</f>
        <v/>
      </c>
      <c r="AM985" s="8" t="str">
        <f>IF(AND($D984&lt;&gt;"",$D985=""),Calc!EA980,"")</f>
        <v/>
      </c>
      <c r="AN985" s="8" t="str">
        <f>IF(AND($D984&lt;&gt;"",$D985=""),Calc!EB980,"")</f>
        <v/>
      </c>
      <c r="AO985" s="8" t="str">
        <f>IF(AND($D984&lt;&gt;"",$D985=""),Calc!EC980,"")</f>
        <v/>
      </c>
      <c r="AP985" s="8" t="str">
        <f>IF(AND($D984&lt;&gt;"",$D985=""),Calc!ED980,"")</f>
        <v/>
      </c>
      <c r="AQ985" s="8" t="str">
        <f>IF(AND($D984&lt;&gt;"",$D985=""),Calc!EE980,"")</f>
        <v/>
      </c>
      <c r="AR985" s="8" t="str">
        <f>IF(AND($D984&lt;&gt;"",$D985=""),Calc!EF980,"")</f>
        <v/>
      </c>
      <c r="AS985" s="8" t="str">
        <f>IF(AND($D984&lt;&gt;"",$D985=""),Calc!EG980,"")</f>
        <v/>
      </c>
      <c r="AT985" s="8" t="str">
        <f>IF(AND($D984&lt;&gt;"",$D985=""),Calc!EH980,"")</f>
        <v/>
      </c>
      <c r="AU985" s="8" t="str">
        <f>IF(AND($D984&lt;&gt;"",$D985=""),Calc!EI980,"")</f>
        <v/>
      </c>
      <c r="AV985" t="str">
        <f>IF(AND($D985&lt;&gt;"",$D986=""),Calc!EJ980,"")</f>
        <v/>
      </c>
      <c r="AW985" t="str">
        <f>IF(AND($D986&lt;&gt;"",$D987=""),Calc!EK980,"")</f>
        <v/>
      </c>
    </row>
    <row r="986" spans="3:49" x14ac:dyDescent="0.25">
      <c r="C986" s="5">
        <v>978</v>
      </c>
      <c r="E986" t="str">
        <f>IF(D986="","",Calc!G981)</f>
        <v/>
      </c>
      <c r="F986" t="str">
        <f>IF(D985="","",IF(Calc!H981="","Wait",IF(Calc!H981&lt;&gt;"","Play")))</f>
        <v/>
      </c>
      <c r="G986" t="str">
        <f>IF(D986="","",IF(Calc!I981=1,"W",IF(Calc!I981=-1,"L","")))</f>
        <v/>
      </c>
      <c r="H986" t="str">
        <f>IF(D986="","",IF(Finals!G986="","",IF(Calc!I981=-1,-Calc!BG980*I986,IF(Calc!I981=1,(36-Calc!BG980)*I986))))</f>
        <v/>
      </c>
      <c r="I986" t="str">
        <f t="shared" si="32"/>
        <v/>
      </c>
      <c r="J986" t="str">
        <f t="shared" si="31"/>
        <v/>
      </c>
      <c r="K986" t="str">
        <f ca="1">IF(J986&gt;K985,J986,K985)</f>
        <v/>
      </c>
      <c r="L986" t="str">
        <f ca="1">IF(AND(Calc!H981=1,D985&lt;&gt;""),Calc!BG980,"")</f>
        <v/>
      </c>
      <c r="M986" s="5" t="str">
        <f>IF(AND($D985&lt;&gt;"",$D986=""),Calc!DA981,"")</f>
        <v/>
      </c>
      <c r="N986" s="8" t="str">
        <f>IF(AND($D985&lt;&gt;"",$D986=""),Calc!DB981,"")</f>
        <v/>
      </c>
      <c r="O986" s="8" t="str">
        <f>IF(AND($D985&lt;&gt;"",$D986=""),Calc!DC981,"")</f>
        <v/>
      </c>
      <c r="P986" s="8" t="str">
        <f>IF(AND($D985&lt;&gt;"",$D986=""),Calc!DD981,"")</f>
        <v/>
      </c>
      <c r="Q986" s="8" t="str">
        <f>IF(AND($D985&lt;&gt;"",$D986=""),Calc!DE981,"")</f>
        <v/>
      </c>
      <c r="R986" s="8" t="str">
        <f>IF(AND($D985&lt;&gt;"",$D986=""),Calc!DF981,"")</f>
        <v/>
      </c>
      <c r="S986" s="8" t="str">
        <f>IF(AND($D985&lt;&gt;"",$D986=""),Calc!DG981,"")</f>
        <v/>
      </c>
      <c r="T986" s="8" t="str">
        <f>IF(AND($D985&lt;&gt;"",$D986=""),Calc!DH981,"")</f>
        <v/>
      </c>
      <c r="U986" s="8" t="str">
        <f>IF(AND($D985&lt;&gt;"",$D986=""),Calc!DI981,"")</f>
        <v/>
      </c>
      <c r="V986" s="8" t="str">
        <f>IF(AND($D985&lt;&gt;"",$D986=""),Calc!DJ981,"")</f>
        <v/>
      </c>
      <c r="W986" s="8" t="str">
        <f>IF(AND($D985&lt;&gt;"",$D986=""),Calc!DK981,"")</f>
        <v/>
      </c>
      <c r="X986" s="8" t="str">
        <f>IF(AND($D985&lt;&gt;"",$D986=""),Calc!DL981,"")</f>
        <v/>
      </c>
      <c r="Y986" s="8" t="str">
        <f>IF(AND($D985&lt;&gt;"",$D986=""),Calc!DM981,"")</f>
        <v/>
      </c>
      <c r="Z986" s="8" t="str">
        <f>IF(AND($D985&lt;&gt;"",$D986=""),Calc!DN981,"")</f>
        <v/>
      </c>
      <c r="AA986" s="8" t="str">
        <f>IF(AND($D985&lt;&gt;"",$D986=""),Calc!DO981,"")</f>
        <v/>
      </c>
      <c r="AB986" s="8" t="str">
        <f>IF(AND($D985&lt;&gt;"",$D986=""),Calc!DP981,"")</f>
        <v/>
      </c>
      <c r="AC986" s="8" t="str">
        <f>IF(AND($D985&lt;&gt;"",$D986=""),Calc!DQ981,"")</f>
        <v/>
      </c>
      <c r="AD986" s="8" t="str">
        <f>IF(AND($D985&lt;&gt;"",$D986=""),Calc!DR981,"")</f>
        <v/>
      </c>
      <c r="AE986" s="8" t="str">
        <f>IF(AND($D985&lt;&gt;"",$D986=""),Calc!DS981,"")</f>
        <v/>
      </c>
      <c r="AF986" s="8" t="str">
        <f>IF(AND($D985&lt;&gt;"",$D986=""),Calc!DT981,"")</f>
        <v/>
      </c>
      <c r="AG986" s="8" t="str">
        <f>IF(AND($D985&lt;&gt;"",$D986=""),Calc!DU981,"")</f>
        <v/>
      </c>
      <c r="AH986" s="8" t="str">
        <f>IF(AND($D985&lt;&gt;"",$D986=""),Calc!DV981,"")</f>
        <v/>
      </c>
      <c r="AI986" s="8" t="str">
        <f>IF(AND($D985&lt;&gt;"",$D986=""),Calc!DW981,"")</f>
        <v/>
      </c>
      <c r="AJ986" s="8" t="str">
        <f>IF(AND($D985&lt;&gt;"",$D986=""),Calc!DX981,"")</f>
        <v/>
      </c>
      <c r="AK986" s="8" t="str">
        <f>IF(AND($D985&lt;&gt;"",$D986=""),Calc!DY981,"")</f>
        <v/>
      </c>
      <c r="AL986" s="8" t="str">
        <f>IF(AND($D985&lt;&gt;"",$D986=""),Calc!DZ981,"")</f>
        <v/>
      </c>
      <c r="AM986" s="8" t="str">
        <f>IF(AND($D985&lt;&gt;"",$D986=""),Calc!EA981,"")</f>
        <v/>
      </c>
      <c r="AN986" s="8" t="str">
        <f>IF(AND($D985&lt;&gt;"",$D986=""),Calc!EB981,"")</f>
        <v/>
      </c>
      <c r="AO986" s="8" t="str">
        <f>IF(AND($D985&lt;&gt;"",$D986=""),Calc!EC981,"")</f>
        <v/>
      </c>
      <c r="AP986" s="8" t="str">
        <f>IF(AND($D985&lt;&gt;"",$D986=""),Calc!ED981,"")</f>
        <v/>
      </c>
      <c r="AQ986" s="8" t="str">
        <f>IF(AND($D985&lt;&gt;"",$D986=""),Calc!EE981,"")</f>
        <v/>
      </c>
      <c r="AR986" s="8" t="str">
        <f>IF(AND($D985&lt;&gt;"",$D986=""),Calc!EF981,"")</f>
        <v/>
      </c>
      <c r="AS986" s="8" t="str">
        <f>IF(AND($D985&lt;&gt;"",$D986=""),Calc!EG981,"")</f>
        <v/>
      </c>
      <c r="AT986" s="8" t="str">
        <f>IF(AND($D985&lt;&gt;"",$D986=""),Calc!EH981,"")</f>
        <v/>
      </c>
      <c r="AU986" s="8" t="str">
        <f>IF(AND($D985&lt;&gt;"",$D986=""),Calc!EI981,"")</f>
        <v/>
      </c>
      <c r="AV986" t="str">
        <f>IF(AND($D986&lt;&gt;"",$D987=""),Calc!EJ981,"")</f>
        <v/>
      </c>
      <c r="AW986" t="str">
        <f>IF(AND($D987&lt;&gt;"",$D988=""),Calc!EK981,"")</f>
        <v/>
      </c>
    </row>
    <row r="987" spans="3:49" x14ac:dyDescent="0.25">
      <c r="C987" s="5">
        <v>979</v>
      </c>
      <c r="E987" t="str">
        <f>IF(D987="","",Calc!G982)</f>
        <v/>
      </c>
      <c r="F987" t="str">
        <f>IF(D986="","",IF(Calc!H982="","Wait",IF(Calc!H982&lt;&gt;"","Play")))</f>
        <v/>
      </c>
      <c r="G987" t="str">
        <f>IF(D987="","",IF(Calc!I982=1,"W",IF(Calc!I982=-1,"L","")))</f>
        <v/>
      </c>
      <c r="H987" t="str">
        <f>IF(D987="","",IF(Finals!G987="","",IF(Calc!I982=-1,-Calc!BG981*I987,IF(Calc!I982=1,(36-Calc!BG981)*I987))))</f>
        <v/>
      </c>
      <c r="I987" t="str">
        <f t="shared" si="32"/>
        <v/>
      </c>
      <c r="J987" t="str">
        <f t="shared" si="31"/>
        <v/>
      </c>
      <c r="K987" t="str">
        <f ca="1">IF(J987&gt;K986,J987,K986)</f>
        <v/>
      </c>
      <c r="L987" t="str">
        <f ca="1">IF(AND(Calc!H982=1,D986&lt;&gt;""),Calc!BG981,"")</f>
        <v/>
      </c>
      <c r="M987" s="5" t="str">
        <f>IF(AND($D986&lt;&gt;"",$D987=""),Calc!DA982,"")</f>
        <v/>
      </c>
      <c r="N987" s="8" t="str">
        <f>IF(AND($D986&lt;&gt;"",$D987=""),Calc!DB982,"")</f>
        <v/>
      </c>
      <c r="O987" s="8" t="str">
        <f>IF(AND($D986&lt;&gt;"",$D987=""),Calc!DC982,"")</f>
        <v/>
      </c>
      <c r="P987" s="8" t="str">
        <f>IF(AND($D986&lt;&gt;"",$D987=""),Calc!DD982,"")</f>
        <v/>
      </c>
      <c r="Q987" s="8" t="str">
        <f>IF(AND($D986&lt;&gt;"",$D987=""),Calc!DE982,"")</f>
        <v/>
      </c>
      <c r="R987" s="8" t="str">
        <f>IF(AND($D986&lt;&gt;"",$D987=""),Calc!DF982,"")</f>
        <v/>
      </c>
      <c r="S987" s="8" t="str">
        <f>IF(AND($D986&lt;&gt;"",$D987=""),Calc!DG982,"")</f>
        <v/>
      </c>
      <c r="T987" s="8" t="str">
        <f>IF(AND($D986&lt;&gt;"",$D987=""),Calc!DH982,"")</f>
        <v/>
      </c>
      <c r="U987" s="8" t="str">
        <f>IF(AND($D986&lt;&gt;"",$D987=""),Calc!DI982,"")</f>
        <v/>
      </c>
      <c r="V987" s="8" t="str">
        <f>IF(AND($D986&lt;&gt;"",$D987=""),Calc!DJ982,"")</f>
        <v/>
      </c>
      <c r="W987" s="8" t="str">
        <f>IF(AND($D986&lt;&gt;"",$D987=""),Calc!DK982,"")</f>
        <v/>
      </c>
      <c r="X987" s="8" t="str">
        <f>IF(AND($D986&lt;&gt;"",$D987=""),Calc!DL982,"")</f>
        <v/>
      </c>
      <c r="Y987" s="8" t="str">
        <f>IF(AND($D986&lt;&gt;"",$D987=""),Calc!DM982,"")</f>
        <v/>
      </c>
      <c r="Z987" s="8" t="str">
        <f>IF(AND($D986&lt;&gt;"",$D987=""),Calc!DN982,"")</f>
        <v/>
      </c>
      <c r="AA987" s="8" t="str">
        <f>IF(AND($D986&lt;&gt;"",$D987=""),Calc!DO982,"")</f>
        <v/>
      </c>
      <c r="AB987" s="8" t="str">
        <f>IF(AND($D986&lt;&gt;"",$D987=""),Calc!DP982,"")</f>
        <v/>
      </c>
      <c r="AC987" s="8" t="str">
        <f>IF(AND($D986&lt;&gt;"",$D987=""),Calc!DQ982,"")</f>
        <v/>
      </c>
      <c r="AD987" s="8" t="str">
        <f>IF(AND($D986&lt;&gt;"",$D987=""),Calc!DR982,"")</f>
        <v/>
      </c>
      <c r="AE987" s="8" t="str">
        <f>IF(AND($D986&lt;&gt;"",$D987=""),Calc!DS982,"")</f>
        <v/>
      </c>
      <c r="AF987" s="8" t="str">
        <f>IF(AND($D986&lt;&gt;"",$D987=""),Calc!DT982,"")</f>
        <v/>
      </c>
      <c r="AG987" s="8" t="str">
        <f>IF(AND($D986&lt;&gt;"",$D987=""),Calc!DU982,"")</f>
        <v/>
      </c>
      <c r="AH987" s="8" t="str">
        <f>IF(AND($D986&lt;&gt;"",$D987=""),Calc!DV982,"")</f>
        <v/>
      </c>
      <c r="AI987" s="8" t="str">
        <f>IF(AND($D986&lt;&gt;"",$D987=""),Calc!DW982,"")</f>
        <v/>
      </c>
      <c r="AJ987" s="8" t="str">
        <f>IF(AND($D986&lt;&gt;"",$D987=""),Calc!DX982,"")</f>
        <v/>
      </c>
      <c r="AK987" s="8" t="str">
        <f>IF(AND($D986&lt;&gt;"",$D987=""),Calc!DY982,"")</f>
        <v/>
      </c>
      <c r="AL987" s="8" t="str">
        <f>IF(AND($D986&lt;&gt;"",$D987=""),Calc!DZ982,"")</f>
        <v/>
      </c>
      <c r="AM987" s="8" t="str">
        <f>IF(AND($D986&lt;&gt;"",$D987=""),Calc!EA982,"")</f>
        <v/>
      </c>
      <c r="AN987" s="8" t="str">
        <f>IF(AND($D986&lt;&gt;"",$D987=""),Calc!EB982,"")</f>
        <v/>
      </c>
      <c r="AO987" s="8" t="str">
        <f>IF(AND($D986&lt;&gt;"",$D987=""),Calc!EC982,"")</f>
        <v/>
      </c>
      <c r="AP987" s="8" t="str">
        <f>IF(AND($D986&lt;&gt;"",$D987=""),Calc!ED982,"")</f>
        <v/>
      </c>
      <c r="AQ987" s="8" t="str">
        <f>IF(AND($D986&lt;&gt;"",$D987=""),Calc!EE982,"")</f>
        <v/>
      </c>
      <c r="AR987" s="8" t="str">
        <f>IF(AND($D986&lt;&gt;"",$D987=""),Calc!EF982,"")</f>
        <v/>
      </c>
      <c r="AS987" s="8" t="str">
        <f>IF(AND($D986&lt;&gt;"",$D987=""),Calc!EG982,"")</f>
        <v/>
      </c>
      <c r="AT987" s="8" t="str">
        <f>IF(AND($D986&lt;&gt;"",$D987=""),Calc!EH982,"")</f>
        <v/>
      </c>
      <c r="AU987" s="8" t="str">
        <f>IF(AND($D986&lt;&gt;"",$D987=""),Calc!EI982,"")</f>
        <v/>
      </c>
      <c r="AV987" t="str">
        <f>IF(AND($D987&lt;&gt;"",$D988=""),Calc!EJ982,"")</f>
        <v/>
      </c>
      <c r="AW987" t="str">
        <f>IF(AND($D988&lt;&gt;"",$D989=""),Calc!EK982,"")</f>
        <v/>
      </c>
    </row>
    <row r="988" spans="3:49" x14ac:dyDescent="0.25">
      <c r="C988" s="5">
        <v>980</v>
      </c>
      <c r="E988" t="str">
        <f>IF(D988="","",Calc!G983)</f>
        <v/>
      </c>
      <c r="F988" t="str">
        <f>IF(D987="","",IF(Calc!H983="","Wait",IF(Calc!H983&lt;&gt;"","Play")))</f>
        <v/>
      </c>
      <c r="G988" t="str">
        <f>IF(D988="","",IF(Calc!I983=1,"W",IF(Calc!I983=-1,"L","")))</f>
        <v/>
      </c>
      <c r="H988" t="str">
        <f>IF(D988="","",IF(Finals!G988="","",IF(Calc!I983=-1,-Calc!BG982*I988,IF(Calc!I983=1,(36-Calc!BG982)*I988))))</f>
        <v/>
      </c>
      <c r="I988" t="str">
        <f t="shared" si="32"/>
        <v/>
      </c>
      <c r="J988" t="str">
        <f t="shared" si="31"/>
        <v/>
      </c>
      <c r="K988" t="str">
        <f ca="1">IF(J988&gt;K987,J988,K987)</f>
        <v/>
      </c>
      <c r="L988" t="str">
        <f ca="1">IF(AND(Calc!H983=1,D987&lt;&gt;""),Calc!BG982,"")</f>
        <v/>
      </c>
      <c r="M988" s="5" t="str">
        <f>IF(AND($D987&lt;&gt;"",$D988=""),Calc!DA983,"")</f>
        <v/>
      </c>
      <c r="N988" s="8" t="str">
        <f>IF(AND($D987&lt;&gt;"",$D988=""),Calc!DB983,"")</f>
        <v/>
      </c>
      <c r="O988" s="8" t="str">
        <f>IF(AND($D987&lt;&gt;"",$D988=""),Calc!DC983,"")</f>
        <v/>
      </c>
      <c r="P988" s="8" t="str">
        <f>IF(AND($D987&lt;&gt;"",$D988=""),Calc!DD983,"")</f>
        <v/>
      </c>
      <c r="Q988" s="8" t="str">
        <f>IF(AND($D987&lt;&gt;"",$D988=""),Calc!DE983,"")</f>
        <v/>
      </c>
      <c r="R988" s="8" t="str">
        <f>IF(AND($D987&lt;&gt;"",$D988=""),Calc!DF983,"")</f>
        <v/>
      </c>
      <c r="S988" s="8" t="str">
        <f>IF(AND($D987&lt;&gt;"",$D988=""),Calc!DG983,"")</f>
        <v/>
      </c>
      <c r="T988" s="8" t="str">
        <f>IF(AND($D987&lt;&gt;"",$D988=""),Calc!DH983,"")</f>
        <v/>
      </c>
      <c r="U988" s="8" t="str">
        <f>IF(AND($D987&lt;&gt;"",$D988=""),Calc!DI983,"")</f>
        <v/>
      </c>
      <c r="V988" s="8" t="str">
        <f>IF(AND($D987&lt;&gt;"",$D988=""),Calc!DJ983,"")</f>
        <v/>
      </c>
      <c r="W988" s="8" t="str">
        <f>IF(AND($D987&lt;&gt;"",$D988=""),Calc!DK983,"")</f>
        <v/>
      </c>
      <c r="X988" s="8" t="str">
        <f>IF(AND($D987&lt;&gt;"",$D988=""),Calc!DL983,"")</f>
        <v/>
      </c>
      <c r="Y988" s="8" t="str">
        <f>IF(AND($D987&lt;&gt;"",$D988=""),Calc!DM983,"")</f>
        <v/>
      </c>
      <c r="Z988" s="8" t="str">
        <f>IF(AND($D987&lt;&gt;"",$D988=""),Calc!DN983,"")</f>
        <v/>
      </c>
      <c r="AA988" s="8" t="str">
        <f>IF(AND($D987&lt;&gt;"",$D988=""),Calc!DO983,"")</f>
        <v/>
      </c>
      <c r="AB988" s="8" t="str">
        <f>IF(AND($D987&lt;&gt;"",$D988=""),Calc!DP983,"")</f>
        <v/>
      </c>
      <c r="AC988" s="8" t="str">
        <f>IF(AND($D987&lt;&gt;"",$D988=""),Calc!DQ983,"")</f>
        <v/>
      </c>
      <c r="AD988" s="8" t="str">
        <f>IF(AND($D987&lt;&gt;"",$D988=""),Calc!DR983,"")</f>
        <v/>
      </c>
      <c r="AE988" s="8" t="str">
        <f>IF(AND($D987&lt;&gt;"",$D988=""),Calc!DS983,"")</f>
        <v/>
      </c>
      <c r="AF988" s="8" t="str">
        <f>IF(AND($D987&lt;&gt;"",$D988=""),Calc!DT983,"")</f>
        <v/>
      </c>
      <c r="AG988" s="8" t="str">
        <f>IF(AND($D987&lt;&gt;"",$D988=""),Calc!DU983,"")</f>
        <v/>
      </c>
      <c r="AH988" s="8" t="str">
        <f>IF(AND($D987&lt;&gt;"",$D988=""),Calc!DV983,"")</f>
        <v/>
      </c>
      <c r="AI988" s="8" t="str">
        <f>IF(AND($D987&lt;&gt;"",$D988=""),Calc!DW983,"")</f>
        <v/>
      </c>
      <c r="AJ988" s="8" t="str">
        <f>IF(AND($D987&lt;&gt;"",$D988=""),Calc!DX983,"")</f>
        <v/>
      </c>
      <c r="AK988" s="8" t="str">
        <f>IF(AND($D987&lt;&gt;"",$D988=""),Calc!DY983,"")</f>
        <v/>
      </c>
      <c r="AL988" s="8" t="str">
        <f>IF(AND($D987&lt;&gt;"",$D988=""),Calc!DZ983,"")</f>
        <v/>
      </c>
      <c r="AM988" s="8" t="str">
        <f>IF(AND($D987&lt;&gt;"",$D988=""),Calc!EA983,"")</f>
        <v/>
      </c>
      <c r="AN988" s="8" t="str">
        <f>IF(AND($D987&lt;&gt;"",$D988=""),Calc!EB983,"")</f>
        <v/>
      </c>
      <c r="AO988" s="8" t="str">
        <f>IF(AND($D987&lt;&gt;"",$D988=""),Calc!EC983,"")</f>
        <v/>
      </c>
      <c r="AP988" s="8" t="str">
        <f>IF(AND($D987&lt;&gt;"",$D988=""),Calc!ED983,"")</f>
        <v/>
      </c>
      <c r="AQ988" s="8" t="str">
        <f>IF(AND($D987&lt;&gt;"",$D988=""),Calc!EE983,"")</f>
        <v/>
      </c>
      <c r="AR988" s="8" t="str">
        <f>IF(AND($D987&lt;&gt;"",$D988=""),Calc!EF983,"")</f>
        <v/>
      </c>
      <c r="AS988" s="8" t="str">
        <f>IF(AND($D987&lt;&gt;"",$D988=""),Calc!EG983,"")</f>
        <v/>
      </c>
      <c r="AT988" s="8" t="str">
        <f>IF(AND($D987&lt;&gt;"",$D988=""),Calc!EH983,"")</f>
        <v/>
      </c>
      <c r="AU988" s="8" t="str">
        <f>IF(AND($D987&lt;&gt;"",$D988=""),Calc!EI983,"")</f>
        <v/>
      </c>
      <c r="AV988" t="str">
        <f>IF(AND($D988&lt;&gt;"",$D989=""),Calc!EJ983,"")</f>
        <v/>
      </c>
      <c r="AW988" t="str">
        <f>IF(AND($D989&lt;&gt;"",$D990=""),Calc!EK983,"")</f>
        <v/>
      </c>
    </row>
    <row r="989" spans="3:49" x14ac:dyDescent="0.25">
      <c r="C989" s="5">
        <v>981</v>
      </c>
      <c r="E989" t="str">
        <f>IF(D989="","",Calc!G984)</f>
        <v/>
      </c>
      <c r="F989" t="str">
        <f>IF(D988="","",IF(Calc!H984="","Wait",IF(Calc!H984&lt;&gt;"","Play")))</f>
        <v/>
      </c>
      <c r="G989" t="str">
        <f>IF(D989="","",IF(Calc!I984=1,"W",IF(Calc!I984=-1,"L","")))</f>
        <v/>
      </c>
      <c r="H989" t="str">
        <f>IF(D989="","",IF(Finals!G989="","",IF(Calc!I984=-1,-Calc!BG983*I989,IF(Calc!I984=1,(36-Calc!BG983)*I989))))</f>
        <v/>
      </c>
      <c r="I989" t="str">
        <f t="shared" si="32"/>
        <v/>
      </c>
      <c r="J989" t="str">
        <f t="shared" si="31"/>
        <v/>
      </c>
      <c r="K989" t="str">
        <f ca="1">IF(J989&gt;K988,J989,K988)</f>
        <v/>
      </c>
      <c r="L989" t="str">
        <f ca="1">IF(AND(Calc!H984=1,D988&lt;&gt;""),Calc!BG983,"")</f>
        <v/>
      </c>
      <c r="M989" s="5" t="str">
        <f>IF(AND($D988&lt;&gt;"",$D989=""),Calc!DA984,"")</f>
        <v/>
      </c>
      <c r="N989" s="8" t="str">
        <f>IF(AND($D988&lt;&gt;"",$D989=""),Calc!DB984,"")</f>
        <v/>
      </c>
      <c r="O989" s="8" t="str">
        <f>IF(AND($D988&lt;&gt;"",$D989=""),Calc!DC984,"")</f>
        <v/>
      </c>
      <c r="P989" s="8" t="str">
        <f>IF(AND($D988&lt;&gt;"",$D989=""),Calc!DD984,"")</f>
        <v/>
      </c>
      <c r="Q989" s="8" t="str">
        <f>IF(AND($D988&lt;&gt;"",$D989=""),Calc!DE984,"")</f>
        <v/>
      </c>
      <c r="R989" s="8" t="str">
        <f>IF(AND($D988&lt;&gt;"",$D989=""),Calc!DF984,"")</f>
        <v/>
      </c>
      <c r="S989" s="8" t="str">
        <f>IF(AND($D988&lt;&gt;"",$D989=""),Calc!DG984,"")</f>
        <v/>
      </c>
      <c r="T989" s="8" t="str">
        <f>IF(AND($D988&lt;&gt;"",$D989=""),Calc!DH984,"")</f>
        <v/>
      </c>
      <c r="U989" s="8" t="str">
        <f>IF(AND($D988&lt;&gt;"",$D989=""),Calc!DI984,"")</f>
        <v/>
      </c>
      <c r="V989" s="8" t="str">
        <f>IF(AND($D988&lt;&gt;"",$D989=""),Calc!DJ984,"")</f>
        <v/>
      </c>
      <c r="W989" s="8" t="str">
        <f>IF(AND($D988&lt;&gt;"",$D989=""),Calc!DK984,"")</f>
        <v/>
      </c>
      <c r="X989" s="8" t="str">
        <f>IF(AND($D988&lt;&gt;"",$D989=""),Calc!DL984,"")</f>
        <v/>
      </c>
      <c r="Y989" s="8" t="str">
        <f>IF(AND($D988&lt;&gt;"",$D989=""),Calc!DM984,"")</f>
        <v/>
      </c>
      <c r="Z989" s="8" t="str">
        <f>IF(AND($D988&lt;&gt;"",$D989=""),Calc!DN984,"")</f>
        <v/>
      </c>
      <c r="AA989" s="8" t="str">
        <f>IF(AND($D988&lt;&gt;"",$D989=""),Calc!DO984,"")</f>
        <v/>
      </c>
      <c r="AB989" s="8" t="str">
        <f>IF(AND($D988&lt;&gt;"",$D989=""),Calc!DP984,"")</f>
        <v/>
      </c>
      <c r="AC989" s="8" t="str">
        <f>IF(AND($D988&lt;&gt;"",$D989=""),Calc!DQ984,"")</f>
        <v/>
      </c>
      <c r="AD989" s="8" t="str">
        <f>IF(AND($D988&lt;&gt;"",$D989=""),Calc!DR984,"")</f>
        <v/>
      </c>
      <c r="AE989" s="8" t="str">
        <f>IF(AND($D988&lt;&gt;"",$D989=""),Calc!DS984,"")</f>
        <v/>
      </c>
      <c r="AF989" s="8" t="str">
        <f>IF(AND($D988&lt;&gt;"",$D989=""),Calc!DT984,"")</f>
        <v/>
      </c>
      <c r="AG989" s="8" t="str">
        <f>IF(AND($D988&lt;&gt;"",$D989=""),Calc!DU984,"")</f>
        <v/>
      </c>
      <c r="AH989" s="8" t="str">
        <f>IF(AND($D988&lt;&gt;"",$D989=""),Calc!DV984,"")</f>
        <v/>
      </c>
      <c r="AI989" s="8" t="str">
        <f>IF(AND($D988&lt;&gt;"",$D989=""),Calc!DW984,"")</f>
        <v/>
      </c>
      <c r="AJ989" s="8" t="str">
        <f>IF(AND($D988&lt;&gt;"",$D989=""),Calc!DX984,"")</f>
        <v/>
      </c>
      <c r="AK989" s="8" t="str">
        <f>IF(AND($D988&lt;&gt;"",$D989=""),Calc!DY984,"")</f>
        <v/>
      </c>
      <c r="AL989" s="8" t="str">
        <f>IF(AND($D988&lt;&gt;"",$D989=""),Calc!DZ984,"")</f>
        <v/>
      </c>
      <c r="AM989" s="8" t="str">
        <f>IF(AND($D988&lt;&gt;"",$D989=""),Calc!EA984,"")</f>
        <v/>
      </c>
      <c r="AN989" s="8" t="str">
        <f>IF(AND($D988&lt;&gt;"",$D989=""),Calc!EB984,"")</f>
        <v/>
      </c>
      <c r="AO989" s="8" t="str">
        <f>IF(AND($D988&lt;&gt;"",$D989=""),Calc!EC984,"")</f>
        <v/>
      </c>
      <c r="AP989" s="8" t="str">
        <f>IF(AND($D988&lt;&gt;"",$D989=""),Calc!ED984,"")</f>
        <v/>
      </c>
      <c r="AQ989" s="8" t="str">
        <f>IF(AND($D988&lt;&gt;"",$D989=""),Calc!EE984,"")</f>
        <v/>
      </c>
      <c r="AR989" s="8" t="str">
        <f>IF(AND($D988&lt;&gt;"",$D989=""),Calc!EF984,"")</f>
        <v/>
      </c>
      <c r="AS989" s="8" t="str">
        <f>IF(AND($D988&lt;&gt;"",$D989=""),Calc!EG984,"")</f>
        <v/>
      </c>
      <c r="AT989" s="8" t="str">
        <f>IF(AND($D988&lt;&gt;"",$D989=""),Calc!EH984,"")</f>
        <v/>
      </c>
      <c r="AU989" s="8" t="str">
        <f>IF(AND($D988&lt;&gt;"",$D989=""),Calc!EI984,"")</f>
        <v/>
      </c>
      <c r="AV989" t="str">
        <f>IF(AND($D989&lt;&gt;"",$D990=""),Calc!EJ984,"")</f>
        <v/>
      </c>
      <c r="AW989" t="str">
        <f>IF(AND($D990&lt;&gt;"",$D991=""),Calc!EK984,"")</f>
        <v/>
      </c>
    </row>
    <row r="990" spans="3:49" x14ac:dyDescent="0.25">
      <c r="C990" s="5">
        <v>982</v>
      </c>
      <c r="E990" t="str">
        <f>IF(D990="","",Calc!G985)</f>
        <v/>
      </c>
      <c r="F990" t="str">
        <f>IF(D989="","",IF(Calc!H985="","Wait",IF(Calc!H985&lt;&gt;"","Play")))</f>
        <v/>
      </c>
      <c r="G990" t="str">
        <f>IF(D990="","",IF(Calc!I985=1,"W",IF(Calc!I985=-1,"L","")))</f>
        <v/>
      </c>
      <c r="H990" t="str">
        <f>IF(D990="","",IF(Finals!G990="","",IF(Calc!I985=-1,-Calc!BG984*I990,IF(Calc!I985=1,(36-Calc!BG984)*I990))))</f>
        <v/>
      </c>
      <c r="I990" t="str">
        <f t="shared" si="32"/>
        <v/>
      </c>
      <c r="J990" t="str">
        <f t="shared" si="31"/>
        <v/>
      </c>
      <c r="K990" t="str">
        <f ca="1">IF(J990&gt;K989,J990,K989)</f>
        <v/>
      </c>
      <c r="L990" t="str">
        <f ca="1">IF(AND(Calc!H985=1,D989&lt;&gt;""),Calc!BG984,"")</f>
        <v/>
      </c>
      <c r="M990" s="5" t="str">
        <f>IF(AND($D989&lt;&gt;"",$D990=""),Calc!DA985,"")</f>
        <v/>
      </c>
      <c r="N990" s="8" t="str">
        <f>IF(AND($D989&lt;&gt;"",$D990=""),Calc!DB985,"")</f>
        <v/>
      </c>
      <c r="O990" s="8" t="str">
        <f>IF(AND($D989&lt;&gt;"",$D990=""),Calc!DC985,"")</f>
        <v/>
      </c>
      <c r="P990" s="8" t="str">
        <f>IF(AND($D989&lt;&gt;"",$D990=""),Calc!DD985,"")</f>
        <v/>
      </c>
      <c r="Q990" s="8" t="str">
        <f>IF(AND($D989&lt;&gt;"",$D990=""),Calc!DE985,"")</f>
        <v/>
      </c>
      <c r="R990" s="8" t="str">
        <f>IF(AND($D989&lt;&gt;"",$D990=""),Calc!DF985,"")</f>
        <v/>
      </c>
      <c r="S990" s="8" t="str">
        <f>IF(AND($D989&lt;&gt;"",$D990=""),Calc!DG985,"")</f>
        <v/>
      </c>
      <c r="T990" s="8" t="str">
        <f>IF(AND($D989&lt;&gt;"",$D990=""),Calc!DH985,"")</f>
        <v/>
      </c>
      <c r="U990" s="8" t="str">
        <f>IF(AND($D989&lt;&gt;"",$D990=""),Calc!DI985,"")</f>
        <v/>
      </c>
      <c r="V990" s="8" t="str">
        <f>IF(AND($D989&lt;&gt;"",$D990=""),Calc!DJ985,"")</f>
        <v/>
      </c>
      <c r="W990" s="8" t="str">
        <f>IF(AND($D989&lt;&gt;"",$D990=""),Calc!DK985,"")</f>
        <v/>
      </c>
      <c r="X990" s="8" t="str">
        <f>IF(AND($D989&lt;&gt;"",$D990=""),Calc!DL985,"")</f>
        <v/>
      </c>
      <c r="Y990" s="8" t="str">
        <f>IF(AND($D989&lt;&gt;"",$D990=""),Calc!DM985,"")</f>
        <v/>
      </c>
      <c r="Z990" s="8" t="str">
        <f>IF(AND($D989&lt;&gt;"",$D990=""),Calc!DN985,"")</f>
        <v/>
      </c>
      <c r="AA990" s="8" t="str">
        <f>IF(AND($D989&lt;&gt;"",$D990=""),Calc!DO985,"")</f>
        <v/>
      </c>
      <c r="AB990" s="8" t="str">
        <f>IF(AND($D989&lt;&gt;"",$D990=""),Calc!DP985,"")</f>
        <v/>
      </c>
      <c r="AC990" s="8" t="str">
        <f>IF(AND($D989&lt;&gt;"",$D990=""),Calc!DQ985,"")</f>
        <v/>
      </c>
      <c r="AD990" s="8" t="str">
        <f>IF(AND($D989&lt;&gt;"",$D990=""),Calc!DR985,"")</f>
        <v/>
      </c>
      <c r="AE990" s="8" t="str">
        <f>IF(AND($D989&lt;&gt;"",$D990=""),Calc!DS985,"")</f>
        <v/>
      </c>
      <c r="AF990" s="8" t="str">
        <f>IF(AND($D989&lt;&gt;"",$D990=""),Calc!DT985,"")</f>
        <v/>
      </c>
      <c r="AG990" s="8" t="str">
        <f>IF(AND($D989&lt;&gt;"",$D990=""),Calc!DU985,"")</f>
        <v/>
      </c>
      <c r="AH990" s="8" t="str">
        <f>IF(AND($D989&lt;&gt;"",$D990=""),Calc!DV985,"")</f>
        <v/>
      </c>
      <c r="AI990" s="8" t="str">
        <f>IF(AND($D989&lt;&gt;"",$D990=""),Calc!DW985,"")</f>
        <v/>
      </c>
      <c r="AJ990" s="8" t="str">
        <f>IF(AND($D989&lt;&gt;"",$D990=""),Calc!DX985,"")</f>
        <v/>
      </c>
      <c r="AK990" s="8" t="str">
        <f>IF(AND($D989&lt;&gt;"",$D990=""),Calc!DY985,"")</f>
        <v/>
      </c>
      <c r="AL990" s="8" t="str">
        <f>IF(AND($D989&lt;&gt;"",$D990=""),Calc!DZ985,"")</f>
        <v/>
      </c>
      <c r="AM990" s="8" t="str">
        <f>IF(AND($D989&lt;&gt;"",$D990=""),Calc!EA985,"")</f>
        <v/>
      </c>
      <c r="AN990" s="8" t="str">
        <f>IF(AND($D989&lt;&gt;"",$D990=""),Calc!EB985,"")</f>
        <v/>
      </c>
      <c r="AO990" s="8" t="str">
        <f>IF(AND($D989&lt;&gt;"",$D990=""),Calc!EC985,"")</f>
        <v/>
      </c>
      <c r="AP990" s="8" t="str">
        <f>IF(AND($D989&lt;&gt;"",$D990=""),Calc!ED985,"")</f>
        <v/>
      </c>
      <c r="AQ990" s="8" t="str">
        <f>IF(AND($D989&lt;&gt;"",$D990=""),Calc!EE985,"")</f>
        <v/>
      </c>
      <c r="AR990" s="8" t="str">
        <f>IF(AND($D989&lt;&gt;"",$D990=""),Calc!EF985,"")</f>
        <v/>
      </c>
      <c r="AS990" s="8" t="str">
        <f>IF(AND($D989&lt;&gt;"",$D990=""),Calc!EG985,"")</f>
        <v/>
      </c>
      <c r="AT990" s="8" t="str">
        <f>IF(AND($D989&lt;&gt;"",$D990=""),Calc!EH985,"")</f>
        <v/>
      </c>
      <c r="AU990" s="8" t="str">
        <f>IF(AND($D989&lt;&gt;"",$D990=""),Calc!EI985,"")</f>
        <v/>
      </c>
      <c r="AV990" t="str">
        <f>IF(AND($D990&lt;&gt;"",$D991=""),Calc!EJ985,"")</f>
        <v/>
      </c>
      <c r="AW990" t="str">
        <f>IF(AND($D991&lt;&gt;"",$D992=""),Calc!EK985,"")</f>
        <v/>
      </c>
    </row>
    <row r="991" spans="3:49" x14ac:dyDescent="0.25">
      <c r="C991" s="5">
        <v>983</v>
      </c>
      <c r="E991" t="str">
        <f>IF(D991="","",Calc!G986)</f>
        <v/>
      </c>
      <c r="F991" t="str">
        <f>IF(D990="","",IF(Calc!H986="","Wait",IF(Calc!H986&lt;&gt;"","Play")))</f>
        <v/>
      </c>
      <c r="G991" t="str">
        <f>IF(D991="","",IF(Calc!I986=1,"W",IF(Calc!I986=-1,"L","")))</f>
        <v/>
      </c>
      <c r="H991" t="str">
        <f>IF(D991="","",IF(Finals!G991="","",IF(Calc!I986=-1,-Calc!BG985*I991,IF(Calc!I986=1,(36-Calc!BG985)*I991))))</f>
        <v/>
      </c>
      <c r="I991" t="str">
        <f t="shared" si="32"/>
        <v/>
      </c>
      <c r="J991" t="str">
        <f t="shared" si="31"/>
        <v/>
      </c>
      <c r="K991" t="str">
        <f ca="1">IF(J991&gt;K990,J991,K990)</f>
        <v/>
      </c>
      <c r="L991" t="str">
        <f ca="1">IF(AND(Calc!H986=1,D990&lt;&gt;""),Calc!BG985,"")</f>
        <v/>
      </c>
      <c r="M991" s="5" t="str">
        <f>IF(AND($D990&lt;&gt;"",$D991=""),Calc!DA986,"")</f>
        <v/>
      </c>
      <c r="N991" s="8" t="str">
        <f>IF(AND($D990&lt;&gt;"",$D991=""),Calc!DB986,"")</f>
        <v/>
      </c>
      <c r="O991" s="8" t="str">
        <f>IF(AND($D990&lt;&gt;"",$D991=""),Calc!DC986,"")</f>
        <v/>
      </c>
      <c r="P991" s="8" t="str">
        <f>IF(AND($D990&lt;&gt;"",$D991=""),Calc!DD986,"")</f>
        <v/>
      </c>
      <c r="Q991" s="8" t="str">
        <f>IF(AND($D990&lt;&gt;"",$D991=""),Calc!DE986,"")</f>
        <v/>
      </c>
      <c r="R991" s="8" t="str">
        <f>IF(AND($D990&lt;&gt;"",$D991=""),Calc!DF986,"")</f>
        <v/>
      </c>
      <c r="S991" s="8" t="str">
        <f>IF(AND($D990&lt;&gt;"",$D991=""),Calc!DG986,"")</f>
        <v/>
      </c>
      <c r="T991" s="8" t="str">
        <f>IF(AND($D990&lt;&gt;"",$D991=""),Calc!DH986,"")</f>
        <v/>
      </c>
      <c r="U991" s="8" t="str">
        <f>IF(AND($D990&lt;&gt;"",$D991=""),Calc!DI986,"")</f>
        <v/>
      </c>
      <c r="V991" s="8" t="str">
        <f>IF(AND($D990&lt;&gt;"",$D991=""),Calc!DJ986,"")</f>
        <v/>
      </c>
      <c r="W991" s="8" t="str">
        <f>IF(AND($D990&lt;&gt;"",$D991=""),Calc!DK986,"")</f>
        <v/>
      </c>
      <c r="X991" s="8" t="str">
        <f>IF(AND($D990&lt;&gt;"",$D991=""),Calc!DL986,"")</f>
        <v/>
      </c>
      <c r="Y991" s="8" t="str">
        <f>IF(AND($D990&lt;&gt;"",$D991=""),Calc!DM986,"")</f>
        <v/>
      </c>
      <c r="Z991" s="8" t="str">
        <f>IF(AND($D990&lt;&gt;"",$D991=""),Calc!DN986,"")</f>
        <v/>
      </c>
      <c r="AA991" s="8" t="str">
        <f>IF(AND($D990&lt;&gt;"",$D991=""),Calc!DO986,"")</f>
        <v/>
      </c>
      <c r="AB991" s="8" t="str">
        <f>IF(AND($D990&lt;&gt;"",$D991=""),Calc!DP986,"")</f>
        <v/>
      </c>
      <c r="AC991" s="8" t="str">
        <f>IF(AND($D990&lt;&gt;"",$D991=""),Calc!DQ986,"")</f>
        <v/>
      </c>
      <c r="AD991" s="8" t="str">
        <f>IF(AND($D990&lt;&gt;"",$D991=""),Calc!DR986,"")</f>
        <v/>
      </c>
      <c r="AE991" s="8" t="str">
        <f>IF(AND($D990&lt;&gt;"",$D991=""),Calc!DS986,"")</f>
        <v/>
      </c>
      <c r="AF991" s="8" t="str">
        <f>IF(AND($D990&lt;&gt;"",$D991=""),Calc!DT986,"")</f>
        <v/>
      </c>
      <c r="AG991" s="8" t="str">
        <f>IF(AND($D990&lt;&gt;"",$D991=""),Calc!DU986,"")</f>
        <v/>
      </c>
      <c r="AH991" s="8" t="str">
        <f>IF(AND($D990&lt;&gt;"",$D991=""),Calc!DV986,"")</f>
        <v/>
      </c>
      <c r="AI991" s="8" t="str">
        <f>IF(AND($D990&lt;&gt;"",$D991=""),Calc!DW986,"")</f>
        <v/>
      </c>
      <c r="AJ991" s="8" t="str">
        <f>IF(AND($D990&lt;&gt;"",$D991=""),Calc!DX986,"")</f>
        <v/>
      </c>
      <c r="AK991" s="8" t="str">
        <f>IF(AND($D990&lt;&gt;"",$D991=""),Calc!DY986,"")</f>
        <v/>
      </c>
      <c r="AL991" s="8" t="str">
        <f>IF(AND($D990&lt;&gt;"",$D991=""),Calc!DZ986,"")</f>
        <v/>
      </c>
      <c r="AM991" s="8" t="str">
        <f>IF(AND($D990&lt;&gt;"",$D991=""),Calc!EA986,"")</f>
        <v/>
      </c>
      <c r="AN991" s="8" t="str">
        <f>IF(AND($D990&lt;&gt;"",$D991=""),Calc!EB986,"")</f>
        <v/>
      </c>
      <c r="AO991" s="8" t="str">
        <f>IF(AND($D990&lt;&gt;"",$D991=""),Calc!EC986,"")</f>
        <v/>
      </c>
      <c r="AP991" s="8" t="str">
        <f>IF(AND($D990&lt;&gt;"",$D991=""),Calc!ED986,"")</f>
        <v/>
      </c>
      <c r="AQ991" s="8" t="str">
        <f>IF(AND($D990&lt;&gt;"",$D991=""),Calc!EE986,"")</f>
        <v/>
      </c>
      <c r="AR991" s="8" t="str">
        <f>IF(AND($D990&lt;&gt;"",$D991=""),Calc!EF986,"")</f>
        <v/>
      </c>
      <c r="AS991" s="8" t="str">
        <f>IF(AND($D990&lt;&gt;"",$D991=""),Calc!EG986,"")</f>
        <v/>
      </c>
      <c r="AT991" s="8" t="str">
        <f>IF(AND($D990&lt;&gt;"",$D991=""),Calc!EH986,"")</f>
        <v/>
      </c>
      <c r="AU991" s="8" t="str">
        <f>IF(AND($D990&lt;&gt;"",$D991=""),Calc!EI986,"")</f>
        <v/>
      </c>
      <c r="AV991" t="str">
        <f>IF(AND($D991&lt;&gt;"",$D992=""),Calc!EJ986,"")</f>
        <v/>
      </c>
      <c r="AW991" t="str">
        <f>IF(AND($D992&lt;&gt;"",$D993=""),Calc!EK986,"")</f>
        <v/>
      </c>
    </row>
    <row r="992" spans="3:49" x14ac:dyDescent="0.25">
      <c r="C992" s="5">
        <v>984</v>
      </c>
      <c r="E992" t="str">
        <f>IF(D992="","",Calc!G987)</f>
        <v/>
      </c>
      <c r="F992" t="str">
        <f>IF(D991="","",IF(Calc!H987="","Wait",IF(Calc!H987&lt;&gt;"","Play")))</f>
        <v/>
      </c>
      <c r="G992" t="str">
        <f>IF(D992="","",IF(Calc!I987=1,"W",IF(Calc!I987=-1,"L","")))</f>
        <v/>
      </c>
      <c r="H992" t="str">
        <f>IF(D992="","",IF(Finals!G992="","",IF(Calc!I987=-1,-Calc!BG986*I992,IF(Calc!I987=1,(36-Calc!BG986)*I992))))</f>
        <v/>
      </c>
      <c r="I992" t="str">
        <f t="shared" si="32"/>
        <v/>
      </c>
      <c r="J992" t="str">
        <f t="shared" si="31"/>
        <v/>
      </c>
      <c r="K992" t="str">
        <f ca="1">IF(J992&gt;K991,J992,K991)</f>
        <v/>
      </c>
      <c r="L992" t="str">
        <f ca="1">IF(AND(Calc!H987=1,D991&lt;&gt;""),Calc!BG986,"")</f>
        <v/>
      </c>
      <c r="M992" s="5" t="str">
        <f>IF(AND($D991&lt;&gt;"",$D992=""),Calc!DA987,"")</f>
        <v/>
      </c>
      <c r="N992" s="8" t="str">
        <f>IF(AND($D991&lt;&gt;"",$D992=""),Calc!DB987,"")</f>
        <v/>
      </c>
      <c r="O992" s="8" t="str">
        <f>IF(AND($D991&lt;&gt;"",$D992=""),Calc!DC987,"")</f>
        <v/>
      </c>
      <c r="P992" s="8" t="str">
        <f>IF(AND($D991&lt;&gt;"",$D992=""),Calc!DD987,"")</f>
        <v/>
      </c>
      <c r="Q992" s="8" t="str">
        <f>IF(AND($D991&lt;&gt;"",$D992=""),Calc!DE987,"")</f>
        <v/>
      </c>
      <c r="R992" s="8" t="str">
        <f>IF(AND($D991&lt;&gt;"",$D992=""),Calc!DF987,"")</f>
        <v/>
      </c>
      <c r="S992" s="8" t="str">
        <f>IF(AND($D991&lt;&gt;"",$D992=""),Calc!DG987,"")</f>
        <v/>
      </c>
      <c r="T992" s="8" t="str">
        <f>IF(AND($D991&lt;&gt;"",$D992=""),Calc!DH987,"")</f>
        <v/>
      </c>
      <c r="U992" s="8" t="str">
        <f>IF(AND($D991&lt;&gt;"",$D992=""),Calc!DI987,"")</f>
        <v/>
      </c>
      <c r="V992" s="8" t="str">
        <f>IF(AND($D991&lt;&gt;"",$D992=""),Calc!DJ987,"")</f>
        <v/>
      </c>
      <c r="W992" s="8" t="str">
        <f>IF(AND($D991&lt;&gt;"",$D992=""),Calc!DK987,"")</f>
        <v/>
      </c>
      <c r="X992" s="8" t="str">
        <f>IF(AND($D991&lt;&gt;"",$D992=""),Calc!DL987,"")</f>
        <v/>
      </c>
      <c r="Y992" s="8" t="str">
        <f>IF(AND($D991&lt;&gt;"",$D992=""),Calc!DM987,"")</f>
        <v/>
      </c>
      <c r="Z992" s="8" t="str">
        <f>IF(AND($D991&lt;&gt;"",$D992=""),Calc!DN987,"")</f>
        <v/>
      </c>
      <c r="AA992" s="8" t="str">
        <f>IF(AND($D991&lt;&gt;"",$D992=""),Calc!DO987,"")</f>
        <v/>
      </c>
      <c r="AB992" s="8" t="str">
        <f>IF(AND($D991&lt;&gt;"",$D992=""),Calc!DP987,"")</f>
        <v/>
      </c>
      <c r="AC992" s="8" t="str">
        <f>IF(AND($D991&lt;&gt;"",$D992=""),Calc!DQ987,"")</f>
        <v/>
      </c>
      <c r="AD992" s="8" t="str">
        <f>IF(AND($D991&lt;&gt;"",$D992=""),Calc!DR987,"")</f>
        <v/>
      </c>
      <c r="AE992" s="8" t="str">
        <f>IF(AND($D991&lt;&gt;"",$D992=""),Calc!DS987,"")</f>
        <v/>
      </c>
      <c r="AF992" s="8" t="str">
        <f>IF(AND($D991&lt;&gt;"",$D992=""),Calc!DT987,"")</f>
        <v/>
      </c>
      <c r="AG992" s="8" t="str">
        <f>IF(AND($D991&lt;&gt;"",$D992=""),Calc!DU987,"")</f>
        <v/>
      </c>
      <c r="AH992" s="8" t="str">
        <f>IF(AND($D991&lt;&gt;"",$D992=""),Calc!DV987,"")</f>
        <v/>
      </c>
      <c r="AI992" s="8" t="str">
        <f>IF(AND($D991&lt;&gt;"",$D992=""),Calc!DW987,"")</f>
        <v/>
      </c>
      <c r="AJ992" s="8" t="str">
        <f>IF(AND($D991&lt;&gt;"",$D992=""),Calc!DX987,"")</f>
        <v/>
      </c>
      <c r="AK992" s="8" t="str">
        <f>IF(AND($D991&lt;&gt;"",$D992=""),Calc!DY987,"")</f>
        <v/>
      </c>
      <c r="AL992" s="8" t="str">
        <f>IF(AND($D991&lt;&gt;"",$D992=""),Calc!DZ987,"")</f>
        <v/>
      </c>
      <c r="AM992" s="8" t="str">
        <f>IF(AND($D991&lt;&gt;"",$D992=""),Calc!EA987,"")</f>
        <v/>
      </c>
      <c r="AN992" s="8" t="str">
        <f>IF(AND($D991&lt;&gt;"",$D992=""),Calc!EB987,"")</f>
        <v/>
      </c>
      <c r="AO992" s="8" t="str">
        <f>IF(AND($D991&lt;&gt;"",$D992=""),Calc!EC987,"")</f>
        <v/>
      </c>
      <c r="AP992" s="8" t="str">
        <f>IF(AND($D991&lt;&gt;"",$D992=""),Calc!ED987,"")</f>
        <v/>
      </c>
      <c r="AQ992" s="8" t="str">
        <f>IF(AND($D991&lt;&gt;"",$D992=""),Calc!EE987,"")</f>
        <v/>
      </c>
      <c r="AR992" s="8" t="str">
        <f>IF(AND($D991&lt;&gt;"",$D992=""),Calc!EF987,"")</f>
        <v/>
      </c>
      <c r="AS992" s="8" t="str">
        <f>IF(AND($D991&lt;&gt;"",$D992=""),Calc!EG987,"")</f>
        <v/>
      </c>
      <c r="AT992" s="8" t="str">
        <f>IF(AND($D991&lt;&gt;"",$D992=""),Calc!EH987,"")</f>
        <v/>
      </c>
      <c r="AU992" s="8" t="str">
        <f>IF(AND($D991&lt;&gt;"",$D992=""),Calc!EI987,"")</f>
        <v/>
      </c>
      <c r="AV992" t="str">
        <f>IF(AND($D992&lt;&gt;"",$D993=""),Calc!EJ987,"")</f>
        <v/>
      </c>
      <c r="AW992" t="str">
        <f>IF(AND($D993&lt;&gt;"",$D994=""),Calc!EK987,"")</f>
        <v/>
      </c>
    </row>
    <row r="993" spans="3:49" x14ac:dyDescent="0.25">
      <c r="C993" s="5">
        <v>985</v>
      </c>
      <c r="E993" t="str">
        <f>IF(D993="","",Calc!G988)</f>
        <v/>
      </c>
      <c r="F993" t="str">
        <f>IF(D992="","",IF(Calc!H988="","Wait",IF(Calc!H988&lt;&gt;"","Play")))</f>
        <v/>
      </c>
      <c r="G993" t="str">
        <f>IF(D993="","",IF(Calc!I988=1,"W",IF(Calc!I988=-1,"L","")))</f>
        <v/>
      </c>
      <c r="H993" t="str">
        <f>IF(D993="","",IF(Finals!G993="","",IF(Calc!I988=-1,-Calc!BG987*I993,IF(Calc!I988=1,(36-Calc!BG987)*I993))))</f>
        <v/>
      </c>
      <c r="I993" t="str">
        <f t="shared" si="32"/>
        <v/>
      </c>
      <c r="J993" t="str">
        <f t="shared" si="31"/>
        <v/>
      </c>
      <c r="K993" t="str">
        <f ca="1">IF(J993&gt;K992,J993,K992)</f>
        <v/>
      </c>
      <c r="L993" t="str">
        <f ca="1">IF(AND(Calc!H988=1,D992&lt;&gt;""),Calc!BG987,"")</f>
        <v/>
      </c>
      <c r="M993" s="5" t="str">
        <f>IF(AND($D992&lt;&gt;"",$D993=""),Calc!DA988,"")</f>
        <v/>
      </c>
      <c r="N993" s="8" t="str">
        <f>IF(AND($D992&lt;&gt;"",$D993=""),Calc!DB988,"")</f>
        <v/>
      </c>
      <c r="O993" s="8" t="str">
        <f>IF(AND($D992&lt;&gt;"",$D993=""),Calc!DC988,"")</f>
        <v/>
      </c>
      <c r="P993" s="8" t="str">
        <f>IF(AND($D992&lt;&gt;"",$D993=""),Calc!DD988,"")</f>
        <v/>
      </c>
      <c r="Q993" s="8" t="str">
        <f>IF(AND($D992&lt;&gt;"",$D993=""),Calc!DE988,"")</f>
        <v/>
      </c>
      <c r="R993" s="8" t="str">
        <f>IF(AND($D992&lt;&gt;"",$D993=""),Calc!DF988,"")</f>
        <v/>
      </c>
      <c r="S993" s="8" t="str">
        <f>IF(AND($D992&lt;&gt;"",$D993=""),Calc!DG988,"")</f>
        <v/>
      </c>
      <c r="T993" s="8" t="str">
        <f>IF(AND($D992&lt;&gt;"",$D993=""),Calc!DH988,"")</f>
        <v/>
      </c>
      <c r="U993" s="8" t="str">
        <f>IF(AND($D992&lt;&gt;"",$D993=""),Calc!DI988,"")</f>
        <v/>
      </c>
      <c r="V993" s="8" t="str">
        <f>IF(AND($D992&lt;&gt;"",$D993=""),Calc!DJ988,"")</f>
        <v/>
      </c>
      <c r="W993" s="8" t="str">
        <f>IF(AND($D992&lt;&gt;"",$D993=""),Calc!DK988,"")</f>
        <v/>
      </c>
      <c r="X993" s="8" t="str">
        <f>IF(AND($D992&lt;&gt;"",$D993=""),Calc!DL988,"")</f>
        <v/>
      </c>
      <c r="Y993" s="8" t="str">
        <f>IF(AND($D992&lt;&gt;"",$D993=""),Calc!DM988,"")</f>
        <v/>
      </c>
      <c r="Z993" s="8" t="str">
        <f>IF(AND($D992&lt;&gt;"",$D993=""),Calc!DN988,"")</f>
        <v/>
      </c>
      <c r="AA993" s="8" t="str">
        <f>IF(AND($D992&lt;&gt;"",$D993=""),Calc!DO988,"")</f>
        <v/>
      </c>
      <c r="AB993" s="8" t="str">
        <f>IF(AND($D992&lt;&gt;"",$D993=""),Calc!DP988,"")</f>
        <v/>
      </c>
      <c r="AC993" s="8" t="str">
        <f>IF(AND($D992&lt;&gt;"",$D993=""),Calc!DQ988,"")</f>
        <v/>
      </c>
      <c r="AD993" s="8" t="str">
        <f>IF(AND($D992&lt;&gt;"",$D993=""),Calc!DR988,"")</f>
        <v/>
      </c>
      <c r="AE993" s="8" t="str">
        <f>IF(AND($D992&lt;&gt;"",$D993=""),Calc!DS988,"")</f>
        <v/>
      </c>
      <c r="AF993" s="8" t="str">
        <f>IF(AND($D992&lt;&gt;"",$D993=""),Calc!DT988,"")</f>
        <v/>
      </c>
      <c r="AG993" s="8" t="str">
        <f>IF(AND($D992&lt;&gt;"",$D993=""),Calc!DU988,"")</f>
        <v/>
      </c>
      <c r="AH993" s="8" t="str">
        <f>IF(AND($D992&lt;&gt;"",$D993=""),Calc!DV988,"")</f>
        <v/>
      </c>
      <c r="AI993" s="8" t="str">
        <f>IF(AND($D992&lt;&gt;"",$D993=""),Calc!DW988,"")</f>
        <v/>
      </c>
      <c r="AJ993" s="8" t="str">
        <f>IF(AND($D992&lt;&gt;"",$D993=""),Calc!DX988,"")</f>
        <v/>
      </c>
      <c r="AK993" s="8" t="str">
        <f>IF(AND($D992&lt;&gt;"",$D993=""),Calc!DY988,"")</f>
        <v/>
      </c>
      <c r="AL993" s="8" t="str">
        <f>IF(AND($D992&lt;&gt;"",$D993=""),Calc!DZ988,"")</f>
        <v/>
      </c>
      <c r="AM993" s="8" t="str">
        <f>IF(AND($D992&lt;&gt;"",$D993=""),Calc!EA988,"")</f>
        <v/>
      </c>
      <c r="AN993" s="8" t="str">
        <f>IF(AND($D992&lt;&gt;"",$D993=""),Calc!EB988,"")</f>
        <v/>
      </c>
      <c r="AO993" s="8" t="str">
        <f>IF(AND($D992&lt;&gt;"",$D993=""),Calc!EC988,"")</f>
        <v/>
      </c>
      <c r="AP993" s="8" t="str">
        <f>IF(AND($D992&lt;&gt;"",$D993=""),Calc!ED988,"")</f>
        <v/>
      </c>
      <c r="AQ993" s="8" t="str">
        <f>IF(AND($D992&lt;&gt;"",$D993=""),Calc!EE988,"")</f>
        <v/>
      </c>
      <c r="AR993" s="8" t="str">
        <f>IF(AND($D992&lt;&gt;"",$D993=""),Calc!EF988,"")</f>
        <v/>
      </c>
      <c r="AS993" s="8" t="str">
        <f>IF(AND($D992&lt;&gt;"",$D993=""),Calc!EG988,"")</f>
        <v/>
      </c>
      <c r="AT993" s="8" t="str">
        <f>IF(AND($D992&lt;&gt;"",$D993=""),Calc!EH988,"")</f>
        <v/>
      </c>
      <c r="AU993" s="8" t="str">
        <f>IF(AND($D992&lt;&gt;"",$D993=""),Calc!EI988,"")</f>
        <v/>
      </c>
      <c r="AV993" t="str">
        <f>IF(AND($D993&lt;&gt;"",$D994=""),Calc!EJ988,"")</f>
        <v/>
      </c>
      <c r="AW993" t="str">
        <f>IF(AND($D994&lt;&gt;"",$D995=""),Calc!EK988,"")</f>
        <v/>
      </c>
    </row>
    <row r="994" spans="3:49" x14ac:dyDescent="0.25">
      <c r="C994" s="5">
        <v>986</v>
      </c>
      <c r="E994" t="str">
        <f>IF(D994="","",Calc!G989)</f>
        <v/>
      </c>
      <c r="F994" t="str">
        <f>IF(D993="","",IF(Calc!H989="","Wait",IF(Calc!H989&lt;&gt;"","Play")))</f>
        <v/>
      </c>
      <c r="G994" t="str">
        <f>IF(D994="","",IF(Calc!I989=1,"W",IF(Calc!I989=-1,"L","")))</f>
        <v/>
      </c>
      <c r="H994" t="str">
        <f>IF(D994="","",IF(Finals!G994="","",IF(Calc!I989=-1,-Calc!BG988*I994,IF(Calc!I989=1,(36-Calc!BG988)*I994))))</f>
        <v/>
      </c>
      <c r="I994" t="str">
        <f t="shared" si="32"/>
        <v/>
      </c>
      <c r="J994" t="str">
        <f t="shared" si="31"/>
        <v/>
      </c>
      <c r="K994" t="str">
        <f ca="1">IF(J994&gt;K993,J994,K993)</f>
        <v/>
      </c>
      <c r="L994" t="str">
        <f ca="1">IF(AND(Calc!H989=1,D993&lt;&gt;""),Calc!BG988,"")</f>
        <v/>
      </c>
      <c r="M994" s="5" t="str">
        <f>IF(AND($D993&lt;&gt;"",$D994=""),Calc!DA989,"")</f>
        <v/>
      </c>
      <c r="N994" s="8" t="str">
        <f>IF(AND($D993&lt;&gt;"",$D994=""),Calc!DB989,"")</f>
        <v/>
      </c>
      <c r="O994" s="8" t="str">
        <f>IF(AND($D993&lt;&gt;"",$D994=""),Calc!DC989,"")</f>
        <v/>
      </c>
      <c r="P994" s="8" t="str">
        <f>IF(AND($D993&lt;&gt;"",$D994=""),Calc!DD989,"")</f>
        <v/>
      </c>
      <c r="Q994" s="8" t="str">
        <f>IF(AND($D993&lt;&gt;"",$D994=""),Calc!DE989,"")</f>
        <v/>
      </c>
      <c r="R994" s="8" t="str">
        <f>IF(AND($D993&lt;&gt;"",$D994=""),Calc!DF989,"")</f>
        <v/>
      </c>
      <c r="S994" s="8" t="str">
        <f>IF(AND($D993&lt;&gt;"",$D994=""),Calc!DG989,"")</f>
        <v/>
      </c>
      <c r="T994" s="8" t="str">
        <f>IF(AND($D993&lt;&gt;"",$D994=""),Calc!DH989,"")</f>
        <v/>
      </c>
      <c r="U994" s="8" t="str">
        <f>IF(AND($D993&lt;&gt;"",$D994=""),Calc!DI989,"")</f>
        <v/>
      </c>
      <c r="V994" s="8" t="str">
        <f>IF(AND($D993&lt;&gt;"",$D994=""),Calc!DJ989,"")</f>
        <v/>
      </c>
      <c r="W994" s="8" t="str">
        <f>IF(AND($D993&lt;&gt;"",$D994=""),Calc!DK989,"")</f>
        <v/>
      </c>
      <c r="X994" s="8" t="str">
        <f>IF(AND($D993&lt;&gt;"",$D994=""),Calc!DL989,"")</f>
        <v/>
      </c>
      <c r="Y994" s="8" t="str">
        <f>IF(AND($D993&lt;&gt;"",$D994=""),Calc!DM989,"")</f>
        <v/>
      </c>
      <c r="Z994" s="8" t="str">
        <f>IF(AND($D993&lt;&gt;"",$D994=""),Calc!DN989,"")</f>
        <v/>
      </c>
      <c r="AA994" s="8" t="str">
        <f>IF(AND($D993&lt;&gt;"",$D994=""),Calc!DO989,"")</f>
        <v/>
      </c>
      <c r="AB994" s="8" t="str">
        <f>IF(AND($D993&lt;&gt;"",$D994=""),Calc!DP989,"")</f>
        <v/>
      </c>
      <c r="AC994" s="8" t="str">
        <f>IF(AND($D993&lt;&gt;"",$D994=""),Calc!DQ989,"")</f>
        <v/>
      </c>
      <c r="AD994" s="8" t="str">
        <f>IF(AND($D993&lt;&gt;"",$D994=""),Calc!DR989,"")</f>
        <v/>
      </c>
      <c r="AE994" s="8" t="str">
        <f>IF(AND($D993&lt;&gt;"",$D994=""),Calc!DS989,"")</f>
        <v/>
      </c>
      <c r="AF994" s="8" t="str">
        <f>IF(AND($D993&lt;&gt;"",$D994=""),Calc!DT989,"")</f>
        <v/>
      </c>
      <c r="AG994" s="8" t="str">
        <f>IF(AND($D993&lt;&gt;"",$D994=""),Calc!DU989,"")</f>
        <v/>
      </c>
      <c r="AH994" s="8" t="str">
        <f>IF(AND($D993&lt;&gt;"",$D994=""),Calc!DV989,"")</f>
        <v/>
      </c>
      <c r="AI994" s="8" t="str">
        <f>IF(AND($D993&lt;&gt;"",$D994=""),Calc!DW989,"")</f>
        <v/>
      </c>
      <c r="AJ994" s="8" t="str">
        <f>IF(AND($D993&lt;&gt;"",$D994=""),Calc!DX989,"")</f>
        <v/>
      </c>
      <c r="AK994" s="8" t="str">
        <f>IF(AND($D993&lt;&gt;"",$D994=""),Calc!DY989,"")</f>
        <v/>
      </c>
      <c r="AL994" s="8" t="str">
        <f>IF(AND($D993&lt;&gt;"",$D994=""),Calc!DZ989,"")</f>
        <v/>
      </c>
      <c r="AM994" s="8" t="str">
        <f>IF(AND($D993&lt;&gt;"",$D994=""),Calc!EA989,"")</f>
        <v/>
      </c>
      <c r="AN994" s="8" t="str">
        <f>IF(AND($D993&lt;&gt;"",$D994=""),Calc!EB989,"")</f>
        <v/>
      </c>
      <c r="AO994" s="8" t="str">
        <f>IF(AND($D993&lt;&gt;"",$D994=""),Calc!EC989,"")</f>
        <v/>
      </c>
      <c r="AP994" s="8" t="str">
        <f>IF(AND($D993&lt;&gt;"",$D994=""),Calc!ED989,"")</f>
        <v/>
      </c>
      <c r="AQ994" s="8" t="str">
        <f>IF(AND($D993&lt;&gt;"",$D994=""),Calc!EE989,"")</f>
        <v/>
      </c>
      <c r="AR994" s="8" t="str">
        <f>IF(AND($D993&lt;&gt;"",$D994=""),Calc!EF989,"")</f>
        <v/>
      </c>
      <c r="AS994" s="8" t="str">
        <f>IF(AND($D993&lt;&gt;"",$D994=""),Calc!EG989,"")</f>
        <v/>
      </c>
      <c r="AT994" s="8" t="str">
        <f>IF(AND($D993&lt;&gt;"",$D994=""),Calc!EH989,"")</f>
        <v/>
      </c>
      <c r="AU994" s="8" t="str">
        <f>IF(AND($D993&lt;&gt;"",$D994=""),Calc!EI989,"")</f>
        <v/>
      </c>
      <c r="AV994" t="str">
        <f>IF(AND($D994&lt;&gt;"",$D995=""),Calc!EJ989,"")</f>
        <v/>
      </c>
      <c r="AW994" t="str">
        <f>IF(AND($D995&lt;&gt;"",$D996=""),Calc!EK989,"")</f>
        <v/>
      </c>
    </row>
    <row r="995" spans="3:49" x14ac:dyDescent="0.25">
      <c r="C995" s="5">
        <v>987</v>
      </c>
      <c r="E995" t="str">
        <f>IF(D995="","",Calc!G990)</f>
        <v/>
      </c>
      <c r="F995" t="str">
        <f>IF(D994="","",IF(Calc!H990="","Wait",IF(Calc!H990&lt;&gt;"","Play")))</f>
        <v/>
      </c>
      <c r="G995" t="str">
        <f>IF(D995="","",IF(Calc!I990=1,"W",IF(Calc!I990=-1,"L","")))</f>
        <v/>
      </c>
      <c r="H995" t="str">
        <f>IF(D995="","",IF(Finals!G995="","",IF(Calc!I990=-1,-Calc!BG989*I995,IF(Calc!I990=1,(36-Calc!BG989)*I995))))</f>
        <v/>
      </c>
      <c r="I995" t="str">
        <f t="shared" si="32"/>
        <v/>
      </c>
      <c r="J995" t="str">
        <f t="shared" si="31"/>
        <v/>
      </c>
      <c r="K995" t="str">
        <f ca="1">IF(J995&gt;K994,J995,K994)</f>
        <v/>
      </c>
      <c r="L995" t="str">
        <f ca="1">IF(AND(Calc!H990=1,D994&lt;&gt;""),Calc!BG989,"")</f>
        <v/>
      </c>
      <c r="M995" s="5" t="str">
        <f>IF(AND($D994&lt;&gt;"",$D995=""),Calc!DA990,"")</f>
        <v/>
      </c>
      <c r="N995" s="8" t="str">
        <f>IF(AND($D994&lt;&gt;"",$D995=""),Calc!DB990,"")</f>
        <v/>
      </c>
      <c r="O995" s="8" t="str">
        <f>IF(AND($D994&lt;&gt;"",$D995=""),Calc!DC990,"")</f>
        <v/>
      </c>
      <c r="P995" s="8" t="str">
        <f>IF(AND($D994&lt;&gt;"",$D995=""),Calc!DD990,"")</f>
        <v/>
      </c>
      <c r="Q995" s="8" t="str">
        <f>IF(AND($D994&lt;&gt;"",$D995=""),Calc!DE990,"")</f>
        <v/>
      </c>
      <c r="R995" s="8" t="str">
        <f>IF(AND($D994&lt;&gt;"",$D995=""),Calc!DF990,"")</f>
        <v/>
      </c>
      <c r="S995" s="8" t="str">
        <f>IF(AND($D994&lt;&gt;"",$D995=""),Calc!DG990,"")</f>
        <v/>
      </c>
      <c r="T995" s="8" t="str">
        <f>IF(AND($D994&lt;&gt;"",$D995=""),Calc!DH990,"")</f>
        <v/>
      </c>
      <c r="U995" s="8" t="str">
        <f>IF(AND($D994&lt;&gt;"",$D995=""),Calc!DI990,"")</f>
        <v/>
      </c>
      <c r="V995" s="8" t="str">
        <f>IF(AND($D994&lt;&gt;"",$D995=""),Calc!DJ990,"")</f>
        <v/>
      </c>
      <c r="W995" s="8" t="str">
        <f>IF(AND($D994&lt;&gt;"",$D995=""),Calc!DK990,"")</f>
        <v/>
      </c>
      <c r="X995" s="8" t="str">
        <f>IF(AND($D994&lt;&gt;"",$D995=""),Calc!DL990,"")</f>
        <v/>
      </c>
      <c r="Y995" s="8" t="str">
        <f>IF(AND($D994&lt;&gt;"",$D995=""),Calc!DM990,"")</f>
        <v/>
      </c>
      <c r="Z995" s="8" t="str">
        <f>IF(AND($D994&lt;&gt;"",$D995=""),Calc!DN990,"")</f>
        <v/>
      </c>
      <c r="AA995" s="8" t="str">
        <f>IF(AND($D994&lt;&gt;"",$D995=""),Calc!DO990,"")</f>
        <v/>
      </c>
      <c r="AB995" s="8" t="str">
        <f>IF(AND($D994&lt;&gt;"",$D995=""),Calc!DP990,"")</f>
        <v/>
      </c>
      <c r="AC995" s="8" t="str">
        <f>IF(AND($D994&lt;&gt;"",$D995=""),Calc!DQ990,"")</f>
        <v/>
      </c>
      <c r="AD995" s="8" t="str">
        <f>IF(AND($D994&lt;&gt;"",$D995=""),Calc!DR990,"")</f>
        <v/>
      </c>
      <c r="AE995" s="8" t="str">
        <f>IF(AND($D994&lt;&gt;"",$D995=""),Calc!DS990,"")</f>
        <v/>
      </c>
      <c r="AF995" s="8" t="str">
        <f>IF(AND($D994&lt;&gt;"",$D995=""),Calc!DT990,"")</f>
        <v/>
      </c>
      <c r="AG995" s="8" t="str">
        <f>IF(AND($D994&lt;&gt;"",$D995=""),Calc!DU990,"")</f>
        <v/>
      </c>
      <c r="AH995" s="8" t="str">
        <f>IF(AND($D994&lt;&gt;"",$D995=""),Calc!DV990,"")</f>
        <v/>
      </c>
      <c r="AI995" s="8" t="str">
        <f>IF(AND($D994&lt;&gt;"",$D995=""),Calc!DW990,"")</f>
        <v/>
      </c>
      <c r="AJ995" s="8" t="str">
        <f>IF(AND($D994&lt;&gt;"",$D995=""),Calc!DX990,"")</f>
        <v/>
      </c>
      <c r="AK995" s="8" t="str">
        <f>IF(AND($D994&lt;&gt;"",$D995=""),Calc!DY990,"")</f>
        <v/>
      </c>
      <c r="AL995" s="8" t="str">
        <f>IF(AND($D994&lt;&gt;"",$D995=""),Calc!DZ990,"")</f>
        <v/>
      </c>
      <c r="AM995" s="8" t="str">
        <f>IF(AND($D994&lt;&gt;"",$D995=""),Calc!EA990,"")</f>
        <v/>
      </c>
      <c r="AN995" s="8" t="str">
        <f>IF(AND($D994&lt;&gt;"",$D995=""),Calc!EB990,"")</f>
        <v/>
      </c>
      <c r="AO995" s="8" t="str">
        <f>IF(AND($D994&lt;&gt;"",$D995=""),Calc!EC990,"")</f>
        <v/>
      </c>
      <c r="AP995" s="8" t="str">
        <f>IF(AND($D994&lt;&gt;"",$D995=""),Calc!ED990,"")</f>
        <v/>
      </c>
      <c r="AQ995" s="8" t="str">
        <f>IF(AND($D994&lt;&gt;"",$D995=""),Calc!EE990,"")</f>
        <v/>
      </c>
      <c r="AR995" s="8" t="str">
        <f>IF(AND($D994&lt;&gt;"",$D995=""),Calc!EF990,"")</f>
        <v/>
      </c>
      <c r="AS995" s="8" t="str">
        <f>IF(AND($D994&lt;&gt;"",$D995=""),Calc!EG990,"")</f>
        <v/>
      </c>
      <c r="AT995" s="8" t="str">
        <f>IF(AND($D994&lt;&gt;"",$D995=""),Calc!EH990,"")</f>
        <v/>
      </c>
      <c r="AU995" s="8" t="str">
        <f>IF(AND($D994&lt;&gt;"",$D995=""),Calc!EI990,"")</f>
        <v/>
      </c>
      <c r="AV995" t="str">
        <f>IF(AND($D995&lt;&gt;"",$D996=""),Calc!EJ990,"")</f>
        <v/>
      </c>
      <c r="AW995" t="str">
        <f>IF(AND($D996&lt;&gt;"",$D997=""),Calc!EK990,"")</f>
        <v/>
      </c>
    </row>
    <row r="996" spans="3:49" x14ac:dyDescent="0.25">
      <c r="C996" s="5">
        <v>988</v>
      </c>
      <c r="E996" t="str">
        <f>IF(D996="","",Calc!G991)</f>
        <v/>
      </c>
      <c r="F996" t="str">
        <f>IF(D995="","",IF(Calc!H991="","Wait",IF(Calc!H991&lt;&gt;"","Play")))</f>
        <v/>
      </c>
      <c r="G996" t="str">
        <f>IF(D996="","",IF(Calc!I991=1,"W",IF(Calc!I991=-1,"L","")))</f>
        <v/>
      </c>
      <c r="H996" t="str">
        <f>IF(D996="","",IF(Finals!G996="","",IF(Calc!I991=-1,-Calc!BG990*I996,IF(Calc!I991=1,(36-Calc!BG990)*I996))))</f>
        <v/>
      </c>
      <c r="I996" t="str">
        <f t="shared" si="32"/>
        <v/>
      </c>
      <c r="J996" t="str">
        <f t="shared" si="31"/>
        <v/>
      </c>
      <c r="K996" t="str">
        <f ca="1">IF(J996&gt;K995,J996,K995)</f>
        <v/>
      </c>
      <c r="L996" t="str">
        <f ca="1">IF(AND(Calc!H991=1,D995&lt;&gt;""),Calc!BG990,"")</f>
        <v/>
      </c>
      <c r="M996" s="5" t="str">
        <f>IF(AND($D995&lt;&gt;"",$D996=""),Calc!DA991,"")</f>
        <v/>
      </c>
      <c r="N996" s="8" t="str">
        <f>IF(AND($D995&lt;&gt;"",$D996=""),Calc!DB991,"")</f>
        <v/>
      </c>
      <c r="O996" s="8" t="str">
        <f>IF(AND($D995&lt;&gt;"",$D996=""),Calc!DC991,"")</f>
        <v/>
      </c>
      <c r="P996" s="8" t="str">
        <f>IF(AND($D995&lt;&gt;"",$D996=""),Calc!DD991,"")</f>
        <v/>
      </c>
      <c r="Q996" s="8" t="str">
        <f>IF(AND($D995&lt;&gt;"",$D996=""),Calc!DE991,"")</f>
        <v/>
      </c>
      <c r="R996" s="8" t="str">
        <f>IF(AND($D995&lt;&gt;"",$D996=""),Calc!DF991,"")</f>
        <v/>
      </c>
      <c r="S996" s="8" t="str">
        <f>IF(AND($D995&lt;&gt;"",$D996=""),Calc!DG991,"")</f>
        <v/>
      </c>
      <c r="T996" s="8" t="str">
        <f>IF(AND($D995&lt;&gt;"",$D996=""),Calc!DH991,"")</f>
        <v/>
      </c>
      <c r="U996" s="8" t="str">
        <f>IF(AND($D995&lt;&gt;"",$D996=""),Calc!DI991,"")</f>
        <v/>
      </c>
      <c r="V996" s="8" t="str">
        <f>IF(AND($D995&lt;&gt;"",$D996=""),Calc!DJ991,"")</f>
        <v/>
      </c>
      <c r="W996" s="8" t="str">
        <f>IF(AND($D995&lt;&gt;"",$D996=""),Calc!DK991,"")</f>
        <v/>
      </c>
      <c r="X996" s="8" t="str">
        <f>IF(AND($D995&lt;&gt;"",$D996=""),Calc!DL991,"")</f>
        <v/>
      </c>
      <c r="Y996" s="8" t="str">
        <f>IF(AND($D995&lt;&gt;"",$D996=""),Calc!DM991,"")</f>
        <v/>
      </c>
      <c r="Z996" s="8" t="str">
        <f>IF(AND($D995&lt;&gt;"",$D996=""),Calc!DN991,"")</f>
        <v/>
      </c>
      <c r="AA996" s="8" t="str">
        <f>IF(AND($D995&lt;&gt;"",$D996=""),Calc!DO991,"")</f>
        <v/>
      </c>
      <c r="AB996" s="8" t="str">
        <f>IF(AND($D995&lt;&gt;"",$D996=""),Calc!DP991,"")</f>
        <v/>
      </c>
      <c r="AC996" s="8" t="str">
        <f>IF(AND($D995&lt;&gt;"",$D996=""),Calc!DQ991,"")</f>
        <v/>
      </c>
      <c r="AD996" s="8" t="str">
        <f>IF(AND($D995&lt;&gt;"",$D996=""),Calc!DR991,"")</f>
        <v/>
      </c>
      <c r="AE996" s="8" t="str">
        <f>IF(AND($D995&lt;&gt;"",$D996=""),Calc!DS991,"")</f>
        <v/>
      </c>
      <c r="AF996" s="8" t="str">
        <f>IF(AND($D995&lt;&gt;"",$D996=""),Calc!DT991,"")</f>
        <v/>
      </c>
      <c r="AG996" s="8" t="str">
        <f>IF(AND($D995&lt;&gt;"",$D996=""),Calc!DU991,"")</f>
        <v/>
      </c>
      <c r="AH996" s="8" t="str">
        <f>IF(AND($D995&lt;&gt;"",$D996=""),Calc!DV991,"")</f>
        <v/>
      </c>
      <c r="AI996" s="8" t="str">
        <f>IF(AND($D995&lt;&gt;"",$D996=""),Calc!DW991,"")</f>
        <v/>
      </c>
      <c r="AJ996" s="8" t="str">
        <f>IF(AND($D995&lt;&gt;"",$D996=""),Calc!DX991,"")</f>
        <v/>
      </c>
      <c r="AK996" s="8" t="str">
        <f>IF(AND($D995&lt;&gt;"",$D996=""),Calc!DY991,"")</f>
        <v/>
      </c>
      <c r="AL996" s="8" t="str">
        <f>IF(AND($D995&lt;&gt;"",$D996=""),Calc!DZ991,"")</f>
        <v/>
      </c>
      <c r="AM996" s="8" t="str">
        <f>IF(AND($D995&lt;&gt;"",$D996=""),Calc!EA991,"")</f>
        <v/>
      </c>
      <c r="AN996" s="8" t="str">
        <f>IF(AND($D995&lt;&gt;"",$D996=""),Calc!EB991,"")</f>
        <v/>
      </c>
      <c r="AO996" s="8" t="str">
        <f>IF(AND($D995&lt;&gt;"",$D996=""),Calc!EC991,"")</f>
        <v/>
      </c>
      <c r="AP996" s="8" t="str">
        <f>IF(AND($D995&lt;&gt;"",$D996=""),Calc!ED991,"")</f>
        <v/>
      </c>
      <c r="AQ996" s="8" t="str">
        <f>IF(AND($D995&lt;&gt;"",$D996=""),Calc!EE991,"")</f>
        <v/>
      </c>
      <c r="AR996" s="8" t="str">
        <f>IF(AND($D995&lt;&gt;"",$D996=""),Calc!EF991,"")</f>
        <v/>
      </c>
      <c r="AS996" s="8" t="str">
        <f>IF(AND($D995&lt;&gt;"",$D996=""),Calc!EG991,"")</f>
        <v/>
      </c>
      <c r="AT996" s="8" t="str">
        <f>IF(AND($D995&lt;&gt;"",$D996=""),Calc!EH991,"")</f>
        <v/>
      </c>
      <c r="AU996" s="8" t="str">
        <f>IF(AND($D995&lt;&gt;"",$D996=""),Calc!EI991,"")</f>
        <v/>
      </c>
      <c r="AV996" t="str">
        <f>IF(AND($D996&lt;&gt;"",$D997=""),Calc!EJ991,"")</f>
        <v/>
      </c>
      <c r="AW996" t="str">
        <f>IF(AND($D997&lt;&gt;"",$D998=""),Calc!EK991,"")</f>
        <v/>
      </c>
    </row>
    <row r="997" spans="3:49" x14ac:dyDescent="0.25">
      <c r="C997" s="5">
        <v>989</v>
      </c>
      <c r="E997" t="str">
        <f>IF(D997="","",Calc!G992)</f>
        <v/>
      </c>
      <c r="F997" t="str">
        <f>IF(D996="","",IF(Calc!H992="","Wait",IF(Calc!H992&lt;&gt;"","Play")))</f>
        <v/>
      </c>
      <c r="G997" t="str">
        <f>IF(D997="","",IF(Calc!I992=1,"W",IF(Calc!I992=-1,"L","")))</f>
        <v/>
      </c>
      <c r="H997" t="str">
        <f>IF(D997="","",IF(Finals!G997="","",IF(Calc!I992=-1,-Calc!BG991*I997,IF(Calc!I992=1,(36-Calc!BG991)*I997))))</f>
        <v/>
      </c>
      <c r="I997" t="str">
        <f t="shared" si="32"/>
        <v/>
      </c>
      <c r="J997" t="str">
        <f t="shared" si="31"/>
        <v/>
      </c>
      <c r="K997" t="str">
        <f ca="1">IF(J997&gt;K996,J997,K996)</f>
        <v/>
      </c>
      <c r="L997" t="str">
        <f ca="1">IF(AND(Calc!H992=1,D996&lt;&gt;""),Calc!BG991,"")</f>
        <v/>
      </c>
      <c r="M997" s="5" t="str">
        <f>IF(AND($D996&lt;&gt;"",$D997=""),Calc!DA992,"")</f>
        <v/>
      </c>
      <c r="N997" s="8" t="str">
        <f>IF(AND($D996&lt;&gt;"",$D997=""),Calc!DB992,"")</f>
        <v/>
      </c>
      <c r="O997" s="8" t="str">
        <f>IF(AND($D996&lt;&gt;"",$D997=""),Calc!DC992,"")</f>
        <v/>
      </c>
      <c r="P997" s="8" t="str">
        <f>IF(AND($D996&lt;&gt;"",$D997=""),Calc!DD992,"")</f>
        <v/>
      </c>
      <c r="Q997" s="8" t="str">
        <f>IF(AND($D996&lt;&gt;"",$D997=""),Calc!DE992,"")</f>
        <v/>
      </c>
      <c r="R997" s="8" t="str">
        <f>IF(AND($D996&lt;&gt;"",$D997=""),Calc!DF992,"")</f>
        <v/>
      </c>
      <c r="S997" s="8" t="str">
        <f>IF(AND($D996&lt;&gt;"",$D997=""),Calc!DG992,"")</f>
        <v/>
      </c>
      <c r="T997" s="8" t="str">
        <f>IF(AND($D996&lt;&gt;"",$D997=""),Calc!DH992,"")</f>
        <v/>
      </c>
      <c r="U997" s="8" t="str">
        <f>IF(AND($D996&lt;&gt;"",$D997=""),Calc!DI992,"")</f>
        <v/>
      </c>
      <c r="V997" s="8" t="str">
        <f>IF(AND($D996&lt;&gt;"",$D997=""),Calc!DJ992,"")</f>
        <v/>
      </c>
      <c r="W997" s="8" t="str">
        <f>IF(AND($D996&lt;&gt;"",$D997=""),Calc!DK992,"")</f>
        <v/>
      </c>
      <c r="X997" s="8" t="str">
        <f>IF(AND($D996&lt;&gt;"",$D997=""),Calc!DL992,"")</f>
        <v/>
      </c>
      <c r="Y997" s="8" t="str">
        <f>IF(AND($D996&lt;&gt;"",$D997=""),Calc!DM992,"")</f>
        <v/>
      </c>
      <c r="Z997" s="8" t="str">
        <f>IF(AND($D996&lt;&gt;"",$D997=""),Calc!DN992,"")</f>
        <v/>
      </c>
      <c r="AA997" s="8" t="str">
        <f>IF(AND($D996&lt;&gt;"",$D997=""),Calc!DO992,"")</f>
        <v/>
      </c>
      <c r="AB997" s="8" t="str">
        <f>IF(AND($D996&lt;&gt;"",$D997=""),Calc!DP992,"")</f>
        <v/>
      </c>
      <c r="AC997" s="8" t="str">
        <f>IF(AND($D996&lt;&gt;"",$D997=""),Calc!DQ992,"")</f>
        <v/>
      </c>
      <c r="AD997" s="8" t="str">
        <f>IF(AND($D996&lt;&gt;"",$D997=""),Calc!DR992,"")</f>
        <v/>
      </c>
      <c r="AE997" s="8" t="str">
        <f>IF(AND($D996&lt;&gt;"",$D997=""),Calc!DS992,"")</f>
        <v/>
      </c>
      <c r="AF997" s="8" t="str">
        <f>IF(AND($D996&lt;&gt;"",$D997=""),Calc!DT992,"")</f>
        <v/>
      </c>
      <c r="AG997" s="8" t="str">
        <f>IF(AND($D996&lt;&gt;"",$D997=""),Calc!DU992,"")</f>
        <v/>
      </c>
      <c r="AH997" s="8" t="str">
        <f>IF(AND($D996&lt;&gt;"",$D997=""),Calc!DV992,"")</f>
        <v/>
      </c>
      <c r="AI997" s="8" t="str">
        <f>IF(AND($D996&lt;&gt;"",$D997=""),Calc!DW992,"")</f>
        <v/>
      </c>
      <c r="AJ997" s="8" t="str">
        <f>IF(AND($D996&lt;&gt;"",$D997=""),Calc!DX992,"")</f>
        <v/>
      </c>
      <c r="AK997" s="8" t="str">
        <f>IF(AND($D996&lt;&gt;"",$D997=""),Calc!DY992,"")</f>
        <v/>
      </c>
      <c r="AL997" s="8" t="str">
        <f>IF(AND($D996&lt;&gt;"",$D997=""),Calc!DZ992,"")</f>
        <v/>
      </c>
      <c r="AM997" s="8" t="str">
        <f>IF(AND($D996&lt;&gt;"",$D997=""),Calc!EA992,"")</f>
        <v/>
      </c>
      <c r="AN997" s="8" t="str">
        <f>IF(AND($D996&lt;&gt;"",$D997=""),Calc!EB992,"")</f>
        <v/>
      </c>
      <c r="AO997" s="8" t="str">
        <f>IF(AND($D996&lt;&gt;"",$D997=""),Calc!EC992,"")</f>
        <v/>
      </c>
      <c r="AP997" s="8" t="str">
        <f>IF(AND($D996&lt;&gt;"",$D997=""),Calc!ED992,"")</f>
        <v/>
      </c>
      <c r="AQ997" s="8" t="str">
        <f>IF(AND($D996&lt;&gt;"",$D997=""),Calc!EE992,"")</f>
        <v/>
      </c>
      <c r="AR997" s="8" t="str">
        <f>IF(AND($D996&lt;&gt;"",$D997=""),Calc!EF992,"")</f>
        <v/>
      </c>
      <c r="AS997" s="8" t="str">
        <f>IF(AND($D996&lt;&gt;"",$D997=""),Calc!EG992,"")</f>
        <v/>
      </c>
      <c r="AT997" s="8" t="str">
        <f>IF(AND($D996&lt;&gt;"",$D997=""),Calc!EH992,"")</f>
        <v/>
      </c>
      <c r="AU997" s="8" t="str">
        <f>IF(AND($D996&lt;&gt;"",$D997=""),Calc!EI992,"")</f>
        <v/>
      </c>
      <c r="AV997" t="str">
        <f>IF(AND($D997&lt;&gt;"",$D998=""),Calc!EJ992,"")</f>
        <v/>
      </c>
      <c r="AW997" t="str">
        <f>IF(AND($D998&lt;&gt;"",$D999=""),Calc!EK992,"")</f>
        <v/>
      </c>
    </row>
    <row r="998" spans="3:49" x14ac:dyDescent="0.25">
      <c r="C998" s="5">
        <v>990</v>
      </c>
      <c r="E998" t="str">
        <f>IF(D998="","",Calc!G993)</f>
        <v/>
      </c>
      <c r="F998" t="str">
        <f>IF(D997="","",IF(Calc!H993="","Wait",IF(Calc!H993&lt;&gt;"","Play")))</f>
        <v/>
      </c>
      <c r="G998" t="str">
        <f>IF(D998="","",IF(Calc!I993=1,"W",IF(Calc!I993=-1,"L","")))</f>
        <v/>
      </c>
      <c r="H998" t="str">
        <f>IF(D998="","",IF(Finals!G998="","",IF(Calc!I993=-1,-Calc!BG992*I998,IF(Calc!I993=1,(36-Calc!BG992)*I998))))</f>
        <v/>
      </c>
      <c r="I998" t="str">
        <f t="shared" si="32"/>
        <v/>
      </c>
      <c r="J998" t="str">
        <f t="shared" si="31"/>
        <v/>
      </c>
      <c r="K998" t="str">
        <f ca="1">IF(J998&gt;K997,J998,K997)</f>
        <v/>
      </c>
      <c r="L998" t="str">
        <f ca="1">IF(AND(Calc!H993=1,D997&lt;&gt;""),Calc!BG992,"")</f>
        <v/>
      </c>
      <c r="M998" s="5" t="str">
        <f>IF(AND($D997&lt;&gt;"",$D998=""),Calc!DA993,"")</f>
        <v/>
      </c>
      <c r="N998" s="8" t="str">
        <f>IF(AND($D997&lt;&gt;"",$D998=""),Calc!DB993,"")</f>
        <v/>
      </c>
      <c r="O998" s="8" t="str">
        <f>IF(AND($D997&lt;&gt;"",$D998=""),Calc!DC993,"")</f>
        <v/>
      </c>
      <c r="P998" s="8" t="str">
        <f>IF(AND($D997&lt;&gt;"",$D998=""),Calc!DD993,"")</f>
        <v/>
      </c>
      <c r="Q998" s="8" t="str">
        <f>IF(AND($D997&lt;&gt;"",$D998=""),Calc!DE993,"")</f>
        <v/>
      </c>
      <c r="R998" s="8" t="str">
        <f>IF(AND($D997&lt;&gt;"",$D998=""),Calc!DF993,"")</f>
        <v/>
      </c>
      <c r="S998" s="8" t="str">
        <f>IF(AND($D997&lt;&gt;"",$D998=""),Calc!DG993,"")</f>
        <v/>
      </c>
      <c r="T998" s="8" t="str">
        <f>IF(AND($D997&lt;&gt;"",$D998=""),Calc!DH993,"")</f>
        <v/>
      </c>
      <c r="U998" s="8" t="str">
        <f>IF(AND($D997&lt;&gt;"",$D998=""),Calc!DI993,"")</f>
        <v/>
      </c>
      <c r="V998" s="8" t="str">
        <f>IF(AND($D997&lt;&gt;"",$D998=""),Calc!DJ993,"")</f>
        <v/>
      </c>
      <c r="W998" s="8" t="str">
        <f>IF(AND($D997&lt;&gt;"",$D998=""),Calc!DK993,"")</f>
        <v/>
      </c>
      <c r="X998" s="8" t="str">
        <f>IF(AND($D997&lt;&gt;"",$D998=""),Calc!DL993,"")</f>
        <v/>
      </c>
      <c r="Y998" s="8" t="str">
        <f>IF(AND($D997&lt;&gt;"",$D998=""),Calc!DM993,"")</f>
        <v/>
      </c>
      <c r="Z998" s="8" t="str">
        <f>IF(AND($D997&lt;&gt;"",$D998=""),Calc!DN993,"")</f>
        <v/>
      </c>
      <c r="AA998" s="8" t="str">
        <f>IF(AND($D997&lt;&gt;"",$D998=""),Calc!DO993,"")</f>
        <v/>
      </c>
      <c r="AB998" s="8" t="str">
        <f>IF(AND($D997&lt;&gt;"",$D998=""),Calc!DP993,"")</f>
        <v/>
      </c>
      <c r="AC998" s="8" t="str">
        <f>IF(AND($D997&lt;&gt;"",$D998=""),Calc!DQ993,"")</f>
        <v/>
      </c>
      <c r="AD998" s="8" t="str">
        <f>IF(AND($D997&lt;&gt;"",$D998=""),Calc!DR993,"")</f>
        <v/>
      </c>
      <c r="AE998" s="8" t="str">
        <f>IF(AND($D997&lt;&gt;"",$D998=""),Calc!DS993,"")</f>
        <v/>
      </c>
      <c r="AF998" s="8" t="str">
        <f>IF(AND($D997&lt;&gt;"",$D998=""),Calc!DT993,"")</f>
        <v/>
      </c>
      <c r="AG998" s="8" t="str">
        <f>IF(AND($D997&lt;&gt;"",$D998=""),Calc!DU993,"")</f>
        <v/>
      </c>
      <c r="AH998" s="8" t="str">
        <f>IF(AND($D997&lt;&gt;"",$D998=""),Calc!DV993,"")</f>
        <v/>
      </c>
      <c r="AI998" s="8" t="str">
        <f>IF(AND($D997&lt;&gt;"",$D998=""),Calc!DW993,"")</f>
        <v/>
      </c>
      <c r="AJ998" s="8" t="str">
        <f>IF(AND($D997&lt;&gt;"",$D998=""),Calc!DX993,"")</f>
        <v/>
      </c>
      <c r="AK998" s="8" t="str">
        <f>IF(AND($D997&lt;&gt;"",$D998=""),Calc!DY993,"")</f>
        <v/>
      </c>
      <c r="AL998" s="8" t="str">
        <f>IF(AND($D997&lt;&gt;"",$D998=""),Calc!DZ993,"")</f>
        <v/>
      </c>
      <c r="AM998" s="8" t="str">
        <f>IF(AND($D997&lt;&gt;"",$D998=""),Calc!EA993,"")</f>
        <v/>
      </c>
      <c r="AN998" s="8" t="str">
        <f>IF(AND($D997&lt;&gt;"",$D998=""),Calc!EB993,"")</f>
        <v/>
      </c>
      <c r="AO998" s="8" t="str">
        <f>IF(AND($D997&lt;&gt;"",$D998=""),Calc!EC993,"")</f>
        <v/>
      </c>
      <c r="AP998" s="8" t="str">
        <f>IF(AND($D997&lt;&gt;"",$D998=""),Calc!ED993,"")</f>
        <v/>
      </c>
      <c r="AQ998" s="8" t="str">
        <f>IF(AND($D997&lt;&gt;"",$D998=""),Calc!EE993,"")</f>
        <v/>
      </c>
      <c r="AR998" s="8" t="str">
        <f>IF(AND($D997&lt;&gt;"",$D998=""),Calc!EF993,"")</f>
        <v/>
      </c>
      <c r="AS998" s="8" t="str">
        <f>IF(AND($D997&lt;&gt;"",$D998=""),Calc!EG993,"")</f>
        <v/>
      </c>
      <c r="AT998" s="8" t="str">
        <f>IF(AND($D997&lt;&gt;"",$D998=""),Calc!EH993,"")</f>
        <v/>
      </c>
      <c r="AU998" s="8" t="str">
        <f>IF(AND($D997&lt;&gt;"",$D998=""),Calc!EI993,"")</f>
        <v/>
      </c>
      <c r="AV998" t="str">
        <f>IF(AND($D998&lt;&gt;"",$D999=""),Calc!EJ993,"")</f>
        <v/>
      </c>
      <c r="AW998" t="str">
        <f>IF(AND($D999&lt;&gt;"",$D1000=""),Calc!EK993,"")</f>
        <v/>
      </c>
    </row>
    <row r="999" spans="3:49" x14ac:dyDescent="0.25">
      <c r="C999" s="5">
        <v>991</v>
      </c>
      <c r="E999" t="str">
        <f>IF(D999="","",Calc!G994)</f>
        <v/>
      </c>
      <c r="F999" t="str">
        <f>IF(D998="","",IF(Calc!H994="","Wait",IF(Calc!H994&lt;&gt;"","Play")))</f>
        <v/>
      </c>
      <c r="G999" t="str">
        <f>IF(D999="","",IF(Calc!I994=1,"W",IF(Calc!I994=-1,"L","")))</f>
        <v/>
      </c>
      <c r="H999" t="str">
        <f>IF(D999="","",IF(Finals!G999="","",IF(Calc!I994=-1,-Calc!BG993*I999,IF(Calc!I994=1,(36-Calc!BG993)*I999))))</f>
        <v/>
      </c>
      <c r="I999" t="str">
        <f t="shared" si="32"/>
        <v/>
      </c>
      <c r="J999" t="str">
        <f t="shared" si="31"/>
        <v/>
      </c>
      <c r="K999" t="str">
        <f ca="1">IF(J999&gt;K998,J999,K998)</f>
        <v/>
      </c>
      <c r="L999" t="str">
        <f ca="1">IF(AND(Calc!H994=1,D998&lt;&gt;""),Calc!BG993,"")</f>
        <v/>
      </c>
      <c r="M999" s="5" t="str">
        <f>IF(AND($D998&lt;&gt;"",$D999=""),Calc!DA994,"")</f>
        <v/>
      </c>
      <c r="N999" s="8" t="str">
        <f>IF(AND($D998&lt;&gt;"",$D999=""),Calc!DB994,"")</f>
        <v/>
      </c>
      <c r="O999" s="8" t="str">
        <f>IF(AND($D998&lt;&gt;"",$D999=""),Calc!DC994,"")</f>
        <v/>
      </c>
      <c r="P999" s="8" t="str">
        <f>IF(AND($D998&lt;&gt;"",$D999=""),Calc!DD994,"")</f>
        <v/>
      </c>
      <c r="Q999" s="8" t="str">
        <f>IF(AND($D998&lt;&gt;"",$D999=""),Calc!DE994,"")</f>
        <v/>
      </c>
      <c r="R999" s="8" t="str">
        <f>IF(AND($D998&lt;&gt;"",$D999=""),Calc!DF994,"")</f>
        <v/>
      </c>
      <c r="S999" s="8" t="str">
        <f>IF(AND($D998&lt;&gt;"",$D999=""),Calc!DG994,"")</f>
        <v/>
      </c>
      <c r="T999" s="8" t="str">
        <f>IF(AND($D998&lt;&gt;"",$D999=""),Calc!DH994,"")</f>
        <v/>
      </c>
      <c r="U999" s="8" t="str">
        <f>IF(AND($D998&lt;&gt;"",$D999=""),Calc!DI994,"")</f>
        <v/>
      </c>
      <c r="V999" s="8" t="str">
        <f>IF(AND($D998&lt;&gt;"",$D999=""),Calc!DJ994,"")</f>
        <v/>
      </c>
      <c r="W999" s="8" t="str">
        <f>IF(AND($D998&lt;&gt;"",$D999=""),Calc!DK994,"")</f>
        <v/>
      </c>
      <c r="X999" s="8" t="str">
        <f>IF(AND($D998&lt;&gt;"",$D999=""),Calc!DL994,"")</f>
        <v/>
      </c>
      <c r="Y999" s="8" t="str">
        <f>IF(AND($D998&lt;&gt;"",$D999=""),Calc!DM994,"")</f>
        <v/>
      </c>
      <c r="Z999" s="8" t="str">
        <f>IF(AND($D998&lt;&gt;"",$D999=""),Calc!DN994,"")</f>
        <v/>
      </c>
      <c r="AA999" s="8" t="str">
        <f>IF(AND($D998&lt;&gt;"",$D999=""),Calc!DO994,"")</f>
        <v/>
      </c>
      <c r="AB999" s="8" t="str">
        <f>IF(AND($D998&lt;&gt;"",$D999=""),Calc!DP994,"")</f>
        <v/>
      </c>
      <c r="AC999" s="8" t="str">
        <f>IF(AND($D998&lt;&gt;"",$D999=""),Calc!DQ994,"")</f>
        <v/>
      </c>
      <c r="AD999" s="8" t="str">
        <f>IF(AND($D998&lt;&gt;"",$D999=""),Calc!DR994,"")</f>
        <v/>
      </c>
      <c r="AE999" s="8" t="str">
        <f>IF(AND($D998&lt;&gt;"",$D999=""),Calc!DS994,"")</f>
        <v/>
      </c>
      <c r="AF999" s="8" t="str">
        <f>IF(AND($D998&lt;&gt;"",$D999=""),Calc!DT994,"")</f>
        <v/>
      </c>
      <c r="AG999" s="8" t="str">
        <f>IF(AND($D998&lt;&gt;"",$D999=""),Calc!DU994,"")</f>
        <v/>
      </c>
      <c r="AH999" s="8" t="str">
        <f>IF(AND($D998&lt;&gt;"",$D999=""),Calc!DV994,"")</f>
        <v/>
      </c>
      <c r="AI999" s="8" t="str">
        <f>IF(AND($D998&lt;&gt;"",$D999=""),Calc!DW994,"")</f>
        <v/>
      </c>
      <c r="AJ999" s="8" t="str">
        <f>IF(AND($D998&lt;&gt;"",$D999=""),Calc!DX994,"")</f>
        <v/>
      </c>
      <c r="AK999" s="8" t="str">
        <f>IF(AND($D998&lt;&gt;"",$D999=""),Calc!DY994,"")</f>
        <v/>
      </c>
      <c r="AL999" s="8" t="str">
        <f>IF(AND($D998&lt;&gt;"",$D999=""),Calc!DZ994,"")</f>
        <v/>
      </c>
      <c r="AM999" s="8" t="str">
        <f>IF(AND($D998&lt;&gt;"",$D999=""),Calc!EA994,"")</f>
        <v/>
      </c>
      <c r="AN999" s="8" t="str">
        <f>IF(AND($D998&lt;&gt;"",$D999=""),Calc!EB994,"")</f>
        <v/>
      </c>
      <c r="AO999" s="8" t="str">
        <f>IF(AND($D998&lt;&gt;"",$D999=""),Calc!EC994,"")</f>
        <v/>
      </c>
      <c r="AP999" s="8" t="str">
        <f>IF(AND($D998&lt;&gt;"",$D999=""),Calc!ED994,"")</f>
        <v/>
      </c>
      <c r="AQ999" s="8" t="str">
        <f>IF(AND($D998&lt;&gt;"",$D999=""),Calc!EE994,"")</f>
        <v/>
      </c>
      <c r="AR999" s="8" t="str">
        <f>IF(AND($D998&lt;&gt;"",$D999=""),Calc!EF994,"")</f>
        <v/>
      </c>
      <c r="AS999" s="8" t="str">
        <f>IF(AND($D998&lt;&gt;"",$D999=""),Calc!EG994,"")</f>
        <v/>
      </c>
      <c r="AT999" s="8" t="str">
        <f>IF(AND($D998&lt;&gt;"",$D999=""),Calc!EH994,"")</f>
        <v/>
      </c>
      <c r="AU999" s="8" t="str">
        <f>IF(AND($D998&lt;&gt;"",$D999=""),Calc!EI994,"")</f>
        <v/>
      </c>
      <c r="AV999" t="str">
        <f>IF(AND($D999&lt;&gt;"",$D1000=""),Calc!EJ994,"")</f>
        <v/>
      </c>
      <c r="AW999" t="str">
        <f>IF(AND($D1000&lt;&gt;"",$D1001=""),Calc!EK994,"")</f>
        <v/>
      </c>
    </row>
    <row r="1000" spans="3:49" x14ac:dyDescent="0.25">
      <c r="C1000" s="5">
        <v>992</v>
      </c>
      <c r="E1000" t="str">
        <f>IF(D1000="","",Calc!G995)</f>
        <v/>
      </c>
      <c r="F1000" t="str">
        <f>IF(D999="","",IF(Calc!H995="","Wait",IF(Calc!H995&lt;&gt;"","Play")))</f>
        <v/>
      </c>
      <c r="G1000" t="str">
        <f>IF(D1000="","",IF(Calc!I995=1,"W",IF(Calc!I995=-1,"L","")))</f>
        <v/>
      </c>
      <c r="H1000" t="str">
        <f>IF(D1000="","",IF(Finals!G1000="","",IF(Calc!I995=-1,-Calc!BG994*I1000,IF(Calc!I995=1,(36-Calc!BG994)*I1000))))</f>
        <v/>
      </c>
      <c r="I1000" t="str">
        <f t="shared" si="32"/>
        <v/>
      </c>
      <c r="J1000" t="str">
        <f t="shared" si="31"/>
        <v/>
      </c>
      <c r="K1000" t="str">
        <f ca="1">IF(J1000&gt;K999,J1000,K999)</f>
        <v/>
      </c>
      <c r="L1000" t="str">
        <f ca="1">IF(AND(Calc!H995=1,D999&lt;&gt;""),Calc!BG994,"")</f>
        <v/>
      </c>
      <c r="M1000" s="5" t="str">
        <f>IF(AND($D999&lt;&gt;"",$D1000=""),Calc!DA995,"")</f>
        <v/>
      </c>
      <c r="N1000" s="8" t="str">
        <f>IF(AND($D999&lt;&gt;"",$D1000=""),Calc!DB995,"")</f>
        <v/>
      </c>
      <c r="O1000" s="8" t="str">
        <f>IF(AND($D999&lt;&gt;"",$D1000=""),Calc!DC995,"")</f>
        <v/>
      </c>
      <c r="P1000" s="8" t="str">
        <f>IF(AND($D999&lt;&gt;"",$D1000=""),Calc!DD995,"")</f>
        <v/>
      </c>
      <c r="Q1000" s="8" t="str">
        <f>IF(AND($D999&lt;&gt;"",$D1000=""),Calc!DE995,"")</f>
        <v/>
      </c>
      <c r="R1000" s="8" t="str">
        <f>IF(AND($D999&lt;&gt;"",$D1000=""),Calc!DF995,"")</f>
        <v/>
      </c>
      <c r="S1000" s="8" t="str">
        <f>IF(AND($D999&lt;&gt;"",$D1000=""),Calc!DG995,"")</f>
        <v/>
      </c>
      <c r="T1000" s="8" t="str">
        <f>IF(AND($D999&lt;&gt;"",$D1000=""),Calc!DH995,"")</f>
        <v/>
      </c>
      <c r="U1000" s="8" t="str">
        <f>IF(AND($D999&lt;&gt;"",$D1000=""),Calc!DI995,"")</f>
        <v/>
      </c>
      <c r="V1000" s="8" t="str">
        <f>IF(AND($D999&lt;&gt;"",$D1000=""),Calc!DJ995,"")</f>
        <v/>
      </c>
      <c r="W1000" s="8" t="str">
        <f>IF(AND($D999&lt;&gt;"",$D1000=""),Calc!DK995,"")</f>
        <v/>
      </c>
      <c r="X1000" s="8" t="str">
        <f>IF(AND($D999&lt;&gt;"",$D1000=""),Calc!DL995,"")</f>
        <v/>
      </c>
      <c r="Y1000" s="8" t="str">
        <f>IF(AND($D999&lt;&gt;"",$D1000=""),Calc!DM995,"")</f>
        <v/>
      </c>
      <c r="Z1000" s="8" t="str">
        <f>IF(AND($D999&lt;&gt;"",$D1000=""),Calc!DN995,"")</f>
        <v/>
      </c>
      <c r="AA1000" s="8" t="str">
        <f>IF(AND($D999&lt;&gt;"",$D1000=""),Calc!DO995,"")</f>
        <v/>
      </c>
      <c r="AB1000" s="8" t="str">
        <f>IF(AND($D999&lt;&gt;"",$D1000=""),Calc!DP995,"")</f>
        <v/>
      </c>
      <c r="AC1000" s="8" t="str">
        <f>IF(AND($D999&lt;&gt;"",$D1000=""),Calc!DQ995,"")</f>
        <v/>
      </c>
      <c r="AD1000" s="8" t="str">
        <f>IF(AND($D999&lt;&gt;"",$D1000=""),Calc!DR995,"")</f>
        <v/>
      </c>
      <c r="AE1000" s="8" t="str">
        <f>IF(AND($D999&lt;&gt;"",$D1000=""),Calc!DS995,"")</f>
        <v/>
      </c>
      <c r="AF1000" s="8" t="str">
        <f>IF(AND($D999&lt;&gt;"",$D1000=""),Calc!DT995,"")</f>
        <v/>
      </c>
      <c r="AG1000" s="8" t="str">
        <f>IF(AND($D999&lt;&gt;"",$D1000=""),Calc!DU995,"")</f>
        <v/>
      </c>
      <c r="AH1000" s="8" t="str">
        <f>IF(AND($D999&lt;&gt;"",$D1000=""),Calc!DV995,"")</f>
        <v/>
      </c>
      <c r="AI1000" s="8" t="str">
        <f>IF(AND($D999&lt;&gt;"",$D1000=""),Calc!DW995,"")</f>
        <v/>
      </c>
      <c r="AJ1000" s="8" t="str">
        <f>IF(AND($D999&lt;&gt;"",$D1000=""),Calc!DX995,"")</f>
        <v/>
      </c>
      <c r="AK1000" s="8" t="str">
        <f>IF(AND($D999&lt;&gt;"",$D1000=""),Calc!DY995,"")</f>
        <v/>
      </c>
      <c r="AL1000" s="8" t="str">
        <f>IF(AND($D999&lt;&gt;"",$D1000=""),Calc!DZ995,"")</f>
        <v/>
      </c>
      <c r="AM1000" s="8" t="str">
        <f>IF(AND($D999&lt;&gt;"",$D1000=""),Calc!EA995,"")</f>
        <v/>
      </c>
      <c r="AN1000" s="8" t="str">
        <f>IF(AND($D999&lt;&gt;"",$D1000=""),Calc!EB995,"")</f>
        <v/>
      </c>
      <c r="AO1000" s="8" t="str">
        <f>IF(AND($D999&lt;&gt;"",$D1000=""),Calc!EC995,"")</f>
        <v/>
      </c>
      <c r="AP1000" s="8" t="str">
        <f>IF(AND($D999&lt;&gt;"",$D1000=""),Calc!ED995,"")</f>
        <v/>
      </c>
      <c r="AQ1000" s="8" t="str">
        <f>IF(AND($D999&lt;&gt;"",$D1000=""),Calc!EE995,"")</f>
        <v/>
      </c>
      <c r="AR1000" s="8" t="str">
        <f>IF(AND($D999&lt;&gt;"",$D1000=""),Calc!EF995,"")</f>
        <v/>
      </c>
      <c r="AS1000" s="8" t="str">
        <f>IF(AND($D999&lt;&gt;"",$D1000=""),Calc!EG995,"")</f>
        <v/>
      </c>
      <c r="AT1000" s="8" t="str">
        <f>IF(AND($D999&lt;&gt;"",$D1000=""),Calc!EH995,"")</f>
        <v/>
      </c>
      <c r="AU1000" s="8" t="str">
        <f>IF(AND($D999&lt;&gt;"",$D1000=""),Calc!EI995,"")</f>
        <v/>
      </c>
      <c r="AV1000" t="str">
        <f>IF(AND($D1000&lt;&gt;"",$D1001=""),Calc!EJ995,"")</f>
        <v/>
      </c>
      <c r="AW1000" t="str">
        <f>IF(AND($D1001&lt;&gt;"",$D1002=""),Calc!EK995,"")</f>
        <v/>
      </c>
    </row>
    <row r="1001" spans="3:49" x14ac:dyDescent="0.25">
      <c r="C1001" s="5">
        <v>993</v>
      </c>
      <c r="E1001" t="str">
        <f>IF(D1001="","",Calc!G996)</f>
        <v/>
      </c>
      <c r="F1001" t="str">
        <f>IF(D1000="","",IF(Calc!H996="","Wait",IF(Calc!H996&lt;&gt;"","Play")))</f>
        <v/>
      </c>
      <c r="G1001" t="str">
        <f>IF(D1001="","",IF(Calc!I996=1,"W",IF(Calc!I996=-1,"L","")))</f>
        <v/>
      </c>
      <c r="H1001" t="str">
        <f>IF(D1001="","",IF(Finals!G1001="","",IF(Calc!I996=-1,-Calc!BG995*I1001,IF(Calc!I996=1,(36-Calc!BG995)*I1001))))</f>
        <v/>
      </c>
      <c r="I1001" t="str">
        <f t="shared" si="32"/>
        <v/>
      </c>
      <c r="J1001" t="str">
        <f t="shared" si="31"/>
        <v/>
      </c>
      <c r="K1001" t="str">
        <f ca="1">IF(J1001&gt;K1000,J1001,K1000)</f>
        <v/>
      </c>
      <c r="L1001" t="str">
        <f ca="1">IF(AND(Calc!H996=1,D1000&lt;&gt;""),Calc!BG995,"")</f>
        <v/>
      </c>
      <c r="M1001" s="5" t="str">
        <f>IF(AND($D1000&lt;&gt;"",$D1001=""),Calc!DA996,"")</f>
        <v/>
      </c>
      <c r="N1001" s="8" t="str">
        <f>IF(AND($D1000&lt;&gt;"",$D1001=""),Calc!DB996,"")</f>
        <v/>
      </c>
      <c r="O1001" s="8" t="str">
        <f>IF(AND($D1000&lt;&gt;"",$D1001=""),Calc!DC996,"")</f>
        <v/>
      </c>
      <c r="P1001" s="8" t="str">
        <f>IF(AND($D1000&lt;&gt;"",$D1001=""),Calc!DD996,"")</f>
        <v/>
      </c>
      <c r="Q1001" s="8" t="str">
        <f>IF(AND($D1000&lt;&gt;"",$D1001=""),Calc!DE996,"")</f>
        <v/>
      </c>
      <c r="R1001" s="8" t="str">
        <f>IF(AND($D1000&lt;&gt;"",$D1001=""),Calc!DF996,"")</f>
        <v/>
      </c>
      <c r="S1001" s="8" t="str">
        <f>IF(AND($D1000&lt;&gt;"",$D1001=""),Calc!DG996,"")</f>
        <v/>
      </c>
      <c r="T1001" s="8" t="str">
        <f>IF(AND($D1000&lt;&gt;"",$D1001=""),Calc!DH996,"")</f>
        <v/>
      </c>
      <c r="U1001" s="8" t="str">
        <f>IF(AND($D1000&lt;&gt;"",$D1001=""),Calc!DI996,"")</f>
        <v/>
      </c>
      <c r="V1001" s="8" t="str">
        <f>IF(AND($D1000&lt;&gt;"",$D1001=""),Calc!DJ996,"")</f>
        <v/>
      </c>
      <c r="W1001" s="8" t="str">
        <f>IF(AND($D1000&lt;&gt;"",$D1001=""),Calc!DK996,"")</f>
        <v/>
      </c>
      <c r="X1001" s="8" t="str">
        <f>IF(AND($D1000&lt;&gt;"",$D1001=""),Calc!DL996,"")</f>
        <v/>
      </c>
      <c r="Y1001" s="8" t="str">
        <f>IF(AND($D1000&lt;&gt;"",$D1001=""),Calc!DM996,"")</f>
        <v/>
      </c>
      <c r="Z1001" s="8" t="str">
        <f>IF(AND($D1000&lt;&gt;"",$D1001=""),Calc!DN996,"")</f>
        <v/>
      </c>
      <c r="AA1001" s="8" t="str">
        <f>IF(AND($D1000&lt;&gt;"",$D1001=""),Calc!DO996,"")</f>
        <v/>
      </c>
      <c r="AB1001" s="8" t="str">
        <f>IF(AND($D1000&lt;&gt;"",$D1001=""),Calc!DP996,"")</f>
        <v/>
      </c>
      <c r="AC1001" s="8" t="str">
        <f>IF(AND($D1000&lt;&gt;"",$D1001=""),Calc!DQ996,"")</f>
        <v/>
      </c>
      <c r="AD1001" s="8" t="str">
        <f>IF(AND($D1000&lt;&gt;"",$D1001=""),Calc!DR996,"")</f>
        <v/>
      </c>
      <c r="AE1001" s="8" t="str">
        <f>IF(AND($D1000&lt;&gt;"",$D1001=""),Calc!DS996,"")</f>
        <v/>
      </c>
      <c r="AF1001" s="8" t="str">
        <f>IF(AND($D1000&lt;&gt;"",$D1001=""),Calc!DT996,"")</f>
        <v/>
      </c>
      <c r="AG1001" s="8" t="str">
        <f>IF(AND($D1000&lt;&gt;"",$D1001=""),Calc!DU996,"")</f>
        <v/>
      </c>
      <c r="AH1001" s="8" t="str">
        <f>IF(AND($D1000&lt;&gt;"",$D1001=""),Calc!DV996,"")</f>
        <v/>
      </c>
      <c r="AI1001" s="8" t="str">
        <f>IF(AND($D1000&lt;&gt;"",$D1001=""),Calc!DW996,"")</f>
        <v/>
      </c>
      <c r="AJ1001" s="8" t="str">
        <f>IF(AND($D1000&lt;&gt;"",$D1001=""),Calc!DX996,"")</f>
        <v/>
      </c>
      <c r="AK1001" s="8" t="str">
        <f>IF(AND($D1000&lt;&gt;"",$D1001=""),Calc!DY996,"")</f>
        <v/>
      </c>
      <c r="AL1001" s="8" t="str">
        <f>IF(AND($D1000&lt;&gt;"",$D1001=""),Calc!DZ996,"")</f>
        <v/>
      </c>
      <c r="AM1001" s="8" t="str">
        <f>IF(AND($D1000&lt;&gt;"",$D1001=""),Calc!EA996,"")</f>
        <v/>
      </c>
      <c r="AN1001" s="8" t="str">
        <f>IF(AND($D1000&lt;&gt;"",$D1001=""),Calc!EB996,"")</f>
        <v/>
      </c>
      <c r="AO1001" s="8" t="str">
        <f>IF(AND($D1000&lt;&gt;"",$D1001=""),Calc!EC996,"")</f>
        <v/>
      </c>
      <c r="AP1001" s="8" t="str">
        <f>IF(AND($D1000&lt;&gt;"",$D1001=""),Calc!ED996,"")</f>
        <v/>
      </c>
      <c r="AQ1001" s="8" t="str">
        <f>IF(AND($D1000&lt;&gt;"",$D1001=""),Calc!EE996,"")</f>
        <v/>
      </c>
      <c r="AR1001" s="8" t="str">
        <f>IF(AND($D1000&lt;&gt;"",$D1001=""),Calc!EF996,"")</f>
        <v/>
      </c>
      <c r="AS1001" s="8" t="str">
        <f>IF(AND($D1000&lt;&gt;"",$D1001=""),Calc!EG996,"")</f>
        <v/>
      </c>
      <c r="AT1001" s="8" t="str">
        <f>IF(AND($D1000&lt;&gt;"",$D1001=""),Calc!EH996,"")</f>
        <v/>
      </c>
      <c r="AU1001" s="8" t="str">
        <f>IF(AND($D1000&lt;&gt;"",$D1001=""),Calc!EI996,"")</f>
        <v/>
      </c>
      <c r="AV1001" t="str">
        <f>IF(AND($D1001&lt;&gt;"",$D1002=""),Calc!EJ996,"")</f>
        <v/>
      </c>
      <c r="AW1001" t="str">
        <f>IF(AND($D1002&lt;&gt;"",$D1003=""),Calc!EK996,"")</f>
        <v/>
      </c>
    </row>
    <row r="1002" spans="3:49" x14ac:dyDescent="0.25">
      <c r="C1002" s="5">
        <v>994</v>
      </c>
      <c r="E1002" t="str">
        <f>IF(D1002="","",Calc!G997)</f>
        <v/>
      </c>
      <c r="F1002" t="str">
        <f>IF(D1001="","",IF(Calc!H997="","Wait",IF(Calc!H997&lt;&gt;"","Play")))</f>
        <v/>
      </c>
      <c r="G1002" t="str">
        <f>IF(D1002="","",IF(Calc!I997=1,"W",IF(Calc!I997=-1,"L","")))</f>
        <v/>
      </c>
      <c r="H1002" t="str">
        <f>IF(D1002="","",IF(Finals!G1002="","",IF(Calc!I997=-1,-Calc!BG996*I1002,IF(Calc!I997=1,(36-Calc!BG996)*I1002))))</f>
        <v/>
      </c>
      <c r="I1002" t="str">
        <f t="shared" si="32"/>
        <v/>
      </c>
      <c r="J1002" t="str">
        <f t="shared" si="31"/>
        <v/>
      </c>
      <c r="K1002" t="str">
        <f ca="1">IF(J1002&gt;K1001,J1002,K1001)</f>
        <v/>
      </c>
      <c r="L1002" t="str">
        <f ca="1">IF(AND(Calc!H997=1,D1001&lt;&gt;""),Calc!BG996,"")</f>
        <v/>
      </c>
      <c r="M1002" s="5" t="str">
        <f>IF(AND($D1001&lt;&gt;"",$D1002=""),Calc!DA997,"")</f>
        <v/>
      </c>
      <c r="N1002" s="8" t="str">
        <f>IF(AND($D1001&lt;&gt;"",$D1002=""),Calc!DB997,"")</f>
        <v/>
      </c>
      <c r="O1002" s="8" t="str">
        <f>IF(AND($D1001&lt;&gt;"",$D1002=""),Calc!DC997,"")</f>
        <v/>
      </c>
      <c r="P1002" s="8" t="str">
        <f>IF(AND($D1001&lt;&gt;"",$D1002=""),Calc!DD997,"")</f>
        <v/>
      </c>
      <c r="Q1002" s="8" t="str">
        <f>IF(AND($D1001&lt;&gt;"",$D1002=""),Calc!DE997,"")</f>
        <v/>
      </c>
      <c r="R1002" s="8" t="str">
        <f>IF(AND($D1001&lt;&gt;"",$D1002=""),Calc!DF997,"")</f>
        <v/>
      </c>
      <c r="S1002" s="8" t="str">
        <f>IF(AND($D1001&lt;&gt;"",$D1002=""),Calc!DG997,"")</f>
        <v/>
      </c>
      <c r="T1002" s="8" t="str">
        <f>IF(AND($D1001&lt;&gt;"",$D1002=""),Calc!DH997,"")</f>
        <v/>
      </c>
      <c r="U1002" s="8" t="str">
        <f>IF(AND($D1001&lt;&gt;"",$D1002=""),Calc!DI997,"")</f>
        <v/>
      </c>
      <c r="V1002" s="8" t="str">
        <f>IF(AND($D1001&lt;&gt;"",$D1002=""),Calc!DJ997,"")</f>
        <v/>
      </c>
      <c r="W1002" s="8" t="str">
        <f>IF(AND($D1001&lt;&gt;"",$D1002=""),Calc!DK997,"")</f>
        <v/>
      </c>
      <c r="X1002" s="8" t="str">
        <f>IF(AND($D1001&lt;&gt;"",$D1002=""),Calc!DL997,"")</f>
        <v/>
      </c>
      <c r="Y1002" s="8" t="str">
        <f>IF(AND($D1001&lt;&gt;"",$D1002=""),Calc!DM997,"")</f>
        <v/>
      </c>
      <c r="Z1002" s="8" t="str">
        <f>IF(AND($D1001&lt;&gt;"",$D1002=""),Calc!DN997,"")</f>
        <v/>
      </c>
      <c r="AA1002" s="8" t="str">
        <f>IF(AND($D1001&lt;&gt;"",$D1002=""),Calc!DO997,"")</f>
        <v/>
      </c>
      <c r="AB1002" s="8" t="str">
        <f>IF(AND($D1001&lt;&gt;"",$D1002=""),Calc!DP997,"")</f>
        <v/>
      </c>
      <c r="AC1002" s="8" t="str">
        <f>IF(AND($D1001&lt;&gt;"",$D1002=""),Calc!DQ997,"")</f>
        <v/>
      </c>
      <c r="AD1002" s="8" t="str">
        <f>IF(AND($D1001&lt;&gt;"",$D1002=""),Calc!DR997,"")</f>
        <v/>
      </c>
      <c r="AE1002" s="8" t="str">
        <f>IF(AND($D1001&lt;&gt;"",$D1002=""),Calc!DS997,"")</f>
        <v/>
      </c>
      <c r="AF1002" s="8" t="str">
        <f>IF(AND($D1001&lt;&gt;"",$D1002=""),Calc!DT997,"")</f>
        <v/>
      </c>
      <c r="AG1002" s="8" t="str">
        <f>IF(AND($D1001&lt;&gt;"",$D1002=""),Calc!DU997,"")</f>
        <v/>
      </c>
      <c r="AH1002" s="8" t="str">
        <f>IF(AND($D1001&lt;&gt;"",$D1002=""),Calc!DV997,"")</f>
        <v/>
      </c>
      <c r="AI1002" s="8" t="str">
        <f>IF(AND($D1001&lt;&gt;"",$D1002=""),Calc!DW997,"")</f>
        <v/>
      </c>
      <c r="AJ1002" s="8" t="str">
        <f>IF(AND($D1001&lt;&gt;"",$D1002=""),Calc!DX997,"")</f>
        <v/>
      </c>
      <c r="AK1002" s="8" t="str">
        <f>IF(AND($D1001&lt;&gt;"",$D1002=""),Calc!DY997,"")</f>
        <v/>
      </c>
      <c r="AL1002" s="8" t="str">
        <f>IF(AND($D1001&lt;&gt;"",$D1002=""),Calc!DZ997,"")</f>
        <v/>
      </c>
      <c r="AM1002" s="8" t="str">
        <f>IF(AND($D1001&lt;&gt;"",$D1002=""),Calc!EA997,"")</f>
        <v/>
      </c>
      <c r="AN1002" s="8" t="str">
        <f>IF(AND($D1001&lt;&gt;"",$D1002=""),Calc!EB997,"")</f>
        <v/>
      </c>
      <c r="AO1002" s="8" t="str">
        <f>IF(AND($D1001&lt;&gt;"",$D1002=""),Calc!EC997,"")</f>
        <v/>
      </c>
      <c r="AP1002" s="8" t="str">
        <f>IF(AND($D1001&lt;&gt;"",$D1002=""),Calc!ED997,"")</f>
        <v/>
      </c>
      <c r="AQ1002" s="8" t="str">
        <f>IF(AND($D1001&lt;&gt;"",$D1002=""),Calc!EE997,"")</f>
        <v/>
      </c>
      <c r="AR1002" s="8" t="str">
        <f>IF(AND($D1001&lt;&gt;"",$D1002=""),Calc!EF997,"")</f>
        <v/>
      </c>
      <c r="AS1002" s="8" t="str">
        <f>IF(AND($D1001&lt;&gt;"",$D1002=""),Calc!EG997,"")</f>
        <v/>
      </c>
      <c r="AT1002" s="8" t="str">
        <f>IF(AND($D1001&lt;&gt;"",$D1002=""),Calc!EH997,"")</f>
        <v/>
      </c>
      <c r="AU1002" s="8" t="str">
        <f>IF(AND($D1001&lt;&gt;"",$D1002=""),Calc!EI997,"")</f>
        <v/>
      </c>
      <c r="AV1002" t="str">
        <f>IF(AND($D1002&lt;&gt;"",$D1003=""),Calc!EJ997,"")</f>
        <v/>
      </c>
      <c r="AW1002" t="str">
        <f>IF(AND($D1003&lt;&gt;"",$D1004=""),Calc!EK997,"")</f>
        <v/>
      </c>
    </row>
    <row r="1003" spans="3:49" x14ac:dyDescent="0.25">
      <c r="C1003" s="5">
        <v>995</v>
      </c>
      <c r="E1003" t="str">
        <f>IF(D1003="","",Calc!G998)</f>
        <v/>
      </c>
      <c r="F1003" t="str">
        <f>IF(D1002="","",IF(Calc!H998="","Wait",IF(Calc!H998&lt;&gt;"","Play")))</f>
        <v/>
      </c>
      <c r="G1003" t="str">
        <f>IF(D1003="","",IF(Calc!I998=1,"W",IF(Calc!I998=-1,"L","")))</f>
        <v/>
      </c>
      <c r="H1003" t="str">
        <f>IF(D1003="","",IF(Finals!G1003="","",IF(Calc!I998=-1,-Calc!BG997*I1003,IF(Calc!I998=1,(36-Calc!BG997)*I1003))))</f>
        <v/>
      </c>
      <c r="I1003" t="str">
        <f t="shared" si="32"/>
        <v/>
      </c>
      <c r="J1003" t="str">
        <f t="shared" si="31"/>
        <v/>
      </c>
      <c r="K1003" t="str">
        <f ca="1">IF(J1003&gt;K1002,J1003,K1002)</f>
        <v/>
      </c>
      <c r="L1003" t="str">
        <f ca="1">IF(AND(Calc!H998=1,D1002&lt;&gt;""),Calc!BG997,"")</f>
        <v/>
      </c>
      <c r="M1003" s="5" t="str">
        <f>IF(AND($D1002&lt;&gt;"",$D1003=""),Calc!DA998,"")</f>
        <v/>
      </c>
      <c r="N1003" s="8" t="str">
        <f>IF(AND($D1002&lt;&gt;"",$D1003=""),Calc!DB998,"")</f>
        <v/>
      </c>
      <c r="O1003" s="8" t="str">
        <f>IF(AND($D1002&lt;&gt;"",$D1003=""),Calc!DC998,"")</f>
        <v/>
      </c>
      <c r="P1003" s="8" t="str">
        <f>IF(AND($D1002&lt;&gt;"",$D1003=""),Calc!DD998,"")</f>
        <v/>
      </c>
      <c r="Q1003" s="8" t="str">
        <f>IF(AND($D1002&lt;&gt;"",$D1003=""),Calc!DE998,"")</f>
        <v/>
      </c>
      <c r="R1003" s="8" t="str">
        <f>IF(AND($D1002&lt;&gt;"",$D1003=""),Calc!DF998,"")</f>
        <v/>
      </c>
      <c r="S1003" s="8" t="str">
        <f>IF(AND($D1002&lt;&gt;"",$D1003=""),Calc!DG998,"")</f>
        <v/>
      </c>
      <c r="T1003" s="8" t="str">
        <f>IF(AND($D1002&lt;&gt;"",$D1003=""),Calc!DH998,"")</f>
        <v/>
      </c>
      <c r="U1003" s="8" t="str">
        <f>IF(AND($D1002&lt;&gt;"",$D1003=""),Calc!DI998,"")</f>
        <v/>
      </c>
      <c r="V1003" s="8" t="str">
        <f>IF(AND($D1002&lt;&gt;"",$D1003=""),Calc!DJ998,"")</f>
        <v/>
      </c>
      <c r="W1003" s="8" t="str">
        <f>IF(AND($D1002&lt;&gt;"",$D1003=""),Calc!DK998,"")</f>
        <v/>
      </c>
      <c r="X1003" s="8" t="str">
        <f>IF(AND($D1002&lt;&gt;"",$D1003=""),Calc!DL998,"")</f>
        <v/>
      </c>
      <c r="Y1003" s="8" t="str">
        <f>IF(AND($D1002&lt;&gt;"",$D1003=""),Calc!DM998,"")</f>
        <v/>
      </c>
      <c r="Z1003" s="8" t="str">
        <f>IF(AND($D1002&lt;&gt;"",$D1003=""),Calc!DN998,"")</f>
        <v/>
      </c>
      <c r="AA1003" s="8" t="str">
        <f>IF(AND($D1002&lt;&gt;"",$D1003=""),Calc!DO998,"")</f>
        <v/>
      </c>
      <c r="AB1003" s="8" t="str">
        <f>IF(AND($D1002&lt;&gt;"",$D1003=""),Calc!DP998,"")</f>
        <v/>
      </c>
      <c r="AC1003" s="8" t="str">
        <f>IF(AND($D1002&lt;&gt;"",$D1003=""),Calc!DQ998,"")</f>
        <v/>
      </c>
      <c r="AD1003" s="8" t="str">
        <f>IF(AND($D1002&lt;&gt;"",$D1003=""),Calc!DR998,"")</f>
        <v/>
      </c>
      <c r="AE1003" s="8" t="str">
        <f>IF(AND($D1002&lt;&gt;"",$D1003=""),Calc!DS998,"")</f>
        <v/>
      </c>
      <c r="AF1003" s="8" t="str">
        <f>IF(AND($D1002&lt;&gt;"",$D1003=""),Calc!DT998,"")</f>
        <v/>
      </c>
      <c r="AG1003" s="8" t="str">
        <f>IF(AND($D1002&lt;&gt;"",$D1003=""),Calc!DU998,"")</f>
        <v/>
      </c>
      <c r="AH1003" s="8" t="str">
        <f>IF(AND($D1002&lt;&gt;"",$D1003=""),Calc!DV998,"")</f>
        <v/>
      </c>
      <c r="AI1003" s="8" t="str">
        <f>IF(AND($D1002&lt;&gt;"",$D1003=""),Calc!DW998,"")</f>
        <v/>
      </c>
      <c r="AJ1003" s="8" t="str">
        <f>IF(AND($D1002&lt;&gt;"",$D1003=""),Calc!DX998,"")</f>
        <v/>
      </c>
      <c r="AK1003" s="8" t="str">
        <f>IF(AND($D1002&lt;&gt;"",$D1003=""),Calc!DY998,"")</f>
        <v/>
      </c>
      <c r="AL1003" s="8" t="str">
        <f>IF(AND($D1002&lt;&gt;"",$D1003=""),Calc!DZ998,"")</f>
        <v/>
      </c>
      <c r="AM1003" s="8" t="str">
        <f>IF(AND($D1002&lt;&gt;"",$D1003=""),Calc!EA998,"")</f>
        <v/>
      </c>
      <c r="AN1003" s="8" t="str">
        <f>IF(AND($D1002&lt;&gt;"",$D1003=""),Calc!EB998,"")</f>
        <v/>
      </c>
      <c r="AO1003" s="8" t="str">
        <f>IF(AND($D1002&lt;&gt;"",$D1003=""),Calc!EC998,"")</f>
        <v/>
      </c>
      <c r="AP1003" s="8" t="str">
        <f>IF(AND($D1002&lt;&gt;"",$D1003=""),Calc!ED998,"")</f>
        <v/>
      </c>
      <c r="AQ1003" s="8" t="str">
        <f>IF(AND($D1002&lt;&gt;"",$D1003=""),Calc!EE998,"")</f>
        <v/>
      </c>
      <c r="AR1003" s="8" t="str">
        <f>IF(AND($D1002&lt;&gt;"",$D1003=""),Calc!EF998,"")</f>
        <v/>
      </c>
      <c r="AS1003" s="8" t="str">
        <f>IF(AND($D1002&lt;&gt;"",$D1003=""),Calc!EG998,"")</f>
        <v/>
      </c>
      <c r="AT1003" s="8" t="str">
        <f>IF(AND($D1002&lt;&gt;"",$D1003=""),Calc!EH998,"")</f>
        <v/>
      </c>
      <c r="AU1003" s="8" t="str">
        <f>IF(AND($D1002&lt;&gt;"",$D1003=""),Calc!EI998,"")</f>
        <v/>
      </c>
      <c r="AV1003" t="str">
        <f>IF(AND($D1003&lt;&gt;"",$D1004=""),Calc!EJ998,"")</f>
        <v/>
      </c>
      <c r="AW1003" t="str">
        <f>IF(AND($D1004&lt;&gt;"",$D1005=""),Calc!EK998,"")</f>
        <v/>
      </c>
    </row>
    <row r="1004" spans="3:49" x14ac:dyDescent="0.25">
      <c r="C1004" s="5">
        <v>996</v>
      </c>
      <c r="E1004" t="str">
        <f>IF(D1004="","",Calc!G999)</f>
        <v/>
      </c>
      <c r="F1004" t="str">
        <f>IF(D1003="","",IF(Calc!H999="","Wait",IF(Calc!H999&lt;&gt;"","Play")))</f>
        <v/>
      </c>
      <c r="G1004" t="str">
        <f>IF(D1004="","",IF(Calc!I999=1,"W",IF(Calc!I999=-1,"L","")))</f>
        <v/>
      </c>
      <c r="H1004" t="str">
        <f>IF(D1004="","",IF(Finals!G1004="","",IF(Calc!I999=-1,-Calc!BG998*I1004,IF(Calc!I999=1,(36-Calc!BG998)*I1004))))</f>
        <v/>
      </c>
      <c r="I1004" t="str">
        <f t="shared" si="32"/>
        <v/>
      </c>
      <c r="J1004" t="str">
        <f t="shared" si="31"/>
        <v/>
      </c>
      <c r="K1004" t="str">
        <f ca="1">IF(J1004&gt;K1003,J1004,K1003)</f>
        <v/>
      </c>
      <c r="L1004" t="str">
        <f ca="1">IF(AND(Calc!H999=1,D1003&lt;&gt;""),Calc!BG998,"")</f>
        <v/>
      </c>
      <c r="M1004" s="5" t="str">
        <f>IF(AND($D1003&lt;&gt;"",$D1004=""),Calc!DA999,"")</f>
        <v/>
      </c>
      <c r="N1004" s="8" t="str">
        <f>IF(AND($D1003&lt;&gt;"",$D1004=""),Calc!DB999,"")</f>
        <v/>
      </c>
      <c r="O1004" s="8" t="str">
        <f>IF(AND($D1003&lt;&gt;"",$D1004=""),Calc!DC999,"")</f>
        <v/>
      </c>
      <c r="P1004" s="8" t="str">
        <f>IF(AND($D1003&lt;&gt;"",$D1004=""),Calc!DD999,"")</f>
        <v/>
      </c>
      <c r="Q1004" s="8" t="str">
        <f>IF(AND($D1003&lt;&gt;"",$D1004=""),Calc!DE999,"")</f>
        <v/>
      </c>
      <c r="R1004" s="8" t="str">
        <f>IF(AND($D1003&lt;&gt;"",$D1004=""),Calc!DF999,"")</f>
        <v/>
      </c>
      <c r="S1004" s="8" t="str">
        <f>IF(AND($D1003&lt;&gt;"",$D1004=""),Calc!DG999,"")</f>
        <v/>
      </c>
      <c r="T1004" s="8" t="str">
        <f>IF(AND($D1003&lt;&gt;"",$D1004=""),Calc!DH999,"")</f>
        <v/>
      </c>
      <c r="U1004" s="8" t="str">
        <f>IF(AND($D1003&lt;&gt;"",$D1004=""),Calc!DI999,"")</f>
        <v/>
      </c>
      <c r="V1004" s="8" t="str">
        <f>IF(AND($D1003&lt;&gt;"",$D1004=""),Calc!DJ999,"")</f>
        <v/>
      </c>
      <c r="W1004" s="8" t="str">
        <f>IF(AND($D1003&lt;&gt;"",$D1004=""),Calc!DK999,"")</f>
        <v/>
      </c>
      <c r="X1004" s="8" t="str">
        <f>IF(AND($D1003&lt;&gt;"",$D1004=""),Calc!DL999,"")</f>
        <v/>
      </c>
      <c r="Y1004" s="8" t="str">
        <f>IF(AND($D1003&lt;&gt;"",$D1004=""),Calc!DM999,"")</f>
        <v/>
      </c>
      <c r="Z1004" s="8" t="str">
        <f>IF(AND($D1003&lt;&gt;"",$D1004=""),Calc!DN999,"")</f>
        <v/>
      </c>
      <c r="AA1004" s="8" t="str">
        <f>IF(AND($D1003&lt;&gt;"",$D1004=""),Calc!DO999,"")</f>
        <v/>
      </c>
      <c r="AB1004" s="8" t="str">
        <f>IF(AND($D1003&lt;&gt;"",$D1004=""),Calc!DP999,"")</f>
        <v/>
      </c>
      <c r="AC1004" s="8" t="str">
        <f>IF(AND($D1003&lt;&gt;"",$D1004=""),Calc!DQ999,"")</f>
        <v/>
      </c>
      <c r="AD1004" s="8" t="str">
        <f>IF(AND($D1003&lt;&gt;"",$D1004=""),Calc!DR999,"")</f>
        <v/>
      </c>
      <c r="AE1004" s="8" t="str">
        <f>IF(AND($D1003&lt;&gt;"",$D1004=""),Calc!DS999,"")</f>
        <v/>
      </c>
      <c r="AF1004" s="8" t="str">
        <f>IF(AND($D1003&lt;&gt;"",$D1004=""),Calc!DT999,"")</f>
        <v/>
      </c>
      <c r="AG1004" s="8" t="str">
        <f>IF(AND($D1003&lt;&gt;"",$D1004=""),Calc!DU999,"")</f>
        <v/>
      </c>
      <c r="AH1004" s="8" t="str">
        <f>IF(AND($D1003&lt;&gt;"",$D1004=""),Calc!DV999,"")</f>
        <v/>
      </c>
      <c r="AI1004" s="8" t="str">
        <f>IF(AND($D1003&lt;&gt;"",$D1004=""),Calc!DW999,"")</f>
        <v/>
      </c>
      <c r="AJ1004" s="8" t="str">
        <f>IF(AND($D1003&lt;&gt;"",$D1004=""),Calc!DX999,"")</f>
        <v/>
      </c>
      <c r="AK1004" s="8" t="str">
        <f>IF(AND($D1003&lt;&gt;"",$D1004=""),Calc!DY999,"")</f>
        <v/>
      </c>
      <c r="AL1004" s="8" t="str">
        <f>IF(AND($D1003&lt;&gt;"",$D1004=""),Calc!DZ999,"")</f>
        <v/>
      </c>
      <c r="AM1004" s="8" t="str">
        <f>IF(AND($D1003&lt;&gt;"",$D1004=""),Calc!EA999,"")</f>
        <v/>
      </c>
      <c r="AN1004" s="8" t="str">
        <f>IF(AND($D1003&lt;&gt;"",$D1004=""),Calc!EB999,"")</f>
        <v/>
      </c>
      <c r="AO1004" s="8" t="str">
        <f>IF(AND($D1003&lt;&gt;"",$D1004=""),Calc!EC999,"")</f>
        <v/>
      </c>
      <c r="AP1004" s="8" t="str">
        <f>IF(AND($D1003&lt;&gt;"",$D1004=""),Calc!ED999,"")</f>
        <v/>
      </c>
      <c r="AQ1004" s="8" t="str">
        <f>IF(AND($D1003&lt;&gt;"",$D1004=""),Calc!EE999,"")</f>
        <v/>
      </c>
      <c r="AR1004" s="8" t="str">
        <f>IF(AND($D1003&lt;&gt;"",$D1004=""),Calc!EF999,"")</f>
        <v/>
      </c>
      <c r="AS1004" s="8" t="str">
        <f>IF(AND($D1003&lt;&gt;"",$D1004=""),Calc!EG999,"")</f>
        <v/>
      </c>
      <c r="AT1004" s="8" t="str">
        <f>IF(AND($D1003&lt;&gt;"",$D1004=""),Calc!EH999,"")</f>
        <v/>
      </c>
      <c r="AU1004" s="8" t="str">
        <f>IF(AND($D1003&lt;&gt;"",$D1004=""),Calc!EI999,"")</f>
        <v/>
      </c>
      <c r="AV1004" t="str">
        <f>IF(AND($D1004&lt;&gt;"",$D1005=""),Calc!EJ999,"")</f>
        <v/>
      </c>
      <c r="AW1004" t="str">
        <f>IF(AND($D1005&lt;&gt;"",$D1006=""),Calc!EK999,"")</f>
        <v/>
      </c>
    </row>
    <row r="1005" spans="3:49" x14ac:dyDescent="0.25">
      <c r="C1005" s="5">
        <v>997</v>
      </c>
      <c r="E1005" t="str">
        <f>IF(D1005="","",Calc!G1000)</f>
        <v/>
      </c>
      <c r="F1005" t="str">
        <f>IF(D1004="","",IF(Calc!H1000="","Wait",IF(Calc!H1000&lt;&gt;"","Play")))</f>
        <v/>
      </c>
      <c r="G1005" t="str">
        <f>IF(D1005="","",IF(Calc!I1000=1,"W",IF(Calc!I1000=-1,"L","")))</f>
        <v/>
      </c>
      <c r="H1005" t="str">
        <f>IF(D1005="","",IF(Finals!G1005="","",IF(Calc!I1000=-1,-Calc!BG999*I1005,IF(Calc!I1000=1,(36-Calc!BG999)*I1005))))</f>
        <v/>
      </c>
      <c r="I1005" t="str">
        <f t="shared" si="32"/>
        <v/>
      </c>
      <c r="J1005" t="str">
        <f t="shared" si="31"/>
        <v/>
      </c>
      <c r="K1005" t="str">
        <f ca="1">IF(J1005&gt;K1004,J1005,K1004)</f>
        <v/>
      </c>
      <c r="L1005" t="str">
        <f ca="1">IF(AND(Calc!H1000=1,D1004&lt;&gt;""),Calc!BG999,"")</f>
        <v/>
      </c>
      <c r="M1005" s="5" t="str">
        <f>IF(AND($D1004&lt;&gt;"",$D1005=""),Calc!DA1000,"")</f>
        <v/>
      </c>
      <c r="N1005" s="8" t="str">
        <f>IF(AND($D1004&lt;&gt;"",$D1005=""),Calc!DB1000,"")</f>
        <v/>
      </c>
      <c r="O1005" s="8" t="str">
        <f>IF(AND($D1004&lt;&gt;"",$D1005=""),Calc!DC1000,"")</f>
        <v/>
      </c>
      <c r="P1005" s="8" t="str">
        <f>IF(AND($D1004&lt;&gt;"",$D1005=""),Calc!DD1000,"")</f>
        <v/>
      </c>
      <c r="Q1005" s="8" t="str">
        <f>IF(AND($D1004&lt;&gt;"",$D1005=""),Calc!DE1000,"")</f>
        <v/>
      </c>
      <c r="R1005" s="8" t="str">
        <f>IF(AND($D1004&lt;&gt;"",$D1005=""),Calc!DF1000,"")</f>
        <v/>
      </c>
      <c r="S1005" s="8" t="str">
        <f>IF(AND($D1004&lt;&gt;"",$D1005=""),Calc!DG1000,"")</f>
        <v/>
      </c>
      <c r="T1005" s="8" t="str">
        <f>IF(AND($D1004&lt;&gt;"",$D1005=""),Calc!DH1000,"")</f>
        <v/>
      </c>
      <c r="U1005" s="8" t="str">
        <f>IF(AND($D1004&lt;&gt;"",$D1005=""),Calc!DI1000,"")</f>
        <v/>
      </c>
      <c r="V1005" s="8" t="str">
        <f>IF(AND($D1004&lt;&gt;"",$D1005=""),Calc!DJ1000,"")</f>
        <v/>
      </c>
      <c r="W1005" s="8" t="str">
        <f>IF(AND($D1004&lt;&gt;"",$D1005=""),Calc!DK1000,"")</f>
        <v/>
      </c>
      <c r="X1005" s="8" t="str">
        <f>IF(AND($D1004&lt;&gt;"",$D1005=""),Calc!DL1000,"")</f>
        <v/>
      </c>
      <c r="Y1005" s="8" t="str">
        <f>IF(AND($D1004&lt;&gt;"",$D1005=""),Calc!DM1000,"")</f>
        <v/>
      </c>
      <c r="Z1005" s="8" t="str">
        <f>IF(AND($D1004&lt;&gt;"",$D1005=""),Calc!DN1000,"")</f>
        <v/>
      </c>
      <c r="AA1005" s="8" t="str">
        <f>IF(AND($D1004&lt;&gt;"",$D1005=""),Calc!DO1000,"")</f>
        <v/>
      </c>
      <c r="AB1005" s="8" t="str">
        <f>IF(AND($D1004&lt;&gt;"",$D1005=""),Calc!DP1000,"")</f>
        <v/>
      </c>
      <c r="AC1005" s="8" t="str">
        <f>IF(AND($D1004&lt;&gt;"",$D1005=""),Calc!DQ1000,"")</f>
        <v/>
      </c>
      <c r="AD1005" s="8" t="str">
        <f>IF(AND($D1004&lt;&gt;"",$D1005=""),Calc!DR1000,"")</f>
        <v/>
      </c>
      <c r="AE1005" s="8" t="str">
        <f>IF(AND($D1004&lt;&gt;"",$D1005=""),Calc!DS1000,"")</f>
        <v/>
      </c>
      <c r="AF1005" s="8" t="str">
        <f>IF(AND($D1004&lt;&gt;"",$D1005=""),Calc!DT1000,"")</f>
        <v/>
      </c>
      <c r="AG1005" s="8" t="str">
        <f>IF(AND($D1004&lt;&gt;"",$D1005=""),Calc!DU1000,"")</f>
        <v/>
      </c>
      <c r="AH1005" s="8" t="str">
        <f>IF(AND($D1004&lt;&gt;"",$D1005=""),Calc!DV1000,"")</f>
        <v/>
      </c>
      <c r="AI1005" s="8" t="str">
        <f>IF(AND($D1004&lt;&gt;"",$D1005=""),Calc!DW1000,"")</f>
        <v/>
      </c>
      <c r="AJ1005" s="8" t="str">
        <f>IF(AND($D1004&lt;&gt;"",$D1005=""),Calc!DX1000,"")</f>
        <v/>
      </c>
      <c r="AK1005" s="8" t="str">
        <f>IF(AND($D1004&lt;&gt;"",$D1005=""),Calc!DY1000,"")</f>
        <v/>
      </c>
      <c r="AL1005" s="8" t="str">
        <f>IF(AND($D1004&lt;&gt;"",$D1005=""),Calc!DZ1000,"")</f>
        <v/>
      </c>
      <c r="AM1005" s="8" t="str">
        <f>IF(AND($D1004&lt;&gt;"",$D1005=""),Calc!EA1000,"")</f>
        <v/>
      </c>
      <c r="AN1005" s="8" t="str">
        <f>IF(AND($D1004&lt;&gt;"",$D1005=""),Calc!EB1000,"")</f>
        <v/>
      </c>
      <c r="AO1005" s="8" t="str">
        <f>IF(AND($D1004&lt;&gt;"",$D1005=""),Calc!EC1000,"")</f>
        <v/>
      </c>
      <c r="AP1005" s="8" t="str">
        <f>IF(AND($D1004&lt;&gt;"",$D1005=""),Calc!ED1000,"")</f>
        <v/>
      </c>
      <c r="AQ1005" s="8" t="str">
        <f>IF(AND($D1004&lt;&gt;"",$D1005=""),Calc!EE1000,"")</f>
        <v/>
      </c>
      <c r="AR1005" s="8" t="str">
        <f>IF(AND($D1004&lt;&gt;"",$D1005=""),Calc!EF1000,"")</f>
        <v/>
      </c>
      <c r="AS1005" s="8" t="str">
        <f>IF(AND($D1004&lt;&gt;"",$D1005=""),Calc!EG1000,"")</f>
        <v/>
      </c>
      <c r="AT1005" s="8" t="str">
        <f>IF(AND($D1004&lt;&gt;"",$D1005=""),Calc!EH1000,"")</f>
        <v/>
      </c>
      <c r="AU1005" s="8" t="str">
        <f>IF(AND($D1004&lt;&gt;"",$D1005=""),Calc!EI1000,"")</f>
        <v/>
      </c>
      <c r="AV1005" t="str">
        <f>IF(AND($D1005&lt;&gt;"",$D1006=""),Calc!EJ1000,"")</f>
        <v/>
      </c>
      <c r="AW1005" t="str">
        <f>IF(AND($D1006&lt;&gt;"",$D1007=""),Calc!EK1000,"")</f>
        <v/>
      </c>
    </row>
    <row r="1006" spans="3:49" x14ac:dyDescent="0.25">
      <c r="C1006" s="5">
        <v>998</v>
      </c>
      <c r="E1006" t="str">
        <f>IF(D1006="","",Calc!G1001)</f>
        <v/>
      </c>
      <c r="F1006" t="str">
        <f>IF(D1005="","",IF(Calc!H1001="","Wait",IF(Calc!H1001&lt;&gt;"","Play")))</f>
        <v/>
      </c>
      <c r="G1006" t="str">
        <f>IF(D1006="","",IF(Calc!I1001=1,"W",IF(Calc!I1001=-1,"L","")))</f>
        <v/>
      </c>
      <c r="H1006" t="str">
        <f>IF(D1006="","",IF(Finals!G1006="","",IF(Calc!I1001=-1,-Calc!BG1000*I1006,IF(Calc!I1001=1,(36-Calc!BG1000)*I1006))))</f>
        <v/>
      </c>
      <c r="I1006" t="str">
        <f t="shared" si="32"/>
        <v/>
      </c>
      <c r="J1006" t="str">
        <f t="shared" si="31"/>
        <v/>
      </c>
      <c r="K1006" t="str">
        <f ca="1">IF(J1006&gt;K1005,J1006,K1005)</f>
        <v/>
      </c>
      <c r="L1006" t="str">
        <f ca="1">IF(AND(Calc!H1001=1,D1005&lt;&gt;""),Calc!BG1000,"")</f>
        <v/>
      </c>
      <c r="M1006" s="5" t="str">
        <f>IF(AND($D1005&lt;&gt;"",$D1006=""),Calc!DA1001,"")</f>
        <v/>
      </c>
      <c r="N1006" s="8" t="str">
        <f>IF(AND($D1005&lt;&gt;"",$D1006=""),Calc!DB1001,"")</f>
        <v/>
      </c>
      <c r="O1006" s="8" t="str">
        <f>IF(AND($D1005&lt;&gt;"",$D1006=""),Calc!DC1001,"")</f>
        <v/>
      </c>
      <c r="P1006" s="8" t="str">
        <f>IF(AND($D1005&lt;&gt;"",$D1006=""),Calc!DD1001,"")</f>
        <v/>
      </c>
      <c r="Q1006" s="8" t="str">
        <f>IF(AND($D1005&lt;&gt;"",$D1006=""),Calc!DE1001,"")</f>
        <v/>
      </c>
      <c r="R1006" s="8" t="str">
        <f>IF(AND($D1005&lt;&gt;"",$D1006=""),Calc!DF1001,"")</f>
        <v/>
      </c>
      <c r="S1006" s="8" t="str">
        <f>IF(AND($D1005&lt;&gt;"",$D1006=""),Calc!DG1001,"")</f>
        <v/>
      </c>
      <c r="T1006" s="8" t="str">
        <f>IF(AND($D1005&lt;&gt;"",$D1006=""),Calc!DH1001,"")</f>
        <v/>
      </c>
      <c r="U1006" s="8" t="str">
        <f>IF(AND($D1005&lt;&gt;"",$D1006=""),Calc!DI1001,"")</f>
        <v/>
      </c>
      <c r="V1006" s="8" t="str">
        <f>IF(AND($D1005&lt;&gt;"",$D1006=""),Calc!DJ1001,"")</f>
        <v/>
      </c>
      <c r="W1006" s="8" t="str">
        <f>IF(AND($D1005&lt;&gt;"",$D1006=""),Calc!DK1001,"")</f>
        <v/>
      </c>
      <c r="X1006" s="8" t="str">
        <f>IF(AND($D1005&lt;&gt;"",$D1006=""),Calc!DL1001,"")</f>
        <v/>
      </c>
      <c r="Y1006" s="8" t="str">
        <f>IF(AND($D1005&lt;&gt;"",$D1006=""),Calc!DM1001,"")</f>
        <v/>
      </c>
      <c r="Z1006" s="8" t="str">
        <f>IF(AND($D1005&lt;&gt;"",$D1006=""),Calc!DN1001,"")</f>
        <v/>
      </c>
      <c r="AA1006" s="8" t="str">
        <f>IF(AND($D1005&lt;&gt;"",$D1006=""),Calc!DO1001,"")</f>
        <v/>
      </c>
      <c r="AB1006" s="8" t="str">
        <f>IF(AND($D1005&lt;&gt;"",$D1006=""),Calc!DP1001,"")</f>
        <v/>
      </c>
      <c r="AC1006" s="8" t="str">
        <f>IF(AND($D1005&lt;&gt;"",$D1006=""),Calc!DQ1001,"")</f>
        <v/>
      </c>
      <c r="AD1006" s="8" t="str">
        <f>IF(AND($D1005&lt;&gt;"",$D1006=""),Calc!DR1001,"")</f>
        <v/>
      </c>
      <c r="AE1006" s="8" t="str">
        <f>IF(AND($D1005&lt;&gt;"",$D1006=""),Calc!DS1001,"")</f>
        <v/>
      </c>
      <c r="AF1006" s="8" t="str">
        <f>IF(AND($D1005&lt;&gt;"",$D1006=""),Calc!DT1001,"")</f>
        <v/>
      </c>
      <c r="AG1006" s="8" t="str">
        <f>IF(AND($D1005&lt;&gt;"",$D1006=""),Calc!DU1001,"")</f>
        <v/>
      </c>
      <c r="AH1006" s="8" t="str">
        <f>IF(AND($D1005&lt;&gt;"",$D1006=""),Calc!DV1001,"")</f>
        <v/>
      </c>
      <c r="AI1006" s="8" t="str">
        <f>IF(AND($D1005&lt;&gt;"",$D1006=""),Calc!DW1001,"")</f>
        <v/>
      </c>
      <c r="AJ1006" s="8" t="str">
        <f>IF(AND($D1005&lt;&gt;"",$D1006=""),Calc!DX1001,"")</f>
        <v/>
      </c>
      <c r="AK1006" s="8" t="str">
        <f>IF(AND($D1005&lt;&gt;"",$D1006=""),Calc!DY1001,"")</f>
        <v/>
      </c>
      <c r="AL1006" s="8" t="str">
        <f>IF(AND($D1005&lt;&gt;"",$D1006=""),Calc!DZ1001,"")</f>
        <v/>
      </c>
      <c r="AM1006" s="8" t="str">
        <f>IF(AND($D1005&lt;&gt;"",$D1006=""),Calc!EA1001,"")</f>
        <v/>
      </c>
      <c r="AN1006" s="8" t="str">
        <f>IF(AND($D1005&lt;&gt;"",$D1006=""),Calc!EB1001,"")</f>
        <v/>
      </c>
      <c r="AO1006" s="8" t="str">
        <f>IF(AND($D1005&lt;&gt;"",$D1006=""),Calc!EC1001,"")</f>
        <v/>
      </c>
      <c r="AP1006" s="8" t="str">
        <f>IF(AND($D1005&lt;&gt;"",$D1006=""),Calc!ED1001,"")</f>
        <v/>
      </c>
      <c r="AQ1006" s="8" t="str">
        <f>IF(AND($D1005&lt;&gt;"",$D1006=""),Calc!EE1001,"")</f>
        <v/>
      </c>
      <c r="AR1006" s="8" t="str">
        <f>IF(AND($D1005&lt;&gt;"",$D1006=""),Calc!EF1001,"")</f>
        <v/>
      </c>
      <c r="AS1006" s="8" t="str">
        <f>IF(AND($D1005&lt;&gt;"",$D1006=""),Calc!EG1001,"")</f>
        <v/>
      </c>
      <c r="AT1006" s="8" t="str">
        <f>IF(AND($D1005&lt;&gt;"",$D1006=""),Calc!EH1001,"")</f>
        <v/>
      </c>
      <c r="AU1006" s="8" t="str">
        <f>IF(AND($D1005&lt;&gt;"",$D1006=""),Calc!EI1001,"")</f>
        <v/>
      </c>
      <c r="AV1006" t="str">
        <f>IF(AND($D1006&lt;&gt;"",$D1007=""),Calc!EJ1001,"")</f>
        <v/>
      </c>
      <c r="AW1006" t="str">
        <f>IF(AND($D1007&lt;&gt;"",$D1008=""),Calc!EK1001,"")</f>
        <v/>
      </c>
    </row>
    <row r="1007" spans="3:49" x14ac:dyDescent="0.25">
      <c r="C1007" s="5">
        <v>999</v>
      </c>
      <c r="E1007" t="str">
        <f>IF(D1007="","",Calc!G1002)</f>
        <v/>
      </c>
      <c r="F1007" t="str">
        <f>IF(D1006="","",IF(Calc!H1002="","Wait",IF(Calc!H1002&lt;&gt;"","Play")))</f>
        <v/>
      </c>
      <c r="G1007" t="str">
        <f>IF(D1007="","",IF(Calc!I1002=1,"W",IF(Calc!I1002=-1,"L","")))</f>
        <v/>
      </c>
      <c r="H1007" t="str">
        <f>IF(D1007="","",IF(Finals!G1007="","",IF(Calc!I1002=-1,-Calc!BG1001*I1007,IF(Calc!I1002=1,(36-Calc!BG1001)*I1007))))</f>
        <v/>
      </c>
      <c r="I1007" t="str">
        <f t="shared" si="32"/>
        <v/>
      </c>
      <c r="J1007" t="str">
        <f t="shared" si="31"/>
        <v/>
      </c>
      <c r="K1007" t="str">
        <f ca="1">IF(J1007&gt;K1006,J1007,K1006)</f>
        <v/>
      </c>
      <c r="L1007" t="str">
        <f ca="1">IF(AND(Calc!H1002=1,D1006&lt;&gt;""),Calc!BG1001,"")</f>
        <v/>
      </c>
      <c r="M1007" s="5" t="str">
        <f>IF(AND($D1006&lt;&gt;"",$D1007=""),Calc!DA1002,"")</f>
        <v/>
      </c>
      <c r="N1007" s="8" t="str">
        <f>IF(AND($D1006&lt;&gt;"",$D1007=""),Calc!DB1002,"")</f>
        <v/>
      </c>
      <c r="O1007" s="8" t="str">
        <f>IF(AND($D1006&lt;&gt;"",$D1007=""),Calc!DC1002,"")</f>
        <v/>
      </c>
      <c r="P1007" s="8" t="str">
        <f>IF(AND($D1006&lt;&gt;"",$D1007=""),Calc!DD1002,"")</f>
        <v/>
      </c>
      <c r="Q1007" s="8" t="str">
        <f>IF(AND($D1006&lt;&gt;"",$D1007=""),Calc!DE1002,"")</f>
        <v/>
      </c>
      <c r="R1007" s="8" t="str">
        <f>IF(AND($D1006&lt;&gt;"",$D1007=""),Calc!DF1002,"")</f>
        <v/>
      </c>
      <c r="S1007" s="8" t="str">
        <f>IF(AND($D1006&lt;&gt;"",$D1007=""),Calc!DG1002,"")</f>
        <v/>
      </c>
      <c r="T1007" s="8" t="str">
        <f>IF(AND($D1006&lt;&gt;"",$D1007=""),Calc!DH1002,"")</f>
        <v/>
      </c>
      <c r="U1007" s="8" t="str">
        <f>IF(AND($D1006&lt;&gt;"",$D1007=""),Calc!DI1002,"")</f>
        <v/>
      </c>
      <c r="V1007" s="8" t="str">
        <f>IF(AND($D1006&lt;&gt;"",$D1007=""),Calc!DJ1002,"")</f>
        <v/>
      </c>
      <c r="W1007" s="8" t="str">
        <f>IF(AND($D1006&lt;&gt;"",$D1007=""),Calc!DK1002,"")</f>
        <v/>
      </c>
      <c r="X1007" s="8" t="str">
        <f>IF(AND($D1006&lt;&gt;"",$D1007=""),Calc!DL1002,"")</f>
        <v/>
      </c>
      <c r="Y1007" s="8" t="str">
        <f>IF(AND($D1006&lt;&gt;"",$D1007=""),Calc!DM1002,"")</f>
        <v/>
      </c>
      <c r="Z1007" s="8" t="str">
        <f>IF(AND($D1006&lt;&gt;"",$D1007=""),Calc!DN1002,"")</f>
        <v/>
      </c>
      <c r="AA1007" s="8" t="str">
        <f>IF(AND($D1006&lt;&gt;"",$D1007=""),Calc!DO1002,"")</f>
        <v/>
      </c>
      <c r="AB1007" s="8" t="str">
        <f>IF(AND($D1006&lt;&gt;"",$D1007=""),Calc!DP1002,"")</f>
        <v/>
      </c>
      <c r="AC1007" s="8" t="str">
        <f>IF(AND($D1006&lt;&gt;"",$D1007=""),Calc!DQ1002,"")</f>
        <v/>
      </c>
      <c r="AD1007" s="8" t="str">
        <f>IF(AND($D1006&lt;&gt;"",$D1007=""),Calc!DR1002,"")</f>
        <v/>
      </c>
      <c r="AE1007" s="8" t="str">
        <f>IF(AND($D1006&lt;&gt;"",$D1007=""),Calc!DS1002,"")</f>
        <v/>
      </c>
      <c r="AF1007" s="8" t="str">
        <f>IF(AND($D1006&lt;&gt;"",$D1007=""),Calc!DT1002,"")</f>
        <v/>
      </c>
      <c r="AG1007" s="8" t="str">
        <f>IF(AND($D1006&lt;&gt;"",$D1007=""),Calc!DU1002,"")</f>
        <v/>
      </c>
      <c r="AH1007" s="8" t="str">
        <f>IF(AND($D1006&lt;&gt;"",$D1007=""),Calc!DV1002,"")</f>
        <v/>
      </c>
      <c r="AI1007" s="8" t="str">
        <f>IF(AND($D1006&lt;&gt;"",$D1007=""),Calc!DW1002,"")</f>
        <v/>
      </c>
      <c r="AJ1007" s="8" t="str">
        <f>IF(AND($D1006&lt;&gt;"",$D1007=""),Calc!DX1002,"")</f>
        <v/>
      </c>
      <c r="AK1007" s="8" t="str">
        <f>IF(AND($D1006&lt;&gt;"",$D1007=""),Calc!DY1002,"")</f>
        <v/>
      </c>
      <c r="AL1007" s="8" t="str">
        <f>IF(AND($D1006&lt;&gt;"",$D1007=""),Calc!DZ1002,"")</f>
        <v/>
      </c>
      <c r="AM1007" s="8" t="str">
        <f>IF(AND($D1006&lt;&gt;"",$D1007=""),Calc!EA1002,"")</f>
        <v/>
      </c>
      <c r="AN1007" s="8" t="str">
        <f>IF(AND($D1006&lt;&gt;"",$D1007=""),Calc!EB1002,"")</f>
        <v/>
      </c>
      <c r="AO1007" s="8" t="str">
        <f>IF(AND($D1006&lt;&gt;"",$D1007=""),Calc!EC1002,"")</f>
        <v/>
      </c>
      <c r="AP1007" s="8" t="str">
        <f>IF(AND($D1006&lt;&gt;"",$D1007=""),Calc!ED1002,"")</f>
        <v/>
      </c>
      <c r="AQ1007" s="8" t="str">
        <f>IF(AND($D1006&lt;&gt;"",$D1007=""),Calc!EE1002,"")</f>
        <v/>
      </c>
      <c r="AR1007" s="8" t="str">
        <f>IF(AND($D1006&lt;&gt;"",$D1007=""),Calc!EF1002,"")</f>
        <v/>
      </c>
      <c r="AS1007" s="8" t="str">
        <f>IF(AND($D1006&lt;&gt;"",$D1007=""),Calc!EG1002,"")</f>
        <v/>
      </c>
      <c r="AT1007" s="8" t="str">
        <f>IF(AND($D1006&lt;&gt;"",$D1007=""),Calc!EH1002,"")</f>
        <v/>
      </c>
      <c r="AU1007" s="8" t="str">
        <f>IF(AND($D1006&lt;&gt;"",$D1007=""),Calc!EI1002,"")</f>
        <v/>
      </c>
      <c r="AV1007" t="str">
        <f>IF(AND($D1007&lt;&gt;"",$D1008=""),Calc!EJ1002,"")</f>
        <v/>
      </c>
      <c r="AW1007" t="str">
        <f>IF(AND($D1008&lt;&gt;"",$D1009=""),Calc!EK1002,"")</f>
        <v/>
      </c>
    </row>
    <row r="1008" spans="3:49" x14ac:dyDescent="0.25">
      <c r="C1008" s="5">
        <v>1000</v>
      </c>
      <c r="E1008" t="str">
        <f>IF(D1008="","",Calc!G1003)</f>
        <v/>
      </c>
      <c r="F1008" t="str">
        <f>IF(D1007="","",IF(Calc!H1003="","Wait",IF(Calc!H1003&lt;&gt;"","Play")))</f>
        <v/>
      </c>
      <c r="G1008" t="str">
        <f>IF(D1008="","",IF(Calc!I1003=1,"W",IF(Calc!I1003=-1,"L","")))</f>
        <v/>
      </c>
      <c r="H1008" t="str">
        <f>IF(D1008="","",IF(Finals!G1008="","",IF(Calc!I1003=-1,-Calc!BG1002*I1008,IF(Calc!I1003=1,(36-Calc!BG1002)*I1008))))</f>
        <v/>
      </c>
      <c r="I1008" t="str">
        <f t="shared" si="32"/>
        <v/>
      </c>
      <c r="J1008" t="str">
        <f t="shared" si="31"/>
        <v/>
      </c>
      <c r="K1008" t="str">
        <f ca="1">IF(J1008&gt;K1007,J1008,K1007)</f>
        <v/>
      </c>
      <c r="L1008" t="str">
        <f>IF(AND(Calc!H1003=1,D1007&lt;&gt;""),Calc!BG1002,"")</f>
        <v/>
      </c>
    </row>
  </sheetData>
  <mergeCells count="1">
    <mergeCell ref="I1:L1"/>
  </mergeCells>
  <conditionalFormatting sqref="M8:AX8 AX9:AX1007">
    <cfRule type="cellIs" dxfId="0" priority="2" operator="notEqual">
      <formula>0</formula>
    </cfRule>
  </conditionalFormatting>
  <conditionalFormatting sqref="M9:AW1007">
    <cfRule type="colorScale" priority="1">
      <colorScale>
        <cfvo type="min"/>
        <cfvo type="max"/>
        <color theme="4" tint="0.59999389629810485"/>
        <color theme="4" tint="-0.249977111117893"/>
      </colorScale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Calc!$A$1:$A$2</xm:f>
          </x14:formula1>
          <xm:sqref>B1:B3</xm:sqref>
        </x14:dataValidation>
        <x14:dataValidation type="list" allowBlank="1" showInputMessage="1" showErrorMessage="1">
          <x14:formula1>
            <xm:f>Calc!$A$3:$A$4</xm:f>
          </x14:formula1>
          <xm:sqref>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L1003"/>
  <sheetViews>
    <sheetView workbookViewId="0">
      <pane xSplit="6" ySplit="3" topLeftCell="W4" activePane="bottomRight" state="frozen"/>
      <selection activeCell="C1" sqref="C1"/>
      <selection pane="topRight" activeCell="G1" sqref="G1"/>
      <selection pane="bottomLeft" activeCell="C4" sqref="C4"/>
      <selection pane="bottomRight" activeCell="D5" sqref="D5:D1002"/>
    </sheetView>
  </sheetViews>
  <sheetFormatPr defaultRowHeight="15" x14ac:dyDescent="0.25"/>
  <cols>
    <col min="1" max="2" width="9.140625" customWidth="1"/>
    <col min="3" max="3" width="4.85546875" bestFit="1" customWidth="1"/>
    <col min="4" max="5" width="4.7109375" customWidth="1"/>
    <col min="6" max="6" width="4" bestFit="1" customWidth="1"/>
    <col min="7" max="7" width="5.28515625" bestFit="1" customWidth="1"/>
    <col min="8" max="8" width="2" bestFit="1" customWidth="1"/>
    <col min="9" max="9" width="4" bestFit="1" customWidth="1"/>
    <col min="10" max="10" width="3.7109375" bestFit="1" customWidth="1"/>
    <col min="11" max="11" width="5" bestFit="1" customWidth="1"/>
    <col min="12" max="21" width="3" bestFit="1" customWidth="1"/>
    <col min="22" max="22" width="2" style="5" customWidth="1"/>
    <col min="23" max="31" width="2" style="8" customWidth="1"/>
    <col min="32" max="57" width="3" style="8" customWidth="1"/>
    <col min="58" max="58" width="3" style="4" customWidth="1"/>
    <col min="59" max="67" width="3" customWidth="1"/>
    <col min="68" max="76" width="2" customWidth="1"/>
    <col min="77" max="77" width="2.7109375" customWidth="1"/>
    <col min="78" max="104" width="3" customWidth="1"/>
    <col min="105" max="105" width="2" style="5" bestFit="1" customWidth="1"/>
    <col min="106" max="106" width="3.28515625" customWidth="1"/>
    <col min="107" max="107" width="2" bestFit="1" customWidth="1"/>
    <col min="108" max="108" width="3" bestFit="1" customWidth="1"/>
    <col min="109" max="109" width="4.28515625" customWidth="1"/>
    <col min="110" max="141" width="3" bestFit="1" customWidth="1"/>
  </cols>
  <sheetData>
    <row r="1" spans="1:142" x14ac:dyDescent="0.25">
      <c r="A1" t="s">
        <v>12</v>
      </c>
      <c r="I1">
        <f ca="1">COUNTIF(I4:I1003,1)</f>
        <v>0</v>
      </c>
      <c r="V1" s="6" t="s">
        <v>3</v>
      </c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9"/>
      <c r="BP1" s="1" t="s">
        <v>6</v>
      </c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 t="s">
        <v>7</v>
      </c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t="s">
        <v>17</v>
      </c>
    </row>
    <row r="2" spans="1:142" x14ac:dyDescent="0.25">
      <c r="A2" t="s">
        <v>13</v>
      </c>
      <c r="I2">
        <f ca="1">COUNTIF(I4:I1003,-1)</f>
        <v>249</v>
      </c>
      <c r="L2" s="1" t="s">
        <v>0</v>
      </c>
      <c r="M2" s="1"/>
      <c r="N2" s="1"/>
      <c r="O2" s="1"/>
      <c r="P2" s="1"/>
      <c r="Q2" s="1"/>
      <c r="R2" s="1"/>
      <c r="S2" s="1"/>
      <c r="T2" s="1"/>
      <c r="U2" s="1"/>
      <c r="V2" s="5">
        <v>0</v>
      </c>
      <c r="W2" s="8">
        <v>1</v>
      </c>
      <c r="X2" s="8">
        <v>2</v>
      </c>
      <c r="Y2" s="8">
        <v>3</v>
      </c>
      <c r="Z2" s="8">
        <v>4</v>
      </c>
      <c r="AA2" s="8">
        <v>5</v>
      </c>
      <c r="AB2" s="8">
        <v>6</v>
      </c>
      <c r="AC2" s="8">
        <v>7</v>
      </c>
      <c r="AD2" s="8">
        <v>8</v>
      </c>
      <c r="AE2" s="8">
        <v>9</v>
      </c>
      <c r="AF2" s="8">
        <v>0</v>
      </c>
      <c r="AG2" s="8">
        <v>1</v>
      </c>
      <c r="AH2" s="8">
        <v>2</v>
      </c>
      <c r="AI2" s="8">
        <v>3</v>
      </c>
      <c r="AJ2" s="8">
        <v>4</v>
      </c>
      <c r="AK2" s="8">
        <v>5</v>
      </c>
      <c r="AL2" s="8">
        <v>6</v>
      </c>
      <c r="AM2" s="8">
        <v>7</v>
      </c>
      <c r="AN2" s="8">
        <v>8</v>
      </c>
      <c r="AO2" s="8">
        <v>9</v>
      </c>
      <c r="AP2" s="8">
        <v>0</v>
      </c>
      <c r="AQ2" s="8">
        <v>1</v>
      </c>
      <c r="AR2" s="8">
        <v>2</v>
      </c>
      <c r="AS2" s="8">
        <v>3</v>
      </c>
      <c r="AT2" s="8">
        <v>4</v>
      </c>
      <c r="AU2" s="8">
        <v>5</v>
      </c>
      <c r="AV2" s="8">
        <v>6</v>
      </c>
      <c r="AW2" s="8">
        <v>7</v>
      </c>
      <c r="AX2" s="8">
        <v>8</v>
      </c>
      <c r="AY2" s="8">
        <v>9</v>
      </c>
      <c r="AZ2" s="8">
        <v>0</v>
      </c>
      <c r="BA2" s="8">
        <v>1</v>
      </c>
      <c r="BB2" s="8">
        <v>2</v>
      </c>
      <c r="BC2" s="8">
        <v>3</v>
      </c>
      <c r="BD2" s="8">
        <v>4</v>
      </c>
      <c r="BE2" s="8">
        <v>5</v>
      </c>
      <c r="BF2" s="4">
        <v>6</v>
      </c>
      <c r="BP2">
        <v>0</v>
      </c>
      <c r="BQ2">
        <v>1</v>
      </c>
      <c r="BR2">
        <v>2</v>
      </c>
      <c r="BS2">
        <v>3</v>
      </c>
      <c r="BT2">
        <v>4</v>
      </c>
      <c r="BU2">
        <v>5</v>
      </c>
      <c r="BV2">
        <v>6</v>
      </c>
      <c r="BW2">
        <v>7</v>
      </c>
      <c r="BX2">
        <v>8</v>
      </c>
      <c r="BY2">
        <v>9</v>
      </c>
      <c r="BZ2">
        <v>0</v>
      </c>
      <c r="CA2">
        <v>1</v>
      </c>
      <c r="CB2">
        <v>2</v>
      </c>
      <c r="CC2">
        <v>3</v>
      </c>
      <c r="CD2">
        <v>4</v>
      </c>
      <c r="CE2">
        <v>5</v>
      </c>
      <c r="CF2">
        <v>6</v>
      </c>
      <c r="CG2">
        <v>7</v>
      </c>
      <c r="CH2">
        <v>8</v>
      </c>
      <c r="CI2">
        <v>9</v>
      </c>
      <c r="CJ2">
        <v>0</v>
      </c>
      <c r="CK2">
        <v>1</v>
      </c>
      <c r="CL2">
        <v>2</v>
      </c>
      <c r="CM2">
        <v>3</v>
      </c>
      <c r="CN2">
        <v>4</v>
      </c>
      <c r="CO2">
        <v>5</v>
      </c>
      <c r="CP2">
        <v>6</v>
      </c>
      <c r="CQ2">
        <v>7</v>
      </c>
      <c r="CR2">
        <v>8</v>
      </c>
      <c r="CS2">
        <v>9</v>
      </c>
      <c r="CT2">
        <v>0</v>
      </c>
      <c r="CU2">
        <v>1</v>
      </c>
      <c r="CV2">
        <v>2</v>
      </c>
      <c r="CW2">
        <v>3</v>
      </c>
      <c r="CX2">
        <v>4</v>
      </c>
      <c r="CY2">
        <v>5</v>
      </c>
      <c r="CZ2">
        <v>6</v>
      </c>
    </row>
    <row r="3" spans="1:142" x14ac:dyDescent="0.25">
      <c r="A3" t="str">
        <f>"+/-"</f>
        <v>+/-</v>
      </c>
      <c r="C3" t="s">
        <v>1</v>
      </c>
      <c r="D3" t="s">
        <v>15</v>
      </c>
      <c r="E3" t="s">
        <v>16</v>
      </c>
      <c r="F3" t="s">
        <v>2</v>
      </c>
      <c r="G3" t="s">
        <v>0</v>
      </c>
      <c r="L3" s="2">
        <v>0</v>
      </c>
      <c r="M3" s="2">
        <v>1</v>
      </c>
      <c r="N3" s="2">
        <v>2</v>
      </c>
      <c r="O3" s="2">
        <v>3</v>
      </c>
      <c r="P3" s="2">
        <v>4</v>
      </c>
      <c r="Q3" s="2">
        <v>5</v>
      </c>
      <c r="R3" s="2">
        <v>6</v>
      </c>
      <c r="S3" s="2">
        <v>7</v>
      </c>
      <c r="T3" s="2">
        <v>8</v>
      </c>
      <c r="U3" s="2">
        <v>9</v>
      </c>
      <c r="V3" s="5">
        <v>0</v>
      </c>
      <c r="W3" s="8">
        <v>1</v>
      </c>
      <c r="X3" s="8">
        <v>2</v>
      </c>
      <c r="Y3" s="8">
        <v>3</v>
      </c>
      <c r="Z3" s="8">
        <v>4</v>
      </c>
      <c r="AA3" s="8">
        <v>5</v>
      </c>
      <c r="AB3" s="8">
        <v>6</v>
      </c>
      <c r="AC3" s="8">
        <v>7</v>
      </c>
      <c r="AD3" s="8">
        <v>8</v>
      </c>
      <c r="AE3" s="8">
        <v>9</v>
      </c>
      <c r="AF3" s="8">
        <v>10</v>
      </c>
      <c r="AG3" s="8">
        <v>11</v>
      </c>
      <c r="AH3" s="8">
        <v>12</v>
      </c>
      <c r="AI3" s="8">
        <v>13</v>
      </c>
      <c r="AJ3" s="8">
        <v>14</v>
      </c>
      <c r="AK3" s="8">
        <v>15</v>
      </c>
      <c r="AL3" s="8">
        <v>16</v>
      </c>
      <c r="AM3" s="8">
        <v>17</v>
      </c>
      <c r="AN3" s="8">
        <v>18</v>
      </c>
      <c r="AO3" s="8">
        <v>19</v>
      </c>
      <c r="AP3" s="8">
        <v>20</v>
      </c>
      <c r="AQ3" s="8">
        <v>21</v>
      </c>
      <c r="AR3" s="8">
        <v>22</v>
      </c>
      <c r="AS3" s="8">
        <v>23</v>
      </c>
      <c r="AT3" s="8">
        <v>24</v>
      </c>
      <c r="AU3" s="8">
        <v>25</v>
      </c>
      <c r="AV3" s="8">
        <v>26</v>
      </c>
      <c r="AW3" s="8">
        <v>27</v>
      </c>
      <c r="AX3" s="8">
        <v>28</v>
      </c>
      <c r="AY3" s="8">
        <v>29</v>
      </c>
      <c r="AZ3" s="8">
        <v>30</v>
      </c>
      <c r="BA3" s="8">
        <v>31</v>
      </c>
      <c r="BB3" s="8">
        <v>32</v>
      </c>
      <c r="BC3" s="8">
        <v>33</v>
      </c>
      <c r="BD3" s="8">
        <v>34</v>
      </c>
      <c r="BE3" s="8">
        <v>35</v>
      </c>
      <c r="BF3" s="4">
        <v>36</v>
      </c>
      <c r="BP3">
        <v>0</v>
      </c>
      <c r="BQ3">
        <v>1</v>
      </c>
      <c r="BR3">
        <v>2</v>
      </c>
      <c r="BS3">
        <v>3</v>
      </c>
      <c r="BT3">
        <v>4</v>
      </c>
      <c r="BU3">
        <v>5</v>
      </c>
      <c r="BV3">
        <v>6</v>
      </c>
      <c r="BW3">
        <v>7</v>
      </c>
      <c r="BX3">
        <v>8</v>
      </c>
      <c r="BY3">
        <v>9</v>
      </c>
      <c r="BZ3">
        <v>10</v>
      </c>
      <c r="CA3">
        <v>11</v>
      </c>
      <c r="CB3">
        <v>12</v>
      </c>
      <c r="CC3">
        <v>13</v>
      </c>
      <c r="CD3">
        <v>14</v>
      </c>
      <c r="CE3">
        <v>15</v>
      </c>
      <c r="CF3">
        <v>16</v>
      </c>
      <c r="CG3">
        <v>17</v>
      </c>
      <c r="CH3">
        <v>18</v>
      </c>
      <c r="CI3">
        <v>19</v>
      </c>
      <c r="CJ3">
        <v>20</v>
      </c>
      <c r="CK3">
        <v>21</v>
      </c>
      <c r="CL3">
        <v>22</v>
      </c>
      <c r="CM3">
        <v>23</v>
      </c>
      <c r="CN3">
        <v>24</v>
      </c>
      <c r="CO3">
        <v>25</v>
      </c>
      <c r="CP3">
        <v>26</v>
      </c>
      <c r="CQ3">
        <v>27</v>
      </c>
      <c r="CR3">
        <v>28</v>
      </c>
      <c r="CS3">
        <v>29</v>
      </c>
      <c r="CT3">
        <v>30</v>
      </c>
      <c r="CU3">
        <v>31</v>
      </c>
      <c r="CV3">
        <v>32</v>
      </c>
      <c r="CW3">
        <v>33</v>
      </c>
      <c r="CX3">
        <v>34</v>
      </c>
      <c r="CY3">
        <v>35</v>
      </c>
      <c r="CZ3">
        <v>36</v>
      </c>
      <c r="DA3" s="5">
        <v>1</v>
      </c>
      <c r="DB3">
        <v>2</v>
      </c>
      <c r="DC3">
        <v>3</v>
      </c>
      <c r="DD3">
        <v>4</v>
      </c>
      <c r="DE3">
        <v>5</v>
      </c>
      <c r="DF3">
        <v>6</v>
      </c>
      <c r="DG3">
        <v>7</v>
      </c>
      <c r="DH3">
        <v>8</v>
      </c>
      <c r="DI3">
        <v>9</v>
      </c>
      <c r="DJ3">
        <v>10</v>
      </c>
      <c r="DK3">
        <v>11</v>
      </c>
      <c r="DL3">
        <v>12</v>
      </c>
      <c r="DM3">
        <v>13</v>
      </c>
      <c r="DN3">
        <v>14</v>
      </c>
      <c r="DO3">
        <v>15</v>
      </c>
      <c r="DP3">
        <v>16</v>
      </c>
      <c r="DQ3">
        <v>17</v>
      </c>
      <c r="DR3">
        <v>18</v>
      </c>
      <c r="DS3">
        <v>19</v>
      </c>
      <c r="DT3">
        <v>20</v>
      </c>
      <c r="DU3">
        <v>21</v>
      </c>
      <c r="DV3">
        <v>22</v>
      </c>
      <c r="DW3">
        <v>23</v>
      </c>
      <c r="DX3">
        <v>24</v>
      </c>
      <c r="DY3">
        <v>25</v>
      </c>
      <c r="DZ3">
        <v>26</v>
      </c>
      <c r="EA3">
        <v>27</v>
      </c>
      <c r="EB3">
        <v>28</v>
      </c>
      <c r="EC3">
        <v>29</v>
      </c>
      <c r="ED3">
        <v>30</v>
      </c>
      <c r="EE3">
        <v>31</v>
      </c>
      <c r="EF3">
        <v>32</v>
      </c>
      <c r="EG3">
        <v>33</v>
      </c>
      <c r="EH3">
        <v>34</v>
      </c>
      <c r="EI3">
        <v>35</v>
      </c>
      <c r="EJ3">
        <v>36</v>
      </c>
      <c r="EK3">
        <v>37</v>
      </c>
    </row>
    <row r="4" spans="1:142" x14ac:dyDescent="0.25">
      <c r="A4" t="s">
        <v>24</v>
      </c>
      <c r="C4">
        <v>1</v>
      </c>
      <c r="D4">
        <f>VALUE(RIGHT(C4,1))</f>
        <v>1</v>
      </c>
      <c r="E4">
        <v>1</v>
      </c>
      <c r="F4">
        <f ca="1">Finals!D9</f>
        <v>19</v>
      </c>
      <c r="G4">
        <f ca="1">IF(F4="","",VALUE(RIGHT(F4,1)))</f>
        <v>9</v>
      </c>
      <c r="I4" t="str">
        <f>IF(H4="","",IF(H4=0,1,-1))</f>
        <v/>
      </c>
      <c r="L4">
        <f ca="1">IF($G4=L3,1,0)</f>
        <v>0</v>
      </c>
      <c r="M4">
        <f t="shared" ref="M4:U4" ca="1" si="0">IF($G4=M3,1,0)</f>
        <v>0</v>
      </c>
      <c r="N4">
        <f t="shared" ca="1" si="0"/>
        <v>0</v>
      </c>
      <c r="O4">
        <f t="shared" ca="1" si="0"/>
        <v>0</v>
      </c>
      <c r="P4">
        <f t="shared" ca="1" si="0"/>
        <v>0</v>
      </c>
      <c r="Q4">
        <f t="shared" ca="1" si="0"/>
        <v>0</v>
      </c>
      <c r="R4">
        <f t="shared" ca="1" si="0"/>
        <v>0</v>
      </c>
      <c r="S4">
        <f t="shared" ca="1" si="0"/>
        <v>0</v>
      </c>
      <c r="T4">
        <f t="shared" ca="1" si="0"/>
        <v>0</v>
      </c>
      <c r="U4">
        <f t="shared" ca="1" si="0"/>
        <v>1</v>
      </c>
      <c r="V4" s="5">
        <f ca="1">IF($G4=V$2,0,1)</f>
        <v>1</v>
      </c>
      <c r="W4" s="8">
        <f ca="1">IF($G4=W$2,0,1)</f>
        <v>1</v>
      </c>
      <c r="X4" s="8">
        <f ca="1">IF($G4=X$2,0,1)</f>
        <v>1</v>
      </c>
      <c r="Y4" s="8">
        <f ca="1">IF($G4=Y$2,0,1)</f>
        <v>1</v>
      </c>
      <c r="Z4" s="8">
        <f ca="1">IF($G4=Z$2,0,1)</f>
        <v>1</v>
      </c>
      <c r="AA4" s="8">
        <f ca="1">IF($G4=AA$2,0,1)</f>
        <v>1</v>
      </c>
      <c r="AB4" s="8">
        <f ca="1">IF($G4=AB$2,0,1)</f>
        <v>1</v>
      </c>
      <c r="AC4" s="8">
        <f ca="1">IF($G4=AC$2,0,1)</f>
        <v>1</v>
      </c>
      <c r="AD4" s="8">
        <f ca="1">IF($G4=AD$2,0,1)</f>
        <v>1</v>
      </c>
      <c r="AE4" s="8">
        <f ca="1">IF($G4=AE$2,0,1)</f>
        <v>0</v>
      </c>
      <c r="AF4" s="8">
        <f ca="1">IF($G4=AF$2,0,1)</f>
        <v>1</v>
      </c>
      <c r="AG4" s="8">
        <f ca="1">IF($G4=AG$2,0,1)</f>
        <v>1</v>
      </c>
      <c r="AH4" s="8">
        <f ca="1">IF($G4=AH$2,0,1)</f>
        <v>1</v>
      </c>
      <c r="AI4" s="8">
        <f ca="1">IF($G4=AI$2,0,1)</f>
        <v>1</v>
      </c>
      <c r="AJ4" s="8">
        <f ca="1">IF($G4=AJ$2,0,1)</f>
        <v>1</v>
      </c>
      <c r="AK4" s="8">
        <f ca="1">IF($G4=AK$2,0,1)</f>
        <v>1</v>
      </c>
      <c r="AL4" s="8">
        <f ca="1">IF($G4=AL$2,0,1)</f>
        <v>1</v>
      </c>
      <c r="AM4" s="8">
        <f ca="1">IF($G4=AM$2,0,1)</f>
        <v>1</v>
      </c>
      <c r="AN4" s="8">
        <f ca="1">IF($G4=AN$2,0,1)</f>
        <v>1</v>
      </c>
      <c r="AO4" s="8">
        <f ca="1">IF($G4=AO$2,0,1)</f>
        <v>0</v>
      </c>
      <c r="AP4" s="8">
        <f ca="1">IF($G4=AP$2,0,1)</f>
        <v>1</v>
      </c>
      <c r="AQ4" s="8">
        <f ca="1">IF($G4=AQ$2,0,1)</f>
        <v>1</v>
      </c>
      <c r="AR4" s="8">
        <f ca="1">IF($G4=AR$2,0,1)</f>
        <v>1</v>
      </c>
      <c r="AS4" s="8">
        <f ca="1">IF($G4=AS$2,0,1)</f>
        <v>1</v>
      </c>
      <c r="AT4" s="8">
        <f ca="1">IF($G4=AT$2,0,1)</f>
        <v>1</v>
      </c>
      <c r="AU4" s="8">
        <f ca="1">IF($G4=AU$2,0,1)</f>
        <v>1</v>
      </c>
      <c r="AV4" s="8">
        <f ca="1">IF($G4=AV$2,0,1)</f>
        <v>1</v>
      </c>
      <c r="AW4" s="8">
        <f ca="1">IF($G4=AW$2,0,1)</f>
        <v>1</v>
      </c>
      <c r="AX4" s="8">
        <f ca="1">IF($G4=AX$2,0,1)</f>
        <v>1</v>
      </c>
      <c r="AY4" s="8">
        <f ca="1">IF($G4=AY$2,0,1)</f>
        <v>0</v>
      </c>
      <c r="AZ4" s="8">
        <f ca="1">IF($G4=AZ$2,0,1)</f>
        <v>1</v>
      </c>
      <c r="BA4" s="8">
        <f ca="1">IF($G4=BA$2,0,1)</f>
        <v>1</v>
      </c>
      <c r="BB4" s="8">
        <f ca="1">IF($G4=BB$2,0,1)</f>
        <v>1</v>
      </c>
      <c r="BC4" s="8">
        <f ca="1">IF($G4=BC$2,0,1)</f>
        <v>1</v>
      </c>
      <c r="BD4" s="8">
        <f ca="1">IF($G4=BD$2,0,1)</f>
        <v>1</v>
      </c>
      <c r="BE4" s="8">
        <f ca="1">IF($G4=BE$2,0,1)</f>
        <v>1</v>
      </c>
      <c r="BF4" s="4">
        <f ca="1">IF($G4=BF$2,0,1)</f>
        <v>1</v>
      </c>
      <c r="BG4">
        <f ca="1">SUM(V4:BF4)</f>
        <v>34</v>
      </c>
      <c r="BP4">
        <v>1</v>
      </c>
      <c r="BQ4">
        <f ca="1">IF(V4=1,1+BP4,BP4)</f>
        <v>2</v>
      </c>
      <c r="BR4">
        <f ca="1">IF(W4=1,1+BQ4,BQ4)</f>
        <v>3</v>
      </c>
      <c r="BS4">
        <f ca="1">IF(X4=1,1+BR4,BR4)</f>
        <v>4</v>
      </c>
      <c r="BT4">
        <f ca="1">IF(Y4=1,1+BS4,BS4)</f>
        <v>5</v>
      </c>
      <c r="BU4">
        <f ca="1">IF(Z4=1,1+BT4,BT4)</f>
        <v>6</v>
      </c>
      <c r="BV4">
        <f ca="1">IF(AA4=1,1+BU4,BU4)</f>
        <v>7</v>
      </c>
      <c r="BW4">
        <f ca="1">IF(AB4=1,1+BV4,BV4)</f>
        <v>8</v>
      </c>
      <c r="BX4">
        <f ca="1">IF(AC4=1,1+BW4,BW4)</f>
        <v>9</v>
      </c>
      <c r="BY4">
        <f ca="1">IF(AD4=1,1+BX4,BX4)</f>
        <v>10</v>
      </c>
      <c r="BZ4">
        <f ca="1">IF(AE4=1,1+BY4,BY4)</f>
        <v>10</v>
      </c>
      <c r="CA4">
        <f ca="1">IF(AF4=1,1+BZ4,BZ4)</f>
        <v>11</v>
      </c>
      <c r="CB4">
        <f ca="1">IF(AG4=1,1+CA4,CA4)</f>
        <v>12</v>
      </c>
      <c r="CC4">
        <f ca="1">IF(AH4=1,1+CB4,CB4)</f>
        <v>13</v>
      </c>
      <c r="CD4">
        <f ca="1">IF(AI4=1,1+CC4,CC4)</f>
        <v>14</v>
      </c>
      <c r="CE4">
        <f ca="1">IF(AJ4=1,1+CD4,CD4)</f>
        <v>15</v>
      </c>
      <c r="CF4">
        <f ca="1">IF(AK4=1,1+CE4,CE4)</f>
        <v>16</v>
      </c>
      <c r="CG4">
        <f ca="1">IF(AL4=1,1+CF4,CF4)</f>
        <v>17</v>
      </c>
      <c r="CH4">
        <f ca="1">IF(AM4=1,1+CG4,CG4)</f>
        <v>18</v>
      </c>
      <c r="CI4">
        <f ca="1">IF(AN4=1,1+CH4,CH4)</f>
        <v>19</v>
      </c>
      <c r="CJ4">
        <f ca="1">IF(AO4=1,1+CI4,CI4)</f>
        <v>19</v>
      </c>
      <c r="CK4">
        <f ca="1">IF(AP4=1,1+CJ4,CJ4)</f>
        <v>20</v>
      </c>
      <c r="CL4">
        <f ca="1">IF(AQ4=1,1+CK4,CK4)</f>
        <v>21</v>
      </c>
      <c r="CM4">
        <f ca="1">IF(AR4=1,1+CL4,CL4)</f>
        <v>22</v>
      </c>
      <c r="CN4">
        <f ca="1">IF(AS4=1,1+CM4,CM4)</f>
        <v>23</v>
      </c>
      <c r="CO4">
        <f ca="1">IF(AT4=1,1+CN4,CN4)</f>
        <v>24</v>
      </c>
      <c r="CP4">
        <f ca="1">IF(AU4=1,1+CO4,CO4)</f>
        <v>25</v>
      </c>
      <c r="CQ4">
        <f ca="1">IF(AV4=1,1+CP4,CP4)</f>
        <v>26</v>
      </c>
      <c r="CR4">
        <f ca="1">IF(AW4=1,1+CQ4,CQ4)</f>
        <v>27</v>
      </c>
      <c r="CS4">
        <f ca="1">IF(AX4=1,1+CR4,CR4)</f>
        <v>28</v>
      </c>
      <c r="CT4">
        <f ca="1">IF(AY4=1,1+CS4,CS4)</f>
        <v>28</v>
      </c>
      <c r="CU4">
        <f ca="1">IF(AZ4=1,1+CT4,CT4)</f>
        <v>29</v>
      </c>
      <c r="CV4">
        <f ca="1">IF(BA4=1,1+CU4,CU4)</f>
        <v>30</v>
      </c>
      <c r="CW4">
        <f ca="1">IF(BB4=1,1+CV4,CV4)</f>
        <v>31</v>
      </c>
      <c r="CX4">
        <f ca="1">IF(BC4=1,1+CW4,CW4)</f>
        <v>32</v>
      </c>
      <c r="CY4">
        <f ca="1">IF(BD4=1,1+CX4,CX4)</f>
        <v>33</v>
      </c>
      <c r="CZ4">
        <f ca="1">IF(BE4=1,1+CY4,CY4)</f>
        <v>34</v>
      </c>
      <c r="DA4" s="5">
        <f ca="1">LOOKUP(DA$3,$BP4:$CZ4,$BP$3:$CZ$3)</f>
        <v>0</v>
      </c>
      <c r="DB4">
        <f ca="1">IF(DB$3&gt;$BG4,"",IF(OR(DA4=36,DA4=""),"",LOOKUP(DB$3,$BP4:$CZ4,$BP$3:$CZ$3)))</f>
        <v>1</v>
      </c>
      <c r="DC4">
        <f ca="1">IF(DC$3&gt;$BG4,"",IF(OR(DB4=36,DB4=""),"",LOOKUP(DC$3,$BP4:$CZ4,$BP$3:$CZ$3)))</f>
        <v>2</v>
      </c>
      <c r="DD4">
        <f ca="1">IF(DD$3&gt;$BG4,"",IF(OR(DC4=36,DC4=""),"",LOOKUP(DD$3,$BP4:$CZ4,$BP$3:$CZ$3)))</f>
        <v>3</v>
      </c>
      <c r="DE4">
        <f ca="1">IF(DE$3&gt;$BG4,"",IF(OR(DD4=36,DD4=""),"",LOOKUP(DE$3,$BP4:$CZ4,$BP$3:$CZ$3)))</f>
        <v>4</v>
      </c>
      <c r="DF4">
        <f ca="1">IF(DF$3&gt;$BG4,"",IF(OR(DE4=36,DE4=""),"",LOOKUP(DF$3,$BP4:$CZ4,$BP$3:$CZ$3)))</f>
        <v>5</v>
      </c>
      <c r="DG4">
        <f ca="1">IF(DG$3&gt;$BG4,"",IF(OR(DF4=36,DF4=""),"",LOOKUP(DG$3,$BP4:$CZ4,$BP$3:$CZ$3)))</f>
        <v>6</v>
      </c>
      <c r="DH4">
        <f ca="1">IF(DH$3&gt;$BG4,"",IF(OR(DG4=36,DG4=""),"",LOOKUP(DH$3,$BP4:$CZ4,$BP$3:$CZ$3)))</f>
        <v>7</v>
      </c>
      <c r="DI4">
        <f ca="1">IF(DI$3&gt;$BG4,"",IF(OR(DH4=36,DH4=""),"",LOOKUP(DI$3,$BP4:$CZ4,$BP$3:$CZ$3)))</f>
        <v>8</v>
      </c>
      <c r="DJ4">
        <f ca="1">IF(DJ$3&gt;$BG4,"",IF(OR(DI4=36,DI4=""),"",LOOKUP(DJ$3,$BP4:$CZ4,$BP$3:$CZ$3)))</f>
        <v>10</v>
      </c>
      <c r="DK4">
        <f ca="1">IF(DK$3&gt;$BG4,"",IF(OR(DJ4=36,DJ4=""),"",LOOKUP(DK$3,$BP4:$CZ4,$BP$3:$CZ$3)))</f>
        <v>11</v>
      </c>
      <c r="DL4">
        <f ca="1">IF(DL$3&gt;$BG4,"",IF(OR(DK4=36,DK4=""),"",LOOKUP(DL$3,$BP4:$CZ4,$BP$3:$CZ$3)))</f>
        <v>12</v>
      </c>
      <c r="DM4">
        <f ca="1">IF(DM$3&gt;$BG4,"",IF(OR(DL4=36,DL4=""),"",LOOKUP(DM$3,$BP4:$CZ4,$BP$3:$CZ$3)))</f>
        <v>13</v>
      </c>
      <c r="DN4">
        <f ca="1">IF(DN$3&gt;$BG4,"",IF(OR(DM4=36,DM4=""),"",LOOKUP(DN$3,$BP4:$CZ4,$BP$3:$CZ$3)))</f>
        <v>14</v>
      </c>
      <c r="DO4">
        <f ca="1">IF(DO$3&gt;$BG4,"",IF(OR(DN4=36,DN4=""),"",LOOKUP(DO$3,$BP4:$CZ4,$BP$3:$CZ$3)))</f>
        <v>15</v>
      </c>
      <c r="DP4">
        <f ca="1">IF(DP$3&gt;$BG4,"",IF(OR(DO4=36,DO4=""),"",LOOKUP(DP$3,$BP4:$CZ4,$BP$3:$CZ$3)))</f>
        <v>16</v>
      </c>
      <c r="DQ4">
        <f ca="1">IF(DQ$3&gt;$BG4,"",IF(OR(DP4=36,DP4=""),"",LOOKUP(DQ$3,$BP4:$CZ4,$BP$3:$CZ$3)))</f>
        <v>17</v>
      </c>
      <c r="DR4">
        <f ca="1">IF(DR$3&gt;$BG4,"",IF(OR(DQ4=36,DQ4=""),"",LOOKUP(DR$3,$BP4:$CZ4,$BP$3:$CZ$3)))</f>
        <v>18</v>
      </c>
      <c r="DS4">
        <f ca="1">IF(DS$3&gt;$BG4,"",IF(OR(DR4=36,DR4=""),"",LOOKUP(DS$3,$BP4:$CZ4,$BP$3:$CZ$3)))</f>
        <v>20</v>
      </c>
      <c r="DT4">
        <f ca="1">IF(DT$3&gt;$BG4,"",IF(OR(DS4=36,DS4=""),"",LOOKUP(DT$3,$BP4:$CZ4,$BP$3:$CZ$3)))</f>
        <v>21</v>
      </c>
      <c r="DU4">
        <f ca="1">IF(DU$3&gt;$BG4,"",IF(OR(DT4=36,DT4=""),"",LOOKUP(DU$3,$BP4:$CZ4,$BP$3:$CZ$3)))</f>
        <v>22</v>
      </c>
      <c r="DV4">
        <f ca="1">IF(DV$3&gt;$BG4,"",IF(OR(DU4=36,DU4=""),"",LOOKUP(DV$3,$BP4:$CZ4,$BP$3:$CZ$3)))</f>
        <v>23</v>
      </c>
      <c r="DW4">
        <f ca="1">IF(DW$3&gt;$BG4,"",IF(OR(DV4=36,DV4=""),"",LOOKUP(DW$3,$BP4:$CZ4,$BP$3:$CZ$3)))</f>
        <v>24</v>
      </c>
      <c r="DX4">
        <f ca="1">IF(DX$3&gt;$BG4,"",IF(OR(DW4=36,DW4=""),"",LOOKUP(DX$3,$BP4:$CZ4,$BP$3:$CZ$3)))</f>
        <v>25</v>
      </c>
      <c r="DY4">
        <f ca="1">IF(DY$3&gt;$BG4,"",IF(OR(DX4=36,DX4=""),"",LOOKUP(DY$3,$BP4:$CZ4,$BP$3:$CZ$3)))</f>
        <v>26</v>
      </c>
      <c r="DZ4">
        <f ca="1">IF(DZ$3&gt;$BG4,"",IF(OR(DY4=36,DY4=""),"",LOOKUP(DZ$3,$BP4:$CZ4,$BP$3:$CZ$3)))</f>
        <v>27</v>
      </c>
      <c r="EA4">
        <f ca="1">IF(EA$3&gt;$BG4,"",IF(OR(DZ4=36,DZ4=""),"",LOOKUP(EA$3,$BP4:$CZ4,$BP$3:$CZ$3)))</f>
        <v>28</v>
      </c>
      <c r="EB4">
        <f ca="1">IF(EB$3&gt;$BG4,"",IF(OR(EA4=36,EA4=""),"",LOOKUP(EB$3,$BP4:$CZ4,$BP$3:$CZ$3)))</f>
        <v>30</v>
      </c>
      <c r="EC4">
        <f ca="1">IF(EC$3&gt;$BG4,"",IF(OR(EB4=36,EB4=""),"",LOOKUP(EC$3,$BP4:$CZ4,$BP$3:$CZ$3)))</f>
        <v>31</v>
      </c>
      <c r="ED4">
        <f ca="1">IF(ED$3&gt;$BG4,"",IF(OR(EC4=36,EC4=""),"",LOOKUP(ED$3,$BP4:$CZ4,$BP$3:$CZ$3)))</f>
        <v>32</v>
      </c>
      <c r="EE4">
        <f ca="1">IF(EE$3&gt;$BG4,"",IF(OR(ED4=36,ED4=""),"",LOOKUP(EE$3,$BP4:$CZ4,$BP$3:$CZ$3)))</f>
        <v>33</v>
      </c>
      <c r="EF4">
        <f ca="1">IF(EF$3&gt;$BG4,"",IF(OR(EE4=36,EE4=""),"",LOOKUP(EF$3,$BP4:$CZ4,$BP$3:$CZ$3)))</f>
        <v>34</v>
      </c>
      <c r="EG4">
        <f ca="1">IF(EG$3&gt;$BG4,"",IF(OR(EF4=36,EF4=""),"",LOOKUP(EG$3,$BP4:$CZ4,$BP$3:$CZ$3)))</f>
        <v>35</v>
      </c>
      <c r="EH4">
        <f ca="1">IF(EH$3&gt;$BG4,"",IF(OR(EG4=36,EG4=""),"",LOOKUP(EH$3,$BP4:$CZ4,$BP$3:$CZ$3)))</f>
        <v>36</v>
      </c>
      <c r="EI4" t="str">
        <f ca="1">IF(EI$3&gt;$BG4,"",IF(OR(EH4=36,EH4=""),"",LOOKUP(EI$3,$BP4:$CZ4,$BP$3:$CZ$3)))</f>
        <v/>
      </c>
      <c r="EJ4" t="str">
        <f ca="1">IF(EJ$3&gt;$BG4,"",IF(OR(EI4=36,EI4=""),"",LOOKUP(EJ$3,$BP4:$CZ4,$BP$3:$CZ$3)))</f>
        <v/>
      </c>
      <c r="EK4" t="str">
        <f ca="1">IF(EK$3&gt;$BG4,"",IF(OR(EJ4=36,EJ4=""),"",LOOKUP(EK$3,$BP4:$CZ4,$BP$3:$CZ$3)))</f>
        <v/>
      </c>
      <c r="EL4" t="str">
        <f>IF(I4=1,Finals!I9,"")</f>
        <v/>
      </c>
    </row>
    <row r="5" spans="1:142" x14ac:dyDescent="0.25">
      <c r="C5">
        <v>2</v>
      </c>
      <c r="D5">
        <f>IF(AND(Finals!K9&gt;Finals!K8,Finals!B$3="Yes"),1,IF(AND(I4=1,Finals!B$2="Yes"),1,IF(AND(E4=Finals!B$5,Calc!D4&gt;=Finals!B$4),1,IF(AND(D4=Finals!B$4,E4&lt;Finals!B$5),D4,1+D4))))</f>
        <v>2</v>
      </c>
      <c r="E5">
        <f>IF(E4=Finals!B$5,1,IF(AND(I4=1,Finals!B$2="Yes"),1,IF(D4&lt;Finals!B$4,1,Calc!E4+1)))</f>
        <v>1</v>
      </c>
      <c r="F5">
        <f ca="1">Finals!D10</f>
        <v>29</v>
      </c>
      <c r="G5">
        <f t="shared" ref="G5:G68" ca="1" si="1">IF(F5="","",VALUE(RIGHT(F5,1)))</f>
        <v>9</v>
      </c>
      <c r="H5" t="str">
        <f>IF(AND(Finals!K9&gt;Finals!K8,Finals!B$3="Yes"),"",IF(AND(I4=1,Finals!B$2="Yes"),"",IF(D4&lt;&gt;Finals!B$4,"",1)))</f>
        <v/>
      </c>
      <c r="I5" t="str">
        <f t="shared" ref="I5:I68" si="2">IF(H5="","",IF(LOOKUP(F5,V$3:BF$3,V4:BF4)=1,1,-1))</f>
        <v/>
      </c>
      <c r="J5">
        <f>IF(I5=-1,-BG4,IF(I5=1,36-BG4,0))</f>
        <v>0</v>
      </c>
      <c r="K5">
        <f>J5+K4</f>
        <v>0</v>
      </c>
      <c r="L5">
        <f ca="1">IF(AND($D4=0,$G5=L$3),1,IF($D4=0,0,IF($G5=L$3,1,L4)))</f>
        <v>0</v>
      </c>
      <c r="M5">
        <f ca="1">IF(AND($D4=0,$G5=M$3),1,IF($D4=0,0,IF($G5=M$3,1,M4)))</f>
        <v>0</v>
      </c>
      <c r="N5">
        <f ca="1">IF(AND($D4=0,$G5=N$3),1,IF($D4=0,0,IF($G5=N$3,1,N4)))</f>
        <v>0</v>
      </c>
      <c r="O5">
        <f ca="1">IF(AND($D4=0,$G5=O$3),1,IF($D4=0,0,IF($G5=O$3,1,O4)))</f>
        <v>0</v>
      </c>
      <c r="P5">
        <f ca="1">IF(AND($D4=0,$G5=P$3),1,IF($D4=0,0,IF($G5=P$3,1,P4)))</f>
        <v>0</v>
      </c>
      <c r="Q5">
        <f ca="1">IF(AND($D4=0,$G5=Q$3),1,IF($D4=0,0,IF($G5=Q$3,1,Q4)))</f>
        <v>0</v>
      </c>
      <c r="R5">
        <f ca="1">IF(AND($D4=0,$G5=R$3),1,IF($D4=0,0,IF($G5=R$3,1,R4)))</f>
        <v>0</v>
      </c>
      <c r="S5">
        <f ca="1">IF(AND($D4=0,$G5=S$3),1,IF($D4=0,0,IF($G5=S$3,1,S4)))</f>
        <v>0</v>
      </c>
      <c r="T5">
        <f ca="1">IF(AND($D4=0,$G5=T$3),1,IF($D4=0,0,IF($G5=T$3,1,T4)))</f>
        <v>0</v>
      </c>
      <c r="U5">
        <f ca="1">IF(AND($D4=0,$G5=U$3),1,IF($D4=0,0,IF($G5=U$3,1,U4)))</f>
        <v>1</v>
      </c>
      <c r="V5" s="5">
        <f ca="1">IF(AND($D4=Finals!$B$4,$D5=1,$G5=V$2),0,IF(AND($D4=Finals!$B$4,$D5=1),1,IF($G5=V$2,0,V4)))</f>
        <v>1</v>
      </c>
      <c r="W5" s="8">
        <f ca="1">IF(AND($D4=Finals!$B$4,$D5=1,$G5=W$2),0,IF(AND($D4=Finals!$B$4,$D5=1),1,IF($G5=W$2,0,W4)))</f>
        <v>1</v>
      </c>
      <c r="X5" s="8">
        <f ca="1">IF(AND($D4=Finals!$B$4,$D5=1,$G5=X$2),0,IF(AND($D4=Finals!$B$4,$D5=1),1,IF($G5=X$2,0,X4)))</f>
        <v>1</v>
      </c>
      <c r="Y5" s="8">
        <f ca="1">IF(AND($D4=Finals!$B$4,$D5=1,$G5=Y$2),0,IF(AND($D4=Finals!$B$4,$D5=1),1,IF($G5=Y$2,0,Y4)))</f>
        <v>1</v>
      </c>
      <c r="Z5" s="8">
        <f ca="1">IF(AND($D4=Finals!$B$4,$D5=1,$G5=Z$2),0,IF(AND($D4=Finals!$B$4,$D5=1),1,IF($G5=Z$2,0,Z4)))</f>
        <v>1</v>
      </c>
      <c r="AA5" s="8">
        <f ca="1">IF(AND($D4=Finals!$B$4,$D5=1,$G5=AA$2),0,IF(AND($D4=Finals!$B$4,$D5=1),1,IF($G5=AA$2,0,AA4)))</f>
        <v>1</v>
      </c>
      <c r="AB5" s="8">
        <f ca="1">IF(AND($D4=Finals!$B$4,$D5=1,$G5=AB$2),0,IF(AND($D4=Finals!$B$4,$D5=1),1,IF($G5=AB$2,0,AB4)))</f>
        <v>1</v>
      </c>
      <c r="AC5" s="8">
        <f ca="1">IF(AND($D4=Finals!$B$4,$D5=1,$G5=AC$2),0,IF(AND($D4=Finals!$B$4,$D5=1),1,IF($G5=AC$2,0,AC4)))</f>
        <v>1</v>
      </c>
      <c r="AD5" s="8">
        <f ca="1">IF(AND($D4=Finals!$B$4,$D5=1,$G5=AD$2),0,IF(AND($D4=Finals!$B$4,$D5=1),1,IF($G5=AD$2,0,AD4)))</f>
        <v>1</v>
      </c>
      <c r="AE5" s="8">
        <f ca="1">IF(AND($D4=Finals!$B$4,$D5=1,$G5=AE$2),0,IF(AND($D4=Finals!$B$4,$D5=1),1,IF($G5=AE$2,0,AE4)))</f>
        <v>0</v>
      </c>
      <c r="AF5" s="8">
        <f ca="1">IF(AND($D4=Finals!$B$4,$D5=1,$G5=AF$2),0,IF(AND($D4=Finals!$B$4,$D5=1),1,IF($G5=AF$2,0,AF4)))</f>
        <v>1</v>
      </c>
      <c r="AG5" s="8">
        <f ca="1">IF(AND($D4=Finals!$B$4,$D5=1,$G5=AG$2),0,IF(AND($D4=Finals!$B$4,$D5=1),1,IF($G5=AG$2,0,AG4)))</f>
        <v>1</v>
      </c>
      <c r="AH5" s="8">
        <f ca="1">IF(AND($D4=Finals!$B$4,$D5=1,$G5=AH$2),0,IF(AND($D4=Finals!$B$4,$D5=1),1,IF($G5=AH$2,0,AH4)))</f>
        <v>1</v>
      </c>
      <c r="AI5" s="8">
        <f ca="1">IF(AND($D4=Finals!$B$4,$D5=1,$G5=AI$2),0,IF(AND($D4=Finals!$B$4,$D5=1),1,IF($G5=AI$2,0,AI4)))</f>
        <v>1</v>
      </c>
      <c r="AJ5" s="8">
        <f ca="1">IF(AND($D4=Finals!$B$4,$D5=1,$G5=AJ$2),0,IF(AND($D4=Finals!$B$4,$D5=1),1,IF($G5=AJ$2,0,AJ4)))</f>
        <v>1</v>
      </c>
      <c r="AK5" s="8">
        <f ca="1">IF(AND($D4=Finals!$B$4,$D5=1,$G5=AK$2),0,IF(AND($D4=Finals!$B$4,$D5=1),1,IF($G5=AK$2,0,AK4)))</f>
        <v>1</v>
      </c>
      <c r="AL5" s="8">
        <f ca="1">IF(AND($D4=Finals!$B$4,$D5=1,$G5=AL$2),0,IF(AND($D4=Finals!$B$4,$D5=1),1,IF($G5=AL$2,0,AL4)))</f>
        <v>1</v>
      </c>
      <c r="AM5" s="8">
        <f ca="1">IF(AND($D4=Finals!$B$4,$D5=1,$G5=AM$2),0,IF(AND($D4=Finals!$B$4,$D5=1),1,IF($G5=AM$2,0,AM4)))</f>
        <v>1</v>
      </c>
      <c r="AN5" s="8">
        <f ca="1">IF(AND($D4=Finals!$B$4,$D5=1,$G5=AN$2),0,IF(AND($D4=Finals!$B$4,$D5=1),1,IF($G5=AN$2,0,AN4)))</f>
        <v>1</v>
      </c>
      <c r="AO5" s="8">
        <f ca="1">IF(AND($D4=Finals!$B$4,$D5=1,$G5=AO$2),0,IF(AND($D4=Finals!$B$4,$D5=1),1,IF($G5=AO$2,0,AO4)))</f>
        <v>0</v>
      </c>
      <c r="AP5" s="8">
        <f ca="1">IF(AND($D4=Finals!$B$4,$D5=1,$G5=AP$2),0,IF(AND($D4=Finals!$B$4,$D5=1),1,IF($G5=AP$2,0,AP4)))</f>
        <v>1</v>
      </c>
      <c r="AQ5" s="8">
        <f ca="1">IF(AND($D4=Finals!$B$4,$D5=1,$G5=AQ$2),0,IF(AND($D4=Finals!$B$4,$D5=1),1,IF($G5=AQ$2,0,AQ4)))</f>
        <v>1</v>
      </c>
      <c r="AR5" s="8">
        <f ca="1">IF(AND($D4=Finals!$B$4,$D5=1,$G5=AR$2),0,IF(AND($D4=Finals!$B$4,$D5=1),1,IF($G5=AR$2,0,AR4)))</f>
        <v>1</v>
      </c>
      <c r="AS5" s="8">
        <f ca="1">IF(AND($D4=Finals!$B$4,$D5=1,$G5=AS$2),0,IF(AND($D4=Finals!$B$4,$D5=1),1,IF($G5=AS$2,0,AS4)))</f>
        <v>1</v>
      </c>
      <c r="AT5" s="8">
        <f ca="1">IF(AND($D4=Finals!$B$4,$D5=1,$G5=AT$2),0,IF(AND($D4=Finals!$B$4,$D5=1),1,IF($G5=AT$2,0,AT4)))</f>
        <v>1</v>
      </c>
      <c r="AU5" s="8">
        <f ca="1">IF(AND($D4=Finals!$B$4,$D5=1,$G5=AU$2),0,IF(AND($D4=Finals!$B$4,$D5=1),1,IF($G5=AU$2,0,AU4)))</f>
        <v>1</v>
      </c>
      <c r="AV5" s="8">
        <f ca="1">IF(AND($D4=Finals!$B$4,$D5=1,$G5=AV$2),0,IF(AND($D4=Finals!$B$4,$D5=1),1,IF($G5=AV$2,0,AV4)))</f>
        <v>1</v>
      </c>
      <c r="AW5" s="8">
        <f ca="1">IF(AND($D4=Finals!$B$4,$D5=1,$G5=AW$2),0,IF(AND($D4=Finals!$B$4,$D5=1),1,IF($G5=AW$2,0,AW4)))</f>
        <v>1</v>
      </c>
      <c r="AX5" s="8">
        <f ca="1">IF(AND($D4=Finals!$B$4,$D5=1,$G5=AX$2),0,IF(AND($D4=Finals!$B$4,$D5=1),1,IF($G5=AX$2,0,AX4)))</f>
        <v>1</v>
      </c>
      <c r="AY5" s="8">
        <f ca="1">IF(AND($D4=Finals!$B$4,$D5=1,$G5=AY$2),0,IF(AND($D4=Finals!$B$4,$D5=1),1,IF($G5=AY$2,0,AY4)))</f>
        <v>0</v>
      </c>
      <c r="AZ5" s="8">
        <f ca="1">IF(AND($D4=Finals!$B$4,$D5=1,$G5=AZ$2),0,IF(AND($D4=Finals!$B$4,$D5=1),1,IF($G5=AZ$2,0,AZ4)))</f>
        <v>1</v>
      </c>
      <c r="BA5" s="8">
        <f ca="1">IF(AND($D4=Finals!$B$4,$D5=1,$G5=BA$2),0,IF(AND($D4=Finals!$B$4,$D5=1),1,IF($G5=BA$2,0,BA4)))</f>
        <v>1</v>
      </c>
      <c r="BB5" s="8">
        <f ca="1">IF(AND($D4=Finals!$B$4,$D5=1,$G5=BB$2),0,IF(AND($D4=Finals!$B$4,$D5=1),1,IF($G5=BB$2,0,BB4)))</f>
        <v>1</v>
      </c>
      <c r="BC5" s="8">
        <f ca="1">IF(AND($D4=Finals!$B$4,$D5=1,$G5=BC$2),0,IF(AND($D4=Finals!$B$4,$D5=1),1,IF($G5=BC$2,0,BC4)))</f>
        <v>1</v>
      </c>
      <c r="BD5" s="8">
        <f ca="1">IF(AND($D4=Finals!$B$4,$D5=1,$G5=BD$2),0,IF(AND($D4=Finals!$B$4,$D5=1),1,IF($G5=BD$2,0,BD4)))</f>
        <v>1</v>
      </c>
      <c r="BE5" s="8">
        <f ca="1">IF(AND($D4=Finals!$B$4,$D5=1,$G5=BE$2),0,IF(AND($D4=Finals!$B$4,$D5=1),1,IF($G5=BE$2,0,BE4)))</f>
        <v>1</v>
      </c>
      <c r="BF5" s="4">
        <f ca="1">IF(AND($D4=Finals!$B$4,$D5=1,$G5=BF$2),0,IF(AND($D4=Finals!$B$4,$D5=1),1,IF($G5=BF$2,0,BF4)))</f>
        <v>1</v>
      </c>
      <c r="BG5">
        <f t="shared" ref="BG5:BG68" ca="1" si="3">SUM(V5:BF5)</f>
        <v>34</v>
      </c>
      <c r="BP5">
        <v>1</v>
      </c>
      <c r="BQ5">
        <f ca="1">IF(V5=1,1+BP5,BP5)</f>
        <v>2</v>
      </c>
      <c r="BR5">
        <f ca="1">IF(W5=1,1+BQ5,BQ5)</f>
        <v>3</v>
      </c>
      <c r="BS5">
        <f ca="1">IF(X5=1,1+BR5,BR5)</f>
        <v>4</v>
      </c>
      <c r="BT5">
        <f ca="1">IF(Y5=1,1+BS5,BS5)</f>
        <v>5</v>
      </c>
      <c r="BU5">
        <f ca="1">IF(Z5=1,1+BT5,BT5)</f>
        <v>6</v>
      </c>
      <c r="BV5">
        <f ca="1">IF(AA5=1,1+BU5,BU5)</f>
        <v>7</v>
      </c>
      <c r="BW5">
        <f ca="1">IF(AB5=1,1+BV5,BV5)</f>
        <v>8</v>
      </c>
      <c r="BX5">
        <f ca="1">IF(AC5=1,1+BW5,BW5)</f>
        <v>9</v>
      </c>
      <c r="BY5">
        <f ca="1">IF(AD5=1,1+BX5,BX5)</f>
        <v>10</v>
      </c>
      <c r="BZ5">
        <f ca="1">IF(AE5=1,1+BY5,BY5)</f>
        <v>10</v>
      </c>
      <c r="CA5">
        <f ca="1">IF(AF5=1,1+BZ5,BZ5)</f>
        <v>11</v>
      </c>
      <c r="CB5">
        <f ca="1">IF(AG5=1,1+CA5,CA5)</f>
        <v>12</v>
      </c>
      <c r="CC5">
        <f ca="1">IF(AH5=1,1+CB5,CB5)</f>
        <v>13</v>
      </c>
      <c r="CD5">
        <f ca="1">IF(AI5=1,1+CC5,CC5)</f>
        <v>14</v>
      </c>
      <c r="CE5">
        <f ca="1">IF(AJ5=1,1+CD5,CD5)</f>
        <v>15</v>
      </c>
      <c r="CF5">
        <f ca="1">IF(AK5=1,1+CE5,CE5)</f>
        <v>16</v>
      </c>
      <c r="CG5">
        <f ca="1">IF(AL5=1,1+CF5,CF5)</f>
        <v>17</v>
      </c>
      <c r="CH5">
        <f ca="1">IF(AM5=1,1+CG5,CG5)</f>
        <v>18</v>
      </c>
      <c r="CI5">
        <f ca="1">IF(AN5=1,1+CH5,CH5)</f>
        <v>19</v>
      </c>
      <c r="CJ5">
        <f ca="1">IF(AO5=1,1+CI5,CI5)</f>
        <v>19</v>
      </c>
      <c r="CK5">
        <f ca="1">IF(AP5=1,1+CJ5,CJ5)</f>
        <v>20</v>
      </c>
      <c r="CL5">
        <f ca="1">IF(AQ5=1,1+CK5,CK5)</f>
        <v>21</v>
      </c>
      <c r="CM5">
        <f ca="1">IF(AR5=1,1+CL5,CL5)</f>
        <v>22</v>
      </c>
      <c r="CN5">
        <f ca="1">IF(AS5=1,1+CM5,CM5)</f>
        <v>23</v>
      </c>
      <c r="CO5">
        <f ca="1">IF(AT5=1,1+CN5,CN5)</f>
        <v>24</v>
      </c>
      <c r="CP5">
        <f ca="1">IF(AU5=1,1+CO5,CO5)</f>
        <v>25</v>
      </c>
      <c r="CQ5">
        <f ca="1">IF(AV5=1,1+CP5,CP5)</f>
        <v>26</v>
      </c>
      <c r="CR5">
        <f ca="1">IF(AW5=1,1+CQ5,CQ5)</f>
        <v>27</v>
      </c>
      <c r="CS5">
        <f ca="1">IF(AX5=1,1+CR5,CR5)</f>
        <v>28</v>
      </c>
      <c r="CT5">
        <f ca="1">IF(AY5=1,1+CS5,CS5)</f>
        <v>28</v>
      </c>
      <c r="CU5">
        <f ca="1">IF(AZ5=1,1+CT5,CT5)</f>
        <v>29</v>
      </c>
      <c r="CV5">
        <f ca="1">IF(BA5=1,1+CU5,CU5)</f>
        <v>30</v>
      </c>
      <c r="CW5">
        <f ca="1">IF(BB5=1,1+CV5,CV5)</f>
        <v>31</v>
      </c>
      <c r="CX5">
        <f ca="1">IF(BC5=1,1+CW5,CW5)</f>
        <v>32</v>
      </c>
      <c r="CY5">
        <f ca="1">IF(BD5=1,1+CX5,CX5)</f>
        <v>33</v>
      </c>
      <c r="CZ5">
        <f ca="1">IF(BE5=1,1+CY5,CY5)</f>
        <v>34</v>
      </c>
      <c r="DA5" s="5">
        <f ca="1">LOOKUP(DA$3,$BP5:$CZ5,$BP$3:$CZ$3)</f>
        <v>0</v>
      </c>
      <c r="DB5">
        <f ca="1">IF(DB$3&gt;$BG5,"",IF(OR(DA5=36,DA5=""),"",LOOKUP(DB$3,$BP5:$CZ5,$BP$3:$CZ$3)))</f>
        <v>1</v>
      </c>
      <c r="DC5">
        <f ca="1">IF(DC$3&gt;$BG5,"",IF(OR(DB5=36,DB5=""),"",LOOKUP(DC$3,$BP5:$CZ5,$BP$3:$CZ$3)))</f>
        <v>2</v>
      </c>
      <c r="DD5">
        <f ca="1">IF(DD$3&gt;$BG5,"",IF(OR(DC5=36,DC5=""),"",LOOKUP(DD$3,$BP5:$CZ5,$BP$3:$CZ$3)))</f>
        <v>3</v>
      </c>
      <c r="DE5">
        <f ca="1">IF(DE$3&gt;$BG5,"",IF(OR(DD5=36,DD5=""),"",LOOKUP(DE$3,$BP5:$CZ5,$BP$3:$CZ$3)))</f>
        <v>4</v>
      </c>
      <c r="DF5">
        <f ca="1">IF(DF$3&gt;$BG5,"",IF(OR(DE5=36,DE5=""),"",LOOKUP(DF$3,$BP5:$CZ5,$BP$3:$CZ$3)))</f>
        <v>5</v>
      </c>
      <c r="DG5">
        <f ca="1">IF(DG$3&gt;$BG5,"",IF(OR(DF5=36,DF5=""),"",LOOKUP(DG$3,$BP5:$CZ5,$BP$3:$CZ$3)))</f>
        <v>6</v>
      </c>
      <c r="DH5">
        <f ca="1">IF(DH$3&gt;$BG5,"",IF(OR(DG5=36,DG5=""),"",LOOKUP(DH$3,$BP5:$CZ5,$BP$3:$CZ$3)))</f>
        <v>7</v>
      </c>
      <c r="DI5">
        <f ca="1">IF(DI$3&gt;$BG5,"",IF(OR(DH5=36,DH5=""),"",LOOKUP(DI$3,$BP5:$CZ5,$BP$3:$CZ$3)))</f>
        <v>8</v>
      </c>
      <c r="DJ5">
        <f ca="1">IF(DJ$3&gt;$BG5,"",IF(OR(DI5=36,DI5=""),"",LOOKUP(DJ$3,$BP5:$CZ5,$BP$3:$CZ$3)))</f>
        <v>10</v>
      </c>
      <c r="DK5">
        <f ca="1">IF(DK$3&gt;$BG5,"",IF(OR(DJ5=36,DJ5=""),"",LOOKUP(DK$3,$BP5:$CZ5,$BP$3:$CZ$3)))</f>
        <v>11</v>
      </c>
      <c r="DL5">
        <f ca="1">IF(DL$3&gt;$BG5,"",IF(OR(DK5=36,DK5=""),"",LOOKUP(DL$3,$BP5:$CZ5,$BP$3:$CZ$3)))</f>
        <v>12</v>
      </c>
      <c r="DM5">
        <f ca="1">IF(DM$3&gt;$BG5,"",IF(OR(DL5=36,DL5=""),"",LOOKUP(DM$3,$BP5:$CZ5,$BP$3:$CZ$3)))</f>
        <v>13</v>
      </c>
      <c r="DN5">
        <f ca="1">IF(DN$3&gt;$BG5,"",IF(OR(DM5=36,DM5=""),"",LOOKUP(DN$3,$BP5:$CZ5,$BP$3:$CZ$3)))</f>
        <v>14</v>
      </c>
      <c r="DO5">
        <f ca="1">IF(DO$3&gt;$BG5,"",IF(OR(DN5=36,DN5=""),"",LOOKUP(DO$3,$BP5:$CZ5,$BP$3:$CZ$3)))</f>
        <v>15</v>
      </c>
      <c r="DP5">
        <f ca="1">IF(DP$3&gt;$BG5,"",IF(OR(DO5=36,DO5=""),"",LOOKUP(DP$3,$BP5:$CZ5,$BP$3:$CZ$3)))</f>
        <v>16</v>
      </c>
      <c r="DQ5">
        <f ca="1">IF(DQ$3&gt;$BG5,"",IF(OR(DP5=36,DP5=""),"",LOOKUP(DQ$3,$BP5:$CZ5,$BP$3:$CZ$3)))</f>
        <v>17</v>
      </c>
      <c r="DR5">
        <f ca="1">IF(DR$3&gt;$BG5,"",IF(OR(DQ5=36,DQ5=""),"",LOOKUP(DR$3,$BP5:$CZ5,$BP$3:$CZ$3)))</f>
        <v>18</v>
      </c>
      <c r="DS5">
        <f ca="1">IF(DS$3&gt;$BG5,"",IF(OR(DR5=36,DR5=""),"",LOOKUP(DS$3,$BP5:$CZ5,$BP$3:$CZ$3)))</f>
        <v>20</v>
      </c>
      <c r="DT5">
        <f ca="1">IF(DT$3&gt;$BG5,"",IF(OR(DS5=36,DS5=""),"",LOOKUP(DT$3,$BP5:$CZ5,$BP$3:$CZ$3)))</f>
        <v>21</v>
      </c>
      <c r="DU5">
        <f ca="1">IF(DU$3&gt;$BG5,"",IF(OR(DT5=36,DT5=""),"",LOOKUP(DU$3,$BP5:$CZ5,$BP$3:$CZ$3)))</f>
        <v>22</v>
      </c>
      <c r="DV5">
        <f ca="1">IF(DV$3&gt;$BG5,"",IF(OR(DU5=36,DU5=""),"",LOOKUP(DV$3,$BP5:$CZ5,$BP$3:$CZ$3)))</f>
        <v>23</v>
      </c>
      <c r="DW5">
        <f ca="1">IF(DW$3&gt;$BG5,"",IF(OR(DV5=36,DV5=""),"",LOOKUP(DW$3,$BP5:$CZ5,$BP$3:$CZ$3)))</f>
        <v>24</v>
      </c>
      <c r="DX5">
        <f ca="1">IF(DX$3&gt;$BG5,"",IF(OR(DW5=36,DW5=""),"",LOOKUP(DX$3,$BP5:$CZ5,$BP$3:$CZ$3)))</f>
        <v>25</v>
      </c>
      <c r="DY5">
        <f ca="1">IF(DY$3&gt;$BG5,"",IF(OR(DX5=36,DX5=""),"",LOOKUP(DY$3,$BP5:$CZ5,$BP$3:$CZ$3)))</f>
        <v>26</v>
      </c>
      <c r="DZ5">
        <f ca="1">IF(DZ$3&gt;$BG5,"",IF(OR(DY5=36,DY5=""),"",LOOKUP(DZ$3,$BP5:$CZ5,$BP$3:$CZ$3)))</f>
        <v>27</v>
      </c>
      <c r="EA5">
        <f ca="1">IF(EA$3&gt;$BG5,"",IF(OR(DZ5=36,DZ5=""),"",LOOKUP(EA$3,$BP5:$CZ5,$BP$3:$CZ$3)))</f>
        <v>28</v>
      </c>
      <c r="EB5">
        <f ca="1">IF(EB$3&gt;$BG5,"",IF(OR(EA5=36,EA5=""),"",LOOKUP(EB$3,$BP5:$CZ5,$BP$3:$CZ$3)))</f>
        <v>30</v>
      </c>
      <c r="EC5">
        <f ca="1">IF(EC$3&gt;$BG5,"",IF(OR(EB5=36,EB5=""),"",LOOKUP(EC$3,$BP5:$CZ5,$BP$3:$CZ$3)))</f>
        <v>31</v>
      </c>
      <c r="ED5">
        <f ca="1">IF(ED$3&gt;$BG5,"",IF(OR(EC5=36,EC5=""),"",LOOKUP(ED$3,$BP5:$CZ5,$BP$3:$CZ$3)))</f>
        <v>32</v>
      </c>
      <c r="EE5">
        <f ca="1">IF(EE$3&gt;$BG5,"",IF(OR(ED5=36,ED5=""),"",LOOKUP(EE$3,$BP5:$CZ5,$BP$3:$CZ$3)))</f>
        <v>33</v>
      </c>
      <c r="EF5">
        <f ca="1">IF(EF$3&gt;$BG5,"",IF(OR(EE5=36,EE5=""),"",LOOKUP(EF$3,$BP5:$CZ5,$BP$3:$CZ$3)))</f>
        <v>34</v>
      </c>
      <c r="EG5">
        <f ca="1">IF(EG$3&gt;$BG5,"",IF(OR(EF5=36,EF5=""),"",LOOKUP(EG$3,$BP5:$CZ5,$BP$3:$CZ$3)))</f>
        <v>35</v>
      </c>
      <c r="EH5">
        <f ca="1">IF(EH$3&gt;$BG5,"",IF(OR(EG5=36,EG5=""),"",LOOKUP(EH$3,$BP5:$CZ5,$BP$3:$CZ$3)))</f>
        <v>36</v>
      </c>
      <c r="EI5" t="str">
        <f ca="1">IF(EI$3&gt;$BG5,"",IF(OR(EH5=36,EH5=""),"",LOOKUP(EI$3,$BP5:$CZ5,$BP$3:$CZ$3)))</f>
        <v/>
      </c>
      <c r="EJ5" t="str">
        <f ca="1">IF(EJ$3&gt;$BG5,"",IF(OR(EI5=36,EI5=""),"",LOOKUP(EJ$3,$BP5:$CZ5,$BP$3:$CZ$3)))</f>
        <v/>
      </c>
      <c r="EK5" t="str">
        <f ca="1">IF(EK$3&gt;$BG5,"",IF(OR(EJ5=36,EJ5=""),"",LOOKUP(EK$3,$BP5:$CZ5,$BP$3:$CZ$3)))</f>
        <v/>
      </c>
      <c r="EL5" t="str">
        <f>IF(I5=1,Finals!I10,"")</f>
        <v/>
      </c>
    </row>
    <row r="6" spans="1:142" x14ac:dyDescent="0.25">
      <c r="C6">
        <v>3</v>
      </c>
      <c r="D6">
        <f ca="1">IF(AND(Finals!K10&gt;Finals!K9,Finals!B$3="Yes"),1,IF(AND(I5=1,Finals!B$2="Yes"),1,IF(AND(E5=Finals!B$5,Calc!D5&gt;=Finals!B$4),1,IF(AND(D5=Finals!B$4,E5&lt;Finals!B$5),D5,1+D5))))</f>
        <v>3</v>
      </c>
      <c r="E6">
        <f>IF(E5=Finals!B$5,1,IF(AND(I5=1,Finals!B$2="Yes"),1,IF(D5&lt;Finals!B$4,1,Calc!E5+1)))</f>
        <v>1</v>
      </c>
      <c r="F6">
        <f ca="1">Finals!D11</f>
        <v>21</v>
      </c>
      <c r="G6">
        <f t="shared" ca="1" si="1"/>
        <v>1</v>
      </c>
      <c r="H6" t="str">
        <f ca="1">IF(AND(Finals!K10&gt;Finals!K9,Finals!B$3="Yes"),"",IF(AND(I5=1,Finals!B$2="Yes"),"",IF(D5&lt;&gt;Finals!B$4,"",1)))</f>
        <v/>
      </c>
      <c r="I6" t="str">
        <f t="shared" ca="1" si="2"/>
        <v/>
      </c>
      <c r="J6">
        <f ca="1">IF(I6=-1,-BG5,IF(I6=1,36-BG5,0))</f>
        <v>0</v>
      </c>
      <c r="K6">
        <f t="shared" ref="K6:K69" ca="1" si="4">J6+K5</f>
        <v>0</v>
      </c>
      <c r="L6">
        <f ca="1">IF(AND($D5=0,$G6=L$3),1,IF($D5=0,0,IF($G6=L$3,1,L5)))</f>
        <v>0</v>
      </c>
      <c r="M6">
        <f ca="1">IF(AND($D5=0,$G6=M$3),1,IF($D5=0,0,IF($G6=M$3,1,M5)))</f>
        <v>1</v>
      </c>
      <c r="N6">
        <f ca="1">IF(AND($D5=0,$G6=N$3),1,IF($D5=0,0,IF($G6=N$3,1,N5)))</f>
        <v>0</v>
      </c>
      <c r="O6">
        <f ca="1">IF(AND($D5=0,$G6=O$3),1,IF($D5=0,0,IF($G6=O$3,1,O5)))</f>
        <v>0</v>
      </c>
      <c r="P6">
        <f ca="1">IF(AND($D5=0,$G6=P$3),1,IF($D5=0,0,IF($G6=P$3,1,P5)))</f>
        <v>0</v>
      </c>
      <c r="Q6">
        <f ca="1">IF(AND($D5=0,$G6=Q$3),1,IF($D5=0,0,IF($G6=Q$3,1,Q5)))</f>
        <v>0</v>
      </c>
      <c r="R6">
        <f ca="1">IF(AND($D5=0,$G6=R$3),1,IF($D5=0,0,IF($G6=R$3,1,R5)))</f>
        <v>0</v>
      </c>
      <c r="S6">
        <f ca="1">IF(AND($D5=0,$G6=S$3),1,IF($D5=0,0,IF($G6=S$3,1,S5)))</f>
        <v>0</v>
      </c>
      <c r="T6">
        <f ca="1">IF(AND($D5=0,$G6=T$3),1,IF($D5=0,0,IF($G6=T$3,1,T5)))</f>
        <v>0</v>
      </c>
      <c r="U6">
        <f ca="1">IF(AND($D5=0,$G6=U$3),1,IF($D5=0,0,IF($G6=U$3,1,U5)))</f>
        <v>1</v>
      </c>
      <c r="V6" s="5">
        <f ca="1">IF(AND($D5=Finals!$B$4,$D6=1,$G6=V$2),0,IF(AND($D5=Finals!$B$4,$D6=1),1,IF($G6=V$2,0,V5)))</f>
        <v>1</v>
      </c>
      <c r="W6" s="8">
        <f ca="1">IF(AND($D5=Finals!$B$4,$D6=1,$G6=W$2),0,IF(AND($D5=Finals!$B$4,$D6=1),1,IF($G6=W$2,0,W5)))</f>
        <v>0</v>
      </c>
      <c r="X6" s="8">
        <f ca="1">IF(AND($D5=Finals!$B$4,$D6=1,$G6=X$2),0,IF(AND($D5=Finals!$B$4,$D6=1),1,IF($G6=X$2,0,X5)))</f>
        <v>1</v>
      </c>
      <c r="Y6" s="8">
        <f ca="1">IF(AND($D5=Finals!$B$4,$D6=1,$G6=Y$2),0,IF(AND($D5=Finals!$B$4,$D6=1),1,IF($G6=Y$2,0,Y5)))</f>
        <v>1</v>
      </c>
      <c r="Z6" s="8">
        <f ca="1">IF(AND($D5=Finals!$B$4,$D6=1,$G6=Z$2),0,IF(AND($D5=Finals!$B$4,$D6=1),1,IF($G6=Z$2,0,Z5)))</f>
        <v>1</v>
      </c>
      <c r="AA6" s="8">
        <f ca="1">IF(AND($D5=Finals!$B$4,$D6=1,$G6=AA$2),0,IF(AND($D5=Finals!$B$4,$D6=1),1,IF($G6=AA$2,0,AA5)))</f>
        <v>1</v>
      </c>
      <c r="AB6" s="8">
        <f ca="1">IF(AND($D5=Finals!$B$4,$D6=1,$G6=AB$2),0,IF(AND($D5=Finals!$B$4,$D6=1),1,IF($G6=AB$2,0,AB5)))</f>
        <v>1</v>
      </c>
      <c r="AC6" s="8">
        <f ca="1">IF(AND($D5=Finals!$B$4,$D6=1,$G6=AC$2),0,IF(AND($D5=Finals!$B$4,$D6=1),1,IF($G6=AC$2,0,AC5)))</f>
        <v>1</v>
      </c>
      <c r="AD6" s="8">
        <f ca="1">IF(AND($D5=Finals!$B$4,$D6=1,$G6=AD$2),0,IF(AND($D5=Finals!$B$4,$D6=1),1,IF($G6=AD$2,0,AD5)))</f>
        <v>1</v>
      </c>
      <c r="AE6" s="8">
        <f ca="1">IF(AND($D5=Finals!$B$4,$D6=1,$G6=AE$2),0,IF(AND($D5=Finals!$B$4,$D6=1),1,IF($G6=AE$2,0,AE5)))</f>
        <v>0</v>
      </c>
      <c r="AF6" s="8">
        <f ca="1">IF(AND($D5=Finals!$B$4,$D6=1,$G6=AF$2),0,IF(AND($D5=Finals!$B$4,$D6=1),1,IF($G6=AF$2,0,AF5)))</f>
        <v>1</v>
      </c>
      <c r="AG6" s="8">
        <f ca="1">IF(AND($D5=Finals!$B$4,$D6=1,$G6=AG$2),0,IF(AND($D5=Finals!$B$4,$D6=1),1,IF($G6=AG$2,0,AG5)))</f>
        <v>0</v>
      </c>
      <c r="AH6" s="8">
        <f ca="1">IF(AND($D5=Finals!$B$4,$D6=1,$G6=AH$2),0,IF(AND($D5=Finals!$B$4,$D6=1),1,IF($G6=AH$2,0,AH5)))</f>
        <v>1</v>
      </c>
      <c r="AI6" s="8">
        <f ca="1">IF(AND($D5=Finals!$B$4,$D6=1,$G6=AI$2),0,IF(AND($D5=Finals!$B$4,$D6=1),1,IF($G6=AI$2,0,AI5)))</f>
        <v>1</v>
      </c>
      <c r="AJ6" s="8">
        <f ca="1">IF(AND($D5=Finals!$B$4,$D6=1,$G6=AJ$2),0,IF(AND($D5=Finals!$B$4,$D6=1),1,IF($G6=AJ$2,0,AJ5)))</f>
        <v>1</v>
      </c>
      <c r="AK6" s="8">
        <f ca="1">IF(AND($D5=Finals!$B$4,$D6=1,$G6=AK$2),0,IF(AND($D5=Finals!$B$4,$D6=1),1,IF($G6=AK$2,0,AK5)))</f>
        <v>1</v>
      </c>
      <c r="AL6" s="8">
        <f ca="1">IF(AND($D5=Finals!$B$4,$D6=1,$G6=AL$2),0,IF(AND($D5=Finals!$B$4,$D6=1),1,IF($G6=AL$2,0,AL5)))</f>
        <v>1</v>
      </c>
      <c r="AM6" s="8">
        <f ca="1">IF(AND($D5=Finals!$B$4,$D6=1,$G6=AM$2),0,IF(AND($D5=Finals!$B$4,$D6=1),1,IF($G6=AM$2,0,AM5)))</f>
        <v>1</v>
      </c>
      <c r="AN6" s="8">
        <f ca="1">IF(AND($D5=Finals!$B$4,$D6=1,$G6=AN$2),0,IF(AND($D5=Finals!$B$4,$D6=1),1,IF($G6=AN$2,0,AN5)))</f>
        <v>1</v>
      </c>
      <c r="AO6" s="8">
        <f ca="1">IF(AND($D5=Finals!$B$4,$D6=1,$G6=AO$2),0,IF(AND($D5=Finals!$B$4,$D6=1),1,IF($G6=AO$2,0,AO5)))</f>
        <v>0</v>
      </c>
      <c r="AP6" s="8">
        <f ca="1">IF(AND($D5=Finals!$B$4,$D6=1,$G6=AP$2),0,IF(AND($D5=Finals!$B$4,$D6=1),1,IF($G6=AP$2,0,AP5)))</f>
        <v>1</v>
      </c>
      <c r="AQ6" s="8">
        <f ca="1">IF(AND($D5=Finals!$B$4,$D6=1,$G6=AQ$2),0,IF(AND($D5=Finals!$B$4,$D6=1),1,IF($G6=AQ$2,0,AQ5)))</f>
        <v>0</v>
      </c>
      <c r="AR6" s="8">
        <f ca="1">IF(AND($D5=Finals!$B$4,$D6=1,$G6=AR$2),0,IF(AND($D5=Finals!$B$4,$D6=1),1,IF($G6=AR$2,0,AR5)))</f>
        <v>1</v>
      </c>
      <c r="AS6" s="8">
        <f ca="1">IF(AND($D5=Finals!$B$4,$D6=1,$G6=AS$2),0,IF(AND($D5=Finals!$B$4,$D6=1),1,IF($G6=AS$2,0,AS5)))</f>
        <v>1</v>
      </c>
      <c r="AT6" s="8">
        <f ca="1">IF(AND($D5=Finals!$B$4,$D6=1,$G6=AT$2),0,IF(AND($D5=Finals!$B$4,$D6=1),1,IF($G6=AT$2,0,AT5)))</f>
        <v>1</v>
      </c>
      <c r="AU6" s="8">
        <f ca="1">IF(AND($D5=Finals!$B$4,$D6=1,$G6=AU$2),0,IF(AND($D5=Finals!$B$4,$D6=1),1,IF($G6=AU$2,0,AU5)))</f>
        <v>1</v>
      </c>
      <c r="AV6" s="8">
        <f ca="1">IF(AND($D5=Finals!$B$4,$D6=1,$G6=AV$2),0,IF(AND($D5=Finals!$B$4,$D6=1),1,IF($G6=AV$2,0,AV5)))</f>
        <v>1</v>
      </c>
      <c r="AW6" s="8">
        <f ca="1">IF(AND($D5=Finals!$B$4,$D6=1,$G6=AW$2),0,IF(AND($D5=Finals!$B$4,$D6=1),1,IF($G6=AW$2,0,AW5)))</f>
        <v>1</v>
      </c>
      <c r="AX6" s="8">
        <f ca="1">IF(AND($D5=Finals!$B$4,$D6=1,$G6=AX$2),0,IF(AND($D5=Finals!$B$4,$D6=1),1,IF($G6=AX$2,0,AX5)))</f>
        <v>1</v>
      </c>
      <c r="AY6" s="8">
        <f ca="1">IF(AND($D5=Finals!$B$4,$D6=1,$G6=AY$2),0,IF(AND($D5=Finals!$B$4,$D6=1),1,IF($G6=AY$2,0,AY5)))</f>
        <v>0</v>
      </c>
      <c r="AZ6" s="8">
        <f ca="1">IF(AND($D5=Finals!$B$4,$D6=1,$G6=AZ$2),0,IF(AND($D5=Finals!$B$4,$D6=1),1,IF($G6=AZ$2,0,AZ5)))</f>
        <v>1</v>
      </c>
      <c r="BA6" s="8">
        <f ca="1">IF(AND($D5=Finals!$B$4,$D6=1,$G6=BA$2),0,IF(AND($D5=Finals!$B$4,$D6=1),1,IF($G6=BA$2,0,BA5)))</f>
        <v>0</v>
      </c>
      <c r="BB6" s="8">
        <f ca="1">IF(AND($D5=Finals!$B$4,$D6=1,$G6=BB$2),0,IF(AND($D5=Finals!$B$4,$D6=1),1,IF($G6=BB$2,0,BB5)))</f>
        <v>1</v>
      </c>
      <c r="BC6" s="8">
        <f ca="1">IF(AND($D5=Finals!$B$4,$D6=1,$G6=BC$2),0,IF(AND($D5=Finals!$B$4,$D6=1),1,IF($G6=BC$2,0,BC5)))</f>
        <v>1</v>
      </c>
      <c r="BD6" s="8">
        <f ca="1">IF(AND($D5=Finals!$B$4,$D6=1,$G6=BD$2),0,IF(AND($D5=Finals!$B$4,$D6=1),1,IF($G6=BD$2,0,BD5)))</f>
        <v>1</v>
      </c>
      <c r="BE6" s="8">
        <f ca="1">IF(AND($D5=Finals!$B$4,$D6=1,$G6=BE$2),0,IF(AND($D5=Finals!$B$4,$D6=1),1,IF($G6=BE$2,0,BE5)))</f>
        <v>1</v>
      </c>
      <c r="BF6" s="4">
        <f ca="1">IF(AND($D5=Finals!$B$4,$D6=1,$G6=BF$2),0,IF(AND($D5=Finals!$B$4,$D6=1),1,IF($G6=BF$2,0,BF5)))</f>
        <v>1</v>
      </c>
      <c r="BG6">
        <f t="shared" ca="1" si="3"/>
        <v>30</v>
      </c>
      <c r="BP6">
        <v>1</v>
      </c>
      <c r="BQ6">
        <f ca="1">IF(V6=1,1+BP6,BP6)</f>
        <v>2</v>
      </c>
      <c r="BR6">
        <f ca="1">IF(W6=1,1+BQ6,BQ6)</f>
        <v>2</v>
      </c>
      <c r="BS6">
        <f ca="1">IF(X6=1,1+BR6,BR6)</f>
        <v>3</v>
      </c>
      <c r="BT6">
        <f ca="1">IF(Y6=1,1+BS6,BS6)</f>
        <v>4</v>
      </c>
      <c r="BU6">
        <f ca="1">IF(Z6=1,1+BT6,BT6)</f>
        <v>5</v>
      </c>
      <c r="BV6">
        <f ca="1">IF(AA6=1,1+BU6,BU6)</f>
        <v>6</v>
      </c>
      <c r="BW6">
        <f ca="1">IF(AB6=1,1+BV6,BV6)</f>
        <v>7</v>
      </c>
      <c r="BX6">
        <f ca="1">IF(AC6=1,1+BW6,BW6)</f>
        <v>8</v>
      </c>
      <c r="BY6">
        <f ca="1">IF(AD6=1,1+BX6,BX6)</f>
        <v>9</v>
      </c>
      <c r="BZ6">
        <f ca="1">IF(AE6=1,1+BY6,BY6)</f>
        <v>9</v>
      </c>
      <c r="CA6">
        <f ca="1">IF(AF6=1,1+BZ6,BZ6)</f>
        <v>10</v>
      </c>
      <c r="CB6">
        <f ca="1">IF(AG6=1,1+CA6,CA6)</f>
        <v>10</v>
      </c>
      <c r="CC6">
        <f ca="1">IF(AH6=1,1+CB6,CB6)</f>
        <v>11</v>
      </c>
      <c r="CD6">
        <f ca="1">IF(AI6=1,1+CC6,CC6)</f>
        <v>12</v>
      </c>
      <c r="CE6">
        <f ca="1">IF(AJ6=1,1+CD6,CD6)</f>
        <v>13</v>
      </c>
      <c r="CF6">
        <f ca="1">IF(AK6=1,1+CE6,CE6)</f>
        <v>14</v>
      </c>
      <c r="CG6">
        <f ca="1">IF(AL6=1,1+CF6,CF6)</f>
        <v>15</v>
      </c>
      <c r="CH6">
        <f ca="1">IF(AM6=1,1+CG6,CG6)</f>
        <v>16</v>
      </c>
      <c r="CI6">
        <f ca="1">IF(AN6=1,1+CH6,CH6)</f>
        <v>17</v>
      </c>
      <c r="CJ6">
        <f ca="1">IF(AO6=1,1+CI6,CI6)</f>
        <v>17</v>
      </c>
      <c r="CK6">
        <f ca="1">IF(AP6=1,1+CJ6,CJ6)</f>
        <v>18</v>
      </c>
      <c r="CL6">
        <f ca="1">IF(AQ6=1,1+CK6,CK6)</f>
        <v>18</v>
      </c>
      <c r="CM6">
        <f ca="1">IF(AR6=1,1+CL6,CL6)</f>
        <v>19</v>
      </c>
      <c r="CN6">
        <f ca="1">IF(AS6=1,1+CM6,CM6)</f>
        <v>20</v>
      </c>
      <c r="CO6">
        <f ca="1">IF(AT6=1,1+CN6,CN6)</f>
        <v>21</v>
      </c>
      <c r="CP6">
        <f ca="1">IF(AU6=1,1+CO6,CO6)</f>
        <v>22</v>
      </c>
      <c r="CQ6">
        <f ca="1">IF(AV6=1,1+CP6,CP6)</f>
        <v>23</v>
      </c>
      <c r="CR6">
        <f ca="1">IF(AW6=1,1+CQ6,CQ6)</f>
        <v>24</v>
      </c>
      <c r="CS6">
        <f ca="1">IF(AX6=1,1+CR6,CR6)</f>
        <v>25</v>
      </c>
      <c r="CT6">
        <f ca="1">IF(AY6=1,1+CS6,CS6)</f>
        <v>25</v>
      </c>
      <c r="CU6">
        <f ca="1">IF(AZ6=1,1+CT6,CT6)</f>
        <v>26</v>
      </c>
      <c r="CV6">
        <f ca="1">IF(BA6=1,1+CU6,CU6)</f>
        <v>26</v>
      </c>
      <c r="CW6">
        <f ca="1">IF(BB6=1,1+CV6,CV6)</f>
        <v>27</v>
      </c>
      <c r="CX6">
        <f ca="1">IF(BC6=1,1+CW6,CW6)</f>
        <v>28</v>
      </c>
      <c r="CY6">
        <f ca="1">IF(BD6=1,1+CX6,CX6)</f>
        <v>29</v>
      </c>
      <c r="CZ6">
        <f ca="1">IF(BE6=1,1+CY6,CY6)</f>
        <v>30</v>
      </c>
      <c r="DA6" s="5">
        <f ca="1">LOOKUP(DA$3,$BP6:$CZ6,$BP$3:$CZ$3)</f>
        <v>0</v>
      </c>
      <c r="DB6">
        <f ca="1">IF(DB$3&gt;$BG6,"",IF(OR(DA6=36,DA6=""),"",LOOKUP(DB$3,$BP6:$CZ6,$BP$3:$CZ$3)))</f>
        <v>2</v>
      </c>
      <c r="DC6">
        <f ca="1">IF(DC$3&gt;$BG6,"",IF(OR(DB6=36,DB6=""),"",LOOKUP(DC$3,$BP6:$CZ6,$BP$3:$CZ$3)))</f>
        <v>3</v>
      </c>
      <c r="DD6">
        <f ca="1">IF(DD$3&gt;$BG6,"",IF(OR(DC6=36,DC6=""),"",LOOKUP(DD$3,$BP6:$CZ6,$BP$3:$CZ$3)))</f>
        <v>4</v>
      </c>
      <c r="DE6">
        <f ca="1">IF(DE$3&gt;$BG6,"",IF(OR(DD6=36,DD6=""),"",LOOKUP(DE$3,$BP6:$CZ6,$BP$3:$CZ$3)))</f>
        <v>5</v>
      </c>
      <c r="DF6">
        <f ca="1">IF(DF$3&gt;$BG6,"",IF(OR(DE6=36,DE6=""),"",LOOKUP(DF$3,$BP6:$CZ6,$BP$3:$CZ$3)))</f>
        <v>6</v>
      </c>
      <c r="DG6">
        <f ca="1">IF(DG$3&gt;$BG6,"",IF(OR(DF6=36,DF6=""),"",LOOKUP(DG$3,$BP6:$CZ6,$BP$3:$CZ$3)))</f>
        <v>7</v>
      </c>
      <c r="DH6">
        <f ca="1">IF(DH$3&gt;$BG6,"",IF(OR(DG6=36,DG6=""),"",LOOKUP(DH$3,$BP6:$CZ6,$BP$3:$CZ$3)))</f>
        <v>8</v>
      </c>
      <c r="DI6">
        <f ca="1">IF(DI$3&gt;$BG6,"",IF(OR(DH6=36,DH6=""),"",LOOKUP(DI$3,$BP6:$CZ6,$BP$3:$CZ$3)))</f>
        <v>10</v>
      </c>
      <c r="DJ6">
        <f ca="1">IF(DJ$3&gt;$BG6,"",IF(OR(DI6=36,DI6=""),"",LOOKUP(DJ$3,$BP6:$CZ6,$BP$3:$CZ$3)))</f>
        <v>12</v>
      </c>
      <c r="DK6">
        <f ca="1">IF(DK$3&gt;$BG6,"",IF(OR(DJ6=36,DJ6=""),"",LOOKUP(DK$3,$BP6:$CZ6,$BP$3:$CZ$3)))</f>
        <v>13</v>
      </c>
      <c r="DL6">
        <f ca="1">IF(DL$3&gt;$BG6,"",IF(OR(DK6=36,DK6=""),"",LOOKUP(DL$3,$BP6:$CZ6,$BP$3:$CZ$3)))</f>
        <v>14</v>
      </c>
      <c r="DM6">
        <f ca="1">IF(DM$3&gt;$BG6,"",IF(OR(DL6=36,DL6=""),"",LOOKUP(DM$3,$BP6:$CZ6,$BP$3:$CZ$3)))</f>
        <v>15</v>
      </c>
      <c r="DN6">
        <f ca="1">IF(DN$3&gt;$BG6,"",IF(OR(DM6=36,DM6=""),"",LOOKUP(DN$3,$BP6:$CZ6,$BP$3:$CZ$3)))</f>
        <v>16</v>
      </c>
      <c r="DO6">
        <f ca="1">IF(DO$3&gt;$BG6,"",IF(OR(DN6=36,DN6=""),"",LOOKUP(DO$3,$BP6:$CZ6,$BP$3:$CZ$3)))</f>
        <v>17</v>
      </c>
      <c r="DP6">
        <f ca="1">IF(DP$3&gt;$BG6,"",IF(OR(DO6=36,DO6=""),"",LOOKUP(DP$3,$BP6:$CZ6,$BP$3:$CZ$3)))</f>
        <v>18</v>
      </c>
      <c r="DQ6">
        <f ca="1">IF(DQ$3&gt;$BG6,"",IF(OR(DP6=36,DP6=""),"",LOOKUP(DQ$3,$BP6:$CZ6,$BP$3:$CZ$3)))</f>
        <v>20</v>
      </c>
      <c r="DR6">
        <f ca="1">IF(DR$3&gt;$BG6,"",IF(OR(DQ6=36,DQ6=""),"",LOOKUP(DR$3,$BP6:$CZ6,$BP$3:$CZ$3)))</f>
        <v>22</v>
      </c>
      <c r="DS6">
        <f ca="1">IF(DS$3&gt;$BG6,"",IF(OR(DR6=36,DR6=""),"",LOOKUP(DS$3,$BP6:$CZ6,$BP$3:$CZ$3)))</f>
        <v>23</v>
      </c>
      <c r="DT6">
        <f ca="1">IF(DT$3&gt;$BG6,"",IF(OR(DS6=36,DS6=""),"",LOOKUP(DT$3,$BP6:$CZ6,$BP$3:$CZ$3)))</f>
        <v>24</v>
      </c>
      <c r="DU6">
        <f ca="1">IF(DU$3&gt;$BG6,"",IF(OR(DT6=36,DT6=""),"",LOOKUP(DU$3,$BP6:$CZ6,$BP$3:$CZ$3)))</f>
        <v>25</v>
      </c>
      <c r="DV6">
        <f ca="1">IF(DV$3&gt;$BG6,"",IF(OR(DU6=36,DU6=""),"",LOOKUP(DV$3,$BP6:$CZ6,$BP$3:$CZ$3)))</f>
        <v>26</v>
      </c>
      <c r="DW6">
        <f ca="1">IF(DW$3&gt;$BG6,"",IF(OR(DV6=36,DV6=""),"",LOOKUP(DW$3,$BP6:$CZ6,$BP$3:$CZ$3)))</f>
        <v>27</v>
      </c>
      <c r="DX6">
        <f ca="1">IF(DX$3&gt;$BG6,"",IF(OR(DW6=36,DW6=""),"",LOOKUP(DX$3,$BP6:$CZ6,$BP$3:$CZ$3)))</f>
        <v>28</v>
      </c>
      <c r="DY6">
        <f ca="1">IF(DY$3&gt;$BG6,"",IF(OR(DX6=36,DX6=""),"",LOOKUP(DY$3,$BP6:$CZ6,$BP$3:$CZ$3)))</f>
        <v>30</v>
      </c>
      <c r="DZ6">
        <f ca="1">IF(DZ$3&gt;$BG6,"",IF(OR(DY6=36,DY6=""),"",LOOKUP(DZ$3,$BP6:$CZ6,$BP$3:$CZ$3)))</f>
        <v>32</v>
      </c>
      <c r="EA6">
        <f ca="1">IF(EA$3&gt;$BG6,"",IF(OR(DZ6=36,DZ6=""),"",LOOKUP(EA$3,$BP6:$CZ6,$BP$3:$CZ$3)))</f>
        <v>33</v>
      </c>
      <c r="EB6">
        <f ca="1">IF(EB$3&gt;$BG6,"",IF(OR(EA6=36,EA6=""),"",LOOKUP(EB$3,$BP6:$CZ6,$BP$3:$CZ$3)))</f>
        <v>34</v>
      </c>
      <c r="EC6">
        <f ca="1">IF(EC$3&gt;$BG6,"",IF(OR(EB6=36,EB6=""),"",LOOKUP(EC$3,$BP6:$CZ6,$BP$3:$CZ$3)))</f>
        <v>35</v>
      </c>
      <c r="ED6">
        <f ca="1">IF(ED$3&gt;$BG6,"",IF(OR(EC6=36,EC6=""),"",LOOKUP(ED$3,$BP6:$CZ6,$BP$3:$CZ$3)))</f>
        <v>36</v>
      </c>
      <c r="EE6" t="str">
        <f ca="1">IF(EE$3&gt;$BG6,"",IF(OR(ED6=36,ED6=""),"",LOOKUP(EE$3,$BP6:$CZ6,$BP$3:$CZ$3)))</f>
        <v/>
      </c>
      <c r="EF6" t="str">
        <f ca="1">IF(EF$3&gt;$BG6,"",IF(OR(EE6=36,EE6=""),"",LOOKUP(EF$3,$BP6:$CZ6,$BP$3:$CZ$3)))</f>
        <v/>
      </c>
      <c r="EG6" t="str">
        <f ca="1">IF(EG$3&gt;$BG6,"",IF(OR(EF6=36,EF6=""),"",LOOKUP(EG$3,$BP6:$CZ6,$BP$3:$CZ$3)))</f>
        <v/>
      </c>
      <c r="EH6" t="str">
        <f ca="1">IF(EH$3&gt;$BG6,"",IF(OR(EG6=36,EG6=""),"",LOOKUP(EH$3,$BP6:$CZ6,$BP$3:$CZ$3)))</f>
        <v/>
      </c>
      <c r="EI6" t="str">
        <f ca="1">IF(EI$3&gt;$BG6,"",IF(OR(EH6=36,EH6=""),"",LOOKUP(EI$3,$BP6:$CZ6,$BP$3:$CZ$3)))</f>
        <v/>
      </c>
      <c r="EJ6" t="str">
        <f ca="1">IF(EJ$3&gt;$BG6,"",IF(OR(EI6=36,EI6=""),"",LOOKUP(EJ$3,$BP6:$CZ6,$BP$3:$CZ$3)))</f>
        <v/>
      </c>
      <c r="EK6" t="str">
        <f ca="1">IF(EK$3&gt;$BG6,"",IF(OR(EJ6=36,EJ6=""),"",LOOKUP(EK$3,$BP6:$CZ6,$BP$3:$CZ$3)))</f>
        <v/>
      </c>
      <c r="EL6" t="str">
        <f ca="1">IF(I6=1,Finals!I11,"")</f>
        <v/>
      </c>
    </row>
    <row r="7" spans="1:142" x14ac:dyDescent="0.25">
      <c r="C7">
        <v>4</v>
      </c>
      <c r="D7">
        <f ca="1">IF(AND(Finals!K11&gt;Finals!K10,Finals!B$3="Yes"),1,IF(AND(I6=1,Finals!B$2="Yes"),1,IF(AND(E6=Finals!B$5,Calc!D6&gt;=Finals!B$4),1,IF(AND(D6=Finals!B$4,E6&lt;Finals!B$5),D6,1+D6))))</f>
        <v>4</v>
      </c>
      <c r="E7">
        <f ca="1">IF(E6=Finals!B$5,1,IF(AND(I6=1,Finals!B$2="Yes"),1,IF(D6&lt;Finals!B$4,1,Calc!E6+1)))</f>
        <v>1</v>
      </c>
      <c r="F7">
        <f ca="1">Finals!D12</f>
        <v>17</v>
      </c>
      <c r="G7">
        <f t="shared" ca="1" si="1"/>
        <v>7</v>
      </c>
      <c r="H7" t="str">
        <f ca="1">IF(AND(Finals!K11&gt;Finals!K10,Finals!B$3="Yes"),"",IF(AND(I6=1,Finals!B$2="Yes"),"",IF(D6&lt;&gt;Finals!B$4,"",1)))</f>
        <v/>
      </c>
      <c r="I7" t="str">
        <f t="shared" ca="1" si="2"/>
        <v/>
      </c>
      <c r="J7">
        <f ca="1">IF(I7=-1,-BG6,IF(I7=1,36-BG6,0))</f>
        <v>0</v>
      </c>
      <c r="K7">
        <f t="shared" ca="1" si="4"/>
        <v>0</v>
      </c>
      <c r="L7">
        <f ca="1">IF(AND($D6=0,$G7=L$3),1,IF($D6=0,0,IF($G7=L$3,1,L6)))</f>
        <v>0</v>
      </c>
      <c r="M7">
        <f ca="1">IF(AND($D6=0,$G7=M$3),1,IF($D6=0,0,IF($G7=M$3,1,M6)))</f>
        <v>1</v>
      </c>
      <c r="N7">
        <f ca="1">IF(AND($D6=0,$G7=N$3),1,IF($D6=0,0,IF($G7=N$3,1,N6)))</f>
        <v>0</v>
      </c>
      <c r="O7">
        <f ca="1">IF(AND($D6=0,$G7=O$3),1,IF($D6=0,0,IF($G7=O$3,1,O6)))</f>
        <v>0</v>
      </c>
      <c r="P7">
        <f ca="1">IF(AND($D6=0,$G7=P$3),1,IF($D6=0,0,IF($G7=P$3,1,P6)))</f>
        <v>0</v>
      </c>
      <c r="Q7">
        <f ca="1">IF(AND($D6=0,$G7=Q$3),1,IF($D6=0,0,IF($G7=Q$3,1,Q6)))</f>
        <v>0</v>
      </c>
      <c r="R7">
        <f ca="1">IF(AND($D6=0,$G7=R$3),1,IF($D6=0,0,IF($G7=R$3,1,R6)))</f>
        <v>0</v>
      </c>
      <c r="S7">
        <f ca="1">IF(AND($D6=0,$G7=S$3),1,IF($D6=0,0,IF($G7=S$3,1,S6)))</f>
        <v>1</v>
      </c>
      <c r="T7">
        <f ca="1">IF(AND($D6=0,$G7=T$3),1,IF($D6=0,0,IF($G7=T$3,1,T6)))</f>
        <v>0</v>
      </c>
      <c r="U7">
        <f ca="1">IF(AND($D6=0,$G7=U$3),1,IF($D6=0,0,IF($G7=U$3,1,U6)))</f>
        <v>1</v>
      </c>
      <c r="V7" s="5">
        <f ca="1">IF(AND($D6=Finals!$B$4,$D7=1,$G7=V$2),0,IF(AND($D6=Finals!$B$4,$D7=1),1,IF($G7=V$2,0,V6)))</f>
        <v>1</v>
      </c>
      <c r="W7" s="8">
        <f ca="1">IF(AND($D6=Finals!$B$4,$D7=1,$G7=W$2),0,IF(AND($D6=Finals!$B$4,$D7=1),1,IF($G7=W$2,0,W6)))</f>
        <v>0</v>
      </c>
      <c r="X7" s="8">
        <f ca="1">IF(AND($D6=Finals!$B$4,$D7=1,$G7=X$2),0,IF(AND($D6=Finals!$B$4,$D7=1),1,IF($G7=X$2,0,X6)))</f>
        <v>1</v>
      </c>
      <c r="Y7" s="8">
        <f ca="1">IF(AND($D6=Finals!$B$4,$D7=1,$G7=Y$2),0,IF(AND($D6=Finals!$B$4,$D7=1),1,IF($G7=Y$2,0,Y6)))</f>
        <v>1</v>
      </c>
      <c r="Z7" s="8">
        <f ca="1">IF(AND($D6=Finals!$B$4,$D7=1,$G7=Z$2),0,IF(AND($D6=Finals!$B$4,$D7=1),1,IF($G7=Z$2,0,Z6)))</f>
        <v>1</v>
      </c>
      <c r="AA7" s="8">
        <f ca="1">IF(AND($D6=Finals!$B$4,$D7=1,$G7=AA$2),0,IF(AND($D6=Finals!$B$4,$D7=1),1,IF($G7=AA$2,0,AA6)))</f>
        <v>1</v>
      </c>
      <c r="AB7" s="8">
        <f ca="1">IF(AND($D6=Finals!$B$4,$D7=1,$G7=AB$2),0,IF(AND($D6=Finals!$B$4,$D7=1),1,IF($G7=AB$2,0,AB6)))</f>
        <v>1</v>
      </c>
      <c r="AC7" s="8">
        <f ca="1">IF(AND($D6=Finals!$B$4,$D7=1,$G7=AC$2),0,IF(AND($D6=Finals!$B$4,$D7=1),1,IF($G7=AC$2,0,AC6)))</f>
        <v>0</v>
      </c>
      <c r="AD7" s="8">
        <f ca="1">IF(AND($D6=Finals!$B$4,$D7=1,$G7=AD$2),0,IF(AND($D6=Finals!$B$4,$D7=1),1,IF($G7=AD$2,0,AD6)))</f>
        <v>1</v>
      </c>
      <c r="AE7" s="8">
        <f ca="1">IF(AND($D6=Finals!$B$4,$D7=1,$G7=AE$2),0,IF(AND($D6=Finals!$B$4,$D7=1),1,IF($G7=AE$2,0,AE6)))</f>
        <v>0</v>
      </c>
      <c r="AF7" s="8">
        <f ca="1">IF(AND($D6=Finals!$B$4,$D7=1,$G7=AF$2),0,IF(AND($D6=Finals!$B$4,$D7=1),1,IF($G7=AF$2,0,AF6)))</f>
        <v>1</v>
      </c>
      <c r="AG7" s="8">
        <f ca="1">IF(AND($D6=Finals!$B$4,$D7=1,$G7=AG$2),0,IF(AND($D6=Finals!$B$4,$D7=1),1,IF($G7=AG$2,0,AG6)))</f>
        <v>0</v>
      </c>
      <c r="AH7" s="8">
        <f ca="1">IF(AND($D6=Finals!$B$4,$D7=1,$G7=AH$2),0,IF(AND($D6=Finals!$B$4,$D7=1),1,IF($G7=AH$2,0,AH6)))</f>
        <v>1</v>
      </c>
      <c r="AI7" s="8">
        <f ca="1">IF(AND($D6=Finals!$B$4,$D7=1,$G7=AI$2),0,IF(AND($D6=Finals!$B$4,$D7=1),1,IF($G7=AI$2,0,AI6)))</f>
        <v>1</v>
      </c>
      <c r="AJ7" s="8">
        <f ca="1">IF(AND($D6=Finals!$B$4,$D7=1,$G7=AJ$2),0,IF(AND($D6=Finals!$B$4,$D7=1),1,IF($G7=AJ$2,0,AJ6)))</f>
        <v>1</v>
      </c>
      <c r="AK7" s="8">
        <f ca="1">IF(AND($D6=Finals!$B$4,$D7=1,$G7=AK$2),0,IF(AND($D6=Finals!$B$4,$D7=1),1,IF($G7=AK$2,0,AK6)))</f>
        <v>1</v>
      </c>
      <c r="AL7" s="8">
        <f ca="1">IF(AND($D6=Finals!$B$4,$D7=1,$G7=AL$2),0,IF(AND($D6=Finals!$B$4,$D7=1),1,IF($G7=AL$2,0,AL6)))</f>
        <v>1</v>
      </c>
      <c r="AM7" s="8">
        <f ca="1">IF(AND($D6=Finals!$B$4,$D7=1,$G7=AM$2),0,IF(AND($D6=Finals!$B$4,$D7=1),1,IF($G7=AM$2,0,AM6)))</f>
        <v>0</v>
      </c>
      <c r="AN7" s="8">
        <f ca="1">IF(AND($D6=Finals!$B$4,$D7=1,$G7=AN$2),0,IF(AND($D6=Finals!$B$4,$D7=1),1,IF($G7=AN$2,0,AN6)))</f>
        <v>1</v>
      </c>
      <c r="AO7" s="8">
        <f ca="1">IF(AND($D6=Finals!$B$4,$D7=1,$G7=AO$2),0,IF(AND($D6=Finals!$B$4,$D7=1),1,IF($G7=AO$2,0,AO6)))</f>
        <v>0</v>
      </c>
      <c r="AP7" s="8">
        <f ca="1">IF(AND($D6=Finals!$B$4,$D7=1,$G7=AP$2),0,IF(AND($D6=Finals!$B$4,$D7=1),1,IF($G7=AP$2,0,AP6)))</f>
        <v>1</v>
      </c>
      <c r="AQ7" s="8">
        <f ca="1">IF(AND($D6=Finals!$B$4,$D7=1,$G7=AQ$2),0,IF(AND($D6=Finals!$B$4,$D7=1),1,IF($G7=AQ$2,0,AQ6)))</f>
        <v>0</v>
      </c>
      <c r="AR7" s="8">
        <f ca="1">IF(AND($D6=Finals!$B$4,$D7=1,$G7=AR$2),0,IF(AND($D6=Finals!$B$4,$D7=1),1,IF($G7=AR$2,0,AR6)))</f>
        <v>1</v>
      </c>
      <c r="AS7" s="8">
        <f ca="1">IF(AND($D6=Finals!$B$4,$D7=1,$G7=AS$2),0,IF(AND($D6=Finals!$B$4,$D7=1),1,IF($G7=AS$2,0,AS6)))</f>
        <v>1</v>
      </c>
      <c r="AT7" s="8">
        <f ca="1">IF(AND($D6=Finals!$B$4,$D7=1,$G7=AT$2),0,IF(AND($D6=Finals!$B$4,$D7=1),1,IF($G7=AT$2,0,AT6)))</f>
        <v>1</v>
      </c>
      <c r="AU7" s="8">
        <f ca="1">IF(AND($D6=Finals!$B$4,$D7=1,$G7=AU$2),0,IF(AND($D6=Finals!$B$4,$D7=1),1,IF($G7=AU$2,0,AU6)))</f>
        <v>1</v>
      </c>
      <c r="AV7" s="8">
        <f ca="1">IF(AND($D6=Finals!$B$4,$D7=1,$G7=AV$2),0,IF(AND($D6=Finals!$B$4,$D7=1),1,IF($G7=AV$2,0,AV6)))</f>
        <v>1</v>
      </c>
      <c r="AW7" s="8">
        <f ca="1">IF(AND($D6=Finals!$B$4,$D7=1,$G7=AW$2),0,IF(AND($D6=Finals!$B$4,$D7=1),1,IF($G7=AW$2,0,AW6)))</f>
        <v>0</v>
      </c>
      <c r="AX7" s="8">
        <f ca="1">IF(AND($D6=Finals!$B$4,$D7=1,$G7=AX$2),0,IF(AND($D6=Finals!$B$4,$D7=1),1,IF($G7=AX$2,0,AX6)))</f>
        <v>1</v>
      </c>
      <c r="AY7" s="8">
        <f ca="1">IF(AND($D6=Finals!$B$4,$D7=1,$G7=AY$2),0,IF(AND($D6=Finals!$B$4,$D7=1),1,IF($G7=AY$2,0,AY6)))</f>
        <v>0</v>
      </c>
      <c r="AZ7" s="8">
        <f ca="1">IF(AND($D6=Finals!$B$4,$D7=1,$G7=AZ$2),0,IF(AND($D6=Finals!$B$4,$D7=1),1,IF($G7=AZ$2,0,AZ6)))</f>
        <v>1</v>
      </c>
      <c r="BA7" s="8">
        <f ca="1">IF(AND($D6=Finals!$B$4,$D7=1,$G7=BA$2),0,IF(AND($D6=Finals!$B$4,$D7=1),1,IF($G7=BA$2,0,BA6)))</f>
        <v>0</v>
      </c>
      <c r="BB7" s="8">
        <f ca="1">IF(AND($D6=Finals!$B$4,$D7=1,$G7=BB$2),0,IF(AND($D6=Finals!$B$4,$D7=1),1,IF($G7=BB$2,0,BB6)))</f>
        <v>1</v>
      </c>
      <c r="BC7" s="8">
        <f ca="1">IF(AND($D6=Finals!$B$4,$D7=1,$G7=BC$2),0,IF(AND($D6=Finals!$B$4,$D7=1),1,IF($G7=BC$2,0,BC6)))</f>
        <v>1</v>
      </c>
      <c r="BD7" s="8">
        <f ca="1">IF(AND($D6=Finals!$B$4,$D7=1,$G7=BD$2),0,IF(AND($D6=Finals!$B$4,$D7=1),1,IF($G7=BD$2,0,BD6)))</f>
        <v>1</v>
      </c>
      <c r="BE7" s="8">
        <f ca="1">IF(AND($D6=Finals!$B$4,$D7=1,$G7=BE$2),0,IF(AND($D6=Finals!$B$4,$D7=1),1,IF($G7=BE$2,0,BE6)))</f>
        <v>1</v>
      </c>
      <c r="BF7" s="4">
        <f ca="1">IF(AND($D6=Finals!$B$4,$D7=1,$G7=BF$2),0,IF(AND($D6=Finals!$B$4,$D7=1),1,IF($G7=BF$2,0,BF6)))</f>
        <v>1</v>
      </c>
      <c r="BG7">
        <f t="shared" ca="1" si="3"/>
        <v>27</v>
      </c>
      <c r="BP7">
        <v>1</v>
      </c>
      <c r="BQ7">
        <f ca="1">IF(V7=1,1+BP7,BP7)</f>
        <v>2</v>
      </c>
      <c r="BR7">
        <f ca="1">IF(W7=1,1+BQ7,BQ7)</f>
        <v>2</v>
      </c>
      <c r="BS7">
        <f ca="1">IF(X7=1,1+BR7,BR7)</f>
        <v>3</v>
      </c>
      <c r="BT7">
        <f ca="1">IF(Y7=1,1+BS7,BS7)</f>
        <v>4</v>
      </c>
      <c r="BU7">
        <f ca="1">IF(Z7=1,1+BT7,BT7)</f>
        <v>5</v>
      </c>
      <c r="BV7">
        <f ca="1">IF(AA7=1,1+BU7,BU7)</f>
        <v>6</v>
      </c>
      <c r="BW7">
        <f ca="1">IF(AB7=1,1+BV7,BV7)</f>
        <v>7</v>
      </c>
      <c r="BX7">
        <f ca="1">IF(AC7=1,1+BW7,BW7)</f>
        <v>7</v>
      </c>
      <c r="BY7">
        <f ca="1">IF(AD7=1,1+BX7,BX7)</f>
        <v>8</v>
      </c>
      <c r="BZ7">
        <f ca="1">IF(AE7=1,1+BY7,BY7)</f>
        <v>8</v>
      </c>
      <c r="CA7">
        <f ca="1">IF(AF7=1,1+BZ7,BZ7)</f>
        <v>9</v>
      </c>
      <c r="CB7">
        <f ca="1">IF(AG7=1,1+CA7,CA7)</f>
        <v>9</v>
      </c>
      <c r="CC7">
        <f ca="1">IF(AH7=1,1+CB7,CB7)</f>
        <v>10</v>
      </c>
      <c r="CD7">
        <f ca="1">IF(AI7=1,1+CC7,CC7)</f>
        <v>11</v>
      </c>
      <c r="CE7">
        <f ca="1">IF(AJ7=1,1+CD7,CD7)</f>
        <v>12</v>
      </c>
      <c r="CF7">
        <f ca="1">IF(AK7=1,1+CE7,CE7)</f>
        <v>13</v>
      </c>
      <c r="CG7">
        <f ca="1">IF(AL7=1,1+CF7,CF7)</f>
        <v>14</v>
      </c>
      <c r="CH7">
        <f ca="1">IF(AM7=1,1+CG7,CG7)</f>
        <v>14</v>
      </c>
      <c r="CI7">
        <f ca="1">IF(AN7=1,1+CH7,CH7)</f>
        <v>15</v>
      </c>
      <c r="CJ7">
        <f ca="1">IF(AO7=1,1+CI7,CI7)</f>
        <v>15</v>
      </c>
      <c r="CK7">
        <f ca="1">IF(AP7=1,1+CJ7,CJ7)</f>
        <v>16</v>
      </c>
      <c r="CL7">
        <f ca="1">IF(AQ7=1,1+CK7,CK7)</f>
        <v>16</v>
      </c>
      <c r="CM7">
        <f ca="1">IF(AR7=1,1+CL7,CL7)</f>
        <v>17</v>
      </c>
      <c r="CN7">
        <f ca="1">IF(AS7=1,1+CM7,CM7)</f>
        <v>18</v>
      </c>
      <c r="CO7">
        <f ca="1">IF(AT7=1,1+CN7,CN7)</f>
        <v>19</v>
      </c>
      <c r="CP7">
        <f ca="1">IF(AU7=1,1+CO7,CO7)</f>
        <v>20</v>
      </c>
      <c r="CQ7">
        <f ca="1">IF(AV7=1,1+CP7,CP7)</f>
        <v>21</v>
      </c>
      <c r="CR7">
        <f ca="1">IF(AW7=1,1+CQ7,CQ7)</f>
        <v>21</v>
      </c>
      <c r="CS7">
        <f ca="1">IF(AX7=1,1+CR7,CR7)</f>
        <v>22</v>
      </c>
      <c r="CT7">
        <f ca="1">IF(AY7=1,1+CS7,CS7)</f>
        <v>22</v>
      </c>
      <c r="CU7">
        <f ca="1">IF(AZ7=1,1+CT7,CT7)</f>
        <v>23</v>
      </c>
      <c r="CV7">
        <f ca="1">IF(BA7=1,1+CU7,CU7)</f>
        <v>23</v>
      </c>
      <c r="CW7">
        <f ca="1">IF(BB7=1,1+CV7,CV7)</f>
        <v>24</v>
      </c>
      <c r="CX7">
        <f ca="1">IF(BC7=1,1+CW7,CW7)</f>
        <v>25</v>
      </c>
      <c r="CY7">
        <f ca="1">IF(BD7=1,1+CX7,CX7)</f>
        <v>26</v>
      </c>
      <c r="CZ7">
        <f ca="1">IF(BE7=1,1+CY7,CY7)</f>
        <v>27</v>
      </c>
      <c r="DA7" s="5">
        <f ca="1">LOOKUP(DA$3,$BP7:$CZ7,$BP$3:$CZ$3)</f>
        <v>0</v>
      </c>
      <c r="DB7">
        <f ca="1">IF(DB$3&gt;$BG7,"",IF(OR(DA7=36,DA7=""),"",LOOKUP(DB$3,$BP7:$CZ7,$BP$3:$CZ$3)))</f>
        <v>2</v>
      </c>
      <c r="DC7">
        <f ca="1">IF(DC$3&gt;$BG7,"",IF(OR(DB7=36,DB7=""),"",LOOKUP(DC$3,$BP7:$CZ7,$BP$3:$CZ$3)))</f>
        <v>3</v>
      </c>
      <c r="DD7">
        <f ca="1">IF(DD$3&gt;$BG7,"",IF(OR(DC7=36,DC7=""),"",LOOKUP(DD$3,$BP7:$CZ7,$BP$3:$CZ$3)))</f>
        <v>4</v>
      </c>
      <c r="DE7">
        <f ca="1">IF(DE$3&gt;$BG7,"",IF(OR(DD7=36,DD7=""),"",LOOKUP(DE$3,$BP7:$CZ7,$BP$3:$CZ$3)))</f>
        <v>5</v>
      </c>
      <c r="DF7">
        <f ca="1">IF(DF$3&gt;$BG7,"",IF(OR(DE7=36,DE7=""),"",LOOKUP(DF$3,$BP7:$CZ7,$BP$3:$CZ$3)))</f>
        <v>6</v>
      </c>
      <c r="DG7">
        <f ca="1">IF(DG$3&gt;$BG7,"",IF(OR(DF7=36,DF7=""),"",LOOKUP(DG$3,$BP7:$CZ7,$BP$3:$CZ$3)))</f>
        <v>8</v>
      </c>
      <c r="DH7">
        <f ca="1">IF(DH$3&gt;$BG7,"",IF(OR(DG7=36,DG7=""),"",LOOKUP(DH$3,$BP7:$CZ7,$BP$3:$CZ$3)))</f>
        <v>10</v>
      </c>
      <c r="DI7">
        <f ca="1">IF(DI$3&gt;$BG7,"",IF(OR(DH7=36,DH7=""),"",LOOKUP(DI$3,$BP7:$CZ7,$BP$3:$CZ$3)))</f>
        <v>12</v>
      </c>
      <c r="DJ7">
        <f ca="1">IF(DJ$3&gt;$BG7,"",IF(OR(DI7=36,DI7=""),"",LOOKUP(DJ$3,$BP7:$CZ7,$BP$3:$CZ$3)))</f>
        <v>13</v>
      </c>
      <c r="DK7">
        <f ca="1">IF(DK$3&gt;$BG7,"",IF(OR(DJ7=36,DJ7=""),"",LOOKUP(DK$3,$BP7:$CZ7,$BP$3:$CZ$3)))</f>
        <v>14</v>
      </c>
      <c r="DL7">
        <f ca="1">IF(DL$3&gt;$BG7,"",IF(OR(DK7=36,DK7=""),"",LOOKUP(DL$3,$BP7:$CZ7,$BP$3:$CZ$3)))</f>
        <v>15</v>
      </c>
      <c r="DM7">
        <f ca="1">IF(DM$3&gt;$BG7,"",IF(OR(DL7=36,DL7=""),"",LOOKUP(DM$3,$BP7:$CZ7,$BP$3:$CZ$3)))</f>
        <v>16</v>
      </c>
      <c r="DN7">
        <f ca="1">IF(DN$3&gt;$BG7,"",IF(OR(DM7=36,DM7=""),"",LOOKUP(DN$3,$BP7:$CZ7,$BP$3:$CZ$3)))</f>
        <v>18</v>
      </c>
      <c r="DO7">
        <f ca="1">IF(DO$3&gt;$BG7,"",IF(OR(DN7=36,DN7=""),"",LOOKUP(DO$3,$BP7:$CZ7,$BP$3:$CZ$3)))</f>
        <v>20</v>
      </c>
      <c r="DP7">
        <f ca="1">IF(DP$3&gt;$BG7,"",IF(OR(DO7=36,DO7=""),"",LOOKUP(DP$3,$BP7:$CZ7,$BP$3:$CZ$3)))</f>
        <v>22</v>
      </c>
      <c r="DQ7">
        <f ca="1">IF(DQ$3&gt;$BG7,"",IF(OR(DP7=36,DP7=""),"",LOOKUP(DQ$3,$BP7:$CZ7,$BP$3:$CZ$3)))</f>
        <v>23</v>
      </c>
      <c r="DR7">
        <f ca="1">IF(DR$3&gt;$BG7,"",IF(OR(DQ7=36,DQ7=""),"",LOOKUP(DR$3,$BP7:$CZ7,$BP$3:$CZ$3)))</f>
        <v>24</v>
      </c>
      <c r="DS7">
        <f ca="1">IF(DS$3&gt;$BG7,"",IF(OR(DR7=36,DR7=""),"",LOOKUP(DS$3,$BP7:$CZ7,$BP$3:$CZ$3)))</f>
        <v>25</v>
      </c>
      <c r="DT7">
        <f ca="1">IF(DT$3&gt;$BG7,"",IF(OR(DS7=36,DS7=""),"",LOOKUP(DT$3,$BP7:$CZ7,$BP$3:$CZ$3)))</f>
        <v>26</v>
      </c>
      <c r="DU7">
        <f ca="1">IF(DU$3&gt;$BG7,"",IF(OR(DT7=36,DT7=""),"",LOOKUP(DU$3,$BP7:$CZ7,$BP$3:$CZ$3)))</f>
        <v>28</v>
      </c>
      <c r="DV7">
        <f ca="1">IF(DV$3&gt;$BG7,"",IF(OR(DU7=36,DU7=""),"",LOOKUP(DV$3,$BP7:$CZ7,$BP$3:$CZ$3)))</f>
        <v>30</v>
      </c>
      <c r="DW7">
        <f ca="1">IF(DW$3&gt;$BG7,"",IF(OR(DV7=36,DV7=""),"",LOOKUP(DW$3,$BP7:$CZ7,$BP$3:$CZ$3)))</f>
        <v>32</v>
      </c>
      <c r="DX7">
        <f ca="1">IF(DX$3&gt;$BG7,"",IF(OR(DW7=36,DW7=""),"",LOOKUP(DX$3,$BP7:$CZ7,$BP$3:$CZ$3)))</f>
        <v>33</v>
      </c>
      <c r="DY7">
        <f ca="1">IF(DY$3&gt;$BG7,"",IF(OR(DX7=36,DX7=""),"",LOOKUP(DY$3,$BP7:$CZ7,$BP$3:$CZ$3)))</f>
        <v>34</v>
      </c>
      <c r="DZ7">
        <f ca="1">IF(DZ$3&gt;$BG7,"",IF(OR(DY7=36,DY7=""),"",LOOKUP(DZ$3,$BP7:$CZ7,$BP$3:$CZ$3)))</f>
        <v>35</v>
      </c>
      <c r="EA7">
        <f ca="1">IF(EA$3&gt;$BG7,"",IF(OR(DZ7=36,DZ7=""),"",LOOKUP(EA$3,$BP7:$CZ7,$BP$3:$CZ$3)))</f>
        <v>36</v>
      </c>
      <c r="EB7" t="str">
        <f ca="1">IF(EB$3&gt;$BG7,"",IF(OR(EA7=36,EA7=""),"",LOOKUP(EB$3,$BP7:$CZ7,$BP$3:$CZ$3)))</f>
        <v/>
      </c>
      <c r="EC7" t="str">
        <f ca="1">IF(EC$3&gt;$BG7,"",IF(OR(EB7=36,EB7=""),"",LOOKUP(EC$3,$BP7:$CZ7,$BP$3:$CZ$3)))</f>
        <v/>
      </c>
      <c r="ED7" t="str">
        <f ca="1">IF(ED$3&gt;$BG7,"",IF(OR(EC7=36,EC7=""),"",LOOKUP(ED$3,$BP7:$CZ7,$BP$3:$CZ$3)))</f>
        <v/>
      </c>
      <c r="EE7" t="str">
        <f ca="1">IF(EE$3&gt;$BG7,"",IF(OR(ED7=36,ED7=""),"",LOOKUP(EE$3,$BP7:$CZ7,$BP$3:$CZ$3)))</f>
        <v/>
      </c>
      <c r="EF7" t="str">
        <f ca="1">IF(EF$3&gt;$BG7,"",IF(OR(EE7=36,EE7=""),"",LOOKUP(EF$3,$BP7:$CZ7,$BP$3:$CZ$3)))</f>
        <v/>
      </c>
      <c r="EG7" t="str">
        <f ca="1">IF(EG$3&gt;$BG7,"",IF(OR(EF7=36,EF7=""),"",LOOKUP(EG$3,$BP7:$CZ7,$BP$3:$CZ$3)))</f>
        <v/>
      </c>
      <c r="EH7" t="str">
        <f ca="1">IF(EH$3&gt;$BG7,"",IF(OR(EG7=36,EG7=""),"",LOOKUP(EH$3,$BP7:$CZ7,$BP$3:$CZ$3)))</f>
        <v/>
      </c>
      <c r="EI7" t="str">
        <f ca="1">IF(EI$3&gt;$BG7,"",IF(OR(EH7=36,EH7=""),"",LOOKUP(EI$3,$BP7:$CZ7,$BP$3:$CZ$3)))</f>
        <v/>
      </c>
      <c r="EJ7" t="str">
        <f ca="1">IF(EJ$3&gt;$BG7,"",IF(OR(EI7=36,EI7=""),"",LOOKUP(EJ$3,$BP7:$CZ7,$BP$3:$CZ$3)))</f>
        <v/>
      </c>
      <c r="EK7" t="str">
        <f ca="1">IF(EK$3&gt;$BG7,"",IF(OR(EJ7=36,EJ7=""),"",LOOKUP(EK$3,$BP7:$CZ7,$BP$3:$CZ$3)))</f>
        <v/>
      </c>
      <c r="EL7" t="str">
        <f ca="1">IF(I7=1,Finals!I12,"")</f>
        <v/>
      </c>
    </row>
    <row r="8" spans="1:142" x14ac:dyDescent="0.25">
      <c r="C8">
        <v>5</v>
      </c>
      <c r="D8">
        <f ca="1">IF(AND(Finals!K12&gt;Finals!K11,Finals!B$3="Yes"),1,IF(AND(I7=1,Finals!B$2="Yes"),1,IF(AND(E7=Finals!B$5,Calc!D7&gt;=Finals!B$4),1,IF(AND(D7=Finals!B$4,E7&lt;Finals!B$5),D7,1+D7))))</f>
        <v>5</v>
      </c>
      <c r="E8">
        <f ca="1">IF(E7=Finals!B$5,1,IF(AND(I7=1,Finals!B$2="Yes"),1,IF(D7&lt;Finals!B$4,1,Calc!E7+1)))</f>
        <v>1</v>
      </c>
      <c r="F8">
        <f ca="1">Finals!D13</f>
        <v>34</v>
      </c>
      <c r="G8">
        <f t="shared" ca="1" si="1"/>
        <v>4</v>
      </c>
      <c r="H8" t="str">
        <f ca="1">IF(AND(Finals!K12&gt;Finals!K11,Finals!B$3="Yes"),"",IF(AND(I7=1,Finals!B$2="Yes"),"",IF(D7&lt;&gt;Finals!B$4,"",1)))</f>
        <v/>
      </c>
      <c r="I8" t="str">
        <f t="shared" ca="1" si="2"/>
        <v/>
      </c>
      <c r="J8">
        <f ca="1">IF(I8=-1,-BG7,IF(I8=1,36-BG7,0))</f>
        <v>0</v>
      </c>
      <c r="K8">
        <f t="shared" ca="1" si="4"/>
        <v>0</v>
      </c>
      <c r="L8">
        <f ca="1">IF(AND($D7=0,$G8=L$3),1,IF($D7=0,0,IF($G8=L$3,1,L7)))</f>
        <v>0</v>
      </c>
      <c r="M8">
        <f ca="1">IF(AND($D7=0,$G8=M$3),1,IF($D7=0,0,IF($G8=M$3,1,M7)))</f>
        <v>1</v>
      </c>
      <c r="N8">
        <f ca="1">IF(AND($D7=0,$G8=N$3),1,IF($D7=0,0,IF($G8=N$3,1,N7)))</f>
        <v>0</v>
      </c>
      <c r="O8">
        <f ca="1">IF(AND($D7=0,$G8=O$3),1,IF($D7=0,0,IF($G8=O$3,1,O7)))</f>
        <v>0</v>
      </c>
      <c r="P8">
        <f ca="1">IF(AND($D7=0,$G8=P$3),1,IF($D7=0,0,IF($G8=P$3,1,P7)))</f>
        <v>1</v>
      </c>
      <c r="Q8">
        <f ca="1">IF(AND($D7=0,$G8=Q$3),1,IF($D7=0,0,IF($G8=Q$3,1,Q7)))</f>
        <v>0</v>
      </c>
      <c r="R8">
        <f ca="1">IF(AND($D7=0,$G8=R$3),1,IF($D7=0,0,IF($G8=R$3,1,R7)))</f>
        <v>0</v>
      </c>
      <c r="S8">
        <f ca="1">IF(AND($D7=0,$G8=S$3),1,IF($D7=0,0,IF($G8=S$3,1,S7)))</f>
        <v>1</v>
      </c>
      <c r="T8">
        <f ca="1">IF(AND($D7=0,$G8=T$3),1,IF($D7=0,0,IF($G8=T$3,1,T7)))</f>
        <v>0</v>
      </c>
      <c r="U8">
        <f ca="1">IF(AND($D7=0,$G8=U$3),1,IF($D7=0,0,IF($G8=U$3,1,U7)))</f>
        <v>1</v>
      </c>
      <c r="V8" s="5">
        <f ca="1">IF(AND($D7=Finals!$B$4,$D8=1,$G8=V$2),0,IF(AND($D7=Finals!$B$4,$D8=1),1,IF($G8=V$2,0,V7)))</f>
        <v>1</v>
      </c>
      <c r="W8" s="8">
        <f ca="1">IF(AND($D7=Finals!$B$4,$D8=1,$G8=W$2),0,IF(AND($D7=Finals!$B$4,$D8=1),1,IF($G8=W$2,0,W7)))</f>
        <v>0</v>
      </c>
      <c r="X8" s="8">
        <f ca="1">IF(AND($D7=Finals!$B$4,$D8=1,$G8=X$2),0,IF(AND($D7=Finals!$B$4,$D8=1),1,IF($G8=X$2,0,X7)))</f>
        <v>1</v>
      </c>
      <c r="Y8" s="8">
        <f ca="1">IF(AND($D7=Finals!$B$4,$D8=1,$G8=Y$2),0,IF(AND($D7=Finals!$B$4,$D8=1),1,IF($G8=Y$2,0,Y7)))</f>
        <v>1</v>
      </c>
      <c r="Z8" s="8">
        <f ca="1">IF(AND($D7=Finals!$B$4,$D8=1,$G8=Z$2),0,IF(AND($D7=Finals!$B$4,$D8=1),1,IF($G8=Z$2,0,Z7)))</f>
        <v>0</v>
      </c>
      <c r="AA8" s="8">
        <f ca="1">IF(AND($D7=Finals!$B$4,$D8=1,$G8=AA$2),0,IF(AND($D7=Finals!$B$4,$D8=1),1,IF($G8=AA$2,0,AA7)))</f>
        <v>1</v>
      </c>
      <c r="AB8" s="8">
        <f ca="1">IF(AND($D7=Finals!$B$4,$D8=1,$G8=AB$2),0,IF(AND($D7=Finals!$B$4,$D8=1),1,IF($G8=AB$2,0,AB7)))</f>
        <v>1</v>
      </c>
      <c r="AC8" s="8">
        <f ca="1">IF(AND($D7=Finals!$B$4,$D8=1,$G8=AC$2),0,IF(AND($D7=Finals!$B$4,$D8=1),1,IF($G8=AC$2,0,AC7)))</f>
        <v>0</v>
      </c>
      <c r="AD8" s="8">
        <f ca="1">IF(AND($D7=Finals!$B$4,$D8=1,$G8=AD$2),0,IF(AND($D7=Finals!$B$4,$D8=1),1,IF($G8=AD$2,0,AD7)))</f>
        <v>1</v>
      </c>
      <c r="AE8" s="8">
        <f ca="1">IF(AND($D7=Finals!$B$4,$D8=1,$G8=AE$2),0,IF(AND($D7=Finals!$B$4,$D8=1),1,IF($G8=AE$2,0,AE7)))</f>
        <v>0</v>
      </c>
      <c r="AF8" s="8">
        <f ca="1">IF(AND($D7=Finals!$B$4,$D8=1,$G8=AF$2),0,IF(AND($D7=Finals!$B$4,$D8=1),1,IF($G8=AF$2,0,AF7)))</f>
        <v>1</v>
      </c>
      <c r="AG8" s="8">
        <f ca="1">IF(AND($D7=Finals!$B$4,$D8=1,$G8=AG$2),0,IF(AND($D7=Finals!$B$4,$D8=1),1,IF($G8=AG$2,0,AG7)))</f>
        <v>0</v>
      </c>
      <c r="AH8" s="8">
        <f ca="1">IF(AND($D7=Finals!$B$4,$D8=1,$G8=AH$2),0,IF(AND($D7=Finals!$B$4,$D8=1),1,IF($G8=AH$2,0,AH7)))</f>
        <v>1</v>
      </c>
      <c r="AI8" s="8">
        <f ca="1">IF(AND($D7=Finals!$B$4,$D8=1,$G8=AI$2),0,IF(AND($D7=Finals!$B$4,$D8=1),1,IF($G8=AI$2,0,AI7)))</f>
        <v>1</v>
      </c>
      <c r="AJ8" s="8">
        <f ca="1">IF(AND($D7=Finals!$B$4,$D8=1,$G8=AJ$2),0,IF(AND($D7=Finals!$B$4,$D8=1),1,IF($G8=AJ$2,0,AJ7)))</f>
        <v>0</v>
      </c>
      <c r="AK8" s="8">
        <f ca="1">IF(AND($D7=Finals!$B$4,$D8=1,$G8=AK$2),0,IF(AND($D7=Finals!$B$4,$D8=1),1,IF($G8=AK$2,0,AK7)))</f>
        <v>1</v>
      </c>
      <c r="AL8" s="8">
        <f ca="1">IF(AND($D7=Finals!$B$4,$D8=1,$G8=AL$2),0,IF(AND($D7=Finals!$B$4,$D8=1),1,IF($G8=AL$2,0,AL7)))</f>
        <v>1</v>
      </c>
      <c r="AM8" s="8">
        <f ca="1">IF(AND($D7=Finals!$B$4,$D8=1,$G8=AM$2),0,IF(AND($D7=Finals!$B$4,$D8=1),1,IF($G8=AM$2,0,AM7)))</f>
        <v>0</v>
      </c>
      <c r="AN8" s="8">
        <f ca="1">IF(AND($D7=Finals!$B$4,$D8=1,$G8=AN$2),0,IF(AND($D7=Finals!$B$4,$D8=1),1,IF($G8=AN$2,0,AN7)))</f>
        <v>1</v>
      </c>
      <c r="AO8" s="8">
        <f ca="1">IF(AND($D7=Finals!$B$4,$D8=1,$G8=AO$2),0,IF(AND($D7=Finals!$B$4,$D8=1),1,IF($G8=AO$2,0,AO7)))</f>
        <v>0</v>
      </c>
      <c r="AP8" s="8">
        <f ca="1">IF(AND($D7=Finals!$B$4,$D8=1,$G8=AP$2),0,IF(AND($D7=Finals!$B$4,$D8=1),1,IF($G8=AP$2,0,AP7)))</f>
        <v>1</v>
      </c>
      <c r="AQ8" s="8">
        <f ca="1">IF(AND($D7=Finals!$B$4,$D8=1,$G8=AQ$2),0,IF(AND($D7=Finals!$B$4,$D8=1),1,IF($G8=AQ$2,0,AQ7)))</f>
        <v>0</v>
      </c>
      <c r="AR8" s="8">
        <f ca="1">IF(AND($D7=Finals!$B$4,$D8=1,$G8=AR$2),0,IF(AND($D7=Finals!$B$4,$D8=1),1,IF($G8=AR$2,0,AR7)))</f>
        <v>1</v>
      </c>
      <c r="AS8" s="8">
        <f ca="1">IF(AND($D7=Finals!$B$4,$D8=1,$G8=AS$2),0,IF(AND($D7=Finals!$B$4,$D8=1),1,IF($G8=AS$2,0,AS7)))</f>
        <v>1</v>
      </c>
      <c r="AT8" s="8">
        <f ca="1">IF(AND($D7=Finals!$B$4,$D8=1,$G8=AT$2),0,IF(AND($D7=Finals!$B$4,$D8=1),1,IF($G8=AT$2,0,AT7)))</f>
        <v>0</v>
      </c>
      <c r="AU8" s="8">
        <f ca="1">IF(AND($D7=Finals!$B$4,$D8=1,$G8=AU$2),0,IF(AND($D7=Finals!$B$4,$D8=1),1,IF($G8=AU$2,0,AU7)))</f>
        <v>1</v>
      </c>
      <c r="AV8" s="8">
        <f ca="1">IF(AND($D7=Finals!$B$4,$D8=1,$G8=AV$2),0,IF(AND($D7=Finals!$B$4,$D8=1),1,IF($G8=AV$2,0,AV7)))</f>
        <v>1</v>
      </c>
      <c r="AW8" s="8">
        <f ca="1">IF(AND($D7=Finals!$B$4,$D8=1,$G8=AW$2),0,IF(AND($D7=Finals!$B$4,$D8=1),1,IF($G8=AW$2,0,AW7)))</f>
        <v>0</v>
      </c>
      <c r="AX8" s="8">
        <f ca="1">IF(AND($D7=Finals!$B$4,$D8=1,$G8=AX$2),0,IF(AND($D7=Finals!$B$4,$D8=1),1,IF($G8=AX$2,0,AX7)))</f>
        <v>1</v>
      </c>
      <c r="AY8" s="8">
        <f ca="1">IF(AND($D7=Finals!$B$4,$D8=1,$G8=AY$2),0,IF(AND($D7=Finals!$B$4,$D8=1),1,IF($G8=AY$2,0,AY7)))</f>
        <v>0</v>
      </c>
      <c r="AZ8" s="8">
        <f ca="1">IF(AND($D7=Finals!$B$4,$D8=1,$G8=AZ$2),0,IF(AND($D7=Finals!$B$4,$D8=1),1,IF($G8=AZ$2,0,AZ7)))</f>
        <v>1</v>
      </c>
      <c r="BA8" s="8">
        <f ca="1">IF(AND($D7=Finals!$B$4,$D8=1,$G8=BA$2),0,IF(AND($D7=Finals!$B$4,$D8=1),1,IF($G8=BA$2,0,BA7)))</f>
        <v>0</v>
      </c>
      <c r="BB8" s="8">
        <f ca="1">IF(AND($D7=Finals!$B$4,$D8=1,$G8=BB$2),0,IF(AND($D7=Finals!$B$4,$D8=1),1,IF($G8=BB$2,0,BB7)))</f>
        <v>1</v>
      </c>
      <c r="BC8" s="8">
        <f ca="1">IF(AND($D7=Finals!$B$4,$D8=1,$G8=BC$2),0,IF(AND($D7=Finals!$B$4,$D8=1),1,IF($G8=BC$2,0,BC7)))</f>
        <v>1</v>
      </c>
      <c r="BD8" s="8">
        <f ca="1">IF(AND($D7=Finals!$B$4,$D8=1,$G8=BD$2),0,IF(AND($D7=Finals!$B$4,$D8=1),1,IF($G8=BD$2,0,BD7)))</f>
        <v>0</v>
      </c>
      <c r="BE8" s="8">
        <f ca="1">IF(AND($D7=Finals!$B$4,$D8=1,$G8=BE$2),0,IF(AND($D7=Finals!$B$4,$D8=1),1,IF($G8=BE$2,0,BE7)))</f>
        <v>1</v>
      </c>
      <c r="BF8" s="4">
        <f ca="1">IF(AND($D7=Finals!$B$4,$D8=1,$G8=BF$2),0,IF(AND($D7=Finals!$B$4,$D8=1),1,IF($G8=BF$2,0,BF7)))</f>
        <v>1</v>
      </c>
      <c r="BG8">
        <f t="shared" ca="1" si="3"/>
        <v>23</v>
      </c>
      <c r="BP8">
        <v>1</v>
      </c>
      <c r="BQ8">
        <f ca="1">IF(V8=1,1+BP8,BP8)</f>
        <v>2</v>
      </c>
      <c r="BR8">
        <f ca="1">IF(W8=1,1+BQ8,BQ8)</f>
        <v>2</v>
      </c>
      <c r="BS8">
        <f ca="1">IF(X8=1,1+BR8,BR8)</f>
        <v>3</v>
      </c>
      <c r="BT8">
        <f ca="1">IF(Y8=1,1+BS8,BS8)</f>
        <v>4</v>
      </c>
      <c r="BU8">
        <f ca="1">IF(Z8=1,1+BT8,BT8)</f>
        <v>4</v>
      </c>
      <c r="BV8">
        <f ca="1">IF(AA8=1,1+BU8,BU8)</f>
        <v>5</v>
      </c>
      <c r="BW8">
        <f ca="1">IF(AB8=1,1+BV8,BV8)</f>
        <v>6</v>
      </c>
      <c r="BX8">
        <f ca="1">IF(AC8=1,1+BW8,BW8)</f>
        <v>6</v>
      </c>
      <c r="BY8">
        <f ca="1">IF(AD8=1,1+BX8,BX8)</f>
        <v>7</v>
      </c>
      <c r="BZ8">
        <f ca="1">IF(AE8=1,1+BY8,BY8)</f>
        <v>7</v>
      </c>
      <c r="CA8">
        <f ca="1">IF(AF8=1,1+BZ8,BZ8)</f>
        <v>8</v>
      </c>
      <c r="CB8">
        <f ca="1">IF(AG8=1,1+CA8,CA8)</f>
        <v>8</v>
      </c>
      <c r="CC8">
        <f ca="1">IF(AH8=1,1+CB8,CB8)</f>
        <v>9</v>
      </c>
      <c r="CD8">
        <f ca="1">IF(AI8=1,1+CC8,CC8)</f>
        <v>10</v>
      </c>
      <c r="CE8">
        <f ca="1">IF(AJ8=1,1+CD8,CD8)</f>
        <v>10</v>
      </c>
      <c r="CF8">
        <f ca="1">IF(AK8=1,1+CE8,CE8)</f>
        <v>11</v>
      </c>
      <c r="CG8">
        <f ca="1">IF(AL8=1,1+CF8,CF8)</f>
        <v>12</v>
      </c>
      <c r="CH8">
        <f ca="1">IF(AM8=1,1+CG8,CG8)</f>
        <v>12</v>
      </c>
      <c r="CI8">
        <f ca="1">IF(AN8=1,1+CH8,CH8)</f>
        <v>13</v>
      </c>
      <c r="CJ8">
        <f ca="1">IF(AO8=1,1+CI8,CI8)</f>
        <v>13</v>
      </c>
      <c r="CK8">
        <f ca="1">IF(AP8=1,1+CJ8,CJ8)</f>
        <v>14</v>
      </c>
      <c r="CL8">
        <f ca="1">IF(AQ8=1,1+CK8,CK8)</f>
        <v>14</v>
      </c>
      <c r="CM8">
        <f ca="1">IF(AR8=1,1+CL8,CL8)</f>
        <v>15</v>
      </c>
      <c r="CN8">
        <f ca="1">IF(AS8=1,1+CM8,CM8)</f>
        <v>16</v>
      </c>
      <c r="CO8">
        <f ca="1">IF(AT8=1,1+CN8,CN8)</f>
        <v>16</v>
      </c>
      <c r="CP8">
        <f ca="1">IF(AU8=1,1+CO8,CO8)</f>
        <v>17</v>
      </c>
      <c r="CQ8">
        <f ca="1">IF(AV8=1,1+CP8,CP8)</f>
        <v>18</v>
      </c>
      <c r="CR8">
        <f ca="1">IF(AW8=1,1+CQ8,CQ8)</f>
        <v>18</v>
      </c>
      <c r="CS8">
        <f ca="1">IF(AX8=1,1+CR8,CR8)</f>
        <v>19</v>
      </c>
      <c r="CT8">
        <f ca="1">IF(AY8=1,1+CS8,CS8)</f>
        <v>19</v>
      </c>
      <c r="CU8">
        <f ca="1">IF(AZ8=1,1+CT8,CT8)</f>
        <v>20</v>
      </c>
      <c r="CV8">
        <f ca="1">IF(BA8=1,1+CU8,CU8)</f>
        <v>20</v>
      </c>
      <c r="CW8">
        <f ca="1">IF(BB8=1,1+CV8,CV8)</f>
        <v>21</v>
      </c>
      <c r="CX8">
        <f ca="1">IF(BC8=1,1+CW8,CW8)</f>
        <v>22</v>
      </c>
      <c r="CY8">
        <f ca="1">IF(BD8=1,1+CX8,CX8)</f>
        <v>22</v>
      </c>
      <c r="CZ8">
        <f ca="1">IF(BE8=1,1+CY8,CY8)</f>
        <v>23</v>
      </c>
      <c r="DA8" s="5">
        <f ca="1">LOOKUP(DA$3,$BP8:$CZ8,$BP$3:$CZ$3)</f>
        <v>0</v>
      </c>
      <c r="DB8">
        <f ca="1">IF(DB$3&gt;$BG8,"",IF(OR(DA8=36,DA8=""),"",LOOKUP(DB$3,$BP8:$CZ8,$BP$3:$CZ$3)))</f>
        <v>2</v>
      </c>
      <c r="DC8">
        <f ca="1">IF(DC$3&gt;$BG8,"",IF(OR(DB8=36,DB8=""),"",LOOKUP(DC$3,$BP8:$CZ8,$BP$3:$CZ$3)))</f>
        <v>3</v>
      </c>
      <c r="DD8">
        <f ca="1">IF(DD$3&gt;$BG8,"",IF(OR(DC8=36,DC8=""),"",LOOKUP(DD$3,$BP8:$CZ8,$BP$3:$CZ$3)))</f>
        <v>5</v>
      </c>
      <c r="DE8">
        <f ca="1">IF(DE$3&gt;$BG8,"",IF(OR(DD8=36,DD8=""),"",LOOKUP(DE$3,$BP8:$CZ8,$BP$3:$CZ$3)))</f>
        <v>6</v>
      </c>
      <c r="DF8">
        <f ca="1">IF(DF$3&gt;$BG8,"",IF(OR(DE8=36,DE8=""),"",LOOKUP(DF$3,$BP8:$CZ8,$BP$3:$CZ$3)))</f>
        <v>8</v>
      </c>
      <c r="DG8">
        <f ca="1">IF(DG$3&gt;$BG8,"",IF(OR(DF8=36,DF8=""),"",LOOKUP(DG$3,$BP8:$CZ8,$BP$3:$CZ$3)))</f>
        <v>10</v>
      </c>
      <c r="DH8">
        <f ca="1">IF(DH$3&gt;$BG8,"",IF(OR(DG8=36,DG8=""),"",LOOKUP(DH$3,$BP8:$CZ8,$BP$3:$CZ$3)))</f>
        <v>12</v>
      </c>
      <c r="DI8">
        <f ca="1">IF(DI$3&gt;$BG8,"",IF(OR(DH8=36,DH8=""),"",LOOKUP(DI$3,$BP8:$CZ8,$BP$3:$CZ$3)))</f>
        <v>13</v>
      </c>
      <c r="DJ8">
        <f ca="1">IF(DJ$3&gt;$BG8,"",IF(OR(DI8=36,DI8=""),"",LOOKUP(DJ$3,$BP8:$CZ8,$BP$3:$CZ$3)))</f>
        <v>15</v>
      </c>
      <c r="DK8">
        <f ca="1">IF(DK$3&gt;$BG8,"",IF(OR(DJ8=36,DJ8=""),"",LOOKUP(DK$3,$BP8:$CZ8,$BP$3:$CZ$3)))</f>
        <v>16</v>
      </c>
      <c r="DL8">
        <f ca="1">IF(DL$3&gt;$BG8,"",IF(OR(DK8=36,DK8=""),"",LOOKUP(DL$3,$BP8:$CZ8,$BP$3:$CZ$3)))</f>
        <v>18</v>
      </c>
      <c r="DM8">
        <f ca="1">IF(DM$3&gt;$BG8,"",IF(OR(DL8=36,DL8=""),"",LOOKUP(DM$3,$BP8:$CZ8,$BP$3:$CZ$3)))</f>
        <v>20</v>
      </c>
      <c r="DN8">
        <f ca="1">IF(DN$3&gt;$BG8,"",IF(OR(DM8=36,DM8=""),"",LOOKUP(DN$3,$BP8:$CZ8,$BP$3:$CZ$3)))</f>
        <v>22</v>
      </c>
      <c r="DO8">
        <f ca="1">IF(DO$3&gt;$BG8,"",IF(OR(DN8=36,DN8=""),"",LOOKUP(DO$3,$BP8:$CZ8,$BP$3:$CZ$3)))</f>
        <v>23</v>
      </c>
      <c r="DP8">
        <f ca="1">IF(DP$3&gt;$BG8,"",IF(OR(DO8=36,DO8=""),"",LOOKUP(DP$3,$BP8:$CZ8,$BP$3:$CZ$3)))</f>
        <v>25</v>
      </c>
      <c r="DQ8">
        <f ca="1">IF(DQ$3&gt;$BG8,"",IF(OR(DP8=36,DP8=""),"",LOOKUP(DQ$3,$BP8:$CZ8,$BP$3:$CZ$3)))</f>
        <v>26</v>
      </c>
      <c r="DR8">
        <f ca="1">IF(DR$3&gt;$BG8,"",IF(OR(DQ8=36,DQ8=""),"",LOOKUP(DR$3,$BP8:$CZ8,$BP$3:$CZ$3)))</f>
        <v>28</v>
      </c>
      <c r="DS8">
        <f ca="1">IF(DS$3&gt;$BG8,"",IF(OR(DR8=36,DR8=""),"",LOOKUP(DS$3,$BP8:$CZ8,$BP$3:$CZ$3)))</f>
        <v>30</v>
      </c>
      <c r="DT8">
        <f ca="1">IF(DT$3&gt;$BG8,"",IF(OR(DS8=36,DS8=""),"",LOOKUP(DT$3,$BP8:$CZ8,$BP$3:$CZ$3)))</f>
        <v>32</v>
      </c>
      <c r="DU8">
        <f ca="1">IF(DU$3&gt;$BG8,"",IF(OR(DT8=36,DT8=""),"",LOOKUP(DU$3,$BP8:$CZ8,$BP$3:$CZ$3)))</f>
        <v>33</v>
      </c>
      <c r="DV8">
        <f ca="1">IF(DV$3&gt;$BG8,"",IF(OR(DU8=36,DU8=""),"",LOOKUP(DV$3,$BP8:$CZ8,$BP$3:$CZ$3)))</f>
        <v>35</v>
      </c>
      <c r="DW8">
        <f ca="1">IF(DW$3&gt;$BG8,"",IF(OR(DV8=36,DV8=""),"",LOOKUP(DW$3,$BP8:$CZ8,$BP$3:$CZ$3)))</f>
        <v>36</v>
      </c>
      <c r="DX8" t="str">
        <f ca="1">IF(DX$3&gt;$BG8,"",IF(OR(DW8=36,DW8=""),"",LOOKUP(DX$3,$BP8:$CZ8,$BP$3:$CZ$3)))</f>
        <v/>
      </c>
      <c r="DY8" t="str">
        <f ca="1">IF(DY$3&gt;$BG8,"",IF(OR(DX8=36,DX8=""),"",LOOKUP(DY$3,$BP8:$CZ8,$BP$3:$CZ$3)))</f>
        <v/>
      </c>
      <c r="DZ8" t="str">
        <f ca="1">IF(DZ$3&gt;$BG8,"",IF(OR(DY8=36,DY8=""),"",LOOKUP(DZ$3,$BP8:$CZ8,$BP$3:$CZ$3)))</f>
        <v/>
      </c>
      <c r="EA8" t="str">
        <f ca="1">IF(EA$3&gt;$BG8,"",IF(OR(DZ8=36,DZ8=""),"",LOOKUP(EA$3,$BP8:$CZ8,$BP$3:$CZ$3)))</f>
        <v/>
      </c>
      <c r="EB8" t="str">
        <f ca="1">IF(EB$3&gt;$BG8,"",IF(OR(EA8=36,EA8=""),"",LOOKUP(EB$3,$BP8:$CZ8,$BP$3:$CZ$3)))</f>
        <v/>
      </c>
      <c r="EC8" t="str">
        <f ca="1">IF(EC$3&gt;$BG8,"",IF(OR(EB8=36,EB8=""),"",LOOKUP(EC$3,$BP8:$CZ8,$BP$3:$CZ$3)))</f>
        <v/>
      </c>
      <c r="ED8" t="str">
        <f ca="1">IF(ED$3&gt;$BG8,"",IF(OR(EC8=36,EC8=""),"",LOOKUP(ED$3,$BP8:$CZ8,$BP$3:$CZ$3)))</f>
        <v/>
      </c>
      <c r="EE8" t="str">
        <f ca="1">IF(EE$3&gt;$BG8,"",IF(OR(ED8=36,ED8=""),"",LOOKUP(EE$3,$BP8:$CZ8,$BP$3:$CZ$3)))</f>
        <v/>
      </c>
      <c r="EF8" t="str">
        <f ca="1">IF(EF$3&gt;$BG8,"",IF(OR(EE8=36,EE8=""),"",LOOKUP(EF$3,$BP8:$CZ8,$BP$3:$CZ$3)))</f>
        <v/>
      </c>
      <c r="EG8" t="str">
        <f ca="1">IF(EG$3&gt;$BG8,"",IF(OR(EF8=36,EF8=""),"",LOOKUP(EG$3,$BP8:$CZ8,$BP$3:$CZ$3)))</f>
        <v/>
      </c>
      <c r="EH8" t="str">
        <f ca="1">IF(EH$3&gt;$BG8,"",IF(OR(EG8=36,EG8=""),"",LOOKUP(EH$3,$BP8:$CZ8,$BP$3:$CZ$3)))</f>
        <v/>
      </c>
      <c r="EI8" t="str">
        <f ca="1">IF(EI$3&gt;$BG8,"",IF(OR(EH8=36,EH8=""),"",LOOKUP(EI$3,$BP8:$CZ8,$BP$3:$CZ$3)))</f>
        <v/>
      </c>
      <c r="EJ8" t="str">
        <f ca="1">IF(EJ$3&gt;$BG8,"",IF(OR(EI8=36,EI8=""),"",LOOKUP(EJ$3,$BP8:$CZ8,$BP$3:$CZ$3)))</f>
        <v/>
      </c>
      <c r="EK8" t="str">
        <f ca="1">IF(EK$3&gt;$BG8,"",IF(OR(EJ8=36,EJ8=""),"",LOOKUP(EK$3,$BP8:$CZ8,$BP$3:$CZ$3)))</f>
        <v/>
      </c>
      <c r="EL8" t="str">
        <f ca="1">IF(I8=1,Finals!I13,"")</f>
        <v/>
      </c>
    </row>
    <row r="9" spans="1:142" x14ac:dyDescent="0.25">
      <c r="C9">
        <v>6</v>
      </c>
      <c r="D9">
        <f ca="1">IF(AND(Finals!K13&gt;Finals!K12,Finals!B$3="Yes"),1,IF(AND(I8=1,Finals!B$2="Yes"),1,IF(AND(E8=Finals!B$5,Calc!D8&gt;=Finals!B$4),1,IF(AND(D8=Finals!B$4,E8&lt;Finals!B$5),D8,1+D8))))</f>
        <v>6</v>
      </c>
      <c r="E9">
        <f ca="1">IF(E8=Finals!B$5,1,IF(AND(I8=1,Finals!B$2="Yes"),1,IF(D8&lt;Finals!B$4,1,Calc!E8+1)))</f>
        <v>1</v>
      </c>
      <c r="F9">
        <f ca="1">Finals!D14</f>
        <v>16</v>
      </c>
      <c r="G9">
        <f t="shared" ca="1" si="1"/>
        <v>6</v>
      </c>
      <c r="H9" t="str">
        <f ca="1">IF(AND(Finals!K13&gt;Finals!K12,Finals!B$3="Yes"),"",IF(AND(I8=1,Finals!B$2="Yes"),"",IF(D8&lt;&gt;Finals!B$4,"",1)))</f>
        <v/>
      </c>
      <c r="I9" t="str">
        <f t="shared" ca="1" si="2"/>
        <v/>
      </c>
      <c r="J9">
        <f ca="1">IF(I9=-1,-BG8,IF(I9=1,36-BG8,0))</f>
        <v>0</v>
      </c>
      <c r="K9">
        <f t="shared" ca="1" si="4"/>
        <v>0</v>
      </c>
      <c r="L9">
        <f ca="1">IF(AND($D8=0,$G9=L$3),1,IF($D8=0,0,IF($G9=L$3,1,L8)))</f>
        <v>0</v>
      </c>
      <c r="M9">
        <f ca="1">IF(AND($D8=0,$G9=M$3),1,IF($D8=0,0,IF($G9=M$3,1,M8)))</f>
        <v>1</v>
      </c>
      <c r="N9">
        <f ca="1">IF(AND($D8=0,$G9=N$3),1,IF($D8=0,0,IF($G9=N$3,1,N8)))</f>
        <v>0</v>
      </c>
      <c r="O9">
        <f ca="1">IF(AND($D8=0,$G9=O$3),1,IF($D8=0,0,IF($G9=O$3,1,O8)))</f>
        <v>0</v>
      </c>
      <c r="P9">
        <f ca="1">IF(AND($D8=0,$G9=P$3),1,IF($D8=0,0,IF($G9=P$3,1,P8)))</f>
        <v>1</v>
      </c>
      <c r="Q9">
        <f ca="1">IF(AND($D8=0,$G9=Q$3),1,IF($D8=0,0,IF($G9=Q$3,1,Q8)))</f>
        <v>0</v>
      </c>
      <c r="R9">
        <f ca="1">IF(AND($D8=0,$G9=R$3),1,IF($D8=0,0,IF($G9=R$3,1,R8)))</f>
        <v>1</v>
      </c>
      <c r="S9">
        <f ca="1">IF(AND($D8=0,$G9=S$3),1,IF($D8=0,0,IF($G9=S$3,1,S8)))</f>
        <v>1</v>
      </c>
      <c r="T9">
        <f ca="1">IF(AND($D8=0,$G9=T$3),1,IF($D8=0,0,IF($G9=T$3,1,T8)))</f>
        <v>0</v>
      </c>
      <c r="U9">
        <f ca="1">IF(AND($D8=0,$G9=U$3),1,IF($D8=0,0,IF($G9=U$3,1,U8)))</f>
        <v>1</v>
      </c>
      <c r="V9" s="5">
        <f ca="1">IF(AND($D8=Finals!$B$4,$D9=1,$G9=V$2),0,IF(AND($D8=Finals!$B$4,$D9=1),1,IF($G9=V$2,0,V8)))</f>
        <v>1</v>
      </c>
      <c r="W9" s="8">
        <f ca="1">IF(AND($D8=Finals!$B$4,$D9=1,$G9=W$2),0,IF(AND($D8=Finals!$B$4,$D9=1),1,IF($G9=W$2,0,W8)))</f>
        <v>0</v>
      </c>
      <c r="X9" s="8">
        <f ca="1">IF(AND($D8=Finals!$B$4,$D9=1,$G9=X$2),0,IF(AND($D8=Finals!$B$4,$D9=1),1,IF($G9=X$2,0,X8)))</f>
        <v>1</v>
      </c>
      <c r="Y9" s="8">
        <f ca="1">IF(AND($D8=Finals!$B$4,$D9=1,$G9=Y$2),0,IF(AND($D8=Finals!$B$4,$D9=1),1,IF($G9=Y$2,0,Y8)))</f>
        <v>1</v>
      </c>
      <c r="Z9" s="8">
        <f ca="1">IF(AND($D8=Finals!$B$4,$D9=1,$G9=Z$2),0,IF(AND($D8=Finals!$B$4,$D9=1),1,IF($G9=Z$2,0,Z8)))</f>
        <v>0</v>
      </c>
      <c r="AA9" s="8">
        <f ca="1">IF(AND($D8=Finals!$B$4,$D9=1,$G9=AA$2),0,IF(AND($D8=Finals!$B$4,$D9=1),1,IF($G9=AA$2,0,AA8)))</f>
        <v>1</v>
      </c>
      <c r="AB9" s="8">
        <f ca="1">IF(AND($D8=Finals!$B$4,$D9=1,$G9=AB$2),0,IF(AND($D8=Finals!$B$4,$D9=1),1,IF($G9=AB$2,0,AB8)))</f>
        <v>0</v>
      </c>
      <c r="AC9" s="8">
        <f ca="1">IF(AND($D8=Finals!$B$4,$D9=1,$G9=AC$2),0,IF(AND($D8=Finals!$B$4,$D9=1),1,IF($G9=AC$2,0,AC8)))</f>
        <v>0</v>
      </c>
      <c r="AD9" s="8">
        <f ca="1">IF(AND($D8=Finals!$B$4,$D9=1,$G9=AD$2),0,IF(AND($D8=Finals!$B$4,$D9=1),1,IF($G9=AD$2,0,AD8)))</f>
        <v>1</v>
      </c>
      <c r="AE9" s="8">
        <f ca="1">IF(AND($D8=Finals!$B$4,$D9=1,$G9=AE$2),0,IF(AND($D8=Finals!$B$4,$D9=1),1,IF($G9=AE$2,0,AE8)))</f>
        <v>0</v>
      </c>
      <c r="AF9" s="8">
        <f ca="1">IF(AND($D8=Finals!$B$4,$D9=1,$G9=AF$2),0,IF(AND($D8=Finals!$B$4,$D9=1),1,IF($G9=AF$2,0,AF8)))</f>
        <v>1</v>
      </c>
      <c r="AG9" s="8">
        <f ca="1">IF(AND($D8=Finals!$B$4,$D9=1,$G9=AG$2),0,IF(AND($D8=Finals!$B$4,$D9=1),1,IF($G9=AG$2,0,AG8)))</f>
        <v>0</v>
      </c>
      <c r="AH9" s="8">
        <f ca="1">IF(AND($D8=Finals!$B$4,$D9=1,$G9=AH$2),0,IF(AND($D8=Finals!$B$4,$D9=1),1,IF($G9=AH$2,0,AH8)))</f>
        <v>1</v>
      </c>
      <c r="AI9" s="8">
        <f ca="1">IF(AND($D8=Finals!$B$4,$D9=1,$G9=AI$2),0,IF(AND($D8=Finals!$B$4,$D9=1),1,IF($G9=AI$2,0,AI8)))</f>
        <v>1</v>
      </c>
      <c r="AJ9" s="8">
        <f ca="1">IF(AND($D8=Finals!$B$4,$D9=1,$G9=AJ$2),0,IF(AND($D8=Finals!$B$4,$D9=1),1,IF($G9=AJ$2,0,AJ8)))</f>
        <v>0</v>
      </c>
      <c r="AK9" s="8">
        <f ca="1">IF(AND($D8=Finals!$B$4,$D9=1,$G9=AK$2),0,IF(AND($D8=Finals!$B$4,$D9=1),1,IF($G9=AK$2,0,AK8)))</f>
        <v>1</v>
      </c>
      <c r="AL9" s="8">
        <f ca="1">IF(AND($D8=Finals!$B$4,$D9=1,$G9=AL$2),0,IF(AND($D8=Finals!$B$4,$D9=1),1,IF($G9=AL$2,0,AL8)))</f>
        <v>0</v>
      </c>
      <c r="AM9" s="8">
        <f ca="1">IF(AND($D8=Finals!$B$4,$D9=1,$G9=AM$2),0,IF(AND($D8=Finals!$B$4,$D9=1),1,IF($G9=AM$2,0,AM8)))</f>
        <v>0</v>
      </c>
      <c r="AN9" s="8">
        <f ca="1">IF(AND($D8=Finals!$B$4,$D9=1,$G9=AN$2),0,IF(AND($D8=Finals!$B$4,$D9=1),1,IF($G9=AN$2,0,AN8)))</f>
        <v>1</v>
      </c>
      <c r="AO9" s="8">
        <f ca="1">IF(AND($D8=Finals!$B$4,$D9=1,$G9=AO$2),0,IF(AND($D8=Finals!$B$4,$D9=1),1,IF($G9=AO$2,0,AO8)))</f>
        <v>0</v>
      </c>
      <c r="AP9" s="8">
        <f ca="1">IF(AND($D8=Finals!$B$4,$D9=1,$G9=AP$2),0,IF(AND($D8=Finals!$B$4,$D9=1),1,IF($G9=AP$2,0,AP8)))</f>
        <v>1</v>
      </c>
      <c r="AQ9" s="8">
        <f ca="1">IF(AND($D8=Finals!$B$4,$D9=1,$G9=AQ$2),0,IF(AND($D8=Finals!$B$4,$D9=1),1,IF($G9=AQ$2,0,AQ8)))</f>
        <v>0</v>
      </c>
      <c r="AR9" s="8">
        <f ca="1">IF(AND($D8=Finals!$B$4,$D9=1,$G9=AR$2),0,IF(AND($D8=Finals!$B$4,$D9=1),1,IF($G9=AR$2,0,AR8)))</f>
        <v>1</v>
      </c>
      <c r="AS9" s="8">
        <f ca="1">IF(AND($D8=Finals!$B$4,$D9=1,$G9=AS$2),0,IF(AND($D8=Finals!$B$4,$D9=1),1,IF($G9=AS$2,0,AS8)))</f>
        <v>1</v>
      </c>
      <c r="AT9" s="8">
        <f ca="1">IF(AND($D8=Finals!$B$4,$D9=1,$G9=AT$2),0,IF(AND($D8=Finals!$B$4,$D9=1),1,IF($G9=AT$2,0,AT8)))</f>
        <v>0</v>
      </c>
      <c r="AU9" s="8">
        <f ca="1">IF(AND($D8=Finals!$B$4,$D9=1,$G9=AU$2),0,IF(AND($D8=Finals!$B$4,$D9=1),1,IF($G9=AU$2,0,AU8)))</f>
        <v>1</v>
      </c>
      <c r="AV9" s="8">
        <f ca="1">IF(AND($D8=Finals!$B$4,$D9=1,$G9=AV$2),0,IF(AND($D8=Finals!$B$4,$D9=1),1,IF($G9=AV$2,0,AV8)))</f>
        <v>0</v>
      </c>
      <c r="AW9" s="8">
        <f ca="1">IF(AND($D8=Finals!$B$4,$D9=1,$G9=AW$2),0,IF(AND($D8=Finals!$B$4,$D9=1),1,IF($G9=AW$2,0,AW8)))</f>
        <v>0</v>
      </c>
      <c r="AX9" s="8">
        <f ca="1">IF(AND($D8=Finals!$B$4,$D9=1,$G9=AX$2),0,IF(AND($D8=Finals!$B$4,$D9=1),1,IF($G9=AX$2,0,AX8)))</f>
        <v>1</v>
      </c>
      <c r="AY9" s="8">
        <f ca="1">IF(AND($D8=Finals!$B$4,$D9=1,$G9=AY$2),0,IF(AND($D8=Finals!$B$4,$D9=1),1,IF($G9=AY$2,0,AY8)))</f>
        <v>0</v>
      </c>
      <c r="AZ9" s="8">
        <f ca="1">IF(AND($D8=Finals!$B$4,$D9=1,$G9=AZ$2),0,IF(AND($D8=Finals!$B$4,$D9=1),1,IF($G9=AZ$2,0,AZ8)))</f>
        <v>1</v>
      </c>
      <c r="BA9" s="8">
        <f ca="1">IF(AND($D8=Finals!$B$4,$D9=1,$G9=BA$2),0,IF(AND($D8=Finals!$B$4,$D9=1),1,IF($G9=BA$2,0,BA8)))</f>
        <v>0</v>
      </c>
      <c r="BB9" s="8">
        <f ca="1">IF(AND($D8=Finals!$B$4,$D9=1,$G9=BB$2),0,IF(AND($D8=Finals!$B$4,$D9=1),1,IF($G9=BB$2,0,BB8)))</f>
        <v>1</v>
      </c>
      <c r="BC9" s="8">
        <f ca="1">IF(AND($D8=Finals!$B$4,$D9=1,$G9=BC$2),0,IF(AND($D8=Finals!$B$4,$D9=1),1,IF($G9=BC$2,0,BC8)))</f>
        <v>1</v>
      </c>
      <c r="BD9" s="8">
        <f ca="1">IF(AND($D8=Finals!$B$4,$D9=1,$G9=BD$2),0,IF(AND($D8=Finals!$B$4,$D9=1),1,IF($G9=BD$2,0,BD8)))</f>
        <v>0</v>
      </c>
      <c r="BE9" s="8">
        <f ca="1">IF(AND($D8=Finals!$B$4,$D9=1,$G9=BE$2),0,IF(AND($D8=Finals!$B$4,$D9=1),1,IF($G9=BE$2,0,BE8)))</f>
        <v>1</v>
      </c>
      <c r="BF9" s="4">
        <f ca="1">IF(AND($D8=Finals!$B$4,$D9=1,$G9=BF$2),0,IF(AND($D8=Finals!$B$4,$D9=1),1,IF($G9=BF$2,0,BF8)))</f>
        <v>0</v>
      </c>
      <c r="BG9">
        <f t="shared" ca="1" si="3"/>
        <v>19</v>
      </c>
      <c r="BP9">
        <v>1</v>
      </c>
      <c r="BQ9">
        <f ca="1">IF(V9=1,1+BP9,BP9)</f>
        <v>2</v>
      </c>
      <c r="BR9">
        <f ca="1">IF(W9=1,1+BQ9,BQ9)</f>
        <v>2</v>
      </c>
      <c r="BS9">
        <f ca="1">IF(X9=1,1+BR9,BR9)</f>
        <v>3</v>
      </c>
      <c r="BT9">
        <f ca="1">IF(Y9=1,1+BS9,BS9)</f>
        <v>4</v>
      </c>
      <c r="BU9">
        <f ca="1">IF(Z9=1,1+BT9,BT9)</f>
        <v>4</v>
      </c>
      <c r="BV9">
        <f ca="1">IF(AA9=1,1+BU9,BU9)</f>
        <v>5</v>
      </c>
      <c r="BW9">
        <f ca="1">IF(AB9=1,1+BV9,BV9)</f>
        <v>5</v>
      </c>
      <c r="BX9">
        <f ca="1">IF(AC9=1,1+BW9,BW9)</f>
        <v>5</v>
      </c>
      <c r="BY9">
        <f ca="1">IF(AD9=1,1+BX9,BX9)</f>
        <v>6</v>
      </c>
      <c r="BZ9">
        <f ca="1">IF(AE9=1,1+BY9,BY9)</f>
        <v>6</v>
      </c>
      <c r="CA9">
        <f ca="1">IF(AF9=1,1+BZ9,BZ9)</f>
        <v>7</v>
      </c>
      <c r="CB9">
        <f ca="1">IF(AG9=1,1+CA9,CA9)</f>
        <v>7</v>
      </c>
      <c r="CC9">
        <f ca="1">IF(AH9=1,1+CB9,CB9)</f>
        <v>8</v>
      </c>
      <c r="CD9">
        <f ca="1">IF(AI9=1,1+CC9,CC9)</f>
        <v>9</v>
      </c>
      <c r="CE9">
        <f ca="1">IF(AJ9=1,1+CD9,CD9)</f>
        <v>9</v>
      </c>
      <c r="CF9">
        <f ca="1">IF(AK9=1,1+CE9,CE9)</f>
        <v>10</v>
      </c>
      <c r="CG9">
        <f ca="1">IF(AL9=1,1+CF9,CF9)</f>
        <v>10</v>
      </c>
      <c r="CH9">
        <f ca="1">IF(AM9=1,1+CG9,CG9)</f>
        <v>10</v>
      </c>
      <c r="CI9">
        <f ca="1">IF(AN9=1,1+CH9,CH9)</f>
        <v>11</v>
      </c>
      <c r="CJ9">
        <f ca="1">IF(AO9=1,1+CI9,CI9)</f>
        <v>11</v>
      </c>
      <c r="CK9">
        <f ca="1">IF(AP9=1,1+CJ9,CJ9)</f>
        <v>12</v>
      </c>
      <c r="CL9">
        <f ca="1">IF(AQ9=1,1+CK9,CK9)</f>
        <v>12</v>
      </c>
      <c r="CM9">
        <f ca="1">IF(AR9=1,1+CL9,CL9)</f>
        <v>13</v>
      </c>
      <c r="CN9">
        <f ca="1">IF(AS9=1,1+CM9,CM9)</f>
        <v>14</v>
      </c>
      <c r="CO9">
        <f ca="1">IF(AT9=1,1+CN9,CN9)</f>
        <v>14</v>
      </c>
      <c r="CP9">
        <f ca="1">IF(AU9=1,1+CO9,CO9)</f>
        <v>15</v>
      </c>
      <c r="CQ9">
        <f ca="1">IF(AV9=1,1+CP9,CP9)</f>
        <v>15</v>
      </c>
      <c r="CR9">
        <f ca="1">IF(AW9=1,1+CQ9,CQ9)</f>
        <v>15</v>
      </c>
      <c r="CS9">
        <f ca="1">IF(AX9=1,1+CR9,CR9)</f>
        <v>16</v>
      </c>
      <c r="CT9">
        <f ca="1">IF(AY9=1,1+CS9,CS9)</f>
        <v>16</v>
      </c>
      <c r="CU9">
        <f ca="1">IF(AZ9=1,1+CT9,CT9)</f>
        <v>17</v>
      </c>
      <c r="CV9">
        <f ca="1">IF(BA9=1,1+CU9,CU9)</f>
        <v>17</v>
      </c>
      <c r="CW9">
        <f ca="1">IF(BB9=1,1+CV9,CV9)</f>
        <v>18</v>
      </c>
      <c r="CX9">
        <f ca="1">IF(BC9=1,1+CW9,CW9)</f>
        <v>19</v>
      </c>
      <c r="CY9">
        <f ca="1">IF(BD9=1,1+CX9,CX9)</f>
        <v>19</v>
      </c>
      <c r="CZ9">
        <f ca="1">IF(BE9=1,1+CY9,CY9)</f>
        <v>20</v>
      </c>
      <c r="DA9" s="5">
        <f ca="1">LOOKUP(DA$3,$BP9:$CZ9,$BP$3:$CZ$3)</f>
        <v>0</v>
      </c>
      <c r="DB9">
        <f ca="1">IF(DB$3&gt;$BG9,"",IF(OR(DA9=36,DA9=""),"",LOOKUP(DB$3,$BP9:$CZ9,$BP$3:$CZ$3)))</f>
        <v>2</v>
      </c>
      <c r="DC9">
        <f ca="1">IF(DC$3&gt;$BG9,"",IF(OR(DB9=36,DB9=""),"",LOOKUP(DC$3,$BP9:$CZ9,$BP$3:$CZ$3)))</f>
        <v>3</v>
      </c>
      <c r="DD9">
        <f ca="1">IF(DD$3&gt;$BG9,"",IF(OR(DC9=36,DC9=""),"",LOOKUP(DD$3,$BP9:$CZ9,$BP$3:$CZ$3)))</f>
        <v>5</v>
      </c>
      <c r="DE9">
        <f ca="1">IF(DE$3&gt;$BG9,"",IF(OR(DD9=36,DD9=""),"",LOOKUP(DE$3,$BP9:$CZ9,$BP$3:$CZ$3)))</f>
        <v>8</v>
      </c>
      <c r="DF9">
        <f ca="1">IF(DF$3&gt;$BG9,"",IF(OR(DE9=36,DE9=""),"",LOOKUP(DF$3,$BP9:$CZ9,$BP$3:$CZ$3)))</f>
        <v>10</v>
      </c>
      <c r="DG9">
        <f ca="1">IF(DG$3&gt;$BG9,"",IF(OR(DF9=36,DF9=""),"",LOOKUP(DG$3,$BP9:$CZ9,$BP$3:$CZ$3)))</f>
        <v>12</v>
      </c>
      <c r="DH9">
        <f ca="1">IF(DH$3&gt;$BG9,"",IF(OR(DG9=36,DG9=""),"",LOOKUP(DH$3,$BP9:$CZ9,$BP$3:$CZ$3)))</f>
        <v>13</v>
      </c>
      <c r="DI9">
        <f ca="1">IF(DI$3&gt;$BG9,"",IF(OR(DH9=36,DH9=""),"",LOOKUP(DI$3,$BP9:$CZ9,$BP$3:$CZ$3)))</f>
        <v>15</v>
      </c>
      <c r="DJ9">
        <f ca="1">IF(DJ$3&gt;$BG9,"",IF(OR(DI9=36,DI9=""),"",LOOKUP(DJ$3,$BP9:$CZ9,$BP$3:$CZ$3)))</f>
        <v>18</v>
      </c>
      <c r="DK9">
        <f ca="1">IF(DK$3&gt;$BG9,"",IF(OR(DJ9=36,DJ9=""),"",LOOKUP(DK$3,$BP9:$CZ9,$BP$3:$CZ$3)))</f>
        <v>20</v>
      </c>
      <c r="DL9">
        <f ca="1">IF(DL$3&gt;$BG9,"",IF(OR(DK9=36,DK9=""),"",LOOKUP(DL$3,$BP9:$CZ9,$BP$3:$CZ$3)))</f>
        <v>22</v>
      </c>
      <c r="DM9">
        <f ca="1">IF(DM$3&gt;$BG9,"",IF(OR(DL9=36,DL9=""),"",LOOKUP(DM$3,$BP9:$CZ9,$BP$3:$CZ$3)))</f>
        <v>23</v>
      </c>
      <c r="DN9">
        <f ca="1">IF(DN$3&gt;$BG9,"",IF(OR(DM9=36,DM9=""),"",LOOKUP(DN$3,$BP9:$CZ9,$BP$3:$CZ$3)))</f>
        <v>25</v>
      </c>
      <c r="DO9">
        <f ca="1">IF(DO$3&gt;$BG9,"",IF(OR(DN9=36,DN9=""),"",LOOKUP(DO$3,$BP9:$CZ9,$BP$3:$CZ$3)))</f>
        <v>28</v>
      </c>
      <c r="DP9">
        <f ca="1">IF(DP$3&gt;$BG9,"",IF(OR(DO9=36,DO9=""),"",LOOKUP(DP$3,$BP9:$CZ9,$BP$3:$CZ$3)))</f>
        <v>30</v>
      </c>
      <c r="DQ9">
        <f ca="1">IF(DQ$3&gt;$BG9,"",IF(OR(DP9=36,DP9=""),"",LOOKUP(DQ$3,$BP9:$CZ9,$BP$3:$CZ$3)))</f>
        <v>32</v>
      </c>
      <c r="DR9">
        <f ca="1">IF(DR$3&gt;$BG9,"",IF(OR(DQ9=36,DQ9=""),"",LOOKUP(DR$3,$BP9:$CZ9,$BP$3:$CZ$3)))</f>
        <v>33</v>
      </c>
      <c r="DS9">
        <f ca="1">IF(DS$3&gt;$BG9,"",IF(OR(DR9=36,DR9=""),"",LOOKUP(DS$3,$BP9:$CZ9,$BP$3:$CZ$3)))</f>
        <v>35</v>
      </c>
      <c r="DT9" t="str">
        <f ca="1">IF(DT$3&gt;$BG9,"",IF(OR(DS9=36,DS9=""),"",LOOKUP(DT$3,$BP9:$CZ9,$BP$3:$CZ$3)))</f>
        <v/>
      </c>
      <c r="DU9" t="str">
        <f ca="1">IF(DU$3&gt;$BG9,"",IF(OR(DT9=36,DT9=""),"",LOOKUP(DU$3,$BP9:$CZ9,$BP$3:$CZ$3)))</f>
        <v/>
      </c>
      <c r="DV9" t="str">
        <f ca="1">IF(DV$3&gt;$BG9,"",IF(OR(DU9=36,DU9=""),"",LOOKUP(DV$3,$BP9:$CZ9,$BP$3:$CZ$3)))</f>
        <v/>
      </c>
      <c r="DW9" t="str">
        <f ca="1">IF(DW$3&gt;$BG9,"",IF(OR(DV9=36,DV9=""),"",LOOKUP(DW$3,$BP9:$CZ9,$BP$3:$CZ$3)))</f>
        <v/>
      </c>
      <c r="DX9" t="str">
        <f ca="1">IF(DX$3&gt;$BG9,"",IF(OR(DW9=36,DW9=""),"",LOOKUP(DX$3,$BP9:$CZ9,$BP$3:$CZ$3)))</f>
        <v/>
      </c>
      <c r="DY9" t="str">
        <f ca="1">IF(DY$3&gt;$BG9,"",IF(OR(DX9=36,DX9=""),"",LOOKUP(DY$3,$BP9:$CZ9,$BP$3:$CZ$3)))</f>
        <v/>
      </c>
      <c r="DZ9" t="str">
        <f ca="1">IF(DZ$3&gt;$BG9,"",IF(OR(DY9=36,DY9=""),"",LOOKUP(DZ$3,$BP9:$CZ9,$BP$3:$CZ$3)))</f>
        <v/>
      </c>
      <c r="EA9" t="str">
        <f ca="1">IF(EA$3&gt;$BG9,"",IF(OR(DZ9=36,DZ9=""),"",LOOKUP(EA$3,$BP9:$CZ9,$BP$3:$CZ$3)))</f>
        <v/>
      </c>
      <c r="EB9" t="str">
        <f ca="1">IF(EB$3&gt;$BG9,"",IF(OR(EA9=36,EA9=""),"",LOOKUP(EB$3,$BP9:$CZ9,$BP$3:$CZ$3)))</f>
        <v/>
      </c>
      <c r="EC9" t="str">
        <f ca="1">IF(EC$3&gt;$BG9,"",IF(OR(EB9=36,EB9=""),"",LOOKUP(EC$3,$BP9:$CZ9,$BP$3:$CZ$3)))</f>
        <v/>
      </c>
      <c r="ED9" t="str">
        <f ca="1">IF(ED$3&gt;$BG9,"",IF(OR(EC9=36,EC9=""),"",LOOKUP(ED$3,$BP9:$CZ9,$BP$3:$CZ$3)))</f>
        <v/>
      </c>
      <c r="EE9" t="str">
        <f ca="1">IF(EE$3&gt;$BG9,"",IF(OR(ED9=36,ED9=""),"",LOOKUP(EE$3,$BP9:$CZ9,$BP$3:$CZ$3)))</f>
        <v/>
      </c>
      <c r="EF9" t="str">
        <f ca="1">IF(EF$3&gt;$BG9,"",IF(OR(EE9=36,EE9=""),"",LOOKUP(EF$3,$BP9:$CZ9,$BP$3:$CZ$3)))</f>
        <v/>
      </c>
      <c r="EG9" t="str">
        <f ca="1">IF(EG$3&gt;$BG9,"",IF(OR(EF9=36,EF9=""),"",LOOKUP(EG$3,$BP9:$CZ9,$BP$3:$CZ$3)))</f>
        <v/>
      </c>
      <c r="EH9" t="str">
        <f ca="1">IF(EH$3&gt;$BG9,"",IF(OR(EG9=36,EG9=""),"",LOOKUP(EH$3,$BP9:$CZ9,$BP$3:$CZ$3)))</f>
        <v/>
      </c>
      <c r="EI9" t="str">
        <f ca="1">IF(EI$3&gt;$BG9,"",IF(OR(EH9=36,EH9=""),"",LOOKUP(EI$3,$BP9:$CZ9,$BP$3:$CZ$3)))</f>
        <v/>
      </c>
      <c r="EJ9" t="str">
        <f ca="1">IF(EJ$3&gt;$BG9,"",IF(OR(EI9=36,EI9=""),"",LOOKUP(EJ$3,$BP9:$CZ9,$BP$3:$CZ$3)))</f>
        <v/>
      </c>
      <c r="EK9" t="str">
        <f ca="1">IF(EK$3&gt;$BG9,"",IF(OR(EJ9=36,EJ9=""),"",LOOKUP(EK$3,$BP9:$CZ9,$BP$3:$CZ$3)))</f>
        <v/>
      </c>
      <c r="EL9" t="str">
        <f ca="1">IF(I9=1,Finals!I14,"")</f>
        <v/>
      </c>
    </row>
    <row r="10" spans="1:142" x14ac:dyDescent="0.25">
      <c r="C10">
        <v>7</v>
      </c>
      <c r="D10">
        <f ca="1">IF(AND(Finals!K14&gt;Finals!K13,Finals!B$3="Yes"),1,IF(AND(I9=1,Finals!B$2="Yes"),1,IF(AND(E9=Finals!B$5,Calc!D9&gt;=Finals!B$4),1,IF(AND(D9=Finals!B$4,E9&lt;Finals!B$5),D9,1+D9))))</f>
        <v>7</v>
      </c>
      <c r="E10">
        <f ca="1">IF(E9=Finals!B$5,1,IF(AND(I9=1,Finals!B$2="Yes"),1,IF(D9&lt;Finals!B$4,1,Calc!E9+1)))</f>
        <v>1</v>
      </c>
      <c r="F10">
        <f ca="1">Finals!D15</f>
        <v>27</v>
      </c>
      <c r="G10">
        <f t="shared" ca="1" si="1"/>
        <v>7</v>
      </c>
      <c r="H10" t="str">
        <f ca="1">IF(AND(Finals!K14&gt;Finals!K13,Finals!B$3="Yes"),"",IF(AND(I9=1,Finals!B$2="Yes"),"",IF(D9&lt;&gt;Finals!B$4,"",1)))</f>
        <v/>
      </c>
      <c r="I10" t="str">
        <f ca="1">IF(H10="","",IF(LOOKUP(F10,V$3:BF$3,V9:BF9)=1,1,-1))</f>
        <v/>
      </c>
      <c r="J10">
        <f ca="1">IF(I10=-1,-BG9,IF(I10=1,36-BG9,0))</f>
        <v>0</v>
      </c>
      <c r="K10">
        <f t="shared" ca="1" si="4"/>
        <v>0</v>
      </c>
      <c r="L10">
        <f ca="1">IF(AND($D9=0,$G10=L$3),1,IF($D9=0,0,IF($G10=L$3,1,L9)))</f>
        <v>0</v>
      </c>
      <c r="M10">
        <f ca="1">IF(AND($D9=0,$G10=M$3),1,IF($D9=0,0,IF($G10=M$3,1,M9)))</f>
        <v>1</v>
      </c>
      <c r="N10">
        <f ca="1">IF(AND($D9=0,$G10=N$3),1,IF($D9=0,0,IF($G10=N$3,1,N9)))</f>
        <v>0</v>
      </c>
      <c r="O10">
        <f ca="1">IF(AND($D9=0,$G10=O$3),1,IF($D9=0,0,IF($G10=O$3,1,O9)))</f>
        <v>0</v>
      </c>
      <c r="P10">
        <f ca="1">IF(AND($D9=0,$G10=P$3),1,IF($D9=0,0,IF($G10=P$3,1,P9)))</f>
        <v>1</v>
      </c>
      <c r="Q10">
        <f ca="1">IF(AND($D9=0,$G10=Q$3),1,IF($D9=0,0,IF($G10=Q$3,1,Q9)))</f>
        <v>0</v>
      </c>
      <c r="R10">
        <f ca="1">IF(AND($D9=0,$G10=R$3),1,IF($D9=0,0,IF($G10=R$3,1,R9)))</f>
        <v>1</v>
      </c>
      <c r="S10">
        <f ca="1">IF(AND($D9=0,$G10=S$3),1,IF($D9=0,0,IF($G10=S$3,1,S9)))</f>
        <v>1</v>
      </c>
      <c r="T10">
        <f ca="1">IF(AND($D9=0,$G10=T$3),1,IF($D9=0,0,IF($G10=T$3,1,T9)))</f>
        <v>0</v>
      </c>
      <c r="U10">
        <f ca="1">IF(AND($D9=0,$G10=U$3),1,IF($D9=0,0,IF($G10=U$3,1,U9)))</f>
        <v>1</v>
      </c>
      <c r="V10" s="5">
        <f ca="1">IF(AND($D9=Finals!$B$4,$D10=1,$G10=V$2),0,IF(AND($D9=Finals!$B$4,$D10=1),1,IF($G10=V$2,0,V9)))</f>
        <v>1</v>
      </c>
      <c r="W10" s="8">
        <f ca="1">IF(AND($D9=Finals!$B$4,$D10=1,$G10=W$2),0,IF(AND($D9=Finals!$B$4,$D10=1),1,IF($G10=W$2,0,W9)))</f>
        <v>0</v>
      </c>
      <c r="X10" s="8">
        <f ca="1">IF(AND($D9=Finals!$B$4,$D10=1,$G10=X$2),0,IF(AND($D9=Finals!$B$4,$D10=1),1,IF($G10=X$2,0,X9)))</f>
        <v>1</v>
      </c>
      <c r="Y10" s="8">
        <f ca="1">IF(AND($D9=Finals!$B$4,$D10=1,$G10=Y$2),0,IF(AND($D9=Finals!$B$4,$D10=1),1,IF($G10=Y$2,0,Y9)))</f>
        <v>1</v>
      </c>
      <c r="Z10" s="8">
        <f ca="1">IF(AND($D9=Finals!$B$4,$D10=1,$G10=Z$2),0,IF(AND($D9=Finals!$B$4,$D10=1),1,IF($G10=Z$2,0,Z9)))</f>
        <v>0</v>
      </c>
      <c r="AA10" s="8">
        <f ca="1">IF(AND($D9=Finals!$B$4,$D10=1,$G10=AA$2),0,IF(AND($D9=Finals!$B$4,$D10=1),1,IF($G10=AA$2,0,AA9)))</f>
        <v>1</v>
      </c>
      <c r="AB10" s="8">
        <f ca="1">IF(AND($D9=Finals!$B$4,$D10=1,$G10=AB$2),0,IF(AND($D9=Finals!$B$4,$D10=1),1,IF($G10=AB$2,0,AB9)))</f>
        <v>0</v>
      </c>
      <c r="AC10" s="8">
        <f ca="1">IF(AND($D9=Finals!$B$4,$D10=1,$G10=AC$2),0,IF(AND($D9=Finals!$B$4,$D10=1),1,IF($G10=AC$2,0,AC9)))</f>
        <v>0</v>
      </c>
      <c r="AD10" s="8">
        <f ca="1">IF(AND($D9=Finals!$B$4,$D10=1,$G10=AD$2),0,IF(AND($D9=Finals!$B$4,$D10=1),1,IF($G10=AD$2,0,AD9)))</f>
        <v>1</v>
      </c>
      <c r="AE10" s="8">
        <f ca="1">IF(AND($D9=Finals!$B$4,$D10=1,$G10=AE$2),0,IF(AND($D9=Finals!$B$4,$D10=1),1,IF($G10=AE$2,0,AE9)))</f>
        <v>0</v>
      </c>
      <c r="AF10" s="8">
        <f ca="1">IF(AND($D9=Finals!$B$4,$D10=1,$G10=AF$2),0,IF(AND($D9=Finals!$B$4,$D10=1),1,IF($G10=AF$2,0,AF9)))</f>
        <v>1</v>
      </c>
      <c r="AG10" s="8">
        <f ca="1">IF(AND($D9=Finals!$B$4,$D10=1,$G10=AG$2),0,IF(AND($D9=Finals!$B$4,$D10=1),1,IF($G10=AG$2,0,AG9)))</f>
        <v>0</v>
      </c>
      <c r="AH10" s="8">
        <f ca="1">IF(AND($D9=Finals!$B$4,$D10=1,$G10=AH$2),0,IF(AND($D9=Finals!$B$4,$D10=1),1,IF($G10=AH$2,0,AH9)))</f>
        <v>1</v>
      </c>
      <c r="AI10" s="8">
        <f ca="1">IF(AND($D9=Finals!$B$4,$D10=1,$G10=AI$2),0,IF(AND($D9=Finals!$B$4,$D10=1),1,IF($G10=AI$2,0,AI9)))</f>
        <v>1</v>
      </c>
      <c r="AJ10" s="8">
        <f ca="1">IF(AND($D9=Finals!$B$4,$D10=1,$G10=AJ$2),0,IF(AND($D9=Finals!$B$4,$D10=1),1,IF($G10=AJ$2,0,AJ9)))</f>
        <v>0</v>
      </c>
      <c r="AK10" s="8">
        <f ca="1">IF(AND($D9=Finals!$B$4,$D10=1,$G10=AK$2),0,IF(AND($D9=Finals!$B$4,$D10=1),1,IF($G10=AK$2,0,AK9)))</f>
        <v>1</v>
      </c>
      <c r="AL10" s="8">
        <f ca="1">IF(AND($D9=Finals!$B$4,$D10=1,$G10=AL$2),0,IF(AND($D9=Finals!$B$4,$D10=1),1,IF($G10=AL$2,0,AL9)))</f>
        <v>0</v>
      </c>
      <c r="AM10" s="8">
        <f ca="1">IF(AND($D9=Finals!$B$4,$D10=1,$G10=AM$2),0,IF(AND($D9=Finals!$B$4,$D10=1),1,IF($G10=AM$2,0,AM9)))</f>
        <v>0</v>
      </c>
      <c r="AN10" s="8">
        <f ca="1">IF(AND($D9=Finals!$B$4,$D10=1,$G10=AN$2),0,IF(AND($D9=Finals!$B$4,$D10=1),1,IF($G10=AN$2,0,AN9)))</f>
        <v>1</v>
      </c>
      <c r="AO10" s="8">
        <f ca="1">IF(AND($D9=Finals!$B$4,$D10=1,$G10=AO$2),0,IF(AND($D9=Finals!$B$4,$D10=1),1,IF($G10=AO$2,0,AO9)))</f>
        <v>0</v>
      </c>
      <c r="AP10" s="8">
        <f ca="1">IF(AND($D9=Finals!$B$4,$D10=1,$G10=AP$2),0,IF(AND($D9=Finals!$B$4,$D10=1),1,IF($G10=AP$2,0,AP9)))</f>
        <v>1</v>
      </c>
      <c r="AQ10" s="8">
        <f ca="1">IF(AND($D9=Finals!$B$4,$D10=1,$G10=AQ$2),0,IF(AND($D9=Finals!$B$4,$D10=1),1,IF($G10=AQ$2,0,AQ9)))</f>
        <v>0</v>
      </c>
      <c r="AR10" s="8">
        <f ca="1">IF(AND($D9=Finals!$B$4,$D10=1,$G10=AR$2),0,IF(AND($D9=Finals!$B$4,$D10=1),1,IF($G10=AR$2,0,AR9)))</f>
        <v>1</v>
      </c>
      <c r="AS10" s="8">
        <f ca="1">IF(AND($D9=Finals!$B$4,$D10=1,$G10=AS$2),0,IF(AND($D9=Finals!$B$4,$D10=1),1,IF($G10=AS$2,0,AS9)))</f>
        <v>1</v>
      </c>
      <c r="AT10" s="8">
        <f ca="1">IF(AND($D9=Finals!$B$4,$D10=1,$G10=AT$2),0,IF(AND($D9=Finals!$B$4,$D10=1),1,IF($G10=AT$2,0,AT9)))</f>
        <v>0</v>
      </c>
      <c r="AU10" s="8">
        <f ca="1">IF(AND($D9=Finals!$B$4,$D10=1,$G10=AU$2),0,IF(AND($D9=Finals!$B$4,$D10=1),1,IF($G10=AU$2,0,AU9)))</f>
        <v>1</v>
      </c>
      <c r="AV10" s="8">
        <f ca="1">IF(AND($D9=Finals!$B$4,$D10=1,$G10=AV$2),0,IF(AND($D9=Finals!$B$4,$D10=1),1,IF($G10=AV$2,0,AV9)))</f>
        <v>0</v>
      </c>
      <c r="AW10" s="8">
        <f ca="1">IF(AND($D9=Finals!$B$4,$D10=1,$G10=AW$2),0,IF(AND($D9=Finals!$B$4,$D10=1),1,IF($G10=AW$2,0,AW9)))</f>
        <v>0</v>
      </c>
      <c r="AX10" s="8">
        <f ca="1">IF(AND($D9=Finals!$B$4,$D10=1,$G10=AX$2),0,IF(AND($D9=Finals!$B$4,$D10=1),1,IF($G10=AX$2,0,AX9)))</f>
        <v>1</v>
      </c>
      <c r="AY10" s="8">
        <f ca="1">IF(AND($D9=Finals!$B$4,$D10=1,$G10=AY$2),0,IF(AND($D9=Finals!$B$4,$D10=1),1,IF($G10=AY$2,0,AY9)))</f>
        <v>0</v>
      </c>
      <c r="AZ10" s="8">
        <f ca="1">IF(AND($D9=Finals!$B$4,$D10=1,$G10=AZ$2),0,IF(AND($D9=Finals!$B$4,$D10=1),1,IF($G10=AZ$2,0,AZ9)))</f>
        <v>1</v>
      </c>
      <c r="BA10" s="8">
        <f ca="1">IF(AND($D9=Finals!$B$4,$D10=1,$G10=BA$2),0,IF(AND($D9=Finals!$B$4,$D10=1),1,IF($G10=BA$2,0,BA9)))</f>
        <v>0</v>
      </c>
      <c r="BB10" s="8">
        <f ca="1">IF(AND($D9=Finals!$B$4,$D10=1,$G10=BB$2),0,IF(AND($D9=Finals!$B$4,$D10=1),1,IF($G10=BB$2,0,BB9)))</f>
        <v>1</v>
      </c>
      <c r="BC10" s="8">
        <f ca="1">IF(AND($D9=Finals!$B$4,$D10=1,$G10=BC$2),0,IF(AND($D9=Finals!$B$4,$D10=1),1,IF($G10=BC$2,0,BC9)))</f>
        <v>1</v>
      </c>
      <c r="BD10" s="8">
        <f ca="1">IF(AND($D9=Finals!$B$4,$D10=1,$G10=BD$2),0,IF(AND($D9=Finals!$B$4,$D10=1),1,IF($G10=BD$2,0,BD9)))</f>
        <v>0</v>
      </c>
      <c r="BE10" s="8">
        <f ca="1">IF(AND($D9=Finals!$B$4,$D10=1,$G10=BE$2),0,IF(AND($D9=Finals!$B$4,$D10=1),1,IF($G10=BE$2,0,BE9)))</f>
        <v>1</v>
      </c>
      <c r="BF10" s="4">
        <f ca="1">IF(AND($D9=Finals!$B$4,$D10=1,$G10=BF$2),0,IF(AND($D9=Finals!$B$4,$D10=1),1,IF($G10=BF$2,0,BF9)))</f>
        <v>0</v>
      </c>
      <c r="BG10">
        <f t="shared" ca="1" si="3"/>
        <v>19</v>
      </c>
      <c r="BP10">
        <v>1</v>
      </c>
      <c r="BQ10">
        <f ca="1">IF(V10=1,1+BP10,BP10)</f>
        <v>2</v>
      </c>
      <c r="BR10">
        <f ca="1">IF(W10=1,1+BQ10,BQ10)</f>
        <v>2</v>
      </c>
      <c r="BS10">
        <f ca="1">IF(X10=1,1+BR10,BR10)</f>
        <v>3</v>
      </c>
      <c r="BT10">
        <f ca="1">IF(Y10=1,1+BS10,BS10)</f>
        <v>4</v>
      </c>
      <c r="BU10">
        <f ca="1">IF(Z10=1,1+BT10,BT10)</f>
        <v>4</v>
      </c>
      <c r="BV10">
        <f ca="1">IF(AA10=1,1+BU10,BU10)</f>
        <v>5</v>
      </c>
      <c r="BW10">
        <f ca="1">IF(AB10=1,1+BV10,BV10)</f>
        <v>5</v>
      </c>
      <c r="BX10">
        <f ca="1">IF(AC10=1,1+BW10,BW10)</f>
        <v>5</v>
      </c>
      <c r="BY10">
        <f ca="1">IF(AD10=1,1+BX10,BX10)</f>
        <v>6</v>
      </c>
      <c r="BZ10">
        <f ca="1">IF(AE10=1,1+BY10,BY10)</f>
        <v>6</v>
      </c>
      <c r="CA10">
        <f ca="1">IF(AF10=1,1+BZ10,BZ10)</f>
        <v>7</v>
      </c>
      <c r="CB10">
        <f ca="1">IF(AG10=1,1+CA10,CA10)</f>
        <v>7</v>
      </c>
      <c r="CC10">
        <f ca="1">IF(AH10=1,1+CB10,CB10)</f>
        <v>8</v>
      </c>
      <c r="CD10">
        <f ca="1">IF(AI10=1,1+CC10,CC10)</f>
        <v>9</v>
      </c>
      <c r="CE10">
        <f ca="1">IF(AJ10=1,1+CD10,CD10)</f>
        <v>9</v>
      </c>
      <c r="CF10">
        <f ca="1">IF(AK10=1,1+CE10,CE10)</f>
        <v>10</v>
      </c>
      <c r="CG10">
        <f ca="1">IF(AL10=1,1+CF10,CF10)</f>
        <v>10</v>
      </c>
      <c r="CH10">
        <f ca="1">IF(AM10=1,1+CG10,CG10)</f>
        <v>10</v>
      </c>
      <c r="CI10">
        <f ca="1">IF(AN10=1,1+CH10,CH10)</f>
        <v>11</v>
      </c>
      <c r="CJ10">
        <f ca="1">IF(AO10=1,1+CI10,CI10)</f>
        <v>11</v>
      </c>
      <c r="CK10">
        <f ca="1">IF(AP10=1,1+CJ10,CJ10)</f>
        <v>12</v>
      </c>
      <c r="CL10">
        <f ca="1">IF(AQ10=1,1+CK10,CK10)</f>
        <v>12</v>
      </c>
      <c r="CM10">
        <f ca="1">IF(AR10=1,1+CL10,CL10)</f>
        <v>13</v>
      </c>
      <c r="CN10">
        <f ca="1">IF(AS10=1,1+CM10,CM10)</f>
        <v>14</v>
      </c>
      <c r="CO10">
        <f ca="1">IF(AT10=1,1+CN10,CN10)</f>
        <v>14</v>
      </c>
      <c r="CP10">
        <f ca="1">IF(AU10=1,1+CO10,CO10)</f>
        <v>15</v>
      </c>
      <c r="CQ10">
        <f ca="1">IF(AV10=1,1+CP10,CP10)</f>
        <v>15</v>
      </c>
      <c r="CR10">
        <f ca="1">IF(AW10=1,1+CQ10,CQ10)</f>
        <v>15</v>
      </c>
      <c r="CS10">
        <f ca="1">IF(AX10=1,1+CR10,CR10)</f>
        <v>16</v>
      </c>
      <c r="CT10">
        <f ca="1">IF(AY10=1,1+CS10,CS10)</f>
        <v>16</v>
      </c>
      <c r="CU10">
        <f ca="1">IF(AZ10=1,1+CT10,CT10)</f>
        <v>17</v>
      </c>
      <c r="CV10">
        <f ca="1">IF(BA10=1,1+CU10,CU10)</f>
        <v>17</v>
      </c>
      <c r="CW10">
        <f ca="1">IF(BB10=1,1+CV10,CV10)</f>
        <v>18</v>
      </c>
      <c r="CX10">
        <f ca="1">IF(BC10=1,1+CW10,CW10)</f>
        <v>19</v>
      </c>
      <c r="CY10">
        <f ca="1">IF(BD10=1,1+CX10,CX10)</f>
        <v>19</v>
      </c>
      <c r="CZ10">
        <f ca="1">IF(BE10=1,1+CY10,CY10)</f>
        <v>20</v>
      </c>
      <c r="DA10" s="5">
        <f ca="1">LOOKUP(DA$3,$BP10:$CZ10,$BP$3:$CZ$3)</f>
        <v>0</v>
      </c>
      <c r="DB10">
        <f ca="1">IF(DB$3&gt;$BG10,"",IF(OR(DA10=36,DA10=""),"",LOOKUP(DB$3,$BP10:$CZ10,$BP$3:$CZ$3)))</f>
        <v>2</v>
      </c>
      <c r="DC10">
        <f ca="1">IF(DC$3&gt;$BG10,"",IF(OR(DB10=36,DB10=""),"",LOOKUP(DC$3,$BP10:$CZ10,$BP$3:$CZ$3)))</f>
        <v>3</v>
      </c>
      <c r="DD10">
        <f ca="1">IF(DD$3&gt;$BG10,"",IF(OR(DC10=36,DC10=""),"",LOOKUP(DD$3,$BP10:$CZ10,$BP$3:$CZ$3)))</f>
        <v>5</v>
      </c>
      <c r="DE10">
        <f ca="1">IF(DE$3&gt;$BG10,"",IF(OR(DD10=36,DD10=""),"",LOOKUP(DE$3,$BP10:$CZ10,$BP$3:$CZ$3)))</f>
        <v>8</v>
      </c>
      <c r="DF10">
        <f ca="1">IF(DF$3&gt;$BG10,"",IF(OR(DE10=36,DE10=""),"",LOOKUP(DF$3,$BP10:$CZ10,$BP$3:$CZ$3)))</f>
        <v>10</v>
      </c>
      <c r="DG10">
        <f ca="1">IF(DG$3&gt;$BG10,"",IF(OR(DF10=36,DF10=""),"",LOOKUP(DG$3,$BP10:$CZ10,$BP$3:$CZ$3)))</f>
        <v>12</v>
      </c>
      <c r="DH10">
        <f ca="1">IF(DH$3&gt;$BG10,"",IF(OR(DG10=36,DG10=""),"",LOOKUP(DH$3,$BP10:$CZ10,$BP$3:$CZ$3)))</f>
        <v>13</v>
      </c>
      <c r="DI10">
        <f ca="1">IF(DI$3&gt;$BG10,"",IF(OR(DH10=36,DH10=""),"",LOOKUP(DI$3,$BP10:$CZ10,$BP$3:$CZ$3)))</f>
        <v>15</v>
      </c>
      <c r="DJ10">
        <f ca="1">IF(DJ$3&gt;$BG10,"",IF(OR(DI10=36,DI10=""),"",LOOKUP(DJ$3,$BP10:$CZ10,$BP$3:$CZ$3)))</f>
        <v>18</v>
      </c>
      <c r="DK10">
        <f ca="1">IF(DK$3&gt;$BG10,"",IF(OR(DJ10=36,DJ10=""),"",LOOKUP(DK$3,$BP10:$CZ10,$BP$3:$CZ$3)))</f>
        <v>20</v>
      </c>
      <c r="DL10">
        <f ca="1">IF(DL$3&gt;$BG10,"",IF(OR(DK10=36,DK10=""),"",LOOKUP(DL$3,$BP10:$CZ10,$BP$3:$CZ$3)))</f>
        <v>22</v>
      </c>
      <c r="DM10">
        <f ca="1">IF(DM$3&gt;$BG10,"",IF(OR(DL10=36,DL10=""),"",LOOKUP(DM$3,$BP10:$CZ10,$BP$3:$CZ$3)))</f>
        <v>23</v>
      </c>
      <c r="DN10">
        <f ca="1">IF(DN$3&gt;$BG10,"",IF(OR(DM10=36,DM10=""),"",LOOKUP(DN$3,$BP10:$CZ10,$BP$3:$CZ$3)))</f>
        <v>25</v>
      </c>
      <c r="DO10">
        <f ca="1">IF(DO$3&gt;$BG10,"",IF(OR(DN10=36,DN10=""),"",LOOKUP(DO$3,$BP10:$CZ10,$BP$3:$CZ$3)))</f>
        <v>28</v>
      </c>
      <c r="DP10">
        <f ca="1">IF(DP$3&gt;$BG10,"",IF(OR(DO10=36,DO10=""),"",LOOKUP(DP$3,$BP10:$CZ10,$BP$3:$CZ$3)))</f>
        <v>30</v>
      </c>
      <c r="DQ10">
        <f ca="1">IF(DQ$3&gt;$BG10,"",IF(OR(DP10=36,DP10=""),"",LOOKUP(DQ$3,$BP10:$CZ10,$BP$3:$CZ$3)))</f>
        <v>32</v>
      </c>
      <c r="DR10">
        <f ca="1">IF(DR$3&gt;$BG10,"",IF(OR(DQ10=36,DQ10=""),"",LOOKUP(DR$3,$BP10:$CZ10,$BP$3:$CZ$3)))</f>
        <v>33</v>
      </c>
      <c r="DS10">
        <f ca="1">IF(DS$3&gt;$BG10,"",IF(OR(DR10=36,DR10=""),"",LOOKUP(DS$3,$BP10:$CZ10,$BP$3:$CZ$3)))</f>
        <v>35</v>
      </c>
      <c r="DT10" t="str">
        <f ca="1">IF(DT$3&gt;$BG10,"",IF(OR(DS10=36,DS10=""),"",LOOKUP(DT$3,$BP10:$CZ10,$BP$3:$CZ$3)))</f>
        <v/>
      </c>
      <c r="DU10" t="str">
        <f ca="1">IF(DU$3&gt;$BG10,"",IF(OR(DT10=36,DT10=""),"",LOOKUP(DU$3,$BP10:$CZ10,$BP$3:$CZ$3)))</f>
        <v/>
      </c>
      <c r="DV10" t="str">
        <f ca="1">IF(DV$3&gt;$BG10,"",IF(OR(DU10=36,DU10=""),"",LOOKUP(DV$3,$BP10:$CZ10,$BP$3:$CZ$3)))</f>
        <v/>
      </c>
      <c r="DW10" t="str">
        <f ca="1">IF(DW$3&gt;$BG10,"",IF(OR(DV10=36,DV10=""),"",LOOKUP(DW$3,$BP10:$CZ10,$BP$3:$CZ$3)))</f>
        <v/>
      </c>
      <c r="DX10" t="str">
        <f ca="1">IF(DX$3&gt;$BG10,"",IF(OR(DW10=36,DW10=""),"",LOOKUP(DX$3,$BP10:$CZ10,$BP$3:$CZ$3)))</f>
        <v/>
      </c>
      <c r="DY10" t="str">
        <f ca="1">IF(DY$3&gt;$BG10,"",IF(OR(DX10=36,DX10=""),"",LOOKUP(DY$3,$BP10:$CZ10,$BP$3:$CZ$3)))</f>
        <v/>
      </c>
      <c r="DZ10" t="str">
        <f ca="1">IF(DZ$3&gt;$BG10,"",IF(OR(DY10=36,DY10=""),"",LOOKUP(DZ$3,$BP10:$CZ10,$BP$3:$CZ$3)))</f>
        <v/>
      </c>
      <c r="EA10" t="str">
        <f ca="1">IF(EA$3&gt;$BG10,"",IF(OR(DZ10=36,DZ10=""),"",LOOKUP(EA$3,$BP10:$CZ10,$BP$3:$CZ$3)))</f>
        <v/>
      </c>
      <c r="EB10" t="str">
        <f ca="1">IF(EB$3&gt;$BG10,"",IF(OR(EA10=36,EA10=""),"",LOOKUP(EB$3,$BP10:$CZ10,$BP$3:$CZ$3)))</f>
        <v/>
      </c>
      <c r="EC10" t="str">
        <f ca="1">IF(EC$3&gt;$BG10,"",IF(OR(EB10=36,EB10=""),"",LOOKUP(EC$3,$BP10:$CZ10,$BP$3:$CZ$3)))</f>
        <v/>
      </c>
      <c r="ED10" t="str">
        <f ca="1">IF(ED$3&gt;$BG10,"",IF(OR(EC10=36,EC10=""),"",LOOKUP(ED$3,$BP10:$CZ10,$BP$3:$CZ$3)))</f>
        <v/>
      </c>
      <c r="EE10" t="str">
        <f ca="1">IF(EE$3&gt;$BG10,"",IF(OR(ED10=36,ED10=""),"",LOOKUP(EE$3,$BP10:$CZ10,$BP$3:$CZ$3)))</f>
        <v/>
      </c>
      <c r="EF10" t="str">
        <f ca="1">IF(EF$3&gt;$BG10,"",IF(OR(EE10=36,EE10=""),"",LOOKUP(EF$3,$BP10:$CZ10,$BP$3:$CZ$3)))</f>
        <v/>
      </c>
      <c r="EG10" t="str">
        <f ca="1">IF(EG$3&gt;$BG10,"",IF(OR(EF10=36,EF10=""),"",LOOKUP(EG$3,$BP10:$CZ10,$BP$3:$CZ$3)))</f>
        <v/>
      </c>
      <c r="EH10" t="str">
        <f ca="1">IF(EH$3&gt;$BG10,"",IF(OR(EG10=36,EG10=""),"",LOOKUP(EH$3,$BP10:$CZ10,$BP$3:$CZ$3)))</f>
        <v/>
      </c>
      <c r="EI10" t="str">
        <f ca="1">IF(EI$3&gt;$BG10,"",IF(OR(EH10=36,EH10=""),"",LOOKUP(EI$3,$BP10:$CZ10,$BP$3:$CZ$3)))</f>
        <v/>
      </c>
      <c r="EJ10" t="str">
        <f ca="1">IF(EJ$3&gt;$BG10,"",IF(OR(EI10=36,EI10=""),"",LOOKUP(EJ$3,$BP10:$CZ10,$BP$3:$CZ$3)))</f>
        <v/>
      </c>
      <c r="EK10" t="str">
        <f ca="1">IF(EK$3&gt;$BG10,"",IF(OR(EJ10=36,EJ10=""),"",LOOKUP(EK$3,$BP10:$CZ10,$BP$3:$CZ$3)))</f>
        <v/>
      </c>
      <c r="EL10" t="str">
        <f ca="1">IF(I10=1,Finals!I15,"")</f>
        <v/>
      </c>
    </row>
    <row r="11" spans="1:142" x14ac:dyDescent="0.25">
      <c r="C11">
        <v>8</v>
      </c>
      <c r="D11">
        <f ca="1">IF(AND(Finals!K15&gt;Finals!K14,Finals!B$3="Yes"),1,IF(AND(I10=1,Finals!B$2="Yes"),1,IF(AND(E10=Finals!B$5,Calc!D10&gt;=Finals!B$4),1,IF(AND(D10=Finals!B$4,E10&lt;Finals!B$5),D10,1+D10))))</f>
        <v>8</v>
      </c>
      <c r="E11">
        <f ca="1">IF(E10=Finals!B$5,1,IF(AND(I10=1,Finals!B$2="Yes"),1,IF(D10&lt;Finals!B$4,1,Calc!E10+1)))</f>
        <v>1</v>
      </c>
      <c r="F11">
        <f ca="1">Finals!D16</f>
        <v>34</v>
      </c>
      <c r="G11">
        <f t="shared" ca="1" si="1"/>
        <v>4</v>
      </c>
      <c r="H11" t="str">
        <f ca="1">IF(AND(Finals!K15&gt;Finals!K14,Finals!B$3="Yes"),"",IF(AND(I10=1,Finals!B$2="Yes"),"",IF(D10&lt;&gt;Finals!B$4,"",1)))</f>
        <v/>
      </c>
      <c r="I11" t="str">
        <f t="shared" ca="1" si="2"/>
        <v/>
      </c>
      <c r="J11">
        <f ca="1">IF(I11=-1,-BG10,IF(I11=1,36-BG10,0))</f>
        <v>0</v>
      </c>
      <c r="K11">
        <f t="shared" ca="1" si="4"/>
        <v>0</v>
      </c>
      <c r="L11">
        <f ca="1">IF(AND($D10=0,$G11=L$3),1,IF($D10=0,0,IF($G11=L$3,1,L10)))</f>
        <v>0</v>
      </c>
      <c r="M11">
        <f ca="1">IF(AND($D10=0,$G11=M$3),1,IF($D10=0,0,IF($G11=M$3,1,M10)))</f>
        <v>1</v>
      </c>
      <c r="N11">
        <f ca="1">IF(AND($D10=0,$G11=N$3),1,IF($D10=0,0,IF($G11=N$3,1,N10)))</f>
        <v>0</v>
      </c>
      <c r="O11">
        <f ca="1">IF(AND($D10=0,$G11=O$3),1,IF($D10=0,0,IF($G11=O$3,1,O10)))</f>
        <v>0</v>
      </c>
      <c r="P11">
        <f ca="1">IF(AND($D10=0,$G11=P$3),1,IF($D10=0,0,IF($G11=P$3,1,P10)))</f>
        <v>1</v>
      </c>
      <c r="Q11">
        <f ca="1">IF(AND($D10=0,$G11=Q$3),1,IF($D10=0,0,IF($G11=Q$3,1,Q10)))</f>
        <v>0</v>
      </c>
      <c r="R11">
        <f ca="1">IF(AND($D10=0,$G11=R$3),1,IF($D10=0,0,IF($G11=R$3,1,R10)))</f>
        <v>1</v>
      </c>
      <c r="S11">
        <f ca="1">IF(AND($D10=0,$G11=S$3),1,IF($D10=0,0,IF($G11=S$3,1,S10)))</f>
        <v>1</v>
      </c>
      <c r="T11">
        <f ca="1">IF(AND($D10=0,$G11=T$3),1,IF($D10=0,0,IF($G11=T$3,1,T10)))</f>
        <v>0</v>
      </c>
      <c r="U11">
        <f ca="1">IF(AND($D10=0,$G11=U$3),1,IF($D10=0,0,IF($G11=U$3,1,U10)))</f>
        <v>1</v>
      </c>
      <c r="V11" s="5">
        <f ca="1">IF(AND($D10=Finals!$B$4,$D11=1,$G11=V$2),0,IF(AND($D10=Finals!$B$4,$D11=1),1,IF($G11=V$2,0,V10)))</f>
        <v>1</v>
      </c>
      <c r="W11" s="8">
        <f ca="1">IF(AND($D10=Finals!$B$4,$D11=1,$G11=W$2),0,IF(AND($D10=Finals!$B$4,$D11=1),1,IF($G11=W$2,0,W10)))</f>
        <v>0</v>
      </c>
      <c r="X11" s="8">
        <f ca="1">IF(AND($D10=Finals!$B$4,$D11=1,$G11=X$2),0,IF(AND($D10=Finals!$B$4,$D11=1),1,IF($G11=X$2,0,X10)))</f>
        <v>1</v>
      </c>
      <c r="Y11" s="8">
        <f ca="1">IF(AND($D10=Finals!$B$4,$D11=1,$G11=Y$2),0,IF(AND($D10=Finals!$B$4,$D11=1),1,IF($G11=Y$2,0,Y10)))</f>
        <v>1</v>
      </c>
      <c r="Z11" s="8">
        <f ca="1">IF(AND($D10=Finals!$B$4,$D11=1,$G11=Z$2),0,IF(AND($D10=Finals!$B$4,$D11=1),1,IF($G11=Z$2,0,Z10)))</f>
        <v>0</v>
      </c>
      <c r="AA11" s="8">
        <f ca="1">IF(AND($D10=Finals!$B$4,$D11=1,$G11=AA$2),0,IF(AND($D10=Finals!$B$4,$D11=1),1,IF($G11=AA$2,0,AA10)))</f>
        <v>1</v>
      </c>
      <c r="AB11" s="8">
        <f ca="1">IF(AND($D10=Finals!$B$4,$D11=1,$G11=AB$2),0,IF(AND($D10=Finals!$B$4,$D11=1),1,IF($G11=AB$2,0,AB10)))</f>
        <v>0</v>
      </c>
      <c r="AC11" s="8">
        <f ca="1">IF(AND($D10=Finals!$B$4,$D11=1,$G11=AC$2),0,IF(AND($D10=Finals!$B$4,$D11=1),1,IF($G11=AC$2,0,AC10)))</f>
        <v>0</v>
      </c>
      <c r="AD11" s="8">
        <f ca="1">IF(AND($D10=Finals!$B$4,$D11=1,$G11=AD$2),0,IF(AND($D10=Finals!$B$4,$D11=1),1,IF($G11=AD$2,0,AD10)))</f>
        <v>1</v>
      </c>
      <c r="AE11" s="8">
        <f ca="1">IF(AND($D10=Finals!$B$4,$D11=1,$G11=AE$2),0,IF(AND($D10=Finals!$B$4,$D11=1),1,IF($G11=AE$2,0,AE10)))</f>
        <v>0</v>
      </c>
      <c r="AF11" s="8">
        <f ca="1">IF(AND($D10=Finals!$B$4,$D11=1,$G11=AF$2),0,IF(AND($D10=Finals!$B$4,$D11=1),1,IF($G11=AF$2,0,AF10)))</f>
        <v>1</v>
      </c>
      <c r="AG11" s="8">
        <f ca="1">IF(AND($D10=Finals!$B$4,$D11=1,$G11=AG$2),0,IF(AND($D10=Finals!$B$4,$D11=1),1,IF($G11=AG$2,0,AG10)))</f>
        <v>0</v>
      </c>
      <c r="AH11" s="8">
        <f ca="1">IF(AND($D10=Finals!$B$4,$D11=1,$G11=AH$2),0,IF(AND($D10=Finals!$B$4,$D11=1),1,IF($G11=AH$2,0,AH10)))</f>
        <v>1</v>
      </c>
      <c r="AI11" s="8">
        <f ca="1">IF(AND($D10=Finals!$B$4,$D11=1,$G11=AI$2),0,IF(AND($D10=Finals!$B$4,$D11=1),1,IF($G11=AI$2,0,AI10)))</f>
        <v>1</v>
      </c>
      <c r="AJ11" s="8">
        <f ca="1">IF(AND($D10=Finals!$B$4,$D11=1,$G11=AJ$2),0,IF(AND($D10=Finals!$B$4,$D11=1),1,IF($G11=AJ$2,0,AJ10)))</f>
        <v>0</v>
      </c>
      <c r="AK11" s="8">
        <f ca="1">IF(AND($D10=Finals!$B$4,$D11=1,$G11=AK$2),0,IF(AND($D10=Finals!$B$4,$D11=1),1,IF($G11=AK$2,0,AK10)))</f>
        <v>1</v>
      </c>
      <c r="AL11" s="8">
        <f ca="1">IF(AND($D10=Finals!$B$4,$D11=1,$G11=AL$2),0,IF(AND($D10=Finals!$B$4,$D11=1),1,IF($G11=AL$2,0,AL10)))</f>
        <v>0</v>
      </c>
      <c r="AM11" s="8">
        <f ca="1">IF(AND($D10=Finals!$B$4,$D11=1,$G11=AM$2),0,IF(AND($D10=Finals!$B$4,$D11=1),1,IF($G11=AM$2,0,AM10)))</f>
        <v>0</v>
      </c>
      <c r="AN11" s="8">
        <f ca="1">IF(AND($D10=Finals!$B$4,$D11=1,$G11=AN$2),0,IF(AND($D10=Finals!$B$4,$D11=1),1,IF($G11=AN$2,0,AN10)))</f>
        <v>1</v>
      </c>
      <c r="AO11" s="8">
        <f ca="1">IF(AND($D10=Finals!$B$4,$D11=1,$G11=AO$2),0,IF(AND($D10=Finals!$B$4,$D11=1),1,IF($G11=AO$2,0,AO10)))</f>
        <v>0</v>
      </c>
      <c r="AP11" s="8">
        <f ca="1">IF(AND($D10=Finals!$B$4,$D11=1,$G11=AP$2),0,IF(AND($D10=Finals!$B$4,$D11=1),1,IF($G11=AP$2,0,AP10)))</f>
        <v>1</v>
      </c>
      <c r="AQ11" s="8">
        <f ca="1">IF(AND($D10=Finals!$B$4,$D11=1,$G11=AQ$2),0,IF(AND($D10=Finals!$B$4,$D11=1),1,IF($G11=AQ$2,0,AQ10)))</f>
        <v>0</v>
      </c>
      <c r="AR11" s="8">
        <f ca="1">IF(AND($D10=Finals!$B$4,$D11=1,$G11=AR$2),0,IF(AND($D10=Finals!$B$4,$D11=1),1,IF($G11=AR$2,0,AR10)))</f>
        <v>1</v>
      </c>
      <c r="AS11" s="8">
        <f ca="1">IF(AND($D10=Finals!$B$4,$D11=1,$G11=AS$2),0,IF(AND($D10=Finals!$B$4,$D11=1),1,IF($G11=AS$2,0,AS10)))</f>
        <v>1</v>
      </c>
      <c r="AT11" s="8">
        <f ca="1">IF(AND($D10=Finals!$B$4,$D11=1,$G11=AT$2),0,IF(AND($D10=Finals!$B$4,$D11=1),1,IF($G11=AT$2,0,AT10)))</f>
        <v>0</v>
      </c>
      <c r="AU11" s="8">
        <f ca="1">IF(AND($D10=Finals!$B$4,$D11=1,$G11=AU$2),0,IF(AND($D10=Finals!$B$4,$D11=1),1,IF($G11=AU$2,0,AU10)))</f>
        <v>1</v>
      </c>
      <c r="AV11" s="8">
        <f ca="1">IF(AND($D10=Finals!$B$4,$D11=1,$G11=AV$2),0,IF(AND($D10=Finals!$B$4,$D11=1),1,IF($G11=AV$2,0,AV10)))</f>
        <v>0</v>
      </c>
      <c r="AW11" s="8">
        <f ca="1">IF(AND($D10=Finals!$B$4,$D11=1,$G11=AW$2),0,IF(AND($D10=Finals!$B$4,$D11=1),1,IF($G11=AW$2,0,AW10)))</f>
        <v>0</v>
      </c>
      <c r="AX11" s="8">
        <f ca="1">IF(AND($D10=Finals!$B$4,$D11=1,$G11=AX$2),0,IF(AND($D10=Finals!$B$4,$D11=1),1,IF($G11=AX$2,0,AX10)))</f>
        <v>1</v>
      </c>
      <c r="AY11" s="8">
        <f ca="1">IF(AND($D10=Finals!$B$4,$D11=1,$G11=AY$2),0,IF(AND($D10=Finals!$B$4,$D11=1),1,IF($G11=AY$2,0,AY10)))</f>
        <v>0</v>
      </c>
      <c r="AZ11" s="8">
        <f ca="1">IF(AND($D10=Finals!$B$4,$D11=1,$G11=AZ$2),0,IF(AND($D10=Finals!$B$4,$D11=1),1,IF($G11=AZ$2,0,AZ10)))</f>
        <v>1</v>
      </c>
      <c r="BA11" s="8">
        <f ca="1">IF(AND($D10=Finals!$B$4,$D11=1,$G11=BA$2),0,IF(AND($D10=Finals!$B$4,$D11=1),1,IF($G11=BA$2,0,BA10)))</f>
        <v>0</v>
      </c>
      <c r="BB11" s="8">
        <f ca="1">IF(AND($D10=Finals!$B$4,$D11=1,$G11=BB$2),0,IF(AND($D10=Finals!$B$4,$D11=1),1,IF($G11=BB$2,0,BB10)))</f>
        <v>1</v>
      </c>
      <c r="BC11" s="8">
        <f ca="1">IF(AND($D10=Finals!$B$4,$D11=1,$G11=BC$2),0,IF(AND($D10=Finals!$B$4,$D11=1),1,IF($G11=BC$2,0,BC10)))</f>
        <v>1</v>
      </c>
      <c r="BD11" s="8">
        <f ca="1">IF(AND($D10=Finals!$B$4,$D11=1,$G11=BD$2),0,IF(AND($D10=Finals!$B$4,$D11=1),1,IF($G11=BD$2,0,BD10)))</f>
        <v>0</v>
      </c>
      <c r="BE11" s="8">
        <f ca="1">IF(AND($D10=Finals!$B$4,$D11=1,$G11=BE$2),0,IF(AND($D10=Finals!$B$4,$D11=1),1,IF($G11=BE$2,0,BE10)))</f>
        <v>1</v>
      </c>
      <c r="BF11" s="4">
        <f ca="1">IF(AND($D10=Finals!$B$4,$D11=1,$G11=BF$2),0,IF(AND($D10=Finals!$B$4,$D11=1),1,IF($G11=BF$2,0,BF10)))</f>
        <v>0</v>
      </c>
      <c r="BG11">
        <f t="shared" ca="1" si="3"/>
        <v>19</v>
      </c>
      <c r="BP11">
        <v>1</v>
      </c>
      <c r="BQ11">
        <f ca="1">IF(V11=1,1+BP11,BP11)</f>
        <v>2</v>
      </c>
      <c r="BR11">
        <f ca="1">IF(W11=1,1+BQ11,BQ11)</f>
        <v>2</v>
      </c>
      <c r="BS11">
        <f ca="1">IF(X11=1,1+BR11,BR11)</f>
        <v>3</v>
      </c>
      <c r="BT11">
        <f ca="1">IF(Y11=1,1+BS11,BS11)</f>
        <v>4</v>
      </c>
      <c r="BU11">
        <f ca="1">IF(Z11=1,1+BT11,BT11)</f>
        <v>4</v>
      </c>
      <c r="BV11">
        <f ca="1">IF(AA11=1,1+BU11,BU11)</f>
        <v>5</v>
      </c>
      <c r="BW11">
        <f ca="1">IF(AB11=1,1+BV11,BV11)</f>
        <v>5</v>
      </c>
      <c r="BX11">
        <f ca="1">IF(AC11=1,1+BW11,BW11)</f>
        <v>5</v>
      </c>
      <c r="BY11">
        <f ca="1">IF(AD11=1,1+BX11,BX11)</f>
        <v>6</v>
      </c>
      <c r="BZ11">
        <f ca="1">IF(AE11=1,1+BY11,BY11)</f>
        <v>6</v>
      </c>
      <c r="CA11">
        <f ca="1">IF(AF11=1,1+BZ11,BZ11)</f>
        <v>7</v>
      </c>
      <c r="CB11">
        <f ca="1">IF(AG11=1,1+CA11,CA11)</f>
        <v>7</v>
      </c>
      <c r="CC11">
        <f ca="1">IF(AH11=1,1+CB11,CB11)</f>
        <v>8</v>
      </c>
      <c r="CD11">
        <f ca="1">IF(AI11=1,1+CC11,CC11)</f>
        <v>9</v>
      </c>
      <c r="CE11">
        <f ca="1">IF(AJ11=1,1+CD11,CD11)</f>
        <v>9</v>
      </c>
      <c r="CF11">
        <f ca="1">IF(AK11=1,1+CE11,CE11)</f>
        <v>10</v>
      </c>
      <c r="CG11">
        <f ca="1">IF(AL11=1,1+CF11,CF11)</f>
        <v>10</v>
      </c>
      <c r="CH11">
        <f ca="1">IF(AM11=1,1+CG11,CG11)</f>
        <v>10</v>
      </c>
      <c r="CI11">
        <f ca="1">IF(AN11=1,1+CH11,CH11)</f>
        <v>11</v>
      </c>
      <c r="CJ11">
        <f ca="1">IF(AO11=1,1+CI11,CI11)</f>
        <v>11</v>
      </c>
      <c r="CK11">
        <f ca="1">IF(AP11=1,1+CJ11,CJ11)</f>
        <v>12</v>
      </c>
      <c r="CL11">
        <f ca="1">IF(AQ11=1,1+CK11,CK11)</f>
        <v>12</v>
      </c>
      <c r="CM11">
        <f ca="1">IF(AR11=1,1+CL11,CL11)</f>
        <v>13</v>
      </c>
      <c r="CN11">
        <f ca="1">IF(AS11=1,1+CM11,CM11)</f>
        <v>14</v>
      </c>
      <c r="CO11">
        <f ca="1">IF(AT11=1,1+CN11,CN11)</f>
        <v>14</v>
      </c>
      <c r="CP11">
        <f ca="1">IF(AU11=1,1+CO11,CO11)</f>
        <v>15</v>
      </c>
      <c r="CQ11">
        <f ca="1">IF(AV11=1,1+CP11,CP11)</f>
        <v>15</v>
      </c>
      <c r="CR11">
        <f ca="1">IF(AW11=1,1+CQ11,CQ11)</f>
        <v>15</v>
      </c>
      <c r="CS11">
        <f ca="1">IF(AX11=1,1+CR11,CR11)</f>
        <v>16</v>
      </c>
      <c r="CT11">
        <f ca="1">IF(AY11=1,1+CS11,CS11)</f>
        <v>16</v>
      </c>
      <c r="CU11">
        <f ca="1">IF(AZ11=1,1+CT11,CT11)</f>
        <v>17</v>
      </c>
      <c r="CV11">
        <f ca="1">IF(BA11=1,1+CU11,CU11)</f>
        <v>17</v>
      </c>
      <c r="CW11">
        <f ca="1">IF(BB11=1,1+CV11,CV11)</f>
        <v>18</v>
      </c>
      <c r="CX11">
        <f ca="1">IF(BC11=1,1+CW11,CW11)</f>
        <v>19</v>
      </c>
      <c r="CY11">
        <f ca="1">IF(BD11=1,1+CX11,CX11)</f>
        <v>19</v>
      </c>
      <c r="CZ11">
        <f ca="1">IF(BE11=1,1+CY11,CY11)</f>
        <v>20</v>
      </c>
      <c r="DA11" s="5">
        <f ca="1">LOOKUP(DA$3,$BP11:$CZ11,$BP$3:$CZ$3)</f>
        <v>0</v>
      </c>
      <c r="DB11">
        <f ca="1">IF(DB$3&gt;$BG11,"",IF(OR(DA11=36,DA11=""),"",LOOKUP(DB$3,$BP11:$CZ11,$BP$3:$CZ$3)))</f>
        <v>2</v>
      </c>
      <c r="DC11">
        <f ca="1">IF(DC$3&gt;$BG11,"",IF(OR(DB11=36,DB11=""),"",LOOKUP(DC$3,$BP11:$CZ11,$BP$3:$CZ$3)))</f>
        <v>3</v>
      </c>
      <c r="DD11">
        <f ca="1">IF(DD$3&gt;$BG11,"",IF(OR(DC11=36,DC11=""),"",LOOKUP(DD$3,$BP11:$CZ11,$BP$3:$CZ$3)))</f>
        <v>5</v>
      </c>
      <c r="DE11">
        <f ca="1">IF(DE$3&gt;$BG11,"",IF(OR(DD11=36,DD11=""),"",LOOKUP(DE$3,$BP11:$CZ11,$BP$3:$CZ$3)))</f>
        <v>8</v>
      </c>
      <c r="DF11">
        <f ca="1">IF(DF$3&gt;$BG11,"",IF(OR(DE11=36,DE11=""),"",LOOKUP(DF$3,$BP11:$CZ11,$BP$3:$CZ$3)))</f>
        <v>10</v>
      </c>
      <c r="DG11">
        <f ca="1">IF(DG$3&gt;$BG11,"",IF(OR(DF11=36,DF11=""),"",LOOKUP(DG$3,$BP11:$CZ11,$BP$3:$CZ$3)))</f>
        <v>12</v>
      </c>
      <c r="DH11">
        <f ca="1">IF(DH$3&gt;$BG11,"",IF(OR(DG11=36,DG11=""),"",LOOKUP(DH$3,$BP11:$CZ11,$BP$3:$CZ$3)))</f>
        <v>13</v>
      </c>
      <c r="DI11">
        <f ca="1">IF(DI$3&gt;$BG11,"",IF(OR(DH11=36,DH11=""),"",LOOKUP(DI$3,$BP11:$CZ11,$BP$3:$CZ$3)))</f>
        <v>15</v>
      </c>
      <c r="DJ11">
        <f ca="1">IF(DJ$3&gt;$BG11,"",IF(OR(DI11=36,DI11=""),"",LOOKUP(DJ$3,$BP11:$CZ11,$BP$3:$CZ$3)))</f>
        <v>18</v>
      </c>
      <c r="DK11">
        <f ca="1">IF(DK$3&gt;$BG11,"",IF(OR(DJ11=36,DJ11=""),"",LOOKUP(DK$3,$BP11:$CZ11,$BP$3:$CZ$3)))</f>
        <v>20</v>
      </c>
      <c r="DL11">
        <f ca="1">IF(DL$3&gt;$BG11,"",IF(OR(DK11=36,DK11=""),"",LOOKUP(DL$3,$BP11:$CZ11,$BP$3:$CZ$3)))</f>
        <v>22</v>
      </c>
      <c r="DM11">
        <f ca="1">IF(DM$3&gt;$BG11,"",IF(OR(DL11=36,DL11=""),"",LOOKUP(DM$3,$BP11:$CZ11,$BP$3:$CZ$3)))</f>
        <v>23</v>
      </c>
      <c r="DN11">
        <f ca="1">IF(DN$3&gt;$BG11,"",IF(OR(DM11=36,DM11=""),"",LOOKUP(DN$3,$BP11:$CZ11,$BP$3:$CZ$3)))</f>
        <v>25</v>
      </c>
      <c r="DO11">
        <f ca="1">IF(DO$3&gt;$BG11,"",IF(OR(DN11=36,DN11=""),"",LOOKUP(DO$3,$BP11:$CZ11,$BP$3:$CZ$3)))</f>
        <v>28</v>
      </c>
      <c r="DP11">
        <f ca="1">IF(DP$3&gt;$BG11,"",IF(OR(DO11=36,DO11=""),"",LOOKUP(DP$3,$BP11:$CZ11,$BP$3:$CZ$3)))</f>
        <v>30</v>
      </c>
      <c r="DQ11">
        <f ca="1">IF(DQ$3&gt;$BG11,"",IF(OR(DP11=36,DP11=""),"",LOOKUP(DQ$3,$BP11:$CZ11,$BP$3:$CZ$3)))</f>
        <v>32</v>
      </c>
      <c r="DR11">
        <f ca="1">IF(DR$3&gt;$BG11,"",IF(OR(DQ11=36,DQ11=""),"",LOOKUP(DR$3,$BP11:$CZ11,$BP$3:$CZ$3)))</f>
        <v>33</v>
      </c>
      <c r="DS11">
        <f ca="1">IF(DS$3&gt;$BG11,"",IF(OR(DR11=36,DR11=""),"",LOOKUP(DS$3,$BP11:$CZ11,$BP$3:$CZ$3)))</f>
        <v>35</v>
      </c>
      <c r="DT11" t="str">
        <f ca="1">IF(DT$3&gt;$BG11,"",IF(OR(DS11=36,DS11=""),"",LOOKUP(DT$3,$BP11:$CZ11,$BP$3:$CZ$3)))</f>
        <v/>
      </c>
      <c r="DU11" t="str">
        <f ca="1">IF(DU$3&gt;$BG11,"",IF(OR(DT11=36,DT11=""),"",LOOKUP(DU$3,$BP11:$CZ11,$BP$3:$CZ$3)))</f>
        <v/>
      </c>
      <c r="DV11" t="str">
        <f ca="1">IF(DV$3&gt;$BG11,"",IF(OR(DU11=36,DU11=""),"",LOOKUP(DV$3,$BP11:$CZ11,$BP$3:$CZ$3)))</f>
        <v/>
      </c>
      <c r="DW11" t="str">
        <f ca="1">IF(DW$3&gt;$BG11,"",IF(OR(DV11=36,DV11=""),"",LOOKUP(DW$3,$BP11:$CZ11,$BP$3:$CZ$3)))</f>
        <v/>
      </c>
      <c r="DX11" t="str">
        <f ca="1">IF(DX$3&gt;$BG11,"",IF(OR(DW11=36,DW11=""),"",LOOKUP(DX$3,$BP11:$CZ11,$BP$3:$CZ$3)))</f>
        <v/>
      </c>
      <c r="DY11" t="str">
        <f ca="1">IF(DY$3&gt;$BG11,"",IF(OR(DX11=36,DX11=""),"",LOOKUP(DY$3,$BP11:$CZ11,$BP$3:$CZ$3)))</f>
        <v/>
      </c>
      <c r="DZ11" t="str">
        <f ca="1">IF(DZ$3&gt;$BG11,"",IF(OR(DY11=36,DY11=""),"",LOOKUP(DZ$3,$BP11:$CZ11,$BP$3:$CZ$3)))</f>
        <v/>
      </c>
      <c r="EA11" t="str">
        <f ca="1">IF(EA$3&gt;$BG11,"",IF(OR(DZ11=36,DZ11=""),"",LOOKUP(EA$3,$BP11:$CZ11,$BP$3:$CZ$3)))</f>
        <v/>
      </c>
      <c r="EB11" t="str">
        <f ca="1">IF(EB$3&gt;$BG11,"",IF(OR(EA11=36,EA11=""),"",LOOKUP(EB$3,$BP11:$CZ11,$BP$3:$CZ$3)))</f>
        <v/>
      </c>
      <c r="EC11" t="str">
        <f ca="1">IF(EC$3&gt;$BG11,"",IF(OR(EB11=36,EB11=""),"",LOOKUP(EC$3,$BP11:$CZ11,$BP$3:$CZ$3)))</f>
        <v/>
      </c>
      <c r="ED11" t="str">
        <f ca="1">IF(ED$3&gt;$BG11,"",IF(OR(EC11=36,EC11=""),"",LOOKUP(ED$3,$BP11:$CZ11,$BP$3:$CZ$3)))</f>
        <v/>
      </c>
      <c r="EE11" t="str">
        <f ca="1">IF(EE$3&gt;$BG11,"",IF(OR(ED11=36,ED11=""),"",LOOKUP(EE$3,$BP11:$CZ11,$BP$3:$CZ$3)))</f>
        <v/>
      </c>
      <c r="EF11" t="str">
        <f ca="1">IF(EF$3&gt;$BG11,"",IF(OR(EE11=36,EE11=""),"",LOOKUP(EF$3,$BP11:$CZ11,$BP$3:$CZ$3)))</f>
        <v/>
      </c>
      <c r="EG11" t="str">
        <f ca="1">IF(EG$3&gt;$BG11,"",IF(OR(EF11=36,EF11=""),"",LOOKUP(EG$3,$BP11:$CZ11,$BP$3:$CZ$3)))</f>
        <v/>
      </c>
      <c r="EH11" t="str">
        <f ca="1">IF(EH$3&gt;$BG11,"",IF(OR(EG11=36,EG11=""),"",LOOKUP(EH$3,$BP11:$CZ11,$BP$3:$CZ$3)))</f>
        <v/>
      </c>
      <c r="EI11" t="str">
        <f ca="1">IF(EI$3&gt;$BG11,"",IF(OR(EH11=36,EH11=""),"",LOOKUP(EI$3,$BP11:$CZ11,$BP$3:$CZ$3)))</f>
        <v/>
      </c>
      <c r="EJ11" t="str">
        <f ca="1">IF(EJ$3&gt;$BG11,"",IF(OR(EI11=36,EI11=""),"",LOOKUP(EJ$3,$BP11:$CZ11,$BP$3:$CZ$3)))</f>
        <v/>
      </c>
      <c r="EK11" t="str">
        <f ca="1">IF(EK$3&gt;$BG11,"",IF(OR(EJ11=36,EJ11=""),"",LOOKUP(EK$3,$BP11:$CZ11,$BP$3:$CZ$3)))</f>
        <v/>
      </c>
      <c r="EL11" t="str">
        <f ca="1">IF(I11=1,Finals!I16,"")</f>
        <v/>
      </c>
    </row>
    <row r="12" spans="1:142" x14ac:dyDescent="0.25">
      <c r="C12">
        <v>9</v>
      </c>
      <c r="D12">
        <f ca="1">IF(AND(Finals!K16&gt;Finals!K15,Finals!B$3="Yes"),1,IF(AND(I11=1,Finals!B$2="Yes"),1,IF(AND(E11=Finals!B$5,Calc!D11&gt;=Finals!B$4),1,IF(AND(D11=Finals!B$4,E11&lt;Finals!B$5),D11,1+D11))))</f>
        <v>9</v>
      </c>
      <c r="E12">
        <f ca="1">IF(E11=Finals!B$5,1,IF(AND(I11=1,Finals!B$2="Yes"),1,IF(D11&lt;Finals!B$4,1,Calc!E11+1)))</f>
        <v>1</v>
      </c>
      <c r="F12">
        <f>Finals!D17</f>
        <v>0</v>
      </c>
      <c r="G12">
        <f t="shared" si="1"/>
        <v>0</v>
      </c>
      <c r="H12" t="str">
        <f ca="1">IF(AND(Finals!K16&gt;Finals!K15,Finals!B$3="Yes"),"",IF(AND(I11=1,Finals!B$2="Yes"),"",IF(D11&lt;&gt;Finals!B$4,"",1)))</f>
        <v/>
      </c>
      <c r="I12" t="str">
        <f t="shared" ca="1" si="2"/>
        <v/>
      </c>
      <c r="J12">
        <f ca="1">IF(I12=-1,-BG11,IF(I12=1,36-BG11,0))</f>
        <v>0</v>
      </c>
      <c r="K12">
        <f t="shared" ca="1" si="4"/>
        <v>0</v>
      </c>
      <c r="L12">
        <f ca="1">IF(AND($D11=0,$G12=L$3),1,IF($D11=0,0,IF($G12=L$3,1,L11)))</f>
        <v>1</v>
      </c>
      <c r="M12">
        <f ca="1">IF(AND($D11=0,$G12=M$3),1,IF($D11=0,0,IF($G12=M$3,1,M11)))</f>
        <v>1</v>
      </c>
      <c r="N12">
        <f ca="1">IF(AND($D11=0,$G12=N$3),1,IF($D11=0,0,IF($G12=N$3,1,N11)))</f>
        <v>0</v>
      </c>
      <c r="O12">
        <f ca="1">IF(AND($D11=0,$G12=O$3),1,IF($D11=0,0,IF($G12=O$3,1,O11)))</f>
        <v>0</v>
      </c>
      <c r="P12">
        <f ca="1">IF(AND($D11=0,$G12=P$3),1,IF($D11=0,0,IF($G12=P$3,1,P11)))</f>
        <v>1</v>
      </c>
      <c r="Q12">
        <f ca="1">IF(AND($D11=0,$G12=Q$3),1,IF($D11=0,0,IF($G12=Q$3,1,Q11)))</f>
        <v>0</v>
      </c>
      <c r="R12">
        <f ca="1">IF(AND($D11=0,$G12=R$3),1,IF($D11=0,0,IF($G12=R$3,1,R11)))</f>
        <v>1</v>
      </c>
      <c r="S12">
        <f ca="1">IF(AND($D11=0,$G12=S$3),1,IF($D11=0,0,IF($G12=S$3,1,S11)))</f>
        <v>1</v>
      </c>
      <c r="T12">
        <f ca="1">IF(AND($D11=0,$G12=T$3),1,IF($D11=0,0,IF($G12=T$3,1,T11)))</f>
        <v>0</v>
      </c>
      <c r="U12">
        <f ca="1">IF(AND($D11=0,$G12=U$3),1,IF($D11=0,0,IF($G12=U$3,1,U11)))</f>
        <v>1</v>
      </c>
      <c r="V12" s="5">
        <f ca="1">IF(AND($D11=Finals!$B$4,$D12=1,$G12=V$2),0,IF(AND($D11=Finals!$B$4,$D12=1),1,IF($G12=V$2,0,V11)))</f>
        <v>0</v>
      </c>
      <c r="W12" s="8">
        <f ca="1">IF(AND($D11=Finals!$B$4,$D12=1,$G12=W$2),0,IF(AND($D11=Finals!$B$4,$D12=1),1,IF($G12=W$2,0,W11)))</f>
        <v>0</v>
      </c>
      <c r="X12" s="8">
        <f ca="1">IF(AND($D11=Finals!$B$4,$D12=1,$G12=X$2),0,IF(AND($D11=Finals!$B$4,$D12=1),1,IF($G12=X$2,0,X11)))</f>
        <v>1</v>
      </c>
      <c r="Y12" s="8">
        <f ca="1">IF(AND($D11=Finals!$B$4,$D12=1,$G12=Y$2),0,IF(AND($D11=Finals!$B$4,$D12=1),1,IF($G12=Y$2,0,Y11)))</f>
        <v>1</v>
      </c>
      <c r="Z12" s="8">
        <f ca="1">IF(AND($D11=Finals!$B$4,$D12=1,$G12=Z$2),0,IF(AND($D11=Finals!$B$4,$D12=1),1,IF($G12=Z$2,0,Z11)))</f>
        <v>0</v>
      </c>
      <c r="AA12" s="8">
        <f ca="1">IF(AND($D11=Finals!$B$4,$D12=1,$G12=AA$2),0,IF(AND($D11=Finals!$B$4,$D12=1),1,IF($G12=AA$2,0,AA11)))</f>
        <v>1</v>
      </c>
      <c r="AB12" s="8">
        <f ca="1">IF(AND($D11=Finals!$B$4,$D12=1,$G12=AB$2),0,IF(AND($D11=Finals!$B$4,$D12=1),1,IF($G12=AB$2,0,AB11)))</f>
        <v>0</v>
      </c>
      <c r="AC12" s="8">
        <f ca="1">IF(AND($D11=Finals!$B$4,$D12=1,$G12=AC$2),0,IF(AND($D11=Finals!$B$4,$D12=1),1,IF($G12=AC$2,0,AC11)))</f>
        <v>0</v>
      </c>
      <c r="AD12" s="8">
        <f ca="1">IF(AND($D11=Finals!$B$4,$D12=1,$G12=AD$2),0,IF(AND($D11=Finals!$B$4,$D12=1),1,IF($G12=AD$2,0,AD11)))</f>
        <v>1</v>
      </c>
      <c r="AE12" s="8">
        <f ca="1">IF(AND($D11=Finals!$B$4,$D12=1,$G12=AE$2),0,IF(AND($D11=Finals!$B$4,$D12=1),1,IF($G12=AE$2,0,AE11)))</f>
        <v>0</v>
      </c>
      <c r="AF12" s="8">
        <f ca="1">IF(AND($D11=Finals!$B$4,$D12=1,$G12=AF$2),0,IF(AND($D11=Finals!$B$4,$D12=1),1,IF($G12=AF$2,0,AF11)))</f>
        <v>0</v>
      </c>
      <c r="AG12" s="8">
        <f ca="1">IF(AND($D11=Finals!$B$4,$D12=1,$G12=AG$2),0,IF(AND($D11=Finals!$B$4,$D12=1),1,IF($G12=AG$2,0,AG11)))</f>
        <v>0</v>
      </c>
      <c r="AH12" s="8">
        <f ca="1">IF(AND($D11=Finals!$B$4,$D12=1,$G12=AH$2),0,IF(AND($D11=Finals!$B$4,$D12=1),1,IF($G12=AH$2,0,AH11)))</f>
        <v>1</v>
      </c>
      <c r="AI12" s="8">
        <f ca="1">IF(AND($D11=Finals!$B$4,$D12=1,$G12=AI$2),0,IF(AND($D11=Finals!$B$4,$D12=1),1,IF($G12=AI$2,0,AI11)))</f>
        <v>1</v>
      </c>
      <c r="AJ12" s="8">
        <f ca="1">IF(AND($D11=Finals!$B$4,$D12=1,$G12=AJ$2),0,IF(AND($D11=Finals!$B$4,$D12=1),1,IF($G12=AJ$2,0,AJ11)))</f>
        <v>0</v>
      </c>
      <c r="AK12" s="8">
        <f ca="1">IF(AND($D11=Finals!$B$4,$D12=1,$G12=AK$2),0,IF(AND($D11=Finals!$B$4,$D12=1),1,IF($G12=AK$2,0,AK11)))</f>
        <v>1</v>
      </c>
      <c r="AL12" s="8">
        <f ca="1">IF(AND($D11=Finals!$B$4,$D12=1,$G12=AL$2),0,IF(AND($D11=Finals!$B$4,$D12=1),1,IF($G12=AL$2,0,AL11)))</f>
        <v>0</v>
      </c>
      <c r="AM12" s="8">
        <f ca="1">IF(AND($D11=Finals!$B$4,$D12=1,$G12=AM$2),0,IF(AND($D11=Finals!$B$4,$D12=1),1,IF($G12=AM$2,0,AM11)))</f>
        <v>0</v>
      </c>
      <c r="AN12" s="8">
        <f ca="1">IF(AND($D11=Finals!$B$4,$D12=1,$G12=AN$2),0,IF(AND($D11=Finals!$B$4,$D12=1),1,IF($G12=AN$2,0,AN11)))</f>
        <v>1</v>
      </c>
      <c r="AO12" s="8">
        <f ca="1">IF(AND($D11=Finals!$B$4,$D12=1,$G12=AO$2),0,IF(AND($D11=Finals!$B$4,$D12=1),1,IF($G12=AO$2,0,AO11)))</f>
        <v>0</v>
      </c>
      <c r="AP12" s="8">
        <f ca="1">IF(AND($D11=Finals!$B$4,$D12=1,$G12=AP$2),0,IF(AND($D11=Finals!$B$4,$D12=1),1,IF($G12=AP$2,0,AP11)))</f>
        <v>0</v>
      </c>
      <c r="AQ12" s="8">
        <f ca="1">IF(AND($D11=Finals!$B$4,$D12=1,$G12=AQ$2),0,IF(AND($D11=Finals!$B$4,$D12=1),1,IF($G12=AQ$2,0,AQ11)))</f>
        <v>0</v>
      </c>
      <c r="AR12" s="8">
        <f ca="1">IF(AND($D11=Finals!$B$4,$D12=1,$G12=AR$2),0,IF(AND($D11=Finals!$B$4,$D12=1),1,IF($G12=AR$2,0,AR11)))</f>
        <v>1</v>
      </c>
      <c r="AS12" s="8">
        <f ca="1">IF(AND($D11=Finals!$B$4,$D12=1,$G12=AS$2),0,IF(AND($D11=Finals!$B$4,$D12=1),1,IF($G12=AS$2,0,AS11)))</f>
        <v>1</v>
      </c>
      <c r="AT12" s="8">
        <f ca="1">IF(AND($D11=Finals!$B$4,$D12=1,$G12=AT$2),0,IF(AND($D11=Finals!$B$4,$D12=1),1,IF($G12=AT$2,0,AT11)))</f>
        <v>0</v>
      </c>
      <c r="AU12" s="8">
        <f ca="1">IF(AND($D11=Finals!$B$4,$D12=1,$G12=AU$2),0,IF(AND($D11=Finals!$B$4,$D12=1),1,IF($G12=AU$2,0,AU11)))</f>
        <v>1</v>
      </c>
      <c r="AV12" s="8">
        <f ca="1">IF(AND($D11=Finals!$B$4,$D12=1,$G12=AV$2),0,IF(AND($D11=Finals!$B$4,$D12=1),1,IF($G12=AV$2,0,AV11)))</f>
        <v>0</v>
      </c>
      <c r="AW12" s="8">
        <f ca="1">IF(AND($D11=Finals!$B$4,$D12=1,$G12=AW$2),0,IF(AND($D11=Finals!$B$4,$D12=1),1,IF($G12=AW$2,0,AW11)))</f>
        <v>0</v>
      </c>
      <c r="AX12" s="8">
        <f ca="1">IF(AND($D11=Finals!$B$4,$D12=1,$G12=AX$2),0,IF(AND($D11=Finals!$B$4,$D12=1),1,IF($G12=AX$2,0,AX11)))</f>
        <v>1</v>
      </c>
      <c r="AY12" s="8">
        <f ca="1">IF(AND($D11=Finals!$B$4,$D12=1,$G12=AY$2),0,IF(AND($D11=Finals!$B$4,$D12=1),1,IF($G12=AY$2,0,AY11)))</f>
        <v>0</v>
      </c>
      <c r="AZ12" s="8">
        <f ca="1">IF(AND($D11=Finals!$B$4,$D12=1,$G12=AZ$2),0,IF(AND($D11=Finals!$B$4,$D12=1),1,IF($G12=AZ$2,0,AZ11)))</f>
        <v>0</v>
      </c>
      <c r="BA12" s="8">
        <f ca="1">IF(AND($D11=Finals!$B$4,$D12=1,$G12=BA$2),0,IF(AND($D11=Finals!$B$4,$D12=1),1,IF($G12=BA$2,0,BA11)))</f>
        <v>0</v>
      </c>
      <c r="BB12" s="8">
        <f ca="1">IF(AND($D11=Finals!$B$4,$D12=1,$G12=BB$2),0,IF(AND($D11=Finals!$B$4,$D12=1),1,IF($G12=BB$2,0,BB11)))</f>
        <v>1</v>
      </c>
      <c r="BC12" s="8">
        <f ca="1">IF(AND($D11=Finals!$B$4,$D12=1,$G12=BC$2),0,IF(AND($D11=Finals!$B$4,$D12=1),1,IF($G12=BC$2,0,BC11)))</f>
        <v>1</v>
      </c>
      <c r="BD12" s="8">
        <f ca="1">IF(AND($D11=Finals!$B$4,$D12=1,$G12=BD$2),0,IF(AND($D11=Finals!$B$4,$D12=1),1,IF($G12=BD$2,0,BD11)))</f>
        <v>0</v>
      </c>
      <c r="BE12" s="8">
        <f ca="1">IF(AND($D11=Finals!$B$4,$D12=1,$G12=BE$2),0,IF(AND($D11=Finals!$B$4,$D12=1),1,IF($G12=BE$2,0,BE11)))</f>
        <v>1</v>
      </c>
      <c r="BF12" s="4">
        <f ca="1">IF(AND($D11=Finals!$B$4,$D12=1,$G12=BF$2),0,IF(AND($D11=Finals!$B$4,$D12=1),1,IF($G12=BF$2,0,BF11)))</f>
        <v>0</v>
      </c>
      <c r="BG12">
        <f t="shared" ca="1" si="3"/>
        <v>15</v>
      </c>
      <c r="BP12">
        <v>1</v>
      </c>
      <c r="BQ12">
        <f ca="1">IF(V12=1,1+BP12,BP12)</f>
        <v>1</v>
      </c>
      <c r="BR12">
        <f ca="1">IF(W12=1,1+BQ12,BQ12)</f>
        <v>1</v>
      </c>
      <c r="BS12">
        <f ca="1">IF(X12=1,1+BR12,BR12)</f>
        <v>2</v>
      </c>
      <c r="BT12">
        <f ca="1">IF(Y12=1,1+BS12,BS12)</f>
        <v>3</v>
      </c>
      <c r="BU12">
        <f ca="1">IF(Z12=1,1+BT12,BT12)</f>
        <v>3</v>
      </c>
      <c r="BV12">
        <f ca="1">IF(AA12=1,1+BU12,BU12)</f>
        <v>4</v>
      </c>
      <c r="BW12">
        <f ca="1">IF(AB12=1,1+BV12,BV12)</f>
        <v>4</v>
      </c>
      <c r="BX12">
        <f ca="1">IF(AC12=1,1+BW12,BW12)</f>
        <v>4</v>
      </c>
      <c r="BY12">
        <f ca="1">IF(AD12=1,1+BX12,BX12)</f>
        <v>5</v>
      </c>
      <c r="BZ12">
        <f ca="1">IF(AE12=1,1+BY12,BY12)</f>
        <v>5</v>
      </c>
      <c r="CA12">
        <f ca="1">IF(AF12=1,1+BZ12,BZ12)</f>
        <v>5</v>
      </c>
      <c r="CB12">
        <f ca="1">IF(AG12=1,1+CA12,CA12)</f>
        <v>5</v>
      </c>
      <c r="CC12">
        <f ca="1">IF(AH12=1,1+CB12,CB12)</f>
        <v>6</v>
      </c>
      <c r="CD12">
        <f ca="1">IF(AI12=1,1+CC12,CC12)</f>
        <v>7</v>
      </c>
      <c r="CE12">
        <f ca="1">IF(AJ12=1,1+CD12,CD12)</f>
        <v>7</v>
      </c>
      <c r="CF12">
        <f ca="1">IF(AK12=1,1+CE12,CE12)</f>
        <v>8</v>
      </c>
      <c r="CG12">
        <f ca="1">IF(AL12=1,1+CF12,CF12)</f>
        <v>8</v>
      </c>
      <c r="CH12">
        <f ca="1">IF(AM12=1,1+CG12,CG12)</f>
        <v>8</v>
      </c>
      <c r="CI12">
        <f ca="1">IF(AN12=1,1+CH12,CH12)</f>
        <v>9</v>
      </c>
      <c r="CJ12">
        <f ca="1">IF(AO12=1,1+CI12,CI12)</f>
        <v>9</v>
      </c>
      <c r="CK12">
        <f ca="1">IF(AP12=1,1+CJ12,CJ12)</f>
        <v>9</v>
      </c>
      <c r="CL12">
        <f ca="1">IF(AQ12=1,1+CK12,CK12)</f>
        <v>9</v>
      </c>
      <c r="CM12">
        <f ca="1">IF(AR12=1,1+CL12,CL12)</f>
        <v>10</v>
      </c>
      <c r="CN12">
        <f ca="1">IF(AS12=1,1+CM12,CM12)</f>
        <v>11</v>
      </c>
      <c r="CO12">
        <f ca="1">IF(AT12=1,1+CN12,CN12)</f>
        <v>11</v>
      </c>
      <c r="CP12">
        <f ca="1">IF(AU12=1,1+CO12,CO12)</f>
        <v>12</v>
      </c>
      <c r="CQ12">
        <f ca="1">IF(AV12=1,1+CP12,CP12)</f>
        <v>12</v>
      </c>
      <c r="CR12">
        <f ca="1">IF(AW12=1,1+CQ12,CQ12)</f>
        <v>12</v>
      </c>
      <c r="CS12">
        <f ca="1">IF(AX12=1,1+CR12,CR12)</f>
        <v>13</v>
      </c>
      <c r="CT12">
        <f ca="1">IF(AY12=1,1+CS12,CS12)</f>
        <v>13</v>
      </c>
      <c r="CU12">
        <f ca="1">IF(AZ12=1,1+CT12,CT12)</f>
        <v>13</v>
      </c>
      <c r="CV12">
        <f ca="1">IF(BA12=1,1+CU12,CU12)</f>
        <v>13</v>
      </c>
      <c r="CW12">
        <f ca="1">IF(BB12=1,1+CV12,CV12)</f>
        <v>14</v>
      </c>
      <c r="CX12">
        <f ca="1">IF(BC12=1,1+CW12,CW12)</f>
        <v>15</v>
      </c>
      <c r="CY12">
        <f ca="1">IF(BD12=1,1+CX12,CX12)</f>
        <v>15</v>
      </c>
      <c r="CZ12">
        <f ca="1">IF(BE12=1,1+CY12,CY12)</f>
        <v>16</v>
      </c>
      <c r="DA12" s="5">
        <f ca="1">LOOKUP(DA$3,$BP12:$CZ12,$BP$3:$CZ$3)</f>
        <v>2</v>
      </c>
      <c r="DB12">
        <f ca="1">IF(DB$3&gt;$BG12,"",IF(OR(DA12=36,DA12=""),"",LOOKUP(DB$3,$BP12:$CZ12,$BP$3:$CZ$3)))</f>
        <v>3</v>
      </c>
      <c r="DC12">
        <f ca="1">IF(DC$3&gt;$BG12,"",IF(OR(DB12=36,DB12=""),"",LOOKUP(DC$3,$BP12:$CZ12,$BP$3:$CZ$3)))</f>
        <v>5</v>
      </c>
      <c r="DD12">
        <f ca="1">IF(DD$3&gt;$BG12,"",IF(OR(DC12=36,DC12=""),"",LOOKUP(DD$3,$BP12:$CZ12,$BP$3:$CZ$3)))</f>
        <v>8</v>
      </c>
      <c r="DE12">
        <f ca="1">IF(DE$3&gt;$BG12,"",IF(OR(DD12=36,DD12=""),"",LOOKUP(DE$3,$BP12:$CZ12,$BP$3:$CZ$3)))</f>
        <v>12</v>
      </c>
      <c r="DF12">
        <f ca="1">IF(DF$3&gt;$BG12,"",IF(OR(DE12=36,DE12=""),"",LOOKUP(DF$3,$BP12:$CZ12,$BP$3:$CZ$3)))</f>
        <v>13</v>
      </c>
      <c r="DG12">
        <f ca="1">IF(DG$3&gt;$BG12,"",IF(OR(DF12=36,DF12=""),"",LOOKUP(DG$3,$BP12:$CZ12,$BP$3:$CZ$3)))</f>
        <v>15</v>
      </c>
      <c r="DH12">
        <f ca="1">IF(DH$3&gt;$BG12,"",IF(OR(DG12=36,DG12=""),"",LOOKUP(DH$3,$BP12:$CZ12,$BP$3:$CZ$3)))</f>
        <v>18</v>
      </c>
      <c r="DI12">
        <f ca="1">IF(DI$3&gt;$BG12,"",IF(OR(DH12=36,DH12=""),"",LOOKUP(DI$3,$BP12:$CZ12,$BP$3:$CZ$3)))</f>
        <v>22</v>
      </c>
      <c r="DJ12">
        <f ca="1">IF(DJ$3&gt;$BG12,"",IF(OR(DI12=36,DI12=""),"",LOOKUP(DJ$3,$BP12:$CZ12,$BP$3:$CZ$3)))</f>
        <v>23</v>
      </c>
      <c r="DK12">
        <f ca="1">IF(DK$3&gt;$BG12,"",IF(OR(DJ12=36,DJ12=""),"",LOOKUP(DK$3,$BP12:$CZ12,$BP$3:$CZ$3)))</f>
        <v>25</v>
      </c>
      <c r="DL12">
        <f ca="1">IF(DL$3&gt;$BG12,"",IF(OR(DK12=36,DK12=""),"",LOOKUP(DL$3,$BP12:$CZ12,$BP$3:$CZ$3)))</f>
        <v>28</v>
      </c>
      <c r="DM12">
        <f ca="1">IF(DM$3&gt;$BG12,"",IF(OR(DL12=36,DL12=""),"",LOOKUP(DM$3,$BP12:$CZ12,$BP$3:$CZ$3)))</f>
        <v>32</v>
      </c>
      <c r="DN12">
        <f ca="1">IF(DN$3&gt;$BG12,"",IF(OR(DM12=36,DM12=""),"",LOOKUP(DN$3,$BP12:$CZ12,$BP$3:$CZ$3)))</f>
        <v>33</v>
      </c>
      <c r="DO12">
        <f ca="1">IF(DO$3&gt;$BG12,"",IF(OR(DN12=36,DN12=""),"",LOOKUP(DO$3,$BP12:$CZ12,$BP$3:$CZ$3)))</f>
        <v>35</v>
      </c>
      <c r="DP12" t="str">
        <f ca="1">IF(DP$3&gt;$BG12,"",IF(OR(DO12=36,DO12=""),"",LOOKUP(DP$3,$BP12:$CZ12,$BP$3:$CZ$3)))</f>
        <v/>
      </c>
      <c r="DQ12" t="str">
        <f ca="1">IF(DQ$3&gt;$BG12,"",IF(OR(DP12=36,DP12=""),"",LOOKUP(DQ$3,$BP12:$CZ12,$BP$3:$CZ$3)))</f>
        <v/>
      </c>
      <c r="DR12" t="str">
        <f ca="1">IF(DR$3&gt;$BG12,"",IF(OR(DQ12=36,DQ12=""),"",LOOKUP(DR$3,$BP12:$CZ12,$BP$3:$CZ$3)))</f>
        <v/>
      </c>
      <c r="DS12" t="str">
        <f ca="1">IF(DS$3&gt;$BG12,"",IF(OR(DR12=36,DR12=""),"",LOOKUP(DS$3,$BP12:$CZ12,$BP$3:$CZ$3)))</f>
        <v/>
      </c>
      <c r="DT12" t="str">
        <f ca="1">IF(DT$3&gt;$BG12,"",IF(OR(DS12=36,DS12=""),"",LOOKUP(DT$3,$BP12:$CZ12,$BP$3:$CZ$3)))</f>
        <v/>
      </c>
      <c r="DU12" t="str">
        <f ca="1">IF(DU$3&gt;$BG12,"",IF(OR(DT12=36,DT12=""),"",LOOKUP(DU$3,$BP12:$CZ12,$BP$3:$CZ$3)))</f>
        <v/>
      </c>
      <c r="DV12" t="str">
        <f ca="1">IF(DV$3&gt;$BG12,"",IF(OR(DU12=36,DU12=""),"",LOOKUP(DV$3,$BP12:$CZ12,$BP$3:$CZ$3)))</f>
        <v/>
      </c>
      <c r="DW12" t="str">
        <f ca="1">IF(DW$3&gt;$BG12,"",IF(OR(DV12=36,DV12=""),"",LOOKUP(DW$3,$BP12:$CZ12,$BP$3:$CZ$3)))</f>
        <v/>
      </c>
      <c r="DX12" t="str">
        <f ca="1">IF(DX$3&gt;$BG12,"",IF(OR(DW12=36,DW12=""),"",LOOKUP(DX$3,$BP12:$CZ12,$BP$3:$CZ$3)))</f>
        <v/>
      </c>
      <c r="DY12" t="str">
        <f ca="1">IF(DY$3&gt;$BG12,"",IF(OR(DX12=36,DX12=""),"",LOOKUP(DY$3,$BP12:$CZ12,$BP$3:$CZ$3)))</f>
        <v/>
      </c>
      <c r="DZ12" t="str">
        <f ca="1">IF(DZ$3&gt;$BG12,"",IF(OR(DY12=36,DY12=""),"",LOOKUP(DZ$3,$BP12:$CZ12,$BP$3:$CZ$3)))</f>
        <v/>
      </c>
      <c r="EA12" t="str">
        <f ca="1">IF(EA$3&gt;$BG12,"",IF(OR(DZ12=36,DZ12=""),"",LOOKUP(EA$3,$BP12:$CZ12,$BP$3:$CZ$3)))</f>
        <v/>
      </c>
      <c r="EB12" t="str">
        <f ca="1">IF(EB$3&gt;$BG12,"",IF(OR(EA12=36,EA12=""),"",LOOKUP(EB$3,$BP12:$CZ12,$BP$3:$CZ$3)))</f>
        <v/>
      </c>
      <c r="EC12" t="str">
        <f ca="1">IF(EC$3&gt;$BG12,"",IF(OR(EB12=36,EB12=""),"",LOOKUP(EC$3,$BP12:$CZ12,$BP$3:$CZ$3)))</f>
        <v/>
      </c>
      <c r="ED12" t="str">
        <f ca="1">IF(ED$3&gt;$BG12,"",IF(OR(EC12=36,EC12=""),"",LOOKUP(ED$3,$BP12:$CZ12,$BP$3:$CZ$3)))</f>
        <v/>
      </c>
      <c r="EE12" t="str">
        <f ca="1">IF(EE$3&gt;$BG12,"",IF(OR(ED12=36,ED12=""),"",LOOKUP(EE$3,$BP12:$CZ12,$BP$3:$CZ$3)))</f>
        <v/>
      </c>
      <c r="EF12" t="str">
        <f ca="1">IF(EF$3&gt;$BG12,"",IF(OR(EE12=36,EE12=""),"",LOOKUP(EF$3,$BP12:$CZ12,$BP$3:$CZ$3)))</f>
        <v/>
      </c>
      <c r="EG12" t="str">
        <f ca="1">IF(EG$3&gt;$BG12,"",IF(OR(EF12=36,EF12=""),"",LOOKUP(EG$3,$BP12:$CZ12,$BP$3:$CZ$3)))</f>
        <v/>
      </c>
      <c r="EH12" t="str">
        <f ca="1">IF(EH$3&gt;$BG12,"",IF(OR(EG12=36,EG12=""),"",LOOKUP(EH$3,$BP12:$CZ12,$BP$3:$CZ$3)))</f>
        <v/>
      </c>
      <c r="EI12" t="str">
        <f ca="1">IF(EI$3&gt;$BG12,"",IF(OR(EH12=36,EH12=""),"",LOOKUP(EI$3,$BP12:$CZ12,$BP$3:$CZ$3)))</f>
        <v/>
      </c>
      <c r="EJ12" t="str">
        <f ca="1">IF(EJ$3&gt;$BG12,"",IF(OR(EI12=36,EI12=""),"",LOOKUP(EJ$3,$BP12:$CZ12,$BP$3:$CZ$3)))</f>
        <v/>
      </c>
      <c r="EK12" t="str">
        <f ca="1">IF(EK$3&gt;$BG12,"",IF(OR(EJ12=36,EJ12=""),"",LOOKUP(EK$3,$BP12:$CZ12,$BP$3:$CZ$3)))</f>
        <v/>
      </c>
      <c r="EL12" t="str">
        <f ca="1">IF(I12=1,Finals!I17,"")</f>
        <v/>
      </c>
    </row>
    <row r="13" spans="1:142" x14ac:dyDescent="0.25">
      <c r="C13">
        <v>10</v>
      </c>
      <c r="D13">
        <f ca="1">IF(AND(Finals!K17&gt;Finals!K16,Finals!B$3="Yes"),1,IF(AND(I12=1,Finals!B$2="Yes"),1,IF(AND(E12=Finals!B$5,Calc!D12&gt;=Finals!B$4),1,IF(AND(D12=Finals!B$4,E12&lt;Finals!B$5),D12,1+D12))))</f>
        <v>10</v>
      </c>
      <c r="E13">
        <f ca="1">IF(E12=Finals!B$5,1,IF(AND(I12=1,Finals!B$2="Yes"),1,IF(D12&lt;Finals!B$4,1,Calc!E12+1)))</f>
        <v>1</v>
      </c>
      <c r="F13">
        <f>Finals!D18</f>
        <v>0</v>
      </c>
      <c r="G13">
        <f t="shared" si="1"/>
        <v>0</v>
      </c>
      <c r="H13" t="str">
        <f ca="1">IF(AND(Finals!K17&gt;Finals!K16,Finals!B$3="Yes"),"",IF(AND(I12=1,Finals!B$2="Yes"),"",IF(D12&lt;&gt;Finals!B$4,"",1)))</f>
        <v/>
      </c>
      <c r="I13" t="str">
        <f t="shared" ca="1" si="2"/>
        <v/>
      </c>
      <c r="J13">
        <f ca="1">IF(I13=-1,-BG12,IF(I13=1,36-BG12,0))</f>
        <v>0</v>
      </c>
      <c r="K13">
        <f t="shared" ca="1" si="4"/>
        <v>0</v>
      </c>
      <c r="L13">
        <f ca="1">IF(AND($D12=0,$G13=L$3),1,IF($D12=0,0,IF($G13=L$3,1,L12)))</f>
        <v>1</v>
      </c>
      <c r="M13">
        <f ca="1">IF(AND($D12=0,$G13=M$3),1,IF($D12=0,0,IF($G13=M$3,1,M12)))</f>
        <v>1</v>
      </c>
      <c r="N13">
        <f ca="1">IF(AND($D12=0,$G13=N$3),1,IF($D12=0,0,IF($G13=N$3,1,N12)))</f>
        <v>0</v>
      </c>
      <c r="O13">
        <f ca="1">IF(AND($D12=0,$G13=O$3),1,IF($D12=0,0,IF($G13=O$3,1,O12)))</f>
        <v>0</v>
      </c>
      <c r="P13">
        <f ca="1">IF(AND($D12=0,$G13=P$3),1,IF($D12=0,0,IF($G13=P$3,1,P12)))</f>
        <v>1</v>
      </c>
      <c r="Q13">
        <f ca="1">IF(AND($D12=0,$G13=Q$3),1,IF($D12=0,0,IF($G13=Q$3,1,Q12)))</f>
        <v>0</v>
      </c>
      <c r="R13">
        <f ca="1">IF(AND($D12=0,$G13=R$3),1,IF($D12=0,0,IF($G13=R$3,1,R12)))</f>
        <v>1</v>
      </c>
      <c r="S13">
        <f ca="1">IF(AND($D12=0,$G13=S$3),1,IF($D12=0,0,IF($G13=S$3,1,S12)))</f>
        <v>1</v>
      </c>
      <c r="T13">
        <f ca="1">IF(AND($D12=0,$G13=T$3),1,IF($D12=0,0,IF($G13=T$3,1,T12)))</f>
        <v>0</v>
      </c>
      <c r="U13">
        <f ca="1">IF(AND($D12=0,$G13=U$3),1,IF($D12=0,0,IF($G13=U$3,1,U12)))</f>
        <v>1</v>
      </c>
      <c r="V13" s="5">
        <f ca="1">IF(AND($D12=Finals!$B$4,$D13=1,$G13=V$2),0,IF(AND($D12=Finals!$B$4,$D13=1),1,IF($G13=V$2,0,V12)))</f>
        <v>0</v>
      </c>
      <c r="W13" s="8">
        <f ca="1">IF(AND($D12=Finals!$B$4,$D13=1,$G13=W$2),0,IF(AND($D12=Finals!$B$4,$D13=1),1,IF($G13=W$2,0,W12)))</f>
        <v>0</v>
      </c>
      <c r="X13" s="8">
        <f ca="1">IF(AND($D12=Finals!$B$4,$D13=1,$G13=X$2),0,IF(AND($D12=Finals!$B$4,$D13=1),1,IF($G13=X$2,0,X12)))</f>
        <v>1</v>
      </c>
      <c r="Y13" s="8">
        <f ca="1">IF(AND($D12=Finals!$B$4,$D13=1,$G13=Y$2),0,IF(AND($D12=Finals!$B$4,$D13=1),1,IF($G13=Y$2,0,Y12)))</f>
        <v>1</v>
      </c>
      <c r="Z13" s="8">
        <f ca="1">IF(AND($D12=Finals!$B$4,$D13=1,$G13=Z$2),0,IF(AND($D12=Finals!$B$4,$D13=1),1,IF($G13=Z$2,0,Z12)))</f>
        <v>0</v>
      </c>
      <c r="AA13" s="8">
        <f ca="1">IF(AND($D12=Finals!$B$4,$D13=1,$G13=AA$2),0,IF(AND($D12=Finals!$B$4,$D13=1),1,IF($G13=AA$2,0,AA12)))</f>
        <v>1</v>
      </c>
      <c r="AB13" s="8">
        <f ca="1">IF(AND($D12=Finals!$B$4,$D13=1,$G13=AB$2),0,IF(AND($D12=Finals!$B$4,$D13=1),1,IF($G13=AB$2,0,AB12)))</f>
        <v>0</v>
      </c>
      <c r="AC13" s="8">
        <f ca="1">IF(AND($D12=Finals!$B$4,$D13=1,$G13=AC$2),0,IF(AND($D12=Finals!$B$4,$D13=1),1,IF($G13=AC$2,0,AC12)))</f>
        <v>0</v>
      </c>
      <c r="AD13" s="8">
        <f ca="1">IF(AND($D12=Finals!$B$4,$D13=1,$G13=AD$2),0,IF(AND($D12=Finals!$B$4,$D13=1),1,IF($G13=AD$2,0,AD12)))</f>
        <v>1</v>
      </c>
      <c r="AE13" s="8">
        <f ca="1">IF(AND($D12=Finals!$B$4,$D13=1,$G13=AE$2),0,IF(AND($D12=Finals!$B$4,$D13=1),1,IF($G13=AE$2,0,AE12)))</f>
        <v>0</v>
      </c>
      <c r="AF13" s="8">
        <f ca="1">IF(AND($D12=Finals!$B$4,$D13=1,$G13=AF$2),0,IF(AND($D12=Finals!$B$4,$D13=1),1,IF($G13=AF$2,0,AF12)))</f>
        <v>0</v>
      </c>
      <c r="AG13" s="8">
        <f ca="1">IF(AND($D12=Finals!$B$4,$D13=1,$G13=AG$2),0,IF(AND($D12=Finals!$B$4,$D13=1),1,IF($G13=AG$2,0,AG12)))</f>
        <v>0</v>
      </c>
      <c r="AH13" s="8">
        <f ca="1">IF(AND($D12=Finals!$B$4,$D13=1,$G13=AH$2),0,IF(AND($D12=Finals!$B$4,$D13=1),1,IF($G13=AH$2,0,AH12)))</f>
        <v>1</v>
      </c>
      <c r="AI13" s="8">
        <f ca="1">IF(AND($D12=Finals!$B$4,$D13=1,$G13=AI$2),0,IF(AND($D12=Finals!$B$4,$D13=1),1,IF($G13=AI$2,0,AI12)))</f>
        <v>1</v>
      </c>
      <c r="AJ13" s="8">
        <f ca="1">IF(AND($D12=Finals!$B$4,$D13=1,$G13=AJ$2),0,IF(AND($D12=Finals!$B$4,$D13=1),1,IF($G13=AJ$2,0,AJ12)))</f>
        <v>0</v>
      </c>
      <c r="AK13" s="8">
        <f ca="1">IF(AND($D12=Finals!$B$4,$D13=1,$G13=AK$2),0,IF(AND($D12=Finals!$B$4,$D13=1),1,IF($G13=AK$2,0,AK12)))</f>
        <v>1</v>
      </c>
      <c r="AL13" s="8">
        <f ca="1">IF(AND($D12=Finals!$B$4,$D13=1,$G13=AL$2),0,IF(AND($D12=Finals!$B$4,$D13=1),1,IF($G13=AL$2,0,AL12)))</f>
        <v>0</v>
      </c>
      <c r="AM13" s="8">
        <f ca="1">IF(AND($D12=Finals!$B$4,$D13=1,$G13=AM$2),0,IF(AND($D12=Finals!$B$4,$D13=1),1,IF($G13=AM$2,0,AM12)))</f>
        <v>0</v>
      </c>
      <c r="AN13" s="8">
        <f ca="1">IF(AND($D12=Finals!$B$4,$D13=1,$G13=AN$2),0,IF(AND($D12=Finals!$B$4,$D13=1),1,IF($G13=AN$2,0,AN12)))</f>
        <v>1</v>
      </c>
      <c r="AO13" s="8">
        <f ca="1">IF(AND($D12=Finals!$B$4,$D13=1,$G13=AO$2),0,IF(AND($D12=Finals!$B$4,$D13=1),1,IF($G13=AO$2,0,AO12)))</f>
        <v>0</v>
      </c>
      <c r="AP13" s="8">
        <f ca="1">IF(AND($D12=Finals!$B$4,$D13=1,$G13=AP$2),0,IF(AND($D12=Finals!$B$4,$D13=1),1,IF($G13=AP$2,0,AP12)))</f>
        <v>0</v>
      </c>
      <c r="AQ13" s="8">
        <f ca="1">IF(AND($D12=Finals!$B$4,$D13=1,$G13=AQ$2),0,IF(AND($D12=Finals!$B$4,$D13=1),1,IF($G13=AQ$2,0,AQ12)))</f>
        <v>0</v>
      </c>
      <c r="AR13" s="8">
        <f ca="1">IF(AND($D12=Finals!$B$4,$D13=1,$G13=AR$2),0,IF(AND($D12=Finals!$B$4,$D13=1),1,IF($G13=AR$2,0,AR12)))</f>
        <v>1</v>
      </c>
      <c r="AS13" s="8">
        <f ca="1">IF(AND($D12=Finals!$B$4,$D13=1,$G13=AS$2),0,IF(AND($D12=Finals!$B$4,$D13=1),1,IF($G13=AS$2,0,AS12)))</f>
        <v>1</v>
      </c>
      <c r="AT13" s="8">
        <f ca="1">IF(AND($D12=Finals!$B$4,$D13=1,$G13=AT$2),0,IF(AND($D12=Finals!$B$4,$D13=1),1,IF($G13=AT$2,0,AT12)))</f>
        <v>0</v>
      </c>
      <c r="AU13" s="8">
        <f ca="1">IF(AND($D12=Finals!$B$4,$D13=1,$G13=AU$2),0,IF(AND($D12=Finals!$B$4,$D13=1),1,IF($G13=AU$2,0,AU12)))</f>
        <v>1</v>
      </c>
      <c r="AV13" s="8">
        <f ca="1">IF(AND($D12=Finals!$B$4,$D13=1,$G13=AV$2),0,IF(AND($D12=Finals!$B$4,$D13=1),1,IF($G13=AV$2,0,AV12)))</f>
        <v>0</v>
      </c>
      <c r="AW13" s="8">
        <f ca="1">IF(AND($D12=Finals!$B$4,$D13=1,$G13=AW$2),0,IF(AND($D12=Finals!$B$4,$D13=1),1,IF($G13=AW$2,0,AW12)))</f>
        <v>0</v>
      </c>
      <c r="AX13" s="8">
        <f ca="1">IF(AND($D12=Finals!$B$4,$D13=1,$G13=AX$2),0,IF(AND($D12=Finals!$B$4,$D13=1),1,IF($G13=AX$2,0,AX12)))</f>
        <v>1</v>
      </c>
      <c r="AY13" s="8">
        <f ca="1">IF(AND($D12=Finals!$B$4,$D13=1,$G13=AY$2),0,IF(AND($D12=Finals!$B$4,$D13=1),1,IF($G13=AY$2,0,AY12)))</f>
        <v>0</v>
      </c>
      <c r="AZ13" s="8">
        <f ca="1">IF(AND($D12=Finals!$B$4,$D13=1,$G13=AZ$2),0,IF(AND($D12=Finals!$B$4,$D13=1),1,IF($G13=AZ$2,0,AZ12)))</f>
        <v>0</v>
      </c>
      <c r="BA13" s="8">
        <f ca="1">IF(AND($D12=Finals!$B$4,$D13=1,$G13=BA$2),0,IF(AND($D12=Finals!$B$4,$D13=1),1,IF($G13=BA$2,0,BA12)))</f>
        <v>0</v>
      </c>
      <c r="BB13" s="8">
        <f ca="1">IF(AND($D12=Finals!$B$4,$D13=1,$G13=BB$2),0,IF(AND($D12=Finals!$B$4,$D13=1),1,IF($G13=BB$2,0,BB12)))</f>
        <v>1</v>
      </c>
      <c r="BC13" s="8">
        <f ca="1">IF(AND($D12=Finals!$B$4,$D13=1,$G13=BC$2),0,IF(AND($D12=Finals!$B$4,$D13=1),1,IF($G13=BC$2,0,BC12)))</f>
        <v>1</v>
      </c>
      <c r="BD13" s="8">
        <f ca="1">IF(AND($D12=Finals!$B$4,$D13=1,$G13=BD$2),0,IF(AND($D12=Finals!$B$4,$D13=1),1,IF($G13=BD$2,0,BD12)))</f>
        <v>0</v>
      </c>
      <c r="BE13" s="8">
        <f ca="1">IF(AND($D12=Finals!$B$4,$D13=1,$G13=BE$2),0,IF(AND($D12=Finals!$B$4,$D13=1),1,IF($G13=BE$2,0,BE12)))</f>
        <v>1</v>
      </c>
      <c r="BF13" s="4">
        <f ca="1">IF(AND($D12=Finals!$B$4,$D13=1,$G13=BF$2),0,IF(AND($D12=Finals!$B$4,$D13=1),1,IF($G13=BF$2,0,BF12)))</f>
        <v>0</v>
      </c>
      <c r="BG13">
        <f t="shared" ca="1" si="3"/>
        <v>15</v>
      </c>
      <c r="BP13">
        <v>1</v>
      </c>
      <c r="BQ13">
        <f ca="1">IF(V13=1,1+BP13,BP13)</f>
        <v>1</v>
      </c>
      <c r="BR13">
        <f ca="1">IF(W13=1,1+BQ13,BQ13)</f>
        <v>1</v>
      </c>
      <c r="BS13">
        <f ca="1">IF(X13=1,1+BR13,BR13)</f>
        <v>2</v>
      </c>
      <c r="BT13">
        <f ca="1">IF(Y13=1,1+BS13,BS13)</f>
        <v>3</v>
      </c>
      <c r="BU13">
        <f ca="1">IF(Z13=1,1+BT13,BT13)</f>
        <v>3</v>
      </c>
      <c r="BV13">
        <f ca="1">IF(AA13=1,1+BU13,BU13)</f>
        <v>4</v>
      </c>
      <c r="BW13">
        <f ca="1">IF(AB13=1,1+BV13,BV13)</f>
        <v>4</v>
      </c>
      <c r="BX13">
        <f ca="1">IF(AC13=1,1+BW13,BW13)</f>
        <v>4</v>
      </c>
      <c r="BY13">
        <f ca="1">IF(AD13=1,1+BX13,BX13)</f>
        <v>5</v>
      </c>
      <c r="BZ13">
        <f ca="1">IF(AE13=1,1+BY13,BY13)</f>
        <v>5</v>
      </c>
      <c r="CA13">
        <f ca="1">IF(AF13=1,1+BZ13,BZ13)</f>
        <v>5</v>
      </c>
      <c r="CB13">
        <f ca="1">IF(AG13=1,1+CA13,CA13)</f>
        <v>5</v>
      </c>
      <c r="CC13">
        <f ca="1">IF(AH13=1,1+CB13,CB13)</f>
        <v>6</v>
      </c>
      <c r="CD13">
        <f ca="1">IF(AI13=1,1+CC13,CC13)</f>
        <v>7</v>
      </c>
      <c r="CE13">
        <f ca="1">IF(AJ13=1,1+CD13,CD13)</f>
        <v>7</v>
      </c>
      <c r="CF13">
        <f ca="1">IF(AK13=1,1+CE13,CE13)</f>
        <v>8</v>
      </c>
      <c r="CG13">
        <f ca="1">IF(AL13=1,1+CF13,CF13)</f>
        <v>8</v>
      </c>
      <c r="CH13">
        <f ca="1">IF(AM13=1,1+CG13,CG13)</f>
        <v>8</v>
      </c>
      <c r="CI13">
        <f ca="1">IF(AN13=1,1+CH13,CH13)</f>
        <v>9</v>
      </c>
      <c r="CJ13">
        <f ca="1">IF(AO13=1,1+CI13,CI13)</f>
        <v>9</v>
      </c>
      <c r="CK13">
        <f ca="1">IF(AP13=1,1+CJ13,CJ13)</f>
        <v>9</v>
      </c>
      <c r="CL13">
        <f ca="1">IF(AQ13=1,1+CK13,CK13)</f>
        <v>9</v>
      </c>
      <c r="CM13">
        <f ca="1">IF(AR13=1,1+CL13,CL13)</f>
        <v>10</v>
      </c>
      <c r="CN13">
        <f ca="1">IF(AS13=1,1+CM13,CM13)</f>
        <v>11</v>
      </c>
      <c r="CO13">
        <f ca="1">IF(AT13=1,1+CN13,CN13)</f>
        <v>11</v>
      </c>
      <c r="CP13">
        <f ca="1">IF(AU13=1,1+CO13,CO13)</f>
        <v>12</v>
      </c>
      <c r="CQ13">
        <f ca="1">IF(AV13=1,1+CP13,CP13)</f>
        <v>12</v>
      </c>
      <c r="CR13">
        <f ca="1">IF(AW13=1,1+CQ13,CQ13)</f>
        <v>12</v>
      </c>
      <c r="CS13">
        <f ca="1">IF(AX13=1,1+CR13,CR13)</f>
        <v>13</v>
      </c>
      <c r="CT13">
        <f ca="1">IF(AY13=1,1+CS13,CS13)</f>
        <v>13</v>
      </c>
      <c r="CU13">
        <f ca="1">IF(AZ13=1,1+CT13,CT13)</f>
        <v>13</v>
      </c>
      <c r="CV13">
        <f ca="1">IF(BA13=1,1+CU13,CU13)</f>
        <v>13</v>
      </c>
      <c r="CW13">
        <f ca="1">IF(BB13=1,1+CV13,CV13)</f>
        <v>14</v>
      </c>
      <c r="CX13">
        <f ca="1">IF(BC13=1,1+CW13,CW13)</f>
        <v>15</v>
      </c>
      <c r="CY13">
        <f ca="1">IF(BD13=1,1+CX13,CX13)</f>
        <v>15</v>
      </c>
      <c r="CZ13">
        <f ca="1">IF(BE13=1,1+CY13,CY13)</f>
        <v>16</v>
      </c>
      <c r="DA13" s="5">
        <f ca="1">LOOKUP(DA$3,$BP13:$CZ13,$BP$3:$CZ$3)</f>
        <v>2</v>
      </c>
      <c r="DB13">
        <f ca="1">IF(DB$3&gt;$BG13,"",IF(OR(DA13=36,DA13=""),"",LOOKUP(DB$3,$BP13:$CZ13,$BP$3:$CZ$3)))</f>
        <v>3</v>
      </c>
      <c r="DC13">
        <f ca="1">IF(DC$3&gt;$BG13,"",IF(OR(DB13=36,DB13=""),"",LOOKUP(DC$3,$BP13:$CZ13,$BP$3:$CZ$3)))</f>
        <v>5</v>
      </c>
      <c r="DD13">
        <f ca="1">IF(DD$3&gt;$BG13,"",IF(OR(DC13=36,DC13=""),"",LOOKUP(DD$3,$BP13:$CZ13,$BP$3:$CZ$3)))</f>
        <v>8</v>
      </c>
      <c r="DE13">
        <f ca="1">IF(DE$3&gt;$BG13,"",IF(OR(DD13=36,DD13=""),"",LOOKUP(DE$3,$BP13:$CZ13,$BP$3:$CZ$3)))</f>
        <v>12</v>
      </c>
      <c r="DF13">
        <f ca="1">IF(DF$3&gt;$BG13,"",IF(OR(DE13=36,DE13=""),"",LOOKUP(DF$3,$BP13:$CZ13,$BP$3:$CZ$3)))</f>
        <v>13</v>
      </c>
      <c r="DG13">
        <f ca="1">IF(DG$3&gt;$BG13,"",IF(OR(DF13=36,DF13=""),"",LOOKUP(DG$3,$BP13:$CZ13,$BP$3:$CZ$3)))</f>
        <v>15</v>
      </c>
      <c r="DH13">
        <f ca="1">IF(DH$3&gt;$BG13,"",IF(OR(DG13=36,DG13=""),"",LOOKUP(DH$3,$BP13:$CZ13,$BP$3:$CZ$3)))</f>
        <v>18</v>
      </c>
      <c r="DI13">
        <f ca="1">IF(DI$3&gt;$BG13,"",IF(OR(DH13=36,DH13=""),"",LOOKUP(DI$3,$BP13:$CZ13,$BP$3:$CZ$3)))</f>
        <v>22</v>
      </c>
      <c r="DJ13">
        <f ca="1">IF(DJ$3&gt;$BG13,"",IF(OR(DI13=36,DI13=""),"",LOOKUP(DJ$3,$BP13:$CZ13,$BP$3:$CZ$3)))</f>
        <v>23</v>
      </c>
      <c r="DK13">
        <f ca="1">IF(DK$3&gt;$BG13,"",IF(OR(DJ13=36,DJ13=""),"",LOOKUP(DK$3,$BP13:$CZ13,$BP$3:$CZ$3)))</f>
        <v>25</v>
      </c>
      <c r="DL13">
        <f ca="1">IF(DL$3&gt;$BG13,"",IF(OR(DK13=36,DK13=""),"",LOOKUP(DL$3,$BP13:$CZ13,$BP$3:$CZ$3)))</f>
        <v>28</v>
      </c>
      <c r="DM13">
        <f ca="1">IF(DM$3&gt;$BG13,"",IF(OR(DL13=36,DL13=""),"",LOOKUP(DM$3,$BP13:$CZ13,$BP$3:$CZ$3)))</f>
        <v>32</v>
      </c>
      <c r="DN13">
        <f ca="1">IF(DN$3&gt;$BG13,"",IF(OR(DM13=36,DM13=""),"",LOOKUP(DN$3,$BP13:$CZ13,$BP$3:$CZ$3)))</f>
        <v>33</v>
      </c>
      <c r="DO13">
        <f ca="1">IF(DO$3&gt;$BG13,"",IF(OR(DN13=36,DN13=""),"",LOOKUP(DO$3,$BP13:$CZ13,$BP$3:$CZ$3)))</f>
        <v>35</v>
      </c>
      <c r="DP13" t="str">
        <f ca="1">IF(DP$3&gt;$BG13,"",IF(OR(DO13=36,DO13=""),"",LOOKUP(DP$3,$BP13:$CZ13,$BP$3:$CZ$3)))</f>
        <v/>
      </c>
      <c r="DQ13" t="str">
        <f ca="1">IF(DQ$3&gt;$BG13,"",IF(OR(DP13=36,DP13=""),"",LOOKUP(DQ$3,$BP13:$CZ13,$BP$3:$CZ$3)))</f>
        <v/>
      </c>
      <c r="DR13" t="str">
        <f ca="1">IF(DR$3&gt;$BG13,"",IF(OR(DQ13=36,DQ13=""),"",LOOKUP(DR$3,$BP13:$CZ13,$BP$3:$CZ$3)))</f>
        <v/>
      </c>
      <c r="DS13" t="str">
        <f ca="1">IF(DS$3&gt;$BG13,"",IF(OR(DR13=36,DR13=""),"",LOOKUP(DS$3,$BP13:$CZ13,$BP$3:$CZ$3)))</f>
        <v/>
      </c>
      <c r="DT13" t="str">
        <f ca="1">IF(DT$3&gt;$BG13,"",IF(OR(DS13=36,DS13=""),"",LOOKUP(DT$3,$BP13:$CZ13,$BP$3:$CZ$3)))</f>
        <v/>
      </c>
      <c r="DU13" t="str">
        <f ca="1">IF(DU$3&gt;$BG13,"",IF(OR(DT13=36,DT13=""),"",LOOKUP(DU$3,$BP13:$CZ13,$BP$3:$CZ$3)))</f>
        <v/>
      </c>
      <c r="DV13" t="str">
        <f ca="1">IF(DV$3&gt;$BG13,"",IF(OR(DU13=36,DU13=""),"",LOOKUP(DV$3,$BP13:$CZ13,$BP$3:$CZ$3)))</f>
        <v/>
      </c>
      <c r="DW13" t="str">
        <f ca="1">IF(DW$3&gt;$BG13,"",IF(OR(DV13=36,DV13=""),"",LOOKUP(DW$3,$BP13:$CZ13,$BP$3:$CZ$3)))</f>
        <v/>
      </c>
      <c r="DX13" t="str">
        <f ca="1">IF(DX$3&gt;$BG13,"",IF(OR(DW13=36,DW13=""),"",LOOKUP(DX$3,$BP13:$CZ13,$BP$3:$CZ$3)))</f>
        <v/>
      </c>
      <c r="DY13" t="str">
        <f ca="1">IF(DY$3&gt;$BG13,"",IF(OR(DX13=36,DX13=""),"",LOOKUP(DY$3,$BP13:$CZ13,$BP$3:$CZ$3)))</f>
        <v/>
      </c>
      <c r="DZ13" t="str">
        <f ca="1">IF(DZ$3&gt;$BG13,"",IF(OR(DY13=36,DY13=""),"",LOOKUP(DZ$3,$BP13:$CZ13,$BP$3:$CZ$3)))</f>
        <v/>
      </c>
      <c r="EA13" t="str">
        <f ca="1">IF(EA$3&gt;$BG13,"",IF(OR(DZ13=36,DZ13=""),"",LOOKUP(EA$3,$BP13:$CZ13,$BP$3:$CZ$3)))</f>
        <v/>
      </c>
      <c r="EB13" t="str">
        <f ca="1">IF(EB$3&gt;$BG13,"",IF(OR(EA13=36,EA13=""),"",LOOKUP(EB$3,$BP13:$CZ13,$BP$3:$CZ$3)))</f>
        <v/>
      </c>
      <c r="EC13" t="str">
        <f ca="1">IF(EC$3&gt;$BG13,"",IF(OR(EB13=36,EB13=""),"",LOOKUP(EC$3,$BP13:$CZ13,$BP$3:$CZ$3)))</f>
        <v/>
      </c>
      <c r="ED13" t="str">
        <f ca="1">IF(ED$3&gt;$BG13,"",IF(OR(EC13=36,EC13=""),"",LOOKUP(ED$3,$BP13:$CZ13,$BP$3:$CZ$3)))</f>
        <v/>
      </c>
      <c r="EE13" t="str">
        <f ca="1">IF(EE$3&gt;$BG13,"",IF(OR(ED13=36,ED13=""),"",LOOKUP(EE$3,$BP13:$CZ13,$BP$3:$CZ$3)))</f>
        <v/>
      </c>
      <c r="EF13" t="str">
        <f ca="1">IF(EF$3&gt;$BG13,"",IF(OR(EE13=36,EE13=""),"",LOOKUP(EF$3,$BP13:$CZ13,$BP$3:$CZ$3)))</f>
        <v/>
      </c>
      <c r="EG13" t="str">
        <f ca="1">IF(EG$3&gt;$BG13,"",IF(OR(EF13=36,EF13=""),"",LOOKUP(EG$3,$BP13:$CZ13,$BP$3:$CZ$3)))</f>
        <v/>
      </c>
      <c r="EH13" t="str">
        <f ca="1">IF(EH$3&gt;$BG13,"",IF(OR(EG13=36,EG13=""),"",LOOKUP(EH$3,$BP13:$CZ13,$BP$3:$CZ$3)))</f>
        <v/>
      </c>
      <c r="EI13" t="str">
        <f ca="1">IF(EI$3&gt;$BG13,"",IF(OR(EH13=36,EH13=""),"",LOOKUP(EI$3,$BP13:$CZ13,$BP$3:$CZ$3)))</f>
        <v/>
      </c>
      <c r="EJ13" t="str">
        <f ca="1">IF(EJ$3&gt;$BG13,"",IF(OR(EI13=36,EI13=""),"",LOOKUP(EJ$3,$BP13:$CZ13,$BP$3:$CZ$3)))</f>
        <v/>
      </c>
      <c r="EK13" t="str">
        <f ca="1">IF(EK$3&gt;$BG13,"",IF(OR(EJ13=36,EJ13=""),"",LOOKUP(EK$3,$BP13:$CZ13,$BP$3:$CZ$3)))</f>
        <v/>
      </c>
      <c r="EL13" t="str">
        <f ca="1">IF(I13=1,Finals!I18,"")</f>
        <v/>
      </c>
    </row>
    <row r="14" spans="1:142" x14ac:dyDescent="0.25">
      <c r="C14">
        <v>11</v>
      </c>
      <c r="D14">
        <f ca="1">IF(AND(Finals!K18&gt;Finals!K17,Finals!B$3="Yes"),1,IF(AND(I13=1,Finals!B$2="Yes"),1,IF(AND(E13=Finals!B$5,Calc!D13&gt;=Finals!B$4),1,IF(AND(D13=Finals!B$4,E13&lt;Finals!B$5),D13,1+D13))))</f>
        <v>10</v>
      </c>
      <c r="E14">
        <f ca="1">IF(E13=Finals!B$5,1,IF(AND(I13=1,Finals!B$2="Yes"),1,IF(D13&lt;Finals!B$4,1,Calc!E13+1)))</f>
        <v>2</v>
      </c>
      <c r="F14">
        <f>Finals!D19</f>
        <v>0</v>
      </c>
      <c r="G14">
        <f t="shared" si="1"/>
        <v>0</v>
      </c>
      <c r="H14">
        <f ca="1">IF(AND(Finals!K18&gt;Finals!K17,Finals!B$3="Yes"),"",IF(AND(I13=1,Finals!B$2="Yes"),"",IF(D13&lt;&gt;Finals!B$4,"",1)))</f>
        <v>1</v>
      </c>
      <c r="I14">
        <f t="shared" ca="1" si="2"/>
        <v>-1</v>
      </c>
      <c r="J14">
        <f ca="1">IF(I14=-1,-BG13,IF(I14=1,36-BG13,0))</f>
        <v>-15</v>
      </c>
      <c r="K14">
        <f t="shared" ca="1" si="4"/>
        <v>-15</v>
      </c>
      <c r="L14">
        <f ca="1">IF(AND($D13=0,$G14=L$3),1,IF($D13=0,0,IF($G14=L$3,1,L13)))</f>
        <v>1</v>
      </c>
      <c r="M14">
        <f ca="1">IF(AND($D13=0,$G14=M$3),1,IF($D13=0,0,IF($G14=M$3,1,M13)))</f>
        <v>1</v>
      </c>
      <c r="N14">
        <f ca="1">IF(AND($D13=0,$G14=N$3),1,IF($D13=0,0,IF($G14=N$3,1,N13)))</f>
        <v>0</v>
      </c>
      <c r="O14">
        <f ca="1">IF(AND($D13=0,$G14=O$3),1,IF($D13=0,0,IF($G14=O$3,1,O13)))</f>
        <v>0</v>
      </c>
      <c r="P14">
        <f ca="1">IF(AND($D13=0,$G14=P$3),1,IF($D13=0,0,IF($G14=P$3,1,P13)))</f>
        <v>1</v>
      </c>
      <c r="Q14">
        <f ca="1">IF(AND($D13=0,$G14=Q$3),1,IF($D13=0,0,IF($G14=Q$3,1,Q13)))</f>
        <v>0</v>
      </c>
      <c r="R14">
        <f ca="1">IF(AND($D13=0,$G14=R$3),1,IF($D13=0,0,IF($G14=R$3,1,R13)))</f>
        <v>1</v>
      </c>
      <c r="S14">
        <f ca="1">IF(AND($D13=0,$G14=S$3),1,IF($D13=0,0,IF($G14=S$3,1,S13)))</f>
        <v>1</v>
      </c>
      <c r="T14">
        <f ca="1">IF(AND($D13=0,$G14=T$3),1,IF($D13=0,0,IF($G14=T$3,1,T13)))</f>
        <v>0</v>
      </c>
      <c r="U14">
        <f ca="1">IF(AND($D13=0,$G14=U$3),1,IF($D13=0,0,IF($G14=U$3,1,U13)))</f>
        <v>1</v>
      </c>
      <c r="V14" s="5">
        <f ca="1">IF(AND($D13=Finals!$B$4,$D14=1,$G14=V$2),0,IF(AND($D13=Finals!$B$4,$D14=1),1,IF($G14=V$2,0,V13)))</f>
        <v>0</v>
      </c>
      <c r="W14" s="8">
        <f ca="1">IF(AND($D13=Finals!$B$4,$D14=1,$G14=W$2),0,IF(AND($D13=Finals!$B$4,$D14=1),1,IF($G14=W$2,0,W13)))</f>
        <v>0</v>
      </c>
      <c r="X14" s="8">
        <f ca="1">IF(AND($D13=Finals!$B$4,$D14=1,$G14=X$2),0,IF(AND($D13=Finals!$B$4,$D14=1),1,IF($G14=X$2,0,X13)))</f>
        <v>1</v>
      </c>
      <c r="Y14" s="8">
        <f ca="1">IF(AND($D13=Finals!$B$4,$D14=1,$G14=Y$2),0,IF(AND($D13=Finals!$B$4,$D14=1),1,IF($G14=Y$2,0,Y13)))</f>
        <v>1</v>
      </c>
      <c r="Z14" s="8">
        <f ca="1">IF(AND($D13=Finals!$B$4,$D14=1,$G14=Z$2),0,IF(AND($D13=Finals!$B$4,$D14=1),1,IF($G14=Z$2,0,Z13)))</f>
        <v>0</v>
      </c>
      <c r="AA14" s="8">
        <f ca="1">IF(AND($D13=Finals!$B$4,$D14=1,$G14=AA$2),0,IF(AND($D13=Finals!$B$4,$D14=1),1,IF($G14=AA$2,0,AA13)))</f>
        <v>1</v>
      </c>
      <c r="AB14" s="8">
        <f ca="1">IF(AND($D13=Finals!$B$4,$D14=1,$G14=AB$2),0,IF(AND($D13=Finals!$B$4,$D14=1),1,IF($G14=AB$2,0,AB13)))</f>
        <v>0</v>
      </c>
      <c r="AC14" s="8">
        <f ca="1">IF(AND($D13=Finals!$B$4,$D14=1,$G14=AC$2),0,IF(AND($D13=Finals!$B$4,$D14=1),1,IF($G14=AC$2,0,AC13)))</f>
        <v>0</v>
      </c>
      <c r="AD14" s="8">
        <f ca="1">IF(AND($D13=Finals!$B$4,$D14=1,$G14=AD$2),0,IF(AND($D13=Finals!$B$4,$D14=1),1,IF($G14=AD$2,0,AD13)))</f>
        <v>1</v>
      </c>
      <c r="AE14" s="8">
        <f ca="1">IF(AND($D13=Finals!$B$4,$D14=1,$G14=AE$2),0,IF(AND($D13=Finals!$B$4,$D14=1),1,IF($G14=AE$2,0,AE13)))</f>
        <v>0</v>
      </c>
      <c r="AF14" s="8">
        <f ca="1">IF(AND($D13=Finals!$B$4,$D14=1,$G14=AF$2),0,IF(AND($D13=Finals!$B$4,$D14=1),1,IF($G14=AF$2,0,AF13)))</f>
        <v>0</v>
      </c>
      <c r="AG14" s="8">
        <f ca="1">IF(AND($D13=Finals!$B$4,$D14=1,$G14=AG$2),0,IF(AND($D13=Finals!$B$4,$D14=1),1,IF($G14=AG$2,0,AG13)))</f>
        <v>0</v>
      </c>
      <c r="AH14" s="8">
        <f ca="1">IF(AND($D13=Finals!$B$4,$D14=1,$G14=AH$2),0,IF(AND($D13=Finals!$B$4,$D14=1),1,IF($G14=AH$2,0,AH13)))</f>
        <v>1</v>
      </c>
      <c r="AI14" s="8">
        <f ca="1">IF(AND($D13=Finals!$B$4,$D14=1,$G14=AI$2),0,IF(AND($D13=Finals!$B$4,$D14=1),1,IF($G14=AI$2,0,AI13)))</f>
        <v>1</v>
      </c>
      <c r="AJ14" s="8">
        <f ca="1">IF(AND($D13=Finals!$B$4,$D14=1,$G14=AJ$2),0,IF(AND($D13=Finals!$B$4,$D14=1),1,IF($G14=AJ$2,0,AJ13)))</f>
        <v>0</v>
      </c>
      <c r="AK14" s="8">
        <f ca="1">IF(AND($D13=Finals!$B$4,$D14=1,$G14=AK$2),0,IF(AND($D13=Finals!$B$4,$D14=1),1,IF($G14=AK$2,0,AK13)))</f>
        <v>1</v>
      </c>
      <c r="AL14" s="8">
        <f ca="1">IF(AND($D13=Finals!$B$4,$D14=1,$G14=AL$2),0,IF(AND($D13=Finals!$B$4,$D14=1),1,IF($G14=AL$2,0,AL13)))</f>
        <v>0</v>
      </c>
      <c r="AM14" s="8">
        <f ca="1">IF(AND($D13=Finals!$B$4,$D14=1,$G14=AM$2),0,IF(AND($D13=Finals!$B$4,$D14=1),1,IF($G14=AM$2,0,AM13)))</f>
        <v>0</v>
      </c>
      <c r="AN14" s="8">
        <f ca="1">IF(AND($D13=Finals!$B$4,$D14=1,$G14=AN$2),0,IF(AND($D13=Finals!$B$4,$D14=1),1,IF($G14=AN$2,0,AN13)))</f>
        <v>1</v>
      </c>
      <c r="AO14" s="8">
        <f ca="1">IF(AND($D13=Finals!$B$4,$D14=1,$G14=AO$2),0,IF(AND($D13=Finals!$B$4,$D14=1),1,IF($G14=AO$2,0,AO13)))</f>
        <v>0</v>
      </c>
      <c r="AP14" s="8">
        <f ca="1">IF(AND($D13=Finals!$B$4,$D14=1,$G14=AP$2),0,IF(AND($D13=Finals!$B$4,$D14=1),1,IF($G14=AP$2,0,AP13)))</f>
        <v>0</v>
      </c>
      <c r="AQ14" s="8">
        <f ca="1">IF(AND($D13=Finals!$B$4,$D14=1,$G14=AQ$2),0,IF(AND($D13=Finals!$B$4,$D14=1),1,IF($G14=AQ$2,0,AQ13)))</f>
        <v>0</v>
      </c>
      <c r="AR14" s="8">
        <f ca="1">IF(AND($D13=Finals!$B$4,$D14=1,$G14=AR$2),0,IF(AND($D13=Finals!$B$4,$D14=1),1,IF($G14=AR$2,0,AR13)))</f>
        <v>1</v>
      </c>
      <c r="AS14" s="8">
        <f ca="1">IF(AND($D13=Finals!$B$4,$D14=1,$G14=AS$2),0,IF(AND($D13=Finals!$B$4,$D14=1),1,IF($G14=AS$2,0,AS13)))</f>
        <v>1</v>
      </c>
      <c r="AT14" s="8">
        <f ca="1">IF(AND($D13=Finals!$B$4,$D14=1,$G14=AT$2),0,IF(AND($D13=Finals!$B$4,$D14=1),1,IF($G14=AT$2,0,AT13)))</f>
        <v>0</v>
      </c>
      <c r="AU14" s="8">
        <f ca="1">IF(AND($D13=Finals!$B$4,$D14=1,$G14=AU$2),0,IF(AND($D13=Finals!$B$4,$D14=1),1,IF($G14=AU$2,0,AU13)))</f>
        <v>1</v>
      </c>
      <c r="AV14" s="8">
        <f ca="1">IF(AND($D13=Finals!$B$4,$D14=1,$G14=AV$2),0,IF(AND($D13=Finals!$B$4,$D14=1),1,IF($G14=AV$2,0,AV13)))</f>
        <v>0</v>
      </c>
      <c r="AW14" s="8">
        <f ca="1">IF(AND($D13=Finals!$B$4,$D14=1,$G14=AW$2),0,IF(AND($D13=Finals!$B$4,$D14=1),1,IF($G14=AW$2,0,AW13)))</f>
        <v>0</v>
      </c>
      <c r="AX14" s="8">
        <f ca="1">IF(AND($D13=Finals!$B$4,$D14=1,$G14=AX$2),0,IF(AND($D13=Finals!$B$4,$D14=1),1,IF($G14=AX$2,0,AX13)))</f>
        <v>1</v>
      </c>
      <c r="AY14" s="8">
        <f ca="1">IF(AND($D13=Finals!$B$4,$D14=1,$G14=AY$2),0,IF(AND($D13=Finals!$B$4,$D14=1),1,IF($G14=AY$2,0,AY13)))</f>
        <v>0</v>
      </c>
      <c r="AZ14" s="8">
        <f ca="1">IF(AND($D13=Finals!$B$4,$D14=1,$G14=AZ$2),0,IF(AND($D13=Finals!$B$4,$D14=1),1,IF($G14=AZ$2,0,AZ13)))</f>
        <v>0</v>
      </c>
      <c r="BA14" s="8">
        <f ca="1">IF(AND($D13=Finals!$B$4,$D14=1,$G14=BA$2),0,IF(AND($D13=Finals!$B$4,$D14=1),1,IF($G14=BA$2,0,BA13)))</f>
        <v>0</v>
      </c>
      <c r="BB14" s="8">
        <f ca="1">IF(AND($D13=Finals!$B$4,$D14=1,$G14=BB$2),0,IF(AND($D13=Finals!$B$4,$D14=1),1,IF($G14=BB$2,0,BB13)))</f>
        <v>1</v>
      </c>
      <c r="BC14" s="8">
        <f ca="1">IF(AND($D13=Finals!$B$4,$D14=1,$G14=BC$2),0,IF(AND($D13=Finals!$B$4,$D14=1),1,IF($G14=BC$2,0,BC13)))</f>
        <v>1</v>
      </c>
      <c r="BD14" s="8">
        <f ca="1">IF(AND($D13=Finals!$B$4,$D14=1,$G14=BD$2),0,IF(AND($D13=Finals!$B$4,$D14=1),1,IF($G14=BD$2,0,BD13)))</f>
        <v>0</v>
      </c>
      <c r="BE14" s="8">
        <f ca="1">IF(AND($D13=Finals!$B$4,$D14=1,$G14=BE$2),0,IF(AND($D13=Finals!$B$4,$D14=1),1,IF($G14=BE$2,0,BE13)))</f>
        <v>1</v>
      </c>
      <c r="BF14" s="4">
        <f ca="1">IF(AND($D13=Finals!$B$4,$D14=1,$G14=BF$2),0,IF(AND($D13=Finals!$B$4,$D14=1),1,IF($G14=BF$2,0,BF13)))</f>
        <v>0</v>
      </c>
      <c r="BG14">
        <f t="shared" ca="1" si="3"/>
        <v>15</v>
      </c>
      <c r="BP14">
        <v>1</v>
      </c>
      <c r="BQ14">
        <f ca="1">IF(V14=1,1+BP14,BP14)</f>
        <v>1</v>
      </c>
      <c r="BR14">
        <f ca="1">IF(W14=1,1+BQ14,BQ14)</f>
        <v>1</v>
      </c>
      <c r="BS14">
        <f ca="1">IF(X14=1,1+BR14,BR14)</f>
        <v>2</v>
      </c>
      <c r="BT14">
        <f ca="1">IF(Y14=1,1+BS14,BS14)</f>
        <v>3</v>
      </c>
      <c r="BU14">
        <f ca="1">IF(Z14=1,1+BT14,BT14)</f>
        <v>3</v>
      </c>
      <c r="BV14">
        <f ca="1">IF(AA14=1,1+BU14,BU14)</f>
        <v>4</v>
      </c>
      <c r="BW14">
        <f ca="1">IF(AB14=1,1+BV14,BV14)</f>
        <v>4</v>
      </c>
      <c r="BX14">
        <f ca="1">IF(AC14=1,1+BW14,BW14)</f>
        <v>4</v>
      </c>
      <c r="BY14">
        <f ca="1">IF(AD14=1,1+BX14,BX14)</f>
        <v>5</v>
      </c>
      <c r="BZ14">
        <f ca="1">IF(AE14=1,1+BY14,BY14)</f>
        <v>5</v>
      </c>
      <c r="CA14">
        <f ca="1">IF(AF14=1,1+BZ14,BZ14)</f>
        <v>5</v>
      </c>
      <c r="CB14">
        <f ca="1">IF(AG14=1,1+CA14,CA14)</f>
        <v>5</v>
      </c>
      <c r="CC14">
        <f ca="1">IF(AH14=1,1+CB14,CB14)</f>
        <v>6</v>
      </c>
      <c r="CD14">
        <f ca="1">IF(AI14=1,1+CC14,CC14)</f>
        <v>7</v>
      </c>
      <c r="CE14">
        <f ca="1">IF(AJ14=1,1+CD14,CD14)</f>
        <v>7</v>
      </c>
      <c r="CF14">
        <f ca="1">IF(AK14=1,1+CE14,CE14)</f>
        <v>8</v>
      </c>
      <c r="CG14">
        <f ca="1">IF(AL14=1,1+CF14,CF14)</f>
        <v>8</v>
      </c>
      <c r="CH14">
        <f ca="1">IF(AM14=1,1+CG14,CG14)</f>
        <v>8</v>
      </c>
      <c r="CI14">
        <f ca="1">IF(AN14=1,1+CH14,CH14)</f>
        <v>9</v>
      </c>
      <c r="CJ14">
        <f ca="1">IF(AO14=1,1+CI14,CI14)</f>
        <v>9</v>
      </c>
      <c r="CK14">
        <f ca="1">IF(AP14=1,1+CJ14,CJ14)</f>
        <v>9</v>
      </c>
      <c r="CL14">
        <f ca="1">IF(AQ14=1,1+CK14,CK14)</f>
        <v>9</v>
      </c>
      <c r="CM14">
        <f ca="1">IF(AR14=1,1+CL14,CL14)</f>
        <v>10</v>
      </c>
      <c r="CN14">
        <f ca="1">IF(AS14=1,1+CM14,CM14)</f>
        <v>11</v>
      </c>
      <c r="CO14">
        <f ca="1">IF(AT14=1,1+CN14,CN14)</f>
        <v>11</v>
      </c>
      <c r="CP14">
        <f ca="1">IF(AU14=1,1+CO14,CO14)</f>
        <v>12</v>
      </c>
      <c r="CQ14">
        <f ca="1">IF(AV14=1,1+CP14,CP14)</f>
        <v>12</v>
      </c>
      <c r="CR14">
        <f ca="1">IF(AW14=1,1+CQ14,CQ14)</f>
        <v>12</v>
      </c>
      <c r="CS14">
        <f ca="1">IF(AX14=1,1+CR14,CR14)</f>
        <v>13</v>
      </c>
      <c r="CT14">
        <f ca="1">IF(AY14=1,1+CS14,CS14)</f>
        <v>13</v>
      </c>
      <c r="CU14">
        <f ca="1">IF(AZ14=1,1+CT14,CT14)</f>
        <v>13</v>
      </c>
      <c r="CV14">
        <f ca="1">IF(BA14=1,1+CU14,CU14)</f>
        <v>13</v>
      </c>
      <c r="CW14">
        <f ca="1">IF(BB14=1,1+CV14,CV14)</f>
        <v>14</v>
      </c>
      <c r="CX14">
        <f ca="1">IF(BC14=1,1+CW14,CW14)</f>
        <v>15</v>
      </c>
      <c r="CY14">
        <f ca="1">IF(BD14=1,1+CX14,CX14)</f>
        <v>15</v>
      </c>
      <c r="CZ14">
        <f ca="1">IF(BE14=1,1+CY14,CY14)</f>
        <v>16</v>
      </c>
      <c r="DA14" s="5">
        <f ca="1">LOOKUP(DA$3,$BP14:$CZ14,$BP$3:$CZ$3)</f>
        <v>2</v>
      </c>
      <c r="DB14">
        <f ca="1">IF(DB$3&gt;$BG14,"",IF(OR(DA14=36,DA14=""),"",LOOKUP(DB$3,$BP14:$CZ14,$BP$3:$CZ$3)))</f>
        <v>3</v>
      </c>
      <c r="DC14">
        <f ca="1">IF(DC$3&gt;$BG14,"",IF(OR(DB14=36,DB14=""),"",LOOKUP(DC$3,$BP14:$CZ14,$BP$3:$CZ$3)))</f>
        <v>5</v>
      </c>
      <c r="DD14">
        <f ca="1">IF(DD$3&gt;$BG14,"",IF(OR(DC14=36,DC14=""),"",LOOKUP(DD$3,$BP14:$CZ14,$BP$3:$CZ$3)))</f>
        <v>8</v>
      </c>
      <c r="DE14">
        <f ca="1">IF(DE$3&gt;$BG14,"",IF(OR(DD14=36,DD14=""),"",LOOKUP(DE$3,$BP14:$CZ14,$BP$3:$CZ$3)))</f>
        <v>12</v>
      </c>
      <c r="DF14">
        <f ca="1">IF(DF$3&gt;$BG14,"",IF(OR(DE14=36,DE14=""),"",LOOKUP(DF$3,$BP14:$CZ14,$BP$3:$CZ$3)))</f>
        <v>13</v>
      </c>
      <c r="DG14">
        <f ca="1">IF(DG$3&gt;$BG14,"",IF(OR(DF14=36,DF14=""),"",LOOKUP(DG$3,$BP14:$CZ14,$BP$3:$CZ$3)))</f>
        <v>15</v>
      </c>
      <c r="DH14">
        <f ca="1">IF(DH$3&gt;$BG14,"",IF(OR(DG14=36,DG14=""),"",LOOKUP(DH$3,$BP14:$CZ14,$BP$3:$CZ$3)))</f>
        <v>18</v>
      </c>
      <c r="DI14">
        <f ca="1">IF(DI$3&gt;$BG14,"",IF(OR(DH14=36,DH14=""),"",LOOKUP(DI$3,$BP14:$CZ14,$BP$3:$CZ$3)))</f>
        <v>22</v>
      </c>
      <c r="DJ14">
        <f ca="1">IF(DJ$3&gt;$BG14,"",IF(OR(DI14=36,DI14=""),"",LOOKUP(DJ$3,$BP14:$CZ14,$BP$3:$CZ$3)))</f>
        <v>23</v>
      </c>
      <c r="DK14">
        <f ca="1">IF(DK$3&gt;$BG14,"",IF(OR(DJ14=36,DJ14=""),"",LOOKUP(DK$3,$BP14:$CZ14,$BP$3:$CZ$3)))</f>
        <v>25</v>
      </c>
      <c r="DL14">
        <f ca="1">IF(DL$3&gt;$BG14,"",IF(OR(DK14=36,DK14=""),"",LOOKUP(DL$3,$BP14:$CZ14,$BP$3:$CZ$3)))</f>
        <v>28</v>
      </c>
      <c r="DM14">
        <f ca="1">IF(DM$3&gt;$BG14,"",IF(OR(DL14=36,DL14=""),"",LOOKUP(DM$3,$BP14:$CZ14,$BP$3:$CZ$3)))</f>
        <v>32</v>
      </c>
      <c r="DN14">
        <f ca="1">IF(DN$3&gt;$BG14,"",IF(OR(DM14=36,DM14=""),"",LOOKUP(DN$3,$BP14:$CZ14,$BP$3:$CZ$3)))</f>
        <v>33</v>
      </c>
      <c r="DO14">
        <f ca="1">IF(DO$3&gt;$BG14,"",IF(OR(DN14=36,DN14=""),"",LOOKUP(DO$3,$BP14:$CZ14,$BP$3:$CZ$3)))</f>
        <v>35</v>
      </c>
      <c r="DP14" t="str">
        <f ca="1">IF(DP$3&gt;$BG14,"",IF(OR(DO14=36,DO14=""),"",LOOKUP(DP$3,$BP14:$CZ14,$BP$3:$CZ$3)))</f>
        <v/>
      </c>
      <c r="DQ14" t="str">
        <f ca="1">IF(DQ$3&gt;$BG14,"",IF(OR(DP14=36,DP14=""),"",LOOKUP(DQ$3,$BP14:$CZ14,$BP$3:$CZ$3)))</f>
        <v/>
      </c>
      <c r="DR14" t="str">
        <f ca="1">IF(DR$3&gt;$BG14,"",IF(OR(DQ14=36,DQ14=""),"",LOOKUP(DR$3,$BP14:$CZ14,$BP$3:$CZ$3)))</f>
        <v/>
      </c>
      <c r="DS14" t="str">
        <f ca="1">IF(DS$3&gt;$BG14,"",IF(OR(DR14=36,DR14=""),"",LOOKUP(DS$3,$BP14:$CZ14,$BP$3:$CZ$3)))</f>
        <v/>
      </c>
      <c r="DT14" t="str">
        <f ca="1">IF(DT$3&gt;$BG14,"",IF(OR(DS14=36,DS14=""),"",LOOKUP(DT$3,$BP14:$CZ14,$BP$3:$CZ$3)))</f>
        <v/>
      </c>
      <c r="DU14" t="str">
        <f ca="1">IF(DU$3&gt;$BG14,"",IF(OR(DT14=36,DT14=""),"",LOOKUP(DU$3,$BP14:$CZ14,$BP$3:$CZ$3)))</f>
        <v/>
      </c>
      <c r="DV14" t="str">
        <f ca="1">IF(DV$3&gt;$BG14,"",IF(OR(DU14=36,DU14=""),"",LOOKUP(DV$3,$BP14:$CZ14,$BP$3:$CZ$3)))</f>
        <v/>
      </c>
      <c r="DW14" t="str">
        <f ca="1">IF(DW$3&gt;$BG14,"",IF(OR(DV14=36,DV14=""),"",LOOKUP(DW$3,$BP14:$CZ14,$BP$3:$CZ$3)))</f>
        <v/>
      </c>
      <c r="DX14" t="str">
        <f ca="1">IF(DX$3&gt;$BG14,"",IF(OR(DW14=36,DW14=""),"",LOOKUP(DX$3,$BP14:$CZ14,$BP$3:$CZ$3)))</f>
        <v/>
      </c>
      <c r="DY14" t="str">
        <f ca="1">IF(DY$3&gt;$BG14,"",IF(OR(DX14=36,DX14=""),"",LOOKUP(DY$3,$BP14:$CZ14,$BP$3:$CZ$3)))</f>
        <v/>
      </c>
      <c r="DZ14" t="str">
        <f ca="1">IF(DZ$3&gt;$BG14,"",IF(OR(DY14=36,DY14=""),"",LOOKUP(DZ$3,$BP14:$CZ14,$BP$3:$CZ$3)))</f>
        <v/>
      </c>
      <c r="EA14" t="str">
        <f ca="1">IF(EA$3&gt;$BG14,"",IF(OR(DZ14=36,DZ14=""),"",LOOKUP(EA$3,$BP14:$CZ14,$BP$3:$CZ$3)))</f>
        <v/>
      </c>
      <c r="EB14" t="str">
        <f ca="1">IF(EB$3&gt;$BG14,"",IF(OR(EA14=36,EA14=""),"",LOOKUP(EB$3,$BP14:$CZ14,$BP$3:$CZ$3)))</f>
        <v/>
      </c>
      <c r="EC14" t="str">
        <f ca="1">IF(EC$3&gt;$BG14,"",IF(OR(EB14=36,EB14=""),"",LOOKUP(EC$3,$BP14:$CZ14,$BP$3:$CZ$3)))</f>
        <v/>
      </c>
      <c r="ED14" t="str">
        <f ca="1">IF(ED$3&gt;$BG14,"",IF(OR(EC14=36,EC14=""),"",LOOKUP(ED$3,$BP14:$CZ14,$BP$3:$CZ$3)))</f>
        <v/>
      </c>
      <c r="EE14" t="str">
        <f ca="1">IF(EE$3&gt;$BG14,"",IF(OR(ED14=36,ED14=""),"",LOOKUP(EE$3,$BP14:$CZ14,$BP$3:$CZ$3)))</f>
        <v/>
      </c>
      <c r="EF14" t="str">
        <f ca="1">IF(EF$3&gt;$BG14,"",IF(OR(EE14=36,EE14=""),"",LOOKUP(EF$3,$BP14:$CZ14,$BP$3:$CZ$3)))</f>
        <v/>
      </c>
      <c r="EG14" t="str">
        <f ca="1">IF(EG$3&gt;$BG14,"",IF(OR(EF14=36,EF14=""),"",LOOKUP(EG$3,$BP14:$CZ14,$BP$3:$CZ$3)))</f>
        <v/>
      </c>
      <c r="EH14" t="str">
        <f ca="1">IF(EH$3&gt;$BG14,"",IF(OR(EG14=36,EG14=""),"",LOOKUP(EH$3,$BP14:$CZ14,$BP$3:$CZ$3)))</f>
        <v/>
      </c>
      <c r="EI14" t="str">
        <f ca="1">IF(EI$3&gt;$BG14,"",IF(OR(EH14=36,EH14=""),"",LOOKUP(EI$3,$BP14:$CZ14,$BP$3:$CZ$3)))</f>
        <v/>
      </c>
      <c r="EJ14" t="str">
        <f ca="1">IF(EJ$3&gt;$BG14,"",IF(OR(EI14=36,EI14=""),"",LOOKUP(EJ$3,$BP14:$CZ14,$BP$3:$CZ$3)))</f>
        <v/>
      </c>
      <c r="EK14" t="str">
        <f ca="1">IF(EK$3&gt;$BG14,"",IF(OR(EJ14=36,EJ14=""),"",LOOKUP(EK$3,$BP14:$CZ14,$BP$3:$CZ$3)))</f>
        <v/>
      </c>
      <c r="EL14" t="str">
        <f ca="1">IF(I14=1,Finals!I19,"")</f>
        <v/>
      </c>
    </row>
    <row r="15" spans="1:142" x14ac:dyDescent="0.25">
      <c r="C15">
        <v>12</v>
      </c>
      <c r="D15">
        <f ca="1">IF(AND(Finals!K19&gt;Finals!K18,Finals!B$3="Yes"),1,IF(AND(I14=1,Finals!B$2="Yes"),1,IF(AND(E14=Finals!B$5,Calc!D14&gt;=Finals!B$4),1,IF(AND(D14=Finals!B$4,E14&lt;Finals!B$5),D14,1+D14))))</f>
        <v>10</v>
      </c>
      <c r="E15">
        <f ca="1">IF(E14=Finals!B$5,1,IF(AND(I14=1,Finals!B$2="Yes"),1,IF(D14&lt;Finals!B$4,1,Calc!E14+1)))</f>
        <v>3</v>
      </c>
      <c r="F15">
        <f>Finals!D20</f>
        <v>0</v>
      </c>
      <c r="G15">
        <f t="shared" si="1"/>
        <v>0</v>
      </c>
      <c r="H15">
        <f ca="1">IF(AND(Finals!K19&gt;Finals!K18,Finals!B$3="Yes"),"",IF(AND(I14=1,Finals!B$2="Yes"),"",IF(D14&lt;&gt;Finals!B$4,"",1)))</f>
        <v>1</v>
      </c>
      <c r="I15">
        <f t="shared" ca="1" si="2"/>
        <v>-1</v>
      </c>
      <c r="J15">
        <f ca="1">IF(I15=-1,-BG14,IF(I15=1,36-BG14,0))</f>
        <v>-15</v>
      </c>
      <c r="K15">
        <f t="shared" ca="1" si="4"/>
        <v>-30</v>
      </c>
      <c r="L15">
        <f ca="1">IF(AND($D14=0,$G15=L$3),1,IF($D14=0,0,IF($G15=L$3,1,L14)))</f>
        <v>1</v>
      </c>
      <c r="M15">
        <f ca="1">IF(AND($D14=0,$G15=M$3),1,IF($D14=0,0,IF($G15=M$3,1,M14)))</f>
        <v>1</v>
      </c>
      <c r="N15">
        <f ca="1">IF(AND($D14=0,$G15=N$3),1,IF($D14=0,0,IF($G15=N$3,1,N14)))</f>
        <v>0</v>
      </c>
      <c r="O15">
        <f ca="1">IF(AND($D14=0,$G15=O$3),1,IF($D14=0,0,IF($G15=O$3,1,O14)))</f>
        <v>0</v>
      </c>
      <c r="P15">
        <f ca="1">IF(AND($D14=0,$G15=P$3),1,IF($D14=0,0,IF($G15=P$3,1,P14)))</f>
        <v>1</v>
      </c>
      <c r="Q15">
        <f ca="1">IF(AND($D14=0,$G15=Q$3),1,IF($D14=0,0,IF($G15=Q$3,1,Q14)))</f>
        <v>0</v>
      </c>
      <c r="R15">
        <f ca="1">IF(AND($D14=0,$G15=R$3),1,IF($D14=0,0,IF($G15=R$3,1,R14)))</f>
        <v>1</v>
      </c>
      <c r="S15">
        <f ca="1">IF(AND($D14=0,$G15=S$3),1,IF($D14=0,0,IF($G15=S$3,1,S14)))</f>
        <v>1</v>
      </c>
      <c r="T15">
        <f ca="1">IF(AND($D14=0,$G15=T$3),1,IF($D14=0,0,IF($G15=T$3,1,T14)))</f>
        <v>0</v>
      </c>
      <c r="U15">
        <f ca="1">IF(AND($D14=0,$G15=U$3),1,IF($D14=0,0,IF($G15=U$3,1,U14)))</f>
        <v>1</v>
      </c>
      <c r="V15" s="5">
        <f ca="1">IF(AND($D14=Finals!$B$4,$D15=1,$G15=V$2),0,IF(AND($D14=Finals!$B$4,$D15=1),1,IF($G15=V$2,0,V14)))</f>
        <v>0</v>
      </c>
      <c r="W15" s="8">
        <f ca="1">IF(AND($D14=Finals!$B$4,$D15=1,$G15=W$2),0,IF(AND($D14=Finals!$B$4,$D15=1),1,IF($G15=W$2,0,W14)))</f>
        <v>0</v>
      </c>
      <c r="X15" s="8">
        <f ca="1">IF(AND($D14=Finals!$B$4,$D15=1,$G15=X$2),0,IF(AND($D14=Finals!$B$4,$D15=1),1,IF($G15=X$2,0,X14)))</f>
        <v>1</v>
      </c>
      <c r="Y15" s="8">
        <f ca="1">IF(AND($D14=Finals!$B$4,$D15=1,$G15=Y$2),0,IF(AND($D14=Finals!$B$4,$D15=1),1,IF($G15=Y$2,0,Y14)))</f>
        <v>1</v>
      </c>
      <c r="Z15" s="8">
        <f ca="1">IF(AND($D14=Finals!$B$4,$D15=1,$G15=Z$2),0,IF(AND($D14=Finals!$B$4,$D15=1),1,IF($G15=Z$2,0,Z14)))</f>
        <v>0</v>
      </c>
      <c r="AA15" s="8">
        <f ca="1">IF(AND($D14=Finals!$B$4,$D15=1,$G15=AA$2),0,IF(AND($D14=Finals!$B$4,$D15=1),1,IF($G15=AA$2,0,AA14)))</f>
        <v>1</v>
      </c>
      <c r="AB15" s="8">
        <f ca="1">IF(AND($D14=Finals!$B$4,$D15=1,$G15=AB$2),0,IF(AND($D14=Finals!$B$4,$D15=1),1,IF($G15=AB$2,0,AB14)))</f>
        <v>0</v>
      </c>
      <c r="AC15" s="8">
        <f ca="1">IF(AND($D14=Finals!$B$4,$D15=1,$G15=AC$2),0,IF(AND($D14=Finals!$B$4,$D15=1),1,IF($G15=AC$2,0,AC14)))</f>
        <v>0</v>
      </c>
      <c r="AD15" s="8">
        <f ca="1">IF(AND($D14=Finals!$B$4,$D15=1,$G15=AD$2),0,IF(AND($D14=Finals!$B$4,$D15=1),1,IF($G15=AD$2,0,AD14)))</f>
        <v>1</v>
      </c>
      <c r="AE15" s="8">
        <f ca="1">IF(AND($D14=Finals!$B$4,$D15=1,$G15=AE$2),0,IF(AND($D14=Finals!$B$4,$D15=1),1,IF($G15=AE$2,0,AE14)))</f>
        <v>0</v>
      </c>
      <c r="AF15" s="8">
        <f ca="1">IF(AND($D14=Finals!$B$4,$D15=1,$G15=AF$2),0,IF(AND($D14=Finals!$B$4,$D15=1),1,IF($G15=AF$2,0,AF14)))</f>
        <v>0</v>
      </c>
      <c r="AG15" s="8">
        <f ca="1">IF(AND($D14=Finals!$B$4,$D15=1,$G15=AG$2),0,IF(AND($D14=Finals!$B$4,$D15=1),1,IF($G15=AG$2,0,AG14)))</f>
        <v>0</v>
      </c>
      <c r="AH15" s="8">
        <f ca="1">IF(AND($D14=Finals!$B$4,$D15=1,$G15=AH$2),0,IF(AND($D14=Finals!$B$4,$D15=1),1,IF($G15=AH$2,0,AH14)))</f>
        <v>1</v>
      </c>
      <c r="AI15" s="8">
        <f ca="1">IF(AND($D14=Finals!$B$4,$D15=1,$G15=AI$2),0,IF(AND($D14=Finals!$B$4,$D15=1),1,IF($G15=AI$2,0,AI14)))</f>
        <v>1</v>
      </c>
      <c r="AJ15" s="8">
        <f ca="1">IF(AND($D14=Finals!$B$4,$D15=1,$G15=AJ$2),0,IF(AND($D14=Finals!$B$4,$D15=1),1,IF($G15=AJ$2,0,AJ14)))</f>
        <v>0</v>
      </c>
      <c r="AK15" s="8">
        <f ca="1">IF(AND($D14=Finals!$B$4,$D15=1,$G15=AK$2),0,IF(AND($D14=Finals!$B$4,$D15=1),1,IF($G15=AK$2,0,AK14)))</f>
        <v>1</v>
      </c>
      <c r="AL15" s="8">
        <f ca="1">IF(AND($D14=Finals!$B$4,$D15=1,$G15=AL$2),0,IF(AND($D14=Finals!$B$4,$D15=1),1,IF($G15=AL$2,0,AL14)))</f>
        <v>0</v>
      </c>
      <c r="AM15" s="8">
        <f ca="1">IF(AND($D14=Finals!$B$4,$D15=1,$G15=AM$2),0,IF(AND($D14=Finals!$B$4,$D15=1),1,IF($G15=AM$2,0,AM14)))</f>
        <v>0</v>
      </c>
      <c r="AN15" s="8">
        <f ca="1">IF(AND($D14=Finals!$B$4,$D15=1,$G15=AN$2),0,IF(AND($D14=Finals!$B$4,$D15=1),1,IF($G15=AN$2,0,AN14)))</f>
        <v>1</v>
      </c>
      <c r="AO15" s="8">
        <f ca="1">IF(AND($D14=Finals!$B$4,$D15=1,$G15=AO$2),0,IF(AND($D14=Finals!$B$4,$D15=1),1,IF($G15=AO$2,0,AO14)))</f>
        <v>0</v>
      </c>
      <c r="AP15" s="8">
        <f ca="1">IF(AND($D14=Finals!$B$4,$D15=1,$G15=AP$2),0,IF(AND($D14=Finals!$B$4,$D15=1),1,IF($G15=AP$2,0,AP14)))</f>
        <v>0</v>
      </c>
      <c r="AQ15" s="8">
        <f ca="1">IF(AND($D14=Finals!$B$4,$D15=1,$G15=AQ$2),0,IF(AND($D14=Finals!$B$4,$D15=1),1,IF($G15=AQ$2,0,AQ14)))</f>
        <v>0</v>
      </c>
      <c r="AR15" s="8">
        <f ca="1">IF(AND($D14=Finals!$B$4,$D15=1,$G15=AR$2),0,IF(AND($D14=Finals!$B$4,$D15=1),1,IF($G15=AR$2,0,AR14)))</f>
        <v>1</v>
      </c>
      <c r="AS15" s="8">
        <f ca="1">IF(AND($D14=Finals!$B$4,$D15=1,$G15=AS$2),0,IF(AND($D14=Finals!$B$4,$D15=1),1,IF($G15=AS$2,0,AS14)))</f>
        <v>1</v>
      </c>
      <c r="AT15" s="8">
        <f ca="1">IF(AND($D14=Finals!$B$4,$D15=1,$G15=AT$2),0,IF(AND($D14=Finals!$B$4,$D15=1),1,IF($G15=AT$2,0,AT14)))</f>
        <v>0</v>
      </c>
      <c r="AU15" s="8">
        <f ca="1">IF(AND($D14=Finals!$B$4,$D15=1,$G15=AU$2),0,IF(AND($D14=Finals!$B$4,$D15=1),1,IF($G15=AU$2,0,AU14)))</f>
        <v>1</v>
      </c>
      <c r="AV15" s="8">
        <f ca="1">IF(AND($D14=Finals!$B$4,$D15=1,$G15=AV$2),0,IF(AND($D14=Finals!$B$4,$D15=1),1,IF($G15=AV$2,0,AV14)))</f>
        <v>0</v>
      </c>
      <c r="AW15" s="8">
        <f ca="1">IF(AND($D14=Finals!$B$4,$D15=1,$G15=AW$2),0,IF(AND($D14=Finals!$B$4,$D15=1),1,IF($G15=AW$2,0,AW14)))</f>
        <v>0</v>
      </c>
      <c r="AX15" s="8">
        <f ca="1">IF(AND($D14=Finals!$B$4,$D15=1,$G15=AX$2),0,IF(AND($D14=Finals!$B$4,$D15=1),1,IF($G15=AX$2,0,AX14)))</f>
        <v>1</v>
      </c>
      <c r="AY15" s="8">
        <f ca="1">IF(AND($D14=Finals!$B$4,$D15=1,$G15=AY$2),0,IF(AND($D14=Finals!$B$4,$D15=1),1,IF($G15=AY$2,0,AY14)))</f>
        <v>0</v>
      </c>
      <c r="AZ15" s="8">
        <f ca="1">IF(AND($D14=Finals!$B$4,$D15=1,$G15=AZ$2),0,IF(AND($D14=Finals!$B$4,$D15=1),1,IF($G15=AZ$2,0,AZ14)))</f>
        <v>0</v>
      </c>
      <c r="BA15" s="8">
        <f ca="1">IF(AND($D14=Finals!$B$4,$D15=1,$G15=BA$2),0,IF(AND($D14=Finals!$B$4,$D15=1),1,IF($G15=BA$2,0,BA14)))</f>
        <v>0</v>
      </c>
      <c r="BB15" s="8">
        <f ca="1">IF(AND($D14=Finals!$B$4,$D15=1,$G15=BB$2),0,IF(AND($D14=Finals!$B$4,$D15=1),1,IF($G15=BB$2,0,BB14)))</f>
        <v>1</v>
      </c>
      <c r="BC15" s="8">
        <f ca="1">IF(AND($D14=Finals!$B$4,$D15=1,$G15=BC$2),0,IF(AND($D14=Finals!$B$4,$D15=1),1,IF($G15=BC$2,0,BC14)))</f>
        <v>1</v>
      </c>
      <c r="BD15" s="8">
        <f ca="1">IF(AND($D14=Finals!$B$4,$D15=1,$G15=BD$2),0,IF(AND($D14=Finals!$B$4,$D15=1),1,IF($G15=BD$2,0,BD14)))</f>
        <v>0</v>
      </c>
      <c r="BE15" s="8">
        <f ca="1">IF(AND($D14=Finals!$B$4,$D15=1,$G15=BE$2),0,IF(AND($D14=Finals!$B$4,$D15=1),1,IF($G15=BE$2,0,BE14)))</f>
        <v>1</v>
      </c>
      <c r="BF15" s="4">
        <f ca="1">IF(AND($D14=Finals!$B$4,$D15=1,$G15=BF$2),0,IF(AND($D14=Finals!$B$4,$D15=1),1,IF($G15=BF$2,0,BF14)))</f>
        <v>0</v>
      </c>
      <c r="BG15">
        <f t="shared" ca="1" si="3"/>
        <v>15</v>
      </c>
      <c r="BP15">
        <v>1</v>
      </c>
      <c r="BQ15">
        <f ca="1">IF(V15=1,1+BP15,BP15)</f>
        <v>1</v>
      </c>
      <c r="BR15">
        <f ca="1">IF(W15=1,1+BQ15,BQ15)</f>
        <v>1</v>
      </c>
      <c r="BS15">
        <f ca="1">IF(X15=1,1+BR15,BR15)</f>
        <v>2</v>
      </c>
      <c r="BT15">
        <f ca="1">IF(Y15=1,1+BS15,BS15)</f>
        <v>3</v>
      </c>
      <c r="BU15">
        <f ca="1">IF(Z15=1,1+BT15,BT15)</f>
        <v>3</v>
      </c>
      <c r="BV15">
        <f ca="1">IF(AA15=1,1+BU15,BU15)</f>
        <v>4</v>
      </c>
      <c r="BW15">
        <f ca="1">IF(AB15=1,1+BV15,BV15)</f>
        <v>4</v>
      </c>
      <c r="BX15">
        <f ca="1">IF(AC15=1,1+BW15,BW15)</f>
        <v>4</v>
      </c>
      <c r="BY15">
        <f ca="1">IF(AD15=1,1+BX15,BX15)</f>
        <v>5</v>
      </c>
      <c r="BZ15">
        <f ca="1">IF(AE15=1,1+BY15,BY15)</f>
        <v>5</v>
      </c>
      <c r="CA15">
        <f ca="1">IF(AF15=1,1+BZ15,BZ15)</f>
        <v>5</v>
      </c>
      <c r="CB15">
        <f ca="1">IF(AG15=1,1+CA15,CA15)</f>
        <v>5</v>
      </c>
      <c r="CC15">
        <f ca="1">IF(AH15=1,1+CB15,CB15)</f>
        <v>6</v>
      </c>
      <c r="CD15">
        <f ca="1">IF(AI15=1,1+CC15,CC15)</f>
        <v>7</v>
      </c>
      <c r="CE15">
        <f ca="1">IF(AJ15=1,1+CD15,CD15)</f>
        <v>7</v>
      </c>
      <c r="CF15">
        <f ca="1">IF(AK15=1,1+CE15,CE15)</f>
        <v>8</v>
      </c>
      <c r="CG15">
        <f ca="1">IF(AL15=1,1+CF15,CF15)</f>
        <v>8</v>
      </c>
      <c r="CH15">
        <f ca="1">IF(AM15=1,1+CG15,CG15)</f>
        <v>8</v>
      </c>
      <c r="CI15">
        <f ca="1">IF(AN15=1,1+CH15,CH15)</f>
        <v>9</v>
      </c>
      <c r="CJ15">
        <f ca="1">IF(AO15=1,1+CI15,CI15)</f>
        <v>9</v>
      </c>
      <c r="CK15">
        <f ca="1">IF(AP15=1,1+CJ15,CJ15)</f>
        <v>9</v>
      </c>
      <c r="CL15">
        <f ca="1">IF(AQ15=1,1+CK15,CK15)</f>
        <v>9</v>
      </c>
      <c r="CM15">
        <f ca="1">IF(AR15=1,1+CL15,CL15)</f>
        <v>10</v>
      </c>
      <c r="CN15">
        <f ca="1">IF(AS15=1,1+CM15,CM15)</f>
        <v>11</v>
      </c>
      <c r="CO15">
        <f ca="1">IF(AT15=1,1+CN15,CN15)</f>
        <v>11</v>
      </c>
      <c r="CP15">
        <f ca="1">IF(AU15=1,1+CO15,CO15)</f>
        <v>12</v>
      </c>
      <c r="CQ15">
        <f ca="1">IF(AV15=1,1+CP15,CP15)</f>
        <v>12</v>
      </c>
      <c r="CR15">
        <f ca="1">IF(AW15=1,1+CQ15,CQ15)</f>
        <v>12</v>
      </c>
      <c r="CS15">
        <f ca="1">IF(AX15=1,1+CR15,CR15)</f>
        <v>13</v>
      </c>
      <c r="CT15">
        <f ca="1">IF(AY15=1,1+CS15,CS15)</f>
        <v>13</v>
      </c>
      <c r="CU15">
        <f ca="1">IF(AZ15=1,1+CT15,CT15)</f>
        <v>13</v>
      </c>
      <c r="CV15">
        <f ca="1">IF(BA15=1,1+CU15,CU15)</f>
        <v>13</v>
      </c>
      <c r="CW15">
        <f ca="1">IF(BB15=1,1+CV15,CV15)</f>
        <v>14</v>
      </c>
      <c r="CX15">
        <f ca="1">IF(BC15=1,1+CW15,CW15)</f>
        <v>15</v>
      </c>
      <c r="CY15">
        <f ca="1">IF(BD15=1,1+CX15,CX15)</f>
        <v>15</v>
      </c>
      <c r="CZ15">
        <f ca="1">IF(BE15=1,1+CY15,CY15)</f>
        <v>16</v>
      </c>
      <c r="DA15" s="5">
        <f ca="1">LOOKUP(DA$3,$BP15:$CZ15,$BP$3:$CZ$3)</f>
        <v>2</v>
      </c>
      <c r="DB15">
        <f ca="1">IF(DB$3&gt;$BG15,"",IF(OR(DA15=36,DA15=""),"",LOOKUP(DB$3,$BP15:$CZ15,$BP$3:$CZ$3)))</f>
        <v>3</v>
      </c>
      <c r="DC15">
        <f ca="1">IF(DC$3&gt;$BG15,"",IF(OR(DB15=36,DB15=""),"",LOOKUP(DC$3,$BP15:$CZ15,$BP$3:$CZ$3)))</f>
        <v>5</v>
      </c>
      <c r="DD15">
        <f ca="1">IF(DD$3&gt;$BG15,"",IF(OR(DC15=36,DC15=""),"",LOOKUP(DD$3,$BP15:$CZ15,$BP$3:$CZ$3)))</f>
        <v>8</v>
      </c>
      <c r="DE15">
        <f ca="1">IF(DE$3&gt;$BG15,"",IF(OR(DD15=36,DD15=""),"",LOOKUP(DE$3,$BP15:$CZ15,$BP$3:$CZ$3)))</f>
        <v>12</v>
      </c>
      <c r="DF15">
        <f ca="1">IF(DF$3&gt;$BG15,"",IF(OR(DE15=36,DE15=""),"",LOOKUP(DF$3,$BP15:$CZ15,$BP$3:$CZ$3)))</f>
        <v>13</v>
      </c>
      <c r="DG15">
        <f ca="1">IF(DG$3&gt;$BG15,"",IF(OR(DF15=36,DF15=""),"",LOOKUP(DG$3,$BP15:$CZ15,$BP$3:$CZ$3)))</f>
        <v>15</v>
      </c>
      <c r="DH15">
        <f ca="1">IF(DH$3&gt;$BG15,"",IF(OR(DG15=36,DG15=""),"",LOOKUP(DH$3,$BP15:$CZ15,$BP$3:$CZ$3)))</f>
        <v>18</v>
      </c>
      <c r="DI15">
        <f ca="1">IF(DI$3&gt;$BG15,"",IF(OR(DH15=36,DH15=""),"",LOOKUP(DI$3,$BP15:$CZ15,$BP$3:$CZ$3)))</f>
        <v>22</v>
      </c>
      <c r="DJ15">
        <f ca="1">IF(DJ$3&gt;$BG15,"",IF(OR(DI15=36,DI15=""),"",LOOKUP(DJ$3,$BP15:$CZ15,$BP$3:$CZ$3)))</f>
        <v>23</v>
      </c>
      <c r="DK15">
        <f ca="1">IF(DK$3&gt;$BG15,"",IF(OR(DJ15=36,DJ15=""),"",LOOKUP(DK$3,$BP15:$CZ15,$BP$3:$CZ$3)))</f>
        <v>25</v>
      </c>
      <c r="DL15">
        <f ca="1">IF(DL$3&gt;$BG15,"",IF(OR(DK15=36,DK15=""),"",LOOKUP(DL$3,$BP15:$CZ15,$BP$3:$CZ$3)))</f>
        <v>28</v>
      </c>
      <c r="DM15">
        <f ca="1">IF(DM$3&gt;$BG15,"",IF(OR(DL15=36,DL15=""),"",LOOKUP(DM$3,$BP15:$CZ15,$BP$3:$CZ$3)))</f>
        <v>32</v>
      </c>
      <c r="DN15">
        <f ca="1">IF(DN$3&gt;$BG15,"",IF(OR(DM15=36,DM15=""),"",LOOKUP(DN$3,$BP15:$CZ15,$BP$3:$CZ$3)))</f>
        <v>33</v>
      </c>
      <c r="DO15">
        <f ca="1">IF(DO$3&gt;$BG15,"",IF(OR(DN15=36,DN15=""),"",LOOKUP(DO$3,$BP15:$CZ15,$BP$3:$CZ$3)))</f>
        <v>35</v>
      </c>
      <c r="DP15" t="str">
        <f ca="1">IF(DP$3&gt;$BG15,"",IF(OR(DO15=36,DO15=""),"",LOOKUP(DP$3,$BP15:$CZ15,$BP$3:$CZ$3)))</f>
        <v/>
      </c>
      <c r="DQ15" t="str">
        <f ca="1">IF(DQ$3&gt;$BG15,"",IF(OR(DP15=36,DP15=""),"",LOOKUP(DQ$3,$BP15:$CZ15,$BP$3:$CZ$3)))</f>
        <v/>
      </c>
      <c r="DR15" t="str">
        <f ca="1">IF(DR$3&gt;$BG15,"",IF(OR(DQ15=36,DQ15=""),"",LOOKUP(DR$3,$BP15:$CZ15,$BP$3:$CZ$3)))</f>
        <v/>
      </c>
      <c r="DS15" t="str">
        <f ca="1">IF(DS$3&gt;$BG15,"",IF(OR(DR15=36,DR15=""),"",LOOKUP(DS$3,$BP15:$CZ15,$BP$3:$CZ$3)))</f>
        <v/>
      </c>
      <c r="DT15" t="str">
        <f ca="1">IF(DT$3&gt;$BG15,"",IF(OR(DS15=36,DS15=""),"",LOOKUP(DT$3,$BP15:$CZ15,$BP$3:$CZ$3)))</f>
        <v/>
      </c>
      <c r="DU15" t="str">
        <f ca="1">IF(DU$3&gt;$BG15,"",IF(OR(DT15=36,DT15=""),"",LOOKUP(DU$3,$BP15:$CZ15,$BP$3:$CZ$3)))</f>
        <v/>
      </c>
      <c r="DV15" t="str">
        <f ca="1">IF(DV$3&gt;$BG15,"",IF(OR(DU15=36,DU15=""),"",LOOKUP(DV$3,$BP15:$CZ15,$BP$3:$CZ$3)))</f>
        <v/>
      </c>
      <c r="DW15" t="str">
        <f ca="1">IF(DW$3&gt;$BG15,"",IF(OR(DV15=36,DV15=""),"",LOOKUP(DW$3,$BP15:$CZ15,$BP$3:$CZ$3)))</f>
        <v/>
      </c>
      <c r="DX15" t="str">
        <f ca="1">IF(DX$3&gt;$BG15,"",IF(OR(DW15=36,DW15=""),"",LOOKUP(DX$3,$BP15:$CZ15,$BP$3:$CZ$3)))</f>
        <v/>
      </c>
      <c r="DY15" t="str">
        <f ca="1">IF(DY$3&gt;$BG15,"",IF(OR(DX15=36,DX15=""),"",LOOKUP(DY$3,$BP15:$CZ15,$BP$3:$CZ$3)))</f>
        <v/>
      </c>
      <c r="DZ15" t="str">
        <f ca="1">IF(DZ$3&gt;$BG15,"",IF(OR(DY15=36,DY15=""),"",LOOKUP(DZ$3,$BP15:$CZ15,$BP$3:$CZ$3)))</f>
        <v/>
      </c>
      <c r="EA15" t="str">
        <f ca="1">IF(EA$3&gt;$BG15,"",IF(OR(DZ15=36,DZ15=""),"",LOOKUP(EA$3,$BP15:$CZ15,$BP$3:$CZ$3)))</f>
        <v/>
      </c>
      <c r="EB15" t="str">
        <f ca="1">IF(EB$3&gt;$BG15,"",IF(OR(EA15=36,EA15=""),"",LOOKUP(EB$3,$BP15:$CZ15,$BP$3:$CZ$3)))</f>
        <v/>
      </c>
      <c r="EC15" t="str">
        <f ca="1">IF(EC$3&gt;$BG15,"",IF(OR(EB15=36,EB15=""),"",LOOKUP(EC$3,$BP15:$CZ15,$BP$3:$CZ$3)))</f>
        <v/>
      </c>
      <c r="ED15" t="str">
        <f ca="1">IF(ED$3&gt;$BG15,"",IF(OR(EC15=36,EC15=""),"",LOOKUP(ED$3,$BP15:$CZ15,$BP$3:$CZ$3)))</f>
        <v/>
      </c>
      <c r="EE15" t="str">
        <f ca="1">IF(EE$3&gt;$BG15,"",IF(OR(ED15=36,ED15=""),"",LOOKUP(EE$3,$BP15:$CZ15,$BP$3:$CZ$3)))</f>
        <v/>
      </c>
      <c r="EF15" t="str">
        <f ca="1">IF(EF$3&gt;$BG15,"",IF(OR(EE15=36,EE15=""),"",LOOKUP(EF$3,$BP15:$CZ15,$BP$3:$CZ$3)))</f>
        <v/>
      </c>
      <c r="EG15" t="str">
        <f ca="1">IF(EG$3&gt;$BG15,"",IF(OR(EF15=36,EF15=""),"",LOOKUP(EG$3,$BP15:$CZ15,$BP$3:$CZ$3)))</f>
        <v/>
      </c>
      <c r="EH15" t="str">
        <f ca="1">IF(EH$3&gt;$BG15,"",IF(OR(EG15=36,EG15=""),"",LOOKUP(EH$3,$BP15:$CZ15,$BP$3:$CZ$3)))</f>
        <v/>
      </c>
      <c r="EI15" t="str">
        <f ca="1">IF(EI$3&gt;$BG15,"",IF(OR(EH15=36,EH15=""),"",LOOKUP(EI$3,$BP15:$CZ15,$BP$3:$CZ$3)))</f>
        <v/>
      </c>
      <c r="EJ15" t="str">
        <f ca="1">IF(EJ$3&gt;$BG15,"",IF(OR(EI15=36,EI15=""),"",LOOKUP(EJ$3,$BP15:$CZ15,$BP$3:$CZ$3)))</f>
        <v/>
      </c>
      <c r="EK15" t="str">
        <f ca="1">IF(EK$3&gt;$BG15,"",IF(OR(EJ15=36,EJ15=""),"",LOOKUP(EK$3,$BP15:$CZ15,$BP$3:$CZ$3)))</f>
        <v/>
      </c>
      <c r="EL15" t="str">
        <f ca="1">IF(I15=1,Finals!I20,"")</f>
        <v/>
      </c>
    </row>
    <row r="16" spans="1:142" x14ac:dyDescent="0.25">
      <c r="C16">
        <v>13</v>
      </c>
      <c r="D16">
        <f ca="1">IF(AND(Finals!K20&gt;Finals!K19,Finals!B$3="Yes"),1,IF(AND(I15=1,Finals!B$2="Yes"),1,IF(AND(E15=Finals!B$5,Calc!D15&gt;=Finals!B$4),1,IF(AND(D15=Finals!B$4,E15&lt;Finals!B$5),D15,1+D15))))</f>
        <v>1</v>
      </c>
      <c r="E16">
        <f ca="1">IF(E15=Finals!B$5,1,IF(AND(I15=1,Finals!B$2="Yes"),1,IF(D15&lt;Finals!B$4,1,Calc!E15+1)))</f>
        <v>1</v>
      </c>
      <c r="F16">
        <f>Finals!D21</f>
        <v>0</v>
      </c>
      <c r="G16">
        <f t="shared" si="1"/>
        <v>0</v>
      </c>
      <c r="H16">
        <f ca="1">IF(AND(Finals!K20&gt;Finals!K19,Finals!B$3="Yes"),"",IF(AND(I15=1,Finals!B$2="Yes"),"",IF(D15&lt;&gt;Finals!B$4,"",1)))</f>
        <v>1</v>
      </c>
      <c r="I16">
        <f t="shared" ca="1" si="2"/>
        <v>-1</v>
      </c>
      <c r="J16">
        <f ca="1">IF(I16=-1,-BG15,IF(I16=1,36-BG15,0))</f>
        <v>-15</v>
      </c>
      <c r="K16">
        <f t="shared" ca="1" si="4"/>
        <v>-45</v>
      </c>
      <c r="L16">
        <f ca="1">IF(AND($D15=0,$G16=L$3),1,IF($D15=0,0,IF($G16=L$3,1,L15)))</f>
        <v>1</v>
      </c>
      <c r="M16">
        <f ca="1">IF(AND($D15=0,$G16=M$3),1,IF($D15=0,0,IF($G16=M$3,1,M15)))</f>
        <v>1</v>
      </c>
      <c r="N16">
        <f ca="1">IF(AND($D15=0,$G16=N$3),1,IF($D15=0,0,IF($G16=N$3,1,N15)))</f>
        <v>0</v>
      </c>
      <c r="O16">
        <f ca="1">IF(AND($D15=0,$G16=O$3),1,IF($D15=0,0,IF($G16=O$3,1,O15)))</f>
        <v>0</v>
      </c>
      <c r="P16">
        <f ca="1">IF(AND($D15=0,$G16=P$3),1,IF($D15=0,0,IF($G16=P$3,1,P15)))</f>
        <v>1</v>
      </c>
      <c r="Q16">
        <f ca="1">IF(AND($D15=0,$G16=Q$3),1,IF($D15=0,0,IF($G16=Q$3,1,Q15)))</f>
        <v>0</v>
      </c>
      <c r="R16">
        <f ca="1">IF(AND($D15=0,$G16=R$3),1,IF($D15=0,0,IF($G16=R$3,1,R15)))</f>
        <v>1</v>
      </c>
      <c r="S16">
        <f ca="1">IF(AND($D15=0,$G16=S$3),1,IF($D15=0,0,IF($G16=S$3,1,S15)))</f>
        <v>1</v>
      </c>
      <c r="T16">
        <f ca="1">IF(AND($D15=0,$G16=T$3),1,IF($D15=0,0,IF($G16=T$3,1,T15)))</f>
        <v>0</v>
      </c>
      <c r="U16">
        <f ca="1">IF(AND($D15=0,$G16=U$3),1,IF($D15=0,0,IF($G16=U$3,1,U15)))</f>
        <v>1</v>
      </c>
      <c r="V16" s="5">
        <f ca="1">IF(AND($D15=Finals!$B$4,$D16=1,$G16=V$2),0,IF(AND($D15=Finals!$B$4,$D16=1),1,IF($G16=V$2,0,V15)))</f>
        <v>0</v>
      </c>
      <c r="W16" s="8">
        <f ca="1">IF(AND($D15=Finals!$B$4,$D16=1,$G16=W$2),0,IF(AND($D15=Finals!$B$4,$D16=1),1,IF($G16=W$2,0,W15)))</f>
        <v>1</v>
      </c>
      <c r="X16" s="8">
        <f ca="1">IF(AND($D15=Finals!$B$4,$D16=1,$G16=X$2),0,IF(AND($D15=Finals!$B$4,$D16=1),1,IF($G16=X$2,0,X15)))</f>
        <v>1</v>
      </c>
      <c r="Y16" s="8">
        <f ca="1">IF(AND($D15=Finals!$B$4,$D16=1,$G16=Y$2),0,IF(AND($D15=Finals!$B$4,$D16=1),1,IF($G16=Y$2,0,Y15)))</f>
        <v>1</v>
      </c>
      <c r="Z16" s="8">
        <f ca="1">IF(AND($D15=Finals!$B$4,$D16=1,$G16=Z$2),0,IF(AND($D15=Finals!$B$4,$D16=1),1,IF($G16=Z$2,0,Z15)))</f>
        <v>1</v>
      </c>
      <c r="AA16" s="8">
        <f ca="1">IF(AND($D15=Finals!$B$4,$D16=1,$G16=AA$2),0,IF(AND($D15=Finals!$B$4,$D16=1),1,IF($G16=AA$2,0,AA15)))</f>
        <v>1</v>
      </c>
      <c r="AB16" s="8">
        <f ca="1">IF(AND($D15=Finals!$B$4,$D16=1,$G16=AB$2),0,IF(AND($D15=Finals!$B$4,$D16=1),1,IF($G16=AB$2,0,AB15)))</f>
        <v>1</v>
      </c>
      <c r="AC16" s="8">
        <f ca="1">IF(AND($D15=Finals!$B$4,$D16=1,$G16=AC$2),0,IF(AND($D15=Finals!$B$4,$D16=1),1,IF($G16=AC$2,0,AC15)))</f>
        <v>1</v>
      </c>
      <c r="AD16" s="8">
        <f ca="1">IF(AND($D15=Finals!$B$4,$D16=1,$G16=AD$2),0,IF(AND($D15=Finals!$B$4,$D16=1),1,IF($G16=AD$2,0,AD15)))</f>
        <v>1</v>
      </c>
      <c r="AE16" s="8">
        <f ca="1">IF(AND($D15=Finals!$B$4,$D16=1,$G16=AE$2),0,IF(AND($D15=Finals!$B$4,$D16=1),1,IF($G16=AE$2,0,AE15)))</f>
        <v>1</v>
      </c>
      <c r="AF16" s="8">
        <f ca="1">IF(AND($D15=Finals!$B$4,$D16=1,$G16=AF$2),0,IF(AND($D15=Finals!$B$4,$D16=1),1,IF($G16=AF$2,0,AF15)))</f>
        <v>0</v>
      </c>
      <c r="AG16" s="8">
        <f ca="1">IF(AND($D15=Finals!$B$4,$D16=1,$G16=AG$2),0,IF(AND($D15=Finals!$B$4,$D16=1),1,IF($G16=AG$2,0,AG15)))</f>
        <v>1</v>
      </c>
      <c r="AH16" s="8">
        <f ca="1">IF(AND($D15=Finals!$B$4,$D16=1,$G16=AH$2),0,IF(AND($D15=Finals!$B$4,$D16=1),1,IF($G16=AH$2,0,AH15)))</f>
        <v>1</v>
      </c>
      <c r="AI16" s="8">
        <f ca="1">IF(AND($D15=Finals!$B$4,$D16=1,$G16=AI$2),0,IF(AND($D15=Finals!$B$4,$D16=1),1,IF($G16=AI$2,0,AI15)))</f>
        <v>1</v>
      </c>
      <c r="AJ16" s="8">
        <f ca="1">IF(AND($D15=Finals!$B$4,$D16=1,$G16=AJ$2),0,IF(AND($D15=Finals!$B$4,$D16=1),1,IF($G16=AJ$2,0,AJ15)))</f>
        <v>1</v>
      </c>
      <c r="AK16" s="8">
        <f ca="1">IF(AND($D15=Finals!$B$4,$D16=1,$G16=AK$2),0,IF(AND($D15=Finals!$B$4,$D16=1),1,IF($G16=AK$2,0,AK15)))</f>
        <v>1</v>
      </c>
      <c r="AL16" s="8">
        <f ca="1">IF(AND($D15=Finals!$B$4,$D16=1,$G16=AL$2),0,IF(AND($D15=Finals!$B$4,$D16=1),1,IF($G16=AL$2,0,AL15)))</f>
        <v>1</v>
      </c>
      <c r="AM16" s="8">
        <f ca="1">IF(AND($D15=Finals!$B$4,$D16=1,$G16=AM$2),0,IF(AND($D15=Finals!$B$4,$D16=1),1,IF($G16=AM$2,0,AM15)))</f>
        <v>1</v>
      </c>
      <c r="AN16" s="8">
        <f ca="1">IF(AND($D15=Finals!$B$4,$D16=1,$G16=AN$2),0,IF(AND($D15=Finals!$B$4,$D16=1),1,IF($G16=AN$2,0,AN15)))</f>
        <v>1</v>
      </c>
      <c r="AO16" s="8">
        <f ca="1">IF(AND($D15=Finals!$B$4,$D16=1,$G16=AO$2),0,IF(AND($D15=Finals!$B$4,$D16=1),1,IF($G16=AO$2,0,AO15)))</f>
        <v>1</v>
      </c>
      <c r="AP16" s="8">
        <f ca="1">IF(AND($D15=Finals!$B$4,$D16=1,$G16=AP$2),0,IF(AND($D15=Finals!$B$4,$D16=1),1,IF($G16=AP$2,0,AP15)))</f>
        <v>0</v>
      </c>
      <c r="AQ16" s="8">
        <f ca="1">IF(AND($D15=Finals!$B$4,$D16=1,$G16=AQ$2),0,IF(AND($D15=Finals!$B$4,$D16=1),1,IF($G16=AQ$2,0,AQ15)))</f>
        <v>1</v>
      </c>
      <c r="AR16" s="8">
        <f ca="1">IF(AND($D15=Finals!$B$4,$D16=1,$G16=AR$2),0,IF(AND($D15=Finals!$B$4,$D16=1),1,IF($G16=AR$2,0,AR15)))</f>
        <v>1</v>
      </c>
      <c r="AS16" s="8">
        <f ca="1">IF(AND($D15=Finals!$B$4,$D16=1,$G16=AS$2),0,IF(AND($D15=Finals!$B$4,$D16=1),1,IF($G16=AS$2,0,AS15)))</f>
        <v>1</v>
      </c>
      <c r="AT16" s="8">
        <f ca="1">IF(AND($D15=Finals!$B$4,$D16=1,$G16=AT$2),0,IF(AND($D15=Finals!$B$4,$D16=1),1,IF($G16=AT$2,0,AT15)))</f>
        <v>1</v>
      </c>
      <c r="AU16" s="8">
        <f ca="1">IF(AND($D15=Finals!$B$4,$D16=1,$G16=AU$2),0,IF(AND($D15=Finals!$B$4,$D16=1),1,IF($G16=AU$2,0,AU15)))</f>
        <v>1</v>
      </c>
      <c r="AV16" s="8">
        <f ca="1">IF(AND($D15=Finals!$B$4,$D16=1,$G16=AV$2),0,IF(AND($D15=Finals!$B$4,$D16=1),1,IF($G16=AV$2,0,AV15)))</f>
        <v>1</v>
      </c>
      <c r="AW16" s="8">
        <f ca="1">IF(AND($D15=Finals!$B$4,$D16=1,$G16=AW$2),0,IF(AND($D15=Finals!$B$4,$D16=1),1,IF($G16=AW$2,0,AW15)))</f>
        <v>1</v>
      </c>
      <c r="AX16" s="8">
        <f ca="1">IF(AND($D15=Finals!$B$4,$D16=1,$G16=AX$2),0,IF(AND($D15=Finals!$B$4,$D16=1),1,IF($G16=AX$2,0,AX15)))</f>
        <v>1</v>
      </c>
      <c r="AY16" s="8">
        <f ca="1">IF(AND($D15=Finals!$B$4,$D16=1,$G16=AY$2),0,IF(AND($D15=Finals!$B$4,$D16=1),1,IF($G16=AY$2,0,AY15)))</f>
        <v>1</v>
      </c>
      <c r="AZ16" s="8">
        <f ca="1">IF(AND($D15=Finals!$B$4,$D16=1,$G16=AZ$2),0,IF(AND($D15=Finals!$B$4,$D16=1),1,IF($G16=AZ$2,0,AZ15)))</f>
        <v>0</v>
      </c>
      <c r="BA16" s="8">
        <f ca="1">IF(AND($D15=Finals!$B$4,$D16=1,$G16=BA$2),0,IF(AND($D15=Finals!$B$4,$D16=1),1,IF($G16=BA$2,0,BA15)))</f>
        <v>1</v>
      </c>
      <c r="BB16" s="8">
        <f ca="1">IF(AND($D15=Finals!$B$4,$D16=1,$G16=BB$2),0,IF(AND($D15=Finals!$B$4,$D16=1),1,IF($G16=BB$2,0,BB15)))</f>
        <v>1</v>
      </c>
      <c r="BC16" s="8">
        <f ca="1">IF(AND($D15=Finals!$B$4,$D16=1,$G16=BC$2),0,IF(AND($D15=Finals!$B$4,$D16=1),1,IF($G16=BC$2,0,BC15)))</f>
        <v>1</v>
      </c>
      <c r="BD16" s="8">
        <f ca="1">IF(AND($D15=Finals!$B$4,$D16=1,$G16=BD$2),0,IF(AND($D15=Finals!$B$4,$D16=1),1,IF($G16=BD$2,0,BD15)))</f>
        <v>1</v>
      </c>
      <c r="BE16" s="8">
        <f ca="1">IF(AND($D15=Finals!$B$4,$D16=1,$G16=BE$2),0,IF(AND($D15=Finals!$B$4,$D16=1),1,IF($G16=BE$2,0,BE15)))</f>
        <v>1</v>
      </c>
      <c r="BF16" s="4">
        <f ca="1">IF(AND($D15=Finals!$B$4,$D16=1,$G16=BF$2),0,IF(AND($D15=Finals!$B$4,$D16=1),1,IF($G16=BF$2,0,BF15)))</f>
        <v>1</v>
      </c>
      <c r="BG16">
        <f t="shared" ca="1" si="3"/>
        <v>33</v>
      </c>
      <c r="BP16">
        <v>1</v>
      </c>
      <c r="BQ16">
        <f ca="1">IF(V16=1,1+BP16,BP16)</f>
        <v>1</v>
      </c>
      <c r="BR16">
        <f ca="1">IF(W16=1,1+BQ16,BQ16)</f>
        <v>2</v>
      </c>
      <c r="BS16">
        <f ca="1">IF(X16=1,1+BR16,BR16)</f>
        <v>3</v>
      </c>
      <c r="BT16">
        <f ca="1">IF(Y16=1,1+BS16,BS16)</f>
        <v>4</v>
      </c>
      <c r="BU16">
        <f ca="1">IF(Z16=1,1+BT16,BT16)</f>
        <v>5</v>
      </c>
      <c r="BV16">
        <f ca="1">IF(AA16=1,1+BU16,BU16)</f>
        <v>6</v>
      </c>
      <c r="BW16">
        <f ca="1">IF(AB16=1,1+BV16,BV16)</f>
        <v>7</v>
      </c>
      <c r="BX16">
        <f ca="1">IF(AC16=1,1+BW16,BW16)</f>
        <v>8</v>
      </c>
      <c r="BY16">
        <f ca="1">IF(AD16=1,1+BX16,BX16)</f>
        <v>9</v>
      </c>
      <c r="BZ16">
        <f ca="1">IF(AE16=1,1+BY16,BY16)</f>
        <v>10</v>
      </c>
      <c r="CA16">
        <f ca="1">IF(AF16=1,1+BZ16,BZ16)</f>
        <v>10</v>
      </c>
      <c r="CB16">
        <f ca="1">IF(AG16=1,1+CA16,CA16)</f>
        <v>11</v>
      </c>
      <c r="CC16">
        <f ca="1">IF(AH16=1,1+CB16,CB16)</f>
        <v>12</v>
      </c>
      <c r="CD16">
        <f ca="1">IF(AI16=1,1+CC16,CC16)</f>
        <v>13</v>
      </c>
      <c r="CE16">
        <f ca="1">IF(AJ16=1,1+CD16,CD16)</f>
        <v>14</v>
      </c>
      <c r="CF16">
        <f ca="1">IF(AK16=1,1+CE16,CE16)</f>
        <v>15</v>
      </c>
      <c r="CG16">
        <f ca="1">IF(AL16=1,1+CF16,CF16)</f>
        <v>16</v>
      </c>
      <c r="CH16">
        <f ca="1">IF(AM16=1,1+CG16,CG16)</f>
        <v>17</v>
      </c>
      <c r="CI16">
        <f ca="1">IF(AN16=1,1+CH16,CH16)</f>
        <v>18</v>
      </c>
      <c r="CJ16">
        <f ca="1">IF(AO16=1,1+CI16,CI16)</f>
        <v>19</v>
      </c>
      <c r="CK16">
        <f ca="1">IF(AP16=1,1+CJ16,CJ16)</f>
        <v>19</v>
      </c>
      <c r="CL16">
        <f ca="1">IF(AQ16=1,1+CK16,CK16)</f>
        <v>20</v>
      </c>
      <c r="CM16">
        <f ca="1">IF(AR16=1,1+CL16,CL16)</f>
        <v>21</v>
      </c>
      <c r="CN16">
        <f ca="1">IF(AS16=1,1+CM16,CM16)</f>
        <v>22</v>
      </c>
      <c r="CO16">
        <f ca="1">IF(AT16=1,1+CN16,CN16)</f>
        <v>23</v>
      </c>
      <c r="CP16">
        <f ca="1">IF(AU16=1,1+CO16,CO16)</f>
        <v>24</v>
      </c>
      <c r="CQ16">
        <f ca="1">IF(AV16=1,1+CP16,CP16)</f>
        <v>25</v>
      </c>
      <c r="CR16">
        <f ca="1">IF(AW16=1,1+CQ16,CQ16)</f>
        <v>26</v>
      </c>
      <c r="CS16">
        <f ca="1">IF(AX16=1,1+CR16,CR16)</f>
        <v>27</v>
      </c>
      <c r="CT16">
        <f ca="1">IF(AY16=1,1+CS16,CS16)</f>
        <v>28</v>
      </c>
      <c r="CU16">
        <f ca="1">IF(AZ16=1,1+CT16,CT16)</f>
        <v>28</v>
      </c>
      <c r="CV16">
        <f ca="1">IF(BA16=1,1+CU16,CU16)</f>
        <v>29</v>
      </c>
      <c r="CW16">
        <f ca="1">IF(BB16=1,1+CV16,CV16)</f>
        <v>30</v>
      </c>
      <c r="CX16">
        <f ca="1">IF(BC16=1,1+CW16,CW16)</f>
        <v>31</v>
      </c>
      <c r="CY16">
        <f ca="1">IF(BD16=1,1+CX16,CX16)</f>
        <v>32</v>
      </c>
      <c r="CZ16">
        <f ca="1">IF(BE16=1,1+CY16,CY16)</f>
        <v>33</v>
      </c>
      <c r="DA16" s="5">
        <f ca="1">LOOKUP(DA$3,$BP16:$CZ16,$BP$3:$CZ$3)</f>
        <v>1</v>
      </c>
      <c r="DB16">
        <f ca="1">IF(DB$3&gt;$BG16,"",IF(OR(DA16=36,DA16=""),"",LOOKUP(DB$3,$BP16:$CZ16,$BP$3:$CZ$3)))</f>
        <v>2</v>
      </c>
      <c r="DC16">
        <f ca="1">IF(DC$3&gt;$BG16,"",IF(OR(DB16=36,DB16=""),"",LOOKUP(DC$3,$BP16:$CZ16,$BP$3:$CZ$3)))</f>
        <v>3</v>
      </c>
      <c r="DD16">
        <f ca="1">IF(DD$3&gt;$BG16,"",IF(OR(DC16=36,DC16=""),"",LOOKUP(DD$3,$BP16:$CZ16,$BP$3:$CZ$3)))</f>
        <v>4</v>
      </c>
      <c r="DE16">
        <f ca="1">IF(DE$3&gt;$BG16,"",IF(OR(DD16=36,DD16=""),"",LOOKUP(DE$3,$BP16:$CZ16,$BP$3:$CZ$3)))</f>
        <v>5</v>
      </c>
      <c r="DF16">
        <f ca="1">IF(DF$3&gt;$BG16,"",IF(OR(DE16=36,DE16=""),"",LOOKUP(DF$3,$BP16:$CZ16,$BP$3:$CZ$3)))</f>
        <v>6</v>
      </c>
      <c r="DG16">
        <f ca="1">IF(DG$3&gt;$BG16,"",IF(OR(DF16=36,DF16=""),"",LOOKUP(DG$3,$BP16:$CZ16,$BP$3:$CZ$3)))</f>
        <v>7</v>
      </c>
      <c r="DH16">
        <f ca="1">IF(DH$3&gt;$BG16,"",IF(OR(DG16=36,DG16=""),"",LOOKUP(DH$3,$BP16:$CZ16,$BP$3:$CZ$3)))</f>
        <v>8</v>
      </c>
      <c r="DI16">
        <f ca="1">IF(DI$3&gt;$BG16,"",IF(OR(DH16=36,DH16=""),"",LOOKUP(DI$3,$BP16:$CZ16,$BP$3:$CZ$3)))</f>
        <v>9</v>
      </c>
      <c r="DJ16">
        <f ca="1">IF(DJ$3&gt;$BG16,"",IF(OR(DI16=36,DI16=""),"",LOOKUP(DJ$3,$BP16:$CZ16,$BP$3:$CZ$3)))</f>
        <v>11</v>
      </c>
      <c r="DK16">
        <f ca="1">IF(DK$3&gt;$BG16,"",IF(OR(DJ16=36,DJ16=""),"",LOOKUP(DK$3,$BP16:$CZ16,$BP$3:$CZ$3)))</f>
        <v>12</v>
      </c>
      <c r="DL16">
        <f ca="1">IF(DL$3&gt;$BG16,"",IF(OR(DK16=36,DK16=""),"",LOOKUP(DL$3,$BP16:$CZ16,$BP$3:$CZ$3)))</f>
        <v>13</v>
      </c>
      <c r="DM16">
        <f ca="1">IF(DM$3&gt;$BG16,"",IF(OR(DL16=36,DL16=""),"",LOOKUP(DM$3,$BP16:$CZ16,$BP$3:$CZ$3)))</f>
        <v>14</v>
      </c>
      <c r="DN16">
        <f ca="1">IF(DN$3&gt;$BG16,"",IF(OR(DM16=36,DM16=""),"",LOOKUP(DN$3,$BP16:$CZ16,$BP$3:$CZ$3)))</f>
        <v>15</v>
      </c>
      <c r="DO16">
        <f ca="1">IF(DO$3&gt;$BG16,"",IF(OR(DN16=36,DN16=""),"",LOOKUP(DO$3,$BP16:$CZ16,$BP$3:$CZ$3)))</f>
        <v>16</v>
      </c>
      <c r="DP16">
        <f ca="1">IF(DP$3&gt;$BG16,"",IF(OR(DO16=36,DO16=""),"",LOOKUP(DP$3,$BP16:$CZ16,$BP$3:$CZ$3)))</f>
        <v>17</v>
      </c>
      <c r="DQ16">
        <f ca="1">IF(DQ$3&gt;$BG16,"",IF(OR(DP16=36,DP16=""),"",LOOKUP(DQ$3,$BP16:$CZ16,$BP$3:$CZ$3)))</f>
        <v>18</v>
      </c>
      <c r="DR16">
        <f ca="1">IF(DR$3&gt;$BG16,"",IF(OR(DQ16=36,DQ16=""),"",LOOKUP(DR$3,$BP16:$CZ16,$BP$3:$CZ$3)))</f>
        <v>19</v>
      </c>
      <c r="DS16">
        <f ca="1">IF(DS$3&gt;$BG16,"",IF(OR(DR16=36,DR16=""),"",LOOKUP(DS$3,$BP16:$CZ16,$BP$3:$CZ$3)))</f>
        <v>21</v>
      </c>
      <c r="DT16">
        <f ca="1">IF(DT$3&gt;$BG16,"",IF(OR(DS16=36,DS16=""),"",LOOKUP(DT$3,$BP16:$CZ16,$BP$3:$CZ$3)))</f>
        <v>22</v>
      </c>
      <c r="DU16">
        <f ca="1">IF(DU$3&gt;$BG16,"",IF(OR(DT16=36,DT16=""),"",LOOKUP(DU$3,$BP16:$CZ16,$BP$3:$CZ$3)))</f>
        <v>23</v>
      </c>
      <c r="DV16">
        <f ca="1">IF(DV$3&gt;$BG16,"",IF(OR(DU16=36,DU16=""),"",LOOKUP(DV$3,$BP16:$CZ16,$BP$3:$CZ$3)))</f>
        <v>24</v>
      </c>
      <c r="DW16">
        <f ca="1">IF(DW$3&gt;$BG16,"",IF(OR(DV16=36,DV16=""),"",LOOKUP(DW$3,$BP16:$CZ16,$BP$3:$CZ$3)))</f>
        <v>25</v>
      </c>
      <c r="DX16">
        <f ca="1">IF(DX$3&gt;$BG16,"",IF(OR(DW16=36,DW16=""),"",LOOKUP(DX$3,$BP16:$CZ16,$BP$3:$CZ$3)))</f>
        <v>26</v>
      </c>
      <c r="DY16">
        <f ca="1">IF(DY$3&gt;$BG16,"",IF(OR(DX16=36,DX16=""),"",LOOKUP(DY$3,$BP16:$CZ16,$BP$3:$CZ$3)))</f>
        <v>27</v>
      </c>
      <c r="DZ16">
        <f ca="1">IF(DZ$3&gt;$BG16,"",IF(OR(DY16=36,DY16=""),"",LOOKUP(DZ$3,$BP16:$CZ16,$BP$3:$CZ$3)))</f>
        <v>28</v>
      </c>
      <c r="EA16">
        <f ca="1">IF(EA$3&gt;$BG16,"",IF(OR(DZ16=36,DZ16=""),"",LOOKUP(EA$3,$BP16:$CZ16,$BP$3:$CZ$3)))</f>
        <v>29</v>
      </c>
      <c r="EB16">
        <f ca="1">IF(EB$3&gt;$BG16,"",IF(OR(EA16=36,EA16=""),"",LOOKUP(EB$3,$BP16:$CZ16,$BP$3:$CZ$3)))</f>
        <v>31</v>
      </c>
      <c r="EC16">
        <f ca="1">IF(EC$3&gt;$BG16,"",IF(OR(EB16=36,EB16=""),"",LOOKUP(EC$3,$BP16:$CZ16,$BP$3:$CZ$3)))</f>
        <v>32</v>
      </c>
      <c r="ED16">
        <f ca="1">IF(ED$3&gt;$BG16,"",IF(OR(EC16=36,EC16=""),"",LOOKUP(ED$3,$BP16:$CZ16,$BP$3:$CZ$3)))</f>
        <v>33</v>
      </c>
      <c r="EE16">
        <f ca="1">IF(EE$3&gt;$BG16,"",IF(OR(ED16=36,ED16=""),"",LOOKUP(EE$3,$BP16:$CZ16,$BP$3:$CZ$3)))</f>
        <v>34</v>
      </c>
      <c r="EF16">
        <f ca="1">IF(EF$3&gt;$BG16,"",IF(OR(EE16=36,EE16=""),"",LOOKUP(EF$3,$BP16:$CZ16,$BP$3:$CZ$3)))</f>
        <v>35</v>
      </c>
      <c r="EG16">
        <f ca="1">IF(EG$3&gt;$BG16,"",IF(OR(EF16=36,EF16=""),"",LOOKUP(EG$3,$BP16:$CZ16,$BP$3:$CZ$3)))</f>
        <v>36</v>
      </c>
      <c r="EH16" t="str">
        <f ca="1">IF(EH$3&gt;$BG16,"",IF(OR(EG16=36,EG16=""),"",LOOKUP(EH$3,$BP16:$CZ16,$BP$3:$CZ$3)))</f>
        <v/>
      </c>
      <c r="EI16" t="str">
        <f ca="1">IF(EI$3&gt;$BG16,"",IF(OR(EH16=36,EH16=""),"",LOOKUP(EI$3,$BP16:$CZ16,$BP$3:$CZ$3)))</f>
        <v/>
      </c>
      <c r="EJ16" t="str">
        <f ca="1">IF(EJ$3&gt;$BG16,"",IF(OR(EI16=36,EI16=""),"",LOOKUP(EJ$3,$BP16:$CZ16,$BP$3:$CZ$3)))</f>
        <v/>
      </c>
      <c r="EK16" t="str">
        <f ca="1">IF(EK$3&gt;$BG16,"",IF(OR(EJ16=36,EJ16=""),"",LOOKUP(EK$3,$BP16:$CZ16,$BP$3:$CZ$3)))</f>
        <v/>
      </c>
      <c r="EL16" t="str">
        <f ca="1">IF(I16=1,Finals!I21,"")</f>
        <v/>
      </c>
    </row>
    <row r="17" spans="3:142" x14ac:dyDescent="0.25">
      <c r="C17">
        <v>14</v>
      </c>
      <c r="D17">
        <f ca="1">IF(AND(Finals!K21&gt;Finals!K20,Finals!B$3="Yes"),1,IF(AND(I16=1,Finals!B$2="Yes"),1,IF(AND(E16=Finals!B$5,Calc!D16&gt;=Finals!B$4),1,IF(AND(D16=Finals!B$4,E16&lt;Finals!B$5),D16,1+D16))))</f>
        <v>2</v>
      </c>
      <c r="E17">
        <f ca="1">IF(E16=Finals!B$5,1,IF(AND(I16=1,Finals!B$2="Yes"),1,IF(D16&lt;Finals!B$4,1,Calc!E16+1)))</f>
        <v>1</v>
      </c>
      <c r="F17">
        <f>Finals!D22</f>
        <v>0</v>
      </c>
      <c r="G17">
        <f t="shared" si="1"/>
        <v>0</v>
      </c>
      <c r="H17" t="str">
        <f ca="1">IF(AND(Finals!K21&gt;Finals!K20,Finals!B$3="Yes"),"",IF(AND(I16=1,Finals!B$2="Yes"),"",IF(D16&lt;&gt;Finals!B$4,"",1)))</f>
        <v/>
      </c>
      <c r="I17" t="str">
        <f t="shared" ca="1" si="2"/>
        <v/>
      </c>
      <c r="J17">
        <f ca="1">IF(I17=-1,-BG16,IF(I17=1,36-BG16,0))</f>
        <v>0</v>
      </c>
      <c r="K17">
        <f t="shared" ca="1" si="4"/>
        <v>-45</v>
      </c>
      <c r="L17">
        <f ca="1">IF(AND($D16=0,$G17=L$3),1,IF($D16=0,0,IF($G17=L$3,1,L16)))</f>
        <v>1</v>
      </c>
      <c r="M17">
        <f ca="1">IF(AND($D16=0,$G17=M$3),1,IF($D16=0,0,IF($G17=M$3,1,M16)))</f>
        <v>1</v>
      </c>
      <c r="N17">
        <f ca="1">IF(AND($D16=0,$G17=N$3),1,IF($D16=0,0,IF($G17=N$3,1,N16)))</f>
        <v>0</v>
      </c>
      <c r="O17">
        <f ca="1">IF(AND($D16=0,$G17=O$3),1,IF($D16=0,0,IF($G17=O$3,1,O16)))</f>
        <v>0</v>
      </c>
      <c r="P17">
        <f ca="1">IF(AND($D16=0,$G17=P$3),1,IF($D16=0,0,IF($G17=P$3,1,P16)))</f>
        <v>1</v>
      </c>
      <c r="Q17">
        <f ca="1">IF(AND($D16=0,$G17=Q$3),1,IF($D16=0,0,IF($G17=Q$3,1,Q16)))</f>
        <v>0</v>
      </c>
      <c r="R17">
        <f ca="1">IF(AND($D16=0,$G17=R$3),1,IF($D16=0,0,IF($G17=R$3,1,R16)))</f>
        <v>1</v>
      </c>
      <c r="S17">
        <f ca="1">IF(AND($D16=0,$G17=S$3),1,IF($D16=0,0,IF($G17=S$3,1,S16)))</f>
        <v>1</v>
      </c>
      <c r="T17">
        <f ca="1">IF(AND($D16=0,$G17=T$3),1,IF($D16=0,0,IF($G17=T$3,1,T16)))</f>
        <v>0</v>
      </c>
      <c r="U17">
        <f ca="1">IF(AND($D16=0,$G17=U$3),1,IF($D16=0,0,IF($G17=U$3,1,U16)))</f>
        <v>1</v>
      </c>
      <c r="V17" s="5">
        <f ca="1">IF(AND($D16=Finals!$B$4,$D17=1,$G17=V$2),0,IF(AND($D16=Finals!$B$4,$D17=1),1,IF($G17=V$2,0,V16)))</f>
        <v>0</v>
      </c>
      <c r="W17" s="8">
        <f ca="1">IF(AND($D16=Finals!$B$4,$D17=1,$G17=W$2),0,IF(AND($D16=Finals!$B$4,$D17=1),1,IF($G17=W$2,0,W16)))</f>
        <v>1</v>
      </c>
      <c r="X17" s="8">
        <f ca="1">IF(AND($D16=Finals!$B$4,$D17=1,$G17=X$2),0,IF(AND($D16=Finals!$B$4,$D17=1),1,IF($G17=X$2,0,X16)))</f>
        <v>1</v>
      </c>
      <c r="Y17" s="8">
        <f ca="1">IF(AND($D16=Finals!$B$4,$D17=1,$G17=Y$2),0,IF(AND($D16=Finals!$B$4,$D17=1),1,IF($G17=Y$2,0,Y16)))</f>
        <v>1</v>
      </c>
      <c r="Z17" s="8">
        <f ca="1">IF(AND($D16=Finals!$B$4,$D17=1,$G17=Z$2),0,IF(AND($D16=Finals!$B$4,$D17=1),1,IF($G17=Z$2,0,Z16)))</f>
        <v>1</v>
      </c>
      <c r="AA17" s="8">
        <f ca="1">IF(AND($D16=Finals!$B$4,$D17=1,$G17=AA$2),0,IF(AND($D16=Finals!$B$4,$D17=1),1,IF($G17=AA$2,0,AA16)))</f>
        <v>1</v>
      </c>
      <c r="AB17" s="8">
        <f ca="1">IF(AND($D16=Finals!$B$4,$D17=1,$G17=AB$2),0,IF(AND($D16=Finals!$B$4,$D17=1),1,IF($G17=AB$2,0,AB16)))</f>
        <v>1</v>
      </c>
      <c r="AC17" s="8">
        <f ca="1">IF(AND($D16=Finals!$B$4,$D17=1,$G17=AC$2),0,IF(AND($D16=Finals!$B$4,$D17=1),1,IF($G17=AC$2,0,AC16)))</f>
        <v>1</v>
      </c>
      <c r="AD17" s="8">
        <f ca="1">IF(AND($D16=Finals!$B$4,$D17=1,$G17=AD$2),0,IF(AND($D16=Finals!$B$4,$D17=1),1,IF($G17=AD$2,0,AD16)))</f>
        <v>1</v>
      </c>
      <c r="AE17" s="8">
        <f ca="1">IF(AND($D16=Finals!$B$4,$D17=1,$G17=AE$2),0,IF(AND($D16=Finals!$B$4,$D17=1),1,IF($G17=AE$2,0,AE16)))</f>
        <v>1</v>
      </c>
      <c r="AF17" s="8">
        <f ca="1">IF(AND($D16=Finals!$B$4,$D17=1,$G17=AF$2),0,IF(AND($D16=Finals!$B$4,$D17=1),1,IF($G17=AF$2,0,AF16)))</f>
        <v>0</v>
      </c>
      <c r="AG17" s="8">
        <f ca="1">IF(AND($D16=Finals!$B$4,$D17=1,$G17=AG$2),0,IF(AND($D16=Finals!$B$4,$D17=1),1,IF($G17=AG$2,0,AG16)))</f>
        <v>1</v>
      </c>
      <c r="AH17" s="8">
        <f ca="1">IF(AND($D16=Finals!$B$4,$D17=1,$G17=AH$2),0,IF(AND($D16=Finals!$B$4,$D17=1),1,IF($G17=AH$2,0,AH16)))</f>
        <v>1</v>
      </c>
      <c r="AI17" s="8">
        <f ca="1">IF(AND($D16=Finals!$B$4,$D17=1,$G17=AI$2),0,IF(AND($D16=Finals!$B$4,$D17=1),1,IF($G17=AI$2,0,AI16)))</f>
        <v>1</v>
      </c>
      <c r="AJ17" s="8">
        <f ca="1">IF(AND($D16=Finals!$B$4,$D17=1,$G17=AJ$2),0,IF(AND($D16=Finals!$B$4,$D17=1),1,IF($G17=AJ$2,0,AJ16)))</f>
        <v>1</v>
      </c>
      <c r="AK17" s="8">
        <f ca="1">IF(AND($D16=Finals!$B$4,$D17=1,$G17=AK$2),0,IF(AND($D16=Finals!$B$4,$D17=1),1,IF($G17=AK$2,0,AK16)))</f>
        <v>1</v>
      </c>
      <c r="AL17" s="8">
        <f ca="1">IF(AND($D16=Finals!$B$4,$D17=1,$G17=AL$2),0,IF(AND($D16=Finals!$B$4,$D17=1),1,IF($G17=AL$2,0,AL16)))</f>
        <v>1</v>
      </c>
      <c r="AM17" s="8">
        <f ca="1">IF(AND($D16=Finals!$B$4,$D17=1,$G17=AM$2),0,IF(AND($D16=Finals!$B$4,$D17=1),1,IF($G17=AM$2,0,AM16)))</f>
        <v>1</v>
      </c>
      <c r="AN17" s="8">
        <f ca="1">IF(AND($D16=Finals!$B$4,$D17=1,$G17=AN$2),0,IF(AND($D16=Finals!$B$4,$D17=1),1,IF($G17=AN$2,0,AN16)))</f>
        <v>1</v>
      </c>
      <c r="AO17" s="8">
        <f ca="1">IF(AND($D16=Finals!$B$4,$D17=1,$G17=AO$2),0,IF(AND($D16=Finals!$B$4,$D17=1),1,IF($G17=AO$2,0,AO16)))</f>
        <v>1</v>
      </c>
      <c r="AP17" s="8">
        <f ca="1">IF(AND($D16=Finals!$B$4,$D17=1,$G17=AP$2),0,IF(AND($D16=Finals!$B$4,$D17=1),1,IF($G17=AP$2,0,AP16)))</f>
        <v>0</v>
      </c>
      <c r="AQ17" s="8">
        <f ca="1">IF(AND($D16=Finals!$B$4,$D17=1,$G17=AQ$2),0,IF(AND($D16=Finals!$B$4,$D17=1),1,IF($G17=AQ$2,0,AQ16)))</f>
        <v>1</v>
      </c>
      <c r="AR17" s="8">
        <f ca="1">IF(AND($D16=Finals!$B$4,$D17=1,$G17=AR$2),0,IF(AND($D16=Finals!$B$4,$D17=1),1,IF($G17=AR$2,0,AR16)))</f>
        <v>1</v>
      </c>
      <c r="AS17" s="8">
        <f ca="1">IF(AND($D16=Finals!$B$4,$D17=1,$G17=AS$2),0,IF(AND($D16=Finals!$B$4,$D17=1),1,IF($G17=AS$2,0,AS16)))</f>
        <v>1</v>
      </c>
      <c r="AT17" s="8">
        <f ca="1">IF(AND($D16=Finals!$B$4,$D17=1,$G17=AT$2),0,IF(AND($D16=Finals!$B$4,$D17=1),1,IF($G17=AT$2,0,AT16)))</f>
        <v>1</v>
      </c>
      <c r="AU17" s="8">
        <f ca="1">IF(AND($D16=Finals!$B$4,$D17=1,$G17=AU$2),0,IF(AND($D16=Finals!$B$4,$D17=1),1,IF($G17=AU$2,0,AU16)))</f>
        <v>1</v>
      </c>
      <c r="AV17" s="8">
        <f ca="1">IF(AND($D16=Finals!$B$4,$D17=1,$G17=AV$2),0,IF(AND($D16=Finals!$B$4,$D17=1),1,IF($G17=AV$2,0,AV16)))</f>
        <v>1</v>
      </c>
      <c r="AW17" s="8">
        <f ca="1">IF(AND($D16=Finals!$B$4,$D17=1,$G17=AW$2),0,IF(AND($D16=Finals!$B$4,$D17=1),1,IF($G17=AW$2,0,AW16)))</f>
        <v>1</v>
      </c>
      <c r="AX17" s="8">
        <f ca="1">IF(AND($D16=Finals!$B$4,$D17=1,$G17=AX$2),0,IF(AND($D16=Finals!$B$4,$D17=1),1,IF($G17=AX$2,0,AX16)))</f>
        <v>1</v>
      </c>
      <c r="AY17" s="8">
        <f ca="1">IF(AND($D16=Finals!$B$4,$D17=1,$G17=AY$2),0,IF(AND($D16=Finals!$B$4,$D17=1),1,IF($G17=AY$2,0,AY16)))</f>
        <v>1</v>
      </c>
      <c r="AZ17" s="8">
        <f ca="1">IF(AND($D16=Finals!$B$4,$D17=1,$G17=AZ$2),0,IF(AND($D16=Finals!$B$4,$D17=1),1,IF($G17=AZ$2,0,AZ16)))</f>
        <v>0</v>
      </c>
      <c r="BA17" s="8">
        <f ca="1">IF(AND($D16=Finals!$B$4,$D17=1,$G17=BA$2),0,IF(AND($D16=Finals!$B$4,$D17=1),1,IF($G17=BA$2,0,BA16)))</f>
        <v>1</v>
      </c>
      <c r="BB17" s="8">
        <f ca="1">IF(AND($D16=Finals!$B$4,$D17=1,$G17=BB$2),0,IF(AND($D16=Finals!$B$4,$D17=1),1,IF($G17=BB$2,0,BB16)))</f>
        <v>1</v>
      </c>
      <c r="BC17" s="8">
        <f ca="1">IF(AND($D16=Finals!$B$4,$D17=1,$G17=BC$2),0,IF(AND($D16=Finals!$B$4,$D17=1),1,IF($G17=BC$2,0,BC16)))</f>
        <v>1</v>
      </c>
      <c r="BD17" s="8">
        <f ca="1">IF(AND($D16=Finals!$B$4,$D17=1,$G17=BD$2),0,IF(AND($D16=Finals!$B$4,$D17=1),1,IF($G17=BD$2,0,BD16)))</f>
        <v>1</v>
      </c>
      <c r="BE17" s="8">
        <f ca="1">IF(AND($D16=Finals!$B$4,$D17=1,$G17=BE$2),0,IF(AND($D16=Finals!$B$4,$D17=1),1,IF($G17=BE$2,0,BE16)))</f>
        <v>1</v>
      </c>
      <c r="BF17" s="4">
        <f ca="1">IF(AND($D16=Finals!$B$4,$D17=1,$G17=BF$2),0,IF(AND($D16=Finals!$B$4,$D17=1),1,IF($G17=BF$2,0,BF16)))</f>
        <v>1</v>
      </c>
      <c r="BG17">
        <f t="shared" ca="1" si="3"/>
        <v>33</v>
      </c>
      <c r="BP17">
        <v>1</v>
      </c>
      <c r="BQ17">
        <f ca="1">IF(V17=1,1+BP17,BP17)</f>
        <v>1</v>
      </c>
      <c r="BR17">
        <f ca="1">IF(W17=1,1+BQ17,BQ17)</f>
        <v>2</v>
      </c>
      <c r="BS17">
        <f ca="1">IF(X17=1,1+BR17,BR17)</f>
        <v>3</v>
      </c>
      <c r="BT17">
        <f ca="1">IF(Y17=1,1+BS17,BS17)</f>
        <v>4</v>
      </c>
      <c r="BU17">
        <f ca="1">IF(Z17=1,1+BT17,BT17)</f>
        <v>5</v>
      </c>
      <c r="BV17">
        <f ca="1">IF(AA17=1,1+BU17,BU17)</f>
        <v>6</v>
      </c>
      <c r="BW17">
        <f ca="1">IF(AB17=1,1+BV17,BV17)</f>
        <v>7</v>
      </c>
      <c r="BX17">
        <f ca="1">IF(AC17=1,1+BW17,BW17)</f>
        <v>8</v>
      </c>
      <c r="BY17">
        <f ca="1">IF(AD17=1,1+BX17,BX17)</f>
        <v>9</v>
      </c>
      <c r="BZ17">
        <f ca="1">IF(AE17=1,1+BY17,BY17)</f>
        <v>10</v>
      </c>
      <c r="CA17">
        <f ca="1">IF(AF17=1,1+BZ17,BZ17)</f>
        <v>10</v>
      </c>
      <c r="CB17">
        <f ca="1">IF(AG17=1,1+CA17,CA17)</f>
        <v>11</v>
      </c>
      <c r="CC17">
        <f ca="1">IF(AH17=1,1+CB17,CB17)</f>
        <v>12</v>
      </c>
      <c r="CD17">
        <f ca="1">IF(AI17=1,1+CC17,CC17)</f>
        <v>13</v>
      </c>
      <c r="CE17">
        <f ca="1">IF(AJ17=1,1+CD17,CD17)</f>
        <v>14</v>
      </c>
      <c r="CF17">
        <f ca="1">IF(AK17=1,1+CE17,CE17)</f>
        <v>15</v>
      </c>
      <c r="CG17">
        <f ca="1">IF(AL17=1,1+CF17,CF17)</f>
        <v>16</v>
      </c>
      <c r="CH17">
        <f ca="1">IF(AM17=1,1+CG17,CG17)</f>
        <v>17</v>
      </c>
      <c r="CI17">
        <f ca="1">IF(AN17=1,1+CH17,CH17)</f>
        <v>18</v>
      </c>
      <c r="CJ17">
        <f ca="1">IF(AO17=1,1+CI17,CI17)</f>
        <v>19</v>
      </c>
      <c r="CK17">
        <f ca="1">IF(AP17=1,1+CJ17,CJ17)</f>
        <v>19</v>
      </c>
      <c r="CL17">
        <f ca="1">IF(AQ17=1,1+CK17,CK17)</f>
        <v>20</v>
      </c>
      <c r="CM17">
        <f ca="1">IF(AR17=1,1+CL17,CL17)</f>
        <v>21</v>
      </c>
      <c r="CN17">
        <f ca="1">IF(AS17=1,1+CM17,CM17)</f>
        <v>22</v>
      </c>
      <c r="CO17">
        <f ca="1">IF(AT17=1,1+CN17,CN17)</f>
        <v>23</v>
      </c>
      <c r="CP17">
        <f ca="1">IF(AU17=1,1+CO17,CO17)</f>
        <v>24</v>
      </c>
      <c r="CQ17">
        <f ca="1">IF(AV17=1,1+CP17,CP17)</f>
        <v>25</v>
      </c>
      <c r="CR17">
        <f ca="1">IF(AW17=1,1+CQ17,CQ17)</f>
        <v>26</v>
      </c>
      <c r="CS17">
        <f ca="1">IF(AX17=1,1+CR17,CR17)</f>
        <v>27</v>
      </c>
      <c r="CT17">
        <f ca="1">IF(AY17=1,1+CS17,CS17)</f>
        <v>28</v>
      </c>
      <c r="CU17">
        <f ca="1">IF(AZ17=1,1+CT17,CT17)</f>
        <v>28</v>
      </c>
      <c r="CV17">
        <f ca="1">IF(BA17=1,1+CU17,CU17)</f>
        <v>29</v>
      </c>
      <c r="CW17">
        <f ca="1">IF(BB17=1,1+CV17,CV17)</f>
        <v>30</v>
      </c>
      <c r="CX17">
        <f ca="1">IF(BC17=1,1+CW17,CW17)</f>
        <v>31</v>
      </c>
      <c r="CY17">
        <f ca="1">IF(BD17=1,1+CX17,CX17)</f>
        <v>32</v>
      </c>
      <c r="CZ17">
        <f ca="1">IF(BE17=1,1+CY17,CY17)</f>
        <v>33</v>
      </c>
      <c r="DA17" s="5">
        <f ca="1">LOOKUP(DA$3,$BP17:$CZ17,$BP$3:$CZ$3)</f>
        <v>1</v>
      </c>
      <c r="DB17">
        <f ca="1">IF(DB$3&gt;$BG17,"",IF(OR(DA17=36,DA17=""),"",LOOKUP(DB$3,$BP17:$CZ17,$BP$3:$CZ$3)))</f>
        <v>2</v>
      </c>
      <c r="DC17">
        <f ca="1">IF(DC$3&gt;$BG17,"",IF(OR(DB17=36,DB17=""),"",LOOKUP(DC$3,$BP17:$CZ17,$BP$3:$CZ$3)))</f>
        <v>3</v>
      </c>
      <c r="DD17">
        <f ca="1">IF(DD$3&gt;$BG17,"",IF(OR(DC17=36,DC17=""),"",LOOKUP(DD$3,$BP17:$CZ17,$BP$3:$CZ$3)))</f>
        <v>4</v>
      </c>
      <c r="DE17">
        <f ca="1">IF(DE$3&gt;$BG17,"",IF(OR(DD17=36,DD17=""),"",LOOKUP(DE$3,$BP17:$CZ17,$BP$3:$CZ$3)))</f>
        <v>5</v>
      </c>
      <c r="DF17">
        <f ca="1">IF(DF$3&gt;$BG17,"",IF(OR(DE17=36,DE17=""),"",LOOKUP(DF$3,$BP17:$CZ17,$BP$3:$CZ$3)))</f>
        <v>6</v>
      </c>
      <c r="DG17">
        <f ca="1">IF(DG$3&gt;$BG17,"",IF(OR(DF17=36,DF17=""),"",LOOKUP(DG$3,$BP17:$CZ17,$BP$3:$CZ$3)))</f>
        <v>7</v>
      </c>
      <c r="DH17">
        <f ca="1">IF(DH$3&gt;$BG17,"",IF(OR(DG17=36,DG17=""),"",LOOKUP(DH$3,$BP17:$CZ17,$BP$3:$CZ$3)))</f>
        <v>8</v>
      </c>
      <c r="DI17">
        <f ca="1">IF(DI$3&gt;$BG17,"",IF(OR(DH17=36,DH17=""),"",LOOKUP(DI$3,$BP17:$CZ17,$BP$3:$CZ$3)))</f>
        <v>9</v>
      </c>
      <c r="DJ17">
        <f ca="1">IF(DJ$3&gt;$BG17,"",IF(OR(DI17=36,DI17=""),"",LOOKUP(DJ$3,$BP17:$CZ17,$BP$3:$CZ$3)))</f>
        <v>11</v>
      </c>
      <c r="DK17">
        <f ca="1">IF(DK$3&gt;$BG17,"",IF(OR(DJ17=36,DJ17=""),"",LOOKUP(DK$3,$BP17:$CZ17,$BP$3:$CZ$3)))</f>
        <v>12</v>
      </c>
      <c r="DL17">
        <f ca="1">IF(DL$3&gt;$BG17,"",IF(OR(DK17=36,DK17=""),"",LOOKUP(DL$3,$BP17:$CZ17,$BP$3:$CZ$3)))</f>
        <v>13</v>
      </c>
      <c r="DM17">
        <f ca="1">IF(DM$3&gt;$BG17,"",IF(OR(DL17=36,DL17=""),"",LOOKUP(DM$3,$BP17:$CZ17,$BP$3:$CZ$3)))</f>
        <v>14</v>
      </c>
      <c r="DN17">
        <f ca="1">IF(DN$3&gt;$BG17,"",IF(OR(DM17=36,DM17=""),"",LOOKUP(DN$3,$BP17:$CZ17,$BP$3:$CZ$3)))</f>
        <v>15</v>
      </c>
      <c r="DO17">
        <f ca="1">IF(DO$3&gt;$BG17,"",IF(OR(DN17=36,DN17=""),"",LOOKUP(DO$3,$BP17:$CZ17,$BP$3:$CZ$3)))</f>
        <v>16</v>
      </c>
      <c r="DP17">
        <f ca="1">IF(DP$3&gt;$BG17,"",IF(OR(DO17=36,DO17=""),"",LOOKUP(DP$3,$BP17:$CZ17,$BP$3:$CZ$3)))</f>
        <v>17</v>
      </c>
      <c r="DQ17">
        <f ca="1">IF(DQ$3&gt;$BG17,"",IF(OR(DP17=36,DP17=""),"",LOOKUP(DQ$3,$BP17:$CZ17,$BP$3:$CZ$3)))</f>
        <v>18</v>
      </c>
      <c r="DR17">
        <f ca="1">IF(DR$3&gt;$BG17,"",IF(OR(DQ17=36,DQ17=""),"",LOOKUP(DR$3,$BP17:$CZ17,$BP$3:$CZ$3)))</f>
        <v>19</v>
      </c>
      <c r="DS17">
        <f ca="1">IF(DS$3&gt;$BG17,"",IF(OR(DR17=36,DR17=""),"",LOOKUP(DS$3,$BP17:$CZ17,$BP$3:$CZ$3)))</f>
        <v>21</v>
      </c>
      <c r="DT17">
        <f ca="1">IF(DT$3&gt;$BG17,"",IF(OR(DS17=36,DS17=""),"",LOOKUP(DT$3,$BP17:$CZ17,$BP$3:$CZ$3)))</f>
        <v>22</v>
      </c>
      <c r="DU17">
        <f ca="1">IF(DU$3&gt;$BG17,"",IF(OR(DT17=36,DT17=""),"",LOOKUP(DU$3,$BP17:$CZ17,$BP$3:$CZ$3)))</f>
        <v>23</v>
      </c>
      <c r="DV17">
        <f ca="1">IF(DV$3&gt;$BG17,"",IF(OR(DU17=36,DU17=""),"",LOOKUP(DV$3,$BP17:$CZ17,$BP$3:$CZ$3)))</f>
        <v>24</v>
      </c>
      <c r="DW17">
        <f ca="1">IF(DW$3&gt;$BG17,"",IF(OR(DV17=36,DV17=""),"",LOOKUP(DW$3,$BP17:$CZ17,$BP$3:$CZ$3)))</f>
        <v>25</v>
      </c>
      <c r="DX17">
        <f ca="1">IF(DX$3&gt;$BG17,"",IF(OR(DW17=36,DW17=""),"",LOOKUP(DX$3,$BP17:$CZ17,$BP$3:$CZ$3)))</f>
        <v>26</v>
      </c>
      <c r="DY17">
        <f ca="1">IF(DY$3&gt;$BG17,"",IF(OR(DX17=36,DX17=""),"",LOOKUP(DY$3,$BP17:$CZ17,$BP$3:$CZ$3)))</f>
        <v>27</v>
      </c>
      <c r="DZ17">
        <f ca="1">IF(DZ$3&gt;$BG17,"",IF(OR(DY17=36,DY17=""),"",LOOKUP(DZ$3,$BP17:$CZ17,$BP$3:$CZ$3)))</f>
        <v>28</v>
      </c>
      <c r="EA17">
        <f ca="1">IF(EA$3&gt;$BG17,"",IF(OR(DZ17=36,DZ17=""),"",LOOKUP(EA$3,$BP17:$CZ17,$BP$3:$CZ$3)))</f>
        <v>29</v>
      </c>
      <c r="EB17">
        <f ca="1">IF(EB$3&gt;$BG17,"",IF(OR(EA17=36,EA17=""),"",LOOKUP(EB$3,$BP17:$CZ17,$BP$3:$CZ$3)))</f>
        <v>31</v>
      </c>
      <c r="EC17">
        <f ca="1">IF(EC$3&gt;$BG17,"",IF(OR(EB17=36,EB17=""),"",LOOKUP(EC$3,$BP17:$CZ17,$BP$3:$CZ$3)))</f>
        <v>32</v>
      </c>
      <c r="ED17">
        <f ca="1">IF(ED$3&gt;$BG17,"",IF(OR(EC17=36,EC17=""),"",LOOKUP(ED$3,$BP17:$CZ17,$BP$3:$CZ$3)))</f>
        <v>33</v>
      </c>
      <c r="EE17">
        <f ca="1">IF(EE$3&gt;$BG17,"",IF(OR(ED17=36,ED17=""),"",LOOKUP(EE$3,$BP17:$CZ17,$BP$3:$CZ$3)))</f>
        <v>34</v>
      </c>
      <c r="EF17">
        <f ca="1">IF(EF$3&gt;$BG17,"",IF(OR(EE17=36,EE17=""),"",LOOKUP(EF$3,$BP17:$CZ17,$BP$3:$CZ$3)))</f>
        <v>35</v>
      </c>
      <c r="EG17">
        <f ca="1">IF(EG$3&gt;$BG17,"",IF(OR(EF17=36,EF17=""),"",LOOKUP(EG$3,$BP17:$CZ17,$BP$3:$CZ$3)))</f>
        <v>36</v>
      </c>
      <c r="EH17" t="str">
        <f ca="1">IF(EH$3&gt;$BG17,"",IF(OR(EG17=36,EG17=""),"",LOOKUP(EH$3,$BP17:$CZ17,$BP$3:$CZ$3)))</f>
        <v/>
      </c>
      <c r="EI17" t="str">
        <f ca="1">IF(EI$3&gt;$BG17,"",IF(OR(EH17=36,EH17=""),"",LOOKUP(EI$3,$BP17:$CZ17,$BP$3:$CZ$3)))</f>
        <v/>
      </c>
      <c r="EJ17" t="str">
        <f ca="1">IF(EJ$3&gt;$BG17,"",IF(OR(EI17=36,EI17=""),"",LOOKUP(EJ$3,$BP17:$CZ17,$BP$3:$CZ$3)))</f>
        <v/>
      </c>
      <c r="EK17" t="str">
        <f ca="1">IF(EK$3&gt;$BG17,"",IF(OR(EJ17=36,EJ17=""),"",LOOKUP(EK$3,$BP17:$CZ17,$BP$3:$CZ$3)))</f>
        <v/>
      </c>
      <c r="EL17" t="str">
        <f ca="1">IF(I17=1,Finals!I22,"")</f>
        <v/>
      </c>
    </row>
    <row r="18" spans="3:142" x14ac:dyDescent="0.25">
      <c r="C18">
        <v>15</v>
      </c>
      <c r="D18">
        <f ca="1">IF(AND(Finals!K22&gt;Finals!K21,Finals!B$3="Yes"),1,IF(AND(I17=1,Finals!B$2="Yes"),1,IF(AND(E17=Finals!B$5,Calc!D17&gt;=Finals!B$4),1,IF(AND(D17=Finals!B$4,E17&lt;Finals!B$5),D17,1+D17))))</f>
        <v>3</v>
      </c>
      <c r="E18">
        <f ca="1">IF(E17=Finals!B$5,1,IF(AND(I17=1,Finals!B$2="Yes"),1,IF(D17&lt;Finals!B$4,1,Calc!E17+1)))</f>
        <v>1</v>
      </c>
      <c r="F18">
        <f>Finals!D23</f>
        <v>0</v>
      </c>
      <c r="G18">
        <f t="shared" si="1"/>
        <v>0</v>
      </c>
      <c r="H18" t="str">
        <f ca="1">IF(AND(Finals!K22&gt;Finals!K21,Finals!B$3="Yes"),"",IF(AND(I17=1,Finals!B$2="Yes"),"",IF(D17&lt;&gt;Finals!B$4,"",1)))</f>
        <v/>
      </c>
      <c r="I18" t="str">
        <f t="shared" ca="1" si="2"/>
        <v/>
      </c>
      <c r="J18">
        <f ca="1">IF(I18=-1,-BG17,IF(I18=1,36-BG17,0))</f>
        <v>0</v>
      </c>
      <c r="K18">
        <f t="shared" ca="1" si="4"/>
        <v>-45</v>
      </c>
      <c r="L18">
        <f ca="1">IF(AND($D17=0,$G18=L$3),1,IF($D17=0,0,IF($G18=L$3,1,L17)))</f>
        <v>1</v>
      </c>
      <c r="M18">
        <f ca="1">IF(AND($D17=0,$G18=M$3),1,IF($D17=0,0,IF($G18=M$3,1,M17)))</f>
        <v>1</v>
      </c>
      <c r="N18">
        <f ca="1">IF(AND($D17=0,$G18=N$3),1,IF($D17=0,0,IF($G18=N$3,1,N17)))</f>
        <v>0</v>
      </c>
      <c r="O18">
        <f ca="1">IF(AND($D17=0,$G18=O$3),1,IF($D17=0,0,IF($G18=O$3,1,O17)))</f>
        <v>0</v>
      </c>
      <c r="P18">
        <f ca="1">IF(AND($D17=0,$G18=P$3),1,IF($D17=0,0,IF($G18=P$3,1,P17)))</f>
        <v>1</v>
      </c>
      <c r="Q18">
        <f ca="1">IF(AND($D17=0,$G18=Q$3),1,IF($D17=0,0,IF($G18=Q$3,1,Q17)))</f>
        <v>0</v>
      </c>
      <c r="R18">
        <f ca="1">IF(AND($D17=0,$G18=R$3),1,IF($D17=0,0,IF($G18=R$3,1,R17)))</f>
        <v>1</v>
      </c>
      <c r="S18">
        <f ca="1">IF(AND($D17=0,$G18=S$3),1,IF($D17=0,0,IF($G18=S$3,1,S17)))</f>
        <v>1</v>
      </c>
      <c r="T18">
        <f ca="1">IF(AND($D17=0,$G18=T$3),1,IF($D17=0,0,IF($G18=T$3,1,T17)))</f>
        <v>0</v>
      </c>
      <c r="U18">
        <f ca="1">IF(AND($D17=0,$G18=U$3),1,IF($D17=0,0,IF($G18=U$3,1,U17)))</f>
        <v>1</v>
      </c>
      <c r="V18" s="5">
        <f ca="1">IF(AND($D17=Finals!$B$4,$D18=1,$G18=V$2),0,IF(AND($D17=Finals!$B$4,$D18=1),1,IF($G18=V$2,0,V17)))</f>
        <v>0</v>
      </c>
      <c r="W18" s="8">
        <f ca="1">IF(AND($D17=Finals!$B$4,$D18=1,$G18=W$2),0,IF(AND($D17=Finals!$B$4,$D18=1),1,IF($G18=W$2,0,W17)))</f>
        <v>1</v>
      </c>
      <c r="X18" s="8">
        <f ca="1">IF(AND($D17=Finals!$B$4,$D18=1,$G18=X$2),0,IF(AND($D17=Finals!$B$4,$D18=1),1,IF($G18=X$2,0,X17)))</f>
        <v>1</v>
      </c>
      <c r="Y18" s="8">
        <f ca="1">IF(AND($D17=Finals!$B$4,$D18=1,$G18=Y$2),0,IF(AND($D17=Finals!$B$4,$D18=1),1,IF($G18=Y$2,0,Y17)))</f>
        <v>1</v>
      </c>
      <c r="Z18" s="8">
        <f ca="1">IF(AND($D17=Finals!$B$4,$D18=1,$G18=Z$2),0,IF(AND($D17=Finals!$B$4,$D18=1),1,IF($G18=Z$2,0,Z17)))</f>
        <v>1</v>
      </c>
      <c r="AA18" s="8">
        <f ca="1">IF(AND($D17=Finals!$B$4,$D18=1,$G18=AA$2),0,IF(AND($D17=Finals!$B$4,$D18=1),1,IF($G18=AA$2,0,AA17)))</f>
        <v>1</v>
      </c>
      <c r="AB18" s="8">
        <f ca="1">IF(AND($D17=Finals!$B$4,$D18=1,$G18=AB$2),0,IF(AND($D17=Finals!$B$4,$D18=1),1,IF($G18=AB$2,0,AB17)))</f>
        <v>1</v>
      </c>
      <c r="AC18" s="8">
        <f ca="1">IF(AND($D17=Finals!$B$4,$D18=1,$G18=AC$2),0,IF(AND($D17=Finals!$B$4,$D18=1),1,IF($G18=AC$2,0,AC17)))</f>
        <v>1</v>
      </c>
      <c r="AD18" s="8">
        <f ca="1">IF(AND($D17=Finals!$B$4,$D18=1,$G18=AD$2),0,IF(AND($D17=Finals!$B$4,$D18=1),1,IF($G18=AD$2,0,AD17)))</f>
        <v>1</v>
      </c>
      <c r="AE18" s="8">
        <f ca="1">IF(AND($D17=Finals!$B$4,$D18=1,$G18=AE$2),0,IF(AND($D17=Finals!$B$4,$D18=1),1,IF($G18=AE$2,0,AE17)))</f>
        <v>1</v>
      </c>
      <c r="AF18" s="8">
        <f ca="1">IF(AND($D17=Finals!$B$4,$D18=1,$G18=AF$2),0,IF(AND($D17=Finals!$B$4,$D18=1),1,IF($G18=AF$2,0,AF17)))</f>
        <v>0</v>
      </c>
      <c r="AG18" s="8">
        <f ca="1">IF(AND($D17=Finals!$B$4,$D18=1,$G18=AG$2),0,IF(AND($D17=Finals!$B$4,$D18=1),1,IF($G18=AG$2,0,AG17)))</f>
        <v>1</v>
      </c>
      <c r="AH18" s="8">
        <f ca="1">IF(AND($D17=Finals!$B$4,$D18=1,$G18=AH$2),0,IF(AND($D17=Finals!$B$4,$D18=1),1,IF($G18=AH$2,0,AH17)))</f>
        <v>1</v>
      </c>
      <c r="AI18" s="8">
        <f ca="1">IF(AND($D17=Finals!$B$4,$D18=1,$G18=AI$2),0,IF(AND($D17=Finals!$B$4,$D18=1),1,IF($G18=AI$2,0,AI17)))</f>
        <v>1</v>
      </c>
      <c r="AJ18" s="8">
        <f ca="1">IF(AND($D17=Finals!$B$4,$D18=1,$G18=AJ$2),0,IF(AND($D17=Finals!$B$4,$D18=1),1,IF($G18=AJ$2,0,AJ17)))</f>
        <v>1</v>
      </c>
      <c r="AK18" s="8">
        <f ca="1">IF(AND($D17=Finals!$B$4,$D18=1,$G18=AK$2),0,IF(AND($D17=Finals!$B$4,$D18=1),1,IF($G18=AK$2,0,AK17)))</f>
        <v>1</v>
      </c>
      <c r="AL18" s="8">
        <f ca="1">IF(AND($D17=Finals!$B$4,$D18=1,$G18=AL$2),0,IF(AND($D17=Finals!$B$4,$D18=1),1,IF($G18=AL$2,0,AL17)))</f>
        <v>1</v>
      </c>
      <c r="AM18" s="8">
        <f ca="1">IF(AND($D17=Finals!$B$4,$D18=1,$G18=AM$2),0,IF(AND($D17=Finals!$B$4,$D18=1),1,IF($G18=AM$2,0,AM17)))</f>
        <v>1</v>
      </c>
      <c r="AN18" s="8">
        <f ca="1">IF(AND($D17=Finals!$B$4,$D18=1,$G18=AN$2),0,IF(AND($D17=Finals!$B$4,$D18=1),1,IF($G18=AN$2,0,AN17)))</f>
        <v>1</v>
      </c>
      <c r="AO18" s="8">
        <f ca="1">IF(AND($D17=Finals!$B$4,$D18=1,$G18=AO$2),0,IF(AND($D17=Finals!$B$4,$D18=1),1,IF($G18=AO$2,0,AO17)))</f>
        <v>1</v>
      </c>
      <c r="AP18" s="8">
        <f ca="1">IF(AND($D17=Finals!$B$4,$D18=1,$G18=AP$2),0,IF(AND($D17=Finals!$B$4,$D18=1),1,IF($G18=AP$2,0,AP17)))</f>
        <v>0</v>
      </c>
      <c r="AQ18" s="8">
        <f ca="1">IF(AND($D17=Finals!$B$4,$D18=1,$G18=AQ$2),0,IF(AND($D17=Finals!$B$4,$D18=1),1,IF($G18=AQ$2,0,AQ17)))</f>
        <v>1</v>
      </c>
      <c r="AR18" s="8">
        <f ca="1">IF(AND($D17=Finals!$B$4,$D18=1,$G18=AR$2),0,IF(AND($D17=Finals!$B$4,$D18=1),1,IF($G18=AR$2,0,AR17)))</f>
        <v>1</v>
      </c>
      <c r="AS18" s="8">
        <f ca="1">IF(AND($D17=Finals!$B$4,$D18=1,$G18=AS$2),0,IF(AND($D17=Finals!$B$4,$D18=1),1,IF($G18=AS$2,0,AS17)))</f>
        <v>1</v>
      </c>
      <c r="AT18" s="8">
        <f ca="1">IF(AND($D17=Finals!$B$4,$D18=1,$G18=AT$2),0,IF(AND($D17=Finals!$B$4,$D18=1),1,IF($G18=AT$2,0,AT17)))</f>
        <v>1</v>
      </c>
      <c r="AU18" s="8">
        <f ca="1">IF(AND($D17=Finals!$B$4,$D18=1,$G18=AU$2),0,IF(AND($D17=Finals!$B$4,$D18=1),1,IF($G18=AU$2,0,AU17)))</f>
        <v>1</v>
      </c>
      <c r="AV18" s="8">
        <f ca="1">IF(AND($D17=Finals!$B$4,$D18=1,$G18=AV$2),0,IF(AND($D17=Finals!$B$4,$D18=1),1,IF($G18=AV$2,0,AV17)))</f>
        <v>1</v>
      </c>
      <c r="AW18" s="8">
        <f ca="1">IF(AND($D17=Finals!$B$4,$D18=1,$G18=AW$2),0,IF(AND($D17=Finals!$B$4,$D18=1),1,IF($G18=AW$2,0,AW17)))</f>
        <v>1</v>
      </c>
      <c r="AX18" s="8">
        <f ca="1">IF(AND($D17=Finals!$B$4,$D18=1,$G18=AX$2),0,IF(AND($D17=Finals!$B$4,$D18=1),1,IF($G18=AX$2,0,AX17)))</f>
        <v>1</v>
      </c>
      <c r="AY18" s="8">
        <f ca="1">IF(AND($D17=Finals!$B$4,$D18=1,$G18=AY$2),0,IF(AND($D17=Finals!$B$4,$D18=1),1,IF($G18=AY$2,0,AY17)))</f>
        <v>1</v>
      </c>
      <c r="AZ18" s="8">
        <f ca="1">IF(AND($D17=Finals!$B$4,$D18=1,$G18=AZ$2),0,IF(AND($D17=Finals!$B$4,$D18=1),1,IF($G18=AZ$2,0,AZ17)))</f>
        <v>0</v>
      </c>
      <c r="BA18" s="8">
        <f ca="1">IF(AND($D17=Finals!$B$4,$D18=1,$G18=BA$2),0,IF(AND($D17=Finals!$B$4,$D18=1),1,IF($G18=BA$2,0,BA17)))</f>
        <v>1</v>
      </c>
      <c r="BB18" s="8">
        <f ca="1">IF(AND($D17=Finals!$B$4,$D18=1,$G18=BB$2),0,IF(AND($D17=Finals!$B$4,$D18=1),1,IF($G18=BB$2,0,BB17)))</f>
        <v>1</v>
      </c>
      <c r="BC18" s="8">
        <f ca="1">IF(AND($D17=Finals!$B$4,$D18=1,$G18=BC$2),0,IF(AND($D17=Finals!$B$4,$D18=1),1,IF($G18=BC$2,0,BC17)))</f>
        <v>1</v>
      </c>
      <c r="BD18" s="8">
        <f ca="1">IF(AND($D17=Finals!$B$4,$D18=1,$G18=BD$2),0,IF(AND($D17=Finals!$B$4,$D18=1),1,IF($G18=BD$2,0,BD17)))</f>
        <v>1</v>
      </c>
      <c r="BE18" s="8">
        <f ca="1">IF(AND($D17=Finals!$B$4,$D18=1,$G18=BE$2),0,IF(AND($D17=Finals!$B$4,$D18=1),1,IF($G18=BE$2,0,BE17)))</f>
        <v>1</v>
      </c>
      <c r="BF18" s="4">
        <f ca="1">IF(AND($D17=Finals!$B$4,$D18=1,$G18=BF$2),0,IF(AND($D17=Finals!$B$4,$D18=1),1,IF($G18=BF$2,0,BF17)))</f>
        <v>1</v>
      </c>
      <c r="BG18">
        <f t="shared" ca="1" si="3"/>
        <v>33</v>
      </c>
      <c r="BP18">
        <v>1</v>
      </c>
      <c r="BQ18">
        <f ca="1">IF(V18=1,1+BP18,BP18)</f>
        <v>1</v>
      </c>
      <c r="BR18">
        <f ca="1">IF(W18=1,1+BQ18,BQ18)</f>
        <v>2</v>
      </c>
      <c r="BS18">
        <f ca="1">IF(X18=1,1+BR18,BR18)</f>
        <v>3</v>
      </c>
      <c r="BT18">
        <f ca="1">IF(Y18=1,1+BS18,BS18)</f>
        <v>4</v>
      </c>
      <c r="BU18">
        <f ca="1">IF(Z18=1,1+BT18,BT18)</f>
        <v>5</v>
      </c>
      <c r="BV18">
        <f ca="1">IF(AA18=1,1+BU18,BU18)</f>
        <v>6</v>
      </c>
      <c r="BW18">
        <f ca="1">IF(AB18=1,1+BV18,BV18)</f>
        <v>7</v>
      </c>
      <c r="BX18">
        <f ca="1">IF(AC18=1,1+BW18,BW18)</f>
        <v>8</v>
      </c>
      <c r="BY18">
        <f ca="1">IF(AD18=1,1+BX18,BX18)</f>
        <v>9</v>
      </c>
      <c r="BZ18">
        <f ca="1">IF(AE18=1,1+BY18,BY18)</f>
        <v>10</v>
      </c>
      <c r="CA18">
        <f ca="1">IF(AF18=1,1+BZ18,BZ18)</f>
        <v>10</v>
      </c>
      <c r="CB18">
        <f ca="1">IF(AG18=1,1+CA18,CA18)</f>
        <v>11</v>
      </c>
      <c r="CC18">
        <f ca="1">IF(AH18=1,1+CB18,CB18)</f>
        <v>12</v>
      </c>
      <c r="CD18">
        <f ca="1">IF(AI18=1,1+CC18,CC18)</f>
        <v>13</v>
      </c>
      <c r="CE18">
        <f ca="1">IF(AJ18=1,1+CD18,CD18)</f>
        <v>14</v>
      </c>
      <c r="CF18">
        <f ca="1">IF(AK18=1,1+CE18,CE18)</f>
        <v>15</v>
      </c>
      <c r="CG18">
        <f ca="1">IF(AL18=1,1+CF18,CF18)</f>
        <v>16</v>
      </c>
      <c r="CH18">
        <f ca="1">IF(AM18=1,1+CG18,CG18)</f>
        <v>17</v>
      </c>
      <c r="CI18">
        <f ca="1">IF(AN18=1,1+CH18,CH18)</f>
        <v>18</v>
      </c>
      <c r="CJ18">
        <f ca="1">IF(AO18=1,1+CI18,CI18)</f>
        <v>19</v>
      </c>
      <c r="CK18">
        <f ca="1">IF(AP18=1,1+CJ18,CJ18)</f>
        <v>19</v>
      </c>
      <c r="CL18">
        <f ca="1">IF(AQ18=1,1+CK18,CK18)</f>
        <v>20</v>
      </c>
      <c r="CM18">
        <f ca="1">IF(AR18=1,1+CL18,CL18)</f>
        <v>21</v>
      </c>
      <c r="CN18">
        <f ca="1">IF(AS18=1,1+CM18,CM18)</f>
        <v>22</v>
      </c>
      <c r="CO18">
        <f ca="1">IF(AT18=1,1+CN18,CN18)</f>
        <v>23</v>
      </c>
      <c r="CP18">
        <f ca="1">IF(AU18=1,1+CO18,CO18)</f>
        <v>24</v>
      </c>
      <c r="CQ18">
        <f ca="1">IF(AV18=1,1+CP18,CP18)</f>
        <v>25</v>
      </c>
      <c r="CR18">
        <f ca="1">IF(AW18=1,1+CQ18,CQ18)</f>
        <v>26</v>
      </c>
      <c r="CS18">
        <f ca="1">IF(AX18=1,1+CR18,CR18)</f>
        <v>27</v>
      </c>
      <c r="CT18">
        <f ca="1">IF(AY18=1,1+CS18,CS18)</f>
        <v>28</v>
      </c>
      <c r="CU18">
        <f ca="1">IF(AZ18=1,1+CT18,CT18)</f>
        <v>28</v>
      </c>
      <c r="CV18">
        <f ca="1">IF(BA18=1,1+CU18,CU18)</f>
        <v>29</v>
      </c>
      <c r="CW18">
        <f ca="1">IF(BB18=1,1+CV18,CV18)</f>
        <v>30</v>
      </c>
      <c r="CX18">
        <f ca="1">IF(BC18=1,1+CW18,CW18)</f>
        <v>31</v>
      </c>
      <c r="CY18">
        <f ca="1">IF(BD18=1,1+CX18,CX18)</f>
        <v>32</v>
      </c>
      <c r="CZ18">
        <f ca="1">IF(BE18=1,1+CY18,CY18)</f>
        <v>33</v>
      </c>
      <c r="DA18" s="5">
        <f ca="1">LOOKUP(DA$3,$BP18:$CZ18,$BP$3:$CZ$3)</f>
        <v>1</v>
      </c>
      <c r="DB18">
        <f ca="1">IF(DB$3&gt;$BG18,"",IF(OR(DA18=36,DA18=""),"",LOOKUP(DB$3,$BP18:$CZ18,$BP$3:$CZ$3)))</f>
        <v>2</v>
      </c>
      <c r="DC18">
        <f ca="1">IF(DC$3&gt;$BG18,"",IF(OR(DB18=36,DB18=""),"",LOOKUP(DC$3,$BP18:$CZ18,$BP$3:$CZ$3)))</f>
        <v>3</v>
      </c>
      <c r="DD18">
        <f ca="1">IF(DD$3&gt;$BG18,"",IF(OR(DC18=36,DC18=""),"",LOOKUP(DD$3,$BP18:$CZ18,$BP$3:$CZ$3)))</f>
        <v>4</v>
      </c>
      <c r="DE18">
        <f ca="1">IF(DE$3&gt;$BG18,"",IF(OR(DD18=36,DD18=""),"",LOOKUP(DE$3,$BP18:$CZ18,$BP$3:$CZ$3)))</f>
        <v>5</v>
      </c>
      <c r="DF18">
        <f ca="1">IF(DF$3&gt;$BG18,"",IF(OR(DE18=36,DE18=""),"",LOOKUP(DF$3,$BP18:$CZ18,$BP$3:$CZ$3)))</f>
        <v>6</v>
      </c>
      <c r="DG18">
        <f ca="1">IF(DG$3&gt;$BG18,"",IF(OR(DF18=36,DF18=""),"",LOOKUP(DG$3,$BP18:$CZ18,$BP$3:$CZ$3)))</f>
        <v>7</v>
      </c>
      <c r="DH18">
        <f ca="1">IF(DH$3&gt;$BG18,"",IF(OR(DG18=36,DG18=""),"",LOOKUP(DH$3,$BP18:$CZ18,$BP$3:$CZ$3)))</f>
        <v>8</v>
      </c>
      <c r="DI18">
        <f ca="1">IF(DI$3&gt;$BG18,"",IF(OR(DH18=36,DH18=""),"",LOOKUP(DI$3,$BP18:$CZ18,$BP$3:$CZ$3)))</f>
        <v>9</v>
      </c>
      <c r="DJ18">
        <f ca="1">IF(DJ$3&gt;$BG18,"",IF(OR(DI18=36,DI18=""),"",LOOKUP(DJ$3,$BP18:$CZ18,$BP$3:$CZ$3)))</f>
        <v>11</v>
      </c>
      <c r="DK18">
        <f ca="1">IF(DK$3&gt;$BG18,"",IF(OR(DJ18=36,DJ18=""),"",LOOKUP(DK$3,$BP18:$CZ18,$BP$3:$CZ$3)))</f>
        <v>12</v>
      </c>
      <c r="DL18">
        <f ca="1">IF(DL$3&gt;$BG18,"",IF(OR(DK18=36,DK18=""),"",LOOKUP(DL$3,$BP18:$CZ18,$BP$3:$CZ$3)))</f>
        <v>13</v>
      </c>
      <c r="DM18">
        <f ca="1">IF(DM$3&gt;$BG18,"",IF(OR(DL18=36,DL18=""),"",LOOKUP(DM$3,$BP18:$CZ18,$BP$3:$CZ$3)))</f>
        <v>14</v>
      </c>
      <c r="DN18">
        <f ca="1">IF(DN$3&gt;$BG18,"",IF(OR(DM18=36,DM18=""),"",LOOKUP(DN$3,$BP18:$CZ18,$BP$3:$CZ$3)))</f>
        <v>15</v>
      </c>
      <c r="DO18">
        <f ca="1">IF(DO$3&gt;$BG18,"",IF(OR(DN18=36,DN18=""),"",LOOKUP(DO$3,$BP18:$CZ18,$BP$3:$CZ$3)))</f>
        <v>16</v>
      </c>
      <c r="DP18">
        <f ca="1">IF(DP$3&gt;$BG18,"",IF(OR(DO18=36,DO18=""),"",LOOKUP(DP$3,$BP18:$CZ18,$BP$3:$CZ$3)))</f>
        <v>17</v>
      </c>
      <c r="DQ18">
        <f ca="1">IF(DQ$3&gt;$BG18,"",IF(OR(DP18=36,DP18=""),"",LOOKUP(DQ$3,$BP18:$CZ18,$BP$3:$CZ$3)))</f>
        <v>18</v>
      </c>
      <c r="DR18">
        <f ca="1">IF(DR$3&gt;$BG18,"",IF(OR(DQ18=36,DQ18=""),"",LOOKUP(DR$3,$BP18:$CZ18,$BP$3:$CZ$3)))</f>
        <v>19</v>
      </c>
      <c r="DS18">
        <f ca="1">IF(DS$3&gt;$BG18,"",IF(OR(DR18=36,DR18=""),"",LOOKUP(DS$3,$BP18:$CZ18,$BP$3:$CZ$3)))</f>
        <v>21</v>
      </c>
      <c r="DT18">
        <f ca="1">IF(DT$3&gt;$BG18,"",IF(OR(DS18=36,DS18=""),"",LOOKUP(DT$3,$BP18:$CZ18,$BP$3:$CZ$3)))</f>
        <v>22</v>
      </c>
      <c r="DU18">
        <f ca="1">IF(DU$3&gt;$BG18,"",IF(OR(DT18=36,DT18=""),"",LOOKUP(DU$3,$BP18:$CZ18,$BP$3:$CZ$3)))</f>
        <v>23</v>
      </c>
      <c r="DV18">
        <f ca="1">IF(DV$3&gt;$BG18,"",IF(OR(DU18=36,DU18=""),"",LOOKUP(DV$3,$BP18:$CZ18,$BP$3:$CZ$3)))</f>
        <v>24</v>
      </c>
      <c r="DW18">
        <f ca="1">IF(DW$3&gt;$BG18,"",IF(OR(DV18=36,DV18=""),"",LOOKUP(DW$3,$BP18:$CZ18,$BP$3:$CZ$3)))</f>
        <v>25</v>
      </c>
      <c r="DX18">
        <f ca="1">IF(DX$3&gt;$BG18,"",IF(OR(DW18=36,DW18=""),"",LOOKUP(DX$3,$BP18:$CZ18,$BP$3:$CZ$3)))</f>
        <v>26</v>
      </c>
      <c r="DY18">
        <f ca="1">IF(DY$3&gt;$BG18,"",IF(OR(DX18=36,DX18=""),"",LOOKUP(DY$3,$BP18:$CZ18,$BP$3:$CZ$3)))</f>
        <v>27</v>
      </c>
      <c r="DZ18">
        <f ca="1">IF(DZ$3&gt;$BG18,"",IF(OR(DY18=36,DY18=""),"",LOOKUP(DZ$3,$BP18:$CZ18,$BP$3:$CZ$3)))</f>
        <v>28</v>
      </c>
      <c r="EA18">
        <f ca="1">IF(EA$3&gt;$BG18,"",IF(OR(DZ18=36,DZ18=""),"",LOOKUP(EA$3,$BP18:$CZ18,$BP$3:$CZ$3)))</f>
        <v>29</v>
      </c>
      <c r="EB18">
        <f ca="1">IF(EB$3&gt;$BG18,"",IF(OR(EA18=36,EA18=""),"",LOOKUP(EB$3,$BP18:$CZ18,$BP$3:$CZ$3)))</f>
        <v>31</v>
      </c>
      <c r="EC18">
        <f ca="1">IF(EC$3&gt;$BG18,"",IF(OR(EB18=36,EB18=""),"",LOOKUP(EC$3,$BP18:$CZ18,$BP$3:$CZ$3)))</f>
        <v>32</v>
      </c>
      <c r="ED18">
        <f ca="1">IF(ED$3&gt;$BG18,"",IF(OR(EC18=36,EC18=""),"",LOOKUP(ED$3,$BP18:$CZ18,$BP$3:$CZ$3)))</f>
        <v>33</v>
      </c>
      <c r="EE18">
        <f ca="1">IF(EE$3&gt;$BG18,"",IF(OR(ED18=36,ED18=""),"",LOOKUP(EE$3,$BP18:$CZ18,$BP$3:$CZ$3)))</f>
        <v>34</v>
      </c>
      <c r="EF18">
        <f ca="1">IF(EF$3&gt;$BG18,"",IF(OR(EE18=36,EE18=""),"",LOOKUP(EF$3,$BP18:$CZ18,$BP$3:$CZ$3)))</f>
        <v>35</v>
      </c>
      <c r="EG18">
        <f ca="1">IF(EG$3&gt;$BG18,"",IF(OR(EF18=36,EF18=""),"",LOOKUP(EG$3,$BP18:$CZ18,$BP$3:$CZ$3)))</f>
        <v>36</v>
      </c>
      <c r="EH18" t="str">
        <f ca="1">IF(EH$3&gt;$BG18,"",IF(OR(EG18=36,EG18=""),"",LOOKUP(EH$3,$BP18:$CZ18,$BP$3:$CZ$3)))</f>
        <v/>
      </c>
      <c r="EI18" t="str">
        <f ca="1">IF(EI$3&gt;$BG18,"",IF(OR(EH18=36,EH18=""),"",LOOKUP(EI$3,$BP18:$CZ18,$BP$3:$CZ$3)))</f>
        <v/>
      </c>
      <c r="EJ18" t="str">
        <f ca="1">IF(EJ$3&gt;$BG18,"",IF(OR(EI18=36,EI18=""),"",LOOKUP(EJ$3,$BP18:$CZ18,$BP$3:$CZ$3)))</f>
        <v/>
      </c>
      <c r="EK18" t="str">
        <f ca="1">IF(EK$3&gt;$BG18,"",IF(OR(EJ18=36,EJ18=""),"",LOOKUP(EK$3,$BP18:$CZ18,$BP$3:$CZ$3)))</f>
        <v/>
      </c>
      <c r="EL18" t="str">
        <f ca="1">IF(I18=1,Finals!I23,"")</f>
        <v/>
      </c>
    </row>
    <row r="19" spans="3:142" x14ac:dyDescent="0.25">
      <c r="C19">
        <v>16</v>
      </c>
      <c r="D19">
        <f ca="1">IF(AND(Finals!K23&gt;Finals!K22,Finals!B$3="Yes"),1,IF(AND(I18=1,Finals!B$2="Yes"),1,IF(AND(E18=Finals!B$5,Calc!D18&gt;=Finals!B$4),1,IF(AND(D18=Finals!B$4,E18&lt;Finals!B$5),D18,1+D18))))</f>
        <v>4</v>
      </c>
      <c r="E19">
        <f ca="1">IF(E18=Finals!B$5,1,IF(AND(I18=1,Finals!B$2="Yes"),1,IF(D18&lt;Finals!B$4,1,Calc!E18+1)))</f>
        <v>1</v>
      </c>
      <c r="F19">
        <f>Finals!D24</f>
        <v>0</v>
      </c>
      <c r="G19">
        <f t="shared" si="1"/>
        <v>0</v>
      </c>
      <c r="H19" t="str">
        <f ca="1">IF(AND(Finals!K23&gt;Finals!K22,Finals!B$3="Yes"),"",IF(AND(I18=1,Finals!B$2="Yes"),"",IF(D18&lt;&gt;Finals!B$4,"",1)))</f>
        <v/>
      </c>
      <c r="I19" t="str">
        <f t="shared" ca="1" si="2"/>
        <v/>
      </c>
      <c r="J19">
        <f ca="1">IF(I19=-1,-BG18,IF(I19=1,36-BG18,0))</f>
        <v>0</v>
      </c>
      <c r="K19">
        <f t="shared" ca="1" si="4"/>
        <v>-45</v>
      </c>
      <c r="L19">
        <f ca="1">IF(AND($D18=0,$G19=L$3),1,IF($D18=0,0,IF($G19=L$3,1,L18)))</f>
        <v>1</v>
      </c>
      <c r="M19">
        <f ca="1">IF(AND($D18=0,$G19=M$3),1,IF($D18=0,0,IF($G19=M$3,1,M18)))</f>
        <v>1</v>
      </c>
      <c r="N19">
        <f ca="1">IF(AND($D18=0,$G19=N$3),1,IF($D18=0,0,IF($G19=N$3,1,N18)))</f>
        <v>0</v>
      </c>
      <c r="O19">
        <f ca="1">IF(AND($D18=0,$G19=O$3),1,IF($D18=0,0,IF($G19=O$3,1,O18)))</f>
        <v>0</v>
      </c>
      <c r="P19">
        <f ca="1">IF(AND($D18=0,$G19=P$3),1,IF($D18=0,0,IF($G19=P$3,1,P18)))</f>
        <v>1</v>
      </c>
      <c r="Q19">
        <f ca="1">IF(AND($D18=0,$G19=Q$3),1,IF($D18=0,0,IF($G19=Q$3,1,Q18)))</f>
        <v>0</v>
      </c>
      <c r="R19">
        <f ca="1">IF(AND($D18=0,$G19=R$3),1,IF($D18=0,0,IF($G19=R$3,1,R18)))</f>
        <v>1</v>
      </c>
      <c r="S19">
        <f ca="1">IF(AND($D18=0,$G19=S$3),1,IF($D18=0,0,IF($G19=S$3,1,S18)))</f>
        <v>1</v>
      </c>
      <c r="T19">
        <f ca="1">IF(AND($D18=0,$G19=T$3),1,IF($D18=0,0,IF($G19=T$3,1,T18)))</f>
        <v>0</v>
      </c>
      <c r="U19">
        <f ca="1">IF(AND($D18=0,$G19=U$3),1,IF($D18=0,0,IF($G19=U$3,1,U18)))</f>
        <v>1</v>
      </c>
      <c r="V19" s="5">
        <f ca="1">IF(AND($D18=Finals!$B$4,$D19=1,$G19=V$2),0,IF(AND($D18=Finals!$B$4,$D19=1),1,IF($G19=V$2,0,V18)))</f>
        <v>0</v>
      </c>
      <c r="W19" s="8">
        <f ca="1">IF(AND($D18=Finals!$B$4,$D19=1,$G19=W$2),0,IF(AND($D18=Finals!$B$4,$D19=1),1,IF($G19=W$2,0,W18)))</f>
        <v>1</v>
      </c>
      <c r="X19" s="8">
        <f ca="1">IF(AND($D18=Finals!$B$4,$D19=1,$G19=X$2),0,IF(AND($D18=Finals!$B$4,$D19=1),1,IF($G19=X$2,0,X18)))</f>
        <v>1</v>
      </c>
      <c r="Y19" s="8">
        <f ca="1">IF(AND($D18=Finals!$B$4,$D19=1,$G19=Y$2),0,IF(AND($D18=Finals!$B$4,$D19=1),1,IF($G19=Y$2,0,Y18)))</f>
        <v>1</v>
      </c>
      <c r="Z19" s="8">
        <f ca="1">IF(AND($D18=Finals!$B$4,$D19=1,$G19=Z$2),0,IF(AND($D18=Finals!$B$4,$D19=1),1,IF($G19=Z$2,0,Z18)))</f>
        <v>1</v>
      </c>
      <c r="AA19" s="8">
        <f ca="1">IF(AND($D18=Finals!$B$4,$D19=1,$G19=AA$2),0,IF(AND($D18=Finals!$B$4,$D19=1),1,IF($G19=AA$2,0,AA18)))</f>
        <v>1</v>
      </c>
      <c r="AB19" s="8">
        <f ca="1">IF(AND($D18=Finals!$B$4,$D19=1,$G19=AB$2),0,IF(AND($D18=Finals!$B$4,$D19=1),1,IF($G19=AB$2,0,AB18)))</f>
        <v>1</v>
      </c>
      <c r="AC19" s="8">
        <f ca="1">IF(AND($D18=Finals!$B$4,$D19=1,$G19=AC$2),0,IF(AND($D18=Finals!$B$4,$D19=1),1,IF($G19=AC$2,0,AC18)))</f>
        <v>1</v>
      </c>
      <c r="AD19" s="8">
        <f ca="1">IF(AND($D18=Finals!$B$4,$D19=1,$G19=AD$2),0,IF(AND($D18=Finals!$B$4,$D19=1),1,IF($G19=AD$2,0,AD18)))</f>
        <v>1</v>
      </c>
      <c r="AE19" s="8">
        <f ca="1">IF(AND($D18=Finals!$B$4,$D19=1,$G19=AE$2),0,IF(AND($D18=Finals!$B$4,$D19=1),1,IF($G19=AE$2,0,AE18)))</f>
        <v>1</v>
      </c>
      <c r="AF19" s="8">
        <f ca="1">IF(AND($D18=Finals!$B$4,$D19=1,$G19=AF$2),0,IF(AND($D18=Finals!$B$4,$D19=1),1,IF($G19=AF$2,0,AF18)))</f>
        <v>0</v>
      </c>
      <c r="AG19" s="8">
        <f ca="1">IF(AND($D18=Finals!$B$4,$D19=1,$G19=AG$2),0,IF(AND($D18=Finals!$B$4,$D19=1),1,IF($G19=AG$2,0,AG18)))</f>
        <v>1</v>
      </c>
      <c r="AH19" s="8">
        <f ca="1">IF(AND($D18=Finals!$B$4,$D19=1,$G19=AH$2),0,IF(AND($D18=Finals!$B$4,$D19=1),1,IF($G19=AH$2,0,AH18)))</f>
        <v>1</v>
      </c>
      <c r="AI19" s="8">
        <f ca="1">IF(AND($D18=Finals!$B$4,$D19=1,$G19=AI$2),0,IF(AND($D18=Finals!$B$4,$D19=1),1,IF($G19=AI$2,0,AI18)))</f>
        <v>1</v>
      </c>
      <c r="AJ19" s="8">
        <f ca="1">IF(AND($D18=Finals!$B$4,$D19=1,$G19=AJ$2),0,IF(AND($D18=Finals!$B$4,$D19=1),1,IF($G19=AJ$2,0,AJ18)))</f>
        <v>1</v>
      </c>
      <c r="AK19" s="8">
        <f ca="1">IF(AND($D18=Finals!$B$4,$D19=1,$G19=AK$2),0,IF(AND($D18=Finals!$B$4,$D19=1),1,IF($G19=AK$2,0,AK18)))</f>
        <v>1</v>
      </c>
      <c r="AL19" s="8">
        <f ca="1">IF(AND($D18=Finals!$B$4,$D19=1,$G19=AL$2),0,IF(AND($D18=Finals!$B$4,$D19=1),1,IF($G19=AL$2,0,AL18)))</f>
        <v>1</v>
      </c>
      <c r="AM19" s="8">
        <f ca="1">IF(AND($D18=Finals!$B$4,$D19=1,$G19=AM$2),0,IF(AND($D18=Finals!$B$4,$D19=1),1,IF($G19=AM$2,0,AM18)))</f>
        <v>1</v>
      </c>
      <c r="AN19" s="8">
        <f ca="1">IF(AND($D18=Finals!$B$4,$D19=1,$G19=AN$2),0,IF(AND($D18=Finals!$B$4,$D19=1),1,IF($G19=AN$2,0,AN18)))</f>
        <v>1</v>
      </c>
      <c r="AO19" s="8">
        <f ca="1">IF(AND($D18=Finals!$B$4,$D19=1,$G19=AO$2),0,IF(AND($D18=Finals!$B$4,$D19=1),1,IF($G19=AO$2,0,AO18)))</f>
        <v>1</v>
      </c>
      <c r="AP19" s="8">
        <f ca="1">IF(AND($D18=Finals!$B$4,$D19=1,$G19=AP$2),0,IF(AND($D18=Finals!$B$4,$D19=1),1,IF($G19=AP$2,0,AP18)))</f>
        <v>0</v>
      </c>
      <c r="AQ19" s="8">
        <f ca="1">IF(AND($D18=Finals!$B$4,$D19=1,$G19=AQ$2),0,IF(AND($D18=Finals!$B$4,$D19=1),1,IF($G19=AQ$2,0,AQ18)))</f>
        <v>1</v>
      </c>
      <c r="AR19" s="8">
        <f ca="1">IF(AND($D18=Finals!$B$4,$D19=1,$G19=AR$2),0,IF(AND($D18=Finals!$B$4,$D19=1),1,IF($G19=AR$2,0,AR18)))</f>
        <v>1</v>
      </c>
      <c r="AS19" s="8">
        <f ca="1">IF(AND($D18=Finals!$B$4,$D19=1,$G19=AS$2),0,IF(AND($D18=Finals!$B$4,$D19=1),1,IF($G19=AS$2,0,AS18)))</f>
        <v>1</v>
      </c>
      <c r="AT19" s="8">
        <f ca="1">IF(AND($D18=Finals!$B$4,$D19=1,$G19=AT$2),0,IF(AND($D18=Finals!$B$4,$D19=1),1,IF($G19=AT$2,0,AT18)))</f>
        <v>1</v>
      </c>
      <c r="AU19" s="8">
        <f ca="1">IF(AND($D18=Finals!$B$4,$D19=1,$G19=AU$2),0,IF(AND($D18=Finals!$B$4,$D19=1),1,IF($G19=AU$2,0,AU18)))</f>
        <v>1</v>
      </c>
      <c r="AV19" s="8">
        <f ca="1">IF(AND($D18=Finals!$B$4,$D19=1,$G19=AV$2),0,IF(AND($D18=Finals!$B$4,$D19=1),1,IF($G19=AV$2,0,AV18)))</f>
        <v>1</v>
      </c>
      <c r="AW19" s="8">
        <f ca="1">IF(AND($D18=Finals!$B$4,$D19=1,$G19=AW$2),0,IF(AND($D18=Finals!$B$4,$D19=1),1,IF($G19=AW$2,0,AW18)))</f>
        <v>1</v>
      </c>
      <c r="AX19" s="8">
        <f ca="1">IF(AND($D18=Finals!$B$4,$D19=1,$G19=AX$2),0,IF(AND($D18=Finals!$B$4,$D19=1),1,IF($G19=AX$2,0,AX18)))</f>
        <v>1</v>
      </c>
      <c r="AY19" s="8">
        <f ca="1">IF(AND($D18=Finals!$B$4,$D19=1,$G19=AY$2),0,IF(AND($D18=Finals!$B$4,$D19=1),1,IF($G19=AY$2,0,AY18)))</f>
        <v>1</v>
      </c>
      <c r="AZ19" s="8">
        <f ca="1">IF(AND($D18=Finals!$B$4,$D19=1,$G19=AZ$2),0,IF(AND($D18=Finals!$B$4,$D19=1),1,IF($G19=AZ$2,0,AZ18)))</f>
        <v>0</v>
      </c>
      <c r="BA19" s="8">
        <f ca="1">IF(AND($D18=Finals!$B$4,$D19=1,$G19=BA$2),0,IF(AND($D18=Finals!$B$4,$D19=1),1,IF($G19=BA$2,0,BA18)))</f>
        <v>1</v>
      </c>
      <c r="BB19" s="8">
        <f ca="1">IF(AND($D18=Finals!$B$4,$D19=1,$G19=BB$2),0,IF(AND($D18=Finals!$B$4,$D19=1),1,IF($G19=BB$2,0,BB18)))</f>
        <v>1</v>
      </c>
      <c r="BC19" s="8">
        <f ca="1">IF(AND($D18=Finals!$B$4,$D19=1,$G19=BC$2),0,IF(AND($D18=Finals!$B$4,$D19=1),1,IF($G19=BC$2,0,BC18)))</f>
        <v>1</v>
      </c>
      <c r="BD19" s="8">
        <f ca="1">IF(AND($D18=Finals!$B$4,$D19=1,$G19=BD$2),0,IF(AND($D18=Finals!$B$4,$D19=1),1,IF($G19=BD$2,0,BD18)))</f>
        <v>1</v>
      </c>
      <c r="BE19" s="8">
        <f ca="1">IF(AND($D18=Finals!$B$4,$D19=1,$G19=BE$2),0,IF(AND($D18=Finals!$B$4,$D19=1),1,IF($G19=BE$2,0,BE18)))</f>
        <v>1</v>
      </c>
      <c r="BF19" s="4">
        <f ca="1">IF(AND($D18=Finals!$B$4,$D19=1,$G19=BF$2),0,IF(AND($D18=Finals!$B$4,$D19=1),1,IF($G19=BF$2,0,BF18)))</f>
        <v>1</v>
      </c>
      <c r="BG19">
        <f t="shared" ca="1" si="3"/>
        <v>33</v>
      </c>
      <c r="BP19">
        <v>1</v>
      </c>
      <c r="BQ19">
        <f ca="1">IF(V19=1,1+BP19,BP19)</f>
        <v>1</v>
      </c>
      <c r="BR19">
        <f ca="1">IF(W19=1,1+BQ19,BQ19)</f>
        <v>2</v>
      </c>
      <c r="BS19">
        <f ca="1">IF(X19=1,1+BR19,BR19)</f>
        <v>3</v>
      </c>
      <c r="BT19">
        <f ca="1">IF(Y19=1,1+BS19,BS19)</f>
        <v>4</v>
      </c>
      <c r="BU19">
        <f ca="1">IF(Z19=1,1+BT19,BT19)</f>
        <v>5</v>
      </c>
      <c r="BV19">
        <f ca="1">IF(AA19=1,1+BU19,BU19)</f>
        <v>6</v>
      </c>
      <c r="BW19">
        <f ca="1">IF(AB19=1,1+BV19,BV19)</f>
        <v>7</v>
      </c>
      <c r="BX19">
        <f ca="1">IF(AC19=1,1+BW19,BW19)</f>
        <v>8</v>
      </c>
      <c r="BY19">
        <f ca="1">IF(AD19=1,1+BX19,BX19)</f>
        <v>9</v>
      </c>
      <c r="BZ19">
        <f ca="1">IF(AE19=1,1+BY19,BY19)</f>
        <v>10</v>
      </c>
      <c r="CA19">
        <f ca="1">IF(AF19=1,1+BZ19,BZ19)</f>
        <v>10</v>
      </c>
      <c r="CB19">
        <f ca="1">IF(AG19=1,1+CA19,CA19)</f>
        <v>11</v>
      </c>
      <c r="CC19">
        <f ca="1">IF(AH19=1,1+CB19,CB19)</f>
        <v>12</v>
      </c>
      <c r="CD19">
        <f ca="1">IF(AI19=1,1+CC19,CC19)</f>
        <v>13</v>
      </c>
      <c r="CE19">
        <f ca="1">IF(AJ19=1,1+CD19,CD19)</f>
        <v>14</v>
      </c>
      <c r="CF19">
        <f ca="1">IF(AK19=1,1+CE19,CE19)</f>
        <v>15</v>
      </c>
      <c r="CG19">
        <f ca="1">IF(AL19=1,1+CF19,CF19)</f>
        <v>16</v>
      </c>
      <c r="CH19">
        <f ca="1">IF(AM19=1,1+CG19,CG19)</f>
        <v>17</v>
      </c>
      <c r="CI19">
        <f ca="1">IF(AN19=1,1+CH19,CH19)</f>
        <v>18</v>
      </c>
      <c r="CJ19">
        <f ca="1">IF(AO19=1,1+CI19,CI19)</f>
        <v>19</v>
      </c>
      <c r="CK19">
        <f ca="1">IF(AP19=1,1+CJ19,CJ19)</f>
        <v>19</v>
      </c>
      <c r="CL19">
        <f ca="1">IF(AQ19=1,1+CK19,CK19)</f>
        <v>20</v>
      </c>
      <c r="CM19">
        <f ca="1">IF(AR19=1,1+CL19,CL19)</f>
        <v>21</v>
      </c>
      <c r="CN19">
        <f ca="1">IF(AS19=1,1+CM19,CM19)</f>
        <v>22</v>
      </c>
      <c r="CO19">
        <f ca="1">IF(AT19=1,1+CN19,CN19)</f>
        <v>23</v>
      </c>
      <c r="CP19">
        <f ca="1">IF(AU19=1,1+CO19,CO19)</f>
        <v>24</v>
      </c>
      <c r="CQ19">
        <f ca="1">IF(AV19=1,1+CP19,CP19)</f>
        <v>25</v>
      </c>
      <c r="CR19">
        <f ca="1">IF(AW19=1,1+CQ19,CQ19)</f>
        <v>26</v>
      </c>
      <c r="CS19">
        <f ca="1">IF(AX19=1,1+CR19,CR19)</f>
        <v>27</v>
      </c>
      <c r="CT19">
        <f ca="1">IF(AY19=1,1+CS19,CS19)</f>
        <v>28</v>
      </c>
      <c r="CU19">
        <f ca="1">IF(AZ19=1,1+CT19,CT19)</f>
        <v>28</v>
      </c>
      <c r="CV19">
        <f ca="1">IF(BA19=1,1+CU19,CU19)</f>
        <v>29</v>
      </c>
      <c r="CW19">
        <f ca="1">IF(BB19=1,1+CV19,CV19)</f>
        <v>30</v>
      </c>
      <c r="CX19">
        <f ca="1">IF(BC19=1,1+CW19,CW19)</f>
        <v>31</v>
      </c>
      <c r="CY19">
        <f ca="1">IF(BD19=1,1+CX19,CX19)</f>
        <v>32</v>
      </c>
      <c r="CZ19">
        <f ca="1">IF(BE19=1,1+CY19,CY19)</f>
        <v>33</v>
      </c>
      <c r="DA19" s="5">
        <f ca="1">LOOKUP(DA$3,$BP19:$CZ19,$BP$3:$CZ$3)</f>
        <v>1</v>
      </c>
      <c r="DB19">
        <f ca="1">IF(DB$3&gt;$BG19,"",IF(OR(DA19=36,DA19=""),"",LOOKUP(DB$3,$BP19:$CZ19,$BP$3:$CZ$3)))</f>
        <v>2</v>
      </c>
      <c r="DC19">
        <f ca="1">IF(DC$3&gt;$BG19,"",IF(OR(DB19=36,DB19=""),"",LOOKUP(DC$3,$BP19:$CZ19,$BP$3:$CZ$3)))</f>
        <v>3</v>
      </c>
      <c r="DD19">
        <f ca="1">IF(DD$3&gt;$BG19,"",IF(OR(DC19=36,DC19=""),"",LOOKUP(DD$3,$BP19:$CZ19,$BP$3:$CZ$3)))</f>
        <v>4</v>
      </c>
      <c r="DE19">
        <f ca="1">IF(DE$3&gt;$BG19,"",IF(OR(DD19=36,DD19=""),"",LOOKUP(DE$3,$BP19:$CZ19,$BP$3:$CZ$3)))</f>
        <v>5</v>
      </c>
      <c r="DF19">
        <f ca="1">IF(DF$3&gt;$BG19,"",IF(OR(DE19=36,DE19=""),"",LOOKUP(DF$3,$BP19:$CZ19,$BP$3:$CZ$3)))</f>
        <v>6</v>
      </c>
      <c r="DG19">
        <f ca="1">IF(DG$3&gt;$BG19,"",IF(OR(DF19=36,DF19=""),"",LOOKUP(DG$3,$BP19:$CZ19,$BP$3:$CZ$3)))</f>
        <v>7</v>
      </c>
      <c r="DH19">
        <f ca="1">IF(DH$3&gt;$BG19,"",IF(OR(DG19=36,DG19=""),"",LOOKUP(DH$3,$BP19:$CZ19,$BP$3:$CZ$3)))</f>
        <v>8</v>
      </c>
      <c r="DI19">
        <f ca="1">IF(DI$3&gt;$BG19,"",IF(OR(DH19=36,DH19=""),"",LOOKUP(DI$3,$BP19:$CZ19,$BP$3:$CZ$3)))</f>
        <v>9</v>
      </c>
      <c r="DJ19">
        <f ca="1">IF(DJ$3&gt;$BG19,"",IF(OR(DI19=36,DI19=""),"",LOOKUP(DJ$3,$BP19:$CZ19,$BP$3:$CZ$3)))</f>
        <v>11</v>
      </c>
      <c r="DK19">
        <f ca="1">IF(DK$3&gt;$BG19,"",IF(OR(DJ19=36,DJ19=""),"",LOOKUP(DK$3,$BP19:$CZ19,$BP$3:$CZ$3)))</f>
        <v>12</v>
      </c>
      <c r="DL19">
        <f ca="1">IF(DL$3&gt;$BG19,"",IF(OR(DK19=36,DK19=""),"",LOOKUP(DL$3,$BP19:$CZ19,$BP$3:$CZ$3)))</f>
        <v>13</v>
      </c>
      <c r="DM19">
        <f ca="1">IF(DM$3&gt;$BG19,"",IF(OR(DL19=36,DL19=""),"",LOOKUP(DM$3,$BP19:$CZ19,$BP$3:$CZ$3)))</f>
        <v>14</v>
      </c>
      <c r="DN19">
        <f ca="1">IF(DN$3&gt;$BG19,"",IF(OR(DM19=36,DM19=""),"",LOOKUP(DN$3,$BP19:$CZ19,$BP$3:$CZ$3)))</f>
        <v>15</v>
      </c>
      <c r="DO19">
        <f ca="1">IF(DO$3&gt;$BG19,"",IF(OR(DN19=36,DN19=""),"",LOOKUP(DO$3,$BP19:$CZ19,$BP$3:$CZ$3)))</f>
        <v>16</v>
      </c>
      <c r="DP19">
        <f ca="1">IF(DP$3&gt;$BG19,"",IF(OR(DO19=36,DO19=""),"",LOOKUP(DP$3,$BP19:$CZ19,$BP$3:$CZ$3)))</f>
        <v>17</v>
      </c>
      <c r="DQ19">
        <f ca="1">IF(DQ$3&gt;$BG19,"",IF(OR(DP19=36,DP19=""),"",LOOKUP(DQ$3,$BP19:$CZ19,$BP$3:$CZ$3)))</f>
        <v>18</v>
      </c>
      <c r="DR19">
        <f ca="1">IF(DR$3&gt;$BG19,"",IF(OR(DQ19=36,DQ19=""),"",LOOKUP(DR$3,$BP19:$CZ19,$BP$3:$CZ$3)))</f>
        <v>19</v>
      </c>
      <c r="DS19">
        <f ca="1">IF(DS$3&gt;$BG19,"",IF(OR(DR19=36,DR19=""),"",LOOKUP(DS$3,$BP19:$CZ19,$BP$3:$CZ$3)))</f>
        <v>21</v>
      </c>
      <c r="DT19">
        <f ca="1">IF(DT$3&gt;$BG19,"",IF(OR(DS19=36,DS19=""),"",LOOKUP(DT$3,$BP19:$CZ19,$BP$3:$CZ$3)))</f>
        <v>22</v>
      </c>
      <c r="DU19">
        <f ca="1">IF(DU$3&gt;$BG19,"",IF(OR(DT19=36,DT19=""),"",LOOKUP(DU$3,$BP19:$CZ19,$BP$3:$CZ$3)))</f>
        <v>23</v>
      </c>
      <c r="DV19">
        <f ca="1">IF(DV$3&gt;$BG19,"",IF(OR(DU19=36,DU19=""),"",LOOKUP(DV$3,$BP19:$CZ19,$BP$3:$CZ$3)))</f>
        <v>24</v>
      </c>
      <c r="DW19">
        <f ca="1">IF(DW$3&gt;$BG19,"",IF(OR(DV19=36,DV19=""),"",LOOKUP(DW$3,$BP19:$CZ19,$BP$3:$CZ$3)))</f>
        <v>25</v>
      </c>
      <c r="DX19">
        <f ca="1">IF(DX$3&gt;$BG19,"",IF(OR(DW19=36,DW19=""),"",LOOKUP(DX$3,$BP19:$CZ19,$BP$3:$CZ$3)))</f>
        <v>26</v>
      </c>
      <c r="DY19">
        <f ca="1">IF(DY$3&gt;$BG19,"",IF(OR(DX19=36,DX19=""),"",LOOKUP(DY$3,$BP19:$CZ19,$BP$3:$CZ$3)))</f>
        <v>27</v>
      </c>
      <c r="DZ19">
        <f ca="1">IF(DZ$3&gt;$BG19,"",IF(OR(DY19=36,DY19=""),"",LOOKUP(DZ$3,$BP19:$CZ19,$BP$3:$CZ$3)))</f>
        <v>28</v>
      </c>
      <c r="EA19">
        <f ca="1">IF(EA$3&gt;$BG19,"",IF(OR(DZ19=36,DZ19=""),"",LOOKUP(EA$3,$BP19:$CZ19,$BP$3:$CZ$3)))</f>
        <v>29</v>
      </c>
      <c r="EB19">
        <f ca="1">IF(EB$3&gt;$BG19,"",IF(OR(EA19=36,EA19=""),"",LOOKUP(EB$3,$BP19:$CZ19,$BP$3:$CZ$3)))</f>
        <v>31</v>
      </c>
      <c r="EC19">
        <f ca="1">IF(EC$3&gt;$BG19,"",IF(OR(EB19=36,EB19=""),"",LOOKUP(EC$3,$BP19:$CZ19,$BP$3:$CZ$3)))</f>
        <v>32</v>
      </c>
      <c r="ED19">
        <f ca="1">IF(ED$3&gt;$BG19,"",IF(OR(EC19=36,EC19=""),"",LOOKUP(ED$3,$BP19:$CZ19,$BP$3:$CZ$3)))</f>
        <v>33</v>
      </c>
      <c r="EE19">
        <f ca="1">IF(EE$3&gt;$BG19,"",IF(OR(ED19=36,ED19=""),"",LOOKUP(EE$3,$BP19:$CZ19,$BP$3:$CZ$3)))</f>
        <v>34</v>
      </c>
      <c r="EF19">
        <f ca="1">IF(EF$3&gt;$BG19,"",IF(OR(EE19=36,EE19=""),"",LOOKUP(EF$3,$BP19:$CZ19,$BP$3:$CZ$3)))</f>
        <v>35</v>
      </c>
      <c r="EG19">
        <f ca="1">IF(EG$3&gt;$BG19,"",IF(OR(EF19=36,EF19=""),"",LOOKUP(EG$3,$BP19:$CZ19,$BP$3:$CZ$3)))</f>
        <v>36</v>
      </c>
      <c r="EH19" t="str">
        <f ca="1">IF(EH$3&gt;$BG19,"",IF(OR(EG19=36,EG19=""),"",LOOKUP(EH$3,$BP19:$CZ19,$BP$3:$CZ$3)))</f>
        <v/>
      </c>
      <c r="EI19" t="str">
        <f ca="1">IF(EI$3&gt;$BG19,"",IF(OR(EH19=36,EH19=""),"",LOOKUP(EI$3,$BP19:$CZ19,$BP$3:$CZ$3)))</f>
        <v/>
      </c>
      <c r="EJ19" t="str">
        <f ca="1">IF(EJ$3&gt;$BG19,"",IF(OR(EI19=36,EI19=""),"",LOOKUP(EJ$3,$BP19:$CZ19,$BP$3:$CZ$3)))</f>
        <v/>
      </c>
      <c r="EK19" t="str">
        <f ca="1">IF(EK$3&gt;$BG19,"",IF(OR(EJ19=36,EJ19=""),"",LOOKUP(EK$3,$BP19:$CZ19,$BP$3:$CZ$3)))</f>
        <v/>
      </c>
      <c r="EL19" t="str">
        <f ca="1">IF(I19=1,Finals!I24,"")</f>
        <v/>
      </c>
    </row>
    <row r="20" spans="3:142" x14ac:dyDescent="0.25">
      <c r="C20">
        <v>17</v>
      </c>
      <c r="D20">
        <f ca="1">IF(AND(Finals!K24&gt;Finals!K23,Finals!B$3="Yes"),1,IF(AND(I19=1,Finals!B$2="Yes"),1,IF(AND(E19=Finals!B$5,Calc!D19&gt;=Finals!B$4),1,IF(AND(D19=Finals!B$4,E19&lt;Finals!B$5),D19,1+D19))))</f>
        <v>5</v>
      </c>
      <c r="E20">
        <f ca="1">IF(E19=Finals!B$5,1,IF(AND(I19=1,Finals!B$2="Yes"),1,IF(D19&lt;Finals!B$4,1,Calc!E19+1)))</f>
        <v>1</v>
      </c>
      <c r="F20">
        <f>Finals!D25</f>
        <v>0</v>
      </c>
      <c r="G20">
        <f t="shared" si="1"/>
        <v>0</v>
      </c>
      <c r="H20" t="str">
        <f ca="1">IF(AND(Finals!K24&gt;Finals!K23,Finals!B$3="Yes"),"",IF(AND(I19=1,Finals!B$2="Yes"),"",IF(D19&lt;&gt;Finals!B$4,"",1)))</f>
        <v/>
      </c>
      <c r="I20" t="str">
        <f t="shared" ca="1" si="2"/>
        <v/>
      </c>
      <c r="J20">
        <f ca="1">IF(I20=-1,-BG19,IF(I20=1,36-BG19,0))</f>
        <v>0</v>
      </c>
      <c r="K20">
        <f t="shared" ca="1" si="4"/>
        <v>-45</v>
      </c>
      <c r="L20">
        <f ca="1">IF(AND($D19=0,$G20=L$3),1,IF($D19=0,0,IF($G20=L$3,1,L19)))</f>
        <v>1</v>
      </c>
      <c r="M20">
        <f ca="1">IF(AND($D19=0,$G20=M$3),1,IF($D19=0,0,IF($G20=M$3,1,M19)))</f>
        <v>1</v>
      </c>
      <c r="N20">
        <f ca="1">IF(AND($D19=0,$G20=N$3),1,IF($D19=0,0,IF($G20=N$3,1,N19)))</f>
        <v>0</v>
      </c>
      <c r="O20">
        <f ca="1">IF(AND($D19=0,$G20=O$3),1,IF($D19=0,0,IF($G20=O$3,1,O19)))</f>
        <v>0</v>
      </c>
      <c r="P20">
        <f ca="1">IF(AND($D19=0,$G20=P$3),1,IF($D19=0,0,IF($G20=P$3,1,P19)))</f>
        <v>1</v>
      </c>
      <c r="Q20">
        <f ca="1">IF(AND($D19=0,$G20=Q$3),1,IF($D19=0,0,IF($G20=Q$3,1,Q19)))</f>
        <v>0</v>
      </c>
      <c r="R20">
        <f ca="1">IF(AND($D19=0,$G20=R$3),1,IF($D19=0,0,IF($G20=R$3,1,R19)))</f>
        <v>1</v>
      </c>
      <c r="S20">
        <f ca="1">IF(AND($D19=0,$G20=S$3),1,IF($D19=0,0,IF($G20=S$3,1,S19)))</f>
        <v>1</v>
      </c>
      <c r="T20">
        <f ca="1">IF(AND($D19=0,$G20=T$3),1,IF($D19=0,0,IF($G20=T$3,1,T19)))</f>
        <v>0</v>
      </c>
      <c r="U20">
        <f ca="1">IF(AND($D19=0,$G20=U$3),1,IF($D19=0,0,IF($G20=U$3,1,U19)))</f>
        <v>1</v>
      </c>
      <c r="V20" s="5">
        <f ca="1">IF(AND($D19=Finals!$B$4,$D20=1,$G20=V$2),0,IF(AND($D19=Finals!$B$4,$D20=1),1,IF($G20=V$2,0,V19)))</f>
        <v>0</v>
      </c>
      <c r="W20" s="8">
        <f ca="1">IF(AND($D19=Finals!$B$4,$D20=1,$G20=W$2),0,IF(AND($D19=Finals!$B$4,$D20=1),1,IF($G20=W$2,0,W19)))</f>
        <v>1</v>
      </c>
      <c r="X20" s="8">
        <f ca="1">IF(AND($D19=Finals!$B$4,$D20=1,$G20=X$2),0,IF(AND($D19=Finals!$B$4,$D20=1),1,IF($G20=X$2,0,X19)))</f>
        <v>1</v>
      </c>
      <c r="Y20" s="8">
        <f ca="1">IF(AND($D19=Finals!$B$4,$D20=1,$G20=Y$2),0,IF(AND($D19=Finals!$B$4,$D20=1),1,IF($G20=Y$2,0,Y19)))</f>
        <v>1</v>
      </c>
      <c r="Z20" s="8">
        <f ca="1">IF(AND($D19=Finals!$B$4,$D20=1,$G20=Z$2),0,IF(AND($D19=Finals!$B$4,$D20=1),1,IF($G20=Z$2,0,Z19)))</f>
        <v>1</v>
      </c>
      <c r="AA20" s="8">
        <f ca="1">IF(AND($D19=Finals!$B$4,$D20=1,$G20=AA$2),0,IF(AND($D19=Finals!$B$4,$D20=1),1,IF($G20=AA$2,0,AA19)))</f>
        <v>1</v>
      </c>
      <c r="AB20" s="8">
        <f ca="1">IF(AND($D19=Finals!$B$4,$D20=1,$G20=AB$2),0,IF(AND($D19=Finals!$B$4,$D20=1),1,IF($G20=AB$2,0,AB19)))</f>
        <v>1</v>
      </c>
      <c r="AC20" s="8">
        <f ca="1">IF(AND($D19=Finals!$B$4,$D20=1,$G20=AC$2),0,IF(AND($D19=Finals!$B$4,$D20=1),1,IF($G20=AC$2,0,AC19)))</f>
        <v>1</v>
      </c>
      <c r="AD20" s="8">
        <f ca="1">IF(AND($D19=Finals!$B$4,$D20=1,$G20=AD$2),0,IF(AND($D19=Finals!$B$4,$D20=1),1,IF($G20=AD$2,0,AD19)))</f>
        <v>1</v>
      </c>
      <c r="AE20" s="8">
        <f ca="1">IF(AND($D19=Finals!$B$4,$D20=1,$G20=AE$2),0,IF(AND($D19=Finals!$B$4,$D20=1),1,IF($G20=AE$2,0,AE19)))</f>
        <v>1</v>
      </c>
      <c r="AF20" s="8">
        <f ca="1">IF(AND($D19=Finals!$B$4,$D20=1,$G20=AF$2),0,IF(AND($D19=Finals!$B$4,$D20=1),1,IF($G20=AF$2,0,AF19)))</f>
        <v>0</v>
      </c>
      <c r="AG20" s="8">
        <f ca="1">IF(AND($D19=Finals!$B$4,$D20=1,$G20=AG$2),0,IF(AND($D19=Finals!$B$4,$D20=1),1,IF($G20=AG$2,0,AG19)))</f>
        <v>1</v>
      </c>
      <c r="AH20" s="8">
        <f ca="1">IF(AND($D19=Finals!$B$4,$D20=1,$G20=AH$2),0,IF(AND($D19=Finals!$B$4,$D20=1),1,IF($G20=AH$2,0,AH19)))</f>
        <v>1</v>
      </c>
      <c r="AI20" s="8">
        <f ca="1">IF(AND($D19=Finals!$B$4,$D20=1,$G20=AI$2),0,IF(AND($D19=Finals!$B$4,$D20=1),1,IF($G20=AI$2,0,AI19)))</f>
        <v>1</v>
      </c>
      <c r="AJ20" s="8">
        <f ca="1">IF(AND($D19=Finals!$B$4,$D20=1,$G20=AJ$2),0,IF(AND($D19=Finals!$B$4,$D20=1),1,IF($G20=AJ$2,0,AJ19)))</f>
        <v>1</v>
      </c>
      <c r="AK20" s="8">
        <f ca="1">IF(AND($D19=Finals!$B$4,$D20=1,$G20=AK$2),0,IF(AND($D19=Finals!$B$4,$D20=1),1,IF($G20=AK$2,0,AK19)))</f>
        <v>1</v>
      </c>
      <c r="AL20" s="8">
        <f ca="1">IF(AND($D19=Finals!$B$4,$D20=1,$G20=AL$2),0,IF(AND($D19=Finals!$B$4,$D20=1),1,IF($G20=AL$2,0,AL19)))</f>
        <v>1</v>
      </c>
      <c r="AM20" s="8">
        <f ca="1">IF(AND($D19=Finals!$B$4,$D20=1,$G20=AM$2),0,IF(AND($D19=Finals!$B$4,$D20=1),1,IF($G20=AM$2,0,AM19)))</f>
        <v>1</v>
      </c>
      <c r="AN20" s="8">
        <f ca="1">IF(AND($D19=Finals!$B$4,$D20=1,$G20=AN$2),0,IF(AND($D19=Finals!$B$4,$D20=1),1,IF($G20=AN$2,0,AN19)))</f>
        <v>1</v>
      </c>
      <c r="AO20" s="8">
        <f ca="1">IF(AND($D19=Finals!$B$4,$D20=1,$G20=AO$2),0,IF(AND($D19=Finals!$B$4,$D20=1),1,IF($G20=AO$2,0,AO19)))</f>
        <v>1</v>
      </c>
      <c r="AP20" s="8">
        <f ca="1">IF(AND($D19=Finals!$B$4,$D20=1,$G20=AP$2),0,IF(AND($D19=Finals!$B$4,$D20=1),1,IF($G20=AP$2,0,AP19)))</f>
        <v>0</v>
      </c>
      <c r="AQ20" s="8">
        <f ca="1">IF(AND($D19=Finals!$B$4,$D20=1,$G20=AQ$2),0,IF(AND($D19=Finals!$B$4,$D20=1),1,IF($G20=AQ$2,0,AQ19)))</f>
        <v>1</v>
      </c>
      <c r="AR20" s="8">
        <f ca="1">IF(AND($D19=Finals!$B$4,$D20=1,$G20=AR$2),0,IF(AND($D19=Finals!$B$4,$D20=1),1,IF($G20=AR$2,0,AR19)))</f>
        <v>1</v>
      </c>
      <c r="AS20" s="8">
        <f ca="1">IF(AND($D19=Finals!$B$4,$D20=1,$G20=AS$2),0,IF(AND($D19=Finals!$B$4,$D20=1),1,IF($G20=AS$2,0,AS19)))</f>
        <v>1</v>
      </c>
      <c r="AT20" s="8">
        <f ca="1">IF(AND($D19=Finals!$B$4,$D20=1,$G20=AT$2),0,IF(AND($D19=Finals!$B$4,$D20=1),1,IF($G20=AT$2,0,AT19)))</f>
        <v>1</v>
      </c>
      <c r="AU20" s="8">
        <f ca="1">IF(AND($D19=Finals!$B$4,$D20=1,$G20=AU$2),0,IF(AND($D19=Finals!$B$4,$D20=1),1,IF($G20=AU$2,0,AU19)))</f>
        <v>1</v>
      </c>
      <c r="AV20" s="8">
        <f ca="1">IF(AND($D19=Finals!$B$4,$D20=1,$G20=AV$2),0,IF(AND($D19=Finals!$B$4,$D20=1),1,IF($G20=AV$2,0,AV19)))</f>
        <v>1</v>
      </c>
      <c r="AW20" s="8">
        <f ca="1">IF(AND($D19=Finals!$B$4,$D20=1,$G20=AW$2),0,IF(AND($D19=Finals!$B$4,$D20=1),1,IF($G20=AW$2,0,AW19)))</f>
        <v>1</v>
      </c>
      <c r="AX20" s="8">
        <f ca="1">IF(AND($D19=Finals!$B$4,$D20=1,$G20=AX$2),0,IF(AND($D19=Finals!$B$4,$D20=1),1,IF($G20=AX$2,0,AX19)))</f>
        <v>1</v>
      </c>
      <c r="AY20" s="8">
        <f ca="1">IF(AND($D19=Finals!$B$4,$D20=1,$G20=AY$2),0,IF(AND($D19=Finals!$B$4,$D20=1),1,IF($G20=AY$2,0,AY19)))</f>
        <v>1</v>
      </c>
      <c r="AZ20" s="8">
        <f ca="1">IF(AND($D19=Finals!$B$4,$D20=1,$G20=AZ$2),0,IF(AND($D19=Finals!$B$4,$D20=1),1,IF($G20=AZ$2,0,AZ19)))</f>
        <v>0</v>
      </c>
      <c r="BA20" s="8">
        <f ca="1">IF(AND($D19=Finals!$B$4,$D20=1,$G20=BA$2),0,IF(AND($D19=Finals!$B$4,$D20=1),1,IF($G20=BA$2,0,BA19)))</f>
        <v>1</v>
      </c>
      <c r="BB20" s="8">
        <f ca="1">IF(AND($D19=Finals!$B$4,$D20=1,$G20=BB$2),0,IF(AND($D19=Finals!$B$4,$D20=1),1,IF($G20=BB$2,0,BB19)))</f>
        <v>1</v>
      </c>
      <c r="BC20" s="8">
        <f ca="1">IF(AND($D19=Finals!$B$4,$D20=1,$G20=BC$2),0,IF(AND($D19=Finals!$B$4,$D20=1),1,IF($G20=BC$2,0,BC19)))</f>
        <v>1</v>
      </c>
      <c r="BD20" s="8">
        <f ca="1">IF(AND($D19=Finals!$B$4,$D20=1,$G20=BD$2),0,IF(AND($D19=Finals!$B$4,$D20=1),1,IF($G20=BD$2,0,BD19)))</f>
        <v>1</v>
      </c>
      <c r="BE20" s="8">
        <f ca="1">IF(AND($D19=Finals!$B$4,$D20=1,$G20=BE$2),0,IF(AND($D19=Finals!$B$4,$D20=1),1,IF($G20=BE$2,0,BE19)))</f>
        <v>1</v>
      </c>
      <c r="BF20" s="4">
        <f ca="1">IF(AND($D19=Finals!$B$4,$D20=1,$G20=BF$2),0,IF(AND($D19=Finals!$B$4,$D20=1),1,IF($G20=BF$2,0,BF19)))</f>
        <v>1</v>
      </c>
      <c r="BG20">
        <f t="shared" ca="1" si="3"/>
        <v>33</v>
      </c>
      <c r="BP20">
        <v>1</v>
      </c>
      <c r="BQ20">
        <f ca="1">IF(V20=1,1+BP20,BP20)</f>
        <v>1</v>
      </c>
      <c r="BR20">
        <f ca="1">IF(W20=1,1+BQ20,BQ20)</f>
        <v>2</v>
      </c>
      <c r="BS20">
        <f ca="1">IF(X20=1,1+BR20,BR20)</f>
        <v>3</v>
      </c>
      <c r="BT20">
        <f ca="1">IF(Y20=1,1+BS20,BS20)</f>
        <v>4</v>
      </c>
      <c r="BU20">
        <f ca="1">IF(Z20=1,1+BT20,BT20)</f>
        <v>5</v>
      </c>
      <c r="BV20">
        <f ca="1">IF(AA20=1,1+BU20,BU20)</f>
        <v>6</v>
      </c>
      <c r="BW20">
        <f ca="1">IF(AB20=1,1+BV20,BV20)</f>
        <v>7</v>
      </c>
      <c r="BX20">
        <f ca="1">IF(AC20=1,1+BW20,BW20)</f>
        <v>8</v>
      </c>
      <c r="BY20">
        <f ca="1">IF(AD20=1,1+BX20,BX20)</f>
        <v>9</v>
      </c>
      <c r="BZ20">
        <f ca="1">IF(AE20=1,1+BY20,BY20)</f>
        <v>10</v>
      </c>
      <c r="CA20">
        <f ca="1">IF(AF20=1,1+BZ20,BZ20)</f>
        <v>10</v>
      </c>
      <c r="CB20">
        <f ca="1">IF(AG20=1,1+CA20,CA20)</f>
        <v>11</v>
      </c>
      <c r="CC20">
        <f ca="1">IF(AH20=1,1+CB20,CB20)</f>
        <v>12</v>
      </c>
      <c r="CD20">
        <f ca="1">IF(AI20=1,1+CC20,CC20)</f>
        <v>13</v>
      </c>
      <c r="CE20">
        <f ca="1">IF(AJ20=1,1+CD20,CD20)</f>
        <v>14</v>
      </c>
      <c r="CF20">
        <f ca="1">IF(AK20=1,1+CE20,CE20)</f>
        <v>15</v>
      </c>
      <c r="CG20">
        <f ca="1">IF(AL20=1,1+CF20,CF20)</f>
        <v>16</v>
      </c>
      <c r="CH20">
        <f ca="1">IF(AM20=1,1+CG20,CG20)</f>
        <v>17</v>
      </c>
      <c r="CI20">
        <f ca="1">IF(AN20=1,1+CH20,CH20)</f>
        <v>18</v>
      </c>
      <c r="CJ20">
        <f ca="1">IF(AO20=1,1+CI20,CI20)</f>
        <v>19</v>
      </c>
      <c r="CK20">
        <f ca="1">IF(AP20=1,1+CJ20,CJ20)</f>
        <v>19</v>
      </c>
      <c r="CL20">
        <f ca="1">IF(AQ20=1,1+CK20,CK20)</f>
        <v>20</v>
      </c>
      <c r="CM20">
        <f ca="1">IF(AR20=1,1+CL20,CL20)</f>
        <v>21</v>
      </c>
      <c r="CN20">
        <f ca="1">IF(AS20=1,1+CM20,CM20)</f>
        <v>22</v>
      </c>
      <c r="CO20">
        <f ca="1">IF(AT20=1,1+CN20,CN20)</f>
        <v>23</v>
      </c>
      <c r="CP20">
        <f ca="1">IF(AU20=1,1+CO20,CO20)</f>
        <v>24</v>
      </c>
      <c r="CQ20">
        <f ca="1">IF(AV20=1,1+CP20,CP20)</f>
        <v>25</v>
      </c>
      <c r="CR20">
        <f ca="1">IF(AW20=1,1+CQ20,CQ20)</f>
        <v>26</v>
      </c>
      <c r="CS20">
        <f ca="1">IF(AX20=1,1+CR20,CR20)</f>
        <v>27</v>
      </c>
      <c r="CT20">
        <f ca="1">IF(AY20=1,1+CS20,CS20)</f>
        <v>28</v>
      </c>
      <c r="CU20">
        <f ca="1">IF(AZ20=1,1+CT20,CT20)</f>
        <v>28</v>
      </c>
      <c r="CV20">
        <f ca="1">IF(BA20=1,1+CU20,CU20)</f>
        <v>29</v>
      </c>
      <c r="CW20">
        <f ca="1">IF(BB20=1,1+CV20,CV20)</f>
        <v>30</v>
      </c>
      <c r="CX20">
        <f ca="1">IF(BC20=1,1+CW20,CW20)</f>
        <v>31</v>
      </c>
      <c r="CY20">
        <f ca="1">IF(BD20=1,1+CX20,CX20)</f>
        <v>32</v>
      </c>
      <c r="CZ20">
        <f ca="1">IF(BE20=1,1+CY20,CY20)</f>
        <v>33</v>
      </c>
      <c r="DA20" s="5">
        <f ca="1">LOOKUP(DA$3,$BP20:$CZ20,$BP$3:$CZ$3)</f>
        <v>1</v>
      </c>
      <c r="DB20">
        <f ca="1">IF(DB$3&gt;$BG20,"",IF(OR(DA20=36,DA20=""),"",LOOKUP(DB$3,$BP20:$CZ20,$BP$3:$CZ$3)))</f>
        <v>2</v>
      </c>
      <c r="DC20">
        <f ca="1">IF(DC$3&gt;$BG20,"",IF(OR(DB20=36,DB20=""),"",LOOKUP(DC$3,$BP20:$CZ20,$BP$3:$CZ$3)))</f>
        <v>3</v>
      </c>
      <c r="DD20">
        <f ca="1">IF(DD$3&gt;$BG20,"",IF(OR(DC20=36,DC20=""),"",LOOKUP(DD$3,$BP20:$CZ20,$BP$3:$CZ$3)))</f>
        <v>4</v>
      </c>
      <c r="DE20">
        <f ca="1">IF(DE$3&gt;$BG20,"",IF(OR(DD20=36,DD20=""),"",LOOKUP(DE$3,$BP20:$CZ20,$BP$3:$CZ$3)))</f>
        <v>5</v>
      </c>
      <c r="DF20">
        <f ca="1">IF(DF$3&gt;$BG20,"",IF(OR(DE20=36,DE20=""),"",LOOKUP(DF$3,$BP20:$CZ20,$BP$3:$CZ$3)))</f>
        <v>6</v>
      </c>
      <c r="DG20">
        <f ca="1">IF(DG$3&gt;$BG20,"",IF(OR(DF20=36,DF20=""),"",LOOKUP(DG$3,$BP20:$CZ20,$BP$3:$CZ$3)))</f>
        <v>7</v>
      </c>
      <c r="DH20">
        <f ca="1">IF(DH$3&gt;$BG20,"",IF(OR(DG20=36,DG20=""),"",LOOKUP(DH$3,$BP20:$CZ20,$BP$3:$CZ$3)))</f>
        <v>8</v>
      </c>
      <c r="DI20">
        <f ca="1">IF(DI$3&gt;$BG20,"",IF(OR(DH20=36,DH20=""),"",LOOKUP(DI$3,$BP20:$CZ20,$BP$3:$CZ$3)))</f>
        <v>9</v>
      </c>
      <c r="DJ20">
        <f ca="1">IF(DJ$3&gt;$BG20,"",IF(OR(DI20=36,DI20=""),"",LOOKUP(DJ$3,$BP20:$CZ20,$BP$3:$CZ$3)))</f>
        <v>11</v>
      </c>
      <c r="DK20">
        <f ca="1">IF(DK$3&gt;$BG20,"",IF(OR(DJ20=36,DJ20=""),"",LOOKUP(DK$3,$BP20:$CZ20,$BP$3:$CZ$3)))</f>
        <v>12</v>
      </c>
      <c r="DL20">
        <f ca="1">IF(DL$3&gt;$BG20,"",IF(OR(DK20=36,DK20=""),"",LOOKUP(DL$3,$BP20:$CZ20,$BP$3:$CZ$3)))</f>
        <v>13</v>
      </c>
      <c r="DM20">
        <f ca="1">IF(DM$3&gt;$BG20,"",IF(OR(DL20=36,DL20=""),"",LOOKUP(DM$3,$BP20:$CZ20,$BP$3:$CZ$3)))</f>
        <v>14</v>
      </c>
      <c r="DN20">
        <f ca="1">IF(DN$3&gt;$BG20,"",IF(OR(DM20=36,DM20=""),"",LOOKUP(DN$3,$BP20:$CZ20,$BP$3:$CZ$3)))</f>
        <v>15</v>
      </c>
      <c r="DO20">
        <f ca="1">IF(DO$3&gt;$BG20,"",IF(OR(DN20=36,DN20=""),"",LOOKUP(DO$3,$BP20:$CZ20,$BP$3:$CZ$3)))</f>
        <v>16</v>
      </c>
      <c r="DP20">
        <f ca="1">IF(DP$3&gt;$BG20,"",IF(OR(DO20=36,DO20=""),"",LOOKUP(DP$3,$BP20:$CZ20,$BP$3:$CZ$3)))</f>
        <v>17</v>
      </c>
      <c r="DQ20">
        <f ca="1">IF(DQ$3&gt;$BG20,"",IF(OR(DP20=36,DP20=""),"",LOOKUP(DQ$3,$BP20:$CZ20,$BP$3:$CZ$3)))</f>
        <v>18</v>
      </c>
      <c r="DR20">
        <f ca="1">IF(DR$3&gt;$BG20,"",IF(OR(DQ20=36,DQ20=""),"",LOOKUP(DR$3,$BP20:$CZ20,$BP$3:$CZ$3)))</f>
        <v>19</v>
      </c>
      <c r="DS20">
        <f ca="1">IF(DS$3&gt;$BG20,"",IF(OR(DR20=36,DR20=""),"",LOOKUP(DS$3,$BP20:$CZ20,$BP$3:$CZ$3)))</f>
        <v>21</v>
      </c>
      <c r="DT20">
        <f ca="1">IF(DT$3&gt;$BG20,"",IF(OR(DS20=36,DS20=""),"",LOOKUP(DT$3,$BP20:$CZ20,$BP$3:$CZ$3)))</f>
        <v>22</v>
      </c>
      <c r="DU20">
        <f ca="1">IF(DU$3&gt;$BG20,"",IF(OR(DT20=36,DT20=""),"",LOOKUP(DU$3,$BP20:$CZ20,$BP$3:$CZ$3)))</f>
        <v>23</v>
      </c>
      <c r="DV20">
        <f ca="1">IF(DV$3&gt;$BG20,"",IF(OR(DU20=36,DU20=""),"",LOOKUP(DV$3,$BP20:$CZ20,$BP$3:$CZ$3)))</f>
        <v>24</v>
      </c>
      <c r="DW20">
        <f ca="1">IF(DW$3&gt;$BG20,"",IF(OR(DV20=36,DV20=""),"",LOOKUP(DW$3,$BP20:$CZ20,$BP$3:$CZ$3)))</f>
        <v>25</v>
      </c>
      <c r="DX20">
        <f ca="1">IF(DX$3&gt;$BG20,"",IF(OR(DW20=36,DW20=""),"",LOOKUP(DX$3,$BP20:$CZ20,$BP$3:$CZ$3)))</f>
        <v>26</v>
      </c>
      <c r="DY20">
        <f ca="1">IF(DY$3&gt;$BG20,"",IF(OR(DX20=36,DX20=""),"",LOOKUP(DY$3,$BP20:$CZ20,$BP$3:$CZ$3)))</f>
        <v>27</v>
      </c>
      <c r="DZ20">
        <f ca="1">IF(DZ$3&gt;$BG20,"",IF(OR(DY20=36,DY20=""),"",LOOKUP(DZ$3,$BP20:$CZ20,$BP$3:$CZ$3)))</f>
        <v>28</v>
      </c>
      <c r="EA20">
        <f ca="1">IF(EA$3&gt;$BG20,"",IF(OR(DZ20=36,DZ20=""),"",LOOKUP(EA$3,$BP20:$CZ20,$BP$3:$CZ$3)))</f>
        <v>29</v>
      </c>
      <c r="EB20">
        <f ca="1">IF(EB$3&gt;$BG20,"",IF(OR(EA20=36,EA20=""),"",LOOKUP(EB$3,$BP20:$CZ20,$BP$3:$CZ$3)))</f>
        <v>31</v>
      </c>
      <c r="EC20">
        <f ca="1">IF(EC$3&gt;$BG20,"",IF(OR(EB20=36,EB20=""),"",LOOKUP(EC$3,$BP20:$CZ20,$BP$3:$CZ$3)))</f>
        <v>32</v>
      </c>
      <c r="ED20">
        <f ca="1">IF(ED$3&gt;$BG20,"",IF(OR(EC20=36,EC20=""),"",LOOKUP(ED$3,$BP20:$CZ20,$BP$3:$CZ$3)))</f>
        <v>33</v>
      </c>
      <c r="EE20">
        <f ca="1">IF(EE$3&gt;$BG20,"",IF(OR(ED20=36,ED20=""),"",LOOKUP(EE$3,$BP20:$CZ20,$BP$3:$CZ$3)))</f>
        <v>34</v>
      </c>
      <c r="EF20">
        <f ca="1">IF(EF$3&gt;$BG20,"",IF(OR(EE20=36,EE20=""),"",LOOKUP(EF$3,$BP20:$CZ20,$BP$3:$CZ$3)))</f>
        <v>35</v>
      </c>
      <c r="EG20">
        <f ca="1">IF(EG$3&gt;$BG20,"",IF(OR(EF20=36,EF20=""),"",LOOKUP(EG$3,$BP20:$CZ20,$BP$3:$CZ$3)))</f>
        <v>36</v>
      </c>
      <c r="EH20" t="str">
        <f ca="1">IF(EH$3&gt;$BG20,"",IF(OR(EG20=36,EG20=""),"",LOOKUP(EH$3,$BP20:$CZ20,$BP$3:$CZ$3)))</f>
        <v/>
      </c>
      <c r="EI20" t="str">
        <f ca="1">IF(EI$3&gt;$BG20,"",IF(OR(EH20=36,EH20=""),"",LOOKUP(EI$3,$BP20:$CZ20,$BP$3:$CZ$3)))</f>
        <v/>
      </c>
      <c r="EJ20" t="str">
        <f ca="1">IF(EJ$3&gt;$BG20,"",IF(OR(EI20=36,EI20=""),"",LOOKUP(EJ$3,$BP20:$CZ20,$BP$3:$CZ$3)))</f>
        <v/>
      </c>
      <c r="EK20" t="str">
        <f ca="1">IF(EK$3&gt;$BG20,"",IF(OR(EJ20=36,EJ20=""),"",LOOKUP(EK$3,$BP20:$CZ20,$BP$3:$CZ$3)))</f>
        <v/>
      </c>
      <c r="EL20" t="str">
        <f ca="1">IF(I20=1,Finals!I25,"")</f>
        <v/>
      </c>
    </row>
    <row r="21" spans="3:142" x14ac:dyDescent="0.25">
      <c r="C21">
        <v>18</v>
      </c>
      <c r="D21">
        <f ca="1">IF(AND(Finals!K25&gt;Finals!K24,Finals!B$3="Yes"),1,IF(AND(I20=1,Finals!B$2="Yes"),1,IF(AND(E20=Finals!B$5,Calc!D20&gt;=Finals!B$4),1,IF(AND(D20=Finals!B$4,E20&lt;Finals!B$5),D20,1+D20))))</f>
        <v>6</v>
      </c>
      <c r="E21">
        <f ca="1">IF(E20=Finals!B$5,1,IF(AND(I20=1,Finals!B$2="Yes"),1,IF(D20&lt;Finals!B$4,1,Calc!E20+1)))</f>
        <v>1</v>
      </c>
      <c r="F21">
        <f>Finals!D26</f>
        <v>0</v>
      </c>
      <c r="G21">
        <f t="shared" si="1"/>
        <v>0</v>
      </c>
      <c r="H21" t="str">
        <f ca="1">IF(AND(Finals!K25&gt;Finals!K24,Finals!B$3="Yes"),"",IF(AND(I20=1,Finals!B$2="Yes"),"",IF(D20&lt;&gt;Finals!B$4,"",1)))</f>
        <v/>
      </c>
      <c r="I21" t="str">
        <f t="shared" ca="1" si="2"/>
        <v/>
      </c>
      <c r="J21">
        <f ca="1">IF(I21=-1,-BG20,IF(I21=1,36-BG20,0))</f>
        <v>0</v>
      </c>
      <c r="K21">
        <f t="shared" ca="1" si="4"/>
        <v>-45</v>
      </c>
      <c r="L21">
        <f ca="1">IF(AND($D20=0,$G21=L$3),1,IF($D20=0,0,IF($G21=L$3,1,L20)))</f>
        <v>1</v>
      </c>
      <c r="M21">
        <f ca="1">IF(AND($D20=0,$G21=M$3),1,IF($D20=0,0,IF($G21=M$3,1,M20)))</f>
        <v>1</v>
      </c>
      <c r="N21">
        <f ca="1">IF(AND($D20=0,$G21=N$3),1,IF($D20=0,0,IF($G21=N$3,1,N20)))</f>
        <v>0</v>
      </c>
      <c r="O21">
        <f ca="1">IF(AND($D20=0,$G21=O$3),1,IF($D20=0,0,IF($G21=O$3,1,O20)))</f>
        <v>0</v>
      </c>
      <c r="P21">
        <f ca="1">IF(AND($D20=0,$G21=P$3),1,IF($D20=0,0,IF($G21=P$3,1,P20)))</f>
        <v>1</v>
      </c>
      <c r="Q21">
        <f ca="1">IF(AND($D20=0,$G21=Q$3),1,IF($D20=0,0,IF($G21=Q$3,1,Q20)))</f>
        <v>0</v>
      </c>
      <c r="R21">
        <f ca="1">IF(AND($D20=0,$G21=R$3),1,IF($D20=0,0,IF($G21=R$3,1,R20)))</f>
        <v>1</v>
      </c>
      <c r="S21">
        <f ca="1">IF(AND($D20=0,$G21=S$3),1,IF($D20=0,0,IF($G21=S$3,1,S20)))</f>
        <v>1</v>
      </c>
      <c r="T21">
        <f ca="1">IF(AND($D20=0,$G21=T$3),1,IF($D20=0,0,IF($G21=T$3,1,T20)))</f>
        <v>0</v>
      </c>
      <c r="U21">
        <f ca="1">IF(AND($D20=0,$G21=U$3),1,IF($D20=0,0,IF($G21=U$3,1,U20)))</f>
        <v>1</v>
      </c>
      <c r="V21" s="5">
        <f ca="1">IF(AND($D20=Finals!$B$4,$D21=1,$G21=V$2),0,IF(AND($D20=Finals!$B$4,$D21=1),1,IF($G21=V$2,0,V20)))</f>
        <v>0</v>
      </c>
      <c r="W21" s="8">
        <f ca="1">IF(AND($D20=Finals!$B$4,$D21=1,$G21=W$2),0,IF(AND($D20=Finals!$B$4,$D21=1),1,IF($G21=W$2,0,W20)))</f>
        <v>1</v>
      </c>
      <c r="X21" s="8">
        <f ca="1">IF(AND($D20=Finals!$B$4,$D21=1,$G21=X$2),0,IF(AND($D20=Finals!$B$4,$D21=1),1,IF($G21=X$2,0,X20)))</f>
        <v>1</v>
      </c>
      <c r="Y21" s="8">
        <f ca="1">IF(AND($D20=Finals!$B$4,$D21=1,$G21=Y$2),0,IF(AND($D20=Finals!$B$4,$D21=1),1,IF($G21=Y$2,0,Y20)))</f>
        <v>1</v>
      </c>
      <c r="Z21" s="8">
        <f ca="1">IF(AND($D20=Finals!$B$4,$D21=1,$G21=Z$2),0,IF(AND($D20=Finals!$B$4,$D21=1),1,IF($G21=Z$2,0,Z20)))</f>
        <v>1</v>
      </c>
      <c r="AA21" s="8">
        <f ca="1">IF(AND($D20=Finals!$B$4,$D21=1,$G21=AA$2),0,IF(AND($D20=Finals!$B$4,$D21=1),1,IF($G21=AA$2,0,AA20)))</f>
        <v>1</v>
      </c>
      <c r="AB21" s="8">
        <f ca="1">IF(AND($D20=Finals!$B$4,$D21=1,$G21=AB$2),0,IF(AND($D20=Finals!$B$4,$D21=1),1,IF($G21=AB$2,0,AB20)))</f>
        <v>1</v>
      </c>
      <c r="AC21" s="8">
        <f ca="1">IF(AND($D20=Finals!$B$4,$D21=1,$G21=AC$2),0,IF(AND($D20=Finals!$B$4,$D21=1),1,IF($G21=AC$2,0,AC20)))</f>
        <v>1</v>
      </c>
      <c r="AD21" s="8">
        <f ca="1">IF(AND($D20=Finals!$B$4,$D21=1,$G21=AD$2),0,IF(AND($D20=Finals!$B$4,$D21=1),1,IF($G21=AD$2,0,AD20)))</f>
        <v>1</v>
      </c>
      <c r="AE21" s="8">
        <f ca="1">IF(AND($D20=Finals!$B$4,$D21=1,$G21=AE$2),0,IF(AND($D20=Finals!$B$4,$D21=1),1,IF($G21=AE$2,0,AE20)))</f>
        <v>1</v>
      </c>
      <c r="AF21" s="8">
        <f ca="1">IF(AND($D20=Finals!$B$4,$D21=1,$G21=AF$2),0,IF(AND($D20=Finals!$B$4,$D21=1),1,IF($G21=AF$2,0,AF20)))</f>
        <v>0</v>
      </c>
      <c r="AG21" s="8">
        <f ca="1">IF(AND($D20=Finals!$B$4,$D21=1,$G21=AG$2),0,IF(AND($D20=Finals!$B$4,$D21=1),1,IF($G21=AG$2,0,AG20)))</f>
        <v>1</v>
      </c>
      <c r="AH21" s="8">
        <f ca="1">IF(AND($D20=Finals!$B$4,$D21=1,$G21=AH$2),0,IF(AND($D20=Finals!$B$4,$D21=1),1,IF($G21=AH$2,0,AH20)))</f>
        <v>1</v>
      </c>
      <c r="AI21" s="8">
        <f ca="1">IF(AND($D20=Finals!$B$4,$D21=1,$G21=AI$2),0,IF(AND($D20=Finals!$B$4,$D21=1),1,IF($G21=AI$2,0,AI20)))</f>
        <v>1</v>
      </c>
      <c r="AJ21" s="8">
        <f ca="1">IF(AND($D20=Finals!$B$4,$D21=1,$G21=AJ$2),0,IF(AND($D20=Finals!$B$4,$D21=1),1,IF($G21=AJ$2,0,AJ20)))</f>
        <v>1</v>
      </c>
      <c r="AK21" s="8">
        <f ca="1">IF(AND($D20=Finals!$B$4,$D21=1,$G21=AK$2),0,IF(AND($D20=Finals!$B$4,$D21=1),1,IF($G21=AK$2,0,AK20)))</f>
        <v>1</v>
      </c>
      <c r="AL21" s="8">
        <f ca="1">IF(AND($D20=Finals!$B$4,$D21=1,$G21=AL$2),0,IF(AND($D20=Finals!$B$4,$D21=1),1,IF($G21=AL$2,0,AL20)))</f>
        <v>1</v>
      </c>
      <c r="AM21" s="8">
        <f ca="1">IF(AND($D20=Finals!$B$4,$D21=1,$G21=AM$2),0,IF(AND($D20=Finals!$B$4,$D21=1),1,IF($G21=AM$2,0,AM20)))</f>
        <v>1</v>
      </c>
      <c r="AN21" s="8">
        <f ca="1">IF(AND($D20=Finals!$B$4,$D21=1,$G21=AN$2),0,IF(AND($D20=Finals!$B$4,$D21=1),1,IF($G21=AN$2,0,AN20)))</f>
        <v>1</v>
      </c>
      <c r="AO21" s="8">
        <f ca="1">IF(AND($D20=Finals!$B$4,$D21=1,$G21=AO$2),0,IF(AND($D20=Finals!$B$4,$D21=1),1,IF($G21=AO$2,0,AO20)))</f>
        <v>1</v>
      </c>
      <c r="AP21" s="8">
        <f ca="1">IF(AND($D20=Finals!$B$4,$D21=1,$G21=AP$2),0,IF(AND($D20=Finals!$B$4,$D21=1),1,IF($G21=AP$2,0,AP20)))</f>
        <v>0</v>
      </c>
      <c r="AQ21" s="8">
        <f ca="1">IF(AND($D20=Finals!$B$4,$D21=1,$G21=AQ$2),0,IF(AND($D20=Finals!$B$4,$D21=1),1,IF($G21=AQ$2,0,AQ20)))</f>
        <v>1</v>
      </c>
      <c r="AR21" s="8">
        <f ca="1">IF(AND($D20=Finals!$B$4,$D21=1,$G21=AR$2),0,IF(AND($D20=Finals!$B$4,$D21=1),1,IF($G21=AR$2,0,AR20)))</f>
        <v>1</v>
      </c>
      <c r="AS21" s="8">
        <f ca="1">IF(AND($D20=Finals!$B$4,$D21=1,$G21=AS$2),0,IF(AND($D20=Finals!$B$4,$D21=1),1,IF($G21=AS$2,0,AS20)))</f>
        <v>1</v>
      </c>
      <c r="AT21" s="8">
        <f ca="1">IF(AND($D20=Finals!$B$4,$D21=1,$G21=AT$2),0,IF(AND($D20=Finals!$B$4,$D21=1),1,IF($G21=AT$2,0,AT20)))</f>
        <v>1</v>
      </c>
      <c r="AU21" s="8">
        <f ca="1">IF(AND($D20=Finals!$B$4,$D21=1,$G21=AU$2),0,IF(AND($D20=Finals!$B$4,$D21=1),1,IF($G21=AU$2,0,AU20)))</f>
        <v>1</v>
      </c>
      <c r="AV21" s="8">
        <f ca="1">IF(AND($D20=Finals!$B$4,$D21=1,$G21=AV$2),0,IF(AND($D20=Finals!$B$4,$D21=1),1,IF($G21=AV$2,0,AV20)))</f>
        <v>1</v>
      </c>
      <c r="AW21" s="8">
        <f ca="1">IF(AND($D20=Finals!$B$4,$D21=1,$G21=AW$2),0,IF(AND($D20=Finals!$B$4,$D21=1),1,IF($G21=AW$2,0,AW20)))</f>
        <v>1</v>
      </c>
      <c r="AX21" s="8">
        <f ca="1">IF(AND($D20=Finals!$B$4,$D21=1,$G21=AX$2),0,IF(AND($D20=Finals!$B$4,$D21=1),1,IF($G21=AX$2,0,AX20)))</f>
        <v>1</v>
      </c>
      <c r="AY21" s="8">
        <f ca="1">IF(AND($D20=Finals!$B$4,$D21=1,$G21=AY$2),0,IF(AND($D20=Finals!$B$4,$D21=1),1,IF($G21=AY$2,0,AY20)))</f>
        <v>1</v>
      </c>
      <c r="AZ21" s="8">
        <f ca="1">IF(AND($D20=Finals!$B$4,$D21=1,$G21=AZ$2),0,IF(AND($D20=Finals!$B$4,$D21=1),1,IF($G21=AZ$2,0,AZ20)))</f>
        <v>0</v>
      </c>
      <c r="BA21" s="8">
        <f ca="1">IF(AND($D20=Finals!$B$4,$D21=1,$G21=BA$2),0,IF(AND($D20=Finals!$B$4,$D21=1),1,IF($G21=BA$2,0,BA20)))</f>
        <v>1</v>
      </c>
      <c r="BB21" s="8">
        <f ca="1">IF(AND($D20=Finals!$B$4,$D21=1,$G21=BB$2),0,IF(AND($D20=Finals!$B$4,$D21=1),1,IF($G21=BB$2,0,BB20)))</f>
        <v>1</v>
      </c>
      <c r="BC21" s="8">
        <f ca="1">IF(AND($D20=Finals!$B$4,$D21=1,$G21=BC$2),0,IF(AND($D20=Finals!$B$4,$D21=1),1,IF($G21=BC$2,0,BC20)))</f>
        <v>1</v>
      </c>
      <c r="BD21" s="8">
        <f ca="1">IF(AND($D20=Finals!$B$4,$D21=1,$G21=BD$2),0,IF(AND($D20=Finals!$B$4,$D21=1),1,IF($G21=BD$2,0,BD20)))</f>
        <v>1</v>
      </c>
      <c r="BE21" s="8">
        <f ca="1">IF(AND($D20=Finals!$B$4,$D21=1,$G21=BE$2),0,IF(AND($D20=Finals!$B$4,$D21=1),1,IF($G21=BE$2,0,BE20)))</f>
        <v>1</v>
      </c>
      <c r="BF21" s="4">
        <f ca="1">IF(AND($D20=Finals!$B$4,$D21=1,$G21=BF$2),0,IF(AND($D20=Finals!$B$4,$D21=1),1,IF($G21=BF$2,0,BF20)))</f>
        <v>1</v>
      </c>
      <c r="BG21">
        <f t="shared" ca="1" si="3"/>
        <v>33</v>
      </c>
      <c r="BP21">
        <v>1</v>
      </c>
      <c r="BQ21">
        <f ca="1">IF(V21=1,1+BP21,BP21)</f>
        <v>1</v>
      </c>
      <c r="BR21">
        <f ca="1">IF(W21=1,1+BQ21,BQ21)</f>
        <v>2</v>
      </c>
      <c r="BS21">
        <f ca="1">IF(X21=1,1+BR21,BR21)</f>
        <v>3</v>
      </c>
      <c r="BT21">
        <f ca="1">IF(Y21=1,1+BS21,BS21)</f>
        <v>4</v>
      </c>
      <c r="BU21">
        <f ca="1">IF(Z21=1,1+BT21,BT21)</f>
        <v>5</v>
      </c>
      <c r="BV21">
        <f ca="1">IF(AA21=1,1+BU21,BU21)</f>
        <v>6</v>
      </c>
      <c r="BW21">
        <f ca="1">IF(AB21=1,1+BV21,BV21)</f>
        <v>7</v>
      </c>
      <c r="BX21">
        <f ca="1">IF(AC21=1,1+BW21,BW21)</f>
        <v>8</v>
      </c>
      <c r="BY21">
        <f ca="1">IF(AD21=1,1+BX21,BX21)</f>
        <v>9</v>
      </c>
      <c r="BZ21">
        <f ca="1">IF(AE21=1,1+BY21,BY21)</f>
        <v>10</v>
      </c>
      <c r="CA21">
        <f ca="1">IF(AF21=1,1+BZ21,BZ21)</f>
        <v>10</v>
      </c>
      <c r="CB21">
        <f ca="1">IF(AG21=1,1+CA21,CA21)</f>
        <v>11</v>
      </c>
      <c r="CC21">
        <f ca="1">IF(AH21=1,1+CB21,CB21)</f>
        <v>12</v>
      </c>
      <c r="CD21">
        <f ca="1">IF(AI21=1,1+CC21,CC21)</f>
        <v>13</v>
      </c>
      <c r="CE21">
        <f ca="1">IF(AJ21=1,1+CD21,CD21)</f>
        <v>14</v>
      </c>
      <c r="CF21">
        <f ca="1">IF(AK21=1,1+CE21,CE21)</f>
        <v>15</v>
      </c>
      <c r="CG21">
        <f ca="1">IF(AL21=1,1+CF21,CF21)</f>
        <v>16</v>
      </c>
      <c r="CH21">
        <f ca="1">IF(AM21=1,1+CG21,CG21)</f>
        <v>17</v>
      </c>
      <c r="CI21">
        <f ca="1">IF(AN21=1,1+CH21,CH21)</f>
        <v>18</v>
      </c>
      <c r="CJ21">
        <f ca="1">IF(AO21=1,1+CI21,CI21)</f>
        <v>19</v>
      </c>
      <c r="CK21">
        <f ca="1">IF(AP21=1,1+CJ21,CJ21)</f>
        <v>19</v>
      </c>
      <c r="CL21">
        <f ca="1">IF(AQ21=1,1+CK21,CK21)</f>
        <v>20</v>
      </c>
      <c r="CM21">
        <f ca="1">IF(AR21=1,1+CL21,CL21)</f>
        <v>21</v>
      </c>
      <c r="CN21">
        <f ca="1">IF(AS21=1,1+CM21,CM21)</f>
        <v>22</v>
      </c>
      <c r="CO21">
        <f ca="1">IF(AT21=1,1+CN21,CN21)</f>
        <v>23</v>
      </c>
      <c r="CP21">
        <f ca="1">IF(AU21=1,1+CO21,CO21)</f>
        <v>24</v>
      </c>
      <c r="CQ21">
        <f ca="1">IF(AV21=1,1+CP21,CP21)</f>
        <v>25</v>
      </c>
      <c r="CR21">
        <f ca="1">IF(AW21=1,1+CQ21,CQ21)</f>
        <v>26</v>
      </c>
      <c r="CS21">
        <f ca="1">IF(AX21=1,1+CR21,CR21)</f>
        <v>27</v>
      </c>
      <c r="CT21">
        <f ca="1">IF(AY21=1,1+CS21,CS21)</f>
        <v>28</v>
      </c>
      <c r="CU21">
        <f ca="1">IF(AZ21=1,1+CT21,CT21)</f>
        <v>28</v>
      </c>
      <c r="CV21">
        <f ca="1">IF(BA21=1,1+CU21,CU21)</f>
        <v>29</v>
      </c>
      <c r="CW21">
        <f ca="1">IF(BB21=1,1+CV21,CV21)</f>
        <v>30</v>
      </c>
      <c r="CX21">
        <f ca="1">IF(BC21=1,1+CW21,CW21)</f>
        <v>31</v>
      </c>
      <c r="CY21">
        <f ca="1">IF(BD21=1,1+CX21,CX21)</f>
        <v>32</v>
      </c>
      <c r="CZ21">
        <f ca="1">IF(BE21=1,1+CY21,CY21)</f>
        <v>33</v>
      </c>
      <c r="DA21" s="5">
        <f ca="1">LOOKUP(DA$3,$BP21:$CZ21,$BP$3:$CZ$3)</f>
        <v>1</v>
      </c>
      <c r="DB21">
        <f ca="1">IF(DB$3&gt;$BG21,"",IF(OR(DA21=36,DA21=""),"",LOOKUP(DB$3,$BP21:$CZ21,$BP$3:$CZ$3)))</f>
        <v>2</v>
      </c>
      <c r="DC21">
        <f ca="1">IF(DC$3&gt;$BG21,"",IF(OR(DB21=36,DB21=""),"",LOOKUP(DC$3,$BP21:$CZ21,$BP$3:$CZ$3)))</f>
        <v>3</v>
      </c>
      <c r="DD21">
        <f ca="1">IF(DD$3&gt;$BG21,"",IF(OR(DC21=36,DC21=""),"",LOOKUP(DD$3,$BP21:$CZ21,$BP$3:$CZ$3)))</f>
        <v>4</v>
      </c>
      <c r="DE21">
        <f ca="1">IF(DE$3&gt;$BG21,"",IF(OR(DD21=36,DD21=""),"",LOOKUP(DE$3,$BP21:$CZ21,$BP$3:$CZ$3)))</f>
        <v>5</v>
      </c>
      <c r="DF21">
        <f ca="1">IF(DF$3&gt;$BG21,"",IF(OR(DE21=36,DE21=""),"",LOOKUP(DF$3,$BP21:$CZ21,$BP$3:$CZ$3)))</f>
        <v>6</v>
      </c>
      <c r="DG21">
        <f ca="1">IF(DG$3&gt;$BG21,"",IF(OR(DF21=36,DF21=""),"",LOOKUP(DG$3,$BP21:$CZ21,$BP$3:$CZ$3)))</f>
        <v>7</v>
      </c>
      <c r="DH21">
        <f ca="1">IF(DH$3&gt;$BG21,"",IF(OR(DG21=36,DG21=""),"",LOOKUP(DH$3,$BP21:$CZ21,$BP$3:$CZ$3)))</f>
        <v>8</v>
      </c>
      <c r="DI21">
        <f ca="1">IF(DI$3&gt;$BG21,"",IF(OR(DH21=36,DH21=""),"",LOOKUP(DI$3,$BP21:$CZ21,$BP$3:$CZ$3)))</f>
        <v>9</v>
      </c>
      <c r="DJ21">
        <f ca="1">IF(DJ$3&gt;$BG21,"",IF(OR(DI21=36,DI21=""),"",LOOKUP(DJ$3,$BP21:$CZ21,$BP$3:$CZ$3)))</f>
        <v>11</v>
      </c>
      <c r="DK21">
        <f ca="1">IF(DK$3&gt;$BG21,"",IF(OR(DJ21=36,DJ21=""),"",LOOKUP(DK$3,$BP21:$CZ21,$BP$3:$CZ$3)))</f>
        <v>12</v>
      </c>
      <c r="DL21">
        <f ca="1">IF(DL$3&gt;$BG21,"",IF(OR(DK21=36,DK21=""),"",LOOKUP(DL$3,$BP21:$CZ21,$BP$3:$CZ$3)))</f>
        <v>13</v>
      </c>
      <c r="DM21">
        <f ca="1">IF(DM$3&gt;$BG21,"",IF(OR(DL21=36,DL21=""),"",LOOKUP(DM$3,$BP21:$CZ21,$BP$3:$CZ$3)))</f>
        <v>14</v>
      </c>
      <c r="DN21">
        <f ca="1">IF(DN$3&gt;$BG21,"",IF(OR(DM21=36,DM21=""),"",LOOKUP(DN$3,$BP21:$CZ21,$BP$3:$CZ$3)))</f>
        <v>15</v>
      </c>
      <c r="DO21">
        <f ca="1">IF(DO$3&gt;$BG21,"",IF(OR(DN21=36,DN21=""),"",LOOKUP(DO$3,$BP21:$CZ21,$BP$3:$CZ$3)))</f>
        <v>16</v>
      </c>
      <c r="DP21">
        <f ca="1">IF(DP$3&gt;$BG21,"",IF(OR(DO21=36,DO21=""),"",LOOKUP(DP$3,$BP21:$CZ21,$BP$3:$CZ$3)))</f>
        <v>17</v>
      </c>
      <c r="DQ21">
        <f ca="1">IF(DQ$3&gt;$BG21,"",IF(OR(DP21=36,DP21=""),"",LOOKUP(DQ$3,$BP21:$CZ21,$BP$3:$CZ$3)))</f>
        <v>18</v>
      </c>
      <c r="DR21">
        <f ca="1">IF(DR$3&gt;$BG21,"",IF(OR(DQ21=36,DQ21=""),"",LOOKUP(DR$3,$BP21:$CZ21,$BP$3:$CZ$3)))</f>
        <v>19</v>
      </c>
      <c r="DS21">
        <f ca="1">IF(DS$3&gt;$BG21,"",IF(OR(DR21=36,DR21=""),"",LOOKUP(DS$3,$BP21:$CZ21,$BP$3:$CZ$3)))</f>
        <v>21</v>
      </c>
      <c r="DT21">
        <f ca="1">IF(DT$3&gt;$BG21,"",IF(OR(DS21=36,DS21=""),"",LOOKUP(DT$3,$BP21:$CZ21,$BP$3:$CZ$3)))</f>
        <v>22</v>
      </c>
      <c r="DU21">
        <f ca="1">IF(DU$3&gt;$BG21,"",IF(OR(DT21=36,DT21=""),"",LOOKUP(DU$3,$BP21:$CZ21,$BP$3:$CZ$3)))</f>
        <v>23</v>
      </c>
      <c r="DV21">
        <f ca="1">IF(DV$3&gt;$BG21,"",IF(OR(DU21=36,DU21=""),"",LOOKUP(DV$3,$BP21:$CZ21,$BP$3:$CZ$3)))</f>
        <v>24</v>
      </c>
      <c r="DW21">
        <f ca="1">IF(DW$3&gt;$BG21,"",IF(OR(DV21=36,DV21=""),"",LOOKUP(DW$3,$BP21:$CZ21,$BP$3:$CZ$3)))</f>
        <v>25</v>
      </c>
      <c r="DX21">
        <f ca="1">IF(DX$3&gt;$BG21,"",IF(OR(DW21=36,DW21=""),"",LOOKUP(DX$3,$BP21:$CZ21,$BP$3:$CZ$3)))</f>
        <v>26</v>
      </c>
      <c r="DY21">
        <f ca="1">IF(DY$3&gt;$BG21,"",IF(OR(DX21=36,DX21=""),"",LOOKUP(DY$3,$BP21:$CZ21,$BP$3:$CZ$3)))</f>
        <v>27</v>
      </c>
      <c r="DZ21">
        <f ca="1">IF(DZ$3&gt;$BG21,"",IF(OR(DY21=36,DY21=""),"",LOOKUP(DZ$3,$BP21:$CZ21,$BP$3:$CZ$3)))</f>
        <v>28</v>
      </c>
      <c r="EA21">
        <f ca="1">IF(EA$3&gt;$BG21,"",IF(OR(DZ21=36,DZ21=""),"",LOOKUP(EA$3,$BP21:$CZ21,$BP$3:$CZ$3)))</f>
        <v>29</v>
      </c>
      <c r="EB21">
        <f ca="1">IF(EB$3&gt;$BG21,"",IF(OR(EA21=36,EA21=""),"",LOOKUP(EB$3,$BP21:$CZ21,$BP$3:$CZ$3)))</f>
        <v>31</v>
      </c>
      <c r="EC21">
        <f ca="1">IF(EC$3&gt;$BG21,"",IF(OR(EB21=36,EB21=""),"",LOOKUP(EC$3,$BP21:$CZ21,$BP$3:$CZ$3)))</f>
        <v>32</v>
      </c>
      <c r="ED21">
        <f ca="1">IF(ED$3&gt;$BG21,"",IF(OR(EC21=36,EC21=""),"",LOOKUP(ED$3,$BP21:$CZ21,$BP$3:$CZ$3)))</f>
        <v>33</v>
      </c>
      <c r="EE21">
        <f ca="1">IF(EE$3&gt;$BG21,"",IF(OR(ED21=36,ED21=""),"",LOOKUP(EE$3,$BP21:$CZ21,$BP$3:$CZ$3)))</f>
        <v>34</v>
      </c>
      <c r="EF21">
        <f ca="1">IF(EF$3&gt;$BG21,"",IF(OR(EE21=36,EE21=""),"",LOOKUP(EF$3,$BP21:$CZ21,$BP$3:$CZ$3)))</f>
        <v>35</v>
      </c>
      <c r="EG21">
        <f ca="1">IF(EG$3&gt;$BG21,"",IF(OR(EF21=36,EF21=""),"",LOOKUP(EG$3,$BP21:$CZ21,$BP$3:$CZ$3)))</f>
        <v>36</v>
      </c>
      <c r="EH21" t="str">
        <f ca="1">IF(EH$3&gt;$BG21,"",IF(OR(EG21=36,EG21=""),"",LOOKUP(EH$3,$BP21:$CZ21,$BP$3:$CZ$3)))</f>
        <v/>
      </c>
      <c r="EI21" t="str">
        <f ca="1">IF(EI$3&gt;$BG21,"",IF(OR(EH21=36,EH21=""),"",LOOKUP(EI$3,$BP21:$CZ21,$BP$3:$CZ$3)))</f>
        <v/>
      </c>
      <c r="EJ21" t="str">
        <f ca="1">IF(EJ$3&gt;$BG21,"",IF(OR(EI21=36,EI21=""),"",LOOKUP(EJ$3,$BP21:$CZ21,$BP$3:$CZ$3)))</f>
        <v/>
      </c>
      <c r="EK21" t="str">
        <f ca="1">IF(EK$3&gt;$BG21,"",IF(OR(EJ21=36,EJ21=""),"",LOOKUP(EK$3,$BP21:$CZ21,$BP$3:$CZ$3)))</f>
        <v/>
      </c>
      <c r="EL21" t="str">
        <f ca="1">IF(I21=1,Finals!I26,"")</f>
        <v/>
      </c>
    </row>
    <row r="22" spans="3:142" x14ac:dyDescent="0.25">
      <c r="C22">
        <v>19</v>
      </c>
      <c r="D22">
        <f ca="1">IF(AND(Finals!K26&gt;Finals!K25,Finals!B$3="Yes"),1,IF(AND(I21=1,Finals!B$2="Yes"),1,IF(AND(E21=Finals!B$5,Calc!D21&gt;=Finals!B$4),1,IF(AND(D21=Finals!B$4,E21&lt;Finals!B$5),D21,1+D21))))</f>
        <v>7</v>
      </c>
      <c r="E22">
        <f ca="1">IF(E21=Finals!B$5,1,IF(AND(I21=1,Finals!B$2="Yes"),1,IF(D21&lt;Finals!B$4,1,Calc!E21+1)))</f>
        <v>1</v>
      </c>
      <c r="F22">
        <f>Finals!D27</f>
        <v>0</v>
      </c>
      <c r="G22">
        <f t="shared" si="1"/>
        <v>0</v>
      </c>
      <c r="H22" t="str">
        <f ca="1">IF(AND(Finals!K26&gt;Finals!K25,Finals!B$3="Yes"),"",IF(AND(I21=1,Finals!B$2="Yes"),"",IF(D21&lt;&gt;Finals!B$4,"",1)))</f>
        <v/>
      </c>
      <c r="I22" t="str">
        <f t="shared" ca="1" si="2"/>
        <v/>
      </c>
      <c r="J22">
        <f ca="1">IF(I22=-1,-BG21,IF(I22=1,36-BG21,0))</f>
        <v>0</v>
      </c>
      <c r="K22">
        <f t="shared" ca="1" si="4"/>
        <v>-45</v>
      </c>
      <c r="L22">
        <f ca="1">IF(AND($D21=0,$G22=L$3),1,IF($D21=0,0,IF($G22=L$3,1,L21)))</f>
        <v>1</v>
      </c>
      <c r="M22">
        <f ca="1">IF(AND($D21=0,$G22=M$3),1,IF($D21=0,0,IF($G22=M$3,1,M21)))</f>
        <v>1</v>
      </c>
      <c r="N22">
        <f ca="1">IF(AND($D21=0,$G22=N$3),1,IF($D21=0,0,IF($G22=N$3,1,N21)))</f>
        <v>0</v>
      </c>
      <c r="O22">
        <f ca="1">IF(AND($D21=0,$G22=O$3),1,IF($D21=0,0,IF($G22=O$3,1,O21)))</f>
        <v>0</v>
      </c>
      <c r="P22">
        <f ca="1">IF(AND($D21=0,$G22=P$3),1,IF($D21=0,0,IF($G22=P$3,1,P21)))</f>
        <v>1</v>
      </c>
      <c r="Q22">
        <f ca="1">IF(AND($D21=0,$G22=Q$3),1,IF($D21=0,0,IF($G22=Q$3,1,Q21)))</f>
        <v>0</v>
      </c>
      <c r="R22">
        <f ca="1">IF(AND($D21=0,$G22=R$3),1,IF($D21=0,0,IF($G22=R$3,1,R21)))</f>
        <v>1</v>
      </c>
      <c r="S22">
        <f ca="1">IF(AND($D21=0,$G22=S$3),1,IF($D21=0,0,IF($G22=S$3,1,S21)))</f>
        <v>1</v>
      </c>
      <c r="T22">
        <f ca="1">IF(AND($D21=0,$G22=T$3),1,IF($D21=0,0,IF($G22=T$3,1,T21)))</f>
        <v>0</v>
      </c>
      <c r="U22">
        <f ca="1">IF(AND($D21=0,$G22=U$3),1,IF($D21=0,0,IF($G22=U$3,1,U21)))</f>
        <v>1</v>
      </c>
      <c r="V22" s="5">
        <f ca="1">IF(AND($D21=Finals!$B$4,$D22=1,$G22=V$2),0,IF(AND($D21=Finals!$B$4,$D22=1),1,IF($G22=V$2,0,V21)))</f>
        <v>0</v>
      </c>
      <c r="W22" s="8">
        <f ca="1">IF(AND($D21=Finals!$B$4,$D22=1,$G22=W$2),0,IF(AND($D21=Finals!$B$4,$D22=1),1,IF($G22=W$2,0,W21)))</f>
        <v>1</v>
      </c>
      <c r="X22" s="8">
        <f ca="1">IF(AND($D21=Finals!$B$4,$D22=1,$G22=X$2),0,IF(AND($D21=Finals!$B$4,$D22=1),1,IF($G22=X$2,0,X21)))</f>
        <v>1</v>
      </c>
      <c r="Y22" s="8">
        <f ca="1">IF(AND($D21=Finals!$B$4,$D22=1,$G22=Y$2),0,IF(AND($D21=Finals!$B$4,$D22=1),1,IF($G22=Y$2,0,Y21)))</f>
        <v>1</v>
      </c>
      <c r="Z22" s="8">
        <f ca="1">IF(AND($D21=Finals!$B$4,$D22=1,$G22=Z$2),0,IF(AND($D21=Finals!$B$4,$D22=1),1,IF($G22=Z$2,0,Z21)))</f>
        <v>1</v>
      </c>
      <c r="AA22" s="8">
        <f ca="1">IF(AND($D21=Finals!$B$4,$D22=1,$G22=AA$2),0,IF(AND($D21=Finals!$B$4,$D22=1),1,IF($G22=AA$2,0,AA21)))</f>
        <v>1</v>
      </c>
      <c r="AB22" s="8">
        <f ca="1">IF(AND($D21=Finals!$B$4,$D22=1,$G22=AB$2),0,IF(AND($D21=Finals!$B$4,$D22=1),1,IF($G22=AB$2,0,AB21)))</f>
        <v>1</v>
      </c>
      <c r="AC22" s="8">
        <f ca="1">IF(AND($D21=Finals!$B$4,$D22=1,$G22=AC$2),0,IF(AND($D21=Finals!$B$4,$D22=1),1,IF($G22=AC$2,0,AC21)))</f>
        <v>1</v>
      </c>
      <c r="AD22" s="8">
        <f ca="1">IF(AND($D21=Finals!$B$4,$D22=1,$G22=AD$2),0,IF(AND($D21=Finals!$B$4,$D22=1),1,IF($G22=AD$2,0,AD21)))</f>
        <v>1</v>
      </c>
      <c r="AE22" s="8">
        <f ca="1">IF(AND($D21=Finals!$B$4,$D22=1,$G22=AE$2),0,IF(AND($D21=Finals!$B$4,$D22=1),1,IF($G22=AE$2,0,AE21)))</f>
        <v>1</v>
      </c>
      <c r="AF22" s="8">
        <f ca="1">IF(AND($D21=Finals!$B$4,$D22=1,$G22=AF$2),0,IF(AND($D21=Finals!$B$4,$D22=1),1,IF($G22=AF$2,0,AF21)))</f>
        <v>0</v>
      </c>
      <c r="AG22" s="8">
        <f ca="1">IF(AND($D21=Finals!$B$4,$D22=1,$G22=AG$2),0,IF(AND($D21=Finals!$B$4,$D22=1),1,IF($G22=AG$2,0,AG21)))</f>
        <v>1</v>
      </c>
      <c r="AH22" s="8">
        <f ca="1">IF(AND($D21=Finals!$B$4,$D22=1,$G22=AH$2),0,IF(AND($D21=Finals!$B$4,$D22=1),1,IF($G22=AH$2,0,AH21)))</f>
        <v>1</v>
      </c>
      <c r="AI22" s="8">
        <f ca="1">IF(AND($D21=Finals!$B$4,$D22=1,$G22=AI$2),0,IF(AND($D21=Finals!$B$4,$D22=1),1,IF($G22=AI$2,0,AI21)))</f>
        <v>1</v>
      </c>
      <c r="AJ22" s="8">
        <f ca="1">IF(AND($D21=Finals!$B$4,$D22=1,$G22=AJ$2),0,IF(AND($D21=Finals!$B$4,$D22=1),1,IF($G22=AJ$2,0,AJ21)))</f>
        <v>1</v>
      </c>
      <c r="AK22" s="8">
        <f ca="1">IF(AND($D21=Finals!$B$4,$D22=1,$G22=AK$2),0,IF(AND($D21=Finals!$B$4,$D22=1),1,IF($G22=AK$2,0,AK21)))</f>
        <v>1</v>
      </c>
      <c r="AL22" s="8">
        <f ca="1">IF(AND($D21=Finals!$B$4,$D22=1,$G22=AL$2),0,IF(AND($D21=Finals!$B$4,$D22=1),1,IF($G22=AL$2,0,AL21)))</f>
        <v>1</v>
      </c>
      <c r="AM22" s="8">
        <f ca="1">IF(AND($D21=Finals!$B$4,$D22=1,$G22=AM$2),0,IF(AND($D21=Finals!$B$4,$D22=1),1,IF($G22=AM$2,0,AM21)))</f>
        <v>1</v>
      </c>
      <c r="AN22" s="8">
        <f ca="1">IF(AND($D21=Finals!$B$4,$D22=1,$G22=AN$2),0,IF(AND($D21=Finals!$B$4,$D22=1),1,IF($G22=AN$2,0,AN21)))</f>
        <v>1</v>
      </c>
      <c r="AO22" s="8">
        <f ca="1">IF(AND($D21=Finals!$B$4,$D22=1,$G22=AO$2),0,IF(AND($D21=Finals!$B$4,$D22=1),1,IF($G22=AO$2,0,AO21)))</f>
        <v>1</v>
      </c>
      <c r="AP22" s="8">
        <f ca="1">IF(AND($D21=Finals!$B$4,$D22=1,$G22=AP$2),0,IF(AND($D21=Finals!$B$4,$D22=1),1,IF($G22=AP$2,0,AP21)))</f>
        <v>0</v>
      </c>
      <c r="AQ22" s="8">
        <f ca="1">IF(AND($D21=Finals!$B$4,$D22=1,$G22=AQ$2),0,IF(AND($D21=Finals!$B$4,$D22=1),1,IF($G22=AQ$2,0,AQ21)))</f>
        <v>1</v>
      </c>
      <c r="AR22" s="8">
        <f ca="1">IF(AND($D21=Finals!$B$4,$D22=1,$G22=AR$2),0,IF(AND($D21=Finals!$B$4,$D22=1),1,IF($G22=AR$2,0,AR21)))</f>
        <v>1</v>
      </c>
      <c r="AS22" s="8">
        <f ca="1">IF(AND($D21=Finals!$B$4,$D22=1,$G22=AS$2),0,IF(AND($D21=Finals!$B$4,$D22=1),1,IF($G22=AS$2,0,AS21)))</f>
        <v>1</v>
      </c>
      <c r="AT22" s="8">
        <f ca="1">IF(AND($D21=Finals!$B$4,$D22=1,$G22=AT$2),0,IF(AND($D21=Finals!$B$4,$D22=1),1,IF($G22=AT$2,0,AT21)))</f>
        <v>1</v>
      </c>
      <c r="AU22" s="8">
        <f ca="1">IF(AND($D21=Finals!$B$4,$D22=1,$G22=AU$2),0,IF(AND($D21=Finals!$B$4,$D22=1),1,IF($G22=AU$2,0,AU21)))</f>
        <v>1</v>
      </c>
      <c r="AV22" s="8">
        <f ca="1">IF(AND($D21=Finals!$B$4,$D22=1,$G22=AV$2),0,IF(AND($D21=Finals!$B$4,$D22=1),1,IF($G22=AV$2,0,AV21)))</f>
        <v>1</v>
      </c>
      <c r="AW22" s="8">
        <f ca="1">IF(AND($D21=Finals!$B$4,$D22=1,$G22=AW$2),0,IF(AND($D21=Finals!$B$4,$D22=1),1,IF($G22=AW$2,0,AW21)))</f>
        <v>1</v>
      </c>
      <c r="AX22" s="8">
        <f ca="1">IF(AND($D21=Finals!$B$4,$D22=1,$G22=AX$2),0,IF(AND($D21=Finals!$B$4,$D22=1),1,IF($G22=AX$2,0,AX21)))</f>
        <v>1</v>
      </c>
      <c r="AY22" s="8">
        <f ca="1">IF(AND($D21=Finals!$B$4,$D22=1,$G22=AY$2),0,IF(AND($D21=Finals!$B$4,$D22=1),1,IF($G22=AY$2,0,AY21)))</f>
        <v>1</v>
      </c>
      <c r="AZ22" s="8">
        <f ca="1">IF(AND($D21=Finals!$B$4,$D22=1,$G22=AZ$2),0,IF(AND($D21=Finals!$B$4,$D22=1),1,IF($G22=AZ$2,0,AZ21)))</f>
        <v>0</v>
      </c>
      <c r="BA22" s="8">
        <f ca="1">IF(AND($D21=Finals!$B$4,$D22=1,$G22=BA$2),0,IF(AND($D21=Finals!$B$4,$D22=1),1,IF($G22=BA$2,0,BA21)))</f>
        <v>1</v>
      </c>
      <c r="BB22" s="8">
        <f ca="1">IF(AND($D21=Finals!$B$4,$D22=1,$G22=BB$2),0,IF(AND($D21=Finals!$B$4,$D22=1),1,IF($G22=BB$2,0,BB21)))</f>
        <v>1</v>
      </c>
      <c r="BC22" s="8">
        <f ca="1">IF(AND($D21=Finals!$B$4,$D22=1,$G22=BC$2),0,IF(AND($D21=Finals!$B$4,$D22=1),1,IF($G22=BC$2,0,BC21)))</f>
        <v>1</v>
      </c>
      <c r="BD22" s="8">
        <f ca="1">IF(AND($D21=Finals!$B$4,$D22=1,$G22=BD$2),0,IF(AND($D21=Finals!$B$4,$D22=1),1,IF($G22=BD$2,0,BD21)))</f>
        <v>1</v>
      </c>
      <c r="BE22" s="8">
        <f ca="1">IF(AND($D21=Finals!$B$4,$D22=1,$G22=BE$2),0,IF(AND($D21=Finals!$B$4,$D22=1),1,IF($G22=BE$2,0,BE21)))</f>
        <v>1</v>
      </c>
      <c r="BF22" s="4">
        <f ca="1">IF(AND($D21=Finals!$B$4,$D22=1,$G22=BF$2),0,IF(AND($D21=Finals!$B$4,$D22=1),1,IF($G22=BF$2,0,BF21)))</f>
        <v>1</v>
      </c>
      <c r="BG22">
        <f t="shared" ca="1" si="3"/>
        <v>33</v>
      </c>
      <c r="BP22">
        <v>1</v>
      </c>
      <c r="BQ22">
        <f ca="1">IF(V22=1,1+BP22,BP22)</f>
        <v>1</v>
      </c>
      <c r="BR22">
        <f ca="1">IF(W22=1,1+BQ22,BQ22)</f>
        <v>2</v>
      </c>
      <c r="BS22">
        <f ca="1">IF(X22=1,1+BR22,BR22)</f>
        <v>3</v>
      </c>
      <c r="BT22">
        <f ca="1">IF(Y22=1,1+BS22,BS22)</f>
        <v>4</v>
      </c>
      <c r="BU22">
        <f ca="1">IF(Z22=1,1+BT22,BT22)</f>
        <v>5</v>
      </c>
      <c r="BV22">
        <f ca="1">IF(AA22=1,1+BU22,BU22)</f>
        <v>6</v>
      </c>
      <c r="BW22">
        <f ca="1">IF(AB22=1,1+BV22,BV22)</f>
        <v>7</v>
      </c>
      <c r="BX22">
        <f ca="1">IF(AC22=1,1+BW22,BW22)</f>
        <v>8</v>
      </c>
      <c r="BY22">
        <f ca="1">IF(AD22=1,1+BX22,BX22)</f>
        <v>9</v>
      </c>
      <c r="BZ22">
        <f ca="1">IF(AE22=1,1+BY22,BY22)</f>
        <v>10</v>
      </c>
      <c r="CA22">
        <f ca="1">IF(AF22=1,1+BZ22,BZ22)</f>
        <v>10</v>
      </c>
      <c r="CB22">
        <f ca="1">IF(AG22=1,1+CA22,CA22)</f>
        <v>11</v>
      </c>
      <c r="CC22">
        <f ca="1">IF(AH22=1,1+CB22,CB22)</f>
        <v>12</v>
      </c>
      <c r="CD22">
        <f ca="1">IF(AI22=1,1+CC22,CC22)</f>
        <v>13</v>
      </c>
      <c r="CE22">
        <f ca="1">IF(AJ22=1,1+CD22,CD22)</f>
        <v>14</v>
      </c>
      <c r="CF22">
        <f ca="1">IF(AK22=1,1+CE22,CE22)</f>
        <v>15</v>
      </c>
      <c r="CG22">
        <f ca="1">IF(AL22=1,1+CF22,CF22)</f>
        <v>16</v>
      </c>
      <c r="CH22">
        <f ca="1">IF(AM22=1,1+CG22,CG22)</f>
        <v>17</v>
      </c>
      <c r="CI22">
        <f ca="1">IF(AN22=1,1+CH22,CH22)</f>
        <v>18</v>
      </c>
      <c r="CJ22">
        <f ca="1">IF(AO22=1,1+CI22,CI22)</f>
        <v>19</v>
      </c>
      <c r="CK22">
        <f ca="1">IF(AP22=1,1+CJ22,CJ22)</f>
        <v>19</v>
      </c>
      <c r="CL22">
        <f ca="1">IF(AQ22=1,1+CK22,CK22)</f>
        <v>20</v>
      </c>
      <c r="CM22">
        <f ca="1">IF(AR22=1,1+CL22,CL22)</f>
        <v>21</v>
      </c>
      <c r="CN22">
        <f ca="1">IF(AS22=1,1+CM22,CM22)</f>
        <v>22</v>
      </c>
      <c r="CO22">
        <f ca="1">IF(AT22=1,1+CN22,CN22)</f>
        <v>23</v>
      </c>
      <c r="CP22">
        <f ca="1">IF(AU22=1,1+CO22,CO22)</f>
        <v>24</v>
      </c>
      <c r="CQ22">
        <f ca="1">IF(AV22=1,1+CP22,CP22)</f>
        <v>25</v>
      </c>
      <c r="CR22">
        <f ca="1">IF(AW22=1,1+CQ22,CQ22)</f>
        <v>26</v>
      </c>
      <c r="CS22">
        <f ca="1">IF(AX22=1,1+CR22,CR22)</f>
        <v>27</v>
      </c>
      <c r="CT22">
        <f ca="1">IF(AY22=1,1+CS22,CS22)</f>
        <v>28</v>
      </c>
      <c r="CU22">
        <f ca="1">IF(AZ22=1,1+CT22,CT22)</f>
        <v>28</v>
      </c>
      <c r="CV22">
        <f ca="1">IF(BA22=1,1+CU22,CU22)</f>
        <v>29</v>
      </c>
      <c r="CW22">
        <f ca="1">IF(BB22=1,1+CV22,CV22)</f>
        <v>30</v>
      </c>
      <c r="CX22">
        <f ca="1">IF(BC22=1,1+CW22,CW22)</f>
        <v>31</v>
      </c>
      <c r="CY22">
        <f ca="1">IF(BD22=1,1+CX22,CX22)</f>
        <v>32</v>
      </c>
      <c r="CZ22">
        <f ca="1">IF(BE22=1,1+CY22,CY22)</f>
        <v>33</v>
      </c>
      <c r="DA22" s="5">
        <f ca="1">LOOKUP(DA$3,$BP22:$CZ22,$BP$3:$CZ$3)</f>
        <v>1</v>
      </c>
      <c r="DB22">
        <f ca="1">IF(DB$3&gt;$BG22,"",IF(OR(DA22=36,DA22=""),"",LOOKUP(DB$3,$BP22:$CZ22,$BP$3:$CZ$3)))</f>
        <v>2</v>
      </c>
      <c r="DC22">
        <f ca="1">IF(DC$3&gt;$BG22,"",IF(OR(DB22=36,DB22=""),"",LOOKUP(DC$3,$BP22:$CZ22,$BP$3:$CZ$3)))</f>
        <v>3</v>
      </c>
      <c r="DD22">
        <f ca="1">IF(DD$3&gt;$BG22,"",IF(OR(DC22=36,DC22=""),"",LOOKUP(DD$3,$BP22:$CZ22,$BP$3:$CZ$3)))</f>
        <v>4</v>
      </c>
      <c r="DE22">
        <f ca="1">IF(DE$3&gt;$BG22,"",IF(OR(DD22=36,DD22=""),"",LOOKUP(DE$3,$BP22:$CZ22,$BP$3:$CZ$3)))</f>
        <v>5</v>
      </c>
      <c r="DF22">
        <f ca="1">IF(DF$3&gt;$BG22,"",IF(OR(DE22=36,DE22=""),"",LOOKUP(DF$3,$BP22:$CZ22,$BP$3:$CZ$3)))</f>
        <v>6</v>
      </c>
      <c r="DG22">
        <f ca="1">IF(DG$3&gt;$BG22,"",IF(OR(DF22=36,DF22=""),"",LOOKUP(DG$3,$BP22:$CZ22,$BP$3:$CZ$3)))</f>
        <v>7</v>
      </c>
      <c r="DH22">
        <f ca="1">IF(DH$3&gt;$BG22,"",IF(OR(DG22=36,DG22=""),"",LOOKUP(DH$3,$BP22:$CZ22,$BP$3:$CZ$3)))</f>
        <v>8</v>
      </c>
      <c r="DI22">
        <f ca="1">IF(DI$3&gt;$BG22,"",IF(OR(DH22=36,DH22=""),"",LOOKUP(DI$3,$BP22:$CZ22,$BP$3:$CZ$3)))</f>
        <v>9</v>
      </c>
      <c r="DJ22">
        <f ca="1">IF(DJ$3&gt;$BG22,"",IF(OR(DI22=36,DI22=""),"",LOOKUP(DJ$3,$BP22:$CZ22,$BP$3:$CZ$3)))</f>
        <v>11</v>
      </c>
      <c r="DK22">
        <f ca="1">IF(DK$3&gt;$BG22,"",IF(OR(DJ22=36,DJ22=""),"",LOOKUP(DK$3,$BP22:$CZ22,$BP$3:$CZ$3)))</f>
        <v>12</v>
      </c>
      <c r="DL22">
        <f ca="1">IF(DL$3&gt;$BG22,"",IF(OR(DK22=36,DK22=""),"",LOOKUP(DL$3,$BP22:$CZ22,$BP$3:$CZ$3)))</f>
        <v>13</v>
      </c>
      <c r="DM22">
        <f ca="1">IF(DM$3&gt;$BG22,"",IF(OR(DL22=36,DL22=""),"",LOOKUP(DM$3,$BP22:$CZ22,$BP$3:$CZ$3)))</f>
        <v>14</v>
      </c>
      <c r="DN22">
        <f ca="1">IF(DN$3&gt;$BG22,"",IF(OR(DM22=36,DM22=""),"",LOOKUP(DN$3,$BP22:$CZ22,$BP$3:$CZ$3)))</f>
        <v>15</v>
      </c>
      <c r="DO22">
        <f ca="1">IF(DO$3&gt;$BG22,"",IF(OR(DN22=36,DN22=""),"",LOOKUP(DO$3,$BP22:$CZ22,$BP$3:$CZ$3)))</f>
        <v>16</v>
      </c>
      <c r="DP22">
        <f ca="1">IF(DP$3&gt;$BG22,"",IF(OR(DO22=36,DO22=""),"",LOOKUP(DP$3,$BP22:$CZ22,$BP$3:$CZ$3)))</f>
        <v>17</v>
      </c>
      <c r="DQ22">
        <f ca="1">IF(DQ$3&gt;$BG22,"",IF(OR(DP22=36,DP22=""),"",LOOKUP(DQ$3,$BP22:$CZ22,$BP$3:$CZ$3)))</f>
        <v>18</v>
      </c>
      <c r="DR22">
        <f ca="1">IF(DR$3&gt;$BG22,"",IF(OR(DQ22=36,DQ22=""),"",LOOKUP(DR$3,$BP22:$CZ22,$BP$3:$CZ$3)))</f>
        <v>19</v>
      </c>
      <c r="DS22">
        <f ca="1">IF(DS$3&gt;$BG22,"",IF(OR(DR22=36,DR22=""),"",LOOKUP(DS$3,$BP22:$CZ22,$BP$3:$CZ$3)))</f>
        <v>21</v>
      </c>
      <c r="DT22">
        <f ca="1">IF(DT$3&gt;$BG22,"",IF(OR(DS22=36,DS22=""),"",LOOKUP(DT$3,$BP22:$CZ22,$BP$3:$CZ$3)))</f>
        <v>22</v>
      </c>
      <c r="DU22">
        <f ca="1">IF(DU$3&gt;$BG22,"",IF(OR(DT22=36,DT22=""),"",LOOKUP(DU$3,$BP22:$CZ22,$BP$3:$CZ$3)))</f>
        <v>23</v>
      </c>
      <c r="DV22">
        <f ca="1">IF(DV$3&gt;$BG22,"",IF(OR(DU22=36,DU22=""),"",LOOKUP(DV$3,$BP22:$CZ22,$BP$3:$CZ$3)))</f>
        <v>24</v>
      </c>
      <c r="DW22">
        <f ca="1">IF(DW$3&gt;$BG22,"",IF(OR(DV22=36,DV22=""),"",LOOKUP(DW$3,$BP22:$CZ22,$BP$3:$CZ$3)))</f>
        <v>25</v>
      </c>
      <c r="DX22">
        <f ca="1">IF(DX$3&gt;$BG22,"",IF(OR(DW22=36,DW22=""),"",LOOKUP(DX$3,$BP22:$CZ22,$BP$3:$CZ$3)))</f>
        <v>26</v>
      </c>
      <c r="DY22">
        <f ca="1">IF(DY$3&gt;$BG22,"",IF(OR(DX22=36,DX22=""),"",LOOKUP(DY$3,$BP22:$CZ22,$BP$3:$CZ$3)))</f>
        <v>27</v>
      </c>
      <c r="DZ22">
        <f ca="1">IF(DZ$3&gt;$BG22,"",IF(OR(DY22=36,DY22=""),"",LOOKUP(DZ$3,$BP22:$CZ22,$BP$3:$CZ$3)))</f>
        <v>28</v>
      </c>
      <c r="EA22">
        <f ca="1">IF(EA$3&gt;$BG22,"",IF(OR(DZ22=36,DZ22=""),"",LOOKUP(EA$3,$BP22:$CZ22,$BP$3:$CZ$3)))</f>
        <v>29</v>
      </c>
      <c r="EB22">
        <f ca="1">IF(EB$3&gt;$BG22,"",IF(OR(EA22=36,EA22=""),"",LOOKUP(EB$3,$BP22:$CZ22,$BP$3:$CZ$3)))</f>
        <v>31</v>
      </c>
      <c r="EC22">
        <f ca="1">IF(EC$3&gt;$BG22,"",IF(OR(EB22=36,EB22=""),"",LOOKUP(EC$3,$BP22:$CZ22,$BP$3:$CZ$3)))</f>
        <v>32</v>
      </c>
      <c r="ED22">
        <f ca="1">IF(ED$3&gt;$BG22,"",IF(OR(EC22=36,EC22=""),"",LOOKUP(ED$3,$BP22:$CZ22,$BP$3:$CZ$3)))</f>
        <v>33</v>
      </c>
      <c r="EE22">
        <f ca="1">IF(EE$3&gt;$BG22,"",IF(OR(ED22=36,ED22=""),"",LOOKUP(EE$3,$BP22:$CZ22,$BP$3:$CZ$3)))</f>
        <v>34</v>
      </c>
      <c r="EF22">
        <f ca="1">IF(EF$3&gt;$BG22,"",IF(OR(EE22=36,EE22=""),"",LOOKUP(EF$3,$BP22:$CZ22,$BP$3:$CZ$3)))</f>
        <v>35</v>
      </c>
      <c r="EG22">
        <f ca="1">IF(EG$3&gt;$BG22,"",IF(OR(EF22=36,EF22=""),"",LOOKUP(EG$3,$BP22:$CZ22,$BP$3:$CZ$3)))</f>
        <v>36</v>
      </c>
      <c r="EH22" t="str">
        <f ca="1">IF(EH$3&gt;$BG22,"",IF(OR(EG22=36,EG22=""),"",LOOKUP(EH$3,$BP22:$CZ22,$BP$3:$CZ$3)))</f>
        <v/>
      </c>
      <c r="EI22" t="str">
        <f ca="1">IF(EI$3&gt;$BG22,"",IF(OR(EH22=36,EH22=""),"",LOOKUP(EI$3,$BP22:$CZ22,$BP$3:$CZ$3)))</f>
        <v/>
      </c>
      <c r="EJ22" t="str">
        <f ca="1">IF(EJ$3&gt;$BG22,"",IF(OR(EI22=36,EI22=""),"",LOOKUP(EJ$3,$BP22:$CZ22,$BP$3:$CZ$3)))</f>
        <v/>
      </c>
      <c r="EK22" t="str">
        <f ca="1">IF(EK$3&gt;$BG22,"",IF(OR(EJ22=36,EJ22=""),"",LOOKUP(EK$3,$BP22:$CZ22,$BP$3:$CZ$3)))</f>
        <v/>
      </c>
      <c r="EL22" t="str">
        <f ca="1">IF(I22=1,Finals!I27,"")</f>
        <v/>
      </c>
    </row>
    <row r="23" spans="3:142" x14ac:dyDescent="0.25">
      <c r="C23">
        <v>20</v>
      </c>
      <c r="D23">
        <f ca="1">IF(AND(Finals!K27&gt;Finals!K26,Finals!B$3="Yes"),1,IF(AND(I22=1,Finals!B$2="Yes"),1,IF(AND(E22=Finals!B$5,Calc!D22&gt;=Finals!B$4),1,IF(AND(D22=Finals!B$4,E22&lt;Finals!B$5),D22,1+D22))))</f>
        <v>8</v>
      </c>
      <c r="E23">
        <f ca="1">IF(E22=Finals!B$5,1,IF(AND(I22=1,Finals!B$2="Yes"),1,IF(D22&lt;Finals!B$4,1,Calc!E22+1)))</f>
        <v>1</v>
      </c>
      <c r="F23">
        <f>Finals!D28</f>
        <v>0</v>
      </c>
      <c r="G23">
        <f t="shared" si="1"/>
        <v>0</v>
      </c>
      <c r="H23" t="str">
        <f ca="1">IF(AND(Finals!K27&gt;Finals!K26,Finals!B$3="Yes"),"",IF(AND(I22=1,Finals!B$2="Yes"),"",IF(D22&lt;&gt;Finals!B$4,"",1)))</f>
        <v/>
      </c>
      <c r="I23" t="str">
        <f t="shared" ca="1" si="2"/>
        <v/>
      </c>
      <c r="J23">
        <f ca="1">IF(I23=-1,-BG22,IF(I23=1,36-BG22,0))</f>
        <v>0</v>
      </c>
      <c r="K23">
        <f t="shared" ca="1" si="4"/>
        <v>-45</v>
      </c>
      <c r="L23">
        <f ca="1">IF(AND($D22=0,$G23=L$3),1,IF($D22=0,0,IF($G23=L$3,1,L22)))</f>
        <v>1</v>
      </c>
      <c r="M23">
        <f ca="1">IF(AND($D22=0,$G23=M$3),1,IF($D22=0,0,IF($G23=M$3,1,M22)))</f>
        <v>1</v>
      </c>
      <c r="N23">
        <f ca="1">IF(AND($D22=0,$G23=N$3),1,IF($D22=0,0,IF($G23=N$3,1,N22)))</f>
        <v>0</v>
      </c>
      <c r="O23">
        <f ca="1">IF(AND($D22=0,$G23=O$3),1,IF($D22=0,0,IF($G23=O$3,1,O22)))</f>
        <v>0</v>
      </c>
      <c r="P23">
        <f ca="1">IF(AND($D22=0,$G23=P$3),1,IF($D22=0,0,IF($G23=P$3,1,P22)))</f>
        <v>1</v>
      </c>
      <c r="Q23">
        <f ca="1">IF(AND($D22=0,$G23=Q$3),1,IF($D22=0,0,IF($G23=Q$3,1,Q22)))</f>
        <v>0</v>
      </c>
      <c r="R23">
        <f ca="1">IF(AND($D22=0,$G23=R$3),1,IF($D22=0,0,IF($G23=R$3,1,R22)))</f>
        <v>1</v>
      </c>
      <c r="S23">
        <f ca="1">IF(AND($D22=0,$G23=S$3),1,IF($D22=0,0,IF($G23=S$3,1,S22)))</f>
        <v>1</v>
      </c>
      <c r="T23">
        <f ca="1">IF(AND($D22=0,$G23=T$3),1,IF($D22=0,0,IF($G23=T$3,1,T22)))</f>
        <v>0</v>
      </c>
      <c r="U23">
        <f ca="1">IF(AND($D22=0,$G23=U$3),1,IF($D22=0,0,IF($G23=U$3,1,U22)))</f>
        <v>1</v>
      </c>
      <c r="V23" s="5">
        <f ca="1">IF(AND($D22=Finals!$B$4,$D23=1,$G23=V$2),0,IF(AND($D22=Finals!$B$4,$D23=1),1,IF($G23=V$2,0,V22)))</f>
        <v>0</v>
      </c>
      <c r="W23" s="8">
        <f ca="1">IF(AND($D22=Finals!$B$4,$D23=1,$G23=W$2),0,IF(AND($D22=Finals!$B$4,$D23=1),1,IF($G23=W$2,0,W22)))</f>
        <v>1</v>
      </c>
      <c r="X23" s="8">
        <f ca="1">IF(AND($D22=Finals!$B$4,$D23=1,$G23=X$2),0,IF(AND($D22=Finals!$B$4,$D23=1),1,IF($G23=X$2,0,X22)))</f>
        <v>1</v>
      </c>
      <c r="Y23" s="8">
        <f ca="1">IF(AND($D22=Finals!$B$4,$D23=1,$G23=Y$2),0,IF(AND($D22=Finals!$B$4,$D23=1),1,IF($G23=Y$2,0,Y22)))</f>
        <v>1</v>
      </c>
      <c r="Z23" s="8">
        <f ca="1">IF(AND($D22=Finals!$B$4,$D23=1,$G23=Z$2),0,IF(AND($D22=Finals!$B$4,$D23=1),1,IF($G23=Z$2,0,Z22)))</f>
        <v>1</v>
      </c>
      <c r="AA23" s="8">
        <f ca="1">IF(AND($D22=Finals!$B$4,$D23=1,$G23=AA$2),0,IF(AND($D22=Finals!$B$4,$D23=1),1,IF($G23=AA$2,0,AA22)))</f>
        <v>1</v>
      </c>
      <c r="AB23" s="8">
        <f ca="1">IF(AND($D22=Finals!$B$4,$D23=1,$G23=AB$2),0,IF(AND($D22=Finals!$B$4,$D23=1),1,IF($G23=AB$2,0,AB22)))</f>
        <v>1</v>
      </c>
      <c r="AC23" s="8">
        <f ca="1">IF(AND($D22=Finals!$B$4,$D23=1,$G23=AC$2),0,IF(AND($D22=Finals!$B$4,$D23=1),1,IF($G23=AC$2,0,AC22)))</f>
        <v>1</v>
      </c>
      <c r="AD23" s="8">
        <f ca="1">IF(AND($D22=Finals!$B$4,$D23=1,$G23=AD$2),0,IF(AND($D22=Finals!$B$4,$D23=1),1,IF($G23=AD$2,0,AD22)))</f>
        <v>1</v>
      </c>
      <c r="AE23" s="8">
        <f ca="1">IF(AND($D22=Finals!$B$4,$D23=1,$G23=AE$2),0,IF(AND($D22=Finals!$B$4,$D23=1),1,IF($G23=AE$2,0,AE22)))</f>
        <v>1</v>
      </c>
      <c r="AF23" s="8">
        <f ca="1">IF(AND($D22=Finals!$B$4,$D23=1,$G23=AF$2),0,IF(AND($D22=Finals!$B$4,$D23=1),1,IF($G23=AF$2,0,AF22)))</f>
        <v>0</v>
      </c>
      <c r="AG23" s="8">
        <f ca="1">IF(AND($D22=Finals!$B$4,$D23=1,$G23=AG$2),0,IF(AND($D22=Finals!$B$4,$D23=1),1,IF($G23=AG$2,0,AG22)))</f>
        <v>1</v>
      </c>
      <c r="AH23" s="8">
        <f ca="1">IF(AND($D22=Finals!$B$4,$D23=1,$G23=AH$2),0,IF(AND($D22=Finals!$B$4,$D23=1),1,IF($G23=AH$2,0,AH22)))</f>
        <v>1</v>
      </c>
      <c r="AI23" s="8">
        <f ca="1">IF(AND($D22=Finals!$B$4,$D23=1,$G23=AI$2),0,IF(AND($D22=Finals!$B$4,$D23=1),1,IF($G23=AI$2,0,AI22)))</f>
        <v>1</v>
      </c>
      <c r="AJ23" s="8">
        <f ca="1">IF(AND($D22=Finals!$B$4,$D23=1,$G23=AJ$2),0,IF(AND($D22=Finals!$B$4,$D23=1),1,IF($G23=AJ$2,0,AJ22)))</f>
        <v>1</v>
      </c>
      <c r="AK23" s="8">
        <f ca="1">IF(AND($D22=Finals!$B$4,$D23=1,$G23=AK$2),0,IF(AND($D22=Finals!$B$4,$D23=1),1,IF($G23=AK$2,0,AK22)))</f>
        <v>1</v>
      </c>
      <c r="AL23" s="8">
        <f ca="1">IF(AND($D22=Finals!$B$4,$D23=1,$G23=AL$2),0,IF(AND($D22=Finals!$B$4,$D23=1),1,IF($G23=AL$2,0,AL22)))</f>
        <v>1</v>
      </c>
      <c r="AM23" s="8">
        <f ca="1">IF(AND($D22=Finals!$B$4,$D23=1,$G23=AM$2),0,IF(AND($D22=Finals!$B$4,$D23=1),1,IF($G23=AM$2,0,AM22)))</f>
        <v>1</v>
      </c>
      <c r="AN23" s="8">
        <f ca="1">IF(AND($D22=Finals!$B$4,$D23=1,$G23=AN$2),0,IF(AND($D22=Finals!$B$4,$D23=1),1,IF($G23=AN$2,0,AN22)))</f>
        <v>1</v>
      </c>
      <c r="AO23" s="8">
        <f ca="1">IF(AND($D22=Finals!$B$4,$D23=1,$G23=AO$2),0,IF(AND($D22=Finals!$B$4,$D23=1),1,IF($G23=AO$2,0,AO22)))</f>
        <v>1</v>
      </c>
      <c r="AP23" s="8">
        <f ca="1">IF(AND($D22=Finals!$B$4,$D23=1,$G23=AP$2),0,IF(AND($D22=Finals!$B$4,$D23=1),1,IF($G23=AP$2,0,AP22)))</f>
        <v>0</v>
      </c>
      <c r="AQ23" s="8">
        <f ca="1">IF(AND($D22=Finals!$B$4,$D23=1,$G23=AQ$2),0,IF(AND($D22=Finals!$B$4,$D23=1),1,IF($G23=AQ$2,0,AQ22)))</f>
        <v>1</v>
      </c>
      <c r="AR23" s="8">
        <f ca="1">IF(AND($D22=Finals!$B$4,$D23=1,$G23=AR$2),0,IF(AND($D22=Finals!$B$4,$D23=1),1,IF($G23=AR$2,0,AR22)))</f>
        <v>1</v>
      </c>
      <c r="AS23" s="8">
        <f ca="1">IF(AND($D22=Finals!$B$4,$D23=1,$G23=AS$2),0,IF(AND($D22=Finals!$B$4,$D23=1),1,IF($G23=AS$2,0,AS22)))</f>
        <v>1</v>
      </c>
      <c r="AT23" s="8">
        <f ca="1">IF(AND($D22=Finals!$B$4,$D23=1,$G23=AT$2),0,IF(AND($D22=Finals!$B$4,$D23=1),1,IF($G23=AT$2,0,AT22)))</f>
        <v>1</v>
      </c>
      <c r="AU23" s="8">
        <f ca="1">IF(AND($D22=Finals!$B$4,$D23=1,$G23=AU$2),0,IF(AND($D22=Finals!$B$4,$D23=1),1,IF($G23=AU$2,0,AU22)))</f>
        <v>1</v>
      </c>
      <c r="AV23" s="8">
        <f ca="1">IF(AND($D22=Finals!$B$4,$D23=1,$G23=AV$2),0,IF(AND($D22=Finals!$B$4,$D23=1),1,IF($G23=AV$2,0,AV22)))</f>
        <v>1</v>
      </c>
      <c r="AW23" s="8">
        <f ca="1">IF(AND($D22=Finals!$B$4,$D23=1,$G23=AW$2),0,IF(AND($D22=Finals!$B$4,$D23=1),1,IF($G23=AW$2,0,AW22)))</f>
        <v>1</v>
      </c>
      <c r="AX23" s="8">
        <f ca="1">IF(AND($D22=Finals!$B$4,$D23=1,$G23=AX$2),0,IF(AND($D22=Finals!$B$4,$D23=1),1,IF($G23=AX$2,0,AX22)))</f>
        <v>1</v>
      </c>
      <c r="AY23" s="8">
        <f ca="1">IF(AND($D22=Finals!$B$4,$D23=1,$G23=AY$2),0,IF(AND($D22=Finals!$B$4,$D23=1),1,IF($G23=AY$2,0,AY22)))</f>
        <v>1</v>
      </c>
      <c r="AZ23" s="8">
        <f ca="1">IF(AND($D22=Finals!$B$4,$D23=1,$G23=AZ$2),0,IF(AND($D22=Finals!$B$4,$D23=1),1,IF($G23=AZ$2,0,AZ22)))</f>
        <v>0</v>
      </c>
      <c r="BA23" s="8">
        <f ca="1">IF(AND($D22=Finals!$B$4,$D23=1,$G23=BA$2),0,IF(AND($D22=Finals!$B$4,$D23=1),1,IF($G23=BA$2,0,BA22)))</f>
        <v>1</v>
      </c>
      <c r="BB23" s="8">
        <f ca="1">IF(AND($D22=Finals!$B$4,$D23=1,$G23=BB$2),0,IF(AND($D22=Finals!$B$4,$D23=1),1,IF($G23=BB$2,0,BB22)))</f>
        <v>1</v>
      </c>
      <c r="BC23" s="8">
        <f ca="1">IF(AND($D22=Finals!$B$4,$D23=1,$G23=BC$2),0,IF(AND($D22=Finals!$B$4,$D23=1),1,IF($G23=BC$2,0,BC22)))</f>
        <v>1</v>
      </c>
      <c r="BD23" s="8">
        <f ca="1">IF(AND($D22=Finals!$B$4,$D23=1,$G23=BD$2),0,IF(AND($D22=Finals!$B$4,$D23=1),1,IF($G23=BD$2,0,BD22)))</f>
        <v>1</v>
      </c>
      <c r="BE23" s="8">
        <f ca="1">IF(AND($D22=Finals!$B$4,$D23=1,$G23=BE$2),0,IF(AND($D22=Finals!$B$4,$D23=1),1,IF($G23=BE$2,0,BE22)))</f>
        <v>1</v>
      </c>
      <c r="BF23" s="4">
        <f ca="1">IF(AND($D22=Finals!$B$4,$D23=1,$G23=BF$2),0,IF(AND($D22=Finals!$B$4,$D23=1),1,IF($G23=BF$2,0,BF22)))</f>
        <v>1</v>
      </c>
      <c r="BG23">
        <f t="shared" ca="1" si="3"/>
        <v>33</v>
      </c>
      <c r="BP23">
        <v>1</v>
      </c>
      <c r="BQ23">
        <f ca="1">IF(V23=1,1+BP23,BP23)</f>
        <v>1</v>
      </c>
      <c r="BR23">
        <f ca="1">IF(W23=1,1+BQ23,BQ23)</f>
        <v>2</v>
      </c>
      <c r="BS23">
        <f ca="1">IF(X23=1,1+BR23,BR23)</f>
        <v>3</v>
      </c>
      <c r="BT23">
        <f ca="1">IF(Y23=1,1+BS23,BS23)</f>
        <v>4</v>
      </c>
      <c r="BU23">
        <f ca="1">IF(Z23=1,1+BT23,BT23)</f>
        <v>5</v>
      </c>
      <c r="BV23">
        <f ca="1">IF(AA23=1,1+BU23,BU23)</f>
        <v>6</v>
      </c>
      <c r="BW23">
        <f ca="1">IF(AB23=1,1+BV23,BV23)</f>
        <v>7</v>
      </c>
      <c r="BX23">
        <f ca="1">IF(AC23=1,1+BW23,BW23)</f>
        <v>8</v>
      </c>
      <c r="BY23">
        <f ca="1">IF(AD23=1,1+BX23,BX23)</f>
        <v>9</v>
      </c>
      <c r="BZ23">
        <f ca="1">IF(AE23=1,1+BY23,BY23)</f>
        <v>10</v>
      </c>
      <c r="CA23">
        <f ca="1">IF(AF23=1,1+BZ23,BZ23)</f>
        <v>10</v>
      </c>
      <c r="CB23">
        <f ca="1">IF(AG23=1,1+CA23,CA23)</f>
        <v>11</v>
      </c>
      <c r="CC23">
        <f ca="1">IF(AH23=1,1+CB23,CB23)</f>
        <v>12</v>
      </c>
      <c r="CD23">
        <f ca="1">IF(AI23=1,1+CC23,CC23)</f>
        <v>13</v>
      </c>
      <c r="CE23">
        <f ca="1">IF(AJ23=1,1+CD23,CD23)</f>
        <v>14</v>
      </c>
      <c r="CF23">
        <f ca="1">IF(AK23=1,1+CE23,CE23)</f>
        <v>15</v>
      </c>
      <c r="CG23">
        <f ca="1">IF(AL23=1,1+CF23,CF23)</f>
        <v>16</v>
      </c>
      <c r="CH23">
        <f ca="1">IF(AM23=1,1+CG23,CG23)</f>
        <v>17</v>
      </c>
      <c r="CI23">
        <f ca="1">IF(AN23=1,1+CH23,CH23)</f>
        <v>18</v>
      </c>
      <c r="CJ23">
        <f ca="1">IF(AO23=1,1+CI23,CI23)</f>
        <v>19</v>
      </c>
      <c r="CK23">
        <f ca="1">IF(AP23=1,1+CJ23,CJ23)</f>
        <v>19</v>
      </c>
      <c r="CL23">
        <f ca="1">IF(AQ23=1,1+CK23,CK23)</f>
        <v>20</v>
      </c>
      <c r="CM23">
        <f ca="1">IF(AR23=1,1+CL23,CL23)</f>
        <v>21</v>
      </c>
      <c r="CN23">
        <f ca="1">IF(AS23=1,1+CM23,CM23)</f>
        <v>22</v>
      </c>
      <c r="CO23">
        <f ca="1">IF(AT23=1,1+CN23,CN23)</f>
        <v>23</v>
      </c>
      <c r="CP23">
        <f ca="1">IF(AU23=1,1+CO23,CO23)</f>
        <v>24</v>
      </c>
      <c r="CQ23">
        <f ca="1">IF(AV23=1,1+CP23,CP23)</f>
        <v>25</v>
      </c>
      <c r="CR23">
        <f ca="1">IF(AW23=1,1+CQ23,CQ23)</f>
        <v>26</v>
      </c>
      <c r="CS23">
        <f ca="1">IF(AX23=1,1+CR23,CR23)</f>
        <v>27</v>
      </c>
      <c r="CT23">
        <f ca="1">IF(AY23=1,1+CS23,CS23)</f>
        <v>28</v>
      </c>
      <c r="CU23">
        <f ca="1">IF(AZ23=1,1+CT23,CT23)</f>
        <v>28</v>
      </c>
      <c r="CV23">
        <f ca="1">IF(BA23=1,1+CU23,CU23)</f>
        <v>29</v>
      </c>
      <c r="CW23">
        <f ca="1">IF(BB23=1,1+CV23,CV23)</f>
        <v>30</v>
      </c>
      <c r="CX23">
        <f ca="1">IF(BC23=1,1+CW23,CW23)</f>
        <v>31</v>
      </c>
      <c r="CY23">
        <f ca="1">IF(BD23=1,1+CX23,CX23)</f>
        <v>32</v>
      </c>
      <c r="CZ23">
        <f ca="1">IF(BE23=1,1+CY23,CY23)</f>
        <v>33</v>
      </c>
      <c r="DA23" s="5">
        <f ca="1">LOOKUP(DA$3,$BP23:$CZ23,$BP$3:$CZ$3)</f>
        <v>1</v>
      </c>
      <c r="DB23">
        <f ca="1">IF(DB$3&gt;$BG23,"",IF(OR(DA23=36,DA23=""),"",LOOKUP(DB$3,$BP23:$CZ23,$BP$3:$CZ$3)))</f>
        <v>2</v>
      </c>
      <c r="DC23">
        <f ca="1">IF(DC$3&gt;$BG23,"",IF(OR(DB23=36,DB23=""),"",LOOKUP(DC$3,$BP23:$CZ23,$BP$3:$CZ$3)))</f>
        <v>3</v>
      </c>
      <c r="DD23">
        <f ca="1">IF(DD$3&gt;$BG23,"",IF(OR(DC23=36,DC23=""),"",LOOKUP(DD$3,$BP23:$CZ23,$BP$3:$CZ$3)))</f>
        <v>4</v>
      </c>
      <c r="DE23">
        <f ca="1">IF(DE$3&gt;$BG23,"",IF(OR(DD23=36,DD23=""),"",LOOKUP(DE$3,$BP23:$CZ23,$BP$3:$CZ$3)))</f>
        <v>5</v>
      </c>
      <c r="DF23">
        <f ca="1">IF(DF$3&gt;$BG23,"",IF(OR(DE23=36,DE23=""),"",LOOKUP(DF$3,$BP23:$CZ23,$BP$3:$CZ$3)))</f>
        <v>6</v>
      </c>
      <c r="DG23">
        <f ca="1">IF(DG$3&gt;$BG23,"",IF(OR(DF23=36,DF23=""),"",LOOKUP(DG$3,$BP23:$CZ23,$BP$3:$CZ$3)))</f>
        <v>7</v>
      </c>
      <c r="DH23">
        <f ca="1">IF(DH$3&gt;$BG23,"",IF(OR(DG23=36,DG23=""),"",LOOKUP(DH$3,$BP23:$CZ23,$BP$3:$CZ$3)))</f>
        <v>8</v>
      </c>
      <c r="DI23">
        <f ca="1">IF(DI$3&gt;$BG23,"",IF(OR(DH23=36,DH23=""),"",LOOKUP(DI$3,$BP23:$CZ23,$BP$3:$CZ$3)))</f>
        <v>9</v>
      </c>
      <c r="DJ23">
        <f ca="1">IF(DJ$3&gt;$BG23,"",IF(OR(DI23=36,DI23=""),"",LOOKUP(DJ$3,$BP23:$CZ23,$BP$3:$CZ$3)))</f>
        <v>11</v>
      </c>
      <c r="DK23">
        <f ca="1">IF(DK$3&gt;$BG23,"",IF(OR(DJ23=36,DJ23=""),"",LOOKUP(DK$3,$BP23:$CZ23,$BP$3:$CZ$3)))</f>
        <v>12</v>
      </c>
      <c r="DL23">
        <f ca="1">IF(DL$3&gt;$BG23,"",IF(OR(DK23=36,DK23=""),"",LOOKUP(DL$3,$BP23:$CZ23,$BP$3:$CZ$3)))</f>
        <v>13</v>
      </c>
      <c r="DM23">
        <f ca="1">IF(DM$3&gt;$BG23,"",IF(OR(DL23=36,DL23=""),"",LOOKUP(DM$3,$BP23:$CZ23,$BP$3:$CZ$3)))</f>
        <v>14</v>
      </c>
      <c r="DN23">
        <f ca="1">IF(DN$3&gt;$BG23,"",IF(OR(DM23=36,DM23=""),"",LOOKUP(DN$3,$BP23:$CZ23,$BP$3:$CZ$3)))</f>
        <v>15</v>
      </c>
      <c r="DO23">
        <f ca="1">IF(DO$3&gt;$BG23,"",IF(OR(DN23=36,DN23=""),"",LOOKUP(DO$3,$BP23:$CZ23,$BP$3:$CZ$3)))</f>
        <v>16</v>
      </c>
      <c r="DP23">
        <f ca="1">IF(DP$3&gt;$BG23,"",IF(OR(DO23=36,DO23=""),"",LOOKUP(DP$3,$BP23:$CZ23,$BP$3:$CZ$3)))</f>
        <v>17</v>
      </c>
      <c r="DQ23">
        <f ca="1">IF(DQ$3&gt;$BG23,"",IF(OR(DP23=36,DP23=""),"",LOOKUP(DQ$3,$BP23:$CZ23,$BP$3:$CZ$3)))</f>
        <v>18</v>
      </c>
      <c r="DR23">
        <f ca="1">IF(DR$3&gt;$BG23,"",IF(OR(DQ23=36,DQ23=""),"",LOOKUP(DR$3,$BP23:$CZ23,$BP$3:$CZ$3)))</f>
        <v>19</v>
      </c>
      <c r="DS23">
        <f ca="1">IF(DS$3&gt;$BG23,"",IF(OR(DR23=36,DR23=""),"",LOOKUP(DS$3,$BP23:$CZ23,$BP$3:$CZ$3)))</f>
        <v>21</v>
      </c>
      <c r="DT23">
        <f ca="1">IF(DT$3&gt;$BG23,"",IF(OR(DS23=36,DS23=""),"",LOOKUP(DT$3,$BP23:$CZ23,$BP$3:$CZ$3)))</f>
        <v>22</v>
      </c>
      <c r="DU23">
        <f ca="1">IF(DU$3&gt;$BG23,"",IF(OR(DT23=36,DT23=""),"",LOOKUP(DU$3,$BP23:$CZ23,$BP$3:$CZ$3)))</f>
        <v>23</v>
      </c>
      <c r="DV23">
        <f ca="1">IF(DV$3&gt;$BG23,"",IF(OR(DU23=36,DU23=""),"",LOOKUP(DV$3,$BP23:$CZ23,$BP$3:$CZ$3)))</f>
        <v>24</v>
      </c>
      <c r="DW23">
        <f ca="1">IF(DW$3&gt;$BG23,"",IF(OR(DV23=36,DV23=""),"",LOOKUP(DW$3,$BP23:$CZ23,$BP$3:$CZ$3)))</f>
        <v>25</v>
      </c>
      <c r="DX23">
        <f ca="1">IF(DX$3&gt;$BG23,"",IF(OR(DW23=36,DW23=""),"",LOOKUP(DX$3,$BP23:$CZ23,$BP$3:$CZ$3)))</f>
        <v>26</v>
      </c>
      <c r="DY23">
        <f ca="1">IF(DY$3&gt;$BG23,"",IF(OR(DX23=36,DX23=""),"",LOOKUP(DY$3,$BP23:$CZ23,$BP$3:$CZ$3)))</f>
        <v>27</v>
      </c>
      <c r="DZ23">
        <f ca="1">IF(DZ$3&gt;$BG23,"",IF(OR(DY23=36,DY23=""),"",LOOKUP(DZ$3,$BP23:$CZ23,$BP$3:$CZ$3)))</f>
        <v>28</v>
      </c>
      <c r="EA23">
        <f ca="1">IF(EA$3&gt;$BG23,"",IF(OR(DZ23=36,DZ23=""),"",LOOKUP(EA$3,$BP23:$CZ23,$BP$3:$CZ$3)))</f>
        <v>29</v>
      </c>
      <c r="EB23">
        <f ca="1">IF(EB$3&gt;$BG23,"",IF(OR(EA23=36,EA23=""),"",LOOKUP(EB$3,$BP23:$CZ23,$BP$3:$CZ$3)))</f>
        <v>31</v>
      </c>
      <c r="EC23">
        <f ca="1">IF(EC$3&gt;$BG23,"",IF(OR(EB23=36,EB23=""),"",LOOKUP(EC$3,$BP23:$CZ23,$BP$3:$CZ$3)))</f>
        <v>32</v>
      </c>
      <c r="ED23">
        <f ca="1">IF(ED$3&gt;$BG23,"",IF(OR(EC23=36,EC23=""),"",LOOKUP(ED$3,$BP23:$CZ23,$BP$3:$CZ$3)))</f>
        <v>33</v>
      </c>
      <c r="EE23">
        <f ca="1">IF(EE$3&gt;$BG23,"",IF(OR(ED23=36,ED23=""),"",LOOKUP(EE$3,$BP23:$CZ23,$BP$3:$CZ$3)))</f>
        <v>34</v>
      </c>
      <c r="EF23">
        <f ca="1">IF(EF$3&gt;$BG23,"",IF(OR(EE23=36,EE23=""),"",LOOKUP(EF$3,$BP23:$CZ23,$BP$3:$CZ$3)))</f>
        <v>35</v>
      </c>
      <c r="EG23">
        <f ca="1">IF(EG$3&gt;$BG23,"",IF(OR(EF23=36,EF23=""),"",LOOKUP(EG$3,$BP23:$CZ23,$BP$3:$CZ$3)))</f>
        <v>36</v>
      </c>
      <c r="EH23" t="str">
        <f ca="1">IF(EH$3&gt;$BG23,"",IF(OR(EG23=36,EG23=""),"",LOOKUP(EH$3,$BP23:$CZ23,$BP$3:$CZ$3)))</f>
        <v/>
      </c>
      <c r="EI23" t="str">
        <f ca="1">IF(EI$3&gt;$BG23,"",IF(OR(EH23=36,EH23=""),"",LOOKUP(EI$3,$BP23:$CZ23,$BP$3:$CZ$3)))</f>
        <v/>
      </c>
      <c r="EJ23" t="str">
        <f ca="1">IF(EJ$3&gt;$BG23,"",IF(OR(EI23=36,EI23=""),"",LOOKUP(EJ$3,$BP23:$CZ23,$BP$3:$CZ$3)))</f>
        <v/>
      </c>
      <c r="EK23" t="str">
        <f ca="1">IF(EK$3&gt;$BG23,"",IF(OR(EJ23=36,EJ23=""),"",LOOKUP(EK$3,$BP23:$CZ23,$BP$3:$CZ$3)))</f>
        <v/>
      </c>
      <c r="EL23" t="str">
        <f ca="1">IF(I23=1,Finals!I28,"")</f>
        <v/>
      </c>
    </row>
    <row r="24" spans="3:142" x14ac:dyDescent="0.25">
      <c r="C24">
        <v>21</v>
      </c>
      <c r="D24">
        <f ca="1">IF(AND(Finals!K28&gt;Finals!K27,Finals!B$3="Yes"),1,IF(AND(I23=1,Finals!B$2="Yes"),1,IF(AND(E23=Finals!B$5,Calc!D23&gt;=Finals!B$4),1,IF(AND(D23=Finals!B$4,E23&lt;Finals!B$5),D23,1+D23))))</f>
        <v>9</v>
      </c>
      <c r="E24">
        <f ca="1">IF(E23=Finals!B$5,1,IF(AND(I23=1,Finals!B$2="Yes"),1,IF(D23&lt;Finals!B$4,1,Calc!E23+1)))</f>
        <v>1</v>
      </c>
      <c r="F24">
        <f>Finals!D29</f>
        <v>0</v>
      </c>
      <c r="G24">
        <f t="shared" si="1"/>
        <v>0</v>
      </c>
      <c r="H24" t="str">
        <f ca="1">IF(AND(Finals!K28&gt;Finals!K27,Finals!B$3="Yes"),"",IF(AND(I23=1,Finals!B$2="Yes"),"",IF(D23&lt;&gt;Finals!B$4,"",1)))</f>
        <v/>
      </c>
      <c r="I24" t="str">
        <f t="shared" ca="1" si="2"/>
        <v/>
      </c>
      <c r="J24">
        <f ca="1">IF(I24=-1,-BG23,IF(I24=1,36-BG23,0))</f>
        <v>0</v>
      </c>
      <c r="K24">
        <f t="shared" ca="1" si="4"/>
        <v>-45</v>
      </c>
      <c r="L24">
        <f ca="1">IF(AND($D23=0,$G24=L$3),1,IF($D23=0,0,IF($G24=L$3,1,L23)))</f>
        <v>1</v>
      </c>
      <c r="M24">
        <f ca="1">IF(AND($D23=0,$G24=M$3),1,IF($D23=0,0,IF($G24=M$3,1,M23)))</f>
        <v>1</v>
      </c>
      <c r="N24">
        <f ca="1">IF(AND($D23=0,$G24=N$3),1,IF($D23=0,0,IF($G24=N$3,1,N23)))</f>
        <v>0</v>
      </c>
      <c r="O24">
        <f ca="1">IF(AND($D23=0,$G24=O$3),1,IF($D23=0,0,IF($G24=O$3,1,O23)))</f>
        <v>0</v>
      </c>
      <c r="P24">
        <f ca="1">IF(AND($D23=0,$G24=P$3),1,IF($D23=0,0,IF($G24=P$3,1,P23)))</f>
        <v>1</v>
      </c>
      <c r="Q24">
        <f ca="1">IF(AND($D23=0,$G24=Q$3),1,IF($D23=0,0,IF($G24=Q$3,1,Q23)))</f>
        <v>0</v>
      </c>
      <c r="R24">
        <f ca="1">IF(AND($D23=0,$G24=R$3),1,IF($D23=0,0,IF($G24=R$3,1,R23)))</f>
        <v>1</v>
      </c>
      <c r="S24">
        <f ca="1">IF(AND($D23=0,$G24=S$3),1,IF($D23=0,0,IF($G24=S$3,1,S23)))</f>
        <v>1</v>
      </c>
      <c r="T24">
        <f ca="1">IF(AND($D23=0,$G24=T$3),1,IF($D23=0,0,IF($G24=T$3,1,T23)))</f>
        <v>0</v>
      </c>
      <c r="U24">
        <f ca="1">IF(AND($D23=0,$G24=U$3),1,IF($D23=0,0,IF($G24=U$3,1,U23)))</f>
        <v>1</v>
      </c>
      <c r="V24" s="5">
        <f ca="1">IF(AND($D23=Finals!$B$4,$D24=1,$G24=V$2),0,IF(AND($D23=Finals!$B$4,$D24=1),1,IF($G24=V$2,0,V23)))</f>
        <v>0</v>
      </c>
      <c r="W24" s="8">
        <f ca="1">IF(AND($D23=Finals!$B$4,$D24=1,$G24=W$2),0,IF(AND($D23=Finals!$B$4,$D24=1),1,IF($G24=W$2,0,W23)))</f>
        <v>1</v>
      </c>
      <c r="X24" s="8">
        <f ca="1">IF(AND($D23=Finals!$B$4,$D24=1,$G24=X$2),0,IF(AND($D23=Finals!$B$4,$D24=1),1,IF($G24=X$2,0,X23)))</f>
        <v>1</v>
      </c>
      <c r="Y24" s="8">
        <f ca="1">IF(AND($D23=Finals!$B$4,$D24=1,$G24=Y$2),0,IF(AND($D23=Finals!$B$4,$D24=1),1,IF($G24=Y$2,0,Y23)))</f>
        <v>1</v>
      </c>
      <c r="Z24" s="8">
        <f ca="1">IF(AND($D23=Finals!$B$4,$D24=1,$G24=Z$2),0,IF(AND($D23=Finals!$B$4,$D24=1),1,IF($G24=Z$2,0,Z23)))</f>
        <v>1</v>
      </c>
      <c r="AA24" s="8">
        <f ca="1">IF(AND($D23=Finals!$B$4,$D24=1,$G24=AA$2),0,IF(AND($D23=Finals!$B$4,$D24=1),1,IF($G24=AA$2,0,AA23)))</f>
        <v>1</v>
      </c>
      <c r="AB24" s="8">
        <f ca="1">IF(AND($D23=Finals!$B$4,$D24=1,$G24=AB$2),0,IF(AND($D23=Finals!$B$4,$D24=1),1,IF($G24=AB$2,0,AB23)))</f>
        <v>1</v>
      </c>
      <c r="AC24" s="8">
        <f ca="1">IF(AND($D23=Finals!$B$4,$D24=1,$G24=AC$2),0,IF(AND($D23=Finals!$B$4,$D24=1),1,IF($G24=AC$2,0,AC23)))</f>
        <v>1</v>
      </c>
      <c r="AD24" s="8">
        <f ca="1">IF(AND($D23=Finals!$B$4,$D24=1,$G24=AD$2),0,IF(AND($D23=Finals!$B$4,$D24=1),1,IF($G24=AD$2,0,AD23)))</f>
        <v>1</v>
      </c>
      <c r="AE24" s="8">
        <f ca="1">IF(AND($D23=Finals!$B$4,$D24=1,$G24=AE$2),0,IF(AND($D23=Finals!$B$4,$D24=1),1,IF($G24=AE$2,0,AE23)))</f>
        <v>1</v>
      </c>
      <c r="AF24" s="8">
        <f ca="1">IF(AND($D23=Finals!$B$4,$D24=1,$G24=AF$2),0,IF(AND($D23=Finals!$B$4,$D24=1),1,IF($G24=AF$2,0,AF23)))</f>
        <v>0</v>
      </c>
      <c r="AG24" s="8">
        <f ca="1">IF(AND($D23=Finals!$B$4,$D24=1,$G24=AG$2),0,IF(AND($D23=Finals!$B$4,$D24=1),1,IF($G24=AG$2,0,AG23)))</f>
        <v>1</v>
      </c>
      <c r="AH24" s="8">
        <f ca="1">IF(AND($D23=Finals!$B$4,$D24=1,$G24=AH$2),0,IF(AND($D23=Finals!$B$4,$D24=1),1,IF($G24=AH$2,0,AH23)))</f>
        <v>1</v>
      </c>
      <c r="AI24" s="8">
        <f ca="1">IF(AND($D23=Finals!$B$4,$D24=1,$G24=AI$2),0,IF(AND($D23=Finals!$B$4,$D24=1),1,IF($G24=AI$2,0,AI23)))</f>
        <v>1</v>
      </c>
      <c r="AJ24" s="8">
        <f ca="1">IF(AND($D23=Finals!$B$4,$D24=1,$G24=AJ$2),0,IF(AND($D23=Finals!$B$4,$D24=1),1,IF($G24=AJ$2,0,AJ23)))</f>
        <v>1</v>
      </c>
      <c r="AK24" s="8">
        <f ca="1">IF(AND($D23=Finals!$B$4,$D24=1,$G24=AK$2),0,IF(AND($D23=Finals!$B$4,$D24=1),1,IF($G24=AK$2,0,AK23)))</f>
        <v>1</v>
      </c>
      <c r="AL24" s="8">
        <f ca="1">IF(AND($D23=Finals!$B$4,$D24=1,$G24=AL$2),0,IF(AND($D23=Finals!$B$4,$D24=1),1,IF($G24=AL$2,0,AL23)))</f>
        <v>1</v>
      </c>
      <c r="AM24" s="8">
        <f ca="1">IF(AND($D23=Finals!$B$4,$D24=1,$G24=AM$2),0,IF(AND($D23=Finals!$B$4,$D24=1),1,IF($G24=AM$2,0,AM23)))</f>
        <v>1</v>
      </c>
      <c r="AN24" s="8">
        <f ca="1">IF(AND($D23=Finals!$B$4,$D24=1,$G24=AN$2),0,IF(AND($D23=Finals!$B$4,$D24=1),1,IF($G24=AN$2,0,AN23)))</f>
        <v>1</v>
      </c>
      <c r="AO24" s="8">
        <f ca="1">IF(AND($D23=Finals!$B$4,$D24=1,$G24=AO$2),0,IF(AND($D23=Finals!$B$4,$D24=1),1,IF($G24=AO$2,0,AO23)))</f>
        <v>1</v>
      </c>
      <c r="AP24" s="8">
        <f ca="1">IF(AND($D23=Finals!$B$4,$D24=1,$G24=AP$2),0,IF(AND($D23=Finals!$B$4,$D24=1),1,IF($G24=AP$2,0,AP23)))</f>
        <v>0</v>
      </c>
      <c r="AQ24" s="8">
        <f ca="1">IF(AND($D23=Finals!$B$4,$D24=1,$G24=AQ$2),0,IF(AND($D23=Finals!$B$4,$D24=1),1,IF($G24=AQ$2,0,AQ23)))</f>
        <v>1</v>
      </c>
      <c r="AR24" s="8">
        <f ca="1">IF(AND($D23=Finals!$B$4,$D24=1,$G24=AR$2),0,IF(AND($D23=Finals!$B$4,$D24=1),1,IF($G24=AR$2,0,AR23)))</f>
        <v>1</v>
      </c>
      <c r="AS24" s="8">
        <f ca="1">IF(AND($D23=Finals!$B$4,$D24=1,$G24=AS$2),0,IF(AND($D23=Finals!$B$4,$D24=1),1,IF($G24=AS$2,0,AS23)))</f>
        <v>1</v>
      </c>
      <c r="AT24" s="8">
        <f ca="1">IF(AND($D23=Finals!$B$4,$D24=1,$G24=AT$2),0,IF(AND($D23=Finals!$B$4,$D24=1),1,IF($G24=AT$2,0,AT23)))</f>
        <v>1</v>
      </c>
      <c r="AU24" s="8">
        <f ca="1">IF(AND($D23=Finals!$B$4,$D24=1,$G24=AU$2),0,IF(AND($D23=Finals!$B$4,$D24=1),1,IF($G24=AU$2,0,AU23)))</f>
        <v>1</v>
      </c>
      <c r="AV24" s="8">
        <f ca="1">IF(AND($D23=Finals!$B$4,$D24=1,$G24=AV$2),0,IF(AND($D23=Finals!$B$4,$D24=1),1,IF($G24=AV$2,0,AV23)))</f>
        <v>1</v>
      </c>
      <c r="AW24" s="8">
        <f ca="1">IF(AND($D23=Finals!$B$4,$D24=1,$G24=AW$2),0,IF(AND($D23=Finals!$B$4,$D24=1),1,IF($G24=AW$2,0,AW23)))</f>
        <v>1</v>
      </c>
      <c r="AX24" s="8">
        <f ca="1">IF(AND($D23=Finals!$B$4,$D24=1,$G24=AX$2),0,IF(AND($D23=Finals!$B$4,$D24=1),1,IF($G24=AX$2,0,AX23)))</f>
        <v>1</v>
      </c>
      <c r="AY24" s="8">
        <f ca="1">IF(AND($D23=Finals!$B$4,$D24=1,$G24=AY$2),0,IF(AND($D23=Finals!$B$4,$D24=1),1,IF($G24=AY$2,0,AY23)))</f>
        <v>1</v>
      </c>
      <c r="AZ24" s="8">
        <f ca="1">IF(AND($D23=Finals!$B$4,$D24=1,$G24=AZ$2),0,IF(AND($D23=Finals!$B$4,$D24=1),1,IF($G24=AZ$2,0,AZ23)))</f>
        <v>0</v>
      </c>
      <c r="BA24" s="8">
        <f ca="1">IF(AND($D23=Finals!$B$4,$D24=1,$G24=BA$2),0,IF(AND($D23=Finals!$B$4,$D24=1),1,IF($G24=BA$2,0,BA23)))</f>
        <v>1</v>
      </c>
      <c r="BB24" s="8">
        <f ca="1">IF(AND($D23=Finals!$B$4,$D24=1,$G24=BB$2),0,IF(AND($D23=Finals!$B$4,$D24=1),1,IF($G24=BB$2,0,BB23)))</f>
        <v>1</v>
      </c>
      <c r="BC24" s="8">
        <f ca="1">IF(AND($D23=Finals!$B$4,$D24=1,$G24=BC$2),0,IF(AND($D23=Finals!$B$4,$D24=1),1,IF($G24=BC$2,0,BC23)))</f>
        <v>1</v>
      </c>
      <c r="BD24" s="8">
        <f ca="1">IF(AND($D23=Finals!$B$4,$D24=1,$G24=BD$2),0,IF(AND($D23=Finals!$B$4,$D24=1),1,IF($G24=BD$2,0,BD23)))</f>
        <v>1</v>
      </c>
      <c r="BE24" s="8">
        <f ca="1">IF(AND($D23=Finals!$B$4,$D24=1,$G24=BE$2),0,IF(AND($D23=Finals!$B$4,$D24=1),1,IF($G24=BE$2,0,BE23)))</f>
        <v>1</v>
      </c>
      <c r="BF24" s="4">
        <f ca="1">IF(AND($D23=Finals!$B$4,$D24=1,$G24=BF$2),0,IF(AND($D23=Finals!$B$4,$D24=1),1,IF($G24=BF$2,0,BF23)))</f>
        <v>1</v>
      </c>
      <c r="BG24">
        <f t="shared" ca="1" si="3"/>
        <v>33</v>
      </c>
      <c r="BP24">
        <v>1</v>
      </c>
      <c r="BQ24">
        <f ca="1">IF(V24=1,1+BP24,BP24)</f>
        <v>1</v>
      </c>
      <c r="BR24">
        <f ca="1">IF(W24=1,1+BQ24,BQ24)</f>
        <v>2</v>
      </c>
      <c r="BS24">
        <f ca="1">IF(X24=1,1+BR24,BR24)</f>
        <v>3</v>
      </c>
      <c r="BT24">
        <f ca="1">IF(Y24=1,1+BS24,BS24)</f>
        <v>4</v>
      </c>
      <c r="BU24">
        <f ca="1">IF(Z24=1,1+BT24,BT24)</f>
        <v>5</v>
      </c>
      <c r="BV24">
        <f ca="1">IF(AA24=1,1+BU24,BU24)</f>
        <v>6</v>
      </c>
      <c r="BW24">
        <f ca="1">IF(AB24=1,1+BV24,BV24)</f>
        <v>7</v>
      </c>
      <c r="BX24">
        <f ca="1">IF(AC24=1,1+BW24,BW24)</f>
        <v>8</v>
      </c>
      <c r="BY24">
        <f ca="1">IF(AD24=1,1+BX24,BX24)</f>
        <v>9</v>
      </c>
      <c r="BZ24">
        <f ca="1">IF(AE24=1,1+BY24,BY24)</f>
        <v>10</v>
      </c>
      <c r="CA24">
        <f ca="1">IF(AF24=1,1+BZ24,BZ24)</f>
        <v>10</v>
      </c>
      <c r="CB24">
        <f ca="1">IF(AG24=1,1+CA24,CA24)</f>
        <v>11</v>
      </c>
      <c r="CC24">
        <f ca="1">IF(AH24=1,1+CB24,CB24)</f>
        <v>12</v>
      </c>
      <c r="CD24">
        <f ca="1">IF(AI24=1,1+CC24,CC24)</f>
        <v>13</v>
      </c>
      <c r="CE24">
        <f ca="1">IF(AJ24=1,1+CD24,CD24)</f>
        <v>14</v>
      </c>
      <c r="CF24">
        <f ca="1">IF(AK24=1,1+CE24,CE24)</f>
        <v>15</v>
      </c>
      <c r="CG24">
        <f ca="1">IF(AL24=1,1+CF24,CF24)</f>
        <v>16</v>
      </c>
      <c r="CH24">
        <f ca="1">IF(AM24=1,1+CG24,CG24)</f>
        <v>17</v>
      </c>
      <c r="CI24">
        <f ca="1">IF(AN24=1,1+CH24,CH24)</f>
        <v>18</v>
      </c>
      <c r="CJ24">
        <f ca="1">IF(AO24=1,1+CI24,CI24)</f>
        <v>19</v>
      </c>
      <c r="CK24">
        <f ca="1">IF(AP24=1,1+CJ24,CJ24)</f>
        <v>19</v>
      </c>
      <c r="CL24">
        <f ca="1">IF(AQ24=1,1+CK24,CK24)</f>
        <v>20</v>
      </c>
      <c r="CM24">
        <f ca="1">IF(AR24=1,1+CL24,CL24)</f>
        <v>21</v>
      </c>
      <c r="CN24">
        <f ca="1">IF(AS24=1,1+CM24,CM24)</f>
        <v>22</v>
      </c>
      <c r="CO24">
        <f ca="1">IF(AT24=1,1+CN24,CN24)</f>
        <v>23</v>
      </c>
      <c r="CP24">
        <f ca="1">IF(AU24=1,1+CO24,CO24)</f>
        <v>24</v>
      </c>
      <c r="CQ24">
        <f ca="1">IF(AV24=1,1+CP24,CP24)</f>
        <v>25</v>
      </c>
      <c r="CR24">
        <f ca="1">IF(AW24=1,1+CQ24,CQ24)</f>
        <v>26</v>
      </c>
      <c r="CS24">
        <f ca="1">IF(AX24=1,1+CR24,CR24)</f>
        <v>27</v>
      </c>
      <c r="CT24">
        <f ca="1">IF(AY24=1,1+CS24,CS24)</f>
        <v>28</v>
      </c>
      <c r="CU24">
        <f ca="1">IF(AZ24=1,1+CT24,CT24)</f>
        <v>28</v>
      </c>
      <c r="CV24">
        <f ca="1">IF(BA24=1,1+CU24,CU24)</f>
        <v>29</v>
      </c>
      <c r="CW24">
        <f ca="1">IF(BB24=1,1+CV24,CV24)</f>
        <v>30</v>
      </c>
      <c r="CX24">
        <f ca="1">IF(BC24=1,1+CW24,CW24)</f>
        <v>31</v>
      </c>
      <c r="CY24">
        <f ca="1">IF(BD24=1,1+CX24,CX24)</f>
        <v>32</v>
      </c>
      <c r="CZ24">
        <f ca="1">IF(BE24=1,1+CY24,CY24)</f>
        <v>33</v>
      </c>
      <c r="DA24" s="5">
        <f ca="1">LOOKUP(DA$3,$BP24:$CZ24,$BP$3:$CZ$3)</f>
        <v>1</v>
      </c>
      <c r="DB24">
        <f ca="1">IF(DB$3&gt;$BG24,"",IF(OR(DA24=36,DA24=""),"",LOOKUP(DB$3,$BP24:$CZ24,$BP$3:$CZ$3)))</f>
        <v>2</v>
      </c>
      <c r="DC24">
        <f ca="1">IF(DC$3&gt;$BG24,"",IF(OR(DB24=36,DB24=""),"",LOOKUP(DC$3,$BP24:$CZ24,$BP$3:$CZ$3)))</f>
        <v>3</v>
      </c>
      <c r="DD24">
        <f ca="1">IF(DD$3&gt;$BG24,"",IF(OR(DC24=36,DC24=""),"",LOOKUP(DD$3,$BP24:$CZ24,$BP$3:$CZ$3)))</f>
        <v>4</v>
      </c>
      <c r="DE24">
        <f ca="1">IF(DE$3&gt;$BG24,"",IF(OR(DD24=36,DD24=""),"",LOOKUP(DE$3,$BP24:$CZ24,$BP$3:$CZ$3)))</f>
        <v>5</v>
      </c>
      <c r="DF24">
        <f ca="1">IF(DF$3&gt;$BG24,"",IF(OR(DE24=36,DE24=""),"",LOOKUP(DF$3,$BP24:$CZ24,$BP$3:$CZ$3)))</f>
        <v>6</v>
      </c>
      <c r="DG24">
        <f ca="1">IF(DG$3&gt;$BG24,"",IF(OR(DF24=36,DF24=""),"",LOOKUP(DG$3,$BP24:$CZ24,$BP$3:$CZ$3)))</f>
        <v>7</v>
      </c>
      <c r="DH24">
        <f ca="1">IF(DH$3&gt;$BG24,"",IF(OR(DG24=36,DG24=""),"",LOOKUP(DH$3,$BP24:$CZ24,$BP$3:$CZ$3)))</f>
        <v>8</v>
      </c>
      <c r="DI24">
        <f ca="1">IF(DI$3&gt;$BG24,"",IF(OR(DH24=36,DH24=""),"",LOOKUP(DI$3,$BP24:$CZ24,$BP$3:$CZ$3)))</f>
        <v>9</v>
      </c>
      <c r="DJ24">
        <f ca="1">IF(DJ$3&gt;$BG24,"",IF(OR(DI24=36,DI24=""),"",LOOKUP(DJ$3,$BP24:$CZ24,$BP$3:$CZ$3)))</f>
        <v>11</v>
      </c>
      <c r="DK24">
        <f ca="1">IF(DK$3&gt;$BG24,"",IF(OR(DJ24=36,DJ24=""),"",LOOKUP(DK$3,$BP24:$CZ24,$BP$3:$CZ$3)))</f>
        <v>12</v>
      </c>
      <c r="DL24">
        <f ca="1">IF(DL$3&gt;$BG24,"",IF(OR(DK24=36,DK24=""),"",LOOKUP(DL$3,$BP24:$CZ24,$BP$3:$CZ$3)))</f>
        <v>13</v>
      </c>
      <c r="DM24">
        <f ca="1">IF(DM$3&gt;$BG24,"",IF(OR(DL24=36,DL24=""),"",LOOKUP(DM$3,$BP24:$CZ24,$BP$3:$CZ$3)))</f>
        <v>14</v>
      </c>
      <c r="DN24">
        <f ca="1">IF(DN$3&gt;$BG24,"",IF(OR(DM24=36,DM24=""),"",LOOKUP(DN$3,$BP24:$CZ24,$BP$3:$CZ$3)))</f>
        <v>15</v>
      </c>
      <c r="DO24">
        <f ca="1">IF(DO$3&gt;$BG24,"",IF(OR(DN24=36,DN24=""),"",LOOKUP(DO$3,$BP24:$CZ24,$BP$3:$CZ$3)))</f>
        <v>16</v>
      </c>
      <c r="DP24">
        <f ca="1">IF(DP$3&gt;$BG24,"",IF(OR(DO24=36,DO24=""),"",LOOKUP(DP$3,$BP24:$CZ24,$BP$3:$CZ$3)))</f>
        <v>17</v>
      </c>
      <c r="DQ24">
        <f ca="1">IF(DQ$3&gt;$BG24,"",IF(OR(DP24=36,DP24=""),"",LOOKUP(DQ$3,$BP24:$CZ24,$BP$3:$CZ$3)))</f>
        <v>18</v>
      </c>
      <c r="DR24">
        <f ca="1">IF(DR$3&gt;$BG24,"",IF(OR(DQ24=36,DQ24=""),"",LOOKUP(DR$3,$BP24:$CZ24,$BP$3:$CZ$3)))</f>
        <v>19</v>
      </c>
      <c r="DS24">
        <f ca="1">IF(DS$3&gt;$BG24,"",IF(OR(DR24=36,DR24=""),"",LOOKUP(DS$3,$BP24:$CZ24,$BP$3:$CZ$3)))</f>
        <v>21</v>
      </c>
      <c r="DT24">
        <f ca="1">IF(DT$3&gt;$BG24,"",IF(OR(DS24=36,DS24=""),"",LOOKUP(DT$3,$BP24:$CZ24,$BP$3:$CZ$3)))</f>
        <v>22</v>
      </c>
      <c r="DU24">
        <f ca="1">IF(DU$3&gt;$BG24,"",IF(OR(DT24=36,DT24=""),"",LOOKUP(DU$3,$BP24:$CZ24,$BP$3:$CZ$3)))</f>
        <v>23</v>
      </c>
      <c r="DV24">
        <f ca="1">IF(DV$3&gt;$BG24,"",IF(OR(DU24=36,DU24=""),"",LOOKUP(DV$3,$BP24:$CZ24,$BP$3:$CZ$3)))</f>
        <v>24</v>
      </c>
      <c r="DW24">
        <f ca="1">IF(DW$3&gt;$BG24,"",IF(OR(DV24=36,DV24=""),"",LOOKUP(DW$3,$BP24:$CZ24,$BP$3:$CZ$3)))</f>
        <v>25</v>
      </c>
      <c r="DX24">
        <f ca="1">IF(DX$3&gt;$BG24,"",IF(OR(DW24=36,DW24=""),"",LOOKUP(DX$3,$BP24:$CZ24,$BP$3:$CZ$3)))</f>
        <v>26</v>
      </c>
      <c r="DY24">
        <f ca="1">IF(DY$3&gt;$BG24,"",IF(OR(DX24=36,DX24=""),"",LOOKUP(DY$3,$BP24:$CZ24,$BP$3:$CZ$3)))</f>
        <v>27</v>
      </c>
      <c r="DZ24">
        <f ca="1">IF(DZ$3&gt;$BG24,"",IF(OR(DY24=36,DY24=""),"",LOOKUP(DZ$3,$BP24:$CZ24,$BP$3:$CZ$3)))</f>
        <v>28</v>
      </c>
      <c r="EA24">
        <f ca="1">IF(EA$3&gt;$BG24,"",IF(OR(DZ24=36,DZ24=""),"",LOOKUP(EA$3,$BP24:$CZ24,$BP$3:$CZ$3)))</f>
        <v>29</v>
      </c>
      <c r="EB24">
        <f ca="1">IF(EB$3&gt;$BG24,"",IF(OR(EA24=36,EA24=""),"",LOOKUP(EB$3,$BP24:$CZ24,$BP$3:$CZ$3)))</f>
        <v>31</v>
      </c>
      <c r="EC24">
        <f ca="1">IF(EC$3&gt;$BG24,"",IF(OR(EB24=36,EB24=""),"",LOOKUP(EC$3,$BP24:$CZ24,$BP$3:$CZ$3)))</f>
        <v>32</v>
      </c>
      <c r="ED24">
        <f ca="1">IF(ED$3&gt;$BG24,"",IF(OR(EC24=36,EC24=""),"",LOOKUP(ED$3,$BP24:$CZ24,$BP$3:$CZ$3)))</f>
        <v>33</v>
      </c>
      <c r="EE24">
        <f ca="1">IF(EE$3&gt;$BG24,"",IF(OR(ED24=36,ED24=""),"",LOOKUP(EE$3,$BP24:$CZ24,$BP$3:$CZ$3)))</f>
        <v>34</v>
      </c>
      <c r="EF24">
        <f ca="1">IF(EF$3&gt;$BG24,"",IF(OR(EE24=36,EE24=""),"",LOOKUP(EF$3,$BP24:$CZ24,$BP$3:$CZ$3)))</f>
        <v>35</v>
      </c>
      <c r="EG24">
        <f ca="1">IF(EG$3&gt;$BG24,"",IF(OR(EF24=36,EF24=""),"",LOOKUP(EG$3,$BP24:$CZ24,$BP$3:$CZ$3)))</f>
        <v>36</v>
      </c>
      <c r="EH24" t="str">
        <f ca="1">IF(EH$3&gt;$BG24,"",IF(OR(EG24=36,EG24=""),"",LOOKUP(EH$3,$BP24:$CZ24,$BP$3:$CZ$3)))</f>
        <v/>
      </c>
      <c r="EI24" t="str">
        <f ca="1">IF(EI$3&gt;$BG24,"",IF(OR(EH24=36,EH24=""),"",LOOKUP(EI$3,$BP24:$CZ24,$BP$3:$CZ$3)))</f>
        <v/>
      </c>
      <c r="EJ24" t="str">
        <f ca="1">IF(EJ$3&gt;$BG24,"",IF(OR(EI24=36,EI24=""),"",LOOKUP(EJ$3,$BP24:$CZ24,$BP$3:$CZ$3)))</f>
        <v/>
      </c>
      <c r="EK24" t="str">
        <f ca="1">IF(EK$3&gt;$BG24,"",IF(OR(EJ24=36,EJ24=""),"",LOOKUP(EK$3,$BP24:$CZ24,$BP$3:$CZ$3)))</f>
        <v/>
      </c>
      <c r="EL24" t="str">
        <f ca="1">IF(I24=1,Finals!I29,"")</f>
        <v/>
      </c>
    </row>
    <row r="25" spans="3:142" x14ac:dyDescent="0.25">
      <c r="C25">
        <v>22</v>
      </c>
      <c r="D25">
        <f ca="1">IF(AND(Finals!K29&gt;Finals!K28,Finals!B$3="Yes"),1,IF(AND(I24=1,Finals!B$2="Yes"),1,IF(AND(E24=Finals!B$5,Calc!D24&gt;=Finals!B$4),1,IF(AND(D24=Finals!B$4,E24&lt;Finals!B$5),D24,1+D24))))</f>
        <v>10</v>
      </c>
      <c r="E25">
        <f ca="1">IF(E24=Finals!B$5,1,IF(AND(I24=1,Finals!B$2="Yes"),1,IF(D24&lt;Finals!B$4,1,Calc!E24+1)))</f>
        <v>1</v>
      </c>
      <c r="F25">
        <f>Finals!D30</f>
        <v>0</v>
      </c>
      <c r="G25">
        <f t="shared" si="1"/>
        <v>0</v>
      </c>
      <c r="H25" t="str">
        <f ca="1">IF(AND(Finals!K29&gt;Finals!K28,Finals!B$3="Yes"),"",IF(AND(I24=1,Finals!B$2="Yes"),"",IF(D24&lt;&gt;Finals!B$4,"",1)))</f>
        <v/>
      </c>
      <c r="I25" t="str">
        <f t="shared" ca="1" si="2"/>
        <v/>
      </c>
      <c r="J25">
        <f ca="1">IF(I25=-1,-BG24,IF(I25=1,36-BG24,0))</f>
        <v>0</v>
      </c>
      <c r="K25">
        <f t="shared" ca="1" si="4"/>
        <v>-45</v>
      </c>
      <c r="L25">
        <f ca="1">IF(AND($D24=0,$G25=L$3),1,IF($D24=0,0,IF($G25=L$3,1,L24)))</f>
        <v>1</v>
      </c>
      <c r="M25">
        <f ca="1">IF(AND($D24=0,$G25=M$3),1,IF($D24=0,0,IF($G25=M$3,1,M24)))</f>
        <v>1</v>
      </c>
      <c r="N25">
        <f ca="1">IF(AND($D24=0,$G25=N$3),1,IF($D24=0,0,IF($G25=N$3,1,N24)))</f>
        <v>0</v>
      </c>
      <c r="O25">
        <f ca="1">IF(AND($D24=0,$G25=O$3),1,IF($D24=0,0,IF($G25=O$3,1,O24)))</f>
        <v>0</v>
      </c>
      <c r="P25">
        <f ca="1">IF(AND($D24=0,$G25=P$3),1,IF($D24=0,0,IF($G25=P$3,1,P24)))</f>
        <v>1</v>
      </c>
      <c r="Q25">
        <f ca="1">IF(AND($D24=0,$G25=Q$3),1,IF($D24=0,0,IF($G25=Q$3,1,Q24)))</f>
        <v>0</v>
      </c>
      <c r="R25">
        <f ca="1">IF(AND($D24=0,$G25=R$3),1,IF($D24=0,0,IF($G25=R$3,1,R24)))</f>
        <v>1</v>
      </c>
      <c r="S25">
        <f ca="1">IF(AND($D24=0,$G25=S$3),1,IF($D24=0,0,IF($G25=S$3,1,S24)))</f>
        <v>1</v>
      </c>
      <c r="T25">
        <f ca="1">IF(AND($D24=0,$G25=T$3),1,IF($D24=0,0,IF($G25=T$3,1,T24)))</f>
        <v>0</v>
      </c>
      <c r="U25">
        <f ca="1">IF(AND($D24=0,$G25=U$3),1,IF($D24=0,0,IF($G25=U$3,1,U24)))</f>
        <v>1</v>
      </c>
      <c r="V25" s="5">
        <f ca="1">IF(AND($D24=Finals!$B$4,$D25=1,$G25=V$2),0,IF(AND($D24=Finals!$B$4,$D25=1),1,IF($G25=V$2,0,V24)))</f>
        <v>0</v>
      </c>
      <c r="W25" s="8">
        <f ca="1">IF(AND($D24=Finals!$B$4,$D25=1,$G25=W$2),0,IF(AND($D24=Finals!$B$4,$D25=1),1,IF($G25=W$2,0,W24)))</f>
        <v>1</v>
      </c>
      <c r="X25" s="8">
        <f ca="1">IF(AND($D24=Finals!$B$4,$D25=1,$G25=X$2),0,IF(AND($D24=Finals!$B$4,$D25=1),1,IF($G25=X$2,0,X24)))</f>
        <v>1</v>
      </c>
      <c r="Y25" s="8">
        <f ca="1">IF(AND($D24=Finals!$B$4,$D25=1,$G25=Y$2),0,IF(AND($D24=Finals!$B$4,$D25=1),1,IF($G25=Y$2,0,Y24)))</f>
        <v>1</v>
      </c>
      <c r="Z25" s="8">
        <f ca="1">IF(AND($D24=Finals!$B$4,$D25=1,$G25=Z$2),0,IF(AND($D24=Finals!$B$4,$D25=1),1,IF($G25=Z$2,0,Z24)))</f>
        <v>1</v>
      </c>
      <c r="AA25" s="8">
        <f ca="1">IF(AND($D24=Finals!$B$4,$D25=1,$G25=AA$2),0,IF(AND($D24=Finals!$B$4,$D25=1),1,IF($G25=AA$2,0,AA24)))</f>
        <v>1</v>
      </c>
      <c r="AB25" s="8">
        <f ca="1">IF(AND($D24=Finals!$B$4,$D25=1,$G25=AB$2),0,IF(AND($D24=Finals!$B$4,$D25=1),1,IF($G25=AB$2,0,AB24)))</f>
        <v>1</v>
      </c>
      <c r="AC25" s="8">
        <f ca="1">IF(AND($D24=Finals!$B$4,$D25=1,$G25=AC$2),0,IF(AND($D24=Finals!$B$4,$D25=1),1,IF($G25=AC$2,0,AC24)))</f>
        <v>1</v>
      </c>
      <c r="AD25" s="8">
        <f ca="1">IF(AND($D24=Finals!$B$4,$D25=1,$G25=AD$2),0,IF(AND($D24=Finals!$B$4,$D25=1),1,IF($G25=AD$2,0,AD24)))</f>
        <v>1</v>
      </c>
      <c r="AE25" s="8">
        <f ca="1">IF(AND($D24=Finals!$B$4,$D25=1,$G25=AE$2),0,IF(AND($D24=Finals!$B$4,$D25=1),1,IF($G25=AE$2,0,AE24)))</f>
        <v>1</v>
      </c>
      <c r="AF25" s="8">
        <f ca="1">IF(AND($D24=Finals!$B$4,$D25=1,$G25=AF$2),0,IF(AND($D24=Finals!$B$4,$D25=1),1,IF($G25=AF$2,0,AF24)))</f>
        <v>0</v>
      </c>
      <c r="AG25" s="8">
        <f ca="1">IF(AND($D24=Finals!$B$4,$D25=1,$G25=AG$2),0,IF(AND($D24=Finals!$B$4,$D25=1),1,IF($G25=AG$2,0,AG24)))</f>
        <v>1</v>
      </c>
      <c r="AH25" s="8">
        <f ca="1">IF(AND($D24=Finals!$B$4,$D25=1,$G25=AH$2),0,IF(AND($D24=Finals!$B$4,$D25=1),1,IF($G25=AH$2,0,AH24)))</f>
        <v>1</v>
      </c>
      <c r="AI25" s="8">
        <f ca="1">IF(AND($D24=Finals!$B$4,$D25=1,$G25=AI$2),0,IF(AND($D24=Finals!$B$4,$D25=1),1,IF($G25=AI$2,0,AI24)))</f>
        <v>1</v>
      </c>
      <c r="AJ25" s="8">
        <f ca="1">IF(AND($D24=Finals!$B$4,$D25=1,$G25=AJ$2),0,IF(AND($D24=Finals!$B$4,$D25=1),1,IF($G25=AJ$2,0,AJ24)))</f>
        <v>1</v>
      </c>
      <c r="AK25" s="8">
        <f ca="1">IF(AND($D24=Finals!$B$4,$D25=1,$G25=AK$2),0,IF(AND($D24=Finals!$B$4,$D25=1),1,IF($G25=AK$2,0,AK24)))</f>
        <v>1</v>
      </c>
      <c r="AL25" s="8">
        <f ca="1">IF(AND($D24=Finals!$B$4,$D25=1,$G25=AL$2),0,IF(AND($D24=Finals!$B$4,$D25=1),1,IF($G25=AL$2,0,AL24)))</f>
        <v>1</v>
      </c>
      <c r="AM25" s="8">
        <f ca="1">IF(AND($D24=Finals!$B$4,$D25=1,$G25=AM$2),0,IF(AND($D24=Finals!$B$4,$D25=1),1,IF($G25=AM$2,0,AM24)))</f>
        <v>1</v>
      </c>
      <c r="AN25" s="8">
        <f ca="1">IF(AND($D24=Finals!$B$4,$D25=1,$G25=AN$2),0,IF(AND($D24=Finals!$B$4,$D25=1),1,IF($G25=AN$2,0,AN24)))</f>
        <v>1</v>
      </c>
      <c r="AO25" s="8">
        <f ca="1">IF(AND($D24=Finals!$B$4,$D25=1,$G25=AO$2),0,IF(AND($D24=Finals!$B$4,$D25=1),1,IF($G25=AO$2,0,AO24)))</f>
        <v>1</v>
      </c>
      <c r="AP25" s="8">
        <f ca="1">IF(AND($D24=Finals!$B$4,$D25=1,$G25=AP$2),0,IF(AND($D24=Finals!$B$4,$D25=1),1,IF($G25=AP$2,0,AP24)))</f>
        <v>0</v>
      </c>
      <c r="AQ25" s="8">
        <f ca="1">IF(AND($D24=Finals!$B$4,$D25=1,$G25=AQ$2),0,IF(AND($D24=Finals!$B$4,$D25=1),1,IF($G25=AQ$2,0,AQ24)))</f>
        <v>1</v>
      </c>
      <c r="AR25" s="8">
        <f ca="1">IF(AND($D24=Finals!$B$4,$D25=1,$G25=AR$2),0,IF(AND($D24=Finals!$B$4,$D25=1),1,IF($G25=AR$2,0,AR24)))</f>
        <v>1</v>
      </c>
      <c r="AS25" s="8">
        <f ca="1">IF(AND($D24=Finals!$B$4,$D25=1,$G25=AS$2),0,IF(AND($D24=Finals!$B$4,$D25=1),1,IF($G25=AS$2,0,AS24)))</f>
        <v>1</v>
      </c>
      <c r="AT25" s="8">
        <f ca="1">IF(AND($D24=Finals!$B$4,$D25=1,$G25=AT$2),0,IF(AND($D24=Finals!$B$4,$D25=1),1,IF($G25=AT$2,0,AT24)))</f>
        <v>1</v>
      </c>
      <c r="AU25" s="8">
        <f ca="1">IF(AND($D24=Finals!$B$4,$D25=1,$G25=AU$2),0,IF(AND($D24=Finals!$B$4,$D25=1),1,IF($G25=AU$2,0,AU24)))</f>
        <v>1</v>
      </c>
      <c r="AV25" s="8">
        <f ca="1">IF(AND($D24=Finals!$B$4,$D25=1,$G25=AV$2),0,IF(AND($D24=Finals!$B$4,$D25=1),1,IF($G25=AV$2,0,AV24)))</f>
        <v>1</v>
      </c>
      <c r="AW25" s="8">
        <f ca="1">IF(AND($D24=Finals!$B$4,$D25=1,$G25=AW$2),0,IF(AND($D24=Finals!$B$4,$D25=1),1,IF($G25=AW$2,0,AW24)))</f>
        <v>1</v>
      </c>
      <c r="AX25" s="8">
        <f ca="1">IF(AND($D24=Finals!$B$4,$D25=1,$G25=AX$2),0,IF(AND($D24=Finals!$B$4,$D25=1),1,IF($G25=AX$2,0,AX24)))</f>
        <v>1</v>
      </c>
      <c r="AY25" s="8">
        <f ca="1">IF(AND($D24=Finals!$B$4,$D25=1,$G25=AY$2),0,IF(AND($D24=Finals!$B$4,$D25=1),1,IF($G25=AY$2,0,AY24)))</f>
        <v>1</v>
      </c>
      <c r="AZ25" s="8">
        <f ca="1">IF(AND($D24=Finals!$B$4,$D25=1,$G25=AZ$2),0,IF(AND($D24=Finals!$B$4,$D25=1),1,IF($G25=AZ$2,0,AZ24)))</f>
        <v>0</v>
      </c>
      <c r="BA25" s="8">
        <f ca="1">IF(AND($D24=Finals!$B$4,$D25=1,$G25=BA$2),0,IF(AND($D24=Finals!$B$4,$D25=1),1,IF($G25=BA$2,0,BA24)))</f>
        <v>1</v>
      </c>
      <c r="BB25" s="8">
        <f ca="1">IF(AND($D24=Finals!$B$4,$D25=1,$G25=BB$2),0,IF(AND($D24=Finals!$B$4,$D25=1),1,IF($G25=BB$2,0,BB24)))</f>
        <v>1</v>
      </c>
      <c r="BC25" s="8">
        <f ca="1">IF(AND($D24=Finals!$B$4,$D25=1,$G25=BC$2),0,IF(AND($D24=Finals!$B$4,$D25=1),1,IF($G25=BC$2,0,BC24)))</f>
        <v>1</v>
      </c>
      <c r="BD25" s="8">
        <f ca="1">IF(AND($D24=Finals!$B$4,$D25=1,$G25=BD$2),0,IF(AND($D24=Finals!$B$4,$D25=1),1,IF($G25=BD$2,0,BD24)))</f>
        <v>1</v>
      </c>
      <c r="BE25" s="8">
        <f ca="1">IF(AND($D24=Finals!$B$4,$D25=1,$G25=BE$2),0,IF(AND($D24=Finals!$B$4,$D25=1),1,IF($G25=BE$2,0,BE24)))</f>
        <v>1</v>
      </c>
      <c r="BF25" s="4">
        <f ca="1">IF(AND($D24=Finals!$B$4,$D25=1,$G25=BF$2),0,IF(AND($D24=Finals!$B$4,$D25=1),1,IF($G25=BF$2,0,BF24)))</f>
        <v>1</v>
      </c>
      <c r="BG25">
        <f t="shared" ca="1" si="3"/>
        <v>33</v>
      </c>
      <c r="BP25">
        <v>1</v>
      </c>
      <c r="BQ25">
        <f ca="1">IF(V25=1,1+BP25,BP25)</f>
        <v>1</v>
      </c>
      <c r="BR25">
        <f ca="1">IF(W25=1,1+BQ25,BQ25)</f>
        <v>2</v>
      </c>
      <c r="BS25">
        <f ca="1">IF(X25=1,1+BR25,BR25)</f>
        <v>3</v>
      </c>
      <c r="BT25">
        <f ca="1">IF(Y25=1,1+BS25,BS25)</f>
        <v>4</v>
      </c>
      <c r="BU25">
        <f ca="1">IF(Z25=1,1+BT25,BT25)</f>
        <v>5</v>
      </c>
      <c r="BV25">
        <f ca="1">IF(AA25=1,1+BU25,BU25)</f>
        <v>6</v>
      </c>
      <c r="BW25">
        <f ca="1">IF(AB25=1,1+BV25,BV25)</f>
        <v>7</v>
      </c>
      <c r="BX25">
        <f ca="1">IF(AC25=1,1+BW25,BW25)</f>
        <v>8</v>
      </c>
      <c r="BY25">
        <f ca="1">IF(AD25=1,1+BX25,BX25)</f>
        <v>9</v>
      </c>
      <c r="BZ25">
        <f ca="1">IF(AE25=1,1+BY25,BY25)</f>
        <v>10</v>
      </c>
      <c r="CA25">
        <f ca="1">IF(AF25=1,1+BZ25,BZ25)</f>
        <v>10</v>
      </c>
      <c r="CB25">
        <f ca="1">IF(AG25=1,1+CA25,CA25)</f>
        <v>11</v>
      </c>
      <c r="CC25">
        <f ca="1">IF(AH25=1,1+CB25,CB25)</f>
        <v>12</v>
      </c>
      <c r="CD25">
        <f ca="1">IF(AI25=1,1+CC25,CC25)</f>
        <v>13</v>
      </c>
      <c r="CE25">
        <f ca="1">IF(AJ25=1,1+CD25,CD25)</f>
        <v>14</v>
      </c>
      <c r="CF25">
        <f ca="1">IF(AK25=1,1+CE25,CE25)</f>
        <v>15</v>
      </c>
      <c r="CG25">
        <f ca="1">IF(AL25=1,1+CF25,CF25)</f>
        <v>16</v>
      </c>
      <c r="CH25">
        <f ca="1">IF(AM25=1,1+CG25,CG25)</f>
        <v>17</v>
      </c>
      <c r="CI25">
        <f ca="1">IF(AN25=1,1+CH25,CH25)</f>
        <v>18</v>
      </c>
      <c r="CJ25">
        <f ca="1">IF(AO25=1,1+CI25,CI25)</f>
        <v>19</v>
      </c>
      <c r="CK25">
        <f ca="1">IF(AP25=1,1+CJ25,CJ25)</f>
        <v>19</v>
      </c>
      <c r="CL25">
        <f ca="1">IF(AQ25=1,1+CK25,CK25)</f>
        <v>20</v>
      </c>
      <c r="CM25">
        <f ca="1">IF(AR25=1,1+CL25,CL25)</f>
        <v>21</v>
      </c>
      <c r="CN25">
        <f ca="1">IF(AS25=1,1+CM25,CM25)</f>
        <v>22</v>
      </c>
      <c r="CO25">
        <f ca="1">IF(AT25=1,1+CN25,CN25)</f>
        <v>23</v>
      </c>
      <c r="CP25">
        <f ca="1">IF(AU25=1,1+CO25,CO25)</f>
        <v>24</v>
      </c>
      <c r="CQ25">
        <f ca="1">IF(AV25=1,1+CP25,CP25)</f>
        <v>25</v>
      </c>
      <c r="CR25">
        <f ca="1">IF(AW25=1,1+CQ25,CQ25)</f>
        <v>26</v>
      </c>
      <c r="CS25">
        <f ca="1">IF(AX25=1,1+CR25,CR25)</f>
        <v>27</v>
      </c>
      <c r="CT25">
        <f ca="1">IF(AY25=1,1+CS25,CS25)</f>
        <v>28</v>
      </c>
      <c r="CU25">
        <f ca="1">IF(AZ25=1,1+CT25,CT25)</f>
        <v>28</v>
      </c>
      <c r="CV25">
        <f ca="1">IF(BA25=1,1+CU25,CU25)</f>
        <v>29</v>
      </c>
      <c r="CW25">
        <f ca="1">IF(BB25=1,1+CV25,CV25)</f>
        <v>30</v>
      </c>
      <c r="CX25">
        <f ca="1">IF(BC25=1,1+CW25,CW25)</f>
        <v>31</v>
      </c>
      <c r="CY25">
        <f ca="1">IF(BD25=1,1+CX25,CX25)</f>
        <v>32</v>
      </c>
      <c r="CZ25">
        <f ca="1">IF(BE25=1,1+CY25,CY25)</f>
        <v>33</v>
      </c>
      <c r="DA25" s="5">
        <f ca="1">LOOKUP(DA$3,$BP25:$CZ25,$BP$3:$CZ$3)</f>
        <v>1</v>
      </c>
      <c r="DB25">
        <f ca="1">IF(DB$3&gt;$BG25,"",IF(OR(DA25=36,DA25=""),"",LOOKUP(DB$3,$BP25:$CZ25,$BP$3:$CZ$3)))</f>
        <v>2</v>
      </c>
      <c r="DC25">
        <f ca="1">IF(DC$3&gt;$BG25,"",IF(OR(DB25=36,DB25=""),"",LOOKUP(DC$3,$BP25:$CZ25,$BP$3:$CZ$3)))</f>
        <v>3</v>
      </c>
      <c r="DD25">
        <f ca="1">IF(DD$3&gt;$BG25,"",IF(OR(DC25=36,DC25=""),"",LOOKUP(DD$3,$BP25:$CZ25,$BP$3:$CZ$3)))</f>
        <v>4</v>
      </c>
      <c r="DE25">
        <f ca="1">IF(DE$3&gt;$BG25,"",IF(OR(DD25=36,DD25=""),"",LOOKUP(DE$3,$BP25:$CZ25,$BP$3:$CZ$3)))</f>
        <v>5</v>
      </c>
      <c r="DF25">
        <f ca="1">IF(DF$3&gt;$BG25,"",IF(OR(DE25=36,DE25=""),"",LOOKUP(DF$3,$BP25:$CZ25,$BP$3:$CZ$3)))</f>
        <v>6</v>
      </c>
      <c r="DG25">
        <f ca="1">IF(DG$3&gt;$BG25,"",IF(OR(DF25=36,DF25=""),"",LOOKUP(DG$3,$BP25:$CZ25,$BP$3:$CZ$3)))</f>
        <v>7</v>
      </c>
      <c r="DH25">
        <f ca="1">IF(DH$3&gt;$BG25,"",IF(OR(DG25=36,DG25=""),"",LOOKUP(DH$3,$BP25:$CZ25,$BP$3:$CZ$3)))</f>
        <v>8</v>
      </c>
      <c r="DI25">
        <f ca="1">IF(DI$3&gt;$BG25,"",IF(OR(DH25=36,DH25=""),"",LOOKUP(DI$3,$BP25:$CZ25,$BP$3:$CZ$3)))</f>
        <v>9</v>
      </c>
      <c r="DJ25">
        <f ca="1">IF(DJ$3&gt;$BG25,"",IF(OR(DI25=36,DI25=""),"",LOOKUP(DJ$3,$BP25:$CZ25,$BP$3:$CZ$3)))</f>
        <v>11</v>
      </c>
      <c r="DK25">
        <f ca="1">IF(DK$3&gt;$BG25,"",IF(OR(DJ25=36,DJ25=""),"",LOOKUP(DK$3,$BP25:$CZ25,$BP$3:$CZ$3)))</f>
        <v>12</v>
      </c>
      <c r="DL25">
        <f ca="1">IF(DL$3&gt;$BG25,"",IF(OR(DK25=36,DK25=""),"",LOOKUP(DL$3,$BP25:$CZ25,$BP$3:$CZ$3)))</f>
        <v>13</v>
      </c>
      <c r="DM25">
        <f ca="1">IF(DM$3&gt;$BG25,"",IF(OR(DL25=36,DL25=""),"",LOOKUP(DM$3,$BP25:$CZ25,$BP$3:$CZ$3)))</f>
        <v>14</v>
      </c>
      <c r="DN25">
        <f ca="1">IF(DN$3&gt;$BG25,"",IF(OR(DM25=36,DM25=""),"",LOOKUP(DN$3,$BP25:$CZ25,$BP$3:$CZ$3)))</f>
        <v>15</v>
      </c>
      <c r="DO25">
        <f ca="1">IF(DO$3&gt;$BG25,"",IF(OR(DN25=36,DN25=""),"",LOOKUP(DO$3,$BP25:$CZ25,$BP$3:$CZ$3)))</f>
        <v>16</v>
      </c>
      <c r="DP25">
        <f ca="1">IF(DP$3&gt;$BG25,"",IF(OR(DO25=36,DO25=""),"",LOOKUP(DP$3,$BP25:$CZ25,$BP$3:$CZ$3)))</f>
        <v>17</v>
      </c>
      <c r="DQ25">
        <f ca="1">IF(DQ$3&gt;$BG25,"",IF(OR(DP25=36,DP25=""),"",LOOKUP(DQ$3,$BP25:$CZ25,$BP$3:$CZ$3)))</f>
        <v>18</v>
      </c>
      <c r="DR25">
        <f ca="1">IF(DR$3&gt;$BG25,"",IF(OR(DQ25=36,DQ25=""),"",LOOKUP(DR$3,$BP25:$CZ25,$BP$3:$CZ$3)))</f>
        <v>19</v>
      </c>
      <c r="DS25">
        <f ca="1">IF(DS$3&gt;$BG25,"",IF(OR(DR25=36,DR25=""),"",LOOKUP(DS$3,$BP25:$CZ25,$BP$3:$CZ$3)))</f>
        <v>21</v>
      </c>
      <c r="DT25">
        <f ca="1">IF(DT$3&gt;$BG25,"",IF(OR(DS25=36,DS25=""),"",LOOKUP(DT$3,$BP25:$CZ25,$BP$3:$CZ$3)))</f>
        <v>22</v>
      </c>
      <c r="DU25">
        <f ca="1">IF(DU$3&gt;$BG25,"",IF(OR(DT25=36,DT25=""),"",LOOKUP(DU$3,$BP25:$CZ25,$BP$3:$CZ$3)))</f>
        <v>23</v>
      </c>
      <c r="DV25">
        <f ca="1">IF(DV$3&gt;$BG25,"",IF(OR(DU25=36,DU25=""),"",LOOKUP(DV$3,$BP25:$CZ25,$BP$3:$CZ$3)))</f>
        <v>24</v>
      </c>
      <c r="DW25">
        <f ca="1">IF(DW$3&gt;$BG25,"",IF(OR(DV25=36,DV25=""),"",LOOKUP(DW$3,$BP25:$CZ25,$BP$3:$CZ$3)))</f>
        <v>25</v>
      </c>
      <c r="DX25">
        <f ca="1">IF(DX$3&gt;$BG25,"",IF(OR(DW25=36,DW25=""),"",LOOKUP(DX$3,$BP25:$CZ25,$BP$3:$CZ$3)))</f>
        <v>26</v>
      </c>
      <c r="DY25">
        <f ca="1">IF(DY$3&gt;$BG25,"",IF(OR(DX25=36,DX25=""),"",LOOKUP(DY$3,$BP25:$CZ25,$BP$3:$CZ$3)))</f>
        <v>27</v>
      </c>
      <c r="DZ25">
        <f ca="1">IF(DZ$3&gt;$BG25,"",IF(OR(DY25=36,DY25=""),"",LOOKUP(DZ$3,$BP25:$CZ25,$BP$3:$CZ$3)))</f>
        <v>28</v>
      </c>
      <c r="EA25">
        <f ca="1">IF(EA$3&gt;$BG25,"",IF(OR(DZ25=36,DZ25=""),"",LOOKUP(EA$3,$BP25:$CZ25,$BP$3:$CZ$3)))</f>
        <v>29</v>
      </c>
      <c r="EB25">
        <f ca="1">IF(EB$3&gt;$BG25,"",IF(OR(EA25=36,EA25=""),"",LOOKUP(EB$3,$BP25:$CZ25,$BP$3:$CZ$3)))</f>
        <v>31</v>
      </c>
      <c r="EC25">
        <f ca="1">IF(EC$3&gt;$BG25,"",IF(OR(EB25=36,EB25=""),"",LOOKUP(EC$3,$BP25:$CZ25,$BP$3:$CZ$3)))</f>
        <v>32</v>
      </c>
      <c r="ED25">
        <f ca="1">IF(ED$3&gt;$BG25,"",IF(OR(EC25=36,EC25=""),"",LOOKUP(ED$3,$BP25:$CZ25,$BP$3:$CZ$3)))</f>
        <v>33</v>
      </c>
      <c r="EE25">
        <f ca="1">IF(EE$3&gt;$BG25,"",IF(OR(ED25=36,ED25=""),"",LOOKUP(EE$3,$BP25:$CZ25,$BP$3:$CZ$3)))</f>
        <v>34</v>
      </c>
      <c r="EF25">
        <f ca="1">IF(EF$3&gt;$BG25,"",IF(OR(EE25=36,EE25=""),"",LOOKUP(EF$3,$BP25:$CZ25,$BP$3:$CZ$3)))</f>
        <v>35</v>
      </c>
      <c r="EG25">
        <f ca="1">IF(EG$3&gt;$BG25,"",IF(OR(EF25=36,EF25=""),"",LOOKUP(EG$3,$BP25:$CZ25,$BP$3:$CZ$3)))</f>
        <v>36</v>
      </c>
      <c r="EH25" t="str">
        <f ca="1">IF(EH$3&gt;$BG25,"",IF(OR(EG25=36,EG25=""),"",LOOKUP(EH$3,$BP25:$CZ25,$BP$3:$CZ$3)))</f>
        <v/>
      </c>
      <c r="EI25" t="str">
        <f ca="1">IF(EI$3&gt;$BG25,"",IF(OR(EH25=36,EH25=""),"",LOOKUP(EI$3,$BP25:$CZ25,$BP$3:$CZ$3)))</f>
        <v/>
      </c>
      <c r="EJ25" t="str">
        <f ca="1">IF(EJ$3&gt;$BG25,"",IF(OR(EI25=36,EI25=""),"",LOOKUP(EJ$3,$BP25:$CZ25,$BP$3:$CZ$3)))</f>
        <v/>
      </c>
      <c r="EK25" t="str">
        <f ca="1">IF(EK$3&gt;$BG25,"",IF(OR(EJ25=36,EJ25=""),"",LOOKUP(EK$3,$BP25:$CZ25,$BP$3:$CZ$3)))</f>
        <v/>
      </c>
      <c r="EL25" t="str">
        <f ca="1">IF(I25=1,Finals!I30,"")</f>
        <v/>
      </c>
    </row>
    <row r="26" spans="3:142" x14ac:dyDescent="0.25">
      <c r="C26">
        <v>23</v>
      </c>
      <c r="D26">
        <f ca="1">IF(AND(Finals!K30&gt;Finals!K29,Finals!B$3="Yes"),1,IF(AND(I25=1,Finals!B$2="Yes"),1,IF(AND(E25=Finals!B$5,Calc!D25&gt;=Finals!B$4),1,IF(AND(D25=Finals!B$4,E25&lt;Finals!B$5),D25,1+D25))))</f>
        <v>10</v>
      </c>
      <c r="E26">
        <f ca="1">IF(E25=Finals!B$5,1,IF(AND(I25=1,Finals!B$2="Yes"),1,IF(D25&lt;Finals!B$4,1,Calc!E25+1)))</f>
        <v>2</v>
      </c>
      <c r="F26">
        <f>Finals!D31</f>
        <v>0</v>
      </c>
      <c r="G26">
        <f t="shared" si="1"/>
        <v>0</v>
      </c>
      <c r="H26">
        <f ca="1">IF(AND(Finals!K30&gt;Finals!K29,Finals!B$3="Yes"),"",IF(AND(I25=1,Finals!B$2="Yes"),"",IF(D25&lt;&gt;Finals!B$4,"",1)))</f>
        <v>1</v>
      </c>
      <c r="I26">
        <f t="shared" ca="1" si="2"/>
        <v>-1</v>
      </c>
      <c r="J26">
        <f ca="1">IF(I26=-1,-BG25,IF(I26=1,36-BG25,0))</f>
        <v>-33</v>
      </c>
      <c r="K26">
        <f t="shared" ca="1" si="4"/>
        <v>-78</v>
      </c>
      <c r="L26">
        <f ca="1">IF(AND($D25=0,$G26=L$3),1,IF($D25=0,0,IF($G26=L$3,1,L25)))</f>
        <v>1</v>
      </c>
      <c r="M26">
        <f ca="1">IF(AND($D25=0,$G26=M$3),1,IF($D25=0,0,IF($G26=M$3,1,M25)))</f>
        <v>1</v>
      </c>
      <c r="N26">
        <f ca="1">IF(AND($D25=0,$G26=N$3),1,IF($D25=0,0,IF($G26=N$3,1,N25)))</f>
        <v>0</v>
      </c>
      <c r="O26">
        <f ca="1">IF(AND($D25=0,$G26=O$3),1,IF($D25=0,0,IF($G26=O$3,1,O25)))</f>
        <v>0</v>
      </c>
      <c r="P26">
        <f ca="1">IF(AND($D25=0,$G26=P$3),1,IF($D25=0,0,IF($G26=P$3,1,P25)))</f>
        <v>1</v>
      </c>
      <c r="Q26">
        <f ca="1">IF(AND($D25=0,$G26=Q$3),1,IF($D25=0,0,IF($G26=Q$3,1,Q25)))</f>
        <v>0</v>
      </c>
      <c r="R26">
        <f ca="1">IF(AND($D25=0,$G26=R$3),1,IF($D25=0,0,IF($G26=R$3,1,R25)))</f>
        <v>1</v>
      </c>
      <c r="S26">
        <f ca="1">IF(AND($D25=0,$G26=S$3),1,IF($D25=0,0,IF($G26=S$3,1,S25)))</f>
        <v>1</v>
      </c>
      <c r="T26">
        <f ca="1">IF(AND($D25=0,$G26=T$3),1,IF($D25=0,0,IF($G26=T$3,1,T25)))</f>
        <v>0</v>
      </c>
      <c r="U26">
        <f ca="1">IF(AND($D25=0,$G26=U$3),1,IF($D25=0,0,IF($G26=U$3,1,U25)))</f>
        <v>1</v>
      </c>
      <c r="V26" s="5">
        <f ca="1">IF(AND($D25=Finals!$B$4,$D26=1,$G26=V$2),0,IF(AND($D25=Finals!$B$4,$D26=1),1,IF($G26=V$2,0,V25)))</f>
        <v>0</v>
      </c>
      <c r="W26" s="8">
        <f ca="1">IF(AND($D25=Finals!$B$4,$D26=1,$G26=W$2),0,IF(AND($D25=Finals!$B$4,$D26=1),1,IF($G26=W$2,0,W25)))</f>
        <v>1</v>
      </c>
      <c r="X26" s="8">
        <f ca="1">IF(AND($D25=Finals!$B$4,$D26=1,$G26=X$2),0,IF(AND($D25=Finals!$B$4,$D26=1),1,IF($G26=X$2,0,X25)))</f>
        <v>1</v>
      </c>
      <c r="Y26" s="8">
        <f ca="1">IF(AND($D25=Finals!$B$4,$D26=1,$G26=Y$2),0,IF(AND($D25=Finals!$B$4,$D26=1),1,IF($G26=Y$2,0,Y25)))</f>
        <v>1</v>
      </c>
      <c r="Z26" s="8">
        <f ca="1">IF(AND($D25=Finals!$B$4,$D26=1,$G26=Z$2),0,IF(AND($D25=Finals!$B$4,$D26=1),1,IF($G26=Z$2,0,Z25)))</f>
        <v>1</v>
      </c>
      <c r="AA26" s="8">
        <f ca="1">IF(AND($D25=Finals!$B$4,$D26=1,$G26=AA$2),0,IF(AND($D25=Finals!$B$4,$D26=1),1,IF($G26=AA$2,0,AA25)))</f>
        <v>1</v>
      </c>
      <c r="AB26" s="8">
        <f ca="1">IF(AND($D25=Finals!$B$4,$D26=1,$G26=AB$2),0,IF(AND($D25=Finals!$B$4,$D26=1),1,IF($G26=AB$2,0,AB25)))</f>
        <v>1</v>
      </c>
      <c r="AC26" s="8">
        <f ca="1">IF(AND($D25=Finals!$B$4,$D26=1,$G26=AC$2),0,IF(AND($D25=Finals!$B$4,$D26=1),1,IF($G26=AC$2,0,AC25)))</f>
        <v>1</v>
      </c>
      <c r="AD26" s="8">
        <f ca="1">IF(AND($D25=Finals!$B$4,$D26=1,$G26=AD$2),0,IF(AND($D25=Finals!$B$4,$D26=1),1,IF($G26=AD$2,0,AD25)))</f>
        <v>1</v>
      </c>
      <c r="AE26" s="8">
        <f ca="1">IF(AND($D25=Finals!$B$4,$D26=1,$G26=AE$2),0,IF(AND($D25=Finals!$B$4,$D26=1),1,IF($G26=AE$2,0,AE25)))</f>
        <v>1</v>
      </c>
      <c r="AF26" s="8">
        <f ca="1">IF(AND($D25=Finals!$B$4,$D26=1,$G26=AF$2),0,IF(AND($D25=Finals!$B$4,$D26=1),1,IF($G26=AF$2,0,AF25)))</f>
        <v>0</v>
      </c>
      <c r="AG26" s="8">
        <f ca="1">IF(AND($D25=Finals!$B$4,$D26=1,$G26=AG$2),0,IF(AND($D25=Finals!$B$4,$D26=1),1,IF($G26=AG$2,0,AG25)))</f>
        <v>1</v>
      </c>
      <c r="AH26" s="8">
        <f ca="1">IF(AND($D25=Finals!$B$4,$D26=1,$G26=AH$2),0,IF(AND($D25=Finals!$B$4,$D26=1),1,IF($G26=AH$2,0,AH25)))</f>
        <v>1</v>
      </c>
      <c r="AI26" s="8">
        <f ca="1">IF(AND($D25=Finals!$B$4,$D26=1,$G26=AI$2),0,IF(AND($D25=Finals!$B$4,$D26=1),1,IF($G26=AI$2,0,AI25)))</f>
        <v>1</v>
      </c>
      <c r="AJ26" s="8">
        <f ca="1">IF(AND($D25=Finals!$B$4,$D26=1,$G26=AJ$2),0,IF(AND($D25=Finals!$B$4,$D26=1),1,IF($G26=AJ$2,0,AJ25)))</f>
        <v>1</v>
      </c>
      <c r="AK26" s="8">
        <f ca="1">IF(AND($D25=Finals!$B$4,$D26=1,$G26=AK$2),0,IF(AND($D25=Finals!$B$4,$D26=1),1,IF($G26=AK$2,0,AK25)))</f>
        <v>1</v>
      </c>
      <c r="AL26" s="8">
        <f ca="1">IF(AND($D25=Finals!$B$4,$D26=1,$G26=AL$2),0,IF(AND($D25=Finals!$B$4,$D26=1),1,IF($G26=AL$2,0,AL25)))</f>
        <v>1</v>
      </c>
      <c r="AM26" s="8">
        <f ca="1">IF(AND($D25=Finals!$B$4,$D26=1,$G26=AM$2),0,IF(AND($D25=Finals!$B$4,$D26=1),1,IF($G26=AM$2,0,AM25)))</f>
        <v>1</v>
      </c>
      <c r="AN26" s="8">
        <f ca="1">IF(AND($D25=Finals!$B$4,$D26=1,$G26=AN$2),0,IF(AND($D25=Finals!$B$4,$D26=1),1,IF($G26=AN$2,0,AN25)))</f>
        <v>1</v>
      </c>
      <c r="AO26" s="8">
        <f ca="1">IF(AND($D25=Finals!$B$4,$D26=1,$G26=AO$2),0,IF(AND($D25=Finals!$B$4,$D26=1),1,IF($G26=AO$2,0,AO25)))</f>
        <v>1</v>
      </c>
      <c r="AP26" s="8">
        <f ca="1">IF(AND($D25=Finals!$B$4,$D26=1,$G26=AP$2),0,IF(AND($D25=Finals!$B$4,$D26=1),1,IF($G26=AP$2,0,AP25)))</f>
        <v>0</v>
      </c>
      <c r="AQ26" s="8">
        <f ca="1">IF(AND($D25=Finals!$B$4,$D26=1,$G26=AQ$2),0,IF(AND($D25=Finals!$B$4,$D26=1),1,IF($G26=AQ$2,0,AQ25)))</f>
        <v>1</v>
      </c>
      <c r="AR26" s="8">
        <f ca="1">IF(AND($D25=Finals!$B$4,$D26=1,$G26=AR$2),0,IF(AND($D25=Finals!$B$4,$D26=1),1,IF($G26=AR$2,0,AR25)))</f>
        <v>1</v>
      </c>
      <c r="AS26" s="8">
        <f ca="1">IF(AND($D25=Finals!$B$4,$D26=1,$G26=AS$2),0,IF(AND($D25=Finals!$B$4,$D26=1),1,IF($G26=AS$2,0,AS25)))</f>
        <v>1</v>
      </c>
      <c r="AT26" s="8">
        <f ca="1">IF(AND($D25=Finals!$B$4,$D26=1,$G26=AT$2),0,IF(AND($D25=Finals!$B$4,$D26=1),1,IF($G26=AT$2,0,AT25)))</f>
        <v>1</v>
      </c>
      <c r="AU26" s="8">
        <f ca="1">IF(AND($D25=Finals!$B$4,$D26=1,$G26=AU$2),0,IF(AND($D25=Finals!$B$4,$D26=1),1,IF($G26=AU$2,0,AU25)))</f>
        <v>1</v>
      </c>
      <c r="AV26" s="8">
        <f ca="1">IF(AND($D25=Finals!$B$4,$D26=1,$G26=AV$2),0,IF(AND($D25=Finals!$B$4,$D26=1),1,IF($G26=AV$2,0,AV25)))</f>
        <v>1</v>
      </c>
      <c r="AW26" s="8">
        <f ca="1">IF(AND($D25=Finals!$B$4,$D26=1,$G26=AW$2),0,IF(AND($D25=Finals!$B$4,$D26=1),1,IF($G26=AW$2,0,AW25)))</f>
        <v>1</v>
      </c>
      <c r="AX26" s="8">
        <f ca="1">IF(AND($D25=Finals!$B$4,$D26=1,$G26=AX$2),0,IF(AND($D25=Finals!$B$4,$D26=1),1,IF($G26=AX$2,0,AX25)))</f>
        <v>1</v>
      </c>
      <c r="AY26" s="8">
        <f ca="1">IF(AND($D25=Finals!$B$4,$D26=1,$G26=AY$2),0,IF(AND($D25=Finals!$B$4,$D26=1),1,IF($G26=AY$2,0,AY25)))</f>
        <v>1</v>
      </c>
      <c r="AZ26" s="8">
        <f ca="1">IF(AND($D25=Finals!$B$4,$D26=1,$G26=AZ$2),0,IF(AND($D25=Finals!$B$4,$D26=1),1,IF($G26=AZ$2,0,AZ25)))</f>
        <v>0</v>
      </c>
      <c r="BA26" s="8">
        <f ca="1">IF(AND($D25=Finals!$B$4,$D26=1,$G26=BA$2),0,IF(AND($D25=Finals!$B$4,$D26=1),1,IF($G26=BA$2,0,BA25)))</f>
        <v>1</v>
      </c>
      <c r="BB26" s="8">
        <f ca="1">IF(AND($D25=Finals!$B$4,$D26=1,$G26=BB$2),0,IF(AND($D25=Finals!$B$4,$D26=1),1,IF($G26=BB$2,0,BB25)))</f>
        <v>1</v>
      </c>
      <c r="BC26" s="8">
        <f ca="1">IF(AND($D25=Finals!$B$4,$D26=1,$G26=BC$2),0,IF(AND($D25=Finals!$B$4,$D26=1),1,IF($G26=BC$2,0,BC25)))</f>
        <v>1</v>
      </c>
      <c r="BD26" s="8">
        <f ca="1">IF(AND($D25=Finals!$B$4,$D26=1,$G26=BD$2),0,IF(AND($D25=Finals!$B$4,$D26=1),1,IF($G26=BD$2,0,BD25)))</f>
        <v>1</v>
      </c>
      <c r="BE26" s="8">
        <f ca="1">IF(AND($D25=Finals!$B$4,$D26=1,$G26=BE$2),0,IF(AND($D25=Finals!$B$4,$D26=1),1,IF($G26=BE$2,0,BE25)))</f>
        <v>1</v>
      </c>
      <c r="BF26" s="4">
        <f ca="1">IF(AND($D25=Finals!$B$4,$D26=1,$G26=BF$2),0,IF(AND($D25=Finals!$B$4,$D26=1),1,IF($G26=BF$2,0,BF25)))</f>
        <v>1</v>
      </c>
      <c r="BG26">
        <f t="shared" ca="1" si="3"/>
        <v>33</v>
      </c>
      <c r="BP26">
        <v>1</v>
      </c>
      <c r="BQ26">
        <f ca="1">IF(V26=1,1+BP26,BP26)</f>
        <v>1</v>
      </c>
      <c r="BR26">
        <f ca="1">IF(W26=1,1+BQ26,BQ26)</f>
        <v>2</v>
      </c>
      <c r="BS26">
        <f ca="1">IF(X26=1,1+BR26,BR26)</f>
        <v>3</v>
      </c>
      <c r="BT26">
        <f ca="1">IF(Y26=1,1+BS26,BS26)</f>
        <v>4</v>
      </c>
      <c r="BU26">
        <f ca="1">IF(Z26=1,1+BT26,BT26)</f>
        <v>5</v>
      </c>
      <c r="BV26">
        <f ca="1">IF(AA26=1,1+BU26,BU26)</f>
        <v>6</v>
      </c>
      <c r="BW26">
        <f ca="1">IF(AB26=1,1+BV26,BV26)</f>
        <v>7</v>
      </c>
      <c r="BX26">
        <f ca="1">IF(AC26=1,1+BW26,BW26)</f>
        <v>8</v>
      </c>
      <c r="BY26">
        <f ca="1">IF(AD26=1,1+BX26,BX26)</f>
        <v>9</v>
      </c>
      <c r="BZ26">
        <f ca="1">IF(AE26=1,1+BY26,BY26)</f>
        <v>10</v>
      </c>
      <c r="CA26">
        <f ca="1">IF(AF26=1,1+BZ26,BZ26)</f>
        <v>10</v>
      </c>
      <c r="CB26">
        <f ca="1">IF(AG26=1,1+CA26,CA26)</f>
        <v>11</v>
      </c>
      <c r="CC26">
        <f ca="1">IF(AH26=1,1+CB26,CB26)</f>
        <v>12</v>
      </c>
      <c r="CD26">
        <f ca="1">IF(AI26=1,1+CC26,CC26)</f>
        <v>13</v>
      </c>
      <c r="CE26">
        <f ca="1">IF(AJ26=1,1+CD26,CD26)</f>
        <v>14</v>
      </c>
      <c r="CF26">
        <f ca="1">IF(AK26=1,1+CE26,CE26)</f>
        <v>15</v>
      </c>
      <c r="CG26">
        <f ca="1">IF(AL26=1,1+CF26,CF26)</f>
        <v>16</v>
      </c>
      <c r="CH26">
        <f ca="1">IF(AM26=1,1+CG26,CG26)</f>
        <v>17</v>
      </c>
      <c r="CI26">
        <f ca="1">IF(AN26=1,1+CH26,CH26)</f>
        <v>18</v>
      </c>
      <c r="CJ26">
        <f ca="1">IF(AO26=1,1+CI26,CI26)</f>
        <v>19</v>
      </c>
      <c r="CK26">
        <f ca="1">IF(AP26=1,1+CJ26,CJ26)</f>
        <v>19</v>
      </c>
      <c r="CL26">
        <f ca="1">IF(AQ26=1,1+CK26,CK26)</f>
        <v>20</v>
      </c>
      <c r="CM26">
        <f ca="1">IF(AR26=1,1+CL26,CL26)</f>
        <v>21</v>
      </c>
      <c r="CN26">
        <f ca="1">IF(AS26=1,1+CM26,CM26)</f>
        <v>22</v>
      </c>
      <c r="CO26">
        <f ca="1">IF(AT26=1,1+CN26,CN26)</f>
        <v>23</v>
      </c>
      <c r="CP26">
        <f ca="1">IF(AU26=1,1+CO26,CO26)</f>
        <v>24</v>
      </c>
      <c r="CQ26">
        <f ca="1">IF(AV26=1,1+CP26,CP26)</f>
        <v>25</v>
      </c>
      <c r="CR26">
        <f ca="1">IF(AW26=1,1+CQ26,CQ26)</f>
        <v>26</v>
      </c>
      <c r="CS26">
        <f ca="1">IF(AX26=1,1+CR26,CR26)</f>
        <v>27</v>
      </c>
      <c r="CT26">
        <f ca="1">IF(AY26=1,1+CS26,CS26)</f>
        <v>28</v>
      </c>
      <c r="CU26">
        <f ca="1">IF(AZ26=1,1+CT26,CT26)</f>
        <v>28</v>
      </c>
      <c r="CV26">
        <f ca="1">IF(BA26=1,1+CU26,CU26)</f>
        <v>29</v>
      </c>
      <c r="CW26">
        <f ca="1">IF(BB26=1,1+CV26,CV26)</f>
        <v>30</v>
      </c>
      <c r="CX26">
        <f ca="1">IF(BC26=1,1+CW26,CW26)</f>
        <v>31</v>
      </c>
      <c r="CY26">
        <f ca="1">IF(BD26=1,1+CX26,CX26)</f>
        <v>32</v>
      </c>
      <c r="CZ26">
        <f ca="1">IF(BE26=1,1+CY26,CY26)</f>
        <v>33</v>
      </c>
      <c r="DA26" s="5">
        <f ca="1">LOOKUP(DA$3,$BP26:$CZ26,$BP$3:$CZ$3)</f>
        <v>1</v>
      </c>
      <c r="DB26">
        <f ca="1">IF(DB$3&gt;$BG26,"",IF(OR(DA26=36,DA26=""),"",LOOKUP(DB$3,$BP26:$CZ26,$BP$3:$CZ$3)))</f>
        <v>2</v>
      </c>
      <c r="DC26">
        <f ca="1">IF(DC$3&gt;$BG26,"",IF(OR(DB26=36,DB26=""),"",LOOKUP(DC$3,$BP26:$CZ26,$BP$3:$CZ$3)))</f>
        <v>3</v>
      </c>
      <c r="DD26">
        <f ca="1">IF(DD$3&gt;$BG26,"",IF(OR(DC26=36,DC26=""),"",LOOKUP(DD$3,$BP26:$CZ26,$BP$3:$CZ$3)))</f>
        <v>4</v>
      </c>
      <c r="DE26">
        <f ca="1">IF(DE$3&gt;$BG26,"",IF(OR(DD26=36,DD26=""),"",LOOKUP(DE$3,$BP26:$CZ26,$BP$3:$CZ$3)))</f>
        <v>5</v>
      </c>
      <c r="DF26">
        <f ca="1">IF(DF$3&gt;$BG26,"",IF(OR(DE26=36,DE26=""),"",LOOKUP(DF$3,$BP26:$CZ26,$BP$3:$CZ$3)))</f>
        <v>6</v>
      </c>
      <c r="DG26">
        <f ca="1">IF(DG$3&gt;$BG26,"",IF(OR(DF26=36,DF26=""),"",LOOKUP(DG$3,$BP26:$CZ26,$BP$3:$CZ$3)))</f>
        <v>7</v>
      </c>
      <c r="DH26">
        <f ca="1">IF(DH$3&gt;$BG26,"",IF(OR(DG26=36,DG26=""),"",LOOKUP(DH$3,$BP26:$CZ26,$BP$3:$CZ$3)))</f>
        <v>8</v>
      </c>
      <c r="DI26">
        <f ca="1">IF(DI$3&gt;$BG26,"",IF(OR(DH26=36,DH26=""),"",LOOKUP(DI$3,$BP26:$CZ26,$BP$3:$CZ$3)))</f>
        <v>9</v>
      </c>
      <c r="DJ26">
        <f ca="1">IF(DJ$3&gt;$BG26,"",IF(OR(DI26=36,DI26=""),"",LOOKUP(DJ$3,$BP26:$CZ26,$BP$3:$CZ$3)))</f>
        <v>11</v>
      </c>
      <c r="DK26">
        <f ca="1">IF(DK$3&gt;$BG26,"",IF(OR(DJ26=36,DJ26=""),"",LOOKUP(DK$3,$BP26:$CZ26,$BP$3:$CZ$3)))</f>
        <v>12</v>
      </c>
      <c r="DL26">
        <f ca="1">IF(DL$3&gt;$BG26,"",IF(OR(DK26=36,DK26=""),"",LOOKUP(DL$3,$BP26:$CZ26,$BP$3:$CZ$3)))</f>
        <v>13</v>
      </c>
      <c r="DM26">
        <f ca="1">IF(DM$3&gt;$BG26,"",IF(OR(DL26=36,DL26=""),"",LOOKUP(DM$3,$BP26:$CZ26,$BP$3:$CZ$3)))</f>
        <v>14</v>
      </c>
      <c r="DN26">
        <f ca="1">IF(DN$3&gt;$BG26,"",IF(OR(DM26=36,DM26=""),"",LOOKUP(DN$3,$BP26:$CZ26,$BP$3:$CZ$3)))</f>
        <v>15</v>
      </c>
      <c r="DO26">
        <f ca="1">IF(DO$3&gt;$BG26,"",IF(OR(DN26=36,DN26=""),"",LOOKUP(DO$3,$BP26:$CZ26,$BP$3:$CZ$3)))</f>
        <v>16</v>
      </c>
      <c r="DP26">
        <f ca="1">IF(DP$3&gt;$BG26,"",IF(OR(DO26=36,DO26=""),"",LOOKUP(DP$3,$BP26:$CZ26,$BP$3:$CZ$3)))</f>
        <v>17</v>
      </c>
      <c r="DQ26">
        <f ca="1">IF(DQ$3&gt;$BG26,"",IF(OR(DP26=36,DP26=""),"",LOOKUP(DQ$3,$BP26:$CZ26,$BP$3:$CZ$3)))</f>
        <v>18</v>
      </c>
      <c r="DR26">
        <f ca="1">IF(DR$3&gt;$BG26,"",IF(OR(DQ26=36,DQ26=""),"",LOOKUP(DR$3,$BP26:$CZ26,$BP$3:$CZ$3)))</f>
        <v>19</v>
      </c>
      <c r="DS26">
        <f ca="1">IF(DS$3&gt;$BG26,"",IF(OR(DR26=36,DR26=""),"",LOOKUP(DS$3,$BP26:$CZ26,$BP$3:$CZ$3)))</f>
        <v>21</v>
      </c>
      <c r="DT26">
        <f ca="1">IF(DT$3&gt;$BG26,"",IF(OR(DS26=36,DS26=""),"",LOOKUP(DT$3,$BP26:$CZ26,$BP$3:$CZ$3)))</f>
        <v>22</v>
      </c>
      <c r="DU26">
        <f ca="1">IF(DU$3&gt;$BG26,"",IF(OR(DT26=36,DT26=""),"",LOOKUP(DU$3,$BP26:$CZ26,$BP$3:$CZ$3)))</f>
        <v>23</v>
      </c>
      <c r="DV26">
        <f ca="1">IF(DV$3&gt;$BG26,"",IF(OR(DU26=36,DU26=""),"",LOOKUP(DV$3,$BP26:$CZ26,$BP$3:$CZ$3)))</f>
        <v>24</v>
      </c>
      <c r="DW26">
        <f ca="1">IF(DW$3&gt;$BG26,"",IF(OR(DV26=36,DV26=""),"",LOOKUP(DW$3,$BP26:$CZ26,$BP$3:$CZ$3)))</f>
        <v>25</v>
      </c>
      <c r="DX26">
        <f ca="1">IF(DX$3&gt;$BG26,"",IF(OR(DW26=36,DW26=""),"",LOOKUP(DX$3,$BP26:$CZ26,$BP$3:$CZ$3)))</f>
        <v>26</v>
      </c>
      <c r="DY26">
        <f ca="1">IF(DY$3&gt;$BG26,"",IF(OR(DX26=36,DX26=""),"",LOOKUP(DY$3,$BP26:$CZ26,$BP$3:$CZ$3)))</f>
        <v>27</v>
      </c>
      <c r="DZ26">
        <f ca="1">IF(DZ$3&gt;$BG26,"",IF(OR(DY26=36,DY26=""),"",LOOKUP(DZ$3,$BP26:$CZ26,$BP$3:$CZ$3)))</f>
        <v>28</v>
      </c>
      <c r="EA26">
        <f ca="1">IF(EA$3&gt;$BG26,"",IF(OR(DZ26=36,DZ26=""),"",LOOKUP(EA$3,$BP26:$CZ26,$BP$3:$CZ$3)))</f>
        <v>29</v>
      </c>
      <c r="EB26">
        <f ca="1">IF(EB$3&gt;$BG26,"",IF(OR(EA26=36,EA26=""),"",LOOKUP(EB$3,$BP26:$CZ26,$BP$3:$CZ$3)))</f>
        <v>31</v>
      </c>
      <c r="EC26">
        <f ca="1">IF(EC$3&gt;$BG26,"",IF(OR(EB26=36,EB26=""),"",LOOKUP(EC$3,$BP26:$CZ26,$BP$3:$CZ$3)))</f>
        <v>32</v>
      </c>
      <c r="ED26">
        <f ca="1">IF(ED$3&gt;$BG26,"",IF(OR(EC26=36,EC26=""),"",LOOKUP(ED$3,$BP26:$CZ26,$BP$3:$CZ$3)))</f>
        <v>33</v>
      </c>
      <c r="EE26">
        <f ca="1">IF(EE$3&gt;$BG26,"",IF(OR(ED26=36,ED26=""),"",LOOKUP(EE$3,$BP26:$CZ26,$BP$3:$CZ$3)))</f>
        <v>34</v>
      </c>
      <c r="EF26">
        <f ca="1">IF(EF$3&gt;$BG26,"",IF(OR(EE26=36,EE26=""),"",LOOKUP(EF$3,$BP26:$CZ26,$BP$3:$CZ$3)))</f>
        <v>35</v>
      </c>
      <c r="EG26">
        <f ca="1">IF(EG$3&gt;$BG26,"",IF(OR(EF26=36,EF26=""),"",LOOKUP(EG$3,$BP26:$CZ26,$BP$3:$CZ$3)))</f>
        <v>36</v>
      </c>
      <c r="EH26" t="str">
        <f ca="1">IF(EH$3&gt;$BG26,"",IF(OR(EG26=36,EG26=""),"",LOOKUP(EH$3,$BP26:$CZ26,$BP$3:$CZ$3)))</f>
        <v/>
      </c>
      <c r="EI26" t="str">
        <f ca="1">IF(EI$3&gt;$BG26,"",IF(OR(EH26=36,EH26=""),"",LOOKUP(EI$3,$BP26:$CZ26,$BP$3:$CZ$3)))</f>
        <v/>
      </c>
      <c r="EJ26" t="str">
        <f ca="1">IF(EJ$3&gt;$BG26,"",IF(OR(EI26=36,EI26=""),"",LOOKUP(EJ$3,$BP26:$CZ26,$BP$3:$CZ$3)))</f>
        <v/>
      </c>
      <c r="EK26" t="str">
        <f ca="1">IF(EK$3&gt;$BG26,"",IF(OR(EJ26=36,EJ26=""),"",LOOKUP(EK$3,$BP26:$CZ26,$BP$3:$CZ$3)))</f>
        <v/>
      </c>
      <c r="EL26" t="str">
        <f ca="1">IF(I26=1,Finals!I31,"")</f>
        <v/>
      </c>
    </row>
    <row r="27" spans="3:142" x14ac:dyDescent="0.25">
      <c r="C27">
        <v>24</v>
      </c>
      <c r="D27">
        <f ca="1">IF(AND(Finals!K31&gt;Finals!K30,Finals!B$3="Yes"),1,IF(AND(I26=1,Finals!B$2="Yes"),1,IF(AND(E26=Finals!B$5,Calc!D26&gt;=Finals!B$4),1,IF(AND(D26=Finals!B$4,E26&lt;Finals!B$5),D26,1+D26))))</f>
        <v>10</v>
      </c>
      <c r="E27">
        <f ca="1">IF(E26=Finals!B$5,1,IF(AND(I26=1,Finals!B$2="Yes"),1,IF(D26&lt;Finals!B$4,1,Calc!E26+1)))</f>
        <v>3</v>
      </c>
      <c r="F27">
        <f>Finals!D32</f>
        <v>0</v>
      </c>
      <c r="G27">
        <f t="shared" si="1"/>
        <v>0</v>
      </c>
      <c r="H27">
        <f ca="1">IF(AND(Finals!K31&gt;Finals!K30,Finals!B$3="Yes"),"",IF(AND(I26=1,Finals!B$2="Yes"),"",IF(D26&lt;&gt;Finals!B$4,"",1)))</f>
        <v>1</v>
      </c>
      <c r="I27">
        <f t="shared" ca="1" si="2"/>
        <v>-1</v>
      </c>
      <c r="J27">
        <f ca="1">IF(I27=-1,-BG26,IF(I27=1,36-BG26,0))</f>
        <v>-33</v>
      </c>
      <c r="K27">
        <f t="shared" ca="1" si="4"/>
        <v>-111</v>
      </c>
      <c r="L27">
        <f ca="1">IF(AND($D26=0,$G27=L$3),1,IF($D26=0,0,IF($G27=L$3,1,L26)))</f>
        <v>1</v>
      </c>
      <c r="M27">
        <f ca="1">IF(AND($D26=0,$G27=M$3),1,IF($D26=0,0,IF($G27=M$3,1,M26)))</f>
        <v>1</v>
      </c>
      <c r="N27">
        <f ca="1">IF(AND($D26=0,$G27=N$3),1,IF($D26=0,0,IF($G27=N$3,1,N26)))</f>
        <v>0</v>
      </c>
      <c r="O27">
        <f ca="1">IF(AND($D26=0,$G27=O$3),1,IF($D26=0,0,IF($G27=O$3,1,O26)))</f>
        <v>0</v>
      </c>
      <c r="P27">
        <f ca="1">IF(AND($D26=0,$G27=P$3),1,IF($D26=0,0,IF($G27=P$3,1,P26)))</f>
        <v>1</v>
      </c>
      <c r="Q27">
        <f ca="1">IF(AND($D26=0,$G27=Q$3),1,IF($D26=0,0,IF($G27=Q$3,1,Q26)))</f>
        <v>0</v>
      </c>
      <c r="R27">
        <f ca="1">IF(AND($D26=0,$G27=R$3),1,IF($D26=0,0,IF($G27=R$3,1,R26)))</f>
        <v>1</v>
      </c>
      <c r="S27">
        <f ca="1">IF(AND($D26=0,$G27=S$3),1,IF($D26=0,0,IF($G27=S$3,1,S26)))</f>
        <v>1</v>
      </c>
      <c r="T27">
        <f ca="1">IF(AND($D26=0,$G27=T$3),1,IF($D26=0,0,IF($G27=T$3,1,T26)))</f>
        <v>0</v>
      </c>
      <c r="U27">
        <f ca="1">IF(AND($D26=0,$G27=U$3),1,IF($D26=0,0,IF($G27=U$3,1,U26)))</f>
        <v>1</v>
      </c>
      <c r="V27" s="5">
        <f ca="1">IF(AND($D26=Finals!$B$4,$D27=1,$G27=V$2),0,IF(AND($D26=Finals!$B$4,$D27=1),1,IF($G27=V$2,0,V26)))</f>
        <v>0</v>
      </c>
      <c r="W27" s="8">
        <f ca="1">IF(AND($D26=Finals!$B$4,$D27=1,$G27=W$2),0,IF(AND($D26=Finals!$B$4,$D27=1),1,IF($G27=W$2,0,W26)))</f>
        <v>1</v>
      </c>
      <c r="X27" s="8">
        <f ca="1">IF(AND($D26=Finals!$B$4,$D27=1,$G27=X$2),0,IF(AND($D26=Finals!$B$4,$D27=1),1,IF($G27=X$2,0,X26)))</f>
        <v>1</v>
      </c>
      <c r="Y27" s="8">
        <f ca="1">IF(AND($D26=Finals!$B$4,$D27=1,$G27=Y$2),0,IF(AND($D26=Finals!$B$4,$D27=1),1,IF($G27=Y$2,0,Y26)))</f>
        <v>1</v>
      </c>
      <c r="Z27" s="8">
        <f ca="1">IF(AND($D26=Finals!$B$4,$D27=1,$G27=Z$2),0,IF(AND($D26=Finals!$B$4,$D27=1),1,IF($G27=Z$2,0,Z26)))</f>
        <v>1</v>
      </c>
      <c r="AA27" s="8">
        <f ca="1">IF(AND($D26=Finals!$B$4,$D27=1,$G27=AA$2),0,IF(AND($D26=Finals!$B$4,$D27=1),1,IF($G27=AA$2,0,AA26)))</f>
        <v>1</v>
      </c>
      <c r="AB27" s="8">
        <f ca="1">IF(AND($D26=Finals!$B$4,$D27=1,$G27=AB$2),0,IF(AND($D26=Finals!$B$4,$D27=1),1,IF($G27=AB$2,0,AB26)))</f>
        <v>1</v>
      </c>
      <c r="AC27" s="8">
        <f ca="1">IF(AND($D26=Finals!$B$4,$D27=1,$G27=AC$2),0,IF(AND($D26=Finals!$B$4,$D27=1),1,IF($G27=AC$2,0,AC26)))</f>
        <v>1</v>
      </c>
      <c r="AD27" s="8">
        <f ca="1">IF(AND($D26=Finals!$B$4,$D27=1,$G27=AD$2),0,IF(AND($D26=Finals!$B$4,$D27=1),1,IF($G27=AD$2,0,AD26)))</f>
        <v>1</v>
      </c>
      <c r="AE27" s="8">
        <f ca="1">IF(AND($D26=Finals!$B$4,$D27=1,$G27=AE$2),0,IF(AND($D26=Finals!$B$4,$D27=1),1,IF($G27=AE$2,0,AE26)))</f>
        <v>1</v>
      </c>
      <c r="AF27" s="8">
        <f ca="1">IF(AND($D26=Finals!$B$4,$D27=1,$G27=AF$2),0,IF(AND($D26=Finals!$B$4,$D27=1),1,IF($G27=AF$2,0,AF26)))</f>
        <v>0</v>
      </c>
      <c r="AG27" s="8">
        <f ca="1">IF(AND($D26=Finals!$B$4,$D27=1,$G27=AG$2),0,IF(AND($D26=Finals!$B$4,$D27=1),1,IF($G27=AG$2,0,AG26)))</f>
        <v>1</v>
      </c>
      <c r="AH27" s="8">
        <f ca="1">IF(AND($D26=Finals!$B$4,$D27=1,$G27=AH$2),0,IF(AND($D26=Finals!$B$4,$D27=1),1,IF($G27=AH$2,0,AH26)))</f>
        <v>1</v>
      </c>
      <c r="AI27" s="8">
        <f ca="1">IF(AND($D26=Finals!$B$4,$D27=1,$G27=AI$2),0,IF(AND($D26=Finals!$B$4,$D27=1),1,IF($G27=AI$2,0,AI26)))</f>
        <v>1</v>
      </c>
      <c r="AJ27" s="8">
        <f ca="1">IF(AND($D26=Finals!$B$4,$D27=1,$G27=AJ$2),0,IF(AND($D26=Finals!$B$4,$D27=1),1,IF($G27=AJ$2,0,AJ26)))</f>
        <v>1</v>
      </c>
      <c r="AK27" s="8">
        <f ca="1">IF(AND($D26=Finals!$B$4,$D27=1,$G27=AK$2),0,IF(AND($D26=Finals!$B$4,$D27=1),1,IF($G27=AK$2,0,AK26)))</f>
        <v>1</v>
      </c>
      <c r="AL27" s="8">
        <f ca="1">IF(AND($D26=Finals!$B$4,$D27=1,$G27=AL$2),0,IF(AND($D26=Finals!$B$4,$D27=1),1,IF($G27=AL$2,0,AL26)))</f>
        <v>1</v>
      </c>
      <c r="AM27" s="8">
        <f ca="1">IF(AND($D26=Finals!$B$4,$D27=1,$G27=AM$2),0,IF(AND($D26=Finals!$B$4,$D27=1),1,IF($G27=AM$2,0,AM26)))</f>
        <v>1</v>
      </c>
      <c r="AN27" s="8">
        <f ca="1">IF(AND($D26=Finals!$B$4,$D27=1,$G27=AN$2),0,IF(AND($D26=Finals!$B$4,$D27=1),1,IF($G27=AN$2,0,AN26)))</f>
        <v>1</v>
      </c>
      <c r="AO27" s="8">
        <f ca="1">IF(AND($D26=Finals!$B$4,$D27=1,$G27=AO$2),0,IF(AND($D26=Finals!$B$4,$D27=1),1,IF($G27=AO$2,0,AO26)))</f>
        <v>1</v>
      </c>
      <c r="AP27" s="8">
        <f ca="1">IF(AND($D26=Finals!$B$4,$D27=1,$G27=AP$2),0,IF(AND($D26=Finals!$B$4,$D27=1),1,IF($G27=AP$2,0,AP26)))</f>
        <v>0</v>
      </c>
      <c r="AQ27" s="8">
        <f ca="1">IF(AND($D26=Finals!$B$4,$D27=1,$G27=AQ$2),0,IF(AND($D26=Finals!$B$4,$D27=1),1,IF($G27=AQ$2,0,AQ26)))</f>
        <v>1</v>
      </c>
      <c r="AR27" s="8">
        <f ca="1">IF(AND($D26=Finals!$B$4,$D27=1,$G27=AR$2),0,IF(AND($D26=Finals!$B$4,$D27=1),1,IF($G27=AR$2,0,AR26)))</f>
        <v>1</v>
      </c>
      <c r="AS27" s="8">
        <f ca="1">IF(AND($D26=Finals!$B$4,$D27=1,$G27=AS$2),0,IF(AND($D26=Finals!$B$4,$D27=1),1,IF($G27=AS$2,0,AS26)))</f>
        <v>1</v>
      </c>
      <c r="AT27" s="8">
        <f ca="1">IF(AND($D26=Finals!$B$4,$D27=1,$G27=AT$2),0,IF(AND($D26=Finals!$B$4,$D27=1),1,IF($G27=AT$2,0,AT26)))</f>
        <v>1</v>
      </c>
      <c r="AU27" s="8">
        <f ca="1">IF(AND($D26=Finals!$B$4,$D27=1,$G27=AU$2),0,IF(AND($D26=Finals!$B$4,$D27=1),1,IF($G27=AU$2,0,AU26)))</f>
        <v>1</v>
      </c>
      <c r="AV27" s="8">
        <f ca="1">IF(AND($D26=Finals!$B$4,$D27=1,$G27=AV$2),0,IF(AND($D26=Finals!$B$4,$D27=1),1,IF($G27=AV$2,0,AV26)))</f>
        <v>1</v>
      </c>
      <c r="AW27" s="8">
        <f ca="1">IF(AND($D26=Finals!$B$4,$D27=1,$G27=AW$2),0,IF(AND($D26=Finals!$B$4,$D27=1),1,IF($G27=AW$2,0,AW26)))</f>
        <v>1</v>
      </c>
      <c r="AX27" s="8">
        <f ca="1">IF(AND($D26=Finals!$B$4,$D27=1,$G27=AX$2),0,IF(AND($D26=Finals!$B$4,$D27=1),1,IF($G27=AX$2,0,AX26)))</f>
        <v>1</v>
      </c>
      <c r="AY27" s="8">
        <f ca="1">IF(AND($D26=Finals!$B$4,$D27=1,$G27=AY$2),0,IF(AND($D26=Finals!$B$4,$D27=1),1,IF($G27=AY$2,0,AY26)))</f>
        <v>1</v>
      </c>
      <c r="AZ27" s="8">
        <f ca="1">IF(AND($D26=Finals!$B$4,$D27=1,$G27=AZ$2),0,IF(AND($D26=Finals!$B$4,$D27=1),1,IF($G27=AZ$2,0,AZ26)))</f>
        <v>0</v>
      </c>
      <c r="BA27" s="8">
        <f ca="1">IF(AND($D26=Finals!$B$4,$D27=1,$G27=BA$2),0,IF(AND($D26=Finals!$B$4,$D27=1),1,IF($G27=BA$2,0,BA26)))</f>
        <v>1</v>
      </c>
      <c r="BB27" s="8">
        <f ca="1">IF(AND($D26=Finals!$B$4,$D27=1,$G27=BB$2),0,IF(AND($D26=Finals!$B$4,$D27=1),1,IF($G27=BB$2,0,BB26)))</f>
        <v>1</v>
      </c>
      <c r="BC27" s="8">
        <f ca="1">IF(AND($D26=Finals!$B$4,$D27=1,$G27=BC$2),0,IF(AND($D26=Finals!$B$4,$D27=1),1,IF($G27=BC$2,0,BC26)))</f>
        <v>1</v>
      </c>
      <c r="BD27" s="8">
        <f ca="1">IF(AND($D26=Finals!$B$4,$D27=1,$G27=BD$2),0,IF(AND($D26=Finals!$B$4,$D27=1),1,IF($G27=BD$2,0,BD26)))</f>
        <v>1</v>
      </c>
      <c r="BE27" s="8">
        <f ca="1">IF(AND($D26=Finals!$B$4,$D27=1,$G27=BE$2),0,IF(AND($D26=Finals!$B$4,$D27=1),1,IF($G27=BE$2,0,BE26)))</f>
        <v>1</v>
      </c>
      <c r="BF27" s="4">
        <f ca="1">IF(AND($D26=Finals!$B$4,$D27=1,$G27=BF$2),0,IF(AND($D26=Finals!$B$4,$D27=1),1,IF($G27=BF$2,0,BF26)))</f>
        <v>1</v>
      </c>
      <c r="BG27">
        <f t="shared" ca="1" si="3"/>
        <v>33</v>
      </c>
      <c r="BP27">
        <v>1</v>
      </c>
      <c r="BQ27">
        <f ca="1">IF(V27=1,1+BP27,BP27)</f>
        <v>1</v>
      </c>
      <c r="BR27">
        <f ca="1">IF(W27=1,1+BQ27,BQ27)</f>
        <v>2</v>
      </c>
      <c r="BS27">
        <f ca="1">IF(X27=1,1+BR27,BR27)</f>
        <v>3</v>
      </c>
      <c r="BT27">
        <f ca="1">IF(Y27=1,1+BS27,BS27)</f>
        <v>4</v>
      </c>
      <c r="BU27">
        <f ca="1">IF(Z27=1,1+BT27,BT27)</f>
        <v>5</v>
      </c>
      <c r="BV27">
        <f ca="1">IF(AA27=1,1+BU27,BU27)</f>
        <v>6</v>
      </c>
      <c r="BW27">
        <f ca="1">IF(AB27=1,1+BV27,BV27)</f>
        <v>7</v>
      </c>
      <c r="BX27">
        <f ca="1">IF(AC27=1,1+BW27,BW27)</f>
        <v>8</v>
      </c>
      <c r="BY27">
        <f ca="1">IF(AD27=1,1+BX27,BX27)</f>
        <v>9</v>
      </c>
      <c r="BZ27">
        <f ca="1">IF(AE27=1,1+BY27,BY27)</f>
        <v>10</v>
      </c>
      <c r="CA27">
        <f ca="1">IF(AF27=1,1+BZ27,BZ27)</f>
        <v>10</v>
      </c>
      <c r="CB27">
        <f ca="1">IF(AG27=1,1+CA27,CA27)</f>
        <v>11</v>
      </c>
      <c r="CC27">
        <f ca="1">IF(AH27=1,1+CB27,CB27)</f>
        <v>12</v>
      </c>
      <c r="CD27">
        <f ca="1">IF(AI27=1,1+CC27,CC27)</f>
        <v>13</v>
      </c>
      <c r="CE27">
        <f ca="1">IF(AJ27=1,1+CD27,CD27)</f>
        <v>14</v>
      </c>
      <c r="CF27">
        <f ca="1">IF(AK27=1,1+CE27,CE27)</f>
        <v>15</v>
      </c>
      <c r="CG27">
        <f ca="1">IF(AL27=1,1+CF27,CF27)</f>
        <v>16</v>
      </c>
      <c r="CH27">
        <f ca="1">IF(AM27=1,1+CG27,CG27)</f>
        <v>17</v>
      </c>
      <c r="CI27">
        <f ca="1">IF(AN27=1,1+CH27,CH27)</f>
        <v>18</v>
      </c>
      <c r="CJ27">
        <f ca="1">IF(AO27=1,1+CI27,CI27)</f>
        <v>19</v>
      </c>
      <c r="CK27">
        <f ca="1">IF(AP27=1,1+CJ27,CJ27)</f>
        <v>19</v>
      </c>
      <c r="CL27">
        <f ca="1">IF(AQ27=1,1+CK27,CK27)</f>
        <v>20</v>
      </c>
      <c r="CM27">
        <f ca="1">IF(AR27=1,1+CL27,CL27)</f>
        <v>21</v>
      </c>
      <c r="CN27">
        <f ca="1">IF(AS27=1,1+CM27,CM27)</f>
        <v>22</v>
      </c>
      <c r="CO27">
        <f ca="1">IF(AT27=1,1+CN27,CN27)</f>
        <v>23</v>
      </c>
      <c r="CP27">
        <f ca="1">IF(AU27=1,1+CO27,CO27)</f>
        <v>24</v>
      </c>
      <c r="CQ27">
        <f ca="1">IF(AV27=1,1+CP27,CP27)</f>
        <v>25</v>
      </c>
      <c r="CR27">
        <f ca="1">IF(AW27=1,1+CQ27,CQ27)</f>
        <v>26</v>
      </c>
      <c r="CS27">
        <f ca="1">IF(AX27=1,1+CR27,CR27)</f>
        <v>27</v>
      </c>
      <c r="CT27">
        <f ca="1">IF(AY27=1,1+CS27,CS27)</f>
        <v>28</v>
      </c>
      <c r="CU27">
        <f ca="1">IF(AZ27=1,1+CT27,CT27)</f>
        <v>28</v>
      </c>
      <c r="CV27">
        <f ca="1">IF(BA27=1,1+CU27,CU27)</f>
        <v>29</v>
      </c>
      <c r="CW27">
        <f ca="1">IF(BB27=1,1+CV27,CV27)</f>
        <v>30</v>
      </c>
      <c r="CX27">
        <f ca="1">IF(BC27=1,1+CW27,CW27)</f>
        <v>31</v>
      </c>
      <c r="CY27">
        <f ca="1">IF(BD27=1,1+CX27,CX27)</f>
        <v>32</v>
      </c>
      <c r="CZ27">
        <f ca="1">IF(BE27=1,1+CY27,CY27)</f>
        <v>33</v>
      </c>
      <c r="DA27" s="5">
        <f ca="1">LOOKUP(DA$3,$BP27:$CZ27,$BP$3:$CZ$3)</f>
        <v>1</v>
      </c>
      <c r="DB27">
        <f ca="1">IF(DB$3&gt;$BG27,"",IF(OR(DA27=36,DA27=""),"",LOOKUP(DB$3,$BP27:$CZ27,$BP$3:$CZ$3)))</f>
        <v>2</v>
      </c>
      <c r="DC27">
        <f ca="1">IF(DC$3&gt;$BG27,"",IF(OR(DB27=36,DB27=""),"",LOOKUP(DC$3,$BP27:$CZ27,$BP$3:$CZ$3)))</f>
        <v>3</v>
      </c>
      <c r="DD27">
        <f ca="1">IF(DD$3&gt;$BG27,"",IF(OR(DC27=36,DC27=""),"",LOOKUP(DD$3,$BP27:$CZ27,$BP$3:$CZ$3)))</f>
        <v>4</v>
      </c>
      <c r="DE27">
        <f ca="1">IF(DE$3&gt;$BG27,"",IF(OR(DD27=36,DD27=""),"",LOOKUP(DE$3,$BP27:$CZ27,$BP$3:$CZ$3)))</f>
        <v>5</v>
      </c>
      <c r="DF27">
        <f ca="1">IF(DF$3&gt;$BG27,"",IF(OR(DE27=36,DE27=""),"",LOOKUP(DF$3,$BP27:$CZ27,$BP$3:$CZ$3)))</f>
        <v>6</v>
      </c>
      <c r="DG27">
        <f ca="1">IF(DG$3&gt;$BG27,"",IF(OR(DF27=36,DF27=""),"",LOOKUP(DG$3,$BP27:$CZ27,$BP$3:$CZ$3)))</f>
        <v>7</v>
      </c>
      <c r="DH27">
        <f ca="1">IF(DH$3&gt;$BG27,"",IF(OR(DG27=36,DG27=""),"",LOOKUP(DH$3,$BP27:$CZ27,$BP$3:$CZ$3)))</f>
        <v>8</v>
      </c>
      <c r="DI27">
        <f ca="1">IF(DI$3&gt;$BG27,"",IF(OR(DH27=36,DH27=""),"",LOOKUP(DI$3,$BP27:$CZ27,$BP$3:$CZ$3)))</f>
        <v>9</v>
      </c>
      <c r="DJ27">
        <f ca="1">IF(DJ$3&gt;$BG27,"",IF(OR(DI27=36,DI27=""),"",LOOKUP(DJ$3,$BP27:$CZ27,$BP$3:$CZ$3)))</f>
        <v>11</v>
      </c>
      <c r="DK27">
        <f ca="1">IF(DK$3&gt;$BG27,"",IF(OR(DJ27=36,DJ27=""),"",LOOKUP(DK$3,$BP27:$CZ27,$BP$3:$CZ$3)))</f>
        <v>12</v>
      </c>
      <c r="DL27">
        <f ca="1">IF(DL$3&gt;$BG27,"",IF(OR(DK27=36,DK27=""),"",LOOKUP(DL$3,$BP27:$CZ27,$BP$3:$CZ$3)))</f>
        <v>13</v>
      </c>
      <c r="DM27">
        <f ca="1">IF(DM$3&gt;$BG27,"",IF(OR(DL27=36,DL27=""),"",LOOKUP(DM$3,$BP27:$CZ27,$BP$3:$CZ$3)))</f>
        <v>14</v>
      </c>
      <c r="DN27">
        <f ca="1">IF(DN$3&gt;$BG27,"",IF(OR(DM27=36,DM27=""),"",LOOKUP(DN$3,$BP27:$CZ27,$BP$3:$CZ$3)))</f>
        <v>15</v>
      </c>
      <c r="DO27">
        <f ca="1">IF(DO$3&gt;$BG27,"",IF(OR(DN27=36,DN27=""),"",LOOKUP(DO$3,$BP27:$CZ27,$BP$3:$CZ$3)))</f>
        <v>16</v>
      </c>
      <c r="DP27">
        <f ca="1">IF(DP$3&gt;$BG27,"",IF(OR(DO27=36,DO27=""),"",LOOKUP(DP$3,$BP27:$CZ27,$BP$3:$CZ$3)))</f>
        <v>17</v>
      </c>
      <c r="DQ27">
        <f ca="1">IF(DQ$3&gt;$BG27,"",IF(OR(DP27=36,DP27=""),"",LOOKUP(DQ$3,$BP27:$CZ27,$BP$3:$CZ$3)))</f>
        <v>18</v>
      </c>
      <c r="DR27">
        <f ca="1">IF(DR$3&gt;$BG27,"",IF(OR(DQ27=36,DQ27=""),"",LOOKUP(DR$3,$BP27:$CZ27,$BP$3:$CZ$3)))</f>
        <v>19</v>
      </c>
      <c r="DS27">
        <f ca="1">IF(DS$3&gt;$BG27,"",IF(OR(DR27=36,DR27=""),"",LOOKUP(DS$3,$BP27:$CZ27,$BP$3:$CZ$3)))</f>
        <v>21</v>
      </c>
      <c r="DT27">
        <f ca="1">IF(DT$3&gt;$BG27,"",IF(OR(DS27=36,DS27=""),"",LOOKUP(DT$3,$BP27:$CZ27,$BP$3:$CZ$3)))</f>
        <v>22</v>
      </c>
      <c r="DU27">
        <f ca="1">IF(DU$3&gt;$BG27,"",IF(OR(DT27=36,DT27=""),"",LOOKUP(DU$3,$BP27:$CZ27,$BP$3:$CZ$3)))</f>
        <v>23</v>
      </c>
      <c r="DV27">
        <f ca="1">IF(DV$3&gt;$BG27,"",IF(OR(DU27=36,DU27=""),"",LOOKUP(DV$3,$BP27:$CZ27,$BP$3:$CZ$3)))</f>
        <v>24</v>
      </c>
      <c r="DW27">
        <f ca="1">IF(DW$3&gt;$BG27,"",IF(OR(DV27=36,DV27=""),"",LOOKUP(DW$3,$BP27:$CZ27,$BP$3:$CZ$3)))</f>
        <v>25</v>
      </c>
      <c r="DX27">
        <f ca="1">IF(DX$3&gt;$BG27,"",IF(OR(DW27=36,DW27=""),"",LOOKUP(DX$3,$BP27:$CZ27,$BP$3:$CZ$3)))</f>
        <v>26</v>
      </c>
      <c r="DY27">
        <f ca="1">IF(DY$3&gt;$BG27,"",IF(OR(DX27=36,DX27=""),"",LOOKUP(DY$3,$BP27:$CZ27,$BP$3:$CZ$3)))</f>
        <v>27</v>
      </c>
      <c r="DZ27">
        <f ca="1">IF(DZ$3&gt;$BG27,"",IF(OR(DY27=36,DY27=""),"",LOOKUP(DZ$3,$BP27:$CZ27,$BP$3:$CZ$3)))</f>
        <v>28</v>
      </c>
      <c r="EA27">
        <f ca="1">IF(EA$3&gt;$BG27,"",IF(OR(DZ27=36,DZ27=""),"",LOOKUP(EA$3,$BP27:$CZ27,$BP$3:$CZ$3)))</f>
        <v>29</v>
      </c>
      <c r="EB27">
        <f ca="1">IF(EB$3&gt;$BG27,"",IF(OR(EA27=36,EA27=""),"",LOOKUP(EB$3,$BP27:$CZ27,$BP$3:$CZ$3)))</f>
        <v>31</v>
      </c>
      <c r="EC27">
        <f ca="1">IF(EC$3&gt;$BG27,"",IF(OR(EB27=36,EB27=""),"",LOOKUP(EC$3,$BP27:$CZ27,$BP$3:$CZ$3)))</f>
        <v>32</v>
      </c>
      <c r="ED27">
        <f ca="1">IF(ED$3&gt;$BG27,"",IF(OR(EC27=36,EC27=""),"",LOOKUP(ED$3,$BP27:$CZ27,$BP$3:$CZ$3)))</f>
        <v>33</v>
      </c>
      <c r="EE27">
        <f ca="1">IF(EE$3&gt;$BG27,"",IF(OR(ED27=36,ED27=""),"",LOOKUP(EE$3,$BP27:$CZ27,$BP$3:$CZ$3)))</f>
        <v>34</v>
      </c>
      <c r="EF27">
        <f ca="1">IF(EF$3&gt;$BG27,"",IF(OR(EE27=36,EE27=""),"",LOOKUP(EF$3,$BP27:$CZ27,$BP$3:$CZ$3)))</f>
        <v>35</v>
      </c>
      <c r="EG27">
        <f ca="1">IF(EG$3&gt;$BG27,"",IF(OR(EF27=36,EF27=""),"",LOOKUP(EG$3,$BP27:$CZ27,$BP$3:$CZ$3)))</f>
        <v>36</v>
      </c>
      <c r="EH27" t="str">
        <f ca="1">IF(EH$3&gt;$BG27,"",IF(OR(EG27=36,EG27=""),"",LOOKUP(EH$3,$BP27:$CZ27,$BP$3:$CZ$3)))</f>
        <v/>
      </c>
      <c r="EI27" t="str">
        <f ca="1">IF(EI$3&gt;$BG27,"",IF(OR(EH27=36,EH27=""),"",LOOKUP(EI$3,$BP27:$CZ27,$BP$3:$CZ$3)))</f>
        <v/>
      </c>
      <c r="EJ27" t="str">
        <f ca="1">IF(EJ$3&gt;$BG27,"",IF(OR(EI27=36,EI27=""),"",LOOKUP(EJ$3,$BP27:$CZ27,$BP$3:$CZ$3)))</f>
        <v/>
      </c>
      <c r="EK27" t="str">
        <f ca="1">IF(EK$3&gt;$BG27,"",IF(OR(EJ27=36,EJ27=""),"",LOOKUP(EK$3,$BP27:$CZ27,$BP$3:$CZ$3)))</f>
        <v/>
      </c>
      <c r="EL27" t="str">
        <f ca="1">IF(I27=1,Finals!I32,"")</f>
        <v/>
      </c>
    </row>
    <row r="28" spans="3:142" x14ac:dyDescent="0.25">
      <c r="C28">
        <v>25</v>
      </c>
      <c r="D28">
        <f ca="1">IF(AND(Finals!K32&gt;Finals!K31,Finals!B$3="Yes"),1,IF(AND(I27=1,Finals!B$2="Yes"),1,IF(AND(E27=Finals!B$5,Calc!D27&gt;=Finals!B$4),1,IF(AND(D27=Finals!B$4,E27&lt;Finals!B$5),D27,1+D27))))</f>
        <v>1</v>
      </c>
      <c r="E28">
        <f ca="1">IF(E27=Finals!B$5,1,IF(AND(I27=1,Finals!B$2="Yes"),1,IF(D27&lt;Finals!B$4,1,Calc!E27+1)))</f>
        <v>1</v>
      </c>
      <c r="F28">
        <f>Finals!D33</f>
        <v>0</v>
      </c>
      <c r="G28">
        <f t="shared" si="1"/>
        <v>0</v>
      </c>
      <c r="H28">
        <f ca="1">IF(AND(Finals!K32&gt;Finals!K31,Finals!B$3="Yes"),"",IF(AND(I27=1,Finals!B$2="Yes"),"",IF(D27&lt;&gt;Finals!B$4,"",1)))</f>
        <v>1</v>
      </c>
      <c r="I28">
        <f t="shared" ca="1" si="2"/>
        <v>-1</v>
      </c>
      <c r="J28">
        <f ca="1">IF(I28=-1,-BG27,IF(I28=1,36-BG27,0))</f>
        <v>-33</v>
      </c>
      <c r="K28">
        <f t="shared" ca="1" si="4"/>
        <v>-144</v>
      </c>
      <c r="L28">
        <f ca="1">IF(AND($D27=0,$G28=L$3),1,IF($D27=0,0,IF($G28=L$3,1,L27)))</f>
        <v>1</v>
      </c>
      <c r="M28">
        <f ca="1">IF(AND($D27=0,$G28=M$3),1,IF($D27=0,0,IF($G28=M$3,1,M27)))</f>
        <v>1</v>
      </c>
      <c r="N28">
        <f ca="1">IF(AND($D27=0,$G28=N$3),1,IF($D27=0,0,IF($G28=N$3,1,N27)))</f>
        <v>0</v>
      </c>
      <c r="O28">
        <f ca="1">IF(AND($D27=0,$G28=O$3),1,IF($D27=0,0,IF($G28=O$3,1,O27)))</f>
        <v>0</v>
      </c>
      <c r="P28">
        <f ca="1">IF(AND($D27=0,$G28=P$3),1,IF($D27=0,0,IF($G28=P$3,1,P27)))</f>
        <v>1</v>
      </c>
      <c r="Q28">
        <f ca="1">IF(AND($D27=0,$G28=Q$3),1,IF($D27=0,0,IF($G28=Q$3,1,Q27)))</f>
        <v>0</v>
      </c>
      <c r="R28">
        <f ca="1">IF(AND($D27=0,$G28=R$3),1,IF($D27=0,0,IF($G28=R$3,1,R27)))</f>
        <v>1</v>
      </c>
      <c r="S28">
        <f ca="1">IF(AND($D27=0,$G28=S$3),1,IF($D27=0,0,IF($G28=S$3,1,S27)))</f>
        <v>1</v>
      </c>
      <c r="T28">
        <f ca="1">IF(AND($D27=0,$G28=T$3),1,IF($D27=0,0,IF($G28=T$3,1,T27)))</f>
        <v>0</v>
      </c>
      <c r="U28">
        <f ca="1">IF(AND($D27=0,$G28=U$3),1,IF($D27=0,0,IF($G28=U$3,1,U27)))</f>
        <v>1</v>
      </c>
      <c r="V28" s="5">
        <f ca="1">IF(AND($D27=Finals!$B$4,$D28=1,$G28=V$2),0,IF(AND($D27=Finals!$B$4,$D28=1),1,IF($G28=V$2,0,V27)))</f>
        <v>0</v>
      </c>
      <c r="W28" s="8">
        <f ca="1">IF(AND($D27=Finals!$B$4,$D28=1,$G28=W$2),0,IF(AND($D27=Finals!$B$4,$D28=1),1,IF($G28=W$2,0,W27)))</f>
        <v>1</v>
      </c>
      <c r="X28" s="8">
        <f ca="1">IF(AND($D27=Finals!$B$4,$D28=1,$G28=X$2),0,IF(AND($D27=Finals!$B$4,$D28=1),1,IF($G28=X$2,0,X27)))</f>
        <v>1</v>
      </c>
      <c r="Y28" s="8">
        <f ca="1">IF(AND($D27=Finals!$B$4,$D28=1,$G28=Y$2),0,IF(AND($D27=Finals!$B$4,$D28=1),1,IF($G28=Y$2,0,Y27)))</f>
        <v>1</v>
      </c>
      <c r="Z28" s="8">
        <f ca="1">IF(AND($D27=Finals!$B$4,$D28=1,$G28=Z$2),0,IF(AND($D27=Finals!$B$4,$D28=1),1,IF($G28=Z$2,0,Z27)))</f>
        <v>1</v>
      </c>
      <c r="AA28" s="8">
        <f ca="1">IF(AND($D27=Finals!$B$4,$D28=1,$G28=AA$2),0,IF(AND($D27=Finals!$B$4,$D28=1),1,IF($G28=AA$2,0,AA27)))</f>
        <v>1</v>
      </c>
      <c r="AB28" s="8">
        <f ca="1">IF(AND($D27=Finals!$B$4,$D28=1,$G28=AB$2),0,IF(AND($D27=Finals!$B$4,$D28=1),1,IF($G28=AB$2,0,AB27)))</f>
        <v>1</v>
      </c>
      <c r="AC28" s="8">
        <f ca="1">IF(AND($D27=Finals!$B$4,$D28=1,$G28=AC$2),0,IF(AND($D27=Finals!$B$4,$D28=1),1,IF($G28=AC$2,0,AC27)))</f>
        <v>1</v>
      </c>
      <c r="AD28" s="8">
        <f ca="1">IF(AND($D27=Finals!$B$4,$D28=1,$G28=AD$2),0,IF(AND($D27=Finals!$B$4,$D28=1),1,IF($G28=AD$2,0,AD27)))</f>
        <v>1</v>
      </c>
      <c r="AE28" s="8">
        <f ca="1">IF(AND($D27=Finals!$B$4,$D28=1,$G28=AE$2),0,IF(AND($D27=Finals!$B$4,$D28=1),1,IF($G28=AE$2,0,AE27)))</f>
        <v>1</v>
      </c>
      <c r="AF28" s="8">
        <f ca="1">IF(AND($D27=Finals!$B$4,$D28=1,$G28=AF$2),0,IF(AND($D27=Finals!$B$4,$D28=1),1,IF($G28=AF$2,0,AF27)))</f>
        <v>0</v>
      </c>
      <c r="AG28" s="8">
        <f ca="1">IF(AND($D27=Finals!$B$4,$D28=1,$G28=AG$2),0,IF(AND($D27=Finals!$B$4,$D28=1),1,IF($G28=AG$2,0,AG27)))</f>
        <v>1</v>
      </c>
      <c r="AH28" s="8">
        <f ca="1">IF(AND($D27=Finals!$B$4,$D28=1,$G28=AH$2),0,IF(AND($D27=Finals!$B$4,$D28=1),1,IF($G28=AH$2,0,AH27)))</f>
        <v>1</v>
      </c>
      <c r="AI28" s="8">
        <f ca="1">IF(AND($D27=Finals!$B$4,$D28=1,$G28=AI$2),0,IF(AND($D27=Finals!$B$4,$D28=1),1,IF($G28=AI$2,0,AI27)))</f>
        <v>1</v>
      </c>
      <c r="AJ28" s="8">
        <f ca="1">IF(AND($D27=Finals!$B$4,$D28=1,$G28=AJ$2),0,IF(AND($D27=Finals!$B$4,$D28=1),1,IF($G28=AJ$2,0,AJ27)))</f>
        <v>1</v>
      </c>
      <c r="AK28" s="8">
        <f ca="1">IF(AND($D27=Finals!$B$4,$D28=1,$G28=AK$2),0,IF(AND($D27=Finals!$B$4,$D28=1),1,IF($G28=AK$2,0,AK27)))</f>
        <v>1</v>
      </c>
      <c r="AL28" s="8">
        <f ca="1">IF(AND($D27=Finals!$B$4,$D28=1,$G28=AL$2),0,IF(AND($D27=Finals!$B$4,$D28=1),1,IF($G28=AL$2,0,AL27)))</f>
        <v>1</v>
      </c>
      <c r="AM28" s="8">
        <f ca="1">IF(AND($D27=Finals!$B$4,$D28=1,$G28=AM$2),0,IF(AND($D27=Finals!$B$4,$D28=1),1,IF($G28=AM$2,0,AM27)))</f>
        <v>1</v>
      </c>
      <c r="AN28" s="8">
        <f ca="1">IF(AND($D27=Finals!$B$4,$D28=1,$G28=AN$2),0,IF(AND($D27=Finals!$B$4,$D28=1),1,IF($G28=AN$2,0,AN27)))</f>
        <v>1</v>
      </c>
      <c r="AO28" s="8">
        <f ca="1">IF(AND($D27=Finals!$B$4,$D28=1,$G28=AO$2),0,IF(AND($D27=Finals!$B$4,$D28=1),1,IF($G28=AO$2,0,AO27)))</f>
        <v>1</v>
      </c>
      <c r="AP28" s="8">
        <f ca="1">IF(AND($D27=Finals!$B$4,$D28=1,$G28=AP$2),0,IF(AND($D27=Finals!$B$4,$D28=1),1,IF($G28=AP$2,0,AP27)))</f>
        <v>0</v>
      </c>
      <c r="AQ28" s="8">
        <f ca="1">IF(AND($D27=Finals!$B$4,$D28=1,$G28=AQ$2),0,IF(AND($D27=Finals!$B$4,$D28=1),1,IF($G28=AQ$2,0,AQ27)))</f>
        <v>1</v>
      </c>
      <c r="AR28" s="8">
        <f ca="1">IF(AND($D27=Finals!$B$4,$D28=1,$G28=AR$2),0,IF(AND($D27=Finals!$B$4,$D28=1),1,IF($G28=AR$2,0,AR27)))</f>
        <v>1</v>
      </c>
      <c r="AS28" s="8">
        <f ca="1">IF(AND($D27=Finals!$B$4,$D28=1,$G28=AS$2),0,IF(AND($D27=Finals!$B$4,$D28=1),1,IF($G28=AS$2,0,AS27)))</f>
        <v>1</v>
      </c>
      <c r="AT28" s="8">
        <f ca="1">IF(AND($D27=Finals!$B$4,$D28=1,$G28=AT$2),0,IF(AND($D27=Finals!$B$4,$D28=1),1,IF($G28=AT$2,0,AT27)))</f>
        <v>1</v>
      </c>
      <c r="AU28" s="8">
        <f ca="1">IF(AND($D27=Finals!$B$4,$D28=1,$G28=AU$2),0,IF(AND($D27=Finals!$B$4,$D28=1),1,IF($G28=AU$2,0,AU27)))</f>
        <v>1</v>
      </c>
      <c r="AV28" s="8">
        <f ca="1">IF(AND($D27=Finals!$B$4,$D28=1,$G28=AV$2),0,IF(AND($D27=Finals!$B$4,$D28=1),1,IF($G28=AV$2,0,AV27)))</f>
        <v>1</v>
      </c>
      <c r="AW28" s="8">
        <f ca="1">IF(AND($D27=Finals!$B$4,$D28=1,$G28=AW$2),0,IF(AND($D27=Finals!$B$4,$D28=1),1,IF($G28=AW$2,0,AW27)))</f>
        <v>1</v>
      </c>
      <c r="AX28" s="8">
        <f ca="1">IF(AND($D27=Finals!$B$4,$D28=1,$G28=AX$2),0,IF(AND($D27=Finals!$B$4,$D28=1),1,IF($G28=AX$2,0,AX27)))</f>
        <v>1</v>
      </c>
      <c r="AY28" s="8">
        <f ca="1">IF(AND($D27=Finals!$B$4,$D28=1,$G28=AY$2),0,IF(AND($D27=Finals!$B$4,$D28=1),1,IF($G28=AY$2,0,AY27)))</f>
        <v>1</v>
      </c>
      <c r="AZ28" s="8">
        <f ca="1">IF(AND($D27=Finals!$B$4,$D28=1,$G28=AZ$2),0,IF(AND($D27=Finals!$B$4,$D28=1),1,IF($G28=AZ$2,0,AZ27)))</f>
        <v>0</v>
      </c>
      <c r="BA28" s="8">
        <f ca="1">IF(AND($D27=Finals!$B$4,$D28=1,$G28=BA$2),0,IF(AND($D27=Finals!$B$4,$D28=1),1,IF($G28=BA$2,0,BA27)))</f>
        <v>1</v>
      </c>
      <c r="BB28" s="8">
        <f ca="1">IF(AND($D27=Finals!$B$4,$D28=1,$G28=BB$2),0,IF(AND($D27=Finals!$B$4,$D28=1),1,IF($G28=BB$2,0,BB27)))</f>
        <v>1</v>
      </c>
      <c r="BC28" s="8">
        <f ca="1">IF(AND($D27=Finals!$B$4,$D28=1,$G28=BC$2),0,IF(AND($D27=Finals!$B$4,$D28=1),1,IF($G28=BC$2,0,BC27)))</f>
        <v>1</v>
      </c>
      <c r="BD28" s="8">
        <f ca="1">IF(AND($D27=Finals!$B$4,$D28=1,$G28=BD$2),0,IF(AND($D27=Finals!$B$4,$D28=1),1,IF($G28=BD$2,0,BD27)))</f>
        <v>1</v>
      </c>
      <c r="BE28" s="8">
        <f ca="1">IF(AND($D27=Finals!$B$4,$D28=1,$G28=BE$2),0,IF(AND($D27=Finals!$B$4,$D28=1),1,IF($G28=BE$2,0,BE27)))</f>
        <v>1</v>
      </c>
      <c r="BF28" s="4">
        <f ca="1">IF(AND($D27=Finals!$B$4,$D28=1,$G28=BF$2),0,IF(AND($D27=Finals!$B$4,$D28=1),1,IF($G28=BF$2,0,BF27)))</f>
        <v>1</v>
      </c>
      <c r="BG28">
        <f t="shared" ca="1" si="3"/>
        <v>33</v>
      </c>
      <c r="BP28">
        <v>1</v>
      </c>
      <c r="BQ28">
        <f ca="1">IF(V28=1,1+BP28,BP28)</f>
        <v>1</v>
      </c>
      <c r="BR28">
        <f ca="1">IF(W28=1,1+BQ28,BQ28)</f>
        <v>2</v>
      </c>
      <c r="BS28">
        <f ca="1">IF(X28=1,1+BR28,BR28)</f>
        <v>3</v>
      </c>
      <c r="BT28">
        <f ca="1">IF(Y28=1,1+BS28,BS28)</f>
        <v>4</v>
      </c>
      <c r="BU28">
        <f ca="1">IF(Z28=1,1+BT28,BT28)</f>
        <v>5</v>
      </c>
      <c r="BV28">
        <f ca="1">IF(AA28=1,1+BU28,BU28)</f>
        <v>6</v>
      </c>
      <c r="BW28">
        <f ca="1">IF(AB28=1,1+BV28,BV28)</f>
        <v>7</v>
      </c>
      <c r="BX28">
        <f ca="1">IF(AC28=1,1+BW28,BW28)</f>
        <v>8</v>
      </c>
      <c r="BY28">
        <f ca="1">IF(AD28=1,1+BX28,BX28)</f>
        <v>9</v>
      </c>
      <c r="BZ28">
        <f ca="1">IF(AE28=1,1+BY28,BY28)</f>
        <v>10</v>
      </c>
      <c r="CA28">
        <f ca="1">IF(AF28=1,1+BZ28,BZ28)</f>
        <v>10</v>
      </c>
      <c r="CB28">
        <f ca="1">IF(AG28=1,1+CA28,CA28)</f>
        <v>11</v>
      </c>
      <c r="CC28">
        <f ca="1">IF(AH28=1,1+CB28,CB28)</f>
        <v>12</v>
      </c>
      <c r="CD28">
        <f ca="1">IF(AI28=1,1+CC28,CC28)</f>
        <v>13</v>
      </c>
      <c r="CE28">
        <f ca="1">IF(AJ28=1,1+CD28,CD28)</f>
        <v>14</v>
      </c>
      <c r="CF28">
        <f ca="1">IF(AK28=1,1+CE28,CE28)</f>
        <v>15</v>
      </c>
      <c r="CG28">
        <f ca="1">IF(AL28=1,1+CF28,CF28)</f>
        <v>16</v>
      </c>
      <c r="CH28">
        <f ca="1">IF(AM28=1,1+CG28,CG28)</f>
        <v>17</v>
      </c>
      <c r="CI28">
        <f ca="1">IF(AN28=1,1+CH28,CH28)</f>
        <v>18</v>
      </c>
      <c r="CJ28">
        <f ca="1">IF(AO28=1,1+CI28,CI28)</f>
        <v>19</v>
      </c>
      <c r="CK28">
        <f ca="1">IF(AP28=1,1+CJ28,CJ28)</f>
        <v>19</v>
      </c>
      <c r="CL28">
        <f ca="1">IF(AQ28=1,1+CK28,CK28)</f>
        <v>20</v>
      </c>
      <c r="CM28">
        <f ca="1">IF(AR28=1,1+CL28,CL28)</f>
        <v>21</v>
      </c>
      <c r="CN28">
        <f ca="1">IF(AS28=1,1+CM28,CM28)</f>
        <v>22</v>
      </c>
      <c r="CO28">
        <f ca="1">IF(AT28=1,1+CN28,CN28)</f>
        <v>23</v>
      </c>
      <c r="CP28">
        <f ca="1">IF(AU28=1,1+CO28,CO28)</f>
        <v>24</v>
      </c>
      <c r="CQ28">
        <f ca="1">IF(AV28=1,1+CP28,CP28)</f>
        <v>25</v>
      </c>
      <c r="CR28">
        <f ca="1">IF(AW28=1,1+CQ28,CQ28)</f>
        <v>26</v>
      </c>
      <c r="CS28">
        <f ca="1">IF(AX28=1,1+CR28,CR28)</f>
        <v>27</v>
      </c>
      <c r="CT28">
        <f ca="1">IF(AY28=1,1+CS28,CS28)</f>
        <v>28</v>
      </c>
      <c r="CU28">
        <f ca="1">IF(AZ28=1,1+CT28,CT28)</f>
        <v>28</v>
      </c>
      <c r="CV28">
        <f ca="1">IF(BA28=1,1+CU28,CU28)</f>
        <v>29</v>
      </c>
      <c r="CW28">
        <f ca="1">IF(BB28=1,1+CV28,CV28)</f>
        <v>30</v>
      </c>
      <c r="CX28">
        <f ca="1">IF(BC28=1,1+CW28,CW28)</f>
        <v>31</v>
      </c>
      <c r="CY28">
        <f ca="1">IF(BD28=1,1+CX28,CX28)</f>
        <v>32</v>
      </c>
      <c r="CZ28">
        <f ca="1">IF(BE28=1,1+CY28,CY28)</f>
        <v>33</v>
      </c>
      <c r="DA28" s="5">
        <f ca="1">LOOKUP(DA$3,$BP28:$CZ28,$BP$3:$CZ$3)</f>
        <v>1</v>
      </c>
      <c r="DB28">
        <f ca="1">IF(DB$3&gt;$BG28,"",IF(OR(DA28=36,DA28=""),"",LOOKUP(DB$3,$BP28:$CZ28,$BP$3:$CZ$3)))</f>
        <v>2</v>
      </c>
      <c r="DC28">
        <f ca="1">IF(DC$3&gt;$BG28,"",IF(OR(DB28=36,DB28=""),"",LOOKUP(DC$3,$BP28:$CZ28,$BP$3:$CZ$3)))</f>
        <v>3</v>
      </c>
      <c r="DD28">
        <f ca="1">IF(DD$3&gt;$BG28,"",IF(OR(DC28=36,DC28=""),"",LOOKUP(DD$3,$BP28:$CZ28,$BP$3:$CZ$3)))</f>
        <v>4</v>
      </c>
      <c r="DE28">
        <f ca="1">IF(DE$3&gt;$BG28,"",IF(OR(DD28=36,DD28=""),"",LOOKUP(DE$3,$BP28:$CZ28,$BP$3:$CZ$3)))</f>
        <v>5</v>
      </c>
      <c r="DF28">
        <f ca="1">IF(DF$3&gt;$BG28,"",IF(OR(DE28=36,DE28=""),"",LOOKUP(DF$3,$BP28:$CZ28,$BP$3:$CZ$3)))</f>
        <v>6</v>
      </c>
      <c r="DG28">
        <f ca="1">IF(DG$3&gt;$BG28,"",IF(OR(DF28=36,DF28=""),"",LOOKUP(DG$3,$BP28:$CZ28,$BP$3:$CZ$3)))</f>
        <v>7</v>
      </c>
      <c r="DH28">
        <f ca="1">IF(DH$3&gt;$BG28,"",IF(OR(DG28=36,DG28=""),"",LOOKUP(DH$3,$BP28:$CZ28,$BP$3:$CZ$3)))</f>
        <v>8</v>
      </c>
      <c r="DI28">
        <f ca="1">IF(DI$3&gt;$BG28,"",IF(OR(DH28=36,DH28=""),"",LOOKUP(DI$3,$BP28:$CZ28,$BP$3:$CZ$3)))</f>
        <v>9</v>
      </c>
      <c r="DJ28">
        <f ca="1">IF(DJ$3&gt;$BG28,"",IF(OR(DI28=36,DI28=""),"",LOOKUP(DJ$3,$BP28:$CZ28,$BP$3:$CZ$3)))</f>
        <v>11</v>
      </c>
      <c r="DK28">
        <f ca="1">IF(DK$3&gt;$BG28,"",IF(OR(DJ28=36,DJ28=""),"",LOOKUP(DK$3,$BP28:$CZ28,$BP$3:$CZ$3)))</f>
        <v>12</v>
      </c>
      <c r="DL28">
        <f ca="1">IF(DL$3&gt;$BG28,"",IF(OR(DK28=36,DK28=""),"",LOOKUP(DL$3,$BP28:$CZ28,$BP$3:$CZ$3)))</f>
        <v>13</v>
      </c>
      <c r="DM28">
        <f ca="1">IF(DM$3&gt;$BG28,"",IF(OR(DL28=36,DL28=""),"",LOOKUP(DM$3,$BP28:$CZ28,$BP$3:$CZ$3)))</f>
        <v>14</v>
      </c>
      <c r="DN28">
        <f ca="1">IF(DN$3&gt;$BG28,"",IF(OR(DM28=36,DM28=""),"",LOOKUP(DN$3,$BP28:$CZ28,$BP$3:$CZ$3)))</f>
        <v>15</v>
      </c>
      <c r="DO28">
        <f ca="1">IF(DO$3&gt;$BG28,"",IF(OR(DN28=36,DN28=""),"",LOOKUP(DO$3,$BP28:$CZ28,$BP$3:$CZ$3)))</f>
        <v>16</v>
      </c>
      <c r="DP28">
        <f ca="1">IF(DP$3&gt;$BG28,"",IF(OR(DO28=36,DO28=""),"",LOOKUP(DP$3,$BP28:$CZ28,$BP$3:$CZ$3)))</f>
        <v>17</v>
      </c>
      <c r="DQ28">
        <f ca="1">IF(DQ$3&gt;$BG28,"",IF(OR(DP28=36,DP28=""),"",LOOKUP(DQ$3,$BP28:$CZ28,$BP$3:$CZ$3)))</f>
        <v>18</v>
      </c>
      <c r="DR28">
        <f ca="1">IF(DR$3&gt;$BG28,"",IF(OR(DQ28=36,DQ28=""),"",LOOKUP(DR$3,$BP28:$CZ28,$BP$3:$CZ$3)))</f>
        <v>19</v>
      </c>
      <c r="DS28">
        <f ca="1">IF(DS$3&gt;$BG28,"",IF(OR(DR28=36,DR28=""),"",LOOKUP(DS$3,$BP28:$CZ28,$BP$3:$CZ$3)))</f>
        <v>21</v>
      </c>
      <c r="DT28">
        <f ca="1">IF(DT$3&gt;$BG28,"",IF(OR(DS28=36,DS28=""),"",LOOKUP(DT$3,$BP28:$CZ28,$BP$3:$CZ$3)))</f>
        <v>22</v>
      </c>
      <c r="DU28">
        <f ca="1">IF(DU$3&gt;$BG28,"",IF(OR(DT28=36,DT28=""),"",LOOKUP(DU$3,$BP28:$CZ28,$BP$3:$CZ$3)))</f>
        <v>23</v>
      </c>
      <c r="DV28">
        <f ca="1">IF(DV$3&gt;$BG28,"",IF(OR(DU28=36,DU28=""),"",LOOKUP(DV$3,$BP28:$CZ28,$BP$3:$CZ$3)))</f>
        <v>24</v>
      </c>
      <c r="DW28">
        <f ca="1">IF(DW$3&gt;$BG28,"",IF(OR(DV28=36,DV28=""),"",LOOKUP(DW$3,$BP28:$CZ28,$BP$3:$CZ$3)))</f>
        <v>25</v>
      </c>
      <c r="DX28">
        <f ca="1">IF(DX$3&gt;$BG28,"",IF(OR(DW28=36,DW28=""),"",LOOKUP(DX$3,$BP28:$CZ28,$BP$3:$CZ$3)))</f>
        <v>26</v>
      </c>
      <c r="DY28">
        <f ca="1">IF(DY$3&gt;$BG28,"",IF(OR(DX28=36,DX28=""),"",LOOKUP(DY$3,$BP28:$CZ28,$BP$3:$CZ$3)))</f>
        <v>27</v>
      </c>
      <c r="DZ28">
        <f ca="1">IF(DZ$3&gt;$BG28,"",IF(OR(DY28=36,DY28=""),"",LOOKUP(DZ$3,$BP28:$CZ28,$BP$3:$CZ$3)))</f>
        <v>28</v>
      </c>
      <c r="EA28">
        <f ca="1">IF(EA$3&gt;$BG28,"",IF(OR(DZ28=36,DZ28=""),"",LOOKUP(EA$3,$BP28:$CZ28,$BP$3:$CZ$3)))</f>
        <v>29</v>
      </c>
      <c r="EB28">
        <f ca="1">IF(EB$3&gt;$BG28,"",IF(OR(EA28=36,EA28=""),"",LOOKUP(EB$3,$BP28:$CZ28,$BP$3:$CZ$3)))</f>
        <v>31</v>
      </c>
      <c r="EC28">
        <f ca="1">IF(EC$3&gt;$BG28,"",IF(OR(EB28=36,EB28=""),"",LOOKUP(EC$3,$BP28:$CZ28,$BP$3:$CZ$3)))</f>
        <v>32</v>
      </c>
      <c r="ED28">
        <f ca="1">IF(ED$3&gt;$BG28,"",IF(OR(EC28=36,EC28=""),"",LOOKUP(ED$3,$BP28:$CZ28,$BP$3:$CZ$3)))</f>
        <v>33</v>
      </c>
      <c r="EE28">
        <f ca="1">IF(EE$3&gt;$BG28,"",IF(OR(ED28=36,ED28=""),"",LOOKUP(EE$3,$BP28:$CZ28,$BP$3:$CZ$3)))</f>
        <v>34</v>
      </c>
      <c r="EF28">
        <f ca="1">IF(EF$3&gt;$BG28,"",IF(OR(EE28=36,EE28=""),"",LOOKUP(EF$3,$BP28:$CZ28,$BP$3:$CZ$3)))</f>
        <v>35</v>
      </c>
      <c r="EG28">
        <f ca="1">IF(EG$3&gt;$BG28,"",IF(OR(EF28=36,EF28=""),"",LOOKUP(EG$3,$BP28:$CZ28,$BP$3:$CZ$3)))</f>
        <v>36</v>
      </c>
      <c r="EH28" t="str">
        <f ca="1">IF(EH$3&gt;$BG28,"",IF(OR(EG28=36,EG28=""),"",LOOKUP(EH$3,$BP28:$CZ28,$BP$3:$CZ$3)))</f>
        <v/>
      </c>
      <c r="EI28" t="str">
        <f ca="1">IF(EI$3&gt;$BG28,"",IF(OR(EH28=36,EH28=""),"",LOOKUP(EI$3,$BP28:$CZ28,$BP$3:$CZ$3)))</f>
        <v/>
      </c>
      <c r="EJ28" t="str">
        <f ca="1">IF(EJ$3&gt;$BG28,"",IF(OR(EI28=36,EI28=""),"",LOOKUP(EJ$3,$BP28:$CZ28,$BP$3:$CZ$3)))</f>
        <v/>
      </c>
      <c r="EK28" t="str">
        <f ca="1">IF(EK$3&gt;$BG28,"",IF(OR(EJ28=36,EJ28=""),"",LOOKUP(EK$3,$BP28:$CZ28,$BP$3:$CZ$3)))</f>
        <v/>
      </c>
      <c r="EL28" t="str">
        <f ca="1">IF(I28=1,Finals!I33,"")</f>
        <v/>
      </c>
    </row>
    <row r="29" spans="3:142" x14ac:dyDescent="0.25">
      <c r="C29">
        <v>26</v>
      </c>
      <c r="D29">
        <f ca="1">IF(AND(Finals!K33&gt;Finals!K32,Finals!B$3="Yes"),1,IF(AND(I28=1,Finals!B$2="Yes"),1,IF(AND(E28=Finals!B$5,Calc!D28&gt;=Finals!B$4),1,IF(AND(D28=Finals!B$4,E28&lt;Finals!B$5),D28,1+D28))))</f>
        <v>2</v>
      </c>
      <c r="E29">
        <f ca="1">IF(E28=Finals!B$5,1,IF(AND(I28=1,Finals!B$2="Yes"),1,IF(D28&lt;Finals!B$4,1,Calc!E28+1)))</f>
        <v>1</v>
      </c>
      <c r="F29">
        <f>Finals!D34</f>
        <v>0</v>
      </c>
      <c r="G29">
        <f t="shared" si="1"/>
        <v>0</v>
      </c>
      <c r="H29" t="str">
        <f ca="1">IF(AND(Finals!K33&gt;Finals!K32,Finals!B$3="Yes"),"",IF(AND(I28=1,Finals!B$2="Yes"),"",IF(D28&lt;&gt;Finals!B$4,"",1)))</f>
        <v/>
      </c>
      <c r="I29" t="str">
        <f t="shared" ca="1" si="2"/>
        <v/>
      </c>
      <c r="J29">
        <f ca="1">IF(I29=-1,-BG28,IF(I29=1,36-BG28,0))</f>
        <v>0</v>
      </c>
      <c r="K29">
        <f t="shared" ca="1" si="4"/>
        <v>-144</v>
      </c>
      <c r="L29">
        <f ca="1">IF(AND($D28=0,$G29=L$3),1,IF($D28=0,0,IF($G29=L$3,1,L28)))</f>
        <v>1</v>
      </c>
      <c r="M29">
        <f ca="1">IF(AND($D28=0,$G29=M$3),1,IF($D28=0,0,IF($G29=M$3,1,M28)))</f>
        <v>1</v>
      </c>
      <c r="N29">
        <f ca="1">IF(AND($D28=0,$G29=N$3),1,IF($D28=0,0,IF($G29=N$3,1,N28)))</f>
        <v>0</v>
      </c>
      <c r="O29">
        <f ca="1">IF(AND($D28=0,$G29=O$3),1,IF($D28=0,0,IF($G29=O$3,1,O28)))</f>
        <v>0</v>
      </c>
      <c r="P29">
        <f ca="1">IF(AND($D28=0,$G29=P$3),1,IF($D28=0,0,IF($G29=P$3,1,P28)))</f>
        <v>1</v>
      </c>
      <c r="Q29">
        <f ca="1">IF(AND($D28=0,$G29=Q$3),1,IF($D28=0,0,IF($G29=Q$3,1,Q28)))</f>
        <v>0</v>
      </c>
      <c r="R29">
        <f ca="1">IF(AND($D28=0,$G29=R$3),1,IF($D28=0,0,IF($G29=R$3,1,R28)))</f>
        <v>1</v>
      </c>
      <c r="S29">
        <f ca="1">IF(AND($D28=0,$G29=S$3),1,IF($D28=0,0,IF($G29=S$3,1,S28)))</f>
        <v>1</v>
      </c>
      <c r="T29">
        <f ca="1">IF(AND($D28=0,$G29=T$3),1,IF($D28=0,0,IF($G29=T$3,1,T28)))</f>
        <v>0</v>
      </c>
      <c r="U29">
        <f ca="1">IF(AND($D28=0,$G29=U$3),1,IF($D28=0,0,IF($G29=U$3,1,U28)))</f>
        <v>1</v>
      </c>
      <c r="V29" s="5">
        <f ca="1">IF(AND($D28=Finals!$B$4,$D29=1,$G29=V$2),0,IF(AND($D28=Finals!$B$4,$D29=1),1,IF($G29=V$2,0,V28)))</f>
        <v>0</v>
      </c>
      <c r="W29" s="8">
        <f ca="1">IF(AND($D28=Finals!$B$4,$D29=1,$G29=W$2),0,IF(AND($D28=Finals!$B$4,$D29=1),1,IF($G29=W$2,0,W28)))</f>
        <v>1</v>
      </c>
      <c r="X29" s="8">
        <f ca="1">IF(AND($D28=Finals!$B$4,$D29=1,$G29=X$2),0,IF(AND($D28=Finals!$B$4,$D29=1),1,IF($G29=X$2,0,X28)))</f>
        <v>1</v>
      </c>
      <c r="Y29" s="8">
        <f ca="1">IF(AND($D28=Finals!$B$4,$D29=1,$G29=Y$2),0,IF(AND($D28=Finals!$B$4,$D29=1),1,IF($G29=Y$2,0,Y28)))</f>
        <v>1</v>
      </c>
      <c r="Z29" s="8">
        <f ca="1">IF(AND($D28=Finals!$B$4,$D29=1,$G29=Z$2),0,IF(AND($D28=Finals!$B$4,$D29=1),1,IF($G29=Z$2,0,Z28)))</f>
        <v>1</v>
      </c>
      <c r="AA29" s="8">
        <f ca="1">IF(AND($D28=Finals!$B$4,$D29=1,$G29=AA$2),0,IF(AND($D28=Finals!$B$4,$D29=1),1,IF($G29=AA$2,0,AA28)))</f>
        <v>1</v>
      </c>
      <c r="AB29" s="8">
        <f ca="1">IF(AND($D28=Finals!$B$4,$D29=1,$G29=AB$2),0,IF(AND($D28=Finals!$B$4,$D29=1),1,IF($G29=AB$2,0,AB28)))</f>
        <v>1</v>
      </c>
      <c r="AC29" s="8">
        <f ca="1">IF(AND($D28=Finals!$B$4,$D29=1,$G29=AC$2),0,IF(AND($D28=Finals!$B$4,$D29=1),1,IF($G29=AC$2,0,AC28)))</f>
        <v>1</v>
      </c>
      <c r="AD29" s="8">
        <f ca="1">IF(AND($D28=Finals!$B$4,$D29=1,$G29=AD$2),0,IF(AND($D28=Finals!$B$4,$D29=1),1,IF($G29=AD$2,0,AD28)))</f>
        <v>1</v>
      </c>
      <c r="AE29" s="8">
        <f ca="1">IF(AND($D28=Finals!$B$4,$D29=1,$G29=AE$2),0,IF(AND($D28=Finals!$B$4,$D29=1),1,IF($G29=AE$2,0,AE28)))</f>
        <v>1</v>
      </c>
      <c r="AF29" s="8">
        <f ca="1">IF(AND($D28=Finals!$B$4,$D29=1,$G29=AF$2),0,IF(AND($D28=Finals!$B$4,$D29=1),1,IF($G29=AF$2,0,AF28)))</f>
        <v>0</v>
      </c>
      <c r="AG29" s="8">
        <f ca="1">IF(AND($D28=Finals!$B$4,$D29=1,$G29=AG$2),0,IF(AND($D28=Finals!$B$4,$D29=1),1,IF($G29=AG$2,0,AG28)))</f>
        <v>1</v>
      </c>
      <c r="AH29" s="8">
        <f ca="1">IF(AND($D28=Finals!$B$4,$D29=1,$G29=AH$2),0,IF(AND($D28=Finals!$B$4,$D29=1),1,IF($G29=AH$2,0,AH28)))</f>
        <v>1</v>
      </c>
      <c r="AI29" s="8">
        <f ca="1">IF(AND($D28=Finals!$B$4,$D29=1,$G29=AI$2),0,IF(AND($D28=Finals!$B$4,$D29=1),1,IF($G29=AI$2,0,AI28)))</f>
        <v>1</v>
      </c>
      <c r="AJ29" s="8">
        <f ca="1">IF(AND($D28=Finals!$B$4,$D29=1,$G29=AJ$2),0,IF(AND($D28=Finals!$B$4,$D29=1),1,IF($G29=AJ$2,0,AJ28)))</f>
        <v>1</v>
      </c>
      <c r="AK29" s="8">
        <f ca="1">IF(AND($D28=Finals!$B$4,$D29=1,$G29=AK$2),0,IF(AND($D28=Finals!$B$4,$D29=1),1,IF($G29=AK$2,0,AK28)))</f>
        <v>1</v>
      </c>
      <c r="AL29" s="8">
        <f ca="1">IF(AND($D28=Finals!$B$4,$D29=1,$G29=AL$2),0,IF(AND($D28=Finals!$B$4,$D29=1),1,IF($G29=AL$2,0,AL28)))</f>
        <v>1</v>
      </c>
      <c r="AM29" s="8">
        <f ca="1">IF(AND($D28=Finals!$B$4,$D29=1,$G29=AM$2),0,IF(AND($D28=Finals!$B$4,$D29=1),1,IF($G29=AM$2,0,AM28)))</f>
        <v>1</v>
      </c>
      <c r="AN29" s="8">
        <f ca="1">IF(AND($D28=Finals!$B$4,$D29=1,$G29=AN$2),0,IF(AND($D28=Finals!$B$4,$D29=1),1,IF($G29=AN$2,0,AN28)))</f>
        <v>1</v>
      </c>
      <c r="AO29" s="8">
        <f ca="1">IF(AND($D28=Finals!$B$4,$D29=1,$G29=AO$2),0,IF(AND($D28=Finals!$B$4,$D29=1),1,IF($G29=AO$2,0,AO28)))</f>
        <v>1</v>
      </c>
      <c r="AP29" s="8">
        <f ca="1">IF(AND($D28=Finals!$B$4,$D29=1,$G29=AP$2),0,IF(AND($D28=Finals!$B$4,$D29=1),1,IF($G29=AP$2,0,AP28)))</f>
        <v>0</v>
      </c>
      <c r="AQ29" s="8">
        <f ca="1">IF(AND($D28=Finals!$B$4,$D29=1,$G29=AQ$2),0,IF(AND($D28=Finals!$B$4,$D29=1),1,IF($G29=AQ$2,0,AQ28)))</f>
        <v>1</v>
      </c>
      <c r="AR29" s="8">
        <f ca="1">IF(AND($D28=Finals!$B$4,$D29=1,$G29=AR$2),0,IF(AND($D28=Finals!$B$4,$D29=1),1,IF($G29=AR$2,0,AR28)))</f>
        <v>1</v>
      </c>
      <c r="AS29" s="8">
        <f ca="1">IF(AND($D28=Finals!$B$4,$D29=1,$G29=AS$2),0,IF(AND($D28=Finals!$B$4,$D29=1),1,IF($G29=AS$2,0,AS28)))</f>
        <v>1</v>
      </c>
      <c r="AT29" s="8">
        <f ca="1">IF(AND($D28=Finals!$B$4,$D29=1,$G29=AT$2),0,IF(AND($D28=Finals!$B$4,$D29=1),1,IF($G29=AT$2,0,AT28)))</f>
        <v>1</v>
      </c>
      <c r="AU29" s="8">
        <f ca="1">IF(AND($D28=Finals!$B$4,$D29=1,$G29=AU$2),0,IF(AND($D28=Finals!$B$4,$D29=1),1,IF($G29=AU$2,0,AU28)))</f>
        <v>1</v>
      </c>
      <c r="AV29" s="8">
        <f ca="1">IF(AND($D28=Finals!$B$4,$D29=1,$G29=AV$2),0,IF(AND($D28=Finals!$B$4,$D29=1),1,IF($G29=AV$2,0,AV28)))</f>
        <v>1</v>
      </c>
      <c r="AW29" s="8">
        <f ca="1">IF(AND($D28=Finals!$B$4,$D29=1,$G29=AW$2),0,IF(AND($D28=Finals!$B$4,$D29=1),1,IF($G29=AW$2,0,AW28)))</f>
        <v>1</v>
      </c>
      <c r="AX29" s="8">
        <f ca="1">IF(AND($D28=Finals!$B$4,$D29=1,$G29=AX$2),0,IF(AND($D28=Finals!$B$4,$D29=1),1,IF($G29=AX$2,0,AX28)))</f>
        <v>1</v>
      </c>
      <c r="AY29" s="8">
        <f ca="1">IF(AND($D28=Finals!$B$4,$D29=1,$G29=AY$2),0,IF(AND($D28=Finals!$B$4,$D29=1),1,IF($G29=AY$2,0,AY28)))</f>
        <v>1</v>
      </c>
      <c r="AZ29" s="8">
        <f ca="1">IF(AND($D28=Finals!$B$4,$D29=1,$G29=AZ$2),0,IF(AND($D28=Finals!$B$4,$D29=1),1,IF($G29=AZ$2,0,AZ28)))</f>
        <v>0</v>
      </c>
      <c r="BA29" s="8">
        <f ca="1">IF(AND($D28=Finals!$B$4,$D29=1,$G29=BA$2),0,IF(AND($D28=Finals!$B$4,$D29=1),1,IF($G29=BA$2,0,BA28)))</f>
        <v>1</v>
      </c>
      <c r="BB29" s="8">
        <f ca="1">IF(AND($D28=Finals!$B$4,$D29=1,$G29=BB$2),0,IF(AND($D28=Finals!$B$4,$D29=1),1,IF($G29=BB$2,0,BB28)))</f>
        <v>1</v>
      </c>
      <c r="BC29" s="8">
        <f ca="1">IF(AND($D28=Finals!$B$4,$D29=1,$G29=BC$2),0,IF(AND($D28=Finals!$B$4,$D29=1),1,IF($G29=BC$2,0,BC28)))</f>
        <v>1</v>
      </c>
      <c r="BD29" s="8">
        <f ca="1">IF(AND($D28=Finals!$B$4,$D29=1,$G29=BD$2),0,IF(AND($D28=Finals!$B$4,$D29=1),1,IF($G29=BD$2,0,BD28)))</f>
        <v>1</v>
      </c>
      <c r="BE29" s="8">
        <f ca="1">IF(AND($D28=Finals!$B$4,$D29=1,$G29=BE$2),0,IF(AND($D28=Finals!$B$4,$D29=1),1,IF($G29=BE$2,0,BE28)))</f>
        <v>1</v>
      </c>
      <c r="BF29" s="4">
        <f ca="1">IF(AND($D28=Finals!$B$4,$D29=1,$G29=BF$2),0,IF(AND($D28=Finals!$B$4,$D29=1),1,IF($G29=BF$2,0,BF28)))</f>
        <v>1</v>
      </c>
      <c r="BG29">
        <f t="shared" ca="1" si="3"/>
        <v>33</v>
      </c>
      <c r="BP29">
        <v>1</v>
      </c>
      <c r="BQ29">
        <f ca="1">IF(V29=1,1+BP29,BP29)</f>
        <v>1</v>
      </c>
      <c r="BR29">
        <f ca="1">IF(W29=1,1+BQ29,BQ29)</f>
        <v>2</v>
      </c>
      <c r="BS29">
        <f ca="1">IF(X29=1,1+BR29,BR29)</f>
        <v>3</v>
      </c>
      <c r="BT29">
        <f ca="1">IF(Y29=1,1+BS29,BS29)</f>
        <v>4</v>
      </c>
      <c r="BU29">
        <f ca="1">IF(Z29=1,1+BT29,BT29)</f>
        <v>5</v>
      </c>
      <c r="BV29">
        <f ca="1">IF(AA29=1,1+BU29,BU29)</f>
        <v>6</v>
      </c>
      <c r="BW29">
        <f ca="1">IF(AB29=1,1+BV29,BV29)</f>
        <v>7</v>
      </c>
      <c r="BX29">
        <f ca="1">IF(AC29=1,1+BW29,BW29)</f>
        <v>8</v>
      </c>
      <c r="BY29">
        <f ca="1">IF(AD29=1,1+BX29,BX29)</f>
        <v>9</v>
      </c>
      <c r="BZ29">
        <f ca="1">IF(AE29=1,1+BY29,BY29)</f>
        <v>10</v>
      </c>
      <c r="CA29">
        <f ca="1">IF(AF29=1,1+BZ29,BZ29)</f>
        <v>10</v>
      </c>
      <c r="CB29">
        <f ca="1">IF(AG29=1,1+CA29,CA29)</f>
        <v>11</v>
      </c>
      <c r="CC29">
        <f ca="1">IF(AH29=1,1+CB29,CB29)</f>
        <v>12</v>
      </c>
      <c r="CD29">
        <f ca="1">IF(AI29=1,1+CC29,CC29)</f>
        <v>13</v>
      </c>
      <c r="CE29">
        <f ca="1">IF(AJ29=1,1+CD29,CD29)</f>
        <v>14</v>
      </c>
      <c r="CF29">
        <f ca="1">IF(AK29=1,1+CE29,CE29)</f>
        <v>15</v>
      </c>
      <c r="CG29">
        <f ca="1">IF(AL29=1,1+CF29,CF29)</f>
        <v>16</v>
      </c>
      <c r="CH29">
        <f ca="1">IF(AM29=1,1+CG29,CG29)</f>
        <v>17</v>
      </c>
      <c r="CI29">
        <f ca="1">IF(AN29=1,1+CH29,CH29)</f>
        <v>18</v>
      </c>
      <c r="CJ29">
        <f ca="1">IF(AO29=1,1+CI29,CI29)</f>
        <v>19</v>
      </c>
      <c r="CK29">
        <f ca="1">IF(AP29=1,1+CJ29,CJ29)</f>
        <v>19</v>
      </c>
      <c r="CL29">
        <f ca="1">IF(AQ29=1,1+CK29,CK29)</f>
        <v>20</v>
      </c>
      <c r="CM29">
        <f ca="1">IF(AR29=1,1+CL29,CL29)</f>
        <v>21</v>
      </c>
      <c r="CN29">
        <f ca="1">IF(AS29=1,1+CM29,CM29)</f>
        <v>22</v>
      </c>
      <c r="CO29">
        <f ca="1">IF(AT29=1,1+CN29,CN29)</f>
        <v>23</v>
      </c>
      <c r="CP29">
        <f ca="1">IF(AU29=1,1+CO29,CO29)</f>
        <v>24</v>
      </c>
      <c r="CQ29">
        <f ca="1">IF(AV29=1,1+CP29,CP29)</f>
        <v>25</v>
      </c>
      <c r="CR29">
        <f ca="1">IF(AW29=1,1+CQ29,CQ29)</f>
        <v>26</v>
      </c>
      <c r="CS29">
        <f ca="1">IF(AX29=1,1+CR29,CR29)</f>
        <v>27</v>
      </c>
      <c r="CT29">
        <f ca="1">IF(AY29=1,1+CS29,CS29)</f>
        <v>28</v>
      </c>
      <c r="CU29">
        <f ca="1">IF(AZ29=1,1+CT29,CT29)</f>
        <v>28</v>
      </c>
      <c r="CV29">
        <f ca="1">IF(BA29=1,1+CU29,CU29)</f>
        <v>29</v>
      </c>
      <c r="CW29">
        <f ca="1">IF(BB29=1,1+CV29,CV29)</f>
        <v>30</v>
      </c>
      <c r="CX29">
        <f ca="1">IF(BC29=1,1+CW29,CW29)</f>
        <v>31</v>
      </c>
      <c r="CY29">
        <f ca="1">IF(BD29=1,1+CX29,CX29)</f>
        <v>32</v>
      </c>
      <c r="CZ29">
        <f ca="1">IF(BE29=1,1+CY29,CY29)</f>
        <v>33</v>
      </c>
      <c r="DA29" s="5">
        <f ca="1">LOOKUP(DA$3,$BP29:$CZ29,$BP$3:$CZ$3)</f>
        <v>1</v>
      </c>
      <c r="DB29">
        <f ca="1">IF(DB$3&gt;$BG29,"",IF(OR(DA29=36,DA29=""),"",LOOKUP(DB$3,$BP29:$CZ29,$BP$3:$CZ$3)))</f>
        <v>2</v>
      </c>
      <c r="DC29">
        <f ca="1">IF(DC$3&gt;$BG29,"",IF(OR(DB29=36,DB29=""),"",LOOKUP(DC$3,$BP29:$CZ29,$BP$3:$CZ$3)))</f>
        <v>3</v>
      </c>
      <c r="DD29">
        <f ca="1">IF(DD$3&gt;$BG29,"",IF(OR(DC29=36,DC29=""),"",LOOKUP(DD$3,$BP29:$CZ29,$BP$3:$CZ$3)))</f>
        <v>4</v>
      </c>
      <c r="DE29">
        <f ca="1">IF(DE$3&gt;$BG29,"",IF(OR(DD29=36,DD29=""),"",LOOKUP(DE$3,$BP29:$CZ29,$BP$3:$CZ$3)))</f>
        <v>5</v>
      </c>
      <c r="DF29">
        <f ca="1">IF(DF$3&gt;$BG29,"",IF(OR(DE29=36,DE29=""),"",LOOKUP(DF$3,$BP29:$CZ29,$BP$3:$CZ$3)))</f>
        <v>6</v>
      </c>
      <c r="DG29">
        <f ca="1">IF(DG$3&gt;$BG29,"",IF(OR(DF29=36,DF29=""),"",LOOKUP(DG$3,$BP29:$CZ29,$BP$3:$CZ$3)))</f>
        <v>7</v>
      </c>
      <c r="DH29">
        <f ca="1">IF(DH$3&gt;$BG29,"",IF(OR(DG29=36,DG29=""),"",LOOKUP(DH$3,$BP29:$CZ29,$BP$3:$CZ$3)))</f>
        <v>8</v>
      </c>
      <c r="DI29">
        <f ca="1">IF(DI$3&gt;$BG29,"",IF(OR(DH29=36,DH29=""),"",LOOKUP(DI$3,$BP29:$CZ29,$BP$3:$CZ$3)))</f>
        <v>9</v>
      </c>
      <c r="DJ29">
        <f ca="1">IF(DJ$3&gt;$BG29,"",IF(OR(DI29=36,DI29=""),"",LOOKUP(DJ$3,$BP29:$CZ29,$BP$3:$CZ$3)))</f>
        <v>11</v>
      </c>
      <c r="DK29">
        <f ca="1">IF(DK$3&gt;$BG29,"",IF(OR(DJ29=36,DJ29=""),"",LOOKUP(DK$3,$BP29:$CZ29,$BP$3:$CZ$3)))</f>
        <v>12</v>
      </c>
      <c r="DL29">
        <f ca="1">IF(DL$3&gt;$BG29,"",IF(OR(DK29=36,DK29=""),"",LOOKUP(DL$3,$BP29:$CZ29,$BP$3:$CZ$3)))</f>
        <v>13</v>
      </c>
      <c r="DM29">
        <f ca="1">IF(DM$3&gt;$BG29,"",IF(OR(DL29=36,DL29=""),"",LOOKUP(DM$3,$BP29:$CZ29,$BP$3:$CZ$3)))</f>
        <v>14</v>
      </c>
      <c r="DN29">
        <f ca="1">IF(DN$3&gt;$BG29,"",IF(OR(DM29=36,DM29=""),"",LOOKUP(DN$3,$BP29:$CZ29,$BP$3:$CZ$3)))</f>
        <v>15</v>
      </c>
      <c r="DO29">
        <f ca="1">IF(DO$3&gt;$BG29,"",IF(OR(DN29=36,DN29=""),"",LOOKUP(DO$3,$BP29:$CZ29,$BP$3:$CZ$3)))</f>
        <v>16</v>
      </c>
      <c r="DP29">
        <f ca="1">IF(DP$3&gt;$BG29,"",IF(OR(DO29=36,DO29=""),"",LOOKUP(DP$3,$BP29:$CZ29,$BP$3:$CZ$3)))</f>
        <v>17</v>
      </c>
      <c r="DQ29">
        <f ca="1">IF(DQ$3&gt;$BG29,"",IF(OR(DP29=36,DP29=""),"",LOOKUP(DQ$3,$BP29:$CZ29,$BP$3:$CZ$3)))</f>
        <v>18</v>
      </c>
      <c r="DR29">
        <f ca="1">IF(DR$3&gt;$BG29,"",IF(OR(DQ29=36,DQ29=""),"",LOOKUP(DR$3,$BP29:$CZ29,$BP$3:$CZ$3)))</f>
        <v>19</v>
      </c>
      <c r="DS29">
        <f ca="1">IF(DS$3&gt;$BG29,"",IF(OR(DR29=36,DR29=""),"",LOOKUP(DS$3,$BP29:$CZ29,$BP$3:$CZ$3)))</f>
        <v>21</v>
      </c>
      <c r="DT29">
        <f ca="1">IF(DT$3&gt;$BG29,"",IF(OR(DS29=36,DS29=""),"",LOOKUP(DT$3,$BP29:$CZ29,$BP$3:$CZ$3)))</f>
        <v>22</v>
      </c>
      <c r="DU29">
        <f ca="1">IF(DU$3&gt;$BG29,"",IF(OR(DT29=36,DT29=""),"",LOOKUP(DU$3,$BP29:$CZ29,$BP$3:$CZ$3)))</f>
        <v>23</v>
      </c>
      <c r="DV29">
        <f ca="1">IF(DV$3&gt;$BG29,"",IF(OR(DU29=36,DU29=""),"",LOOKUP(DV$3,$BP29:$CZ29,$BP$3:$CZ$3)))</f>
        <v>24</v>
      </c>
      <c r="DW29">
        <f ca="1">IF(DW$3&gt;$BG29,"",IF(OR(DV29=36,DV29=""),"",LOOKUP(DW$3,$BP29:$CZ29,$BP$3:$CZ$3)))</f>
        <v>25</v>
      </c>
      <c r="DX29">
        <f ca="1">IF(DX$3&gt;$BG29,"",IF(OR(DW29=36,DW29=""),"",LOOKUP(DX$3,$BP29:$CZ29,$BP$3:$CZ$3)))</f>
        <v>26</v>
      </c>
      <c r="DY29">
        <f ca="1">IF(DY$3&gt;$BG29,"",IF(OR(DX29=36,DX29=""),"",LOOKUP(DY$3,$BP29:$CZ29,$BP$3:$CZ$3)))</f>
        <v>27</v>
      </c>
      <c r="DZ29">
        <f ca="1">IF(DZ$3&gt;$BG29,"",IF(OR(DY29=36,DY29=""),"",LOOKUP(DZ$3,$BP29:$CZ29,$BP$3:$CZ$3)))</f>
        <v>28</v>
      </c>
      <c r="EA29">
        <f ca="1">IF(EA$3&gt;$BG29,"",IF(OR(DZ29=36,DZ29=""),"",LOOKUP(EA$3,$BP29:$CZ29,$BP$3:$CZ$3)))</f>
        <v>29</v>
      </c>
      <c r="EB29">
        <f ca="1">IF(EB$3&gt;$BG29,"",IF(OR(EA29=36,EA29=""),"",LOOKUP(EB$3,$BP29:$CZ29,$BP$3:$CZ$3)))</f>
        <v>31</v>
      </c>
      <c r="EC29">
        <f ca="1">IF(EC$3&gt;$BG29,"",IF(OR(EB29=36,EB29=""),"",LOOKUP(EC$3,$BP29:$CZ29,$BP$3:$CZ$3)))</f>
        <v>32</v>
      </c>
      <c r="ED29">
        <f ca="1">IF(ED$3&gt;$BG29,"",IF(OR(EC29=36,EC29=""),"",LOOKUP(ED$3,$BP29:$CZ29,$BP$3:$CZ$3)))</f>
        <v>33</v>
      </c>
      <c r="EE29">
        <f ca="1">IF(EE$3&gt;$BG29,"",IF(OR(ED29=36,ED29=""),"",LOOKUP(EE$3,$BP29:$CZ29,$BP$3:$CZ$3)))</f>
        <v>34</v>
      </c>
      <c r="EF29">
        <f ca="1">IF(EF$3&gt;$BG29,"",IF(OR(EE29=36,EE29=""),"",LOOKUP(EF$3,$BP29:$CZ29,$BP$3:$CZ$3)))</f>
        <v>35</v>
      </c>
      <c r="EG29">
        <f ca="1">IF(EG$3&gt;$BG29,"",IF(OR(EF29=36,EF29=""),"",LOOKUP(EG$3,$BP29:$CZ29,$BP$3:$CZ$3)))</f>
        <v>36</v>
      </c>
      <c r="EH29" t="str">
        <f ca="1">IF(EH$3&gt;$BG29,"",IF(OR(EG29=36,EG29=""),"",LOOKUP(EH$3,$BP29:$CZ29,$BP$3:$CZ$3)))</f>
        <v/>
      </c>
      <c r="EI29" t="str">
        <f ca="1">IF(EI$3&gt;$BG29,"",IF(OR(EH29=36,EH29=""),"",LOOKUP(EI$3,$BP29:$CZ29,$BP$3:$CZ$3)))</f>
        <v/>
      </c>
      <c r="EJ29" t="str">
        <f ca="1">IF(EJ$3&gt;$BG29,"",IF(OR(EI29=36,EI29=""),"",LOOKUP(EJ$3,$BP29:$CZ29,$BP$3:$CZ$3)))</f>
        <v/>
      </c>
      <c r="EK29" t="str">
        <f ca="1">IF(EK$3&gt;$BG29,"",IF(OR(EJ29=36,EJ29=""),"",LOOKUP(EK$3,$BP29:$CZ29,$BP$3:$CZ$3)))</f>
        <v/>
      </c>
      <c r="EL29" t="str">
        <f ca="1">IF(I29=1,Finals!I34,"")</f>
        <v/>
      </c>
    </row>
    <row r="30" spans="3:142" x14ac:dyDescent="0.25">
      <c r="C30">
        <v>27</v>
      </c>
      <c r="D30">
        <f ca="1">IF(AND(Finals!K34&gt;Finals!K33,Finals!B$3="Yes"),1,IF(AND(I29=1,Finals!B$2="Yes"),1,IF(AND(E29=Finals!B$5,Calc!D29&gt;=Finals!B$4),1,IF(AND(D29=Finals!B$4,E29&lt;Finals!B$5),D29,1+D29))))</f>
        <v>3</v>
      </c>
      <c r="E30">
        <f ca="1">IF(E29=Finals!B$5,1,IF(AND(I29=1,Finals!B$2="Yes"),1,IF(D29&lt;Finals!B$4,1,Calc!E29+1)))</f>
        <v>1</v>
      </c>
      <c r="F30">
        <f>Finals!D35</f>
        <v>0</v>
      </c>
      <c r="G30">
        <f t="shared" si="1"/>
        <v>0</v>
      </c>
      <c r="H30" t="str">
        <f ca="1">IF(AND(Finals!K34&gt;Finals!K33,Finals!B$3="Yes"),"",IF(AND(I29=1,Finals!B$2="Yes"),"",IF(D29&lt;&gt;Finals!B$4,"",1)))</f>
        <v/>
      </c>
      <c r="I30" t="str">
        <f t="shared" ca="1" si="2"/>
        <v/>
      </c>
      <c r="J30">
        <f ca="1">IF(I30=-1,-BG29,IF(I30=1,36-BG29,0))</f>
        <v>0</v>
      </c>
      <c r="K30">
        <f t="shared" ca="1" si="4"/>
        <v>-144</v>
      </c>
      <c r="L30">
        <f ca="1">IF(AND($D29=0,$G30=L$3),1,IF($D29=0,0,IF($G30=L$3,1,L29)))</f>
        <v>1</v>
      </c>
      <c r="M30">
        <f ca="1">IF(AND($D29=0,$G30=M$3),1,IF($D29=0,0,IF($G30=M$3,1,M29)))</f>
        <v>1</v>
      </c>
      <c r="N30">
        <f ca="1">IF(AND($D29=0,$G30=N$3),1,IF($D29=0,0,IF($G30=N$3,1,N29)))</f>
        <v>0</v>
      </c>
      <c r="O30">
        <f ca="1">IF(AND($D29=0,$G30=O$3),1,IF($D29=0,0,IF($G30=O$3,1,O29)))</f>
        <v>0</v>
      </c>
      <c r="P30">
        <f ca="1">IF(AND($D29=0,$G30=P$3),1,IF($D29=0,0,IF($G30=P$3,1,P29)))</f>
        <v>1</v>
      </c>
      <c r="Q30">
        <f ca="1">IF(AND($D29=0,$G30=Q$3),1,IF($D29=0,0,IF($G30=Q$3,1,Q29)))</f>
        <v>0</v>
      </c>
      <c r="R30">
        <f ca="1">IF(AND($D29=0,$G30=R$3),1,IF($D29=0,0,IF($G30=R$3,1,R29)))</f>
        <v>1</v>
      </c>
      <c r="S30">
        <f ca="1">IF(AND($D29=0,$G30=S$3),1,IF($D29=0,0,IF($G30=S$3,1,S29)))</f>
        <v>1</v>
      </c>
      <c r="T30">
        <f ca="1">IF(AND($D29=0,$G30=T$3),1,IF($D29=0,0,IF($G30=T$3,1,T29)))</f>
        <v>0</v>
      </c>
      <c r="U30">
        <f ca="1">IF(AND($D29=0,$G30=U$3),1,IF($D29=0,0,IF($G30=U$3,1,U29)))</f>
        <v>1</v>
      </c>
      <c r="V30" s="5">
        <f ca="1">IF(AND($D29=Finals!$B$4,$D30=1,$G30=V$2),0,IF(AND($D29=Finals!$B$4,$D30=1),1,IF($G30=V$2,0,V29)))</f>
        <v>0</v>
      </c>
      <c r="W30" s="8">
        <f ca="1">IF(AND($D29=Finals!$B$4,$D30=1,$G30=W$2),0,IF(AND($D29=Finals!$B$4,$D30=1),1,IF($G30=W$2,0,W29)))</f>
        <v>1</v>
      </c>
      <c r="X30" s="8">
        <f ca="1">IF(AND($D29=Finals!$B$4,$D30=1,$G30=X$2),0,IF(AND($D29=Finals!$B$4,$D30=1),1,IF($G30=X$2,0,X29)))</f>
        <v>1</v>
      </c>
      <c r="Y30" s="8">
        <f ca="1">IF(AND($D29=Finals!$B$4,$D30=1,$G30=Y$2),0,IF(AND($D29=Finals!$B$4,$D30=1),1,IF($G30=Y$2,0,Y29)))</f>
        <v>1</v>
      </c>
      <c r="Z30" s="8">
        <f ca="1">IF(AND($D29=Finals!$B$4,$D30=1,$G30=Z$2),0,IF(AND($D29=Finals!$B$4,$D30=1),1,IF($G30=Z$2,0,Z29)))</f>
        <v>1</v>
      </c>
      <c r="AA30" s="8">
        <f ca="1">IF(AND($D29=Finals!$B$4,$D30=1,$G30=AA$2),0,IF(AND($D29=Finals!$B$4,$D30=1),1,IF($G30=AA$2,0,AA29)))</f>
        <v>1</v>
      </c>
      <c r="AB30" s="8">
        <f ca="1">IF(AND($D29=Finals!$B$4,$D30=1,$G30=AB$2),0,IF(AND($D29=Finals!$B$4,$D30=1),1,IF($G30=AB$2,0,AB29)))</f>
        <v>1</v>
      </c>
      <c r="AC30" s="8">
        <f ca="1">IF(AND($D29=Finals!$B$4,$D30=1,$G30=AC$2),0,IF(AND($D29=Finals!$B$4,$D30=1),1,IF($G30=AC$2,0,AC29)))</f>
        <v>1</v>
      </c>
      <c r="AD30" s="8">
        <f ca="1">IF(AND($D29=Finals!$B$4,$D30=1,$G30=AD$2),0,IF(AND($D29=Finals!$B$4,$D30=1),1,IF($G30=AD$2,0,AD29)))</f>
        <v>1</v>
      </c>
      <c r="AE30" s="8">
        <f ca="1">IF(AND($D29=Finals!$B$4,$D30=1,$G30=AE$2),0,IF(AND($D29=Finals!$B$4,$D30=1),1,IF($G30=AE$2,0,AE29)))</f>
        <v>1</v>
      </c>
      <c r="AF30" s="8">
        <f ca="1">IF(AND($D29=Finals!$B$4,$D30=1,$G30=AF$2),0,IF(AND($D29=Finals!$B$4,$D30=1),1,IF($G30=AF$2,0,AF29)))</f>
        <v>0</v>
      </c>
      <c r="AG30" s="8">
        <f ca="1">IF(AND($D29=Finals!$B$4,$D30=1,$G30=AG$2),0,IF(AND($D29=Finals!$B$4,$D30=1),1,IF($G30=AG$2,0,AG29)))</f>
        <v>1</v>
      </c>
      <c r="AH30" s="8">
        <f ca="1">IF(AND($D29=Finals!$B$4,$D30=1,$G30=AH$2),0,IF(AND($D29=Finals!$B$4,$D30=1),1,IF($G30=AH$2,0,AH29)))</f>
        <v>1</v>
      </c>
      <c r="AI30" s="8">
        <f ca="1">IF(AND($D29=Finals!$B$4,$D30=1,$G30=AI$2),0,IF(AND($D29=Finals!$B$4,$D30=1),1,IF($G30=AI$2,0,AI29)))</f>
        <v>1</v>
      </c>
      <c r="AJ30" s="8">
        <f ca="1">IF(AND($D29=Finals!$B$4,$D30=1,$G30=AJ$2),0,IF(AND($D29=Finals!$B$4,$D30=1),1,IF($G30=AJ$2,0,AJ29)))</f>
        <v>1</v>
      </c>
      <c r="AK30" s="8">
        <f ca="1">IF(AND($D29=Finals!$B$4,$D30=1,$G30=AK$2),0,IF(AND($D29=Finals!$B$4,$D30=1),1,IF($G30=AK$2,0,AK29)))</f>
        <v>1</v>
      </c>
      <c r="AL30" s="8">
        <f ca="1">IF(AND($D29=Finals!$B$4,$D30=1,$G30=AL$2),0,IF(AND($D29=Finals!$B$4,$D30=1),1,IF($G30=AL$2,0,AL29)))</f>
        <v>1</v>
      </c>
      <c r="AM30" s="8">
        <f ca="1">IF(AND($D29=Finals!$B$4,$D30=1,$G30=AM$2),0,IF(AND($D29=Finals!$B$4,$D30=1),1,IF($G30=AM$2,0,AM29)))</f>
        <v>1</v>
      </c>
      <c r="AN30" s="8">
        <f ca="1">IF(AND($D29=Finals!$B$4,$D30=1,$G30=AN$2),0,IF(AND($D29=Finals!$B$4,$D30=1),1,IF($G30=AN$2,0,AN29)))</f>
        <v>1</v>
      </c>
      <c r="AO30" s="8">
        <f ca="1">IF(AND($D29=Finals!$B$4,$D30=1,$G30=AO$2),0,IF(AND($D29=Finals!$B$4,$D30=1),1,IF($G30=AO$2,0,AO29)))</f>
        <v>1</v>
      </c>
      <c r="AP30" s="8">
        <f ca="1">IF(AND($D29=Finals!$B$4,$D30=1,$G30=AP$2),0,IF(AND($D29=Finals!$B$4,$D30=1),1,IF($G30=AP$2,0,AP29)))</f>
        <v>0</v>
      </c>
      <c r="AQ30" s="8">
        <f ca="1">IF(AND($D29=Finals!$B$4,$D30=1,$G30=AQ$2),0,IF(AND($D29=Finals!$B$4,$D30=1),1,IF($G30=AQ$2,0,AQ29)))</f>
        <v>1</v>
      </c>
      <c r="AR30" s="8">
        <f ca="1">IF(AND($D29=Finals!$B$4,$D30=1,$G30=AR$2),0,IF(AND($D29=Finals!$B$4,$D30=1),1,IF($G30=AR$2,0,AR29)))</f>
        <v>1</v>
      </c>
      <c r="AS30" s="8">
        <f ca="1">IF(AND($D29=Finals!$B$4,$D30=1,$G30=AS$2),0,IF(AND($D29=Finals!$B$4,$D30=1),1,IF($G30=AS$2,0,AS29)))</f>
        <v>1</v>
      </c>
      <c r="AT30" s="8">
        <f ca="1">IF(AND($D29=Finals!$B$4,$D30=1,$G30=AT$2),0,IF(AND($D29=Finals!$B$4,$D30=1),1,IF($G30=AT$2,0,AT29)))</f>
        <v>1</v>
      </c>
      <c r="AU30" s="8">
        <f ca="1">IF(AND($D29=Finals!$B$4,$D30=1,$G30=AU$2),0,IF(AND($D29=Finals!$B$4,$D30=1),1,IF($G30=AU$2,0,AU29)))</f>
        <v>1</v>
      </c>
      <c r="AV30" s="8">
        <f ca="1">IF(AND($D29=Finals!$B$4,$D30=1,$G30=AV$2),0,IF(AND($D29=Finals!$B$4,$D30=1),1,IF($G30=AV$2,0,AV29)))</f>
        <v>1</v>
      </c>
      <c r="AW30" s="8">
        <f ca="1">IF(AND($D29=Finals!$B$4,$D30=1,$G30=AW$2),0,IF(AND($D29=Finals!$B$4,$D30=1),1,IF($G30=AW$2,0,AW29)))</f>
        <v>1</v>
      </c>
      <c r="AX30" s="8">
        <f ca="1">IF(AND($D29=Finals!$B$4,$D30=1,$G30=AX$2),0,IF(AND($D29=Finals!$B$4,$D30=1),1,IF($G30=AX$2,0,AX29)))</f>
        <v>1</v>
      </c>
      <c r="AY30" s="8">
        <f ca="1">IF(AND($D29=Finals!$B$4,$D30=1,$G30=AY$2),0,IF(AND($D29=Finals!$B$4,$D30=1),1,IF($G30=AY$2,0,AY29)))</f>
        <v>1</v>
      </c>
      <c r="AZ30" s="8">
        <f ca="1">IF(AND($D29=Finals!$B$4,$D30=1,$G30=AZ$2),0,IF(AND($D29=Finals!$B$4,$D30=1),1,IF($G30=AZ$2,0,AZ29)))</f>
        <v>0</v>
      </c>
      <c r="BA30" s="8">
        <f ca="1">IF(AND($D29=Finals!$B$4,$D30=1,$G30=BA$2),0,IF(AND($D29=Finals!$B$4,$D30=1),1,IF($G30=BA$2,0,BA29)))</f>
        <v>1</v>
      </c>
      <c r="BB30" s="8">
        <f ca="1">IF(AND($D29=Finals!$B$4,$D30=1,$G30=BB$2),0,IF(AND($D29=Finals!$B$4,$D30=1),1,IF($G30=BB$2,0,BB29)))</f>
        <v>1</v>
      </c>
      <c r="BC30" s="8">
        <f ca="1">IF(AND($D29=Finals!$B$4,$D30=1,$G30=BC$2),0,IF(AND($D29=Finals!$B$4,$D30=1),1,IF($G30=BC$2,0,BC29)))</f>
        <v>1</v>
      </c>
      <c r="BD30" s="8">
        <f ca="1">IF(AND($D29=Finals!$B$4,$D30=1,$G30=BD$2),0,IF(AND($D29=Finals!$B$4,$D30=1),1,IF($G30=BD$2,0,BD29)))</f>
        <v>1</v>
      </c>
      <c r="BE30" s="8">
        <f ca="1">IF(AND($D29=Finals!$B$4,$D30=1,$G30=BE$2),0,IF(AND($D29=Finals!$B$4,$D30=1),1,IF($G30=BE$2,0,BE29)))</f>
        <v>1</v>
      </c>
      <c r="BF30" s="4">
        <f ca="1">IF(AND($D29=Finals!$B$4,$D30=1,$G30=BF$2),0,IF(AND($D29=Finals!$B$4,$D30=1),1,IF($G30=BF$2,0,BF29)))</f>
        <v>1</v>
      </c>
      <c r="BG30">
        <f t="shared" ca="1" si="3"/>
        <v>33</v>
      </c>
      <c r="BP30">
        <v>1</v>
      </c>
      <c r="BQ30">
        <f ca="1">IF(V30=1,1+BP30,BP30)</f>
        <v>1</v>
      </c>
      <c r="BR30">
        <f ca="1">IF(W30=1,1+BQ30,BQ30)</f>
        <v>2</v>
      </c>
      <c r="BS30">
        <f ca="1">IF(X30=1,1+BR30,BR30)</f>
        <v>3</v>
      </c>
      <c r="BT30">
        <f ca="1">IF(Y30=1,1+BS30,BS30)</f>
        <v>4</v>
      </c>
      <c r="BU30">
        <f ca="1">IF(Z30=1,1+BT30,BT30)</f>
        <v>5</v>
      </c>
      <c r="BV30">
        <f ca="1">IF(AA30=1,1+BU30,BU30)</f>
        <v>6</v>
      </c>
      <c r="BW30">
        <f ca="1">IF(AB30=1,1+BV30,BV30)</f>
        <v>7</v>
      </c>
      <c r="BX30">
        <f ca="1">IF(AC30=1,1+BW30,BW30)</f>
        <v>8</v>
      </c>
      <c r="BY30">
        <f ca="1">IF(AD30=1,1+BX30,BX30)</f>
        <v>9</v>
      </c>
      <c r="BZ30">
        <f ca="1">IF(AE30=1,1+BY30,BY30)</f>
        <v>10</v>
      </c>
      <c r="CA30">
        <f ca="1">IF(AF30=1,1+BZ30,BZ30)</f>
        <v>10</v>
      </c>
      <c r="CB30">
        <f ca="1">IF(AG30=1,1+CA30,CA30)</f>
        <v>11</v>
      </c>
      <c r="CC30">
        <f ca="1">IF(AH30=1,1+CB30,CB30)</f>
        <v>12</v>
      </c>
      <c r="CD30">
        <f ca="1">IF(AI30=1,1+CC30,CC30)</f>
        <v>13</v>
      </c>
      <c r="CE30">
        <f ca="1">IF(AJ30=1,1+CD30,CD30)</f>
        <v>14</v>
      </c>
      <c r="CF30">
        <f ca="1">IF(AK30=1,1+CE30,CE30)</f>
        <v>15</v>
      </c>
      <c r="CG30">
        <f ca="1">IF(AL30=1,1+CF30,CF30)</f>
        <v>16</v>
      </c>
      <c r="CH30">
        <f ca="1">IF(AM30=1,1+CG30,CG30)</f>
        <v>17</v>
      </c>
      <c r="CI30">
        <f ca="1">IF(AN30=1,1+CH30,CH30)</f>
        <v>18</v>
      </c>
      <c r="CJ30">
        <f ca="1">IF(AO30=1,1+CI30,CI30)</f>
        <v>19</v>
      </c>
      <c r="CK30">
        <f ca="1">IF(AP30=1,1+CJ30,CJ30)</f>
        <v>19</v>
      </c>
      <c r="CL30">
        <f ca="1">IF(AQ30=1,1+CK30,CK30)</f>
        <v>20</v>
      </c>
      <c r="CM30">
        <f ca="1">IF(AR30=1,1+CL30,CL30)</f>
        <v>21</v>
      </c>
      <c r="CN30">
        <f ca="1">IF(AS30=1,1+CM30,CM30)</f>
        <v>22</v>
      </c>
      <c r="CO30">
        <f ca="1">IF(AT30=1,1+CN30,CN30)</f>
        <v>23</v>
      </c>
      <c r="CP30">
        <f ca="1">IF(AU30=1,1+CO30,CO30)</f>
        <v>24</v>
      </c>
      <c r="CQ30">
        <f ca="1">IF(AV30=1,1+CP30,CP30)</f>
        <v>25</v>
      </c>
      <c r="CR30">
        <f ca="1">IF(AW30=1,1+CQ30,CQ30)</f>
        <v>26</v>
      </c>
      <c r="CS30">
        <f ca="1">IF(AX30=1,1+CR30,CR30)</f>
        <v>27</v>
      </c>
      <c r="CT30">
        <f ca="1">IF(AY30=1,1+CS30,CS30)</f>
        <v>28</v>
      </c>
      <c r="CU30">
        <f ca="1">IF(AZ30=1,1+CT30,CT30)</f>
        <v>28</v>
      </c>
      <c r="CV30">
        <f ca="1">IF(BA30=1,1+CU30,CU30)</f>
        <v>29</v>
      </c>
      <c r="CW30">
        <f ca="1">IF(BB30=1,1+CV30,CV30)</f>
        <v>30</v>
      </c>
      <c r="CX30">
        <f ca="1">IF(BC30=1,1+CW30,CW30)</f>
        <v>31</v>
      </c>
      <c r="CY30">
        <f ca="1">IF(BD30=1,1+CX30,CX30)</f>
        <v>32</v>
      </c>
      <c r="CZ30">
        <f ca="1">IF(BE30=1,1+CY30,CY30)</f>
        <v>33</v>
      </c>
      <c r="DA30" s="5">
        <f ca="1">LOOKUP(DA$3,$BP30:$CZ30,$BP$3:$CZ$3)</f>
        <v>1</v>
      </c>
      <c r="DB30">
        <f ca="1">IF(DB$3&gt;$BG30,"",IF(OR(DA30=36,DA30=""),"",LOOKUP(DB$3,$BP30:$CZ30,$BP$3:$CZ$3)))</f>
        <v>2</v>
      </c>
      <c r="DC30">
        <f ca="1">IF(DC$3&gt;$BG30,"",IF(OR(DB30=36,DB30=""),"",LOOKUP(DC$3,$BP30:$CZ30,$BP$3:$CZ$3)))</f>
        <v>3</v>
      </c>
      <c r="DD30">
        <f ca="1">IF(DD$3&gt;$BG30,"",IF(OR(DC30=36,DC30=""),"",LOOKUP(DD$3,$BP30:$CZ30,$BP$3:$CZ$3)))</f>
        <v>4</v>
      </c>
      <c r="DE30">
        <f ca="1">IF(DE$3&gt;$BG30,"",IF(OR(DD30=36,DD30=""),"",LOOKUP(DE$3,$BP30:$CZ30,$BP$3:$CZ$3)))</f>
        <v>5</v>
      </c>
      <c r="DF30">
        <f ca="1">IF(DF$3&gt;$BG30,"",IF(OR(DE30=36,DE30=""),"",LOOKUP(DF$3,$BP30:$CZ30,$BP$3:$CZ$3)))</f>
        <v>6</v>
      </c>
      <c r="DG30">
        <f ca="1">IF(DG$3&gt;$BG30,"",IF(OR(DF30=36,DF30=""),"",LOOKUP(DG$3,$BP30:$CZ30,$BP$3:$CZ$3)))</f>
        <v>7</v>
      </c>
      <c r="DH30">
        <f ca="1">IF(DH$3&gt;$BG30,"",IF(OR(DG30=36,DG30=""),"",LOOKUP(DH$3,$BP30:$CZ30,$BP$3:$CZ$3)))</f>
        <v>8</v>
      </c>
      <c r="DI30">
        <f ca="1">IF(DI$3&gt;$BG30,"",IF(OR(DH30=36,DH30=""),"",LOOKUP(DI$3,$BP30:$CZ30,$BP$3:$CZ$3)))</f>
        <v>9</v>
      </c>
      <c r="DJ30">
        <f ca="1">IF(DJ$3&gt;$BG30,"",IF(OR(DI30=36,DI30=""),"",LOOKUP(DJ$3,$BP30:$CZ30,$BP$3:$CZ$3)))</f>
        <v>11</v>
      </c>
      <c r="DK30">
        <f ca="1">IF(DK$3&gt;$BG30,"",IF(OR(DJ30=36,DJ30=""),"",LOOKUP(DK$3,$BP30:$CZ30,$BP$3:$CZ$3)))</f>
        <v>12</v>
      </c>
      <c r="DL30">
        <f ca="1">IF(DL$3&gt;$BG30,"",IF(OR(DK30=36,DK30=""),"",LOOKUP(DL$3,$BP30:$CZ30,$BP$3:$CZ$3)))</f>
        <v>13</v>
      </c>
      <c r="DM30">
        <f ca="1">IF(DM$3&gt;$BG30,"",IF(OR(DL30=36,DL30=""),"",LOOKUP(DM$3,$BP30:$CZ30,$BP$3:$CZ$3)))</f>
        <v>14</v>
      </c>
      <c r="DN30">
        <f ca="1">IF(DN$3&gt;$BG30,"",IF(OR(DM30=36,DM30=""),"",LOOKUP(DN$3,$BP30:$CZ30,$BP$3:$CZ$3)))</f>
        <v>15</v>
      </c>
      <c r="DO30">
        <f ca="1">IF(DO$3&gt;$BG30,"",IF(OR(DN30=36,DN30=""),"",LOOKUP(DO$3,$BP30:$CZ30,$BP$3:$CZ$3)))</f>
        <v>16</v>
      </c>
      <c r="DP30">
        <f ca="1">IF(DP$3&gt;$BG30,"",IF(OR(DO30=36,DO30=""),"",LOOKUP(DP$3,$BP30:$CZ30,$BP$3:$CZ$3)))</f>
        <v>17</v>
      </c>
      <c r="DQ30">
        <f ca="1">IF(DQ$3&gt;$BG30,"",IF(OR(DP30=36,DP30=""),"",LOOKUP(DQ$3,$BP30:$CZ30,$BP$3:$CZ$3)))</f>
        <v>18</v>
      </c>
      <c r="DR30">
        <f ca="1">IF(DR$3&gt;$BG30,"",IF(OR(DQ30=36,DQ30=""),"",LOOKUP(DR$3,$BP30:$CZ30,$BP$3:$CZ$3)))</f>
        <v>19</v>
      </c>
      <c r="DS30">
        <f ca="1">IF(DS$3&gt;$BG30,"",IF(OR(DR30=36,DR30=""),"",LOOKUP(DS$3,$BP30:$CZ30,$BP$3:$CZ$3)))</f>
        <v>21</v>
      </c>
      <c r="DT30">
        <f ca="1">IF(DT$3&gt;$BG30,"",IF(OR(DS30=36,DS30=""),"",LOOKUP(DT$3,$BP30:$CZ30,$BP$3:$CZ$3)))</f>
        <v>22</v>
      </c>
      <c r="DU30">
        <f ca="1">IF(DU$3&gt;$BG30,"",IF(OR(DT30=36,DT30=""),"",LOOKUP(DU$3,$BP30:$CZ30,$BP$3:$CZ$3)))</f>
        <v>23</v>
      </c>
      <c r="DV30">
        <f ca="1">IF(DV$3&gt;$BG30,"",IF(OR(DU30=36,DU30=""),"",LOOKUP(DV$3,$BP30:$CZ30,$BP$3:$CZ$3)))</f>
        <v>24</v>
      </c>
      <c r="DW30">
        <f ca="1">IF(DW$3&gt;$BG30,"",IF(OR(DV30=36,DV30=""),"",LOOKUP(DW$3,$BP30:$CZ30,$BP$3:$CZ$3)))</f>
        <v>25</v>
      </c>
      <c r="DX30">
        <f ca="1">IF(DX$3&gt;$BG30,"",IF(OR(DW30=36,DW30=""),"",LOOKUP(DX$3,$BP30:$CZ30,$BP$3:$CZ$3)))</f>
        <v>26</v>
      </c>
      <c r="DY30">
        <f ca="1">IF(DY$3&gt;$BG30,"",IF(OR(DX30=36,DX30=""),"",LOOKUP(DY$3,$BP30:$CZ30,$BP$3:$CZ$3)))</f>
        <v>27</v>
      </c>
      <c r="DZ30">
        <f ca="1">IF(DZ$3&gt;$BG30,"",IF(OR(DY30=36,DY30=""),"",LOOKUP(DZ$3,$BP30:$CZ30,$BP$3:$CZ$3)))</f>
        <v>28</v>
      </c>
      <c r="EA30">
        <f ca="1">IF(EA$3&gt;$BG30,"",IF(OR(DZ30=36,DZ30=""),"",LOOKUP(EA$3,$BP30:$CZ30,$BP$3:$CZ$3)))</f>
        <v>29</v>
      </c>
      <c r="EB30">
        <f ca="1">IF(EB$3&gt;$BG30,"",IF(OR(EA30=36,EA30=""),"",LOOKUP(EB$3,$BP30:$CZ30,$BP$3:$CZ$3)))</f>
        <v>31</v>
      </c>
      <c r="EC30">
        <f ca="1">IF(EC$3&gt;$BG30,"",IF(OR(EB30=36,EB30=""),"",LOOKUP(EC$3,$BP30:$CZ30,$BP$3:$CZ$3)))</f>
        <v>32</v>
      </c>
      <c r="ED30">
        <f ca="1">IF(ED$3&gt;$BG30,"",IF(OR(EC30=36,EC30=""),"",LOOKUP(ED$3,$BP30:$CZ30,$BP$3:$CZ$3)))</f>
        <v>33</v>
      </c>
      <c r="EE30">
        <f ca="1">IF(EE$3&gt;$BG30,"",IF(OR(ED30=36,ED30=""),"",LOOKUP(EE$3,$BP30:$CZ30,$BP$3:$CZ$3)))</f>
        <v>34</v>
      </c>
      <c r="EF30">
        <f ca="1">IF(EF$3&gt;$BG30,"",IF(OR(EE30=36,EE30=""),"",LOOKUP(EF$3,$BP30:$CZ30,$BP$3:$CZ$3)))</f>
        <v>35</v>
      </c>
      <c r="EG30">
        <f ca="1">IF(EG$3&gt;$BG30,"",IF(OR(EF30=36,EF30=""),"",LOOKUP(EG$3,$BP30:$CZ30,$BP$3:$CZ$3)))</f>
        <v>36</v>
      </c>
      <c r="EH30" t="str">
        <f ca="1">IF(EH$3&gt;$BG30,"",IF(OR(EG30=36,EG30=""),"",LOOKUP(EH$3,$BP30:$CZ30,$BP$3:$CZ$3)))</f>
        <v/>
      </c>
      <c r="EI30" t="str">
        <f ca="1">IF(EI$3&gt;$BG30,"",IF(OR(EH30=36,EH30=""),"",LOOKUP(EI$3,$BP30:$CZ30,$BP$3:$CZ$3)))</f>
        <v/>
      </c>
      <c r="EJ30" t="str">
        <f ca="1">IF(EJ$3&gt;$BG30,"",IF(OR(EI30=36,EI30=""),"",LOOKUP(EJ$3,$BP30:$CZ30,$BP$3:$CZ$3)))</f>
        <v/>
      </c>
      <c r="EK30" t="str">
        <f ca="1">IF(EK$3&gt;$BG30,"",IF(OR(EJ30=36,EJ30=""),"",LOOKUP(EK$3,$BP30:$CZ30,$BP$3:$CZ$3)))</f>
        <v/>
      </c>
      <c r="EL30" t="str">
        <f ca="1">IF(I30=1,Finals!I35,"")</f>
        <v/>
      </c>
    </row>
    <row r="31" spans="3:142" x14ac:dyDescent="0.25">
      <c r="C31">
        <v>28</v>
      </c>
      <c r="D31">
        <f ca="1">IF(AND(Finals!K35&gt;Finals!K34,Finals!B$3="Yes"),1,IF(AND(I30=1,Finals!B$2="Yes"),1,IF(AND(E30=Finals!B$5,Calc!D30&gt;=Finals!B$4),1,IF(AND(D30=Finals!B$4,E30&lt;Finals!B$5),D30,1+D30))))</f>
        <v>4</v>
      </c>
      <c r="E31">
        <f ca="1">IF(E30=Finals!B$5,1,IF(AND(I30=1,Finals!B$2="Yes"),1,IF(D30&lt;Finals!B$4,1,Calc!E30+1)))</f>
        <v>1</v>
      </c>
      <c r="F31">
        <f>Finals!D36</f>
        <v>0</v>
      </c>
      <c r="G31">
        <f t="shared" si="1"/>
        <v>0</v>
      </c>
      <c r="H31" t="str">
        <f ca="1">IF(AND(Finals!K35&gt;Finals!K34,Finals!B$3="Yes"),"",IF(AND(I30=1,Finals!B$2="Yes"),"",IF(D30&lt;&gt;Finals!B$4,"",1)))</f>
        <v/>
      </c>
      <c r="I31" t="str">
        <f t="shared" ca="1" si="2"/>
        <v/>
      </c>
      <c r="J31">
        <f ca="1">IF(I31=-1,-BG30,IF(I31=1,36-BG30,0))</f>
        <v>0</v>
      </c>
      <c r="K31">
        <f t="shared" ca="1" si="4"/>
        <v>-144</v>
      </c>
      <c r="L31">
        <f ca="1">IF(AND($D30=0,$G31=L$3),1,IF($D30=0,0,IF($G31=L$3,1,L30)))</f>
        <v>1</v>
      </c>
      <c r="M31">
        <f ca="1">IF(AND($D30=0,$G31=M$3),1,IF($D30=0,0,IF($G31=M$3,1,M30)))</f>
        <v>1</v>
      </c>
      <c r="N31">
        <f ca="1">IF(AND($D30=0,$G31=N$3),1,IF($D30=0,0,IF($G31=N$3,1,N30)))</f>
        <v>0</v>
      </c>
      <c r="O31">
        <f ca="1">IF(AND($D30=0,$G31=O$3),1,IF($D30=0,0,IF($G31=O$3,1,O30)))</f>
        <v>0</v>
      </c>
      <c r="P31">
        <f ca="1">IF(AND($D30=0,$G31=P$3),1,IF($D30=0,0,IF($G31=P$3,1,P30)))</f>
        <v>1</v>
      </c>
      <c r="Q31">
        <f ca="1">IF(AND($D30=0,$G31=Q$3),1,IF($D30=0,0,IF($G31=Q$3,1,Q30)))</f>
        <v>0</v>
      </c>
      <c r="R31">
        <f ca="1">IF(AND($D30=0,$G31=R$3),1,IF($D30=0,0,IF($G31=R$3,1,R30)))</f>
        <v>1</v>
      </c>
      <c r="S31">
        <f ca="1">IF(AND($D30=0,$G31=S$3),1,IF($D30=0,0,IF($G31=S$3,1,S30)))</f>
        <v>1</v>
      </c>
      <c r="T31">
        <f ca="1">IF(AND($D30=0,$G31=T$3),1,IF($D30=0,0,IF($G31=T$3,1,T30)))</f>
        <v>0</v>
      </c>
      <c r="U31">
        <f ca="1">IF(AND($D30=0,$G31=U$3),1,IF($D30=0,0,IF($G31=U$3,1,U30)))</f>
        <v>1</v>
      </c>
      <c r="V31" s="5">
        <f ca="1">IF(AND($D30=Finals!$B$4,$D31=1,$G31=V$2),0,IF(AND($D30=Finals!$B$4,$D31=1),1,IF($G31=V$2,0,V30)))</f>
        <v>0</v>
      </c>
      <c r="W31" s="8">
        <f ca="1">IF(AND($D30=Finals!$B$4,$D31=1,$G31=W$2),0,IF(AND($D30=Finals!$B$4,$D31=1),1,IF($G31=W$2,0,W30)))</f>
        <v>1</v>
      </c>
      <c r="X31" s="8">
        <f ca="1">IF(AND($D30=Finals!$B$4,$D31=1,$G31=X$2),0,IF(AND($D30=Finals!$B$4,$D31=1),1,IF($G31=X$2,0,X30)))</f>
        <v>1</v>
      </c>
      <c r="Y31" s="8">
        <f ca="1">IF(AND($D30=Finals!$B$4,$D31=1,$G31=Y$2),0,IF(AND($D30=Finals!$B$4,$D31=1),1,IF($G31=Y$2,0,Y30)))</f>
        <v>1</v>
      </c>
      <c r="Z31" s="8">
        <f ca="1">IF(AND($D30=Finals!$B$4,$D31=1,$G31=Z$2),0,IF(AND($D30=Finals!$B$4,$D31=1),1,IF($G31=Z$2,0,Z30)))</f>
        <v>1</v>
      </c>
      <c r="AA31" s="8">
        <f ca="1">IF(AND($D30=Finals!$B$4,$D31=1,$G31=AA$2),0,IF(AND($D30=Finals!$B$4,$D31=1),1,IF($G31=AA$2,0,AA30)))</f>
        <v>1</v>
      </c>
      <c r="AB31" s="8">
        <f ca="1">IF(AND($D30=Finals!$B$4,$D31=1,$G31=AB$2),0,IF(AND($D30=Finals!$B$4,$D31=1),1,IF($G31=AB$2,0,AB30)))</f>
        <v>1</v>
      </c>
      <c r="AC31" s="8">
        <f ca="1">IF(AND($D30=Finals!$B$4,$D31=1,$G31=AC$2),0,IF(AND($D30=Finals!$B$4,$D31=1),1,IF($G31=AC$2,0,AC30)))</f>
        <v>1</v>
      </c>
      <c r="AD31" s="8">
        <f ca="1">IF(AND($D30=Finals!$B$4,$D31=1,$G31=AD$2),0,IF(AND($D30=Finals!$B$4,$D31=1),1,IF($G31=AD$2,0,AD30)))</f>
        <v>1</v>
      </c>
      <c r="AE31" s="8">
        <f ca="1">IF(AND($D30=Finals!$B$4,$D31=1,$G31=AE$2),0,IF(AND($D30=Finals!$B$4,$D31=1),1,IF($G31=AE$2,0,AE30)))</f>
        <v>1</v>
      </c>
      <c r="AF31" s="8">
        <f ca="1">IF(AND($D30=Finals!$B$4,$D31=1,$G31=AF$2),0,IF(AND($D30=Finals!$B$4,$D31=1),1,IF($G31=AF$2,0,AF30)))</f>
        <v>0</v>
      </c>
      <c r="AG31" s="8">
        <f ca="1">IF(AND($D30=Finals!$B$4,$D31=1,$G31=AG$2),0,IF(AND($D30=Finals!$B$4,$D31=1),1,IF($G31=AG$2,0,AG30)))</f>
        <v>1</v>
      </c>
      <c r="AH31" s="8">
        <f ca="1">IF(AND($D30=Finals!$B$4,$D31=1,$G31=AH$2),0,IF(AND($D30=Finals!$B$4,$D31=1),1,IF($G31=AH$2,0,AH30)))</f>
        <v>1</v>
      </c>
      <c r="AI31" s="8">
        <f ca="1">IF(AND($D30=Finals!$B$4,$D31=1,$G31=AI$2),0,IF(AND($D30=Finals!$B$4,$D31=1),1,IF($G31=AI$2,0,AI30)))</f>
        <v>1</v>
      </c>
      <c r="AJ31" s="8">
        <f ca="1">IF(AND($D30=Finals!$B$4,$D31=1,$G31=AJ$2),0,IF(AND($D30=Finals!$B$4,$D31=1),1,IF($G31=AJ$2,0,AJ30)))</f>
        <v>1</v>
      </c>
      <c r="AK31" s="8">
        <f ca="1">IF(AND($D30=Finals!$B$4,$D31=1,$G31=AK$2),0,IF(AND($D30=Finals!$B$4,$D31=1),1,IF($G31=AK$2,0,AK30)))</f>
        <v>1</v>
      </c>
      <c r="AL31" s="8">
        <f ca="1">IF(AND($D30=Finals!$B$4,$D31=1,$G31=AL$2),0,IF(AND($D30=Finals!$B$4,$D31=1),1,IF($G31=AL$2,0,AL30)))</f>
        <v>1</v>
      </c>
      <c r="AM31" s="8">
        <f ca="1">IF(AND($D30=Finals!$B$4,$D31=1,$G31=AM$2),0,IF(AND($D30=Finals!$B$4,$D31=1),1,IF($G31=AM$2,0,AM30)))</f>
        <v>1</v>
      </c>
      <c r="AN31" s="8">
        <f ca="1">IF(AND($D30=Finals!$B$4,$D31=1,$G31=AN$2),0,IF(AND($D30=Finals!$B$4,$D31=1),1,IF($G31=AN$2,0,AN30)))</f>
        <v>1</v>
      </c>
      <c r="AO31" s="8">
        <f ca="1">IF(AND($D30=Finals!$B$4,$D31=1,$G31=AO$2),0,IF(AND($D30=Finals!$B$4,$D31=1),1,IF($G31=AO$2,0,AO30)))</f>
        <v>1</v>
      </c>
      <c r="AP31" s="8">
        <f ca="1">IF(AND($D30=Finals!$B$4,$D31=1,$G31=AP$2),0,IF(AND($D30=Finals!$B$4,$D31=1),1,IF($G31=AP$2,0,AP30)))</f>
        <v>0</v>
      </c>
      <c r="AQ31" s="8">
        <f ca="1">IF(AND($D30=Finals!$B$4,$D31=1,$G31=AQ$2),0,IF(AND($D30=Finals!$B$4,$D31=1),1,IF($G31=AQ$2,0,AQ30)))</f>
        <v>1</v>
      </c>
      <c r="AR31" s="8">
        <f ca="1">IF(AND($D30=Finals!$B$4,$D31=1,$G31=AR$2),0,IF(AND($D30=Finals!$B$4,$D31=1),1,IF($G31=AR$2,0,AR30)))</f>
        <v>1</v>
      </c>
      <c r="AS31" s="8">
        <f ca="1">IF(AND($D30=Finals!$B$4,$D31=1,$G31=AS$2),0,IF(AND($D30=Finals!$B$4,$D31=1),1,IF($G31=AS$2,0,AS30)))</f>
        <v>1</v>
      </c>
      <c r="AT31" s="8">
        <f ca="1">IF(AND($D30=Finals!$B$4,$D31=1,$G31=AT$2),0,IF(AND($D30=Finals!$B$4,$D31=1),1,IF($G31=AT$2,0,AT30)))</f>
        <v>1</v>
      </c>
      <c r="AU31" s="8">
        <f ca="1">IF(AND($D30=Finals!$B$4,$D31=1,$G31=AU$2),0,IF(AND($D30=Finals!$B$4,$D31=1),1,IF($G31=AU$2,0,AU30)))</f>
        <v>1</v>
      </c>
      <c r="AV31" s="8">
        <f ca="1">IF(AND($D30=Finals!$B$4,$D31=1,$G31=AV$2),0,IF(AND($D30=Finals!$B$4,$D31=1),1,IF($G31=AV$2,0,AV30)))</f>
        <v>1</v>
      </c>
      <c r="AW31" s="8">
        <f ca="1">IF(AND($D30=Finals!$B$4,$D31=1,$G31=AW$2),0,IF(AND($D30=Finals!$B$4,$D31=1),1,IF($G31=AW$2,0,AW30)))</f>
        <v>1</v>
      </c>
      <c r="AX31" s="8">
        <f ca="1">IF(AND($D30=Finals!$B$4,$D31=1,$G31=AX$2),0,IF(AND($D30=Finals!$B$4,$D31=1),1,IF($G31=AX$2,0,AX30)))</f>
        <v>1</v>
      </c>
      <c r="AY31" s="8">
        <f ca="1">IF(AND($D30=Finals!$B$4,$D31=1,$G31=AY$2),0,IF(AND($D30=Finals!$B$4,$D31=1),1,IF($G31=AY$2,0,AY30)))</f>
        <v>1</v>
      </c>
      <c r="AZ31" s="8">
        <f ca="1">IF(AND($D30=Finals!$B$4,$D31=1,$G31=AZ$2),0,IF(AND($D30=Finals!$B$4,$D31=1),1,IF($G31=AZ$2,0,AZ30)))</f>
        <v>0</v>
      </c>
      <c r="BA31" s="8">
        <f ca="1">IF(AND($D30=Finals!$B$4,$D31=1,$G31=BA$2),0,IF(AND($D30=Finals!$B$4,$D31=1),1,IF($G31=BA$2,0,BA30)))</f>
        <v>1</v>
      </c>
      <c r="BB31" s="8">
        <f ca="1">IF(AND($D30=Finals!$B$4,$D31=1,$G31=BB$2),0,IF(AND($D30=Finals!$B$4,$D31=1),1,IF($G31=BB$2,0,BB30)))</f>
        <v>1</v>
      </c>
      <c r="BC31" s="8">
        <f ca="1">IF(AND($D30=Finals!$B$4,$D31=1,$G31=BC$2),0,IF(AND($D30=Finals!$B$4,$D31=1),1,IF($G31=BC$2,0,BC30)))</f>
        <v>1</v>
      </c>
      <c r="BD31" s="8">
        <f ca="1">IF(AND($D30=Finals!$B$4,$D31=1,$G31=BD$2),0,IF(AND($D30=Finals!$B$4,$D31=1),1,IF($G31=BD$2,0,BD30)))</f>
        <v>1</v>
      </c>
      <c r="BE31" s="8">
        <f ca="1">IF(AND($D30=Finals!$B$4,$D31=1,$G31=BE$2),0,IF(AND($D30=Finals!$B$4,$D31=1),1,IF($G31=BE$2,0,BE30)))</f>
        <v>1</v>
      </c>
      <c r="BF31" s="4">
        <f ca="1">IF(AND($D30=Finals!$B$4,$D31=1,$G31=BF$2),0,IF(AND($D30=Finals!$B$4,$D31=1),1,IF($G31=BF$2,0,BF30)))</f>
        <v>1</v>
      </c>
      <c r="BG31">
        <f t="shared" ca="1" si="3"/>
        <v>33</v>
      </c>
      <c r="BP31">
        <v>1</v>
      </c>
      <c r="BQ31">
        <f ca="1">IF(V31=1,1+BP31,BP31)</f>
        <v>1</v>
      </c>
      <c r="BR31">
        <f ca="1">IF(W31=1,1+BQ31,BQ31)</f>
        <v>2</v>
      </c>
      <c r="BS31">
        <f ca="1">IF(X31=1,1+BR31,BR31)</f>
        <v>3</v>
      </c>
      <c r="BT31">
        <f ca="1">IF(Y31=1,1+BS31,BS31)</f>
        <v>4</v>
      </c>
      <c r="BU31">
        <f ca="1">IF(Z31=1,1+BT31,BT31)</f>
        <v>5</v>
      </c>
      <c r="BV31">
        <f ca="1">IF(AA31=1,1+BU31,BU31)</f>
        <v>6</v>
      </c>
      <c r="BW31">
        <f ca="1">IF(AB31=1,1+BV31,BV31)</f>
        <v>7</v>
      </c>
      <c r="BX31">
        <f ca="1">IF(AC31=1,1+BW31,BW31)</f>
        <v>8</v>
      </c>
      <c r="BY31">
        <f ca="1">IF(AD31=1,1+BX31,BX31)</f>
        <v>9</v>
      </c>
      <c r="BZ31">
        <f ca="1">IF(AE31=1,1+BY31,BY31)</f>
        <v>10</v>
      </c>
      <c r="CA31">
        <f ca="1">IF(AF31=1,1+BZ31,BZ31)</f>
        <v>10</v>
      </c>
      <c r="CB31">
        <f ca="1">IF(AG31=1,1+CA31,CA31)</f>
        <v>11</v>
      </c>
      <c r="CC31">
        <f ca="1">IF(AH31=1,1+CB31,CB31)</f>
        <v>12</v>
      </c>
      <c r="CD31">
        <f ca="1">IF(AI31=1,1+CC31,CC31)</f>
        <v>13</v>
      </c>
      <c r="CE31">
        <f ca="1">IF(AJ31=1,1+CD31,CD31)</f>
        <v>14</v>
      </c>
      <c r="CF31">
        <f ca="1">IF(AK31=1,1+CE31,CE31)</f>
        <v>15</v>
      </c>
      <c r="CG31">
        <f ca="1">IF(AL31=1,1+CF31,CF31)</f>
        <v>16</v>
      </c>
      <c r="CH31">
        <f ca="1">IF(AM31=1,1+CG31,CG31)</f>
        <v>17</v>
      </c>
      <c r="CI31">
        <f ca="1">IF(AN31=1,1+CH31,CH31)</f>
        <v>18</v>
      </c>
      <c r="CJ31">
        <f ca="1">IF(AO31=1,1+CI31,CI31)</f>
        <v>19</v>
      </c>
      <c r="CK31">
        <f ca="1">IF(AP31=1,1+CJ31,CJ31)</f>
        <v>19</v>
      </c>
      <c r="CL31">
        <f ca="1">IF(AQ31=1,1+CK31,CK31)</f>
        <v>20</v>
      </c>
      <c r="CM31">
        <f ca="1">IF(AR31=1,1+CL31,CL31)</f>
        <v>21</v>
      </c>
      <c r="CN31">
        <f ca="1">IF(AS31=1,1+CM31,CM31)</f>
        <v>22</v>
      </c>
      <c r="CO31">
        <f ca="1">IF(AT31=1,1+CN31,CN31)</f>
        <v>23</v>
      </c>
      <c r="CP31">
        <f ca="1">IF(AU31=1,1+CO31,CO31)</f>
        <v>24</v>
      </c>
      <c r="CQ31">
        <f ca="1">IF(AV31=1,1+CP31,CP31)</f>
        <v>25</v>
      </c>
      <c r="CR31">
        <f ca="1">IF(AW31=1,1+CQ31,CQ31)</f>
        <v>26</v>
      </c>
      <c r="CS31">
        <f ca="1">IF(AX31=1,1+CR31,CR31)</f>
        <v>27</v>
      </c>
      <c r="CT31">
        <f ca="1">IF(AY31=1,1+CS31,CS31)</f>
        <v>28</v>
      </c>
      <c r="CU31">
        <f ca="1">IF(AZ31=1,1+CT31,CT31)</f>
        <v>28</v>
      </c>
      <c r="CV31">
        <f ca="1">IF(BA31=1,1+CU31,CU31)</f>
        <v>29</v>
      </c>
      <c r="CW31">
        <f ca="1">IF(BB31=1,1+CV31,CV31)</f>
        <v>30</v>
      </c>
      <c r="CX31">
        <f ca="1">IF(BC31=1,1+CW31,CW31)</f>
        <v>31</v>
      </c>
      <c r="CY31">
        <f ca="1">IF(BD31=1,1+CX31,CX31)</f>
        <v>32</v>
      </c>
      <c r="CZ31">
        <f ca="1">IF(BE31=1,1+CY31,CY31)</f>
        <v>33</v>
      </c>
      <c r="DA31" s="5">
        <f ca="1">LOOKUP(DA$3,$BP31:$CZ31,$BP$3:$CZ$3)</f>
        <v>1</v>
      </c>
      <c r="DB31">
        <f ca="1">IF(DB$3&gt;$BG31,"",IF(OR(DA31=36,DA31=""),"",LOOKUP(DB$3,$BP31:$CZ31,$BP$3:$CZ$3)))</f>
        <v>2</v>
      </c>
      <c r="DC31">
        <f ca="1">IF(DC$3&gt;$BG31,"",IF(OR(DB31=36,DB31=""),"",LOOKUP(DC$3,$BP31:$CZ31,$BP$3:$CZ$3)))</f>
        <v>3</v>
      </c>
      <c r="DD31">
        <f ca="1">IF(DD$3&gt;$BG31,"",IF(OR(DC31=36,DC31=""),"",LOOKUP(DD$3,$BP31:$CZ31,$BP$3:$CZ$3)))</f>
        <v>4</v>
      </c>
      <c r="DE31">
        <f ca="1">IF(DE$3&gt;$BG31,"",IF(OR(DD31=36,DD31=""),"",LOOKUP(DE$3,$BP31:$CZ31,$BP$3:$CZ$3)))</f>
        <v>5</v>
      </c>
      <c r="DF31">
        <f ca="1">IF(DF$3&gt;$BG31,"",IF(OR(DE31=36,DE31=""),"",LOOKUP(DF$3,$BP31:$CZ31,$BP$3:$CZ$3)))</f>
        <v>6</v>
      </c>
      <c r="DG31">
        <f ca="1">IF(DG$3&gt;$BG31,"",IF(OR(DF31=36,DF31=""),"",LOOKUP(DG$3,$BP31:$CZ31,$BP$3:$CZ$3)))</f>
        <v>7</v>
      </c>
      <c r="DH31">
        <f ca="1">IF(DH$3&gt;$BG31,"",IF(OR(DG31=36,DG31=""),"",LOOKUP(DH$3,$BP31:$CZ31,$BP$3:$CZ$3)))</f>
        <v>8</v>
      </c>
      <c r="DI31">
        <f ca="1">IF(DI$3&gt;$BG31,"",IF(OR(DH31=36,DH31=""),"",LOOKUP(DI$3,$BP31:$CZ31,$BP$3:$CZ$3)))</f>
        <v>9</v>
      </c>
      <c r="DJ31">
        <f ca="1">IF(DJ$3&gt;$BG31,"",IF(OR(DI31=36,DI31=""),"",LOOKUP(DJ$3,$BP31:$CZ31,$BP$3:$CZ$3)))</f>
        <v>11</v>
      </c>
      <c r="DK31">
        <f ca="1">IF(DK$3&gt;$BG31,"",IF(OR(DJ31=36,DJ31=""),"",LOOKUP(DK$3,$BP31:$CZ31,$BP$3:$CZ$3)))</f>
        <v>12</v>
      </c>
      <c r="DL31">
        <f ca="1">IF(DL$3&gt;$BG31,"",IF(OR(DK31=36,DK31=""),"",LOOKUP(DL$3,$BP31:$CZ31,$BP$3:$CZ$3)))</f>
        <v>13</v>
      </c>
      <c r="DM31">
        <f ca="1">IF(DM$3&gt;$BG31,"",IF(OR(DL31=36,DL31=""),"",LOOKUP(DM$3,$BP31:$CZ31,$BP$3:$CZ$3)))</f>
        <v>14</v>
      </c>
      <c r="DN31">
        <f ca="1">IF(DN$3&gt;$BG31,"",IF(OR(DM31=36,DM31=""),"",LOOKUP(DN$3,$BP31:$CZ31,$BP$3:$CZ$3)))</f>
        <v>15</v>
      </c>
      <c r="DO31">
        <f ca="1">IF(DO$3&gt;$BG31,"",IF(OR(DN31=36,DN31=""),"",LOOKUP(DO$3,$BP31:$CZ31,$BP$3:$CZ$3)))</f>
        <v>16</v>
      </c>
      <c r="DP31">
        <f ca="1">IF(DP$3&gt;$BG31,"",IF(OR(DO31=36,DO31=""),"",LOOKUP(DP$3,$BP31:$CZ31,$BP$3:$CZ$3)))</f>
        <v>17</v>
      </c>
      <c r="DQ31">
        <f ca="1">IF(DQ$3&gt;$BG31,"",IF(OR(DP31=36,DP31=""),"",LOOKUP(DQ$3,$BP31:$CZ31,$BP$3:$CZ$3)))</f>
        <v>18</v>
      </c>
      <c r="DR31">
        <f ca="1">IF(DR$3&gt;$BG31,"",IF(OR(DQ31=36,DQ31=""),"",LOOKUP(DR$3,$BP31:$CZ31,$BP$3:$CZ$3)))</f>
        <v>19</v>
      </c>
      <c r="DS31">
        <f ca="1">IF(DS$3&gt;$BG31,"",IF(OR(DR31=36,DR31=""),"",LOOKUP(DS$3,$BP31:$CZ31,$BP$3:$CZ$3)))</f>
        <v>21</v>
      </c>
      <c r="DT31">
        <f ca="1">IF(DT$3&gt;$BG31,"",IF(OR(DS31=36,DS31=""),"",LOOKUP(DT$3,$BP31:$CZ31,$BP$3:$CZ$3)))</f>
        <v>22</v>
      </c>
      <c r="DU31">
        <f ca="1">IF(DU$3&gt;$BG31,"",IF(OR(DT31=36,DT31=""),"",LOOKUP(DU$3,$BP31:$CZ31,$BP$3:$CZ$3)))</f>
        <v>23</v>
      </c>
      <c r="DV31">
        <f ca="1">IF(DV$3&gt;$BG31,"",IF(OR(DU31=36,DU31=""),"",LOOKUP(DV$3,$BP31:$CZ31,$BP$3:$CZ$3)))</f>
        <v>24</v>
      </c>
      <c r="DW31">
        <f ca="1">IF(DW$3&gt;$BG31,"",IF(OR(DV31=36,DV31=""),"",LOOKUP(DW$3,$BP31:$CZ31,$BP$3:$CZ$3)))</f>
        <v>25</v>
      </c>
      <c r="DX31">
        <f ca="1">IF(DX$3&gt;$BG31,"",IF(OR(DW31=36,DW31=""),"",LOOKUP(DX$3,$BP31:$CZ31,$BP$3:$CZ$3)))</f>
        <v>26</v>
      </c>
      <c r="DY31">
        <f ca="1">IF(DY$3&gt;$BG31,"",IF(OR(DX31=36,DX31=""),"",LOOKUP(DY$3,$BP31:$CZ31,$BP$3:$CZ$3)))</f>
        <v>27</v>
      </c>
      <c r="DZ31">
        <f ca="1">IF(DZ$3&gt;$BG31,"",IF(OR(DY31=36,DY31=""),"",LOOKUP(DZ$3,$BP31:$CZ31,$BP$3:$CZ$3)))</f>
        <v>28</v>
      </c>
      <c r="EA31">
        <f ca="1">IF(EA$3&gt;$BG31,"",IF(OR(DZ31=36,DZ31=""),"",LOOKUP(EA$3,$BP31:$CZ31,$BP$3:$CZ$3)))</f>
        <v>29</v>
      </c>
      <c r="EB31">
        <f ca="1">IF(EB$3&gt;$BG31,"",IF(OR(EA31=36,EA31=""),"",LOOKUP(EB$3,$BP31:$CZ31,$BP$3:$CZ$3)))</f>
        <v>31</v>
      </c>
      <c r="EC31">
        <f ca="1">IF(EC$3&gt;$BG31,"",IF(OR(EB31=36,EB31=""),"",LOOKUP(EC$3,$BP31:$CZ31,$BP$3:$CZ$3)))</f>
        <v>32</v>
      </c>
      <c r="ED31">
        <f ca="1">IF(ED$3&gt;$BG31,"",IF(OR(EC31=36,EC31=""),"",LOOKUP(ED$3,$BP31:$CZ31,$BP$3:$CZ$3)))</f>
        <v>33</v>
      </c>
      <c r="EE31">
        <f ca="1">IF(EE$3&gt;$BG31,"",IF(OR(ED31=36,ED31=""),"",LOOKUP(EE$3,$BP31:$CZ31,$BP$3:$CZ$3)))</f>
        <v>34</v>
      </c>
      <c r="EF31">
        <f ca="1">IF(EF$3&gt;$BG31,"",IF(OR(EE31=36,EE31=""),"",LOOKUP(EF$3,$BP31:$CZ31,$BP$3:$CZ$3)))</f>
        <v>35</v>
      </c>
      <c r="EG31">
        <f ca="1">IF(EG$3&gt;$BG31,"",IF(OR(EF31=36,EF31=""),"",LOOKUP(EG$3,$BP31:$CZ31,$BP$3:$CZ$3)))</f>
        <v>36</v>
      </c>
      <c r="EH31" t="str">
        <f ca="1">IF(EH$3&gt;$BG31,"",IF(OR(EG31=36,EG31=""),"",LOOKUP(EH$3,$BP31:$CZ31,$BP$3:$CZ$3)))</f>
        <v/>
      </c>
      <c r="EI31" t="str">
        <f ca="1">IF(EI$3&gt;$BG31,"",IF(OR(EH31=36,EH31=""),"",LOOKUP(EI$3,$BP31:$CZ31,$BP$3:$CZ$3)))</f>
        <v/>
      </c>
      <c r="EJ31" t="str">
        <f ca="1">IF(EJ$3&gt;$BG31,"",IF(OR(EI31=36,EI31=""),"",LOOKUP(EJ$3,$BP31:$CZ31,$BP$3:$CZ$3)))</f>
        <v/>
      </c>
      <c r="EK31" t="str">
        <f ca="1">IF(EK$3&gt;$BG31,"",IF(OR(EJ31=36,EJ31=""),"",LOOKUP(EK$3,$BP31:$CZ31,$BP$3:$CZ$3)))</f>
        <v/>
      </c>
      <c r="EL31" t="str">
        <f ca="1">IF(I31=1,Finals!I36,"")</f>
        <v/>
      </c>
    </row>
    <row r="32" spans="3:142" x14ac:dyDescent="0.25">
      <c r="C32">
        <v>29</v>
      </c>
      <c r="D32">
        <f ca="1">IF(AND(Finals!K36&gt;Finals!K35,Finals!B$3="Yes"),1,IF(AND(I31=1,Finals!B$2="Yes"),1,IF(AND(E31=Finals!B$5,Calc!D31&gt;=Finals!B$4),1,IF(AND(D31=Finals!B$4,E31&lt;Finals!B$5),D31,1+D31))))</f>
        <v>5</v>
      </c>
      <c r="E32">
        <f ca="1">IF(E31=Finals!B$5,1,IF(AND(I31=1,Finals!B$2="Yes"),1,IF(D31&lt;Finals!B$4,1,Calc!E31+1)))</f>
        <v>1</v>
      </c>
      <c r="F32">
        <f>Finals!D37</f>
        <v>0</v>
      </c>
      <c r="G32">
        <f t="shared" si="1"/>
        <v>0</v>
      </c>
      <c r="H32" t="str">
        <f ca="1">IF(AND(Finals!K36&gt;Finals!K35,Finals!B$3="Yes"),"",IF(AND(I31=1,Finals!B$2="Yes"),"",IF(D31&lt;&gt;Finals!B$4,"",1)))</f>
        <v/>
      </c>
      <c r="I32" t="str">
        <f t="shared" ca="1" si="2"/>
        <v/>
      </c>
      <c r="J32">
        <f ca="1">IF(I32=-1,-BG31,IF(I32=1,36-BG31,0))</f>
        <v>0</v>
      </c>
      <c r="K32">
        <f t="shared" ca="1" si="4"/>
        <v>-144</v>
      </c>
      <c r="L32">
        <f ca="1">IF(AND($D31=0,$G32=L$3),1,IF($D31=0,0,IF($G32=L$3,1,L31)))</f>
        <v>1</v>
      </c>
      <c r="M32">
        <f ca="1">IF(AND($D31=0,$G32=M$3),1,IF($D31=0,0,IF($G32=M$3,1,M31)))</f>
        <v>1</v>
      </c>
      <c r="N32">
        <f ca="1">IF(AND($D31=0,$G32=N$3),1,IF($D31=0,0,IF($G32=N$3,1,N31)))</f>
        <v>0</v>
      </c>
      <c r="O32">
        <f ca="1">IF(AND($D31=0,$G32=O$3),1,IF($D31=0,0,IF($G32=O$3,1,O31)))</f>
        <v>0</v>
      </c>
      <c r="P32">
        <f ca="1">IF(AND($D31=0,$G32=P$3),1,IF($D31=0,0,IF($G32=P$3,1,P31)))</f>
        <v>1</v>
      </c>
      <c r="Q32">
        <f ca="1">IF(AND($D31=0,$G32=Q$3),1,IF($D31=0,0,IF($G32=Q$3,1,Q31)))</f>
        <v>0</v>
      </c>
      <c r="R32">
        <f ca="1">IF(AND($D31=0,$G32=R$3),1,IF($D31=0,0,IF($G32=R$3,1,R31)))</f>
        <v>1</v>
      </c>
      <c r="S32">
        <f ca="1">IF(AND($D31=0,$G32=S$3),1,IF($D31=0,0,IF($G32=S$3,1,S31)))</f>
        <v>1</v>
      </c>
      <c r="T32">
        <f ca="1">IF(AND($D31=0,$G32=T$3),1,IF($D31=0,0,IF($G32=T$3,1,T31)))</f>
        <v>0</v>
      </c>
      <c r="U32">
        <f ca="1">IF(AND($D31=0,$G32=U$3),1,IF($D31=0,0,IF($G32=U$3,1,U31)))</f>
        <v>1</v>
      </c>
      <c r="V32" s="5">
        <f ca="1">IF(AND($D31=Finals!$B$4,$D32=1,$G32=V$2),0,IF(AND($D31=Finals!$B$4,$D32=1),1,IF($G32=V$2,0,V31)))</f>
        <v>0</v>
      </c>
      <c r="W32" s="8">
        <f ca="1">IF(AND($D31=Finals!$B$4,$D32=1,$G32=W$2),0,IF(AND($D31=Finals!$B$4,$D32=1),1,IF($G32=W$2,0,W31)))</f>
        <v>1</v>
      </c>
      <c r="X32" s="8">
        <f ca="1">IF(AND($D31=Finals!$B$4,$D32=1,$G32=X$2),0,IF(AND($D31=Finals!$B$4,$D32=1),1,IF($G32=X$2,0,X31)))</f>
        <v>1</v>
      </c>
      <c r="Y32" s="8">
        <f ca="1">IF(AND($D31=Finals!$B$4,$D32=1,$G32=Y$2),0,IF(AND($D31=Finals!$B$4,$D32=1),1,IF($G32=Y$2,0,Y31)))</f>
        <v>1</v>
      </c>
      <c r="Z32" s="8">
        <f ca="1">IF(AND($D31=Finals!$B$4,$D32=1,$G32=Z$2),0,IF(AND($D31=Finals!$B$4,$D32=1),1,IF($G32=Z$2,0,Z31)))</f>
        <v>1</v>
      </c>
      <c r="AA32" s="8">
        <f ca="1">IF(AND($D31=Finals!$B$4,$D32=1,$G32=AA$2),0,IF(AND($D31=Finals!$B$4,$D32=1),1,IF($G32=AA$2,0,AA31)))</f>
        <v>1</v>
      </c>
      <c r="AB32" s="8">
        <f ca="1">IF(AND($D31=Finals!$B$4,$D32=1,$G32=AB$2),0,IF(AND($D31=Finals!$B$4,$D32=1),1,IF($G32=AB$2,0,AB31)))</f>
        <v>1</v>
      </c>
      <c r="AC32" s="8">
        <f ca="1">IF(AND($D31=Finals!$B$4,$D32=1,$G32=AC$2),0,IF(AND($D31=Finals!$B$4,$D32=1),1,IF($G32=AC$2,0,AC31)))</f>
        <v>1</v>
      </c>
      <c r="AD32" s="8">
        <f ca="1">IF(AND($D31=Finals!$B$4,$D32=1,$G32=AD$2),0,IF(AND($D31=Finals!$B$4,$D32=1),1,IF($G32=AD$2,0,AD31)))</f>
        <v>1</v>
      </c>
      <c r="AE32" s="8">
        <f ca="1">IF(AND($D31=Finals!$B$4,$D32=1,$G32=AE$2),0,IF(AND($D31=Finals!$B$4,$D32=1),1,IF($G32=AE$2,0,AE31)))</f>
        <v>1</v>
      </c>
      <c r="AF32" s="8">
        <f ca="1">IF(AND($D31=Finals!$B$4,$D32=1,$G32=AF$2),0,IF(AND($D31=Finals!$B$4,$D32=1),1,IF($G32=AF$2,0,AF31)))</f>
        <v>0</v>
      </c>
      <c r="AG32" s="8">
        <f ca="1">IF(AND($D31=Finals!$B$4,$D32=1,$G32=AG$2),0,IF(AND($D31=Finals!$B$4,$D32=1),1,IF($G32=AG$2,0,AG31)))</f>
        <v>1</v>
      </c>
      <c r="AH32" s="8">
        <f ca="1">IF(AND($D31=Finals!$B$4,$D32=1,$G32=AH$2),0,IF(AND($D31=Finals!$B$4,$D32=1),1,IF($G32=AH$2,0,AH31)))</f>
        <v>1</v>
      </c>
      <c r="AI32" s="8">
        <f ca="1">IF(AND($D31=Finals!$B$4,$D32=1,$G32=AI$2),0,IF(AND($D31=Finals!$B$4,$D32=1),1,IF($G32=AI$2,0,AI31)))</f>
        <v>1</v>
      </c>
      <c r="AJ32" s="8">
        <f ca="1">IF(AND($D31=Finals!$B$4,$D32=1,$G32=AJ$2),0,IF(AND($D31=Finals!$B$4,$D32=1),1,IF($G32=AJ$2,0,AJ31)))</f>
        <v>1</v>
      </c>
      <c r="AK32" s="8">
        <f ca="1">IF(AND($D31=Finals!$B$4,$D32=1,$G32=AK$2),0,IF(AND($D31=Finals!$B$4,$D32=1),1,IF($G32=AK$2,0,AK31)))</f>
        <v>1</v>
      </c>
      <c r="AL32" s="8">
        <f ca="1">IF(AND($D31=Finals!$B$4,$D32=1,$G32=AL$2),0,IF(AND($D31=Finals!$B$4,$D32=1),1,IF($G32=AL$2,0,AL31)))</f>
        <v>1</v>
      </c>
      <c r="AM32" s="8">
        <f ca="1">IF(AND($D31=Finals!$B$4,$D32=1,$G32=AM$2),0,IF(AND($D31=Finals!$B$4,$D32=1),1,IF($G32=AM$2,0,AM31)))</f>
        <v>1</v>
      </c>
      <c r="AN32" s="8">
        <f ca="1">IF(AND($D31=Finals!$B$4,$D32=1,$G32=AN$2),0,IF(AND($D31=Finals!$B$4,$D32=1),1,IF($G32=AN$2,0,AN31)))</f>
        <v>1</v>
      </c>
      <c r="AO32" s="8">
        <f ca="1">IF(AND($D31=Finals!$B$4,$D32=1,$G32=AO$2),0,IF(AND($D31=Finals!$B$4,$D32=1),1,IF($G32=AO$2,0,AO31)))</f>
        <v>1</v>
      </c>
      <c r="AP32" s="8">
        <f ca="1">IF(AND($D31=Finals!$B$4,$D32=1,$G32=AP$2),0,IF(AND($D31=Finals!$B$4,$D32=1),1,IF($G32=AP$2,0,AP31)))</f>
        <v>0</v>
      </c>
      <c r="AQ32" s="8">
        <f ca="1">IF(AND($D31=Finals!$B$4,$D32=1,$G32=AQ$2),0,IF(AND($D31=Finals!$B$4,$D32=1),1,IF($G32=AQ$2,0,AQ31)))</f>
        <v>1</v>
      </c>
      <c r="AR32" s="8">
        <f ca="1">IF(AND($D31=Finals!$B$4,$D32=1,$G32=AR$2),0,IF(AND($D31=Finals!$B$4,$D32=1),1,IF($G32=AR$2,0,AR31)))</f>
        <v>1</v>
      </c>
      <c r="AS32" s="8">
        <f ca="1">IF(AND($D31=Finals!$B$4,$D32=1,$G32=AS$2),0,IF(AND($D31=Finals!$B$4,$D32=1),1,IF($G32=AS$2,0,AS31)))</f>
        <v>1</v>
      </c>
      <c r="AT32" s="8">
        <f ca="1">IF(AND($D31=Finals!$B$4,$D32=1,$G32=AT$2),0,IF(AND($D31=Finals!$B$4,$D32=1),1,IF($G32=AT$2,0,AT31)))</f>
        <v>1</v>
      </c>
      <c r="AU32" s="8">
        <f ca="1">IF(AND($D31=Finals!$B$4,$D32=1,$G32=AU$2),0,IF(AND($D31=Finals!$B$4,$D32=1),1,IF($G32=AU$2,0,AU31)))</f>
        <v>1</v>
      </c>
      <c r="AV32" s="8">
        <f ca="1">IF(AND($D31=Finals!$B$4,$D32=1,$G32=AV$2),0,IF(AND($D31=Finals!$B$4,$D32=1),1,IF($G32=AV$2,0,AV31)))</f>
        <v>1</v>
      </c>
      <c r="AW32" s="8">
        <f ca="1">IF(AND($D31=Finals!$B$4,$D32=1,$G32=AW$2),0,IF(AND($D31=Finals!$B$4,$D32=1),1,IF($G32=AW$2,0,AW31)))</f>
        <v>1</v>
      </c>
      <c r="AX32" s="8">
        <f ca="1">IF(AND($D31=Finals!$B$4,$D32=1,$G32=AX$2),0,IF(AND($D31=Finals!$B$4,$D32=1),1,IF($G32=AX$2,0,AX31)))</f>
        <v>1</v>
      </c>
      <c r="AY32" s="8">
        <f ca="1">IF(AND($D31=Finals!$B$4,$D32=1,$G32=AY$2),0,IF(AND($D31=Finals!$B$4,$D32=1),1,IF($G32=AY$2,0,AY31)))</f>
        <v>1</v>
      </c>
      <c r="AZ32" s="8">
        <f ca="1">IF(AND($D31=Finals!$B$4,$D32=1,$G32=AZ$2),0,IF(AND($D31=Finals!$B$4,$D32=1),1,IF($G32=AZ$2,0,AZ31)))</f>
        <v>0</v>
      </c>
      <c r="BA32" s="8">
        <f ca="1">IF(AND($D31=Finals!$B$4,$D32=1,$G32=BA$2),0,IF(AND($D31=Finals!$B$4,$D32=1),1,IF($G32=BA$2,0,BA31)))</f>
        <v>1</v>
      </c>
      <c r="BB32" s="8">
        <f ca="1">IF(AND($D31=Finals!$B$4,$D32=1,$G32=BB$2),0,IF(AND($D31=Finals!$B$4,$D32=1),1,IF($G32=BB$2,0,BB31)))</f>
        <v>1</v>
      </c>
      <c r="BC32" s="8">
        <f ca="1">IF(AND($D31=Finals!$B$4,$D32=1,$G32=BC$2),0,IF(AND($D31=Finals!$B$4,$D32=1),1,IF($G32=BC$2,0,BC31)))</f>
        <v>1</v>
      </c>
      <c r="BD32" s="8">
        <f ca="1">IF(AND($D31=Finals!$B$4,$D32=1,$G32=BD$2),0,IF(AND($D31=Finals!$B$4,$D32=1),1,IF($G32=BD$2,0,BD31)))</f>
        <v>1</v>
      </c>
      <c r="BE32" s="8">
        <f ca="1">IF(AND($D31=Finals!$B$4,$D32=1,$G32=BE$2),0,IF(AND($D31=Finals!$B$4,$D32=1),1,IF($G32=BE$2,0,BE31)))</f>
        <v>1</v>
      </c>
      <c r="BF32" s="4">
        <f ca="1">IF(AND($D31=Finals!$B$4,$D32=1,$G32=BF$2),0,IF(AND($D31=Finals!$B$4,$D32=1),1,IF($G32=BF$2,0,BF31)))</f>
        <v>1</v>
      </c>
      <c r="BG32">
        <f t="shared" ca="1" si="3"/>
        <v>33</v>
      </c>
      <c r="BP32">
        <v>1</v>
      </c>
      <c r="BQ32">
        <f ca="1">IF(V32=1,1+BP32,BP32)</f>
        <v>1</v>
      </c>
      <c r="BR32">
        <f ca="1">IF(W32=1,1+BQ32,BQ32)</f>
        <v>2</v>
      </c>
      <c r="BS32">
        <f ca="1">IF(X32=1,1+BR32,BR32)</f>
        <v>3</v>
      </c>
      <c r="BT32">
        <f ca="1">IF(Y32=1,1+BS32,BS32)</f>
        <v>4</v>
      </c>
      <c r="BU32">
        <f ca="1">IF(Z32=1,1+BT32,BT32)</f>
        <v>5</v>
      </c>
      <c r="BV32">
        <f ca="1">IF(AA32=1,1+BU32,BU32)</f>
        <v>6</v>
      </c>
      <c r="BW32">
        <f ca="1">IF(AB32=1,1+BV32,BV32)</f>
        <v>7</v>
      </c>
      <c r="BX32">
        <f ca="1">IF(AC32=1,1+BW32,BW32)</f>
        <v>8</v>
      </c>
      <c r="BY32">
        <f ca="1">IF(AD32=1,1+BX32,BX32)</f>
        <v>9</v>
      </c>
      <c r="BZ32">
        <f ca="1">IF(AE32=1,1+BY32,BY32)</f>
        <v>10</v>
      </c>
      <c r="CA32">
        <f ca="1">IF(AF32=1,1+BZ32,BZ32)</f>
        <v>10</v>
      </c>
      <c r="CB32">
        <f ca="1">IF(AG32=1,1+CA32,CA32)</f>
        <v>11</v>
      </c>
      <c r="CC32">
        <f ca="1">IF(AH32=1,1+CB32,CB32)</f>
        <v>12</v>
      </c>
      <c r="CD32">
        <f ca="1">IF(AI32=1,1+CC32,CC32)</f>
        <v>13</v>
      </c>
      <c r="CE32">
        <f ca="1">IF(AJ32=1,1+CD32,CD32)</f>
        <v>14</v>
      </c>
      <c r="CF32">
        <f ca="1">IF(AK32=1,1+CE32,CE32)</f>
        <v>15</v>
      </c>
      <c r="CG32">
        <f ca="1">IF(AL32=1,1+CF32,CF32)</f>
        <v>16</v>
      </c>
      <c r="CH32">
        <f ca="1">IF(AM32=1,1+CG32,CG32)</f>
        <v>17</v>
      </c>
      <c r="CI32">
        <f ca="1">IF(AN32=1,1+CH32,CH32)</f>
        <v>18</v>
      </c>
      <c r="CJ32">
        <f ca="1">IF(AO32=1,1+CI32,CI32)</f>
        <v>19</v>
      </c>
      <c r="CK32">
        <f ca="1">IF(AP32=1,1+CJ32,CJ32)</f>
        <v>19</v>
      </c>
      <c r="CL32">
        <f ca="1">IF(AQ32=1,1+CK32,CK32)</f>
        <v>20</v>
      </c>
      <c r="CM32">
        <f ca="1">IF(AR32=1,1+CL32,CL32)</f>
        <v>21</v>
      </c>
      <c r="CN32">
        <f ca="1">IF(AS32=1,1+CM32,CM32)</f>
        <v>22</v>
      </c>
      <c r="CO32">
        <f ca="1">IF(AT32=1,1+CN32,CN32)</f>
        <v>23</v>
      </c>
      <c r="CP32">
        <f ca="1">IF(AU32=1,1+CO32,CO32)</f>
        <v>24</v>
      </c>
      <c r="CQ32">
        <f ca="1">IF(AV32=1,1+CP32,CP32)</f>
        <v>25</v>
      </c>
      <c r="CR32">
        <f ca="1">IF(AW32=1,1+CQ32,CQ32)</f>
        <v>26</v>
      </c>
      <c r="CS32">
        <f ca="1">IF(AX32=1,1+CR32,CR32)</f>
        <v>27</v>
      </c>
      <c r="CT32">
        <f ca="1">IF(AY32=1,1+CS32,CS32)</f>
        <v>28</v>
      </c>
      <c r="CU32">
        <f ca="1">IF(AZ32=1,1+CT32,CT32)</f>
        <v>28</v>
      </c>
      <c r="CV32">
        <f ca="1">IF(BA32=1,1+CU32,CU32)</f>
        <v>29</v>
      </c>
      <c r="CW32">
        <f ca="1">IF(BB32=1,1+CV32,CV32)</f>
        <v>30</v>
      </c>
      <c r="CX32">
        <f ca="1">IF(BC32=1,1+CW32,CW32)</f>
        <v>31</v>
      </c>
      <c r="CY32">
        <f ca="1">IF(BD32=1,1+CX32,CX32)</f>
        <v>32</v>
      </c>
      <c r="CZ32">
        <f ca="1">IF(BE32=1,1+CY32,CY32)</f>
        <v>33</v>
      </c>
      <c r="DA32" s="5">
        <f ca="1">LOOKUP(DA$3,$BP32:$CZ32,$BP$3:$CZ$3)</f>
        <v>1</v>
      </c>
      <c r="DB32">
        <f ca="1">IF(DB$3&gt;$BG32,"",IF(OR(DA32=36,DA32=""),"",LOOKUP(DB$3,$BP32:$CZ32,$BP$3:$CZ$3)))</f>
        <v>2</v>
      </c>
      <c r="DC32">
        <f ca="1">IF(DC$3&gt;$BG32,"",IF(OR(DB32=36,DB32=""),"",LOOKUP(DC$3,$BP32:$CZ32,$BP$3:$CZ$3)))</f>
        <v>3</v>
      </c>
      <c r="DD32">
        <f ca="1">IF(DD$3&gt;$BG32,"",IF(OR(DC32=36,DC32=""),"",LOOKUP(DD$3,$BP32:$CZ32,$BP$3:$CZ$3)))</f>
        <v>4</v>
      </c>
      <c r="DE32">
        <f ca="1">IF(DE$3&gt;$BG32,"",IF(OR(DD32=36,DD32=""),"",LOOKUP(DE$3,$BP32:$CZ32,$BP$3:$CZ$3)))</f>
        <v>5</v>
      </c>
      <c r="DF32">
        <f ca="1">IF(DF$3&gt;$BG32,"",IF(OR(DE32=36,DE32=""),"",LOOKUP(DF$3,$BP32:$CZ32,$BP$3:$CZ$3)))</f>
        <v>6</v>
      </c>
      <c r="DG32">
        <f ca="1">IF(DG$3&gt;$BG32,"",IF(OR(DF32=36,DF32=""),"",LOOKUP(DG$3,$BP32:$CZ32,$BP$3:$CZ$3)))</f>
        <v>7</v>
      </c>
      <c r="DH32">
        <f ca="1">IF(DH$3&gt;$BG32,"",IF(OR(DG32=36,DG32=""),"",LOOKUP(DH$3,$BP32:$CZ32,$BP$3:$CZ$3)))</f>
        <v>8</v>
      </c>
      <c r="DI32">
        <f ca="1">IF(DI$3&gt;$BG32,"",IF(OR(DH32=36,DH32=""),"",LOOKUP(DI$3,$BP32:$CZ32,$BP$3:$CZ$3)))</f>
        <v>9</v>
      </c>
      <c r="DJ32">
        <f ca="1">IF(DJ$3&gt;$BG32,"",IF(OR(DI32=36,DI32=""),"",LOOKUP(DJ$3,$BP32:$CZ32,$BP$3:$CZ$3)))</f>
        <v>11</v>
      </c>
      <c r="DK32">
        <f ca="1">IF(DK$3&gt;$BG32,"",IF(OR(DJ32=36,DJ32=""),"",LOOKUP(DK$3,$BP32:$CZ32,$BP$3:$CZ$3)))</f>
        <v>12</v>
      </c>
      <c r="DL32">
        <f ca="1">IF(DL$3&gt;$BG32,"",IF(OR(DK32=36,DK32=""),"",LOOKUP(DL$3,$BP32:$CZ32,$BP$3:$CZ$3)))</f>
        <v>13</v>
      </c>
      <c r="DM32">
        <f ca="1">IF(DM$3&gt;$BG32,"",IF(OR(DL32=36,DL32=""),"",LOOKUP(DM$3,$BP32:$CZ32,$BP$3:$CZ$3)))</f>
        <v>14</v>
      </c>
      <c r="DN32">
        <f ca="1">IF(DN$3&gt;$BG32,"",IF(OR(DM32=36,DM32=""),"",LOOKUP(DN$3,$BP32:$CZ32,$BP$3:$CZ$3)))</f>
        <v>15</v>
      </c>
      <c r="DO32">
        <f ca="1">IF(DO$3&gt;$BG32,"",IF(OR(DN32=36,DN32=""),"",LOOKUP(DO$3,$BP32:$CZ32,$BP$3:$CZ$3)))</f>
        <v>16</v>
      </c>
      <c r="DP32">
        <f ca="1">IF(DP$3&gt;$BG32,"",IF(OR(DO32=36,DO32=""),"",LOOKUP(DP$3,$BP32:$CZ32,$BP$3:$CZ$3)))</f>
        <v>17</v>
      </c>
      <c r="DQ32">
        <f ca="1">IF(DQ$3&gt;$BG32,"",IF(OR(DP32=36,DP32=""),"",LOOKUP(DQ$3,$BP32:$CZ32,$BP$3:$CZ$3)))</f>
        <v>18</v>
      </c>
      <c r="DR32">
        <f ca="1">IF(DR$3&gt;$BG32,"",IF(OR(DQ32=36,DQ32=""),"",LOOKUP(DR$3,$BP32:$CZ32,$BP$3:$CZ$3)))</f>
        <v>19</v>
      </c>
      <c r="DS32">
        <f ca="1">IF(DS$3&gt;$BG32,"",IF(OR(DR32=36,DR32=""),"",LOOKUP(DS$3,$BP32:$CZ32,$BP$3:$CZ$3)))</f>
        <v>21</v>
      </c>
      <c r="DT32">
        <f ca="1">IF(DT$3&gt;$BG32,"",IF(OR(DS32=36,DS32=""),"",LOOKUP(DT$3,$BP32:$CZ32,$BP$3:$CZ$3)))</f>
        <v>22</v>
      </c>
      <c r="DU32">
        <f ca="1">IF(DU$3&gt;$BG32,"",IF(OR(DT32=36,DT32=""),"",LOOKUP(DU$3,$BP32:$CZ32,$BP$3:$CZ$3)))</f>
        <v>23</v>
      </c>
      <c r="DV32">
        <f ca="1">IF(DV$3&gt;$BG32,"",IF(OR(DU32=36,DU32=""),"",LOOKUP(DV$3,$BP32:$CZ32,$BP$3:$CZ$3)))</f>
        <v>24</v>
      </c>
      <c r="DW32">
        <f ca="1">IF(DW$3&gt;$BG32,"",IF(OR(DV32=36,DV32=""),"",LOOKUP(DW$3,$BP32:$CZ32,$BP$3:$CZ$3)))</f>
        <v>25</v>
      </c>
      <c r="DX32">
        <f ca="1">IF(DX$3&gt;$BG32,"",IF(OR(DW32=36,DW32=""),"",LOOKUP(DX$3,$BP32:$CZ32,$BP$3:$CZ$3)))</f>
        <v>26</v>
      </c>
      <c r="DY32">
        <f ca="1">IF(DY$3&gt;$BG32,"",IF(OR(DX32=36,DX32=""),"",LOOKUP(DY$3,$BP32:$CZ32,$BP$3:$CZ$3)))</f>
        <v>27</v>
      </c>
      <c r="DZ32">
        <f ca="1">IF(DZ$3&gt;$BG32,"",IF(OR(DY32=36,DY32=""),"",LOOKUP(DZ$3,$BP32:$CZ32,$BP$3:$CZ$3)))</f>
        <v>28</v>
      </c>
      <c r="EA32">
        <f ca="1">IF(EA$3&gt;$BG32,"",IF(OR(DZ32=36,DZ32=""),"",LOOKUP(EA$3,$BP32:$CZ32,$BP$3:$CZ$3)))</f>
        <v>29</v>
      </c>
      <c r="EB32">
        <f ca="1">IF(EB$3&gt;$BG32,"",IF(OR(EA32=36,EA32=""),"",LOOKUP(EB$3,$BP32:$CZ32,$BP$3:$CZ$3)))</f>
        <v>31</v>
      </c>
      <c r="EC32">
        <f ca="1">IF(EC$3&gt;$BG32,"",IF(OR(EB32=36,EB32=""),"",LOOKUP(EC$3,$BP32:$CZ32,$BP$3:$CZ$3)))</f>
        <v>32</v>
      </c>
      <c r="ED32">
        <f ca="1">IF(ED$3&gt;$BG32,"",IF(OR(EC32=36,EC32=""),"",LOOKUP(ED$3,$BP32:$CZ32,$BP$3:$CZ$3)))</f>
        <v>33</v>
      </c>
      <c r="EE32">
        <f ca="1">IF(EE$3&gt;$BG32,"",IF(OR(ED32=36,ED32=""),"",LOOKUP(EE$3,$BP32:$CZ32,$BP$3:$CZ$3)))</f>
        <v>34</v>
      </c>
      <c r="EF32">
        <f ca="1">IF(EF$3&gt;$BG32,"",IF(OR(EE32=36,EE32=""),"",LOOKUP(EF$3,$BP32:$CZ32,$BP$3:$CZ$3)))</f>
        <v>35</v>
      </c>
      <c r="EG32">
        <f ca="1">IF(EG$3&gt;$BG32,"",IF(OR(EF32=36,EF32=""),"",LOOKUP(EG$3,$BP32:$CZ32,$BP$3:$CZ$3)))</f>
        <v>36</v>
      </c>
      <c r="EH32" t="str">
        <f ca="1">IF(EH$3&gt;$BG32,"",IF(OR(EG32=36,EG32=""),"",LOOKUP(EH$3,$BP32:$CZ32,$BP$3:$CZ$3)))</f>
        <v/>
      </c>
      <c r="EI32" t="str">
        <f ca="1">IF(EI$3&gt;$BG32,"",IF(OR(EH32=36,EH32=""),"",LOOKUP(EI$3,$BP32:$CZ32,$BP$3:$CZ$3)))</f>
        <v/>
      </c>
      <c r="EJ32" t="str">
        <f ca="1">IF(EJ$3&gt;$BG32,"",IF(OR(EI32=36,EI32=""),"",LOOKUP(EJ$3,$BP32:$CZ32,$BP$3:$CZ$3)))</f>
        <v/>
      </c>
      <c r="EK32" t="str">
        <f ca="1">IF(EK$3&gt;$BG32,"",IF(OR(EJ32=36,EJ32=""),"",LOOKUP(EK$3,$BP32:$CZ32,$BP$3:$CZ$3)))</f>
        <v/>
      </c>
      <c r="EL32" t="str">
        <f ca="1">IF(I32=1,Finals!I37,"")</f>
        <v/>
      </c>
    </row>
    <row r="33" spans="3:142" x14ac:dyDescent="0.25">
      <c r="C33">
        <v>30</v>
      </c>
      <c r="D33">
        <f ca="1">IF(AND(Finals!K37&gt;Finals!K36,Finals!B$3="Yes"),1,IF(AND(I32=1,Finals!B$2="Yes"),1,IF(AND(E32=Finals!B$5,Calc!D32&gt;=Finals!B$4),1,IF(AND(D32=Finals!B$4,E32&lt;Finals!B$5),D32,1+D32))))</f>
        <v>6</v>
      </c>
      <c r="E33">
        <f ca="1">IF(E32=Finals!B$5,1,IF(AND(I32=1,Finals!B$2="Yes"),1,IF(D32&lt;Finals!B$4,1,Calc!E32+1)))</f>
        <v>1</v>
      </c>
      <c r="F33">
        <f>Finals!D38</f>
        <v>0</v>
      </c>
      <c r="G33">
        <f t="shared" si="1"/>
        <v>0</v>
      </c>
      <c r="H33" t="str">
        <f ca="1">IF(AND(Finals!K37&gt;Finals!K36,Finals!B$3="Yes"),"",IF(AND(I32=1,Finals!B$2="Yes"),"",IF(D32&lt;&gt;Finals!B$4,"",1)))</f>
        <v/>
      </c>
      <c r="I33" t="str">
        <f t="shared" ca="1" si="2"/>
        <v/>
      </c>
      <c r="J33">
        <f ca="1">IF(I33=-1,-BG32,IF(I33=1,36-BG32,0))</f>
        <v>0</v>
      </c>
      <c r="K33">
        <f t="shared" ca="1" si="4"/>
        <v>-144</v>
      </c>
      <c r="L33">
        <f ca="1">IF(AND($D32=0,$G33=L$3),1,IF($D32=0,0,IF($G33=L$3,1,L32)))</f>
        <v>1</v>
      </c>
      <c r="M33">
        <f ca="1">IF(AND($D32=0,$G33=M$3),1,IF($D32=0,0,IF($G33=M$3,1,M32)))</f>
        <v>1</v>
      </c>
      <c r="N33">
        <f ca="1">IF(AND($D32=0,$G33=N$3),1,IF($D32=0,0,IF($G33=N$3,1,N32)))</f>
        <v>0</v>
      </c>
      <c r="O33">
        <f ca="1">IF(AND($D32=0,$G33=O$3),1,IF($D32=0,0,IF($G33=O$3,1,O32)))</f>
        <v>0</v>
      </c>
      <c r="P33">
        <f ca="1">IF(AND($D32=0,$G33=P$3),1,IF($D32=0,0,IF($G33=P$3,1,P32)))</f>
        <v>1</v>
      </c>
      <c r="Q33">
        <f ca="1">IF(AND($D32=0,$G33=Q$3),1,IF($D32=0,0,IF($G33=Q$3,1,Q32)))</f>
        <v>0</v>
      </c>
      <c r="R33">
        <f ca="1">IF(AND($D32=0,$G33=R$3),1,IF($D32=0,0,IF($G33=R$3,1,R32)))</f>
        <v>1</v>
      </c>
      <c r="S33">
        <f ca="1">IF(AND($D32=0,$G33=S$3),1,IF($D32=0,0,IF($G33=S$3,1,S32)))</f>
        <v>1</v>
      </c>
      <c r="T33">
        <f ca="1">IF(AND($D32=0,$G33=T$3),1,IF($D32=0,0,IF($G33=T$3,1,T32)))</f>
        <v>0</v>
      </c>
      <c r="U33">
        <f ca="1">IF(AND($D32=0,$G33=U$3),1,IF($D32=0,0,IF($G33=U$3,1,U32)))</f>
        <v>1</v>
      </c>
      <c r="V33" s="5">
        <f ca="1">IF(AND($D32=Finals!$B$4,$D33=1,$G33=V$2),0,IF(AND($D32=Finals!$B$4,$D33=1),1,IF($G33=V$2,0,V32)))</f>
        <v>0</v>
      </c>
      <c r="W33" s="8">
        <f ca="1">IF(AND($D32=Finals!$B$4,$D33=1,$G33=W$2),0,IF(AND($D32=Finals!$B$4,$D33=1),1,IF($G33=W$2,0,W32)))</f>
        <v>1</v>
      </c>
      <c r="X33" s="8">
        <f ca="1">IF(AND($D32=Finals!$B$4,$D33=1,$G33=X$2),0,IF(AND($D32=Finals!$B$4,$D33=1),1,IF($G33=X$2,0,X32)))</f>
        <v>1</v>
      </c>
      <c r="Y33" s="8">
        <f ca="1">IF(AND($D32=Finals!$B$4,$D33=1,$G33=Y$2),0,IF(AND($D32=Finals!$B$4,$D33=1),1,IF($G33=Y$2,0,Y32)))</f>
        <v>1</v>
      </c>
      <c r="Z33" s="8">
        <f ca="1">IF(AND($D32=Finals!$B$4,$D33=1,$G33=Z$2),0,IF(AND($D32=Finals!$B$4,$D33=1),1,IF($G33=Z$2,0,Z32)))</f>
        <v>1</v>
      </c>
      <c r="AA33" s="8">
        <f ca="1">IF(AND($D32=Finals!$B$4,$D33=1,$G33=AA$2),0,IF(AND($D32=Finals!$B$4,$D33=1),1,IF($G33=AA$2,0,AA32)))</f>
        <v>1</v>
      </c>
      <c r="AB33" s="8">
        <f ca="1">IF(AND($D32=Finals!$B$4,$D33=1,$G33=AB$2),0,IF(AND($D32=Finals!$B$4,$D33=1),1,IF($G33=AB$2,0,AB32)))</f>
        <v>1</v>
      </c>
      <c r="AC33" s="8">
        <f ca="1">IF(AND($D32=Finals!$B$4,$D33=1,$G33=AC$2),0,IF(AND($D32=Finals!$B$4,$D33=1),1,IF($G33=AC$2,0,AC32)))</f>
        <v>1</v>
      </c>
      <c r="AD33" s="8">
        <f ca="1">IF(AND($D32=Finals!$B$4,$D33=1,$G33=AD$2),0,IF(AND($D32=Finals!$B$4,$D33=1),1,IF($G33=AD$2,0,AD32)))</f>
        <v>1</v>
      </c>
      <c r="AE33" s="8">
        <f ca="1">IF(AND($D32=Finals!$B$4,$D33=1,$G33=AE$2),0,IF(AND($D32=Finals!$B$4,$D33=1),1,IF($G33=AE$2,0,AE32)))</f>
        <v>1</v>
      </c>
      <c r="AF33" s="8">
        <f ca="1">IF(AND($D32=Finals!$B$4,$D33=1,$G33=AF$2),0,IF(AND($D32=Finals!$B$4,$D33=1),1,IF($G33=AF$2,0,AF32)))</f>
        <v>0</v>
      </c>
      <c r="AG33" s="8">
        <f ca="1">IF(AND($D32=Finals!$B$4,$D33=1,$G33=AG$2),0,IF(AND($D32=Finals!$B$4,$D33=1),1,IF($G33=AG$2,0,AG32)))</f>
        <v>1</v>
      </c>
      <c r="AH33" s="8">
        <f ca="1">IF(AND($D32=Finals!$B$4,$D33=1,$G33=AH$2),0,IF(AND($D32=Finals!$B$4,$D33=1),1,IF($G33=AH$2,0,AH32)))</f>
        <v>1</v>
      </c>
      <c r="AI33" s="8">
        <f ca="1">IF(AND($D32=Finals!$B$4,$D33=1,$G33=AI$2),0,IF(AND($D32=Finals!$B$4,$D33=1),1,IF($G33=AI$2,0,AI32)))</f>
        <v>1</v>
      </c>
      <c r="AJ33" s="8">
        <f ca="1">IF(AND($D32=Finals!$B$4,$D33=1,$G33=AJ$2),0,IF(AND($D32=Finals!$B$4,$D33=1),1,IF($G33=AJ$2,0,AJ32)))</f>
        <v>1</v>
      </c>
      <c r="AK33" s="8">
        <f ca="1">IF(AND($D32=Finals!$B$4,$D33=1,$G33=AK$2),0,IF(AND($D32=Finals!$B$4,$D33=1),1,IF($G33=AK$2,0,AK32)))</f>
        <v>1</v>
      </c>
      <c r="AL33" s="8">
        <f ca="1">IF(AND($D32=Finals!$B$4,$D33=1,$G33=AL$2),0,IF(AND($D32=Finals!$B$4,$D33=1),1,IF($G33=AL$2,0,AL32)))</f>
        <v>1</v>
      </c>
      <c r="AM33" s="8">
        <f ca="1">IF(AND($D32=Finals!$B$4,$D33=1,$G33=AM$2),0,IF(AND($D32=Finals!$B$4,$D33=1),1,IF($G33=AM$2,0,AM32)))</f>
        <v>1</v>
      </c>
      <c r="AN33" s="8">
        <f ca="1">IF(AND($D32=Finals!$B$4,$D33=1,$G33=AN$2),0,IF(AND($D32=Finals!$B$4,$D33=1),1,IF($G33=AN$2,0,AN32)))</f>
        <v>1</v>
      </c>
      <c r="AO33" s="8">
        <f ca="1">IF(AND($D32=Finals!$B$4,$D33=1,$G33=AO$2),0,IF(AND($D32=Finals!$B$4,$D33=1),1,IF($G33=AO$2,0,AO32)))</f>
        <v>1</v>
      </c>
      <c r="AP33" s="8">
        <f ca="1">IF(AND($D32=Finals!$B$4,$D33=1,$G33=AP$2),0,IF(AND($D32=Finals!$B$4,$D33=1),1,IF($G33=AP$2,0,AP32)))</f>
        <v>0</v>
      </c>
      <c r="AQ33" s="8">
        <f ca="1">IF(AND($D32=Finals!$B$4,$D33=1,$G33=AQ$2),0,IF(AND($D32=Finals!$B$4,$D33=1),1,IF($G33=AQ$2,0,AQ32)))</f>
        <v>1</v>
      </c>
      <c r="AR33" s="8">
        <f ca="1">IF(AND($D32=Finals!$B$4,$D33=1,$G33=AR$2),0,IF(AND($D32=Finals!$B$4,$D33=1),1,IF($G33=AR$2,0,AR32)))</f>
        <v>1</v>
      </c>
      <c r="AS33" s="8">
        <f ca="1">IF(AND($D32=Finals!$B$4,$D33=1,$G33=AS$2),0,IF(AND($D32=Finals!$B$4,$D33=1),1,IF($G33=AS$2,0,AS32)))</f>
        <v>1</v>
      </c>
      <c r="AT33" s="8">
        <f ca="1">IF(AND($D32=Finals!$B$4,$D33=1,$G33=AT$2),0,IF(AND($D32=Finals!$B$4,$D33=1),1,IF($G33=AT$2,0,AT32)))</f>
        <v>1</v>
      </c>
      <c r="AU33" s="8">
        <f ca="1">IF(AND($D32=Finals!$B$4,$D33=1,$G33=AU$2),0,IF(AND($D32=Finals!$B$4,$D33=1),1,IF($G33=AU$2,0,AU32)))</f>
        <v>1</v>
      </c>
      <c r="AV33" s="8">
        <f ca="1">IF(AND($D32=Finals!$B$4,$D33=1,$G33=AV$2),0,IF(AND($D32=Finals!$B$4,$D33=1),1,IF($G33=AV$2,0,AV32)))</f>
        <v>1</v>
      </c>
      <c r="AW33" s="8">
        <f ca="1">IF(AND($D32=Finals!$B$4,$D33=1,$G33=AW$2),0,IF(AND($D32=Finals!$B$4,$D33=1),1,IF($G33=AW$2,0,AW32)))</f>
        <v>1</v>
      </c>
      <c r="AX33" s="8">
        <f ca="1">IF(AND($D32=Finals!$B$4,$D33=1,$G33=AX$2),0,IF(AND($D32=Finals!$B$4,$D33=1),1,IF($G33=AX$2,0,AX32)))</f>
        <v>1</v>
      </c>
      <c r="AY33" s="8">
        <f ca="1">IF(AND($D32=Finals!$B$4,$D33=1,$G33=AY$2),0,IF(AND($D32=Finals!$B$4,$D33=1),1,IF($G33=AY$2,0,AY32)))</f>
        <v>1</v>
      </c>
      <c r="AZ33" s="8">
        <f ca="1">IF(AND($D32=Finals!$B$4,$D33=1,$G33=AZ$2),0,IF(AND($D32=Finals!$B$4,$D33=1),1,IF($G33=AZ$2,0,AZ32)))</f>
        <v>0</v>
      </c>
      <c r="BA33" s="8">
        <f ca="1">IF(AND($D32=Finals!$B$4,$D33=1,$G33=BA$2),0,IF(AND($D32=Finals!$B$4,$D33=1),1,IF($G33=BA$2,0,BA32)))</f>
        <v>1</v>
      </c>
      <c r="BB33" s="8">
        <f ca="1">IF(AND($D32=Finals!$B$4,$D33=1,$G33=BB$2),0,IF(AND($D32=Finals!$B$4,$D33=1),1,IF($G33=BB$2,0,BB32)))</f>
        <v>1</v>
      </c>
      <c r="BC33" s="8">
        <f ca="1">IF(AND($D32=Finals!$B$4,$D33=1,$G33=BC$2),0,IF(AND($D32=Finals!$B$4,$D33=1),1,IF($G33=BC$2,0,BC32)))</f>
        <v>1</v>
      </c>
      <c r="BD33" s="8">
        <f ca="1">IF(AND($D32=Finals!$B$4,$D33=1,$G33=BD$2),0,IF(AND($D32=Finals!$B$4,$D33=1),1,IF($G33=BD$2,0,BD32)))</f>
        <v>1</v>
      </c>
      <c r="BE33" s="8">
        <f ca="1">IF(AND($D32=Finals!$B$4,$D33=1,$G33=BE$2),0,IF(AND($D32=Finals!$B$4,$D33=1),1,IF($G33=BE$2,0,BE32)))</f>
        <v>1</v>
      </c>
      <c r="BF33" s="4">
        <f ca="1">IF(AND($D32=Finals!$B$4,$D33=1,$G33=BF$2),0,IF(AND($D32=Finals!$B$4,$D33=1),1,IF($G33=BF$2,0,BF32)))</f>
        <v>1</v>
      </c>
      <c r="BG33">
        <f t="shared" ca="1" si="3"/>
        <v>33</v>
      </c>
      <c r="BP33">
        <v>1</v>
      </c>
      <c r="BQ33">
        <f ca="1">IF(V33=1,1+BP33,BP33)</f>
        <v>1</v>
      </c>
      <c r="BR33">
        <f ca="1">IF(W33=1,1+BQ33,BQ33)</f>
        <v>2</v>
      </c>
      <c r="BS33">
        <f ca="1">IF(X33=1,1+BR33,BR33)</f>
        <v>3</v>
      </c>
      <c r="BT33">
        <f ca="1">IF(Y33=1,1+BS33,BS33)</f>
        <v>4</v>
      </c>
      <c r="BU33">
        <f ca="1">IF(Z33=1,1+BT33,BT33)</f>
        <v>5</v>
      </c>
      <c r="BV33">
        <f ca="1">IF(AA33=1,1+BU33,BU33)</f>
        <v>6</v>
      </c>
      <c r="BW33">
        <f ca="1">IF(AB33=1,1+BV33,BV33)</f>
        <v>7</v>
      </c>
      <c r="BX33">
        <f ca="1">IF(AC33=1,1+BW33,BW33)</f>
        <v>8</v>
      </c>
      <c r="BY33">
        <f ca="1">IF(AD33=1,1+BX33,BX33)</f>
        <v>9</v>
      </c>
      <c r="BZ33">
        <f ca="1">IF(AE33=1,1+BY33,BY33)</f>
        <v>10</v>
      </c>
      <c r="CA33">
        <f ca="1">IF(AF33=1,1+BZ33,BZ33)</f>
        <v>10</v>
      </c>
      <c r="CB33">
        <f ca="1">IF(AG33=1,1+CA33,CA33)</f>
        <v>11</v>
      </c>
      <c r="CC33">
        <f ca="1">IF(AH33=1,1+CB33,CB33)</f>
        <v>12</v>
      </c>
      <c r="CD33">
        <f ca="1">IF(AI33=1,1+CC33,CC33)</f>
        <v>13</v>
      </c>
      <c r="CE33">
        <f ca="1">IF(AJ33=1,1+CD33,CD33)</f>
        <v>14</v>
      </c>
      <c r="CF33">
        <f ca="1">IF(AK33=1,1+CE33,CE33)</f>
        <v>15</v>
      </c>
      <c r="CG33">
        <f ca="1">IF(AL33=1,1+CF33,CF33)</f>
        <v>16</v>
      </c>
      <c r="CH33">
        <f ca="1">IF(AM33=1,1+CG33,CG33)</f>
        <v>17</v>
      </c>
      <c r="CI33">
        <f ca="1">IF(AN33=1,1+CH33,CH33)</f>
        <v>18</v>
      </c>
      <c r="CJ33">
        <f ca="1">IF(AO33=1,1+CI33,CI33)</f>
        <v>19</v>
      </c>
      <c r="CK33">
        <f ca="1">IF(AP33=1,1+CJ33,CJ33)</f>
        <v>19</v>
      </c>
      <c r="CL33">
        <f ca="1">IF(AQ33=1,1+CK33,CK33)</f>
        <v>20</v>
      </c>
      <c r="CM33">
        <f ca="1">IF(AR33=1,1+CL33,CL33)</f>
        <v>21</v>
      </c>
      <c r="CN33">
        <f ca="1">IF(AS33=1,1+CM33,CM33)</f>
        <v>22</v>
      </c>
      <c r="CO33">
        <f ca="1">IF(AT33=1,1+CN33,CN33)</f>
        <v>23</v>
      </c>
      <c r="CP33">
        <f ca="1">IF(AU33=1,1+CO33,CO33)</f>
        <v>24</v>
      </c>
      <c r="CQ33">
        <f ca="1">IF(AV33=1,1+CP33,CP33)</f>
        <v>25</v>
      </c>
      <c r="CR33">
        <f ca="1">IF(AW33=1,1+CQ33,CQ33)</f>
        <v>26</v>
      </c>
      <c r="CS33">
        <f ca="1">IF(AX33=1,1+CR33,CR33)</f>
        <v>27</v>
      </c>
      <c r="CT33">
        <f ca="1">IF(AY33=1,1+CS33,CS33)</f>
        <v>28</v>
      </c>
      <c r="CU33">
        <f ca="1">IF(AZ33=1,1+CT33,CT33)</f>
        <v>28</v>
      </c>
      <c r="CV33">
        <f ca="1">IF(BA33=1,1+CU33,CU33)</f>
        <v>29</v>
      </c>
      <c r="CW33">
        <f ca="1">IF(BB33=1,1+CV33,CV33)</f>
        <v>30</v>
      </c>
      <c r="CX33">
        <f ca="1">IF(BC33=1,1+CW33,CW33)</f>
        <v>31</v>
      </c>
      <c r="CY33">
        <f ca="1">IF(BD33=1,1+CX33,CX33)</f>
        <v>32</v>
      </c>
      <c r="CZ33">
        <f ca="1">IF(BE33=1,1+CY33,CY33)</f>
        <v>33</v>
      </c>
      <c r="DA33" s="5">
        <f ca="1">LOOKUP(DA$3,$BP33:$CZ33,$BP$3:$CZ$3)</f>
        <v>1</v>
      </c>
      <c r="DB33">
        <f ca="1">IF(DB$3&gt;$BG33,"",IF(OR(DA33=36,DA33=""),"",LOOKUP(DB$3,$BP33:$CZ33,$BP$3:$CZ$3)))</f>
        <v>2</v>
      </c>
      <c r="DC33">
        <f ca="1">IF(DC$3&gt;$BG33,"",IF(OR(DB33=36,DB33=""),"",LOOKUP(DC$3,$BP33:$CZ33,$BP$3:$CZ$3)))</f>
        <v>3</v>
      </c>
      <c r="DD33">
        <f ca="1">IF(DD$3&gt;$BG33,"",IF(OR(DC33=36,DC33=""),"",LOOKUP(DD$3,$BP33:$CZ33,$BP$3:$CZ$3)))</f>
        <v>4</v>
      </c>
      <c r="DE33">
        <f ca="1">IF(DE$3&gt;$BG33,"",IF(OR(DD33=36,DD33=""),"",LOOKUP(DE$3,$BP33:$CZ33,$BP$3:$CZ$3)))</f>
        <v>5</v>
      </c>
      <c r="DF33">
        <f ca="1">IF(DF$3&gt;$BG33,"",IF(OR(DE33=36,DE33=""),"",LOOKUP(DF$3,$BP33:$CZ33,$BP$3:$CZ$3)))</f>
        <v>6</v>
      </c>
      <c r="DG33">
        <f ca="1">IF(DG$3&gt;$BG33,"",IF(OR(DF33=36,DF33=""),"",LOOKUP(DG$3,$BP33:$CZ33,$BP$3:$CZ$3)))</f>
        <v>7</v>
      </c>
      <c r="DH33">
        <f ca="1">IF(DH$3&gt;$BG33,"",IF(OR(DG33=36,DG33=""),"",LOOKUP(DH$3,$BP33:$CZ33,$BP$3:$CZ$3)))</f>
        <v>8</v>
      </c>
      <c r="DI33">
        <f ca="1">IF(DI$3&gt;$BG33,"",IF(OR(DH33=36,DH33=""),"",LOOKUP(DI$3,$BP33:$CZ33,$BP$3:$CZ$3)))</f>
        <v>9</v>
      </c>
      <c r="DJ33">
        <f ca="1">IF(DJ$3&gt;$BG33,"",IF(OR(DI33=36,DI33=""),"",LOOKUP(DJ$3,$BP33:$CZ33,$BP$3:$CZ$3)))</f>
        <v>11</v>
      </c>
      <c r="DK33">
        <f ca="1">IF(DK$3&gt;$BG33,"",IF(OR(DJ33=36,DJ33=""),"",LOOKUP(DK$3,$BP33:$CZ33,$BP$3:$CZ$3)))</f>
        <v>12</v>
      </c>
      <c r="DL33">
        <f ca="1">IF(DL$3&gt;$BG33,"",IF(OR(DK33=36,DK33=""),"",LOOKUP(DL$3,$BP33:$CZ33,$BP$3:$CZ$3)))</f>
        <v>13</v>
      </c>
      <c r="DM33">
        <f ca="1">IF(DM$3&gt;$BG33,"",IF(OR(DL33=36,DL33=""),"",LOOKUP(DM$3,$BP33:$CZ33,$BP$3:$CZ$3)))</f>
        <v>14</v>
      </c>
      <c r="DN33">
        <f ca="1">IF(DN$3&gt;$BG33,"",IF(OR(DM33=36,DM33=""),"",LOOKUP(DN$3,$BP33:$CZ33,$BP$3:$CZ$3)))</f>
        <v>15</v>
      </c>
      <c r="DO33">
        <f ca="1">IF(DO$3&gt;$BG33,"",IF(OR(DN33=36,DN33=""),"",LOOKUP(DO$3,$BP33:$CZ33,$BP$3:$CZ$3)))</f>
        <v>16</v>
      </c>
      <c r="DP33">
        <f ca="1">IF(DP$3&gt;$BG33,"",IF(OR(DO33=36,DO33=""),"",LOOKUP(DP$3,$BP33:$CZ33,$BP$3:$CZ$3)))</f>
        <v>17</v>
      </c>
      <c r="DQ33">
        <f ca="1">IF(DQ$3&gt;$BG33,"",IF(OR(DP33=36,DP33=""),"",LOOKUP(DQ$3,$BP33:$CZ33,$BP$3:$CZ$3)))</f>
        <v>18</v>
      </c>
      <c r="DR33">
        <f ca="1">IF(DR$3&gt;$BG33,"",IF(OR(DQ33=36,DQ33=""),"",LOOKUP(DR$3,$BP33:$CZ33,$BP$3:$CZ$3)))</f>
        <v>19</v>
      </c>
      <c r="DS33">
        <f ca="1">IF(DS$3&gt;$BG33,"",IF(OR(DR33=36,DR33=""),"",LOOKUP(DS$3,$BP33:$CZ33,$BP$3:$CZ$3)))</f>
        <v>21</v>
      </c>
      <c r="DT33">
        <f ca="1">IF(DT$3&gt;$BG33,"",IF(OR(DS33=36,DS33=""),"",LOOKUP(DT$3,$BP33:$CZ33,$BP$3:$CZ$3)))</f>
        <v>22</v>
      </c>
      <c r="DU33">
        <f ca="1">IF(DU$3&gt;$BG33,"",IF(OR(DT33=36,DT33=""),"",LOOKUP(DU$3,$BP33:$CZ33,$BP$3:$CZ$3)))</f>
        <v>23</v>
      </c>
      <c r="DV33">
        <f ca="1">IF(DV$3&gt;$BG33,"",IF(OR(DU33=36,DU33=""),"",LOOKUP(DV$3,$BP33:$CZ33,$BP$3:$CZ$3)))</f>
        <v>24</v>
      </c>
      <c r="DW33">
        <f ca="1">IF(DW$3&gt;$BG33,"",IF(OR(DV33=36,DV33=""),"",LOOKUP(DW$3,$BP33:$CZ33,$BP$3:$CZ$3)))</f>
        <v>25</v>
      </c>
      <c r="DX33">
        <f ca="1">IF(DX$3&gt;$BG33,"",IF(OR(DW33=36,DW33=""),"",LOOKUP(DX$3,$BP33:$CZ33,$BP$3:$CZ$3)))</f>
        <v>26</v>
      </c>
      <c r="DY33">
        <f ca="1">IF(DY$3&gt;$BG33,"",IF(OR(DX33=36,DX33=""),"",LOOKUP(DY$3,$BP33:$CZ33,$BP$3:$CZ$3)))</f>
        <v>27</v>
      </c>
      <c r="DZ33">
        <f ca="1">IF(DZ$3&gt;$BG33,"",IF(OR(DY33=36,DY33=""),"",LOOKUP(DZ$3,$BP33:$CZ33,$BP$3:$CZ$3)))</f>
        <v>28</v>
      </c>
      <c r="EA33">
        <f ca="1">IF(EA$3&gt;$BG33,"",IF(OR(DZ33=36,DZ33=""),"",LOOKUP(EA$3,$BP33:$CZ33,$BP$3:$CZ$3)))</f>
        <v>29</v>
      </c>
      <c r="EB33">
        <f ca="1">IF(EB$3&gt;$BG33,"",IF(OR(EA33=36,EA33=""),"",LOOKUP(EB$3,$BP33:$CZ33,$BP$3:$CZ$3)))</f>
        <v>31</v>
      </c>
      <c r="EC33">
        <f ca="1">IF(EC$3&gt;$BG33,"",IF(OR(EB33=36,EB33=""),"",LOOKUP(EC$3,$BP33:$CZ33,$BP$3:$CZ$3)))</f>
        <v>32</v>
      </c>
      <c r="ED33">
        <f ca="1">IF(ED$3&gt;$BG33,"",IF(OR(EC33=36,EC33=""),"",LOOKUP(ED$3,$BP33:$CZ33,$BP$3:$CZ$3)))</f>
        <v>33</v>
      </c>
      <c r="EE33">
        <f ca="1">IF(EE$3&gt;$BG33,"",IF(OR(ED33=36,ED33=""),"",LOOKUP(EE$3,$BP33:$CZ33,$BP$3:$CZ$3)))</f>
        <v>34</v>
      </c>
      <c r="EF33">
        <f ca="1">IF(EF$3&gt;$BG33,"",IF(OR(EE33=36,EE33=""),"",LOOKUP(EF$3,$BP33:$CZ33,$BP$3:$CZ$3)))</f>
        <v>35</v>
      </c>
      <c r="EG33">
        <f ca="1">IF(EG$3&gt;$BG33,"",IF(OR(EF33=36,EF33=""),"",LOOKUP(EG$3,$BP33:$CZ33,$BP$3:$CZ$3)))</f>
        <v>36</v>
      </c>
      <c r="EH33" t="str">
        <f ca="1">IF(EH$3&gt;$BG33,"",IF(OR(EG33=36,EG33=""),"",LOOKUP(EH$3,$BP33:$CZ33,$BP$3:$CZ$3)))</f>
        <v/>
      </c>
      <c r="EI33" t="str">
        <f ca="1">IF(EI$3&gt;$BG33,"",IF(OR(EH33=36,EH33=""),"",LOOKUP(EI$3,$BP33:$CZ33,$BP$3:$CZ$3)))</f>
        <v/>
      </c>
      <c r="EJ33" t="str">
        <f ca="1">IF(EJ$3&gt;$BG33,"",IF(OR(EI33=36,EI33=""),"",LOOKUP(EJ$3,$BP33:$CZ33,$BP$3:$CZ$3)))</f>
        <v/>
      </c>
      <c r="EK33" t="str">
        <f ca="1">IF(EK$3&gt;$BG33,"",IF(OR(EJ33=36,EJ33=""),"",LOOKUP(EK$3,$BP33:$CZ33,$BP$3:$CZ$3)))</f>
        <v/>
      </c>
      <c r="EL33" t="str">
        <f ca="1">IF(I33=1,Finals!I38,"")</f>
        <v/>
      </c>
    </row>
    <row r="34" spans="3:142" x14ac:dyDescent="0.25">
      <c r="C34">
        <v>31</v>
      </c>
      <c r="D34">
        <f ca="1">IF(AND(Finals!K38&gt;Finals!K37,Finals!B$3="Yes"),1,IF(AND(I33=1,Finals!B$2="Yes"),1,IF(AND(E33=Finals!B$5,Calc!D33&gt;=Finals!B$4),1,IF(AND(D33=Finals!B$4,E33&lt;Finals!B$5),D33,1+D33))))</f>
        <v>7</v>
      </c>
      <c r="E34">
        <f ca="1">IF(E33=Finals!B$5,1,IF(AND(I33=1,Finals!B$2="Yes"),1,IF(D33&lt;Finals!B$4,1,Calc!E33+1)))</f>
        <v>1</v>
      </c>
      <c r="F34">
        <f>Finals!D39</f>
        <v>0</v>
      </c>
      <c r="G34">
        <f t="shared" si="1"/>
        <v>0</v>
      </c>
      <c r="H34" t="str">
        <f ca="1">IF(AND(Finals!K38&gt;Finals!K37,Finals!B$3="Yes"),"",IF(AND(I33=1,Finals!B$2="Yes"),"",IF(D33&lt;&gt;Finals!B$4,"",1)))</f>
        <v/>
      </c>
      <c r="I34" t="str">
        <f t="shared" ca="1" si="2"/>
        <v/>
      </c>
      <c r="J34">
        <f ca="1">IF(I34=-1,-BG33,IF(I34=1,36-BG33,0))</f>
        <v>0</v>
      </c>
      <c r="K34">
        <f t="shared" ca="1" si="4"/>
        <v>-144</v>
      </c>
      <c r="L34">
        <f ca="1">IF(AND($D33=0,$G34=L$3),1,IF($D33=0,0,IF($G34=L$3,1,L33)))</f>
        <v>1</v>
      </c>
      <c r="M34">
        <f ca="1">IF(AND($D33=0,$G34=M$3),1,IF($D33=0,0,IF($G34=M$3,1,M33)))</f>
        <v>1</v>
      </c>
      <c r="N34">
        <f ca="1">IF(AND($D33=0,$G34=N$3),1,IF($D33=0,0,IF($G34=N$3,1,N33)))</f>
        <v>0</v>
      </c>
      <c r="O34">
        <f ca="1">IF(AND($D33=0,$G34=O$3),1,IF($D33=0,0,IF($G34=O$3,1,O33)))</f>
        <v>0</v>
      </c>
      <c r="P34">
        <f ca="1">IF(AND($D33=0,$G34=P$3),1,IF($D33=0,0,IF($G34=P$3,1,P33)))</f>
        <v>1</v>
      </c>
      <c r="Q34">
        <f ca="1">IF(AND($D33=0,$G34=Q$3),1,IF($D33=0,0,IF($G34=Q$3,1,Q33)))</f>
        <v>0</v>
      </c>
      <c r="R34">
        <f ca="1">IF(AND($D33=0,$G34=R$3),1,IF($D33=0,0,IF($G34=R$3,1,R33)))</f>
        <v>1</v>
      </c>
      <c r="S34">
        <f ca="1">IF(AND($D33=0,$G34=S$3),1,IF($D33=0,0,IF($G34=S$3,1,S33)))</f>
        <v>1</v>
      </c>
      <c r="T34">
        <f ca="1">IF(AND($D33=0,$G34=T$3),1,IF($D33=0,0,IF($G34=T$3,1,T33)))</f>
        <v>0</v>
      </c>
      <c r="U34">
        <f ca="1">IF(AND($D33=0,$G34=U$3),1,IF($D33=0,0,IF($G34=U$3,1,U33)))</f>
        <v>1</v>
      </c>
      <c r="V34" s="5">
        <f ca="1">IF(AND($D33=Finals!$B$4,$D34=1,$G34=V$2),0,IF(AND($D33=Finals!$B$4,$D34=1),1,IF($G34=V$2,0,V33)))</f>
        <v>0</v>
      </c>
      <c r="W34" s="8">
        <f ca="1">IF(AND($D33=Finals!$B$4,$D34=1,$G34=W$2),0,IF(AND($D33=Finals!$B$4,$D34=1),1,IF($G34=W$2,0,W33)))</f>
        <v>1</v>
      </c>
      <c r="X34" s="8">
        <f ca="1">IF(AND($D33=Finals!$B$4,$D34=1,$G34=X$2),0,IF(AND($D33=Finals!$B$4,$D34=1),1,IF($G34=X$2,0,X33)))</f>
        <v>1</v>
      </c>
      <c r="Y34" s="8">
        <f ca="1">IF(AND($D33=Finals!$B$4,$D34=1,$G34=Y$2),0,IF(AND($D33=Finals!$B$4,$D34=1),1,IF($G34=Y$2,0,Y33)))</f>
        <v>1</v>
      </c>
      <c r="Z34" s="8">
        <f ca="1">IF(AND($D33=Finals!$B$4,$D34=1,$G34=Z$2),0,IF(AND($D33=Finals!$B$4,$D34=1),1,IF($G34=Z$2,0,Z33)))</f>
        <v>1</v>
      </c>
      <c r="AA34" s="8">
        <f ca="1">IF(AND($D33=Finals!$B$4,$D34=1,$G34=AA$2),0,IF(AND($D33=Finals!$B$4,$D34=1),1,IF($G34=AA$2,0,AA33)))</f>
        <v>1</v>
      </c>
      <c r="AB34" s="8">
        <f ca="1">IF(AND($D33=Finals!$B$4,$D34=1,$G34=AB$2),0,IF(AND($D33=Finals!$B$4,$D34=1),1,IF($G34=AB$2,0,AB33)))</f>
        <v>1</v>
      </c>
      <c r="AC34" s="8">
        <f ca="1">IF(AND($D33=Finals!$B$4,$D34=1,$G34=AC$2),0,IF(AND($D33=Finals!$B$4,$D34=1),1,IF($G34=AC$2,0,AC33)))</f>
        <v>1</v>
      </c>
      <c r="AD34" s="8">
        <f ca="1">IF(AND($D33=Finals!$B$4,$D34=1,$G34=AD$2),0,IF(AND($D33=Finals!$B$4,$D34=1),1,IF($G34=AD$2,0,AD33)))</f>
        <v>1</v>
      </c>
      <c r="AE34" s="8">
        <f ca="1">IF(AND($D33=Finals!$B$4,$D34=1,$G34=AE$2),0,IF(AND($D33=Finals!$B$4,$D34=1),1,IF($G34=AE$2,0,AE33)))</f>
        <v>1</v>
      </c>
      <c r="AF34" s="8">
        <f ca="1">IF(AND($D33=Finals!$B$4,$D34=1,$G34=AF$2),0,IF(AND($D33=Finals!$B$4,$D34=1),1,IF($G34=AF$2,0,AF33)))</f>
        <v>0</v>
      </c>
      <c r="AG34" s="8">
        <f ca="1">IF(AND($D33=Finals!$B$4,$D34=1,$G34=AG$2),0,IF(AND($D33=Finals!$B$4,$D34=1),1,IF($G34=AG$2,0,AG33)))</f>
        <v>1</v>
      </c>
      <c r="AH34" s="8">
        <f ca="1">IF(AND($D33=Finals!$B$4,$D34=1,$G34=AH$2),0,IF(AND($D33=Finals!$B$4,$D34=1),1,IF($G34=AH$2,0,AH33)))</f>
        <v>1</v>
      </c>
      <c r="AI34" s="8">
        <f ca="1">IF(AND($D33=Finals!$B$4,$D34=1,$G34=AI$2),0,IF(AND($D33=Finals!$B$4,$D34=1),1,IF($G34=AI$2,0,AI33)))</f>
        <v>1</v>
      </c>
      <c r="AJ34" s="8">
        <f ca="1">IF(AND($D33=Finals!$B$4,$D34=1,$G34=AJ$2),0,IF(AND($D33=Finals!$B$4,$D34=1),1,IF($G34=AJ$2,0,AJ33)))</f>
        <v>1</v>
      </c>
      <c r="AK34" s="8">
        <f ca="1">IF(AND($D33=Finals!$B$4,$D34=1,$G34=AK$2),0,IF(AND($D33=Finals!$B$4,$D34=1),1,IF($G34=AK$2,0,AK33)))</f>
        <v>1</v>
      </c>
      <c r="AL34" s="8">
        <f ca="1">IF(AND($D33=Finals!$B$4,$D34=1,$G34=AL$2),0,IF(AND($D33=Finals!$B$4,$D34=1),1,IF($G34=AL$2,0,AL33)))</f>
        <v>1</v>
      </c>
      <c r="AM34" s="8">
        <f ca="1">IF(AND($D33=Finals!$B$4,$D34=1,$G34=AM$2),0,IF(AND($D33=Finals!$B$4,$D34=1),1,IF($G34=AM$2,0,AM33)))</f>
        <v>1</v>
      </c>
      <c r="AN34" s="8">
        <f ca="1">IF(AND($D33=Finals!$B$4,$D34=1,$G34=AN$2),0,IF(AND($D33=Finals!$B$4,$D34=1),1,IF($G34=AN$2,0,AN33)))</f>
        <v>1</v>
      </c>
      <c r="AO34" s="8">
        <f ca="1">IF(AND($D33=Finals!$B$4,$D34=1,$G34=AO$2),0,IF(AND($D33=Finals!$B$4,$D34=1),1,IF($G34=AO$2,0,AO33)))</f>
        <v>1</v>
      </c>
      <c r="AP34" s="8">
        <f ca="1">IF(AND($D33=Finals!$B$4,$D34=1,$G34=AP$2),0,IF(AND($D33=Finals!$B$4,$D34=1),1,IF($G34=AP$2,0,AP33)))</f>
        <v>0</v>
      </c>
      <c r="AQ34" s="8">
        <f ca="1">IF(AND($D33=Finals!$B$4,$D34=1,$G34=AQ$2),0,IF(AND($D33=Finals!$B$4,$D34=1),1,IF($G34=AQ$2,0,AQ33)))</f>
        <v>1</v>
      </c>
      <c r="AR34" s="8">
        <f ca="1">IF(AND($D33=Finals!$B$4,$D34=1,$G34=AR$2),0,IF(AND($D33=Finals!$B$4,$D34=1),1,IF($G34=AR$2,0,AR33)))</f>
        <v>1</v>
      </c>
      <c r="AS34" s="8">
        <f ca="1">IF(AND($D33=Finals!$B$4,$D34=1,$G34=AS$2),0,IF(AND($D33=Finals!$B$4,$D34=1),1,IF($G34=AS$2,0,AS33)))</f>
        <v>1</v>
      </c>
      <c r="AT34" s="8">
        <f ca="1">IF(AND($D33=Finals!$B$4,$D34=1,$G34=AT$2),0,IF(AND($D33=Finals!$B$4,$D34=1),1,IF($G34=AT$2,0,AT33)))</f>
        <v>1</v>
      </c>
      <c r="AU34" s="8">
        <f ca="1">IF(AND($D33=Finals!$B$4,$D34=1,$G34=AU$2),0,IF(AND($D33=Finals!$B$4,$D34=1),1,IF($G34=AU$2,0,AU33)))</f>
        <v>1</v>
      </c>
      <c r="AV34" s="8">
        <f ca="1">IF(AND($D33=Finals!$B$4,$D34=1,$G34=AV$2),0,IF(AND($D33=Finals!$B$4,$D34=1),1,IF($G34=AV$2,0,AV33)))</f>
        <v>1</v>
      </c>
      <c r="AW34" s="8">
        <f ca="1">IF(AND($D33=Finals!$B$4,$D34=1,$G34=AW$2),0,IF(AND($D33=Finals!$B$4,$D34=1),1,IF($G34=AW$2,0,AW33)))</f>
        <v>1</v>
      </c>
      <c r="AX34" s="8">
        <f ca="1">IF(AND($D33=Finals!$B$4,$D34=1,$G34=AX$2),0,IF(AND($D33=Finals!$B$4,$D34=1),1,IF($G34=AX$2,0,AX33)))</f>
        <v>1</v>
      </c>
      <c r="AY34" s="8">
        <f ca="1">IF(AND($D33=Finals!$B$4,$D34=1,$G34=AY$2),0,IF(AND($D33=Finals!$B$4,$D34=1),1,IF($G34=AY$2,0,AY33)))</f>
        <v>1</v>
      </c>
      <c r="AZ34" s="8">
        <f ca="1">IF(AND($D33=Finals!$B$4,$D34=1,$G34=AZ$2),0,IF(AND($D33=Finals!$B$4,$D34=1),1,IF($G34=AZ$2,0,AZ33)))</f>
        <v>0</v>
      </c>
      <c r="BA34" s="8">
        <f ca="1">IF(AND($D33=Finals!$B$4,$D34=1,$G34=BA$2),0,IF(AND($D33=Finals!$B$4,$D34=1),1,IF($G34=BA$2,0,BA33)))</f>
        <v>1</v>
      </c>
      <c r="BB34" s="8">
        <f ca="1">IF(AND($D33=Finals!$B$4,$D34=1,$G34=BB$2),0,IF(AND($D33=Finals!$B$4,$D34=1),1,IF($G34=BB$2,0,BB33)))</f>
        <v>1</v>
      </c>
      <c r="BC34" s="8">
        <f ca="1">IF(AND($D33=Finals!$B$4,$D34=1,$G34=BC$2),0,IF(AND($D33=Finals!$B$4,$D34=1),1,IF($G34=BC$2,0,BC33)))</f>
        <v>1</v>
      </c>
      <c r="BD34" s="8">
        <f ca="1">IF(AND($D33=Finals!$B$4,$D34=1,$G34=BD$2),0,IF(AND($D33=Finals!$B$4,$D34=1),1,IF($G34=BD$2,0,BD33)))</f>
        <v>1</v>
      </c>
      <c r="BE34" s="8">
        <f ca="1">IF(AND($D33=Finals!$B$4,$D34=1,$G34=BE$2),0,IF(AND($D33=Finals!$B$4,$D34=1),1,IF($G34=BE$2,0,BE33)))</f>
        <v>1</v>
      </c>
      <c r="BF34" s="4">
        <f ca="1">IF(AND($D33=Finals!$B$4,$D34=1,$G34=BF$2),0,IF(AND($D33=Finals!$B$4,$D34=1),1,IF($G34=BF$2,0,BF33)))</f>
        <v>1</v>
      </c>
      <c r="BG34">
        <f t="shared" ca="1" si="3"/>
        <v>33</v>
      </c>
      <c r="BP34">
        <v>1</v>
      </c>
      <c r="BQ34">
        <f ca="1">IF(V34=1,1+BP34,BP34)</f>
        <v>1</v>
      </c>
      <c r="BR34">
        <f ca="1">IF(W34=1,1+BQ34,BQ34)</f>
        <v>2</v>
      </c>
      <c r="BS34">
        <f ca="1">IF(X34=1,1+BR34,BR34)</f>
        <v>3</v>
      </c>
      <c r="BT34">
        <f ca="1">IF(Y34=1,1+BS34,BS34)</f>
        <v>4</v>
      </c>
      <c r="BU34">
        <f ca="1">IF(Z34=1,1+BT34,BT34)</f>
        <v>5</v>
      </c>
      <c r="BV34">
        <f ca="1">IF(AA34=1,1+BU34,BU34)</f>
        <v>6</v>
      </c>
      <c r="BW34">
        <f ca="1">IF(AB34=1,1+BV34,BV34)</f>
        <v>7</v>
      </c>
      <c r="BX34">
        <f ca="1">IF(AC34=1,1+BW34,BW34)</f>
        <v>8</v>
      </c>
      <c r="BY34">
        <f ca="1">IF(AD34=1,1+BX34,BX34)</f>
        <v>9</v>
      </c>
      <c r="BZ34">
        <f ca="1">IF(AE34=1,1+BY34,BY34)</f>
        <v>10</v>
      </c>
      <c r="CA34">
        <f ca="1">IF(AF34=1,1+BZ34,BZ34)</f>
        <v>10</v>
      </c>
      <c r="CB34">
        <f ca="1">IF(AG34=1,1+CA34,CA34)</f>
        <v>11</v>
      </c>
      <c r="CC34">
        <f ca="1">IF(AH34=1,1+CB34,CB34)</f>
        <v>12</v>
      </c>
      <c r="CD34">
        <f ca="1">IF(AI34=1,1+CC34,CC34)</f>
        <v>13</v>
      </c>
      <c r="CE34">
        <f ca="1">IF(AJ34=1,1+CD34,CD34)</f>
        <v>14</v>
      </c>
      <c r="CF34">
        <f ca="1">IF(AK34=1,1+CE34,CE34)</f>
        <v>15</v>
      </c>
      <c r="CG34">
        <f ca="1">IF(AL34=1,1+CF34,CF34)</f>
        <v>16</v>
      </c>
      <c r="CH34">
        <f ca="1">IF(AM34=1,1+CG34,CG34)</f>
        <v>17</v>
      </c>
      <c r="CI34">
        <f ca="1">IF(AN34=1,1+CH34,CH34)</f>
        <v>18</v>
      </c>
      <c r="CJ34">
        <f ca="1">IF(AO34=1,1+CI34,CI34)</f>
        <v>19</v>
      </c>
      <c r="CK34">
        <f ca="1">IF(AP34=1,1+CJ34,CJ34)</f>
        <v>19</v>
      </c>
      <c r="CL34">
        <f ca="1">IF(AQ34=1,1+CK34,CK34)</f>
        <v>20</v>
      </c>
      <c r="CM34">
        <f ca="1">IF(AR34=1,1+CL34,CL34)</f>
        <v>21</v>
      </c>
      <c r="CN34">
        <f ca="1">IF(AS34=1,1+CM34,CM34)</f>
        <v>22</v>
      </c>
      <c r="CO34">
        <f ca="1">IF(AT34=1,1+CN34,CN34)</f>
        <v>23</v>
      </c>
      <c r="CP34">
        <f ca="1">IF(AU34=1,1+CO34,CO34)</f>
        <v>24</v>
      </c>
      <c r="CQ34">
        <f ca="1">IF(AV34=1,1+CP34,CP34)</f>
        <v>25</v>
      </c>
      <c r="CR34">
        <f ca="1">IF(AW34=1,1+CQ34,CQ34)</f>
        <v>26</v>
      </c>
      <c r="CS34">
        <f ca="1">IF(AX34=1,1+CR34,CR34)</f>
        <v>27</v>
      </c>
      <c r="CT34">
        <f ca="1">IF(AY34=1,1+CS34,CS34)</f>
        <v>28</v>
      </c>
      <c r="CU34">
        <f ca="1">IF(AZ34=1,1+CT34,CT34)</f>
        <v>28</v>
      </c>
      <c r="CV34">
        <f ca="1">IF(BA34=1,1+CU34,CU34)</f>
        <v>29</v>
      </c>
      <c r="CW34">
        <f ca="1">IF(BB34=1,1+CV34,CV34)</f>
        <v>30</v>
      </c>
      <c r="CX34">
        <f ca="1">IF(BC34=1,1+CW34,CW34)</f>
        <v>31</v>
      </c>
      <c r="CY34">
        <f ca="1">IF(BD34=1,1+CX34,CX34)</f>
        <v>32</v>
      </c>
      <c r="CZ34">
        <f ca="1">IF(BE34=1,1+CY34,CY34)</f>
        <v>33</v>
      </c>
      <c r="DA34" s="5">
        <f ca="1">LOOKUP(DA$3,$BP34:$CZ34,$BP$3:$CZ$3)</f>
        <v>1</v>
      </c>
      <c r="DB34">
        <f ca="1">IF(DB$3&gt;$BG34,"",IF(OR(DA34=36,DA34=""),"",LOOKUP(DB$3,$BP34:$CZ34,$BP$3:$CZ$3)))</f>
        <v>2</v>
      </c>
      <c r="DC34">
        <f ca="1">IF(DC$3&gt;$BG34,"",IF(OR(DB34=36,DB34=""),"",LOOKUP(DC$3,$BP34:$CZ34,$BP$3:$CZ$3)))</f>
        <v>3</v>
      </c>
      <c r="DD34">
        <f ca="1">IF(DD$3&gt;$BG34,"",IF(OR(DC34=36,DC34=""),"",LOOKUP(DD$3,$BP34:$CZ34,$BP$3:$CZ$3)))</f>
        <v>4</v>
      </c>
      <c r="DE34">
        <f ca="1">IF(DE$3&gt;$BG34,"",IF(OR(DD34=36,DD34=""),"",LOOKUP(DE$3,$BP34:$CZ34,$BP$3:$CZ$3)))</f>
        <v>5</v>
      </c>
      <c r="DF34">
        <f ca="1">IF(DF$3&gt;$BG34,"",IF(OR(DE34=36,DE34=""),"",LOOKUP(DF$3,$BP34:$CZ34,$BP$3:$CZ$3)))</f>
        <v>6</v>
      </c>
      <c r="DG34">
        <f ca="1">IF(DG$3&gt;$BG34,"",IF(OR(DF34=36,DF34=""),"",LOOKUP(DG$3,$BP34:$CZ34,$BP$3:$CZ$3)))</f>
        <v>7</v>
      </c>
      <c r="DH34">
        <f ca="1">IF(DH$3&gt;$BG34,"",IF(OR(DG34=36,DG34=""),"",LOOKUP(DH$3,$BP34:$CZ34,$BP$3:$CZ$3)))</f>
        <v>8</v>
      </c>
      <c r="DI34">
        <f ca="1">IF(DI$3&gt;$BG34,"",IF(OR(DH34=36,DH34=""),"",LOOKUP(DI$3,$BP34:$CZ34,$BP$3:$CZ$3)))</f>
        <v>9</v>
      </c>
      <c r="DJ34">
        <f ca="1">IF(DJ$3&gt;$BG34,"",IF(OR(DI34=36,DI34=""),"",LOOKUP(DJ$3,$BP34:$CZ34,$BP$3:$CZ$3)))</f>
        <v>11</v>
      </c>
      <c r="DK34">
        <f ca="1">IF(DK$3&gt;$BG34,"",IF(OR(DJ34=36,DJ34=""),"",LOOKUP(DK$3,$BP34:$CZ34,$BP$3:$CZ$3)))</f>
        <v>12</v>
      </c>
      <c r="DL34">
        <f ca="1">IF(DL$3&gt;$BG34,"",IF(OR(DK34=36,DK34=""),"",LOOKUP(DL$3,$BP34:$CZ34,$BP$3:$CZ$3)))</f>
        <v>13</v>
      </c>
      <c r="DM34">
        <f ca="1">IF(DM$3&gt;$BG34,"",IF(OR(DL34=36,DL34=""),"",LOOKUP(DM$3,$BP34:$CZ34,$BP$3:$CZ$3)))</f>
        <v>14</v>
      </c>
      <c r="DN34">
        <f ca="1">IF(DN$3&gt;$BG34,"",IF(OR(DM34=36,DM34=""),"",LOOKUP(DN$3,$BP34:$CZ34,$BP$3:$CZ$3)))</f>
        <v>15</v>
      </c>
      <c r="DO34">
        <f ca="1">IF(DO$3&gt;$BG34,"",IF(OR(DN34=36,DN34=""),"",LOOKUP(DO$3,$BP34:$CZ34,$BP$3:$CZ$3)))</f>
        <v>16</v>
      </c>
      <c r="DP34">
        <f ca="1">IF(DP$3&gt;$BG34,"",IF(OR(DO34=36,DO34=""),"",LOOKUP(DP$3,$BP34:$CZ34,$BP$3:$CZ$3)))</f>
        <v>17</v>
      </c>
      <c r="DQ34">
        <f ca="1">IF(DQ$3&gt;$BG34,"",IF(OR(DP34=36,DP34=""),"",LOOKUP(DQ$3,$BP34:$CZ34,$BP$3:$CZ$3)))</f>
        <v>18</v>
      </c>
      <c r="DR34">
        <f ca="1">IF(DR$3&gt;$BG34,"",IF(OR(DQ34=36,DQ34=""),"",LOOKUP(DR$3,$BP34:$CZ34,$BP$3:$CZ$3)))</f>
        <v>19</v>
      </c>
      <c r="DS34">
        <f ca="1">IF(DS$3&gt;$BG34,"",IF(OR(DR34=36,DR34=""),"",LOOKUP(DS$3,$BP34:$CZ34,$BP$3:$CZ$3)))</f>
        <v>21</v>
      </c>
      <c r="DT34">
        <f ca="1">IF(DT$3&gt;$BG34,"",IF(OR(DS34=36,DS34=""),"",LOOKUP(DT$3,$BP34:$CZ34,$BP$3:$CZ$3)))</f>
        <v>22</v>
      </c>
      <c r="DU34">
        <f ca="1">IF(DU$3&gt;$BG34,"",IF(OR(DT34=36,DT34=""),"",LOOKUP(DU$3,$BP34:$CZ34,$BP$3:$CZ$3)))</f>
        <v>23</v>
      </c>
      <c r="DV34">
        <f ca="1">IF(DV$3&gt;$BG34,"",IF(OR(DU34=36,DU34=""),"",LOOKUP(DV$3,$BP34:$CZ34,$BP$3:$CZ$3)))</f>
        <v>24</v>
      </c>
      <c r="DW34">
        <f ca="1">IF(DW$3&gt;$BG34,"",IF(OR(DV34=36,DV34=""),"",LOOKUP(DW$3,$BP34:$CZ34,$BP$3:$CZ$3)))</f>
        <v>25</v>
      </c>
      <c r="DX34">
        <f ca="1">IF(DX$3&gt;$BG34,"",IF(OR(DW34=36,DW34=""),"",LOOKUP(DX$3,$BP34:$CZ34,$BP$3:$CZ$3)))</f>
        <v>26</v>
      </c>
      <c r="DY34">
        <f ca="1">IF(DY$3&gt;$BG34,"",IF(OR(DX34=36,DX34=""),"",LOOKUP(DY$3,$BP34:$CZ34,$BP$3:$CZ$3)))</f>
        <v>27</v>
      </c>
      <c r="DZ34">
        <f ca="1">IF(DZ$3&gt;$BG34,"",IF(OR(DY34=36,DY34=""),"",LOOKUP(DZ$3,$BP34:$CZ34,$BP$3:$CZ$3)))</f>
        <v>28</v>
      </c>
      <c r="EA34">
        <f ca="1">IF(EA$3&gt;$BG34,"",IF(OR(DZ34=36,DZ34=""),"",LOOKUP(EA$3,$BP34:$CZ34,$BP$3:$CZ$3)))</f>
        <v>29</v>
      </c>
      <c r="EB34">
        <f ca="1">IF(EB$3&gt;$BG34,"",IF(OR(EA34=36,EA34=""),"",LOOKUP(EB$3,$BP34:$CZ34,$BP$3:$CZ$3)))</f>
        <v>31</v>
      </c>
      <c r="EC34">
        <f ca="1">IF(EC$3&gt;$BG34,"",IF(OR(EB34=36,EB34=""),"",LOOKUP(EC$3,$BP34:$CZ34,$BP$3:$CZ$3)))</f>
        <v>32</v>
      </c>
      <c r="ED34">
        <f ca="1">IF(ED$3&gt;$BG34,"",IF(OR(EC34=36,EC34=""),"",LOOKUP(ED$3,$BP34:$CZ34,$BP$3:$CZ$3)))</f>
        <v>33</v>
      </c>
      <c r="EE34">
        <f ca="1">IF(EE$3&gt;$BG34,"",IF(OR(ED34=36,ED34=""),"",LOOKUP(EE$3,$BP34:$CZ34,$BP$3:$CZ$3)))</f>
        <v>34</v>
      </c>
      <c r="EF34">
        <f ca="1">IF(EF$3&gt;$BG34,"",IF(OR(EE34=36,EE34=""),"",LOOKUP(EF$3,$BP34:$CZ34,$BP$3:$CZ$3)))</f>
        <v>35</v>
      </c>
      <c r="EG34">
        <f ca="1">IF(EG$3&gt;$BG34,"",IF(OR(EF34=36,EF34=""),"",LOOKUP(EG$3,$BP34:$CZ34,$BP$3:$CZ$3)))</f>
        <v>36</v>
      </c>
      <c r="EH34" t="str">
        <f ca="1">IF(EH$3&gt;$BG34,"",IF(OR(EG34=36,EG34=""),"",LOOKUP(EH$3,$BP34:$CZ34,$BP$3:$CZ$3)))</f>
        <v/>
      </c>
      <c r="EI34" t="str">
        <f ca="1">IF(EI$3&gt;$BG34,"",IF(OR(EH34=36,EH34=""),"",LOOKUP(EI$3,$BP34:$CZ34,$BP$3:$CZ$3)))</f>
        <v/>
      </c>
      <c r="EJ34" t="str">
        <f ca="1">IF(EJ$3&gt;$BG34,"",IF(OR(EI34=36,EI34=""),"",LOOKUP(EJ$3,$BP34:$CZ34,$BP$3:$CZ$3)))</f>
        <v/>
      </c>
      <c r="EK34" t="str">
        <f ca="1">IF(EK$3&gt;$BG34,"",IF(OR(EJ34=36,EJ34=""),"",LOOKUP(EK$3,$BP34:$CZ34,$BP$3:$CZ$3)))</f>
        <v/>
      </c>
      <c r="EL34" t="str">
        <f ca="1">IF(I34=1,Finals!I39,"")</f>
        <v/>
      </c>
    </row>
    <row r="35" spans="3:142" x14ac:dyDescent="0.25">
      <c r="C35">
        <v>32</v>
      </c>
      <c r="D35">
        <f ca="1">IF(AND(Finals!K39&gt;Finals!K38,Finals!B$3="Yes"),1,IF(AND(I34=1,Finals!B$2="Yes"),1,IF(AND(E34=Finals!B$5,Calc!D34&gt;=Finals!B$4),1,IF(AND(D34=Finals!B$4,E34&lt;Finals!B$5),D34,1+D34))))</f>
        <v>8</v>
      </c>
      <c r="E35">
        <f ca="1">IF(E34=Finals!B$5,1,IF(AND(I34=1,Finals!B$2="Yes"),1,IF(D34&lt;Finals!B$4,1,Calc!E34+1)))</f>
        <v>1</v>
      </c>
      <c r="F35">
        <f>Finals!D40</f>
        <v>0</v>
      </c>
      <c r="G35">
        <f t="shared" si="1"/>
        <v>0</v>
      </c>
      <c r="H35" t="str">
        <f ca="1">IF(AND(Finals!K39&gt;Finals!K38,Finals!B$3="Yes"),"",IF(AND(I34=1,Finals!B$2="Yes"),"",IF(D34&lt;&gt;Finals!B$4,"",1)))</f>
        <v/>
      </c>
      <c r="I35" t="str">
        <f t="shared" ca="1" si="2"/>
        <v/>
      </c>
      <c r="J35">
        <f ca="1">IF(I35=-1,-BG34,IF(I35=1,36-BG34,0))</f>
        <v>0</v>
      </c>
      <c r="K35">
        <f t="shared" ca="1" si="4"/>
        <v>-144</v>
      </c>
      <c r="L35">
        <f ca="1">IF(AND($D34=0,$G35=L$3),1,IF($D34=0,0,IF($G35=L$3,1,L34)))</f>
        <v>1</v>
      </c>
      <c r="M35">
        <f ca="1">IF(AND($D34=0,$G35=M$3),1,IF($D34=0,0,IF($G35=M$3,1,M34)))</f>
        <v>1</v>
      </c>
      <c r="N35">
        <f ca="1">IF(AND($D34=0,$G35=N$3),1,IF($D34=0,0,IF($G35=N$3,1,N34)))</f>
        <v>0</v>
      </c>
      <c r="O35">
        <f ca="1">IF(AND($D34=0,$G35=O$3),1,IF($D34=0,0,IF($G35=O$3,1,O34)))</f>
        <v>0</v>
      </c>
      <c r="P35">
        <f ca="1">IF(AND($D34=0,$G35=P$3),1,IF($D34=0,0,IF($G35=P$3,1,P34)))</f>
        <v>1</v>
      </c>
      <c r="Q35">
        <f ca="1">IF(AND($D34=0,$G35=Q$3),1,IF($D34=0,0,IF($G35=Q$3,1,Q34)))</f>
        <v>0</v>
      </c>
      <c r="R35">
        <f ca="1">IF(AND($D34=0,$G35=R$3),1,IF($D34=0,0,IF($G35=R$3,1,R34)))</f>
        <v>1</v>
      </c>
      <c r="S35">
        <f ca="1">IF(AND($D34=0,$G35=S$3),1,IF($D34=0,0,IF($G35=S$3,1,S34)))</f>
        <v>1</v>
      </c>
      <c r="T35">
        <f ca="1">IF(AND($D34=0,$G35=T$3),1,IF($D34=0,0,IF($G35=T$3,1,T34)))</f>
        <v>0</v>
      </c>
      <c r="U35">
        <f ca="1">IF(AND($D34=0,$G35=U$3),1,IF($D34=0,0,IF($G35=U$3,1,U34)))</f>
        <v>1</v>
      </c>
      <c r="V35" s="5">
        <f ca="1">IF(AND($D34=Finals!$B$4,$D35=1,$G35=V$2),0,IF(AND($D34=Finals!$B$4,$D35=1),1,IF($G35=V$2,0,V34)))</f>
        <v>0</v>
      </c>
      <c r="W35" s="8">
        <f ca="1">IF(AND($D34=Finals!$B$4,$D35=1,$G35=W$2),0,IF(AND($D34=Finals!$B$4,$D35=1),1,IF($G35=W$2,0,W34)))</f>
        <v>1</v>
      </c>
      <c r="X35" s="8">
        <f ca="1">IF(AND($D34=Finals!$B$4,$D35=1,$G35=X$2),0,IF(AND($D34=Finals!$B$4,$D35=1),1,IF($G35=X$2,0,X34)))</f>
        <v>1</v>
      </c>
      <c r="Y35" s="8">
        <f ca="1">IF(AND($D34=Finals!$B$4,$D35=1,$G35=Y$2),0,IF(AND($D34=Finals!$B$4,$D35=1),1,IF($G35=Y$2,0,Y34)))</f>
        <v>1</v>
      </c>
      <c r="Z35" s="8">
        <f ca="1">IF(AND($D34=Finals!$B$4,$D35=1,$G35=Z$2),0,IF(AND($D34=Finals!$B$4,$D35=1),1,IF($G35=Z$2,0,Z34)))</f>
        <v>1</v>
      </c>
      <c r="AA35" s="8">
        <f ca="1">IF(AND($D34=Finals!$B$4,$D35=1,$G35=AA$2),0,IF(AND($D34=Finals!$B$4,$D35=1),1,IF($G35=AA$2,0,AA34)))</f>
        <v>1</v>
      </c>
      <c r="AB35" s="8">
        <f ca="1">IF(AND($D34=Finals!$B$4,$D35=1,$G35=AB$2),0,IF(AND($D34=Finals!$B$4,$D35=1),1,IF($G35=AB$2,0,AB34)))</f>
        <v>1</v>
      </c>
      <c r="AC35" s="8">
        <f ca="1">IF(AND($D34=Finals!$B$4,$D35=1,$G35=AC$2),0,IF(AND($D34=Finals!$B$4,$D35=1),1,IF($G35=AC$2,0,AC34)))</f>
        <v>1</v>
      </c>
      <c r="AD35" s="8">
        <f ca="1">IF(AND($D34=Finals!$B$4,$D35=1,$G35=AD$2),0,IF(AND($D34=Finals!$B$4,$D35=1),1,IF($G35=AD$2,0,AD34)))</f>
        <v>1</v>
      </c>
      <c r="AE35" s="8">
        <f ca="1">IF(AND($D34=Finals!$B$4,$D35=1,$G35=AE$2),0,IF(AND($D34=Finals!$B$4,$D35=1),1,IF($G35=AE$2,0,AE34)))</f>
        <v>1</v>
      </c>
      <c r="AF35" s="8">
        <f ca="1">IF(AND($D34=Finals!$B$4,$D35=1,$G35=AF$2),0,IF(AND($D34=Finals!$B$4,$D35=1),1,IF($G35=AF$2,0,AF34)))</f>
        <v>0</v>
      </c>
      <c r="AG35" s="8">
        <f ca="1">IF(AND($D34=Finals!$B$4,$D35=1,$G35=AG$2),0,IF(AND($D34=Finals!$B$4,$D35=1),1,IF($G35=AG$2,0,AG34)))</f>
        <v>1</v>
      </c>
      <c r="AH35" s="8">
        <f ca="1">IF(AND($D34=Finals!$B$4,$D35=1,$G35=AH$2),0,IF(AND($D34=Finals!$B$4,$D35=1),1,IF($G35=AH$2,0,AH34)))</f>
        <v>1</v>
      </c>
      <c r="AI35" s="8">
        <f ca="1">IF(AND($D34=Finals!$B$4,$D35=1,$G35=AI$2),0,IF(AND($D34=Finals!$B$4,$D35=1),1,IF($G35=AI$2,0,AI34)))</f>
        <v>1</v>
      </c>
      <c r="AJ35" s="8">
        <f ca="1">IF(AND($D34=Finals!$B$4,$D35=1,$G35=AJ$2),0,IF(AND($D34=Finals!$B$4,$D35=1),1,IF($G35=AJ$2,0,AJ34)))</f>
        <v>1</v>
      </c>
      <c r="AK35" s="8">
        <f ca="1">IF(AND($D34=Finals!$B$4,$D35=1,$G35=AK$2),0,IF(AND($D34=Finals!$B$4,$D35=1),1,IF($G35=AK$2,0,AK34)))</f>
        <v>1</v>
      </c>
      <c r="AL35" s="8">
        <f ca="1">IF(AND($D34=Finals!$B$4,$D35=1,$G35=AL$2),0,IF(AND($D34=Finals!$B$4,$D35=1),1,IF($G35=AL$2,0,AL34)))</f>
        <v>1</v>
      </c>
      <c r="AM35" s="8">
        <f ca="1">IF(AND($D34=Finals!$B$4,$D35=1,$G35=AM$2),0,IF(AND($D34=Finals!$B$4,$D35=1),1,IF($G35=AM$2,0,AM34)))</f>
        <v>1</v>
      </c>
      <c r="AN35" s="8">
        <f ca="1">IF(AND($D34=Finals!$B$4,$D35=1,$G35=AN$2),0,IF(AND($D34=Finals!$B$4,$D35=1),1,IF($G35=AN$2,0,AN34)))</f>
        <v>1</v>
      </c>
      <c r="AO35" s="8">
        <f ca="1">IF(AND($D34=Finals!$B$4,$D35=1,$G35=AO$2),0,IF(AND($D34=Finals!$B$4,$D35=1),1,IF($G35=AO$2,0,AO34)))</f>
        <v>1</v>
      </c>
      <c r="AP35" s="8">
        <f ca="1">IF(AND($D34=Finals!$B$4,$D35=1,$G35=AP$2),0,IF(AND($D34=Finals!$B$4,$D35=1),1,IF($G35=AP$2,0,AP34)))</f>
        <v>0</v>
      </c>
      <c r="AQ35" s="8">
        <f ca="1">IF(AND($D34=Finals!$B$4,$D35=1,$G35=AQ$2),0,IF(AND($D34=Finals!$B$4,$D35=1),1,IF($G35=AQ$2,0,AQ34)))</f>
        <v>1</v>
      </c>
      <c r="AR35" s="8">
        <f ca="1">IF(AND($D34=Finals!$B$4,$D35=1,$G35=AR$2),0,IF(AND($D34=Finals!$B$4,$D35=1),1,IF($G35=AR$2,0,AR34)))</f>
        <v>1</v>
      </c>
      <c r="AS35" s="8">
        <f ca="1">IF(AND($D34=Finals!$B$4,$D35=1,$G35=AS$2),0,IF(AND($D34=Finals!$B$4,$D35=1),1,IF($G35=AS$2,0,AS34)))</f>
        <v>1</v>
      </c>
      <c r="AT35" s="8">
        <f ca="1">IF(AND($D34=Finals!$B$4,$D35=1,$G35=AT$2),0,IF(AND($D34=Finals!$B$4,$D35=1),1,IF($G35=AT$2,0,AT34)))</f>
        <v>1</v>
      </c>
      <c r="AU35" s="8">
        <f ca="1">IF(AND($D34=Finals!$B$4,$D35=1,$G35=AU$2),0,IF(AND($D34=Finals!$B$4,$D35=1),1,IF($G35=AU$2,0,AU34)))</f>
        <v>1</v>
      </c>
      <c r="AV35" s="8">
        <f ca="1">IF(AND($D34=Finals!$B$4,$D35=1,$G35=AV$2),0,IF(AND($D34=Finals!$B$4,$D35=1),1,IF($G35=AV$2,0,AV34)))</f>
        <v>1</v>
      </c>
      <c r="AW35" s="8">
        <f ca="1">IF(AND($D34=Finals!$B$4,$D35=1,$G35=AW$2),0,IF(AND($D34=Finals!$B$4,$D35=1),1,IF($G35=AW$2,0,AW34)))</f>
        <v>1</v>
      </c>
      <c r="AX35" s="8">
        <f ca="1">IF(AND($D34=Finals!$B$4,$D35=1,$G35=AX$2),0,IF(AND($D34=Finals!$B$4,$D35=1),1,IF($G35=AX$2,0,AX34)))</f>
        <v>1</v>
      </c>
      <c r="AY35" s="8">
        <f ca="1">IF(AND($D34=Finals!$B$4,$D35=1,$G35=AY$2),0,IF(AND($D34=Finals!$B$4,$D35=1),1,IF($G35=AY$2,0,AY34)))</f>
        <v>1</v>
      </c>
      <c r="AZ35" s="8">
        <f ca="1">IF(AND($D34=Finals!$B$4,$D35=1,$G35=AZ$2),0,IF(AND($D34=Finals!$B$4,$D35=1),1,IF($G35=AZ$2,0,AZ34)))</f>
        <v>0</v>
      </c>
      <c r="BA35" s="8">
        <f ca="1">IF(AND($D34=Finals!$B$4,$D35=1,$G35=BA$2),0,IF(AND($D34=Finals!$B$4,$D35=1),1,IF($G35=BA$2,0,BA34)))</f>
        <v>1</v>
      </c>
      <c r="BB35" s="8">
        <f ca="1">IF(AND($D34=Finals!$B$4,$D35=1,$G35=BB$2),0,IF(AND($D34=Finals!$B$4,$D35=1),1,IF($G35=BB$2,0,BB34)))</f>
        <v>1</v>
      </c>
      <c r="BC35" s="8">
        <f ca="1">IF(AND($D34=Finals!$B$4,$D35=1,$G35=BC$2),0,IF(AND($D34=Finals!$B$4,$D35=1),1,IF($G35=BC$2,0,BC34)))</f>
        <v>1</v>
      </c>
      <c r="BD35" s="8">
        <f ca="1">IF(AND($D34=Finals!$B$4,$D35=1,$G35=BD$2),0,IF(AND($D34=Finals!$B$4,$D35=1),1,IF($G35=BD$2,0,BD34)))</f>
        <v>1</v>
      </c>
      <c r="BE35" s="8">
        <f ca="1">IF(AND($D34=Finals!$B$4,$D35=1,$G35=BE$2),0,IF(AND($D34=Finals!$B$4,$D35=1),1,IF($G35=BE$2,0,BE34)))</f>
        <v>1</v>
      </c>
      <c r="BF35" s="4">
        <f ca="1">IF(AND($D34=Finals!$B$4,$D35=1,$G35=BF$2),0,IF(AND($D34=Finals!$B$4,$D35=1),1,IF($G35=BF$2,0,BF34)))</f>
        <v>1</v>
      </c>
      <c r="BG35">
        <f t="shared" ca="1" si="3"/>
        <v>33</v>
      </c>
      <c r="BP35">
        <v>1</v>
      </c>
      <c r="BQ35">
        <f ca="1">IF(V35=1,1+BP35,BP35)</f>
        <v>1</v>
      </c>
      <c r="BR35">
        <f ca="1">IF(W35=1,1+BQ35,BQ35)</f>
        <v>2</v>
      </c>
      <c r="BS35">
        <f ca="1">IF(X35=1,1+BR35,BR35)</f>
        <v>3</v>
      </c>
      <c r="BT35">
        <f ca="1">IF(Y35=1,1+BS35,BS35)</f>
        <v>4</v>
      </c>
      <c r="BU35">
        <f ca="1">IF(Z35=1,1+BT35,BT35)</f>
        <v>5</v>
      </c>
      <c r="BV35">
        <f ca="1">IF(AA35=1,1+BU35,BU35)</f>
        <v>6</v>
      </c>
      <c r="BW35">
        <f ca="1">IF(AB35=1,1+BV35,BV35)</f>
        <v>7</v>
      </c>
      <c r="BX35">
        <f ca="1">IF(AC35=1,1+BW35,BW35)</f>
        <v>8</v>
      </c>
      <c r="BY35">
        <f ca="1">IF(AD35=1,1+BX35,BX35)</f>
        <v>9</v>
      </c>
      <c r="BZ35">
        <f ca="1">IF(AE35=1,1+BY35,BY35)</f>
        <v>10</v>
      </c>
      <c r="CA35">
        <f ca="1">IF(AF35=1,1+BZ35,BZ35)</f>
        <v>10</v>
      </c>
      <c r="CB35">
        <f ca="1">IF(AG35=1,1+CA35,CA35)</f>
        <v>11</v>
      </c>
      <c r="CC35">
        <f ca="1">IF(AH35=1,1+CB35,CB35)</f>
        <v>12</v>
      </c>
      <c r="CD35">
        <f ca="1">IF(AI35=1,1+CC35,CC35)</f>
        <v>13</v>
      </c>
      <c r="CE35">
        <f ca="1">IF(AJ35=1,1+CD35,CD35)</f>
        <v>14</v>
      </c>
      <c r="CF35">
        <f ca="1">IF(AK35=1,1+CE35,CE35)</f>
        <v>15</v>
      </c>
      <c r="CG35">
        <f ca="1">IF(AL35=1,1+CF35,CF35)</f>
        <v>16</v>
      </c>
      <c r="CH35">
        <f ca="1">IF(AM35=1,1+CG35,CG35)</f>
        <v>17</v>
      </c>
      <c r="CI35">
        <f ca="1">IF(AN35=1,1+CH35,CH35)</f>
        <v>18</v>
      </c>
      <c r="CJ35">
        <f ca="1">IF(AO35=1,1+CI35,CI35)</f>
        <v>19</v>
      </c>
      <c r="CK35">
        <f ca="1">IF(AP35=1,1+CJ35,CJ35)</f>
        <v>19</v>
      </c>
      <c r="CL35">
        <f ca="1">IF(AQ35=1,1+CK35,CK35)</f>
        <v>20</v>
      </c>
      <c r="CM35">
        <f ca="1">IF(AR35=1,1+CL35,CL35)</f>
        <v>21</v>
      </c>
      <c r="CN35">
        <f ca="1">IF(AS35=1,1+CM35,CM35)</f>
        <v>22</v>
      </c>
      <c r="CO35">
        <f ca="1">IF(AT35=1,1+CN35,CN35)</f>
        <v>23</v>
      </c>
      <c r="CP35">
        <f ca="1">IF(AU35=1,1+CO35,CO35)</f>
        <v>24</v>
      </c>
      <c r="CQ35">
        <f ca="1">IF(AV35=1,1+CP35,CP35)</f>
        <v>25</v>
      </c>
      <c r="CR35">
        <f ca="1">IF(AW35=1,1+CQ35,CQ35)</f>
        <v>26</v>
      </c>
      <c r="CS35">
        <f ca="1">IF(AX35=1,1+CR35,CR35)</f>
        <v>27</v>
      </c>
      <c r="CT35">
        <f ca="1">IF(AY35=1,1+CS35,CS35)</f>
        <v>28</v>
      </c>
      <c r="CU35">
        <f ca="1">IF(AZ35=1,1+CT35,CT35)</f>
        <v>28</v>
      </c>
      <c r="CV35">
        <f ca="1">IF(BA35=1,1+CU35,CU35)</f>
        <v>29</v>
      </c>
      <c r="CW35">
        <f ca="1">IF(BB35=1,1+CV35,CV35)</f>
        <v>30</v>
      </c>
      <c r="CX35">
        <f ca="1">IF(BC35=1,1+CW35,CW35)</f>
        <v>31</v>
      </c>
      <c r="CY35">
        <f ca="1">IF(BD35=1,1+CX35,CX35)</f>
        <v>32</v>
      </c>
      <c r="CZ35">
        <f ca="1">IF(BE35=1,1+CY35,CY35)</f>
        <v>33</v>
      </c>
      <c r="DA35" s="5">
        <f ca="1">LOOKUP(DA$3,$BP35:$CZ35,$BP$3:$CZ$3)</f>
        <v>1</v>
      </c>
      <c r="DB35">
        <f ca="1">IF(DB$3&gt;$BG35,"",IF(OR(DA35=36,DA35=""),"",LOOKUP(DB$3,$BP35:$CZ35,$BP$3:$CZ$3)))</f>
        <v>2</v>
      </c>
      <c r="DC35">
        <f ca="1">IF(DC$3&gt;$BG35,"",IF(OR(DB35=36,DB35=""),"",LOOKUP(DC$3,$BP35:$CZ35,$BP$3:$CZ$3)))</f>
        <v>3</v>
      </c>
      <c r="DD35">
        <f ca="1">IF(DD$3&gt;$BG35,"",IF(OR(DC35=36,DC35=""),"",LOOKUP(DD$3,$BP35:$CZ35,$BP$3:$CZ$3)))</f>
        <v>4</v>
      </c>
      <c r="DE35">
        <f ca="1">IF(DE$3&gt;$BG35,"",IF(OR(DD35=36,DD35=""),"",LOOKUP(DE$3,$BP35:$CZ35,$BP$3:$CZ$3)))</f>
        <v>5</v>
      </c>
      <c r="DF35">
        <f ca="1">IF(DF$3&gt;$BG35,"",IF(OR(DE35=36,DE35=""),"",LOOKUP(DF$3,$BP35:$CZ35,$BP$3:$CZ$3)))</f>
        <v>6</v>
      </c>
      <c r="DG35">
        <f ca="1">IF(DG$3&gt;$BG35,"",IF(OR(DF35=36,DF35=""),"",LOOKUP(DG$3,$BP35:$CZ35,$BP$3:$CZ$3)))</f>
        <v>7</v>
      </c>
      <c r="DH35">
        <f ca="1">IF(DH$3&gt;$BG35,"",IF(OR(DG35=36,DG35=""),"",LOOKUP(DH$3,$BP35:$CZ35,$BP$3:$CZ$3)))</f>
        <v>8</v>
      </c>
      <c r="DI35">
        <f ca="1">IF(DI$3&gt;$BG35,"",IF(OR(DH35=36,DH35=""),"",LOOKUP(DI$3,$BP35:$CZ35,$BP$3:$CZ$3)))</f>
        <v>9</v>
      </c>
      <c r="DJ35">
        <f ca="1">IF(DJ$3&gt;$BG35,"",IF(OR(DI35=36,DI35=""),"",LOOKUP(DJ$3,$BP35:$CZ35,$BP$3:$CZ$3)))</f>
        <v>11</v>
      </c>
      <c r="DK35">
        <f ca="1">IF(DK$3&gt;$BG35,"",IF(OR(DJ35=36,DJ35=""),"",LOOKUP(DK$3,$BP35:$CZ35,$BP$3:$CZ$3)))</f>
        <v>12</v>
      </c>
      <c r="DL35">
        <f ca="1">IF(DL$3&gt;$BG35,"",IF(OR(DK35=36,DK35=""),"",LOOKUP(DL$3,$BP35:$CZ35,$BP$3:$CZ$3)))</f>
        <v>13</v>
      </c>
      <c r="DM35">
        <f ca="1">IF(DM$3&gt;$BG35,"",IF(OR(DL35=36,DL35=""),"",LOOKUP(DM$3,$BP35:$CZ35,$BP$3:$CZ$3)))</f>
        <v>14</v>
      </c>
      <c r="DN35">
        <f ca="1">IF(DN$3&gt;$BG35,"",IF(OR(DM35=36,DM35=""),"",LOOKUP(DN$3,$BP35:$CZ35,$BP$3:$CZ$3)))</f>
        <v>15</v>
      </c>
      <c r="DO35">
        <f ca="1">IF(DO$3&gt;$BG35,"",IF(OR(DN35=36,DN35=""),"",LOOKUP(DO$3,$BP35:$CZ35,$BP$3:$CZ$3)))</f>
        <v>16</v>
      </c>
      <c r="DP35">
        <f ca="1">IF(DP$3&gt;$BG35,"",IF(OR(DO35=36,DO35=""),"",LOOKUP(DP$3,$BP35:$CZ35,$BP$3:$CZ$3)))</f>
        <v>17</v>
      </c>
      <c r="DQ35">
        <f ca="1">IF(DQ$3&gt;$BG35,"",IF(OR(DP35=36,DP35=""),"",LOOKUP(DQ$3,$BP35:$CZ35,$BP$3:$CZ$3)))</f>
        <v>18</v>
      </c>
      <c r="DR35">
        <f ca="1">IF(DR$3&gt;$BG35,"",IF(OR(DQ35=36,DQ35=""),"",LOOKUP(DR$3,$BP35:$CZ35,$BP$3:$CZ$3)))</f>
        <v>19</v>
      </c>
      <c r="DS35">
        <f ca="1">IF(DS$3&gt;$BG35,"",IF(OR(DR35=36,DR35=""),"",LOOKUP(DS$3,$BP35:$CZ35,$BP$3:$CZ$3)))</f>
        <v>21</v>
      </c>
      <c r="DT35">
        <f ca="1">IF(DT$3&gt;$BG35,"",IF(OR(DS35=36,DS35=""),"",LOOKUP(DT$3,$BP35:$CZ35,$BP$3:$CZ$3)))</f>
        <v>22</v>
      </c>
      <c r="DU35">
        <f ca="1">IF(DU$3&gt;$BG35,"",IF(OR(DT35=36,DT35=""),"",LOOKUP(DU$3,$BP35:$CZ35,$BP$3:$CZ$3)))</f>
        <v>23</v>
      </c>
      <c r="DV35">
        <f ca="1">IF(DV$3&gt;$BG35,"",IF(OR(DU35=36,DU35=""),"",LOOKUP(DV$3,$BP35:$CZ35,$BP$3:$CZ$3)))</f>
        <v>24</v>
      </c>
      <c r="DW35">
        <f ca="1">IF(DW$3&gt;$BG35,"",IF(OR(DV35=36,DV35=""),"",LOOKUP(DW$3,$BP35:$CZ35,$BP$3:$CZ$3)))</f>
        <v>25</v>
      </c>
      <c r="DX35">
        <f ca="1">IF(DX$3&gt;$BG35,"",IF(OR(DW35=36,DW35=""),"",LOOKUP(DX$3,$BP35:$CZ35,$BP$3:$CZ$3)))</f>
        <v>26</v>
      </c>
      <c r="DY35">
        <f ca="1">IF(DY$3&gt;$BG35,"",IF(OR(DX35=36,DX35=""),"",LOOKUP(DY$3,$BP35:$CZ35,$BP$3:$CZ$3)))</f>
        <v>27</v>
      </c>
      <c r="DZ35">
        <f ca="1">IF(DZ$3&gt;$BG35,"",IF(OR(DY35=36,DY35=""),"",LOOKUP(DZ$3,$BP35:$CZ35,$BP$3:$CZ$3)))</f>
        <v>28</v>
      </c>
      <c r="EA35">
        <f ca="1">IF(EA$3&gt;$BG35,"",IF(OR(DZ35=36,DZ35=""),"",LOOKUP(EA$3,$BP35:$CZ35,$BP$3:$CZ$3)))</f>
        <v>29</v>
      </c>
      <c r="EB35">
        <f ca="1">IF(EB$3&gt;$BG35,"",IF(OR(EA35=36,EA35=""),"",LOOKUP(EB$3,$BP35:$CZ35,$BP$3:$CZ$3)))</f>
        <v>31</v>
      </c>
      <c r="EC35">
        <f ca="1">IF(EC$3&gt;$BG35,"",IF(OR(EB35=36,EB35=""),"",LOOKUP(EC$3,$BP35:$CZ35,$BP$3:$CZ$3)))</f>
        <v>32</v>
      </c>
      <c r="ED35">
        <f ca="1">IF(ED$3&gt;$BG35,"",IF(OR(EC35=36,EC35=""),"",LOOKUP(ED$3,$BP35:$CZ35,$BP$3:$CZ$3)))</f>
        <v>33</v>
      </c>
      <c r="EE35">
        <f ca="1">IF(EE$3&gt;$BG35,"",IF(OR(ED35=36,ED35=""),"",LOOKUP(EE$3,$BP35:$CZ35,$BP$3:$CZ$3)))</f>
        <v>34</v>
      </c>
      <c r="EF35">
        <f ca="1">IF(EF$3&gt;$BG35,"",IF(OR(EE35=36,EE35=""),"",LOOKUP(EF$3,$BP35:$CZ35,$BP$3:$CZ$3)))</f>
        <v>35</v>
      </c>
      <c r="EG35">
        <f ca="1">IF(EG$3&gt;$BG35,"",IF(OR(EF35=36,EF35=""),"",LOOKUP(EG$3,$BP35:$CZ35,$BP$3:$CZ$3)))</f>
        <v>36</v>
      </c>
      <c r="EH35" t="str">
        <f ca="1">IF(EH$3&gt;$BG35,"",IF(OR(EG35=36,EG35=""),"",LOOKUP(EH$3,$BP35:$CZ35,$BP$3:$CZ$3)))</f>
        <v/>
      </c>
      <c r="EI35" t="str">
        <f ca="1">IF(EI$3&gt;$BG35,"",IF(OR(EH35=36,EH35=""),"",LOOKUP(EI$3,$BP35:$CZ35,$BP$3:$CZ$3)))</f>
        <v/>
      </c>
      <c r="EJ35" t="str">
        <f ca="1">IF(EJ$3&gt;$BG35,"",IF(OR(EI35=36,EI35=""),"",LOOKUP(EJ$3,$BP35:$CZ35,$BP$3:$CZ$3)))</f>
        <v/>
      </c>
      <c r="EK35" t="str">
        <f ca="1">IF(EK$3&gt;$BG35,"",IF(OR(EJ35=36,EJ35=""),"",LOOKUP(EK$3,$BP35:$CZ35,$BP$3:$CZ$3)))</f>
        <v/>
      </c>
      <c r="EL35" t="str">
        <f ca="1">IF(I35=1,Finals!I40,"")</f>
        <v/>
      </c>
    </row>
    <row r="36" spans="3:142" x14ac:dyDescent="0.25">
      <c r="C36">
        <v>33</v>
      </c>
      <c r="D36">
        <f ca="1">IF(AND(Finals!K40&gt;Finals!K39,Finals!B$3="Yes"),1,IF(AND(I35=1,Finals!B$2="Yes"),1,IF(AND(E35=Finals!B$5,Calc!D35&gt;=Finals!B$4),1,IF(AND(D35=Finals!B$4,E35&lt;Finals!B$5),D35,1+D35))))</f>
        <v>9</v>
      </c>
      <c r="E36">
        <f ca="1">IF(E35=Finals!B$5,1,IF(AND(I35=1,Finals!B$2="Yes"),1,IF(D35&lt;Finals!B$4,1,Calc!E35+1)))</f>
        <v>1</v>
      </c>
      <c r="F36">
        <f>Finals!D41</f>
        <v>0</v>
      </c>
      <c r="G36">
        <f t="shared" si="1"/>
        <v>0</v>
      </c>
      <c r="H36" t="str">
        <f ca="1">IF(AND(Finals!K40&gt;Finals!K39,Finals!B$3="Yes"),"",IF(AND(I35=1,Finals!B$2="Yes"),"",IF(D35&lt;&gt;Finals!B$4,"",1)))</f>
        <v/>
      </c>
      <c r="I36" t="str">
        <f t="shared" ca="1" si="2"/>
        <v/>
      </c>
      <c r="J36">
        <f ca="1">IF(I36=-1,-BG35,IF(I36=1,36-BG35,0))</f>
        <v>0</v>
      </c>
      <c r="K36">
        <f t="shared" ca="1" si="4"/>
        <v>-144</v>
      </c>
      <c r="L36">
        <f ca="1">IF(AND($D35=0,$G36=L$3),1,IF($D35=0,0,IF($G36=L$3,1,L35)))</f>
        <v>1</v>
      </c>
      <c r="M36">
        <f ca="1">IF(AND($D35=0,$G36=M$3),1,IF($D35=0,0,IF($G36=M$3,1,M35)))</f>
        <v>1</v>
      </c>
      <c r="N36">
        <f ca="1">IF(AND($D35=0,$G36=N$3),1,IF($D35=0,0,IF($G36=N$3,1,N35)))</f>
        <v>0</v>
      </c>
      <c r="O36">
        <f ca="1">IF(AND($D35=0,$G36=O$3),1,IF($D35=0,0,IF($G36=O$3,1,O35)))</f>
        <v>0</v>
      </c>
      <c r="P36">
        <f ca="1">IF(AND($D35=0,$G36=P$3),1,IF($D35=0,0,IF($G36=P$3,1,P35)))</f>
        <v>1</v>
      </c>
      <c r="Q36">
        <f ca="1">IF(AND($D35=0,$G36=Q$3),1,IF($D35=0,0,IF($G36=Q$3,1,Q35)))</f>
        <v>0</v>
      </c>
      <c r="R36">
        <f ca="1">IF(AND($D35=0,$G36=R$3),1,IF($D35=0,0,IF($G36=R$3,1,R35)))</f>
        <v>1</v>
      </c>
      <c r="S36">
        <f ca="1">IF(AND($D35=0,$G36=S$3),1,IF($D35=0,0,IF($G36=S$3,1,S35)))</f>
        <v>1</v>
      </c>
      <c r="T36">
        <f ca="1">IF(AND($D35=0,$G36=T$3),1,IF($D35=0,0,IF($G36=T$3,1,T35)))</f>
        <v>0</v>
      </c>
      <c r="U36">
        <f ca="1">IF(AND($D35=0,$G36=U$3),1,IF($D35=0,0,IF($G36=U$3,1,U35)))</f>
        <v>1</v>
      </c>
      <c r="V36" s="5">
        <f ca="1">IF(AND($D35=Finals!$B$4,$D36=1,$G36=V$2),0,IF(AND($D35=Finals!$B$4,$D36=1),1,IF($G36=V$2,0,V35)))</f>
        <v>0</v>
      </c>
      <c r="W36" s="8">
        <f ca="1">IF(AND($D35=Finals!$B$4,$D36=1,$G36=W$2),0,IF(AND($D35=Finals!$B$4,$D36=1),1,IF($G36=W$2,0,W35)))</f>
        <v>1</v>
      </c>
      <c r="X36" s="8">
        <f ca="1">IF(AND($D35=Finals!$B$4,$D36=1,$G36=X$2),0,IF(AND($D35=Finals!$B$4,$D36=1),1,IF($G36=X$2,0,X35)))</f>
        <v>1</v>
      </c>
      <c r="Y36" s="8">
        <f ca="1">IF(AND($D35=Finals!$B$4,$D36=1,$G36=Y$2),0,IF(AND($D35=Finals!$B$4,$D36=1),1,IF($G36=Y$2,0,Y35)))</f>
        <v>1</v>
      </c>
      <c r="Z36" s="8">
        <f ca="1">IF(AND($D35=Finals!$B$4,$D36=1,$G36=Z$2),0,IF(AND($D35=Finals!$B$4,$D36=1),1,IF($G36=Z$2,0,Z35)))</f>
        <v>1</v>
      </c>
      <c r="AA36" s="8">
        <f ca="1">IF(AND($D35=Finals!$B$4,$D36=1,$G36=AA$2),0,IF(AND($D35=Finals!$B$4,$D36=1),1,IF($G36=AA$2,0,AA35)))</f>
        <v>1</v>
      </c>
      <c r="AB36" s="8">
        <f ca="1">IF(AND($D35=Finals!$B$4,$D36=1,$G36=AB$2),0,IF(AND($D35=Finals!$B$4,$D36=1),1,IF($G36=AB$2,0,AB35)))</f>
        <v>1</v>
      </c>
      <c r="AC36" s="8">
        <f ca="1">IF(AND($D35=Finals!$B$4,$D36=1,$G36=AC$2),0,IF(AND($D35=Finals!$B$4,$D36=1),1,IF($G36=AC$2,0,AC35)))</f>
        <v>1</v>
      </c>
      <c r="AD36" s="8">
        <f ca="1">IF(AND($D35=Finals!$B$4,$D36=1,$G36=AD$2),0,IF(AND($D35=Finals!$B$4,$D36=1),1,IF($G36=AD$2,0,AD35)))</f>
        <v>1</v>
      </c>
      <c r="AE36" s="8">
        <f ca="1">IF(AND($D35=Finals!$B$4,$D36=1,$G36=AE$2),0,IF(AND($D35=Finals!$B$4,$D36=1),1,IF($G36=AE$2,0,AE35)))</f>
        <v>1</v>
      </c>
      <c r="AF36" s="8">
        <f ca="1">IF(AND($D35=Finals!$B$4,$D36=1,$G36=AF$2),0,IF(AND($D35=Finals!$B$4,$D36=1),1,IF($G36=AF$2,0,AF35)))</f>
        <v>0</v>
      </c>
      <c r="AG36" s="8">
        <f ca="1">IF(AND($D35=Finals!$B$4,$D36=1,$G36=AG$2),0,IF(AND($D35=Finals!$B$4,$D36=1),1,IF($G36=AG$2,0,AG35)))</f>
        <v>1</v>
      </c>
      <c r="AH36" s="8">
        <f ca="1">IF(AND($D35=Finals!$B$4,$D36=1,$G36=AH$2),0,IF(AND($D35=Finals!$B$4,$D36=1),1,IF($G36=AH$2,0,AH35)))</f>
        <v>1</v>
      </c>
      <c r="AI36" s="8">
        <f ca="1">IF(AND($D35=Finals!$B$4,$D36=1,$G36=AI$2),0,IF(AND($D35=Finals!$B$4,$D36=1),1,IF($G36=AI$2,0,AI35)))</f>
        <v>1</v>
      </c>
      <c r="AJ36" s="8">
        <f ca="1">IF(AND($D35=Finals!$B$4,$D36=1,$G36=AJ$2),0,IF(AND($D35=Finals!$B$4,$D36=1),1,IF($G36=AJ$2,0,AJ35)))</f>
        <v>1</v>
      </c>
      <c r="AK36" s="8">
        <f ca="1">IF(AND($D35=Finals!$B$4,$D36=1,$G36=AK$2),0,IF(AND($D35=Finals!$B$4,$D36=1),1,IF($G36=AK$2,0,AK35)))</f>
        <v>1</v>
      </c>
      <c r="AL36" s="8">
        <f ca="1">IF(AND($D35=Finals!$B$4,$D36=1,$G36=AL$2),0,IF(AND($D35=Finals!$B$4,$D36=1),1,IF($G36=AL$2,0,AL35)))</f>
        <v>1</v>
      </c>
      <c r="AM36" s="8">
        <f ca="1">IF(AND($D35=Finals!$B$4,$D36=1,$G36=AM$2),0,IF(AND($D35=Finals!$B$4,$D36=1),1,IF($G36=AM$2,0,AM35)))</f>
        <v>1</v>
      </c>
      <c r="AN36" s="8">
        <f ca="1">IF(AND($D35=Finals!$B$4,$D36=1,$G36=AN$2),0,IF(AND($D35=Finals!$B$4,$D36=1),1,IF($G36=AN$2,0,AN35)))</f>
        <v>1</v>
      </c>
      <c r="AO36" s="8">
        <f ca="1">IF(AND($D35=Finals!$B$4,$D36=1,$G36=AO$2),0,IF(AND($D35=Finals!$B$4,$D36=1),1,IF($G36=AO$2,0,AO35)))</f>
        <v>1</v>
      </c>
      <c r="AP36" s="8">
        <f ca="1">IF(AND($D35=Finals!$B$4,$D36=1,$G36=AP$2),0,IF(AND($D35=Finals!$B$4,$D36=1),1,IF($G36=AP$2,0,AP35)))</f>
        <v>0</v>
      </c>
      <c r="AQ36" s="8">
        <f ca="1">IF(AND($D35=Finals!$B$4,$D36=1,$G36=AQ$2),0,IF(AND($D35=Finals!$B$4,$D36=1),1,IF($G36=AQ$2,0,AQ35)))</f>
        <v>1</v>
      </c>
      <c r="AR36" s="8">
        <f ca="1">IF(AND($D35=Finals!$B$4,$D36=1,$G36=AR$2),0,IF(AND($D35=Finals!$B$4,$D36=1),1,IF($G36=AR$2,0,AR35)))</f>
        <v>1</v>
      </c>
      <c r="AS36" s="8">
        <f ca="1">IF(AND($D35=Finals!$B$4,$D36=1,$G36=AS$2),0,IF(AND($D35=Finals!$B$4,$D36=1),1,IF($G36=AS$2,0,AS35)))</f>
        <v>1</v>
      </c>
      <c r="AT36" s="8">
        <f ca="1">IF(AND($D35=Finals!$B$4,$D36=1,$G36=AT$2),0,IF(AND($D35=Finals!$B$4,$D36=1),1,IF($G36=AT$2,0,AT35)))</f>
        <v>1</v>
      </c>
      <c r="AU36" s="8">
        <f ca="1">IF(AND($D35=Finals!$B$4,$D36=1,$G36=AU$2),0,IF(AND($D35=Finals!$B$4,$D36=1),1,IF($G36=AU$2,0,AU35)))</f>
        <v>1</v>
      </c>
      <c r="AV36" s="8">
        <f ca="1">IF(AND($D35=Finals!$B$4,$D36=1,$G36=AV$2),0,IF(AND($D35=Finals!$B$4,$D36=1),1,IF($G36=AV$2,0,AV35)))</f>
        <v>1</v>
      </c>
      <c r="AW36" s="8">
        <f ca="1">IF(AND($D35=Finals!$B$4,$D36=1,$G36=AW$2),0,IF(AND($D35=Finals!$B$4,$D36=1),1,IF($G36=AW$2,0,AW35)))</f>
        <v>1</v>
      </c>
      <c r="AX36" s="8">
        <f ca="1">IF(AND($D35=Finals!$B$4,$D36=1,$G36=AX$2),0,IF(AND($D35=Finals!$B$4,$D36=1),1,IF($G36=AX$2,0,AX35)))</f>
        <v>1</v>
      </c>
      <c r="AY36" s="8">
        <f ca="1">IF(AND($D35=Finals!$B$4,$D36=1,$G36=AY$2),0,IF(AND($D35=Finals!$B$4,$D36=1),1,IF($G36=AY$2,0,AY35)))</f>
        <v>1</v>
      </c>
      <c r="AZ36" s="8">
        <f ca="1">IF(AND($D35=Finals!$B$4,$D36=1,$G36=AZ$2),0,IF(AND($D35=Finals!$B$4,$D36=1),1,IF($G36=AZ$2,0,AZ35)))</f>
        <v>0</v>
      </c>
      <c r="BA36" s="8">
        <f ca="1">IF(AND($D35=Finals!$B$4,$D36=1,$G36=BA$2),0,IF(AND($D35=Finals!$B$4,$D36=1),1,IF($G36=BA$2,0,BA35)))</f>
        <v>1</v>
      </c>
      <c r="BB36" s="8">
        <f ca="1">IF(AND($D35=Finals!$B$4,$D36=1,$G36=BB$2),0,IF(AND($D35=Finals!$B$4,$D36=1),1,IF($G36=BB$2,0,BB35)))</f>
        <v>1</v>
      </c>
      <c r="BC36" s="8">
        <f ca="1">IF(AND($D35=Finals!$B$4,$D36=1,$G36=BC$2),0,IF(AND($D35=Finals!$B$4,$D36=1),1,IF($G36=BC$2,0,BC35)))</f>
        <v>1</v>
      </c>
      <c r="BD36" s="8">
        <f ca="1">IF(AND($D35=Finals!$B$4,$D36=1,$G36=BD$2),0,IF(AND($D35=Finals!$B$4,$D36=1),1,IF($G36=BD$2,0,BD35)))</f>
        <v>1</v>
      </c>
      <c r="BE36" s="8">
        <f ca="1">IF(AND($D35=Finals!$B$4,$D36=1,$G36=BE$2),0,IF(AND($D35=Finals!$B$4,$D36=1),1,IF($G36=BE$2,0,BE35)))</f>
        <v>1</v>
      </c>
      <c r="BF36" s="4">
        <f ca="1">IF(AND($D35=Finals!$B$4,$D36=1,$G36=BF$2),0,IF(AND($D35=Finals!$B$4,$D36=1),1,IF($G36=BF$2,0,BF35)))</f>
        <v>1</v>
      </c>
      <c r="BG36">
        <f t="shared" ca="1" si="3"/>
        <v>33</v>
      </c>
      <c r="BP36">
        <v>1</v>
      </c>
      <c r="BQ36">
        <f ca="1">IF(V36=1,1+BP36,BP36)</f>
        <v>1</v>
      </c>
      <c r="BR36">
        <f ca="1">IF(W36=1,1+BQ36,BQ36)</f>
        <v>2</v>
      </c>
      <c r="BS36">
        <f ca="1">IF(X36=1,1+BR36,BR36)</f>
        <v>3</v>
      </c>
      <c r="BT36">
        <f ca="1">IF(Y36=1,1+BS36,BS36)</f>
        <v>4</v>
      </c>
      <c r="BU36">
        <f ca="1">IF(Z36=1,1+BT36,BT36)</f>
        <v>5</v>
      </c>
      <c r="BV36">
        <f ca="1">IF(AA36=1,1+BU36,BU36)</f>
        <v>6</v>
      </c>
      <c r="BW36">
        <f ca="1">IF(AB36=1,1+BV36,BV36)</f>
        <v>7</v>
      </c>
      <c r="BX36">
        <f ca="1">IF(AC36=1,1+BW36,BW36)</f>
        <v>8</v>
      </c>
      <c r="BY36">
        <f ca="1">IF(AD36=1,1+BX36,BX36)</f>
        <v>9</v>
      </c>
      <c r="BZ36">
        <f ca="1">IF(AE36=1,1+BY36,BY36)</f>
        <v>10</v>
      </c>
      <c r="CA36">
        <f ca="1">IF(AF36=1,1+BZ36,BZ36)</f>
        <v>10</v>
      </c>
      <c r="CB36">
        <f ca="1">IF(AG36=1,1+CA36,CA36)</f>
        <v>11</v>
      </c>
      <c r="CC36">
        <f ca="1">IF(AH36=1,1+CB36,CB36)</f>
        <v>12</v>
      </c>
      <c r="CD36">
        <f ca="1">IF(AI36=1,1+CC36,CC36)</f>
        <v>13</v>
      </c>
      <c r="CE36">
        <f ca="1">IF(AJ36=1,1+CD36,CD36)</f>
        <v>14</v>
      </c>
      <c r="CF36">
        <f ca="1">IF(AK36=1,1+CE36,CE36)</f>
        <v>15</v>
      </c>
      <c r="CG36">
        <f ca="1">IF(AL36=1,1+CF36,CF36)</f>
        <v>16</v>
      </c>
      <c r="CH36">
        <f ca="1">IF(AM36=1,1+CG36,CG36)</f>
        <v>17</v>
      </c>
      <c r="CI36">
        <f ca="1">IF(AN36=1,1+CH36,CH36)</f>
        <v>18</v>
      </c>
      <c r="CJ36">
        <f ca="1">IF(AO36=1,1+CI36,CI36)</f>
        <v>19</v>
      </c>
      <c r="CK36">
        <f ca="1">IF(AP36=1,1+CJ36,CJ36)</f>
        <v>19</v>
      </c>
      <c r="CL36">
        <f ca="1">IF(AQ36=1,1+CK36,CK36)</f>
        <v>20</v>
      </c>
      <c r="CM36">
        <f ca="1">IF(AR36=1,1+CL36,CL36)</f>
        <v>21</v>
      </c>
      <c r="CN36">
        <f ca="1">IF(AS36=1,1+CM36,CM36)</f>
        <v>22</v>
      </c>
      <c r="CO36">
        <f ca="1">IF(AT36=1,1+CN36,CN36)</f>
        <v>23</v>
      </c>
      <c r="CP36">
        <f ca="1">IF(AU36=1,1+CO36,CO36)</f>
        <v>24</v>
      </c>
      <c r="CQ36">
        <f ca="1">IF(AV36=1,1+CP36,CP36)</f>
        <v>25</v>
      </c>
      <c r="CR36">
        <f ca="1">IF(AW36=1,1+CQ36,CQ36)</f>
        <v>26</v>
      </c>
      <c r="CS36">
        <f ca="1">IF(AX36=1,1+CR36,CR36)</f>
        <v>27</v>
      </c>
      <c r="CT36">
        <f ca="1">IF(AY36=1,1+CS36,CS36)</f>
        <v>28</v>
      </c>
      <c r="CU36">
        <f ca="1">IF(AZ36=1,1+CT36,CT36)</f>
        <v>28</v>
      </c>
      <c r="CV36">
        <f ca="1">IF(BA36=1,1+CU36,CU36)</f>
        <v>29</v>
      </c>
      <c r="CW36">
        <f ca="1">IF(BB36=1,1+CV36,CV36)</f>
        <v>30</v>
      </c>
      <c r="CX36">
        <f ca="1">IF(BC36=1,1+CW36,CW36)</f>
        <v>31</v>
      </c>
      <c r="CY36">
        <f ca="1">IF(BD36=1,1+CX36,CX36)</f>
        <v>32</v>
      </c>
      <c r="CZ36">
        <f ca="1">IF(BE36=1,1+CY36,CY36)</f>
        <v>33</v>
      </c>
      <c r="DA36" s="5">
        <f ca="1">LOOKUP(DA$3,$BP36:$CZ36,$BP$3:$CZ$3)</f>
        <v>1</v>
      </c>
      <c r="DB36">
        <f ca="1">IF(DB$3&gt;$BG36,"",IF(OR(DA36=36,DA36=""),"",LOOKUP(DB$3,$BP36:$CZ36,$BP$3:$CZ$3)))</f>
        <v>2</v>
      </c>
      <c r="DC36">
        <f ca="1">IF(DC$3&gt;$BG36,"",IF(OR(DB36=36,DB36=""),"",LOOKUP(DC$3,$BP36:$CZ36,$BP$3:$CZ$3)))</f>
        <v>3</v>
      </c>
      <c r="DD36">
        <f ca="1">IF(DD$3&gt;$BG36,"",IF(OR(DC36=36,DC36=""),"",LOOKUP(DD$3,$BP36:$CZ36,$BP$3:$CZ$3)))</f>
        <v>4</v>
      </c>
      <c r="DE36">
        <f ca="1">IF(DE$3&gt;$BG36,"",IF(OR(DD36=36,DD36=""),"",LOOKUP(DE$3,$BP36:$CZ36,$BP$3:$CZ$3)))</f>
        <v>5</v>
      </c>
      <c r="DF36">
        <f ca="1">IF(DF$3&gt;$BG36,"",IF(OR(DE36=36,DE36=""),"",LOOKUP(DF$3,$BP36:$CZ36,$BP$3:$CZ$3)))</f>
        <v>6</v>
      </c>
      <c r="DG36">
        <f ca="1">IF(DG$3&gt;$BG36,"",IF(OR(DF36=36,DF36=""),"",LOOKUP(DG$3,$BP36:$CZ36,$BP$3:$CZ$3)))</f>
        <v>7</v>
      </c>
      <c r="DH36">
        <f ca="1">IF(DH$3&gt;$BG36,"",IF(OR(DG36=36,DG36=""),"",LOOKUP(DH$3,$BP36:$CZ36,$BP$3:$CZ$3)))</f>
        <v>8</v>
      </c>
      <c r="DI36">
        <f ca="1">IF(DI$3&gt;$BG36,"",IF(OR(DH36=36,DH36=""),"",LOOKUP(DI$3,$BP36:$CZ36,$BP$3:$CZ$3)))</f>
        <v>9</v>
      </c>
      <c r="DJ36">
        <f ca="1">IF(DJ$3&gt;$BG36,"",IF(OR(DI36=36,DI36=""),"",LOOKUP(DJ$3,$BP36:$CZ36,$BP$3:$CZ$3)))</f>
        <v>11</v>
      </c>
      <c r="DK36">
        <f ca="1">IF(DK$3&gt;$BG36,"",IF(OR(DJ36=36,DJ36=""),"",LOOKUP(DK$3,$BP36:$CZ36,$BP$3:$CZ$3)))</f>
        <v>12</v>
      </c>
      <c r="DL36">
        <f ca="1">IF(DL$3&gt;$BG36,"",IF(OR(DK36=36,DK36=""),"",LOOKUP(DL$3,$BP36:$CZ36,$BP$3:$CZ$3)))</f>
        <v>13</v>
      </c>
      <c r="DM36">
        <f ca="1">IF(DM$3&gt;$BG36,"",IF(OR(DL36=36,DL36=""),"",LOOKUP(DM$3,$BP36:$CZ36,$BP$3:$CZ$3)))</f>
        <v>14</v>
      </c>
      <c r="DN36">
        <f ca="1">IF(DN$3&gt;$BG36,"",IF(OR(DM36=36,DM36=""),"",LOOKUP(DN$3,$BP36:$CZ36,$BP$3:$CZ$3)))</f>
        <v>15</v>
      </c>
      <c r="DO36">
        <f ca="1">IF(DO$3&gt;$BG36,"",IF(OR(DN36=36,DN36=""),"",LOOKUP(DO$3,$BP36:$CZ36,$BP$3:$CZ$3)))</f>
        <v>16</v>
      </c>
      <c r="DP36">
        <f ca="1">IF(DP$3&gt;$BG36,"",IF(OR(DO36=36,DO36=""),"",LOOKUP(DP$3,$BP36:$CZ36,$BP$3:$CZ$3)))</f>
        <v>17</v>
      </c>
      <c r="DQ36">
        <f ca="1">IF(DQ$3&gt;$BG36,"",IF(OR(DP36=36,DP36=""),"",LOOKUP(DQ$3,$BP36:$CZ36,$BP$3:$CZ$3)))</f>
        <v>18</v>
      </c>
      <c r="DR36">
        <f ca="1">IF(DR$3&gt;$BG36,"",IF(OR(DQ36=36,DQ36=""),"",LOOKUP(DR$3,$BP36:$CZ36,$BP$3:$CZ$3)))</f>
        <v>19</v>
      </c>
      <c r="DS36">
        <f ca="1">IF(DS$3&gt;$BG36,"",IF(OR(DR36=36,DR36=""),"",LOOKUP(DS$3,$BP36:$CZ36,$BP$3:$CZ$3)))</f>
        <v>21</v>
      </c>
      <c r="DT36">
        <f ca="1">IF(DT$3&gt;$BG36,"",IF(OR(DS36=36,DS36=""),"",LOOKUP(DT$3,$BP36:$CZ36,$BP$3:$CZ$3)))</f>
        <v>22</v>
      </c>
      <c r="DU36">
        <f ca="1">IF(DU$3&gt;$BG36,"",IF(OR(DT36=36,DT36=""),"",LOOKUP(DU$3,$BP36:$CZ36,$BP$3:$CZ$3)))</f>
        <v>23</v>
      </c>
      <c r="DV36">
        <f ca="1">IF(DV$3&gt;$BG36,"",IF(OR(DU36=36,DU36=""),"",LOOKUP(DV$3,$BP36:$CZ36,$BP$3:$CZ$3)))</f>
        <v>24</v>
      </c>
      <c r="DW36">
        <f ca="1">IF(DW$3&gt;$BG36,"",IF(OR(DV36=36,DV36=""),"",LOOKUP(DW$3,$BP36:$CZ36,$BP$3:$CZ$3)))</f>
        <v>25</v>
      </c>
      <c r="DX36">
        <f ca="1">IF(DX$3&gt;$BG36,"",IF(OR(DW36=36,DW36=""),"",LOOKUP(DX$3,$BP36:$CZ36,$BP$3:$CZ$3)))</f>
        <v>26</v>
      </c>
      <c r="DY36">
        <f ca="1">IF(DY$3&gt;$BG36,"",IF(OR(DX36=36,DX36=""),"",LOOKUP(DY$3,$BP36:$CZ36,$BP$3:$CZ$3)))</f>
        <v>27</v>
      </c>
      <c r="DZ36">
        <f ca="1">IF(DZ$3&gt;$BG36,"",IF(OR(DY36=36,DY36=""),"",LOOKUP(DZ$3,$BP36:$CZ36,$BP$3:$CZ$3)))</f>
        <v>28</v>
      </c>
      <c r="EA36">
        <f ca="1">IF(EA$3&gt;$BG36,"",IF(OR(DZ36=36,DZ36=""),"",LOOKUP(EA$3,$BP36:$CZ36,$BP$3:$CZ$3)))</f>
        <v>29</v>
      </c>
      <c r="EB36">
        <f ca="1">IF(EB$3&gt;$BG36,"",IF(OR(EA36=36,EA36=""),"",LOOKUP(EB$3,$BP36:$CZ36,$BP$3:$CZ$3)))</f>
        <v>31</v>
      </c>
      <c r="EC36">
        <f ca="1">IF(EC$3&gt;$BG36,"",IF(OR(EB36=36,EB36=""),"",LOOKUP(EC$3,$BP36:$CZ36,$BP$3:$CZ$3)))</f>
        <v>32</v>
      </c>
      <c r="ED36">
        <f ca="1">IF(ED$3&gt;$BG36,"",IF(OR(EC36=36,EC36=""),"",LOOKUP(ED$3,$BP36:$CZ36,$BP$3:$CZ$3)))</f>
        <v>33</v>
      </c>
      <c r="EE36">
        <f ca="1">IF(EE$3&gt;$BG36,"",IF(OR(ED36=36,ED36=""),"",LOOKUP(EE$3,$BP36:$CZ36,$BP$3:$CZ$3)))</f>
        <v>34</v>
      </c>
      <c r="EF36">
        <f ca="1">IF(EF$3&gt;$BG36,"",IF(OR(EE36=36,EE36=""),"",LOOKUP(EF$3,$BP36:$CZ36,$BP$3:$CZ$3)))</f>
        <v>35</v>
      </c>
      <c r="EG36">
        <f ca="1">IF(EG$3&gt;$BG36,"",IF(OR(EF36=36,EF36=""),"",LOOKUP(EG$3,$BP36:$CZ36,$BP$3:$CZ$3)))</f>
        <v>36</v>
      </c>
      <c r="EH36" t="str">
        <f ca="1">IF(EH$3&gt;$BG36,"",IF(OR(EG36=36,EG36=""),"",LOOKUP(EH$3,$BP36:$CZ36,$BP$3:$CZ$3)))</f>
        <v/>
      </c>
      <c r="EI36" t="str">
        <f ca="1">IF(EI$3&gt;$BG36,"",IF(OR(EH36=36,EH36=""),"",LOOKUP(EI$3,$BP36:$CZ36,$BP$3:$CZ$3)))</f>
        <v/>
      </c>
      <c r="EJ36" t="str">
        <f ca="1">IF(EJ$3&gt;$BG36,"",IF(OR(EI36=36,EI36=""),"",LOOKUP(EJ$3,$BP36:$CZ36,$BP$3:$CZ$3)))</f>
        <v/>
      </c>
      <c r="EK36" t="str">
        <f ca="1">IF(EK$3&gt;$BG36,"",IF(OR(EJ36=36,EJ36=""),"",LOOKUP(EK$3,$BP36:$CZ36,$BP$3:$CZ$3)))</f>
        <v/>
      </c>
      <c r="EL36" t="str">
        <f ca="1">IF(I36=1,Finals!I41,"")</f>
        <v/>
      </c>
    </row>
    <row r="37" spans="3:142" x14ac:dyDescent="0.25">
      <c r="C37">
        <v>34</v>
      </c>
      <c r="D37">
        <f ca="1">IF(AND(Finals!K41&gt;Finals!K40,Finals!B$3="Yes"),1,IF(AND(I36=1,Finals!B$2="Yes"),1,IF(AND(E36=Finals!B$5,Calc!D36&gt;=Finals!B$4),1,IF(AND(D36=Finals!B$4,E36&lt;Finals!B$5),D36,1+D36))))</f>
        <v>10</v>
      </c>
      <c r="E37">
        <f ca="1">IF(E36=Finals!B$5,1,IF(AND(I36=1,Finals!B$2="Yes"),1,IF(D36&lt;Finals!B$4,1,Calc!E36+1)))</f>
        <v>1</v>
      </c>
      <c r="F37">
        <f>Finals!D42</f>
        <v>0</v>
      </c>
      <c r="G37">
        <f t="shared" si="1"/>
        <v>0</v>
      </c>
      <c r="H37" t="str">
        <f ca="1">IF(AND(Finals!K41&gt;Finals!K40,Finals!B$3="Yes"),"",IF(AND(I36=1,Finals!B$2="Yes"),"",IF(D36&lt;&gt;Finals!B$4,"",1)))</f>
        <v/>
      </c>
      <c r="I37" t="str">
        <f t="shared" ca="1" si="2"/>
        <v/>
      </c>
      <c r="J37">
        <f ca="1">IF(I37=-1,-BG36,IF(I37=1,36-BG36,0))</f>
        <v>0</v>
      </c>
      <c r="K37">
        <f t="shared" ca="1" si="4"/>
        <v>-144</v>
      </c>
      <c r="L37">
        <f ca="1">IF(AND($D36=0,$G37=L$3),1,IF($D36=0,0,IF($G37=L$3,1,L36)))</f>
        <v>1</v>
      </c>
      <c r="M37">
        <f ca="1">IF(AND($D36=0,$G37=M$3),1,IF($D36=0,0,IF($G37=M$3,1,M36)))</f>
        <v>1</v>
      </c>
      <c r="N37">
        <f ca="1">IF(AND($D36=0,$G37=N$3),1,IF($D36=0,0,IF($G37=N$3,1,N36)))</f>
        <v>0</v>
      </c>
      <c r="O37">
        <f ca="1">IF(AND($D36=0,$G37=O$3),1,IF($D36=0,0,IF($G37=O$3,1,O36)))</f>
        <v>0</v>
      </c>
      <c r="P37">
        <f ca="1">IF(AND($D36=0,$G37=P$3),1,IF($D36=0,0,IF($G37=P$3,1,P36)))</f>
        <v>1</v>
      </c>
      <c r="Q37">
        <f ca="1">IF(AND($D36=0,$G37=Q$3),1,IF($D36=0,0,IF($G37=Q$3,1,Q36)))</f>
        <v>0</v>
      </c>
      <c r="R37">
        <f ca="1">IF(AND($D36=0,$G37=R$3),1,IF($D36=0,0,IF($G37=R$3,1,R36)))</f>
        <v>1</v>
      </c>
      <c r="S37">
        <f ca="1">IF(AND($D36=0,$G37=S$3),1,IF($D36=0,0,IF($G37=S$3,1,S36)))</f>
        <v>1</v>
      </c>
      <c r="T37">
        <f ca="1">IF(AND($D36=0,$G37=T$3),1,IF($D36=0,0,IF($G37=T$3,1,T36)))</f>
        <v>0</v>
      </c>
      <c r="U37">
        <f ca="1">IF(AND($D36=0,$G37=U$3),1,IF($D36=0,0,IF($G37=U$3,1,U36)))</f>
        <v>1</v>
      </c>
      <c r="V37" s="5">
        <f ca="1">IF(AND($D36=Finals!$B$4,$D37=1,$G37=V$2),0,IF(AND($D36=Finals!$B$4,$D37=1),1,IF($G37=V$2,0,V36)))</f>
        <v>0</v>
      </c>
      <c r="W37" s="8">
        <f ca="1">IF(AND($D36=Finals!$B$4,$D37=1,$G37=W$2),0,IF(AND($D36=Finals!$B$4,$D37=1),1,IF($G37=W$2,0,W36)))</f>
        <v>1</v>
      </c>
      <c r="X37" s="8">
        <f ca="1">IF(AND($D36=Finals!$B$4,$D37=1,$G37=X$2),0,IF(AND($D36=Finals!$B$4,$D37=1),1,IF($G37=X$2,0,X36)))</f>
        <v>1</v>
      </c>
      <c r="Y37" s="8">
        <f ca="1">IF(AND($D36=Finals!$B$4,$D37=1,$G37=Y$2),0,IF(AND($D36=Finals!$B$4,$D37=1),1,IF($G37=Y$2,0,Y36)))</f>
        <v>1</v>
      </c>
      <c r="Z37" s="8">
        <f ca="1">IF(AND($D36=Finals!$B$4,$D37=1,$G37=Z$2),0,IF(AND($D36=Finals!$B$4,$D37=1),1,IF($G37=Z$2,0,Z36)))</f>
        <v>1</v>
      </c>
      <c r="AA37" s="8">
        <f ca="1">IF(AND($D36=Finals!$B$4,$D37=1,$G37=AA$2),0,IF(AND($D36=Finals!$B$4,$D37=1),1,IF($G37=AA$2,0,AA36)))</f>
        <v>1</v>
      </c>
      <c r="AB37" s="8">
        <f ca="1">IF(AND($D36=Finals!$B$4,$D37=1,$G37=AB$2),0,IF(AND($D36=Finals!$B$4,$D37=1),1,IF($G37=AB$2,0,AB36)))</f>
        <v>1</v>
      </c>
      <c r="AC37" s="8">
        <f ca="1">IF(AND($D36=Finals!$B$4,$D37=1,$G37=AC$2),0,IF(AND($D36=Finals!$B$4,$D37=1),1,IF($G37=AC$2,0,AC36)))</f>
        <v>1</v>
      </c>
      <c r="AD37" s="8">
        <f ca="1">IF(AND($D36=Finals!$B$4,$D37=1,$G37=AD$2),0,IF(AND($D36=Finals!$B$4,$D37=1),1,IF($G37=AD$2,0,AD36)))</f>
        <v>1</v>
      </c>
      <c r="AE37" s="8">
        <f ca="1">IF(AND($D36=Finals!$B$4,$D37=1,$G37=AE$2),0,IF(AND($D36=Finals!$B$4,$D37=1),1,IF($G37=AE$2,0,AE36)))</f>
        <v>1</v>
      </c>
      <c r="AF37" s="8">
        <f ca="1">IF(AND($D36=Finals!$B$4,$D37=1,$G37=AF$2),0,IF(AND($D36=Finals!$B$4,$D37=1),1,IF($G37=AF$2,0,AF36)))</f>
        <v>0</v>
      </c>
      <c r="AG37" s="8">
        <f ca="1">IF(AND($D36=Finals!$B$4,$D37=1,$G37=AG$2),0,IF(AND($D36=Finals!$B$4,$D37=1),1,IF($G37=AG$2,0,AG36)))</f>
        <v>1</v>
      </c>
      <c r="AH37" s="8">
        <f ca="1">IF(AND($D36=Finals!$B$4,$D37=1,$G37=AH$2),0,IF(AND($D36=Finals!$B$4,$D37=1),1,IF($G37=AH$2,0,AH36)))</f>
        <v>1</v>
      </c>
      <c r="AI37" s="8">
        <f ca="1">IF(AND($D36=Finals!$B$4,$D37=1,$G37=AI$2),0,IF(AND($D36=Finals!$B$4,$D37=1),1,IF($G37=AI$2,0,AI36)))</f>
        <v>1</v>
      </c>
      <c r="AJ37" s="8">
        <f ca="1">IF(AND($D36=Finals!$B$4,$D37=1,$G37=AJ$2),0,IF(AND($D36=Finals!$B$4,$D37=1),1,IF($G37=AJ$2,0,AJ36)))</f>
        <v>1</v>
      </c>
      <c r="AK37" s="8">
        <f ca="1">IF(AND($D36=Finals!$B$4,$D37=1,$G37=AK$2),0,IF(AND($D36=Finals!$B$4,$D37=1),1,IF($G37=AK$2,0,AK36)))</f>
        <v>1</v>
      </c>
      <c r="AL37" s="8">
        <f ca="1">IF(AND($D36=Finals!$B$4,$D37=1,$G37=AL$2),0,IF(AND($D36=Finals!$B$4,$D37=1),1,IF($G37=AL$2,0,AL36)))</f>
        <v>1</v>
      </c>
      <c r="AM37" s="8">
        <f ca="1">IF(AND($D36=Finals!$B$4,$D37=1,$G37=AM$2),0,IF(AND($D36=Finals!$B$4,$D37=1),1,IF($G37=AM$2,0,AM36)))</f>
        <v>1</v>
      </c>
      <c r="AN37" s="8">
        <f ca="1">IF(AND($D36=Finals!$B$4,$D37=1,$G37=AN$2),0,IF(AND($D36=Finals!$B$4,$D37=1),1,IF($G37=AN$2,0,AN36)))</f>
        <v>1</v>
      </c>
      <c r="AO37" s="8">
        <f ca="1">IF(AND($D36=Finals!$B$4,$D37=1,$G37=AO$2),0,IF(AND($D36=Finals!$B$4,$D37=1),1,IF($G37=AO$2,0,AO36)))</f>
        <v>1</v>
      </c>
      <c r="AP37" s="8">
        <f ca="1">IF(AND($D36=Finals!$B$4,$D37=1,$G37=AP$2),0,IF(AND($D36=Finals!$B$4,$D37=1),1,IF($G37=AP$2,0,AP36)))</f>
        <v>0</v>
      </c>
      <c r="AQ37" s="8">
        <f ca="1">IF(AND($D36=Finals!$B$4,$D37=1,$G37=AQ$2),0,IF(AND($D36=Finals!$B$4,$D37=1),1,IF($G37=AQ$2,0,AQ36)))</f>
        <v>1</v>
      </c>
      <c r="AR37" s="8">
        <f ca="1">IF(AND($D36=Finals!$B$4,$D37=1,$G37=AR$2),0,IF(AND($D36=Finals!$B$4,$D37=1),1,IF($G37=AR$2,0,AR36)))</f>
        <v>1</v>
      </c>
      <c r="AS37" s="8">
        <f ca="1">IF(AND($D36=Finals!$B$4,$D37=1,$G37=AS$2),0,IF(AND($D36=Finals!$B$4,$D37=1),1,IF($G37=AS$2,0,AS36)))</f>
        <v>1</v>
      </c>
      <c r="AT37" s="8">
        <f ca="1">IF(AND($D36=Finals!$B$4,$D37=1,$G37=AT$2),0,IF(AND($D36=Finals!$B$4,$D37=1),1,IF($G37=AT$2,0,AT36)))</f>
        <v>1</v>
      </c>
      <c r="AU37" s="8">
        <f ca="1">IF(AND($D36=Finals!$B$4,$D37=1,$G37=AU$2),0,IF(AND($D36=Finals!$B$4,$D37=1),1,IF($G37=AU$2,0,AU36)))</f>
        <v>1</v>
      </c>
      <c r="AV37" s="8">
        <f ca="1">IF(AND($D36=Finals!$B$4,$D37=1,$G37=AV$2),0,IF(AND($D36=Finals!$B$4,$D37=1),1,IF($G37=AV$2,0,AV36)))</f>
        <v>1</v>
      </c>
      <c r="AW37" s="8">
        <f ca="1">IF(AND($D36=Finals!$B$4,$D37=1,$G37=AW$2),0,IF(AND($D36=Finals!$B$4,$D37=1),1,IF($G37=AW$2,0,AW36)))</f>
        <v>1</v>
      </c>
      <c r="AX37" s="8">
        <f ca="1">IF(AND($D36=Finals!$B$4,$D37=1,$G37=AX$2),0,IF(AND($D36=Finals!$B$4,$D37=1),1,IF($G37=AX$2,0,AX36)))</f>
        <v>1</v>
      </c>
      <c r="AY37" s="8">
        <f ca="1">IF(AND($D36=Finals!$B$4,$D37=1,$G37=AY$2),0,IF(AND($D36=Finals!$B$4,$D37=1),1,IF($G37=AY$2,0,AY36)))</f>
        <v>1</v>
      </c>
      <c r="AZ37" s="8">
        <f ca="1">IF(AND($D36=Finals!$B$4,$D37=1,$G37=AZ$2),0,IF(AND($D36=Finals!$B$4,$D37=1),1,IF($G37=AZ$2,0,AZ36)))</f>
        <v>0</v>
      </c>
      <c r="BA37" s="8">
        <f ca="1">IF(AND($D36=Finals!$B$4,$D37=1,$G37=BA$2),0,IF(AND($D36=Finals!$B$4,$D37=1),1,IF($G37=BA$2,0,BA36)))</f>
        <v>1</v>
      </c>
      <c r="BB37" s="8">
        <f ca="1">IF(AND($D36=Finals!$B$4,$D37=1,$G37=BB$2),0,IF(AND($D36=Finals!$B$4,$D37=1),1,IF($G37=BB$2,0,BB36)))</f>
        <v>1</v>
      </c>
      <c r="BC37" s="8">
        <f ca="1">IF(AND($D36=Finals!$B$4,$D37=1,$G37=BC$2),0,IF(AND($D36=Finals!$B$4,$D37=1),1,IF($G37=BC$2,0,BC36)))</f>
        <v>1</v>
      </c>
      <c r="BD37" s="8">
        <f ca="1">IF(AND($D36=Finals!$B$4,$D37=1,$G37=BD$2),0,IF(AND($D36=Finals!$B$4,$D37=1),1,IF($G37=BD$2,0,BD36)))</f>
        <v>1</v>
      </c>
      <c r="BE37" s="8">
        <f ca="1">IF(AND($D36=Finals!$B$4,$D37=1,$G37=BE$2),0,IF(AND($D36=Finals!$B$4,$D37=1),1,IF($G37=BE$2,0,BE36)))</f>
        <v>1</v>
      </c>
      <c r="BF37" s="4">
        <f ca="1">IF(AND($D36=Finals!$B$4,$D37=1,$G37=BF$2),0,IF(AND($D36=Finals!$B$4,$D37=1),1,IF($G37=BF$2,0,BF36)))</f>
        <v>1</v>
      </c>
      <c r="BG37">
        <f t="shared" ca="1" si="3"/>
        <v>33</v>
      </c>
      <c r="BP37">
        <v>1</v>
      </c>
      <c r="BQ37">
        <f ca="1">IF(V37=1,1+BP37,BP37)</f>
        <v>1</v>
      </c>
      <c r="BR37">
        <f ca="1">IF(W37=1,1+BQ37,BQ37)</f>
        <v>2</v>
      </c>
      <c r="BS37">
        <f ca="1">IF(X37=1,1+BR37,BR37)</f>
        <v>3</v>
      </c>
      <c r="BT37">
        <f ca="1">IF(Y37=1,1+BS37,BS37)</f>
        <v>4</v>
      </c>
      <c r="BU37">
        <f ca="1">IF(Z37=1,1+BT37,BT37)</f>
        <v>5</v>
      </c>
      <c r="BV37">
        <f ca="1">IF(AA37=1,1+BU37,BU37)</f>
        <v>6</v>
      </c>
      <c r="BW37">
        <f ca="1">IF(AB37=1,1+BV37,BV37)</f>
        <v>7</v>
      </c>
      <c r="BX37">
        <f ca="1">IF(AC37=1,1+BW37,BW37)</f>
        <v>8</v>
      </c>
      <c r="BY37">
        <f ca="1">IF(AD37=1,1+BX37,BX37)</f>
        <v>9</v>
      </c>
      <c r="BZ37">
        <f ca="1">IF(AE37=1,1+BY37,BY37)</f>
        <v>10</v>
      </c>
      <c r="CA37">
        <f ca="1">IF(AF37=1,1+BZ37,BZ37)</f>
        <v>10</v>
      </c>
      <c r="CB37">
        <f ca="1">IF(AG37=1,1+CA37,CA37)</f>
        <v>11</v>
      </c>
      <c r="CC37">
        <f ca="1">IF(AH37=1,1+CB37,CB37)</f>
        <v>12</v>
      </c>
      <c r="CD37">
        <f ca="1">IF(AI37=1,1+CC37,CC37)</f>
        <v>13</v>
      </c>
      <c r="CE37">
        <f ca="1">IF(AJ37=1,1+CD37,CD37)</f>
        <v>14</v>
      </c>
      <c r="CF37">
        <f ca="1">IF(AK37=1,1+CE37,CE37)</f>
        <v>15</v>
      </c>
      <c r="CG37">
        <f ca="1">IF(AL37=1,1+CF37,CF37)</f>
        <v>16</v>
      </c>
      <c r="CH37">
        <f ca="1">IF(AM37=1,1+CG37,CG37)</f>
        <v>17</v>
      </c>
      <c r="CI37">
        <f ca="1">IF(AN37=1,1+CH37,CH37)</f>
        <v>18</v>
      </c>
      <c r="CJ37">
        <f ca="1">IF(AO37=1,1+CI37,CI37)</f>
        <v>19</v>
      </c>
      <c r="CK37">
        <f ca="1">IF(AP37=1,1+CJ37,CJ37)</f>
        <v>19</v>
      </c>
      <c r="CL37">
        <f ca="1">IF(AQ37=1,1+CK37,CK37)</f>
        <v>20</v>
      </c>
      <c r="CM37">
        <f ca="1">IF(AR37=1,1+CL37,CL37)</f>
        <v>21</v>
      </c>
      <c r="CN37">
        <f ca="1">IF(AS37=1,1+CM37,CM37)</f>
        <v>22</v>
      </c>
      <c r="CO37">
        <f ca="1">IF(AT37=1,1+CN37,CN37)</f>
        <v>23</v>
      </c>
      <c r="CP37">
        <f ca="1">IF(AU37=1,1+CO37,CO37)</f>
        <v>24</v>
      </c>
      <c r="CQ37">
        <f ca="1">IF(AV37=1,1+CP37,CP37)</f>
        <v>25</v>
      </c>
      <c r="CR37">
        <f ca="1">IF(AW37=1,1+CQ37,CQ37)</f>
        <v>26</v>
      </c>
      <c r="CS37">
        <f ca="1">IF(AX37=1,1+CR37,CR37)</f>
        <v>27</v>
      </c>
      <c r="CT37">
        <f ca="1">IF(AY37=1,1+CS37,CS37)</f>
        <v>28</v>
      </c>
      <c r="CU37">
        <f ca="1">IF(AZ37=1,1+CT37,CT37)</f>
        <v>28</v>
      </c>
      <c r="CV37">
        <f ca="1">IF(BA37=1,1+CU37,CU37)</f>
        <v>29</v>
      </c>
      <c r="CW37">
        <f ca="1">IF(BB37=1,1+CV37,CV37)</f>
        <v>30</v>
      </c>
      <c r="CX37">
        <f ca="1">IF(BC37=1,1+CW37,CW37)</f>
        <v>31</v>
      </c>
      <c r="CY37">
        <f ca="1">IF(BD37=1,1+CX37,CX37)</f>
        <v>32</v>
      </c>
      <c r="CZ37">
        <f ca="1">IF(BE37=1,1+CY37,CY37)</f>
        <v>33</v>
      </c>
      <c r="DA37" s="5">
        <f ca="1">LOOKUP(DA$3,$BP37:$CZ37,$BP$3:$CZ$3)</f>
        <v>1</v>
      </c>
      <c r="DB37">
        <f ca="1">IF(DB$3&gt;$BG37,"",IF(OR(DA37=36,DA37=""),"",LOOKUP(DB$3,$BP37:$CZ37,$BP$3:$CZ$3)))</f>
        <v>2</v>
      </c>
      <c r="DC37">
        <f ca="1">IF(DC$3&gt;$BG37,"",IF(OR(DB37=36,DB37=""),"",LOOKUP(DC$3,$BP37:$CZ37,$BP$3:$CZ$3)))</f>
        <v>3</v>
      </c>
      <c r="DD37">
        <f ca="1">IF(DD$3&gt;$BG37,"",IF(OR(DC37=36,DC37=""),"",LOOKUP(DD$3,$BP37:$CZ37,$BP$3:$CZ$3)))</f>
        <v>4</v>
      </c>
      <c r="DE37">
        <f ca="1">IF(DE$3&gt;$BG37,"",IF(OR(DD37=36,DD37=""),"",LOOKUP(DE$3,$BP37:$CZ37,$BP$3:$CZ$3)))</f>
        <v>5</v>
      </c>
      <c r="DF37">
        <f ca="1">IF(DF$3&gt;$BG37,"",IF(OR(DE37=36,DE37=""),"",LOOKUP(DF$3,$BP37:$CZ37,$BP$3:$CZ$3)))</f>
        <v>6</v>
      </c>
      <c r="DG37">
        <f ca="1">IF(DG$3&gt;$BG37,"",IF(OR(DF37=36,DF37=""),"",LOOKUP(DG$3,$BP37:$CZ37,$BP$3:$CZ$3)))</f>
        <v>7</v>
      </c>
      <c r="DH37">
        <f ca="1">IF(DH$3&gt;$BG37,"",IF(OR(DG37=36,DG37=""),"",LOOKUP(DH$3,$BP37:$CZ37,$BP$3:$CZ$3)))</f>
        <v>8</v>
      </c>
      <c r="DI37">
        <f ca="1">IF(DI$3&gt;$BG37,"",IF(OR(DH37=36,DH37=""),"",LOOKUP(DI$3,$BP37:$CZ37,$BP$3:$CZ$3)))</f>
        <v>9</v>
      </c>
      <c r="DJ37">
        <f ca="1">IF(DJ$3&gt;$BG37,"",IF(OR(DI37=36,DI37=""),"",LOOKUP(DJ$3,$BP37:$CZ37,$BP$3:$CZ$3)))</f>
        <v>11</v>
      </c>
      <c r="DK37">
        <f ca="1">IF(DK$3&gt;$BG37,"",IF(OR(DJ37=36,DJ37=""),"",LOOKUP(DK$3,$BP37:$CZ37,$BP$3:$CZ$3)))</f>
        <v>12</v>
      </c>
      <c r="DL37">
        <f ca="1">IF(DL$3&gt;$BG37,"",IF(OR(DK37=36,DK37=""),"",LOOKUP(DL$3,$BP37:$CZ37,$BP$3:$CZ$3)))</f>
        <v>13</v>
      </c>
      <c r="DM37">
        <f ca="1">IF(DM$3&gt;$BG37,"",IF(OR(DL37=36,DL37=""),"",LOOKUP(DM$3,$BP37:$CZ37,$BP$3:$CZ$3)))</f>
        <v>14</v>
      </c>
      <c r="DN37">
        <f ca="1">IF(DN$3&gt;$BG37,"",IF(OR(DM37=36,DM37=""),"",LOOKUP(DN$3,$BP37:$CZ37,$BP$3:$CZ$3)))</f>
        <v>15</v>
      </c>
      <c r="DO37">
        <f ca="1">IF(DO$3&gt;$BG37,"",IF(OR(DN37=36,DN37=""),"",LOOKUP(DO$3,$BP37:$CZ37,$BP$3:$CZ$3)))</f>
        <v>16</v>
      </c>
      <c r="DP37">
        <f ca="1">IF(DP$3&gt;$BG37,"",IF(OR(DO37=36,DO37=""),"",LOOKUP(DP$3,$BP37:$CZ37,$BP$3:$CZ$3)))</f>
        <v>17</v>
      </c>
      <c r="DQ37">
        <f ca="1">IF(DQ$3&gt;$BG37,"",IF(OR(DP37=36,DP37=""),"",LOOKUP(DQ$3,$BP37:$CZ37,$BP$3:$CZ$3)))</f>
        <v>18</v>
      </c>
      <c r="DR37">
        <f ca="1">IF(DR$3&gt;$BG37,"",IF(OR(DQ37=36,DQ37=""),"",LOOKUP(DR$3,$BP37:$CZ37,$BP$3:$CZ$3)))</f>
        <v>19</v>
      </c>
      <c r="DS37">
        <f ca="1">IF(DS$3&gt;$BG37,"",IF(OR(DR37=36,DR37=""),"",LOOKUP(DS$3,$BP37:$CZ37,$BP$3:$CZ$3)))</f>
        <v>21</v>
      </c>
      <c r="DT37">
        <f ca="1">IF(DT$3&gt;$BG37,"",IF(OR(DS37=36,DS37=""),"",LOOKUP(DT$3,$BP37:$CZ37,$BP$3:$CZ$3)))</f>
        <v>22</v>
      </c>
      <c r="DU37">
        <f ca="1">IF(DU$3&gt;$BG37,"",IF(OR(DT37=36,DT37=""),"",LOOKUP(DU$3,$BP37:$CZ37,$BP$3:$CZ$3)))</f>
        <v>23</v>
      </c>
      <c r="DV37">
        <f ca="1">IF(DV$3&gt;$BG37,"",IF(OR(DU37=36,DU37=""),"",LOOKUP(DV$3,$BP37:$CZ37,$BP$3:$CZ$3)))</f>
        <v>24</v>
      </c>
      <c r="DW37">
        <f ca="1">IF(DW$3&gt;$BG37,"",IF(OR(DV37=36,DV37=""),"",LOOKUP(DW$3,$BP37:$CZ37,$BP$3:$CZ$3)))</f>
        <v>25</v>
      </c>
      <c r="DX37">
        <f ca="1">IF(DX$3&gt;$BG37,"",IF(OR(DW37=36,DW37=""),"",LOOKUP(DX$3,$BP37:$CZ37,$BP$3:$CZ$3)))</f>
        <v>26</v>
      </c>
      <c r="DY37">
        <f ca="1">IF(DY$3&gt;$BG37,"",IF(OR(DX37=36,DX37=""),"",LOOKUP(DY$3,$BP37:$CZ37,$BP$3:$CZ$3)))</f>
        <v>27</v>
      </c>
      <c r="DZ37">
        <f ca="1">IF(DZ$3&gt;$BG37,"",IF(OR(DY37=36,DY37=""),"",LOOKUP(DZ$3,$BP37:$CZ37,$BP$3:$CZ$3)))</f>
        <v>28</v>
      </c>
      <c r="EA37">
        <f ca="1">IF(EA$3&gt;$BG37,"",IF(OR(DZ37=36,DZ37=""),"",LOOKUP(EA$3,$BP37:$CZ37,$BP$3:$CZ$3)))</f>
        <v>29</v>
      </c>
      <c r="EB37">
        <f ca="1">IF(EB$3&gt;$BG37,"",IF(OR(EA37=36,EA37=""),"",LOOKUP(EB$3,$BP37:$CZ37,$BP$3:$CZ$3)))</f>
        <v>31</v>
      </c>
      <c r="EC37">
        <f ca="1">IF(EC$3&gt;$BG37,"",IF(OR(EB37=36,EB37=""),"",LOOKUP(EC$3,$BP37:$CZ37,$BP$3:$CZ$3)))</f>
        <v>32</v>
      </c>
      <c r="ED37">
        <f ca="1">IF(ED$3&gt;$BG37,"",IF(OR(EC37=36,EC37=""),"",LOOKUP(ED$3,$BP37:$CZ37,$BP$3:$CZ$3)))</f>
        <v>33</v>
      </c>
      <c r="EE37">
        <f ca="1">IF(EE$3&gt;$BG37,"",IF(OR(ED37=36,ED37=""),"",LOOKUP(EE$3,$BP37:$CZ37,$BP$3:$CZ$3)))</f>
        <v>34</v>
      </c>
      <c r="EF37">
        <f ca="1">IF(EF$3&gt;$BG37,"",IF(OR(EE37=36,EE37=""),"",LOOKUP(EF$3,$BP37:$CZ37,$BP$3:$CZ$3)))</f>
        <v>35</v>
      </c>
      <c r="EG37">
        <f ca="1">IF(EG$3&gt;$BG37,"",IF(OR(EF37=36,EF37=""),"",LOOKUP(EG$3,$BP37:$CZ37,$BP$3:$CZ$3)))</f>
        <v>36</v>
      </c>
      <c r="EH37" t="str">
        <f ca="1">IF(EH$3&gt;$BG37,"",IF(OR(EG37=36,EG37=""),"",LOOKUP(EH$3,$BP37:$CZ37,$BP$3:$CZ$3)))</f>
        <v/>
      </c>
      <c r="EI37" t="str">
        <f ca="1">IF(EI$3&gt;$BG37,"",IF(OR(EH37=36,EH37=""),"",LOOKUP(EI$3,$BP37:$CZ37,$BP$3:$CZ$3)))</f>
        <v/>
      </c>
      <c r="EJ37" t="str">
        <f ca="1">IF(EJ$3&gt;$BG37,"",IF(OR(EI37=36,EI37=""),"",LOOKUP(EJ$3,$BP37:$CZ37,$BP$3:$CZ$3)))</f>
        <v/>
      </c>
      <c r="EK37" t="str">
        <f ca="1">IF(EK$3&gt;$BG37,"",IF(OR(EJ37=36,EJ37=""),"",LOOKUP(EK$3,$BP37:$CZ37,$BP$3:$CZ$3)))</f>
        <v/>
      </c>
      <c r="EL37" t="str">
        <f ca="1">IF(I37=1,Finals!I42,"")</f>
        <v/>
      </c>
    </row>
    <row r="38" spans="3:142" x14ac:dyDescent="0.25">
      <c r="C38">
        <v>35</v>
      </c>
      <c r="D38">
        <f ca="1">IF(AND(Finals!K42&gt;Finals!K41,Finals!B$3="Yes"),1,IF(AND(I37=1,Finals!B$2="Yes"),1,IF(AND(E37=Finals!B$5,Calc!D37&gt;=Finals!B$4),1,IF(AND(D37=Finals!B$4,E37&lt;Finals!B$5),D37,1+D37))))</f>
        <v>10</v>
      </c>
      <c r="E38">
        <f ca="1">IF(E37=Finals!B$5,1,IF(AND(I37=1,Finals!B$2="Yes"),1,IF(D37&lt;Finals!B$4,1,Calc!E37+1)))</f>
        <v>2</v>
      </c>
      <c r="F38">
        <f>Finals!D43</f>
        <v>0</v>
      </c>
      <c r="G38">
        <f t="shared" si="1"/>
        <v>0</v>
      </c>
      <c r="H38">
        <f ca="1">IF(AND(Finals!K42&gt;Finals!K41,Finals!B$3="Yes"),"",IF(AND(I37=1,Finals!B$2="Yes"),"",IF(D37&lt;&gt;Finals!B$4,"",1)))</f>
        <v>1</v>
      </c>
      <c r="I38">
        <f t="shared" ca="1" si="2"/>
        <v>-1</v>
      </c>
      <c r="J38">
        <f ca="1">IF(I38=-1,-BG37,IF(I38=1,36-BG37,0))</f>
        <v>-33</v>
      </c>
      <c r="K38">
        <f t="shared" ca="1" si="4"/>
        <v>-177</v>
      </c>
      <c r="L38">
        <f ca="1">IF(AND($D37=0,$G38=L$3),1,IF($D37=0,0,IF($G38=L$3,1,L37)))</f>
        <v>1</v>
      </c>
      <c r="M38">
        <f ca="1">IF(AND($D37=0,$G38=M$3),1,IF($D37=0,0,IF($G38=M$3,1,M37)))</f>
        <v>1</v>
      </c>
      <c r="N38">
        <f ca="1">IF(AND($D37=0,$G38=N$3),1,IF($D37=0,0,IF($G38=N$3,1,N37)))</f>
        <v>0</v>
      </c>
      <c r="O38">
        <f ca="1">IF(AND($D37=0,$G38=O$3),1,IF($D37=0,0,IF($G38=O$3,1,O37)))</f>
        <v>0</v>
      </c>
      <c r="P38">
        <f ca="1">IF(AND($D37=0,$G38=P$3),1,IF($D37=0,0,IF($G38=P$3,1,P37)))</f>
        <v>1</v>
      </c>
      <c r="Q38">
        <f ca="1">IF(AND($D37=0,$G38=Q$3),1,IF($D37=0,0,IF($G38=Q$3,1,Q37)))</f>
        <v>0</v>
      </c>
      <c r="R38">
        <f ca="1">IF(AND($D37=0,$G38=R$3),1,IF($D37=0,0,IF($G38=R$3,1,R37)))</f>
        <v>1</v>
      </c>
      <c r="S38">
        <f ca="1">IF(AND($D37=0,$G38=S$3),1,IF($D37=0,0,IF($G38=S$3,1,S37)))</f>
        <v>1</v>
      </c>
      <c r="T38">
        <f ca="1">IF(AND($D37=0,$G38=T$3),1,IF($D37=0,0,IF($G38=T$3,1,T37)))</f>
        <v>0</v>
      </c>
      <c r="U38">
        <f ca="1">IF(AND($D37=0,$G38=U$3),1,IF($D37=0,0,IF($G38=U$3,1,U37)))</f>
        <v>1</v>
      </c>
      <c r="V38" s="5">
        <f ca="1">IF(AND($D37=Finals!$B$4,$D38=1,$G38=V$2),0,IF(AND($D37=Finals!$B$4,$D38=1),1,IF($G38=V$2,0,V37)))</f>
        <v>0</v>
      </c>
      <c r="W38" s="8">
        <f ca="1">IF(AND($D37=Finals!$B$4,$D38=1,$G38=W$2),0,IF(AND($D37=Finals!$B$4,$D38=1),1,IF($G38=W$2,0,W37)))</f>
        <v>1</v>
      </c>
      <c r="X38" s="8">
        <f ca="1">IF(AND($D37=Finals!$B$4,$D38=1,$G38=X$2),0,IF(AND($D37=Finals!$B$4,$D38=1),1,IF($G38=X$2,0,X37)))</f>
        <v>1</v>
      </c>
      <c r="Y38" s="8">
        <f ca="1">IF(AND($D37=Finals!$B$4,$D38=1,$G38=Y$2),0,IF(AND($D37=Finals!$B$4,$D38=1),1,IF($G38=Y$2,0,Y37)))</f>
        <v>1</v>
      </c>
      <c r="Z38" s="8">
        <f ca="1">IF(AND($D37=Finals!$B$4,$D38=1,$G38=Z$2),0,IF(AND($D37=Finals!$B$4,$D38=1),1,IF($G38=Z$2,0,Z37)))</f>
        <v>1</v>
      </c>
      <c r="AA38" s="8">
        <f ca="1">IF(AND($D37=Finals!$B$4,$D38=1,$G38=AA$2),0,IF(AND($D37=Finals!$B$4,$D38=1),1,IF($G38=AA$2,0,AA37)))</f>
        <v>1</v>
      </c>
      <c r="AB38" s="8">
        <f ca="1">IF(AND($D37=Finals!$B$4,$D38=1,$G38=AB$2),0,IF(AND($D37=Finals!$B$4,$D38=1),1,IF($G38=AB$2,0,AB37)))</f>
        <v>1</v>
      </c>
      <c r="AC38" s="8">
        <f ca="1">IF(AND($D37=Finals!$B$4,$D38=1,$G38=AC$2),0,IF(AND($D37=Finals!$B$4,$D38=1),1,IF($G38=AC$2,0,AC37)))</f>
        <v>1</v>
      </c>
      <c r="AD38" s="8">
        <f ca="1">IF(AND($D37=Finals!$B$4,$D38=1,$G38=AD$2),0,IF(AND($D37=Finals!$B$4,$D38=1),1,IF($G38=AD$2,0,AD37)))</f>
        <v>1</v>
      </c>
      <c r="AE38" s="8">
        <f ca="1">IF(AND($D37=Finals!$B$4,$D38=1,$G38=AE$2),0,IF(AND($D37=Finals!$B$4,$D38=1),1,IF($G38=AE$2,0,AE37)))</f>
        <v>1</v>
      </c>
      <c r="AF38" s="8">
        <f ca="1">IF(AND($D37=Finals!$B$4,$D38=1,$G38=AF$2),0,IF(AND($D37=Finals!$B$4,$D38=1),1,IF($G38=AF$2,0,AF37)))</f>
        <v>0</v>
      </c>
      <c r="AG38" s="8">
        <f ca="1">IF(AND($D37=Finals!$B$4,$D38=1,$G38=AG$2),0,IF(AND($D37=Finals!$B$4,$D38=1),1,IF($G38=AG$2,0,AG37)))</f>
        <v>1</v>
      </c>
      <c r="AH38" s="8">
        <f ca="1">IF(AND($D37=Finals!$B$4,$D38=1,$G38=AH$2),0,IF(AND($D37=Finals!$B$4,$D38=1),1,IF($G38=AH$2,0,AH37)))</f>
        <v>1</v>
      </c>
      <c r="AI38" s="8">
        <f ca="1">IF(AND($D37=Finals!$B$4,$D38=1,$G38=AI$2),0,IF(AND($D37=Finals!$B$4,$D38=1),1,IF($G38=AI$2,0,AI37)))</f>
        <v>1</v>
      </c>
      <c r="AJ38" s="8">
        <f ca="1">IF(AND($D37=Finals!$B$4,$D38=1,$G38=AJ$2),0,IF(AND($D37=Finals!$B$4,$D38=1),1,IF($G38=AJ$2,0,AJ37)))</f>
        <v>1</v>
      </c>
      <c r="AK38" s="8">
        <f ca="1">IF(AND($D37=Finals!$B$4,$D38=1,$G38=AK$2),0,IF(AND($D37=Finals!$B$4,$D38=1),1,IF($G38=AK$2,0,AK37)))</f>
        <v>1</v>
      </c>
      <c r="AL38" s="8">
        <f ca="1">IF(AND($D37=Finals!$B$4,$D38=1,$G38=AL$2),0,IF(AND($D37=Finals!$B$4,$D38=1),1,IF($G38=AL$2,0,AL37)))</f>
        <v>1</v>
      </c>
      <c r="AM38" s="8">
        <f ca="1">IF(AND($D37=Finals!$B$4,$D38=1,$G38=AM$2),0,IF(AND($D37=Finals!$B$4,$D38=1),1,IF($G38=AM$2,0,AM37)))</f>
        <v>1</v>
      </c>
      <c r="AN38" s="8">
        <f ca="1">IF(AND($D37=Finals!$B$4,$D38=1,$G38=AN$2),0,IF(AND($D37=Finals!$B$4,$D38=1),1,IF($G38=AN$2,0,AN37)))</f>
        <v>1</v>
      </c>
      <c r="AO38" s="8">
        <f ca="1">IF(AND($D37=Finals!$B$4,$D38=1,$G38=AO$2),0,IF(AND($D37=Finals!$B$4,$D38=1),1,IF($G38=AO$2,0,AO37)))</f>
        <v>1</v>
      </c>
      <c r="AP38" s="8">
        <f ca="1">IF(AND($D37=Finals!$B$4,$D38=1,$G38=AP$2),0,IF(AND($D37=Finals!$B$4,$D38=1),1,IF($G38=AP$2,0,AP37)))</f>
        <v>0</v>
      </c>
      <c r="AQ38" s="8">
        <f ca="1">IF(AND($D37=Finals!$B$4,$D38=1,$G38=AQ$2),0,IF(AND($D37=Finals!$B$4,$D38=1),1,IF($G38=AQ$2,0,AQ37)))</f>
        <v>1</v>
      </c>
      <c r="AR38" s="8">
        <f ca="1">IF(AND($D37=Finals!$B$4,$D38=1,$G38=AR$2),0,IF(AND($D37=Finals!$B$4,$D38=1),1,IF($G38=AR$2,0,AR37)))</f>
        <v>1</v>
      </c>
      <c r="AS38" s="8">
        <f ca="1">IF(AND($D37=Finals!$B$4,$D38=1,$G38=AS$2),0,IF(AND($D37=Finals!$B$4,$D38=1),1,IF($G38=AS$2,0,AS37)))</f>
        <v>1</v>
      </c>
      <c r="AT38" s="8">
        <f ca="1">IF(AND($D37=Finals!$B$4,$D38=1,$G38=AT$2),0,IF(AND($D37=Finals!$B$4,$D38=1),1,IF($G38=AT$2,0,AT37)))</f>
        <v>1</v>
      </c>
      <c r="AU38" s="8">
        <f ca="1">IF(AND($D37=Finals!$B$4,$D38=1,$G38=AU$2),0,IF(AND($D37=Finals!$B$4,$D38=1),1,IF($G38=AU$2,0,AU37)))</f>
        <v>1</v>
      </c>
      <c r="AV38" s="8">
        <f ca="1">IF(AND($D37=Finals!$B$4,$D38=1,$G38=AV$2),0,IF(AND($D37=Finals!$B$4,$D38=1),1,IF($G38=AV$2,0,AV37)))</f>
        <v>1</v>
      </c>
      <c r="AW38" s="8">
        <f ca="1">IF(AND($D37=Finals!$B$4,$D38=1,$G38=AW$2),0,IF(AND($D37=Finals!$B$4,$D38=1),1,IF($G38=AW$2,0,AW37)))</f>
        <v>1</v>
      </c>
      <c r="AX38" s="8">
        <f ca="1">IF(AND($D37=Finals!$B$4,$D38=1,$G38=AX$2),0,IF(AND($D37=Finals!$B$4,$D38=1),1,IF($G38=AX$2,0,AX37)))</f>
        <v>1</v>
      </c>
      <c r="AY38" s="8">
        <f ca="1">IF(AND($D37=Finals!$B$4,$D38=1,$G38=AY$2),0,IF(AND($D37=Finals!$B$4,$D38=1),1,IF($G38=AY$2,0,AY37)))</f>
        <v>1</v>
      </c>
      <c r="AZ38" s="8">
        <f ca="1">IF(AND($D37=Finals!$B$4,$D38=1,$G38=AZ$2),0,IF(AND($D37=Finals!$B$4,$D38=1),1,IF($G38=AZ$2,0,AZ37)))</f>
        <v>0</v>
      </c>
      <c r="BA38" s="8">
        <f ca="1">IF(AND($D37=Finals!$B$4,$D38=1,$G38=BA$2),0,IF(AND($D37=Finals!$B$4,$D38=1),1,IF($G38=BA$2,0,BA37)))</f>
        <v>1</v>
      </c>
      <c r="BB38" s="8">
        <f ca="1">IF(AND($D37=Finals!$B$4,$D38=1,$G38=BB$2),0,IF(AND($D37=Finals!$B$4,$D38=1),1,IF($G38=BB$2,0,BB37)))</f>
        <v>1</v>
      </c>
      <c r="BC38" s="8">
        <f ca="1">IF(AND($D37=Finals!$B$4,$D38=1,$G38=BC$2),0,IF(AND($D37=Finals!$B$4,$D38=1),1,IF($G38=BC$2,0,BC37)))</f>
        <v>1</v>
      </c>
      <c r="BD38" s="8">
        <f ca="1">IF(AND($D37=Finals!$B$4,$D38=1,$G38=BD$2),0,IF(AND($D37=Finals!$B$4,$D38=1),1,IF($G38=BD$2,0,BD37)))</f>
        <v>1</v>
      </c>
      <c r="BE38" s="8">
        <f ca="1">IF(AND($D37=Finals!$B$4,$D38=1,$G38=BE$2),0,IF(AND($D37=Finals!$B$4,$D38=1),1,IF($G38=BE$2,0,BE37)))</f>
        <v>1</v>
      </c>
      <c r="BF38" s="4">
        <f ca="1">IF(AND($D37=Finals!$B$4,$D38=1,$G38=BF$2),0,IF(AND($D37=Finals!$B$4,$D38=1),1,IF($G38=BF$2,0,BF37)))</f>
        <v>1</v>
      </c>
      <c r="BG38">
        <f t="shared" ca="1" si="3"/>
        <v>33</v>
      </c>
      <c r="BP38">
        <v>1</v>
      </c>
      <c r="BQ38">
        <f ca="1">IF(V38=1,1+BP38,BP38)</f>
        <v>1</v>
      </c>
      <c r="BR38">
        <f ca="1">IF(W38=1,1+BQ38,BQ38)</f>
        <v>2</v>
      </c>
      <c r="BS38">
        <f ca="1">IF(X38=1,1+BR38,BR38)</f>
        <v>3</v>
      </c>
      <c r="BT38">
        <f ca="1">IF(Y38=1,1+BS38,BS38)</f>
        <v>4</v>
      </c>
      <c r="BU38">
        <f ca="1">IF(Z38=1,1+BT38,BT38)</f>
        <v>5</v>
      </c>
      <c r="BV38">
        <f ca="1">IF(AA38=1,1+BU38,BU38)</f>
        <v>6</v>
      </c>
      <c r="BW38">
        <f ca="1">IF(AB38=1,1+BV38,BV38)</f>
        <v>7</v>
      </c>
      <c r="BX38">
        <f ca="1">IF(AC38=1,1+BW38,BW38)</f>
        <v>8</v>
      </c>
      <c r="BY38">
        <f ca="1">IF(AD38=1,1+BX38,BX38)</f>
        <v>9</v>
      </c>
      <c r="BZ38">
        <f ca="1">IF(AE38=1,1+BY38,BY38)</f>
        <v>10</v>
      </c>
      <c r="CA38">
        <f ca="1">IF(AF38=1,1+BZ38,BZ38)</f>
        <v>10</v>
      </c>
      <c r="CB38">
        <f ca="1">IF(AG38=1,1+CA38,CA38)</f>
        <v>11</v>
      </c>
      <c r="CC38">
        <f ca="1">IF(AH38=1,1+CB38,CB38)</f>
        <v>12</v>
      </c>
      <c r="CD38">
        <f ca="1">IF(AI38=1,1+CC38,CC38)</f>
        <v>13</v>
      </c>
      <c r="CE38">
        <f ca="1">IF(AJ38=1,1+CD38,CD38)</f>
        <v>14</v>
      </c>
      <c r="CF38">
        <f ca="1">IF(AK38=1,1+CE38,CE38)</f>
        <v>15</v>
      </c>
      <c r="CG38">
        <f ca="1">IF(AL38=1,1+CF38,CF38)</f>
        <v>16</v>
      </c>
      <c r="CH38">
        <f ca="1">IF(AM38=1,1+CG38,CG38)</f>
        <v>17</v>
      </c>
      <c r="CI38">
        <f ca="1">IF(AN38=1,1+CH38,CH38)</f>
        <v>18</v>
      </c>
      <c r="CJ38">
        <f ca="1">IF(AO38=1,1+CI38,CI38)</f>
        <v>19</v>
      </c>
      <c r="CK38">
        <f ca="1">IF(AP38=1,1+CJ38,CJ38)</f>
        <v>19</v>
      </c>
      <c r="CL38">
        <f ca="1">IF(AQ38=1,1+CK38,CK38)</f>
        <v>20</v>
      </c>
      <c r="CM38">
        <f ca="1">IF(AR38=1,1+CL38,CL38)</f>
        <v>21</v>
      </c>
      <c r="CN38">
        <f ca="1">IF(AS38=1,1+CM38,CM38)</f>
        <v>22</v>
      </c>
      <c r="CO38">
        <f ca="1">IF(AT38=1,1+CN38,CN38)</f>
        <v>23</v>
      </c>
      <c r="CP38">
        <f ca="1">IF(AU38=1,1+CO38,CO38)</f>
        <v>24</v>
      </c>
      <c r="CQ38">
        <f ca="1">IF(AV38=1,1+CP38,CP38)</f>
        <v>25</v>
      </c>
      <c r="CR38">
        <f ca="1">IF(AW38=1,1+CQ38,CQ38)</f>
        <v>26</v>
      </c>
      <c r="CS38">
        <f ca="1">IF(AX38=1,1+CR38,CR38)</f>
        <v>27</v>
      </c>
      <c r="CT38">
        <f ca="1">IF(AY38=1,1+CS38,CS38)</f>
        <v>28</v>
      </c>
      <c r="CU38">
        <f ca="1">IF(AZ38=1,1+CT38,CT38)</f>
        <v>28</v>
      </c>
      <c r="CV38">
        <f ca="1">IF(BA38=1,1+CU38,CU38)</f>
        <v>29</v>
      </c>
      <c r="CW38">
        <f ca="1">IF(BB38=1,1+CV38,CV38)</f>
        <v>30</v>
      </c>
      <c r="CX38">
        <f ca="1">IF(BC38=1,1+CW38,CW38)</f>
        <v>31</v>
      </c>
      <c r="CY38">
        <f ca="1">IF(BD38=1,1+CX38,CX38)</f>
        <v>32</v>
      </c>
      <c r="CZ38">
        <f ca="1">IF(BE38=1,1+CY38,CY38)</f>
        <v>33</v>
      </c>
      <c r="DA38" s="5">
        <f ca="1">LOOKUP(DA$3,$BP38:$CZ38,$BP$3:$CZ$3)</f>
        <v>1</v>
      </c>
      <c r="DB38">
        <f ca="1">IF(DB$3&gt;$BG38,"",IF(OR(DA38=36,DA38=""),"",LOOKUP(DB$3,$BP38:$CZ38,$BP$3:$CZ$3)))</f>
        <v>2</v>
      </c>
      <c r="DC38">
        <f ca="1">IF(DC$3&gt;$BG38,"",IF(OR(DB38=36,DB38=""),"",LOOKUP(DC$3,$BP38:$CZ38,$BP$3:$CZ$3)))</f>
        <v>3</v>
      </c>
      <c r="DD38">
        <f ca="1">IF(DD$3&gt;$BG38,"",IF(OR(DC38=36,DC38=""),"",LOOKUP(DD$3,$BP38:$CZ38,$BP$3:$CZ$3)))</f>
        <v>4</v>
      </c>
      <c r="DE38">
        <f ca="1">IF(DE$3&gt;$BG38,"",IF(OR(DD38=36,DD38=""),"",LOOKUP(DE$3,$BP38:$CZ38,$BP$3:$CZ$3)))</f>
        <v>5</v>
      </c>
      <c r="DF38">
        <f ca="1">IF(DF$3&gt;$BG38,"",IF(OR(DE38=36,DE38=""),"",LOOKUP(DF$3,$BP38:$CZ38,$BP$3:$CZ$3)))</f>
        <v>6</v>
      </c>
      <c r="DG38">
        <f ca="1">IF(DG$3&gt;$BG38,"",IF(OR(DF38=36,DF38=""),"",LOOKUP(DG$3,$BP38:$CZ38,$BP$3:$CZ$3)))</f>
        <v>7</v>
      </c>
      <c r="DH38">
        <f ca="1">IF(DH$3&gt;$BG38,"",IF(OR(DG38=36,DG38=""),"",LOOKUP(DH$3,$BP38:$CZ38,$BP$3:$CZ$3)))</f>
        <v>8</v>
      </c>
      <c r="DI38">
        <f ca="1">IF(DI$3&gt;$BG38,"",IF(OR(DH38=36,DH38=""),"",LOOKUP(DI$3,$BP38:$CZ38,$BP$3:$CZ$3)))</f>
        <v>9</v>
      </c>
      <c r="DJ38">
        <f ca="1">IF(DJ$3&gt;$BG38,"",IF(OR(DI38=36,DI38=""),"",LOOKUP(DJ$3,$BP38:$CZ38,$BP$3:$CZ$3)))</f>
        <v>11</v>
      </c>
      <c r="DK38">
        <f ca="1">IF(DK$3&gt;$BG38,"",IF(OR(DJ38=36,DJ38=""),"",LOOKUP(DK$3,$BP38:$CZ38,$BP$3:$CZ$3)))</f>
        <v>12</v>
      </c>
      <c r="DL38">
        <f ca="1">IF(DL$3&gt;$BG38,"",IF(OR(DK38=36,DK38=""),"",LOOKUP(DL$3,$BP38:$CZ38,$BP$3:$CZ$3)))</f>
        <v>13</v>
      </c>
      <c r="DM38">
        <f ca="1">IF(DM$3&gt;$BG38,"",IF(OR(DL38=36,DL38=""),"",LOOKUP(DM$3,$BP38:$CZ38,$BP$3:$CZ$3)))</f>
        <v>14</v>
      </c>
      <c r="DN38">
        <f ca="1">IF(DN$3&gt;$BG38,"",IF(OR(DM38=36,DM38=""),"",LOOKUP(DN$3,$BP38:$CZ38,$BP$3:$CZ$3)))</f>
        <v>15</v>
      </c>
      <c r="DO38">
        <f ca="1">IF(DO$3&gt;$BG38,"",IF(OR(DN38=36,DN38=""),"",LOOKUP(DO$3,$BP38:$CZ38,$BP$3:$CZ$3)))</f>
        <v>16</v>
      </c>
      <c r="DP38">
        <f ca="1">IF(DP$3&gt;$BG38,"",IF(OR(DO38=36,DO38=""),"",LOOKUP(DP$3,$BP38:$CZ38,$BP$3:$CZ$3)))</f>
        <v>17</v>
      </c>
      <c r="DQ38">
        <f ca="1">IF(DQ$3&gt;$BG38,"",IF(OR(DP38=36,DP38=""),"",LOOKUP(DQ$3,$BP38:$CZ38,$BP$3:$CZ$3)))</f>
        <v>18</v>
      </c>
      <c r="DR38">
        <f ca="1">IF(DR$3&gt;$BG38,"",IF(OR(DQ38=36,DQ38=""),"",LOOKUP(DR$3,$BP38:$CZ38,$BP$3:$CZ$3)))</f>
        <v>19</v>
      </c>
      <c r="DS38">
        <f ca="1">IF(DS$3&gt;$BG38,"",IF(OR(DR38=36,DR38=""),"",LOOKUP(DS$3,$BP38:$CZ38,$BP$3:$CZ$3)))</f>
        <v>21</v>
      </c>
      <c r="DT38">
        <f ca="1">IF(DT$3&gt;$BG38,"",IF(OR(DS38=36,DS38=""),"",LOOKUP(DT$3,$BP38:$CZ38,$BP$3:$CZ$3)))</f>
        <v>22</v>
      </c>
      <c r="DU38">
        <f ca="1">IF(DU$3&gt;$BG38,"",IF(OR(DT38=36,DT38=""),"",LOOKUP(DU$3,$BP38:$CZ38,$BP$3:$CZ$3)))</f>
        <v>23</v>
      </c>
      <c r="DV38">
        <f ca="1">IF(DV$3&gt;$BG38,"",IF(OR(DU38=36,DU38=""),"",LOOKUP(DV$3,$BP38:$CZ38,$BP$3:$CZ$3)))</f>
        <v>24</v>
      </c>
      <c r="DW38">
        <f ca="1">IF(DW$3&gt;$BG38,"",IF(OR(DV38=36,DV38=""),"",LOOKUP(DW$3,$BP38:$CZ38,$BP$3:$CZ$3)))</f>
        <v>25</v>
      </c>
      <c r="DX38">
        <f ca="1">IF(DX$3&gt;$BG38,"",IF(OR(DW38=36,DW38=""),"",LOOKUP(DX$3,$BP38:$CZ38,$BP$3:$CZ$3)))</f>
        <v>26</v>
      </c>
      <c r="DY38">
        <f ca="1">IF(DY$3&gt;$BG38,"",IF(OR(DX38=36,DX38=""),"",LOOKUP(DY$3,$BP38:$CZ38,$BP$3:$CZ$3)))</f>
        <v>27</v>
      </c>
      <c r="DZ38">
        <f ca="1">IF(DZ$3&gt;$BG38,"",IF(OR(DY38=36,DY38=""),"",LOOKUP(DZ$3,$BP38:$CZ38,$BP$3:$CZ$3)))</f>
        <v>28</v>
      </c>
      <c r="EA38">
        <f ca="1">IF(EA$3&gt;$BG38,"",IF(OR(DZ38=36,DZ38=""),"",LOOKUP(EA$3,$BP38:$CZ38,$BP$3:$CZ$3)))</f>
        <v>29</v>
      </c>
      <c r="EB38">
        <f ca="1">IF(EB$3&gt;$BG38,"",IF(OR(EA38=36,EA38=""),"",LOOKUP(EB$3,$BP38:$CZ38,$BP$3:$CZ$3)))</f>
        <v>31</v>
      </c>
      <c r="EC38">
        <f ca="1">IF(EC$3&gt;$BG38,"",IF(OR(EB38=36,EB38=""),"",LOOKUP(EC$3,$BP38:$CZ38,$BP$3:$CZ$3)))</f>
        <v>32</v>
      </c>
      <c r="ED38">
        <f ca="1">IF(ED$3&gt;$BG38,"",IF(OR(EC38=36,EC38=""),"",LOOKUP(ED$3,$BP38:$CZ38,$BP$3:$CZ$3)))</f>
        <v>33</v>
      </c>
      <c r="EE38">
        <f ca="1">IF(EE$3&gt;$BG38,"",IF(OR(ED38=36,ED38=""),"",LOOKUP(EE$3,$BP38:$CZ38,$BP$3:$CZ$3)))</f>
        <v>34</v>
      </c>
      <c r="EF38">
        <f ca="1">IF(EF$3&gt;$BG38,"",IF(OR(EE38=36,EE38=""),"",LOOKUP(EF$3,$BP38:$CZ38,$BP$3:$CZ$3)))</f>
        <v>35</v>
      </c>
      <c r="EG38">
        <f ca="1">IF(EG$3&gt;$BG38,"",IF(OR(EF38=36,EF38=""),"",LOOKUP(EG$3,$BP38:$CZ38,$BP$3:$CZ$3)))</f>
        <v>36</v>
      </c>
      <c r="EH38" t="str">
        <f ca="1">IF(EH$3&gt;$BG38,"",IF(OR(EG38=36,EG38=""),"",LOOKUP(EH$3,$BP38:$CZ38,$BP$3:$CZ$3)))</f>
        <v/>
      </c>
      <c r="EI38" t="str">
        <f ca="1">IF(EI$3&gt;$BG38,"",IF(OR(EH38=36,EH38=""),"",LOOKUP(EI$3,$BP38:$CZ38,$BP$3:$CZ$3)))</f>
        <v/>
      </c>
      <c r="EJ38" t="str">
        <f ca="1">IF(EJ$3&gt;$BG38,"",IF(OR(EI38=36,EI38=""),"",LOOKUP(EJ$3,$BP38:$CZ38,$BP$3:$CZ$3)))</f>
        <v/>
      </c>
      <c r="EK38" t="str">
        <f ca="1">IF(EK$3&gt;$BG38,"",IF(OR(EJ38=36,EJ38=""),"",LOOKUP(EK$3,$BP38:$CZ38,$BP$3:$CZ$3)))</f>
        <v/>
      </c>
      <c r="EL38" t="str">
        <f ca="1">IF(I38=1,Finals!I43,"")</f>
        <v/>
      </c>
    </row>
    <row r="39" spans="3:142" x14ac:dyDescent="0.25">
      <c r="C39">
        <v>36</v>
      </c>
      <c r="D39">
        <f ca="1">IF(AND(Finals!K43&gt;Finals!K42,Finals!B$3="Yes"),1,IF(AND(I38=1,Finals!B$2="Yes"),1,IF(AND(E38=Finals!B$5,Calc!D38&gt;=Finals!B$4),1,IF(AND(D38=Finals!B$4,E38&lt;Finals!B$5),D38,1+D38))))</f>
        <v>10</v>
      </c>
      <c r="E39">
        <f ca="1">IF(E38=Finals!B$5,1,IF(AND(I38=1,Finals!B$2="Yes"),1,IF(D38&lt;Finals!B$4,1,Calc!E38+1)))</f>
        <v>3</v>
      </c>
      <c r="F39">
        <f>Finals!D44</f>
        <v>0</v>
      </c>
      <c r="G39">
        <f t="shared" si="1"/>
        <v>0</v>
      </c>
      <c r="H39">
        <f ca="1">IF(AND(Finals!K43&gt;Finals!K42,Finals!B$3="Yes"),"",IF(AND(I38=1,Finals!B$2="Yes"),"",IF(D38&lt;&gt;Finals!B$4,"",1)))</f>
        <v>1</v>
      </c>
      <c r="I39">
        <f t="shared" ca="1" si="2"/>
        <v>-1</v>
      </c>
      <c r="J39">
        <f ca="1">IF(I39=-1,-BG38,IF(I39=1,36-BG38,0))</f>
        <v>-33</v>
      </c>
      <c r="K39">
        <f t="shared" ca="1" si="4"/>
        <v>-210</v>
      </c>
      <c r="L39">
        <f ca="1">IF(AND($D38=0,$G39=L$3),1,IF($D38=0,0,IF($G39=L$3,1,L38)))</f>
        <v>1</v>
      </c>
      <c r="M39">
        <f ca="1">IF(AND($D38=0,$G39=M$3),1,IF($D38=0,0,IF($G39=M$3,1,M38)))</f>
        <v>1</v>
      </c>
      <c r="N39">
        <f ca="1">IF(AND($D38=0,$G39=N$3),1,IF($D38=0,0,IF($G39=N$3,1,N38)))</f>
        <v>0</v>
      </c>
      <c r="O39">
        <f ca="1">IF(AND($D38=0,$G39=O$3),1,IF($D38=0,0,IF($G39=O$3,1,O38)))</f>
        <v>0</v>
      </c>
      <c r="P39">
        <f ca="1">IF(AND($D38=0,$G39=P$3),1,IF($D38=0,0,IF($G39=P$3,1,P38)))</f>
        <v>1</v>
      </c>
      <c r="Q39">
        <f ca="1">IF(AND($D38=0,$G39=Q$3),1,IF($D38=0,0,IF($G39=Q$3,1,Q38)))</f>
        <v>0</v>
      </c>
      <c r="R39">
        <f ca="1">IF(AND($D38=0,$G39=R$3),1,IF($D38=0,0,IF($G39=R$3,1,R38)))</f>
        <v>1</v>
      </c>
      <c r="S39">
        <f ca="1">IF(AND($D38=0,$G39=S$3),1,IF($D38=0,0,IF($G39=S$3,1,S38)))</f>
        <v>1</v>
      </c>
      <c r="T39">
        <f ca="1">IF(AND($D38=0,$G39=T$3),1,IF($D38=0,0,IF($G39=T$3,1,T38)))</f>
        <v>0</v>
      </c>
      <c r="U39">
        <f ca="1">IF(AND($D38=0,$G39=U$3),1,IF($D38=0,0,IF($G39=U$3,1,U38)))</f>
        <v>1</v>
      </c>
      <c r="V39" s="5">
        <f ca="1">IF(AND($D38=Finals!$B$4,$D39=1,$G39=V$2),0,IF(AND($D38=Finals!$B$4,$D39=1),1,IF($G39=V$2,0,V38)))</f>
        <v>0</v>
      </c>
      <c r="W39" s="8">
        <f ca="1">IF(AND($D38=Finals!$B$4,$D39=1,$G39=W$2),0,IF(AND($D38=Finals!$B$4,$D39=1),1,IF($G39=W$2,0,W38)))</f>
        <v>1</v>
      </c>
      <c r="X39" s="8">
        <f ca="1">IF(AND($D38=Finals!$B$4,$D39=1,$G39=X$2),0,IF(AND($D38=Finals!$B$4,$D39=1),1,IF($G39=X$2,0,X38)))</f>
        <v>1</v>
      </c>
      <c r="Y39" s="8">
        <f ca="1">IF(AND($D38=Finals!$B$4,$D39=1,$G39=Y$2),0,IF(AND($D38=Finals!$B$4,$D39=1),1,IF($G39=Y$2,0,Y38)))</f>
        <v>1</v>
      </c>
      <c r="Z39" s="8">
        <f ca="1">IF(AND($D38=Finals!$B$4,$D39=1,$G39=Z$2),0,IF(AND($D38=Finals!$B$4,$D39=1),1,IF($G39=Z$2,0,Z38)))</f>
        <v>1</v>
      </c>
      <c r="AA39" s="8">
        <f ca="1">IF(AND($D38=Finals!$B$4,$D39=1,$G39=AA$2),0,IF(AND($D38=Finals!$B$4,$D39=1),1,IF($G39=AA$2,0,AA38)))</f>
        <v>1</v>
      </c>
      <c r="AB39" s="8">
        <f ca="1">IF(AND($D38=Finals!$B$4,$D39=1,$G39=AB$2),0,IF(AND($D38=Finals!$B$4,$D39=1),1,IF($G39=AB$2,0,AB38)))</f>
        <v>1</v>
      </c>
      <c r="AC39" s="8">
        <f ca="1">IF(AND($D38=Finals!$B$4,$D39=1,$G39=AC$2),0,IF(AND($D38=Finals!$B$4,$D39=1),1,IF($G39=AC$2,0,AC38)))</f>
        <v>1</v>
      </c>
      <c r="AD39" s="8">
        <f ca="1">IF(AND($D38=Finals!$B$4,$D39=1,$G39=AD$2),0,IF(AND($D38=Finals!$B$4,$D39=1),1,IF($G39=AD$2,0,AD38)))</f>
        <v>1</v>
      </c>
      <c r="AE39" s="8">
        <f ca="1">IF(AND($D38=Finals!$B$4,$D39=1,$G39=AE$2),0,IF(AND($D38=Finals!$B$4,$D39=1),1,IF($G39=AE$2,0,AE38)))</f>
        <v>1</v>
      </c>
      <c r="AF39" s="8">
        <f ca="1">IF(AND($D38=Finals!$B$4,$D39=1,$G39=AF$2),0,IF(AND($D38=Finals!$B$4,$D39=1),1,IF($G39=AF$2,0,AF38)))</f>
        <v>0</v>
      </c>
      <c r="AG39" s="8">
        <f ca="1">IF(AND($D38=Finals!$B$4,$D39=1,$G39=AG$2),0,IF(AND($D38=Finals!$B$4,$D39=1),1,IF($G39=AG$2,0,AG38)))</f>
        <v>1</v>
      </c>
      <c r="AH39" s="8">
        <f ca="1">IF(AND($D38=Finals!$B$4,$D39=1,$G39=AH$2),0,IF(AND($D38=Finals!$B$4,$D39=1),1,IF($G39=AH$2,0,AH38)))</f>
        <v>1</v>
      </c>
      <c r="AI39" s="8">
        <f ca="1">IF(AND($D38=Finals!$B$4,$D39=1,$G39=AI$2),0,IF(AND($D38=Finals!$B$4,$D39=1),1,IF($G39=AI$2,0,AI38)))</f>
        <v>1</v>
      </c>
      <c r="AJ39" s="8">
        <f ca="1">IF(AND($D38=Finals!$B$4,$D39=1,$G39=AJ$2),0,IF(AND($D38=Finals!$B$4,$D39=1),1,IF($G39=AJ$2,0,AJ38)))</f>
        <v>1</v>
      </c>
      <c r="AK39" s="8">
        <f ca="1">IF(AND($D38=Finals!$B$4,$D39=1,$G39=AK$2),0,IF(AND($D38=Finals!$B$4,$D39=1),1,IF($G39=AK$2,0,AK38)))</f>
        <v>1</v>
      </c>
      <c r="AL39" s="8">
        <f ca="1">IF(AND($D38=Finals!$B$4,$D39=1,$G39=AL$2),0,IF(AND($D38=Finals!$B$4,$D39=1),1,IF($G39=AL$2,0,AL38)))</f>
        <v>1</v>
      </c>
      <c r="AM39" s="8">
        <f ca="1">IF(AND($D38=Finals!$B$4,$D39=1,$G39=AM$2),0,IF(AND($D38=Finals!$B$4,$D39=1),1,IF($G39=AM$2,0,AM38)))</f>
        <v>1</v>
      </c>
      <c r="AN39" s="8">
        <f ca="1">IF(AND($D38=Finals!$B$4,$D39=1,$G39=AN$2),0,IF(AND($D38=Finals!$B$4,$D39=1),1,IF($G39=AN$2,0,AN38)))</f>
        <v>1</v>
      </c>
      <c r="AO39" s="8">
        <f ca="1">IF(AND($D38=Finals!$B$4,$D39=1,$G39=AO$2),0,IF(AND($D38=Finals!$B$4,$D39=1),1,IF($G39=AO$2,0,AO38)))</f>
        <v>1</v>
      </c>
      <c r="AP39" s="8">
        <f ca="1">IF(AND($D38=Finals!$B$4,$D39=1,$G39=AP$2),0,IF(AND($D38=Finals!$B$4,$D39=1),1,IF($G39=AP$2,0,AP38)))</f>
        <v>0</v>
      </c>
      <c r="AQ39" s="8">
        <f ca="1">IF(AND($D38=Finals!$B$4,$D39=1,$G39=AQ$2),0,IF(AND($D38=Finals!$B$4,$D39=1),1,IF($G39=AQ$2,0,AQ38)))</f>
        <v>1</v>
      </c>
      <c r="AR39" s="8">
        <f ca="1">IF(AND($D38=Finals!$B$4,$D39=1,$G39=AR$2),0,IF(AND($D38=Finals!$B$4,$D39=1),1,IF($G39=AR$2,0,AR38)))</f>
        <v>1</v>
      </c>
      <c r="AS39" s="8">
        <f ca="1">IF(AND($D38=Finals!$B$4,$D39=1,$G39=AS$2),0,IF(AND($D38=Finals!$B$4,$D39=1),1,IF($G39=AS$2,0,AS38)))</f>
        <v>1</v>
      </c>
      <c r="AT39" s="8">
        <f ca="1">IF(AND($D38=Finals!$B$4,$D39=1,$G39=AT$2),0,IF(AND($D38=Finals!$B$4,$D39=1),1,IF($G39=AT$2,0,AT38)))</f>
        <v>1</v>
      </c>
      <c r="AU39" s="8">
        <f ca="1">IF(AND($D38=Finals!$B$4,$D39=1,$G39=AU$2),0,IF(AND($D38=Finals!$B$4,$D39=1),1,IF($G39=AU$2,0,AU38)))</f>
        <v>1</v>
      </c>
      <c r="AV39" s="8">
        <f ca="1">IF(AND($D38=Finals!$B$4,$D39=1,$G39=AV$2),0,IF(AND($D38=Finals!$B$4,$D39=1),1,IF($G39=AV$2,0,AV38)))</f>
        <v>1</v>
      </c>
      <c r="AW39" s="8">
        <f ca="1">IF(AND($D38=Finals!$B$4,$D39=1,$G39=AW$2),0,IF(AND($D38=Finals!$B$4,$D39=1),1,IF($G39=AW$2,0,AW38)))</f>
        <v>1</v>
      </c>
      <c r="AX39" s="8">
        <f ca="1">IF(AND($D38=Finals!$B$4,$D39=1,$G39=AX$2),0,IF(AND($D38=Finals!$B$4,$D39=1),1,IF($G39=AX$2,0,AX38)))</f>
        <v>1</v>
      </c>
      <c r="AY39" s="8">
        <f ca="1">IF(AND($D38=Finals!$B$4,$D39=1,$G39=AY$2),0,IF(AND($D38=Finals!$B$4,$D39=1),1,IF($G39=AY$2,0,AY38)))</f>
        <v>1</v>
      </c>
      <c r="AZ39" s="8">
        <f ca="1">IF(AND($D38=Finals!$B$4,$D39=1,$G39=AZ$2),0,IF(AND($D38=Finals!$B$4,$D39=1),1,IF($G39=AZ$2,0,AZ38)))</f>
        <v>0</v>
      </c>
      <c r="BA39" s="8">
        <f ca="1">IF(AND($D38=Finals!$B$4,$D39=1,$G39=BA$2),0,IF(AND($D38=Finals!$B$4,$D39=1),1,IF($G39=BA$2,0,BA38)))</f>
        <v>1</v>
      </c>
      <c r="BB39" s="8">
        <f ca="1">IF(AND($D38=Finals!$B$4,$D39=1,$G39=BB$2),0,IF(AND($D38=Finals!$B$4,$D39=1),1,IF($G39=BB$2,0,BB38)))</f>
        <v>1</v>
      </c>
      <c r="BC39" s="8">
        <f ca="1">IF(AND($D38=Finals!$B$4,$D39=1,$G39=BC$2),0,IF(AND($D38=Finals!$B$4,$D39=1),1,IF($G39=BC$2,0,BC38)))</f>
        <v>1</v>
      </c>
      <c r="BD39" s="8">
        <f ca="1">IF(AND($D38=Finals!$B$4,$D39=1,$G39=BD$2),0,IF(AND($D38=Finals!$B$4,$D39=1),1,IF($G39=BD$2,0,BD38)))</f>
        <v>1</v>
      </c>
      <c r="BE39" s="8">
        <f ca="1">IF(AND($D38=Finals!$B$4,$D39=1,$G39=BE$2),0,IF(AND($D38=Finals!$B$4,$D39=1),1,IF($G39=BE$2,0,BE38)))</f>
        <v>1</v>
      </c>
      <c r="BF39" s="4">
        <f ca="1">IF(AND($D38=Finals!$B$4,$D39=1,$G39=BF$2),0,IF(AND($D38=Finals!$B$4,$D39=1),1,IF($G39=BF$2,0,BF38)))</f>
        <v>1</v>
      </c>
      <c r="BG39">
        <f t="shared" ca="1" si="3"/>
        <v>33</v>
      </c>
      <c r="BP39">
        <v>1</v>
      </c>
      <c r="BQ39">
        <f ca="1">IF(V39=1,1+BP39,BP39)</f>
        <v>1</v>
      </c>
      <c r="BR39">
        <f ca="1">IF(W39=1,1+BQ39,BQ39)</f>
        <v>2</v>
      </c>
      <c r="BS39">
        <f ca="1">IF(X39=1,1+BR39,BR39)</f>
        <v>3</v>
      </c>
      <c r="BT39">
        <f ca="1">IF(Y39=1,1+BS39,BS39)</f>
        <v>4</v>
      </c>
      <c r="BU39">
        <f ca="1">IF(Z39=1,1+BT39,BT39)</f>
        <v>5</v>
      </c>
      <c r="BV39">
        <f ca="1">IF(AA39=1,1+BU39,BU39)</f>
        <v>6</v>
      </c>
      <c r="BW39">
        <f ca="1">IF(AB39=1,1+BV39,BV39)</f>
        <v>7</v>
      </c>
      <c r="BX39">
        <f ca="1">IF(AC39=1,1+BW39,BW39)</f>
        <v>8</v>
      </c>
      <c r="BY39">
        <f ca="1">IF(AD39=1,1+BX39,BX39)</f>
        <v>9</v>
      </c>
      <c r="BZ39">
        <f ca="1">IF(AE39=1,1+BY39,BY39)</f>
        <v>10</v>
      </c>
      <c r="CA39">
        <f ca="1">IF(AF39=1,1+BZ39,BZ39)</f>
        <v>10</v>
      </c>
      <c r="CB39">
        <f ca="1">IF(AG39=1,1+CA39,CA39)</f>
        <v>11</v>
      </c>
      <c r="CC39">
        <f ca="1">IF(AH39=1,1+CB39,CB39)</f>
        <v>12</v>
      </c>
      <c r="CD39">
        <f ca="1">IF(AI39=1,1+CC39,CC39)</f>
        <v>13</v>
      </c>
      <c r="CE39">
        <f ca="1">IF(AJ39=1,1+CD39,CD39)</f>
        <v>14</v>
      </c>
      <c r="CF39">
        <f ca="1">IF(AK39=1,1+CE39,CE39)</f>
        <v>15</v>
      </c>
      <c r="CG39">
        <f ca="1">IF(AL39=1,1+CF39,CF39)</f>
        <v>16</v>
      </c>
      <c r="CH39">
        <f ca="1">IF(AM39=1,1+CG39,CG39)</f>
        <v>17</v>
      </c>
      <c r="CI39">
        <f ca="1">IF(AN39=1,1+CH39,CH39)</f>
        <v>18</v>
      </c>
      <c r="CJ39">
        <f ca="1">IF(AO39=1,1+CI39,CI39)</f>
        <v>19</v>
      </c>
      <c r="CK39">
        <f ca="1">IF(AP39=1,1+CJ39,CJ39)</f>
        <v>19</v>
      </c>
      <c r="CL39">
        <f ca="1">IF(AQ39=1,1+CK39,CK39)</f>
        <v>20</v>
      </c>
      <c r="CM39">
        <f ca="1">IF(AR39=1,1+CL39,CL39)</f>
        <v>21</v>
      </c>
      <c r="CN39">
        <f ca="1">IF(AS39=1,1+CM39,CM39)</f>
        <v>22</v>
      </c>
      <c r="CO39">
        <f ca="1">IF(AT39=1,1+CN39,CN39)</f>
        <v>23</v>
      </c>
      <c r="CP39">
        <f ca="1">IF(AU39=1,1+CO39,CO39)</f>
        <v>24</v>
      </c>
      <c r="CQ39">
        <f ca="1">IF(AV39=1,1+CP39,CP39)</f>
        <v>25</v>
      </c>
      <c r="CR39">
        <f ca="1">IF(AW39=1,1+CQ39,CQ39)</f>
        <v>26</v>
      </c>
      <c r="CS39">
        <f ca="1">IF(AX39=1,1+CR39,CR39)</f>
        <v>27</v>
      </c>
      <c r="CT39">
        <f ca="1">IF(AY39=1,1+CS39,CS39)</f>
        <v>28</v>
      </c>
      <c r="CU39">
        <f ca="1">IF(AZ39=1,1+CT39,CT39)</f>
        <v>28</v>
      </c>
      <c r="CV39">
        <f ca="1">IF(BA39=1,1+CU39,CU39)</f>
        <v>29</v>
      </c>
      <c r="CW39">
        <f ca="1">IF(BB39=1,1+CV39,CV39)</f>
        <v>30</v>
      </c>
      <c r="CX39">
        <f ca="1">IF(BC39=1,1+CW39,CW39)</f>
        <v>31</v>
      </c>
      <c r="CY39">
        <f ca="1">IF(BD39=1,1+CX39,CX39)</f>
        <v>32</v>
      </c>
      <c r="CZ39">
        <f ca="1">IF(BE39=1,1+CY39,CY39)</f>
        <v>33</v>
      </c>
      <c r="DA39" s="5">
        <f ca="1">LOOKUP(DA$3,$BP39:$CZ39,$BP$3:$CZ$3)</f>
        <v>1</v>
      </c>
      <c r="DB39">
        <f ca="1">IF(DB$3&gt;$BG39,"",IF(OR(DA39=36,DA39=""),"",LOOKUP(DB$3,$BP39:$CZ39,$BP$3:$CZ$3)))</f>
        <v>2</v>
      </c>
      <c r="DC39">
        <f ca="1">IF(DC$3&gt;$BG39,"",IF(OR(DB39=36,DB39=""),"",LOOKUP(DC$3,$BP39:$CZ39,$BP$3:$CZ$3)))</f>
        <v>3</v>
      </c>
      <c r="DD39">
        <f ca="1">IF(DD$3&gt;$BG39,"",IF(OR(DC39=36,DC39=""),"",LOOKUP(DD$3,$BP39:$CZ39,$BP$3:$CZ$3)))</f>
        <v>4</v>
      </c>
      <c r="DE39">
        <f ca="1">IF(DE$3&gt;$BG39,"",IF(OR(DD39=36,DD39=""),"",LOOKUP(DE$3,$BP39:$CZ39,$BP$3:$CZ$3)))</f>
        <v>5</v>
      </c>
      <c r="DF39">
        <f ca="1">IF(DF$3&gt;$BG39,"",IF(OR(DE39=36,DE39=""),"",LOOKUP(DF$3,$BP39:$CZ39,$BP$3:$CZ$3)))</f>
        <v>6</v>
      </c>
      <c r="DG39">
        <f ca="1">IF(DG$3&gt;$BG39,"",IF(OR(DF39=36,DF39=""),"",LOOKUP(DG$3,$BP39:$CZ39,$BP$3:$CZ$3)))</f>
        <v>7</v>
      </c>
      <c r="DH39">
        <f ca="1">IF(DH$3&gt;$BG39,"",IF(OR(DG39=36,DG39=""),"",LOOKUP(DH$3,$BP39:$CZ39,$BP$3:$CZ$3)))</f>
        <v>8</v>
      </c>
      <c r="DI39">
        <f ca="1">IF(DI$3&gt;$BG39,"",IF(OR(DH39=36,DH39=""),"",LOOKUP(DI$3,$BP39:$CZ39,$BP$3:$CZ$3)))</f>
        <v>9</v>
      </c>
      <c r="DJ39">
        <f ca="1">IF(DJ$3&gt;$BG39,"",IF(OR(DI39=36,DI39=""),"",LOOKUP(DJ$3,$BP39:$CZ39,$BP$3:$CZ$3)))</f>
        <v>11</v>
      </c>
      <c r="DK39">
        <f ca="1">IF(DK$3&gt;$BG39,"",IF(OR(DJ39=36,DJ39=""),"",LOOKUP(DK$3,$BP39:$CZ39,$BP$3:$CZ$3)))</f>
        <v>12</v>
      </c>
      <c r="DL39">
        <f ca="1">IF(DL$3&gt;$BG39,"",IF(OR(DK39=36,DK39=""),"",LOOKUP(DL$3,$BP39:$CZ39,$BP$3:$CZ$3)))</f>
        <v>13</v>
      </c>
      <c r="DM39">
        <f ca="1">IF(DM$3&gt;$BG39,"",IF(OR(DL39=36,DL39=""),"",LOOKUP(DM$3,$BP39:$CZ39,$BP$3:$CZ$3)))</f>
        <v>14</v>
      </c>
      <c r="DN39">
        <f ca="1">IF(DN$3&gt;$BG39,"",IF(OR(DM39=36,DM39=""),"",LOOKUP(DN$3,$BP39:$CZ39,$BP$3:$CZ$3)))</f>
        <v>15</v>
      </c>
      <c r="DO39">
        <f ca="1">IF(DO$3&gt;$BG39,"",IF(OR(DN39=36,DN39=""),"",LOOKUP(DO$3,$BP39:$CZ39,$BP$3:$CZ$3)))</f>
        <v>16</v>
      </c>
      <c r="DP39">
        <f ca="1">IF(DP$3&gt;$BG39,"",IF(OR(DO39=36,DO39=""),"",LOOKUP(DP$3,$BP39:$CZ39,$BP$3:$CZ$3)))</f>
        <v>17</v>
      </c>
      <c r="DQ39">
        <f ca="1">IF(DQ$3&gt;$BG39,"",IF(OR(DP39=36,DP39=""),"",LOOKUP(DQ$3,$BP39:$CZ39,$BP$3:$CZ$3)))</f>
        <v>18</v>
      </c>
      <c r="DR39">
        <f ca="1">IF(DR$3&gt;$BG39,"",IF(OR(DQ39=36,DQ39=""),"",LOOKUP(DR$3,$BP39:$CZ39,$BP$3:$CZ$3)))</f>
        <v>19</v>
      </c>
      <c r="DS39">
        <f ca="1">IF(DS$3&gt;$BG39,"",IF(OR(DR39=36,DR39=""),"",LOOKUP(DS$3,$BP39:$CZ39,$BP$3:$CZ$3)))</f>
        <v>21</v>
      </c>
      <c r="DT39">
        <f ca="1">IF(DT$3&gt;$BG39,"",IF(OR(DS39=36,DS39=""),"",LOOKUP(DT$3,$BP39:$CZ39,$BP$3:$CZ$3)))</f>
        <v>22</v>
      </c>
      <c r="DU39">
        <f ca="1">IF(DU$3&gt;$BG39,"",IF(OR(DT39=36,DT39=""),"",LOOKUP(DU$3,$BP39:$CZ39,$BP$3:$CZ$3)))</f>
        <v>23</v>
      </c>
      <c r="DV39">
        <f ca="1">IF(DV$3&gt;$BG39,"",IF(OR(DU39=36,DU39=""),"",LOOKUP(DV$3,$BP39:$CZ39,$BP$3:$CZ$3)))</f>
        <v>24</v>
      </c>
      <c r="DW39">
        <f ca="1">IF(DW$3&gt;$BG39,"",IF(OR(DV39=36,DV39=""),"",LOOKUP(DW$3,$BP39:$CZ39,$BP$3:$CZ$3)))</f>
        <v>25</v>
      </c>
      <c r="DX39">
        <f ca="1">IF(DX$3&gt;$BG39,"",IF(OR(DW39=36,DW39=""),"",LOOKUP(DX$3,$BP39:$CZ39,$BP$3:$CZ$3)))</f>
        <v>26</v>
      </c>
      <c r="DY39">
        <f ca="1">IF(DY$3&gt;$BG39,"",IF(OR(DX39=36,DX39=""),"",LOOKUP(DY$3,$BP39:$CZ39,$BP$3:$CZ$3)))</f>
        <v>27</v>
      </c>
      <c r="DZ39">
        <f ca="1">IF(DZ$3&gt;$BG39,"",IF(OR(DY39=36,DY39=""),"",LOOKUP(DZ$3,$BP39:$CZ39,$BP$3:$CZ$3)))</f>
        <v>28</v>
      </c>
      <c r="EA39">
        <f ca="1">IF(EA$3&gt;$BG39,"",IF(OR(DZ39=36,DZ39=""),"",LOOKUP(EA$3,$BP39:$CZ39,$BP$3:$CZ$3)))</f>
        <v>29</v>
      </c>
      <c r="EB39">
        <f ca="1">IF(EB$3&gt;$BG39,"",IF(OR(EA39=36,EA39=""),"",LOOKUP(EB$3,$BP39:$CZ39,$BP$3:$CZ$3)))</f>
        <v>31</v>
      </c>
      <c r="EC39">
        <f ca="1">IF(EC$3&gt;$BG39,"",IF(OR(EB39=36,EB39=""),"",LOOKUP(EC$3,$BP39:$CZ39,$BP$3:$CZ$3)))</f>
        <v>32</v>
      </c>
      <c r="ED39">
        <f ca="1">IF(ED$3&gt;$BG39,"",IF(OR(EC39=36,EC39=""),"",LOOKUP(ED$3,$BP39:$CZ39,$BP$3:$CZ$3)))</f>
        <v>33</v>
      </c>
      <c r="EE39">
        <f ca="1">IF(EE$3&gt;$BG39,"",IF(OR(ED39=36,ED39=""),"",LOOKUP(EE$3,$BP39:$CZ39,$BP$3:$CZ$3)))</f>
        <v>34</v>
      </c>
      <c r="EF39">
        <f ca="1">IF(EF$3&gt;$BG39,"",IF(OR(EE39=36,EE39=""),"",LOOKUP(EF$3,$BP39:$CZ39,$BP$3:$CZ$3)))</f>
        <v>35</v>
      </c>
      <c r="EG39">
        <f ca="1">IF(EG$3&gt;$BG39,"",IF(OR(EF39=36,EF39=""),"",LOOKUP(EG$3,$BP39:$CZ39,$BP$3:$CZ$3)))</f>
        <v>36</v>
      </c>
      <c r="EH39" t="str">
        <f ca="1">IF(EH$3&gt;$BG39,"",IF(OR(EG39=36,EG39=""),"",LOOKUP(EH$3,$BP39:$CZ39,$BP$3:$CZ$3)))</f>
        <v/>
      </c>
      <c r="EI39" t="str">
        <f ca="1">IF(EI$3&gt;$BG39,"",IF(OR(EH39=36,EH39=""),"",LOOKUP(EI$3,$BP39:$CZ39,$BP$3:$CZ$3)))</f>
        <v/>
      </c>
      <c r="EJ39" t="str">
        <f ca="1">IF(EJ$3&gt;$BG39,"",IF(OR(EI39=36,EI39=""),"",LOOKUP(EJ$3,$BP39:$CZ39,$BP$3:$CZ$3)))</f>
        <v/>
      </c>
      <c r="EK39" t="str">
        <f ca="1">IF(EK$3&gt;$BG39,"",IF(OR(EJ39=36,EJ39=""),"",LOOKUP(EK$3,$BP39:$CZ39,$BP$3:$CZ$3)))</f>
        <v/>
      </c>
      <c r="EL39" t="str">
        <f ca="1">IF(I39=1,Finals!I44,"")</f>
        <v/>
      </c>
    </row>
    <row r="40" spans="3:142" x14ac:dyDescent="0.25">
      <c r="C40">
        <v>37</v>
      </c>
      <c r="D40">
        <f ca="1">IF(AND(Finals!K44&gt;Finals!K43,Finals!B$3="Yes"),1,IF(AND(I39=1,Finals!B$2="Yes"),1,IF(AND(E39=Finals!B$5,Calc!D39&gt;=Finals!B$4),1,IF(AND(D39=Finals!B$4,E39&lt;Finals!B$5),D39,1+D39))))</f>
        <v>1</v>
      </c>
      <c r="E40">
        <f ca="1">IF(E39=Finals!B$5,1,IF(AND(I39=1,Finals!B$2="Yes"),1,IF(D39&lt;Finals!B$4,1,Calc!E39+1)))</f>
        <v>1</v>
      </c>
      <c r="F40">
        <f>Finals!D45</f>
        <v>0</v>
      </c>
      <c r="G40">
        <f t="shared" si="1"/>
        <v>0</v>
      </c>
      <c r="H40">
        <f ca="1">IF(AND(Finals!K44&gt;Finals!K43,Finals!B$3="Yes"),"",IF(AND(I39=1,Finals!B$2="Yes"),"",IF(D39&lt;&gt;Finals!B$4,"",1)))</f>
        <v>1</v>
      </c>
      <c r="I40">
        <f t="shared" ca="1" si="2"/>
        <v>-1</v>
      </c>
      <c r="J40">
        <f ca="1">IF(I40=-1,-BG39,IF(I40=1,36-BG39,0))</f>
        <v>-33</v>
      </c>
      <c r="K40">
        <f t="shared" ca="1" si="4"/>
        <v>-243</v>
      </c>
      <c r="L40">
        <f ca="1">IF(AND($D39=0,$G40=L$3),1,IF($D39=0,0,IF($G40=L$3,1,L39)))</f>
        <v>1</v>
      </c>
      <c r="M40">
        <f ca="1">IF(AND($D39=0,$G40=M$3),1,IF($D39=0,0,IF($G40=M$3,1,M39)))</f>
        <v>1</v>
      </c>
      <c r="N40">
        <f ca="1">IF(AND($D39=0,$G40=N$3),1,IF($D39=0,0,IF($G40=N$3,1,N39)))</f>
        <v>0</v>
      </c>
      <c r="O40">
        <f ca="1">IF(AND($D39=0,$G40=O$3),1,IF($D39=0,0,IF($G40=O$3,1,O39)))</f>
        <v>0</v>
      </c>
      <c r="P40">
        <f ca="1">IF(AND($D39=0,$G40=P$3),1,IF($D39=0,0,IF($G40=P$3,1,P39)))</f>
        <v>1</v>
      </c>
      <c r="Q40">
        <f ca="1">IF(AND($D39=0,$G40=Q$3),1,IF($D39=0,0,IF($G40=Q$3,1,Q39)))</f>
        <v>0</v>
      </c>
      <c r="R40">
        <f ca="1">IF(AND($D39=0,$G40=R$3),1,IF($D39=0,0,IF($G40=R$3,1,R39)))</f>
        <v>1</v>
      </c>
      <c r="S40">
        <f ca="1">IF(AND($D39=0,$G40=S$3),1,IF($D39=0,0,IF($G40=S$3,1,S39)))</f>
        <v>1</v>
      </c>
      <c r="T40">
        <f ca="1">IF(AND($D39=0,$G40=T$3),1,IF($D39=0,0,IF($G40=T$3,1,T39)))</f>
        <v>0</v>
      </c>
      <c r="U40">
        <f ca="1">IF(AND($D39=0,$G40=U$3),1,IF($D39=0,0,IF($G40=U$3,1,U39)))</f>
        <v>1</v>
      </c>
      <c r="V40" s="5">
        <f ca="1">IF(AND($D39=Finals!$B$4,$D40=1,$G40=V$2),0,IF(AND($D39=Finals!$B$4,$D40=1),1,IF($G40=V$2,0,V39)))</f>
        <v>0</v>
      </c>
      <c r="W40" s="8">
        <f ca="1">IF(AND($D39=Finals!$B$4,$D40=1,$G40=W$2),0,IF(AND($D39=Finals!$B$4,$D40=1),1,IF($G40=W$2,0,W39)))</f>
        <v>1</v>
      </c>
      <c r="X40" s="8">
        <f ca="1">IF(AND($D39=Finals!$B$4,$D40=1,$G40=X$2),0,IF(AND($D39=Finals!$B$4,$D40=1),1,IF($G40=X$2,0,X39)))</f>
        <v>1</v>
      </c>
      <c r="Y40" s="8">
        <f ca="1">IF(AND($D39=Finals!$B$4,$D40=1,$G40=Y$2),0,IF(AND($D39=Finals!$B$4,$D40=1),1,IF($G40=Y$2,0,Y39)))</f>
        <v>1</v>
      </c>
      <c r="Z40" s="8">
        <f ca="1">IF(AND($D39=Finals!$B$4,$D40=1,$G40=Z$2),0,IF(AND($D39=Finals!$B$4,$D40=1),1,IF($G40=Z$2,0,Z39)))</f>
        <v>1</v>
      </c>
      <c r="AA40" s="8">
        <f ca="1">IF(AND($D39=Finals!$B$4,$D40=1,$G40=AA$2),0,IF(AND($D39=Finals!$B$4,$D40=1),1,IF($G40=AA$2,0,AA39)))</f>
        <v>1</v>
      </c>
      <c r="AB40" s="8">
        <f ca="1">IF(AND($D39=Finals!$B$4,$D40=1,$G40=AB$2),0,IF(AND($D39=Finals!$B$4,$D40=1),1,IF($G40=AB$2,0,AB39)))</f>
        <v>1</v>
      </c>
      <c r="AC40" s="8">
        <f ca="1">IF(AND($D39=Finals!$B$4,$D40=1,$G40=AC$2),0,IF(AND($D39=Finals!$B$4,$D40=1),1,IF($G40=AC$2,0,AC39)))</f>
        <v>1</v>
      </c>
      <c r="AD40" s="8">
        <f ca="1">IF(AND($D39=Finals!$B$4,$D40=1,$G40=AD$2),0,IF(AND($D39=Finals!$B$4,$D40=1),1,IF($G40=AD$2,0,AD39)))</f>
        <v>1</v>
      </c>
      <c r="AE40" s="8">
        <f ca="1">IF(AND($D39=Finals!$B$4,$D40=1,$G40=AE$2),0,IF(AND($D39=Finals!$B$4,$D40=1),1,IF($G40=AE$2,0,AE39)))</f>
        <v>1</v>
      </c>
      <c r="AF40" s="8">
        <f ca="1">IF(AND($D39=Finals!$B$4,$D40=1,$G40=AF$2),0,IF(AND($D39=Finals!$B$4,$D40=1),1,IF($G40=AF$2,0,AF39)))</f>
        <v>0</v>
      </c>
      <c r="AG40" s="8">
        <f ca="1">IF(AND($D39=Finals!$B$4,$D40=1,$G40=AG$2),0,IF(AND($D39=Finals!$B$4,$D40=1),1,IF($G40=AG$2,0,AG39)))</f>
        <v>1</v>
      </c>
      <c r="AH40" s="8">
        <f ca="1">IF(AND($D39=Finals!$B$4,$D40=1,$G40=AH$2),0,IF(AND($D39=Finals!$B$4,$D40=1),1,IF($G40=AH$2,0,AH39)))</f>
        <v>1</v>
      </c>
      <c r="AI40" s="8">
        <f ca="1">IF(AND($D39=Finals!$B$4,$D40=1,$G40=AI$2),0,IF(AND($D39=Finals!$B$4,$D40=1),1,IF($G40=AI$2,0,AI39)))</f>
        <v>1</v>
      </c>
      <c r="AJ40" s="8">
        <f ca="1">IF(AND($D39=Finals!$B$4,$D40=1,$G40=AJ$2),0,IF(AND($D39=Finals!$B$4,$D40=1),1,IF($G40=AJ$2,0,AJ39)))</f>
        <v>1</v>
      </c>
      <c r="AK40" s="8">
        <f ca="1">IF(AND($D39=Finals!$B$4,$D40=1,$G40=AK$2),0,IF(AND($D39=Finals!$B$4,$D40=1),1,IF($G40=AK$2,0,AK39)))</f>
        <v>1</v>
      </c>
      <c r="AL40" s="8">
        <f ca="1">IF(AND($D39=Finals!$B$4,$D40=1,$G40=AL$2),0,IF(AND($D39=Finals!$B$4,$D40=1),1,IF($G40=AL$2,0,AL39)))</f>
        <v>1</v>
      </c>
      <c r="AM40" s="8">
        <f ca="1">IF(AND($D39=Finals!$B$4,$D40=1,$G40=AM$2),0,IF(AND($D39=Finals!$B$4,$D40=1),1,IF($G40=AM$2,0,AM39)))</f>
        <v>1</v>
      </c>
      <c r="AN40" s="8">
        <f ca="1">IF(AND($D39=Finals!$B$4,$D40=1,$G40=AN$2),0,IF(AND($D39=Finals!$B$4,$D40=1),1,IF($G40=AN$2,0,AN39)))</f>
        <v>1</v>
      </c>
      <c r="AO40" s="8">
        <f ca="1">IF(AND($D39=Finals!$B$4,$D40=1,$G40=AO$2),0,IF(AND($D39=Finals!$B$4,$D40=1),1,IF($G40=AO$2,0,AO39)))</f>
        <v>1</v>
      </c>
      <c r="AP40" s="8">
        <f ca="1">IF(AND($D39=Finals!$B$4,$D40=1,$G40=AP$2),0,IF(AND($D39=Finals!$B$4,$D40=1),1,IF($G40=AP$2,0,AP39)))</f>
        <v>0</v>
      </c>
      <c r="AQ40" s="8">
        <f ca="1">IF(AND($D39=Finals!$B$4,$D40=1,$G40=AQ$2),0,IF(AND($D39=Finals!$B$4,$D40=1),1,IF($G40=AQ$2,0,AQ39)))</f>
        <v>1</v>
      </c>
      <c r="AR40" s="8">
        <f ca="1">IF(AND($D39=Finals!$B$4,$D40=1,$G40=AR$2),0,IF(AND($D39=Finals!$B$4,$D40=1),1,IF($G40=AR$2,0,AR39)))</f>
        <v>1</v>
      </c>
      <c r="AS40" s="8">
        <f ca="1">IF(AND($D39=Finals!$B$4,$D40=1,$G40=AS$2),0,IF(AND($D39=Finals!$B$4,$D40=1),1,IF($G40=AS$2,0,AS39)))</f>
        <v>1</v>
      </c>
      <c r="AT40" s="8">
        <f ca="1">IF(AND($D39=Finals!$B$4,$D40=1,$G40=AT$2),0,IF(AND($D39=Finals!$B$4,$D40=1),1,IF($G40=AT$2,0,AT39)))</f>
        <v>1</v>
      </c>
      <c r="AU40" s="8">
        <f ca="1">IF(AND($D39=Finals!$B$4,$D40=1,$G40=AU$2),0,IF(AND($D39=Finals!$B$4,$D40=1),1,IF($G40=AU$2,0,AU39)))</f>
        <v>1</v>
      </c>
      <c r="AV40" s="8">
        <f ca="1">IF(AND($D39=Finals!$B$4,$D40=1,$G40=AV$2),0,IF(AND($D39=Finals!$B$4,$D40=1),1,IF($G40=AV$2,0,AV39)))</f>
        <v>1</v>
      </c>
      <c r="AW40" s="8">
        <f ca="1">IF(AND($D39=Finals!$B$4,$D40=1,$G40=AW$2),0,IF(AND($D39=Finals!$B$4,$D40=1),1,IF($G40=AW$2,0,AW39)))</f>
        <v>1</v>
      </c>
      <c r="AX40" s="8">
        <f ca="1">IF(AND($D39=Finals!$B$4,$D40=1,$G40=AX$2),0,IF(AND($D39=Finals!$B$4,$D40=1),1,IF($G40=AX$2,0,AX39)))</f>
        <v>1</v>
      </c>
      <c r="AY40" s="8">
        <f ca="1">IF(AND($D39=Finals!$B$4,$D40=1,$G40=AY$2),0,IF(AND($D39=Finals!$B$4,$D40=1),1,IF($G40=AY$2,0,AY39)))</f>
        <v>1</v>
      </c>
      <c r="AZ40" s="8">
        <f ca="1">IF(AND($D39=Finals!$B$4,$D40=1,$G40=AZ$2),0,IF(AND($D39=Finals!$B$4,$D40=1),1,IF($G40=AZ$2,0,AZ39)))</f>
        <v>0</v>
      </c>
      <c r="BA40" s="8">
        <f ca="1">IF(AND($D39=Finals!$B$4,$D40=1,$G40=BA$2),0,IF(AND($D39=Finals!$B$4,$D40=1),1,IF($G40=BA$2,0,BA39)))</f>
        <v>1</v>
      </c>
      <c r="BB40" s="8">
        <f ca="1">IF(AND($D39=Finals!$B$4,$D40=1,$G40=BB$2),0,IF(AND($D39=Finals!$B$4,$D40=1),1,IF($G40=BB$2,0,BB39)))</f>
        <v>1</v>
      </c>
      <c r="BC40" s="8">
        <f ca="1">IF(AND($D39=Finals!$B$4,$D40=1,$G40=BC$2),0,IF(AND($D39=Finals!$B$4,$D40=1),1,IF($G40=BC$2,0,BC39)))</f>
        <v>1</v>
      </c>
      <c r="BD40" s="8">
        <f ca="1">IF(AND($D39=Finals!$B$4,$D40=1,$G40=BD$2),0,IF(AND($D39=Finals!$B$4,$D40=1),1,IF($G40=BD$2,0,BD39)))</f>
        <v>1</v>
      </c>
      <c r="BE40" s="8">
        <f ca="1">IF(AND($D39=Finals!$B$4,$D40=1,$G40=BE$2),0,IF(AND($D39=Finals!$B$4,$D40=1),1,IF($G40=BE$2,0,BE39)))</f>
        <v>1</v>
      </c>
      <c r="BF40" s="4">
        <f ca="1">IF(AND($D39=Finals!$B$4,$D40=1,$G40=BF$2),0,IF(AND($D39=Finals!$B$4,$D40=1),1,IF($G40=BF$2,0,BF39)))</f>
        <v>1</v>
      </c>
      <c r="BG40">
        <f t="shared" ca="1" si="3"/>
        <v>33</v>
      </c>
      <c r="BP40">
        <v>1</v>
      </c>
      <c r="BQ40">
        <f ca="1">IF(V40=1,1+BP40,BP40)</f>
        <v>1</v>
      </c>
      <c r="BR40">
        <f ca="1">IF(W40=1,1+BQ40,BQ40)</f>
        <v>2</v>
      </c>
      <c r="BS40">
        <f ca="1">IF(X40=1,1+BR40,BR40)</f>
        <v>3</v>
      </c>
      <c r="BT40">
        <f ca="1">IF(Y40=1,1+BS40,BS40)</f>
        <v>4</v>
      </c>
      <c r="BU40">
        <f ca="1">IF(Z40=1,1+BT40,BT40)</f>
        <v>5</v>
      </c>
      <c r="BV40">
        <f ca="1">IF(AA40=1,1+BU40,BU40)</f>
        <v>6</v>
      </c>
      <c r="BW40">
        <f ca="1">IF(AB40=1,1+BV40,BV40)</f>
        <v>7</v>
      </c>
      <c r="BX40">
        <f ca="1">IF(AC40=1,1+BW40,BW40)</f>
        <v>8</v>
      </c>
      <c r="BY40">
        <f ca="1">IF(AD40=1,1+BX40,BX40)</f>
        <v>9</v>
      </c>
      <c r="BZ40">
        <f ca="1">IF(AE40=1,1+BY40,BY40)</f>
        <v>10</v>
      </c>
      <c r="CA40">
        <f ca="1">IF(AF40=1,1+BZ40,BZ40)</f>
        <v>10</v>
      </c>
      <c r="CB40">
        <f ca="1">IF(AG40=1,1+CA40,CA40)</f>
        <v>11</v>
      </c>
      <c r="CC40">
        <f ca="1">IF(AH40=1,1+CB40,CB40)</f>
        <v>12</v>
      </c>
      <c r="CD40">
        <f ca="1">IF(AI40=1,1+CC40,CC40)</f>
        <v>13</v>
      </c>
      <c r="CE40">
        <f ca="1">IF(AJ40=1,1+CD40,CD40)</f>
        <v>14</v>
      </c>
      <c r="CF40">
        <f ca="1">IF(AK40=1,1+CE40,CE40)</f>
        <v>15</v>
      </c>
      <c r="CG40">
        <f ca="1">IF(AL40=1,1+CF40,CF40)</f>
        <v>16</v>
      </c>
      <c r="CH40">
        <f ca="1">IF(AM40=1,1+CG40,CG40)</f>
        <v>17</v>
      </c>
      <c r="CI40">
        <f ca="1">IF(AN40=1,1+CH40,CH40)</f>
        <v>18</v>
      </c>
      <c r="CJ40">
        <f ca="1">IF(AO40=1,1+CI40,CI40)</f>
        <v>19</v>
      </c>
      <c r="CK40">
        <f ca="1">IF(AP40=1,1+CJ40,CJ40)</f>
        <v>19</v>
      </c>
      <c r="CL40">
        <f ca="1">IF(AQ40=1,1+CK40,CK40)</f>
        <v>20</v>
      </c>
      <c r="CM40">
        <f ca="1">IF(AR40=1,1+CL40,CL40)</f>
        <v>21</v>
      </c>
      <c r="CN40">
        <f ca="1">IF(AS40=1,1+CM40,CM40)</f>
        <v>22</v>
      </c>
      <c r="CO40">
        <f ca="1">IF(AT40=1,1+CN40,CN40)</f>
        <v>23</v>
      </c>
      <c r="CP40">
        <f ca="1">IF(AU40=1,1+CO40,CO40)</f>
        <v>24</v>
      </c>
      <c r="CQ40">
        <f ca="1">IF(AV40=1,1+CP40,CP40)</f>
        <v>25</v>
      </c>
      <c r="CR40">
        <f ca="1">IF(AW40=1,1+CQ40,CQ40)</f>
        <v>26</v>
      </c>
      <c r="CS40">
        <f ca="1">IF(AX40=1,1+CR40,CR40)</f>
        <v>27</v>
      </c>
      <c r="CT40">
        <f ca="1">IF(AY40=1,1+CS40,CS40)</f>
        <v>28</v>
      </c>
      <c r="CU40">
        <f ca="1">IF(AZ40=1,1+CT40,CT40)</f>
        <v>28</v>
      </c>
      <c r="CV40">
        <f ca="1">IF(BA40=1,1+CU40,CU40)</f>
        <v>29</v>
      </c>
      <c r="CW40">
        <f ca="1">IF(BB40=1,1+CV40,CV40)</f>
        <v>30</v>
      </c>
      <c r="CX40">
        <f ca="1">IF(BC40=1,1+CW40,CW40)</f>
        <v>31</v>
      </c>
      <c r="CY40">
        <f ca="1">IF(BD40=1,1+CX40,CX40)</f>
        <v>32</v>
      </c>
      <c r="CZ40">
        <f ca="1">IF(BE40=1,1+CY40,CY40)</f>
        <v>33</v>
      </c>
      <c r="DA40" s="5">
        <f ca="1">LOOKUP(DA$3,$BP40:$CZ40,$BP$3:$CZ$3)</f>
        <v>1</v>
      </c>
      <c r="DB40">
        <f ca="1">IF(DB$3&gt;$BG40,"",IF(OR(DA40=36,DA40=""),"",LOOKUP(DB$3,$BP40:$CZ40,$BP$3:$CZ$3)))</f>
        <v>2</v>
      </c>
      <c r="DC40">
        <f ca="1">IF(DC$3&gt;$BG40,"",IF(OR(DB40=36,DB40=""),"",LOOKUP(DC$3,$BP40:$CZ40,$BP$3:$CZ$3)))</f>
        <v>3</v>
      </c>
      <c r="DD40">
        <f ca="1">IF(DD$3&gt;$BG40,"",IF(OR(DC40=36,DC40=""),"",LOOKUP(DD$3,$BP40:$CZ40,$BP$3:$CZ$3)))</f>
        <v>4</v>
      </c>
      <c r="DE40">
        <f ca="1">IF(DE$3&gt;$BG40,"",IF(OR(DD40=36,DD40=""),"",LOOKUP(DE$3,$BP40:$CZ40,$BP$3:$CZ$3)))</f>
        <v>5</v>
      </c>
      <c r="DF40">
        <f ca="1">IF(DF$3&gt;$BG40,"",IF(OR(DE40=36,DE40=""),"",LOOKUP(DF$3,$BP40:$CZ40,$BP$3:$CZ$3)))</f>
        <v>6</v>
      </c>
      <c r="DG40">
        <f ca="1">IF(DG$3&gt;$BG40,"",IF(OR(DF40=36,DF40=""),"",LOOKUP(DG$3,$BP40:$CZ40,$BP$3:$CZ$3)))</f>
        <v>7</v>
      </c>
      <c r="DH40">
        <f ca="1">IF(DH$3&gt;$BG40,"",IF(OR(DG40=36,DG40=""),"",LOOKUP(DH$3,$BP40:$CZ40,$BP$3:$CZ$3)))</f>
        <v>8</v>
      </c>
      <c r="DI40">
        <f ca="1">IF(DI$3&gt;$BG40,"",IF(OR(DH40=36,DH40=""),"",LOOKUP(DI$3,$BP40:$CZ40,$BP$3:$CZ$3)))</f>
        <v>9</v>
      </c>
      <c r="DJ40">
        <f ca="1">IF(DJ$3&gt;$BG40,"",IF(OR(DI40=36,DI40=""),"",LOOKUP(DJ$3,$BP40:$CZ40,$BP$3:$CZ$3)))</f>
        <v>11</v>
      </c>
      <c r="DK40">
        <f ca="1">IF(DK$3&gt;$BG40,"",IF(OR(DJ40=36,DJ40=""),"",LOOKUP(DK$3,$BP40:$CZ40,$BP$3:$CZ$3)))</f>
        <v>12</v>
      </c>
      <c r="DL40">
        <f ca="1">IF(DL$3&gt;$BG40,"",IF(OR(DK40=36,DK40=""),"",LOOKUP(DL$3,$BP40:$CZ40,$BP$3:$CZ$3)))</f>
        <v>13</v>
      </c>
      <c r="DM40">
        <f ca="1">IF(DM$3&gt;$BG40,"",IF(OR(DL40=36,DL40=""),"",LOOKUP(DM$3,$BP40:$CZ40,$BP$3:$CZ$3)))</f>
        <v>14</v>
      </c>
      <c r="DN40">
        <f ca="1">IF(DN$3&gt;$BG40,"",IF(OR(DM40=36,DM40=""),"",LOOKUP(DN$3,$BP40:$CZ40,$BP$3:$CZ$3)))</f>
        <v>15</v>
      </c>
      <c r="DO40">
        <f ca="1">IF(DO$3&gt;$BG40,"",IF(OR(DN40=36,DN40=""),"",LOOKUP(DO$3,$BP40:$CZ40,$BP$3:$CZ$3)))</f>
        <v>16</v>
      </c>
      <c r="DP40">
        <f ca="1">IF(DP$3&gt;$BG40,"",IF(OR(DO40=36,DO40=""),"",LOOKUP(DP$3,$BP40:$CZ40,$BP$3:$CZ$3)))</f>
        <v>17</v>
      </c>
      <c r="DQ40">
        <f ca="1">IF(DQ$3&gt;$BG40,"",IF(OR(DP40=36,DP40=""),"",LOOKUP(DQ$3,$BP40:$CZ40,$BP$3:$CZ$3)))</f>
        <v>18</v>
      </c>
      <c r="DR40">
        <f ca="1">IF(DR$3&gt;$BG40,"",IF(OR(DQ40=36,DQ40=""),"",LOOKUP(DR$3,$BP40:$CZ40,$BP$3:$CZ$3)))</f>
        <v>19</v>
      </c>
      <c r="DS40">
        <f ca="1">IF(DS$3&gt;$BG40,"",IF(OR(DR40=36,DR40=""),"",LOOKUP(DS$3,$BP40:$CZ40,$BP$3:$CZ$3)))</f>
        <v>21</v>
      </c>
      <c r="DT40">
        <f ca="1">IF(DT$3&gt;$BG40,"",IF(OR(DS40=36,DS40=""),"",LOOKUP(DT$3,$BP40:$CZ40,$BP$3:$CZ$3)))</f>
        <v>22</v>
      </c>
      <c r="DU40">
        <f ca="1">IF(DU$3&gt;$BG40,"",IF(OR(DT40=36,DT40=""),"",LOOKUP(DU$3,$BP40:$CZ40,$BP$3:$CZ$3)))</f>
        <v>23</v>
      </c>
      <c r="DV40">
        <f ca="1">IF(DV$3&gt;$BG40,"",IF(OR(DU40=36,DU40=""),"",LOOKUP(DV$3,$BP40:$CZ40,$BP$3:$CZ$3)))</f>
        <v>24</v>
      </c>
      <c r="DW40">
        <f ca="1">IF(DW$3&gt;$BG40,"",IF(OR(DV40=36,DV40=""),"",LOOKUP(DW$3,$BP40:$CZ40,$BP$3:$CZ$3)))</f>
        <v>25</v>
      </c>
      <c r="DX40">
        <f ca="1">IF(DX$3&gt;$BG40,"",IF(OR(DW40=36,DW40=""),"",LOOKUP(DX$3,$BP40:$CZ40,$BP$3:$CZ$3)))</f>
        <v>26</v>
      </c>
      <c r="DY40">
        <f ca="1">IF(DY$3&gt;$BG40,"",IF(OR(DX40=36,DX40=""),"",LOOKUP(DY$3,$BP40:$CZ40,$BP$3:$CZ$3)))</f>
        <v>27</v>
      </c>
      <c r="DZ40">
        <f ca="1">IF(DZ$3&gt;$BG40,"",IF(OR(DY40=36,DY40=""),"",LOOKUP(DZ$3,$BP40:$CZ40,$BP$3:$CZ$3)))</f>
        <v>28</v>
      </c>
      <c r="EA40">
        <f ca="1">IF(EA$3&gt;$BG40,"",IF(OR(DZ40=36,DZ40=""),"",LOOKUP(EA$3,$BP40:$CZ40,$BP$3:$CZ$3)))</f>
        <v>29</v>
      </c>
      <c r="EB40">
        <f ca="1">IF(EB$3&gt;$BG40,"",IF(OR(EA40=36,EA40=""),"",LOOKUP(EB$3,$BP40:$CZ40,$BP$3:$CZ$3)))</f>
        <v>31</v>
      </c>
      <c r="EC40">
        <f ca="1">IF(EC$3&gt;$BG40,"",IF(OR(EB40=36,EB40=""),"",LOOKUP(EC$3,$BP40:$CZ40,$BP$3:$CZ$3)))</f>
        <v>32</v>
      </c>
      <c r="ED40">
        <f ca="1">IF(ED$3&gt;$BG40,"",IF(OR(EC40=36,EC40=""),"",LOOKUP(ED$3,$BP40:$CZ40,$BP$3:$CZ$3)))</f>
        <v>33</v>
      </c>
      <c r="EE40">
        <f ca="1">IF(EE$3&gt;$BG40,"",IF(OR(ED40=36,ED40=""),"",LOOKUP(EE$3,$BP40:$CZ40,$BP$3:$CZ$3)))</f>
        <v>34</v>
      </c>
      <c r="EF40">
        <f ca="1">IF(EF$3&gt;$BG40,"",IF(OR(EE40=36,EE40=""),"",LOOKUP(EF$3,$BP40:$CZ40,$BP$3:$CZ$3)))</f>
        <v>35</v>
      </c>
      <c r="EG40">
        <f ca="1">IF(EG$3&gt;$BG40,"",IF(OR(EF40=36,EF40=""),"",LOOKUP(EG$3,$BP40:$CZ40,$BP$3:$CZ$3)))</f>
        <v>36</v>
      </c>
      <c r="EH40" t="str">
        <f ca="1">IF(EH$3&gt;$BG40,"",IF(OR(EG40=36,EG40=""),"",LOOKUP(EH$3,$BP40:$CZ40,$BP$3:$CZ$3)))</f>
        <v/>
      </c>
      <c r="EI40" t="str">
        <f ca="1">IF(EI$3&gt;$BG40,"",IF(OR(EH40=36,EH40=""),"",LOOKUP(EI$3,$BP40:$CZ40,$BP$3:$CZ$3)))</f>
        <v/>
      </c>
      <c r="EJ40" t="str">
        <f ca="1">IF(EJ$3&gt;$BG40,"",IF(OR(EI40=36,EI40=""),"",LOOKUP(EJ$3,$BP40:$CZ40,$BP$3:$CZ$3)))</f>
        <v/>
      </c>
      <c r="EK40" t="str">
        <f ca="1">IF(EK$3&gt;$BG40,"",IF(OR(EJ40=36,EJ40=""),"",LOOKUP(EK$3,$BP40:$CZ40,$BP$3:$CZ$3)))</f>
        <v/>
      </c>
      <c r="EL40" t="str">
        <f ca="1">IF(I40=1,Finals!I45,"")</f>
        <v/>
      </c>
    </row>
    <row r="41" spans="3:142" x14ac:dyDescent="0.25">
      <c r="C41">
        <v>38</v>
      </c>
      <c r="D41">
        <f ca="1">IF(AND(Finals!K45&gt;Finals!K44,Finals!B$3="Yes"),1,IF(AND(I40=1,Finals!B$2="Yes"),1,IF(AND(E40=Finals!B$5,Calc!D40&gt;=Finals!B$4),1,IF(AND(D40=Finals!B$4,E40&lt;Finals!B$5),D40,1+D40))))</f>
        <v>2</v>
      </c>
      <c r="E41">
        <f ca="1">IF(E40=Finals!B$5,1,IF(AND(I40=1,Finals!B$2="Yes"),1,IF(D40&lt;Finals!B$4,1,Calc!E40+1)))</f>
        <v>1</v>
      </c>
      <c r="F41">
        <f>Finals!D46</f>
        <v>0</v>
      </c>
      <c r="G41">
        <f t="shared" si="1"/>
        <v>0</v>
      </c>
      <c r="H41" t="str">
        <f ca="1">IF(AND(Finals!K45&gt;Finals!K44,Finals!B$3="Yes"),"",IF(AND(I40=1,Finals!B$2="Yes"),"",IF(D40&lt;&gt;Finals!B$4,"",1)))</f>
        <v/>
      </c>
      <c r="I41" t="str">
        <f t="shared" ca="1" si="2"/>
        <v/>
      </c>
      <c r="J41">
        <f ca="1">IF(I41=-1,-BG40,IF(I41=1,36-BG40,0))</f>
        <v>0</v>
      </c>
      <c r="K41">
        <f t="shared" ca="1" si="4"/>
        <v>-243</v>
      </c>
      <c r="L41">
        <f ca="1">IF(AND($D40=0,$G41=L$3),1,IF($D40=0,0,IF($G41=L$3,1,L40)))</f>
        <v>1</v>
      </c>
      <c r="M41">
        <f ca="1">IF(AND($D40=0,$G41=M$3),1,IF($D40=0,0,IF($G41=M$3,1,M40)))</f>
        <v>1</v>
      </c>
      <c r="N41">
        <f ca="1">IF(AND($D40=0,$G41=N$3),1,IF($D40=0,0,IF($G41=N$3,1,N40)))</f>
        <v>0</v>
      </c>
      <c r="O41">
        <f ca="1">IF(AND($D40=0,$G41=O$3),1,IF($D40=0,0,IF($G41=O$3,1,O40)))</f>
        <v>0</v>
      </c>
      <c r="P41">
        <f ca="1">IF(AND($D40=0,$G41=P$3),1,IF($D40=0,0,IF($G41=P$3,1,P40)))</f>
        <v>1</v>
      </c>
      <c r="Q41">
        <f ca="1">IF(AND($D40=0,$G41=Q$3),1,IF($D40=0,0,IF($G41=Q$3,1,Q40)))</f>
        <v>0</v>
      </c>
      <c r="R41">
        <f ca="1">IF(AND($D40=0,$G41=R$3),1,IF($D40=0,0,IF($G41=R$3,1,R40)))</f>
        <v>1</v>
      </c>
      <c r="S41">
        <f ca="1">IF(AND($D40=0,$G41=S$3),1,IF($D40=0,0,IF($G41=S$3,1,S40)))</f>
        <v>1</v>
      </c>
      <c r="T41">
        <f ca="1">IF(AND($D40=0,$G41=T$3),1,IF($D40=0,0,IF($G41=T$3,1,T40)))</f>
        <v>0</v>
      </c>
      <c r="U41">
        <f ca="1">IF(AND($D40=0,$G41=U$3),1,IF($D40=0,0,IF($G41=U$3,1,U40)))</f>
        <v>1</v>
      </c>
      <c r="V41" s="5">
        <f ca="1">IF(AND($D40=Finals!$B$4,$D41=1,$G41=V$2),0,IF(AND($D40=Finals!$B$4,$D41=1),1,IF($G41=V$2,0,V40)))</f>
        <v>0</v>
      </c>
      <c r="W41" s="8">
        <f ca="1">IF(AND($D40=Finals!$B$4,$D41=1,$G41=W$2),0,IF(AND($D40=Finals!$B$4,$D41=1),1,IF($G41=W$2,0,W40)))</f>
        <v>1</v>
      </c>
      <c r="X41" s="8">
        <f ca="1">IF(AND($D40=Finals!$B$4,$D41=1,$G41=X$2),0,IF(AND($D40=Finals!$B$4,$D41=1),1,IF($G41=X$2,0,X40)))</f>
        <v>1</v>
      </c>
      <c r="Y41" s="8">
        <f ca="1">IF(AND($D40=Finals!$B$4,$D41=1,$G41=Y$2),0,IF(AND($D40=Finals!$B$4,$D41=1),1,IF($G41=Y$2,0,Y40)))</f>
        <v>1</v>
      </c>
      <c r="Z41" s="8">
        <f ca="1">IF(AND($D40=Finals!$B$4,$D41=1,$G41=Z$2),0,IF(AND($D40=Finals!$B$4,$D41=1),1,IF($G41=Z$2,0,Z40)))</f>
        <v>1</v>
      </c>
      <c r="AA41" s="8">
        <f ca="1">IF(AND($D40=Finals!$B$4,$D41=1,$G41=AA$2),0,IF(AND($D40=Finals!$B$4,$D41=1),1,IF($G41=AA$2,0,AA40)))</f>
        <v>1</v>
      </c>
      <c r="AB41" s="8">
        <f ca="1">IF(AND($D40=Finals!$B$4,$D41=1,$G41=AB$2),0,IF(AND($D40=Finals!$B$4,$D41=1),1,IF($G41=AB$2,0,AB40)))</f>
        <v>1</v>
      </c>
      <c r="AC41" s="8">
        <f ca="1">IF(AND($D40=Finals!$B$4,$D41=1,$G41=AC$2),0,IF(AND($D40=Finals!$B$4,$D41=1),1,IF($G41=AC$2,0,AC40)))</f>
        <v>1</v>
      </c>
      <c r="AD41" s="8">
        <f ca="1">IF(AND($D40=Finals!$B$4,$D41=1,$G41=AD$2),0,IF(AND($D40=Finals!$B$4,$D41=1),1,IF($G41=AD$2,0,AD40)))</f>
        <v>1</v>
      </c>
      <c r="AE41" s="8">
        <f ca="1">IF(AND($D40=Finals!$B$4,$D41=1,$G41=AE$2),0,IF(AND($D40=Finals!$B$4,$D41=1),1,IF($G41=AE$2,0,AE40)))</f>
        <v>1</v>
      </c>
      <c r="AF41" s="8">
        <f ca="1">IF(AND($D40=Finals!$B$4,$D41=1,$G41=AF$2),0,IF(AND($D40=Finals!$B$4,$D41=1),1,IF($G41=AF$2,0,AF40)))</f>
        <v>0</v>
      </c>
      <c r="AG41" s="8">
        <f ca="1">IF(AND($D40=Finals!$B$4,$D41=1,$G41=AG$2),0,IF(AND($D40=Finals!$B$4,$D41=1),1,IF($G41=AG$2,0,AG40)))</f>
        <v>1</v>
      </c>
      <c r="AH41" s="8">
        <f ca="1">IF(AND($D40=Finals!$B$4,$D41=1,$G41=AH$2),0,IF(AND($D40=Finals!$B$4,$D41=1),1,IF($G41=AH$2,0,AH40)))</f>
        <v>1</v>
      </c>
      <c r="AI41" s="8">
        <f ca="1">IF(AND($D40=Finals!$B$4,$D41=1,$G41=AI$2),0,IF(AND($D40=Finals!$B$4,$D41=1),1,IF($G41=AI$2,0,AI40)))</f>
        <v>1</v>
      </c>
      <c r="AJ41" s="8">
        <f ca="1">IF(AND($D40=Finals!$B$4,$D41=1,$G41=AJ$2),0,IF(AND($D40=Finals!$B$4,$D41=1),1,IF($G41=AJ$2,0,AJ40)))</f>
        <v>1</v>
      </c>
      <c r="AK41" s="8">
        <f ca="1">IF(AND($D40=Finals!$B$4,$D41=1,$G41=AK$2),0,IF(AND($D40=Finals!$B$4,$D41=1),1,IF($G41=AK$2,0,AK40)))</f>
        <v>1</v>
      </c>
      <c r="AL41" s="8">
        <f ca="1">IF(AND($D40=Finals!$B$4,$D41=1,$G41=AL$2),0,IF(AND($D40=Finals!$B$4,$D41=1),1,IF($G41=AL$2,0,AL40)))</f>
        <v>1</v>
      </c>
      <c r="AM41" s="8">
        <f ca="1">IF(AND($D40=Finals!$B$4,$D41=1,$G41=AM$2),0,IF(AND($D40=Finals!$B$4,$D41=1),1,IF($G41=AM$2,0,AM40)))</f>
        <v>1</v>
      </c>
      <c r="AN41" s="8">
        <f ca="1">IF(AND($D40=Finals!$B$4,$D41=1,$G41=AN$2),0,IF(AND($D40=Finals!$B$4,$D41=1),1,IF($G41=AN$2,0,AN40)))</f>
        <v>1</v>
      </c>
      <c r="AO41" s="8">
        <f ca="1">IF(AND($D40=Finals!$B$4,$D41=1,$G41=AO$2),0,IF(AND($D40=Finals!$B$4,$D41=1),1,IF($G41=AO$2,0,AO40)))</f>
        <v>1</v>
      </c>
      <c r="AP41" s="8">
        <f ca="1">IF(AND($D40=Finals!$B$4,$D41=1,$G41=AP$2),0,IF(AND($D40=Finals!$B$4,$D41=1),1,IF($G41=AP$2,0,AP40)))</f>
        <v>0</v>
      </c>
      <c r="AQ41" s="8">
        <f ca="1">IF(AND($D40=Finals!$B$4,$D41=1,$G41=AQ$2),0,IF(AND($D40=Finals!$B$4,$D41=1),1,IF($G41=AQ$2,0,AQ40)))</f>
        <v>1</v>
      </c>
      <c r="AR41" s="8">
        <f ca="1">IF(AND($D40=Finals!$B$4,$D41=1,$G41=AR$2),0,IF(AND($D40=Finals!$B$4,$D41=1),1,IF($G41=AR$2,0,AR40)))</f>
        <v>1</v>
      </c>
      <c r="AS41" s="8">
        <f ca="1">IF(AND($D40=Finals!$B$4,$D41=1,$G41=AS$2),0,IF(AND($D40=Finals!$B$4,$D41=1),1,IF($G41=AS$2,0,AS40)))</f>
        <v>1</v>
      </c>
      <c r="AT41" s="8">
        <f ca="1">IF(AND($D40=Finals!$B$4,$D41=1,$G41=AT$2),0,IF(AND($D40=Finals!$B$4,$D41=1),1,IF($G41=AT$2,0,AT40)))</f>
        <v>1</v>
      </c>
      <c r="AU41" s="8">
        <f ca="1">IF(AND($D40=Finals!$B$4,$D41=1,$G41=AU$2),0,IF(AND($D40=Finals!$B$4,$D41=1),1,IF($G41=AU$2,0,AU40)))</f>
        <v>1</v>
      </c>
      <c r="AV41" s="8">
        <f ca="1">IF(AND($D40=Finals!$B$4,$D41=1,$G41=AV$2),0,IF(AND($D40=Finals!$B$4,$D41=1),1,IF($G41=AV$2,0,AV40)))</f>
        <v>1</v>
      </c>
      <c r="AW41" s="8">
        <f ca="1">IF(AND($D40=Finals!$B$4,$D41=1,$G41=AW$2),0,IF(AND($D40=Finals!$B$4,$D41=1),1,IF($G41=AW$2,0,AW40)))</f>
        <v>1</v>
      </c>
      <c r="AX41" s="8">
        <f ca="1">IF(AND($D40=Finals!$B$4,$D41=1,$G41=AX$2),0,IF(AND($D40=Finals!$B$4,$D41=1),1,IF($G41=AX$2,0,AX40)))</f>
        <v>1</v>
      </c>
      <c r="AY41" s="8">
        <f ca="1">IF(AND($D40=Finals!$B$4,$D41=1,$G41=AY$2),0,IF(AND($D40=Finals!$B$4,$D41=1),1,IF($G41=AY$2,0,AY40)))</f>
        <v>1</v>
      </c>
      <c r="AZ41" s="8">
        <f ca="1">IF(AND($D40=Finals!$B$4,$D41=1,$G41=AZ$2),0,IF(AND($D40=Finals!$B$4,$D41=1),1,IF($G41=AZ$2,0,AZ40)))</f>
        <v>0</v>
      </c>
      <c r="BA41" s="8">
        <f ca="1">IF(AND($D40=Finals!$B$4,$D41=1,$G41=BA$2),0,IF(AND($D40=Finals!$B$4,$D41=1),1,IF($G41=BA$2,0,BA40)))</f>
        <v>1</v>
      </c>
      <c r="BB41" s="8">
        <f ca="1">IF(AND($D40=Finals!$B$4,$D41=1,$G41=BB$2),0,IF(AND($D40=Finals!$B$4,$D41=1),1,IF($G41=BB$2,0,BB40)))</f>
        <v>1</v>
      </c>
      <c r="BC41" s="8">
        <f ca="1">IF(AND($D40=Finals!$B$4,$D41=1,$G41=BC$2),0,IF(AND($D40=Finals!$B$4,$D41=1),1,IF($G41=BC$2,0,BC40)))</f>
        <v>1</v>
      </c>
      <c r="BD41" s="8">
        <f ca="1">IF(AND($D40=Finals!$B$4,$D41=1,$G41=BD$2),0,IF(AND($D40=Finals!$B$4,$D41=1),1,IF($G41=BD$2,0,BD40)))</f>
        <v>1</v>
      </c>
      <c r="BE41" s="8">
        <f ca="1">IF(AND($D40=Finals!$B$4,$D41=1,$G41=BE$2),0,IF(AND($D40=Finals!$B$4,$D41=1),1,IF($G41=BE$2,0,BE40)))</f>
        <v>1</v>
      </c>
      <c r="BF41" s="4">
        <f ca="1">IF(AND($D40=Finals!$B$4,$D41=1,$G41=BF$2),0,IF(AND($D40=Finals!$B$4,$D41=1),1,IF($G41=BF$2,0,BF40)))</f>
        <v>1</v>
      </c>
      <c r="BG41">
        <f t="shared" ca="1" si="3"/>
        <v>33</v>
      </c>
      <c r="BP41">
        <v>1</v>
      </c>
      <c r="BQ41">
        <f ca="1">IF(V41=1,1+BP41,BP41)</f>
        <v>1</v>
      </c>
      <c r="BR41">
        <f ca="1">IF(W41=1,1+BQ41,BQ41)</f>
        <v>2</v>
      </c>
      <c r="BS41">
        <f ca="1">IF(X41=1,1+BR41,BR41)</f>
        <v>3</v>
      </c>
      <c r="BT41">
        <f ca="1">IF(Y41=1,1+BS41,BS41)</f>
        <v>4</v>
      </c>
      <c r="BU41">
        <f ca="1">IF(Z41=1,1+BT41,BT41)</f>
        <v>5</v>
      </c>
      <c r="BV41">
        <f ca="1">IF(AA41=1,1+BU41,BU41)</f>
        <v>6</v>
      </c>
      <c r="BW41">
        <f ca="1">IF(AB41=1,1+BV41,BV41)</f>
        <v>7</v>
      </c>
      <c r="BX41">
        <f ca="1">IF(AC41=1,1+BW41,BW41)</f>
        <v>8</v>
      </c>
      <c r="BY41">
        <f ca="1">IF(AD41=1,1+BX41,BX41)</f>
        <v>9</v>
      </c>
      <c r="BZ41">
        <f ca="1">IF(AE41=1,1+BY41,BY41)</f>
        <v>10</v>
      </c>
      <c r="CA41">
        <f ca="1">IF(AF41=1,1+BZ41,BZ41)</f>
        <v>10</v>
      </c>
      <c r="CB41">
        <f ca="1">IF(AG41=1,1+CA41,CA41)</f>
        <v>11</v>
      </c>
      <c r="CC41">
        <f ca="1">IF(AH41=1,1+CB41,CB41)</f>
        <v>12</v>
      </c>
      <c r="CD41">
        <f ca="1">IF(AI41=1,1+CC41,CC41)</f>
        <v>13</v>
      </c>
      <c r="CE41">
        <f ca="1">IF(AJ41=1,1+CD41,CD41)</f>
        <v>14</v>
      </c>
      <c r="CF41">
        <f ca="1">IF(AK41=1,1+CE41,CE41)</f>
        <v>15</v>
      </c>
      <c r="CG41">
        <f ca="1">IF(AL41=1,1+CF41,CF41)</f>
        <v>16</v>
      </c>
      <c r="CH41">
        <f ca="1">IF(AM41=1,1+CG41,CG41)</f>
        <v>17</v>
      </c>
      <c r="CI41">
        <f ca="1">IF(AN41=1,1+CH41,CH41)</f>
        <v>18</v>
      </c>
      <c r="CJ41">
        <f ca="1">IF(AO41=1,1+CI41,CI41)</f>
        <v>19</v>
      </c>
      <c r="CK41">
        <f ca="1">IF(AP41=1,1+CJ41,CJ41)</f>
        <v>19</v>
      </c>
      <c r="CL41">
        <f ca="1">IF(AQ41=1,1+CK41,CK41)</f>
        <v>20</v>
      </c>
      <c r="CM41">
        <f ca="1">IF(AR41=1,1+CL41,CL41)</f>
        <v>21</v>
      </c>
      <c r="CN41">
        <f ca="1">IF(AS41=1,1+CM41,CM41)</f>
        <v>22</v>
      </c>
      <c r="CO41">
        <f ca="1">IF(AT41=1,1+CN41,CN41)</f>
        <v>23</v>
      </c>
      <c r="CP41">
        <f ca="1">IF(AU41=1,1+CO41,CO41)</f>
        <v>24</v>
      </c>
      <c r="CQ41">
        <f ca="1">IF(AV41=1,1+CP41,CP41)</f>
        <v>25</v>
      </c>
      <c r="CR41">
        <f ca="1">IF(AW41=1,1+CQ41,CQ41)</f>
        <v>26</v>
      </c>
      <c r="CS41">
        <f ca="1">IF(AX41=1,1+CR41,CR41)</f>
        <v>27</v>
      </c>
      <c r="CT41">
        <f ca="1">IF(AY41=1,1+CS41,CS41)</f>
        <v>28</v>
      </c>
      <c r="CU41">
        <f ca="1">IF(AZ41=1,1+CT41,CT41)</f>
        <v>28</v>
      </c>
      <c r="CV41">
        <f ca="1">IF(BA41=1,1+CU41,CU41)</f>
        <v>29</v>
      </c>
      <c r="CW41">
        <f ca="1">IF(BB41=1,1+CV41,CV41)</f>
        <v>30</v>
      </c>
      <c r="CX41">
        <f ca="1">IF(BC41=1,1+CW41,CW41)</f>
        <v>31</v>
      </c>
      <c r="CY41">
        <f ca="1">IF(BD41=1,1+CX41,CX41)</f>
        <v>32</v>
      </c>
      <c r="CZ41">
        <f ca="1">IF(BE41=1,1+CY41,CY41)</f>
        <v>33</v>
      </c>
      <c r="DA41" s="5">
        <f ca="1">LOOKUP(DA$3,$BP41:$CZ41,$BP$3:$CZ$3)</f>
        <v>1</v>
      </c>
      <c r="DB41">
        <f ca="1">IF(DB$3&gt;$BG41,"",IF(OR(DA41=36,DA41=""),"",LOOKUP(DB$3,$BP41:$CZ41,$BP$3:$CZ$3)))</f>
        <v>2</v>
      </c>
      <c r="DC41">
        <f ca="1">IF(DC$3&gt;$BG41,"",IF(OR(DB41=36,DB41=""),"",LOOKUP(DC$3,$BP41:$CZ41,$BP$3:$CZ$3)))</f>
        <v>3</v>
      </c>
      <c r="DD41">
        <f ca="1">IF(DD$3&gt;$BG41,"",IF(OR(DC41=36,DC41=""),"",LOOKUP(DD$3,$BP41:$CZ41,$BP$3:$CZ$3)))</f>
        <v>4</v>
      </c>
      <c r="DE41">
        <f ca="1">IF(DE$3&gt;$BG41,"",IF(OR(DD41=36,DD41=""),"",LOOKUP(DE$3,$BP41:$CZ41,$BP$3:$CZ$3)))</f>
        <v>5</v>
      </c>
      <c r="DF41">
        <f ca="1">IF(DF$3&gt;$BG41,"",IF(OR(DE41=36,DE41=""),"",LOOKUP(DF$3,$BP41:$CZ41,$BP$3:$CZ$3)))</f>
        <v>6</v>
      </c>
      <c r="DG41">
        <f ca="1">IF(DG$3&gt;$BG41,"",IF(OR(DF41=36,DF41=""),"",LOOKUP(DG$3,$BP41:$CZ41,$BP$3:$CZ$3)))</f>
        <v>7</v>
      </c>
      <c r="DH41">
        <f ca="1">IF(DH$3&gt;$BG41,"",IF(OR(DG41=36,DG41=""),"",LOOKUP(DH$3,$BP41:$CZ41,$BP$3:$CZ$3)))</f>
        <v>8</v>
      </c>
      <c r="DI41">
        <f ca="1">IF(DI$3&gt;$BG41,"",IF(OR(DH41=36,DH41=""),"",LOOKUP(DI$3,$BP41:$CZ41,$BP$3:$CZ$3)))</f>
        <v>9</v>
      </c>
      <c r="DJ41">
        <f ca="1">IF(DJ$3&gt;$BG41,"",IF(OR(DI41=36,DI41=""),"",LOOKUP(DJ$3,$BP41:$CZ41,$BP$3:$CZ$3)))</f>
        <v>11</v>
      </c>
      <c r="DK41">
        <f ca="1">IF(DK$3&gt;$BG41,"",IF(OR(DJ41=36,DJ41=""),"",LOOKUP(DK$3,$BP41:$CZ41,$BP$3:$CZ$3)))</f>
        <v>12</v>
      </c>
      <c r="DL41">
        <f ca="1">IF(DL$3&gt;$BG41,"",IF(OR(DK41=36,DK41=""),"",LOOKUP(DL$3,$BP41:$CZ41,$BP$3:$CZ$3)))</f>
        <v>13</v>
      </c>
      <c r="DM41">
        <f ca="1">IF(DM$3&gt;$BG41,"",IF(OR(DL41=36,DL41=""),"",LOOKUP(DM$3,$BP41:$CZ41,$BP$3:$CZ$3)))</f>
        <v>14</v>
      </c>
      <c r="DN41">
        <f ca="1">IF(DN$3&gt;$BG41,"",IF(OR(DM41=36,DM41=""),"",LOOKUP(DN$3,$BP41:$CZ41,$BP$3:$CZ$3)))</f>
        <v>15</v>
      </c>
      <c r="DO41">
        <f ca="1">IF(DO$3&gt;$BG41,"",IF(OR(DN41=36,DN41=""),"",LOOKUP(DO$3,$BP41:$CZ41,$BP$3:$CZ$3)))</f>
        <v>16</v>
      </c>
      <c r="DP41">
        <f ca="1">IF(DP$3&gt;$BG41,"",IF(OR(DO41=36,DO41=""),"",LOOKUP(DP$3,$BP41:$CZ41,$BP$3:$CZ$3)))</f>
        <v>17</v>
      </c>
      <c r="DQ41">
        <f ca="1">IF(DQ$3&gt;$BG41,"",IF(OR(DP41=36,DP41=""),"",LOOKUP(DQ$3,$BP41:$CZ41,$BP$3:$CZ$3)))</f>
        <v>18</v>
      </c>
      <c r="DR41">
        <f ca="1">IF(DR$3&gt;$BG41,"",IF(OR(DQ41=36,DQ41=""),"",LOOKUP(DR$3,$BP41:$CZ41,$BP$3:$CZ$3)))</f>
        <v>19</v>
      </c>
      <c r="DS41">
        <f ca="1">IF(DS$3&gt;$BG41,"",IF(OR(DR41=36,DR41=""),"",LOOKUP(DS$3,$BP41:$CZ41,$BP$3:$CZ$3)))</f>
        <v>21</v>
      </c>
      <c r="DT41">
        <f ca="1">IF(DT$3&gt;$BG41,"",IF(OR(DS41=36,DS41=""),"",LOOKUP(DT$3,$BP41:$CZ41,$BP$3:$CZ$3)))</f>
        <v>22</v>
      </c>
      <c r="DU41">
        <f ca="1">IF(DU$3&gt;$BG41,"",IF(OR(DT41=36,DT41=""),"",LOOKUP(DU$3,$BP41:$CZ41,$BP$3:$CZ$3)))</f>
        <v>23</v>
      </c>
      <c r="DV41">
        <f ca="1">IF(DV$3&gt;$BG41,"",IF(OR(DU41=36,DU41=""),"",LOOKUP(DV$3,$BP41:$CZ41,$BP$3:$CZ$3)))</f>
        <v>24</v>
      </c>
      <c r="DW41">
        <f ca="1">IF(DW$3&gt;$BG41,"",IF(OR(DV41=36,DV41=""),"",LOOKUP(DW$3,$BP41:$CZ41,$BP$3:$CZ$3)))</f>
        <v>25</v>
      </c>
      <c r="DX41">
        <f ca="1">IF(DX$3&gt;$BG41,"",IF(OR(DW41=36,DW41=""),"",LOOKUP(DX$3,$BP41:$CZ41,$BP$3:$CZ$3)))</f>
        <v>26</v>
      </c>
      <c r="DY41">
        <f ca="1">IF(DY$3&gt;$BG41,"",IF(OR(DX41=36,DX41=""),"",LOOKUP(DY$3,$BP41:$CZ41,$BP$3:$CZ$3)))</f>
        <v>27</v>
      </c>
      <c r="DZ41">
        <f ca="1">IF(DZ$3&gt;$BG41,"",IF(OR(DY41=36,DY41=""),"",LOOKUP(DZ$3,$BP41:$CZ41,$BP$3:$CZ$3)))</f>
        <v>28</v>
      </c>
      <c r="EA41">
        <f ca="1">IF(EA$3&gt;$BG41,"",IF(OR(DZ41=36,DZ41=""),"",LOOKUP(EA$3,$BP41:$CZ41,$BP$3:$CZ$3)))</f>
        <v>29</v>
      </c>
      <c r="EB41">
        <f ca="1">IF(EB$3&gt;$BG41,"",IF(OR(EA41=36,EA41=""),"",LOOKUP(EB$3,$BP41:$CZ41,$BP$3:$CZ$3)))</f>
        <v>31</v>
      </c>
      <c r="EC41">
        <f ca="1">IF(EC$3&gt;$BG41,"",IF(OR(EB41=36,EB41=""),"",LOOKUP(EC$3,$BP41:$CZ41,$BP$3:$CZ$3)))</f>
        <v>32</v>
      </c>
      <c r="ED41">
        <f ca="1">IF(ED$3&gt;$BG41,"",IF(OR(EC41=36,EC41=""),"",LOOKUP(ED$3,$BP41:$CZ41,$BP$3:$CZ$3)))</f>
        <v>33</v>
      </c>
      <c r="EE41">
        <f ca="1">IF(EE$3&gt;$BG41,"",IF(OR(ED41=36,ED41=""),"",LOOKUP(EE$3,$BP41:$CZ41,$BP$3:$CZ$3)))</f>
        <v>34</v>
      </c>
      <c r="EF41">
        <f ca="1">IF(EF$3&gt;$BG41,"",IF(OR(EE41=36,EE41=""),"",LOOKUP(EF$3,$BP41:$CZ41,$BP$3:$CZ$3)))</f>
        <v>35</v>
      </c>
      <c r="EG41">
        <f ca="1">IF(EG$3&gt;$BG41,"",IF(OR(EF41=36,EF41=""),"",LOOKUP(EG$3,$BP41:$CZ41,$BP$3:$CZ$3)))</f>
        <v>36</v>
      </c>
      <c r="EH41" t="str">
        <f ca="1">IF(EH$3&gt;$BG41,"",IF(OR(EG41=36,EG41=""),"",LOOKUP(EH$3,$BP41:$CZ41,$BP$3:$CZ$3)))</f>
        <v/>
      </c>
      <c r="EI41" t="str">
        <f ca="1">IF(EI$3&gt;$BG41,"",IF(OR(EH41=36,EH41=""),"",LOOKUP(EI$3,$BP41:$CZ41,$BP$3:$CZ$3)))</f>
        <v/>
      </c>
      <c r="EJ41" t="str">
        <f ca="1">IF(EJ$3&gt;$BG41,"",IF(OR(EI41=36,EI41=""),"",LOOKUP(EJ$3,$BP41:$CZ41,$BP$3:$CZ$3)))</f>
        <v/>
      </c>
      <c r="EK41" t="str">
        <f ca="1">IF(EK$3&gt;$BG41,"",IF(OR(EJ41=36,EJ41=""),"",LOOKUP(EK$3,$BP41:$CZ41,$BP$3:$CZ$3)))</f>
        <v/>
      </c>
      <c r="EL41" t="str">
        <f ca="1">IF(I41=1,Finals!I46,"")</f>
        <v/>
      </c>
    </row>
    <row r="42" spans="3:142" x14ac:dyDescent="0.25">
      <c r="C42">
        <v>39</v>
      </c>
      <c r="D42">
        <f ca="1">IF(AND(Finals!K46&gt;Finals!K45,Finals!B$3="Yes"),1,IF(AND(I41=1,Finals!B$2="Yes"),1,IF(AND(E41=Finals!B$5,Calc!D41&gt;=Finals!B$4),1,IF(AND(D41=Finals!B$4,E41&lt;Finals!B$5),D41,1+D41))))</f>
        <v>3</v>
      </c>
      <c r="E42">
        <f ca="1">IF(E41=Finals!B$5,1,IF(AND(I41=1,Finals!B$2="Yes"),1,IF(D41&lt;Finals!B$4,1,Calc!E41+1)))</f>
        <v>1</v>
      </c>
      <c r="F42">
        <f>Finals!D47</f>
        <v>0</v>
      </c>
      <c r="G42">
        <f t="shared" si="1"/>
        <v>0</v>
      </c>
      <c r="H42" t="str">
        <f ca="1">IF(AND(Finals!K46&gt;Finals!K45,Finals!B$3="Yes"),"",IF(AND(I41=1,Finals!B$2="Yes"),"",IF(D41&lt;&gt;Finals!B$4,"",1)))</f>
        <v/>
      </c>
      <c r="I42" t="str">
        <f t="shared" ca="1" si="2"/>
        <v/>
      </c>
      <c r="J42">
        <f ca="1">IF(I42=-1,-BG41,IF(I42=1,36-BG41,0))</f>
        <v>0</v>
      </c>
      <c r="K42">
        <f t="shared" ca="1" si="4"/>
        <v>-243</v>
      </c>
      <c r="L42">
        <f ca="1">IF(AND($D41=0,$G42=L$3),1,IF($D41=0,0,IF($G42=L$3,1,L41)))</f>
        <v>1</v>
      </c>
      <c r="M42">
        <f ca="1">IF(AND($D41=0,$G42=M$3),1,IF($D41=0,0,IF($G42=M$3,1,M41)))</f>
        <v>1</v>
      </c>
      <c r="N42">
        <f ca="1">IF(AND($D41=0,$G42=N$3),1,IF($D41=0,0,IF($G42=N$3,1,N41)))</f>
        <v>0</v>
      </c>
      <c r="O42">
        <f ca="1">IF(AND($D41=0,$G42=O$3),1,IF($D41=0,0,IF($G42=O$3,1,O41)))</f>
        <v>0</v>
      </c>
      <c r="P42">
        <f ca="1">IF(AND($D41=0,$G42=P$3),1,IF($D41=0,0,IF($G42=P$3,1,P41)))</f>
        <v>1</v>
      </c>
      <c r="Q42">
        <f ca="1">IF(AND($D41=0,$G42=Q$3),1,IF($D41=0,0,IF($G42=Q$3,1,Q41)))</f>
        <v>0</v>
      </c>
      <c r="R42">
        <f ca="1">IF(AND($D41=0,$G42=R$3),1,IF($D41=0,0,IF($G42=R$3,1,R41)))</f>
        <v>1</v>
      </c>
      <c r="S42">
        <f ca="1">IF(AND($D41=0,$G42=S$3),1,IF($D41=0,0,IF($G42=S$3,1,S41)))</f>
        <v>1</v>
      </c>
      <c r="T42">
        <f ca="1">IF(AND($D41=0,$G42=T$3),1,IF($D41=0,0,IF($G42=T$3,1,T41)))</f>
        <v>0</v>
      </c>
      <c r="U42">
        <f ca="1">IF(AND($D41=0,$G42=U$3),1,IF($D41=0,0,IF($G42=U$3,1,U41)))</f>
        <v>1</v>
      </c>
      <c r="V42" s="5">
        <f ca="1">IF(AND($D41=Finals!$B$4,$D42=1,$G42=V$2),0,IF(AND($D41=Finals!$B$4,$D42=1),1,IF($G42=V$2,0,V41)))</f>
        <v>0</v>
      </c>
      <c r="W42" s="8">
        <f ca="1">IF(AND($D41=Finals!$B$4,$D42=1,$G42=W$2),0,IF(AND($D41=Finals!$B$4,$D42=1),1,IF($G42=W$2,0,W41)))</f>
        <v>1</v>
      </c>
      <c r="X42" s="8">
        <f ca="1">IF(AND($D41=Finals!$B$4,$D42=1,$G42=X$2),0,IF(AND($D41=Finals!$B$4,$D42=1),1,IF($G42=X$2,0,X41)))</f>
        <v>1</v>
      </c>
      <c r="Y42" s="8">
        <f ca="1">IF(AND($D41=Finals!$B$4,$D42=1,$G42=Y$2),0,IF(AND($D41=Finals!$B$4,$D42=1),1,IF($G42=Y$2,0,Y41)))</f>
        <v>1</v>
      </c>
      <c r="Z42" s="8">
        <f ca="1">IF(AND($D41=Finals!$B$4,$D42=1,$G42=Z$2),0,IF(AND($D41=Finals!$B$4,$D42=1),1,IF($G42=Z$2,0,Z41)))</f>
        <v>1</v>
      </c>
      <c r="AA42" s="8">
        <f ca="1">IF(AND($D41=Finals!$B$4,$D42=1,$G42=AA$2),0,IF(AND($D41=Finals!$B$4,$D42=1),1,IF($G42=AA$2,0,AA41)))</f>
        <v>1</v>
      </c>
      <c r="AB42" s="8">
        <f ca="1">IF(AND($D41=Finals!$B$4,$D42=1,$G42=AB$2),0,IF(AND($D41=Finals!$B$4,$D42=1),1,IF($G42=AB$2,0,AB41)))</f>
        <v>1</v>
      </c>
      <c r="AC42" s="8">
        <f ca="1">IF(AND($D41=Finals!$B$4,$D42=1,$G42=AC$2),0,IF(AND($D41=Finals!$B$4,$D42=1),1,IF($G42=AC$2,0,AC41)))</f>
        <v>1</v>
      </c>
      <c r="AD42" s="8">
        <f ca="1">IF(AND($D41=Finals!$B$4,$D42=1,$G42=AD$2),0,IF(AND($D41=Finals!$B$4,$D42=1),1,IF($G42=AD$2,0,AD41)))</f>
        <v>1</v>
      </c>
      <c r="AE42" s="8">
        <f ca="1">IF(AND($D41=Finals!$B$4,$D42=1,$G42=AE$2),0,IF(AND($D41=Finals!$B$4,$D42=1),1,IF($G42=AE$2,0,AE41)))</f>
        <v>1</v>
      </c>
      <c r="AF42" s="8">
        <f ca="1">IF(AND($D41=Finals!$B$4,$D42=1,$G42=AF$2),0,IF(AND($D41=Finals!$B$4,$D42=1),1,IF($G42=AF$2,0,AF41)))</f>
        <v>0</v>
      </c>
      <c r="AG42" s="8">
        <f ca="1">IF(AND($D41=Finals!$B$4,$D42=1,$G42=AG$2),0,IF(AND($D41=Finals!$B$4,$D42=1),1,IF($G42=AG$2,0,AG41)))</f>
        <v>1</v>
      </c>
      <c r="AH42" s="8">
        <f ca="1">IF(AND($D41=Finals!$B$4,$D42=1,$G42=AH$2),0,IF(AND($D41=Finals!$B$4,$D42=1),1,IF($G42=AH$2,0,AH41)))</f>
        <v>1</v>
      </c>
      <c r="AI42" s="8">
        <f ca="1">IF(AND($D41=Finals!$B$4,$D42=1,$G42=AI$2),0,IF(AND($D41=Finals!$B$4,$D42=1),1,IF($G42=AI$2,0,AI41)))</f>
        <v>1</v>
      </c>
      <c r="AJ42" s="8">
        <f ca="1">IF(AND($D41=Finals!$B$4,$D42=1,$G42=AJ$2),0,IF(AND($D41=Finals!$B$4,$D42=1),1,IF($G42=AJ$2,0,AJ41)))</f>
        <v>1</v>
      </c>
      <c r="AK42" s="8">
        <f ca="1">IF(AND($D41=Finals!$B$4,$D42=1,$G42=AK$2),0,IF(AND($D41=Finals!$B$4,$D42=1),1,IF($G42=AK$2,0,AK41)))</f>
        <v>1</v>
      </c>
      <c r="AL42" s="8">
        <f ca="1">IF(AND($D41=Finals!$B$4,$D42=1,$G42=AL$2),0,IF(AND($D41=Finals!$B$4,$D42=1),1,IF($G42=AL$2,0,AL41)))</f>
        <v>1</v>
      </c>
      <c r="AM42" s="8">
        <f ca="1">IF(AND($D41=Finals!$B$4,$D42=1,$G42=AM$2),0,IF(AND($D41=Finals!$B$4,$D42=1),1,IF($G42=AM$2,0,AM41)))</f>
        <v>1</v>
      </c>
      <c r="AN42" s="8">
        <f ca="1">IF(AND($D41=Finals!$B$4,$D42=1,$G42=AN$2),0,IF(AND($D41=Finals!$B$4,$D42=1),1,IF($G42=AN$2,0,AN41)))</f>
        <v>1</v>
      </c>
      <c r="AO42" s="8">
        <f ca="1">IF(AND($D41=Finals!$B$4,$D42=1,$G42=AO$2),0,IF(AND($D41=Finals!$B$4,$D42=1),1,IF($G42=AO$2,0,AO41)))</f>
        <v>1</v>
      </c>
      <c r="AP42" s="8">
        <f ca="1">IF(AND($D41=Finals!$B$4,$D42=1,$G42=AP$2),0,IF(AND($D41=Finals!$B$4,$D42=1),1,IF($G42=AP$2,0,AP41)))</f>
        <v>0</v>
      </c>
      <c r="AQ42" s="8">
        <f ca="1">IF(AND($D41=Finals!$B$4,$D42=1,$G42=AQ$2),0,IF(AND($D41=Finals!$B$4,$D42=1),1,IF($G42=AQ$2,0,AQ41)))</f>
        <v>1</v>
      </c>
      <c r="AR42" s="8">
        <f ca="1">IF(AND($D41=Finals!$B$4,$D42=1,$G42=AR$2),0,IF(AND($D41=Finals!$B$4,$D42=1),1,IF($G42=AR$2,0,AR41)))</f>
        <v>1</v>
      </c>
      <c r="AS42" s="8">
        <f ca="1">IF(AND($D41=Finals!$B$4,$D42=1,$G42=AS$2),0,IF(AND($D41=Finals!$B$4,$D42=1),1,IF($G42=AS$2,0,AS41)))</f>
        <v>1</v>
      </c>
      <c r="AT42" s="8">
        <f ca="1">IF(AND($D41=Finals!$B$4,$D42=1,$G42=AT$2),0,IF(AND($D41=Finals!$B$4,$D42=1),1,IF($G42=AT$2,0,AT41)))</f>
        <v>1</v>
      </c>
      <c r="AU42" s="8">
        <f ca="1">IF(AND($D41=Finals!$B$4,$D42=1,$G42=AU$2),0,IF(AND($D41=Finals!$B$4,$D42=1),1,IF($G42=AU$2,0,AU41)))</f>
        <v>1</v>
      </c>
      <c r="AV42" s="8">
        <f ca="1">IF(AND($D41=Finals!$B$4,$D42=1,$G42=AV$2),0,IF(AND($D41=Finals!$B$4,$D42=1),1,IF($G42=AV$2,0,AV41)))</f>
        <v>1</v>
      </c>
      <c r="AW42" s="8">
        <f ca="1">IF(AND($D41=Finals!$B$4,$D42=1,$G42=AW$2),0,IF(AND($D41=Finals!$B$4,$D42=1),1,IF($G42=AW$2,0,AW41)))</f>
        <v>1</v>
      </c>
      <c r="AX42" s="8">
        <f ca="1">IF(AND($D41=Finals!$B$4,$D42=1,$G42=AX$2),0,IF(AND($D41=Finals!$B$4,$D42=1),1,IF($G42=AX$2,0,AX41)))</f>
        <v>1</v>
      </c>
      <c r="AY42" s="8">
        <f ca="1">IF(AND($D41=Finals!$B$4,$D42=1,$G42=AY$2),0,IF(AND($D41=Finals!$B$4,$D42=1),1,IF($G42=AY$2,0,AY41)))</f>
        <v>1</v>
      </c>
      <c r="AZ42" s="8">
        <f ca="1">IF(AND($D41=Finals!$B$4,$D42=1,$G42=AZ$2),0,IF(AND($D41=Finals!$B$4,$D42=1),1,IF($G42=AZ$2,0,AZ41)))</f>
        <v>0</v>
      </c>
      <c r="BA42" s="8">
        <f ca="1">IF(AND($D41=Finals!$B$4,$D42=1,$G42=BA$2),0,IF(AND($D41=Finals!$B$4,$D42=1),1,IF($G42=BA$2,0,BA41)))</f>
        <v>1</v>
      </c>
      <c r="BB42" s="8">
        <f ca="1">IF(AND($D41=Finals!$B$4,$D42=1,$G42=BB$2),0,IF(AND($D41=Finals!$B$4,$D42=1),1,IF($G42=BB$2,0,BB41)))</f>
        <v>1</v>
      </c>
      <c r="BC42" s="8">
        <f ca="1">IF(AND($D41=Finals!$B$4,$D42=1,$G42=BC$2),0,IF(AND($D41=Finals!$B$4,$D42=1),1,IF($G42=BC$2,0,BC41)))</f>
        <v>1</v>
      </c>
      <c r="BD42" s="8">
        <f ca="1">IF(AND($D41=Finals!$B$4,$D42=1,$G42=BD$2),0,IF(AND($D41=Finals!$B$4,$D42=1),1,IF($G42=BD$2,0,BD41)))</f>
        <v>1</v>
      </c>
      <c r="BE42" s="8">
        <f ca="1">IF(AND($D41=Finals!$B$4,$D42=1,$G42=BE$2),0,IF(AND($D41=Finals!$B$4,$D42=1),1,IF($G42=BE$2,0,BE41)))</f>
        <v>1</v>
      </c>
      <c r="BF42" s="4">
        <f ca="1">IF(AND($D41=Finals!$B$4,$D42=1,$G42=BF$2),0,IF(AND($D41=Finals!$B$4,$D42=1),1,IF($G42=BF$2,0,BF41)))</f>
        <v>1</v>
      </c>
      <c r="BG42">
        <f t="shared" ca="1" si="3"/>
        <v>33</v>
      </c>
      <c r="BP42">
        <v>1</v>
      </c>
      <c r="BQ42">
        <f ca="1">IF(V42=1,1+BP42,BP42)</f>
        <v>1</v>
      </c>
      <c r="BR42">
        <f ca="1">IF(W42=1,1+BQ42,BQ42)</f>
        <v>2</v>
      </c>
      <c r="BS42">
        <f ca="1">IF(X42=1,1+BR42,BR42)</f>
        <v>3</v>
      </c>
      <c r="BT42">
        <f ca="1">IF(Y42=1,1+BS42,BS42)</f>
        <v>4</v>
      </c>
      <c r="BU42">
        <f ca="1">IF(Z42=1,1+BT42,BT42)</f>
        <v>5</v>
      </c>
      <c r="BV42">
        <f ca="1">IF(AA42=1,1+BU42,BU42)</f>
        <v>6</v>
      </c>
      <c r="BW42">
        <f ca="1">IF(AB42=1,1+BV42,BV42)</f>
        <v>7</v>
      </c>
      <c r="BX42">
        <f ca="1">IF(AC42=1,1+BW42,BW42)</f>
        <v>8</v>
      </c>
      <c r="BY42">
        <f ca="1">IF(AD42=1,1+BX42,BX42)</f>
        <v>9</v>
      </c>
      <c r="BZ42">
        <f ca="1">IF(AE42=1,1+BY42,BY42)</f>
        <v>10</v>
      </c>
      <c r="CA42">
        <f ca="1">IF(AF42=1,1+BZ42,BZ42)</f>
        <v>10</v>
      </c>
      <c r="CB42">
        <f ca="1">IF(AG42=1,1+CA42,CA42)</f>
        <v>11</v>
      </c>
      <c r="CC42">
        <f ca="1">IF(AH42=1,1+CB42,CB42)</f>
        <v>12</v>
      </c>
      <c r="CD42">
        <f ca="1">IF(AI42=1,1+CC42,CC42)</f>
        <v>13</v>
      </c>
      <c r="CE42">
        <f ca="1">IF(AJ42=1,1+CD42,CD42)</f>
        <v>14</v>
      </c>
      <c r="CF42">
        <f ca="1">IF(AK42=1,1+CE42,CE42)</f>
        <v>15</v>
      </c>
      <c r="CG42">
        <f ca="1">IF(AL42=1,1+CF42,CF42)</f>
        <v>16</v>
      </c>
      <c r="CH42">
        <f ca="1">IF(AM42=1,1+CG42,CG42)</f>
        <v>17</v>
      </c>
      <c r="CI42">
        <f ca="1">IF(AN42=1,1+CH42,CH42)</f>
        <v>18</v>
      </c>
      <c r="CJ42">
        <f ca="1">IF(AO42=1,1+CI42,CI42)</f>
        <v>19</v>
      </c>
      <c r="CK42">
        <f ca="1">IF(AP42=1,1+CJ42,CJ42)</f>
        <v>19</v>
      </c>
      <c r="CL42">
        <f ca="1">IF(AQ42=1,1+CK42,CK42)</f>
        <v>20</v>
      </c>
      <c r="CM42">
        <f ca="1">IF(AR42=1,1+CL42,CL42)</f>
        <v>21</v>
      </c>
      <c r="CN42">
        <f ca="1">IF(AS42=1,1+CM42,CM42)</f>
        <v>22</v>
      </c>
      <c r="CO42">
        <f ca="1">IF(AT42=1,1+CN42,CN42)</f>
        <v>23</v>
      </c>
      <c r="CP42">
        <f ca="1">IF(AU42=1,1+CO42,CO42)</f>
        <v>24</v>
      </c>
      <c r="CQ42">
        <f ca="1">IF(AV42=1,1+CP42,CP42)</f>
        <v>25</v>
      </c>
      <c r="CR42">
        <f ca="1">IF(AW42=1,1+CQ42,CQ42)</f>
        <v>26</v>
      </c>
      <c r="CS42">
        <f ca="1">IF(AX42=1,1+CR42,CR42)</f>
        <v>27</v>
      </c>
      <c r="CT42">
        <f ca="1">IF(AY42=1,1+CS42,CS42)</f>
        <v>28</v>
      </c>
      <c r="CU42">
        <f ca="1">IF(AZ42=1,1+CT42,CT42)</f>
        <v>28</v>
      </c>
      <c r="CV42">
        <f ca="1">IF(BA42=1,1+CU42,CU42)</f>
        <v>29</v>
      </c>
      <c r="CW42">
        <f ca="1">IF(BB42=1,1+CV42,CV42)</f>
        <v>30</v>
      </c>
      <c r="CX42">
        <f ca="1">IF(BC42=1,1+CW42,CW42)</f>
        <v>31</v>
      </c>
      <c r="CY42">
        <f ca="1">IF(BD42=1,1+CX42,CX42)</f>
        <v>32</v>
      </c>
      <c r="CZ42">
        <f ca="1">IF(BE42=1,1+CY42,CY42)</f>
        <v>33</v>
      </c>
      <c r="DA42" s="5">
        <f ca="1">LOOKUP(DA$3,$BP42:$CZ42,$BP$3:$CZ$3)</f>
        <v>1</v>
      </c>
      <c r="DB42">
        <f ca="1">IF(DB$3&gt;$BG42,"",IF(OR(DA42=36,DA42=""),"",LOOKUP(DB$3,$BP42:$CZ42,$BP$3:$CZ$3)))</f>
        <v>2</v>
      </c>
      <c r="DC42">
        <f ca="1">IF(DC$3&gt;$BG42,"",IF(OR(DB42=36,DB42=""),"",LOOKUP(DC$3,$BP42:$CZ42,$BP$3:$CZ$3)))</f>
        <v>3</v>
      </c>
      <c r="DD42">
        <f ca="1">IF(DD$3&gt;$BG42,"",IF(OR(DC42=36,DC42=""),"",LOOKUP(DD$3,$BP42:$CZ42,$BP$3:$CZ$3)))</f>
        <v>4</v>
      </c>
      <c r="DE42">
        <f ca="1">IF(DE$3&gt;$BG42,"",IF(OR(DD42=36,DD42=""),"",LOOKUP(DE$3,$BP42:$CZ42,$BP$3:$CZ$3)))</f>
        <v>5</v>
      </c>
      <c r="DF42">
        <f ca="1">IF(DF$3&gt;$BG42,"",IF(OR(DE42=36,DE42=""),"",LOOKUP(DF$3,$BP42:$CZ42,$BP$3:$CZ$3)))</f>
        <v>6</v>
      </c>
      <c r="DG42">
        <f ca="1">IF(DG$3&gt;$BG42,"",IF(OR(DF42=36,DF42=""),"",LOOKUP(DG$3,$BP42:$CZ42,$BP$3:$CZ$3)))</f>
        <v>7</v>
      </c>
      <c r="DH42">
        <f ca="1">IF(DH$3&gt;$BG42,"",IF(OR(DG42=36,DG42=""),"",LOOKUP(DH$3,$BP42:$CZ42,$BP$3:$CZ$3)))</f>
        <v>8</v>
      </c>
      <c r="DI42">
        <f ca="1">IF(DI$3&gt;$BG42,"",IF(OR(DH42=36,DH42=""),"",LOOKUP(DI$3,$BP42:$CZ42,$BP$3:$CZ$3)))</f>
        <v>9</v>
      </c>
      <c r="DJ42">
        <f ca="1">IF(DJ$3&gt;$BG42,"",IF(OR(DI42=36,DI42=""),"",LOOKUP(DJ$3,$BP42:$CZ42,$BP$3:$CZ$3)))</f>
        <v>11</v>
      </c>
      <c r="DK42">
        <f ca="1">IF(DK$3&gt;$BG42,"",IF(OR(DJ42=36,DJ42=""),"",LOOKUP(DK$3,$BP42:$CZ42,$BP$3:$CZ$3)))</f>
        <v>12</v>
      </c>
      <c r="DL42">
        <f ca="1">IF(DL$3&gt;$BG42,"",IF(OR(DK42=36,DK42=""),"",LOOKUP(DL$3,$BP42:$CZ42,$BP$3:$CZ$3)))</f>
        <v>13</v>
      </c>
      <c r="DM42">
        <f ca="1">IF(DM$3&gt;$BG42,"",IF(OR(DL42=36,DL42=""),"",LOOKUP(DM$3,$BP42:$CZ42,$BP$3:$CZ$3)))</f>
        <v>14</v>
      </c>
      <c r="DN42">
        <f ca="1">IF(DN$3&gt;$BG42,"",IF(OR(DM42=36,DM42=""),"",LOOKUP(DN$3,$BP42:$CZ42,$BP$3:$CZ$3)))</f>
        <v>15</v>
      </c>
      <c r="DO42">
        <f ca="1">IF(DO$3&gt;$BG42,"",IF(OR(DN42=36,DN42=""),"",LOOKUP(DO$3,$BP42:$CZ42,$BP$3:$CZ$3)))</f>
        <v>16</v>
      </c>
      <c r="DP42">
        <f ca="1">IF(DP$3&gt;$BG42,"",IF(OR(DO42=36,DO42=""),"",LOOKUP(DP$3,$BP42:$CZ42,$BP$3:$CZ$3)))</f>
        <v>17</v>
      </c>
      <c r="DQ42">
        <f ca="1">IF(DQ$3&gt;$BG42,"",IF(OR(DP42=36,DP42=""),"",LOOKUP(DQ$3,$BP42:$CZ42,$BP$3:$CZ$3)))</f>
        <v>18</v>
      </c>
      <c r="DR42">
        <f ca="1">IF(DR$3&gt;$BG42,"",IF(OR(DQ42=36,DQ42=""),"",LOOKUP(DR$3,$BP42:$CZ42,$BP$3:$CZ$3)))</f>
        <v>19</v>
      </c>
      <c r="DS42">
        <f ca="1">IF(DS$3&gt;$BG42,"",IF(OR(DR42=36,DR42=""),"",LOOKUP(DS$3,$BP42:$CZ42,$BP$3:$CZ$3)))</f>
        <v>21</v>
      </c>
      <c r="DT42">
        <f ca="1">IF(DT$3&gt;$BG42,"",IF(OR(DS42=36,DS42=""),"",LOOKUP(DT$3,$BP42:$CZ42,$BP$3:$CZ$3)))</f>
        <v>22</v>
      </c>
      <c r="DU42">
        <f ca="1">IF(DU$3&gt;$BG42,"",IF(OR(DT42=36,DT42=""),"",LOOKUP(DU$3,$BP42:$CZ42,$BP$3:$CZ$3)))</f>
        <v>23</v>
      </c>
      <c r="DV42">
        <f ca="1">IF(DV$3&gt;$BG42,"",IF(OR(DU42=36,DU42=""),"",LOOKUP(DV$3,$BP42:$CZ42,$BP$3:$CZ$3)))</f>
        <v>24</v>
      </c>
      <c r="DW42">
        <f ca="1">IF(DW$3&gt;$BG42,"",IF(OR(DV42=36,DV42=""),"",LOOKUP(DW$3,$BP42:$CZ42,$BP$3:$CZ$3)))</f>
        <v>25</v>
      </c>
      <c r="DX42">
        <f ca="1">IF(DX$3&gt;$BG42,"",IF(OR(DW42=36,DW42=""),"",LOOKUP(DX$3,$BP42:$CZ42,$BP$3:$CZ$3)))</f>
        <v>26</v>
      </c>
      <c r="DY42">
        <f ca="1">IF(DY$3&gt;$BG42,"",IF(OR(DX42=36,DX42=""),"",LOOKUP(DY$3,$BP42:$CZ42,$BP$3:$CZ$3)))</f>
        <v>27</v>
      </c>
      <c r="DZ42">
        <f ca="1">IF(DZ$3&gt;$BG42,"",IF(OR(DY42=36,DY42=""),"",LOOKUP(DZ$3,$BP42:$CZ42,$BP$3:$CZ$3)))</f>
        <v>28</v>
      </c>
      <c r="EA42">
        <f ca="1">IF(EA$3&gt;$BG42,"",IF(OR(DZ42=36,DZ42=""),"",LOOKUP(EA$3,$BP42:$CZ42,$BP$3:$CZ$3)))</f>
        <v>29</v>
      </c>
      <c r="EB42">
        <f ca="1">IF(EB$3&gt;$BG42,"",IF(OR(EA42=36,EA42=""),"",LOOKUP(EB$3,$BP42:$CZ42,$BP$3:$CZ$3)))</f>
        <v>31</v>
      </c>
      <c r="EC42">
        <f ca="1">IF(EC$3&gt;$BG42,"",IF(OR(EB42=36,EB42=""),"",LOOKUP(EC$3,$BP42:$CZ42,$BP$3:$CZ$3)))</f>
        <v>32</v>
      </c>
      <c r="ED42">
        <f ca="1">IF(ED$3&gt;$BG42,"",IF(OR(EC42=36,EC42=""),"",LOOKUP(ED$3,$BP42:$CZ42,$BP$3:$CZ$3)))</f>
        <v>33</v>
      </c>
      <c r="EE42">
        <f ca="1">IF(EE$3&gt;$BG42,"",IF(OR(ED42=36,ED42=""),"",LOOKUP(EE$3,$BP42:$CZ42,$BP$3:$CZ$3)))</f>
        <v>34</v>
      </c>
      <c r="EF42">
        <f ca="1">IF(EF$3&gt;$BG42,"",IF(OR(EE42=36,EE42=""),"",LOOKUP(EF$3,$BP42:$CZ42,$BP$3:$CZ$3)))</f>
        <v>35</v>
      </c>
      <c r="EG42">
        <f ca="1">IF(EG$3&gt;$BG42,"",IF(OR(EF42=36,EF42=""),"",LOOKUP(EG$3,$BP42:$CZ42,$BP$3:$CZ$3)))</f>
        <v>36</v>
      </c>
      <c r="EH42" t="str">
        <f ca="1">IF(EH$3&gt;$BG42,"",IF(OR(EG42=36,EG42=""),"",LOOKUP(EH$3,$BP42:$CZ42,$BP$3:$CZ$3)))</f>
        <v/>
      </c>
      <c r="EI42" t="str">
        <f ca="1">IF(EI$3&gt;$BG42,"",IF(OR(EH42=36,EH42=""),"",LOOKUP(EI$3,$BP42:$CZ42,$BP$3:$CZ$3)))</f>
        <v/>
      </c>
      <c r="EJ42" t="str">
        <f ca="1">IF(EJ$3&gt;$BG42,"",IF(OR(EI42=36,EI42=""),"",LOOKUP(EJ$3,$BP42:$CZ42,$BP$3:$CZ$3)))</f>
        <v/>
      </c>
      <c r="EK42" t="str">
        <f ca="1">IF(EK$3&gt;$BG42,"",IF(OR(EJ42=36,EJ42=""),"",LOOKUP(EK$3,$BP42:$CZ42,$BP$3:$CZ$3)))</f>
        <v/>
      </c>
      <c r="EL42" t="str">
        <f ca="1">IF(I42=1,Finals!I47,"")</f>
        <v/>
      </c>
    </row>
    <row r="43" spans="3:142" x14ac:dyDescent="0.25">
      <c r="C43">
        <v>40</v>
      </c>
      <c r="D43">
        <f ca="1">IF(AND(Finals!K47&gt;Finals!K46,Finals!B$3="Yes"),1,IF(AND(I42=1,Finals!B$2="Yes"),1,IF(AND(E42=Finals!B$5,Calc!D42&gt;=Finals!B$4),1,IF(AND(D42=Finals!B$4,E42&lt;Finals!B$5),D42,1+D42))))</f>
        <v>4</v>
      </c>
      <c r="E43">
        <f ca="1">IF(E42=Finals!B$5,1,IF(AND(I42=1,Finals!B$2="Yes"),1,IF(D42&lt;Finals!B$4,1,Calc!E42+1)))</f>
        <v>1</v>
      </c>
      <c r="F43">
        <f>Finals!D48</f>
        <v>0</v>
      </c>
      <c r="G43">
        <f t="shared" si="1"/>
        <v>0</v>
      </c>
      <c r="H43" t="str">
        <f ca="1">IF(AND(Finals!K47&gt;Finals!K46,Finals!B$3="Yes"),"",IF(AND(I42=1,Finals!B$2="Yes"),"",IF(D42&lt;&gt;Finals!B$4,"",1)))</f>
        <v/>
      </c>
      <c r="I43" t="str">
        <f t="shared" ca="1" si="2"/>
        <v/>
      </c>
      <c r="J43">
        <f ca="1">IF(I43=-1,-BG42,IF(I43=1,36-BG42,0))</f>
        <v>0</v>
      </c>
      <c r="K43">
        <f t="shared" ca="1" si="4"/>
        <v>-243</v>
      </c>
      <c r="L43">
        <f ca="1">IF(AND($D42=0,$G43=L$3),1,IF($D42=0,0,IF($G43=L$3,1,L42)))</f>
        <v>1</v>
      </c>
      <c r="M43">
        <f ca="1">IF(AND($D42=0,$G43=M$3),1,IF($D42=0,0,IF($G43=M$3,1,M42)))</f>
        <v>1</v>
      </c>
      <c r="N43">
        <f ca="1">IF(AND($D42=0,$G43=N$3),1,IF($D42=0,0,IF($G43=N$3,1,N42)))</f>
        <v>0</v>
      </c>
      <c r="O43">
        <f ca="1">IF(AND($D42=0,$G43=O$3),1,IF($D42=0,0,IF($G43=O$3,1,O42)))</f>
        <v>0</v>
      </c>
      <c r="P43">
        <f ca="1">IF(AND($D42=0,$G43=P$3),1,IF($D42=0,0,IF($G43=P$3,1,P42)))</f>
        <v>1</v>
      </c>
      <c r="Q43">
        <f ca="1">IF(AND($D42=0,$G43=Q$3),1,IF($D42=0,0,IF($G43=Q$3,1,Q42)))</f>
        <v>0</v>
      </c>
      <c r="R43">
        <f ca="1">IF(AND($D42=0,$G43=R$3),1,IF($D42=0,0,IF($G43=R$3,1,R42)))</f>
        <v>1</v>
      </c>
      <c r="S43">
        <f ca="1">IF(AND($D42=0,$G43=S$3),1,IF($D42=0,0,IF($G43=S$3,1,S42)))</f>
        <v>1</v>
      </c>
      <c r="T43">
        <f ca="1">IF(AND($D42=0,$G43=T$3),1,IF($D42=0,0,IF($G43=T$3,1,T42)))</f>
        <v>0</v>
      </c>
      <c r="U43">
        <f ca="1">IF(AND($D42=0,$G43=U$3),1,IF($D42=0,0,IF($G43=U$3,1,U42)))</f>
        <v>1</v>
      </c>
      <c r="V43" s="5">
        <f ca="1">IF(AND($D42=Finals!$B$4,$D43=1,$G43=V$2),0,IF(AND($D42=Finals!$B$4,$D43=1),1,IF($G43=V$2,0,V42)))</f>
        <v>0</v>
      </c>
      <c r="W43" s="8">
        <f ca="1">IF(AND($D42=Finals!$B$4,$D43=1,$G43=W$2),0,IF(AND($D42=Finals!$B$4,$D43=1),1,IF($G43=W$2,0,W42)))</f>
        <v>1</v>
      </c>
      <c r="X43" s="8">
        <f ca="1">IF(AND($D42=Finals!$B$4,$D43=1,$G43=X$2),0,IF(AND($D42=Finals!$B$4,$D43=1),1,IF($G43=X$2,0,X42)))</f>
        <v>1</v>
      </c>
      <c r="Y43" s="8">
        <f ca="1">IF(AND($D42=Finals!$B$4,$D43=1,$G43=Y$2),0,IF(AND($D42=Finals!$B$4,$D43=1),1,IF($G43=Y$2,0,Y42)))</f>
        <v>1</v>
      </c>
      <c r="Z43" s="8">
        <f ca="1">IF(AND($D42=Finals!$B$4,$D43=1,$G43=Z$2),0,IF(AND($D42=Finals!$B$4,$D43=1),1,IF($G43=Z$2,0,Z42)))</f>
        <v>1</v>
      </c>
      <c r="AA43" s="8">
        <f ca="1">IF(AND($D42=Finals!$B$4,$D43=1,$G43=AA$2),0,IF(AND($D42=Finals!$B$4,$D43=1),1,IF($G43=AA$2,0,AA42)))</f>
        <v>1</v>
      </c>
      <c r="AB43" s="8">
        <f ca="1">IF(AND($D42=Finals!$B$4,$D43=1,$G43=AB$2),0,IF(AND($D42=Finals!$B$4,$D43=1),1,IF($G43=AB$2,0,AB42)))</f>
        <v>1</v>
      </c>
      <c r="AC43" s="8">
        <f ca="1">IF(AND($D42=Finals!$B$4,$D43=1,$G43=AC$2),0,IF(AND($D42=Finals!$B$4,$D43=1),1,IF($G43=AC$2,0,AC42)))</f>
        <v>1</v>
      </c>
      <c r="AD43" s="8">
        <f ca="1">IF(AND($D42=Finals!$B$4,$D43=1,$G43=AD$2),0,IF(AND($D42=Finals!$B$4,$D43=1),1,IF($G43=AD$2,0,AD42)))</f>
        <v>1</v>
      </c>
      <c r="AE43" s="8">
        <f ca="1">IF(AND($D42=Finals!$B$4,$D43=1,$G43=AE$2),0,IF(AND($D42=Finals!$B$4,$D43=1),1,IF($G43=AE$2,0,AE42)))</f>
        <v>1</v>
      </c>
      <c r="AF43" s="8">
        <f ca="1">IF(AND($D42=Finals!$B$4,$D43=1,$G43=AF$2),0,IF(AND($D42=Finals!$B$4,$D43=1),1,IF($G43=AF$2,0,AF42)))</f>
        <v>0</v>
      </c>
      <c r="AG43" s="8">
        <f ca="1">IF(AND($D42=Finals!$B$4,$D43=1,$G43=AG$2),0,IF(AND($D42=Finals!$B$4,$D43=1),1,IF($G43=AG$2,0,AG42)))</f>
        <v>1</v>
      </c>
      <c r="AH43" s="8">
        <f ca="1">IF(AND($D42=Finals!$B$4,$D43=1,$G43=AH$2),0,IF(AND($D42=Finals!$B$4,$D43=1),1,IF($G43=AH$2,0,AH42)))</f>
        <v>1</v>
      </c>
      <c r="AI43" s="8">
        <f ca="1">IF(AND($D42=Finals!$B$4,$D43=1,$G43=AI$2),0,IF(AND($D42=Finals!$B$4,$D43=1),1,IF($G43=AI$2,0,AI42)))</f>
        <v>1</v>
      </c>
      <c r="AJ43" s="8">
        <f ca="1">IF(AND($D42=Finals!$B$4,$D43=1,$G43=AJ$2),0,IF(AND($D42=Finals!$B$4,$D43=1),1,IF($G43=AJ$2,0,AJ42)))</f>
        <v>1</v>
      </c>
      <c r="AK43" s="8">
        <f ca="1">IF(AND($D42=Finals!$B$4,$D43=1,$G43=AK$2),0,IF(AND($D42=Finals!$B$4,$D43=1),1,IF($G43=AK$2,0,AK42)))</f>
        <v>1</v>
      </c>
      <c r="AL43" s="8">
        <f ca="1">IF(AND($D42=Finals!$B$4,$D43=1,$G43=AL$2),0,IF(AND($D42=Finals!$B$4,$D43=1),1,IF($G43=AL$2,0,AL42)))</f>
        <v>1</v>
      </c>
      <c r="AM43" s="8">
        <f ca="1">IF(AND($D42=Finals!$B$4,$D43=1,$G43=AM$2),0,IF(AND($D42=Finals!$B$4,$D43=1),1,IF($G43=AM$2,0,AM42)))</f>
        <v>1</v>
      </c>
      <c r="AN43" s="8">
        <f ca="1">IF(AND($D42=Finals!$B$4,$D43=1,$G43=AN$2),0,IF(AND($D42=Finals!$B$4,$D43=1),1,IF($G43=AN$2,0,AN42)))</f>
        <v>1</v>
      </c>
      <c r="AO43" s="8">
        <f ca="1">IF(AND($D42=Finals!$B$4,$D43=1,$G43=AO$2),0,IF(AND($D42=Finals!$B$4,$D43=1),1,IF($G43=AO$2,0,AO42)))</f>
        <v>1</v>
      </c>
      <c r="AP43" s="8">
        <f ca="1">IF(AND($D42=Finals!$B$4,$D43=1,$G43=AP$2),0,IF(AND($D42=Finals!$B$4,$D43=1),1,IF($G43=AP$2,0,AP42)))</f>
        <v>0</v>
      </c>
      <c r="AQ43" s="8">
        <f ca="1">IF(AND($D42=Finals!$B$4,$D43=1,$G43=AQ$2),0,IF(AND($D42=Finals!$B$4,$D43=1),1,IF($G43=AQ$2,0,AQ42)))</f>
        <v>1</v>
      </c>
      <c r="AR43" s="8">
        <f ca="1">IF(AND($D42=Finals!$B$4,$D43=1,$G43=AR$2),0,IF(AND($D42=Finals!$B$4,$D43=1),1,IF($G43=AR$2,0,AR42)))</f>
        <v>1</v>
      </c>
      <c r="AS43" s="8">
        <f ca="1">IF(AND($D42=Finals!$B$4,$D43=1,$G43=AS$2),0,IF(AND($D42=Finals!$B$4,$D43=1),1,IF($G43=AS$2,0,AS42)))</f>
        <v>1</v>
      </c>
      <c r="AT43" s="8">
        <f ca="1">IF(AND($D42=Finals!$B$4,$D43=1,$G43=AT$2),0,IF(AND($D42=Finals!$B$4,$D43=1),1,IF($G43=AT$2,0,AT42)))</f>
        <v>1</v>
      </c>
      <c r="AU43" s="8">
        <f ca="1">IF(AND($D42=Finals!$B$4,$D43=1,$G43=AU$2),0,IF(AND($D42=Finals!$B$4,$D43=1),1,IF($G43=AU$2,0,AU42)))</f>
        <v>1</v>
      </c>
      <c r="AV43" s="8">
        <f ca="1">IF(AND($D42=Finals!$B$4,$D43=1,$G43=AV$2),0,IF(AND($D42=Finals!$B$4,$D43=1),1,IF($G43=AV$2,0,AV42)))</f>
        <v>1</v>
      </c>
      <c r="AW43" s="8">
        <f ca="1">IF(AND($D42=Finals!$B$4,$D43=1,$G43=AW$2),0,IF(AND($D42=Finals!$B$4,$D43=1),1,IF($G43=AW$2,0,AW42)))</f>
        <v>1</v>
      </c>
      <c r="AX43" s="8">
        <f ca="1">IF(AND($D42=Finals!$B$4,$D43=1,$G43=AX$2),0,IF(AND($D42=Finals!$B$4,$D43=1),1,IF($G43=AX$2,0,AX42)))</f>
        <v>1</v>
      </c>
      <c r="AY43" s="8">
        <f ca="1">IF(AND($D42=Finals!$B$4,$D43=1,$G43=AY$2),0,IF(AND($D42=Finals!$B$4,$D43=1),1,IF($G43=AY$2,0,AY42)))</f>
        <v>1</v>
      </c>
      <c r="AZ43" s="8">
        <f ca="1">IF(AND($D42=Finals!$B$4,$D43=1,$G43=AZ$2),0,IF(AND($D42=Finals!$B$4,$D43=1),1,IF($G43=AZ$2,0,AZ42)))</f>
        <v>0</v>
      </c>
      <c r="BA43" s="8">
        <f ca="1">IF(AND($D42=Finals!$B$4,$D43=1,$G43=BA$2),0,IF(AND($D42=Finals!$B$4,$D43=1),1,IF($G43=BA$2,0,BA42)))</f>
        <v>1</v>
      </c>
      <c r="BB43" s="8">
        <f ca="1">IF(AND($D42=Finals!$B$4,$D43=1,$G43=BB$2),0,IF(AND($D42=Finals!$B$4,$D43=1),1,IF($G43=BB$2,0,BB42)))</f>
        <v>1</v>
      </c>
      <c r="BC43" s="8">
        <f ca="1">IF(AND($D42=Finals!$B$4,$D43=1,$G43=BC$2),0,IF(AND($D42=Finals!$B$4,$D43=1),1,IF($G43=BC$2,0,BC42)))</f>
        <v>1</v>
      </c>
      <c r="BD43" s="8">
        <f ca="1">IF(AND($D42=Finals!$B$4,$D43=1,$G43=BD$2),0,IF(AND($D42=Finals!$B$4,$D43=1),1,IF($G43=BD$2,0,BD42)))</f>
        <v>1</v>
      </c>
      <c r="BE43" s="8">
        <f ca="1">IF(AND($D42=Finals!$B$4,$D43=1,$G43=BE$2),0,IF(AND($D42=Finals!$B$4,$D43=1),1,IF($G43=BE$2,0,BE42)))</f>
        <v>1</v>
      </c>
      <c r="BF43" s="4">
        <f ca="1">IF(AND($D42=Finals!$B$4,$D43=1,$G43=BF$2),0,IF(AND($D42=Finals!$B$4,$D43=1),1,IF($G43=BF$2,0,BF42)))</f>
        <v>1</v>
      </c>
      <c r="BG43">
        <f t="shared" ca="1" si="3"/>
        <v>33</v>
      </c>
      <c r="BP43">
        <v>1</v>
      </c>
      <c r="BQ43">
        <f ca="1">IF(V43=1,1+BP43,BP43)</f>
        <v>1</v>
      </c>
      <c r="BR43">
        <f ca="1">IF(W43=1,1+BQ43,BQ43)</f>
        <v>2</v>
      </c>
      <c r="BS43">
        <f ca="1">IF(X43=1,1+BR43,BR43)</f>
        <v>3</v>
      </c>
      <c r="BT43">
        <f ca="1">IF(Y43=1,1+BS43,BS43)</f>
        <v>4</v>
      </c>
      <c r="BU43">
        <f ca="1">IF(Z43=1,1+BT43,BT43)</f>
        <v>5</v>
      </c>
      <c r="BV43">
        <f ca="1">IF(AA43=1,1+BU43,BU43)</f>
        <v>6</v>
      </c>
      <c r="BW43">
        <f ca="1">IF(AB43=1,1+BV43,BV43)</f>
        <v>7</v>
      </c>
      <c r="BX43">
        <f ca="1">IF(AC43=1,1+BW43,BW43)</f>
        <v>8</v>
      </c>
      <c r="BY43">
        <f ca="1">IF(AD43=1,1+BX43,BX43)</f>
        <v>9</v>
      </c>
      <c r="BZ43">
        <f ca="1">IF(AE43=1,1+BY43,BY43)</f>
        <v>10</v>
      </c>
      <c r="CA43">
        <f ca="1">IF(AF43=1,1+BZ43,BZ43)</f>
        <v>10</v>
      </c>
      <c r="CB43">
        <f ca="1">IF(AG43=1,1+CA43,CA43)</f>
        <v>11</v>
      </c>
      <c r="CC43">
        <f ca="1">IF(AH43=1,1+CB43,CB43)</f>
        <v>12</v>
      </c>
      <c r="CD43">
        <f ca="1">IF(AI43=1,1+CC43,CC43)</f>
        <v>13</v>
      </c>
      <c r="CE43">
        <f ca="1">IF(AJ43=1,1+CD43,CD43)</f>
        <v>14</v>
      </c>
      <c r="CF43">
        <f ca="1">IF(AK43=1,1+CE43,CE43)</f>
        <v>15</v>
      </c>
      <c r="CG43">
        <f ca="1">IF(AL43=1,1+CF43,CF43)</f>
        <v>16</v>
      </c>
      <c r="CH43">
        <f ca="1">IF(AM43=1,1+CG43,CG43)</f>
        <v>17</v>
      </c>
      <c r="CI43">
        <f ca="1">IF(AN43=1,1+CH43,CH43)</f>
        <v>18</v>
      </c>
      <c r="CJ43">
        <f ca="1">IF(AO43=1,1+CI43,CI43)</f>
        <v>19</v>
      </c>
      <c r="CK43">
        <f ca="1">IF(AP43=1,1+CJ43,CJ43)</f>
        <v>19</v>
      </c>
      <c r="CL43">
        <f ca="1">IF(AQ43=1,1+CK43,CK43)</f>
        <v>20</v>
      </c>
      <c r="CM43">
        <f ca="1">IF(AR43=1,1+CL43,CL43)</f>
        <v>21</v>
      </c>
      <c r="CN43">
        <f ca="1">IF(AS43=1,1+CM43,CM43)</f>
        <v>22</v>
      </c>
      <c r="CO43">
        <f ca="1">IF(AT43=1,1+CN43,CN43)</f>
        <v>23</v>
      </c>
      <c r="CP43">
        <f ca="1">IF(AU43=1,1+CO43,CO43)</f>
        <v>24</v>
      </c>
      <c r="CQ43">
        <f ca="1">IF(AV43=1,1+CP43,CP43)</f>
        <v>25</v>
      </c>
      <c r="CR43">
        <f ca="1">IF(AW43=1,1+CQ43,CQ43)</f>
        <v>26</v>
      </c>
      <c r="CS43">
        <f ca="1">IF(AX43=1,1+CR43,CR43)</f>
        <v>27</v>
      </c>
      <c r="CT43">
        <f ca="1">IF(AY43=1,1+CS43,CS43)</f>
        <v>28</v>
      </c>
      <c r="CU43">
        <f ca="1">IF(AZ43=1,1+CT43,CT43)</f>
        <v>28</v>
      </c>
      <c r="CV43">
        <f ca="1">IF(BA43=1,1+CU43,CU43)</f>
        <v>29</v>
      </c>
      <c r="CW43">
        <f ca="1">IF(BB43=1,1+CV43,CV43)</f>
        <v>30</v>
      </c>
      <c r="CX43">
        <f ca="1">IF(BC43=1,1+CW43,CW43)</f>
        <v>31</v>
      </c>
      <c r="CY43">
        <f ca="1">IF(BD43=1,1+CX43,CX43)</f>
        <v>32</v>
      </c>
      <c r="CZ43">
        <f ca="1">IF(BE43=1,1+CY43,CY43)</f>
        <v>33</v>
      </c>
      <c r="DA43" s="5">
        <f ca="1">LOOKUP(DA$3,$BP43:$CZ43,$BP$3:$CZ$3)</f>
        <v>1</v>
      </c>
      <c r="DB43">
        <f ca="1">IF(DB$3&gt;$BG43,"",IF(OR(DA43=36,DA43=""),"",LOOKUP(DB$3,$BP43:$CZ43,$BP$3:$CZ$3)))</f>
        <v>2</v>
      </c>
      <c r="DC43">
        <f ca="1">IF(DC$3&gt;$BG43,"",IF(OR(DB43=36,DB43=""),"",LOOKUP(DC$3,$BP43:$CZ43,$BP$3:$CZ$3)))</f>
        <v>3</v>
      </c>
      <c r="DD43">
        <f ca="1">IF(DD$3&gt;$BG43,"",IF(OR(DC43=36,DC43=""),"",LOOKUP(DD$3,$BP43:$CZ43,$BP$3:$CZ$3)))</f>
        <v>4</v>
      </c>
      <c r="DE43">
        <f ca="1">IF(DE$3&gt;$BG43,"",IF(OR(DD43=36,DD43=""),"",LOOKUP(DE$3,$BP43:$CZ43,$BP$3:$CZ$3)))</f>
        <v>5</v>
      </c>
      <c r="DF43">
        <f ca="1">IF(DF$3&gt;$BG43,"",IF(OR(DE43=36,DE43=""),"",LOOKUP(DF$3,$BP43:$CZ43,$BP$3:$CZ$3)))</f>
        <v>6</v>
      </c>
      <c r="DG43">
        <f ca="1">IF(DG$3&gt;$BG43,"",IF(OR(DF43=36,DF43=""),"",LOOKUP(DG$3,$BP43:$CZ43,$BP$3:$CZ$3)))</f>
        <v>7</v>
      </c>
      <c r="DH43">
        <f ca="1">IF(DH$3&gt;$BG43,"",IF(OR(DG43=36,DG43=""),"",LOOKUP(DH$3,$BP43:$CZ43,$BP$3:$CZ$3)))</f>
        <v>8</v>
      </c>
      <c r="DI43">
        <f ca="1">IF(DI$3&gt;$BG43,"",IF(OR(DH43=36,DH43=""),"",LOOKUP(DI$3,$BP43:$CZ43,$BP$3:$CZ$3)))</f>
        <v>9</v>
      </c>
      <c r="DJ43">
        <f ca="1">IF(DJ$3&gt;$BG43,"",IF(OR(DI43=36,DI43=""),"",LOOKUP(DJ$3,$BP43:$CZ43,$BP$3:$CZ$3)))</f>
        <v>11</v>
      </c>
      <c r="DK43">
        <f ca="1">IF(DK$3&gt;$BG43,"",IF(OR(DJ43=36,DJ43=""),"",LOOKUP(DK$3,$BP43:$CZ43,$BP$3:$CZ$3)))</f>
        <v>12</v>
      </c>
      <c r="DL43">
        <f ca="1">IF(DL$3&gt;$BG43,"",IF(OR(DK43=36,DK43=""),"",LOOKUP(DL$3,$BP43:$CZ43,$BP$3:$CZ$3)))</f>
        <v>13</v>
      </c>
      <c r="DM43">
        <f ca="1">IF(DM$3&gt;$BG43,"",IF(OR(DL43=36,DL43=""),"",LOOKUP(DM$3,$BP43:$CZ43,$BP$3:$CZ$3)))</f>
        <v>14</v>
      </c>
      <c r="DN43">
        <f ca="1">IF(DN$3&gt;$BG43,"",IF(OR(DM43=36,DM43=""),"",LOOKUP(DN$3,$BP43:$CZ43,$BP$3:$CZ$3)))</f>
        <v>15</v>
      </c>
      <c r="DO43">
        <f ca="1">IF(DO$3&gt;$BG43,"",IF(OR(DN43=36,DN43=""),"",LOOKUP(DO$3,$BP43:$CZ43,$BP$3:$CZ$3)))</f>
        <v>16</v>
      </c>
      <c r="DP43">
        <f ca="1">IF(DP$3&gt;$BG43,"",IF(OR(DO43=36,DO43=""),"",LOOKUP(DP$3,$BP43:$CZ43,$BP$3:$CZ$3)))</f>
        <v>17</v>
      </c>
      <c r="DQ43">
        <f ca="1">IF(DQ$3&gt;$BG43,"",IF(OR(DP43=36,DP43=""),"",LOOKUP(DQ$3,$BP43:$CZ43,$BP$3:$CZ$3)))</f>
        <v>18</v>
      </c>
      <c r="DR43">
        <f ca="1">IF(DR$3&gt;$BG43,"",IF(OR(DQ43=36,DQ43=""),"",LOOKUP(DR$3,$BP43:$CZ43,$BP$3:$CZ$3)))</f>
        <v>19</v>
      </c>
      <c r="DS43">
        <f ca="1">IF(DS$3&gt;$BG43,"",IF(OR(DR43=36,DR43=""),"",LOOKUP(DS$3,$BP43:$CZ43,$BP$3:$CZ$3)))</f>
        <v>21</v>
      </c>
      <c r="DT43">
        <f ca="1">IF(DT$3&gt;$BG43,"",IF(OR(DS43=36,DS43=""),"",LOOKUP(DT$3,$BP43:$CZ43,$BP$3:$CZ$3)))</f>
        <v>22</v>
      </c>
      <c r="DU43">
        <f ca="1">IF(DU$3&gt;$BG43,"",IF(OR(DT43=36,DT43=""),"",LOOKUP(DU$3,$BP43:$CZ43,$BP$3:$CZ$3)))</f>
        <v>23</v>
      </c>
      <c r="DV43">
        <f ca="1">IF(DV$3&gt;$BG43,"",IF(OR(DU43=36,DU43=""),"",LOOKUP(DV$3,$BP43:$CZ43,$BP$3:$CZ$3)))</f>
        <v>24</v>
      </c>
      <c r="DW43">
        <f ca="1">IF(DW$3&gt;$BG43,"",IF(OR(DV43=36,DV43=""),"",LOOKUP(DW$3,$BP43:$CZ43,$BP$3:$CZ$3)))</f>
        <v>25</v>
      </c>
      <c r="DX43">
        <f ca="1">IF(DX$3&gt;$BG43,"",IF(OR(DW43=36,DW43=""),"",LOOKUP(DX$3,$BP43:$CZ43,$BP$3:$CZ$3)))</f>
        <v>26</v>
      </c>
      <c r="DY43">
        <f ca="1">IF(DY$3&gt;$BG43,"",IF(OR(DX43=36,DX43=""),"",LOOKUP(DY$3,$BP43:$CZ43,$BP$3:$CZ$3)))</f>
        <v>27</v>
      </c>
      <c r="DZ43">
        <f ca="1">IF(DZ$3&gt;$BG43,"",IF(OR(DY43=36,DY43=""),"",LOOKUP(DZ$3,$BP43:$CZ43,$BP$3:$CZ$3)))</f>
        <v>28</v>
      </c>
      <c r="EA43">
        <f ca="1">IF(EA$3&gt;$BG43,"",IF(OR(DZ43=36,DZ43=""),"",LOOKUP(EA$3,$BP43:$CZ43,$BP$3:$CZ$3)))</f>
        <v>29</v>
      </c>
      <c r="EB43">
        <f ca="1">IF(EB$3&gt;$BG43,"",IF(OR(EA43=36,EA43=""),"",LOOKUP(EB$3,$BP43:$CZ43,$BP$3:$CZ$3)))</f>
        <v>31</v>
      </c>
      <c r="EC43">
        <f ca="1">IF(EC$3&gt;$BG43,"",IF(OR(EB43=36,EB43=""),"",LOOKUP(EC$3,$BP43:$CZ43,$BP$3:$CZ$3)))</f>
        <v>32</v>
      </c>
      <c r="ED43">
        <f ca="1">IF(ED$3&gt;$BG43,"",IF(OR(EC43=36,EC43=""),"",LOOKUP(ED$3,$BP43:$CZ43,$BP$3:$CZ$3)))</f>
        <v>33</v>
      </c>
      <c r="EE43">
        <f ca="1">IF(EE$3&gt;$BG43,"",IF(OR(ED43=36,ED43=""),"",LOOKUP(EE$3,$BP43:$CZ43,$BP$3:$CZ$3)))</f>
        <v>34</v>
      </c>
      <c r="EF43">
        <f ca="1">IF(EF$3&gt;$BG43,"",IF(OR(EE43=36,EE43=""),"",LOOKUP(EF$3,$BP43:$CZ43,$BP$3:$CZ$3)))</f>
        <v>35</v>
      </c>
      <c r="EG43">
        <f ca="1">IF(EG$3&gt;$BG43,"",IF(OR(EF43=36,EF43=""),"",LOOKUP(EG$3,$BP43:$CZ43,$BP$3:$CZ$3)))</f>
        <v>36</v>
      </c>
      <c r="EH43" t="str">
        <f ca="1">IF(EH$3&gt;$BG43,"",IF(OR(EG43=36,EG43=""),"",LOOKUP(EH$3,$BP43:$CZ43,$BP$3:$CZ$3)))</f>
        <v/>
      </c>
      <c r="EI43" t="str">
        <f ca="1">IF(EI$3&gt;$BG43,"",IF(OR(EH43=36,EH43=""),"",LOOKUP(EI$3,$BP43:$CZ43,$BP$3:$CZ$3)))</f>
        <v/>
      </c>
      <c r="EJ43" t="str">
        <f ca="1">IF(EJ$3&gt;$BG43,"",IF(OR(EI43=36,EI43=""),"",LOOKUP(EJ$3,$BP43:$CZ43,$BP$3:$CZ$3)))</f>
        <v/>
      </c>
      <c r="EK43" t="str">
        <f ca="1">IF(EK$3&gt;$BG43,"",IF(OR(EJ43=36,EJ43=""),"",LOOKUP(EK$3,$BP43:$CZ43,$BP$3:$CZ$3)))</f>
        <v/>
      </c>
      <c r="EL43" t="str">
        <f ca="1">IF(I43=1,Finals!I48,"")</f>
        <v/>
      </c>
    </row>
    <row r="44" spans="3:142" x14ac:dyDescent="0.25">
      <c r="C44">
        <v>41</v>
      </c>
      <c r="D44">
        <f ca="1">IF(AND(Finals!K48&gt;Finals!K47,Finals!B$3="Yes"),1,IF(AND(I43=1,Finals!B$2="Yes"),1,IF(AND(E43=Finals!B$5,Calc!D43&gt;=Finals!B$4),1,IF(AND(D43=Finals!B$4,E43&lt;Finals!B$5),D43,1+D43))))</f>
        <v>5</v>
      </c>
      <c r="E44">
        <f ca="1">IF(E43=Finals!B$5,1,IF(AND(I43=1,Finals!B$2="Yes"),1,IF(D43&lt;Finals!B$4,1,Calc!E43+1)))</f>
        <v>1</v>
      </c>
      <c r="F44">
        <f>Finals!D49</f>
        <v>0</v>
      </c>
      <c r="G44">
        <f t="shared" si="1"/>
        <v>0</v>
      </c>
      <c r="H44" t="str">
        <f ca="1">IF(AND(Finals!K48&gt;Finals!K47,Finals!B$3="Yes"),"",IF(AND(I43=1,Finals!B$2="Yes"),"",IF(D43&lt;&gt;Finals!B$4,"",1)))</f>
        <v/>
      </c>
      <c r="I44" t="str">
        <f t="shared" ca="1" si="2"/>
        <v/>
      </c>
      <c r="J44">
        <f ca="1">IF(I44=-1,-BG43,IF(I44=1,36-BG43,0))</f>
        <v>0</v>
      </c>
      <c r="K44">
        <f t="shared" ca="1" si="4"/>
        <v>-243</v>
      </c>
      <c r="L44">
        <f ca="1">IF(AND($D43=0,$G44=L$3),1,IF($D43=0,0,IF($G44=L$3,1,L43)))</f>
        <v>1</v>
      </c>
      <c r="M44">
        <f ca="1">IF(AND($D43=0,$G44=M$3),1,IF($D43=0,0,IF($G44=M$3,1,M43)))</f>
        <v>1</v>
      </c>
      <c r="N44">
        <f ca="1">IF(AND($D43=0,$G44=N$3),1,IF($D43=0,0,IF($G44=N$3,1,N43)))</f>
        <v>0</v>
      </c>
      <c r="O44">
        <f ca="1">IF(AND($D43=0,$G44=O$3),1,IF($D43=0,0,IF($G44=O$3,1,O43)))</f>
        <v>0</v>
      </c>
      <c r="P44">
        <f ca="1">IF(AND($D43=0,$G44=P$3),1,IF($D43=0,0,IF($G44=P$3,1,P43)))</f>
        <v>1</v>
      </c>
      <c r="Q44">
        <f ca="1">IF(AND($D43=0,$G44=Q$3),1,IF($D43=0,0,IF($G44=Q$3,1,Q43)))</f>
        <v>0</v>
      </c>
      <c r="R44">
        <f ca="1">IF(AND($D43=0,$G44=R$3),1,IF($D43=0,0,IF($G44=R$3,1,R43)))</f>
        <v>1</v>
      </c>
      <c r="S44">
        <f ca="1">IF(AND($D43=0,$G44=S$3),1,IF($D43=0,0,IF($G44=S$3,1,S43)))</f>
        <v>1</v>
      </c>
      <c r="T44">
        <f ca="1">IF(AND($D43=0,$G44=T$3),1,IF($D43=0,0,IF($G44=T$3,1,T43)))</f>
        <v>0</v>
      </c>
      <c r="U44">
        <f ca="1">IF(AND($D43=0,$G44=U$3),1,IF($D43=0,0,IF($G44=U$3,1,U43)))</f>
        <v>1</v>
      </c>
      <c r="V44" s="5">
        <f ca="1">IF(AND($D43=Finals!$B$4,$D44=1,$G44=V$2),0,IF(AND($D43=Finals!$B$4,$D44=1),1,IF($G44=V$2,0,V43)))</f>
        <v>0</v>
      </c>
      <c r="W44" s="8">
        <f ca="1">IF(AND($D43=Finals!$B$4,$D44=1,$G44=W$2),0,IF(AND($D43=Finals!$B$4,$D44=1),1,IF($G44=W$2,0,W43)))</f>
        <v>1</v>
      </c>
      <c r="X44" s="8">
        <f ca="1">IF(AND($D43=Finals!$B$4,$D44=1,$G44=X$2),0,IF(AND($D43=Finals!$B$4,$D44=1),1,IF($G44=X$2,0,X43)))</f>
        <v>1</v>
      </c>
      <c r="Y44" s="8">
        <f ca="1">IF(AND($D43=Finals!$B$4,$D44=1,$G44=Y$2),0,IF(AND($D43=Finals!$B$4,$D44=1),1,IF($G44=Y$2,0,Y43)))</f>
        <v>1</v>
      </c>
      <c r="Z44" s="8">
        <f ca="1">IF(AND($D43=Finals!$B$4,$D44=1,$G44=Z$2),0,IF(AND($D43=Finals!$B$4,$D44=1),1,IF($G44=Z$2,0,Z43)))</f>
        <v>1</v>
      </c>
      <c r="AA44" s="8">
        <f ca="1">IF(AND($D43=Finals!$B$4,$D44=1,$G44=AA$2),0,IF(AND($D43=Finals!$B$4,$D44=1),1,IF($G44=AA$2,0,AA43)))</f>
        <v>1</v>
      </c>
      <c r="AB44" s="8">
        <f ca="1">IF(AND($D43=Finals!$B$4,$D44=1,$G44=AB$2),0,IF(AND($D43=Finals!$B$4,$D44=1),1,IF($G44=AB$2,0,AB43)))</f>
        <v>1</v>
      </c>
      <c r="AC44" s="8">
        <f ca="1">IF(AND($D43=Finals!$B$4,$D44=1,$G44=AC$2),0,IF(AND($D43=Finals!$B$4,$D44=1),1,IF($G44=AC$2,0,AC43)))</f>
        <v>1</v>
      </c>
      <c r="AD44" s="8">
        <f ca="1">IF(AND($D43=Finals!$B$4,$D44=1,$G44=AD$2),0,IF(AND($D43=Finals!$B$4,$D44=1),1,IF($G44=AD$2,0,AD43)))</f>
        <v>1</v>
      </c>
      <c r="AE44" s="8">
        <f ca="1">IF(AND($D43=Finals!$B$4,$D44=1,$G44=AE$2),0,IF(AND($D43=Finals!$B$4,$D44=1),1,IF($G44=AE$2,0,AE43)))</f>
        <v>1</v>
      </c>
      <c r="AF44" s="8">
        <f ca="1">IF(AND($D43=Finals!$B$4,$D44=1,$G44=AF$2),0,IF(AND($D43=Finals!$B$4,$D44=1),1,IF($G44=AF$2,0,AF43)))</f>
        <v>0</v>
      </c>
      <c r="AG44" s="8">
        <f ca="1">IF(AND($D43=Finals!$B$4,$D44=1,$G44=AG$2),0,IF(AND($D43=Finals!$B$4,$D44=1),1,IF($G44=AG$2,0,AG43)))</f>
        <v>1</v>
      </c>
      <c r="AH44" s="8">
        <f ca="1">IF(AND($D43=Finals!$B$4,$D44=1,$G44=AH$2),0,IF(AND($D43=Finals!$B$4,$D44=1),1,IF($G44=AH$2,0,AH43)))</f>
        <v>1</v>
      </c>
      <c r="AI44" s="8">
        <f ca="1">IF(AND($D43=Finals!$B$4,$D44=1,$G44=AI$2),0,IF(AND($D43=Finals!$B$4,$D44=1),1,IF($G44=AI$2,0,AI43)))</f>
        <v>1</v>
      </c>
      <c r="AJ44" s="8">
        <f ca="1">IF(AND($D43=Finals!$B$4,$D44=1,$G44=AJ$2),0,IF(AND($D43=Finals!$B$4,$D44=1),1,IF($G44=AJ$2,0,AJ43)))</f>
        <v>1</v>
      </c>
      <c r="AK44" s="8">
        <f ca="1">IF(AND($D43=Finals!$B$4,$D44=1,$G44=AK$2),0,IF(AND($D43=Finals!$B$4,$D44=1),1,IF($G44=AK$2,0,AK43)))</f>
        <v>1</v>
      </c>
      <c r="AL44" s="8">
        <f ca="1">IF(AND($D43=Finals!$B$4,$D44=1,$G44=AL$2),0,IF(AND($D43=Finals!$B$4,$D44=1),1,IF($G44=AL$2,0,AL43)))</f>
        <v>1</v>
      </c>
      <c r="AM44" s="8">
        <f ca="1">IF(AND($D43=Finals!$B$4,$D44=1,$G44=AM$2),0,IF(AND($D43=Finals!$B$4,$D44=1),1,IF($G44=AM$2,0,AM43)))</f>
        <v>1</v>
      </c>
      <c r="AN44" s="8">
        <f ca="1">IF(AND($D43=Finals!$B$4,$D44=1,$G44=AN$2),0,IF(AND($D43=Finals!$B$4,$D44=1),1,IF($G44=AN$2,0,AN43)))</f>
        <v>1</v>
      </c>
      <c r="AO44" s="8">
        <f ca="1">IF(AND($D43=Finals!$B$4,$D44=1,$G44=AO$2),0,IF(AND($D43=Finals!$B$4,$D44=1),1,IF($G44=AO$2,0,AO43)))</f>
        <v>1</v>
      </c>
      <c r="AP44" s="8">
        <f ca="1">IF(AND($D43=Finals!$B$4,$D44=1,$G44=AP$2),0,IF(AND($D43=Finals!$B$4,$D44=1),1,IF($G44=AP$2,0,AP43)))</f>
        <v>0</v>
      </c>
      <c r="AQ44" s="8">
        <f ca="1">IF(AND($D43=Finals!$B$4,$D44=1,$G44=AQ$2),0,IF(AND($D43=Finals!$B$4,$D44=1),1,IF($G44=AQ$2,0,AQ43)))</f>
        <v>1</v>
      </c>
      <c r="AR44" s="8">
        <f ca="1">IF(AND($D43=Finals!$B$4,$D44=1,$G44=AR$2),0,IF(AND($D43=Finals!$B$4,$D44=1),1,IF($G44=AR$2,0,AR43)))</f>
        <v>1</v>
      </c>
      <c r="AS44" s="8">
        <f ca="1">IF(AND($D43=Finals!$B$4,$D44=1,$G44=AS$2),0,IF(AND($D43=Finals!$B$4,$D44=1),1,IF($G44=AS$2,0,AS43)))</f>
        <v>1</v>
      </c>
      <c r="AT44" s="8">
        <f ca="1">IF(AND($D43=Finals!$B$4,$D44=1,$G44=AT$2),0,IF(AND($D43=Finals!$B$4,$D44=1),1,IF($G44=AT$2,0,AT43)))</f>
        <v>1</v>
      </c>
      <c r="AU44" s="8">
        <f ca="1">IF(AND($D43=Finals!$B$4,$D44=1,$G44=AU$2),0,IF(AND($D43=Finals!$B$4,$D44=1),1,IF($G44=AU$2,0,AU43)))</f>
        <v>1</v>
      </c>
      <c r="AV44" s="8">
        <f ca="1">IF(AND($D43=Finals!$B$4,$D44=1,$G44=AV$2),0,IF(AND($D43=Finals!$B$4,$D44=1),1,IF($G44=AV$2,0,AV43)))</f>
        <v>1</v>
      </c>
      <c r="AW44" s="8">
        <f ca="1">IF(AND($D43=Finals!$B$4,$D44=1,$G44=AW$2),0,IF(AND($D43=Finals!$B$4,$D44=1),1,IF($G44=AW$2,0,AW43)))</f>
        <v>1</v>
      </c>
      <c r="AX44" s="8">
        <f ca="1">IF(AND($D43=Finals!$B$4,$D44=1,$G44=AX$2),0,IF(AND($D43=Finals!$B$4,$D44=1),1,IF($G44=AX$2,0,AX43)))</f>
        <v>1</v>
      </c>
      <c r="AY44" s="8">
        <f ca="1">IF(AND($D43=Finals!$B$4,$D44=1,$G44=AY$2),0,IF(AND($D43=Finals!$B$4,$D44=1),1,IF($G44=AY$2,0,AY43)))</f>
        <v>1</v>
      </c>
      <c r="AZ44" s="8">
        <f ca="1">IF(AND($D43=Finals!$B$4,$D44=1,$G44=AZ$2),0,IF(AND($D43=Finals!$B$4,$D44=1),1,IF($G44=AZ$2,0,AZ43)))</f>
        <v>0</v>
      </c>
      <c r="BA44" s="8">
        <f ca="1">IF(AND($D43=Finals!$B$4,$D44=1,$G44=BA$2),0,IF(AND($D43=Finals!$B$4,$D44=1),1,IF($G44=BA$2,0,BA43)))</f>
        <v>1</v>
      </c>
      <c r="BB44" s="8">
        <f ca="1">IF(AND($D43=Finals!$B$4,$D44=1,$G44=BB$2),0,IF(AND($D43=Finals!$B$4,$D44=1),1,IF($G44=BB$2,0,BB43)))</f>
        <v>1</v>
      </c>
      <c r="BC44" s="8">
        <f ca="1">IF(AND($D43=Finals!$B$4,$D44=1,$G44=BC$2),0,IF(AND($D43=Finals!$B$4,$D44=1),1,IF($G44=BC$2,0,BC43)))</f>
        <v>1</v>
      </c>
      <c r="BD44" s="8">
        <f ca="1">IF(AND($D43=Finals!$B$4,$D44=1,$G44=BD$2),0,IF(AND($D43=Finals!$B$4,$D44=1),1,IF($G44=BD$2,0,BD43)))</f>
        <v>1</v>
      </c>
      <c r="BE44" s="8">
        <f ca="1">IF(AND($D43=Finals!$B$4,$D44=1,$G44=BE$2),0,IF(AND($D43=Finals!$B$4,$D44=1),1,IF($G44=BE$2,0,BE43)))</f>
        <v>1</v>
      </c>
      <c r="BF44" s="4">
        <f ca="1">IF(AND($D43=Finals!$B$4,$D44=1,$G44=BF$2),0,IF(AND($D43=Finals!$B$4,$D44=1),1,IF($G44=BF$2,0,BF43)))</f>
        <v>1</v>
      </c>
      <c r="BG44">
        <f t="shared" ca="1" si="3"/>
        <v>33</v>
      </c>
      <c r="BP44">
        <v>1</v>
      </c>
      <c r="BQ44">
        <f ca="1">IF(V44=1,1+BP44,BP44)</f>
        <v>1</v>
      </c>
      <c r="BR44">
        <f ca="1">IF(W44=1,1+BQ44,BQ44)</f>
        <v>2</v>
      </c>
      <c r="BS44">
        <f ca="1">IF(X44=1,1+BR44,BR44)</f>
        <v>3</v>
      </c>
      <c r="BT44">
        <f ca="1">IF(Y44=1,1+BS44,BS44)</f>
        <v>4</v>
      </c>
      <c r="BU44">
        <f ca="1">IF(Z44=1,1+BT44,BT44)</f>
        <v>5</v>
      </c>
      <c r="BV44">
        <f ca="1">IF(AA44=1,1+BU44,BU44)</f>
        <v>6</v>
      </c>
      <c r="BW44">
        <f ca="1">IF(AB44=1,1+BV44,BV44)</f>
        <v>7</v>
      </c>
      <c r="BX44">
        <f ca="1">IF(AC44=1,1+BW44,BW44)</f>
        <v>8</v>
      </c>
      <c r="BY44">
        <f ca="1">IF(AD44=1,1+BX44,BX44)</f>
        <v>9</v>
      </c>
      <c r="BZ44">
        <f ca="1">IF(AE44=1,1+BY44,BY44)</f>
        <v>10</v>
      </c>
      <c r="CA44">
        <f ca="1">IF(AF44=1,1+BZ44,BZ44)</f>
        <v>10</v>
      </c>
      <c r="CB44">
        <f ca="1">IF(AG44=1,1+CA44,CA44)</f>
        <v>11</v>
      </c>
      <c r="CC44">
        <f ca="1">IF(AH44=1,1+CB44,CB44)</f>
        <v>12</v>
      </c>
      <c r="CD44">
        <f ca="1">IF(AI44=1,1+CC44,CC44)</f>
        <v>13</v>
      </c>
      <c r="CE44">
        <f ca="1">IF(AJ44=1,1+CD44,CD44)</f>
        <v>14</v>
      </c>
      <c r="CF44">
        <f ca="1">IF(AK44=1,1+CE44,CE44)</f>
        <v>15</v>
      </c>
      <c r="CG44">
        <f ca="1">IF(AL44=1,1+CF44,CF44)</f>
        <v>16</v>
      </c>
      <c r="CH44">
        <f ca="1">IF(AM44=1,1+CG44,CG44)</f>
        <v>17</v>
      </c>
      <c r="CI44">
        <f ca="1">IF(AN44=1,1+CH44,CH44)</f>
        <v>18</v>
      </c>
      <c r="CJ44">
        <f ca="1">IF(AO44=1,1+CI44,CI44)</f>
        <v>19</v>
      </c>
      <c r="CK44">
        <f ca="1">IF(AP44=1,1+CJ44,CJ44)</f>
        <v>19</v>
      </c>
      <c r="CL44">
        <f ca="1">IF(AQ44=1,1+CK44,CK44)</f>
        <v>20</v>
      </c>
      <c r="CM44">
        <f ca="1">IF(AR44=1,1+CL44,CL44)</f>
        <v>21</v>
      </c>
      <c r="CN44">
        <f ca="1">IF(AS44=1,1+CM44,CM44)</f>
        <v>22</v>
      </c>
      <c r="CO44">
        <f ca="1">IF(AT44=1,1+CN44,CN44)</f>
        <v>23</v>
      </c>
      <c r="CP44">
        <f ca="1">IF(AU44=1,1+CO44,CO44)</f>
        <v>24</v>
      </c>
      <c r="CQ44">
        <f ca="1">IF(AV44=1,1+CP44,CP44)</f>
        <v>25</v>
      </c>
      <c r="CR44">
        <f ca="1">IF(AW44=1,1+CQ44,CQ44)</f>
        <v>26</v>
      </c>
      <c r="CS44">
        <f ca="1">IF(AX44=1,1+CR44,CR44)</f>
        <v>27</v>
      </c>
      <c r="CT44">
        <f ca="1">IF(AY44=1,1+CS44,CS44)</f>
        <v>28</v>
      </c>
      <c r="CU44">
        <f ca="1">IF(AZ44=1,1+CT44,CT44)</f>
        <v>28</v>
      </c>
      <c r="CV44">
        <f ca="1">IF(BA44=1,1+CU44,CU44)</f>
        <v>29</v>
      </c>
      <c r="CW44">
        <f ca="1">IF(BB44=1,1+CV44,CV44)</f>
        <v>30</v>
      </c>
      <c r="CX44">
        <f ca="1">IF(BC44=1,1+CW44,CW44)</f>
        <v>31</v>
      </c>
      <c r="CY44">
        <f ca="1">IF(BD44=1,1+CX44,CX44)</f>
        <v>32</v>
      </c>
      <c r="CZ44">
        <f ca="1">IF(BE44=1,1+CY44,CY44)</f>
        <v>33</v>
      </c>
      <c r="DA44" s="5">
        <f ca="1">LOOKUP(DA$3,$BP44:$CZ44,$BP$3:$CZ$3)</f>
        <v>1</v>
      </c>
      <c r="DB44">
        <f ca="1">IF(DB$3&gt;$BG44,"",IF(OR(DA44=36,DA44=""),"",LOOKUP(DB$3,$BP44:$CZ44,$BP$3:$CZ$3)))</f>
        <v>2</v>
      </c>
      <c r="DC44">
        <f ca="1">IF(DC$3&gt;$BG44,"",IF(OR(DB44=36,DB44=""),"",LOOKUP(DC$3,$BP44:$CZ44,$BP$3:$CZ$3)))</f>
        <v>3</v>
      </c>
      <c r="DD44">
        <f ca="1">IF(DD$3&gt;$BG44,"",IF(OR(DC44=36,DC44=""),"",LOOKUP(DD$3,$BP44:$CZ44,$BP$3:$CZ$3)))</f>
        <v>4</v>
      </c>
      <c r="DE44">
        <f ca="1">IF(DE$3&gt;$BG44,"",IF(OR(DD44=36,DD44=""),"",LOOKUP(DE$3,$BP44:$CZ44,$BP$3:$CZ$3)))</f>
        <v>5</v>
      </c>
      <c r="DF44">
        <f ca="1">IF(DF$3&gt;$BG44,"",IF(OR(DE44=36,DE44=""),"",LOOKUP(DF$3,$BP44:$CZ44,$BP$3:$CZ$3)))</f>
        <v>6</v>
      </c>
      <c r="DG44">
        <f ca="1">IF(DG$3&gt;$BG44,"",IF(OR(DF44=36,DF44=""),"",LOOKUP(DG$3,$BP44:$CZ44,$BP$3:$CZ$3)))</f>
        <v>7</v>
      </c>
      <c r="DH44">
        <f ca="1">IF(DH$3&gt;$BG44,"",IF(OR(DG44=36,DG44=""),"",LOOKUP(DH$3,$BP44:$CZ44,$BP$3:$CZ$3)))</f>
        <v>8</v>
      </c>
      <c r="DI44">
        <f ca="1">IF(DI$3&gt;$BG44,"",IF(OR(DH44=36,DH44=""),"",LOOKUP(DI$3,$BP44:$CZ44,$BP$3:$CZ$3)))</f>
        <v>9</v>
      </c>
      <c r="DJ44">
        <f ca="1">IF(DJ$3&gt;$BG44,"",IF(OR(DI44=36,DI44=""),"",LOOKUP(DJ$3,$BP44:$CZ44,$BP$3:$CZ$3)))</f>
        <v>11</v>
      </c>
      <c r="DK44">
        <f ca="1">IF(DK$3&gt;$BG44,"",IF(OR(DJ44=36,DJ44=""),"",LOOKUP(DK$3,$BP44:$CZ44,$BP$3:$CZ$3)))</f>
        <v>12</v>
      </c>
      <c r="DL44">
        <f ca="1">IF(DL$3&gt;$BG44,"",IF(OR(DK44=36,DK44=""),"",LOOKUP(DL$3,$BP44:$CZ44,$BP$3:$CZ$3)))</f>
        <v>13</v>
      </c>
      <c r="DM44">
        <f ca="1">IF(DM$3&gt;$BG44,"",IF(OR(DL44=36,DL44=""),"",LOOKUP(DM$3,$BP44:$CZ44,$BP$3:$CZ$3)))</f>
        <v>14</v>
      </c>
      <c r="DN44">
        <f ca="1">IF(DN$3&gt;$BG44,"",IF(OR(DM44=36,DM44=""),"",LOOKUP(DN$3,$BP44:$CZ44,$BP$3:$CZ$3)))</f>
        <v>15</v>
      </c>
      <c r="DO44">
        <f ca="1">IF(DO$3&gt;$BG44,"",IF(OR(DN44=36,DN44=""),"",LOOKUP(DO$3,$BP44:$CZ44,$BP$3:$CZ$3)))</f>
        <v>16</v>
      </c>
      <c r="DP44">
        <f ca="1">IF(DP$3&gt;$BG44,"",IF(OR(DO44=36,DO44=""),"",LOOKUP(DP$3,$BP44:$CZ44,$BP$3:$CZ$3)))</f>
        <v>17</v>
      </c>
      <c r="DQ44">
        <f ca="1">IF(DQ$3&gt;$BG44,"",IF(OR(DP44=36,DP44=""),"",LOOKUP(DQ$3,$BP44:$CZ44,$BP$3:$CZ$3)))</f>
        <v>18</v>
      </c>
      <c r="DR44">
        <f ca="1">IF(DR$3&gt;$BG44,"",IF(OR(DQ44=36,DQ44=""),"",LOOKUP(DR$3,$BP44:$CZ44,$BP$3:$CZ$3)))</f>
        <v>19</v>
      </c>
      <c r="DS44">
        <f ca="1">IF(DS$3&gt;$BG44,"",IF(OR(DR44=36,DR44=""),"",LOOKUP(DS$3,$BP44:$CZ44,$BP$3:$CZ$3)))</f>
        <v>21</v>
      </c>
      <c r="DT44">
        <f ca="1">IF(DT$3&gt;$BG44,"",IF(OR(DS44=36,DS44=""),"",LOOKUP(DT$3,$BP44:$CZ44,$BP$3:$CZ$3)))</f>
        <v>22</v>
      </c>
      <c r="DU44">
        <f ca="1">IF(DU$3&gt;$BG44,"",IF(OR(DT44=36,DT44=""),"",LOOKUP(DU$3,$BP44:$CZ44,$BP$3:$CZ$3)))</f>
        <v>23</v>
      </c>
      <c r="DV44">
        <f ca="1">IF(DV$3&gt;$BG44,"",IF(OR(DU44=36,DU44=""),"",LOOKUP(DV$3,$BP44:$CZ44,$BP$3:$CZ$3)))</f>
        <v>24</v>
      </c>
      <c r="DW44">
        <f ca="1">IF(DW$3&gt;$BG44,"",IF(OR(DV44=36,DV44=""),"",LOOKUP(DW$3,$BP44:$CZ44,$BP$3:$CZ$3)))</f>
        <v>25</v>
      </c>
      <c r="DX44">
        <f ca="1">IF(DX$3&gt;$BG44,"",IF(OR(DW44=36,DW44=""),"",LOOKUP(DX$3,$BP44:$CZ44,$BP$3:$CZ$3)))</f>
        <v>26</v>
      </c>
      <c r="DY44">
        <f ca="1">IF(DY$3&gt;$BG44,"",IF(OR(DX44=36,DX44=""),"",LOOKUP(DY$3,$BP44:$CZ44,$BP$3:$CZ$3)))</f>
        <v>27</v>
      </c>
      <c r="DZ44">
        <f ca="1">IF(DZ$3&gt;$BG44,"",IF(OR(DY44=36,DY44=""),"",LOOKUP(DZ$3,$BP44:$CZ44,$BP$3:$CZ$3)))</f>
        <v>28</v>
      </c>
      <c r="EA44">
        <f ca="1">IF(EA$3&gt;$BG44,"",IF(OR(DZ44=36,DZ44=""),"",LOOKUP(EA$3,$BP44:$CZ44,$BP$3:$CZ$3)))</f>
        <v>29</v>
      </c>
      <c r="EB44">
        <f ca="1">IF(EB$3&gt;$BG44,"",IF(OR(EA44=36,EA44=""),"",LOOKUP(EB$3,$BP44:$CZ44,$BP$3:$CZ$3)))</f>
        <v>31</v>
      </c>
      <c r="EC44">
        <f ca="1">IF(EC$3&gt;$BG44,"",IF(OR(EB44=36,EB44=""),"",LOOKUP(EC$3,$BP44:$CZ44,$BP$3:$CZ$3)))</f>
        <v>32</v>
      </c>
      <c r="ED44">
        <f ca="1">IF(ED$3&gt;$BG44,"",IF(OR(EC44=36,EC44=""),"",LOOKUP(ED$3,$BP44:$CZ44,$BP$3:$CZ$3)))</f>
        <v>33</v>
      </c>
      <c r="EE44">
        <f ca="1">IF(EE$3&gt;$BG44,"",IF(OR(ED44=36,ED44=""),"",LOOKUP(EE$3,$BP44:$CZ44,$BP$3:$CZ$3)))</f>
        <v>34</v>
      </c>
      <c r="EF44">
        <f ca="1">IF(EF$3&gt;$BG44,"",IF(OR(EE44=36,EE44=""),"",LOOKUP(EF$3,$BP44:$CZ44,$BP$3:$CZ$3)))</f>
        <v>35</v>
      </c>
      <c r="EG44">
        <f ca="1">IF(EG$3&gt;$BG44,"",IF(OR(EF44=36,EF44=""),"",LOOKUP(EG$3,$BP44:$CZ44,$BP$3:$CZ$3)))</f>
        <v>36</v>
      </c>
      <c r="EH44" t="str">
        <f ca="1">IF(EH$3&gt;$BG44,"",IF(OR(EG44=36,EG44=""),"",LOOKUP(EH$3,$BP44:$CZ44,$BP$3:$CZ$3)))</f>
        <v/>
      </c>
      <c r="EI44" t="str">
        <f ca="1">IF(EI$3&gt;$BG44,"",IF(OR(EH44=36,EH44=""),"",LOOKUP(EI$3,$BP44:$CZ44,$BP$3:$CZ$3)))</f>
        <v/>
      </c>
      <c r="EJ44" t="str">
        <f ca="1">IF(EJ$3&gt;$BG44,"",IF(OR(EI44=36,EI44=""),"",LOOKUP(EJ$3,$BP44:$CZ44,$BP$3:$CZ$3)))</f>
        <v/>
      </c>
      <c r="EK44" t="str">
        <f ca="1">IF(EK$3&gt;$BG44,"",IF(OR(EJ44=36,EJ44=""),"",LOOKUP(EK$3,$BP44:$CZ44,$BP$3:$CZ$3)))</f>
        <v/>
      </c>
      <c r="EL44" t="str">
        <f ca="1">IF(I44=1,Finals!I49,"")</f>
        <v/>
      </c>
    </row>
    <row r="45" spans="3:142" x14ac:dyDescent="0.25">
      <c r="C45">
        <v>42</v>
      </c>
      <c r="D45">
        <f ca="1">IF(AND(Finals!K49&gt;Finals!K48,Finals!B$3="Yes"),1,IF(AND(I44=1,Finals!B$2="Yes"),1,IF(AND(E44=Finals!B$5,Calc!D44&gt;=Finals!B$4),1,IF(AND(D44=Finals!B$4,E44&lt;Finals!B$5),D44,1+D44))))</f>
        <v>6</v>
      </c>
      <c r="E45">
        <f ca="1">IF(E44=Finals!B$5,1,IF(AND(I44=1,Finals!B$2="Yes"),1,IF(D44&lt;Finals!B$4,1,Calc!E44+1)))</f>
        <v>1</v>
      </c>
      <c r="F45">
        <f>Finals!D50</f>
        <v>0</v>
      </c>
      <c r="G45">
        <f t="shared" si="1"/>
        <v>0</v>
      </c>
      <c r="H45" t="str">
        <f ca="1">IF(AND(Finals!K49&gt;Finals!K48,Finals!B$3="Yes"),"",IF(AND(I44=1,Finals!B$2="Yes"),"",IF(D44&lt;&gt;Finals!B$4,"",1)))</f>
        <v/>
      </c>
      <c r="I45" t="str">
        <f t="shared" ca="1" si="2"/>
        <v/>
      </c>
      <c r="J45">
        <f ca="1">IF(I45=-1,-BG44,IF(I45=1,36-BG44,0))</f>
        <v>0</v>
      </c>
      <c r="K45">
        <f t="shared" ca="1" si="4"/>
        <v>-243</v>
      </c>
      <c r="L45">
        <f ca="1">IF(AND($D44=0,$G45=L$3),1,IF($D44=0,0,IF($G45=L$3,1,L44)))</f>
        <v>1</v>
      </c>
      <c r="M45">
        <f ca="1">IF(AND($D44=0,$G45=M$3),1,IF($D44=0,0,IF($G45=M$3,1,M44)))</f>
        <v>1</v>
      </c>
      <c r="N45">
        <f ca="1">IF(AND($D44=0,$G45=N$3),1,IF($D44=0,0,IF($G45=N$3,1,N44)))</f>
        <v>0</v>
      </c>
      <c r="O45">
        <f ca="1">IF(AND($D44=0,$G45=O$3),1,IF($D44=0,0,IF($G45=O$3,1,O44)))</f>
        <v>0</v>
      </c>
      <c r="P45">
        <f ca="1">IF(AND($D44=0,$G45=P$3),1,IF($D44=0,0,IF($G45=P$3,1,P44)))</f>
        <v>1</v>
      </c>
      <c r="Q45">
        <f ca="1">IF(AND($D44=0,$G45=Q$3),1,IF($D44=0,0,IF($G45=Q$3,1,Q44)))</f>
        <v>0</v>
      </c>
      <c r="R45">
        <f ca="1">IF(AND($D44=0,$G45=R$3),1,IF($D44=0,0,IF($G45=R$3,1,R44)))</f>
        <v>1</v>
      </c>
      <c r="S45">
        <f ca="1">IF(AND($D44=0,$G45=S$3),1,IF($D44=0,0,IF($G45=S$3,1,S44)))</f>
        <v>1</v>
      </c>
      <c r="T45">
        <f ca="1">IF(AND($D44=0,$G45=T$3),1,IF($D44=0,0,IF($G45=T$3,1,T44)))</f>
        <v>0</v>
      </c>
      <c r="U45">
        <f ca="1">IF(AND($D44=0,$G45=U$3),1,IF($D44=0,0,IF($G45=U$3,1,U44)))</f>
        <v>1</v>
      </c>
      <c r="V45" s="5">
        <f ca="1">IF(AND($D44=Finals!$B$4,$D45=1,$G45=V$2),0,IF(AND($D44=Finals!$B$4,$D45=1),1,IF($G45=V$2,0,V44)))</f>
        <v>0</v>
      </c>
      <c r="W45" s="8">
        <f ca="1">IF(AND($D44=Finals!$B$4,$D45=1,$G45=W$2),0,IF(AND($D44=Finals!$B$4,$D45=1),1,IF($G45=W$2,0,W44)))</f>
        <v>1</v>
      </c>
      <c r="X45" s="8">
        <f ca="1">IF(AND($D44=Finals!$B$4,$D45=1,$G45=X$2),0,IF(AND($D44=Finals!$B$4,$D45=1),1,IF($G45=X$2,0,X44)))</f>
        <v>1</v>
      </c>
      <c r="Y45" s="8">
        <f ca="1">IF(AND($D44=Finals!$B$4,$D45=1,$G45=Y$2),0,IF(AND($D44=Finals!$B$4,$D45=1),1,IF($G45=Y$2,0,Y44)))</f>
        <v>1</v>
      </c>
      <c r="Z45" s="8">
        <f ca="1">IF(AND($D44=Finals!$B$4,$D45=1,$G45=Z$2),0,IF(AND($D44=Finals!$B$4,$D45=1),1,IF($G45=Z$2,0,Z44)))</f>
        <v>1</v>
      </c>
      <c r="AA45" s="8">
        <f ca="1">IF(AND($D44=Finals!$B$4,$D45=1,$G45=AA$2),0,IF(AND($D44=Finals!$B$4,$D45=1),1,IF($G45=AA$2,0,AA44)))</f>
        <v>1</v>
      </c>
      <c r="AB45" s="8">
        <f ca="1">IF(AND($D44=Finals!$B$4,$D45=1,$G45=AB$2),0,IF(AND($D44=Finals!$B$4,$D45=1),1,IF($G45=AB$2,0,AB44)))</f>
        <v>1</v>
      </c>
      <c r="AC45" s="8">
        <f ca="1">IF(AND($D44=Finals!$B$4,$D45=1,$G45=AC$2),0,IF(AND($D44=Finals!$B$4,$D45=1),1,IF($G45=AC$2,0,AC44)))</f>
        <v>1</v>
      </c>
      <c r="AD45" s="8">
        <f ca="1">IF(AND($D44=Finals!$B$4,$D45=1,$G45=AD$2),0,IF(AND($D44=Finals!$B$4,$D45=1),1,IF($G45=AD$2,0,AD44)))</f>
        <v>1</v>
      </c>
      <c r="AE45" s="8">
        <f ca="1">IF(AND($D44=Finals!$B$4,$D45=1,$G45=AE$2),0,IF(AND($D44=Finals!$B$4,$D45=1),1,IF($G45=AE$2,0,AE44)))</f>
        <v>1</v>
      </c>
      <c r="AF45" s="8">
        <f ca="1">IF(AND($D44=Finals!$B$4,$D45=1,$G45=AF$2),0,IF(AND($D44=Finals!$B$4,$D45=1),1,IF($G45=AF$2,0,AF44)))</f>
        <v>0</v>
      </c>
      <c r="AG45" s="8">
        <f ca="1">IF(AND($D44=Finals!$B$4,$D45=1,$G45=AG$2),0,IF(AND($D44=Finals!$B$4,$D45=1),1,IF($G45=AG$2,0,AG44)))</f>
        <v>1</v>
      </c>
      <c r="AH45" s="8">
        <f ca="1">IF(AND($D44=Finals!$B$4,$D45=1,$G45=AH$2),0,IF(AND($D44=Finals!$B$4,$D45=1),1,IF($G45=AH$2,0,AH44)))</f>
        <v>1</v>
      </c>
      <c r="AI45" s="8">
        <f ca="1">IF(AND($D44=Finals!$B$4,$D45=1,$G45=AI$2),0,IF(AND($D44=Finals!$B$4,$D45=1),1,IF($G45=AI$2,0,AI44)))</f>
        <v>1</v>
      </c>
      <c r="AJ45" s="8">
        <f ca="1">IF(AND($D44=Finals!$B$4,$D45=1,$G45=AJ$2),0,IF(AND($D44=Finals!$B$4,$D45=1),1,IF($G45=AJ$2,0,AJ44)))</f>
        <v>1</v>
      </c>
      <c r="AK45" s="8">
        <f ca="1">IF(AND($D44=Finals!$B$4,$D45=1,$G45=AK$2),0,IF(AND($D44=Finals!$B$4,$D45=1),1,IF($G45=AK$2,0,AK44)))</f>
        <v>1</v>
      </c>
      <c r="AL45" s="8">
        <f ca="1">IF(AND($D44=Finals!$B$4,$D45=1,$G45=AL$2),0,IF(AND($D44=Finals!$B$4,$D45=1),1,IF($G45=AL$2,0,AL44)))</f>
        <v>1</v>
      </c>
      <c r="AM45" s="8">
        <f ca="1">IF(AND($D44=Finals!$B$4,$D45=1,$G45=AM$2),0,IF(AND($D44=Finals!$B$4,$D45=1),1,IF($G45=AM$2,0,AM44)))</f>
        <v>1</v>
      </c>
      <c r="AN45" s="8">
        <f ca="1">IF(AND($D44=Finals!$B$4,$D45=1,$G45=AN$2),0,IF(AND($D44=Finals!$B$4,$D45=1),1,IF($G45=AN$2,0,AN44)))</f>
        <v>1</v>
      </c>
      <c r="AO45" s="8">
        <f ca="1">IF(AND($D44=Finals!$B$4,$D45=1,$G45=AO$2),0,IF(AND($D44=Finals!$B$4,$D45=1),1,IF($G45=AO$2,0,AO44)))</f>
        <v>1</v>
      </c>
      <c r="AP45" s="8">
        <f ca="1">IF(AND($D44=Finals!$B$4,$D45=1,$G45=AP$2),0,IF(AND($D44=Finals!$B$4,$D45=1),1,IF($G45=AP$2,0,AP44)))</f>
        <v>0</v>
      </c>
      <c r="AQ45" s="8">
        <f ca="1">IF(AND($D44=Finals!$B$4,$D45=1,$G45=AQ$2),0,IF(AND($D44=Finals!$B$4,$D45=1),1,IF($G45=AQ$2,0,AQ44)))</f>
        <v>1</v>
      </c>
      <c r="AR45" s="8">
        <f ca="1">IF(AND($D44=Finals!$B$4,$D45=1,$G45=AR$2),0,IF(AND($D44=Finals!$B$4,$D45=1),1,IF($G45=AR$2,0,AR44)))</f>
        <v>1</v>
      </c>
      <c r="AS45" s="8">
        <f ca="1">IF(AND($D44=Finals!$B$4,$D45=1,$G45=AS$2),0,IF(AND($D44=Finals!$B$4,$D45=1),1,IF($G45=AS$2,0,AS44)))</f>
        <v>1</v>
      </c>
      <c r="AT45" s="8">
        <f ca="1">IF(AND($D44=Finals!$B$4,$D45=1,$G45=AT$2),0,IF(AND($D44=Finals!$B$4,$D45=1),1,IF($G45=AT$2,0,AT44)))</f>
        <v>1</v>
      </c>
      <c r="AU45" s="8">
        <f ca="1">IF(AND($D44=Finals!$B$4,$D45=1,$G45=AU$2),0,IF(AND($D44=Finals!$B$4,$D45=1),1,IF($G45=AU$2,0,AU44)))</f>
        <v>1</v>
      </c>
      <c r="AV45" s="8">
        <f ca="1">IF(AND($D44=Finals!$B$4,$D45=1,$G45=AV$2),0,IF(AND($D44=Finals!$B$4,$D45=1),1,IF($G45=AV$2,0,AV44)))</f>
        <v>1</v>
      </c>
      <c r="AW45" s="8">
        <f ca="1">IF(AND($D44=Finals!$B$4,$D45=1,$G45=AW$2),0,IF(AND($D44=Finals!$B$4,$D45=1),1,IF($G45=AW$2,0,AW44)))</f>
        <v>1</v>
      </c>
      <c r="AX45" s="8">
        <f ca="1">IF(AND($D44=Finals!$B$4,$D45=1,$G45=AX$2),0,IF(AND($D44=Finals!$B$4,$D45=1),1,IF($G45=AX$2,0,AX44)))</f>
        <v>1</v>
      </c>
      <c r="AY45" s="8">
        <f ca="1">IF(AND($D44=Finals!$B$4,$D45=1,$G45=AY$2),0,IF(AND($D44=Finals!$B$4,$D45=1),1,IF($G45=AY$2,0,AY44)))</f>
        <v>1</v>
      </c>
      <c r="AZ45" s="8">
        <f ca="1">IF(AND($D44=Finals!$B$4,$D45=1,$G45=AZ$2),0,IF(AND($D44=Finals!$B$4,$D45=1),1,IF($G45=AZ$2,0,AZ44)))</f>
        <v>0</v>
      </c>
      <c r="BA45" s="8">
        <f ca="1">IF(AND($D44=Finals!$B$4,$D45=1,$G45=BA$2),0,IF(AND($D44=Finals!$B$4,$D45=1),1,IF($G45=BA$2,0,BA44)))</f>
        <v>1</v>
      </c>
      <c r="BB45" s="8">
        <f ca="1">IF(AND($D44=Finals!$B$4,$D45=1,$G45=BB$2),0,IF(AND($D44=Finals!$B$4,$D45=1),1,IF($G45=BB$2,0,BB44)))</f>
        <v>1</v>
      </c>
      <c r="BC45" s="8">
        <f ca="1">IF(AND($D44=Finals!$B$4,$D45=1,$G45=BC$2),0,IF(AND($D44=Finals!$B$4,$D45=1),1,IF($G45=BC$2,0,BC44)))</f>
        <v>1</v>
      </c>
      <c r="BD45" s="8">
        <f ca="1">IF(AND($D44=Finals!$B$4,$D45=1,$G45=BD$2),0,IF(AND($D44=Finals!$B$4,$D45=1),1,IF($G45=BD$2,0,BD44)))</f>
        <v>1</v>
      </c>
      <c r="BE45" s="8">
        <f ca="1">IF(AND($D44=Finals!$B$4,$D45=1,$G45=BE$2),0,IF(AND($D44=Finals!$B$4,$D45=1),1,IF($G45=BE$2,0,BE44)))</f>
        <v>1</v>
      </c>
      <c r="BF45" s="4">
        <f ca="1">IF(AND($D44=Finals!$B$4,$D45=1,$G45=BF$2),0,IF(AND($D44=Finals!$B$4,$D45=1),1,IF($G45=BF$2,0,BF44)))</f>
        <v>1</v>
      </c>
      <c r="BG45">
        <f t="shared" ca="1" si="3"/>
        <v>33</v>
      </c>
      <c r="BP45">
        <v>1</v>
      </c>
      <c r="BQ45">
        <f ca="1">IF(V45=1,1+BP45,BP45)</f>
        <v>1</v>
      </c>
      <c r="BR45">
        <f ca="1">IF(W45=1,1+BQ45,BQ45)</f>
        <v>2</v>
      </c>
      <c r="BS45">
        <f ca="1">IF(X45=1,1+BR45,BR45)</f>
        <v>3</v>
      </c>
      <c r="BT45">
        <f ca="1">IF(Y45=1,1+BS45,BS45)</f>
        <v>4</v>
      </c>
      <c r="BU45">
        <f ca="1">IF(Z45=1,1+BT45,BT45)</f>
        <v>5</v>
      </c>
      <c r="BV45">
        <f ca="1">IF(AA45=1,1+BU45,BU45)</f>
        <v>6</v>
      </c>
      <c r="BW45">
        <f ca="1">IF(AB45=1,1+BV45,BV45)</f>
        <v>7</v>
      </c>
      <c r="BX45">
        <f ca="1">IF(AC45=1,1+BW45,BW45)</f>
        <v>8</v>
      </c>
      <c r="BY45">
        <f ca="1">IF(AD45=1,1+BX45,BX45)</f>
        <v>9</v>
      </c>
      <c r="BZ45">
        <f ca="1">IF(AE45=1,1+BY45,BY45)</f>
        <v>10</v>
      </c>
      <c r="CA45">
        <f ca="1">IF(AF45=1,1+BZ45,BZ45)</f>
        <v>10</v>
      </c>
      <c r="CB45">
        <f ca="1">IF(AG45=1,1+CA45,CA45)</f>
        <v>11</v>
      </c>
      <c r="CC45">
        <f ca="1">IF(AH45=1,1+CB45,CB45)</f>
        <v>12</v>
      </c>
      <c r="CD45">
        <f ca="1">IF(AI45=1,1+CC45,CC45)</f>
        <v>13</v>
      </c>
      <c r="CE45">
        <f ca="1">IF(AJ45=1,1+CD45,CD45)</f>
        <v>14</v>
      </c>
      <c r="CF45">
        <f ca="1">IF(AK45=1,1+CE45,CE45)</f>
        <v>15</v>
      </c>
      <c r="CG45">
        <f ca="1">IF(AL45=1,1+CF45,CF45)</f>
        <v>16</v>
      </c>
      <c r="CH45">
        <f ca="1">IF(AM45=1,1+CG45,CG45)</f>
        <v>17</v>
      </c>
      <c r="CI45">
        <f ca="1">IF(AN45=1,1+CH45,CH45)</f>
        <v>18</v>
      </c>
      <c r="CJ45">
        <f ca="1">IF(AO45=1,1+CI45,CI45)</f>
        <v>19</v>
      </c>
      <c r="CK45">
        <f ca="1">IF(AP45=1,1+CJ45,CJ45)</f>
        <v>19</v>
      </c>
      <c r="CL45">
        <f ca="1">IF(AQ45=1,1+CK45,CK45)</f>
        <v>20</v>
      </c>
      <c r="CM45">
        <f ca="1">IF(AR45=1,1+CL45,CL45)</f>
        <v>21</v>
      </c>
      <c r="CN45">
        <f ca="1">IF(AS45=1,1+CM45,CM45)</f>
        <v>22</v>
      </c>
      <c r="CO45">
        <f ca="1">IF(AT45=1,1+CN45,CN45)</f>
        <v>23</v>
      </c>
      <c r="CP45">
        <f ca="1">IF(AU45=1,1+CO45,CO45)</f>
        <v>24</v>
      </c>
      <c r="CQ45">
        <f ca="1">IF(AV45=1,1+CP45,CP45)</f>
        <v>25</v>
      </c>
      <c r="CR45">
        <f ca="1">IF(AW45=1,1+CQ45,CQ45)</f>
        <v>26</v>
      </c>
      <c r="CS45">
        <f ca="1">IF(AX45=1,1+CR45,CR45)</f>
        <v>27</v>
      </c>
      <c r="CT45">
        <f ca="1">IF(AY45=1,1+CS45,CS45)</f>
        <v>28</v>
      </c>
      <c r="CU45">
        <f ca="1">IF(AZ45=1,1+CT45,CT45)</f>
        <v>28</v>
      </c>
      <c r="CV45">
        <f ca="1">IF(BA45=1,1+CU45,CU45)</f>
        <v>29</v>
      </c>
      <c r="CW45">
        <f ca="1">IF(BB45=1,1+CV45,CV45)</f>
        <v>30</v>
      </c>
      <c r="CX45">
        <f ca="1">IF(BC45=1,1+CW45,CW45)</f>
        <v>31</v>
      </c>
      <c r="CY45">
        <f ca="1">IF(BD45=1,1+CX45,CX45)</f>
        <v>32</v>
      </c>
      <c r="CZ45">
        <f ca="1">IF(BE45=1,1+CY45,CY45)</f>
        <v>33</v>
      </c>
      <c r="DA45" s="5">
        <f ca="1">LOOKUP(DA$3,$BP45:$CZ45,$BP$3:$CZ$3)</f>
        <v>1</v>
      </c>
      <c r="DB45">
        <f ca="1">IF(DB$3&gt;$BG45,"",IF(OR(DA45=36,DA45=""),"",LOOKUP(DB$3,$BP45:$CZ45,$BP$3:$CZ$3)))</f>
        <v>2</v>
      </c>
      <c r="DC45">
        <f ca="1">IF(DC$3&gt;$BG45,"",IF(OR(DB45=36,DB45=""),"",LOOKUP(DC$3,$BP45:$CZ45,$BP$3:$CZ$3)))</f>
        <v>3</v>
      </c>
      <c r="DD45">
        <f ca="1">IF(DD$3&gt;$BG45,"",IF(OR(DC45=36,DC45=""),"",LOOKUP(DD$3,$BP45:$CZ45,$BP$3:$CZ$3)))</f>
        <v>4</v>
      </c>
      <c r="DE45">
        <f ca="1">IF(DE$3&gt;$BG45,"",IF(OR(DD45=36,DD45=""),"",LOOKUP(DE$3,$BP45:$CZ45,$BP$3:$CZ$3)))</f>
        <v>5</v>
      </c>
      <c r="DF45">
        <f ca="1">IF(DF$3&gt;$BG45,"",IF(OR(DE45=36,DE45=""),"",LOOKUP(DF$3,$BP45:$CZ45,$BP$3:$CZ$3)))</f>
        <v>6</v>
      </c>
      <c r="DG45">
        <f ca="1">IF(DG$3&gt;$BG45,"",IF(OR(DF45=36,DF45=""),"",LOOKUP(DG$3,$BP45:$CZ45,$BP$3:$CZ$3)))</f>
        <v>7</v>
      </c>
      <c r="DH45">
        <f ca="1">IF(DH$3&gt;$BG45,"",IF(OR(DG45=36,DG45=""),"",LOOKUP(DH$3,$BP45:$CZ45,$BP$3:$CZ$3)))</f>
        <v>8</v>
      </c>
      <c r="DI45">
        <f ca="1">IF(DI$3&gt;$BG45,"",IF(OR(DH45=36,DH45=""),"",LOOKUP(DI$3,$BP45:$CZ45,$BP$3:$CZ$3)))</f>
        <v>9</v>
      </c>
      <c r="DJ45">
        <f ca="1">IF(DJ$3&gt;$BG45,"",IF(OR(DI45=36,DI45=""),"",LOOKUP(DJ$3,$BP45:$CZ45,$BP$3:$CZ$3)))</f>
        <v>11</v>
      </c>
      <c r="DK45">
        <f ca="1">IF(DK$3&gt;$BG45,"",IF(OR(DJ45=36,DJ45=""),"",LOOKUP(DK$3,$BP45:$CZ45,$BP$3:$CZ$3)))</f>
        <v>12</v>
      </c>
      <c r="DL45">
        <f ca="1">IF(DL$3&gt;$BG45,"",IF(OR(DK45=36,DK45=""),"",LOOKUP(DL$3,$BP45:$CZ45,$BP$3:$CZ$3)))</f>
        <v>13</v>
      </c>
      <c r="DM45">
        <f ca="1">IF(DM$3&gt;$BG45,"",IF(OR(DL45=36,DL45=""),"",LOOKUP(DM$3,$BP45:$CZ45,$BP$3:$CZ$3)))</f>
        <v>14</v>
      </c>
      <c r="DN45">
        <f ca="1">IF(DN$3&gt;$BG45,"",IF(OR(DM45=36,DM45=""),"",LOOKUP(DN$3,$BP45:$CZ45,$BP$3:$CZ$3)))</f>
        <v>15</v>
      </c>
      <c r="DO45">
        <f ca="1">IF(DO$3&gt;$BG45,"",IF(OR(DN45=36,DN45=""),"",LOOKUP(DO$3,$BP45:$CZ45,$BP$3:$CZ$3)))</f>
        <v>16</v>
      </c>
      <c r="DP45">
        <f ca="1">IF(DP$3&gt;$BG45,"",IF(OR(DO45=36,DO45=""),"",LOOKUP(DP$3,$BP45:$CZ45,$BP$3:$CZ$3)))</f>
        <v>17</v>
      </c>
      <c r="DQ45">
        <f ca="1">IF(DQ$3&gt;$BG45,"",IF(OR(DP45=36,DP45=""),"",LOOKUP(DQ$3,$BP45:$CZ45,$BP$3:$CZ$3)))</f>
        <v>18</v>
      </c>
      <c r="DR45">
        <f ca="1">IF(DR$3&gt;$BG45,"",IF(OR(DQ45=36,DQ45=""),"",LOOKUP(DR$3,$BP45:$CZ45,$BP$3:$CZ$3)))</f>
        <v>19</v>
      </c>
      <c r="DS45">
        <f ca="1">IF(DS$3&gt;$BG45,"",IF(OR(DR45=36,DR45=""),"",LOOKUP(DS$3,$BP45:$CZ45,$BP$3:$CZ$3)))</f>
        <v>21</v>
      </c>
      <c r="DT45">
        <f ca="1">IF(DT$3&gt;$BG45,"",IF(OR(DS45=36,DS45=""),"",LOOKUP(DT$3,$BP45:$CZ45,$BP$3:$CZ$3)))</f>
        <v>22</v>
      </c>
      <c r="DU45">
        <f ca="1">IF(DU$3&gt;$BG45,"",IF(OR(DT45=36,DT45=""),"",LOOKUP(DU$3,$BP45:$CZ45,$BP$3:$CZ$3)))</f>
        <v>23</v>
      </c>
      <c r="DV45">
        <f ca="1">IF(DV$3&gt;$BG45,"",IF(OR(DU45=36,DU45=""),"",LOOKUP(DV$3,$BP45:$CZ45,$BP$3:$CZ$3)))</f>
        <v>24</v>
      </c>
      <c r="DW45">
        <f ca="1">IF(DW$3&gt;$BG45,"",IF(OR(DV45=36,DV45=""),"",LOOKUP(DW$3,$BP45:$CZ45,$BP$3:$CZ$3)))</f>
        <v>25</v>
      </c>
      <c r="DX45">
        <f ca="1">IF(DX$3&gt;$BG45,"",IF(OR(DW45=36,DW45=""),"",LOOKUP(DX$3,$BP45:$CZ45,$BP$3:$CZ$3)))</f>
        <v>26</v>
      </c>
      <c r="DY45">
        <f ca="1">IF(DY$3&gt;$BG45,"",IF(OR(DX45=36,DX45=""),"",LOOKUP(DY$3,$BP45:$CZ45,$BP$3:$CZ$3)))</f>
        <v>27</v>
      </c>
      <c r="DZ45">
        <f ca="1">IF(DZ$3&gt;$BG45,"",IF(OR(DY45=36,DY45=""),"",LOOKUP(DZ$3,$BP45:$CZ45,$BP$3:$CZ$3)))</f>
        <v>28</v>
      </c>
      <c r="EA45">
        <f ca="1">IF(EA$3&gt;$BG45,"",IF(OR(DZ45=36,DZ45=""),"",LOOKUP(EA$3,$BP45:$CZ45,$BP$3:$CZ$3)))</f>
        <v>29</v>
      </c>
      <c r="EB45">
        <f ca="1">IF(EB$3&gt;$BG45,"",IF(OR(EA45=36,EA45=""),"",LOOKUP(EB$3,$BP45:$CZ45,$BP$3:$CZ$3)))</f>
        <v>31</v>
      </c>
      <c r="EC45">
        <f ca="1">IF(EC$3&gt;$BG45,"",IF(OR(EB45=36,EB45=""),"",LOOKUP(EC$3,$BP45:$CZ45,$BP$3:$CZ$3)))</f>
        <v>32</v>
      </c>
      <c r="ED45">
        <f ca="1">IF(ED$3&gt;$BG45,"",IF(OR(EC45=36,EC45=""),"",LOOKUP(ED$3,$BP45:$CZ45,$BP$3:$CZ$3)))</f>
        <v>33</v>
      </c>
      <c r="EE45">
        <f ca="1">IF(EE$3&gt;$BG45,"",IF(OR(ED45=36,ED45=""),"",LOOKUP(EE$3,$BP45:$CZ45,$BP$3:$CZ$3)))</f>
        <v>34</v>
      </c>
      <c r="EF45">
        <f ca="1">IF(EF$3&gt;$BG45,"",IF(OR(EE45=36,EE45=""),"",LOOKUP(EF$3,$BP45:$CZ45,$BP$3:$CZ$3)))</f>
        <v>35</v>
      </c>
      <c r="EG45">
        <f ca="1">IF(EG$3&gt;$BG45,"",IF(OR(EF45=36,EF45=""),"",LOOKUP(EG$3,$BP45:$CZ45,$BP$3:$CZ$3)))</f>
        <v>36</v>
      </c>
      <c r="EH45" t="str">
        <f ca="1">IF(EH$3&gt;$BG45,"",IF(OR(EG45=36,EG45=""),"",LOOKUP(EH$3,$BP45:$CZ45,$BP$3:$CZ$3)))</f>
        <v/>
      </c>
      <c r="EI45" t="str">
        <f ca="1">IF(EI$3&gt;$BG45,"",IF(OR(EH45=36,EH45=""),"",LOOKUP(EI$3,$BP45:$CZ45,$BP$3:$CZ$3)))</f>
        <v/>
      </c>
      <c r="EJ45" t="str">
        <f ca="1">IF(EJ$3&gt;$BG45,"",IF(OR(EI45=36,EI45=""),"",LOOKUP(EJ$3,$BP45:$CZ45,$BP$3:$CZ$3)))</f>
        <v/>
      </c>
      <c r="EK45" t="str">
        <f ca="1">IF(EK$3&gt;$BG45,"",IF(OR(EJ45=36,EJ45=""),"",LOOKUP(EK$3,$BP45:$CZ45,$BP$3:$CZ$3)))</f>
        <v/>
      </c>
      <c r="EL45" t="str">
        <f ca="1">IF(I45=1,Finals!I50,"")</f>
        <v/>
      </c>
    </row>
    <row r="46" spans="3:142" x14ac:dyDescent="0.25">
      <c r="C46">
        <v>43</v>
      </c>
      <c r="D46">
        <f ca="1">IF(AND(Finals!K50&gt;Finals!K49,Finals!B$3="Yes"),1,IF(AND(I45=1,Finals!B$2="Yes"),1,IF(AND(E45=Finals!B$5,Calc!D45&gt;=Finals!B$4),1,IF(AND(D45=Finals!B$4,E45&lt;Finals!B$5),D45,1+D45))))</f>
        <v>7</v>
      </c>
      <c r="E46">
        <f ca="1">IF(E45=Finals!B$5,1,IF(AND(I45=1,Finals!B$2="Yes"),1,IF(D45&lt;Finals!B$4,1,Calc!E45+1)))</f>
        <v>1</v>
      </c>
      <c r="F46">
        <f>Finals!D51</f>
        <v>0</v>
      </c>
      <c r="G46">
        <f t="shared" si="1"/>
        <v>0</v>
      </c>
      <c r="H46" t="str">
        <f ca="1">IF(AND(Finals!K50&gt;Finals!K49,Finals!B$3="Yes"),"",IF(AND(I45=1,Finals!B$2="Yes"),"",IF(D45&lt;&gt;Finals!B$4,"",1)))</f>
        <v/>
      </c>
      <c r="I46" t="str">
        <f t="shared" ca="1" si="2"/>
        <v/>
      </c>
      <c r="J46">
        <f ca="1">IF(I46=-1,-BG45,IF(I46=1,36-BG45,0))</f>
        <v>0</v>
      </c>
      <c r="K46">
        <f t="shared" ca="1" si="4"/>
        <v>-243</v>
      </c>
      <c r="L46">
        <f ca="1">IF(AND($D45=0,$G46=L$3),1,IF($D45=0,0,IF($G46=L$3,1,L45)))</f>
        <v>1</v>
      </c>
      <c r="M46">
        <f ca="1">IF(AND($D45=0,$G46=M$3),1,IF($D45=0,0,IF($G46=M$3,1,M45)))</f>
        <v>1</v>
      </c>
      <c r="N46">
        <f ca="1">IF(AND($D45=0,$G46=N$3),1,IF($D45=0,0,IF($G46=N$3,1,N45)))</f>
        <v>0</v>
      </c>
      <c r="O46">
        <f ca="1">IF(AND($D45=0,$G46=O$3),1,IF($D45=0,0,IF($G46=O$3,1,O45)))</f>
        <v>0</v>
      </c>
      <c r="P46">
        <f ca="1">IF(AND($D45=0,$G46=P$3),1,IF($D45=0,0,IF($G46=P$3,1,P45)))</f>
        <v>1</v>
      </c>
      <c r="Q46">
        <f ca="1">IF(AND($D45=0,$G46=Q$3),1,IF($D45=0,0,IF($G46=Q$3,1,Q45)))</f>
        <v>0</v>
      </c>
      <c r="R46">
        <f ca="1">IF(AND($D45=0,$G46=R$3),1,IF($D45=0,0,IF($G46=R$3,1,R45)))</f>
        <v>1</v>
      </c>
      <c r="S46">
        <f ca="1">IF(AND($D45=0,$G46=S$3),1,IF($D45=0,0,IF($G46=S$3,1,S45)))</f>
        <v>1</v>
      </c>
      <c r="T46">
        <f ca="1">IF(AND($D45=0,$G46=T$3),1,IF($D45=0,0,IF($G46=T$3,1,T45)))</f>
        <v>0</v>
      </c>
      <c r="U46">
        <f ca="1">IF(AND($D45=0,$G46=U$3),1,IF($D45=0,0,IF($G46=U$3,1,U45)))</f>
        <v>1</v>
      </c>
      <c r="V46" s="5">
        <f ca="1">IF(AND($D45=Finals!$B$4,$D46=1,$G46=V$2),0,IF(AND($D45=Finals!$B$4,$D46=1),1,IF($G46=V$2,0,V45)))</f>
        <v>0</v>
      </c>
      <c r="W46" s="8">
        <f ca="1">IF(AND($D45=Finals!$B$4,$D46=1,$G46=W$2),0,IF(AND($D45=Finals!$B$4,$D46=1),1,IF($G46=W$2,0,W45)))</f>
        <v>1</v>
      </c>
      <c r="X46" s="8">
        <f ca="1">IF(AND($D45=Finals!$B$4,$D46=1,$G46=X$2),0,IF(AND($D45=Finals!$B$4,$D46=1),1,IF($G46=X$2,0,X45)))</f>
        <v>1</v>
      </c>
      <c r="Y46" s="8">
        <f ca="1">IF(AND($D45=Finals!$B$4,$D46=1,$G46=Y$2),0,IF(AND($D45=Finals!$B$4,$D46=1),1,IF($G46=Y$2,0,Y45)))</f>
        <v>1</v>
      </c>
      <c r="Z46" s="8">
        <f ca="1">IF(AND($D45=Finals!$B$4,$D46=1,$G46=Z$2),0,IF(AND($D45=Finals!$B$4,$D46=1),1,IF($G46=Z$2,0,Z45)))</f>
        <v>1</v>
      </c>
      <c r="AA46" s="8">
        <f ca="1">IF(AND($D45=Finals!$B$4,$D46=1,$G46=AA$2),0,IF(AND($D45=Finals!$B$4,$D46=1),1,IF($G46=AA$2,0,AA45)))</f>
        <v>1</v>
      </c>
      <c r="AB46" s="8">
        <f ca="1">IF(AND($D45=Finals!$B$4,$D46=1,$G46=AB$2),0,IF(AND($D45=Finals!$B$4,$D46=1),1,IF($G46=AB$2,0,AB45)))</f>
        <v>1</v>
      </c>
      <c r="AC46" s="8">
        <f ca="1">IF(AND($D45=Finals!$B$4,$D46=1,$G46=AC$2),0,IF(AND($D45=Finals!$B$4,$D46=1),1,IF($G46=AC$2,0,AC45)))</f>
        <v>1</v>
      </c>
      <c r="AD46" s="8">
        <f ca="1">IF(AND($D45=Finals!$B$4,$D46=1,$G46=AD$2),0,IF(AND($D45=Finals!$B$4,$D46=1),1,IF($G46=AD$2,0,AD45)))</f>
        <v>1</v>
      </c>
      <c r="AE46" s="8">
        <f ca="1">IF(AND($D45=Finals!$B$4,$D46=1,$G46=AE$2),0,IF(AND($D45=Finals!$B$4,$D46=1),1,IF($G46=AE$2,0,AE45)))</f>
        <v>1</v>
      </c>
      <c r="AF46" s="8">
        <f ca="1">IF(AND($D45=Finals!$B$4,$D46=1,$G46=AF$2),0,IF(AND($D45=Finals!$B$4,$D46=1),1,IF($G46=AF$2,0,AF45)))</f>
        <v>0</v>
      </c>
      <c r="AG46" s="8">
        <f ca="1">IF(AND($D45=Finals!$B$4,$D46=1,$G46=AG$2),0,IF(AND($D45=Finals!$B$4,$D46=1),1,IF($G46=AG$2,0,AG45)))</f>
        <v>1</v>
      </c>
      <c r="AH46" s="8">
        <f ca="1">IF(AND($D45=Finals!$B$4,$D46=1,$G46=AH$2),0,IF(AND($D45=Finals!$B$4,$D46=1),1,IF($G46=AH$2,0,AH45)))</f>
        <v>1</v>
      </c>
      <c r="AI46" s="8">
        <f ca="1">IF(AND($D45=Finals!$B$4,$D46=1,$G46=AI$2),0,IF(AND($D45=Finals!$B$4,$D46=1),1,IF($G46=AI$2,0,AI45)))</f>
        <v>1</v>
      </c>
      <c r="AJ46" s="8">
        <f ca="1">IF(AND($D45=Finals!$B$4,$D46=1,$G46=AJ$2),0,IF(AND($D45=Finals!$B$4,$D46=1),1,IF($G46=AJ$2,0,AJ45)))</f>
        <v>1</v>
      </c>
      <c r="AK46" s="8">
        <f ca="1">IF(AND($D45=Finals!$B$4,$D46=1,$G46=AK$2),0,IF(AND($D45=Finals!$B$4,$D46=1),1,IF($G46=AK$2,0,AK45)))</f>
        <v>1</v>
      </c>
      <c r="AL46" s="8">
        <f ca="1">IF(AND($D45=Finals!$B$4,$D46=1,$G46=AL$2),0,IF(AND($D45=Finals!$B$4,$D46=1),1,IF($G46=AL$2,0,AL45)))</f>
        <v>1</v>
      </c>
      <c r="AM46" s="8">
        <f ca="1">IF(AND($D45=Finals!$B$4,$D46=1,$G46=AM$2),0,IF(AND($D45=Finals!$B$4,$D46=1),1,IF($G46=AM$2,0,AM45)))</f>
        <v>1</v>
      </c>
      <c r="AN46" s="8">
        <f ca="1">IF(AND($D45=Finals!$B$4,$D46=1,$G46=AN$2),0,IF(AND($D45=Finals!$B$4,$D46=1),1,IF($G46=AN$2,0,AN45)))</f>
        <v>1</v>
      </c>
      <c r="AO46" s="8">
        <f ca="1">IF(AND($D45=Finals!$B$4,$D46=1,$G46=AO$2),0,IF(AND($D45=Finals!$B$4,$D46=1),1,IF($G46=AO$2,0,AO45)))</f>
        <v>1</v>
      </c>
      <c r="AP46" s="8">
        <f ca="1">IF(AND($D45=Finals!$B$4,$D46=1,$G46=AP$2),0,IF(AND($D45=Finals!$B$4,$D46=1),1,IF($G46=AP$2,0,AP45)))</f>
        <v>0</v>
      </c>
      <c r="AQ46" s="8">
        <f ca="1">IF(AND($D45=Finals!$B$4,$D46=1,$G46=AQ$2),0,IF(AND($D45=Finals!$B$4,$D46=1),1,IF($G46=AQ$2,0,AQ45)))</f>
        <v>1</v>
      </c>
      <c r="AR46" s="8">
        <f ca="1">IF(AND($D45=Finals!$B$4,$D46=1,$G46=AR$2),0,IF(AND($D45=Finals!$B$4,$D46=1),1,IF($G46=AR$2,0,AR45)))</f>
        <v>1</v>
      </c>
      <c r="AS46" s="8">
        <f ca="1">IF(AND($D45=Finals!$B$4,$D46=1,$G46=AS$2),0,IF(AND($D45=Finals!$B$4,$D46=1),1,IF($G46=AS$2,0,AS45)))</f>
        <v>1</v>
      </c>
      <c r="AT46" s="8">
        <f ca="1">IF(AND($D45=Finals!$B$4,$D46=1,$G46=AT$2),0,IF(AND($D45=Finals!$B$4,$D46=1),1,IF($G46=AT$2,0,AT45)))</f>
        <v>1</v>
      </c>
      <c r="AU46" s="8">
        <f ca="1">IF(AND($D45=Finals!$B$4,$D46=1,$G46=AU$2),0,IF(AND($D45=Finals!$B$4,$D46=1),1,IF($G46=AU$2,0,AU45)))</f>
        <v>1</v>
      </c>
      <c r="AV46" s="8">
        <f ca="1">IF(AND($D45=Finals!$B$4,$D46=1,$G46=AV$2),0,IF(AND($D45=Finals!$B$4,$D46=1),1,IF($G46=AV$2,0,AV45)))</f>
        <v>1</v>
      </c>
      <c r="AW46" s="8">
        <f ca="1">IF(AND($D45=Finals!$B$4,$D46=1,$G46=AW$2),0,IF(AND($D45=Finals!$B$4,$D46=1),1,IF($G46=AW$2,0,AW45)))</f>
        <v>1</v>
      </c>
      <c r="AX46" s="8">
        <f ca="1">IF(AND($D45=Finals!$B$4,$D46=1,$G46=AX$2),0,IF(AND($D45=Finals!$B$4,$D46=1),1,IF($G46=AX$2,0,AX45)))</f>
        <v>1</v>
      </c>
      <c r="AY46" s="8">
        <f ca="1">IF(AND($D45=Finals!$B$4,$D46=1,$G46=AY$2),0,IF(AND($D45=Finals!$B$4,$D46=1),1,IF($G46=AY$2,0,AY45)))</f>
        <v>1</v>
      </c>
      <c r="AZ46" s="8">
        <f ca="1">IF(AND($D45=Finals!$B$4,$D46=1,$G46=AZ$2),0,IF(AND($D45=Finals!$B$4,$D46=1),1,IF($G46=AZ$2,0,AZ45)))</f>
        <v>0</v>
      </c>
      <c r="BA46" s="8">
        <f ca="1">IF(AND($D45=Finals!$B$4,$D46=1,$G46=BA$2),0,IF(AND($D45=Finals!$B$4,$D46=1),1,IF($G46=BA$2,0,BA45)))</f>
        <v>1</v>
      </c>
      <c r="BB46" s="8">
        <f ca="1">IF(AND($D45=Finals!$B$4,$D46=1,$G46=BB$2),0,IF(AND($D45=Finals!$B$4,$D46=1),1,IF($G46=BB$2,0,BB45)))</f>
        <v>1</v>
      </c>
      <c r="BC46" s="8">
        <f ca="1">IF(AND($D45=Finals!$B$4,$D46=1,$G46=BC$2),0,IF(AND($D45=Finals!$B$4,$D46=1),1,IF($G46=BC$2,0,BC45)))</f>
        <v>1</v>
      </c>
      <c r="BD46" s="8">
        <f ca="1">IF(AND($D45=Finals!$B$4,$D46=1,$G46=BD$2),0,IF(AND($D45=Finals!$B$4,$D46=1),1,IF($G46=BD$2,0,BD45)))</f>
        <v>1</v>
      </c>
      <c r="BE46" s="8">
        <f ca="1">IF(AND($D45=Finals!$B$4,$D46=1,$G46=BE$2),0,IF(AND($D45=Finals!$B$4,$D46=1),1,IF($G46=BE$2,0,BE45)))</f>
        <v>1</v>
      </c>
      <c r="BF46" s="4">
        <f ca="1">IF(AND($D45=Finals!$B$4,$D46=1,$G46=BF$2),0,IF(AND($D45=Finals!$B$4,$D46=1),1,IF($G46=BF$2,0,BF45)))</f>
        <v>1</v>
      </c>
      <c r="BG46">
        <f t="shared" ca="1" si="3"/>
        <v>33</v>
      </c>
      <c r="BP46">
        <v>1</v>
      </c>
      <c r="BQ46">
        <f ca="1">IF(V46=1,1+BP46,BP46)</f>
        <v>1</v>
      </c>
      <c r="BR46">
        <f ca="1">IF(W46=1,1+BQ46,BQ46)</f>
        <v>2</v>
      </c>
      <c r="BS46">
        <f ca="1">IF(X46=1,1+BR46,BR46)</f>
        <v>3</v>
      </c>
      <c r="BT46">
        <f ca="1">IF(Y46=1,1+BS46,BS46)</f>
        <v>4</v>
      </c>
      <c r="BU46">
        <f ca="1">IF(Z46=1,1+BT46,BT46)</f>
        <v>5</v>
      </c>
      <c r="BV46">
        <f ca="1">IF(AA46=1,1+BU46,BU46)</f>
        <v>6</v>
      </c>
      <c r="BW46">
        <f ca="1">IF(AB46=1,1+BV46,BV46)</f>
        <v>7</v>
      </c>
      <c r="BX46">
        <f ca="1">IF(AC46=1,1+BW46,BW46)</f>
        <v>8</v>
      </c>
      <c r="BY46">
        <f ca="1">IF(AD46=1,1+BX46,BX46)</f>
        <v>9</v>
      </c>
      <c r="BZ46">
        <f ca="1">IF(AE46=1,1+BY46,BY46)</f>
        <v>10</v>
      </c>
      <c r="CA46">
        <f ca="1">IF(AF46=1,1+BZ46,BZ46)</f>
        <v>10</v>
      </c>
      <c r="CB46">
        <f ca="1">IF(AG46=1,1+CA46,CA46)</f>
        <v>11</v>
      </c>
      <c r="CC46">
        <f ca="1">IF(AH46=1,1+CB46,CB46)</f>
        <v>12</v>
      </c>
      <c r="CD46">
        <f ca="1">IF(AI46=1,1+CC46,CC46)</f>
        <v>13</v>
      </c>
      <c r="CE46">
        <f ca="1">IF(AJ46=1,1+CD46,CD46)</f>
        <v>14</v>
      </c>
      <c r="CF46">
        <f ca="1">IF(AK46=1,1+CE46,CE46)</f>
        <v>15</v>
      </c>
      <c r="CG46">
        <f ca="1">IF(AL46=1,1+CF46,CF46)</f>
        <v>16</v>
      </c>
      <c r="CH46">
        <f ca="1">IF(AM46=1,1+CG46,CG46)</f>
        <v>17</v>
      </c>
      <c r="CI46">
        <f ca="1">IF(AN46=1,1+CH46,CH46)</f>
        <v>18</v>
      </c>
      <c r="CJ46">
        <f ca="1">IF(AO46=1,1+CI46,CI46)</f>
        <v>19</v>
      </c>
      <c r="CK46">
        <f ca="1">IF(AP46=1,1+CJ46,CJ46)</f>
        <v>19</v>
      </c>
      <c r="CL46">
        <f ca="1">IF(AQ46=1,1+CK46,CK46)</f>
        <v>20</v>
      </c>
      <c r="CM46">
        <f ca="1">IF(AR46=1,1+CL46,CL46)</f>
        <v>21</v>
      </c>
      <c r="CN46">
        <f ca="1">IF(AS46=1,1+CM46,CM46)</f>
        <v>22</v>
      </c>
      <c r="CO46">
        <f ca="1">IF(AT46=1,1+CN46,CN46)</f>
        <v>23</v>
      </c>
      <c r="CP46">
        <f ca="1">IF(AU46=1,1+CO46,CO46)</f>
        <v>24</v>
      </c>
      <c r="CQ46">
        <f ca="1">IF(AV46=1,1+CP46,CP46)</f>
        <v>25</v>
      </c>
      <c r="CR46">
        <f ca="1">IF(AW46=1,1+CQ46,CQ46)</f>
        <v>26</v>
      </c>
      <c r="CS46">
        <f ca="1">IF(AX46=1,1+CR46,CR46)</f>
        <v>27</v>
      </c>
      <c r="CT46">
        <f ca="1">IF(AY46=1,1+CS46,CS46)</f>
        <v>28</v>
      </c>
      <c r="CU46">
        <f ca="1">IF(AZ46=1,1+CT46,CT46)</f>
        <v>28</v>
      </c>
      <c r="CV46">
        <f ca="1">IF(BA46=1,1+CU46,CU46)</f>
        <v>29</v>
      </c>
      <c r="CW46">
        <f ca="1">IF(BB46=1,1+CV46,CV46)</f>
        <v>30</v>
      </c>
      <c r="CX46">
        <f ca="1">IF(BC46=1,1+CW46,CW46)</f>
        <v>31</v>
      </c>
      <c r="CY46">
        <f ca="1">IF(BD46=1,1+CX46,CX46)</f>
        <v>32</v>
      </c>
      <c r="CZ46">
        <f ca="1">IF(BE46=1,1+CY46,CY46)</f>
        <v>33</v>
      </c>
      <c r="DA46" s="5">
        <f ca="1">LOOKUP(DA$3,$BP46:$CZ46,$BP$3:$CZ$3)</f>
        <v>1</v>
      </c>
      <c r="DB46">
        <f ca="1">IF(DB$3&gt;$BG46,"",IF(OR(DA46=36,DA46=""),"",LOOKUP(DB$3,$BP46:$CZ46,$BP$3:$CZ$3)))</f>
        <v>2</v>
      </c>
      <c r="DC46">
        <f ca="1">IF(DC$3&gt;$BG46,"",IF(OR(DB46=36,DB46=""),"",LOOKUP(DC$3,$BP46:$CZ46,$BP$3:$CZ$3)))</f>
        <v>3</v>
      </c>
      <c r="DD46">
        <f ca="1">IF(DD$3&gt;$BG46,"",IF(OR(DC46=36,DC46=""),"",LOOKUP(DD$3,$BP46:$CZ46,$BP$3:$CZ$3)))</f>
        <v>4</v>
      </c>
      <c r="DE46">
        <f ca="1">IF(DE$3&gt;$BG46,"",IF(OR(DD46=36,DD46=""),"",LOOKUP(DE$3,$BP46:$CZ46,$BP$3:$CZ$3)))</f>
        <v>5</v>
      </c>
      <c r="DF46">
        <f ca="1">IF(DF$3&gt;$BG46,"",IF(OR(DE46=36,DE46=""),"",LOOKUP(DF$3,$BP46:$CZ46,$BP$3:$CZ$3)))</f>
        <v>6</v>
      </c>
      <c r="DG46">
        <f ca="1">IF(DG$3&gt;$BG46,"",IF(OR(DF46=36,DF46=""),"",LOOKUP(DG$3,$BP46:$CZ46,$BP$3:$CZ$3)))</f>
        <v>7</v>
      </c>
      <c r="DH46">
        <f ca="1">IF(DH$3&gt;$BG46,"",IF(OR(DG46=36,DG46=""),"",LOOKUP(DH$3,$BP46:$CZ46,$BP$3:$CZ$3)))</f>
        <v>8</v>
      </c>
      <c r="DI46">
        <f ca="1">IF(DI$3&gt;$BG46,"",IF(OR(DH46=36,DH46=""),"",LOOKUP(DI$3,$BP46:$CZ46,$BP$3:$CZ$3)))</f>
        <v>9</v>
      </c>
      <c r="DJ46">
        <f ca="1">IF(DJ$3&gt;$BG46,"",IF(OR(DI46=36,DI46=""),"",LOOKUP(DJ$3,$BP46:$CZ46,$BP$3:$CZ$3)))</f>
        <v>11</v>
      </c>
      <c r="DK46">
        <f ca="1">IF(DK$3&gt;$BG46,"",IF(OR(DJ46=36,DJ46=""),"",LOOKUP(DK$3,$BP46:$CZ46,$BP$3:$CZ$3)))</f>
        <v>12</v>
      </c>
      <c r="DL46">
        <f ca="1">IF(DL$3&gt;$BG46,"",IF(OR(DK46=36,DK46=""),"",LOOKUP(DL$3,$BP46:$CZ46,$BP$3:$CZ$3)))</f>
        <v>13</v>
      </c>
      <c r="DM46">
        <f ca="1">IF(DM$3&gt;$BG46,"",IF(OR(DL46=36,DL46=""),"",LOOKUP(DM$3,$BP46:$CZ46,$BP$3:$CZ$3)))</f>
        <v>14</v>
      </c>
      <c r="DN46">
        <f ca="1">IF(DN$3&gt;$BG46,"",IF(OR(DM46=36,DM46=""),"",LOOKUP(DN$3,$BP46:$CZ46,$BP$3:$CZ$3)))</f>
        <v>15</v>
      </c>
      <c r="DO46">
        <f ca="1">IF(DO$3&gt;$BG46,"",IF(OR(DN46=36,DN46=""),"",LOOKUP(DO$3,$BP46:$CZ46,$BP$3:$CZ$3)))</f>
        <v>16</v>
      </c>
      <c r="DP46">
        <f ca="1">IF(DP$3&gt;$BG46,"",IF(OR(DO46=36,DO46=""),"",LOOKUP(DP$3,$BP46:$CZ46,$BP$3:$CZ$3)))</f>
        <v>17</v>
      </c>
      <c r="DQ46">
        <f ca="1">IF(DQ$3&gt;$BG46,"",IF(OR(DP46=36,DP46=""),"",LOOKUP(DQ$3,$BP46:$CZ46,$BP$3:$CZ$3)))</f>
        <v>18</v>
      </c>
      <c r="DR46">
        <f ca="1">IF(DR$3&gt;$BG46,"",IF(OR(DQ46=36,DQ46=""),"",LOOKUP(DR$3,$BP46:$CZ46,$BP$3:$CZ$3)))</f>
        <v>19</v>
      </c>
      <c r="DS46">
        <f ca="1">IF(DS$3&gt;$BG46,"",IF(OR(DR46=36,DR46=""),"",LOOKUP(DS$3,$BP46:$CZ46,$BP$3:$CZ$3)))</f>
        <v>21</v>
      </c>
      <c r="DT46">
        <f ca="1">IF(DT$3&gt;$BG46,"",IF(OR(DS46=36,DS46=""),"",LOOKUP(DT$3,$BP46:$CZ46,$BP$3:$CZ$3)))</f>
        <v>22</v>
      </c>
      <c r="DU46">
        <f ca="1">IF(DU$3&gt;$BG46,"",IF(OR(DT46=36,DT46=""),"",LOOKUP(DU$3,$BP46:$CZ46,$BP$3:$CZ$3)))</f>
        <v>23</v>
      </c>
      <c r="DV46">
        <f ca="1">IF(DV$3&gt;$BG46,"",IF(OR(DU46=36,DU46=""),"",LOOKUP(DV$3,$BP46:$CZ46,$BP$3:$CZ$3)))</f>
        <v>24</v>
      </c>
      <c r="DW46">
        <f ca="1">IF(DW$3&gt;$BG46,"",IF(OR(DV46=36,DV46=""),"",LOOKUP(DW$3,$BP46:$CZ46,$BP$3:$CZ$3)))</f>
        <v>25</v>
      </c>
      <c r="DX46">
        <f ca="1">IF(DX$3&gt;$BG46,"",IF(OR(DW46=36,DW46=""),"",LOOKUP(DX$3,$BP46:$CZ46,$BP$3:$CZ$3)))</f>
        <v>26</v>
      </c>
      <c r="DY46">
        <f ca="1">IF(DY$3&gt;$BG46,"",IF(OR(DX46=36,DX46=""),"",LOOKUP(DY$3,$BP46:$CZ46,$BP$3:$CZ$3)))</f>
        <v>27</v>
      </c>
      <c r="DZ46">
        <f ca="1">IF(DZ$3&gt;$BG46,"",IF(OR(DY46=36,DY46=""),"",LOOKUP(DZ$3,$BP46:$CZ46,$BP$3:$CZ$3)))</f>
        <v>28</v>
      </c>
      <c r="EA46">
        <f ca="1">IF(EA$3&gt;$BG46,"",IF(OR(DZ46=36,DZ46=""),"",LOOKUP(EA$3,$BP46:$CZ46,$BP$3:$CZ$3)))</f>
        <v>29</v>
      </c>
      <c r="EB46">
        <f ca="1">IF(EB$3&gt;$BG46,"",IF(OR(EA46=36,EA46=""),"",LOOKUP(EB$3,$BP46:$CZ46,$BP$3:$CZ$3)))</f>
        <v>31</v>
      </c>
      <c r="EC46">
        <f ca="1">IF(EC$3&gt;$BG46,"",IF(OR(EB46=36,EB46=""),"",LOOKUP(EC$3,$BP46:$CZ46,$BP$3:$CZ$3)))</f>
        <v>32</v>
      </c>
      <c r="ED46">
        <f ca="1">IF(ED$3&gt;$BG46,"",IF(OR(EC46=36,EC46=""),"",LOOKUP(ED$3,$BP46:$CZ46,$BP$3:$CZ$3)))</f>
        <v>33</v>
      </c>
      <c r="EE46">
        <f ca="1">IF(EE$3&gt;$BG46,"",IF(OR(ED46=36,ED46=""),"",LOOKUP(EE$3,$BP46:$CZ46,$BP$3:$CZ$3)))</f>
        <v>34</v>
      </c>
      <c r="EF46">
        <f ca="1">IF(EF$3&gt;$BG46,"",IF(OR(EE46=36,EE46=""),"",LOOKUP(EF$3,$BP46:$CZ46,$BP$3:$CZ$3)))</f>
        <v>35</v>
      </c>
      <c r="EG46">
        <f ca="1">IF(EG$3&gt;$BG46,"",IF(OR(EF46=36,EF46=""),"",LOOKUP(EG$3,$BP46:$CZ46,$BP$3:$CZ$3)))</f>
        <v>36</v>
      </c>
      <c r="EH46" t="str">
        <f ca="1">IF(EH$3&gt;$BG46,"",IF(OR(EG46=36,EG46=""),"",LOOKUP(EH$3,$BP46:$CZ46,$BP$3:$CZ$3)))</f>
        <v/>
      </c>
      <c r="EI46" t="str">
        <f ca="1">IF(EI$3&gt;$BG46,"",IF(OR(EH46=36,EH46=""),"",LOOKUP(EI$3,$BP46:$CZ46,$BP$3:$CZ$3)))</f>
        <v/>
      </c>
      <c r="EJ46" t="str">
        <f ca="1">IF(EJ$3&gt;$BG46,"",IF(OR(EI46=36,EI46=""),"",LOOKUP(EJ$3,$BP46:$CZ46,$BP$3:$CZ$3)))</f>
        <v/>
      </c>
      <c r="EK46" t="str">
        <f ca="1">IF(EK$3&gt;$BG46,"",IF(OR(EJ46=36,EJ46=""),"",LOOKUP(EK$3,$BP46:$CZ46,$BP$3:$CZ$3)))</f>
        <v/>
      </c>
      <c r="EL46" t="str">
        <f ca="1">IF(I46=1,Finals!I51,"")</f>
        <v/>
      </c>
    </row>
    <row r="47" spans="3:142" x14ac:dyDescent="0.25">
      <c r="C47">
        <v>44</v>
      </c>
      <c r="D47">
        <f ca="1">IF(AND(Finals!K51&gt;Finals!K50,Finals!B$3="Yes"),1,IF(AND(I46=1,Finals!B$2="Yes"),1,IF(AND(E46=Finals!B$5,Calc!D46&gt;=Finals!B$4),1,IF(AND(D46=Finals!B$4,E46&lt;Finals!B$5),D46,1+D46))))</f>
        <v>8</v>
      </c>
      <c r="E47">
        <f ca="1">IF(E46=Finals!B$5,1,IF(AND(I46=1,Finals!B$2="Yes"),1,IF(D46&lt;Finals!B$4,1,Calc!E46+1)))</f>
        <v>1</v>
      </c>
      <c r="F47">
        <f>Finals!D52</f>
        <v>0</v>
      </c>
      <c r="G47">
        <f t="shared" si="1"/>
        <v>0</v>
      </c>
      <c r="H47" t="str">
        <f ca="1">IF(AND(Finals!K51&gt;Finals!K50,Finals!B$3="Yes"),"",IF(AND(I46=1,Finals!B$2="Yes"),"",IF(D46&lt;&gt;Finals!B$4,"",1)))</f>
        <v/>
      </c>
      <c r="I47" t="str">
        <f t="shared" ca="1" si="2"/>
        <v/>
      </c>
      <c r="J47">
        <f ca="1">IF(I47=-1,-BG46,IF(I47=1,36-BG46,0))</f>
        <v>0</v>
      </c>
      <c r="K47">
        <f t="shared" ca="1" si="4"/>
        <v>-243</v>
      </c>
      <c r="L47">
        <f ca="1">IF(AND($D46=0,$G47=L$3),1,IF($D46=0,0,IF($G47=L$3,1,L46)))</f>
        <v>1</v>
      </c>
      <c r="M47">
        <f ca="1">IF(AND($D46=0,$G47=M$3),1,IF($D46=0,0,IF($G47=M$3,1,M46)))</f>
        <v>1</v>
      </c>
      <c r="N47">
        <f ca="1">IF(AND($D46=0,$G47=N$3),1,IF($D46=0,0,IF($G47=N$3,1,N46)))</f>
        <v>0</v>
      </c>
      <c r="O47">
        <f ca="1">IF(AND($D46=0,$G47=O$3),1,IF($D46=0,0,IF($G47=O$3,1,O46)))</f>
        <v>0</v>
      </c>
      <c r="P47">
        <f ca="1">IF(AND($D46=0,$G47=P$3),1,IF($D46=0,0,IF($G47=P$3,1,P46)))</f>
        <v>1</v>
      </c>
      <c r="Q47">
        <f ca="1">IF(AND($D46=0,$G47=Q$3),1,IF($D46=0,0,IF($G47=Q$3,1,Q46)))</f>
        <v>0</v>
      </c>
      <c r="R47">
        <f ca="1">IF(AND($D46=0,$G47=R$3),1,IF($D46=0,0,IF($G47=R$3,1,R46)))</f>
        <v>1</v>
      </c>
      <c r="S47">
        <f ca="1">IF(AND($D46=0,$G47=S$3),1,IF($D46=0,0,IF($G47=S$3,1,S46)))</f>
        <v>1</v>
      </c>
      <c r="T47">
        <f ca="1">IF(AND($D46=0,$G47=T$3),1,IF($D46=0,0,IF($G47=T$3,1,T46)))</f>
        <v>0</v>
      </c>
      <c r="U47">
        <f ca="1">IF(AND($D46=0,$G47=U$3),1,IF($D46=0,0,IF($G47=U$3,1,U46)))</f>
        <v>1</v>
      </c>
      <c r="V47" s="5">
        <f ca="1">IF(AND($D46=Finals!$B$4,$D47=1,$G47=V$2),0,IF(AND($D46=Finals!$B$4,$D47=1),1,IF($G47=V$2,0,V46)))</f>
        <v>0</v>
      </c>
      <c r="W47" s="8">
        <f ca="1">IF(AND($D46=Finals!$B$4,$D47=1,$G47=W$2),0,IF(AND($D46=Finals!$B$4,$D47=1),1,IF($G47=W$2,0,W46)))</f>
        <v>1</v>
      </c>
      <c r="X47" s="8">
        <f ca="1">IF(AND($D46=Finals!$B$4,$D47=1,$G47=X$2),0,IF(AND($D46=Finals!$B$4,$D47=1),1,IF($G47=X$2,0,X46)))</f>
        <v>1</v>
      </c>
      <c r="Y47" s="8">
        <f ca="1">IF(AND($D46=Finals!$B$4,$D47=1,$G47=Y$2),0,IF(AND($D46=Finals!$B$4,$D47=1),1,IF($G47=Y$2,0,Y46)))</f>
        <v>1</v>
      </c>
      <c r="Z47" s="8">
        <f ca="1">IF(AND($D46=Finals!$B$4,$D47=1,$G47=Z$2),0,IF(AND($D46=Finals!$B$4,$D47=1),1,IF($G47=Z$2,0,Z46)))</f>
        <v>1</v>
      </c>
      <c r="AA47" s="8">
        <f ca="1">IF(AND($D46=Finals!$B$4,$D47=1,$G47=AA$2),0,IF(AND($D46=Finals!$B$4,$D47=1),1,IF($G47=AA$2,0,AA46)))</f>
        <v>1</v>
      </c>
      <c r="AB47" s="8">
        <f ca="1">IF(AND($D46=Finals!$B$4,$D47=1,$G47=AB$2),0,IF(AND($D46=Finals!$B$4,$D47=1),1,IF($G47=AB$2,0,AB46)))</f>
        <v>1</v>
      </c>
      <c r="AC47" s="8">
        <f ca="1">IF(AND($D46=Finals!$B$4,$D47=1,$G47=AC$2),0,IF(AND($D46=Finals!$B$4,$D47=1),1,IF($G47=AC$2,0,AC46)))</f>
        <v>1</v>
      </c>
      <c r="AD47" s="8">
        <f ca="1">IF(AND($D46=Finals!$B$4,$D47=1,$G47=AD$2),0,IF(AND($D46=Finals!$B$4,$D47=1),1,IF($G47=AD$2,0,AD46)))</f>
        <v>1</v>
      </c>
      <c r="AE47" s="8">
        <f ca="1">IF(AND($D46=Finals!$B$4,$D47=1,$G47=AE$2),0,IF(AND($D46=Finals!$B$4,$D47=1),1,IF($G47=AE$2,0,AE46)))</f>
        <v>1</v>
      </c>
      <c r="AF47" s="8">
        <f ca="1">IF(AND($D46=Finals!$B$4,$D47=1,$G47=AF$2),0,IF(AND($D46=Finals!$B$4,$D47=1),1,IF($G47=AF$2,0,AF46)))</f>
        <v>0</v>
      </c>
      <c r="AG47" s="8">
        <f ca="1">IF(AND($D46=Finals!$B$4,$D47=1,$G47=AG$2),0,IF(AND($D46=Finals!$B$4,$D47=1),1,IF($G47=AG$2,0,AG46)))</f>
        <v>1</v>
      </c>
      <c r="AH47" s="8">
        <f ca="1">IF(AND($D46=Finals!$B$4,$D47=1,$G47=AH$2),0,IF(AND($D46=Finals!$B$4,$D47=1),1,IF($G47=AH$2,0,AH46)))</f>
        <v>1</v>
      </c>
      <c r="AI47" s="8">
        <f ca="1">IF(AND($D46=Finals!$B$4,$D47=1,$G47=AI$2),0,IF(AND($D46=Finals!$B$4,$D47=1),1,IF($G47=AI$2,0,AI46)))</f>
        <v>1</v>
      </c>
      <c r="AJ47" s="8">
        <f ca="1">IF(AND($D46=Finals!$B$4,$D47=1,$G47=AJ$2),0,IF(AND($D46=Finals!$B$4,$D47=1),1,IF($G47=AJ$2,0,AJ46)))</f>
        <v>1</v>
      </c>
      <c r="AK47" s="8">
        <f ca="1">IF(AND($D46=Finals!$B$4,$D47=1,$G47=AK$2),0,IF(AND($D46=Finals!$B$4,$D47=1),1,IF($G47=AK$2,0,AK46)))</f>
        <v>1</v>
      </c>
      <c r="AL47" s="8">
        <f ca="1">IF(AND($D46=Finals!$B$4,$D47=1,$G47=AL$2),0,IF(AND($D46=Finals!$B$4,$D47=1),1,IF($G47=AL$2,0,AL46)))</f>
        <v>1</v>
      </c>
      <c r="AM47" s="8">
        <f ca="1">IF(AND($D46=Finals!$B$4,$D47=1,$G47=AM$2),0,IF(AND($D46=Finals!$B$4,$D47=1),1,IF($G47=AM$2,0,AM46)))</f>
        <v>1</v>
      </c>
      <c r="AN47" s="8">
        <f ca="1">IF(AND($D46=Finals!$B$4,$D47=1,$G47=AN$2),0,IF(AND($D46=Finals!$B$4,$D47=1),1,IF($G47=AN$2,0,AN46)))</f>
        <v>1</v>
      </c>
      <c r="AO47" s="8">
        <f ca="1">IF(AND($D46=Finals!$B$4,$D47=1,$G47=AO$2),0,IF(AND($D46=Finals!$B$4,$D47=1),1,IF($G47=AO$2,0,AO46)))</f>
        <v>1</v>
      </c>
      <c r="AP47" s="8">
        <f ca="1">IF(AND($D46=Finals!$B$4,$D47=1,$G47=AP$2),0,IF(AND($D46=Finals!$B$4,$D47=1),1,IF($G47=AP$2,0,AP46)))</f>
        <v>0</v>
      </c>
      <c r="AQ47" s="8">
        <f ca="1">IF(AND($D46=Finals!$B$4,$D47=1,$G47=AQ$2),0,IF(AND($D46=Finals!$B$4,$D47=1),1,IF($G47=AQ$2,0,AQ46)))</f>
        <v>1</v>
      </c>
      <c r="AR47" s="8">
        <f ca="1">IF(AND($D46=Finals!$B$4,$D47=1,$G47=AR$2),0,IF(AND($D46=Finals!$B$4,$D47=1),1,IF($G47=AR$2,0,AR46)))</f>
        <v>1</v>
      </c>
      <c r="AS47" s="8">
        <f ca="1">IF(AND($D46=Finals!$B$4,$D47=1,$G47=AS$2),0,IF(AND($D46=Finals!$B$4,$D47=1),1,IF($G47=AS$2,0,AS46)))</f>
        <v>1</v>
      </c>
      <c r="AT47" s="8">
        <f ca="1">IF(AND($D46=Finals!$B$4,$D47=1,$G47=AT$2),0,IF(AND($D46=Finals!$B$4,$D47=1),1,IF($G47=AT$2,0,AT46)))</f>
        <v>1</v>
      </c>
      <c r="AU47" s="8">
        <f ca="1">IF(AND($D46=Finals!$B$4,$D47=1,$G47=AU$2),0,IF(AND($D46=Finals!$B$4,$D47=1),1,IF($G47=AU$2,0,AU46)))</f>
        <v>1</v>
      </c>
      <c r="AV47" s="8">
        <f ca="1">IF(AND($D46=Finals!$B$4,$D47=1,$G47=AV$2),0,IF(AND($D46=Finals!$B$4,$D47=1),1,IF($G47=AV$2,0,AV46)))</f>
        <v>1</v>
      </c>
      <c r="AW47" s="8">
        <f ca="1">IF(AND($D46=Finals!$B$4,$D47=1,$G47=AW$2),0,IF(AND($D46=Finals!$B$4,$D47=1),1,IF($G47=AW$2,0,AW46)))</f>
        <v>1</v>
      </c>
      <c r="AX47" s="8">
        <f ca="1">IF(AND($D46=Finals!$B$4,$D47=1,$G47=AX$2),0,IF(AND($D46=Finals!$B$4,$D47=1),1,IF($G47=AX$2,0,AX46)))</f>
        <v>1</v>
      </c>
      <c r="AY47" s="8">
        <f ca="1">IF(AND($D46=Finals!$B$4,$D47=1,$G47=AY$2),0,IF(AND($D46=Finals!$B$4,$D47=1),1,IF($G47=AY$2,0,AY46)))</f>
        <v>1</v>
      </c>
      <c r="AZ47" s="8">
        <f ca="1">IF(AND($D46=Finals!$B$4,$D47=1,$G47=AZ$2),0,IF(AND($D46=Finals!$B$4,$D47=1),1,IF($G47=AZ$2,0,AZ46)))</f>
        <v>0</v>
      </c>
      <c r="BA47" s="8">
        <f ca="1">IF(AND($D46=Finals!$B$4,$D47=1,$G47=BA$2),0,IF(AND($D46=Finals!$B$4,$D47=1),1,IF($G47=BA$2,0,BA46)))</f>
        <v>1</v>
      </c>
      <c r="BB47" s="8">
        <f ca="1">IF(AND($D46=Finals!$B$4,$D47=1,$G47=BB$2),0,IF(AND($D46=Finals!$B$4,$D47=1),1,IF($G47=BB$2,0,BB46)))</f>
        <v>1</v>
      </c>
      <c r="BC47" s="8">
        <f ca="1">IF(AND($D46=Finals!$B$4,$D47=1,$G47=BC$2),0,IF(AND($D46=Finals!$B$4,$D47=1),1,IF($G47=BC$2,0,BC46)))</f>
        <v>1</v>
      </c>
      <c r="BD47" s="8">
        <f ca="1">IF(AND($D46=Finals!$B$4,$D47=1,$G47=BD$2),0,IF(AND($D46=Finals!$B$4,$D47=1),1,IF($G47=BD$2,0,BD46)))</f>
        <v>1</v>
      </c>
      <c r="BE47" s="8">
        <f ca="1">IF(AND($D46=Finals!$B$4,$D47=1,$G47=BE$2),0,IF(AND($D46=Finals!$B$4,$D47=1),1,IF($G47=BE$2,0,BE46)))</f>
        <v>1</v>
      </c>
      <c r="BF47" s="4">
        <f ca="1">IF(AND($D46=Finals!$B$4,$D47=1,$G47=BF$2),0,IF(AND($D46=Finals!$B$4,$D47=1),1,IF($G47=BF$2,0,BF46)))</f>
        <v>1</v>
      </c>
      <c r="BG47">
        <f t="shared" ca="1" si="3"/>
        <v>33</v>
      </c>
      <c r="BP47">
        <v>1</v>
      </c>
      <c r="BQ47">
        <f ca="1">IF(V47=1,1+BP47,BP47)</f>
        <v>1</v>
      </c>
      <c r="BR47">
        <f ca="1">IF(W47=1,1+BQ47,BQ47)</f>
        <v>2</v>
      </c>
      <c r="BS47">
        <f ca="1">IF(X47=1,1+BR47,BR47)</f>
        <v>3</v>
      </c>
      <c r="BT47">
        <f ca="1">IF(Y47=1,1+BS47,BS47)</f>
        <v>4</v>
      </c>
      <c r="BU47">
        <f ca="1">IF(Z47=1,1+BT47,BT47)</f>
        <v>5</v>
      </c>
      <c r="BV47">
        <f ca="1">IF(AA47=1,1+BU47,BU47)</f>
        <v>6</v>
      </c>
      <c r="BW47">
        <f ca="1">IF(AB47=1,1+BV47,BV47)</f>
        <v>7</v>
      </c>
      <c r="BX47">
        <f ca="1">IF(AC47=1,1+BW47,BW47)</f>
        <v>8</v>
      </c>
      <c r="BY47">
        <f ca="1">IF(AD47=1,1+BX47,BX47)</f>
        <v>9</v>
      </c>
      <c r="BZ47">
        <f ca="1">IF(AE47=1,1+BY47,BY47)</f>
        <v>10</v>
      </c>
      <c r="CA47">
        <f ca="1">IF(AF47=1,1+BZ47,BZ47)</f>
        <v>10</v>
      </c>
      <c r="CB47">
        <f ca="1">IF(AG47=1,1+CA47,CA47)</f>
        <v>11</v>
      </c>
      <c r="CC47">
        <f ca="1">IF(AH47=1,1+CB47,CB47)</f>
        <v>12</v>
      </c>
      <c r="CD47">
        <f ca="1">IF(AI47=1,1+CC47,CC47)</f>
        <v>13</v>
      </c>
      <c r="CE47">
        <f ca="1">IF(AJ47=1,1+CD47,CD47)</f>
        <v>14</v>
      </c>
      <c r="CF47">
        <f ca="1">IF(AK47=1,1+CE47,CE47)</f>
        <v>15</v>
      </c>
      <c r="CG47">
        <f ca="1">IF(AL47=1,1+CF47,CF47)</f>
        <v>16</v>
      </c>
      <c r="CH47">
        <f ca="1">IF(AM47=1,1+CG47,CG47)</f>
        <v>17</v>
      </c>
      <c r="CI47">
        <f ca="1">IF(AN47=1,1+CH47,CH47)</f>
        <v>18</v>
      </c>
      <c r="CJ47">
        <f ca="1">IF(AO47=1,1+CI47,CI47)</f>
        <v>19</v>
      </c>
      <c r="CK47">
        <f ca="1">IF(AP47=1,1+CJ47,CJ47)</f>
        <v>19</v>
      </c>
      <c r="CL47">
        <f ca="1">IF(AQ47=1,1+CK47,CK47)</f>
        <v>20</v>
      </c>
      <c r="CM47">
        <f ca="1">IF(AR47=1,1+CL47,CL47)</f>
        <v>21</v>
      </c>
      <c r="CN47">
        <f ca="1">IF(AS47=1,1+CM47,CM47)</f>
        <v>22</v>
      </c>
      <c r="CO47">
        <f ca="1">IF(AT47=1,1+CN47,CN47)</f>
        <v>23</v>
      </c>
      <c r="CP47">
        <f ca="1">IF(AU47=1,1+CO47,CO47)</f>
        <v>24</v>
      </c>
      <c r="CQ47">
        <f ca="1">IF(AV47=1,1+CP47,CP47)</f>
        <v>25</v>
      </c>
      <c r="CR47">
        <f ca="1">IF(AW47=1,1+CQ47,CQ47)</f>
        <v>26</v>
      </c>
      <c r="CS47">
        <f ca="1">IF(AX47=1,1+CR47,CR47)</f>
        <v>27</v>
      </c>
      <c r="CT47">
        <f ca="1">IF(AY47=1,1+CS47,CS47)</f>
        <v>28</v>
      </c>
      <c r="CU47">
        <f ca="1">IF(AZ47=1,1+CT47,CT47)</f>
        <v>28</v>
      </c>
      <c r="CV47">
        <f ca="1">IF(BA47=1,1+CU47,CU47)</f>
        <v>29</v>
      </c>
      <c r="CW47">
        <f ca="1">IF(BB47=1,1+CV47,CV47)</f>
        <v>30</v>
      </c>
      <c r="CX47">
        <f ca="1">IF(BC47=1,1+CW47,CW47)</f>
        <v>31</v>
      </c>
      <c r="CY47">
        <f ca="1">IF(BD47=1,1+CX47,CX47)</f>
        <v>32</v>
      </c>
      <c r="CZ47">
        <f ca="1">IF(BE47=1,1+CY47,CY47)</f>
        <v>33</v>
      </c>
      <c r="DA47" s="5">
        <f ca="1">LOOKUP(DA$3,$BP47:$CZ47,$BP$3:$CZ$3)</f>
        <v>1</v>
      </c>
      <c r="DB47">
        <f ca="1">IF(DB$3&gt;$BG47,"",IF(OR(DA47=36,DA47=""),"",LOOKUP(DB$3,$BP47:$CZ47,$BP$3:$CZ$3)))</f>
        <v>2</v>
      </c>
      <c r="DC47">
        <f ca="1">IF(DC$3&gt;$BG47,"",IF(OR(DB47=36,DB47=""),"",LOOKUP(DC$3,$BP47:$CZ47,$BP$3:$CZ$3)))</f>
        <v>3</v>
      </c>
      <c r="DD47">
        <f ca="1">IF(DD$3&gt;$BG47,"",IF(OR(DC47=36,DC47=""),"",LOOKUP(DD$3,$BP47:$CZ47,$BP$3:$CZ$3)))</f>
        <v>4</v>
      </c>
      <c r="DE47">
        <f ca="1">IF(DE$3&gt;$BG47,"",IF(OR(DD47=36,DD47=""),"",LOOKUP(DE$3,$BP47:$CZ47,$BP$3:$CZ$3)))</f>
        <v>5</v>
      </c>
      <c r="DF47">
        <f ca="1">IF(DF$3&gt;$BG47,"",IF(OR(DE47=36,DE47=""),"",LOOKUP(DF$3,$BP47:$CZ47,$BP$3:$CZ$3)))</f>
        <v>6</v>
      </c>
      <c r="DG47">
        <f ca="1">IF(DG$3&gt;$BG47,"",IF(OR(DF47=36,DF47=""),"",LOOKUP(DG$3,$BP47:$CZ47,$BP$3:$CZ$3)))</f>
        <v>7</v>
      </c>
      <c r="DH47">
        <f ca="1">IF(DH$3&gt;$BG47,"",IF(OR(DG47=36,DG47=""),"",LOOKUP(DH$3,$BP47:$CZ47,$BP$3:$CZ$3)))</f>
        <v>8</v>
      </c>
      <c r="DI47">
        <f ca="1">IF(DI$3&gt;$BG47,"",IF(OR(DH47=36,DH47=""),"",LOOKUP(DI$3,$BP47:$CZ47,$BP$3:$CZ$3)))</f>
        <v>9</v>
      </c>
      <c r="DJ47">
        <f ca="1">IF(DJ$3&gt;$BG47,"",IF(OR(DI47=36,DI47=""),"",LOOKUP(DJ$3,$BP47:$CZ47,$BP$3:$CZ$3)))</f>
        <v>11</v>
      </c>
      <c r="DK47">
        <f ca="1">IF(DK$3&gt;$BG47,"",IF(OR(DJ47=36,DJ47=""),"",LOOKUP(DK$3,$BP47:$CZ47,$BP$3:$CZ$3)))</f>
        <v>12</v>
      </c>
      <c r="DL47">
        <f ca="1">IF(DL$3&gt;$BG47,"",IF(OR(DK47=36,DK47=""),"",LOOKUP(DL$3,$BP47:$CZ47,$BP$3:$CZ$3)))</f>
        <v>13</v>
      </c>
      <c r="DM47">
        <f ca="1">IF(DM$3&gt;$BG47,"",IF(OR(DL47=36,DL47=""),"",LOOKUP(DM$3,$BP47:$CZ47,$BP$3:$CZ$3)))</f>
        <v>14</v>
      </c>
      <c r="DN47">
        <f ca="1">IF(DN$3&gt;$BG47,"",IF(OR(DM47=36,DM47=""),"",LOOKUP(DN$3,$BP47:$CZ47,$BP$3:$CZ$3)))</f>
        <v>15</v>
      </c>
      <c r="DO47">
        <f ca="1">IF(DO$3&gt;$BG47,"",IF(OR(DN47=36,DN47=""),"",LOOKUP(DO$3,$BP47:$CZ47,$BP$3:$CZ$3)))</f>
        <v>16</v>
      </c>
      <c r="DP47">
        <f ca="1">IF(DP$3&gt;$BG47,"",IF(OR(DO47=36,DO47=""),"",LOOKUP(DP$3,$BP47:$CZ47,$BP$3:$CZ$3)))</f>
        <v>17</v>
      </c>
      <c r="DQ47">
        <f ca="1">IF(DQ$3&gt;$BG47,"",IF(OR(DP47=36,DP47=""),"",LOOKUP(DQ$3,$BP47:$CZ47,$BP$3:$CZ$3)))</f>
        <v>18</v>
      </c>
      <c r="DR47">
        <f ca="1">IF(DR$3&gt;$BG47,"",IF(OR(DQ47=36,DQ47=""),"",LOOKUP(DR$3,$BP47:$CZ47,$BP$3:$CZ$3)))</f>
        <v>19</v>
      </c>
      <c r="DS47">
        <f ca="1">IF(DS$3&gt;$BG47,"",IF(OR(DR47=36,DR47=""),"",LOOKUP(DS$3,$BP47:$CZ47,$BP$3:$CZ$3)))</f>
        <v>21</v>
      </c>
      <c r="DT47">
        <f ca="1">IF(DT$3&gt;$BG47,"",IF(OR(DS47=36,DS47=""),"",LOOKUP(DT$3,$BP47:$CZ47,$BP$3:$CZ$3)))</f>
        <v>22</v>
      </c>
      <c r="DU47">
        <f ca="1">IF(DU$3&gt;$BG47,"",IF(OR(DT47=36,DT47=""),"",LOOKUP(DU$3,$BP47:$CZ47,$BP$3:$CZ$3)))</f>
        <v>23</v>
      </c>
      <c r="DV47">
        <f ca="1">IF(DV$3&gt;$BG47,"",IF(OR(DU47=36,DU47=""),"",LOOKUP(DV$3,$BP47:$CZ47,$BP$3:$CZ$3)))</f>
        <v>24</v>
      </c>
      <c r="DW47">
        <f ca="1">IF(DW$3&gt;$BG47,"",IF(OR(DV47=36,DV47=""),"",LOOKUP(DW$3,$BP47:$CZ47,$BP$3:$CZ$3)))</f>
        <v>25</v>
      </c>
      <c r="DX47">
        <f ca="1">IF(DX$3&gt;$BG47,"",IF(OR(DW47=36,DW47=""),"",LOOKUP(DX$3,$BP47:$CZ47,$BP$3:$CZ$3)))</f>
        <v>26</v>
      </c>
      <c r="DY47">
        <f ca="1">IF(DY$3&gt;$BG47,"",IF(OR(DX47=36,DX47=""),"",LOOKUP(DY$3,$BP47:$CZ47,$BP$3:$CZ$3)))</f>
        <v>27</v>
      </c>
      <c r="DZ47">
        <f ca="1">IF(DZ$3&gt;$BG47,"",IF(OR(DY47=36,DY47=""),"",LOOKUP(DZ$3,$BP47:$CZ47,$BP$3:$CZ$3)))</f>
        <v>28</v>
      </c>
      <c r="EA47">
        <f ca="1">IF(EA$3&gt;$BG47,"",IF(OR(DZ47=36,DZ47=""),"",LOOKUP(EA$3,$BP47:$CZ47,$BP$3:$CZ$3)))</f>
        <v>29</v>
      </c>
      <c r="EB47">
        <f ca="1">IF(EB$3&gt;$BG47,"",IF(OR(EA47=36,EA47=""),"",LOOKUP(EB$3,$BP47:$CZ47,$BP$3:$CZ$3)))</f>
        <v>31</v>
      </c>
      <c r="EC47">
        <f ca="1">IF(EC$3&gt;$BG47,"",IF(OR(EB47=36,EB47=""),"",LOOKUP(EC$3,$BP47:$CZ47,$BP$3:$CZ$3)))</f>
        <v>32</v>
      </c>
      <c r="ED47">
        <f ca="1">IF(ED$3&gt;$BG47,"",IF(OR(EC47=36,EC47=""),"",LOOKUP(ED$3,$BP47:$CZ47,$BP$3:$CZ$3)))</f>
        <v>33</v>
      </c>
      <c r="EE47">
        <f ca="1">IF(EE$3&gt;$BG47,"",IF(OR(ED47=36,ED47=""),"",LOOKUP(EE$3,$BP47:$CZ47,$BP$3:$CZ$3)))</f>
        <v>34</v>
      </c>
      <c r="EF47">
        <f ca="1">IF(EF$3&gt;$BG47,"",IF(OR(EE47=36,EE47=""),"",LOOKUP(EF$3,$BP47:$CZ47,$BP$3:$CZ$3)))</f>
        <v>35</v>
      </c>
      <c r="EG47">
        <f ca="1">IF(EG$3&gt;$BG47,"",IF(OR(EF47=36,EF47=""),"",LOOKUP(EG$3,$BP47:$CZ47,$BP$3:$CZ$3)))</f>
        <v>36</v>
      </c>
      <c r="EH47" t="str">
        <f ca="1">IF(EH$3&gt;$BG47,"",IF(OR(EG47=36,EG47=""),"",LOOKUP(EH$3,$BP47:$CZ47,$BP$3:$CZ$3)))</f>
        <v/>
      </c>
      <c r="EI47" t="str">
        <f ca="1">IF(EI$3&gt;$BG47,"",IF(OR(EH47=36,EH47=""),"",LOOKUP(EI$3,$BP47:$CZ47,$BP$3:$CZ$3)))</f>
        <v/>
      </c>
      <c r="EJ47" t="str">
        <f ca="1">IF(EJ$3&gt;$BG47,"",IF(OR(EI47=36,EI47=""),"",LOOKUP(EJ$3,$BP47:$CZ47,$BP$3:$CZ$3)))</f>
        <v/>
      </c>
      <c r="EK47" t="str">
        <f ca="1">IF(EK$3&gt;$BG47,"",IF(OR(EJ47=36,EJ47=""),"",LOOKUP(EK$3,$BP47:$CZ47,$BP$3:$CZ$3)))</f>
        <v/>
      </c>
      <c r="EL47" t="str">
        <f ca="1">IF(I47=1,Finals!I52,"")</f>
        <v/>
      </c>
    </row>
    <row r="48" spans="3:142" x14ac:dyDescent="0.25">
      <c r="C48">
        <v>45</v>
      </c>
      <c r="D48">
        <f ca="1">IF(AND(Finals!K52&gt;Finals!K51,Finals!B$3="Yes"),1,IF(AND(I47=1,Finals!B$2="Yes"),1,IF(AND(E47=Finals!B$5,Calc!D47&gt;=Finals!B$4),1,IF(AND(D47=Finals!B$4,E47&lt;Finals!B$5),D47,1+D47))))</f>
        <v>9</v>
      </c>
      <c r="E48">
        <f ca="1">IF(E47=Finals!B$5,1,IF(AND(I47=1,Finals!B$2="Yes"),1,IF(D47&lt;Finals!B$4,1,Calc!E47+1)))</f>
        <v>1</v>
      </c>
      <c r="F48">
        <f>Finals!D53</f>
        <v>0</v>
      </c>
      <c r="G48">
        <f t="shared" si="1"/>
        <v>0</v>
      </c>
      <c r="H48" t="str">
        <f ca="1">IF(AND(Finals!K52&gt;Finals!K51,Finals!B$3="Yes"),"",IF(AND(I47=1,Finals!B$2="Yes"),"",IF(D47&lt;&gt;Finals!B$4,"",1)))</f>
        <v/>
      </c>
      <c r="I48" t="str">
        <f t="shared" ca="1" si="2"/>
        <v/>
      </c>
      <c r="J48">
        <f ca="1">IF(I48=-1,-BG47,IF(I48=1,36-BG47,0))</f>
        <v>0</v>
      </c>
      <c r="K48">
        <f t="shared" ca="1" si="4"/>
        <v>-243</v>
      </c>
      <c r="L48">
        <f ca="1">IF(AND($D47=0,$G48=L$3),1,IF($D47=0,0,IF($G48=L$3,1,L47)))</f>
        <v>1</v>
      </c>
      <c r="M48">
        <f ca="1">IF(AND($D47=0,$G48=M$3),1,IF($D47=0,0,IF($G48=M$3,1,M47)))</f>
        <v>1</v>
      </c>
      <c r="N48">
        <f ca="1">IF(AND($D47=0,$G48=N$3),1,IF($D47=0,0,IF($G48=N$3,1,N47)))</f>
        <v>0</v>
      </c>
      <c r="O48">
        <f ca="1">IF(AND($D47=0,$G48=O$3),1,IF($D47=0,0,IF($G48=O$3,1,O47)))</f>
        <v>0</v>
      </c>
      <c r="P48">
        <f ca="1">IF(AND($D47=0,$G48=P$3),1,IF($D47=0,0,IF($G48=P$3,1,P47)))</f>
        <v>1</v>
      </c>
      <c r="Q48">
        <f ca="1">IF(AND($D47=0,$G48=Q$3),1,IF($D47=0,0,IF($G48=Q$3,1,Q47)))</f>
        <v>0</v>
      </c>
      <c r="R48">
        <f ca="1">IF(AND($D47=0,$G48=R$3),1,IF($D47=0,0,IF($G48=R$3,1,R47)))</f>
        <v>1</v>
      </c>
      <c r="S48">
        <f ca="1">IF(AND($D47=0,$G48=S$3),1,IF($D47=0,0,IF($G48=S$3,1,S47)))</f>
        <v>1</v>
      </c>
      <c r="T48">
        <f ca="1">IF(AND($D47=0,$G48=T$3),1,IF($D47=0,0,IF($G48=T$3,1,T47)))</f>
        <v>0</v>
      </c>
      <c r="U48">
        <f ca="1">IF(AND($D47=0,$G48=U$3),1,IF($D47=0,0,IF($G48=U$3,1,U47)))</f>
        <v>1</v>
      </c>
      <c r="V48" s="5">
        <f ca="1">IF(AND($D47=Finals!$B$4,$D48=1,$G48=V$2),0,IF(AND($D47=Finals!$B$4,$D48=1),1,IF($G48=V$2,0,V47)))</f>
        <v>0</v>
      </c>
      <c r="W48" s="8">
        <f ca="1">IF(AND($D47=Finals!$B$4,$D48=1,$G48=W$2),0,IF(AND($D47=Finals!$B$4,$D48=1),1,IF($G48=W$2,0,W47)))</f>
        <v>1</v>
      </c>
      <c r="X48" s="8">
        <f ca="1">IF(AND($D47=Finals!$B$4,$D48=1,$G48=X$2),0,IF(AND($D47=Finals!$B$4,$D48=1),1,IF($G48=X$2,0,X47)))</f>
        <v>1</v>
      </c>
      <c r="Y48" s="8">
        <f ca="1">IF(AND($D47=Finals!$B$4,$D48=1,$G48=Y$2),0,IF(AND($D47=Finals!$B$4,$D48=1),1,IF($G48=Y$2,0,Y47)))</f>
        <v>1</v>
      </c>
      <c r="Z48" s="8">
        <f ca="1">IF(AND($D47=Finals!$B$4,$D48=1,$G48=Z$2),0,IF(AND($D47=Finals!$B$4,$D48=1),1,IF($G48=Z$2,0,Z47)))</f>
        <v>1</v>
      </c>
      <c r="AA48" s="8">
        <f ca="1">IF(AND($D47=Finals!$B$4,$D48=1,$G48=AA$2),0,IF(AND($D47=Finals!$B$4,$D48=1),1,IF($G48=AA$2,0,AA47)))</f>
        <v>1</v>
      </c>
      <c r="AB48" s="8">
        <f ca="1">IF(AND($D47=Finals!$B$4,$D48=1,$G48=AB$2),0,IF(AND($D47=Finals!$B$4,$D48=1),1,IF($G48=AB$2,0,AB47)))</f>
        <v>1</v>
      </c>
      <c r="AC48" s="8">
        <f ca="1">IF(AND($D47=Finals!$B$4,$D48=1,$G48=AC$2),0,IF(AND($D47=Finals!$B$4,$D48=1),1,IF($G48=AC$2,0,AC47)))</f>
        <v>1</v>
      </c>
      <c r="AD48" s="8">
        <f ca="1">IF(AND($D47=Finals!$B$4,$D48=1,$G48=AD$2),0,IF(AND($D47=Finals!$B$4,$D48=1),1,IF($G48=AD$2,0,AD47)))</f>
        <v>1</v>
      </c>
      <c r="AE48" s="8">
        <f ca="1">IF(AND($D47=Finals!$B$4,$D48=1,$G48=AE$2),0,IF(AND($D47=Finals!$B$4,$D48=1),1,IF($G48=AE$2,0,AE47)))</f>
        <v>1</v>
      </c>
      <c r="AF48" s="8">
        <f ca="1">IF(AND($D47=Finals!$B$4,$D48=1,$G48=AF$2),0,IF(AND($D47=Finals!$B$4,$D48=1),1,IF($G48=AF$2,0,AF47)))</f>
        <v>0</v>
      </c>
      <c r="AG48" s="8">
        <f ca="1">IF(AND($D47=Finals!$B$4,$D48=1,$G48=AG$2),0,IF(AND($D47=Finals!$B$4,$D48=1),1,IF($G48=AG$2,0,AG47)))</f>
        <v>1</v>
      </c>
      <c r="AH48" s="8">
        <f ca="1">IF(AND($D47=Finals!$B$4,$D48=1,$G48=AH$2),0,IF(AND($D47=Finals!$B$4,$D48=1),1,IF($G48=AH$2,0,AH47)))</f>
        <v>1</v>
      </c>
      <c r="AI48" s="8">
        <f ca="1">IF(AND($D47=Finals!$B$4,$D48=1,$G48=AI$2),0,IF(AND($D47=Finals!$B$4,$D48=1),1,IF($G48=AI$2,0,AI47)))</f>
        <v>1</v>
      </c>
      <c r="AJ48" s="8">
        <f ca="1">IF(AND($D47=Finals!$B$4,$D48=1,$G48=AJ$2),0,IF(AND($D47=Finals!$B$4,$D48=1),1,IF($G48=AJ$2,0,AJ47)))</f>
        <v>1</v>
      </c>
      <c r="AK48" s="8">
        <f ca="1">IF(AND($D47=Finals!$B$4,$D48=1,$G48=AK$2),0,IF(AND($D47=Finals!$B$4,$D48=1),1,IF($G48=AK$2,0,AK47)))</f>
        <v>1</v>
      </c>
      <c r="AL48" s="8">
        <f ca="1">IF(AND($D47=Finals!$B$4,$D48=1,$G48=AL$2),0,IF(AND($D47=Finals!$B$4,$D48=1),1,IF($G48=AL$2,0,AL47)))</f>
        <v>1</v>
      </c>
      <c r="AM48" s="8">
        <f ca="1">IF(AND($D47=Finals!$B$4,$D48=1,$G48=AM$2),0,IF(AND($D47=Finals!$B$4,$D48=1),1,IF($G48=AM$2,0,AM47)))</f>
        <v>1</v>
      </c>
      <c r="AN48" s="8">
        <f ca="1">IF(AND($D47=Finals!$B$4,$D48=1,$G48=AN$2),0,IF(AND($D47=Finals!$B$4,$D48=1),1,IF($G48=AN$2,0,AN47)))</f>
        <v>1</v>
      </c>
      <c r="AO48" s="8">
        <f ca="1">IF(AND($D47=Finals!$B$4,$D48=1,$G48=AO$2),0,IF(AND($D47=Finals!$B$4,$D48=1),1,IF($G48=AO$2,0,AO47)))</f>
        <v>1</v>
      </c>
      <c r="AP48" s="8">
        <f ca="1">IF(AND($D47=Finals!$B$4,$D48=1,$G48=AP$2),0,IF(AND($D47=Finals!$B$4,$D48=1),1,IF($G48=AP$2,0,AP47)))</f>
        <v>0</v>
      </c>
      <c r="AQ48" s="8">
        <f ca="1">IF(AND($D47=Finals!$B$4,$D48=1,$G48=AQ$2),0,IF(AND($D47=Finals!$B$4,$D48=1),1,IF($G48=AQ$2,0,AQ47)))</f>
        <v>1</v>
      </c>
      <c r="AR48" s="8">
        <f ca="1">IF(AND($D47=Finals!$B$4,$D48=1,$G48=AR$2),0,IF(AND($D47=Finals!$B$4,$D48=1),1,IF($G48=AR$2,0,AR47)))</f>
        <v>1</v>
      </c>
      <c r="AS48" s="8">
        <f ca="1">IF(AND($D47=Finals!$B$4,$D48=1,$G48=AS$2),0,IF(AND($D47=Finals!$B$4,$D48=1),1,IF($G48=AS$2,0,AS47)))</f>
        <v>1</v>
      </c>
      <c r="AT48" s="8">
        <f ca="1">IF(AND($D47=Finals!$B$4,$D48=1,$G48=AT$2),0,IF(AND($D47=Finals!$B$4,$D48=1),1,IF($G48=AT$2,0,AT47)))</f>
        <v>1</v>
      </c>
      <c r="AU48" s="8">
        <f ca="1">IF(AND($D47=Finals!$B$4,$D48=1,$G48=AU$2),0,IF(AND($D47=Finals!$B$4,$D48=1),1,IF($G48=AU$2,0,AU47)))</f>
        <v>1</v>
      </c>
      <c r="AV48" s="8">
        <f ca="1">IF(AND($D47=Finals!$B$4,$D48=1,$G48=AV$2),0,IF(AND($D47=Finals!$B$4,$D48=1),1,IF($G48=AV$2,0,AV47)))</f>
        <v>1</v>
      </c>
      <c r="AW48" s="8">
        <f ca="1">IF(AND($D47=Finals!$B$4,$D48=1,$G48=AW$2),0,IF(AND($D47=Finals!$B$4,$D48=1),1,IF($G48=AW$2,0,AW47)))</f>
        <v>1</v>
      </c>
      <c r="AX48" s="8">
        <f ca="1">IF(AND($D47=Finals!$B$4,$D48=1,$G48=AX$2),0,IF(AND($D47=Finals!$B$4,$D48=1),1,IF($G48=AX$2,0,AX47)))</f>
        <v>1</v>
      </c>
      <c r="AY48" s="8">
        <f ca="1">IF(AND($D47=Finals!$B$4,$D48=1,$G48=AY$2),0,IF(AND($D47=Finals!$B$4,$D48=1),1,IF($G48=AY$2,0,AY47)))</f>
        <v>1</v>
      </c>
      <c r="AZ48" s="8">
        <f ca="1">IF(AND($D47=Finals!$B$4,$D48=1,$G48=AZ$2),0,IF(AND($D47=Finals!$B$4,$D48=1),1,IF($G48=AZ$2,0,AZ47)))</f>
        <v>0</v>
      </c>
      <c r="BA48" s="8">
        <f ca="1">IF(AND($D47=Finals!$B$4,$D48=1,$G48=BA$2),0,IF(AND($D47=Finals!$B$4,$D48=1),1,IF($G48=BA$2,0,BA47)))</f>
        <v>1</v>
      </c>
      <c r="BB48" s="8">
        <f ca="1">IF(AND($D47=Finals!$B$4,$D48=1,$G48=BB$2),0,IF(AND($D47=Finals!$B$4,$D48=1),1,IF($G48=BB$2,0,BB47)))</f>
        <v>1</v>
      </c>
      <c r="BC48" s="8">
        <f ca="1">IF(AND($D47=Finals!$B$4,$D48=1,$G48=BC$2),0,IF(AND($D47=Finals!$B$4,$D48=1),1,IF($G48=BC$2,0,BC47)))</f>
        <v>1</v>
      </c>
      <c r="BD48" s="8">
        <f ca="1">IF(AND($D47=Finals!$B$4,$D48=1,$G48=BD$2),0,IF(AND($D47=Finals!$B$4,$D48=1),1,IF($G48=BD$2,0,BD47)))</f>
        <v>1</v>
      </c>
      <c r="BE48" s="8">
        <f ca="1">IF(AND($D47=Finals!$B$4,$D48=1,$G48=BE$2),0,IF(AND($D47=Finals!$B$4,$D48=1),1,IF($G48=BE$2,0,BE47)))</f>
        <v>1</v>
      </c>
      <c r="BF48" s="4">
        <f ca="1">IF(AND($D47=Finals!$B$4,$D48=1,$G48=BF$2),0,IF(AND($D47=Finals!$B$4,$D48=1),1,IF($G48=BF$2,0,BF47)))</f>
        <v>1</v>
      </c>
      <c r="BG48">
        <f t="shared" ca="1" si="3"/>
        <v>33</v>
      </c>
      <c r="BP48">
        <v>1</v>
      </c>
      <c r="BQ48">
        <f ca="1">IF(V48=1,1+BP48,BP48)</f>
        <v>1</v>
      </c>
      <c r="BR48">
        <f ca="1">IF(W48=1,1+BQ48,BQ48)</f>
        <v>2</v>
      </c>
      <c r="BS48">
        <f ca="1">IF(X48=1,1+BR48,BR48)</f>
        <v>3</v>
      </c>
      <c r="BT48">
        <f ca="1">IF(Y48=1,1+BS48,BS48)</f>
        <v>4</v>
      </c>
      <c r="BU48">
        <f ca="1">IF(Z48=1,1+BT48,BT48)</f>
        <v>5</v>
      </c>
      <c r="BV48">
        <f ca="1">IF(AA48=1,1+BU48,BU48)</f>
        <v>6</v>
      </c>
      <c r="BW48">
        <f ca="1">IF(AB48=1,1+BV48,BV48)</f>
        <v>7</v>
      </c>
      <c r="BX48">
        <f ca="1">IF(AC48=1,1+BW48,BW48)</f>
        <v>8</v>
      </c>
      <c r="BY48">
        <f ca="1">IF(AD48=1,1+BX48,BX48)</f>
        <v>9</v>
      </c>
      <c r="BZ48">
        <f ca="1">IF(AE48=1,1+BY48,BY48)</f>
        <v>10</v>
      </c>
      <c r="CA48">
        <f ca="1">IF(AF48=1,1+BZ48,BZ48)</f>
        <v>10</v>
      </c>
      <c r="CB48">
        <f ca="1">IF(AG48=1,1+CA48,CA48)</f>
        <v>11</v>
      </c>
      <c r="CC48">
        <f ca="1">IF(AH48=1,1+CB48,CB48)</f>
        <v>12</v>
      </c>
      <c r="CD48">
        <f ca="1">IF(AI48=1,1+CC48,CC48)</f>
        <v>13</v>
      </c>
      <c r="CE48">
        <f ca="1">IF(AJ48=1,1+CD48,CD48)</f>
        <v>14</v>
      </c>
      <c r="CF48">
        <f ca="1">IF(AK48=1,1+CE48,CE48)</f>
        <v>15</v>
      </c>
      <c r="CG48">
        <f ca="1">IF(AL48=1,1+CF48,CF48)</f>
        <v>16</v>
      </c>
      <c r="CH48">
        <f ca="1">IF(AM48=1,1+CG48,CG48)</f>
        <v>17</v>
      </c>
      <c r="CI48">
        <f ca="1">IF(AN48=1,1+CH48,CH48)</f>
        <v>18</v>
      </c>
      <c r="CJ48">
        <f ca="1">IF(AO48=1,1+CI48,CI48)</f>
        <v>19</v>
      </c>
      <c r="CK48">
        <f ca="1">IF(AP48=1,1+CJ48,CJ48)</f>
        <v>19</v>
      </c>
      <c r="CL48">
        <f ca="1">IF(AQ48=1,1+CK48,CK48)</f>
        <v>20</v>
      </c>
      <c r="CM48">
        <f ca="1">IF(AR48=1,1+CL48,CL48)</f>
        <v>21</v>
      </c>
      <c r="CN48">
        <f ca="1">IF(AS48=1,1+CM48,CM48)</f>
        <v>22</v>
      </c>
      <c r="CO48">
        <f ca="1">IF(AT48=1,1+CN48,CN48)</f>
        <v>23</v>
      </c>
      <c r="CP48">
        <f ca="1">IF(AU48=1,1+CO48,CO48)</f>
        <v>24</v>
      </c>
      <c r="CQ48">
        <f ca="1">IF(AV48=1,1+CP48,CP48)</f>
        <v>25</v>
      </c>
      <c r="CR48">
        <f ca="1">IF(AW48=1,1+CQ48,CQ48)</f>
        <v>26</v>
      </c>
      <c r="CS48">
        <f ca="1">IF(AX48=1,1+CR48,CR48)</f>
        <v>27</v>
      </c>
      <c r="CT48">
        <f ca="1">IF(AY48=1,1+CS48,CS48)</f>
        <v>28</v>
      </c>
      <c r="CU48">
        <f ca="1">IF(AZ48=1,1+CT48,CT48)</f>
        <v>28</v>
      </c>
      <c r="CV48">
        <f ca="1">IF(BA48=1,1+CU48,CU48)</f>
        <v>29</v>
      </c>
      <c r="CW48">
        <f ca="1">IF(BB48=1,1+CV48,CV48)</f>
        <v>30</v>
      </c>
      <c r="CX48">
        <f ca="1">IF(BC48=1,1+CW48,CW48)</f>
        <v>31</v>
      </c>
      <c r="CY48">
        <f ca="1">IF(BD48=1,1+CX48,CX48)</f>
        <v>32</v>
      </c>
      <c r="CZ48">
        <f ca="1">IF(BE48=1,1+CY48,CY48)</f>
        <v>33</v>
      </c>
      <c r="DA48" s="5">
        <f ca="1">LOOKUP(DA$3,$BP48:$CZ48,$BP$3:$CZ$3)</f>
        <v>1</v>
      </c>
      <c r="DB48">
        <f ca="1">IF(DB$3&gt;$BG48,"",IF(OR(DA48=36,DA48=""),"",LOOKUP(DB$3,$BP48:$CZ48,$BP$3:$CZ$3)))</f>
        <v>2</v>
      </c>
      <c r="DC48">
        <f ca="1">IF(DC$3&gt;$BG48,"",IF(OR(DB48=36,DB48=""),"",LOOKUP(DC$3,$BP48:$CZ48,$BP$3:$CZ$3)))</f>
        <v>3</v>
      </c>
      <c r="DD48">
        <f ca="1">IF(DD$3&gt;$BG48,"",IF(OR(DC48=36,DC48=""),"",LOOKUP(DD$3,$BP48:$CZ48,$BP$3:$CZ$3)))</f>
        <v>4</v>
      </c>
      <c r="DE48">
        <f ca="1">IF(DE$3&gt;$BG48,"",IF(OR(DD48=36,DD48=""),"",LOOKUP(DE$3,$BP48:$CZ48,$BP$3:$CZ$3)))</f>
        <v>5</v>
      </c>
      <c r="DF48">
        <f ca="1">IF(DF$3&gt;$BG48,"",IF(OR(DE48=36,DE48=""),"",LOOKUP(DF$3,$BP48:$CZ48,$BP$3:$CZ$3)))</f>
        <v>6</v>
      </c>
      <c r="DG48">
        <f ca="1">IF(DG$3&gt;$BG48,"",IF(OR(DF48=36,DF48=""),"",LOOKUP(DG$3,$BP48:$CZ48,$BP$3:$CZ$3)))</f>
        <v>7</v>
      </c>
      <c r="DH48">
        <f ca="1">IF(DH$3&gt;$BG48,"",IF(OR(DG48=36,DG48=""),"",LOOKUP(DH$3,$BP48:$CZ48,$BP$3:$CZ$3)))</f>
        <v>8</v>
      </c>
      <c r="DI48">
        <f ca="1">IF(DI$3&gt;$BG48,"",IF(OR(DH48=36,DH48=""),"",LOOKUP(DI$3,$BP48:$CZ48,$BP$3:$CZ$3)))</f>
        <v>9</v>
      </c>
      <c r="DJ48">
        <f ca="1">IF(DJ$3&gt;$BG48,"",IF(OR(DI48=36,DI48=""),"",LOOKUP(DJ$3,$BP48:$CZ48,$BP$3:$CZ$3)))</f>
        <v>11</v>
      </c>
      <c r="DK48">
        <f ca="1">IF(DK$3&gt;$BG48,"",IF(OR(DJ48=36,DJ48=""),"",LOOKUP(DK$3,$BP48:$CZ48,$BP$3:$CZ$3)))</f>
        <v>12</v>
      </c>
      <c r="DL48">
        <f ca="1">IF(DL$3&gt;$BG48,"",IF(OR(DK48=36,DK48=""),"",LOOKUP(DL$3,$BP48:$CZ48,$BP$3:$CZ$3)))</f>
        <v>13</v>
      </c>
      <c r="DM48">
        <f ca="1">IF(DM$3&gt;$BG48,"",IF(OR(DL48=36,DL48=""),"",LOOKUP(DM$3,$BP48:$CZ48,$BP$3:$CZ$3)))</f>
        <v>14</v>
      </c>
      <c r="DN48">
        <f ca="1">IF(DN$3&gt;$BG48,"",IF(OR(DM48=36,DM48=""),"",LOOKUP(DN$3,$BP48:$CZ48,$BP$3:$CZ$3)))</f>
        <v>15</v>
      </c>
      <c r="DO48">
        <f ca="1">IF(DO$3&gt;$BG48,"",IF(OR(DN48=36,DN48=""),"",LOOKUP(DO$3,$BP48:$CZ48,$BP$3:$CZ$3)))</f>
        <v>16</v>
      </c>
      <c r="DP48">
        <f ca="1">IF(DP$3&gt;$BG48,"",IF(OR(DO48=36,DO48=""),"",LOOKUP(DP$3,$BP48:$CZ48,$BP$3:$CZ$3)))</f>
        <v>17</v>
      </c>
      <c r="DQ48">
        <f ca="1">IF(DQ$3&gt;$BG48,"",IF(OR(DP48=36,DP48=""),"",LOOKUP(DQ$3,$BP48:$CZ48,$BP$3:$CZ$3)))</f>
        <v>18</v>
      </c>
      <c r="DR48">
        <f ca="1">IF(DR$3&gt;$BG48,"",IF(OR(DQ48=36,DQ48=""),"",LOOKUP(DR$3,$BP48:$CZ48,$BP$3:$CZ$3)))</f>
        <v>19</v>
      </c>
      <c r="DS48">
        <f ca="1">IF(DS$3&gt;$BG48,"",IF(OR(DR48=36,DR48=""),"",LOOKUP(DS$3,$BP48:$CZ48,$BP$3:$CZ$3)))</f>
        <v>21</v>
      </c>
      <c r="DT48">
        <f ca="1">IF(DT$3&gt;$BG48,"",IF(OR(DS48=36,DS48=""),"",LOOKUP(DT$3,$BP48:$CZ48,$BP$3:$CZ$3)))</f>
        <v>22</v>
      </c>
      <c r="DU48">
        <f ca="1">IF(DU$3&gt;$BG48,"",IF(OR(DT48=36,DT48=""),"",LOOKUP(DU$3,$BP48:$CZ48,$BP$3:$CZ$3)))</f>
        <v>23</v>
      </c>
      <c r="DV48">
        <f ca="1">IF(DV$3&gt;$BG48,"",IF(OR(DU48=36,DU48=""),"",LOOKUP(DV$3,$BP48:$CZ48,$BP$3:$CZ$3)))</f>
        <v>24</v>
      </c>
      <c r="DW48">
        <f ca="1">IF(DW$3&gt;$BG48,"",IF(OR(DV48=36,DV48=""),"",LOOKUP(DW$3,$BP48:$CZ48,$BP$3:$CZ$3)))</f>
        <v>25</v>
      </c>
      <c r="DX48">
        <f ca="1">IF(DX$3&gt;$BG48,"",IF(OR(DW48=36,DW48=""),"",LOOKUP(DX$3,$BP48:$CZ48,$BP$3:$CZ$3)))</f>
        <v>26</v>
      </c>
      <c r="DY48">
        <f ca="1">IF(DY$3&gt;$BG48,"",IF(OR(DX48=36,DX48=""),"",LOOKUP(DY$3,$BP48:$CZ48,$BP$3:$CZ$3)))</f>
        <v>27</v>
      </c>
      <c r="DZ48">
        <f ca="1">IF(DZ$3&gt;$BG48,"",IF(OR(DY48=36,DY48=""),"",LOOKUP(DZ$3,$BP48:$CZ48,$BP$3:$CZ$3)))</f>
        <v>28</v>
      </c>
      <c r="EA48">
        <f ca="1">IF(EA$3&gt;$BG48,"",IF(OR(DZ48=36,DZ48=""),"",LOOKUP(EA$3,$BP48:$CZ48,$BP$3:$CZ$3)))</f>
        <v>29</v>
      </c>
      <c r="EB48">
        <f ca="1">IF(EB$3&gt;$BG48,"",IF(OR(EA48=36,EA48=""),"",LOOKUP(EB$3,$BP48:$CZ48,$BP$3:$CZ$3)))</f>
        <v>31</v>
      </c>
      <c r="EC48">
        <f ca="1">IF(EC$3&gt;$BG48,"",IF(OR(EB48=36,EB48=""),"",LOOKUP(EC$3,$BP48:$CZ48,$BP$3:$CZ$3)))</f>
        <v>32</v>
      </c>
      <c r="ED48">
        <f ca="1">IF(ED$3&gt;$BG48,"",IF(OR(EC48=36,EC48=""),"",LOOKUP(ED$3,$BP48:$CZ48,$BP$3:$CZ$3)))</f>
        <v>33</v>
      </c>
      <c r="EE48">
        <f ca="1">IF(EE$3&gt;$BG48,"",IF(OR(ED48=36,ED48=""),"",LOOKUP(EE$3,$BP48:$CZ48,$BP$3:$CZ$3)))</f>
        <v>34</v>
      </c>
      <c r="EF48">
        <f ca="1">IF(EF$3&gt;$BG48,"",IF(OR(EE48=36,EE48=""),"",LOOKUP(EF$3,$BP48:$CZ48,$BP$3:$CZ$3)))</f>
        <v>35</v>
      </c>
      <c r="EG48">
        <f ca="1">IF(EG$3&gt;$BG48,"",IF(OR(EF48=36,EF48=""),"",LOOKUP(EG$3,$BP48:$CZ48,$BP$3:$CZ$3)))</f>
        <v>36</v>
      </c>
      <c r="EH48" t="str">
        <f ca="1">IF(EH$3&gt;$BG48,"",IF(OR(EG48=36,EG48=""),"",LOOKUP(EH$3,$BP48:$CZ48,$BP$3:$CZ$3)))</f>
        <v/>
      </c>
      <c r="EI48" t="str">
        <f ca="1">IF(EI$3&gt;$BG48,"",IF(OR(EH48=36,EH48=""),"",LOOKUP(EI$3,$BP48:$CZ48,$BP$3:$CZ$3)))</f>
        <v/>
      </c>
      <c r="EJ48" t="str">
        <f ca="1">IF(EJ$3&gt;$BG48,"",IF(OR(EI48=36,EI48=""),"",LOOKUP(EJ$3,$BP48:$CZ48,$BP$3:$CZ$3)))</f>
        <v/>
      </c>
      <c r="EK48" t="str">
        <f ca="1">IF(EK$3&gt;$BG48,"",IF(OR(EJ48=36,EJ48=""),"",LOOKUP(EK$3,$BP48:$CZ48,$BP$3:$CZ$3)))</f>
        <v/>
      </c>
      <c r="EL48" t="str">
        <f ca="1">IF(I48=1,Finals!I53,"")</f>
        <v/>
      </c>
    </row>
    <row r="49" spans="3:142" x14ac:dyDescent="0.25">
      <c r="C49">
        <v>46</v>
      </c>
      <c r="D49">
        <f ca="1">IF(AND(Finals!K53&gt;Finals!K52,Finals!B$3="Yes"),1,IF(AND(I48=1,Finals!B$2="Yes"),1,IF(AND(E48=Finals!B$5,Calc!D48&gt;=Finals!B$4),1,IF(AND(D48=Finals!B$4,E48&lt;Finals!B$5),D48,1+D48))))</f>
        <v>10</v>
      </c>
      <c r="E49">
        <f ca="1">IF(E48=Finals!B$5,1,IF(AND(I48=1,Finals!B$2="Yes"),1,IF(D48&lt;Finals!B$4,1,Calc!E48+1)))</f>
        <v>1</v>
      </c>
      <c r="F49">
        <f>Finals!D54</f>
        <v>0</v>
      </c>
      <c r="G49">
        <f t="shared" si="1"/>
        <v>0</v>
      </c>
      <c r="H49" t="str">
        <f ca="1">IF(AND(Finals!K53&gt;Finals!K52,Finals!B$3="Yes"),"",IF(AND(I48=1,Finals!B$2="Yes"),"",IF(D48&lt;&gt;Finals!B$4,"",1)))</f>
        <v/>
      </c>
      <c r="I49" t="str">
        <f t="shared" ca="1" si="2"/>
        <v/>
      </c>
      <c r="J49">
        <f ca="1">IF(I49=-1,-BG48,IF(I49=1,36-BG48,0))</f>
        <v>0</v>
      </c>
      <c r="K49">
        <f t="shared" ca="1" si="4"/>
        <v>-243</v>
      </c>
      <c r="L49">
        <f ca="1">IF(AND($D48=0,$G49=L$3),1,IF($D48=0,0,IF($G49=L$3,1,L48)))</f>
        <v>1</v>
      </c>
      <c r="M49">
        <f ca="1">IF(AND($D48=0,$G49=M$3),1,IF($D48=0,0,IF($G49=M$3,1,M48)))</f>
        <v>1</v>
      </c>
      <c r="N49">
        <f ca="1">IF(AND($D48=0,$G49=N$3),1,IF($D48=0,0,IF($G49=N$3,1,N48)))</f>
        <v>0</v>
      </c>
      <c r="O49">
        <f ca="1">IF(AND($D48=0,$G49=O$3),1,IF($D48=0,0,IF($G49=O$3,1,O48)))</f>
        <v>0</v>
      </c>
      <c r="P49">
        <f ca="1">IF(AND($D48=0,$G49=P$3),1,IF($D48=0,0,IF($G49=P$3,1,P48)))</f>
        <v>1</v>
      </c>
      <c r="Q49">
        <f ca="1">IF(AND($D48=0,$G49=Q$3),1,IF($D48=0,0,IF($G49=Q$3,1,Q48)))</f>
        <v>0</v>
      </c>
      <c r="R49">
        <f ca="1">IF(AND($D48=0,$G49=R$3),1,IF($D48=0,0,IF($G49=R$3,1,R48)))</f>
        <v>1</v>
      </c>
      <c r="S49">
        <f ca="1">IF(AND($D48=0,$G49=S$3),1,IF($D48=0,0,IF($G49=S$3,1,S48)))</f>
        <v>1</v>
      </c>
      <c r="T49">
        <f ca="1">IF(AND($D48=0,$G49=T$3),1,IF($D48=0,0,IF($G49=T$3,1,T48)))</f>
        <v>0</v>
      </c>
      <c r="U49">
        <f ca="1">IF(AND($D48=0,$G49=U$3),1,IF($D48=0,0,IF($G49=U$3,1,U48)))</f>
        <v>1</v>
      </c>
      <c r="V49" s="5">
        <f ca="1">IF(AND($D48=Finals!$B$4,$D49=1,$G49=V$2),0,IF(AND($D48=Finals!$B$4,$D49=1),1,IF($G49=V$2,0,V48)))</f>
        <v>0</v>
      </c>
      <c r="W49" s="8">
        <f ca="1">IF(AND($D48=Finals!$B$4,$D49=1,$G49=W$2),0,IF(AND($D48=Finals!$B$4,$D49=1),1,IF($G49=W$2,0,W48)))</f>
        <v>1</v>
      </c>
      <c r="X49" s="8">
        <f ca="1">IF(AND($D48=Finals!$B$4,$D49=1,$G49=X$2),0,IF(AND($D48=Finals!$B$4,$D49=1),1,IF($G49=X$2,0,X48)))</f>
        <v>1</v>
      </c>
      <c r="Y49" s="8">
        <f ca="1">IF(AND($D48=Finals!$B$4,$D49=1,$G49=Y$2),0,IF(AND($D48=Finals!$B$4,$D49=1),1,IF($G49=Y$2,0,Y48)))</f>
        <v>1</v>
      </c>
      <c r="Z49" s="8">
        <f ca="1">IF(AND($D48=Finals!$B$4,$D49=1,$G49=Z$2),0,IF(AND($D48=Finals!$B$4,$D49=1),1,IF($G49=Z$2,0,Z48)))</f>
        <v>1</v>
      </c>
      <c r="AA49" s="8">
        <f ca="1">IF(AND($D48=Finals!$B$4,$D49=1,$G49=AA$2),0,IF(AND($D48=Finals!$B$4,$D49=1),1,IF($G49=AA$2,0,AA48)))</f>
        <v>1</v>
      </c>
      <c r="AB49" s="8">
        <f ca="1">IF(AND($D48=Finals!$B$4,$D49=1,$G49=AB$2),0,IF(AND($D48=Finals!$B$4,$D49=1),1,IF($G49=AB$2,0,AB48)))</f>
        <v>1</v>
      </c>
      <c r="AC49" s="8">
        <f ca="1">IF(AND($D48=Finals!$B$4,$D49=1,$G49=AC$2),0,IF(AND($D48=Finals!$B$4,$D49=1),1,IF($G49=AC$2,0,AC48)))</f>
        <v>1</v>
      </c>
      <c r="AD49" s="8">
        <f ca="1">IF(AND($D48=Finals!$B$4,$D49=1,$G49=AD$2),0,IF(AND($D48=Finals!$B$4,$D49=1),1,IF($G49=AD$2,0,AD48)))</f>
        <v>1</v>
      </c>
      <c r="AE49" s="8">
        <f ca="1">IF(AND($D48=Finals!$B$4,$D49=1,$G49=AE$2),0,IF(AND($D48=Finals!$B$4,$D49=1),1,IF($G49=AE$2,0,AE48)))</f>
        <v>1</v>
      </c>
      <c r="AF49" s="8">
        <f ca="1">IF(AND($D48=Finals!$B$4,$D49=1,$G49=AF$2),0,IF(AND($D48=Finals!$B$4,$D49=1),1,IF($G49=AF$2,0,AF48)))</f>
        <v>0</v>
      </c>
      <c r="AG49" s="8">
        <f ca="1">IF(AND($D48=Finals!$B$4,$D49=1,$G49=AG$2),0,IF(AND($D48=Finals!$B$4,$D49=1),1,IF($G49=AG$2,0,AG48)))</f>
        <v>1</v>
      </c>
      <c r="AH49" s="8">
        <f ca="1">IF(AND($D48=Finals!$B$4,$D49=1,$G49=AH$2),0,IF(AND($D48=Finals!$B$4,$D49=1),1,IF($G49=AH$2,0,AH48)))</f>
        <v>1</v>
      </c>
      <c r="AI49" s="8">
        <f ca="1">IF(AND($D48=Finals!$B$4,$D49=1,$G49=AI$2),0,IF(AND($D48=Finals!$B$4,$D49=1),1,IF($G49=AI$2,0,AI48)))</f>
        <v>1</v>
      </c>
      <c r="AJ49" s="8">
        <f ca="1">IF(AND($D48=Finals!$B$4,$D49=1,$G49=AJ$2),0,IF(AND($D48=Finals!$B$4,$D49=1),1,IF($G49=AJ$2,0,AJ48)))</f>
        <v>1</v>
      </c>
      <c r="AK49" s="8">
        <f ca="1">IF(AND($D48=Finals!$B$4,$D49=1,$G49=AK$2),0,IF(AND($D48=Finals!$B$4,$D49=1),1,IF($G49=AK$2,0,AK48)))</f>
        <v>1</v>
      </c>
      <c r="AL49" s="8">
        <f ca="1">IF(AND($D48=Finals!$B$4,$D49=1,$G49=AL$2),0,IF(AND($D48=Finals!$B$4,$D49=1),1,IF($G49=AL$2,0,AL48)))</f>
        <v>1</v>
      </c>
      <c r="AM49" s="8">
        <f ca="1">IF(AND($D48=Finals!$B$4,$D49=1,$G49=AM$2),0,IF(AND($D48=Finals!$B$4,$D49=1),1,IF($G49=AM$2,0,AM48)))</f>
        <v>1</v>
      </c>
      <c r="AN49" s="8">
        <f ca="1">IF(AND($D48=Finals!$B$4,$D49=1,$G49=AN$2),0,IF(AND($D48=Finals!$B$4,$D49=1),1,IF($G49=AN$2,0,AN48)))</f>
        <v>1</v>
      </c>
      <c r="AO49" s="8">
        <f ca="1">IF(AND($D48=Finals!$B$4,$D49=1,$G49=AO$2),0,IF(AND($D48=Finals!$B$4,$D49=1),1,IF($G49=AO$2,0,AO48)))</f>
        <v>1</v>
      </c>
      <c r="AP49" s="8">
        <f ca="1">IF(AND($D48=Finals!$B$4,$D49=1,$G49=AP$2),0,IF(AND($D48=Finals!$B$4,$D49=1),1,IF($G49=AP$2,0,AP48)))</f>
        <v>0</v>
      </c>
      <c r="AQ49" s="8">
        <f ca="1">IF(AND($D48=Finals!$B$4,$D49=1,$G49=AQ$2),0,IF(AND($D48=Finals!$B$4,$D49=1),1,IF($G49=AQ$2,0,AQ48)))</f>
        <v>1</v>
      </c>
      <c r="AR49" s="8">
        <f ca="1">IF(AND($D48=Finals!$B$4,$D49=1,$G49=AR$2),0,IF(AND($D48=Finals!$B$4,$D49=1),1,IF($G49=AR$2,0,AR48)))</f>
        <v>1</v>
      </c>
      <c r="AS49" s="8">
        <f ca="1">IF(AND($D48=Finals!$B$4,$D49=1,$G49=AS$2),0,IF(AND($D48=Finals!$B$4,$D49=1),1,IF($G49=AS$2,0,AS48)))</f>
        <v>1</v>
      </c>
      <c r="AT49" s="8">
        <f ca="1">IF(AND($D48=Finals!$B$4,$D49=1,$G49=AT$2),0,IF(AND($D48=Finals!$B$4,$D49=1),1,IF($G49=AT$2,0,AT48)))</f>
        <v>1</v>
      </c>
      <c r="AU49" s="8">
        <f ca="1">IF(AND($D48=Finals!$B$4,$D49=1,$G49=AU$2),0,IF(AND($D48=Finals!$B$4,$D49=1),1,IF($G49=AU$2,0,AU48)))</f>
        <v>1</v>
      </c>
      <c r="AV49" s="8">
        <f ca="1">IF(AND($D48=Finals!$B$4,$D49=1,$G49=AV$2),0,IF(AND($D48=Finals!$B$4,$D49=1),1,IF($G49=AV$2,0,AV48)))</f>
        <v>1</v>
      </c>
      <c r="AW49" s="8">
        <f ca="1">IF(AND($D48=Finals!$B$4,$D49=1,$G49=AW$2),0,IF(AND($D48=Finals!$B$4,$D49=1),1,IF($G49=AW$2,0,AW48)))</f>
        <v>1</v>
      </c>
      <c r="AX49" s="8">
        <f ca="1">IF(AND($D48=Finals!$B$4,$D49=1,$G49=AX$2),0,IF(AND($D48=Finals!$B$4,$D49=1),1,IF($G49=AX$2,0,AX48)))</f>
        <v>1</v>
      </c>
      <c r="AY49" s="8">
        <f ca="1">IF(AND($D48=Finals!$B$4,$D49=1,$G49=AY$2),0,IF(AND($D48=Finals!$B$4,$D49=1),1,IF($G49=AY$2,0,AY48)))</f>
        <v>1</v>
      </c>
      <c r="AZ49" s="8">
        <f ca="1">IF(AND($D48=Finals!$B$4,$D49=1,$G49=AZ$2),0,IF(AND($D48=Finals!$B$4,$D49=1),1,IF($G49=AZ$2,0,AZ48)))</f>
        <v>0</v>
      </c>
      <c r="BA49" s="8">
        <f ca="1">IF(AND($D48=Finals!$B$4,$D49=1,$G49=BA$2),0,IF(AND($D48=Finals!$B$4,$D49=1),1,IF($G49=BA$2,0,BA48)))</f>
        <v>1</v>
      </c>
      <c r="BB49" s="8">
        <f ca="1">IF(AND($D48=Finals!$B$4,$D49=1,$G49=BB$2),0,IF(AND($D48=Finals!$B$4,$D49=1),1,IF($G49=BB$2,0,BB48)))</f>
        <v>1</v>
      </c>
      <c r="BC49" s="8">
        <f ca="1">IF(AND($D48=Finals!$B$4,$D49=1,$G49=BC$2),0,IF(AND($D48=Finals!$B$4,$D49=1),1,IF($G49=BC$2,0,BC48)))</f>
        <v>1</v>
      </c>
      <c r="BD49" s="8">
        <f ca="1">IF(AND($D48=Finals!$B$4,$D49=1,$G49=BD$2),0,IF(AND($D48=Finals!$B$4,$D49=1),1,IF($G49=BD$2,0,BD48)))</f>
        <v>1</v>
      </c>
      <c r="BE49" s="8">
        <f ca="1">IF(AND($D48=Finals!$B$4,$D49=1,$G49=BE$2),0,IF(AND($D48=Finals!$B$4,$D49=1),1,IF($G49=BE$2,0,BE48)))</f>
        <v>1</v>
      </c>
      <c r="BF49" s="4">
        <f ca="1">IF(AND($D48=Finals!$B$4,$D49=1,$G49=BF$2),0,IF(AND($D48=Finals!$B$4,$D49=1),1,IF($G49=BF$2,0,BF48)))</f>
        <v>1</v>
      </c>
      <c r="BG49">
        <f t="shared" ca="1" si="3"/>
        <v>33</v>
      </c>
      <c r="BP49">
        <v>1</v>
      </c>
      <c r="BQ49">
        <f ca="1">IF(V49=1,1+BP49,BP49)</f>
        <v>1</v>
      </c>
      <c r="BR49">
        <f ca="1">IF(W49=1,1+BQ49,BQ49)</f>
        <v>2</v>
      </c>
      <c r="BS49">
        <f ca="1">IF(X49=1,1+BR49,BR49)</f>
        <v>3</v>
      </c>
      <c r="BT49">
        <f ca="1">IF(Y49=1,1+BS49,BS49)</f>
        <v>4</v>
      </c>
      <c r="BU49">
        <f ca="1">IF(Z49=1,1+BT49,BT49)</f>
        <v>5</v>
      </c>
      <c r="BV49">
        <f ca="1">IF(AA49=1,1+BU49,BU49)</f>
        <v>6</v>
      </c>
      <c r="BW49">
        <f ca="1">IF(AB49=1,1+BV49,BV49)</f>
        <v>7</v>
      </c>
      <c r="BX49">
        <f ca="1">IF(AC49=1,1+BW49,BW49)</f>
        <v>8</v>
      </c>
      <c r="BY49">
        <f ca="1">IF(AD49=1,1+BX49,BX49)</f>
        <v>9</v>
      </c>
      <c r="BZ49">
        <f ca="1">IF(AE49=1,1+BY49,BY49)</f>
        <v>10</v>
      </c>
      <c r="CA49">
        <f ca="1">IF(AF49=1,1+BZ49,BZ49)</f>
        <v>10</v>
      </c>
      <c r="CB49">
        <f ca="1">IF(AG49=1,1+CA49,CA49)</f>
        <v>11</v>
      </c>
      <c r="CC49">
        <f ca="1">IF(AH49=1,1+CB49,CB49)</f>
        <v>12</v>
      </c>
      <c r="CD49">
        <f ca="1">IF(AI49=1,1+CC49,CC49)</f>
        <v>13</v>
      </c>
      <c r="CE49">
        <f ca="1">IF(AJ49=1,1+CD49,CD49)</f>
        <v>14</v>
      </c>
      <c r="CF49">
        <f ca="1">IF(AK49=1,1+CE49,CE49)</f>
        <v>15</v>
      </c>
      <c r="CG49">
        <f ca="1">IF(AL49=1,1+CF49,CF49)</f>
        <v>16</v>
      </c>
      <c r="CH49">
        <f ca="1">IF(AM49=1,1+CG49,CG49)</f>
        <v>17</v>
      </c>
      <c r="CI49">
        <f ca="1">IF(AN49=1,1+CH49,CH49)</f>
        <v>18</v>
      </c>
      <c r="CJ49">
        <f ca="1">IF(AO49=1,1+CI49,CI49)</f>
        <v>19</v>
      </c>
      <c r="CK49">
        <f ca="1">IF(AP49=1,1+CJ49,CJ49)</f>
        <v>19</v>
      </c>
      <c r="CL49">
        <f ca="1">IF(AQ49=1,1+CK49,CK49)</f>
        <v>20</v>
      </c>
      <c r="CM49">
        <f ca="1">IF(AR49=1,1+CL49,CL49)</f>
        <v>21</v>
      </c>
      <c r="CN49">
        <f ca="1">IF(AS49=1,1+CM49,CM49)</f>
        <v>22</v>
      </c>
      <c r="CO49">
        <f ca="1">IF(AT49=1,1+CN49,CN49)</f>
        <v>23</v>
      </c>
      <c r="CP49">
        <f ca="1">IF(AU49=1,1+CO49,CO49)</f>
        <v>24</v>
      </c>
      <c r="CQ49">
        <f ca="1">IF(AV49=1,1+CP49,CP49)</f>
        <v>25</v>
      </c>
      <c r="CR49">
        <f ca="1">IF(AW49=1,1+CQ49,CQ49)</f>
        <v>26</v>
      </c>
      <c r="CS49">
        <f ca="1">IF(AX49=1,1+CR49,CR49)</f>
        <v>27</v>
      </c>
      <c r="CT49">
        <f ca="1">IF(AY49=1,1+CS49,CS49)</f>
        <v>28</v>
      </c>
      <c r="CU49">
        <f ca="1">IF(AZ49=1,1+CT49,CT49)</f>
        <v>28</v>
      </c>
      <c r="CV49">
        <f ca="1">IF(BA49=1,1+CU49,CU49)</f>
        <v>29</v>
      </c>
      <c r="CW49">
        <f ca="1">IF(BB49=1,1+CV49,CV49)</f>
        <v>30</v>
      </c>
      <c r="CX49">
        <f ca="1">IF(BC49=1,1+CW49,CW49)</f>
        <v>31</v>
      </c>
      <c r="CY49">
        <f ca="1">IF(BD49=1,1+CX49,CX49)</f>
        <v>32</v>
      </c>
      <c r="CZ49">
        <f ca="1">IF(BE49=1,1+CY49,CY49)</f>
        <v>33</v>
      </c>
      <c r="DA49" s="5">
        <f ca="1">LOOKUP(DA$3,$BP49:$CZ49,$BP$3:$CZ$3)</f>
        <v>1</v>
      </c>
      <c r="DB49">
        <f ca="1">IF(DB$3&gt;$BG49,"",IF(OR(DA49=36,DA49=""),"",LOOKUP(DB$3,$BP49:$CZ49,$BP$3:$CZ$3)))</f>
        <v>2</v>
      </c>
      <c r="DC49">
        <f ca="1">IF(DC$3&gt;$BG49,"",IF(OR(DB49=36,DB49=""),"",LOOKUP(DC$3,$BP49:$CZ49,$BP$3:$CZ$3)))</f>
        <v>3</v>
      </c>
      <c r="DD49">
        <f ca="1">IF(DD$3&gt;$BG49,"",IF(OR(DC49=36,DC49=""),"",LOOKUP(DD$3,$BP49:$CZ49,$BP$3:$CZ$3)))</f>
        <v>4</v>
      </c>
      <c r="DE49">
        <f ca="1">IF(DE$3&gt;$BG49,"",IF(OR(DD49=36,DD49=""),"",LOOKUP(DE$3,$BP49:$CZ49,$BP$3:$CZ$3)))</f>
        <v>5</v>
      </c>
      <c r="DF49">
        <f ca="1">IF(DF$3&gt;$BG49,"",IF(OR(DE49=36,DE49=""),"",LOOKUP(DF$3,$BP49:$CZ49,$BP$3:$CZ$3)))</f>
        <v>6</v>
      </c>
      <c r="DG49">
        <f ca="1">IF(DG$3&gt;$BG49,"",IF(OR(DF49=36,DF49=""),"",LOOKUP(DG$3,$BP49:$CZ49,$BP$3:$CZ$3)))</f>
        <v>7</v>
      </c>
      <c r="DH49">
        <f ca="1">IF(DH$3&gt;$BG49,"",IF(OR(DG49=36,DG49=""),"",LOOKUP(DH$3,$BP49:$CZ49,$BP$3:$CZ$3)))</f>
        <v>8</v>
      </c>
      <c r="DI49">
        <f ca="1">IF(DI$3&gt;$BG49,"",IF(OR(DH49=36,DH49=""),"",LOOKUP(DI$3,$BP49:$CZ49,$BP$3:$CZ$3)))</f>
        <v>9</v>
      </c>
      <c r="DJ49">
        <f ca="1">IF(DJ$3&gt;$BG49,"",IF(OR(DI49=36,DI49=""),"",LOOKUP(DJ$3,$BP49:$CZ49,$BP$3:$CZ$3)))</f>
        <v>11</v>
      </c>
      <c r="DK49">
        <f ca="1">IF(DK$3&gt;$BG49,"",IF(OR(DJ49=36,DJ49=""),"",LOOKUP(DK$3,$BP49:$CZ49,$BP$3:$CZ$3)))</f>
        <v>12</v>
      </c>
      <c r="DL49">
        <f ca="1">IF(DL$3&gt;$BG49,"",IF(OR(DK49=36,DK49=""),"",LOOKUP(DL$3,$BP49:$CZ49,$BP$3:$CZ$3)))</f>
        <v>13</v>
      </c>
      <c r="DM49">
        <f ca="1">IF(DM$3&gt;$BG49,"",IF(OR(DL49=36,DL49=""),"",LOOKUP(DM$3,$BP49:$CZ49,$BP$3:$CZ$3)))</f>
        <v>14</v>
      </c>
      <c r="DN49">
        <f ca="1">IF(DN$3&gt;$BG49,"",IF(OR(DM49=36,DM49=""),"",LOOKUP(DN$3,$BP49:$CZ49,$BP$3:$CZ$3)))</f>
        <v>15</v>
      </c>
      <c r="DO49">
        <f ca="1">IF(DO$3&gt;$BG49,"",IF(OR(DN49=36,DN49=""),"",LOOKUP(DO$3,$BP49:$CZ49,$BP$3:$CZ$3)))</f>
        <v>16</v>
      </c>
      <c r="DP49">
        <f ca="1">IF(DP$3&gt;$BG49,"",IF(OR(DO49=36,DO49=""),"",LOOKUP(DP$3,$BP49:$CZ49,$BP$3:$CZ$3)))</f>
        <v>17</v>
      </c>
      <c r="DQ49">
        <f ca="1">IF(DQ$3&gt;$BG49,"",IF(OR(DP49=36,DP49=""),"",LOOKUP(DQ$3,$BP49:$CZ49,$BP$3:$CZ$3)))</f>
        <v>18</v>
      </c>
      <c r="DR49">
        <f ca="1">IF(DR$3&gt;$BG49,"",IF(OR(DQ49=36,DQ49=""),"",LOOKUP(DR$3,$BP49:$CZ49,$BP$3:$CZ$3)))</f>
        <v>19</v>
      </c>
      <c r="DS49">
        <f ca="1">IF(DS$3&gt;$BG49,"",IF(OR(DR49=36,DR49=""),"",LOOKUP(DS$3,$BP49:$CZ49,$BP$3:$CZ$3)))</f>
        <v>21</v>
      </c>
      <c r="DT49">
        <f ca="1">IF(DT$3&gt;$BG49,"",IF(OR(DS49=36,DS49=""),"",LOOKUP(DT$3,$BP49:$CZ49,$BP$3:$CZ$3)))</f>
        <v>22</v>
      </c>
      <c r="DU49">
        <f ca="1">IF(DU$3&gt;$BG49,"",IF(OR(DT49=36,DT49=""),"",LOOKUP(DU$3,$BP49:$CZ49,$BP$3:$CZ$3)))</f>
        <v>23</v>
      </c>
      <c r="DV49">
        <f ca="1">IF(DV$3&gt;$BG49,"",IF(OR(DU49=36,DU49=""),"",LOOKUP(DV$3,$BP49:$CZ49,$BP$3:$CZ$3)))</f>
        <v>24</v>
      </c>
      <c r="DW49">
        <f ca="1">IF(DW$3&gt;$BG49,"",IF(OR(DV49=36,DV49=""),"",LOOKUP(DW$3,$BP49:$CZ49,$BP$3:$CZ$3)))</f>
        <v>25</v>
      </c>
      <c r="DX49">
        <f ca="1">IF(DX$3&gt;$BG49,"",IF(OR(DW49=36,DW49=""),"",LOOKUP(DX$3,$BP49:$CZ49,$BP$3:$CZ$3)))</f>
        <v>26</v>
      </c>
      <c r="DY49">
        <f ca="1">IF(DY$3&gt;$BG49,"",IF(OR(DX49=36,DX49=""),"",LOOKUP(DY$3,$BP49:$CZ49,$BP$3:$CZ$3)))</f>
        <v>27</v>
      </c>
      <c r="DZ49">
        <f ca="1">IF(DZ$3&gt;$BG49,"",IF(OR(DY49=36,DY49=""),"",LOOKUP(DZ$3,$BP49:$CZ49,$BP$3:$CZ$3)))</f>
        <v>28</v>
      </c>
      <c r="EA49">
        <f ca="1">IF(EA$3&gt;$BG49,"",IF(OR(DZ49=36,DZ49=""),"",LOOKUP(EA$3,$BP49:$CZ49,$BP$3:$CZ$3)))</f>
        <v>29</v>
      </c>
      <c r="EB49">
        <f ca="1">IF(EB$3&gt;$BG49,"",IF(OR(EA49=36,EA49=""),"",LOOKUP(EB$3,$BP49:$CZ49,$BP$3:$CZ$3)))</f>
        <v>31</v>
      </c>
      <c r="EC49">
        <f ca="1">IF(EC$3&gt;$BG49,"",IF(OR(EB49=36,EB49=""),"",LOOKUP(EC$3,$BP49:$CZ49,$BP$3:$CZ$3)))</f>
        <v>32</v>
      </c>
      <c r="ED49">
        <f ca="1">IF(ED$3&gt;$BG49,"",IF(OR(EC49=36,EC49=""),"",LOOKUP(ED$3,$BP49:$CZ49,$BP$3:$CZ$3)))</f>
        <v>33</v>
      </c>
      <c r="EE49">
        <f ca="1">IF(EE$3&gt;$BG49,"",IF(OR(ED49=36,ED49=""),"",LOOKUP(EE$3,$BP49:$CZ49,$BP$3:$CZ$3)))</f>
        <v>34</v>
      </c>
      <c r="EF49">
        <f ca="1">IF(EF$3&gt;$BG49,"",IF(OR(EE49=36,EE49=""),"",LOOKUP(EF$3,$BP49:$CZ49,$BP$3:$CZ$3)))</f>
        <v>35</v>
      </c>
      <c r="EG49">
        <f ca="1">IF(EG$3&gt;$BG49,"",IF(OR(EF49=36,EF49=""),"",LOOKUP(EG$3,$BP49:$CZ49,$BP$3:$CZ$3)))</f>
        <v>36</v>
      </c>
      <c r="EH49" t="str">
        <f ca="1">IF(EH$3&gt;$BG49,"",IF(OR(EG49=36,EG49=""),"",LOOKUP(EH$3,$BP49:$CZ49,$BP$3:$CZ$3)))</f>
        <v/>
      </c>
      <c r="EI49" t="str">
        <f ca="1">IF(EI$3&gt;$BG49,"",IF(OR(EH49=36,EH49=""),"",LOOKUP(EI$3,$BP49:$CZ49,$BP$3:$CZ$3)))</f>
        <v/>
      </c>
      <c r="EJ49" t="str">
        <f ca="1">IF(EJ$3&gt;$BG49,"",IF(OR(EI49=36,EI49=""),"",LOOKUP(EJ$3,$BP49:$CZ49,$BP$3:$CZ$3)))</f>
        <v/>
      </c>
      <c r="EK49" t="str">
        <f ca="1">IF(EK$3&gt;$BG49,"",IF(OR(EJ49=36,EJ49=""),"",LOOKUP(EK$3,$BP49:$CZ49,$BP$3:$CZ$3)))</f>
        <v/>
      </c>
      <c r="EL49" t="str">
        <f ca="1">IF(I49=1,Finals!I54,"")</f>
        <v/>
      </c>
    </row>
    <row r="50" spans="3:142" x14ac:dyDescent="0.25">
      <c r="C50">
        <v>47</v>
      </c>
      <c r="D50">
        <f ca="1">IF(AND(Finals!K54&gt;Finals!K53,Finals!B$3="Yes"),1,IF(AND(I49=1,Finals!B$2="Yes"),1,IF(AND(E49=Finals!B$5,Calc!D49&gt;=Finals!B$4),1,IF(AND(D49=Finals!B$4,E49&lt;Finals!B$5),D49,1+D49))))</f>
        <v>10</v>
      </c>
      <c r="E50">
        <f ca="1">IF(E49=Finals!B$5,1,IF(AND(I49=1,Finals!B$2="Yes"),1,IF(D49&lt;Finals!B$4,1,Calc!E49+1)))</f>
        <v>2</v>
      </c>
      <c r="F50">
        <f>Finals!D55</f>
        <v>0</v>
      </c>
      <c r="G50">
        <f t="shared" si="1"/>
        <v>0</v>
      </c>
      <c r="H50">
        <f ca="1">IF(AND(Finals!K54&gt;Finals!K53,Finals!B$3="Yes"),"",IF(AND(I49=1,Finals!B$2="Yes"),"",IF(D49&lt;&gt;Finals!B$4,"",1)))</f>
        <v>1</v>
      </c>
      <c r="I50">
        <f t="shared" ca="1" si="2"/>
        <v>-1</v>
      </c>
      <c r="J50">
        <f ca="1">IF(I50=-1,-BG49,IF(I50=1,36-BG49,0))</f>
        <v>-33</v>
      </c>
      <c r="K50">
        <f t="shared" ca="1" si="4"/>
        <v>-276</v>
      </c>
      <c r="L50">
        <f ca="1">IF(AND($D49=0,$G50=L$3),1,IF($D49=0,0,IF($G50=L$3,1,L49)))</f>
        <v>1</v>
      </c>
      <c r="M50">
        <f ca="1">IF(AND($D49=0,$G50=M$3),1,IF($D49=0,0,IF($G50=M$3,1,M49)))</f>
        <v>1</v>
      </c>
      <c r="N50">
        <f ca="1">IF(AND($D49=0,$G50=N$3),1,IF($D49=0,0,IF($G50=N$3,1,N49)))</f>
        <v>0</v>
      </c>
      <c r="O50">
        <f ca="1">IF(AND($D49=0,$G50=O$3),1,IF($D49=0,0,IF($G50=O$3,1,O49)))</f>
        <v>0</v>
      </c>
      <c r="P50">
        <f ca="1">IF(AND($D49=0,$G50=P$3),1,IF($D49=0,0,IF($G50=P$3,1,P49)))</f>
        <v>1</v>
      </c>
      <c r="Q50">
        <f ca="1">IF(AND($D49=0,$G50=Q$3),1,IF($D49=0,0,IF($G50=Q$3,1,Q49)))</f>
        <v>0</v>
      </c>
      <c r="R50">
        <f ca="1">IF(AND($D49=0,$G50=R$3),1,IF($D49=0,0,IF($G50=R$3,1,R49)))</f>
        <v>1</v>
      </c>
      <c r="S50">
        <f ca="1">IF(AND($D49=0,$G50=S$3),1,IF($D49=0,0,IF($G50=S$3,1,S49)))</f>
        <v>1</v>
      </c>
      <c r="T50">
        <f ca="1">IF(AND($D49=0,$G50=T$3),1,IF($D49=0,0,IF($G50=T$3,1,T49)))</f>
        <v>0</v>
      </c>
      <c r="U50">
        <f ca="1">IF(AND($D49=0,$G50=U$3),1,IF($D49=0,0,IF($G50=U$3,1,U49)))</f>
        <v>1</v>
      </c>
      <c r="V50" s="5">
        <f ca="1">IF(AND($D49=Finals!$B$4,$D50=1,$G50=V$2),0,IF(AND($D49=Finals!$B$4,$D50=1),1,IF($G50=V$2,0,V49)))</f>
        <v>0</v>
      </c>
      <c r="W50" s="8">
        <f ca="1">IF(AND($D49=Finals!$B$4,$D50=1,$G50=W$2),0,IF(AND($D49=Finals!$B$4,$D50=1),1,IF($G50=W$2,0,W49)))</f>
        <v>1</v>
      </c>
      <c r="X50" s="8">
        <f ca="1">IF(AND($D49=Finals!$B$4,$D50=1,$G50=X$2),0,IF(AND($D49=Finals!$B$4,$D50=1),1,IF($G50=X$2,0,X49)))</f>
        <v>1</v>
      </c>
      <c r="Y50" s="8">
        <f ca="1">IF(AND($D49=Finals!$B$4,$D50=1,$G50=Y$2),0,IF(AND($D49=Finals!$B$4,$D50=1),1,IF($G50=Y$2,0,Y49)))</f>
        <v>1</v>
      </c>
      <c r="Z50" s="8">
        <f ca="1">IF(AND($D49=Finals!$B$4,$D50=1,$G50=Z$2),0,IF(AND($D49=Finals!$B$4,$D50=1),1,IF($G50=Z$2,0,Z49)))</f>
        <v>1</v>
      </c>
      <c r="AA50" s="8">
        <f ca="1">IF(AND($D49=Finals!$B$4,$D50=1,$G50=AA$2),0,IF(AND($D49=Finals!$B$4,$D50=1),1,IF($G50=AA$2,0,AA49)))</f>
        <v>1</v>
      </c>
      <c r="AB50" s="8">
        <f ca="1">IF(AND($D49=Finals!$B$4,$D50=1,$G50=AB$2),0,IF(AND($D49=Finals!$B$4,$D50=1),1,IF($G50=AB$2,0,AB49)))</f>
        <v>1</v>
      </c>
      <c r="AC50" s="8">
        <f ca="1">IF(AND($D49=Finals!$B$4,$D50=1,$G50=AC$2),0,IF(AND($D49=Finals!$B$4,$D50=1),1,IF($G50=AC$2,0,AC49)))</f>
        <v>1</v>
      </c>
      <c r="AD50" s="8">
        <f ca="1">IF(AND($D49=Finals!$B$4,$D50=1,$G50=AD$2),0,IF(AND($D49=Finals!$B$4,$D50=1),1,IF($G50=AD$2,0,AD49)))</f>
        <v>1</v>
      </c>
      <c r="AE50" s="8">
        <f ca="1">IF(AND($D49=Finals!$B$4,$D50=1,$G50=AE$2),0,IF(AND($D49=Finals!$B$4,$D50=1),1,IF($G50=AE$2,0,AE49)))</f>
        <v>1</v>
      </c>
      <c r="AF50" s="8">
        <f ca="1">IF(AND($D49=Finals!$B$4,$D50=1,$G50=AF$2),0,IF(AND($D49=Finals!$B$4,$D50=1),1,IF($G50=AF$2,0,AF49)))</f>
        <v>0</v>
      </c>
      <c r="AG50" s="8">
        <f ca="1">IF(AND($D49=Finals!$B$4,$D50=1,$G50=AG$2),0,IF(AND($D49=Finals!$B$4,$D50=1),1,IF($G50=AG$2,0,AG49)))</f>
        <v>1</v>
      </c>
      <c r="AH50" s="8">
        <f ca="1">IF(AND($D49=Finals!$B$4,$D50=1,$G50=AH$2),0,IF(AND($D49=Finals!$B$4,$D50=1),1,IF($G50=AH$2,0,AH49)))</f>
        <v>1</v>
      </c>
      <c r="AI50" s="8">
        <f ca="1">IF(AND($D49=Finals!$B$4,$D50=1,$G50=AI$2),0,IF(AND($D49=Finals!$B$4,$D50=1),1,IF($G50=AI$2,0,AI49)))</f>
        <v>1</v>
      </c>
      <c r="AJ50" s="8">
        <f ca="1">IF(AND($D49=Finals!$B$4,$D50=1,$G50=AJ$2),0,IF(AND($D49=Finals!$B$4,$D50=1),1,IF($G50=AJ$2,0,AJ49)))</f>
        <v>1</v>
      </c>
      <c r="AK50" s="8">
        <f ca="1">IF(AND($D49=Finals!$B$4,$D50=1,$G50=AK$2),0,IF(AND($D49=Finals!$B$4,$D50=1),1,IF($G50=AK$2,0,AK49)))</f>
        <v>1</v>
      </c>
      <c r="AL50" s="8">
        <f ca="1">IF(AND($D49=Finals!$B$4,$D50=1,$G50=AL$2),0,IF(AND($D49=Finals!$B$4,$D50=1),1,IF($G50=AL$2,0,AL49)))</f>
        <v>1</v>
      </c>
      <c r="AM50" s="8">
        <f ca="1">IF(AND($D49=Finals!$B$4,$D50=1,$G50=AM$2),0,IF(AND($D49=Finals!$B$4,$D50=1),1,IF($G50=AM$2,0,AM49)))</f>
        <v>1</v>
      </c>
      <c r="AN50" s="8">
        <f ca="1">IF(AND($D49=Finals!$B$4,$D50=1,$G50=AN$2),0,IF(AND($D49=Finals!$B$4,$D50=1),1,IF($G50=AN$2,0,AN49)))</f>
        <v>1</v>
      </c>
      <c r="AO50" s="8">
        <f ca="1">IF(AND($D49=Finals!$B$4,$D50=1,$G50=AO$2),0,IF(AND($D49=Finals!$B$4,$D50=1),1,IF($G50=AO$2,0,AO49)))</f>
        <v>1</v>
      </c>
      <c r="AP50" s="8">
        <f ca="1">IF(AND($D49=Finals!$B$4,$D50=1,$G50=AP$2),0,IF(AND($D49=Finals!$B$4,$D50=1),1,IF($G50=AP$2,0,AP49)))</f>
        <v>0</v>
      </c>
      <c r="AQ50" s="8">
        <f ca="1">IF(AND($D49=Finals!$B$4,$D50=1,$G50=AQ$2),0,IF(AND($D49=Finals!$B$4,$D50=1),1,IF($G50=AQ$2,0,AQ49)))</f>
        <v>1</v>
      </c>
      <c r="AR50" s="8">
        <f ca="1">IF(AND($D49=Finals!$B$4,$D50=1,$G50=AR$2),0,IF(AND($D49=Finals!$B$4,$D50=1),1,IF($G50=AR$2,0,AR49)))</f>
        <v>1</v>
      </c>
      <c r="AS50" s="8">
        <f ca="1">IF(AND($D49=Finals!$B$4,$D50=1,$G50=AS$2),0,IF(AND($D49=Finals!$B$4,$D50=1),1,IF($G50=AS$2,0,AS49)))</f>
        <v>1</v>
      </c>
      <c r="AT50" s="8">
        <f ca="1">IF(AND($D49=Finals!$B$4,$D50=1,$G50=AT$2),0,IF(AND($D49=Finals!$B$4,$D50=1),1,IF($G50=AT$2,0,AT49)))</f>
        <v>1</v>
      </c>
      <c r="AU50" s="8">
        <f ca="1">IF(AND($D49=Finals!$B$4,$D50=1,$G50=AU$2),0,IF(AND($D49=Finals!$B$4,$D50=1),1,IF($G50=AU$2,0,AU49)))</f>
        <v>1</v>
      </c>
      <c r="AV50" s="8">
        <f ca="1">IF(AND($D49=Finals!$B$4,$D50=1,$G50=AV$2),0,IF(AND($D49=Finals!$B$4,$D50=1),1,IF($G50=AV$2,0,AV49)))</f>
        <v>1</v>
      </c>
      <c r="AW50" s="8">
        <f ca="1">IF(AND($D49=Finals!$B$4,$D50=1,$G50=AW$2),0,IF(AND($D49=Finals!$B$4,$D50=1),1,IF($G50=AW$2,0,AW49)))</f>
        <v>1</v>
      </c>
      <c r="AX50" s="8">
        <f ca="1">IF(AND($D49=Finals!$B$4,$D50=1,$G50=AX$2),0,IF(AND($D49=Finals!$B$4,$D50=1),1,IF($G50=AX$2,0,AX49)))</f>
        <v>1</v>
      </c>
      <c r="AY50" s="8">
        <f ca="1">IF(AND($D49=Finals!$B$4,$D50=1,$G50=AY$2),0,IF(AND($D49=Finals!$B$4,$D50=1),1,IF($G50=AY$2,0,AY49)))</f>
        <v>1</v>
      </c>
      <c r="AZ50" s="8">
        <f ca="1">IF(AND($D49=Finals!$B$4,$D50=1,$G50=AZ$2),0,IF(AND($D49=Finals!$B$4,$D50=1),1,IF($G50=AZ$2,0,AZ49)))</f>
        <v>0</v>
      </c>
      <c r="BA50" s="8">
        <f ca="1">IF(AND($D49=Finals!$B$4,$D50=1,$G50=BA$2),0,IF(AND($D49=Finals!$B$4,$D50=1),1,IF($G50=BA$2,0,BA49)))</f>
        <v>1</v>
      </c>
      <c r="BB50" s="8">
        <f ca="1">IF(AND($D49=Finals!$B$4,$D50=1,$G50=BB$2),0,IF(AND($D49=Finals!$B$4,$D50=1),1,IF($G50=BB$2,0,BB49)))</f>
        <v>1</v>
      </c>
      <c r="BC50" s="8">
        <f ca="1">IF(AND($D49=Finals!$B$4,$D50=1,$G50=BC$2),0,IF(AND($D49=Finals!$B$4,$D50=1),1,IF($G50=BC$2,0,BC49)))</f>
        <v>1</v>
      </c>
      <c r="BD50" s="8">
        <f ca="1">IF(AND($D49=Finals!$B$4,$D50=1,$G50=BD$2),0,IF(AND($D49=Finals!$B$4,$D50=1),1,IF($G50=BD$2,0,BD49)))</f>
        <v>1</v>
      </c>
      <c r="BE50" s="8">
        <f ca="1">IF(AND($D49=Finals!$B$4,$D50=1,$G50=BE$2),0,IF(AND($D49=Finals!$B$4,$D50=1),1,IF($G50=BE$2,0,BE49)))</f>
        <v>1</v>
      </c>
      <c r="BF50" s="4">
        <f ca="1">IF(AND($D49=Finals!$B$4,$D50=1,$G50=BF$2),0,IF(AND($D49=Finals!$B$4,$D50=1),1,IF($G50=BF$2,0,BF49)))</f>
        <v>1</v>
      </c>
      <c r="BG50">
        <f t="shared" ca="1" si="3"/>
        <v>33</v>
      </c>
      <c r="BP50">
        <v>1</v>
      </c>
      <c r="BQ50">
        <f ca="1">IF(V50=1,1+BP50,BP50)</f>
        <v>1</v>
      </c>
      <c r="BR50">
        <f ca="1">IF(W50=1,1+BQ50,BQ50)</f>
        <v>2</v>
      </c>
      <c r="BS50">
        <f ca="1">IF(X50=1,1+BR50,BR50)</f>
        <v>3</v>
      </c>
      <c r="BT50">
        <f ca="1">IF(Y50=1,1+BS50,BS50)</f>
        <v>4</v>
      </c>
      <c r="BU50">
        <f ca="1">IF(Z50=1,1+BT50,BT50)</f>
        <v>5</v>
      </c>
      <c r="BV50">
        <f ca="1">IF(AA50=1,1+BU50,BU50)</f>
        <v>6</v>
      </c>
      <c r="BW50">
        <f ca="1">IF(AB50=1,1+BV50,BV50)</f>
        <v>7</v>
      </c>
      <c r="BX50">
        <f ca="1">IF(AC50=1,1+BW50,BW50)</f>
        <v>8</v>
      </c>
      <c r="BY50">
        <f ca="1">IF(AD50=1,1+BX50,BX50)</f>
        <v>9</v>
      </c>
      <c r="BZ50">
        <f ca="1">IF(AE50=1,1+BY50,BY50)</f>
        <v>10</v>
      </c>
      <c r="CA50">
        <f ca="1">IF(AF50=1,1+BZ50,BZ50)</f>
        <v>10</v>
      </c>
      <c r="CB50">
        <f ca="1">IF(AG50=1,1+CA50,CA50)</f>
        <v>11</v>
      </c>
      <c r="CC50">
        <f ca="1">IF(AH50=1,1+CB50,CB50)</f>
        <v>12</v>
      </c>
      <c r="CD50">
        <f ca="1">IF(AI50=1,1+CC50,CC50)</f>
        <v>13</v>
      </c>
      <c r="CE50">
        <f ca="1">IF(AJ50=1,1+CD50,CD50)</f>
        <v>14</v>
      </c>
      <c r="CF50">
        <f ca="1">IF(AK50=1,1+CE50,CE50)</f>
        <v>15</v>
      </c>
      <c r="CG50">
        <f ca="1">IF(AL50=1,1+CF50,CF50)</f>
        <v>16</v>
      </c>
      <c r="CH50">
        <f ca="1">IF(AM50=1,1+CG50,CG50)</f>
        <v>17</v>
      </c>
      <c r="CI50">
        <f ca="1">IF(AN50=1,1+CH50,CH50)</f>
        <v>18</v>
      </c>
      <c r="CJ50">
        <f ca="1">IF(AO50=1,1+CI50,CI50)</f>
        <v>19</v>
      </c>
      <c r="CK50">
        <f ca="1">IF(AP50=1,1+CJ50,CJ50)</f>
        <v>19</v>
      </c>
      <c r="CL50">
        <f ca="1">IF(AQ50=1,1+CK50,CK50)</f>
        <v>20</v>
      </c>
      <c r="CM50">
        <f ca="1">IF(AR50=1,1+CL50,CL50)</f>
        <v>21</v>
      </c>
      <c r="CN50">
        <f ca="1">IF(AS50=1,1+CM50,CM50)</f>
        <v>22</v>
      </c>
      <c r="CO50">
        <f ca="1">IF(AT50=1,1+CN50,CN50)</f>
        <v>23</v>
      </c>
      <c r="CP50">
        <f ca="1">IF(AU50=1,1+CO50,CO50)</f>
        <v>24</v>
      </c>
      <c r="CQ50">
        <f ca="1">IF(AV50=1,1+CP50,CP50)</f>
        <v>25</v>
      </c>
      <c r="CR50">
        <f ca="1">IF(AW50=1,1+CQ50,CQ50)</f>
        <v>26</v>
      </c>
      <c r="CS50">
        <f ca="1">IF(AX50=1,1+CR50,CR50)</f>
        <v>27</v>
      </c>
      <c r="CT50">
        <f ca="1">IF(AY50=1,1+CS50,CS50)</f>
        <v>28</v>
      </c>
      <c r="CU50">
        <f ca="1">IF(AZ50=1,1+CT50,CT50)</f>
        <v>28</v>
      </c>
      <c r="CV50">
        <f ca="1">IF(BA50=1,1+CU50,CU50)</f>
        <v>29</v>
      </c>
      <c r="CW50">
        <f ca="1">IF(BB50=1,1+CV50,CV50)</f>
        <v>30</v>
      </c>
      <c r="CX50">
        <f ca="1">IF(BC50=1,1+CW50,CW50)</f>
        <v>31</v>
      </c>
      <c r="CY50">
        <f ca="1">IF(BD50=1,1+CX50,CX50)</f>
        <v>32</v>
      </c>
      <c r="CZ50">
        <f ca="1">IF(BE50=1,1+CY50,CY50)</f>
        <v>33</v>
      </c>
      <c r="DA50" s="5">
        <f ca="1">LOOKUP(DA$3,$BP50:$CZ50,$BP$3:$CZ$3)</f>
        <v>1</v>
      </c>
      <c r="DB50">
        <f ca="1">IF(DB$3&gt;$BG50,"",IF(OR(DA50=36,DA50=""),"",LOOKUP(DB$3,$BP50:$CZ50,$BP$3:$CZ$3)))</f>
        <v>2</v>
      </c>
      <c r="DC50">
        <f ca="1">IF(DC$3&gt;$BG50,"",IF(OR(DB50=36,DB50=""),"",LOOKUP(DC$3,$BP50:$CZ50,$BP$3:$CZ$3)))</f>
        <v>3</v>
      </c>
      <c r="DD50">
        <f ca="1">IF(DD$3&gt;$BG50,"",IF(OR(DC50=36,DC50=""),"",LOOKUP(DD$3,$BP50:$CZ50,$BP$3:$CZ$3)))</f>
        <v>4</v>
      </c>
      <c r="DE50">
        <f ca="1">IF(DE$3&gt;$BG50,"",IF(OR(DD50=36,DD50=""),"",LOOKUP(DE$3,$BP50:$CZ50,$BP$3:$CZ$3)))</f>
        <v>5</v>
      </c>
      <c r="DF50">
        <f ca="1">IF(DF$3&gt;$BG50,"",IF(OR(DE50=36,DE50=""),"",LOOKUP(DF$3,$BP50:$CZ50,$BP$3:$CZ$3)))</f>
        <v>6</v>
      </c>
      <c r="DG50">
        <f ca="1">IF(DG$3&gt;$BG50,"",IF(OR(DF50=36,DF50=""),"",LOOKUP(DG$3,$BP50:$CZ50,$BP$3:$CZ$3)))</f>
        <v>7</v>
      </c>
      <c r="DH50">
        <f ca="1">IF(DH$3&gt;$BG50,"",IF(OR(DG50=36,DG50=""),"",LOOKUP(DH$3,$BP50:$CZ50,$BP$3:$CZ$3)))</f>
        <v>8</v>
      </c>
      <c r="DI50">
        <f ca="1">IF(DI$3&gt;$BG50,"",IF(OR(DH50=36,DH50=""),"",LOOKUP(DI$3,$BP50:$CZ50,$BP$3:$CZ$3)))</f>
        <v>9</v>
      </c>
      <c r="DJ50">
        <f ca="1">IF(DJ$3&gt;$BG50,"",IF(OR(DI50=36,DI50=""),"",LOOKUP(DJ$3,$BP50:$CZ50,$BP$3:$CZ$3)))</f>
        <v>11</v>
      </c>
      <c r="DK50">
        <f ca="1">IF(DK$3&gt;$BG50,"",IF(OR(DJ50=36,DJ50=""),"",LOOKUP(DK$3,$BP50:$CZ50,$BP$3:$CZ$3)))</f>
        <v>12</v>
      </c>
      <c r="DL50">
        <f ca="1">IF(DL$3&gt;$BG50,"",IF(OR(DK50=36,DK50=""),"",LOOKUP(DL$3,$BP50:$CZ50,$BP$3:$CZ$3)))</f>
        <v>13</v>
      </c>
      <c r="DM50">
        <f ca="1">IF(DM$3&gt;$BG50,"",IF(OR(DL50=36,DL50=""),"",LOOKUP(DM$3,$BP50:$CZ50,$BP$3:$CZ$3)))</f>
        <v>14</v>
      </c>
      <c r="DN50">
        <f ca="1">IF(DN$3&gt;$BG50,"",IF(OR(DM50=36,DM50=""),"",LOOKUP(DN$3,$BP50:$CZ50,$BP$3:$CZ$3)))</f>
        <v>15</v>
      </c>
      <c r="DO50">
        <f ca="1">IF(DO$3&gt;$BG50,"",IF(OR(DN50=36,DN50=""),"",LOOKUP(DO$3,$BP50:$CZ50,$BP$3:$CZ$3)))</f>
        <v>16</v>
      </c>
      <c r="DP50">
        <f ca="1">IF(DP$3&gt;$BG50,"",IF(OR(DO50=36,DO50=""),"",LOOKUP(DP$3,$BP50:$CZ50,$BP$3:$CZ$3)))</f>
        <v>17</v>
      </c>
      <c r="DQ50">
        <f ca="1">IF(DQ$3&gt;$BG50,"",IF(OR(DP50=36,DP50=""),"",LOOKUP(DQ$3,$BP50:$CZ50,$BP$3:$CZ$3)))</f>
        <v>18</v>
      </c>
      <c r="DR50">
        <f ca="1">IF(DR$3&gt;$BG50,"",IF(OR(DQ50=36,DQ50=""),"",LOOKUP(DR$3,$BP50:$CZ50,$BP$3:$CZ$3)))</f>
        <v>19</v>
      </c>
      <c r="DS50">
        <f ca="1">IF(DS$3&gt;$BG50,"",IF(OR(DR50=36,DR50=""),"",LOOKUP(DS$3,$BP50:$CZ50,$BP$3:$CZ$3)))</f>
        <v>21</v>
      </c>
      <c r="DT50">
        <f ca="1">IF(DT$3&gt;$BG50,"",IF(OR(DS50=36,DS50=""),"",LOOKUP(DT$3,$BP50:$CZ50,$BP$3:$CZ$3)))</f>
        <v>22</v>
      </c>
      <c r="DU50">
        <f ca="1">IF(DU$3&gt;$BG50,"",IF(OR(DT50=36,DT50=""),"",LOOKUP(DU$3,$BP50:$CZ50,$BP$3:$CZ$3)))</f>
        <v>23</v>
      </c>
      <c r="DV50">
        <f ca="1">IF(DV$3&gt;$BG50,"",IF(OR(DU50=36,DU50=""),"",LOOKUP(DV$3,$BP50:$CZ50,$BP$3:$CZ$3)))</f>
        <v>24</v>
      </c>
      <c r="DW50">
        <f ca="1">IF(DW$3&gt;$BG50,"",IF(OR(DV50=36,DV50=""),"",LOOKUP(DW$3,$BP50:$CZ50,$BP$3:$CZ$3)))</f>
        <v>25</v>
      </c>
      <c r="DX50">
        <f ca="1">IF(DX$3&gt;$BG50,"",IF(OR(DW50=36,DW50=""),"",LOOKUP(DX$3,$BP50:$CZ50,$BP$3:$CZ$3)))</f>
        <v>26</v>
      </c>
      <c r="DY50">
        <f ca="1">IF(DY$3&gt;$BG50,"",IF(OR(DX50=36,DX50=""),"",LOOKUP(DY$3,$BP50:$CZ50,$BP$3:$CZ$3)))</f>
        <v>27</v>
      </c>
      <c r="DZ50">
        <f ca="1">IF(DZ$3&gt;$BG50,"",IF(OR(DY50=36,DY50=""),"",LOOKUP(DZ$3,$BP50:$CZ50,$BP$3:$CZ$3)))</f>
        <v>28</v>
      </c>
      <c r="EA50">
        <f ca="1">IF(EA$3&gt;$BG50,"",IF(OR(DZ50=36,DZ50=""),"",LOOKUP(EA$3,$BP50:$CZ50,$BP$3:$CZ$3)))</f>
        <v>29</v>
      </c>
      <c r="EB50">
        <f ca="1">IF(EB$3&gt;$BG50,"",IF(OR(EA50=36,EA50=""),"",LOOKUP(EB$3,$BP50:$CZ50,$BP$3:$CZ$3)))</f>
        <v>31</v>
      </c>
      <c r="EC50">
        <f ca="1">IF(EC$3&gt;$BG50,"",IF(OR(EB50=36,EB50=""),"",LOOKUP(EC$3,$BP50:$CZ50,$BP$3:$CZ$3)))</f>
        <v>32</v>
      </c>
      <c r="ED50">
        <f ca="1">IF(ED$3&gt;$BG50,"",IF(OR(EC50=36,EC50=""),"",LOOKUP(ED$3,$BP50:$CZ50,$BP$3:$CZ$3)))</f>
        <v>33</v>
      </c>
      <c r="EE50">
        <f ca="1">IF(EE$3&gt;$BG50,"",IF(OR(ED50=36,ED50=""),"",LOOKUP(EE$3,$BP50:$CZ50,$BP$3:$CZ$3)))</f>
        <v>34</v>
      </c>
      <c r="EF50">
        <f ca="1">IF(EF$3&gt;$BG50,"",IF(OR(EE50=36,EE50=""),"",LOOKUP(EF$3,$BP50:$CZ50,$BP$3:$CZ$3)))</f>
        <v>35</v>
      </c>
      <c r="EG50">
        <f ca="1">IF(EG$3&gt;$BG50,"",IF(OR(EF50=36,EF50=""),"",LOOKUP(EG$3,$BP50:$CZ50,$BP$3:$CZ$3)))</f>
        <v>36</v>
      </c>
      <c r="EH50" t="str">
        <f ca="1">IF(EH$3&gt;$BG50,"",IF(OR(EG50=36,EG50=""),"",LOOKUP(EH$3,$BP50:$CZ50,$BP$3:$CZ$3)))</f>
        <v/>
      </c>
      <c r="EI50" t="str">
        <f ca="1">IF(EI$3&gt;$BG50,"",IF(OR(EH50=36,EH50=""),"",LOOKUP(EI$3,$BP50:$CZ50,$BP$3:$CZ$3)))</f>
        <v/>
      </c>
      <c r="EJ50" t="str">
        <f ca="1">IF(EJ$3&gt;$BG50,"",IF(OR(EI50=36,EI50=""),"",LOOKUP(EJ$3,$BP50:$CZ50,$BP$3:$CZ$3)))</f>
        <v/>
      </c>
      <c r="EK50" t="str">
        <f ca="1">IF(EK$3&gt;$BG50,"",IF(OR(EJ50=36,EJ50=""),"",LOOKUP(EK$3,$BP50:$CZ50,$BP$3:$CZ$3)))</f>
        <v/>
      </c>
      <c r="EL50" t="str">
        <f ca="1">IF(I50=1,Finals!I55,"")</f>
        <v/>
      </c>
    </row>
    <row r="51" spans="3:142" x14ac:dyDescent="0.25">
      <c r="C51">
        <v>48</v>
      </c>
      <c r="D51">
        <f ca="1">IF(AND(Finals!K55&gt;Finals!K54,Finals!B$3="Yes"),1,IF(AND(I50=1,Finals!B$2="Yes"),1,IF(AND(E50=Finals!B$5,Calc!D50&gt;=Finals!B$4),1,IF(AND(D50=Finals!B$4,E50&lt;Finals!B$5),D50,1+D50))))</f>
        <v>10</v>
      </c>
      <c r="E51">
        <f ca="1">IF(E50=Finals!B$5,1,IF(AND(I50=1,Finals!B$2="Yes"),1,IF(D50&lt;Finals!B$4,1,Calc!E50+1)))</f>
        <v>3</v>
      </c>
      <c r="F51">
        <f>Finals!D56</f>
        <v>0</v>
      </c>
      <c r="G51">
        <f t="shared" si="1"/>
        <v>0</v>
      </c>
      <c r="H51">
        <f ca="1">IF(AND(Finals!K55&gt;Finals!K54,Finals!B$3="Yes"),"",IF(AND(I50=1,Finals!B$2="Yes"),"",IF(D50&lt;&gt;Finals!B$4,"",1)))</f>
        <v>1</v>
      </c>
      <c r="I51">
        <f t="shared" ca="1" si="2"/>
        <v>-1</v>
      </c>
      <c r="J51">
        <f ca="1">IF(I51=-1,-BG50,IF(I51=1,36-BG50,0))</f>
        <v>-33</v>
      </c>
      <c r="K51">
        <f t="shared" ca="1" si="4"/>
        <v>-309</v>
      </c>
      <c r="L51">
        <f ca="1">IF(AND($D50=0,$G51=L$3),1,IF($D50=0,0,IF($G51=L$3,1,L50)))</f>
        <v>1</v>
      </c>
      <c r="M51">
        <f ca="1">IF(AND($D50=0,$G51=M$3),1,IF($D50=0,0,IF($G51=M$3,1,M50)))</f>
        <v>1</v>
      </c>
      <c r="N51">
        <f ca="1">IF(AND($D50=0,$G51=N$3),1,IF($D50=0,0,IF($G51=N$3,1,N50)))</f>
        <v>0</v>
      </c>
      <c r="O51">
        <f ca="1">IF(AND($D50=0,$G51=O$3),1,IF($D50=0,0,IF($G51=O$3,1,O50)))</f>
        <v>0</v>
      </c>
      <c r="P51">
        <f ca="1">IF(AND($D50=0,$G51=P$3),1,IF($D50=0,0,IF($G51=P$3,1,P50)))</f>
        <v>1</v>
      </c>
      <c r="Q51">
        <f ca="1">IF(AND($D50=0,$G51=Q$3),1,IF($D50=0,0,IF($G51=Q$3,1,Q50)))</f>
        <v>0</v>
      </c>
      <c r="R51">
        <f ca="1">IF(AND($D50=0,$G51=R$3),1,IF($D50=0,0,IF($G51=R$3,1,R50)))</f>
        <v>1</v>
      </c>
      <c r="S51">
        <f ca="1">IF(AND($D50=0,$G51=S$3),1,IF($D50=0,0,IF($G51=S$3,1,S50)))</f>
        <v>1</v>
      </c>
      <c r="T51">
        <f ca="1">IF(AND($D50=0,$G51=T$3),1,IF($D50=0,0,IF($G51=T$3,1,T50)))</f>
        <v>0</v>
      </c>
      <c r="U51">
        <f ca="1">IF(AND($D50=0,$G51=U$3),1,IF($D50=0,0,IF($G51=U$3,1,U50)))</f>
        <v>1</v>
      </c>
      <c r="V51" s="5">
        <f ca="1">IF(AND($D50=Finals!$B$4,$D51=1,$G51=V$2),0,IF(AND($D50=Finals!$B$4,$D51=1),1,IF($G51=V$2,0,V50)))</f>
        <v>0</v>
      </c>
      <c r="W51" s="8">
        <f ca="1">IF(AND($D50=Finals!$B$4,$D51=1,$G51=W$2),0,IF(AND($D50=Finals!$B$4,$D51=1),1,IF($G51=W$2,0,W50)))</f>
        <v>1</v>
      </c>
      <c r="X51" s="8">
        <f ca="1">IF(AND($D50=Finals!$B$4,$D51=1,$G51=X$2),0,IF(AND($D50=Finals!$B$4,$D51=1),1,IF($G51=X$2,0,X50)))</f>
        <v>1</v>
      </c>
      <c r="Y51" s="8">
        <f ca="1">IF(AND($D50=Finals!$B$4,$D51=1,$G51=Y$2),0,IF(AND($D50=Finals!$B$4,$D51=1),1,IF($G51=Y$2,0,Y50)))</f>
        <v>1</v>
      </c>
      <c r="Z51" s="8">
        <f ca="1">IF(AND($D50=Finals!$B$4,$D51=1,$G51=Z$2),0,IF(AND($D50=Finals!$B$4,$D51=1),1,IF($G51=Z$2,0,Z50)))</f>
        <v>1</v>
      </c>
      <c r="AA51" s="8">
        <f ca="1">IF(AND($D50=Finals!$B$4,$D51=1,$G51=AA$2),0,IF(AND($D50=Finals!$B$4,$D51=1),1,IF($G51=AA$2,0,AA50)))</f>
        <v>1</v>
      </c>
      <c r="AB51" s="8">
        <f ca="1">IF(AND($D50=Finals!$B$4,$D51=1,$G51=AB$2),0,IF(AND($D50=Finals!$B$4,$D51=1),1,IF($G51=AB$2,0,AB50)))</f>
        <v>1</v>
      </c>
      <c r="AC51" s="8">
        <f ca="1">IF(AND($D50=Finals!$B$4,$D51=1,$G51=AC$2),0,IF(AND($D50=Finals!$B$4,$D51=1),1,IF($G51=AC$2,0,AC50)))</f>
        <v>1</v>
      </c>
      <c r="AD51" s="8">
        <f ca="1">IF(AND($D50=Finals!$B$4,$D51=1,$G51=AD$2),0,IF(AND($D50=Finals!$B$4,$D51=1),1,IF($G51=AD$2,0,AD50)))</f>
        <v>1</v>
      </c>
      <c r="AE51" s="8">
        <f ca="1">IF(AND($D50=Finals!$B$4,$D51=1,$G51=AE$2),0,IF(AND($D50=Finals!$B$4,$D51=1),1,IF($G51=AE$2,0,AE50)))</f>
        <v>1</v>
      </c>
      <c r="AF51" s="8">
        <f ca="1">IF(AND($D50=Finals!$B$4,$D51=1,$G51=AF$2),0,IF(AND($D50=Finals!$B$4,$D51=1),1,IF($G51=AF$2,0,AF50)))</f>
        <v>0</v>
      </c>
      <c r="AG51" s="8">
        <f ca="1">IF(AND($D50=Finals!$B$4,$D51=1,$G51=AG$2),0,IF(AND($D50=Finals!$B$4,$D51=1),1,IF($G51=AG$2,0,AG50)))</f>
        <v>1</v>
      </c>
      <c r="AH51" s="8">
        <f ca="1">IF(AND($D50=Finals!$B$4,$D51=1,$G51=AH$2),0,IF(AND($D50=Finals!$B$4,$D51=1),1,IF($G51=AH$2,0,AH50)))</f>
        <v>1</v>
      </c>
      <c r="AI51" s="8">
        <f ca="1">IF(AND($D50=Finals!$B$4,$D51=1,$G51=AI$2),0,IF(AND($D50=Finals!$B$4,$D51=1),1,IF($G51=AI$2,0,AI50)))</f>
        <v>1</v>
      </c>
      <c r="AJ51" s="8">
        <f ca="1">IF(AND($D50=Finals!$B$4,$D51=1,$G51=AJ$2),0,IF(AND($D50=Finals!$B$4,$D51=1),1,IF($G51=AJ$2,0,AJ50)))</f>
        <v>1</v>
      </c>
      <c r="AK51" s="8">
        <f ca="1">IF(AND($D50=Finals!$B$4,$D51=1,$G51=AK$2),0,IF(AND($D50=Finals!$B$4,$D51=1),1,IF($G51=AK$2,0,AK50)))</f>
        <v>1</v>
      </c>
      <c r="AL51" s="8">
        <f ca="1">IF(AND($D50=Finals!$B$4,$D51=1,$G51=AL$2),0,IF(AND($D50=Finals!$B$4,$D51=1),1,IF($G51=AL$2,0,AL50)))</f>
        <v>1</v>
      </c>
      <c r="AM51" s="8">
        <f ca="1">IF(AND($D50=Finals!$B$4,$D51=1,$G51=AM$2),0,IF(AND($D50=Finals!$B$4,$D51=1),1,IF($G51=AM$2,0,AM50)))</f>
        <v>1</v>
      </c>
      <c r="AN51" s="8">
        <f ca="1">IF(AND($D50=Finals!$B$4,$D51=1,$G51=AN$2),0,IF(AND($D50=Finals!$B$4,$D51=1),1,IF($G51=AN$2,0,AN50)))</f>
        <v>1</v>
      </c>
      <c r="AO51" s="8">
        <f ca="1">IF(AND($D50=Finals!$B$4,$D51=1,$G51=AO$2),0,IF(AND($D50=Finals!$B$4,$D51=1),1,IF($G51=AO$2,0,AO50)))</f>
        <v>1</v>
      </c>
      <c r="AP51" s="8">
        <f ca="1">IF(AND($D50=Finals!$B$4,$D51=1,$G51=AP$2),0,IF(AND($D50=Finals!$B$4,$D51=1),1,IF($G51=AP$2,0,AP50)))</f>
        <v>0</v>
      </c>
      <c r="AQ51" s="8">
        <f ca="1">IF(AND($D50=Finals!$B$4,$D51=1,$G51=AQ$2),0,IF(AND($D50=Finals!$B$4,$D51=1),1,IF($G51=AQ$2,0,AQ50)))</f>
        <v>1</v>
      </c>
      <c r="AR51" s="8">
        <f ca="1">IF(AND($D50=Finals!$B$4,$D51=1,$G51=AR$2),0,IF(AND($D50=Finals!$B$4,$D51=1),1,IF($G51=AR$2,0,AR50)))</f>
        <v>1</v>
      </c>
      <c r="AS51" s="8">
        <f ca="1">IF(AND($D50=Finals!$B$4,$D51=1,$G51=AS$2),0,IF(AND($D50=Finals!$B$4,$D51=1),1,IF($G51=AS$2,0,AS50)))</f>
        <v>1</v>
      </c>
      <c r="AT51" s="8">
        <f ca="1">IF(AND($D50=Finals!$B$4,$D51=1,$G51=AT$2),0,IF(AND($D50=Finals!$B$4,$D51=1),1,IF($G51=AT$2,0,AT50)))</f>
        <v>1</v>
      </c>
      <c r="AU51" s="8">
        <f ca="1">IF(AND($D50=Finals!$B$4,$D51=1,$G51=AU$2),0,IF(AND($D50=Finals!$B$4,$D51=1),1,IF($G51=AU$2,0,AU50)))</f>
        <v>1</v>
      </c>
      <c r="AV51" s="8">
        <f ca="1">IF(AND($D50=Finals!$B$4,$D51=1,$G51=AV$2),0,IF(AND($D50=Finals!$B$4,$D51=1),1,IF($G51=AV$2,0,AV50)))</f>
        <v>1</v>
      </c>
      <c r="AW51" s="8">
        <f ca="1">IF(AND($D50=Finals!$B$4,$D51=1,$G51=AW$2),0,IF(AND($D50=Finals!$B$4,$D51=1),1,IF($G51=AW$2,0,AW50)))</f>
        <v>1</v>
      </c>
      <c r="AX51" s="8">
        <f ca="1">IF(AND($D50=Finals!$B$4,$D51=1,$G51=AX$2),0,IF(AND($D50=Finals!$B$4,$D51=1),1,IF($G51=AX$2,0,AX50)))</f>
        <v>1</v>
      </c>
      <c r="AY51" s="8">
        <f ca="1">IF(AND($D50=Finals!$B$4,$D51=1,$G51=AY$2),0,IF(AND($D50=Finals!$B$4,$D51=1),1,IF($G51=AY$2,0,AY50)))</f>
        <v>1</v>
      </c>
      <c r="AZ51" s="8">
        <f ca="1">IF(AND($D50=Finals!$B$4,$D51=1,$G51=AZ$2),0,IF(AND($D50=Finals!$B$4,$D51=1),1,IF($G51=AZ$2,0,AZ50)))</f>
        <v>0</v>
      </c>
      <c r="BA51" s="8">
        <f ca="1">IF(AND($D50=Finals!$B$4,$D51=1,$G51=BA$2),0,IF(AND($D50=Finals!$B$4,$D51=1),1,IF($G51=BA$2,0,BA50)))</f>
        <v>1</v>
      </c>
      <c r="BB51" s="8">
        <f ca="1">IF(AND($D50=Finals!$B$4,$D51=1,$G51=BB$2),0,IF(AND($D50=Finals!$B$4,$D51=1),1,IF($G51=BB$2,0,BB50)))</f>
        <v>1</v>
      </c>
      <c r="BC51" s="8">
        <f ca="1">IF(AND($D50=Finals!$B$4,$D51=1,$G51=BC$2),0,IF(AND($D50=Finals!$B$4,$D51=1),1,IF($G51=BC$2,0,BC50)))</f>
        <v>1</v>
      </c>
      <c r="BD51" s="8">
        <f ca="1">IF(AND($D50=Finals!$B$4,$D51=1,$G51=BD$2),0,IF(AND($D50=Finals!$B$4,$D51=1),1,IF($G51=BD$2,0,BD50)))</f>
        <v>1</v>
      </c>
      <c r="BE51" s="8">
        <f ca="1">IF(AND($D50=Finals!$B$4,$D51=1,$G51=BE$2),0,IF(AND($D50=Finals!$B$4,$D51=1),1,IF($G51=BE$2,0,BE50)))</f>
        <v>1</v>
      </c>
      <c r="BF51" s="4">
        <f ca="1">IF(AND($D50=Finals!$B$4,$D51=1,$G51=BF$2),0,IF(AND($D50=Finals!$B$4,$D51=1),1,IF($G51=BF$2,0,BF50)))</f>
        <v>1</v>
      </c>
      <c r="BG51">
        <f t="shared" ca="1" si="3"/>
        <v>33</v>
      </c>
      <c r="BP51">
        <v>1</v>
      </c>
      <c r="BQ51">
        <f ca="1">IF(V51=1,1+BP51,BP51)</f>
        <v>1</v>
      </c>
      <c r="BR51">
        <f ca="1">IF(W51=1,1+BQ51,BQ51)</f>
        <v>2</v>
      </c>
      <c r="BS51">
        <f ca="1">IF(X51=1,1+BR51,BR51)</f>
        <v>3</v>
      </c>
      <c r="BT51">
        <f ca="1">IF(Y51=1,1+BS51,BS51)</f>
        <v>4</v>
      </c>
      <c r="BU51">
        <f ca="1">IF(Z51=1,1+BT51,BT51)</f>
        <v>5</v>
      </c>
      <c r="BV51">
        <f ca="1">IF(AA51=1,1+BU51,BU51)</f>
        <v>6</v>
      </c>
      <c r="BW51">
        <f ca="1">IF(AB51=1,1+BV51,BV51)</f>
        <v>7</v>
      </c>
      <c r="BX51">
        <f ca="1">IF(AC51=1,1+BW51,BW51)</f>
        <v>8</v>
      </c>
      <c r="BY51">
        <f ca="1">IF(AD51=1,1+BX51,BX51)</f>
        <v>9</v>
      </c>
      <c r="BZ51">
        <f ca="1">IF(AE51=1,1+BY51,BY51)</f>
        <v>10</v>
      </c>
      <c r="CA51">
        <f ca="1">IF(AF51=1,1+BZ51,BZ51)</f>
        <v>10</v>
      </c>
      <c r="CB51">
        <f ca="1">IF(AG51=1,1+CA51,CA51)</f>
        <v>11</v>
      </c>
      <c r="CC51">
        <f ca="1">IF(AH51=1,1+CB51,CB51)</f>
        <v>12</v>
      </c>
      <c r="CD51">
        <f ca="1">IF(AI51=1,1+CC51,CC51)</f>
        <v>13</v>
      </c>
      <c r="CE51">
        <f ca="1">IF(AJ51=1,1+CD51,CD51)</f>
        <v>14</v>
      </c>
      <c r="CF51">
        <f ca="1">IF(AK51=1,1+CE51,CE51)</f>
        <v>15</v>
      </c>
      <c r="CG51">
        <f ca="1">IF(AL51=1,1+CF51,CF51)</f>
        <v>16</v>
      </c>
      <c r="CH51">
        <f ca="1">IF(AM51=1,1+CG51,CG51)</f>
        <v>17</v>
      </c>
      <c r="CI51">
        <f ca="1">IF(AN51=1,1+CH51,CH51)</f>
        <v>18</v>
      </c>
      <c r="CJ51">
        <f ca="1">IF(AO51=1,1+CI51,CI51)</f>
        <v>19</v>
      </c>
      <c r="CK51">
        <f ca="1">IF(AP51=1,1+CJ51,CJ51)</f>
        <v>19</v>
      </c>
      <c r="CL51">
        <f ca="1">IF(AQ51=1,1+CK51,CK51)</f>
        <v>20</v>
      </c>
      <c r="CM51">
        <f ca="1">IF(AR51=1,1+CL51,CL51)</f>
        <v>21</v>
      </c>
      <c r="CN51">
        <f ca="1">IF(AS51=1,1+CM51,CM51)</f>
        <v>22</v>
      </c>
      <c r="CO51">
        <f ca="1">IF(AT51=1,1+CN51,CN51)</f>
        <v>23</v>
      </c>
      <c r="CP51">
        <f ca="1">IF(AU51=1,1+CO51,CO51)</f>
        <v>24</v>
      </c>
      <c r="CQ51">
        <f ca="1">IF(AV51=1,1+CP51,CP51)</f>
        <v>25</v>
      </c>
      <c r="CR51">
        <f ca="1">IF(AW51=1,1+CQ51,CQ51)</f>
        <v>26</v>
      </c>
      <c r="CS51">
        <f ca="1">IF(AX51=1,1+CR51,CR51)</f>
        <v>27</v>
      </c>
      <c r="CT51">
        <f ca="1">IF(AY51=1,1+CS51,CS51)</f>
        <v>28</v>
      </c>
      <c r="CU51">
        <f ca="1">IF(AZ51=1,1+CT51,CT51)</f>
        <v>28</v>
      </c>
      <c r="CV51">
        <f ca="1">IF(BA51=1,1+CU51,CU51)</f>
        <v>29</v>
      </c>
      <c r="CW51">
        <f ca="1">IF(BB51=1,1+CV51,CV51)</f>
        <v>30</v>
      </c>
      <c r="CX51">
        <f ca="1">IF(BC51=1,1+CW51,CW51)</f>
        <v>31</v>
      </c>
      <c r="CY51">
        <f ca="1">IF(BD51=1,1+CX51,CX51)</f>
        <v>32</v>
      </c>
      <c r="CZ51">
        <f ca="1">IF(BE51=1,1+CY51,CY51)</f>
        <v>33</v>
      </c>
      <c r="DA51" s="5">
        <f ca="1">LOOKUP(DA$3,$BP51:$CZ51,$BP$3:$CZ$3)</f>
        <v>1</v>
      </c>
      <c r="DB51">
        <f ca="1">IF(DB$3&gt;$BG51,"",IF(OR(DA51=36,DA51=""),"",LOOKUP(DB$3,$BP51:$CZ51,$BP$3:$CZ$3)))</f>
        <v>2</v>
      </c>
      <c r="DC51">
        <f ca="1">IF(DC$3&gt;$BG51,"",IF(OR(DB51=36,DB51=""),"",LOOKUP(DC$3,$BP51:$CZ51,$BP$3:$CZ$3)))</f>
        <v>3</v>
      </c>
      <c r="DD51">
        <f ca="1">IF(DD$3&gt;$BG51,"",IF(OR(DC51=36,DC51=""),"",LOOKUP(DD$3,$BP51:$CZ51,$BP$3:$CZ$3)))</f>
        <v>4</v>
      </c>
      <c r="DE51">
        <f ca="1">IF(DE$3&gt;$BG51,"",IF(OR(DD51=36,DD51=""),"",LOOKUP(DE$3,$BP51:$CZ51,$BP$3:$CZ$3)))</f>
        <v>5</v>
      </c>
      <c r="DF51">
        <f ca="1">IF(DF$3&gt;$BG51,"",IF(OR(DE51=36,DE51=""),"",LOOKUP(DF$3,$BP51:$CZ51,$BP$3:$CZ$3)))</f>
        <v>6</v>
      </c>
      <c r="DG51">
        <f ca="1">IF(DG$3&gt;$BG51,"",IF(OR(DF51=36,DF51=""),"",LOOKUP(DG$3,$BP51:$CZ51,$BP$3:$CZ$3)))</f>
        <v>7</v>
      </c>
      <c r="DH51">
        <f ca="1">IF(DH$3&gt;$BG51,"",IF(OR(DG51=36,DG51=""),"",LOOKUP(DH$3,$BP51:$CZ51,$BP$3:$CZ$3)))</f>
        <v>8</v>
      </c>
      <c r="DI51">
        <f ca="1">IF(DI$3&gt;$BG51,"",IF(OR(DH51=36,DH51=""),"",LOOKUP(DI$3,$BP51:$CZ51,$BP$3:$CZ$3)))</f>
        <v>9</v>
      </c>
      <c r="DJ51">
        <f ca="1">IF(DJ$3&gt;$BG51,"",IF(OR(DI51=36,DI51=""),"",LOOKUP(DJ$3,$BP51:$CZ51,$BP$3:$CZ$3)))</f>
        <v>11</v>
      </c>
      <c r="DK51">
        <f ca="1">IF(DK$3&gt;$BG51,"",IF(OR(DJ51=36,DJ51=""),"",LOOKUP(DK$3,$BP51:$CZ51,$BP$3:$CZ$3)))</f>
        <v>12</v>
      </c>
      <c r="DL51">
        <f ca="1">IF(DL$3&gt;$BG51,"",IF(OR(DK51=36,DK51=""),"",LOOKUP(DL$3,$BP51:$CZ51,$BP$3:$CZ$3)))</f>
        <v>13</v>
      </c>
      <c r="DM51">
        <f ca="1">IF(DM$3&gt;$BG51,"",IF(OR(DL51=36,DL51=""),"",LOOKUP(DM$3,$BP51:$CZ51,$BP$3:$CZ$3)))</f>
        <v>14</v>
      </c>
      <c r="DN51">
        <f ca="1">IF(DN$3&gt;$BG51,"",IF(OR(DM51=36,DM51=""),"",LOOKUP(DN$3,$BP51:$CZ51,$BP$3:$CZ$3)))</f>
        <v>15</v>
      </c>
      <c r="DO51">
        <f ca="1">IF(DO$3&gt;$BG51,"",IF(OR(DN51=36,DN51=""),"",LOOKUP(DO$3,$BP51:$CZ51,$BP$3:$CZ$3)))</f>
        <v>16</v>
      </c>
      <c r="DP51">
        <f ca="1">IF(DP$3&gt;$BG51,"",IF(OR(DO51=36,DO51=""),"",LOOKUP(DP$3,$BP51:$CZ51,$BP$3:$CZ$3)))</f>
        <v>17</v>
      </c>
      <c r="DQ51">
        <f ca="1">IF(DQ$3&gt;$BG51,"",IF(OR(DP51=36,DP51=""),"",LOOKUP(DQ$3,$BP51:$CZ51,$BP$3:$CZ$3)))</f>
        <v>18</v>
      </c>
      <c r="DR51">
        <f ca="1">IF(DR$3&gt;$BG51,"",IF(OR(DQ51=36,DQ51=""),"",LOOKUP(DR$3,$BP51:$CZ51,$BP$3:$CZ$3)))</f>
        <v>19</v>
      </c>
      <c r="DS51">
        <f ca="1">IF(DS$3&gt;$BG51,"",IF(OR(DR51=36,DR51=""),"",LOOKUP(DS$3,$BP51:$CZ51,$BP$3:$CZ$3)))</f>
        <v>21</v>
      </c>
      <c r="DT51">
        <f ca="1">IF(DT$3&gt;$BG51,"",IF(OR(DS51=36,DS51=""),"",LOOKUP(DT$3,$BP51:$CZ51,$BP$3:$CZ$3)))</f>
        <v>22</v>
      </c>
      <c r="DU51">
        <f ca="1">IF(DU$3&gt;$BG51,"",IF(OR(DT51=36,DT51=""),"",LOOKUP(DU$3,$BP51:$CZ51,$BP$3:$CZ$3)))</f>
        <v>23</v>
      </c>
      <c r="DV51">
        <f ca="1">IF(DV$3&gt;$BG51,"",IF(OR(DU51=36,DU51=""),"",LOOKUP(DV$3,$BP51:$CZ51,$BP$3:$CZ$3)))</f>
        <v>24</v>
      </c>
      <c r="DW51">
        <f ca="1">IF(DW$3&gt;$BG51,"",IF(OR(DV51=36,DV51=""),"",LOOKUP(DW$3,$BP51:$CZ51,$BP$3:$CZ$3)))</f>
        <v>25</v>
      </c>
      <c r="DX51">
        <f ca="1">IF(DX$3&gt;$BG51,"",IF(OR(DW51=36,DW51=""),"",LOOKUP(DX$3,$BP51:$CZ51,$BP$3:$CZ$3)))</f>
        <v>26</v>
      </c>
      <c r="DY51">
        <f ca="1">IF(DY$3&gt;$BG51,"",IF(OR(DX51=36,DX51=""),"",LOOKUP(DY$3,$BP51:$CZ51,$BP$3:$CZ$3)))</f>
        <v>27</v>
      </c>
      <c r="DZ51">
        <f ca="1">IF(DZ$3&gt;$BG51,"",IF(OR(DY51=36,DY51=""),"",LOOKUP(DZ$3,$BP51:$CZ51,$BP$3:$CZ$3)))</f>
        <v>28</v>
      </c>
      <c r="EA51">
        <f ca="1">IF(EA$3&gt;$BG51,"",IF(OR(DZ51=36,DZ51=""),"",LOOKUP(EA$3,$BP51:$CZ51,$BP$3:$CZ$3)))</f>
        <v>29</v>
      </c>
      <c r="EB51">
        <f ca="1">IF(EB$3&gt;$BG51,"",IF(OR(EA51=36,EA51=""),"",LOOKUP(EB$3,$BP51:$CZ51,$BP$3:$CZ$3)))</f>
        <v>31</v>
      </c>
      <c r="EC51">
        <f ca="1">IF(EC$3&gt;$BG51,"",IF(OR(EB51=36,EB51=""),"",LOOKUP(EC$3,$BP51:$CZ51,$BP$3:$CZ$3)))</f>
        <v>32</v>
      </c>
      <c r="ED51">
        <f ca="1">IF(ED$3&gt;$BG51,"",IF(OR(EC51=36,EC51=""),"",LOOKUP(ED$3,$BP51:$CZ51,$BP$3:$CZ$3)))</f>
        <v>33</v>
      </c>
      <c r="EE51">
        <f ca="1">IF(EE$3&gt;$BG51,"",IF(OR(ED51=36,ED51=""),"",LOOKUP(EE$3,$BP51:$CZ51,$BP$3:$CZ$3)))</f>
        <v>34</v>
      </c>
      <c r="EF51">
        <f ca="1">IF(EF$3&gt;$BG51,"",IF(OR(EE51=36,EE51=""),"",LOOKUP(EF$3,$BP51:$CZ51,$BP$3:$CZ$3)))</f>
        <v>35</v>
      </c>
      <c r="EG51">
        <f ca="1">IF(EG$3&gt;$BG51,"",IF(OR(EF51=36,EF51=""),"",LOOKUP(EG$3,$BP51:$CZ51,$BP$3:$CZ$3)))</f>
        <v>36</v>
      </c>
      <c r="EH51" t="str">
        <f ca="1">IF(EH$3&gt;$BG51,"",IF(OR(EG51=36,EG51=""),"",LOOKUP(EH$3,$BP51:$CZ51,$BP$3:$CZ$3)))</f>
        <v/>
      </c>
      <c r="EI51" t="str">
        <f ca="1">IF(EI$3&gt;$BG51,"",IF(OR(EH51=36,EH51=""),"",LOOKUP(EI$3,$BP51:$CZ51,$BP$3:$CZ$3)))</f>
        <v/>
      </c>
      <c r="EJ51" t="str">
        <f ca="1">IF(EJ$3&gt;$BG51,"",IF(OR(EI51=36,EI51=""),"",LOOKUP(EJ$3,$BP51:$CZ51,$BP$3:$CZ$3)))</f>
        <v/>
      </c>
      <c r="EK51" t="str">
        <f ca="1">IF(EK$3&gt;$BG51,"",IF(OR(EJ51=36,EJ51=""),"",LOOKUP(EK$3,$BP51:$CZ51,$BP$3:$CZ$3)))</f>
        <v/>
      </c>
      <c r="EL51" t="str">
        <f ca="1">IF(I51=1,Finals!I56,"")</f>
        <v/>
      </c>
    </row>
    <row r="52" spans="3:142" x14ac:dyDescent="0.25">
      <c r="C52">
        <v>49</v>
      </c>
      <c r="D52">
        <f ca="1">IF(AND(Finals!K56&gt;Finals!K55,Finals!B$3="Yes"),1,IF(AND(I51=1,Finals!B$2="Yes"),1,IF(AND(E51=Finals!B$5,Calc!D51&gt;=Finals!B$4),1,IF(AND(D51=Finals!B$4,E51&lt;Finals!B$5),D51,1+D51))))</f>
        <v>1</v>
      </c>
      <c r="E52">
        <f ca="1">IF(E51=Finals!B$5,1,IF(AND(I51=1,Finals!B$2="Yes"),1,IF(D51&lt;Finals!B$4,1,Calc!E51+1)))</f>
        <v>1</v>
      </c>
      <c r="F52">
        <f>Finals!D57</f>
        <v>0</v>
      </c>
      <c r="G52">
        <f t="shared" si="1"/>
        <v>0</v>
      </c>
      <c r="H52">
        <f ca="1">IF(AND(Finals!K56&gt;Finals!K55,Finals!B$3="Yes"),"",IF(AND(I51=1,Finals!B$2="Yes"),"",IF(D51&lt;&gt;Finals!B$4,"",1)))</f>
        <v>1</v>
      </c>
      <c r="I52">
        <f t="shared" ca="1" si="2"/>
        <v>-1</v>
      </c>
      <c r="J52">
        <f ca="1">IF(I52=-1,-BG51,IF(I52=1,36-BG51,0))</f>
        <v>-33</v>
      </c>
      <c r="K52">
        <f t="shared" ca="1" si="4"/>
        <v>-342</v>
      </c>
      <c r="L52">
        <f ca="1">IF(AND($D51=0,$G52=L$3),1,IF($D51=0,0,IF($G52=L$3,1,L51)))</f>
        <v>1</v>
      </c>
      <c r="M52">
        <f ca="1">IF(AND($D51=0,$G52=M$3),1,IF($D51=0,0,IF($G52=M$3,1,M51)))</f>
        <v>1</v>
      </c>
      <c r="N52">
        <f ca="1">IF(AND($D51=0,$G52=N$3),1,IF($D51=0,0,IF($G52=N$3,1,N51)))</f>
        <v>0</v>
      </c>
      <c r="O52">
        <f ca="1">IF(AND($D51=0,$G52=O$3),1,IF($D51=0,0,IF($G52=O$3,1,O51)))</f>
        <v>0</v>
      </c>
      <c r="P52">
        <f ca="1">IF(AND($D51=0,$G52=P$3),1,IF($D51=0,0,IF($G52=P$3,1,P51)))</f>
        <v>1</v>
      </c>
      <c r="Q52">
        <f ca="1">IF(AND($D51=0,$G52=Q$3),1,IF($D51=0,0,IF($G52=Q$3,1,Q51)))</f>
        <v>0</v>
      </c>
      <c r="R52">
        <f ca="1">IF(AND($D51=0,$G52=R$3),1,IF($D51=0,0,IF($G52=R$3,1,R51)))</f>
        <v>1</v>
      </c>
      <c r="S52">
        <f ca="1">IF(AND($D51=0,$G52=S$3),1,IF($D51=0,0,IF($G52=S$3,1,S51)))</f>
        <v>1</v>
      </c>
      <c r="T52">
        <f ca="1">IF(AND($D51=0,$G52=T$3),1,IF($D51=0,0,IF($G52=T$3,1,T51)))</f>
        <v>0</v>
      </c>
      <c r="U52">
        <f ca="1">IF(AND($D51=0,$G52=U$3),1,IF($D51=0,0,IF($G52=U$3,1,U51)))</f>
        <v>1</v>
      </c>
      <c r="V52" s="5">
        <f ca="1">IF(AND($D51=Finals!$B$4,$D52=1,$G52=V$2),0,IF(AND($D51=Finals!$B$4,$D52=1),1,IF($G52=V$2,0,V51)))</f>
        <v>0</v>
      </c>
      <c r="W52" s="8">
        <f ca="1">IF(AND($D51=Finals!$B$4,$D52=1,$G52=W$2),0,IF(AND($D51=Finals!$B$4,$D52=1),1,IF($G52=W$2,0,W51)))</f>
        <v>1</v>
      </c>
      <c r="X52" s="8">
        <f ca="1">IF(AND($D51=Finals!$B$4,$D52=1,$G52=X$2),0,IF(AND($D51=Finals!$B$4,$D52=1),1,IF($G52=X$2,0,X51)))</f>
        <v>1</v>
      </c>
      <c r="Y52" s="8">
        <f ca="1">IF(AND($D51=Finals!$B$4,$D52=1,$G52=Y$2),0,IF(AND($D51=Finals!$B$4,$D52=1),1,IF($G52=Y$2,0,Y51)))</f>
        <v>1</v>
      </c>
      <c r="Z52" s="8">
        <f ca="1">IF(AND($D51=Finals!$B$4,$D52=1,$G52=Z$2),0,IF(AND($D51=Finals!$B$4,$D52=1),1,IF($G52=Z$2,0,Z51)))</f>
        <v>1</v>
      </c>
      <c r="AA52" s="8">
        <f ca="1">IF(AND($D51=Finals!$B$4,$D52=1,$G52=AA$2),0,IF(AND($D51=Finals!$B$4,$D52=1),1,IF($G52=AA$2,0,AA51)))</f>
        <v>1</v>
      </c>
      <c r="AB52" s="8">
        <f ca="1">IF(AND($D51=Finals!$B$4,$D52=1,$G52=AB$2),0,IF(AND($D51=Finals!$B$4,$D52=1),1,IF($G52=AB$2,0,AB51)))</f>
        <v>1</v>
      </c>
      <c r="AC52" s="8">
        <f ca="1">IF(AND($D51=Finals!$B$4,$D52=1,$G52=AC$2),0,IF(AND($D51=Finals!$B$4,$D52=1),1,IF($G52=AC$2,0,AC51)))</f>
        <v>1</v>
      </c>
      <c r="AD52" s="8">
        <f ca="1">IF(AND($D51=Finals!$B$4,$D52=1,$G52=AD$2),0,IF(AND($D51=Finals!$B$4,$D52=1),1,IF($G52=AD$2,0,AD51)))</f>
        <v>1</v>
      </c>
      <c r="AE52" s="8">
        <f ca="1">IF(AND($D51=Finals!$B$4,$D52=1,$G52=AE$2),0,IF(AND($D51=Finals!$B$4,$D52=1),1,IF($G52=AE$2,0,AE51)))</f>
        <v>1</v>
      </c>
      <c r="AF52" s="8">
        <f ca="1">IF(AND($D51=Finals!$B$4,$D52=1,$G52=AF$2),0,IF(AND($D51=Finals!$B$4,$D52=1),1,IF($G52=AF$2,0,AF51)))</f>
        <v>0</v>
      </c>
      <c r="AG52" s="8">
        <f ca="1">IF(AND($D51=Finals!$B$4,$D52=1,$G52=AG$2),0,IF(AND($D51=Finals!$B$4,$D52=1),1,IF($G52=AG$2,0,AG51)))</f>
        <v>1</v>
      </c>
      <c r="AH52" s="8">
        <f ca="1">IF(AND($D51=Finals!$B$4,$D52=1,$G52=AH$2),0,IF(AND($D51=Finals!$B$4,$D52=1),1,IF($G52=AH$2,0,AH51)))</f>
        <v>1</v>
      </c>
      <c r="AI52" s="8">
        <f ca="1">IF(AND($D51=Finals!$B$4,$D52=1,$G52=AI$2),0,IF(AND($D51=Finals!$B$4,$D52=1),1,IF($G52=AI$2,0,AI51)))</f>
        <v>1</v>
      </c>
      <c r="AJ52" s="8">
        <f ca="1">IF(AND($D51=Finals!$B$4,$D52=1,$G52=AJ$2),0,IF(AND($D51=Finals!$B$4,$D52=1),1,IF($G52=AJ$2,0,AJ51)))</f>
        <v>1</v>
      </c>
      <c r="AK52" s="8">
        <f ca="1">IF(AND($D51=Finals!$B$4,$D52=1,$G52=AK$2),0,IF(AND($D51=Finals!$B$4,$D52=1),1,IF($G52=AK$2,0,AK51)))</f>
        <v>1</v>
      </c>
      <c r="AL52" s="8">
        <f ca="1">IF(AND($D51=Finals!$B$4,$D52=1,$G52=AL$2),0,IF(AND($D51=Finals!$B$4,$D52=1),1,IF($G52=AL$2,0,AL51)))</f>
        <v>1</v>
      </c>
      <c r="AM52" s="8">
        <f ca="1">IF(AND($D51=Finals!$B$4,$D52=1,$G52=AM$2),0,IF(AND($D51=Finals!$B$4,$D52=1),1,IF($G52=AM$2,0,AM51)))</f>
        <v>1</v>
      </c>
      <c r="AN52" s="8">
        <f ca="1">IF(AND($D51=Finals!$B$4,$D52=1,$G52=AN$2),0,IF(AND($D51=Finals!$B$4,$D52=1),1,IF($G52=AN$2,0,AN51)))</f>
        <v>1</v>
      </c>
      <c r="AO52" s="8">
        <f ca="1">IF(AND($D51=Finals!$B$4,$D52=1,$G52=AO$2),0,IF(AND($D51=Finals!$B$4,$D52=1),1,IF($G52=AO$2,0,AO51)))</f>
        <v>1</v>
      </c>
      <c r="AP52" s="8">
        <f ca="1">IF(AND($D51=Finals!$B$4,$D52=1,$G52=AP$2),0,IF(AND($D51=Finals!$B$4,$D52=1),1,IF($G52=AP$2,0,AP51)))</f>
        <v>0</v>
      </c>
      <c r="AQ52" s="8">
        <f ca="1">IF(AND($D51=Finals!$B$4,$D52=1,$G52=AQ$2),0,IF(AND($D51=Finals!$B$4,$D52=1),1,IF($G52=AQ$2,0,AQ51)))</f>
        <v>1</v>
      </c>
      <c r="AR52" s="8">
        <f ca="1">IF(AND($D51=Finals!$B$4,$D52=1,$G52=AR$2),0,IF(AND($D51=Finals!$B$4,$D52=1),1,IF($G52=AR$2,0,AR51)))</f>
        <v>1</v>
      </c>
      <c r="AS52" s="8">
        <f ca="1">IF(AND($D51=Finals!$B$4,$D52=1,$G52=AS$2),0,IF(AND($D51=Finals!$B$4,$D52=1),1,IF($G52=AS$2,0,AS51)))</f>
        <v>1</v>
      </c>
      <c r="AT52" s="8">
        <f ca="1">IF(AND($D51=Finals!$B$4,$D52=1,$G52=AT$2),0,IF(AND($D51=Finals!$B$4,$D52=1),1,IF($G52=AT$2,0,AT51)))</f>
        <v>1</v>
      </c>
      <c r="AU52" s="8">
        <f ca="1">IF(AND($D51=Finals!$B$4,$D52=1,$G52=AU$2),0,IF(AND($D51=Finals!$B$4,$D52=1),1,IF($G52=AU$2,0,AU51)))</f>
        <v>1</v>
      </c>
      <c r="AV52" s="8">
        <f ca="1">IF(AND($D51=Finals!$B$4,$D52=1,$G52=AV$2),0,IF(AND($D51=Finals!$B$4,$D52=1),1,IF($G52=AV$2,0,AV51)))</f>
        <v>1</v>
      </c>
      <c r="AW52" s="8">
        <f ca="1">IF(AND($D51=Finals!$B$4,$D52=1,$G52=AW$2),0,IF(AND($D51=Finals!$B$4,$D52=1),1,IF($G52=AW$2,0,AW51)))</f>
        <v>1</v>
      </c>
      <c r="AX52" s="8">
        <f ca="1">IF(AND($D51=Finals!$B$4,$D52=1,$G52=AX$2),0,IF(AND($D51=Finals!$B$4,$D52=1),1,IF($G52=AX$2,0,AX51)))</f>
        <v>1</v>
      </c>
      <c r="AY52" s="8">
        <f ca="1">IF(AND($D51=Finals!$B$4,$D52=1,$G52=AY$2),0,IF(AND($D51=Finals!$B$4,$D52=1),1,IF($G52=AY$2,0,AY51)))</f>
        <v>1</v>
      </c>
      <c r="AZ52" s="8">
        <f ca="1">IF(AND($D51=Finals!$B$4,$D52=1,$G52=AZ$2),0,IF(AND($D51=Finals!$B$4,$D52=1),1,IF($G52=AZ$2,0,AZ51)))</f>
        <v>0</v>
      </c>
      <c r="BA52" s="8">
        <f ca="1">IF(AND($D51=Finals!$B$4,$D52=1,$G52=BA$2),0,IF(AND($D51=Finals!$B$4,$D52=1),1,IF($G52=BA$2,0,BA51)))</f>
        <v>1</v>
      </c>
      <c r="BB52" s="8">
        <f ca="1">IF(AND($D51=Finals!$B$4,$D52=1,$G52=BB$2),0,IF(AND($D51=Finals!$B$4,$D52=1),1,IF($G52=BB$2,0,BB51)))</f>
        <v>1</v>
      </c>
      <c r="BC52" s="8">
        <f ca="1">IF(AND($D51=Finals!$B$4,$D52=1,$G52=BC$2),0,IF(AND($D51=Finals!$B$4,$D52=1),1,IF($G52=BC$2,0,BC51)))</f>
        <v>1</v>
      </c>
      <c r="BD52" s="8">
        <f ca="1">IF(AND($D51=Finals!$B$4,$D52=1,$G52=BD$2),0,IF(AND($D51=Finals!$B$4,$D52=1),1,IF($G52=BD$2,0,BD51)))</f>
        <v>1</v>
      </c>
      <c r="BE52" s="8">
        <f ca="1">IF(AND($D51=Finals!$B$4,$D52=1,$G52=BE$2),0,IF(AND($D51=Finals!$B$4,$D52=1),1,IF($G52=BE$2,0,BE51)))</f>
        <v>1</v>
      </c>
      <c r="BF52" s="4">
        <f ca="1">IF(AND($D51=Finals!$B$4,$D52=1,$G52=BF$2),0,IF(AND($D51=Finals!$B$4,$D52=1),1,IF($G52=BF$2,0,BF51)))</f>
        <v>1</v>
      </c>
      <c r="BG52">
        <f t="shared" ca="1" si="3"/>
        <v>33</v>
      </c>
      <c r="BP52">
        <v>1</v>
      </c>
      <c r="BQ52">
        <f ca="1">IF(V52=1,1+BP52,BP52)</f>
        <v>1</v>
      </c>
      <c r="BR52">
        <f ca="1">IF(W52=1,1+BQ52,BQ52)</f>
        <v>2</v>
      </c>
      <c r="BS52">
        <f ca="1">IF(X52=1,1+BR52,BR52)</f>
        <v>3</v>
      </c>
      <c r="BT52">
        <f ca="1">IF(Y52=1,1+BS52,BS52)</f>
        <v>4</v>
      </c>
      <c r="BU52">
        <f ca="1">IF(Z52=1,1+BT52,BT52)</f>
        <v>5</v>
      </c>
      <c r="BV52">
        <f ca="1">IF(AA52=1,1+BU52,BU52)</f>
        <v>6</v>
      </c>
      <c r="BW52">
        <f ca="1">IF(AB52=1,1+BV52,BV52)</f>
        <v>7</v>
      </c>
      <c r="BX52">
        <f ca="1">IF(AC52=1,1+BW52,BW52)</f>
        <v>8</v>
      </c>
      <c r="BY52">
        <f ca="1">IF(AD52=1,1+BX52,BX52)</f>
        <v>9</v>
      </c>
      <c r="BZ52">
        <f ca="1">IF(AE52=1,1+BY52,BY52)</f>
        <v>10</v>
      </c>
      <c r="CA52">
        <f ca="1">IF(AF52=1,1+BZ52,BZ52)</f>
        <v>10</v>
      </c>
      <c r="CB52">
        <f ca="1">IF(AG52=1,1+CA52,CA52)</f>
        <v>11</v>
      </c>
      <c r="CC52">
        <f ca="1">IF(AH52=1,1+CB52,CB52)</f>
        <v>12</v>
      </c>
      <c r="CD52">
        <f ca="1">IF(AI52=1,1+CC52,CC52)</f>
        <v>13</v>
      </c>
      <c r="CE52">
        <f ca="1">IF(AJ52=1,1+CD52,CD52)</f>
        <v>14</v>
      </c>
      <c r="CF52">
        <f ca="1">IF(AK52=1,1+CE52,CE52)</f>
        <v>15</v>
      </c>
      <c r="CG52">
        <f ca="1">IF(AL52=1,1+CF52,CF52)</f>
        <v>16</v>
      </c>
      <c r="CH52">
        <f ca="1">IF(AM52=1,1+CG52,CG52)</f>
        <v>17</v>
      </c>
      <c r="CI52">
        <f ca="1">IF(AN52=1,1+CH52,CH52)</f>
        <v>18</v>
      </c>
      <c r="CJ52">
        <f ca="1">IF(AO52=1,1+CI52,CI52)</f>
        <v>19</v>
      </c>
      <c r="CK52">
        <f ca="1">IF(AP52=1,1+CJ52,CJ52)</f>
        <v>19</v>
      </c>
      <c r="CL52">
        <f ca="1">IF(AQ52=1,1+CK52,CK52)</f>
        <v>20</v>
      </c>
      <c r="CM52">
        <f ca="1">IF(AR52=1,1+CL52,CL52)</f>
        <v>21</v>
      </c>
      <c r="CN52">
        <f ca="1">IF(AS52=1,1+CM52,CM52)</f>
        <v>22</v>
      </c>
      <c r="CO52">
        <f ca="1">IF(AT52=1,1+CN52,CN52)</f>
        <v>23</v>
      </c>
      <c r="CP52">
        <f ca="1">IF(AU52=1,1+CO52,CO52)</f>
        <v>24</v>
      </c>
      <c r="CQ52">
        <f ca="1">IF(AV52=1,1+CP52,CP52)</f>
        <v>25</v>
      </c>
      <c r="CR52">
        <f ca="1">IF(AW52=1,1+CQ52,CQ52)</f>
        <v>26</v>
      </c>
      <c r="CS52">
        <f ca="1">IF(AX52=1,1+CR52,CR52)</f>
        <v>27</v>
      </c>
      <c r="CT52">
        <f ca="1">IF(AY52=1,1+CS52,CS52)</f>
        <v>28</v>
      </c>
      <c r="CU52">
        <f ca="1">IF(AZ52=1,1+CT52,CT52)</f>
        <v>28</v>
      </c>
      <c r="CV52">
        <f ca="1">IF(BA52=1,1+CU52,CU52)</f>
        <v>29</v>
      </c>
      <c r="CW52">
        <f ca="1">IF(BB52=1,1+CV52,CV52)</f>
        <v>30</v>
      </c>
      <c r="CX52">
        <f ca="1">IF(BC52=1,1+CW52,CW52)</f>
        <v>31</v>
      </c>
      <c r="CY52">
        <f ca="1">IF(BD52=1,1+CX52,CX52)</f>
        <v>32</v>
      </c>
      <c r="CZ52">
        <f ca="1">IF(BE52=1,1+CY52,CY52)</f>
        <v>33</v>
      </c>
      <c r="DA52" s="5">
        <f ca="1">LOOKUP(DA$3,$BP52:$CZ52,$BP$3:$CZ$3)</f>
        <v>1</v>
      </c>
      <c r="DB52">
        <f ca="1">IF(DB$3&gt;$BG52,"",IF(OR(DA52=36,DA52=""),"",LOOKUP(DB$3,$BP52:$CZ52,$BP$3:$CZ$3)))</f>
        <v>2</v>
      </c>
      <c r="DC52">
        <f ca="1">IF(DC$3&gt;$BG52,"",IF(OR(DB52=36,DB52=""),"",LOOKUP(DC$3,$BP52:$CZ52,$BP$3:$CZ$3)))</f>
        <v>3</v>
      </c>
      <c r="DD52">
        <f ca="1">IF(DD$3&gt;$BG52,"",IF(OR(DC52=36,DC52=""),"",LOOKUP(DD$3,$BP52:$CZ52,$BP$3:$CZ$3)))</f>
        <v>4</v>
      </c>
      <c r="DE52">
        <f ca="1">IF(DE$3&gt;$BG52,"",IF(OR(DD52=36,DD52=""),"",LOOKUP(DE$3,$BP52:$CZ52,$BP$3:$CZ$3)))</f>
        <v>5</v>
      </c>
      <c r="DF52">
        <f ca="1">IF(DF$3&gt;$BG52,"",IF(OR(DE52=36,DE52=""),"",LOOKUP(DF$3,$BP52:$CZ52,$BP$3:$CZ$3)))</f>
        <v>6</v>
      </c>
      <c r="DG52">
        <f ca="1">IF(DG$3&gt;$BG52,"",IF(OR(DF52=36,DF52=""),"",LOOKUP(DG$3,$BP52:$CZ52,$BP$3:$CZ$3)))</f>
        <v>7</v>
      </c>
      <c r="DH52">
        <f ca="1">IF(DH$3&gt;$BG52,"",IF(OR(DG52=36,DG52=""),"",LOOKUP(DH$3,$BP52:$CZ52,$BP$3:$CZ$3)))</f>
        <v>8</v>
      </c>
      <c r="DI52">
        <f ca="1">IF(DI$3&gt;$BG52,"",IF(OR(DH52=36,DH52=""),"",LOOKUP(DI$3,$BP52:$CZ52,$BP$3:$CZ$3)))</f>
        <v>9</v>
      </c>
      <c r="DJ52">
        <f ca="1">IF(DJ$3&gt;$BG52,"",IF(OR(DI52=36,DI52=""),"",LOOKUP(DJ$3,$BP52:$CZ52,$BP$3:$CZ$3)))</f>
        <v>11</v>
      </c>
      <c r="DK52">
        <f ca="1">IF(DK$3&gt;$BG52,"",IF(OR(DJ52=36,DJ52=""),"",LOOKUP(DK$3,$BP52:$CZ52,$BP$3:$CZ$3)))</f>
        <v>12</v>
      </c>
      <c r="DL52">
        <f ca="1">IF(DL$3&gt;$BG52,"",IF(OR(DK52=36,DK52=""),"",LOOKUP(DL$3,$BP52:$CZ52,$BP$3:$CZ$3)))</f>
        <v>13</v>
      </c>
      <c r="DM52">
        <f ca="1">IF(DM$3&gt;$BG52,"",IF(OR(DL52=36,DL52=""),"",LOOKUP(DM$3,$BP52:$CZ52,$BP$3:$CZ$3)))</f>
        <v>14</v>
      </c>
      <c r="DN52">
        <f ca="1">IF(DN$3&gt;$BG52,"",IF(OR(DM52=36,DM52=""),"",LOOKUP(DN$3,$BP52:$CZ52,$BP$3:$CZ$3)))</f>
        <v>15</v>
      </c>
      <c r="DO52">
        <f ca="1">IF(DO$3&gt;$BG52,"",IF(OR(DN52=36,DN52=""),"",LOOKUP(DO$3,$BP52:$CZ52,$BP$3:$CZ$3)))</f>
        <v>16</v>
      </c>
      <c r="DP52">
        <f ca="1">IF(DP$3&gt;$BG52,"",IF(OR(DO52=36,DO52=""),"",LOOKUP(DP$3,$BP52:$CZ52,$BP$3:$CZ$3)))</f>
        <v>17</v>
      </c>
      <c r="DQ52">
        <f ca="1">IF(DQ$3&gt;$BG52,"",IF(OR(DP52=36,DP52=""),"",LOOKUP(DQ$3,$BP52:$CZ52,$BP$3:$CZ$3)))</f>
        <v>18</v>
      </c>
      <c r="DR52">
        <f ca="1">IF(DR$3&gt;$BG52,"",IF(OR(DQ52=36,DQ52=""),"",LOOKUP(DR$3,$BP52:$CZ52,$BP$3:$CZ$3)))</f>
        <v>19</v>
      </c>
      <c r="DS52">
        <f ca="1">IF(DS$3&gt;$BG52,"",IF(OR(DR52=36,DR52=""),"",LOOKUP(DS$3,$BP52:$CZ52,$BP$3:$CZ$3)))</f>
        <v>21</v>
      </c>
      <c r="DT52">
        <f ca="1">IF(DT$3&gt;$BG52,"",IF(OR(DS52=36,DS52=""),"",LOOKUP(DT$3,$BP52:$CZ52,$BP$3:$CZ$3)))</f>
        <v>22</v>
      </c>
      <c r="DU52">
        <f ca="1">IF(DU$3&gt;$BG52,"",IF(OR(DT52=36,DT52=""),"",LOOKUP(DU$3,$BP52:$CZ52,$BP$3:$CZ$3)))</f>
        <v>23</v>
      </c>
      <c r="DV52">
        <f ca="1">IF(DV$3&gt;$BG52,"",IF(OR(DU52=36,DU52=""),"",LOOKUP(DV$3,$BP52:$CZ52,$BP$3:$CZ$3)))</f>
        <v>24</v>
      </c>
      <c r="DW52">
        <f ca="1">IF(DW$3&gt;$BG52,"",IF(OR(DV52=36,DV52=""),"",LOOKUP(DW$3,$BP52:$CZ52,$BP$3:$CZ$3)))</f>
        <v>25</v>
      </c>
      <c r="DX52">
        <f ca="1">IF(DX$3&gt;$BG52,"",IF(OR(DW52=36,DW52=""),"",LOOKUP(DX$3,$BP52:$CZ52,$BP$3:$CZ$3)))</f>
        <v>26</v>
      </c>
      <c r="DY52">
        <f ca="1">IF(DY$3&gt;$BG52,"",IF(OR(DX52=36,DX52=""),"",LOOKUP(DY$3,$BP52:$CZ52,$BP$3:$CZ$3)))</f>
        <v>27</v>
      </c>
      <c r="DZ52">
        <f ca="1">IF(DZ$3&gt;$BG52,"",IF(OR(DY52=36,DY52=""),"",LOOKUP(DZ$3,$BP52:$CZ52,$BP$3:$CZ$3)))</f>
        <v>28</v>
      </c>
      <c r="EA52">
        <f ca="1">IF(EA$3&gt;$BG52,"",IF(OR(DZ52=36,DZ52=""),"",LOOKUP(EA$3,$BP52:$CZ52,$BP$3:$CZ$3)))</f>
        <v>29</v>
      </c>
      <c r="EB52">
        <f ca="1">IF(EB$3&gt;$BG52,"",IF(OR(EA52=36,EA52=""),"",LOOKUP(EB$3,$BP52:$CZ52,$BP$3:$CZ$3)))</f>
        <v>31</v>
      </c>
      <c r="EC52">
        <f ca="1">IF(EC$3&gt;$BG52,"",IF(OR(EB52=36,EB52=""),"",LOOKUP(EC$3,$BP52:$CZ52,$BP$3:$CZ$3)))</f>
        <v>32</v>
      </c>
      <c r="ED52">
        <f ca="1">IF(ED$3&gt;$BG52,"",IF(OR(EC52=36,EC52=""),"",LOOKUP(ED$3,$BP52:$CZ52,$BP$3:$CZ$3)))</f>
        <v>33</v>
      </c>
      <c r="EE52">
        <f ca="1">IF(EE$3&gt;$BG52,"",IF(OR(ED52=36,ED52=""),"",LOOKUP(EE$3,$BP52:$CZ52,$BP$3:$CZ$3)))</f>
        <v>34</v>
      </c>
      <c r="EF52">
        <f ca="1">IF(EF$3&gt;$BG52,"",IF(OR(EE52=36,EE52=""),"",LOOKUP(EF$3,$BP52:$CZ52,$BP$3:$CZ$3)))</f>
        <v>35</v>
      </c>
      <c r="EG52">
        <f ca="1">IF(EG$3&gt;$BG52,"",IF(OR(EF52=36,EF52=""),"",LOOKUP(EG$3,$BP52:$CZ52,$BP$3:$CZ$3)))</f>
        <v>36</v>
      </c>
      <c r="EH52" t="str">
        <f ca="1">IF(EH$3&gt;$BG52,"",IF(OR(EG52=36,EG52=""),"",LOOKUP(EH$3,$BP52:$CZ52,$BP$3:$CZ$3)))</f>
        <v/>
      </c>
      <c r="EI52" t="str">
        <f ca="1">IF(EI$3&gt;$BG52,"",IF(OR(EH52=36,EH52=""),"",LOOKUP(EI$3,$BP52:$CZ52,$BP$3:$CZ$3)))</f>
        <v/>
      </c>
      <c r="EJ52" t="str">
        <f ca="1">IF(EJ$3&gt;$BG52,"",IF(OR(EI52=36,EI52=""),"",LOOKUP(EJ$3,$BP52:$CZ52,$BP$3:$CZ$3)))</f>
        <v/>
      </c>
      <c r="EK52" t="str">
        <f ca="1">IF(EK$3&gt;$BG52,"",IF(OR(EJ52=36,EJ52=""),"",LOOKUP(EK$3,$BP52:$CZ52,$BP$3:$CZ$3)))</f>
        <v/>
      </c>
      <c r="EL52" t="str">
        <f ca="1">IF(I52=1,Finals!I57,"")</f>
        <v/>
      </c>
    </row>
    <row r="53" spans="3:142" x14ac:dyDescent="0.25">
      <c r="C53">
        <v>50</v>
      </c>
      <c r="D53">
        <f ca="1">IF(AND(Finals!K57&gt;Finals!K56,Finals!B$3="Yes"),1,IF(AND(I52=1,Finals!B$2="Yes"),1,IF(AND(E52=Finals!B$5,Calc!D52&gt;=Finals!B$4),1,IF(AND(D52=Finals!B$4,E52&lt;Finals!B$5),D52,1+D52))))</f>
        <v>2</v>
      </c>
      <c r="E53">
        <f ca="1">IF(E52=Finals!B$5,1,IF(AND(I52=1,Finals!B$2="Yes"),1,IF(D52&lt;Finals!B$4,1,Calc!E52+1)))</f>
        <v>1</v>
      </c>
      <c r="F53">
        <f>Finals!D58</f>
        <v>0</v>
      </c>
      <c r="G53">
        <f t="shared" si="1"/>
        <v>0</v>
      </c>
      <c r="H53" t="str">
        <f ca="1">IF(AND(Finals!K57&gt;Finals!K56,Finals!B$3="Yes"),"",IF(AND(I52=1,Finals!B$2="Yes"),"",IF(D52&lt;&gt;Finals!B$4,"",1)))</f>
        <v/>
      </c>
      <c r="I53" t="str">
        <f t="shared" ca="1" si="2"/>
        <v/>
      </c>
      <c r="J53">
        <f ca="1">IF(I53=-1,-BG52,IF(I53=1,36-BG52,0))</f>
        <v>0</v>
      </c>
      <c r="K53">
        <f t="shared" ca="1" si="4"/>
        <v>-342</v>
      </c>
      <c r="L53">
        <f ca="1">IF(AND($D52=0,$G53=L$3),1,IF($D52=0,0,IF($G53=L$3,1,L52)))</f>
        <v>1</v>
      </c>
      <c r="M53">
        <f ca="1">IF(AND($D52=0,$G53=M$3),1,IF($D52=0,0,IF($G53=M$3,1,M52)))</f>
        <v>1</v>
      </c>
      <c r="N53">
        <f ca="1">IF(AND($D52=0,$G53=N$3),1,IF($D52=0,0,IF($G53=N$3,1,N52)))</f>
        <v>0</v>
      </c>
      <c r="O53">
        <f ca="1">IF(AND($D52=0,$G53=O$3),1,IF($D52=0,0,IF($G53=O$3,1,O52)))</f>
        <v>0</v>
      </c>
      <c r="P53">
        <f ca="1">IF(AND($D52=0,$G53=P$3),1,IF($D52=0,0,IF($G53=P$3,1,P52)))</f>
        <v>1</v>
      </c>
      <c r="Q53">
        <f ca="1">IF(AND($D52=0,$G53=Q$3),1,IF($D52=0,0,IF($G53=Q$3,1,Q52)))</f>
        <v>0</v>
      </c>
      <c r="R53">
        <f ca="1">IF(AND($D52=0,$G53=R$3),1,IF($D52=0,0,IF($G53=R$3,1,R52)))</f>
        <v>1</v>
      </c>
      <c r="S53">
        <f ca="1">IF(AND($D52=0,$G53=S$3),1,IF($D52=0,0,IF($G53=S$3,1,S52)))</f>
        <v>1</v>
      </c>
      <c r="T53">
        <f ca="1">IF(AND($D52=0,$G53=T$3),1,IF($D52=0,0,IF($G53=T$3,1,T52)))</f>
        <v>0</v>
      </c>
      <c r="U53">
        <f ca="1">IF(AND($D52=0,$G53=U$3),1,IF($D52=0,0,IF($G53=U$3,1,U52)))</f>
        <v>1</v>
      </c>
      <c r="V53" s="5">
        <f ca="1">IF(AND($D52=Finals!$B$4,$D53=1,$G53=V$2),0,IF(AND($D52=Finals!$B$4,$D53=1),1,IF($G53=V$2,0,V52)))</f>
        <v>0</v>
      </c>
      <c r="W53" s="8">
        <f ca="1">IF(AND($D52=Finals!$B$4,$D53=1,$G53=W$2),0,IF(AND($D52=Finals!$B$4,$D53=1),1,IF($G53=W$2,0,W52)))</f>
        <v>1</v>
      </c>
      <c r="X53" s="8">
        <f ca="1">IF(AND($D52=Finals!$B$4,$D53=1,$G53=X$2),0,IF(AND($D52=Finals!$B$4,$D53=1),1,IF($G53=X$2,0,X52)))</f>
        <v>1</v>
      </c>
      <c r="Y53" s="8">
        <f ca="1">IF(AND($D52=Finals!$B$4,$D53=1,$G53=Y$2),0,IF(AND($D52=Finals!$B$4,$D53=1),1,IF($G53=Y$2,0,Y52)))</f>
        <v>1</v>
      </c>
      <c r="Z53" s="8">
        <f ca="1">IF(AND($D52=Finals!$B$4,$D53=1,$G53=Z$2),0,IF(AND($D52=Finals!$B$4,$D53=1),1,IF($G53=Z$2,0,Z52)))</f>
        <v>1</v>
      </c>
      <c r="AA53" s="8">
        <f ca="1">IF(AND($D52=Finals!$B$4,$D53=1,$G53=AA$2),0,IF(AND($D52=Finals!$B$4,$D53=1),1,IF($G53=AA$2,0,AA52)))</f>
        <v>1</v>
      </c>
      <c r="AB53" s="8">
        <f ca="1">IF(AND($D52=Finals!$B$4,$D53=1,$G53=AB$2),0,IF(AND($D52=Finals!$B$4,$D53=1),1,IF($G53=AB$2,0,AB52)))</f>
        <v>1</v>
      </c>
      <c r="AC53" s="8">
        <f ca="1">IF(AND($D52=Finals!$B$4,$D53=1,$G53=AC$2),0,IF(AND($D52=Finals!$B$4,$D53=1),1,IF($G53=AC$2,0,AC52)))</f>
        <v>1</v>
      </c>
      <c r="AD53" s="8">
        <f ca="1">IF(AND($D52=Finals!$B$4,$D53=1,$G53=AD$2),0,IF(AND($D52=Finals!$B$4,$D53=1),1,IF($G53=AD$2,0,AD52)))</f>
        <v>1</v>
      </c>
      <c r="AE53" s="8">
        <f ca="1">IF(AND($D52=Finals!$B$4,$D53=1,$G53=AE$2),0,IF(AND($D52=Finals!$B$4,$D53=1),1,IF($G53=AE$2,0,AE52)))</f>
        <v>1</v>
      </c>
      <c r="AF53" s="8">
        <f ca="1">IF(AND($D52=Finals!$B$4,$D53=1,$G53=AF$2),0,IF(AND($D52=Finals!$B$4,$D53=1),1,IF($G53=AF$2,0,AF52)))</f>
        <v>0</v>
      </c>
      <c r="AG53" s="8">
        <f ca="1">IF(AND($D52=Finals!$B$4,$D53=1,$G53=AG$2),0,IF(AND($D52=Finals!$B$4,$D53=1),1,IF($G53=AG$2,0,AG52)))</f>
        <v>1</v>
      </c>
      <c r="AH53" s="8">
        <f ca="1">IF(AND($D52=Finals!$B$4,$D53=1,$G53=AH$2),0,IF(AND($D52=Finals!$B$4,$D53=1),1,IF($G53=AH$2,0,AH52)))</f>
        <v>1</v>
      </c>
      <c r="AI53" s="8">
        <f ca="1">IF(AND($D52=Finals!$B$4,$D53=1,$G53=AI$2),0,IF(AND($D52=Finals!$B$4,$D53=1),1,IF($G53=AI$2,0,AI52)))</f>
        <v>1</v>
      </c>
      <c r="AJ53" s="8">
        <f ca="1">IF(AND($D52=Finals!$B$4,$D53=1,$G53=AJ$2),0,IF(AND($D52=Finals!$B$4,$D53=1),1,IF($G53=AJ$2,0,AJ52)))</f>
        <v>1</v>
      </c>
      <c r="AK53" s="8">
        <f ca="1">IF(AND($D52=Finals!$B$4,$D53=1,$G53=AK$2),0,IF(AND($D52=Finals!$B$4,$D53=1),1,IF($G53=AK$2,0,AK52)))</f>
        <v>1</v>
      </c>
      <c r="AL53" s="8">
        <f ca="1">IF(AND($D52=Finals!$B$4,$D53=1,$G53=AL$2),0,IF(AND($D52=Finals!$B$4,$D53=1),1,IF($G53=AL$2,0,AL52)))</f>
        <v>1</v>
      </c>
      <c r="AM53" s="8">
        <f ca="1">IF(AND($D52=Finals!$B$4,$D53=1,$G53=AM$2),0,IF(AND($D52=Finals!$B$4,$D53=1),1,IF($G53=AM$2,0,AM52)))</f>
        <v>1</v>
      </c>
      <c r="AN53" s="8">
        <f ca="1">IF(AND($D52=Finals!$B$4,$D53=1,$G53=AN$2),0,IF(AND($D52=Finals!$B$4,$D53=1),1,IF($G53=AN$2,0,AN52)))</f>
        <v>1</v>
      </c>
      <c r="AO53" s="8">
        <f ca="1">IF(AND($D52=Finals!$B$4,$D53=1,$G53=AO$2),0,IF(AND($D52=Finals!$B$4,$D53=1),1,IF($G53=AO$2,0,AO52)))</f>
        <v>1</v>
      </c>
      <c r="AP53" s="8">
        <f ca="1">IF(AND($D52=Finals!$B$4,$D53=1,$G53=AP$2),0,IF(AND($D52=Finals!$B$4,$D53=1),1,IF($G53=AP$2,0,AP52)))</f>
        <v>0</v>
      </c>
      <c r="AQ53" s="8">
        <f ca="1">IF(AND($D52=Finals!$B$4,$D53=1,$G53=AQ$2),0,IF(AND($D52=Finals!$B$4,$D53=1),1,IF($G53=AQ$2,0,AQ52)))</f>
        <v>1</v>
      </c>
      <c r="AR53" s="8">
        <f ca="1">IF(AND($D52=Finals!$B$4,$D53=1,$G53=AR$2),0,IF(AND($D52=Finals!$B$4,$D53=1),1,IF($G53=AR$2,0,AR52)))</f>
        <v>1</v>
      </c>
      <c r="AS53" s="8">
        <f ca="1">IF(AND($D52=Finals!$B$4,$D53=1,$G53=AS$2),0,IF(AND($D52=Finals!$B$4,$D53=1),1,IF($G53=AS$2,0,AS52)))</f>
        <v>1</v>
      </c>
      <c r="AT53" s="8">
        <f ca="1">IF(AND($D52=Finals!$B$4,$D53=1,$G53=AT$2),0,IF(AND($D52=Finals!$B$4,$D53=1),1,IF($G53=AT$2,0,AT52)))</f>
        <v>1</v>
      </c>
      <c r="AU53" s="8">
        <f ca="1">IF(AND($D52=Finals!$B$4,$D53=1,$G53=AU$2),0,IF(AND($D52=Finals!$B$4,$D53=1),1,IF($G53=AU$2,0,AU52)))</f>
        <v>1</v>
      </c>
      <c r="AV53" s="8">
        <f ca="1">IF(AND($D52=Finals!$B$4,$D53=1,$G53=AV$2),0,IF(AND($D52=Finals!$B$4,$D53=1),1,IF($G53=AV$2,0,AV52)))</f>
        <v>1</v>
      </c>
      <c r="AW53" s="8">
        <f ca="1">IF(AND($D52=Finals!$B$4,$D53=1,$G53=AW$2),0,IF(AND($D52=Finals!$B$4,$D53=1),1,IF($G53=AW$2,0,AW52)))</f>
        <v>1</v>
      </c>
      <c r="AX53" s="8">
        <f ca="1">IF(AND($D52=Finals!$B$4,$D53=1,$G53=AX$2),0,IF(AND($D52=Finals!$B$4,$D53=1),1,IF($G53=AX$2,0,AX52)))</f>
        <v>1</v>
      </c>
      <c r="AY53" s="8">
        <f ca="1">IF(AND($D52=Finals!$B$4,$D53=1,$G53=AY$2),0,IF(AND($D52=Finals!$B$4,$D53=1),1,IF($G53=AY$2,0,AY52)))</f>
        <v>1</v>
      </c>
      <c r="AZ53" s="8">
        <f ca="1">IF(AND($D52=Finals!$B$4,$D53=1,$G53=AZ$2),0,IF(AND($D52=Finals!$B$4,$D53=1),1,IF($G53=AZ$2,0,AZ52)))</f>
        <v>0</v>
      </c>
      <c r="BA53" s="8">
        <f ca="1">IF(AND($D52=Finals!$B$4,$D53=1,$G53=BA$2),0,IF(AND($D52=Finals!$B$4,$D53=1),1,IF($G53=BA$2,0,BA52)))</f>
        <v>1</v>
      </c>
      <c r="BB53" s="8">
        <f ca="1">IF(AND($D52=Finals!$B$4,$D53=1,$G53=BB$2),0,IF(AND($D52=Finals!$B$4,$D53=1),1,IF($G53=BB$2,0,BB52)))</f>
        <v>1</v>
      </c>
      <c r="BC53" s="8">
        <f ca="1">IF(AND($D52=Finals!$B$4,$D53=1,$G53=BC$2),0,IF(AND($D52=Finals!$B$4,$D53=1),1,IF($G53=BC$2,0,BC52)))</f>
        <v>1</v>
      </c>
      <c r="BD53" s="8">
        <f ca="1">IF(AND($D52=Finals!$B$4,$D53=1,$G53=BD$2),0,IF(AND($D52=Finals!$B$4,$D53=1),1,IF($G53=BD$2,0,BD52)))</f>
        <v>1</v>
      </c>
      <c r="BE53" s="8">
        <f ca="1">IF(AND($D52=Finals!$B$4,$D53=1,$G53=BE$2),0,IF(AND($D52=Finals!$B$4,$D53=1),1,IF($G53=BE$2,0,BE52)))</f>
        <v>1</v>
      </c>
      <c r="BF53" s="4">
        <f ca="1">IF(AND($D52=Finals!$B$4,$D53=1,$G53=BF$2),0,IF(AND($D52=Finals!$B$4,$D53=1),1,IF($G53=BF$2,0,BF52)))</f>
        <v>1</v>
      </c>
      <c r="BG53">
        <f t="shared" ca="1" si="3"/>
        <v>33</v>
      </c>
      <c r="BP53">
        <v>1</v>
      </c>
      <c r="BQ53">
        <f ca="1">IF(V53=1,1+BP53,BP53)</f>
        <v>1</v>
      </c>
      <c r="BR53">
        <f ca="1">IF(W53=1,1+BQ53,BQ53)</f>
        <v>2</v>
      </c>
      <c r="BS53">
        <f ca="1">IF(X53=1,1+BR53,BR53)</f>
        <v>3</v>
      </c>
      <c r="BT53">
        <f ca="1">IF(Y53=1,1+BS53,BS53)</f>
        <v>4</v>
      </c>
      <c r="BU53">
        <f ca="1">IF(Z53=1,1+BT53,BT53)</f>
        <v>5</v>
      </c>
      <c r="BV53">
        <f ca="1">IF(AA53=1,1+BU53,BU53)</f>
        <v>6</v>
      </c>
      <c r="BW53">
        <f ca="1">IF(AB53=1,1+BV53,BV53)</f>
        <v>7</v>
      </c>
      <c r="BX53">
        <f ca="1">IF(AC53=1,1+BW53,BW53)</f>
        <v>8</v>
      </c>
      <c r="BY53">
        <f ca="1">IF(AD53=1,1+BX53,BX53)</f>
        <v>9</v>
      </c>
      <c r="BZ53">
        <f ca="1">IF(AE53=1,1+BY53,BY53)</f>
        <v>10</v>
      </c>
      <c r="CA53">
        <f ca="1">IF(AF53=1,1+BZ53,BZ53)</f>
        <v>10</v>
      </c>
      <c r="CB53">
        <f ca="1">IF(AG53=1,1+CA53,CA53)</f>
        <v>11</v>
      </c>
      <c r="CC53">
        <f ca="1">IF(AH53=1,1+CB53,CB53)</f>
        <v>12</v>
      </c>
      <c r="CD53">
        <f ca="1">IF(AI53=1,1+CC53,CC53)</f>
        <v>13</v>
      </c>
      <c r="CE53">
        <f ca="1">IF(AJ53=1,1+CD53,CD53)</f>
        <v>14</v>
      </c>
      <c r="CF53">
        <f ca="1">IF(AK53=1,1+CE53,CE53)</f>
        <v>15</v>
      </c>
      <c r="CG53">
        <f ca="1">IF(AL53=1,1+CF53,CF53)</f>
        <v>16</v>
      </c>
      <c r="CH53">
        <f ca="1">IF(AM53=1,1+CG53,CG53)</f>
        <v>17</v>
      </c>
      <c r="CI53">
        <f ca="1">IF(AN53=1,1+CH53,CH53)</f>
        <v>18</v>
      </c>
      <c r="CJ53">
        <f ca="1">IF(AO53=1,1+CI53,CI53)</f>
        <v>19</v>
      </c>
      <c r="CK53">
        <f ca="1">IF(AP53=1,1+CJ53,CJ53)</f>
        <v>19</v>
      </c>
      <c r="CL53">
        <f ca="1">IF(AQ53=1,1+CK53,CK53)</f>
        <v>20</v>
      </c>
      <c r="CM53">
        <f ca="1">IF(AR53=1,1+CL53,CL53)</f>
        <v>21</v>
      </c>
      <c r="CN53">
        <f ca="1">IF(AS53=1,1+CM53,CM53)</f>
        <v>22</v>
      </c>
      <c r="CO53">
        <f ca="1">IF(AT53=1,1+CN53,CN53)</f>
        <v>23</v>
      </c>
      <c r="CP53">
        <f ca="1">IF(AU53=1,1+CO53,CO53)</f>
        <v>24</v>
      </c>
      <c r="CQ53">
        <f ca="1">IF(AV53=1,1+CP53,CP53)</f>
        <v>25</v>
      </c>
      <c r="CR53">
        <f ca="1">IF(AW53=1,1+CQ53,CQ53)</f>
        <v>26</v>
      </c>
      <c r="CS53">
        <f ca="1">IF(AX53=1,1+CR53,CR53)</f>
        <v>27</v>
      </c>
      <c r="CT53">
        <f ca="1">IF(AY53=1,1+CS53,CS53)</f>
        <v>28</v>
      </c>
      <c r="CU53">
        <f ca="1">IF(AZ53=1,1+CT53,CT53)</f>
        <v>28</v>
      </c>
      <c r="CV53">
        <f ca="1">IF(BA53=1,1+CU53,CU53)</f>
        <v>29</v>
      </c>
      <c r="CW53">
        <f ca="1">IF(BB53=1,1+CV53,CV53)</f>
        <v>30</v>
      </c>
      <c r="CX53">
        <f ca="1">IF(BC53=1,1+CW53,CW53)</f>
        <v>31</v>
      </c>
      <c r="CY53">
        <f ca="1">IF(BD53=1,1+CX53,CX53)</f>
        <v>32</v>
      </c>
      <c r="CZ53">
        <f ca="1">IF(BE53=1,1+CY53,CY53)</f>
        <v>33</v>
      </c>
      <c r="DA53" s="5">
        <f ca="1">LOOKUP(DA$3,$BP53:$CZ53,$BP$3:$CZ$3)</f>
        <v>1</v>
      </c>
      <c r="DB53">
        <f ca="1">IF(DB$3&gt;$BG53,"",IF(OR(DA53=36,DA53=""),"",LOOKUP(DB$3,$BP53:$CZ53,$BP$3:$CZ$3)))</f>
        <v>2</v>
      </c>
      <c r="DC53">
        <f ca="1">IF(DC$3&gt;$BG53,"",IF(OR(DB53=36,DB53=""),"",LOOKUP(DC$3,$BP53:$CZ53,$BP$3:$CZ$3)))</f>
        <v>3</v>
      </c>
      <c r="DD53">
        <f ca="1">IF(DD$3&gt;$BG53,"",IF(OR(DC53=36,DC53=""),"",LOOKUP(DD$3,$BP53:$CZ53,$BP$3:$CZ$3)))</f>
        <v>4</v>
      </c>
      <c r="DE53">
        <f ca="1">IF(DE$3&gt;$BG53,"",IF(OR(DD53=36,DD53=""),"",LOOKUP(DE$3,$BP53:$CZ53,$BP$3:$CZ$3)))</f>
        <v>5</v>
      </c>
      <c r="DF53">
        <f ca="1">IF(DF$3&gt;$BG53,"",IF(OR(DE53=36,DE53=""),"",LOOKUP(DF$3,$BP53:$CZ53,$BP$3:$CZ$3)))</f>
        <v>6</v>
      </c>
      <c r="DG53">
        <f ca="1">IF(DG$3&gt;$BG53,"",IF(OR(DF53=36,DF53=""),"",LOOKUP(DG$3,$BP53:$CZ53,$BP$3:$CZ$3)))</f>
        <v>7</v>
      </c>
      <c r="DH53">
        <f ca="1">IF(DH$3&gt;$BG53,"",IF(OR(DG53=36,DG53=""),"",LOOKUP(DH$3,$BP53:$CZ53,$BP$3:$CZ$3)))</f>
        <v>8</v>
      </c>
      <c r="DI53">
        <f ca="1">IF(DI$3&gt;$BG53,"",IF(OR(DH53=36,DH53=""),"",LOOKUP(DI$3,$BP53:$CZ53,$BP$3:$CZ$3)))</f>
        <v>9</v>
      </c>
      <c r="DJ53">
        <f ca="1">IF(DJ$3&gt;$BG53,"",IF(OR(DI53=36,DI53=""),"",LOOKUP(DJ$3,$BP53:$CZ53,$BP$3:$CZ$3)))</f>
        <v>11</v>
      </c>
      <c r="DK53">
        <f ca="1">IF(DK$3&gt;$BG53,"",IF(OR(DJ53=36,DJ53=""),"",LOOKUP(DK$3,$BP53:$CZ53,$BP$3:$CZ$3)))</f>
        <v>12</v>
      </c>
      <c r="DL53">
        <f ca="1">IF(DL$3&gt;$BG53,"",IF(OR(DK53=36,DK53=""),"",LOOKUP(DL$3,$BP53:$CZ53,$BP$3:$CZ$3)))</f>
        <v>13</v>
      </c>
      <c r="DM53">
        <f ca="1">IF(DM$3&gt;$BG53,"",IF(OR(DL53=36,DL53=""),"",LOOKUP(DM$3,$BP53:$CZ53,$BP$3:$CZ$3)))</f>
        <v>14</v>
      </c>
      <c r="DN53">
        <f ca="1">IF(DN$3&gt;$BG53,"",IF(OR(DM53=36,DM53=""),"",LOOKUP(DN$3,$BP53:$CZ53,$BP$3:$CZ$3)))</f>
        <v>15</v>
      </c>
      <c r="DO53">
        <f ca="1">IF(DO$3&gt;$BG53,"",IF(OR(DN53=36,DN53=""),"",LOOKUP(DO$3,$BP53:$CZ53,$BP$3:$CZ$3)))</f>
        <v>16</v>
      </c>
      <c r="DP53">
        <f ca="1">IF(DP$3&gt;$BG53,"",IF(OR(DO53=36,DO53=""),"",LOOKUP(DP$3,$BP53:$CZ53,$BP$3:$CZ$3)))</f>
        <v>17</v>
      </c>
      <c r="DQ53">
        <f ca="1">IF(DQ$3&gt;$BG53,"",IF(OR(DP53=36,DP53=""),"",LOOKUP(DQ$3,$BP53:$CZ53,$BP$3:$CZ$3)))</f>
        <v>18</v>
      </c>
      <c r="DR53">
        <f ca="1">IF(DR$3&gt;$BG53,"",IF(OR(DQ53=36,DQ53=""),"",LOOKUP(DR$3,$BP53:$CZ53,$BP$3:$CZ$3)))</f>
        <v>19</v>
      </c>
      <c r="DS53">
        <f ca="1">IF(DS$3&gt;$BG53,"",IF(OR(DR53=36,DR53=""),"",LOOKUP(DS$3,$BP53:$CZ53,$BP$3:$CZ$3)))</f>
        <v>21</v>
      </c>
      <c r="DT53">
        <f ca="1">IF(DT$3&gt;$BG53,"",IF(OR(DS53=36,DS53=""),"",LOOKUP(DT$3,$BP53:$CZ53,$BP$3:$CZ$3)))</f>
        <v>22</v>
      </c>
      <c r="DU53">
        <f ca="1">IF(DU$3&gt;$BG53,"",IF(OR(DT53=36,DT53=""),"",LOOKUP(DU$3,$BP53:$CZ53,$BP$3:$CZ$3)))</f>
        <v>23</v>
      </c>
      <c r="DV53">
        <f ca="1">IF(DV$3&gt;$BG53,"",IF(OR(DU53=36,DU53=""),"",LOOKUP(DV$3,$BP53:$CZ53,$BP$3:$CZ$3)))</f>
        <v>24</v>
      </c>
      <c r="DW53">
        <f ca="1">IF(DW$3&gt;$BG53,"",IF(OR(DV53=36,DV53=""),"",LOOKUP(DW$3,$BP53:$CZ53,$BP$3:$CZ$3)))</f>
        <v>25</v>
      </c>
      <c r="DX53">
        <f ca="1">IF(DX$3&gt;$BG53,"",IF(OR(DW53=36,DW53=""),"",LOOKUP(DX$3,$BP53:$CZ53,$BP$3:$CZ$3)))</f>
        <v>26</v>
      </c>
      <c r="DY53">
        <f ca="1">IF(DY$3&gt;$BG53,"",IF(OR(DX53=36,DX53=""),"",LOOKUP(DY$3,$BP53:$CZ53,$BP$3:$CZ$3)))</f>
        <v>27</v>
      </c>
      <c r="DZ53">
        <f ca="1">IF(DZ$3&gt;$BG53,"",IF(OR(DY53=36,DY53=""),"",LOOKUP(DZ$3,$BP53:$CZ53,$BP$3:$CZ$3)))</f>
        <v>28</v>
      </c>
      <c r="EA53">
        <f ca="1">IF(EA$3&gt;$BG53,"",IF(OR(DZ53=36,DZ53=""),"",LOOKUP(EA$3,$BP53:$CZ53,$BP$3:$CZ$3)))</f>
        <v>29</v>
      </c>
      <c r="EB53">
        <f ca="1">IF(EB$3&gt;$BG53,"",IF(OR(EA53=36,EA53=""),"",LOOKUP(EB$3,$BP53:$CZ53,$BP$3:$CZ$3)))</f>
        <v>31</v>
      </c>
      <c r="EC53">
        <f ca="1">IF(EC$3&gt;$BG53,"",IF(OR(EB53=36,EB53=""),"",LOOKUP(EC$3,$BP53:$CZ53,$BP$3:$CZ$3)))</f>
        <v>32</v>
      </c>
      <c r="ED53">
        <f ca="1">IF(ED$3&gt;$BG53,"",IF(OR(EC53=36,EC53=""),"",LOOKUP(ED$3,$BP53:$CZ53,$BP$3:$CZ$3)))</f>
        <v>33</v>
      </c>
      <c r="EE53">
        <f ca="1">IF(EE$3&gt;$BG53,"",IF(OR(ED53=36,ED53=""),"",LOOKUP(EE$3,$BP53:$CZ53,$BP$3:$CZ$3)))</f>
        <v>34</v>
      </c>
      <c r="EF53">
        <f ca="1">IF(EF$3&gt;$BG53,"",IF(OR(EE53=36,EE53=""),"",LOOKUP(EF$3,$BP53:$CZ53,$BP$3:$CZ$3)))</f>
        <v>35</v>
      </c>
      <c r="EG53">
        <f ca="1">IF(EG$3&gt;$BG53,"",IF(OR(EF53=36,EF53=""),"",LOOKUP(EG$3,$BP53:$CZ53,$BP$3:$CZ$3)))</f>
        <v>36</v>
      </c>
      <c r="EH53" t="str">
        <f ca="1">IF(EH$3&gt;$BG53,"",IF(OR(EG53=36,EG53=""),"",LOOKUP(EH$3,$BP53:$CZ53,$BP$3:$CZ$3)))</f>
        <v/>
      </c>
      <c r="EI53" t="str">
        <f ca="1">IF(EI$3&gt;$BG53,"",IF(OR(EH53=36,EH53=""),"",LOOKUP(EI$3,$BP53:$CZ53,$BP$3:$CZ$3)))</f>
        <v/>
      </c>
      <c r="EJ53" t="str">
        <f ca="1">IF(EJ$3&gt;$BG53,"",IF(OR(EI53=36,EI53=""),"",LOOKUP(EJ$3,$BP53:$CZ53,$BP$3:$CZ$3)))</f>
        <v/>
      </c>
      <c r="EK53" t="str">
        <f ca="1">IF(EK$3&gt;$BG53,"",IF(OR(EJ53=36,EJ53=""),"",LOOKUP(EK$3,$BP53:$CZ53,$BP$3:$CZ$3)))</f>
        <v/>
      </c>
      <c r="EL53" t="str">
        <f ca="1">IF(I53=1,Finals!I58,"")</f>
        <v/>
      </c>
    </row>
    <row r="54" spans="3:142" x14ac:dyDescent="0.25">
      <c r="C54">
        <v>51</v>
      </c>
      <c r="D54">
        <f ca="1">IF(AND(Finals!K58&gt;Finals!K57,Finals!B$3="Yes"),1,IF(AND(I53=1,Finals!B$2="Yes"),1,IF(AND(E53=Finals!B$5,Calc!D53&gt;=Finals!B$4),1,IF(AND(D53=Finals!B$4,E53&lt;Finals!B$5),D53,1+D53))))</f>
        <v>3</v>
      </c>
      <c r="E54">
        <f ca="1">IF(E53=Finals!B$5,1,IF(AND(I53=1,Finals!B$2="Yes"),1,IF(D53&lt;Finals!B$4,1,Calc!E53+1)))</f>
        <v>1</v>
      </c>
      <c r="F54">
        <f>Finals!D59</f>
        <v>0</v>
      </c>
      <c r="G54">
        <f t="shared" si="1"/>
        <v>0</v>
      </c>
      <c r="H54" t="str">
        <f ca="1">IF(AND(Finals!K58&gt;Finals!K57,Finals!B$3="Yes"),"",IF(AND(I53=1,Finals!B$2="Yes"),"",IF(D53&lt;&gt;Finals!B$4,"",1)))</f>
        <v/>
      </c>
      <c r="I54" t="str">
        <f t="shared" ca="1" si="2"/>
        <v/>
      </c>
      <c r="J54">
        <f ca="1">IF(I54=-1,-BG53,IF(I54=1,36-BG53,0))</f>
        <v>0</v>
      </c>
      <c r="K54">
        <f t="shared" ca="1" si="4"/>
        <v>-342</v>
      </c>
      <c r="L54">
        <f ca="1">IF(AND($D53=0,$G54=L$3),1,IF($D53=0,0,IF($G54=L$3,1,L53)))</f>
        <v>1</v>
      </c>
      <c r="M54">
        <f ca="1">IF(AND($D53=0,$G54=M$3),1,IF($D53=0,0,IF($G54=M$3,1,M53)))</f>
        <v>1</v>
      </c>
      <c r="N54">
        <f ca="1">IF(AND($D53=0,$G54=N$3),1,IF($D53=0,0,IF($G54=N$3,1,N53)))</f>
        <v>0</v>
      </c>
      <c r="O54">
        <f ca="1">IF(AND($D53=0,$G54=O$3),1,IF($D53=0,0,IF($G54=O$3,1,O53)))</f>
        <v>0</v>
      </c>
      <c r="P54">
        <f ca="1">IF(AND($D53=0,$G54=P$3),1,IF($D53=0,0,IF($G54=P$3,1,P53)))</f>
        <v>1</v>
      </c>
      <c r="Q54">
        <f ca="1">IF(AND($D53=0,$G54=Q$3),1,IF($D53=0,0,IF($G54=Q$3,1,Q53)))</f>
        <v>0</v>
      </c>
      <c r="R54">
        <f ca="1">IF(AND($D53=0,$G54=R$3),1,IF($D53=0,0,IF($G54=R$3,1,R53)))</f>
        <v>1</v>
      </c>
      <c r="S54">
        <f ca="1">IF(AND($D53=0,$G54=S$3),1,IF($D53=0,0,IF($G54=S$3,1,S53)))</f>
        <v>1</v>
      </c>
      <c r="T54">
        <f ca="1">IF(AND($D53=0,$G54=T$3),1,IF($D53=0,0,IF($G54=T$3,1,T53)))</f>
        <v>0</v>
      </c>
      <c r="U54">
        <f ca="1">IF(AND($D53=0,$G54=U$3),1,IF($D53=0,0,IF($G54=U$3,1,U53)))</f>
        <v>1</v>
      </c>
      <c r="V54" s="5">
        <f ca="1">IF(AND($D53=Finals!$B$4,$D54=1,$G54=V$2),0,IF(AND($D53=Finals!$B$4,$D54=1),1,IF($G54=V$2,0,V53)))</f>
        <v>0</v>
      </c>
      <c r="W54" s="8">
        <f ca="1">IF(AND($D53=Finals!$B$4,$D54=1,$G54=W$2),0,IF(AND($D53=Finals!$B$4,$D54=1),1,IF($G54=W$2,0,W53)))</f>
        <v>1</v>
      </c>
      <c r="X54" s="8">
        <f ca="1">IF(AND($D53=Finals!$B$4,$D54=1,$G54=X$2),0,IF(AND($D53=Finals!$B$4,$D54=1),1,IF($G54=X$2,0,X53)))</f>
        <v>1</v>
      </c>
      <c r="Y54" s="8">
        <f ca="1">IF(AND($D53=Finals!$B$4,$D54=1,$G54=Y$2),0,IF(AND($D53=Finals!$B$4,$D54=1),1,IF($G54=Y$2,0,Y53)))</f>
        <v>1</v>
      </c>
      <c r="Z54" s="8">
        <f ca="1">IF(AND($D53=Finals!$B$4,$D54=1,$G54=Z$2),0,IF(AND($D53=Finals!$B$4,$D54=1),1,IF($G54=Z$2,0,Z53)))</f>
        <v>1</v>
      </c>
      <c r="AA54" s="8">
        <f ca="1">IF(AND($D53=Finals!$B$4,$D54=1,$G54=AA$2),0,IF(AND($D53=Finals!$B$4,$D54=1),1,IF($G54=AA$2,0,AA53)))</f>
        <v>1</v>
      </c>
      <c r="AB54" s="8">
        <f ca="1">IF(AND($D53=Finals!$B$4,$D54=1,$G54=AB$2),0,IF(AND($D53=Finals!$B$4,$D54=1),1,IF($G54=AB$2,0,AB53)))</f>
        <v>1</v>
      </c>
      <c r="AC54" s="8">
        <f ca="1">IF(AND($D53=Finals!$B$4,$D54=1,$G54=AC$2),0,IF(AND($D53=Finals!$B$4,$D54=1),1,IF($G54=AC$2,0,AC53)))</f>
        <v>1</v>
      </c>
      <c r="AD54" s="8">
        <f ca="1">IF(AND($D53=Finals!$B$4,$D54=1,$G54=AD$2),0,IF(AND($D53=Finals!$B$4,$D54=1),1,IF($G54=AD$2,0,AD53)))</f>
        <v>1</v>
      </c>
      <c r="AE54" s="8">
        <f ca="1">IF(AND($D53=Finals!$B$4,$D54=1,$G54=AE$2),0,IF(AND($D53=Finals!$B$4,$D54=1),1,IF($G54=AE$2,0,AE53)))</f>
        <v>1</v>
      </c>
      <c r="AF54" s="8">
        <f ca="1">IF(AND($D53=Finals!$B$4,$D54=1,$G54=AF$2),0,IF(AND($D53=Finals!$B$4,$D54=1),1,IF($G54=AF$2,0,AF53)))</f>
        <v>0</v>
      </c>
      <c r="AG54" s="8">
        <f ca="1">IF(AND($D53=Finals!$B$4,$D54=1,$G54=AG$2),0,IF(AND($D53=Finals!$B$4,$D54=1),1,IF($G54=AG$2,0,AG53)))</f>
        <v>1</v>
      </c>
      <c r="AH54" s="8">
        <f ca="1">IF(AND($D53=Finals!$B$4,$D54=1,$G54=AH$2),0,IF(AND($D53=Finals!$B$4,$D54=1),1,IF($G54=AH$2,0,AH53)))</f>
        <v>1</v>
      </c>
      <c r="AI54" s="8">
        <f ca="1">IF(AND($D53=Finals!$B$4,$D54=1,$G54=AI$2),0,IF(AND($D53=Finals!$B$4,$D54=1),1,IF($G54=AI$2,0,AI53)))</f>
        <v>1</v>
      </c>
      <c r="AJ54" s="8">
        <f ca="1">IF(AND($D53=Finals!$B$4,$D54=1,$G54=AJ$2),0,IF(AND($D53=Finals!$B$4,$D54=1),1,IF($G54=AJ$2,0,AJ53)))</f>
        <v>1</v>
      </c>
      <c r="AK54" s="8">
        <f ca="1">IF(AND($D53=Finals!$B$4,$D54=1,$G54=AK$2),0,IF(AND($D53=Finals!$B$4,$D54=1),1,IF($G54=AK$2,0,AK53)))</f>
        <v>1</v>
      </c>
      <c r="AL54" s="8">
        <f ca="1">IF(AND($D53=Finals!$B$4,$D54=1,$G54=AL$2),0,IF(AND($D53=Finals!$B$4,$D54=1),1,IF($G54=AL$2,0,AL53)))</f>
        <v>1</v>
      </c>
      <c r="AM54" s="8">
        <f ca="1">IF(AND($D53=Finals!$B$4,$D54=1,$G54=AM$2),0,IF(AND($D53=Finals!$B$4,$D54=1),1,IF($G54=AM$2,0,AM53)))</f>
        <v>1</v>
      </c>
      <c r="AN54" s="8">
        <f ca="1">IF(AND($D53=Finals!$B$4,$D54=1,$G54=AN$2),0,IF(AND($D53=Finals!$B$4,$D54=1),1,IF($G54=AN$2,0,AN53)))</f>
        <v>1</v>
      </c>
      <c r="AO54" s="8">
        <f ca="1">IF(AND($D53=Finals!$B$4,$D54=1,$G54=AO$2),0,IF(AND($D53=Finals!$B$4,$D54=1),1,IF($G54=AO$2,0,AO53)))</f>
        <v>1</v>
      </c>
      <c r="AP54" s="8">
        <f ca="1">IF(AND($D53=Finals!$B$4,$D54=1,$G54=AP$2),0,IF(AND($D53=Finals!$B$4,$D54=1),1,IF($G54=AP$2,0,AP53)))</f>
        <v>0</v>
      </c>
      <c r="AQ54" s="8">
        <f ca="1">IF(AND($D53=Finals!$B$4,$D54=1,$G54=AQ$2),0,IF(AND($D53=Finals!$B$4,$D54=1),1,IF($G54=AQ$2,0,AQ53)))</f>
        <v>1</v>
      </c>
      <c r="AR54" s="8">
        <f ca="1">IF(AND($D53=Finals!$B$4,$D54=1,$G54=AR$2),0,IF(AND($D53=Finals!$B$4,$D54=1),1,IF($G54=AR$2,0,AR53)))</f>
        <v>1</v>
      </c>
      <c r="AS54" s="8">
        <f ca="1">IF(AND($D53=Finals!$B$4,$D54=1,$G54=AS$2),0,IF(AND($D53=Finals!$B$4,$D54=1),1,IF($G54=AS$2,0,AS53)))</f>
        <v>1</v>
      </c>
      <c r="AT54" s="8">
        <f ca="1">IF(AND($D53=Finals!$B$4,$D54=1,$G54=AT$2),0,IF(AND($D53=Finals!$B$4,$D54=1),1,IF($G54=AT$2,0,AT53)))</f>
        <v>1</v>
      </c>
      <c r="AU54" s="8">
        <f ca="1">IF(AND($D53=Finals!$B$4,$D54=1,$G54=AU$2),0,IF(AND($D53=Finals!$B$4,$D54=1),1,IF($G54=AU$2,0,AU53)))</f>
        <v>1</v>
      </c>
      <c r="AV54" s="8">
        <f ca="1">IF(AND($D53=Finals!$B$4,$D54=1,$G54=AV$2),0,IF(AND($D53=Finals!$B$4,$D54=1),1,IF($G54=AV$2,0,AV53)))</f>
        <v>1</v>
      </c>
      <c r="AW54" s="8">
        <f ca="1">IF(AND($D53=Finals!$B$4,$D54=1,$G54=AW$2),0,IF(AND($D53=Finals!$B$4,$D54=1),1,IF($G54=AW$2,0,AW53)))</f>
        <v>1</v>
      </c>
      <c r="AX54" s="8">
        <f ca="1">IF(AND($D53=Finals!$B$4,$D54=1,$G54=AX$2),0,IF(AND($D53=Finals!$B$4,$D54=1),1,IF($G54=AX$2,0,AX53)))</f>
        <v>1</v>
      </c>
      <c r="AY54" s="8">
        <f ca="1">IF(AND($D53=Finals!$B$4,$D54=1,$G54=AY$2),0,IF(AND($D53=Finals!$B$4,$D54=1),1,IF($G54=AY$2,0,AY53)))</f>
        <v>1</v>
      </c>
      <c r="AZ54" s="8">
        <f ca="1">IF(AND($D53=Finals!$B$4,$D54=1,$G54=AZ$2),0,IF(AND($D53=Finals!$B$4,$D54=1),1,IF($G54=AZ$2,0,AZ53)))</f>
        <v>0</v>
      </c>
      <c r="BA54" s="8">
        <f ca="1">IF(AND($D53=Finals!$B$4,$D54=1,$G54=BA$2),0,IF(AND($D53=Finals!$B$4,$D54=1),1,IF($G54=BA$2,0,BA53)))</f>
        <v>1</v>
      </c>
      <c r="BB54" s="8">
        <f ca="1">IF(AND($D53=Finals!$B$4,$D54=1,$G54=BB$2),0,IF(AND($D53=Finals!$B$4,$D54=1),1,IF($G54=BB$2,0,BB53)))</f>
        <v>1</v>
      </c>
      <c r="BC54" s="8">
        <f ca="1">IF(AND($D53=Finals!$B$4,$D54=1,$G54=BC$2),0,IF(AND($D53=Finals!$B$4,$D54=1),1,IF($G54=BC$2,0,BC53)))</f>
        <v>1</v>
      </c>
      <c r="BD54" s="8">
        <f ca="1">IF(AND($D53=Finals!$B$4,$D54=1,$G54=BD$2),0,IF(AND($D53=Finals!$B$4,$D54=1),1,IF($G54=BD$2,0,BD53)))</f>
        <v>1</v>
      </c>
      <c r="BE54" s="8">
        <f ca="1">IF(AND($D53=Finals!$B$4,$D54=1,$G54=BE$2),0,IF(AND($D53=Finals!$B$4,$D54=1),1,IF($G54=BE$2,0,BE53)))</f>
        <v>1</v>
      </c>
      <c r="BF54" s="4">
        <f ca="1">IF(AND($D53=Finals!$B$4,$D54=1,$G54=BF$2),0,IF(AND($D53=Finals!$B$4,$D54=1),1,IF($G54=BF$2,0,BF53)))</f>
        <v>1</v>
      </c>
      <c r="BG54">
        <f t="shared" ca="1" si="3"/>
        <v>33</v>
      </c>
      <c r="BP54">
        <v>1</v>
      </c>
      <c r="BQ54">
        <f ca="1">IF(V54=1,1+BP54,BP54)</f>
        <v>1</v>
      </c>
      <c r="BR54">
        <f ca="1">IF(W54=1,1+BQ54,BQ54)</f>
        <v>2</v>
      </c>
      <c r="BS54">
        <f ca="1">IF(X54=1,1+BR54,BR54)</f>
        <v>3</v>
      </c>
      <c r="BT54">
        <f ca="1">IF(Y54=1,1+BS54,BS54)</f>
        <v>4</v>
      </c>
      <c r="BU54">
        <f ca="1">IF(Z54=1,1+BT54,BT54)</f>
        <v>5</v>
      </c>
      <c r="BV54">
        <f ca="1">IF(AA54=1,1+BU54,BU54)</f>
        <v>6</v>
      </c>
      <c r="BW54">
        <f ca="1">IF(AB54=1,1+BV54,BV54)</f>
        <v>7</v>
      </c>
      <c r="BX54">
        <f ca="1">IF(AC54=1,1+BW54,BW54)</f>
        <v>8</v>
      </c>
      <c r="BY54">
        <f ca="1">IF(AD54=1,1+BX54,BX54)</f>
        <v>9</v>
      </c>
      <c r="BZ54">
        <f ca="1">IF(AE54=1,1+BY54,BY54)</f>
        <v>10</v>
      </c>
      <c r="CA54">
        <f ca="1">IF(AF54=1,1+BZ54,BZ54)</f>
        <v>10</v>
      </c>
      <c r="CB54">
        <f ca="1">IF(AG54=1,1+CA54,CA54)</f>
        <v>11</v>
      </c>
      <c r="CC54">
        <f ca="1">IF(AH54=1,1+CB54,CB54)</f>
        <v>12</v>
      </c>
      <c r="CD54">
        <f ca="1">IF(AI54=1,1+CC54,CC54)</f>
        <v>13</v>
      </c>
      <c r="CE54">
        <f ca="1">IF(AJ54=1,1+CD54,CD54)</f>
        <v>14</v>
      </c>
      <c r="CF54">
        <f ca="1">IF(AK54=1,1+CE54,CE54)</f>
        <v>15</v>
      </c>
      <c r="CG54">
        <f ca="1">IF(AL54=1,1+CF54,CF54)</f>
        <v>16</v>
      </c>
      <c r="CH54">
        <f ca="1">IF(AM54=1,1+CG54,CG54)</f>
        <v>17</v>
      </c>
      <c r="CI54">
        <f ca="1">IF(AN54=1,1+CH54,CH54)</f>
        <v>18</v>
      </c>
      <c r="CJ54">
        <f ca="1">IF(AO54=1,1+CI54,CI54)</f>
        <v>19</v>
      </c>
      <c r="CK54">
        <f ca="1">IF(AP54=1,1+CJ54,CJ54)</f>
        <v>19</v>
      </c>
      <c r="CL54">
        <f ca="1">IF(AQ54=1,1+CK54,CK54)</f>
        <v>20</v>
      </c>
      <c r="CM54">
        <f ca="1">IF(AR54=1,1+CL54,CL54)</f>
        <v>21</v>
      </c>
      <c r="CN54">
        <f ca="1">IF(AS54=1,1+CM54,CM54)</f>
        <v>22</v>
      </c>
      <c r="CO54">
        <f ca="1">IF(AT54=1,1+CN54,CN54)</f>
        <v>23</v>
      </c>
      <c r="CP54">
        <f ca="1">IF(AU54=1,1+CO54,CO54)</f>
        <v>24</v>
      </c>
      <c r="CQ54">
        <f ca="1">IF(AV54=1,1+CP54,CP54)</f>
        <v>25</v>
      </c>
      <c r="CR54">
        <f ca="1">IF(AW54=1,1+CQ54,CQ54)</f>
        <v>26</v>
      </c>
      <c r="CS54">
        <f ca="1">IF(AX54=1,1+CR54,CR54)</f>
        <v>27</v>
      </c>
      <c r="CT54">
        <f ca="1">IF(AY54=1,1+CS54,CS54)</f>
        <v>28</v>
      </c>
      <c r="CU54">
        <f ca="1">IF(AZ54=1,1+CT54,CT54)</f>
        <v>28</v>
      </c>
      <c r="CV54">
        <f ca="1">IF(BA54=1,1+CU54,CU54)</f>
        <v>29</v>
      </c>
      <c r="CW54">
        <f ca="1">IF(BB54=1,1+CV54,CV54)</f>
        <v>30</v>
      </c>
      <c r="CX54">
        <f ca="1">IF(BC54=1,1+CW54,CW54)</f>
        <v>31</v>
      </c>
      <c r="CY54">
        <f ca="1">IF(BD54=1,1+CX54,CX54)</f>
        <v>32</v>
      </c>
      <c r="CZ54">
        <f ca="1">IF(BE54=1,1+CY54,CY54)</f>
        <v>33</v>
      </c>
      <c r="DA54" s="5">
        <f ca="1">LOOKUP(DA$3,$BP54:$CZ54,$BP$3:$CZ$3)</f>
        <v>1</v>
      </c>
      <c r="DB54">
        <f ca="1">IF(DB$3&gt;$BG54,"",IF(OR(DA54=36,DA54=""),"",LOOKUP(DB$3,$BP54:$CZ54,$BP$3:$CZ$3)))</f>
        <v>2</v>
      </c>
      <c r="DC54">
        <f ca="1">IF(DC$3&gt;$BG54,"",IF(OR(DB54=36,DB54=""),"",LOOKUP(DC$3,$BP54:$CZ54,$BP$3:$CZ$3)))</f>
        <v>3</v>
      </c>
      <c r="DD54">
        <f ca="1">IF(DD$3&gt;$BG54,"",IF(OR(DC54=36,DC54=""),"",LOOKUP(DD$3,$BP54:$CZ54,$BP$3:$CZ$3)))</f>
        <v>4</v>
      </c>
      <c r="DE54">
        <f ca="1">IF(DE$3&gt;$BG54,"",IF(OR(DD54=36,DD54=""),"",LOOKUP(DE$3,$BP54:$CZ54,$BP$3:$CZ$3)))</f>
        <v>5</v>
      </c>
      <c r="DF54">
        <f ca="1">IF(DF$3&gt;$BG54,"",IF(OR(DE54=36,DE54=""),"",LOOKUP(DF$3,$BP54:$CZ54,$BP$3:$CZ$3)))</f>
        <v>6</v>
      </c>
      <c r="DG54">
        <f ca="1">IF(DG$3&gt;$BG54,"",IF(OR(DF54=36,DF54=""),"",LOOKUP(DG$3,$BP54:$CZ54,$BP$3:$CZ$3)))</f>
        <v>7</v>
      </c>
      <c r="DH54">
        <f ca="1">IF(DH$3&gt;$BG54,"",IF(OR(DG54=36,DG54=""),"",LOOKUP(DH$3,$BP54:$CZ54,$BP$3:$CZ$3)))</f>
        <v>8</v>
      </c>
      <c r="DI54">
        <f ca="1">IF(DI$3&gt;$BG54,"",IF(OR(DH54=36,DH54=""),"",LOOKUP(DI$3,$BP54:$CZ54,$BP$3:$CZ$3)))</f>
        <v>9</v>
      </c>
      <c r="DJ54">
        <f ca="1">IF(DJ$3&gt;$BG54,"",IF(OR(DI54=36,DI54=""),"",LOOKUP(DJ$3,$BP54:$CZ54,$BP$3:$CZ$3)))</f>
        <v>11</v>
      </c>
      <c r="DK54">
        <f ca="1">IF(DK$3&gt;$BG54,"",IF(OR(DJ54=36,DJ54=""),"",LOOKUP(DK$3,$BP54:$CZ54,$BP$3:$CZ$3)))</f>
        <v>12</v>
      </c>
      <c r="DL54">
        <f ca="1">IF(DL$3&gt;$BG54,"",IF(OR(DK54=36,DK54=""),"",LOOKUP(DL$3,$BP54:$CZ54,$BP$3:$CZ$3)))</f>
        <v>13</v>
      </c>
      <c r="DM54">
        <f ca="1">IF(DM$3&gt;$BG54,"",IF(OR(DL54=36,DL54=""),"",LOOKUP(DM$3,$BP54:$CZ54,$BP$3:$CZ$3)))</f>
        <v>14</v>
      </c>
      <c r="DN54">
        <f ca="1">IF(DN$3&gt;$BG54,"",IF(OR(DM54=36,DM54=""),"",LOOKUP(DN$3,$BP54:$CZ54,$BP$3:$CZ$3)))</f>
        <v>15</v>
      </c>
      <c r="DO54">
        <f ca="1">IF(DO$3&gt;$BG54,"",IF(OR(DN54=36,DN54=""),"",LOOKUP(DO$3,$BP54:$CZ54,$BP$3:$CZ$3)))</f>
        <v>16</v>
      </c>
      <c r="DP54">
        <f ca="1">IF(DP$3&gt;$BG54,"",IF(OR(DO54=36,DO54=""),"",LOOKUP(DP$3,$BP54:$CZ54,$BP$3:$CZ$3)))</f>
        <v>17</v>
      </c>
      <c r="DQ54">
        <f ca="1">IF(DQ$3&gt;$BG54,"",IF(OR(DP54=36,DP54=""),"",LOOKUP(DQ$3,$BP54:$CZ54,$BP$3:$CZ$3)))</f>
        <v>18</v>
      </c>
      <c r="DR54">
        <f ca="1">IF(DR$3&gt;$BG54,"",IF(OR(DQ54=36,DQ54=""),"",LOOKUP(DR$3,$BP54:$CZ54,$BP$3:$CZ$3)))</f>
        <v>19</v>
      </c>
      <c r="DS54">
        <f ca="1">IF(DS$3&gt;$BG54,"",IF(OR(DR54=36,DR54=""),"",LOOKUP(DS$3,$BP54:$CZ54,$BP$3:$CZ$3)))</f>
        <v>21</v>
      </c>
      <c r="DT54">
        <f ca="1">IF(DT$3&gt;$BG54,"",IF(OR(DS54=36,DS54=""),"",LOOKUP(DT$3,$BP54:$CZ54,$BP$3:$CZ$3)))</f>
        <v>22</v>
      </c>
      <c r="DU54">
        <f ca="1">IF(DU$3&gt;$BG54,"",IF(OR(DT54=36,DT54=""),"",LOOKUP(DU$3,$BP54:$CZ54,$BP$3:$CZ$3)))</f>
        <v>23</v>
      </c>
      <c r="DV54">
        <f ca="1">IF(DV$3&gt;$BG54,"",IF(OR(DU54=36,DU54=""),"",LOOKUP(DV$3,$BP54:$CZ54,$BP$3:$CZ$3)))</f>
        <v>24</v>
      </c>
      <c r="DW54">
        <f ca="1">IF(DW$3&gt;$BG54,"",IF(OR(DV54=36,DV54=""),"",LOOKUP(DW$3,$BP54:$CZ54,$BP$3:$CZ$3)))</f>
        <v>25</v>
      </c>
      <c r="DX54">
        <f ca="1">IF(DX$3&gt;$BG54,"",IF(OR(DW54=36,DW54=""),"",LOOKUP(DX$3,$BP54:$CZ54,$BP$3:$CZ$3)))</f>
        <v>26</v>
      </c>
      <c r="DY54">
        <f ca="1">IF(DY$3&gt;$BG54,"",IF(OR(DX54=36,DX54=""),"",LOOKUP(DY$3,$BP54:$CZ54,$BP$3:$CZ$3)))</f>
        <v>27</v>
      </c>
      <c r="DZ54">
        <f ca="1">IF(DZ$3&gt;$BG54,"",IF(OR(DY54=36,DY54=""),"",LOOKUP(DZ$3,$BP54:$CZ54,$BP$3:$CZ$3)))</f>
        <v>28</v>
      </c>
      <c r="EA54">
        <f ca="1">IF(EA$3&gt;$BG54,"",IF(OR(DZ54=36,DZ54=""),"",LOOKUP(EA$3,$BP54:$CZ54,$BP$3:$CZ$3)))</f>
        <v>29</v>
      </c>
      <c r="EB54">
        <f ca="1">IF(EB$3&gt;$BG54,"",IF(OR(EA54=36,EA54=""),"",LOOKUP(EB$3,$BP54:$CZ54,$BP$3:$CZ$3)))</f>
        <v>31</v>
      </c>
      <c r="EC54">
        <f ca="1">IF(EC$3&gt;$BG54,"",IF(OR(EB54=36,EB54=""),"",LOOKUP(EC$3,$BP54:$CZ54,$BP$3:$CZ$3)))</f>
        <v>32</v>
      </c>
      <c r="ED54">
        <f ca="1">IF(ED$3&gt;$BG54,"",IF(OR(EC54=36,EC54=""),"",LOOKUP(ED$3,$BP54:$CZ54,$BP$3:$CZ$3)))</f>
        <v>33</v>
      </c>
      <c r="EE54">
        <f ca="1">IF(EE$3&gt;$BG54,"",IF(OR(ED54=36,ED54=""),"",LOOKUP(EE$3,$BP54:$CZ54,$BP$3:$CZ$3)))</f>
        <v>34</v>
      </c>
      <c r="EF54">
        <f ca="1">IF(EF$3&gt;$BG54,"",IF(OR(EE54=36,EE54=""),"",LOOKUP(EF$3,$BP54:$CZ54,$BP$3:$CZ$3)))</f>
        <v>35</v>
      </c>
      <c r="EG54">
        <f ca="1">IF(EG$3&gt;$BG54,"",IF(OR(EF54=36,EF54=""),"",LOOKUP(EG$3,$BP54:$CZ54,$BP$3:$CZ$3)))</f>
        <v>36</v>
      </c>
      <c r="EH54" t="str">
        <f ca="1">IF(EH$3&gt;$BG54,"",IF(OR(EG54=36,EG54=""),"",LOOKUP(EH$3,$BP54:$CZ54,$BP$3:$CZ$3)))</f>
        <v/>
      </c>
      <c r="EI54" t="str">
        <f ca="1">IF(EI$3&gt;$BG54,"",IF(OR(EH54=36,EH54=""),"",LOOKUP(EI$3,$BP54:$CZ54,$BP$3:$CZ$3)))</f>
        <v/>
      </c>
      <c r="EJ54" t="str">
        <f ca="1">IF(EJ$3&gt;$BG54,"",IF(OR(EI54=36,EI54=""),"",LOOKUP(EJ$3,$BP54:$CZ54,$BP$3:$CZ$3)))</f>
        <v/>
      </c>
      <c r="EK54" t="str">
        <f ca="1">IF(EK$3&gt;$BG54,"",IF(OR(EJ54=36,EJ54=""),"",LOOKUP(EK$3,$BP54:$CZ54,$BP$3:$CZ$3)))</f>
        <v/>
      </c>
      <c r="EL54" t="str">
        <f ca="1">IF(I54=1,Finals!I59,"")</f>
        <v/>
      </c>
    </row>
    <row r="55" spans="3:142" x14ac:dyDescent="0.25">
      <c r="C55">
        <v>52</v>
      </c>
      <c r="D55">
        <f ca="1">IF(AND(Finals!K59&gt;Finals!K58,Finals!B$3="Yes"),1,IF(AND(I54=1,Finals!B$2="Yes"),1,IF(AND(E54=Finals!B$5,Calc!D54&gt;=Finals!B$4),1,IF(AND(D54=Finals!B$4,E54&lt;Finals!B$5),D54,1+D54))))</f>
        <v>4</v>
      </c>
      <c r="E55">
        <f ca="1">IF(E54=Finals!B$5,1,IF(AND(I54=1,Finals!B$2="Yes"),1,IF(D54&lt;Finals!B$4,1,Calc!E54+1)))</f>
        <v>1</v>
      </c>
      <c r="F55">
        <f>Finals!D60</f>
        <v>0</v>
      </c>
      <c r="G55">
        <f t="shared" si="1"/>
        <v>0</v>
      </c>
      <c r="H55" t="str">
        <f ca="1">IF(AND(Finals!K59&gt;Finals!K58,Finals!B$3="Yes"),"",IF(AND(I54=1,Finals!B$2="Yes"),"",IF(D54&lt;&gt;Finals!B$4,"",1)))</f>
        <v/>
      </c>
      <c r="I55" t="str">
        <f t="shared" ca="1" si="2"/>
        <v/>
      </c>
      <c r="J55">
        <f ca="1">IF(I55=-1,-BG54,IF(I55=1,36-BG54,0))</f>
        <v>0</v>
      </c>
      <c r="K55">
        <f t="shared" ca="1" si="4"/>
        <v>-342</v>
      </c>
      <c r="L55">
        <f ca="1">IF(AND($D54=0,$G55=L$3),1,IF($D54=0,0,IF($G55=L$3,1,L54)))</f>
        <v>1</v>
      </c>
      <c r="M55">
        <f ca="1">IF(AND($D54=0,$G55=M$3),1,IF($D54=0,0,IF($G55=M$3,1,M54)))</f>
        <v>1</v>
      </c>
      <c r="N55">
        <f ca="1">IF(AND($D54=0,$G55=N$3),1,IF($D54=0,0,IF($G55=N$3,1,N54)))</f>
        <v>0</v>
      </c>
      <c r="O55">
        <f ca="1">IF(AND($D54=0,$G55=O$3),1,IF($D54=0,0,IF($G55=O$3,1,O54)))</f>
        <v>0</v>
      </c>
      <c r="P55">
        <f ca="1">IF(AND($D54=0,$G55=P$3),1,IF($D54=0,0,IF($G55=P$3,1,P54)))</f>
        <v>1</v>
      </c>
      <c r="Q55">
        <f ca="1">IF(AND($D54=0,$G55=Q$3),1,IF($D54=0,0,IF($G55=Q$3,1,Q54)))</f>
        <v>0</v>
      </c>
      <c r="R55">
        <f ca="1">IF(AND($D54=0,$G55=R$3),1,IF($D54=0,0,IF($G55=R$3,1,R54)))</f>
        <v>1</v>
      </c>
      <c r="S55">
        <f ca="1">IF(AND($D54=0,$G55=S$3),1,IF($D54=0,0,IF($G55=S$3,1,S54)))</f>
        <v>1</v>
      </c>
      <c r="T55">
        <f ca="1">IF(AND($D54=0,$G55=T$3),1,IF($D54=0,0,IF($G55=T$3,1,T54)))</f>
        <v>0</v>
      </c>
      <c r="U55">
        <f ca="1">IF(AND($D54=0,$G55=U$3),1,IF($D54=0,0,IF($G55=U$3,1,U54)))</f>
        <v>1</v>
      </c>
      <c r="V55" s="5">
        <f ca="1">IF(AND($D54=Finals!$B$4,$D55=1,$G55=V$2),0,IF(AND($D54=Finals!$B$4,$D55=1),1,IF($G55=V$2,0,V54)))</f>
        <v>0</v>
      </c>
      <c r="W55" s="8">
        <f ca="1">IF(AND($D54=Finals!$B$4,$D55=1,$G55=W$2),0,IF(AND($D54=Finals!$B$4,$D55=1),1,IF($G55=W$2,0,W54)))</f>
        <v>1</v>
      </c>
      <c r="X55" s="8">
        <f ca="1">IF(AND($D54=Finals!$B$4,$D55=1,$G55=X$2),0,IF(AND($D54=Finals!$B$4,$D55=1),1,IF($G55=X$2,0,X54)))</f>
        <v>1</v>
      </c>
      <c r="Y55" s="8">
        <f ca="1">IF(AND($D54=Finals!$B$4,$D55=1,$G55=Y$2),0,IF(AND($D54=Finals!$B$4,$D55=1),1,IF($G55=Y$2,0,Y54)))</f>
        <v>1</v>
      </c>
      <c r="Z55" s="8">
        <f ca="1">IF(AND($D54=Finals!$B$4,$D55=1,$G55=Z$2),0,IF(AND($D54=Finals!$B$4,$D55=1),1,IF($G55=Z$2,0,Z54)))</f>
        <v>1</v>
      </c>
      <c r="AA55" s="8">
        <f ca="1">IF(AND($D54=Finals!$B$4,$D55=1,$G55=AA$2),0,IF(AND($D54=Finals!$B$4,$D55=1),1,IF($G55=AA$2,0,AA54)))</f>
        <v>1</v>
      </c>
      <c r="AB55" s="8">
        <f ca="1">IF(AND($D54=Finals!$B$4,$D55=1,$G55=AB$2),0,IF(AND($D54=Finals!$B$4,$D55=1),1,IF($G55=AB$2,0,AB54)))</f>
        <v>1</v>
      </c>
      <c r="AC55" s="8">
        <f ca="1">IF(AND($D54=Finals!$B$4,$D55=1,$G55=AC$2),0,IF(AND($D54=Finals!$B$4,$D55=1),1,IF($G55=AC$2,0,AC54)))</f>
        <v>1</v>
      </c>
      <c r="AD55" s="8">
        <f ca="1">IF(AND($D54=Finals!$B$4,$D55=1,$G55=AD$2),0,IF(AND($D54=Finals!$B$4,$D55=1),1,IF($G55=AD$2,0,AD54)))</f>
        <v>1</v>
      </c>
      <c r="AE55" s="8">
        <f ca="1">IF(AND($D54=Finals!$B$4,$D55=1,$G55=AE$2),0,IF(AND($D54=Finals!$B$4,$D55=1),1,IF($G55=AE$2,0,AE54)))</f>
        <v>1</v>
      </c>
      <c r="AF55" s="8">
        <f ca="1">IF(AND($D54=Finals!$B$4,$D55=1,$G55=AF$2),0,IF(AND($D54=Finals!$B$4,$D55=1),1,IF($G55=AF$2,0,AF54)))</f>
        <v>0</v>
      </c>
      <c r="AG55" s="8">
        <f ca="1">IF(AND($D54=Finals!$B$4,$D55=1,$G55=AG$2),0,IF(AND($D54=Finals!$B$4,$D55=1),1,IF($G55=AG$2,0,AG54)))</f>
        <v>1</v>
      </c>
      <c r="AH55" s="8">
        <f ca="1">IF(AND($D54=Finals!$B$4,$D55=1,$G55=AH$2),0,IF(AND($D54=Finals!$B$4,$D55=1),1,IF($G55=AH$2,0,AH54)))</f>
        <v>1</v>
      </c>
      <c r="AI55" s="8">
        <f ca="1">IF(AND($D54=Finals!$B$4,$D55=1,$G55=AI$2),0,IF(AND($D54=Finals!$B$4,$D55=1),1,IF($G55=AI$2,0,AI54)))</f>
        <v>1</v>
      </c>
      <c r="AJ55" s="8">
        <f ca="1">IF(AND($D54=Finals!$B$4,$D55=1,$G55=AJ$2),0,IF(AND($D54=Finals!$B$4,$D55=1),1,IF($G55=AJ$2,0,AJ54)))</f>
        <v>1</v>
      </c>
      <c r="AK55" s="8">
        <f ca="1">IF(AND($D54=Finals!$B$4,$D55=1,$G55=AK$2),0,IF(AND($D54=Finals!$B$4,$D55=1),1,IF($G55=AK$2,0,AK54)))</f>
        <v>1</v>
      </c>
      <c r="AL55" s="8">
        <f ca="1">IF(AND($D54=Finals!$B$4,$D55=1,$G55=AL$2),0,IF(AND($D54=Finals!$B$4,$D55=1),1,IF($G55=AL$2,0,AL54)))</f>
        <v>1</v>
      </c>
      <c r="AM55" s="8">
        <f ca="1">IF(AND($D54=Finals!$B$4,$D55=1,$G55=AM$2),0,IF(AND($D54=Finals!$B$4,$D55=1),1,IF($G55=AM$2,0,AM54)))</f>
        <v>1</v>
      </c>
      <c r="AN55" s="8">
        <f ca="1">IF(AND($D54=Finals!$B$4,$D55=1,$G55=AN$2),0,IF(AND($D54=Finals!$B$4,$D55=1),1,IF($G55=AN$2,0,AN54)))</f>
        <v>1</v>
      </c>
      <c r="AO55" s="8">
        <f ca="1">IF(AND($D54=Finals!$B$4,$D55=1,$G55=AO$2),0,IF(AND($D54=Finals!$B$4,$D55=1),1,IF($G55=AO$2,0,AO54)))</f>
        <v>1</v>
      </c>
      <c r="AP55" s="8">
        <f ca="1">IF(AND($D54=Finals!$B$4,$D55=1,$G55=AP$2),0,IF(AND($D54=Finals!$B$4,$D55=1),1,IF($G55=AP$2,0,AP54)))</f>
        <v>0</v>
      </c>
      <c r="AQ55" s="8">
        <f ca="1">IF(AND($D54=Finals!$B$4,$D55=1,$G55=AQ$2),0,IF(AND($D54=Finals!$B$4,$D55=1),1,IF($G55=AQ$2,0,AQ54)))</f>
        <v>1</v>
      </c>
      <c r="AR55" s="8">
        <f ca="1">IF(AND($D54=Finals!$B$4,$D55=1,$G55=AR$2),0,IF(AND($D54=Finals!$B$4,$D55=1),1,IF($G55=AR$2,0,AR54)))</f>
        <v>1</v>
      </c>
      <c r="AS55" s="8">
        <f ca="1">IF(AND($D54=Finals!$B$4,$D55=1,$G55=AS$2),0,IF(AND($D54=Finals!$B$4,$D55=1),1,IF($G55=AS$2,0,AS54)))</f>
        <v>1</v>
      </c>
      <c r="AT55" s="8">
        <f ca="1">IF(AND($D54=Finals!$B$4,$D55=1,$G55=AT$2),0,IF(AND($D54=Finals!$B$4,$D55=1),1,IF($G55=AT$2,0,AT54)))</f>
        <v>1</v>
      </c>
      <c r="AU55" s="8">
        <f ca="1">IF(AND($D54=Finals!$B$4,$D55=1,$G55=AU$2),0,IF(AND($D54=Finals!$B$4,$D55=1),1,IF($G55=AU$2,0,AU54)))</f>
        <v>1</v>
      </c>
      <c r="AV55" s="8">
        <f ca="1">IF(AND($D54=Finals!$B$4,$D55=1,$G55=AV$2),0,IF(AND($D54=Finals!$B$4,$D55=1),1,IF($G55=AV$2,0,AV54)))</f>
        <v>1</v>
      </c>
      <c r="AW55" s="8">
        <f ca="1">IF(AND($D54=Finals!$B$4,$D55=1,$G55=AW$2),0,IF(AND($D54=Finals!$B$4,$D55=1),1,IF($G55=AW$2,0,AW54)))</f>
        <v>1</v>
      </c>
      <c r="AX55" s="8">
        <f ca="1">IF(AND($D54=Finals!$B$4,$D55=1,$G55=AX$2),0,IF(AND($D54=Finals!$B$4,$D55=1),1,IF($G55=AX$2,0,AX54)))</f>
        <v>1</v>
      </c>
      <c r="AY55" s="8">
        <f ca="1">IF(AND($D54=Finals!$B$4,$D55=1,$G55=AY$2),0,IF(AND($D54=Finals!$B$4,$D55=1),1,IF($G55=AY$2,0,AY54)))</f>
        <v>1</v>
      </c>
      <c r="AZ55" s="8">
        <f ca="1">IF(AND($D54=Finals!$B$4,$D55=1,$G55=AZ$2),0,IF(AND($D54=Finals!$B$4,$D55=1),1,IF($G55=AZ$2,0,AZ54)))</f>
        <v>0</v>
      </c>
      <c r="BA55" s="8">
        <f ca="1">IF(AND($D54=Finals!$B$4,$D55=1,$G55=BA$2),0,IF(AND($D54=Finals!$B$4,$D55=1),1,IF($G55=BA$2,0,BA54)))</f>
        <v>1</v>
      </c>
      <c r="BB55" s="8">
        <f ca="1">IF(AND($D54=Finals!$B$4,$D55=1,$G55=BB$2),0,IF(AND($D54=Finals!$B$4,$D55=1),1,IF($G55=BB$2,0,BB54)))</f>
        <v>1</v>
      </c>
      <c r="BC55" s="8">
        <f ca="1">IF(AND($D54=Finals!$B$4,$D55=1,$G55=BC$2),0,IF(AND($D54=Finals!$B$4,$D55=1),1,IF($G55=BC$2,0,BC54)))</f>
        <v>1</v>
      </c>
      <c r="BD55" s="8">
        <f ca="1">IF(AND($D54=Finals!$B$4,$D55=1,$G55=BD$2),0,IF(AND($D54=Finals!$B$4,$D55=1),1,IF($G55=BD$2,0,BD54)))</f>
        <v>1</v>
      </c>
      <c r="BE55" s="8">
        <f ca="1">IF(AND($D54=Finals!$B$4,$D55=1,$G55=BE$2),0,IF(AND($D54=Finals!$B$4,$D55=1),1,IF($G55=BE$2,0,BE54)))</f>
        <v>1</v>
      </c>
      <c r="BF55" s="4">
        <f ca="1">IF(AND($D54=Finals!$B$4,$D55=1,$G55=BF$2),0,IF(AND($D54=Finals!$B$4,$D55=1),1,IF($G55=BF$2,0,BF54)))</f>
        <v>1</v>
      </c>
      <c r="BG55">
        <f t="shared" ca="1" si="3"/>
        <v>33</v>
      </c>
      <c r="BP55">
        <v>1</v>
      </c>
      <c r="BQ55">
        <f ca="1">IF(V55=1,1+BP55,BP55)</f>
        <v>1</v>
      </c>
      <c r="BR55">
        <f ca="1">IF(W55=1,1+BQ55,BQ55)</f>
        <v>2</v>
      </c>
      <c r="BS55">
        <f ca="1">IF(X55=1,1+BR55,BR55)</f>
        <v>3</v>
      </c>
      <c r="BT55">
        <f ca="1">IF(Y55=1,1+BS55,BS55)</f>
        <v>4</v>
      </c>
      <c r="BU55">
        <f ca="1">IF(Z55=1,1+BT55,BT55)</f>
        <v>5</v>
      </c>
      <c r="BV55">
        <f ca="1">IF(AA55=1,1+BU55,BU55)</f>
        <v>6</v>
      </c>
      <c r="BW55">
        <f ca="1">IF(AB55=1,1+BV55,BV55)</f>
        <v>7</v>
      </c>
      <c r="BX55">
        <f ca="1">IF(AC55=1,1+BW55,BW55)</f>
        <v>8</v>
      </c>
      <c r="BY55">
        <f ca="1">IF(AD55=1,1+BX55,BX55)</f>
        <v>9</v>
      </c>
      <c r="BZ55">
        <f ca="1">IF(AE55=1,1+BY55,BY55)</f>
        <v>10</v>
      </c>
      <c r="CA55">
        <f ca="1">IF(AF55=1,1+BZ55,BZ55)</f>
        <v>10</v>
      </c>
      <c r="CB55">
        <f ca="1">IF(AG55=1,1+CA55,CA55)</f>
        <v>11</v>
      </c>
      <c r="CC55">
        <f ca="1">IF(AH55=1,1+CB55,CB55)</f>
        <v>12</v>
      </c>
      <c r="CD55">
        <f ca="1">IF(AI55=1,1+CC55,CC55)</f>
        <v>13</v>
      </c>
      <c r="CE55">
        <f ca="1">IF(AJ55=1,1+CD55,CD55)</f>
        <v>14</v>
      </c>
      <c r="CF55">
        <f ca="1">IF(AK55=1,1+CE55,CE55)</f>
        <v>15</v>
      </c>
      <c r="CG55">
        <f ca="1">IF(AL55=1,1+CF55,CF55)</f>
        <v>16</v>
      </c>
      <c r="CH55">
        <f ca="1">IF(AM55=1,1+CG55,CG55)</f>
        <v>17</v>
      </c>
      <c r="CI55">
        <f ca="1">IF(AN55=1,1+CH55,CH55)</f>
        <v>18</v>
      </c>
      <c r="CJ55">
        <f ca="1">IF(AO55=1,1+CI55,CI55)</f>
        <v>19</v>
      </c>
      <c r="CK55">
        <f ca="1">IF(AP55=1,1+CJ55,CJ55)</f>
        <v>19</v>
      </c>
      <c r="CL55">
        <f ca="1">IF(AQ55=1,1+CK55,CK55)</f>
        <v>20</v>
      </c>
      <c r="CM55">
        <f ca="1">IF(AR55=1,1+CL55,CL55)</f>
        <v>21</v>
      </c>
      <c r="CN55">
        <f ca="1">IF(AS55=1,1+CM55,CM55)</f>
        <v>22</v>
      </c>
      <c r="CO55">
        <f ca="1">IF(AT55=1,1+CN55,CN55)</f>
        <v>23</v>
      </c>
      <c r="CP55">
        <f ca="1">IF(AU55=1,1+CO55,CO55)</f>
        <v>24</v>
      </c>
      <c r="CQ55">
        <f ca="1">IF(AV55=1,1+CP55,CP55)</f>
        <v>25</v>
      </c>
      <c r="CR55">
        <f ca="1">IF(AW55=1,1+CQ55,CQ55)</f>
        <v>26</v>
      </c>
      <c r="CS55">
        <f ca="1">IF(AX55=1,1+CR55,CR55)</f>
        <v>27</v>
      </c>
      <c r="CT55">
        <f ca="1">IF(AY55=1,1+CS55,CS55)</f>
        <v>28</v>
      </c>
      <c r="CU55">
        <f ca="1">IF(AZ55=1,1+CT55,CT55)</f>
        <v>28</v>
      </c>
      <c r="CV55">
        <f ca="1">IF(BA55=1,1+CU55,CU55)</f>
        <v>29</v>
      </c>
      <c r="CW55">
        <f ca="1">IF(BB55=1,1+CV55,CV55)</f>
        <v>30</v>
      </c>
      <c r="CX55">
        <f ca="1">IF(BC55=1,1+CW55,CW55)</f>
        <v>31</v>
      </c>
      <c r="CY55">
        <f ca="1">IF(BD55=1,1+CX55,CX55)</f>
        <v>32</v>
      </c>
      <c r="CZ55">
        <f ca="1">IF(BE55=1,1+CY55,CY55)</f>
        <v>33</v>
      </c>
      <c r="DA55" s="5">
        <f ca="1">LOOKUP(DA$3,$BP55:$CZ55,$BP$3:$CZ$3)</f>
        <v>1</v>
      </c>
      <c r="DB55">
        <f ca="1">IF(DB$3&gt;$BG55,"",IF(OR(DA55=36,DA55=""),"",LOOKUP(DB$3,$BP55:$CZ55,$BP$3:$CZ$3)))</f>
        <v>2</v>
      </c>
      <c r="DC55">
        <f ca="1">IF(DC$3&gt;$BG55,"",IF(OR(DB55=36,DB55=""),"",LOOKUP(DC$3,$BP55:$CZ55,$BP$3:$CZ$3)))</f>
        <v>3</v>
      </c>
      <c r="DD55">
        <f ca="1">IF(DD$3&gt;$BG55,"",IF(OR(DC55=36,DC55=""),"",LOOKUP(DD$3,$BP55:$CZ55,$BP$3:$CZ$3)))</f>
        <v>4</v>
      </c>
      <c r="DE55">
        <f ca="1">IF(DE$3&gt;$BG55,"",IF(OR(DD55=36,DD55=""),"",LOOKUP(DE$3,$BP55:$CZ55,$BP$3:$CZ$3)))</f>
        <v>5</v>
      </c>
      <c r="DF55">
        <f ca="1">IF(DF$3&gt;$BG55,"",IF(OR(DE55=36,DE55=""),"",LOOKUP(DF$3,$BP55:$CZ55,$BP$3:$CZ$3)))</f>
        <v>6</v>
      </c>
      <c r="DG55">
        <f ca="1">IF(DG$3&gt;$BG55,"",IF(OR(DF55=36,DF55=""),"",LOOKUP(DG$3,$BP55:$CZ55,$BP$3:$CZ$3)))</f>
        <v>7</v>
      </c>
      <c r="DH55">
        <f ca="1">IF(DH$3&gt;$BG55,"",IF(OR(DG55=36,DG55=""),"",LOOKUP(DH$3,$BP55:$CZ55,$BP$3:$CZ$3)))</f>
        <v>8</v>
      </c>
      <c r="DI55">
        <f ca="1">IF(DI$3&gt;$BG55,"",IF(OR(DH55=36,DH55=""),"",LOOKUP(DI$3,$BP55:$CZ55,$BP$3:$CZ$3)))</f>
        <v>9</v>
      </c>
      <c r="DJ55">
        <f ca="1">IF(DJ$3&gt;$BG55,"",IF(OR(DI55=36,DI55=""),"",LOOKUP(DJ$3,$BP55:$CZ55,$BP$3:$CZ$3)))</f>
        <v>11</v>
      </c>
      <c r="DK55">
        <f ca="1">IF(DK$3&gt;$BG55,"",IF(OR(DJ55=36,DJ55=""),"",LOOKUP(DK$3,$BP55:$CZ55,$BP$3:$CZ$3)))</f>
        <v>12</v>
      </c>
      <c r="DL55">
        <f ca="1">IF(DL$3&gt;$BG55,"",IF(OR(DK55=36,DK55=""),"",LOOKUP(DL$3,$BP55:$CZ55,$BP$3:$CZ$3)))</f>
        <v>13</v>
      </c>
      <c r="DM55">
        <f ca="1">IF(DM$3&gt;$BG55,"",IF(OR(DL55=36,DL55=""),"",LOOKUP(DM$3,$BP55:$CZ55,$BP$3:$CZ$3)))</f>
        <v>14</v>
      </c>
      <c r="DN55">
        <f ca="1">IF(DN$3&gt;$BG55,"",IF(OR(DM55=36,DM55=""),"",LOOKUP(DN$3,$BP55:$CZ55,$BP$3:$CZ$3)))</f>
        <v>15</v>
      </c>
      <c r="DO55">
        <f ca="1">IF(DO$3&gt;$BG55,"",IF(OR(DN55=36,DN55=""),"",LOOKUP(DO$3,$BP55:$CZ55,$BP$3:$CZ$3)))</f>
        <v>16</v>
      </c>
      <c r="DP55">
        <f ca="1">IF(DP$3&gt;$BG55,"",IF(OR(DO55=36,DO55=""),"",LOOKUP(DP$3,$BP55:$CZ55,$BP$3:$CZ$3)))</f>
        <v>17</v>
      </c>
      <c r="DQ55">
        <f ca="1">IF(DQ$3&gt;$BG55,"",IF(OR(DP55=36,DP55=""),"",LOOKUP(DQ$3,$BP55:$CZ55,$BP$3:$CZ$3)))</f>
        <v>18</v>
      </c>
      <c r="DR55">
        <f ca="1">IF(DR$3&gt;$BG55,"",IF(OR(DQ55=36,DQ55=""),"",LOOKUP(DR$3,$BP55:$CZ55,$BP$3:$CZ$3)))</f>
        <v>19</v>
      </c>
      <c r="DS55">
        <f ca="1">IF(DS$3&gt;$BG55,"",IF(OR(DR55=36,DR55=""),"",LOOKUP(DS$3,$BP55:$CZ55,$BP$3:$CZ$3)))</f>
        <v>21</v>
      </c>
      <c r="DT55">
        <f ca="1">IF(DT$3&gt;$BG55,"",IF(OR(DS55=36,DS55=""),"",LOOKUP(DT$3,$BP55:$CZ55,$BP$3:$CZ$3)))</f>
        <v>22</v>
      </c>
      <c r="DU55">
        <f ca="1">IF(DU$3&gt;$BG55,"",IF(OR(DT55=36,DT55=""),"",LOOKUP(DU$3,$BP55:$CZ55,$BP$3:$CZ$3)))</f>
        <v>23</v>
      </c>
      <c r="DV55">
        <f ca="1">IF(DV$3&gt;$BG55,"",IF(OR(DU55=36,DU55=""),"",LOOKUP(DV$3,$BP55:$CZ55,$BP$3:$CZ$3)))</f>
        <v>24</v>
      </c>
      <c r="DW55">
        <f ca="1">IF(DW$3&gt;$BG55,"",IF(OR(DV55=36,DV55=""),"",LOOKUP(DW$3,$BP55:$CZ55,$BP$3:$CZ$3)))</f>
        <v>25</v>
      </c>
      <c r="DX55">
        <f ca="1">IF(DX$3&gt;$BG55,"",IF(OR(DW55=36,DW55=""),"",LOOKUP(DX$3,$BP55:$CZ55,$BP$3:$CZ$3)))</f>
        <v>26</v>
      </c>
      <c r="DY55">
        <f ca="1">IF(DY$3&gt;$BG55,"",IF(OR(DX55=36,DX55=""),"",LOOKUP(DY$3,$BP55:$CZ55,$BP$3:$CZ$3)))</f>
        <v>27</v>
      </c>
      <c r="DZ55">
        <f ca="1">IF(DZ$3&gt;$BG55,"",IF(OR(DY55=36,DY55=""),"",LOOKUP(DZ$3,$BP55:$CZ55,$BP$3:$CZ$3)))</f>
        <v>28</v>
      </c>
      <c r="EA55">
        <f ca="1">IF(EA$3&gt;$BG55,"",IF(OR(DZ55=36,DZ55=""),"",LOOKUP(EA$3,$BP55:$CZ55,$BP$3:$CZ$3)))</f>
        <v>29</v>
      </c>
      <c r="EB55">
        <f ca="1">IF(EB$3&gt;$BG55,"",IF(OR(EA55=36,EA55=""),"",LOOKUP(EB$3,$BP55:$CZ55,$BP$3:$CZ$3)))</f>
        <v>31</v>
      </c>
      <c r="EC55">
        <f ca="1">IF(EC$3&gt;$BG55,"",IF(OR(EB55=36,EB55=""),"",LOOKUP(EC$3,$BP55:$CZ55,$BP$3:$CZ$3)))</f>
        <v>32</v>
      </c>
      <c r="ED55">
        <f ca="1">IF(ED$3&gt;$BG55,"",IF(OR(EC55=36,EC55=""),"",LOOKUP(ED$3,$BP55:$CZ55,$BP$3:$CZ$3)))</f>
        <v>33</v>
      </c>
      <c r="EE55">
        <f ca="1">IF(EE$3&gt;$BG55,"",IF(OR(ED55=36,ED55=""),"",LOOKUP(EE$3,$BP55:$CZ55,$BP$3:$CZ$3)))</f>
        <v>34</v>
      </c>
      <c r="EF55">
        <f ca="1">IF(EF$3&gt;$BG55,"",IF(OR(EE55=36,EE55=""),"",LOOKUP(EF$3,$BP55:$CZ55,$BP$3:$CZ$3)))</f>
        <v>35</v>
      </c>
      <c r="EG55">
        <f ca="1">IF(EG$3&gt;$BG55,"",IF(OR(EF55=36,EF55=""),"",LOOKUP(EG$3,$BP55:$CZ55,$BP$3:$CZ$3)))</f>
        <v>36</v>
      </c>
      <c r="EH55" t="str">
        <f ca="1">IF(EH$3&gt;$BG55,"",IF(OR(EG55=36,EG55=""),"",LOOKUP(EH$3,$BP55:$CZ55,$BP$3:$CZ$3)))</f>
        <v/>
      </c>
      <c r="EI55" t="str">
        <f ca="1">IF(EI$3&gt;$BG55,"",IF(OR(EH55=36,EH55=""),"",LOOKUP(EI$3,$BP55:$CZ55,$BP$3:$CZ$3)))</f>
        <v/>
      </c>
      <c r="EJ55" t="str">
        <f ca="1">IF(EJ$3&gt;$BG55,"",IF(OR(EI55=36,EI55=""),"",LOOKUP(EJ$3,$BP55:$CZ55,$BP$3:$CZ$3)))</f>
        <v/>
      </c>
      <c r="EK55" t="str">
        <f ca="1">IF(EK$3&gt;$BG55,"",IF(OR(EJ55=36,EJ55=""),"",LOOKUP(EK$3,$BP55:$CZ55,$BP$3:$CZ$3)))</f>
        <v/>
      </c>
      <c r="EL55" t="str">
        <f ca="1">IF(I55=1,Finals!I60,"")</f>
        <v/>
      </c>
    </row>
    <row r="56" spans="3:142" x14ac:dyDescent="0.25">
      <c r="C56">
        <v>53</v>
      </c>
      <c r="D56">
        <f ca="1">IF(AND(Finals!K60&gt;Finals!K59,Finals!B$3="Yes"),1,IF(AND(I55=1,Finals!B$2="Yes"),1,IF(AND(E55=Finals!B$5,Calc!D55&gt;=Finals!B$4),1,IF(AND(D55=Finals!B$4,E55&lt;Finals!B$5),D55,1+D55))))</f>
        <v>5</v>
      </c>
      <c r="E56">
        <f ca="1">IF(E55=Finals!B$5,1,IF(AND(I55=1,Finals!B$2="Yes"),1,IF(D55&lt;Finals!B$4,1,Calc!E55+1)))</f>
        <v>1</v>
      </c>
      <c r="F56">
        <f>Finals!D61</f>
        <v>0</v>
      </c>
      <c r="G56">
        <f t="shared" si="1"/>
        <v>0</v>
      </c>
      <c r="H56" t="str">
        <f ca="1">IF(AND(Finals!K60&gt;Finals!K59,Finals!B$3="Yes"),"",IF(AND(I55=1,Finals!B$2="Yes"),"",IF(D55&lt;&gt;Finals!B$4,"",1)))</f>
        <v/>
      </c>
      <c r="I56" t="str">
        <f t="shared" ca="1" si="2"/>
        <v/>
      </c>
      <c r="J56">
        <f ca="1">IF(I56=-1,-BG55,IF(I56=1,36-BG55,0))</f>
        <v>0</v>
      </c>
      <c r="K56">
        <f t="shared" ca="1" si="4"/>
        <v>-342</v>
      </c>
      <c r="L56">
        <f ca="1">IF(AND($D55=0,$G56=L$3),1,IF($D55=0,0,IF($G56=L$3,1,L55)))</f>
        <v>1</v>
      </c>
      <c r="M56">
        <f ca="1">IF(AND($D55=0,$G56=M$3),1,IF($D55=0,0,IF($G56=M$3,1,M55)))</f>
        <v>1</v>
      </c>
      <c r="N56">
        <f ca="1">IF(AND($D55=0,$G56=N$3),1,IF($D55=0,0,IF($G56=N$3,1,N55)))</f>
        <v>0</v>
      </c>
      <c r="O56">
        <f ca="1">IF(AND($D55=0,$G56=O$3),1,IF($D55=0,0,IF($G56=O$3,1,O55)))</f>
        <v>0</v>
      </c>
      <c r="P56">
        <f ca="1">IF(AND($D55=0,$G56=P$3),1,IF($D55=0,0,IF($G56=P$3,1,P55)))</f>
        <v>1</v>
      </c>
      <c r="Q56">
        <f ca="1">IF(AND($D55=0,$G56=Q$3),1,IF($D55=0,0,IF($G56=Q$3,1,Q55)))</f>
        <v>0</v>
      </c>
      <c r="R56">
        <f ca="1">IF(AND($D55=0,$G56=R$3),1,IF($D55=0,0,IF($G56=R$3,1,R55)))</f>
        <v>1</v>
      </c>
      <c r="S56">
        <f ca="1">IF(AND($D55=0,$G56=S$3),1,IF($D55=0,0,IF($G56=S$3,1,S55)))</f>
        <v>1</v>
      </c>
      <c r="T56">
        <f ca="1">IF(AND($D55=0,$G56=T$3),1,IF($D55=0,0,IF($G56=T$3,1,T55)))</f>
        <v>0</v>
      </c>
      <c r="U56">
        <f ca="1">IF(AND($D55=0,$G56=U$3),1,IF($D55=0,0,IF($G56=U$3,1,U55)))</f>
        <v>1</v>
      </c>
      <c r="V56" s="5">
        <f ca="1">IF(AND($D55=Finals!$B$4,$D56=1,$G56=V$2),0,IF(AND($D55=Finals!$B$4,$D56=1),1,IF($G56=V$2,0,V55)))</f>
        <v>0</v>
      </c>
      <c r="W56" s="8">
        <f ca="1">IF(AND($D55=Finals!$B$4,$D56=1,$G56=W$2),0,IF(AND($D55=Finals!$B$4,$D56=1),1,IF($G56=W$2,0,W55)))</f>
        <v>1</v>
      </c>
      <c r="X56" s="8">
        <f ca="1">IF(AND($D55=Finals!$B$4,$D56=1,$G56=X$2),0,IF(AND($D55=Finals!$B$4,$D56=1),1,IF($G56=X$2,0,X55)))</f>
        <v>1</v>
      </c>
      <c r="Y56" s="8">
        <f ca="1">IF(AND($D55=Finals!$B$4,$D56=1,$G56=Y$2),0,IF(AND($D55=Finals!$B$4,$D56=1),1,IF($G56=Y$2,0,Y55)))</f>
        <v>1</v>
      </c>
      <c r="Z56" s="8">
        <f ca="1">IF(AND($D55=Finals!$B$4,$D56=1,$G56=Z$2),0,IF(AND($D55=Finals!$B$4,$D56=1),1,IF($G56=Z$2,0,Z55)))</f>
        <v>1</v>
      </c>
      <c r="AA56" s="8">
        <f ca="1">IF(AND($D55=Finals!$B$4,$D56=1,$G56=AA$2),0,IF(AND($D55=Finals!$B$4,$D56=1),1,IF($G56=AA$2,0,AA55)))</f>
        <v>1</v>
      </c>
      <c r="AB56" s="8">
        <f ca="1">IF(AND($D55=Finals!$B$4,$D56=1,$G56=AB$2),0,IF(AND($D55=Finals!$B$4,$D56=1),1,IF($G56=AB$2,0,AB55)))</f>
        <v>1</v>
      </c>
      <c r="AC56" s="8">
        <f ca="1">IF(AND($D55=Finals!$B$4,$D56=1,$G56=AC$2),0,IF(AND($D55=Finals!$B$4,$D56=1),1,IF($G56=AC$2,0,AC55)))</f>
        <v>1</v>
      </c>
      <c r="AD56" s="8">
        <f ca="1">IF(AND($D55=Finals!$B$4,$D56=1,$G56=AD$2),0,IF(AND($D55=Finals!$B$4,$D56=1),1,IF($G56=AD$2,0,AD55)))</f>
        <v>1</v>
      </c>
      <c r="AE56" s="8">
        <f ca="1">IF(AND($D55=Finals!$B$4,$D56=1,$G56=AE$2),0,IF(AND($D55=Finals!$B$4,$D56=1),1,IF($G56=AE$2,0,AE55)))</f>
        <v>1</v>
      </c>
      <c r="AF56" s="8">
        <f ca="1">IF(AND($D55=Finals!$B$4,$D56=1,$G56=AF$2),0,IF(AND($D55=Finals!$B$4,$D56=1),1,IF($G56=AF$2,0,AF55)))</f>
        <v>0</v>
      </c>
      <c r="AG56" s="8">
        <f ca="1">IF(AND($D55=Finals!$B$4,$D56=1,$G56=AG$2),0,IF(AND($D55=Finals!$B$4,$D56=1),1,IF($G56=AG$2,0,AG55)))</f>
        <v>1</v>
      </c>
      <c r="AH56" s="8">
        <f ca="1">IF(AND($D55=Finals!$B$4,$D56=1,$G56=AH$2),0,IF(AND($D55=Finals!$B$4,$D56=1),1,IF($G56=AH$2,0,AH55)))</f>
        <v>1</v>
      </c>
      <c r="AI56" s="8">
        <f ca="1">IF(AND($D55=Finals!$B$4,$D56=1,$G56=AI$2),0,IF(AND($D55=Finals!$B$4,$D56=1),1,IF($G56=AI$2,0,AI55)))</f>
        <v>1</v>
      </c>
      <c r="AJ56" s="8">
        <f ca="1">IF(AND($D55=Finals!$B$4,$D56=1,$G56=AJ$2),0,IF(AND($D55=Finals!$B$4,$D56=1),1,IF($G56=AJ$2,0,AJ55)))</f>
        <v>1</v>
      </c>
      <c r="AK56" s="8">
        <f ca="1">IF(AND($D55=Finals!$B$4,$D56=1,$G56=AK$2),0,IF(AND($D55=Finals!$B$4,$D56=1),1,IF($G56=AK$2,0,AK55)))</f>
        <v>1</v>
      </c>
      <c r="AL56" s="8">
        <f ca="1">IF(AND($D55=Finals!$B$4,$D56=1,$G56=AL$2),0,IF(AND($D55=Finals!$B$4,$D56=1),1,IF($G56=AL$2,0,AL55)))</f>
        <v>1</v>
      </c>
      <c r="AM56" s="8">
        <f ca="1">IF(AND($D55=Finals!$B$4,$D56=1,$G56=AM$2),0,IF(AND($D55=Finals!$B$4,$D56=1),1,IF($G56=AM$2,0,AM55)))</f>
        <v>1</v>
      </c>
      <c r="AN56" s="8">
        <f ca="1">IF(AND($D55=Finals!$B$4,$D56=1,$G56=AN$2),0,IF(AND($D55=Finals!$B$4,$D56=1),1,IF($G56=AN$2,0,AN55)))</f>
        <v>1</v>
      </c>
      <c r="AO56" s="8">
        <f ca="1">IF(AND($D55=Finals!$B$4,$D56=1,$G56=AO$2),0,IF(AND($D55=Finals!$B$4,$D56=1),1,IF($G56=AO$2,0,AO55)))</f>
        <v>1</v>
      </c>
      <c r="AP56" s="8">
        <f ca="1">IF(AND($D55=Finals!$B$4,$D56=1,$G56=AP$2),0,IF(AND($D55=Finals!$B$4,$D56=1),1,IF($G56=AP$2,0,AP55)))</f>
        <v>0</v>
      </c>
      <c r="AQ56" s="8">
        <f ca="1">IF(AND($D55=Finals!$B$4,$D56=1,$G56=AQ$2),0,IF(AND($D55=Finals!$B$4,$D56=1),1,IF($G56=AQ$2,0,AQ55)))</f>
        <v>1</v>
      </c>
      <c r="AR56" s="8">
        <f ca="1">IF(AND($D55=Finals!$B$4,$D56=1,$G56=AR$2),0,IF(AND($D55=Finals!$B$4,$D56=1),1,IF($G56=AR$2,0,AR55)))</f>
        <v>1</v>
      </c>
      <c r="AS56" s="8">
        <f ca="1">IF(AND($D55=Finals!$B$4,$D56=1,$G56=AS$2),0,IF(AND($D55=Finals!$B$4,$D56=1),1,IF($G56=AS$2,0,AS55)))</f>
        <v>1</v>
      </c>
      <c r="AT56" s="8">
        <f ca="1">IF(AND($D55=Finals!$B$4,$D56=1,$G56=AT$2),0,IF(AND($D55=Finals!$B$4,$D56=1),1,IF($G56=AT$2,0,AT55)))</f>
        <v>1</v>
      </c>
      <c r="AU56" s="8">
        <f ca="1">IF(AND($D55=Finals!$B$4,$D56=1,$G56=AU$2),0,IF(AND($D55=Finals!$B$4,$D56=1),1,IF($G56=AU$2,0,AU55)))</f>
        <v>1</v>
      </c>
      <c r="AV56" s="8">
        <f ca="1">IF(AND($D55=Finals!$B$4,$D56=1,$G56=AV$2),0,IF(AND($D55=Finals!$B$4,$D56=1),1,IF($G56=AV$2,0,AV55)))</f>
        <v>1</v>
      </c>
      <c r="AW56" s="8">
        <f ca="1">IF(AND($D55=Finals!$B$4,$D56=1,$G56=AW$2),0,IF(AND($D55=Finals!$B$4,$D56=1),1,IF($G56=AW$2,0,AW55)))</f>
        <v>1</v>
      </c>
      <c r="AX56" s="8">
        <f ca="1">IF(AND($D55=Finals!$B$4,$D56=1,$G56=AX$2),0,IF(AND($D55=Finals!$B$4,$D56=1),1,IF($G56=AX$2,0,AX55)))</f>
        <v>1</v>
      </c>
      <c r="AY56" s="8">
        <f ca="1">IF(AND($D55=Finals!$B$4,$D56=1,$G56=AY$2),0,IF(AND($D55=Finals!$B$4,$D56=1),1,IF($G56=AY$2,0,AY55)))</f>
        <v>1</v>
      </c>
      <c r="AZ56" s="8">
        <f ca="1">IF(AND($D55=Finals!$B$4,$D56=1,$G56=AZ$2),0,IF(AND($D55=Finals!$B$4,$D56=1),1,IF($G56=AZ$2,0,AZ55)))</f>
        <v>0</v>
      </c>
      <c r="BA56" s="8">
        <f ca="1">IF(AND($D55=Finals!$B$4,$D56=1,$G56=BA$2),0,IF(AND($D55=Finals!$B$4,$D56=1),1,IF($G56=BA$2,0,BA55)))</f>
        <v>1</v>
      </c>
      <c r="BB56" s="8">
        <f ca="1">IF(AND($D55=Finals!$B$4,$D56=1,$G56=BB$2),0,IF(AND($D55=Finals!$B$4,$D56=1),1,IF($G56=BB$2,0,BB55)))</f>
        <v>1</v>
      </c>
      <c r="BC56" s="8">
        <f ca="1">IF(AND($D55=Finals!$B$4,$D56=1,$G56=BC$2),0,IF(AND($D55=Finals!$B$4,$D56=1),1,IF($G56=BC$2,0,BC55)))</f>
        <v>1</v>
      </c>
      <c r="BD56" s="8">
        <f ca="1">IF(AND($D55=Finals!$B$4,$D56=1,$G56=BD$2),0,IF(AND($D55=Finals!$B$4,$D56=1),1,IF($G56=BD$2,0,BD55)))</f>
        <v>1</v>
      </c>
      <c r="BE56" s="8">
        <f ca="1">IF(AND($D55=Finals!$B$4,$D56=1,$G56=BE$2),0,IF(AND($D55=Finals!$B$4,$D56=1),1,IF($G56=BE$2,0,BE55)))</f>
        <v>1</v>
      </c>
      <c r="BF56" s="4">
        <f ca="1">IF(AND($D55=Finals!$B$4,$D56=1,$G56=BF$2),0,IF(AND($D55=Finals!$B$4,$D56=1),1,IF($G56=BF$2,0,BF55)))</f>
        <v>1</v>
      </c>
      <c r="BG56">
        <f t="shared" ca="1" si="3"/>
        <v>33</v>
      </c>
      <c r="BP56">
        <v>1</v>
      </c>
      <c r="BQ56">
        <f ca="1">IF(V56=1,1+BP56,BP56)</f>
        <v>1</v>
      </c>
      <c r="BR56">
        <f ca="1">IF(W56=1,1+BQ56,BQ56)</f>
        <v>2</v>
      </c>
      <c r="BS56">
        <f ca="1">IF(X56=1,1+BR56,BR56)</f>
        <v>3</v>
      </c>
      <c r="BT56">
        <f ca="1">IF(Y56=1,1+BS56,BS56)</f>
        <v>4</v>
      </c>
      <c r="BU56">
        <f ca="1">IF(Z56=1,1+BT56,BT56)</f>
        <v>5</v>
      </c>
      <c r="BV56">
        <f ca="1">IF(AA56=1,1+BU56,BU56)</f>
        <v>6</v>
      </c>
      <c r="BW56">
        <f ca="1">IF(AB56=1,1+BV56,BV56)</f>
        <v>7</v>
      </c>
      <c r="BX56">
        <f ca="1">IF(AC56=1,1+BW56,BW56)</f>
        <v>8</v>
      </c>
      <c r="BY56">
        <f ca="1">IF(AD56=1,1+BX56,BX56)</f>
        <v>9</v>
      </c>
      <c r="BZ56">
        <f ca="1">IF(AE56=1,1+BY56,BY56)</f>
        <v>10</v>
      </c>
      <c r="CA56">
        <f ca="1">IF(AF56=1,1+BZ56,BZ56)</f>
        <v>10</v>
      </c>
      <c r="CB56">
        <f ca="1">IF(AG56=1,1+CA56,CA56)</f>
        <v>11</v>
      </c>
      <c r="CC56">
        <f ca="1">IF(AH56=1,1+CB56,CB56)</f>
        <v>12</v>
      </c>
      <c r="CD56">
        <f ca="1">IF(AI56=1,1+CC56,CC56)</f>
        <v>13</v>
      </c>
      <c r="CE56">
        <f ca="1">IF(AJ56=1,1+CD56,CD56)</f>
        <v>14</v>
      </c>
      <c r="CF56">
        <f ca="1">IF(AK56=1,1+CE56,CE56)</f>
        <v>15</v>
      </c>
      <c r="CG56">
        <f ca="1">IF(AL56=1,1+CF56,CF56)</f>
        <v>16</v>
      </c>
      <c r="CH56">
        <f ca="1">IF(AM56=1,1+CG56,CG56)</f>
        <v>17</v>
      </c>
      <c r="CI56">
        <f ca="1">IF(AN56=1,1+CH56,CH56)</f>
        <v>18</v>
      </c>
      <c r="CJ56">
        <f ca="1">IF(AO56=1,1+CI56,CI56)</f>
        <v>19</v>
      </c>
      <c r="CK56">
        <f ca="1">IF(AP56=1,1+CJ56,CJ56)</f>
        <v>19</v>
      </c>
      <c r="CL56">
        <f ca="1">IF(AQ56=1,1+CK56,CK56)</f>
        <v>20</v>
      </c>
      <c r="CM56">
        <f ca="1">IF(AR56=1,1+CL56,CL56)</f>
        <v>21</v>
      </c>
      <c r="CN56">
        <f ca="1">IF(AS56=1,1+CM56,CM56)</f>
        <v>22</v>
      </c>
      <c r="CO56">
        <f ca="1">IF(AT56=1,1+CN56,CN56)</f>
        <v>23</v>
      </c>
      <c r="CP56">
        <f ca="1">IF(AU56=1,1+CO56,CO56)</f>
        <v>24</v>
      </c>
      <c r="CQ56">
        <f ca="1">IF(AV56=1,1+CP56,CP56)</f>
        <v>25</v>
      </c>
      <c r="CR56">
        <f ca="1">IF(AW56=1,1+CQ56,CQ56)</f>
        <v>26</v>
      </c>
      <c r="CS56">
        <f ca="1">IF(AX56=1,1+CR56,CR56)</f>
        <v>27</v>
      </c>
      <c r="CT56">
        <f ca="1">IF(AY56=1,1+CS56,CS56)</f>
        <v>28</v>
      </c>
      <c r="CU56">
        <f ca="1">IF(AZ56=1,1+CT56,CT56)</f>
        <v>28</v>
      </c>
      <c r="CV56">
        <f ca="1">IF(BA56=1,1+CU56,CU56)</f>
        <v>29</v>
      </c>
      <c r="CW56">
        <f ca="1">IF(BB56=1,1+CV56,CV56)</f>
        <v>30</v>
      </c>
      <c r="CX56">
        <f ca="1">IF(BC56=1,1+CW56,CW56)</f>
        <v>31</v>
      </c>
      <c r="CY56">
        <f ca="1">IF(BD56=1,1+CX56,CX56)</f>
        <v>32</v>
      </c>
      <c r="CZ56">
        <f ca="1">IF(BE56=1,1+CY56,CY56)</f>
        <v>33</v>
      </c>
      <c r="DA56" s="5">
        <f ca="1">LOOKUP(DA$3,$BP56:$CZ56,$BP$3:$CZ$3)</f>
        <v>1</v>
      </c>
      <c r="DB56">
        <f ca="1">IF(DB$3&gt;$BG56,"",IF(OR(DA56=36,DA56=""),"",LOOKUP(DB$3,$BP56:$CZ56,$BP$3:$CZ$3)))</f>
        <v>2</v>
      </c>
      <c r="DC56">
        <f ca="1">IF(DC$3&gt;$BG56,"",IF(OR(DB56=36,DB56=""),"",LOOKUP(DC$3,$BP56:$CZ56,$BP$3:$CZ$3)))</f>
        <v>3</v>
      </c>
      <c r="DD56">
        <f ca="1">IF(DD$3&gt;$BG56,"",IF(OR(DC56=36,DC56=""),"",LOOKUP(DD$3,$BP56:$CZ56,$BP$3:$CZ$3)))</f>
        <v>4</v>
      </c>
      <c r="DE56">
        <f ca="1">IF(DE$3&gt;$BG56,"",IF(OR(DD56=36,DD56=""),"",LOOKUP(DE$3,$BP56:$CZ56,$BP$3:$CZ$3)))</f>
        <v>5</v>
      </c>
      <c r="DF56">
        <f ca="1">IF(DF$3&gt;$BG56,"",IF(OR(DE56=36,DE56=""),"",LOOKUP(DF$3,$BP56:$CZ56,$BP$3:$CZ$3)))</f>
        <v>6</v>
      </c>
      <c r="DG56">
        <f ca="1">IF(DG$3&gt;$BG56,"",IF(OR(DF56=36,DF56=""),"",LOOKUP(DG$3,$BP56:$CZ56,$BP$3:$CZ$3)))</f>
        <v>7</v>
      </c>
      <c r="DH56">
        <f ca="1">IF(DH$3&gt;$BG56,"",IF(OR(DG56=36,DG56=""),"",LOOKUP(DH$3,$BP56:$CZ56,$BP$3:$CZ$3)))</f>
        <v>8</v>
      </c>
      <c r="DI56">
        <f ca="1">IF(DI$3&gt;$BG56,"",IF(OR(DH56=36,DH56=""),"",LOOKUP(DI$3,$BP56:$CZ56,$BP$3:$CZ$3)))</f>
        <v>9</v>
      </c>
      <c r="DJ56">
        <f ca="1">IF(DJ$3&gt;$BG56,"",IF(OR(DI56=36,DI56=""),"",LOOKUP(DJ$3,$BP56:$CZ56,$BP$3:$CZ$3)))</f>
        <v>11</v>
      </c>
      <c r="DK56">
        <f ca="1">IF(DK$3&gt;$BG56,"",IF(OR(DJ56=36,DJ56=""),"",LOOKUP(DK$3,$BP56:$CZ56,$BP$3:$CZ$3)))</f>
        <v>12</v>
      </c>
      <c r="DL56">
        <f ca="1">IF(DL$3&gt;$BG56,"",IF(OR(DK56=36,DK56=""),"",LOOKUP(DL$3,$BP56:$CZ56,$BP$3:$CZ$3)))</f>
        <v>13</v>
      </c>
      <c r="DM56">
        <f ca="1">IF(DM$3&gt;$BG56,"",IF(OR(DL56=36,DL56=""),"",LOOKUP(DM$3,$BP56:$CZ56,$BP$3:$CZ$3)))</f>
        <v>14</v>
      </c>
      <c r="DN56">
        <f ca="1">IF(DN$3&gt;$BG56,"",IF(OR(DM56=36,DM56=""),"",LOOKUP(DN$3,$BP56:$CZ56,$BP$3:$CZ$3)))</f>
        <v>15</v>
      </c>
      <c r="DO56">
        <f ca="1">IF(DO$3&gt;$BG56,"",IF(OR(DN56=36,DN56=""),"",LOOKUP(DO$3,$BP56:$CZ56,$BP$3:$CZ$3)))</f>
        <v>16</v>
      </c>
      <c r="DP56">
        <f ca="1">IF(DP$3&gt;$BG56,"",IF(OR(DO56=36,DO56=""),"",LOOKUP(DP$3,$BP56:$CZ56,$BP$3:$CZ$3)))</f>
        <v>17</v>
      </c>
      <c r="DQ56">
        <f ca="1">IF(DQ$3&gt;$BG56,"",IF(OR(DP56=36,DP56=""),"",LOOKUP(DQ$3,$BP56:$CZ56,$BP$3:$CZ$3)))</f>
        <v>18</v>
      </c>
      <c r="DR56">
        <f ca="1">IF(DR$3&gt;$BG56,"",IF(OR(DQ56=36,DQ56=""),"",LOOKUP(DR$3,$BP56:$CZ56,$BP$3:$CZ$3)))</f>
        <v>19</v>
      </c>
      <c r="DS56">
        <f ca="1">IF(DS$3&gt;$BG56,"",IF(OR(DR56=36,DR56=""),"",LOOKUP(DS$3,$BP56:$CZ56,$BP$3:$CZ$3)))</f>
        <v>21</v>
      </c>
      <c r="DT56">
        <f ca="1">IF(DT$3&gt;$BG56,"",IF(OR(DS56=36,DS56=""),"",LOOKUP(DT$3,$BP56:$CZ56,$BP$3:$CZ$3)))</f>
        <v>22</v>
      </c>
      <c r="DU56">
        <f ca="1">IF(DU$3&gt;$BG56,"",IF(OR(DT56=36,DT56=""),"",LOOKUP(DU$3,$BP56:$CZ56,$BP$3:$CZ$3)))</f>
        <v>23</v>
      </c>
      <c r="DV56">
        <f ca="1">IF(DV$3&gt;$BG56,"",IF(OR(DU56=36,DU56=""),"",LOOKUP(DV$3,$BP56:$CZ56,$BP$3:$CZ$3)))</f>
        <v>24</v>
      </c>
      <c r="DW56">
        <f ca="1">IF(DW$3&gt;$BG56,"",IF(OR(DV56=36,DV56=""),"",LOOKUP(DW$3,$BP56:$CZ56,$BP$3:$CZ$3)))</f>
        <v>25</v>
      </c>
      <c r="DX56">
        <f ca="1">IF(DX$3&gt;$BG56,"",IF(OR(DW56=36,DW56=""),"",LOOKUP(DX$3,$BP56:$CZ56,$BP$3:$CZ$3)))</f>
        <v>26</v>
      </c>
      <c r="DY56">
        <f ca="1">IF(DY$3&gt;$BG56,"",IF(OR(DX56=36,DX56=""),"",LOOKUP(DY$3,$BP56:$CZ56,$BP$3:$CZ$3)))</f>
        <v>27</v>
      </c>
      <c r="DZ56">
        <f ca="1">IF(DZ$3&gt;$BG56,"",IF(OR(DY56=36,DY56=""),"",LOOKUP(DZ$3,$BP56:$CZ56,$BP$3:$CZ$3)))</f>
        <v>28</v>
      </c>
      <c r="EA56">
        <f ca="1">IF(EA$3&gt;$BG56,"",IF(OR(DZ56=36,DZ56=""),"",LOOKUP(EA$3,$BP56:$CZ56,$BP$3:$CZ$3)))</f>
        <v>29</v>
      </c>
      <c r="EB56">
        <f ca="1">IF(EB$3&gt;$BG56,"",IF(OR(EA56=36,EA56=""),"",LOOKUP(EB$3,$BP56:$CZ56,$BP$3:$CZ$3)))</f>
        <v>31</v>
      </c>
      <c r="EC56">
        <f ca="1">IF(EC$3&gt;$BG56,"",IF(OR(EB56=36,EB56=""),"",LOOKUP(EC$3,$BP56:$CZ56,$BP$3:$CZ$3)))</f>
        <v>32</v>
      </c>
      <c r="ED56">
        <f ca="1">IF(ED$3&gt;$BG56,"",IF(OR(EC56=36,EC56=""),"",LOOKUP(ED$3,$BP56:$CZ56,$BP$3:$CZ$3)))</f>
        <v>33</v>
      </c>
      <c r="EE56">
        <f ca="1">IF(EE$3&gt;$BG56,"",IF(OR(ED56=36,ED56=""),"",LOOKUP(EE$3,$BP56:$CZ56,$BP$3:$CZ$3)))</f>
        <v>34</v>
      </c>
      <c r="EF56">
        <f ca="1">IF(EF$3&gt;$BG56,"",IF(OR(EE56=36,EE56=""),"",LOOKUP(EF$3,$BP56:$CZ56,$BP$3:$CZ$3)))</f>
        <v>35</v>
      </c>
      <c r="EG56">
        <f ca="1">IF(EG$3&gt;$BG56,"",IF(OR(EF56=36,EF56=""),"",LOOKUP(EG$3,$BP56:$CZ56,$BP$3:$CZ$3)))</f>
        <v>36</v>
      </c>
      <c r="EH56" t="str">
        <f ca="1">IF(EH$3&gt;$BG56,"",IF(OR(EG56=36,EG56=""),"",LOOKUP(EH$3,$BP56:$CZ56,$BP$3:$CZ$3)))</f>
        <v/>
      </c>
      <c r="EI56" t="str">
        <f ca="1">IF(EI$3&gt;$BG56,"",IF(OR(EH56=36,EH56=""),"",LOOKUP(EI$3,$BP56:$CZ56,$BP$3:$CZ$3)))</f>
        <v/>
      </c>
      <c r="EJ56" t="str">
        <f ca="1">IF(EJ$3&gt;$BG56,"",IF(OR(EI56=36,EI56=""),"",LOOKUP(EJ$3,$BP56:$CZ56,$BP$3:$CZ$3)))</f>
        <v/>
      </c>
      <c r="EK56" t="str">
        <f ca="1">IF(EK$3&gt;$BG56,"",IF(OR(EJ56=36,EJ56=""),"",LOOKUP(EK$3,$BP56:$CZ56,$BP$3:$CZ$3)))</f>
        <v/>
      </c>
      <c r="EL56" t="str">
        <f ca="1">IF(I56=1,Finals!I61,"")</f>
        <v/>
      </c>
    </row>
    <row r="57" spans="3:142" x14ac:dyDescent="0.25">
      <c r="C57">
        <v>54</v>
      </c>
      <c r="D57">
        <f ca="1">IF(AND(Finals!K61&gt;Finals!K60,Finals!B$3="Yes"),1,IF(AND(I56=1,Finals!B$2="Yes"),1,IF(AND(E56=Finals!B$5,Calc!D56&gt;=Finals!B$4),1,IF(AND(D56=Finals!B$4,E56&lt;Finals!B$5),D56,1+D56))))</f>
        <v>6</v>
      </c>
      <c r="E57">
        <f ca="1">IF(E56=Finals!B$5,1,IF(AND(I56=1,Finals!B$2="Yes"),1,IF(D56&lt;Finals!B$4,1,Calc!E56+1)))</f>
        <v>1</v>
      </c>
      <c r="F57">
        <f>Finals!D62</f>
        <v>0</v>
      </c>
      <c r="G57">
        <f t="shared" si="1"/>
        <v>0</v>
      </c>
      <c r="H57" t="str">
        <f ca="1">IF(AND(Finals!K61&gt;Finals!K60,Finals!B$3="Yes"),"",IF(AND(I56=1,Finals!B$2="Yes"),"",IF(D56&lt;&gt;Finals!B$4,"",1)))</f>
        <v/>
      </c>
      <c r="I57" t="str">
        <f t="shared" ca="1" si="2"/>
        <v/>
      </c>
      <c r="J57">
        <f ca="1">IF(I57=-1,-BG56,IF(I57=1,36-BG56,0))</f>
        <v>0</v>
      </c>
      <c r="K57">
        <f t="shared" ca="1" si="4"/>
        <v>-342</v>
      </c>
      <c r="L57">
        <f ca="1">IF(AND($D56=0,$G57=L$3),1,IF($D56=0,0,IF($G57=L$3,1,L56)))</f>
        <v>1</v>
      </c>
      <c r="M57">
        <f ca="1">IF(AND($D56=0,$G57=M$3),1,IF($D56=0,0,IF($G57=M$3,1,M56)))</f>
        <v>1</v>
      </c>
      <c r="N57">
        <f ca="1">IF(AND($D56=0,$G57=N$3),1,IF($D56=0,0,IF($G57=N$3,1,N56)))</f>
        <v>0</v>
      </c>
      <c r="O57">
        <f ca="1">IF(AND($D56=0,$G57=O$3),1,IF($D56=0,0,IF($G57=O$3,1,O56)))</f>
        <v>0</v>
      </c>
      <c r="P57">
        <f ca="1">IF(AND($D56=0,$G57=P$3),1,IF($D56=0,0,IF($G57=P$3,1,P56)))</f>
        <v>1</v>
      </c>
      <c r="Q57">
        <f ca="1">IF(AND($D56=0,$G57=Q$3),1,IF($D56=0,0,IF($G57=Q$3,1,Q56)))</f>
        <v>0</v>
      </c>
      <c r="R57">
        <f ca="1">IF(AND($D56=0,$G57=R$3),1,IF($D56=0,0,IF($G57=R$3,1,R56)))</f>
        <v>1</v>
      </c>
      <c r="S57">
        <f ca="1">IF(AND($D56=0,$G57=S$3),1,IF($D56=0,0,IF($G57=S$3,1,S56)))</f>
        <v>1</v>
      </c>
      <c r="T57">
        <f ca="1">IF(AND($D56=0,$G57=T$3),1,IF($D56=0,0,IF($G57=T$3,1,T56)))</f>
        <v>0</v>
      </c>
      <c r="U57">
        <f ca="1">IF(AND($D56=0,$G57=U$3),1,IF($D56=0,0,IF($G57=U$3,1,U56)))</f>
        <v>1</v>
      </c>
      <c r="V57" s="5">
        <f ca="1">IF(AND($D56=Finals!$B$4,$D57=1,$G57=V$2),0,IF(AND($D56=Finals!$B$4,$D57=1),1,IF($G57=V$2,0,V56)))</f>
        <v>0</v>
      </c>
      <c r="W57" s="8">
        <f ca="1">IF(AND($D56=Finals!$B$4,$D57=1,$G57=W$2),0,IF(AND($D56=Finals!$B$4,$D57=1),1,IF($G57=W$2,0,W56)))</f>
        <v>1</v>
      </c>
      <c r="X57" s="8">
        <f ca="1">IF(AND($D56=Finals!$B$4,$D57=1,$G57=X$2),0,IF(AND($D56=Finals!$B$4,$D57=1),1,IF($G57=X$2,0,X56)))</f>
        <v>1</v>
      </c>
      <c r="Y57" s="8">
        <f ca="1">IF(AND($D56=Finals!$B$4,$D57=1,$G57=Y$2),0,IF(AND($D56=Finals!$B$4,$D57=1),1,IF($G57=Y$2,0,Y56)))</f>
        <v>1</v>
      </c>
      <c r="Z57" s="8">
        <f ca="1">IF(AND($D56=Finals!$B$4,$D57=1,$G57=Z$2),0,IF(AND($D56=Finals!$B$4,$D57=1),1,IF($G57=Z$2,0,Z56)))</f>
        <v>1</v>
      </c>
      <c r="AA57" s="8">
        <f ca="1">IF(AND($D56=Finals!$B$4,$D57=1,$G57=AA$2),0,IF(AND($D56=Finals!$B$4,$D57=1),1,IF($G57=AA$2,0,AA56)))</f>
        <v>1</v>
      </c>
      <c r="AB57" s="8">
        <f ca="1">IF(AND($D56=Finals!$B$4,$D57=1,$G57=AB$2),0,IF(AND($D56=Finals!$B$4,$D57=1),1,IF($G57=AB$2,0,AB56)))</f>
        <v>1</v>
      </c>
      <c r="AC57" s="8">
        <f ca="1">IF(AND($D56=Finals!$B$4,$D57=1,$G57=AC$2),0,IF(AND($D56=Finals!$B$4,$D57=1),1,IF($G57=AC$2,0,AC56)))</f>
        <v>1</v>
      </c>
      <c r="AD57" s="8">
        <f ca="1">IF(AND($D56=Finals!$B$4,$D57=1,$G57=AD$2),0,IF(AND($D56=Finals!$B$4,$D57=1),1,IF($G57=AD$2,0,AD56)))</f>
        <v>1</v>
      </c>
      <c r="AE57" s="8">
        <f ca="1">IF(AND($D56=Finals!$B$4,$D57=1,$G57=AE$2),0,IF(AND($D56=Finals!$B$4,$D57=1),1,IF($G57=AE$2,0,AE56)))</f>
        <v>1</v>
      </c>
      <c r="AF57" s="8">
        <f ca="1">IF(AND($D56=Finals!$B$4,$D57=1,$G57=AF$2),0,IF(AND($D56=Finals!$B$4,$D57=1),1,IF($G57=AF$2,0,AF56)))</f>
        <v>0</v>
      </c>
      <c r="AG57" s="8">
        <f ca="1">IF(AND($D56=Finals!$B$4,$D57=1,$G57=AG$2),0,IF(AND($D56=Finals!$B$4,$D57=1),1,IF($G57=AG$2,0,AG56)))</f>
        <v>1</v>
      </c>
      <c r="AH57" s="8">
        <f ca="1">IF(AND($D56=Finals!$B$4,$D57=1,$G57=AH$2),0,IF(AND($D56=Finals!$B$4,$D57=1),1,IF($G57=AH$2,0,AH56)))</f>
        <v>1</v>
      </c>
      <c r="AI57" s="8">
        <f ca="1">IF(AND($D56=Finals!$B$4,$D57=1,$G57=AI$2),0,IF(AND($D56=Finals!$B$4,$D57=1),1,IF($G57=AI$2,0,AI56)))</f>
        <v>1</v>
      </c>
      <c r="AJ57" s="8">
        <f ca="1">IF(AND($D56=Finals!$B$4,$D57=1,$G57=AJ$2),0,IF(AND($D56=Finals!$B$4,$D57=1),1,IF($G57=AJ$2,0,AJ56)))</f>
        <v>1</v>
      </c>
      <c r="AK57" s="8">
        <f ca="1">IF(AND($D56=Finals!$B$4,$D57=1,$G57=AK$2),0,IF(AND($D56=Finals!$B$4,$D57=1),1,IF($G57=AK$2,0,AK56)))</f>
        <v>1</v>
      </c>
      <c r="AL57" s="8">
        <f ca="1">IF(AND($D56=Finals!$B$4,$D57=1,$G57=AL$2),0,IF(AND($D56=Finals!$B$4,$D57=1),1,IF($G57=AL$2,0,AL56)))</f>
        <v>1</v>
      </c>
      <c r="AM57" s="8">
        <f ca="1">IF(AND($D56=Finals!$B$4,$D57=1,$G57=AM$2),0,IF(AND($D56=Finals!$B$4,$D57=1),1,IF($G57=AM$2,0,AM56)))</f>
        <v>1</v>
      </c>
      <c r="AN57" s="8">
        <f ca="1">IF(AND($D56=Finals!$B$4,$D57=1,$G57=AN$2),0,IF(AND($D56=Finals!$B$4,$D57=1),1,IF($G57=AN$2,0,AN56)))</f>
        <v>1</v>
      </c>
      <c r="AO57" s="8">
        <f ca="1">IF(AND($D56=Finals!$B$4,$D57=1,$G57=AO$2),0,IF(AND($D56=Finals!$B$4,$D57=1),1,IF($G57=AO$2,0,AO56)))</f>
        <v>1</v>
      </c>
      <c r="AP57" s="8">
        <f ca="1">IF(AND($D56=Finals!$B$4,$D57=1,$G57=AP$2),0,IF(AND($D56=Finals!$B$4,$D57=1),1,IF($G57=AP$2,0,AP56)))</f>
        <v>0</v>
      </c>
      <c r="AQ57" s="8">
        <f ca="1">IF(AND($D56=Finals!$B$4,$D57=1,$G57=AQ$2),0,IF(AND($D56=Finals!$B$4,$D57=1),1,IF($G57=AQ$2,0,AQ56)))</f>
        <v>1</v>
      </c>
      <c r="AR57" s="8">
        <f ca="1">IF(AND($D56=Finals!$B$4,$D57=1,$G57=AR$2),0,IF(AND($D56=Finals!$B$4,$D57=1),1,IF($G57=AR$2,0,AR56)))</f>
        <v>1</v>
      </c>
      <c r="AS57" s="8">
        <f ca="1">IF(AND($D56=Finals!$B$4,$D57=1,$G57=AS$2),0,IF(AND($D56=Finals!$B$4,$D57=1),1,IF($G57=AS$2,0,AS56)))</f>
        <v>1</v>
      </c>
      <c r="AT57" s="8">
        <f ca="1">IF(AND($D56=Finals!$B$4,$D57=1,$G57=AT$2),0,IF(AND($D56=Finals!$B$4,$D57=1),1,IF($G57=AT$2,0,AT56)))</f>
        <v>1</v>
      </c>
      <c r="AU57" s="8">
        <f ca="1">IF(AND($D56=Finals!$B$4,$D57=1,$G57=AU$2),0,IF(AND($D56=Finals!$B$4,$D57=1),1,IF($G57=AU$2,0,AU56)))</f>
        <v>1</v>
      </c>
      <c r="AV57" s="8">
        <f ca="1">IF(AND($D56=Finals!$B$4,$D57=1,$G57=AV$2),0,IF(AND($D56=Finals!$B$4,$D57=1),1,IF($G57=AV$2,0,AV56)))</f>
        <v>1</v>
      </c>
      <c r="AW57" s="8">
        <f ca="1">IF(AND($D56=Finals!$B$4,$D57=1,$G57=AW$2),0,IF(AND($D56=Finals!$B$4,$D57=1),1,IF($G57=AW$2,0,AW56)))</f>
        <v>1</v>
      </c>
      <c r="AX57" s="8">
        <f ca="1">IF(AND($D56=Finals!$B$4,$D57=1,$G57=AX$2),0,IF(AND($D56=Finals!$B$4,$D57=1),1,IF($G57=AX$2,0,AX56)))</f>
        <v>1</v>
      </c>
      <c r="AY57" s="8">
        <f ca="1">IF(AND($D56=Finals!$B$4,$D57=1,$G57=AY$2),0,IF(AND($D56=Finals!$B$4,$D57=1),1,IF($G57=AY$2,0,AY56)))</f>
        <v>1</v>
      </c>
      <c r="AZ57" s="8">
        <f ca="1">IF(AND($D56=Finals!$B$4,$D57=1,$G57=AZ$2),0,IF(AND($D56=Finals!$B$4,$D57=1),1,IF($G57=AZ$2,0,AZ56)))</f>
        <v>0</v>
      </c>
      <c r="BA57" s="8">
        <f ca="1">IF(AND($D56=Finals!$B$4,$D57=1,$G57=BA$2),0,IF(AND($D56=Finals!$B$4,$D57=1),1,IF($G57=BA$2,0,BA56)))</f>
        <v>1</v>
      </c>
      <c r="BB57" s="8">
        <f ca="1">IF(AND($D56=Finals!$B$4,$D57=1,$G57=BB$2),0,IF(AND($D56=Finals!$B$4,$D57=1),1,IF($G57=BB$2,0,BB56)))</f>
        <v>1</v>
      </c>
      <c r="BC57" s="8">
        <f ca="1">IF(AND($D56=Finals!$B$4,$D57=1,$G57=BC$2),0,IF(AND($D56=Finals!$B$4,$D57=1),1,IF($G57=BC$2,0,BC56)))</f>
        <v>1</v>
      </c>
      <c r="BD57" s="8">
        <f ca="1">IF(AND($D56=Finals!$B$4,$D57=1,$G57=BD$2),0,IF(AND($D56=Finals!$B$4,$D57=1),1,IF($G57=BD$2,0,BD56)))</f>
        <v>1</v>
      </c>
      <c r="BE57" s="8">
        <f ca="1">IF(AND($D56=Finals!$B$4,$D57=1,$G57=BE$2),0,IF(AND($D56=Finals!$B$4,$D57=1),1,IF($G57=BE$2,0,BE56)))</f>
        <v>1</v>
      </c>
      <c r="BF57" s="4">
        <f ca="1">IF(AND($D56=Finals!$B$4,$D57=1,$G57=BF$2),0,IF(AND($D56=Finals!$B$4,$D57=1),1,IF($G57=BF$2,0,BF56)))</f>
        <v>1</v>
      </c>
      <c r="BG57">
        <f t="shared" ca="1" si="3"/>
        <v>33</v>
      </c>
      <c r="BP57">
        <v>1</v>
      </c>
      <c r="BQ57">
        <f ca="1">IF(V57=1,1+BP57,BP57)</f>
        <v>1</v>
      </c>
      <c r="BR57">
        <f ca="1">IF(W57=1,1+BQ57,BQ57)</f>
        <v>2</v>
      </c>
      <c r="BS57">
        <f ca="1">IF(X57=1,1+BR57,BR57)</f>
        <v>3</v>
      </c>
      <c r="BT57">
        <f ca="1">IF(Y57=1,1+BS57,BS57)</f>
        <v>4</v>
      </c>
      <c r="BU57">
        <f ca="1">IF(Z57=1,1+BT57,BT57)</f>
        <v>5</v>
      </c>
      <c r="BV57">
        <f ca="1">IF(AA57=1,1+BU57,BU57)</f>
        <v>6</v>
      </c>
      <c r="BW57">
        <f ca="1">IF(AB57=1,1+BV57,BV57)</f>
        <v>7</v>
      </c>
      <c r="BX57">
        <f ca="1">IF(AC57=1,1+BW57,BW57)</f>
        <v>8</v>
      </c>
      <c r="BY57">
        <f ca="1">IF(AD57=1,1+BX57,BX57)</f>
        <v>9</v>
      </c>
      <c r="BZ57">
        <f ca="1">IF(AE57=1,1+BY57,BY57)</f>
        <v>10</v>
      </c>
      <c r="CA57">
        <f ca="1">IF(AF57=1,1+BZ57,BZ57)</f>
        <v>10</v>
      </c>
      <c r="CB57">
        <f ca="1">IF(AG57=1,1+CA57,CA57)</f>
        <v>11</v>
      </c>
      <c r="CC57">
        <f ca="1">IF(AH57=1,1+CB57,CB57)</f>
        <v>12</v>
      </c>
      <c r="CD57">
        <f ca="1">IF(AI57=1,1+CC57,CC57)</f>
        <v>13</v>
      </c>
      <c r="CE57">
        <f ca="1">IF(AJ57=1,1+CD57,CD57)</f>
        <v>14</v>
      </c>
      <c r="CF57">
        <f ca="1">IF(AK57=1,1+CE57,CE57)</f>
        <v>15</v>
      </c>
      <c r="CG57">
        <f ca="1">IF(AL57=1,1+CF57,CF57)</f>
        <v>16</v>
      </c>
      <c r="CH57">
        <f ca="1">IF(AM57=1,1+CG57,CG57)</f>
        <v>17</v>
      </c>
      <c r="CI57">
        <f ca="1">IF(AN57=1,1+CH57,CH57)</f>
        <v>18</v>
      </c>
      <c r="CJ57">
        <f ca="1">IF(AO57=1,1+CI57,CI57)</f>
        <v>19</v>
      </c>
      <c r="CK57">
        <f ca="1">IF(AP57=1,1+CJ57,CJ57)</f>
        <v>19</v>
      </c>
      <c r="CL57">
        <f ca="1">IF(AQ57=1,1+CK57,CK57)</f>
        <v>20</v>
      </c>
      <c r="CM57">
        <f ca="1">IF(AR57=1,1+CL57,CL57)</f>
        <v>21</v>
      </c>
      <c r="CN57">
        <f ca="1">IF(AS57=1,1+CM57,CM57)</f>
        <v>22</v>
      </c>
      <c r="CO57">
        <f ca="1">IF(AT57=1,1+CN57,CN57)</f>
        <v>23</v>
      </c>
      <c r="CP57">
        <f ca="1">IF(AU57=1,1+CO57,CO57)</f>
        <v>24</v>
      </c>
      <c r="CQ57">
        <f ca="1">IF(AV57=1,1+CP57,CP57)</f>
        <v>25</v>
      </c>
      <c r="CR57">
        <f ca="1">IF(AW57=1,1+CQ57,CQ57)</f>
        <v>26</v>
      </c>
      <c r="CS57">
        <f ca="1">IF(AX57=1,1+CR57,CR57)</f>
        <v>27</v>
      </c>
      <c r="CT57">
        <f ca="1">IF(AY57=1,1+CS57,CS57)</f>
        <v>28</v>
      </c>
      <c r="CU57">
        <f ca="1">IF(AZ57=1,1+CT57,CT57)</f>
        <v>28</v>
      </c>
      <c r="CV57">
        <f ca="1">IF(BA57=1,1+CU57,CU57)</f>
        <v>29</v>
      </c>
      <c r="CW57">
        <f ca="1">IF(BB57=1,1+CV57,CV57)</f>
        <v>30</v>
      </c>
      <c r="CX57">
        <f ca="1">IF(BC57=1,1+CW57,CW57)</f>
        <v>31</v>
      </c>
      <c r="CY57">
        <f ca="1">IF(BD57=1,1+CX57,CX57)</f>
        <v>32</v>
      </c>
      <c r="CZ57">
        <f ca="1">IF(BE57=1,1+CY57,CY57)</f>
        <v>33</v>
      </c>
      <c r="DA57" s="5">
        <f ca="1">LOOKUP(DA$3,$BP57:$CZ57,$BP$3:$CZ$3)</f>
        <v>1</v>
      </c>
      <c r="DB57">
        <f ca="1">IF(DB$3&gt;$BG57,"",IF(OR(DA57=36,DA57=""),"",LOOKUP(DB$3,$BP57:$CZ57,$BP$3:$CZ$3)))</f>
        <v>2</v>
      </c>
      <c r="DC57">
        <f ca="1">IF(DC$3&gt;$BG57,"",IF(OR(DB57=36,DB57=""),"",LOOKUP(DC$3,$BP57:$CZ57,$BP$3:$CZ$3)))</f>
        <v>3</v>
      </c>
      <c r="DD57">
        <f ca="1">IF(DD$3&gt;$BG57,"",IF(OR(DC57=36,DC57=""),"",LOOKUP(DD$3,$BP57:$CZ57,$BP$3:$CZ$3)))</f>
        <v>4</v>
      </c>
      <c r="DE57">
        <f ca="1">IF(DE$3&gt;$BG57,"",IF(OR(DD57=36,DD57=""),"",LOOKUP(DE$3,$BP57:$CZ57,$BP$3:$CZ$3)))</f>
        <v>5</v>
      </c>
      <c r="DF57">
        <f ca="1">IF(DF$3&gt;$BG57,"",IF(OR(DE57=36,DE57=""),"",LOOKUP(DF$3,$BP57:$CZ57,$BP$3:$CZ$3)))</f>
        <v>6</v>
      </c>
      <c r="DG57">
        <f ca="1">IF(DG$3&gt;$BG57,"",IF(OR(DF57=36,DF57=""),"",LOOKUP(DG$3,$BP57:$CZ57,$BP$3:$CZ$3)))</f>
        <v>7</v>
      </c>
      <c r="DH57">
        <f ca="1">IF(DH$3&gt;$BG57,"",IF(OR(DG57=36,DG57=""),"",LOOKUP(DH$3,$BP57:$CZ57,$BP$3:$CZ$3)))</f>
        <v>8</v>
      </c>
      <c r="DI57">
        <f ca="1">IF(DI$3&gt;$BG57,"",IF(OR(DH57=36,DH57=""),"",LOOKUP(DI$3,$BP57:$CZ57,$BP$3:$CZ$3)))</f>
        <v>9</v>
      </c>
      <c r="DJ57">
        <f ca="1">IF(DJ$3&gt;$BG57,"",IF(OR(DI57=36,DI57=""),"",LOOKUP(DJ$3,$BP57:$CZ57,$BP$3:$CZ$3)))</f>
        <v>11</v>
      </c>
      <c r="DK57">
        <f ca="1">IF(DK$3&gt;$BG57,"",IF(OR(DJ57=36,DJ57=""),"",LOOKUP(DK$3,$BP57:$CZ57,$BP$3:$CZ$3)))</f>
        <v>12</v>
      </c>
      <c r="DL57">
        <f ca="1">IF(DL$3&gt;$BG57,"",IF(OR(DK57=36,DK57=""),"",LOOKUP(DL$3,$BP57:$CZ57,$BP$3:$CZ$3)))</f>
        <v>13</v>
      </c>
      <c r="DM57">
        <f ca="1">IF(DM$3&gt;$BG57,"",IF(OR(DL57=36,DL57=""),"",LOOKUP(DM$3,$BP57:$CZ57,$BP$3:$CZ$3)))</f>
        <v>14</v>
      </c>
      <c r="DN57">
        <f ca="1">IF(DN$3&gt;$BG57,"",IF(OR(DM57=36,DM57=""),"",LOOKUP(DN$3,$BP57:$CZ57,$BP$3:$CZ$3)))</f>
        <v>15</v>
      </c>
      <c r="DO57">
        <f ca="1">IF(DO$3&gt;$BG57,"",IF(OR(DN57=36,DN57=""),"",LOOKUP(DO$3,$BP57:$CZ57,$BP$3:$CZ$3)))</f>
        <v>16</v>
      </c>
      <c r="DP57">
        <f ca="1">IF(DP$3&gt;$BG57,"",IF(OR(DO57=36,DO57=""),"",LOOKUP(DP$3,$BP57:$CZ57,$BP$3:$CZ$3)))</f>
        <v>17</v>
      </c>
      <c r="DQ57">
        <f ca="1">IF(DQ$3&gt;$BG57,"",IF(OR(DP57=36,DP57=""),"",LOOKUP(DQ$3,$BP57:$CZ57,$BP$3:$CZ$3)))</f>
        <v>18</v>
      </c>
      <c r="DR57">
        <f ca="1">IF(DR$3&gt;$BG57,"",IF(OR(DQ57=36,DQ57=""),"",LOOKUP(DR$3,$BP57:$CZ57,$BP$3:$CZ$3)))</f>
        <v>19</v>
      </c>
      <c r="DS57">
        <f ca="1">IF(DS$3&gt;$BG57,"",IF(OR(DR57=36,DR57=""),"",LOOKUP(DS$3,$BP57:$CZ57,$BP$3:$CZ$3)))</f>
        <v>21</v>
      </c>
      <c r="DT57">
        <f ca="1">IF(DT$3&gt;$BG57,"",IF(OR(DS57=36,DS57=""),"",LOOKUP(DT$3,$BP57:$CZ57,$BP$3:$CZ$3)))</f>
        <v>22</v>
      </c>
      <c r="DU57">
        <f ca="1">IF(DU$3&gt;$BG57,"",IF(OR(DT57=36,DT57=""),"",LOOKUP(DU$3,$BP57:$CZ57,$BP$3:$CZ$3)))</f>
        <v>23</v>
      </c>
      <c r="DV57">
        <f ca="1">IF(DV$3&gt;$BG57,"",IF(OR(DU57=36,DU57=""),"",LOOKUP(DV$3,$BP57:$CZ57,$BP$3:$CZ$3)))</f>
        <v>24</v>
      </c>
      <c r="DW57">
        <f ca="1">IF(DW$3&gt;$BG57,"",IF(OR(DV57=36,DV57=""),"",LOOKUP(DW$3,$BP57:$CZ57,$BP$3:$CZ$3)))</f>
        <v>25</v>
      </c>
      <c r="DX57">
        <f ca="1">IF(DX$3&gt;$BG57,"",IF(OR(DW57=36,DW57=""),"",LOOKUP(DX$3,$BP57:$CZ57,$BP$3:$CZ$3)))</f>
        <v>26</v>
      </c>
      <c r="DY57">
        <f ca="1">IF(DY$3&gt;$BG57,"",IF(OR(DX57=36,DX57=""),"",LOOKUP(DY$3,$BP57:$CZ57,$BP$3:$CZ$3)))</f>
        <v>27</v>
      </c>
      <c r="DZ57">
        <f ca="1">IF(DZ$3&gt;$BG57,"",IF(OR(DY57=36,DY57=""),"",LOOKUP(DZ$3,$BP57:$CZ57,$BP$3:$CZ$3)))</f>
        <v>28</v>
      </c>
      <c r="EA57">
        <f ca="1">IF(EA$3&gt;$BG57,"",IF(OR(DZ57=36,DZ57=""),"",LOOKUP(EA$3,$BP57:$CZ57,$BP$3:$CZ$3)))</f>
        <v>29</v>
      </c>
      <c r="EB57">
        <f ca="1">IF(EB$3&gt;$BG57,"",IF(OR(EA57=36,EA57=""),"",LOOKUP(EB$3,$BP57:$CZ57,$BP$3:$CZ$3)))</f>
        <v>31</v>
      </c>
      <c r="EC57">
        <f ca="1">IF(EC$3&gt;$BG57,"",IF(OR(EB57=36,EB57=""),"",LOOKUP(EC$3,$BP57:$CZ57,$BP$3:$CZ$3)))</f>
        <v>32</v>
      </c>
      <c r="ED57">
        <f ca="1">IF(ED$3&gt;$BG57,"",IF(OR(EC57=36,EC57=""),"",LOOKUP(ED$3,$BP57:$CZ57,$BP$3:$CZ$3)))</f>
        <v>33</v>
      </c>
      <c r="EE57">
        <f ca="1">IF(EE$3&gt;$BG57,"",IF(OR(ED57=36,ED57=""),"",LOOKUP(EE$3,$BP57:$CZ57,$BP$3:$CZ$3)))</f>
        <v>34</v>
      </c>
      <c r="EF57">
        <f ca="1">IF(EF$3&gt;$BG57,"",IF(OR(EE57=36,EE57=""),"",LOOKUP(EF$3,$BP57:$CZ57,$BP$3:$CZ$3)))</f>
        <v>35</v>
      </c>
      <c r="EG57">
        <f ca="1">IF(EG$3&gt;$BG57,"",IF(OR(EF57=36,EF57=""),"",LOOKUP(EG$3,$BP57:$CZ57,$BP$3:$CZ$3)))</f>
        <v>36</v>
      </c>
      <c r="EH57" t="str">
        <f ca="1">IF(EH$3&gt;$BG57,"",IF(OR(EG57=36,EG57=""),"",LOOKUP(EH$3,$BP57:$CZ57,$BP$3:$CZ$3)))</f>
        <v/>
      </c>
      <c r="EI57" t="str">
        <f ca="1">IF(EI$3&gt;$BG57,"",IF(OR(EH57=36,EH57=""),"",LOOKUP(EI$3,$BP57:$CZ57,$BP$3:$CZ$3)))</f>
        <v/>
      </c>
      <c r="EJ57" t="str">
        <f ca="1">IF(EJ$3&gt;$BG57,"",IF(OR(EI57=36,EI57=""),"",LOOKUP(EJ$3,$BP57:$CZ57,$BP$3:$CZ$3)))</f>
        <v/>
      </c>
      <c r="EK57" t="str">
        <f ca="1">IF(EK$3&gt;$BG57,"",IF(OR(EJ57=36,EJ57=""),"",LOOKUP(EK$3,$BP57:$CZ57,$BP$3:$CZ$3)))</f>
        <v/>
      </c>
      <c r="EL57" t="str">
        <f ca="1">IF(I57=1,Finals!I62,"")</f>
        <v/>
      </c>
    </row>
    <row r="58" spans="3:142" x14ac:dyDescent="0.25">
      <c r="C58">
        <v>55</v>
      </c>
      <c r="D58">
        <f ca="1">IF(AND(Finals!K62&gt;Finals!K61,Finals!B$3="Yes"),1,IF(AND(I57=1,Finals!B$2="Yes"),1,IF(AND(E57=Finals!B$5,Calc!D57&gt;=Finals!B$4),1,IF(AND(D57=Finals!B$4,E57&lt;Finals!B$5),D57,1+D57))))</f>
        <v>7</v>
      </c>
      <c r="E58">
        <f ca="1">IF(E57=Finals!B$5,1,IF(AND(I57=1,Finals!B$2="Yes"),1,IF(D57&lt;Finals!B$4,1,Calc!E57+1)))</f>
        <v>1</v>
      </c>
      <c r="F58">
        <f>Finals!D63</f>
        <v>0</v>
      </c>
      <c r="G58">
        <f t="shared" si="1"/>
        <v>0</v>
      </c>
      <c r="H58" t="str">
        <f ca="1">IF(AND(Finals!K62&gt;Finals!K61,Finals!B$3="Yes"),"",IF(AND(I57=1,Finals!B$2="Yes"),"",IF(D57&lt;&gt;Finals!B$4,"",1)))</f>
        <v/>
      </c>
      <c r="I58" t="str">
        <f t="shared" ca="1" si="2"/>
        <v/>
      </c>
      <c r="J58">
        <f ca="1">IF(I58=-1,-BG57,IF(I58=1,36-BG57,0))</f>
        <v>0</v>
      </c>
      <c r="K58">
        <f t="shared" ca="1" si="4"/>
        <v>-342</v>
      </c>
      <c r="L58">
        <f ca="1">IF(AND($D57=0,$G58=L$3),1,IF($D57=0,0,IF($G58=L$3,1,L57)))</f>
        <v>1</v>
      </c>
      <c r="M58">
        <f ca="1">IF(AND($D57=0,$G58=M$3),1,IF($D57=0,0,IF($G58=M$3,1,M57)))</f>
        <v>1</v>
      </c>
      <c r="N58">
        <f ca="1">IF(AND($D57=0,$G58=N$3),1,IF($D57=0,0,IF($G58=N$3,1,N57)))</f>
        <v>0</v>
      </c>
      <c r="O58">
        <f ca="1">IF(AND($D57=0,$G58=O$3),1,IF($D57=0,0,IF($G58=O$3,1,O57)))</f>
        <v>0</v>
      </c>
      <c r="P58">
        <f ca="1">IF(AND($D57=0,$G58=P$3),1,IF($D57=0,0,IF($G58=P$3,1,P57)))</f>
        <v>1</v>
      </c>
      <c r="Q58">
        <f ca="1">IF(AND($D57=0,$G58=Q$3),1,IF($D57=0,0,IF($G58=Q$3,1,Q57)))</f>
        <v>0</v>
      </c>
      <c r="R58">
        <f ca="1">IF(AND($D57=0,$G58=R$3),1,IF($D57=0,0,IF($G58=R$3,1,R57)))</f>
        <v>1</v>
      </c>
      <c r="S58">
        <f ca="1">IF(AND($D57=0,$G58=S$3),1,IF($D57=0,0,IF($G58=S$3,1,S57)))</f>
        <v>1</v>
      </c>
      <c r="T58">
        <f ca="1">IF(AND($D57=0,$G58=T$3),1,IF($D57=0,0,IF($G58=T$3,1,T57)))</f>
        <v>0</v>
      </c>
      <c r="U58">
        <f ca="1">IF(AND($D57=0,$G58=U$3),1,IF($D57=0,0,IF($G58=U$3,1,U57)))</f>
        <v>1</v>
      </c>
      <c r="V58" s="5">
        <f ca="1">IF(AND($D57=Finals!$B$4,$D58=1,$G58=V$2),0,IF(AND($D57=Finals!$B$4,$D58=1),1,IF($G58=V$2,0,V57)))</f>
        <v>0</v>
      </c>
      <c r="W58" s="8">
        <f ca="1">IF(AND($D57=Finals!$B$4,$D58=1,$G58=W$2),0,IF(AND($D57=Finals!$B$4,$D58=1),1,IF($G58=W$2,0,W57)))</f>
        <v>1</v>
      </c>
      <c r="X58" s="8">
        <f ca="1">IF(AND($D57=Finals!$B$4,$D58=1,$G58=X$2),0,IF(AND($D57=Finals!$B$4,$D58=1),1,IF($G58=X$2,0,X57)))</f>
        <v>1</v>
      </c>
      <c r="Y58" s="8">
        <f ca="1">IF(AND($D57=Finals!$B$4,$D58=1,$G58=Y$2),0,IF(AND($D57=Finals!$B$4,$D58=1),1,IF($G58=Y$2,0,Y57)))</f>
        <v>1</v>
      </c>
      <c r="Z58" s="8">
        <f ca="1">IF(AND($D57=Finals!$B$4,$D58=1,$G58=Z$2),0,IF(AND($D57=Finals!$B$4,$D58=1),1,IF($G58=Z$2,0,Z57)))</f>
        <v>1</v>
      </c>
      <c r="AA58" s="8">
        <f ca="1">IF(AND($D57=Finals!$B$4,$D58=1,$G58=AA$2),0,IF(AND($D57=Finals!$B$4,$D58=1),1,IF($G58=AA$2,0,AA57)))</f>
        <v>1</v>
      </c>
      <c r="AB58" s="8">
        <f ca="1">IF(AND($D57=Finals!$B$4,$D58=1,$G58=AB$2),0,IF(AND($D57=Finals!$B$4,$D58=1),1,IF($G58=AB$2,0,AB57)))</f>
        <v>1</v>
      </c>
      <c r="AC58" s="8">
        <f ca="1">IF(AND($D57=Finals!$B$4,$D58=1,$G58=AC$2),0,IF(AND($D57=Finals!$B$4,$D58=1),1,IF($G58=AC$2,0,AC57)))</f>
        <v>1</v>
      </c>
      <c r="AD58" s="8">
        <f ca="1">IF(AND($D57=Finals!$B$4,$D58=1,$G58=AD$2),0,IF(AND($D57=Finals!$B$4,$D58=1),1,IF($G58=AD$2,0,AD57)))</f>
        <v>1</v>
      </c>
      <c r="AE58" s="8">
        <f ca="1">IF(AND($D57=Finals!$B$4,$D58=1,$G58=AE$2),0,IF(AND($D57=Finals!$B$4,$D58=1),1,IF($G58=AE$2,0,AE57)))</f>
        <v>1</v>
      </c>
      <c r="AF58" s="8">
        <f ca="1">IF(AND($D57=Finals!$B$4,$D58=1,$G58=AF$2),0,IF(AND($D57=Finals!$B$4,$D58=1),1,IF($G58=AF$2,0,AF57)))</f>
        <v>0</v>
      </c>
      <c r="AG58" s="8">
        <f ca="1">IF(AND($D57=Finals!$B$4,$D58=1,$G58=AG$2),0,IF(AND($D57=Finals!$B$4,$D58=1),1,IF($G58=AG$2,0,AG57)))</f>
        <v>1</v>
      </c>
      <c r="AH58" s="8">
        <f ca="1">IF(AND($D57=Finals!$B$4,$D58=1,$G58=AH$2),0,IF(AND($D57=Finals!$B$4,$D58=1),1,IF($G58=AH$2,0,AH57)))</f>
        <v>1</v>
      </c>
      <c r="AI58" s="8">
        <f ca="1">IF(AND($D57=Finals!$B$4,$D58=1,$G58=AI$2),0,IF(AND($D57=Finals!$B$4,$D58=1),1,IF($G58=AI$2,0,AI57)))</f>
        <v>1</v>
      </c>
      <c r="AJ58" s="8">
        <f ca="1">IF(AND($D57=Finals!$B$4,$D58=1,$G58=AJ$2),0,IF(AND($D57=Finals!$B$4,$D58=1),1,IF($G58=AJ$2,0,AJ57)))</f>
        <v>1</v>
      </c>
      <c r="AK58" s="8">
        <f ca="1">IF(AND($D57=Finals!$B$4,$D58=1,$G58=AK$2),0,IF(AND($D57=Finals!$B$4,$D58=1),1,IF($G58=AK$2,0,AK57)))</f>
        <v>1</v>
      </c>
      <c r="AL58" s="8">
        <f ca="1">IF(AND($D57=Finals!$B$4,$D58=1,$G58=AL$2),0,IF(AND($D57=Finals!$B$4,$D58=1),1,IF($G58=AL$2,0,AL57)))</f>
        <v>1</v>
      </c>
      <c r="AM58" s="8">
        <f ca="1">IF(AND($D57=Finals!$B$4,$D58=1,$G58=AM$2),0,IF(AND($D57=Finals!$B$4,$D58=1),1,IF($G58=AM$2,0,AM57)))</f>
        <v>1</v>
      </c>
      <c r="AN58" s="8">
        <f ca="1">IF(AND($D57=Finals!$B$4,$D58=1,$G58=AN$2),0,IF(AND($D57=Finals!$B$4,$D58=1),1,IF($G58=AN$2,0,AN57)))</f>
        <v>1</v>
      </c>
      <c r="AO58" s="8">
        <f ca="1">IF(AND($D57=Finals!$B$4,$D58=1,$G58=AO$2),0,IF(AND($D57=Finals!$B$4,$D58=1),1,IF($G58=AO$2,0,AO57)))</f>
        <v>1</v>
      </c>
      <c r="AP58" s="8">
        <f ca="1">IF(AND($D57=Finals!$B$4,$D58=1,$G58=AP$2),0,IF(AND($D57=Finals!$B$4,$D58=1),1,IF($G58=AP$2,0,AP57)))</f>
        <v>0</v>
      </c>
      <c r="AQ58" s="8">
        <f ca="1">IF(AND($D57=Finals!$B$4,$D58=1,$G58=AQ$2),0,IF(AND($D57=Finals!$B$4,$D58=1),1,IF($G58=AQ$2,0,AQ57)))</f>
        <v>1</v>
      </c>
      <c r="AR58" s="8">
        <f ca="1">IF(AND($D57=Finals!$B$4,$D58=1,$G58=AR$2),0,IF(AND($D57=Finals!$B$4,$D58=1),1,IF($G58=AR$2,0,AR57)))</f>
        <v>1</v>
      </c>
      <c r="AS58" s="8">
        <f ca="1">IF(AND($D57=Finals!$B$4,$D58=1,$G58=AS$2),0,IF(AND($D57=Finals!$B$4,$D58=1),1,IF($G58=AS$2,0,AS57)))</f>
        <v>1</v>
      </c>
      <c r="AT58" s="8">
        <f ca="1">IF(AND($D57=Finals!$B$4,$D58=1,$G58=AT$2),0,IF(AND($D57=Finals!$B$4,$D58=1),1,IF($G58=AT$2,0,AT57)))</f>
        <v>1</v>
      </c>
      <c r="AU58" s="8">
        <f ca="1">IF(AND($D57=Finals!$B$4,$D58=1,$G58=AU$2),0,IF(AND($D57=Finals!$B$4,$D58=1),1,IF($G58=AU$2,0,AU57)))</f>
        <v>1</v>
      </c>
      <c r="AV58" s="8">
        <f ca="1">IF(AND($D57=Finals!$B$4,$D58=1,$G58=AV$2),0,IF(AND($D57=Finals!$B$4,$D58=1),1,IF($G58=AV$2,0,AV57)))</f>
        <v>1</v>
      </c>
      <c r="AW58" s="8">
        <f ca="1">IF(AND($D57=Finals!$B$4,$D58=1,$G58=AW$2),0,IF(AND($D57=Finals!$B$4,$D58=1),1,IF($G58=AW$2,0,AW57)))</f>
        <v>1</v>
      </c>
      <c r="AX58" s="8">
        <f ca="1">IF(AND($D57=Finals!$B$4,$D58=1,$G58=AX$2),0,IF(AND($D57=Finals!$B$4,$D58=1),1,IF($G58=AX$2,0,AX57)))</f>
        <v>1</v>
      </c>
      <c r="AY58" s="8">
        <f ca="1">IF(AND($D57=Finals!$B$4,$D58=1,$G58=AY$2),0,IF(AND($D57=Finals!$B$4,$D58=1),1,IF($G58=AY$2,0,AY57)))</f>
        <v>1</v>
      </c>
      <c r="AZ58" s="8">
        <f ca="1">IF(AND($D57=Finals!$B$4,$D58=1,$G58=AZ$2),0,IF(AND($D57=Finals!$B$4,$D58=1),1,IF($G58=AZ$2,0,AZ57)))</f>
        <v>0</v>
      </c>
      <c r="BA58" s="8">
        <f ca="1">IF(AND($D57=Finals!$B$4,$D58=1,$G58=BA$2),0,IF(AND($D57=Finals!$B$4,$D58=1),1,IF($G58=BA$2,0,BA57)))</f>
        <v>1</v>
      </c>
      <c r="BB58" s="8">
        <f ca="1">IF(AND($D57=Finals!$B$4,$D58=1,$G58=BB$2),0,IF(AND($D57=Finals!$B$4,$D58=1),1,IF($G58=BB$2,0,BB57)))</f>
        <v>1</v>
      </c>
      <c r="BC58" s="8">
        <f ca="1">IF(AND($D57=Finals!$B$4,$D58=1,$G58=BC$2),0,IF(AND($D57=Finals!$B$4,$D58=1),1,IF($G58=BC$2,0,BC57)))</f>
        <v>1</v>
      </c>
      <c r="BD58" s="8">
        <f ca="1">IF(AND($D57=Finals!$B$4,$D58=1,$G58=BD$2),0,IF(AND($D57=Finals!$B$4,$D58=1),1,IF($G58=BD$2,0,BD57)))</f>
        <v>1</v>
      </c>
      <c r="BE58" s="8">
        <f ca="1">IF(AND($D57=Finals!$B$4,$D58=1,$G58=BE$2),0,IF(AND($D57=Finals!$B$4,$D58=1),1,IF($G58=BE$2,0,BE57)))</f>
        <v>1</v>
      </c>
      <c r="BF58" s="4">
        <f ca="1">IF(AND($D57=Finals!$B$4,$D58=1,$G58=BF$2),0,IF(AND($D57=Finals!$B$4,$D58=1),1,IF($G58=BF$2,0,BF57)))</f>
        <v>1</v>
      </c>
      <c r="BG58">
        <f t="shared" ca="1" si="3"/>
        <v>33</v>
      </c>
      <c r="BP58">
        <v>1</v>
      </c>
      <c r="BQ58">
        <f ca="1">IF(V58=1,1+BP58,BP58)</f>
        <v>1</v>
      </c>
      <c r="BR58">
        <f ca="1">IF(W58=1,1+BQ58,BQ58)</f>
        <v>2</v>
      </c>
      <c r="BS58">
        <f ca="1">IF(X58=1,1+BR58,BR58)</f>
        <v>3</v>
      </c>
      <c r="BT58">
        <f ca="1">IF(Y58=1,1+BS58,BS58)</f>
        <v>4</v>
      </c>
      <c r="BU58">
        <f ca="1">IF(Z58=1,1+BT58,BT58)</f>
        <v>5</v>
      </c>
      <c r="BV58">
        <f ca="1">IF(AA58=1,1+BU58,BU58)</f>
        <v>6</v>
      </c>
      <c r="BW58">
        <f ca="1">IF(AB58=1,1+BV58,BV58)</f>
        <v>7</v>
      </c>
      <c r="BX58">
        <f ca="1">IF(AC58=1,1+BW58,BW58)</f>
        <v>8</v>
      </c>
      <c r="BY58">
        <f ca="1">IF(AD58=1,1+BX58,BX58)</f>
        <v>9</v>
      </c>
      <c r="BZ58">
        <f ca="1">IF(AE58=1,1+BY58,BY58)</f>
        <v>10</v>
      </c>
      <c r="CA58">
        <f ca="1">IF(AF58=1,1+BZ58,BZ58)</f>
        <v>10</v>
      </c>
      <c r="CB58">
        <f ca="1">IF(AG58=1,1+CA58,CA58)</f>
        <v>11</v>
      </c>
      <c r="CC58">
        <f ca="1">IF(AH58=1,1+CB58,CB58)</f>
        <v>12</v>
      </c>
      <c r="CD58">
        <f ca="1">IF(AI58=1,1+CC58,CC58)</f>
        <v>13</v>
      </c>
      <c r="CE58">
        <f ca="1">IF(AJ58=1,1+CD58,CD58)</f>
        <v>14</v>
      </c>
      <c r="CF58">
        <f ca="1">IF(AK58=1,1+CE58,CE58)</f>
        <v>15</v>
      </c>
      <c r="CG58">
        <f ca="1">IF(AL58=1,1+CF58,CF58)</f>
        <v>16</v>
      </c>
      <c r="CH58">
        <f ca="1">IF(AM58=1,1+CG58,CG58)</f>
        <v>17</v>
      </c>
      <c r="CI58">
        <f ca="1">IF(AN58=1,1+CH58,CH58)</f>
        <v>18</v>
      </c>
      <c r="CJ58">
        <f ca="1">IF(AO58=1,1+CI58,CI58)</f>
        <v>19</v>
      </c>
      <c r="CK58">
        <f ca="1">IF(AP58=1,1+CJ58,CJ58)</f>
        <v>19</v>
      </c>
      <c r="CL58">
        <f ca="1">IF(AQ58=1,1+CK58,CK58)</f>
        <v>20</v>
      </c>
      <c r="CM58">
        <f ca="1">IF(AR58=1,1+CL58,CL58)</f>
        <v>21</v>
      </c>
      <c r="CN58">
        <f ca="1">IF(AS58=1,1+CM58,CM58)</f>
        <v>22</v>
      </c>
      <c r="CO58">
        <f ca="1">IF(AT58=1,1+CN58,CN58)</f>
        <v>23</v>
      </c>
      <c r="CP58">
        <f ca="1">IF(AU58=1,1+CO58,CO58)</f>
        <v>24</v>
      </c>
      <c r="CQ58">
        <f ca="1">IF(AV58=1,1+CP58,CP58)</f>
        <v>25</v>
      </c>
      <c r="CR58">
        <f ca="1">IF(AW58=1,1+CQ58,CQ58)</f>
        <v>26</v>
      </c>
      <c r="CS58">
        <f ca="1">IF(AX58=1,1+CR58,CR58)</f>
        <v>27</v>
      </c>
      <c r="CT58">
        <f ca="1">IF(AY58=1,1+CS58,CS58)</f>
        <v>28</v>
      </c>
      <c r="CU58">
        <f ca="1">IF(AZ58=1,1+CT58,CT58)</f>
        <v>28</v>
      </c>
      <c r="CV58">
        <f ca="1">IF(BA58=1,1+CU58,CU58)</f>
        <v>29</v>
      </c>
      <c r="CW58">
        <f ca="1">IF(BB58=1,1+CV58,CV58)</f>
        <v>30</v>
      </c>
      <c r="CX58">
        <f ca="1">IF(BC58=1,1+CW58,CW58)</f>
        <v>31</v>
      </c>
      <c r="CY58">
        <f ca="1">IF(BD58=1,1+CX58,CX58)</f>
        <v>32</v>
      </c>
      <c r="CZ58">
        <f ca="1">IF(BE58=1,1+CY58,CY58)</f>
        <v>33</v>
      </c>
      <c r="DA58" s="5">
        <f ca="1">LOOKUP(DA$3,$BP58:$CZ58,$BP$3:$CZ$3)</f>
        <v>1</v>
      </c>
      <c r="DB58">
        <f ca="1">IF(DB$3&gt;$BG58,"",IF(OR(DA58=36,DA58=""),"",LOOKUP(DB$3,$BP58:$CZ58,$BP$3:$CZ$3)))</f>
        <v>2</v>
      </c>
      <c r="DC58">
        <f ca="1">IF(DC$3&gt;$BG58,"",IF(OR(DB58=36,DB58=""),"",LOOKUP(DC$3,$BP58:$CZ58,$BP$3:$CZ$3)))</f>
        <v>3</v>
      </c>
      <c r="DD58">
        <f ca="1">IF(DD$3&gt;$BG58,"",IF(OR(DC58=36,DC58=""),"",LOOKUP(DD$3,$BP58:$CZ58,$BP$3:$CZ$3)))</f>
        <v>4</v>
      </c>
      <c r="DE58">
        <f ca="1">IF(DE$3&gt;$BG58,"",IF(OR(DD58=36,DD58=""),"",LOOKUP(DE$3,$BP58:$CZ58,$BP$3:$CZ$3)))</f>
        <v>5</v>
      </c>
      <c r="DF58">
        <f ca="1">IF(DF$3&gt;$BG58,"",IF(OR(DE58=36,DE58=""),"",LOOKUP(DF$3,$BP58:$CZ58,$BP$3:$CZ$3)))</f>
        <v>6</v>
      </c>
      <c r="DG58">
        <f ca="1">IF(DG$3&gt;$BG58,"",IF(OR(DF58=36,DF58=""),"",LOOKUP(DG$3,$BP58:$CZ58,$BP$3:$CZ$3)))</f>
        <v>7</v>
      </c>
      <c r="DH58">
        <f ca="1">IF(DH$3&gt;$BG58,"",IF(OR(DG58=36,DG58=""),"",LOOKUP(DH$3,$BP58:$CZ58,$BP$3:$CZ$3)))</f>
        <v>8</v>
      </c>
      <c r="DI58">
        <f ca="1">IF(DI$3&gt;$BG58,"",IF(OR(DH58=36,DH58=""),"",LOOKUP(DI$3,$BP58:$CZ58,$BP$3:$CZ$3)))</f>
        <v>9</v>
      </c>
      <c r="DJ58">
        <f ca="1">IF(DJ$3&gt;$BG58,"",IF(OR(DI58=36,DI58=""),"",LOOKUP(DJ$3,$BP58:$CZ58,$BP$3:$CZ$3)))</f>
        <v>11</v>
      </c>
      <c r="DK58">
        <f ca="1">IF(DK$3&gt;$BG58,"",IF(OR(DJ58=36,DJ58=""),"",LOOKUP(DK$3,$BP58:$CZ58,$BP$3:$CZ$3)))</f>
        <v>12</v>
      </c>
      <c r="DL58">
        <f ca="1">IF(DL$3&gt;$BG58,"",IF(OR(DK58=36,DK58=""),"",LOOKUP(DL$3,$BP58:$CZ58,$BP$3:$CZ$3)))</f>
        <v>13</v>
      </c>
      <c r="DM58">
        <f ca="1">IF(DM$3&gt;$BG58,"",IF(OR(DL58=36,DL58=""),"",LOOKUP(DM$3,$BP58:$CZ58,$BP$3:$CZ$3)))</f>
        <v>14</v>
      </c>
      <c r="DN58">
        <f ca="1">IF(DN$3&gt;$BG58,"",IF(OR(DM58=36,DM58=""),"",LOOKUP(DN$3,$BP58:$CZ58,$BP$3:$CZ$3)))</f>
        <v>15</v>
      </c>
      <c r="DO58">
        <f ca="1">IF(DO$3&gt;$BG58,"",IF(OR(DN58=36,DN58=""),"",LOOKUP(DO$3,$BP58:$CZ58,$BP$3:$CZ$3)))</f>
        <v>16</v>
      </c>
      <c r="DP58">
        <f ca="1">IF(DP$3&gt;$BG58,"",IF(OR(DO58=36,DO58=""),"",LOOKUP(DP$3,$BP58:$CZ58,$BP$3:$CZ$3)))</f>
        <v>17</v>
      </c>
      <c r="DQ58">
        <f ca="1">IF(DQ$3&gt;$BG58,"",IF(OR(DP58=36,DP58=""),"",LOOKUP(DQ$3,$BP58:$CZ58,$BP$3:$CZ$3)))</f>
        <v>18</v>
      </c>
      <c r="DR58">
        <f ca="1">IF(DR$3&gt;$BG58,"",IF(OR(DQ58=36,DQ58=""),"",LOOKUP(DR$3,$BP58:$CZ58,$BP$3:$CZ$3)))</f>
        <v>19</v>
      </c>
      <c r="DS58">
        <f ca="1">IF(DS$3&gt;$BG58,"",IF(OR(DR58=36,DR58=""),"",LOOKUP(DS$3,$BP58:$CZ58,$BP$3:$CZ$3)))</f>
        <v>21</v>
      </c>
      <c r="DT58">
        <f ca="1">IF(DT$3&gt;$BG58,"",IF(OR(DS58=36,DS58=""),"",LOOKUP(DT$3,$BP58:$CZ58,$BP$3:$CZ$3)))</f>
        <v>22</v>
      </c>
      <c r="DU58">
        <f ca="1">IF(DU$3&gt;$BG58,"",IF(OR(DT58=36,DT58=""),"",LOOKUP(DU$3,$BP58:$CZ58,$BP$3:$CZ$3)))</f>
        <v>23</v>
      </c>
      <c r="DV58">
        <f ca="1">IF(DV$3&gt;$BG58,"",IF(OR(DU58=36,DU58=""),"",LOOKUP(DV$3,$BP58:$CZ58,$BP$3:$CZ$3)))</f>
        <v>24</v>
      </c>
      <c r="DW58">
        <f ca="1">IF(DW$3&gt;$BG58,"",IF(OR(DV58=36,DV58=""),"",LOOKUP(DW$3,$BP58:$CZ58,$BP$3:$CZ$3)))</f>
        <v>25</v>
      </c>
      <c r="DX58">
        <f ca="1">IF(DX$3&gt;$BG58,"",IF(OR(DW58=36,DW58=""),"",LOOKUP(DX$3,$BP58:$CZ58,$BP$3:$CZ$3)))</f>
        <v>26</v>
      </c>
      <c r="DY58">
        <f ca="1">IF(DY$3&gt;$BG58,"",IF(OR(DX58=36,DX58=""),"",LOOKUP(DY$3,$BP58:$CZ58,$BP$3:$CZ$3)))</f>
        <v>27</v>
      </c>
      <c r="DZ58">
        <f ca="1">IF(DZ$3&gt;$BG58,"",IF(OR(DY58=36,DY58=""),"",LOOKUP(DZ$3,$BP58:$CZ58,$BP$3:$CZ$3)))</f>
        <v>28</v>
      </c>
      <c r="EA58">
        <f ca="1">IF(EA$3&gt;$BG58,"",IF(OR(DZ58=36,DZ58=""),"",LOOKUP(EA$3,$BP58:$CZ58,$BP$3:$CZ$3)))</f>
        <v>29</v>
      </c>
      <c r="EB58">
        <f ca="1">IF(EB$3&gt;$BG58,"",IF(OR(EA58=36,EA58=""),"",LOOKUP(EB$3,$BP58:$CZ58,$BP$3:$CZ$3)))</f>
        <v>31</v>
      </c>
      <c r="EC58">
        <f ca="1">IF(EC$3&gt;$BG58,"",IF(OR(EB58=36,EB58=""),"",LOOKUP(EC$3,$BP58:$CZ58,$BP$3:$CZ$3)))</f>
        <v>32</v>
      </c>
      <c r="ED58">
        <f ca="1">IF(ED$3&gt;$BG58,"",IF(OR(EC58=36,EC58=""),"",LOOKUP(ED$3,$BP58:$CZ58,$BP$3:$CZ$3)))</f>
        <v>33</v>
      </c>
      <c r="EE58">
        <f ca="1">IF(EE$3&gt;$BG58,"",IF(OR(ED58=36,ED58=""),"",LOOKUP(EE$3,$BP58:$CZ58,$BP$3:$CZ$3)))</f>
        <v>34</v>
      </c>
      <c r="EF58">
        <f ca="1">IF(EF$3&gt;$BG58,"",IF(OR(EE58=36,EE58=""),"",LOOKUP(EF$3,$BP58:$CZ58,$BP$3:$CZ$3)))</f>
        <v>35</v>
      </c>
      <c r="EG58">
        <f ca="1">IF(EG$3&gt;$BG58,"",IF(OR(EF58=36,EF58=""),"",LOOKUP(EG$3,$BP58:$CZ58,$BP$3:$CZ$3)))</f>
        <v>36</v>
      </c>
      <c r="EH58" t="str">
        <f ca="1">IF(EH$3&gt;$BG58,"",IF(OR(EG58=36,EG58=""),"",LOOKUP(EH$3,$BP58:$CZ58,$BP$3:$CZ$3)))</f>
        <v/>
      </c>
      <c r="EI58" t="str">
        <f ca="1">IF(EI$3&gt;$BG58,"",IF(OR(EH58=36,EH58=""),"",LOOKUP(EI$3,$BP58:$CZ58,$BP$3:$CZ$3)))</f>
        <v/>
      </c>
      <c r="EJ58" t="str">
        <f ca="1">IF(EJ$3&gt;$BG58,"",IF(OR(EI58=36,EI58=""),"",LOOKUP(EJ$3,$BP58:$CZ58,$BP$3:$CZ$3)))</f>
        <v/>
      </c>
      <c r="EK58" t="str">
        <f ca="1">IF(EK$3&gt;$BG58,"",IF(OR(EJ58=36,EJ58=""),"",LOOKUP(EK$3,$BP58:$CZ58,$BP$3:$CZ$3)))</f>
        <v/>
      </c>
      <c r="EL58" t="str">
        <f ca="1">IF(I58=1,Finals!I63,"")</f>
        <v/>
      </c>
    </row>
    <row r="59" spans="3:142" x14ac:dyDescent="0.25">
      <c r="C59">
        <v>56</v>
      </c>
      <c r="D59">
        <f ca="1">IF(AND(Finals!K63&gt;Finals!K62,Finals!B$3="Yes"),1,IF(AND(I58=1,Finals!B$2="Yes"),1,IF(AND(E58=Finals!B$5,Calc!D58&gt;=Finals!B$4),1,IF(AND(D58=Finals!B$4,E58&lt;Finals!B$5),D58,1+D58))))</f>
        <v>8</v>
      </c>
      <c r="E59">
        <f ca="1">IF(E58=Finals!B$5,1,IF(AND(I58=1,Finals!B$2="Yes"),1,IF(D58&lt;Finals!B$4,1,Calc!E58+1)))</f>
        <v>1</v>
      </c>
      <c r="F59">
        <f>Finals!D64</f>
        <v>0</v>
      </c>
      <c r="G59">
        <f t="shared" si="1"/>
        <v>0</v>
      </c>
      <c r="H59" t="str">
        <f ca="1">IF(AND(Finals!K63&gt;Finals!K62,Finals!B$3="Yes"),"",IF(AND(I58=1,Finals!B$2="Yes"),"",IF(D58&lt;&gt;Finals!B$4,"",1)))</f>
        <v/>
      </c>
      <c r="I59" t="str">
        <f t="shared" ca="1" si="2"/>
        <v/>
      </c>
      <c r="J59">
        <f ca="1">IF(I59=-1,-BG58,IF(I59=1,36-BG58,0))</f>
        <v>0</v>
      </c>
      <c r="K59">
        <f t="shared" ca="1" si="4"/>
        <v>-342</v>
      </c>
      <c r="L59">
        <f ca="1">IF(AND($D58=0,$G59=L$3),1,IF($D58=0,0,IF($G59=L$3,1,L58)))</f>
        <v>1</v>
      </c>
      <c r="M59">
        <f ca="1">IF(AND($D58=0,$G59=M$3),1,IF($D58=0,0,IF($G59=M$3,1,M58)))</f>
        <v>1</v>
      </c>
      <c r="N59">
        <f ca="1">IF(AND($D58=0,$G59=N$3),1,IF($D58=0,0,IF($G59=N$3,1,N58)))</f>
        <v>0</v>
      </c>
      <c r="O59">
        <f ca="1">IF(AND($D58=0,$G59=O$3),1,IF($D58=0,0,IF($G59=O$3,1,O58)))</f>
        <v>0</v>
      </c>
      <c r="P59">
        <f ca="1">IF(AND($D58=0,$G59=P$3),1,IF($D58=0,0,IF($G59=P$3,1,P58)))</f>
        <v>1</v>
      </c>
      <c r="Q59">
        <f ca="1">IF(AND($D58=0,$G59=Q$3),1,IF($D58=0,0,IF($G59=Q$3,1,Q58)))</f>
        <v>0</v>
      </c>
      <c r="R59">
        <f ca="1">IF(AND($D58=0,$G59=R$3),1,IF($D58=0,0,IF($G59=R$3,1,R58)))</f>
        <v>1</v>
      </c>
      <c r="S59">
        <f ca="1">IF(AND($D58=0,$G59=S$3),1,IF($D58=0,0,IF($G59=S$3,1,S58)))</f>
        <v>1</v>
      </c>
      <c r="T59">
        <f ca="1">IF(AND($D58=0,$G59=T$3),1,IF($D58=0,0,IF($G59=T$3,1,T58)))</f>
        <v>0</v>
      </c>
      <c r="U59">
        <f ca="1">IF(AND($D58=0,$G59=U$3),1,IF($D58=0,0,IF($G59=U$3,1,U58)))</f>
        <v>1</v>
      </c>
      <c r="V59" s="5">
        <f ca="1">IF(AND($D58=Finals!$B$4,$D59=1,$G59=V$2),0,IF(AND($D58=Finals!$B$4,$D59=1),1,IF($G59=V$2,0,V58)))</f>
        <v>0</v>
      </c>
      <c r="W59" s="8">
        <f ca="1">IF(AND($D58=Finals!$B$4,$D59=1,$G59=W$2),0,IF(AND($D58=Finals!$B$4,$D59=1),1,IF($G59=W$2,0,W58)))</f>
        <v>1</v>
      </c>
      <c r="X59" s="8">
        <f ca="1">IF(AND($D58=Finals!$B$4,$D59=1,$G59=X$2),0,IF(AND($D58=Finals!$B$4,$D59=1),1,IF($G59=X$2,0,X58)))</f>
        <v>1</v>
      </c>
      <c r="Y59" s="8">
        <f ca="1">IF(AND($D58=Finals!$B$4,$D59=1,$G59=Y$2),0,IF(AND($D58=Finals!$B$4,$D59=1),1,IF($G59=Y$2,0,Y58)))</f>
        <v>1</v>
      </c>
      <c r="Z59" s="8">
        <f ca="1">IF(AND($D58=Finals!$B$4,$D59=1,$G59=Z$2),0,IF(AND($D58=Finals!$B$4,$D59=1),1,IF($G59=Z$2,0,Z58)))</f>
        <v>1</v>
      </c>
      <c r="AA59" s="8">
        <f ca="1">IF(AND($D58=Finals!$B$4,$D59=1,$G59=AA$2),0,IF(AND($D58=Finals!$B$4,$D59=1),1,IF($G59=AA$2,0,AA58)))</f>
        <v>1</v>
      </c>
      <c r="AB59" s="8">
        <f ca="1">IF(AND($D58=Finals!$B$4,$D59=1,$G59=AB$2),0,IF(AND($D58=Finals!$B$4,$D59=1),1,IF($G59=AB$2,0,AB58)))</f>
        <v>1</v>
      </c>
      <c r="AC59" s="8">
        <f ca="1">IF(AND($D58=Finals!$B$4,$D59=1,$G59=AC$2),0,IF(AND($D58=Finals!$B$4,$D59=1),1,IF($G59=AC$2,0,AC58)))</f>
        <v>1</v>
      </c>
      <c r="AD59" s="8">
        <f ca="1">IF(AND($D58=Finals!$B$4,$D59=1,$G59=AD$2),0,IF(AND($D58=Finals!$B$4,$D59=1),1,IF($G59=AD$2,0,AD58)))</f>
        <v>1</v>
      </c>
      <c r="AE59" s="8">
        <f ca="1">IF(AND($D58=Finals!$B$4,$D59=1,$G59=AE$2),0,IF(AND($D58=Finals!$B$4,$D59=1),1,IF($G59=AE$2,0,AE58)))</f>
        <v>1</v>
      </c>
      <c r="AF59" s="8">
        <f ca="1">IF(AND($D58=Finals!$B$4,$D59=1,$G59=AF$2),0,IF(AND($D58=Finals!$B$4,$D59=1),1,IF($G59=AF$2,0,AF58)))</f>
        <v>0</v>
      </c>
      <c r="AG59" s="8">
        <f ca="1">IF(AND($D58=Finals!$B$4,$D59=1,$G59=AG$2),0,IF(AND($D58=Finals!$B$4,$D59=1),1,IF($G59=AG$2,0,AG58)))</f>
        <v>1</v>
      </c>
      <c r="AH59" s="8">
        <f ca="1">IF(AND($D58=Finals!$B$4,$D59=1,$G59=AH$2),0,IF(AND($D58=Finals!$B$4,$D59=1),1,IF($G59=AH$2,0,AH58)))</f>
        <v>1</v>
      </c>
      <c r="AI59" s="8">
        <f ca="1">IF(AND($D58=Finals!$B$4,$D59=1,$G59=AI$2),0,IF(AND($D58=Finals!$B$4,$D59=1),1,IF($G59=AI$2,0,AI58)))</f>
        <v>1</v>
      </c>
      <c r="AJ59" s="8">
        <f ca="1">IF(AND($D58=Finals!$B$4,$D59=1,$G59=AJ$2),0,IF(AND($D58=Finals!$B$4,$D59=1),1,IF($G59=AJ$2,0,AJ58)))</f>
        <v>1</v>
      </c>
      <c r="AK59" s="8">
        <f ca="1">IF(AND($D58=Finals!$B$4,$D59=1,$G59=AK$2),0,IF(AND($D58=Finals!$B$4,$D59=1),1,IF($G59=AK$2,0,AK58)))</f>
        <v>1</v>
      </c>
      <c r="AL59" s="8">
        <f ca="1">IF(AND($D58=Finals!$B$4,$D59=1,$G59=AL$2),0,IF(AND($D58=Finals!$B$4,$D59=1),1,IF($G59=AL$2,0,AL58)))</f>
        <v>1</v>
      </c>
      <c r="AM59" s="8">
        <f ca="1">IF(AND($D58=Finals!$B$4,$D59=1,$G59=AM$2),0,IF(AND($D58=Finals!$B$4,$D59=1),1,IF($G59=AM$2,0,AM58)))</f>
        <v>1</v>
      </c>
      <c r="AN59" s="8">
        <f ca="1">IF(AND($D58=Finals!$B$4,$D59=1,$G59=AN$2),0,IF(AND($D58=Finals!$B$4,$D59=1),1,IF($G59=AN$2,0,AN58)))</f>
        <v>1</v>
      </c>
      <c r="AO59" s="8">
        <f ca="1">IF(AND($D58=Finals!$B$4,$D59=1,$G59=AO$2),0,IF(AND($D58=Finals!$B$4,$D59=1),1,IF($G59=AO$2,0,AO58)))</f>
        <v>1</v>
      </c>
      <c r="AP59" s="8">
        <f ca="1">IF(AND($D58=Finals!$B$4,$D59=1,$G59=AP$2),0,IF(AND($D58=Finals!$B$4,$D59=1),1,IF($G59=AP$2,0,AP58)))</f>
        <v>0</v>
      </c>
      <c r="AQ59" s="8">
        <f ca="1">IF(AND($D58=Finals!$B$4,$D59=1,$G59=AQ$2),0,IF(AND($D58=Finals!$B$4,$D59=1),1,IF($G59=AQ$2,0,AQ58)))</f>
        <v>1</v>
      </c>
      <c r="AR59" s="8">
        <f ca="1">IF(AND($D58=Finals!$B$4,$D59=1,$G59=AR$2),0,IF(AND($D58=Finals!$B$4,$D59=1),1,IF($G59=AR$2,0,AR58)))</f>
        <v>1</v>
      </c>
      <c r="AS59" s="8">
        <f ca="1">IF(AND($D58=Finals!$B$4,$D59=1,$G59=AS$2),0,IF(AND($D58=Finals!$B$4,$D59=1),1,IF($G59=AS$2,0,AS58)))</f>
        <v>1</v>
      </c>
      <c r="AT59" s="8">
        <f ca="1">IF(AND($D58=Finals!$B$4,$D59=1,$G59=AT$2),0,IF(AND($D58=Finals!$B$4,$D59=1),1,IF($G59=AT$2,0,AT58)))</f>
        <v>1</v>
      </c>
      <c r="AU59" s="8">
        <f ca="1">IF(AND($D58=Finals!$B$4,$D59=1,$G59=AU$2),0,IF(AND($D58=Finals!$B$4,$D59=1),1,IF($G59=AU$2,0,AU58)))</f>
        <v>1</v>
      </c>
      <c r="AV59" s="8">
        <f ca="1">IF(AND($D58=Finals!$B$4,$D59=1,$G59=AV$2),0,IF(AND($D58=Finals!$B$4,$D59=1),1,IF($G59=AV$2,0,AV58)))</f>
        <v>1</v>
      </c>
      <c r="AW59" s="8">
        <f ca="1">IF(AND($D58=Finals!$B$4,$D59=1,$G59=AW$2),0,IF(AND($D58=Finals!$B$4,$D59=1),1,IF($G59=AW$2,0,AW58)))</f>
        <v>1</v>
      </c>
      <c r="AX59" s="8">
        <f ca="1">IF(AND($D58=Finals!$B$4,$D59=1,$G59=AX$2),0,IF(AND($D58=Finals!$B$4,$D59=1),1,IF($G59=AX$2,0,AX58)))</f>
        <v>1</v>
      </c>
      <c r="AY59" s="8">
        <f ca="1">IF(AND($D58=Finals!$B$4,$D59=1,$G59=AY$2),0,IF(AND($D58=Finals!$B$4,$D59=1),1,IF($G59=AY$2,0,AY58)))</f>
        <v>1</v>
      </c>
      <c r="AZ59" s="8">
        <f ca="1">IF(AND($D58=Finals!$B$4,$D59=1,$G59=AZ$2),0,IF(AND($D58=Finals!$B$4,$D59=1),1,IF($G59=AZ$2,0,AZ58)))</f>
        <v>0</v>
      </c>
      <c r="BA59" s="8">
        <f ca="1">IF(AND($D58=Finals!$B$4,$D59=1,$G59=BA$2),0,IF(AND($D58=Finals!$B$4,$D59=1),1,IF($G59=BA$2,0,BA58)))</f>
        <v>1</v>
      </c>
      <c r="BB59" s="8">
        <f ca="1">IF(AND($D58=Finals!$B$4,$D59=1,$G59=BB$2),0,IF(AND($D58=Finals!$B$4,$D59=1),1,IF($G59=BB$2,0,BB58)))</f>
        <v>1</v>
      </c>
      <c r="BC59" s="8">
        <f ca="1">IF(AND($D58=Finals!$B$4,$D59=1,$G59=BC$2),0,IF(AND($D58=Finals!$B$4,$D59=1),1,IF($G59=BC$2,0,BC58)))</f>
        <v>1</v>
      </c>
      <c r="BD59" s="8">
        <f ca="1">IF(AND($D58=Finals!$B$4,$D59=1,$G59=BD$2),0,IF(AND($D58=Finals!$B$4,$D59=1),1,IF($G59=BD$2,0,BD58)))</f>
        <v>1</v>
      </c>
      <c r="BE59" s="8">
        <f ca="1">IF(AND($D58=Finals!$B$4,$D59=1,$G59=BE$2),0,IF(AND($D58=Finals!$B$4,$D59=1),1,IF($G59=BE$2,0,BE58)))</f>
        <v>1</v>
      </c>
      <c r="BF59" s="4">
        <f ca="1">IF(AND($D58=Finals!$B$4,$D59=1,$G59=BF$2),0,IF(AND($D58=Finals!$B$4,$D59=1),1,IF($G59=BF$2,0,BF58)))</f>
        <v>1</v>
      </c>
      <c r="BG59">
        <f t="shared" ca="1" si="3"/>
        <v>33</v>
      </c>
      <c r="BP59">
        <v>1</v>
      </c>
      <c r="BQ59">
        <f ca="1">IF(V59=1,1+BP59,BP59)</f>
        <v>1</v>
      </c>
      <c r="BR59">
        <f ca="1">IF(W59=1,1+BQ59,BQ59)</f>
        <v>2</v>
      </c>
      <c r="BS59">
        <f ca="1">IF(X59=1,1+BR59,BR59)</f>
        <v>3</v>
      </c>
      <c r="BT59">
        <f ca="1">IF(Y59=1,1+BS59,BS59)</f>
        <v>4</v>
      </c>
      <c r="BU59">
        <f ca="1">IF(Z59=1,1+BT59,BT59)</f>
        <v>5</v>
      </c>
      <c r="BV59">
        <f ca="1">IF(AA59=1,1+BU59,BU59)</f>
        <v>6</v>
      </c>
      <c r="BW59">
        <f ca="1">IF(AB59=1,1+BV59,BV59)</f>
        <v>7</v>
      </c>
      <c r="BX59">
        <f ca="1">IF(AC59=1,1+BW59,BW59)</f>
        <v>8</v>
      </c>
      <c r="BY59">
        <f ca="1">IF(AD59=1,1+BX59,BX59)</f>
        <v>9</v>
      </c>
      <c r="BZ59">
        <f ca="1">IF(AE59=1,1+BY59,BY59)</f>
        <v>10</v>
      </c>
      <c r="CA59">
        <f ca="1">IF(AF59=1,1+BZ59,BZ59)</f>
        <v>10</v>
      </c>
      <c r="CB59">
        <f ca="1">IF(AG59=1,1+CA59,CA59)</f>
        <v>11</v>
      </c>
      <c r="CC59">
        <f ca="1">IF(AH59=1,1+CB59,CB59)</f>
        <v>12</v>
      </c>
      <c r="CD59">
        <f ca="1">IF(AI59=1,1+CC59,CC59)</f>
        <v>13</v>
      </c>
      <c r="CE59">
        <f ca="1">IF(AJ59=1,1+CD59,CD59)</f>
        <v>14</v>
      </c>
      <c r="CF59">
        <f ca="1">IF(AK59=1,1+CE59,CE59)</f>
        <v>15</v>
      </c>
      <c r="CG59">
        <f ca="1">IF(AL59=1,1+CF59,CF59)</f>
        <v>16</v>
      </c>
      <c r="CH59">
        <f ca="1">IF(AM59=1,1+CG59,CG59)</f>
        <v>17</v>
      </c>
      <c r="CI59">
        <f ca="1">IF(AN59=1,1+CH59,CH59)</f>
        <v>18</v>
      </c>
      <c r="CJ59">
        <f ca="1">IF(AO59=1,1+CI59,CI59)</f>
        <v>19</v>
      </c>
      <c r="CK59">
        <f ca="1">IF(AP59=1,1+CJ59,CJ59)</f>
        <v>19</v>
      </c>
      <c r="CL59">
        <f ca="1">IF(AQ59=1,1+CK59,CK59)</f>
        <v>20</v>
      </c>
      <c r="CM59">
        <f ca="1">IF(AR59=1,1+CL59,CL59)</f>
        <v>21</v>
      </c>
      <c r="CN59">
        <f ca="1">IF(AS59=1,1+CM59,CM59)</f>
        <v>22</v>
      </c>
      <c r="CO59">
        <f ca="1">IF(AT59=1,1+CN59,CN59)</f>
        <v>23</v>
      </c>
      <c r="CP59">
        <f ca="1">IF(AU59=1,1+CO59,CO59)</f>
        <v>24</v>
      </c>
      <c r="CQ59">
        <f ca="1">IF(AV59=1,1+CP59,CP59)</f>
        <v>25</v>
      </c>
      <c r="CR59">
        <f ca="1">IF(AW59=1,1+CQ59,CQ59)</f>
        <v>26</v>
      </c>
      <c r="CS59">
        <f ca="1">IF(AX59=1,1+CR59,CR59)</f>
        <v>27</v>
      </c>
      <c r="CT59">
        <f ca="1">IF(AY59=1,1+CS59,CS59)</f>
        <v>28</v>
      </c>
      <c r="CU59">
        <f ca="1">IF(AZ59=1,1+CT59,CT59)</f>
        <v>28</v>
      </c>
      <c r="CV59">
        <f ca="1">IF(BA59=1,1+CU59,CU59)</f>
        <v>29</v>
      </c>
      <c r="CW59">
        <f ca="1">IF(BB59=1,1+CV59,CV59)</f>
        <v>30</v>
      </c>
      <c r="CX59">
        <f ca="1">IF(BC59=1,1+CW59,CW59)</f>
        <v>31</v>
      </c>
      <c r="CY59">
        <f ca="1">IF(BD59=1,1+CX59,CX59)</f>
        <v>32</v>
      </c>
      <c r="CZ59">
        <f ca="1">IF(BE59=1,1+CY59,CY59)</f>
        <v>33</v>
      </c>
      <c r="DA59" s="5">
        <f ca="1">LOOKUP(DA$3,$BP59:$CZ59,$BP$3:$CZ$3)</f>
        <v>1</v>
      </c>
      <c r="DB59">
        <f ca="1">IF(DB$3&gt;$BG59,"",IF(OR(DA59=36,DA59=""),"",LOOKUP(DB$3,$BP59:$CZ59,$BP$3:$CZ$3)))</f>
        <v>2</v>
      </c>
      <c r="DC59">
        <f ca="1">IF(DC$3&gt;$BG59,"",IF(OR(DB59=36,DB59=""),"",LOOKUP(DC$3,$BP59:$CZ59,$BP$3:$CZ$3)))</f>
        <v>3</v>
      </c>
      <c r="DD59">
        <f ca="1">IF(DD$3&gt;$BG59,"",IF(OR(DC59=36,DC59=""),"",LOOKUP(DD$3,$BP59:$CZ59,$BP$3:$CZ$3)))</f>
        <v>4</v>
      </c>
      <c r="DE59">
        <f ca="1">IF(DE$3&gt;$BG59,"",IF(OR(DD59=36,DD59=""),"",LOOKUP(DE$3,$BP59:$CZ59,$BP$3:$CZ$3)))</f>
        <v>5</v>
      </c>
      <c r="DF59">
        <f ca="1">IF(DF$3&gt;$BG59,"",IF(OR(DE59=36,DE59=""),"",LOOKUP(DF$3,$BP59:$CZ59,$BP$3:$CZ$3)))</f>
        <v>6</v>
      </c>
      <c r="DG59">
        <f ca="1">IF(DG$3&gt;$BG59,"",IF(OR(DF59=36,DF59=""),"",LOOKUP(DG$3,$BP59:$CZ59,$BP$3:$CZ$3)))</f>
        <v>7</v>
      </c>
      <c r="DH59">
        <f ca="1">IF(DH$3&gt;$BG59,"",IF(OR(DG59=36,DG59=""),"",LOOKUP(DH$3,$BP59:$CZ59,$BP$3:$CZ$3)))</f>
        <v>8</v>
      </c>
      <c r="DI59">
        <f ca="1">IF(DI$3&gt;$BG59,"",IF(OR(DH59=36,DH59=""),"",LOOKUP(DI$3,$BP59:$CZ59,$BP$3:$CZ$3)))</f>
        <v>9</v>
      </c>
      <c r="DJ59">
        <f ca="1">IF(DJ$3&gt;$BG59,"",IF(OR(DI59=36,DI59=""),"",LOOKUP(DJ$3,$BP59:$CZ59,$BP$3:$CZ$3)))</f>
        <v>11</v>
      </c>
      <c r="DK59">
        <f ca="1">IF(DK$3&gt;$BG59,"",IF(OR(DJ59=36,DJ59=""),"",LOOKUP(DK$3,$BP59:$CZ59,$BP$3:$CZ$3)))</f>
        <v>12</v>
      </c>
      <c r="DL59">
        <f ca="1">IF(DL$3&gt;$BG59,"",IF(OR(DK59=36,DK59=""),"",LOOKUP(DL$3,$BP59:$CZ59,$BP$3:$CZ$3)))</f>
        <v>13</v>
      </c>
      <c r="DM59">
        <f ca="1">IF(DM$3&gt;$BG59,"",IF(OR(DL59=36,DL59=""),"",LOOKUP(DM$3,$BP59:$CZ59,$BP$3:$CZ$3)))</f>
        <v>14</v>
      </c>
      <c r="DN59">
        <f ca="1">IF(DN$3&gt;$BG59,"",IF(OR(DM59=36,DM59=""),"",LOOKUP(DN$3,$BP59:$CZ59,$BP$3:$CZ$3)))</f>
        <v>15</v>
      </c>
      <c r="DO59">
        <f ca="1">IF(DO$3&gt;$BG59,"",IF(OR(DN59=36,DN59=""),"",LOOKUP(DO$3,$BP59:$CZ59,$BP$3:$CZ$3)))</f>
        <v>16</v>
      </c>
      <c r="DP59">
        <f ca="1">IF(DP$3&gt;$BG59,"",IF(OR(DO59=36,DO59=""),"",LOOKUP(DP$3,$BP59:$CZ59,$BP$3:$CZ$3)))</f>
        <v>17</v>
      </c>
      <c r="DQ59">
        <f ca="1">IF(DQ$3&gt;$BG59,"",IF(OR(DP59=36,DP59=""),"",LOOKUP(DQ$3,$BP59:$CZ59,$BP$3:$CZ$3)))</f>
        <v>18</v>
      </c>
      <c r="DR59">
        <f ca="1">IF(DR$3&gt;$BG59,"",IF(OR(DQ59=36,DQ59=""),"",LOOKUP(DR$3,$BP59:$CZ59,$BP$3:$CZ$3)))</f>
        <v>19</v>
      </c>
      <c r="DS59">
        <f ca="1">IF(DS$3&gt;$BG59,"",IF(OR(DR59=36,DR59=""),"",LOOKUP(DS$3,$BP59:$CZ59,$BP$3:$CZ$3)))</f>
        <v>21</v>
      </c>
      <c r="DT59">
        <f ca="1">IF(DT$3&gt;$BG59,"",IF(OR(DS59=36,DS59=""),"",LOOKUP(DT$3,$BP59:$CZ59,$BP$3:$CZ$3)))</f>
        <v>22</v>
      </c>
      <c r="DU59">
        <f ca="1">IF(DU$3&gt;$BG59,"",IF(OR(DT59=36,DT59=""),"",LOOKUP(DU$3,$BP59:$CZ59,$BP$3:$CZ$3)))</f>
        <v>23</v>
      </c>
      <c r="DV59">
        <f ca="1">IF(DV$3&gt;$BG59,"",IF(OR(DU59=36,DU59=""),"",LOOKUP(DV$3,$BP59:$CZ59,$BP$3:$CZ$3)))</f>
        <v>24</v>
      </c>
      <c r="DW59">
        <f ca="1">IF(DW$3&gt;$BG59,"",IF(OR(DV59=36,DV59=""),"",LOOKUP(DW$3,$BP59:$CZ59,$BP$3:$CZ$3)))</f>
        <v>25</v>
      </c>
      <c r="DX59">
        <f ca="1">IF(DX$3&gt;$BG59,"",IF(OR(DW59=36,DW59=""),"",LOOKUP(DX$3,$BP59:$CZ59,$BP$3:$CZ$3)))</f>
        <v>26</v>
      </c>
      <c r="DY59">
        <f ca="1">IF(DY$3&gt;$BG59,"",IF(OR(DX59=36,DX59=""),"",LOOKUP(DY$3,$BP59:$CZ59,$BP$3:$CZ$3)))</f>
        <v>27</v>
      </c>
      <c r="DZ59">
        <f ca="1">IF(DZ$3&gt;$BG59,"",IF(OR(DY59=36,DY59=""),"",LOOKUP(DZ$3,$BP59:$CZ59,$BP$3:$CZ$3)))</f>
        <v>28</v>
      </c>
      <c r="EA59">
        <f ca="1">IF(EA$3&gt;$BG59,"",IF(OR(DZ59=36,DZ59=""),"",LOOKUP(EA$3,$BP59:$CZ59,$BP$3:$CZ$3)))</f>
        <v>29</v>
      </c>
      <c r="EB59">
        <f ca="1">IF(EB$3&gt;$BG59,"",IF(OR(EA59=36,EA59=""),"",LOOKUP(EB$3,$BP59:$CZ59,$BP$3:$CZ$3)))</f>
        <v>31</v>
      </c>
      <c r="EC59">
        <f ca="1">IF(EC$3&gt;$BG59,"",IF(OR(EB59=36,EB59=""),"",LOOKUP(EC$3,$BP59:$CZ59,$BP$3:$CZ$3)))</f>
        <v>32</v>
      </c>
      <c r="ED59">
        <f ca="1">IF(ED$3&gt;$BG59,"",IF(OR(EC59=36,EC59=""),"",LOOKUP(ED$3,$BP59:$CZ59,$BP$3:$CZ$3)))</f>
        <v>33</v>
      </c>
      <c r="EE59">
        <f ca="1">IF(EE$3&gt;$BG59,"",IF(OR(ED59=36,ED59=""),"",LOOKUP(EE$3,$BP59:$CZ59,$BP$3:$CZ$3)))</f>
        <v>34</v>
      </c>
      <c r="EF59">
        <f ca="1">IF(EF$3&gt;$BG59,"",IF(OR(EE59=36,EE59=""),"",LOOKUP(EF$3,$BP59:$CZ59,$BP$3:$CZ$3)))</f>
        <v>35</v>
      </c>
      <c r="EG59">
        <f ca="1">IF(EG$3&gt;$BG59,"",IF(OR(EF59=36,EF59=""),"",LOOKUP(EG$3,$BP59:$CZ59,$BP$3:$CZ$3)))</f>
        <v>36</v>
      </c>
      <c r="EH59" t="str">
        <f ca="1">IF(EH$3&gt;$BG59,"",IF(OR(EG59=36,EG59=""),"",LOOKUP(EH$3,$BP59:$CZ59,$BP$3:$CZ$3)))</f>
        <v/>
      </c>
      <c r="EI59" t="str">
        <f ca="1">IF(EI$3&gt;$BG59,"",IF(OR(EH59=36,EH59=""),"",LOOKUP(EI$3,$BP59:$CZ59,$BP$3:$CZ$3)))</f>
        <v/>
      </c>
      <c r="EJ59" t="str">
        <f ca="1">IF(EJ$3&gt;$BG59,"",IF(OR(EI59=36,EI59=""),"",LOOKUP(EJ$3,$BP59:$CZ59,$BP$3:$CZ$3)))</f>
        <v/>
      </c>
      <c r="EK59" t="str">
        <f ca="1">IF(EK$3&gt;$BG59,"",IF(OR(EJ59=36,EJ59=""),"",LOOKUP(EK$3,$BP59:$CZ59,$BP$3:$CZ$3)))</f>
        <v/>
      </c>
      <c r="EL59" t="str">
        <f ca="1">IF(I59=1,Finals!I64,"")</f>
        <v/>
      </c>
    </row>
    <row r="60" spans="3:142" x14ac:dyDescent="0.25">
      <c r="C60">
        <v>57</v>
      </c>
      <c r="D60">
        <f ca="1">IF(AND(Finals!K64&gt;Finals!K63,Finals!B$3="Yes"),1,IF(AND(I59=1,Finals!B$2="Yes"),1,IF(AND(E59=Finals!B$5,Calc!D59&gt;=Finals!B$4),1,IF(AND(D59=Finals!B$4,E59&lt;Finals!B$5),D59,1+D59))))</f>
        <v>9</v>
      </c>
      <c r="E60">
        <f ca="1">IF(E59=Finals!B$5,1,IF(AND(I59=1,Finals!B$2="Yes"),1,IF(D59&lt;Finals!B$4,1,Calc!E59+1)))</f>
        <v>1</v>
      </c>
      <c r="F60">
        <f>Finals!D65</f>
        <v>0</v>
      </c>
      <c r="G60">
        <f t="shared" si="1"/>
        <v>0</v>
      </c>
      <c r="H60" t="str">
        <f ca="1">IF(AND(Finals!K64&gt;Finals!K63,Finals!B$3="Yes"),"",IF(AND(I59=1,Finals!B$2="Yes"),"",IF(D59&lt;&gt;Finals!B$4,"",1)))</f>
        <v/>
      </c>
      <c r="I60" t="str">
        <f t="shared" ca="1" si="2"/>
        <v/>
      </c>
      <c r="J60">
        <f ca="1">IF(I60=-1,-BG59,IF(I60=1,36-BG59,0))</f>
        <v>0</v>
      </c>
      <c r="K60">
        <f t="shared" ca="1" si="4"/>
        <v>-342</v>
      </c>
      <c r="L60">
        <f ca="1">IF(AND($D59=0,$G60=L$3),1,IF($D59=0,0,IF($G60=L$3,1,L59)))</f>
        <v>1</v>
      </c>
      <c r="M60">
        <f ca="1">IF(AND($D59=0,$G60=M$3),1,IF($D59=0,0,IF($G60=M$3,1,M59)))</f>
        <v>1</v>
      </c>
      <c r="N60">
        <f ca="1">IF(AND($D59=0,$G60=N$3),1,IF($D59=0,0,IF($G60=N$3,1,N59)))</f>
        <v>0</v>
      </c>
      <c r="O60">
        <f ca="1">IF(AND($D59=0,$G60=O$3),1,IF($D59=0,0,IF($G60=O$3,1,O59)))</f>
        <v>0</v>
      </c>
      <c r="P60">
        <f ca="1">IF(AND($D59=0,$G60=P$3),1,IF($D59=0,0,IF($G60=P$3,1,P59)))</f>
        <v>1</v>
      </c>
      <c r="Q60">
        <f ca="1">IF(AND($D59=0,$G60=Q$3),1,IF($D59=0,0,IF($G60=Q$3,1,Q59)))</f>
        <v>0</v>
      </c>
      <c r="R60">
        <f ca="1">IF(AND($D59=0,$G60=R$3),1,IF($D59=0,0,IF($G60=R$3,1,R59)))</f>
        <v>1</v>
      </c>
      <c r="S60">
        <f ca="1">IF(AND($D59=0,$G60=S$3),1,IF($D59=0,0,IF($G60=S$3,1,S59)))</f>
        <v>1</v>
      </c>
      <c r="T60">
        <f ca="1">IF(AND($D59=0,$G60=T$3),1,IF($D59=0,0,IF($G60=T$3,1,T59)))</f>
        <v>0</v>
      </c>
      <c r="U60">
        <f ca="1">IF(AND($D59=0,$G60=U$3),1,IF($D59=0,0,IF($G60=U$3,1,U59)))</f>
        <v>1</v>
      </c>
      <c r="V60" s="5">
        <f ca="1">IF(AND($D59=Finals!$B$4,$D60=1,$G60=V$2),0,IF(AND($D59=Finals!$B$4,$D60=1),1,IF($G60=V$2,0,V59)))</f>
        <v>0</v>
      </c>
      <c r="W60" s="8">
        <f ca="1">IF(AND($D59=Finals!$B$4,$D60=1,$G60=W$2),0,IF(AND($D59=Finals!$B$4,$D60=1),1,IF($G60=W$2,0,W59)))</f>
        <v>1</v>
      </c>
      <c r="X60" s="8">
        <f ca="1">IF(AND($D59=Finals!$B$4,$D60=1,$G60=X$2),0,IF(AND($D59=Finals!$B$4,$D60=1),1,IF($G60=X$2,0,X59)))</f>
        <v>1</v>
      </c>
      <c r="Y60" s="8">
        <f ca="1">IF(AND($D59=Finals!$B$4,$D60=1,$G60=Y$2),0,IF(AND($D59=Finals!$B$4,$D60=1),1,IF($G60=Y$2,0,Y59)))</f>
        <v>1</v>
      </c>
      <c r="Z60" s="8">
        <f ca="1">IF(AND($D59=Finals!$B$4,$D60=1,$G60=Z$2),0,IF(AND($D59=Finals!$B$4,$D60=1),1,IF($G60=Z$2,0,Z59)))</f>
        <v>1</v>
      </c>
      <c r="AA60" s="8">
        <f ca="1">IF(AND($D59=Finals!$B$4,$D60=1,$G60=AA$2),0,IF(AND($D59=Finals!$B$4,$D60=1),1,IF($G60=AA$2,0,AA59)))</f>
        <v>1</v>
      </c>
      <c r="AB60" s="8">
        <f ca="1">IF(AND($D59=Finals!$B$4,$D60=1,$G60=AB$2),0,IF(AND($D59=Finals!$B$4,$D60=1),1,IF($G60=AB$2,0,AB59)))</f>
        <v>1</v>
      </c>
      <c r="AC60" s="8">
        <f ca="1">IF(AND($D59=Finals!$B$4,$D60=1,$G60=AC$2),0,IF(AND($D59=Finals!$B$4,$D60=1),1,IF($G60=AC$2,0,AC59)))</f>
        <v>1</v>
      </c>
      <c r="AD60" s="8">
        <f ca="1">IF(AND($D59=Finals!$B$4,$D60=1,$G60=AD$2),0,IF(AND($D59=Finals!$B$4,$D60=1),1,IF($G60=AD$2,0,AD59)))</f>
        <v>1</v>
      </c>
      <c r="AE60" s="8">
        <f ca="1">IF(AND($D59=Finals!$B$4,$D60=1,$G60=AE$2),0,IF(AND($D59=Finals!$B$4,$D60=1),1,IF($G60=AE$2,0,AE59)))</f>
        <v>1</v>
      </c>
      <c r="AF60" s="8">
        <f ca="1">IF(AND($D59=Finals!$B$4,$D60=1,$G60=AF$2),0,IF(AND($D59=Finals!$B$4,$D60=1),1,IF($G60=AF$2,0,AF59)))</f>
        <v>0</v>
      </c>
      <c r="AG60" s="8">
        <f ca="1">IF(AND($D59=Finals!$B$4,$D60=1,$G60=AG$2),0,IF(AND($D59=Finals!$B$4,$D60=1),1,IF($G60=AG$2,0,AG59)))</f>
        <v>1</v>
      </c>
      <c r="AH60" s="8">
        <f ca="1">IF(AND($D59=Finals!$B$4,$D60=1,$G60=AH$2),0,IF(AND($D59=Finals!$B$4,$D60=1),1,IF($G60=AH$2,0,AH59)))</f>
        <v>1</v>
      </c>
      <c r="AI60" s="8">
        <f ca="1">IF(AND($D59=Finals!$B$4,$D60=1,$G60=AI$2),0,IF(AND($D59=Finals!$B$4,$D60=1),1,IF($G60=AI$2,0,AI59)))</f>
        <v>1</v>
      </c>
      <c r="AJ60" s="8">
        <f ca="1">IF(AND($D59=Finals!$B$4,$D60=1,$G60=AJ$2),0,IF(AND($D59=Finals!$B$4,$D60=1),1,IF($G60=AJ$2,0,AJ59)))</f>
        <v>1</v>
      </c>
      <c r="AK60" s="8">
        <f ca="1">IF(AND($D59=Finals!$B$4,$D60=1,$G60=AK$2),0,IF(AND($D59=Finals!$B$4,$D60=1),1,IF($G60=AK$2,0,AK59)))</f>
        <v>1</v>
      </c>
      <c r="AL60" s="8">
        <f ca="1">IF(AND($D59=Finals!$B$4,$D60=1,$G60=AL$2),0,IF(AND($D59=Finals!$B$4,$D60=1),1,IF($G60=AL$2,0,AL59)))</f>
        <v>1</v>
      </c>
      <c r="AM60" s="8">
        <f ca="1">IF(AND($D59=Finals!$B$4,$D60=1,$G60=AM$2),0,IF(AND($D59=Finals!$B$4,$D60=1),1,IF($G60=AM$2,0,AM59)))</f>
        <v>1</v>
      </c>
      <c r="AN60" s="8">
        <f ca="1">IF(AND($D59=Finals!$B$4,$D60=1,$G60=AN$2),0,IF(AND($D59=Finals!$B$4,$D60=1),1,IF($G60=AN$2,0,AN59)))</f>
        <v>1</v>
      </c>
      <c r="AO60" s="8">
        <f ca="1">IF(AND($D59=Finals!$B$4,$D60=1,$G60=AO$2),0,IF(AND($D59=Finals!$B$4,$D60=1),1,IF($G60=AO$2,0,AO59)))</f>
        <v>1</v>
      </c>
      <c r="AP60" s="8">
        <f ca="1">IF(AND($D59=Finals!$B$4,$D60=1,$G60=AP$2),0,IF(AND($D59=Finals!$B$4,$D60=1),1,IF($G60=AP$2,0,AP59)))</f>
        <v>0</v>
      </c>
      <c r="AQ60" s="8">
        <f ca="1">IF(AND($D59=Finals!$B$4,$D60=1,$G60=AQ$2),0,IF(AND($D59=Finals!$B$4,$D60=1),1,IF($G60=AQ$2,0,AQ59)))</f>
        <v>1</v>
      </c>
      <c r="AR60" s="8">
        <f ca="1">IF(AND($D59=Finals!$B$4,$D60=1,$G60=AR$2),0,IF(AND($D59=Finals!$B$4,$D60=1),1,IF($G60=AR$2,0,AR59)))</f>
        <v>1</v>
      </c>
      <c r="AS60" s="8">
        <f ca="1">IF(AND($D59=Finals!$B$4,$D60=1,$G60=AS$2),0,IF(AND($D59=Finals!$B$4,$D60=1),1,IF($G60=AS$2,0,AS59)))</f>
        <v>1</v>
      </c>
      <c r="AT60" s="8">
        <f ca="1">IF(AND($D59=Finals!$B$4,$D60=1,$G60=AT$2),0,IF(AND($D59=Finals!$B$4,$D60=1),1,IF($G60=AT$2,0,AT59)))</f>
        <v>1</v>
      </c>
      <c r="AU60" s="8">
        <f ca="1">IF(AND($D59=Finals!$B$4,$D60=1,$G60=AU$2),0,IF(AND($D59=Finals!$B$4,$D60=1),1,IF($G60=AU$2,0,AU59)))</f>
        <v>1</v>
      </c>
      <c r="AV60" s="8">
        <f ca="1">IF(AND($D59=Finals!$B$4,$D60=1,$G60=AV$2),0,IF(AND($D59=Finals!$B$4,$D60=1),1,IF($G60=AV$2,0,AV59)))</f>
        <v>1</v>
      </c>
      <c r="AW60" s="8">
        <f ca="1">IF(AND($D59=Finals!$B$4,$D60=1,$G60=AW$2),0,IF(AND($D59=Finals!$B$4,$D60=1),1,IF($G60=AW$2,0,AW59)))</f>
        <v>1</v>
      </c>
      <c r="AX60" s="8">
        <f ca="1">IF(AND($D59=Finals!$B$4,$D60=1,$G60=AX$2),0,IF(AND($D59=Finals!$B$4,$D60=1),1,IF($G60=AX$2,0,AX59)))</f>
        <v>1</v>
      </c>
      <c r="AY60" s="8">
        <f ca="1">IF(AND($D59=Finals!$B$4,$D60=1,$G60=AY$2),0,IF(AND($D59=Finals!$B$4,$D60=1),1,IF($G60=AY$2,0,AY59)))</f>
        <v>1</v>
      </c>
      <c r="AZ60" s="8">
        <f ca="1">IF(AND($D59=Finals!$B$4,$D60=1,$G60=AZ$2),0,IF(AND($D59=Finals!$B$4,$D60=1),1,IF($G60=AZ$2,0,AZ59)))</f>
        <v>0</v>
      </c>
      <c r="BA60" s="8">
        <f ca="1">IF(AND($D59=Finals!$B$4,$D60=1,$G60=BA$2),0,IF(AND($D59=Finals!$B$4,$D60=1),1,IF($G60=BA$2,0,BA59)))</f>
        <v>1</v>
      </c>
      <c r="BB60" s="8">
        <f ca="1">IF(AND($D59=Finals!$B$4,$D60=1,$G60=BB$2),0,IF(AND($D59=Finals!$B$4,$D60=1),1,IF($G60=BB$2,0,BB59)))</f>
        <v>1</v>
      </c>
      <c r="BC60" s="8">
        <f ca="1">IF(AND($D59=Finals!$B$4,$D60=1,$G60=BC$2),0,IF(AND($D59=Finals!$B$4,$D60=1),1,IF($G60=BC$2,0,BC59)))</f>
        <v>1</v>
      </c>
      <c r="BD60" s="8">
        <f ca="1">IF(AND($D59=Finals!$B$4,$D60=1,$G60=BD$2),0,IF(AND($D59=Finals!$B$4,$D60=1),1,IF($G60=BD$2,0,BD59)))</f>
        <v>1</v>
      </c>
      <c r="BE60" s="8">
        <f ca="1">IF(AND($D59=Finals!$B$4,$D60=1,$G60=BE$2),0,IF(AND($D59=Finals!$B$4,$D60=1),1,IF($G60=BE$2,0,BE59)))</f>
        <v>1</v>
      </c>
      <c r="BF60" s="4">
        <f ca="1">IF(AND($D59=Finals!$B$4,$D60=1,$G60=BF$2),0,IF(AND($D59=Finals!$B$4,$D60=1),1,IF($G60=BF$2,0,BF59)))</f>
        <v>1</v>
      </c>
      <c r="BG60">
        <f t="shared" ca="1" si="3"/>
        <v>33</v>
      </c>
      <c r="BP60">
        <v>1</v>
      </c>
      <c r="BQ60">
        <f ca="1">IF(V60=1,1+BP60,BP60)</f>
        <v>1</v>
      </c>
      <c r="BR60">
        <f ca="1">IF(W60=1,1+BQ60,BQ60)</f>
        <v>2</v>
      </c>
      <c r="BS60">
        <f ca="1">IF(X60=1,1+BR60,BR60)</f>
        <v>3</v>
      </c>
      <c r="BT60">
        <f ca="1">IF(Y60=1,1+BS60,BS60)</f>
        <v>4</v>
      </c>
      <c r="BU60">
        <f ca="1">IF(Z60=1,1+BT60,BT60)</f>
        <v>5</v>
      </c>
      <c r="BV60">
        <f ca="1">IF(AA60=1,1+BU60,BU60)</f>
        <v>6</v>
      </c>
      <c r="BW60">
        <f ca="1">IF(AB60=1,1+BV60,BV60)</f>
        <v>7</v>
      </c>
      <c r="BX60">
        <f ca="1">IF(AC60=1,1+BW60,BW60)</f>
        <v>8</v>
      </c>
      <c r="BY60">
        <f ca="1">IF(AD60=1,1+BX60,BX60)</f>
        <v>9</v>
      </c>
      <c r="BZ60">
        <f ca="1">IF(AE60=1,1+BY60,BY60)</f>
        <v>10</v>
      </c>
      <c r="CA60">
        <f ca="1">IF(AF60=1,1+BZ60,BZ60)</f>
        <v>10</v>
      </c>
      <c r="CB60">
        <f ca="1">IF(AG60=1,1+CA60,CA60)</f>
        <v>11</v>
      </c>
      <c r="CC60">
        <f ca="1">IF(AH60=1,1+CB60,CB60)</f>
        <v>12</v>
      </c>
      <c r="CD60">
        <f ca="1">IF(AI60=1,1+CC60,CC60)</f>
        <v>13</v>
      </c>
      <c r="CE60">
        <f ca="1">IF(AJ60=1,1+CD60,CD60)</f>
        <v>14</v>
      </c>
      <c r="CF60">
        <f ca="1">IF(AK60=1,1+CE60,CE60)</f>
        <v>15</v>
      </c>
      <c r="CG60">
        <f ca="1">IF(AL60=1,1+CF60,CF60)</f>
        <v>16</v>
      </c>
      <c r="CH60">
        <f ca="1">IF(AM60=1,1+CG60,CG60)</f>
        <v>17</v>
      </c>
      <c r="CI60">
        <f ca="1">IF(AN60=1,1+CH60,CH60)</f>
        <v>18</v>
      </c>
      <c r="CJ60">
        <f ca="1">IF(AO60=1,1+CI60,CI60)</f>
        <v>19</v>
      </c>
      <c r="CK60">
        <f ca="1">IF(AP60=1,1+CJ60,CJ60)</f>
        <v>19</v>
      </c>
      <c r="CL60">
        <f ca="1">IF(AQ60=1,1+CK60,CK60)</f>
        <v>20</v>
      </c>
      <c r="CM60">
        <f ca="1">IF(AR60=1,1+CL60,CL60)</f>
        <v>21</v>
      </c>
      <c r="CN60">
        <f ca="1">IF(AS60=1,1+CM60,CM60)</f>
        <v>22</v>
      </c>
      <c r="CO60">
        <f ca="1">IF(AT60=1,1+CN60,CN60)</f>
        <v>23</v>
      </c>
      <c r="CP60">
        <f ca="1">IF(AU60=1,1+CO60,CO60)</f>
        <v>24</v>
      </c>
      <c r="CQ60">
        <f ca="1">IF(AV60=1,1+CP60,CP60)</f>
        <v>25</v>
      </c>
      <c r="CR60">
        <f ca="1">IF(AW60=1,1+CQ60,CQ60)</f>
        <v>26</v>
      </c>
      <c r="CS60">
        <f ca="1">IF(AX60=1,1+CR60,CR60)</f>
        <v>27</v>
      </c>
      <c r="CT60">
        <f ca="1">IF(AY60=1,1+CS60,CS60)</f>
        <v>28</v>
      </c>
      <c r="CU60">
        <f ca="1">IF(AZ60=1,1+CT60,CT60)</f>
        <v>28</v>
      </c>
      <c r="CV60">
        <f ca="1">IF(BA60=1,1+CU60,CU60)</f>
        <v>29</v>
      </c>
      <c r="CW60">
        <f ca="1">IF(BB60=1,1+CV60,CV60)</f>
        <v>30</v>
      </c>
      <c r="CX60">
        <f ca="1">IF(BC60=1,1+CW60,CW60)</f>
        <v>31</v>
      </c>
      <c r="CY60">
        <f ca="1">IF(BD60=1,1+CX60,CX60)</f>
        <v>32</v>
      </c>
      <c r="CZ60">
        <f ca="1">IF(BE60=1,1+CY60,CY60)</f>
        <v>33</v>
      </c>
      <c r="DA60" s="5">
        <f ca="1">LOOKUP(DA$3,$BP60:$CZ60,$BP$3:$CZ$3)</f>
        <v>1</v>
      </c>
      <c r="DB60">
        <f ca="1">IF(DB$3&gt;$BG60,"",IF(OR(DA60=36,DA60=""),"",LOOKUP(DB$3,$BP60:$CZ60,$BP$3:$CZ$3)))</f>
        <v>2</v>
      </c>
      <c r="DC60">
        <f ca="1">IF(DC$3&gt;$BG60,"",IF(OR(DB60=36,DB60=""),"",LOOKUP(DC$3,$BP60:$CZ60,$BP$3:$CZ$3)))</f>
        <v>3</v>
      </c>
      <c r="DD60">
        <f ca="1">IF(DD$3&gt;$BG60,"",IF(OR(DC60=36,DC60=""),"",LOOKUP(DD$3,$BP60:$CZ60,$BP$3:$CZ$3)))</f>
        <v>4</v>
      </c>
      <c r="DE60">
        <f ca="1">IF(DE$3&gt;$BG60,"",IF(OR(DD60=36,DD60=""),"",LOOKUP(DE$3,$BP60:$CZ60,$BP$3:$CZ$3)))</f>
        <v>5</v>
      </c>
      <c r="DF60">
        <f ca="1">IF(DF$3&gt;$BG60,"",IF(OR(DE60=36,DE60=""),"",LOOKUP(DF$3,$BP60:$CZ60,$BP$3:$CZ$3)))</f>
        <v>6</v>
      </c>
      <c r="DG60">
        <f ca="1">IF(DG$3&gt;$BG60,"",IF(OR(DF60=36,DF60=""),"",LOOKUP(DG$3,$BP60:$CZ60,$BP$3:$CZ$3)))</f>
        <v>7</v>
      </c>
      <c r="DH60">
        <f ca="1">IF(DH$3&gt;$BG60,"",IF(OR(DG60=36,DG60=""),"",LOOKUP(DH$3,$BP60:$CZ60,$BP$3:$CZ$3)))</f>
        <v>8</v>
      </c>
      <c r="DI60">
        <f ca="1">IF(DI$3&gt;$BG60,"",IF(OR(DH60=36,DH60=""),"",LOOKUP(DI$3,$BP60:$CZ60,$BP$3:$CZ$3)))</f>
        <v>9</v>
      </c>
      <c r="DJ60">
        <f ca="1">IF(DJ$3&gt;$BG60,"",IF(OR(DI60=36,DI60=""),"",LOOKUP(DJ$3,$BP60:$CZ60,$BP$3:$CZ$3)))</f>
        <v>11</v>
      </c>
      <c r="DK60">
        <f ca="1">IF(DK$3&gt;$BG60,"",IF(OR(DJ60=36,DJ60=""),"",LOOKUP(DK$3,$BP60:$CZ60,$BP$3:$CZ$3)))</f>
        <v>12</v>
      </c>
      <c r="DL60">
        <f ca="1">IF(DL$3&gt;$BG60,"",IF(OR(DK60=36,DK60=""),"",LOOKUP(DL$3,$BP60:$CZ60,$BP$3:$CZ$3)))</f>
        <v>13</v>
      </c>
      <c r="DM60">
        <f ca="1">IF(DM$3&gt;$BG60,"",IF(OR(DL60=36,DL60=""),"",LOOKUP(DM$3,$BP60:$CZ60,$BP$3:$CZ$3)))</f>
        <v>14</v>
      </c>
      <c r="DN60">
        <f ca="1">IF(DN$3&gt;$BG60,"",IF(OR(DM60=36,DM60=""),"",LOOKUP(DN$3,$BP60:$CZ60,$BP$3:$CZ$3)))</f>
        <v>15</v>
      </c>
      <c r="DO60">
        <f ca="1">IF(DO$3&gt;$BG60,"",IF(OR(DN60=36,DN60=""),"",LOOKUP(DO$3,$BP60:$CZ60,$BP$3:$CZ$3)))</f>
        <v>16</v>
      </c>
      <c r="DP60">
        <f ca="1">IF(DP$3&gt;$BG60,"",IF(OR(DO60=36,DO60=""),"",LOOKUP(DP$3,$BP60:$CZ60,$BP$3:$CZ$3)))</f>
        <v>17</v>
      </c>
      <c r="DQ60">
        <f ca="1">IF(DQ$3&gt;$BG60,"",IF(OR(DP60=36,DP60=""),"",LOOKUP(DQ$3,$BP60:$CZ60,$BP$3:$CZ$3)))</f>
        <v>18</v>
      </c>
      <c r="DR60">
        <f ca="1">IF(DR$3&gt;$BG60,"",IF(OR(DQ60=36,DQ60=""),"",LOOKUP(DR$3,$BP60:$CZ60,$BP$3:$CZ$3)))</f>
        <v>19</v>
      </c>
      <c r="DS60">
        <f ca="1">IF(DS$3&gt;$BG60,"",IF(OR(DR60=36,DR60=""),"",LOOKUP(DS$3,$BP60:$CZ60,$BP$3:$CZ$3)))</f>
        <v>21</v>
      </c>
      <c r="DT60">
        <f ca="1">IF(DT$3&gt;$BG60,"",IF(OR(DS60=36,DS60=""),"",LOOKUP(DT$3,$BP60:$CZ60,$BP$3:$CZ$3)))</f>
        <v>22</v>
      </c>
      <c r="DU60">
        <f ca="1">IF(DU$3&gt;$BG60,"",IF(OR(DT60=36,DT60=""),"",LOOKUP(DU$3,$BP60:$CZ60,$BP$3:$CZ$3)))</f>
        <v>23</v>
      </c>
      <c r="DV60">
        <f ca="1">IF(DV$3&gt;$BG60,"",IF(OR(DU60=36,DU60=""),"",LOOKUP(DV$3,$BP60:$CZ60,$BP$3:$CZ$3)))</f>
        <v>24</v>
      </c>
      <c r="DW60">
        <f ca="1">IF(DW$3&gt;$BG60,"",IF(OR(DV60=36,DV60=""),"",LOOKUP(DW$3,$BP60:$CZ60,$BP$3:$CZ$3)))</f>
        <v>25</v>
      </c>
      <c r="DX60">
        <f ca="1">IF(DX$3&gt;$BG60,"",IF(OR(DW60=36,DW60=""),"",LOOKUP(DX$3,$BP60:$CZ60,$BP$3:$CZ$3)))</f>
        <v>26</v>
      </c>
      <c r="DY60">
        <f ca="1">IF(DY$3&gt;$BG60,"",IF(OR(DX60=36,DX60=""),"",LOOKUP(DY$3,$BP60:$CZ60,$BP$3:$CZ$3)))</f>
        <v>27</v>
      </c>
      <c r="DZ60">
        <f ca="1">IF(DZ$3&gt;$BG60,"",IF(OR(DY60=36,DY60=""),"",LOOKUP(DZ$3,$BP60:$CZ60,$BP$3:$CZ$3)))</f>
        <v>28</v>
      </c>
      <c r="EA60">
        <f ca="1">IF(EA$3&gt;$BG60,"",IF(OR(DZ60=36,DZ60=""),"",LOOKUP(EA$3,$BP60:$CZ60,$BP$3:$CZ$3)))</f>
        <v>29</v>
      </c>
      <c r="EB60">
        <f ca="1">IF(EB$3&gt;$BG60,"",IF(OR(EA60=36,EA60=""),"",LOOKUP(EB$3,$BP60:$CZ60,$BP$3:$CZ$3)))</f>
        <v>31</v>
      </c>
      <c r="EC60">
        <f ca="1">IF(EC$3&gt;$BG60,"",IF(OR(EB60=36,EB60=""),"",LOOKUP(EC$3,$BP60:$CZ60,$BP$3:$CZ$3)))</f>
        <v>32</v>
      </c>
      <c r="ED60">
        <f ca="1">IF(ED$3&gt;$BG60,"",IF(OR(EC60=36,EC60=""),"",LOOKUP(ED$3,$BP60:$CZ60,$BP$3:$CZ$3)))</f>
        <v>33</v>
      </c>
      <c r="EE60">
        <f ca="1">IF(EE$3&gt;$BG60,"",IF(OR(ED60=36,ED60=""),"",LOOKUP(EE$3,$BP60:$CZ60,$BP$3:$CZ$3)))</f>
        <v>34</v>
      </c>
      <c r="EF60">
        <f ca="1">IF(EF$3&gt;$BG60,"",IF(OR(EE60=36,EE60=""),"",LOOKUP(EF$3,$BP60:$CZ60,$BP$3:$CZ$3)))</f>
        <v>35</v>
      </c>
      <c r="EG60">
        <f ca="1">IF(EG$3&gt;$BG60,"",IF(OR(EF60=36,EF60=""),"",LOOKUP(EG$3,$BP60:$CZ60,$BP$3:$CZ$3)))</f>
        <v>36</v>
      </c>
      <c r="EH60" t="str">
        <f ca="1">IF(EH$3&gt;$BG60,"",IF(OR(EG60=36,EG60=""),"",LOOKUP(EH$3,$BP60:$CZ60,$BP$3:$CZ$3)))</f>
        <v/>
      </c>
      <c r="EI60" t="str">
        <f ca="1">IF(EI$3&gt;$BG60,"",IF(OR(EH60=36,EH60=""),"",LOOKUP(EI$3,$BP60:$CZ60,$BP$3:$CZ$3)))</f>
        <v/>
      </c>
      <c r="EJ60" t="str">
        <f ca="1">IF(EJ$3&gt;$BG60,"",IF(OR(EI60=36,EI60=""),"",LOOKUP(EJ$3,$BP60:$CZ60,$BP$3:$CZ$3)))</f>
        <v/>
      </c>
      <c r="EK60" t="str">
        <f ca="1">IF(EK$3&gt;$BG60,"",IF(OR(EJ60=36,EJ60=""),"",LOOKUP(EK$3,$BP60:$CZ60,$BP$3:$CZ$3)))</f>
        <v/>
      </c>
      <c r="EL60" t="str">
        <f ca="1">IF(I60=1,Finals!I65,"")</f>
        <v/>
      </c>
    </row>
    <row r="61" spans="3:142" x14ac:dyDescent="0.25">
      <c r="C61">
        <v>58</v>
      </c>
      <c r="D61">
        <f ca="1">IF(AND(Finals!K65&gt;Finals!K64,Finals!B$3="Yes"),1,IF(AND(I60=1,Finals!B$2="Yes"),1,IF(AND(E60=Finals!B$5,Calc!D60&gt;=Finals!B$4),1,IF(AND(D60=Finals!B$4,E60&lt;Finals!B$5),D60,1+D60))))</f>
        <v>10</v>
      </c>
      <c r="E61">
        <f ca="1">IF(E60=Finals!B$5,1,IF(AND(I60=1,Finals!B$2="Yes"),1,IF(D60&lt;Finals!B$4,1,Calc!E60+1)))</f>
        <v>1</v>
      </c>
      <c r="F61">
        <f>Finals!D66</f>
        <v>0</v>
      </c>
      <c r="G61">
        <f t="shared" si="1"/>
        <v>0</v>
      </c>
      <c r="H61" t="str">
        <f ca="1">IF(AND(Finals!K65&gt;Finals!K64,Finals!B$3="Yes"),"",IF(AND(I60=1,Finals!B$2="Yes"),"",IF(D60&lt;&gt;Finals!B$4,"",1)))</f>
        <v/>
      </c>
      <c r="I61" t="str">
        <f t="shared" ca="1" si="2"/>
        <v/>
      </c>
      <c r="J61">
        <f ca="1">IF(I61=-1,-BG60,IF(I61=1,36-BG60,0))</f>
        <v>0</v>
      </c>
      <c r="K61">
        <f t="shared" ca="1" si="4"/>
        <v>-342</v>
      </c>
      <c r="L61">
        <f ca="1">IF(AND($D60=0,$G61=L$3),1,IF($D60=0,0,IF($G61=L$3,1,L60)))</f>
        <v>1</v>
      </c>
      <c r="M61">
        <f ca="1">IF(AND($D60=0,$G61=M$3),1,IF($D60=0,0,IF($G61=M$3,1,M60)))</f>
        <v>1</v>
      </c>
      <c r="N61">
        <f ca="1">IF(AND($D60=0,$G61=N$3),1,IF($D60=0,0,IF($G61=N$3,1,N60)))</f>
        <v>0</v>
      </c>
      <c r="O61">
        <f ca="1">IF(AND($D60=0,$G61=O$3),1,IF($D60=0,0,IF($G61=O$3,1,O60)))</f>
        <v>0</v>
      </c>
      <c r="P61">
        <f ca="1">IF(AND($D60=0,$G61=P$3),1,IF($D60=0,0,IF($G61=P$3,1,P60)))</f>
        <v>1</v>
      </c>
      <c r="Q61">
        <f ca="1">IF(AND($D60=0,$G61=Q$3),1,IF($D60=0,0,IF($G61=Q$3,1,Q60)))</f>
        <v>0</v>
      </c>
      <c r="R61">
        <f ca="1">IF(AND($D60=0,$G61=R$3),1,IF($D60=0,0,IF($G61=R$3,1,R60)))</f>
        <v>1</v>
      </c>
      <c r="S61">
        <f ca="1">IF(AND($D60=0,$G61=S$3),1,IF($D60=0,0,IF($G61=S$3,1,S60)))</f>
        <v>1</v>
      </c>
      <c r="T61">
        <f ca="1">IF(AND($D60=0,$G61=T$3),1,IF($D60=0,0,IF($G61=T$3,1,T60)))</f>
        <v>0</v>
      </c>
      <c r="U61">
        <f ca="1">IF(AND($D60=0,$G61=U$3),1,IF($D60=0,0,IF($G61=U$3,1,U60)))</f>
        <v>1</v>
      </c>
      <c r="V61" s="5">
        <f ca="1">IF(AND($D60=Finals!$B$4,$D61=1,$G61=V$2),0,IF(AND($D60=Finals!$B$4,$D61=1),1,IF($G61=V$2,0,V60)))</f>
        <v>0</v>
      </c>
      <c r="W61" s="8">
        <f ca="1">IF(AND($D60=Finals!$B$4,$D61=1,$G61=W$2),0,IF(AND($D60=Finals!$B$4,$D61=1),1,IF($G61=W$2,0,W60)))</f>
        <v>1</v>
      </c>
      <c r="X61" s="8">
        <f ca="1">IF(AND($D60=Finals!$B$4,$D61=1,$G61=X$2),0,IF(AND($D60=Finals!$B$4,$D61=1),1,IF($G61=X$2,0,X60)))</f>
        <v>1</v>
      </c>
      <c r="Y61" s="8">
        <f ca="1">IF(AND($D60=Finals!$B$4,$D61=1,$G61=Y$2),0,IF(AND($D60=Finals!$B$4,$D61=1),1,IF($G61=Y$2,0,Y60)))</f>
        <v>1</v>
      </c>
      <c r="Z61" s="8">
        <f ca="1">IF(AND($D60=Finals!$B$4,$D61=1,$G61=Z$2),0,IF(AND($D60=Finals!$B$4,$D61=1),1,IF($G61=Z$2,0,Z60)))</f>
        <v>1</v>
      </c>
      <c r="AA61" s="8">
        <f ca="1">IF(AND($D60=Finals!$B$4,$D61=1,$G61=AA$2),0,IF(AND($D60=Finals!$B$4,$D61=1),1,IF($G61=AA$2,0,AA60)))</f>
        <v>1</v>
      </c>
      <c r="AB61" s="8">
        <f ca="1">IF(AND($D60=Finals!$B$4,$D61=1,$G61=AB$2),0,IF(AND($D60=Finals!$B$4,$D61=1),1,IF($G61=AB$2,0,AB60)))</f>
        <v>1</v>
      </c>
      <c r="AC61" s="8">
        <f ca="1">IF(AND($D60=Finals!$B$4,$D61=1,$G61=AC$2),0,IF(AND($D60=Finals!$B$4,$D61=1),1,IF($G61=AC$2,0,AC60)))</f>
        <v>1</v>
      </c>
      <c r="AD61" s="8">
        <f ca="1">IF(AND($D60=Finals!$B$4,$D61=1,$G61=AD$2),0,IF(AND($D60=Finals!$B$4,$D61=1),1,IF($G61=AD$2,0,AD60)))</f>
        <v>1</v>
      </c>
      <c r="AE61" s="8">
        <f ca="1">IF(AND($D60=Finals!$B$4,$D61=1,$G61=AE$2),0,IF(AND($D60=Finals!$B$4,$D61=1),1,IF($G61=AE$2,0,AE60)))</f>
        <v>1</v>
      </c>
      <c r="AF61" s="8">
        <f ca="1">IF(AND($D60=Finals!$B$4,$D61=1,$G61=AF$2),0,IF(AND($D60=Finals!$B$4,$D61=1),1,IF($G61=AF$2,0,AF60)))</f>
        <v>0</v>
      </c>
      <c r="AG61" s="8">
        <f ca="1">IF(AND($D60=Finals!$B$4,$D61=1,$G61=AG$2),0,IF(AND($D60=Finals!$B$4,$D61=1),1,IF($G61=AG$2,0,AG60)))</f>
        <v>1</v>
      </c>
      <c r="AH61" s="8">
        <f ca="1">IF(AND($D60=Finals!$B$4,$D61=1,$G61=AH$2),0,IF(AND($D60=Finals!$B$4,$D61=1),1,IF($G61=AH$2,0,AH60)))</f>
        <v>1</v>
      </c>
      <c r="AI61" s="8">
        <f ca="1">IF(AND($D60=Finals!$B$4,$D61=1,$G61=AI$2),0,IF(AND($D60=Finals!$B$4,$D61=1),1,IF($G61=AI$2,0,AI60)))</f>
        <v>1</v>
      </c>
      <c r="AJ61" s="8">
        <f ca="1">IF(AND($D60=Finals!$B$4,$D61=1,$G61=AJ$2),0,IF(AND($D60=Finals!$B$4,$D61=1),1,IF($G61=AJ$2,0,AJ60)))</f>
        <v>1</v>
      </c>
      <c r="AK61" s="8">
        <f ca="1">IF(AND($D60=Finals!$B$4,$D61=1,$G61=AK$2),0,IF(AND($D60=Finals!$B$4,$D61=1),1,IF($G61=AK$2,0,AK60)))</f>
        <v>1</v>
      </c>
      <c r="AL61" s="8">
        <f ca="1">IF(AND($D60=Finals!$B$4,$D61=1,$G61=AL$2),0,IF(AND($D60=Finals!$B$4,$D61=1),1,IF($G61=AL$2,0,AL60)))</f>
        <v>1</v>
      </c>
      <c r="AM61" s="8">
        <f ca="1">IF(AND($D60=Finals!$B$4,$D61=1,$G61=AM$2),0,IF(AND($D60=Finals!$B$4,$D61=1),1,IF($G61=AM$2,0,AM60)))</f>
        <v>1</v>
      </c>
      <c r="AN61" s="8">
        <f ca="1">IF(AND($D60=Finals!$B$4,$D61=1,$G61=AN$2),0,IF(AND($D60=Finals!$B$4,$D61=1),1,IF($G61=AN$2,0,AN60)))</f>
        <v>1</v>
      </c>
      <c r="AO61" s="8">
        <f ca="1">IF(AND($D60=Finals!$B$4,$D61=1,$G61=AO$2),0,IF(AND($D60=Finals!$B$4,$D61=1),1,IF($G61=AO$2,0,AO60)))</f>
        <v>1</v>
      </c>
      <c r="AP61" s="8">
        <f ca="1">IF(AND($D60=Finals!$B$4,$D61=1,$G61=AP$2),0,IF(AND($D60=Finals!$B$4,$D61=1),1,IF($G61=AP$2,0,AP60)))</f>
        <v>0</v>
      </c>
      <c r="AQ61" s="8">
        <f ca="1">IF(AND($D60=Finals!$B$4,$D61=1,$G61=AQ$2),0,IF(AND($D60=Finals!$B$4,$D61=1),1,IF($G61=AQ$2,0,AQ60)))</f>
        <v>1</v>
      </c>
      <c r="AR61" s="8">
        <f ca="1">IF(AND($D60=Finals!$B$4,$D61=1,$G61=AR$2),0,IF(AND($D60=Finals!$B$4,$D61=1),1,IF($G61=AR$2,0,AR60)))</f>
        <v>1</v>
      </c>
      <c r="AS61" s="8">
        <f ca="1">IF(AND($D60=Finals!$B$4,$D61=1,$G61=AS$2),0,IF(AND($D60=Finals!$B$4,$D61=1),1,IF($G61=AS$2,0,AS60)))</f>
        <v>1</v>
      </c>
      <c r="AT61" s="8">
        <f ca="1">IF(AND($D60=Finals!$B$4,$D61=1,$G61=AT$2),0,IF(AND($D60=Finals!$B$4,$D61=1),1,IF($G61=AT$2,0,AT60)))</f>
        <v>1</v>
      </c>
      <c r="AU61" s="8">
        <f ca="1">IF(AND($D60=Finals!$B$4,$D61=1,$G61=AU$2),0,IF(AND($D60=Finals!$B$4,$D61=1),1,IF($G61=AU$2,0,AU60)))</f>
        <v>1</v>
      </c>
      <c r="AV61" s="8">
        <f ca="1">IF(AND($D60=Finals!$B$4,$D61=1,$G61=AV$2),0,IF(AND($D60=Finals!$B$4,$D61=1),1,IF($G61=AV$2,0,AV60)))</f>
        <v>1</v>
      </c>
      <c r="AW61" s="8">
        <f ca="1">IF(AND($D60=Finals!$B$4,$D61=1,$G61=AW$2),0,IF(AND($D60=Finals!$B$4,$D61=1),1,IF($G61=AW$2,0,AW60)))</f>
        <v>1</v>
      </c>
      <c r="AX61" s="8">
        <f ca="1">IF(AND($D60=Finals!$B$4,$D61=1,$G61=AX$2),0,IF(AND($D60=Finals!$B$4,$D61=1),1,IF($G61=AX$2,0,AX60)))</f>
        <v>1</v>
      </c>
      <c r="AY61" s="8">
        <f ca="1">IF(AND($D60=Finals!$B$4,$D61=1,$G61=AY$2),0,IF(AND($D60=Finals!$B$4,$D61=1),1,IF($G61=AY$2,0,AY60)))</f>
        <v>1</v>
      </c>
      <c r="AZ61" s="8">
        <f ca="1">IF(AND($D60=Finals!$B$4,$D61=1,$G61=AZ$2),0,IF(AND($D60=Finals!$B$4,$D61=1),1,IF($G61=AZ$2,0,AZ60)))</f>
        <v>0</v>
      </c>
      <c r="BA61" s="8">
        <f ca="1">IF(AND($D60=Finals!$B$4,$D61=1,$G61=BA$2),0,IF(AND($D60=Finals!$B$4,$D61=1),1,IF($G61=BA$2,0,BA60)))</f>
        <v>1</v>
      </c>
      <c r="BB61" s="8">
        <f ca="1">IF(AND($D60=Finals!$B$4,$D61=1,$G61=BB$2),0,IF(AND($D60=Finals!$B$4,$D61=1),1,IF($G61=BB$2,0,BB60)))</f>
        <v>1</v>
      </c>
      <c r="BC61" s="8">
        <f ca="1">IF(AND($D60=Finals!$B$4,$D61=1,$G61=BC$2),0,IF(AND($D60=Finals!$B$4,$D61=1),1,IF($G61=BC$2,0,BC60)))</f>
        <v>1</v>
      </c>
      <c r="BD61" s="8">
        <f ca="1">IF(AND($D60=Finals!$B$4,$D61=1,$G61=BD$2),0,IF(AND($D60=Finals!$B$4,$D61=1),1,IF($G61=BD$2,0,BD60)))</f>
        <v>1</v>
      </c>
      <c r="BE61" s="8">
        <f ca="1">IF(AND($D60=Finals!$B$4,$D61=1,$G61=BE$2),0,IF(AND($D60=Finals!$B$4,$D61=1),1,IF($G61=BE$2,0,BE60)))</f>
        <v>1</v>
      </c>
      <c r="BF61" s="4">
        <f ca="1">IF(AND($D60=Finals!$B$4,$D61=1,$G61=BF$2),0,IF(AND($D60=Finals!$B$4,$D61=1),1,IF($G61=BF$2,0,BF60)))</f>
        <v>1</v>
      </c>
      <c r="BG61">
        <f t="shared" ca="1" si="3"/>
        <v>33</v>
      </c>
      <c r="BP61">
        <v>1</v>
      </c>
      <c r="BQ61">
        <f ca="1">IF(V61=1,1+BP61,BP61)</f>
        <v>1</v>
      </c>
      <c r="BR61">
        <f ca="1">IF(W61=1,1+BQ61,BQ61)</f>
        <v>2</v>
      </c>
      <c r="BS61">
        <f ca="1">IF(X61=1,1+BR61,BR61)</f>
        <v>3</v>
      </c>
      <c r="BT61">
        <f ca="1">IF(Y61=1,1+BS61,BS61)</f>
        <v>4</v>
      </c>
      <c r="BU61">
        <f ca="1">IF(Z61=1,1+BT61,BT61)</f>
        <v>5</v>
      </c>
      <c r="BV61">
        <f ca="1">IF(AA61=1,1+BU61,BU61)</f>
        <v>6</v>
      </c>
      <c r="BW61">
        <f ca="1">IF(AB61=1,1+BV61,BV61)</f>
        <v>7</v>
      </c>
      <c r="BX61">
        <f ca="1">IF(AC61=1,1+BW61,BW61)</f>
        <v>8</v>
      </c>
      <c r="BY61">
        <f ca="1">IF(AD61=1,1+BX61,BX61)</f>
        <v>9</v>
      </c>
      <c r="BZ61">
        <f ca="1">IF(AE61=1,1+BY61,BY61)</f>
        <v>10</v>
      </c>
      <c r="CA61">
        <f ca="1">IF(AF61=1,1+BZ61,BZ61)</f>
        <v>10</v>
      </c>
      <c r="CB61">
        <f ca="1">IF(AG61=1,1+CA61,CA61)</f>
        <v>11</v>
      </c>
      <c r="CC61">
        <f ca="1">IF(AH61=1,1+CB61,CB61)</f>
        <v>12</v>
      </c>
      <c r="CD61">
        <f ca="1">IF(AI61=1,1+CC61,CC61)</f>
        <v>13</v>
      </c>
      <c r="CE61">
        <f ca="1">IF(AJ61=1,1+CD61,CD61)</f>
        <v>14</v>
      </c>
      <c r="CF61">
        <f ca="1">IF(AK61=1,1+CE61,CE61)</f>
        <v>15</v>
      </c>
      <c r="CG61">
        <f ca="1">IF(AL61=1,1+CF61,CF61)</f>
        <v>16</v>
      </c>
      <c r="CH61">
        <f ca="1">IF(AM61=1,1+CG61,CG61)</f>
        <v>17</v>
      </c>
      <c r="CI61">
        <f ca="1">IF(AN61=1,1+CH61,CH61)</f>
        <v>18</v>
      </c>
      <c r="CJ61">
        <f ca="1">IF(AO61=1,1+CI61,CI61)</f>
        <v>19</v>
      </c>
      <c r="CK61">
        <f ca="1">IF(AP61=1,1+CJ61,CJ61)</f>
        <v>19</v>
      </c>
      <c r="CL61">
        <f ca="1">IF(AQ61=1,1+CK61,CK61)</f>
        <v>20</v>
      </c>
      <c r="CM61">
        <f ca="1">IF(AR61=1,1+CL61,CL61)</f>
        <v>21</v>
      </c>
      <c r="CN61">
        <f ca="1">IF(AS61=1,1+CM61,CM61)</f>
        <v>22</v>
      </c>
      <c r="CO61">
        <f ca="1">IF(AT61=1,1+CN61,CN61)</f>
        <v>23</v>
      </c>
      <c r="CP61">
        <f ca="1">IF(AU61=1,1+CO61,CO61)</f>
        <v>24</v>
      </c>
      <c r="CQ61">
        <f ca="1">IF(AV61=1,1+CP61,CP61)</f>
        <v>25</v>
      </c>
      <c r="CR61">
        <f ca="1">IF(AW61=1,1+CQ61,CQ61)</f>
        <v>26</v>
      </c>
      <c r="CS61">
        <f ca="1">IF(AX61=1,1+CR61,CR61)</f>
        <v>27</v>
      </c>
      <c r="CT61">
        <f ca="1">IF(AY61=1,1+CS61,CS61)</f>
        <v>28</v>
      </c>
      <c r="CU61">
        <f ca="1">IF(AZ61=1,1+CT61,CT61)</f>
        <v>28</v>
      </c>
      <c r="CV61">
        <f ca="1">IF(BA61=1,1+CU61,CU61)</f>
        <v>29</v>
      </c>
      <c r="CW61">
        <f ca="1">IF(BB61=1,1+CV61,CV61)</f>
        <v>30</v>
      </c>
      <c r="CX61">
        <f ca="1">IF(BC61=1,1+CW61,CW61)</f>
        <v>31</v>
      </c>
      <c r="CY61">
        <f ca="1">IF(BD61=1,1+CX61,CX61)</f>
        <v>32</v>
      </c>
      <c r="CZ61">
        <f ca="1">IF(BE61=1,1+CY61,CY61)</f>
        <v>33</v>
      </c>
      <c r="DA61" s="5">
        <f ca="1">LOOKUP(DA$3,$BP61:$CZ61,$BP$3:$CZ$3)</f>
        <v>1</v>
      </c>
      <c r="DB61">
        <f ca="1">IF(DB$3&gt;$BG61,"",IF(OR(DA61=36,DA61=""),"",LOOKUP(DB$3,$BP61:$CZ61,$BP$3:$CZ$3)))</f>
        <v>2</v>
      </c>
      <c r="DC61">
        <f ca="1">IF(DC$3&gt;$BG61,"",IF(OR(DB61=36,DB61=""),"",LOOKUP(DC$3,$BP61:$CZ61,$BP$3:$CZ$3)))</f>
        <v>3</v>
      </c>
      <c r="DD61">
        <f ca="1">IF(DD$3&gt;$BG61,"",IF(OR(DC61=36,DC61=""),"",LOOKUP(DD$3,$BP61:$CZ61,$BP$3:$CZ$3)))</f>
        <v>4</v>
      </c>
      <c r="DE61">
        <f ca="1">IF(DE$3&gt;$BG61,"",IF(OR(DD61=36,DD61=""),"",LOOKUP(DE$3,$BP61:$CZ61,$BP$3:$CZ$3)))</f>
        <v>5</v>
      </c>
      <c r="DF61">
        <f ca="1">IF(DF$3&gt;$BG61,"",IF(OR(DE61=36,DE61=""),"",LOOKUP(DF$3,$BP61:$CZ61,$BP$3:$CZ$3)))</f>
        <v>6</v>
      </c>
      <c r="DG61">
        <f ca="1">IF(DG$3&gt;$BG61,"",IF(OR(DF61=36,DF61=""),"",LOOKUP(DG$3,$BP61:$CZ61,$BP$3:$CZ$3)))</f>
        <v>7</v>
      </c>
      <c r="DH61">
        <f ca="1">IF(DH$3&gt;$BG61,"",IF(OR(DG61=36,DG61=""),"",LOOKUP(DH$3,$BP61:$CZ61,$BP$3:$CZ$3)))</f>
        <v>8</v>
      </c>
      <c r="DI61">
        <f ca="1">IF(DI$3&gt;$BG61,"",IF(OR(DH61=36,DH61=""),"",LOOKUP(DI$3,$BP61:$CZ61,$BP$3:$CZ$3)))</f>
        <v>9</v>
      </c>
      <c r="DJ61">
        <f ca="1">IF(DJ$3&gt;$BG61,"",IF(OR(DI61=36,DI61=""),"",LOOKUP(DJ$3,$BP61:$CZ61,$BP$3:$CZ$3)))</f>
        <v>11</v>
      </c>
      <c r="DK61">
        <f ca="1">IF(DK$3&gt;$BG61,"",IF(OR(DJ61=36,DJ61=""),"",LOOKUP(DK$3,$BP61:$CZ61,$BP$3:$CZ$3)))</f>
        <v>12</v>
      </c>
      <c r="DL61">
        <f ca="1">IF(DL$3&gt;$BG61,"",IF(OR(DK61=36,DK61=""),"",LOOKUP(DL$3,$BP61:$CZ61,$BP$3:$CZ$3)))</f>
        <v>13</v>
      </c>
      <c r="DM61">
        <f ca="1">IF(DM$3&gt;$BG61,"",IF(OR(DL61=36,DL61=""),"",LOOKUP(DM$3,$BP61:$CZ61,$BP$3:$CZ$3)))</f>
        <v>14</v>
      </c>
      <c r="DN61">
        <f ca="1">IF(DN$3&gt;$BG61,"",IF(OR(DM61=36,DM61=""),"",LOOKUP(DN$3,$BP61:$CZ61,$BP$3:$CZ$3)))</f>
        <v>15</v>
      </c>
      <c r="DO61">
        <f ca="1">IF(DO$3&gt;$BG61,"",IF(OR(DN61=36,DN61=""),"",LOOKUP(DO$3,$BP61:$CZ61,$BP$3:$CZ$3)))</f>
        <v>16</v>
      </c>
      <c r="DP61">
        <f ca="1">IF(DP$3&gt;$BG61,"",IF(OR(DO61=36,DO61=""),"",LOOKUP(DP$3,$BP61:$CZ61,$BP$3:$CZ$3)))</f>
        <v>17</v>
      </c>
      <c r="DQ61">
        <f ca="1">IF(DQ$3&gt;$BG61,"",IF(OR(DP61=36,DP61=""),"",LOOKUP(DQ$3,$BP61:$CZ61,$BP$3:$CZ$3)))</f>
        <v>18</v>
      </c>
      <c r="DR61">
        <f ca="1">IF(DR$3&gt;$BG61,"",IF(OR(DQ61=36,DQ61=""),"",LOOKUP(DR$3,$BP61:$CZ61,$BP$3:$CZ$3)))</f>
        <v>19</v>
      </c>
      <c r="DS61">
        <f ca="1">IF(DS$3&gt;$BG61,"",IF(OR(DR61=36,DR61=""),"",LOOKUP(DS$3,$BP61:$CZ61,$BP$3:$CZ$3)))</f>
        <v>21</v>
      </c>
      <c r="DT61">
        <f ca="1">IF(DT$3&gt;$BG61,"",IF(OR(DS61=36,DS61=""),"",LOOKUP(DT$3,$BP61:$CZ61,$BP$3:$CZ$3)))</f>
        <v>22</v>
      </c>
      <c r="DU61">
        <f ca="1">IF(DU$3&gt;$BG61,"",IF(OR(DT61=36,DT61=""),"",LOOKUP(DU$3,$BP61:$CZ61,$BP$3:$CZ$3)))</f>
        <v>23</v>
      </c>
      <c r="DV61">
        <f ca="1">IF(DV$3&gt;$BG61,"",IF(OR(DU61=36,DU61=""),"",LOOKUP(DV$3,$BP61:$CZ61,$BP$3:$CZ$3)))</f>
        <v>24</v>
      </c>
      <c r="DW61">
        <f ca="1">IF(DW$3&gt;$BG61,"",IF(OR(DV61=36,DV61=""),"",LOOKUP(DW$3,$BP61:$CZ61,$BP$3:$CZ$3)))</f>
        <v>25</v>
      </c>
      <c r="DX61">
        <f ca="1">IF(DX$3&gt;$BG61,"",IF(OR(DW61=36,DW61=""),"",LOOKUP(DX$3,$BP61:$CZ61,$BP$3:$CZ$3)))</f>
        <v>26</v>
      </c>
      <c r="DY61">
        <f ca="1">IF(DY$3&gt;$BG61,"",IF(OR(DX61=36,DX61=""),"",LOOKUP(DY$3,$BP61:$CZ61,$BP$3:$CZ$3)))</f>
        <v>27</v>
      </c>
      <c r="DZ61">
        <f ca="1">IF(DZ$3&gt;$BG61,"",IF(OR(DY61=36,DY61=""),"",LOOKUP(DZ$3,$BP61:$CZ61,$BP$3:$CZ$3)))</f>
        <v>28</v>
      </c>
      <c r="EA61">
        <f ca="1">IF(EA$3&gt;$BG61,"",IF(OR(DZ61=36,DZ61=""),"",LOOKUP(EA$3,$BP61:$CZ61,$BP$3:$CZ$3)))</f>
        <v>29</v>
      </c>
      <c r="EB61">
        <f ca="1">IF(EB$3&gt;$BG61,"",IF(OR(EA61=36,EA61=""),"",LOOKUP(EB$3,$BP61:$CZ61,$BP$3:$CZ$3)))</f>
        <v>31</v>
      </c>
      <c r="EC61">
        <f ca="1">IF(EC$3&gt;$BG61,"",IF(OR(EB61=36,EB61=""),"",LOOKUP(EC$3,$BP61:$CZ61,$BP$3:$CZ$3)))</f>
        <v>32</v>
      </c>
      <c r="ED61">
        <f ca="1">IF(ED$3&gt;$BG61,"",IF(OR(EC61=36,EC61=""),"",LOOKUP(ED$3,$BP61:$CZ61,$BP$3:$CZ$3)))</f>
        <v>33</v>
      </c>
      <c r="EE61">
        <f ca="1">IF(EE$3&gt;$BG61,"",IF(OR(ED61=36,ED61=""),"",LOOKUP(EE$3,$BP61:$CZ61,$BP$3:$CZ$3)))</f>
        <v>34</v>
      </c>
      <c r="EF61">
        <f ca="1">IF(EF$3&gt;$BG61,"",IF(OR(EE61=36,EE61=""),"",LOOKUP(EF$3,$BP61:$CZ61,$BP$3:$CZ$3)))</f>
        <v>35</v>
      </c>
      <c r="EG61">
        <f ca="1">IF(EG$3&gt;$BG61,"",IF(OR(EF61=36,EF61=""),"",LOOKUP(EG$3,$BP61:$CZ61,$BP$3:$CZ$3)))</f>
        <v>36</v>
      </c>
      <c r="EH61" t="str">
        <f ca="1">IF(EH$3&gt;$BG61,"",IF(OR(EG61=36,EG61=""),"",LOOKUP(EH$3,$BP61:$CZ61,$BP$3:$CZ$3)))</f>
        <v/>
      </c>
      <c r="EI61" t="str">
        <f ca="1">IF(EI$3&gt;$BG61,"",IF(OR(EH61=36,EH61=""),"",LOOKUP(EI$3,$BP61:$CZ61,$BP$3:$CZ$3)))</f>
        <v/>
      </c>
      <c r="EJ61" t="str">
        <f ca="1">IF(EJ$3&gt;$BG61,"",IF(OR(EI61=36,EI61=""),"",LOOKUP(EJ$3,$BP61:$CZ61,$BP$3:$CZ$3)))</f>
        <v/>
      </c>
      <c r="EK61" t="str">
        <f ca="1">IF(EK$3&gt;$BG61,"",IF(OR(EJ61=36,EJ61=""),"",LOOKUP(EK$3,$BP61:$CZ61,$BP$3:$CZ$3)))</f>
        <v/>
      </c>
      <c r="EL61" t="str">
        <f ca="1">IF(I61=1,Finals!I66,"")</f>
        <v/>
      </c>
    </row>
    <row r="62" spans="3:142" x14ac:dyDescent="0.25">
      <c r="C62">
        <v>59</v>
      </c>
      <c r="D62">
        <f ca="1">IF(AND(Finals!K66&gt;Finals!K65,Finals!B$3="Yes"),1,IF(AND(I61=1,Finals!B$2="Yes"),1,IF(AND(E61=Finals!B$5,Calc!D61&gt;=Finals!B$4),1,IF(AND(D61=Finals!B$4,E61&lt;Finals!B$5),D61,1+D61))))</f>
        <v>10</v>
      </c>
      <c r="E62">
        <f ca="1">IF(E61=Finals!B$5,1,IF(AND(I61=1,Finals!B$2="Yes"),1,IF(D61&lt;Finals!B$4,1,Calc!E61+1)))</f>
        <v>2</v>
      </c>
      <c r="F62">
        <f>Finals!D67</f>
        <v>0</v>
      </c>
      <c r="G62">
        <f t="shared" si="1"/>
        <v>0</v>
      </c>
      <c r="H62">
        <f ca="1">IF(AND(Finals!K66&gt;Finals!K65,Finals!B$3="Yes"),"",IF(AND(I61=1,Finals!B$2="Yes"),"",IF(D61&lt;&gt;Finals!B$4,"",1)))</f>
        <v>1</v>
      </c>
      <c r="I62">
        <f t="shared" ca="1" si="2"/>
        <v>-1</v>
      </c>
      <c r="J62">
        <f ca="1">IF(I62=-1,-BG61,IF(I62=1,36-BG61,0))</f>
        <v>-33</v>
      </c>
      <c r="K62">
        <f t="shared" ca="1" si="4"/>
        <v>-375</v>
      </c>
      <c r="L62">
        <f ca="1">IF(AND($D61=0,$G62=L$3),1,IF($D61=0,0,IF($G62=L$3,1,L61)))</f>
        <v>1</v>
      </c>
      <c r="M62">
        <f ca="1">IF(AND($D61=0,$G62=M$3),1,IF($D61=0,0,IF($G62=M$3,1,M61)))</f>
        <v>1</v>
      </c>
      <c r="N62">
        <f ca="1">IF(AND($D61=0,$G62=N$3),1,IF($D61=0,0,IF($G62=N$3,1,N61)))</f>
        <v>0</v>
      </c>
      <c r="O62">
        <f ca="1">IF(AND($D61=0,$G62=O$3),1,IF($D61=0,0,IF($G62=O$3,1,O61)))</f>
        <v>0</v>
      </c>
      <c r="P62">
        <f ca="1">IF(AND($D61=0,$G62=P$3),1,IF($D61=0,0,IF($G62=P$3,1,P61)))</f>
        <v>1</v>
      </c>
      <c r="Q62">
        <f ca="1">IF(AND($D61=0,$G62=Q$3),1,IF($D61=0,0,IF($G62=Q$3,1,Q61)))</f>
        <v>0</v>
      </c>
      <c r="R62">
        <f ca="1">IF(AND($D61=0,$G62=R$3),1,IF($D61=0,0,IF($G62=R$3,1,R61)))</f>
        <v>1</v>
      </c>
      <c r="S62">
        <f ca="1">IF(AND($D61=0,$G62=S$3),1,IF($D61=0,0,IF($G62=S$3,1,S61)))</f>
        <v>1</v>
      </c>
      <c r="T62">
        <f ca="1">IF(AND($D61=0,$G62=T$3),1,IF($D61=0,0,IF($G62=T$3,1,T61)))</f>
        <v>0</v>
      </c>
      <c r="U62">
        <f ca="1">IF(AND($D61=0,$G62=U$3),1,IF($D61=0,0,IF($G62=U$3,1,U61)))</f>
        <v>1</v>
      </c>
      <c r="V62" s="5">
        <f ca="1">IF(AND($D61=Finals!$B$4,$D62=1,$G62=V$2),0,IF(AND($D61=Finals!$B$4,$D62=1),1,IF($G62=V$2,0,V61)))</f>
        <v>0</v>
      </c>
      <c r="W62" s="8">
        <f ca="1">IF(AND($D61=Finals!$B$4,$D62=1,$G62=W$2),0,IF(AND($D61=Finals!$B$4,$D62=1),1,IF($G62=W$2,0,W61)))</f>
        <v>1</v>
      </c>
      <c r="X62" s="8">
        <f ca="1">IF(AND($D61=Finals!$B$4,$D62=1,$G62=X$2),0,IF(AND($D61=Finals!$B$4,$D62=1),1,IF($G62=X$2,0,X61)))</f>
        <v>1</v>
      </c>
      <c r="Y62" s="8">
        <f ca="1">IF(AND($D61=Finals!$B$4,$D62=1,$G62=Y$2),0,IF(AND($D61=Finals!$B$4,$D62=1),1,IF($G62=Y$2,0,Y61)))</f>
        <v>1</v>
      </c>
      <c r="Z62" s="8">
        <f ca="1">IF(AND($D61=Finals!$B$4,$D62=1,$G62=Z$2),0,IF(AND($D61=Finals!$B$4,$D62=1),1,IF($G62=Z$2,0,Z61)))</f>
        <v>1</v>
      </c>
      <c r="AA62" s="8">
        <f ca="1">IF(AND($D61=Finals!$B$4,$D62=1,$G62=AA$2),0,IF(AND($D61=Finals!$B$4,$D62=1),1,IF($G62=AA$2,0,AA61)))</f>
        <v>1</v>
      </c>
      <c r="AB62" s="8">
        <f ca="1">IF(AND($D61=Finals!$B$4,$D62=1,$G62=AB$2),0,IF(AND($D61=Finals!$B$4,$D62=1),1,IF($G62=AB$2,0,AB61)))</f>
        <v>1</v>
      </c>
      <c r="AC62" s="8">
        <f ca="1">IF(AND($D61=Finals!$B$4,$D62=1,$G62=AC$2),0,IF(AND($D61=Finals!$B$4,$D62=1),1,IF($G62=AC$2,0,AC61)))</f>
        <v>1</v>
      </c>
      <c r="AD62" s="8">
        <f ca="1">IF(AND($D61=Finals!$B$4,$D62=1,$G62=AD$2),0,IF(AND($D61=Finals!$B$4,$D62=1),1,IF($G62=AD$2,0,AD61)))</f>
        <v>1</v>
      </c>
      <c r="AE62" s="8">
        <f ca="1">IF(AND($D61=Finals!$B$4,$D62=1,$G62=AE$2),0,IF(AND($D61=Finals!$B$4,$D62=1),1,IF($G62=AE$2,0,AE61)))</f>
        <v>1</v>
      </c>
      <c r="AF62" s="8">
        <f ca="1">IF(AND($D61=Finals!$B$4,$D62=1,$G62=AF$2),0,IF(AND($D61=Finals!$B$4,$D62=1),1,IF($G62=AF$2,0,AF61)))</f>
        <v>0</v>
      </c>
      <c r="AG62" s="8">
        <f ca="1">IF(AND($D61=Finals!$B$4,$D62=1,$G62=AG$2),0,IF(AND($D61=Finals!$B$4,$D62=1),1,IF($G62=AG$2,0,AG61)))</f>
        <v>1</v>
      </c>
      <c r="AH62" s="8">
        <f ca="1">IF(AND($D61=Finals!$B$4,$D62=1,$G62=AH$2),0,IF(AND($D61=Finals!$B$4,$D62=1),1,IF($G62=AH$2,0,AH61)))</f>
        <v>1</v>
      </c>
      <c r="AI62" s="8">
        <f ca="1">IF(AND($D61=Finals!$B$4,$D62=1,$G62=AI$2),0,IF(AND($D61=Finals!$B$4,$D62=1),1,IF($G62=AI$2,0,AI61)))</f>
        <v>1</v>
      </c>
      <c r="AJ62" s="8">
        <f ca="1">IF(AND($D61=Finals!$B$4,$D62=1,$G62=AJ$2),0,IF(AND($D61=Finals!$B$4,$D62=1),1,IF($G62=AJ$2,0,AJ61)))</f>
        <v>1</v>
      </c>
      <c r="AK62" s="8">
        <f ca="1">IF(AND($D61=Finals!$B$4,$D62=1,$G62=AK$2),0,IF(AND($D61=Finals!$B$4,$D62=1),1,IF($G62=AK$2,0,AK61)))</f>
        <v>1</v>
      </c>
      <c r="AL62" s="8">
        <f ca="1">IF(AND($D61=Finals!$B$4,$D62=1,$G62=AL$2),0,IF(AND($D61=Finals!$B$4,$D62=1),1,IF($G62=AL$2,0,AL61)))</f>
        <v>1</v>
      </c>
      <c r="AM62" s="8">
        <f ca="1">IF(AND($D61=Finals!$B$4,$D62=1,$G62=AM$2),0,IF(AND($D61=Finals!$B$4,$D62=1),1,IF($G62=AM$2,0,AM61)))</f>
        <v>1</v>
      </c>
      <c r="AN62" s="8">
        <f ca="1">IF(AND($D61=Finals!$B$4,$D62=1,$G62=AN$2),0,IF(AND($D61=Finals!$B$4,$D62=1),1,IF($G62=AN$2,0,AN61)))</f>
        <v>1</v>
      </c>
      <c r="AO62" s="8">
        <f ca="1">IF(AND($D61=Finals!$B$4,$D62=1,$G62=AO$2),0,IF(AND($D61=Finals!$B$4,$D62=1),1,IF($G62=AO$2,0,AO61)))</f>
        <v>1</v>
      </c>
      <c r="AP62" s="8">
        <f ca="1">IF(AND($D61=Finals!$B$4,$D62=1,$G62=AP$2),0,IF(AND($D61=Finals!$B$4,$D62=1),1,IF($G62=AP$2,0,AP61)))</f>
        <v>0</v>
      </c>
      <c r="AQ62" s="8">
        <f ca="1">IF(AND($D61=Finals!$B$4,$D62=1,$G62=AQ$2),0,IF(AND($D61=Finals!$B$4,$D62=1),1,IF($G62=AQ$2,0,AQ61)))</f>
        <v>1</v>
      </c>
      <c r="AR62" s="8">
        <f ca="1">IF(AND($D61=Finals!$B$4,$D62=1,$G62=AR$2),0,IF(AND($D61=Finals!$B$4,$D62=1),1,IF($G62=AR$2,0,AR61)))</f>
        <v>1</v>
      </c>
      <c r="AS62" s="8">
        <f ca="1">IF(AND($D61=Finals!$B$4,$D62=1,$G62=AS$2),0,IF(AND($D61=Finals!$B$4,$D62=1),1,IF($G62=AS$2,0,AS61)))</f>
        <v>1</v>
      </c>
      <c r="AT62" s="8">
        <f ca="1">IF(AND($D61=Finals!$B$4,$D62=1,$G62=AT$2),0,IF(AND($D61=Finals!$B$4,$D62=1),1,IF($G62=AT$2,0,AT61)))</f>
        <v>1</v>
      </c>
      <c r="AU62" s="8">
        <f ca="1">IF(AND($D61=Finals!$B$4,$D62=1,$G62=AU$2),0,IF(AND($D61=Finals!$B$4,$D62=1),1,IF($G62=AU$2,0,AU61)))</f>
        <v>1</v>
      </c>
      <c r="AV62" s="8">
        <f ca="1">IF(AND($D61=Finals!$B$4,$D62=1,$G62=AV$2),0,IF(AND($D61=Finals!$B$4,$D62=1),1,IF($G62=AV$2,0,AV61)))</f>
        <v>1</v>
      </c>
      <c r="AW62" s="8">
        <f ca="1">IF(AND($D61=Finals!$B$4,$D62=1,$G62=AW$2),0,IF(AND($D61=Finals!$B$4,$D62=1),1,IF($G62=AW$2,0,AW61)))</f>
        <v>1</v>
      </c>
      <c r="AX62" s="8">
        <f ca="1">IF(AND($D61=Finals!$B$4,$D62=1,$G62=AX$2),0,IF(AND($D61=Finals!$B$4,$D62=1),1,IF($G62=AX$2,0,AX61)))</f>
        <v>1</v>
      </c>
      <c r="AY62" s="8">
        <f ca="1">IF(AND($D61=Finals!$B$4,$D62=1,$G62=AY$2),0,IF(AND($D61=Finals!$B$4,$D62=1),1,IF($G62=AY$2,0,AY61)))</f>
        <v>1</v>
      </c>
      <c r="AZ62" s="8">
        <f ca="1">IF(AND($D61=Finals!$B$4,$D62=1,$G62=AZ$2),0,IF(AND($D61=Finals!$B$4,$D62=1),1,IF($G62=AZ$2,0,AZ61)))</f>
        <v>0</v>
      </c>
      <c r="BA62" s="8">
        <f ca="1">IF(AND($D61=Finals!$B$4,$D62=1,$G62=BA$2),0,IF(AND($D61=Finals!$B$4,$D62=1),1,IF($G62=BA$2,0,BA61)))</f>
        <v>1</v>
      </c>
      <c r="BB62" s="8">
        <f ca="1">IF(AND($D61=Finals!$B$4,$D62=1,$G62=BB$2),0,IF(AND($D61=Finals!$B$4,$D62=1),1,IF($G62=BB$2,0,BB61)))</f>
        <v>1</v>
      </c>
      <c r="BC62" s="8">
        <f ca="1">IF(AND($D61=Finals!$B$4,$D62=1,$G62=BC$2),0,IF(AND($D61=Finals!$B$4,$D62=1),1,IF($G62=BC$2,0,BC61)))</f>
        <v>1</v>
      </c>
      <c r="BD62" s="8">
        <f ca="1">IF(AND($D61=Finals!$B$4,$D62=1,$G62=BD$2),0,IF(AND($D61=Finals!$B$4,$D62=1),1,IF($G62=BD$2,0,BD61)))</f>
        <v>1</v>
      </c>
      <c r="BE62" s="8">
        <f ca="1">IF(AND($D61=Finals!$B$4,$D62=1,$G62=BE$2),0,IF(AND($D61=Finals!$B$4,$D62=1),1,IF($G62=BE$2,0,BE61)))</f>
        <v>1</v>
      </c>
      <c r="BF62" s="4">
        <f ca="1">IF(AND($D61=Finals!$B$4,$D62=1,$G62=BF$2),0,IF(AND($D61=Finals!$B$4,$D62=1),1,IF($G62=BF$2,0,BF61)))</f>
        <v>1</v>
      </c>
      <c r="BG62">
        <f t="shared" ca="1" si="3"/>
        <v>33</v>
      </c>
      <c r="BP62">
        <v>1</v>
      </c>
      <c r="BQ62">
        <f ca="1">IF(V62=1,1+BP62,BP62)</f>
        <v>1</v>
      </c>
      <c r="BR62">
        <f ca="1">IF(W62=1,1+BQ62,BQ62)</f>
        <v>2</v>
      </c>
      <c r="BS62">
        <f ca="1">IF(X62=1,1+BR62,BR62)</f>
        <v>3</v>
      </c>
      <c r="BT62">
        <f ca="1">IF(Y62=1,1+BS62,BS62)</f>
        <v>4</v>
      </c>
      <c r="BU62">
        <f ca="1">IF(Z62=1,1+BT62,BT62)</f>
        <v>5</v>
      </c>
      <c r="BV62">
        <f ca="1">IF(AA62=1,1+BU62,BU62)</f>
        <v>6</v>
      </c>
      <c r="BW62">
        <f ca="1">IF(AB62=1,1+BV62,BV62)</f>
        <v>7</v>
      </c>
      <c r="BX62">
        <f ca="1">IF(AC62=1,1+BW62,BW62)</f>
        <v>8</v>
      </c>
      <c r="BY62">
        <f ca="1">IF(AD62=1,1+BX62,BX62)</f>
        <v>9</v>
      </c>
      <c r="BZ62">
        <f ca="1">IF(AE62=1,1+BY62,BY62)</f>
        <v>10</v>
      </c>
      <c r="CA62">
        <f ca="1">IF(AF62=1,1+BZ62,BZ62)</f>
        <v>10</v>
      </c>
      <c r="CB62">
        <f ca="1">IF(AG62=1,1+CA62,CA62)</f>
        <v>11</v>
      </c>
      <c r="CC62">
        <f ca="1">IF(AH62=1,1+CB62,CB62)</f>
        <v>12</v>
      </c>
      <c r="CD62">
        <f ca="1">IF(AI62=1,1+CC62,CC62)</f>
        <v>13</v>
      </c>
      <c r="CE62">
        <f ca="1">IF(AJ62=1,1+CD62,CD62)</f>
        <v>14</v>
      </c>
      <c r="CF62">
        <f ca="1">IF(AK62=1,1+CE62,CE62)</f>
        <v>15</v>
      </c>
      <c r="CG62">
        <f ca="1">IF(AL62=1,1+CF62,CF62)</f>
        <v>16</v>
      </c>
      <c r="CH62">
        <f ca="1">IF(AM62=1,1+CG62,CG62)</f>
        <v>17</v>
      </c>
      <c r="CI62">
        <f ca="1">IF(AN62=1,1+CH62,CH62)</f>
        <v>18</v>
      </c>
      <c r="CJ62">
        <f ca="1">IF(AO62=1,1+CI62,CI62)</f>
        <v>19</v>
      </c>
      <c r="CK62">
        <f ca="1">IF(AP62=1,1+CJ62,CJ62)</f>
        <v>19</v>
      </c>
      <c r="CL62">
        <f ca="1">IF(AQ62=1,1+CK62,CK62)</f>
        <v>20</v>
      </c>
      <c r="CM62">
        <f ca="1">IF(AR62=1,1+CL62,CL62)</f>
        <v>21</v>
      </c>
      <c r="CN62">
        <f ca="1">IF(AS62=1,1+CM62,CM62)</f>
        <v>22</v>
      </c>
      <c r="CO62">
        <f ca="1">IF(AT62=1,1+CN62,CN62)</f>
        <v>23</v>
      </c>
      <c r="CP62">
        <f ca="1">IF(AU62=1,1+CO62,CO62)</f>
        <v>24</v>
      </c>
      <c r="CQ62">
        <f ca="1">IF(AV62=1,1+CP62,CP62)</f>
        <v>25</v>
      </c>
      <c r="CR62">
        <f ca="1">IF(AW62=1,1+CQ62,CQ62)</f>
        <v>26</v>
      </c>
      <c r="CS62">
        <f ca="1">IF(AX62=1,1+CR62,CR62)</f>
        <v>27</v>
      </c>
      <c r="CT62">
        <f ca="1">IF(AY62=1,1+CS62,CS62)</f>
        <v>28</v>
      </c>
      <c r="CU62">
        <f ca="1">IF(AZ62=1,1+CT62,CT62)</f>
        <v>28</v>
      </c>
      <c r="CV62">
        <f ca="1">IF(BA62=1,1+CU62,CU62)</f>
        <v>29</v>
      </c>
      <c r="CW62">
        <f ca="1">IF(BB62=1,1+CV62,CV62)</f>
        <v>30</v>
      </c>
      <c r="CX62">
        <f ca="1">IF(BC62=1,1+CW62,CW62)</f>
        <v>31</v>
      </c>
      <c r="CY62">
        <f ca="1">IF(BD62=1,1+CX62,CX62)</f>
        <v>32</v>
      </c>
      <c r="CZ62">
        <f ca="1">IF(BE62=1,1+CY62,CY62)</f>
        <v>33</v>
      </c>
      <c r="DA62" s="5">
        <f ca="1">LOOKUP(DA$3,$BP62:$CZ62,$BP$3:$CZ$3)</f>
        <v>1</v>
      </c>
      <c r="DB62">
        <f ca="1">IF(DB$3&gt;$BG62,"",IF(OR(DA62=36,DA62=""),"",LOOKUP(DB$3,$BP62:$CZ62,$BP$3:$CZ$3)))</f>
        <v>2</v>
      </c>
      <c r="DC62">
        <f ca="1">IF(DC$3&gt;$BG62,"",IF(OR(DB62=36,DB62=""),"",LOOKUP(DC$3,$BP62:$CZ62,$BP$3:$CZ$3)))</f>
        <v>3</v>
      </c>
      <c r="DD62">
        <f ca="1">IF(DD$3&gt;$BG62,"",IF(OR(DC62=36,DC62=""),"",LOOKUP(DD$3,$BP62:$CZ62,$BP$3:$CZ$3)))</f>
        <v>4</v>
      </c>
      <c r="DE62">
        <f ca="1">IF(DE$3&gt;$BG62,"",IF(OR(DD62=36,DD62=""),"",LOOKUP(DE$3,$BP62:$CZ62,$BP$3:$CZ$3)))</f>
        <v>5</v>
      </c>
      <c r="DF62">
        <f ca="1">IF(DF$3&gt;$BG62,"",IF(OR(DE62=36,DE62=""),"",LOOKUP(DF$3,$BP62:$CZ62,$BP$3:$CZ$3)))</f>
        <v>6</v>
      </c>
      <c r="DG62">
        <f ca="1">IF(DG$3&gt;$BG62,"",IF(OR(DF62=36,DF62=""),"",LOOKUP(DG$3,$BP62:$CZ62,$BP$3:$CZ$3)))</f>
        <v>7</v>
      </c>
      <c r="DH62">
        <f ca="1">IF(DH$3&gt;$BG62,"",IF(OR(DG62=36,DG62=""),"",LOOKUP(DH$3,$BP62:$CZ62,$BP$3:$CZ$3)))</f>
        <v>8</v>
      </c>
      <c r="DI62">
        <f ca="1">IF(DI$3&gt;$BG62,"",IF(OR(DH62=36,DH62=""),"",LOOKUP(DI$3,$BP62:$CZ62,$BP$3:$CZ$3)))</f>
        <v>9</v>
      </c>
      <c r="DJ62">
        <f ca="1">IF(DJ$3&gt;$BG62,"",IF(OR(DI62=36,DI62=""),"",LOOKUP(DJ$3,$BP62:$CZ62,$BP$3:$CZ$3)))</f>
        <v>11</v>
      </c>
      <c r="DK62">
        <f ca="1">IF(DK$3&gt;$BG62,"",IF(OR(DJ62=36,DJ62=""),"",LOOKUP(DK$3,$BP62:$CZ62,$BP$3:$CZ$3)))</f>
        <v>12</v>
      </c>
      <c r="DL62">
        <f ca="1">IF(DL$3&gt;$BG62,"",IF(OR(DK62=36,DK62=""),"",LOOKUP(DL$3,$BP62:$CZ62,$BP$3:$CZ$3)))</f>
        <v>13</v>
      </c>
      <c r="DM62">
        <f ca="1">IF(DM$3&gt;$BG62,"",IF(OR(DL62=36,DL62=""),"",LOOKUP(DM$3,$BP62:$CZ62,$BP$3:$CZ$3)))</f>
        <v>14</v>
      </c>
      <c r="DN62">
        <f ca="1">IF(DN$3&gt;$BG62,"",IF(OR(DM62=36,DM62=""),"",LOOKUP(DN$3,$BP62:$CZ62,$BP$3:$CZ$3)))</f>
        <v>15</v>
      </c>
      <c r="DO62">
        <f ca="1">IF(DO$3&gt;$BG62,"",IF(OR(DN62=36,DN62=""),"",LOOKUP(DO$3,$BP62:$CZ62,$BP$3:$CZ$3)))</f>
        <v>16</v>
      </c>
      <c r="DP62">
        <f ca="1">IF(DP$3&gt;$BG62,"",IF(OR(DO62=36,DO62=""),"",LOOKUP(DP$3,$BP62:$CZ62,$BP$3:$CZ$3)))</f>
        <v>17</v>
      </c>
      <c r="DQ62">
        <f ca="1">IF(DQ$3&gt;$BG62,"",IF(OR(DP62=36,DP62=""),"",LOOKUP(DQ$3,$BP62:$CZ62,$BP$3:$CZ$3)))</f>
        <v>18</v>
      </c>
      <c r="DR62">
        <f ca="1">IF(DR$3&gt;$BG62,"",IF(OR(DQ62=36,DQ62=""),"",LOOKUP(DR$3,$BP62:$CZ62,$BP$3:$CZ$3)))</f>
        <v>19</v>
      </c>
      <c r="DS62">
        <f ca="1">IF(DS$3&gt;$BG62,"",IF(OR(DR62=36,DR62=""),"",LOOKUP(DS$3,$BP62:$CZ62,$BP$3:$CZ$3)))</f>
        <v>21</v>
      </c>
      <c r="DT62">
        <f ca="1">IF(DT$3&gt;$BG62,"",IF(OR(DS62=36,DS62=""),"",LOOKUP(DT$3,$BP62:$CZ62,$BP$3:$CZ$3)))</f>
        <v>22</v>
      </c>
      <c r="DU62">
        <f ca="1">IF(DU$3&gt;$BG62,"",IF(OR(DT62=36,DT62=""),"",LOOKUP(DU$3,$BP62:$CZ62,$BP$3:$CZ$3)))</f>
        <v>23</v>
      </c>
      <c r="DV62">
        <f ca="1">IF(DV$3&gt;$BG62,"",IF(OR(DU62=36,DU62=""),"",LOOKUP(DV$3,$BP62:$CZ62,$BP$3:$CZ$3)))</f>
        <v>24</v>
      </c>
      <c r="DW62">
        <f ca="1">IF(DW$3&gt;$BG62,"",IF(OR(DV62=36,DV62=""),"",LOOKUP(DW$3,$BP62:$CZ62,$BP$3:$CZ$3)))</f>
        <v>25</v>
      </c>
      <c r="DX62">
        <f ca="1">IF(DX$3&gt;$BG62,"",IF(OR(DW62=36,DW62=""),"",LOOKUP(DX$3,$BP62:$CZ62,$BP$3:$CZ$3)))</f>
        <v>26</v>
      </c>
      <c r="DY62">
        <f ca="1">IF(DY$3&gt;$BG62,"",IF(OR(DX62=36,DX62=""),"",LOOKUP(DY$3,$BP62:$CZ62,$BP$3:$CZ$3)))</f>
        <v>27</v>
      </c>
      <c r="DZ62">
        <f ca="1">IF(DZ$3&gt;$BG62,"",IF(OR(DY62=36,DY62=""),"",LOOKUP(DZ$3,$BP62:$CZ62,$BP$3:$CZ$3)))</f>
        <v>28</v>
      </c>
      <c r="EA62">
        <f ca="1">IF(EA$3&gt;$BG62,"",IF(OR(DZ62=36,DZ62=""),"",LOOKUP(EA$3,$BP62:$CZ62,$BP$3:$CZ$3)))</f>
        <v>29</v>
      </c>
      <c r="EB62">
        <f ca="1">IF(EB$3&gt;$BG62,"",IF(OR(EA62=36,EA62=""),"",LOOKUP(EB$3,$BP62:$CZ62,$BP$3:$CZ$3)))</f>
        <v>31</v>
      </c>
      <c r="EC62">
        <f ca="1">IF(EC$3&gt;$BG62,"",IF(OR(EB62=36,EB62=""),"",LOOKUP(EC$3,$BP62:$CZ62,$BP$3:$CZ$3)))</f>
        <v>32</v>
      </c>
      <c r="ED62">
        <f ca="1">IF(ED$3&gt;$BG62,"",IF(OR(EC62=36,EC62=""),"",LOOKUP(ED$3,$BP62:$CZ62,$BP$3:$CZ$3)))</f>
        <v>33</v>
      </c>
      <c r="EE62">
        <f ca="1">IF(EE$3&gt;$BG62,"",IF(OR(ED62=36,ED62=""),"",LOOKUP(EE$3,$BP62:$CZ62,$BP$3:$CZ$3)))</f>
        <v>34</v>
      </c>
      <c r="EF62">
        <f ca="1">IF(EF$3&gt;$BG62,"",IF(OR(EE62=36,EE62=""),"",LOOKUP(EF$3,$BP62:$CZ62,$BP$3:$CZ$3)))</f>
        <v>35</v>
      </c>
      <c r="EG62">
        <f ca="1">IF(EG$3&gt;$BG62,"",IF(OR(EF62=36,EF62=""),"",LOOKUP(EG$3,$BP62:$CZ62,$BP$3:$CZ$3)))</f>
        <v>36</v>
      </c>
      <c r="EH62" t="str">
        <f ca="1">IF(EH$3&gt;$BG62,"",IF(OR(EG62=36,EG62=""),"",LOOKUP(EH$3,$BP62:$CZ62,$BP$3:$CZ$3)))</f>
        <v/>
      </c>
      <c r="EI62" t="str">
        <f ca="1">IF(EI$3&gt;$BG62,"",IF(OR(EH62=36,EH62=""),"",LOOKUP(EI$3,$BP62:$CZ62,$BP$3:$CZ$3)))</f>
        <v/>
      </c>
      <c r="EJ62" t="str">
        <f ca="1">IF(EJ$3&gt;$BG62,"",IF(OR(EI62=36,EI62=""),"",LOOKUP(EJ$3,$BP62:$CZ62,$BP$3:$CZ$3)))</f>
        <v/>
      </c>
      <c r="EK62" t="str">
        <f ca="1">IF(EK$3&gt;$BG62,"",IF(OR(EJ62=36,EJ62=""),"",LOOKUP(EK$3,$BP62:$CZ62,$BP$3:$CZ$3)))</f>
        <v/>
      </c>
      <c r="EL62" t="str">
        <f ca="1">IF(I62=1,Finals!I67,"")</f>
        <v/>
      </c>
    </row>
    <row r="63" spans="3:142" x14ac:dyDescent="0.25">
      <c r="C63">
        <v>60</v>
      </c>
      <c r="D63">
        <f ca="1">IF(AND(Finals!K67&gt;Finals!K66,Finals!B$3="Yes"),1,IF(AND(I62=1,Finals!B$2="Yes"),1,IF(AND(E62=Finals!B$5,Calc!D62&gt;=Finals!B$4),1,IF(AND(D62=Finals!B$4,E62&lt;Finals!B$5),D62,1+D62))))</f>
        <v>10</v>
      </c>
      <c r="E63">
        <f ca="1">IF(E62=Finals!B$5,1,IF(AND(I62=1,Finals!B$2="Yes"),1,IF(D62&lt;Finals!B$4,1,Calc!E62+1)))</f>
        <v>3</v>
      </c>
      <c r="F63">
        <f>Finals!D68</f>
        <v>0</v>
      </c>
      <c r="G63">
        <f t="shared" si="1"/>
        <v>0</v>
      </c>
      <c r="H63">
        <f ca="1">IF(AND(Finals!K67&gt;Finals!K66,Finals!B$3="Yes"),"",IF(AND(I62=1,Finals!B$2="Yes"),"",IF(D62&lt;&gt;Finals!B$4,"",1)))</f>
        <v>1</v>
      </c>
      <c r="I63">
        <f t="shared" ca="1" si="2"/>
        <v>-1</v>
      </c>
      <c r="J63">
        <f ca="1">IF(I63=-1,-BG62,IF(I63=1,36-BG62,0))</f>
        <v>-33</v>
      </c>
      <c r="K63">
        <f t="shared" ca="1" si="4"/>
        <v>-408</v>
      </c>
      <c r="L63">
        <f ca="1">IF(AND($D62=0,$G63=L$3),1,IF($D62=0,0,IF($G63=L$3,1,L62)))</f>
        <v>1</v>
      </c>
      <c r="M63">
        <f ca="1">IF(AND($D62=0,$G63=M$3),1,IF($D62=0,0,IF($G63=M$3,1,M62)))</f>
        <v>1</v>
      </c>
      <c r="N63">
        <f ca="1">IF(AND($D62=0,$G63=N$3),1,IF($D62=0,0,IF($G63=N$3,1,N62)))</f>
        <v>0</v>
      </c>
      <c r="O63">
        <f ca="1">IF(AND($D62=0,$G63=O$3),1,IF($D62=0,0,IF($G63=O$3,1,O62)))</f>
        <v>0</v>
      </c>
      <c r="P63">
        <f ca="1">IF(AND($D62=0,$G63=P$3),1,IF($D62=0,0,IF($G63=P$3,1,P62)))</f>
        <v>1</v>
      </c>
      <c r="Q63">
        <f ca="1">IF(AND($D62=0,$G63=Q$3),1,IF($D62=0,0,IF($G63=Q$3,1,Q62)))</f>
        <v>0</v>
      </c>
      <c r="R63">
        <f ca="1">IF(AND($D62=0,$G63=R$3),1,IF($D62=0,0,IF($G63=R$3,1,R62)))</f>
        <v>1</v>
      </c>
      <c r="S63">
        <f ca="1">IF(AND($D62=0,$G63=S$3),1,IF($D62=0,0,IF($G63=S$3,1,S62)))</f>
        <v>1</v>
      </c>
      <c r="T63">
        <f ca="1">IF(AND($D62=0,$G63=T$3),1,IF($D62=0,0,IF($G63=T$3,1,T62)))</f>
        <v>0</v>
      </c>
      <c r="U63">
        <f ca="1">IF(AND($D62=0,$G63=U$3),1,IF($D62=0,0,IF($G63=U$3,1,U62)))</f>
        <v>1</v>
      </c>
      <c r="V63" s="5">
        <f ca="1">IF(AND($D62=Finals!$B$4,$D63=1,$G63=V$2),0,IF(AND($D62=Finals!$B$4,$D63=1),1,IF($G63=V$2,0,V62)))</f>
        <v>0</v>
      </c>
      <c r="W63" s="8">
        <f ca="1">IF(AND($D62=Finals!$B$4,$D63=1,$G63=W$2),0,IF(AND($D62=Finals!$B$4,$D63=1),1,IF($G63=W$2,0,W62)))</f>
        <v>1</v>
      </c>
      <c r="X63" s="8">
        <f ca="1">IF(AND($D62=Finals!$B$4,$D63=1,$G63=X$2),0,IF(AND($D62=Finals!$B$4,$D63=1),1,IF($G63=X$2,0,X62)))</f>
        <v>1</v>
      </c>
      <c r="Y63" s="8">
        <f ca="1">IF(AND($D62=Finals!$B$4,$D63=1,$G63=Y$2),0,IF(AND($D62=Finals!$B$4,$D63=1),1,IF($G63=Y$2,0,Y62)))</f>
        <v>1</v>
      </c>
      <c r="Z63" s="8">
        <f ca="1">IF(AND($D62=Finals!$B$4,$D63=1,$G63=Z$2),0,IF(AND($D62=Finals!$B$4,$D63=1),1,IF($G63=Z$2,0,Z62)))</f>
        <v>1</v>
      </c>
      <c r="AA63" s="8">
        <f ca="1">IF(AND($D62=Finals!$B$4,$D63=1,$G63=AA$2),0,IF(AND($D62=Finals!$B$4,$D63=1),1,IF($G63=AA$2,0,AA62)))</f>
        <v>1</v>
      </c>
      <c r="AB63" s="8">
        <f ca="1">IF(AND($D62=Finals!$B$4,$D63=1,$G63=AB$2),0,IF(AND($D62=Finals!$B$4,$D63=1),1,IF($G63=AB$2,0,AB62)))</f>
        <v>1</v>
      </c>
      <c r="AC63" s="8">
        <f ca="1">IF(AND($D62=Finals!$B$4,$D63=1,$G63=AC$2),0,IF(AND($D62=Finals!$B$4,$D63=1),1,IF($G63=AC$2,0,AC62)))</f>
        <v>1</v>
      </c>
      <c r="AD63" s="8">
        <f ca="1">IF(AND($D62=Finals!$B$4,$D63=1,$G63=AD$2),0,IF(AND($D62=Finals!$B$4,$D63=1),1,IF($G63=AD$2,0,AD62)))</f>
        <v>1</v>
      </c>
      <c r="AE63" s="8">
        <f ca="1">IF(AND($D62=Finals!$B$4,$D63=1,$G63=AE$2),0,IF(AND($D62=Finals!$B$4,$D63=1),1,IF($G63=AE$2,0,AE62)))</f>
        <v>1</v>
      </c>
      <c r="AF63" s="8">
        <f ca="1">IF(AND($D62=Finals!$B$4,$D63=1,$G63=AF$2),0,IF(AND($D62=Finals!$B$4,$D63=1),1,IF($G63=AF$2,0,AF62)))</f>
        <v>0</v>
      </c>
      <c r="AG63" s="8">
        <f ca="1">IF(AND($D62=Finals!$B$4,$D63=1,$G63=AG$2),0,IF(AND($D62=Finals!$B$4,$D63=1),1,IF($G63=AG$2,0,AG62)))</f>
        <v>1</v>
      </c>
      <c r="AH63" s="8">
        <f ca="1">IF(AND($D62=Finals!$B$4,$D63=1,$G63=AH$2),0,IF(AND($D62=Finals!$B$4,$D63=1),1,IF($G63=AH$2,0,AH62)))</f>
        <v>1</v>
      </c>
      <c r="AI63" s="8">
        <f ca="1">IF(AND($D62=Finals!$B$4,$D63=1,$G63=AI$2),0,IF(AND($D62=Finals!$B$4,$D63=1),1,IF($G63=AI$2,0,AI62)))</f>
        <v>1</v>
      </c>
      <c r="AJ63" s="8">
        <f ca="1">IF(AND($D62=Finals!$B$4,$D63=1,$G63=AJ$2),0,IF(AND($D62=Finals!$B$4,$D63=1),1,IF($G63=AJ$2,0,AJ62)))</f>
        <v>1</v>
      </c>
      <c r="AK63" s="8">
        <f ca="1">IF(AND($D62=Finals!$B$4,$D63=1,$G63=AK$2),0,IF(AND($D62=Finals!$B$4,$D63=1),1,IF($G63=AK$2,0,AK62)))</f>
        <v>1</v>
      </c>
      <c r="AL63" s="8">
        <f ca="1">IF(AND($D62=Finals!$B$4,$D63=1,$G63=AL$2),0,IF(AND($D62=Finals!$B$4,$D63=1),1,IF($G63=AL$2,0,AL62)))</f>
        <v>1</v>
      </c>
      <c r="AM63" s="8">
        <f ca="1">IF(AND($D62=Finals!$B$4,$D63=1,$G63=AM$2),0,IF(AND($D62=Finals!$B$4,$D63=1),1,IF($G63=AM$2,0,AM62)))</f>
        <v>1</v>
      </c>
      <c r="AN63" s="8">
        <f ca="1">IF(AND($D62=Finals!$B$4,$D63=1,$G63=AN$2),0,IF(AND($D62=Finals!$B$4,$D63=1),1,IF($G63=AN$2,0,AN62)))</f>
        <v>1</v>
      </c>
      <c r="AO63" s="8">
        <f ca="1">IF(AND($D62=Finals!$B$4,$D63=1,$G63=AO$2),0,IF(AND($D62=Finals!$B$4,$D63=1),1,IF($G63=AO$2,0,AO62)))</f>
        <v>1</v>
      </c>
      <c r="AP63" s="8">
        <f ca="1">IF(AND($D62=Finals!$B$4,$D63=1,$G63=AP$2),0,IF(AND($D62=Finals!$B$4,$D63=1),1,IF($G63=AP$2,0,AP62)))</f>
        <v>0</v>
      </c>
      <c r="AQ63" s="8">
        <f ca="1">IF(AND($D62=Finals!$B$4,$D63=1,$G63=AQ$2),0,IF(AND($D62=Finals!$B$4,$D63=1),1,IF($G63=AQ$2,0,AQ62)))</f>
        <v>1</v>
      </c>
      <c r="AR63" s="8">
        <f ca="1">IF(AND($D62=Finals!$B$4,$D63=1,$G63=AR$2),0,IF(AND($D62=Finals!$B$4,$D63=1),1,IF($G63=AR$2,0,AR62)))</f>
        <v>1</v>
      </c>
      <c r="AS63" s="8">
        <f ca="1">IF(AND($D62=Finals!$B$4,$D63=1,$G63=AS$2),0,IF(AND($D62=Finals!$B$4,$D63=1),1,IF($G63=AS$2,0,AS62)))</f>
        <v>1</v>
      </c>
      <c r="AT63" s="8">
        <f ca="1">IF(AND($D62=Finals!$B$4,$D63=1,$G63=AT$2),0,IF(AND($D62=Finals!$B$4,$D63=1),1,IF($G63=AT$2,0,AT62)))</f>
        <v>1</v>
      </c>
      <c r="AU63" s="8">
        <f ca="1">IF(AND($D62=Finals!$B$4,$D63=1,$G63=AU$2),0,IF(AND($D62=Finals!$B$4,$D63=1),1,IF($G63=AU$2,0,AU62)))</f>
        <v>1</v>
      </c>
      <c r="AV63" s="8">
        <f ca="1">IF(AND($D62=Finals!$B$4,$D63=1,$G63=AV$2),0,IF(AND($D62=Finals!$B$4,$D63=1),1,IF($G63=AV$2,0,AV62)))</f>
        <v>1</v>
      </c>
      <c r="AW63" s="8">
        <f ca="1">IF(AND($D62=Finals!$B$4,$D63=1,$G63=AW$2),0,IF(AND($D62=Finals!$B$4,$D63=1),1,IF($G63=AW$2,0,AW62)))</f>
        <v>1</v>
      </c>
      <c r="AX63" s="8">
        <f ca="1">IF(AND($D62=Finals!$B$4,$D63=1,$G63=AX$2),0,IF(AND($D62=Finals!$B$4,$D63=1),1,IF($G63=AX$2,0,AX62)))</f>
        <v>1</v>
      </c>
      <c r="AY63" s="8">
        <f ca="1">IF(AND($D62=Finals!$B$4,$D63=1,$G63=AY$2),0,IF(AND($D62=Finals!$B$4,$D63=1),1,IF($G63=AY$2,0,AY62)))</f>
        <v>1</v>
      </c>
      <c r="AZ63" s="8">
        <f ca="1">IF(AND($D62=Finals!$B$4,$D63=1,$G63=AZ$2),0,IF(AND($D62=Finals!$B$4,$D63=1),1,IF($G63=AZ$2,0,AZ62)))</f>
        <v>0</v>
      </c>
      <c r="BA63" s="8">
        <f ca="1">IF(AND($D62=Finals!$B$4,$D63=1,$G63=BA$2),0,IF(AND($D62=Finals!$B$4,$D63=1),1,IF($G63=BA$2,0,BA62)))</f>
        <v>1</v>
      </c>
      <c r="BB63" s="8">
        <f ca="1">IF(AND($D62=Finals!$B$4,$D63=1,$G63=BB$2),0,IF(AND($D62=Finals!$B$4,$D63=1),1,IF($G63=BB$2,0,BB62)))</f>
        <v>1</v>
      </c>
      <c r="BC63" s="8">
        <f ca="1">IF(AND($D62=Finals!$B$4,$D63=1,$G63=BC$2),0,IF(AND($D62=Finals!$B$4,$D63=1),1,IF($G63=BC$2,0,BC62)))</f>
        <v>1</v>
      </c>
      <c r="BD63" s="8">
        <f ca="1">IF(AND($D62=Finals!$B$4,$D63=1,$G63=BD$2),0,IF(AND($D62=Finals!$B$4,$D63=1),1,IF($G63=BD$2,0,BD62)))</f>
        <v>1</v>
      </c>
      <c r="BE63" s="8">
        <f ca="1">IF(AND($D62=Finals!$B$4,$D63=1,$G63=BE$2),0,IF(AND($D62=Finals!$B$4,$D63=1),1,IF($G63=BE$2,0,BE62)))</f>
        <v>1</v>
      </c>
      <c r="BF63" s="4">
        <f ca="1">IF(AND($D62=Finals!$B$4,$D63=1,$G63=BF$2),0,IF(AND($D62=Finals!$B$4,$D63=1),1,IF($G63=BF$2,0,BF62)))</f>
        <v>1</v>
      </c>
      <c r="BG63">
        <f t="shared" ca="1" si="3"/>
        <v>33</v>
      </c>
      <c r="BP63">
        <v>1</v>
      </c>
      <c r="BQ63">
        <f ca="1">IF(V63=1,1+BP63,BP63)</f>
        <v>1</v>
      </c>
      <c r="BR63">
        <f ca="1">IF(W63=1,1+BQ63,BQ63)</f>
        <v>2</v>
      </c>
      <c r="BS63">
        <f ca="1">IF(X63=1,1+BR63,BR63)</f>
        <v>3</v>
      </c>
      <c r="BT63">
        <f ca="1">IF(Y63=1,1+BS63,BS63)</f>
        <v>4</v>
      </c>
      <c r="BU63">
        <f ca="1">IF(Z63=1,1+BT63,BT63)</f>
        <v>5</v>
      </c>
      <c r="BV63">
        <f ca="1">IF(AA63=1,1+BU63,BU63)</f>
        <v>6</v>
      </c>
      <c r="BW63">
        <f ca="1">IF(AB63=1,1+BV63,BV63)</f>
        <v>7</v>
      </c>
      <c r="BX63">
        <f ca="1">IF(AC63=1,1+BW63,BW63)</f>
        <v>8</v>
      </c>
      <c r="BY63">
        <f ca="1">IF(AD63=1,1+BX63,BX63)</f>
        <v>9</v>
      </c>
      <c r="BZ63">
        <f ca="1">IF(AE63=1,1+BY63,BY63)</f>
        <v>10</v>
      </c>
      <c r="CA63">
        <f ca="1">IF(AF63=1,1+BZ63,BZ63)</f>
        <v>10</v>
      </c>
      <c r="CB63">
        <f ca="1">IF(AG63=1,1+CA63,CA63)</f>
        <v>11</v>
      </c>
      <c r="CC63">
        <f ca="1">IF(AH63=1,1+CB63,CB63)</f>
        <v>12</v>
      </c>
      <c r="CD63">
        <f ca="1">IF(AI63=1,1+CC63,CC63)</f>
        <v>13</v>
      </c>
      <c r="CE63">
        <f ca="1">IF(AJ63=1,1+CD63,CD63)</f>
        <v>14</v>
      </c>
      <c r="CF63">
        <f ca="1">IF(AK63=1,1+CE63,CE63)</f>
        <v>15</v>
      </c>
      <c r="CG63">
        <f ca="1">IF(AL63=1,1+CF63,CF63)</f>
        <v>16</v>
      </c>
      <c r="CH63">
        <f ca="1">IF(AM63=1,1+CG63,CG63)</f>
        <v>17</v>
      </c>
      <c r="CI63">
        <f ca="1">IF(AN63=1,1+CH63,CH63)</f>
        <v>18</v>
      </c>
      <c r="CJ63">
        <f ca="1">IF(AO63=1,1+CI63,CI63)</f>
        <v>19</v>
      </c>
      <c r="CK63">
        <f ca="1">IF(AP63=1,1+CJ63,CJ63)</f>
        <v>19</v>
      </c>
      <c r="CL63">
        <f ca="1">IF(AQ63=1,1+CK63,CK63)</f>
        <v>20</v>
      </c>
      <c r="CM63">
        <f ca="1">IF(AR63=1,1+CL63,CL63)</f>
        <v>21</v>
      </c>
      <c r="CN63">
        <f ca="1">IF(AS63=1,1+CM63,CM63)</f>
        <v>22</v>
      </c>
      <c r="CO63">
        <f ca="1">IF(AT63=1,1+CN63,CN63)</f>
        <v>23</v>
      </c>
      <c r="CP63">
        <f ca="1">IF(AU63=1,1+CO63,CO63)</f>
        <v>24</v>
      </c>
      <c r="CQ63">
        <f ca="1">IF(AV63=1,1+CP63,CP63)</f>
        <v>25</v>
      </c>
      <c r="CR63">
        <f ca="1">IF(AW63=1,1+CQ63,CQ63)</f>
        <v>26</v>
      </c>
      <c r="CS63">
        <f ca="1">IF(AX63=1,1+CR63,CR63)</f>
        <v>27</v>
      </c>
      <c r="CT63">
        <f ca="1">IF(AY63=1,1+CS63,CS63)</f>
        <v>28</v>
      </c>
      <c r="CU63">
        <f ca="1">IF(AZ63=1,1+CT63,CT63)</f>
        <v>28</v>
      </c>
      <c r="CV63">
        <f ca="1">IF(BA63=1,1+CU63,CU63)</f>
        <v>29</v>
      </c>
      <c r="CW63">
        <f ca="1">IF(BB63=1,1+CV63,CV63)</f>
        <v>30</v>
      </c>
      <c r="CX63">
        <f ca="1">IF(BC63=1,1+CW63,CW63)</f>
        <v>31</v>
      </c>
      <c r="CY63">
        <f ca="1">IF(BD63=1,1+CX63,CX63)</f>
        <v>32</v>
      </c>
      <c r="CZ63">
        <f ca="1">IF(BE63=1,1+CY63,CY63)</f>
        <v>33</v>
      </c>
      <c r="DA63" s="5">
        <f ca="1">LOOKUP(DA$3,$BP63:$CZ63,$BP$3:$CZ$3)</f>
        <v>1</v>
      </c>
      <c r="DB63">
        <f ca="1">IF(DB$3&gt;$BG63,"",IF(OR(DA63=36,DA63=""),"",LOOKUP(DB$3,$BP63:$CZ63,$BP$3:$CZ$3)))</f>
        <v>2</v>
      </c>
      <c r="DC63">
        <f ca="1">IF(DC$3&gt;$BG63,"",IF(OR(DB63=36,DB63=""),"",LOOKUP(DC$3,$BP63:$CZ63,$BP$3:$CZ$3)))</f>
        <v>3</v>
      </c>
      <c r="DD63">
        <f ca="1">IF(DD$3&gt;$BG63,"",IF(OR(DC63=36,DC63=""),"",LOOKUP(DD$3,$BP63:$CZ63,$BP$3:$CZ$3)))</f>
        <v>4</v>
      </c>
      <c r="DE63">
        <f ca="1">IF(DE$3&gt;$BG63,"",IF(OR(DD63=36,DD63=""),"",LOOKUP(DE$3,$BP63:$CZ63,$BP$3:$CZ$3)))</f>
        <v>5</v>
      </c>
      <c r="DF63">
        <f ca="1">IF(DF$3&gt;$BG63,"",IF(OR(DE63=36,DE63=""),"",LOOKUP(DF$3,$BP63:$CZ63,$BP$3:$CZ$3)))</f>
        <v>6</v>
      </c>
      <c r="DG63">
        <f ca="1">IF(DG$3&gt;$BG63,"",IF(OR(DF63=36,DF63=""),"",LOOKUP(DG$3,$BP63:$CZ63,$BP$3:$CZ$3)))</f>
        <v>7</v>
      </c>
      <c r="DH63">
        <f ca="1">IF(DH$3&gt;$BG63,"",IF(OR(DG63=36,DG63=""),"",LOOKUP(DH$3,$BP63:$CZ63,$BP$3:$CZ$3)))</f>
        <v>8</v>
      </c>
      <c r="DI63">
        <f ca="1">IF(DI$3&gt;$BG63,"",IF(OR(DH63=36,DH63=""),"",LOOKUP(DI$3,$BP63:$CZ63,$BP$3:$CZ$3)))</f>
        <v>9</v>
      </c>
      <c r="DJ63">
        <f ca="1">IF(DJ$3&gt;$BG63,"",IF(OR(DI63=36,DI63=""),"",LOOKUP(DJ$3,$BP63:$CZ63,$BP$3:$CZ$3)))</f>
        <v>11</v>
      </c>
      <c r="DK63">
        <f ca="1">IF(DK$3&gt;$BG63,"",IF(OR(DJ63=36,DJ63=""),"",LOOKUP(DK$3,$BP63:$CZ63,$BP$3:$CZ$3)))</f>
        <v>12</v>
      </c>
      <c r="DL63">
        <f ca="1">IF(DL$3&gt;$BG63,"",IF(OR(DK63=36,DK63=""),"",LOOKUP(DL$3,$BP63:$CZ63,$BP$3:$CZ$3)))</f>
        <v>13</v>
      </c>
      <c r="DM63">
        <f ca="1">IF(DM$3&gt;$BG63,"",IF(OR(DL63=36,DL63=""),"",LOOKUP(DM$3,$BP63:$CZ63,$BP$3:$CZ$3)))</f>
        <v>14</v>
      </c>
      <c r="DN63">
        <f ca="1">IF(DN$3&gt;$BG63,"",IF(OR(DM63=36,DM63=""),"",LOOKUP(DN$3,$BP63:$CZ63,$BP$3:$CZ$3)))</f>
        <v>15</v>
      </c>
      <c r="DO63">
        <f ca="1">IF(DO$3&gt;$BG63,"",IF(OR(DN63=36,DN63=""),"",LOOKUP(DO$3,$BP63:$CZ63,$BP$3:$CZ$3)))</f>
        <v>16</v>
      </c>
      <c r="DP63">
        <f ca="1">IF(DP$3&gt;$BG63,"",IF(OR(DO63=36,DO63=""),"",LOOKUP(DP$3,$BP63:$CZ63,$BP$3:$CZ$3)))</f>
        <v>17</v>
      </c>
      <c r="DQ63">
        <f ca="1">IF(DQ$3&gt;$BG63,"",IF(OR(DP63=36,DP63=""),"",LOOKUP(DQ$3,$BP63:$CZ63,$BP$3:$CZ$3)))</f>
        <v>18</v>
      </c>
      <c r="DR63">
        <f ca="1">IF(DR$3&gt;$BG63,"",IF(OR(DQ63=36,DQ63=""),"",LOOKUP(DR$3,$BP63:$CZ63,$BP$3:$CZ$3)))</f>
        <v>19</v>
      </c>
      <c r="DS63">
        <f ca="1">IF(DS$3&gt;$BG63,"",IF(OR(DR63=36,DR63=""),"",LOOKUP(DS$3,$BP63:$CZ63,$BP$3:$CZ$3)))</f>
        <v>21</v>
      </c>
      <c r="DT63">
        <f ca="1">IF(DT$3&gt;$BG63,"",IF(OR(DS63=36,DS63=""),"",LOOKUP(DT$3,$BP63:$CZ63,$BP$3:$CZ$3)))</f>
        <v>22</v>
      </c>
      <c r="DU63">
        <f ca="1">IF(DU$3&gt;$BG63,"",IF(OR(DT63=36,DT63=""),"",LOOKUP(DU$3,$BP63:$CZ63,$BP$3:$CZ$3)))</f>
        <v>23</v>
      </c>
      <c r="DV63">
        <f ca="1">IF(DV$3&gt;$BG63,"",IF(OR(DU63=36,DU63=""),"",LOOKUP(DV$3,$BP63:$CZ63,$BP$3:$CZ$3)))</f>
        <v>24</v>
      </c>
      <c r="DW63">
        <f ca="1">IF(DW$3&gt;$BG63,"",IF(OR(DV63=36,DV63=""),"",LOOKUP(DW$3,$BP63:$CZ63,$BP$3:$CZ$3)))</f>
        <v>25</v>
      </c>
      <c r="DX63">
        <f ca="1">IF(DX$3&gt;$BG63,"",IF(OR(DW63=36,DW63=""),"",LOOKUP(DX$3,$BP63:$CZ63,$BP$3:$CZ$3)))</f>
        <v>26</v>
      </c>
      <c r="DY63">
        <f ca="1">IF(DY$3&gt;$BG63,"",IF(OR(DX63=36,DX63=""),"",LOOKUP(DY$3,$BP63:$CZ63,$BP$3:$CZ$3)))</f>
        <v>27</v>
      </c>
      <c r="DZ63">
        <f ca="1">IF(DZ$3&gt;$BG63,"",IF(OR(DY63=36,DY63=""),"",LOOKUP(DZ$3,$BP63:$CZ63,$BP$3:$CZ$3)))</f>
        <v>28</v>
      </c>
      <c r="EA63">
        <f ca="1">IF(EA$3&gt;$BG63,"",IF(OR(DZ63=36,DZ63=""),"",LOOKUP(EA$3,$BP63:$CZ63,$BP$3:$CZ$3)))</f>
        <v>29</v>
      </c>
      <c r="EB63">
        <f ca="1">IF(EB$3&gt;$BG63,"",IF(OR(EA63=36,EA63=""),"",LOOKUP(EB$3,$BP63:$CZ63,$BP$3:$CZ$3)))</f>
        <v>31</v>
      </c>
      <c r="EC63">
        <f ca="1">IF(EC$3&gt;$BG63,"",IF(OR(EB63=36,EB63=""),"",LOOKUP(EC$3,$BP63:$CZ63,$BP$3:$CZ$3)))</f>
        <v>32</v>
      </c>
      <c r="ED63">
        <f ca="1">IF(ED$3&gt;$BG63,"",IF(OR(EC63=36,EC63=""),"",LOOKUP(ED$3,$BP63:$CZ63,$BP$3:$CZ$3)))</f>
        <v>33</v>
      </c>
      <c r="EE63">
        <f ca="1">IF(EE$3&gt;$BG63,"",IF(OR(ED63=36,ED63=""),"",LOOKUP(EE$3,$BP63:$CZ63,$BP$3:$CZ$3)))</f>
        <v>34</v>
      </c>
      <c r="EF63">
        <f ca="1">IF(EF$3&gt;$BG63,"",IF(OR(EE63=36,EE63=""),"",LOOKUP(EF$3,$BP63:$CZ63,$BP$3:$CZ$3)))</f>
        <v>35</v>
      </c>
      <c r="EG63">
        <f ca="1">IF(EG$3&gt;$BG63,"",IF(OR(EF63=36,EF63=""),"",LOOKUP(EG$3,$BP63:$CZ63,$BP$3:$CZ$3)))</f>
        <v>36</v>
      </c>
      <c r="EH63" t="str">
        <f ca="1">IF(EH$3&gt;$BG63,"",IF(OR(EG63=36,EG63=""),"",LOOKUP(EH$3,$BP63:$CZ63,$BP$3:$CZ$3)))</f>
        <v/>
      </c>
      <c r="EI63" t="str">
        <f ca="1">IF(EI$3&gt;$BG63,"",IF(OR(EH63=36,EH63=""),"",LOOKUP(EI$3,$BP63:$CZ63,$BP$3:$CZ$3)))</f>
        <v/>
      </c>
      <c r="EJ63" t="str">
        <f ca="1">IF(EJ$3&gt;$BG63,"",IF(OR(EI63=36,EI63=""),"",LOOKUP(EJ$3,$BP63:$CZ63,$BP$3:$CZ$3)))</f>
        <v/>
      </c>
      <c r="EK63" t="str">
        <f ca="1">IF(EK$3&gt;$BG63,"",IF(OR(EJ63=36,EJ63=""),"",LOOKUP(EK$3,$BP63:$CZ63,$BP$3:$CZ$3)))</f>
        <v/>
      </c>
      <c r="EL63" t="str">
        <f ca="1">IF(I63=1,Finals!I68,"")</f>
        <v/>
      </c>
    </row>
    <row r="64" spans="3:142" x14ac:dyDescent="0.25">
      <c r="C64">
        <v>61</v>
      </c>
      <c r="D64">
        <f ca="1">IF(AND(Finals!K68&gt;Finals!K67,Finals!B$3="Yes"),1,IF(AND(I63=1,Finals!B$2="Yes"),1,IF(AND(E63=Finals!B$5,Calc!D63&gt;=Finals!B$4),1,IF(AND(D63=Finals!B$4,E63&lt;Finals!B$5),D63,1+D63))))</f>
        <v>1</v>
      </c>
      <c r="E64">
        <f ca="1">IF(E63=Finals!B$5,1,IF(AND(I63=1,Finals!B$2="Yes"),1,IF(D63&lt;Finals!B$4,1,Calc!E63+1)))</f>
        <v>1</v>
      </c>
      <c r="F64">
        <f>Finals!D69</f>
        <v>0</v>
      </c>
      <c r="G64">
        <f t="shared" si="1"/>
        <v>0</v>
      </c>
      <c r="H64">
        <f ca="1">IF(AND(Finals!K68&gt;Finals!K67,Finals!B$3="Yes"),"",IF(AND(I63=1,Finals!B$2="Yes"),"",IF(D63&lt;&gt;Finals!B$4,"",1)))</f>
        <v>1</v>
      </c>
      <c r="I64">
        <f t="shared" ca="1" si="2"/>
        <v>-1</v>
      </c>
      <c r="J64">
        <f ca="1">IF(I64=-1,-BG63,IF(I64=1,36-BG63,0))</f>
        <v>-33</v>
      </c>
      <c r="K64">
        <f t="shared" ca="1" si="4"/>
        <v>-441</v>
      </c>
      <c r="L64">
        <f ca="1">IF(AND($D63=0,$G64=L$3),1,IF($D63=0,0,IF($G64=L$3,1,L63)))</f>
        <v>1</v>
      </c>
      <c r="M64">
        <f ca="1">IF(AND($D63=0,$G64=M$3),1,IF($D63=0,0,IF($G64=M$3,1,M63)))</f>
        <v>1</v>
      </c>
      <c r="N64">
        <f ca="1">IF(AND($D63=0,$G64=N$3),1,IF($D63=0,0,IF($G64=N$3,1,N63)))</f>
        <v>0</v>
      </c>
      <c r="O64">
        <f ca="1">IF(AND($D63=0,$G64=O$3),1,IF($D63=0,0,IF($G64=O$3,1,O63)))</f>
        <v>0</v>
      </c>
      <c r="P64">
        <f ca="1">IF(AND($D63=0,$G64=P$3),1,IF($D63=0,0,IF($G64=P$3,1,P63)))</f>
        <v>1</v>
      </c>
      <c r="Q64">
        <f ca="1">IF(AND($D63=0,$G64=Q$3),1,IF($D63=0,0,IF($G64=Q$3,1,Q63)))</f>
        <v>0</v>
      </c>
      <c r="R64">
        <f ca="1">IF(AND($D63=0,$G64=R$3),1,IF($D63=0,0,IF($G64=R$3,1,R63)))</f>
        <v>1</v>
      </c>
      <c r="S64">
        <f ca="1">IF(AND($D63=0,$G64=S$3),1,IF($D63=0,0,IF($G64=S$3,1,S63)))</f>
        <v>1</v>
      </c>
      <c r="T64">
        <f ca="1">IF(AND($D63=0,$G64=T$3),1,IF($D63=0,0,IF($G64=T$3,1,T63)))</f>
        <v>0</v>
      </c>
      <c r="U64">
        <f ca="1">IF(AND($D63=0,$G64=U$3),1,IF($D63=0,0,IF($G64=U$3,1,U63)))</f>
        <v>1</v>
      </c>
      <c r="V64" s="5">
        <f ca="1">IF(AND($D63=Finals!$B$4,$D64=1,$G64=V$2),0,IF(AND($D63=Finals!$B$4,$D64=1),1,IF($G64=V$2,0,V63)))</f>
        <v>0</v>
      </c>
      <c r="W64" s="8">
        <f ca="1">IF(AND($D63=Finals!$B$4,$D64=1,$G64=W$2),0,IF(AND($D63=Finals!$B$4,$D64=1),1,IF($G64=W$2,0,W63)))</f>
        <v>1</v>
      </c>
      <c r="X64" s="8">
        <f ca="1">IF(AND($D63=Finals!$B$4,$D64=1,$G64=X$2),0,IF(AND($D63=Finals!$B$4,$D64=1),1,IF($G64=X$2,0,X63)))</f>
        <v>1</v>
      </c>
      <c r="Y64" s="8">
        <f ca="1">IF(AND($D63=Finals!$B$4,$D64=1,$G64=Y$2),0,IF(AND($D63=Finals!$B$4,$D64=1),1,IF($G64=Y$2,0,Y63)))</f>
        <v>1</v>
      </c>
      <c r="Z64" s="8">
        <f ca="1">IF(AND($D63=Finals!$B$4,$D64=1,$G64=Z$2),0,IF(AND($D63=Finals!$B$4,$D64=1),1,IF($G64=Z$2,0,Z63)))</f>
        <v>1</v>
      </c>
      <c r="AA64" s="8">
        <f ca="1">IF(AND($D63=Finals!$B$4,$D64=1,$G64=AA$2),0,IF(AND($D63=Finals!$B$4,$D64=1),1,IF($G64=AA$2,0,AA63)))</f>
        <v>1</v>
      </c>
      <c r="AB64" s="8">
        <f ca="1">IF(AND($D63=Finals!$B$4,$D64=1,$G64=AB$2),0,IF(AND($D63=Finals!$B$4,$D64=1),1,IF($G64=AB$2,0,AB63)))</f>
        <v>1</v>
      </c>
      <c r="AC64" s="8">
        <f ca="1">IF(AND($D63=Finals!$B$4,$D64=1,$G64=AC$2),0,IF(AND($D63=Finals!$B$4,$D64=1),1,IF($G64=AC$2,0,AC63)))</f>
        <v>1</v>
      </c>
      <c r="AD64" s="8">
        <f ca="1">IF(AND($D63=Finals!$B$4,$D64=1,$G64=AD$2),0,IF(AND($D63=Finals!$B$4,$D64=1),1,IF($G64=AD$2,0,AD63)))</f>
        <v>1</v>
      </c>
      <c r="AE64" s="8">
        <f ca="1">IF(AND($D63=Finals!$B$4,$D64=1,$G64=AE$2),0,IF(AND($D63=Finals!$B$4,$D64=1),1,IF($G64=AE$2,0,AE63)))</f>
        <v>1</v>
      </c>
      <c r="AF64" s="8">
        <f ca="1">IF(AND($D63=Finals!$B$4,$D64=1,$G64=AF$2),0,IF(AND($D63=Finals!$B$4,$D64=1),1,IF($G64=AF$2,0,AF63)))</f>
        <v>0</v>
      </c>
      <c r="AG64" s="8">
        <f ca="1">IF(AND($D63=Finals!$B$4,$D64=1,$G64=AG$2),0,IF(AND($D63=Finals!$B$4,$D64=1),1,IF($G64=AG$2,0,AG63)))</f>
        <v>1</v>
      </c>
      <c r="AH64" s="8">
        <f ca="1">IF(AND($D63=Finals!$B$4,$D64=1,$G64=AH$2),0,IF(AND($D63=Finals!$B$4,$D64=1),1,IF($G64=AH$2,0,AH63)))</f>
        <v>1</v>
      </c>
      <c r="AI64" s="8">
        <f ca="1">IF(AND($D63=Finals!$B$4,$D64=1,$G64=AI$2),0,IF(AND($D63=Finals!$B$4,$D64=1),1,IF($G64=AI$2,0,AI63)))</f>
        <v>1</v>
      </c>
      <c r="AJ64" s="8">
        <f ca="1">IF(AND($D63=Finals!$B$4,$D64=1,$G64=AJ$2),0,IF(AND($D63=Finals!$B$4,$D64=1),1,IF($G64=AJ$2,0,AJ63)))</f>
        <v>1</v>
      </c>
      <c r="AK64" s="8">
        <f ca="1">IF(AND($D63=Finals!$B$4,$D64=1,$G64=AK$2),0,IF(AND($D63=Finals!$B$4,$D64=1),1,IF($G64=AK$2,0,AK63)))</f>
        <v>1</v>
      </c>
      <c r="AL64" s="8">
        <f ca="1">IF(AND($D63=Finals!$B$4,$D64=1,$G64=AL$2),0,IF(AND($D63=Finals!$B$4,$D64=1),1,IF($G64=AL$2,0,AL63)))</f>
        <v>1</v>
      </c>
      <c r="AM64" s="8">
        <f ca="1">IF(AND($D63=Finals!$B$4,$D64=1,$G64=AM$2),0,IF(AND($D63=Finals!$B$4,$D64=1),1,IF($G64=AM$2,0,AM63)))</f>
        <v>1</v>
      </c>
      <c r="AN64" s="8">
        <f ca="1">IF(AND($D63=Finals!$B$4,$D64=1,$G64=AN$2),0,IF(AND($D63=Finals!$B$4,$D64=1),1,IF($G64=AN$2,0,AN63)))</f>
        <v>1</v>
      </c>
      <c r="AO64" s="8">
        <f ca="1">IF(AND($D63=Finals!$B$4,$D64=1,$G64=AO$2),0,IF(AND($D63=Finals!$B$4,$D64=1),1,IF($G64=AO$2,0,AO63)))</f>
        <v>1</v>
      </c>
      <c r="AP64" s="8">
        <f ca="1">IF(AND($D63=Finals!$B$4,$D64=1,$G64=AP$2),0,IF(AND($D63=Finals!$B$4,$D64=1),1,IF($G64=AP$2,0,AP63)))</f>
        <v>0</v>
      </c>
      <c r="AQ64" s="8">
        <f ca="1">IF(AND($D63=Finals!$B$4,$D64=1,$G64=AQ$2),0,IF(AND($D63=Finals!$B$4,$D64=1),1,IF($G64=AQ$2,0,AQ63)))</f>
        <v>1</v>
      </c>
      <c r="AR64" s="8">
        <f ca="1">IF(AND($D63=Finals!$B$4,$D64=1,$G64=AR$2),0,IF(AND($D63=Finals!$B$4,$D64=1),1,IF($G64=AR$2,0,AR63)))</f>
        <v>1</v>
      </c>
      <c r="AS64" s="8">
        <f ca="1">IF(AND($D63=Finals!$B$4,$D64=1,$G64=AS$2),0,IF(AND($D63=Finals!$B$4,$D64=1),1,IF($G64=AS$2,0,AS63)))</f>
        <v>1</v>
      </c>
      <c r="AT64" s="8">
        <f ca="1">IF(AND($D63=Finals!$B$4,$D64=1,$G64=AT$2),0,IF(AND($D63=Finals!$B$4,$D64=1),1,IF($G64=AT$2,0,AT63)))</f>
        <v>1</v>
      </c>
      <c r="AU64" s="8">
        <f ca="1">IF(AND($D63=Finals!$B$4,$D64=1,$G64=AU$2),0,IF(AND($D63=Finals!$B$4,$D64=1),1,IF($G64=AU$2,0,AU63)))</f>
        <v>1</v>
      </c>
      <c r="AV64" s="8">
        <f ca="1">IF(AND($D63=Finals!$B$4,$D64=1,$G64=AV$2),0,IF(AND($D63=Finals!$B$4,$D64=1),1,IF($G64=AV$2,0,AV63)))</f>
        <v>1</v>
      </c>
      <c r="AW64" s="8">
        <f ca="1">IF(AND($D63=Finals!$B$4,$D64=1,$G64=AW$2),0,IF(AND($D63=Finals!$B$4,$D64=1),1,IF($G64=AW$2,0,AW63)))</f>
        <v>1</v>
      </c>
      <c r="AX64" s="8">
        <f ca="1">IF(AND($D63=Finals!$B$4,$D64=1,$G64=AX$2),0,IF(AND($D63=Finals!$B$4,$D64=1),1,IF($G64=AX$2,0,AX63)))</f>
        <v>1</v>
      </c>
      <c r="AY64" s="8">
        <f ca="1">IF(AND($D63=Finals!$B$4,$D64=1,$G64=AY$2),0,IF(AND($D63=Finals!$B$4,$D64=1),1,IF($G64=AY$2,0,AY63)))</f>
        <v>1</v>
      </c>
      <c r="AZ64" s="8">
        <f ca="1">IF(AND($D63=Finals!$B$4,$D64=1,$G64=AZ$2),0,IF(AND($D63=Finals!$B$4,$D64=1),1,IF($G64=AZ$2,0,AZ63)))</f>
        <v>0</v>
      </c>
      <c r="BA64" s="8">
        <f ca="1">IF(AND($D63=Finals!$B$4,$D64=1,$G64=BA$2),0,IF(AND($D63=Finals!$B$4,$D64=1),1,IF($G64=BA$2,0,BA63)))</f>
        <v>1</v>
      </c>
      <c r="BB64" s="8">
        <f ca="1">IF(AND($D63=Finals!$B$4,$D64=1,$G64=BB$2),0,IF(AND($D63=Finals!$B$4,$D64=1),1,IF($G64=BB$2,0,BB63)))</f>
        <v>1</v>
      </c>
      <c r="BC64" s="8">
        <f ca="1">IF(AND($D63=Finals!$B$4,$D64=1,$G64=BC$2),0,IF(AND($D63=Finals!$B$4,$D64=1),1,IF($G64=BC$2,0,BC63)))</f>
        <v>1</v>
      </c>
      <c r="BD64" s="8">
        <f ca="1">IF(AND($D63=Finals!$B$4,$D64=1,$G64=BD$2),0,IF(AND($D63=Finals!$B$4,$D64=1),1,IF($G64=BD$2,0,BD63)))</f>
        <v>1</v>
      </c>
      <c r="BE64" s="8">
        <f ca="1">IF(AND($D63=Finals!$B$4,$D64=1,$G64=BE$2),0,IF(AND($D63=Finals!$B$4,$D64=1),1,IF($G64=BE$2,0,BE63)))</f>
        <v>1</v>
      </c>
      <c r="BF64" s="4">
        <f ca="1">IF(AND($D63=Finals!$B$4,$D64=1,$G64=BF$2),0,IF(AND($D63=Finals!$B$4,$D64=1),1,IF($G64=BF$2,0,BF63)))</f>
        <v>1</v>
      </c>
      <c r="BG64">
        <f t="shared" ca="1" si="3"/>
        <v>33</v>
      </c>
      <c r="BP64">
        <v>1</v>
      </c>
      <c r="BQ64">
        <f ca="1">IF(V64=1,1+BP64,BP64)</f>
        <v>1</v>
      </c>
      <c r="BR64">
        <f ca="1">IF(W64=1,1+BQ64,BQ64)</f>
        <v>2</v>
      </c>
      <c r="BS64">
        <f ca="1">IF(X64=1,1+BR64,BR64)</f>
        <v>3</v>
      </c>
      <c r="BT64">
        <f ca="1">IF(Y64=1,1+BS64,BS64)</f>
        <v>4</v>
      </c>
      <c r="BU64">
        <f ca="1">IF(Z64=1,1+BT64,BT64)</f>
        <v>5</v>
      </c>
      <c r="BV64">
        <f ca="1">IF(AA64=1,1+BU64,BU64)</f>
        <v>6</v>
      </c>
      <c r="BW64">
        <f ca="1">IF(AB64=1,1+BV64,BV64)</f>
        <v>7</v>
      </c>
      <c r="BX64">
        <f ca="1">IF(AC64=1,1+BW64,BW64)</f>
        <v>8</v>
      </c>
      <c r="BY64">
        <f ca="1">IF(AD64=1,1+BX64,BX64)</f>
        <v>9</v>
      </c>
      <c r="BZ64">
        <f ca="1">IF(AE64=1,1+BY64,BY64)</f>
        <v>10</v>
      </c>
      <c r="CA64">
        <f ca="1">IF(AF64=1,1+BZ64,BZ64)</f>
        <v>10</v>
      </c>
      <c r="CB64">
        <f ca="1">IF(AG64=1,1+CA64,CA64)</f>
        <v>11</v>
      </c>
      <c r="CC64">
        <f ca="1">IF(AH64=1,1+CB64,CB64)</f>
        <v>12</v>
      </c>
      <c r="CD64">
        <f ca="1">IF(AI64=1,1+CC64,CC64)</f>
        <v>13</v>
      </c>
      <c r="CE64">
        <f ca="1">IF(AJ64=1,1+CD64,CD64)</f>
        <v>14</v>
      </c>
      <c r="CF64">
        <f ca="1">IF(AK64=1,1+CE64,CE64)</f>
        <v>15</v>
      </c>
      <c r="CG64">
        <f ca="1">IF(AL64=1,1+CF64,CF64)</f>
        <v>16</v>
      </c>
      <c r="CH64">
        <f ca="1">IF(AM64=1,1+CG64,CG64)</f>
        <v>17</v>
      </c>
      <c r="CI64">
        <f ca="1">IF(AN64=1,1+CH64,CH64)</f>
        <v>18</v>
      </c>
      <c r="CJ64">
        <f ca="1">IF(AO64=1,1+CI64,CI64)</f>
        <v>19</v>
      </c>
      <c r="CK64">
        <f ca="1">IF(AP64=1,1+CJ64,CJ64)</f>
        <v>19</v>
      </c>
      <c r="CL64">
        <f ca="1">IF(AQ64=1,1+CK64,CK64)</f>
        <v>20</v>
      </c>
      <c r="CM64">
        <f ca="1">IF(AR64=1,1+CL64,CL64)</f>
        <v>21</v>
      </c>
      <c r="CN64">
        <f ca="1">IF(AS64=1,1+CM64,CM64)</f>
        <v>22</v>
      </c>
      <c r="CO64">
        <f ca="1">IF(AT64=1,1+CN64,CN64)</f>
        <v>23</v>
      </c>
      <c r="CP64">
        <f ca="1">IF(AU64=1,1+CO64,CO64)</f>
        <v>24</v>
      </c>
      <c r="CQ64">
        <f ca="1">IF(AV64=1,1+CP64,CP64)</f>
        <v>25</v>
      </c>
      <c r="CR64">
        <f ca="1">IF(AW64=1,1+CQ64,CQ64)</f>
        <v>26</v>
      </c>
      <c r="CS64">
        <f ca="1">IF(AX64=1,1+CR64,CR64)</f>
        <v>27</v>
      </c>
      <c r="CT64">
        <f ca="1">IF(AY64=1,1+CS64,CS64)</f>
        <v>28</v>
      </c>
      <c r="CU64">
        <f ca="1">IF(AZ64=1,1+CT64,CT64)</f>
        <v>28</v>
      </c>
      <c r="CV64">
        <f ca="1">IF(BA64=1,1+CU64,CU64)</f>
        <v>29</v>
      </c>
      <c r="CW64">
        <f ca="1">IF(BB64=1,1+CV64,CV64)</f>
        <v>30</v>
      </c>
      <c r="CX64">
        <f ca="1">IF(BC64=1,1+CW64,CW64)</f>
        <v>31</v>
      </c>
      <c r="CY64">
        <f ca="1">IF(BD64=1,1+CX64,CX64)</f>
        <v>32</v>
      </c>
      <c r="CZ64">
        <f ca="1">IF(BE64=1,1+CY64,CY64)</f>
        <v>33</v>
      </c>
      <c r="DA64" s="5">
        <f ca="1">LOOKUP(DA$3,$BP64:$CZ64,$BP$3:$CZ$3)</f>
        <v>1</v>
      </c>
      <c r="DB64">
        <f ca="1">IF(DB$3&gt;$BG64,"",IF(OR(DA64=36,DA64=""),"",LOOKUP(DB$3,$BP64:$CZ64,$BP$3:$CZ$3)))</f>
        <v>2</v>
      </c>
      <c r="DC64">
        <f ca="1">IF(DC$3&gt;$BG64,"",IF(OR(DB64=36,DB64=""),"",LOOKUP(DC$3,$BP64:$CZ64,$BP$3:$CZ$3)))</f>
        <v>3</v>
      </c>
      <c r="DD64">
        <f ca="1">IF(DD$3&gt;$BG64,"",IF(OR(DC64=36,DC64=""),"",LOOKUP(DD$3,$BP64:$CZ64,$BP$3:$CZ$3)))</f>
        <v>4</v>
      </c>
      <c r="DE64">
        <f ca="1">IF(DE$3&gt;$BG64,"",IF(OR(DD64=36,DD64=""),"",LOOKUP(DE$3,$BP64:$CZ64,$BP$3:$CZ$3)))</f>
        <v>5</v>
      </c>
      <c r="DF64">
        <f ca="1">IF(DF$3&gt;$BG64,"",IF(OR(DE64=36,DE64=""),"",LOOKUP(DF$3,$BP64:$CZ64,$BP$3:$CZ$3)))</f>
        <v>6</v>
      </c>
      <c r="DG64">
        <f ca="1">IF(DG$3&gt;$BG64,"",IF(OR(DF64=36,DF64=""),"",LOOKUP(DG$3,$BP64:$CZ64,$BP$3:$CZ$3)))</f>
        <v>7</v>
      </c>
      <c r="DH64">
        <f ca="1">IF(DH$3&gt;$BG64,"",IF(OR(DG64=36,DG64=""),"",LOOKUP(DH$3,$BP64:$CZ64,$BP$3:$CZ$3)))</f>
        <v>8</v>
      </c>
      <c r="DI64">
        <f ca="1">IF(DI$3&gt;$BG64,"",IF(OR(DH64=36,DH64=""),"",LOOKUP(DI$3,$BP64:$CZ64,$BP$3:$CZ$3)))</f>
        <v>9</v>
      </c>
      <c r="DJ64">
        <f ca="1">IF(DJ$3&gt;$BG64,"",IF(OR(DI64=36,DI64=""),"",LOOKUP(DJ$3,$BP64:$CZ64,$BP$3:$CZ$3)))</f>
        <v>11</v>
      </c>
      <c r="DK64">
        <f ca="1">IF(DK$3&gt;$BG64,"",IF(OR(DJ64=36,DJ64=""),"",LOOKUP(DK$3,$BP64:$CZ64,$BP$3:$CZ$3)))</f>
        <v>12</v>
      </c>
      <c r="DL64">
        <f ca="1">IF(DL$3&gt;$BG64,"",IF(OR(DK64=36,DK64=""),"",LOOKUP(DL$3,$BP64:$CZ64,$BP$3:$CZ$3)))</f>
        <v>13</v>
      </c>
      <c r="DM64">
        <f ca="1">IF(DM$3&gt;$BG64,"",IF(OR(DL64=36,DL64=""),"",LOOKUP(DM$3,$BP64:$CZ64,$BP$3:$CZ$3)))</f>
        <v>14</v>
      </c>
      <c r="DN64">
        <f ca="1">IF(DN$3&gt;$BG64,"",IF(OR(DM64=36,DM64=""),"",LOOKUP(DN$3,$BP64:$CZ64,$BP$3:$CZ$3)))</f>
        <v>15</v>
      </c>
      <c r="DO64">
        <f ca="1">IF(DO$3&gt;$BG64,"",IF(OR(DN64=36,DN64=""),"",LOOKUP(DO$3,$BP64:$CZ64,$BP$3:$CZ$3)))</f>
        <v>16</v>
      </c>
      <c r="DP64">
        <f ca="1">IF(DP$3&gt;$BG64,"",IF(OR(DO64=36,DO64=""),"",LOOKUP(DP$3,$BP64:$CZ64,$BP$3:$CZ$3)))</f>
        <v>17</v>
      </c>
      <c r="DQ64">
        <f ca="1">IF(DQ$3&gt;$BG64,"",IF(OR(DP64=36,DP64=""),"",LOOKUP(DQ$3,$BP64:$CZ64,$BP$3:$CZ$3)))</f>
        <v>18</v>
      </c>
      <c r="DR64">
        <f ca="1">IF(DR$3&gt;$BG64,"",IF(OR(DQ64=36,DQ64=""),"",LOOKUP(DR$3,$BP64:$CZ64,$BP$3:$CZ$3)))</f>
        <v>19</v>
      </c>
      <c r="DS64">
        <f ca="1">IF(DS$3&gt;$BG64,"",IF(OR(DR64=36,DR64=""),"",LOOKUP(DS$3,$BP64:$CZ64,$BP$3:$CZ$3)))</f>
        <v>21</v>
      </c>
      <c r="DT64">
        <f ca="1">IF(DT$3&gt;$BG64,"",IF(OR(DS64=36,DS64=""),"",LOOKUP(DT$3,$BP64:$CZ64,$BP$3:$CZ$3)))</f>
        <v>22</v>
      </c>
      <c r="DU64">
        <f ca="1">IF(DU$3&gt;$BG64,"",IF(OR(DT64=36,DT64=""),"",LOOKUP(DU$3,$BP64:$CZ64,$BP$3:$CZ$3)))</f>
        <v>23</v>
      </c>
      <c r="DV64">
        <f ca="1">IF(DV$3&gt;$BG64,"",IF(OR(DU64=36,DU64=""),"",LOOKUP(DV$3,$BP64:$CZ64,$BP$3:$CZ$3)))</f>
        <v>24</v>
      </c>
      <c r="DW64">
        <f ca="1">IF(DW$3&gt;$BG64,"",IF(OR(DV64=36,DV64=""),"",LOOKUP(DW$3,$BP64:$CZ64,$BP$3:$CZ$3)))</f>
        <v>25</v>
      </c>
      <c r="DX64">
        <f ca="1">IF(DX$3&gt;$BG64,"",IF(OR(DW64=36,DW64=""),"",LOOKUP(DX$3,$BP64:$CZ64,$BP$3:$CZ$3)))</f>
        <v>26</v>
      </c>
      <c r="DY64">
        <f ca="1">IF(DY$3&gt;$BG64,"",IF(OR(DX64=36,DX64=""),"",LOOKUP(DY$3,$BP64:$CZ64,$BP$3:$CZ$3)))</f>
        <v>27</v>
      </c>
      <c r="DZ64">
        <f ca="1">IF(DZ$3&gt;$BG64,"",IF(OR(DY64=36,DY64=""),"",LOOKUP(DZ$3,$BP64:$CZ64,$BP$3:$CZ$3)))</f>
        <v>28</v>
      </c>
      <c r="EA64">
        <f ca="1">IF(EA$3&gt;$BG64,"",IF(OR(DZ64=36,DZ64=""),"",LOOKUP(EA$3,$BP64:$CZ64,$BP$3:$CZ$3)))</f>
        <v>29</v>
      </c>
      <c r="EB64">
        <f ca="1">IF(EB$3&gt;$BG64,"",IF(OR(EA64=36,EA64=""),"",LOOKUP(EB$3,$BP64:$CZ64,$BP$3:$CZ$3)))</f>
        <v>31</v>
      </c>
      <c r="EC64">
        <f ca="1">IF(EC$3&gt;$BG64,"",IF(OR(EB64=36,EB64=""),"",LOOKUP(EC$3,$BP64:$CZ64,$BP$3:$CZ$3)))</f>
        <v>32</v>
      </c>
      <c r="ED64">
        <f ca="1">IF(ED$3&gt;$BG64,"",IF(OR(EC64=36,EC64=""),"",LOOKUP(ED$3,$BP64:$CZ64,$BP$3:$CZ$3)))</f>
        <v>33</v>
      </c>
      <c r="EE64">
        <f ca="1">IF(EE$3&gt;$BG64,"",IF(OR(ED64=36,ED64=""),"",LOOKUP(EE$3,$BP64:$CZ64,$BP$3:$CZ$3)))</f>
        <v>34</v>
      </c>
      <c r="EF64">
        <f ca="1">IF(EF$3&gt;$BG64,"",IF(OR(EE64=36,EE64=""),"",LOOKUP(EF$3,$BP64:$CZ64,$BP$3:$CZ$3)))</f>
        <v>35</v>
      </c>
      <c r="EG64">
        <f ca="1">IF(EG$3&gt;$BG64,"",IF(OR(EF64=36,EF64=""),"",LOOKUP(EG$3,$BP64:$CZ64,$BP$3:$CZ$3)))</f>
        <v>36</v>
      </c>
      <c r="EH64" t="str">
        <f ca="1">IF(EH$3&gt;$BG64,"",IF(OR(EG64=36,EG64=""),"",LOOKUP(EH$3,$BP64:$CZ64,$BP$3:$CZ$3)))</f>
        <v/>
      </c>
      <c r="EI64" t="str">
        <f ca="1">IF(EI$3&gt;$BG64,"",IF(OR(EH64=36,EH64=""),"",LOOKUP(EI$3,$BP64:$CZ64,$BP$3:$CZ$3)))</f>
        <v/>
      </c>
      <c r="EJ64" t="str">
        <f ca="1">IF(EJ$3&gt;$BG64,"",IF(OR(EI64=36,EI64=""),"",LOOKUP(EJ$3,$BP64:$CZ64,$BP$3:$CZ$3)))</f>
        <v/>
      </c>
      <c r="EK64" t="str">
        <f ca="1">IF(EK$3&gt;$BG64,"",IF(OR(EJ64=36,EJ64=""),"",LOOKUP(EK$3,$BP64:$CZ64,$BP$3:$CZ$3)))</f>
        <v/>
      </c>
      <c r="EL64" t="str">
        <f ca="1">IF(I64=1,Finals!I69,"")</f>
        <v/>
      </c>
    </row>
    <row r="65" spans="3:142" x14ac:dyDescent="0.25">
      <c r="C65">
        <v>62</v>
      </c>
      <c r="D65">
        <f ca="1">IF(AND(Finals!K69&gt;Finals!K68,Finals!B$3="Yes"),1,IF(AND(I64=1,Finals!B$2="Yes"),1,IF(AND(E64=Finals!B$5,Calc!D64&gt;=Finals!B$4),1,IF(AND(D64=Finals!B$4,E64&lt;Finals!B$5),D64,1+D64))))</f>
        <v>2</v>
      </c>
      <c r="E65">
        <f ca="1">IF(E64=Finals!B$5,1,IF(AND(I64=1,Finals!B$2="Yes"),1,IF(D64&lt;Finals!B$4,1,Calc!E64+1)))</f>
        <v>1</v>
      </c>
      <c r="F65">
        <f>Finals!D70</f>
        <v>0</v>
      </c>
      <c r="G65">
        <f t="shared" si="1"/>
        <v>0</v>
      </c>
      <c r="H65" t="str">
        <f ca="1">IF(AND(Finals!K69&gt;Finals!K68,Finals!B$3="Yes"),"",IF(AND(I64=1,Finals!B$2="Yes"),"",IF(D64&lt;&gt;Finals!B$4,"",1)))</f>
        <v/>
      </c>
      <c r="I65" t="str">
        <f t="shared" ca="1" si="2"/>
        <v/>
      </c>
      <c r="J65">
        <f ca="1">IF(I65=-1,-BG64,IF(I65=1,36-BG64,0))</f>
        <v>0</v>
      </c>
      <c r="K65">
        <f t="shared" ca="1" si="4"/>
        <v>-441</v>
      </c>
      <c r="L65">
        <f ca="1">IF(AND($D64=0,$G65=L$3),1,IF($D64=0,0,IF($G65=L$3,1,L64)))</f>
        <v>1</v>
      </c>
      <c r="M65">
        <f ca="1">IF(AND($D64=0,$G65=M$3),1,IF($D64=0,0,IF($G65=M$3,1,M64)))</f>
        <v>1</v>
      </c>
      <c r="N65">
        <f ca="1">IF(AND($D64=0,$G65=N$3),1,IF($D64=0,0,IF($G65=N$3,1,N64)))</f>
        <v>0</v>
      </c>
      <c r="O65">
        <f ca="1">IF(AND($D64=0,$G65=O$3),1,IF($D64=0,0,IF($G65=O$3,1,O64)))</f>
        <v>0</v>
      </c>
      <c r="P65">
        <f ca="1">IF(AND($D64=0,$G65=P$3),1,IF($D64=0,0,IF($G65=P$3,1,P64)))</f>
        <v>1</v>
      </c>
      <c r="Q65">
        <f ca="1">IF(AND($D64=0,$G65=Q$3),1,IF($D64=0,0,IF($G65=Q$3,1,Q64)))</f>
        <v>0</v>
      </c>
      <c r="R65">
        <f ca="1">IF(AND($D64=0,$G65=R$3),1,IF($D64=0,0,IF($G65=R$3,1,R64)))</f>
        <v>1</v>
      </c>
      <c r="S65">
        <f ca="1">IF(AND($D64=0,$G65=S$3),1,IF($D64=0,0,IF($G65=S$3,1,S64)))</f>
        <v>1</v>
      </c>
      <c r="T65">
        <f ca="1">IF(AND($D64=0,$G65=T$3),1,IF($D64=0,0,IF($G65=T$3,1,T64)))</f>
        <v>0</v>
      </c>
      <c r="U65">
        <f ca="1">IF(AND($D64=0,$G65=U$3),1,IF($D64=0,0,IF($G65=U$3,1,U64)))</f>
        <v>1</v>
      </c>
      <c r="V65" s="5">
        <f ca="1">IF(AND($D64=Finals!$B$4,$D65=1,$G65=V$2),0,IF(AND($D64=Finals!$B$4,$D65=1),1,IF($G65=V$2,0,V64)))</f>
        <v>0</v>
      </c>
      <c r="W65" s="8">
        <f ca="1">IF(AND($D64=Finals!$B$4,$D65=1,$G65=W$2),0,IF(AND($D64=Finals!$B$4,$D65=1),1,IF($G65=W$2,0,W64)))</f>
        <v>1</v>
      </c>
      <c r="X65" s="8">
        <f ca="1">IF(AND($D64=Finals!$B$4,$D65=1,$G65=X$2),0,IF(AND($D64=Finals!$B$4,$D65=1),1,IF($G65=X$2,0,X64)))</f>
        <v>1</v>
      </c>
      <c r="Y65" s="8">
        <f ca="1">IF(AND($D64=Finals!$B$4,$D65=1,$G65=Y$2),0,IF(AND($D64=Finals!$B$4,$D65=1),1,IF($G65=Y$2,0,Y64)))</f>
        <v>1</v>
      </c>
      <c r="Z65" s="8">
        <f ca="1">IF(AND($D64=Finals!$B$4,$D65=1,$G65=Z$2),0,IF(AND($D64=Finals!$B$4,$D65=1),1,IF($G65=Z$2,0,Z64)))</f>
        <v>1</v>
      </c>
      <c r="AA65" s="8">
        <f ca="1">IF(AND($D64=Finals!$B$4,$D65=1,$G65=AA$2),0,IF(AND($D64=Finals!$B$4,$D65=1),1,IF($G65=AA$2,0,AA64)))</f>
        <v>1</v>
      </c>
      <c r="AB65" s="8">
        <f ca="1">IF(AND($D64=Finals!$B$4,$D65=1,$G65=AB$2),0,IF(AND($D64=Finals!$B$4,$D65=1),1,IF($G65=AB$2,0,AB64)))</f>
        <v>1</v>
      </c>
      <c r="AC65" s="8">
        <f ca="1">IF(AND($D64=Finals!$B$4,$D65=1,$G65=AC$2),0,IF(AND($D64=Finals!$B$4,$D65=1),1,IF($G65=AC$2,0,AC64)))</f>
        <v>1</v>
      </c>
      <c r="AD65" s="8">
        <f ca="1">IF(AND($D64=Finals!$B$4,$D65=1,$G65=AD$2),0,IF(AND($D64=Finals!$B$4,$D65=1),1,IF($G65=AD$2,0,AD64)))</f>
        <v>1</v>
      </c>
      <c r="AE65" s="8">
        <f ca="1">IF(AND($D64=Finals!$B$4,$D65=1,$G65=AE$2),0,IF(AND($D64=Finals!$B$4,$D65=1),1,IF($G65=AE$2,0,AE64)))</f>
        <v>1</v>
      </c>
      <c r="AF65" s="8">
        <f ca="1">IF(AND($D64=Finals!$B$4,$D65=1,$G65=AF$2),0,IF(AND($D64=Finals!$B$4,$D65=1),1,IF($G65=AF$2,0,AF64)))</f>
        <v>0</v>
      </c>
      <c r="AG65" s="8">
        <f ca="1">IF(AND($D64=Finals!$B$4,$D65=1,$G65=AG$2),0,IF(AND($D64=Finals!$B$4,$D65=1),1,IF($G65=AG$2,0,AG64)))</f>
        <v>1</v>
      </c>
      <c r="AH65" s="8">
        <f ca="1">IF(AND($D64=Finals!$B$4,$D65=1,$G65=AH$2),0,IF(AND($D64=Finals!$B$4,$D65=1),1,IF($G65=AH$2,0,AH64)))</f>
        <v>1</v>
      </c>
      <c r="AI65" s="8">
        <f ca="1">IF(AND($D64=Finals!$B$4,$D65=1,$G65=AI$2),0,IF(AND($D64=Finals!$B$4,$D65=1),1,IF($G65=AI$2,0,AI64)))</f>
        <v>1</v>
      </c>
      <c r="AJ65" s="8">
        <f ca="1">IF(AND($D64=Finals!$B$4,$D65=1,$G65=AJ$2),0,IF(AND($D64=Finals!$B$4,$D65=1),1,IF($G65=AJ$2,0,AJ64)))</f>
        <v>1</v>
      </c>
      <c r="AK65" s="8">
        <f ca="1">IF(AND($D64=Finals!$B$4,$D65=1,$G65=AK$2),0,IF(AND($D64=Finals!$B$4,$D65=1),1,IF($G65=AK$2,0,AK64)))</f>
        <v>1</v>
      </c>
      <c r="AL65" s="8">
        <f ca="1">IF(AND($D64=Finals!$B$4,$D65=1,$G65=AL$2),0,IF(AND($D64=Finals!$B$4,$D65=1),1,IF($G65=AL$2,0,AL64)))</f>
        <v>1</v>
      </c>
      <c r="AM65" s="8">
        <f ca="1">IF(AND($D64=Finals!$B$4,$D65=1,$G65=AM$2),0,IF(AND($D64=Finals!$B$4,$D65=1),1,IF($G65=AM$2,0,AM64)))</f>
        <v>1</v>
      </c>
      <c r="AN65" s="8">
        <f ca="1">IF(AND($D64=Finals!$B$4,$D65=1,$G65=AN$2),0,IF(AND($D64=Finals!$B$4,$D65=1),1,IF($G65=AN$2,0,AN64)))</f>
        <v>1</v>
      </c>
      <c r="AO65" s="8">
        <f ca="1">IF(AND($D64=Finals!$B$4,$D65=1,$G65=AO$2),0,IF(AND($D64=Finals!$B$4,$D65=1),1,IF($G65=AO$2,0,AO64)))</f>
        <v>1</v>
      </c>
      <c r="AP65" s="8">
        <f ca="1">IF(AND($D64=Finals!$B$4,$D65=1,$G65=AP$2),0,IF(AND($D64=Finals!$B$4,$D65=1),1,IF($G65=AP$2,0,AP64)))</f>
        <v>0</v>
      </c>
      <c r="AQ65" s="8">
        <f ca="1">IF(AND($D64=Finals!$B$4,$D65=1,$G65=AQ$2),0,IF(AND($D64=Finals!$B$4,$D65=1),1,IF($G65=AQ$2,0,AQ64)))</f>
        <v>1</v>
      </c>
      <c r="AR65" s="8">
        <f ca="1">IF(AND($D64=Finals!$B$4,$D65=1,$G65=AR$2),0,IF(AND($D64=Finals!$B$4,$D65=1),1,IF($G65=AR$2,0,AR64)))</f>
        <v>1</v>
      </c>
      <c r="AS65" s="8">
        <f ca="1">IF(AND($D64=Finals!$B$4,$D65=1,$G65=AS$2),0,IF(AND($D64=Finals!$B$4,$D65=1),1,IF($G65=AS$2,0,AS64)))</f>
        <v>1</v>
      </c>
      <c r="AT65" s="8">
        <f ca="1">IF(AND($D64=Finals!$B$4,$D65=1,$G65=AT$2),0,IF(AND($D64=Finals!$B$4,$D65=1),1,IF($G65=AT$2,0,AT64)))</f>
        <v>1</v>
      </c>
      <c r="AU65" s="8">
        <f ca="1">IF(AND($D64=Finals!$B$4,$D65=1,$G65=AU$2),0,IF(AND($D64=Finals!$B$4,$D65=1),1,IF($G65=AU$2,0,AU64)))</f>
        <v>1</v>
      </c>
      <c r="AV65" s="8">
        <f ca="1">IF(AND($D64=Finals!$B$4,$D65=1,$G65=AV$2),0,IF(AND($D64=Finals!$B$4,$D65=1),1,IF($G65=AV$2,0,AV64)))</f>
        <v>1</v>
      </c>
      <c r="AW65" s="8">
        <f ca="1">IF(AND($D64=Finals!$B$4,$D65=1,$G65=AW$2),0,IF(AND($D64=Finals!$B$4,$D65=1),1,IF($G65=AW$2,0,AW64)))</f>
        <v>1</v>
      </c>
      <c r="AX65" s="8">
        <f ca="1">IF(AND($D64=Finals!$B$4,$D65=1,$G65=AX$2),0,IF(AND($D64=Finals!$B$4,$D65=1),1,IF($G65=AX$2,0,AX64)))</f>
        <v>1</v>
      </c>
      <c r="AY65" s="8">
        <f ca="1">IF(AND($D64=Finals!$B$4,$D65=1,$G65=AY$2),0,IF(AND($D64=Finals!$B$4,$D65=1),1,IF($G65=AY$2,0,AY64)))</f>
        <v>1</v>
      </c>
      <c r="AZ65" s="8">
        <f ca="1">IF(AND($D64=Finals!$B$4,$D65=1,$G65=AZ$2),0,IF(AND($D64=Finals!$B$4,$D65=1),1,IF($G65=AZ$2,0,AZ64)))</f>
        <v>0</v>
      </c>
      <c r="BA65" s="8">
        <f ca="1">IF(AND($D64=Finals!$B$4,$D65=1,$G65=BA$2),0,IF(AND($D64=Finals!$B$4,$D65=1),1,IF($G65=BA$2,0,BA64)))</f>
        <v>1</v>
      </c>
      <c r="BB65" s="8">
        <f ca="1">IF(AND($D64=Finals!$B$4,$D65=1,$G65=BB$2),0,IF(AND($D64=Finals!$B$4,$D65=1),1,IF($G65=BB$2,0,BB64)))</f>
        <v>1</v>
      </c>
      <c r="BC65" s="8">
        <f ca="1">IF(AND($D64=Finals!$B$4,$D65=1,$G65=BC$2),0,IF(AND($D64=Finals!$B$4,$D65=1),1,IF($G65=BC$2,0,BC64)))</f>
        <v>1</v>
      </c>
      <c r="BD65" s="8">
        <f ca="1">IF(AND($D64=Finals!$B$4,$D65=1,$G65=BD$2),0,IF(AND($D64=Finals!$B$4,$D65=1),1,IF($G65=BD$2,0,BD64)))</f>
        <v>1</v>
      </c>
      <c r="BE65" s="8">
        <f ca="1">IF(AND($D64=Finals!$B$4,$D65=1,$G65=BE$2),0,IF(AND($D64=Finals!$B$4,$D65=1),1,IF($G65=BE$2,0,BE64)))</f>
        <v>1</v>
      </c>
      <c r="BF65" s="4">
        <f ca="1">IF(AND($D64=Finals!$B$4,$D65=1,$G65=BF$2),0,IF(AND($D64=Finals!$B$4,$D65=1),1,IF($G65=BF$2,0,BF64)))</f>
        <v>1</v>
      </c>
      <c r="BG65">
        <f t="shared" ca="1" si="3"/>
        <v>33</v>
      </c>
      <c r="BP65">
        <v>1</v>
      </c>
      <c r="BQ65">
        <f ca="1">IF(V65=1,1+BP65,BP65)</f>
        <v>1</v>
      </c>
      <c r="BR65">
        <f ca="1">IF(W65=1,1+BQ65,BQ65)</f>
        <v>2</v>
      </c>
      <c r="BS65">
        <f ca="1">IF(X65=1,1+BR65,BR65)</f>
        <v>3</v>
      </c>
      <c r="BT65">
        <f ca="1">IF(Y65=1,1+BS65,BS65)</f>
        <v>4</v>
      </c>
      <c r="BU65">
        <f ca="1">IF(Z65=1,1+BT65,BT65)</f>
        <v>5</v>
      </c>
      <c r="BV65">
        <f ca="1">IF(AA65=1,1+BU65,BU65)</f>
        <v>6</v>
      </c>
      <c r="BW65">
        <f ca="1">IF(AB65=1,1+BV65,BV65)</f>
        <v>7</v>
      </c>
      <c r="BX65">
        <f ca="1">IF(AC65=1,1+BW65,BW65)</f>
        <v>8</v>
      </c>
      <c r="BY65">
        <f ca="1">IF(AD65=1,1+BX65,BX65)</f>
        <v>9</v>
      </c>
      <c r="BZ65">
        <f ca="1">IF(AE65=1,1+BY65,BY65)</f>
        <v>10</v>
      </c>
      <c r="CA65">
        <f ca="1">IF(AF65=1,1+BZ65,BZ65)</f>
        <v>10</v>
      </c>
      <c r="CB65">
        <f ca="1">IF(AG65=1,1+CA65,CA65)</f>
        <v>11</v>
      </c>
      <c r="CC65">
        <f ca="1">IF(AH65=1,1+CB65,CB65)</f>
        <v>12</v>
      </c>
      <c r="CD65">
        <f ca="1">IF(AI65=1,1+CC65,CC65)</f>
        <v>13</v>
      </c>
      <c r="CE65">
        <f ca="1">IF(AJ65=1,1+CD65,CD65)</f>
        <v>14</v>
      </c>
      <c r="CF65">
        <f ca="1">IF(AK65=1,1+CE65,CE65)</f>
        <v>15</v>
      </c>
      <c r="CG65">
        <f ca="1">IF(AL65=1,1+CF65,CF65)</f>
        <v>16</v>
      </c>
      <c r="CH65">
        <f ca="1">IF(AM65=1,1+CG65,CG65)</f>
        <v>17</v>
      </c>
      <c r="CI65">
        <f ca="1">IF(AN65=1,1+CH65,CH65)</f>
        <v>18</v>
      </c>
      <c r="CJ65">
        <f ca="1">IF(AO65=1,1+CI65,CI65)</f>
        <v>19</v>
      </c>
      <c r="CK65">
        <f ca="1">IF(AP65=1,1+CJ65,CJ65)</f>
        <v>19</v>
      </c>
      <c r="CL65">
        <f ca="1">IF(AQ65=1,1+CK65,CK65)</f>
        <v>20</v>
      </c>
      <c r="CM65">
        <f ca="1">IF(AR65=1,1+CL65,CL65)</f>
        <v>21</v>
      </c>
      <c r="CN65">
        <f ca="1">IF(AS65=1,1+CM65,CM65)</f>
        <v>22</v>
      </c>
      <c r="CO65">
        <f ca="1">IF(AT65=1,1+CN65,CN65)</f>
        <v>23</v>
      </c>
      <c r="CP65">
        <f ca="1">IF(AU65=1,1+CO65,CO65)</f>
        <v>24</v>
      </c>
      <c r="CQ65">
        <f ca="1">IF(AV65=1,1+CP65,CP65)</f>
        <v>25</v>
      </c>
      <c r="CR65">
        <f ca="1">IF(AW65=1,1+CQ65,CQ65)</f>
        <v>26</v>
      </c>
      <c r="CS65">
        <f ca="1">IF(AX65=1,1+CR65,CR65)</f>
        <v>27</v>
      </c>
      <c r="CT65">
        <f ca="1">IF(AY65=1,1+CS65,CS65)</f>
        <v>28</v>
      </c>
      <c r="CU65">
        <f ca="1">IF(AZ65=1,1+CT65,CT65)</f>
        <v>28</v>
      </c>
      <c r="CV65">
        <f ca="1">IF(BA65=1,1+CU65,CU65)</f>
        <v>29</v>
      </c>
      <c r="CW65">
        <f ca="1">IF(BB65=1,1+CV65,CV65)</f>
        <v>30</v>
      </c>
      <c r="CX65">
        <f ca="1">IF(BC65=1,1+CW65,CW65)</f>
        <v>31</v>
      </c>
      <c r="CY65">
        <f ca="1">IF(BD65=1,1+CX65,CX65)</f>
        <v>32</v>
      </c>
      <c r="CZ65">
        <f ca="1">IF(BE65=1,1+CY65,CY65)</f>
        <v>33</v>
      </c>
      <c r="DA65" s="5">
        <f ca="1">LOOKUP(DA$3,$BP65:$CZ65,$BP$3:$CZ$3)</f>
        <v>1</v>
      </c>
      <c r="DB65">
        <f ca="1">IF(DB$3&gt;$BG65,"",IF(OR(DA65=36,DA65=""),"",LOOKUP(DB$3,$BP65:$CZ65,$BP$3:$CZ$3)))</f>
        <v>2</v>
      </c>
      <c r="DC65">
        <f ca="1">IF(DC$3&gt;$BG65,"",IF(OR(DB65=36,DB65=""),"",LOOKUP(DC$3,$BP65:$CZ65,$BP$3:$CZ$3)))</f>
        <v>3</v>
      </c>
      <c r="DD65">
        <f ca="1">IF(DD$3&gt;$BG65,"",IF(OR(DC65=36,DC65=""),"",LOOKUP(DD$3,$BP65:$CZ65,$BP$3:$CZ$3)))</f>
        <v>4</v>
      </c>
      <c r="DE65">
        <f ca="1">IF(DE$3&gt;$BG65,"",IF(OR(DD65=36,DD65=""),"",LOOKUP(DE$3,$BP65:$CZ65,$BP$3:$CZ$3)))</f>
        <v>5</v>
      </c>
      <c r="DF65">
        <f ca="1">IF(DF$3&gt;$BG65,"",IF(OR(DE65=36,DE65=""),"",LOOKUP(DF$3,$BP65:$CZ65,$BP$3:$CZ$3)))</f>
        <v>6</v>
      </c>
      <c r="DG65">
        <f ca="1">IF(DG$3&gt;$BG65,"",IF(OR(DF65=36,DF65=""),"",LOOKUP(DG$3,$BP65:$CZ65,$BP$3:$CZ$3)))</f>
        <v>7</v>
      </c>
      <c r="DH65">
        <f ca="1">IF(DH$3&gt;$BG65,"",IF(OR(DG65=36,DG65=""),"",LOOKUP(DH$3,$BP65:$CZ65,$BP$3:$CZ$3)))</f>
        <v>8</v>
      </c>
      <c r="DI65">
        <f ca="1">IF(DI$3&gt;$BG65,"",IF(OR(DH65=36,DH65=""),"",LOOKUP(DI$3,$BP65:$CZ65,$BP$3:$CZ$3)))</f>
        <v>9</v>
      </c>
      <c r="DJ65">
        <f ca="1">IF(DJ$3&gt;$BG65,"",IF(OR(DI65=36,DI65=""),"",LOOKUP(DJ$3,$BP65:$CZ65,$BP$3:$CZ$3)))</f>
        <v>11</v>
      </c>
      <c r="DK65">
        <f ca="1">IF(DK$3&gt;$BG65,"",IF(OR(DJ65=36,DJ65=""),"",LOOKUP(DK$3,$BP65:$CZ65,$BP$3:$CZ$3)))</f>
        <v>12</v>
      </c>
      <c r="DL65">
        <f ca="1">IF(DL$3&gt;$BG65,"",IF(OR(DK65=36,DK65=""),"",LOOKUP(DL$3,$BP65:$CZ65,$BP$3:$CZ$3)))</f>
        <v>13</v>
      </c>
      <c r="DM65">
        <f ca="1">IF(DM$3&gt;$BG65,"",IF(OR(DL65=36,DL65=""),"",LOOKUP(DM$3,$BP65:$CZ65,$BP$3:$CZ$3)))</f>
        <v>14</v>
      </c>
      <c r="DN65">
        <f ca="1">IF(DN$3&gt;$BG65,"",IF(OR(DM65=36,DM65=""),"",LOOKUP(DN$3,$BP65:$CZ65,$BP$3:$CZ$3)))</f>
        <v>15</v>
      </c>
      <c r="DO65">
        <f ca="1">IF(DO$3&gt;$BG65,"",IF(OR(DN65=36,DN65=""),"",LOOKUP(DO$3,$BP65:$CZ65,$BP$3:$CZ$3)))</f>
        <v>16</v>
      </c>
      <c r="DP65">
        <f ca="1">IF(DP$3&gt;$BG65,"",IF(OR(DO65=36,DO65=""),"",LOOKUP(DP$3,$BP65:$CZ65,$BP$3:$CZ$3)))</f>
        <v>17</v>
      </c>
      <c r="DQ65">
        <f ca="1">IF(DQ$3&gt;$BG65,"",IF(OR(DP65=36,DP65=""),"",LOOKUP(DQ$3,$BP65:$CZ65,$BP$3:$CZ$3)))</f>
        <v>18</v>
      </c>
      <c r="DR65">
        <f ca="1">IF(DR$3&gt;$BG65,"",IF(OR(DQ65=36,DQ65=""),"",LOOKUP(DR$3,$BP65:$CZ65,$BP$3:$CZ$3)))</f>
        <v>19</v>
      </c>
      <c r="DS65">
        <f ca="1">IF(DS$3&gt;$BG65,"",IF(OR(DR65=36,DR65=""),"",LOOKUP(DS$3,$BP65:$CZ65,$BP$3:$CZ$3)))</f>
        <v>21</v>
      </c>
      <c r="DT65">
        <f ca="1">IF(DT$3&gt;$BG65,"",IF(OR(DS65=36,DS65=""),"",LOOKUP(DT$3,$BP65:$CZ65,$BP$3:$CZ$3)))</f>
        <v>22</v>
      </c>
      <c r="DU65">
        <f ca="1">IF(DU$3&gt;$BG65,"",IF(OR(DT65=36,DT65=""),"",LOOKUP(DU$3,$BP65:$CZ65,$BP$3:$CZ$3)))</f>
        <v>23</v>
      </c>
      <c r="DV65">
        <f ca="1">IF(DV$3&gt;$BG65,"",IF(OR(DU65=36,DU65=""),"",LOOKUP(DV$3,$BP65:$CZ65,$BP$3:$CZ$3)))</f>
        <v>24</v>
      </c>
      <c r="DW65">
        <f ca="1">IF(DW$3&gt;$BG65,"",IF(OR(DV65=36,DV65=""),"",LOOKUP(DW$3,$BP65:$CZ65,$BP$3:$CZ$3)))</f>
        <v>25</v>
      </c>
      <c r="DX65">
        <f ca="1">IF(DX$3&gt;$BG65,"",IF(OR(DW65=36,DW65=""),"",LOOKUP(DX$3,$BP65:$CZ65,$BP$3:$CZ$3)))</f>
        <v>26</v>
      </c>
      <c r="DY65">
        <f ca="1">IF(DY$3&gt;$BG65,"",IF(OR(DX65=36,DX65=""),"",LOOKUP(DY$3,$BP65:$CZ65,$BP$3:$CZ$3)))</f>
        <v>27</v>
      </c>
      <c r="DZ65">
        <f ca="1">IF(DZ$3&gt;$BG65,"",IF(OR(DY65=36,DY65=""),"",LOOKUP(DZ$3,$BP65:$CZ65,$BP$3:$CZ$3)))</f>
        <v>28</v>
      </c>
      <c r="EA65">
        <f ca="1">IF(EA$3&gt;$BG65,"",IF(OR(DZ65=36,DZ65=""),"",LOOKUP(EA$3,$BP65:$CZ65,$BP$3:$CZ$3)))</f>
        <v>29</v>
      </c>
      <c r="EB65">
        <f ca="1">IF(EB$3&gt;$BG65,"",IF(OR(EA65=36,EA65=""),"",LOOKUP(EB$3,$BP65:$CZ65,$BP$3:$CZ$3)))</f>
        <v>31</v>
      </c>
      <c r="EC65">
        <f ca="1">IF(EC$3&gt;$BG65,"",IF(OR(EB65=36,EB65=""),"",LOOKUP(EC$3,$BP65:$CZ65,$BP$3:$CZ$3)))</f>
        <v>32</v>
      </c>
      <c r="ED65">
        <f ca="1">IF(ED$3&gt;$BG65,"",IF(OR(EC65=36,EC65=""),"",LOOKUP(ED$3,$BP65:$CZ65,$BP$3:$CZ$3)))</f>
        <v>33</v>
      </c>
      <c r="EE65">
        <f ca="1">IF(EE$3&gt;$BG65,"",IF(OR(ED65=36,ED65=""),"",LOOKUP(EE$3,$BP65:$CZ65,$BP$3:$CZ$3)))</f>
        <v>34</v>
      </c>
      <c r="EF65">
        <f ca="1">IF(EF$3&gt;$BG65,"",IF(OR(EE65=36,EE65=""),"",LOOKUP(EF$3,$BP65:$CZ65,$BP$3:$CZ$3)))</f>
        <v>35</v>
      </c>
      <c r="EG65">
        <f ca="1">IF(EG$3&gt;$BG65,"",IF(OR(EF65=36,EF65=""),"",LOOKUP(EG$3,$BP65:$CZ65,$BP$3:$CZ$3)))</f>
        <v>36</v>
      </c>
      <c r="EH65" t="str">
        <f ca="1">IF(EH$3&gt;$BG65,"",IF(OR(EG65=36,EG65=""),"",LOOKUP(EH$3,$BP65:$CZ65,$BP$3:$CZ$3)))</f>
        <v/>
      </c>
      <c r="EI65" t="str">
        <f ca="1">IF(EI$3&gt;$BG65,"",IF(OR(EH65=36,EH65=""),"",LOOKUP(EI$3,$BP65:$CZ65,$BP$3:$CZ$3)))</f>
        <v/>
      </c>
      <c r="EJ65" t="str">
        <f ca="1">IF(EJ$3&gt;$BG65,"",IF(OR(EI65=36,EI65=""),"",LOOKUP(EJ$3,$BP65:$CZ65,$BP$3:$CZ$3)))</f>
        <v/>
      </c>
      <c r="EK65" t="str">
        <f ca="1">IF(EK$3&gt;$BG65,"",IF(OR(EJ65=36,EJ65=""),"",LOOKUP(EK$3,$BP65:$CZ65,$BP$3:$CZ$3)))</f>
        <v/>
      </c>
      <c r="EL65" t="str">
        <f ca="1">IF(I65=1,Finals!I70,"")</f>
        <v/>
      </c>
    </row>
    <row r="66" spans="3:142" x14ac:dyDescent="0.25">
      <c r="C66">
        <v>63</v>
      </c>
      <c r="D66">
        <f ca="1">IF(AND(Finals!K70&gt;Finals!K69,Finals!B$3="Yes"),1,IF(AND(I65=1,Finals!B$2="Yes"),1,IF(AND(E65=Finals!B$5,Calc!D65&gt;=Finals!B$4),1,IF(AND(D65=Finals!B$4,E65&lt;Finals!B$5),D65,1+D65))))</f>
        <v>3</v>
      </c>
      <c r="E66">
        <f ca="1">IF(E65=Finals!B$5,1,IF(AND(I65=1,Finals!B$2="Yes"),1,IF(D65&lt;Finals!B$4,1,Calc!E65+1)))</f>
        <v>1</v>
      </c>
      <c r="F66">
        <f>Finals!D71</f>
        <v>0</v>
      </c>
      <c r="G66">
        <f t="shared" si="1"/>
        <v>0</v>
      </c>
      <c r="H66" t="str">
        <f ca="1">IF(AND(Finals!K70&gt;Finals!K69,Finals!B$3="Yes"),"",IF(AND(I65=1,Finals!B$2="Yes"),"",IF(D65&lt;&gt;Finals!B$4,"",1)))</f>
        <v/>
      </c>
      <c r="I66" t="str">
        <f t="shared" ca="1" si="2"/>
        <v/>
      </c>
      <c r="J66">
        <f ca="1">IF(I66=-1,-BG65,IF(I66=1,36-BG65,0))</f>
        <v>0</v>
      </c>
      <c r="K66">
        <f t="shared" ca="1" si="4"/>
        <v>-441</v>
      </c>
      <c r="L66">
        <f ca="1">IF(AND($D65=0,$G66=L$3),1,IF($D65=0,0,IF($G66=L$3,1,L65)))</f>
        <v>1</v>
      </c>
      <c r="M66">
        <f ca="1">IF(AND($D65=0,$G66=M$3),1,IF($D65=0,0,IF($G66=M$3,1,M65)))</f>
        <v>1</v>
      </c>
      <c r="N66">
        <f ca="1">IF(AND($D65=0,$G66=N$3),1,IF($D65=0,0,IF($G66=N$3,1,N65)))</f>
        <v>0</v>
      </c>
      <c r="O66">
        <f ca="1">IF(AND($D65=0,$G66=O$3),1,IF($D65=0,0,IF($G66=O$3,1,O65)))</f>
        <v>0</v>
      </c>
      <c r="P66">
        <f ca="1">IF(AND($D65=0,$G66=P$3),1,IF($D65=0,0,IF($G66=P$3,1,P65)))</f>
        <v>1</v>
      </c>
      <c r="Q66">
        <f ca="1">IF(AND($D65=0,$G66=Q$3),1,IF($D65=0,0,IF($G66=Q$3,1,Q65)))</f>
        <v>0</v>
      </c>
      <c r="R66">
        <f ca="1">IF(AND($D65=0,$G66=R$3),1,IF($D65=0,0,IF($G66=R$3,1,R65)))</f>
        <v>1</v>
      </c>
      <c r="S66">
        <f ca="1">IF(AND($D65=0,$G66=S$3),1,IF($D65=0,0,IF($G66=S$3,1,S65)))</f>
        <v>1</v>
      </c>
      <c r="T66">
        <f ca="1">IF(AND($D65=0,$G66=T$3),1,IF($D65=0,0,IF($G66=T$3,1,T65)))</f>
        <v>0</v>
      </c>
      <c r="U66">
        <f ca="1">IF(AND($D65=0,$G66=U$3),1,IF($D65=0,0,IF($G66=U$3,1,U65)))</f>
        <v>1</v>
      </c>
      <c r="V66" s="5">
        <f ca="1">IF(AND($D65=Finals!$B$4,$D66=1,$G66=V$2),0,IF(AND($D65=Finals!$B$4,$D66=1),1,IF($G66=V$2,0,V65)))</f>
        <v>0</v>
      </c>
      <c r="W66" s="8">
        <f ca="1">IF(AND($D65=Finals!$B$4,$D66=1,$G66=W$2),0,IF(AND($D65=Finals!$B$4,$D66=1),1,IF($G66=W$2,0,W65)))</f>
        <v>1</v>
      </c>
      <c r="X66" s="8">
        <f ca="1">IF(AND($D65=Finals!$B$4,$D66=1,$G66=X$2),0,IF(AND($D65=Finals!$B$4,$D66=1),1,IF($G66=X$2,0,X65)))</f>
        <v>1</v>
      </c>
      <c r="Y66" s="8">
        <f ca="1">IF(AND($D65=Finals!$B$4,$D66=1,$G66=Y$2),0,IF(AND($D65=Finals!$B$4,$D66=1),1,IF($G66=Y$2,0,Y65)))</f>
        <v>1</v>
      </c>
      <c r="Z66" s="8">
        <f ca="1">IF(AND($D65=Finals!$B$4,$D66=1,$G66=Z$2),0,IF(AND($D65=Finals!$B$4,$D66=1),1,IF($G66=Z$2,0,Z65)))</f>
        <v>1</v>
      </c>
      <c r="AA66" s="8">
        <f ca="1">IF(AND($D65=Finals!$B$4,$D66=1,$G66=AA$2),0,IF(AND($D65=Finals!$B$4,$D66=1),1,IF($G66=AA$2,0,AA65)))</f>
        <v>1</v>
      </c>
      <c r="AB66" s="8">
        <f ca="1">IF(AND($D65=Finals!$B$4,$D66=1,$G66=AB$2),0,IF(AND($D65=Finals!$B$4,$D66=1),1,IF($G66=AB$2,0,AB65)))</f>
        <v>1</v>
      </c>
      <c r="AC66" s="8">
        <f ca="1">IF(AND($D65=Finals!$B$4,$D66=1,$G66=AC$2),0,IF(AND($D65=Finals!$B$4,$D66=1),1,IF($G66=AC$2,0,AC65)))</f>
        <v>1</v>
      </c>
      <c r="AD66" s="8">
        <f ca="1">IF(AND($D65=Finals!$B$4,$D66=1,$G66=AD$2),0,IF(AND($D65=Finals!$B$4,$D66=1),1,IF($G66=AD$2,0,AD65)))</f>
        <v>1</v>
      </c>
      <c r="AE66" s="8">
        <f ca="1">IF(AND($D65=Finals!$B$4,$D66=1,$G66=AE$2),0,IF(AND($D65=Finals!$B$4,$D66=1),1,IF($G66=AE$2,0,AE65)))</f>
        <v>1</v>
      </c>
      <c r="AF66" s="8">
        <f ca="1">IF(AND($D65=Finals!$B$4,$D66=1,$G66=AF$2),0,IF(AND($D65=Finals!$B$4,$D66=1),1,IF($G66=AF$2,0,AF65)))</f>
        <v>0</v>
      </c>
      <c r="AG66" s="8">
        <f ca="1">IF(AND($D65=Finals!$B$4,$D66=1,$G66=AG$2),0,IF(AND($D65=Finals!$B$4,$D66=1),1,IF($G66=AG$2,0,AG65)))</f>
        <v>1</v>
      </c>
      <c r="AH66" s="8">
        <f ca="1">IF(AND($D65=Finals!$B$4,$D66=1,$G66=AH$2),0,IF(AND($D65=Finals!$B$4,$D66=1),1,IF($G66=AH$2,0,AH65)))</f>
        <v>1</v>
      </c>
      <c r="AI66" s="8">
        <f ca="1">IF(AND($D65=Finals!$B$4,$D66=1,$G66=AI$2),0,IF(AND($D65=Finals!$B$4,$D66=1),1,IF($G66=AI$2,0,AI65)))</f>
        <v>1</v>
      </c>
      <c r="AJ66" s="8">
        <f ca="1">IF(AND($D65=Finals!$B$4,$D66=1,$G66=AJ$2),0,IF(AND($D65=Finals!$B$4,$D66=1),1,IF($G66=AJ$2,0,AJ65)))</f>
        <v>1</v>
      </c>
      <c r="AK66" s="8">
        <f ca="1">IF(AND($D65=Finals!$B$4,$D66=1,$G66=AK$2),0,IF(AND($D65=Finals!$B$4,$D66=1),1,IF($G66=AK$2,0,AK65)))</f>
        <v>1</v>
      </c>
      <c r="AL66" s="8">
        <f ca="1">IF(AND($D65=Finals!$B$4,$D66=1,$G66=AL$2),0,IF(AND($D65=Finals!$B$4,$D66=1),1,IF($G66=AL$2,0,AL65)))</f>
        <v>1</v>
      </c>
      <c r="AM66" s="8">
        <f ca="1">IF(AND($D65=Finals!$B$4,$D66=1,$G66=AM$2),0,IF(AND($D65=Finals!$B$4,$D66=1),1,IF($G66=AM$2,0,AM65)))</f>
        <v>1</v>
      </c>
      <c r="AN66" s="8">
        <f ca="1">IF(AND($D65=Finals!$B$4,$D66=1,$G66=AN$2),0,IF(AND($D65=Finals!$B$4,$D66=1),1,IF($G66=AN$2,0,AN65)))</f>
        <v>1</v>
      </c>
      <c r="AO66" s="8">
        <f ca="1">IF(AND($D65=Finals!$B$4,$D66=1,$G66=AO$2),0,IF(AND($D65=Finals!$B$4,$D66=1),1,IF($G66=AO$2,0,AO65)))</f>
        <v>1</v>
      </c>
      <c r="AP66" s="8">
        <f ca="1">IF(AND($D65=Finals!$B$4,$D66=1,$G66=AP$2),0,IF(AND($D65=Finals!$B$4,$D66=1),1,IF($G66=AP$2,0,AP65)))</f>
        <v>0</v>
      </c>
      <c r="AQ66" s="8">
        <f ca="1">IF(AND($D65=Finals!$B$4,$D66=1,$G66=AQ$2),0,IF(AND($D65=Finals!$B$4,$D66=1),1,IF($G66=AQ$2,0,AQ65)))</f>
        <v>1</v>
      </c>
      <c r="AR66" s="8">
        <f ca="1">IF(AND($D65=Finals!$B$4,$D66=1,$G66=AR$2),0,IF(AND($D65=Finals!$B$4,$D66=1),1,IF($G66=AR$2,0,AR65)))</f>
        <v>1</v>
      </c>
      <c r="AS66" s="8">
        <f ca="1">IF(AND($D65=Finals!$B$4,$D66=1,$G66=AS$2),0,IF(AND($D65=Finals!$B$4,$D66=1),1,IF($G66=AS$2,0,AS65)))</f>
        <v>1</v>
      </c>
      <c r="AT66" s="8">
        <f ca="1">IF(AND($D65=Finals!$B$4,$D66=1,$G66=AT$2),0,IF(AND($D65=Finals!$B$4,$D66=1),1,IF($G66=AT$2,0,AT65)))</f>
        <v>1</v>
      </c>
      <c r="AU66" s="8">
        <f ca="1">IF(AND($D65=Finals!$B$4,$D66=1,$G66=AU$2),0,IF(AND($D65=Finals!$B$4,$D66=1),1,IF($G66=AU$2,0,AU65)))</f>
        <v>1</v>
      </c>
      <c r="AV66" s="8">
        <f ca="1">IF(AND($D65=Finals!$B$4,$D66=1,$G66=AV$2),0,IF(AND($D65=Finals!$B$4,$D66=1),1,IF($G66=AV$2,0,AV65)))</f>
        <v>1</v>
      </c>
      <c r="AW66" s="8">
        <f ca="1">IF(AND($D65=Finals!$B$4,$D66=1,$G66=AW$2),0,IF(AND($D65=Finals!$B$4,$D66=1),1,IF($G66=AW$2,0,AW65)))</f>
        <v>1</v>
      </c>
      <c r="AX66" s="8">
        <f ca="1">IF(AND($D65=Finals!$B$4,$D66=1,$G66=AX$2),0,IF(AND($D65=Finals!$B$4,$D66=1),1,IF($G66=AX$2,0,AX65)))</f>
        <v>1</v>
      </c>
      <c r="AY66" s="8">
        <f ca="1">IF(AND($D65=Finals!$B$4,$D66=1,$G66=AY$2),0,IF(AND($D65=Finals!$B$4,$D66=1),1,IF($G66=AY$2,0,AY65)))</f>
        <v>1</v>
      </c>
      <c r="AZ66" s="8">
        <f ca="1">IF(AND($D65=Finals!$B$4,$D66=1,$G66=AZ$2),0,IF(AND($D65=Finals!$B$4,$D66=1),1,IF($G66=AZ$2,0,AZ65)))</f>
        <v>0</v>
      </c>
      <c r="BA66" s="8">
        <f ca="1">IF(AND($D65=Finals!$B$4,$D66=1,$G66=BA$2),0,IF(AND($D65=Finals!$B$4,$D66=1),1,IF($G66=BA$2,0,BA65)))</f>
        <v>1</v>
      </c>
      <c r="BB66" s="8">
        <f ca="1">IF(AND($D65=Finals!$B$4,$D66=1,$G66=BB$2),0,IF(AND($D65=Finals!$B$4,$D66=1),1,IF($G66=BB$2,0,BB65)))</f>
        <v>1</v>
      </c>
      <c r="BC66" s="8">
        <f ca="1">IF(AND($D65=Finals!$B$4,$D66=1,$G66=BC$2),0,IF(AND($D65=Finals!$B$4,$D66=1),1,IF($G66=BC$2,0,BC65)))</f>
        <v>1</v>
      </c>
      <c r="BD66" s="8">
        <f ca="1">IF(AND($D65=Finals!$B$4,$D66=1,$G66=BD$2),0,IF(AND($D65=Finals!$B$4,$D66=1),1,IF($G66=BD$2,0,BD65)))</f>
        <v>1</v>
      </c>
      <c r="BE66" s="8">
        <f ca="1">IF(AND($D65=Finals!$B$4,$D66=1,$G66=BE$2),0,IF(AND($D65=Finals!$B$4,$D66=1),1,IF($G66=BE$2,0,BE65)))</f>
        <v>1</v>
      </c>
      <c r="BF66" s="4">
        <f ca="1">IF(AND($D65=Finals!$B$4,$D66=1,$G66=BF$2),0,IF(AND($D65=Finals!$B$4,$D66=1),1,IF($G66=BF$2,0,BF65)))</f>
        <v>1</v>
      </c>
      <c r="BG66">
        <f t="shared" ca="1" si="3"/>
        <v>33</v>
      </c>
      <c r="BP66">
        <v>1</v>
      </c>
      <c r="BQ66">
        <f ca="1">IF(V66=1,1+BP66,BP66)</f>
        <v>1</v>
      </c>
      <c r="BR66">
        <f ca="1">IF(W66=1,1+BQ66,BQ66)</f>
        <v>2</v>
      </c>
      <c r="BS66">
        <f ca="1">IF(X66=1,1+BR66,BR66)</f>
        <v>3</v>
      </c>
      <c r="BT66">
        <f ca="1">IF(Y66=1,1+BS66,BS66)</f>
        <v>4</v>
      </c>
      <c r="BU66">
        <f ca="1">IF(Z66=1,1+BT66,BT66)</f>
        <v>5</v>
      </c>
      <c r="BV66">
        <f ca="1">IF(AA66=1,1+BU66,BU66)</f>
        <v>6</v>
      </c>
      <c r="BW66">
        <f ca="1">IF(AB66=1,1+BV66,BV66)</f>
        <v>7</v>
      </c>
      <c r="BX66">
        <f ca="1">IF(AC66=1,1+BW66,BW66)</f>
        <v>8</v>
      </c>
      <c r="BY66">
        <f ca="1">IF(AD66=1,1+BX66,BX66)</f>
        <v>9</v>
      </c>
      <c r="BZ66">
        <f ca="1">IF(AE66=1,1+BY66,BY66)</f>
        <v>10</v>
      </c>
      <c r="CA66">
        <f ca="1">IF(AF66=1,1+BZ66,BZ66)</f>
        <v>10</v>
      </c>
      <c r="CB66">
        <f ca="1">IF(AG66=1,1+CA66,CA66)</f>
        <v>11</v>
      </c>
      <c r="CC66">
        <f ca="1">IF(AH66=1,1+CB66,CB66)</f>
        <v>12</v>
      </c>
      <c r="CD66">
        <f ca="1">IF(AI66=1,1+CC66,CC66)</f>
        <v>13</v>
      </c>
      <c r="CE66">
        <f ca="1">IF(AJ66=1,1+CD66,CD66)</f>
        <v>14</v>
      </c>
      <c r="CF66">
        <f ca="1">IF(AK66=1,1+CE66,CE66)</f>
        <v>15</v>
      </c>
      <c r="CG66">
        <f ca="1">IF(AL66=1,1+CF66,CF66)</f>
        <v>16</v>
      </c>
      <c r="CH66">
        <f ca="1">IF(AM66=1,1+CG66,CG66)</f>
        <v>17</v>
      </c>
      <c r="CI66">
        <f ca="1">IF(AN66=1,1+CH66,CH66)</f>
        <v>18</v>
      </c>
      <c r="CJ66">
        <f ca="1">IF(AO66=1,1+CI66,CI66)</f>
        <v>19</v>
      </c>
      <c r="CK66">
        <f ca="1">IF(AP66=1,1+CJ66,CJ66)</f>
        <v>19</v>
      </c>
      <c r="CL66">
        <f ca="1">IF(AQ66=1,1+CK66,CK66)</f>
        <v>20</v>
      </c>
      <c r="CM66">
        <f ca="1">IF(AR66=1,1+CL66,CL66)</f>
        <v>21</v>
      </c>
      <c r="CN66">
        <f ca="1">IF(AS66=1,1+CM66,CM66)</f>
        <v>22</v>
      </c>
      <c r="CO66">
        <f ca="1">IF(AT66=1,1+CN66,CN66)</f>
        <v>23</v>
      </c>
      <c r="CP66">
        <f ca="1">IF(AU66=1,1+CO66,CO66)</f>
        <v>24</v>
      </c>
      <c r="CQ66">
        <f ca="1">IF(AV66=1,1+CP66,CP66)</f>
        <v>25</v>
      </c>
      <c r="CR66">
        <f ca="1">IF(AW66=1,1+CQ66,CQ66)</f>
        <v>26</v>
      </c>
      <c r="CS66">
        <f ca="1">IF(AX66=1,1+CR66,CR66)</f>
        <v>27</v>
      </c>
      <c r="CT66">
        <f ca="1">IF(AY66=1,1+CS66,CS66)</f>
        <v>28</v>
      </c>
      <c r="CU66">
        <f ca="1">IF(AZ66=1,1+CT66,CT66)</f>
        <v>28</v>
      </c>
      <c r="CV66">
        <f ca="1">IF(BA66=1,1+CU66,CU66)</f>
        <v>29</v>
      </c>
      <c r="CW66">
        <f ca="1">IF(BB66=1,1+CV66,CV66)</f>
        <v>30</v>
      </c>
      <c r="CX66">
        <f ca="1">IF(BC66=1,1+CW66,CW66)</f>
        <v>31</v>
      </c>
      <c r="CY66">
        <f ca="1">IF(BD66=1,1+CX66,CX66)</f>
        <v>32</v>
      </c>
      <c r="CZ66">
        <f ca="1">IF(BE66=1,1+CY66,CY66)</f>
        <v>33</v>
      </c>
      <c r="DA66" s="5">
        <f ca="1">LOOKUP(DA$3,$BP66:$CZ66,$BP$3:$CZ$3)</f>
        <v>1</v>
      </c>
      <c r="DB66">
        <f ca="1">IF(DB$3&gt;$BG66,"",IF(OR(DA66=36,DA66=""),"",LOOKUP(DB$3,$BP66:$CZ66,$BP$3:$CZ$3)))</f>
        <v>2</v>
      </c>
      <c r="DC66">
        <f ca="1">IF(DC$3&gt;$BG66,"",IF(OR(DB66=36,DB66=""),"",LOOKUP(DC$3,$BP66:$CZ66,$BP$3:$CZ$3)))</f>
        <v>3</v>
      </c>
      <c r="DD66">
        <f ca="1">IF(DD$3&gt;$BG66,"",IF(OR(DC66=36,DC66=""),"",LOOKUP(DD$3,$BP66:$CZ66,$BP$3:$CZ$3)))</f>
        <v>4</v>
      </c>
      <c r="DE66">
        <f ca="1">IF(DE$3&gt;$BG66,"",IF(OR(DD66=36,DD66=""),"",LOOKUP(DE$3,$BP66:$CZ66,$BP$3:$CZ$3)))</f>
        <v>5</v>
      </c>
      <c r="DF66">
        <f ca="1">IF(DF$3&gt;$BG66,"",IF(OR(DE66=36,DE66=""),"",LOOKUP(DF$3,$BP66:$CZ66,$BP$3:$CZ$3)))</f>
        <v>6</v>
      </c>
      <c r="DG66">
        <f ca="1">IF(DG$3&gt;$BG66,"",IF(OR(DF66=36,DF66=""),"",LOOKUP(DG$3,$BP66:$CZ66,$BP$3:$CZ$3)))</f>
        <v>7</v>
      </c>
      <c r="DH66">
        <f ca="1">IF(DH$3&gt;$BG66,"",IF(OR(DG66=36,DG66=""),"",LOOKUP(DH$3,$BP66:$CZ66,$BP$3:$CZ$3)))</f>
        <v>8</v>
      </c>
      <c r="DI66">
        <f ca="1">IF(DI$3&gt;$BG66,"",IF(OR(DH66=36,DH66=""),"",LOOKUP(DI$3,$BP66:$CZ66,$BP$3:$CZ$3)))</f>
        <v>9</v>
      </c>
      <c r="DJ66">
        <f ca="1">IF(DJ$3&gt;$BG66,"",IF(OR(DI66=36,DI66=""),"",LOOKUP(DJ$3,$BP66:$CZ66,$BP$3:$CZ$3)))</f>
        <v>11</v>
      </c>
      <c r="DK66">
        <f ca="1">IF(DK$3&gt;$BG66,"",IF(OR(DJ66=36,DJ66=""),"",LOOKUP(DK$3,$BP66:$CZ66,$BP$3:$CZ$3)))</f>
        <v>12</v>
      </c>
      <c r="DL66">
        <f ca="1">IF(DL$3&gt;$BG66,"",IF(OR(DK66=36,DK66=""),"",LOOKUP(DL$3,$BP66:$CZ66,$BP$3:$CZ$3)))</f>
        <v>13</v>
      </c>
      <c r="DM66">
        <f ca="1">IF(DM$3&gt;$BG66,"",IF(OR(DL66=36,DL66=""),"",LOOKUP(DM$3,$BP66:$CZ66,$BP$3:$CZ$3)))</f>
        <v>14</v>
      </c>
      <c r="DN66">
        <f ca="1">IF(DN$3&gt;$BG66,"",IF(OR(DM66=36,DM66=""),"",LOOKUP(DN$3,$BP66:$CZ66,$BP$3:$CZ$3)))</f>
        <v>15</v>
      </c>
      <c r="DO66">
        <f ca="1">IF(DO$3&gt;$BG66,"",IF(OR(DN66=36,DN66=""),"",LOOKUP(DO$3,$BP66:$CZ66,$BP$3:$CZ$3)))</f>
        <v>16</v>
      </c>
      <c r="DP66">
        <f ca="1">IF(DP$3&gt;$BG66,"",IF(OR(DO66=36,DO66=""),"",LOOKUP(DP$3,$BP66:$CZ66,$BP$3:$CZ$3)))</f>
        <v>17</v>
      </c>
      <c r="DQ66">
        <f ca="1">IF(DQ$3&gt;$BG66,"",IF(OR(DP66=36,DP66=""),"",LOOKUP(DQ$3,$BP66:$CZ66,$BP$3:$CZ$3)))</f>
        <v>18</v>
      </c>
      <c r="DR66">
        <f ca="1">IF(DR$3&gt;$BG66,"",IF(OR(DQ66=36,DQ66=""),"",LOOKUP(DR$3,$BP66:$CZ66,$BP$3:$CZ$3)))</f>
        <v>19</v>
      </c>
      <c r="DS66">
        <f ca="1">IF(DS$3&gt;$BG66,"",IF(OR(DR66=36,DR66=""),"",LOOKUP(DS$3,$BP66:$CZ66,$BP$3:$CZ$3)))</f>
        <v>21</v>
      </c>
      <c r="DT66">
        <f ca="1">IF(DT$3&gt;$BG66,"",IF(OR(DS66=36,DS66=""),"",LOOKUP(DT$3,$BP66:$CZ66,$BP$3:$CZ$3)))</f>
        <v>22</v>
      </c>
      <c r="DU66">
        <f ca="1">IF(DU$3&gt;$BG66,"",IF(OR(DT66=36,DT66=""),"",LOOKUP(DU$3,$BP66:$CZ66,$BP$3:$CZ$3)))</f>
        <v>23</v>
      </c>
      <c r="DV66">
        <f ca="1">IF(DV$3&gt;$BG66,"",IF(OR(DU66=36,DU66=""),"",LOOKUP(DV$3,$BP66:$CZ66,$BP$3:$CZ$3)))</f>
        <v>24</v>
      </c>
      <c r="DW66">
        <f ca="1">IF(DW$3&gt;$BG66,"",IF(OR(DV66=36,DV66=""),"",LOOKUP(DW$3,$BP66:$CZ66,$BP$3:$CZ$3)))</f>
        <v>25</v>
      </c>
      <c r="DX66">
        <f ca="1">IF(DX$3&gt;$BG66,"",IF(OR(DW66=36,DW66=""),"",LOOKUP(DX$3,$BP66:$CZ66,$BP$3:$CZ$3)))</f>
        <v>26</v>
      </c>
      <c r="DY66">
        <f ca="1">IF(DY$3&gt;$BG66,"",IF(OR(DX66=36,DX66=""),"",LOOKUP(DY$3,$BP66:$CZ66,$BP$3:$CZ$3)))</f>
        <v>27</v>
      </c>
      <c r="DZ66">
        <f ca="1">IF(DZ$3&gt;$BG66,"",IF(OR(DY66=36,DY66=""),"",LOOKUP(DZ$3,$BP66:$CZ66,$BP$3:$CZ$3)))</f>
        <v>28</v>
      </c>
      <c r="EA66">
        <f ca="1">IF(EA$3&gt;$BG66,"",IF(OR(DZ66=36,DZ66=""),"",LOOKUP(EA$3,$BP66:$CZ66,$BP$3:$CZ$3)))</f>
        <v>29</v>
      </c>
      <c r="EB66">
        <f ca="1">IF(EB$3&gt;$BG66,"",IF(OR(EA66=36,EA66=""),"",LOOKUP(EB$3,$BP66:$CZ66,$BP$3:$CZ$3)))</f>
        <v>31</v>
      </c>
      <c r="EC66">
        <f ca="1">IF(EC$3&gt;$BG66,"",IF(OR(EB66=36,EB66=""),"",LOOKUP(EC$3,$BP66:$CZ66,$BP$3:$CZ$3)))</f>
        <v>32</v>
      </c>
      <c r="ED66">
        <f ca="1">IF(ED$3&gt;$BG66,"",IF(OR(EC66=36,EC66=""),"",LOOKUP(ED$3,$BP66:$CZ66,$BP$3:$CZ$3)))</f>
        <v>33</v>
      </c>
      <c r="EE66">
        <f ca="1">IF(EE$3&gt;$BG66,"",IF(OR(ED66=36,ED66=""),"",LOOKUP(EE$3,$BP66:$CZ66,$BP$3:$CZ$3)))</f>
        <v>34</v>
      </c>
      <c r="EF66">
        <f ca="1">IF(EF$3&gt;$BG66,"",IF(OR(EE66=36,EE66=""),"",LOOKUP(EF$3,$BP66:$CZ66,$BP$3:$CZ$3)))</f>
        <v>35</v>
      </c>
      <c r="EG66">
        <f ca="1">IF(EG$3&gt;$BG66,"",IF(OR(EF66=36,EF66=""),"",LOOKUP(EG$3,$BP66:$CZ66,$BP$3:$CZ$3)))</f>
        <v>36</v>
      </c>
      <c r="EH66" t="str">
        <f ca="1">IF(EH$3&gt;$BG66,"",IF(OR(EG66=36,EG66=""),"",LOOKUP(EH$3,$BP66:$CZ66,$BP$3:$CZ$3)))</f>
        <v/>
      </c>
      <c r="EI66" t="str">
        <f ca="1">IF(EI$3&gt;$BG66,"",IF(OR(EH66=36,EH66=""),"",LOOKUP(EI$3,$BP66:$CZ66,$BP$3:$CZ$3)))</f>
        <v/>
      </c>
      <c r="EJ66" t="str">
        <f ca="1">IF(EJ$3&gt;$BG66,"",IF(OR(EI66=36,EI66=""),"",LOOKUP(EJ$3,$BP66:$CZ66,$BP$3:$CZ$3)))</f>
        <v/>
      </c>
      <c r="EK66" t="str">
        <f ca="1">IF(EK$3&gt;$BG66,"",IF(OR(EJ66=36,EJ66=""),"",LOOKUP(EK$3,$BP66:$CZ66,$BP$3:$CZ$3)))</f>
        <v/>
      </c>
      <c r="EL66" t="str">
        <f ca="1">IF(I66=1,Finals!I71,"")</f>
        <v/>
      </c>
    </row>
    <row r="67" spans="3:142" x14ac:dyDescent="0.25">
      <c r="C67">
        <v>64</v>
      </c>
      <c r="D67">
        <f ca="1">IF(AND(Finals!K71&gt;Finals!K70,Finals!B$3="Yes"),1,IF(AND(I66=1,Finals!B$2="Yes"),1,IF(AND(E66=Finals!B$5,Calc!D66&gt;=Finals!B$4),1,IF(AND(D66=Finals!B$4,E66&lt;Finals!B$5),D66,1+D66))))</f>
        <v>4</v>
      </c>
      <c r="E67">
        <f ca="1">IF(E66=Finals!B$5,1,IF(AND(I66=1,Finals!B$2="Yes"),1,IF(D66&lt;Finals!B$4,1,Calc!E66+1)))</f>
        <v>1</v>
      </c>
      <c r="F67">
        <f>Finals!D72</f>
        <v>0</v>
      </c>
      <c r="G67">
        <f t="shared" si="1"/>
        <v>0</v>
      </c>
      <c r="H67" t="str">
        <f ca="1">IF(AND(Finals!K71&gt;Finals!K70,Finals!B$3="Yes"),"",IF(AND(I66=1,Finals!B$2="Yes"),"",IF(D66&lt;&gt;Finals!B$4,"",1)))</f>
        <v/>
      </c>
      <c r="I67" t="str">
        <f t="shared" ca="1" si="2"/>
        <v/>
      </c>
      <c r="J67">
        <f ca="1">IF(I67=-1,-BG66,IF(I67=1,36-BG66,0))</f>
        <v>0</v>
      </c>
      <c r="K67">
        <f t="shared" ca="1" si="4"/>
        <v>-441</v>
      </c>
      <c r="L67">
        <f ca="1">IF(AND($D66=0,$G67=L$3),1,IF($D66=0,0,IF($G67=L$3,1,L66)))</f>
        <v>1</v>
      </c>
      <c r="M67">
        <f ca="1">IF(AND($D66=0,$G67=M$3),1,IF($D66=0,0,IF($G67=M$3,1,M66)))</f>
        <v>1</v>
      </c>
      <c r="N67">
        <f ca="1">IF(AND($D66=0,$G67=N$3),1,IF($D66=0,0,IF($G67=N$3,1,N66)))</f>
        <v>0</v>
      </c>
      <c r="O67">
        <f ca="1">IF(AND($D66=0,$G67=O$3),1,IF($D66=0,0,IF($G67=O$3,1,O66)))</f>
        <v>0</v>
      </c>
      <c r="P67">
        <f ca="1">IF(AND($D66=0,$G67=P$3),1,IF($D66=0,0,IF($G67=P$3,1,P66)))</f>
        <v>1</v>
      </c>
      <c r="Q67">
        <f ca="1">IF(AND($D66=0,$G67=Q$3),1,IF($D66=0,0,IF($G67=Q$3,1,Q66)))</f>
        <v>0</v>
      </c>
      <c r="R67">
        <f ca="1">IF(AND($D66=0,$G67=R$3),1,IF($D66=0,0,IF($G67=R$3,1,R66)))</f>
        <v>1</v>
      </c>
      <c r="S67">
        <f ca="1">IF(AND($D66=0,$G67=S$3),1,IF($D66=0,0,IF($G67=S$3,1,S66)))</f>
        <v>1</v>
      </c>
      <c r="T67">
        <f ca="1">IF(AND($D66=0,$G67=T$3),1,IF($D66=0,0,IF($G67=T$3,1,T66)))</f>
        <v>0</v>
      </c>
      <c r="U67">
        <f ca="1">IF(AND($D66=0,$G67=U$3),1,IF($D66=0,0,IF($G67=U$3,1,U66)))</f>
        <v>1</v>
      </c>
      <c r="V67" s="5">
        <f ca="1">IF(AND($D66=Finals!$B$4,$D67=1,$G67=V$2),0,IF(AND($D66=Finals!$B$4,$D67=1),1,IF($G67=V$2,0,V66)))</f>
        <v>0</v>
      </c>
      <c r="W67" s="8">
        <f ca="1">IF(AND($D66=Finals!$B$4,$D67=1,$G67=W$2),0,IF(AND($D66=Finals!$B$4,$D67=1),1,IF($G67=W$2,0,W66)))</f>
        <v>1</v>
      </c>
      <c r="X67" s="8">
        <f ca="1">IF(AND($D66=Finals!$B$4,$D67=1,$G67=X$2),0,IF(AND($D66=Finals!$B$4,$D67=1),1,IF($G67=X$2,0,X66)))</f>
        <v>1</v>
      </c>
      <c r="Y67" s="8">
        <f ca="1">IF(AND($D66=Finals!$B$4,$D67=1,$G67=Y$2),0,IF(AND($D66=Finals!$B$4,$D67=1),1,IF($G67=Y$2,0,Y66)))</f>
        <v>1</v>
      </c>
      <c r="Z67" s="8">
        <f ca="1">IF(AND($D66=Finals!$B$4,$D67=1,$G67=Z$2),0,IF(AND($D66=Finals!$B$4,$D67=1),1,IF($G67=Z$2,0,Z66)))</f>
        <v>1</v>
      </c>
      <c r="AA67" s="8">
        <f ca="1">IF(AND($D66=Finals!$B$4,$D67=1,$G67=AA$2),0,IF(AND($D66=Finals!$B$4,$D67=1),1,IF($G67=AA$2,0,AA66)))</f>
        <v>1</v>
      </c>
      <c r="AB67" s="8">
        <f ca="1">IF(AND($D66=Finals!$B$4,$D67=1,$G67=AB$2),0,IF(AND($D66=Finals!$B$4,$D67=1),1,IF($G67=AB$2,0,AB66)))</f>
        <v>1</v>
      </c>
      <c r="AC67" s="8">
        <f ca="1">IF(AND($D66=Finals!$B$4,$D67=1,$G67=AC$2),0,IF(AND($D66=Finals!$B$4,$D67=1),1,IF($G67=AC$2,0,AC66)))</f>
        <v>1</v>
      </c>
      <c r="AD67" s="8">
        <f ca="1">IF(AND($D66=Finals!$B$4,$D67=1,$G67=AD$2),0,IF(AND($D66=Finals!$B$4,$D67=1),1,IF($G67=AD$2,0,AD66)))</f>
        <v>1</v>
      </c>
      <c r="AE67" s="8">
        <f ca="1">IF(AND($D66=Finals!$B$4,$D67=1,$G67=AE$2),0,IF(AND($D66=Finals!$B$4,$D67=1),1,IF($G67=AE$2,0,AE66)))</f>
        <v>1</v>
      </c>
      <c r="AF67" s="8">
        <f ca="1">IF(AND($D66=Finals!$B$4,$D67=1,$G67=AF$2),0,IF(AND($D66=Finals!$B$4,$D67=1),1,IF($G67=AF$2,0,AF66)))</f>
        <v>0</v>
      </c>
      <c r="AG67" s="8">
        <f ca="1">IF(AND($D66=Finals!$B$4,$D67=1,$G67=AG$2),0,IF(AND($D66=Finals!$B$4,$D67=1),1,IF($G67=AG$2,0,AG66)))</f>
        <v>1</v>
      </c>
      <c r="AH67" s="8">
        <f ca="1">IF(AND($D66=Finals!$B$4,$D67=1,$G67=AH$2),0,IF(AND($D66=Finals!$B$4,$D67=1),1,IF($G67=AH$2,0,AH66)))</f>
        <v>1</v>
      </c>
      <c r="AI67" s="8">
        <f ca="1">IF(AND($D66=Finals!$B$4,$D67=1,$G67=AI$2),0,IF(AND($D66=Finals!$B$4,$D67=1),1,IF($G67=AI$2,0,AI66)))</f>
        <v>1</v>
      </c>
      <c r="AJ67" s="8">
        <f ca="1">IF(AND($D66=Finals!$B$4,$D67=1,$G67=AJ$2),0,IF(AND($D66=Finals!$B$4,$D67=1),1,IF($G67=AJ$2,0,AJ66)))</f>
        <v>1</v>
      </c>
      <c r="AK67" s="8">
        <f ca="1">IF(AND($D66=Finals!$B$4,$D67=1,$G67=AK$2),0,IF(AND($D66=Finals!$B$4,$D67=1),1,IF($G67=AK$2,0,AK66)))</f>
        <v>1</v>
      </c>
      <c r="AL67" s="8">
        <f ca="1">IF(AND($D66=Finals!$B$4,$D67=1,$G67=AL$2),0,IF(AND($D66=Finals!$B$4,$D67=1),1,IF($G67=AL$2,0,AL66)))</f>
        <v>1</v>
      </c>
      <c r="AM67" s="8">
        <f ca="1">IF(AND($D66=Finals!$B$4,$D67=1,$G67=AM$2),0,IF(AND($D66=Finals!$B$4,$D67=1),1,IF($G67=AM$2,0,AM66)))</f>
        <v>1</v>
      </c>
      <c r="AN67" s="8">
        <f ca="1">IF(AND($D66=Finals!$B$4,$D67=1,$G67=AN$2),0,IF(AND($D66=Finals!$B$4,$D67=1),1,IF($G67=AN$2,0,AN66)))</f>
        <v>1</v>
      </c>
      <c r="AO67" s="8">
        <f ca="1">IF(AND($D66=Finals!$B$4,$D67=1,$G67=AO$2),0,IF(AND($D66=Finals!$B$4,$D67=1),1,IF($G67=AO$2,0,AO66)))</f>
        <v>1</v>
      </c>
      <c r="AP67" s="8">
        <f ca="1">IF(AND($D66=Finals!$B$4,$D67=1,$G67=AP$2),0,IF(AND($D66=Finals!$B$4,$D67=1),1,IF($G67=AP$2,0,AP66)))</f>
        <v>0</v>
      </c>
      <c r="AQ67" s="8">
        <f ca="1">IF(AND($D66=Finals!$B$4,$D67=1,$G67=AQ$2),0,IF(AND($D66=Finals!$B$4,$D67=1),1,IF($G67=AQ$2,0,AQ66)))</f>
        <v>1</v>
      </c>
      <c r="AR67" s="8">
        <f ca="1">IF(AND($D66=Finals!$B$4,$D67=1,$G67=AR$2),0,IF(AND($D66=Finals!$B$4,$D67=1),1,IF($G67=AR$2,0,AR66)))</f>
        <v>1</v>
      </c>
      <c r="AS67" s="8">
        <f ca="1">IF(AND($D66=Finals!$B$4,$D67=1,$G67=AS$2),0,IF(AND($D66=Finals!$B$4,$D67=1),1,IF($G67=AS$2,0,AS66)))</f>
        <v>1</v>
      </c>
      <c r="AT67" s="8">
        <f ca="1">IF(AND($D66=Finals!$B$4,$D67=1,$G67=AT$2),0,IF(AND($D66=Finals!$B$4,$D67=1),1,IF($G67=AT$2,0,AT66)))</f>
        <v>1</v>
      </c>
      <c r="AU67" s="8">
        <f ca="1">IF(AND($D66=Finals!$B$4,$D67=1,$G67=AU$2),0,IF(AND($D66=Finals!$B$4,$D67=1),1,IF($G67=AU$2,0,AU66)))</f>
        <v>1</v>
      </c>
      <c r="AV67" s="8">
        <f ca="1">IF(AND($D66=Finals!$B$4,$D67=1,$G67=AV$2),0,IF(AND($D66=Finals!$B$4,$D67=1),1,IF($G67=AV$2,0,AV66)))</f>
        <v>1</v>
      </c>
      <c r="AW67" s="8">
        <f ca="1">IF(AND($D66=Finals!$B$4,$D67=1,$G67=AW$2),0,IF(AND($D66=Finals!$B$4,$D67=1),1,IF($G67=AW$2,0,AW66)))</f>
        <v>1</v>
      </c>
      <c r="AX67" s="8">
        <f ca="1">IF(AND($D66=Finals!$B$4,$D67=1,$G67=AX$2),0,IF(AND($D66=Finals!$B$4,$D67=1),1,IF($G67=AX$2,0,AX66)))</f>
        <v>1</v>
      </c>
      <c r="AY67" s="8">
        <f ca="1">IF(AND($D66=Finals!$B$4,$D67=1,$G67=AY$2),0,IF(AND($D66=Finals!$B$4,$D67=1),1,IF($G67=AY$2,0,AY66)))</f>
        <v>1</v>
      </c>
      <c r="AZ67" s="8">
        <f ca="1">IF(AND($D66=Finals!$B$4,$D67=1,$G67=AZ$2),0,IF(AND($D66=Finals!$B$4,$D67=1),1,IF($G67=AZ$2,0,AZ66)))</f>
        <v>0</v>
      </c>
      <c r="BA67" s="8">
        <f ca="1">IF(AND($D66=Finals!$B$4,$D67=1,$G67=BA$2),0,IF(AND($D66=Finals!$B$4,$D67=1),1,IF($G67=BA$2,0,BA66)))</f>
        <v>1</v>
      </c>
      <c r="BB67" s="8">
        <f ca="1">IF(AND($D66=Finals!$B$4,$D67=1,$G67=BB$2),0,IF(AND($D66=Finals!$B$4,$D67=1),1,IF($G67=BB$2,0,BB66)))</f>
        <v>1</v>
      </c>
      <c r="BC67" s="8">
        <f ca="1">IF(AND($D66=Finals!$B$4,$D67=1,$G67=BC$2),0,IF(AND($D66=Finals!$B$4,$D67=1),1,IF($G67=BC$2,0,BC66)))</f>
        <v>1</v>
      </c>
      <c r="BD67" s="8">
        <f ca="1">IF(AND($D66=Finals!$B$4,$D67=1,$G67=BD$2),0,IF(AND($D66=Finals!$B$4,$D67=1),1,IF($G67=BD$2,0,BD66)))</f>
        <v>1</v>
      </c>
      <c r="BE67" s="8">
        <f ca="1">IF(AND($D66=Finals!$B$4,$D67=1,$G67=BE$2),0,IF(AND($D66=Finals!$B$4,$D67=1),1,IF($G67=BE$2,0,BE66)))</f>
        <v>1</v>
      </c>
      <c r="BF67" s="4">
        <f ca="1">IF(AND($D66=Finals!$B$4,$D67=1,$G67=BF$2),0,IF(AND($D66=Finals!$B$4,$D67=1),1,IF($G67=BF$2,0,BF66)))</f>
        <v>1</v>
      </c>
      <c r="BG67">
        <f t="shared" ca="1" si="3"/>
        <v>33</v>
      </c>
      <c r="BP67">
        <v>1</v>
      </c>
      <c r="BQ67">
        <f ca="1">IF(V67=1,1+BP67,BP67)</f>
        <v>1</v>
      </c>
      <c r="BR67">
        <f ca="1">IF(W67=1,1+BQ67,BQ67)</f>
        <v>2</v>
      </c>
      <c r="BS67">
        <f ca="1">IF(X67=1,1+BR67,BR67)</f>
        <v>3</v>
      </c>
      <c r="BT67">
        <f ca="1">IF(Y67=1,1+BS67,BS67)</f>
        <v>4</v>
      </c>
      <c r="BU67">
        <f ca="1">IF(Z67=1,1+BT67,BT67)</f>
        <v>5</v>
      </c>
      <c r="BV67">
        <f ca="1">IF(AA67=1,1+BU67,BU67)</f>
        <v>6</v>
      </c>
      <c r="BW67">
        <f ca="1">IF(AB67=1,1+BV67,BV67)</f>
        <v>7</v>
      </c>
      <c r="BX67">
        <f ca="1">IF(AC67=1,1+BW67,BW67)</f>
        <v>8</v>
      </c>
      <c r="BY67">
        <f ca="1">IF(AD67=1,1+BX67,BX67)</f>
        <v>9</v>
      </c>
      <c r="BZ67">
        <f ca="1">IF(AE67=1,1+BY67,BY67)</f>
        <v>10</v>
      </c>
      <c r="CA67">
        <f ca="1">IF(AF67=1,1+BZ67,BZ67)</f>
        <v>10</v>
      </c>
      <c r="CB67">
        <f ca="1">IF(AG67=1,1+CA67,CA67)</f>
        <v>11</v>
      </c>
      <c r="CC67">
        <f ca="1">IF(AH67=1,1+CB67,CB67)</f>
        <v>12</v>
      </c>
      <c r="CD67">
        <f ca="1">IF(AI67=1,1+CC67,CC67)</f>
        <v>13</v>
      </c>
      <c r="CE67">
        <f ca="1">IF(AJ67=1,1+CD67,CD67)</f>
        <v>14</v>
      </c>
      <c r="CF67">
        <f ca="1">IF(AK67=1,1+CE67,CE67)</f>
        <v>15</v>
      </c>
      <c r="CG67">
        <f ca="1">IF(AL67=1,1+CF67,CF67)</f>
        <v>16</v>
      </c>
      <c r="CH67">
        <f ca="1">IF(AM67=1,1+CG67,CG67)</f>
        <v>17</v>
      </c>
      <c r="CI67">
        <f ca="1">IF(AN67=1,1+CH67,CH67)</f>
        <v>18</v>
      </c>
      <c r="CJ67">
        <f ca="1">IF(AO67=1,1+CI67,CI67)</f>
        <v>19</v>
      </c>
      <c r="CK67">
        <f ca="1">IF(AP67=1,1+CJ67,CJ67)</f>
        <v>19</v>
      </c>
      <c r="CL67">
        <f ca="1">IF(AQ67=1,1+CK67,CK67)</f>
        <v>20</v>
      </c>
      <c r="CM67">
        <f ca="1">IF(AR67=1,1+CL67,CL67)</f>
        <v>21</v>
      </c>
      <c r="CN67">
        <f ca="1">IF(AS67=1,1+CM67,CM67)</f>
        <v>22</v>
      </c>
      <c r="CO67">
        <f ca="1">IF(AT67=1,1+CN67,CN67)</f>
        <v>23</v>
      </c>
      <c r="CP67">
        <f ca="1">IF(AU67=1,1+CO67,CO67)</f>
        <v>24</v>
      </c>
      <c r="CQ67">
        <f ca="1">IF(AV67=1,1+CP67,CP67)</f>
        <v>25</v>
      </c>
      <c r="CR67">
        <f ca="1">IF(AW67=1,1+CQ67,CQ67)</f>
        <v>26</v>
      </c>
      <c r="CS67">
        <f ca="1">IF(AX67=1,1+CR67,CR67)</f>
        <v>27</v>
      </c>
      <c r="CT67">
        <f ca="1">IF(AY67=1,1+CS67,CS67)</f>
        <v>28</v>
      </c>
      <c r="CU67">
        <f ca="1">IF(AZ67=1,1+CT67,CT67)</f>
        <v>28</v>
      </c>
      <c r="CV67">
        <f ca="1">IF(BA67=1,1+CU67,CU67)</f>
        <v>29</v>
      </c>
      <c r="CW67">
        <f ca="1">IF(BB67=1,1+CV67,CV67)</f>
        <v>30</v>
      </c>
      <c r="CX67">
        <f ca="1">IF(BC67=1,1+CW67,CW67)</f>
        <v>31</v>
      </c>
      <c r="CY67">
        <f ca="1">IF(BD67=1,1+CX67,CX67)</f>
        <v>32</v>
      </c>
      <c r="CZ67">
        <f ca="1">IF(BE67=1,1+CY67,CY67)</f>
        <v>33</v>
      </c>
      <c r="DA67" s="5">
        <f ca="1">LOOKUP(DA$3,$BP67:$CZ67,$BP$3:$CZ$3)</f>
        <v>1</v>
      </c>
      <c r="DB67">
        <f ca="1">IF(DB$3&gt;$BG67,"",IF(OR(DA67=36,DA67=""),"",LOOKUP(DB$3,$BP67:$CZ67,$BP$3:$CZ$3)))</f>
        <v>2</v>
      </c>
      <c r="DC67">
        <f ca="1">IF(DC$3&gt;$BG67,"",IF(OR(DB67=36,DB67=""),"",LOOKUP(DC$3,$BP67:$CZ67,$BP$3:$CZ$3)))</f>
        <v>3</v>
      </c>
      <c r="DD67">
        <f ca="1">IF(DD$3&gt;$BG67,"",IF(OR(DC67=36,DC67=""),"",LOOKUP(DD$3,$BP67:$CZ67,$BP$3:$CZ$3)))</f>
        <v>4</v>
      </c>
      <c r="DE67">
        <f ca="1">IF(DE$3&gt;$BG67,"",IF(OR(DD67=36,DD67=""),"",LOOKUP(DE$3,$BP67:$CZ67,$BP$3:$CZ$3)))</f>
        <v>5</v>
      </c>
      <c r="DF67">
        <f ca="1">IF(DF$3&gt;$BG67,"",IF(OR(DE67=36,DE67=""),"",LOOKUP(DF$3,$BP67:$CZ67,$BP$3:$CZ$3)))</f>
        <v>6</v>
      </c>
      <c r="DG67">
        <f ca="1">IF(DG$3&gt;$BG67,"",IF(OR(DF67=36,DF67=""),"",LOOKUP(DG$3,$BP67:$CZ67,$BP$3:$CZ$3)))</f>
        <v>7</v>
      </c>
      <c r="DH67">
        <f ca="1">IF(DH$3&gt;$BG67,"",IF(OR(DG67=36,DG67=""),"",LOOKUP(DH$3,$BP67:$CZ67,$BP$3:$CZ$3)))</f>
        <v>8</v>
      </c>
      <c r="DI67">
        <f ca="1">IF(DI$3&gt;$BG67,"",IF(OR(DH67=36,DH67=""),"",LOOKUP(DI$3,$BP67:$CZ67,$BP$3:$CZ$3)))</f>
        <v>9</v>
      </c>
      <c r="DJ67">
        <f ca="1">IF(DJ$3&gt;$BG67,"",IF(OR(DI67=36,DI67=""),"",LOOKUP(DJ$3,$BP67:$CZ67,$BP$3:$CZ$3)))</f>
        <v>11</v>
      </c>
      <c r="DK67">
        <f ca="1">IF(DK$3&gt;$BG67,"",IF(OR(DJ67=36,DJ67=""),"",LOOKUP(DK$3,$BP67:$CZ67,$BP$3:$CZ$3)))</f>
        <v>12</v>
      </c>
      <c r="DL67">
        <f ca="1">IF(DL$3&gt;$BG67,"",IF(OR(DK67=36,DK67=""),"",LOOKUP(DL$3,$BP67:$CZ67,$BP$3:$CZ$3)))</f>
        <v>13</v>
      </c>
      <c r="DM67">
        <f ca="1">IF(DM$3&gt;$BG67,"",IF(OR(DL67=36,DL67=""),"",LOOKUP(DM$3,$BP67:$CZ67,$BP$3:$CZ$3)))</f>
        <v>14</v>
      </c>
      <c r="DN67">
        <f ca="1">IF(DN$3&gt;$BG67,"",IF(OR(DM67=36,DM67=""),"",LOOKUP(DN$3,$BP67:$CZ67,$BP$3:$CZ$3)))</f>
        <v>15</v>
      </c>
      <c r="DO67">
        <f ca="1">IF(DO$3&gt;$BG67,"",IF(OR(DN67=36,DN67=""),"",LOOKUP(DO$3,$BP67:$CZ67,$BP$3:$CZ$3)))</f>
        <v>16</v>
      </c>
      <c r="DP67">
        <f ca="1">IF(DP$3&gt;$BG67,"",IF(OR(DO67=36,DO67=""),"",LOOKUP(DP$3,$BP67:$CZ67,$BP$3:$CZ$3)))</f>
        <v>17</v>
      </c>
      <c r="DQ67">
        <f ca="1">IF(DQ$3&gt;$BG67,"",IF(OR(DP67=36,DP67=""),"",LOOKUP(DQ$3,$BP67:$CZ67,$BP$3:$CZ$3)))</f>
        <v>18</v>
      </c>
      <c r="DR67">
        <f ca="1">IF(DR$3&gt;$BG67,"",IF(OR(DQ67=36,DQ67=""),"",LOOKUP(DR$3,$BP67:$CZ67,$BP$3:$CZ$3)))</f>
        <v>19</v>
      </c>
      <c r="DS67">
        <f ca="1">IF(DS$3&gt;$BG67,"",IF(OR(DR67=36,DR67=""),"",LOOKUP(DS$3,$BP67:$CZ67,$BP$3:$CZ$3)))</f>
        <v>21</v>
      </c>
      <c r="DT67">
        <f ca="1">IF(DT$3&gt;$BG67,"",IF(OR(DS67=36,DS67=""),"",LOOKUP(DT$3,$BP67:$CZ67,$BP$3:$CZ$3)))</f>
        <v>22</v>
      </c>
      <c r="DU67">
        <f ca="1">IF(DU$3&gt;$BG67,"",IF(OR(DT67=36,DT67=""),"",LOOKUP(DU$3,$BP67:$CZ67,$BP$3:$CZ$3)))</f>
        <v>23</v>
      </c>
      <c r="DV67">
        <f ca="1">IF(DV$3&gt;$BG67,"",IF(OR(DU67=36,DU67=""),"",LOOKUP(DV$3,$BP67:$CZ67,$BP$3:$CZ$3)))</f>
        <v>24</v>
      </c>
      <c r="DW67">
        <f ca="1">IF(DW$3&gt;$BG67,"",IF(OR(DV67=36,DV67=""),"",LOOKUP(DW$3,$BP67:$CZ67,$BP$3:$CZ$3)))</f>
        <v>25</v>
      </c>
      <c r="DX67">
        <f ca="1">IF(DX$3&gt;$BG67,"",IF(OR(DW67=36,DW67=""),"",LOOKUP(DX$3,$BP67:$CZ67,$BP$3:$CZ$3)))</f>
        <v>26</v>
      </c>
      <c r="DY67">
        <f ca="1">IF(DY$3&gt;$BG67,"",IF(OR(DX67=36,DX67=""),"",LOOKUP(DY$3,$BP67:$CZ67,$BP$3:$CZ$3)))</f>
        <v>27</v>
      </c>
      <c r="DZ67">
        <f ca="1">IF(DZ$3&gt;$BG67,"",IF(OR(DY67=36,DY67=""),"",LOOKUP(DZ$3,$BP67:$CZ67,$BP$3:$CZ$3)))</f>
        <v>28</v>
      </c>
      <c r="EA67">
        <f ca="1">IF(EA$3&gt;$BG67,"",IF(OR(DZ67=36,DZ67=""),"",LOOKUP(EA$3,$BP67:$CZ67,$BP$3:$CZ$3)))</f>
        <v>29</v>
      </c>
      <c r="EB67">
        <f ca="1">IF(EB$3&gt;$BG67,"",IF(OR(EA67=36,EA67=""),"",LOOKUP(EB$3,$BP67:$CZ67,$BP$3:$CZ$3)))</f>
        <v>31</v>
      </c>
      <c r="EC67">
        <f ca="1">IF(EC$3&gt;$BG67,"",IF(OR(EB67=36,EB67=""),"",LOOKUP(EC$3,$BP67:$CZ67,$BP$3:$CZ$3)))</f>
        <v>32</v>
      </c>
      <c r="ED67">
        <f ca="1">IF(ED$3&gt;$BG67,"",IF(OR(EC67=36,EC67=""),"",LOOKUP(ED$3,$BP67:$CZ67,$BP$3:$CZ$3)))</f>
        <v>33</v>
      </c>
      <c r="EE67">
        <f ca="1">IF(EE$3&gt;$BG67,"",IF(OR(ED67=36,ED67=""),"",LOOKUP(EE$3,$BP67:$CZ67,$BP$3:$CZ$3)))</f>
        <v>34</v>
      </c>
      <c r="EF67">
        <f ca="1">IF(EF$3&gt;$BG67,"",IF(OR(EE67=36,EE67=""),"",LOOKUP(EF$3,$BP67:$CZ67,$BP$3:$CZ$3)))</f>
        <v>35</v>
      </c>
      <c r="EG67">
        <f ca="1">IF(EG$3&gt;$BG67,"",IF(OR(EF67=36,EF67=""),"",LOOKUP(EG$3,$BP67:$CZ67,$BP$3:$CZ$3)))</f>
        <v>36</v>
      </c>
      <c r="EH67" t="str">
        <f ca="1">IF(EH$3&gt;$BG67,"",IF(OR(EG67=36,EG67=""),"",LOOKUP(EH$3,$BP67:$CZ67,$BP$3:$CZ$3)))</f>
        <v/>
      </c>
      <c r="EI67" t="str">
        <f ca="1">IF(EI$3&gt;$BG67,"",IF(OR(EH67=36,EH67=""),"",LOOKUP(EI$3,$BP67:$CZ67,$BP$3:$CZ$3)))</f>
        <v/>
      </c>
      <c r="EJ67" t="str">
        <f ca="1">IF(EJ$3&gt;$BG67,"",IF(OR(EI67=36,EI67=""),"",LOOKUP(EJ$3,$BP67:$CZ67,$BP$3:$CZ$3)))</f>
        <v/>
      </c>
      <c r="EK67" t="str">
        <f ca="1">IF(EK$3&gt;$BG67,"",IF(OR(EJ67=36,EJ67=""),"",LOOKUP(EK$3,$BP67:$CZ67,$BP$3:$CZ$3)))</f>
        <v/>
      </c>
      <c r="EL67" t="str">
        <f ca="1">IF(I67=1,Finals!I72,"")</f>
        <v/>
      </c>
    </row>
    <row r="68" spans="3:142" x14ac:dyDescent="0.25">
      <c r="C68">
        <v>65</v>
      </c>
      <c r="D68">
        <f ca="1">IF(AND(Finals!K72&gt;Finals!K71,Finals!B$3="Yes"),1,IF(AND(I67=1,Finals!B$2="Yes"),1,IF(AND(E67=Finals!B$5,Calc!D67&gt;=Finals!B$4),1,IF(AND(D67=Finals!B$4,E67&lt;Finals!B$5),D67,1+D67))))</f>
        <v>5</v>
      </c>
      <c r="E68">
        <f ca="1">IF(E67=Finals!B$5,1,IF(AND(I67=1,Finals!B$2="Yes"),1,IF(D67&lt;Finals!B$4,1,Calc!E67+1)))</f>
        <v>1</v>
      </c>
      <c r="F68">
        <f>Finals!D73</f>
        <v>0</v>
      </c>
      <c r="G68">
        <f t="shared" si="1"/>
        <v>0</v>
      </c>
      <c r="H68" t="str">
        <f ca="1">IF(AND(Finals!K72&gt;Finals!K71,Finals!B$3="Yes"),"",IF(AND(I67=1,Finals!B$2="Yes"),"",IF(D67&lt;&gt;Finals!B$4,"",1)))</f>
        <v/>
      </c>
      <c r="I68" t="str">
        <f t="shared" ca="1" si="2"/>
        <v/>
      </c>
      <c r="J68">
        <f ca="1">IF(I68=-1,-BG67,IF(I68=1,36-BG67,0))</f>
        <v>0</v>
      </c>
      <c r="K68">
        <f t="shared" ca="1" si="4"/>
        <v>-441</v>
      </c>
      <c r="L68">
        <f ca="1">IF(AND($D67=0,$G68=L$3),1,IF($D67=0,0,IF($G68=L$3,1,L67)))</f>
        <v>1</v>
      </c>
      <c r="M68">
        <f ca="1">IF(AND($D67=0,$G68=M$3),1,IF($D67=0,0,IF($G68=M$3,1,M67)))</f>
        <v>1</v>
      </c>
      <c r="N68">
        <f ca="1">IF(AND($D67=0,$G68=N$3),1,IF($D67=0,0,IF($G68=N$3,1,N67)))</f>
        <v>0</v>
      </c>
      <c r="O68">
        <f ca="1">IF(AND($D67=0,$G68=O$3),1,IF($D67=0,0,IF($G68=O$3,1,O67)))</f>
        <v>0</v>
      </c>
      <c r="P68">
        <f ca="1">IF(AND($D67=0,$G68=P$3),1,IF($D67=0,0,IF($G68=P$3,1,P67)))</f>
        <v>1</v>
      </c>
      <c r="Q68">
        <f ca="1">IF(AND($D67=0,$G68=Q$3),1,IF($D67=0,0,IF($G68=Q$3,1,Q67)))</f>
        <v>0</v>
      </c>
      <c r="R68">
        <f ca="1">IF(AND($D67=0,$G68=R$3),1,IF($D67=0,0,IF($G68=R$3,1,R67)))</f>
        <v>1</v>
      </c>
      <c r="S68">
        <f ca="1">IF(AND($D67=0,$G68=S$3),1,IF($D67=0,0,IF($G68=S$3,1,S67)))</f>
        <v>1</v>
      </c>
      <c r="T68">
        <f ca="1">IF(AND($D67=0,$G68=T$3),1,IF($D67=0,0,IF($G68=T$3,1,T67)))</f>
        <v>0</v>
      </c>
      <c r="U68">
        <f ca="1">IF(AND($D67=0,$G68=U$3),1,IF($D67=0,0,IF($G68=U$3,1,U67)))</f>
        <v>1</v>
      </c>
      <c r="V68" s="5">
        <f ca="1">IF(AND($D67=Finals!$B$4,$D68=1,$G68=V$2),0,IF(AND($D67=Finals!$B$4,$D68=1),1,IF($G68=V$2,0,V67)))</f>
        <v>0</v>
      </c>
      <c r="W68" s="8">
        <f ca="1">IF(AND($D67=Finals!$B$4,$D68=1,$G68=W$2),0,IF(AND($D67=Finals!$B$4,$D68=1),1,IF($G68=W$2,0,W67)))</f>
        <v>1</v>
      </c>
      <c r="X68" s="8">
        <f ca="1">IF(AND($D67=Finals!$B$4,$D68=1,$G68=X$2),0,IF(AND($D67=Finals!$B$4,$D68=1),1,IF($G68=X$2,0,X67)))</f>
        <v>1</v>
      </c>
      <c r="Y68" s="8">
        <f ca="1">IF(AND($D67=Finals!$B$4,$D68=1,$G68=Y$2),0,IF(AND($D67=Finals!$B$4,$D68=1),1,IF($G68=Y$2,0,Y67)))</f>
        <v>1</v>
      </c>
      <c r="Z68" s="8">
        <f ca="1">IF(AND($D67=Finals!$B$4,$D68=1,$G68=Z$2),0,IF(AND($D67=Finals!$B$4,$D68=1),1,IF($G68=Z$2,0,Z67)))</f>
        <v>1</v>
      </c>
      <c r="AA68" s="8">
        <f ca="1">IF(AND($D67=Finals!$B$4,$D68=1,$G68=AA$2),0,IF(AND($D67=Finals!$B$4,$D68=1),1,IF($G68=AA$2,0,AA67)))</f>
        <v>1</v>
      </c>
      <c r="AB68" s="8">
        <f ca="1">IF(AND($D67=Finals!$B$4,$D68=1,$G68=AB$2),0,IF(AND($D67=Finals!$B$4,$D68=1),1,IF($G68=AB$2,0,AB67)))</f>
        <v>1</v>
      </c>
      <c r="AC68" s="8">
        <f ca="1">IF(AND($D67=Finals!$B$4,$D68=1,$G68=AC$2),0,IF(AND($D67=Finals!$B$4,$D68=1),1,IF($G68=AC$2,0,AC67)))</f>
        <v>1</v>
      </c>
      <c r="AD68" s="8">
        <f ca="1">IF(AND($D67=Finals!$B$4,$D68=1,$G68=AD$2),0,IF(AND($D67=Finals!$B$4,$D68=1),1,IF($G68=AD$2,0,AD67)))</f>
        <v>1</v>
      </c>
      <c r="AE68" s="8">
        <f ca="1">IF(AND($D67=Finals!$B$4,$D68=1,$G68=AE$2),0,IF(AND($D67=Finals!$B$4,$D68=1),1,IF($G68=AE$2,0,AE67)))</f>
        <v>1</v>
      </c>
      <c r="AF68" s="8">
        <f ca="1">IF(AND($D67=Finals!$B$4,$D68=1,$G68=AF$2),0,IF(AND($D67=Finals!$B$4,$D68=1),1,IF($G68=AF$2,0,AF67)))</f>
        <v>0</v>
      </c>
      <c r="AG68" s="8">
        <f ca="1">IF(AND($D67=Finals!$B$4,$D68=1,$G68=AG$2),0,IF(AND($D67=Finals!$B$4,$D68=1),1,IF($G68=AG$2,0,AG67)))</f>
        <v>1</v>
      </c>
      <c r="AH68" s="8">
        <f ca="1">IF(AND($D67=Finals!$B$4,$D68=1,$G68=AH$2),0,IF(AND($D67=Finals!$B$4,$D68=1),1,IF($G68=AH$2,0,AH67)))</f>
        <v>1</v>
      </c>
      <c r="AI68" s="8">
        <f ca="1">IF(AND($D67=Finals!$B$4,$D68=1,$G68=AI$2),0,IF(AND($D67=Finals!$B$4,$D68=1),1,IF($G68=AI$2,0,AI67)))</f>
        <v>1</v>
      </c>
      <c r="AJ68" s="8">
        <f ca="1">IF(AND($D67=Finals!$B$4,$D68=1,$G68=AJ$2),0,IF(AND($D67=Finals!$B$4,$D68=1),1,IF($G68=AJ$2,0,AJ67)))</f>
        <v>1</v>
      </c>
      <c r="AK68" s="8">
        <f ca="1">IF(AND($D67=Finals!$B$4,$D68=1,$G68=AK$2),0,IF(AND($D67=Finals!$B$4,$D68=1),1,IF($G68=AK$2,0,AK67)))</f>
        <v>1</v>
      </c>
      <c r="AL68" s="8">
        <f ca="1">IF(AND($D67=Finals!$B$4,$D68=1,$G68=AL$2),0,IF(AND($D67=Finals!$B$4,$D68=1),1,IF($G68=AL$2,0,AL67)))</f>
        <v>1</v>
      </c>
      <c r="AM68" s="8">
        <f ca="1">IF(AND($D67=Finals!$B$4,$D68=1,$G68=AM$2),0,IF(AND($D67=Finals!$B$4,$D68=1),1,IF($G68=AM$2,0,AM67)))</f>
        <v>1</v>
      </c>
      <c r="AN68" s="8">
        <f ca="1">IF(AND($D67=Finals!$B$4,$D68=1,$G68=AN$2),0,IF(AND($D67=Finals!$B$4,$D68=1),1,IF($G68=AN$2,0,AN67)))</f>
        <v>1</v>
      </c>
      <c r="AO68" s="8">
        <f ca="1">IF(AND($D67=Finals!$B$4,$D68=1,$G68=AO$2),0,IF(AND($D67=Finals!$B$4,$D68=1),1,IF($G68=AO$2,0,AO67)))</f>
        <v>1</v>
      </c>
      <c r="AP68" s="8">
        <f ca="1">IF(AND($D67=Finals!$B$4,$D68=1,$G68=AP$2),0,IF(AND($D67=Finals!$B$4,$D68=1),1,IF($G68=AP$2,0,AP67)))</f>
        <v>0</v>
      </c>
      <c r="AQ68" s="8">
        <f ca="1">IF(AND($D67=Finals!$B$4,$D68=1,$G68=AQ$2),0,IF(AND($D67=Finals!$B$4,$D68=1),1,IF($G68=AQ$2,0,AQ67)))</f>
        <v>1</v>
      </c>
      <c r="AR68" s="8">
        <f ca="1">IF(AND($D67=Finals!$B$4,$D68=1,$G68=AR$2),0,IF(AND($D67=Finals!$B$4,$D68=1),1,IF($G68=AR$2,0,AR67)))</f>
        <v>1</v>
      </c>
      <c r="AS68" s="8">
        <f ca="1">IF(AND($D67=Finals!$B$4,$D68=1,$G68=AS$2),0,IF(AND($D67=Finals!$B$4,$D68=1),1,IF($G68=AS$2,0,AS67)))</f>
        <v>1</v>
      </c>
      <c r="AT68" s="8">
        <f ca="1">IF(AND($D67=Finals!$B$4,$D68=1,$G68=AT$2),0,IF(AND($D67=Finals!$B$4,$D68=1),1,IF($G68=AT$2,0,AT67)))</f>
        <v>1</v>
      </c>
      <c r="AU68" s="8">
        <f ca="1">IF(AND($D67=Finals!$B$4,$D68=1,$G68=AU$2),0,IF(AND($D67=Finals!$B$4,$D68=1),1,IF($G68=AU$2,0,AU67)))</f>
        <v>1</v>
      </c>
      <c r="AV68" s="8">
        <f ca="1">IF(AND($D67=Finals!$B$4,$D68=1,$G68=AV$2),0,IF(AND($D67=Finals!$B$4,$D68=1),1,IF($G68=AV$2,0,AV67)))</f>
        <v>1</v>
      </c>
      <c r="AW68" s="8">
        <f ca="1">IF(AND($D67=Finals!$B$4,$D68=1,$G68=AW$2),0,IF(AND($D67=Finals!$B$4,$D68=1),1,IF($G68=AW$2,0,AW67)))</f>
        <v>1</v>
      </c>
      <c r="AX68" s="8">
        <f ca="1">IF(AND($D67=Finals!$B$4,$D68=1,$G68=AX$2),0,IF(AND($D67=Finals!$B$4,$D68=1),1,IF($G68=AX$2,0,AX67)))</f>
        <v>1</v>
      </c>
      <c r="AY68" s="8">
        <f ca="1">IF(AND($D67=Finals!$B$4,$D68=1,$G68=AY$2),0,IF(AND($D67=Finals!$B$4,$D68=1),1,IF($G68=AY$2,0,AY67)))</f>
        <v>1</v>
      </c>
      <c r="AZ68" s="8">
        <f ca="1">IF(AND($D67=Finals!$B$4,$D68=1,$G68=AZ$2),0,IF(AND($D67=Finals!$B$4,$D68=1),1,IF($G68=AZ$2,0,AZ67)))</f>
        <v>0</v>
      </c>
      <c r="BA68" s="8">
        <f ca="1">IF(AND($D67=Finals!$B$4,$D68=1,$G68=BA$2),0,IF(AND($D67=Finals!$B$4,$D68=1),1,IF($G68=BA$2,0,BA67)))</f>
        <v>1</v>
      </c>
      <c r="BB68" s="8">
        <f ca="1">IF(AND($D67=Finals!$B$4,$D68=1,$G68=BB$2),0,IF(AND($D67=Finals!$B$4,$D68=1),1,IF($G68=BB$2,0,BB67)))</f>
        <v>1</v>
      </c>
      <c r="BC68" s="8">
        <f ca="1">IF(AND($D67=Finals!$B$4,$D68=1,$G68=BC$2),0,IF(AND($D67=Finals!$B$4,$D68=1),1,IF($G68=BC$2,0,BC67)))</f>
        <v>1</v>
      </c>
      <c r="BD68" s="8">
        <f ca="1">IF(AND($D67=Finals!$B$4,$D68=1,$G68=BD$2),0,IF(AND($D67=Finals!$B$4,$D68=1),1,IF($G68=BD$2,0,BD67)))</f>
        <v>1</v>
      </c>
      <c r="BE68" s="8">
        <f ca="1">IF(AND($D67=Finals!$B$4,$D68=1,$G68=BE$2),0,IF(AND($D67=Finals!$B$4,$D68=1),1,IF($G68=BE$2,0,BE67)))</f>
        <v>1</v>
      </c>
      <c r="BF68" s="4">
        <f ca="1">IF(AND($D67=Finals!$B$4,$D68=1,$G68=BF$2),0,IF(AND($D67=Finals!$B$4,$D68=1),1,IF($G68=BF$2,0,BF67)))</f>
        <v>1</v>
      </c>
      <c r="BG68">
        <f t="shared" ca="1" si="3"/>
        <v>33</v>
      </c>
      <c r="BP68">
        <v>1</v>
      </c>
      <c r="BQ68">
        <f ca="1">IF(V68=1,1+BP68,BP68)</f>
        <v>1</v>
      </c>
      <c r="BR68">
        <f ca="1">IF(W68=1,1+BQ68,BQ68)</f>
        <v>2</v>
      </c>
      <c r="BS68">
        <f ca="1">IF(X68=1,1+BR68,BR68)</f>
        <v>3</v>
      </c>
      <c r="BT68">
        <f ca="1">IF(Y68=1,1+BS68,BS68)</f>
        <v>4</v>
      </c>
      <c r="BU68">
        <f ca="1">IF(Z68=1,1+BT68,BT68)</f>
        <v>5</v>
      </c>
      <c r="BV68">
        <f ca="1">IF(AA68=1,1+BU68,BU68)</f>
        <v>6</v>
      </c>
      <c r="BW68">
        <f ca="1">IF(AB68=1,1+BV68,BV68)</f>
        <v>7</v>
      </c>
      <c r="BX68">
        <f ca="1">IF(AC68=1,1+BW68,BW68)</f>
        <v>8</v>
      </c>
      <c r="BY68">
        <f ca="1">IF(AD68=1,1+BX68,BX68)</f>
        <v>9</v>
      </c>
      <c r="BZ68">
        <f ca="1">IF(AE68=1,1+BY68,BY68)</f>
        <v>10</v>
      </c>
      <c r="CA68">
        <f ca="1">IF(AF68=1,1+BZ68,BZ68)</f>
        <v>10</v>
      </c>
      <c r="CB68">
        <f ca="1">IF(AG68=1,1+CA68,CA68)</f>
        <v>11</v>
      </c>
      <c r="CC68">
        <f ca="1">IF(AH68=1,1+CB68,CB68)</f>
        <v>12</v>
      </c>
      <c r="CD68">
        <f ca="1">IF(AI68=1,1+CC68,CC68)</f>
        <v>13</v>
      </c>
      <c r="CE68">
        <f ca="1">IF(AJ68=1,1+CD68,CD68)</f>
        <v>14</v>
      </c>
      <c r="CF68">
        <f ca="1">IF(AK68=1,1+CE68,CE68)</f>
        <v>15</v>
      </c>
      <c r="CG68">
        <f ca="1">IF(AL68=1,1+CF68,CF68)</f>
        <v>16</v>
      </c>
      <c r="CH68">
        <f ca="1">IF(AM68=1,1+CG68,CG68)</f>
        <v>17</v>
      </c>
      <c r="CI68">
        <f ca="1">IF(AN68=1,1+CH68,CH68)</f>
        <v>18</v>
      </c>
      <c r="CJ68">
        <f ca="1">IF(AO68=1,1+CI68,CI68)</f>
        <v>19</v>
      </c>
      <c r="CK68">
        <f ca="1">IF(AP68=1,1+CJ68,CJ68)</f>
        <v>19</v>
      </c>
      <c r="CL68">
        <f ca="1">IF(AQ68=1,1+CK68,CK68)</f>
        <v>20</v>
      </c>
      <c r="CM68">
        <f ca="1">IF(AR68=1,1+CL68,CL68)</f>
        <v>21</v>
      </c>
      <c r="CN68">
        <f ca="1">IF(AS68=1,1+CM68,CM68)</f>
        <v>22</v>
      </c>
      <c r="CO68">
        <f ca="1">IF(AT68=1,1+CN68,CN68)</f>
        <v>23</v>
      </c>
      <c r="CP68">
        <f ca="1">IF(AU68=1,1+CO68,CO68)</f>
        <v>24</v>
      </c>
      <c r="CQ68">
        <f ca="1">IF(AV68=1,1+CP68,CP68)</f>
        <v>25</v>
      </c>
      <c r="CR68">
        <f ca="1">IF(AW68=1,1+CQ68,CQ68)</f>
        <v>26</v>
      </c>
      <c r="CS68">
        <f ca="1">IF(AX68=1,1+CR68,CR68)</f>
        <v>27</v>
      </c>
      <c r="CT68">
        <f ca="1">IF(AY68=1,1+CS68,CS68)</f>
        <v>28</v>
      </c>
      <c r="CU68">
        <f ca="1">IF(AZ68=1,1+CT68,CT68)</f>
        <v>28</v>
      </c>
      <c r="CV68">
        <f ca="1">IF(BA68=1,1+CU68,CU68)</f>
        <v>29</v>
      </c>
      <c r="CW68">
        <f ca="1">IF(BB68=1,1+CV68,CV68)</f>
        <v>30</v>
      </c>
      <c r="CX68">
        <f ca="1">IF(BC68=1,1+CW68,CW68)</f>
        <v>31</v>
      </c>
      <c r="CY68">
        <f ca="1">IF(BD68=1,1+CX68,CX68)</f>
        <v>32</v>
      </c>
      <c r="CZ68">
        <f ca="1">IF(BE68=1,1+CY68,CY68)</f>
        <v>33</v>
      </c>
      <c r="DA68" s="5">
        <f ca="1">LOOKUP(DA$3,$BP68:$CZ68,$BP$3:$CZ$3)</f>
        <v>1</v>
      </c>
      <c r="DB68">
        <f ca="1">IF(DB$3&gt;$BG68,"",IF(OR(DA68=36,DA68=""),"",LOOKUP(DB$3,$BP68:$CZ68,$BP$3:$CZ$3)))</f>
        <v>2</v>
      </c>
      <c r="DC68">
        <f ca="1">IF(DC$3&gt;$BG68,"",IF(OR(DB68=36,DB68=""),"",LOOKUP(DC$3,$BP68:$CZ68,$BP$3:$CZ$3)))</f>
        <v>3</v>
      </c>
      <c r="DD68">
        <f ca="1">IF(DD$3&gt;$BG68,"",IF(OR(DC68=36,DC68=""),"",LOOKUP(DD$3,$BP68:$CZ68,$BP$3:$CZ$3)))</f>
        <v>4</v>
      </c>
      <c r="DE68">
        <f ca="1">IF(DE$3&gt;$BG68,"",IF(OR(DD68=36,DD68=""),"",LOOKUP(DE$3,$BP68:$CZ68,$BP$3:$CZ$3)))</f>
        <v>5</v>
      </c>
      <c r="DF68">
        <f ca="1">IF(DF$3&gt;$BG68,"",IF(OR(DE68=36,DE68=""),"",LOOKUP(DF$3,$BP68:$CZ68,$BP$3:$CZ$3)))</f>
        <v>6</v>
      </c>
      <c r="DG68">
        <f ca="1">IF(DG$3&gt;$BG68,"",IF(OR(DF68=36,DF68=""),"",LOOKUP(DG$3,$BP68:$CZ68,$BP$3:$CZ$3)))</f>
        <v>7</v>
      </c>
      <c r="DH68">
        <f ca="1">IF(DH$3&gt;$BG68,"",IF(OR(DG68=36,DG68=""),"",LOOKUP(DH$3,$BP68:$CZ68,$BP$3:$CZ$3)))</f>
        <v>8</v>
      </c>
      <c r="DI68">
        <f ca="1">IF(DI$3&gt;$BG68,"",IF(OR(DH68=36,DH68=""),"",LOOKUP(DI$3,$BP68:$CZ68,$BP$3:$CZ$3)))</f>
        <v>9</v>
      </c>
      <c r="DJ68">
        <f ca="1">IF(DJ$3&gt;$BG68,"",IF(OR(DI68=36,DI68=""),"",LOOKUP(DJ$3,$BP68:$CZ68,$BP$3:$CZ$3)))</f>
        <v>11</v>
      </c>
      <c r="DK68">
        <f ca="1">IF(DK$3&gt;$BG68,"",IF(OR(DJ68=36,DJ68=""),"",LOOKUP(DK$3,$BP68:$CZ68,$BP$3:$CZ$3)))</f>
        <v>12</v>
      </c>
      <c r="DL68">
        <f ca="1">IF(DL$3&gt;$BG68,"",IF(OR(DK68=36,DK68=""),"",LOOKUP(DL$3,$BP68:$CZ68,$BP$3:$CZ$3)))</f>
        <v>13</v>
      </c>
      <c r="DM68">
        <f ca="1">IF(DM$3&gt;$BG68,"",IF(OR(DL68=36,DL68=""),"",LOOKUP(DM$3,$BP68:$CZ68,$BP$3:$CZ$3)))</f>
        <v>14</v>
      </c>
      <c r="DN68">
        <f ca="1">IF(DN$3&gt;$BG68,"",IF(OR(DM68=36,DM68=""),"",LOOKUP(DN$3,$BP68:$CZ68,$BP$3:$CZ$3)))</f>
        <v>15</v>
      </c>
      <c r="DO68">
        <f ca="1">IF(DO$3&gt;$BG68,"",IF(OR(DN68=36,DN68=""),"",LOOKUP(DO$3,$BP68:$CZ68,$BP$3:$CZ$3)))</f>
        <v>16</v>
      </c>
      <c r="DP68">
        <f ca="1">IF(DP$3&gt;$BG68,"",IF(OR(DO68=36,DO68=""),"",LOOKUP(DP$3,$BP68:$CZ68,$BP$3:$CZ$3)))</f>
        <v>17</v>
      </c>
      <c r="DQ68">
        <f ca="1">IF(DQ$3&gt;$BG68,"",IF(OR(DP68=36,DP68=""),"",LOOKUP(DQ$3,$BP68:$CZ68,$BP$3:$CZ$3)))</f>
        <v>18</v>
      </c>
      <c r="DR68">
        <f ca="1">IF(DR$3&gt;$BG68,"",IF(OR(DQ68=36,DQ68=""),"",LOOKUP(DR$3,$BP68:$CZ68,$BP$3:$CZ$3)))</f>
        <v>19</v>
      </c>
      <c r="DS68">
        <f ca="1">IF(DS$3&gt;$BG68,"",IF(OR(DR68=36,DR68=""),"",LOOKUP(DS$3,$BP68:$CZ68,$BP$3:$CZ$3)))</f>
        <v>21</v>
      </c>
      <c r="DT68">
        <f ca="1">IF(DT$3&gt;$BG68,"",IF(OR(DS68=36,DS68=""),"",LOOKUP(DT$3,$BP68:$CZ68,$BP$3:$CZ$3)))</f>
        <v>22</v>
      </c>
      <c r="DU68">
        <f ca="1">IF(DU$3&gt;$BG68,"",IF(OR(DT68=36,DT68=""),"",LOOKUP(DU$3,$BP68:$CZ68,$BP$3:$CZ$3)))</f>
        <v>23</v>
      </c>
      <c r="DV68">
        <f ca="1">IF(DV$3&gt;$BG68,"",IF(OR(DU68=36,DU68=""),"",LOOKUP(DV$3,$BP68:$CZ68,$BP$3:$CZ$3)))</f>
        <v>24</v>
      </c>
      <c r="DW68">
        <f ca="1">IF(DW$3&gt;$BG68,"",IF(OR(DV68=36,DV68=""),"",LOOKUP(DW$3,$BP68:$CZ68,$BP$3:$CZ$3)))</f>
        <v>25</v>
      </c>
      <c r="DX68">
        <f ca="1">IF(DX$3&gt;$BG68,"",IF(OR(DW68=36,DW68=""),"",LOOKUP(DX$3,$BP68:$CZ68,$BP$3:$CZ$3)))</f>
        <v>26</v>
      </c>
      <c r="DY68">
        <f ca="1">IF(DY$3&gt;$BG68,"",IF(OR(DX68=36,DX68=""),"",LOOKUP(DY$3,$BP68:$CZ68,$BP$3:$CZ$3)))</f>
        <v>27</v>
      </c>
      <c r="DZ68">
        <f ca="1">IF(DZ$3&gt;$BG68,"",IF(OR(DY68=36,DY68=""),"",LOOKUP(DZ$3,$BP68:$CZ68,$BP$3:$CZ$3)))</f>
        <v>28</v>
      </c>
      <c r="EA68">
        <f ca="1">IF(EA$3&gt;$BG68,"",IF(OR(DZ68=36,DZ68=""),"",LOOKUP(EA$3,$BP68:$CZ68,$BP$3:$CZ$3)))</f>
        <v>29</v>
      </c>
      <c r="EB68">
        <f ca="1">IF(EB$3&gt;$BG68,"",IF(OR(EA68=36,EA68=""),"",LOOKUP(EB$3,$BP68:$CZ68,$BP$3:$CZ$3)))</f>
        <v>31</v>
      </c>
      <c r="EC68">
        <f ca="1">IF(EC$3&gt;$BG68,"",IF(OR(EB68=36,EB68=""),"",LOOKUP(EC$3,$BP68:$CZ68,$BP$3:$CZ$3)))</f>
        <v>32</v>
      </c>
      <c r="ED68">
        <f ca="1">IF(ED$3&gt;$BG68,"",IF(OR(EC68=36,EC68=""),"",LOOKUP(ED$3,$BP68:$CZ68,$BP$3:$CZ$3)))</f>
        <v>33</v>
      </c>
      <c r="EE68">
        <f ca="1">IF(EE$3&gt;$BG68,"",IF(OR(ED68=36,ED68=""),"",LOOKUP(EE$3,$BP68:$CZ68,$BP$3:$CZ$3)))</f>
        <v>34</v>
      </c>
      <c r="EF68">
        <f ca="1">IF(EF$3&gt;$BG68,"",IF(OR(EE68=36,EE68=""),"",LOOKUP(EF$3,$BP68:$CZ68,$BP$3:$CZ$3)))</f>
        <v>35</v>
      </c>
      <c r="EG68">
        <f ca="1">IF(EG$3&gt;$BG68,"",IF(OR(EF68=36,EF68=""),"",LOOKUP(EG$3,$BP68:$CZ68,$BP$3:$CZ$3)))</f>
        <v>36</v>
      </c>
      <c r="EH68" t="str">
        <f ca="1">IF(EH$3&gt;$BG68,"",IF(OR(EG68=36,EG68=""),"",LOOKUP(EH$3,$BP68:$CZ68,$BP$3:$CZ$3)))</f>
        <v/>
      </c>
      <c r="EI68" t="str">
        <f ca="1">IF(EI$3&gt;$BG68,"",IF(OR(EH68=36,EH68=""),"",LOOKUP(EI$3,$BP68:$CZ68,$BP$3:$CZ$3)))</f>
        <v/>
      </c>
      <c r="EJ68" t="str">
        <f ca="1">IF(EJ$3&gt;$BG68,"",IF(OR(EI68=36,EI68=""),"",LOOKUP(EJ$3,$BP68:$CZ68,$BP$3:$CZ$3)))</f>
        <v/>
      </c>
      <c r="EK68" t="str">
        <f ca="1">IF(EK$3&gt;$BG68,"",IF(OR(EJ68=36,EJ68=""),"",LOOKUP(EK$3,$BP68:$CZ68,$BP$3:$CZ$3)))</f>
        <v/>
      </c>
      <c r="EL68" t="str">
        <f ca="1">IF(I68=1,Finals!I73,"")</f>
        <v/>
      </c>
    </row>
    <row r="69" spans="3:142" x14ac:dyDescent="0.25">
      <c r="C69">
        <v>66</v>
      </c>
      <c r="D69">
        <f ca="1">IF(AND(Finals!K73&gt;Finals!K72,Finals!B$3="Yes"),1,IF(AND(I68=1,Finals!B$2="Yes"),1,IF(AND(E68=Finals!B$5,Calc!D68&gt;=Finals!B$4),1,IF(AND(D68=Finals!B$4,E68&lt;Finals!B$5),D68,1+D68))))</f>
        <v>6</v>
      </c>
      <c r="E69">
        <f ca="1">IF(E68=Finals!B$5,1,IF(AND(I68=1,Finals!B$2="Yes"),1,IF(D68&lt;Finals!B$4,1,Calc!E68+1)))</f>
        <v>1</v>
      </c>
      <c r="F69">
        <f>Finals!D74</f>
        <v>0</v>
      </c>
      <c r="G69">
        <f t="shared" ref="G69:G132" si="5">IF(F69="","",VALUE(RIGHT(F69,1)))</f>
        <v>0</v>
      </c>
      <c r="H69" t="str">
        <f ca="1">IF(AND(Finals!K73&gt;Finals!K72,Finals!B$3="Yes"),"",IF(AND(I68=1,Finals!B$2="Yes"),"",IF(D68&lt;&gt;Finals!B$4,"",1)))</f>
        <v/>
      </c>
      <c r="I69" t="str">
        <f t="shared" ref="I69:I132" ca="1" si="6">IF(H69="","",IF(LOOKUP(F69,V$3:BF$3,V68:BF68)=1,1,-1))</f>
        <v/>
      </c>
      <c r="J69">
        <f ca="1">IF(I69=-1,-BG68,IF(I69=1,36-BG68,0))</f>
        <v>0</v>
      </c>
      <c r="K69">
        <f t="shared" ca="1" si="4"/>
        <v>-441</v>
      </c>
      <c r="L69">
        <f ca="1">IF(AND($D68=0,$G69=L$3),1,IF($D68=0,0,IF($G69=L$3,1,L68)))</f>
        <v>1</v>
      </c>
      <c r="M69">
        <f ca="1">IF(AND($D68=0,$G69=M$3),1,IF($D68=0,0,IF($G69=M$3,1,M68)))</f>
        <v>1</v>
      </c>
      <c r="N69">
        <f ca="1">IF(AND($D68=0,$G69=N$3),1,IF($D68=0,0,IF($G69=N$3,1,N68)))</f>
        <v>0</v>
      </c>
      <c r="O69">
        <f ca="1">IF(AND($D68=0,$G69=O$3),1,IF($D68=0,0,IF($G69=O$3,1,O68)))</f>
        <v>0</v>
      </c>
      <c r="P69">
        <f ca="1">IF(AND($D68=0,$G69=P$3),1,IF($D68=0,0,IF($G69=P$3,1,P68)))</f>
        <v>1</v>
      </c>
      <c r="Q69">
        <f ca="1">IF(AND($D68=0,$G69=Q$3),1,IF($D68=0,0,IF($G69=Q$3,1,Q68)))</f>
        <v>0</v>
      </c>
      <c r="R69">
        <f ca="1">IF(AND($D68=0,$G69=R$3),1,IF($D68=0,0,IF($G69=R$3,1,R68)))</f>
        <v>1</v>
      </c>
      <c r="S69">
        <f ca="1">IF(AND($D68=0,$G69=S$3),1,IF($D68=0,0,IF($G69=S$3,1,S68)))</f>
        <v>1</v>
      </c>
      <c r="T69">
        <f ca="1">IF(AND($D68=0,$G69=T$3),1,IF($D68=0,0,IF($G69=T$3,1,T68)))</f>
        <v>0</v>
      </c>
      <c r="U69">
        <f ca="1">IF(AND($D68=0,$G69=U$3),1,IF($D68=0,0,IF($G69=U$3,1,U68)))</f>
        <v>1</v>
      </c>
      <c r="V69" s="5">
        <f ca="1">IF(AND($D68=Finals!$B$4,$D69=1,$G69=V$2),0,IF(AND($D68=Finals!$B$4,$D69=1),1,IF($G69=V$2,0,V68)))</f>
        <v>0</v>
      </c>
      <c r="W69" s="8">
        <f ca="1">IF(AND($D68=Finals!$B$4,$D69=1,$G69=W$2),0,IF(AND($D68=Finals!$B$4,$D69=1),1,IF($G69=W$2,0,W68)))</f>
        <v>1</v>
      </c>
      <c r="X69" s="8">
        <f ca="1">IF(AND($D68=Finals!$B$4,$D69=1,$G69=X$2),0,IF(AND($D68=Finals!$B$4,$D69=1),1,IF($G69=X$2,0,X68)))</f>
        <v>1</v>
      </c>
      <c r="Y69" s="8">
        <f ca="1">IF(AND($D68=Finals!$B$4,$D69=1,$G69=Y$2),0,IF(AND($D68=Finals!$B$4,$D69=1),1,IF($G69=Y$2,0,Y68)))</f>
        <v>1</v>
      </c>
      <c r="Z69" s="8">
        <f ca="1">IF(AND($D68=Finals!$B$4,$D69=1,$G69=Z$2),0,IF(AND($D68=Finals!$B$4,$D69=1),1,IF($G69=Z$2,0,Z68)))</f>
        <v>1</v>
      </c>
      <c r="AA69" s="8">
        <f ca="1">IF(AND($D68=Finals!$B$4,$D69=1,$G69=AA$2),0,IF(AND($D68=Finals!$B$4,$D69=1),1,IF($G69=AA$2,0,AA68)))</f>
        <v>1</v>
      </c>
      <c r="AB69" s="8">
        <f ca="1">IF(AND($D68=Finals!$B$4,$D69=1,$G69=AB$2),0,IF(AND($D68=Finals!$B$4,$D69=1),1,IF($G69=AB$2,0,AB68)))</f>
        <v>1</v>
      </c>
      <c r="AC69" s="8">
        <f ca="1">IF(AND($D68=Finals!$B$4,$D69=1,$G69=AC$2),0,IF(AND($D68=Finals!$B$4,$D69=1),1,IF($G69=AC$2,0,AC68)))</f>
        <v>1</v>
      </c>
      <c r="AD69" s="8">
        <f ca="1">IF(AND($D68=Finals!$B$4,$D69=1,$G69=AD$2),0,IF(AND($D68=Finals!$B$4,$D69=1),1,IF($G69=AD$2,0,AD68)))</f>
        <v>1</v>
      </c>
      <c r="AE69" s="8">
        <f ca="1">IF(AND($D68=Finals!$B$4,$D69=1,$G69=AE$2),0,IF(AND($D68=Finals!$B$4,$D69=1),1,IF($G69=AE$2,0,AE68)))</f>
        <v>1</v>
      </c>
      <c r="AF69" s="8">
        <f ca="1">IF(AND($D68=Finals!$B$4,$D69=1,$G69=AF$2),0,IF(AND($D68=Finals!$B$4,$D69=1),1,IF($G69=AF$2,0,AF68)))</f>
        <v>0</v>
      </c>
      <c r="AG69" s="8">
        <f ca="1">IF(AND($D68=Finals!$B$4,$D69=1,$G69=AG$2),0,IF(AND($D68=Finals!$B$4,$D69=1),1,IF($G69=AG$2,0,AG68)))</f>
        <v>1</v>
      </c>
      <c r="AH69" s="8">
        <f ca="1">IF(AND($D68=Finals!$B$4,$D69=1,$G69=AH$2),0,IF(AND($D68=Finals!$B$4,$D69=1),1,IF($G69=AH$2,0,AH68)))</f>
        <v>1</v>
      </c>
      <c r="AI69" s="8">
        <f ca="1">IF(AND($D68=Finals!$B$4,$D69=1,$G69=AI$2),0,IF(AND($D68=Finals!$B$4,$D69=1),1,IF($G69=AI$2,0,AI68)))</f>
        <v>1</v>
      </c>
      <c r="AJ69" s="8">
        <f ca="1">IF(AND($D68=Finals!$B$4,$D69=1,$G69=AJ$2),0,IF(AND($D68=Finals!$B$4,$D69=1),1,IF($G69=AJ$2,0,AJ68)))</f>
        <v>1</v>
      </c>
      <c r="AK69" s="8">
        <f ca="1">IF(AND($D68=Finals!$B$4,$D69=1,$G69=AK$2),0,IF(AND($D68=Finals!$B$4,$D69=1),1,IF($G69=AK$2,0,AK68)))</f>
        <v>1</v>
      </c>
      <c r="AL69" s="8">
        <f ca="1">IF(AND($D68=Finals!$B$4,$D69=1,$G69=AL$2),0,IF(AND($D68=Finals!$B$4,$D69=1),1,IF($G69=AL$2,0,AL68)))</f>
        <v>1</v>
      </c>
      <c r="AM69" s="8">
        <f ca="1">IF(AND($D68=Finals!$B$4,$D69=1,$G69=AM$2),0,IF(AND($D68=Finals!$B$4,$D69=1),1,IF($G69=AM$2,0,AM68)))</f>
        <v>1</v>
      </c>
      <c r="AN69" s="8">
        <f ca="1">IF(AND($D68=Finals!$B$4,$D69=1,$G69=AN$2),0,IF(AND($D68=Finals!$B$4,$D69=1),1,IF($G69=AN$2,0,AN68)))</f>
        <v>1</v>
      </c>
      <c r="AO69" s="8">
        <f ca="1">IF(AND($D68=Finals!$B$4,$D69=1,$G69=AO$2),0,IF(AND($D68=Finals!$B$4,$D69=1),1,IF($G69=AO$2,0,AO68)))</f>
        <v>1</v>
      </c>
      <c r="AP69" s="8">
        <f ca="1">IF(AND($D68=Finals!$B$4,$D69=1,$G69=AP$2),0,IF(AND($D68=Finals!$B$4,$D69=1),1,IF($G69=AP$2,0,AP68)))</f>
        <v>0</v>
      </c>
      <c r="AQ69" s="8">
        <f ca="1">IF(AND($D68=Finals!$B$4,$D69=1,$G69=AQ$2),0,IF(AND($D68=Finals!$B$4,$D69=1),1,IF($G69=AQ$2,0,AQ68)))</f>
        <v>1</v>
      </c>
      <c r="AR69" s="8">
        <f ca="1">IF(AND($D68=Finals!$B$4,$D69=1,$G69=AR$2),0,IF(AND($D68=Finals!$B$4,$D69=1),1,IF($G69=AR$2,0,AR68)))</f>
        <v>1</v>
      </c>
      <c r="AS69" s="8">
        <f ca="1">IF(AND($D68=Finals!$B$4,$D69=1,$G69=AS$2),0,IF(AND($D68=Finals!$B$4,$D69=1),1,IF($G69=AS$2,0,AS68)))</f>
        <v>1</v>
      </c>
      <c r="AT69" s="8">
        <f ca="1">IF(AND($D68=Finals!$B$4,$D69=1,$G69=AT$2),0,IF(AND($D68=Finals!$B$4,$D69=1),1,IF($G69=AT$2,0,AT68)))</f>
        <v>1</v>
      </c>
      <c r="AU69" s="8">
        <f ca="1">IF(AND($D68=Finals!$B$4,$D69=1,$G69=AU$2),0,IF(AND($D68=Finals!$B$4,$D69=1),1,IF($G69=AU$2,0,AU68)))</f>
        <v>1</v>
      </c>
      <c r="AV69" s="8">
        <f ca="1">IF(AND($D68=Finals!$B$4,$D69=1,$G69=AV$2),0,IF(AND($D68=Finals!$B$4,$D69=1),1,IF($G69=AV$2,0,AV68)))</f>
        <v>1</v>
      </c>
      <c r="AW69" s="8">
        <f ca="1">IF(AND($D68=Finals!$B$4,$D69=1,$G69=AW$2),0,IF(AND($D68=Finals!$B$4,$D69=1),1,IF($G69=AW$2,0,AW68)))</f>
        <v>1</v>
      </c>
      <c r="AX69" s="8">
        <f ca="1">IF(AND($D68=Finals!$B$4,$D69=1,$G69=AX$2),0,IF(AND($D68=Finals!$B$4,$D69=1),1,IF($G69=AX$2,0,AX68)))</f>
        <v>1</v>
      </c>
      <c r="AY69" s="8">
        <f ca="1">IF(AND($D68=Finals!$B$4,$D69=1,$G69=AY$2),0,IF(AND($D68=Finals!$B$4,$D69=1),1,IF($G69=AY$2,0,AY68)))</f>
        <v>1</v>
      </c>
      <c r="AZ69" s="8">
        <f ca="1">IF(AND($D68=Finals!$B$4,$D69=1,$G69=AZ$2),0,IF(AND($D68=Finals!$B$4,$D69=1),1,IF($G69=AZ$2,0,AZ68)))</f>
        <v>0</v>
      </c>
      <c r="BA69" s="8">
        <f ca="1">IF(AND($D68=Finals!$B$4,$D69=1,$G69=BA$2),0,IF(AND($D68=Finals!$B$4,$D69=1),1,IF($G69=BA$2,0,BA68)))</f>
        <v>1</v>
      </c>
      <c r="BB69" s="8">
        <f ca="1">IF(AND($D68=Finals!$B$4,$D69=1,$G69=BB$2),0,IF(AND($D68=Finals!$B$4,$D69=1),1,IF($G69=BB$2,0,BB68)))</f>
        <v>1</v>
      </c>
      <c r="BC69" s="8">
        <f ca="1">IF(AND($D68=Finals!$B$4,$D69=1,$G69=BC$2),0,IF(AND($D68=Finals!$B$4,$D69=1),1,IF($G69=BC$2,0,BC68)))</f>
        <v>1</v>
      </c>
      <c r="BD69" s="8">
        <f ca="1">IF(AND($D68=Finals!$B$4,$D69=1,$G69=BD$2),0,IF(AND($D68=Finals!$B$4,$D69=1),1,IF($G69=BD$2,0,BD68)))</f>
        <v>1</v>
      </c>
      <c r="BE69" s="8">
        <f ca="1">IF(AND($D68=Finals!$B$4,$D69=1,$G69=BE$2),0,IF(AND($D68=Finals!$B$4,$D69=1),1,IF($G69=BE$2,0,BE68)))</f>
        <v>1</v>
      </c>
      <c r="BF69" s="4">
        <f ca="1">IF(AND($D68=Finals!$B$4,$D69=1,$G69=BF$2),0,IF(AND($D68=Finals!$B$4,$D69=1),1,IF($G69=BF$2,0,BF68)))</f>
        <v>1</v>
      </c>
      <c r="BG69">
        <f t="shared" ref="BG69:BG132" ca="1" si="7">SUM(V69:BF69)</f>
        <v>33</v>
      </c>
      <c r="BP69">
        <v>1</v>
      </c>
      <c r="BQ69">
        <f ca="1">IF(V69=1,1+BP69,BP69)</f>
        <v>1</v>
      </c>
      <c r="BR69">
        <f ca="1">IF(W69=1,1+BQ69,BQ69)</f>
        <v>2</v>
      </c>
      <c r="BS69">
        <f ca="1">IF(X69=1,1+BR69,BR69)</f>
        <v>3</v>
      </c>
      <c r="BT69">
        <f ca="1">IF(Y69=1,1+BS69,BS69)</f>
        <v>4</v>
      </c>
      <c r="BU69">
        <f ca="1">IF(Z69=1,1+BT69,BT69)</f>
        <v>5</v>
      </c>
      <c r="BV69">
        <f ca="1">IF(AA69=1,1+BU69,BU69)</f>
        <v>6</v>
      </c>
      <c r="BW69">
        <f ca="1">IF(AB69=1,1+BV69,BV69)</f>
        <v>7</v>
      </c>
      <c r="BX69">
        <f ca="1">IF(AC69=1,1+BW69,BW69)</f>
        <v>8</v>
      </c>
      <c r="BY69">
        <f ca="1">IF(AD69=1,1+BX69,BX69)</f>
        <v>9</v>
      </c>
      <c r="BZ69">
        <f ca="1">IF(AE69=1,1+BY69,BY69)</f>
        <v>10</v>
      </c>
      <c r="CA69">
        <f ca="1">IF(AF69=1,1+BZ69,BZ69)</f>
        <v>10</v>
      </c>
      <c r="CB69">
        <f ca="1">IF(AG69=1,1+CA69,CA69)</f>
        <v>11</v>
      </c>
      <c r="CC69">
        <f ca="1">IF(AH69=1,1+CB69,CB69)</f>
        <v>12</v>
      </c>
      <c r="CD69">
        <f ca="1">IF(AI69=1,1+CC69,CC69)</f>
        <v>13</v>
      </c>
      <c r="CE69">
        <f ca="1">IF(AJ69=1,1+CD69,CD69)</f>
        <v>14</v>
      </c>
      <c r="CF69">
        <f ca="1">IF(AK69=1,1+CE69,CE69)</f>
        <v>15</v>
      </c>
      <c r="CG69">
        <f ca="1">IF(AL69=1,1+CF69,CF69)</f>
        <v>16</v>
      </c>
      <c r="CH69">
        <f ca="1">IF(AM69=1,1+CG69,CG69)</f>
        <v>17</v>
      </c>
      <c r="CI69">
        <f ca="1">IF(AN69=1,1+CH69,CH69)</f>
        <v>18</v>
      </c>
      <c r="CJ69">
        <f ca="1">IF(AO69=1,1+CI69,CI69)</f>
        <v>19</v>
      </c>
      <c r="CK69">
        <f ca="1">IF(AP69=1,1+CJ69,CJ69)</f>
        <v>19</v>
      </c>
      <c r="CL69">
        <f ca="1">IF(AQ69=1,1+CK69,CK69)</f>
        <v>20</v>
      </c>
      <c r="CM69">
        <f ca="1">IF(AR69=1,1+CL69,CL69)</f>
        <v>21</v>
      </c>
      <c r="CN69">
        <f ca="1">IF(AS69=1,1+CM69,CM69)</f>
        <v>22</v>
      </c>
      <c r="CO69">
        <f ca="1">IF(AT69=1,1+CN69,CN69)</f>
        <v>23</v>
      </c>
      <c r="CP69">
        <f ca="1">IF(AU69=1,1+CO69,CO69)</f>
        <v>24</v>
      </c>
      <c r="CQ69">
        <f ca="1">IF(AV69=1,1+CP69,CP69)</f>
        <v>25</v>
      </c>
      <c r="CR69">
        <f ca="1">IF(AW69=1,1+CQ69,CQ69)</f>
        <v>26</v>
      </c>
      <c r="CS69">
        <f ca="1">IF(AX69=1,1+CR69,CR69)</f>
        <v>27</v>
      </c>
      <c r="CT69">
        <f ca="1">IF(AY69=1,1+CS69,CS69)</f>
        <v>28</v>
      </c>
      <c r="CU69">
        <f ca="1">IF(AZ69=1,1+CT69,CT69)</f>
        <v>28</v>
      </c>
      <c r="CV69">
        <f ca="1">IF(BA69=1,1+CU69,CU69)</f>
        <v>29</v>
      </c>
      <c r="CW69">
        <f ca="1">IF(BB69=1,1+CV69,CV69)</f>
        <v>30</v>
      </c>
      <c r="CX69">
        <f ca="1">IF(BC69=1,1+CW69,CW69)</f>
        <v>31</v>
      </c>
      <c r="CY69">
        <f ca="1">IF(BD69=1,1+CX69,CX69)</f>
        <v>32</v>
      </c>
      <c r="CZ69">
        <f ca="1">IF(BE69=1,1+CY69,CY69)</f>
        <v>33</v>
      </c>
      <c r="DA69" s="5">
        <f ca="1">LOOKUP(DA$3,$BP69:$CZ69,$BP$3:$CZ$3)</f>
        <v>1</v>
      </c>
      <c r="DB69">
        <f ca="1">IF(DB$3&gt;$BG69,"",IF(OR(DA69=36,DA69=""),"",LOOKUP(DB$3,$BP69:$CZ69,$BP$3:$CZ$3)))</f>
        <v>2</v>
      </c>
      <c r="DC69">
        <f ca="1">IF(DC$3&gt;$BG69,"",IF(OR(DB69=36,DB69=""),"",LOOKUP(DC$3,$BP69:$CZ69,$BP$3:$CZ$3)))</f>
        <v>3</v>
      </c>
      <c r="DD69">
        <f ca="1">IF(DD$3&gt;$BG69,"",IF(OR(DC69=36,DC69=""),"",LOOKUP(DD$3,$BP69:$CZ69,$BP$3:$CZ$3)))</f>
        <v>4</v>
      </c>
      <c r="DE69">
        <f ca="1">IF(DE$3&gt;$BG69,"",IF(OR(DD69=36,DD69=""),"",LOOKUP(DE$3,$BP69:$CZ69,$BP$3:$CZ$3)))</f>
        <v>5</v>
      </c>
      <c r="DF69">
        <f ca="1">IF(DF$3&gt;$BG69,"",IF(OR(DE69=36,DE69=""),"",LOOKUP(DF$3,$BP69:$CZ69,$BP$3:$CZ$3)))</f>
        <v>6</v>
      </c>
      <c r="DG69">
        <f ca="1">IF(DG$3&gt;$BG69,"",IF(OR(DF69=36,DF69=""),"",LOOKUP(DG$3,$BP69:$CZ69,$BP$3:$CZ$3)))</f>
        <v>7</v>
      </c>
      <c r="DH69">
        <f ca="1">IF(DH$3&gt;$BG69,"",IF(OR(DG69=36,DG69=""),"",LOOKUP(DH$3,$BP69:$CZ69,$BP$3:$CZ$3)))</f>
        <v>8</v>
      </c>
      <c r="DI69">
        <f ca="1">IF(DI$3&gt;$BG69,"",IF(OR(DH69=36,DH69=""),"",LOOKUP(DI$3,$BP69:$CZ69,$BP$3:$CZ$3)))</f>
        <v>9</v>
      </c>
      <c r="DJ69">
        <f ca="1">IF(DJ$3&gt;$BG69,"",IF(OR(DI69=36,DI69=""),"",LOOKUP(DJ$3,$BP69:$CZ69,$BP$3:$CZ$3)))</f>
        <v>11</v>
      </c>
      <c r="DK69">
        <f ca="1">IF(DK$3&gt;$BG69,"",IF(OR(DJ69=36,DJ69=""),"",LOOKUP(DK$3,$BP69:$CZ69,$BP$3:$CZ$3)))</f>
        <v>12</v>
      </c>
      <c r="DL69">
        <f ca="1">IF(DL$3&gt;$BG69,"",IF(OR(DK69=36,DK69=""),"",LOOKUP(DL$3,$BP69:$CZ69,$BP$3:$CZ$3)))</f>
        <v>13</v>
      </c>
      <c r="DM69">
        <f ca="1">IF(DM$3&gt;$BG69,"",IF(OR(DL69=36,DL69=""),"",LOOKUP(DM$3,$BP69:$CZ69,$BP$3:$CZ$3)))</f>
        <v>14</v>
      </c>
      <c r="DN69">
        <f ca="1">IF(DN$3&gt;$BG69,"",IF(OR(DM69=36,DM69=""),"",LOOKUP(DN$3,$BP69:$CZ69,$BP$3:$CZ$3)))</f>
        <v>15</v>
      </c>
      <c r="DO69">
        <f ca="1">IF(DO$3&gt;$BG69,"",IF(OR(DN69=36,DN69=""),"",LOOKUP(DO$3,$BP69:$CZ69,$BP$3:$CZ$3)))</f>
        <v>16</v>
      </c>
      <c r="DP69">
        <f ca="1">IF(DP$3&gt;$BG69,"",IF(OR(DO69=36,DO69=""),"",LOOKUP(DP$3,$BP69:$CZ69,$BP$3:$CZ$3)))</f>
        <v>17</v>
      </c>
      <c r="DQ69">
        <f ca="1">IF(DQ$3&gt;$BG69,"",IF(OR(DP69=36,DP69=""),"",LOOKUP(DQ$3,$BP69:$CZ69,$BP$3:$CZ$3)))</f>
        <v>18</v>
      </c>
      <c r="DR69">
        <f ca="1">IF(DR$3&gt;$BG69,"",IF(OR(DQ69=36,DQ69=""),"",LOOKUP(DR$3,$BP69:$CZ69,$BP$3:$CZ$3)))</f>
        <v>19</v>
      </c>
      <c r="DS69">
        <f ca="1">IF(DS$3&gt;$BG69,"",IF(OR(DR69=36,DR69=""),"",LOOKUP(DS$3,$BP69:$CZ69,$BP$3:$CZ$3)))</f>
        <v>21</v>
      </c>
      <c r="DT69">
        <f ca="1">IF(DT$3&gt;$BG69,"",IF(OR(DS69=36,DS69=""),"",LOOKUP(DT$3,$BP69:$CZ69,$BP$3:$CZ$3)))</f>
        <v>22</v>
      </c>
      <c r="DU69">
        <f ca="1">IF(DU$3&gt;$BG69,"",IF(OR(DT69=36,DT69=""),"",LOOKUP(DU$3,$BP69:$CZ69,$BP$3:$CZ$3)))</f>
        <v>23</v>
      </c>
      <c r="DV69">
        <f ca="1">IF(DV$3&gt;$BG69,"",IF(OR(DU69=36,DU69=""),"",LOOKUP(DV$3,$BP69:$CZ69,$BP$3:$CZ$3)))</f>
        <v>24</v>
      </c>
      <c r="DW69">
        <f ca="1">IF(DW$3&gt;$BG69,"",IF(OR(DV69=36,DV69=""),"",LOOKUP(DW$3,$BP69:$CZ69,$BP$3:$CZ$3)))</f>
        <v>25</v>
      </c>
      <c r="DX69">
        <f ca="1">IF(DX$3&gt;$BG69,"",IF(OR(DW69=36,DW69=""),"",LOOKUP(DX$3,$BP69:$CZ69,$BP$3:$CZ$3)))</f>
        <v>26</v>
      </c>
      <c r="DY69">
        <f ca="1">IF(DY$3&gt;$BG69,"",IF(OR(DX69=36,DX69=""),"",LOOKUP(DY$3,$BP69:$CZ69,$BP$3:$CZ$3)))</f>
        <v>27</v>
      </c>
      <c r="DZ69">
        <f ca="1">IF(DZ$3&gt;$BG69,"",IF(OR(DY69=36,DY69=""),"",LOOKUP(DZ$3,$BP69:$CZ69,$BP$3:$CZ$3)))</f>
        <v>28</v>
      </c>
      <c r="EA69">
        <f ca="1">IF(EA$3&gt;$BG69,"",IF(OR(DZ69=36,DZ69=""),"",LOOKUP(EA$3,$BP69:$CZ69,$BP$3:$CZ$3)))</f>
        <v>29</v>
      </c>
      <c r="EB69">
        <f ca="1">IF(EB$3&gt;$BG69,"",IF(OR(EA69=36,EA69=""),"",LOOKUP(EB$3,$BP69:$CZ69,$BP$3:$CZ$3)))</f>
        <v>31</v>
      </c>
      <c r="EC69">
        <f ca="1">IF(EC$3&gt;$BG69,"",IF(OR(EB69=36,EB69=""),"",LOOKUP(EC$3,$BP69:$CZ69,$BP$3:$CZ$3)))</f>
        <v>32</v>
      </c>
      <c r="ED69">
        <f ca="1">IF(ED$3&gt;$BG69,"",IF(OR(EC69=36,EC69=""),"",LOOKUP(ED$3,$BP69:$CZ69,$BP$3:$CZ$3)))</f>
        <v>33</v>
      </c>
      <c r="EE69">
        <f ca="1">IF(EE$3&gt;$BG69,"",IF(OR(ED69=36,ED69=""),"",LOOKUP(EE$3,$BP69:$CZ69,$BP$3:$CZ$3)))</f>
        <v>34</v>
      </c>
      <c r="EF69">
        <f ca="1">IF(EF$3&gt;$BG69,"",IF(OR(EE69=36,EE69=""),"",LOOKUP(EF$3,$BP69:$CZ69,$BP$3:$CZ$3)))</f>
        <v>35</v>
      </c>
      <c r="EG69">
        <f ca="1">IF(EG$3&gt;$BG69,"",IF(OR(EF69=36,EF69=""),"",LOOKUP(EG$3,$BP69:$CZ69,$BP$3:$CZ$3)))</f>
        <v>36</v>
      </c>
      <c r="EH69" t="str">
        <f ca="1">IF(EH$3&gt;$BG69,"",IF(OR(EG69=36,EG69=""),"",LOOKUP(EH$3,$BP69:$CZ69,$BP$3:$CZ$3)))</f>
        <v/>
      </c>
      <c r="EI69" t="str">
        <f ca="1">IF(EI$3&gt;$BG69,"",IF(OR(EH69=36,EH69=""),"",LOOKUP(EI$3,$BP69:$CZ69,$BP$3:$CZ$3)))</f>
        <v/>
      </c>
      <c r="EJ69" t="str">
        <f ca="1">IF(EJ$3&gt;$BG69,"",IF(OR(EI69=36,EI69=""),"",LOOKUP(EJ$3,$BP69:$CZ69,$BP$3:$CZ$3)))</f>
        <v/>
      </c>
      <c r="EK69" t="str">
        <f ca="1">IF(EK$3&gt;$BG69,"",IF(OR(EJ69=36,EJ69=""),"",LOOKUP(EK$3,$BP69:$CZ69,$BP$3:$CZ$3)))</f>
        <v/>
      </c>
      <c r="EL69" t="str">
        <f ca="1">IF(I69=1,Finals!I74,"")</f>
        <v/>
      </c>
    </row>
    <row r="70" spans="3:142" x14ac:dyDescent="0.25">
      <c r="C70">
        <v>67</v>
      </c>
      <c r="D70">
        <f ca="1">IF(AND(Finals!K74&gt;Finals!K73,Finals!B$3="Yes"),1,IF(AND(I69=1,Finals!B$2="Yes"),1,IF(AND(E69=Finals!B$5,Calc!D69&gt;=Finals!B$4),1,IF(AND(D69=Finals!B$4,E69&lt;Finals!B$5),D69,1+D69))))</f>
        <v>7</v>
      </c>
      <c r="E70">
        <f ca="1">IF(E69=Finals!B$5,1,IF(AND(I69=1,Finals!B$2="Yes"),1,IF(D69&lt;Finals!B$4,1,Calc!E69+1)))</f>
        <v>1</v>
      </c>
      <c r="F70">
        <f>Finals!D75</f>
        <v>0</v>
      </c>
      <c r="G70">
        <f t="shared" si="5"/>
        <v>0</v>
      </c>
      <c r="H70" t="str">
        <f ca="1">IF(AND(Finals!K74&gt;Finals!K73,Finals!B$3="Yes"),"",IF(AND(I69=1,Finals!B$2="Yes"),"",IF(D69&lt;&gt;Finals!B$4,"",1)))</f>
        <v/>
      </c>
      <c r="I70" t="str">
        <f t="shared" ca="1" si="6"/>
        <v/>
      </c>
      <c r="J70">
        <f ca="1">IF(I70=-1,-BG69,IF(I70=1,36-BG69,0))</f>
        <v>0</v>
      </c>
      <c r="K70">
        <f t="shared" ref="K70:K133" ca="1" si="8">J70+K69</f>
        <v>-441</v>
      </c>
      <c r="L70">
        <f ca="1">IF(AND($D69=0,$G70=L$3),1,IF($D69=0,0,IF($G70=L$3,1,L69)))</f>
        <v>1</v>
      </c>
      <c r="M70">
        <f ca="1">IF(AND($D69=0,$G70=M$3),1,IF($D69=0,0,IF($G70=M$3,1,M69)))</f>
        <v>1</v>
      </c>
      <c r="N70">
        <f ca="1">IF(AND($D69=0,$G70=N$3),1,IF($D69=0,0,IF($G70=N$3,1,N69)))</f>
        <v>0</v>
      </c>
      <c r="O70">
        <f ca="1">IF(AND($D69=0,$G70=O$3),1,IF($D69=0,0,IF($G70=O$3,1,O69)))</f>
        <v>0</v>
      </c>
      <c r="P70">
        <f ca="1">IF(AND($D69=0,$G70=P$3),1,IF($D69=0,0,IF($G70=P$3,1,P69)))</f>
        <v>1</v>
      </c>
      <c r="Q70">
        <f ca="1">IF(AND($D69=0,$G70=Q$3),1,IF($D69=0,0,IF($G70=Q$3,1,Q69)))</f>
        <v>0</v>
      </c>
      <c r="R70">
        <f ca="1">IF(AND($D69=0,$G70=R$3),1,IF($D69=0,0,IF($G70=R$3,1,R69)))</f>
        <v>1</v>
      </c>
      <c r="S70">
        <f ca="1">IF(AND($D69=0,$G70=S$3),1,IF($D69=0,0,IF($G70=S$3,1,S69)))</f>
        <v>1</v>
      </c>
      <c r="T70">
        <f ca="1">IF(AND($D69=0,$G70=T$3),1,IF($D69=0,0,IF($G70=T$3,1,T69)))</f>
        <v>0</v>
      </c>
      <c r="U70">
        <f ca="1">IF(AND($D69=0,$G70=U$3),1,IF($D69=0,0,IF($G70=U$3,1,U69)))</f>
        <v>1</v>
      </c>
      <c r="V70" s="5">
        <f ca="1">IF(AND($D69=Finals!$B$4,$D70=1,$G70=V$2),0,IF(AND($D69=Finals!$B$4,$D70=1),1,IF($G70=V$2,0,V69)))</f>
        <v>0</v>
      </c>
      <c r="W70" s="8">
        <f ca="1">IF(AND($D69=Finals!$B$4,$D70=1,$G70=W$2),0,IF(AND($D69=Finals!$B$4,$D70=1),1,IF($G70=W$2,0,W69)))</f>
        <v>1</v>
      </c>
      <c r="X70" s="8">
        <f ca="1">IF(AND($D69=Finals!$B$4,$D70=1,$G70=X$2),0,IF(AND($D69=Finals!$B$4,$D70=1),1,IF($G70=X$2,0,X69)))</f>
        <v>1</v>
      </c>
      <c r="Y70" s="8">
        <f ca="1">IF(AND($D69=Finals!$B$4,$D70=1,$G70=Y$2),0,IF(AND($D69=Finals!$B$4,$D70=1),1,IF($G70=Y$2,0,Y69)))</f>
        <v>1</v>
      </c>
      <c r="Z70" s="8">
        <f ca="1">IF(AND($D69=Finals!$B$4,$D70=1,$G70=Z$2),0,IF(AND($D69=Finals!$B$4,$D70=1),1,IF($G70=Z$2,0,Z69)))</f>
        <v>1</v>
      </c>
      <c r="AA70" s="8">
        <f ca="1">IF(AND($D69=Finals!$B$4,$D70=1,$G70=AA$2),0,IF(AND($D69=Finals!$B$4,$D70=1),1,IF($G70=AA$2,0,AA69)))</f>
        <v>1</v>
      </c>
      <c r="AB70" s="8">
        <f ca="1">IF(AND($D69=Finals!$B$4,$D70=1,$G70=AB$2),0,IF(AND($D69=Finals!$B$4,$D70=1),1,IF($G70=AB$2,0,AB69)))</f>
        <v>1</v>
      </c>
      <c r="AC70" s="8">
        <f ca="1">IF(AND($D69=Finals!$B$4,$D70=1,$G70=AC$2),0,IF(AND($D69=Finals!$B$4,$D70=1),1,IF($G70=AC$2,0,AC69)))</f>
        <v>1</v>
      </c>
      <c r="AD70" s="8">
        <f ca="1">IF(AND($D69=Finals!$B$4,$D70=1,$G70=AD$2),0,IF(AND($D69=Finals!$B$4,$D70=1),1,IF($G70=AD$2,0,AD69)))</f>
        <v>1</v>
      </c>
      <c r="AE70" s="8">
        <f ca="1">IF(AND($D69=Finals!$B$4,$D70=1,$G70=AE$2),0,IF(AND($D69=Finals!$B$4,$D70=1),1,IF($G70=AE$2,0,AE69)))</f>
        <v>1</v>
      </c>
      <c r="AF70" s="8">
        <f ca="1">IF(AND($D69=Finals!$B$4,$D70=1,$G70=AF$2),0,IF(AND($D69=Finals!$B$4,$D70=1),1,IF($G70=AF$2,0,AF69)))</f>
        <v>0</v>
      </c>
      <c r="AG70" s="8">
        <f ca="1">IF(AND($D69=Finals!$B$4,$D70=1,$G70=AG$2),0,IF(AND($D69=Finals!$B$4,$D70=1),1,IF($G70=AG$2,0,AG69)))</f>
        <v>1</v>
      </c>
      <c r="AH70" s="8">
        <f ca="1">IF(AND($D69=Finals!$B$4,$D70=1,$G70=AH$2),0,IF(AND($D69=Finals!$B$4,$D70=1),1,IF($G70=AH$2,0,AH69)))</f>
        <v>1</v>
      </c>
      <c r="AI70" s="8">
        <f ca="1">IF(AND($D69=Finals!$B$4,$D70=1,$G70=AI$2),0,IF(AND($D69=Finals!$B$4,$D70=1),1,IF($G70=AI$2,0,AI69)))</f>
        <v>1</v>
      </c>
      <c r="AJ70" s="8">
        <f ca="1">IF(AND($D69=Finals!$B$4,$D70=1,$G70=AJ$2),0,IF(AND($D69=Finals!$B$4,$D70=1),1,IF($G70=AJ$2,0,AJ69)))</f>
        <v>1</v>
      </c>
      <c r="AK70" s="8">
        <f ca="1">IF(AND($D69=Finals!$B$4,$D70=1,$G70=AK$2),0,IF(AND($D69=Finals!$B$4,$D70=1),1,IF($G70=AK$2,0,AK69)))</f>
        <v>1</v>
      </c>
      <c r="AL70" s="8">
        <f ca="1">IF(AND($D69=Finals!$B$4,$D70=1,$G70=AL$2),0,IF(AND($D69=Finals!$B$4,$D70=1),1,IF($G70=AL$2,0,AL69)))</f>
        <v>1</v>
      </c>
      <c r="AM70" s="8">
        <f ca="1">IF(AND($D69=Finals!$B$4,$D70=1,$G70=AM$2),0,IF(AND($D69=Finals!$B$4,$D70=1),1,IF($G70=AM$2,0,AM69)))</f>
        <v>1</v>
      </c>
      <c r="AN70" s="8">
        <f ca="1">IF(AND($D69=Finals!$B$4,$D70=1,$G70=AN$2),0,IF(AND($D69=Finals!$B$4,$D70=1),1,IF($G70=AN$2,0,AN69)))</f>
        <v>1</v>
      </c>
      <c r="AO70" s="8">
        <f ca="1">IF(AND($D69=Finals!$B$4,$D70=1,$G70=AO$2),0,IF(AND($D69=Finals!$B$4,$D70=1),1,IF($G70=AO$2,0,AO69)))</f>
        <v>1</v>
      </c>
      <c r="AP70" s="8">
        <f ca="1">IF(AND($D69=Finals!$B$4,$D70=1,$G70=AP$2),0,IF(AND($D69=Finals!$B$4,$D70=1),1,IF($G70=AP$2,0,AP69)))</f>
        <v>0</v>
      </c>
      <c r="AQ70" s="8">
        <f ca="1">IF(AND($D69=Finals!$B$4,$D70=1,$G70=AQ$2),0,IF(AND($D69=Finals!$B$4,$D70=1),1,IF($G70=AQ$2,0,AQ69)))</f>
        <v>1</v>
      </c>
      <c r="AR70" s="8">
        <f ca="1">IF(AND($D69=Finals!$B$4,$D70=1,$G70=AR$2),0,IF(AND($D69=Finals!$B$4,$D70=1),1,IF($G70=AR$2,0,AR69)))</f>
        <v>1</v>
      </c>
      <c r="AS70" s="8">
        <f ca="1">IF(AND($D69=Finals!$B$4,$D70=1,$G70=AS$2),0,IF(AND($D69=Finals!$B$4,$D70=1),1,IF($G70=AS$2,0,AS69)))</f>
        <v>1</v>
      </c>
      <c r="AT70" s="8">
        <f ca="1">IF(AND($D69=Finals!$B$4,$D70=1,$G70=AT$2),0,IF(AND($D69=Finals!$B$4,$D70=1),1,IF($G70=AT$2,0,AT69)))</f>
        <v>1</v>
      </c>
      <c r="AU70" s="8">
        <f ca="1">IF(AND($D69=Finals!$B$4,$D70=1,$G70=AU$2),0,IF(AND($D69=Finals!$B$4,$D70=1),1,IF($G70=AU$2,0,AU69)))</f>
        <v>1</v>
      </c>
      <c r="AV70" s="8">
        <f ca="1">IF(AND($D69=Finals!$B$4,$D70=1,$G70=AV$2),0,IF(AND($D69=Finals!$B$4,$D70=1),1,IF($G70=AV$2,0,AV69)))</f>
        <v>1</v>
      </c>
      <c r="AW70" s="8">
        <f ca="1">IF(AND($D69=Finals!$B$4,$D70=1,$G70=AW$2),0,IF(AND($D69=Finals!$B$4,$D70=1),1,IF($G70=AW$2,0,AW69)))</f>
        <v>1</v>
      </c>
      <c r="AX70" s="8">
        <f ca="1">IF(AND($D69=Finals!$B$4,$D70=1,$G70=AX$2),0,IF(AND($D69=Finals!$B$4,$D70=1),1,IF($G70=AX$2,0,AX69)))</f>
        <v>1</v>
      </c>
      <c r="AY70" s="8">
        <f ca="1">IF(AND($D69=Finals!$B$4,$D70=1,$G70=AY$2),0,IF(AND($D69=Finals!$B$4,$D70=1),1,IF($G70=AY$2,0,AY69)))</f>
        <v>1</v>
      </c>
      <c r="AZ70" s="8">
        <f ca="1">IF(AND($D69=Finals!$B$4,$D70=1,$G70=AZ$2),0,IF(AND($D69=Finals!$B$4,$D70=1),1,IF($G70=AZ$2,0,AZ69)))</f>
        <v>0</v>
      </c>
      <c r="BA70" s="8">
        <f ca="1">IF(AND($D69=Finals!$B$4,$D70=1,$G70=BA$2),0,IF(AND($D69=Finals!$B$4,$D70=1),1,IF($G70=BA$2,0,BA69)))</f>
        <v>1</v>
      </c>
      <c r="BB70" s="8">
        <f ca="1">IF(AND($D69=Finals!$B$4,$D70=1,$G70=BB$2),0,IF(AND($D69=Finals!$B$4,$D70=1),1,IF($G70=BB$2,0,BB69)))</f>
        <v>1</v>
      </c>
      <c r="BC70" s="8">
        <f ca="1">IF(AND($D69=Finals!$B$4,$D70=1,$G70=BC$2),0,IF(AND($D69=Finals!$B$4,$D70=1),1,IF($G70=BC$2,0,BC69)))</f>
        <v>1</v>
      </c>
      <c r="BD70" s="8">
        <f ca="1">IF(AND($D69=Finals!$B$4,$D70=1,$G70=BD$2),0,IF(AND($D69=Finals!$B$4,$D70=1),1,IF($G70=BD$2,0,BD69)))</f>
        <v>1</v>
      </c>
      <c r="BE70" s="8">
        <f ca="1">IF(AND($D69=Finals!$B$4,$D70=1,$G70=BE$2),0,IF(AND($D69=Finals!$B$4,$D70=1),1,IF($G70=BE$2,0,BE69)))</f>
        <v>1</v>
      </c>
      <c r="BF70" s="4">
        <f ca="1">IF(AND($D69=Finals!$B$4,$D70=1,$G70=BF$2),0,IF(AND($D69=Finals!$B$4,$D70=1),1,IF($G70=BF$2,0,BF69)))</f>
        <v>1</v>
      </c>
      <c r="BG70">
        <f t="shared" ca="1" si="7"/>
        <v>33</v>
      </c>
      <c r="BP70">
        <v>1</v>
      </c>
      <c r="BQ70">
        <f ca="1">IF(V70=1,1+BP70,BP70)</f>
        <v>1</v>
      </c>
      <c r="BR70">
        <f ca="1">IF(W70=1,1+BQ70,BQ70)</f>
        <v>2</v>
      </c>
      <c r="BS70">
        <f ca="1">IF(X70=1,1+BR70,BR70)</f>
        <v>3</v>
      </c>
      <c r="BT70">
        <f ca="1">IF(Y70=1,1+BS70,BS70)</f>
        <v>4</v>
      </c>
      <c r="BU70">
        <f ca="1">IF(Z70=1,1+BT70,BT70)</f>
        <v>5</v>
      </c>
      <c r="BV70">
        <f ca="1">IF(AA70=1,1+BU70,BU70)</f>
        <v>6</v>
      </c>
      <c r="BW70">
        <f ca="1">IF(AB70=1,1+BV70,BV70)</f>
        <v>7</v>
      </c>
      <c r="BX70">
        <f ca="1">IF(AC70=1,1+BW70,BW70)</f>
        <v>8</v>
      </c>
      <c r="BY70">
        <f ca="1">IF(AD70=1,1+BX70,BX70)</f>
        <v>9</v>
      </c>
      <c r="BZ70">
        <f ca="1">IF(AE70=1,1+BY70,BY70)</f>
        <v>10</v>
      </c>
      <c r="CA70">
        <f ca="1">IF(AF70=1,1+BZ70,BZ70)</f>
        <v>10</v>
      </c>
      <c r="CB70">
        <f ca="1">IF(AG70=1,1+CA70,CA70)</f>
        <v>11</v>
      </c>
      <c r="CC70">
        <f ca="1">IF(AH70=1,1+CB70,CB70)</f>
        <v>12</v>
      </c>
      <c r="CD70">
        <f ca="1">IF(AI70=1,1+CC70,CC70)</f>
        <v>13</v>
      </c>
      <c r="CE70">
        <f ca="1">IF(AJ70=1,1+CD70,CD70)</f>
        <v>14</v>
      </c>
      <c r="CF70">
        <f ca="1">IF(AK70=1,1+CE70,CE70)</f>
        <v>15</v>
      </c>
      <c r="CG70">
        <f ca="1">IF(AL70=1,1+CF70,CF70)</f>
        <v>16</v>
      </c>
      <c r="CH70">
        <f ca="1">IF(AM70=1,1+CG70,CG70)</f>
        <v>17</v>
      </c>
      <c r="CI70">
        <f ca="1">IF(AN70=1,1+CH70,CH70)</f>
        <v>18</v>
      </c>
      <c r="CJ70">
        <f ca="1">IF(AO70=1,1+CI70,CI70)</f>
        <v>19</v>
      </c>
      <c r="CK70">
        <f ca="1">IF(AP70=1,1+CJ70,CJ70)</f>
        <v>19</v>
      </c>
      <c r="CL70">
        <f ca="1">IF(AQ70=1,1+CK70,CK70)</f>
        <v>20</v>
      </c>
      <c r="CM70">
        <f ca="1">IF(AR70=1,1+CL70,CL70)</f>
        <v>21</v>
      </c>
      <c r="CN70">
        <f ca="1">IF(AS70=1,1+CM70,CM70)</f>
        <v>22</v>
      </c>
      <c r="CO70">
        <f ca="1">IF(AT70=1,1+CN70,CN70)</f>
        <v>23</v>
      </c>
      <c r="CP70">
        <f ca="1">IF(AU70=1,1+CO70,CO70)</f>
        <v>24</v>
      </c>
      <c r="CQ70">
        <f ca="1">IF(AV70=1,1+CP70,CP70)</f>
        <v>25</v>
      </c>
      <c r="CR70">
        <f ca="1">IF(AW70=1,1+CQ70,CQ70)</f>
        <v>26</v>
      </c>
      <c r="CS70">
        <f ca="1">IF(AX70=1,1+CR70,CR70)</f>
        <v>27</v>
      </c>
      <c r="CT70">
        <f ca="1">IF(AY70=1,1+CS70,CS70)</f>
        <v>28</v>
      </c>
      <c r="CU70">
        <f ca="1">IF(AZ70=1,1+CT70,CT70)</f>
        <v>28</v>
      </c>
      <c r="CV70">
        <f ca="1">IF(BA70=1,1+CU70,CU70)</f>
        <v>29</v>
      </c>
      <c r="CW70">
        <f ca="1">IF(BB70=1,1+CV70,CV70)</f>
        <v>30</v>
      </c>
      <c r="CX70">
        <f ca="1">IF(BC70=1,1+CW70,CW70)</f>
        <v>31</v>
      </c>
      <c r="CY70">
        <f ca="1">IF(BD70=1,1+CX70,CX70)</f>
        <v>32</v>
      </c>
      <c r="CZ70">
        <f ca="1">IF(BE70=1,1+CY70,CY70)</f>
        <v>33</v>
      </c>
      <c r="DA70" s="5">
        <f ca="1">LOOKUP(DA$3,$BP70:$CZ70,$BP$3:$CZ$3)</f>
        <v>1</v>
      </c>
      <c r="DB70">
        <f ca="1">IF(DB$3&gt;$BG70,"",IF(OR(DA70=36,DA70=""),"",LOOKUP(DB$3,$BP70:$CZ70,$BP$3:$CZ$3)))</f>
        <v>2</v>
      </c>
      <c r="DC70">
        <f ca="1">IF(DC$3&gt;$BG70,"",IF(OR(DB70=36,DB70=""),"",LOOKUP(DC$3,$BP70:$CZ70,$BP$3:$CZ$3)))</f>
        <v>3</v>
      </c>
      <c r="DD70">
        <f ca="1">IF(DD$3&gt;$BG70,"",IF(OR(DC70=36,DC70=""),"",LOOKUP(DD$3,$BP70:$CZ70,$BP$3:$CZ$3)))</f>
        <v>4</v>
      </c>
      <c r="DE70">
        <f ca="1">IF(DE$3&gt;$BG70,"",IF(OR(DD70=36,DD70=""),"",LOOKUP(DE$3,$BP70:$CZ70,$BP$3:$CZ$3)))</f>
        <v>5</v>
      </c>
      <c r="DF70">
        <f ca="1">IF(DF$3&gt;$BG70,"",IF(OR(DE70=36,DE70=""),"",LOOKUP(DF$3,$BP70:$CZ70,$BP$3:$CZ$3)))</f>
        <v>6</v>
      </c>
      <c r="DG70">
        <f ca="1">IF(DG$3&gt;$BG70,"",IF(OR(DF70=36,DF70=""),"",LOOKUP(DG$3,$BP70:$CZ70,$BP$3:$CZ$3)))</f>
        <v>7</v>
      </c>
      <c r="DH70">
        <f ca="1">IF(DH$3&gt;$BG70,"",IF(OR(DG70=36,DG70=""),"",LOOKUP(DH$3,$BP70:$CZ70,$BP$3:$CZ$3)))</f>
        <v>8</v>
      </c>
      <c r="DI70">
        <f ca="1">IF(DI$3&gt;$BG70,"",IF(OR(DH70=36,DH70=""),"",LOOKUP(DI$3,$BP70:$CZ70,$BP$3:$CZ$3)))</f>
        <v>9</v>
      </c>
      <c r="DJ70">
        <f ca="1">IF(DJ$3&gt;$BG70,"",IF(OR(DI70=36,DI70=""),"",LOOKUP(DJ$3,$BP70:$CZ70,$BP$3:$CZ$3)))</f>
        <v>11</v>
      </c>
      <c r="DK70">
        <f ca="1">IF(DK$3&gt;$BG70,"",IF(OR(DJ70=36,DJ70=""),"",LOOKUP(DK$3,$BP70:$CZ70,$BP$3:$CZ$3)))</f>
        <v>12</v>
      </c>
      <c r="DL70">
        <f ca="1">IF(DL$3&gt;$BG70,"",IF(OR(DK70=36,DK70=""),"",LOOKUP(DL$3,$BP70:$CZ70,$BP$3:$CZ$3)))</f>
        <v>13</v>
      </c>
      <c r="DM70">
        <f ca="1">IF(DM$3&gt;$BG70,"",IF(OR(DL70=36,DL70=""),"",LOOKUP(DM$3,$BP70:$CZ70,$BP$3:$CZ$3)))</f>
        <v>14</v>
      </c>
      <c r="DN70">
        <f ca="1">IF(DN$3&gt;$BG70,"",IF(OR(DM70=36,DM70=""),"",LOOKUP(DN$3,$BP70:$CZ70,$BP$3:$CZ$3)))</f>
        <v>15</v>
      </c>
      <c r="DO70">
        <f ca="1">IF(DO$3&gt;$BG70,"",IF(OR(DN70=36,DN70=""),"",LOOKUP(DO$3,$BP70:$CZ70,$BP$3:$CZ$3)))</f>
        <v>16</v>
      </c>
      <c r="DP70">
        <f ca="1">IF(DP$3&gt;$BG70,"",IF(OR(DO70=36,DO70=""),"",LOOKUP(DP$3,$BP70:$CZ70,$BP$3:$CZ$3)))</f>
        <v>17</v>
      </c>
      <c r="DQ70">
        <f ca="1">IF(DQ$3&gt;$BG70,"",IF(OR(DP70=36,DP70=""),"",LOOKUP(DQ$3,$BP70:$CZ70,$BP$3:$CZ$3)))</f>
        <v>18</v>
      </c>
      <c r="DR70">
        <f ca="1">IF(DR$3&gt;$BG70,"",IF(OR(DQ70=36,DQ70=""),"",LOOKUP(DR$3,$BP70:$CZ70,$BP$3:$CZ$3)))</f>
        <v>19</v>
      </c>
      <c r="DS70">
        <f ca="1">IF(DS$3&gt;$BG70,"",IF(OR(DR70=36,DR70=""),"",LOOKUP(DS$3,$BP70:$CZ70,$BP$3:$CZ$3)))</f>
        <v>21</v>
      </c>
      <c r="DT70">
        <f ca="1">IF(DT$3&gt;$BG70,"",IF(OR(DS70=36,DS70=""),"",LOOKUP(DT$3,$BP70:$CZ70,$BP$3:$CZ$3)))</f>
        <v>22</v>
      </c>
      <c r="DU70">
        <f ca="1">IF(DU$3&gt;$BG70,"",IF(OR(DT70=36,DT70=""),"",LOOKUP(DU$3,$BP70:$CZ70,$BP$3:$CZ$3)))</f>
        <v>23</v>
      </c>
      <c r="DV70">
        <f ca="1">IF(DV$3&gt;$BG70,"",IF(OR(DU70=36,DU70=""),"",LOOKUP(DV$3,$BP70:$CZ70,$BP$3:$CZ$3)))</f>
        <v>24</v>
      </c>
      <c r="DW70">
        <f ca="1">IF(DW$3&gt;$BG70,"",IF(OR(DV70=36,DV70=""),"",LOOKUP(DW$3,$BP70:$CZ70,$BP$3:$CZ$3)))</f>
        <v>25</v>
      </c>
      <c r="DX70">
        <f ca="1">IF(DX$3&gt;$BG70,"",IF(OR(DW70=36,DW70=""),"",LOOKUP(DX$3,$BP70:$CZ70,$BP$3:$CZ$3)))</f>
        <v>26</v>
      </c>
      <c r="DY70">
        <f ca="1">IF(DY$3&gt;$BG70,"",IF(OR(DX70=36,DX70=""),"",LOOKUP(DY$3,$BP70:$CZ70,$BP$3:$CZ$3)))</f>
        <v>27</v>
      </c>
      <c r="DZ70">
        <f ca="1">IF(DZ$3&gt;$BG70,"",IF(OR(DY70=36,DY70=""),"",LOOKUP(DZ$3,$BP70:$CZ70,$BP$3:$CZ$3)))</f>
        <v>28</v>
      </c>
      <c r="EA70">
        <f ca="1">IF(EA$3&gt;$BG70,"",IF(OR(DZ70=36,DZ70=""),"",LOOKUP(EA$3,$BP70:$CZ70,$BP$3:$CZ$3)))</f>
        <v>29</v>
      </c>
      <c r="EB70">
        <f ca="1">IF(EB$3&gt;$BG70,"",IF(OR(EA70=36,EA70=""),"",LOOKUP(EB$3,$BP70:$CZ70,$BP$3:$CZ$3)))</f>
        <v>31</v>
      </c>
      <c r="EC70">
        <f ca="1">IF(EC$3&gt;$BG70,"",IF(OR(EB70=36,EB70=""),"",LOOKUP(EC$3,$BP70:$CZ70,$BP$3:$CZ$3)))</f>
        <v>32</v>
      </c>
      <c r="ED70">
        <f ca="1">IF(ED$3&gt;$BG70,"",IF(OR(EC70=36,EC70=""),"",LOOKUP(ED$3,$BP70:$CZ70,$BP$3:$CZ$3)))</f>
        <v>33</v>
      </c>
      <c r="EE70">
        <f ca="1">IF(EE$3&gt;$BG70,"",IF(OR(ED70=36,ED70=""),"",LOOKUP(EE$3,$BP70:$CZ70,$BP$3:$CZ$3)))</f>
        <v>34</v>
      </c>
      <c r="EF70">
        <f ca="1">IF(EF$3&gt;$BG70,"",IF(OR(EE70=36,EE70=""),"",LOOKUP(EF$3,$BP70:$CZ70,$BP$3:$CZ$3)))</f>
        <v>35</v>
      </c>
      <c r="EG70">
        <f ca="1">IF(EG$3&gt;$BG70,"",IF(OR(EF70=36,EF70=""),"",LOOKUP(EG$3,$BP70:$CZ70,$BP$3:$CZ$3)))</f>
        <v>36</v>
      </c>
      <c r="EH70" t="str">
        <f ca="1">IF(EH$3&gt;$BG70,"",IF(OR(EG70=36,EG70=""),"",LOOKUP(EH$3,$BP70:$CZ70,$BP$3:$CZ$3)))</f>
        <v/>
      </c>
      <c r="EI70" t="str">
        <f ca="1">IF(EI$3&gt;$BG70,"",IF(OR(EH70=36,EH70=""),"",LOOKUP(EI$3,$BP70:$CZ70,$BP$3:$CZ$3)))</f>
        <v/>
      </c>
      <c r="EJ70" t="str">
        <f ca="1">IF(EJ$3&gt;$BG70,"",IF(OR(EI70=36,EI70=""),"",LOOKUP(EJ$3,$BP70:$CZ70,$BP$3:$CZ$3)))</f>
        <v/>
      </c>
      <c r="EK70" t="str">
        <f ca="1">IF(EK$3&gt;$BG70,"",IF(OR(EJ70=36,EJ70=""),"",LOOKUP(EK$3,$BP70:$CZ70,$BP$3:$CZ$3)))</f>
        <v/>
      </c>
      <c r="EL70" t="str">
        <f ca="1">IF(I70=1,Finals!I75,"")</f>
        <v/>
      </c>
    </row>
    <row r="71" spans="3:142" x14ac:dyDescent="0.25">
      <c r="C71">
        <v>68</v>
      </c>
      <c r="D71">
        <f ca="1">IF(AND(Finals!K75&gt;Finals!K74,Finals!B$3="Yes"),1,IF(AND(I70=1,Finals!B$2="Yes"),1,IF(AND(E70=Finals!B$5,Calc!D70&gt;=Finals!B$4),1,IF(AND(D70=Finals!B$4,E70&lt;Finals!B$5),D70,1+D70))))</f>
        <v>8</v>
      </c>
      <c r="E71">
        <f ca="1">IF(E70=Finals!B$5,1,IF(AND(I70=1,Finals!B$2="Yes"),1,IF(D70&lt;Finals!B$4,1,Calc!E70+1)))</f>
        <v>1</v>
      </c>
      <c r="F71">
        <f>Finals!D76</f>
        <v>0</v>
      </c>
      <c r="G71">
        <f t="shared" si="5"/>
        <v>0</v>
      </c>
      <c r="H71" t="str">
        <f ca="1">IF(AND(Finals!K75&gt;Finals!K74,Finals!B$3="Yes"),"",IF(AND(I70=1,Finals!B$2="Yes"),"",IF(D70&lt;&gt;Finals!B$4,"",1)))</f>
        <v/>
      </c>
      <c r="I71" t="str">
        <f t="shared" ca="1" si="6"/>
        <v/>
      </c>
      <c r="J71">
        <f ca="1">IF(I71=-1,-BG70,IF(I71=1,36-BG70,0))</f>
        <v>0</v>
      </c>
      <c r="K71">
        <f t="shared" ca="1" si="8"/>
        <v>-441</v>
      </c>
      <c r="L71">
        <f ca="1">IF(AND($D70=0,$G71=L$3),1,IF($D70=0,0,IF($G71=L$3,1,L70)))</f>
        <v>1</v>
      </c>
      <c r="M71">
        <f ca="1">IF(AND($D70=0,$G71=M$3),1,IF($D70=0,0,IF($G71=M$3,1,M70)))</f>
        <v>1</v>
      </c>
      <c r="N71">
        <f ca="1">IF(AND($D70=0,$G71=N$3),1,IF($D70=0,0,IF($G71=N$3,1,N70)))</f>
        <v>0</v>
      </c>
      <c r="O71">
        <f ca="1">IF(AND($D70=0,$G71=O$3),1,IF($D70=0,0,IF($G71=O$3,1,O70)))</f>
        <v>0</v>
      </c>
      <c r="P71">
        <f ca="1">IF(AND($D70=0,$G71=P$3),1,IF($D70=0,0,IF($G71=P$3,1,P70)))</f>
        <v>1</v>
      </c>
      <c r="Q71">
        <f ca="1">IF(AND($D70=0,$G71=Q$3),1,IF($D70=0,0,IF($G71=Q$3,1,Q70)))</f>
        <v>0</v>
      </c>
      <c r="R71">
        <f ca="1">IF(AND($D70=0,$G71=R$3),1,IF($D70=0,0,IF($G71=R$3,1,R70)))</f>
        <v>1</v>
      </c>
      <c r="S71">
        <f ca="1">IF(AND($D70=0,$G71=S$3),1,IF($D70=0,0,IF($G71=S$3,1,S70)))</f>
        <v>1</v>
      </c>
      <c r="T71">
        <f ca="1">IF(AND($D70=0,$G71=T$3),1,IF($D70=0,0,IF($G71=T$3,1,T70)))</f>
        <v>0</v>
      </c>
      <c r="U71">
        <f ca="1">IF(AND($D70=0,$G71=U$3),1,IF($D70=0,0,IF($G71=U$3,1,U70)))</f>
        <v>1</v>
      </c>
      <c r="V71" s="5">
        <f ca="1">IF(AND($D70=Finals!$B$4,$D71=1,$G71=V$2),0,IF(AND($D70=Finals!$B$4,$D71=1),1,IF($G71=V$2,0,V70)))</f>
        <v>0</v>
      </c>
      <c r="W71" s="8">
        <f ca="1">IF(AND($D70=Finals!$B$4,$D71=1,$G71=W$2),0,IF(AND($D70=Finals!$B$4,$D71=1),1,IF($G71=W$2,0,W70)))</f>
        <v>1</v>
      </c>
      <c r="X71" s="8">
        <f ca="1">IF(AND($D70=Finals!$B$4,$D71=1,$G71=X$2),0,IF(AND($D70=Finals!$B$4,$D71=1),1,IF($G71=X$2,0,X70)))</f>
        <v>1</v>
      </c>
      <c r="Y71" s="8">
        <f ca="1">IF(AND($D70=Finals!$B$4,$D71=1,$G71=Y$2),0,IF(AND($D70=Finals!$B$4,$D71=1),1,IF($G71=Y$2,0,Y70)))</f>
        <v>1</v>
      </c>
      <c r="Z71" s="8">
        <f ca="1">IF(AND($D70=Finals!$B$4,$D71=1,$G71=Z$2),0,IF(AND($D70=Finals!$B$4,$D71=1),1,IF($G71=Z$2,0,Z70)))</f>
        <v>1</v>
      </c>
      <c r="AA71" s="8">
        <f ca="1">IF(AND($D70=Finals!$B$4,$D71=1,$G71=AA$2),0,IF(AND($D70=Finals!$B$4,$D71=1),1,IF($G71=AA$2,0,AA70)))</f>
        <v>1</v>
      </c>
      <c r="AB71" s="8">
        <f ca="1">IF(AND($D70=Finals!$B$4,$D71=1,$G71=AB$2),0,IF(AND($D70=Finals!$B$4,$D71=1),1,IF($G71=AB$2,0,AB70)))</f>
        <v>1</v>
      </c>
      <c r="AC71" s="8">
        <f ca="1">IF(AND($D70=Finals!$B$4,$D71=1,$G71=AC$2),0,IF(AND($D70=Finals!$B$4,$D71=1),1,IF($G71=AC$2,0,AC70)))</f>
        <v>1</v>
      </c>
      <c r="AD71" s="8">
        <f ca="1">IF(AND($D70=Finals!$B$4,$D71=1,$G71=AD$2),0,IF(AND($D70=Finals!$B$4,$D71=1),1,IF($G71=AD$2,0,AD70)))</f>
        <v>1</v>
      </c>
      <c r="AE71" s="8">
        <f ca="1">IF(AND($D70=Finals!$B$4,$D71=1,$G71=AE$2),0,IF(AND($D70=Finals!$B$4,$D71=1),1,IF($G71=AE$2,0,AE70)))</f>
        <v>1</v>
      </c>
      <c r="AF71" s="8">
        <f ca="1">IF(AND($D70=Finals!$B$4,$D71=1,$G71=AF$2),0,IF(AND($D70=Finals!$B$4,$D71=1),1,IF($G71=AF$2,0,AF70)))</f>
        <v>0</v>
      </c>
      <c r="AG71" s="8">
        <f ca="1">IF(AND($D70=Finals!$B$4,$D71=1,$G71=AG$2),0,IF(AND($D70=Finals!$B$4,$D71=1),1,IF($G71=AG$2,0,AG70)))</f>
        <v>1</v>
      </c>
      <c r="AH71" s="8">
        <f ca="1">IF(AND($D70=Finals!$B$4,$D71=1,$G71=AH$2),0,IF(AND($D70=Finals!$B$4,$D71=1),1,IF($G71=AH$2,0,AH70)))</f>
        <v>1</v>
      </c>
      <c r="AI71" s="8">
        <f ca="1">IF(AND($D70=Finals!$B$4,$D71=1,$G71=AI$2),0,IF(AND($D70=Finals!$B$4,$D71=1),1,IF($G71=AI$2,0,AI70)))</f>
        <v>1</v>
      </c>
      <c r="AJ71" s="8">
        <f ca="1">IF(AND($D70=Finals!$B$4,$D71=1,$G71=AJ$2),0,IF(AND($D70=Finals!$B$4,$D71=1),1,IF($G71=AJ$2,0,AJ70)))</f>
        <v>1</v>
      </c>
      <c r="AK71" s="8">
        <f ca="1">IF(AND($D70=Finals!$B$4,$D71=1,$G71=AK$2),0,IF(AND($D70=Finals!$B$4,$D71=1),1,IF($G71=AK$2,0,AK70)))</f>
        <v>1</v>
      </c>
      <c r="AL71" s="8">
        <f ca="1">IF(AND($D70=Finals!$B$4,$D71=1,$G71=AL$2),0,IF(AND($D70=Finals!$B$4,$D71=1),1,IF($G71=AL$2,0,AL70)))</f>
        <v>1</v>
      </c>
      <c r="AM71" s="8">
        <f ca="1">IF(AND($D70=Finals!$B$4,$D71=1,$G71=AM$2),0,IF(AND($D70=Finals!$B$4,$D71=1),1,IF($G71=AM$2,0,AM70)))</f>
        <v>1</v>
      </c>
      <c r="AN71" s="8">
        <f ca="1">IF(AND($D70=Finals!$B$4,$D71=1,$G71=AN$2),0,IF(AND($D70=Finals!$B$4,$D71=1),1,IF($G71=AN$2,0,AN70)))</f>
        <v>1</v>
      </c>
      <c r="AO71" s="8">
        <f ca="1">IF(AND($D70=Finals!$B$4,$D71=1,$G71=AO$2),0,IF(AND($D70=Finals!$B$4,$D71=1),1,IF($G71=AO$2,0,AO70)))</f>
        <v>1</v>
      </c>
      <c r="AP71" s="8">
        <f ca="1">IF(AND($D70=Finals!$B$4,$D71=1,$G71=AP$2),0,IF(AND($D70=Finals!$B$4,$D71=1),1,IF($G71=AP$2,0,AP70)))</f>
        <v>0</v>
      </c>
      <c r="AQ71" s="8">
        <f ca="1">IF(AND($D70=Finals!$B$4,$D71=1,$G71=AQ$2),0,IF(AND($D70=Finals!$B$4,$D71=1),1,IF($G71=AQ$2,0,AQ70)))</f>
        <v>1</v>
      </c>
      <c r="AR71" s="8">
        <f ca="1">IF(AND($D70=Finals!$B$4,$D71=1,$G71=AR$2),0,IF(AND($D70=Finals!$B$4,$D71=1),1,IF($G71=AR$2,0,AR70)))</f>
        <v>1</v>
      </c>
      <c r="AS71" s="8">
        <f ca="1">IF(AND($D70=Finals!$B$4,$D71=1,$G71=AS$2),0,IF(AND($D70=Finals!$B$4,$D71=1),1,IF($G71=AS$2,0,AS70)))</f>
        <v>1</v>
      </c>
      <c r="AT71" s="8">
        <f ca="1">IF(AND($D70=Finals!$B$4,$D71=1,$G71=AT$2),0,IF(AND($D70=Finals!$B$4,$D71=1),1,IF($G71=AT$2,0,AT70)))</f>
        <v>1</v>
      </c>
      <c r="AU71" s="8">
        <f ca="1">IF(AND($D70=Finals!$B$4,$D71=1,$G71=AU$2),0,IF(AND($D70=Finals!$B$4,$D71=1),1,IF($G71=AU$2,0,AU70)))</f>
        <v>1</v>
      </c>
      <c r="AV71" s="8">
        <f ca="1">IF(AND($D70=Finals!$B$4,$D71=1,$G71=AV$2),0,IF(AND($D70=Finals!$B$4,$D71=1),1,IF($G71=AV$2,0,AV70)))</f>
        <v>1</v>
      </c>
      <c r="AW71" s="8">
        <f ca="1">IF(AND($D70=Finals!$B$4,$D71=1,$G71=AW$2),0,IF(AND($D70=Finals!$B$4,$D71=1),1,IF($G71=AW$2,0,AW70)))</f>
        <v>1</v>
      </c>
      <c r="AX71" s="8">
        <f ca="1">IF(AND($D70=Finals!$B$4,$D71=1,$G71=AX$2),0,IF(AND($D70=Finals!$B$4,$D71=1),1,IF($G71=AX$2,0,AX70)))</f>
        <v>1</v>
      </c>
      <c r="AY71" s="8">
        <f ca="1">IF(AND($D70=Finals!$B$4,$D71=1,$G71=AY$2),0,IF(AND($D70=Finals!$B$4,$D71=1),1,IF($G71=AY$2,0,AY70)))</f>
        <v>1</v>
      </c>
      <c r="AZ71" s="8">
        <f ca="1">IF(AND($D70=Finals!$B$4,$D71=1,$G71=AZ$2),0,IF(AND($D70=Finals!$B$4,$D71=1),1,IF($G71=AZ$2,0,AZ70)))</f>
        <v>0</v>
      </c>
      <c r="BA71" s="8">
        <f ca="1">IF(AND($D70=Finals!$B$4,$D71=1,$G71=BA$2),0,IF(AND($D70=Finals!$B$4,$D71=1),1,IF($G71=BA$2,0,BA70)))</f>
        <v>1</v>
      </c>
      <c r="BB71" s="8">
        <f ca="1">IF(AND($D70=Finals!$B$4,$D71=1,$G71=BB$2),0,IF(AND($D70=Finals!$B$4,$D71=1),1,IF($G71=BB$2,0,BB70)))</f>
        <v>1</v>
      </c>
      <c r="BC71" s="8">
        <f ca="1">IF(AND($D70=Finals!$B$4,$D71=1,$G71=BC$2),0,IF(AND($D70=Finals!$B$4,$D71=1),1,IF($G71=BC$2,0,BC70)))</f>
        <v>1</v>
      </c>
      <c r="BD71" s="8">
        <f ca="1">IF(AND($D70=Finals!$B$4,$D71=1,$G71=BD$2),0,IF(AND($D70=Finals!$B$4,$D71=1),1,IF($G71=BD$2,0,BD70)))</f>
        <v>1</v>
      </c>
      <c r="BE71" s="8">
        <f ca="1">IF(AND($D70=Finals!$B$4,$D71=1,$G71=BE$2),0,IF(AND($D70=Finals!$B$4,$D71=1),1,IF($G71=BE$2,0,BE70)))</f>
        <v>1</v>
      </c>
      <c r="BF71" s="4">
        <f ca="1">IF(AND($D70=Finals!$B$4,$D71=1,$G71=BF$2),0,IF(AND($D70=Finals!$B$4,$D71=1),1,IF($G71=BF$2,0,BF70)))</f>
        <v>1</v>
      </c>
      <c r="BG71">
        <f t="shared" ca="1" si="7"/>
        <v>33</v>
      </c>
      <c r="BP71">
        <v>1</v>
      </c>
      <c r="BQ71">
        <f ca="1">IF(V71=1,1+BP71,BP71)</f>
        <v>1</v>
      </c>
      <c r="BR71">
        <f ca="1">IF(W71=1,1+BQ71,BQ71)</f>
        <v>2</v>
      </c>
      <c r="BS71">
        <f ca="1">IF(X71=1,1+BR71,BR71)</f>
        <v>3</v>
      </c>
      <c r="BT71">
        <f ca="1">IF(Y71=1,1+BS71,BS71)</f>
        <v>4</v>
      </c>
      <c r="BU71">
        <f ca="1">IF(Z71=1,1+BT71,BT71)</f>
        <v>5</v>
      </c>
      <c r="BV71">
        <f ca="1">IF(AA71=1,1+BU71,BU71)</f>
        <v>6</v>
      </c>
      <c r="BW71">
        <f ca="1">IF(AB71=1,1+BV71,BV71)</f>
        <v>7</v>
      </c>
      <c r="BX71">
        <f ca="1">IF(AC71=1,1+BW71,BW71)</f>
        <v>8</v>
      </c>
      <c r="BY71">
        <f ca="1">IF(AD71=1,1+BX71,BX71)</f>
        <v>9</v>
      </c>
      <c r="BZ71">
        <f ca="1">IF(AE71=1,1+BY71,BY71)</f>
        <v>10</v>
      </c>
      <c r="CA71">
        <f ca="1">IF(AF71=1,1+BZ71,BZ71)</f>
        <v>10</v>
      </c>
      <c r="CB71">
        <f ca="1">IF(AG71=1,1+CA71,CA71)</f>
        <v>11</v>
      </c>
      <c r="CC71">
        <f ca="1">IF(AH71=1,1+CB71,CB71)</f>
        <v>12</v>
      </c>
      <c r="CD71">
        <f ca="1">IF(AI71=1,1+CC71,CC71)</f>
        <v>13</v>
      </c>
      <c r="CE71">
        <f ca="1">IF(AJ71=1,1+CD71,CD71)</f>
        <v>14</v>
      </c>
      <c r="CF71">
        <f ca="1">IF(AK71=1,1+CE71,CE71)</f>
        <v>15</v>
      </c>
      <c r="CG71">
        <f ca="1">IF(AL71=1,1+CF71,CF71)</f>
        <v>16</v>
      </c>
      <c r="CH71">
        <f ca="1">IF(AM71=1,1+CG71,CG71)</f>
        <v>17</v>
      </c>
      <c r="CI71">
        <f ca="1">IF(AN71=1,1+CH71,CH71)</f>
        <v>18</v>
      </c>
      <c r="CJ71">
        <f ca="1">IF(AO71=1,1+CI71,CI71)</f>
        <v>19</v>
      </c>
      <c r="CK71">
        <f ca="1">IF(AP71=1,1+CJ71,CJ71)</f>
        <v>19</v>
      </c>
      <c r="CL71">
        <f ca="1">IF(AQ71=1,1+CK71,CK71)</f>
        <v>20</v>
      </c>
      <c r="CM71">
        <f ca="1">IF(AR71=1,1+CL71,CL71)</f>
        <v>21</v>
      </c>
      <c r="CN71">
        <f ca="1">IF(AS71=1,1+CM71,CM71)</f>
        <v>22</v>
      </c>
      <c r="CO71">
        <f ca="1">IF(AT71=1,1+CN71,CN71)</f>
        <v>23</v>
      </c>
      <c r="CP71">
        <f ca="1">IF(AU71=1,1+CO71,CO71)</f>
        <v>24</v>
      </c>
      <c r="CQ71">
        <f ca="1">IF(AV71=1,1+CP71,CP71)</f>
        <v>25</v>
      </c>
      <c r="CR71">
        <f ca="1">IF(AW71=1,1+CQ71,CQ71)</f>
        <v>26</v>
      </c>
      <c r="CS71">
        <f ca="1">IF(AX71=1,1+CR71,CR71)</f>
        <v>27</v>
      </c>
      <c r="CT71">
        <f ca="1">IF(AY71=1,1+CS71,CS71)</f>
        <v>28</v>
      </c>
      <c r="CU71">
        <f ca="1">IF(AZ71=1,1+CT71,CT71)</f>
        <v>28</v>
      </c>
      <c r="CV71">
        <f ca="1">IF(BA71=1,1+CU71,CU71)</f>
        <v>29</v>
      </c>
      <c r="CW71">
        <f ca="1">IF(BB71=1,1+CV71,CV71)</f>
        <v>30</v>
      </c>
      <c r="CX71">
        <f ca="1">IF(BC71=1,1+CW71,CW71)</f>
        <v>31</v>
      </c>
      <c r="CY71">
        <f ca="1">IF(BD71=1,1+CX71,CX71)</f>
        <v>32</v>
      </c>
      <c r="CZ71">
        <f ca="1">IF(BE71=1,1+CY71,CY71)</f>
        <v>33</v>
      </c>
      <c r="DA71" s="5">
        <f ca="1">LOOKUP(DA$3,$BP71:$CZ71,$BP$3:$CZ$3)</f>
        <v>1</v>
      </c>
      <c r="DB71">
        <f ca="1">IF(DB$3&gt;$BG71,"",IF(OR(DA71=36,DA71=""),"",LOOKUP(DB$3,$BP71:$CZ71,$BP$3:$CZ$3)))</f>
        <v>2</v>
      </c>
      <c r="DC71">
        <f ca="1">IF(DC$3&gt;$BG71,"",IF(OR(DB71=36,DB71=""),"",LOOKUP(DC$3,$BP71:$CZ71,$BP$3:$CZ$3)))</f>
        <v>3</v>
      </c>
      <c r="DD71">
        <f ca="1">IF(DD$3&gt;$BG71,"",IF(OR(DC71=36,DC71=""),"",LOOKUP(DD$3,$BP71:$CZ71,$BP$3:$CZ$3)))</f>
        <v>4</v>
      </c>
      <c r="DE71">
        <f ca="1">IF(DE$3&gt;$BG71,"",IF(OR(DD71=36,DD71=""),"",LOOKUP(DE$3,$BP71:$CZ71,$BP$3:$CZ$3)))</f>
        <v>5</v>
      </c>
      <c r="DF71">
        <f ca="1">IF(DF$3&gt;$BG71,"",IF(OR(DE71=36,DE71=""),"",LOOKUP(DF$3,$BP71:$CZ71,$BP$3:$CZ$3)))</f>
        <v>6</v>
      </c>
      <c r="DG71">
        <f ca="1">IF(DG$3&gt;$BG71,"",IF(OR(DF71=36,DF71=""),"",LOOKUP(DG$3,$BP71:$CZ71,$BP$3:$CZ$3)))</f>
        <v>7</v>
      </c>
      <c r="DH71">
        <f ca="1">IF(DH$3&gt;$BG71,"",IF(OR(DG71=36,DG71=""),"",LOOKUP(DH$3,$BP71:$CZ71,$BP$3:$CZ$3)))</f>
        <v>8</v>
      </c>
      <c r="DI71">
        <f ca="1">IF(DI$3&gt;$BG71,"",IF(OR(DH71=36,DH71=""),"",LOOKUP(DI$3,$BP71:$CZ71,$BP$3:$CZ$3)))</f>
        <v>9</v>
      </c>
      <c r="DJ71">
        <f ca="1">IF(DJ$3&gt;$BG71,"",IF(OR(DI71=36,DI71=""),"",LOOKUP(DJ$3,$BP71:$CZ71,$BP$3:$CZ$3)))</f>
        <v>11</v>
      </c>
      <c r="DK71">
        <f ca="1">IF(DK$3&gt;$BG71,"",IF(OR(DJ71=36,DJ71=""),"",LOOKUP(DK$3,$BP71:$CZ71,$BP$3:$CZ$3)))</f>
        <v>12</v>
      </c>
      <c r="DL71">
        <f ca="1">IF(DL$3&gt;$BG71,"",IF(OR(DK71=36,DK71=""),"",LOOKUP(DL$3,$BP71:$CZ71,$BP$3:$CZ$3)))</f>
        <v>13</v>
      </c>
      <c r="DM71">
        <f ca="1">IF(DM$3&gt;$BG71,"",IF(OR(DL71=36,DL71=""),"",LOOKUP(DM$3,$BP71:$CZ71,$BP$3:$CZ$3)))</f>
        <v>14</v>
      </c>
      <c r="DN71">
        <f ca="1">IF(DN$3&gt;$BG71,"",IF(OR(DM71=36,DM71=""),"",LOOKUP(DN$3,$BP71:$CZ71,$BP$3:$CZ$3)))</f>
        <v>15</v>
      </c>
      <c r="DO71">
        <f ca="1">IF(DO$3&gt;$BG71,"",IF(OR(DN71=36,DN71=""),"",LOOKUP(DO$3,$BP71:$CZ71,$BP$3:$CZ$3)))</f>
        <v>16</v>
      </c>
      <c r="DP71">
        <f ca="1">IF(DP$3&gt;$BG71,"",IF(OR(DO71=36,DO71=""),"",LOOKUP(DP$3,$BP71:$CZ71,$BP$3:$CZ$3)))</f>
        <v>17</v>
      </c>
      <c r="DQ71">
        <f ca="1">IF(DQ$3&gt;$BG71,"",IF(OR(DP71=36,DP71=""),"",LOOKUP(DQ$3,$BP71:$CZ71,$BP$3:$CZ$3)))</f>
        <v>18</v>
      </c>
      <c r="DR71">
        <f ca="1">IF(DR$3&gt;$BG71,"",IF(OR(DQ71=36,DQ71=""),"",LOOKUP(DR$3,$BP71:$CZ71,$BP$3:$CZ$3)))</f>
        <v>19</v>
      </c>
      <c r="DS71">
        <f ca="1">IF(DS$3&gt;$BG71,"",IF(OR(DR71=36,DR71=""),"",LOOKUP(DS$3,$BP71:$CZ71,$BP$3:$CZ$3)))</f>
        <v>21</v>
      </c>
      <c r="DT71">
        <f ca="1">IF(DT$3&gt;$BG71,"",IF(OR(DS71=36,DS71=""),"",LOOKUP(DT$3,$BP71:$CZ71,$BP$3:$CZ$3)))</f>
        <v>22</v>
      </c>
      <c r="DU71">
        <f ca="1">IF(DU$3&gt;$BG71,"",IF(OR(DT71=36,DT71=""),"",LOOKUP(DU$3,$BP71:$CZ71,$BP$3:$CZ$3)))</f>
        <v>23</v>
      </c>
      <c r="DV71">
        <f ca="1">IF(DV$3&gt;$BG71,"",IF(OR(DU71=36,DU71=""),"",LOOKUP(DV$3,$BP71:$CZ71,$BP$3:$CZ$3)))</f>
        <v>24</v>
      </c>
      <c r="DW71">
        <f ca="1">IF(DW$3&gt;$BG71,"",IF(OR(DV71=36,DV71=""),"",LOOKUP(DW$3,$BP71:$CZ71,$BP$3:$CZ$3)))</f>
        <v>25</v>
      </c>
      <c r="DX71">
        <f ca="1">IF(DX$3&gt;$BG71,"",IF(OR(DW71=36,DW71=""),"",LOOKUP(DX$3,$BP71:$CZ71,$BP$3:$CZ$3)))</f>
        <v>26</v>
      </c>
      <c r="DY71">
        <f ca="1">IF(DY$3&gt;$BG71,"",IF(OR(DX71=36,DX71=""),"",LOOKUP(DY$3,$BP71:$CZ71,$BP$3:$CZ$3)))</f>
        <v>27</v>
      </c>
      <c r="DZ71">
        <f ca="1">IF(DZ$3&gt;$BG71,"",IF(OR(DY71=36,DY71=""),"",LOOKUP(DZ$3,$BP71:$CZ71,$BP$3:$CZ$3)))</f>
        <v>28</v>
      </c>
      <c r="EA71">
        <f ca="1">IF(EA$3&gt;$BG71,"",IF(OR(DZ71=36,DZ71=""),"",LOOKUP(EA$3,$BP71:$CZ71,$BP$3:$CZ$3)))</f>
        <v>29</v>
      </c>
      <c r="EB71">
        <f ca="1">IF(EB$3&gt;$BG71,"",IF(OR(EA71=36,EA71=""),"",LOOKUP(EB$3,$BP71:$CZ71,$BP$3:$CZ$3)))</f>
        <v>31</v>
      </c>
      <c r="EC71">
        <f ca="1">IF(EC$3&gt;$BG71,"",IF(OR(EB71=36,EB71=""),"",LOOKUP(EC$3,$BP71:$CZ71,$BP$3:$CZ$3)))</f>
        <v>32</v>
      </c>
      <c r="ED71">
        <f ca="1">IF(ED$3&gt;$BG71,"",IF(OR(EC71=36,EC71=""),"",LOOKUP(ED$3,$BP71:$CZ71,$BP$3:$CZ$3)))</f>
        <v>33</v>
      </c>
      <c r="EE71">
        <f ca="1">IF(EE$3&gt;$BG71,"",IF(OR(ED71=36,ED71=""),"",LOOKUP(EE$3,$BP71:$CZ71,$BP$3:$CZ$3)))</f>
        <v>34</v>
      </c>
      <c r="EF71">
        <f ca="1">IF(EF$3&gt;$BG71,"",IF(OR(EE71=36,EE71=""),"",LOOKUP(EF$3,$BP71:$CZ71,$BP$3:$CZ$3)))</f>
        <v>35</v>
      </c>
      <c r="EG71">
        <f ca="1">IF(EG$3&gt;$BG71,"",IF(OR(EF71=36,EF71=""),"",LOOKUP(EG$3,$BP71:$CZ71,$BP$3:$CZ$3)))</f>
        <v>36</v>
      </c>
      <c r="EH71" t="str">
        <f ca="1">IF(EH$3&gt;$BG71,"",IF(OR(EG71=36,EG71=""),"",LOOKUP(EH$3,$BP71:$CZ71,$BP$3:$CZ$3)))</f>
        <v/>
      </c>
      <c r="EI71" t="str">
        <f ca="1">IF(EI$3&gt;$BG71,"",IF(OR(EH71=36,EH71=""),"",LOOKUP(EI$3,$BP71:$CZ71,$BP$3:$CZ$3)))</f>
        <v/>
      </c>
      <c r="EJ71" t="str">
        <f ca="1">IF(EJ$3&gt;$BG71,"",IF(OR(EI71=36,EI71=""),"",LOOKUP(EJ$3,$BP71:$CZ71,$BP$3:$CZ$3)))</f>
        <v/>
      </c>
      <c r="EK71" t="str">
        <f ca="1">IF(EK$3&gt;$BG71,"",IF(OR(EJ71=36,EJ71=""),"",LOOKUP(EK$3,$BP71:$CZ71,$BP$3:$CZ$3)))</f>
        <v/>
      </c>
      <c r="EL71" t="str">
        <f ca="1">IF(I71=1,Finals!I76,"")</f>
        <v/>
      </c>
    </row>
    <row r="72" spans="3:142" x14ac:dyDescent="0.25">
      <c r="C72">
        <v>69</v>
      </c>
      <c r="D72">
        <f ca="1">IF(AND(Finals!K76&gt;Finals!K75,Finals!B$3="Yes"),1,IF(AND(I71=1,Finals!B$2="Yes"),1,IF(AND(E71=Finals!B$5,Calc!D71&gt;=Finals!B$4),1,IF(AND(D71=Finals!B$4,E71&lt;Finals!B$5),D71,1+D71))))</f>
        <v>9</v>
      </c>
      <c r="E72">
        <f ca="1">IF(E71=Finals!B$5,1,IF(AND(I71=1,Finals!B$2="Yes"),1,IF(D71&lt;Finals!B$4,1,Calc!E71+1)))</f>
        <v>1</v>
      </c>
      <c r="F72">
        <f>Finals!D77</f>
        <v>0</v>
      </c>
      <c r="G72">
        <f t="shared" si="5"/>
        <v>0</v>
      </c>
      <c r="H72" t="str">
        <f ca="1">IF(AND(Finals!K76&gt;Finals!K75,Finals!B$3="Yes"),"",IF(AND(I71=1,Finals!B$2="Yes"),"",IF(D71&lt;&gt;Finals!B$4,"",1)))</f>
        <v/>
      </c>
      <c r="I72" t="str">
        <f t="shared" ca="1" si="6"/>
        <v/>
      </c>
      <c r="J72">
        <f ca="1">IF(I72=-1,-BG71,IF(I72=1,36-BG71,0))</f>
        <v>0</v>
      </c>
      <c r="K72">
        <f t="shared" ca="1" si="8"/>
        <v>-441</v>
      </c>
      <c r="L72">
        <f ca="1">IF(AND($D71=0,$G72=L$3),1,IF($D71=0,0,IF($G72=L$3,1,L71)))</f>
        <v>1</v>
      </c>
      <c r="M72">
        <f ca="1">IF(AND($D71=0,$G72=M$3),1,IF($D71=0,0,IF($G72=M$3,1,M71)))</f>
        <v>1</v>
      </c>
      <c r="N72">
        <f ca="1">IF(AND($D71=0,$G72=N$3),1,IF($D71=0,0,IF($G72=N$3,1,N71)))</f>
        <v>0</v>
      </c>
      <c r="O72">
        <f ca="1">IF(AND($D71=0,$G72=O$3),1,IF($D71=0,0,IF($G72=O$3,1,O71)))</f>
        <v>0</v>
      </c>
      <c r="P72">
        <f ca="1">IF(AND($D71=0,$G72=P$3),1,IF($D71=0,0,IF($G72=P$3,1,P71)))</f>
        <v>1</v>
      </c>
      <c r="Q72">
        <f ca="1">IF(AND($D71=0,$G72=Q$3),1,IF($D71=0,0,IF($G72=Q$3,1,Q71)))</f>
        <v>0</v>
      </c>
      <c r="R72">
        <f ca="1">IF(AND($D71=0,$G72=R$3),1,IF($D71=0,0,IF($G72=R$3,1,R71)))</f>
        <v>1</v>
      </c>
      <c r="S72">
        <f ca="1">IF(AND($D71=0,$G72=S$3),1,IF($D71=0,0,IF($G72=S$3,1,S71)))</f>
        <v>1</v>
      </c>
      <c r="T72">
        <f ca="1">IF(AND($D71=0,$G72=T$3),1,IF($D71=0,0,IF($G72=T$3,1,T71)))</f>
        <v>0</v>
      </c>
      <c r="U72">
        <f ca="1">IF(AND($D71=0,$G72=U$3),1,IF($D71=0,0,IF($G72=U$3,1,U71)))</f>
        <v>1</v>
      </c>
      <c r="V72" s="5">
        <f ca="1">IF(AND($D71=Finals!$B$4,$D72=1,$G72=V$2),0,IF(AND($D71=Finals!$B$4,$D72=1),1,IF($G72=V$2,0,V71)))</f>
        <v>0</v>
      </c>
      <c r="W72" s="8">
        <f ca="1">IF(AND($D71=Finals!$B$4,$D72=1,$G72=W$2),0,IF(AND($D71=Finals!$B$4,$D72=1),1,IF($G72=W$2,0,W71)))</f>
        <v>1</v>
      </c>
      <c r="X72" s="8">
        <f ca="1">IF(AND($D71=Finals!$B$4,$D72=1,$G72=X$2),0,IF(AND($D71=Finals!$B$4,$D72=1),1,IF($G72=X$2,0,X71)))</f>
        <v>1</v>
      </c>
      <c r="Y72" s="8">
        <f ca="1">IF(AND($D71=Finals!$B$4,$D72=1,$G72=Y$2),0,IF(AND($D71=Finals!$B$4,$D72=1),1,IF($G72=Y$2,0,Y71)))</f>
        <v>1</v>
      </c>
      <c r="Z72" s="8">
        <f ca="1">IF(AND($D71=Finals!$B$4,$D72=1,$G72=Z$2),0,IF(AND($D71=Finals!$B$4,$D72=1),1,IF($G72=Z$2,0,Z71)))</f>
        <v>1</v>
      </c>
      <c r="AA72" s="8">
        <f ca="1">IF(AND($D71=Finals!$B$4,$D72=1,$G72=AA$2),0,IF(AND($D71=Finals!$B$4,$D72=1),1,IF($G72=AA$2,0,AA71)))</f>
        <v>1</v>
      </c>
      <c r="AB72" s="8">
        <f ca="1">IF(AND($D71=Finals!$B$4,$D72=1,$G72=AB$2),0,IF(AND($D71=Finals!$B$4,$D72=1),1,IF($G72=AB$2,0,AB71)))</f>
        <v>1</v>
      </c>
      <c r="AC72" s="8">
        <f ca="1">IF(AND($D71=Finals!$B$4,$D72=1,$G72=AC$2),0,IF(AND($D71=Finals!$B$4,$D72=1),1,IF($G72=AC$2,0,AC71)))</f>
        <v>1</v>
      </c>
      <c r="AD72" s="8">
        <f ca="1">IF(AND($D71=Finals!$B$4,$D72=1,$G72=AD$2),0,IF(AND($D71=Finals!$B$4,$D72=1),1,IF($G72=AD$2,0,AD71)))</f>
        <v>1</v>
      </c>
      <c r="AE72" s="8">
        <f ca="1">IF(AND($D71=Finals!$B$4,$D72=1,$G72=AE$2),0,IF(AND($D71=Finals!$B$4,$D72=1),1,IF($G72=AE$2,0,AE71)))</f>
        <v>1</v>
      </c>
      <c r="AF72" s="8">
        <f ca="1">IF(AND($D71=Finals!$B$4,$D72=1,$G72=AF$2),0,IF(AND($D71=Finals!$B$4,$D72=1),1,IF($G72=AF$2,0,AF71)))</f>
        <v>0</v>
      </c>
      <c r="AG72" s="8">
        <f ca="1">IF(AND($D71=Finals!$B$4,$D72=1,$G72=AG$2),0,IF(AND($D71=Finals!$B$4,$D72=1),1,IF($G72=AG$2,0,AG71)))</f>
        <v>1</v>
      </c>
      <c r="AH72" s="8">
        <f ca="1">IF(AND($D71=Finals!$B$4,$D72=1,$G72=AH$2),0,IF(AND($D71=Finals!$B$4,$D72=1),1,IF($G72=AH$2,0,AH71)))</f>
        <v>1</v>
      </c>
      <c r="AI72" s="8">
        <f ca="1">IF(AND($D71=Finals!$B$4,$D72=1,$G72=AI$2),0,IF(AND($D71=Finals!$B$4,$D72=1),1,IF($G72=AI$2,0,AI71)))</f>
        <v>1</v>
      </c>
      <c r="AJ72" s="8">
        <f ca="1">IF(AND($D71=Finals!$B$4,$D72=1,$G72=AJ$2),0,IF(AND($D71=Finals!$B$4,$D72=1),1,IF($G72=AJ$2,0,AJ71)))</f>
        <v>1</v>
      </c>
      <c r="AK72" s="8">
        <f ca="1">IF(AND($D71=Finals!$B$4,$D72=1,$G72=AK$2),0,IF(AND($D71=Finals!$B$4,$D72=1),1,IF($G72=AK$2,0,AK71)))</f>
        <v>1</v>
      </c>
      <c r="AL72" s="8">
        <f ca="1">IF(AND($D71=Finals!$B$4,$D72=1,$G72=AL$2),0,IF(AND($D71=Finals!$B$4,$D72=1),1,IF($G72=AL$2,0,AL71)))</f>
        <v>1</v>
      </c>
      <c r="AM72" s="8">
        <f ca="1">IF(AND($D71=Finals!$B$4,$D72=1,$G72=AM$2),0,IF(AND($D71=Finals!$B$4,$D72=1),1,IF($G72=AM$2,0,AM71)))</f>
        <v>1</v>
      </c>
      <c r="AN72" s="8">
        <f ca="1">IF(AND($D71=Finals!$B$4,$D72=1,$G72=AN$2),0,IF(AND($D71=Finals!$B$4,$D72=1),1,IF($G72=AN$2,0,AN71)))</f>
        <v>1</v>
      </c>
      <c r="AO72" s="8">
        <f ca="1">IF(AND($D71=Finals!$B$4,$D72=1,$G72=AO$2),0,IF(AND($D71=Finals!$B$4,$D72=1),1,IF($G72=AO$2,0,AO71)))</f>
        <v>1</v>
      </c>
      <c r="AP72" s="8">
        <f ca="1">IF(AND($D71=Finals!$B$4,$D72=1,$G72=AP$2),0,IF(AND($D71=Finals!$B$4,$D72=1),1,IF($G72=AP$2,0,AP71)))</f>
        <v>0</v>
      </c>
      <c r="AQ72" s="8">
        <f ca="1">IF(AND($D71=Finals!$B$4,$D72=1,$G72=AQ$2),0,IF(AND($D71=Finals!$B$4,$D72=1),1,IF($G72=AQ$2,0,AQ71)))</f>
        <v>1</v>
      </c>
      <c r="AR72" s="8">
        <f ca="1">IF(AND($D71=Finals!$B$4,$D72=1,$G72=AR$2),0,IF(AND($D71=Finals!$B$4,$D72=1),1,IF($G72=AR$2,0,AR71)))</f>
        <v>1</v>
      </c>
      <c r="AS72" s="8">
        <f ca="1">IF(AND($D71=Finals!$B$4,$D72=1,$G72=AS$2),0,IF(AND($D71=Finals!$B$4,$D72=1),1,IF($G72=AS$2,0,AS71)))</f>
        <v>1</v>
      </c>
      <c r="AT72" s="8">
        <f ca="1">IF(AND($D71=Finals!$B$4,$D72=1,$G72=AT$2),0,IF(AND($D71=Finals!$B$4,$D72=1),1,IF($G72=AT$2,0,AT71)))</f>
        <v>1</v>
      </c>
      <c r="AU72" s="8">
        <f ca="1">IF(AND($D71=Finals!$B$4,$D72=1,$G72=AU$2),0,IF(AND($D71=Finals!$B$4,$D72=1),1,IF($G72=AU$2,0,AU71)))</f>
        <v>1</v>
      </c>
      <c r="AV72" s="8">
        <f ca="1">IF(AND($D71=Finals!$B$4,$D72=1,$G72=AV$2),0,IF(AND($D71=Finals!$B$4,$D72=1),1,IF($G72=AV$2,0,AV71)))</f>
        <v>1</v>
      </c>
      <c r="AW72" s="8">
        <f ca="1">IF(AND($D71=Finals!$B$4,$D72=1,$G72=AW$2),0,IF(AND($D71=Finals!$B$4,$D72=1),1,IF($G72=AW$2,0,AW71)))</f>
        <v>1</v>
      </c>
      <c r="AX72" s="8">
        <f ca="1">IF(AND($D71=Finals!$B$4,$D72=1,$G72=AX$2),0,IF(AND($D71=Finals!$B$4,$D72=1),1,IF($G72=AX$2,0,AX71)))</f>
        <v>1</v>
      </c>
      <c r="AY72" s="8">
        <f ca="1">IF(AND($D71=Finals!$B$4,$D72=1,$G72=AY$2),0,IF(AND($D71=Finals!$B$4,$D72=1),1,IF($G72=AY$2,0,AY71)))</f>
        <v>1</v>
      </c>
      <c r="AZ72" s="8">
        <f ca="1">IF(AND($D71=Finals!$B$4,$D72=1,$G72=AZ$2),0,IF(AND($D71=Finals!$B$4,$D72=1),1,IF($G72=AZ$2,0,AZ71)))</f>
        <v>0</v>
      </c>
      <c r="BA72" s="8">
        <f ca="1">IF(AND($D71=Finals!$B$4,$D72=1,$G72=BA$2),0,IF(AND($D71=Finals!$B$4,$D72=1),1,IF($G72=BA$2,0,BA71)))</f>
        <v>1</v>
      </c>
      <c r="BB72" s="8">
        <f ca="1">IF(AND($D71=Finals!$B$4,$D72=1,$G72=BB$2),0,IF(AND($D71=Finals!$B$4,$D72=1),1,IF($G72=BB$2,0,BB71)))</f>
        <v>1</v>
      </c>
      <c r="BC72" s="8">
        <f ca="1">IF(AND($D71=Finals!$B$4,$D72=1,$G72=BC$2),0,IF(AND($D71=Finals!$B$4,$D72=1),1,IF($G72=BC$2,0,BC71)))</f>
        <v>1</v>
      </c>
      <c r="BD72" s="8">
        <f ca="1">IF(AND($D71=Finals!$B$4,$D72=1,$G72=BD$2),0,IF(AND($D71=Finals!$B$4,$D72=1),1,IF($G72=BD$2,0,BD71)))</f>
        <v>1</v>
      </c>
      <c r="BE72" s="8">
        <f ca="1">IF(AND($D71=Finals!$B$4,$D72=1,$G72=BE$2),0,IF(AND($D71=Finals!$B$4,$D72=1),1,IF($G72=BE$2,0,BE71)))</f>
        <v>1</v>
      </c>
      <c r="BF72" s="4">
        <f ca="1">IF(AND($D71=Finals!$B$4,$D72=1,$G72=BF$2),0,IF(AND($D71=Finals!$B$4,$D72=1),1,IF($G72=BF$2,0,BF71)))</f>
        <v>1</v>
      </c>
      <c r="BG72">
        <f t="shared" ca="1" si="7"/>
        <v>33</v>
      </c>
      <c r="BP72">
        <v>1</v>
      </c>
      <c r="BQ72">
        <f ca="1">IF(V72=1,1+BP72,BP72)</f>
        <v>1</v>
      </c>
      <c r="BR72">
        <f ca="1">IF(W72=1,1+BQ72,BQ72)</f>
        <v>2</v>
      </c>
      <c r="BS72">
        <f ca="1">IF(X72=1,1+BR72,BR72)</f>
        <v>3</v>
      </c>
      <c r="BT72">
        <f ca="1">IF(Y72=1,1+BS72,BS72)</f>
        <v>4</v>
      </c>
      <c r="BU72">
        <f ca="1">IF(Z72=1,1+BT72,BT72)</f>
        <v>5</v>
      </c>
      <c r="BV72">
        <f ca="1">IF(AA72=1,1+BU72,BU72)</f>
        <v>6</v>
      </c>
      <c r="BW72">
        <f ca="1">IF(AB72=1,1+BV72,BV72)</f>
        <v>7</v>
      </c>
      <c r="BX72">
        <f ca="1">IF(AC72=1,1+BW72,BW72)</f>
        <v>8</v>
      </c>
      <c r="BY72">
        <f ca="1">IF(AD72=1,1+BX72,BX72)</f>
        <v>9</v>
      </c>
      <c r="BZ72">
        <f ca="1">IF(AE72=1,1+BY72,BY72)</f>
        <v>10</v>
      </c>
      <c r="CA72">
        <f ca="1">IF(AF72=1,1+BZ72,BZ72)</f>
        <v>10</v>
      </c>
      <c r="CB72">
        <f ca="1">IF(AG72=1,1+CA72,CA72)</f>
        <v>11</v>
      </c>
      <c r="CC72">
        <f ca="1">IF(AH72=1,1+CB72,CB72)</f>
        <v>12</v>
      </c>
      <c r="CD72">
        <f ca="1">IF(AI72=1,1+CC72,CC72)</f>
        <v>13</v>
      </c>
      <c r="CE72">
        <f ca="1">IF(AJ72=1,1+CD72,CD72)</f>
        <v>14</v>
      </c>
      <c r="CF72">
        <f ca="1">IF(AK72=1,1+CE72,CE72)</f>
        <v>15</v>
      </c>
      <c r="CG72">
        <f ca="1">IF(AL72=1,1+CF72,CF72)</f>
        <v>16</v>
      </c>
      <c r="CH72">
        <f ca="1">IF(AM72=1,1+CG72,CG72)</f>
        <v>17</v>
      </c>
      <c r="CI72">
        <f ca="1">IF(AN72=1,1+CH72,CH72)</f>
        <v>18</v>
      </c>
      <c r="CJ72">
        <f ca="1">IF(AO72=1,1+CI72,CI72)</f>
        <v>19</v>
      </c>
      <c r="CK72">
        <f ca="1">IF(AP72=1,1+CJ72,CJ72)</f>
        <v>19</v>
      </c>
      <c r="CL72">
        <f ca="1">IF(AQ72=1,1+CK72,CK72)</f>
        <v>20</v>
      </c>
      <c r="CM72">
        <f ca="1">IF(AR72=1,1+CL72,CL72)</f>
        <v>21</v>
      </c>
      <c r="CN72">
        <f ca="1">IF(AS72=1,1+CM72,CM72)</f>
        <v>22</v>
      </c>
      <c r="CO72">
        <f ca="1">IF(AT72=1,1+CN72,CN72)</f>
        <v>23</v>
      </c>
      <c r="CP72">
        <f ca="1">IF(AU72=1,1+CO72,CO72)</f>
        <v>24</v>
      </c>
      <c r="CQ72">
        <f ca="1">IF(AV72=1,1+CP72,CP72)</f>
        <v>25</v>
      </c>
      <c r="CR72">
        <f ca="1">IF(AW72=1,1+CQ72,CQ72)</f>
        <v>26</v>
      </c>
      <c r="CS72">
        <f ca="1">IF(AX72=1,1+CR72,CR72)</f>
        <v>27</v>
      </c>
      <c r="CT72">
        <f ca="1">IF(AY72=1,1+CS72,CS72)</f>
        <v>28</v>
      </c>
      <c r="CU72">
        <f ca="1">IF(AZ72=1,1+CT72,CT72)</f>
        <v>28</v>
      </c>
      <c r="CV72">
        <f ca="1">IF(BA72=1,1+CU72,CU72)</f>
        <v>29</v>
      </c>
      <c r="CW72">
        <f ca="1">IF(BB72=1,1+CV72,CV72)</f>
        <v>30</v>
      </c>
      <c r="CX72">
        <f ca="1">IF(BC72=1,1+CW72,CW72)</f>
        <v>31</v>
      </c>
      <c r="CY72">
        <f ca="1">IF(BD72=1,1+CX72,CX72)</f>
        <v>32</v>
      </c>
      <c r="CZ72">
        <f ca="1">IF(BE72=1,1+CY72,CY72)</f>
        <v>33</v>
      </c>
      <c r="DA72" s="5">
        <f ca="1">LOOKUP(DA$3,$BP72:$CZ72,$BP$3:$CZ$3)</f>
        <v>1</v>
      </c>
      <c r="DB72">
        <f ca="1">IF(DB$3&gt;$BG72,"",IF(OR(DA72=36,DA72=""),"",LOOKUP(DB$3,$BP72:$CZ72,$BP$3:$CZ$3)))</f>
        <v>2</v>
      </c>
      <c r="DC72">
        <f ca="1">IF(DC$3&gt;$BG72,"",IF(OR(DB72=36,DB72=""),"",LOOKUP(DC$3,$BP72:$CZ72,$BP$3:$CZ$3)))</f>
        <v>3</v>
      </c>
      <c r="DD72">
        <f ca="1">IF(DD$3&gt;$BG72,"",IF(OR(DC72=36,DC72=""),"",LOOKUP(DD$3,$BP72:$CZ72,$BP$3:$CZ$3)))</f>
        <v>4</v>
      </c>
      <c r="DE72">
        <f ca="1">IF(DE$3&gt;$BG72,"",IF(OR(DD72=36,DD72=""),"",LOOKUP(DE$3,$BP72:$CZ72,$BP$3:$CZ$3)))</f>
        <v>5</v>
      </c>
      <c r="DF72">
        <f ca="1">IF(DF$3&gt;$BG72,"",IF(OR(DE72=36,DE72=""),"",LOOKUP(DF$3,$BP72:$CZ72,$BP$3:$CZ$3)))</f>
        <v>6</v>
      </c>
      <c r="DG72">
        <f ca="1">IF(DG$3&gt;$BG72,"",IF(OR(DF72=36,DF72=""),"",LOOKUP(DG$3,$BP72:$CZ72,$BP$3:$CZ$3)))</f>
        <v>7</v>
      </c>
      <c r="DH72">
        <f ca="1">IF(DH$3&gt;$BG72,"",IF(OR(DG72=36,DG72=""),"",LOOKUP(DH$3,$BP72:$CZ72,$BP$3:$CZ$3)))</f>
        <v>8</v>
      </c>
      <c r="DI72">
        <f ca="1">IF(DI$3&gt;$BG72,"",IF(OR(DH72=36,DH72=""),"",LOOKUP(DI$3,$BP72:$CZ72,$BP$3:$CZ$3)))</f>
        <v>9</v>
      </c>
      <c r="DJ72">
        <f ca="1">IF(DJ$3&gt;$BG72,"",IF(OR(DI72=36,DI72=""),"",LOOKUP(DJ$3,$BP72:$CZ72,$BP$3:$CZ$3)))</f>
        <v>11</v>
      </c>
      <c r="DK72">
        <f ca="1">IF(DK$3&gt;$BG72,"",IF(OR(DJ72=36,DJ72=""),"",LOOKUP(DK$3,$BP72:$CZ72,$BP$3:$CZ$3)))</f>
        <v>12</v>
      </c>
      <c r="DL72">
        <f ca="1">IF(DL$3&gt;$BG72,"",IF(OR(DK72=36,DK72=""),"",LOOKUP(DL$3,$BP72:$CZ72,$BP$3:$CZ$3)))</f>
        <v>13</v>
      </c>
      <c r="DM72">
        <f ca="1">IF(DM$3&gt;$BG72,"",IF(OR(DL72=36,DL72=""),"",LOOKUP(DM$3,$BP72:$CZ72,$BP$3:$CZ$3)))</f>
        <v>14</v>
      </c>
      <c r="DN72">
        <f ca="1">IF(DN$3&gt;$BG72,"",IF(OR(DM72=36,DM72=""),"",LOOKUP(DN$3,$BP72:$CZ72,$BP$3:$CZ$3)))</f>
        <v>15</v>
      </c>
      <c r="DO72">
        <f ca="1">IF(DO$3&gt;$BG72,"",IF(OR(DN72=36,DN72=""),"",LOOKUP(DO$3,$BP72:$CZ72,$BP$3:$CZ$3)))</f>
        <v>16</v>
      </c>
      <c r="DP72">
        <f ca="1">IF(DP$3&gt;$BG72,"",IF(OR(DO72=36,DO72=""),"",LOOKUP(DP$3,$BP72:$CZ72,$BP$3:$CZ$3)))</f>
        <v>17</v>
      </c>
      <c r="DQ72">
        <f ca="1">IF(DQ$3&gt;$BG72,"",IF(OR(DP72=36,DP72=""),"",LOOKUP(DQ$3,$BP72:$CZ72,$BP$3:$CZ$3)))</f>
        <v>18</v>
      </c>
      <c r="DR72">
        <f ca="1">IF(DR$3&gt;$BG72,"",IF(OR(DQ72=36,DQ72=""),"",LOOKUP(DR$3,$BP72:$CZ72,$BP$3:$CZ$3)))</f>
        <v>19</v>
      </c>
      <c r="DS72">
        <f ca="1">IF(DS$3&gt;$BG72,"",IF(OR(DR72=36,DR72=""),"",LOOKUP(DS$3,$BP72:$CZ72,$BP$3:$CZ$3)))</f>
        <v>21</v>
      </c>
      <c r="DT72">
        <f ca="1">IF(DT$3&gt;$BG72,"",IF(OR(DS72=36,DS72=""),"",LOOKUP(DT$3,$BP72:$CZ72,$BP$3:$CZ$3)))</f>
        <v>22</v>
      </c>
      <c r="DU72">
        <f ca="1">IF(DU$3&gt;$BG72,"",IF(OR(DT72=36,DT72=""),"",LOOKUP(DU$3,$BP72:$CZ72,$BP$3:$CZ$3)))</f>
        <v>23</v>
      </c>
      <c r="DV72">
        <f ca="1">IF(DV$3&gt;$BG72,"",IF(OR(DU72=36,DU72=""),"",LOOKUP(DV$3,$BP72:$CZ72,$BP$3:$CZ$3)))</f>
        <v>24</v>
      </c>
      <c r="DW72">
        <f ca="1">IF(DW$3&gt;$BG72,"",IF(OR(DV72=36,DV72=""),"",LOOKUP(DW$3,$BP72:$CZ72,$BP$3:$CZ$3)))</f>
        <v>25</v>
      </c>
      <c r="DX72">
        <f ca="1">IF(DX$3&gt;$BG72,"",IF(OR(DW72=36,DW72=""),"",LOOKUP(DX$3,$BP72:$CZ72,$BP$3:$CZ$3)))</f>
        <v>26</v>
      </c>
      <c r="DY72">
        <f ca="1">IF(DY$3&gt;$BG72,"",IF(OR(DX72=36,DX72=""),"",LOOKUP(DY$3,$BP72:$CZ72,$BP$3:$CZ$3)))</f>
        <v>27</v>
      </c>
      <c r="DZ72">
        <f ca="1">IF(DZ$3&gt;$BG72,"",IF(OR(DY72=36,DY72=""),"",LOOKUP(DZ$3,$BP72:$CZ72,$BP$3:$CZ$3)))</f>
        <v>28</v>
      </c>
      <c r="EA72">
        <f ca="1">IF(EA$3&gt;$BG72,"",IF(OR(DZ72=36,DZ72=""),"",LOOKUP(EA$3,$BP72:$CZ72,$BP$3:$CZ$3)))</f>
        <v>29</v>
      </c>
      <c r="EB72">
        <f ca="1">IF(EB$3&gt;$BG72,"",IF(OR(EA72=36,EA72=""),"",LOOKUP(EB$3,$BP72:$CZ72,$BP$3:$CZ$3)))</f>
        <v>31</v>
      </c>
      <c r="EC72">
        <f ca="1">IF(EC$3&gt;$BG72,"",IF(OR(EB72=36,EB72=""),"",LOOKUP(EC$3,$BP72:$CZ72,$BP$3:$CZ$3)))</f>
        <v>32</v>
      </c>
      <c r="ED72">
        <f ca="1">IF(ED$3&gt;$BG72,"",IF(OR(EC72=36,EC72=""),"",LOOKUP(ED$3,$BP72:$CZ72,$BP$3:$CZ$3)))</f>
        <v>33</v>
      </c>
      <c r="EE72">
        <f ca="1">IF(EE$3&gt;$BG72,"",IF(OR(ED72=36,ED72=""),"",LOOKUP(EE$3,$BP72:$CZ72,$BP$3:$CZ$3)))</f>
        <v>34</v>
      </c>
      <c r="EF72">
        <f ca="1">IF(EF$3&gt;$BG72,"",IF(OR(EE72=36,EE72=""),"",LOOKUP(EF$3,$BP72:$CZ72,$BP$3:$CZ$3)))</f>
        <v>35</v>
      </c>
      <c r="EG72">
        <f ca="1">IF(EG$3&gt;$BG72,"",IF(OR(EF72=36,EF72=""),"",LOOKUP(EG$3,$BP72:$CZ72,$BP$3:$CZ$3)))</f>
        <v>36</v>
      </c>
      <c r="EH72" t="str">
        <f ca="1">IF(EH$3&gt;$BG72,"",IF(OR(EG72=36,EG72=""),"",LOOKUP(EH$3,$BP72:$CZ72,$BP$3:$CZ$3)))</f>
        <v/>
      </c>
      <c r="EI72" t="str">
        <f ca="1">IF(EI$3&gt;$BG72,"",IF(OR(EH72=36,EH72=""),"",LOOKUP(EI$3,$BP72:$CZ72,$BP$3:$CZ$3)))</f>
        <v/>
      </c>
      <c r="EJ72" t="str">
        <f ca="1">IF(EJ$3&gt;$BG72,"",IF(OR(EI72=36,EI72=""),"",LOOKUP(EJ$3,$BP72:$CZ72,$BP$3:$CZ$3)))</f>
        <v/>
      </c>
      <c r="EK72" t="str">
        <f ca="1">IF(EK$3&gt;$BG72,"",IF(OR(EJ72=36,EJ72=""),"",LOOKUP(EK$3,$BP72:$CZ72,$BP$3:$CZ$3)))</f>
        <v/>
      </c>
      <c r="EL72" t="str">
        <f ca="1">IF(I72=1,Finals!I77,"")</f>
        <v/>
      </c>
    </row>
    <row r="73" spans="3:142" x14ac:dyDescent="0.25">
      <c r="C73">
        <v>70</v>
      </c>
      <c r="D73">
        <f ca="1">IF(AND(Finals!K77&gt;Finals!K76,Finals!B$3="Yes"),1,IF(AND(I72=1,Finals!B$2="Yes"),1,IF(AND(E72=Finals!B$5,Calc!D72&gt;=Finals!B$4),1,IF(AND(D72=Finals!B$4,E72&lt;Finals!B$5),D72,1+D72))))</f>
        <v>10</v>
      </c>
      <c r="E73">
        <f ca="1">IF(E72=Finals!B$5,1,IF(AND(I72=1,Finals!B$2="Yes"),1,IF(D72&lt;Finals!B$4,1,Calc!E72+1)))</f>
        <v>1</v>
      </c>
      <c r="F73">
        <f>Finals!D78</f>
        <v>0</v>
      </c>
      <c r="G73">
        <f t="shared" si="5"/>
        <v>0</v>
      </c>
      <c r="H73" t="str">
        <f ca="1">IF(AND(Finals!K77&gt;Finals!K76,Finals!B$3="Yes"),"",IF(AND(I72=1,Finals!B$2="Yes"),"",IF(D72&lt;&gt;Finals!B$4,"",1)))</f>
        <v/>
      </c>
      <c r="I73" t="str">
        <f t="shared" ca="1" si="6"/>
        <v/>
      </c>
      <c r="J73">
        <f ca="1">IF(I73=-1,-BG72,IF(I73=1,36-BG72,0))</f>
        <v>0</v>
      </c>
      <c r="K73">
        <f t="shared" ca="1" si="8"/>
        <v>-441</v>
      </c>
      <c r="L73">
        <f ca="1">IF(AND($D72=0,$G73=L$3),1,IF($D72=0,0,IF($G73=L$3,1,L72)))</f>
        <v>1</v>
      </c>
      <c r="M73">
        <f ca="1">IF(AND($D72=0,$G73=M$3),1,IF($D72=0,0,IF($G73=M$3,1,M72)))</f>
        <v>1</v>
      </c>
      <c r="N73">
        <f ca="1">IF(AND($D72=0,$G73=N$3),1,IF($D72=0,0,IF($G73=N$3,1,N72)))</f>
        <v>0</v>
      </c>
      <c r="O73">
        <f ca="1">IF(AND($D72=0,$G73=O$3),1,IF($D72=0,0,IF($G73=O$3,1,O72)))</f>
        <v>0</v>
      </c>
      <c r="P73">
        <f ca="1">IF(AND($D72=0,$G73=P$3),1,IF($D72=0,0,IF($G73=P$3,1,P72)))</f>
        <v>1</v>
      </c>
      <c r="Q73">
        <f ca="1">IF(AND($D72=0,$G73=Q$3),1,IF($D72=0,0,IF($G73=Q$3,1,Q72)))</f>
        <v>0</v>
      </c>
      <c r="R73">
        <f ca="1">IF(AND($D72=0,$G73=R$3),1,IF($D72=0,0,IF($G73=R$3,1,R72)))</f>
        <v>1</v>
      </c>
      <c r="S73">
        <f ca="1">IF(AND($D72=0,$G73=S$3),1,IF($D72=0,0,IF($G73=S$3,1,S72)))</f>
        <v>1</v>
      </c>
      <c r="T73">
        <f ca="1">IF(AND($D72=0,$G73=T$3),1,IF($D72=0,0,IF($G73=T$3,1,T72)))</f>
        <v>0</v>
      </c>
      <c r="U73">
        <f ca="1">IF(AND($D72=0,$G73=U$3),1,IF($D72=0,0,IF($G73=U$3,1,U72)))</f>
        <v>1</v>
      </c>
      <c r="V73" s="5">
        <f ca="1">IF(AND($D72=Finals!$B$4,$D73=1,$G73=V$2),0,IF(AND($D72=Finals!$B$4,$D73=1),1,IF($G73=V$2,0,V72)))</f>
        <v>0</v>
      </c>
      <c r="W73" s="8">
        <f ca="1">IF(AND($D72=Finals!$B$4,$D73=1,$G73=W$2),0,IF(AND($D72=Finals!$B$4,$D73=1),1,IF($G73=W$2,0,W72)))</f>
        <v>1</v>
      </c>
      <c r="X73" s="8">
        <f ca="1">IF(AND($D72=Finals!$B$4,$D73=1,$G73=X$2),0,IF(AND($D72=Finals!$B$4,$D73=1),1,IF($G73=X$2,0,X72)))</f>
        <v>1</v>
      </c>
      <c r="Y73" s="8">
        <f ca="1">IF(AND($D72=Finals!$B$4,$D73=1,$G73=Y$2),0,IF(AND($D72=Finals!$B$4,$D73=1),1,IF($G73=Y$2,0,Y72)))</f>
        <v>1</v>
      </c>
      <c r="Z73" s="8">
        <f ca="1">IF(AND($D72=Finals!$B$4,$D73=1,$G73=Z$2),0,IF(AND($D72=Finals!$B$4,$D73=1),1,IF($G73=Z$2,0,Z72)))</f>
        <v>1</v>
      </c>
      <c r="AA73" s="8">
        <f ca="1">IF(AND($D72=Finals!$B$4,$D73=1,$G73=AA$2),0,IF(AND($D72=Finals!$B$4,$D73=1),1,IF($G73=AA$2,0,AA72)))</f>
        <v>1</v>
      </c>
      <c r="AB73" s="8">
        <f ca="1">IF(AND($D72=Finals!$B$4,$D73=1,$G73=AB$2),0,IF(AND($D72=Finals!$B$4,$D73=1),1,IF($G73=AB$2,0,AB72)))</f>
        <v>1</v>
      </c>
      <c r="AC73" s="8">
        <f ca="1">IF(AND($D72=Finals!$B$4,$D73=1,$G73=AC$2),0,IF(AND($D72=Finals!$B$4,$D73=1),1,IF($G73=AC$2,0,AC72)))</f>
        <v>1</v>
      </c>
      <c r="AD73" s="8">
        <f ca="1">IF(AND($D72=Finals!$B$4,$D73=1,$G73=AD$2),0,IF(AND($D72=Finals!$B$4,$D73=1),1,IF($G73=AD$2,0,AD72)))</f>
        <v>1</v>
      </c>
      <c r="AE73" s="8">
        <f ca="1">IF(AND($D72=Finals!$B$4,$D73=1,$G73=AE$2),0,IF(AND($D72=Finals!$B$4,$D73=1),1,IF($G73=AE$2,0,AE72)))</f>
        <v>1</v>
      </c>
      <c r="AF73" s="8">
        <f ca="1">IF(AND($D72=Finals!$B$4,$D73=1,$G73=AF$2),0,IF(AND($D72=Finals!$B$4,$D73=1),1,IF($G73=AF$2,0,AF72)))</f>
        <v>0</v>
      </c>
      <c r="AG73" s="8">
        <f ca="1">IF(AND($D72=Finals!$B$4,$D73=1,$G73=AG$2),0,IF(AND($D72=Finals!$B$4,$D73=1),1,IF($G73=AG$2,0,AG72)))</f>
        <v>1</v>
      </c>
      <c r="AH73" s="8">
        <f ca="1">IF(AND($D72=Finals!$B$4,$D73=1,$G73=AH$2),0,IF(AND($D72=Finals!$B$4,$D73=1),1,IF($G73=AH$2,0,AH72)))</f>
        <v>1</v>
      </c>
      <c r="AI73" s="8">
        <f ca="1">IF(AND($D72=Finals!$B$4,$D73=1,$G73=AI$2),0,IF(AND($D72=Finals!$B$4,$D73=1),1,IF($G73=AI$2,0,AI72)))</f>
        <v>1</v>
      </c>
      <c r="AJ73" s="8">
        <f ca="1">IF(AND($D72=Finals!$B$4,$D73=1,$G73=AJ$2),0,IF(AND($D72=Finals!$B$4,$D73=1),1,IF($G73=AJ$2,0,AJ72)))</f>
        <v>1</v>
      </c>
      <c r="AK73" s="8">
        <f ca="1">IF(AND($D72=Finals!$B$4,$D73=1,$G73=AK$2),0,IF(AND($D72=Finals!$B$4,$D73=1),1,IF($G73=AK$2,0,AK72)))</f>
        <v>1</v>
      </c>
      <c r="AL73" s="8">
        <f ca="1">IF(AND($D72=Finals!$B$4,$D73=1,$G73=AL$2),0,IF(AND($D72=Finals!$B$4,$D73=1),1,IF($G73=AL$2,0,AL72)))</f>
        <v>1</v>
      </c>
      <c r="AM73" s="8">
        <f ca="1">IF(AND($D72=Finals!$B$4,$D73=1,$G73=AM$2),0,IF(AND($D72=Finals!$B$4,$D73=1),1,IF($G73=AM$2,0,AM72)))</f>
        <v>1</v>
      </c>
      <c r="AN73" s="8">
        <f ca="1">IF(AND($D72=Finals!$B$4,$D73=1,$G73=AN$2),0,IF(AND($D72=Finals!$B$4,$D73=1),1,IF($G73=AN$2,0,AN72)))</f>
        <v>1</v>
      </c>
      <c r="AO73" s="8">
        <f ca="1">IF(AND($D72=Finals!$B$4,$D73=1,$G73=AO$2),0,IF(AND($D72=Finals!$B$4,$D73=1),1,IF($G73=AO$2,0,AO72)))</f>
        <v>1</v>
      </c>
      <c r="AP73" s="8">
        <f ca="1">IF(AND($D72=Finals!$B$4,$D73=1,$G73=AP$2),0,IF(AND($D72=Finals!$B$4,$D73=1),1,IF($G73=AP$2,0,AP72)))</f>
        <v>0</v>
      </c>
      <c r="AQ73" s="8">
        <f ca="1">IF(AND($D72=Finals!$B$4,$D73=1,$G73=AQ$2),0,IF(AND($D72=Finals!$B$4,$D73=1),1,IF($G73=AQ$2,0,AQ72)))</f>
        <v>1</v>
      </c>
      <c r="AR73" s="8">
        <f ca="1">IF(AND($D72=Finals!$B$4,$D73=1,$G73=AR$2),0,IF(AND($D72=Finals!$B$4,$D73=1),1,IF($G73=AR$2,0,AR72)))</f>
        <v>1</v>
      </c>
      <c r="AS73" s="8">
        <f ca="1">IF(AND($D72=Finals!$B$4,$D73=1,$G73=AS$2),0,IF(AND($D72=Finals!$B$4,$D73=1),1,IF($G73=AS$2,0,AS72)))</f>
        <v>1</v>
      </c>
      <c r="AT73" s="8">
        <f ca="1">IF(AND($D72=Finals!$B$4,$D73=1,$G73=AT$2),0,IF(AND($D72=Finals!$B$4,$D73=1),1,IF($G73=AT$2,0,AT72)))</f>
        <v>1</v>
      </c>
      <c r="AU73" s="8">
        <f ca="1">IF(AND($D72=Finals!$B$4,$D73=1,$G73=AU$2),0,IF(AND($D72=Finals!$B$4,$D73=1),1,IF($G73=AU$2,0,AU72)))</f>
        <v>1</v>
      </c>
      <c r="AV73" s="8">
        <f ca="1">IF(AND($D72=Finals!$B$4,$D73=1,$G73=AV$2),0,IF(AND($D72=Finals!$B$4,$D73=1),1,IF($G73=AV$2,0,AV72)))</f>
        <v>1</v>
      </c>
      <c r="AW73" s="8">
        <f ca="1">IF(AND($D72=Finals!$B$4,$D73=1,$G73=AW$2),0,IF(AND($D72=Finals!$B$4,$D73=1),1,IF($G73=AW$2,0,AW72)))</f>
        <v>1</v>
      </c>
      <c r="AX73" s="8">
        <f ca="1">IF(AND($D72=Finals!$B$4,$D73=1,$G73=AX$2),0,IF(AND($D72=Finals!$B$4,$D73=1),1,IF($G73=AX$2,0,AX72)))</f>
        <v>1</v>
      </c>
      <c r="AY73" s="8">
        <f ca="1">IF(AND($D72=Finals!$B$4,$D73=1,$G73=AY$2),0,IF(AND($D72=Finals!$B$4,$D73=1),1,IF($G73=AY$2,0,AY72)))</f>
        <v>1</v>
      </c>
      <c r="AZ73" s="8">
        <f ca="1">IF(AND($D72=Finals!$B$4,$D73=1,$G73=AZ$2),0,IF(AND($D72=Finals!$B$4,$D73=1),1,IF($G73=AZ$2,0,AZ72)))</f>
        <v>0</v>
      </c>
      <c r="BA73" s="8">
        <f ca="1">IF(AND($D72=Finals!$B$4,$D73=1,$G73=BA$2),0,IF(AND($D72=Finals!$B$4,$D73=1),1,IF($G73=BA$2,0,BA72)))</f>
        <v>1</v>
      </c>
      <c r="BB73" s="8">
        <f ca="1">IF(AND($D72=Finals!$B$4,$D73=1,$G73=BB$2),0,IF(AND($D72=Finals!$B$4,$D73=1),1,IF($G73=BB$2,0,BB72)))</f>
        <v>1</v>
      </c>
      <c r="BC73" s="8">
        <f ca="1">IF(AND($D72=Finals!$B$4,$D73=1,$G73=BC$2),0,IF(AND($D72=Finals!$B$4,$D73=1),1,IF($G73=BC$2,0,BC72)))</f>
        <v>1</v>
      </c>
      <c r="BD73" s="8">
        <f ca="1">IF(AND($D72=Finals!$B$4,$D73=1,$G73=BD$2),0,IF(AND($D72=Finals!$B$4,$D73=1),1,IF($G73=BD$2,0,BD72)))</f>
        <v>1</v>
      </c>
      <c r="BE73" s="8">
        <f ca="1">IF(AND($D72=Finals!$B$4,$D73=1,$G73=BE$2),0,IF(AND($D72=Finals!$B$4,$D73=1),1,IF($G73=BE$2,0,BE72)))</f>
        <v>1</v>
      </c>
      <c r="BF73" s="4">
        <f ca="1">IF(AND($D72=Finals!$B$4,$D73=1,$G73=BF$2),0,IF(AND($D72=Finals!$B$4,$D73=1),1,IF($G73=BF$2,0,BF72)))</f>
        <v>1</v>
      </c>
      <c r="BG73">
        <f t="shared" ca="1" si="7"/>
        <v>33</v>
      </c>
      <c r="BP73">
        <v>1</v>
      </c>
      <c r="BQ73">
        <f ca="1">IF(V73=1,1+BP73,BP73)</f>
        <v>1</v>
      </c>
      <c r="BR73">
        <f ca="1">IF(W73=1,1+BQ73,BQ73)</f>
        <v>2</v>
      </c>
      <c r="BS73">
        <f ca="1">IF(X73=1,1+BR73,BR73)</f>
        <v>3</v>
      </c>
      <c r="BT73">
        <f ca="1">IF(Y73=1,1+BS73,BS73)</f>
        <v>4</v>
      </c>
      <c r="BU73">
        <f ca="1">IF(Z73=1,1+BT73,BT73)</f>
        <v>5</v>
      </c>
      <c r="BV73">
        <f ca="1">IF(AA73=1,1+BU73,BU73)</f>
        <v>6</v>
      </c>
      <c r="BW73">
        <f ca="1">IF(AB73=1,1+BV73,BV73)</f>
        <v>7</v>
      </c>
      <c r="BX73">
        <f ca="1">IF(AC73=1,1+BW73,BW73)</f>
        <v>8</v>
      </c>
      <c r="BY73">
        <f ca="1">IF(AD73=1,1+BX73,BX73)</f>
        <v>9</v>
      </c>
      <c r="BZ73">
        <f ca="1">IF(AE73=1,1+BY73,BY73)</f>
        <v>10</v>
      </c>
      <c r="CA73">
        <f ca="1">IF(AF73=1,1+BZ73,BZ73)</f>
        <v>10</v>
      </c>
      <c r="CB73">
        <f ca="1">IF(AG73=1,1+CA73,CA73)</f>
        <v>11</v>
      </c>
      <c r="CC73">
        <f ca="1">IF(AH73=1,1+CB73,CB73)</f>
        <v>12</v>
      </c>
      <c r="CD73">
        <f ca="1">IF(AI73=1,1+CC73,CC73)</f>
        <v>13</v>
      </c>
      <c r="CE73">
        <f ca="1">IF(AJ73=1,1+CD73,CD73)</f>
        <v>14</v>
      </c>
      <c r="CF73">
        <f ca="1">IF(AK73=1,1+CE73,CE73)</f>
        <v>15</v>
      </c>
      <c r="CG73">
        <f ca="1">IF(AL73=1,1+CF73,CF73)</f>
        <v>16</v>
      </c>
      <c r="CH73">
        <f ca="1">IF(AM73=1,1+CG73,CG73)</f>
        <v>17</v>
      </c>
      <c r="CI73">
        <f ca="1">IF(AN73=1,1+CH73,CH73)</f>
        <v>18</v>
      </c>
      <c r="CJ73">
        <f ca="1">IF(AO73=1,1+CI73,CI73)</f>
        <v>19</v>
      </c>
      <c r="CK73">
        <f ca="1">IF(AP73=1,1+CJ73,CJ73)</f>
        <v>19</v>
      </c>
      <c r="CL73">
        <f ca="1">IF(AQ73=1,1+CK73,CK73)</f>
        <v>20</v>
      </c>
      <c r="CM73">
        <f ca="1">IF(AR73=1,1+CL73,CL73)</f>
        <v>21</v>
      </c>
      <c r="CN73">
        <f ca="1">IF(AS73=1,1+CM73,CM73)</f>
        <v>22</v>
      </c>
      <c r="CO73">
        <f ca="1">IF(AT73=1,1+CN73,CN73)</f>
        <v>23</v>
      </c>
      <c r="CP73">
        <f ca="1">IF(AU73=1,1+CO73,CO73)</f>
        <v>24</v>
      </c>
      <c r="CQ73">
        <f ca="1">IF(AV73=1,1+CP73,CP73)</f>
        <v>25</v>
      </c>
      <c r="CR73">
        <f ca="1">IF(AW73=1,1+CQ73,CQ73)</f>
        <v>26</v>
      </c>
      <c r="CS73">
        <f ca="1">IF(AX73=1,1+CR73,CR73)</f>
        <v>27</v>
      </c>
      <c r="CT73">
        <f ca="1">IF(AY73=1,1+CS73,CS73)</f>
        <v>28</v>
      </c>
      <c r="CU73">
        <f ca="1">IF(AZ73=1,1+CT73,CT73)</f>
        <v>28</v>
      </c>
      <c r="CV73">
        <f ca="1">IF(BA73=1,1+CU73,CU73)</f>
        <v>29</v>
      </c>
      <c r="CW73">
        <f ca="1">IF(BB73=1,1+CV73,CV73)</f>
        <v>30</v>
      </c>
      <c r="CX73">
        <f ca="1">IF(BC73=1,1+CW73,CW73)</f>
        <v>31</v>
      </c>
      <c r="CY73">
        <f ca="1">IF(BD73=1,1+CX73,CX73)</f>
        <v>32</v>
      </c>
      <c r="CZ73">
        <f ca="1">IF(BE73=1,1+CY73,CY73)</f>
        <v>33</v>
      </c>
      <c r="DA73" s="5">
        <f ca="1">LOOKUP(DA$3,$BP73:$CZ73,$BP$3:$CZ$3)</f>
        <v>1</v>
      </c>
      <c r="DB73">
        <f ca="1">IF(DB$3&gt;$BG73,"",IF(OR(DA73=36,DA73=""),"",LOOKUP(DB$3,$BP73:$CZ73,$BP$3:$CZ$3)))</f>
        <v>2</v>
      </c>
      <c r="DC73">
        <f ca="1">IF(DC$3&gt;$BG73,"",IF(OR(DB73=36,DB73=""),"",LOOKUP(DC$3,$BP73:$CZ73,$BP$3:$CZ$3)))</f>
        <v>3</v>
      </c>
      <c r="DD73">
        <f ca="1">IF(DD$3&gt;$BG73,"",IF(OR(DC73=36,DC73=""),"",LOOKUP(DD$3,$BP73:$CZ73,$BP$3:$CZ$3)))</f>
        <v>4</v>
      </c>
      <c r="DE73">
        <f ca="1">IF(DE$3&gt;$BG73,"",IF(OR(DD73=36,DD73=""),"",LOOKUP(DE$3,$BP73:$CZ73,$BP$3:$CZ$3)))</f>
        <v>5</v>
      </c>
      <c r="DF73">
        <f ca="1">IF(DF$3&gt;$BG73,"",IF(OR(DE73=36,DE73=""),"",LOOKUP(DF$3,$BP73:$CZ73,$BP$3:$CZ$3)))</f>
        <v>6</v>
      </c>
      <c r="DG73">
        <f ca="1">IF(DG$3&gt;$BG73,"",IF(OR(DF73=36,DF73=""),"",LOOKUP(DG$3,$BP73:$CZ73,$BP$3:$CZ$3)))</f>
        <v>7</v>
      </c>
      <c r="DH73">
        <f ca="1">IF(DH$3&gt;$BG73,"",IF(OR(DG73=36,DG73=""),"",LOOKUP(DH$3,$BP73:$CZ73,$BP$3:$CZ$3)))</f>
        <v>8</v>
      </c>
      <c r="DI73">
        <f ca="1">IF(DI$3&gt;$BG73,"",IF(OR(DH73=36,DH73=""),"",LOOKUP(DI$3,$BP73:$CZ73,$BP$3:$CZ$3)))</f>
        <v>9</v>
      </c>
      <c r="DJ73">
        <f ca="1">IF(DJ$3&gt;$BG73,"",IF(OR(DI73=36,DI73=""),"",LOOKUP(DJ$3,$BP73:$CZ73,$BP$3:$CZ$3)))</f>
        <v>11</v>
      </c>
      <c r="DK73">
        <f ca="1">IF(DK$3&gt;$BG73,"",IF(OR(DJ73=36,DJ73=""),"",LOOKUP(DK$3,$BP73:$CZ73,$BP$3:$CZ$3)))</f>
        <v>12</v>
      </c>
      <c r="DL73">
        <f ca="1">IF(DL$3&gt;$BG73,"",IF(OR(DK73=36,DK73=""),"",LOOKUP(DL$3,$BP73:$CZ73,$BP$3:$CZ$3)))</f>
        <v>13</v>
      </c>
      <c r="DM73">
        <f ca="1">IF(DM$3&gt;$BG73,"",IF(OR(DL73=36,DL73=""),"",LOOKUP(DM$3,$BP73:$CZ73,$BP$3:$CZ$3)))</f>
        <v>14</v>
      </c>
      <c r="DN73">
        <f ca="1">IF(DN$3&gt;$BG73,"",IF(OR(DM73=36,DM73=""),"",LOOKUP(DN$3,$BP73:$CZ73,$BP$3:$CZ$3)))</f>
        <v>15</v>
      </c>
      <c r="DO73">
        <f ca="1">IF(DO$3&gt;$BG73,"",IF(OR(DN73=36,DN73=""),"",LOOKUP(DO$3,$BP73:$CZ73,$BP$3:$CZ$3)))</f>
        <v>16</v>
      </c>
      <c r="DP73">
        <f ca="1">IF(DP$3&gt;$BG73,"",IF(OR(DO73=36,DO73=""),"",LOOKUP(DP$3,$BP73:$CZ73,$BP$3:$CZ$3)))</f>
        <v>17</v>
      </c>
      <c r="DQ73">
        <f ca="1">IF(DQ$3&gt;$BG73,"",IF(OR(DP73=36,DP73=""),"",LOOKUP(DQ$3,$BP73:$CZ73,$BP$3:$CZ$3)))</f>
        <v>18</v>
      </c>
      <c r="DR73">
        <f ca="1">IF(DR$3&gt;$BG73,"",IF(OR(DQ73=36,DQ73=""),"",LOOKUP(DR$3,$BP73:$CZ73,$BP$3:$CZ$3)))</f>
        <v>19</v>
      </c>
      <c r="DS73">
        <f ca="1">IF(DS$3&gt;$BG73,"",IF(OR(DR73=36,DR73=""),"",LOOKUP(DS$3,$BP73:$CZ73,$BP$3:$CZ$3)))</f>
        <v>21</v>
      </c>
      <c r="DT73">
        <f ca="1">IF(DT$3&gt;$BG73,"",IF(OR(DS73=36,DS73=""),"",LOOKUP(DT$3,$BP73:$CZ73,$BP$3:$CZ$3)))</f>
        <v>22</v>
      </c>
      <c r="DU73">
        <f ca="1">IF(DU$3&gt;$BG73,"",IF(OR(DT73=36,DT73=""),"",LOOKUP(DU$3,$BP73:$CZ73,$BP$3:$CZ$3)))</f>
        <v>23</v>
      </c>
      <c r="DV73">
        <f ca="1">IF(DV$3&gt;$BG73,"",IF(OR(DU73=36,DU73=""),"",LOOKUP(DV$3,$BP73:$CZ73,$BP$3:$CZ$3)))</f>
        <v>24</v>
      </c>
      <c r="DW73">
        <f ca="1">IF(DW$3&gt;$BG73,"",IF(OR(DV73=36,DV73=""),"",LOOKUP(DW$3,$BP73:$CZ73,$BP$3:$CZ$3)))</f>
        <v>25</v>
      </c>
      <c r="DX73">
        <f ca="1">IF(DX$3&gt;$BG73,"",IF(OR(DW73=36,DW73=""),"",LOOKUP(DX$3,$BP73:$CZ73,$BP$3:$CZ$3)))</f>
        <v>26</v>
      </c>
      <c r="DY73">
        <f ca="1">IF(DY$3&gt;$BG73,"",IF(OR(DX73=36,DX73=""),"",LOOKUP(DY$3,$BP73:$CZ73,$BP$3:$CZ$3)))</f>
        <v>27</v>
      </c>
      <c r="DZ73">
        <f ca="1">IF(DZ$3&gt;$BG73,"",IF(OR(DY73=36,DY73=""),"",LOOKUP(DZ$3,$BP73:$CZ73,$BP$3:$CZ$3)))</f>
        <v>28</v>
      </c>
      <c r="EA73">
        <f ca="1">IF(EA$3&gt;$BG73,"",IF(OR(DZ73=36,DZ73=""),"",LOOKUP(EA$3,$BP73:$CZ73,$BP$3:$CZ$3)))</f>
        <v>29</v>
      </c>
      <c r="EB73">
        <f ca="1">IF(EB$3&gt;$BG73,"",IF(OR(EA73=36,EA73=""),"",LOOKUP(EB$3,$BP73:$CZ73,$BP$3:$CZ$3)))</f>
        <v>31</v>
      </c>
      <c r="EC73">
        <f ca="1">IF(EC$3&gt;$BG73,"",IF(OR(EB73=36,EB73=""),"",LOOKUP(EC$3,$BP73:$CZ73,$BP$3:$CZ$3)))</f>
        <v>32</v>
      </c>
      <c r="ED73">
        <f ca="1">IF(ED$3&gt;$BG73,"",IF(OR(EC73=36,EC73=""),"",LOOKUP(ED$3,$BP73:$CZ73,$BP$3:$CZ$3)))</f>
        <v>33</v>
      </c>
      <c r="EE73">
        <f ca="1">IF(EE$3&gt;$BG73,"",IF(OR(ED73=36,ED73=""),"",LOOKUP(EE$3,$BP73:$CZ73,$BP$3:$CZ$3)))</f>
        <v>34</v>
      </c>
      <c r="EF73">
        <f ca="1">IF(EF$3&gt;$BG73,"",IF(OR(EE73=36,EE73=""),"",LOOKUP(EF$3,$BP73:$CZ73,$BP$3:$CZ$3)))</f>
        <v>35</v>
      </c>
      <c r="EG73">
        <f ca="1">IF(EG$3&gt;$BG73,"",IF(OR(EF73=36,EF73=""),"",LOOKUP(EG$3,$BP73:$CZ73,$BP$3:$CZ$3)))</f>
        <v>36</v>
      </c>
      <c r="EH73" t="str">
        <f ca="1">IF(EH$3&gt;$BG73,"",IF(OR(EG73=36,EG73=""),"",LOOKUP(EH$3,$BP73:$CZ73,$BP$3:$CZ$3)))</f>
        <v/>
      </c>
      <c r="EI73" t="str">
        <f ca="1">IF(EI$3&gt;$BG73,"",IF(OR(EH73=36,EH73=""),"",LOOKUP(EI$3,$BP73:$CZ73,$BP$3:$CZ$3)))</f>
        <v/>
      </c>
      <c r="EJ73" t="str">
        <f ca="1">IF(EJ$3&gt;$BG73,"",IF(OR(EI73=36,EI73=""),"",LOOKUP(EJ$3,$BP73:$CZ73,$BP$3:$CZ$3)))</f>
        <v/>
      </c>
      <c r="EK73" t="str">
        <f ca="1">IF(EK$3&gt;$BG73,"",IF(OR(EJ73=36,EJ73=""),"",LOOKUP(EK$3,$BP73:$CZ73,$BP$3:$CZ$3)))</f>
        <v/>
      </c>
      <c r="EL73" t="str">
        <f ca="1">IF(I73=1,Finals!I78,"")</f>
        <v/>
      </c>
    </row>
    <row r="74" spans="3:142" x14ac:dyDescent="0.25">
      <c r="C74">
        <v>71</v>
      </c>
      <c r="D74">
        <f ca="1">IF(AND(Finals!K78&gt;Finals!K77,Finals!B$3="Yes"),1,IF(AND(I73=1,Finals!B$2="Yes"),1,IF(AND(E73=Finals!B$5,Calc!D73&gt;=Finals!B$4),1,IF(AND(D73=Finals!B$4,E73&lt;Finals!B$5),D73,1+D73))))</f>
        <v>10</v>
      </c>
      <c r="E74">
        <f ca="1">IF(E73=Finals!B$5,1,IF(AND(I73=1,Finals!B$2="Yes"),1,IF(D73&lt;Finals!B$4,1,Calc!E73+1)))</f>
        <v>2</v>
      </c>
      <c r="F74">
        <f>Finals!D79</f>
        <v>0</v>
      </c>
      <c r="G74">
        <f t="shared" si="5"/>
        <v>0</v>
      </c>
      <c r="H74">
        <f ca="1">IF(AND(Finals!K78&gt;Finals!K77,Finals!B$3="Yes"),"",IF(AND(I73=1,Finals!B$2="Yes"),"",IF(D73&lt;&gt;Finals!B$4,"",1)))</f>
        <v>1</v>
      </c>
      <c r="I74">
        <f t="shared" ca="1" si="6"/>
        <v>-1</v>
      </c>
      <c r="J74">
        <f ca="1">IF(I74=-1,-BG73,IF(I74=1,36-BG73,0))</f>
        <v>-33</v>
      </c>
      <c r="K74">
        <f t="shared" ca="1" si="8"/>
        <v>-474</v>
      </c>
      <c r="L74">
        <f ca="1">IF(AND($D73=0,$G74=L$3),1,IF($D73=0,0,IF($G74=L$3,1,L73)))</f>
        <v>1</v>
      </c>
      <c r="M74">
        <f ca="1">IF(AND($D73=0,$G74=M$3),1,IF($D73=0,0,IF($G74=M$3,1,M73)))</f>
        <v>1</v>
      </c>
      <c r="N74">
        <f ca="1">IF(AND($D73=0,$G74=N$3),1,IF($D73=0,0,IF($G74=N$3,1,N73)))</f>
        <v>0</v>
      </c>
      <c r="O74">
        <f ca="1">IF(AND($D73=0,$G74=O$3),1,IF($D73=0,0,IF($G74=O$3,1,O73)))</f>
        <v>0</v>
      </c>
      <c r="P74">
        <f ca="1">IF(AND($D73=0,$G74=P$3),1,IF($D73=0,0,IF($G74=P$3,1,P73)))</f>
        <v>1</v>
      </c>
      <c r="Q74">
        <f ca="1">IF(AND($D73=0,$G74=Q$3),1,IF($D73=0,0,IF($G74=Q$3,1,Q73)))</f>
        <v>0</v>
      </c>
      <c r="R74">
        <f ca="1">IF(AND($D73=0,$G74=R$3),1,IF($D73=0,0,IF($G74=R$3,1,R73)))</f>
        <v>1</v>
      </c>
      <c r="S74">
        <f ca="1">IF(AND($D73=0,$G74=S$3),1,IF($D73=0,0,IF($G74=S$3,1,S73)))</f>
        <v>1</v>
      </c>
      <c r="T74">
        <f ca="1">IF(AND($D73=0,$G74=T$3),1,IF($D73=0,0,IF($G74=T$3,1,T73)))</f>
        <v>0</v>
      </c>
      <c r="U74">
        <f ca="1">IF(AND($D73=0,$G74=U$3),1,IF($D73=0,0,IF($G74=U$3,1,U73)))</f>
        <v>1</v>
      </c>
      <c r="V74" s="5">
        <f ca="1">IF(AND($D73=Finals!$B$4,$D74=1,$G74=V$2),0,IF(AND($D73=Finals!$B$4,$D74=1),1,IF($G74=V$2,0,V73)))</f>
        <v>0</v>
      </c>
      <c r="W74" s="8">
        <f ca="1">IF(AND($D73=Finals!$B$4,$D74=1,$G74=W$2),0,IF(AND($D73=Finals!$B$4,$D74=1),1,IF($G74=W$2,0,W73)))</f>
        <v>1</v>
      </c>
      <c r="X74" s="8">
        <f ca="1">IF(AND($D73=Finals!$B$4,$D74=1,$G74=X$2),0,IF(AND($D73=Finals!$B$4,$D74=1),1,IF($G74=X$2,0,X73)))</f>
        <v>1</v>
      </c>
      <c r="Y74" s="8">
        <f ca="1">IF(AND($D73=Finals!$B$4,$D74=1,$G74=Y$2),0,IF(AND($D73=Finals!$B$4,$D74=1),1,IF($G74=Y$2,0,Y73)))</f>
        <v>1</v>
      </c>
      <c r="Z74" s="8">
        <f ca="1">IF(AND($D73=Finals!$B$4,$D74=1,$G74=Z$2),0,IF(AND($D73=Finals!$B$4,$D74=1),1,IF($G74=Z$2,0,Z73)))</f>
        <v>1</v>
      </c>
      <c r="AA74" s="8">
        <f ca="1">IF(AND($D73=Finals!$B$4,$D74=1,$G74=AA$2),0,IF(AND($D73=Finals!$B$4,$D74=1),1,IF($G74=AA$2,0,AA73)))</f>
        <v>1</v>
      </c>
      <c r="AB74" s="8">
        <f ca="1">IF(AND($D73=Finals!$B$4,$D74=1,$G74=AB$2),0,IF(AND($D73=Finals!$B$4,$D74=1),1,IF($G74=AB$2,0,AB73)))</f>
        <v>1</v>
      </c>
      <c r="AC74" s="8">
        <f ca="1">IF(AND($D73=Finals!$B$4,$D74=1,$G74=AC$2),0,IF(AND($D73=Finals!$B$4,$D74=1),1,IF($G74=AC$2,0,AC73)))</f>
        <v>1</v>
      </c>
      <c r="AD74" s="8">
        <f ca="1">IF(AND($D73=Finals!$B$4,$D74=1,$G74=AD$2),0,IF(AND($D73=Finals!$B$4,$D74=1),1,IF($G74=AD$2,0,AD73)))</f>
        <v>1</v>
      </c>
      <c r="AE74" s="8">
        <f ca="1">IF(AND($D73=Finals!$B$4,$D74=1,$G74=AE$2),0,IF(AND($D73=Finals!$B$4,$D74=1),1,IF($G74=AE$2,0,AE73)))</f>
        <v>1</v>
      </c>
      <c r="AF74" s="8">
        <f ca="1">IF(AND($D73=Finals!$B$4,$D74=1,$G74=AF$2),0,IF(AND($D73=Finals!$B$4,$D74=1),1,IF($G74=AF$2,0,AF73)))</f>
        <v>0</v>
      </c>
      <c r="AG74" s="8">
        <f ca="1">IF(AND($D73=Finals!$B$4,$D74=1,$G74=AG$2),0,IF(AND($D73=Finals!$B$4,$D74=1),1,IF($G74=AG$2,0,AG73)))</f>
        <v>1</v>
      </c>
      <c r="AH74" s="8">
        <f ca="1">IF(AND($D73=Finals!$B$4,$D74=1,$G74=AH$2),0,IF(AND($D73=Finals!$B$4,$D74=1),1,IF($G74=AH$2,0,AH73)))</f>
        <v>1</v>
      </c>
      <c r="AI74" s="8">
        <f ca="1">IF(AND($D73=Finals!$B$4,$D74=1,$G74=AI$2),0,IF(AND($D73=Finals!$B$4,$D74=1),1,IF($G74=AI$2,0,AI73)))</f>
        <v>1</v>
      </c>
      <c r="AJ74" s="8">
        <f ca="1">IF(AND($D73=Finals!$B$4,$D74=1,$G74=AJ$2),0,IF(AND($D73=Finals!$B$4,$D74=1),1,IF($G74=AJ$2,0,AJ73)))</f>
        <v>1</v>
      </c>
      <c r="AK74" s="8">
        <f ca="1">IF(AND($D73=Finals!$B$4,$D74=1,$G74=AK$2),0,IF(AND($D73=Finals!$B$4,$D74=1),1,IF($G74=AK$2,0,AK73)))</f>
        <v>1</v>
      </c>
      <c r="AL74" s="8">
        <f ca="1">IF(AND($D73=Finals!$B$4,$D74=1,$G74=AL$2),0,IF(AND($D73=Finals!$B$4,$D74=1),1,IF($G74=AL$2,0,AL73)))</f>
        <v>1</v>
      </c>
      <c r="AM74" s="8">
        <f ca="1">IF(AND($D73=Finals!$B$4,$D74=1,$G74=AM$2),0,IF(AND($D73=Finals!$B$4,$D74=1),1,IF($G74=AM$2,0,AM73)))</f>
        <v>1</v>
      </c>
      <c r="AN74" s="8">
        <f ca="1">IF(AND($D73=Finals!$B$4,$D74=1,$G74=AN$2),0,IF(AND($D73=Finals!$B$4,$D74=1),1,IF($G74=AN$2,0,AN73)))</f>
        <v>1</v>
      </c>
      <c r="AO74" s="8">
        <f ca="1">IF(AND($D73=Finals!$B$4,$D74=1,$G74=AO$2),0,IF(AND($D73=Finals!$B$4,$D74=1),1,IF($G74=AO$2,0,AO73)))</f>
        <v>1</v>
      </c>
      <c r="AP74" s="8">
        <f ca="1">IF(AND($D73=Finals!$B$4,$D74=1,$G74=AP$2),0,IF(AND($D73=Finals!$B$4,$D74=1),1,IF($G74=AP$2,0,AP73)))</f>
        <v>0</v>
      </c>
      <c r="AQ74" s="8">
        <f ca="1">IF(AND($D73=Finals!$B$4,$D74=1,$G74=AQ$2),0,IF(AND($D73=Finals!$B$4,$D74=1),1,IF($G74=AQ$2,0,AQ73)))</f>
        <v>1</v>
      </c>
      <c r="AR74" s="8">
        <f ca="1">IF(AND($D73=Finals!$B$4,$D74=1,$G74=AR$2),0,IF(AND($D73=Finals!$B$4,$D74=1),1,IF($G74=AR$2,0,AR73)))</f>
        <v>1</v>
      </c>
      <c r="AS74" s="8">
        <f ca="1">IF(AND($D73=Finals!$B$4,$D74=1,$G74=AS$2),0,IF(AND($D73=Finals!$B$4,$D74=1),1,IF($G74=AS$2,0,AS73)))</f>
        <v>1</v>
      </c>
      <c r="AT74" s="8">
        <f ca="1">IF(AND($D73=Finals!$B$4,$D74=1,$G74=AT$2),0,IF(AND($D73=Finals!$B$4,$D74=1),1,IF($G74=AT$2,0,AT73)))</f>
        <v>1</v>
      </c>
      <c r="AU74" s="8">
        <f ca="1">IF(AND($D73=Finals!$B$4,$D74=1,$G74=AU$2),0,IF(AND($D73=Finals!$B$4,$D74=1),1,IF($G74=AU$2,0,AU73)))</f>
        <v>1</v>
      </c>
      <c r="AV74" s="8">
        <f ca="1">IF(AND($D73=Finals!$B$4,$D74=1,$G74=AV$2),0,IF(AND($D73=Finals!$B$4,$D74=1),1,IF($G74=AV$2,0,AV73)))</f>
        <v>1</v>
      </c>
      <c r="AW74" s="8">
        <f ca="1">IF(AND($D73=Finals!$B$4,$D74=1,$G74=AW$2),0,IF(AND($D73=Finals!$B$4,$D74=1),1,IF($G74=AW$2,0,AW73)))</f>
        <v>1</v>
      </c>
      <c r="AX74" s="8">
        <f ca="1">IF(AND($D73=Finals!$B$4,$D74=1,$G74=AX$2),0,IF(AND($D73=Finals!$B$4,$D74=1),1,IF($G74=AX$2,0,AX73)))</f>
        <v>1</v>
      </c>
      <c r="AY74" s="8">
        <f ca="1">IF(AND($D73=Finals!$B$4,$D74=1,$G74=AY$2),0,IF(AND($D73=Finals!$B$4,$D74=1),1,IF($G74=AY$2,0,AY73)))</f>
        <v>1</v>
      </c>
      <c r="AZ74" s="8">
        <f ca="1">IF(AND($D73=Finals!$B$4,$D74=1,$G74=AZ$2),0,IF(AND($D73=Finals!$B$4,$D74=1),1,IF($G74=AZ$2,0,AZ73)))</f>
        <v>0</v>
      </c>
      <c r="BA74" s="8">
        <f ca="1">IF(AND($D73=Finals!$B$4,$D74=1,$G74=BA$2),0,IF(AND($D73=Finals!$B$4,$D74=1),1,IF($G74=BA$2,0,BA73)))</f>
        <v>1</v>
      </c>
      <c r="BB74" s="8">
        <f ca="1">IF(AND($D73=Finals!$B$4,$D74=1,$G74=BB$2),0,IF(AND($D73=Finals!$B$4,$D74=1),1,IF($G74=BB$2,0,BB73)))</f>
        <v>1</v>
      </c>
      <c r="BC74" s="8">
        <f ca="1">IF(AND($D73=Finals!$B$4,$D74=1,$G74=BC$2),0,IF(AND($D73=Finals!$B$4,$D74=1),1,IF($G74=BC$2,0,BC73)))</f>
        <v>1</v>
      </c>
      <c r="BD74" s="8">
        <f ca="1">IF(AND($D73=Finals!$B$4,$D74=1,$G74=BD$2),0,IF(AND($D73=Finals!$B$4,$D74=1),1,IF($G74=BD$2,0,BD73)))</f>
        <v>1</v>
      </c>
      <c r="BE74" s="8">
        <f ca="1">IF(AND($D73=Finals!$B$4,$D74=1,$G74=BE$2),0,IF(AND($D73=Finals!$B$4,$D74=1),1,IF($G74=BE$2,0,BE73)))</f>
        <v>1</v>
      </c>
      <c r="BF74" s="4">
        <f ca="1">IF(AND($D73=Finals!$B$4,$D74=1,$G74=BF$2),0,IF(AND($D73=Finals!$B$4,$D74=1),1,IF($G74=BF$2,0,BF73)))</f>
        <v>1</v>
      </c>
      <c r="BG74">
        <f t="shared" ca="1" si="7"/>
        <v>33</v>
      </c>
      <c r="BP74">
        <v>1</v>
      </c>
      <c r="BQ74">
        <f ca="1">IF(V74=1,1+BP74,BP74)</f>
        <v>1</v>
      </c>
      <c r="BR74">
        <f ca="1">IF(W74=1,1+BQ74,BQ74)</f>
        <v>2</v>
      </c>
      <c r="BS74">
        <f ca="1">IF(X74=1,1+BR74,BR74)</f>
        <v>3</v>
      </c>
      <c r="BT74">
        <f ca="1">IF(Y74=1,1+BS74,BS74)</f>
        <v>4</v>
      </c>
      <c r="BU74">
        <f ca="1">IF(Z74=1,1+BT74,BT74)</f>
        <v>5</v>
      </c>
      <c r="BV74">
        <f ca="1">IF(AA74=1,1+BU74,BU74)</f>
        <v>6</v>
      </c>
      <c r="BW74">
        <f ca="1">IF(AB74=1,1+BV74,BV74)</f>
        <v>7</v>
      </c>
      <c r="BX74">
        <f ca="1">IF(AC74=1,1+BW74,BW74)</f>
        <v>8</v>
      </c>
      <c r="BY74">
        <f ca="1">IF(AD74=1,1+BX74,BX74)</f>
        <v>9</v>
      </c>
      <c r="BZ74">
        <f ca="1">IF(AE74=1,1+BY74,BY74)</f>
        <v>10</v>
      </c>
      <c r="CA74">
        <f ca="1">IF(AF74=1,1+BZ74,BZ74)</f>
        <v>10</v>
      </c>
      <c r="CB74">
        <f ca="1">IF(AG74=1,1+CA74,CA74)</f>
        <v>11</v>
      </c>
      <c r="CC74">
        <f ca="1">IF(AH74=1,1+CB74,CB74)</f>
        <v>12</v>
      </c>
      <c r="CD74">
        <f ca="1">IF(AI74=1,1+CC74,CC74)</f>
        <v>13</v>
      </c>
      <c r="CE74">
        <f ca="1">IF(AJ74=1,1+CD74,CD74)</f>
        <v>14</v>
      </c>
      <c r="CF74">
        <f ca="1">IF(AK74=1,1+CE74,CE74)</f>
        <v>15</v>
      </c>
      <c r="CG74">
        <f ca="1">IF(AL74=1,1+CF74,CF74)</f>
        <v>16</v>
      </c>
      <c r="CH74">
        <f ca="1">IF(AM74=1,1+CG74,CG74)</f>
        <v>17</v>
      </c>
      <c r="CI74">
        <f ca="1">IF(AN74=1,1+CH74,CH74)</f>
        <v>18</v>
      </c>
      <c r="CJ74">
        <f ca="1">IF(AO74=1,1+CI74,CI74)</f>
        <v>19</v>
      </c>
      <c r="CK74">
        <f ca="1">IF(AP74=1,1+CJ74,CJ74)</f>
        <v>19</v>
      </c>
      <c r="CL74">
        <f ca="1">IF(AQ74=1,1+CK74,CK74)</f>
        <v>20</v>
      </c>
      <c r="CM74">
        <f ca="1">IF(AR74=1,1+CL74,CL74)</f>
        <v>21</v>
      </c>
      <c r="CN74">
        <f ca="1">IF(AS74=1,1+CM74,CM74)</f>
        <v>22</v>
      </c>
      <c r="CO74">
        <f ca="1">IF(AT74=1,1+CN74,CN74)</f>
        <v>23</v>
      </c>
      <c r="CP74">
        <f ca="1">IF(AU74=1,1+CO74,CO74)</f>
        <v>24</v>
      </c>
      <c r="CQ74">
        <f ca="1">IF(AV74=1,1+CP74,CP74)</f>
        <v>25</v>
      </c>
      <c r="CR74">
        <f ca="1">IF(AW74=1,1+CQ74,CQ74)</f>
        <v>26</v>
      </c>
      <c r="CS74">
        <f ca="1">IF(AX74=1,1+CR74,CR74)</f>
        <v>27</v>
      </c>
      <c r="CT74">
        <f ca="1">IF(AY74=1,1+CS74,CS74)</f>
        <v>28</v>
      </c>
      <c r="CU74">
        <f ca="1">IF(AZ74=1,1+CT74,CT74)</f>
        <v>28</v>
      </c>
      <c r="CV74">
        <f ca="1">IF(BA74=1,1+CU74,CU74)</f>
        <v>29</v>
      </c>
      <c r="CW74">
        <f ca="1">IF(BB74=1,1+CV74,CV74)</f>
        <v>30</v>
      </c>
      <c r="CX74">
        <f ca="1">IF(BC74=1,1+CW74,CW74)</f>
        <v>31</v>
      </c>
      <c r="CY74">
        <f ca="1">IF(BD74=1,1+CX74,CX74)</f>
        <v>32</v>
      </c>
      <c r="CZ74">
        <f ca="1">IF(BE74=1,1+CY74,CY74)</f>
        <v>33</v>
      </c>
      <c r="DA74" s="5">
        <f ca="1">LOOKUP(DA$3,$BP74:$CZ74,$BP$3:$CZ$3)</f>
        <v>1</v>
      </c>
      <c r="DB74">
        <f ca="1">IF(DB$3&gt;$BG74,"",IF(OR(DA74=36,DA74=""),"",LOOKUP(DB$3,$BP74:$CZ74,$BP$3:$CZ$3)))</f>
        <v>2</v>
      </c>
      <c r="DC74">
        <f ca="1">IF(DC$3&gt;$BG74,"",IF(OR(DB74=36,DB74=""),"",LOOKUP(DC$3,$BP74:$CZ74,$BP$3:$CZ$3)))</f>
        <v>3</v>
      </c>
      <c r="DD74">
        <f ca="1">IF(DD$3&gt;$BG74,"",IF(OR(DC74=36,DC74=""),"",LOOKUP(DD$3,$BP74:$CZ74,$BP$3:$CZ$3)))</f>
        <v>4</v>
      </c>
      <c r="DE74">
        <f ca="1">IF(DE$3&gt;$BG74,"",IF(OR(DD74=36,DD74=""),"",LOOKUP(DE$3,$BP74:$CZ74,$BP$3:$CZ$3)))</f>
        <v>5</v>
      </c>
      <c r="DF74">
        <f ca="1">IF(DF$3&gt;$BG74,"",IF(OR(DE74=36,DE74=""),"",LOOKUP(DF$3,$BP74:$CZ74,$BP$3:$CZ$3)))</f>
        <v>6</v>
      </c>
      <c r="DG74">
        <f ca="1">IF(DG$3&gt;$BG74,"",IF(OR(DF74=36,DF74=""),"",LOOKUP(DG$3,$BP74:$CZ74,$BP$3:$CZ$3)))</f>
        <v>7</v>
      </c>
      <c r="DH74">
        <f ca="1">IF(DH$3&gt;$BG74,"",IF(OR(DG74=36,DG74=""),"",LOOKUP(DH$3,$BP74:$CZ74,$BP$3:$CZ$3)))</f>
        <v>8</v>
      </c>
      <c r="DI74">
        <f ca="1">IF(DI$3&gt;$BG74,"",IF(OR(DH74=36,DH74=""),"",LOOKUP(DI$3,$BP74:$CZ74,$BP$3:$CZ$3)))</f>
        <v>9</v>
      </c>
      <c r="DJ74">
        <f ca="1">IF(DJ$3&gt;$BG74,"",IF(OR(DI74=36,DI74=""),"",LOOKUP(DJ$3,$BP74:$CZ74,$BP$3:$CZ$3)))</f>
        <v>11</v>
      </c>
      <c r="DK74">
        <f ca="1">IF(DK$3&gt;$BG74,"",IF(OR(DJ74=36,DJ74=""),"",LOOKUP(DK$3,$BP74:$CZ74,$BP$3:$CZ$3)))</f>
        <v>12</v>
      </c>
      <c r="DL74">
        <f ca="1">IF(DL$3&gt;$BG74,"",IF(OR(DK74=36,DK74=""),"",LOOKUP(DL$3,$BP74:$CZ74,$BP$3:$CZ$3)))</f>
        <v>13</v>
      </c>
      <c r="DM74">
        <f ca="1">IF(DM$3&gt;$BG74,"",IF(OR(DL74=36,DL74=""),"",LOOKUP(DM$3,$BP74:$CZ74,$BP$3:$CZ$3)))</f>
        <v>14</v>
      </c>
      <c r="DN74">
        <f ca="1">IF(DN$3&gt;$BG74,"",IF(OR(DM74=36,DM74=""),"",LOOKUP(DN$3,$BP74:$CZ74,$BP$3:$CZ$3)))</f>
        <v>15</v>
      </c>
      <c r="DO74">
        <f ca="1">IF(DO$3&gt;$BG74,"",IF(OR(DN74=36,DN74=""),"",LOOKUP(DO$3,$BP74:$CZ74,$BP$3:$CZ$3)))</f>
        <v>16</v>
      </c>
      <c r="DP74">
        <f ca="1">IF(DP$3&gt;$BG74,"",IF(OR(DO74=36,DO74=""),"",LOOKUP(DP$3,$BP74:$CZ74,$BP$3:$CZ$3)))</f>
        <v>17</v>
      </c>
      <c r="DQ74">
        <f ca="1">IF(DQ$3&gt;$BG74,"",IF(OR(DP74=36,DP74=""),"",LOOKUP(DQ$3,$BP74:$CZ74,$BP$3:$CZ$3)))</f>
        <v>18</v>
      </c>
      <c r="DR74">
        <f ca="1">IF(DR$3&gt;$BG74,"",IF(OR(DQ74=36,DQ74=""),"",LOOKUP(DR$3,$BP74:$CZ74,$BP$3:$CZ$3)))</f>
        <v>19</v>
      </c>
      <c r="DS74">
        <f ca="1">IF(DS$3&gt;$BG74,"",IF(OR(DR74=36,DR74=""),"",LOOKUP(DS$3,$BP74:$CZ74,$BP$3:$CZ$3)))</f>
        <v>21</v>
      </c>
      <c r="DT74">
        <f ca="1">IF(DT$3&gt;$BG74,"",IF(OR(DS74=36,DS74=""),"",LOOKUP(DT$3,$BP74:$CZ74,$BP$3:$CZ$3)))</f>
        <v>22</v>
      </c>
      <c r="DU74">
        <f ca="1">IF(DU$3&gt;$BG74,"",IF(OR(DT74=36,DT74=""),"",LOOKUP(DU$3,$BP74:$CZ74,$BP$3:$CZ$3)))</f>
        <v>23</v>
      </c>
      <c r="DV74">
        <f ca="1">IF(DV$3&gt;$BG74,"",IF(OR(DU74=36,DU74=""),"",LOOKUP(DV$3,$BP74:$CZ74,$BP$3:$CZ$3)))</f>
        <v>24</v>
      </c>
      <c r="DW74">
        <f ca="1">IF(DW$3&gt;$BG74,"",IF(OR(DV74=36,DV74=""),"",LOOKUP(DW$3,$BP74:$CZ74,$BP$3:$CZ$3)))</f>
        <v>25</v>
      </c>
      <c r="DX74">
        <f ca="1">IF(DX$3&gt;$BG74,"",IF(OR(DW74=36,DW74=""),"",LOOKUP(DX$3,$BP74:$CZ74,$BP$3:$CZ$3)))</f>
        <v>26</v>
      </c>
      <c r="DY74">
        <f ca="1">IF(DY$3&gt;$BG74,"",IF(OR(DX74=36,DX74=""),"",LOOKUP(DY$3,$BP74:$CZ74,$BP$3:$CZ$3)))</f>
        <v>27</v>
      </c>
      <c r="DZ74">
        <f ca="1">IF(DZ$3&gt;$BG74,"",IF(OR(DY74=36,DY74=""),"",LOOKUP(DZ$3,$BP74:$CZ74,$BP$3:$CZ$3)))</f>
        <v>28</v>
      </c>
      <c r="EA74">
        <f ca="1">IF(EA$3&gt;$BG74,"",IF(OR(DZ74=36,DZ74=""),"",LOOKUP(EA$3,$BP74:$CZ74,$BP$3:$CZ$3)))</f>
        <v>29</v>
      </c>
      <c r="EB74">
        <f ca="1">IF(EB$3&gt;$BG74,"",IF(OR(EA74=36,EA74=""),"",LOOKUP(EB$3,$BP74:$CZ74,$BP$3:$CZ$3)))</f>
        <v>31</v>
      </c>
      <c r="EC74">
        <f ca="1">IF(EC$3&gt;$BG74,"",IF(OR(EB74=36,EB74=""),"",LOOKUP(EC$3,$BP74:$CZ74,$BP$3:$CZ$3)))</f>
        <v>32</v>
      </c>
      <c r="ED74">
        <f ca="1">IF(ED$3&gt;$BG74,"",IF(OR(EC74=36,EC74=""),"",LOOKUP(ED$3,$BP74:$CZ74,$BP$3:$CZ$3)))</f>
        <v>33</v>
      </c>
      <c r="EE74">
        <f ca="1">IF(EE$3&gt;$BG74,"",IF(OR(ED74=36,ED74=""),"",LOOKUP(EE$3,$BP74:$CZ74,$BP$3:$CZ$3)))</f>
        <v>34</v>
      </c>
      <c r="EF74">
        <f ca="1">IF(EF$3&gt;$BG74,"",IF(OR(EE74=36,EE74=""),"",LOOKUP(EF$3,$BP74:$CZ74,$BP$3:$CZ$3)))</f>
        <v>35</v>
      </c>
      <c r="EG74">
        <f ca="1">IF(EG$3&gt;$BG74,"",IF(OR(EF74=36,EF74=""),"",LOOKUP(EG$3,$BP74:$CZ74,$BP$3:$CZ$3)))</f>
        <v>36</v>
      </c>
      <c r="EH74" t="str">
        <f ca="1">IF(EH$3&gt;$BG74,"",IF(OR(EG74=36,EG74=""),"",LOOKUP(EH$3,$BP74:$CZ74,$BP$3:$CZ$3)))</f>
        <v/>
      </c>
      <c r="EI74" t="str">
        <f ca="1">IF(EI$3&gt;$BG74,"",IF(OR(EH74=36,EH74=""),"",LOOKUP(EI$3,$BP74:$CZ74,$BP$3:$CZ$3)))</f>
        <v/>
      </c>
      <c r="EJ74" t="str">
        <f ca="1">IF(EJ$3&gt;$BG74,"",IF(OR(EI74=36,EI74=""),"",LOOKUP(EJ$3,$BP74:$CZ74,$BP$3:$CZ$3)))</f>
        <v/>
      </c>
      <c r="EK74" t="str">
        <f ca="1">IF(EK$3&gt;$BG74,"",IF(OR(EJ74=36,EJ74=""),"",LOOKUP(EK$3,$BP74:$CZ74,$BP$3:$CZ$3)))</f>
        <v/>
      </c>
      <c r="EL74" t="str">
        <f ca="1">IF(I74=1,Finals!I79,"")</f>
        <v/>
      </c>
    </row>
    <row r="75" spans="3:142" x14ac:dyDescent="0.25">
      <c r="C75">
        <v>72</v>
      </c>
      <c r="D75">
        <f ca="1">IF(AND(Finals!K79&gt;Finals!K78,Finals!B$3="Yes"),1,IF(AND(I74=1,Finals!B$2="Yes"),1,IF(AND(E74=Finals!B$5,Calc!D74&gt;=Finals!B$4),1,IF(AND(D74=Finals!B$4,E74&lt;Finals!B$5),D74,1+D74))))</f>
        <v>10</v>
      </c>
      <c r="E75">
        <f ca="1">IF(E74=Finals!B$5,1,IF(AND(I74=1,Finals!B$2="Yes"),1,IF(D74&lt;Finals!B$4,1,Calc!E74+1)))</f>
        <v>3</v>
      </c>
      <c r="F75">
        <f>Finals!D80</f>
        <v>0</v>
      </c>
      <c r="G75">
        <f t="shared" si="5"/>
        <v>0</v>
      </c>
      <c r="H75">
        <f ca="1">IF(AND(Finals!K79&gt;Finals!K78,Finals!B$3="Yes"),"",IF(AND(I74=1,Finals!B$2="Yes"),"",IF(D74&lt;&gt;Finals!B$4,"",1)))</f>
        <v>1</v>
      </c>
      <c r="I75">
        <f t="shared" ca="1" si="6"/>
        <v>-1</v>
      </c>
      <c r="J75">
        <f ca="1">IF(I75=-1,-BG74,IF(I75=1,36-BG74,0))</f>
        <v>-33</v>
      </c>
      <c r="K75">
        <f t="shared" ca="1" si="8"/>
        <v>-507</v>
      </c>
      <c r="L75">
        <f ca="1">IF(AND($D74=0,$G75=L$3),1,IF($D74=0,0,IF($G75=L$3,1,L74)))</f>
        <v>1</v>
      </c>
      <c r="M75">
        <f ca="1">IF(AND($D74=0,$G75=M$3),1,IF($D74=0,0,IF($G75=M$3,1,M74)))</f>
        <v>1</v>
      </c>
      <c r="N75">
        <f ca="1">IF(AND($D74=0,$G75=N$3),1,IF($D74=0,0,IF($G75=N$3,1,N74)))</f>
        <v>0</v>
      </c>
      <c r="O75">
        <f ca="1">IF(AND($D74=0,$G75=O$3),1,IF($D74=0,0,IF($G75=O$3,1,O74)))</f>
        <v>0</v>
      </c>
      <c r="P75">
        <f ca="1">IF(AND($D74=0,$G75=P$3),1,IF($D74=0,0,IF($G75=P$3,1,P74)))</f>
        <v>1</v>
      </c>
      <c r="Q75">
        <f ca="1">IF(AND($D74=0,$G75=Q$3),1,IF($D74=0,0,IF($G75=Q$3,1,Q74)))</f>
        <v>0</v>
      </c>
      <c r="R75">
        <f ca="1">IF(AND($D74=0,$G75=R$3),1,IF($D74=0,0,IF($G75=R$3,1,R74)))</f>
        <v>1</v>
      </c>
      <c r="S75">
        <f ca="1">IF(AND($D74=0,$G75=S$3),1,IF($D74=0,0,IF($G75=S$3,1,S74)))</f>
        <v>1</v>
      </c>
      <c r="T75">
        <f ca="1">IF(AND($D74=0,$G75=T$3),1,IF($D74=0,0,IF($G75=T$3,1,T74)))</f>
        <v>0</v>
      </c>
      <c r="U75">
        <f ca="1">IF(AND($D74=0,$G75=U$3),1,IF($D74=0,0,IF($G75=U$3,1,U74)))</f>
        <v>1</v>
      </c>
      <c r="V75" s="5">
        <f ca="1">IF(AND($D74=Finals!$B$4,$D75=1,$G75=V$2),0,IF(AND($D74=Finals!$B$4,$D75=1),1,IF($G75=V$2,0,V74)))</f>
        <v>0</v>
      </c>
      <c r="W75" s="8">
        <f ca="1">IF(AND($D74=Finals!$B$4,$D75=1,$G75=W$2),0,IF(AND($D74=Finals!$B$4,$D75=1),1,IF($G75=W$2,0,W74)))</f>
        <v>1</v>
      </c>
      <c r="X75" s="8">
        <f ca="1">IF(AND($D74=Finals!$B$4,$D75=1,$G75=X$2),0,IF(AND($D74=Finals!$B$4,$D75=1),1,IF($G75=X$2,0,X74)))</f>
        <v>1</v>
      </c>
      <c r="Y75" s="8">
        <f ca="1">IF(AND($D74=Finals!$B$4,$D75=1,$G75=Y$2),0,IF(AND($D74=Finals!$B$4,$D75=1),1,IF($G75=Y$2,0,Y74)))</f>
        <v>1</v>
      </c>
      <c r="Z75" s="8">
        <f ca="1">IF(AND($D74=Finals!$B$4,$D75=1,$G75=Z$2),0,IF(AND($D74=Finals!$B$4,$D75=1),1,IF($G75=Z$2,0,Z74)))</f>
        <v>1</v>
      </c>
      <c r="AA75" s="8">
        <f ca="1">IF(AND($D74=Finals!$B$4,$D75=1,$G75=AA$2),0,IF(AND($D74=Finals!$B$4,$D75=1),1,IF($G75=AA$2,0,AA74)))</f>
        <v>1</v>
      </c>
      <c r="AB75" s="8">
        <f ca="1">IF(AND($D74=Finals!$B$4,$D75=1,$G75=AB$2),0,IF(AND($D74=Finals!$B$4,$D75=1),1,IF($G75=AB$2,0,AB74)))</f>
        <v>1</v>
      </c>
      <c r="AC75" s="8">
        <f ca="1">IF(AND($D74=Finals!$B$4,$D75=1,$G75=AC$2),0,IF(AND($D74=Finals!$B$4,$D75=1),1,IF($G75=AC$2,0,AC74)))</f>
        <v>1</v>
      </c>
      <c r="AD75" s="8">
        <f ca="1">IF(AND($D74=Finals!$B$4,$D75=1,$G75=AD$2),0,IF(AND($D74=Finals!$B$4,$D75=1),1,IF($G75=AD$2,0,AD74)))</f>
        <v>1</v>
      </c>
      <c r="AE75" s="8">
        <f ca="1">IF(AND($D74=Finals!$B$4,$D75=1,$G75=AE$2),0,IF(AND($D74=Finals!$B$4,$D75=1),1,IF($G75=AE$2,0,AE74)))</f>
        <v>1</v>
      </c>
      <c r="AF75" s="8">
        <f ca="1">IF(AND($D74=Finals!$B$4,$D75=1,$G75=AF$2),0,IF(AND($D74=Finals!$B$4,$D75=1),1,IF($G75=AF$2,0,AF74)))</f>
        <v>0</v>
      </c>
      <c r="AG75" s="8">
        <f ca="1">IF(AND($D74=Finals!$B$4,$D75=1,$G75=AG$2),0,IF(AND($D74=Finals!$B$4,$D75=1),1,IF($G75=AG$2,0,AG74)))</f>
        <v>1</v>
      </c>
      <c r="AH75" s="8">
        <f ca="1">IF(AND($D74=Finals!$B$4,$D75=1,$G75=AH$2),0,IF(AND($D74=Finals!$B$4,$D75=1),1,IF($G75=AH$2,0,AH74)))</f>
        <v>1</v>
      </c>
      <c r="AI75" s="8">
        <f ca="1">IF(AND($D74=Finals!$B$4,$D75=1,$G75=AI$2),0,IF(AND($D74=Finals!$B$4,$D75=1),1,IF($G75=AI$2,0,AI74)))</f>
        <v>1</v>
      </c>
      <c r="AJ75" s="8">
        <f ca="1">IF(AND($D74=Finals!$B$4,$D75=1,$G75=AJ$2),0,IF(AND($D74=Finals!$B$4,$D75=1),1,IF($G75=AJ$2,0,AJ74)))</f>
        <v>1</v>
      </c>
      <c r="AK75" s="8">
        <f ca="1">IF(AND($D74=Finals!$B$4,$D75=1,$G75=AK$2),0,IF(AND($D74=Finals!$B$4,$D75=1),1,IF($G75=AK$2,0,AK74)))</f>
        <v>1</v>
      </c>
      <c r="AL75" s="8">
        <f ca="1">IF(AND($D74=Finals!$B$4,$D75=1,$G75=AL$2),0,IF(AND($D74=Finals!$B$4,$D75=1),1,IF($G75=AL$2,0,AL74)))</f>
        <v>1</v>
      </c>
      <c r="AM75" s="8">
        <f ca="1">IF(AND($D74=Finals!$B$4,$D75=1,$G75=AM$2),0,IF(AND($D74=Finals!$B$4,$D75=1),1,IF($G75=AM$2,0,AM74)))</f>
        <v>1</v>
      </c>
      <c r="AN75" s="8">
        <f ca="1">IF(AND($D74=Finals!$B$4,$D75=1,$G75=AN$2),0,IF(AND($D74=Finals!$B$4,$D75=1),1,IF($G75=AN$2,0,AN74)))</f>
        <v>1</v>
      </c>
      <c r="AO75" s="8">
        <f ca="1">IF(AND($D74=Finals!$B$4,$D75=1,$G75=AO$2),0,IF(AND($D74=Finals!$B$4,$D75=1),1,IF($G75=AO$2,0,AO74)))</f>
        <v>1</v>
      </c>
      <c r="AP75" s="8">
        <f ca="1">IF(AND($D74=Finals!$B$4,$D75=1,$G75=AP$2),0,IF(AND($D74=Finals!$B$4,$D75=1),1,IF($G75=AP$2,0,AP74)))</f>
        <v>0</v>
      </c>
      <c r="AQ75" s="8">
        <f ca="1">IF(AND($D74=Finals!$B$4,$D75=1,$G75=AQ$2),0,IF(AND($D74=Finals!$B$4,$D75=1),1,IF($G75=AQ$2,0,AQ74)))</f>
        <v>1</v>
      </c>
      <c r="AR75" s="8">
        <f ca="1">IF(AND($D74=Finals!$B$4,$D75=1,$G75=AR$2),0,IF(AND($D74=Finals!$B$4,$D75=1),1,IF($G75=AR$2,0,AR74)))</f>
        <v>1</v>
      </c>
      <c r="AS75" s="8">
        <f ca="1">IF(AND($D74=Finals!$B$4,$D75=1,$G75=AS$2),0,IF(AND($D74=Finals!$B$4,$D75=1),1,IF($G75=AS$2,0,AS74)))</f>
        <v>1</v>
      </c>
      <c r="AT75" s="8">
        <f ca="1">IF(AND($D74=Finals!$B$4,$D75=1,$G75=AT$2),0,IF(AND($D74=Finals!$B$4,$D75=1),1,IF($G75=AT$2,0,AT74)))</f>
        <v>1</v>
      </c>
      <c r="AU75" s="8">
        <f ca="1">IF(AND($D74=Finals!$B$4,$D75=1,$G75=AU$2),0,IF(AND($D74=Finals!$B$4,$D75=1),1,IF($G75=AU$2,0,AU74)))</f>
        <v>1</v>
      </c>
      <c r="AV75" s="8">
        <f ca="1">IF(AND($D74=Finals!$B$4,$D75=1,$G75=AV$2),0,IF(AND($D74=Finals!$B$4,$D75=1),1,IF($G75=AV$2,0,AV74)))</f>
        <v>1</v>
      </c>
      <c r="AW75" s="8">
        <f ca="1">IF(AND($D74=Finals!$B$4,$D75=1,$G75=AW$2),0,IF(AND($D74=Finals!$B$4,$D75=1),1,IF($G75=AW$2,0,AW74)))</f>
        <v>1</v>
      </c>
      <c r="AX75" s="8">
        <f ca="1">IF(AND($D74=Finals!$B$4,$D75=1,$G75=AX$2),0,IF(AND($D74=Finals!$B$4,$D75=1),1,IF($G75=AX$2,0,AX74)))</f>
        <v>1</v>
      </c>
      <c r="AY75" s="8">
        <f ca="1">IF(AND($D74=Finals!$B$4,$D75=1,$G75=AY$2),0,IF(AND($D74=Finals!$B$4,$D75=1),1,IF($G75=AY$2,0,AY74)))</f>
        <v>1</v>
      </c>
      <c r="AZ75" s="8">
        <f ca="1">IF(AND($D74=Finals!$B$4,$D75=1,$G75=AZ$2),0,IF(AND($D74=Finals!$B$4,$D75=1),1,IF($G75=AZ$2,0,AZ74)))</f>
        <v>0</v>
      </c>
      <c r="BA75" s="8">
        <f ca="1">IF(AND($D74=Finals!$B$4,$D75=1,$G75=BA$2),0,IF(AND($D74=Finals!$B$4,$D75=1),1,IF($G75=BA$2,0,BA74)))</f>
        <v>1</v>
      </c>
      <c r="BB75" s="8">
        <f ca="1">IF(AND($D74=Finals!$B$4,$D75=1,$G75=BB$2),0,IF(AND($D74=Finals!$B$4,$D75=1),1,IF($G75=BB$2,0,BB74)))</f>
        <v>1</v>
      </c>
      <c r="BC75" s="8">
        <f ca="1">IF(AND($D74=Finals!$B$4,$D75=1,$G75=BC$2),0,IF(AND($D74=Finals!$B$4,$D75=1),1,IF($G75=BC$2,0,BC74)))</f>
        <v>1</v>
      </c>
      <c r="BD75" s="8">
        <f ca="1">IF(AND($D74=Finals!$B$4,$D75=1,$G75=BD$2),0,IF(AND($D74=Finals!$B$4,$D75=1),1,IF($G75=BD$2,0,BD74)))</f>
        <v>1</v>
      </c>
      <c r="BE75" s="8">
        <f ca="1">IF(AND($D74=Finals!$B$4,$D75=1,$G75=BE$2),0,IF(AND($D74=Finals!$B$4,$D75=1),1,IF($G75=BE$2,0,BE74)))</f>
        <v>1</v>
      </c>
      <c r="BF75" s="4">
        <f ca="1">IF(AND($D74=Finals!$B$4,$D75=1,$G75=BF$2),0,IF(AND($D74=Finals!$B$4,$D75=1),1,IF($G75=BF$2,0,BF74)))</f>
        <v>1</v>
      </c>
      <c r="BG75">
        <f t="shared" ca="1" si="7"/>
        <v>33</v>
      </c>
      <c r="BP75">
        <v>1</v>
      </c>
      <c r="BQ75">
        <f ca="1">IF(V75=1,1+BP75,BP75)</f>
        <v>1</v>
      </c>
      <c r="BR75">
        <f ca="1">IF(W75=1,1+BQ75,BQ75)</f>
        <v>2</v>
      </c>
      <c r="BS75">
        <f ca="1">IF(X75=1,1+BR75,BR75)</f>
        <v>3</v>
      </c>
      <c r="BT75">
        <f ca="1">IF(Y75=1,1+BS75,BS75)</f>
        <v>4</v>
      </c>
      <c r="BU75">
        <f ca="1">IF(Z75=1,1+BT75,BT75)</f>
        <v>5</v>
      </c>
      <c r="BV75">
        <f ca="1">IF(AA75=1,1+BU75,BU75)</f>
        <v>6</v>
      </c>
      <c r="BW75">
        <f ca="1">IF(AB75=1,1+BV75,BV75)</f>
        <v>7</v>
      </c>
      <c r="BX75">
        <f ca="1">IF(AC75=1,1+BW75,BW75)</f>
        <v>8</v>
      </c>
      <c r="BY75">
        <f ca="1">IF(AD75=1,1+BX75,BX75)</f>
        <v>9</v>
      </c>
      <c r="BZ75">
        <f ca="1">IF(AE75=1,1+BY75,BY75)</f>
        <v>10</v>
      </c>
      <c r="CA75">
        <f ca="1">IF(AF75=1,1+BZ75,BZ75)</f>
        <v>10</v>
      </c>
      <c r="CB75">
        <f ca="1">IF(AG75=1,1+CA75,CA75)</f>
        <v>11</v>
      </c>
      <c r="CC75">
        <f ca="1">IF(AH75=1,1+CB75,CB75)</f>
        <v>12</v>
      </c>
      <c r="CD75">
        <f ca="1">IF(AI75=1,1+CC75,CC75)</f>
        <v>13</v>
      </c>
      <c r="CE75">
        <f ca="1">IF(AJ75=1,1+CD75,CD75)</f>
        <v>14</v>
      </c>
      <c r="CF75">
        <f ca="1">IF(AK75=1,1+CE75,CE75)</f>
        <v>15</v>
      </c>
      <c r="CG75">
        <f ca="1">IF(AL75=1,1+CF75,CF75)</f>
        <v>16</v>
      </c>
      <c r="CH75">
        <f ca="1">IF(AM75=1,1+CG75,CG75)</f>
        <v>17</v>
      </c>
      <c r="CI75">
        <f ca="1">IF(AN75=1,1+CH75,CH75)</f>
        <v>18</v>
      </c>
      <c r="CJ75">
        <f ca="1">IF(AO75=1,1+CI75,CI75)</f>
        <v>19</v>
      </c>
      <c r="CK75">
        <f ca="1">IF(AP75=1,1+CJ75,CJ75)</f>
        <v>19</v>
      </c>
      <c r="CL75">
        <f ca="1">IF(AQ75=1,1+CK75,CK75)</f>
        <v>20</v>
      </c>
      <c r="CM75">
        <f ca="1">IF(AR75=1,1+CL75,CL75)</f>
        <v>21</v>
      </c>
      <c r="CN75">
        <f ca="1">IF(AS75=1,1+CM75,CM75)</f>
        <v>22</v>
      </c>
      <c r="CO75">
        <f ca="1">IF(AT75=1,1+CN75,CN75)</f>
        <v>23</v>
      </c>
      <c r="CP75">
        <f ca="1">IF(AU75=1,1+CO75,CO75)</f>
        <v>24</v>
      </c>
      <c r="CQ75">
        <f ca="1">IF(AV75=1,1+CP75,CP75)</f>
        <v>25</v>
      </c>
      <c r="CR75">
        <f ca="1">IF(AW75=1,1+CQ75,CQ75)</f>
        <v>26</v>
      </c>
      <c r="CS75">
        <f ca="1">IF(AX75=1,1+CR75,CR75)</f>
        <v>27</v>
      </c>
      <c r="CT75">
        <f ca="1">IF(AY75=1,1+CS75,CS75)</f>
        <v>28</v>
      </c>
      <c r="CU75">
        <f ca="1">IF(AZ75=1,1+CT75,CT75)</f>
        <v>28</v>
      </c>
      <c r="CV75">
        <f ca="1">IF(BA75=1,1+CU75,CU75)</f>
        <v>29</v>
      </c>
      <c r="CW75">
        <f ca="1">IF(BB75=1,1+CV75,CV75)</f>
        <v>30</v>
      </c>
      <c r="CX75">
        <f ca="1">IF(BC75=1,1+CW75,CW75)</f>
        <v>31</v>
      </c>
      <c r="CY75">
        <f ca="1">IF(BD75=1,1+CX75,CX75)</f>
        <v>32</v>
      </c>
      <c r="CZ75">
        <f ca="1">IF(BE75=1,1+CY75,CY75)</f>
        <v>33</v>
      </c>
      <c r="DA75" s="5">
        <f ca="1">LOOKUP(DA$3,$BP75:$CZ75,$BP$3:$CZ$3)</f>
        <v>1</v>
      </c>
      <c r="DB75">
        <f ca="1">IF(DB$3&gt;$BG75,"",IF(OR(DA75=36,DA75=""),"",LOOKUP(DB$3,$BP75:$CZ75,$BP$3:$CZ$3)))</f>
        <v>2</v>
      </c>
      <c r="DC75">
        <f ca="1">IF(DC$3&gt;$BG75,"",IF(OR(DB75=36,DB75=""),"",LOOKUP(DC$3,$BP75:$CZ75,$BP$3:$CZ$3)))</f>
        <v>3</v>
      </c>
      <c r="DD75">
        <f ca="1">IF(DD$3&gt;$BG75,"",IF(OR(DC75=36,DC75=""),"",LOOKUP(DD$3,$BP75:$CZ75,$BP$3:$CZ$3)))</f>
        <v>4</v>
      </c>
      <c r="DE75">
        <f ca="1">IF(DE$3&gt;$BG75,"",IF(OR(DD75=36,DD75=""),"",LOOKUP(DE$3,$BP75:$CZ75,$BP$3:$CZ$3)))</f>
        <v>5</v>
      </c>
      <c r="DF75">
        <f ca="1">IF(DF$3&gt;$BG75,"",IF(OR(DE75=36,DE75=""),"",LOOKUP(DF$3,$BP75:$CZ75,$BP$3:$CZ$3)))</f>
        <v>6</v>
      </c>
      <c r="DG75">
        <f ca="1">IF(DG$3&gt;$BG75,"",IF(OR(DF75=36,DF75=""),"",LOOKUP(DG$3,$BP75:$CZ75,$BP$3:$CZ$3)))</f>
        <v>7</v>
      </c>
      <c r="DH75">
        <f ca="1">IF(DH$3&gt;$BG75,"",IF(OR(DG75=36,DG75=""),"",LOOKUP(DH$3,$BP75:$CZ75,$BP$3:$CZ$3)))</f>
        <v>8</v>
      </c>
      <c r="DI75">
        <f ca="1">IF(DI$3&gt;$BG75,"",IF(OR(DH75=36,DH75=""),"",LOOKUP(DI$3,$BP75:$CZ75,$BP$3:$CZ$3)))</f>
        <v>9</v>
      </c>
      <c r="DJ75">
        <f ca="1">IF(DJ$3&gt;$BG75,"",IF(OR(DI75=36,DI75=""),"",LOOKUP(DJ$3,$BP75:$CZ75,$BP$3:$CZ$3)))</f>
        <v>11</v>
      </c>
      <c r="DK75">
        <f ca="1">IF(DK$3&gt;$BG75,"",IF(OR(DJ75=36,DJ75=""),"",LOOKUP(DK$3,$BP75:$CZ75,$BP$3:$CZ$3)))</f>
        <v>12</v>
      </c>
      <c r="DL75">
        <f ca="1">IF(DL$3&gt;$BG75,"",IF(OR(DK75=36,DK75=""),"",LOOKUP(DL$3,$BP75:$CZ75,$BP$3:$CZ$3)))</f>
        <v>13</v>
      </c>
      <c r="DM75">
        <f ca="1">IF(DM$3&gt;$BG75,"",IF(OR(DL75=36,DL75=""),"",LOOKUP(DM$3,$BP75:$CZ75,$BP$3:$CZ$3)))</f>
        <v>14</v>
      </c>
      <c r="DN75">
        <f ca="1">IF(DN$3&gt;$BG75,"",IF(OR(DM75=36,DM75=""),"",LOOKUP(DN$3,$BP75:$CZ75,$BP$3:$CZ$3)))</f>
        <v>15</v>
      </c>
      <c r="DO75">
        <f ca="1">IF(DO$3&gt;$BG75,"",IF(OR(DN75=36,DN75=""),"",LOOKUP(DO$3,$BP75:$CZ75,$BP$3:$CZ$3)))</f>
        <v>16</v>
      </c>
      <c r="DP75">
        <f ca="1">IF(DP$3&gt;$BG75,"",IF(OR(DO75=36,DO75=""),"",LOOKUP(DP$3,$BP75:$CZ75,$BP$3:$CZ$3)))</f>
        <v>17</v>
      </c>
      <c r="DQ75">
        <f ca="1">IF(DQ$3&gt;$BG75,"",IF(OR(DP75=36,DP75=""),"",LOOKUP(DQ$3,$BP75:$CZ75,$BP$3:$CZ$3)))</f>
        <v>18</v>
      </c>
      <c r="DR75">
        <f ca="1">IF(DR$3&gt;$BG75,"",IF(OR(DQ75=36,DQ75=""),"",LOOKUP(DR$3,$BP75:$CZ75,$BP$3:$CZ$3)))</f>
        <v>19</v>
      </c>
      <c r="DS75">
        <f ca="1">IF(DS$3&gt;$BG75,"",IF(OR(DR75=36,DR75=""),"",LOOKUP(DS$3,$BP75:$CZ75,$BP$3:$CZ$3)))</f>
        <v>21</v>
      </c>
      <c r="DT75">
        <f ca="1">IF(DT$3&gt;$BG75,"",IF(OR(DS75=36,DS75=""),"",LOOKUP(DT$3,$BP75:$CZ75,$BP$3:$CZ$3)))</f>
        <v>22</v>
      </c>
      <c r="DU75">
        <f ca="1">IF(DU$3&gt;$BG75,"",IF(OR(DT75=36,DT75=""),"",LOOKUP(DU$3,$BP75:$CZ75,$BP$3:$CZ$3)))</f>
        <v>23</v>
      </c>
      <c r="DV75">
        <f ca="1">IF(DV$3&gt;$BG75,"",IF(OR(DU75=36,DU75=""),"",LOOKUP(DV$3,$BP75:$CZ75,$BP$3:$CZ$3)))</f>
        <v>24</v>
      </c>
      <c r="DW75">
        <f ca="1">IF(DW$3&gt;$BG75,"",IF(OR(DV75=36,DV75=""),"",LOOKUP(DW$3,$BP75:$CZ75,$BP$3:$CZ$3)))</f>
        <v>25</v>
      </c>
      <c r="DX75">
        <f ca="1">IF(DX$3&gt;$BG75,"",IF(OR(DW75=36,DW75=""),"",LOOKUP(DX$3,$BP75:$CZ75,$BP$3:$CZ$3)))</f>
        <v>26</v>
      </c>
      <c r="DY75">
        <f ca="1">IF(DY$3&gt;$BG75,"",IF(OR(DX75=36,DX75=""),"",LOOKUP(DY$3,$BP75:$CZ75,$BP$3:$CZ$3)))</f>
        <v>27</v>
      </c>
      <c r="DZ75">
        <f ca="1">IF(DZ$3&gt;$BG75,"",IF(OR(DY75=36,DY75=""),"",LOOKUP(DZ$3,$BP75:$CZ75,$BP$3:$CZ$3)))</f>
        <v>28</v>
      </c>
      <c r="EA75">
        <f ca="1">IF(EA$3&gt;$BG75,"",IF(OR(DZ75=36,DZ75=""),"",LOOKUP(EA$3,$BP75:$CZ75,$BP$3:$CZ$3)))</f>
        <v>29</v>
      </c>
      <c r="EB75">
        <f ca="1">IF(EB$3&gt;$BG75,"",IF(OR(EA75=36,EA75=""),"",LOOKUP(EB$3,$BP75:$CZ75,$BP$3:$CZ$3)))</f>
        <v>31</v>
      </c>
      <c r="EC75">
        <f ca="1">IF(EC$3&gt;$BG75,"",IF(OR(EB75=36,EB75=""),"",LOOKUP(EC$3,$BP75:$CZ75,$BP$3:$CZ$3)))</f>
        <v>32</v>
      </c>
      <c r="ED75">
        <f ca="1">IF(ED$3&gt;$BG75,"",IF(OR(EC75=36,EC75=""),"",LOOKUP(ED$3,$BP75:$CZ75,$BP$3:$CZ$3)))</f>
        <v>33</v>
      </c>
      <c r="EE75">
        <f ca="1">IF(EE$3&gt;$BG75,"",IF(OR(ED75=36,ED75=""),"",LOOKUP(EE$3,$BP75:$CZ75,$BP$3:$CZ$3)))</f>
        <v>34</v>
      </c>
      <c r="EF75">
        <f ca="1">IF(EF$3&gt;$BG75,"",IF(OR(EE75=36,EE75=""),"",LOOKUP(EF$3,$BP75:$CZ75,$BP$3:$CZ$3)))</f>
        <v>35</v>
      </c>
      <c r="EG75">
        <f ca="1">IF(EG$3&gt;$BG75,"",IF(OR(EF75=36,EF75=""),"",LOOKUP(EG$3,$BP75:$CZ75,$BP$3:$CZ$3)))</f>
        <v>36</v>
      </c>
      <c r="EH75" t="str">
        <f ca="1">IF(EH$3&gt;$BG75,"",IF(OR(EG75=36,EG75=""),"",LOOKUP(EH$3,$BP75:$CZ75,$BP$3:$CZ$3)))</f>
        <v/>
      </c>
      <c r="EI75" t="str">
        <f ca="1">IF(EI$3&gt;$BG75,"",IF(OR(EH75=36,EH75=""),"",LOOKUP(EI$3,$BP75:$CZ75,$BP$3:$CZ$3)))</f>
        <v/>
      </c>
      <c r="EJ75" t="str">
        <f ca="1">IF(EJ$3&gt;$BG75,"",IF(OR(EI75=36,EI75=""),"",LOOKUP(EJ$3,$BP75:$CZ75,$BP$3:$CZ$3)))</f>
        <v/>
      </c>
      <c r="EK75" t="str">
        <f ca="1">IF(EK$3&gt;$BG75,"",IF(OR(EJ75=36,EJ75=""),"",LOOKUP(EK$3,$BP75:$CZ75,$BP$3:$CZ$3)))</f>
        <v/>
      </c>
      <c r="EL75" t="str">
        <f ca="1">IF(I75=1,Finals!I80,"")</f>
        <v/>
      </c>
    </row>
    <row r="76" spans="3:142" x14ac:dyDescent="0.25">
      <c r="C76">
        <v>73</v>
      </c>
      <c r="D76">
        <f ca="1">IF(AND(Finals!K80&gt;Finals!K79,Finals!B$3="Yes"),1,IF(AND(I75=1,Finals!B$2="Yes"),1,IF(AND(E75=Finals!B$5,Calc!D75&gt;=Finals!B$4),1,IF(AND(D75=Finals!B$4,E75&lt;Finals!B$5),D75,1+D75))))</f>
        <v>1</v>
      </c>
      <c r="E76">
        <f ca="1">IF(E75=Finals!B$5,1,IF(AND(I75=1,Finals!B$2="Yes"),1,IF(D75&lt;Finals!B$4,1,Calc!E75+1)))</f>
        <v>1</v>
      </c>
      <c r="F76">
        <f>Finals!D81</f>
        <v>0</v>
      </c>
      <c r="G76">
        <f t="shared" si="5"/>
        <v>0</v>
      </c>
      <c r="H76">
        <f ca="1">IF(AND(Finals!K80&gt;Finals!K79,Finals!B$3="Yes"),"",IF(AND(I75=1,Finals!B$2="Yes"),"",IF(D75&lt;&gt;Finals!B$4,"",1)))</f>
        <v>1</v>
      </c>
      <c r="I76">
        <f t="shared" ca="1" si="6"/>
        <v>-1</v>
      </c>
      <c r="J76">
        <f ca="1">IF(I76=-1,-BG75,IF(I76=1,36-BG75,0))</f>
        <v>-33</v>
      </c>
      <c r="K76">
        <f t="shared" ca="1" si="8"/>
        <v>-540</v>
      </c>
      <c r="L76">
        <f ca="1">IF(AND($D75=0,$G76=L$3),1,IF($D75=0,0,IF($G76=L$3,1,L75)))</f>
        <v>1</v>
      </c>
      <c r="M76">
        <f ca="1">IF(AND($D75=0,$G76=M$3),1,IF($D75=0,0,IF($G76=M$3,1,M75)))</f>
        <v>1</v>
      </c>
      <c r="N76">
        <f ca="1">IF(AND($D75=0,$G76=N$3),1,IF($D75=0,0,IF($G76=N$3,1,N75)))</f>
        <v>0</v>
      </c>
      <c r="O76">
        <f ca="1">IF(AND($D75=0,$G76=O$3),1,IF($D75=0,0,IF($G76=O$3,1,O75)))</f>
        <v>0</v>
      </c>
      <c r="P76">
        <f ca="1">IF(AND($D75=0,$G76=P$3),1,IF($D75=0,0,IF($G76=P$3,1,P75)))</f>
        <v>1</v>
      </c>
      <c r="Q76">
        <f ca="1">IF(AND($D75=0,$G76=Q$3),1,IF($D75=0,0,IF($G76=Q$3,1,Q75)))</f>
        <v>0</v>
      </c>
      <c r="R76">
        <f ca="1">IF(AND($D75=0,$G76=R$3),1,IF($D75=0,0,IF($G76=R$3,1,R75)))</f>
        <v>1</v>
      </c>
      <c r="S76">
        <f ca="1">IF(AND($D75=0,$G76=S$3),1,IF($D75=0,0,IF($G76=S$3,1,S75)))</f>
        <v>1</v>
      </c>
      <c r="T76">
        <f ca="1">IF(AND($D75=0,$G76=T$3),1,IF($D75=0,0,IF($G76=T$3,1,T75)))</f>
        <v>0</v>
      </c>
      <c r="U76">
        <f ca="1">IF(AND($D75=0,$G76=U$3),1,IF($D75=0,0,IF($G76=U$3,1,U75)))</f>
        <v>1</v>
      </c>
      <c r="V76" s="5">
        <f ca="1">IF(AND($D75=Finals!$B$4,$D76=1,$G76=V$2),0,IF(AND($D75=Finals!$B$4,$D76=1),1,IF($G76=V$2,0,V75)))</f>
        <v>0</v>
      </c>
      <c r="W76" s="8">
        <f ca="1">IF(AND($D75=Finals!$B$4,$D76=1,$G76=W$2),0,IF(AND($D75=Finals!$B$4,$D76=1),1,IF($G76=W$2,0,W75)))</f>
        <v>1</v>
      </c>
      <c r="X76" s="8">
        <f ca="1">IF(AND($D75=Finals!$B$4,$D76=1,$G76=X$2),0,IF(AND($D75=Finals!$B$4,$D76=1),1,IF($G76=X$2,0,X75)))</f>
        <v>1</v>
      </c>
      <c r="Y76" s="8">
        <f ca="1">IF(AND($D75=Finals!$B$4,$D76=1,$G76=Y$2),0,IF(AND($D75=Finals!$B$4,$D76=1),1,IF($G76=Y$2,0,Y75)))</f>
        <v>1</v>
      </c>
      <c r="Z76" s="8">
        <f ca="1">IF(AND($D75=Finals!$B$4,$D76=1,$G76=Z$2),0,IF(AND($D75=Finals!$B$4,$D76=1),1,IF($G76=Z$2,0,Z75)))</f>
        <v>1</v>
      </c>
      <c r="AA76" s="8">
        <f ca="1">IF(AND($D75=Finals!$B$4,$D76=1,$G76=AA$2),0,IF(AND($D75=Finals!$B$4,$D76=1),1,IF($G76=AA$2,0,AA75)))</f>
        <v>1</v>
      </c>
      <c r="AB76" s="8">
        <f ca="1">IF(AND($D75=Finals!$B$4,$D76=1,$G76=AB$2),0,IF(AND($D75=Finals!$B$4,$D76=1),1,IF($G76=AB$2,0,AB75)))</f>
        <v>1</v>
      </c>
      <c r="AC76" s="8">
        <f ca="1">IF(AND($D75=Finals!$B$4,$D76=1,$G76=AC$2),0,IF(AND($D75=Finals!$B$4,$D76=1),1,IF($G76=AC$2,0,AC75)))</f>
        <v>1</v>
      </c>
      <c r="AD76" s="8">
        <f ca="1">IF(AND($D75=Finals!$B$4,$D76=1,$G76=AD$2),0,IF(AND($D75=Finals!$B$4,$D76=1),1,IF($G76=AD$2,0,AD75)))</f>
        <v>1</v>
      </c>
      <c r="AE76" s="8">
        <f ca="1">IF(AND($D75=Finals!$B$4,$D76=1,$G76=AE$2),0,IF(AND($D75=Finals!$B$4,$D76=1),1,IF($G76=AE$2,0,AE75)))</f>
        <v>1</v>
      </c>
      <c r="AF76" s="8">
        <f ca="1">IF(AND($D75=Finals!$B$4,$D76=1,$G76=AF$2),0,IF(AND($D75=Finals!$B$4,$D76=1),1,IF($G76=AF$2,0,AF75)))</f>
        <v>0</v>
      </c>
      <c r="AG76" s="8">
        <f ca="1">IF(AND($D75=Finals!$B$4,$D76=1,$G76=AG$2),0,IF(AND($D75=Finals!$B$4,$D76=1),1,IF($G76=AG$2,0,AG75)))</f>
        <v>1</v>
      </c>
      <c r="AH76" s="8">
        <f ca="1">IF(AND($D75=Finals!$B$4,$D76=1,$G76=AH$2),0,IF(AND($D75=Finals!$B$4,$D76=1),1,IF($G76=AH$2,0,AH75)))</f>
        <v>1</v>
      </c>
      <c r="AI76" s="8">
        <f ca="1">IF(AND($D75=Finals!$B$4,$D76=1,$G76=AI$2),0,IF(AND($D75=Finals!$B$4,$D76=1),1,IF($G76=AI$2,0,AI75)))</f>
        <v>1</v>
      </c>
      <c r="AJ76" s="8">
        <f ca="1">IF(AND($D75=Finals!$B$4,$D76=1,$G76=AJ$2),0,IF(AND($D75=Finals!$B$4,$D76=1),1,IF($G76=AJ$2,0,AJ75)))</f>
        <v>1</v>
      </c>
      <c r="AK76" s="8">
        <f ca="1">IF(AND($D75=Finals!$B$4,$D76=1,$G76=AK$2),0,IF(AND($D75=Finals!$B$4,$D76=1),1,IF($G76=AK$2,0,AK75)))</f>
        <v>1</v>
      </c>
      <c r="AL76" s="8">
        <f ca="1">IF(AND($D75=Finals!$B$4,$D76=1,$G76=AL$2),0,IF(AND($D75=Finals!$B$4,$D76=1),1,IF($G76=AL$2,0,AL75)))</f>
        <v>1</v>
      </c>
      <c r="AM76" s="8">
        <f ca="1">IF(AND($D75=Finals!$B$4,$D76=1,$G76=AM$2),0,IF(AND($D75=Finals!$B$4,$D76=1),1,IF($G76=AM$2,0,AM75)))</f>
        <v>1</v>
      </c>
      <c r="AN76" s="8">
        <f ca="1">IF(AND($D75=Finals!$B$4,$D76=1,$G76=AN$2),0,IF(AND($D75=Finals!$B$4,$D76=1),1,IF($G76=AN$2,0,AN75)))</f>
        <v>1</v>
      </c>
      <c r="AO76" s="8">
        <f ca="1">IF(AND($D75=Finals!$B$4,$D76=1,$G76=AO$2),0,IF(AND($D75=Finals!$B$4,$D76=1),1,IF($G76=AO$2,0,AO75)))</f>
        <v>1</v>
      </c>
      <c r="AP76" s="8">
        <f ca="1">IF(AND($D75=Finals!$B$4,$D76=1,$G76=AP$2),0,IF(AND($D75=Finals!$B$4,$D76=1),1,IF($G76=AP$2,0,AP75)))</f>
        <v>0</v>
      </c>
      <c r="AQ76" s="8">
        <f ca="1">IF(AND($D75=Finals!$B$4,$D76=1,$G76=AQ$2),0,IF(AND($D75=Finals!$B$4,$D76=1),1,IF($G76=AQ$2,0,AQ75)))</f>
        <v>1</v>
      </c>
      <c r="AR76" s="8">
        <f ca="1">IF(AND($D75=Finals!$B$4,$D76=1,$G76=AR$2),0,IF(AND($D75=Finals!$B$4,$D76=1),1,IF($G76=AR$2,0,AR75)))</f>
        <v>1</v>
      </c>
      <c r="AS76" s="8">
        <f ca="1">IF(AND($D75=Finals!$B$4,$D76=1,$G76=AS$2),0,IF(AND($D75=Finals!$B$4,$D76=1),1,IF($G76=AS$2,0,AS75)))</f>
        <v>1</v>
      </c>
      <c r="AT76" s="8">
        <f ca="1">IF(AND($D75=Finals!$B$4,$D76=1,$G76=AT$2),0,IF(AND($D75=Finals!$B$4,$D76=1),1,IF($G76=AT$2,0,AT75)))</f>
        <v>1</v>
      </c>
      <c r="AU76" s="8">
        <f ca="1">IF(AND($D75=Finals!$B$4,$D76=1,$G76=AU$2),0,IF(AND($D75=Finals!$B$4,$D76=1),1,IF($G76=AU$2,0,AU75)))</f>
        <v>1</v>
      </c>
      <c r="AV76" s="8">
        <f ca="1">IF(AND($D75=Finals!$B$4,$D76=1,$G76=AV$2),0,IF(AND($D75=Finals!$B$4,$D76=1),1,IF($G76=AV$2,0,AV75)))</f>
        <v>1</v>
      </c>
      <c r="AW76" s="8">
        <f ca="1">IF(AND($D75=Finals!$B$4,$D76=1,$G76=AW$2),0,IF(AND($D75=Finals!$B$4,$D76=1),1,IF($G76=AW$2,0,AW75)))</f>
        <v>1</v>
      </c>
      <c r="AX76" s="8">
        <f ca="1">IF(AND($D75=Finals!$B$4,$D76=1,$G76=AX$2),0,IF(AND($D75=Finals!$B$4,$D76=1),1,IF($G76=AX$2,0,AX75)))</f>
        <v>1</v>
      </c>
      <c r="AY76" s="8">
        <f ca="1">IF(AND($D75=Finals!$B$4,$D76=1,$G76=AY$2),0,IF(AND($D75=Finals!$B$4,$D76=1),1,IF($G76=AY$2,0,AY75)))</f>
        <v>1</v>
      </c>
      <c r="AZ76" s="8">
        <f ca="1">IF(AND($D75=Finals!$B$4,$D76=1,$G76=AZ$2),0,IF(AND($D75=Finals!$B$4,$D76=1),1,IF($G76=AZ$2,0,AZ75)))</f>
        <v>0</v>
      </c>
      <c r="BA76" s="8">
        <f ca="1">IF(AND($D75=Finals!$B$4,$D76=1,$G76=BA$2),0,IF(AND($D75=Finals!$B$4,$D76=1),1,IF($G76=BA$2,0,BA75)))</f>
        <v>1</v>
      </c>
      <c r="BB76" s="8">
        <f ca="1">IF(AND($D75=Finals!$B$4,$D76=1,$G76=BB$2),0,IF(AND($D75=Finals!$B$4,$D76=1),1,IF($G76=BB$2,0,BB75)))</f>
        <v>1</v>
      </c>
      <c r="BC76" s="8">
        <f ca="1">IF(AND($D75=Finals!$B$4,$D76=1,$G76=BC$2),0,IF(AND($D75=Finals!$B$4,$D76=1),1,IF($G76=BC$2,0,BC75)))</f>
        <v>1</v>
      </c>
      <c r="BD76" s="8">
        <f ca="1">IF(AND($D75=Finals!$B$4,$D76=1,$G76=BD$2),0,IF(AND($D75=Finals!$B$4,$D76=1),1,IF($G76=BD$2,0,BD75)))</f>
        <v>1</v>
      </c>
      <c r="BE76" s="8">
        <f ca="1">IF(AND($D75=Finals!$B$4,$D76=1,$G76=BE$2),0,IF(AND($D75=Finals!$B$4,$D76=1),1,IF($G76=BE$2,0,BE75)))</f>
        <v>1</v>
      </c>
      <c r="BF76" s="4">
        <f ca="1">IF(AND($D75=Finals!$B$4,$D76=1,$G76=BF$2),0,IF(AND($D75=Finals!$B$4,$D76=1),1,IF($G76=BF$2,0,BF75)))</f>
        <v>1</v>
      </c>
      <c r="BG76">
        <f t="shared" ca="1" si="7"/>
        <v>33</v>
      </c>
      <c r="BP76">
        <v>1</v>
      </c>
      <c r="BQ76">
        <f ca="1">IF(V76=1,1+BP76,BP76)</f>
        <v>1</v>
      </c>
      <c r="BR76">
        <f ca="1">IF(W76=1,1+BQ76,BQ76)</f>
        <v>2</v>
      </c>
      <c r="BS76">
        <f ca="1">IF(X76=1,1+BR76,BR76)</f>
        <v>3</v>
      </c>
      <c r="BT76">
        <f ca="1">IF(Y76=1,1+BS76,BS76)</f>
        <v>4</v>
      </c>
      <c r="BU76">
        <f ca="1">IF(Z76=1,1+BT76,BT76)</f>
        <v>5</v>
      </c>
      <c r="BV76">
        <f ca="1">IF(AA76=1,1+BU76,BU76)</f>
        <v>6</v>
      </c>
      <c r="BW76">
        <f ca="1">IF(AB76=1,1+BV76,BV76)</f>
        <v>7</v>
      </c>
      <c r="BX76">
        <f ca="1">IF(AC76=1,1+BW76,BW76)</f>
        <v>8</v>
      </c>
      <c r="BY76">
        <f ca="1">IF(AD76=1,1+BX76,BX76)</f>
        <v>9</v>
      </c>
      <c r="BZ76">
        <f ca="1">IF(AE76=1,1+BY76,BY76)</f>
        <v>10</v>
      </c>
      <c r="CA76">
        <f ca="1">IF(AF76=1,1+BZ76,BZ76)</f>
        <v>10</v>
      </c>
      <c r="CB76">
        <f ca="1">IF(AG76=1,1+CA76,CA76)</f>
        <v>11</v>
      </c>
      <c r="CC76">
        <f ca="1">IF(AH76=1,1+CB76,CB76)</f>
        <v>12</v>
      </c>
      <c r="CD76">
        <f ca="1">IF(AI76=1,1+CC76,CC76)</f>
        <v>13</v>
      </c>
      <c r="CE76">
        <f ca="1">IF(AJ76=1,1+CD76,CD76)</f>
        <v>14</v>
      </c>
      <c r="CF76">
        <f ca="1">IF(AK76=1,1+CE76,CE76)</f>
        <v>15</v>
      </c>
      <c r="CG76">
        <f ca="1">IF(AL76=1,1+CF76,CF76)</f>
        <v>16</v>
      </c>
      <c r="CH76">
        <f ca="1">IF(AM76=1,1+CG76,CG76)</f>
        <v>17</v>
      </c>
      <c r="CI76">
        <f ca="1">IF(AN76=1,1+CH76,CH76)</f>
        <v>18</v>
      </c>
      <c r="CJ76">
        <f ca="1">IF(AO76=1,1+CI76,CI76)</f>
        <v>19</v>
      </c>
      <c r="CK76">
        <f ca="1">IF(AP76=1,1+CJ76,CJ76)</f>
        <v>19</v>
      </c>
      <c r="CL76">
        <f ca="1">IF(AQ76=1,1+CK76,CK76)</f>
        <v>20</v>
      </c>
      <c r="CM76">
        <f ca="1">IF(AR76=1,1+CL76,CL76)</f>
        <v>21</v>
      </c>
      <c r="CN76">
        <f ca="1">IF(AS76=1,1+CM76,CM76)</f>
        <v>22</v>
      </c>
      <c r="CO76">
        <f ca="1">IF(AT76=1,1+CN76,CN76)</f>
        <v>23</v>
      </c>
      <c r="CP76">
        <f ca="1">IF(AU76=1,1+CO76,CO76)</f>
        <v>24</v>
      </c>
      <c r="CQ76">
        <f ca="1">IF(AV76=1,1+CP76,CP76)</f>
        <v>25</v>
      </c>
      <c r="CR76">
        <f ca="1">IF(AW76=1,1+CQ76,CQ76)</f>
        <v>26</v>
      </c>
      <c r="CS76">
        <f ca="1">IF(AX76=1,1+CR76,CR76)</f>
        <v>27</v>
      </c>
      <c r="CT76">
        <f ca="1">IF(AY76=1,1+CS76,CS76)</f>
        <v>28</v>
      </c>
      <c r="CU76">
        <f ca="1">IF(AZ76=1,1+CT76,CT76)</f>
        <v>28</v>
      </c>
      <c r="CV76">
        <f ca="1">IF(BA76=1,1+CU76,CU76)</f>
        <v>29</v>
      </c>
      <c r="CW76">
        <f ca="1">IF(BB76=1,1+CV76,CV76)</f>
        <v>30</v>
      </c>
      <c r="CX76">
        <f ca="1">IF(BC76=1,1+CW76,CW76)</f>
        <v>31</v>
      </c>
      <c r="CY76">
        <f ca="1">IF(BD76=1,1+CX76,CX76)</f>
        <v>32</v>
      </c>
      <c r="CZ76">
        <f ca="1">IF(BE76=1,1+CY76,CY76)</f>
        <v>33</v>
      </c>
      <c r="DA76" s="5">
        <f ca="1">LOOKUP(DA$3,$BP76:$CZ76,$BP$3:$CZ$3)</f>
        <v>1</v>
      </c>
      <c r="DB76">
        <f ca="1">IF(DB$3&gt;$BG76,"",IF(OR(DA76=36,DA76=""),"",LOOKUP(DB$3,$BP76:$CZ76,$BP$3:$CZ$3)))</f>
        <v>2</v>
      </c>
      <c r="DC76">
        <f ca="1">IF(DC$3&gt;$BG76,"",IF(OR(DB76=36,DB76=""),"",LOOKUP(DC$3,$BP76:$CZ76,$BP$3:$CZ$3)))</f>
        <v>3</v>
      </c>
      <c r="DD76">
        <f ca="1">IF(DD$3&gt;$BG76,"",IF(OR(DC76=36,DC76=""),"",LOOKUP(DD$3,$BP76:$CZ76,$BP$3:$CZ$3)))</f>
        <v>4</v>
      </c>
      <c r="DE76">
        <f ca="1">IF(DE$3&gt;$BG76,"",IF(OR(DD76=36,DD76=""),"",LOOKUP(DE$3,$BP76:$CZ76,$BP$3:$CZ$3)))</f>
        <v>5</v>
      </c>
      <c r="DF76">
        <f ca="1">IF(DF$3&gt;$BG76,"",IF(OR(DE76=36,DE76=""),"",LOOKUP(DF$3,$BP76:$CZ76,$BP$3:$CZ$3)))</f>
        <v>6</v>
      </c>
      <c r="DG76">
        <f ca="1">IF(DG$3&gt;$BG76,"",IF(OR(DF76=36,DF76=""),"",LOOKUP(DG$3,$BP76:$CZ76,$BP$3:$CZ$3)))</f>
        <v>7</v>
      </c>
      <c r="DH76">
        <f ca="1">IF(DH$3&gt;$BG76,"",IF(OR(DG76=36,DG76=""),"",LOOKUP(DH$3,$BP76:$CZ76,$BP$3:$CZ$3)))</f>
        <v>8</v>
      </c>
      <c r="DI76">
        <f ca="1">IF(DI$3&gt;$BG76,"",IF(OR(DH76=36,DH76=""),"",LOOKUP(DI$3,$BP76:$CZ76,$BP$3:$CZ$3)))</f>
        <v>9</v>
      </c>
      <c r="DJ76">
        <f ca="1">IF(DJ$3&gt;$BG76,"",IF(OR(DI76=36,DI76=""),"",LOOKUP(DJ$3,$BP76:$CZ76,$BP$3:$CZ$3)))</f>
        <v>11</v>
      </c>
      <c r="DK76">
        <f ca="1">IF(DK$3&gt;$BG76,"",IF(OR(DJ76=36,DJ76=""),"",LOOKUP(DK$3,$BP76:$CZ76,$BP$3:$CZ$3)))</f>
        <v>12</v>
      </c>
      <c r="DL76">
        <f ca="1">IF(DL$3&gt;$BG76,"",IF(OR(DK76=36,DK76=""),"",LOOKUP(DL$3,$BP76:$CZ76,$BP$3:$CZ$3)))</f>
        <v>13</v>
      </c>
      <c r="DM76">
        <f ca="1">IF(DM$3&gt;$BG76,"",IF(OR(DL76=36,DL76=""),"",LOOKUP(DM$3,$BP76:$CZ76,$BP$3:$CZ$3)))</f>
        <v>14</v>
      </c>
      <c r="DN76">
        <f ca="1">IF(DN$3&gt;$BG76,"",IF(OR(DM76=36,DM76=""),"",LOOKUP(DN$3,$BP76:$CZ76,$BP$3:$CZ$3)))</f>
        <v>15</v>
      </c>
      <c r="DO76">
        <f ca="1">IF(DO$3&gt;$BG76,"",IF(OR(DN76=36,DN76=""),"",LOOKUP(DO$3,$BP76:$CZ76,$BP$3:$CZ$3)))</f>
        <v>16</v>
      </c>
      <c r="DP76">
        <f ca="1">IF(DP$3&gt;$BG76,"",IF(OR(DO76=36,DO76=""),"",LOOKUP(DP$3,$BP76:$CZ76,$BP$3:$CZ$3)))</f>
        <v>17</v>
      </c>
      <c r="DQ76">
        <f ca="1">IF(DQ$3&gt;$BG76,"",IF(OR(DP76=36,DP76=""),"",LOOKUP(DQ$3,$BP76:$CZ76,$BP$3:$CZ$3)))</f>
        <v>18</v>
      </c>
      <c r="DR76">
        <f ca="1">IF(DR$3&gt;$BG76,"",IF(OR(DQ76=36,DQ76=""),"",LOOKUP(DR$3,$BP76:$CZ76,$BP$3:$CZ$3)))</f>
        <v>19</v>
      </c>
      <c r="DS76">
        <f ca="1">IF(DS$3&gt;$BG76,"",IF(OR(DR76=36,DR76=""),"",LOOKUP(DS$3,$BP76:$CZ76,$BP$3:$CZ$3)))</f>
        <v>21</v>
      </c>
      <c r="DT76">
        <f ca="1">IF(DT$3&gt;$BG76,"",IF(OR(DS76=36,DS76=""),"",LOOKUP(DT$3,$BP76:$CZ76,$BP$3:$CZ$3)))</f>
        <v>22</v>
      </c>
      <c r="DU76">
        <f ca="1">IF(DU$3&gt;$BG76,"",IF(OR(DT76=36,DT76=""),"",LOOKUP(DU$3,$BP76:$CZ76,$BP$3:$CZ$3)))</f>
        <v>23</v>
      </c>
      <c r="DV76">
        <f ca="1">IF(DV$3&gt;$BG76,"",IF(OR(DU76=36,DU76=""),"",LOOKUP(DV$3,$BP76:$CZ76,$BP$3:$CZ$3)))</f>
        <v>24</v>
      </c>
      <c r="DW76">
        <f ca="1">IF(DW$3&gt;$BG76,"",IF(OR(DV76=36,DV76=""),"",LOOKUP(DW$3,$BP76:$CZ76,$BP$3:$CZ$3)))</f>
        <v>25</v>
      </c>
      <c r="DX76">
        <f ca="1">IF(DX$3&gt;$BG76,"",IF(OR(DW76=36,DW76=""),"",LOOKUP(DX$3,$BP76:$CZ76,$BP$3:$CZ$3)))</f>
        <v>26</v>
      </c>
      <c r="DY76">
        <f ca="1">IF(DY$3&gt;$BG76,"",IF(OR(DX76=36,DX76=""),"",LOOKUP(DY$3,$BP76:$CZ76,$BP$3:$CZ$3)))</f>
        <v>27</v>
      </c>
      <c r="DZ76">
        <f ca="1">IF(DZ$3&gt;$BG76,"",IF(OR(DY76=36,DY76=""),"",LOOKUP(DZ$3,$BP76:$CZ76,$BP$3:$CZ$3)))</f>
        <v>28</v>
      </c>
      <c r="EA76">
        <f ca="1">IF(EA$3&gt;$BG76,"",IF(OR(DZ76=36,DZ76=""),"",LOOKUP(EA$3,$BP76:$CZ76,$BP$3:$CZ$3)))</f>
        <v>29</v>
      </c>
      <c r="EB76">
        <f ca="1">IF(EB$3&gt;$BG76,"",IF(OR(EA76=36,EA76=""),"",LOOKUP(EB$3,$BP76:$CZ76,$BP$3:$CZ$3)))</f>
        <v>31</v>
      </c>
      <c r="EC76">
        <f ca="1">IF(EC$3&gt;$BG76,"",IF(OR(EB76=36,EB76=""),"",LOOKUP(EC$3,$BP76:$CZ76,$BP$3:$CZ$3)))</f>
        <v>32</v>
      </c>
      <c r="ED76">
        <f ca="1">IF(ED$3&gt;$BG76,"",IF(OR(EC76=36,EC76=""),"",LOOKUP(ED$3,$BP76:$CZ76,$BP$3:$CZ$3)))</f>
        <v>33</v>
      </c>
      <c r="EE76">
        <f ca="1">IF(EE$3&gt;$BG76,"",IF(OR(ED76=36,ED76=""),"",LOOKUP(EE$3,$BP76:$CZ76,$BP$3:$CZ$3)))</f>
        <v>34</v>
      </c>
      <c r="EF76">
        <f ca="1">IF(EF$3&gt;$BG76,"",IF(OR(EE76=36,EE76=""),"",LOOKUP(EF$3,$BP76:$CZ76,$BP$3:$CZ$3)))</f>
        <v>35</v>
      </c>
      <c r="EG76">
        <f ca="1">IF(EG$3&gt;$BG76,"",IF(OR(EF76=36,EF76=""),"",LOOKUP(EG$3,$BP76:$CZ76,$BP$3:$CZ$3)))</f>
        <v>36</v>
      </c>
      <c r="EH76" t="str">
        <f ca="1">IF(EH$3&gt;$BG76,"",IF(OR(EG76=36,EG76=""),"",LOOKUP(EH$3,$BP76:$CZ76,$BP$3:$CZ$3)))</f>
        <v/>
      </c>
      <c r="EI76" t="str">
        <f ca="1">IF(EI$3&gt;$BG76,"",IF(OR(EH76=36,EH76=""),"",LOOKUP(EI$3,$BP76:$CZ76,$BP$3:$CZ$3)))</f>
        <v/>
      </c>
      <c r="EJ76" t="str">
        <f ca="1">IF(EJ$3&gt;$BG76,"",IF(OR(EI76=36,EI76=""),"",LOOKUP(EJ$3,$BP76:$CZ76,$BP$3:$CZ$3)))</f>
        <v/>
      </c>
      <c r="EK76" t="str">
        <f ca="1">IF(EK$3&gt;$BG76,"",IF(OR(EJ76=36,EJ76=""),"",LOOKUP(EK$3,$BP76:$CZ76,$BP$3:$CZ$3)))</f>
        <v/>
      </c>
      <c r="EL76" t="str">
        <f ca="1">IF(I76=1,Finals!I81,"")</f>
        <v/>
      </c>
    </row>
    <row r="77" spans="3:142" x14ac:dyDescent="0.25">
      <c r="C77">
        <v>74</v>
      </c>
      <c r="D77">
        <f ca="1">IF(AND(Finals!K81&gt;Finals!K80,Finals!B$3="Yes"),1,IF(AND(I76=1,Finals!B$2="Yes"),1,IF(AND(E76=Finals!B$5,Calc!D76&gt;=Finals!B$4),1,IF(AND(D76=Finals!B$4,E76&lt;Finals!B$5),D76,1+D76))))</f>
        <v>2</v>
      </c>
      <c r="E77">
        <f ca="1">IF(E76=Finals!B$5,1,IF(AND(I76=1,Finals!B$2="Yes"),1,IF(D76&lt;Finals!B$4,1,Calc!E76+1)))</f>
        <v>1</v>
      </c>
      <c r="F77">
        <f>Finals!D82</f>
        <v>0</v>
      </c>
      <c r="G77">
        <f t="shared" si="5"/>
        <v>0</v>
      </c>
      <c r="H77" t="str">
        <f ca="1">IF(AND(Finals!K81&gt;Finals!K80,Finals!B$3="Yes"),"",IF(AND(I76=1,Finals!B$2="Yes"),"",IF(D76&lt;&gt;Finals!B$4,"",1)))</f>
        <v/>
      </c>
      <c r="I77" t="str">
        <f t="shared" ca="1" si="6"/>
        <v/>
      </c>
      <c r="J77">
        <f ca="1">IF(I77=-1,-BG76,IF(I77=1,36-BG76,0))</f>
        <v>0</v>
      </c>
      <c r="K77">
        <f t="shared" ca="1" si="8"/>
        <v>-540</v>
      </c>
      <c r="L77">
        <f ca="1">IF(AND($D76=0,$G77=L$3),1,IF($D76=0,0,IF($G77=L$3,1,L76)))</f>
        <v>1</v>
      </c>
      <c r="M77">
        <f ca="1">IF(AND($D76=0,$G77=M$3),1,IF($D76=0,0,IF($G77=M$3,1,M76)))</f>
        <v>1</v>
      </c>
      <c r="N77">
        <f ca="1">IF(AND($D76=0,$G77=N$3),1,IF($D76=0,0,IF($G77=N$3,1,N76)))</f>
        <v>0</v>
      </c>
      <c r="O77">
        <f ca="1">IF(AND($D76=0,$G77=O$3),1,IF($D76=0,0,IF($G77=O$3,1,O76)))</f>
        <v>0</v>
      </c>
      <c r="P77">
        <f ca="1">IF(AND($D76=0,$G77=P$3),1,IF($D76=0,0,IF($G77=P$3,1,P76)))</f>
        <v>1</v>
      </c>
      <c r="Q77">
        <f ca="1">IF(AND($D76=0,$G77=Q$3),1,IF($D76=0,0,IF($G77=Q$3,1,Q76)))</f>
        <v>0</v>
      </c>
      <c r="R77">
        <f ca="1">IF(AND($D76=0,$G77=R$3),1,IF($D76=0,0,IF($G77=R$3,1,R76)))</f>
        <v>1</v>
      </c>
      <c r="S77">
        <f ca="1">IF(AND($D76=0,$G77=S$3),1,IF($D76=0,0,IF($G77=S$3,1,S76)))</f>
        <v>1</v>
      </c>
      <c r="T77">
        <f ca="1">IF(AND($D76=0,$G77=T$3),1,IF($D76=0,0,IF($G77=T$3,1,T76)))</f>
        <v>0</v>
      </c>
      <c r="U77">
        <f ca="1">IF(AND($D76=0,$G77=U$3),1,IF($D76=0,0,IF($G77=U$3,1,U76)))</f>
        <v>1</v>
      </c>
      <c r="V77" s="5">
        <f ca="1">IF(AND($D76=Finals!$B$4,$D77=1,$G77=V$2),0,IF(AND($D76=Finals!$B$4,$D77=1),1,IF($G77=V$2,0,V76)))</f>
        <v>0</v>
      </c>
      <c r="W77" s="8">
        <f ca="1">IF(AND($D76=Finals!$B$4,$D77=1,$G77=W$2),0,IF(AND($D76=Finals!$B$4,$D77=1),1,IF($G77=W$2,0,W76)))</f>
        <v>1</v>
      </c>
      <c r="X77" s="8">
        <f ca="1">IF(AND($D76=Finals!$B$4,$D77=1,$G77=X$2),0,IF(AND($D76=Finals!$B$4,$D77=1),1,IF($G77=X$2,0,X76)))</f>
        <v>1</v>
      </c>
      <c r="Y77" s="8">
        <f ca="1">IF(AND($D76=Finals!$B$4,$D77=1,$G77=Y$2),0,IF(AND($D76=Finals!$B$4,$D77=1),1,IF($G77=Y$2,0,Y76)))</f>
        <v>1</v>
      </c>
      <c r="Z77" s="8">
        <f ca="1">IF(AND($D76=Finals!$B$4,$D77=1,$G77=Z$2),0,IF(AND($D76=Finals!$B$4,$D77=1),1,IF($G77=Z$2,0,Z76)))</f>
        <v>1</v>
      </c>
      <c r="AA77" s="8">
        <f ca="1">IF(AND($D76=Finals!$B$4,$D77=1,$G77=AA$2),0,IF(AND($D76=Finals!$B$4,$D77=1),1,IF($G77=AA$2,0,AA76)))</f>
        <v>1</v>
      </c>
      <c r="AB77" s="8">
        <f ca="1">IF(AND($D76=Finals!$B$4,$D77=1,$G77=AB$2),0,IF(AND($D76=Finals!$B$4,$D77=1),1,IF($G77=AB$2,0,AB76)))</f>
        <v>1</v>
      </c>
      <c r="AC77" s="8">
        <f ca="1">IF(AND($D76=Finals!$B$4,$D77=1,$G77=AC$2),0,IF(AND($D76=Finals!$B$4,$D77=1),1,IF($G77=AC$2,0,AC76)))</f>
        <v>1</v>
      </c>
      <c r="AD77" s="8">
        <f ca="1">IF(AND($D76=Finals!$B$4,$D77=1,$G77=AD$2),0,IF(AND($D76=Finals!$B$4,$D77=1),1,IF($G77=AD$2,0,AD76)))</f>
        <v>1</v>
      </c>
      <c r="AE77" s="8">
        <f ca="1">IF(AND($D76=Finals!$B$4,$D77=1,$G77=AE$2),0,IF(AND($D76=Finals!$B$4,$D77=1),1,IF($G77=AE$2,0,AE76)))</f>
        <v>1</v>
      </c>
      <c r="AF77" s="8">
        <f ca="1">IF(AND($D76=Finals!$B$4,$D77=1,$G77=AF$2),0,IF(AND($D76=Finals!$B$4,$D77=1),1,IF($G77=AF$2,0,AF76)))</f>
        <v>0</v>
      </c>
      <c r="AG77" s="8">
        <f ca="1">IF(AND($D76=Finals!$B$4,$D77=1,$G77=AG$2),0,IF(AND($D76=Finals!$B$4,$D77=1),1,IF($G77=AG$2,0,AG76)))</f>
        <v>1</v>
      </c>
      <c r="AH77" s="8">
        <f ca="1">IF(AND($D76=Finals!$B$4,$D77=1,$G77=AH$2),0,IF(AND($D76=Finals!$B$4,$D77=1),1,IF($G77=AH$2,0,AH76)))</f>
        <v>1</v>
      </c>
      <c r="AI77" s="8">
        <f ca="1">IF(AND($D76=Finals!$B$4,$D77=1,$G77=AI$2),0,IF(AND($D76=Finals!$B$4,$D77=1),1,IF($G77=AI$2,0,AI76)))</f>
        <v>1</v>
      </c>
      <c r="AJ77" s="8">
        <f ca="1">IF(AND($D76=Finals!$B$4,$D77=1,$G77=AJ$2),0,IF(AND($D76=Finals!$B$4,$D77=1),1,IF($G77=AJ$2,0,AJ76)))</f>
        <v>1</v>
      </c>
      <c r="AK77" s="8">
        <f ca="1">IF(AND($D76=Finals!$B$4,$D77=1,$G77=AK$2),0,IF(AND($D76=Finals!$B$4,$D77=1),1,IF($G77=AK$2,0,AK76)))</f>
        <v>1</v>
      </c>
      <c r="AL77" s="8">
        <f ca="1">IF(AND($D76=Finals!$B$4,$D77=1,$G77=AL$2),0,IF(AND($D76=Finals!$B$4,$D77=1),1,IF($G77=AL$2,0,AL76)))</f>
        <v>1</v>
      </c>
      <c r="AM77" s="8">
        <f ca="1">IF(AND($D76=Finals!$B$4,$D77=1,$G77=AM$2),0,IF(AND($D76=Finals!$B$4,$D77=1),1,IF($G77=AM$2,0,AM76)))</f>
        <v>1</v>
      </c>
      <c r="AN77" s="8">
        <f ca="1">IF(AND($D76=Finals!$B$4,$D77=1,$G77=AN$2),0,IF(AND($D76=Finals!$B$4,$D77=1),1,IF($G77=AN$2,0,AN76)))</f>
        <v>1</v>
      </c>
      <c r="AO77" s="8">
        <f ca="1">IF(AND($D76=Finals!$B$4,$D77=1,$G77=AO$2),0,IF(AND($D76=Finals!$B$4,$D77=1),1,IF($G77=AO$2,0,AO76)))</f>
        <v>1</v>
      </c>
      <c r="AP77" s="8">
        <f ca="1">IF(AND($D76=Finals!$B$4,$D77=1,$G77=AP$2),0,IF(AND($D76=Finals!$B$4,$D77=1),1,IF($G77=AP$2,0,AP76)))</f>
        <v>0</v>
      </c>
      <c r="AQ77" s="8">
        <f ca="1">IF(AND($D76=Finals!$B$4,$D77=1,$G77=AQ$2),0,IF(AND($D76=Finals!$B$4,$D77=1),1,IF($G77=AQ$2,0,AQ76)))</f>
        <v>1</v>
      </c>
      <c r="AR77" s="8">
        <f ca="1">IF(AND($D76=Finals!$B$4,$D77=1,$G77=AR$2),0,IF(AND($D76=Finals!$B$4,$D77=1),1,IF($G77=AR$2,0,AR76)))</f>
        <v>1</v>
      </c>
      <c r="AS77" s="8">
        <f ca="1">IF(AND($D76=Finals!$B$4,$D77=1,$G77=AS$2),0,IF(AND($D76=Finals!$B$4,$D77=1),1,IF($G77=AS$2,0,AS76)))</f>
        <v>1</v>
      </c>
      <c r="AT77" s="8">
        <f ca="1">IF(AND($D76=Finals!$B$4,$D77=1,$G77=AT$2),0,IF(AND($D76=Finals!$B$4,$D77=1),1,IF($G77=AT$2,0,AT76)))</f>
        <v>1</v>
      </c>
      <c r="AU77" s="8">
        <f ca="1">IF(AND($D76=Finals!$B$4,$D77=1,$G77=AU$2),0,IF(AND($D76=Finals!$B$4,$D77=1),1,IF($G77=AU$2,0,AU76)))</f>
        <v>1</v>
      </c>
      <c r="AV77" s="8">
        <f ca="1">IF(AND($D76=Finals!$B$4,$D77=1,$G77=AV$2),0,IF(AND($D76=Finals!$B$4,$D77=1),1,IF($G77=AV$2,0,AV76)))</f>
        <v>1</v>
      </c>
      <c r="AW77" s="8">
        <f ca="1">IF(AND($D76=Finals!$B$4,$D77=1,$G77=AW$2),0,IF(AND($D76=Finals!$B$4,$D77=1),1,IF($G77=AW$2,0,AW76)))</f>
        <v>1</v>
      </c>
      <c r="AX77" s="8">
        <f ca="1">IF(AND($D76=Finals!$B$4,$D77=1,$G77=AX$2),0,IF(AND($D76=Finals!$B$4,$D77=1),1,IF($G77=AX$2,0,AX76)))</f>
        <v>1</v>
      </c>
      <c r="AY77" s="8">
        <f ca="1">IF(AND($D76=Finals!$B$4,$D77=1,$G77=AY$2),0,IF(AND($D76=Finals!$B$4,$D77=1),1,IF($G77=AY$2,0,AY76)))</f>
        <v>1</v>
      </c>
      <c r="AZ77" s="8">
        <f ca="1">IF(AND($D76=Finals!$B$4,$D77=1,$G77=AZ$2),0,IF(AND($D76=Finals!$B$4,$D77=1),1,IF($G77=AZ$2,0,AZ76)))</f>
        <v>0</v>
      </c>
      <c r="BA77" s="8">
        <f ca="1">IF(AND($D76=Finals!$B$4,$D77=1,$G77=BA$2),0,IF(AND($D76=Finals!$B$4,$D77=1),1,IF($G77=BA$2,0,BA76)))</f>
        <v>1</v>
      </c>
      <c r="BB77" s="8">
        <f ca="1">IF(AND($D76=Finals!$B$4,$D77=1,$G77=BB$2),0,IF(AND($D76=Finals!$B$4,$D77=1),1,IF($G77=BB$2,0,BB76)))</f>
        <v>1</v>
      </c>
      <c r="BC77" s="8">
        <f ca="1">IF(AND($D76=Finals!$B$4,$D77=1,$G77=BC$2),0,IF(AND($D76=Finals!$B$4,$D77=1),1,IF($G77=BC$2,0,BC76)))</f>
        <v>1</v>
      </c>
      <c r="BD77" s="8">
        <f ca="1">IF(AND($D76=Finals!$B$4,$D77=1,$G77=BD$2),0,IF(AND($D76=Finals!$B$4,$D77=1),1,IF($G77=BD$2,0,BD76)))</f>
        <v>1</v>
      </c>
      <c r="BE77" s="8">
        <f ca="1">IF(AND($D76=Finals!$B$4,$D77=1,$G77=BE$2),0,IF(AND($D76=Finals!$B$4,$D77=1),1,IF($G77=BE$2,0,BE76)))</f>
        <v>1</v>
      </c>
      <c r="BF77" s="4">
        <f ca="1">IF(AND($D76=Finals!$B$4,$D77=1,$G77=BF$2),0,IF(AND($D76=Finals!$B$4,$D77=1),1,IF($G77=BF$2,0,BF76)))</f>
        <v>1</v>
      </c>
      <c r="BG77">
        <f t="shared" ca="1" si="7"/>
        <v>33</v>
      </c>
      <c r="BP77">
        <v>1</v>
      </c>
      <c r="BQ77">
        <f ca="1">IF(V77=1,1+BP77,BP77)</f>
        <v>1</v>
      </c>
      <c r="BR77">
        <f ca="1">IF(W77=1,1+BQ77,BQ77)</f>
        <v>2</v>
      </c>
      <c r="BS77">
        <f ca="1">IF(X77=1,1+BR77,BR77)</f>
        <v>3</v>
      </c>
      <c r="BT77">
        <f ca="1">IF(Y77=1,1+BS77,BS77)</f>
        <v>4</v>
      </c>
      <c r="BU77">
        <f ca="1">IF(Z77=1,1+BT77,BT77)</f>
        <v>5</v>
      </c>
      <c r="BV77">
        <f ca="1">IF(AA77=1,1+BU77,BU77)</f>
        <v>6</v>
      </c>
      <c r="BW77">
        <f ca="1">IF(AB77=1,1+BV77,BV77)</f>
        <v>7</v>
      </c>
      <c r="BX77">
        <f ca="1">IF(AC77=1,1+BW77,BW77)</f>
        <v>8</v>
      </c>
      <c r="BY77">
        <f ca="1">IF(AD77=1,1+BX77,BX77)</f>
        <v>9</v>
      </c>
      <c r="BZ77">
        <f ca="1">IF(AE77=1,1+BY77,BY77)</f>
        <v>10</v>
      </c>
      <c r="CA77">
        <f ca="1">IF(AF77=1,1+BZ77,BZ77)</f>
        <v>10</v>
      </c>
      <c r="CB77">
        <f ca="1">IF(AG77=1,1+CA77,CA77)</f>
        <v>11</v>
      </c>
      <c r="CC77">
        <f ca="1">IF(AH77=1,1+CB77,CB77)</f>
        <v>12</v>
      </c>
      <c r="CD77">
        <f ca="1">IF(AI77=1,1+CC77,CC77)</f>
        <v>13</v>
      </c>
      <c r="CE77">
        <f ca="1">IF(AJ77=1,1+CD77,CD77)</f>
        <v>14</v>
      </c>
      <c r="CF77">
        <f ca="1">IF(AK77=1,1+CE77,CE77)</f>
        <v>15</v>
      </c>
      <c r="CG77">
        <f ca="1">IF(AL77=1,1+CF77,CF77)</f>
        <v>16</v>
      </c>
      <c r="CH77">
        <f ca="1">IF(AM77=1,1+CG77,CG77)</f>
        <v>17</v>
      </c>
      <c r="CI77">
        <f ca="1">IF(AN77=1,1+CH77,CH77)</f>
        <v>18</v>
      </c>
      <c r="CJ77">
        <f ca="1">IF(AO77=1,1+CI77,CI77)</f>
        <v>19</v>
      </c>
      <c r="CK77">
        <f ca="1">IF(AP77=1,1+CJ77,CJ77)</f>
        <v>19</v>
      </c>
      <c r="CL77">
        <f ca="1">IF(AQ77=1,1+CK77,CK77)</f>
        <v>20</v>
      </c>
      <c r="CM77">
        <f ca="1">IF(AR77=1,1+CL77,CL77)</f>
        <v>21</v>
      </c>
      <c r="CN77">
        <f ca="1">IF(AS77=1,1+CM77,CM77)</f>
        <v>22</v>
      </c>
      <c r="CO77">
        <f ca="1">IF(AT77=1,1+CN77,CN77)</f>
        <v>23</v>
      </c>
      <c r="CP77">
        <f ca="1">IF(AU77=1,1+CO77,CO77)</f>
        <v>24</v>
      </c>
      <c r="CQ77">
        <f ca="1">IF(AV77=1,1+CP77,CP77)</f>
        <v>25</v>
      </c>
      <c r="CR77">
        <f ca="1">IF(AW77=1,1+CQ77,CQ77)</f>
        <v>26</v>
      </c>
      <c r="CS77">
        <f ca="1">IF(AX77=1,1+CR77,CR77)</f>
        <v>27</v>
      </c>
      <c r="CT77">
        <f ca="1">IF(AY77=1,1+CS77,CS77)</f>
        <v>28</v>
      </c>
      <c r="CU77">
        <f ca="1">IF(AZ77=1,1+CT77,CT77)</f>
        <v>28</v>
      </c>
      <c r="CV77">
        <f ca="1">IF(BA77=1,1+CU77,CU77)</f>
        <v>29</v>
      </c>
      <c r="CW77">
        <f ca="1">IF(BB77=1,1+CV77,CV77)</f>
        <v>30</v>
      </c>
      <c r="CX77">
        <f ca="1">IF(BC77=1,1+CW77,CW77)</f>
        <v>31</v>
      </c>
      <c r="CY77">
        <f ca="1">IF(BD77=1,1+CX77,CX77)</f>
        <v>32</v>
      </c>
      <c r="CZ77">
        <f ca="1">IF(BE77=1,1+CY77,CY77)</f>
        <v>33</v>
      </c>
      <c r="DA77" s="5">
        <f ca="1">LOOKUP(DA$3,$BP77:$CZ77,$BP$3:$CZ$3)</f>
        <v>1</v>
      </c>
      <c r="DB77">
        <f ca="1">IF(DB$3&gt;$BG77,"",IF(OR(DA77=36,DA77=""),"",LOOKUP(DB$3,$BP77:$CZ77,$BP$3:$CZ$3)))</f>
        <v>2</v>
      </c>
      <c r="DC77">
        <f ca="1">IF(DC$3&gt;$BG77,"",IF(OR(DB77=36,DB77=""),"",LOOKUP(DC$3,$BP77:$CZ77,$BP$3:$CZ$3)))</f>
        <v>3</v>
      </c>
      <c r="DD77">
        <f ca="1">IF(DD$3&gt;$BG77,"",IF(OR(DC77=36,DC77=""),"",LOOKUP(DD$3,$BP77:$CZ77,$BP$3:$CZ$3)))</f>
        <v>4</v>
      </c>
      <c r="DE77">
        <f ca="1">IF(DE$3&gt;$BG77,"",IF(OR(DD77=36,DD77=""),"",LOOKUP(DE$3,$BP77:$CZ77,$BP$3:$CZ$3)))</f>
        <v>5</v>
      </c>
      <c r="DF77">
        <f ca="1">IF(DF$3&gt;$BG77,"",IF(OR(DE77=36,DE77=""),"",LOOKUP(DF$3,$BP77:$CZ77,$BP$3:$CZ$3)))</f>
        <v>6</v>
      </c>
      <c r="DG77">
        <f ca="1">IF(DG$3&gt;$BG77,"",IF(OR(DF77=36,DF77=""),"",LOOKUP(DG$3,$BP77:$CZ77,$BP$3:$CZ$3)))</f>
        <v>7</v>
      </c>
      <c r="DH77">
        <f ca="1">IF(DH$3&gt;$BG77,"",IF(OR(DG77=36,DG77=""),"",LOOKUP(DH$3,$BP77:$CZ77,$BP$3:$CZ$3)))</f>
        <v>8</v>
      </c>
      <c r="DI77">
        <f ca="1">IF(DI$3&gt;$BG77,"",IF(OR(DH77=36,DH77=""),"",LOOKUP(DI$3,$BP77:$CZ77,$BP$3:$CZ$3)))</f>
        <v>9</v>
      </c>
      <c r="DJ77">
        <f ca="1">IF(DJ$3&gt;$BG77,"",IF(OR(DI77=36,DI77=""),"",LOOKUP(DJ$3,$BP77:$CZ77,$BP$3:$CZ$3)))</f>
        <v>11</v>
      </c>
      <c r="DK77">
        <f ca="1">IF(DK$3&gt;$BG77,"",IF(OR(DJ77=36,DJ77=""),"",LOOKUP(DK$3,$BP77:$CZ77,$BP$3:$CZ$3)))</f>
        <v>12</v>
      </c>
      <c r="DL77">
        <f ca="1">IF(DL$3&gt;$BG77,"",IF(OR(DK77=36,DK77=""),"",LOOKUP(DL$3,$BP77:$CZ77,$BP$3:$CZ$3)))</f>
        <v>13</v>
      </c>
      <c r="DM77">
        <f ca="1">IF(DM$3&gt;$BG77,"",IF(OR(DL77=36,DL77=""),"",LOOKUP(DM$3,$BP77:$CZ77,$BP$3:$CZ$3)))</f>
        <v>14</v>
      </c>
      <c r="DN77">
        <f ca="1">IF(DN$3&gt;$BG77,"",IF(OR(DM77=36,DM77=""),"",LOOKUP(DN$3,$BP77:$CZ77,$BP$3:$CZ$3)))</f>
        <v>15</v>
      </c>
      <c r="DO77">
        <f ca="1">IF(DO$3&gt;$BG77,"",IF(OR(DN77=36,DN77=""),"",LOOKUP(DO$3,$BP77:$CZ77,$BP$3:$CZ$3)))</f>
        <v>16</v>
      </c>
      <c r="DP77">
        <f ca="1">IF(DP$3&gt;$BG77,"",IF(OR(DO77=36,DO77=""),"",LOOKUP(DP$3,$BP77:$CZ77,$BP$3:$CZ$3)))</f>
        <v>17</v>
      </c>
      <c r="DQ77">
        <f ca="1">IF(DQ$3&gt;$BG77,"",IF(OR(DP77=36,DP77=""),"",LOOKUP(DQ$3,$BP77:$CZ77,$BP$3:$CZ$3)))</f>
        <v>18</v>
      </c>
      <c r="DR77">
        <f ca="1">IF(DR$3&gt;$BG77,"",IF(OR(DQ77=36,DQ77=""),"",LOOKUP(DR$3,$BP77:$CZ77,$BP$3:$CZ$3)))</f>
        <v>19</v>
      </c>
      <c r="DS77">
        <f ca="1">IF(DS$3&gt;$BG77,"",IF(OR(DR77=36,DR77=""),"",LOOKUP(DS$3,$BP77:$CZ77,$BP$3:$CZ$3)))</f>
        <v>21</v>
      </c>
      <c r="DT77">
        <f ca="1">IF(DT$3&gt;$BG77,"",IF(OR(DS77=36,DS77=""),"",LOOKUP(DT$3,$BP77:$CZ77,$BP$3:$CZ$3)))</f>
        <v>22</v>
      </c>
      <c r="DU77">
        <f ca="1">IF(DU$3&gt;$BG77,"",IF(OR(DT77=36,DT77=""),"",LOOKUP(DU$3,$BP77:$CZ77,$BP$3:$CZ$3)))</f>
        <v>23</v>
      </c>
      <c r="DV77">
        <f ca="1">IF(DV$3&gt;$BG77,"",IF(OR(DU77=36,DU77=""),"",LOOKUP(DV$3,$BP77:$CZ77,$BP$3:$CZ$3)))</f>
        <v>24</v>
      </c>
      <c r="DW77">
        <f ca="1">IF(DW$3&gt;$BG77,"",IF(OR(DV77=36,DV77=""),"",LOOKUP(DW$3,$BP77:$CZ77,$BP$3:$CZ$3)))</f>
        <v>25</v>
      </c>
      <c r="DX77">
        <f ca="1">IF(DX$3&gt;$BG77,"",IF(OR(DW77=36,DW77=""),"",LOOKUP(DX$3,$BP77:$CZ77,$BP$3:$CZ$3)))</f>
        <v>26</v>
      </c>
      <c r="DY77">
        <f ca="1">IF(DY$3&gt;$BG77,"",IF(OR(DX77=36,DX77=""),"",LOOKUP(DY$3,$BP77:$CZ77,$BP$3:$CZ$3)))</f>
        <v>27</v>
      </c>
      <c r="DZ77">
        <f ca="1">IF(DZ$3&gt;$BG77,"",IF(OR(DY77=36,DY77=""),"",LOOKUP(DZ$3,$BP77:$CZ77,$BP$3:$CZ$3)))</f>
        <v>28</v>
      </c>
      <c r="EA77">
        <f ca="1">IF(EA$3&gt;$BG77,"",IF(OR(DZ77=36,DZ77=""),"",LOOKUP(EA$3,$BP77:$CZ77,$BP$3:$CZ$3)))</f>
        <v>29</v>
      </c>
      <c r="EB77">
        <f ca="1">IF(EB$3&gt;$BG77,"",IF(OR(EA77=36,EA77=""),"",LOOKUP(EB$3,$BP77:$CZ77,$BP$3:$CZ$3)))</f>
        <v>31</v>
      </c>
      <c r="EC77">
        <f ca="1">IF(EC$3&gt;$BG77,"",IF(OR(EB77=36,EB77=""),"",LOOKUP(EC$3,$BP77:$CZ77,$BP$3:$CZ$3)))</f>
        <v>32</v>
      </c>
      <c r="ED77">
        <f ca="1">IF(ED$3&gt;$BG77,"",IF(OR(EC77=36,EC77=""),"",LOOKUP(ED$3,$BP77:$CZ77,$BP$3:$CZ$3)))</f>
        <v>33</v>
      </c>
      <c r="EE77">
        <f ca="1">IF(EE$3&gt;$BG77,"",IF(OR(ED77=36,ED77=""),"",LOOKUP(EE$3,$BP77:$CZ77,$BP$3:$CZ$3)))</f>
        <v>34</v>
      </c>
      <c r="EF77">
        <f ca="1">IF(EF$3&gt;$BG77,"",IF(OR(EE77=36,EE77=""),"",LOOKUP(EF$3,$BP77:$CZ77,$BP$3:$CZ$3)))</f>
        <v>35</v>
      </c>
      <c r="EG77">
        <f ca="1">IF(EG$3&gt;$BG77,"",IF(OR(EF77=36,EF77=""),"",LOOKUP(EG$3,$BP77:$CZ77,$BP$3:$CZ$3)))</f>
        <v>36</v>
      </c>
      <c r="EH77" t="str">
        <f ca="1">IF(EH$3&gt;$BG77,"",IF(OR(EG77=36,EG77=""),"",LOOKUP(EH$3,$BP77:$CZ77,$BP$3:$CZ$3)))</f>
        <v/>
      </c>
      <c r="EI77" t="str">
        <f ca="1">IF(EI$3&gt;$BG77,"",IF(OR(EH77=36,EH77=""),"",LOOKUP(EI$3,$BP77:$CZ77,$BP$3:$CZ$3)))</f>
        <v/>
      </c>
      <c r="EJ77" t="str">
        <f ca="1">IF(EJ$3&gt;$BG77,"",IF(OR(EI77=36,EI77=""),"",LOOKUP(EJ$3,$BP77:$CZ77,$BP$3:$CZ$3)))</f>
        <v/>
      </c>
      <c r="EK77" t="str">
        <f ca="1">IF(EK$3&gt;$BG77,"",IF(OR(EJ77=36,EJ77=""),"",LOOKUP(EK$3,$BP77:$CZ77,$BP$3:$CZ$3)))</f>
        <v/>
      </c>
      <c r="EL77" t="str">
        <f ca="1">IF(I77=1,Finals!I82,"")</f>
        <v/>
      </c>
    </row>
    <row r="78" spans="3:142" x14ac:dyDescent="0.25">
      <c r="C78">
        <v>75</v>
      </c>
      <c r="D78">
        <f ca="1">IF(AND(Finals!K82&gt;Finals!K81,Finals!B$3="Yes"),1,IF(AND(I77=1,Finals!B$2="Yes"),1,IF(AND(E77=Finals!B$5,Calc!D77&gt;=Finals!B$4),1,IF(AND(D77=Finals!B$4,E77&lt;Finals!B$5),D77,1+D77))))</f>
        <v>3</v>
      </c>
      <c r="E78">
        <f ca="1">IF(E77=Finals!B$5,1,IF(AND(I77=1,Finals!B$2="Yes"),1,IF(D77&lt;Finals!B$4,1,Calc!E77+1)))</f>
        <v>1</v>
      </c>
      <c r="F78">
        <f>Finals!D83</f>
        <v>0</v>
      </c>
      <c r="G78">
        <f t="shared" si="5"/>
        <v>0</v>
      </c>
      <c r="H78" t="str">
        <f ca="1">IF(AND(Finals!K82&gt;Finals!K81,Finals!B$3="Yes"),"",IF(AND(I77=1,Finals!B$2="Yes"),"",IF(D77&lt;&gt;Finals!B$4,"",1)))</f>
        <v/>
      </c>
      <c r="I78" t="str">
        <f t="shared" ca="1" si="6"/>
        <v/>
      </c>
      <c r="J78">
        <f ca="1">IF(I78=-1,-BG77,IF(I78=1,36-BG77,0))</f>
        <v>0</v>
      </c>
      <c r="K78">
        <f t="shared" ca="1" si="8"/>
        <v>-540</v>
      </c>
      <c r="L78">
        <f ca="1">IF(AND($D77=0,$G78=L$3),1,IF($D77=0,0,IF($G78=L$3,1,L77)))</f>
        <v>1</v>
      </c>
      <c r="M78">
        <f ca="1">IF(AND($D77=0,$G78=M$3),1,IF($D77=0,0,IF($G78=M$3,1,M77)))</f>
        <v>1</v>
      </c>
      <c r="N78">
        <f ca="1">IF(AND($D77=0,$G78=N$3),1,IF($D77=0,0,IF($G78=N$3,1,N77)))</f>
        <v>0</v>
      </c>
      <c r="O78">
        <f ca="1">IF(AND($D77=0,$G78=O$3),1,IF($D77=0,0,IF($G78=O$3,1,O77)))</f>
        <v>0</v>
      </c>
      <c r="P78">
        <f ca="1">IF(AND($D77=0,$G78=P$3),1,IF($D77=0,0,IF($G78=P$3,1,P77)))</f>
        <v>1</v>
      </c>
      <c r="Q78">
        <f ca="1">IF(AND($D77=0,$G78=Q$3),1,IF($D77=0,0,IF($G78=Q$3,1,Q77)))</f>
        <v>0</v>
      </c>
      <c r="R78">
        <f ca="1">IF(AND($D77=0,$G78=R$3),1,IF($D77=0,0,IF($G78=R$3,1,R77)))</f>
        <v>1</v>
      </c>
      <c r="S78">
        <f ca="1">IF(AND($D77=0,$G78=S$3),1,IF($D77=0,0,IF($G78=S$3,1,S77)))</f>
        <v>1</v>
      </c>
      <c r="T78">
        <f ca="1">IF(AND($D77=0,$G78=T$3),1,IF($D77=0,0,IF($G78=T$3,1,T77)))</f>
        <v>0</v>
      </c>
      <c r="U78">
        <f ca="1">IF(AND($D77=0,$G78=U$3),1,IF($D77=0,0,IF($G78=U$3,1,U77)))</f>
        <v>1</v>
      </c>
      <c r="V78" s="5">
        <f ca="1">IF(AND($D77=Finals!$B$4,$D78=1,$G78=V$2),0,IF(AND($D77=Finals!$B$4,$D78=1),1,IF($G78=V$2,0,V77)))</f>
        <v>0</v>
      </c>
      <c r="W78" s="8">
        <f ca="1">IF(AND($D77=Finals!$B$4,$D78=1,$G78=W$2),0,IF(AND($D77=Finals!$B$4,$D78=1),1,IF($G78=W$2,0,W77)))</f>
        <v>1</v>
      </c>
      <c r="X78" s="8">
        <f ca="1">IF(AND($D77=Finals!$B$4,$D78=1,$G78=X$2),0,IF(AND($D77=Finals!$B$4,$D78=1),1,IF($G78=X$2,0,X77)))</f>
        <v>1</v>
      </c>
      <c r="Y78" s="8">
        <f ca="1">IF(AND($D77=Finals!$B$4,$D78=1,$G78=Y$2),0,IF(AND($D77=Finals!$B$4,$D78=1),1,IF($G78=Y$2,0,Y77)))</f>
        <v>1</v>
      </c>
      <c r="Z78" s="8">
        <f ca="1">IF(AND($D77=Finals!$B$4,$D78=1,$G78=Z$2),0,IF(AND($D77=Finals!$B$4,$D78=1),1,IF($G78=Z$2,0,Z77)))</f>
        <v>1</v>
      </c>
      <c r="AA78" s="8">
        <f ca="1">IF(AND($D77=Finals!$B$4,$D78=1,$G78=AA$2),0,IF(AND($D77=Finals!$B$4,$D78=1),1,IF($G78=AA$2,0,AA77)))</f>
        <v>1</v>
      </c>
      <c r="AB78" s="8">
        <f ca="1">IF(AND($D77=Finals!$B$4,$D78=1,$G78=AB$2),0,IF(AND($D77=Finals!$B$4,$D78=1),1,IF($G78=AB$2,0,AB77)))</f>
        <v>1</v>
      </c>
      <c r="AC78" s="8">
        <f ca="1">IF(AND($D77=Finals!$B$4,$D78=1,$G78=AC$2),0,IF(AND($D77=Finals!$B$4,$D78=1),1,IF($G78=AC$2,0,AC77)))</f>
        <v>1</v>
      </c>
      <c r="AD78" s="8">
        <f ca="1">IF(AND($D77=Finals!$B$4,$D78=1,$G78=AD$2),0,IF(AND($D77=Finals!$B$4,$D78=1),1,IF($G78=AD$2,0,AD77)))</f>
        <v>1</v>
      </c>
      <c r="AE78" s="8">
        <f ca="1">IF(AND($D77=Finals!$B$4,$D78=1,$G78=AE$2),0,IF(AND($D77=Finals!$B$4,$D78=1),1,IF($G78=AE$2,0,AE77)))</f>
        <v>1</v>
      </c>
      <c r="AF78" s="8">
        <f ca="1">IF(AND($D77=Finals!$B$4,$D78=1,$G78=AF$2),0,IF(AND($D77=Finals!$B$4,$D78=1),1,IF($G78=AF$2,0,AF77)))</f>
        <v>0</v>
      </c>
      <c r="AG78" s="8">
        <f ca="1">IF(AND($D77=Finals!$B$4,$D78=1,$G78=AG$2),0,IF(AND($D77=Finals!$B$4,$D78=1),1,IF($G78=AG$2,0,AG77)))</f>
        <v>1</v>
      </c>
      <c r="AH78" s="8">
        <f ca="1">IF(AND($D77=Finals!$B$4,$D78=1,$G78=AH$2),0,IF(AND($D77=Finals!$B$4,$D78=1),1,IF($G78=AH$2,0,AH77)))</f>
        <v>1</v>
      </c>
      <c r="AI78" s="8">
        <f ca="1">IF(AND($D77=Finals!$B$4,$D78=1,$G78=AI$2),0,IF(AND($D77=Finals!$B$4,$D78=1),1,IF($G78=AI$2,0,AI77)))</f>
        <v>1</v>
      </c>
      <c r="AJ78" s="8">
        <f ca="1">IF(AND($D77=Finals!$B$4,$D78=1,$G78=AJ$2),0,IF(AND($D77=Finals!$B$4,$D78=1),1,IF($G78=AJ$2,0,AJ77)))</f>
        <v>1</v>
      </c>
      <c r="AK78" s="8">
        <f ca="1">IF(AND($D77=Finals!$B$4,$D78=1,$G78=AK$2),0,IF(AND($D77=Finals!$B$4,$D78=1),1,IF($G78=AK$2,0,AK77)))</f>
        <v>1</v>
      </c>
      <c r="AL78" s="8">
        <f ca="1">IF(AND($D77=Finals!$B$4,$D78=1,$G78=AL$2),0,IF(AND($D77=Finals!$B$4,$D78=1),1,IF($G78=AL$2,0,AL77)))</f>
        <v>1</v>
      </c>
      <c r="AM78" s="8">
        <f ca="1">IF(AND($D77=Finals!$B$4,$D78=1,$G78=AM$2),0,IF(AND($D77=Finals!$B$4,$D78=1),1,IF($G78=AM$2,0,AM77)))</f>
        <v>1</v>
      </c>
      <c r="AN78" s="8">
        <f ca="1">IF(AND($D77=Finals!$B$4,$D78=1,$G78=AN$2),0,IF(AND($D77=Finals!$B$4,$D78=1),1,IF($G78=AN$2,0,AN77)))</f>
        <v>1</v>
      </c>
      <c r="AO78" s="8">
        <f ca="1">IF(AND($D77=Finals!$B$4,$D78=1,$G78=AO$2),0,IF(AND($D77=Finals!$B$4,$D78=1),1,IF($G78=AO$2,0,AO77)))</f>
        <v>1</v>
      </c>
      <c r="AP78" s="8">
        <f ca="1">IF(AND($D77=Finals!$B$4,$D78=1,$G78=AP$2),0,IF(AND($D77=Finals!$B$4,$D78=1),1,IF($G78=AP$2,0,AP77)))</f>
        <v>0</v>
      </c>
      <c r="AQ78" s="8">
        <f ca="1">IF(AND($D77=Finals!$B$4,$D78=1,$G78=AQ$2),0,IF(AND($D77=Finals!$B$4,$D78=1),1,IF($G78=AQ$2,0,AQ77)))</f>
        <v>1</v>
      </c>
      <c r="AR78" s="8">
        <f ca="1">IF(AND($D77=Finals!$B$4,$D78=1,$G78=AR$2),0,IF(AND($D77=Finals!$B$4,$D78=1),1,IF($G78=AR$2,0,AR77)))</f>
        <v>1</v>
      </c>
      <c r="AS78" s="8">
        <f ca="1">IF(AND($D77=Finals!$B$4,$D78=1,$G78=AS$2),0,IF(AND($D77=Finals!$B$4,$D78=1),1,IF($G78=AS$2,0,AS77)))</f>
        <v>1</v>
      </c>
      <c r="AT78" s="8">
        <f ca="1">IF(AND($D77=Finals!$B$4,$D78=1,$G78=AT$2),0,IF(AND($D77=Finals!$B$4,$D78=1),1,IF($G78=AT$2,0,AT77)))</f>
        <v>1</v>
      </c>
      <c r="AU78" s="8">
        <f ca="1">IF(AND($D77=Finals!$B$4,$D78=1,$G78=AU$2),0,IF(AND($D77=Finals!$B$4,$D78=1),1,IF($G78=AU$2,0,AU77)))</f>
        <v>1</v>
      </c>
      <c r="AV78" s="8">
        <f ca="1">IF(AND($D77=Finals!$B$4,$D78=1,$G78=AV$2),0,IF(AND($D77=Finals!$B$4,$D78=1),1,IF($G78=AV$2,0,AV77)))</f>
        <v>1</v>
      </c>
      <c r="AW78" s="8">
        <f ca="1">IF(AND($D77=Finals!$B$4,$D78=1,$G78=AW$2),0,IF(AND($D77=Finals!$B$4,$D78=1),1,IF($G78=AW$2,0,AW77)))</f>
        <v>1</v>
      </c>
      <c r="AX78" s="8">
        <f ca="1">IF(AND($D77=Finals!$B$4,$D78=1,$G78=AX$2),0,IF(AND($D77=Finals!$B$4,$D78=1),1,IF($G78=AX$2,0,AX77)))</f>
        <v>1</v>
      </c>
      <c r="AY78" s="8">
        <f ca="1">IF(AND($D77=Finals!$B$4,$D78=1,$G78=AY$2),0,IF(AND($D77=Finals!$B$4,$D78=1),1,IF($G78=AY$2,0,AY77)))</f>
        <v>1</v>
      </c>
      <c r="AZ78" s="8">
        <f ca="1">IF(AND($D77=Finals!$B$4,$D78=1,$G78=AZ$2),0,IF(AND($D77=Finals!$B$4,$D78=1),1,IF($G78=AZ$2,0,AZ77)))</f>
        <v>0</v>
      </c>
      <c r="BA78" s="8">
        <f ca="1">IF(AND($D77=Finals!$B$4,$D78=1,$G78=BA$2),0,IF(AND($D77=Finals!$B$4,$D78=1),1,IF($G78=BA$2,0,BA77)))</f>
        <v>1</v>
      </c>
      <c r="BB78" s="8">
        <f ca="1">IF(AND($D77=Finals!$B$4,$D78=1,$G78=BB$2),0,IF(AND($D77=Finals!$B$4,$D78=1),1,IF($G78=BB$2,0,BB77)))</f>
        <v>1</v>
      </c>
      <c r="BC78" s="8">
        <f ca="1">IF(AND($D77=Finals!$B$4,$D78=1,$G78=BC$2),0,IF(AND($D77=Finals!$B$4,$D78=1),1,IF($G78=BC$2,0,BC77)))</f>
        <v>1</v>
      </c>
      <c r="BD78" s="8">
        <f ca="1">IF(AND($D77=Finals!$B$4,$D78=1,$G78=BD$2),0,IF(AND($D77=Finals!$B$4,$D78=1),1,IF($G78=BD$2,0,BD77)))</f>
        <v>1</v>
      </c>
      <c r="BE78" s="8">
        <f ca="1">IF(AND($D77=Finals!$B$4,$D78=1,$G78=BE$2),0,IF(AND($D77=Finals!$B$4,$D78=1),1,IF($G78=BE$2,0,BE77)))</f>
        <v>1</v>
      </c>
      <c r="BF78" s="4">
        <f ca="1">IF(AND($D77=Finals!$B$4,$D78=1,$G78=BF$2),0,IF(AND($D77=Finals!$B$4,$D78=1),1,IF($G78=BF$2,0,BF77)))</f>
        <v>1</v>
      </c>
      <c r="BG78">
        <f t="shared" ca="1" si="7"/>
        <v>33</v>
      </c>
      <c r="BP78">
        <v>1</v>
      </c>
      <c r="BQ78">
        <f ca="1">IF(V78=1,1+BP78,BP78)</f>
        <v>1</v>
      </c>
      <c r="BR78">
        <f ca="1">IF(W78=1,1+BQ78,BQ78)</f>
        <v>2</v>
      </c>
      <c r="BS78">
        <f ca="1">IF(X78=1,1+BR78,BR78)</f>
        <v>3</v>
      </c>
      <c r="BT78">
        <f ca="1">IF(Y78=1,1+BS78,BS78)</f>
        <v>4</v>
      </c>
      <c r="BU78">
        <f ca="1">IF(Z78=1,1+BT78,BT78)</f>
        <v>5</v>
      </c>
      <c r="BV78">
        <f ca="1">IF(AA78=1,1+BU78,BU78)</f>
        <v>6</v>
      </c>
      <c r="BW78">
        <f ca="1">IF(AB78=1,1+BV78,BV78)</f>
        <v>7</v>
      </c>
      <c r="BX78">
        <f ca="1">IF(AC78=1,1+BW78,BW78)</f>
        <v>8</v>
      </c>
      <c r="BY78">
        <f ca="1">IF(AD78=1,1+BX78,BX78)</f>
        <v>9</v>
      </c>
      <c r="BZ78">
        <f ca="1">IF(AE78=1,1+BY78,BY78)</f>
        <v>10</v>
      </c>
      <c r="CA78">
        <f ca="1">IF(AF78=1,1+BZ78,BZ78)</f>
        <v>10</v>
      </c>
      <c r="CB78">
        <f ca="1">IF(AG78=1,1+CA78,CA78)</f>
        <v>11</v>
      </c>
      <c r="CC78">
        <f ca="1">IF(AH78=1,1+CB78,CB78)</f>
        <v>12</v>
      </c>
      <c r="CD78">
        <f ca="1">IF(AI78=1,1+CC78,CC78)</f>
        <v>13</v>
      </c>
      <c r="CE78">
        <f ca="1">IF(AJ78=1,1+CD78,CD78)</f>
        <v>14</v>
      </c>
      <c r="CF78">
        <f ca="1">IF(AK78=1,1+CE78,CE78)</f>
        <v>15</v>
      </c>
      <c r="CG78">
        <f ca="1">IF(AL78=1,1+CF78,CF78)</f>
        <v>16</v>
      </c>
      <c r="CH78">
        <f ca="1">IF(AM78=1,1+CG78,CG78)</f>
        <v>17</v>
      </c>
      <c r="CI78">
        <f ca="1">IF(AN78=1,1+CH78,CH78)</f>
        <v>18</v>
      </c>
      <c r="CJ78">
        <f ca="1">IF(AO78=1,1+CI78,CI78)</f>
        <v>19</v>
      </c>
      <c r="CK78">
        <f ca="1">IF(AP78=1,1+CJ78,CJ78)</f>
        <v>19</v>
      </c>
      <c r="CL78">
        <f ca="1">IF(AQ78=1,1+CK78,CK78)</f>
        <v>20</v>
      </c>
      <c r="CM78">
        <f ca="1">IF(AR78=1,1+CL78,CL78)</f>
        <v>21</v>
      </c>
      <c r="CN78">
        <f ca="1">IF(AS78=1,1+CM78,CM78)</f>
        <v>22</v>
      </c>
      <c r="CO78">
        <f ca="1">IF(AT78=1,1+CN78,CN78)</f>
        <v>23</v>
      </c>
      <c r="CP78">
        <f ca="1">IF(AU78=1,1+CO78,CO78)</f>
        <v>24</v>
      </c>
      <c r="CQ78">
        <f ca="1">IF(AV78=1,1+CP78,CP78)</f>
        <v>25</v>
      </c>
      <c r="CR78">
        <f ca="1">IF(AW78=1,1+CQ78,CQ78)</f>
        <v>26</v>
      </c>
      <c r="CS78">
        <f ca="1">IF(AX78=1,1+CR78,CR78)</f>
        <v>27</v>
      </c>
      <c r="CT78">
        <f ca="1">IF(AY78=1,1+CS78,CS78)</f>
        <v>28</v>
      </c>
      <c r="CU78">
        <f ca="1">IF(AZ78=1,1+CT78,CT78)</f>
        <v>28</v>
      </c>
      <c r="CV78">
        <f ca="1">IF(BA78=1,1+CU78,CU78)</f>
        <v>29</v>
      </c>
      <c r="CW78">
        <f ca="1">IF(BB78=1,1+CV78,CV78)</f>
        <v>30</v>
      </c>
      <c r="CX78">
        <f ca="1">IF(BC78=1,1+CW78,CW78)</f>
        <v>31</v>
      </c>
      <c r="CY78">
        <f ca="1">IF(BD78=1,1+CX78,CX78)</f>
        <v>32</v>
      </c>
      <c r="CZ78">
        <f ca="1">IF(BE78=1,1+CY78,CY78)</f>
        <v>33</v>
      </c>
      <c r="DA78" s="5">
        <f ca="1">LOOKUP(DA$3,$BP78:$CZ78,$BP$3:$CZ$3)</f>
        <v>1</v>
      </c>
      <c r="DB78">
        <f ca="1">IF(DB$3&gt;$BG78,"",IF(OR(DA78=36,DA78=""),"",LOOKUP(DB$3,$BP78:$CZ78,$BP$3:$CZ$3)))</f>
        <v>2</v>
      </c>
      <c r="DC78">
        <f ca="1">IF(DC$3&gt;$BG78,"",IF(OR(DB78=36,DB78=""),"",LOOKUP(DC$3,$BP78:$CZ78,$BP$3:$CZ$3)))</f>
        <v>3</v>
      </c>
      <c r="DD78">
        <f ca="1">IF(DD$3&gt;$BG78,"",IF(OR(DC78=36,DC78=""),"",LOOKUP(DD$3,$BP78:$CZ78,$BP$3:$CZ$3)))</f>
        <v>4</v>
      </c>
      <c r="DE78">
        <f ca="1">IF(DE$3&gt;$BG78,"",IF(OR(DD78=36,DD78=""),"",LOOKUP(DE$3,$BP78:$CZ78,$BP$3:$CZ$3)))</f>
        <v>5</v>
      </c>
      <c r="DF78">
        <f ca="1">IF(DF$3&gt;$BG78,"",IF(OR(DE78=36,DE78=""),"",LOOKUP(DF$3,$BP78:$CZ78,$BP$3:$CZ$3)))</f>
        <v>6</v>
      </c>
      <c r="DG78">
        <f ca="1">IF(DG$3&gt;$BG78,"",IF(OR(DF78=36,DF78=""),"",LOOKUP(DG$3,$BP78:$CZ78,$BP$3:$CZ$3)))</f>
        <v>7</v>
      </c>
      <c r="DH78">
        <f ca="1">IF(DH$3&gt;$BG78,"",IF(OR(DG78=36,DG78=""),"",LOOKUP(DH$3,$BP78:$CZ78,$BP$3:$CZ$3)))</f>
        <v>8</v>
      </c>
      <c r="DI78">
        <f ca="1">IF(DI$3&gt;$BG78,"",IF(OR(DH78=36,DH78=""),"",LOOKUP(DI$3,$BP78:$CZ78,$BP$3:$CZ$3)))</f>
        <v>9</v>
      </c>
      <c r="DJ78">
        <f ca="1">IF(DJ$3&gt;$BG78,"",IF(OR(DI78=36,DI78=""),"",LOOKUP(DJ$3,$BP78:$CZ78,$BP$3:$CZ$3)))</f>
        <v>11</v>
      </c>
      <c r="DK78">
        <f ca="1">IF(DK$3&gt;$BG78,"",IF(OR(DJ78=36,DJ78=""),"",LOOKUP(DK$3,$BP78:$CZ78,$BP$3:$CZ$3)))</f>
        <v>12</v>
      </c>
      <c r="DL78">
        <f ca="1">IF(DL$3&gt;$BG78,"",IF(OR(DK78=36,DK78=""),"",LOOKUP(DL$3,$BP78:$CZ78,$BP$3:$CZ$3)))</f>
        <v>13</v>
      </c>
      <c r="DM78">
        <f ca="1">IF(DM$3&gt;$BG78,"",IF(OR(DL78=36,DL78=""),"",LOOKUP(DM$3,$BP78:$CZ78,$BP$3:$CZ$3)))</f>
        <v>14</v>
      </c>
      <c r="DN78">
        <f ca="1">IF(DN$3&gt;$BG78,"",IF(OR(DM78=36,DM78=""),"",LOOKUP(DN$3,$BP78:$CZ78,$BP$3:$CZ$3)))</f>
        <v>15</v>
      </c>
      <c r="DO78">
        <f ca="1">IF(DO$3&gt;$BG78,"",IF(OR(DN78=36,DN78=""),"",LOOKUP(DO$3,$BP78:$CZ78,$BP$3:$CZ$3)))</f>
        <v>16</v>
      </c>
      <c r="DP78">
        <f ca="1">IF(DP$3&gt;$BG78,"",IF(OR(DO78=36,DO78=""),"",LOOKUP(DP$3,$BP78:$CZ78,$BP$3:$CZ$3)))</f>
        <v>17</v>
      </c>
      <c r="DQ78">
        <f ca="1">IF(DQ$3&gt;$BG78,"",IF(OR(DP78=36,DP78=""),"",LOOKUP(DQ$3,$BP78:$CZ78,$BP$3:$CZ$3)))</f>
        <v>18</v>
      </c>
      <c r="DR78">
        <f ca="1">IF(DR$3&gt;$BG78,"",IF(OR(DQ78=36,DQ78=""),"",LOOKUP(DR$3,$BP78:$CZ78,$BP$3:$CZ$3)))</f>
        <v>19</v>
      </c>
      <c r="DS78">
        <f ca="1">IF(DS$3&gt;$BG78,"",IF(OR(DR78=36,DR78=""),"",LOOKUP(DS$3,$BP78:$CZ78,$BP$3:$CZ$3)))</f>
        <v>21</v>
      </c>
      <c r="DT78">
        <f ca="1">IF(DT$3&gt;$BG78,"",IF(OR(DS78=36,DS78=""),"",LOOKUP(DT$3,$BP78:$CZ78,$BP$3:$CZ$3)))</f>
        <v>22</v>
      </c>
      <c r="DU78">
        <f ca="1">IF(DU$3&gt;$BG78,"",IF(OR(DT78=36,DT78=""),"",LOOKUP(DU$3,$BP78:$CZ78,$BP$3:$CZ$3)))</f>
        <v>23</v>
      </c>
      <c r="DV78">
        <f ca="1">IF(DV$3&gt;$BG78,"",IF(OR(DU78=36,DU78=""),"",LOOKUP(DV$3,$BP78:$CZ78,$BP$3:$CZ$3)))</f>
        <v>24</v>
      </c>
      <c r="DW78">
        <f ca="1">IF(DW$3&gt;$BG78,"",IF(OR(DV78=36,DV78=""),"",LOOKUP(DW$3,$BP78:$CZ78,$BP$3:$CZ$3)))</f>
        <v>25</v>
      </c>
      <c r="DX78">
        <f ca="1">IF(DX$3&gt;$BG78,"",IF(OR(DW78=36,DW78=""),"",LOOKUP(DX$3,$BP78:$CZ78,$BP$3:$CZ$3)))</f>
        <v>26</v>
      </c>
      <c r="DY78">
        <f ca="1">IF(DY$3&gt;$BG78,"",IF(OR(DX78=36,DX78=""),"",LOOKUP(DY$3,$BP78:$CZ78,$BP$3:$CZ$3)))</f>
        <v>27</v>
      </c>
      <c r="DZ78">
        <f ca="1">IF(DZ$3&gt;$BG78,"",IF(OR(DY78=36,DY78=""),"",LOOKUP(DZ$3,$BP78:$CZ78,$BP$3:$CZ$3)))</f>
        <v>28</v>
      </c>
      <c r="EA78">
        <f ca="1">IF(EA$3&gt;$BG78,"",IF(OR(DZ78=36,DZ78=""),"",LOOKUP(EA$3,$BP78:$CZ78,$BP$3:$CZ$3)))</f>
        <v>29</v>
      </c>
      <c r="EB78">
        <f ca="1">IF(EB$3&gt;$BG78,"",IF(OR(EA78=36,EA78=""),"",LOOKUP(EB$3,$BP78:$CZ78,$BP$3:$CZ$3)))</f>
        <v>31</v>
      </c>
      <c r="EC78">
        <f ca="1">IF(EC$3&gt;$BG78,"",IF(OR(EB78=36,EB78=""),"",LOOKUP(EC$3,$BP78:$CZ78,$BP$3:$CZ$3)))</f>
        <v>32</v>
      </c>
      <c r="ED78">
        <f ca="1">IF(ED$3&gt;$BG78,"",IF(OR(EC78=36,EC78=""),"",LOOKUP(ED$3,$BP78:$CZ78,$BP$3:$CZ$3)))</f>
        <v>33</v>
      </c>
      <c r="EE78">
        <f ca="1">IF(EE$3&gt;$BG78,"",IF(OR(ED78=36,ED78=""),"",LOOKUP(EE$3,$BP78:$CZ78,$BP$3:$CZ$3)))</f>
        <v>34</v>
      </c>
      <c r="EF78">
        <f ca="1">IF(EF$3&gt;$BG78,"",IF(OR(EE78=36,EE78=""),"",LOOKUP(EF$3,$BP78:$CZ78,$BP$3:$CZ$3)))</f>
        <v>35</v>
      </c>
      <c r="EG78">
        <f ca="1">IF(EG$3&gt;$BG78,"",IF(OR(EF78=36,EF78=""),"",LOOKUP(EG$3,$BP78:$CZ78,$BP$3:$CZ$3)))</f>
        <v>36</v>
      </c>
      <c r="EH78" t="str">
        <f ca="1">IF(EH$3&gt;$BG78,"",IF(OR(EG78=36,EG78=""),"",LOOKUP(EH$3,$BP78:$CZ78,$BP$3:$CZ$3)))</f>
        <v/>
      </c>
      <c r="EI78" t="str">
        <f ca="1">IF(EI$3&gt;$BG78,"",IF(OR(EH78=36,EH78=""),"",LOOKUP(EI$3,$BP78:$CZ78,$BP$3:$CZ$3)))</f>
        <v/>
      </c>
      <c r="EJ78" t="str">
        <f ca="1">IF(EJ$3&gt;$BG78,"",IF(OR(EI78=36,EI78=""),"",LOOKUP(EJ$3,$BP78:$CZ78,$BP$3:$CZ$3)))</f>
        <v/>
      </c>
      <c r="EK78" t="str">
        <f ca="1">IF(EK$3&gt;$BG78,"",IF(OR(EJ78=36,EJ78=""),"",LOOKUP(EK$3,$BP78:$CZ78,$BP$3:$CZ$3)))</f>
        <v/>
      </c>
      <c r="EL78" t="str">
        <f ca="1">IF(I78=1,Finals!I83,"")</f>
        <v/>
      </c>
    </row>
    <row r="79" spans="3:142" x14ac:dyDescent="0.25">
      <c r="C79">
        <v>76</v>
      </c>
      <c r="D79">
        <f ca="1">IF(AND(Finals!K83&gt;Finals!K82,Finals!B$3="Yes"),1,IF(AND(I78=1,Finals!B$2="Yes"),1,IF(AND(E78=Finals!B$5,Calc!D78&gt;=Finals!B$4),1,IF(AND(D78=Finals!B$4,E78&lt;Finals!B$5),D78,1+D78))))</f>
        <v>4</v>
      </c>
      <c r="E79">
        <f ca="1">IF(E78=Finals!B$5,1,IF(AND(I78=1,Finals!B$2="Yes"),1,IF(D78&lt;Finals!B$4,1,Calc!E78+1)))</f>
        <v>1</v>
      </c>
      <c r="F79">
        <f>Finals!D84</f>
        <v>0</v>
      </c>
      <c r="G79">
        <f t="shared" si="5"/>
        <v>0</v>
      </c>
      <c r="H79" t="str">
        <f ca="1">IF(AND(Finals!K83&gt;Finals!K82,Finals!B$3="Yes"),"",IF(AND(I78=1,Finals!B$2="Yes"),"",IF(D78&lt;&gt;Finals!B$4,"",1)))</f>
        <v/>
      </c>
      <c r="I79" t="str">
        <f t="shared" ca="1" si="6"/>
        <v/>
      </c>
      <c r="J79">
        <f ca="1">IF(I79=-1,-BG78,IF(I79=1,36-BG78,0))</f>
        <v>0</v>
      </c>
      <c r="K79">
        <f t="shared" ca="1" si="8"/>
        <v>-540</v>
      </c>
      <c r="L79">
        <f ca="1">IF(AND($D78=0,$G79=L$3),1,IF($D78=0,0,IF($G79=L$3,1,L78)))</f>
        <v>1</v>
      </c>
      <c r="M79">
        <f ca="1">IF(AND($D78=0,$G79=M$3),1,IF($D78=0,0,IF($G79=M$3,1,M78)))</f>
        <v>1</v>
      </c>
      <c r="N79">
        <f ca="1">IF(AND($D78=0,$G79=N$3),1,IF($D78=0,0,IF($G79=N$3,1,N78)))</f>
        <v>0</v>
      </c>
      <c r="O79">
        <f ca="1">IF(AND($D78=0,$G79=O$3),1,IF($D78=0,0,IF($G79=O$3,1,O78)))</f>
        <v>0</v>
      </c>
      <c r="P79">
        <f ca="1">IF(AND($D78=0,$G79=P$3),1,IF($D78=0,0,IF($G79=P$3,1,P78)))</f>
        <v>1</v>
      </c>
      <c r="Q79">
        <f ca="1">IF(AND($D78=0,$G79=Q$3),1,IF($D78=0,0,IF($G79=Q$3,1,Q78)))</f>
        <v>0</v>
      </c>
      <c r="R79">
        <f ca="1">IF(AND($D78=0,$G79=R$3),1,IF($D78=0,0,IF($G79=R$3,1,R78)))</f>
        <v>1</v>
      </c>
      <c r="S79">
        <f ca="1">IF(AND($D78=0,$G79=S$3),1,IF($D78=0,0,IF($G79=S$3,1,S78)))</f>
        <v>1</v>
      </c>
      <c r="T79">
        <f ca="1">IF(AND($D78=0,$G79=T$3),1,IF($D78=0,0,IF($G79=T$3,1,T78)))</f>
        <v>0</v>
      </c>
      <c r="U79">
        <f ca="1">IF(AND($D78=0,$G79=U$3),1,IF($D78=0,0,IF($G79=U$3,1,U78)))</f>
        <v>1</v>
      </c>
      <c r="V79" s="5">
        <f ca="1">IF(AND($D78=Finals!$B$4,$D79=1,$G79=V$2),0,IF(AND($D78=Finals!$B$4,$D79=1),1,IF($G79=V$2,0,V78)))</f>
        <v>0</v>
      </c>
      <c r="W79" s="8">
        <f ca="1">IF(AND($D78=Finals!$B$4,$D79=1,$G79=W$2),0,IF(AND($D78=Finals!$B$4,$D79=1),1,IF($G79=W$2,0,W78)))</f>
        <v>1</v>
      </c>
      <c r="X79" s="8">
        <f ca="1">IF(AND($D78=Finals!$B$4,$D79=1,$G79=X$2),0,IF(AND($D78=Finals!$B$4,$D79=1),1,IF($G79=X$2,0,X78)))</f>
        <v>1</v>
      </c>
      <c r="Y79" s="8">
        <f ca="1">IF(AND($D78=Finals!$B$4,$D79=1,$G79=Y$2),0,IF(AND($D78=Finals!$B$4,$D79=1),1,IF($G79=Y$2,0,Y78)))</f>
        <v>1</v>
      </c>
      <c r="Z79" s="8">
        <f ca="1">IF(AND($D78=Finals!$B$4,$D79=1,$G79=Z$2),0,IF(AND($D78=Finals!$B$4,$D79=1),1,IF($G79=Z$2,0,Z78)))</f>
        <v>1</v>
      </c>
      <c r="AA79" s="8">
        <f ca="1">IF(AND($D78=Finals!$B$4,$D79=1,$G79=AA$2),0,IF(AND($D78=Finals!$B$4,$D79=1),1,IF($G79=AA$2,0,AA78)))</f>
        <v>1</v>
      </c>
      <c r="AB79" s="8">
        <f ca="1">IF(AND($D78=Finals!$B$4,$D79=1,$G79=AB$2),0,IF(AND($D78=Finals!$B$4,$D79=1),1,IF($G79=AB$2,0,AB78)))</f>
        <v>1</v>
      </c>
      <c r="AC79" s="8">
        <f ca="1">IF(AND($D78=Finals!$B$4,$D79=1,$G79=AC$2),0,IF(AND($D78=Finals!$B$4,$D79=1),1,IF($G79=AC$2,0,AC78)))</f>
        <v>1</v>
      </c>
      <c r="AD79" s="8">
        <f ca="1">IF(AND($D78=Finals!$B$4,$D79=1,$G79=AD$2),0,IF(AND($D78=Finals!$B$4,$D79=1),1,IF($G79=AD$2,0,AD78)))</f>
        <v>1</v>
      </c>
      <c r="AE79" s="8">
        <f ca="1">IF(AND($D78=Finals!$B$4,$D79=1,$G79=AE$2),0,IF(AND($D78=Finals!$B$4,$D79=1),1,IF($G79=AE$2,0,AE78)))</f>
        <v>1</v>
      </c>
      <c r="AF79" s="8">
        <f ca="1">IF(AND($D78=Finals!$B$4,$D79=1,$G79=AF$2),0,IF(AND($D78=Finals!$B$4,$D79=1),1,IF($G79=AF$2,0,AF78)))</f>
        <v>0</v>
      </c>
      <c r="AG79" s="8">
        <f ca="1">IF(AND($D78=Finals!$B$4,$D79=1,$G79=AG$2),0,IF(AND($D78=Finals!$B$4,$D79=1),1,IF($G79=AG$2,0,AG78)))</f>
        <v>1</v>
      </c>
      <c r="AH79" s="8">
        <f ca="1">IF(AND($D78=Finals!$B$4,$D79=1,$G79=AH$2),0,IF(AND($D78=Finals!$B$4,$D79=1),1,IF($G79=AH$2,0,AH78)))</f>
        <v>1</v>
      </c>
      <c r="AI79" s="8">
        <f ca="1">IF(AND($D78=Finals!$B$4,$D79=1,$G79=AI$2),0,IF(AND($D78=Finals!$B$4,$D79=1),1,IF($G79=AI$2,0,AI78)))</f>
        <v>1</v>
      </c>
      <c r="AJ79" s="8">
        <f ca="1">IF(AND($D78=Finals!$B$4,$D79=1,$G79=AJ$2),0,IF(AND($D78=Finals!$B$4,$D79=1),1,IF($G79=AJ$2,0,AJ78)))</f>
        <v>1</v>
      </c>
      <c r="AK79" s="8">
        <f ca="1">IF(AND($D78=Finals!$B$4,$D79=1,$G79=AK$2),0,IF(AND($D78=Finals!$B$4,$D79=1),1,IF($G79=AK$2,0,AK78)))</f>
        <v>1</v>
      </c>
      <c r="AL79" s="8">
        <f ca="1">IF(AND($D78=Finals!$B$4,$D79=1,$G79=AL$2),0,IF(AND($D78=Finals!$B$4,$D79=1),1,IF($G79=AL$2,0,AL78)))</f>
        <v>1</v>
      </c>
      <c r="AM79" s="8">
        <f ca="1">IF(AND($D78=Finals!$B$4,$D79=1,$G79=AM$2),0,IF(AND($D78=Finals!$B$4,$D79=1),1,IF($G79=AM$2,0,AM78)))</f>
        <v>1</v>
      </c>
      <c r="AN79" s="8">
        <f ca="1">IF(AND($D78=Finals!$B$4,$D79=1,$G79=AN$2),0,IF(AND($D78=Finals!$B$4,$D79=1),1,IF($G79=AN$2,0,AN78)))</f>
        <v>1</v>
      </c>
      <c r="AO79" s="8">
        <f ca="1">IF(AND($D78=Finals!$B$4,$D79=1,$G79=AO$2),0,IF(AND($D78=Finals!$B$4,$D79=1),1,IF($G79=AO$2,0,AO78)))</f>
        <v>1</v>
      </c>
      <c r="AP79" s="8">
        <f ca="1">IF(AND($D78=Finals!$B$4,$D79=1,$G79=AP$2),0,IF(AND($D78=Finals!$B$4,$D79=1),1,IF($G79=AP$2,0,AP78)))</f>
        <v>0</v>
      </c>
      <c r="AQ79" s="8">
        <f ca="1">IF(AND($D78=Finals!$B$4,$D79=1,$G79=AQ$2),0,IF(AND($D78=Finals!$B$4,$D79=1),1,IF($G79=AQ$2,0,AQ78)))</f>
        <v>1</v>
      </c>
      <c r="AR79" s="8">
        <f ca="1">IF(AND($D78=Finals!$B$4,$D79=1,$G79=AR$2),0,IF(AND($D78=Finals!$B$4,$D79=1),1,IF($G79=AR$2,0,AR78)))</f>
        <v>1</v>
      </c>
      <c r="AS79" s="8">
        <f ca="1">IF(AND($D78=Finals!$B$4,$D79=1,$G79=AS$2),0,IF(AND($D78=Finals!$B$4,$D79=1),1,IF($G79=AS$2,0,AS78)))</f>
        <v>1</v>
      </c>
      <c r="AT79" s="8">
        <f ca="1">IF(AND($D78=Finals!$B$4,$D79=1,$G79=AT$2),0,IF(AND($D78=Finals!$B$4,$D79=1),1,IF($G79=AT$2,0,AT78)))</f>
        <v>1</v>
      </c>
      <c r="AU79" s="8">
        <f ca="1">IF(AND($D78=Finals!$B$4,$D79=1,$G79=AU$2),0,IF(AND($D78=Finals!$B$4,$D79=1),1,IF($G79=AU$2,0,AU78)))</f>
        <v>1</v>
      </c>
      <c r="AV79" s="8">
        <f ca="1">IF(AND($D78=Finals!$B$4,$D79=1,$G79=AV$2),0,IF(AND($D78=Finals!$B$4,$D79=1),1,IF($G79=AV$2,0,AV78)))</f>
        <v>1</v>
      </c>
      <c r="AW79" s="8">
        <f ca="1">IF(AND($D78=Finals!$B$4,$D79=1,$G79=AW$2),0,IF(AND($D78=Finals!$B$4,$D79=1),1,IF($G79=AW$2,0,AW78)))</f>
        <v>1</v>
      </c>
      <c r="AX79" s="8">
        <f ca="1">IF(AND($D78=Finals!$B$4,$D79=1,$G79=AX$2),0,IF(AND($D78=Finals!$B$4,$D79=1),1,IF($G79=AX$2,0,AX78)))</f>
        <v>1</v>
      </c>
      <c r="AY79" s="8">
        <f ca="1">IF(AND($D78=Finals!$B$4,$D79=1,$G79=AY$2),0,IF(AND($D78=Finals!$B$4,$D79=1),1,IF($G79=AY$2,0,AY78)))</f>
        <v>1</v>
      </c>
      <c r="AZ79" s="8">
        <f ca="1">IF(AND($D78=Finals!$B$4,$D79=1,$G79=AZ$2),0,IF(AND($D78=Finals!$B$4,$D79=1),1,IF($G79=AZ$2,0,AZ78)))</f>
        <v>0</v>
      </c>
      <c r="BA79" s="8">
        <f ca="1">IF(AND($D78=Finals!$B$4,$D79=1,$G79=BA$2),0,IF(AND($D78=Finals!$B$4,$D79=1),1,IF($G79=BA$2,0,BA78)))</f>
        <v>1</v>
      </c>
      <c r="BB79" s="8">
        <f ca="1">IF(AND($D78=Finals!$B$4,$D79=1,$G79=BB$2),0,IF(AND($D78=Finals!$B$4,$D79=1),1,IF($G79=BB$2,0,BB78)))</f>
        <v>1</v>
      </c>
      <c r="BC79" s="8">
        <f ca="1">IF(AND($D78=Finals!$B$4,$D79=1,$G79=BC$2),0,IF(AND($D78=Finals!$B$4,$D79=1),1,IF($G79=BC$2,0,BC78)))</f>
        <v>1</v>
      </c>
      <c r="BD79" s="8">
        <f ca="1">IF(AND($D78=Finals!$B$4,$D79=1,$G79=BD$2),0,IF(AND($D78=Finals!$B$4,$D79=1),1,IF($G79=BD$2,0,BD78)))</f>
        <v>1</v>
      </c>
      <c r="BE79" s="8">
        <f ca="1">IF(AND($D78=Finals!$B$4,$D79=1,$G79=BE$2),0,IF(AND($D78=Finals!$B$4,$D79=1),1,IF($G79=BE$2,0,BE78)))</f>
        <v>1</v>
      </c>
      <c r="BF79" s="4">
        <f ca="1">IF(AND($D78=Finals!$B$4,$D79=1,$G79=BF$2),0,IF(AND($D78=Finals!$B$4,$D79=1),1,IF($G79=BF$2,0,BF78)))</f>
        <v>1</v>
      </c>
      <c r="BG79">
        <f t="shared" ca="1" si="7"/>
        <v>33</v>
      </c>
      <c r="BP79">
        <v>1</v>
      </c>
      <c r="BQ79">
        <f ca="1">IF(V79=1,1+BP79,BP79)</f>
        <v>1</v>
      </c>
      <c r="BR79">
        <f ca="1">IF(W79=1,1+BQ79,BQ79)</f>
        <v>2</v>
      </c>
      <c r="BS79">
        <f ca="1">IF(X79=1,1+BR79,BR79)</f>
        <v>3</v>
      </c>
      <c r="BT79">
        <f ca="1">IF(Y79=1,1+BS79,BS79)</f>
        <v>4</v>
      </c>
      <c r="BU79">
        <f ca="1">IF(Z79=1,1+BT79,BT79)</f>
        <v>5</v>
      </c>
      <c r="BV79">
        <f ca="1">IF(AA79=1,1+BU79,BU79)</f>
        <v>6</v>
      </c>
      <c r="BW79">
        <f ca="1">IF(AB79=1,1+BV79,BV79)</f>
        <v>7</v>
      </c>
      <c r="BX79">
        <f ca="1">IF(AC79=1,1+BW79,BW79)</f>
        <v>8</v>
      </c>
      <c r="BY79">
        <f ca="1">IF(AD79=1,1+BX79,BX79)</f>
        <v>9</v>
      </c>
      <c r="BZ79">
        <f ca="1">IF(AE79=1,1+BY79,BY79)</f>
        <v>10</v>
      </c>
      <c r="CA79">
        <f ca="1">IF(AF79=1,1+BZ79,BZ79)</f>
        <v>10</v>
      </c>
      <c r="CB79">
        <f ca="1">IF(AG79=1,1+CA79,CA79)</f>
        <v>11</v>
      </c>
      <c r="CC79">
        <f ca="1">IF(AH79=1,1+CB79,CB79)</f>
        <v>12</v>
      </c>
      <c r="CD79">
        <f ca="1">IF(AI79=1,1+CC79,CC79)</f>
        <v>13</v>
      </c>
      <c r="CE79">
        <f ca="1">IF(AJ79=1,1+CD79,CD79)</f>
        <v>14</v>
      </c>
      <c r="CF79">
        <f ca="1">IF(AK79=1,1+CE79,CE79)</f>
        <v>15</v>
      </c>
      <c r="CG79">
        <f ca="1">IF(AL79=1,1+CF79,CF79)</f>
        <v>16</v>
      </c>
      <c r="CH79">
        <f ca="1">IF(AM79=1,1+CG79,CG79)</f>
        <v>17</v>
      </c>
      <c r="CI79">
        <f ca="1">IF(AN79=1,1+CH79,CH79)</f>
        <v>18</v>
      </c>
      <c r="CJ79">
        <f ca="1">IF(AO79=1,1+CI79,CI79)</f>
        <v>19</v>
      </c>
      <c r="CK79">
        <f ca="1">IF(AP79=1,1+CJ79,CJ79)</f>
        <v>19</v>
      </c>
      <c r="CL79">
        <f ca="1">IF(AQ79=1,1+CK79,CK79)</f>
        <v>20</v>
      </c>
      <c r="CM79">
        <f ca="1">IF(AR79=1,1+CL79,CL79)</f>
        <v>21</v>
      </c>
      <c r="CN79">
        <f ca="1">IF(AS79=1,1+CM79,CM79)</f>
        <v>22</v>
      </c>
      <c r="CO79">
        <f ca="1">IF(AT79=1,1+CN79,CN79)</f>
        <v>23</v>
      </c>
      <c r="CP79">
        <f ca="1">IF(AU79=1,1+CO79,CO79)</f>
        <v>24</v>
      </c>
      <c r="CQ79">
        <f ca="1">IF(AV79=1,1+CP79,CP79)</f>
        <v>25</v>
      </c>
      <c r="CR79">
        <f ca="1">IF(AW79=1,1+CQ79,CQ79)</f>
        <v>26</v>
      </c>
      <c r="CS79">
        <f ca="1">IF(AX79=1,1+CR79,CR79)</f>
        <v>27</v>
      </c>
      <c r="CT79">
        <f ca="1">IF(AY79=1,1+CS79,CS79)</f>
        <v>28</v>
      </c>
      <c r="CU79">
        <f ca="1">IF(AZ79=1,1+CT79,CT79)</f>
        <v>28</v>
      </c>
      <c r="CV79">
        <f ca="1">IF(BA79=1,1+CU79,CU79)</f>
        <v>29</v>
      </c>
      <c r="CW79">
        <f ca="1">IF(BB79=1,1+CV79,CV79)</f>
        <v>30</v>
      </c>
      <c r="CX79">
        <f ca="1">IF(BC79=1,1+CW79,CW79)</f>
        <v>31</v>
      </c>
      <c r="CY79">
        <f ca="1">IF(BD79=1,1+CX79,CX79)</f>
        <v>32</v>
      </c>
      <c r="CZ79">
        <f ca="1">IF(BE79=1,1+CY79,CY79)</f>
        <v>33</v>
      </c>
      <c r="DA79" s="5">
        <f ca="1">LOOKUP(DA$3,$BP79:$CZ79,$BP$3:$CZ$3)</f>
        <v>1</v>
      </c>
      <c r="DB79">
        <f ca="1">IF(DB$3&gt;$BG79,"",IF(OR(DA79=36,DA79=""),"",LOOKUP(DB$3,$BP79:$CZ79,$BP$3:$CZ$3)))</f>
        <v>2</v>
      </c>
      <c r="DC79">
        <f ca="1">IF(DC$3&gt;$BG79,"",IF(OR(DB79=36,DB79=""),"",LOOKUP(DC$3,$BP79:$CZ79,$BP$3:$CZ$3)))</f>
        <v>3</v>
      </c>
      <c r="DD79">
        <f ca="1">IF(DD$3&gt;$BG79,"",IF(OR(DC79=36,DC79=""),"",LOOKUP(DD$3,$BP79:$CZ79,$BP$3:$CZ$3)))</f>
        <v>4</v>
      </c>
      <c r="DE79">
        <f ca="1">IF(DE$3&gt;$BG79,"",IF(OR(DD79=36,DD79=""),"",LOOKUP(DE$3,$BP79:$CZ79,$BP$3:$CZ$3)))</f>
        <v>5</v>
      </c>
      <c r="DF79">
        <f ca="1">IF(DF$3&gt;$BG79,"",IF(OR(DE79=36,DE79=""),"",LOOKUP(DF$3,$BP79:$CZ79,$BP$3:$CZ$3)))</f>
        <v>6</v>
      </c>
      <c r="DG79">
        <f ca="1">IF(DG$3&gt;$BG79,"",IF(OR(DF79=36,DF79=""),"",LOOKUP(DG$3,$BP79:$CZ79,$BP$3:$CZ$3)))</f>
        <v>7</v>
      </c>
      <c r="DH79">
        <f ca="1">IF(DH$3&gt;$BG79,"",IF(OR(DG79=36,DG79=""),"",LOOKUP(DH$3,$BP79:$CZ79,$BP$3:$CZ$3)))</f>
        <v>8</v>
      </c>
      <c r="DI79">
        <f ca="1">IF(DI$3&gt;$BG79,"",IF(OR(DH79=36,DH79=""),"",LOOKUP(DI$3,$BP79:$CZ79,$BP$3:$CZ$3)))</f>
        <v>9</v>
      </c>
      <c r="DJ79">
        <f ca="1">IF(DJ$3&gt;$BG79,"",IF(OR(DI79=36,DI79=""),"",LOOKUP(DJ$3,$BP79:$CZ79,$BP$3:$CZ$3)))</f>
        <v>11</v>
      </c>
      <c r="DK79">
        <f ca="1">IF(DK$3&gt;$BG79,"",IF(OR(DJ79=36,DJ79=""),"",LOOKUP(DK$3,$BP79:$CZ79,$BP$3:$CZ$3)))</f>
        <v>12</v>
      </c>
      <c r="DL79">
        <f ca="1">IF(DL$3&gt;$BG79,"",IF(OR(DK79=36,DK79=""),"",LOOKUP(DL$3,$BP79:$CZ79,$BP$3:$CZ$3)))</f>
        <v>13</v>
      </c>
      <c r="DM79">
        <f ca="1">IF(DM$3&gt;$BG79,"",IF(OR(DL79=36,DL79=""),"",LOOKUP(DM$3,$BP79:$CZ79,$BP$3:$CZ$3)))</f>
        <v>14</v>
      </c>
      <c r="DN79">
        <f ca="1">IF(DN$3&gt;$BG79,"",IF(OR(DM79=36,DM79=""),"",LOOKUP(DN$3,$BP79:$CZ79,$BP$3:$CZ$3)))</f>
        <v>15</v>
      </c>
      <c r="DO79">
        <f ca="1">IF(DO$3&gt;$BG79,"",IF(OR(DN79=36,DN79=""),"",LOOKUP(DO$3,$BP79:$CZ79,$BP$3:$CZ$3)))</f>
        <v>16</v>
      </c>
      <c r="DP79">
        <f ca="1">IF(DP$3&gt;$BG79,"",IF(OR(DO79=36,DO79=""),"",LOOKUP(DP$3,$BP79:$CZ79,$BP$3:$CZ$3)))</f>
        <v>17</v>
      </c>
      <c r="DQ79">
        <f ca="1">IF(DQ$3&gt;$BG79,"",IF(OR(DP79=36,DP79=""),"",LOOKUP(DQ$3,$BP79:$CZ79,$BP$3:$CZ$3)))</f>
        <v>18</v>
      </c>
      <c r="DR79">
        <f ca="1">IF(DR$3&gt;$BG79,"",IF(OR(DQ79=36,DQ79=""),"",LOOKUP(DR$3,$BP79:$CZ79,$BP$3:$CZ$3)))</f>
        <v>19</v>
      </c>
      <c r="DS79">
        <f ca="1">IF(DS$3&gt;$BG79,"",IF(OR(DR79=36,DR79=""),"",LOOKUP(DS$3,$BP79:$CZ79,$BP$3:$CZ$3)))</f>
        <v>21</v>
      </c>
      <c r="DT79">
        <f ca="1">IF(DT$3&gt;$BG79,"",IF(OR(DS79=36,DS79=""),"",LOOKUP(DT$3,$BP79:$CZ79,$BP$3:$CZ$3)))</f>
        <v>22</v>
      </c>
      <c r="DU79">
        <f ca="1">IF(DU$3&gt;$BG79,"",IF(OR(DT79=36,DT79=""),"",LOOKUP(DU$3,$BP79:$CZ79,$BP$3:$CZ$3)))</f>
        <v>23</v>
      </c>
      <c r="DV79">
        <f ca="1">IF(DV$3&gt;$BG79,"",IF(OR(DU79=36,DU79=""),"",LOOKUP(DV$3,$BP79:$CZ79,$BP$3:$CZ$3)))</f>
        <v>24</v>
      </c>
      <c r="DW79">
        <f ca="1">IF(DW$3&gt;$BG79,"",IF(OR(DV79=36,DV79=""),"",LOOKUP(DW$3,$BP79:$CZ79,$BP$3:$CZ$3)))</f>
        <v>25</v>
      </c>
      <c r="DX79">
        <f ca="1">IF(DX$3&gt;$BG79,"",IF(OR(DW79=36,DW79=""),"",LOOKUP(DX$3,$BP79:$CZ79,$BP$3:$CZ$3)))</f>
        <v>26</v>
      </c>
      <c r="DY79">
        <f ca="1">IF(DY$3&gt;$BG79,"",IF(OR(DX79=36,DX79=""),"",LOOKUP(DY$3,$BP79:$CZ79,$BP$3:$CZ$3)))</f>
        <v>27</v>
      </c>
      <c r="DZ79">
        <f ca="1">IF(DZ$3&gt;$BG79,"",IF(OR(DY79=36,DY79=""),"",LOOKUP(DZ$3,$BP79:$CZ79,$BP$3:$CZ$3)))</f>
        <v>28</v>
      </c>
      <c r="EA79">
        <f ca="1">IF(EA$3&gt;$BG79,"",IF(OR(DZ79=36,DZ79=""),"",LOOKUP(EA$3,$BP79:$CZ79,$BP$3:$CZ$3)))</f>
        <v>29</v>
      </c>
      <c r="EB79">
        <f ca="1">IF(EB$3&gt;$BG79,"",IF(OR(EA79=36,EA79=""),"",LOOKUP(EB$3,$BP79:$CZ79,$BP$3:$CZ$3)))</f>
        <v>31</v>
      </c>
      <c r="EC79">
        <f ca="1">IF(EC$3&gt;$BG79,"",IF(OR(EB79=36,EB79=""),"",LOOKUP(EC$3,$BP79:$CZ79,$BP$3:$CZ$3)))</f>
        <v>32</v>
      </c>
      <c r="ED79">
        <f ca="1">IF(ED$3&gt;$BG79,"",IF(OR(EC79=36,EC79=""),"",LOOKUP(ED$3,$BP79:$CZ79,$BP$3:$CZ$3)))</f>
        <v>33</v>
      </c>
      <c r="EE79">
        <f ca="1">IF(EE$3&gt;$BG79,"",IF(OR(ED79=36,ED79=""),"",LOOKUP(EE$3,$BP79:$CZ79,$BP$3:$CZ$3)))</f>
        <v>34</v>
      </c>
      <c r="EF79">
        <f ca="1">IF(EF$3&gt;$BG79,"",IF(OR(EE79=36,EE79=""),"",LOOKUP(EF$3,$BP79:$CZ79,$BP$3:$CZ$3)))</f>
        <v>35</v>
      </c>
      <c r="EG79">
        <f ca="1">IF(EG$3&gt;$BG79,"",IF(OR(EF79=36,EF79=""),"",LOOKUP(EG$3,$BP79:$CZ79,$BP$3:$CZ$3)))</f>
        <v>36</v>
      </c>
      <c r="EH79" t="str">
        <f ca="1">IF(EH$3&gt;$BG79,"",IF(OR(EG79=36,EG79=""),"",LOOKUP(EH$3,$BP79:$CZ79,$BP$3:$CZ$3)))</f>
        <v/>
      </c>
      <c r="EI79" t="str">
        <f ca="1">IF(EI$3&gt;$BG79,"",IF(OR(EH79=36,EH79=""),"",LOOKUP(EI$3,$BP79:$CZ79,$BP$3:$CZ$3)))</f>
        <v/>
      </c>
      <c r="EJ79" t="str">
        <f ca="1">IF(EJ$3&gt;$BG79,"",IF(OR(EI79=36,EI79=""),"",LOOKUP(EJ$3,$BP79:$CZ79,$BP$3:$CZ$3)))</f>
        <v/>
      </c>
      <c r="EK79" t="str">
        <f ca="1">IF(EK$3&gt;$BG79,"",IF(OR(EJ79=36,EJ79=""),"",LOOKUP(EK$3,$BP79:$CZ79,$BP$3:$CZ$3)))</f>
        <v/>
      </c>
      <c r="EL79" t="str">
        <f ca="1">IF(I79=1,Finals!I84,"")</f>
        <v/>
      </c>
    </row>
    <row r="80" spans="3:142" x14ac:dyDescent="0.25">
      <c r="C80">
        <v>77</v>
      </c>
      <c r="D80">
        <f ca="1">IF(AND(Finals!K84&gt;Finals!K83,Finals!B$3="Yes"),1,IF(AND(I79=1,Finals!B$2="Yes"),1,IF(AND(E79=Finals!B$5,Calc!D79&gt;=Finals!B$4),1,IF(AND(D79=Finals!B$4,E79&lt;Finals!B$5),D79,1+D79))))</f>
        <v>5</v>
      </c>
      <c r="E80">
        <f ca="1">IF(E79=Finals!B$5,1,IF(AND(I79=1,Finals!B$2="Yes"),1,IF(D79&lt;Finals!B$4,1,Calc!E79+1)))</f>
        <v>1</v>
      </c>
      <c r="F80">
        <f>Finals!D85</f>
        <v>0</v>
      </c>
      <c r="G80">
        <f t="shared" si="5"/>
        <v>0</v>
      </c>
      <c r="H80" t="str">
        <f ca="1">IF(AND(Finals!K84&gt;Finals!K83,Finals!B$3="Yes"),"",IF(AND(I79=1,Finals!B$2="Yes"),"",IF(D79&lt;&gt;Finals!B$4,"",1)))</f>
        <v/>
      </c>
      <c r="I80" t="str">
        <f t="shared" ca="1" si="6"/>
        <v/>
      </c>
      <c r="J80">
        <f ca="1">IF(I80=-1,-BG79,IF(I80=1,36-BG79,0))</f>
        <v>0</v>
      </c>
      <c r="K80">
        <f t="shared" ca="1" si="8"/>
        <v>-540</v>
      </c>
      <c r="L80">
        <f ca="1">IF(AND($D79=0,$G80=L$3),1,IF($D79=0,0,IF($G80=L$3,1,L79)))</f>
        <v>1</v>
      </c>
      <c r="M80">
        <f ca="1">IF(AND($D79=0,$G80=M$3),1,IF($D79=0,0,IF($G80=M$3,1,M79)))</f>
        <v>1</v>
      </c>
      <c r="N80">
        <f ca="1">IF(AND($D79=0,$G80=N$3),1,IF($D79=0,0,IF($G80=N$3,1,N79)))</f>
        <v>0</v>
      </c>
      <c r="O80">
        <f ca="1">IF(AND($D79=0,$G80=O$3),1,IF($D79=0,0,IF($G80=O$3,1,O79)))</f>
        <v>0</v>
      </c>
      <c r="P80">
        <f ca="1">IF(AND($D79=0,$G80=P$3),1,IF($D79=0,0,IF($G80=P$3,1,P79)))</f>
        <v>1</v>
      </c>
      <c r="Q80">
        <f ca="1">IF(AND($D79=0,$G80=Q$3),1,IF($D79=0,0,IF($G80=Q$3,1,Q79)))</f>
        <v>0</v>
      </c>
      <c r="R80">
        <f ca="1">IF(AND($D79=0,$G80=R$3),1,IF($D79=0,0,IF($G80=R$3,1,R79)))</f>
        <v>1</v>
      </c>
      <c r="S80">
        <f ca="1">IF(AND($D79=0,$G80=S$3),1,IF($D79=0,0,IF($G80=S$3,1,S79)))</f>
        <v>1</v>
      </c>
      <c r="T80">
        <f ca="1">IF(AND($D79=0,$G80=T$3),1,IF($D79=0,0,IF($G80=T$3,1,T79)))</f>
        <v>0</v>
      </c>
      <c r="U80">
        <f ca="1">IF(AND($D79=0,$G80=U$3),1,IF($D79=0,0,IF($G80=U$3,1,U79)))</f>
        <v>1</v>
      </c>
      <c r="V80" s="5">
        <f ca="1">IF(AND($D79=Finals!$B$4,$D80=1,$G80=V$2),0,IF(AND($D79=Finals!$B$4,$D80=1),1,IF($G80=V$2,0,V79)))</f>
        <v>0</v>
      </c>
      <c r="W80" s="8">
        <f ca="1">IF(AND($D79=Finals!$B$4,$D80=1,$G80=W$2),0,IF(AND($D79=Finals!$B$4,$D80=1),1,IF($G80=W$2,0,W79)))</f>
        <v>1</v>
      </c>
      <c r="X80" s="8">
        <f ca="1">IF(AND($D79=Finals!$B$4,$D80=1,$G80=X$2),0,IF(AND($D79=Finals!$B$4,$D80=1),1,IF($G80=X$2,0,X79)))</f>
        <v>1</v>
      </c>
      <c r="Y80" s="8">
        <f ca="1">IF(AND($D79=Finals!$B$4,$D80=1,$G80=Y$2),0,IF(AND($D79=Finals!$B$4,$D80=1),1,IF($G80=Y$2,0,Y79)))</f>
        <v>1</v>
      </c>
      <c r="Z80" s="8">
        <f ca="1">IF(AND($D79=Finals!$B$4,$D80=1,$G80=Z$2),0,IF(AND($D79=Finals!$B$4,$D80=1),1,IF($G80=Z$2,0,Z79)))</f>
        <v>1</v>
      </c>
      <c r="AA80" s="8">
        <f ca="1">IF(AND($D79=Finals!$B$4,$D80=1,$G80=AA$2),0,IF(AND($D79=Finals!$B$4,$D80=1),1,IF($G80=AA$2,0,AA79)))</f>
        <v>1</v>
      </c>
      <c r="AB80" s="8">
        <f ca="1">IF(AND($D79=Finals!$B$4,$D80=1,$G80=AB$2),0,IF(AND($D79=Finals!$B$4,$D80=1),1,IF($G80=AB$2,0,AB79)))</f>
        <v>1</v>
      </c>
      <c r="AC80" s="8">
        <f ca="1">IF(AND($D79=Finals!$B$4,$D80=1,$G80=AC$2),0,IF(AND($D79=Finals!$B$4,$D80=1),1,IF($G80=AC$2,0,AC79)))</f>
        <v>1</v>
      </c>
      <c r="AD80" s="8">
        <f ca="1">IF(AND($D79=Finals!$B$4,$D80=1,$G80=AD$2),0,IF(AND($D79=Finals!$B$4,$D80=1),1,IF($G80=AD$2,0,AD79)))</f>
        <v>1</v>
      </c>
      <c r="AE80" s="8">
        <f ca="1">IF(AND($D79=Finals!$B$4,$D80=1,$G80=AE$2),0,IF(AND($D79=Finals!$B$4,$D80=1),1,IF($G80=AE$2,0,AE79)))</f>
        <v>1</v>
      </c>
      <c r="AF80" s="8">
        <f ca="1">IF(AND($D79=Finals!$B$4,$D80=1,$G80=AF$2),0,IF(AND($D79=Finals!$B$4,$D80=1),1,IF($G80=AF$2,0,AF79)))</f>
        <v>0</v>
      </c>
      <c r="AG80" s="8">
        <f ca="1">IF(AND($D79=Finals!$B$4,$D80=1,$G80=AG$2),0,IF(AND($D79=Finals!$B$4,$D80=1),1,IF($G80=AG$2,0,AG79)))</f>
        <v>1</v>
      </c>
      <c r="AH80" s="8">
        <f ca="1">IF(AND($D79=Finals!$B$4,$D80=1,$G80=AH$2),0,IF(AND($D79=Finals!$B$4,$D80=1),1,IF($G80=AH$2,0,AH79)))</f>
        <v>1</v>
      </c>
      <c r="AI80" s="8">
        <f ca="1">IF(AND($D79=Finals!$B$4,$D80=1,$G80=AI$2),0,IF(AND($D79=Finals!$B$4,$D80=1),1,IF($G80=AI$2,0,AI79)))</f>
        <v>1</v>
      </c>
      <c r="AJ80" s="8">
        <f ca="1">IF(AND($D79=Finals!$B$4,$D80=1,$G80=AJ$2),0,IF(AND($D79=Finals!$B$4,$D80=1),1,IF($G80=AJ$2,0,AJ79)))</f>
        <v>1</v>
      </c>
      <c r="AK80" s="8">
        <f ca="1">IF(AND($D79=Finals!$B$4,$D80=1,$G80=AK$2),0,IF(AND($D79=Finals!$B$4,$D80=1),1,IF($G80=AK$2,0,AK79)))</f>
        <v>1</v>
      </c>
      <c r="AL80" s="8">
        <f ca="1">IF(AND($D79=Finals!$B$4,$D80=1,$G80=AL$2),0,IF(AND($D79=Finals!$B$4,$D80=1),1,IF($G80=AL$2,0,AL79)))</f>
        <v>1</v>
      </c>
      <c r="AM80" s="8">
        <f ca="1">IF(AND($D79=Finals!$B$4,$D80=1,$G80=AM$2),0,IF(AND($D79=Finals!$B$4,$D80=1),1,IF($G80=AM$2,0,AM79)))</f>
        <v>1</v>
      </c>
      <c r="AN80" s="8">
        <f ca="1">IF(AND($D79=Finals!$B$4,$D80=1,$G80=AN$2),0,IF(AND($D79=Finals!$B$4,$D80=1),1,IF($G80=AN$2,0,AN79)))</f>
        <v>1</v>
      </c>
      <c r="AO80" s="8">
        <f ca="1">IF(AND($D79=Finals!$B$4,$D80=1,$G80=AO$2),0,IF(AND($D79=Finals!$B$4,$D80=1),1,IF($G80=AO$2,0,AO79)))</f>
        <v>1</v>
      </c>
      <c r="AP80" s="8">
        <f ca="1">IF(AND($D79=Finals!$B$4,$D80=1,$G80=AP$2),0,IF(AND($D79=Finals!$B$4,$D80=1),1,IF($G80=AP$2,0,AP79)))</f>
        <v>0</v>
      </c>
      <c r="AQ80" s="8">
        <f ca="1">IF(AND($D79=Finals!$B$4,$D80=1,$G80=AQ$2),0,IF(AND($D79=Finals!$B$4,$D80=1),1,IF($G80=AQ$2,0,AQ79)))</f>
        <v>1</v>
      </c>
      <c r="AR80" s="8">
        <f ca="1">IF(AND($D79=Finals!$B$4,$D80=1,$G80=AR$2),0,IF(AND($D79=Finals!$B$4,$D80=1),1,IF($G80=AR$2,0,AR79)))</f>
        <v>1</v>
      </c>
      <c r="AS80" s="8">
        <f ca="1">IF(AND($D79=Finals!$B$4,$D80=1,$G80=AS$2),0,IF(AND($D79=Finals!$B$4,$D80=1),1,IF($G80=AS$2,0,AS79)))</f>
        <v>1</v>
      </c>
      <c r="AT80" s="8">
        <f ca="1">IF(AND($D79=Finals!$B$4,$D80=1,$G80=AT$2),0,IF(AND($D79=Finals!$B$4,$D80=1),1,IF($G80=AT$2,0,AT79)))</f>
        <v>1</v>
      </c>
      <c r="AU80" s="8">
        <f ca="1">IF(AND($D79=Finals!$B$4,$D80=1,$G80=AU$2),0,IF(AND($D79=Finals!$B$4,$D80=1),1,IF($G80=AU$2,0,AU79)))</f>
        <v>1</v>
      </c>
      <c r="AV80" s="8">
        <f ca="1">IF(AND($D79=Finals!$B$4,$D80=1,$G80=AV$2),0,IF(AND($D79=Finals!$B$4,$D80=1),1,IF($G80=AV$2,0,AV79)))</f>
        <v>1</v>
      </c>
      <c r="AW80" s="8">
        <f ca="1">IF(AND($D79=Finals!$B$4,$D80=1,$G80=AW$2),0,IF(AND($D79=Finals!$B$4,$D80=1),1,IF($G80=AW$2,0,AW79)))</f>
        <v>1</v>
      </c>
      <c r="AX80" s="8">
        <f ca="1">IF(AND($D79=Finals!$B$4,$D80=1,$G80=AX$2),0,IF(AND($D79=Finals!$B$4,$D80=1),1,IF($G80=AX$2,0,AX79)))</f>
        <v>1</v>
      </c>
      <c r="AY80" s="8">
        <f ca="1">IF(AND($D79=Finals!$B$4,$D80=1,$G80=AY$2),0,IF(AND($D79=Finals!$B$4,$D80=1),1,IF($G80=AY$2,0,AY79)))</f>
        <v>1</v>
      </c>
      <c r="AZ80" s="8">
        <f ca="1">IF(AND($D79=Finals!$B$4,$D80=1,$G80=AZ$2),0,IF(AND($D79=Finals!$B$4,$D80=1),1,IF($G80=AZ$2,0,AZ79)))</f>
        <v>0</v>
      </c>
      <c r="BA80" s="8">
        <f ca="1">IF(AND($D79=Finals!$B$4,$D80=1,$G80=BA$2),0,IF(AND($D79=Finals!$B$4,$D80=1),1,IF($G80=BA$2,0,BA79)))</f>
        <v>1</v>
      </c>
      <c r="BB80" s="8">
        <f ca="1">IF(AND($D79=Finals!$B$4,$D80=1,$G80=BB$2),0,IF(AND($D79=Finals!$B$4,$D80=1),1,IF($G80=BB$2,0,BB79)))</f>
        <v>1</v>
      </c>
      <c r="BC80" s="8">
        <f ca="1">IF(AND($D79=Finals!$B$4,$D80=1,$G80=BC$2),0,IF(AND($D79=Finals!$B$4,$D80=1),1,IF($G80=BC$2,0,BC79)))</f>
        <v>1</v>
      </c>
      <c r="BD80" s="8">
        <f ca="1">IF(AND($D79=Finals!$B$4,$D80=1,$G80=BD$2),0,IF(AND($D79=Finals!$B$4,$D80=1),1,IF($G80=BD$2,0,BD79)))</f>
        <v>1</v>
      </c>
      <c r="BE80" s="8">
        <f ca="1">IF(AND($D79=Finals!$B$4,$D80=1,$G80=BE$2),0,IF(AND($D79=Finals!$B$4,$D80=1),1,IF($G80=BE$2,0,BE79)))</f>
        <v>1</v>
      </c>
      <c r="BF80" s="4">
        <f ca="1">IF(AND($D79=Finals!$B$4,$D80=1,$G80=BF$2),0,IF(AND($D79=Finals!$B$4,$D80=1),1,IF($G80=BF$2,0,BF79)))</f>
        <v>1</v>
      </c>
      <c r="BG80">
        <f t="shared" ca="1" si="7"/>
        <v>33</v>
      </c>
      <c r="BP80">
        <v>1</v>
      </c>
      <c r="BQ80">
        <f ca="1">IF(V80=1,1+BP80,BP80)</f>
        <v>1</v>
      </c>
      <c r="BR80">
        <f ca="1">IF(W80=1,1+BQ80,BQ80)</f>
        <v>2</v>
      </c>
      <c r="BS80">
        <f ca="1">IF(X80=1,1+BR80,BR80)</f>
        <v>3</v>
      </c>
      <c r="BT80">
        <f ca="1">IF(Y80=1,1+BS80,BS80)</f>
        <v>4</v>
      </c>
      <c r="BU80">
        <f ca="1">IF(Z80=1,1+BT80,BT80)</f>
        <v>5</v>
      </c>
      <c r="BV80">
        <f ca="1">IF(AA80=1,1+BU80,BU80)</f>
        <v>6</v>
      </c>
      <c r="BW80">
        <f ca="1">IF(AB80=1,1+BV80,BV80)</f>
        <v>7</v>
      </c>
      <c r="BX80">
        <f ca="1">IF(AC80=1,1+BW80,BW80)</f>
        <v>8</v>
      </c>
      <c r="BY80">
        <f ca="1">IF(AD80=1,1+BX80,BX80)</f>
        <v>9</v>
      </c>
      <c r="BZ80">
        <f ca="1">IF(AE80=1,1+BY80,BY80)</f>
        <v>10</v>
      </c>
      <c r="CA80">
        <f ca="1">IF(AF80=1,1+BZ80,BZ80)</f>
        <v>10</v>
      </c>
      <c r="CB80">
        <f ca="1">IF(AG80=1,1+CA80,CA80)</f>
        <v>11</v>
      </c>
      <c r="CC80">
        <f ca="1">IF(AH80=1,1+CB80,CB80)</f>
        <v>12</v>
      </c>
      <c r="CD80">
        <f ca="1">IF(AI80=1,1+CC80,CC80)</f>
        <v>13</v>
      </c>
      <c r="CE80">
        <f ca="1">IF(AJ80=1,1+CD80,CD80)</f>
        <v>14</v>
      </c>
      <c r="CF80">
        <f ca="1">IF(AK80=1,1+CE80,CE80)</f>
        <v>15</v>
      </c>
      <c r="CG80">
        <f ca="1">IF(AL80=1,1+CF80,CF80)</f>
        <v>16</v>
      </c>
      <c r="CH80">
        <f ca="1">IF(AM80=1,1+CG80,CG80)</f>
        <v>17</v>
      </c>
      <c r="CI80">
        <f ca="1">IF(AN80=1,1+CH80,CH80)</f>
        <v>18</v>
      </c>
      <c r="CJ80">
        <f ca="1">IF(AO80=1,1+CI80,CI80)</f>
        <v>19</v>
      </c>
      <c r="CK80">
        <f ca="1">IF(AP80=1,1+CJ80,CJ80)</f>
        <v>19</v>
      </c>
      <c r="CL80">
        <f ca="1">IF(AQ80=1,1+CK80,CK80)</f>
        <v>20</v>
      </c>
      <c r="CM80">
        <f ca="1">IF(AR80=1,1+CL80,CL80)</f>
        <v>21</v>
      </c>
      <c r="CN80">
        <f ca="1">IF(AS80=1,1+CM80,CM80)</f>
        <v>22</v>
      </c>
      <c r="CO80">
        <f ca="1">IF(AT80=1,1+CN80,CN80)</f>
        <v>23</v>
      </c>
      <c r="CP80">
        <f ca="1">IF(AU80=1,1+CO80,CO80)</f>
        <v>24</v>
      </c>
      <c r="CQ80">
        <f ca="1">IF(AV80=1,1+CP80,CP80)</f>
        <v>25</v>
      </c>
      <c r="CR80">
        <f ca="1">IF(AW80=1,1+CQ80,CQ80)</f>
        <v>26</v>
      </c>
      <c r="CS80">
        <f ca="1">IF(AX80=1,1+CR80,CR80)</f>
        <v>27</v>
      </c>
      <c r="CT80">
        <f ca="1">IF(AY80=1,1+CS80,CS80)</f>
        <v>28</v>
      </c>
      <c r="CU80">
        <f ca="1">IF(AZ80=1,1+CT80,CT80)</f>
        <v>28</v>
      </c>
      <c r="CV80">
        <f ca="1">IF(BA80=1,1+CU80,CU80)</f>
        <v>29</v>
      </c>
      <c r="CW80">
        <f ca="1">IF(BB80=1,1+CV80,CV80)</f>
        <v>30</v>
      </c>
      <c r="CX80">
        <f ca="1">IF(BC80=1,1+CW80,CW80)</f>
        <v>31</v>
      </c>
      <c r="CY80">
        <f ca="1">IF(BD80=1,1+CX80,CX80)</f>
        <v>32</v>
      </c>
      <c r="CZ80">
        <f ca="1">IF(BE80=1,1+CY80,CY80)</f>
        <v>33</v>
      </c>
      <c r="DA80" s="5">
        <f ca="1">LOOKUP(DA$3,$BP80:$CZ80,$BP$3:$CZ$3)</f>
        <v>1</v>
      </c>
      <c r="DB80">
        <f ca="1">IF(DB$3&gt;$BG80,"",IF(OR(DA80=36,DA80=""),"",LOOKUP(DB$3,$BP80:$CZ80,$BP$3:$CZ$3)))</f>
        <v>2</v>
      </c>
      <c r="DC80">
        <f ca="1">IF(DC$3&gt;$BG80,"",IF(OR(DB80=36,DB80=""),"",LOOKUP(DC$3,$BP80:$CZ80,$BP$3:$CZ$3)))</f>
        <v>3</v>
      </c>
      <c r="DD80">
        <f ca="1">IF(DD$3&gt;$BG80,"",IF(OR(DC80=36,DC80=""),"",LOOKUP(DD$3,$BP80:$CZ80,$BP$3:$CZ$3)))</f>
        <v>4</v>
      </c>
      <c r="DE80">
        <f ca="1">IF(DE$3&gt;$BG80,"",IF(OR(DD80=36,DD80=""),"",LOOKUP(DE$3,$BP80:$CZ80,$BP$3:$CZ$3)))</f>
        <v>5</v>
      </c>
      <c r="DF80">
        <f ca="1">IF(DF$3&gt;$BG80,"",IF(OR(DE80=36,DE80=""),"",LOOKUP(DF$3,$BP80:$CZ80,$BP$3:$CZ$3)))</f>
        <v>6</v>
      </c>
      <c r="DG80">
        <f ca="1">IF(DG$3&gt;$BG80,"",IF(OR(DF80=36,DF80=""),"",LOOKUP(DG$3,$BP80:$CZ80,$BP$3:$CZ$3)))</f>
        <v>7</v>
      </c>
      <c r="DH80">
        <f ca="1">IF(DH$3&gt;$BG80,"",IF(OR(DG80=36,DG80=""),"",LOOKUP(DH$3,$BP80:$CZ80,$BP$3:$CZ$3)))</f>
        <v>8</v>
      </c>
      <c r="DI80">
        <f ca="1">IF(DI$3&gt;$BG80,"",IF(OR(DH80=36,DH80=""),"",LOOKUP(DI$3,$BP80:$CZ80,$BP$3:$CZ$3)))</f>
        <v>9</v>
      </c>
      <c r="DJ80">
        <f ca="1">IF(DJ$3&gt;$BG80,"",IF(OR(DI80=36,DI80=""),"",LOOKUP(DJ$3,$BP80:$CZ80,$BP$3:$CZ$3)))</f>
        <v>11</v>
      </c>
      <c r="DK80">
        <f ca="1">IF(DK$3&gt;$BG80,"",IF(OR(DJ80=36,DJ80=""),"",LOOKUP(DK$3,$BP80:$CZ80,$BP$3:$CZ$3)))</f>
        <v>12</v>
      </c>
      <c r="DL80">
        <f ca="1">IF(DL$3&gt;$BG80,"",IF(OR(DK80=36,DK80=""),"",LOOKUP(DL$3,$BP80:$CZ80,$BP$3:$CZ$3)))</f>
        <v>13</v>
      </c>
      <c r="DM80">
        <f ca="1">IF(DM$3&gt;$BG80,"",IF(OR(DL80=36,DL80=""),"",LOOKUP(DM$3,$BP80:$CZ80,$BP$3:$CZ$3)))</f>
        <v>14</v>
      </c>
      <c r="DN80">
        <f ca="1">IF(DN$3&gt;$BG80,"",IF(OR(DM80=36,DM80=""),"",LOOKUP(DN$3,$BP80:$CZ80,$BP$3:$CZ$3)))</f>
        <v>15</v>
      </c>
      <c r="DO80">
        <f ca="1">IF(DO$3&gt;$BG80,"",IF(OR(DN80=36,DN80=""),"",LOOKUP(DO$3,$BP80:$CZ80,$BP$3:$CZ$3)))</f>
        <v>16</v>
      </c>
      <c r="DP80">
        <f ca="1">IF(DP$3&gt;$BG80,"",IF(OR(DO80=36,DO80=""),"",LOOKUP(DP$3,$BP80:$CZ80,$BP$3:$CZ$3)))</f>
        <v>17</v>
      </c>
      <c r="DQ80">
        <f ca="1">IF(DQ$3&gt;$BG80,"",IF(OR(DP80=36,DP80=""),"",LOOKUP(DQ$3,$BP80:$CZ80,$BP$3:$CZ$3)))</f>
        <v>18</v>
      </c>
      <c r="DR80">
        <f ca="1">IF(DR$3&gt;$BG80,"",IF(OR(DQ80=36,DQ80=""),"",LOOKUP(DR$3,$BP80:$CZ80,$BP$3:$CZ$3)))</f>
        <v>19</v>
      </c>
      <c r="DS80">
        <f ca="1">IF(DS$3&gt;$BG80,"",IF(OR(DR80=36,DR80=""),"",LOOKUP(DS$3,$BP80:$CZ80,$BP$3:$CZ$3)))</f>
        <v>21</v>
      </c>
      <c r="DT80">
        <f ca="1">IF(DT$3&gt;$BG80,"",IF(OR(DS80=36,DS80=""),"",LOOKUP(DT$3,$BP80:$CZ80,$BP$3:$CZ$3)))</f>
        <v>22</v>
      </c>
      <c r="DU80">
        <f ca="1">IF(DU$3&gt;$BG80,"",IF(OR(DT80=36,DT80=""),"",LOOKUP(DU$3,$BP80:$CZ80,$BP$3:$CZ$3)))</f>
        <v>23</v>
      </c>
      <c r="DV80">
        <f ca="1">IF(DV$3&gt;$BG80,"",IF(OR(DU80=36,DU80=""),"",LOOKUP(DV$3,$BP80:$CZ80,$BP$3:$CZ$3)))</f>
        <v>24</v>
      </c>
      <c r="DW80">
        <f ca="1">IF(DW$3&gt;$BG80,"",IF(OR(DV80=36,DV80=""),"",LOOKUP(DW$3,$BP80:$CZ80,$BP$3:$CZ$3)))</f>
        <v>25</v>
      </c>
      <c r="DX80">
        <f ca="1">IF(DX$3&gt;$BG80,"",IF(OR(DW80=36,DW80=""),"",LOOKUP(DX$3,$BP80:$CZ80,$BP$3:$CZ$3)))</f>
        <v>26</v>
      </c>
      <c r="DY80">
        <f ca="1">IF(DY$3&gt;$BG80,"",IF(OR(DX80=36,DX80=""),"",LOOKUP(DY$3,$BP80:$CZ80,$BP$3:$CZ$3)))</f>
        <v>27</v>
      </c>
      <c r="DZ80">
        <f ca="1">IF(DZ$3&gt;$BG80,"",IF(OR(DY80=36,DY80=""),"",LOOKUP(DZ$3,$BP80:$CZ80,$BP$3:$CZ$3)))</f>
        <v>28</v>
      </c>
      <c r="EA80">
        <f ca="1">IF(EA$3&gt;$BG80,"",IF(OR(DZ80=36,DZ80=""),"",LOOKUP(EA$3,$BP80:$CZ80,$BP$3:$CZ$3)))</f>
        <v>29</v>
      </c>
      <c r="EB80">
        <f ca="1">IF(EB$3&gt;$BG80,"",IF(OR(EA80=36,EA80=""),"",LOOKUP(EB$3,$BP80:$CZ80,$BP$3:$CZ$3)))</f>
        <v>31</v>
      </c>
      <c r="EC80">
        <f ca="1">IF(EC$3&gt;$BG80,"",IF(OR(EB80=36,EB80=""),"",LOOKUP(EC$3,$BP80:$CZ80,$BP$3:$CZ$3)))</f>
        <v>32</v>
      </c>
      <c r="ED80">
        <f ca="1">IF(ED$3&gt;$BG80,"",IF(OR(EC80=36,EC80=""),"",LOOKUP(ED$3,$BP80:$CZ80,$BP$3:$CZ$3)))</f>
        <v>33</v>
      </c>
      <c r="EE80">
        <f ca="1">IF(EE$3&gt;$BG80,"",IF(OR(ED80=36,ED80=""),"",LOOKUP(EE$3,$BP80:$CZ80,$BP$3:$CZ$3)))</f>
        <v>34</v>
      </c>
      <c r="EF80">
        <f ca="1">IF(EF$3&gt;$BG80,"",IF(OR(EE80=36,EE80=""),"",LOOKUP(EF$3,$BP80:$CZ80,$BP$3:$CZ$3)))</f>
        <v>35</v>
      </c>
      <c r="EG80">
        <f ca="1">IF(EG$3&gt;$BG80,"",IF(OR(EF80=36,EF80=""),"",LOOKUP(EG$3,$BP80:$CZ80,$BP$3:$CZ$3)))</f>
        <v>36</v>
      </c>
      <c r="EH80" t="str">
        <f ca="1">IF(EH$3&gt;$BG80,"",IF(OR(EG80=36,EG80=""),"",LOOKUP(EH$3,$BP80:$CZ80,$BP$3:$CZ$3)))</f>
        <v/>
      </c>
      <c r="EI80" t="str">
        <f ca="1">IF(EI$3&gt;$BG80,"",IF(OR(EH80=36,EH80=""),"",LOOKUP(EI$3,$BP80:$CZ80,$BP$3:$CZ$3)))</f>
        <v/>
      </c>
      <c r="EJ80" t="str">
        <f ca="1">IF(EJ$3&gt;$BG80,"",IF(OR(EI80=36,EI80=""),"",LOOKUP(EJ$3,$BP80:$CZ80,$BP$3:$CZ$3)))</f>
        <v/>
      </c>
      <c r="EK80" t="str">
        <f ca="1">IF(EK$3&gt;$BG80,"",IF(OR(EJ80=36,EJ80=""),"",LOOKUP(EK$3,$BP80:$CZ80,$BP$3:$CZ$3)))</f>
        <v/>
      </c>
      <c r="EL80" t="str">
        <f ca="1">IF(I80=1,Finals!I85,"")</f>
        <v/>
      </c>
    </row>
    <row r="81" spans="3:142" x14ac:dyDescent="0.25">
      <c r="C81">
        <v>78</v>
      </c>
      <c r="D81">
        <f ca="1">IF(AND(Finals!K85&gt;Finals!K84,Finals!B$3="Yes"),1,IF(AND(I80=1,Finals!B$2="Yes"),1,IF(AND(E80=Finals!B$5,Calc!D80&gt;=Finals!B$4),1,IF(AND(D80=Finals!B$4,E80&lt;Finals!B$5),D80,1+D80))))</f>
        <v>6</v>
      </c>
      <c r="E81">
        <f ca="1">IF(E80=Finals!B$5,1,IF(AND(I80=1,Finals!B$2="Yes"),1,IF(D80&lt;Finals!B$4,1,Calc!E80+1)))</f>
        <v>1</v>
      </c>
      <c r="F81">
        <f>Finals!D86</f>
        <v>0</v>
      </c>
      <c r="G81">
        <f t="shared" si="5"/>
        <v>0</v>
      </c>
      <c r="H81" t="str">
        <f ca="1">IF(AND(Finals!K85&gt;Finals!K84,Finals!B$3="Yes"),"",IF(AND(I80=1,Finals!B$2="Yes"),"",IF(D80&lt;&gt;Finals!B$4,"",1)))</f>
        <v/>
      </c>
      <c r="I81" t="str">
        <f t="shared" ca="1" si="6"/>
        <v/>
      </c>
      <c r="J81">
        <f ca="1">IF(I81=-1,-BG80,IF(I81=1,36-BG80,0))</f>
        <v>0</v>
      </c>
      <c r="K81">
        <f t="shared" ca="1" si="8"/>
        <v>-540</v>
      </c>
      <c r="L81">
        <f ca="1">IF(AND($D80=0,$G81=L$3),1,IF($D80=0,0,IF($G81=L$3,1,L80)))</f>
        <v>1</v>
      </c>
      <c r="M81">
        <f ca="1">IF(AND($D80=0,$G81=M$3),1,IF($D80=0,0,IF($G81=M$3,1,M80)))</f>
        <v>1</v>
      </c>
      <c r="N81">
        <f ca="1">IF(AND($D80=0,$G81=N$3),1,IF($D80=0,0,IF($G81=N$3,1,N80)))</f>
        <v>0</v>
      </c>
      <c r="O81">
        <f ca="1">IF(AND($D80=0,$G81=O$3),1,IF($D80=0,0,IF($G81=O$3,1,O80)))</f>
        <v>0</v>
      </c>
      <c r="P81">
        <f ca="1">IF(AND($D80=0,$G81=P$3),1,IF($D80=0,0,IF($G81=P$3,1,P80)))</f>
        <v>1</v>
      </c>
      <c r="Q81">
        <f ca="1">IF(AND($D80=0,$G81=Q$3),1,IF($D80=0,0,IF($G81=Q$3,1,Q80)))</f>
        <v>0</v>
      </c>
      <c r="R81">
        <f ca="1">IF(AND($D80=0,$G81=R$3),1,IF($D80=0,0,IF($G81=R$3,1,R80)))</f>
        <v>1</v>
      </c>
      <c r="S81">
        <f ca="1">IF(AND($D80=0,$G81=S$3),1,IF($D80=0,0,IF($G81=S$3,1,S80)))</f>
        <v>1</v>
      </c>
      <c r="T81">
        <f ca="1">IF(AND($D80=0,$G81=T$3),1,IF($D80=0,0,IF($G81=T$3,1,T80)))</f>
        <v>0</v>
      </c>
      <c r="U81">
        <f ca="1">IF(AND($D80=0,$G81=U$3),1,IF($D80=0,0,IF($G81=U$3,1,U80)))</f>
        <v>1</v>
      </c>
      <c r="V81" s="5">
        <f ca="1">IF(AND($D80=Finals!$B$4,$D81=1,$G81=V$2),0,IF(AND($D80=Finals!$B$4,$D81=1),1,IF($G81=V$2,0,V80)))</f>
        <v>0</v>
      </c>
      <c r="W81" s="8">
        <f ca="1">IF(AND($D80=Finals!$B$4,$D81=1,$G81=W$2),0,IF(AND($D80=Finals!$B$4,$D81=1),1,IF($G81=W$2,0,W80)))</f>
        <v>1</v>
      </c>
      <c r="X81" s="8">
        <f ca="1">IF(AND($D80=Finals!$B$4,$D81=1,$G81=X$2),0,IF(AND($D80=Finals!$B$4,$D81=1),1,IF($G81=X$2,0,X80)))</f>
        <v>1</v>
      </c>
      <c r="Y81" s="8">
        <f ca="1">IF(AND($D80=Finals!$B$4,$D81=1,$G81=Y$2),0,IF(AND($D80=Finals!$B$4,$D81=1),1,IF($G81=Y$2,0,Y80)))</f>
        <v>1</v>
      </c>
      <c r="Z81" s="8">
        <f ca="1">IF(AND($D80=Finals!$B$4,$D81=1,$G81=Z$2),0,IF(AND($D80=Finals!$B$4,$D81=1),1,IF($G81=Z$2,0,Z80)))</f>
        <v>1</v>
      </c>
      <c r="AA81" s="8">
        <f ca="1">IF(AND($D80=Finals!$B$4,$D81=1,$G81=AA$2),0,IF(AND($D80=Finals!$B$4,$D81=1),1,IF($G81=AA$2,0,AA80)))</f>
        <v>1</v>
      </c>
      <c r="AB81" s="8">
        <f ca="1">IF(AND($D80=Finals!$B$4,$D81=1,$G81=AB$2),0,IF(AND($D80=Finals!$B$4,$D81=1),1,IF($G81=AB$2,0,AB80)))</f>
        <v>1</v>
      </c>
      <c r="AC81" s="8">
        <f ca="1">IF(AND($D80=Finals!$B$4,$D81=1,$G81=AC$2),0,IF(AND($D80=Finals!$B$4,$D81=1),1,IF($G81=AC$2,0,AC80)))</f>
        <v>1</v>
      </c>
      <c r="AD81" s="8">
        <f ca="1">IF(AND($D80=Finals!$B$4,$D81=1,$G81=AD$2),0,IF(AND($D80=Finals!$B$4,$D81=1),1,IF($G81=AD$2,0,AD80)))</f>
        <v>1</v>
      </c>
      <c r="AE81" s="8">
        <f ca="1">IF(AND($D80=Finals!$B$4,$D81=1,$G81=AE$2),0,IF(AND($D80=Finals!$B$4,$D81=1),1,IF($G81=AE$2,0,AE80)))</f>
        <v>1</v>
      </c>
      <c r="AF81" s="8">
        <f ca="1">IF(AND($D80=Finals!$B$4,$D81=1,$G81=AF$2),0,IF(AND($D80=Finals!$B$4,$D81=1),1,IF($G81=AF$2,0,AF80)))</f>
        <v>0</v>
      </c>
      <c r="AG81" s="8">
        <f ca="1">IF(AND($D80=Finals!$B$4,$D81=1,$G81=AG$2),0,IF(AND($D80=Finals!$B$4,$D81=1),1,IF($G81=AG$2,0,AG80)))</f>
        <v>1</v>
      </c>
      <c r="AH81" s="8">
        <f ca="1">IF(AND($D80=Finals!$B$4,$D81=1,$G81=AH$2),0,IF(AND($D80=Finals!$B$4,$D81=1),1,IF($G81=AH$2,0,AH80)))</f>
        <v>1</v>
      </c>
      <c r="AI81" s="8">
        <f ca="1">IF(AND($D80=Finals!$B$4,$D81=1,$G81=AI$2),0,IF(AND($D80=Finals!$B$4,$D81=1),1,IF($G81=AI$2,0,AI80)))</f>
        <v>1</v>
      </c>
      <c r="AJ81" s="8">
        <f ca="1">IF(AND($D80=Finals!$B$4,$D81=1,$G81=AJ$2),0,IF(AND($D80=Finals!$B$4,$D81=1),1,IF($G81=AJ$2,0,AJ80)))</f>
        <v>1</v>
      </c>
      <c r="AK81" s="8">
        <f ca="1">IF(AND($D80=Finals!$B$4,$D81=1,$G81=AK$2),0,IF(AND($D80=Finals!$B$4,$D81=1),1,IF($G81=AK$2,0,AK80)))</f>
        <v>1</v>
      </c>
      <c r="AL81" s="8">
        <f ca="1">IF(AND($D80=Finals!$B$4,$D81=1,$G81=AL$2),0,IF(AND($D80=Finals!$B$4,$D81=1),1,IF($G81=AL$2,0,AL80)))</f>
        <v>1</v>
      </c>
      <c r="AM81" s="8">
        <f ca="1">IF(AND($D80=Finals!$B$4,$D81=1,$G81=AM$2),0,IF(AND($D80=Finals!$B$4,$D81=1),1,IF($G81=AM$2,0,AM80)))</f>
        <v>1</v>
      </c>
      <c r="AN81" s="8">
        <f ca="1">IF(AND($D80=Finals!$B$4,$D81=1,$G81=AN$2),0,IF(AND($D80=Finals!$B$4,$D81=1),1,IF($G81=AN$2,0,AN80)))</f>
        <v>1</v>
      </c>
      <c r="AO81" s="8">
        <f ca="1">IF(AND($D80=Finals!$B$4,$D81=1,$G81=AO$2),0,IF(AND($D80=Finals!$B$4,$D81=1),1,IF($G81=AO$2,0,AO80)))</f>
        <v>1</v>
      </c>
      <c r="AP81" s="8">
        <f ca="1">IF(AND($D80=Finals!$B$4,$D81=1,$G81=AP$2),0,IF(AND($D80=Finals!$B$4,$D81=1),1,IF($G81=AP$2,0,AP80)))</f>
        <v>0</v>
      </c>
      <c r="AQ81" s="8">
        <f ca="1">IF(AND($D80=Finals!$B$4,$D81=1,$G81=AQ$2),0,IF(AND($D80=Finals!$B$4,$D81=1),1,IF($G81=AQ$2,0,AQ80)))</f>
        <v>1</v>
      </c>
      <c r="AR81" s="8">
        <f ca="1">IF(AND($D80=Finals!$B$4,$D81=1,$G81=AR$2),0,IF(AND($D80=Finals!$B$4,$D81=1),1,IF($G81=AR$2,0,AR80)))</f>
        <v>1</v>
      </c>
      <c r="AS81" s="8">
        <f ca="1">IF(AND($D80=Finals!$B$4,$D81=1,$G81=AS$2),0,IF(AND($D80=Finals!$B$4,$D81=1),1,IF($G81=AS$2,0,AS80)))</f>
        <v>1</v>
      </c>
      <c r="AT81" s="8">
        <f ca="1">IF(AND($D80=Finals!$B$4,$D81=1,$G81=AT$2),0,IF(AND($D80=Finals!$B$4,$D81=1),1,IF($G81=AT$2,0,AT80)))</f>
        <v>1</v>
      </c>
      <c r="AU81" s="8">
        <f ca="1">IF(AND($D80=Finals!$B$4,$D81=1,$G81=AU$2),0,IF(AND($D80=Finals!$B$4,$D81=1),1,IF($G81=AU$2,0,AU80)))</f>
        <v>1</v>
      </c>
      <c r="AV81" s="8">
        <f ca="1">IF(AND($D80=Finals!$B$4,$D81=1,$G81=AV$2),0,IF(AND($D80=Finals!$B$4,$D81=1),1,IF($G81=AV$2,0,AV80)))</f>
        <v>1</v>
      </c>
      <c r="AW81" s="8">
        <f ca="1">IF(AND($D80=Finals!$B$4,$D81=1,$G81=AW$2),0,IF(AND($D80=Finals!$B$4,$D81=1),1,IF($G81=AW$2,0,AW80)))</f>
        <v>1</v>
      </c>
      <c r="AX81" s="8">
        <f ca="1">IF(AND($D80=Finals!$B$4,$D81=1,$G81=AX$2),0,IF(AND($D80=Finals!$B$4,$D81=1),1,IF($G81=AX$2,0,AX80)))</f>
        <v>1</v>
      </c>
      <c r="AY81" s="8">
        <f ca="1">IF(AND($D80=Finals!$B$4,$D81=1,$G81=AY$2),0,IF(AND($D80=Finals!$B$4,$D81=1),1,IF($G81=AY$2,0,AY80)))</f>
        <v>1</v>
      </c>
      <c r="AZ81" s="8">
        <f ca="1">IF(AND($D80=Finals!$B$4,$D81=1,$G81=AZ$2),0,IF(AND($D80=Finals!$B$4,$D81=1),1,IF($G81=AZ$2,0,AZ80)))</f>
        <v>0</v>
      </c>
      <c r="BA81" s="8">
        <f ca="1">IF(AND($D80=Finals!$B$4,$D81=1,$G81=BA$2),0,IF(AND($D80=Finals!$B$4,$D81=1),1,IF($G81=BA$2,0,BA80)))</f>
        <v>1</v>
      </c>
      <c r="BB81" s="8">
        <f ca="1">IF(AND($D80=Finals!$B$4,$D81=1,$G81=BB$2),0,IF(AND($D80=Finals!$B$4,$D81=1),1,IF($G81=BB$2,0,BB80)))</f>
        <v>1</v>
      </c>
      <c r="BC81" s="8">
        <f ca="1">IF(AND($D80=Finals!$B$4,$D81=1,$G81=BC$2),0,IF(AND($D80=Finals!$B$4,$D81=1),1,IF($G81=BC$2,0,BC80)))</f>
        <v>1</v>
      </c>
      <c r="BD81" s="8">
        <f ca="1">IF(AND($D80=Finals!$B$4,$D81=1,$G81=BD$2),0,IF(AND($D80=Finals!$B$4,$D81=1),1,IF($G81=BD$2,0,BD80)))</f>
        <v>1</v>
      </c>
      <c r="BE81" s="8">
        <f ca="1">IF(AND($D80=Finals!$B$4,$D81=1,$G81=BE$2),0,IF(AND($D80=Finals!$B$4,$D81=1),1,IF($G81=BE$2,0,BE80)))</f>
        <v>1</v>
      </c>
      <c r="BF81" s="4">
        <f ca="1">IF(AND($D80=Finals!$B$4,$D81=1,$G81=BF$2),0,IF(AND($D80=Finals!$B$4,$D81=1),1,IF($G81=BF$2,0,BF80)))</f>
        <v>1</v>
      </c>
      <c r="BG81">
        <f t="shared" ca="1" si="7"/>
        <v>33</v>
      </c>
      <c r="BP81">
        <v>1</v>
      </c>
      <c r="BQ81">
        <f ca="1">IF(V81=1,1+BP81,BP81)</f>
        <v>1</v>
      </c>
      <c r="BR81">
        <f ca="1">IF(W81=1,1+BQ81,BQ81)</f>
        <v>2</v>
      </c>
      <c r="BS81">
        <f ca="1">IF(X81=1,1+BR81,BR81)</f>
        <v>3</v>
      </c>
      <c r="BT81">
        <f ca="1">IF(Y81=1,1+BS81,BS81)</f>
        <v>4</v>
      </c>
      <c r="BU81">
        <f ca="1">IF(Z81=1,1+BT81,BT81)</f>
        <v>5</v>
      </c>
      <c r="BV81">
        <f ca="1">IF(AA81=1,1+BU81,BU81)</f>
        <v>6</v>
      </c>
      <c r="BW81">
        <f ca="1">IF(AB81=1,1+BV81,BV81)</f>
        <v>7</v>
      </c>
      <c r="BX81">
        <f ca="1">IF(AC81=1,1+BW81,BW81)</f>
        <v>8</v>
      </c>
      <c r="BY81">
        <f ca="1">IF(AD81=1,1+BX81,BX81)</f>
        <v>9</v>
      </c>
      <c r="BZ81">
        <f ca="1">IF(AE81=1,1+BY81,BY81)</f>
        <v>10</v>
      </c>
      <c r="CA81">
        <f ca="1">IF(AF81=1,1+BZ81,BZ81)</f>
        <v>10</v>
      </c>
      <c r="CB81">
        <f ca="1">IF(AG81=1,1+CA81,CA81)</f>
        <v>11</v>
      </c>
      <c r="CC81">
        <f ca="1">IF(AH81=1,1+CB81,CB81)</f>
        <v>12</v>
      </c>
      <c r="CD81">
        <f ca="1">IF(AI81=1,1+CC81,CC81)</f>
        <v>13</v>
      </c>
      <c r="CE81">
        <f ca="1">IF(AJ81=1,1+CD81,CD81)</f>
        <v>14</v>
      </c>
      <c r="CF81">
        <f ca="1">IF(AK81=1,1+CE81,CE81)</f>
        <v>15</v>
      </c>
      <c r="CG81">
        <f ca="1">IF(AL81=1,1+CF81,CF81)</f>
        <v>16</v>
      </c>
      <c r="CH81">
        <f ca="1">IF(AM81=1,1+CG81,CG81)</f>
        <v>17</v>
      </c>
      <c r="CI81">
        <f ca="1">IF(AN81=1,1+CH81,CH81)</f>
        <v>18</v>
      </c>
      <c r="CJ81">
        <f ca="1">IF(AO81=1,1+CI81,CI81)</f>
        <v>19</v>
      </c>
      <c r="CK81">
        <f ca="1">IF(AP81=1,1+CJ81,CJ81)</f>
        <v>19</v>
      </c>
      <c r="CL81">
        <f ca="1">IF(AQ81=1,1+CK81,CK81)</f>
        <v>20</v>
      </c>
      <c r="CM81">
        <f ca="1">IF(AR81=1,1+CL81,CL81)</f>
        <v>21</v>
      </c>
      <c r="CN81">
        <f ca="1">IF(AS81=1,1+CM81,CM81)</f>
        <v>22</v>
      </c>
      <c r="CO81">
        <f ca="1">IF(AT81=1,1+CN81,CN81)</f>
        <v>23</v>
      </c>
      <c r="CP81">
        <f ca="1">IF(AU81=1,1+CO81,CO81)</f>
        <v>24</v>
      </c>
      <c r="CQ81">
        <f ca="1">IF(AV81=1,1+CP81,CP81)</f>
        <v>25</v>
      </c>
      <c r="CR81">
        <f ca="1">IF(AW81=1,1+CQ81,CQ81)</f>
        <v>26</v>
      </c>
      <c r="CS81">
        <f ca="1">IF(AX81=1,1+CR81,CR81)</f>
        <v>27</v>
      </c>
      <c r="CT81">
        <f ca="1">IF(AY81=1,1+CS81,CS81)</f>
        <v>28</v>
      </c>
      <c r="CU81">
        <f ca="1">IF(AZ81=1,1+CT81,CT81)</f>
        <v>28</v>
      </c>
      <c r="CV81">
        <f ca="1">IF(BA81=1,1+CU81,CU81)</f>
        <v>29</v>
      </c>
      <c r="CW81">
        <f ca="1">IF(BB81=1,1+CV81,CV81)</f>
        <v>30</v>
      </c>
      <c r="CX81">
        <f ca="1">IF(BC81=1,1+CW81,CW81)</f>
        <v>31</v>
      </c>
      <c r="CY81">
        <f ca="1">IF(BD81=1,1+CX81,CX81)</f>
        <v>32</v>
      </c>
      <c r="CZ81">
        <f ca="1">IF(BE81=1,1+CY81,CY81)</f>
        <v>33</v>
      </c>
      <c r="DA81" s="5">
        <f ca="1">LOOKUP(DA$3,$BP81:$CZ81,$BP$3:$CZ$3)</f>
        <v>1</v>
      </c>
      <c r="DB81">
        <f ca="1">IF(DB$3&gt;$BG81,"",IF(OR(DA81=36,DA81=""),"",LOOKUP(DB$3,$BP81:$CZ81,$BP$3:$CZ$3)))</f>
        <v>2</v>
      </c>
      <c r="DC81">
        <f ca="1">IF(DC$3&gt;$BG81,"",IF(OR(DB81=36,DB81=""),"",LOOKUP(DC$3,$BP81:$CZ81,$BP$3:$CZ$3)))</f>
        <v>3</v>
      </c>
      <c r="DD81">
        <f ca="1">IF(DD$3&gt;$BG81,"",IF(OR(DC81=36,DC81=""),"",LOOKUP(DD$3,$BP81:$CZ81,$BP$3:$CZ$3)))</f>
        <v>4</v>
      </c>
      <c r="DE81">
        <f ca="1">IF(DE$3&gt;$BG81,"",IF(OR(DD81=36,DD81=""),"",LOOKUP(DE$3,$BP81:$CZ81,$BP$3:$CZ$3)))</f>
        <v>5</v>
      </c>
      <c r="DF81">
        <f ca="1">IF(DF$3&gt;$BG81,"",IF(OR(DE81=36,DE81=""),"",LOOKUP(DF$3,$BP81:$CZ81,$BP$3:$CZ$3)))</f>
        <v>6</v>
      </c>
      <c r="DG81">
        <f ca="1">IF(DG$3&gt;$BG81,"",IF(OR(DF81=36,DF81=""),"",LOOKUP(DG$3,$BP81:$CZ81,$BP$3:$CZ$3)))</f>
        <v>7</v>
      </c>
      <c r="DH81">
        <f ca="1">IF(DH$3&gt;$BG81,"",IF(OR(DG81=36,DG81=""),"",LOOKUP(DH$3,$BP81:$CZ81,$BP$3:$CZ$3)))</f>
        <v>8</v>
      </c>
      <c r="DI81">
        <f ca="1">IF(DI$3&gt;$BG81,"",IF(OR(DH81=36,DH81=""),"",LOOKUP(DI$3,$BP81:$CZ81,$BP$3:$CZ$3)))</f>
        <v>9</v>
      </c>
      <c r="DJ81">
        <f ca="1">IF(DJ$3&gt;$BG81,"",IF(OR(DI81=36,DI81=""),"",LOOKUP(DJ$3,$BP81:$CZ81,$BP$3:$CZ$3)))</f>
        <v>11</v>
      </c>
      <c r="DK81">
        <f ca="1">IF(DK$3&gt;$BG81,"",IF(OR(DJ81=36,DJ81=""),"",LOOKUP(DK$3,$BP81:$CZ81,$BP$3:$CZ$3)))</f>
        <v>12</v>
      </c>
      <c r="DL81">
        <f ca="1">IF(DL$3&gt;$BG81,"",IF(OR(DK81=36,DK81=""),"",LOOKUP(DL$3,$BP81:$CZ81,$BP$3:$CZ$3)))</f>
        <v>13</v>
      </c>
      <c r="DM81">
        <f ca="1">IF(DM$3&gt;$BG81,"",IF(OR(DL81=36,DL81=""),"",LOOKUP(DM$3,$BP81:$CZ81,$BP$3:$CZ$3)))</f>
        <v>14</v>
      </c>
      <c r="DN81">
        <f ca="1">IF(DN$3&gt;$BG81,"",IF(OR(DM81=36,DM81=""),"",LOOKUP(DN$3,$BP81:$CZ81,$BP$3:$CZ$3)))</f>
        <v>15</v>
      </c>
      <c r="DO81">
        <f ca="1">IF(DO$3&gt;$BG81,"",IF(OR(DN81=36,DN81=""),"",LOOKUP(DO$3,$BP81:$CZ81,$BP$3:$CZ$3)))</f>
        <v>16</v>
      </c>
      <c r="DP81">
        <f ca="1">IF(DP$3&gt;$BG81,"",IF(OR(DO81=36,DO81=""),"",LOOKUP(DP$3,$BP81:$CZ81,$BP$3:$CZ$3)))</f>
        <v>17</v>
      </c>
      <c r="DQ81">
        <f ca="1">IF(DQ$3&gt;$BG81,"",IF(OR(DP81=36,DP81=""),"",LOOKUP(DQ$3,$BP81:$CZ81,$BP$3:$CZ$3)))</f>
        <v>18</v>
      </c>
      <c r="DR81">
        <f ca="1">IF(DR$3&gt;$BG81,"",IF(OR(DQ81=36,DQ81=""),"",LOOKUP(DR$3,$BP81:$CZ81,$BP$3:$CZ$3)))</f>
        <v>19</v>
      </c>
      <c r="DS81">
        <f ca="1">IF(DS$3&gt;$BG81,"",IF(OR(DR81=36,DR81=""),"",LOOKUP(DS$3,$BP81:$CZ81,$BP$3:$CZ$3)))</f>
        <v>21</v>
      </c>
      <c r="DT81">
        <f ca="1">IF(DT$3&gt;$BG81,"",IF(OR(DS81=36,DS81=""),"",LOOKUP(DT$3,$BP81:$CZ81,$BP$3:$CZ$3)))</f>
        <v>22</v>
      </c>
      <c r="DU81">
        <f ca="1">IF(DU$3&gt;$BG81,"",IF(OR(DT81=36,DT81=""),"",LOOKUP(DU$3,$BP81:$CZ81,$BP$3:$CZ$3)))</f>
        <v>23</v>
      </c>
      <c r="DV81">
        <f ca="1">IF(DV$3&gt;$BG81,"",IF(OR(DU81=36,DU81=""),"",LOOKUP(DV$3,$BP81:$CZ81,$BP$3:$CZ$3)))</f>
        <v>24</v>
      </c>
      <c r="DW81">
        <f ca="1">IF(DW$3&gt;$BG81,"",IF(OR(DV81=36,DV81=""),"",LOOKUP(DW$3,$BP81:$CZ81,$BP$3:$CZ$3)))</f>
        <v>25</v>
      </c>
      <c r="DX81">
        <f ca="1">IF(DX$3&gt;$BG81,"",IF(OR(DW81=36,DW81=""),"",LOOKUP(DX$3,$BP81:$CZ81,$BP$3:$CZ$3)))</f>
        <v>26</v>
      </c>
      <c r="DY81">
        <f ca="1">IF(DY$3&gt;$BG81,"",IF(OR(DX81=36,DX81=""),"",LOOKUP(DY$3,$BP81:$CZ81,$BP$3:$CZ$3)))</f>
        <v>27</v>
      </c>
      <c r="DZ81">
        <f ca="1">IF(DZ$3&gt;$BG81,"",IF(OR(DY81=36,DY81=""),"",LOOKUP(DZ$3,$BP81:$CZ81,$BP$3:$CZ$3)))</f>
        <v>28</v>
      </c>
      <c r="EA81">
        <f ca="1">IF(EA$3&gt;$BG81,"",IF(OR(DZ81=36,DZ81=""),"",LOOKUP(EA$3,$BP81:$CZ81,$BP$3:$CZ$3)))</f>
        <v>29</v>
      </c>
      <c r="EB81">
        <f ca="1">IF(EB$3&gt;$BG81,"",IF(OR(EA81=36,EA81=""),"",LOOKUP(EB$3,$BP81:$CZ81,$BP$3:$CZ$3)))</f>
        <v>31</v>
      </c>
      <c r="EC81">
        <f ca="1">IF(EC$3&gt;$BG81,"",IF(OR(EB81=36,EB81=""),"",LOOKUP(EC$3,$BP81:$CZ81,$BP$3:$CZ$3)))</f>
        <v>32</v>
      </c>
      <c r="ED81">
        <f ca="1">IF(ED$3&gt;$BG81,"",IF(OR(EC81=36,EC81=""),"",LOOKUP(ED$3,$BP81:$CZ81,$BP$3:$CZ$3)))</f>
        <v>33</v>
      </c>
      <c r="EE81">
        <f ca="1">IF(EE$3&gt;$BG81,"",IF(OR(ED81=36,ED81=""),"",LOOKUP(EE$3,$BP81:$CZ81,$BP$3:$CZ$3)))</f>
        <v>34</v>
      </c>
      <c r="EF81">
        <f ca="1">IF(EF$3&gt;$BG81,"",IF(OR(EE81=36,EE81=""),"",LOOKUP(EF$3,$BP81:$CZ81,$BP$3:$CZ$3)))</f>
        <v>35</v>
      </c>
      <c r="EG81">
        <f ca="1">IF(EG$3&gt;$BG81,"",IF(OR(EF81=36,EF81=""),"",LOOKUP(EG$3,$BP81:$CZ81,$BP$3:$CZ$3)))</f>
        <v>36</v>
      </c>
      <c r="EH81" t="str">
        <f ca="1">IF(EH$3&gt;$BG81,"",IF(OR(EG81=36,EG81=""),"",LOOKUP(EH$3,$BP81:$CZ81,$BP$3:$CZ$3)))</f>
        <v/>
      </c>
      <c r="EI81" t="str">
        <f ca="1">IF(EI$3&gt;$BG81,"",IF(OR(EH81=36,EH81=""),"",LOOKUP(EI$3,$BP81:$CZ81,$BP$3:$CZ$3)))</f>
        <v/>
      </c>
      <c r="EJ81" t="str">
        <f ca="1">IF(EJ$3&gt;$BG81,"",IF(OR(EI81=36,EI81=""),"",LOOKUP(EJ$3,$BP81:$CZ81,$BP$3:$CZ$3)))</f>
        <v/>
      </c>
      <c r="EK81" t="str">
        <f ca="1">IF(EK$3&gt;$BG81,"",IF(OR(EJ81=36,EJ81=""),"",LOOKUP(EK$3,$BP81:$CZ81,$BP$3:$CZ$3)))</f>
        <v/>
      </c>
      <c r="EL81" t="str">
        <f ca="1">IF(I81=1,Finals!I86,"")</f>
        <v/>
      </c>
    </row>
    <row r="82" spans="3:142" x14ac:dyDescent="0.25">
      <c r="C82">
        <v>79</v>
      </c>
      <c r="D82">
        <f ca="1">IF(AND(Finals!K86&gt;Finals!K85,Finals!B$3="Yes"),1,IF(AND(I81=1,Finals!B$2="Yes"),1,IF(AND(E81=Finals!B$5,Calc!D81&gt;=Finals!B$4),1,IF(AND(D81=Finals!B$4,E81&lt;Finals!B$5),D81,1+D81))))</f>
        <v>7</v>
      </c>
      <c r="E82">
        <f ca="1">IF(E81=Finals!B$5,1,IF(AND(I81=1,Finals!B$2="Yes"),1,IF(D81&lt;Finals!B$4,1,Calc!E81+1)))</f>
        <v>1</v>
      </c>
      <c r="F82">
        <f>Finals!D87</f>
        <v>0</v>
      </c>
      <c r="G82">
        <f t="shared" si="5"/>
        <v>0</v>
      </c>
      <c r="H82" t="str">
        <f ca="1">IF(AND(Finals!K86&gt;Finals!K85,Finals!B$3="Yes"),"",IF(AND(I81=1,Finals!B$2="Yes"),"",IF(D81&lt;&gt;Finals!B$4,"",1)))</f>
        <v/>
      </c>
      <c r="I82" t="str">
        <f t="shared" ca="1" si="6"/>
        <v/>
      </c>
      <c r="J82">
        <f ca="1">IF(I82=-1,-BG81,IF(I82=1,36-BG81,0))</f>
        <v>0</v>
      </c>
      <c r="K82">
        <f t="shared" ca="1" si="8"/>
        <v>-540</v>
      </c>
      <c r="L82">
        <f ca="1">IF(AND($D81=0,$G82=L$3),1,IF($D81=0,0,IF($G82=L$3,1,L81)))</f>
        <v>1</v>
      </c>
      <c r="M82">
        <f ca="1">IF(AND($D81=0,$G82=M$3),1,IF($D81=0,0,IF($G82=M$3,1,M81)))</f>
        <v>1</v>
      </c>
      <c r="N82">
        <f ca="1">IF(AND($D81=0,$G82=N$3),1,IF($D81=0,0,IF($G82=N$3,1,N81)))</f>
        <v>0</v>
      </c>
      <c r="O82">
        <f ca="1">IF(AND($D81=0,$G82=O$3),1,IF($D81=0,0,IF($G82=O$3,1,O81)))</f>
        <v>0</v>
      </c>
      <c r="P82">
        <f ca="1">IF(AND($D81=0,$G82=P$3),1,IF($D81=0,0,IF($G82=P$3,1,P81)))</f>
        <v>1</v>
      </c>
      <c r="Q82">
        <f ca="1">IF(AND($D81=0,$G82=Q$3),1,IF($D81=0,0,IF($G82=Q$3,1,Q81)))</f>
        <v>0</v>
      </c>
      <c r="R82">
        <f ca="1">IF(AND($D81=0,$G82=R$3),1,IF($D81=0,0,IF($G82=R$3,1,R81)))</f>
        <v>1</v>
      </c>
      <c r="S82">
        <f ca="1">IF(AND($D81=0,$G82=S$3),1,IF($D81=0,0,IF($G82=S$3,1,S81)))</f>
        <v>1</v>
      </c>
      <c r="T82">
        <f ca="1">IF(AND($D81=0,$G82=T$3),1,IF($D81=0,0,IF($G82=T$3,1,T81)))</f>
        <v>0</v>
      </c>
      <c r="U82">
        <f ca="1">IF(AND($D81=0,$G82=U$3),1,IF($D81=0,0,IF($G82=U$3,1,U81)))</f>
        <v>1</v>
      </c>
      <c r="V82" s="5">
        <f ca="1">IF(AND($D81=Finals!$B$4,$D82=1,$G82=V$2),0,IF(AND($D81=Finals!$B$4,$D82=1),1,IF($G82=V$2,0,V81)))</f>
        <v>0</v>
      </c>
      <c r="W82" s="8">
        <f ca="1">IF(AND($D81=Finals!$B$4,$D82=1,$G82=W$2),0,IF(AND($D81=Finals!$B$4,$D82=1),1,IF($G82=W$2,0,W81)))</f>
        <v>1</v>
      </c>
      <c r="X82" s="8">
        <f ca="1">IF(AND($D81=Finals!$B$4,$D82=1,$G82=X$2),0,IF(AND($D81=Finals!$B$4,$D82=1),1,IF($G82=X$2,0,X81)))</f>
        <v>1</v>
      </c>
      <c r="Y82" s="8">
        <f ca="1">IF(AND($D81=Finals!$B$4,$D82=1,$G82=Y$2),0,IF(AND($D81=Finals!$B$4,$D82=1),1,IF($G82=Y$2,0,Y81)))</f>
        <v>1</v>
      </c>
      <c r="Z82" s="8">
        <f ca="1">IF(AND($D81=Finals!$B$4,$D82=1,$G82=Z$2),0,IF(AND($D81=Finals!$B$4,$D82=1),1,IF($G82=Z$2,0,Z81)))</f>
        <v>1</v>
      </c>
      <c r="AA82" s="8">
        <f ca="1">IF(AND($D81=Finals!$B$4,$D82=1,$G82=AA$2),0,IF(AND($D81=Finals!$B$4,$D82=1),1,IF($G82=AA$2,0,AA81)))</f>
        <v>1</v>
      </c>
      <c r="AB82" s="8">
        <f ca="1">IF(AND($D81=Finals!$B$4,$D82=1,$G82=AB$2),0,IF(AND($D81=Finals!$B$4,$D82=1),1,IF($G82=AB$2,0,AB81)))</f>
        <v>1</v>
      </c>
      <c r="AC82" s="8">
        <f ca="1">IF(AND($D81=Finals!$B$4,$D82=1,$G82=AC$2),0,IF(AND($D81=Finals!$B$4,$D82=1),1,IF($G82=AC$2,0,AC81)))</f>
        <v>1</v>
      </c>
      <c r="AD82" s="8">
        <f ca="1">IF(AND($D81=Finals!$B$4,$D82=1,$G82=AD$2),0,IF(AND($D81=Finals!$B$4,$D82=1),1,IF($G82=AD$2,0,AD81)))</f>
        <v>1</v>
      </c>
      <c r="AE82" s="8">
        <f ca="1">IF(AND($D81=Finals!$B$4,$D82=1,$G82=AE$2),0,IF(AND($D81=Finals!$B$4,$D82=1),1,IF($G82=AE$2,0,AE81)))</f>
        <v>1</v>
      </c>
      <c r="AF82" s="8">
        <f ca="1">IF(AND($D81=Finals!$B$4,$D82=1,$G82=AF$2),0,IF(AND($D81=Finals!$B$4,$D82=1),1,IF($G82=AF$2,0,AF81)))</f>
        <v>0</v>
      </c>
      <c r="AG82" s="8">
        <f ca="1">IF(AND($D81=Finals!$B$4,$D82=1,$G82=AG$2),0,IF(AND($D81=Finals!$B$4,$D82=1),1,IF($G82=AG$2,0,AG81)))</f>
        <v>1</v>
      </c>
      <c r="AH82" s="8">
        <f ca="1">IF(AND($D81=Finals!$B$4,$D82=1,$G82=AH$2),0,IF(AND($D81=Finals!$B$4,$D82=1),1,IF($G82=AH$2,0,AH81)))</f>
        <v>1</v>
      </c>
      <c r="AI82" s="8">
        <f ca="1">IF(AND($D81=Finals!$B$4,$D82=1,$G82=AI$2),0,IF(AND($D81=Finals!$B$4,$D82=1),1,IF($G82=AI$2,0,AI81)))</f>
        <v>1</v>
      </c>
      <c r="AJ82" s="8">
        <f ca="1">IF(AND($D81=Finals!$B$4,$D82=1,$G82=AJ$2),0,IF(AND($D81=Finals!$B$4,$D82=1),1,IF($G82=AJ$2,0,AJ81)))</f>
        <v>1</v>
      </c>
      <c r="AK82" s="8">
        <f ca="1">IF(AND($D81=Finals!$B$4,$D82=1,$G82=AK$2),0,IF(AND($D81=Finals!$B$4,$D82=1),1,IF($G82=AK$2,0,AK81)))</f>
        <v>1</v>
      </c>
      <c r="AL82" s="8">
        <f ca="1">IF(AND($D81=Finals!$B$4,$D82=1,$G82=AL$2),0,IF(AND($D81=Finals!$B$4,$D82=1),1,IF($G82=AL$2,0,AL81)))</f>
        <v>1</v>
      </c>
      <c r="AM82" s="8">
        <f ca="1">IF(AND($D81=Finals!$B$4,$D82=1,$G82=AM$2),0,IF(AND($D81=Finals!$B$4,$D82=1),1,IF($G82=AM$2,0,AM81)))</f>
        <v>1</v>
      </c>
      <c r="AN82" s="8">
        <f ca="1">IF(AND($D81=Finals!$B$4,$D82=1,$G82=AN$2),0,IF(AND($D81=Finals!$B$4,$D82=1),1,IF($G82=AN$2,0,AN81)))</f>
        <v>1</v>
      </c>
      <c r="AO82" s="8">
        <f ca="1">IF(AND($D81=Finals!$B$4,$D82=1,$G82=AO$2),0,IF(AND($D81=Finals!$B$4,$D82=1),1,IF($G82=AO$2,0,AO81)))</f>
        <v>1</v>
      </c>
      <c r="AP82" s="8">
        <f ca="1">IF(AND($D81=Finals!$B$4,$D82=1,$G82=AP$2),0,IF(AND($D81=Finals!$B$4,$D82=1),1,IF($G82=AP$2,0,AP81)))</f>
        <v>0</v>
      </c>
      <c r="AQ82" s="8">
        <f ca="1">IF(AND($D81=Finals!$B$4,$D82=1,$G82=AQ$2),0,IF(AND($D81=Finals!$B$4,$D82=1),1,IF($G82=AQ$2,0,AQ81)))</f>
        <v>1</v>
      </c>
      <c r="AR82" s="8">
        <f ca="1">IF(AND($D81=Finals!$B$4,$D82=1,$G82=AR$2),0,IF(AND($D81=Finals!$B$4,$D82=1),1,IF($G82=AR$2,0,AR81)))</f>
        <v>1</v>
      </c>
      <c r="AS82" s="8">
        <f ca="1">IF(AND($D81=Finals!$B$4,$D82=1,$G82=AS$2),0,IF(AND($D81=Finals!$B$4,$D82=1),1,IF($G82=AS$2,0,AS81)))</f>
        <v>1</v>
      </c>
      <c r="AT82" s="8">
        <f ca="1">IF(AND($D81=Finals!$B$4,$D82=1,$G82=AT$2),0,IF(AND($D81=Finals!$B$4,$D82=1),1,IF($G82=AT$2,0,AT81)))</f>
        <v>1</v>
      </c>
      <c r="AU82" s="8">
        <f ca="1">IF(AND($D81=Finals!$B$4,$D82=1,$G82=AU$2),0,IF(AND($D81=Finals!$B$4,$D82=1),1,IF($G82=AU$2,0,AU81)))</f>
        <v>1</v>
      </c>
      <c r="AV82" s="8">
        <f ca="1">IF(AND($D81=Finals!$B$4,$D82=1,$G82=AV$2),0,IF(AND($D81=Finals!$B$4,$D82=1),1,IF($G82=AV$2,0,AV81)))</f>
        <v>1</v>
      </c>
      <c r="AW82" s="8">
        <f ca="1">IF(AND($D81=Finals!$B$4,$D82=1,$G82=AW$2),0,IF(AND($D81=Finals!$B$4,$D82=1),1,IF($G82=AW$2,0,AW81)))</f>
        <v>1</v>
      </c>
      <c r="AX82" s="8">
        <f ca="1">IF(AND($D81=Finals!$B$4,$D82=1,$G82=AX$2),0,IF(AND($D81=Finals!$B$4,$D82=1),1,IF($G82=AX$2,0,AX81)))</f>
        <v>1</v>
      </c>
      <c r="AY82" s="8">
        <f ca="1">IF(AND($D81=Finals!$B$4,$D82=1,$G82=AY$2),0,IF(AND($D81=Finals!$B$4,$D82=1),1,IF($G82=AY$2,0,AY81)))</f>
        <v>1</v>
      </c>
      <c r="AZ82" s="8">
        <f ca="1">IF(AND($D81=Finals!$B$4,$D82=1,$G82=AZ$2),0,IF(AND($D81=Finals!$B$4,$D82=1),1,IF($G82=AZ$2,0,AZ81)))</f>
        <v>0</v>
      </c>
      <c r="BA82" s="8">
        <f ca="1">IF(AND($D81=Finals!$B$4,$D82=1,$G82=BA$2),0,IF(AND($D81=Finals!$B$4,$D82=1),1,IF($G82=BA$2,0,BA81)))</f>
        <v>1</v>
      </c>
      <c r="BB82" s="8">
        <f ca="1">IF(AND($D81=Finals!$B$4,$D82=1,$G82=BB$2),0,IF(AND($D81=Finals!$B$4,$D82=1),1,IF($G82=BB$2,0,BB81)))</f>
        <v>1</v>
      </c>
      <c r="BC82" s="8">
        <f ca="1">IF(AND($D81=Finals!$B$4,$D82=1,$G82=BC$2),0,IF(AND($D81=Finals!$B$4,$D82=1),1,IF($G82=BC$2,0,BC81)))</f>
        <v>1</v>
      </c>
      <c r="BD82" s="8">
        <f ca="1">IF(AND($D81=Finals!$B$4,$D82=1,$G82=BD$2),0,IF(AND($D81=Finals!$B$4,$D82=1),1,IF($G82=BD$2,0,BD81)))</f>
        <v>1</v>
      </c>
      <c r="BE82" s="8">
        <f ca="1">IF(AND($D81=Finals!$B$4,$D82=1,$G82=BE$2),0,IF(AND($D81=Finals!$B$4,$D82=1),1,IF($G82=BE$2,0,BE81)))</f>
        <v>1</v>
      </c>
      <c r="BF82" s="4">
        <f ca="1">IF(AND($D81=Finals!$B$4,$D82=1,$G82=BF$2),0,IF(AND($D81=Finals!$B$4,$D82=1),1,IF($G82=BF$2,0,BF81)))</f>
        <v>1</v>
      </c>
      <c r="BG82">
        <f t="shared" ca="1" si="7"/>
        <v>33</v>
      </c>
      <c r="BP82">
        <v>1</v>
      </c>
      <c r="BQ82">
        <f ca="1">IF(V82=1,1+BP82,BP82)</f>
        <v>1</v>
      </c>
      <c r="BR82">
        <f ca="1">IF(W82=1,1+BQ82,BQ82)</f>
        <v>2</v>
      </c>
      <c r="BS82">
        <f ca="1">IF(X82=1,1+BR82,BR82)</f>
        <v>3</v>
      </c>
      <c r="BT82">
        <f ca="1">IF(Y82=1,1+BS82,BS82)</f>
        <v>4</v>
      </c>
      <c r="BU82">
        <f ca="1">IF(Z82=1,1+BT82,BT82)</f>
        <v>5</v>
      </c>
      <c r="BV82">
        <f ca="1">IF(AA82=1,1+BU82,BU82)</f>
        <v>6</v>
      </c>
      <c r="BW82">
        <f ca="1">IF(AB82=1,1+BV82,BV82)</f>
        <v>7</v>
      </c>
      <c r="BX82">
        <f ca="1">IF(AC82=1,1+BW82,BW82)</f>
        <v>8</v>
      </c>
      <c r="BY82">
        <f ca="1">IF(AD82=1,1+BX82,BX82)</f>
        <v>9</v>
      </c>
      <c r="BZ82">
        <f ca="1">IF(AE82=1,1+BY82,BY82)</f>
        <v>10</v>
      </c>
      <c r="CA82">
        <f ca="1">IF(AF82=1,1+BZ82,BZ82)</f>
        <v>10</v>
      </c>
      <c r="CB82">
        <f ca="1">IF(AG82=1,1+CA82,CA82)</f>
        <v>11</v>
      </c>
      <c r="CC82">
        <f ca="1">IF(AH82=1,1+CB82,CB82)</f>
        <v>12</v>
      </c>
      <c r="CD82">
        <f ca="1">IF(AI82=1,1+CC82,CC82)</f>
        <v>13</v>
      </c>
      <c r="CE82">
        <f ca="1">IF(AJ82=1,1+CD82,CD82)</f>
        <v>14</v>
      </c>
      <c r="CF82">
        <f ca="1">IF(AK82=1,1+CE82,CE82)</f>
        <v>15</v>
      </c>
      <c r="CG82">
        <f ca="1">IF(AL82=1,1+CF82,CF82)</f>
        <v>16</v>
      </c>
      <c r="CH82">
        <f ca="1">IF(AM82=1,1+CG82,CG82)</f>
        <v>17</v>
      </c>
      <c r="CI82">
        <f ca="1">IF(AN82=1,1+CH82,CH82)</f>
        <v>18</v>
      </c>
      <c r="CJ82">
        <f ca="1">IF(AO82=1,1+CI82,CI82)</f>
        <v>19</v>
      </c>
      <c r="CK82">
        <f ca="1">IF(AP82=1,1+CJ82,CJ82)</f>
        <v>19</v>
      </c>
      <c r="CL82">
        <f ca="1">IF(AQ82=1,1+CK82,CK82)</f>
        <v>20</v>
      </c>
      <c r="CM82">
        <f ca="1">IF(AR82=1,1+CL82,CL82)</f>
        <v>21</v>
      </c>
      <c r="CN82">
        <f ca="1">IF(AS82=1,1+CM82,CM82)</f>
        <v>22</v>
      </c>
      <c r="CO82">
        <f ca="1">IF(AT82=1,1+CN82,CN82)</f>
        <v>23</v>
      </c>
      <c r="CP82">
        <f ca="1">IF(AU82=1,1+CO82,CO82)</f>
        <v>24</v>
      </c>
      <c r="CQ82">
        <f ca="1">IF(AV82=1,1+CP82,CP82)</f>
        <v>25</v>
      </c>
      <c r="CR82">
        <f ca="1">IF(AW82=1,1+CQ82,CQ82)</f>
        <v>26</v>
      </c>
      <c r="CS82">
        <f ca="1">IF(AX82=1,1+CR82,CR82)</f>
        <v>27</v>
      </c>
      <c r="CT82">
        <f ca="1">IF(AY82=1,1+CS82,CS82)</f>
        <v>28</v>
      </c>
      <c r="CU82">
        <f ca="1">IF(AZ82=1,1+CT82,CT82)</f>
        <v>28</v>
      </c>
      <c r="CV82">
        <f ca="1">IF(BA82=1,1+CU82,CU82)</f>
        <v>29</v>
      </c>
      <c r="CW82">
        <f ca="1">IF(BB82=1,1+CV82,CV82)</f>
        <v>30</v>
      </c>
      <c r="CX82">
        <f ca="1">IF(BC82=1,1+CW82,CW82)</f>
        <v>31</v>
      </c>
      <c r="CY82">
        <f ca="1">IF(BD82=1,1+CX82,CX82)</f>
        <v>32</v>
      </c>
      <c r="CZ82">
        <f ca="1">IF(BE82=1,1+CY82,CY82)</f>
        <v>33</v>
      </c>
      <c r="DA82" s="5">
        <f ca="1">LOOKUP(DA$3,$BP82:$CZ82,$BP$3:$CZ$3)</f>
        <v>1</v>
      </c>
      <c r="DB82">
        <f ca="1">IF(DB$3&gt;$BG82,"",IF(OR(DA82=36,DA82=""),"",LOOKUP(DB$3,$BP82:$CZ82,$BP$3:$CZ$3)))</f>
        <v>2</v>
      </c>
      <c r="DC82">
        <f ca="1">IF(DC$3&gt;$BG82,"",IF(OR(DB82=36,DB82=""),"",LOOKUP(DC$3,$BP82:$CZ82,$BP$3:$CZ$3)))</f>
        <v>3</v>
      </c>
      <c r="DD82">
        <f ca="1">IF(DD$3&gt;$BG82,"",IF(OR(DC82=36,DC82=""),"",LOOKUP(DD$3,$BP82:$CZ82,$BP$3:$CZ$3)))</f>
        <v>4</v>
      </c>
      <c r="DE82">
        <f ca="1">IF(DE$3&gt;$BG82,"",IF(OR(DD82=36,DD82=""),"",LOOKUP(DE$3,$BP82:$CZ82,$BP$3:$CZ$3)))</f>
        <v>5</v>
      </c>
      <c r="DF82">
        <f ca="1">IF(DF$3&gt;$BG82,"",IF(OR(DE82=36,DE82=""),"",LOOKUP(DF$3,$BP82:$CZ82,$BP$3:$CZ$3)))</f>
        <v>6</v>
      </c>
      <c r="DG82">
        <f ca="1">IF(DG$3&gt;$BG82,"",IF(OR(DF82=36,DF82=""),"",LOOKUP(DG$3,$BP82:$CZ82,$BP$3:$CZ$3)))</f>
        <v>7</v>
      </c>
      <c r="DH82">
        <f ca="1">IF(DH$3&gt;$BG82,"",IF(OR(DG82=36,DG82=""),"",LOOKUP(DH$3,$BP82:$CZ82,$BP$3:$CZ$3)))</f>
        <v>8</v>
      </c>
      <c r="DI82">
        <f ca="1">IF(DI$3&gt;$BG82,"",IF(OR(DH82=36,DH82=""),"",LOOKUP(DI$3,$BP82:$CZ82,$BP$3:$CZ$3)))</f>
        <v>9</v>
      </c>
      <c r="DJ82">
        <f ca="1">IF(DJ$3&gt;$BG82,"",IF(OR(DI82=36,DI82=""),"",LOOKUP(DJ$3,$BP82:$CZ82,$BP$3:$CZ$3)))</f>
        <v>11</v>
      </c>
      <c r="DK82">
        <f ca="1">IF(DK$3&gt;$BG82,"",IF(OR(DJ82=36,DJ82=""),"",LOOKUP(DK$3,$BP82:$CZ82,$BP$3:$CZ$3)))</f>
        <v>12</v>
      </c>
      <c r="DL82">
        <f ca="1">IF(DL$3&gt;$BG82,"",IF(OR(DK82=36,DK82=""),"",LOOKUP(DL$3,$BP82:$CZ82,$BP$3:$CZ$3)))</f>
        <v>13</v>
      </c>
      <c r="DM82">
        <f ca="1">IF(DM$3&gt;$BG82,"",IF(OR(DL82=36,DL82=""),"",LOOKUP(DM$3,$BP82:$CZ82,$BP$3:$CZ$3)))</f>
        <v>14</v>
      </c>
      <c r="DN82">
        <f ca="1">IF(DN$3&gt;$BG82,"",IF(OR(DM82=36,DM82=""),"",LOOKUP(DN$3,$BP82:$CZ82,$BP$3:$CZ$3)))</f>
        <v>15</v>
      </c>
      <c r="DO82">
        <f ca="1">IF(DO$3&gt;$BG82,"",IF(OR(DN82=36,DN82=""),"",LOOKUP(DO$3,$BP82:$CZ82,$BP$3:$CZ$3)))</f>
        <v>16</v>
      </c>
      <c r="DP82">
        <f ca="1">IF(DP$3&gt;$BG82,"",IF(OR(DO82=36,DO82=""),"",LOOKUP(DP$3,$BP82:$CZ82,$BP$3:$CZ$3)))</f>
        <v>17</v>
      </c>
      <c r="DQ82">
        <f ca="1">IF(DQ$3&gt;$BG82,"",IF(OR(DP82=36,DP82=""),"",LOOKUP(DQ$3,$BP82:$CZ82,$BP$3:$CZ$3)))</f>
        <v>18</v>
      </c>
      <c r="DR82">
        <f ca="1">IF(DR$3&gt;$BG82,"",IF(OR(DQ82=36,DQ82=""),"",LOOKUP(DR$3,$BP82:$CZ82,$BP$3:$CZ$3)))</f>
        <v>19</v>
      </c>
      <c r="DS82">
        <f ca="1">IF(DS$3&gt;$BG82,"",IF(OR(DR82=36,DR82=""),"",LOOKUP(DS$3,$BP82:$CZ82,$BP$3:$CZ$3)))</f>
        <v>21</v>
      </c>
      <c r="DT82">
        <f ca="1">IF(DT$3&gt;$BG82,"",IF(OR(DS82=36,DS82=""),"",LOOKUP(DT$3,$BP82:$CZ82,$BP$3:$CZ$3)))</f>
        <v>22</v>
      </c>
      <c r="DU82">
        <f ca="1">IF(DU$3&gt;$BG82,"",IF(OR(DT82=36,DT82=""),"",LOOKUP(DU$3,$BP82:$CZ82,$BP$3:$CZ$3)))</f>
        <v>23</v>
      </c>
      <c r="DV82">
        <f ca="1">IF(DV$3&gt;$BG82,"",IF(OR(DU82=36,DU82=""),"",LOOKUP(DV$3,$BP82:$CZ82,$BP$3:$CZ$3)))</f>
        <v>24</v>
      </c>
      <c r="DW82">
        <f ca="1">IF(DW$3&gt;$BG82,"",IF(OR(DV82=36,DV82=""),"",LOOKUP(DW$3,$BP82:$CZ82,$BP$3:$CZ$3)))</f>
        <v>25</v>
      </c>
      <c r="DX82">
        <f ca="1">IF(DX$3&gt;$BG82,"",IF(OR(DW82=36,DW82=""),"",LOOKUP(DX$3,$BP82:$CZ82,$BP$3:$CZ$3)))</f>
        <v>26</v>
      </c>
      <c r="DY82">
        <f ca="1">IF(DY$3&gt;$BG82,"",IF(OR(DX82=36,DX82=""),"",LOOKUP(DY$3,$BP82:$CZ82,$BP$3:$CZ$3)))</f>
        <v>27</v>
      </c>
      <c r="DZ82">
        <f ca="1">IF(DZ$3&gt;$BG82,"",IF(OR(DY82=36,DY82=""),"",LOOKUP(DZ$3,$BP82:$CZ82,$BP$3:$CZ$3)))</f>
        <v>28</v>
      </c>
      <c r="EA82">
        <f ca="1">IF(EA$3&gt;$BG82,"",IF(OR(DZ82=36,DZ82=""),"",LOOKUP(EA$3,$BP82:$CZ82,$BP$3:$CZ$3)))</f>
        <v>29</v>
      </c>
      <c r="EB82">
        <f ca="1">IF(EB$3&gt;$BG82,"",IF(OR(EA82=36,EA82=""),"",LOOKUP(EB$3,$BP82:$CZ82,$BP$3:$CZ$3)))</f>
        <v>31</v>
      </c>
      <c r="EC82">
        <f ca="1">IF(EC$3&gt;$BG82,"",IF(OR(EB82=36,EB82=""),"",LOOKUP(EC$3,$BP82:$CZ82,$BP$3:$CZ$3)))</f>
        <v>32</v>
      </c>
      <c r="ED82">
        <f ca="1">IF(ED$3&gt;$BG82,"",IF(OR(EC82=36,EC82=""),"",LOOKUP(ED$3,$BP82:$CZ82,$BP$3:$CZ$3)))</f>
        <v>33</v>
      </c>
      <c r="EE82">
        <f ca="1">IF(EE$3&gt;$BG82,"",IF(OR(ED82=36,ED82=""),"",LOOKUP(EE$3,$BP82:$CZ82,$BP$3:$CZ$3)))</f>
        <v>34</v>
      </c>
      <c r="EF82">
        <f ca="1">IF(EF$3&gt;$BG82,"",IF(OR(EE82=36,EE82=""),"",LOOKUP(EF$3,$BP82:$CZ82,$BP$3:$CZ$3)))</f>
        <v>35</v>
      </c>
      <c r="EG82">
        <f ca="1">IF(EG$3&gt;$BG82,"",IF(OR(EF82=36,EF82=""),"",LOOKUP(EG$3,$BP82:$CZ82,$BP$3:$CZ$3)))</f>
        <v>36</v>
      </c>
      <c r="EH82" t="str">
        <f ca="1">IF(EH$3&gt;$BG82,"",IF(OR(EG82=36,EG82=""),"",LOOKUP(EH$3,$BP82:$CZ82,$BP$3:$CZ$3)))</f>
        <v/>
      </c>
      <c r="EI82" t="str">
        <f ca="1">IF(EI$3&gt;$BG82,"",IF(OR(EH82=36,EH82=""),"",LOOKUP(EI$3,$BP82:$CZ82,$BP$3:$CZ$3)))</f>
        <v/>
      </c>
      <c r="EJ82" t="str">
        <f ca="1">IF(EJ$3&gt;$BG82,"",IF(OR(EI82=36,EI82=""),"",LOOKUP(EJ$3,$BP82:$CZ82,$BP$3:$CZ$3)))</f>
        <v/>
      </c>
      <c r="EK82" t="str">
        <f ca="1">IF(EK$3&gt;$BG82,"",IF(OR(EJ82=36,EJ82=""),"",LOOKUP(EK$3,$BP82:$CZ82,$BP$3:$CZ$3)))</f>
        <v/>
      </c>
      <c r="EL82" t="str">
        <f ca="1">IF(I82=1,Finals!I87,"")</f>
        <v/>
      </c>
    </row>
    <row r="83" spans="3:142" x14ac:dyDescent="0.25">
      <c r="C83">
        <v>80</v>
      </c>
      <c r="D83">
        <f ca="1">IF(AND(Finals!K87&gt;Finals!K86,Finals!B$3="Yes"),1,IF(AND(I82=1,Finals!B$2="Yes"),1,IF(AND(E82=Finals!B$5,Calc!D82&gt;=Finals!B$4),1,IF(AND(D82=Finals!B$4,E82&lt;Finals!B$5),D82,1+D82))))</f>
        <v>8</v>
      </c>
      <c r="E83">
        <f ca="1">IF(E82=Finals!B$5,1,IF(AND(I82=1,Finals!B$2="Yes"),1,IF(D82&lt;Finals!B$4,1,Calc!E82+1)))</f>
        <v>1</v>
      </c>
      <c r="F83">
        <f>Finals!D88</f>
        <v>0</v>
      </c>
      <c r="G83">
        <f t="shared" si="5"/>
        <v>0</v>
      </c>
      <c r="H83" t="str">
        <f ca="1">IF(AND(Finals!K87&gt;Finals!K86,Finals!B$3="Yes"),"",IF(AND(I82=1,Finals!B$2="Yes"),"",IF(D82&lt;&gt;Finals!B$4,"",1)))</f>
        <v/>
      </c>
      <c r="I83" t="str">
        <f t="shared" ca="1" si="6"/>
        <v/>
      </c>
      <c r="J83">
        <f ca="1">IF(I83=-1,-BG82,IF(I83=1,36-BG82,0))</f>
        <v>0</v>
      </c>
      <c r="K83">
        <f t="shared" ca="1" si="8"/>
        <v>-540</v>
      </c>
      <c r="L83">
        <f ca="1">IF(AND($D82=0,$G83=L$3),1,IF($D82=0,0,IF($G83=L$3,1,L82)))</f>
        <v>1</v>
      </c>
      <c r="M83">
        <f ca="1">IF(AND($D82=0,$G83=M$3),1,IF($D82=0,0,IF($G83=M$3,1,M82)))</f>
        <v>1</v>
      </c>
      <c r="N83">
        <f ca="1">IF(AND($D82=0,$G83=N$3),1,IF($D82=0,0,IF($G83=N$3,1,N82)))</f>
        <v>0</v>
      </c>
      <c r="O83">
        <f ca="1">IF(AND($D82=0,$G83=O$3),1,IF($D82=0,0,IF($G83=O$3,1,O82)))</f>
        <v>0</v>
      </c>
      <c r="P83">
        <f ca="1">IF(AND($D82=0,$G83=P$3),1,IF($D82=0,0,IF($G83=P$3,1,P82)))</f>
        <v>1</v>
      </c>
      <c r="Q83">
        <f ca="1">IF(AND($D82=0,$G83=Q$3),1,IF($D82=0,0,IF($G83=Q$3,1,Q82)))</f>
        <v>0</v>
      </c>
      <c r="R83">
        <f ca="1">IF(AND($D82=0,$G83=R$3),1,IF($D82=0,0,IF($G83=R$3,1,R82)))</f>
        <v>1</v>
      </c>
      <c r="S83">
        <f ca="1">IF(AND($D82=0,$G83=S$3),1,IF($D82=0,0,IF($G83=S$3,1,S82)))</f>
        <v>1</v>
      </c>
      <c r="T83">
        <f ca="1">IF(AND($D82=0,$G83=T$3),1,IF($D82=0,0,IF($G83=T$3,1,T82)))</f>
        <v>0</v>
      </c>
      <c r="U83">
        <f ca="1">IF(AND($D82=0,$G83=U$3),1,IF($D82=0,0,IF($G83=U$3,1,U82)))</f>
        <v>1</v>
      </c>
      <c r="V83" s="5">
        <f ca="1">IF(AND($D82=Finals!$B$4,$D83=1,$G83=V$2),0,IF(AND($D82=Finals!$B$4,$D83=1),1,IF($G83=V$2,0,V82)))</f>
        <v>0</v>
      </c>
      <c r="W83" s="8">
        <f ca="1">IF(AND($D82=Finals!$B$4,$D83=1,$G83=W$2),0,IF(AND($D82=Finals!$B$4,$D83=1),1,IF($G83=W$2,0,W82)))</f>
        <v>1</v>
      </c>
      <c r="X83" s="8">
        <f ca="1">IF(AND($D82=Finals!$B$4,$D83=1,$G83=X$2),0,IF(AND($D82=Finals!$B$4,$D83=1),1,IF($G83=X$2,0,X82)))</f>
        <v>1</v>
      </c>
      <c r="Y83" s="8">
        <f ca="1">IF(AND($D82=Finals!$B$4,$D83=1,$G83=Y$2),0,IF(AND($D82=Finals!$B$4,$D83=1),1,IF($G83=Y$2,0,Y82)))</f>
        <v>1</v>
      </c>
      <c r="Z83" s="8">
        <f ca="1">IF(AND($D82=Finals!$B$4,$D83=1,$G83=Z$2),0,IF(AND($D82=Finals!$B$4,$D83=1),1,IF($G83=Z$2,0,Z82)))</f>
        <v>1</v>
      </c>
      <c r="AA83" s="8">
        <f ca="1">IF(AND($D82=Finals!$B$4,$D83=1,$G83=AA$2),0,IF(AND($D82=Finals!$B$4,$D83=1),1,IF($G83=AA$2,0,AA82)))</f>
        <v>1</v>
      </c>
      <c r="AB83" s="8">
        <f ca="1">IF(AND($D82=Finals!$B$4,$D83=1,$G83=AB$2),0,IF(AND($D82=Finals!$B$4,$D83=1),1,IF($G83=AB$2,0,AB82)))</f>
        <v>1</v>
      </c>
      <c r="AC83" s="8">
        <f ca="1">IF(AND($D82=Finals!$B$4,$D83=1,$G83=AC$2),0,IF(AND($D82=Finals!$B$4,$D83=1),1,IF($G83=AC$2,0,AC82)))</f>
        <v>1</v>
      </c>
      <c r="AD83" s="8">
        <f ca="1">IF(AND($D82=Finals!$B$4,$D83=1,$G83=AD$2),0,IF(AND($D82=Finals!$B$4,$D83=1),1,IF($G83=AD$2,0,AD82)))</f>
        <v>1</v>
      </c>
      <c r="AE83" s="8">
        <f ca="1">IF(AND($D82=Finals!$B$4,$D83=1,$G83=AE$2),0,IF(AND($D82=Finals!$B$4,$D83=1),1,IF($G83=AE$2,0,AE82)))</f>
        <v>1</v>
      </c>
      <c r="AF83" s="8">
        <f ca="1">IF(AND($D82=Finals!$B$4,$D83=1,$G83=AF$2),0,IF(AND($D82=Finals!$B$4,$D83=1),1,IF($G83=AF$2,0,AF82)))</f>
        <v>0</v>
      </c>
      <c r="AG83" s="8">
        <f ca="1">IF(AND($D82=Finals!$B$4,$D83=1,$G83=AG$2),0,IF(AND($D82=Finals!$B$4,$D83=1),1,IF($G83=AG$2,0,AG82)))</f>
        <v>1</v>
      </c>
      <c r="AH83" s="8">
        <f ca="1">IF(AND($D82=Finals!$B$4,$D83=1,$G83=AH$2),0,IF(AND($D82=Finals!$B$4,$D83=1),1,IF($G83=AH$2,0,AH82)))</f>
        <v>1</v>
      </c>
      <c r="AI83" s="8">
        <f ca="1">IF(AND($D82=Finals!$B$4,$D83=1,$G83=AI$2),0,IF(AND($D82=Finals!$B$4,$D83=1),1,IF($G83=AI$2,0,AI82)))</f>
        <v>1</v>
      </c>
      <c r="AJ83" s="8">
        <f ca="1">IF(AND($D82=Finals!$B$4,$D83=1,$G83=AJ$2),0,IF(AND($D82=Finals!$B$4,$D83=1),1,IF($G83=AJ$2,0,AJ82)))</f>
        <v>1</v>
      </c>
      <c r="AK83" s="8">
        <f ca="1">IF(AND($D82=Finals!$B$4,$D83=1,$G83=AK$2),0,IF(AND($D82=Finals!$B$4,$D83=1),1,IF($G83=AK$2,0,AK82)))</f>
        <v>1</v>
      </c>
      <c r="AL83" s="8">
        <f ca="1">IF(AND($D82=Finals!$B$4,$D83=1,$G83=AL$2),0,IF(AND($D82=Finals!$B$4,$D83=1),1,IF($G83=AL$2,0,AL82)))</f>
        <v>1</v>
      </c>
      <c r="AM83" s="8">
        <f ca="1">IF(AND($D82=Finals!$B$4,$D83=1,$G83=AM$2),0,IF(AND($D82=Finals!$B$4,$D83=1),1,IF($G83=AM$2,0,AM82)))</f>
        <v>1</v>
      </c>
      <c r="AN83" s="8">
        <f ca="1">IF(AND($D82=Finals!$B$4,$D83=1,$G83=AN$2),0,IF(AND($D82=Finals!$B$4,$D83=1),1,IF($G83=AN$2,0,AN82)))</f>
        <v>1</v>
      </c>
      <c r="AO83" s="8">
        <f ca="1">IF(AND($D82=Finals!$B$4,$D83=1,$G83=AO$2),0,IF(AND($D82=Finals!$B$4,$D83=1),1,IF($G83=AO$2,0,AO82)))</f>
        <v>1</v>
      </c>
      <c r="AP83" s="8">
        <f ca="1">IF(AND($D82=Finals!$B$4,$D83=1,$G83=AP$2),0,IF(AND($D82=Finals!$B$4,$D83=1),1,IF($G83=AP$2,0,AP82)))</f>
        <v>0</v>
      </c>
      <c r="AQ83" s="8">
        <f ca="1">IF(AND($D82=Finals!$B$4,$D83=1,$G83=AQ$2),0,IF(AND($D82=Finals!$B$4,$D83=1),1,IF($G83=AQ$2,0,AQ82)))</f>
        <v>1</v>
      </c>
      <c r="AR83" s="8">
        <f ca="1">IF(AND($D82=Finals!$B$4,$D83=1,$G83=AR$2),0,IF(AND($D82=Finals!$B$4,$D83=1),1,IF($G83=AR$2,0,AR82)))</f>
        <v>1</v>
      </c>
      <c r="AS83" s="8">
        <f ca="1">IF(AND($D82=Finals!$B$4,$D83=1,$G83=AS$2),0,IF(AND($D82=Finals!$B$4,$D83=1),1,IF($G83=AS$2,0,AS82)))</f>
        <v>1</v>
      </c>
      <c r="AT83" s="8">
        <f ca="1">IF(AND($D82=Finals!$B$4,$D83=1,$G83=AT$2),0,IF(AND($D82=Finals!$B$4,$D83=1),1,IF($G83=AT$2,0,AT82)))</f>
        <v>1</v>
      </c>
      <c r="AU83" s="8">
        <f ca="1">IF(AND($D82=Finals!$B$4,$D83=1,$G83=AU$2),0,IF(AND($D82=Finals!$B$4,$D83=1),1,IF($G83=AU$2,0,AU82)))</f>
        <v>1</v>
      </c>
      <c r="AV83" s="8">
        <f ca="1">IF(AND($D82=Finals!$B$4,$D83=1,$G83=AV$2),0,IF(AND($D82=Finals!$B$4,$D83=1),1,IF($G83=AV$2,0,AV82)))</f>
        <v>1</v>
      </c>
      <c r="AW83" s="8">
        <f ca="1">IF(AND($D82=Finals!$B$4,$D83=1,$G83=AW$2),0,IF(AND($D82=Finals!$B$4,$D83=1),1,IF($G83=AW$2,0,AW82)))</f>
        <v>1</v>
      </c>
      <c r="AX83" s="8">
        <f ca="1">IF(AND($D82=Finals!$B$4,$D83=1,$G83=AX$2),0,IF(AND($D82=Finals!$B$4,$D83=1),1,IF($G83=AX$2,0,AX82)))</f>
        <v>1</v>
      </c>
      <c r="AY83" s="8">
        <f ca="1">IF(AND($D82=Finals!$B$4,$D83=1,$G83=AY$2),0,IF(AND($D82=Finals!$B$4,$D83=1),1,IF($G83=AY$2,0,AY82)))</f>
        <v>1</v>
      </c>
      <c r="AZ83" s="8">
        <f ca="1">IF(AND($D82=Finals!$B$4,$D83=1,$G83=AZ$2),0,IF(AND($D82=Finals!$B$4,$D83=1),1,IF($G83=AZ$2,0,AZ82)))</f>
        <v>0</v>
      </c>
      <c r="BA83" s="8">
        <f ca="1">IF(AND($D82=Finals!$B$4,$D83=1,$G83=BA$2),0,IF(AND($D82=Finals!$B$4,$D83=1),1,IF($G83=BA$2,0,BA82)))</f>
        <v>1</v>
      </c>
      <c r="BB83" s="8">
        <f ca="1">IF(AND($D82=Finals!$B$4,$D83=1,$G83=BB$2),0,IF(AND($D82=Finals!$B$4,$D83=1),1,IF($G83=BB$2,0,BB82)))</f>
        <v>1</v>
      </c>
      <c r="BC83" s="8">
        <f ca="1">IF(AND($D82=Finals!$B$4,$D83=1,$G83=BC$2),0,IF(AND($D82=Finals!$B$4,$D83=1),1,IF($G83=BC$2,0,BC82)))</f>
        <v>1</v>
      </c>
      <c r="BD83" s="8">
        <f ca="1">IF(AND($D82=Finals!$B$4,$D83=1,$G83=BD$2),0,IF(AND($D82=Finals!$B$4,$D83=1),1,IF($G83=BD$2,0,BD82)))</f>
        <v>1</v>
      </c>
      <c r="BE83" s="8">
        <f ca="1">IF(AND($D82=Finals!$B$4,$D83=1,$G83=BE$2),0,IF(AND($D82=Finals!$B$4,$D83=1),1,IF($G83=BE$2,0,BE82)))</f>
        <v>1</v>
      </c>
      <c r="BF83" s="4">
        <f ca="1">IF(AND($D82=Finals!$B$4,$D83=1,$G83=BF$2),0,IF(AND($D82=Finals!$B$4,$D83=1),1,IF($G83=BF$2,0,BF82)))</f>
        <v>1</v>
      </c>
      <c r="BG83">
        <f t="shared" ca="1" si="7"/>
        <v>33</v>
      </c>
      <c r="BP83">
        <v>1</v>
      </c>
      <c r="BQ83">
        <f ca="1">IF(V83=1,1+BP83,BP83)</f>
        <v>1</v>
      </c>
      <c r="BR83">
        <f ca="1">IF(W83=1,1+BQ83,BQ83)</f>
        <v>2</v>
      </c>
      <c r="BS83">
        <f ca="1">IF(X83=1,1+BR83,BR83)</f>
        <v>3</v>
      </c>
      <c r="BT83">
        <f ca="1">IF(Y83=1,1+BS83,BS83)</f>
        <v>4</v>
      </c>
      <c r="BU83">
        <f ca="1">IF(Z83=1,1+BT83,BT83)</f>
        <v>5</v>
      </c>
      <c r="BV83">
        <f ca="1">IF(AA83=1,1+BU83,BU83)</f>
        <v>6</v>
      </c>
      <c r="BW83">
        <f ca="1">IF(AB83=1,1+BV83,BV83)</f>
        <v>7</v>
      </c>
      <c r="BX83">
        <f ca="1">IF(AC83=1,1+BW83,BW83)</f>
        <v>8</v>
      </c>
      <c r="BY83">
        <f ca="1">IF(AD83=1,1+BX83,BX83)</f>
        <v>9</v>
      </c>
      <c r="BZ83">
        <f ca="1">IF(AE83=1,1+BY83,BY83)</f>
        <v>10</v>
      </c>
      <c r="CA83">
        <f ca="1">IF(AF83=1,1+BZ83,BZ83)</f>
        <v>10</v>
      </c>
      <c r="CB83">
        <f ca="1">IF(AG83=1,1+CA83,CA83)</f>
        <v>11</v>
      </c>
      <c r="CC83">
        <f ca="1">IF(AH83=1,1+CB83,CB83)</f>
        <v>12</v>
      </c>
      <c r="CD83">
        <f ca="1">IF(AI83=1,1+CC83,CC83)</f>
        <v>13</v>
      </c>
      <c r="CE83">
        <f ca="1">IF(AJ83=1,1+CD83,CD83)</f>
        <v>14</v>
      </c>
      <c r="CF83">
        <f ca="1">IF(AK83=1,1+CE83,CE83)</f>
        <v>15</v>
      </c>
      <c r="CG83">
        <f ca="1">IF(AL83=1,1+CF83,CF83)</f>
        <v>16</v>
      </c>
      <c r="CH83">
        <f ca="1">IF(AM83=1,1+CG83,CG83)</f>
        <v>17</v>
      </c>
      <c r="CI83">
        <f ca="1">IF(AN83=1,1+CH83,CH83)</f>
        <v>18</v>
      </c>
      <c r="CJ83">
        <f ca="1">IF(AO83=1,1+CI83,CI83)</f>
        <v>19</v>
      </c>
      <c r="CK83">
        <f ca="1">IF(AP83=1,1+CJ83,CJ83)</f>
        <v>19</v>
      </c>
      <c r="CL83">
        <f ca="1">IF(AQ83=1,1+CK83,CK83)</f>
        <v>20</v>
      </c>
      <c r="CM83">
        <f ca="1">IF(AR83=1,1+CL83,CL83)</f>
        <v>21</v>
      </c>
      <c r="CN83">
        <f ca="1">IF(AS83=1,1+CM83,CM83)</f>
        <v>22</v>
      </c>
      <c r="CO83">
        <f ca="1">IF(AT83=1,1+CN83,CN83)</f>
        <v>23</v>
      </c>
      <c r="CP83">
        <f ca="1">IF(AU83=1,1+CO83,CO83)</f>
        <v>24</v>
      </c>
      <c r="CQ83">
        <f ca="1">IF(AV83=1,1+CP83,CP83)</f>
        <v>25</v>
      </c>
      <c r="CR83">
        <f ca="1">IF(AW83=1,1+CQ83,CQ83)</f>
        <v>26</v>
      </c>
      <c r="CS83">
        <f ca="1">IF(AX83=1,1+CR83,CR83)</f>
        <v>27</v>
      </c>
      <c r="CT83">
        <f ca="1">IF(AY83=1,1+CS83,CS83)</f>
        <v>28</v>
      </c>
      <c r="CU83">
        <f ca="1">IF(AZ83=1,1+CT83,CT83)</f>
        <v>28</v>
      </c>
      <c r="CV83">
        <f ca="1">IF(BA83=1,1+CU83,CU83)</f>
        <v>29</v>
      </c>
      <c r="CW83">
        <f ca="1">IF(BB83=1,1+CV83,CV83)</f>
        <v>30</v>
      </c>
      <c r="CX83">
        <f ca="1">IF(BC83=1,1+CW83,CW83)</f>
        <v>31</v>
      </c>
      <c r="CY83">
        <f ca="1">IF(BD83=1,1+CX83,CX83)</f>
        <v>32</v>
      </c>
      <c r="CZ83">
        <f ca="1">IF(BE83=1,1+CY83,CY83)</f>
        <v>33</v>
      </c>
      <c r="DA83" s="5">
        <f ca="1">LOOKUP(DA$3,$BP83:$CZ83,$BP$3:$CZ$3)</f>
        <v>1</v>
      </c>
      <c r="DB83">
        <f ca="1">IF(DB$3&gt;$BG83,"",IF(OR(DA83=36,DA83=""),"",LOOKUP(DB$3,$BP83:$CZ83,$BP$3:$CZ$3)))</f>
        <v>2</v>
      </c>
      <c r="DC83">
        <f ca="1">IF(DC$3&gt;$BG83,"",IF(OR(DB83=36,DB83=""),"",LOOKUP(DC$3,$BP83:$CZ83,$BP$3:$CZ$3)))</f>
        <v>3</v>
      </c>
      <c r="DD83">
        <f ca="1">IF(DD$3&gt;$BG83,"",IF(OR(DC83=36,DC83=""),"",LOOKUP(DD$3,$BP83:$CZ83,$BP$3:$CZ$3)))</f>
        <v>4</v>
      </c>
      <c r="DE83">
        <f ca="1">IF(DE$3&gt;$BG83,"",IF(OR(DD83=36,DD83=""),"",LOOKUP(DE$3,$BP83:$CZ83,$BP$3:$CZ$3)))</f>
        <v>5</v>
      </c>
      <c r="DF83">
        <f ca="1">IF(DF$3&gt;$BG83,"",IF(OR(DE83=36,DE83=""),"",LOOKUP(DF$3,$BP83:$CZ83,$BP$3:$CZ$3)))</f>
        <v>6</v>
      </c>
      <c r="DG83">
        <f ca="1">IF(DG$3&gt;$BG83,"",IF(OR(DF83=36,DF83=""),"",LOOKUP(DG$3,$BP83:$CZ83,$BP$3:$CZ$3)))</f>
        <v>7</v>
      </c>
      <c r="DH83">
        <f ca="1">IF(DH$3&gt;$BG83,"",IF(OR(DG83=36,DG83=""),"",LOOKUP(DH$3,$BP83:$CZ83,$BP$3:$CZ$3)))</f>
        <v>8</v>
      </c>
      <c r="DI83">
        <f ca="1">IF(DI$3&gt;$BG83,"",IF(OR(DH83=36,DH83=""),"",LOOKUP(DI$3,$BP83:$CZ83,$BP$3:$CZ$3)))</f>
        <v>9</v>
      </c>
      <c r="DJ83">
        <f ca="1">IF(DJ$3&gt;$BG83,"",IF(OR(DI83=36,DI83=""),"",LOOKUP(DJ$3,$BP83:$CZ83,$BP$3:$CZ$3)))</f>
        <v>11</v>
      </c>
      <c r="DK83">
        <f ca="1">IF(DK$3&gt;$BG83,"",IF(OR(DJ83=36,DJ83=""),"",LOOKUP(DK$3,$BP83:$CZ83,$BP$3:$CZ$3)))</f>
        <v>12</v>
      </c>
      <c r="DL83">
        <f ca="1">IF(DL$3&gt;$BG83,"",IF(OR(DK83=36,DK83=""),"",LOOKUP(DL$3,$BP83:$CZ83,$BP$3:$CZ$3)))</f>
        <v>13</v>
      </c>
      <c r="DM83">
        <f ca="1">IF(DM$3&gt;$BG83,"",IF(OR(DL83=36,DL83=""),"",LOOKUP(DM$3,$BP83:$CZ83,$BP$3:$CZ$3)))</f>
        <v>14</v>
      </c>
      <c r="DN83">
        <f ca="1">IF(DN$3&gt;$BG83,"",IF(OR(DM83=36,DM83=""),"",LOOKUP(DN$3,$BP83:$CZ83,$BP$3:$CZ$3)))</f>
        <v>15</v>
      </c>
      <c r="DO83">
        <f ca="1">IF(DO$3&gt;$BG83,"",IF(OR(DN83=36,DN83=""),"",LOOKUP(DO$3,$BP83:$CZ83,$BP$3:$CZ$3)))</f>
        <v>16</v>
      </c>
      <c r="DP83">
        <f ca="1">IF(DP$3&gt;$BG83,"",IF(OR(DO83=36,DO83=""),"",LOOKUP(DP$3,$BP83:$CZ83,$BP$3:$CZ$3)))</f>
        <v>17</v>
      </c>
      <c r="DQ83">
        <f ca="1">IF(DQ$3&gt;$BG83,"",IF(OR(DP83=36,DP83=""),"",LOOKUP(DQ$3,$BP83:$CZ83,$BP$3:$CZ$3)))</f>
        <v>18</v>
      </c>
      <c r="DR83">
        <f ca="1">IF(DR$3&gt;$BG83,"",IF(OR(DQ83=36,DQ83=""),"",LOOKUP(DR$3,$BP83:$CZ83,$BP$3:$CZ$3)))</f>
        <v>19</v>
      </c>
      <c r="DS83">
        <f ca="1">IF(DS$3&gt;$BG83,"",IF(OR(DR83=36,DR83=""),"",LOOKUP(DS$3,$BP83:$CZ83,$BP$3:$CZ$3)))</f>
        <v>21</v>
      </c>
      <c r="DT83">
        <f ca="1">IF(DT$3&gt;$BG83,"",IF(OR(DS83=36,DS83=""),"",LOOKUP(DT$3,$BP83:$CZ83,$BP$3:$CZ$3)))</f>
        <v>22</v>
      </c>
      <c r="DU83">
        <f ca="1">IF(DU$3&gt;$BG83,"",IF(OR(DT83=36,DT83=""),"",LOOKUP(DU$3,$BP83:$CZ83,$BP$3:$CZ$3)))</f>
        <v>23</v>
      </c>
      <c r="DV83">
        <f ca="1">IF(DV$3&gt;$BG83,"",IF(OR(DU83=36,DU83=""),"",LOOKUP(DV$3,$BP83:$CZ83,$BP$3:$CZ$3)))</f>
        <v>24</v>
      </c>
      <c r="DW83">
        <f ca="1">IF(DW$3&gt;$BG83,"",IF(OR(DV83=36,DV83=""),"",LOOKUP(DW$3,$BP83:$CZ83,$BP$3:$CZ$3)))</f>
        <v>25</v>
      </c>
      <c r="DX83">
        <f ca="1">IF(DX$3&gt;$BG83,"",IF(OR(DW83=36,DW83=""),"",LOOKUP(DX$3,$BP83:$CZ83,$BP$3:$CZ$3)))</f>
        <v>26</v>
      </c>
      <c r="DY83">
        <f ca="1">IF(DY$3&gt;$BG83,"",IF(OR(DX83=36,DX83=""),"",LOOKUP(DY$3,$BP83:$CZ83,$BP$3:$CZ$3)))</f>
        <v>27</v>
      </c>
      <c r="DZ83">
        <f ca="1">IF(DZ$3&gt;$BG83,"",IF(OR(DY83=36,DY83=""),"",LOOKUP(DZ$3,$BP83:$CZ83,$BP$3:$CZ$3)))</f>
        <v>28</v>
      </c>
      <c r="EA83">
        <f ca="1">IF(EA$3&gt;$BG83,"",IF(OR(DZ83=36,DZ83=""),"",LOOKUP(EA$3,$BP83:$CZ83,$BP$3:$CZ$3)))</f>
        <v>29</v>
      </c>
      <c r="EB83">
        <f ca="1">IF(EB$3&gt;$BG83,"",IF(OR(EA83=36,EA83=""),"",LOOKUP(EB$3,$BP83:$CZ83,$BP$3:$CZ$3)))</f>
        <v>31</v>
      </c>
      <c r="EC83">
        <f ca="1">IF(EC$3&gt;$BG83,"",IF(OR(EB83=36,EB83=""),"",LOOKUP(EC$3,$BP83:$CZ83,$BP$3:$CZ$3)))</f>
        <v>32</v>
      </c>
      <c r="ED83">
        <f ca="1">IF(ED$3&gt;$BG83,"",IF(OR(EC83=36,EC83=""),"",LOOKUP(ED$3,$BP83:$CZ83,$BP$3:$CZ$3)))</f>
        <v>33</v>
      </c>
      <c r="EE83">
        <f ca="1">IF(EE$3&gt;$BG83,"",IF(OR(ED83=36,ED83=""),"",LOOKUP(EE$3,$BP83:$CZ83,$BP$3:$CZ$3)))</f>
        <v>34</v>
      </c>
      <c r="EF83">
        <f ca="1">IF(EF$3&gt;$BG83,"",IF(OR(EE83=36,EE83=""),"",LOOKUP(EF$3,$BP83:$CZ83,$BP$3:$CZ$3)))</f>
        <v>35</v>
      </c>
      <c r="EG83">
        <f ca="1">IF(EG$3&gt;$BG83,"",IF(OR(EF83=36,EF83=""),"",LOOKUP(EG$3,$BP83:$CZ83,$BP$3:$CZ$3)))</f>
        <v>36</v>
      </c>
      <c r="EH83" t="str">
        <f ca="1">IF(EH$3&gt;$BG83,"",IF(OR(EG83=36,EG83=""),"",LOOKUP(EH$3,$BP83:$CZ83,$BP$3:$CZ$3)))</f>
        <v/>
      </c>
      <c r="EI83" t="str">
        <f ca="1">IF(EI$3&gt;$BG83,"",IF(OR(EH83=36,EH83=""),"",LOOKUP(EI$3,$BP83:$CZ83,$BP$3:$CZ$3)))</f>
        <v/>
      </c>
      <c r="EJ83" t="str">
        <f ca="1">IF(EJ$3&gt;$BG83,"",IF(OR(EI83=36,EI83=""),"",LOOKUP(EJ$3,$BP83:$CZ83,$BP$3:$CZ$3)))</f>
        <v/>
      </c>
      <c r="EK83" t="str">
        <f ca="1">IF(EK$3&gt;$BG83,"",IF(OR(EJ83=36,EJ83=""),"",LOOKUP(EK$3,$BP83:$CZ83,$BP$3:$CZ$3)))</f>
        <v/>
      </c>
      <c r="EL83" t="str">
        <f ca="1">IF(I83=1,Finals!I88,"")</f>
        <v/>
      </c>
    </row>
    <row r="84" spans="3:142" x14ac:dyDescent="0.25">
      <c r="C84">
        <v>81</v>
      </c>
      <c r="D84">
        <f ca="1">IF(AND(Finals!K88&gt;Finals!K87,Finals!B$3="Yes"),1,IF(AND(I83=1,Finals!B$2="Yes"),1,IF(AND(E83=Finals!B$5,Calc!D83&gt;=Finals!B$4),1,IF(AND(D83=Finals!B$4,E83&lt;Finals!B$5),D83,1+D83))))</f>
        <v>9</v>
      </c>
      <c r="E84">
        <f ca="1">IF(E83=Finals!B$5,1,IF(AND(I83=1,Finals!B$2="Yes"),1,IF(D83&lt;Finals!B$4,1,Calc!E83+1)))</f>
        <v>1</v>
      </c>
      <c r="F84">
        <f>Finals!D89</f>
        <v>0</v>
      </c>
      <c r="G84">
        <f t="shared" si="5"/>
        <v>0</v>
      </c>
      <c r="H84" t="str">
        <f ca="1">IF(AND(Finals!K88&gt;Finals!K87,Finals!B$3="Yes"),"",IF(AND(I83=1,Finals!B$2="Yes"),"",IF(D83&lt;&gt;Finals!B$4,"",1)))</f>
        <v/>
      </c>
      <c r="I84" t="str">
        <f t="shared" ca="1" si="6"/>
        <v/>
      </c>
      <c r="J84">
        <f ca="1">IF(I84=-1,-BG83,IF(I84=1,36-BG83,0))</f>
        <v>0</v>
      </c>
      <c r="K84">
        <f t="shared" ca="1" si="8"/>
        <v>-540</v>
      </c>
      <c r="L84">
        <f ca="1">IF(AND($D83=0,$G84=L$3),1,IF($D83=0,0,IF($G84=L$3,1,L83)))</f>
        <v>1</v>
      </c>
      <c r="M84">
        <f ca="1">IF(AND($D83=0,$G84=M$3),1,IF($D83=0,0,IF($G84=M$3,1,M83)))</f>
        <v>1</v>
      </c>
      <c r="N84">
        <f ca="1">IF(AND($D83=0,$G84=N$3),1,IF($D83=0,0,IF($G84=N$3,1,N83)))</f>
        <v>0</v>
      </c>
      <c r="O84">
        <f ca="1">IF(AND($D83=0,$G84=O$3),1,IF($D83=0,0,IF($G84=O$3,1,O83)))</f>
        <v>0</v>
      </c>
      <c r="P84">
        <f ca="1">IF(AND($D83=0,$G84=P$3),1,IF($D83=0,0,IF($G84=P$3,1,P83)))</f>
        <v>1</v>
      </c>
      <c r="Q84">
        <f ca="1">IF(AND($D83=0,$G84=Q$3),1,IF($D83=0,0,IF($G84=Q$3,1,Q83)))</f>
        <v>0</v>
      </c>
      <c r="R84">
        <f ca="1">IF(AND($D83=0,$G84=R$3),1,IF($D83=0,0,IF($G84=R$3,1,R83)))</f>
        <v>1</v>
      </c>
      <c r="S84">
        <f ca="1">IF(AND($D83=0,$G84=S$3),1,IF($D83=0,0,IF($G84=S$3,1,S83)))</f>
        <v>1</v>
      </c>
      <c r="T84">
        <f ca="1">IF(AND($D83=0,$G84=T$3),1,IF($D83=0,0,IF($G84=T$3,1,T83)))</f>
        <v>0</v>
      </c>
      <c r="U84">
        <f ca="1">IF(AND($D83=0,$G84=U$3),1,IF($D83=0,0,IF($G84=U$3,1,U83)))</f>
        <v>1</v>
      </c>
      <c r="V84" s="5">
        <f ca="1">IF(AND($D83=Finals!$B$4,$D84=1,$G84=V$2),0,IF(AND($D83=Finals!$B$4,$D84=1),1,IF($G84=V$2,0,V83)))</f>
        <v>0</v>
      </c>
      <c r="W84" s="8">
        <f ca="1">IF(AND($D83=Finals!$B$4,$D84=1,$G84=W$2),0,IF(AND($D83=Finals!$B$4,$D84=1),1,IF($G84=W$2,0,W83)))</f>
        <v>1</v>
      </c>
      <c r="X84" s="8">
        <f ca="1">IF(AND($D83=Finals!$B$4,$D84=1,$G84=X$2),0,IF(AND($D83=Finals!$B$4,$D84=1),1,IF($G84=X$2,0,X83)))</f>
        <v>1</v>
      </c>
      <c r="Y84" s="8">
        <f ca="1">IF(AND($D83=Finals!$B$4,$D84=1,$G84=Y$2),0,IF(AND($D83=Finals!$B$4,$D84=1),1,IF($G84=Y$2,0,Y83)))</f>
        <v>1</v>
      </c>
      <c r="Z84" s="8">
        <f ca="1">IF(AND($D83=Finals!$B$4,$D84=1,$G84=Z$2),0,IF(AND($D83=Finals!$B$4,$D84=1),1,IF($G84=Z$2,0,Z83)))</f>
        <v>1</v>
      </c>
      <c r="AA84" s="8">
        <f ca="1">IF(AND($D83=Finals!$B$4,$D84=1,$G84=AA$2),0,IF(AND($D83=Finals!$B$4,$D84=1),1,IF($G84=AA$2,0,AA83)))</f>
        <v>1</v>
      </c>
      <c r="AB84" s="8">
        <f ca="1">IF(AND($D83=Finals!$B$4,$D84=1,$G84=AB$2),0,IF(AND($D83=Finals!$B$4,$D84=1),1,IF($G84=AB$2,0,AB83)))</f>
        <v>1</v>
      </c>
      <c r="AC84" s="8">
        <f ca="1">IF(AND($D83=Finals!$B$4,$D84=1,$G84=AC$2),0,IF(AND($D83=Finals!$B$4,$D84=1),1,IF($G84=AC$2,0,AC83)))</f>
        <v>1</v>
      </c>
      <c r="AD84" s="8">
        <f ca="1">IF(AND($D83=Finals!$B$4,$D84=1,$G84=AD$2),0,IF(AND($D83=Finals!$B$4,$D84=1),1,IF($G84=AD$2,0,AD83)))</f>
        <v>1</v>
      </c>
      <c r="AE84" s="8">
        <f ca="1">IF(AND($D83=Finals!$B$4,$D84=1,$G84=AE$2),0,IF(AND($D83=Finals!$B$4,$D84=1),1,IF($G84=AE$2,0,AE83)))</f>
        <v>1</v>
      </c>
      <c r="AF84" s="8">
        <f ca="1">IF(AND($D83=Finals!$B$4,$D84=1,$G84=AF$2),0,IF(AND($D83=Finals!$B$4,$D84=1),1,IF($G84=AF$2,0,AF83)))</f>
        <v>0</v>
      </c>
      <c r="AG84" s="8">
        <f ca="1">IF(AND($D83=Finals!$B$4,$D84=1,$G84=AG$2),0,IF(AND($D83=Finals!$B$4,$D84=1),1,IF($G84=AG$2,0,AG83)))</f>
        <v>1</v>
      </c>
      <c r="AH84" s="8">
        <f ca="1">IF(AND($D83=Finals!$B$4,$D84=1,$G84=AH$2),0,IF(AND($D83=Finals!$B$4,$D84=1),1,IF($G84=AH$2,0,AH83)))</f>
        <v>1</v>
      </c>
      <c r="AI84" s="8">
        <f ca="1">IF(AND($D83=Finals!$B$4,$D84=1,$G84=AI$2),0,IF(AND($D83=Finals!$B$4,$D84=1),1,IF($G84=AI$2,0,AI83)))</f>
        <v>1</v>
      </c>
      <c r="AJ84" s="8">
        <f ca="1">IF(AND($D83=Finals!$B$4,$D84=1,$G84=AJ$2),0,IF(AND($D83=Finals!$B$4,$D84=1),1,IF($G84=AJ$2,0,AJ83)))</f>
        <v>1</v>
      </c>
      <c r="AK84" s="8">
        <f ca="1">IF(AND($D83=Finals!$B$4,$D84=1,$G84=AK$2),0,IF(AND($D83=Finals!$B$4,$D84=1),1,IF($G84=AK$2,0,AK83)))</f>
        <v>1</v>
      </c>
      <c r="AL84" s="8">
        <f ca="1">IF(AND($D83=Finals!$B$4,$D84=1,$G84=AL$2),0,IF(AND($D83=Finals!$B$4,$D84=1),1,IF($G84=AL$2,0,AL83)))</f>
        <v>1</v>
      </c>
      <c r="AM84" s="8">
        <f ca="1">IF(AND($D83=Finals!$B$4,$D84=1,$G84=AM$2),0,IF(AND($D83=Finals!$B$4,$D84=1),1,IF($G84=AM$2,0,AM83)))</f>
        <v>1</v>
      </c>
      <c r="AN84" s="8">
        <f ca="1">IF(AND($D83=Finals!$B$4,$D84=1,$G84=AN$2),0,IF(AND($D83=Finals!$B$4,$D84=1),1,IF($G84=AN$2,0,AN83)))</f>
        <v>1</v>
      </c>
      <c r="AO84" s="8">
        <f ca="1">IF(AND($D83=Finals!$B$4,$D84=1,$G84=AO$2),0,IF(AND($D83=Finals!$B$4,$D84=1),1,IF($G84=AO$2,0,AO83)))</f>
        <v>1</v>
      </c>
      <c r="AP84" s="8">
        <f ca="1">IF(AND($D83=Finals!$B$4,$D84=1,$G84=AP$2),0,IF(AND($D83=Finals!$B$4,$D84=1),1,IF($G84=AP$2,0,AP83)))</f>
        <v>0</v>
      </c>
      <c r="AQ84" s="8">
        <f ca="1">IF(AND($D83=Finals!$B$4,$D84=1,$G84=AQ$2),0,IF(AND($D83=Finals!$B$4,$D84=1),1,IF($G84=AQ$2,0,AQ83)))</f>
        <v>1</v>
      </c>
      <c r="AR84" s="8">
        <f ca="1">IF(AND($D83=Finals!$B$4,$D84=1,$G84=AR$2),0,IF(AND($D83=Finals!$B$4,$D84=1),1,IF($G84=AR$2,0,AR83)))</f>
        <v>1</v>
      </c>
      <c r="AS84" s="8">
        <f ca="1">IF(AND($D83=Finals!$B$4,$D84=1,$G84=AS$2),0,IF(AND($D83=Finals!$B$4,$D84=1),1,IF($G84=AS$2,0,AS83)))</f>
        <v>1</v>
      </c>
      <c r="AT84" s="8">
        <f ca="1">IF(AND($D83=Finals!$B$4,$D84=1,$G84=AT$2),0,IF(AND($D83=Finals!$B$4,$D84=1),1,IF($G84=AT$2,0,AT83)))</f>
        <v>1</v>
      </c>
      <c r="AU84" s="8">
        <f ca="1">IF(AND($D83=Finals!$B$4,$D84=1,$G84=AU$2),0,IF(AND($D83=Finals!$B$4,$D84=1),1,IF($G84=AU$2,0,AU83)))</f>
        <v>1</v>
      </c>
      <c r="AV84" s="8">
        <f ca="1">IF(AND($D83=Finals!$B$4,$D84=1,$G84=AV$2),0,IF(AND($D83=Finals!$B$4,$D84=1),1,IF($G84=AV$2,0,AV83)))</f>
        <v>1</v>
      </c>
      <c r="AW84" s="8">
        <f ca="1">IF(AND($D83=Finals!$B$4,$D84=1,$G84=AW$2),0,IF(AND($D83=Finals!$B$4,$D84=1),1,IF($G84=AW$2,0,AW83)))</f>
        <v>1</v>
      </c>
      <c r="AX84" s="8">
        <f ca="1">IF(AND($D83=Finals!$B$4,$D84=1,$G84=AX$2),0,IF(AND($D83=Finals!$B$4,$D84=1),1,IF($G84=AX$2,0,AX83)))</f>
        <v>1</v>
      </c>
      <c r="AY84" s="8">
        <f ca="1">IF(AND($D83=Finals!$B$4,$D84=1,$G84=AY$2),0,IF(AND($D83=Finals!$B$4,$D84=1),1,IF($G84=AY$2,0,AY83)))</f>
        <v>1</v>
      </c>
      <c r="AZ84" s="8">
        <f ca="1">IF(AND($D83=Finals!$B$4,$D84=1,$G84=AZ$2),0,IF(AND($D83=Finals!$B$4,$D84=1),1,IF($G84=AZ$2,0,AZ83)))</f>
        <v>0</v>
      </c>
      <c r="BA84" s="8">
        <f ca="1">IF(AND($D83=Finals!$B$4,$D84=1,$G84=BA$2),0,IF(AND($D83=Finals!$B$4,$D84=1),1,IF($G84=BA$2,0,BA83)))</f>
        <v>1</v>
      </c>
      <c r="BB84" s="8">
        <f ca="1">IF(AND($D83=Finals!$B$4,$D84=1,$G84=BB$2),0,IF(AND($D83=Finals!$B$4,$D84=1),1,IF($G84=BB$2,0,BB83)))</f>
        <v>1</v>
      </c>
      <c r="BC84" s="8">
        <f ca="1">IF(AND($D83=Finals!$B$4,$D84=1,$G84=BC$2),0,IF(AND($D83=Finals!$B$4,$D84=1),1,IF($G84=BC$2,0,BC83)))</f>
        <v>1</v>
      </c>
      <c r="BD84" s="8">
        <f ca="1">IF(AND($D83=Finals!$B$4,$D84=1,$G84=BD$2),0,IF(AND($D83=Finals!$B$4,$D84=1),1,IF($G84=BD$2,0,BD83)))</f>
        <v>1</v>
      </c>
      <c r="BE84" s="8">
        <f ca="1">IF(AND($D83=Finals!$B$4,$D84=1,$G84=BE$2),0,IF(AND($D83=Finals!$B$4,$D84=1),1,IF($G84=BE$2,0,BE83)))</f>
        <v>1</v>
      </c>
      <c r="BF84" s="4">
        <f ca="1">IF(AND($D83=Finals!$B$4,$D84=1,$G84=BF$2),0,IF(AND($D83=Finals!$B$4,$D84=1),1,IF($G84=BF$2,0,BF83)))</f>
        <v>1</v>
      </c>
      <c r="BG84">
        <f t="shared" ca="1" si="7"/>
        <v>33</v>
      </c>
      <c r="BP84">
        <v>1</v>
      </c>
      <c r="BQ84">
        <f ca="1">IF(V84=1,1+BP84,BP84)</f>
        <v>1</v>
      </c>
      <c r="BR84">
        <f ca="1">IF(W84=1,1+BQ84,BQ84)</f>
        <v>2</v>
      </c>
      <c r="BS84">
        <f ca="1">IF(X84=1,1+BR84,BR84)</f>
        <v>3</v>
      </c>
      <c r="BT84">
        <f ca="1">IF(Y84=1,1+BS84,BS84)</f>
        <v>4</v>
      </c>
      <c r="BU84">
        <f ca="1">IF(Z84=1,1+BT84,BT84)</f>
        <v>5</v>
      </c>
      <c r="BV84">
        <f ca="1">IF(AA84=1,1+BU84,BU84)</f>
        <v>6</v>
      </c>
      <c r="BW84">
        <f ca="1">IF(AB84=1,1+BV84,BV84)</f>
        <v>7</v>
      </c>
      <c r="BX84">
        <f ca="1">IF(AC84=1,1+BW84,BW84)</f>
        <v>8</v>
      </c>
      <c r="BY84">
        <f ca="1">IF(AD84=1,1+BX84,BX84)</f>
        <v>9</v>
      </c>
      <c r="BZ84">
        <f ca="1">IF(AE84=1,1+BY84,BY84)</f>
        <v>10</v>
      </c>
      <c r="CA84">
        <f ca="1">IF(AF84=1,1+BZ84,BZ84)</f>
        <v>10</v>
      </c>
      <c r="CB84">
        <f ca="1">IF(AG84=1,1+CA84,CA84)</f>
        <v>11</v>
      </c>
      <c r="CC84">
        <f ca="1">IF(AH84=1,1+CB84,CB84)</f>
        <v>12</v>
      </c>
      <c r="CD84">
        <f ca="1">IF(AI84=1,1+CC84,CC84)</f>
        <v>13</v>
      </c>
      <c r="CE84">
        <f ca="1">IF(AJ84=1,1+CD84,CD84)</f>
        <v>14</v>
      </c>
      <c r="CF84">
        <f ca="1">IF(AK84=1,1+CE84,CE84)</f>
        <v>15</v>
      </c>
      <c r="CG84">
        <f ca="1">IF(AL84=1,1+CF84,CF84)</f>
        <v>16</v>
      </c>
      <c r="CH84">
        <f ca="1">IF(AM84=1,1+CG84,CG84)</f>
        <v>17</v>
      </c>
      <c r="CI84">
        <f ca="1">IF(AN84=1,1+CH84,CH84)</f>
        <v>18</v>
      </c>
      <c r="CJ84">
        <f ca="1">IF(AO84=1,1+CI84,CI84)</f>
        <v>19</v>
      </c>
      <c r="CK84">
        <f ca="1">IF(AP84=1,1+CJ84,CJ84)</f>
        <v>19</v>
      </c>
      <c r="CL84">
        <f ca="1">IF(AQ84=1,1+CK84,CK84)</f>
        <v>20</v>
      </c>
      <c r="CM84">
        <f ca="1">IF(AR84=1,1+CL84,CL84)</f>
        <v>21</v>
      </c>
      <c r="CN84">
        <f ca="1">IF(AS84=1,1+CM84,CM84)</f>
        <v>22</v>
      </c>
      <c r="CO84">
        <f ca="1">IF(AT84=1,1+CN84,CN84)</f>
        <v>23</v>
      </c>
      <c r="CP84">
        <f ca="1">IF(AU84=1,1+CO84,CO84)</f>
        <v>24</v>
      </c>
      <c r="CQ84">
        <f ca="1">IF(AV84=1,1+CP84,CP84)</f>
        <v>25</v>
      </c>
      <c r="CR84">
        <f ca="1">IF(AW84=1,1+CQ84,CQ84)</f>
        <v>26</v>
      </c>
      <c r="CS84">
        <f ca="1">IF(AX84=1,1+CR84,CR84)</f>
        <v>27</v>
      </c>
      <c r="CT84">
        <f ca="1">IF(AY84=1,1+CS84,CS84)</f>
        <v>28</v>
      </c>
      <c r="CU84">
        <f ca="1">IF(AZ84=1,1+CT84,CT84)</f>
        <v>28</v>
      </c>
      <c r="CV84">
        <f ca="1">IF(BA84=1,1+CU84,CU84)</f>
        <v>29</v>
      </c>
      <c r="CW84">
        <f ca="1">IF(BB84=1,1+CV84,CV84)</f>
        <v>30</v>
      </c>
      <c r="CX84">
        <f ca="1">IF(BC84=1,1+CW84,CW84)</f>
        <v>31</v>
      </c>
      <c r="CY84">
        <f ca="1">IF(BD84=1,1+CX84,CX84)</f>
        <v>32</v>
      </c>
      <c r="CZ84">
        <f ca="1">IF(BE84=1,1+CY84,CY84)</f>
        <v>33</v>
      </c>
      <c r="DA84" s="5">
        <f ca="1">LOOKUP(DA$3,$BP84:$CZ84,$BP$3:$CZ$3)</f>
        <v>1</v>
      </c>
      <c r="DB84">
        <f ca="1">IF(DB$3&gt;$BG84,"",IF(OR(DA84=36,DA84=""),"",LOOKUP(DB$3,$BP84:$CZ84,$BP$3:$CZ$3)))</f>
        <v>2</v>
      </c>
      <c r="DC84">
        <f ca="1">IF(DC$3&gt;$BG84,"",IF(OR(DB84=36,DB84=""),"",LOOKUP(DC$3,$BP84:$CZ84,$BP$3:$CZ$3)))</f>
        <v>3</v>
      </c>
      <c r="DD84">
        <f ca="1">IF(DD$3&gt;$BG84,"",IF(OR(DC84=36,DC84=""),"",LOOKUP(DD$3,$BP84:$CZ84,$BP$3:$CZ$3)))</f>
        <v>4</v>
      </c>
      <c r="DE84">
        <f ca="1">IF(DE$3&gt;$BG84,"",IF(OR(DD84=36,DD84=""),"",LOOKUP(DE$3,$BP84:$CZ84,$BP$3:$CZ$3)))</f>
        <v>5</v>
      </c>
      <c r="DF84">
        <f ca="1">IF(DF$3&gt;$BG84,"",IF(OR(DE84=36,DE84=""),"",LOOKUP(DF$3,$BP84:$CZ84,$BP$3:$CZ$3)))</f>
        <v>6</v>
      </c>
      <c r="DG84">
        <f ca="1">IF(DG$3&gt;$BG84,"",IF(OR(DF84=36,DF84=""),"",LOOKUP(DG$3,$BP84:$CZ84,$BP$3:$CZ$3)))</f>
        <v>7</v>
      </c>
      <c r="DH84">
        <f ca="1">IF(DH$3&gt;$BG84,"",IF(OR(DG84=36,DG84=""),"",LOOKUP(DH$3,$BP84:$CZ84,$BP$3:$CZ$3)))</f>
        <v>8</v>
      </c>
      <c r="DI84">
        <f ca="1">IF(DI$3&gt;$BG84,"",IF(OR(DH84=36,DH84=""),"",LOOKUP(DI$3,$BP84:$CZ84,$BP$3:$CZ$3)))</f>
        <v>9</v>
      </c>
      <c r="DJ84">
        <f ca="1">IF(DJ$3&gt;$BG84,"",IF(OR(DI84=36,DI84=""),"",LOOKUP(DJ$3,$BP84:$CZ84,$BP$3:$CZ$3)))</f>
        <v>11</v>
      </c>
      <c r="DK84">
        <f ca="1">IF(DK$3&gt;$BG84,"",IF(OR(DJ84=36,DJ84=""),"",LOOKUP(DK$3,$BP84:$CZ84,$BP$3:$CZ$3)))</f>
        <v>12</v>
      </c>
      <c r="DL84">
        <f ca="1">IF(DL$3&gt;$BG84,"",IF(OR(DK84=36,DK84=""),"",LOOKUP(DL$3,$BP84:$CZ84,$BP$3:$CZ$3)))</f>
        <v>13</v>
      </c>
      <c r="DM84">
        <f ca="1">IF(DM$3&gt;$BG84,"",IF(OR(DL84=36,DL84=""),"",LOOKUP(DM$3,$BP84:$CZ84,$BP$3:$CZ$3)))</f>
        <v>14</v>
      </c>
      <c r="DN84">
        <f ca="1">IF(DN$3&gt;$BG84,"",IF(OR(DM84=36,DM84=""),"",LOOKUP(DN$3,$BP84:$CZ84,$BP$3:$CZ$3)))</f>
        <v>15</v>
      </c>
      <c r="DO84">
        <f ca="1">IF(DO$3&gt;$BG84,"",IF(OR(DN84=36,DN84=""),"",LOOKUP(DO$3,$BP84:$CZ84,$BP$3:$CZ$3)))</f>
        <v>16</v>
      </c>
      <c r="DP84">
        <f ca="1">IF(DP$3&gt;$BG84,"",IF(OR(DO84=36,DO84=""),"",LOOKUP(DP$3,$BP84:$CZ84,$BP$3:$CZ$3)))</f>
        <v>17</v>
      </c>
      <c r="DQ84">
        <f ca="1">IF(DQ$3&gt;$BG84,"",IF(OR(DP84=36,DP84=""),"",LOOKUP(DQ$3,$BP84:$CZ84,$BP$3:$CZ$3)))</f>
        <v>18</v>
      </c>
      <c r="DR84">
        <f ca="1">IF(DR$3&gt;$BG84,"",IF(OR(DQ84=36,DQ84=""),"",LOOKUP(DR$3,$BP84:$CZ84,$BP$3:$CZ$3)))</f>
        <v>19</v>
      </c>
      <c r="DS84">
        <f ca="1">IF(DS$3&gt;$BG84,"",IF(OR(DR84=36,DR84=""),"",LOOKUP(DS$3,$BP84:$CZ84,$BP$3:$CZ$3)))</f>
        <v>21</v>
      </c>
      <c r="DT84">
        <f ca="1">IF(DT$3&gt;$BG84,"",IF(OR(DS84=36,DS84=""),"",LOOKUP(DT$3,$BP84:$CZ84,$BP$3:$CZ$3)))</f>
        <v>22</v>
      </c>
      <c r="DU84">
        <f ca="1">IF(DU$3&gt;$BG84,"",IF(OR(DT84=36,DT84=""),"",LOOKUP(DU$3,$BP84:$CZ84,$BP$3:$CZ$3)))</f>
        <v>23</v>
      </c>
      <c r="DV84">
        <f ca="1">IF(DV$3&gt;$BG84,"",IF(OR(DU84=36,DU84=""),"",LOOKUP(DV$3,$BP84:$CZ84,$BP$3:$CZ$3)))</f>
        <v>24</v>
      </c>
      <c r="DW84">
        <f ca="1">IF(DW$3&gt;$BG84,"",IF(OR(DV84=36,DV84=""),"",LOOKUP(DW$3,$BP84:$CZ84,$BP$3:$CZ$3)))</f>
        <v>25</v>
      </c>
      <c r="DX84">
        <f ca="1">IF(DX$3&gt;$BG84,"",IF(OR(DW84=36,DW84=""),"",LOOKUP(DX$3,$BP84:$CZ84,$BP$3:$CZ$3)))</f>
        <v>26</v>
      </c>
      <c r="DY84">
        <f ca="1">IF(DY$3&gt;$BG84,"",IF(OR(DX84=36,DX84=""),"",LOOKUP(DY$3,$BP84:$CZ84,$BP$3:$CZ$3)))</f>
        <v>27</v>
      </c>
      <c r="DZ84">
        <f ca="1">IF(DZ$3&gt;$BG84,"",IF(OR(DY84=36,DY84=""),"",LOOKUP(DZ$3,$BP84:$CZ84,$BP$3:$CZ$3)))</f>
        <v>28</v>
      </c>
      <c r="EA84">
        <f ca="1">IF(EA$3&gt;$BG84,"",IF(OR(DZ84=36,DZ84=""),"",LOOKUP(EA$3,$BP84:$CZ84,$BP$3:$CZ$3)))</f>
        <v>29</v>
      </c>
      <c r="EB84">
        <f ca="1">IF(EB$3&gt;$BG84,"",IF(OR(EA84=36,EA84=""),"",LOOKUP(EB$3,$BP84:$CZ84,$BP$3:$CZ$3)))</f>
        <v>31</v>
      </c>
      <c r="EC84">
        <f ca="1">IF(EC$3&gt;$BG84,"",IF(OR(EB84=36,EB84=""),"",LOOKUP(EC$3,$BP84:$CZ84,$BP$3:$CZ$3)))</f>
        <v>32</v>
      </c>
      <c r="ED84">
        <f ca="1">IF(ED$3&gt;$BG84,"",IF(OR(EC84=36,EC84=""),"",LOOKUP(ED$3,$BP84:$CZ84,$BP$3:$CZ$3)))</f>
        <v>33</v>
      </c>
      <c r="EE84">
        <f ca="1">IF(EE$3&gt;$BG84,"",IF(OR(ED84=36,ED84=""),"",LOOKUP(EE$3,$BP84:$CZ84,$BP$3:$CZ$3)))</f>
        <v>34</v>
      </c>
      <c r="EF84">
        <f ca="1">IF(EF$3&gt;$BG84,"",IF(OR(EE84=36,EE84=""),"",LOOKUP(EF$3,$BP84:$CZ84,$BP$3:$CZ$3)))</f>
        <v>35</v>
      </c>
      <c r="EG84">
        <f ca="1">IF(EG$3&gt;$BG84,"",IF(OR(EF84=36,EF84=""),"",LOOKUP(EG$3,$BP84:$CZ84,$BP$3:$CZ$3)))</f>
        <v>36</v>
      </c>
      <c r="EH84" t="str">
        <f ca="1">IF(EH$3&gt;$BG84,"",IF(OR(EG84=36,EG84=""),"",LOOKUP(EH$3,$BP84:$CZ84,$BP$3:$CZ$3)))</f>
        <v/>
      </c>
      <c r="EI84" t="str">
        <f ca="1">IF(EI$3&gt;$BG84,"",IF(OR(EH84=36,EH84=""),"",LOOKUP(EI$3,$BP84:$CZ84,$BP$3:$CZ$3)))</f>
        <v/>
      </c>
      <c r="EJ84" t="str">
        <f ca="1">IF(EJ$3&gt;$BG84,"",IF(OR(EI84=36,EI84=""),"",LOOKUP(EJ$3,$BP84:$CZ84,$BP$3:$CZ$3)))</f>
        <v/>
      </c>
      <c r="EK84" t="str">
        <f ca="1">IF(EK$3&gt;$BG84,"",IF(OR(EJ84=36,EJ84=""),"",LOOKUP(EK$3,$BP84:$CZ84,$BP$3:$CZ$3)))</f>
        <v/>
      </c>
      <c r="EL84" t="str">
        <f ca="1">IF(I84=1,Finals!I89,"")</f>
        <v/>
      </c>
    </row>
    <row r="85" spans="3:142" x14ac:dyDescent="0.25">
      <c r="C85">
        <v>82</v>
      </c>
      <c r="D85">
        <f ca="1">IF(AND(Finals!K89&gt;Finals!K88,Finals!B$3="Yes"),1,IF(AND(I84=1,Finals!B$2="Yes"),1,IF(AND(E84=Finals!B$5,Calc!D84&gt;=Finals!B$4),1,IF(AND(D84=Finals!B$4,E84&lt;Finals!B$5),D84,1+D84))))</f>
        <v>10</v>
      </c>
      <c r="E85">
        <f ca="1">IF(E84=Finals!B$5,1,IF(AND(I84=1,Finals!B$2="Yes"),1,IF(D84&lt;Finals!B$4,1,Calc!E84+1)))</f>
        <v>1</v>
      </c>
      <c r="F85">
        <f>Finals!D90</f>
        <v>0</v>
      </c>
      <c r="G85">
        <f t="shared" si="5"/>
        <v>0</v>
      </c>
      <c r="H85" t="str">
        <f ca="1">IF(AND(Finals!K89&gt;Finals!K88,Finals!B$3="Yes"),"",IF(AND(I84=1,Finals!B$2="Yes"),"",IF(D84&lt;&gt;Finals!B$4,"",1)))</f>
        <v/>
      </c>
      <c r="I85" t="str">
        <f t="shared" ca="1" si="6"/>
        <v/>
      </c>
      <c r="J85">
        <f ca="1">IF(I85=-1,-BG84,IF(I85=1,36-BG84,0))</f>
        <v>0</v>
      </c>
      <c r="K85">
        <f t="shared" ca="1" si="8"/>
        <v>-540</v>
      </c>
      <c r="L85">
        <f ca="1">IF(AND($D84=0,$G85=L$3),1,IF($D84=0,0,IF($G85=L$3,1,L84)))</f>
        <v>1</v>
      </c>
      <c r="M85">
        <f ca="1">IF(AND($D84=0,$G85=M$3),1,IF($D84=0,0,IF($G85=M$3,1,M84)))</f>
        <v>1</v>
      </c>
      <c r="N85">
        <f ca="1">IF(AND($D84=0,$G85=N$3),1,IF($D84=0,0,IF($G85=N$3,1,N84)))</f>
        <v>0</v>
      </c>
      <c r="O85">
        <f ca="1">IF(AND($D84=0,$G85=O$3),1,IF($D84=0,0,IF($G85=O$3,1,O84)))</f>
        <v>0</v>
      </c>
      <c r="P85">
        <f ca="1">IF(AND($D84=0,$G85=P$3),1,IF($D84=0,0,IF($G85=P$3,1,P84)))</f>
        <v>1</v>
      </c>
      <c r="Q85">
        <f ca="1">IF(AND($D84=0,$G85=Q$3),1,IF($D84=0,0,IF($G85=Q$3,1,Q84)))</f>
        <v>0</v>
      </c>
      <c r="R85">
        <f ca="1">IF(AND($D84=0,$G85=R$3),1,IF($D84=0,0,IF($G85=R$3,1,R84)))</f>
        <v>1</v>
      </c>
      <c r="S85">
        <f ca="1">IF(AND($D84=0,$G85=S$3),1,IF($D84=0,0,IF($G85=S$3,1,S84)))</f>
        <v>1</v>
      </c>
      <c r="T85">
        <f ca="1">IF(AND($D84=0,$G85=T$3),1,IF($D84=0,0,IF($G85=T$3,1,T84)))</f>
        <v>0</v>
      </c>
      <c r="U85">
        <f ca="1">IF(AND($D84=0,$G85=U$3),1,IF($D84=0,0,IF($G85=U$3,1,U84)))</f>
        <v>1</v>
      </c>
      <c r="V85" s="5">
        <f ca="1">IF(AND($D84=Finals!$B$4,$D85=1,$G85=V$2),0,IF(AND($D84=Finals!$B$4,$D85=1),1,IF($G85=V$2,0,V84)))</f>
        <v>0</v>
      </c>
      <c r="W85" s="8">
        <f ca="1">IF(AND($D84=Finals!$B$4,$D85=1,$G85=W$2),0,IF(AND($D84=Finals!$B$4,$D85=1),1,IF($G85=W$2,0,W84)))</f>
        <v>1</v>
      </c>
      <c r="X85" s="8">
        <f ca="1">IF(AND($D84=Finals!$B$4,$D85=1,$G85=X$2),0,IF(AND($D84=Finals!$B$4,$D85=1),1,IF($G85=X$2,0,X84)))</f>
        <v>1</v>
      </c>
      <c r="Y85" s="8">
        <f ca="1">IF(AND($D84=Finals!$B$4,$D85=1,$G85=Y$2),0,IF(AND($D84=Finals!$B$4,$D85=1),1,IF($G85=Y$2,0,Y84)))</f>
        <v>1</v>
      </c>
      <c r="Z85" s="8">
        <f ca="1">IF(AND($D84=Finals!$B$4,$D85=1,$G85=Z$2),0,IF(AND($D84=Finals!$B$4,$D85=1),1,IF($G85=Z$2,0,Z84)))</f>
        <v>1</v>
      </c>
      <c r="AA85" s="8">
        <f ca="1">IF(AND($D84=Finals!$B$4,$D85=1,$G85=AA$2),0,IF(AND($D84=Finals!$B$4,$D85=1),1,IF($G85=AA$2,0,AA84)))</f>
        <v>1</v>
      </c>
      <c r="AB85" s="8">
        <f ca="1">IF(AND($D84=Finals!$B$4,$D85=1,$G85=AB$2),0,IF(AND($D84=Finals!$B$4,$D85=1),1,IF($G85=AB$2,0,AB84)))</f>
        <v>1</v>
      </c>
      <c r="AC85" s="8">
        <f ca="1">IF(AND($D84=Finals!$B$4,$D85=1,$G85=AC$2),0,IF(AND($D84=Finals!$B$4,$D85=1),1,IF($G85=AC$2,0,AC84)))</f>
        <v>1</v>
      </c>
      <c r="AD85" s="8">
        <f ca="1">IF(AND($D84=Finals!$B$4,$D85=1,$G85=AD$2),0,IF(AND($D84=Finals!$B$4,$D85=1),1,IF($G85=AD$2,0,AD84)))</f>
        <v>1</v>
      </c>
      <c r="AE85" s="8">
        <f ca="1">IF(AND($D84=Finals!$B$4,$D85=1,$G85=AE$2),0,IF(AND($D84=Finals!$B$4,$D85=1),1,IF($G85=AE$2,0,AE84)))</f>
        <v>1</v>
      </c>
      <c r="AF85" s="8">
        <f ca="1">IF(AND($D84=Finals!$B$4,$D85=1,$G85=AF$2),0,IF(AND($D84=Finals!$B$4,$D85=1),1,IF($G85=AF$2,0,AF84)))</f>
        <v>0</v>
      </c>
      <c r="AG85" s="8">
        <f ca="1">IF(AND($D84=Finals!$B$4,$D85=1,$G85=AG$2),0,IF(AND($D84=Finals!$B$4,$D85=1),1,IF($G85=AG$2,0,AG84)))</f>
        <v>1</v>
      </c>
      <c r="AH85" s="8">
        <f ca="1">IF(AND($D84=Finals!$B$4,$D85=1,$G85=AH$2),0,IF(AND($D84=Finals!$B$4,$D85=1),1,IF($G85=AH$2,0,AH84)))</f>
        <v>1</v>
      </c>
      <c r="AI85" s="8">
        <f ca="1">IF(AND($D84=Finals!$B$4,$D85=1,$G85=AI$2),0,IF(AND($D84=Finals!$B$4,$D85=1),1,IF($G85=AI$2,0,AI84)))</f>
        <v>1</v>
      </c>
      <c r="AJ85" s="8">
        <f ca="1">IF(AND($D84=Finals!$B$4,$D85=1,$G85=AJ$2),0,IF(AND($D84=Finals!$B$4,$D85=1),1,IF($G85=AJ$2,0,AJ84)))</f>
        <v>1</v>
      </c>
      <c r="AK85" s="8">
        <f ca="1">IF(AND($D84=Finals!$B$4,$D85=1,$G85=AK$2),0,IF(AND($D84=Finals!$B$4,$D85=1),1,IF($G85=AK$2,0,AK84)))</f>
        <v>1</v>
      </c>
      <c r="AL85" s="8">
        <f ca="1">IF(AND($D84=Finals!$B$4,$D85=1,$G85=AL$2),0,IF(AND($D84=Finals!$B$4,$D85=1),1,IF($G85=AL$2,0,AL84)))</f>
        <v>1</v>
      </c>
      <c r="AM85" s="8">
        <f ca="1">IF(AND($D84=Finals!$B$4,$D85=1,$G85=AM$2),0,IF(AND($D84=Finals!$B$4,$D85=1),1,IF($G85=AM$2,0,AM84)))</f>
        <v>1</v>
      </c>
      <c r="AN85" s="8">
        <f ca="1">IF(AND($D84=Finals!$B$4,$D85=1,$G85=AN$2),0,IF(AND($D84=Finals!$B$4,$D85=1),1,IF($G85=AN$2,0,AN84)))</f>
        <v>1</v>
      </c>
      <c r="AO85" s="8">
        <f ca="1">IF(AND($D84=Finals!$B$4,$D85=1,$G85=AO$2),0,IF(AND($D84=Finals!$B$4,$D85=1),1,IF($G85=AO$2,0,AO84)))</f>
        <v>1</v>
      </c>
      <c r="AP85" s="8">
        <f ca="1">IF(AND($D84=Finals!$B$4,$D85=1,$G85=AP$2),0,IF(AND($D84=Finals!$B$4,$D85=1),1,IF($G85=AP$2,0,AP84)))</f>
        <v>0</v>
      </c>
      <c r="AQ85" s="8">
        <f ca="1">IF(AND($D84=Finals!$B$4,$D85=1,$G85=AQ$2),0,IF(AND($D84=Finals!$B$4,$D85=1),1,IF($G85=AQ$2,0,AQ84)))</f>
        <v>1</v>
      </c>
      <c r="AR85" s="8">
        <f ca="1">IF(AND($D84=Finals!$B$4,$D85=1,$G85=AR$2),0,IF(AND($D84=Finals!$B$4,$D85=1),1,IF($G85=AR$2,0,AR84)))</f>
        <v>1</v>
      </c>
      <c r="AS85" s="8">
        <f ca="1">IF(AND($D84=Finals!$B$4,$D85=1,$G85=AS$2),0,IF(AND($D84=Finals!$B$4,$D85=1),1,IF($G85=AS$2,0,AS84)))</f>
        <v>1</v>
      </c>
      <c r="AT85" s="8">
        <f ca="1">IF(AND($D84=Finals!$B$4,$D85=1,$G85=AT$2),0,IF(AND($D84=Finals!$B$4,$D85=1),1,IF($G85=AT$2,0,AT84)))</f>
        <v>1</v>
      </c>
      <c r="AU85" s="8">
        <f ca="1">IF(AND($D84=Finals!$B$4,$D85=1,$G85=AU$2),0,IF(AND($D84=Finals!$B$4,$D85=1),1,IF($G85=AU$2,0,AU84)))</f>
        <v>1</v>
      </c>
      <c r="AV85" s="8">
        <f ca="1">IF(AND($D84=Finals!$B$4,$D85=1,$G85=AV$2),0,IF(AND($D84=Finals!$B$4,$D85=1),1,IF($G85=AV$2,0,AV84)))</f>
        <v>1</v>
      </c>
      <c r="AW85" s="8">
        <f ca="1">IF(AND($D84=Finals!$B$4,$D85=1,$G85=AW$2),0,IF(AND($D84=Finals!$B$4,$D85=1),1,IF($G85=AW$2,0,AW84)))</f>
        <v>1</v>
      </c>
      <c r="AX85" s="8">
        <f ca="1">IF(AND($D84=Finals!$B$4,$D85=1,$G85=AX$2),0,IF(AND($D84=Finals!$B$4,$D85=1),1,IF($G85=AX$2,0,AX84)))</f>
        <v>1</v>
      </c>
      <c r="AY85" s="8">
        <f ca="1">IF(AND($D84=Finals!$B$4,$D85=1,$G85=AY$2),0,IF(AND($D84=Finals!$B$4,$D85=1),1,IF($G85=AY$2,0,AY84)))</f>
        <v>1</v>
      </c>
      <c r="AZ85" s="8">
        <f ca="1">IF(AND($D84=Finals!$B$4,$D85=1,$G85=AZ$2),0,IF(AND($D84=Finals!$B$4,$D85=1),1,IF($G85=AZ$2,0,AZ84)))</f>
        <v>0</v>
      </c>
      <c r="BA85" s="8">
        <f ca="1">IF(AND($D84=Finals!$B$4,$D85=1,$G85=BA$2),0,IF(AND($D84=Finals!$B$4,$D85=1),1,IF($G85=BA$2,0,BA84)))</f>
        <v>1</v>
      </c>
      <c r="BB85" s="8">
        <f ca="1">IF(AND($D84=Finals!$B$4,$D85=1,$G85=BB$2),0,IF(AND($D84=Finals!$B$4,$D85=1),1,IF($G85=BB$2,0,BB84)))</f>
        <v>1</v>
      </c>
      <c r="BC85" s="8">
        <f ca="1">IF(AND($D84=Finals!$B$4,$D85=1,$G85=BC$2),0,IF(AND($D84=Finals!$B$4,$D85=1),1,IF($G85=BC$2,0,BC84)))</f>
        <v>1</v>
      </c>
      <c r="BD85" s="8">
        <f ca="1">IF(AND($D84=Finals!$B$4,$D85=1,$G85=BD$2),0,IF(AND($D84=Finals!$B$4,$D85=1),1,IF($G85=BD$2,0,BD84)))</f>
        <v>1</v>
      </c>
      <c r="BE85" s="8">
        <f ca="1">IF(AND($D84=Finals!$B$4,$D85=1,$G85=BE$2),0,IF(AND($D84=Finals!$B$4,$D85=1),1,IF($G85=BE$2,0,BE84)))</f>
        <v>1</v>
      </c>
      <c r="BF85" s="4">
        <f ca="1">IF(AND($D84=Finals!$B$4,$D85=1,$G85=BF$2),0,IF(AND($D84=Finals!$B$4,$D85=1),1,IF($G85=BF$2,0,BF84)))</f>
        <v>1</v>
      </c>
      <c r="BG85">
        <f t="shared" ca="1" si="7"/>
        <v>33</v>
      </c>
      <c r="BP85">
        <v>1</v>
      </c>
      <c r="BQ85">
        <f ca="1">IF(V85=1,1+BP85,BP85)</f>
        <v>1</v>
      </c>
      <c r="BR85">
        <f ca="1">IF(W85=1,1+BQ85,BQ85)</f>
        <v>2</v>
      </c>
      <c r="BS85">
        <f ca="1">IF(X85=1,1+BR85,BR85)</f>
        <v>3</v>
      </c>
      <c r="BT85">
        <f ca="1">IF(Y85=1,1+BS85,BS85)</f>
        <v>4</v>
      </c>
      <c r="BU85">
        <f ca="1">IF(Z85=1,1+BT85,BT85)</f>
        <v>5</v>
      </c>
      <c r="BV85">
        <f ca="1">IF(AA85=1,1+BU85,BU85)</f>
        <v>6</v>
      </c>
      <c r="BW85">
        <f ca="1">IF(AB85=1,1+BV85,BV85)</f>
        <v>7</v>
      </c>
      <c r="BX85">
        <f ca="1">IF(AC85=1,1+BW85,BW85)</f>
        <v>8</v>
      </c>
      <c r="BY85">
        <f ca="1">IF(AD85=1,1+BX85,BX85)</f>
        <v>9</v>
      </c>
      <c r="BZ85">
        <f ca="1">IF(AE85=1,1+BY85,BY85)</f>
        <v>10</v>
      </c>
      <c r="CA85">
        <f ca="1">IF(AF85=1,1+BZ85,BZ85)</f>
        <v>10</v>
      </c>
      <c r="CB85">
        <f ca="1">IF(AG85=1,1+CA85,CA85)</f>
        <v>11</v>
      </c>
      <c r="CC85">
        <f ca="1">IF(AH85=1,1+CB85,CB85)</f>
        <v>12</v>
      </c>
      <c r="CD85">
        <f ca="1">IF(AI85=1,1+CC85,CC85)</f>
        <v>13</v>
      </c>
      <c r="CE85">
        <f ca="1">IF(AJ85=1,1+CD85,CD85)</f>
        <v>14</v>
      </c>
      <c r="CF85">
        <f ca="1">IF(AK85=1,1+CE85,CE85)</f>
        <v>15</v>
      </c>
      <c r="CG85">
        <f ca="1">IF(AL85=1,1+CF85,CF85)</f>
        <v>16</v>
      </c>
      <c r="CH85">
        <f ca="1">IF(AM85=1,1+CG85,CG85)</f>
        <v>17</v>
      </c>
      <c r="CI85">
        <f ca="1">IF(AN85=1,1+CH85,CH85)</f>
        <v>18</v>
      </c>
      <c r="CJ85">
        <f ca="1">IF(AO85=1,1+CI85,CI85)</f>
        <v>19</v>
      </c>
      <c r="CK85">
        <f ca="1">IF(AP85=1,1+CJ85,CJ85)</f>
        <v>19</v>
      </c>
      <c r="CL85">
        <f ca="1">IF(AQ85=1,1+CK85,CK85)</f>
        <v>20</v>
      </c>
      <c r="CM85">
        <f ca="1">IF(AR85=1,1+CL85,CL85)</f>
        <v>21</v>
      </c>
      <c r="CN85">
        <f ca="1">IF(AS85=1,1+CM85,CM85)</f>
        <v>22</v>
      </c>
      <c r="CO85">
        <f ca="1">IF(AT85=1,1+CN85,CN85)</f>
        <v>23</v>
      </c>
      <c r="CP85">
        <f ca="1">IF(AU85=1,1+CO85,CO85)</f>
        <v>24</v>
      </c>
      <c r="CQ85">
        <f ca="1">IF(AV85=1,1+CP85,CP85)</f>
        <v>25</v>
      </c>
      <c r="CR85">
        <f ca="1">IF(AW85=1,1+CQ85,CQ85)</f>
        <v>26</v>
      </c>
      <c r="CS85">
        <f ca="1">IF(AX85=1,1+CR85,CR85)</f>
        <v>27</v>
      </c>
      <c r="CT85">
        <f ca="1">IF(AY85=1,1+CS85,CS85)</f>
        <v>28</v>
      </c>
      <c r="CU85">
        <f ca="1">IF(AZ85=1,1+CT85,CT85)</f>
        <v>28</v>
      </c>
      <c r="CV85">
        <f ca="1">IF(BA85=1,1+CU85,CU85)</f>
        <v>29</v>
      </c>
      <c r="CW85">
        <f ca="1">IF(BB85=1,1+CV85,CV85)</f>
        <v>30</v>
      </c>
      <c r="CX85">
        <f ca="1">IF(BC85=1,1+CW85,CW85)</f>
        <v>31</v>
      </c>
      <c r="CY85">
        <f ca="1">IF(BD85=1,1+CX85,CX85)</f>
        <v>32</v>
      </c>
      <c r="CZ85">
        <f ca="1">IF(BE85=1,1+CY85,CY85)</f>
        <v>33</v>
      </c>
      <c r="DA85" s="5">
        <f ca="1">LOOKUP(DA$3,$BP85:$CZ85,$BP$3:$CZ$3)</f>
        <v>1</v>
      </c>
      <c r="DB85">
        <f ca="1">IF(DB$3&gt;$BG85,"",IF(OR(DA85=36,DA85=""),"",LOOKUP(DB$3,$BP85:$CZ85,$BP$3:$CZ$3)))</f>
        <v>2</v>
      </c>
      <c r="DC85">
        <f ca="1">IF(DC$3&gt;$BG85,"",IF(OR(DB85=36,DB85=""),"",LOOKUP(DC$3,$BP85:$CZ85,$BP$3:$CZ$3)))</f>
        <v>3</v>
      </c>
      <c r="DD85">
        <f ca="1">IF(DD$3&gt;$BG85,"",IF(OR(DC85=36,DC85=""),"",LOOKUP(DD$3,$BP85:$CZ85,$BP$3:$CZ$3)))</f>
        <v>4</v>
      </c>
      <c r="DE85">
        <f ca="1">IF(DE$3&gt;$BG85,"",IF(OR(DD85=36,DD85=""),"",LOOKUP(DE$3,$BP85:$CZ85,$BP$3:$CZ$3)))</f>
        <v>5</v>
      </c>
      <c r="DF85">
        <f ca="1">IF(DF$3&gt;$BG85,"",IF(OR(DE85=36,DE85=""),"",LOOKUP(DF$3,$BP85:$CZ85,$BP$3:$CZ$3)))</f>
        <v>6</v>
      </c>
      <c r="DG85">
        <f ca="1">IF(DG$3&gt;$BG85,"",IF(OR(DF85=36,DF85=""),"",LOOKUP(DG$3,$BP85:$CZ85,$BP$3:$CZ$3)))</f>
        <v>7</v>
      </c>
      <c r="DH85">
        <f ca="1">IF(DH$3&gt;$BG85,"",IF(OR(DG85=36,DG85=""),"",LOOKUP(DH$3,$BP85:$CZ85,$BP$3:$CZ$3)))</f>
        <v>8</v>
      </c>
      <c r="DI85">
        <f ca="1">IF(DI$3&gt;$BG85,"",IF(OR(DH85=36,DH85=""),"",LOOKUP(DI$3,$BP85:$CZ85,$BP$3:$CZ$3)))</f>
        <v>9</v>
      </c>
      <c r="DJ85">
        <f ca="1">IF(DJ$3&gt;$BG85,"",IF(OR(DI85=36,DI85=""),"",LOOKUP(DJ$3,$BP85:$CZ85,$BP$3:$CZ$3)))</f>
        <v>11</v>
      </c>
      <c r="DK85">
        <f ca="1">IF(DK$3&gt;$BG85,"",IF(OR(DJ85=36,DJ85=""),"",LOOKUP(DK$3,$BP85:$CZ85,$BP$3:$CZ$3)))</f>
        <v>12</v>
      </c>
      <c r="DL85">
        <f ca="1">IF(DL$3&gt;$BG85,"",IF(OR(DK85=36,DK85=""),"",LOOKUP(DL$3,$BP85:$CZ85,$BP$3:$CZ$3)))</f>
        <v>13</v>
      </c>
      <c r="DM85">
        <f ca="1">IF(DM$3&gt;$BG85,"",IF(OR(DL85=36,DL85=""),"",LOOKUP(DM$3,$BP85:$CZ85,$BP$3:$CZ$3)))</f>
        <v>14</v>
      </c>
      <c r="DN85">
        <f ca="1">IF(DN$3&gt;$BG85,"",IF(OR(DM85=36,DM85=""),"",LOOKUP(DN$3,$BP85:$CZ85,$BP$3:$CZ$3)))</f>
        <v>15</v>
      </c>
      <c r="DO85">
        <f ca="1">IF(DO$3&gt;$BG85,"",IF(OR(DN85=36,DN85=""),"",LOOKUP(DO$3,$BP85:$CZ85,$BP$3:$CZ$3)))</f>
        <v>16</v>
      </c>
      <c r="DP85">
        <f ca="1">IF(DP$3&gt;$BG85,"",IF(OR(DO85=36,DO85=""),"",LOOKUP(DP$3,$BP85:$CZ85,$BP$3:$CZ$3)))</f>
        <v>17</v>
      </c>
      <c r="DQ85">
        <f ca="1">IF(DQ$3&gt;$BG85,"",IF(OR(DP85=36,DP85=""),"",LOOKUP(DQ$3,$BP85:$CZ85,$BP$3:$CZ$3)))</f>
        <v>18</v>
      </c>
      <c r="DR85">
        <f ca="1">IF(DR$3&gt;$BG85,"",IF(OR(DQ85=36,DQ85=""),"",LOOKUP(DR$3,$BP85:$CZ85,$BP$3:$CZ$3)))</f>
        <v>19</v>
      </c>
      <c r="DS85">
        <f ca="1">IF(DS$3&gt;$BG85,"",IF(OR(DR85=36,DR85=""),"",LOOKUP(DS$3,$BP85:$CZ85,$BP$3:$CZ$3)))</f>
        <v>21</v>
      </c>
      <c r="DT85">
        <f ca="1">IF(DT$3&gt;$BG85,"",IF(OR(DS85=36,DS85=""),"",LOOKUP(DT$3,$BP85:$CZ85,$BP$3:$CZ$3)))</f>
        <v>22</v>
      </c>
      <c r="DU85">
        <f ca="1">IF(DU$3&gt;$BG85,"",IF(OR(DT85=36,DT85=""),"",LOOKUP(DU$3,$BP85:$CZ85,$BP$3:$CZ$3)))</f>
        <v>23</v>
      </c>
      <c r="DV85">
        <f ca="1">IF(DV$3&gt;$BG85,"",IF(OR(DU85=36,DU85=""),"",LOOKUP(DV$3,$BP85:$CZ85,$BP$3:$CZ$3)))</f>
        <v>24</v>
      </c>
      <c r="DW85">
        <f ca="1">IF(DW$3&gt;$BG85,"",IF(OR(DV85=36,DV85=""),"",LOOKUP(DW$3,$BP85:$CZ85,$BP$3:$CZ$3)))</f>
        <v>25</v>
      </c>
      <c r="DX85">
        <f ca="1">IF(DX$3&gt;$BG85,"",IF(OR(DW85=36,DW85=""),"",LOOKUP(DX$3,$BP85:$CZ85,$BP$3:$CZ$3)))</f>
        <v>26</v>
      </c>
      <c r="DY85">
        <f ca="1">IF(DY$3&gt;$BG85,"",IF(OR(DX85=36,DX85=""),"",LOOKUP(DY$3,$BP85:$CZ85,$BP$3:$CZ$3)))</f>
        <v>27</v>
      </c>
      <c r="DZ85">
        <f ca="1">IF(DZ$3&gt;$BG85,"",IF(OR(DY85=36,DY85=""),"",LOOKUP(DZ$3,$BP85:$CZ85,$BP$3:$CZ$3)))</f>
        <v>28</v>
      </c>
      <c r="EA85">
        <f ca="1">IF(EA$3&gt;$BG85,"",IF(OR(DZ85=36,DZ85=""),"",LOOKUP(EA$3,$BP85:$CZ85,$BP$3:$CZ$3)))</f>
        <v>29</v>
      </c>
      <c r="EB85">
        <f ca="1">IF(EB$3&gt;$BG85,"",IF(OR(EA85=36,EA85=""),"",LOOKUP(EB$3,$BP85:$CZ85,$BP$3:$CZ$3)))</f>
        <v>31</v>
      </c>
      <c r="EC85">
        <f ca="1">IF(EC$3&gt;$BG85,"",IF(OR(EB85=36,EB85=""),"",LOOKUP(EC$3,$BP85:$CZ85,$BP$3:$CZ$3)))</f>
        <v>32</v>
      </c>
      <c r="ED85">
        <f ca="1">IF(ED$3&gt;$BG85,"",IF(OR(EC85=36,EC85=""),"",LOOKUP(ED$3,$BP85:$CZ85,$BP$3:$CZ$3)))</f>
        <v>33</v>
      </c>
      <c r="EE85">
        <f ca="1">IF(EE$3&gt;$BG85,"",IF(OR(ED85=36,ED85=""),"",LOOKUP(EE$3,$BP85:$CZ85,$BP$3:$CZ$3)))</f>
        <v>34</v>
      </c>
      <c r="EF85">
        <f ca="1">IF(EF$3&gt;$BG85,"",IF(OR(EE85=36,EE85=""),"",LOOKUP(EF$3,$BP85:$CZ85,$BP$3:$CZ$3)))</f>
        <v>35</v>
      </c>
      <c r="EG85">
        <f ca="1">IF(EG$3&gt;$BG85,"",IF(OR(EF85=36,EF85=""),"",LOOKUP(EG$3,$BP85:$CZ85,$BP$3:$CZ$3)))</f>
        <v>36</v>
      </c>
      <c r="EH85" t="str">
        <f ca="1">IF(EH$3&gt;$BG85,"",IF(OR(EG85=36,EG85=""),"",LOOKUP(EH$3,$BP85:$CZ85,$BP$3:$CZ$3)))</f>
        <v/>
      </c>
      <c r="EI85" t="str">
        <f ca="1">IF(EI$3&gt;$BG85,"",IF(OR(EH85=36,EH85=""),"",LOOKUP(EI$3,$BP85:$CZ85,$BP$3:$CZ$3)))</f>
        <v/>
      </c>
      <c r="EJ85" t="str">
        <f ca="1">IF(EJ$3&gt;$BG85,"",IF(OR(EI85=36,EI85=""),"",LOOKUP(EJ$3,$BP85:$CZ85,$BP$3:$CZ$3)))</f>
        <v/>
      </c>
      <c r="EK85" t="str">
        <f ca="1">IF(EK$3&gt;$BG85,"",IF(OR(EJ85=36,EJ85=""),"",LOOKUP(EK$3,$BP85:$CZ85,$BP$3:$CZ$3)))</f>
        <v/>
      </c>
      <c r="EL85" t="str">
        <f ca="1">IF(I85=1,Finals!I90,"")</f>
        <v/>
      </c>
    </row>
    <row r="86" spans="3:142" x14ac:dyDescent="0.25">
      <c r="C86">
        <v>83</v>
      </c>
      <c r="D86">
        <f ca="1">IF(AND(Finals!K90&gt;Finals!K89,Finals!B$3="Yes"),1,IF(AND(I85=1,Finals!B$2="Yes"),1,IF(AND(E85=Finals!B$5,Calc!D85&gt;=Finals!B$4),1,IF(AND(D85=Finals!B$4,E85&lt;Finals!B$5),D85,1+D85))))</f>
        <v>10</v>
      </c>
      <c r="E86">
        <f ca="1">IF(E85=Finals!B$5,1,IF(AND(I85=1,Finals!B$2="Yes"),1,IF(D85&lt;Finals!B$4,1,Calc!E85+1)))</f>
        <v>2</v>
      </c>
      <c r="F86">
        <f>Finals!D91</f>
        <v>0</v>
      </c>
      <c r="G86">
        <f t="shared" si="5"/>
        <v>0</v>
      </c>
      <c r="H86">
        <f ca="1">IF(AND(Finals!K90&gt;Finals!K89,Finals!B$3="Yes"),"",IF(AND(I85=1,Finals!B$2="Yes"),"",IF(D85&lt;&gt;Finals!B$4,"",1)))</f>
        <v>1</v>
      </c>
      <c r="I86">
        <f t="shared" ca="1" si="6"/>
        <v>-1</v>
      </c>
      <c r="J86">
        <f ca="1">IF(I86=-1,-BG85,IF(I86=1,36-BG85,0))</f>
        <v>-33</v>
      </c>
      <c r="K86">
        <f t="shared" ca="1" si="8"/>
        <v>-573</v>
      </c>
      <c r="L86">
        <f ca="1">IF(AND($D85=0,$G86=L$3),1,IF($D85=0,0,IF($G86=L$3,1,L85)))</f>
        <v>1</v>
      </c>
      <c r="M86">
        <f ca="1">IF(AND($D85=0,$G86=M$3),1,IF($D85=0,0,IF($G86=M$3,1,M85)))</f>
        <v>1</v>
      </c>
      <c r="N86">
        <f ca="1">IF(AND($D85=0,$G86=N$3),1,IF($D85=0,0,IF($G86=N$3,1,N85)))</f>
        <v>0</v>
      </c>
      <c r="O86">
        <f ca="1">IF(AND($D85=0,$G86=O$3),1,IF($D85=0,0,IF($G86=O$3,1,O85)))</f>
        <v>0</v>
      </c>
      <c r="P86">
        <f ca="1">IF(AND($D85=0,$G86=P$3),1,IF($D85=0,0,IF($G86=P$3,1,P85)))</f>
        <v>1</v>
      </c>
      <c r="Q86">
        <f ca="1">IF(AND($D85=0,$G86=Q$3),1,IF($D85=0,0,IF($G86=Q$3,1,Q85)))</f>
        <v>0</v>
      </c>
      <c r="R86">
        <f ca="1">IF(AND($D85=0,$G86=R$3),1,IF($D85=0,0,IF($G86=R$3,1,R85)))</f>
        <v>1</v>
      </c>
      <c r="S86">
        <f ca="1">IF(AND($D85=0,$G86=S$3),1,IF($D85=0,0,IF($G86=S$3,1,S85)))</f>
        <v>1</v>
      </c>
      <c r="T86">
        <f ca="1">IF(AND($D85=0,$G86=T$3),1,IF($D85=0,0,IF($G86=T$3,1,T85)))</f>
        <v>0</v>
      </c>
      <c r="U86">
        <f ca="1">IF(AND($D85=0,$G86=U$3),1,IF($D85=0,0,IF($G86=U$3,1,U85)))</f>
        <v>1</v>
      </c>
      <c r="V86" s="5">
        <f ca="1">IF(AND($D85=Finals!$B$4,$D86=1,$G86=V$2),0,IF(AND($D85=Finals!$B$4,$D86=1),1,IF($G86=V$2,0,V85)))</f>
        <v>0</v>
      </c>
      <c r="W86" s="8">
        <f ca="1">IF(AND($D85=Finals!$B$4,$D86=1,$G86=W$2),0,IF(AND($D85=Finals!$B$4,$D86=1),1,IF($G86=W$2,0,W85)))</f>
        <v>1</v>
      </c>
      <c r="X86" s="8">
        <f ca="1">IF(AND($D85=Finals!$B$4,$D86=1,$G86=X$2),0,IF(AND($D85=Finals!$B$4,$D86=1),1,IF($G86=X$2,0,X85)))</f>
        <v>1</v>
      </c>
      <c r="Y86" s="8">
        <f ca="1">IF(AND($D85=Finals!$B$4,$D86=1,$G86=Y$2),0,IF(AND($D85=Finals!$B$4,$D86=1),1,IF($G86=Y$2,0,Y85)))</f>
        <v>1</v>
      </c>
      <c r="Z86" s="8">
        <f ca="1">IF(AND($D85=Finals!$B$4,$D86=1,$G86=Z$2),0,IF(AND($D85=Finals!$B$4,$D86=1),1,IF($G86=Z$2,0,Z85)))</f>
        <v>1</v>
      </c>
      <c r="AA86" s="8">
        <f ca="1">IF(AND($D85=Finals!$B$4,$D86=1,$G86=AA$2),0,IF(AND($D85=Finals!$B$4,$D86=1),1,IF($G86=AA$2,0,AA85)))</f>
        <v>1</v>
      </c>
      <c r="AB86" s="8">
        <f ca="1">IF(AND($D85=Finals!$B$4,$D86=1,$G86=AB$2),0,IF(AND($D85=Finals!$B$4,$D86=1),1,IF($G86=AB$2,0,AB85)))</f>
        <v>1</v>
      </c>
      <c r="AC86" s="8">
        <f ca="1">IF(AND($D85=Finals!$B$4,$D86=1,$G86=AC$2),0,IF(AND($D85=Finals!$B$4,$D86=1),1,IF($G86=AC$2,0,AC85)))</f>
        <v>1</v>
      </c>
      <c r="AD86" s="8">
        <f ca="1">IF(AND($D85=Finals!$B$4,$D86=1,$G86=AD$2),0,IF(AND($D85=Finals!$B$4,$D86=1),1,IF($G86=AD$2,0,AD85)))</f>
        <v>1</v>
      </c>
      <c r="AE86" s="8">
        <f ca="1">IF(AND($D85=Finals!$B$4,$D86=1,$G86=AE$2),0,IF(AND($D85=Finals!$B$4,$D86=1),1,IF($G86=AE$2,0,AE85)))</f>
        <v>1</v>
      </c>
      <c r="AF86" s="8">
        <f ca="1">IF(AND($D85=Finals!$B$4,$D86=1,$G86=AF$2),0,IF(AND($D85=Finals!$B$4,$D86=1),1,IF($G86=AF$2,0,AF85)))</f>
        <v>0</v>
      </c>
      <c r="AG86" s="8">
        <f ca="1">IF(AND($D85=Finals!$B$4,$D86=1,$G86=AG$2),0,IF(AND($D85=Finals!$B$4,$D86=1),1,IF($G86=AG$2,0,AG85)))</f>
        <v>1</v>
      </c>
      <c r="AH86" s="8">
        <f ca="1">IF(AND($D85=Finals!$B$4,$D86=1,$G86=AH$2),0,IF(AND($D85=Finals!$B$4,$D86=1),1,IF($G86=AH$2,0,AH85)))</f>
        <v>1</v>
      </c>
      <c r="AI86" s="8">
        <f ca="1">IF(AND($D85=Finals!$B$4,$D86=1,$G86=AI$2),0,IF(AND($D85=Finals!$B$4,$D86=1),1,IF($G86=AI$2,0,AI85)))</f>
        <v>1</v>
      </c>
      <c r="AJ86" s="8">
        <f ca="1">IF(AND($D85=Finals!$B$4,$D86=1,$G86=AJ$2),0,IF(AND($D85=Finals!$B$4,$D86=1),1,IF($G86=AJ$2,0,AJ85)))</f>
        <v>1</v>
      </c>
      <c r="AK86" s="8">
        <f ca="1">IF(AND($D85=Finals!$B$4,$D86=1,$G86=AK$2),0,IF(AND($D85=Finals!$B$4,$D86=1),1,IF($G86=AK$2,0,AK85)))</f>
        <v>1</v>
      </c>
      <c r="AL86" s="8">
        <f ca="1">IF(AND($D85=Finals!$B$4,$D86=1,$G86=AL$2),0,IF(AND($D85=Finals!$B$4,$D86=1),1,IF($G86=AL$2,0,AL85)))</f>
        <v>1</v>
      </c>
      <c r="AM86" s="8">
        <f ca="1">IF(AND($D85=Finals!$B$4,$D86=1,$G86=AM$2),0,IF(AND($D85=Finals!$B$4,$D86=1),1,IF($G86=AM$2,0,AM85)))</f>
        <v>1</v>
      </c>
      <c r="AN86" s="8">
        <f ca="1">IF(AND($D85=Finals!$B$4,$D86=1,$G86=AN$2),0,IF(AND($D85=Finals!$B$4,$D86=1),1,IF($G86=AN$2,0,AN85)))</f>
        <v>1</v>
      </c>
      <c r="AO86" s="8">
        <f ca="1">IF(AND($D85=Finals!$B$4,$D86=1,$G86=AO$2),0,IF(AND($D85=Finals!$B$4,$D86=1),1,IF($G86=AO$2,0,AO85)))</f>
        <v>1</v>
      </c>
      <c r="AP86" s="8">
        <f ca="1">IF(AND($D85=Finals!$B$4,$D86=1,$G86=AP$2),0,IF(AND($D85=Finals!$B$4,$D86=1),1,IF($G86=AP$2,0,AP85)))</f>
        <v>0</v>
      </c>
      <c r="AQ86" s="8">
        <f ca="1">IF(AND($D85=Finals!$B$4,$D86=1,$G86=AQ$2),0,IF(AND($D85=Finals!$B$4,$D86=1),1,IF($G86=AQ$2,0,AQ85)))</f>
        <v>1</v>
      </c>
      <c r="AR86" s="8">
        <f ca="1">IF(AND($D85=Finals!$B$4,$D86=1,$G86=AR$2),0,IF(AND($D85=Finals!$B$4,$D86=1),1,IF($G86=AR$2,0,AR85)))</f>
        <v>1</v>
      </c>
      <c r="AS86" s="8">
        <f ca="1">IF(AND($D85=Finals!$B$4,$D86=1,$G86=AS$2),0,IF(AND($D85=Finals!$B$4,$D86=1),1,IF($G86=AS$2,0,AS85)))</f>
        <v>1</v>
      </c>
      <c r="AT86" s="8">
        <f ca="1">IF(AND($D85=Finals!$B$4,$D86=1,$G86=AT$2),0,IF(AND($D85=Finals!$B$4,$D86=1),1,IF($G86=AT$2,0,AT85)))</f>
        <v>1</v>
      </c>
      <c r="AU86" s="8">
        <f ca="1">IF(AND($D85=Finals!$B$4,$D86=1,$G86=AU$2),0,IF(AND($D85=Finals!$B$4,$D86=1),1,IF($G86=AU$2,0,AU85)))</f>
        <v>1</v>
      </c>
      <c r="AV86" s="8">
        <f ca="1">IF(AND($D85=Finals!$B$4,$D86=1,$G86=AV$2),0,IF(AND($D85=Finals!$B$4,$D86=1),1,IF($G86=AV$2,0,AV85)))</f>
        <v>1</v>
      </c>
      <c r="AW86" s="8">
        <f ca="1">IF(AND($D85=Finals!$B$4,$D86=1,$G86=AW$2),0,IF(AND($D85=Finals!$B$4,$D86=1),1,IF($G86=AW$2,0,AW85)))</f>
        <v>1</v>
      </c>
      <c r="AX86" s="8">
        <f ca="1">IF(AND($D85=Finals!$B$4,$D86=1,$G86=AX$2),0,IF(AND($D85=Finals!$B$4,$D86=1),1,IF($G86=AX$2,0,AX85)))</f>
        <v>1</v>
      </c>
      <c r="AY86" s="8">
        <f ca="1">IF(AND($D85=Finals!$B$4,$D86=1,$G86=AY$2),0,IF(AND($D85=Finals!$B$4,$D86=1),1,IF($G86=AY$2,0,AY85)))</f>
        <v>1</v>
      </c>
      <c r="AZ86" s="8">
        <f ca="1">IF(AND($D85=Finals!$B$4,$D86=1,$G86=AZ$2),0,IF(AND($D85=Finals!$B$4,$D86=1),1,IF($G86=AZ$2,0,AZ85)))</f>
        <v>0</v>
      </c>
      <c r="BA86" s="8">
        <f ca="1">IF(AND($D85=Finals!$B$4,$D86=1,$G86=BA$2),0,IF(AND($D85=Finals!$B$4,$D86=1),1,IF($G86=BA$2,0,BA85)))</f>
        <v>1</v>
      </c>
      <c r="BB86" s="8">
        <f ca="1">IF(AND($D85=Finals!$B$4,$D86=1,$G86=BB$2),0,IF(AND($D85=Finals!$B$4,$D86=1),1,IF($G86=BB$2,0,BB85)))</f>
        <v>1</v>
      </c>
      <c r="BC86" s="8">
        <f ca="1">IF(AND($D85=Finals!$B$4,$D86=1,$G86=BC$2),0,IF(AND($D85=Finals!$B$4,$D86=1),1,IF($G86=BC$2,0,BC85)))</f>
        <v>1</v>
      </c>
      <c r="BD86" s="8">
        <f ca="1">IF(AND($D85=Finals!$B$4,$D86=1,$G86=BD$2),0,IF(AND($D85=Finals!$B$4,$D86=1),1,IF($G86=BD$2,0,BD85)))</f>
        <v>1</v>
      </c>
      <c r="BE86" s="8">
        <f ca="1">IF(AND($D85=Finals!$B$4,$D86=1,$G86=BE$2),0,IF(AND($D85=Finals!$B$4,$D86=1),1,IF($G86=BE$2,0,BE85)))</f>
        <v>1</v>
      </c>
      <c r="BF86" s="4">
        <f ca="1">IF(AND($D85=Finals!$B$4,$D86=1,$G86=BF$2),0,IF(AND($D85=Finals!$B$4,$D86=1),1,IF($G86=BF$2,0,BF85)))</f>
        <v>1</v>
      </c>
      <c r="BG86">
        <f t="shared" ca="1" si="7"/>
        <v>33</v>
      </c>
      <c r="BP86">
        <v>1</v>
      </c>
      <c r="BQ86">
        <f ca="1">IF(V86=1,1+BP86,BP86)</f>
        <v>1</v>
      </c>
      <c r="BR86">
        <f ca="1">IF(W86=1,1+BQ86,BQ86)</f>
        <v>2</v>
      </c>
      <c r="BS86">
        <f ca="1">IF(X86=1,1+BR86,BR86)</f>
        <v>3</v>
      </c>
      <c r="BT86">
        <f ca="1">IF(Y86=1,1+BS86,BS86)</f>
        <v>4</v>
      </c>
      <c r="BU86">
        <f ca="1">IF(Z86=1,1+BT86,BT86)</f>
        <v>5</v>
      </c>
      <c r="BV86">
        <f ca="1">IF(AA86=1,1+BU86,BU86)</f>
        <v>6</v>
      </c>
      <c r="BW86">
        <f ca="1">IF(AB86=1,1+BV86,BV86)</f>
        <v>7</v>
      </c>
      <c r="BX86">
        <f ca="1">IF(AC86=1,1+BW86,BW86)</f>
        <v>8</v>
      </c>
      <c r="BY86">
        <f ca="1">IF(AD86=1,1+BX86,BX86)</f>
        <v>9</v>
      </c>
      <c r="BZ86">
        <f ca="1">IF(AE86=1,1+BY86,BY86)</f>
        <v>10</v>
      </c>
      <c r="CA86">
        <f ca="1">IF(AF86=1,1+BZ86,BZ86)</f>
        <v>10</v>
      </c>
      <c r="CB86">
        <f ca="1">IF(AG86=1,1+CA86,CA86)</f>
        <v>11</v>
      </c>
      <c r="CC86">
        <f ca="1">IF(AH86=1,1+CB86,CB86)</f>
        <v>12</v>
      </c>
      <c r="CD86">
        <f ca="1">IF(AI86=1,1+CC86,CC86)</f>
        <v>13</v>
      </c>
      <c r="CE86">
        <f ca="1">IF(AJ86=1,1+CD86,CD86)</f>
        <v>14</v>
      </c>
      <c r="CF86">
        <f ca="1">IF(AK86=1,1+CE86,CE86)</f>
        <v>15</v>
      </c>
      <c r="CG86">
        <f ca="1">IF(AL86=1,1+CF86,CF86)</f>
        <v>16</v>
      </c>
      <c r="CH86">
        <f ca="1">IF(AM86=1,1+CG86,CG86)</f>
        <v>17</v>
      </c>
      <c r="CI86">
        <f ca="1">IF(AN86=1,1+CH86,CH86)</f>
        <v>18</v>
      </c>
      <c r="CJ86">
        <f ca="1">IF(AO86=1,1+CI86,CI86)</f>
        <v>19</v>
      </c>
      <c r="CK86">
        <f ca="1">IF(AP86=1,1+CJ86,CJ86)</f>
        <v>19</v>
      </c>
      <c r="CL86">
        <f ca="1">IF(AQ86=1,1+CK86,CK86)</f>
        <v>20</v>
      </c>
      <c r="CM86">
        <f ca="1">IF(AR86=1,1+CL86,CL86)</f>
        <v>21</v>
      </c>
      <c r="CN86">
        <f ca="1">IF(AS86=1,1+CM86,CM86)</f>
        <v>22</v>
      </c>
      <c r="CO86">
        <f ca="1">IF(AT86=1,1+CN86,CN86)</f>
        <v>23</v>
      </c>
      <c r="CP86">
        <f ca="1">IF(AU86=1,1+CO86,CO86)</f>
        <v>24</v>
      </c>
      <c r="CQ86">
        <f ca="1">IF(AV86=1,1+CP86,CP86)</f>
        <v>25</v>
      </c>
      <c r="CR86">
        <f ca="1">IF(AW86=1,1+CQ86,CQ86)</f>
        <v>26</v>
      </c>
      <c r="CS86">
        <f ca="1">IF(AX86=1,1+CR86,CR86)</f>
        <v>27</v>
      </c>
      <c r="CT86">
        <f ca="1">IF(AY86=1,1+CS86,CS86)</f>
        <v>28</v>
      </c>
      <c r="CU86">
        <f ca="1">IF(AZ86=1,1+CT86,CT86)</f>
        <v>28</v>
      </c>
      <c r="CV86">
        <f ca="1">IF(BA86=1,1+CU86,CU86)</f>
        <v>29</v>
      </c>
      <c r="CW86">
        <f ca="1">IF(BB86=1,1+CV86,CV86)</f>
        <v>30</v>
      </c>
      <c r="CX86">
        <f ca="1">IF(BC86=1,1+CW86,CW86)</f>
        <v>31</v>
      </c>
      <c r="CY86">
        <f ca="1">IF(BD86=1,1+CX86,CX86)</f>
        <v>32</v>
      </c>
      <c r="CZ86">
        <f ca="1">IF(BE86=1,1+CY86,CY86)</f>
        <v>33</v>
      </c>
      <c r="DA86" s="5">
        <f ca="1">LOOKUP(DA$3,$BP86:$CZ86,$BP$3:$CZ$3)</f>
        <v>1</v>
      </c>
      <c r="DB86">
        <f ca="1">IF(DB$3&gt;$BG86,"",IF(OR(DA86=36,DA86=""),"",LOOKUP(DB$3,$BP86:$CZ86,$BP$3:$CZ$3)))</f>
        <v>2</v>
      </c>
      <c r="DC86">
        <f ca="1">IF(DC$3&gt;$BG86,"",IF(OR(DB86=36,DB86=""),"",LOOKUP(DC$3,$BP86:$CZ86,$BP$3:$CZ$3)))</f>
        <v>3</v>
      </c>
      <c r="DD86">
        <f ca="1">IF(DD$3&gt;$BG86,"",IF(OR(DC86=36,DC86=""),"",LOOKUP(DD$3,$BP86:$CZ86,$BP$3:$CZ$3)))</f>
        <v>4</v>
      </c>
      <c r="DE86">
        <f ca="1">IF(DE$3&gt;$BG86,"",IF(OR(DD86=36,DD86=""),"",LOOKUP(DE$3,$BP86:$CZ86,$BP$3:$CZ$3)))</f>
        <v>5</v>
      </c>
      <c r="DF86">
        <f ca="1">IF(DF$3&gt;$BG86,"",IF(OR(DE86=36,DE86=""),"",LOOKUP(DF$3,$BP86:$CZ86,$BP$3:$CZ$3)))</f>
        <v>6</v>
      </c>
      <c r="DG86">
        <f ca="1">IF(DG$3&gt;$BG86,"",IF(OR(DF86=36,DF86=""),"",LOOKUP(DG$3,$BP86:$CZ86,$BP$3:$CZ$3)))</f>
        <v>7</v>
      </c>
      <c r="DH86">
        <f ca="1">IF(DH$3&gt;$BG86,"",IF(OR(DG86=36,DG86=""),"",LOOKUP(DH$3,$BP86:$CZ86,$BP$3:$CZ$3)))</f>
        <v>8</v>
      </c>
      <c r="DI86">
        <f ca="1">IF(DI$3&gt;$BG86,"",IF(OR(DH86=36,DH86=""),"",LOOKUP(DI$3,$BP86:$CZ86,$BP$3:$CZ$3)))</f>
        <v>9</v>
      </c>
      <c r="DJ86">
        <f ca="1">IF(DJ$3&gt;$BG86,"",IF(OR(DI86=36,DI86=""),"",LOOKUP(DJ$3,$BP86:$CZ86,$BP$3:$CZ$3)))</f>
        <v>11</v>
      </c>
      <c r="DK86">
        <f ca="1">IF(DK$3&gt;$BG86,"",IF(OR(DJ86=36,DJ86=""),"",LOOKUP(DK$3,$BP86:$CZ86,$BP$3:$CZ$3)))</f>
        <v>12</v>
      </c>
      <c r="DL86">
        <f ca="1">IF(DL$3&gt;$BG86,"",IF(OR(DK86=36,DK86=""),"",LOOKUP(DL$3,$BP86:$CZ86,$BP$3:$CZ$3)))</f>
        <v>13</v>
      </c>
      <c r="DM86">
        <f ca="1">IF(DM$3&gt;$BG86,"",IF(OR(DL86=36,DL86=""),"",LOOKUP(DM$3,$BP86:$CZ86,$BP$3:$CZ$3)))</f>
        <v>14</v>
      </c>
      <c r="DN86">
        <f ca="1">IF(DN$3&gt;$BG86,"",IF(OR(DM86=36,DM86=""),"",LOOKUP(DN$3,$BP86:$CZ86,$BP$3:$CZ$3)))</f>
        <v>15</v>
      </c>
      <c r="DO86">
        <f ca="1">IF(DO$3&gt;$BG86,"",IF(OR(DN86=36,DN86=""),"",LOOKUP(DO$3,$BP86:$CZ86,$BP$3:$CZ$3)))</f>
        <v>16</v>
      </c>
      <c r="DP86">
        <f ca="1">IF(DP$3&gt;$BG86,"",IF(OR(DO86=36,DO86=""),"",LOOKUP(DP$3,$BP86:$CZ86,$BP$3:$CZ$3)))</f>
        <v>17</v>
      </c>
      <c r="DQ86">
        <f ca="1">IF(DQ$3&gt;$BG86,"",IF(OR(DP86=36,DP86=""),"",LOOKUP(DQ$3,$BP86:$CZ86,$BP$3:$CZ$3)))</f>
        <v>18</v>
      </c>
      <c r="DR86">
        <f ca="1">IF(DR$3&gt;$BG86,"",IF(OR(DQ86=36,DQ86=""),"",LOOKUP(DR$3,$BP86:$CZ86,$BP$3:$CZ$3)))</f>
        <v>19</v>
      </c>
      <c r="DS86">
        <f ca="1">IF(DS$3&gt;$BG86,"",IF(OR(DR86=36,DR86=""),"",LOOKUP(DS$3,$BP86:$CZ86,$BP$3:$CZ$3)))</f>
        <v>21</v>
      </c>
      <c r="DT86">
        <f ca="1">IF(DT$3&gt;$BG86,"",IF(OR(DS86=36,DS86=""),"",LOOKUP(DT$3,$BP86:$CZ86,$BP$3:$CZ$3)))</f>
        <v>22</v>
      </c>
      <c r="DU86">
        <f ca="1">IF(DU$3&gt;$BG86,"",IF(OR(DT86=36,DT86=""),"",LOOKUP(DU$3,$BP86:$CZ86,$BP$3:$CZ$3)))</f>
        <v>23</v>
      </c>
      <c r="DV86">
        <f ca="1">IF(DV$3&gt;$BG86,"",IF(OR(DU86=36,DU86=""),"",LOOKUP(DV$3,$BP86:$CZ86,$BP$3:$CZ$3)))</f>
        <v>24</v>
      </c>
      <c r="DW86">
        <f ca="1">IF(DW$3&gt;$BG86,"",IF(OR(DV86=36,DV86=""),"",LOOKUP(DW$3,$BP86:$CZ86,$BP$3:$CZ$3)))</f>
        <v>25</v>
      </c>
      <c r="DX86">
        <f ca="1">IF(DX$3&gt;$BG86,"",IF(OR(DW86=36,DW86=""),"",LOOKUP(DX$3,$BP86:$CZ86,$BP$3:$CZ$3)))</f>
        <v>26</v>
      </c>
      <c r="DY86">
        <f ca="1">IF(DY$3&gt;$BG86,"",IF(OR(DX86=36,DX86=""),"",LOOKUP(DY$3,$BP86:$CZ86,$BP$3:$CZ$3)))</f>
        <v>27</v>
      </c>
      <c r="DZ86">
        <f ca="1">IF(DZ$3&gt;$BG86,"",IF(OR(DY86=36,DY86=""),"",LOOKUP(DZ$3,$BP86:$CZ86,$BP$3:$CZ$3)))</f>
        <v>28</v>
      </c>
      <c r="EA86">
        <f ca="1">IF(EA$3&gt;$BG86,"",IF(OR(DZ86=36,DZ86=""),"",LOOKUP(EA$3,$BP86:$CZ86,$BP$3:$CZ$3)))</f>
        <v>29</v>
      </c>
      <c r="EB86">
        <f ca="1">IF(EB$3&gt;$BG86,"",IF(OR(EA86=36,EA86=""),"",LOOKUP(EB$3,$BP86:$CZ86,$BP$3:$CZ$3)))</f>
        <v>31</v>
      </c>
      <c r="EC86">
        <f ca="1">IF(EC$3&gt;$BG86,"",IF(OR(EB86=36,EB86=""),"",LOOKUP(EC$3,$BP86:$CZ86,$BP$3:$CZ$3)))</f>
        <v>32</v>
      </c>
      <c r="ED86">
        <f ca="1">IF(ED$3&gt;$BG86,"",IF(OR(EC86=36,EC86=""),"",LOOKUP(ED$3,$BP86:$CZ86,$BP$3:$CZ$3)))</f>
        <v>33</v>
      </c>
      <c r="EE86">
        <f ca="1">IF(EE$3&gt;$BG86,"",IF(OR(ED86=36,ED86=""),"",LOOKUP(EE$3,$BP86:$CZ86,$BP$3:$CZ$3)))</f>
        <v>34</v>
      </c>
      <c r="EF86">
        <f ca="1">IF(EF$3&gt;$BG86,"",IF(OR(EE86=36,EE86=""),"",LOOKUP(EF$3,$BP86:$CZ86,$BP$3:$CZ$3)))</f>
        <v>35</v>
      </c>
      <c r="EG86">
        <f ca="1">IF(EG$3&gt;$BG86,"",IF(OR(EF86=36,EF86=""),"",LOOKUP(EG$3,$BP86:$CZ86,$BP$3:$CZ$3)))</f>
        <v>36</v>
      </c>
      <c r="EH86" t="str">
        <f ca="1">IF(EH$3&gt;$BG86,"",IF(OR(EG86=36,EG86=""),"",LOOKUP(EH$3,$BP86:$CZ86,$BP$3:$CZ$3)))</f>
        <v/>
      </c>
      <c r="EI86" t="str">
        <f ca="1">IF(EI$3&gt;$BG86,"",IF(OR(EH86=36,EH86=""),"",LOOKUP(EI$3,$BP86:$CZ86,$BP$3:$CZ$3)))</f>
        <v/>
      </c>
      <c r="EJ86" t="str">
        <f ca="1">IF(EJ$3&gt;$BG86,"",IF(OR(EI86=36,EI86=""),"",LOOKUP(EJ$3,$BP86:$CZ86,$BP$3:$CZ$3)))</f>
        <v/>
      </c>
      <c r="EK86" t="str">
        <f ca="1">IF(EK$3&gt;$BG86,"",IF(OR(EJ86=36,EJ86=""),"",LOOKUP(EK$3,$BP86:$CZ86,$BP$3:$CZ$3)))</f>
        <v/>
      </c>
      <c r="EL86" t="str">
        <f ca="1">IF(I86=1,Finals!I91,"")</f>
        <v/>
      </c>
    </row>
    <row r="87" spans="3:142" x14ac:dyDescent="0.25">
      <c r="C87">
        <v>84</v>
      </c>
      <c r="D87">
        <f ca="1">IF(AND(Finals!K91&gt;Finals!K90,Finals!B$3="Yes"),1,IF(AND(I86=1,Finals!B$2="Yes"),1,IF(AND(E86=Finals!B$5,Calc!D86&gt;=Finals!B$4),1,IF(AND(D86=Finals!B$4,E86&lt;Finals!B$5),D86,1+D86))))</f>
        <v>10</v>
      </c>
      <c r="E87">
        <f ca="1">IF(E86=Finals!B$5,1,IF(AND(I86=1,Finals!B$2="Yes"),1,IF(D86&lt;Finals!B$4,1,Calc!E86+1)))</f>
        <v>3</v>
      </c>
      <c r="F87">
        <f>Finals!D92</f>
        <v>0</v>
      </c>
      <c r="G87">
        <f t="shared" si="5"/>
        <v>0</v>
      </c>
      <c r="H87">
        <f ca="1">IF(AND(Finals!K91&gt;Finals!K90,Finals!B$3="Yes"),"",IF(AND(I86=1,Finals!B$2="Yes"),"",IF(D86&lt;&gt;Finals!B$4,"",1)))</f>
        <v>1</v>
      </c>
      <c r="I87">
        <f t="shared" ca="1" si="6"/>
        <v>-1</v>
      </c>
      <c r="J87">
        <f ca="1">IF(I87=-1,-BG86,IF(I87=1,36-BG86,0))</f>
        <v>-33</v>
      </c>
      <c r="K87">
        <f t="shared" ca="1" si="8"/>
        <v>-606</v>
      </c>
      <c r="L87">
        <f ca="1">IF(AND($D86=0,$G87=L$3),1,IF($D86=0,0,IF($G87=L$3,1,L86)))</f>
        <v>1</v>
      </c>
      <c r="M87">
        <f ca="1">IF(AND($D86=0,$G87=M$3),1,IF($D86=0,0,IF($G87=M$3,1,M86)))</f>
        <v>1</v>
      </c>
      <c r="N87">
        <f ca="1">IF(AND($D86=0,$G87=N$3),1,IF($D86=0,0,IF($G87=N$3,1,N86)))</f>
        <v>0</v>
      </c>
      <c r="O87">
        <f ca="1">IF(AND($D86=0,$G87=O$3),1,IF($D86=0,0,IF($G87=O$3,1,O86)))</f>
        <v>0</v>
      </c>
      <c r="P87">
        <f ca="1">IF(AND($D86=0,$G87=P$3),1,IF($D86=0,0,IF($G87=P$3,1,P86)))</f>
        <v>1</v>
      </c>
      <c r="Q87">
        <f ca="1">IF(AND($D86=0,$G87=Q$3),1,IF($D86=0,0,IF($G87=Q$3,1,Q86)))</f>
        <v>0</v>
      </c>
      <c r="R87">
        <f ca="1">IF(AND($D86=0,$G87=R$3),1,IF($D86=0,0,IF($G87=R$3,1,R86)))</f>
        <v>1</v>
      </c>
      <c r="S87">
        <f ca="1">IF(AND($D86=0,$G87=S$3),1,IF($D86=0,0,IF($G87=S$3,1,S86)))</f>
        <v>1</v>
      </c>
      <c r="T87">
        <f ca="1">IF(AND($D86=0,$G87=T$3),1,IF($D86=0,0,IF($G87=T$3,1,T86)))</f>
        <v>0</v>
      </c>
      <c r="U87">
        <f ca="1">IF(AND($D86=0,$G87=U$3),1,IF($D86=0,0,IF($G87=U$3,1,U86)))</f>
        <v>1</v>
      </c>
      <c r="V87" s="5">
        <f ca="1">IF(AND($D86=Finals!$B$4,$D87=1,$G87=V$2),0,IF(AND($D86=Finals!$B$4,$D87=1),1,IF($G87=V$2,0,V86)))</f>
        <v>0</v>
      </c>
      <c r="W87" s="8">
        <f ca="1">IF(AND($D86=Finals!$B$4,$D87=1,$G87=W$2),0,IF(AND($D86=Finals!$B$4,$D87=1),1,IF($G87=W$2,0,W86)))</f>
        <v>1</v>
      </c>
      <c r="X87" s="8">
        <f ca="1">IF(AND($D86=Finals!$B$4,$D87=1,$G87=X$2),0,IF(AND($D86=Finals!$B$4,$D87=1),1,IF($G87=X$2,0,X86)))</f>
        <v>1</v>
      </c>
      <c r="Y87" s="8">
        <f ca="1">IF(AND($D86=Finals!$B$4,$D87=1,$G87=Y$2),0,IF(AND($D86=Finals!$B$4,$D87=1),1,IF($G87=Y$2,0,Y86)))</f>
        <v>1</v>
      </c>
      <c r="Z87" s="8">
        <f ca="1">IF(AND($D86=Finals!$B$4,$D87=1,$G87=Z$2),0,IF(AND($D86=Finals!$B$4,$D87=1),1,IF($G87=Z$2,0,Z86)))</f>
        <v>1</v>
      </c>
      <c r="AA87" s="8">
        <f ca="1">IF(AND($D86=Finals!$B$4,$D87=1,$G87=AA$2),0,IF(AND($D86=Finals!$B$4,$D87=1),1,IF($G87=AA$2,0,AA86)))</f>
        <v>1</v>
      </c>
      <c r="AB87" s="8">
        <f ca="1">IF(AND($D86=Finals!$B$4,$D87=1,$G87=AB$2),0,IF(AND($D86=Finals!$B$4,$D87=1),1,IF($G87=AB$2,0,AB86)))</f>
        <v>1</v>
      </c>
      <c r="AC87" s="8">
        <f ca="1">IF(AND($D86=Finals!$B$4,$D87=1,$G87=AC$2),0,IF(AND($D86=Finals!$B$4,$D87=1),1,IF($G87=AC$2,0,AC86)))</f>
        <v>1</v>
      </c>
      <c r="AD87" s="8">
        <f ca="1">IF(AND($D86=Finals!$B$4,$D87=1,$G87=AD$2),0,IF(AND($D86=Finals!$B$4,$D87=1),1,IF($G87=AD$2,0,AD86)))</f>
        <v>1</v>
      </c>
      <c r="AE87" s="8">
        <f ca="1">IF(AND($D86=Finals!$B$4,$D87=1,$G87=AE$2),0,IF(AND($D86=Finals!$B$4,$D87=1),1,IF($G87=AE$2,0,AE86)))</f>
        <v>1</v>
      </c>
      <c r="AF87" s="8">
        <f ca="1">IF(AND($D86=Finals!$B$4,$D87=1,$G87=AF$2),0,IF(AND($D86=Finals!$B$4,$D87=1),1,IF($G87=AF$2,0,AF86)))</f>
        <v>0</v>
      </c>
      <c r="AG87" s="8">
        <f ca="1">IF(AND($D86=Finals!$B$4,$D87=1,$G87=AG$2),0,IF(AND($D86=Finals!$B$4,$D87=1),1,IF($G87=AG$2,0,AG86)))</f>
        <v>1</v>
      </c>
      <c r="AH87" s="8">
        <f ca="1">IF(AND($D86=Finals!$B$4,$D87=1,$G87=AH$2),0,IF(AND($D86=Finals!$B$4,$D87=1),1,IF($G87=AH$2,0,AH86)))</f>
        <v>1</v>
      </c>
      <c r="AI87" s="8">
        <f ca="1">IF(AND($D86=Finals!$B$4,$D87=1,$G87=AI$2),0,IF(AND($D86=Finals!$B$4,$D87=1),1,IF($G87=AI$2,0,AI86)))</f>
        <v>1</v>
      </c>
      <c r="AJ87" s="8">
        <f ca="1">IF(AND($D86=Finals!$B$4,$D87=1,$G87=AJ$2),0,IF(AND($D86=Finals!$B$4,$D87=1),1,IF($G87=AJ$2,0,AJ86)))</f>
        <v>1</v>
      </c>
      <c r="AK87" s="8">
        <f ca="1">IF(AND($D86=Finals!$B$4,$D87=1,$G87=AK$2),0,IF(AND($D86=Finals!$B$4,$D87=1),1,IF($G87=AK$2,0,AK86)))</f>
        <v>1</v>
      </c>
      <c r="AL87" s="8">
        <f ca="1">IF(AND($D86=Finals!$B$4,$D87=1,$G87=AL$2),0,IF(AND($D86=Finals!$B$4,$D87=1),1,IF($G87=AL$2,0,AL86)))</f>
        <v>1</v>
      </c>
      <c r="AM87" s="8">
        <f ca="1">IF(AND($D86=Finals!$B$4,$D87=1,$G87=AM$2),0,IF(AND($D86=Finals!$B$4,$D87=1),1,IF($G87=AM$2,0,AM86)))</f>
        <v>1</v>
      </c>
      <c r="AN87" s="8">
        <f ca="1">IF(AND($D86=Finals!$B$4,$D87=1,$G87=AN$2),0,IF(AND($D86=Finals!$B$4,$D87=1),1,IF($G87=AN$2,0,AN86)))</f>
        <v>1</v>
      </c>
      <c r="AO87" s="8">
        <f ca="1">IF(AND($D86=Finals!$B$4,$D87=1,$G87=AO$2),0,IF(AND($D86=Finals!$B$4,$D87=1),1,IF($G87=AO$2,0,AO86)))</f>
        <v>1</v>
      </c>
      <c r="AP87" s="8">
        <f ca="1">IF(AND($D86=Finals!$B$4,$D87=1,$G87=AP$2),0,IF(AND($D86=Finals!$B$4,$D87=1),1,IF($G87=AP$2,0,AP86)))</f>
        <v>0</v>
      </c>
      <c r="AQ87" s="8">
        <f ca="1">IF(AND($D86=Finals!$B$4,$D87=1,$G87=AQ$2),0,IF(AND($D86=Finals!$B$4,$D87=1),1,IF($G87=AQ$2,0,AQ86)))</f>
        <v>1</v>
      </c>
      <c r="AR87" s="8">
        <f ca="1">IF(AND($D86=Finals!$B$4,$D87=1,$G87=AR$2),0,IF(AND($D86=Finals!$B$4,$D87=1),1,IF($G87=AR$2,0,AR86)))</f>
        <v>1</v>
      </c>
      <c r="AS87" s="8">
        <f ca="1">IF(AND($D86=Finals!$B$4,$D87=1,$G87=AS$2),0,IF(AND($D86=Finals!$B$4,$D87=1),1,IF($G87=AS$2,0,AS86)))</f>
        <v>1</v>
      </c>
      <c r="AT87" s="8">
        <f ca="1">IF(AND($D86=Finals!$B$4,$D87=1,$G87=AT$2),0,IF(AND($D86=Finals!$B$4,$D87=1),1,IF($G87=AT$2,0,AT86)))</f>
        <v>1</v>
      </c>
      <c r="AU87" s="8">
        <f ca="1">IF(AND($D86=Finals!$B$4,$D87=1,$G87=AU$2),0,IF(AND($D86=Finals!$B$4,$D87=1),1,IF($G87=AU$2,0,AU86)))</f>
        <v>1</v>
      </c>
      <c r="AV87" s="8">
        <f ca="1">IF(AND($D86=Finals!$B$4,$D87=1,$G87=AV$2),0,IF(AND($D86=Finals!$B$4,$D87=1),1,IF($G87=AV$2,0,AV86)))</f>
        <v>1</v>
      </c>
      <c r="AW87" s="8">
        <f ca="1">IF(AND($D86=Finals!$B$4,$D87=1,$G87=AW$2),0,IF(AND($D86=Finals!$B$4,$D87=1),1,IF($G87=AW$2,0,AW86)))</f>
        <v>1</v>
      </c>
      <c r="AX87" s="8">
        <f ca="1">IF(AND($D86=Finals!$B$4,$D87=1,$G87=AX$2),0,IF(AND($D86=Finals!$B$4,$D87=1),1,IF($G87=AX$2,0,AX86)))</f>
        <v>1</v>
      </c>
      <c r="AY87" s="8">
        <f ca="1">IF(AND($D86=Finals!$B$4,$D87=1,$G87=AY$2),0,IF(AND($D86=Finals!$B$4,$D87=1),1,IF($G87=AY$2,0,AY86)))</f>
        <v>1</v>
      </c>
      <c r="AZ87" s="8">
        <f ca="1">IF(AND($D86=Finals!$B$4,$D87=1,$G87=AZ$2),0,IF(AND($D86=Finals!$B$4,$D87=1),1,IF($G87=AZ$2,0,AZ86)))</f>
        <v>0</v>
      </c>
      <c r="BA87" s="8">
        <f ca="1">IF(AND($D86=Finals!$B$4,$D87=1,$G87=BA$2),0,IF(AND($D86=Finals!$B$4,$D87=1),1,IF($G87=BA$2,0,BA86)))</f>
        <v>1</v>
      </c>
      <c r="BB87" s="8">
        <f ca="1">IF(AND($D86=Finals!$B$4,$D87=1,$G87=BB$2),0,IF(AND($D86=Finals!$B$4,$D87=1),1,IF($G87=BB$2,0,BB86)))</f>
        <v>1</v>
      </c>
      <c r="BC87" s="8">
        <f ca="1">IF(AND($D86=Finals!$B$4,$D87=1,$G87=BC$2),0,IF(AND($D86=Finals!$B$4,$D87=1),1,IF($G87=BC$2,0,BC86)))</f>
        <v>1</v>
      </c>
      <c r="BD87" s="8">
        <f ca="1">IF(AND($D86=Finals!$B$4,$D87=1,$G87=BD$2),0,IF(AND($D86=Finals!$B$4,$D87=1),1,IF($G87=BD$2,0,BD86)))</f>
        <v>1</v>
      </c>
      <c r="BE87" s="8">
        <f ca="1">IF(AND($D86=Finals!$B$4,$D87=1,$G87=BE$2),0,IF(AND($D86=Finals!$B$4,$D87=1),1,IF($G87=BE$2,0,BE86)))</f>
        <v>1</v>
      </c>
      <c r="BF87" s="4">
        <f ca="1">IF(AND($D86=Finals!$B$4,$D87=1,$G87=BF$2),0,IF(AND($D86=Finals!$B$4,$D87=1),1,IF($G87=BF$2,0,BF86)))</f>
        <v>1</v>
      </c>
      <c r="BG87">
        <f t="shared" ca="1" si="7"/>
        <v>33</v>
      </c>
      <c r="BP87">
        <v>1</v>
      </c>
      <c r="BQ87">
        <f ca="1">IF(V87=1,1+BP87,BP87)</f>
        <v>1</v>
      </c>
      <c r="BR87">
        <f ca="1">IF(W87=1,1+BQ87,BQ87)</f>
        <v>2</v>
      </c>
      <c r="BS87">
        <f ca="1">IF(X87=1,1+BR87,BR87)</f>
        <v>3</v>
      </c>
      <c r="BT87">
        <f ca="1">IF(Y87=1,1+BS87,BS87)</f>
        <v>4</v>
      </c>
      <c r="BU87">
        <f ca="1">IF(Z87=1,1+BT87,BT87)</f>
        <v>5</v>
      </c>
      <c r="BV87">
        <f ca="1">IF(AA87=1,1+BU87,BU87)</f>
        <v>6</v>
      </c>
      <c r="BW87">
        <f ca="1">IF(AB87=1,1+BV87,BV87)</f>
        <v>7</v>
      </c>
      <c r="BX87">
        <f ca="1">IF(AC87=1,1+BW87,BW87)</f>
        <v>8</v>
      </c>
      <c r="BY87">
        <f ca="1">IF(AD87=1,1+BX87,BX87)</f>
        <v>9</v>
      </c>
      <c r="BZ87">
        <f ca="1">IF(AE87=1,1+BY87,BY87)</f>
        <v>10</v>
      </c>
      <c r="CA87">
        <f ca="1">IF(AF87=1,1+BZ87,BZ87)</f>
        <v>10</v>
      </c>
      <c r="CB87">
        <f ca="1">IF(AG87=1,1+CA87,CA87)</f>
        <v>11</v>
      </c>
      <c r="CC87">
        <f ca="1">IF(AH87=1,1+CB87,CB87)</f>
        <v>12</v>
      </c>
      <c r="CD87">
        <f ca="1">IF(AI87=1,1+CC87,CC87)</f>
        <v>13</v>
      </c>
      <c r="CE87">
        <f ca="1">IF(AJ87=1,1+CD87,CD87)</f>
        <v>14</v>
      </c>
      <c r="CF87">
        <f ca="1">IF(AK87=1,1+CE87,CE87)</f>
        <v>15</v>
      </c>
      <c r="CG87">
        <f ca="1">IF(AL87=1,1+CF87,CF87)</f>
        <v>16</v>
      </c>
      <c r="CH87">
        <f ca="1">IF(AM87=1,1+CG87,CG87)</f>
        <v>17</v>
      </c>
      <c r="CI87">
        <f ca="1">IF(AN87=1,1+CH87,CH87)</f>
        <v>18</v>
      </c>
      <c r="CJ87">
        <f ca="1">IF(AO87=1,1+CI87,CI87)</f>
        <v>19</v>
      </c>
      <c r="CK87">
        <f ca="1">IF(AP87=1,1+CJ87,CJ87)</f>
        <v>19</v>
      </c>
      <c r="CL87">
        <f ca="1">IF(AQ87=1,1+CK87,CK87)</f>
        <v>20</v>
      </c>
      <c r="CM87">
        <f ca="1">IF(AR87=1,1+CL87,CL87)</f>
        <v>21</v>
      </c>
      <c r="CN87">
        <f ca="1">IF(AS87=1,1+CM87,CM87)</f>
        <v>22</v>
      </c>
      <c r="CO87">
        <f ca="1">IF(AT87=1,1+CN87,CN87)</f>
        <v>23</v>
      </c>
      <c r="CP87">
        <f ca="1">IF(AU87=1,1+CO87,CO87)</f>
        <v>24</v>
      </c>
      <c r="CQ87">
        <f ca="1">IF(AV87=1,1+CP87,CP87)</f>
        <v>25</v>
      </c>
      <c r="CR87">
        <f ca="1">IF(AW87=1,1+CQ87,CQ87)</f>
        <v>26</v>
      </c>
      <c r="CS87">
        <f ca="1">IF(AX87=1,1+CR87,CR87)</f>
        <v>27</v>
      </c>
      <c r="CT87">
        <f ca="1">IF(AY87=1,1+CS87,CS87)</f>
        <v>28</v>
      </c>
      <c r="CU87">
        <f ca="1">IF(AZ87=1,1+CT87,CT87)</f>
        <v>28</v>
      </c>
      <c r="CV87">
        <f ca="1">IF(BA87=1,1+CU87,CU87)</f>
        <v>29</v>
      </c>
      <c r="CW87">
        <f ca="1">IF(BB87=1,1+CV87,CV87)</f>
        <v>30</v>
      </c>
      <c r="CX87">
        <f ca="1">IF(BC87=1,1+CW87,CW87)</f>
        <v>31</v>
      </c>
      <c r="CY87">
        <f ca="1">IF(BD87=1,1+CX87,CX87)</f>
        <v>32</v>
      </c>
      <c r="CZ87">
        <f ca="1">IF(BE87=1,1+CY87,CY87)</f>
        <v>33</v>
      </c>
      <c r="DA87" s="5">
        <f ca="1">LOOKUP(DA$3,$BP87:$CZ87,$BP$3:$CZ$3)</f>
        <v>1</v>
      </c>
      <c r="DB87">
        <f ca="1">IF(DB$3&gt;$BG87,"",IF(OR(DA87=36,DA87=""),"",LOOKUP(DB$3,$BP87:$CZ87,$BP$3:$CZ$3)))</f>
        <v>2</v>
      </c>
      <c r="DC87">
        <f ca="1">IF(DC$3&gt;$BG87,"",IF(OR(DB87=36,DB87=""),"",LOOKUP(DC$3,$BP87:$CZ87,$BP$3:$CZ$3)))</f>
        <v>3</v>
      </c>
      <c r="DD87">
        <f ca="1">IF(DD$3&gt;$BG87,"",IF(OR(DC87=36,DC87=""),"",LOOKUP(DD$3,$BP87:$CZ87,$BP$3:$CZ$3)))</f>
        <v>4</v>
      </c>
      <c r="DE87">
        <f ca="1">IF(DE$3&gt;$BG87,"",IF(OR(DD87=36,DD87=""),"",LOOKUP(DE$3,$BP87:$CZ87,$BP$3:$CZ$3)))</f>
        <v>5</v>
      </c>
      <c r="DF87">
        <f ca="1">IF(DF$3&gt;$BG87,"",IF(OR(DE87=36,DE87=""),"",LOOKUP(DF$3,$BP87:$CZ87,$BP$3:$CZ$3)))</f>
        <v>6</v>
      </c>
      <c r="DG87">
        <f ca="1">IF(DG$3&gt;$BG87,"",IF(OR(DF87=36,DF87=""),"",LOOKUP(DG$3,$BP87:$CZ87,$BP$3:$CZ$3)))</f>
        <v>7</v>
      </c>
      <c r="DH87">
        <f ca="1">IF(DH$3&gt;$BG87,"",IF(OR(DG87=36,DG87=""),"",LOOKUP(DH$3,$BP87:$CZ87,$BP$3:$CZ$3)))</f>
        <v>8</v>
      </c>
      <c r="DI87">
        <f ca="1">IF(DI$3&gt;$BG87,"",IF(OR(DH87=36,DH87=""),"",LOOKUP(DI$3,$BP87:$CZ87,$BP$3:$CZ$3)))</f>
        <v>9</v>
      </c>
      <c r="DJ87">
        <f ca="1">IF(DJ$3&gt;$BG87,"",IF(OR(DI87=36,DI87=""),"",LOOKUP(DJ$3,$BP87:$CZ87,$BP$3:$CZ$3)))</f>
        <v>11</v>
      </c>
      <c r="DK87">
        <f ca="1">IF(DK$3&gt;$BG87,"",IF(OR(DJ87=36,DJ87=""),"",LOOKUP(DK$3,$BP87:$CZ87,$BP$3:$CZ$3)))</f>
        <v>12</v>
      </c>
      <c r="DL87">
        <f ca="1">IF(DL$3&gt;$BG87,"",IF(OR(DK87=36,DK87=""),"",LOOKUP(DL$3,$BP87:$CZ87,$BP$3:$CZ$3)))</f>
        <v>13</v>
      </c>
      <c r="DM87">
        <f ca="1">IF(DM$3&gt;$BG87,"",IF(OR(DL87=36,DL87=""),"",LOOKUP(DM$3,$BP87:$CZ87,$BP$3:$CZ$3)))</f>
        <v>14</v>
      </c>
      <c r="DN87">
        <f ca="1">IF(DN$3&gt;$BG87,"",IF(OR(DM87=36,DM87=""),"",LOOKUP(DN$3,$BP87:$CZ87,$BP$3:$CZ$3)))</f>
        <v>15</v>
      </c>
      <c r="DO87">
        <f ca="1">IF(DO$3&gt;$BG87,"",IF(OR(DN87=36,DN87=""),"",LOOKUP(DO$3,$BP87:$CZ87,$BP$3:$CZ$3)))</f>
        <v>16</v>
      </c>
      <c r="DP87">
        <f ca="1">IF(DP$3&gt;$BG87,"",IF(OR(DO87=36,DO87=""),"",LOOKUP(DP$3,$BP87:$CZ87,$BP$3:$CZ$3)))</f>
        <v>17</v>
      </c>
      <c r="DQ87">
        <f ca="1">IF(DQ$3&gt;$BG87,"",IF(OR(DP87=36,DP87=""),"",LOOKUP(DQ$3,$BP87:$CZ87,$BP$3:$CZ$3)))</f>
        <v>18</v>
      </c>
      <c r="DR87">
        <f ca="1">IF(DR$3&gt;$BG87,"",IF(OR(DQ87=36,DQ87=""),"",LOOKUP(DR$3,$BP87:$CZ87,$BP$3:$CZ$3)))</f>
        <v>19</v>
      </c>
      <c r="DS87">
        <f ca="1">IF(DS$3&gt;$BG87,"",IF(OR(DR87=36,DR87=""),"",LOOKUP(DS$3,$BP87:$CZ87,$BP$3:$CZ$3)))</f>
        <v>21</v>
      </c>
      <c r="DT87">
        <f ca="1">IF(DT$3&gt;$BG87,"",IF(OR(DS87=36,DS87=""),"",LOOKUP(DT$3,$BP87:$CZ87,$BP$3:$CZ$3)))</f>
        <v>22</v>
      </c>
      <c r="DU87">
        <f ca="1">IF(DU$3&gt;$BG87,"",IF(OR(DT87=36,DT87=""),"",LOOKUP(DU$3,$BP87:$CZ87,$BP$3:$CZ$3)))</f>
        <v>23</v>
      </c>
      <c r="DV87">
        <f ca="1">IF(DV$3&gt;$BG87,"",IF(OR(DU87=36,DU87=""),"",LOOKUP(DV$3,$BP87:$CZ87,$BP$3:$CZ$3)))</f>
        <v>24</v>
      </c>
      <c r="DW87">
        <f ca="1">IF(DW$3&gt;$BG87,"",IF(OR(DV87=36,DV87=""),"",LOOKUP(DW$3,$BP87:$CZ87,$BP$3:$CZ$3)))</f>
        <v>25</v>
      </c>
      <c r="DX87">
        <f ca="1">IF(DX$3&gt;$BG87,"",IF(OR(DW87=36,DW87=""),"",LOOKUP(DX$3,$BP87:$CZ87,$BP$3:$CZ$3)))</f>
        <v>26</v>
      </c>
      <c r="DY87">
        <f ca="1">IF(DY$3&gt;$BG87,"",IF(OR(DX87=36,DX87=""),"",LOOKUP(DY$3,$BP87:$CZ87,$BP$3:$CZ$3)))</f>
        <v>27</v>
      </c>
      <c r="DZ87">
        <f ca="1">IF(DZ$3&gt;$BG87,"",IF(OR(DY87=36,DY87=""),"",LOOKUP(DZ$3,$BP87:$CZ87,$BP$3:$CZ$3)))</f>
        <v>28</v>
      </c>
      <c r="EA87">
        <f ca="1">IF(EA$3&gt;$BG87,"",IF(OR(DZ87=36,DZ87=""),"",LOOKUP(EA$3,$BP87:$CZ87,$BP$3:$CZ$3)))</f>
        <v>29</v>
      </c>
      <c r="EB87">
        <f ca="1">IF(EB$3&gt;$BG87,"",IF(OR(EA87=36,EA87=""),"",LOOKUP(EB$3,$BP87:$CZ87,$BP$3:$CZ$3)))</f>
        <v>31</v>
      </c>
      <c r="EC87">
        <f ca="1">IF(EC$3&gt;$BG87,"",IF(OR(EB87=36,EB87=""),"",LOOKUP(EC$3,$BP87:$CZ87,$BP$3:$CZ$3)))</f>
        <v>32</v>
      </c>
      <c r="ED87">
        <f ca="1">IF(ED$3&gt;$BG87,"",IF(OR(EC87=36,EC87=""),"",LOOKUP(ED$3,$BP87:$CZ87,$BP$3:$CZ$3)))</f>
        <v>33</v>
      </c>
      <c r="EE87">
        <f ca="1">IF(EE$3&gt;$BG87,"",IF(OR(ED87=36,ED87=""),"",LOOKUP(EE$3,$BP87:$CZ87,$BP$3:$CZ$3)))</f>
        <v>34</v>
      </c>
      <c r="EF87">
        <f ca="1">IF(EF$3&gt;$BG87,"",IF(OR(EE87=36,EE87=""),"",LOOKUP(EF$3,$BP87:$CZ87,$BP$3:$CZ$3)))</f>
        <v>35</v>
      </c>
      <c r="EG87">
        <f ca="1">IF(EG$3&gt;$BG87,"",IF(OR(EF87=36,EF87=""),"",LOOKUP(EG$3,$BP87:$CZ87,$BP$3:$CZ$3)))</f>
        <v>36</v>
      </c>
      <c r="EH87" t="str">
        <f ca="1">IF(EH$3&gt;$BG87,"",IF(OR(EG87=36,EG87=""),"",LOOKUP(EH$3,$BP87:$CZ87,$BP$3:$CZ$3)))</f>
        <v/>
      </c>
      <c r="EI87" t="str">
        <f ca="1">IF(EI$3&gt;$BG87,"",IF(OR(EH87=36,EH87=""),"",LOOKUP(EI$3,$BP87:$CZ87,$BP$3:$CZ$3)))</f>
        <v/>
      </c>
      <c r="EJ87" t="str">
        <f ca="1">IF(EJ$3&gt;$BG87,"",IF(OR(EI87=36,EI87=""),"",LOOKUP(EJ$3,$BP87:$CZ87,$BP$3:$CZ$3)))</f>
        <v/>
      </c>
      <c r="EK87" t="str">
        <f ca="1">IF(EK$3&gt;$BG87,"",IF(OR(EJ87=36,EJ87=""),"",LOOKUP(EK$3,$BP87:$CZ87,$BP$3:$CZ$3)))</f>
        <v/>
      </c>
      <c r="EL87" t="str">
        <f ca="1">IF(I87=1,Finals!I92,"")</f>
        <v/>
      </c>
    </row>
    <row r="88" spans="3:142" x14ac:dyDescent="0.25">
      <c r="C88">
        <v>85</v>
      </c>
      <c r="D88">
        <f ca="1">IF(AND(Finals!K92&gt;Finals!K91,Finals!B$3="Yes"),1,IF(AND(I87=1,Finals!B$2="Yes"),1,IF(AND(E87=Finals!B$5,Calc!D87&gt;=Finals!B$4),1,IF(AND(D87=Finals!B$4,E87&lt;Finals!B$5),D87,1+D87))))</f>
        <v>1</v>
      </c>
      <c r="E88">
        <f ca="1">IF(E87=Finals!B$5,1,IF(AND(I87=1,Finals!B$2="Yes"),1,IF(D87&lt;Finals!B$4,1,Calc!E87+1)))</f>
        <v>1</v>
      </c>
      <c r="F88">
        <f>Finals!D93</f>
        <v>0</v>
      </c>
      <c r="G88">
        <f t="shared" si="5"/>
        <v>0</v>
      </c>
      <c r="H88">
        <f ca="1">IF(AND(Finals!K92&gt;Finals!K91,Finals!B$3="Yes"),"",IF(AND(I87=1,Finals!B$2="Yes"),"",IF(D87&lt;&gt;Finals!B$4,"",1)))</f>
        <v>1</v>
      </c>
      <c r="I88">
        <f t="shared" ca="1" si="6"/>
        <v>-1</v>
      </c>
      <c r="J88">
        <f ca="1">IF(I88=-1,-BG87,IF(I88=1,36-BG87,0))</f>
        <v>-33</v>
      </c>
      <c r="K88">
        <f t="shared" ca="1" si="8"/>
        <v>-639</v>
      </c>
      <c r="L88">
        <f ca="1">IF(AND($D87=0,$G88=L$3),1,IF($D87=0,0,IF($G88=L$3,1,L87)))</f>
        <v>1</v>
      </c>
      <c r="M88">
        <f ca="1">IF(AND($D87=0,$G88=M$3),1,IF($D87=0,0,IF($G88=M$3,1,M87)))</f>
        <v>1</v>
      </c>
      <c r="N88">
        <f ca="1">IF(AND($D87=0,$G88=N$3),1,IF($D87=0,0,IF($G88=N$3,1,N87)))</f>
        <v>0</v>
      </c>
      <c r="O88">
        <f ca="1">IF(AND($D87=0,$G88=O$3),1,IF($D87=0,0,IF($G88=O$3,1,O87)))</f>
        <v>0</v>
      </c>
      <c r="P88">
        <f ca="1">IF(AND($D87=0,$G88=P$3),1,IF($D87=0,0,IF($G88=P$3,1,P87)))</f>
        <v>1</v>
      </c>
      <c r="Q88">
        <f ca="1">IF(AND($D87=0,$G88=Q$3),1,IF($D87=0,0,IF($G88=Q$3,1,Q87)))</f>
        <v>0</v>
      </c>
      <c r="R88">
        <f ca="1">IF(AND($D87=0,$G88=R$3),1,IF($D87=0,0,IF($G88=R$3,1,R87)))</f>
        <v>1</v>
      </c>
      <c r="S88">
        <f ca="1">IF(AND($D87=0,$G88=S$3),1,IF($D87=0,0,IF($G88=S$3,1,S87)))</f>
        <v>1</v>
      </c>
      <c r="T88">
        <f ca="1">IF(AND($D87=0,$G88=T$3),1,IF($D87=0,0,IF($G88=T$3,1,T87)))</f>
        <v>0</v>
      </c>
      <c r="U88">
        <f ca="1">IF(AND($D87=0,$G88=U$3),1,IF($D87=0,0,IF($G88=U$3,1,U87)))</f>
        <v>1</v>
      </c>
      <c r="V88" s="5">
        <f ca="1">IF(AND($D87=Finals!$B$4,$D88=1,$G88=V$2),0,IF(AND($D87=Finals!$B$4,$D88=1),1,IF($G88=V$2,0,V87)))</f>
        <v>0</v>
      </c>
      <c r="W88" s="8">
        <f ca="1">IF(AND($D87=Finals!$B$4,$D88=1,$G88=W$2),0,IF(AND($D87=Finals!$B$4,$D88=1),1,IF($G88=W$2,0,W87)))</f>
        <v>1</v>
      </c>
      <c r="X88" s="8">
        <f ca="1">IF(AND($D87=Finals!$B$4,$D88=1,$G88=X$2),0,IF(AND($D87=Finals!$B$4,$D88=1),1,IF($G88=X$2,0,X87)))</f>
        <v>1</v>
      </c>
      <c r="Y88" s="8">
        <f ca="1">IF(AND($D87=Finals!$B$4,$D88=1,$G88=Y$2),0,IF(AND($D87=Finals!$B$4,$D88=1),1,IF($G88=Y$2,0,Y87)))</f>
        <v>1</v>
      </c>
      <c r="Z88" s="8">
        <f ca="1">IF(AND($D87=Finals!$B$4,$D88=1,$G88=Z$2),0,IF(AND($D87=Finals!$B$4,$D88=1),1,IF($G88=Z$2,0,Z87)))</f>
        <v>1</v>
      </c>
      <c r="AA88" s="8">
        <f ca="1">IF(AND($D87=Finals!$B$4,$D88=1,$G88=AA$2),0,IF(AND($D87=Finals!$B$4,$D88=1),1,IF($G88=AA$2,0,AA87)))</f>
        <v>1</v>
      </c>
      <c r="AB88" s="8">
        <f ca="1">IF(AND($D87=Finals!$B$4,$D88=1,$G88=AB$2),0,IF(AND($D87=Finals!$B$4,$D88=1),1,IF($G88=AB$2,0,AB87)))</f>
        <v>1</v>
      </c>
      <c r="AC88" s="8">
        <f ca="1">IF(AND($D87=Finals!$B$4,$D88=1,$G88=AC$2),0,IF(AND($D87=Finals!$B$4,$D88=1),1,IF($G88=AC$2,0,AC87)))</f>
        <v>1</v>
      </c>
      <c r="AD88" s="8">
        <f ca="1">IF(AND($D87=Finals!$B$4,$D88=1,$G88=AD$2),0,IF(AND($D87=Finals!$B$4,$D88=1),1,IF($G88=AD$2,0,AD87)))</f>
        <v>1</v>
      </c>
      <c r="AE88" s="8">
        <f ca="1">IF(AND($D87=Finals!$B$4,$D88=1,$G88=AE$2),0,IF(AND($D87=Finals!$B$4,$D88=1),1,IF($G88=AE$2,0,AE87)))</f>
        <v>1</v>
      </c>
      <c r="AF88" s="8">
        <f ca="1">IF(AND($D87=Finals!$B$4,$D88=1,$G88=AF$2),0,IF(AND($D87=Finals!$B$4,$D88=1),1,IF($G88=AF$2,0,AF87)))</f>
        <v>0</v>
      </c>
      <c r="AG88" s="8">
        <f ca="1">IF(AND($D87=Finals!$B$4,$D88=1,$G88=AG$2),0,IF(AND($D87=Finals!$B$4,$D88=1),1,IF($G88=AG$2,0,AG87)))</f>
        <v>1</v>
      </c>
      <c r="AH88" s="8">
        <f ca="1">IF(AND($D87=Finals!$B$4,$D88=1,$G88=AH$2),0,IF(AND($D87=Finals!$B$4,$D88=1),1,IF($G88=AH$2,0,AH87)))</f>
        <v>1</v>
      </c>
      <c r="AI88" s="8">
        <f ca="1">IF(AND($D87=Finals!$B$4,$D88=1,$G88=AI$2),0,IF(AND($D87=Finals!$B$4,$D88=1),1,IF($G88=AI$2,0,AI87)))</f>
        <v>1</v>
      </c>
      <c r="AJ88" s="8">
        <f ca="1">IF(AND($D87=Finals!$B$4,$D88=1,$G88=AJ$2),0,IF(AND($D87=Finals!$B$4,$D88=1),1,IF($G88=AJ$2,0,AJ87)))</f>
        <v>1</v>
      </c>
      <c r="AK88" s="8">
        <f ca="1">IF(AND($D87=Finals!$B$4,$D88=1,$G88=AK$2),0,IF(AND($D87=Finals!$B$4,$D88=1),1,IF($G88=AK$2,0,AK87)))</f>
        <v>1</v>
      </c>
      <c r="AL88" s="8">
        <f ca="1">IF(AND($D87=Finals!$B$4,$D88=1,$G88=AL$2),0,IF(AND($D87=Finals!$B$4,$D88=1),1,IF($G88=AL$2,0,AL87)))</f>
        <v>1</v>
      </c>
      <c r="AM88" s="8">
        <f ca="1">IF(AND($D87=Finals!$B$4,$D88=1,$G88=AM$2),0,IF(AND($D87=Finals!$B$4,$D88=1),1,IF($G88=AM$2,0,AM87)))</f>
        <v>1</v>
      </c>
      <c r="AN88" s="8">
        <f ca="1">IF(AND($D87=Finals!$B$4,$D88=1,$G88=AN$2),0,IF(AND($D87=Finals!$B$4,$D88=1),1,IF($G88=AN$2,0,AN87)))</f>
        <v>1</v>
      </c>
      <c r="AO88" s="8">
        <f ca="1">IF(AND($D87=Finals!$B$4,$D88=1,$G88=AO$2),0,IF(AND($D87=Finals!$B$4,$D88=1),1,IF($G88=AO$2,0,AO87)))</f>
        <v>1</v>
      </c>
      <c r="AP88" s="8">
        <f ca="1">IF(AND($D87=Finals!$B$4,$D88=1,$G88=AP$2),0,IF(AND($D87=Finals!$B$4,$D88=1),1,IF($G88=AP$2,0,AP87)))</f>
        <v>0</v>
      </c>
      <c r="AQ88" s="8">
        <f ca="1">IF(AND($D87=Finals!$B$4,$D88=1,$G88=AQ$2),0,IF(AND($D87=Finals!$B$4,$D88=1),1,IF($G88=AQ$2,0,AQ87)))</f>
        <v>1</v>
      </c>
      <c r="AR88" s="8">
        <f ca="1">IF(AND($D87=Finals!$B$4,$D88=1,$G88=AR$2),0,IF(AND($D87=Finals!$B$4,$D88=1),1,IF($G88=AR$2,0,AR87)))</f>
        <v>1</v>
      </c>
      <c r="AS88" s="8">
        <f ca="1">IF(AND($D87=Finals!$B$4,$D88=1,$G88=AS$2),0,IF(AND($D87=Finals!$B$4,$D88=1),1,IF($G88=AS$2,0,AS87)))</f>
        <v>1</v>
      </c>
      <c r="AT88" s="8">
        <f ca="1">IF(AND($D87=Finals!$B$4,$D88=1,$G88=AT$2),0,IF(AND($D87=Finals!$B$4,$D88=1),1,IF($G88=AT$2,0,AT87)))</f>
        <v>1</v>
      </c>
      <c r="AU88" s="8">
        <f ca="1">IF(AND($D87=Finals!$B$4,$D88=1,$G88=AU$2),0,IF(AND($D87=Finals!$B$4,$D88=1),1,IF($G88=AU$2,0,AU87)))</f>
        <v>1</v>
      </c>
      <c r="AV88" s="8">
        <f ca="1">IF(AND($D87=Finals!$B$4,$D88=1,$G88=AV$2),0,IF(AND($D87=Finals!$B$4,$D88=1),1,IF($G88=AV$2,0,AV87)))</f>
        <v>1</v>
      </c>
      <c r="AW88" s="8">
        <f ca="1">IF(AND($D87=Finals!$B$4,$D88=1,$G88=AW$2),0,IF(AND($D87=Finals!$B$4,$D88=1),1,IF($G88=AW$2,0,AW87)))</f>
        <v>1</v>
      </c>
      <c r="AX88" s="8">
        <f ca="1">IF(AND($D87=Finals!$B$4,$D88=1,$G88=AX$2),0,IF(AND($D87=Finals!$B$4,$D88=1),1,IF($G88=AX$2,0,AX87)))</f>
        <v>1</v>
      </c>
      <c r="AY88" s="8">
        <f ca="1">IF(AND($D87=Finals!$B$4,$D88=1,$G88=AY$2),0,IF(AND($D87=Finals!$B$4,$D88=1),1,IF($G88=AY$2,0,AY87)))</f>
        <v>1</v>
      </c>
      <c r="AZ88" s="8">
        <f ca="1">IF(AND($D87=Finals!$B$4,$D88=1,$G88=AZ$2),0,IF(AND($D87=Finals!$B$4,$D88=1),1,IF($G88=AZ$2,0,AZ87)))</f>
        <v>0</v>
      </c>
      <c r="BA88" s="8">
        <f ca="1">IF(AND($D87=Finals!$B$4,$D88=1,$G88=BA$2),0,IF(AND($D87=Finals!$B$4,$D88=1),1,IF($G88=BA$2,0,BA87)))</f>
        <v>1</v>
      </c>
      <c r="BB88" s="8">
        <f ca="1">IF(AND($D87=Finals!$B$4,$D88=1,$G88=BB$2),0,IF(AND($D87=Finals!$B$4,$D88=1),1,IF($G88=BB$2,0,BB87)))</f>
        <v>1</v>
      </c>
      <c r="BC88" s="8">
        <f ca="1">IF(AND($D87=Finals!$B$4,$D88=1,$G88=BC$2),0,IF(AND($D87=Finals!$B$4,$D88=1),1,IF($G88=BC$2,0,BC87)))</f>
        <v>1</v>
      </c>
      <c r="BD88" s="8">
        <f ca="1">IF(AND($D87=Finals!$B$4,$D88=1,$G88=BD$2),0,IF(AND($D87=Finals!$B$4,$D88=1),1,IF($G88=BD$2,0,BD87)))</f>
        <v>1</v>
      </c>
      <c r="BE88" s="8">
        <f ca="1">IF(AND($D87=Finals!$B$4,$D88=1,$G88=BE$2),0,IF(AND($D87=Finals!$B$4,$D88=1),1,IF($G88=BE$2,0,BE87)))</f>
        <v>1</v>
      </c>
      <c r="BF88" s="4">
        <f ca="1">IF(AND($D87=Finals!$B$4,$D88=1,$G88=BF$2),0,IF(AND($D87=Finals!$B$4,$D88=1),1,IF($G88=BF$2,0,BF87)))</f>
        <v>1</v>
      </c>
      <c r="BG88">
        <f t="shared" ca="1" si="7"/>
        <v>33</v>
      </c>
      <c r="BP88">
        <v>1</v>
      </c>
      <c r="BQ88">
        <f ca="1">IF(V88=1,1+BP88,BP88)</f>
        <v>1</v>
      </c>
      <c r="BR88">
        <f ca="1">IF(W88=1,1+BQ88,BQ88)</f>
        <v>2</v>
      </c>
      <c r="BS88">
        <f ca="1">IF(X88=1,1+BR88,BR88)</f>
        <v>3</v>
      </c>
      <c r="BT88">
        <f ca="1">IF(Y88=1,1+BS88,BS88)</f>
        <v>4</v>
      </c>
      <c r="BU88">
        <f ca="1">IF(Z88=1,1+BT88,BT88)</f>
        <v>5</v>
      </c>
      <c r="BV88">
        <f ca="1">IF(AA88=1,1+BU88,BU88)</f>
        <v>6</v>
      </c>
      <c r="BW88">
        <f ca="1">IF(AB88=1,1+BV88,BV88)</f>
        <v>7</v>
      </c>
      <c r="BX88">
        <f ca="1">IF(AC88=1,1+BW88,BW88)</f>
        <v>8</v>
      </c>
      <c r="BY88">
        <f ca="1">IF(AD88=1,1+BX88,BX88)</f>
        <v>9</v>
      </c>
      <c r="BZ88">
        <f ca="1">IF(AE88=1,1+BY88,BY88)</f>
        <v>10</v>
      </c>
      <c r="CA88">
        <f ca="1">IF(AF88=1,1+BZ88,BZ88)</f>
        <v>10</v>
      </c>
      <c r="CB88">
        <f ca="1">IF(AG88=1,1+CA88,CA88)</f>
        <v>11</v>
      </c>
      <c r="CC88">
        <f ca="1">IF(AH88=1,1+CB88,CB88)</f>
        <v>12</v>
      </c>
      <c r="CD88">
        <f ca="1">IF(AI88=1,1+CC88,CC88)</f>
        <v>13</v>
      </c>
      <c r="CE88">
        <f ca="1">IF(AJ88=1,1+CD88,CD88)</f>
        <v>14</v>
      </c>
      <c r="CF88">
        <f ca="1">IF(AK88=1,1+CE88,CE88)</f>
        <v>15</v>
      </c>
      <c r="CG88">
        <f ca="1">IF(AL88=1,1+CF88,CF88)</f>
        <v>16</v>
      </c>
      <c r="CH88">
        <f ca="1">IF(AM88=1,1+CG88,CG88)</f>
        <v>17</v>
      </c>
      <c r="CI88">
        <f ca="1">IF(AN88=1,1+CH88,CH88)</f>
        <v>18</v>
      </c>
      <c r="CJ88">
        <f ca="1">IF(AO88=1,1+CI88,CI88)</f>
        <v>19</v>
      </c>
      <c r="CK88">
        <f ca="1">IF(AP88=1,1+CJ88,CJ88)</f>
        <v>19</v>
      </c>
      <c r="CL88">
        <f ca="1">IF(AQ88=1,1+CK88,CK88)</f>
        <v>20</v>
      </c>
      <c r="CM88">
        <f ca="1">IF(AR88=1,1+CL88,CL88)</f>
        <v>21</v>
      </c>
      <c r="CN88">
        <f ca="1">IF(AS88=1,1+CM88,CM88)</f>
        <v>22</v>
      </c>
      <c r="CO88">
        <f ca="1">IF(AT88=1,1+CN88,CN88)</f>
        <v>23</v>
      </c>
      <c r="CP88">
        <f ca="1">IF(AU88=1,1+CO88,CO88)</f>
        <v>24</v>
      </c>
      <c r="CQ88">
        <f ca="1">IF(AV88=1,1+CP88,CP88)</f>
        <v>25</v>
      </c>
      <c r="CR88">
        <f ca="1">IF(AW88=1,1+CQ88,CQ88)</f>
        <v>26</v>
      </c>
      <c r="CS88">
        <f ca="1">IF(AX88=1,1+CR88,CR88)</f>
        <v>27</v>
      </c>
      <c r="CT88">
        <f ca="1">IF(AY88=1,1+CS88,CS88)</f>
        <v>28</v>
      </c>
      <c r="CU88">
        <f ca="1">IF(AZ88=1,1+CT88,CT88)</f>
        <v>28</v>
      </c>
      <c r="CV88">
        <f ca="1">IF(BA88=1,1+CU88,CU88)</f>
        <v>29</v>
      </c>
      <c r="CW88">
        <f ca="1">IF(BB88=1,1+CV88,CV88)</f>
        <v>30</v>
      </c>
      <c r="CX88">
        <f ca="1">IF(BC88=1,1+CW88,CW88)</f>
        <v>31</v>
      </c>
      <c r="CY88">
        <f ca="1">IF(BD88=1,1+CX88,CX88)</f>
        <v>32</v>
      </c>
      <c r="CZ88">
        <f ca="1">IF(BE88=1,1+CY88,CY88)</f>
        <v>33</v>
      </c>
      <c r="DA88" s="5">
        <f ca="1">LOOKUP(DA$3,$BP88:$CZ88,$BP$3:$CZ$3)</f>
        <v>1</v>
      </c>
      <c r="DB88">
        <f ca="1">IF(DB$3&gt;$BG88,"",IF(OR(DA88=36,DA88=""),"",LOOKUP(DB$3,$BP88:$CZ88,$BP$3:$CZ$3)))</f>
        <v>2</v>
      </c>
      <c r="DC88">
        <f ca="1">IF(DC$3&gt;$BG88,"",IF(OR(DB88=36,DB88=""),"",LOOKUP(DC$3,$BP88:$CZ88,$BP$3:$CZ$3)))</f>
        <v>3</v>
      </c>
      <c r="DD88">
        <f ca="1">IF(DD$3&gt;$BG88,"",IF(OR(DC88=36,DC88=""),"",LOOKUP(DD$3,$BP88:$CZ88,$BP$3:$CZ$3)))</f>
        <v>4</v>
      </c>
      <c r="DE88">
        <f ca="1">IF(DE$3&gt;$BG88,"",IF(OR(DD88=36,DD88=""),"",LOOKUP(DE$3,$BP88:$CZ88,$BP$3:$CZ$3)))</f>
        <v>5</v>
      </c>
      <c r="DF88">
        <f ca="1">IF(DF$3&gt;$BG88,"",IF(OR(DE88=36,DE88=""),"",LOOKUP(DF$3,$BP88:$CZ88,$BP$3:$CZ$3)))</f>
        <v>6</v>
      </c>
      <c r="DG88">
        <f ca="1">IF(DG$3&gt;$BG88,"",IF(OR(DF88=36,DF88=""),"",LOOKUP(DG$3,$BP88:$CZ88,$BP$3:$CZ$3)))</f>
        <v>7</v>
      </c>
      <c r="DH88">
        <f ca="1">IF(DH$3&gt;$BG88,"",IF(OR(DG88=36,DG88=""),"",LOOKUP(DH$3,$BP88:$CZ88,$BP$3:$CZ$3)))</f>
        <v>8</v>
      </c>
      <c r="DI88">
        <f ca="1">IF(DI$3&gt;$BG88,"",IF(OR(DH88=36,DH88=""),"",LOOKUP(DI$3,$BP88:$CZ88,$BP$3:$CZ$3)))</f>
        <v>9</v>
      </c>
      <c r="DJ88">
        <f ca="1">IF(DJ$3&gt;$BG88,"",IF(OR(DI88=36,DI88=""),"",LOOKUP(DJ$3,$BP88:$CZ88,$BP$3:$CZ$3)))</f>
        <v>11</v>
      </c>
      <c r="DK88">
        <f ca="1">IF(DK$3&gt;$BG88,"",IF(OR(DJ88=36,DJ88=""),"",LOOKUP(DK$3,$BP88:$CZ88,$BP$3:$CZ$3)))</f>
        <v>12</v>
      </c>
      <c r="DL88">
        <f ca="1">IF(DL$3&gt;$BG88,"",IF(OR(DK88=36,DK88=""),"",LOOKUP(DL$3,$BP88:$CZ88,$BP$3:$CZ$3)))</f>
        <v>13</v>
      </c>
      <c r="DM88">
        <f ca="1">IF(DM$3&gt;$BG88,"",IF(OR(DL88=36,DL88=""),"",LOOKUP(DM$3,$BP88:$CZ88,$BP$3:$CZ$3)))</f>
        <v>14</v>
      </c>
      <c r="DN88">
        <f ca="1">IF(DN$3&gt;$BG88,"",IF(OR(DM88=36,DM88=""),"",LOOKUP(DN$3,$BP88:$CZ88,$BP$3:$CZ$3)))</f>
        <v>15</v>
      </c>
      <c r="DO88">
        <f ca="1">IF(DO$3&gt;$BG88,"",IF(OR(DN88=36,DN88=""),"",LOOKUP(DO$3,$BP88:$CZ88,$BP$3:$CZ$3)))</f>
        <v>16</v>
      </c>
      <c r="DP88">
        <f ca="1">IF(DP$3&gt;$BG88,"",IF(OR(DO88=36,DO88=""),"",LOOKUP(DP$3,$BP88:$CZ88,$BP$3:$CZ$3)))</f>
        <v>17</v>
      </c>
      <c r="DQ88">
        <f ca="1">IF(DQ$3&gt;$BG88,"",IF(OR(DP88=36,DP88=""),"",LOOKUP(DQ$3,$BP88:$CZ88,$BP$3:$CZ$3)))</f>
        <v>18</v>
      </c>
      <c r="DR88">
        <f ca="1">IF(DR$3&gt;$BG88,"",IF(OR(DQ88=36,DQ88=""),"",LOOKUP(DR$3,$BP88:$CZ88,$BP$3:$CZ$3)))</f>
        <v>19</v>
      </c>
      <c r="DS88">
        <f ca="1">IF(DS$3&gt;$BG88,"",IF(OR(DR88=36,DR88=""),"",LOOKUP(DS$3,$BP88:$CZ88,$BP$3:$CZ$3)))</f>
        <v>21</v>
      </c>
      <c r="DT88">
        <f ca="1">IF(DT$3&gt;$BG88,"",IF(OR(DS88=36,DS88=""),"",LOOKUP(DT$3,$BP88:$CZ88,$BP$3:$CZ$3)))</f>
        <v>22</v>
      </c>
      <c r="DU88">
        <f ca="1">IF(DU$3&gt;$BG88,"",IF(OR(DT88=36,DT88=""),"",LOOKUP(DU$3,$BP88:$CZ88,$BP$3:$CZ$3)))</f>
        <v>23</v>
      </c>
      <c r="DV88">
        <f ca="1">IF(DV$3&gt;$BG88,"",IF(OR(DU88=36,DU88=""),"",LOOKUP(DV$3,$BP88:$CZ88,$BP$3:$CZ$3)))</f>
        <v>24</v>
      </c>
      <c r="DW88">
        <f ca="1">IF(DW$3&gt;$BG88,"",IF(OR(DV88=36,DV88=""),"",LOOKUP(DW$3,$BP88:$CZ88,$BP$3:$CZ$3)))</f>
        <v>25</v>
      </c>
      <c r="DX88">
        <f ca="1">IF(DX$3&gt;$BG88,"",IF(OR(DW88=36,DW88=""),"",LOOKUP(DX$3,$BP88:$CZ88,$BP$3:$CZ$3)))</f>
        <v>26</v>
      </c>
      <c r="DY88">
        <f ca="1">IF(DY$3&gt;$BG88,"",IF(OR(DX88=36,DX88=""),"",LOOKUP(DY$3,$BP88:$CZ88,$BP$3:$CZ$3)))</f>
        <v>27</v>
      </c>
      <c r="DZ88">
        <f ca="1">IF(DZ$3&gt;$BG88,"",IF(OR(DY88=36,DY88=""),"",LOOKUP(DZ$3,$BP88:$CZ88,$BP$3:$CZ$3)))</f>
        <v>28</v>
      </c>
      <c r="EA88">
        <f ca="1">IF(EA$3&gt;$BG88,"",IF(OR(DZ88=36,DZ88=""),"",LOOKUP(EA$3,$BP88:$CZ88,$BP$3:$CZ$3)))</f>
        <v>29</v>
      </c>
      <c r="EB88">
        <f ca="1">IF(EB$3&gt;$BG88,"",IF(OR(EA88=36,EA88=""),"",LOOKUP(EB$3,$BP88:$CZ88,$BP$3:$CZ$3)))</f>
        <v>31</v>
      </c>
      <c r="EC88">
        <f ca="1">IF(EC$3&gt;$BG88,"",IF(OR(EB88=36,EB88=""),"",LOOKUP(EC$3,$BP88:$CZ88,$BP$3:$CZ$3)))</f>
        <v>32</v>
      </c>
      <c r="ED88">
        <f ca="1">IF(ED$3&gt;$BG88,"",IF(OR(EC88=36,EC88=""),"",LOOKUP(ED$3,$BP88:$CZ88,$BP$3:$CZ$3)))</f>
        <v>33</v>
      </c>
      <c r="EE88">
        <f ca="1">IF(EE$3&gt;$BG88,"",IF(OR(ED88=36,ED88=""),"",LOOKUP(EE$3,$BP88:$CZ88,$BP$3:$CZ$3)))</f>
        <v>34</v>
      </c>
      <c r="EF88">
        <f ca="1">IF(EF$3&gt;$BG88,"",IF(OR(EE88=36,EE88=""),"",LOOKUP(EF$3,$BP88:$CZ88,$BP$3:$CZ$3)))</f>
        <v>35</v>
      </c>
      <c r="EG88">
        <f ca="1">IF(EG$3&gt;$BG88,"",IF(OR(EF88=36,EF88=""),"",LOOKUP(EG$3,$BP88:$CZ88,$BP$3:$CZ$3)))</f>
        <v>36</v>
      </c>
      <c r="EH88" t="str">
        <f ca="1">IF(EH$3&gt;$BG88,"",IF(OR(EG88=36,EG88=""),"",LOOKUP(EH$3,$BP88:$CZ88,$BP$3:$CZ$3)))</f>
        <v/>
      </c>
      <c r="EI88" t="str">
        <f ca="1">IF(EI$3&gt;$BG88,"",IF(OR(EH88=36,EH88=""),"",LOOKUP(EI$3,$BP88:$CZ88,$BP$3:$CZ$3)))</f>
        <v/>
      </c>
      <c r="EJ88" t="str">
        <f ca="1">IF(EJ$3&gt;$BG88,"",IF(OR(EI88=36,EI88=""),"",LOOKUP(EJ$3,$BP88:$CZ88,$BP$3:$CZ$3)))</f>
        <v/>
      </c>
      <c r="EK88" t="str">
        <f ca="1">IF(EK$3&gt;$BG88,"",IF(OR(EJ88=36,EJ88=""),"",LOOKUP(EK$3,$BP88:$CZ88,$BP$3:$CZ$3)))</f>
        <v/>
      </c>
      <c r="EL88" t="str">
        <f ca="1">IF(I88=1,Finals!I93,"")</f>
        <v/>
      </c>
    </row>
    <row r="89" spans="3:142" x14ac:dyDescent="0.25">
      <c r="C89">
        <v>86</v>
      </c>
      <c r="D89">
        <f ca="1">IF(AND(Finals!K93&gt;Finals!K92,Finals!B$3="Yes"),1,IF(AND(I88=1,Finals!B$2="Yes"),1,IF(AND(E88=Finals!B$5,Calc!D88&gt;=Finals!B$4),1,IF(AND(D88=Finals!B$4,E88&lt;Finals!B$5),D88,1+D88))))</f>
        <v>2</v>
      </c>
      <c r="E89">
        <f ca="1">IF(E88=Finals!B$5,1,IF(AND(I88=1,Finals!B$2="Yes"),1,IF(D88&lt;Finals!B$4,1,Calc!E88+1)))</f>
        <v>1</v>
      </c>
      <c r="F89">
        <f>Finals!D94</f>
        <v>0</v>
      </c>
      <c r="G89">
        <f t="shared" si="5"/>
        <v>0</v>
      </c>
      <c r="H89" t="str">
        <f ca="1">IF(AND(Finals!K93&gt;Finals!K92,Finals!B$3="Yes"),"",IF(AND(I88=1,Finals!B$2="Yes"),"",IF(D88&lt;&gt;Finals!B$4,"",1)))</f>
        <v/>
      </c>
      <c r="I89" t="str">
        <f t="shared" ca="1" si="6"/>
        <v/>
      </c>
      <c r="J89">
        <f ca="1">IF(I89=-1,-BG88,IF(I89=1,36-BG88,0))</f>
        <v>0</v>
      </c>
      <c r="K89">
        <f t="shared" ca="1" si="8"/>
        <v>-639</v>
      </c>
      <c r="L89">
        <f ca="1">IF(AND($D88=0,$G89=L$3),1,IF($D88=0,0,IF($G89=L$3,1,L88)))</f>
        <v>1</v>
      </c>
      <c r="M89">
        <f ca="1">IF(AND($D88=0,$G89=M$3),1,IF($D88=0,0,IF($G89=M$3,1,M88)))</f>
        <v>1</v>
      </c>
      <c r="N89">
        <f ca="1">IF(AND($D88=0,$G89=N$3),1,IF($D88=0,0,IF($G89=N$3,1,N88)))</f>
        <v>0</v>
      </c>
      <c r="O89">
        <f ca="1">IF(AND($D88=0,$G89=O$3),1,IF($D88=0,0,IF($G89=O$3,1,O88)))</f>
        <v>0</v>
      </c>
      <c r="P89">
        <f ca="1">IF(AND($D88=0,$G89=P$3),1,IF($D88=0,0,IF($G89=P$3,1,P88)))</f>
        <v>1</v>
      </c>
      <c r="Q89">
        <f ca="1">IF(AND($D88=0,$G89=Q$3),1,IF($D88=0,0,IF($G89=Q$3,1,Q88)))</f>
        <v>0</v>
      </c>
      <c r="R89">
        <f ca="1">IF(AND($D88=0,$G89=R$3),1,IF($D88=0,0,IF($G89=R$3,1,R88)))</f>
        <v>1</v>
      </c>
      <c r="S89">
        <f ca="1">IF(AND($D88=0,$G89=S$3),1,IF($D88=0,0,IF($G89=S$3,1,S88)))</f>
        <v>1</v>
      </c>
      <c r="T89">
        <f ca="1">IF(AND($D88=0,$G89=T$3),1,IF($D88=0,0,IF($G89=T$3,1,T88)))</f>
        <v>0</v>
      </c>
      <c r="U89">
        <f ca="1">IF(AND($D88=0,$G89=U$3),1,IF($D88=0,0,IF($G89=U$3,1,U88)))</f>
        <v>1</v>
      </c>
      <c r="V89" s="5">
        <f ca="1">IF(AND($D88=Finals!$B$4,$D89=1,$G89=V$2),0,IF(AND($D88=Finals!$B$4,$D89=1),1,IF($G89=V$2,0,V88)))</f>
        <v>0</v>
      </c>
      <c r="W89" s="8">
        <f ca="1">IF(AND($D88=Finals!$B$4,$D89=1,$G89=W$2),0,IF(AND($D88=Finals!$B$4,$D89=1),1,IF($G89=W$2,0,W88)))</f>
        <v>1</v>
      </c>
      <c r="X89" s="8">
        <f ca="1">IF(AND($D88=Finals!$B$4,$D89=1,$G89=X$2),0,IF(AND($D88=Finals!$B$4,$D89=1),1,IF($G89=X$2,0,X88)))</f>
        <v>1</v>
      </c>
      <c r="Y89" s="8">
        <f ca="1">IF(AND($D88=Finals!$B$4,$D89=1,$G89=Y$2),0,IF(AND($D88=Finals!$B$4,$D89=1),1,IF($G89=Y$2,0,Y88)))</f>
        <v>1</v>
      </c>
      <c r="Z89" s="8">
        <f ca="1">IF(AND($D88=Finals!$B$4,$D89=1,$G89=Z$2),0,IF(AND($D88=Finals!$B$4,$D89=1),1,IF($G89=Z$2,0,Z88)))</f>
        <v>1</v>
      </c>
      <c r="AA89" s="8">
        <f ca="1">IF(AND($D88=Finals!$B$4,$D89=1,$G89=AA$2),0,IF(AND($D88=Finals!$B$4,$D89=1),1,IF($G89=AA$2,0,AA88)))</f>
        <v>1</v>
      </c>
      <c r="AB89" s="8">
        <f ca="1">IF(AND($D88=Finals!$B$4,$D89=1,$G89=AB$2),0,IF(AND($D88=Finals!$B$4,$D89=1),1,IF($G89=AB$2,0,AB88)))</f>
        <v>1</v>
      </c>
      <c r="AC89" s="8">
        <f ca="1">IF(AND($D88=Finals!$B$4,$D89=1,$G89=AC$2),0,IF(AND($D88=Finals!$B$4,$D89=1),1,IF($G89=AC$2,0,AC88)))</f>
        <v>1</v>
      </c>
      <c r="AD89" s="8">
        <f ca="1">IF(AND($D88=Finals!$B$4,$D89=1,$G89=AD$2),0,IF(AND($D88=Finals!$B$4,$D89=1),1,IF($G89=AD$2,0,AD88)))</f>
        <v>1</v>
      </c>
      <c r="AE89" s="8">
        <f ca="1">IF(AND($D88=Finals!$B$4,$D89=1,$G89=AE$2),0,IF(AND($D88=Finals!$B$4,$D89=1),1,IF($G89=AE$2,0,AE88)))</f>
        <v>1</v>
      </c>
      <c r="AF89" s="8">
        <f ca="1">IF(AND($D88=Finals!$B$4,$D89=1,$G89=AF$2),0,IF(AND($D88=Finals!$B$4,$D89=1),1,IF($G89=AF$2,0,AF88)))</f>
        <v>0</v>
      </c>
      <c r="AG89" s="8">
        <f ca="1">IF(AND($D88=Finals!$B$4,$D89=1,$G89=AG$2),0,IF(AND($D88=Finals!$B$4,$D89=1),1,IF($G89=AG$2,0,AG88)))</f>
        <v>1</v>
      </c>
      <c r="AH89" s="8">
        <f ca="1">IF(AND($D88=Finals!$B$4,$D89=1,$G89=AH$2),0,IF(AND($D88=Finals!$B$4,$D89=1),1,IF($G89=AH$2,0,AH88)))</f>
        <v>1</v>
      </c>
      <c r="AI89" s="8">
        <f ca="1">IF(AND($D88=Finals!$B$4,$D89=1,$G89=AI$2),0,IF(AND($D88=Finals!$B$4,$D89=1),1,IF($G89=AI$2,0,AI88)))</f>
        <v>1</v>
      </c>
      <c r="AJ89" s="8">
        <f ca="1">IF(AND($D88=Finals!$B$4,$D89=1,$G89=AJ$2),0,IF(AND($D88=Finals!$B$4,$D89=1),1,IF($G89=AJ$2,0,AJ88)))</f>
        <v>1</v>
      </c>
      <c r="AK89" s="8">
        <f ca="1">IF(AND($D88=Finals!$B$4,$D89=1,$G89=AK$2),0,IF(AND($D88=Finals!$B$4,$D89=1),1,IF($G89=AK$2,0,AK88)))</f>
        <v>1</v>
      </c>
      <c r="AL89" s="8">
        <f ca="1">IF(AND($D88=Finals!$B$4,$D89=1,$G89=AL$2),0,IF(AND($D88=Finals!$B$4,$D89=1),1,IF($G89=AL$2,0,AL88)))</f>
        <v>1</v>
      </c>
      <c r="AM89" s="8">
        <f ca="1">IF(AND($D88=Finals!$B$4,$D89=1,$G89=AM$2),0,IF(AND($D88=Finals!$B$4,$D89=1),1,IF($G89=AM$2,0,AM88)))</f>
        <v>1</v>
      </c>
      <c r="AN89" s="8">
        <f ca="1">IF(AND($D88=Finals!$B$4,$D89=1,$G89=AN$2),0,IF(AND($D88=Finals!$B$4,$D89=1),1,IF($G89=AN$2,0,AN88)))</f>
        <v>1</v>
      </c>
      <c r="AO89" s="8">
        <f ca="1">IF(AND($D88=Finals!$B$4,$D89=1,$G89=AO$2),0,IF(AND($D88=Finals!$B$4,$D89=1),1,IF($G89=AO$2,0,AO88)))</f>
        <v>1</v>
      </c>
      <c r="AP89" s="8">
        <f ca="1">IF(AND($D88=Finals!$B$4,$D89=1,$G89=AP$2),0,IF(AND($D88=Finals!$B$4,$D89=1),1,IF($G89=AP$2,0,AP88)))</f>
        <v>0</v>
      </c>
      <c r="AQ89" s="8">
        <f ca="1">IF(AND($D88=Finals!$B$4,$D89=1,$G89=AQ$2),0,IF(AND($D88=Finals!$B$4,$D89=1),1,IF($G89=AQ$2,0,AQ88)))</f>
        <v>1</v>
      </c>
      <c r="AR89" s="8">
        <f ca="1">IF(AND($D88=Finals!$B$4,$D89=1,$G89=AR$2),0,IF(AND($D88=Finals!$B$4,$D89=1),1,IF($G89=AR$2,0,AR88)))</f>
        <v>1</v>
      </c>
      <c r="AS89" s="8">
        <f ca="1">IF(AND($D88=Finals!$B$4,$D89=1,$G89=AS$2),0,IF(AND($D88=Finals!$B$4,$D89=1),1,IF($G89=AS$2,0,AS88)))</f>
        <v>1</v>
      </c>
      <c r="AT89" s="8">
        <f ca="1">IF(AND($D88=Finals!$B$4,$D89=1,$G89=AT$2),0,IF(AND($D88=Finals!$B$4,$D89=1),1,IF($G89=AT$2,0,AT88)))</f>
        <v>1</v>
      </c>
      <c r="AU89" s="8">
        <f ca="1">IF(AND($D88=Finals!$B$4,$D89=1,$G89=AU$2),0,IF(AND($D88=Finals!$B$4,$D89=1),1,IF($G89=AU$2,0,AU88)))</f>
        <v>1</v>
      </c>
      <c r="AV89" s="8">
        <f ca="1">IF(AND($D88=Finals!$B$4,$D89=1,$G89=AV$2),0,IF(AND($D88=Finals!$B$4,$D89=1),1,IF($G89=AV$2,0,AV88)))</f>
        <v>1</v>
      </c>
      <c r="AW89" s="8">
        <f ca="1">IF(AND($D88=Finals!$B$4,$D89=1,$G89=AW$2),0,IF(AND($D88=Finals!$B$4,$D89=1),1,IF($G89=AW$2,0,AW88)))</f>
        <v>1</v>
      </c>
      <c r="AX89" s="8">
        <f ca="1">IF(AND($D88=Finals!$B$4,$D89=1,$G89=AX$2),0,IF(AND($D88=Finals!$B$4,$D89=1),1,IF($G89=AX$2,0,AX88)))</f>
        <v>1</v>
      </c>
      <c r="AY89" s="8">
        <f ca="1">IF(AND($D88=Finals!$B$4,$D89=1,$G89=AY$2),0,IF(AND($D88=Finals!$B$4,$D89=1),1,IF($G89=AY$2,0,AY88)))</f>
        <v>1</v>
      </c>
      <c r="AZ89" s="8">
        <f ca="1">IF(AND($D88=Finals!$B$4,$D89=1,$G89=AZ$2),0,IF(AND($D88=Finals!$B$4,$D89=1),1,IF($G89=AZ$2,0,AZ88)))</f>
        <v>0</v>
      </c>
      <c r="BA89" s="8">
        <f ca="1">IF(AND($D88=Finals!$B$4,$D89=1,$G89=BA$2),0,IF(AND($D88=Finals!$B$4,$D89=1),1,IF($G89=BA$2,0,BA88)))</f>
        <v>1</v>
      </c>
      <c r="BB89" s="8">
        <f ca="1">IF(AND($D88=Finals!$B$4,$D89=1,$G89=BB$2),0,IF(AND($D88=Finals!$B$4,$D89=1),1,IF($G89=BB$2,0,BB88)))</f>
        <v>1</v>
      </c>
      <c r="BC89" s="8">
        <f ca="1">IF(AND($D88=Finals!$B$4,$D89=1,$G89=BC$2),0,IF(AND($D88=Finals!$B$4,$D89=1),1,IF($G89=BC$2,0,BC88)))</f>
        <v>1</v>
      </c>
      <c r="BD89" s="8">
        <f ca="1">IF(AND($D88=Finals!$B$4,$D89=1,$G89=BD$2),0,IF(AND($D88=Finals!$B$4,$D89=1),1,IF($G89=BD$2,0,BD88)))</f>
        <v>1</v>
      </c>
      <c r="BE89" s="8">
        <f ca="1">IF(AND($D88=Finals!$B$4,$D89=1,$G89=BE$2),0,IF(AND($D88=Finals!$B$4,$D89=1),1,IF($G89=BE$2,0,BE88)))</f>
        <v>1</v>
      </c>
      <c r="BF89" s="4">
        <f ca="1">IF(AND($D88=Finals!$B$4,$D89=1,$G89=BF$2),0,IF(AND($D88=Finals!$B$4,$D89=1),1,IF($G89=BF$2,0,BF88)))</f>
        <v>1</v>
      </c>
      <c r="BG89">
        <f t="shared" ca="1" si="7"/>
        <v>33</v>
      </c>
      <c r="BP89">
        <v>1</v>
      </c>
      <c r="BQ89">
        <f ca="1">IF(V89=1,1+BP89,BP89)</f>
        <v>1</v>
      </c>
      <c r="BR89">
        <f ca="1">IF(W89=1,1+BQ89,BQ89)</f>
        <v>2</v>
      </c>
      <c r="BS89">
        <f ca="1">IF(X89=1,1+BR89,BR89)</f>
        <v>3</v>
      </c>
      <c r="BT89">
        <f ca="1">IF(Y89=1,1+BS89,BS89)</f>
        <v>4</v>
      </c>
      <c r="BU89">
        <f ca="1">IF(Z89=1,1+BT89,BT89)</f>
        <v>5</v>
      </c>
      <c r="BV89">
        <f ca="1">IF(AA89=1,1+BU89,BU89)</f>
        <v>6</v>
      </c>
      <c r="BW89">
        <f ca="1">IF(AB89=1,1+BV89,BV89)</f>
        <v>7</v>
      </c>
      <c r="BX89">
        <f ca="1">IF(AC89=1,1+BW89,BW89)</f>
        <v>8</v>
      </c>
      <c r="BY89">
        <f ca="1">IF(AD89=1,1+BX89,BX89)</f>
        <v>9</v>
      </c>
      <c r="BZ89">
        <f ca="1">IF(AE89=1,1+BY89,BY89)</f>
        <v>10</v>
      </c>
      <c r="CA89">
        <f ca="1">IF(AF89=1,1+BZ89,BZ89)</f>
        <v>10</v>
      </c>
      <c r="CB89">
        <f ca="1">IF(AG89=1,1+CA89,CA89)</f>
        <v>11</v>
      </c>
      <c r="CC89">
        <f ca="1">IF(AH89=1,1+CB89,CB89)</f>
        <v>12</v>
      </c>
      <c r="CD89">
        <f ca="1">IF(AI89=1,1+CC89,CC89)</f>
        <v>13</v>
      </c>
      <c r="CE89">
        <f ca="1">IF(AJ89=1,1+CD89,CD89)</f>
        <v>14</v>
      </c>
      <c r="CF89">
        <f ca="1">IF(AK89=1,1+CE89,CE89)</f>
        <v>15</v>
      </c>
      <c r="CG89">
        <f ca="1">IF(AL89=1,1+CF89,CF89)</f>
        <v>16</v>
      </c>
      <c r="CH89">
        <f ca="1">IF(AM89=1,1+CG89,CG89)</f>
        <v>17</v>
      </c>
      <c r="CI89">
        <f ca="1">IF(AN89=1,1+CH89,CH89)</f>
        <v>18</v>
      </c>
      <c r="CJ89">
        <f ca="1">IF(AO89=1,1+CI89,CI89)</f>
        <v>19</v>
      </c>
      <c r="CK89">
        <f ca="1">IF(AP89=1,1+CJ89,CJ89)</f>
        <v>19</v>
      </c>
      <c r="CL89">
        <f ca="1">IF(AQ89=1,1+CK89,CK89)</f>
        <v>20</v>
      </c>
      <c r="CM89">
        <f ca="1">IF(AR89=1,1+CL89,CL89)</f>
        <v>21</v>
      </c>
      <c r="CN89">
        <f ca="1">IF(AS89=1,1+CM89,CM89)</f>
        <v>22</v>
      </c>
      <c r="CO89">
        <f ca="1">IF(AT89=1,1+CN89,CN89)</f>
        <v>23</v>
      </c>
      <c r="CP89">
        <f ca="1">IF(AU89=1,1+CO89,CO89)</f>
        <v>24</v>
      </c>
      <c r="CQ89">
        <f ca="1">IF(AV89=1,1+CP89,CP89)</f>
        <v>25</v>
      </c>
      <c r="CR89">
        <f ca="1">IF(AW89=1,1+CQ89,CQ89)</f>
        <v>26</v>
      </c>
      <c r="CS89">
        <f ca="1">IF(AX89=1,1+CR89,CR89)</f>
        <v>27</v>
      </c>
      <c r="CT89">
        <f ca="1">IF(AY89=1,1+CS89,CS89)</f>
        <v>28</v>
      </c>
      <c r="CU89">
        <f ca="1">IF(AZ89=1,1+CT89,CT89)</f>
        <v>28</v>
      </c>
      <c r="CV89">
        <f ca="1">IF(BA89=1,1+CU89,CU89)</f>
        <v>29</v>
      </c>
      <c r="CW89">
        <f ca="1">IF(BB89=1,1+CV89,CV89)</f>
        <v>30</v>
      </c>
      <c r="CX89">
        <f ca="1">IF(BC89=1,1+CW89,CW89)</f>
        <v>31</v>
      </c>
      <c r="CY89">
        <f ca="1">IF(BD89=1,1+CX89,CX89)</f>
        <v>32</v>
      </c>
      <c r="CZ89">
        <f ca="1">IF(BE89=1,1+CY89,CY89)</f>
        <v>33</v>
      </c>
      <c r="DA89" s="5">
        <f ca="1">LOOKUP(DA$3,$BP89:$CZ89,$BP$3:$CZ$3)</f>
        <v>1</v>
      </c>
      <c r="DB89">
        <f ca="1">IF(DB$3&gt;$BG89,"",IF(OR(DA89=36,DA89=""),"",LOOKUP(DB$3,$BP89:$CZ89,$BP$3:$CZ$3)))</f>
        <v>2</v>
      </c>
      <c r="DC89">
        <f ca="1">IF(DC$3&gt;$BG89,"",IF(OR(DB89=36,DB89=""),"",LOOKUP(DC$3,$BP89:$CZ89,$BP$3:$CZ$3)))</f>
        <v>3</v>
      </c>
      <c r="DD89">
        <f ca="1">IF(DD$3&gt;$BG89,"",IF(OR(DC89=36,DC89=""),"",LOOKUP(DD$3,$BP89:$CZ89,$BP$3:$CZ$3)))</f>
        <v>4</v>
      </c>
      <c r="DE89">
        <f ca="1">IF(DE$3&gt;$BG89,"",IF(OR(DD89=36,DD89=""),"",LOOKUP(DE$3,$BP89:$CZ89,$BP$3:$CZ$3)))</f>
        <v>5</v>
      </c>
      <c r="DF89">
        <f ca="1">IF(DF$3&gt;$BG89,"",IF(OR(DE89=36,DE89=""),"",LOOKUP(DF$3,$BP89:$CZ89,$BP$3:$CZ$3)))</f>
        <v>6</v>
      </c>
      <c r="DG89">
        <f ca="1">IF(DG$3&gt;$BG89,"",IF(OR(DF89=36,DF89=""),"",LOOKUP(DG$3,$BP89:$CZ89,$BP$3:$CZ$3)))</f>
        <v>7</v>
      </c>
      <c r="DH89">
        <f ca="1">IF(DH$3&gt;$BG89,"",IF(OR(DG89=36,DG89=""),"",LOOKUP(DH$3,$BP89:$CZ89,$BP$3:$CZ$3)))</f>
        <v>8</v>
      </c>
      <c r="DI89">
        <f ca="1">IF(DI$3&gt;$BG89,"",IF(OR(DH89=36,DH89=""),"",LOOKUP(DI$3,$BP89:$CZ89,$BP$3:$CZ$3)))</f>
        <v>9</v>
      </c>
      <c r="DJ89">
        <f ca="1">IF(DJ$3&gt;$BG89,"",IF(OR(DI89=36,DI89=""),"",LOOKUP(DJ$3,$BP89:$CZ89,$BP$3:$CZ$3)))</f>
        <v>11</v>
      </c>
      <c r="DK89">
        <f ca="1">IF(DK$3&gt;$BG89,"",IF(OR(DJ89=36,DJ89=""),"",LOOKUP(DK$3,$BP89:$CZ89,$BP$3:$CZ$3)))</f>
        <v>12</v>
      </c>
      <c r="DL89">
        <f ca="1">IF(DL$3&gt;$BG89,"",IF(OR(DK89=36,DK89=""),"",LOOKUP(DL$3,$BP89:$CZ89,$BP$3:$CZ$3)))</f>
        <v>13</v>
      </c>
      <c r="DM89">
        <f ca="1">IF(DM$3&gt;$BG89,"",IF(OR(DL89=36,DL89=""),"",LOOKUP(DM$3,$BP89:$CZ89,$BP$3:$CZ$3)))</f>
        <v>14</v>
      </c>
      <c r="DN89">
        <f ca="1">IF(DN$3&gt;$BG89,"",IF(OR(DM89=36,DM89=""),"",LOOKUP(DN$3,$BP89:$CZ89,$BP$3:$CZ$3)))</f>
        <v>15</v>
      </c>
      <c r="DO89">
        <f ca="1">IF(DO$3&gt;$BG89,"",IF(OR(DN89=36,DN89=""),"",LOOKUP(DO$3,$BP89:$CZ89,$BP$3:$CZ$3)))</f>
        <v>16</v>
      </c>
      <c r="DP89">
        <f ca="1">IF(DP$3&gt;$BG89,"",IF(OR(DO89=36,DO89=""),"",LOOKUP(DP$3,$BP89:$CZ89,$BP$3:$CZ$3)))</f>
        <v>17</v>
      </c>
      <c r="DQ89">
        <f ca="1">IF(DQ$3&gt;$BG89,"",IF(OR(DP89=36,DP89=""),"",LOOKUP(DQ$3,$BP89:$CZ89,$BP$3:$CZ$3)))</f>
        <v>18</v>
      </c>
      <c r="DR89">
        <f ca="1">IF(DR$3&gt;$BG89,"",IF(OR(DQ89=36,DQ89=""),"",LOOKUP(DR$3,$BP89:$CZ89,$BP$3:$CZ$3)))</f>
        <v>19</v>
      </c>
      <c r="DS89">
        <f ca="1">IF(DS$3&gt;$BG89,"",IF(OR(DR89=36,DR89=""),"",LOOKUP(DS$3,$BP89:$CZ89,$BP$3:$CZ$3)))</f>
        <v>21</v>
      </c>
      <c r="DT89">
        <f ca="1">IF(DT$3&gt;$BG89,"",IF(OR(DS89=36,DS89=""),"",LOOKUP(DT$3,$BP89:$CZ89,$BP$3:$CZ$3)))</f>
        <v>22</v>
      </c>
      <c r="DU89">
        <f ca="1">IF(DU$3&gt;$BG89,"",IF(OR(DT89=36,DT89=""),"",LOOKUP(DU$3,$BP89:$CZ89,$BP$3:$CZ$3)))</f>
        <v>23</v>
      </c>
      <c r="DV89">
        <f ca="1">IF(DV$3&gt;$BG89,"",IF(OR(DU89=36,DU89=""),"",LOOKUP(DV$3,$BP89:$CZ89,$BP$3:$CZ$3)))</f>
        <v>24</v>
      </c>
      <c r="DW89">
        <f ca="1">IF(DW$3&gt;$BG89,"",IF(OR(DV89=36,DV89=""),"",LOOKUP(DW$3,$BP89:$CZ89,$BP$3:$CZ$3)))</f>
        <v>25</v>
      </c>
      <c r="DX89">
        <f ca="1">IF(DX$3&gt;$BG89,"",IF(OR(DW89=36,DW89=""),"",LOOKUP(DX$3,$BP89:$CZ89,$BP$3:$CZ$3)))</f>
        <v>26</v>
      </c>
      <c r="DY89">
        <f ca="1">IF(DY$3&gt;$BG89,"",IF(OR(DX89=36,DX89=""),"",LOOKUP(DY$3,$BP89:$CZ89,$BP$3:$CZ$3)))</f>
        <v>27</v>
      </c>
      <c r="DZ89">
        <f ca="1">IF(DZ$3&gt;$BG89,"",IF(OR(DY89=36,DY89=""),"",LOOKUP(DZ$3,$BP89:$CZ89,$BP$3:$CZ$3)))</f>
        <v>28</v>
      </c>
      <c r="EA89">
        <f ca="1">IF(EA$3&gt;$BG89,"",IF(OR(DZ89=36,DZ89=""),"",LOOKUP(EA$3,$BP89:$CZ89,$BP$3:$CZ$3)))</f>
        <v>29</v>
      </c>
      <c r="EB89">
        <f ca="1">IF(EB$3&gt;$BG89,"",IF(OR(EA89=36,EA89=""),"",LOOKUP(EB$3,$BP89:$CZ89,$BP$3:$CZ$3)))</f>
        <v>31</v>
      </c>
      <c r="EC89">
        <f ca="1">IF(EC$3&gt;$BG89,"",IF(OR(EB89=36,EB89=""),"",LOOKUP(EC$3,$BP89:$CZ89,$BP$3:$CZ$3)))</f>
        <v>32</v>
      </c>
      <c r="ED89">
        <f ca="1">IF(ED$3&gt;$BG89,"",IF(OR(EC89=36,EC89=""),"",LOOKUP(ED$3,$BP89:$CZ89,$BP$3:$CZ$3)))</f>
        <v>33</v>
      </c>
      <c r="EE89">
        <f ca="1">IF(EE$3&gt;$BG89,"",IF(OR(ED89=36,ED89=""),"",LOOKUP(EE$3,$BP89:$CZ89,$BP$3:$CZ$3)))</f>
        <v>34</v>
      </c>
      <c r="EF89">
        <f ca="1">IF(EF$3&gt;$BG89,"",IF(OR(EE89=36,EE89=""),"",LOOKUP(EF$3,$BP89:$CZ89,$BP$3:$CZ$3)))</f>
        <v>35</v>
      </c>
      <c r="EG89">
        <f ca="1">IF(EG$3&gt;$BG89,"",IF(OR(EF89=36,EF89=""),"",LOOKUP(EG$3,$BP89:$CZ89,$BP$3:$CZ$3)))</f>
        <v>36</v>
      </c>
      <c r="EH89" t="str">
        <f ca="1">IF(EH$3&gt;$BG89,"",IF(OR(EG89=36,EG89=""),"",LOOKUP(EH$3,$BP89:$CZ89,$BP$3:$CZ$3)))</f>
        <v/>
      </c>
      <c r="EI89" t="str">
        <f ca="1">IF(EI$3&gt;$BG89,"",IF(OR(EH89=36,EH89=""),"",LOOKUP(EI$3,$BP89:$CZ89,$BP$3:$CZ$3)))</f>
        <v/>
      </c>
      <c r="EJ89" t="str">
        <f ca="1">IF(EJ$3&gt;$BG89,"",IF(OR(EI89=36,EI89=""),"",LOOKUP(EJ$3,$BP89:$CZ89,$BP$3:$CZ$3)))</f>
        <v/>
      </c>
      <c r="EK89" t="str">
        <f ca="1">IF(EK$3&gt;$BG89,"",IF(OR(EJ89=36,EJ89=""),"",LOOKUP(EK$3,$BP89:$CZ89,$BP$3:$CZ$3)))</f>
        <v/>
      </c>
      <c r="EL89" t="str">
        <f ca="1">IF(I89=1,Finals!I94,"")</f>
        <v/>
      </c>
    </row>
    <row r="90" spans="3:142" x14ac:dyDescent="0.25">
      <c r="C90">
        <v>87</v>
      </c>
      <c r="D90">
        <f ca="1">IF(AND(Finals!K94&gt;Finals!K93,Finals!B$3="Yes"),1,IF(AND(I89=1,Finals!B$2="Yes"),1,IF(AND(E89=Finals!B$5,Calc!D89&gt;=Finals!B$4),1,IF(AND(D89=Finals!B$4,E89&lt;Finals!B$5),D89,1+D89))))</f>
        <v>3</v>
      </c>
      <c r="E90">
        <f ca="1">IF(E89=Finals!B$5,1,IF(AND(I89=1,Finals!B$2="Yes"),1,IF(D89&lt;Finals!B$4,1,Calc!E89+1)))</f>
        <v>1</v>
      </c>
      <c r="F90">
        <f>Finals!D95</f>
        <v>0</v>
      </c>
      <c r="G90">
        <f t="shared" si="5"/>
        <v>0</v>
      </c>
      <c r="H90" t="str">
        <f ca="1">IF(AND(Finals!K94&gt;Finals!K93,Finals!B$3="Yes"),"",IF(AND(I89=1,Finals!B$2="Yes"),"",IF(D89&lt;&gt;Finals!B$4,"",1)))</f>
        <v/>
      </c>
      <c r="I90" t="str">
        <f t="shared" ca="1" si="6"/>
        <v/>
      </c>
      <c r="J90">
        <f ca="1">IF(I90=-1,-BG89,IF(I90=1,36-BG89,0))</f>
        <v>0</v>
      </c>
      <c r="K90">
        <f t="shared" ca="1" si="8"/>
        <v>-639</v>
      </c>
      <c r="L90">
        <f ca="1">IF(AND($D89=0,$G90=L$3),1,IF($D89=0,0,IF($G90=L$3,1,L89)))</f>
        <v>1</v>
      </c>
      <c r="M90">
        <f ca="1">IF(AND($D89=0,$G90=M$3),1,IF($D89=0,0,IF($G90=M$3,1,M89)))</f>
        <v>1</v>
      </c>
      <c r="N90">
        <f ca="1">IF(AND($D89=0,$G90=N$3),1,IF($D89=0,0,IF($G90=N$3,1,N89)))</f>
        <v>0</v>
      </c>
      <c r="O90">
        <f ca="1">IF(AND($D89=0,$G90=O$3),1,IF($D89=0,0,IF($G90=O$3,1,O89)))</f>
        <v>0</v>
      </c>
      <c r="P90">
        <f ca="1">IF(AND($D89=0,$G90=P$3),1,IF($D89=0,0,IF($G90=P$3,1,P89)))</f>
        <v>1</v>
      </c>
      <c r="Q90">
        <f ca="1">IF(AND($D89=0,$G90=Q$3),1,IF($D89=0,0,IF($G90=Q$3,1,Q89)))</f>
        <v>0</v>
      </c>
      <c r="R90">
        <f ca="1">IF(AND($D89=0,$G90=R$3),1,IF($D89=0,0,IF($G90=R$3,1,R89)))</f>
        <v>1</v>
      </c>
      <c r="S90">
        <f ca="1">IF(AND($D89=0,$G90=S$3),1,IF($D89=0,0,IF($G90=S$3,1,S89)))</f>
        <v>1</v>
      </c>
      <c r="T90">
        <f ca="1">IF(AND($D89=0,$G90=T$3),1,IF($D89=0,0,IF($G90=T$3,1,T89)))</f>
        <v>0</v>
      </c>
      <c r="U90">
        <f ca="1">IF(AND($D89=0,$G90=U$3),1,IF($D89=0,0,IF($G90=U$3,1,U89)))</f>
        <v>1</v>
      </c>
      <c r="V90" s="5">
        <f ca="1">IF(AND($D89=Finals!$B$4,$D90=1,$G90=V$2),0,IF(AND($D89=Finals!$B$4,$D90=1),1,IF($G90=V$2,0,V89)))</f>
        <v>0</v>
      </c>
      <c r="W90" s="8">
        <f ca="1">IF(AND($D89=Finals!$B$4,$D90=1,$G90=W$2),0,IF(AND($D89=Finals!$B$4,$D90=1),1,IF($G90=W$2,0,W89)))</f>
        <v>1</v>
      </c>
      <c r="X90" s="8">
        <f ca="1">IF(AND($D89=Finals!$B$4,$D90=1,$G90=X$2),0,IF(AND($D89=Finals!$B$4,$D90=1),1,IF($G90=X$2,0,X89)))</f>
        <v>1</v>
      </c>
      <c r="Y90" s="8">
        <f ca="1">IF(AND($D89=Finals!$B$4,$D90=1,$G90=Y$2),0,IF(AND($D89=Finals!$B$4,$D90=1),1,IF($G90=Y$2,0,Y89)))</f>
        <v>1</v>
      </c>
      <c r="Z90" s="8">
        <f ca="1">IF(AND($D89=Finals!$B$4,$D90=1,$G90=Z$2),0,IF(AND($D89=Finals!$B$4,$D90=1),1,IF($G90=Z$2,0,Z89)))</f>
        <v>1</v>
      </c>
      <c r="AA90" s="8">
        <f ca="1">IF(AND($D89=Finals!$B$4,$D90=1,$G90=AA$2),0,IF(AND($D89=Finals!$B$4,$D90=1),1,IF($G90=AA$2,0,AA89)))</f>
        <v>1</v>
      </c>
      <c r="AB90" s="8">
        <f ca="1">IF(AND($D89=Finals!$B$4,$D90=1,$G90=AB$2),0,IF(AND($D89=Finals!$B$4,$D90=1),1,IF($G90=AB$2,0,AB89)))</f>
        <v>1</v>
      </c>
      <c r="AC90" s="8">
        <f ca="1">IF(AND($D89=Finals!$B$4,$D90=1,$G90=AC$2),0,IF(AND($D89=Finals!$B$4,$D90=1),1,IF($G90=AC$2,0,AC89)))</f>
        <v>1</v>
      </c>
      <c r="AD90" s="8">
        <f ca="1">IF(AND($D89=Finals!$B$4,$D90=1,$G90=AD$2),0,IF(AND($D89=Finals!$B$4,$D90=1),1,IF($G90=AD$2,0,AD89)))</f>
        <v>1</v>
      </c>
      <c r="AE90" s="8">
        <f ca="1">IF(AND($D89=Finals!$B$4,$D90=1,$G90=AE$2),0,IF(AND($D89=Finals!$B$4,$D90=1),1,IF($G90=AE$2,0,AE89)))</f>
        <v>1</v>
      </c>
      <c r="AF90" s="8">
        <f ca="1">IF(AND($D89=Finals!$B$4,$D90=1,$G90=AF$2),0,IF(AND($D89=Finals!$B$4,$D90=1),1,IF($G90=AF$2,0,AF89)))</f>
        <v>0</v>
      </c>
      <c r="AG90" s="8">
        <f ca="1">IF(AND($D89=Finals!$B$4,$D90=1,$G90=AG$2),0,IF(AND($D89=Finals!$B$4,$D90=1),1,IF($G90=AG$2,0,AG89)))</f>
        <v>1</v>
      </c>
      <c r="AH90" s="8">
        <f ca="1">IF(AND($D89=Finals!$B$4,$D90=1,$G90=AH$2),0,IF(AND($D89=Finals!$B$4,$D90=1),1,IF($G90=AH$2,0,AH89)))</f>
        <v>1</v>
      </c>
      <c r="AI90" s="8">
        <f ca="1">IF(AND($D89=Finals!$B$4,$D90=1,$G90=AI$2),0,IF(AND($D89=Finals!$B$4,$D90=1),1,IF($G90=AI$2,0,AI89)))</f>
        <v>1</v>
      </c>
      <c r="AJ90" s="8">
        <f ca="1">IF(AND($D89=Finals!$B$4,$D90=1,$G90=AJ$2),0,IF(AND($D89=Finals!$B$4,$D90=1),1,IF($G90=AJ$2,0,AJ89)))</f>
        <v>1</v>
      </c>
      <c r="AK90" s="8">
        <f ca="1">IF(AND($D89=Finals!$B$4,$D90=1,$G90=AK$2),0,IF(AND($D89=Finals!$B$4,$D90=1),1,IF($G90=AK$2,0,AK89)))</f>
        <v>1</v>
      </c>
      <c r="AL90" s="8">
        <f ca="1">IF(AND($D89=Finals!$B$4,$D90=1,$G90=AL$2),0,IF(AND($D89=Finals!$B$4,$D90=1),1,IF($G90=AL$2,0,AL89)))</f>
        <v>1</v>
      </c>
      <c r="AM90" s="8">
        <f ca="1">IF(AND($D89=Finals!$B$4,$D90=1,$G90=AM$2),0,IF(AND($D89=Finals!$B$4,$D90=1),1,IF($G90=AM$2,0,AM89)))</f>
        <v>1</v>
      </c>
      <c r="AN90" s="8">
        <f ca="1">IF(AND($D89=Finals!$B$4,$D90=1,$G90=AN$2),0,IF(AND($D89=Finals!$B$4,$D90=1),1,IF($G90=AN$2,0,AN89)))</f>
        <v>1</v>
      </c>
      <c r="AO90" s="8">
        <f ca="1">IF(AND($D89=Finals!$B$4,$D90=1,$G90=AO$2),0,IF(AND($D89=Finals!$B$4,$D90=1),1,IF($G90=AO$2,0,AO89)))</f>
        <v>1</v>
      </c>
      <c r="AP90" s="8">
        <f ca="1">IF(AND($D89=Finals!$B$4,$D90=1,$G90=AP$2),0,IF(AND($D89=Finals!$B$4,$D90=1),1,IF($G90=AP$2,0,AP89)))</f>
        <v>0</v>
      </c>
      <c r="AQ90" s="8">
        <f ca="1">IF(AND($D89=Finals!$B$4,$D90=1,$G90=AQ$2),0,IF(AND($D89=Finals!$B$4,$D90=1),1,IF($G90=AQ$2,0,AQ89)))</f>
        <v>1</v>
      </c>
      <c r="AR90" s="8">
        <f ca="1">IF(AND($D89=Finals!$B$4,$D90=1,$G90=AR$2),0,IF(AND($D89=Finals!$B$4,$D90=1),1,IF($G90=AR$2,0,AR89)))</f>
        <v>1</v>
      </c>
      <c r="AS90" s="8">
        <f ca="1">IF(AND($D89=Finals!$B$4,$D90=1,$G90=AS$2),0,IF(AND($D89=Finals!$B$4,$D90=1),1,IF($G90=AS$2,0,AS89)))</f>
        <v>1</v>
      </c>
      <c r="AT90" s="8">
        <f ca="1">IF(AND($D89=Finals!$B$4,$D90=1,$G90=AT$2),0,IF(AND($D89=Finals!$B$4,$D90=1),1,IF($G90=AT$2,0,AT89)))</f>
        <v>1</v>
      </c>
      <c r="AU90" s="8">
        <f ca="1">IF(AND($D89=Finals!$B$4,$D90=1,$G90=AU$2),0,IF(AND($D89=Finals!$B$4,$D90=1),1,IF($G90=AU$2,0,AU89)))</f>
        <v>1</v>
      </c>
      <c r="AV90" s="8">
        <f ca="1">IF(AND($D89=Finals!$B$4,$D90=1,$G90=AV$2),0,IF(AND($D89=Finals!$B$4,$D90=1),1,IF($G90=AV$2,0,AV89)))</f>
        <v>1</v>
      </c>
      <c r="AW90" s="8">
        <f ca="1">IF(AND($D89=Finals!$B$4,$D90=1,$G90=AW$2),0,IF(AND($D89=Finals!$B$4,$D90=1),1,IF($G90=AW$2,0,AW89)))</f>
        <v>1</v>
      </c>
      <c r="AX90" s="8">
        <f ca="1">IF(AND($D89=Finals!$B$4,$D90=1,$G90=AX$2),0,IF(AND($D89=Finals!$B$4,$D90=1),1,IF($G90=AX$2,0,AX89)))</f>
        <v>1</v>
      </c>
      <c r="AY90" s="8">
        <f ca="1">IF(AND($D89=Finals!$B$4,$D90=1,$G90=AY$2),0,IF(AND($D89=Finals!$B$4,$D90=1),1,IF($G90=AY$2,0,AY89)))</f>
        <v>1</v>
      </c>
      <c r="AZ90" s="8">
        <f ca="1">IF(AND($D89=Finals!$B$4,$D90=1,$G90=AZ$2),0,IF(AND($D89=Finals!$B$4,$D90=1),1,IF($G90=AZ$2,0,AZ89)))</f>
        <v>0</v>
      </c>
      <c r="BA90" s="8">
        <f ca="1">IF(AND($D89=Finals!$B$4,$D90=1,$G90=BA$2),0,IF(AND($D89=Finals!$B$4,$D90=1),1,IF($G90=BA$2,0,BA89)))</f>
        <v>1</v>
      </c>
      <c r="BB90" s="8">
        <f ca="1">IF(AND($D89=Finals!$B$4,$D90=1,$G90=BB$2),0,IF(AND($D89=Finals!$B$4,$D90=1),1,IF($G90=BB$2,0,BB89)))</f>
        <v>1</v>
      </c>
      <c r="BC90" s="8">
        <f ca="1">IF(AND($D89=Finals!$B$4,$D90=1,$G90=BC$2),0,IF(AND($D89=Finals!$B$4,$D90=1),1,IF($G90=BC$2,0,BC89)))</f>
        <v>1</v>
      </c>
      <c r="BD90" s="8">
        <f ca="1">IF(AND($D89=Finals!$B$4,$D90=1,$G90=BD$2),0,IF(AND($D89=Finals!$B$4,$D90=1),1,IF($G90=BD$2,0,BD89)))</f>
        <v>1</v>
      </c>
      <c r="BE90" s="8">
        <f ca="1">IF(AND($D89=Finals!$B$4,$D90=1,$G90=BE$2),0,IF(AND($D89=Finals!$B$4,$D90=1),1,IF($G90=BE$2,0,BE89)))</f>
        <v>1</v>
      </c>
      <c r="BF90" s="4">
        <f ca="1">IF(AND($D89=Finals!$B$4,$D90=1,$G90=BF$2),0,IF(AND($D89=Finals!$B$4,$D90=1),1,IF($G90=BF$2,0,BF89)))</f>
        <v>1</v>
      </c>
      <c r="BG90">
        <f t="shared" ca="1" si="7"/>
        <v>33</v>
      </c>
      <c r="BP90">
        <v>1</v>
      </c>
      <c r="BQ90">
        <f ca="1">IF(V90=1,1+BP90,BP90)</f>
        <v>1</v>
      </c>
      <c r="BR90">
        <f ca="1">IF(W90=1,1+BQ90,BQ90)</f>
        <v>2</v>
      </c>
      <c r="BS90">
        <f ca="1">IF(X90=1,1+BR90,BR90)</f>
        <v>3</v>
      </c>
      <c r="BT90">
        <f ca="1">IF(Y90=1,1+BS90,BS90)</f>
        <v>4</v>
      </c>
      <c r="BU90">
        <f ca="1">IF(Z90=1,1+BT90,BT90)</f>
        <v>5</v>
      </c>
      <c r="BV90">
        <f ca="1">IF(AA90=1,1+BU90,BU90)</f>
        <v>6</v>
      </c>
      <c r="BW90">
        <f ca="1">IF(AB90=1,1+BV90,BV90)</f>
        <v>7</v>
      </c>
      <c r="BX90">
        <f ca="1">IF(AC90=1,1+BW90,BW90)</f>
        <v>8</v>
      </c>
      <c r="BY90">
        <f ca="1">IF(AD90=1,1+BX90,BX90)</f>
        <v>9</v>
      </c>
      <c r="BZ90">
        <f ca="1">IF(AE90=1,1+BY90,BY90)</f>
        <v>10</v>
      </c>
      <c r="CA90">
        <f ca="1">IF(AF90=1,1+BZ90,BZ90)</f>
        <v>10</v>
      </c>
      <c r="CB90">
        <f ca="1">IF(AG90=1,1+CA90,CA90)</f>
        <v>11</v>
      </c>
      <c r="CC90">
        <f ca="1">IF(AH90=1,1+CB90,CB90)</f>
        <v>12</v>
      </c>
      <c r="CD90">
        <f ca="1">IF(AI90=1,1+CC90,CC90)</f>
        <v>13</v>
      </c>
      <c r="CE90">
        <f ca="1">IF(AJ90=1,1+CD90,CD90)</f>
        <v>14</v>
      </c>
      <c r="CF90">
        <f ca="1">IF(AK90=1,1+CE90,CE90)</f>
        <v>15</v>
      </c>
      <c r="CG90">
        <f ca="1">IF(AL90=1,1+CF90,CF90)</f>
        <v>16</v>
      </c>
      <c r="CH90">
        <f ca="1">IF(AM90=1,1+CG90,CG90)</f>
        <v>17</v>
      </c>
      <c r="CI90">
        <f ca="1">IF(AN90=1,1+CH90,CH90)</f>
        <v>18</v>
      </c>
      <c r="CJ90">
        <f ca="1">IF(AO90=1,1+CI90,CI90)</f>
        <v>19</v>
      </c>
      <c r="CK90">
        <f ca="1">IF(AP90=1,1+CJ90,CJ90)</f>
        <v>19</v>
      </c>
      <c r="CL90">
        <f ca="1">IF(AQ90=1,1+CK90,CK90)</f>
        <v>20</v>
      </c>
      <c r="CM90">
        <f ca="1">IF(AR90=1,1+CL90,CL90)</f>
        <v>21</v>
      </c>
      <c r="CN90">
        <f ca="1">IF(AS90=1,1+CM90,CM90)</f>
        <v>22</v>
      </c>
      <c r="CO90">
        <f ca="1">IF(AT90=1,1+CN90,CN90)</f>
        <v>23</v>
      </c>
      <c r="CP90">
        <f ca="1">IF(AU90=1,1+CO90,CO90)</f>
        <v>24</v>
      </c>
      <c r="CQ90">
        <f ca="1">IF(AV90=1,1+CP90,CP90)</f>
        <v>25</v>
      </c>
      <c r="CR90">
        <f ca="1">IF(AW90=1,1+CQ90,CQ90)</f>
        <v>26</v>
      </c>
      <c r="CS90">
        <f ca="1">IF(AX90=1,1+CR90,CR90)</f>
        <v>27</v>
      </c>
      <c r="CT90">
        <f ca="1">IF(AY90=1,1+CS90,CS90)</f>
        <v>28</v>
      </c>
      <c r="CU90">
        <f ca="1">IF(AZ90=1,1+CT90,CT90)</f>
        <v>28</v>
      </c>
      <c r="CV90">
        <f ca="1">IF(BA90=1,1+CU90,CU90)</f>
        <v>29</v>
      </c>
      <c r="CW90">
        <f ca="1">IF(BB90=1,1+CV90,CV90)</f>
        <v>30</v>
      </c>
      <c r="CX90">
        <f ca="1">IF(BC90=1,1+CW90,CW90)</f>
        <v>31</v>
      </c>
      <c r="CY90">
        <f ca="1">IF(BD90=1,1+CX90,CX90)</f>
        <v>32</v>
      </c>
      <c r="CZ90">
        <f ca="1">IF(BE90=1,1+CY90,CY90)</f>
        <v>33</v>
      </c>
      <c r="DA90" s="5">
        <f ca="1">LOOKUP(DA$3,$BP90:$CZ90,$BP$3:$CZ$3)</f>
        <v>1</v>
      </c>
      <c r="DB90">
        <f ca="1">IF(DB$3&gt;$BG90,"",IF(OR(DA90=36,DA90=""),"",LOOKUP(DB$3,$BP90:$CZ90,$BP$3:$CZ$3)))</f>
        <v>2</v>
      </c>
      <c r="DC90">
        <f ca="1">IF(DC$3&gt;$BG90,"",IF(OR(DB90=36,DB90=""),"",LOOKUP(DC$3,$BP90:$CZ90,$BP$3:$CZ$3)))</f>
        <v>3</v>
      </c>
      <c r="DD90">
        <f ca="1">IF(DD$3&gt;$BG90,"",IF(OR(DC90=36,DC90=""),"",LOOKUP(DD$3,$BP90:$CZ90,$BP$3:$CZ$3)))</f>
        <v>4</v>
      </c>
      <c r="DE90">
        <f ca="1">IF(DE$3&gt;$BG90,"",IF(OR(DD90=36,DD90=""),"",LOOKUP(DE$3,$BP90:$CZ90,$BP$3:$CZ$3)))</f>
        <v>5</v>
      </c>
      <c r="DF90">
        <f ca="1">IF(DF$3&gt;$BG90,"",IF(OR(DE90=36,DE90=""),"",LOOKUP(DF$3,$BP90:$CZ90,$BP$3:$CZ$3)))</f>
        <v>6</v>
      </c>
      <c r="DG90">
        <f ca="1">IF(DG$3&gt;$BG90,"",IF(OR(DF90=36,DF90=""),"",LOOKUP(DG$3,$BP90:$CZ90,$BP$3:$CZ$3)))</f>
        <v>7</v>
      </c>
      <c r="DH90">
        <f ca="1">IF(DH$3&gt;$BG90,"",IF(OR(DG90=36,DG90=""),"",LOOKUP(DH$3,$BP90:$CZ90,$BP$3:$CZ$3)))</f>
        <v>8</v>
      </c>
      <c r="DI90">
        <f ca="1">IF(DI$3&gt;$BG90,"",IF(OR(DH90=36,DH90=""),"",LOOKUP(DI$3,$BP90:$CZ90,$BP$3:$CZ$3)))</f>
        <v>9</v>
      </c>
      <c r="DJ90">
        <f ca="1">IF(DJ$3&gt;$BG90,"",IF(OR(DI90=36,DI90=""),"",LOOKUP(DJ$3,$BP90:$CZ90,$BP$3:$CZ$3)))</f>
        <v>11</v>
      </c>
      <c r="DK90">
        <f ca="1">IF(DK$3&gt;$BG90,"",IF(OR(DJ90=36,DJ90=""),"",LOOKUP(DK$3,$BP90:$CZ90,$BP$3:$CZ$3)))</f>
        <v>12</v>
      </c>
      <c r="DL90">
        <f ca="1">IF(DL$3&gt;$BG90,"",IF(OR(DK90=36,DK90=""),"",LOOKUP(DL$3,$BP90:$CZ90,$BP$3:$CZ$3)))</f>
        <v>13</v>
      </c>
      <c r="DM90">
        <f ca="1">IF(DM$3&gt;$BG90,"",IF(OR(DL90=36,DL90=""),"",LOOKUP(DM$3,$BP90:$CZ90,$BP$3:$CZ$3)))</f>
        <v>14</v>
      </c>
      <c r="DN90">
        <f ca="1">IF(DN$3&gt;$BG90,"",IF(OR(DM90=36,DM90=""),"",LOOKUP(DN$3,$BP90:$CZ90,$BP$3:$CZ$3)))</f>
        <v>15</v>
      </c>
      <c r="DO90">
        <f ca="1">IF(DO$3&gt;$BG90,"",IF(OR(DN90=36,DN90=""),"",LOOKUP(DO$3,$BP90:$CZ90,$BP$3:$CZ$3)))</f>
        <v>16</v>
      </c>
      <c r="DP90">
        <f ca="1">IF(DP$3&gt;$BG90,"",IF(OR(DO90=36,DO90=""),"",LOOKUP(DP$3,$BP90:$CZ90,$BP$3:$CZ$3)))</f>
        <v>17</v>
      </c>
      <c r="DQ90">
        <f ca="1">IF(DQ$3&gt;$BG90,"",IF(OR(DP90=36,DP90=""),"",LOOKUP(DQ$3,$BP90:$CZ90,$BP$3:$CZ$3)))</f>
        <v>18</v>
      </c>
      <c r="DR90">
        <f ca="1">IF(DR$3&gt;$BG90,"",IF(OR(DQ90=36,DQ90=""),"",LOOKUP(DR$3,$BP90:$CZ90,$BP$3:$CZ$3)))</f>
        <v>19</v>
      </c>
      <c r="DS90">
        <f ca="1">IF(DS$3&gt;$BG90,"",IF(OR(DR90=36,DR90=""),"",LOOKUP(DS$3,$BP90:$CZ90,$BP$3:$CZ$3)))</f>
        <v>21</v>
      </c>
      <c r="DT90">
        <f ca="1">IF(DT$3&gt;$BG90,"",IF(OR(DS90=36,DS90=""),"",LOOKUP(DT$3,$BP90:$CZ90,$BP$3:$CZ$3)))</f>
        <v>22</v>
      </c>
      <c r="DU90">
        <f ca="1">IF(DU$3&gt;$BG90,"",IF(OR(DT90=36,DT90=""),"",LOOKUP(DU$3,$BP90:$CZ90,$BP$3:$CZ$3)))</f>
        <v>23</v>
      </c>
      <c r="DV90">
        <f ca="1">IF(DV$3&gt;$BG90,"",IF(OR(DU90=36,DU90=""),"",LOOKUP(DV$3,$BP90:$CZ90,$BP$3:$CZ$3)))</f>
        <v>24</v>
      </c>
      <c r="DW90">
        <f ca="1">IF(DW$3&gt;$BG90,"",IF(OR(DV90=36,DV90=""),"",LOOKUP(DW$3,$BP90:$CZ90,$BP$3:$CZ$3)))</f>
        <v>25</v>
      </c>
      <c r="DX90">
        <f ca="1">IF(DX$3&gt;$BG90,"",IF(OR(DW90=36,DW90=""),"",LOOKUP(DX$3,$BP90:$CZ90,$BP$3:$CZ$3)))</f>
        <v>26</v>
      </c>
      <c r="DY90">
        <f ca="1">IF(DY$3&gt;$BG90,"",IF(OR(DX90=36,DX90=""),"",LOOKUP(DY$3,$BP90:$CZ90,$BP$3:$CZ$3)))</f>
        <v>27</v>
      </c>
      <c r="DZ90">
        <f ca="1">IF(DZ$3&gt;$BG90,"",IF(OR(DY90=36,DY90=""),"",LOOKUP(DZ$3,$BP90:$CZ90,$BP$3:$CZ$3)))</f>
        <v>28</v>
      </c>
      <c r="EA90">
        <f ca="1">IF(EA$3&gt;$BG90,"",IF(OR(DZ90=36,DZ90=""),"",LOOKUP(EA$3,$BP90:$CZ90,$BP$3:$CZ$3)))</f>
        <v>29</v>
      </c>
      <c r="EB90">
        <f ca="1">IF(EB$3&gt;$BG90,"",IF(OR(EA90=36,EA90=""),"",LOOKUP(EB$3,$BP90:$CZ90,$BP$3:$CZ$3)))</f>
        <v>31</v>
      </c>
      <c r="EC90">
        <f ca="1">IF(EC$3&gt;$BG90,"",IF(OR(EB90=36,EB90=""),"",LOOKUP(EC$3,$BP90:$CZ90,$BP$3:$CZ$3)))</f>
        <v>32</v>
      </c>
      <c r="ED90">
        <f ca="1">IF(ED$3&gt;$BG90,"",IF(OR(EC90=36,EC90=""),"",LOOKUP(ED$3,$BP90:$CZ90,$BP$3:$CZ$3)))</f>
        <v>33</v>
      </c>
      <c r="EE90">
        <f ca="1">IF(EE$3&gt;$BG90,"",IF(OR(ED90=36,ED90=""),"",LOOKUP(EE$3,$BP90:$CZ90,$BP$3:$CZ$3)))</f>
        <v>34</v>
      </c>
      <c r="EF90">
        <f ca="1">IF(EF$3&gt;$BG90,"",IF(OR(EE90=36,EE90=""),"",LOOKUP(EF$3,$BP90:$CZ90,$BP$3:$CZ$3)))</f>
        <v>35</v>
      </c>
      <c r="EG90">
        <f ca="1">IF(EG$3&gt;$BG90,"",IF(OR(EF90=36,EF90=""),"",LOOKUP(EG$3,$BP90:$CZ90,$BP$3:$CZ$3)))</f>
        <v>36</v>
      </c>
      <c r="EH90" t="str">
        <f ca="1">IF(EH$3&gt;$BG90,"",IF(OR(EG90=36,EG90=""),"",LOOKUP(EH$3,$BP90:$CZ90,$BP$3:$CZ$3)))</f>
        <v/>
      </c>
      <c r="EI90" t="str">
        <f ca="1">IF(EI$3&gt;$BG90,"",IF(OR(EH90=36,EH90=""),"",LOOKUP(EI$3,$BP90:$CZ90,$BP$3:$CZ$3)))</f>
        <v/>
      </c>
      <c r="EJ90" t="str">
        <f ca="1">IF(EJ$3&gt;$BG90,"",IF(OR(EI90=36,EI90=""),"",LOOKUP(EJ$3,$BP90:$CZ90,$BP$3:$CZ$3)))</f>
        <v/>
      </c>
      <c r="EK90" t="str">
        <f ca="1">IF(EK$3&gt;$BG90,"",IF(OR(EJ90=36,EJ90=""),"",LOOKUP(EK$3,$BP90:$CZ90,$BP$3:$CZ$3)))</f>
        <v/>
      </c>
      <c r="EL90" t="str">
        <f ca="1">IF(I90=1,Finals!I95,"")</f>
        <v/>
      </c>
    </row>
    <row r="91" spans="3:142" x14ac:dyDescent="0.25">
      <c r="C91">
        <v>88</v>
      </c>
      <c r="D91">
        <f ca="1">IF(AND(Finals!K95&gt;Finals!K94,Finals!B$3="Yes"),1,IF(AND(I90=1,Finals!B$2="Yes"),1,IF(AND(E90=Finals!B$5,Calc!D90&gt;=Finals!B$4),1,IF(AND(D90=Finals!B$4,E90&lt;Finals!B$5),D90,1+D90))))</f>
        <v>4</v>
      </c>
      <c r="E91">
        <f ca="1">IF(E90=Finals!B$5,1,IF(AND(I90=1,Finals!B$2="Yes"),1,IF(D90&lt;Finals!B$4,1,Calc!E90+1)))</f>
        <v>1</v>
      </c>
      <c r="F91">
        <f>Finals!D96</f>
        <v>0</v>
      </c>
      <c r="G91">
        <f t="shared" si="5"/>
        <v>0</v>
      </c>
      <c r="H91" t="str">
        <f ca="1">IF(AND(Finals!K95&gt;Finals!K94,Finals!B$3="Yes"),"",IF(AND(I90=1,Finals!B$2="Yes"),"",IF(D90&lt;&gt;Finals!B$4,"",1)))</f>
        <v/>
      </c>
      <c r="I91" t="str">
        <f t="shared" ca="1" si="6"/>
        <v/>
      </c>
      <c r="J91">
        <f ca="1">IF(I91=-1,-BG90,IF(I91=1,36-BG90,0))</f>
        <v>0</v>
      </c>
      <c r="K91">
        <f t="shared" ca="1" si="8"/>
        <v>-639</v>
      </c>
      <c r="L91">
        <f ca="1">IF(AND($D90=0,$G91=L$3),1,IF($D90=0,0,IF($G91=L$3,1,L90)))</f>
        <v>1</v>
      </c>
      <c r="M91">
        <f ca="1">IF(AND($D90=0,$G91=M$3),1,IF($D90=0,0,IF($G91=M$3,1,M90)))</f>
        <v>1</v>
      </c>
      <c r="N91">
        <f ca="1">IF(AND($D90=0,$G91=N$3),1,IF($D90=0,0,IF($G91=N$3,1,N90)))</f>
        <v>0</v>
      </c>
      <c r="O91">
        <f ca="1">IF(AND($D90=0,$G91=O$3),1,IF($D90=0,0,IF($G91=O$3,1,O90)))</f>
        <v>0</v>
      </c>
      <c r="P91">
        <f ca="1">IF(AND($D90=0,$G91=P$3),1,IF($D90=0,0,IF($G91=P$3,1,P90)))</f>
        <v>1</v>
      </c>
      <c r="Q91">
        <f ca="1">IF(AND($D90=0,$G91=Q$3),1,IF($D90=0,0,IF($G91=Q$3,1,Q90)))</f>
        <v>0</v>
      </c>
      <c r="R91">
        <f ca="1">IF(AND($D90=0,$G91=R$3),1,IF($D90=0,0,IF($G91=R$3,1,R90)))</f>
        <v>1</v>
      </c>
      <c r="S91">
        <f ca="1">IF(AND($D90=0,$G91=S$3),1,IF($D90=0,0,IF($G91=S$3,1,S90)))</f>
        <v>1</v>
      </c>
      <c r="T91">
        <f ca="1">IF(AND($D90=0,$G91=T$3),1,IF($D90=0,0,IF($G91=T$3,1,T90)))</f>
        <v>0</v>
      </c>
      <c r="U91">
        <f ca="1">IF(AND($D90=0,$G91=U$3),1,IF($D90=0,0,IF($G91=U$3,1,U90)))</f>
        <v>1</v>
      </c>
      <c r="V91" s="5">
        <f ca="1">IF(AND($D90=Finals!$B$4,$D91=1,$G91=V$2),0,IF(AND($D90=Finals!$B$4,$D91=1),1,IF($G91=V$2,0,V90)))</f>
        <v>0</v>
      </c>
      <c r="W91" s="8">
        <f ca="1">IF(AND($D90=Finals!$B$4,$D91=1,$G91=W$2),0,IF(AND($D90=Finals!$B$4,$D91=1),1,IF($G91=W$2,0,W90)))</f>
        <v>1</v>
      </c>
      <c r="X91" s="8">
        <f ca="1">IF(AND($D90=Finals!$B$4,$D91=1,$G91=X$2),0,IF(AND($D90=Finals!$B$4,$D91=1),1,IF($G91=X$2,0,X90)))</f>
        <v>1</v>
      </c>
      <c r="Y91" s="8">
        <f ca="1">IF(AND($D90=Finals!$B$4,$D91=1,$G91=Y$2),0,IF(AND($D90=Finals!$B$4,$D91=1),1,IF($G91=Y$2,0,Y90)))</f>
        <v>1</v>
      </c>
      <c r="Z91" s="8">
        <f ca="1">IF(AND($D90=Finals!$B$4,$D91=1,$G91=Z$2),0,IF(AND($D90=Finals!$B$4,$D91=1),1,IF($G91=Z$2,0,Z90)))</f>
        <v>1</v>
      </c>
      <c r="AA91" s="8">
        <f ca="1">IF(AND($D90=Finals!$B$4,$D91=1,$G91=AA$2),0,IF(AND($D90=Finals!$B$4,$D91=1),1,IF($G91=AA$2,0,AA90)))</f>
        <v>1</v>
      </c>
      <c r="AB91" s="8">
        <f ca="1">IF(AND($D90=Finals!$B$4,$D91=1,$G91=AB$2),0,IF(AND($D90=Finals!$B$4,$D91=1),1,IF($G91=AB$2,0,AB90)))</f>
        <v>1</v>
      </c>
      <c r="AC91" s="8">
        <f ca="1">IF(AND($D90=Finals!$B$4,$D91=1,$G91=AC$2),0,IF(AND($D90=Finals!$B$4,$D91=1),1,IF($G91=AC$2,0,AC90)))</f>
        <v>1</v>
      </c>
      <c r="AD91" s="8">
        <f ca="1">IF(AND($D90=Finals!$B$4,$D91=1,$G91=AD$2),0,IF(AND($D90=Finals!$B$4,$D91=1),1,IF($G91=AD$2,0,AD90)))</f>
        <v>1</v>
      </c>
      <c r="AE91" s="8">
        <f ca="1">IF(AND($D90=Finals!$B$4,$D91=1,$G91=AE$2),0,IF(AND($D90=Finals!$B$4,$D91=1),1,IF($G91=AE$2,0,AE90)))</f>
        <v>1</v>
      </c>
      <c r="AF91" s="8">
        <f ca="1">IF(AND($D90=Finals!$B$4,$D91=1,$G91=AF$2),0,IF(AND($D90=Finals!$B$4,$D91=1),1,IF($G91=AF$2,0,AF90)))</f>
        <v>0</v>
      </c>
      <c r="AG91" s="8">
        <f ca="1">IF(AND($D90=Finals!$B$4,$D91=1,$G91=AG$2),0,IF(AND($D90=Finals!$B$4,$D91=1),1,IF($G91=AG$2,0,AG90)))</f>
        <v>1</v>
      </c>
      <c r="AH91" s="8">
        <f ca="1">IF(AND($D90=Finals!$B$4,$D91=1,$G91=AH$2),0,IF(AND($D90=Finals!$B$4,$D91=1),1,IF($G91=AH$2,0,AH90)))</f>
        <v>1</v>
      </c>
      <c r="AI91" s="8">
        <f ca="1">IF(AND($D90=Finals!$B$4,$D91=1,$G91=AI$2),0,IF(AND($D90=Finals!$B$4,$D91=1),1,IF($G91=AI$2,0,AI90)))</f>
        <v>1</v>
      </c>
      <c r="AJ91" s="8">
        <f ca="1">IF(AND($D90=Finals!$B$4,$D91=1,$G91=AJ$2),0,IF(AND($D90=Finals!$B$4,$D91=1),1,IF($G91=AJ$2,0,AJ90)))</f>
        <v>1</v>
      </c>
      <c r="AK91" s="8">
        <f ca="1">IF(AND($D90=Finals!$B$4,$D91=1,$G91=AK$2),0,IF(AND($D90=Finals!$B$4,$D91=1),1,IF($G91=AK$2,0,AK90)))</f>
        <v>1</v>
      </c>
      <c r="AL91" s="8">
        <f ca="1">IF(AND($D90=Finals!$B$4,$D91=1,$G91=AL$2),0,IF(AND($D90=Finals!$B$4,$D91=1),1,IF($G91=AL$2,0,AL90)))</f>
        <v>1</v>
      </c>
      <c r="AM91" s="8">
        <f ca="1">IF(AND($D90=Finals!$B$4,$D91=1,$G91=AM$2),0,IF(AND($D90=Finals!$B$4,$D91=1),1,IF($G91=AM$2,0,AM90)))</f>
        <v>1</v>
      </c>
      <c r="AN91" s="8">
        <f ca="1">IF(AND($D90=Finals!$B$4,$D91=1,$G91=AN$2),0,IF(AND($D90=Finals!$B$4,$D91=1),1,IF($G91=AN$2,0,AN90)))</f>
        <v>1</v>
      </c>
      <c r="AO91" s="8">
        <f ca="1">IF(AND($D90=Finals!$B$4,$D91=1,$G91=AO$2),0,IF(AND($D90=Finals!$B$4,$D91=1),1,IF($G91=AO$2,0,AO90)))</f>
        <v>1</v>
      </c>
      <c r="AP91" s="8">
        <f ca="1">IF(AND($D90=Finals!$B$4,$D91=1,$G91=AP$2),0,IF(AND($D90=Finals!$B$4,$D91=1),1,IF($G91=AP$2,0,AP90)))</f>
        <v>0</v>
      </c>
      <c r="AQ91" s="8">
        <f ca="1">IF(AND($D90=Finals!$B$4,$D91=1,$G91=AQ$2),0,IF(AND($D90=Finals!$B$4,$D91=1),1,IF($G91=AQ$2,0,AQ90)))</f>
        <v>1</v>
      </c>
      <c r="AR91" s="8">
        <f ca="1">IF(AND($D90=Finals!$B$4,$D91=1,$G91=AR$2),0,IF(AND($D90=Finals!$B$4,$D91=1),1,IF($G91=AR$2,0,AR90)))</f>
        <v>1</v>
      </c>
      <c r="AS91" s="8">
        <f ca="1">IF(AND($D90=Finals!$B$4,$D91=1,$G91=AS$2),0,IF(AND($D90=Finals!$B$4,$D91=1),1,IF($G91=AS$2,0,AS90)))</f>
        <v>1</v>
      </c>
      <c r="AT91" s="8">
        <f ca="1">IF(AND($D90=Finals!$B$4,$D91=1,$G91=AT$2),0,IF(AND($D90=Finals!$B$4,$D91=1),1,IF($G91=AT$2,0,AT90)))</f>
        <v>1</v>
      </c>
      <c r="AU91" s="8">
        <f ca="1">IF(AND($D90=Finals!$B$4,$D91=1,$G91=AU$2),0,IF(AND($D90=Finals!$B$4,$D91=1),1,IF($G91=AU$2,0,AU90)))</f>
        <v>1</v>
      </c>
      <c r="AV91" s="8">
        <f ca="1">IF(AND($D90=Finals!$B$4,$D91=1,$G91=AV$2),0,IF(AND($D90=Finals!$B$4,$D91=1),1,IF($G91=AV$2,0,AV90)))</f>
        <v>1</v>
      </c>
      <c r="AW91" s="8">
        <f ca="1">IF(AND($D90=Finals!$B$4,$D91=1,$G91=AW$2),0,IF(AND($D90=Finals!$B$4,$D91=1),1,IF($G91=AW$2,0,AW90)))</f>
        <v>1</v>
      </c>
      <c r="AX91" s="8">
        <f ca="1">IF(AND($D90=Finals!$B$4,$D91=1,$G91=AX$2),0,IF(AND($D90=Finals!$B$4,$D91=1),1,IF($G91=AX$2,0,AX90)))</f>
        <v>1</v>
      </c>
      <c r="AY91" s="8">
        <f ca="1">IF(AND($D90=Finals!$B$4,$D91=1,$G91=AY$2),0,IF(AND($D90=Finals!$B$4,$D91=1),1,IF($G91=AY$2,0,AY90)))</f>
        <v>1</v>
      </c>
      <c r="AZ91" s="8">
        <f ca="1">IF(AND($D90=Finals!$B$4,$D91=1,$G91=AZ$2),0,IF(AND($D90=Finals!$B$4,$D91=1),1,IF($G91=AZ$2,0,AZ90)))</f>
        <v>0</v>
      </c>
      <c r="BA91" s="8">
        <f ca="1">IF(AND($D90=Finals!$B$4,$D91=1,$G91=BA$2),0,IF(AND($D90=Finals!$B$4,$D91=1),1,IF($G91=BA$2,0,BA90)))</f>
        <v>1</v>
      </c>
      <c r="BB91" s="8">
        <f ca="1">IF(AND($D90=Finals!$B$4,$D91=1,$G91=BB$2),0,IF(AND($D90=Finals!$B$4,$D91=1),1,IF($G91=BB$2,0,BB90)))</f>
        <v>1</v>
      </c>
      <c r="BC91" s="8">
        <f ca="1">IF(AND($D90=Finals!$B$4,$D91=1,$G91=BC$2),0,IF(AND($D90=Finals!$B$4,$D91=1),1,IF($G91=BC$2,0,BC90)))</f>
        <v>1</v>
      </c>
      <c r="BD91" s="8">
        <f ca="1">IF(AND($D90=Finals!$B$4,$D91=1,$G91=BD$2),0,IF(AND($D90=Finals!$B$4,$D91=1),1,IF($G91=BD$2,0,BD90)))</f>
        <v>1</v>
      </c>
      <c r="BE91" s="8">
        <f ca="1">IF(AND($D90=Finals!$B$4,$D91=1,$G91=BE$2),0,IF(AND($D90=Finals!$B$4,$D91=1),1,IF($G91=BE$2,0,BE90)))</f>
        <v>1</v>
      </c>
      <c r="BF91" s="4">
        <f ca="1">IF(AND($D90=Finals!$B$4,$D91=1,$G91=BF$2),0,IF(AND($D90=Finals!$B$4,$D91=1),1,IF($G91=BF$2,0,BF90)))</f>
        <v>1</v>
      </c>
      <c r="BG91">
        <f t="shared" ca="1" si="7"/>
        <v>33</v>
      </c>
      <c r="BP91">
        <v>1</v>
      </c>
      <c r="BQ91">
        <f ca="1">IF(V91=1,1+BP91,BP91)</f>
        <v>1</v>
      </c>
      <c r="BR91">
        <f ca="1">IF(W91=1,1+BQ91,BQ91)</f>
        <v>2</v>
      </c>
      <c r="BS91">
        <f ca="1">IF(X91=1,1+BR91,BR91)</f>
        <v>3</v>
      </c>
      <c r="BT91">
        <f ca="1">IF(Y91=1,1+BS91,BS91)</f>
        <v>4</v>
      </c>
      <c r="BU91">
        <f ca="1">IF(Z91=1,1+BT91,BT91)</f>
        <v>5</v>
      </c>
      <c r="BV91">
        <f ca="1">IF(AA91=1,1+BU91,BU91)</f>
        <v>6</v>
      </c>
      <c r="BW91">
        <f ca="1">IF(AB91=1,1+BV91,BV91)</f>
        <v>7</v>
      </c>
      <c r="BX91">
        <f ca="1">IF(AC91=1,1+BW91,BW91)</f>
        <v>8</v>
      </c>
      <c r="BY91">
        <f ca="1">IF(AD91=1,1+BX91,BX91)</f>
        <v>9</v>
      </c>
      <c r="BZ91">
        <f ca="1">IF(AE91=1,1+BY91,BY91)</f>
        <v>10</v>
      </c>
      <c r="CA91">
        <f ca="1">IF(AF91=1,1+BZ91,BZ91)</f>
        <v>10</v>
      </c>
      <c r="CB91">
        <f ca="1">IF(AG91=1,1+CA91,CA91)</f>
        <v>11</v>
      </c>
      <c r="CC91">
        <f ca="1">IF(AH91=1,1+CB91,CB91)</f>
        <v>12</v>
      </c>
      <c r="CD91">
        <f ca="1">IF(AI91=1,1+CC91,CC91)</f>
        <v>13</v>
      </c>
      <c r="CE91">
        <f ca="1">IF(AJ91=1,1+CD91,CD91)</f>
        <v>14</v>
      </c>
      <c r="CF91">
        <f ca="1">IF(AK91=1,1+CE91,CE91)</f>
        <v>15</v>
      </c>
      <c r="CG91">
        <f ca="1">IF(AL91=1,1+CF91,CF91)</f>
        <v>16</v>
      </c>
      <c r="CH91">
        <f ca="1">IF(AM91=1,1+CG91,CG91)</f>
        <v>17</v>
      </c>
      <c r="CI91">
        <f ca="1">IF(AN91=1,1+CH91,CH91)</f>
        <v>18</v>
      </c>
      <c r="CJ91">
        <f ca="1">IF(AO91=1,1+CI91,CI91)</f>
        <v>19</v>
      </c>
      <c r="CK91">
        <f ca="1">IF(AP91=1,1+CJ91,CJ91)</f>
        <v>19</v>
      </c>
      <c r="CL91">
        <f ca="1">IF(AQ91=1,1+CK91,CK91)</f>
        <v>20</v>
      </c>
      <c r="CM91">
        <f ca="1">IF(AR91=1,1+CL91,CL91)</f>
        <v>21</v>
      </c>
      <c r="CN91">
        <f ca="1">IF(AS91=1,1+CM91,CM91)</f>
        <v>22</v>
      </c>
      <c r="CO91">
        <f ca="1">IF(AT91=1,1+CN91,CN91)</f>
        <v>23</v>
      </c>
      <c r="CP91">
        <f ca="1">IF(AU91=1,1+CO91,CO91)</f>
        <v>24</v>
      </c>
      <c r="CQ91">
        <f ca="1">IF(AV91=1,1+CP91,CP91)</f>
        <v>25</v>
      </c>
      <c r="CR91">
        <f ca="1">IF(AW91=1,1+CQ91,CQ91)</f>
        <v>26</v>
      </c>
      <c r="CS91">
        <f ca="1">IF(AX91=1,1+CR91,CR91)</f>
        <v>27</v>
      </c>
      <c r="CT91">
        <f ca="1">IF(AY91=1,1+CS91,CS91)</f>
        <v>28</v>
      </c>
      <c r="CU91">
        <f ca="1">IF(AZ91=1,1+CT91,CT91)</f>
        <v>28</v>
      </c>
      <c r="CV91">
        <f ca="1">IF(BA91=1,1+CU91,CU91)</f>
        <v>29</v>
      </c>
      <c r="CW91">
        <f ca="1">IF(BB91=1,1+CV91,CV91)</f>
        <v>30</v>
      </c>
      <c r="CX91">
        <f ca="1">IF(BC91=1,1+CW91,CW91)</f>
        <v>31</v>
      </c>
      <c r="CY91">
        <f ca="1">IF(BD91=1,1+CX91,CX91)</f>
        <v>32</v>
      </c>
      <c r="CZ91">
        <f ca="1">IF(BE91=1,1+CY91,CY91)</f>
        <v>33</v>
      </c>
      <c r="DA91" s="5">
        <f ca="1">LOOKUP(DA$3,$BP91:$CZ91,$BP$3:$CZ$3)</f>
        <v>1</v>
      </c>
      <c r="DB91">
        <f ca="1">IF(DB$3&gt;$BG91,"",IF(OR(DA91=36,DA91=""),"",LOOKUP(DB$3,$BP91:$CZ91,$BP$3:$CZ$3)))</f>
        <v>2</v>
      </c>
      <c r="DC91">
        <f ca="1">IF(DC$3&gt;$BG91,"",IF(OR(DB91=36,DB91=""),"",LOOKUP(DC$3,$BP91:$CZ91,$BP$3:$CZ$3)))</f>
        <v>3</v>
      </c>
      <c r="DD91">
        <f ca="1">IF(DD$3&gt;$BG91,"",IF(OR(DC91=36,DC91=""),"",LOOKUP(DD$3,$BP91:$CZ91,$BP$3:$CZ$3)))</f>
        <v>4</v>
      </c>
      <c r="DE91">
        <f ca="1">IF(DE$3&gt;$BG91,"",IF(OR(DD91=36,DD91=""),"",LOOKUP(DE$3,$BP91:$CZ91,$BP$3:$CZ$3)))</f>
        <v>5</v>
      </c>
      <c r="DF91">
        <f ca="1">IF(DF$3&gt;$BG91,"",IF(OR(DE91=36,DE91=""),"",LOOKUP(DF$3,$BP91:$CZ91,$BP$3:$CZ$3)))</f>
        <v>6</v>
      </c>
      <c r="DG91">
        <f ca="1">IF(DG$3&gt;$BG91,"",IF(OR(DF91=36,DF91=""),"",LOOKUP(DG$3,$BP91:$CZ91,$BP$3:$CZ$3)))</f>
        <v>7</v>
      </c>
      <c r="DH91">
        <f ca="1">IF(DH$3&gt;$BG91,"",IF(OR(DG91=36,DG91=""),"",LOOKUP(DH$3,$BP91:$CZ91,$BP$3:$CZ$3)))</f>
        <v>8</v>
      </c>
      <c r="DI91">
        <f ca="1">IF(DI$3&gt;$BG91,"",IF(OR(DH91=36,DH91=""),"",LOOKUP(DI$3,$BP91:$CZ91,$BP$3:$CZ$3)))</f>
        <v>9</v>
      </c>
      <c r="DJ91">
        <f ca="1">IF(DJ$3&gt;$BG91,"",IF(OR(DI91=36,DI91=""),"",LOOKUP(DJ$3,$BP91:$CZ91,$BP$3:$CZ$3)))</f>
        <v>11</v>
      </c>
      <c r="DK91">
        <f ca="1">IF(DK$3&gt;$BG91,"",IF(OR(DJ91=36,DJ91=""),"",LOOKUP(DK$3,$BP91:$CZ91,$BP$3:$CZ$3)))</f>
        <v>12</v>
      </c>
      <c r="DL91">
        <f ca="1">IF(DL$3&gt;$BG91,"",IF(OR(DK91=36,DK91=""),"",LOOKUP(DL$3,$BP91:$CZ91,$BP$3:$CZ$3)))</f>
        <v>13</v>
      </c>
      <c r="DM91">
        <f ca="1">IF(DM$3&gt;$BG91,"",IF(OR(DL91=36,DL91=""),"",LOOKUP(DM$3,$BP91:$CZ91,$BP$3:$CZ$3)))</f>
        <v>14</v>
      </c>
      <c r="DN91">
        <f ca="1">IF(DN$3&gt;$BG91,"",IF(OR(DM91=36,DM91=""),"",LOOKUP(DN$3,$BP91:$CZ91,$BP$3:$CZ$3)))</f>
        <v>15</v>
      </c>
      <c r="DO91">
        <f ca="1">IF(DO$3&gt;$BG91,"",IF(OR(DN91=36,DN91=""),"",LOOKUP(DO$3,$BP91:$CZ91,$BP$3:$CZ$3)))</f>
        <v>16</v>
      </c>
      <c r="DP91">
        <f ca="1">IF(DP$3&gt;$BG91,"",IF(OR(DO91=36,DO91=""),"",LOOKUP(DP$3,$BP91:$CZ91,$BP$3:$CZ$3)))</f>
        <v>17</v>
      </c>
      <c r="DQ91">
        <f ca="1">IF(DQ$3&gt;$BG91,"",IF(OR(DP91=36,DP91=""),"",LOOKUP(DQ$3,$BP91:$CZ91,$BP$3:$CZ$3)))</f>
        <v>18</v>
      </c>
      <c r="DR91">
        <f ca="1">IF(DR$3&gt;$BG91,"",IF(OR(DQ91=36,DQ91=""),"",LOOKUP(DR$3,$BP91:$CZ91,$BP$3:$CZ$3)))</f>
        <v>19</v>
      </c>
      <c r="DS91">
        <f ca="1">IF(DS$3&gt;$BG91,"",IF(OR(DR91=36,DR91=""),"",LOOKUP(DS$3,$BP91:$CZ91,$BP$3:$CZ$3)))</f>
        <v>21</v>
      </c>
      <c r="DT91">
        <f ca="1">IF(DT$3&gt;$BG91,"",IF(OR(DS91=36,DS91=""),"",LOOKUP(DT$3,$BP91:$CZ91,$BP$3:$CZ$3)))</f>
        <v>22</v>
      </c>
      <c r="DU91">
        <f ca="1">IF(DU$3&gt;$BG91,"",IF(OR(DT91=36,DT91=""),"",LOOKUP(DU$3,$BP91:$CZ91,$BP$3:$CZ$3)))</f>
        <v>23</v>
      </c>
      <c r="DV91">
        <f ca="1">IF(DV$3&gt;$BG91,"",IF(OR(DU91=36,DU91=""),"",LOOKUP(DV$3,$BP91:$CZ91,$BP$3:$CZ$3)))</f>
        <v>24</v>
      </c>
      <c r="DW91">
        <f ca="1">IF(DW$3&gt;$BG91,"",IF(OR(DV91=36,DV91=""),"",LOOKUP(DW$3,$BP91:$CZ91,$BP$3:$CZ$3)))</f>
        <v>25</v>
      </c>
      <c r="DX91">
        <f ca="1">IF(DX$3&gt;$BG91,"",IF(OR(DW91=36,DW91=""),"",LOOKUP(DX$3,$BP91:$CZ91,$BP$3:$CZ$3)))</f>
        <v>26</v>
      </c>
      <c r="DY91">
        <f ca="1">IF(DY$3&gt;$BG91,"",IF(OR(DX91=36,DX91=""),"",LOOKUP(DY$3,$BP91:$CZ91,$BP$3:$CZ$3)))</f>
        <v>27</v>
      </c>
      <c r="DZ91">
        <f ca="1">IF(DZ$3&gt;$BG91,"",IF(OR(DY91=36,DY91=""),"",LOOKUP(DZ$3,$BP91:$CZ91,$BP$3:$CZ$3)))</f>
        <v>28</v>
      </c>
      <c r="EA91">
        <f ca="1">IF(EA$3&gt;$BG91,"",IF(OR(DZ91=36,DZ91=""),"",LOOKUP(EA$3,$BP91:$CZ91,$BP$3:$CZ$3)))</f>
        <v>29</v>
      </c>
      <c r="EB91">
        <f ca="1">IF(EB$3&gt;$BG91,"",IF(OR(EA91=36,EA91=""),"",LOOKUP(EB$3,$BP91:$CZ91,$BP$3:$CZ$3)))</f>
        <v>31</v>
      </c>
      <c r="EC91">
        <f ca="1">IF(EC$3&gt;$BG91,"",IF(OR(EB91=36,EB91=""),"",LOOKUP(EC$3,$BP91:$CZ91,$BP$3:$CZ$3)))</f>
        <v>32</v>
      </c>
      <c r="ED91">
        <f ca="1">IF(ED$3&gt;$BG91,"",IF(OR(EC91=36,EC91=""),"",LOOKUP(ED$3,$BP91:$CZ91,$BP$3:$CZ$3)))</f>
        <v>33</v>
      </c>
      <c r="EE91">
        <f ca="1">IF(EE$3&gt;$BG91,"",IF(OR(ED91=36,ED91=""),"",LOOKUP(EE$3,$BP91:$CZ91,$BP$3:$CZ$3)))</f>
        <v>34</v>
      </c>
      <c r="EF91">
        <f ca="1">IF(EF$3&gt;$BG91,"",IF(OR(EE91=36,EE91=""),"",LOOKUP(EF$3,$BP91:$CZ91,$BP$3:$CZ$3)))</f>
        <v>35</v>
      </c>
      <c r="EG91">
        <f ca="1">IF(EG$3&gt;$BG91,"",IF(OR(EF91=36,EF91=""),"",LOOKUP(EG$3,$BP91:$CZ91,$BP$3:$CZ$3)))</f>
        <v>36</v>
      </c>
      <c r="EH91" t="str">
        <f ca="1">IF(EH$3&gt;$BG91,"",IF(OR(EG91=36,EG91=""),"",LOOKUP(EH$3,$BP91:$CZ91,$BP$3:$CZ$3)))</f>
        <v/>
      </c>
      <c r="EI91" t="str">
        <f ca="1">IF(EI$3&gt;$BG91,"",IF(OR(EH91=36,EH91=""),"",LOOKUP(EI$3,$BP91:$CZ91,$BP$3:$CZ$3)))</f>
        <v/>
      </c>
      <c r="EJ91" t="str">
        <f ca="1">IF(EJ$3&gt;$BG91,"",IF(OR(EI91=36,EI91=""),"",LOOKUP(EJ$3,$BP91:$CZ91,$BP$3:$CZ$3)))</f>
        <v/>
      </c>
      <c r="EK91" t="str">
        <f ca="1">IF(EK$3&gt;$BG91,"",IF(OR(EJ91=36,EJ91=""),"",LOOKUP(EK$3,$BP91:$CZ91,$BP$3:$CZ$3)))</f>
        <v/>
      </c>
      <c r="EL91" t="str">
        <f ca="1">IF(I91=1,Finals!I96,"")</f>
        <v/>
      </c>
    </row>
    <row r="92" spans="3:142" x14ac:dyDescent="0.25">
      <c r="C92">
        <v>89</v>
      </c>
      <c r="D92">
        <f ca="1">IF(AND(Finals!K96&gt;Finals!K95,Finals!B$3="Yes"),1,IF(AND(I91=1,Finals!B$2="Yes"),1,IF(AND(E91=Finals!B$5,Calc!D91&gt;=Finals!B$4),1,IF(AND(D91=Finals!B$4,E91&lt;Finals!B$5),D91,1+D91))))</f>
        <v>5</v>
      </c>
      <c r="E92">
        <f ca="1">IF(E91=Finals!B$5,1,IF(AND(I91=1,Finals!B$2="Yes"),1,IF(D91&lt;Finals!B$4,1,Calc!E91+1)))</f>
        <v>1</v>
      </c>
      <c r="F92">
        <f>Finals!D97</f>
        <v>0</v>
      </c>
      <c r="G92">
        <f t="shared" si="5"/>
        <v>0</v>
      </c>
      <c r="H92" t="str">
        <f ca="1">IF(AND(Finals!K96&gt;Finals!K95,Finals!B$3="Yes"),"",IF(AND(I91=1,Finals!B$2="Yes"),"",IF(D91&lt;&gt;Finals!B$4,"",1)))</f>
        <v/>
      </c>
      <c r="I92" t="str">
        <f t="shared" ca="1" si="6"/>
        <v/>
      </c>
      <c r="J92">
        <f ca="1">IF(I92=-1,-BG91,IF(I92=1,36-BG91,0))</f>
        <v>0</v>
      </c>
      <c r="K92">
        <f t="shared" ca="1" si="8"/>
        <v>-639</v>
      </c>
      <c r="L92">
        <f ca="1">IF(AND($D91=0,$G92=L$3),1,IF($D91=0,0,IF($G92=L$3,1,L91)))</f>
        <v>1</v>
      </c>
      <c r="M92">
        <f ca="1">IF(AND($D91=0,$G92=M$3),1,IF($D91=0,0,IF($G92=M$3,1,M91)))</f>
        <v>1</v>
      </c>
      <c r="N92">
        <f ca="1">IF(AND($D91=0,$G92=N$3),1,IF($D91=0,0,IF($G92=N$3,1,N91)))</f>
        <v>0</v>
      </c>
      <c r="O92">
        <f ca="1">IF(AND($D91=0,$G92=O$3),1,IF($D91=0,0,IF($G92=O$3,1,O91)))</f>
        <v>0</v>
      </c>
      <c r="P92">
        <f ca="1">IF(AND($D91=0,$G92=P$3),1,IF($D91=0,0,IF($G92=P$3,1,P91)))</f>
        <v>1</v>
      </c>
      <c r="Q92">
        <f ca="1">IF(AND($D91=0,$G92=Q$3),1,IF($D91=0,0,IF($G92=Q$3,1,Q91)))</f>
        <v>0</v>
      </c>
      <c r="R92">
        <f ca="1">IF(AND($D91=0,$G92=R$3),1,IF($D91=0,0,IF($G92=R$3,1,R91)))</f>
        <v>1</v>
      </c>
      <c r="S92">
        <f ca="1">IF(AND($D91=0,$G92=S$3),1,IF($D91=0,0,IF($G92=S$3,1,S91)))</f>
        <v>1</v>
      </c>
      <c r="T92">
        <f ca="1">IF(AND($D91=0,$G92=T$3),1,IF($D91=0,0,IF($G92=T$3,1,T91)))</f>
        <v>0</v>
      </c>
      <c r="U92">
        <f ca="1">IF(AND($D91=0,$G92=U$3),1,IF($D91=0,0,IF($G92=U$3,1,U91)))</f>
        <v>1</v>
      </c>
      <c r="V92" s="5">
        <f ca="1">IF(AND($D91=Finals!$B$4,$D92=1,$G92=V$2),0,IF(AND($D91=Finals!$B$4,$D92=1),1,IF($G92=V$2,0,V91)))</f>
        <v>0</v>
      </c>
      <c r="W92" s="8">
        <f ca="1">IF(AND($D91=Finals!$B$4,$D92=1,$G92=W$2),0,IF(AND($D91=Finals!$B$4,$D92=1),1,IF($G92=W$2,0,W91)))</f>
        <v>1</v>
      </c>
      <c r="X92" s="8">
        <f ca="1">IF(AND($D91=Finals!$B$4,$D92=1,$G92=X$2),0,IF(AND($D91=Finals!$B$4,$D92=1),1,IF($G92=X$2,0,X91)))</f>
        <v>1</v>
      </c>
      <c r="Y92" s="8">
        <f ca="1">IF(AND($D91=Finals!$B$4,$D92=1,$G92=Y$2),0,IF(AND($D91=Finals!$B$4,$D92=1),1,IF($G92=Y$2,0,Y91)))</f>
        <v>1</v>
      </c>
      <c r="Z92" s="8">
        <f ca="1">IF(AND($D91=Finals!$B$4,$D92=1,$G92=Z$2),0,IF(AND($D91=Finals!$B$4,$D92=1),1,IF($G92=Z$2,0,Z91)))</f>
        <v>1</v>
      </c>
      <c r="AA92" s="8">
        <f ca="1">IF(AND($D91=Finals!$B$4,$D92=1,$G92=AA$2),0,IF(AND($D91=Finals!$B$4,$D92=1),1,IF($G92=AA$2,0,AA91)))</f>
        <v>1</v>
      </c>
      <c r="AB92" s="8">
        <f ca="1">IF(AND($D91=Finals!$B$4,$D92=1,$G92=AB$2),0,IF(AND($D91=Finals!$B$4,$D92=1),1,IF($G92=AB$2,0,AB91)))</f>
        <v>1</v>
      </c>
      <c r="AC92" s="8">
        <f ca="1">IF(AND($D91=Finals!$B$4,$D92=1,$G92=AC$2),0,IF(AND($D91=Finals!$B$4,$D92=1),1,IF($G92=AC$2,0,AC91)))</f>
        <v>1</v>
      </c>
      <c r="AD92" s="8">
        <f ca="1">IF(AND($D91=Finals!$B$4,$D92=1,$G92=AD$2),0,IF(AND($D91=Finals!$B$4,$D92=1),1,IF($G92=AD$2,0,AD91)))</f>
        <v>1</v>
      </c>
      <c r="AE92" s="8">
        <f ca="1">IF(AND($D91=Finals!$B$4,$D92=1,$G92=AE$2),0,IF(AND($D91=Finals!$B$4,$D92=1),1,IF($G92=AE$2,0,AE91)))</f>
        <v>1</v>
      </c>
      <c r="AF92" s="8">
        <f ca="1">IF(AND($D91=Finals!$B$4,$D92=1,$G92=AF$2),0,IF(AND($D91=Finals!$B$4,$D92=1),1,IF($G92=AF$2,0,AF91)))</f>
        <v>0</v>
      </c>
      <c r="AG92" s="8">
        <f ca="1">IF(AND($D91=Finals!$B$4,$D92=1,$G92=AG$2),0,IF(AND($D91=Finals!$B$4,$D92=1),1,IF($G92=AG$2,0,AG91)))</f>
        <v>1</v>
      </c>
      <c r="AH92" s="8">
        <f ca="1">IF(AND($D91=Finals!$B$4,$D92=1,$G92=AH$2),0,IF(AND($D91=Finals!$B$4,$D92=1),1,IF($G92=AH$2,0,AH91)))</f>
        <v>1</v>
      </c>
      <c r="AI92" s="8">
        <f ca="1">IF(AND($D91=Finals!$B$4,$D92=1,$G92=AI$2),0,IF(AND($D91=Finals!$B$4,$D92=1),1,IF($G92=AI$2,0,AI91)))</f>
        <v>1</v>
      </c>
      <c r="AJ92" s="8">
        <f ca="1">IF(AND($D91=Finals!$B$4,$D92=1,$G92=AJ$2),0,IF(AND($D91=Finals!$B$4,$D92=1),1,IF($G92=AJ$2,0,AJ91)))</f>
        <v>1</v>
      </c>
      <c r="AK92" s="8">
        <f ca="1">IF(AND($D91=Finals!$B$4,$D92=1,$G92=AK$2),0,IF(AND($D91=Finals!$B$4,$D92=1),1,IF($G92=AK$2,0,AK91)))</f>
        <v>1</v>
      </c>
      <c r="AL92" s="8">
        <f ca="1">IF(AND($D91=Finals!$B$4,$D92=1,$G92=AL$2),0,IF(AND($D91=Finals!$B$4,$D92=1),1,IF($G92=AL$2,0,AL91)))</f>
        <v>1</v>
      </c>
      <c r="AM92" s="8">
        <f ca="1">IF(AND($D91=Finals!$B$4,$D92=1,$G92=AM$2),0,IF(AND($D91=Finals!$B$4,$D92=1),1,IF($G92=AM$2,0,AM91)))</f>
        <v>1</v>
      </c>
      <c r="AN92" s="8">
        <f ca="1">IF(AND($D91=Finals!$B$4,$D92=1,$G92=AN$2),0,IF(AND($D91=Finals!$B$4,$D92=1),1,IF($G92=AN$2,0,AN91)))</f>
        <v>1</v>
      </c>
      <c r="AO92" s="8">
        <f ca="1">IF(AND($D91=Finals!$B$4,$D92=1,$G92=AO$2),0,IF(AND($D91=Finals!$B$4,$D92=1),1,IF($G92=AO$2,0,AO91)))</f>
        <v>1</v>
      </c>
      <c r="AP92" s="8">
        <f ca="1">IF(AND($D91=Finals!$B$4,$D92=1,$G92=AP$2),0,IF(AND($D91=Finals!$B$4,$D92=1),1,IF($G92=AP$2,0,AP91)))</f>
        <v>0</v>
      </c>
      <c r="AQ92" s="8">
        <f ca="1">IF(AND($D91=Finals!$B$4,$D92=1,$G92=AQ$2),0,IF(AND($D91=Finals!$B$4,$D92=1),1,IF($G92=AQ$2,0,AQ91)))</f>
        <v>1</v>
      </c>
      <c r="AR92" s="8">
        <f ca="1">IF(AND($D91=Finals!$B$4,$D92=1,$G92=AR$2),0,IF(AND($D91=Finals!$B$4,$D92=1),1,IF($G92=AR$2,0,AR91)))</f>
        <v>1</v>
      </c>
      <c r="AS92" s="8">
        <f ca="1">IF(AND($D91=Finals!$B$4,$D92=1,$G92=AS$2),0,IF(AND($D91=Finals!$B$4,$D92=1),1,IF($G92=AS$2,0,AS91)))</f>
        <v>1</v>
      </c>
      <c r="AT92" s="8">
        <f ca="1">IF(AND($D91=Finals!$B$4,$D92=1,$G92=AT$2),0,IF(AND($D91=Finals!$B$4,$D92=1),1,IF($G92=AT$2,0,AT91)))</f>
        <v>1</v>
      </c>
      <c r="AU92" s="8">
        <f ca="1">IF(AND($D91=Finals!$B$4,$D92=1,$G92=AU$2),0,IF(AND($D91=Finals!$B$4,$D92=1),1,IF($G92=AU$2,0,AU91)))</f>
        <v>1</v>
      </c>
      <c r="AV92" s="8">
        <f ca="1">IF(AND($D91=Finals!$B$4,$D92=1,$G92=AV$2),0,IF(AND($D91=Finals!$B$4,$D92=1),1,IF($G92=AV$2,0,AV91)))</f>
        <v>1</v>
      </c>
      <c r="AW92" s="8">
        <f ca="1">IF(AND($D91=Finals!$B$4,$D92=1,$G92=AW$2),0,IF(AND($D91=Finals!$B$4,$D92=1),1,IF($G92=AW$2,0,AW91)))</f>
        <v>1</v>
      </c>
      <c r="AX92" s="8">
        <f ca="1">IF(AND($D91=Finals!$B$4,$D92=1,$G92=AX$2),0,IF(AND($D91=Finals!$B$4,$D92=1),1,IF($G92=AX$2,0,AX91)))</f>
        <v>1</v>
      </c>
      <c r="AY92" s="8">
        <f ca="1">IF(AND($D91=Finals!$B$4,$D92=1,$G92=AY$2),0,IF(AND($D91=Finals!$B$4,$D92=1),1,IF($G92=AY$2,0,AY91)))</f>
        <v>1</v>
      </c>
      <c r="AZ92" s="8">
        <f ca="1">IF(AND($D91=Finals!$B$4,$D92=1,$G92=AZ$2),0,IF(AND($D91=Finals!$B$4,$D92=1),1,IF($G92=AZ$2,0,AZ91)))</f>
        <v>0</v>
      </c>
      <c r="BA92" s="8">
        <f ca="1">IF(AND($D91=Finals!$B$4,$D92=1,$G92=BA$2),0,IF(AND($D91=Finals!$B$4,$D92=1),1,IF($G92=BA$2,0,BA91)))</f>
        <v>1</v>
      </c>
      <c r="BB92" s="8">
        <f ca="1">IF(AND($D91=Finals!$B$4,$D92=1,$G92=BB$2),0,IF(AND($D91=Finals!$B$4,$D92=1),1,IF($G92=BB$2,0,BB91)))</f>
        <v>1</v>
      </c>
      <c r="BC92" s="8">
        <f ca="1">IF(AND($D91=Finals!$B$4,$D92=1,$G92=BC$2),0,IF(AND($D91=Finals!$B$4,$D92=1),1,IF($G92=BC$2,0,BC91)))</f>
        <v>1</v>
      </c>
      <c r="BD92" s="8">
        <f ca="1">IF(AND($D91=Finals!$B$4,$D92=1,$G92=BD$2),0,IF(AND($D91=Finals!$B$4,$D92=1),1,IF($G92=BD$2,0,BD91)))</f>
        <v>1</v>
      </c>
      <c r="BE92" s="8">
        <f ca="1">IF(AND($D91=Finals!$B$4,$D92=1,$G92=BE$2),0,IF(AND($D91=Finals!$B$4,$D92=1),1,IF($G92=BE$2,0,BE91)))</f>
        <v>1</v>
      </c>
      <c r="BF92" s="4">
        <f ca="1">IF(AND($D91=Finals!$B$4,$D92=1,$G92=BF$2),0,IF(AND($D91=Finals!$B$4,$D92=1),1,IF($G92=BF$2,0,BF91)))</f>
        <v>1</v>
      </c>
      <c r="BG92">
        <f t="shared" ca="1" si="7"/>
        <v>33</v>
      </c>
      <c r="BP92">
        <v>1</v>
      </c>
      <c r="BQ92">
        <f ca="1">IF(V92=1,1+BP92,BP92)</f>
        <v>1</v>
      </c>
      <c r="BR92">
        <f ca="1">IF(W92=1,1+BQ92,BQ92)</f>
        <v>2</v>
      </c>
      <c r="BS92">
        <f ca="1">IF(X92=1,1+BR92,BR92)</f>
        <v>3</v>
      </c>
      <c r="BT92">
        <f ca="1">IF(Y92=1,1+BS92,BS92)</f>
        <v>4</v>
      </c>
      <c r="BU92">
        <f ca="1">IF(Z92=1,1+BT92,BT92)</f>
        <v>5</v>
      </c>
      <c r="BV92">
        <f ca="1">IF(AA92=1,1+BU92,BU92)</f>
        <v>6</v>
      </c>
      <c r="BW92">
        <f ca="1">IF(AB92=1,1+BV92,BV92)</f>
        <v>7</v>
      </c>
      <c r="BX92">
        <f ca="1">IF(AC92=1,1+BW92,BW92)</f>
        <v>8</v>
      </c>
      <c r="BY92">
        <f ca="1">IF(AD92=1,1+BX92,BX92)</f>
        <v>9</v>
      </c>
      <c r="BZ92">
        <f ca="1">IF(AE92=1,1+BY92,BY92)</f>
        <v>10</v>
      </c>
      <c r="CA92">
        <f ca="1">IF(AF92=1,1+BZ92,BZ92)</f>
        <v>10</v>
      </c>
      <c r="CB92">
        <f ca="1">IF(AG92=1,1+CA92,CA92)</f>
        <v>11</v>
      </c>
      <c r="CC92">
        <f ca="1">IF(AH92=1,1+CB92,CB92)</f>
        <v>12</v>
      </c>
      <c r="CD92">
        <f ca="1">IF(AI92=1,1+CC92,CC92)</f>
        <v>13</v>
      </c>
      <c r="CE92">
        <f ca="1">IF(AJ92=1,1+CD92,CD92)</f>
        <v>14</v>
      </c>
      <c r="CF92">
        <f ca="1">IF(AK92=1,1+CE92,CE92)</f>
        <v>15</v>
      </c>
      <c r="CG92">
        <f ca="1">IF(AL92=1,1+CF92,CF92)</f>
        <v>16</v>
      </c>
      <c r="CH92">
        <f ca="1">IF(AM92=1,1+CG92,CG92)</f>
        <v>17</v>
      </c>
      <c r="CI92">
        <f ca="1">IF(AN92=1,1+CH92,CH92)</f>
        <v>18</v>
      </c>
      <c r="CJ92">
        <f ca="1">IF(AO92=1,1+CI92,CI92)</f>
        <v>19</v>
      </c>
      <c r="CK92">
        <f ca="1">IF(AP92=1,1+CJ92,CJ92)</f>
        <v>19</v>
      </c>
      <c r="CL92">
        <f ca="1">IF(AQ92=1,1+CK92,CK92)</f>
        <v>20</v>
      </c>
      <c r="CM92">
        <f ca="1">IF(AR92=1,1+CL92,CL92)</f>
        <v>21</v>
      </c>
      <c r="CN92">
        <f ca="1">IF(AS92=1,1+CM92,CM92)</f>
        <v>22</v>
      </c>
      <c r="CO92">
        <f ca="1">IF(AT92=1,1+CN92,CN92)</f>
        <v>23</v>
      </c>
      <c r="CP92">
        <f ca="1">IF(AU92=1,1+CO92,CO92)</f>
        <v>24</v>
      </c>
      <c r="CQ92">
        <f ca="1">IF(AV92=1,1+CP92,CP92)</f>
        <v>25</v>
      </c>
      <c r="CR92">
        <f ca="1">IF(AW92=1,1+CQ92,CQ92)</f>
        <v>26</v>
      </c>
      <c r="CS92">
        <f ca="1">IF(AX92=1,1+CR92,CR92)</f>
        <v>27</v>
      </c>
      <c r="CT92">
        <f ca="1">IF(AY92=1,1+CS92,CS92)</f>
        <v>28</v>
      </c>
      <c r="CU92">
        <f ca="1">IF(AZ92=1,1+CT92,CT92)</f>
        <v>28</v>
      </c>
      <c r="CV92">
        <f ca="1">IF(BA92=1,1+CU92,CU92)</f>
        <v>29</v>
      </c>
      <c r="CW92">
        <f ca="1">IF(BB92=1,1+CV92,CV92)</f>
        <v>30</v>
      </c>
      <c r="CX92">
        <f ca="1">IF(BC92=1,1+CW92,CW92)</f>
        <v>31</v>
      </c>
      <c r="CY92">
        <f ca="1">IF(BD92=1,1+CX92,CX92)</f>
        <v>32</v>
      </c>
      <c r="CZ92">
        <f ca="1">IF(BE92=1,1+CY92,CY92)</f>
        <v>33</v>
      </c>
      <c r="DA92" s="5">
        <f ca="1">LOOKUP(DA$3,$BP92:$CZ92,$BP$3:$CZ$3)</f>
        <v>1</v>
      </c>
      <c r="DB92">
        <f ca="1">IF(DB$3&gt;$BG92,"",IF(OR(DA92=36,DA92=""),"",LOOKUP(DB$3,$BP92:$CZ92,$BP$3:$CZ$3)))</f>
        <v>2</v>
      </c>
      <c r="DC92">
        <f ca="1">IF(DC$3&gt;$BG92,"",IF(OR(DB92=36,DB92=""),"",LOOKUP(DC$3,$BP92:$CZ92,$BP$3:$CZ$3)))</f>
        <v>3</v>
      </c>
      <c r="DD92">
        <f ca="1">IF(DD$3&gt;$BG92,"",IF(OR(DC92=36,DC92=""),"",LOOKUP(DD$3,$BP92:$CZ92,$BP$3:$CZ$3)))</f>
        <v>4</v>
      </c>
      <c r="DE92">
        <f ca="1">IF(DE$3&gt;$BG92,"",IF(OR(DD92=36,DD92=""),"",LOOKUP(DE$3,$BP92:$CZ92,$BP$3:$CZ$3)))</f>
        <v>5</v>
      </c>
      <c r="DF92">
        <f ca="1">IF(DF$3&gt;$BG92,"",IF(OR(DE92=36,DE92=""),"",LOOKUP(DF$3,$BP92:$CZ92,$BP$3:$CZ$3)))</f>
        <v>6</v>
      </c>
      <c r="DG92">
        <f ca="1">IF(DG$3&gt;$BG92,"",IF(OR(DF92=36,DF92=""),"",LOOKUP(DG$3,$BP92:$CZ92,$BP$3:$CZ$3)))</f>
        <v>7</v>
      </c>
      <c r="DH92">
        <f ca="1">IF(DH$3&gt;$BG92,"",IF(OR(DG92=36,DG92=""),"",LOOKUP(DH$3,$BP92:$CZ92,$BP$3:$CZ$3)))</f>
        <v>8</v>
      </c>
      <c r="DI92">
        <f ca="1">IF(DI$3&gt;$BG92,"",IF(OR(DH92=36,DH92=""),"",LOOKUP(DI$3,$BP92:$CZ92,$BP$3:$CZ$3)))</f>
        <v>9</v>
      </c>
      <c r="DJ92">
        <f ca="1">IF(DJ$3&gt;$BG92,"",IF(OR(DI92=36,DI92=""),"",LOOKUP(DJ$3,$BP92:$CZ92,$BP$3:$CZ$3)))</f>
        <v>11</v>
      </c>
      <c r="DK92">
        <f ca="1">IF(DK$3&gt;$BG92,"",IF(OR(DJ92=36,DJ92=""),"",LOOKUP(DK$3,$BP92:$CZ92,$BP$3:$CZ$3)))</f>
        <v>12</v>
      </c>
      <c r="DL92">
        <f ca="1">IF(DL$3&gt;$BG92,"",IF(OR(DK92=36,DK92=""),"",LOOKUP(DL$3,$BP92:$CZ92,$BP$3:$CZ$3)))</f>
        <v>13</v>
      </c>
      <c r="DM92">
        <f ca="1">IF(DM$3&gt;$BG92,"",IF(OR(DL92=36,DL92=""),"",LOOKUP(DM$3,$BP92:$CZ92,$BP$3:$CZ$3)))</f>
        <v>14</v>
      </c>
      <c r="DN92">
        <f ca="1">IF(DN$3&gt;$BG92,"",IF(OR(DM92=36,DM92=""),"",LOOKUP(DN$3,$BP92:$CZ92,$BP$3:$CZ$3)))</f>
        <v>15</v>
      </c>
      <c r="DO92">
        <f ca="1">IF(DO$3&gt;$BG92,"",IF(OR(DN92=36,DN92=""),"",LOOKUP(DO$3,$BP92:$CZ92,$BP$3:$CZ$3)))</f>
        <v>16</v>
      </c>
      <c r="DP92">
        <f ca="1">IF(DP$3&gt;$BG92,"",IF(OR(DO92=36,DO92=""),"",LOOKUP(DP$3,$BP92:$CZ92,$BP$3:$CZ$3)))</f>
        <v>17</v>
      </c>
      <c r="DQ92">
        <f ca="1">IF(DQ$3&gt;$BG92,"",IF(OR(DP92=36,DP92=""),"",LOOKUP(DQ$3,$BP92:$CZ92,$BP$3:$CZ$3)))</f>
        <v>18</v>
      </c>
      <c r="DR92">
        <f ca="1">IF(DR$3&gt;$BG92,"",IF(OR(DQ92=36,DQ92=""),"",LOOKUP(DR$3,$BP92:$CZ92,$BP$3:$CZ$3)))</f>
        <v>19</v>
      </c>
      <c r="DS92">
        <f ca="1">IF(DS$3&gt;$BG92,"",IF(OR(DR92=36,DR92=""),"",LOOKUP(DS$3,$BP92:$CZ92,$BP$3:$CZ$3)))</f>
        <v>21</v>
      </c>
      <c r="DT92">
        <f ca="1">IF(DT$3&gt;$BG92,"",IF(OR(DS92=36,DS92=""),"",LOOKUP(DT$3,$BP92:$CZ92,$BP$3:$CZ$3)))</f>
        <v>22</v>
      </c>
      <c r="DU92">
        <f ca="1">IF(DU$3&gt;$BG92,"",IF(OR(DT92=36,DT92=""),"",LOOKUP(DU$3,$BP92:$CZ92,$BP$3:$CZ$3)))</f>
        <v>23</v>
      </c>
      <c r="DV92">
        <f ca="1">IF(DV$3&gt;$BG92,"",IF(OR(DU92=36,DU92=""),"",LOOKUP(DV$3,$BP92:$CZ92,$BP$3:$CZ$3)))</f>
        <v>24</v>
      </c>
      <c r="DW92">
        <f ca="1">IF(DW$3&gt;$BG92,"",IF(OR(DV92=36,DV92=""),"",LOOKUP(DW$3,$BP92:$CZ92,$BP$3:$CZ$3)))</f>
        <v>25</v>
      </c>
      <c r="DX92">
        <f ca="1">IF(DX$3&gt;$BG92,"",IF(OR(DW92=36,DW92=""),"",LOOKUP(DX$3,$BP92:$CZ92,$BP$3:$CZ$3)))</f>
        <v>26</v>
      </c>
      <c r="DY92">
        <f ca="1">IF(DY$3&gt;$BG92,"",IF(OR(DX92=36,DX92=""),"",LOOKUP(DY$3,$BP92:$CZ92,$BP$3:$CZ$3)))</f>
        <v>27</v>
      </c>
      <c r="DZ92">
        <f ca="1">IF(DZ$3&gt;$BG92,"",IF(OR(DY92=36,DY92=""),"",LOOKUP(DZ$3,$BP92:$CZ92,$BP$3:$CZ$3)))</f>
        <v>28</v>
      </c>
      <c r="EA92">
        <f ca="1">IF(EA$3&gt;$BG92,"",IF(OR(DZ92=36,DZ92=""),"",LOOKUP(EA$3,$BP92:$CZ92,$BP$3:$CZ$3)))</f>
        <v>29</v>
      </c>
      <c r="EB92">
        <f ca="1">IF(EB$3&gt;$BG92,"",IF(OR(EA92=36,EA92=""),"",LOOKUP(EB$3,$BP92:$CZ92,$BP$3:$CZ$3)))</f>
        <v>31</v>
      </c>
      <c r="EC92">
        <f ca="1">IF(EC$3&gt;$BG92,"",IF(OR(EB92=36,EB92=""),"",LOOKUP(EC$3,$BP92:$CZ92,$BP$3:$CZ$3)))</f>
        <v>32</v>
      </c>
      <c r="ED92">
        <f ca="1">IF(ED$3&gt;$BG92,"",IF(OR(EC92=36,EC92=""),"",LOOKUP(ED$3,$BP92:$CZ92,$BP$3:$CZ$3)))</f>
        <v>33</v>
      </c>
      <c r="EE92">
        <f ca="1">IF(EE$3&gt;$BG92,"",IF(OR(ED92=36,ED92=""),"",LOOKUP(EE$3,$BP92:$CZ92,$BP$3:$CZ$3)))</f>
        <v>34</v>
      </c>
      <c r="EF92">
        <f ca="1">IF(EF$3&gt;$BG92,"",IF(OR(EE92=36,EE92=""),"",LOOKUP(EF$3,$BP92:$CZ92,$BP$3:$CZ$3)))</f>
        <v>35</v>
      </c>
      <c r="EG92">
        <f ca="1">IF(EG$3&gt;$BG92,"",IF(OR(EF92=36,EF92=""),"",LOOKUP(EG$3,$BP92:$CZ92,$BP$3:$CZ$3)))</f>
        <v>36</v>
      </c>
      <c r="EH92" t="str">
        <f ca="1">IF(EH$3&gt;$BG92,"",IF(OR(EG92=36,EG92=""),"",LOOKUP(EH$3,$BP92:$CZ92,$BP$3:$CZ$3)))</f>
        <v/>
      </c>
      <c r="EI92" t="str">
        <f ca="1">IF(EI$3&gt;$BG92,"",IF(OR(EH92=36,EH92=""),"",LOOKUP(EI$3,$BP92:$CZ92,$BP$3:$CZ$3)))</f>
        <v/>
      </c>
      <c r="EJ92" t="str">
        <f ca="1">IF(EJ$3&gt;$BG92,"",IF(OR(EI92=36,EI92=""),"",LOOKUP(EJ$3,$BP92:$CZ92,$BP$3:$CZ$3)))</f>
        <v/>
      </c>
      <c r="EK92" t="str">
        <f ca="1">IF(EK$3&gt;$BG92,"",IF(OR(EJ92=36,EJ92=""),"",LOOKUP(EK$3,$BP92:$CZ92,$BP$3:$CZ$3)))</f>
        <v/>
      </c>
      <c r="EL92" t="str">
        <f ca="1">IF(I92=1,Finals!I97,"")</f>
        <v/>
      </c>
    </row>
    <row r="93" spans="3:142" x14ac:dyDescent="0.25">
      <c r="C93">
        <v>90</v>
      </c>
      <c r="D93">
        <f ca="1">IF(AND(Finals!K97&gt;Finals!K96,Finals!B$3="Yes"),1,IF(AND(I92=1,Finals!B$2="Yes"),1,IF(AND(E92=Finals!B$5,Calc!D92&gt;=Finals!B$4),1,IF(AND(D92=Finals!B$4,E92&lt;Finals!B$5),D92,1+D92))))</f>
        <v>6</v>
      </c>
      <c r="E93">
        <f ca="1">IF(E92=Finals!B$5,1,IF(AND(I92=1,Finals!B$2="Yes"),1,IF(D92&lt;Finals!B$4,1,Calc!E92+1)))</f>
        <v>1</v>
      </c>
      <c r="F93">
        <f>Finals!D98</f>
        <v>0</v>
      </c>
      <c r="G93">
        <f t="shared" si="5"/>
        <v>0</v>
      </c>
      <c r="H93" t="str">
        <f ca="1">IF(AND(Finals!K97&gt;Finals!K96,Finals!B$3="Yes"),"",IF(AND(I92=1,Finals!B$2="Yes"),"",IF(D92&lt;&gt;Finals!B$4,"",1)))</f>
        <v/>
      </c>
      <c r="I93" t="str">
        <f t="shared" ca="1" si="6"/>
        <v/>
      </c>
      <c r="J93">
        <f ca="1">IF(I93=-1,-BG92,IF(I93=1,36-BG92,0))</f>
        <v>0</v>
      </c>
      <c r="K93">
        <f t="shared" ca="1" si="8"/>
        <v>-639</v>
      </c>
      <c r="L93">
        <f ca="1">IF(AND($D92=0,$G93=L$3),1,IF($D92=0,0,IF($G93=L$3,1,L92)))</f>
        <v>1</v>
      </c>
      <c r="M93">
        <f ca="1">IF(AND($D92=0,$G93=M$3),1,IF($D92=0,0,IF($G93=M$3,1,M92)))</f>
        <v>1</v>
      </c>
      <c r="N93">
        <f ca="1">IF(AND($D92=0,$G93=N$3),1,IF($D92=0,0,IF($G93=N$3,1,N92)))</f>
        <v>0</v>
      </c>
      <c r="O93">
        <f ca="1">IF(AND($D92=0,$G93=O$3),1,IF($D92=0,0,IF($G93=O$3,1,O92)))</f>
        <v>0</v>
      </c>
      <c r="P93">
        <f ca="1">IF(AND($D92=0,$G93=P$3),1,IF($D92=0,0,IF($G93=P$3,1,P92)))</f>
        <v>1</v>
      </c>
      <c r="Q93">
        <f ca="1">IF(AND($D92=0,$G93=Q$3),1,IF($D92=0,0,IF($G93=Q$3,1,Q92)))</f>
        <v>0</v>
      </c>
      <c r="R93">
        <f ca="1">IF(AND($D92=0,$G93=R$3),1,IF($D92=0,0,IF($G93=R$3,1,R92)))</f>
        <v>1</v>
      </c>
      <c r="S93">
        <f ca="1">IF(AND($D92=0,$G93=S$3),1,IF($D92=0,0,IF($G93=S$3,1,S92)))</f>
        <v>1</v>
      </c>
      <c r="T93">
        <f ca="1">IF(AND($D92=0,$G93=T$3),1,IF($D92=0,0,IF($G93=T$3,1,T92)))</f>
        <v>0</v>
      </c>
      <c r="U93">
        <f ca="1">IF(AND($D92=0,$G93=U$3),1,IF($D92=0,0,IF($G93=U$3,1,U92)))</f>
        <v>1</v>
      </c>
      <c r="V93" s="5">
        <f ca="1">IF(AND($D92=Finals!$B$4,$D93=1,$G93=V$2),0,IF(AND($D92=Finals!$B$4,$D93=1),1,IF($G93=V$2,0,V92)))</f>
        <v>0</v>
      </c>
      <c r="W93" s="8">
        <f ca="1">IF(AND($D92=Finals!$B$4,$D93=1,$G93=W$2),0,IF(AND($D92=Finals!$B$4,$D93=1),1,IF($G93=W$2,0,W92)))</f>
        <v>1</v>
      </c>
      <c r="X93" s="8">
        <f ca="1">IF(AND($D92=Finals!$B$4,$D93=1,$G93=X$2),0,IF(AND($D92=Finals!$B$4,$D93=1),1,IF($G93=X$2,0,X92)))</f>
        <v>1</v>
      </c>
      <c r="Y93" s="8">
        <f ca="1">IF(AND($D92=Finals!$B$4,$D93=1,$G93=Y$2),0,IF(AND($D92=Finals!$B$4,$D93=1),1,IF($G93=Y$2,0,Y92)))</f>
        <v>1</v>
      </c>
      <c r="Z93" s="8">
        <f ca="1">IF(AND($D92=Finals!$B$4,$D93=1,$G93=Z$2),0,IF(AND($D92=Finals!$B$4,$D93=1),1,IF($G93=Z$2,0,Z92)))</f>
        <v>1</v>
      </c>
      <c r="AA93" s="8">
        <f ca="1">IF(AND($D92=Finals!$B$4,$D93=1,$G93=AA$2),0,IF(AND($D92=Finals!$B$4,$D93=1),1,IF($G93=AA$2,0,AA92)))</f>
        <v>1</v>
      </c>
      <c r="AB93" s="8">
        <f ca="1">IF(AND($D92=Finals!$B$4,$D93=1,$G93=AB$2),0,IF(AND($D92=Finals!$B$4,$D93=1),1,IF($G93=AB$2,0,AB92)))</f>
        <v>1</v>
      </c>
      <c r="AC93" s="8">
        <f ca="1">IF(AND($D92=Finals!$B$4,$D93=1,$G93=AC$2),0,IF(AND($D92=Finals!$B$4,$D93=1),1,IF($G93=AC$2,0,AC92)))</f>
        <v>1</v>
      </c>
      <c r="AD93" s="8">
        <f ca="1">IF(AND($D92=Finals!$B$4,$D93=1,$G93=AD$2),0,IF(AND($D92=Finals!$B$4,$D93=1),1,IF($G93=AD$2,0,AD92)))</f>
        <v>1</v>
      </c>
      <c r="AE93" s="8">
        <f ca="1">IF(AND($D92=Finals!$B$4,$D93=1,$G93=AE$2),0,IF(AND($D92=Finals!$B$4,$D93=1),1,IF($G93=AE$2,0,AE92)))</f>
        <v>1</v>
      </c>
      <c r="AF93" s="8">
        <f ca="1">IF(AND($D92=Finals!$B$4,$D93=1,$G93=AF$2),0,IF(AND($D92=Finals!$B$4,$D93=1),1,IF($G93=AF$2,0,AF92)))</f>
        <v>0</v>
      </c>
      <c r="AG93" s="8">
        <f ca="1">IF(AND($D92=Finals!$B$4,$D93=1,$G93=AG$2),0,IF(AND($D92=Finals!$B$4,$D93=1),1,IF($G93=AG$2,0,AG92)))</f>
        <v>1</v>
      </c>
      <c r="AH93" s="8">
        <f ca="1">IF(AND($D92=Finals!$B$4,$D93=1,$G93=AH$2),0,IF(AND($D92=Finals!$B$4,$D93=1),1,IF($G93=AH$2,0,AH92)))</f>
        <v>1</v>
      </c>
      <c r="AI93" s="8">
        <f ca="1">IF(AND($D92=Finals!$B$4,$D93=1,$G93=AI$2),0,IF(AND($D92=Finals!$B$4,$D93=1),1,IF($G93=AI$2,0,AI92)))</f>
        <v>1</v>
      </c>
      <c r="AJ93" s="8">
        <f ca="1">IF(AND($D92=Finals!$B$4,$D93=1,$G93=AJ$2),0,IF(AND($D92=Finals!$B$4,$D93=1),1,IF($G93=AJ$2,0,AJ92)))</f>
        <v>1</v>
      </c>
      <c r="AK93" s="8">
        <f ca="1">IF(AND($D92=Finals!$B$4,$D93=1,$G93=AK$2),0,IF(AND($D92=Finals!$B$4,$D93=1),1,IF($G93=AK$2,0,AK92)))</f>
        <v>1</v>
      </c>
      <c r="AL93" s="8">
        <f ca="1">IF(AND($D92=Finals!$B$4,$D93=1,$G93=AL$2),0,IF(AND($D92=Finals!$B$4,$D93=1),1,IF($G93=AL$2,0,AL92)))</f>
        <v>1</v>
      </c>
      <c r="AM93" s="8">
        <f ca="1">IF(AND($D92=Finals!$B$4,$D93=1,$G93=AM$2),0,IF(AND($D92=Finals!$B$4,$D93=1),1,IF($G93=AM$2,0,AM92)))</f>
        <v>1</v>
      </c>
      <c r="AN93" s="8">
        <f ca="1">IF(AND($D92=Finals!$B$4,$D93=1,$G93=AN$2),0,IF(AND($D92=Finals!$B$4,$D93=1),1,IF($G93=AN$2,0,AN92)))</f>
        <v>1</v>
      </c>
      <c r="AO93" s="8">
        <f ca="1">IF(AND($D92=Finals!$B$4,$D93=1,$G93=AO$2),0,IF(AND($D92=Finals!$B$4,$D93=1),1,IF($G93=AO$2,0,AO92)))</f>
        <v>1</v>
      </c>
      <c r="AP93" s="8">
        <f ca="1">IF(AND($D92=Finals!$B$4,$D93=1,$G93=AP$2),0,IF(AND($D92=Finals!$B$4,$D93=1),1,IF($G93=AP$2,0,AP92)))</f>
        <v>0</v>
      </c>
      <c r="AQ93" s="8">
        <f ca="1">IF(AND($D92=Finals!$B$4,$D93=1,$G93=AQ$2),0,IF(AND($D92=Finals!$B$4,$D93=1),1,IF($G93=AQ$2,0,AQ92)))</f>
        <v>1</v>
      </c>
      <c r="AR93" s="8">
        <f ca="1">IF(AND($D92=Finals!$B$4,$D93=1,$G93=AR$2),0,IF(AND($D92=Finals!$B$4,$D93=1),1,IF($G93=AR$2,0,AR92)))</f>
        <v>1</v>
      </c>
      <c r="AS93" s="8">
        <f ca="1">IF(AND($D92=Finals!$B$4,$D93=1,$G93=AS$2),0,IF(AND($D92=Finals!$B$4,$D93=1),1,IF($G93=AS$2,0,AS92)))</f>
        <v>1</v>
      </c>
      <c r="AT93" s="8">
        <f ca="1">IF(AND($D92=Finals!$B$4,$D93=1,$G93=AT$2),0,IF(AND($D92=Finals!$B$4,$D93=1),1,IF($G93=AT$2,0,AT92)))</f>
        <v>1</v>
      </c>
      <c r="AU93" s="8">
        <f ca="1">IF(AND($D92=Finals!$B$4,$D93=1,$G93=AU$2),0,IF(AND($D92=Finals!$B$4,$D93=1),1,IF($G93=AU$2,0,AU92)))</f>
        <v>1</v>
      </c>
      <c r="AV93" s="8">
        <f ca="1">IF(AND($D92=Finals!$B$4,$D93=1,$G93=AV$2),0,IF(AND($D92=Finals!$B$4,$D93=1),1,IF($G93=AV$2,0,AV92)))</f>
        <v>1</v>
      </c>
      <c r="AW93" s="8">
        <f ca="1">IF(AND($D92=Finals!$B$4,$D93=1,$G93=AW$2),0,IF(AND($D92=Finals!$B$4,$D93=1),1,IF($G93=AW$2,0,AW92)))</f>
        <v>1</v>
      </c>
      <c r="AX93" s="8">
        <f ca="1">IF(AND($D92=Finals!$B$4,$D93=1,$G93=AX$2),0,IF(AND($D92=Finals!$B$4,$D93=1),1,IF($G93=AX$2,0,AX92)))</f>
        <v>1</v>
      </c>
      <c r="AY93" s="8">
        <f ca="1">IF(AND($D92=Finals!$B$4,$D93=1,$G93=AY$2),0,IF(AND($D92=Finals!$B$4,$D93=1),1,IF($G93=AY$2,0,AY92)))</f>
        <v>1</v>
      </c>
      <c r="AZ93" s="8">
        <f ca="1">IF(AND($D92=Finals!$B$4,$D93=1,$G93=AZ$2),0,IF(AND($D92=Finals!$B$4,$D93=1),1,IF($G93=AZ$2,0,AZ92)))</f>
        <v>0</v>
      </c>
      <c r="BA93" s="8">
        <f ca="1">IF(AND($D92=Finals!$B$4,$D93=1,$G93=BA$2),0,IF(AND($D92=Finals!$B$4,$D93=1),1,IF($G93=BA$2,0,BA92)))</f>
        <v>1</v>
      </c>
      <c r="BB93" s="8">
        <f ca="1">IF(AND($D92=Finals!$B$4,$D93=1,$G93=BB$2),0,IF(AND($D92=Finals!$B$4,$D93=1),1,IF($G93=BB$2,0,BB92)))</f>
        <v>1</v>
      </c>
      <c r="BC93" s="8">
        <f ca="1">IF(AND($D92=Finals!$B$4,$D93=1,$G93=BC$2),0,IF(AND($D92=Finals!$B$4,$D93=1),1,IF($G93=BC$2,0,BC92)))</f>
        <v>1</v>
      </c>
      <c r="BD93" s="8">
        <f ca="1">IF(AND($D92=Finals!$B$4,$D93=1,$G93=BD$2),0,IF(AND($D92=Finals!$B$4,$D93=1),1,IF($G93=BD$2,0,BD92)))</f>
        <v>1</v>
      </c>
      <c r="BE93" s="8">
        <f ca="1">IF(AND($D92=Finals!$B$4,$D93=1,$G93=BE$2),0,IF(AND($D92=Finals!$B$4,$D93=1),1,IF($G93=BE$2,0,BE92)))</f>
        <v>1</v>
      </c>
      <c r="BF93" s="4">
        <f ca="1">IF(AND($D92=Finals!$B$4,$D93=1,$G93=BF$2),0,IF(AND($D92=Finals!$B$4,$D93=1),1,IF($G93=BF$2,0,BF92)))</f>
        <v>1</v>
      </c>
      <c r="BG93">
        <f t="shared" ca="1" si="7"/>
        <v>33</v>
      </c>
      <c r="BP93">
        <v>1</v>
      </c>
      <c r="BQ93">
        <f ca="1">IF(V93=1,1+BP93,BP93)</f>
        <v>1</v>
      </c>
      <c r="BR93">
        <f ca="1">IF(W93=1,1+BQ93,BQ93)</f>
        <v>2</v>
      </c>
      <c r="BS93">
        <f ca="1">IF(X93=1,1+BR93,BR93)</f>
        <v>3</v>
      </c>
      <c r="BT93">
        <f ca="1">IF(Y93=1,1+BS93,BS93)</f>
        <v>4</v>
      </c>
      <c r="BU93">
        <f ca="1">IF(Z93=1,1+BT93,BT93)</f>
        <v>5</v>
      </c>
      <c r="BV93">
        <f ca="1">IF(AA93=1,1+BU93,BU93)</f>
        <v>6</v>
      </c>
      <c r="BW93">
        <f ca="1">IF(AB93=1,1+BV93,BV93)</f>
        <v>7</v>
      </c>
      <c r="BX93">
        <f ca="1">IF(AC93=1,1+BW93,BW93)</f>
        <v>8</v>
      </c>
      <c r="BY93">
        <f ca="1">IF(AD93=1,1+BX93,BX93)</f>
        <v>9</v>
      </c>
      <c r="BZ93">
        <f ca="1">IF(AE93=1,1+BY93,BY93)</f>
        <v>10</v>
      </c>
      <c r="CA93">
        <f ca="1">IF(AF93=1,1+BZ93,BZ93)</f>
        <v>10</v>
      </c>
      <c r="CB93">
        <f ca="1">IF(AG93=1,1+CA93,CA93)</f>
        <v>11</v>
      </c>
      <c r="CC93">
        <f ca="1">IF(AH93=1,1+CB93,CB93)</f>
        <v>12</v>
      </c>
      <c r="CD93">
        <f ca="1">IF(AI93=1,1+CC93,CC93)</f>
        <v>13</v>
      </c>
      <c r="CE93">
        <f ca="1">IF(AJ93=1,1+CD93,CD93)</f>
        <v>14</v>
      </c>
      <c r="CF93">
        <f ca="1">IF(AK93=1,1+CE93,CE93)</f>
        <v>15</v>
      </c>
      <c r="CG93">
        <f ca="1">IF(AL93=1,1+CF93,CF93)</f>
        <v>16</v>
      </c>
      <c r="CH93">
        <f ca="1">IF(AM93=1,1+CG93,CG93)</f>
        <v>17</v>
      </c>
      <c r="CI93">
        <f ca="1">IF(AN93=1,1+CH93,CH93)</f>
        <v>18</v>
      </c>
      <c r="CJ93">
        <f ca="1">IF(AO93=1,1+CI93,CI93)</f>
        <v>19</v>
      </c>
      <c r="CK93">
        <f ca="1">IF(AP93=1,1+CJ93,CJ93)</f>
        <v>19</v>
      </c>
      <c r="CL93">
        <f ca="1">IF(AQ93=1,1+CK93,CK93)</f>
        <v>20</v>
      </c>
      <c r="CM93">
        <f ca="1">IF(AR93=1,1+CL93,CL93)</f>
        <v>21</v>
      </c>
      <c r="CN93">
        <f ca="1">IF(AS93=1,1+CM93,CM93)</f>
        <v>22</v>
      </c>
      <c r="CO93">
        <f ca="1">IF(AT93=1,1+CN93,CN93)</f>
        <v>23</v>
      </c>
      <c r="CP93">
        <f ca="1">IF(AU93=1,1+CO93,CO93)</f>
        <v>24</v>
      </c>
      <c r="CQ93">
        <f ca="1">IF(AV93=1,1+CP93,CP93)</f>
        <v>25</v>
      </c>
      <c r="CR93">
        <f ca="1">IF(AW93=1,1+CQ93,CQ93)</f>
        <v>26</v>
      </c>
      <c r="CS93">
        <f ca="1">IF(AX93=1,1+CR93,CR93)</f>
        <v>27</v>
      </c>
      <c r="CT93">
        <f ca="1">IF(AY93=1,1+CS93,CS93)</f>
        <v>28</v>
      </c>
      <c r="CU93">
        <f ca="1">IF(AZ93=1,1+CT93,CT93)</f>
        <v>28</v>
      </c>
      <c r="CV93">
        <f ca="1">IF(BA93=1,1+CU93,CU93)</f>
        <v>29</v>
      </c>
      <c r="CW93">
        <f ca="1">IF(BB93=1,1+CV93,CV93)</f>
        <v>30</v>
      </c>
      <c r="CX93">
        <f ca="1">IF(BC93=1,1+CW93,CW93)</f>
        <v>31</v>
      </c>
      <c r="CY93">
        <f ca="1">IF(BD93=1,1+CX93,CX93)</f>
        <v>32</v>
      </c>
      <c r="CZ93">
        <f ca="1">IF(BE93=1,1+CY93,CY93)</f>
        <v>33</v>
      </c>
      <c r="DA93" s="5">
        <f ca="1">LOOKUP(DA$3,$BP93:$CZ93,$BP$3:$CZ$3)</f>
        <v>1</v>
      </c>
      <c r="DB93">
        <f ca="1">IF(DB$3&gt;$BG93,"",IF(OR(DA93=36,DA93=""),"",LOOKUP(DB$3,$BP93:$CZ93,$BP$3:$CZ$3)))</f>
        <v>2</v>
      </c>
      <c r="DC93">
        <f ca="1">IF(DC$3&gt;$BG93,"",IF(OR(DB93=36,DB93=""),"",LOOKUP(DC$3,$BP93:$CZ93,$BP$3:$CZ$3)))</f>
        <v>3</v>
      </c>
      <c r="DD93">
        <f ca="1">IF(DD$3&gt;$BG93,"",IF(OR(DC93=36,DC93=""),"",LOOKUP(DD$3,$BP93:$CZ93,$BP$3:$CZ$3)))</f>
        <v>4</v>
      </c>
      <c r="DE93">
        <f ca="1">IF(DE$3&gt;$BG93,"",IF(OR(DD93=36,DD93=""),"",LOOKUP(DE$3,$BP93:$CZ93,$BP$3:$CZ$3)))</f>
        <v>5</v>
      </c>
      <c r="DF93">
        <f ca="1">IF(DF$3&gt;$BG93,"",IF(OR(DE93=36,DE93=""),"",LOOKUP(DF$3,$BP93:$CZ93,$BP$3:$CZ$3)))</f>
        <v>6</v>
      </c>
      <c r="DG93">
        <f ca="1">IF(DG$3&gt;$BG93,"",IF(OR(DF93=36,DF93=""),"",LOOKUP(DG$3,$BP93:$CZ93,$BP$3:$CZ$3)))</f>
        <v>7</v>
      </c>
      <c r="DH93">
        <f ca="1">IF(DH$3&gt;$BG93,"",IF(OR(DG93=36,DG93=""),"",LOOKUP(DH$3,$BP93:$CZ93,$BP$3:$CZ$3)))</f>
        <v>8</v>
      </c>
      <c r="DI93">
        <f ca="1">IF(DI$3&gt;$BG93,"",IF(OR(DH93=36,DH93=""),"",LOOKUP(DI$3,$BP93:$CZ93,$BP$3:$CZ$3)))</f>
        <v>9</v>
      </c>
      <c r="DJ93">
        <f ca="1">IF(DJ$3&gt;$BG93,"",IF(OR(DI93=36,DI93=""),"",LOOKUP(DJ$3,$BP93:$CZ93,$BP$3:$CZ$3)))</f>
        <v>11</v>
      </c>
      <c r="DK93">
        <f ca="1">IF(DK$3&gt;$BG93,"",IF(OR(DJ93=36,DJ93=""),"",LOOKUP(DK$3,$BP93:$CZ93,$BP$3:$CZ$3)))</f>
        <v>12</v>
      </c>
      <c r="DL93">
        <f ca="1">IF(DL$3&gt;$BG93,"",IF(OR(DK93=36,DK93=""),"",LOOKUP(DL$3,$BP93:$CZ93,$BP$3:$CZ$3)))</f>
        <v>13</v>
      </c>
      <c r="DM93">
        <f ca="1">IF(DM$3&gt;$BG93,"",IF(OR(DL93=36,DL93=""),"",LOOKUP(DM$3,$BP93:$CZ93,$BP$3:$CZ$3)))</f>
        <v>14</v>
      </c>
      <c r="DN93">
        <f ca="1">IF(DN$3&gt;$BG93,"",IF(OR(DM93=36,DM93=""),"",LOOKUP(DN$3,$BP93:$CZ93,$BP$3:$CZ$3)))</f>
        <v>15</v>
      </c>
      <c r="DO93">
        <f ca="1">IF(DO$3&gt;$BG93,"",IF(OR(DN93=36,DN93=""),"",LOOKUP(DO$3,$BP93:$CZ93,$BP$3:$CZ$3)))</f>
        <v>16</v>
      </c>
      <c r="DP93">
        <f ca="1">IF(DP$3&gt;$BG93,"",IF(OR(DO93=36,DO93=""),"",LOOKUP(DP$3,$BP93:$CZ93,$BP$3:$CZ$3)))</f>
        <v>17</v>
      </c>
      <c r="DQ93">
        <f ca="1">IF(DQ$3&gt;$BG93,"",IF(OR(DP93=36,DP93=""),"",LOOKUP(DQ$3,$BP93:$CZ93,$BP$3:$CZ$3)))</f>
        <v>18</v>
      </c>
      <c r="DR93">
        <f ca="1">IF(DR$3&gt;$BG93,"",IF(OR(DQ93=36,DQ93=""),"",LOOKUP(DR$3,$BP93:$CZ93,$BP$3:$CZ$3)))</f>
        <v>19</v>
      </c>
      <c r="DS93">
        <f ca="1">IF(DS$3&gt;$BG93,"",IF(OR(DR93=36,DR93=""),"",LOOKUP(DS$3,$BP93:$CZ93,$BP$3:$CZ$3)))</f>
        <v>21</v>
      </c>
      <c r="DT93">
        <f ca="1">IF(DT$3&gt;$BG93,"",IF(OR(DS93=36,DS93=""),"",LOOKUP(DT$3,$BP93:$CZ93,$BP$3:$CZ$3)))</f>
        <v>22</v>
      </c>
      <c r="DU93">
        <f ca="1">IF(DU$3&gt;$BG93,"",IF(OR(DT93=36,DT93=""),"",LOOKUP(DU$3,$BP93:$CZ93,$BP$3:$CZ$3)))</f>
        <v>23</v>
      </c>
      <c r="DV93">
        <f ca="1">IF(DV$3&gt;$BG93,"",IF(OR(DU93=36,DU93=""),"",LOOKUP(DV$3,$BP93:$CZ93,$BP$3:$CZ$3)))</f>
        <v>24</v>
      </c>
      <c r="DW93">
        <f ca="1">IF(DW$3&gt;$BG93,"",IF(OR(DV93=36,DV93=""),"",LOOKUP(DW$3,$BP93:$CZ93,$BP$3:$CZ$3)))</f>
        <v>25</v>
      </c>
      <c r="DX93">
        <f ca="1">IF(DX$3&gt;$BG93,"",IF(OR(DW93=36,DW93=""),"",LOOKUP(DX$3,$BP93:$CZ93,$BP$3:$CZ$3)))</f>
        <v>26</v>
      </c>
      <c r="DY93">
        <f ca="1">IF(DY$3&gt;$BG93,"",IF(OR(DX93=36,DX93=""),"",LOOKUP(DY$3,$BP93:$CZ93,$BP$3:$CZ$3)))</f>
        <v>27</v>
      </c>
      <c r="DZ93">
        <f ca="1">IF(DZ$3&gt;$BG93,"",IF(OR(DY93=36,DY93=""),"",LOOKUP(DZ$3,$BP93:$CZ93,$BP$3:$CZ$3)))</f>
        <v>28</v>
      </c>
      <c r="EA93">
        <f ca="1">IF(EA$3&gt;$BG93,"",IF(OR(DZ93=36,DZ93=""),"",LOOKUP(EA$3,$BP93:$CZ93,$BP$3:$CZ$3)))</f>
        <v>29</v>
      </c>
      <c r="EB93">
        <f ca="1">IF(EB$3&gt;$BG93,"",IF(OR(EA93=36,EA93=""),"",LOOKUP(EB$3,$BP93:$CZ93,$BP$3:$CZ$3)))</f>
        <v>31</v>
      </c>
      <c r="EC93">
        <f ca="1">IF(EC$3&gt;$BG93,"",IF(OR(EB93=36,EB93=""),"",LOOKUP(EC$3,$BP93:$CZ93,$BP$3:$CZ$3)))</f>
        <v>32</v>
      </c>
      <c r="ED93">
        <f ca="1">IF(ED$3&gt;$BG93,"",IF(OR(EC93=36,EC93=""),"",LOOKUP(ED$3,$BP93:$CZ93,$BP$3:$CZ$3)))</f>
        <v>33</v>
      </c>
      <c r="EE93">
        <f ca="1">IF(EE$3&gt;$BG93,"",IF(OR(ED93=36,ED93=""),"",LOOKUP(EE$3,$BP93:$CZ93,$BP$3:$CZ$3)))</f>
        <v>34</v>
      </c>
      <c r="EF93">
        <f ca="1">IF(EF$3&gt;$BG93,"",IF(OR(EE93=36,EE93=""),"",LOOKUP(EF$3,$BP93:$CZ93,$BP$3:$CZ$3)))</f>
        <v>35</v>
      </c>
      <c r="EG93">
        <f ca="1">IF(EG$3&gt;$BG93,"",IF(OR(EF93=36,EF93=""),"",LOOKUP(EG$3,$BP93:$CZ93,$BP$3:$CZ$3)))</f>
        <v>36</v>
      </c>
      <c r="EH93" t="str">
        <f ca="1">IF(EH$3&gt;$BG93,"",IF(OR(EG93=36,EG93=""),"",LOOKUP(EH$3,$BP93:$CZ93,$BP$3:$CZ$3)))</f>
        <v/>
      </c>
      <c r="EI93" t="str">
        <f ca="1">IF(EI$3&gt;$BG93,"",IF(OR(EH93=36,EH93=""),"",LOOKUP(EI$3,$BP93:$CZ93,$BP$3:$CZ$3)))</f>
        <v/>
      </c>
      <c r="EJ93" t="str">
        <f ca="1">IF(EJ$3&gt;$BG93,"",IF(OR(EI93=36,EI93=""),"",LOOKUP(EJ$3,$BP93:$CZ93,$BP$3:$CZ$3)))</f>
        <v/>
      </c>
      <c r="EK93" t="str">
        <f ca="1">IF(EK$3&gt;$BG93,"",IF(OR(EJ93=36,EJ93=""),"",LOOKUP(EK$3,$BP93:$CZ93,$BP$3:$CZ$3)))</f>
        <v/>
      </c>
      <c r="EL93" t="str">
        <f ca="1">IF(I93=1,Finals!I98,"")</f>
        <v/>
      </c>
    </row>
    <row r="94" spans="3:142" x14ac:dyDescent="0.25">
      <c r="C94">
        <v>91</v>
      </c>
      <c r="D94">
        <f ca="1">IF(AND(Finals!K98&gt;Finals!K97,Finals!B$3="Yes"),1,IF(AND(I93=1,Finals!B$2="Yes"),1,IF(AND(E93=Finals!B$5,Calc!D93&gt;=Finals!B$4),1,IF(AND(D93=Finals!B$4,E93&lt;Finals!B$5),D93,1+D93))))</f>
        <v>7</v>
      </c>
      <c r="E94">
        <f ca="1">IF(E93=Finals!B$5,1,IF(AND(I93=1,Finals!B$2="Yes"),1,IF(D93&lt;Finals!B$4,1,Calc!E93+1)))</f>
        <v>1</v>
      </c>
      <c r="F94">
        <f>Finals!D99</f>
        <v>0</v>
      </c>
      <c r="G94">
        <f t="shared" si="5"/>
        <v>0</v>
      </c>
      <c r="H94" t="str">
        <f ca="1">IF(AND(Finals!K98&gt;Finals!K97,Finals!B$3="Yes"),"",IF(AND(I93=1,Finals!B$2="Yes"),"",IF(D93&lt;&gt;Finals!B$4,"",1)))</f>
        <v/>
      </c>
      <c r="I94" t="str">
        <f t="shared" ca="1" si="6"/>
        <v/>
      </c>
      <c r="J94">
        <f ca="1">IF(I94=-1,-BG93,IF(I94=1,36-BG93,0))</f>
        <v>0</v>
      </c>
      <c r="K94">
        <f t="shared" ca="1" si="8"/>
        <v>-639</v>
      </c>
      <c r="L94">
        <f ca="1">IF(AND($D93=0,$G94=L$3),1,IF($D93=0,0,IF($G94=L$3,1,L93)))</f>
        <v>1</v>
      </c>
      <c r="M94">
        <f ca="1">IF(AND($D93=0,$G94=M$3),1,IF($D93=0,0,IF($G94=M$3,1,M93)))</f>
        <v>1</v>
      </c>
      <c r="N94">
        <f ca="1">IF(AND($D93=0,$G94=N$3),1,IF($D93=0,0,IF($G94=N$3,1,N93)))</f>
        <v>0</v>
      </c>
      <c r="O94">
        <f ca="1">IF(AND($D93=0,$G94=O$3),1,IF($D93=0,0,IF($G94=O$3,1,O93)))</f>
        <v>0</v>
      </c>
      <c r="P94">
        <f ca="1">IF(AND($D93=0,$G94=P$3),1,IF($D93=0,0,IF($G94=P$3,1,P93)))</f>
        <v>1</v>
      </c>
      <c r="Q94">
        <f ca="1">IF(AND($D93=0,$G94=Q$3),1,IF($D93=0,0,IF($G94=Q$3,1,Q93)))</f>
        <v>0</v>
      </c>
      <c r="R94">
        <f ca="1">IF(AND($D93=0,$G94=R$3),1,IF($D93=0,0,IF($G94=R$3,1,R93)))</f>
        <v>1</v>
      </c>
      <c r="S94">
        <f ca="1">IF(AND($D93=0,$G94=S$3),1,IF($D93=0,0,IF($G94=S$3,1,S93)))</f>
        <v>1</v>
      </c>
      <c r="T94">
        <f ca="1">IF(AND($D93=0,$G94=T$3),1,IF($D93=0,0,IF($G94=T$3,1,T93)))</f>
        <v>0</v>
      </c>
      <c r="U94">
        <f ca="1">IF(AND($D93=0,$G94=U$3),1,IF($D93=0,0,IF($G94=U$3,1,U93)))</f>
        <v>1</v>
      </c>
      <c r="V94" s="5">
        <f ca="1">IF(AND($D93=Finals!$B$4,$D94=1,$G94=V$2),0,IF(AND($D93=Finals!$B$4,$D94=1),1,IF($G94=V$2,0,V93)))</f>
        <v>0</v>
      </c>
      <c r="W94" s="8">
        <f ca="1">IF(AND($D93=Finals!$B$4,$D94=1,$G94=W$2),0,IF(AND($D93=Finals!$B$4,$D94=1),1,IF($G94=W$2,0,W93)))</f>
        <v>1</v>
      </c>
      <c r="X94" s="8">
        <f ca="1">IF(AND($D93=Finals!$B$4,$D94=1,$G94=X$2),0,IF(AND($D93=Finals!$B$4,$D94=1),1,IF($G94=X$2,0,X93)))</f>
        <v>1</v>
      </c>
      <c r="Y94" s="8">
        <f ca="1">IF(AND($D93=Finals!$B$4,$D94=1,$G94=Y$2),0,IF(AND($D93=Finals!$B$4,$D94=1),1,IF($G94=Y$2,0,Y93)))</f>
        <v>1</v>
      </c>
      <c r="Z94" s="8">
        <f ca="1">IF(AND($D93=Finals!$B$4,$D94=1,$G94=Z$2),0,IF(AND($D93=Finals!$B$4,$D94=1),1,IF($G94=Z$2,0,Z93)))</f>
        <v>1</v>
      </c>
      <c r="AA94" s="8">
        <f ca="1">IF(AND($D93=Finals!$B$4,$D94=1,$G94=AA$2),0,IF(AND($D93=Finals!$B$4,$D94=1),1,IF($G94=AA$2,0,AA93)))</f>
        <v>1</v>
      </c>
      <c r="AB94" s="8">
        <f ca="1">IF(AND($D93=Finals!$B$4,$D94=1,$G94=AB$2),0,IF(AND($D93=Finals!$B$4,$D94=1),1,IF($G94=AB$2,0,AB93)))</f>
        <v>1</v>
      </c>
      <c r="AC94" s="8">
        <f ca="1">IF(AND($D93=Finals!$B$4,$D94=1,$G94=AC$2),0,IF(AND($D93=Finals!$B$4,$D94=1),1,IF($G94=AC$2,0,AC93)))</f>
        <v>1</v>
      </c>
      <c r="AD94" s="8">
        <f ca="1">IF(AND($D93=Finals!$B$4,$D94=1,$G94=AD$2),0,IF(AND($D93=Finals!$B$4,$D94=1),1,IF($G94=AD$2,0,AD93)))</f>
        <v>1</v>
      </c>
      <c r="AE94" s="8">
        <f ca="1">IF(AND($D93=Finals!$B$4,$D94=1,$G94=AE$2),0,IF(AND($D93=Finals!$B$4,$D94=1),1,IF($G94=AE$2,0,AE93)))</f>
        <v>1</v>
      </c>
      <c r="AF94" s="8">
        <f ca="1">IF(AND($D93=Finals!$B$4,$D94=1,$G94=AF$2),0,IF(AND($D93=Finals!$B$4,$D94=1),1,IF($G94=AF$2,0,AF93)))</f>
        <v>0</v>
      </c>
      <c r="AG94" s="8">
        <f ca="1">IF(AND($D93=Finals!$B$4,$D94=1,$G94=AG$2),0,IF(AND($D93=Finals!$B$4,$D94=1),1,IF($G94=AG$2,0,AG93)))</f>
        <v>1</v>
      </c>
      <c r="AH94" s="8">
        <f ca="1">IF(AND($D93=Finals!$B$4,$D94=1,$G94=AH$2),0,IF(AND($D93=Finals!$B$4,$D94=1),1,IF($G94=AH$2,0,AH93)))</f>
        <v>1</v>
      </c>
      <c r="AI94" s="8">
        <f ca="1">IF(AND($D93=Finals!$B$4,$D94=1,$G94=AI$2),0,IF(AND($D93=Finals!$B$4,$D94=1),1,IF($G94=AI$2,0,AI93)))</f>
        <v>1</v>
      </c>
      <c r="AJ94" s="8">
        <f ca="1">IF(AND($D93=Finals!$B$4,$D94=1,$G94=AJ$2),0,IF(AND($D93=Finals!$B$4,$D94=1),1,IF($G94=AJ$2,0,AJ93)))</f>
        <v>1</v>
      </c>
      <c r="AK94" s="8">
        <f ca="1">IF(AND($D93=Finals!$B$4,$D94=1,$G94=AK$2),0,IF(AND($D93=Finals!$B$4,$D94=1),1,IF($G94=AK$2,0,AK93)))</f>
        <v>1</v>
      </c>
      <c r="AL94" s="8">
        <f ca="1">IF(AND($D93=Finals!$B$4,$D94=1,$G94=AL$2),0,IF(AND($D93=Finals!$B$4,$D94=1),1,IF($G94=AL$2,0,AL93)))</f>
        <v>1</v>
      </c>
      <c r="AM94" s="8">
        <f ca="1">IF(AND($D93=Finals!$B$4,$D94=1,$G94=AM$2),0,IF(AND($D93=Finals!$B$4,$D94=1),1,IF($G94=AM$2,0,AM93)))</f>
        <v>1</v>
      </c>
      <c r="AN94" s="8">
        <f ca="1">IF(AND($D93=Finals!$B$4,$D94=1,$G94=AN$2),0,IF(AND($D93=Finals!$B$4,$D94=1),1,IF($G94=AN$2,0,AN93)))</f>
        <v>1</v>
      </c>
      <c r="AO94" s="8">
        <f ca="1">IF(AND($D93=Finals!$B$4,$D94=1,$G94=AO$2),0,IF(AND($D93=Finals!$B$4,$D94=1),1,IF($G94=AO$2,0,AO93)))</f>
        <v>1</v>
      </c>
      <c r="AP94" s="8">
        <f ca="1">IF(AND($D93=Finals!$B$4,$D94=1,$G94=AP$2),0,IF(AND($D93=Finals!$B$4,$D94=1),1,IF($G94=AP$2,0,AP93)))</f>
        <v>0</v>
      </c>
      <c r="AQ94" s="8">
        <f ca="1">IF(AND($D93=Finals!$B$4,$D94=1,$G94=AQ$2),0,IF(AND($D93=Finals!$B$4,$D94=1),1,IF($G94=AQ$2,0,AQ93)))</f>
        <v>1</v>
      </c>
      <c r="AR94" s="8">
        <f ca="1">IF(AND($D93=Finals!$B$4,$D94=1,$G94=AR$2),0,IF(AND($D93=Finals!$B$4,$D94=1),1,IF($G94=AR$2,0,AR93)))</f>
        <v>1</v>
      </c>
      <c r="AS94" s="8">
        <f ca="1">IF(AND($D93=Finals!$B$4,$D94=1,$G94=AS$2),0,IF(AND($D93=Finals!$B$4,$D94=1),1,IF($G94=AS$2,0,AS93)))</f>
        <v>1</v>
      </c>
      <c r="AT94" s="8">
        <f ca="1">IF(AND($D93=Finals!$B$4,$D94=1,$G94=AT$2),0,IF(AND($D93=Finals!$B$4,$D94=1),1,IF($G94=AT$2,0,AT93)))</f>
        <v>1</v>
      </c>
      <c r="AU94" s="8">
        <f ca="1">IF(AND($D93=Finals!$B$4,$D94=1,$G94=AU$2),0,IF(AND($D93=Finals!$B$4,$D94=1),1,IF($G94=AU$2,0,AU93)))</f>
        <v>1</v>
      </c>
      <c r="AV94" s="8">
        <f ca="1">IF(AND($D93=Finals!$B$4,$D94=1,$G94=AV$2),0,IF(AND($D93=Finals!$B$4,$D94=1),1,IF($G94=AV$2,0,AV93)))</f>
        <v>1</v>
      </c>
      <c r="AW94" s="8">
        <f ca="1">IF(AND($D93=Finals!$B$4,$D94=1,$G94=AW$2),0,IF(AND($D93=Finals!$B$4,$D94=1),1,IF($G94=AW$2,0,AW93)))</f>
        <v>1</v>
      </c>
      <c r="AX94" s="8">
        <f ca="1">IF(AND($D93=Finals!$B$4,$D94=1,$G94=AX$2),0,IF(AND($D93=Finals!$B$4,$D94=1),1,IF($G94=AX$2,0,AX93)))</f>
        <v>1</v>
      </c>
      <c r="AY94" s="8">
        <f ca="1">IF(AND($D93=Finals!$B$4,$D94=1,$G94=AY$2),0,IF(AND($D93=Finals!$B$4,$D94=1),1,IF($G94=AY$2,0,AY93)))</f>
        <v>1</v>
      </c>
      <c r="AZ94" s="8">
        <f ca="1">IF(AND($D93=Finals!$B$4,$D94=1,$G94=AZ$2),0,IF(AND($D93=Finals!$B$4,$D94=1),1,IF($G94=AZ$2,0,AZ93)))</f>
        <v>0</v>
      </c>
      <c r="BA94" s="8">
        <f ca="1">IF(AND($D93=Finals!$B$4,$D94=1,$G94=BA$2),0,IF(AND($D93=Finals!$B$4,$D94=1),1,IF($G94=BA$2,0,BA93)))</f>
        <v>1</v>
      </c>
      <c r="BB94" s="8">
        <f ca="1">IF(AND($D93=Finals!$B$4,$D94=1,$G94=BB$2),0,IF(AND($D93=Finals!$B$4,$D94=1),1,IF($G94=BB$2,0,BB93)))</f>
        <v>1</v>
      </c>
      <c r="BC94" s="8">
        <f ca="1">IF(AND($D93=Finals!$B$4,$D94=1,$G94=BC$2),0,IF(AND($D93=Finals!$B$4,$D94=1),1,IF($G94=BC$2,0,BC93)))</f>
        <v>1</v>
      </c>
      <c r="BD94" s="8">
        <f ca="1">IF(AND($D93=Finals!$B$4,$D94=1,$G94=BD$2),0,IF(AND($D93=Finals!$B$4,$D94=1),1,IF($G94=BD$2,0,BD93)))</f>
        <v>1</v>
      </c>
      <c r="BE94" s="8">
        <f ca="1">IF(AND($D93=Finals!$B$4,$D94=1,$G94=BE$2),0,IF(AND($D93=Finals!$B$4,$D94=1),1,IF($G94=BE$2,0,BE93)))</f>
        <v>1</v>
      </c>
      <c r="BF94" s="4">
        <f ca="1">IF(AND($D93=Finals!$B$4,$D94=1,$G94=BF$2),0,IF(AND($D93=Finals!$B$4,$D94=1),1,IF($G94=BF$2,0,BF93)))</f>
        <v>1</v>
      </c>
      <c r="BG94">
        <f t="shared" ca="1" si="7"/>
        <v>33</v>
      </c>
      <c r="BP94">
        <v>1</v>
      </c>
      <c r="BQ94">
        <f ca="1">IF(V94=1,1+BP94,BP94)</f>
        <v>1</v>
      </c>
      <c r="BR94">
        <f ca="1">IF(W94=1,1+BQ94,BQ94)</f>
        <v>2</v>
      </c>
      <c r="BS94">
        <f ca="1">IF(X94=1,1+BR94,BR94)</f>
        <v>3</v>
      </c>
      <c r="BT94">
        <f ca="1">IF(Y94=1,1+BS94,BS94)</f>
        <v>4</v>
      </c>
      <c r="BU94">
        <f ca="1">IF(Z94=1,1+BT94,BT94)</f>
        <v>5</v>
      </c>
      <c r="BV94">
        <f ca="1">IF(AA94=1,1+BU94,BU94)</f>
        <v>6</v>
      </c>
      <c r="BW94">
        <f ca="1">IF(AB94=1,1+BV94,BV94)</f>
        <v>7</v>
      </c>
      <c r="BX94">
        <f ca="1">IF(AC94=1,1+BW94,BW94)</f>
        <v>8</v>
      </c>
      <c r="BY94">
        <f ca="1">IF(AD94=1,1+BX94,BX94)</f>
        <v>9</v>
      </c>
      <c r="BZ94">
        <f ca="1">IF(AE94=1,1+BY94,BY94)</f>
        <v>10</v>
      </c>
      <c r="CA94">
        <f ca="1">IF(AF94=1,1+BZ94,BZ94)</f>
        <v>10</v>
      </c>
      <c r="CB94">
        <f ca="1">IF(AG94=1,1+CA94,CA94)</f>
        <v>11</v>
      </c>
      <c r="CC94">
        <f ca="1">IF(AH94=1,1+CB94,CB94)</f>
        <v>12</v>
      </c>
      <c r="CD94">
        <f ca="1">IF(AI94=1,1+CC94,CC94)</f>
        <v>13</v>
      </c>
      <c r="CE94">
        <f ca="1">IF(AJ94=1,1+CD94,CD94)</f>
        <v>14</v>
      </c>
      <c r="CF94">
        <f ca="1">IF(AK94=1,1+CE94,CE94)</f>
        <v>15</v>
      </c>
      <c r="CG94">
        <f ca="1">IF(AL94=1,1+CF94,CF94)</f>
        <v>16</v>
      </c>
      <c r="CH94">
        <f ca="1">IF(AM94=1,1+CG94,CG94)</f>
        <v>17</v>
      </c>
      <c r="CI94">
        <f ca="1">IF(AN94=1,1+CH94,CH94)</f>
        <v>18</v>
      </c>
      <c r="CJ94">
        <f ca="1">IF(AO94=1,1+CI94,CI94)</f>
        <v>19</v>
      </c>
      <c r="CK94">
        <f ca="1">IF(AP94=1,1+CJ94,CJ94)</f>
        <v>19</v>
      </c>
      <c r="CL94">
        <f ca="1">IF(AQ94=1,1+CK94,CK94)</f>
        <v>20</v>
      </c>
      <c r="CM94">
        <f ca="1">IF(AR94=1,1+CL94,CL94)</f>
        <v>21</v>
      </c>
      <c r="CN94">
        <f ca="1">IF(AS94=1,1+CM94,CM94)</f>
        <v>22</v>
      </c>
      <c r="CO94">
        <f ca="1">IF(AT94=1,1+CN94,CN94)</f>
        <v>23</v>
      </c>
      <c r="CP94">
        <f ca="1">IF(AU94=1,1+CO94,CO94)</f>
        <v>24</v>
      </c>
      <c r="CQ94">
        <f ca="1">IF(AV94=1,1+CP94,CP94)</f>
        <v>25</v>
      </c>
      <c r="CR94">
        <f ca="1">IF(AW94=1,1+CQ94,CQ94)</f>
        <v>26</v>
      </c>
      <c r="CS94">
        <f ca="1">IF(AX94=1,1+CR94,CR94)</f>
        <v>27</v>
      </c>
      <c r="CT94">
        <f ca="1">IF(AY94=1,1+CS94,CS94)</f>
        <v>28</v>
      </c>
      <c r="CU94">
        <f ca="1">IF(AZ94=1,1+CT94,CT94)</f>
        <v>28</v>
      </c>
      <c r="CV94">
        <f ca="1">IF(BA94=1,1+CU94,CU94)</f>
        <v>29</v>
      </c>
      <c r="CW94">
        <f ca="1">IF(BB94=1,1+CV94,CV94)</f>
        <v>30</v>
      </c>
      <c r="CX94">
        <f ca="1">IF(BC94=1,1+CW94,CW94)</f>
        <v>31</v>
      </c>
      <c r="CY94">
        <f ca="1">IF(BD94=1,1+CX94,CX94)</f>
        <v>32</v>
      </c>
      <c r="CZ94">
        <f ca="1">IF(BE94=1,1+CY94,CY94)</f>
        <v>33</v>
      </c>
      <c r="DA94" s="5">
        <f ca="1">LOOKUP(DA$3,$BP94:$CZ94,$BP$3:$CZ$3)</f>
        <v>1</v>
      </c>
      <c r="DB94">
        <f ca="1">IF(DB$3&gt;$BG94,"",IF(OR(DA94=36,DA94=""),"",LOOKUP(DB$3,$BP94:$CZ94,$BP$3:$CZ$3)))</f>
        <v>2</v>
      </c>
      <c r="DC94">
        <f ca="1">IF(DC$3&gt;$BG94,"",IF(OR(DB94=36,DB94=""),"",LOOKUP(DC$3,$BP94:$CZ94,$BP$3:$CZ$3)))</f>
        <v>3</v>
      </c>
      <c r="DD94">
        <f ca="1">IF(DD$3&gt;$BG94,"",IF(OR(DC94=36,DC94=""),"",LOOKUP(DD$3,$BP94:$CZ94,$BP$3:$CZ$3)))</f>
        <v>4</v>
      </c>
      <c r="DE94">
        <f ca="1">IF(DE$3&gt;$BG94,"",IF(OR(DD94=36,DD94=""),"",LOOKUP(DE$3,$BP94:$CZ94,$BP$3:$CZ$3)))</f>
        <v>5</v>
      </c>
      <c r="DF94">
        <f ca="1">IF(DF$3&gt;$BG94,"",IF(OR(DE94=36,DE94=""),"",LOOKUP(DF$3,$BP94:$CZ94,$BP$3:$CZ$3)))</f>
        <v>6</v>
      </c>
      <c r="DG94">
        <f ca="1">IF(DG$3&gt;$BG94,"",IF(OR(DF94=36,DF94=""),"",LOOKUP(DG$3,$BP94:$CZ94,$BP$3:$CZ$3)))</f>
        <v>7</v>
      </c>
      <c r="DH94">
        <f ca="1">IF(DH$3&gt;$BG94,"",IF(OR(DG94=36,DG94=""),"",LOOKUP(DH$3,$BP94:$CZ94,$BP$3:$CZ$3)))</f>
        <v>8</v>
      </c>
      <c r="DI94">
        <f ca="1">IF(DI$3&gt;$BG94,"",IF(OR(DH94=36,DH94=""),"",LOOKUP(DI$3,$BP94:$CZ94,$BP$3:$CZ$3)))</f>
        <v>9</v>
      </c>
      <c r="DJ94">
        <f ca="1">IF(DJ$3&gt;$BG94,"",IF(OR(DI94=36,DI94=""),"",LOOKUP(DJ$3,$BP94:$CZ94,$BP$3:$CZ$3)))</f>
        <v>11</v>
      </c>
      <c r="DK94">
        <f ca="1">IF(DK$3&gt;$BG94,"",IF(OR(DJ94=36,DJ94=""),"",LOOKUP(DK$3,$BP94:$CZ94,$BP$3:$CZ$3)))</f>
        <v>12</v>
      </c>
      <c r="DL94">
        <f ca="1">IF(DL$3&gt;$BG94,"",IF(OR(DK94=36,DK94=""),"",LOOKUP(DL$3,$BP94:$CZ94,$BP$3:$CZ$3)))</f>
        <v>13</v>
      </c>
      <c r="DM94">
        <f ca="1">IF(DM$3&gt;$BG94,"",IF(OR(DL94=36,DL94=""),"",LOOKUP(DM$3,$BP94:$CZ94,$BP$3:$CZ$3)))</f>
        <v>14</v>
      </c>
      <c r="DN94">
        <f ca="1">IF(DN$3&gt;$BG94,"",IF(OR(DM94=36,DM94=""),"",LOOKUP(DN$3,$BP94:$CZ94,$BP$3:$CZ$3)))</f>
        <v>15</v>
      </c>
      <c r="DO94">
        <f ca="1">IF(DO$3&gt;$BG94,"",IF(OR(DN94=36,DN94=""),"",LOOKUP(DO$3,$BP94:$CZ94,$BP$3:$CZ$3)))</f>
        <v>16</v>
      </c>
      <c r="DP94">
        <f ca="1">IF(DP$3&gt;$BG94,"",IF(OR(DO94=36,DO94=""),"",LOOKUP(DP$3,$BP94:$CZ94,$BP$3:$CZ$3)))</f>
        <v>17</v>
      </c>
      <c r="DQ94">
        <f ca="1">IF(DQ$3&gt;$BG94,"",IF(OR(DP94=36,DP94=""),"",LOOKUP(DQ$3,$BP94:$CZ94,$BP$3:$CZ$3)))</f>
        <v>18</v>
      </c>
      <c r="DR94">
        <f ca="1">IF(DR$3&gt;$BG94,"",IF(OR(DQ94=36,DQ94=""),"",LOOKUP(DR$3,$BP94:$CZ94,$BP$3:$CZ$3)))</f>
        <v>19</v>
      </c>
      <c r="DS94">
        <f ca="1">IF(DS$3&gt;$BG94,"",IF(OR(DR94=36,DR94=""),"",LOOKUP(DS$3,$BP94:$CZ94,$BP$3:$CZ$3)))</f>
        <v>21</v>
      </c>
      <c r="DT94">
        <f ca="1">IF(DT$3&gt;$BG94,"",IF(OR(DS94=36,DS94=""),"",LOOKUP(DT$3,$BP94:$CZ94,$BP$3:$CZ$3)))</f>
        <v>22</v>
      </c>
      <c r="DU94">
        <f ca="1">IF(DU$3&gt;$BG94,"",IF(OR(DT94=36,DT94=""),"",LOOKUP(DU$3,$BP94:$CZ94,$BP$3:$CZ$3)))</f>
        <v>23</v>
      </c>
      <c r="DV94">
        <f ca="1">IF(DV$3&gt;$BG94,"",IF(OR(DU94=36,DU94=""),"",LOOKUP(DV$3,$BP94:$CZ94,$BP$3:$CZ$3)))</f>
        <v>24</v>
      </c>
      <c r="DW94">
        <f ca="1">IF(DW$3&gt;$BG94,"",IF(OR(DV94=36,DV94=""),"",LOOKUP(DW$3,$BP94:$CZ94,$BP$3:$CZ$3)))</f>
        <v>25</v>
      </c>
      <c r="DX94">
        <f ca="1">IF(DX$3&gt;$BG94,"",IF(OR(DW94=36,DW94=""),"",LOOKUP(DX$3,$BP94:$CZ94,$BP$3:$CZ$3)))</f>
        <v>26</v>
      </c>
      <c r="DY94">
        <f ca="1">IF(DY$3&gt;$BG94,"",IF(OR(DX94=36,DX94=""),"",LOOKUP(DY$3,$BP94:$CZ94,$BP$3:$CZ$3)))</f>
        <v>27</v>
      </c>
      <c r="DZ94">
        <f ca="1">IF(DZ$3&gt;$BG94,"",IF(OR(DY94=36,DY94=""),"",LOOKUP(DZ$3,$BP94:$CZ94,$BP$3:$CZ$3)))</f>
        <v>28</v>
      </c>
      <c r="EA94">
        <f ca="1">IF(EA$3&gt;$BG94,"",IF(OR(DZ94=36,DZ94=""),"",LOOKUP(EA$3,$BP94:$CZ94,$BP$3:$CZ$3)))</f>
        <v>29</v>
      </c>
      <c r="EB94">
        <f ca="1">IF(EB$3&gt;$BG94,"",IF(OR(EA94=36,EA94=""),"",LOOKUP(EB$3,$BP94:$CZ94,$BP$3:$CZ$3)))</f>
        <v>31</v>
      </c>
      <c r="EC94">
        <f ca="1">IF(EC$3&gt;$BG94,"",IF(OR(EB94=36,EB94=""),"",LOOKUP(EC$3,$BP94:$CZ94,$BP$3:$CZ$3)))</f>
        <v>32</v>
      </c>
      <c r="ED94">
        <f ca="1">IF(ED$3&gt;$BG94,"",IF(OR(EC94=36,EC94=""),"",LOOKUP(ED$3,$BP94:$CZ94,$BP$3:$CZ$3)))</f>
        <v>33</v>
      </c>
      <c r="EE94">
        <f ca="1">IF(EE$3&gt;$BG94,"",IF(OR(ED94=36,ED94=""),"",LOOKUP(EE$3,$BP94:$CZ94,$BP$3:$CZ$3)))</f>
        <v>34</v>
      </c>
      <c r="EF94">
        <f ca="1">IF(EF$3&gt;$BG94,"",IF(OR(EE94=36,EE94=""),"",LOOKUP(EF$3,$BP94:$CZ94,$BP$3:$CZ$3)))</f>
        <v>35</v>
      </c>
      <c r="EG94">
        <f ca="1">IF(EG$3&gt;$BG94,"",IF(OR(EF94=36,EF94=""),"",LOOKUP(EG$3,$BP94:$CZ94,$BP$3:$CZ$3)))</f>
        <v>36</v>
      </c>
      <c r="EH94" t="str">
        <f ca="1">IF(EH$3&gt;$BG94,"",IF(OR(EG94=36,EG94=""),"",LOOKUP(EH$3,$BP94:$CZ94,$BP$3:$CZ$3)))</f>
        <v/>
      </c>
      <c r="EI94" t="str">
        <f ca="1">IF(EI$3&gt;$BG94,"",IF(OR(EH94=36,EH94=""),"",LOOKUP(EI$3,$BP94:$CZ94,$BP$3:$CZ$3)))</f>
        <v/>
      </c>
      <c r="EJ94" t="str">
        <f ca="1">IF(EJ$3&gt;$BG94,"",IF(OR(EI94=36,EI94=""),"",LOOKUP(EJ$3,$BP94:$CZ94,$BP$3:$CZ$3)))</f>
        <v/>
      </c>
      <c r="EK94" t="str">
        <f ca="1">IF(EK$3&gt;$BG94,"",IF(OR(EJ94=36,EJ94=""),"",LOOKUP(EK$3,$BP94:$CZ94,$BP$3:$CZ$3)))</f>
        <v/>
      </c>
      <c r="EL94" t="str">
        <f ca="1">IF(I94=1,Finals!I99,"")</f>
        <v/>
      </c>
    </row>
    <row r="95" spans="3:142" x14ac:dyDescent="0.25">
      <c r="C95">
        <v>92</v>
      </c>
      <c r="D95">
        <f ca="1">IF(AND(Finals!K99&gt;Finals!K98,Finals!B$3="Yes"),1,IF(AND(I94=1,Finals!B$2="Yes"),1,IF(AND(E94=Finals!B$5,Calc!D94&gt;=Finals!B$4),1,IF(AND(D94=Finals!B$4,E94&lt;Finals!B$5),D94,1+D94))))</f>
        <v>8</v>
      </c>
      <c r="E95">
        <f ca="1">IF(E94=Finals!B$5,1,IF(AND(I94=1,Finals!B$2="Yes"),1,IF(D94&lt;Finals!B$4,1,Calc!E94+1)))</f>
        <v>1</v>
      </c>
      <c r="F95">
        <f>Finals!D100</f>
        <v>0</v>
      </c>
      <c r="G95">
        <f t="shared" si="5"/>
        <v>0</v>
      </c>
      <c r="H95" t="str">
        <f ca="1">IF(AND(Finals!K99&gt;Finals!K98,Finals!B$3="Yes"),"",IF(AND(I94=1,Finals!B$2="Yes"),"",IF(D94&lt;&gt;Finals!B$4,"",1)))</f>
        <v/>
      </c>
      <c r="I95" t="str">
        <f t="shared" ca="1" si="6"/>
        <v/>
      </c>
      <c r="J95">
        <f ca="1">IF(I95=-1,-BG94,IF(I95=1,36-BG94,0))</f>
        <v>0</v>
      </c>
      <c r="K95">
        <f t="shared" ca="1" si="8"/>
        <v>-639</v>
      </c>
      <c r="L95">
        <f ca="1">IF(AND($D94=0,$G95=L$3),1,IF($D94=0,0,IF($G95=L$3,1,L94)))</f>
        <v>1</v>
      </c>
      <c r="M95">
        <f ca="1">IF(AND($D94=0,$G95=M$3),1,IF($D94=0,0,IF($G95=M$3,1,M94)))</f>
        <v>1</v>
      </c>
      <c r="N95">
        <f ca="1">IF(AND($D94=0,$G95=N$3),1,IF($D94=0,0,IF($G95=N$3,1,N94)))</f>
        <v>0</v>
      </c>
      <c r="O95">
        <f ca="1">IF(AND($D94=0,$G95=O$3),1,IF($D94=0,0,IF($G95=O$3,1,O94)))</f>
        <v>0</v>
      </c>
      <c r="P95">
        <f ca="1">IF(AND($D94=0,$G95=P$3),1,IF($D94=0,0,IF($G95=P$3,1,P94)))</f>
        <v>1</v>
      </c>
      <c r="Q95">
        <f ca="1">IF(AND($D94=0,$G95=Q$3),1,IF($D94=0,0,IF($G95=Q$3,1,Q94)))</f>
        <v>0</v>
      </c>
      <c r="R95">
        <f ca="1">IF(AND($D94=0,$G95=R$3),1,IF($D94=0,0,IF($G95=R$3,1,R94)))</f>
        <v>1</v>
      </c>
      <c r="S95">
        <f ca="1">IF(AND($D94=0,$G95=S$3),1,IF($D94=0,0,IF($G95=S$3,1,S94)))</f>
        <v>1</v>
      </c>
      <c r="T95">
        <f ca="1">IF(AND($D94=0,$G95=T$3),1,IF($D94=0,0,IF($G95=T$3,1,T94)))</f>
        <v>0</v>
      </c>
      <c r="U95">
        <f ca="1">IF(AND($D94=0,$G95=U$3),1,IF($D94=0,0,IF($G95=U$3,1,U94)))</f>
        <v>1</v>
      </c>
      <c r="V95" s="5">
        <f ca="1">IF(AND($D94=Finals!$B$4,$D95=1,$G95=V$2),0,IF(AND($D94=Finals!$B$4,$D95=1),1,IF($G95=V$2,0,V94)))</f>
        <v>0</v>
      </c>
      <c r="W95" s="8">
        <f ca="1">IF(AND($D94=Finals!$B$4,$D95=1,$G95=W$2),0,IF(AND($D94=Finals!$B$4,$D95=1),1,IF($G95=W$2,0,W94)))</f>
        <v>1</v>
      </c>
      <c r="X95" s="8">
        <f ca="1">IF(AND($D94=Finals!$B$4,$D95=1,$G95=X$2),0,IF(AND($D94=Finals!$B$4,$D95=1),1,IF($G95=X$2,0,X94)))</f>
        <v>1</v>
      </c>
      <c r="Y95" s="8">
        <f ca="1">IF(AND($D94=Finals!$B$4,$D95=1,$G95=Y$2),0,IF(AND($D94=Finals!$B$4,$D95=1),1,IF($G95=Y$2,0,Y94)))</f>
        <v>1</v>
      </c>
      <c r="Z95" s="8">
        <f ca="1">IF(AND($D94=Finals!$B$4,$D95=1,$G95=Z$2),0,IF(AND($D94=Finals!$B$4,$D95=1),1,IF($G95=Z$2,0,Z94)))</f>
        <v>1</v>
      </c>
      <c r="AA95" s="8">
        <f ca="1">IF(AND($D94=Finals!$B$4,$D95=1,$G95=AA$2),0,IF(AND($D94=Finals!$B$4,$D95=1),1,IF($G95=AA$2,0,AA94)))</f>
        <v>1</v>
      </c>
      <c r="AB95" s="8">
        <f ca="1">IF(AND($D94=Finals!$B$4,$D95=1,$G95=AB$2),0,IF(AND($D94=Finals!$B$4,$D95=1),1,IF($G95=AB$2,0,AB94)))</f>
        <v>1</v>
      </c>
      <c r="AC95" s="8">
        <f ca="1">IF(AND($D94=Finals!$B$4,$D95=1,$G95=AC$2),0,IF(AND($D94=Finals!$B$4,$D95=1),1,IF($G95=AC$2,0,AC94)))</f>
        <v>1</v>
      </c>
      <c r="AD95" s="8">
        <f ca="1">IF(AND($D94=Finals!$B$4,$D95=1,$G95=AD$2),0,IF(AND($D94=Finals!$B$4,$D95=1),1,IF($G95=AD$2,0,AD94)))</f>
        <v>1</v>
      </c>
      <c r="AE95" s="8">
        <f ca="1">IF(AND($D94=Finals!$B$4,$D95=1,$G95=AE$2),0,IF(AND($D94=Finals!$B$4,$D95=1),1,IF($G95=AE$2,0,AE94)))</f>
        <v>1</v>
      </c>
      <c r="AF95" s="8">
        <f ca="1">IF(AND($D94=Finals!$B$4,$D95=1,$G95=AF$2),0,IF(AND($D94=Finals!$B$4,$D95=1),1,IF($G95=AF$2,0,AF94)))</f>
        <v>0</v>
      </c>
      <c r="AG95" s="8">
        <f ca="1">IF(AND($D94=Finals!$B$4,$D95=1,$G95=AG$2),0,IF(AND($D94=Finals!$B$4,$D95=1),1,IF($G95=AG$2,0,AG94)))</f>
        <v>1</v>
      </c>
      <c r="AH95" s="8">
        <f ca="1">IF(AND($D94=Finals!$B$4,$D95=1,$G95=AH$2),0,IF(AND($D94=Finals!$B$4,$D95=1),1,IF($G95=AH$2,0,AH94)))</f>
        <v>1</v>
      </c>
      <c r="AI95" s="8">
        <f ca="1">IF(AND($D94=Finals!$B$4,$D95=1,$G95=AI$2),0,IF(AND($D94=Finals!$B$4,$D95=1),1,IF($G95=AI$2,0,AI94)))</f>
        <v>1</v>
      </c>
      <c r="AJ95" s="8">
        <f ca="1">IF(AND($D94=Finals!$B$4,$D95=1,$G95=AJ$2),0,IF(AND($D94=Finals!$B$4,$D95=1),1,IF($G95=AJ$2,0,AJ94)))</f>
        <v>1</v>
      </c>
      <c r="AK95" s="8">
        <f ca="1">IF(AND($D94=Finals!$B$4,$D95=1,$G95=AK$2),0,IF(AND($D94=Finals!$B$4,$D95=1),1,IF($G95=AK$2,0,AK94)))</f>
        <v>1</v>
      </c>
      <c r="AL95" s="8">
        <f ca="1">IF(AND($D94=Finals!$B$4,$D95=1,$G95=AL$2),0,IF(AND($D94=Finals!$B$4,$D95=1),1,IF($G95=AL$2,0,AL94)))</f>
        <v>1</v>
      </c>
      <c r="AM95" s="8">
        <f ca="1">IF(AND($D94=Finals!$B$4,$D95=1,$G95=AM$2),0,IF(AND($D94=Finals!$B$4,$D95=1),1,IF($G95=AM$2,0,AM94)))</f>
        <v>1</v>
      </c>
      <c r="AN95" s="8">
        <f ca="1">IF(AND($D94=Finals!$B$4,$D95=1,$G95=AN$2),0,IF(AND($D94=Finals!$B$4,$D95=1),1,IF($G95=AN$2,0,AN94)))</f>
        <v>1</v>
      </c>
      <c r="AO95" s="8">
        <f ca="1">IF(AND($D94=Finals!$B$4,$D95=1,$G95=AO$2),0,IF(AND($D94=Finals!$B$4,$D95=1),1,IF($G95=AO$2,0,AO94)))</f>
        <v>1</v>
      </c>
      <c r="AP95" s="8">
        <f ca="1">IF(AND($D94=Finals!$B$4,$D95=1,$G95=AP$2),0,IF(AND($D94=Finals!$B$4,$D95=1),1,IF($G95=AP$2,0,AP94)))</f>
        <v>0</v>
      </c>
      <c r="AQ95" s="8">
        <f ca="1">IF(AND($D94=Finals!$B$4,$D95=1,$G95=AQ$2),0,IF(AND($D94=Finals!$B$4,$D95=1),1,IF($G95=AQ$2,0,AQ94)))</f>
        <v>1</v>
      </c>
      <c r="AR95" s="8">
        <f ca="1">IF(AND($D94=Finals!$B$4,$D95=1,$G95=AR$2),0,IF(AND($D94=Finals!$B$4,$D95=1),1,IF($G95=AR$2,0,AR94)))</f>
        <v>1</v>
      </c>
      <c r="AS95" s="8">
        <f ca="1">IF(AND($D94=Finals!$B$4,$D95=1,$G95=AS$2),0,IF(AND($D94=Finals!$B$4,$D95=1),1,IF($G95=AS$2,0,AS94)))</f>
        <v>1</v>
      </c>
      <c r="AT95" s="8">
        <f ca="1">IF(AND($D94=Finals!$B$4,$D95=1,$G95=AT$2),0,IF(AND($D94=Finals!$B$4,$D95=1),1,IF($G95=AT$2,0,AT94)))</f>
        <v>1</v>
      </c>
      <c r="AU95" s="8">
        <f ca="1">IF(AND($D94=Finals!$B$4,$D95=1,$G95=AU$2),0,IF(AND($D94=Finals!$B$4,$D95=1),1,IF($G95=AU$2,0,AU94)))</f>
        <v>1</v>
      </c>
      <c r="AV95" s="8">
        <f ca="1">IF(AND($D94=Finals!$B$4,$D95=1,$G95=AV$2),0,IF(AND($D94=Finals!$B$4,$D95=1),1,IF($G95=AV$2,0,AV94)))</f>
        <v>1</v>
      </c>
      <c r="AW95" s="8">
        <f ca="1">IF(AND($D94=Finals!$B$4,$D95=1,$G95=AW$2),0,IF(AND($D94=Finals!$B$4,$D95=1),1,IF($G95=AW$2,0,AW94)))</f>
        <v>1</v>
      </c>
      <c r="AX95" s="8">
        <f ca="1">IF(AND($D94=Finals!$B$4,$D95=1,$G95=AX$2),0,IF(AND($D94=Finals!$B$4,$D95=1),1,IF($G95=AX$2,0,AX94)))</f>
        <v>1</v>
      </c>
      <c r="AY95" s="8">
        <f ca="1">IF(AND($D94=Finals!$B$4,$D95=1,$G95=AY$2),0,IF(AND($D94=Finals!$B$4,$D95=1),1,IF($G95=AY$2,0,AY94)))</f>
        <v>1</v>
      </c>
      <c r="AZ95" s="8">
        <f ca="1">IF(AND($D94=Finals!$B$4,$D95=1,$G95=AZ$2),0,IF(AND($D94=Finals!$B$4,$D95=1),1,IF($G95=AZ$2,0,AZ94)))</f>
        <v>0</v>
      </c>
      <c r="BA95" s="8">
        <f ca="1">IF(AND($D94=Finals!$B$4,$D95=1,$G95=BA$2),0,IF(AND($D94=Finals!$B$4,$D95=1),1,IF($G95=BA$2,0,BA94)))</f>
        <v>1</v>
      </c>
      <c r="BB95" s="8">
        <f ca="1">IF(AND($D94=Finals!$B$4,$D95=1,$G95=BB$2),0,IF(AND($D94=Finals!$B$4,$D95=1),1,IF($G95=BB$2,0,BB94)))</f>
        <v>1</v>
      </c>
      <c r="BC95" s="8">
        <f ca="1">IF(AND($D94=Finals!$B$4,$D95=1,$G95=BC$2),0,IF(AND($D94=Finals!$B$4,$D95=1),1,IF($G95=BC$2,0,BC94)))</f>
        <v>1</v>
      </c>
      <c r="BD95" s="8">
        <f ca="1">IF(AND($D94=Finals!$B$4,$D95=1,$G95=BD$2),0,IF(AND($D94=Finals!$B$4,$D95=1),1,IF($G95=BD$2,0,BD94)))</f>
        <v>1</v>
      </c>
      <c r="BE95" s="8">
        <f ca="1">IF(AND($D94=Finals!$B$4,$D95=1,$G95=BE$2),0,IF(AND($D94=Finals!$B$4,$D95=1),1,IF($G95=BE$2,0,BE94)))</f>
        <v>1</v>
      </c>
      <c r="BF95" s="4">
        <f ca="1">IF(AND($D94=Finals!$B$4,$D95=1,$G95=BF$2),0,IF(AND($D94=Finals!$B$4,$D95=1),1,IF($G95=BF$2,0,BF94)))</f>
        <v>1</v>
      </c>
      <c r="BG95">
        <f t="shared" ca="1" si="7"/>
        <v>33</v>
      </c>
      <c r="BP95">
        <v>1</v>
      </c>
      <c r="BQ95">
        <f ca="1">IF(V95=1,1+BP95,BP95)</f>
        <v>1</v>
      </c>
      <c r="BR95">
        <f ca="1">IF(W95=1,1+BQ95,BQ95)</f>
        <v>2</v>
      </c>
      <c r="BS95">
        <f ca="1">IF(X95=1,1+BR95,BR95)</f>
        <v>3</v>
      </c>
      <c r="BT95">
        <f ca="1">IF(Y95=1,1+BS95,BS95)</f>
        <v>4</v>
      </c>
      <c r="BU95">
        <f ca="1">IF(Z95=1,1+BT95,BT95)</f>
        <v>5</v>
      </c>
      <c r="BV95">
        <f ca="1">IF(AA95=1,1+BU95,BU95)</f>
        <v>6</v>
      </c>
      <c r="BW95">
        <f ca="1">IF(AB95=1,1+BV95,BV95)</f>
        <v>7</v>
      </c>
      <c r="BX95">
        <f ca="1">IF(AC95=1,1+BW95,BW95)</f>
        <v>8</v>
      </c>
      <c r="BY95">
        <f ca="1">IF(AD95=1,1+BX95,BX95)</f>
        <v>9</v>
      </c>
      <c r="BZ95">
        <f ca="1">IF(AE95=1,1+BY95,BY95)</f>
        <v>10</v>
      </c>
      <c r="CA95">
        <f ca="1">IF(AF95=1,1+BZ95,BZ95)</f>
        <v>10</v>
      </c>
      <c r="CB95">
        <f ca="1">IF(AG95=1,1+CA95,CA95)</f>
        <v>11</v>
      </c>
      <c r="CC95">
        <f ca="1">IF(AH95=1,1+CB95,CB95)</f>
        <v>12</v>
      </c>
      <c r="CD95">
        <f ca="1">IF(AI95=1,1+CC95,CC95)</f>
        <v>13</v>
      </c>
      <c r="CE95">
        <f ca="1">IF(AJ95=1,1+CD95,CD95)</f>
        <v>14</v>
      </c>
      <c r="CF95">
        <f ca="1">IF(AK95=1,1+CE95,CE95)</f>
        <v>15</v>
      </c>
      <c r="CG95">
        <f ca="1">IF(AL95=1,1+CF95,CF95)</f>
        <v>16</v>
      </c>
      <c r="CH95">
        <f ca="1">IF(AM95=1,1+CG95,CG95)</f>
        <v>17</v>
      </c>
      <c r="CI95">
        <f ca="1">IF(AN95=1,1+CH95,CH95)</f>
        <v>18</v>
      </c>
      <c r="CJ95">
        <f ca="1">IF(AO95=1,1+CI95,CI95)</f>
        <v>19</v>
      </c>
      <c r="CK95">
        <f ca="1">IF(AP95=1,1+CJ95,CJ95)</f>
        <v>19</v>
      </c>
      <c r="CL95">
        <f ca="1">IF(AQ95=1,1+CK95,CK95)</f>
        <v>20</v>
      </c>
      <c r="CM95">
        <f ca="1">IF(AR95=1,1+CL95,CL95)</f>
        <v>21</v>
      </c>
      <c r="CN95">
        <f ca="1">IF(AS95=1,1+CM95,CM95)</f>
        <v>22</v>
      </c>
      <c r="CO95">
        <f ca="1">IF(AT95=1,1+CN95,CN95)</f>
        <v>23</v>
      </c>
      <c r="CP95">
        <f ca="1">IF(AU95=1,1+CO95,CO95)</f>
        <v>24</v>
      </c>
      <c r="CQ95">
        <f ca="1">IF(AV95=1,1+CP95,CP95)</f>
        <v>25</v>
      </c>
      <c r="CR95">
        <f ca="1">IF(AW95=1,1+CQ95,CQ95)</f>
        <v>26</v>
      </c>
      <c r="CS95">
        <f ca="1">IF(AX95=1,1+CR95,CR95)</f>
        <v>27</v>
      </c>
      <c r="CT95">
        <f ca="1">IF(AY95=1,1+CS95,CS95)</f>
        <v>28</v>
      </c>
      <c r="CU95">
        <f ca="1">IF(AZ95=1,1+CT95,CT95)</f>
        <v>28</v>
      </c>
      <c r="CV95">
        <f ca="1">IF(BA95=1,1+CU95,CU95)</f>
        <v>29</v>
      </c>
      <c r="CW95">
        <f ca="1">IF(BB95=1,1+CV95,CV95)</f>
        <v>30</v>
      </c>
      <c r="CX95">
        <f ca="1">IF(BC95=1,1+CW95,CW95)</f>
        <v>31</v>
      </c>
      <c r="CY95">
        <f ca="1">IF(BD95=1,1+CX95,CX95)</f>
        <v>32</v>
      </c>
      <c r="CZ95">
        <f ca="1">IF(BE95=1,1+CY95,CY95)</f>
        <v>33</v>
      </c>
      <c r="DA95" s="5">
        <f ca="1">LOOKUP(DA$3,$BP95:$CZ95,$BP$3:$CZ$3)</f>
        <v>1</v>
      </c>
      <c r="DB95">
        <f ca="1">IF(DB$3&gt;$BG95,"",IF(OR(DA95=36,DA95=""),"",LOOKUP(DB$3,$BP95:$CZ95,$BP$3:$CZ$3)))</f>
        <v>2</v>
      </c>
      <c r="DC95">
        <f ca="1">IF(DC$3&gt;$BG95,"",IF(OR(DB95=36,DB95=""),"",LOOKUP(DC$3,$BP95:$CZ95,$BP$3:$CZ$3)))</f>
        <v>3</v>
      </c>
      <c r="DD95">
        <f ca="1">IF(DD$3&gt;$BG95,"",IF(OR(DC95=36,DC95=""),"",LOOKUP(DD$3,$BP95:$CZ95,$BP$3:$CZ$3)))</f>
        <v>4</v>
      </c>
      <c r="DE95">
        <f ca="1">IF(DE$3&gt;$BG95,"",IF(OR(DD95=36,DD95=""),"",LOOKUP(DE$3,$BP95:$CZ95,$BP$3:$CZ$3)))</f>
        <v>5</v>
      </c>
      <c r="DF95">
        <f ca="1">IF(DF$3&gt;$BG95,"",IF(OR(DE95=36,DE95=""),"",LOOKUP(DF$3,$BP95:$CZ95,$BP$3:$CZ$3)))</f>
        <v>6</v>
      </c>
      <c r="DG95">
        <f ca="1">IF(DG$3&gt;$BG95,"",IF(OR(DF95=36,DF95=""),"",LOOKUP(DG$3,$BP95:$CZ95,$BP$3:$CZ$3)))</f>
        <v>7</v>
      </c>
      <c r="DH95">
        <f ca="1">IF(DH$3&gt;$BG95,"",IF(OR(DG95=36,DG95=""),"",LOOKUP(DH$3,$BP95:$CZ95,$BP$3:$CZ$3)))</f>
        <v>8</v>
      </c>
      <c r="DI95">
        <f ca="1">IF(DI$3&gt;$BG95,"",IF(OR(DH95=36,DH95=""),"",LOOKUP(DI$3,$BP95:$CZ95,$BP$3:$CZ$3)))</f>
        <v>9</v>
      </c>
      <c r="DJ95">
        <f ca="1">IF(DJ$3&gt;$BG95,"",IF(OR(DI95=36,DI95=""),"",LOOKUP(DJ$3,$BP95:$CZ95,$BP$3:$CZ$3)))</f>
        <v>11</v>
      </c>
      <c r="DK95">
        <f ca="1">IF(DK$3&gt;$BG95,"",IF(OR(DJ95=36,DJ95=""),"",LOOKUP(DK$3,$BP95:$CZ95,$BP$3:$CZ$3)))</f>
        <v>12</v>
      </c>
      <c r="DL95">
        <f ca="1">IF(DL$3&gt;$BG95,"",IF(OR(DK95=36,DK95=""),"",LOOKUP(DL$3,$BP95:$CZ95,$BP$3:$CZ$3)))</f>
        <v>13</v>
      </c>
      <c r="DM95">
        <f ca="1">IF(DM$3&gt;$BG95,"",IF(OR(DL95=36,DL95=""),"",LOOKUP(DM$3,$BP95:$CZ95,$BP$3:$CZ$3)))</f>
        <v>14</v>
      </c>
      <c r="DN95">
        <f ca="1">IF(DN$3&gt;$BG95,"",IF(OR(DM95=36,DM95=""),"",LOOKUP(DN$3,$BP95:$CZ95,$BP$3:$CZ$3)))</f>
        <v>15</v>
      </c>
      <c r="DO95">
        <f ca="1">IF(DO$3&gt;$BG95,"",IF(OR(DN95=36,DN95=""),"",LOOKUP(DO$3,$BP95:$CZ95,$BP$3:$CZ$3)))</f>
        <v>16</v>
      </c>
      <c r="DP95">
        <f ca="1">IF(DP$3&gt;$BG95,"",IF(OR(DO95=36,DO95=""),"",LOOKUP(DP$3,$BP95:$CZ95,$BP$3:$CZ$3)))</f>
        <v>17</v>
      </c>
      <c r="DQ95">
        <f ca="1">IF(DQ$3&gt;$BG95,"",IF(OR(DP95=36,DP95=""),"",LOOKUP(DQ$3,$BP95:$CZ95,$BP$3:$CZ$3)))</f>
        <v>18</v>
      </c>
      <c r="DR95">
        <f ca="1">IF(DR$3&gt;$BG95,"",IF(OR(DQ95=36,DQ95=""),"",LOOKUP(DR$3,$BP95:$CZ95,$BP$3:$CZ$3)))</f>
        <v>19</v>
      </c>
      <c r="DS95">
        <f ca="1">IF(DS$3&gt;$BG95,"",IF(OR(DR95=36,DR95=""),"",LOOKUP(DS$3,$BP95:$CZ95,$BP$3:$CZ$3)))</f>
        <v>21</v>
      </c>
      <c r="DT95">
        <f ca="1">IF(DT$3&gt;$BG95,"",IF(OR(DS95=36,DS95=""),"",LOOKUP(DT$3,$BP95:$CZ95,$BP$3:$CZ$3)))</f>
        <v>22</v>
      </c>
      <c r="DU95">
        <f ca="1">IF(DU$3&gt;$BG95,"",IF(OR(DT95=36,DT95=""),"",LOOKUP(DU$3,$BP95:$CZ95,$BP$3:$CZ$3)))</f>
        <v>23</v>
      </c>
      <c r="DV95">
        <f ca="1">IF(DV$3&gt;$BG95,"",IF(OR(DU95=36,DU95=""),"",LOOKUP(DV$3,$BP95:$CZ95,$BP$3:$CZ$3)))</f>
        <v>24</v>
      </c>
      <c r="DW95">
        <f ca="1">IF(DW$3&gt;$BG95,"",IF(OR(DV95=36,DV95=""),"",LOOKUP(DW$3,$BP95:$CZ95,$BP$3:$CZ$3)))</f>
        <v>25</v>
      </c>
      <c r="DX95">
        <f ca="1">IF(DX$3&gt;$BG95,"",IF(OR(DW95=36,DW95=""),"",LOOKUP(DX$3,$BP95:$CZ95,$BP$3:$CZ$3)))</f>
        <v>26</v>
      </c>
      <c r="DY95">
        <f ca="1">IF(DY$3&gt;$BG95,"",IF(OR(DX95=36,DX95=""),"",LOOKUP(DY$3,$BP95:$CZ95,$BP$3:$CZ$3)))</f>
        <v>27</v>
      </c>
      <c r="DZ95">
        <f ca="1">IF(DZ$3&gt;$BG95,"",IF(OR(DY95=36,DY95=""),"",LOOKUP(DZ$3,$BP95:$CZ95,$BP$3:$CZ$3)))</f>
        <v>28</v>
      </c>
      <c r="EA95">
        <f ca="1">IF(EA$3&gt;$BG95,"",IF(OR(DZ95=36,DZ95=""),"",LOOKUP(EA$3,$BP95:$CZ95,$BP$3:$CZ$3)))</f>
        <v>29</v>
      </c>
      <c r="EB95">
        <f ca="1">IF(EB$3&gt;$BG95,"",IF(OR(EA95=36,EA95=""),"",LOOKUP(EB$3,$BP95:$CZ95,$BP$3:$CZ$3)))</f>
        <v>31</v>
      </c>
      <c r="EC95">
        <f ca="1">IF(EC$3&gt;$BG95,"",IF(OR(EB95=36,EB95=""),"",LOOKUP(EC$3,$BP95:$CZ95,$BP$3:$CZ$3)))</f>
        <v>32</v>
      </c>
      <c r="ED95">
        <f ca="1">IF(ED$3&gt;$BG95,"",IF(OR(EC95=36,EC95=""),"",LOOKUP(ED$3,$BP95:$CZ95,$BP$3:$CZ$3)))</f>
        <v>33</v>
      </c>
      <c r="EE95">
        <f ca="1">IF(EE$3&gt;$BG95,"",IF(OR(ED95=36,ED95=""),"",LOOKUP(EE$3,$BP95:$CZ95,$BP$3:$CZ$3)))</f>
        <v>34</v>
      </c>
      <c r="EF95">
        <f ca="1">IF(EF$3&gt;$BG95,"",IF(OR(EE95=36,EE95=""),"",LOOKUP(EF$3,$BP95:$CZ95,$BP$3:$CZ$3)))</f>
        <v>35</v>
      </c>
      <c r="EG95">
        <f ca="1">IF(EG$3&gt;$BG95,"",IF(OR(EF95=36,EF95=""),"",LOOKUP(EG$3,$BP95:$CZ95,$BP$3:$CZ$3)))</f>
        <v>36</v>
      </c>
      <c r="EH95" t="str">
        <f ca="1">IF(EH$3&gt;$BG95,"",IF(OR(EG95=36,EG95=""),"",LOOKUP(EH$3,$BP95:$CZ95,$BP$3:$CZ$3)))</f>
        <v/>
      </c>
      <c r="EI95" t="str">
        <f ca="1">IF(EI$3&gt;$BG95,"",IF(OR(EH95=36,EH95=""),"",LOOKUP(EI$3,$BP95:$CZ95,$BP$3:$CZ$3)))</f>
        <v/>
      </c>
      <c r="EJ95" t="str">
        <f ca="1">IF(EJ$3&gt;$BG95,"",IF(OR(EI95=36,EI95=""),"",LOOKUP(EJ$3,$BP95:$CZ95,$BP$3:$CZ$3)))</f>
        <v/>
      </c>
      <c r="EK95" t="str">
        <f ca="1">IF(EK$3&gt;$BG95,"",IF(OR(EJ95=36,EJ95=""),"",LOOKUP(EK$3,$BP95:$CZ95,$BP$3:$CZ$3)))</f>
        <v/>
      </c>
      <c r="EL95" t="str">
        <f ca="1">IF(I95=1,Finals!I100,"")</f>
        <v/>
      </c>
    </row>
    <row r="96" spans="3:142" x14ac:dyDescent="0.25">
      <c r="C96">
        <v>93</v>
      </c>
      <c r="D96">
        <f ca="1">IF(AND(Finals!K100&gt;Finals!K99,Finals!B$3="Yes"),1,IF(AND(I95=1,Finals!B$2="Yes"),1,IF(AND(E95=Finals!B$5,Calc!D95&gt;=Finals!B$4),1,IF(AND(D95=Finals!B$4,E95&lt;Finals!B$5),D95,1+D95))))</f>
        <v>9</v>
      </c>
      <c r="E96">
        <f ca="1">IF(E95=Finals!B$5,1,IF(AND(I95=1,Finals!B$2="Yes"),1,IF(D95&lt;Finals!B$4,1,Calc!E95+1)))</f>
        <v>1</v>
      </c>
      <c r="F96">
        <f>Finals!D101</f>
        <v>0</v>
      </c>
      <c r="G96">
        <f t="shared" si="5"/>
        <v>0</v>
      </c>
      <c r="H96" t="str">
        <f ca="1">IF(AND(Finals!K100&gt;Finals!K99,Finals!B$3="Yes"),"",IF(AND(I95=1,Finals!B$2="Yes"),"",IF(D95&lt;&gt;Finals!B$4,"",1)))</f>
        <v/>
      </c>
      <c r="I96" t="str">
        <f t="shared" ca="1" si="6"/>
        <v/>
      </c>
      <c r="J96">
        <f ca="1">IF(I96=-1,-BG95,IF(I96=1,36-BG95,0))</f>
        <v>0</v>
      </c>
      <c r="K96">
        <f t="shared" ca="1" si="8"/>
        <v>-639</v>
      </c>
      <c r="L96">
        <f ca="1">IF(AND($D95=0,$G96=L$3),1,IF($D95=0,0,IF($G96=L$3,1,L95)))</f>
        <v>1</v>
      </c>
      <c r="M96">
        <f ca="1">IF(AND($D95=0,$G96=M$3),1,IF($D95=0,0,IF($G96=M$3,1,M95)))</f>
        <v>1</v>
      </c>
      <c r="N96">
        <f ca="1">IF(AND($D95=0,$G96=N$3),1,IF($D95=0,0,IF($G96=N$3,1,N95)))</f>
        <v>0</v>
      </c>
      <c r="O96">
        <f ca="1">IF(AND($D95=0,$G96=O$3),1,IF($D95=0,0,IF($G96=O$3,1,O95)))</f>
        <v>0</v>
      </c>
      <c r="P96">
        <f ca="1">IF(AND($D95=0,$G96=P$3),1,IF($D95=0,0,IF($G96=P$3,1,P95)))</f>
        <v>1</v>
      </c>
      <c r="Q96">
        <f ca="1">IF(AND($D95=0,$G96=Q$3),1,IF($D95=0,0,IF($G96=Q$3,1,Q95)))</f>
        <v>0</v>
      </c>
      <c r="R96">
        <f ca="1">IF(AND($D95=0,$G96=R$3),1,IF($D95=0,0,IF($G96=R$3,1,R95)))</f>
        <v>1</v>
      </c>
      <c r="S96">
        <f ca="1">IF(AND($D95=0,$G96=S$3),1,IF($D95=0,0,IF($G96=S$3,1,S95)))</f>
        <v>1</v>
      </c>
      <c r="T96">
        <f ca="1">IF(AND($D95=0,$G96=T$3),1,IF($D95=0,0,IF($G96=T$3,1,T95)))</f>
        <v>0</v>
      </c>
      <c r="U96">
        <f ca="1">IF(AND($D95=0,$G96=U$3),1,IF($D95=0,0,IF($G96=U$3,1,U95)))</f>
        <v>1</v>
      </c>
      <c r="V96" s="5">
        <f ca="1">IF(AND($D95=Finals!$B$4,$D96=1,$G96=V$2),0,IF(AND($D95=Finals!$B$4,$D96=1),1,IF($G96=V$2,0,V95)))</f>
        <v>0</v>
      </c>
      <c r="W96" s="8">
        <f ca="1">IF(AND($D95=Finals!$B$4,$D96=1,$G96=W$2),0,IF(AND($D95=Finals!$B$4,$D96=1),1,IF($G96=W$2,0,W95)))</f>
        <v>1</v>
      </c>
      <c r="X96" s="8">
        <f ca="1">IF(AND($D95=Finals!$B$4,$D96=1,$G96=X$2),0,IF(AND($D95=Finals!$B$4,$D96=1),1,IF($G96=X$2,0,X95)))</f>
        <v>1</v>
      </c>
      <c r="Y96" s="8">
        <f ca="1">IF(AND($D95=Finals!$B$4,$D96=1,$G96=Y$2),0,IF(AND($D95=Finals!$B$4,$D96=1),1,IF($G96=Y$2,0,Y95)))</f>
        <v>1</v>
      </c>
      <c r="Z96" s="8">
        <f ca="1">IF(AND($D95=Finals!$B$4,$D96=1,$G96=Z$2),0,IF(AND($D95=Finals!$B$4,$D96=1),1,IF($G96=Z$2,0,Z95)))</f>
        <v>1</v>
      </c>
      <c r="AA96" s="8">
        <f ca="1">IF(AND($D95=Finals!$B$4,$D96=1,$G96=AA$2),0,IF(AND($D95=Finals!$B$4,$D96=1),1,IF($G96=AA$2,0,AA95)))</f>
        <v>1</v>
      </c>
      <c r="AB96" s="8">
        <f ca="1">IF(AND($D95=Finals!$B$4,$D96=1,$G96=AB$2),0,IF(AND($D95=Finals!$B$4,$D96=1),1,IF($G96=AB$2,0,AB95)))</f>
        <v>1</v>
      </c>
      <c r="AC96" s="8">
        <f ca="1">IF(AND($D95=Finals!$B$4,$D96=1,$G96=AC$2),0,IF(AND($D95=Finals!$B$4,$D96=1),1,IF($G96=AC$2,0,AC95)))</f>
        <v>1</v>
      </c>
      <c r="AD96" s="8">
        <f ca="1">IF(AND($D95=Finals!$B$4,$D96=1,$G96=AD$2),0,IF(AND($D95=Finals!$B$4,$D96=1),1,IF($G96=AD$2,0,AD95)))</f>
        <v>1</v>
      </c>
      <c r="AE96" s="8">
        <f ca="1">IF(AND($D95=Finals!$B$4,$D96=1,$G96=AE$2),0,IF(AND($D95=Finals!$B$4,$D96=1),1,IF($G96=AE$2,0,AE95)))</f>
        <v>1</v>
      </c>
      <c r="AF96" s="8">
        <f ca="1">IF(AND($D95=Finals!$B$4,$D96=1,$G96=AF$2),0,IF(AND($D95=Finals!$B$4,$D96=1),1,IF($G96=AF$2,0,AF95)))</f>
        <v>0</v>
      </c>
      <c r="AG96" s="8">
        <f ca="1">IF(AND($D95=Finals!$B$4,$D96=1,$G96=AG$2),0,IF(AND($D95=Finals!$B$4,$D96=1),1,IF($G96=AG$2,0,AG95)))</f>
        <v>1</v>
      </c>
      <c r="AH96" s="8">
        <f ca="1">IF(AND($D95=Finals!$B$4,$D96=1,$G96=AH$2),0,IF(AND($D95=Finals!$B$4,$D96=1),1,IF($G96=AH$2,0,AH95)))</f>
        <v>1</v>
      </c>
      <c r="AI96" s="8">
        <f ca="1">IF(AND($D95=Finals!$B$4,$D96=1,$G96=AI$2),0,IF(AND($D95=Finals!$B$4,$D96=1),1,IF($G96=AI$2,0,AI95)))</f>
        <v>1</v>
      </c>
      <c r="AJ96" s="8">
        <f ca="1">IF(AND($D95=Finals!$B$4,$D96=1,$G96=AJ$2),0,IF(AND($D95=Finals!$B$4,$D96=1),1,IF($G96=AJ$2,0,AJ95)))</f>
        <v>1</v>
      </c>
      <c r="AK96" s="8">
        <f ca="1">IF(AND($D95=Finals!$B$4,$D96=1,$G96=AK$2),0,IF(AND($D95=Finals!$B$4,$D96=1),1,IF($G96=AK$2,0,AK95)))</f>
        <v>1</v>
      </c>
      <c r="AL96" s="8">
        <f ca="1">IF(AND($D95=Finals!$B$4,$D96=1,$G96=AL$2),0,IF(AND($D95=Finals!$B$4,$D96=1),1,IF($G96=AL$2,0,AL95)))</f>
        <v>1</v>
      </c>
      <c r="AM96" s="8">
        <f ca="1">IF(AND($D95=Finals!$B$4,$D96=1,$G96=AM$2),0,IF(AND($D95=Finals!$B$4,$D96=1),1,IF($G96=AM$2,0,AM95)))</f>
        <v>1</v>
      </c>
      <c r="AN96" s="8">
        <f ca="1">IF(AND($D95=Finals!$B$4,$D96=1,$G96=AN$2),0,IF(AND($D95=Finals!$B$4,$D96=1),1,IF($G96=AN$2,0,AN95)))</f>
        <v>1</v>
      </c>
      <c r="AO96" s="8">
        <f ca="1">IF(AND($D95=Finals!$B$4,$D96=1,$G96=AO$2),0,IF(AND($D95=Finals!$B$4,$D96=1),1,IF($G96=AO$2,0,AO95)))</f>
        <v>1</v>
      </c>
      <c r="AP96" s="8">
        <f ca="1">IF(AND($D95=Finals!$B$4,$D96=1,$G96=AP$2),0,IF(AND($D95=Finals!$B$4,$D96=1),1,IF($G96=AP$2,0,AP95)))</f>
        <v>0</v>
      </c>
      <c r="AQ96" s="8">
        <f ca="1">IF(AND($D95=Finals!$B$4,$D96=1,$G96=AQ$2),0,IF(AND($D95=Finals!$B$4,$D96=1),1,IF($G96=AQ$2,0,AQ95)))</f>
        <v>1</v>
      </c>
      <c r="AR96" s="8">
        <f ca="1">IF(AND($D95=Finals!$B$4,$D96=1,$G96=AR$2),0,IF(AND($D95=Finals!$B$4,$D96=1),1,IF($G96=AR$2,0,AR95)))</f>
        <v>1</v>
      </c>
      <c r="AS96" s="8">
        <f ca="1">IF(AND($D95=Finals!$B$4,$D96=1,$G96=AS$2),0,IF(AND($D95=Finals!$B$4,$D96=1),1,IF($G96=AS$2,0,AS95)))</f>
        <v>1</v>
      </c>
      <c r="AT96" s="8">
        <f ca="1">IF(AND($D95=Finals!$B$4,$D96=1,$G96=AT$2),0,IF(AND($D95=Finals!$B$4,$D96=1),1,IF($G96=AT$2,0,AT95)))</f>
        <v>1</v>
      </c>
      <c r="AU96" s="8">
        <f ca="1">IF(AND($D95=Finals!$B$4,$D96=1,$G96=AU$2),0,IF(AND($D95=Finals!$B$4,$D96=1),1,IF($G96=AU$2,0,AU95)))</f>
        <v>1</v>
      </c>
      <c r="AV96" s="8">
        <f ca="1">IF(AND($D95=Finals!$B$4,$D96=1,$G96=AV$2),0,IF(AND($D95=Finals!$B$4,$D96=1),1,IF($G96=AV$2,0,AV95)))</f>
        <v>1</v>
      </c>
      <c r="AW96" s="8">
        <f ca="1">IF(AND($D95=Finals!$B$4,$D96=1,$G96=AW$2),0,IF(AND($D95=Finals!$B$4,$D96=1),1,IF($G96=AW$2,0,AW95)))</f>
        <v>1</v>
      </c>
      <c r="AX96" s="8">
        <f ca="1">IF(AND($D95=Finals!$B$4,$D96=1,$G96=AX$2),0,IF(AND($D95=Finals!$B$4,$D96=1),1,IF($G96=AX$2,0,AX95)))</f>
        <v>1</v>
      </c>
      <c r="AY96" s="8">
        <f ca="1">IF(AND($D95=Finals!$B$4,$D96=1,$G96=AY$2),0,IF(AND($D95=Finals!$B$4,$D96=1),1,IF($G96=AY$2,0,AY95)))</f>
        <v>1</v>
      </c>
      <c r="AZ96" s="8">
        <f ca="1">IF(AND($D95=Finals!$B$4,$D96=1,$G96=AZ$2),0,IF(AND($D95=Finals!$B$4,$D96=1),1,IF($G96=AZ$2,0,AZ95)))</f>
        <v>0</v>
      </c>
      <c r="BA96" s="8">
        <f ca="1">IF(AND($D95=Finals!$B$4,$D96=1,$G96=BA$2),0,IF(AND($D95=Finals!$B$4,$D96=1),1,IF($G96=BA$2,0,BA95)))</f>
        <v>1</v>
      </c>
      <c r="BB96" s="8">
        <f ca="1">IF(AND($D95=Finals!$B$4,$D96=1,$G96=BB$2),0,IF(AND($D95=Finals!$B$4,$D96=1),1,IF($G96=BB$2,0,BB95)))</f>
        <v>1</v>
      </c>
      <c r="BC96" s="8">
        <f ca="1">IF(AND($D95=Finals!$B$4,$D96=1,$G96=BC$2),0,IF(AND($D95=Finals!$B$4,$D96=1),1,IF($G96=BC$2,0,BC95)))</f>
        <v>1</v>
      </c>
      <c r="BD96" s="8">
        <f ca="1">IF(AND($D95=Finals!$B$4,$D96=1,$G96=BD$2),0,IF(AND($D95=Finals!$B$4,$D96=1),1,IF($G96=BD$2,0,BD95)))</f>
        <v>1</v>
      </c>
      <c r="BE96" s="8">
        <f ca="1">IF(AND($D95=Finals!$B$4,$D96=1,$G96=BE$2),0,IF(AND($D95=Finals!$B$4,$D96=1),1,IF($G96=BE$2,0,BE95)))</f>
        <v>1</v>
      </c>
      <c r="BF96" s="4">
        <f ca="1">IF(AND($D95=Finals!$B$4,$D96=1,$G96=BF$2),0,IF(AND($D95=Finals!$B$4,$D96=1),1,IF($G96=BF$2,0,BF95)))</f>
        <v>1</v>
      </c>
      <c r="BG96">
        <f t="shared" ca="1" si="7"/>
        <v>33</v>
      </c>
      <c r="BP96">
        <v>1</v>
      </c>
      <c r="BQ96">
        <f ca="1">IF(V96=1,1+BP96,BP96)</f>
        <v>1</v>
      </c>
      <c r="BR96">
        <f ca="1">IF(W96=1,1+BQ96,BQ96)</f>
        <v>2</v>
      </c>
      <c r="BS96">
        <f ca="1">IF(X96=1,1+BR96,BR96)</f>
        <v>3</v>
      </c>
      <c r="BT96">
        <f ca="1">IF(Y96=1,1+BS96,BS96)</f>
        <v>4</v>
      </c>
      <c r="BU96">
        <f ca="1">IF(Z96=1,1+BT96,BT96)</f>
        <v>5</v>
      </c>
      <c r="BV96">
        <f ca="1">IF(AA96=1,1+BU96,BU96)</f>
        <v>6</v>
      </c>
      <c r="BW96">
        <f ca="1">IF(AB96=1,1+BV96,BV96)</f>
        <v>7</v>
      </c>
      <c r="BX96">
        <f ca="1">IF(AC96=1,1+BW96,BW96)</f>
        <v>8</v>
      </c>
      <c r="BY96">
        <f ca="1">IF(AD96=1,1+BX96,BX96)</f>
        <v>9</v>
      </c>
      <c r="BZ96">
        <f ca="1">IF(AE96=1,1+BY96,BY96)</f>
        <v>10</v>
      </c>
      <c r="CA96">
        <f ca="1">IF(AF96=1,1+BZ96,BZ96)</f>
        <v>10</v>
      </c>
      <c r="CB96">
        <f ca="1">IF(AG96=1,1+CA96,CA96)</f>
        <v>11</v>
      </c>
      <c r="CC96">
        <f ca="1">IF(AH96=1,1+CB96,CB96)</f>
        <v>12</v>
      </c>
      <c r="CD96">
        <f ca="1">IF(AI96=1,1+CC96,CC96)</f>
        <v>13</v>
      </c>
      <c r="CE96">
        <f ca="1">IF(AJ96=1,1+CD96,CD96)</f>
        <v>14</v>
      </c>
      <c r="CF96">
        <f ca="1">IF(AK96=1,1+CE96,CE96)</f>
        <v>15</v>
      </c>
      <c r="CG96">
        <f ca="1">IF(AL96=1,1+CF96,CF96)</f>
        <v>16</v>
      </c>
      <c r="CH96">
        <f ca="1">IF(AM96=1,1+CG96,CG96)</f>
        <v>17</v>
      </c>
      <c r="CI96">
        <f ca="1">IF(AN96=1,1+CH96,CH96)</f>
        <v>18</v>
      </c>
      <c r="CJ96">
        <f ca="1">IF(AO96=1,1+CI96,CI96)</f>
        <v>19</v>
      </c>
      <c r="CK96">
        <f ca="1">IF(AP96=1,1+CJ96,CJ96)</f>
        <v>19</v>
      </c>
      <c r="CL96">
        <f ca="1">IF(AQ96=1,1+CK96,CK96)</f>
        <v>20</v>
      </c>
      <c r="CM96">
        <f ca="1">IF(AR96=1,1+CL96,CL96)</f>
        <v>21</v>
      </c>
      <c r="CN96">
        <f ca="1">IF(AS96=1,1+CM96,CM96)</f>
        <v>22</v>
      </c>
      <c r="CO96">
        <f ca="1">IF(AT96=1,1+CN96,CN96)</f>
        <v>23</v>
      </c>
      <c r="CP96">
        <f ca="1">IF(AU96=1,1+CO96,CO96)</f>
        <v>24</v>
      </c>
      <c r="CQ96">
        <f ca="1">IF(AV96=1,1+CP96,CP96)</f>
        <v>25</v>
      </c>
      <c r="CR96">
        <f ca="1">IF(AW96=1,1+CQ96,CQ96)</f>
        <v>26</v>
      </c>
      <c r="CS96">
        <f ca="1">IF(AX96=1,1+CR96,CR96)</f>
        <v>27</v>
      </c>
      <c r="CT96">
        <f ca="1">IF(AY96=1,1+CS96,CS96)</f>
        <v>28</v>
      </c>
      <c r="CU96">
        <f ca="1">IF(AZ96=1,1+CT96,CT96)</f>
        <v>28</v>
      </c>
      <c r="CV96">
        <f ca="1">IF(BA96=1,1+CU96,CU96)</f>
        <v>29</v>
      </c>
      <c r="CW96">
        <f ca="1">IF(BB96=1,1+CV96,CV96)</f>
        <v>30</v>
      </c>
      <c r="CX96">
        <f ca="1">IF(BC96=1,1+CW96,CW96)</f>
        <v>31</v>
      </c>
      <c r="CY96">
        <f ca="1">IF(BD96=1,1+CX96,CX96)</f>
        <v>32</v>
      </c>
      <c r="CZ96">
        <f ca="1">IF(BE96=1,1+CY96,CY96)</f>
        <v>33</v>
      </c>
      <c r="DA96" s="5">
        <f ca="1">LOOKUP(DA$3,$BP96:$CZ96,$BP$3:$CZ$3)</f>
        <v>1</v>
      </c>
      <c r="DB96">
        <f ca="1">IF(DB$3&gt;$BG96,"",IF(OR(DA96=36,DA96=""),"",LOOKUP(DB$3,$BP96:$CZ96,$BP$3:$CZ$3)))</f>
        <v>2</v>
      </c>
      <c r="DC96">
        <f ca="1">IF(DC$3&gt;$BG96,"",IF(OR(DB96=36,DB96=""),"",LOOKUP(DC$3,$BP96:$CZ96,$BP$3:$CZ$3)))</f>
        <v>3</v>
      </c>
      <c r="DD96">
        <f ca="1">IF(DD$3&gt;$BG96,"",IF(OR(DC96=36,DC96=""),"",LOOKUP(DD$3,$BP96:$CZ96,$BP$3:$CZ$3)))</f>
        <v>4</v>
      </c>
      <c r="DE96">
        <f ca="1">IF(DE$3&gt;$BG96,"",IF(OR(DD96=36,DD96=""),"",LOOKUP(DE$3,$BP96:$CZ96,$BP$3:$CZ$3)))</f>
        <v>5</v>
      </c>
      <c r="DF96">
        <f ca="1">IF(DF$3&gt;$BG96,"",IF(OR(DE96=36,DE96=""),"",LOOKUP(DF$3,$BP96:$CZ96,$BP$3:$CZ$3)))</f>
        <v>6</v>
      </c>
      <c r="DG96">
        <f ca="1">IF(DG$3&gt;$BG96,"",IF(OR(DF96=36,DF96=""),"",LOOKUP(DG$3,$BP96:$CZ96,$BP$3:$CZ$3)))</f>
        <v>7</v>
      </c>
      <c r="DH96">
        <f ca="1">IF(DH$3&gt;$BG96,"",IF(OR(DG96=36,DG96=""),"",LOOKUP(DH$3,$BP96:$CZ96,$BP$3:$CZ$3)))</f>
        <v>8</v>
      </c>
      <c r="DI96">
        <f ca="1">IF(DI$3&gt;$BG96,"",IF(OR(DH96=36,DH96=""),"",LOOKUP(DI$3,$BP96:$CZ96,$BP$3:$CZ$3)))</f>
        <v>9</v>
      </c>
      <c r="DJ96">
        <f ca="1">IF(DJ$3&gt;$BG96,"",IF(OR(DI96=36,DI96=""),"",LOOKUP(DJ$3,$BP96:$CZ96,$BP$3:$CZ$3)))</f>
        <v>11</v>
      </c>
      <c r="DK96">
        <f ca="1">IF(DK$3&gt;$BG96,"",IF(OR(DJ96=36,DJ96=""),"",LOOKUP(DK$3,$BP96:$CZ96,$BP$3:$CZ$3)))</f>
        <v>12</v>
      </c>
      <c r="DL96">
        <f ca="1">IF(DL$3&gt;$BG96,"",IF(OR(DK96=36,DK96=""),"",LOOKUP(DL$3,$BP96:$CZ96,$BP$3:$CZ$3)))</f>
        <v>13</v>
      </c>
      <c r="DM96">
        <f ca="1">IF(DM$3&gt;$BG96,"",IF(OR(DL96=36,DL96=""),"",LOOKUP(DM$3,$BP96:$CZ96,$BP$3:$CZ$3)))</f>
        <v>14</v>
      </c>
      <c r="DN96">
        <f ca="1">IF(DN$3&gt;$BG96,"",IF(OR(DM96=36,DM96=""),"",LOOKUP(DN$3,$BP96:$CZ96,$BP$3:$CZ$3)))</f>
        <v>15</v>
      </c>
      <c r="DO96">
        <f ca="1">IF(DO$3&gt;$BG96,"",IF(OR(DN96=36,DN96=""),"",LOOKUP(DO$3,$BP96:$CZ96,$BP$3:$CZ$3)))</f>
        <v>16</v>
      </c>
      <c r="DP96">
        <f ca="1">IF(DP$3&gt;$BG96,"",IF(OR(DO96=36,DO96=""),"",LOOKUP(DP$3,$BP96:$CZ96,$BP$3:$CZ$3)))</f>
        <v>17</v>
      </c>
      <c r="DQ96">
        <f ca="1">IF(DQ$3&gt;$BG96,"",IF(OR(DP96=36,DP96=""),"",LOOKUP(DQ$3,$BP96:$CZ96,$BP$3:$CZ$3)))</f>
        <v>18</v>
      </c>
      <c r="DR96">
        <f ca="1">IF(DR$3&gt;$BG96,"",IF(OR(DQ96=36,DQ96=""),"",LOOKUP(DR$3,$BP96:$CZ96,$BP$3:$CZ$3)))</f>
        <v>19</v>
      </c>
      <c r="DS96">
        <f ca="1">IF(DS$3&gt;$BG96,"",IF(OR(DR96=36,DR96=""),"",LOOKUP(DS$3,$BP96:$CZ96,$BP$3:$CZ$3)))</f>
        <v>21</v>
      </c>
      <c r="DT96">
        <f ca="1">IF(DT$3&gt;$BG96,"",IF(OR(DS96=36,DS96=""),"",LOOKUP(DT$3,$BP96:$CZ96,$BP$3:$CZ$3)))</f>
        <v>22</v>
      </c>
      <c r="DU96">
        <f ca="1">IF(DU$3&gt;$BG96,"",IF(OR(DT96=36,DT96=""),"",LOOKUP(DU$3,$BP96:$CZ96,$BP$3:$CZ$3)))</f>
        <v>23</v>
      </c>
      <c r="DV96">
        <f ca="1">IF(DV$3&gt;$BG96,"",IF(OR(DU96=36,DU96=""),"",LOOKUP(DV$3,$BP96:$CZ96,$BP$3:$CZ$3)))</f>
        <v>24</v>
      </c>
      <c r="DW96">
        <f ca="1">IF(DW$3&gt;$BG96,"",IF(OR(DV96=36,DV96=""),"",LOOKUP(DW$3,$BP96:$CZ96,$BP$3:$CZ$3)))</f>
        <v>25</v>
      </c>
      <c r="DX96">
        <f ca="1">IF(DX$3&gt;$BG96,"",IF(OR(DW96=36,DW96=""),"",LOOKUP(DX$3,$BP96:$CZ96,$BP$3:$CZ$3)))</f>
        <v>26</v>
      </c>
      <c r="DY96">
        <f ca="1">IF(DY$3&gt;$BG96,"",IF(OR(DX96=36,DX96=""),"",LOOKUP(DY$3,$BP96:$CZ96,$BP$3:$CZ$3)))</f>
        <v>27</v>
      </c>
      <c r="DZ96">
        <f ca="1">IF(DZ$3&gt;$BG96,"",IF(OR(DY96=36,DY96=""),"",LOOKUP(DZ$3,$BP96:$CZ96,$BP$3:$CZ$3)))</f>
        <v>28</v>
      </c>
      <c r="EA96">
        <f ca="1">IF(EA$3&gt;$BG96,"",IF(OR(DZ96=36,DZ96=""),"",LOOKUP(EA$3,$BP96:$CZ96,$BP$3:$CZ$3)))</f>
        <v>29</v>
      </c>
      <c r="EB96">
        <f ca="1">IF(EB$3&gt;$BG96,"",IF(OR(EA96=36,EA96=""),"",LOOKUP(EB$3,$BP96:$CZ96,$BP$3:$CZ$3)))</f>
        <v>31</v>
      </c>
      <c r="EC96">
        <f ca="1">IF(EC$3&gt;$BG96,"",IF(OR(EB96=36,EB96=""),"",LOOKUP(EC$3,$BP96:$CZ96,$BP$3:$CZ$3)))</f>
        <v>32</v>
      </c>
      <c r="ED96">
        <f ca="1">IF(ED$3&gt;$BG96,"",IF(OR(EC96=36,EC96=""),"",LOOKUP(ED$3,$BP96:$CZ96,$BP$3:$CZ$3)))</f>
        <v>33</v>
      </c>
      <c r="EE96">
        <f ca="1">IF(EE$3&gt;$BG96,"",IF(OR(ED96=36,ED96=""),"",LOOKUP(EE$3,$BP96:$CZ96,$BP$3:$CZ$3)))</f>
        <v>34</v>
      </c>
      <c r="EF96">
        <f ca="1">IF(EF$3&gt;$BG96,"",IF(OR(EE96=36,EE96=""),"",LOOKUP(EF$3,$BP96:$CZ96,$BP$3:$CZ$3)))</f>
        <v>35</v>
      </c>
      <c r="EG96">
        <f ca="1">IF(EG$3&gt;$BG96,"",IF(OR(EF96=36,EF96=""),"",LOOKUP(EG$3,$BP96:$CZ96,$BP$3:$CZ$3)))</f>
        <v>36</v>
      </c>
      <c r="EH96" t="str">
        <f ca="1">IF(EH$3&gt;$BG96,"",IF(OR(EG96=36,EG96=""),"",LOOKUP(EH$3,$BP96:$CZ96,$BP$3:$CZ$3)))</f>
        <v/>
      </c>
      <c r="EI96" t="str">
        <f ca="1">IF(EI$3&gt;$BG96,"",IF(OR(EH96=36,EH96=""),"",LOOKUP(EI$3,$BP96:$CZ96,$BP$3:$CZ$3)))</f>
        <v/>
      </c>
      <c r="EJ96" t="str">
        <f ca="1">IF(EJ$3&gt;$BG96,"",IF(OR(EI96=36,EI96=""),"",LOOKUP(EJ$3,$BP96:$CZ96,$BP$3:$CZ$3)))</f>
        <v/>
      </c>
      <c r="EK96" t="str">
        <f ca="1">IF(EK$3&gt;$BG96,"",IF(OR(EJ96=36,EJ96=""),"",LOOKUP(EK$3,$BP96:$CZ96,$BP$3:$CZ$3)))</f>
        <v/>
      </c>
      <c r="EL96" t="str">
        <f ca="1">IF(I96=1,Finals!I101,"")</f>
        <v/>
      </c>
    </row>
    <row r="97" spans="3:142" x14ac:dyDescent="0.25">
      <c r="C97">
        <v>94</v>
      </c>
      <c r="D97">
        <f ca="1">IF(AND(Finals!K101&gt;Finals!K100,Finals!B$3="Yes"),1,IF(AND(I96=1,Finals!B$2="Yes"),1,IF(AND(E96=Finals!B$5,Calc!D96&gt;=Finals!B$4),1,IF(AND(D96=Finals!B$4,E96&lt;Finals!B$5),D96,1+D96))))</f>
        <v>10</v>
      </c>
      <c r="E97">
        <f ca="1">IF(E96=Finals!B$5,1,IF(AND(I96=1,Finals!B$2="Yes"),1,IF(D96&lt;Finals!B$4,1,Calc!E96+1)))</f>
        <v>1</v>
      </c>
      <c r="F97">
        <f>Finals!D102</f>
        <v>0</v>
      </c>
      <c r="G97">
        <f t="shared" si="5"/>
        <v>0</v>
      </c>
      <c r="H97" t="str">
        <f ca="1">IF(AND(Finals!K101&gt;Finals!K100,Finals!B$3="Yes"),"",IF(AND(I96=1,Finals!B$2="Yes"),"",IF(D96&lt;&gt;Finals!B$4,"",1)))</f>
        <v/>
      </c>
      <c r="I97" t="str">
        <f t="shared" ca="1" si="6"/>
        <v/>
      </c>
      <c r="J97">
        <f ca="1">IF(I97=-1,-BG96,IF(I97=1,36-BG96,0))</f>
        <v>0</v>
      </c>
      <c r="K97">
        <f t="shared" ca="1" si="8"/>
        <v>-639</v>
      </c>
      <c r="L97">
        <f ca="1">IF(AND($D96=0,$G97=L$3),1,IF($D96=0,0,IF($G97=L$3,1,L96)))</f>
        <v>1</v>
      </c>
      <c r="M97">
        <f ca="1">IF(AND($D96=0,$G97=M$3),1,IF($D96=0,0,IF($G97=M$3,1,M96)))</f>
        <v>1</v>
      </c>
      <c r="N97">
        <f ca="1">IF(AND($D96=0,$G97=N$3),1,IF($D96=0,0,IF($G97=N$3,1,N96)))</f>
        <v>0</v>
      </c>
      <c r="O97">
        <f ca="1">IF(AND($D96=0,$G97=O$3),1,IF($D96=0,0,IF($G97=O$3,1,O96)))</f>
        <v>0</v>
      </c>
      <c r="P97">
        <f ca="1">IF(AND($D96=0,$G97=P$3),1,IF($D96=0,0,IF($G97=P$3,1,P96)))</f>
        <v>1</v>
      </c>
      <c r="Q97">
        <f ca="1">IF(AND($D96=0,$G97=Q$3),1,IF($D96=0,0,IF($G97=Q$3,1,Q96)))</f>
        <v>0</v>
      </c>
      <c r="R97">
        <f ca="1">IF(AND($D96=0,$G97=R$3),1,IF($D96=0,0,IF($G97=R$3,1,R96)))</f>
        <v>1</v>
      </c>
      <c r="S97">
        <f ca="1">IF(AND($D96=0,$G97=S$3),1,IF($D96=0,0,IF($G97=S$3,1,S96)))</f>
        <v>1</v>
      </c>
      <c r="T97">
        <f ca="1">IF(AND($D96=0,$G97=T$3),1,IF($D96=0,0,IF($G97=T$3,1,T96)))</f>
        <v>0</v>
      </c>
      <c r="U97">
        <f ca="1">IF(AND($D96=0,$G97=U$3),1,IF($D96=0,0,IF($G97=U$3,1,U96)))</f>
        <v>1</v>
      </c>
      <c r="V97" s="5">
        <f ca="1">IF(AND($D96=Finals!$B$4,$D97=1,$G97=V$2),0,IF(AND($D96=Finals!$B$4,$D97=1),1,IF($G97=V$2,0,V96)))</f>
        <v>0</v>
      </c>
      <c r="W97" s="8">
        <f ca="1">IF(AND($D96=Finals!$B$4,$D97=1,$G97=W$2),0,IF(AND($D96=Finals!$B$4,$D97=1),1,IF($G97=W$2,0,W96)))</f>
        <v>1</v>
      </c>
      <c r="X97" s="8">
        <f ca="1">IF(AND($D96=Finals!$B$4,$D97=1,$G97=X$2),0,IF(AND($D96=Finals!$B$4,$D97=1),1,IF($G97=X$2,0,X96)))</f>
        <v>1</v>
      </c>
      <c r="Y97" s="8">
        <f ca="1">IF(AND($D96=Finals!$B$4,$D97=1,$G97=Y$2),0,IF(AND($D96=Finals!$B$4,$D97=1),1,IF($G97=Y$2,0,Y96)))</f>
        <v>1</v>
      </c>
      <c r="Z97" s="8">
        <f ca="1">IF(AND($D96=Finals!$B$4,$D97=1,$G97=Z$2),0,IF(AND($D96=Finals!$B$4,$D97=1),1,IF($G97=Z$2,0,Z96)))</f>
        <v>1</v>
      </c>
      <c r="AA97" s="8">
        <f ca="1">IF(AND($D96=Finals!$B$4,$D97=1,$G97=AA$2),0,IF(AND($D96=Finals!$B$4,$D97=1),1,IF($G97=AA$2,0,AA96)))</f>
        <v>1</v>
      </c>
      <c r="AB97" s="8">
        <f ca="1">IF(AND($D96=Finals!$B$4,$D97=1,$G97=AB$2),0,IF(AND($D96=Finals!$B$4,$D97=1),1,IF($G97=AB$2,0,AB96)))</f>
        <v>1</v>
      </c>
      <c r="AC97" s="8">
        <f ca="1">IF(AND($D96=Finals!$B$4,$D97=1,$G97=AC$2),0,IF(AND($D96=Finals!$B$4,$D97=1),1,IF($G97=AC$2,0,AC96)))</f>
        <v>1</v>
      </c>
      <c r="AD97" s="8">
        <f ca="1">IF(AND($D96=Finals!$B$4,$D97=1,$G97=AD$2),0,IF(AND($D96=Finals!$B$4,$D97=1),1,IF($G97=AD$2,0,AD96)))</f>
        <v>1</v>
      </c>
      <c r="AE97" s="8">
        <f ca="1">IF(AND($D96=Finals!$B$4,$D97=1,$G97=AE$2),0,IF(AND($D96=Finals!$B$4,$D97=1),1,IF($G97=AE$2,0,AE96)))</f>
        <v>1</v>
      </c>
      <c r="AF97" s="8">
        <f ca="1">IF(AND($D96=Finals!$B$4,$D97=1,$G97=AF$2),0,IF(AND($D96=Finals!$B$4,$D97=1),1,IF($G97=AF$2,0,AF96)))</f>
        <v>0</v>
      </c>
      <c r="AG97" s="8">
        <f ca="1">IF(AND($D96=Finals!$B$4,$D97=1,$G97=AG$2),0,IF(AND($D96=Finals!$B$4,$D97=1),1,IF($G97=AG$2,0,AG96)))</f>
        <v>1</v>
      </c>
      <c r="AH97" s="8">
        <f ca="1">IF(AND($D96=Finals!$B$4,$D97=1,$G97=AH$2),0,IF(AND($D96=Finals!$B$4,$D97=1),1,IF($G97=AH$2,0,AH96)))</f>
        <v>1</v>
      </c>
      <c r="AI97" s="8">
        <f ca="1">IF(AND($D96=Finals!$B$4,$D97=1,$G97=AI$2),0,IF(AND($D96=Finals!$B$4,$D97=1),1,IF($G97=AI$2,0,AI96)))</f>
        <v>1</v>
      </c>
      <c r="AJ97" s="8">
        <f ca="1">IF(AND($D96=Finals!$B$4,$D97=1,$G97=AJ$2),0,IF(AND($D96=Finals!$B$4,$D97=1),1,IF($G97=AJ$2,0,AJ96)))</f>
        <v>1</v>
      </c>
      <c r="AK97" s="8">
        <f ca="1">IF(AND($D96=Finals!$B$4,$D97=1,$G97=AK$2),0,IF(AND($D96=Finals!$B$4,$D97=1),1,IF($G97=AK$2,0,AK96)))</f>
        <v>1</v>
      </c>
      <c r="AL97" s="8">
        <f ca="1">IF(AND($D96=Finals!$B$4,$D97=1,$G97=AL$2),0,IF(AND($D96=Finals!$B$4,$D97=1),1,IF($G97=AL$2,0,AL96)))</f>
        <v>1</v>
      </c>
      <c r="AM97" s="8">
        <f ca="1">IF(AND($D96=Finals!$B$4,$D97=1,$G97=AM$2),0,IF(AND($D96=Finals!$B$4,$D97=1),1,IF($G97=AM$2,0,AM96)))</f>
        <v>1</v>
      </c>
      <c r="AN97" s="8">
        <f ca="1">IF(AND($D96=Finals!$B$4,$D97=1,$G97=AN$2),0,IF(AND($D96=Finals!$B$4,$D97=1),1,IF($G97=AN$2,0,AN96)))</f>
        <v>1</v>
      </c>
      <c r="AO97" s="8">
        <f ca="1">IF(AND($D96=Finals!$B$4,$D97=1,$G97=AO$2),0,IF(AND($D96=Finals!$B$4,$D97=1),1,IF($G97=AO$2,0,AO96)))</f>
        <v>1</v>
      </c>
      <c r="AP97" s="8">
        <f ca="1">IF(AND($D96=Finals!$B$4,$D97=1,$G97=AP$2),0,IF(AND($D96=Finals!$B$4,$D97=1),1,IF($G97=AP$2,0,AP96)))</f>
        <v>0</v>
      </c>
      <c r="AQ97" s="8">
        <f ca="1">IF(AND($D96=Finals!$B$4,$D97=1,$G97=AQ$2),0,IF(AND($D96=Finals!$B$4,$D97=1),1,IF($G97=AQ$2,0,AQ96)))</f>
        <v>1</v>
      </c>
      <c r="AR97" s="8">
        <f ca="1">IF(AND($D96=Finals!$B$4,$D97=1,$G97=AR$2),0,IF(AND($D96=Finals!$B$4,$D97=1),1,IF($G97=AR$2,0,AR96)))</f>
        <v>1</v>
      </c>
      <c r="AS97" s="8">
        <f ca="1">IF(AND($D96=Finals!$B$4,$D97=1,$G97=AS$2),0,IF(AND($D96=Finals!$B$4,$D97=1),1,IF($G97=AS$2,0,AS96)))</f>
        <v>1</v>
      </c>
      <c r="AT97" s="8">
        <f ca="1">IF(AND($D96=Finals!$B$4,$D97=1,$G97=AT$2),0,IF(AND($D96=Finals!$B$4,$D97=1),1,IF($G97=AT$2,0,AT96)))</f>
        <v>1</v>
      </c>
      <c r="AU97" s="8">
        <f ca="1">IF(AND($D96=Finals!$B$4,$D97=1,$G97=AU$2),0,IF(AND($D96=Finals!$B$4,$D97=1),1,IF($G97=AU$2,0,AU96)))</f>
        <v>1</v>
      </c>
      <c r="AV97" s="8">
        <f ca="1">IF(AND($D96=Finals!$B$4,$D97=1,$G97=AV$2),0,IF(AND($D96=Finals!$B$4,$D97=1),1,IF($G97=AV$2,0,AV96)))</f>
        <v>1</v>
      </c>
      <c r="AW97" s="8">
        <f ca="1">IF(AND($D96=Finals!$B$4,$D97=1,$G97=AW$2),0,IF(AND($D96=Finals!$B$4,$D97=1),1,IF($G97=AW$2,0,AW96)))</f>
        <v>1</v>
      </c>
      <c r="AX97" s="8">
        <f ca="1">IF(AND($D96=Finals!$B$4,$D97=1,$G97=AX$2),0,IF(AND($D96=Finals!$B$4,$D97=1),1,IF($G97=AX$2,0,AX96)))</f>
        <v>1</v>
      </c>
      <c r="AY97" s="8">
        <f ca="1">IF(AND($D96=Finals!$B$4,$D97=1,$G97=AY$2),0,IF(AND($D96=Finals!$B$4,$D97=1),1,IF($G97=AY$2,0,AY96)))</f>
        <v>1</v>
      </c>
      <c r="AZ97" s="8">
        <f ca="1">IF(AND($D96=Finals!$B$4,$D97=1,$G97=AZ$2),0,IF(AND($D96=Finals!$B$4,$D97=1),1,IF($G97=AZ$2,0,AZ96)))</f>
        <v>0</v>
      </c>
      <c r="BA97" s="8">
        <f ca="1">IF(AND($D96=Finals!$B$4,$D97=1,$G97=BA$2),0,IF(AND($D96=Finals!$B$4,$D97=1),1,IF($G97=BA$2,0,BA96)))</f>
        <v>1</v>
      </c>
      <c r="BB97" s="8">
        <f ca="1">IF(AND($D96=Finals!$B$4,$D97=1,$G97=BB$2),0,IF(AND($D96=Finals!$B$4,$D97=1),1,IF($G97=BB$2,0,BB96)))</f>
        <v>1</v>
      </c>
      <c r="BC97" s="8">
        <f ca="1">IF(AND($D96=Finals!$B$4,$D97=1,$G97=BC$2),0,IF(AND($D96=Finals!$B$4,$D97=1),1,IF($G97=BC$2,0,BC96)))</f>
        <v>1</v>
      </c>
      <c r="BD97" s="8">
        <f ca="1">IF(AND($D96=Finals!$B$4,$D97=1,$G97=BD$2),0,IF(AND($D96=Finals!$B$4,$D97=1),1,IF($G97=BD$2,0,BD96)))</f>
        <v>1</v>
      </c>
      <c r="BE97" s="8">
        <f ca="1">IF(AND($D96=Finals!$B$4,$D97=1,$G97=BE$2),0,IF(AND($D96=Finals!$B$4,$D97=1),1,IF($G97=BE$2,0,BE96)))</f>
        <v>1</v>
      </c>
      <c r="BF97" s="4">
        <f ca="1">IF(AND($D96=Finals!$B$4,$D97=1,$G97=BF$2),0,IF(AND($D96=Finals!$B$4,$D97=1),1,IF($G97=BF$2,0,BF96)))</f>
        <v>1</v>
      </c>
      <c r="BG97">
        <f t="shared" ca="1" si="7"/>
        <v>33</v>
      </c>
      <c r="BP97">
        <v>1</v>
      </c>
      <c r="BQ97">
        <f ca="1">IF(V97=1,1+BP97,BP97)</f>
        <v>1</v>
      </c>
      <c r="BR97">
        <f ca="1">IF(W97=1,1+BQ97,BQ97)</f>
        <v>2</v>
      </c>
      <c r="BS97">
        <f ca="1">IF(X97=1,1+BR97,BR97)</f>
        <v>3</v>
      </c>
      <c r="BT97">
        <f ca="1">IF(Y97=1,1+BS97,BS97)</f>
        <v>4</v>
      </c>
      <c r="BU97">
        <f ca="1">IF(Z97=1,1+BT97,BT97)</f>
        <v>5</v>
      </c>
      <c r="BV97">
        <f ca="1">IF(AA97=1,1+BU97,BU97)</f>
        <v>6</v>
      </c>
      <c r="BW97">
        <f ca="1">IF(AB97=1,1+BV97,BV97)</f>
        <v>7</v>
      </c>
      <c r="BX97">
        <f ca="1">IF(AC97=1,1+BW97,BW97)</f>
        <v>8</v>
      </c>
      <c r="BY97">
        <f ca="1">IF(AD97=1,1+BX97,BX97)</f>
        <v>9</v>
      </c>
      <c r="BZ97">
        <f ca="1">IF(AE97=1,1+BY97,BY97)</f>
        <v>10</v>
      </c>
      <c r="CA97">
        <f ca="1">IF(AF97=1,1+BZ97,BZ97)</f>
        <v>10</v>
      </c>
      <c r="CB97">
        <f ca="1">IF(AG97=1,1+CA97,CA97)</f>
        <v>11</v>
      </c>
      <c r="CC97">
        <f ca="1">IF(AH97=1,1+CB97,CB97)</f>
        <v>12</v>
      </c>
      <c r="CD97">
        <f ca="1">IF(AI97=1,1+CC97,CC97)</f>
        <v>13</v>
      </c>
      <c r="CE97">
        <f ca="1">IF(AJ97=1,1+CD97,CD97)</f>
        <v>14</v>
      </c>
      <c r="CF97">
        <f ca="1">IF(AK97=1,1+CE97,CE97)</f>
        <v>15</v>
      </c>
      <c r="CG97">
        <f ca="1">IF(AL97=1,1+CF97,CF97)</f>
        <v>16</v>
      </c>
      <c r="CH97">
        <f ca="1">IF(AM97=1,1+CG97,CG97)</f>
        <v>17</v>
      </c>
      <c r="CI97">
        <f ca="1">IF(AN97=1,1+CH97,CH97)</f>
        <v>18</v>
      </c>
      <c r="CJ97">
        <f ca="1">IF(AO97=1,1+CI97,CI97)</f>
        <v>19</v>
      </c>
      <c r="CK97">
        <f ca="1">IF(AP97=1,1+CJ97,CJ97)</f>
        <v>19</v>
      </c>
      <c r="CL97">
        <f ca="1">IF(AQ97=1,1+CK97,CK97)</f>
        <v>20</v>
      </c>
      <c r="CM97">
        <f ca="1">IF(AR97=1,1+CL97,CL97)</f>
        <v>21</v>
      </c>
      <c r="CN97">
        <f ca="1">IF(AS97=1,1+CM97,CM97)</f>
        <v>22</v>
      </c>
      <c r="CO97">
        <f ca="1">IF(AT97=1,1+CN97,CN97)</f>
        <v>23</v>
      </c>
      <c r="CP97">
        <f ca="1">IF(AU97=1,1+CO97,CO97)</f>
        <v>24</v>
      </c>
      <c r="CQ97">
        <f ca="1">IF(AV97=1,1+CP97,CP97)</f>
        <v>25</v>
      </c>
      <c r="CR97">
        <f ca="1">IF(AW97=1,1+CQ97,CQ97)</f>
        <v>26</v>
      </c>
      <c r="CS97">
        <f ca="1">IF(AX97=1,1+CR97,CR97)</f>
        <v>27</v>
      </c>
      <c r="CT97">
        <f ca="1">IF(AY97=1,1+CS97,CS97)</f>
        <v>28</v>
      </c>
      <c r="CU97">
        <f ca="1">IF(AZ97=1,1+CT97,CT97)</f>
        <v>28</v>
      </c>
      <c r="CV97">
        <f ca="1">IF(BA97=1,1+CU97,CU97)</f>
        <v>29</v>
      </c>
      <c r="CW97">
        <f ca="1">IF(BB97=1,1+CV97,CV97)</f>
        <v>30</v>
      </c>
      <c r="CX97">
        <f ca="1">IF(BC97=1,1+CW97,CW97)</f>
        <v>31</v>
      </c>
      <c r="CY97">
        <f ca="1">IF(BD97=1,1+CX97,CX97)</f>
        <v>32</v>
      </c>
      <c r="CZ97">
        <f ca="1">IF(BE97=1,1+CY97,CY97)</f>
        <v>33</v>
      </c>
      <c r="DA97" s="5">
        <f ca="1">LOOKUP(DA$3,$BP97:$CZ97,$BP$3:$CZ$3)</f>
        <v>1</v>
      </c>
      <c r="DB97">
        <f ca="1">IF(DB$3&gt;$BG97,"",IF(OR(DA97=36,DA97=""),"",LOOKUP(DB$3,$BP97:$CZ97,$BP$3:$CZ$3)))</f>
        <v>2</v>
      </c>
      <c r="DC97">
        <f ca="1">IF(DC$3&gt;$BG97,"",IF(OR(DB97=36,DB97=""),"",LOOKUP(DC$3,$BP97:$CZ97,$BP$3:$CZ$3)))</f>
        <v>3</v>
      </c>
      <c r="DD97">
        <f ca="1">IF(DD$3&gt;$BG97,"",IF(OR(DC97=36,DC97=""),"",LOOKUP(DD$3,$BP97:$CZ97,$BP$3:$CZ$3)))</f>
        <v>4</v>
      </c>
      <c r="DE97">
        <f ca="1">IF(DE$3&gt;$BG97,"",IF(OR(DD97=36,DD97=""),"",LOOKUP(DE$3,$BP97:$CZ97,$BP$3:$CZ$3)))</f>
        <v>5</v>
      </c>
      <c r="DF97">
        <f ca="1">IF(DF$3&gt;$BG97,"",IF(OR(DE97=36,DE97=""),"",LOOKUP(DF$3,$BP97:$CZ97,$BP$3:$CZ$3)))</f>
        <v>6</v>
      </c>
      <c r="DG97">
        <f ca="1">IF(DG$3&gt;$BG97,"",IF(OR(DF97=36,DF97=""),"",LOOKUP(DG$3,$BP97:$CZ97,$BP$3:$CZ$3)))</f>
        <v>7</v>
      </c>
      <c r="DH97">
        <f ca="1">IF(DH$3&gt;$BG97,"",IF(OR(DG97=36,DG97=""),"",LOOKUP(DH$3,$BP97:$CZ97,$BP$3:$CZ$3)))</f>
        <v>8</v>
      </c>
      <c r="DI97">
        <f ca="1">IF(DI$3&gt;$BG97,"",IF(OR(DH97=36,DH97=""),"",LOOKUP(DI$3,$BP97:$CZ97,$BP$3:$CZ$3)))</f>
        <v>9</v>
      </c>
      <c r="DJ97">
        <f ca="1">IF(DJ$3&gt;$BG97,"",IF(OR(DI97=36,DI97=""),"",LOOKUP(DJ$3,$BP97:$CZ97,$BP$3:$CZ$3)))</f>
        <v>11</v>
      </c>
      <c r="DK97">
        <f ca="1">IF(DK$3&gt;$BG97,"",IF(OR(DJ97=36,DJ97=""),"",LOOKUP(DK$3,$BP97:$CZ97,$BP$3:$CZ$3)))</f>
        <v>12</v>
      </c>
      <c r="DL97">
        <f ca="1">IF(DL$3&gt;$BG97,"",IF(OR(DK97=36,DK97=""),"",LOOKUP(DL$3,$BP97:$CZ97,$BP$3:$CZ$3)))</f>
        <v>13</v>
      </c>
      <c r="DM97">
        <f ca="1">IF(DM$3&gt;$BG97,"",IF(OR(DL97=36,DL97=""),"",LOOKUP(DM$3,$BP97:$CZ97,$BP$3:$CZ$3)))</f>
        <v>14</v>
      </c>
      <c r="DN97">
        <f ca="1">IF(DN$3&gt;$BG97,"",IF(OR(DM97=36,DM97=""),"",LOOKUP(DN$3,$BP97:$CZ97,$BP$3:$CZ$3)))</f>
        <v>15</v>
      </c>
      <c r="DO97">
        <f ca="1">IF(DO$3&gt;$BG97,"",IF(OR(DN97=36,DN97=""),"",LOOKUP(DO$3,$BP97:$CZ97,$BP$3:$CZ$3)))</f>
        <v>16</v>
      </c>
      <c r="DP97">
        <f ca="1">IF(DP$3&gt;$BG97,"",IF(OR(DO97=36,DO97=""),"",LOOKUP(DP$3,$BP97:$CZ97,$BP$3:$CZ$3)))</f>
        <v>17</v>
      </c>
      <c r="DQ97">
        <f ca="1">IF(DQ$3&gt;$BG97,"",IF(OR(DP97=36,DP97=""),"",LOOKUP(DQ$3,$BP97:$CZ97,$BP$3:$CZ$3)))</f>
        <v>18</v>
      </c>
      <c r="DR97">
        <f ca="1">IF(DR$3&gt;$BG97,"",IF(OR(DQ97=36,DQ97=""),"",LOOKUP(DR$3,$BP97:$CZ97,$BP$3:$CZ$3)))</f>
        <v>19</v>
      </c>
      <c r="DS97">
        <f ca="1">IF(DS$3&gt;$BG97,"",IF(OR(DR97=36,DR97=""),"",LOOKUP(DS$3,$BP97:$CZ97,$BP$3:$CZ$3)))</f>
        <v>21</v>
      </c>
      <c r="DT97">
        <f ca="1">IF(DT$3&gt;$BG97,"",IF(OR(DS97=36,DS97=""),"",LOOKUP(DT$3,$BP97:$CZ97,$BP$3:$CZ$3)))</f>
        <v>22</v>
      </c>
      <c r="DU97">
        <f ca="1">IF(DU$3&gt;$BG97,"",IF(OR(DT97=36,DT97=""),"",LOOKUP(DU$3,$BP97:$CZ97,$BP$3:$CZ$3)))</f>
        <v>23</v>
      </c>
      <c r="DV97">
        <f ca="1">IF(DV$3&gt;$BG97,"",IF(OR(DU97=36,DU97=""),"",LOOKUP(DV$3,$BP97:$CZ97,$BP$3:$CZ$3)))</f>
        <v>24</v>
      </c>
      <c r="DW97">
        <f ca="1">IF(DW$3&gt;$BG97,"",IF(OR(DV97=36,DV97=""),"",LOOKUP(DW$3,$BP97:$CZ97,$BP$3:$CZ$3)))</f>
        <v>25</v>
      </c>
      <c r="DX97">
        <f ca="1">IF(DX$3&gt;$BG97,"",IF(OR(DW97=36,DW97=""),"",LOOKUP(DX$3,$BP97:$CZ97,$BP$3:$CZ$3)))</f>
        <v>26</v>
      </c>
      <c r="DY97">
        <f ca="1">IF(DY$3&gt;$BG97,"",IF(OR(DX97=36,DX97=""),"",LOOKUP(DY$3,$BP97:$CZ97,$BP$3:$CZ$3)))</f>
        <v>27</v>
      </c>
      <c r="DZ97">
        <f ca="1">IF(DZ$3&gt;$BG97,"",IF(OR(DY97=36,DY97=""),"",LOOKUP(DZ$3,$BP97:$CZ97,$BP$3:$CZ$3)))</f>
        <v>28</v>
      </c>
      <c r="EA97">
        <f ca="1">IF(EA$3&gt;$BG97,"",IF(OR(DZ97=36,DZ97=""),"",LOOKUP(EA$3,$BP97:$CZ97,$BP$3:$CZ$3)))</f>
        <v>29</v>
      </c>
      <c r="EB97">
        <f ca="1">IF(EB$3&gt;$BG97,"",IF(OR(EA97=36,EA97=""),"",LOOKUP(EB$3,$BP97:$CZ97,$BP$3:$CZ$3)))</f>
        <v>31</v>
      </c>
      <c r="EC97">
        <f ca="1">IF(EC$3&gt;$BG97,"",IF(OR(EB97=36,EB97=""),"",LOOKUP(EC$3,$BP97:$CZ97,$BP$3:$CZ$3)))</f>
        <v>32</v>
      </c>
      <c r="ED97">
        <f ca="1">IF(ED$3&gt;$BG97,"",IF(OR(EC97=36,EC97=""),"",LOOKUP(ED$3,$BP97:$CZ97,$BP$3:$CZ$3)))</f>
        <v>33</v>
      </c>
      <c r="EE97">
        <f ca="1">IF(EE$3&gt;$BG97,"",IF(OR(ED97=36,ED97=""),"",LOOKUP(EE$3,$BP97:$CZ97,$BP$3:$CZ$3)))</f>
        <v>34</v>
      </c>
      <c r="EF97">
        <f ca="1">IF(EF$3&gt;$BG97,"",IF(OR(EE97=36,EE97=""),"",LOOKUP(EF$3,$BP97:$CZ97,$BP$3:$CZ$3)))</f>
        <v>35</v>
      </c>
      <c r="EG97">
        <f ca="1">IF(EG$3&gt;$BG97,"",IF(OR(EF97=36,EF97=""),"",LOOKUP(EG$3,$BP97:$CZ97,$BP$3:$CZ$3)))</f>
        <v>36</v>
      </c>
      <c r="EH97" t="str">
        <f ca="1">IF(EH$3&gt;$BG97,"",IF(OR(EG97=36,EG97=""),"",LOOKUP(EH$3,$BP97:$CZ97,$BP$3:$CZ$3)))</f>
        <v/>
      </c>
      <c r="EI97" t="str">
        <f ca="1">IF(EI$3&gt;$BG97,"",IF(OR(EH97=36,EH97=""),"",LOOKUP(EI$3,$BP97:$CZ97,$BP$3:$CZ$3)))</f>
        <v/>
      </c>
      <c r="EJ97" t="str">
        <f ca="1">IF(EJ$3&gt;$BG97,"",IF(OR(EI97=36,EI97=""),"",LOOKUP(EJ$3,$BP97:$CZ97,$BP$3:$CZ$3)))</f>
        <v/>
      </c>
      <c r="EK97" t="str">
        <f ca="1">IF(EK$3&gt;$BG97,"",IF(OR(EJ97=36,EJ97=""),"",LOOKUP(EK$3,$BP97:$CZ97,$BP$3:$CZ$3)))</f>
        <v/>
      </c>
      <c r="EL97" t="str">
        <f ca="1">IF(I97=1,Finals!I102,"")</f>
        <v/>
      </c>
    </row>
    <row r="98" spans="3:142" x14ac:dyDescent="0.25">
      <c r="C98">
        <v>95</v>
      </c>
      <c r="D98">
        <f ca="1">IF(AND(Finals!K102&gt;Finals!K101,Finals!B$3="Yes"),1,IF(AND(I97=1,Finals!B$2="Yes"),1,IF(AND(E97=Finals!B$5,Calc!D97&gt;=Finals!B$4),1,IF(AND(D97=Finals!B$4,E97&lt;Finals!B$5),D97,1+D97))))</f>
        <v>10</v>
      </c>
      <c r="E98">
        <f ca="1">IF(E97=Finals!B$5,1,IF(AND(I97=1,Finals!B$2="Yes"),1,IF(D97&lt;Finals!B$4,1,Calc!E97+1)))</f>
        <v>2</v>
      </c>
      <c r="F98">
        <f>Finals!D103</f>
        <v>0</v>
      </c>
      <c r="G98">
        <f t="shared" si="5"/>
        <v>0</v>
      </c>
      <c r="H98">
        <f ca="1">IF(AND(Finals!K102&gt;Finals!K101,Finals!B$3="Yes"),"",IF(AND(I97=1,Finals!B$2="Yes"),"",IF(D97&lt;&gt;Finals!B$4,"",1)))</f>
        <v>1</v>
      </c>
      <c r="I98">
        <f t="shared" ca="1" si="6"/>
        <v>-1</v>
      </c>
      <c r="J98">
        <f ca="1">IF(I98=-1,-BG97,IF(I98=1,36-BG97,0))</f>
        <v>-33</v>
      </c>
      <c r="K98">
        <f t="shared" ca="1" si="8"/>
        <v>-672</v>
      </c>
      <c r="L98">
        <f ca="1">IF(AND($D97=0,$G98=L$3),1,IF($D97=0,0,IF($G98=L$3,1,L97)))</f>
        <v>1</v>
      </c>
      <c r="M98">
        <f ca="1">IF(AND($D97=0,$G98=M$3),1,IF($D97=0,0,IF($G98=M$3,1,M97)))</f>
        <v>1</v>
      </c>
      <c r="N98">
        <f ca="1">IF(AND($D97=0,$G98=N$3),1,IF($D97=0,0,IF($G98=N$3,1,N97)))</f>
        <v>0</v>
      </c>
      <c r="O98">
        <f ca="1">IF(AND($D97=0,$G98=O$3),1,IF($D97=0,0,IF($G98=O$3,1,O97)))</f>
        <v>0</v>
      </c>
      <c r="P98">
        <f ca="1">IF(AND($D97=0,$G98=P$3),1,IF($D97=0,0,IF($G98=P$3,1,P97)))</f>
        <v>1</v>
      </c>
      <c r="Q98">
        <f ca="1">IF(AND($D97=0,$G98=Q$3),1,IF($D97=0,0,IF($G98=Q$3,1,Q97)))</f>
        <v>0</v>
      </c>
      <c r="R98">
        <f ca="1">IF(AND($D97=0,$G98=R$3),1,IF($D97=0,0,IF($G98=R$3,1,R97)))</f>
        <v>1</v>
      </c>
      <c r="S98">
        <f ca="1">IF(AND($D97=0,$G98=S$3),1,IF($D97=0,0,IF($G98=S$3,1,S97)))</f>
        <v>1</v>
      </c>
      <c r="T98">
        <f ca="1">IF(AND($D97=0,$G98=T$3),1,IF($D97=0,0,IF($G98=T$3,1,T97)))</f>
        <v>0</v>
      </c>
      <c r="U98">
        <f ca="1">IF(AND($D97=0,$G98=U$3),1,IF($D97=0,0,IF($G98=U$3,1,U97)))</f>
        <v>1</v>
      </c>
      <c r="V98" s="5">
        <f ca="1">IF(AND($D97=Finals!$B$4,$D98=1,$G98=V$2),0,IF(AND($D97=Finals!$B$4,$D98=1),1,IF($G98=V$2,0,V97)))</f>
        <v>0</v>
      </c>
      <c r="W98" s="8">
        <f ca="1">IF(AND($D97=Finals!$B$4,$D98=1,$G98=W$2),0,IF(AND($D97=Finals!$B$4,$D98=1),1,IF($G98=W$2,0,W97)))</f>
        <v>1</v>
      </c>
      <c r="X98" s="8">
        <f ca="1">IF(AND($D97=Finals!$B$4,$D98=1,$G98=X$2),0,IF(AND($D97=Finals!$B$4,$D98=1),1,IF($G98=X$2,0,X97)))</f>
        <v>1</v>
      </c>
      <c r="Y98" s="8">
        <f ca="1">IF(AND($D97=Finals!$B$4,$D98=1,$G98=Y$2),0,IF(AND($D97=Finals!$B$4,$D98=1),1,IF($G98=Y$2,0,Y97)))</f>
        <v>1</v>
      </c>
      <c r="Z98" s="8">
        <f ca="1">IF(AND($D97=Finals!$B$4,$D98=1,$G98=Z$2),0,IF(AND($D97=Finals!$B$4,$D98=1),1,IF($G98=Z$2,0,Z97)))</f>
        <v>1</v>
      </c>
      <c r="AA98" s="8">
        <f ca="1">IF(AND($D97=Finals!$B$4,$D98=1,$G98=AA$2),0,IF(AND($D97=Finals!$B$4,$D98=1),1,IF($G98=AA$2,0,AA97)))</f>
        <v>1</v>
      </c>
      <c r="AB98" s="8">
        <f ca="1">IF(AND($D97=Finals!$B$4,$D98=1,$G98=AB$2),0,IF(AND($D97=Finals!$B$4,$D98=1),1,IF($G98=AB$2,0,AB97)))</f>
        <v>1</v>
      </c>
      <c r="AC98" s="8">
        <f ca="1">IF(AND($D97=Finals!$B$4,$D98=1,$G98=AC$2),0,IF(AND($D97=Finals!$B$4,$D98=1),1,IF($G98=AC$2,0,AC97)))</f>
        <v>1</v>
      </c>
      <c r="AD98" s="8">
        <f ca="1">IF(AND($D97=Finals!$B$4,$D98=1,$G98=AD$2),0,IF(AND($D97=Finals!$B$4,$D98=1),1,IF($G98=AD$2,0,AD97)))</f>
        <v>1</v>
      </c>
      <c r="AE98" s="8">
        <f ca="1">IF(AND($D97=Finals!$B$4,$D98=1,$G98=AE$2),0,IF(AND($D97=Finals!$B$4,$D98=1),1,IF($G98=AE$2,0,AE97)))</f>
        <v>1</v>
      </c>
      <c r="AF98" s="8">
        <f ca="1">IF(AND($D97=Finals!$B$4,$D98=1,$G98=AF$2),0,IF(AND($D97=Finals!$B$4,$D98=1),1,IF($G98=AF$2,0,AF97)))</f>
        <v>0</v>
      </c>
      <c r="AG98" s="8">
        <f ca="1">IF(AND($D97=Finals!$B$4,$D98=1,$G98=AG$2),0,IF(AND($D97=Finals!$B$4,$D98=1),1,IF($G98=AG$2,0,AG97)))</f>
        <v>1</v>
      </c>
      <c r="AH98" s="8">
        <f ca="1">IF(AND($D97=Finals!$B$4,$D98=1,$G98=AH$2),0,IF(AND($D97=Finals!$B$4,$D98=1),1,IF($G98=AH$2,0,AH97)))</f>
        <v>1</v>
      </c>
      <c r="AI98" s="8">
        <f ca="1">IF(AND($D97=Finals!$B$4,$D98=1,$G98=AI$2),0,IF(AND($D97=Finals!$B$4,$D98=1),1,IF($G98=AI$2,0,AI97)))</f>
        <v>1</v>
      </c>
      <c r="AJ98" s="8">
        <f ca="1">IF(AND($D97=Finals!$B$4,$D98=1,$G98=AJ$2),0,IF(AND($D97=Finals!$B$4,$D98=1),1,IF($G98=AJ$2,0,AJ97)))</f>
        <v>1</v>
      </c>
      <c r="AK98" s="8">
        <f ca="1">IF(AND($D97=Finals!$B$4,$D98=1,$G98=AK$2),0,IF(AND($D97=Finals!$B$4,$D98=1),1,IF($G98=AK$2,0,AK97)))</f>
        <v>1</v>
      </c>
      <c r="AL98" s="8">
        <f ca="1">IF(AND($D97=Finals!$B$4,$D98=1,$G98=AL$2),0,IF(AND($D97=Finals!$B$4,$D98=1),1,IF($G98=AL$2,0,AL97)))</f>
        <v>1</v>
      </c>
      <c r="AM98" s="8">
        <f ca="1">IF(AND($D97=Finals!$B$4,$D98=1,$G98=AM$2),0,IF(AND($D97=Finals!$B$4,$D98=1),1,IF($G98=AM$2,0,AM97)))</f>
        <v>1</v>
      </c>
      <c r="AN98" s="8">
        <f ca="1">IF(AND($D97=Finals!$B$4,$D98=1,$G98=AN$2),0,IF(AND($D97=Finals!$B$4,$D98=1),1,IF($G98=AN$2,0,AN97)))</f>
        <v>1</v>
      </c>
      <c r="AO98" s="8">
        <f ca="1">IF(AND($D97=Finals!$B$4,$D98=1,$G98=AO$2),0,IF(AND($D97=Finals!$B$4,$D98=1),1,IF($G98=AO$2,0,AO97)))</f>
        <v>1</v>
      </c>
      <c r="AP98" s="8">
        <f ca="1">IF(AND($D97=Finals!$B$4,$D98=1,$G98=AP$2),0,IF(AND($D97=Finals!$B$4,$D98=1),1,IF($G98=AP$2,0,AP97)))</f>
        <v>0</v>
      </c>
      <c r="AQ98" s="8">
        <f ca="1">IF(AND($D97=Finals!$B$4,$D98=1,$G98=AQ$2),0,IF(AND($D97=Finals!$B$4,$D98=1),1,IF($G98=AQ$2,0,AQ97)))</f>
        <v>1</v>
      </c>
      <c r="AR98" s="8">
        <f ca="1">IF(AND($D97=Finals!$B$4,$D98=1,$G98=AR$2),0,IF(AND($D97=Finals!$B$4,$D98=1),1,IF($G98=AR$2,0,AR97)))</f>
        <v>1</v>
      </c>
      <c r="AS98" s="8">
        <f ca="1">IF(AND($D97=Finals!$B$4,$D98=1,$G98=AS$2),0,IF(AND($D97=Finals!$B$4,$D98=1),1,IF($G98=AS$2,0,AS97)))</f>
        <v>1</v>
      </c>
      <c r="AT98" s="8">
        <f ca="1">IF(AND($D97=Finals!$B$4,$D98=1,$G98=AT$2),0,IF(AND($D97=Finals!$B$4,$D98=1),1,IF($G98=AT$2,0,AT97)))</f>
        <v>1</v>
      </c>
      <c r="AU98" s="8">
        <f ca="1">IF(AND($D97=Finals!$B$4,$D98=1,$G98=AU$2),0,IF(AND($D97=Finals!$B$4,$D98=1),1,IF($G98=AU$2,0,AU97)))</f>
        <v>1</v>
      </c>
      <c r="AV98" s="8">
        <f ca="1">IF(AND($D97=Finals!$B$4,$D98=1,$G98=AV$2),0,IF(AND($D97=Finals!$B$4,$D98=1),1,IF($G98=AV$2,0,AV97)))</f>
        <v>1</v>
      </c>
      <c r="AW98" s="8">
        <f ca="1">IF(AND($D97=Finals!$B$4,$D98=1,$G98=AW$2),0,IF(AND($D97=Finals!$B$4,$D98=1),1,IF($G98=AW$2,0,AW97)))</f>
        <v>1</v>
      </c>
      <c r="AX98" s="8">
        <f ca="1">IF(AND($D97=Finals!$B$4,$D98=1,$G98=AX$2),0,IF(AND($D97=Finals!$B$4,$D98=1),1,IF($G98=AX$2,0,AX97)))</f>
        <v>1</v>
      </c>
      <c r="AY98" s="8">
        <f ca="1">IF(AND($D97=Finals!$B$4,$D98=1,$G98=AY$2),0,IF(AND($D97=Finals!$B$4,$D98=1),1,IF($G98=AY$2,0,AY97)))</f>
        <v>1</v>
      </c>
      <c r="AZ98" s="8">
        <f ca="1">IF(AND($D97=Finals!$B$4,$D98=1,$G98=AZ$2),0,IF(AND($D97=Finals!$B$4,$D98=1),1,IF($G98=AZ$2,0,AZ97)))</f>
        <v>0</v>
      </c>
      <c r="BA98" s="8">
        <f ca="1">IF(AND($D97=Finals!$B$4,$D98=1,$G98=BA$2),0,IF(AND($D97=Finals!$B$4,$D98=1),1,IF($G98=BA$2,0,BA97)))</f>
        <v>1</v>
      </c>
      <c r="BB98" s="8">
        <f ca="1">IF(AND($D97=Finals!$B$4,$D98=1,$G98=BB$2),0,IF(AND($D97=Finals!$B$4,$D98=1),1,IF($G98=BB$2,0,BB97)))</f>
        <v>1</v>
      </c>
      <c r="BC98" s="8">
        <f ca="1">IF(AND($D97=Finals!$B$4,$D98=1,$G98=BC$2),0,IF(AND($D97=Finals!$B$4,$D98=1),1,IF($G98=BC$2,0,BC97)))</f>
        <v>1</v>
      </c>
      <c r="BD98" s="8">
        <f ca="1">IF(AND($D97=Finals!$B$4,$D98=1,$G98=BD$2),0,IF(AND($D97=Finals!$B$4,$D98=1),1,IF($G98=BD$2,0,BD97)))</f>
        <v>1</v>
      </c>
      <c r="BE98" s="8">
        <f ca="1">IF(AND($D97=Finals!$B$4,$D98=1,$G98=BE$2),0,IF(AND($D97=Finals!$B$4,$D98=1),1,IF($G98=BE$2,0,BE97)))</f>
        <v>1</v>
      </c>
      <c r="BF98" s="4">
        <f ca="1">IF(AND($D97=Finals!$B$4,$D98=1,$G98=BF$2),0,IF(AND($D97=Finals!$B$4,$D98=1),1,IF($G98=BF$2,0,BF97)))</f>
        <v>1</v>
      </c>
      <c r="BG98">
        <f t="shared" ca="1" si="7"/>
        <v>33</v>
      </c>
      <c r="BP98">
        <v>1</v>
      </c>
      <c r="BQ98">
        <f ca="1">IF(V98=1,1+BP98,BP98)</f>
        <v>1</v>
      </c>
      <c r="BR98">
        <f ca="1">IF(W98=1,1+BQ98,BQ98)</f>
        <v>2</v>
      </c>
      <c r="BS98">
        <f ca="1">IF(X98=1,1+BR98,BR98)</f>
        <v>3</v>
      </c>
      <c r="BT98">
        <f ca="1">IF(Y98=1,1+BS98,BS98)</f>
        <v>4</v>
      </c>
      <c r="BU98">
        <f ca="1">IF(Z98=1,1+BT98,BT98)</f>
        <v>5</v>
      </c>
      <c r="BV98">
        <f ca="1">IF(AA98=1,1+BU98,BU98)</f>
        <v>6</v>
      </c>
      <c r="BW98">
        <f ca="1">IF(AB98=1,1+BV98,BV98)</f>
        <v>7</v>
      </c>
      <c r="BX98">
        <f ca="1">IF(AC98=1,1+BW98,BW98)</f>
        <v>8</v>
      </c>
      <c r="BY98">
        <f ca="1">IF(AD98=1,1+BX98,BX98)</f>
        <v>9</v>
      </c>
      <c r="BZ98">
        <f ca="1">IF(AE98=1,1+BY98,BY98)</f>
        <v>10</v>
      </c>
      <c r="CA98">
        <f ca="1">IF(AF98=1,1+BZ98,BZ98)</f>
        <v>10</v>
      </c>
      <c r="CB98">
        <f ca="1">IF(AG98=1,1+CA98,CA98)</f>
        <v>11</v>
      </c>
      <c r="CC98">
        <f ca="1">IF(AH98=1,1+CB98,CB98)</f>
        <v>12</v>
      </c>
      <c r="CD98">
        <f ca="1">IF(AI98=1,1+CC98,CC98)</f>
        <v>13</v>
      </c>
      <c r="CE98">
        <f ca="1">IF(AJ98=1,1+CD98,CD98)</f>
        <v>14</v>
      </c>
      <c r="CF98">
        <f ca="1">IF(AK98=1,1+CE98,CE98)</f>
        <v>15</v>
      </c>
      <c r="CG98">
        <f ca="1">IF(AL98=1,1+CF98,CF98)</f>
        <v>16</v>
      </c>
      <c r="CH98">
        <f ca="1">IF(AM98=1,1+CG98,CG98)</f>
        <v>17</v>
      </c>
      <c r="CI98">
        <f ca="1">IF(AN98=1,1+CH98,CH98)</f>
        <v>18</v>
      </c>
      <c r="CJ98">
        <f ca="1">IF(AO98=1,1+CI98,CI98)</f>
        <v>19</v>
      </c>
      <c r="CK98">
        <f ca="1">IF(AP98=1,1+CJ98,CJ98)</f>
        <v>19</v>
      </c>
      <c r="CL98">
        <f ca="1">IF(AQ98=1,1+CK98,CK98)</f>
        <v>20</v>
      </c>
      <c r="CM98">
        <f ca="1">IF(AR98=1,1+CL98,CL98)</f>
        <v>21</v>
      </c>
      <c r="CN98">
        <f ca="1">IF(AS98=1,1+CM98,CM98)</f>
        <v>22</v>
      </c>
      <c r="CO98">
        <f ca="1">IF(AT98=1,1+CN98,CN98)</f>
        <v>23</v>
      </c>
      <c r="CP98">
        <f ca="1">IF(AU98=1,1+CO98,CO98)</f>
        <v>24</v>
      </c>
      <c r="CQ98">
        <f ca="1">IF(AV98=1,1+CP98,CP98)</f>
        <v>25</v>
      </c>
      <c r="CR98">
        <f ca="1">IF(AW98=1,1+CQ98,CQ98)</f>
        <v>26</v>
      </c>
      <c r="CS98">
        <f ca="1">IF(AX98=1,1+CR98,CR98)</f>
        <v>27</v>
      </c>
      <c r="CT98">
        <f ca="1">IF(AY98=1,1+CS98,CS98)</f>
        <v>28</v>
      </c>
      <c r="CU98">
        <f ca="1">IF(AZ98=1,1+CT98,CT98)</f>
        <v>28</v>
      </c>
      <c r="CV98">
        <f ca="1">IF(BA98=1,1+CU98,CU98)</f>
        <v>29</v>
      </c>
      <c r="CW98">
        <f ca="1">IF(BB98=1,1+CV98,CV98)</f>
        <v>30</v>
      </c>
      <c r="CX98">
        <f ca="1">IF(BC98=1,1+CW98,CW98)</f>
        <v>31</v>
      </c>
      <c r="CY98">
        <f ca="1">IF(BD98=1,1+CX98,CX98)</f>
        <v>32</v>
      </c>
      <c r="CZ98">
        <f ca="1">IF(BE98=1,1+CY98,CY98)</f>
        <v>33</v>
      </c>
      <c r="DA98" s="5">
        <f ca="1">LOOKUP(DA$3,$BP98:$CZ98,$BP$3:$CZ$3)</f>
        <v>1</v>
      </c>
      <c r="DB98">
        <f ca="1">IF(DB$3&gt;$BG98,"",IF(OR(DA98=36,DA98=""),"",LOOKUP(DB$3,$BP98:$CZ98,$BP$3:$CZ$3)))</f>
        <v>2</v>
      </c>
      <c r="DC98">
        <f ca="1">IF(DC$3&gt;$BG98,"",IF(OR(DB98=36,DB98=""),"",LOOKUP(DC$3,$BP98:$CZ98,$BP$3:$CZ$3)))</f>
        <v>3</v>
      </c>
      <c r="DD98">
        <f ca="1">IF(DD$3&gt;$BG98,"",IF(OR(DC98=36,DC98=""),"",LOOKUP(DD$3,$BP98:$CZ98,$BP$3:$CZ$3)))</f>
        <v>4</v>
      </c>
      <c r="DE98">
        <f ca="1">IF(DE$3&gt;$BG98,"",IF(OR(DD98=36,DD98=""),"",LOOKUP(DE$3,$BP98:$CZ98,$BP$3:$CZ$3)))</f>
        <v>5</v>
      </c>
      <c r="DF98">
        <f ca="1">IF(DF$3&gt;$BG98,"",IF(OR(DE98=36,DE98=""),"",LOOKUP(DF$3,$BP98:$CZ98,$BP$3:$CZ$3)))</f>
        <v>6</v>
      </c>
      <c r="DG98">
        <f ca="1">IF(DG$3&gt;$BG98,"",IF(OR(DF98=36,DF98=""),"",LOOKUP(DG$3,$BP98:$CZ98,$BP$3:$CZ$3)))</f>
        <v>7</v>
      </c>
      <c r="DH98">
        <f ca="1">IF(DH$3&gt;$BG98,"",IF(OR(DG98=36,DG98=""),"",LOOKUP(DH$3,$BP98:$CZ98,$BP$3:$CZ$3)))</f>
        <v>8</v>
      </c>
      <c r="DI98">
        <f ca="1">IF(DI$3&gt;$BG98,"",IF(OR(DH98=36,DH98=""),"",LOOKUP(DI$3,$BP98:$CZ98,$BP$3:$CZ$3)))</f>
        <v>9</v>
      </c>
      <c r="DJ98">
        <f ca="1">IF(DJ$3&gt;$BG98,"",IF(OR(DI98=36,DI98=""),"",LOOKUP(DJ$3,$BP98:$CZ98,$BP$3:$CZ$3)))</f>
        <v>11</v>
      </c>
      <c r="DK98">
        <f ca="1">IF(DK$3&gt;$BG98,"",IF(OR(DJ98=36,DJ98=""),"",LOOKUP(DK$3,$BP98:$CZ98,$BP$3:$CZ$3)))</f>
        <v>12</v>
      </c>
      <c r="DL98">
        <f ca="1">IF(DL$3&gt;$BG98,"",IF(OR(DK98=36,DK98=""),"",LOOKUP(DL$3,$BP98:$CZ98,$BP$3:$CZ$3)))</f>
        <v>13</v>
      </c>
      <c r="DM98">
        <f ca="1">IF(DM$3&gt;$BG98,"",IF(OR(DL98=36,DL98=""),"",LOOKUP(DM$3,$BP98:$CZ98,$BP$3:$CZ$3)))</f>
        <v>14</v>
      </c>
      <c r="DN98">
        <f ca="1">IF(DN$3&gt;$BG98,"",IF(OR(DM98=36,DM98=""),"",LOOKUP(DN$3,$BP98:$CZ98,$BP$3:$CZ$3)))</f>
        <v>15</v>
      </c>
      <c r="DO98">
        <f ca="1">IF(DO$3&gt;$BG98,"",IF(OR(DN98=36,DN98=""),"",LOOKUP(DO$3,$BP98:$CZ98,$BP$3:$CZ$3)))</f>
        <v>16</v>
      </c>
      <c r="DP98">
        <f ca="1">IF(DP$3&gt;$BG98,"",IF(OR(DO98=36,DO98=""),"",LOOKUP(DP$3,$BP98:$CZ98,$BP$3:$CZ$3)))</f>
        <v>17</v>
      </c>
      <c r="DQ98">
        <f ca="1">IF(DQ$3&gt;$BG98,"",IF(OR(DP98=36,DP98=""),"",LOOKUP(DQ$3,$BP98:$CZ98,$BP$3:$CZ$3)))</f>
        <v>18</v>
      </c>
      <c r="DR98">
        <f ca="1">IF(DR$3&gt;$BG98,"",IF(OR(DQ98=36,DQ98=""),"",LOOKUP(DR$3,$BP98:$CZ98,$BP$3:$CZ$3)))</f>
        <v>19</v>
      </c>
      <c r="DS98">
        <f ca="1">IF(DS$3&gt;$BG98,"",IF(OR(DR98=36,DR98=""),"",LOOKUP(DS$3,$BP98:$CZ98,$BP$3:$CZ$3)))</f>
        <v>21</v>
      </c>
      <c r="DT98">
        <f ca="1">IF(DT$3&gt;$BG98,"",IF(OR(DS98=36,DS98=""),"",LOOKUP(DT$3,$BP98:$CZ98,$BP$3:$CZ$3)))</f>
        <v>22</v>
      </c>
      <c r="DU98">
        <f ca="1">IF(DU$3&gt;$BG98,"",IF(OR(DT98=36,DT98=""),"",LOOKUP(DU$3,$BP98:$CZ98,$BP$3:$CZ$3)))</f>
        <v>23</v>
      </c>
      <c r="DV98">
        <f ca="1">IF(DV$3&gt;$BG98,"",IF(OR(DU98=36,DU98=""),"",LOOKUP(DV$3,$BP98:$CZ98,$BP$3:$CZ$3)))</f>
        <v>24</v>
      </c>
      <c r="DW98">
        <f ca="1">IF(DW$3&gt;$BG98,"",IF(OR(DV98=36,DV98=""),"",LOOKUP(DW$3,$BP98:$CZ98,$BP$3:$CZ$3)))</f>
        <v>25</v>
      </c>
      <c r="DX98">
        <f ca="1">IF(DX$3&gt;$BG98,"",IF(OR(DW98=36,DW98=""),"",LOOKUP(DX$3,$BP98:$CZ98,$BP$3:$CZ$3)))</f>
        <v>26</v>
      </c>
      <c r="DY98">
        <f ca="1">IF(DY$3&gt;$BG98,"",IF(OR(DX98=36,DX98=""),"",LOOKUP(DY$3,$BP98:$CZ98,$BP$3:$CZ$3)))</f>
        <v>27</v>
      </c>
      <c r="DZ98">
        <f ca="1">IF(DZ$3&gt;$BG98,"",IF(OR(DY98=36,DY98=""),"",LOOKUP(DZ$3,$BP98:$CZ98,$BP$3:$CZ$3)))</f>
        <v>28</v>
      </c>
      <c r="EA98">
        <f ca="1">IF(EA$3&gt;$BG98,"",IF(OR(DZ98=36,DZ98=""),"",LOOKUP(EA$3,$BP98:$CZ98,$BP$3:$CZ$3)))</f>
        <v>29</v>
      </c>
      <c r="EB98">
        <f ca="1">IF(EB$3&gt;$BG98,"",IF(OR(EA98=36,EA98=""),"",LOOKUP(EB$3,$BP98:$CZ98,$BP$3:$CZ$3)))</f>
        <v>31</v>
      </c>
      <c r="EC98">
        <f ca="1">IF(EC$3&gt;$BG98,"",IF(OR(EB98=36,EB98=""),"",LOOKUP(EC$3,$BP98:$CZ98,$BP$3:$CZ$3)))</f>
        <v>32</v>
      </c>
      <c r="ED98">
        <f ca="1">IF(ED$3&gt;$BG98,"",IF(OR(EC98=36,EC98=""),"",LOOKUP(ED$3,$BP98:$CZ98,$BP$3:$CZ$3)))</f>
        <v>33</v>
      </c>
      <c r="EE98">
        <f ca="1">IF(EE$3&gt;$BG98,"",IF(OR(ED98=36,ED98=""),"",LOOKUP(EE$3,$BP98:$CZ98,$BP$3:$CZ$3)))</f>
        <v>34</v>
      </c>
      <c r="EF98">
        <f ca="1">IF(EF$3&gt;$BG98,"",IF(OR(EE98=36,EE98=""),"",LOOKUP(EF$3,$BP98:$CZ98,$BP$3:$CZ$3)))</f>
        <v>35</v>
      </c>
      <c r="EG98">
        <f ca="1">IF(EG$3&gt;$BG98,"",IF(OR(EF98=36,EF98=""),"",LOOKUP(EG$3,$BP98:$CZ98,$BP$3:$CZ$3)))</f>
        <v>36</v>
      </c>
      <c r="EH98" t="str">
        <f ca="1">IF(EH$3&gt;$BG98,"",IF(OR(EG98=36,EG98=""),"",LOOKUP(EH$3,$BP98:$CZ98,$BP$3:$CZ$3)))</f>
        <v/>
      </c>
      <c r="EI98" t="str">
        <f ca="1">IF(EI$3&gt;$BG98,"",IF(OR(EH98=36,EH98=""),"",LOOKUP(EI$3,$BP98:$CZ98,$BP$3:$CZ$3)))</f>
        <v/>
      </c>
      <c r="EJ98" t="str">
        <f ca="1">IF(EJ$3&gt;$BG98,"",IF(OR(EI98=36,EI98=""),"",LOOKUP(EJ$3,$BP98:$CZ98,$BP$3:$CZ$3)))</f>
        <v/>
      </c>
      <c r="EK98" t="str">
        <f ca="1">IF(EK$3&gt;$BG98,"",IF(OR(EJ98=36,EJ98=""),"",LOOKUP(EK$3,$BP98:$CZ98,$BP$3:$CZ$3)))</f>
        <v/>
      </c>
      <c r="EL98" t="str">
        <f ca="1">IF(I98=1,Finals!I103,"")</f>
        <v/>
      </c>
    </row>
    <row r="99" spans="3:142" x14ac:dyDescent="0.25">
      <c r="C99">
        <v>96</v>
      </c>
      <c r="D99">
        <f ca="1">IF(AND(Finals!K103&gt;Finals!K102,Finals!B$3="Yes"),1,IF(AND(I98=1,Finals!B$2="Yes"),1,IF(AND(E98=Finals!B$5,Calc!D98&gt;=Finals!B$4),1,IF(AND(D98=Finals!B$4,E98&lt;Finals!B$5),D98,1+D98))))</f>
        <v>10</v>
      </c>
      <c r="E99">
        <f ca="1">IF(E98=Finals!B$5,1,IF(AND(I98=1,Finals!B$2="Yes"),1,IF(D98&lt;Finals!B$4,1,Calc!E98+1)))</f>
        <v>3</v>
      </c>
      <c r="F99">
        <f>Finals!D104</f>
        <v>0</v>
      </c>
      <c r="G99">
        <f t="shared" si="5"/>
        <v>0</v>
      </c>
      <c r="H99">
        <f ca="1">IF(AND(Finals!K103&gt;Finals!K102,Finals!B$3="Yes"),"",IF(AND(I98=1,Finals!B$2="Yes"),"",IF(D98&lt;&gt;Finals!B$4,"",1)))</f>
        <v>1</v>
      </c>
      <c r="I99">
        <f t="shared" ca="1" si="6"/>
        <v>-1</v>
      </c>
      <c r="J99">
        <f ca="1">IF(I99=-1,-BG98,IF(I99=1,36-BG98,0))</f>
        <v>-33</v>
      </c>
      <c r="K99">
        <f t="shared" ca="1" si="8"/>
        <v>-705</v>
      </c>
      <c r="L99">
        <f ca="1">IF(AND($D98=0,$G99=L$3),1,IF($D98=0,0,IF($G99=L$3,1,L98)))</f>
        <v>1</v>
      </c>
      <c r="M99">
        <f ca="1">IF(AND($D98=0,$G99=M$3),1,IF($D98=0,0,IF($G99=M$3,1,M98)))</f>
        <v>1</v>
      </c>
      <c r="N99">
        <f ca="1">IF(AND($D98=0,$G99=N$3),1,IF($D98=0,0,IF($G99=N$3,1,N98)))</f>
        <v>0</v>
      </c>
      <c r="O99">
        <f ca="1">IF(AND($D98=0,$G99=O$3),1,IF($D98=0,0,IF($G99=O$3,1,O98)))</f>
        <v>0</v>
      </c>
      <c r="P99">
        <f ca="1">IF(AND($D98=0,$G99=P$3),1,IF($D98=0,0,IF($G99=P$3,1,P98)))</f>
        <v>1</v>
      </c>
      <c r="Q99">
        <f ca="1">IF(AND($D98=0,$G99=Q$3),1,IF($D98=0,0,IF($G99=Q$3,1,Q98)))</f>
        <v>0</v>
      </c>
      <c r="R99">
        <f ca="1">IF(AND($D98=0,$G99=R$3),1,IF($D98=0,0,IF($G99=R$3,1,R98)))</f>
        <v>1</v>
      </c>
      <c r="S99">
        <f ca="1">IF(AND($D98=0,$G99=S$3),1,IF($D98=0,0,IF($G99=S$3,1,S98)))</f>
        <v>1</v>
      </c>
      <c r="T99">
        <f ca="1">IF(AND($D98=0,$G99=T$3),1,IF($D98=0,0,IF($G99=T$3,1,T98)))</f>
        <v>0</v>
      </c>
      <c r="U99">
        <f ca="1">IF(AND($D98=0,$G99=U$3),1,IF($D98=0,0,IF($G99=U$3,1,U98)))</f>
        <v>1</v>
      </c>
      <c r="V99" s="5">
        <f ca="1">IF(AND($D98=Finals!$B$4,$D99=1,$G99=V$2),0,IF(AND($D98=Finals!$B$4,$D99=1),1,IF($G99=V$2,0,V98)))</f>
        <v>0</v>
      </c>
      <c r="W99" s="8">
        <f ca="1">IF(AND($D98=Finals!$B$4,$D99=1,$G99=W$2),0,IF(AND($D98=Finals!$B$4,$D99=1),1,IF($G99=W$2,0,W98)))</f>
        <v>1</v>
      </c>
      <c r="X99" s="8">
        <f ca="1">IF(AND($D98=Finals!$B$4,$D99=1,$G99=X$2),0,IF(AND($D98=Finals!$B$4,$D99=1),1,IF($G99=X$2,0,X98)))</f>
        <v>1</v>
      </c>
      <c r="Y99" s="8">
        <f ca="1">IF(AND($D98=Finals!$B$4,$D99=1,$G99=Y$2),0,IF(AND($D98=Finals!$B$4,$D99=1),1,IF($G99=Y$2,0,Y98)))</f>
        <v>1</v>
      </c>
      <c r="Z99" s="8">
        <f ca="1">IF(AND($D98=Finals!$B$4,$D99=1,$G99=Z$2),0,IF(AND($D98=Finals!$B$4,$D99=1),1,IF($G99=Z$2,0,Z98)))</f>
        <v>1</v>
      </c>
      <c r="AA99" s="8">
        <f ca="1">IF(AND($D98=Finals!$B$4,$D99=1,$G99=AA$2),0,IF(AND($D98=Finals!$B$4,$D99=1),1,IF($G99=AA$2,0,AA98)))</f>
        <v>1</v>
      </c>
      <c r="AB99" s="8">
        <f ca="1">IF(AND($D98=Finals!$B$4,$D99=1,$G99=AB$2),0,IF(AND($D98=Finals!$B$4,$D99=1),1,IF($G99=AB$2,0,AB98)))</f>
        <v>1</v>
      </c>
      <c r="AC99" s="8">
        <f ca="1">IF(AND($D98=Finals!$B$4,$D99=1,$G99=AC$2),0,IF(AND($D98=Finals!$B$4,$D99=1),1,IF($G99=AC$2,0,AC98)))</f>
        <v>1</v>
      </c>
      <c r="AD99" s="8">
        <f ca="1">IF(AND($D98=Finals!$B$4,$D99=1,$G99=AD$2),0,IF(AND($D98=Finals!$B$4,$D99=1),1,IF($G99=AD$2,0,AD98)))</f>
        <v>1</v>
      </c>
      <c r="AE99" s="8">
        <f ca="1">IF(AND($D98=Finals!$B$4,$D99=1,$G99=AE$2),0,IF(AND($D98=Finals!$B$4,$D99=1),1,IF($G99=AE$2,0,AE98)))</f>
        <v>1</v>
      </c>
      <c r="AF99" s="8">
        <f ca="1">IF(AND($D98=Finals!$B$4,$D99=1,$G99=AF$2),0,IF(AND($D98=Finals!$B$4,$D99=1),1,IF($G99=AF$2,0,AF98)))</f>
        <v>0</v>
      </c>
      <c r="AG99" s="8">
        <f ca="1">IF(AND($D98=Finals!$B$4,$D99=1,$G99=AG$2),0,IF(AND($D98=Finals!$B$4,$D99=1),1,IF($G99=AG$2,0,AG98)))</f>
        <v>1</v>
      </c>
      <c r="AH99" s="8">
        <f ca="1">IF(AND($D98=Finals!$B$4,$D99=1,$G99=AH$2),0,IF(AND($D98=Finals!$B$4,$D99=1),1,IF($G99=AH$2,0,AH98)))</f>
        <v>1</v>
      </c>
      <c r="AI99" s="8">
        <f ca="1">IF(AND($D98=Finals!$B$4,$D99=1,$G99=AI$2),0,IF(AND($D98=Finals!$B$4,$D99=1),1,IF($G99=AI$2,0,AI98)))</f>
        <v>1</v>
      </c>
      <c r="AJ99" s="8">
        <f ca="1">IF(AND($D98=Finals!$B$4,$D99=1,$G99=AJ$2),0,IF(AND($D98=Finals!$B$4,$D99=1),1,IF($G99=AJ$2,0,AJ98)))</f>
        <v>1</v>
      </c>
      <c r="AK99" s="8">
        <f ca="1">IF(AND($D98=Finals!$B$4,$D99=1,$G99=AK$2),0,IF(AND($D98=Finals!$B$4,$D99=1),1,IF($G99=AK$2,0,AK98)))</f>
        <v>1</v>
      </c>
      <c r="AL99" s="8">
        <f ca="1">IF(AND($D98=Finals!$B$4,$D99=1,$G99=AL$2),0,IF(AND($D98=Finals!$B$4,$D99=1),1,IF($G99=AL$2,0,AL98)))</f>
        <v>1</v>
      </c>
      <c r="AM99" s="8">
        <f ca="1">IF(AND($D98=Finals!$B$4,$D99=1,$G99=AM$2),0,IF(AND($D98=Finals!$B$4,$D99=1),1,IF($G99=AM$2,0,AM98)))</f>
        <v>1</v>
      </c>
      <c r="AN99" s="8">
        <f ca="1">IF(AND($D98=Finals!$B$4,$D99=1,$G99=AN$2),0,IF(AND($D98=Finals!$B$4,$D99=1),1,IF($G99=AN$2,0,AN98)))</f>
        <v>1</v>
      </c>
      <c r="AO99" s="8">
        <f ca="1">IF(AND($D98=Finals!$B$4,$D99=1,$G99=AO$2),0,IF(AND($D98=Finals!$B$4,$D99=1),1,IF($G99=AO$2,0,AO98)))</f>
        <v>1</v>
      </c>
      <c r="AP99" s="8">
        <f ca="1">IF(AND($D98=Finals!$B$4,$D99=1,$G99=AP$2),0,IF(AND($D98=Finals!$B$4,$D99=1),1,IF($G99=AP$2,0,AP98)))</f>
        <v>0</v>
      </c>
      <c r="AQ99" s="8">
        <f ca="1">IF(AND($D98=Finals!$B$4,$D99=1,$G99=AQ$2),0,IF(AND($D98=Finals!$B$4,$D99=1),1,IF($G99=AQ$2,0,AQ98)))</f>
        <v>1</v>
      </c>
      <c r="AR99" s="8">
        <f ca="1">IF(AND($D98=Finals!$B$4,$D99=1,$G99=AR$2),0,IF(AND($D98=Finals!$B$4,$D99=1),1,IF($G99=AR$2,0,AR98)))</f>
        <v>1</v>
      </c>
      <c r="AS99" s="8">
        <f ca="1">IF(AND($D98=Finals!$B$4,$D99=1,$G99=AS$2),0,IF(AND($D98=Finals!$B$4,$D99=1),1,IF($G99=AS$2,0,AS98)))</f>
        <v>1</v>
      </c>
      <c r="AT99" s="8">
        <f ca="1">IF(AND($D98=Finals!$B$4,$D99=1,$G99=AT$2),0,IF(AND($D98=Finals!$B$4,$D99=1),1,IF($G99=AT$2,0,AT98)))</f>
        <v>1</v>
      </c>
      <c r="AU99" s="8">
        <f ca="1">IF(AND($D98=Finals!$B$4,$D99=1,$G99=AU$2),0,IF(AND($D98=Finals!$B$4,$D99=1),1,IF($G99=AU$2,0,AU98)))</f>
        <v>1</v>
      </c>
      <c r="AV99" s="8">
        <f ca="1">IF(AND($D98=Finals!$B$4,$D99=1,$G99=AV$2),0,IF(AND($D98=Finals!$B$4,$D99=1),1,IF($G99=AV$2,0,AV98)))</f>
        <v>1</v>
      </c>
      <c r="AW99" s="8">
        <f ca="1">IF(AND($D98=Finals!$B$4,$D99=1,$G99=AW$2),0,IF(AND($D98=Finals!$B$4,$D99=1),1,IF($G99=AW$2,0,AW98)))</f>
        <v>1</v>
      </c>
      <c r="AX99" s="8">
        <f ca="1">IF(AND($D98=Finals!$B$4,$D99=1,$G99=AX$2),0,IF(AND($D98=Finals!$B$4,$D99=1),1,IF($G99=AX$2,0,AX98)))</f>
        <v>1</v>
      </c>
      <c r="AY99" s="8">
        <f ca="1">IF(AND($D98=Finals!$B$4,$D99=1,$G99=AY$2),0,IF(AND($D98=Finals!$B$4,$D99=1),1,IF($G99=AY$2,0,AY98)))</f>
        <v>1</v>
      </c>
      <c r="AZ99" s="8">
        <f ca="1">IF(AND($D98=Finals!$B$4,$D99=1,$G99=AZ$2),0,IF(AND($D98=Finals!$B$4,$D99=1),1,IF($G99=AZ$2,0,AZ98)))</f>
        <v>0</v>
      </c>
      <c r="BA99" s="8">
        <f ca="1">IF(AND($D98=Finals!$B$4,$D99=1,$G99=BA$2),0,IF(AND($D98=Finals!$B$4,$D99=1),1,IF($G99=BA$2,0,BA98)))</f>
        <v>1</v>
      </c>
      <c r="BB99" s="8">
        <f ca="1">IF(AND($D98=Finals!$B$4,$D99=1,$G99=BB$2),0,IF(AND($D98=Finals!$B$4,$D99=1),1,IF($G99=BB$2,0,BB98)))</f>
        <v>1</v>
      </c>
      <c r="BC99" s="8">
        <f ca="1">IF(AND($D98=Finals!$B$4,$D99=1,$G99=BC$2),0,IF(AND($D98=Finals!$B$4,$D99=1),1,IF($G99=BC$2,0,BC98)))</f>
        <v>1</v>
      </c>
      <c r="BD99" s="8">
        <f ca="1">IF(AND($D98=Finals!$B$4,$D99=1,$G99=BD$2),0,IF(AND($D98=Finals!$B$4,$D99=1),1,IF($G99=BD$2,0,BD98)))</f>
        <v>1</v>
      </c>
      <c r="BE99" s="8">
        <f ca="1">IF(AND($D98=Finals!$B$4,$D99=1,$G99=BE$2),0,IF(AND($D98=Finals!$B$4,$D99=1),1,IF($G99=BE$2,0,BE98)))</f>
        <v>1</v>
      </c>
      <c r="BF99" s="4">
        <f ca="1">IF(AND($D98=Finals!$B$4,$D99=1,$G99=BF$2),0,IF(AND($D98=Finals!$B$4,$D99=1),1,IF($G99=BF$2,0,BF98)))</f>
        <v>1</v>
      </c>
      <c r="BG99">
        <f t="shared" ca="1" si="7"/>
        <v>33</v>
      </c>
      <c r="BP99">
        <v>1</v>
      </c>
      <c r="BQ99">
        <f ca="1">IF(V99=1,1+BP99,BP99)</f>
        <v>1</v>
      </c>
      <c r="BR99">
        <f ca="1">IF(W99=1,1+BQ99,BQ99)</f>
        <v>2</v>
      </c>
      <c r="BS99">
        <f ca="1">IF(X99=1,1+BR99,BR99)</f>
        <v>3</v>
      </c>
      <c r="BT99">
        <f ca="1">IF(Y99=1,1+BS99,BS99)</f>
        <v>4</v>
      </c>
      <c r="BU99">
        <f ca="1">IF(Z99=1,1+BT99,BT99)</f>
        <v>5</v>
      </c>
      <c r="BV99">
        <f ca="1">IF(AA99=1,1+BU99,BU99)</f>
        <v>6</v>
      </c>
      <c r="BW99">
        <f ca="1">IF(AB99=1,1+BV99,BV99)</f>
        <v>7</v>
      </c>
      <c r="BX99">
        <f ca="1">IF(AC99=1,1+BW99,BW99)</f>
        <v>8</v>
      </c>
      <c r="BY99">
        <f ca="1">IF(AD99=1,1+BX99,BX99)</f>
        <v>9</v>
      </c>
      <c r="BZ99">
        <f ca="1">IF(AE99=1,1+BY99,BY99)</f>
        <v>10</v>
      </c>
      <c r="CA99">
        <f ca="1">IF(AF99=1,1+BZ99,BZ99)</f>
        <v>10</v>
      </c>
      <c r="CB99">
        <f ca="1">IF(AG99=1,1+CA99,CA99)</f>
        <v>11</v>
      </c>
      <c r="CC99">
        <f ca="1">IF(AH99=1,1+CB99,CB99)</f>
        <v>12</v>
      </c>
      <c r="CD99">
        <f ca="1">IF(AI99=1,1+CC99,CC99)</f>
        <v>13</v>
      </c>
      <c r="CE99">
        <f ca="1">IF(AJ99=1,1+CD99,CD99)</f>
        <v>14</v>
      </c>
      <c r="CF99">
        <f ca="1">IF(AK99=1,1+CE99,CE99)</f>
        <v>15</v>
      </c>
      <c r="CG99">
        <f ca="1">IF(AL99=1,1+CF99,CF99)</f>
        <v>16</v>
      </c>
      <c r="CH99">
        <f ca="1">IF(AM99=1,1+CG99,CG99)</f>
        <v>17</v>
      </c>
      <c r="CI99">
        <f ca="1">IF(AN99=1,1+CH99,CH99)</f>
        <v>18</v>
      </c>
      <c r="CJ99">
        <f ca="1">IF(AO99=1,1+CI99,CI99)</f>
        <v>19</v>
      </c>
      <c r="CK99">
        <f ca="1">IF(AP99=1,1+CJ99,CJ99)</f>
        <v>19</v>
      </c>
      <c r="CL99">
        <f ca="1">IF(AQ99=1,1+CK99,CK99)</f>
        <v>20</v>
      </c>
      <c r="CM99">
        <f ca="1">IF(AR99=1,1+CL99,CL99)</f>
        <v>21</v>
      </c>
      <c r="CN99">
        <f ca="1">IF(AS99=1,1+CM99,CM99)</f>
        <v>22</v>
      </c>
      <c r="CO99">
        <f ca="1">IF(AT99=1,1+CN99,CN99)</f>
        <v>23</v>
      </c>
      <c r="CP99">
        <f ca="1">IF(AU99=1,1+CO99,CO99)</f>
        <v>24</v>
      </c>
      <c r="CQ99">
        <f ca="1">IF(AV99=1,1+CP99,CP99)</f>
        <v>25</v>
      </c>
      <c r="CR99">
        <f ca="1">IF(AW99=1,1+CQ99,CQ99)</f>
        <v>26</v>
      </c>
      <c r="CS99">
        <f ca="1">IF(AX99=1,1+CR99,CR99)</f>
        <v>27</v>
      </c>
      <c r="CT99">
        <f ca="1">IF(AY99=1,1+CS99,CS99)</f>
        <v>28</v>
      </c>
      <c r="CU99">
        <f ca="1">IF(AZ99=1,1+CT99,CT99)</f>
        <v>28</v>
      </c>
      <c r="CV99">
        <f ca="1">IF(BA99=1,1+CU99,CU99)</f>
        <v>29</v>
      </c>
      <c r="CW99">
        <f ca="1">IF(BB99=1,1+CV99,CV99)</f>
        <v>30</v>
      </c>
      <c r="CX99">
        <f ca="1">IF(BC99=1,1+CW99,CW99)</f>
        <v>31</v>
      </c>
      <c r="CY99">
        <f ca="1">IF(BD99=1,1+CX99,CX99)</f>
        <v>32</v>
      </c>
      <c r="CZ99">
        <f ca="1">IF(BE99=1,1+CY99,CY99)</f>
        <v>33</v>
      </c>
      <c r="DA99" s="5">
        <f ca="1">LOOKUP(DA$3,$BP99:$CZ99,$BP$3:$CZ$3)</f>
        <v>1</v>
      </c>
      <c r="DB99">
        <f ca="1">IF(DB$3&gt;$BG99,"",IF(OR(DA99=36,DA99=""),"",LOOKUP(DB$3,$BP99:$CZ99,$BP$3:$CZ$3)))</f>
        <v>2</v>
      </c>
      <c r="DC99">
        <f ca="1">IF(DC$3&gt;$BG99,"",IF(OR(DB99=36,DB99=""),"",LOOKUP(DC$3,$BP99:$CZ99,$BP$3:$CZ$3)))</f>
        <v>3</v>
      </c>
      <c r="DD99">
        <f ca="1">IF(DD$3&gt;$BG99,"",IF(OR(DC99=36,DC99=""),"",LOOKUP(DD$3,$BP99:$CZ99,$BP$3:$CZ$3)))</f>
        <v>4</v>
      </c>
      <c r="DE99">
        <f ca="1">IF(DE$3&gt;$BG99,"",IF(OR(DD99=36,DD99=""),"",LOOKUP(DE$3,$BP99:$CZ99,$BP$3:$CZ$3)))</f>
        <v>5</v>
      </c>
      <c r="DF99">
        <f ca="1">IF(DF$3&gt;$BG99,"",IF(OR(DE99=36,DE99=""),"",LOOKUP(DF$3,$BP99:$CZ99,$BP$3:$CZ$3)))</f>
        <v>6</v>
      </c>
      <c r="DG99">
        <f ca="1">IF(DG$3&gt;$BG99,"",IF(OR(DF99=36,DF99=""),"",LOOKUP(DG$3,$BP99:$CZ99,$BP$3:$CZ$3)))</f>
        <v>7</v>
      </c>
      <c r="DH99">
        <f ca="1">IF(DH$3&gt;$BG99,"",IF(OR(DG99=36,DG99=""),"",LOOKUP(DH$3,$BP99:$CZ99,$BP$3:$CZ$3)))</f>
        <v>8</v>
      </c>
      <c r="DI99">
        <f ca="1">IF(DI$3&gt;$BG99,"",IF(OR(DH99=36,DH99=""),"",LOOKUP(DI$3,$BP99:$CZ99,$BP$3:$CZ$3)))</f>
        <v>9</v>
      </c>
      <c r="DJ99">
        <f ca="1">IF(DJ$3&gt;$BG99,"",IF(OR(DI99=36,DI99=""),"",LOOKUP(DJ$3,$BP99:$CZ99,$BP$3:$CZ$3)))</f>
        <v>11</v>
      </c>
      <c r="DK99">
        <f ca="1">IF(DK$3&gt;$BG99,"",IF(OR(DJ99=36,DJ99=""),"",LOOKUP(DK$3,$BP99:$CZ99,$BP$3:$CZ$3)))</f>
        <v>12</v>
      </c>
      <c r="DL99">
        <f ca="1">IF(DL$3&gt;$BG99,"",IF(OR(DK99=36,DK99=""),"",LOOKUP(DL$3,$BP99:$CZ99,$BP$3:$CZ$3)))</f>
        <v>13</v>
      </c>
      <c r="DM99">
        <f ca="1">IF(DM$3&gt;$BG99,"",IF(OR(DL99=36,DL99=""),"",LOOKUP(DM$3,$BP99:$CZ99,$BP$3:$CZ$3)))</f>
        <v>14</v>
      </c>
      <c r="DN99">
        <f ca="1">IF(DN$3&gt;$BG99,"",IF(OR(DM99=36,DM99=""),"",LOOKUP(DN$3,$BP99:$CZ99,$BP$3:$CZ$3)))</f>
        <v>15</v>
      </c>
      <c r="DO99">
        <f ca="1">IF(DO$3&gt;$BG99,"",IF(OR(DN99=36,DN99=""),"",LOOKUP(DO$3,$BP99:$CZ99,$BP$3:$CZ$3)))</f>
        <v>16</v>
      </c>
      <c r="DP99">
        <f ca="1">IF(DP$3&gt;$BG99,"",IF(OR(DO99=36,DO99=""),"",LOOKUP(DP$3,$BP99:$CZ99,$BP$3:$CZ$3)))</f>
        <v>17</v>
      </c>
      <c r="DQ99">
        <f ca="1">IF(DQ$3&gt;$BG99,"",IF(OR(DP99=36,DP99=""),"",LOOKUP(DQ$3,$BP99:$CZ99,$BP$3:$CZ$3)))</f>
        <v>18</v>
      </c>
      <c r="DR99">
        <f ca="1">IF(DR$3&gt;$BG99,"",IF(OR(DQ99=36,DQ99=""),"",LOOKUP(DR$3,$BP99:$CZ99,$BP$3:$CZ$3)))</f>
        <v>19</v>
      </c>
      <c r="DS99">
        <f ca="1">IF(DS$3&gt;$BG99,"",IF(OR(DR99=36,DR99=""),"",LOOKUP(DS$3,$BP99:$CZ99,$BP$3:$CZ$3)))</f>
        <v>21</v>
      </c>
      <c r="DT99">
        <f ca="1">IF(DT$3&gt;$BG99,"",IF(OR(DS99=36,DS99=""),"",LOOKUP(DT$3,$BP99:$CZ99,$BP$3:$CZ$3)))</f>
        <v>22</v>
      </c>
      <c r="DU99">
        <f ca="1">IF(DU$3&gt;$BG99,"",IF(OR(DT99=36,DT99=""),"",LOOKUP(DU$3,$BP99:$CZ99,$BP$3:$CZ$3)))</f>
        <v>23</v>
      </c>
      <c r="DV99">
        <f ca="1">IF(DV$3&gt;$BG99,"",IF(OR(DU99=36,DU99=""),"",LOOKUP(DV$3,$BP99:$CZ99,$BP$3:$CZ$3)))</f>
        <v>24</v>
      </c>
      <c r="DW99">
        <f ca="1">IF(DW$3&gt;$BG99,"",IF(OR(DV99=36,DV99=""),"",LOOKUP(DW$3,$BP99:$CZ99,$BP$3:$CZ$3)))</f>
        <v>25</v>
      </c>
      <c r="DX99">
        <f ca="1">IF(DX$3&gt;$BG99,"",IF(OR(DW99=36,DW99=""),"",LOOKUP(DX$3,$BP99:$CZ99,$BP$3:$CZ$3)))</f>
        <v>26</v>
      </c>
      <c r="DY99">
        <f ca="1">IF(DY$3&gt;$BG99,"",IF(OR(DX99=36,DX99=""),"",LOOKUP(DY$3,$BP99:$CZ99,$BP$3:$CZ$3)))</f>
        <v>27</v>
      </c>
      <c r="DZ99">
        <f ca="1">IF(DZ$3&gt;$BG99,"",IF(OR(DY99=36,DY99=""),"",LOOKUP(DZ$3,$BP99:$CZ99,$BP$3:$CZ$3)))</f>
        <v>28</v>
      </c>
      <c r="EA99">
        <f ca="1">IF(EA$3&gt;$BG99,"",IF(OR(DZ99=36,DZ99=""),"",LOOKUP(EA$3,$BP99:$CZ99,$BP$3:$CZ$3)))</f>
        <v>29</v>
      </c>
      <c r="EB99">
        <f ca="1">IF(EB$3&gt;$BG99,"",IF(OR(EA99=36,EA99=""),"",LOOKUP(EB$3,$BP99:$CZ99,$BP$3:$CZ$3)))</f>
        <v>31</v>
      </c>
      <c r="EC99">
        <f ca="1">IF(EC$3&gt;$BG99,"",IF(OR(EB99=36,EB99=""),"",LOOKUP(EC$3,$BP99:$CZ99,$BP$3:$CZ$3)))</f>
        <v>32</v>
      </c>
      <c r="ED99">
        <f ca="1">IF(ED$3&gt;$BG99,"",IF(OR(EC99=36,EC99=""),"",LOOKUP(ED$3,$BP99:$CZ99,$BP$3:$CZ$3)))</f>
        <v>33</v>
      </c>
      <c r="EE99">
        <f ca="1">IF(EE$3&gt;$BG99,"",IF(OR(ED99=36,ED99=""),"",LOOKUP(EE$3,$BP99:$CZ99,$BP$3:$CZ$3)))</f>
        <v>34</v>
      </c>
      <c r="EF99">
        <f ca="1">IF(EF$3&gt;$BG99,"",IF(OR(EE99=36,EE99=""),"",LOOKUP(EF$3,$BP99:$CZ99,$BP$3:$CZ$3)))</f>
        <v>35</v>
      </c>
      <c r="EG99">
        <f ca="1">IF(EG$3&gt;$BG99,"",IF(OR(EF99=36,EF99=""),"",LOOKUP(EG$3,$BP99:$CZ99,$BP$3:$CZ$3)))</f>
        <v>36</v>
      </c>
      <c r="EH99" t="str">
        <f ca="1">IF(EH$3&gt;$BG99,"",IF(OR(EG99=36,EG99=""),"",LOOKUP(EH$3,$BP99:$CZ99,$BP$3:$CZ$3)))</f>
        <v/>
      </c>
      <c r="EI99" t="str">
        <f ca="1">IF(EI$3&gt;$BG99,"",IF(OR(EH99=36,EH99=""),"",LOOKUP(EI$3,$BP99:$CZ99,$BP$3:$CZ$3)))</f>
        <v/>
      </c>
      <c r="EJ99" t="str">
        <f ca="1">IF(EJ$3&gt;$BG99,"",IF(OR(EI99=36,EI99=""),"",LOOKUP(EJ$3,$BP99:$CZ99,$BP$3:$CZ$3)))</f>
        <v/>
      </c>
      <c r="EK99" t="str">
        <f ca="1">IF(EK$3&gt;$BG99,"",IF(OR(EJ99=36,EJ99=""),"",LOOKUP(EK$3,$BP99:$CZ99,$BP$3:$CZ$3)))</f>
        <v/>
      </c>
      <c r="EL99" t="str">
        <f ca="1">IF(I99=1,Finals!I104,"")</f>
        <v/>
      </c>
    </row>
    <row r="100" spans="3:142" x14ac:dyDescent="0.25">
      <c r="C100">
        <v>97</v>
      </c>
      <c r="D100">
        <f ca="1">IF(AND(Finals!K104&gt;Finals!K103,Finals!B$3="Yes"),1,IF(AND(I99=1,Finals!B$2="Yes"),1,IF(AND(E99=Finals!B$5,Calc!D99&gt;=Finals!B$4),1,IF(AND(D99=Finals!B$4,E99&lt;Finals!B$5),D99,1+D99))))</f>
        <v>1</v>
      </c>
      <c r="E100">
        <f ca="1">IF(E99=Finals!B$5,1,IF(AND(I99=1,Finals!B$2="Yes"),1,IF(D99&lt;Finals!B$4,1,Calc!E99+1)))</f>
        <v>1</v>
      </c>
      <c r="F100">
        <f>Finals!D105</f>
        <v>0</v>
      </c>
      <c r="G100">
        <f t="shared" si="5"/>
        <v>0</v>
      </c>
      <c r="H100">
        <f ca="1">IF(AND(Finals!K104&gt;Finals!K103,Finals!B$3="Yes"),"",IF(AND(I99=1,Finals!B$2="Yes"),"",IF(D99&lt;&gt;Finals!B$4,"",1)))</f>
        <v>1</v>
      </c>
      <c r="I100">
        <f t="shared" ca="1" si="6"/>
        <v>-1</v>
      </c>
      <c r="J100">
        <f ca="1">IF(I100=-1,-BG99,IF(I100=1,36-BG99,0))</f>
        <v>-33</v>
      </c>
      <c r="K100">
        <f t="shared" ca="1" si="8"/>
        <v>-738</v>
      </c>
      <c r="L100">
        <f ca="1">IF(AND($D99=0,$G100=L$3),1,IF($D99=0,0,IF($G100=L$3,1,L99)))</f>
        <v>1</v>
      </c>
      <c r="M100">
        <f ca="1">IF(AND($D99=0,$G100=M$3),1,IF($D99=0,0,IF($G100=M$3,1,M99)))</f>
        <v>1</v>
      </c>
      <c r="N100">
        <f ca="1">IF(AND($D99=0,$G100=N$3),1,IF($D99=0,0,IF($G100=N$3,1,N99)))</f>
        <v>0</v>
      </c>
      <c r="O100">
        <f ca="1">IF(AND($D99=0,$G100=O$3),1,IF($D99=0,0,IF($G100=O$3,1,O99)))</f>
        <v>0</v>
      </c>
      <c r="P100">
        <f ca="1">IF(AND($D99=0,$G100=P$3),1,IF($D99=0,0,IF($G100=P$3,1,P99)))</f>
        <v>1</v>
      </c>
      <c r="Q100">
        <f ca="1">IF(AND($D99=0,$G100=Q$3),1,IF($D99=0,0,IF($G100=Q$3,1,Q99)))</f>
        <v>0</v>
      </c>
      <c r="R100">
        <f ca="1">IF(AND($D99=0,$G100=R$3),1,IF($D99=0,0,IF($G100=R$3,1,R99)))</f>
        <v>1</v>
      </c>
      <c r="S100">
        <f ca="1">IF(AND($D99=0,$G100=S$3),1,IF($D99=0,0,IF($G100=S$3,1,S99)))</f>
        <v>1</v>
      </c>
      <c r="T100">
        <f ca="1">IF(AND($D99=0,$G100=T$3),1,IF($D99=0,0,IF($G100=T$3,1,T99)))</f>
        <v>0</v>
      </c>
      <c r="U100">
        <f ca="1">IF(AND($D99=0,$G100=U$3),1,IF($D99=0,0,IF($G100=U$3,1,U99)))</f>
        <v>1</v>
      </c>
      <c r="V100" s="5">
        <f ca="1">IF(AND($D99=Finals!$B$4,$D100=1,$G100=V$2),0,IF(AND($D99=Finals!$B$4,$D100=1),1,IF($G100=V$2,0,V99)))</f>
        <v>0</v>
      </c>
      <c r="W100" s="8">
        <f ca="1">IF(AND($D99=Finals!$B$4,$D100=1,$G100=W$2),0,IF(AND($D99=Finals!$B$4,$D100=1),1,IF($G100=W$2,0,W99)))</f>
        <v>1</v>
      </c>
      <c r="X100" s="8">
        <f ca="1">IF(AND($D99=Finals!$B$4,$D100=1,$G100=X$2),0,IF(AND($D99=Finals!$B$4,$D100=1),1,IF($G100=X$2,0,X99)))</f>
        <v>1</v>
      </c>
      <c r="Y100" s="8">
        <f ca="1">IF(AND($D99=Finals!$B$4,$D100=1,$G100=Y$2),0,IF(AND($D99=Finals!$B$4,$D100=1),1,IF($G100=Y$2,0,Y99)))</f>
        <v>1</v>
      </c>
      <c r="Z100" s="8">
        <f ca="1">IF(AND($D99=Finals!$B$4,$D100=1,$G100=Z$2),0,IF(AND($D99=Finals!$B$4,$D100=1),1,IF($G100=Z$2,0,Z99)))</f>
        <v>1</v>
      </c>
      <c r="AA100" s="8">
        <f ca="1">IF(AND($D99=Finals!$B$4,$D100=1,$G100=AA$2),0,IF(AND($D99=Finals!$B$4,$D100=1),1,IF($G100=AA$2,0,AA99)))</f>
        <v>1</v>
      </c>
      <c r="AB100" s="8">
        <f ca="1">IF(AND($D99=Finals!$B$4,$D100=1,$G100=AB$2),0,IF(AND($D99=Finals!$B$4,$D100=1),1,IF($G100=AB$2,0,AB99)))</f>
        <v>1</v>
      </c>
      <c r="AC100" s="8">
        <f ca="1">IF(AND($D99=Finals!$B$4,$D100=1,$G100=AC$2),0,IF(AND($D99=Finals!$B$4,$D100=1),1,IF($G100=AC$2,0,AC99)))</f>
        <v>1</v>
      </c>
      <c r="AD100" s="8">
        <f ca="1">IF(AND($D99=Finals!$B$4,$D100=1,$G100=AD$2),0,IF(AND($D99=Finals!$B$4,$D100=1),1,IF($G100=AD$2,0,AD99)))</f>
        <v>1</v>
      </c>
      <c r="AE100" s="8">
        <f ca="1">IF(AND($D99=Finals!$B$4,$D100=1,$G100=AE$2),0,IF(AND($D99=Finals!$B$4,$D100=1),1,IF($G100=AE$2,0,AE99)))</f>
        <v>1</v>
      </c>
      <c r="AF100" s="8">
        <f ca="1">IF(AND($D99=Finals!$B$4,$D100=1,$G100=AF$2),0,IF(AND($D99=Finals!$B$4,$D100=1),1,IF($G100=AF$2,0,AF99)))</f>
        <v>0</v>
      </c>
      <c r="AG100" s="8">
        <f ca="1">IF(AND($D99=Finals!$B$4,$D100=1,$G100=AG$2),0,IF(AND($D99=Finals!$B$4,$D100=1),1,IF($G100=AG$2,0,AG99)))</f>
        <v>1</v>
      </c>
      <c r="AH100" s="8">
        <f ca="1">IF(AND($D99=Finals!$B$4,$D100=1,$G100=AH$2),0,IF(AND($D99=Finals!$B$4,$D100=1),1,IF($G100=AH$2,0,AH99)))</f>
        <v>1</v>
      </c>
      <c r="AI100" s="8">
        <f ca="1">IF(AND($D99=Finals!$B$4,$D100=1,$G100=AI$2),0,IF(AND($D99=Finals!$B$4,$D100=1),1,IF($G100=AI$2,0,AI99)))</f>
        <v>1</v>
      </c>
      <c r="AJ100" s="8">
        <f ca="1">IF(AND($D99=Finals!$B$4,$D100=1,$G100=AJ$2),0,IF(AND($D99=Finals!$B$4,$D100=1),1,IF($G100=AJ$2,0,AJ99)))</f>
        <v>1</v>
      </c>
      <c r="AK100" s="8">
        <f ca="1">IF(AND($D99=Finals!$B$4,$D100=1,$G100=AK$2),0,IF(AND($D99=Finals!$B$4,$D100=1),1,IF($G100=AK$2,0,AK99)))</f>
        <v>1</v>
      </c>
      <c r="AL100" s="8">
        <f ca="1">IF(AND($D99=Finals!$B$4,$D100=1,$G100=AL$2),0,IF(AND($D99=Finals!$B$4,$D100=1),1,IF($G100=AL$2,0,AL99)))</f>
        <v>1</v>
      </c>
      <c r="AM100" s="8">
        <f ca="1">IF(AND($D99=Finals!$B$4,$D100=1,$G100=AM$2),0,IF(AND($D99=Finals!$B$4,$D100=1),1,IF($G100=AM$2,0,AM99)))</f>
        <v>1</v>
      </c>
      <c r="AN100" s="8">
        <f ca="1">IF(AND($D99=Finals!$B$4,$D100=1,$G100=AN$2),0,IF(AND($D99=Finals!$B$4,$D100=1),1,IF($G100=AN$2,0,AN99)))</f>
        <v>1</v>
      </c>
      <c r="AO100" s="8">
        <f ca="1">IF(AND($D99=Finals!$B$4,$D100=1,$G100=AO$2),0,IF(AND($D99=Finals!$B$4,$D100=1),1,IF($G100=AO$2,0,AO99)))</f>
        <v>1</v>
      </c>
      <c r="AP100" s="8">
        <f ca="1">IF(AND($D99=Finals!$B$4,$D100=1,$G100=AP$2),0,IF(AND($D99=Finals!$B$4,$D100=1),1,IF($G100=AP$2,0,AP99)))</f>
        <v>0</v>
      </c>
      <c r="AQ100" s="8">
        <f ca="1">IF(AND($D99=Finals!$B$4,$D100=1,$G100=AQ$2),0,IF(AND($D99=Finals!$B$4,$D100=1),1,IF($G100=AQ$2,0,AQ99)))</f>
        <v>1</v>
      </c>
      <c r="AR100" s="8">
        <f ca="1">IF(AND($D99=Finals!$B$4,$D100=1,$G100=AR$2),0,IF(AND($D99=Finals!$B$4,$D100=1),1,IF($G100=AR$2,0,AR99)))</f>
        <v>1</v>
      </c>
      <c r="AS100" s="8">
        <f ca="1">IF(AND($D99=Finals!$B$4,$D100=1,$G100=AS$2),0,IF(AND($D99=Finals!$B$4,$D100=1),1,IF($G100=AS$2,0,AS99)))</f>
        <v>1</v>
      </c>
      <c r="AT100" s="8">
        <f ca="1">IF(AND($D99=Finals!$B$4,$D100=1,$G100=AT$2),0,IF(AND($D99=Finals!$B$4,$D100=1),1,IF($G100=AT$2,0,AT99)))</f>
        <v>1</v>
      </c>
      <c r="AU100" s="8">
        <f ca="1">IF(AND($D99=Finals!$B$4,$D100=1,$G100=AU$2),0,IF(AND($D99=Finals!$B$4,$D100=1),1,IF($G100=AU$2,0,AU99)))</f>
        <v>1</v>
      </c>
      <c r="AV100" s="8">
        <f ca="1">IF(AND($D99=Finals!$B$4,$D100=1,$G100=AV$2),0,IF(AND($D99=Finals!$B$4,$D100=1),1,IF($G100=AV$2,0,AV99)))</f>
        <v>1</v>
      </c>
      <c r="AW100" s="8">
        <f ca="1">IF(AND($D99=Finals!$B$4,$D100=1,$G100=AW$2),0,IF(AND($D99=Finals!$B$4,$D100=1),1,IF($G100=AW$2,0,AW99)))</f>
        <v>1</v>
      </c>
      <c r="AX100" s="8">
        <f ca="1">IF(AND($D99=Finals!$B$4,$D100=1,$G100=AX$2),0,IF(AND($D99=Finals!$B$4,$D100=1),1,IF($G100=AX$2,0,AX99)))</f>
        <v>1</v>
      </c>
      <c r="AY100" s="8">
        <f ca="1">IF(AND($D99=Finals!$B$4,$D100=1,$G100=AY$2),0,IF(AND($D99=Finals!$B$4,$D100=1),1,IF($G100=AY$2,0,AY99)))</f>
        <v>1</v>
      </c>
      <c r="AZ100" s="8">
        <f ca="1">IF(AND($D99=Finals!$B$4,$D100=1,$G100=AZ$2),0,IF(AND($D99=Finals!$B$4,$D100=1),1,IF($G100=AZ$2,0,AZ99)))</f>
        <v>0</v>
      </c>
      <c r="BA100" s="8">
        <f ca="1">IF(AND($D99=Finals!$B$4,$D100=1,$G100=BA$2),0,IF(AND($D99=Finals!$B$4,$D100=1),1,IF($G100=BA$2,0,BA99)))</f>
        <v>1</v>
      </c>
      <c r="BB100" s="8">
        <f ca="1">IF(AND($D99=Finals!$B$4,$D100=1,$G100=BB$2),0,IF(AND($D99=Finals!$B$4,$D100=1),1,IF($G100=BB$2,0,BB99)))</f>
        <v>1</v>
      </c>
      <c r="BC100" s="8">
        <f ca="1">IF(AND($D99=Finals!$B$4,$D100=1,$G100=BC$2),0,IF(AND($D99=Finals!$B$4,$D100=1),1,IF($G100=BC$2,0,BC99)))</f>
        <v>1</v>
      </c>
      <c r="BD100" s="8">
        <f ca="1">IF(AND($D99=Finals!$B$4,$D100=1,$G100=BD$2),0,IF(AND($D99=Finals!$B$4,$D100=1),1,IF($G100=BD$2,0,BD99)))</f>
        <v>1</v>
      </c>
      <c r="BE100" s="8">
        <f ca="1">IF(AND($D99=Finals!$B$4,$D100=1,$G100=BE$2),0,IF(AND($D99=Finals!$B$4,$D100=1),1,IF($G100=BE$2,0,BE99)))</f>
        <v>1</v>
      </c>
      <c r="BF100" s="4">
        <f ca="1">IF(AND($D99=Finals!$B$4,$D100=1,$G100=BF$2),0,IF(AND($D99=Finals!$B$4,$D100=1),1,IF($G100=BF$2,0,BF99)))</f>
        <v>1</v>
      </c>
      <c r="BG100">
        <f t="shared" ca="1" si="7"/>
        <v>33</v>
      </c>
      <c r="BP100">
        <v>1</v>
      </c>
      <c r="BQ100">
        <f ca="1">IF(V100=1,1+BP100,BP100)</f>
        <v>1</v>
      </c>
      <c r="BR100">
        <f ca="1">IF(W100=1,1+BQ100,BQ100)</f>
        <v>2</v>
      </c>
      <c r="BS100">
        <f ca="1">IF(X100=1,1+BR100,BR100)</f>
        <v>3</v>
      </c>
      <c r="BT100">
        <f ca="1">IF(Y100=1,1+BS100,BS100)</f>
        <v>4</v>
      </c>
      <c r="BU100">
        <f ca="1">IF(Z100=1,1+BT100,BT100)</f>
        <v>5</v>
      </c>
      <c r="BV100">
        <f ca="1">IF(AA100=1,1+BU100,BU100)</f>
        <v>6</v>
      </c>
      <c r="BW100">
        <f ca="1">IF(AB100=1,1+BV100,BV100)</f>
        <v>7</v>
      </c>
      <c r="BX100">
        <f ca="1">IF(AC100=1,1+BW100,BW100)</f>
        <v>8</v>
      </c>
      <c r="BY100">
        <f ca="1">IF(AD100=1,1+BX100,BX100)</f>
        <v>9</v>
      </c>
      <c r="BZ100">
        <f ca="1">IF(AE100=1,1+BY100,BY100)</f>
        <v>10</v>
      </c>
      <c r="CA100">
        <f ca="1">IF(AF100=1,1+BZ100,BZ100)</f>
        <v>10</v>
      </c>
      <c r="CB100">
        <f ca="1">IF(AG100=1,1+CA100,CA100)</f>
        <v>11</v>
      </c>
      <c r="CC100">
        <f ca="1">IF(AH100=1,1+CB100,CB100)</f>
        <v>12</v>
      </c>
      <c r="CD100">
        <f ca="1">IF(AI100=1,1+CC100,CC100)</f>
        <v>13</v>
      </c>
      <c r="CE100">
        <f ca="1">IF(AJ100=1,1+CD100,CD100)</f>
        <v>14</v>
      </c>
      <c r="CF100">
        <f ca="1">IF(AK100=1,1+CE100,CE100)</f>
        <v>15</v>
      </c>
      <c r="CG100">
        <f ca="1">IF(AL100=1,1+CF100,CF100)</f>
        <v>16</v>
      </c>
      <c r="CH100">
        <f ca="1">IF(AM100=1,1+CG100,CG100)</f>
        <v>17</v>
      </c>
      <c r="CI100">
        <f ca="1">IF(AN100=1,1+CH100,CH100)</f>
        <v>18</v>
      </c>
      <c r="CJ100">
        <f ca="1">IF(AO100=1,1+CI100,CI100)</f>
        <v>19</v>
      </c>
      <c r="CK100">
        <f ca="1">IF(AP100=1,1+CJ100,CJ100)</f>
        <v>19</v>
      </c>
      <c r="CL100">
        <f ca="1">IF(AQ100=1,1+CK100,CK100)</f>
        <v>20</v>
      </c>
      <c r="CM100">
        <f ca="1">IF(AR100=1,1+CL100,CL100)</f>
        <v>21</v>
      </c>
      <c r="CN100">
        <f ca="1">IF(AS100=1,1+CM100,CM100)</f>
        <v>22</v>
      </c>
      <c r="CO100">
        <f ca="1">IF(AT100=1,1+CN100,CN100)</f>
        <v>23</v>
      </c>
      <c r="CP100">
        <f ca="1">IF(AU100=1,1+CO100,CO100)</f>
        <v>24</v>
      </c>
      <c r="CQ100">
        <f ca="1">IF(AV100=1,1+CP100,CP100)</f>
        <v>25</v>
      </c>
      <c r="CR100">
        <f ca="1">IF(AW100=1,1+CQ100,CQ100)</f>
        <v>26</v>
      </c>
      <c r="CS100">
        <f ca="1">IF(AX100=1,1+CR100,CR100)</f>
        <v>27</v>
      </c>
      <c r="CT100">
        <f ca="1">IF(AY100=1,1+CS100,CS100)</f>
        <v>28</v>
      </c>
      <c r="CU100">
        <f ca="1">IF(AZ100=1,1+CT100,CT100)</f>
        <v>28</v>
      </c>
      <c r="CV100">
        <f ca="1">IF(BA100=1,1+CU100,CU100)</f>
        <v>29</v>
      </c>
      <c r="CW100">
        <f ca="1">IF(BB100=1,1+CV100,CV100)</f>
        <v>30</v>
      </c>
      <c r="CX100">
        <f ca="1">IF(BC100=1,1+CW100,CW100)</f>
        <v>31</v>
      </c>
      <c r="CY100">
        <f ca="1">IF(BD100=1,1+CX100,CX100)</f>
        <v>32</v>
      </c>
      <c r="CZ100">
        <f ca="1">IF(BE100=1,1+CY100,CY100)</f>
        <v>33</v>
      </c>
      <c r="DA100" s="5">
        <f ca="1">LOOKUP(DA$3,$BP100:$CZ100,$BP$3:$CZ$3)</f>
        <v>1</v>
      </c>
      <c r="DB100">
        <f ca="1">IF(DB$3&gt;$BG100,"",IF(OR(DA100=36,DA100=""),"",LOOKUP(DB$3,$BP100:$CZ100,$BP$3:$CZ$3)))</f>
        <v>2</v>
      </c>
      <c r="DC100">
        <f ca="1">IF(DC$3&gt;$BG100,"",IF(OR(DB100=36,DB100=""),"",LOOKUP(DC$3,$BP100:$CZ100,$BP$3:$CZ$3)))</f>
        <v>3</v>
      </c>
      <c r="DD100">
        <f ca="1">IF(DD$3&gt;$BG100,"",IF(OR(DC100=36,DC100=""),"",LOOKUP(DD$3,$BP100:$CZ100,$BP$3:$CZ$3)))</f>
        <v>4</v>
      </c>
      <c r="DE100">
        <f ca="1">IF(DE$3&gt;$BG100,"",IF(OR(DD100=36,DD100=""),"",LOOKUP(DE$3,$BP100:$CZ100,$BP$3:$CZ$3)))</f>
        <v>5</v>
      </c>
      <c r="DF100">
        <f ca="1">IF(DF$3&gt;$BG100,"",IF(OR(DE100=36,DE100=""),"",LOOKUP(DF$3,$BP100:$CZ100,$BP$3:$CZ$3)))</f>
        <v>6</v>
      </c>
      <c r="DG100">
        <f ca="1">IF(DG$3&gt;$BG100,"",IF(OR(DF100=36,DF100=""),"",LOOKUP(DG$3,$BP100:$CZ100,$BP$3:$CZ$3)))</f>
        <v>7</v>
      </c>
      <c r="DH100">
        <f ca="1">IF(DH$3&gt;$BG100,"",IF(OR(DG100=36,DG100=""),"",LOOKUP(DH$3,$BP100:$CZ100,$BP$3:$CZ$3)))</f>
        <v>8</v>
      </c>
      <c r="DI100">
        <f ca="1">IF(DI$3&gt;$BG100,"",IF(OR(DH100=36,DH100=""),"",LOOKUP(DI$3,$BP100:$CZ100,$BP$3:$CZ$3)))</f>
        <v>9</v>
      </c>
      <c r="DJ100">
        <f ca="1">IF(DJ$3&gt;$BG100,"",IF(OR(DI100=36,DI100=""),"",LOOKUP(DJ$3,$BP100:$CZ100,$BP$3:$CZ$3)))</f>
        <v>11</v>
      </c>
      <c r="DK100">
        <f ca="1">IF(DK$3&gt;$BG100,"",IF(OR(DJ100=36,DJ100=""),"",LOOKUP(DK$3,$BP100:$CZ100,$BP$3:$CZ$3)))</f>
        <v>12</v>
      </c>
      <c r="DL100">
        <f ca="1">IF(DL$3&gt;$BG100,"",IF(OR(DK100=36,DK100=""),"",LOOKUP(DL$3,$BP100:$CZ100,$BP$3:$CZ$3)))</f>
        <v>13</v>
      </c>
      <c r="DM100">
        <f ca="1">IF(DM$3&gt;$BG100,"",IF(OR(DL100=36,DL100=""),"",LOOKUP(DM$3,$BP100:$CZ100,$BP$3:$CZ$3)))</f>
        <v>14</v>
      </c>
      <c r="DN100">
        <f ca="1">IF(DN$3&gt;$BG100,"",IF(OR(DM100=36,DM100=""),"",LOOKUP(DN$3,$BP100:$CZ100,$BP$3:$CZ$3)))</f>
        <v>15</v>
      </c>
      <c r="DO100">
        <f ca="1">IF(DO$3&gt;$BG100,"",IF(OR(DN100=36,DN100=""),"",LOOKUP(DO$3,$BP100:$CZ100,$BP$3:$CZ$3)))</f>
        <v>16</v>
      </c>
      <c r="DP100">
        <f ca="1">IF(DP$3&gt;$BG100,"",IF(OR(DO100=36,DO100=""),"",LOOKUP(DP$3,$BP100:$CZ100,$BP$3:$CZ$3)))</f>
        <v>17</v>
      </c>
      <c r="DQ100">
        <f ca="1">IF(DQ$3&gt;$BG100,"",IF(OR(DP100=36,DP100=""),"",LOOKUP(DQ$3,$BP100:$CZ100,$BP$3:$CZ$3)))</f>
        <v>18</v>
      </c>
      <c r="DR100">
        <f ca="1">IF(DR$3&gt;$BG100,"",IF(OR(DQ100=36,DQ100=""),"",LOOKUP(DR$3,$BP100:$CZ100,$BP$3:$CZ$3)))</f>
        <v>19</v>
      </c>
      <c r="DS100">
        <f ca="1">IF(DS$3&gt;$BG100,"",IF(OR(DR100=36,DR100=""),"",LOOKUP(DS$3,$BP100:$CZ100,$BP$3:$CZ$3)))</f>
        <v>21</v>
      </c>
      <c r="DT100">
        <f ca="1">IF(DT$3&gt;$BG100,"",IF(OR(DS100=36,DS100=""),"",LOOKUP(DT$3,$BP100:$CZ100,$BP$3:$CZ$3)))</f>
        <v>22</v>
      </c>
      <c r="DU100">
        <f ca="1">IF(DU$3&gt;$BG100,"",IF(OR(DT100=36,DT100=""),"",LOOKUP(DU$3,$BP100:$CZ100,$BP$3:$CZ$3)))</f>
        <v>23</v>
      </c>
      <c r="DV100">
        <f ca="1">IF(DV$3&gt;$BG100,"",IF(OR(DU100=36,DU100=""),"",LOOKUP(DV$3,$BP100:$CZ100,$BP$3:$CZ$3)))</f>
        <v>24</v>
      </c>
      <c r="DW100">
        <f ca="1">IF(DW$3&gt;$BG100,"",IF(OR(DV100=36,DV100=""),"",LOOKUP(DW$3,$BP100:$CZ100,$BP$3:$CZ$3)))</f>
        <v>25</v>
      </c>
      <c r="DX100">
        <f ca="1">IF(DX$3&gt;$BG100,"",IF(OR(DW100=36,DW100=""),"",LOOKUP(DX$3,$BP100:$CZ100,$BP$3:$CZ$3)))</f>
        <v>26</v>
      </c>
      <c r="DY100">
        <f ca="1">IF(DY$3&gt;$BG100,"",IF(OR(DX100=36,DX100=""),"",LOOKUP(DY$3,$BP100:$CZ100,$BP$3:$CZ$3)))</f>
        <v>27</v>
      </c>
      <c r="DZ100">
        <f ca="1">IF(DZ$3&gt;$BG100,"",IF(OR(DY100=36,DY100=""),"",LOOKUP(DZ$3,$BP100:$CZ100,$BP$3:$CZ$3)))</f>
        <v>28</v>
      </c>
      <c r="EA100">
        <f ca="1">IF(EA$3&gt;$BG100,"",IF(OR(DZ100=36,DZ100=""),"",LOOKUP(EA$3,$BP100:$CZ100,$BP$3:$CZ$3)))</f>
        <v>29</v>
      </c>
      <c r="EB100">
        <f ca="1">IF(EB$3&gt;$BG100,"",IF(OR(EA100=36,EA100=""),"",LOOKUP(EB$3,$BP100:$CZ100,$BP$3:$CZ$3)))</f>
        <v>31</v>
      </c>
      <c r="EC100">
        <f ca="1">IF(EC$3&gt;$BG100,"",IF(OR(EB100=36,EB100=""),"",LOOKUP(EC$3,$BP100:$CZ100,$BP$3:$CZ$3)))</f>
        <v>32</v>
      </c>
      <c r="ED100">
        <f ca="1">IF(ED$3&gt;$BG100,"",IF(OR(EC100=36,EC100=""),"",LOOKUP(ED$3,$BP100:$CZ100,$BP$3:$CZ$3)))</f>
        <v>33</v>
      </c>
      <c r="EE100">
        <f ca="1">IF(EE$3&gt;$BG100,"",IF(OR(ED100=36,ED100=""),"",LOOKUP(EE$3,$BP100:$CZ100,$BP$3:$CZ$3)))</f>
        <v>34</v>
      </c>
      <c r="EF100">
        <f ca="1">IF(EF$3&gt;$BG100,"",IF(OR(EE100=36,EE100=""),"",LOOKUP(EF$3,$BP100:$CZ100,$BP$3:$CZ$3)))</f>
        <v>35</v>
      </c>
      <c r="EG100">
        <f ca="1">IF(EG$3&gt;$BG100,"",IF(OR(EF100=36,EF100=""),"",LOOKUP(EG$3,$BP100:$CZ100,$BP$3:$CZ$3)))</f>
        <v>36</v>
      </c>
      <c r="EH100" t="str">
        <f ca="1">IF(EH$3&gt;$BG100,"",IF(OR(EG100=36,EG100=""),"",LOOKUP(EH$3,$BP100:$CZ100,$BP$3:$CZ$3)))</f>
        <v/>
      </c>
      <c r="EI100" t="str">
        <f ca="1">IF(EI$3&gt;$BG100,"",IF(OR(EH100=36,EH100=""),"",LOOKUP(EI$3,$BP100:$CZ100,$BP$3:$CZ$3)))</f>
        <v/>
      </c>
      <c r="EJ100" t="str">
        <f ca="1">IF(EJ$3&gt;$BG100,"",IF(OR(EI100=36,EI100=""),"",LOOKUP(EJ$3,$BP100:$CZ100,$BP$3:$CZ$3)))</f>
        <v/>
      </c>
      <c r="EK100" t="str">
        <f ca="1">IF(EK$3&gt;$BG100,"",IF(OR(EJ100=36,EJ100=""),"",LOOKUP(EK$3,$BP100:$CZ100,$BP$3:$CZ$3)))</f>
        <v/>
      </c>
      <c r="EL100" t="str">
        <f ca="1">IF(I100=1,Finals!I105,"")</f>
        <v/>
      </c>
    </row>
    <row r="101" spans="3:142" x14ac:dyDescent="0.25">
      <c r="C101">
        <v>98</v>
      </c>
      <c r="D101">
        <f ca="1">IF(AND(Finals!K105&gt;Finals!K104,Finals!B$3="Yes"),1,IF(AND(I100=1,Finals!B$2="Yes"),1,IF(AND(E100=Finals!B$5,Calc!D100&gt;=Finals!B$4),1,IF(AND(D100=Finals!B$4,E100&lt;Finals!B$5),D100,1+D100))))</f>
        <v>2</v>
      </c>
      <c r="E101">
        <f ca="1">IF(E100=Finals!B$5,1,IF(AND(I100=1,Finals!B$2="Yes"),1,IF(D100&lt;Finals!B$4,1,Calc!E100+1)))</f>
        <v>1</v>
      </c>
      <c r="F101">
        <f>Finals!D106</f>
        <v>0</v>
      </c>
      <c r="G101">
        <f t="shared" si="5"/>
        <v>0</v>
      </c>
      <c r="H101" t="str">
        <f ca="1">IF(AND(Finals!K105&gt;Finals!K104,Finals!B$3="Yes"),"",IF(AND(I100=1,Finals!B$2="Yes"),"",IF(D100&lt;&gt;Finals!B$4,"",1)))</f>
        <v/>
      </c>
      <c r="I101" t="str">
        <f t="shared" ca="1" si="6"/>
        <v/>
      </c>
      <c r="J101">
        <f ca="1">IF(I101=-1,-BG100,IF(I101=1,36-BG100,0))</f>
        <v>0</v>
      </c>
      <c r="K101">
        <f t="shared" ca="1" si="8"/>
        <v>-738</v>
      </c>
      <c r="L101">
        <f ca="1">IF(AND($D100=0,$G101=L$3),1,IF($D100=0,0,IF($G101=L$3,1,L100)))</f>
        <v>1</v>
      </c>
      <c r="M101">
        <f ca="1">IF(AND($D100=0,$G101=M$3),1,IF($D100=0,0,IF($G101=M$3,1,M100)))</f>
        <v>1</v>
      </c>
      <c r="N101">
        <f ca="1">IF(AND($D100=0,$G101=N$3),1,IF($D100=0,0,IF($G101=N$3,1,N100)))</f>
        <v>0</v>
      </c>
      <c r="O101">
        <f ca="1">IF(AND($D100=0,$G101=O$3),1,IF($D100=0,0,IF($G101=O$3,1,O100)))</f>
        <v>0</v>
      </c>
      <c r="P101">
        <f ca="1">IF(AND($D100=0,$G101=P$3),1,IF($D100=0,0,IF($G101=P$3,1,P100)))</f>
        <v>1</v>
      </c>
      <c r="Q101">
        <f ca="1">IF(AND($D100=0,$G101=Q$3),1,IF($D100=0,0,IF($G101=Q$3,1,Q100)))</f>
        <v>0</v>
      </c>
      <c r="R101">
        <f ca="1">IF(AND($D100=0,$G101=R$3),1,IF($D100=0,0,IF($G101=R$3,1,R100)))</f>
        <v>1</v>
      </c>
      <c r="S101">
        <f ca="1">IF(AND($D100=0,$G101=S$3),1,IF($D100=0,0,IF($G101=S$3,1,S100)))</f>
        <v>1</v>
      </c>
      <c r="T101">
        <f ca="1">IF(AND($D100=0,$G101=T$3),1,IF($D100=0,0,IF($G101=T$3,1,T100)))</f>
        <v>0</v>
      </c>
      <c r="U101">
        <f ca="1">IF(AND($D100=0,$G101=U$3),1,IF($D100=0,0,IF($G101=U$3,1,U100)))</f>
        <v>1</v>
      </c>
      <c r="V101" s="5">
        <f ca="1">IF(AND($D100=Finals!$B$4,$D101=1,$G101=V$2),0,IF(AND($D100=Finals!$B$4,$D101=1),1,IF($G101=V$2,0,V100)))</f>
        <v>0</v>
      </c>
      <c r="W101" s="8">
        <f ca="1">IF(AND($D100=Finals!$B$4,$D101=1,$G101=W$2),0,IF(AND($D100=Finals!$B$4,$D101=1),1,IF($G101=W$2,0,W100)))</f>
        <v>1</v>
      </c>
      <c r="X101" s="8">
        <f ca="1">IF(AND($D100=Finals!$B$4,$D101=1,$G101=X$2),0,IF(AND($D100=Finals!$B$4,$D101=1),1,IF($G101=X$2,0,X100)))</f>
        <v>1</v>
      </c>
      <c r="Y101" s="8">
        <f ca="1">IF(AND($D100=Finals!$B$4,$D101=1,$G101=Y$2),0,IF(AND($D100=Finals!$B$4,$D101=1),1,IF($G101=Y$2,0,Y100)))</f>
        <v>1</v>
      </c>
      <c r="Z101" s="8">
        <f ca="1">IF(AND($D100=Finals!$B$4,$D101=1,$G101=Z$2),0,IF(AND($D100=Finals!$B$4,$D101=1),1,IF($G101=Z$2,0,Z100)))</f>
        <v>1</v>
      </c>
      <c r="AA101" s="8">
        <f ca="1">IF(AND($D100=Finals!$B$4,$D101=1,$G101=AA$2),0,IF(AND($D100=Finals!$B$4,$D101=1),1,IF($G101=AA$2,0,AA100)))</f>
        <v>1</v>
      </c>
      <c r="AB101" s="8">
        <f ca="1">IF(AND($D100=Finals!$B$4,$D101=1,$G101=AB$2),0,IF(AND($D100=Finals!$B$4,$D101=1),1,IF($G101=AB$2,0,AB100)))</f>
        <v>1</v>
      </c>
      <c r="AC101" s="8">
        <f ca="1">IF(AND($D100=Finals!$B$4,$D101=1,$G101=AC$2),0,IF(AND($D100=Finals!$B$4,$D101=1),1,IF($G101=AC$2,0,AC100)))</f>
        <v>1</v>
      </c>
      <c r="AD101" s="8">
        <f ca="1">IF(AND($D100=Finals!$B$4,$D101=1,$G101=AD$2),0,IF(AND($D100=Finals!$B$4,$D101=1),1,IF($G101=AD$2,0,AD100)))</f>
        <v>1</v>
      </c>
      <c r="AE101" s="8">
        <f ca="1">IF(AND($D100=Finals!$B$4,$D101=1,$G101=AE$2),0,IF(AND($D100=Finals!$B$4,$D101=1),1,IF($G101=AE$2,0,AE100)))</f>
        <v>1</v>
      </c>
      <c r="AF101" s="8">
        <f ca="1">IF(AND($D100=Finals!$B$4,$D101=1,$G101=AF$2),0,IF(AND($D100=Finals!$B$4,$D101=1),1,IF($G101=AF$2,0,AF100)))</f>
        <v>0</v>
      </c>
      <c r="AG101" s="8">
        <f ca="1">IF(AND($D100=Finals!$B$4,$D101=1,$G101=AG$2),0,IF(AND($D100=Finals!$B$4,$D101=1),1,IF($G101=AG$2,0,AG100)))</f>
        <v>1</v>
      </c>
      <c r="AH101" s="8">
        <f ca="1">IF(AND($D100=Finals!$B$4,$D101=1,$G101=AH$2),0,IF(AND($D100=Finals!$B$4,$D101=1),1,IF($G101=AH$2,0,AH100)))</f>
        <v>1</v>
      </c>
      <c r="AI101" s="8">
        <f ca="1">IF(AND($D100=Finals!$B$4,$D101=1,$G101=AI$2),0,IF(AND($D100=Finals!$B$4,$D101=1),1,IF($G101=AI$2,0,AI100)))</f>
        <v>1</v>
      </c>
      <c r="AJ101" s="8">
        <f ca="1">IF(AND($D100=Finals!$B$4,$D101=1,$G101=AJ$2),0,IF(AND($D100=Finals!$B$4,$D101=1),1,IF($G101=AJ$2,0,AJ100)))</f>
        <v>1</v>
      </c>
      <c r="AK101" s="8">
        <f ca="1">IF(AND($D100=Finals!$B$4,$D101=1,$G101=AK$2),0,IF(AND($D100=Finals!$B$4,$D101=1),1,IF($G101=AK$2,0,AK100)))</f>
        <v>1</v>
      </c>
      <c r="AL101" s="8">
        <f ca="1">IF(AND($D100=Finals!$B$4,$D101=1,$G101=AL$2),0,IF(AND($D100=Finals!$B$4,$D101=1),1,IF($G101=AL$2,0,AL100)))</f>
        <v>1</v>
      </c>
      <c r="AM101" s="8">
        <f ca="1">IF(AND($D100=Finals!$B$4,$D101=1,$G101=AM$2),0,IF(AND($D100=Finals!$B$4,$D101=1),1,IF($G101=AM$2,0,AM100)))</f>
        <v>1</v>
      </c>
      <c r="AN101" s="8">
        <f ca="1">IF(AND($D100=Finals!$B$4,$D101=1,$G101=AN$2),0,IF(AND($D100=Finals!$B$4,$D101=1),1,IF($G101=AN$2,0,AN100)))</f>
        <v>1</v>
      </c>
      <c r="AO101" s="8">
        <f ca="1">IF(AND($D100=Finals!$B$4,$D101=1,$G101=AO$2),0,IF(AND($D100=Finals!$B$4,$D101=1),1,IF($G101=AO$2,0,AO100)))</f>
        <v>1</v>
      </c>
      <c r="AP101" s="8">
        <f ca="1">IF(AND($D100=Finals!$B$4,$D101=1,$G101=AP$2),0,IF(AND($D100=Finals!$B$4,$D101=1),1,IF($G101=AP$2,0,AP100)))</f>
        <v>0</v>
      </c>
      <c r="AQ101" s="8">
        <f ca="1">IF(AND($D100=Finals!$B$4,$D101=1,$G101=AQ$2),0,IF(AND($D100=Finals!$B$4,$D101=1),1,IF($G101=AQ$2,0,AQ100)))</f>
        <v>1</v>
      </c>
      <c r="AR101" s="8">
        <f ca="1">IF(AND($D100=Finals!$B$4,$D101=1,$G101=AR$2),0,IF(AND($D100=Finals!$B$4,$D101=1),1,IF($G101=AR$2,0,AR100)))</f>
        <v>1</v>
      </c>
      <c r="AS101" s="8">
        <f ca="1">IF(AND($D100=Finals!$B$4,$D101=1,$G101=AS$2),0,IF(AND($D100=Finals!$B$4,$D101=1),1,IF($G101=AS$2,0,AS100)))</f>
        <v>1</v>
      </c>
      <c r="AT101" s="8">
        <f ca="1">IF(AND($D100=Finals!$B$4,$D101=1,$G101=AT$2),0,IF(AND($D100=Finals!$B$4,$D101=1),1,IF($G101=AT$2,0,AT100)))</f>
        <v>1</v>
      </c>
      <c r="AU101" s="8">
        <f ca="1">IF(AND($D100=Finals!$B$4,$D101=1,$G101=AU$2),0,IF(AND($D100=Finals!$B$4,$D101=1),1,IF($G101=AU$2,0,AU100)))</f>
        <v>1</v>
      </c>
      <c r="AV101" s="8">
        <f ca="1">IF(AND($D100=Finals!$B$4,$D101=1,$G101=AV$2),0,IF(AND($D100=Finals!$B$4,$D101=1),1,IF($G101=AV$2,0,AV100)))</f>
        <v>1</v>
      </c>
      <c r="AW101" s="8">
        <f ca="1">IF(AND($D100=Finals!$B$4,$D101=1,$G101=AW$2),0,IF(AND($D100=Finals!$B$4,$D101=1),1,IF($G101=AW$2,0,AW100)))</f>
        <v>1</v>
      </c>
      <c r="AX101" s="8">
        <f ca="1">IF(AND($D100=Finals!$B$4,$D101=1,$G101=AX$2),0,IF(AND($D100=Finals!$B$4,$D101=1),1,IF($G101=AX$2,0,AX100)))</f>
        <v>1</v>
      </c>
      <c r="AY101" s="8">
        <f ca="1">IF(AND($D100=Finals!$B$4,$D101=1,$G101=AY$2),0,IF(AND($D100=Finals!$B$4,$D101=1),1,IF($G101=AY$2,0,AY100)))</f>
        <v>1</v>
      </c>
      <c r="AZ101" s="8">
        <f ca="1">IF(AND($D100=Finals!$B$4,$D101=1,$G101=AZ$2),0,IF(AND($D100=Finals!$B$4,$D101=1),1,IF($G101=AZ$2,0,AZ100)))</f>
        <v>0</v>
      </c>
      <c r="BA101" s="8">
        <f ca="1">IF(AND($D100=Finals!$B$4,$D101=1,$G101=BA$2),0,IF(AND($D100=Finals!$B$4,$D101=1),1,IF($G101=BA$2,0,BA100)))</f>
        <v>1</v>
      </c>
      <c r="BB101" s="8">
        <f ca="1">IF(AND($D100=Finals!$B$4,$D101=1,$G101=BB$2),0,IF(AND($D100=Finals!$B$4,$D101=1),1,IF($G101=BB$2,0,BB100)))</f>
        <v>1</v>
      </c>
      <c r="BC101" s="8">
        <f ca="1">IF(AND($D100=Finals!$B$4,$D101=1,$G101=BC$2),0,IF(AND($D100=Finals!$B$4,$D101=1),1,IF($G101=BC$2,0,BC100)))</f>
        <v>1</v>
      </c>
      <c r="BD101" s="8">
        <f ca="1">IF(AND($D100=Finals!$B$4,$D101=1,$G101=BD$2),0,IF(AND($D100=Finals!$B$4,$D101=1),1,IF($G101=BD$2,0,BD100)))</f>
        <v>1</v>
      </c>
      <c r="BE101" s="8">
        <f ca="1">IF(AND($D100=Finals!$B$4,$D101=1,$G101=BE$2),0,IF(AND($D100=Finals!$B$4,$D101=1),1,IF($G101=BE$2,0,BE100)))</f>
        <v>1</v>
      </c>
      <c r="BF101" s="4">
        <f ca="1">IF(AND($D100=Finals!$B$4,$D101=1,$G101=BF$2),0,IF(AND($D100=Finals!$B$4,$D101=1),1,IF($G101=BF$2,0,BF100)))</f>
        <v>1</v>
      </c>
      <c r="BG101">
        <f t="shared" ca="1" si="7"/>
        <v>33</v>
      </c>
      <c r="BP101">
        <v>1</v>
      </c>
      <c r="BQ101">
        <f ca="1">IF(V101=1,1+BP101,BP101)</f>
        <v>1</v>
      </c>
      <c r="BR101">
        <f ca="1">IF(W101=1,1+BQ101,BQ101)</f>
        <v>2</v>
      </c>
      <c r="BS101">
        <f ca="1">IF(X101=1,1+BR101,BR101)</f>
        <v>3</v>
      </c>
      <c r="BT101">
        <f ca="1">IF(Y101=1,1+BS101,BS101)</f>
        <v>4</v>
      </c>
      <c r="BU101">
        <f ca="1">IF(Z101=1,1+BT101,BT101)</f>
        <v>5</v>
      </c>
      <c r="BV101">
        <f ca="1">IF(AA101=1,1+BU101,BU101)</f>
        <v>6</v>
      </c>
      <c r="BW101">
        <f ca="1">IF(AB101=1,1+BV101,BV101)</f>
        <v>7</v>
      </c>
      <c r="BX101">
        <f ca="1">IF(AC101=1,1+BW101,BW101)</f>
        <v>8</v>
      </c>
      <c r="BY101">
        <f ca="1">IF(AD101=1,1+BX101,BX101)</f>
        <v>9</v>
      </c>
      <c r="BZ101">
        <f ca="1">IF(AE101=1,1+BY101,BY101)</f>
        <v>10</v>
      </c>
      <c r="CA101">
        <f ca="1">IF(AF101=1,1+BZ101,BZ101)</f>
        <v>10</v>
      </c>
      <c r="CB101">
        <f ca="1">IF(AG101=1,1+CA101,CA101)</f>
        <v>11</v>
      </c>
      <c r="CC101">
        <f ca="1">IF(AH101=1,1+CB101,CB101)</f>
        <v>12</v>
      </c>
      <c r="CD101">
        <f ca="1">IF(AI101=1,1+CC101,CC101)</f>
        <v>13</v>
      </c>
      <c r="CE101">
        <f ca="1">IF(AJ101=1,1+CD101,CD101)</f>
        <v>14</v>
      </c>
      <c r="CF101">
        <f ca="1">IF(AK101=1,1+CE101,CE101)</f>
        <v>15</v>
      </c>
      <c r="CG101">
        <f ca="1">IF(AL101=1,1+CF101,CF101)</f>
        <v>16</v>
      </c>
      <c r="CH101">
        <f ca="1">IF(AM101=1,1+CG101,CG101)</f>
        <v>17</v>
      </c>
      <c r="CI101">
        <f ca="1">IF(AN101=1,1+CH101,CH101)</f>
        <v>18</v>
      </c>
      <c r="CJ101">
        <f ca="1">IF(AO101=1,1+CI101,CI101)</f>
        <v>19</v>
      </c>
      <c r="CK101">
        <f ca="1">IF(AP101=1,1+CJ101,CJ101)</f>
        <v>19</v>
      </c>
      <c r="CL101">
        <f ca="1">IF(AQ101=1,1+CK101,CK101)</f>
        <v>20</v>
      </c>
      <c r="CM101">
        <f ca="1">IF(AR101=1,1+CL101,CL101)</f>
        <v>21</v>
      </c>
      <c r="CN101">
        <f ca="1">IF(AS101=1,1+CM101,CM101)</f>
        <v>22</v>
      </c>
      <c r="CO101">
        <f ca="1">IF(AT101=1,1+CN101,CN101)</f>
        <v>23</v>
      </c>
      <c r="CP101">
        <f ca="1">IF(AU101=1,1+CO101,CO101)</f>
        <v>24</v>
      </c>
      <c r="CQ101">
        <f ca="1">IF(AV101=1,1+CP101,CP101)</f>
        <v>25</v>
      </c>
      <c r="CR101">
        <f ca="1">IF(AW101=1,1+CQ101,CQ101)</f>
        <v>26</v>
      </c>
      <c r="CS101">
        <f ca="1">IF(AX101=1,1+CR101,CR101)</f>
        <v>27</v>
      </c>
      <c r="CT101">
        <f ca="1">IF(AY101=1,1+CS101,CS101)</f>
        <v>28</v>
      </c>
      <c r="CU101">
        <f ca="1">IF(AZ101=1,1+CT101,CT101)</f>
        <v>28</v>
      </c>
      <c r="CV101">
        <f ca="1">IF(BA101=1,1+CU101,CU101)</f>
        <v>29</v>
      </c>
      <c r="CW101">
        <f ca="1">IF(BB101=1,1+CV101,CV101)</f>
        <v>30</v>
      </c>
      <c r="CX101">
        <f ca="1">IF(BC101=1,1+CW101,CW101)</f>
        <v>31</v>
      </c>
      <c r="CY101">
        <f ca="1">IF(BD101=1,1+CX101,CX101)</f>
        <v>32</v>
      </c>
      <c r="CZ101">
        <f ca="1">IF(BE101=1,1+CY101,CY101)</f>
        <v>33</v>
      </c>
      <c r="DA101" s="5">
        <f ca="1">LOOKUP(DA$3,$BP101:$CZ101,$BP$3:$CZ$3)</f>
        <v>1</v>
      </c>
      <c r="DB101">
        <f ca="1">IF(DB$3&gt;$BG101,"",IF(OR(DA101=36,DA101=""),"",LOOKUP(DB$3,$BP101:$CZ101,$BP$3:$CZ$3)))</f>
        <v>2</v>
      </c>
      <c r="DC101">
        <f ca="1">IF(DC$3&gt;$BG101,"",IF(OR(DB101=36,DB101=""),"",LOOKUP(DC$3,$BP101:$CZ101,$BP$3:$CZ$3)))</f>
        <v>3</v>
      </c>
      <c r="DD101">
        <f ca="1">IF(DD$3&gt;$BG101,"",IF(OR(DC101=36,DC101=""),"",LOOKUP(DD$3,$BP101:$CZ101,$BP$3:$CZ$3)))</f>
        <v>4</v>
      </c>
      <c r="DE101">
        <f ca="1">IF(DE$3&gt;$BG101,"",IF(OR(DD101=36,DD101=""),"",LOOKUP(DE$3,$BP101:$CZ101,$BP$3:$CZ$3)))</f>
        <v>5</v>
      </c>
      <c r="DF101">
        <f ca="1">IF(DF$3&gt;$BG101,"",IF(OR(DE101=36,DE101=""),"",LOOKUP(DF$3,$BP101:$CZ101,$BP$3:$CZ$3)))</f>
        <v>6</v>
      </c>
      <c r="DG101">
        <f ca="1">IF(DG$3&gt;$BG101,"",IF(OR(DF101=36,DF101=""),"",LOOKUP(DG$3,$BP101:$CZ101,$BP$3:$CZ$3)))</f>
        <v>7</v>
      </c>
      <c r="DH101">
        <f ca="1">IF(DH$3&gt;$BG101,"",IF(OR(DG101=36,DG101=""),"",LOOKUP(DH$3,$BP101:$CZ101,$BP$3:$CZ$3)))</f>
        <v>8</v>
      </c>
      <c r="DI101">
        <f ca="1">IF(DI$3&gt;$BG101,"",IF(OR(DH101=36,DH101=""),"",LOOKUP(DI$3,$BP101:$CZ101,$BP$3:$CZ$3)))</f>
        <v>9</v>
      </c>
      <c r="DJ101">
        <f ca="1">IF(DJ$3&gt;$BG101,"",IF(OR(DI101=36,DI101=""),"",LOOKUP(DJ$3,$BP101:$CZ101,$BP$3:$CZ$3)))</f>
        <v>11</v>
      </c>
      <c r="DK101">
        <f ca="1">IF(DK$3&gt;$BG101,"",IF(OR(DJ101=36,DJ101=""),"",LOOKUP(DK$3,$BP101:$CZ101,$BP$3:$CZ$3)))</f>
        <v>12</v>
      </c>
      <c r="DL101">
        <f ca="1">IF(DL$3&gt;$BG101,"",IF(OR(DK101=36,DK101=""),"",LOOKUP(DL$3,$BP101:$CZ101,$BP$3:$CZ$3)))</f>
        <v>13</v>
      </c>
      <c r="DM101">
        <f ca="1">IF(DM$3&gt;$BG101,"",IF(OR(DL101=36,DL101=""),"",LOOKUP(DM$3,$BP101:$CZ101,$BP$3:$CZ$3)))</f>
        <v>14</v>
      </c>
      <c r="DN101">
        <f ca="1">IF(DN$3&gt;$BG101,"",IF(OR(DM101=36,DM101=""),"",LOOKUP(DN$3,$BP101:$CZ101,$BP$3:$CZ$3)))</f>
        <v>15</v>
      </c>
      <c r="DO101">
        <f ca="1">IF(DO$3&gt;$BG101,"",IF(OR(DN101=36,DN101=""),"",LOOKUP(DO$3,$BP101:$CZ101,$BP$3:$CZ$3)))</f>
        <v>16</v>
      </c>
      <c r="DP101">
        <f ca="1">IF(DP$3&gt;$BG101,"",IF(OR(DO101=36,DO101=""),"",LOOKUP(DP$3,$BP101:$CZ101,$BP$3:$CZ$3)))</f>
        <v>17</v>
      </c>
      <c r="DQ101">
        <f ca="1">IF(DQ$3&gt;$BG101,"",IF(OR(DP101=36,DP101=""),"",LOOKUP(DQ$3,$BP101:$CZ101,$BP$3:$CZ$3)))</f>
        <v>18</v>
      </c>
      <c r="DR101">
        <f ca="1">IF(DR$3&gt;$BG101,"",IF(OR(DQ101=36,DQ101=""),"",LOOKUP(DR$3,$BP101:$CZ101,$BP$3:$CZ$3)))</f>
        <v>19</v>
      </c>
      <c r="DS101">
        <f ca="1">IF(DS$3&gt;$BG101,"",IF(OR(DR101=36,DR101=""),"",LOOKUP(DS$3,$BP101:$CZ101,$BP$3:$CZ$3)))</f>
        <v>21</v>
      </c>
      <c r="DT101">
        <f ca="1">IF(DT$3&gt;$BG101,"",IF(OR(DS101=36,DS101=""),"",LOOKUP(DT$3,$BP101:$CZ101,$BP$3:$CZ$3)))</f>
        <v>22</v>
      </c>
      <c r="DU101">
        <f ca="1">IF(DU$3&gt;$BG101,"",IF(OR(DT101=36,DT101=""),"",LOOKUP(DU$3,$BP101:$CZ101,$BP$3:$CZ$3)))</f>
        <v>23</v>
      </c>
      <c r="DV101">
        <f ca="1">IF(DV$3&gt;$BG101,"",IF(OR(DU101=36,DU101=""),"",LOOKUP(DV$3,$BP101:$CZ101,$BP$3:$CZ$3)))</f>
        <v>24</v>
      </c>
      <c r="DW101">
        <f ca="1">IF(DW$3&gt;$BG101,"",IF(OR(DV101=36,DV101=""),"",LOOKUP(DW$3,$BP101:$CZ101,$BP$3:$CZ$3)))</f>
        <v>25</v>
      </c>
      <c r="DX101">
        <f ca="1">IF(DX$3&gt;$BG101,"",IF(OR(DW101=36,DW101=""),"",LOOKUP(DX$3,$BP101:$CZ101,$BP$3:$CZ$3)))</f>
        <v>26</v>
      </c>
      <c r="DY101">
        <f ca="1">IF(DY$3&gt;$BG101,"",IF(OR(DX101=36,DX101=""),"",LOOKUP(DY$3,$BP101:$CZ101,$BP$3:$CZ$3)))</f>
        <v>27</v>
      </c>
      <c r="DZ101">
        <f ca="1">IF(DZ$3&gt;$BG101,"",IF(OR(DY101=36,DY101=""),"",LOOKUP(DZ$3,$BP101:$CZ101,$BP$3:$CZ$3)))</f>
        <v>28</v>
      </c>
      <c r="EA101">
        <f ca="1">IF(EA$3&gt;$BG101,"",IF(OR(DZ101=36,DZ101=""),"",LOOKUP(EA$3,$BP101:$CZ101,$BP$3:$CZ$3)))</f>
        <v>29</v>
      </c>
      <c r="EB101">
        <f ca="1">IF(EB$3&gt;$BG101,"",IF(OR(EA101=36,EA101=""),"",LOOKUP(EB$3,$BP101:$CZ101,$BP$3:$CZ$3)))</f>
        <v>31</v>
      </c>
      <c r="EC101">
        <f ca="1">IF(EC$3&gt;$BG101,"",IF(OR(EB101=36,EB101=""),"",LOOKUP(EC$3,$BP101:$CZ101,$BP$3:$CZ$3)))</f>
        <v>32</v>
      </c>
      <c r="ED101">
        <f ca="1">IF(ED$3&gt;$BG101,"",IF(OR(EC101=36,EC101=""),"",LOOKUP(ED$3,$BP101:$CZ101,$BP$3:$CZ$3)))</f>
        <v>33</v>
      </c>
      <c r="EE101">
        <f ca="1">IF(EE$3&gt;$BG101,"",IF(OR(ED101=36,ED101=""),"",LOOKUP(EE$3,$BP101:$CZ101,$BP$3:$CZ$3)))</f>
        <v>34</v>
      </c>
      <c r="EF101">
        <f ca="1">IF(EF$3&gt;$BG101,"",IF(OR(EE101=36,EE101=""),"",LOOKUP(EF$3,$BP101:$CZ101,$BP$3:$CZ$3)))</f>
        <v>35</v>
      </c>
      <c r="EG101">
        <f ca="1">IF(EG$3&gt;$BG101,"",IF(OR(EF101=36,EF101=""),"",LOOKUP(EG$3,$BP101:$CZ101,$BP$3:$CZ$3)))</f>
        <v>36</v>
      </c>
      <c r="EH101" t="str">
        <f ca="1">IF(EH$3&gt;$BG101,"",IF(OR(EG101=36,EG101=""),"",LOOKUP(EH$3,$BP101:$CZ101,$BP$3:$CZ$3)))</f>
        <v/>
      </c>
      <c r="EI101" t="str">
        <f ca="1">IF(EI$3&gt;$BG101,"",IF(OR(EH101=36,EH101=""),"",LOOKUP(EI$3,$BP101:$CZ101,$BP$3:$CZ$3)))</f>
        <v/>
      </c>
      <c r="EJ101" t="str">
        <f ca="1">IF(EJ$3&gt;$BG101,"",IF(OR(EI101=36,EI101=""),"",LOOKUP(EJ$3,$BP101:$CZ101,$BP$3:$CZ$3)))</f>
        <v/>
      </c>
      <c r="EK101" t="str">
        <f ca="1">IF(EK$3&gt;$BG101,"",IF(OR(EJ101=36,EJ101=""),"",LOOKUP(EK$3,$BP101:$CZ101,$BP$3:$CZ$3)))</f>
        <v/>
      </c>
      <c r="EL101" t="str">
        <f ca="1">IF(I101=1,Finals!I106,"")</f>
        <v/>
      </c>
    </row>
    <row r="102" spans="3:142" x14ac:dyDescent="0.25">
      <c r="C102">
        <v>99</v>
      </c>
      <c r="D102">
        <f ca="1">IF(AND(Finals!K106&gt;Finals!K105,Finals!B$3="Yes"),1,IF(AND(I101=1,Finals!B$2="Yes"),1,IF(AND(E101=Finals!B$5,Calc!D101&gt;=Finals!B$4),1,IF(AND(D101=Finals!B$4,E101&lt;Finals!B$5),D101,1+D101))))</f>
        <v>3</v>
      </c>
      <c r="E102">
        <f ca="1">IF(E101=Finals!B$5,1,IF(AND(I101=1,Finals!B$2="Yes"),1,IF(D101&lt;Finals!B$4,1,Calc!E101+1)))</f>
        <v>1</v>
      </c>
      <c r="F102">
        <f>Finals!D107</f>
        <v>0</v>
      </c>
      <c r="G102">
        <f t="shared" si="5"/>
        <v>0</v>
      </c>
      <c r="H102" t="str">
        <f ca="1">IF(AND(Finals!K106&gt;Finals!K105,Finals!B$3="Yes"),"",IF(AND(I101=1,Finals!B$2="Yes"),"",IF(D101&lt;&gt;Finals!B$4,"",1)))</f>
        <v/>
      </c>
      <c r="I102" t="str">
        <f t="shared" ca="1" si="6"/>
        <v/>
      </c>
      <c r="J102">
        <f ca="1">IF(I102=-1,-BG101,IF(I102=1,36-BG101,0))</f>
        <v>0</v>
      </c>
      <c r="K102">
        <f t="shared" ca="1" si="8"/>
        <v>-738</v>
      </c>
      <c r="L102">
        <f ca="1">IF(AND($D101=0,$G102=L$3),1,IF($D101=0,0,IF($G102=L$3,1,L101)))</f>
        <v>1</v>
      </c>
      <c r="M102">
        <f ca="1">IF(AND($D101=0,$G102=M$3),1,IF($D101=0,0,IF($G102=M$3,1,M101)))</f>
        <v>1</v>
      </c>
      <c r="N102">
        <f ca="1">IF(AND($D101=0,$G102=N$3),1,IF($D101=0,0,IF($G102=N$3,1,N101)))</f>
        <v>0</v>
      </c>
      <c r="O102">
        <f ca="1">IF(AND($D101=0,$G102=O$3),1,IF($D101=0,0,IF($G102=O$3,1,O101)))</f>
        <v>0</v>
      </c>
      <c r="P102">
        <f ca="1">IF(AND($D101=0,$G102=P$3),1,IF($D101=0,0,IF($G102=P$3,1,P101)))</f>
        <v>1</v>
      </c>
      <c r="Q102">
        <f ca="1">IF(AND($D101=0,$G102=Q$3),1,IF($D101=0,0,IF($G102=Q$3,1,Q101)))</f>
        <v>0</v>
      </c>
      <c r="R102">
        <f ca="1">IF(AND($D101=0,$G102=R$3),1,IF($D101=0,0,IF($G102=R$3,1,R101)))</f>
        <v>1</v>
      </c>
      <c r="S102">
        <f ca="1">IF(AND($D101=0,$G102=S$3),1,IF($D101=0,0,IF($G102=S$3,1,S101)))</f>
        <v>1</v>
      </c>
      <c r="T102">
        <f ca="1">IF(AND($D101=0,$G102=T$3),1,IF($D101=0,0,IF($G102=T$3,1,T101)))</f>
        <v>0</v>
      </c>
      <c r="U102">
        <f ca="1">IF(AND($D101=0,$G102=U$3),1,IF($D101=0,0,IF($G102=U$3,1,U101)))</f>
        <v>1</v>
      </c>
      <c r="V102" s="5">
        <f ca="1">IF(AND($D101=Finals!$B$4,$D102=1,$G102=V$2),0,IF(AND($D101=Finals!$B$4,$D102=1),1,IF($G102=V$2,0,V101)))</f>
        <v>0</v>
      </c>
      <c r="W102" s="8">
        <f ca="1">IF(AND($D101=Finals!$B$4,$D102=1,$G102=W$2),0,IF(AND($D101=Finals!$B$4,$D102=1),1,IF($G102=W$2,0,W101)))</f>
        <v>1</v>
      </c>
      <c r="X102" s="8">
        <f ca="1">IF(AND($D101=Finals!$B$4,$D102=1,$G102=X$2),0,IF(AND($D101=Finals!$B$4,$D102=1),1,IF($G102=X$2,0,X101)))</f>
        <v>1</v>
      </c>
      <c r="Y102" s="8">
        <f ca="1">IF(AND($D101=Finals!$B$4,$D102=1,$G102=Y$2),0,IF(AND($D101=Finals!$B$4,$D102=1),1,IF($G102=Y$2,0,Y101)))</f>
        <v>1</v>
      </c>
      <c r="Z102" s="8">
        <f ca="1">IF(AND($D101=Finals!$B$4,$D102=1,$G102=Z$2),0,IF(AND($D101=Finals!$B$4,$D102=1),1,IF($G102=Z$2,0,Z101)))</f>
        <v>1</v>
      </c>
      <c r="AA102" s="8">
        <f ca="1">IF(AND($D101=Finals!$B$4,$D102=1,$G102=AA$2),0,IF(AND($D101=Finals!$B$4,$D102=1),1,IF($G102=AA$2,0,AA101)))</f>
        <v>1</v>
      </c>
      <c r="AB102" s="8">
        <f ca="1">IF(AND($D101=Finals!$B$4,$D102=1,$G102=AB$2),0,IF(AND($D101=Finals!$B$4,$D102=1),1,IF($G102=AB$2,0,AB101)))</f>
        <v>1</v>
      </c>
      <c r="AC102" s="8">
        <f ca="1">IF(AND($D101=Finals!$B$4,$D102=1,$G102=AC$2),0,IF(AND($D101=Finals!$B$4,$D102=1),1,IF($G102=AC$2,0,AC101)))</f>
        <v>1</v>
      </c>
      <c r="AD102" s="8">
        <f ca="1">IF(AND($D101=Finals!$B$4,$D102=1,$G102=AD$2),0,IF(AND($D101=Finals!$B$4,$D102=1),1,IF($G102=AD$2,0,AD101)))</f>
        <v>1</v>
      </c>
      <c r="AE102" s="8">
        <f ca="1">IF(AND($D101=Finals!$B$4,$D102=1,$G102=AE$2),0,IF(AND($D101=Finals!$B$4,$D102=1),1,IF($G102=AE$2,0,AE101)))</f>
        <v>1</v>
      </c>
      <c r="AF102" s="8">
        <f ca="1">IF(AND($D101=Finals!$B$4,$D102=1,$G102=AF$2),0,IF(AND($D101=Finals!$B$4,$D102=1),1,IF($G102=AF$2,0,AF101)))</f>
        <v>0</v>
      </c>
      <c r="AG102" s="8">
        <f ca="1">IF(AND($D101=Finals!$B$4,$D102=1,$G102=AG$2),0,IF(AND($D101=Finals!$B$4,$D102=1),1,IF($G102=AG$2,0,AG101)))</f>
        <v>1</v>
      </c>
      <c r="AH102" s="8">
        <f ca="1">IF(AND($D101=Finals!$B$4,$D102=1,$G102=AH$2),0,IF(AND($D101=Finals!$B$4,$D102=1),1,IF($G102=AH$2,0,AH101)))</f>
        <v>1</v>
      </c>
      <c r="AI102" s="8">
        <f ca="1">IF(AND($D101=Finals!$B$4,$D102=1,$G102=AI$2),0,IF(AND($D101=Finals!$B$4,$D102=1),1,IF($G102=AI$2,0,AI101)))</f>
        <v>1</v>
      </c>
      <c r="AJ102" s="8">
        <f ca="1">IF(AND($D101=Finals!$B$4,$D102=1,$G102=AJ$2),0,IF(AND($D101=Finals!$B$4,$D102=1),1,IF($G102=AJ$2,0,AJ101)))</f>
        <v>1</v>
      </c>
      <c r="AK102" s="8">
        <f ca="1">IF(AND($D101=Finals!$B$4,$D102=1,$G102=AK$2),0,IF(AND($D101=Finals!$B$4,$D102=1),1,IF($G102=AK$2,0,AK101)))</f>
        <v>1</v>
      </c>
      <c r="AL102" s="8">
        <f ca="1">IF(AND($D101=Finals!$B$4,$D102=1,$G102=AL$2),0,IF(AND($D101=Finals!$B$4,$D102=1),1,IF($G102=AL$2,0,AL101)))</f>
        <v>1</v>
      </c>
      <c r="AM102" s="8">
        <f ca="1">IF(AND($D101=Finals!$B$4,$D102=1,$G102=AM$2),0,IF(AND($D101=Finals!$B$4,$D102=1),1,IF($G102=AM$2,0,AM101)))</f>
        <v>1</v>
      </c>
      <c r="AN102" s="8">
        <f ca="1">IF(AND($D101=Finals!$B$4,$D102=1,$G102=AN$2),0,IF(AND($D101=Finals!$B$4,$D102=1),1,IF($G102=AN$2,0,AN101)))</f>
        <v>1</v>
      </c>
      <c r="AO102" s="8">
        <f ca="1">IF(AND($D101=Finals!$B$4,$D102=1,$G102=AO$2),0,IF(AND($D101=Finals!$B$4,$D102=1),1,IF($G102=AO$2,0,AO101)))</f>
        <v>1</v>
      </c>
      <c r="AP102" s="8">
        <f ca="1">IF(AND($D101=Finals!$B$4,$D102=1,$G102=AP$2),0,IF(AND($D101=Finals!$B$4,$D102=1),1,IF($G102=AP$2,0,AP101)))</f>
        <v>0</v>
      </c>
      <c r="AQ102" s="8">
        <f ca="1">IF(AND($D101=Finals!$B$4,$D102=1,$G102=AQ$2),0,IF(AND($D101=Finals!$B$4,$D102=1),1,IF($G102=AQ$2,0,AQ101)))</f>
        <v>1</v>
      </c>
      <c r="AR102" s="8">
        <f ca="1">IF(AND($D101=Finals!$B$4,$D102=1,$G102=AR$2),0,IF(AND($D101=Finals!$B$4,$D102=1),1,IF($G102=AR$2,0,AR101)))</f>
        <v>1</v>
      </c>
      <c r="AS102" s="8">
        <f ca="1">IF(AND($D101=Finals!$B$4,$D102=1,$G102=AS$2),0,IF(AND($D101=Finals!$B$4,$D102=1),1,IF($G102=AS$2,0,AS101)))</f>
        <v>1</v>
      </c>
      <c r="AT102" s="8">
        <f ca="1">IF(AND($D101=Finals!$B$4,$D102=1,$G102=AT$2),0,IF(AND($D101=Finals!$B$4,$D102=1),1,IF($G102=AT$2,0,AT101)))</f>
        <v>1</v>
      </c>
      <c r="AU102" s="8">
        <f ca="1">IF(AND($D101=Finals!$B$4,$D102=1,$G102=AU$2),0,IF(AND($D101=Finals!$B$4,$D102=1),1,IF($G102=AU$2,0,AU101)))</f>
        <v>1</v>
      </c>
      <c r="AV102" s="8">
        <f ca="1">IF(AND($D101=Finals!$B$4,$D102=1,$G102=AV$2),0,IF(AND($D101=Finals!$B$4,$D102=1),1,IF($G102=AV$2,0,AV101)))</f>
        <v>1</v>
      </c>
      <c r="AW102" s="8">
        <f ca="1">IF(AND($D101=Finals!$B$4,$D102=1,$G102=AW$2),0,IF(AND($D101=Finals!$B$4,$D102=1),1,IF($G102=AW$2,0,AW101)))</f>
        <v>1</v>
      </c>
      <c r="AX102" s="8">
        <f ca="1">IF(AND($D101=Finals!$B$4,$D102=1,$G102=AX$2),0,IF(AND($D101=Finals!$B$4,$D102=1),1,IF($G102=AX$2,0,AX101)))</f>
        <v>1</v>
      </c>
      <c r="AY102" s="8">
        <f ca="1">IF(AND($D101=Finals!$B$4,$D102=1,$G102=AY$2),0,IF(AND($D101=Finals!$B$4,$D102=1),1,IF($G102=AY$2,0,AY101)))</f>
        <v>1</v>
      </c>
      <c r="AZ102" s="8">
        <f ca="1">IF(AND($D101=Finals!$B$4,$D102=1,$G102=AZ$2),0,IF(AND($D101=Finals!$B$4,$D102=1),1,IF($G102=AZ$2,0,AZ101)))</f>
        <v>0</v>
      </c>
      <c r="BA102" s="8">
        <f ca="1">IF(AND($D101=Finals!$B$4,$D102=1,$G102=BA$2),0,IF(AND($D101=Finals!$B$4,$D102=1),1,IF($G102=BA$2,0,BA101)))</f>
        <v>1</v>
      </c>
      <c r="BB102" s="8">
        <f ca="1">IF(AND($D101=Finals!$B$4,$D102=1,$G102=BB$2),0,IF(AND($D101=Finals!$B$4,$D102=1),1,IF($G102=BB$2,0,BB101)))</f>
        <v>1</v>
      </c>
      <c r="BC102" s="8">
        <f ca="1">IF(AND($D101=Finals!$B$4,$D102=1,$G102=BC$2),0,IF(AND($D101=Finals!$B$4,$D102=1),1,IF($G102=BC$2,0,BC101)))</f>
        <v>1</v>
      </c>
      <c r="BD102" s="8">
        <f ca="1">IF(AND($D101=Finals!$B$4,$D102=1,$G102=BD$2),0,IF(AND($D101=Finals!$B$4,$D102=1),1,IF($G102=BD$2,0,BD101)))</f>
        <v>1</v>
      </c>
      <c r="BE102" s="8">
        <f ca="1">IF(AND($D101=Finals!$B$4,$D102=1,$G102=BE$2),0,IF(AND($D101=Finals!$B$4,$D102=1),1,IF($G102=BE$2,0,BE101)))</f>
        <v>1</v>
      </c>
      <c r="BF102" s="4">
        <f ca="1">IF(AND($D101=Finals!$B$4,$D102=1,$G102=BF$2),0,IF(AND($D101=Finals!$B$4,$D102=1),1,IF($G102=BF$2,0,BF101)))</f>
        <v>1</v>
      </c>
      <c r="BG102">
        <f t="shared" ca="1" si="7"/>
        <v>33</v>
      </c>
      <c r="BP102">
        <v>1</v>
      </c>
      <c r="BQ102">
        <f ca="1">IF(V102=1,1+BP102,BP102)</f>
        <v>1</v>
      </c>
      <c r="BR102">
        <f ca="1">IF(W102=1,1+BQ102,BQ102)</f>
        <v>2</v>
      </c>
      <c r="BS102">
        <f ca="1">IF(X102=1,1+BR102,BR102)</f>
        <v>3</v>
      </c>
      <c r="BT102">
        <f ca="1">IF(Y102=1,1+BS102,BS102)</f>
        <v>4</v>
      </c>
      <c r="BU102">
        <f ca="1">IF(Z102=1,1+BT102,BT102)</f>
        <v>5</v>
      </c>
      <c r="BV102">
        <f ca="1">IF(AA102=1,1+BU102,BU102)</f>
        <v>6</v>
      </c>
      <c r="BW102">
        <f ca="1">IF(AB102=1,1+BV102,BV102)</f>
        <v>7</v>
      </c>
      <c r="BX102">
        <f ca="1">IF(AC102=1,1+BW102,BW102)</f>
        <v>8</v>
      </c>
      <c r="BY102">
        <f ca="1">IF(AD102=1,1+BX102,BX102)</f>
        <v>9</v>
      </c>
      <c r="BZ102">
        <f ca="1">IF(AE102=1,1+BY102,BY102)</f>
        <v>10</v>
      </c>
      <c r="CA102">
        <f ca="1">IF(AF102=1,1+BZ102,BZ102)</f>
        <v>10</v>
      </c>
      <c r="CB102">
        <f ca="1">IF(AG102=1,1+CA102,CA102)</f>
        <v>11</v>
      </c>
      <c r="CC102">
        <f ca="1">IF(AH102=1,1+CB102,CB102)</f>
        <v>12</v>
      </c>
      <c r="CD102">
        <f ca="1">IF(AI102=1,1+CC102,CC102)</f>
        <v>13</v>
      </c>
      <c r="CE102">
        <f ca="1">IF(AJ102=1,1+CD102,CD102)</f>
        <v>14</v>
      </c>
      <c r="CF102">
        <f ca="1">IF(AK102=1,1+CE102,CE102)</f>
        <v>15</v>
      </c>
      <c r="CG102">
        <f ca="1">IF(AL102=1,1+CF102,CF102)</f>
        <v>16</v>
      </c>
      <c r="CH102">
        <f ca="1">IF(AM102=1,1+CG102,CG102)</f>
        <v>17</v>
      </c>
      <c r="CI102">
        <f ca="1">IF(AN102=1,1+CH102,CH102)</f>
        <v>18</v>
      </c>
      <c r="CJ102">
        <f ca="1">IF(AO102=1,1+CI102,CI102)</f>
        <v>19</v>
      </c>
      <c r="CK102">
        <f ca="1">IF(AP102=1,1+CJ102,CJ102)</f>
        <v>19</v>
      </c>
      <c r="CL102">
        <f ca="1">IF(AQ102=1,1+CK102,CK102)</f>
        <v>20</v>
      </c>
      <c r="CM102">
        <f ca="1">IF(AR102=1,1+CL102,CL102)</f>
        <v>21</v>
      </c>
      <c r="CN102">
        <f ca="1">IF(AS102=1,1+CM102,CM102)</f>
        <v>22</v>
      </c>
      <c r="CO102">
        <f ca="1">IF(AT102=1,1+CN102,CN102)</f>
        <v>23</v>
      </c>
      <c r="CP102">
        <f ca="1">IF(AU102=1,1+CO102,CO102)</f>
        <v>24</v>
      </c>
      <c r="CQ102">
        <f ca="1">IF(AV102=1,1+CP102,CP102)</f>
        <v>25</v>
      </c>
      <c r="CR102">
        <f ca="1">IF(AW102=1,1+CQ102,CQ102)</f>
        <v>26</v>
      </c>
      <c r="CS102">
        <f ca="1">IF(AX102=1,1+CR102,CR102)</f>
        <v>27</v>
      </c>
      <c r="CT102">
        <f ca="1">IF(AY102=1,1+CS102,CS102)</f>
        <v>28</v>
      </c>
      <c r="CU102">
        <f ca="1">IF(AZ102=1,1+CT102,CT102)</f>
        <v>28</v>
      </c>
      <c r="CV102">
        <f ca="1">IF(BA102=1,1+CU102,CU102)</f>
        <v>29</v>
      </c>
      <c r="CW102">
        <f ca="1">IF(BB102=1,1+CV102,CV102)</f>
        <v>30</v>
      </c>
      <c r="CX102">
        <f ca="1">IF(BC102=1,1+CW102,CW102)</f>
        <v>31</v>
      </c>
      <c r="CY102">
        <f ca="1">IF(BD102=1,1+CX102,CX102)</f>
        <v>32</v>
      </c>
      <c r="CZ102">
        <f ca="1">IF(BE102=1,1+CY102,CY102)</f>
        <v>33</v>
      </c>
      <c r="DA102" s="5">
        <f ca="1">LOOKUP(DA$3,$BP102:$CZ102,$BP$3:$CZ$3)</f>
        <v>1</v>
      </c>
      <c r="DB102">
        <f ca="1">IF(DB$3&gt;$BG102,"",IF(OR(DA102=36,DA102=""),"",LOOKUP(DB$3,$BP102:$CZ102,$BP$3:$CZ$3)))</f>
        <v>2</v>
      </c>
      <c r="DC102">
        <f ca="1">IF(DC$3&gt;$BG102,"",IF(OR(DB102=36,DB102=""),"",LOOKUP(DC$3,$BP102:$CZ102,$BP$3:$CZ$3)))</f>
        <v>3</v>
      </c>
      <c r="DD102">
        <f ca="1">IF(DD$3&gt;$BG102,"",IF(OR(DC102=36,DC102=""),"",LOOKUP(DD$3,$BP102:$CZ102,$BP$3:$CZ$3)))</f>
        <v>4</v>
      </c>
      <c r="DE102">
        <f ca="1">IF(DE$3&gt;$BG102,"",IF(OR(DD102=36,DD102=""),"",LOOKUP(DE$3,$BP102:$CZ102,$BP$3:$CZ$3)))</f>
        <v>5</v>
      </c>
      <c r="DF102">
        <f ca="1">IF(DF$3&gt;$BG102,"",IF(OR(DE102=36,DE102=""),"",LOOKUP(DF$3,$BP102:$CZ102,$BP$3:$CZ$3)))</f>
        <v>6</v>
      </c>
      <c r="DG102">
        <f ca="1">IF(DG$3&gt;$BG102,"",IF(OR(DF102=36,DF102=""),"",LOOKUP(DG$3,$BP102:$CZ102,$BP$3:$CZ$3)))</f>
        <v>7</v>
      </c>
      <c r="DH102">
        <f ca="1">IF(DH$3&gt;$BG102,"",IF(OR(DG102=36,DG102=""),"",LOOKUP(DH$3,$BP102:$CZ102,$BP$3:$CZ$3)))</f>
        <v>8</v>
      </c>
      <c r="DI102">
        <f ca="1">IF(DI$3&gt;$BG102,"",IF(OR(DH102=36,DH102=""),"",LOOKUP(DI$3,$BP102:$CZ102,$BP$3:$CZ$3)))</f>
        <v>9</v>
      </c>
      <c r="DJ102">
        <f ca="1">IF(DJ$3&gt;$BG102,"",IF(OR(DI102=36,DI102=""),"",LOOKUP(DJ$3,$BP102:$CZ102,$BP$3:$CZ$3)))</f>
        <v>11</v>
      </c>
      <c r="DK102">
        <f ca="1">IF(DK$3&gt;$BG102,"",IF(OR(DJ102=36,DJ102=""),"",LOOKUP(DK$3,$BP102:$CZ102,$BP$3:$CZ$3)))</f>
        <v>12</v>
      </c>
      <c r="DL102">
        <f ca="1">IF(DL$3&gt;$BG102,"",IF(OR(DK102=36,DK102=""),"",LOOKUP(DL$3,$BP102:$CZ102,$BP$3:$CZ$3)))</f>
        <v>13</v>
      </c>
      <c r="DM102">
        <f ca="1">IF(DM$3&gt;$BG102,"",IF(OR(DL102=36,DL102=""),"",LOOKUP(DM$3,$BP102:$CZ102,$BP$3:$CZ$3)))</f>
        <v>14</v>
      </c>
      <c r="DN102">
        <f ca="1">IF(DN$3&gt;$BG102,"",IF(OR(DM102=36,DM102=""),"",LOOKUP(DN$3,$BP102:$CZ102,$BP$3:$CZ$3)))</f>
        <v>15</v>
      </c>
      <c r="DO102">
        <f ca="1">IF(DO$3&gt;$BG102,"",IF(OR(DN102=36,DN102=""),"",LOOKUP(DO$3,$BP102:$CZ102,$BP$3:$CZ$3)))</f>
        <v>16</v>
      </c>
      <c r="DP102">
        <f ca="1">IF(DP$3&gt;$BG102,"",IF(OR(DO102=36,DO102=""),"",LOOKUP(DP$3,$BP102:$CZ102,$BP$3:$CZ$3)))</f>
        <v>17</v>
      </c>
      <c r="DQ102">
        <f ca="1">IF(DQ$3&gt;$BG102,"",IF(OR(DP102=36,DP102=""),"",LOOKUP(DQ$3,$BP102:$CZ102,$BP$3:$CZ$3)))</f>
        <v>18</v>
      </c>
      <c r="DR102">
        <f ca="1">IF(DR$3&gt;$BG102,"",IF(OR(DQ102=36,DQ102=""),"",LOOKUP(DR$3,$BP102:$CZ102,$BP$3:$CZ$3)))</f>
        <v>19</v>
      </c>
      <c r="DS102">
        <f ca="1">IF(DS$3&gt;$BG102,"",IF(OR(DR102=36,DR102=""),"",LOOKUP(DS$3,$BP102:$CZ102,$BP$3:$CZ$3)))</f>
        <v>21</v>
      </c>
      <c r="DT102">
        <f ca="1">IF(DT$3&gt;$BG102,"",IF(OR(DS102=36,DS102=""),"",LOOKUP(DT$3,$BP102:$CZ102,$BP$3:$CZ$3)))</f>
        <v>22</v>
      </c>
      <c r="DU102">
        <f ca="1">IF(DU$3&gt;$BG102,"",IF(OR(DT102=36,DT102=""),"",LOOKUP(DU$3,$BP102:$CZ102,$BP$3:$CZ$3)))</f>
        <v>23</v>
      </c>
      <c r="DV102">
        <f ca="1">IF(DV$3&gt;$BG102,"",IF(OR(DU102=36,DU102=""),"",LOOKUP(DV$3,$BP102:$CZ102,$BP$3:$CZ$3)))</f>
        <v>24</v>
      </c>
      <c r="DW102">
        <f ca="1">IF(DW$3&gt;$BG102,"",IF(OR(DV102=36,DV102=""),"",LOOKUP(DW$3,$BP102:$CZ102,$BP$3:$CZ$3)))</f>
        <v>25</v>
      </c>
      <c r="DX102">
        <f ca="1">IF(DX$3&gt;$BG102,"",IF(OR(DW102=36,DW102=""),"",LOOKUP(DX$3,$BP102:$CZ102,$BP$3:$CZ$3)))</f>
        <v>26</v>
      </c>
      <c r="DY102">
        <f ca="1">IF(DY$3&gt;$BG102,"",IF(OR(DX102=36,DX102=""),"",LOOKUP(DY$3,$BP102:$CZ102,$BP$3:$CZ$3)))</f>
        <v>27</v>
      </c>
      <c r="DZ102">
        <f ca="1">IF(DZ$3&gt;$BG102,"",IF(OR(DY102=36,DY102=""),"",LOOKUP(DZ$3,$BP102:$CZ102,$BP$3:$CZ$3)))</f>
        <v>28</v>
      </c>
      <c r="EA102">
        <f ca="1">IF(EA$3&gt;$BG102,"",IF(OR(DZ102=36,DZ102=""),"",LOOKUP(EA$3,$BP102:$CZ102,$BP$3:$CZ$3)))</f>
        <v>29</v>
      </c>
      <c r="EB102">
        <f ca="1">IF(EB$3&gt;$BG102,"",IF(OR(EA102=36,EA102=""),"",LOOKUP(EB$3,$BP102:$CZ102,$BP$3:$CZ$3)))</f>
        <v>31</v>
      </c>
      <c r="EC102">
        <f ca="1">IF(EC$3&gt;$BG102,"",IF(OR(EB102=36,EB102=""),"",LOOKUP(EC$3,$BP102:$CZ102,$BP$3:$CZ$3)))</f>
        <v>32</v>
      </c>
      <c r="ED102">
        <f ca="1">IF(ED$3&gt;$BG102,"",IF(OR(EC102=36,EC102=""),"",LOOKUP(ED$3,$BP102:$CZ102,$BP$3:$CZ$3)))</f>
        <v>33</v>
      </c>
      <c r="EE102">
        <f ca="1">IF(EE$3&gt;$BG102,"",IF(OR(ED102=36,ED102=""),"",LOOKUP(EE$3,$BP102:$CZ102,$BP$3:$CZ$3)))</f>
        <v>34</v>
      </c>
      <c r="EF102">
        <f ca="1">IF(EF$3&gt;$BG102,"",IF(OR(EE102=36,EE102=""),"",LOOKUP(EF$3,$BP102:$CZ102,$BP$3:$CZ$3)))</f>
        <v>35</v>
      </c>
      <c r="EG102">
        <f ca="1">IF(EG$3&gt;$BG102,"",IF(OR(EF102=36,EF102=""),"",LOOKUP(EG$3,$BP102:$CZ102,$BP$3:$CZ$3)))</f>
        <v>36</v>
      </c>
      <c r="EH102" t="str">
        <f ca="1">IF(EH$3&gt;$BG102,"",IF(OR(EG102=36,EG102=""),"",LOOKUP(EH$3,$BP102:$CZ102,$BP$3:$CZ$3)))</f>
        <v/>
      </c>
      <c r="EI102" t="str">
        <f ca="1">IF(EI$3&gt;$BG102,"",IF(OR(EH102=36,EH102=""),"",LOOKUP(EI$3,$BP102:$CZ102,$BP$3:$CZ$3)))</f>
        <v/>
      </c>
      <c r="EJ102" t="str">
        <f ca="1">IF(EJ$3&gt;$BG102,"",IF(OR(EI102=36,EI102=""),"",LOOKUP(EJ$3,$BP102:$CZ102,$BP$3:$CZ$3)))</f>
        <v/>
      </c>
      <c r="EK102" t="str">
        <f ca="1">IF(EK$3&gt;$BG102,"",IF(OR(EJ102=36,EJ102=""),"",LOOKUP(EK$3,$BP102:$CZ102,$BP$3:$CZ$3)))</f>
        <v/>
      </c>
      <c r="EL102" t="str">
        <f ca="1">IF(I102=1,Finals!I107,"")</f>
        <v/>
      </c>
    </row>
    <row r="103" spans="3:142" x14ac:dyDescent="0.25">
      <c r="C103">
        <v>100</v>
      </c>
      <c r="D103">
        <f ca="1">IF(AND(Finals!K107&gt;Finals!K106,Finals!B$3="Yes"),1,IF(AND(I102=1,Finals!B$2="Yes"),1,IF(AND(E102=Finals!B$5,Calc!D102&gt;=Finals!B$4),1,IF(AND(D102=Finals!B$4,E102&lt;Finals!B$5),D102,1+D102))))</f>
        <v>4</v>
      </c>
      <c r="E103">
        <f ca="1">IF(E102=Finals!B$5,1,IF(AND(I102=1,Finals!B$2="Yes"),1,IF(D102&lt;Finals!B$4,1,Calc!E102+1)))</f>
        <v>1</v>
      </c>
      <c r="F103">
        <f>Finals!D108</f>
        <v>0</v>
      </c>
      <c r="G103">
        <f t="shared" si="5"/>
        <v>0</v>
      </c>
      <c r="H103" t="str">
        <f ca="1">IF(AND(Finals!K107&gt;Finals!K106,Finals!B$3="Yes"),"",IF(AND(I102=1,Finals!B$2="Yes"),"",IF(D102&lt;&gt;Finals!B$4,"",1)))</f>
        <v/>
      </c>
      <c r="I103" t="str">
        <f t="shared" ca="1" si="6"/>
        <v/>
      </c>
      <c r="J103">
        <f ca="1">IF(I103=-1,-BG102,IF(I103=1,36-BG102,0))</f>
        <v>0</v>
      </c>
      <c r="K103">
        <f t="shared" ca="1" si="8"/>
        <v>-738</v>
      </c>
      <c r="L103">
        <f ca="1">IF(AND($D102=0,$G103=L$3),1,IF($D102=0,0,IF($G103=L$3,1,L102)))</f>
        <v>1</v>
      </c>
      <c r="M103">
        <f ca="1">IF(AND($D102=0,$G103=M$3),1,IF($D102=0,0,IF($G103=M$3,1,M102)))</f>
        <v>1</v>
      </c>
      <c r="N103">
        <f ca="1">IF(AND($D102=0,$G103=N$3),1,IF($D102=0,0,IF($G103=N$3,1,N102)))</f>
        <v>0</v>
      </c>
      <c r="O103">
        <f ca="1">IF(AND($D102=0,$G103=O$3),1,IF($D102=0,0,IF($G103=O$3,1,O102)))</f>
        <v>0</v>
      </c>
      <c r="P103">
        <f ca="1">IF(AND($D102=0,$G103=P$3),1,IF($D102=0,0,IF($G103=P$3,1,P102)))</f>
        <v>1</v>
      </c>
      <c r="Q103">
        <f ca="1">IF(AND($D102=0,$G103=Q$3),1,IF($D102=0,0,IF($G103=Q$3,1,Q102)))</f>
        <v>0</v>
      </c>
      <c r="R103">
        <f ca="1">IF(AND($D102=0,$G103=R$3),1,IF($D102=0,0,IF($G103=R$3,1,R102)))</f>
        <v>1</v>
      </c>
      <c r="S103">
        <f ca="1">IF(AND($D102=0,$G103=S$3),1,IF($D102=0,0,IF($G103=S$3,1,S102)))</f>
        <v>1</v>
      </c>
      <c r="T103">
        <f ca="1">IF(AND($D102=0,$G103=T$3),1,IF($D102=0,0,IF($G103=T$3,1,T102)))</f>
        <v>0</v>
      </c>
      <c r="U103">
        <f ca="1">IF(AND($D102=0,$G103=U$3),1,IF($D102=0,0,IF($G103=U$3,1,U102)))</f>
        <v>1</v>
      </c>
      <c r="V103" s="5">
        <f ca="1">IF(AND($D102=Finals!$B$4,$D103=1,$G103=V$2),0,IF(AND($D102=Finals!$B$4,$D103=1),1,IF($G103=V$2,0,V102)))</f>
        <v>0</v>
      </c>
      <c r="W103" s="8">
        <f ca="1">IF(AND($D102=Finals!$B$4,$D103=1,$G103=W$2),0,IF(AND($D102=Finals!$B$4,$D103=1),1,IF($G103=W$2,0,W102)))</f>
        <v>1</v>
      </c>
      <c r="X103" s="8">
        <f ca="1">IF(AND($D102=Finals!$B$4,$D103=1,$G103=X$2),0,IF(AND($D102=Finals!$B$4,$D103=1),1,IF($G103=X$2,0,X102)))</f>
        <v>1</v>
      </c>
      <c r="Y103" s="8">
        <f ca="1">IF(AND($D102=Finals!$B$4,$D103=1,$G103=Y$2),0,IF(AND($D102=Finals!$B$4,$D103=1),1,IF($G103=Y$2,0,Y102)))</f>
        <v>1</v>
      </c>
      <c r="Z103" s="8">
        <f ca="1">IF(AND($D102=Finals!$B$4,$D103=1,$G103=Z$2),0,IF(AND($D102=Finals!$B$4,$D103=1),1,IF($G103=Z$2,0,Z102)))</f>
        <v>1</v>
      </c>
      <c r="AA103" s="8">
        <f ca="1">IF(AND($D102=Finals!$B$4,$D103=1,$G103=AA$2),0,IF(AND($D102=Finals!$B$4,$D103=1),1,IF($G103=AA$2,0,AA102)))</f>
        <v>1</v>
      </c>
      <c r="AB103" s="8">
        <f ca="1">IF(AND($D102=Finals!$B$4,$D103=1,$G103=AB$2),0,IF(AND($D102=Finals!$B$4,$D103=1),1,IF($G103=AB$2,0,AB102)))</f>
        <v>1</v>
      </c>
      <c r="AC103" s="8">
        <f ca="1">IF(AND($D102=Finals!$B$4,$D103=1,$G103=AC$2),0,IF(AND($D102=Finals!$B$4,$D103=1),1,IF($G103=AC$2,0,AC102)))</f>
        <v>1</v>
      </c>
      <c r="AD103" s="8">
        <f ca="1">IF(AND($D102=Finals!$B$4,$D103=1,$G103=AD$2),0,IF(AND($D102=Finals!$B$4,$D103=1),1,IF($G103=AD$2,0,AD102)))</f>
        <v>1</v>
      </c>
      <c r="AE103" s="8">
        <f ca="1">IF(AND($D102=Finals!$B$4,$D103=1,$G103=AE$2),0,IF(AND($D102=Finals!$B$4,$D103=1),1,IF($G103=AE$2,0,AE102)))</f>
        <v>1</v>
      </c>
      <c r="AF103" s="8">
        <f ca="1">IF(AND($D102=Finals!$B$4,$D103=1,$G103=AF$2),0,IF(AND($D102=Finals!$B$4,$D103=1),1,IF($G103=AF$2,0,AF102)))</f>
        <v>0</v>
      </c>
      <c r="AG103" s="8">
        <f ca="1">IF(AND($D102=Finals!$B$4,$D103=1,$G103=AG$2),0,IF(AND($D102=Finals!$B$4,$D103=1),1,IF($G103=AG$2,0,AG102)))</f>
        <v>1</v>
      </c>
      <c r="AH103" s="8">
        <f ca="1">IF(AND($D102=Finals!$B$4,$D103=1,$G103=AH$2),0,IF(AND($D102=Finals!$B$4,$D103=1),1,IF($G103=AH$2,0,AH102)))</f>
        <v>1</v>
      </c>
      <c r="AI103" s="8">
        <f ca="1">IF(AND($D102=Finals!$B$4,$D103=1,$G103=AI$2),0,IF(AND($D102=Finals!$B$4,$D103=1),1,IF($G103=AI$2,0,AI102)))</f>
        <v>1</v>
      </c>
      <c r="AJ103" s="8">
        <f ca="1">IF(AND($D102=Finals!$B$4,$D103=1,$G103=AJ$2),0,IF(AND($D102=Finals!$B$4,$D103=1),1,IF($G103=AJ$2,0,AJ102)))</f>
        <v>1</v>
      </c>
      <c r="AK103" s="8">
        <f ca="1">IF(AND($D102=Finals!$B$4,$D103=1,$G103=AK$2),0,IF(AND($D102=Finals!$B$4,$D103=1),1,IF($G103=AK$2,0,AK102)))</f>
        <v>1</v>
      </c>
      <c r="AL103" s="8">
        <f ca="1">IF(AND($D102=Finals!$B$4,$D103=1,$G103=AL$2),0,IF(AND($D102=Finals!$B$4,$D103=1),1,IF($G103=AL$2,0,AL102)))</f>
        <v>1</v>
      </c>
      <c r="AM103" s="8">
        <f ca="1">IF(AND($D102=Finals!$B$4,$D103=1,$G103=AM$2),0,IF(AND($D102=Finals!$B$4,$D103=1),1,IF($G103=AM$2,0,AM102)))</f>
        <v>1</v>
      </c>
      <c r="AN103" s="8">
        <f ca="1">IF(AND($D102=Finals!$B$4,$D103=1,$G103=AN$2),0,IF(AND($D102=Finals!$B$4,$D103=1),1,IF($G103=AN$2,0,AN102)))</f>
        <v>1</v>
      </c>
      <c r="AO103" s="8">
        <f ca="1">IF(AND($D102=Finals!$B$4,$D103=1,$G103=AO$2),0,IF(AND($D102=Finals!$B$4,$D103=1),1,IF($G103=AO$2,0,AO102)))</f>
        <v>1</v>
      </c>
      <c r="AP103" s="8">
        <f ca="1">IF(AND($D102=Finals!$B$4,$D103=1,$G103=AP$2),0,IF(AND($D102=Finals!$B$4,$D103=1),1,IF($G103=AP$2,0,AP102)))</f>
        <v>0</v>
      </c>
      <c r="AQ103" s="8">
        <f ca="1">IF(AND($D102=Finals!$B$4,$D103=1,$G103=AQ$2),0,IF(AND($D102=Finals!$B$4,$D103=1),1,IF($G103=AQ$2,0,AQ102)))</f>
        <v>1</v>
      </c>
      <c r="AR103" s="8">
        <f ca="1">IF(AND($D102=Finals!$B$4,$D103=1,$G103=AR$2),0,IF(AND($D102=Finals!$B$4,$D103=1),1,IF($G103=AR$2,0,AR102)))</f>
        <v>1</v>
      </c>
      <c r="AS103" s="8">
        <f ca="1">IF(AND($D102=Finals!$B$4,$D103=1,$G103=AS$2),0,IF(AND($D102=Finals!$B$4,$D103=1),1,IF($G103=AS$2,0,AS102)))</f>
        <v>1</v>
      </c>
      <c r="AT103" s="8">
        <f ca="1">IF(AND($D102=Finals!$B$4,$D103=1,$G103=AT$2),0,IF(AND($D102=Finals!$B$4,$D103=1),1,IF($G103=AT$2,0,AT102)))</f>
        <v>1</v>
      </c>
      <c r="AU103" s="8">
        <f ca="1">IF(AND($D102=Finals!$B$4,$D103=1,$G103=AU$2),0,IF(AND($D102=Finals!$B$4,$D103=1),1,IF($G103=AU$2,0,AU102)))</f>
        <v>1</v>
      </c>
      <c r="AV103" s="8">
        <f ca="1">IF(AND($D102=Finals!$B$4,$D103=1,$G103=AV$2),0,IF(AND($D102=Finals!$B$4,$D103=1),1,IF($G103=AV$2,0,AV102)))</f>
        <v>1</v>
      </c>
      <c r="AW103" s="8">
        <f ca="1">IF(AND($D102=Finals!$B$4,$D103=1,$G103=AW$2),0,IF(AND($D102=Finals!$B$4,$D103=1),1,IF($G103=AW$2,0,AW102)))</f>
        <v>1</v>
      </c>
      <c r="AX103" s="8">
        <f ca="1">IF(AND($D102=Finals!$B$4,$D103=1,$G103=AX$2),0,IF(AND($D102=Finals!$B$4,$D103=1),1,IF($G103=AX$2,0,AX102)))</f>
        <v>1</v>
      </c>
      <c r="AY103" s="8">
        <f ca="1">IF(AND($D102=Finals!$B$4,$D103=1,$G103=AY$2),0,IF(AND($D102=Finals!$B$4,$D103=1),1,IF($G103=AY$2,0,AY102)))</f>
        <v>1</v>
      </c>
      <c r="AZ103" s="8">
        <f ca="1">IF(AND($D102=Finals!$B$4,$D103=1,$G103=AZ$2),0,IF(AND($D102=Finals!$B$4,$D103=1),1,IF($G103=AZ$2,0,AZ102)))</f>
        <v>0</v>
      </c>
      <c r="BA103" s="8">
        <f ca="1">IF(AND($D102=Finals!$B$4,$D103=1,$G103=BA$2),0,IF(AND($D102=Finals!$B$4,$D103=1),1,IF($G103=BA$2,0,BA102)))</f>
        <v>1</v>
      </c>
      <c r="BB103" s="8">
        <f ca="1">IF(AND($D102=Finals!$B$4,$D103=1,$G103=BB$2),0,IF(AND($D102=Finals!$B$4,$D103=1),1,IF($G103=BB$2,0,BB102)))</f>
        <v>1</v>
      </c>
      <c r="BC103" s="8">
        <f ca="1">IF(AND($D102=Finals!$B$4,$D103=1,$G103=BC$2),0,IF(AND($D102=Finals!$B$4,$D103=1),1,IF($G103=BC$2,0,BC102)))</f>
        <v>1</v>
      </c>
      <c r="BD103" s="8">
        <f ca="1">IF(AND($D102=Finals!$B$4,$D103=1,$G103=BD$2),0,IF(AND($D102=Finals!$B$4,$D103=1),1,IF($G103=BD$2,0,BD102)))</f>
        <v>1</v>
      </c>
      <c r="BE103" s="8">
        <f ca="1">IF(AND($D102=Finals!$B$4,$D103=1,$G103=BE$2),0,IF(AND($D102=Finals!$B$4,$D103=1),1,IF($G103=BE$2,0,BE102)))</f>
        <v>1</v>
      </c>
      <c r="BF103" s="4">
        <f ca="1">IF(AND($D102=Finals!$B$4,$D103=1,$G103=BF$2),0,IF(AND($D102=Finals!$B$4,$D103=1),1,IF($G103=BF$2,0,BF102)))</f>
        <v>1</v>
      </c>
      <c r="BG103">
        <f t="shared" ca="1" si="7"/>
        <v>33</v>
      </c>
      <c r="BP103">
        <v>1</v>
      </c>
      <c r="BQ103">
        <f ca="1">IF(V103=1,1+BP103,BP103)</f>
        <v>1</v>
      </c>
      <c r="BR103">
        <f ca="1">IF(W103=1,1+BQ103,BQ103)</f>
        <v>2</v>
      </c>
      <c r="BS103">
        <f ca="1">IF(X103=1,1+BR103,BR103)</f>
        <v>3</v>
      </c>
      <c r="BT103">
        <f ca="1">IF(Y103=1,1+BS103,BS103)</f>
        <v>4</v>
      </c>
      <c r="BU103">
        <f ca="1">IF(Z103=1,1+BT103,BT103)</f>
        <v>5</v>
      </c>
      <c r="BV103">
        <f ca="1">IF(AA103=1,1+BU103,BU103)</f>
        <v>6</v>
      </c>
      <c r="BW103">
        <f ca="1">IF(AB103=1,1+BV103,BV103)</f>
        <v>7</v>
      </c>
      <c r="BX103">
        <f ca="1">IF(AC103=1,1+BW103,BW103)</f>
        <v>8</v>
      </c>
      <c r="BY103">
        <f ca="1">IF(AD103=1,1+BX103,BX103)</f>
        <v>9</v>
      </c>
      <c r="BZ103">
        <f ca="1">IF(AE103=1,1+BY103,BY103)</f>
        <v>10</v>
      </c>
      <c r="CA103">
        <f ca="1">IF(AF103=1,1+BZ103,BZ103)</f>
        <v>10</v>
      </c>
      <c r="CB103">
        <f ca="1">IF(AG103=1,1+CA103,CA103)</f>
        <v>11</v>
      </c>
      <c r="CC103">
        <f ca="1">IF(AH103=1,1+CB103,CB103)</f>
        <v>12</v>
      </c>
      <c r="CD103">
        <f ca="1">IF(AI103=1,1+CC103,CC103)</f>
        <v>13</v>
      </c>
      <c r="CE103">
        <f ca="1">IF(AJ103=1,1+CD103,CD103)</f>
        <v>14</v>
      </c>
      <c r="CF103">
        <f ca="1">IF(AK103=1,1+CE103,CE103)</f>
        <v>15</v>
      </c>
      <c r="CG103">
        <f ca="1">IF(AL103=1,1+CF103,CF103)</f>
        <v>16</v>
      </c>
      <c r="CH103">
        <f ca="1">IF(AM103=1,1+CG103,CG103)</f>
        <v>17</v>
      </c>
      <c r="CI103">
        <f ca="1">IF(AN103=1,1+CH103,CH103)</f>
        <v>18</v>
      </c>
      <c r="CJ103">
        <f ca="1">IF(AO103=1,1+CI103,CI103)</f>
        <v>19</v>
      </c>
      <c r="CK103">
        <f ca="1">IF(AP103=1,1+CJ103,CJ103)</f>
        <v>19</v>
      </c>
      <c r="CL103">
        <f ca="1">IF(AQ103=1,1+CK103,CK103)</f>
        <v>20</v>
      </c>
      <c r="CM103">
        <f ca="1">IF(AR103=1,1+CL103,CL103)</f>
        <v>21</v>
      </c>
      <c r="CN103">
        <f ca="1">IF(AS103=1,1+CM103,CM103)</f>
        <v>22</v>
      </c>
      <c r="CO103">
        <f ca="1">IF(AT103=1,1+CN103,CN103)</f>
        <v>23</v>
      </c>
      <c r="CP103">
        <f ca="1">IF(AU103=1,1+CO103,CO103)</f>
        <v>24</v>
      </c>
      <c r="CQ103">
        <f ca="1">IF(AV103=1,1+CP103,CP103)</f>
        <v>25</v>
      </c>
      <c r="CR103">
        <f ca="1">IF(AW103=1,1+CQ103,CQ103)</f>
        <v>26</v>
      </c>
      <c r="CS103">
        <f ca="1">IF(AX103=1,1+CR103,CR103)</f>
        <v>27</v>
      </c>
      <c r="CT103">
        <f ca="1">IF(AY103=1,1+CS103,CS103)</f>
        <v>28</v>
      </c>
      <c r="CU103">
        <f ca="1">IF(AZ103=1,1+CT103,CT103)</f>
        <v>28</v>
      </c>
      <c r="CV103">
        <f ca="1">IF(BA103=1,1+CU103,CU103)</f>
        <v>29</v>
      </c>
      <c r="CW103">
        <f ca="1">IF(BB103=1,1+CV103,CV103)</f>
        <v>30</v>
      </c>
      <c r="CX103">
        <f ca="1">IF(BC103=1,1+CW103,CW103)</f>
        <v>31</v>
      </c>
      <c r="CY103">
        <f ca="1">IF(BD103=1,1+CX103,CX103)</f>
        <v>32</v>
      </c>
      <c r="CZ103">
        <f ca="1">IF(BE103=1,1+CY103,CY103)</f>
        <v>33</v>
      </c>
      <c r="DA103" s="5">
        <f ca="1">LOOKUP(DA$3,$BP103:$CZ103,$BP$3:$CZ$3)</f>
        <v>1</v>
      </c>
      <c r="DB103">
        <f ca="1">IF(DB$3&gt;$BG103,"",IF(OR(DA103=36,DA103=""),"",LOOKUP(DB$3,$BP103:$CZ103,$BP$3:$CZ$3)))</f>
        <v>2</v>
      </c>
      <c r="DC103">
        <f ca="1">IF(DC$3&gt;$BG103,"",IF(OR(DB103=36,DB103=""),"",LOOKUP(DC$3,$BP103:$CZ103,$BP$3:$CZ$3)))</f>
        <v>3</v>
      </c>
      <c r="DD103">
        <f ca="1">IF(DD$3&gt;$BG103,"",IF(OR(DC103=36,DC103=""),"",LOOKUP(DD$3,$BP103:$CZ103,$BP$3:$CZ$3)))</f>
        <v>4</v>
      </c>
      <c r="DE103">
        <f ca="1">IF(DE$3&gt;$BG103,"",IF(OR(DD103=36,DD103=""),"",LOOKUP(DE$3,$BP103:$CZ103,$BP$3:$CZ$3)))</f>
        <v>5</v>
      </c>
      <c r="DF103">
        <f ca="1">IF(DF$3&gt;$BG103,"",IF(OR(DE103=36,DE103=""),"",LOOKUP(DF$3,$BP103:$CZ103,$BP$3:$CZ$3)))</f>
        <v>6</v>
      </c>
      <c r="DG103">
        <f ca="1">IF(DG$3&gt;$BG103,"",IF(OR(DF103=36,DF103=""),"",LOOKUP(DG$3,$BP103:$CZ103,$BP$3:$CZ$3)))</f>
        <v>7</v>
      </c>
      <c r="DH103">
        <f ca="1">IF(DH$3&gt;$BG103,"",IF(OR(DG103=36,DG103=""),"",LOOKUP(DH$3,$BP103:$CZ103,$BP$3:$CZ$3)))</f>
        <v>8</v>
      </c>
      <c r="DI103">
        <f ca="1">IF(DI$3&gt;$BG103,"",IF(OR(DH103=36,DH103=""),"",LOOKUP(DI$3,$BP103:$CZ103,$BP$3:$CZ$3)))</f>
        <v>9</v>
      </c>
      <c r="DJ103">
        <f ca="1">IF(DJ$3&gt;$BG103,"",IF(OR(DI103=36,DI103=""),"",LOOKUP(DJ$3,$BP103:$CZ103,$BP$3:$CZ$3)))</f>
        <v>11</v>
      </c>
      <c r="DK103">
        <f ca="1">IF(DK$3&gt;$BG103,"",IF(OR(DJ103=36,DJ103=""),"",LOOKUP(DK$3,$BP103:$CZ103,$BP$3:$CZ$3)))</f>
        <v>12</v>
      </c>
      <c r="DL103">
        <f ca="1">IF(DL$3&gt;$BG103,"",IF(OR(DK103=36,DK103=""),"",LOOKUP(DL$3,$BP103:$CZ103,$BP$3:$CZ$3)))</f>
        <v>13</v>
      </c>
      <c r="DM103">
        <f ca="1">IF(DM$3&gt;$BG103,"",IF(OR(DL103=36,DL103=""),"",LOOKUP(DM$3,$BP103:$CZ103,$BP$3:$CZ$3)))</f>
        <v>14</v>
      </c>
      <c r="DN103">
        <f ca="1">IF(DN$3&gt;$BG103,"",IF(OR(DM103=36,DM103=""),"",LOOKUP(DN$3,$BP103:$CZ103,$BP$3:$CZ$3)))</f>
        <v>15</v>
      </c>
      <c r="DO103">
        <f ca="1">IF(DO$3&gt;$BG103,"",IF(OR(DN103=36,DN103=""),"",LOOKUP(DO$3,$BP103:$CZ103,$BP$3:$CZ$3)))</f>
        <v>16</v>
      </c>
      <c r="DP103">
        <f ca="1">IF(DP$3&gt;$BG103,"",IF(OR(DO103=36,DO103=""),"",LOOKUP(DP$3,$BP103:$CZ103,$BP$3:$CZ$3)))</f>
        <v>17</v>
      </c>
      <c r="DQ103">
        <f ca="1">IF(DQ$3&gt;$BG103,"",IF(OR(DP103=36,DP103=""),"",LOOKUP(DQ$3,$BP103:$CZ103,$BP$3:$CZ$3)))</f>
        <v>18</v>
      </c>
      <c r="DR103">
        <f ca="1">IF(DR$3&gt;$BG103,"",IF(OR(DQ103=36,DQ103=""),"",LOOKUP(DR$3,$BP103:$CZ103,$BP$3:$CZ$3)))</f>
        <v>19</v>
      </c>
      <c r="DS103">
        <f ca="1">IF(DS$3&gt;$BG103,"",IF(OR(DR103=36,DR103=""),"",LOOKUP(DS$3,$BP103:$CZ103,$BP$3:$CZ$3)))</f>
        <v>21</v>
      </c>
      <c r="DT103">
        <f ca="1">IF(DT$3&gt;$BG103,"",IF(OR(DS103=36,DS103=""),"",LOOKUP(DT$3,$BP103:$CZ103,$BP$3:$CZ$3)))</f>
        <v>22</v>
      </c>
      <c r="DU103">
        <f ca="1">IF(DU$3&gt;$BG103,"",IF(OR(DT103=36,DT103=""),"",LOOKUP(DU$3,$BP103:$CZ103,$BP$3:$CZ$3)))</f>
        <v>23</v>
      </c>
      <c r="DV103">
        <f ca="1">IF(DV$3&gt;$BG103,"",IF(OR(DU103=36,DU103=""),"",LOOKUP(DV$3,$BP103:$CZ103,$BP$3:$CZ$3)))</f>
        <v>24</v>
      </c>
      <c r="DW103">
        <f ca="1">IF(DW$3&gt;$BG103,"",IF(OR(DV103=36,DV103=""),"",LOOKUP(DW$3,$BP103:$CZ103,$BP$3:$CZ$3)))</f>
        <v>25</v>
      </c>
      <c r="DX103">
        <f ca="1">IF(DX$3&gt;$BG103,"",IF(OR(DW103=36,DW103=""),"",LOOKUP(DX$3,$BP103:$CZ103,$BP$3:$CZ$3)))</f>
        <v>26</v>
      </c>
      <c r="DY103">
        <f ca="1">IF(DY$3&gt;$BG103,"",IF(OR(DX103=36,DX103=""),"",LOOKUP(DY$3,$BP103:$CZ103,$BP$3:$CZ$3)))</f>
        <v>27</v>
      </c>
      <c r="DZ103">
        <f ca="1">IF(DZ$3&gt;$BG103,"",IF(OR(DY103=36,DY103=""),"",LOOKUP(DZ$3,$BP103:$CZ103,$BP$3:$CZ$3)))</f>
        <v>28</v>
      </c>
      <c r="EA103">
        <f ca="1">IF(EA$3&gt;$BG103,"",IF(OR(DZ103=36,DZ103=""),"",LOOKUP(EA$3,$BP103:$CZ103,$BP$3:$CZ$3)))</f>
        <v>29</v>
      </c>
      <c r="EB103">
        <f ca="1">IF(EB$3&gt;$BG103,"",IF(OR(EA103=36,EA103=""),"",LOOKUP(EB$3,$BP103:$CZ103,$BP$3:$CZ$3)))</f>
        <v>31</v>
      </c>
      <c r="EC103">
        <f ca="1">IF(EC$3&gt;$BG103,"",IF(OR(EB103=36,EB103=""),"",LOOKUP(EC$3,$BP103:$CZ103,$BP$3:$CZ$3)))</f>
        <v>32</v>
      </c>
      <c r="ED103">
        <f ca="1">IF(ED$3&gt;$BG103,"",IF(OR(EC103=36,EC103=""),"",LOOKUP(ED$3,$BP103:$CZ103,$BP$3:$CZ$3)))</f>
        <v>33</v>
      </c>
      <c r="EE103">
        <f ca="1">IF(EE$3&gt;$BG103,"",IF(OR(ED103=36,ED103=""),"",LOOKUP(EE$3,$BP103:$CZ103,$BP$3:$CZ$3)))</f>
        <v>34</v>
      </c>
      <c r="EF103">
        <f ca="1">IF(EF$3&gt;$BG103,"",IF(OR(EE103=36,EE103=""),"",LOOKUP(EF$3,$BP103:$CZ103,$BP$3:$CZ$3)))</f>
        <v>35</v>
      </c>
      <c r="EG103">
        <f ca="1">IF(EG$3&gt;$BG103,"",IF(OR(EF103=36,EF103=""),"",LOOKUP(EG$3,$BP103:$CZ103,$BP$3:$CZ$3)))</f>
        <v>36</v>
      </c>
      <c r="EH103" t="str">
        <f ca="1">IF(EH$3&gt;$BG103,"",IF(OR(EG103=36,EG103=""),"",LOOKUP(EH$3,$BP103:$CZ103,$BP$3:$CZ$3)))</f>
        <v/>
      </c>
      <c r="EI103" t="str">
        <f ca="1">IF(EI$3&gt;$BG103,"",IF(OR(EH103=36,EH103=""),"",LOOKUP(EI$3,$BP103:$CZ103,$BP$3:$CZ$3)))</f>
        <v/>
      </c>
      <c r="EJ103" t="str">
        <f ca="1">IF(EJ$3&gt;$BG103,"",IF(OR(EI103=36,EI103=""),"",LOOKUP(EJ$3,$BP103:$CZ103,$BP$3:$CZ$3)))</f>
        <v/>
      </c>
      <c r="EK103" t="str">
        <f ca="1">IF(EK$3&gt;$BG103,"",IF(OR(EJ103=36,EJ103=""),"",LOOKUP(EK$3,$BP103:$CZ103,$BP$3:$CZ$3)))</f>
        <v/>
      </c>
      <c r="EL103" t="str">
        <f ca="1">IF(I103=1,Finals!I108,"")</f>
        <v/>
      </c>
    </row>
    <row r="104" spans="3:142" x14ac:dyDescent="0.25">
      <c r="C104">
        <v>101</v>
      </c>
      <c r="D104">
        <f ca="1">IF(AND(Finals!K108&gt;Finals!K107,Finals!B$3="Yes"),1,IF(AND(I103=1,Finals!B$2="Yes"),1,IF(AND(E103=Finals!B$5,Calc!D103&gt;=Finals!B$4),1,IF(AND(D103=Finals!B$4,E103&lt;Finals!B$5),D103,1+D103))))</f>
        <v>5</v>
      </c>
      <c r="E104">
        <f ca="1">IF(E103=Finals!B$5,1,IF(AND(I103=1,Finals!B$2="Yes"),1,IF(D103&lt;Finals!B$4,1,Calc!E103+1)))</f>
        <v>1</v>
      </c>
      <c r="F104">
        <f>Finals!D109</f>
        <v>0</v>
      </c>
      <c r="G104">
        <f t="shared" si="5"/>
        <v>0</v>
      </c>
      <c r="H104" t="str">
        <f ca="1">IF(AND(Finals!K108&gt;Finals!K107,Finals!B$3="Yes"),"",IF(AND(I103=1,Finals!B$2="Yes"),"",IF(D103&lt;&gt;Finals!B$4,"",1)))</f>
        <v/>
      </c>
      <c r="I104" t="str">
        <f t="shared" ca="1" si="6"/>
        <v/>
      </c>
      <c r="J104">
        <f ca="1">IF(I104=-1,-BG103,IF(I104=1,36-BG103,0))</f>
        <v>0</v>
      </c>
      <c r="K104">
        <f t="shared" ca="1" si="8"/>
        <v>-738</v>
      </c>
      <c r="L104">
        <f ca="1">IF(AND($D103=0,$G104=L$3),1,IF($D103=0,0,IF($G104=L$3,1,L103)))</f>
        <v>1</v>
      </c>
      <c r="M104">
        <f ca="1">IF(AND($D103=0,$G104=M$3),1,IF($D103=0,0,IF($G104=M$3,1,M103)))</f>
        <v>1</v>
      </c>
      <c r="N104">
        <f ca="1">IF(AND($D103=0,$G104=N$3),1,IF($D103=0,0,IF($G104=N$3,1,N103)))</f>
        <v>0</v>
      </c>
      <c r="O104">
        <f ca="1">IF(AND($D103=0,$G104=O$3),1,IF($D103=0,0,IF($G104=O$3,1,O103)))</f>
        <v>0</v>
      </c>
      <c r="P104">
        <f ca="1">IF(AND($D103=0,$G104=P$3),1,IF($D103=0,0,IF($G104=P$3,1,P103)))</f>
        <v>1</v>
      </c>
      <c r="Q104">
        <f ca="1">IF(AND($D103=0,$G104=Q$3),1,IF($D103=0,0,IF($G104=Q$3,1,Q103)))</f>
        <v>0</v>
      </c>
      <c r="R104">
        <f ca="1">IF(AND($D103=0,$G104=R$3),1,IF($D103=0,0,IF($G104=R$3,1,R103)))</f>
        <v>1</v>
      </c>
      <c r="S104">
        <f ca="1">IF(AND($D103=0,$G104=S$3),1,IF($D103=0,0,IF($G104=S$3,1,S103)))</f>
        <v>1</v>
      </c>
      <c r="T104">
        <f ca="1">IF(AND($D103=0,$G104=T$3),1,IF($D103=0,0,IF($G104=T$3,1,T103)))</f>
        <v>0</v>
      </c>
      <c r="U104">
        <f ca="1">IF(AND($D103=0,$G104=U$3),1,IF($D103=0,0,IF($G104=U$3,1,U103)))</f>
        <v>1</v>
      </c>
      <c r="V104" s="5">
        <f ca="1">IF(AND($D103=Finals!$B$4,$D104=1,$G104=V$2),0,IF(AND($D103=Finals!$B$4,$D104=1),1,IF($G104=V$2,0,V103)))</f>
        <v>0</v>
      </c>
      <c r="W104" s="8">
        <f ca="1">IF(AND($D103=Finals!$B$4,$D104=1,$G104=W$2),0,IF(AND($D103=Finals!$B$4,$D104=1),1,IF($G104=W$2,0,W103)))</f>
        <v>1</v>
      </c>
      <c r="X104" s="8">
        <f ca="1">IF(AND($D103=Finals!$B$4,$D104=1,$G104=X$2),0,IF(AND($D103=Finals!$B$4,$D104=1),1,IF($G104=X$2,0,X103)))</f>
        <v>1</v>
      </c>
      <c r="Y104" s="8">
        <f ca="1">IF(AND($D103=Finals!$B$4,$D104=1,$G104=Y$2),0,IF(AND($D103=Finals!$B$4,$D104=1),1,IF($G104=Y$2,0,Y103)))</f>
        <v>1</v>
      </c>
      <c r="Z104" s="8">
        <f ca="1">IF(AND($D103=Finals!$B$4,$D104=1,$G104=Z$2),0,IF(AND($D103=Finals!$B$4,$D104=1),1,IF($G104=Z$2,0,Z103)))</f>
        <v>1</v>
      </c>
      <c r="AA104" s="8">
        <f ca="1">IF(AND($D103=Finals!$B$4,$D104=1,$G104=AA$2),0,IF(AND($D103=Finals!$B$4,$D104=1),1,IF($G104=AA$2,0,AA103)))</f>
        <v>1</v>
      </c>
      <c r="AB104" s="8">
        <f ca="1">IF(AND($D103=Finals!$B$4,$D104=1,$G104=AB$2),0,IF(AND($D103=Finals!$B$4,$D104=1),1,IF($G104=AB$2,0,AB103)))</f>
        <v>1</v>
      </c>
      <c r="AC104" s="8">
        <f ca="1">IF(AND($D103=Finals!$B$4,$D104=1,$G104=AC$2),0,IF(AND($D103=Finals!$B$4,$D104=1),1,IF($G104=AC$2,0,AC103)))</f>
        <v>1</v>
      </c>
      <c r="AD104" s="8">
        <f ca="1">IF(AND($D103=Finals!$B$4,$D104=1,$G104=AD$2),0,IF(AND($D103=Finals!$B$4,$D104=1),1,IF($G104=AD$2,0,AD103)))</f>
        <v>1</v>
      </c>
      <c r="AE104" s="8">
        <f ca="1">IF(AND($D103=Finals!$B$4,$D104=1,$G104=AE$2),0,IF(AND($D103=Finals!$B$4,$D104=1),1,IF($G104=AE$2,0,AE103)))</f>
        <v>1</v>
      </c>
      <c r="AF104" s="8">
        <f ca="1">IF(AND($D103=Finals!$B$4,$D104=1,$G104=AF$2),0,IF(AND($D103=Finals!$B$4,$D104=1),1,IF($G104=AF$2,0,AF103)))</f>
        <v>0</v>
      </c>
      <c r="AG104" s="8">
        <f ca="1">IF(AND($D103=Finals!$B$4,$D104=1,$G104=AG$2),0,IF(AND($D103=Finals!$B$4,$D104=1),1,IF($G104=AG$2,0,AG103)))</f>
        <v>1</v>
      </c>
      <c r="AH104" s="8">
        <f ca="1">IF(AND($D103=Finals!$B$4,$D104=1,$G104=AH$2),0,IF(AND($D103=Finals!$B$4,$D104=1),1,IF($G104=AH$2,0,AH103)))</f>
        <v>1</v>
      </c>
      <c r="AI104" s="8">
        <f ca="1">IF(AND($D103=Finals!$B$4,$D104=1,$G104=AI$2),0,IF(AND($D103=Finals!$B$4,$D104=1),1,IF($G104=AI$2,0,AI103)))</f>
        <v>1</v>
      </c>
      <c r="AJ104" s="8">
        <f ca="1">IF(AND($D103=Finals!$B$4,$D104=1,$G104=AJ$2),0,IF(AND($D103=Finals!$B$4,$D104=1),1,IF($G104=AJ$2,0,AJ103)))</f>
        <v>1</v>
      </c>
      <c r="AK104" s="8">
        <f ca="1">IF(AND($D103=Finals!$B$4,$D104=1,$G104=AK$2),0,IF(AND($D103=Finals!$B$4,$D104=1),1,IF($G104=AK$2,0,AK103)))</f>
        <v>1</v>
      </c>
      <c r="AL104" s="8">
        <f ca="1">IF(AND($D103=Finals!$B$4,$D104=1,$G104=AL$2),0,IF(AND($D103=Finals!$B$4,$D104=1),1,IF($G104=AL$2,0,AL103)))</f>
        <v>1</v>
      </c>
      <c r="AM104" s="8">
        <f ca="1">IF(AND($D103=Finals!$B$4,$D104=1,$G104=AM$2),0,IF(AND($D103=Finals!$B$4,$D104=1),1,IF($G104=AM$2,0,AM103)))</f>
        <v>1</v>
      </c>
      <c r="AN104" s="8">
        <f ca="1">IF(AND($D103=Finals!$B$4,$D104=1,$G104=AN$2),0,IF(AND($D103=Finals!$B$4,$D104=1),1,IF($G104=AN$2,0,AN103)))</f>
        <v>1</v>
      </c>
      <c r="AO104" s="8">
        <f ca="1">IF(AND($D103=Finals!$B$4,$D104=1,$G104=AO$2),0,IF(AND($D103=Finals!$B$4,$D104=1),1,IF($G104=AO$2,0,AO103)))</f>
        <v>1</v>
      </c>
      <c r="AP104" s="8">
        <f ca="1">IF(AND($D103=Finals!$B$4,$D104=1,$G104=AP$2),0,IF(AND($D103=Finals!$B$4,$D104=1),1,IF($G104=AP$2,0,AP103)))</f>
        <v>0</v>
      </c>
      <c r="AQ104" s="8">
        <f ca="1">IF(AND($D103=Finals!$B$4,$D104=1,$G104=AQ$2),0,IF(AND($D103=Finals!$B$4,$D104=1),1,IF($G104=AQ$2,0,AQ103)))</f>
        <v>1</v>
      </c>
      <c r="AR104" s="8">
        <f ca="1">IF(AND($D103=Finals!$B$4,$D104=1,$G104=AR$2),0,IF(AND($D103=Finals!$B$4,$D104=1),1,IF($G104=AR$2,0,AR103)))</f>
        <v>1</v>
      </c>
      <c r="AS104" s="8">
        <f ca="1">IF(AND($D103=Finals!$B$4,$D104=1,$G104=AS$2),0,IF(AND($D103=Finals!$B$4,$D104=1),1,IF($G104=AS$2,0,AS103)))</f>
        <v>1</v>
      </c>
      <c r="AT104" s="8">
        <f ca="1">IF(AND($D103=Finals!$B$4,$D104=1,$G104=AT$2),0,IF(AND($D103=Finals!$B$4,$D104=1),1,IF($G104=AT$2,0,AT103)))</f>
        <v>1</v>
      </c>
      <c r="AU104" s="8">
        <f ca="1">IF(AND($D103=Finals!$B$4,$D104=1,$G104=AU$2),0,IF(AND($D103=Finals!$B$4,$D104=1),1,IF($G104=AU$2,0,AU103)))</f>
        <v>1</v>
      </c>
      <c r="AV104" s="8">
        <f ca="1">IF(AND($D103=Finals!$B$4,$D104=1,$G104=AV$2),0,IF(AND($D103=Finals!$B$4,$D104=1),1,IF($G104=AV$2,0,AV103)))</f>
        <v>1</v>
      </c>
      <c r="AW104" s="8">
        <f ca="1">IF(AND($D103=Finals!$B$4,$D104=1,$G104=AW$2),0,IF(AND($D103=Finals!$B$4,$D104=1),1,IF($G104=AW$2,0,AW103)))</f>
        <v>1</v>
      </c>
      <c r="AX104" s="8">
        <f ca="1">IF(AND($D103=Finals!$B$4,$D104=1,$G104=AX$2),0,IF(AND($D103=Finals!$B$4,$D104=1),1,IF($G104=AX$2,0,AX103)))</f>
        <v>1</v>
      </c>
      <c r="AY104" s="8">
        <f ca="1">IF(AND($D103=Finals!$B$4,$D104=1,$G104=AY$2),0,IF(AND($D103=Finals!$B$4,$D104=1),1,IF($G104=AY$2,0,AY103)))</f>
        <v>1</v>
      </c>
      <c r="AZ104" s="8">
        <f ca="1">IF(AND($D103=Finals!$B$4,$D104=1,$G104=AZ$2),0,IF(AND($D103=Finals!$B$4,$D104=1),1,IF($G104=AZ$2,0,AZ103)))</f>
        <v>0</v>
      </c>
      <c r="BA104" s="8">
        <f ca="1">IF(AND($D103=Finals!$B$4,$D104=1,$G104=BA$2),0,IF(AND($D103=Finals!$B$4,$D104=1),1,IF($G104=BA$2,0,BA103)))</f>
        <v>1</v>
      </c>
      <c r="BB104" s="8">
        <f ca="1">IF(AND($D103=Finals!$B$4,$D104=1,$G104=BB$2),0,IF(AND($D103=Finals!$B$4,$D104=1),1,IF($G104=BB$2,0,BB103)))</f>
        <v>1</v>
      </c>
      <c r="BC104" s="8">
        <f ca="1">IF(AND($D103=Finals!$B$4,$D104=1,$G104=BC$2),0,IF(AND($D103=Finals!$B$4,$D104=1),1,IF($G104=BC$2,0,BC103)))</f>
        <v>1</v>
      </c>
      <c r="BD104" s="8">
        <f ca="1">IF(AND($D103=Finals!$B$4,$D104=1,$G104=BD$2),0,IF(AND($D103=Finals!$B$4,$D104=1),1,IF($G104=BD$2,0,BD103)))</f>
        <v>1</v>
      </c>
      <c r="BE104" s="8">
        <f ca="1">IF(AND($D103=Finals!$B$4,$D104=1,$G104=BE$2),0,IF(AND($D103=Finals!$B$4,$D104=1),1,IF($G104=BE$2,0,BE103)))</f>
        <v>1</v>
      </c>
      <c r="BF104" s="4">
        <f ca="1">IF(AND($D103=Finals!$B$4,$D104=1,$G104=BF$2),0,IF(AND($D103=Finals!$B$4,$D104=1),1,IF($G104=BF$2,0,BF103)))</f>
        <v>1</v>
      </c>
      <c r="BG104">
        <f t="shared" ca="1" si="7"/>
        <v>33</v>
      </c>
      <c r="BP104">
        <v>1</v>
      </c>
      <c r="BQ104">
        <f ca="1">IF(V104=1,1+BP104,BP104)</f>
        <v>1</v>
      </c>
      <c r="BR104">
        <f ca="1">IF(W104=1,1+BQ104,BQ104)</f>
        <v>2</v>
      </c>
      <c r="BS104">
        <f ca="1">IF(X104=1,1+BR104,BR104)</f>
        <v>3</v>
      </c>
      <c r="BT104">
        <f ca="1">IF(Y104=1,1+BS104,BS104)</f>
        <v>4</v>
      </c>
      <c r="BU104">
        <f ca="1">IF(Z104=1,1+BT104,BT104)</f>
        <v>5</v>
      </c>
      <c r="BV104">
        <f ca="1">IF(AA104=1,1+BU104,BU104)</f>
        <v>6</v>
      </c>
      <c r="BW104">
        <f ca="1">IF(AB104=1,1+BV104,BV104)</f>
        <v>7</v>
      </c>
      <c r="BX104">
        <f ca="1">IF(AC104=1,1+BW104,BW104)</f>
        <v>8</v>
      </c>
      <c r="BY104">
        <f ca="1">IF(AD104=1,1+BX104,BX104)</f>
        <v>9</v>
      </c>
      <c r="BZ104">
        <f ca="1">IF(AE104=1,1+BY104,BY104)</f>
        <v>10</v>
      </c>
      <c r="CA104">
        <f ca="1">IF(AF104=1,1+BZ104,BZ104)</f>
        <v>10</v>
      </c>
      <c r="CB104">
        <f ca="1">IF(AG104=1,1+CA104,CA104)</f>
        <v>11</v>
      </c>
      <c r="CC104">
        <f ca="1">IF(AH104=1,1+CB104,CB104)</f>
        <v>12</v>
      </c>
      <c r="CD104">
        <f ca="1">IF(AI104=1,1+CC104,CC104)</f>
        <v>13</v>
      </c>
      <c r="CE104">
        <f ca="1">IF(AJ104=1,1+CD104,CD104)</f>
        <v>14</v>
      </c>
      <c r="CF104">
        <f ca="1">IF(AK104=1,1+CE104,CE104)</f>
        <v>15</v>
      </c>
      <c r="CG104">
        <f ca="1">IF(AL104=1,1+CF104,CF104)</f>
        <v>16</v>
      </c>
      <c r="CH104">
        <f ca="1">IF(AM104=1,1+CG104,CG104)</f>
        <v>17</v>
      </c>
      <c r="CI104">
        <f ca="1">IF(AN104=1,1+CH104,CH104)</f>
        <v>18</v>
      </c>
      <c r="CJ104">
        <f ca="1">IF(AO104=1,1+CI104,CI104)</f>
        <v>19</v>
      </c>
      <c r="CK104">
        <f ca="1">IF(AP104=1,1+CJ104,CJ104)</f>
        <v>19</v>
      </c>
      <c r="CL104">
        <f ca="1">IF(AQ104=1,1+CK104,CK104)</f>
        <v>20</v>
      </c>
      <c r="CM104">
        <f ca="1">IF(AR104=1,1+CL104,CL104)</f>
        <v>21</v>
      </c>
      <c r="CN104">
        <f ca="1">IF(AS104=1,1+CM104,CM104)</f>
        <v>22</v>
      </c>
      <c r="CO104">
        <f ca="1">IF(AT104=1,1+CN104,CN104)</f>
        <v>23</v>
      </c>
      <c r="CP104">
        <f ca="1">IF(AU104=1,1+CO104,CO104)</f>
        <v>24</v>
      </c>
      <c r="CQ104">
        <f ca="1">IF(AV104=1,1+CP104,CP104)</f>
        <v>25</v>
      </c>
      <c r="CR104">
        <f ca="1">IF(AW104=1,1+CQ104,CQ104)</f>
        <v>26</v>
      </c>
      <c r="CS104">
        <f ca="1">IF(AX104=1,1+CR104,CR104)</f>
        <v>27</v>
      </c>
      <c r="CT104">
        <f ca="1">IF(AY104=1,1+CS104,CS104)</f>
        <v>28</v>
      </c>
      <c r="CU104">
        <f ca="1">IF(AZ104=1,1+CT104,CT104)</f>
        <v>28</v>
      </c>
      <c r="CV104">
        <f ca="1">IF(BA104=1,1+CU104,CU104)</f>
        <v>29</v>
      </c>
      <c r="CW104">
        <f ca="1">IF(BB104=1,1+CV104,CV104)</f>
        <v>30</v>
      </c>
      <c r="CX104">
        <f ca="1">IF(BC104=1,1+CW104,CW104)</f>
        <v>31</v>
      </c>
      <c r="CY104">
        <f ca="1">IF(BD104=1,1+CX104,CX104)</f>
        <v>32</v>
      </c>
      <c r="CZ104">
        <f ca="1">IF(BE104=1,1+CY104,CY104)</f>
        <v>33</v>
      </c>
      <c r="DA104" s="5">
        <f ca="1">LOOKUP(DA$3,$BP104:$CZ104,$BP$3:$CZ$3)</f>
        <v>1</v>
      </c>
      <c r="DB104">
        <f ca="1">IF(DB$3&gt;$BG104,"",IF(OR(DA104=36,DA104=""),"",LOOKUP(DB$3,$BP104:$CZ104,$BP$3:$CZ$3)))</f>
        <v>2</v>
      </c>
      <c r="DC104">
        <f ca="1">IF(DC$3&gt;$BG104,"",IF(OR(DB104=36,DB104=""),"",LOOKUP(DC$3,$BP104:$CZ104,$BP$3:$CZ$3)))</f>
        <v>3</v>
      </c>
      <c r="DD104">
        <f ca="1">IF(DD$3&gt;$BG104,"",IF(OR(DC104=36,DC104=""),"",LOOKUP(DD$3,$BP104:$CZ104,$BP$3:$CZ$3)))</f>
        <v>4</v>
      </c>
      <c r="DE104">
        <f ca="1">IF(DE$3&gt;$BG104,"",IF(OR(DD104=36,DD104=""),"",LOOKUP(DE$3,$BP104:$CZ104,$BP$3:$CZ$3)))</f>
        <v>5</v>
      </c>
      <c r="DF104">
        <f ca="1">IF(DF$3&gt;$BG104,"",IF(OR(DE104=36,DE104=""),"",LOOKUP(DF$3,$BP104:$CZ104,$BP$3:$CZ$3)))</f>
        <v>6</v>
      </c>
      <c r="DG104">
        <f ca="1">IF(DG$3&gt;$BG104,"",IF(OR(DF104=36,DF104=""),"",LOOKUP(DG$3,$BP104:$CZ104,$BP$3:$CZ$3)))</f>
        <v>7</v>
      </c>
      <c r="DH104">
        <f ca="1">IF(DH$3&gt;$BG104,"",IF(OR(DG104=36,DG104=""),"",LOOKUP(DH$3,$BP104:$CZ104,$BP$3:$CZ$3)))</f>
        <v>8</v>
      </c>
      <c r="DI104">
        <f ca="1">IF(DI$3&gt;$BG104,"",IF(OR(DH104=36,DH104=""),"",LOOKUP(DI$3,$BP104:$CZ104,$BP$3:$CZ$3)))</f>
        <v>9</v>
      </c>
      <c r="DJ104">
        <f ca="1">IF(DJ$3&gt;$BG104,"",IF(OR(DI104=36,DI104=""),"",LOOKUP(DJ$3,$BP104:$CZ104,$BP$3:$CZ$3)))</f>
        <v>11</v>
      </c>
      <c r="DK104">
        <f ca="1">IF(DK$3&gt;$BG104,"",IF(OR(DJ104=36,DJ104=""),"",LOOKUP(DK$3,$BP104:$CZ104,$BP$3:$CZ$3)))</f>
        <v>12</v>
      </c>
      <c r="DL104">
        <f ca="1">IF(DL$3&gt;$BG104,"",IF(OR(DK104=36,DK104=""),"",LOOKUP(DL$3,$BP104:$CZ104,$BP$3:$CZ$3)))</f>
        <v>13</v>
      </c>
      <c r="DM104">
        <f ca="1">IF(DM$3&gt;$BG104,"",IF(OR(DL104=36,DL104=""),"",LOOKUP(DM$3,$BP104:$CZ104,$BP$3:$CZ$3)))</f>
        <v>14</v>
      </c>
      <c r="DN104">
        <f ca="1">IF(DN$3&gt;$BG104,"",IF(OR(DM104=36,DM104=""),"",LOOKUP(DN$3,$BP104:$CZ104,$BP$3:$CZ$3)))</f>
        <v>15</v>
      </c>
      <c r="DO104">
        <f ca="1">IF(DO$3&gt;$BG104,"",IF(OR(DN104=36,DN104=""),"",LOOKUP(DO$3,$BP104:$CZ104,$BP$3:$CZ$3)))</f>
        <v>16</v>
      </c>
      <c r="DP104">
        <f ca="1">IF(DP$3&gt;$BG104,"",IF(OR(DO104=36,DO104=""),"",LOOKUP(DP$3,$BP104:$CZ104,$BP$3:$CZ$3)))</f>
        <v>17</v>
      </c>
      <c r="DQ104">
        <f ca="1">IF(DQ$3&gt;$BG104,"",IF(OR(DP104=36,DP104=""),"",LOOKUP(DQ$3,$BP104:$CZ104,$BP$3:$CZ$3)))</f>
        <v>18</v>
      </c>
      <c r="DR104">
        <f ca="1">IF(DR$3&gt;$BG104,"",IF(OR(DQ104=36,DQ104=""),"",LOOKUP(DR$3,$BP104:$CZ104,$BP$3:$CZ$3)))</f>
        <v>19</v>
      </c>
      <c r="DS104">
        <f ca="1">IF(DS$3&gt;$BG104,"",IF(OR(DR104=36,DR104=""),"",LOOKUP(DS$3,$BP104:$CZ104,$BP$3:$CZ$3)))</f>
        <v>21</v>
      </c>
      <c r="DT104">
        <f ca="1">IF(DT$3&gt;$BG104,"",IF(OR(DS104=36,DS104=""),"",LOOKUP(DT$3,$BP104:$CZ104,$BP$3:$CZ$3)))</f>
        <v>22</v>
      </c>
      <c r="DU104">
        <f ca="1">IF(DU$3&gt;$BG104,"",IF(OR(DT104=36,DT104=""),"",LOOKUP(DU$3,$BP104:$CZ104,$BP$3:$CZ$3)))</f>
        <v>23</v>
      </c>
      <c r="DV104">
        <f ca="1">IF(DV$3&gt;$BG104,"",IF(OR(DU104=36,DU104=""),"",LOOKUP(DV$3,$BP104:$CZ104,$BP$3:$CZ$3)))</f>
        <v>24</v>
      </c>
      <c r="DW104">
        <f ca="1">IF(DW$3&gt;$BG104,"",IF(OR(DV104=36,DV104=""),"",LOOKUP(DW$3,$BP104:$CZ104,$BP$3:$CZ$3)))</f>
        <v>25</v>
      </c>
      <c r="DX104">
        <f ca="1">IF(DX$3&gt;$BG104,"",IF(OR(DW104=36,DW104=""),"",LOOKUP(DX$3,$BP104:$CZ104,$BP$3:$CZ$3)))</f>
        <v>26</v>
      </c>
      <c r="DY104">
        <f ca="1">IF(DY$3&gt;$BG104,"",IF(OR(DX104=36,DX104=""),"",LOOKUP(DY$3,$BP104:$CZ104,$BP$3:$CZ$3)))</f>
        <v>27</v>
      </c>
      <c r="DZ104">
        <f ca="1">IF(DZ$3&gt;$BG104,"",IF(OR(DY104=36,DY104=""),"",LOOKUP(DZ$3,$BP104:$CZ104,$BP$3:$CZ$3)))</f>
        <v>28</v>
      </c>
      <c r="EA104">
        <f ca="1">IF(EA$3&gt;$BG104,"",IF(OR(DZ104=36,DZ104=""),"",LOOKUP(EA$3,$BP104:$CZ104,$BP$3:$CZ$3)))</f>
        <v>29</v>
      </c>
      <c r="EB104">
        <f ca="1">IF(EB$3&gt;$BG104,"",IF(OR(EA104=36,EA104=""),"",LOOKUP(EB$3,$BP104:$CZ104,$BP$3:$CZ$3)))</f>
        <v>31</v>
      </c>
      <c r="EC104">
        <f ca="1">IF(EC$3&gt;$BG104,"",IF(OR(EB104=36,EB104=""),"",LOOKUP(EC$3,$BP104:$CZ104,$BP$3:$CZ$3)))</f>
        <v>32</v>
      </c>
      <c r="ED104">
        <f ca="1">IF(ED$3&gt;$BG104,"",IF(OR(EC104=36,EC104=""),"",LOOKUP(ED$3,$BP104:$CZ104,$BP$3:$CZ$3)))</f>
        <v>33</v>
      </c>
      <c r="EE104">
        <f ca="1">IF(EE$3&gt;$BG104,"",IF(OR(ED104=36,ED104=""),"",LOOKUP(EE$3,$BP104:$CZ104,$BP$3:$CZ$3)))</f>
        <v>34</v>
      </c>
      <c r="EF104">
        <f ca="1">IF(EF$3&gt;$BG104,"",IF(OR(EE104=36,EE104=""),"",LOOKUP(EF$3,$BP104:$CZ104,$BP$3:$CZ$3)))</f>
        <v>35</v>
      </c>
      <c r="EG104">
        <f ca="1">IF(EG$3&gt;$BG104,"",IF(OR(EF104=36,EF104=""),"",LOOKUP(EG$3,$BP104:$CZ104,$BP$3:$CZ$3)))</f>
        <v>36</v>
      </c>
      <c r="EH104" t="str">
        <f ca="1">IF(EH$3&gt;$BG104,"",IF(OR(EG104=36,EG104=""),"",LOOKUP(EH$3,$BP104:$CZ104,$BP$3:$CZ$3)))</f>
        <v/>
      </c>
      <c r="EI104" t="str">
        <f ca="1">IF(EI$3&gt;$BG104,"",IF(OR(EH104=36,EH104=""),"",LOOKUP(EI$3,$BP104:$CZ104,$BP$3:$CZ$3)))</f>
        <v/>
      </c>
      <c r="EJ104" t="str">
        <f ca="1">IF(EJ$3&gt;$BG104,"",IF(OR(EI104=36,EI104=""),"",LOOKUP(EJ$3,$BP104:$CZ104,$BP$3:$CZ$3)))</f>
        <v/>
      </c>
      <c r="EK104" t="str">
        <f ca="1">IF(EK$3&gt;$BG104,"",IF(OR(EJ104=36,EJ104=""),"",LOOKUP(EK$3,$BP104:$CZ104,$BP$3:$CZ$3)))</f>
        <v/>
      </c>
      <c r="EL104" t="str">
        <f ca="1">IF(I104=1,Finals!I109,"")</f>
        <v/>
      </c>
    </row>
    <row r="105" spans="3:142" x14ac:dyDescent="0.25">
      <c r="C105">
        <v>102</v>
      </c>
      <c r="D105">
        <f ca="1">IF(AND(Finals!K109&gt;Finals!K108,Finals!B$3="Yes"),1,IF(AND(I104=1,Finals!B$2="Yes"),1,IF(AND(E104=Finals!B$5,Calc!D104&gt;=Finals!B$4),1,IF(AND(D104=Finals!B$4,E104&lt;Finals!B$5),D104,1+D104))))</f>
        <v>6</v>
      </c>
      <c r="E105">
        <f ca="1">IF(E104=Finals!B$5,1,IF(AND(I104=1,Finals!B$2="Yes"),1,IF(D104&lt;Finals!B$4,1,Calc!E104+1)))</f>
        <v>1</v>
      </c>
      <c r="F105">
        <f>Finals!D110</f>
        <v>0</v>
      </c>
      <c r="G105">
        <f t="shared" si="5"/>
        <v>0</v>
      </c>
      <c r="H105" t="str">
        <f ca="1">IF(AND(Finals!K109&gt;Finals!K108,Finals!B$3="Yes"),"",IF(AND(I104=1,Finals!B$2="Yes"),"",IF(D104&lt;&gt;Finals!B$4,"",1)))</f>
        <v/>
      </c>
      <c r="I105" t="str">
        <f t="shared" ca="1" si="6"/>
        <v/>
      </c>
      <c r="J105">
        <f ca="1">IF(I105=-1,-BG104,IF(I105=1,36-BG104,0))</f>
        <v>0</v>
      </c>
      <c r="K105">
        <f t="shared" ca="1" si="8"/>
        <v>-738</v>
      </c>
      <c r="L105">
        <f ca="1">IF(AND($D104=0,$G105=L$3),1,IF($D104=0,0,IF($G105=L$3,1,L104)))</f>
        <v>1</v>
      </c>
      <c r="M105">
        <f ca="1">IF(AND($D104=0,$G105=M$3),1,IF($D104=0,0,IF($G105=M$3,1,M104)))</f>
        <v>1</v>
      </c>
      <c r="N105">
        <f ca="1">IF(AND($D104=0,$G105=N$3),1,IF($D104=0,0,IF($G105=N$3,1,N104)))</f>
        <v>0</v>
      </c>
      <c r="O105">
        <f ca="1">IF(AND($D104=0,$G105=O$3),1,IF($D104=0,0,IF($G105=O$3,1,O104)))</f>
        <v>0</v>
      </c>
      <c r="P105">
        <f ca="1">IF(AND($D104=0,$G105=P$3),1,IF($D104=0,0,IF($G105=P$3,1,P104)))</f>
        <v>1</v>
      </c>
      <c r="Q105">
        <f ca="1">IF(AND($D104=0,$G105=Q$3),1,IF($D104=0,0,IF($G105=Q$3,1,Q104)))</f>
        <v>0</v>
      </c>
      <c r="R105">
        <f ca="1">IF(AND($D104=0,$G105=R$3),1,IF($D104=0,0,IF($G105=R$3,1,R104)))</f>
        <v>1</v>
      </c>
      <c r="S105">
        <f ca="1">IF(AND($D104=0,$G105=S$3),1,IF($D104=0,0,IF($G105=S$3,1,S104)))</f>
        <v>1</v>
      </c>
      <c r="T105">
        <f ca="1">IF(AND($D104=0,$G105=T$3),1,IF($D104=0,0,IF($G105=T$3,1,T104)))</f>
        <v>0</v>
      </c>
      <c r="U105">
        <f ca="1">IF(AND($D104=0,$G105=U$3),1,IF($D104=0,0,IF($G105=U$3,1,U104)))</f>
        <v>1</v>
      </c>
      <c r="V105" s="5">
        <f ca="1">IF(AND($D104=Finals!$B$4,$D105=1,$G105=V$2),0,IF(AND($D104=Finals!$B$4,$D105=1),1,IF($G105=V$2,0,V104)))</f>
        <v>0</v>
      </c>
      <c r="W105" s="8">
        <f ca="1">IF(AND($D104=Finals!$B$4,$D105=1,$G105=W$2),0,IF(AND($D104=Finals!$B$4,$D105=1),1,IF($G105=W$2,0,W104)))</f>
        <v>1</v>
      </c>
      <c r="X105" s="8">
        <f ca="1">IF(AND($D104=Finals!$B$4,$D105=1,$G105=X$2),0,IF(AND($D104=Finals!$B$4,$D105=1),1,IF($G105=X$2,0,X104)))</f>
        <v>1</v>
      </c>
      <c r="Y105" s="8">
        <f ca="1">IF(AND($D104=Finals!$B$4,$D105=1,$G105=Y$2),0,IF(AND($D104=Finals!$B$4,$D105=1),1,IF($G105=Y$2,0,Y104)))</f>
        <v>1</v>
      </c>
      <c r="Z105" s="8">
        <f ca="1">IF(AND($D104=Finals!$B$4,$D105=1,$G105=Z$2),0,IF(AND($D104=Finals!$B$4,$D105=1),1,IF($G105=Z$2,0,Z104)))</f>
        <v>1</v>
      </c>
      <c r="AA105" s="8">
        <f ca="1">IF(AND($D104=Finals!$B$4,$D105=1,$G105=AA$2),0,IF(AND($D104=Finals!$B$4,$D105=1),1,IF($G105=AA$2,0,AA104)))</f>
        <v>1</v>
      </c>
      <c r="AB105" s="8">
        <f ca="1">IF(AND($D104=Finals!$B$4,$D105=1,$G105=AB$2),0,IF(AND($D104=Finals!$B$4,$D105=1),1,IF($G105=AB$2,0,AB104)))</f>
        <v>1</v>
      </c>
      <c r="AC105" s="8">
        <f ca="1">IF(AND($D104=Finals!$B$4,$D105=1,$G105=AC$2),0,IF(AND($D104=Finals!$B$4,$D105=1),1,IF($G105=AC$2,0,AC104)))</f>
        <v>1</v>
      </c>
      <c r="AD105" s="8">
        <f ca="1">IF(AND($D104=Finals!$B$4,$D105=1,$G105=AD$2),0,IF(AND($D104=Finals!$B$4,$D105=1),1,IF($G105=AD$2,0,AD104)))</f>
        <v>1</v>
      </c>
      <c r="AE105" s="8">
        <f ca="1">IF(AND($D104=Finals!$B$4,$D105=1,$G105=AE$2),0,IF(AND($D104=Finals!$B$4,$D105=1),1,IF($G105=AE$2,0,AE104)))</f>
        <v>1</v>
      </c>
      <c r="AF105" s="8">
        <f ca="1">IF(AND($D104=Finals!$B$4,$D105=1,$G105=AF$2),0,IF(AND($D104=Finals!$B$4,$D105=1),1,IF($G105=AF$2,0,AF104)))</f>
        <v>0</v>
      </c>
      <c r="AG105" s="8">
        <f ca="1">IF(AND($D104=Finals!$B$4,$D105=1,$G105=AG$2),0,IF(AND($D104=Finals!$B$4,$D105=1),1,IF($G105=AG$2,0,AG104)))</f>
        <v>1</v>
      </c>
      <c r="AH105" s="8">
        <f ca="1">IF(AND($D104=Finals!$B$4,$D105=1,$G105=AH$2),0,IF(AND($D104=Finals!$B$4,$D105=1),1,IF($G105=AH$2,0,AH104)))</f>
        <v>1</v>
      </c>
      <c r="AI105" s="8">
        <f ca="1">IF(AND($D104=Finals!$B$4,$D105=1,$G105=AI$2),0,IF(AND($D104=Finals!$B$4,$D105=1),1,IF($G105=AI$2,0,AI104)))</f>
        <v>1</v>
      </c>
      <c r="AJ105" s="8">
        <f ca="1">IF(AND($D104=Finals!$B$4,$D105=1,$G105=AJ$2),0,IF(AND($D104=Finals!$B$4,$D105=1),1,IF($G105=AJ$2,0,AJ104)))</f>
        <v>1</v>
      </c>
      <c r="AK105" s="8">
        <f ca="1">IF(AND($D104=Finals!$B$4,$D105=1,$G105=AK$2),0,IF(AND($D104=Finals!$B$4,$D105=1),1,IF($G105=AK$2,0,AK104)))</f>
        <v>1</v>
      </c>
      <c r="AL105" s="8">
        <f ca="1">IF(AND($D104=Finals!$B$4,$D105=1,$G105=AL$2),0,IF(AND($D104=Finals!$B$4,$D105=1),1,IF($G105=AL$2,0,AL104)))</f>
        <v>1</v>
      </c>
      <c r="AM105" s="8">
        <f ca="1">IF(AND($D104=Finals!$B$4,$D105=1,$G105=AM$2),0,IF(AND($D104=Finals!$B$4,$D105=1),1,IF($G105=AM$2,0,AM104)))</f>
        <v>1</v>
      </c>
      <c r="AN105" s="8">
        <f ca="1">IF(AND($D104=Finals!$B$4,$D105=1,$G105=AN$2),0,IF(AND($D104=Finals!$B$4,$D105=1),1,IF($G105=AN$2,0,AN104)))</f>
        <v>1</v>
      </c>
      <c r="AO105" s="8">
        <f ca="1">IF(AND($D104=Finals!$B$4,$D105=1,$G105=AO$2),0,IF(AND($D104=Finals!$B$4,$D105=1),1,IF($G105=AO$2,0,AO104)))</f>
        <v>1</v>
      </c>
      <c r="AP105" s="8">
        <f ca="1">IF(AND($D104=Finals!$B$4,$D105=1,$G105=AP$2),0,IF(AND($D104=Finals!$B$4,$D105=1),1,IF($G105=AP$2,0,AP104)))</f>
        <v>0</v>
      </c>
      <c r="AQ105" s="8">
        <f ca="1">IF(AND($D104=Finals!$B$4,$D105=1,$G105=AQ$2),0,IF(AND($D104=Finals!$B$4,$D105=1),1,IF($G105=AQ$2,0,AQ104)))</f>
        <v>1</v>
      </c>
      <c r="AR105" s="8">
        <f ca="1">IF(AND($D104=Finals!$B$4,$D105=1,$G105=AR$2),0,IF(AND($D104=Finals!$B$4,$D105=1),1,IF($G105=AR$2,0,AR104)))</f>
        <v>1</v>
      </c>
      <c r="AS105" s="8">
        <f ca="1">IF(AND($D104=Finals!$B$4,$D105=1,$G105=AS$2),0,IF(AND($D104=Finals!$B$4,$D105=1),1,IF($G105=AS$2,0,AS104)))</f>
        <v>1</v>
      </c>
      <c r="AT105" s="8">
        <f ca="1">IF(AND($D104=Finals!$B$4,$D105=1,$G105=AT$2),0,IF(AND($D104=Finals!$B$4,$D105=1),1,IF($G105=AT$2,0,AT104)))</f>
        <v>1</v>
      </c>
      <c r="AU105" s="8">
        <f ca="1">IF(AND($D104=Finals!$B$4,$D105=1,$G105=AU$2),0,IF(AND($D104=Finals!$B$4,$D105=1),1,IF($G105=AU$2,0,AU104)))</f>
        <v>1</v>
      </c>
      <c r="AV105" s="8">
        <f ca="1">IF(AND($D104=Finals!$B$4,$D105=1,$G105=AV$2),0,IF(AND($D104=Finals!$B$4,$D105=1),1,IF($G105=AV$2,0,AV104)))</f>
        <v>1</v>
      </c>
      <c r="AW105" s="8">
        <f ca="1">IF(AND($D104=Finals!$B$4,$D105=1,$G105=AW$2),0,IF(AND($D104=Finals!$B$4,$D105=1),1,IF($G105=AW$2,0,AW104)))</f>
        <v>1</v>
      </c>
      <c r="AX105" s="8">
        <f ca="1">IF(AND($D104=Finals!$B$4,$D105=1,$G105=AX$2),0,IF(AND($D104=Finals!$B$4,$D105=1),1,IF($G105=AX$2,0,AX104)))</f>
        <v>1</v>
      </c>
      <c r="AY105" s="8">
        <f ca="1">IF(AND($D104=Finals!$B$4,$D105=1,$G105=AY$2),0,IF(AND($D104=Finals!$B$4,$D105=1),1,IF($G105=AY$2,0,AY104)))</f>
        <v>1</v>
      </c>
      <c r="AZ105" s="8">
        <f ca="1">IF(AND($D104=Finals!$B$4,$D105=1,$G105=AZ$2),0,IF(AND($D104=Finals!$B$4,$D105=1),1,IF($G105=AZ$2,0,AZ104)))</f>
        <v>0</v>
      </c>
      <c r="BA105" s="8">
        <f ca="1">IF(AND($D104=Finals!$B$4,$D105=1,$G105=BA$2),0,IF(AND($D104=Finals!$B$4,$D105=1),1,IF($G105=BA$2,0,BA104)))</f>
        <v>1</v>
      </c>
      <c r="BB105" s="8">
        <f ca="1">IF(AND($D104=Finals!$B$4,$D105=1,$G105=BB$2),0,IF(AND($D104=Finals!$B$4,$D105=1),1,IF($G105=BB$2,0,BB104)))</f>
        <v>1</v>
      </c>
      <c r="BC105" s="8">
        <f ca="1">IF(AND($D104=Finals!$B$4,$D105=1,$G105=BC$2),0,IF(AND($D104=Finals!$B$4,$D105=1),1,IF($G105=BC$2,0,BC104)))</f>
        <v>1</v>
      </c>
      <c r="BD105" s="8">
        <f ca="1">IF(AND($D104=Finals!$B$4,$D105=1,$G105=BD$2),0,IF(AND($D104=Finals!$B$4,$D105=1),1,IF($G105=BD$2,0,BD104)))</f>
        <v>1</v>
      </c>
      <c r="BE105" s="8">
        <f ca="1">IF(AND($D104=Finals!$B$4,$D105=1,$G105=BE$2),0,IF(AND($D104=Finals!$B$4,$D105=1),1,IF($G105=BE$2,0,BE104)))</f>
        <v>1</v>
      </c>
      <c r="BF105" s="4">
        <f ca="1">IF(AND($D104=Finals!$B$4,$D105=1,$G105=BF$2),0,IF(AND($D104=Finals!$B$4,$D105=1),1,IF($G105=BF$2,0,BF104)))</f>
        <v>1</v>
      </c>
      <c r="BG105">
        <f t="shared" ca="1" si="7"/>
        <v>33</v>
      </c>
      <c r="BP105">
        <v>1</v>
      </c>
      <c r="BQ105">
        <f ca="1">IF(V105=1,1+BP105,BP105)</f>
        <v>1</v>
      </c>
      <c r="BR105">
        <f ca="1">IF(W105=1,1+BQ105,BQ105)</f>
        <v>2</v>
      </c>
      <c r="BS105">
        <f ca="1">IF(X105=1,1+BR105,BR105)</f>
        <v>3</v>
      </c>
      <c r="BT105">
        <f ca="1">IF(Y105=1,1+BS105,BS105)</f>
        <v>4</v>
      </c>
      <c r="BU105">
        <f ca="1">IF(Z105=1,1+BT105,BT105)</f>
        <v>5</v>
      </c>
      <c r="BV105">
        <f ca="1">IF(AA105=1,1+BU105,BU105)</f>
        <v>6</v>
      </c>
      <c r="BW105">
        <f ca="1">IF(AB105=1,1+BV105,BV105)</f>
        <v>7</v>
      </c>
      <c r="BX105">
        <f ca="1">IF(AC105=1,1+BW105,BW105)</f>
        <v>8</v>
      </c>
      <c r="BY105">
        <f ca="1">IF(AD105=1,1+BX105,BX105)</f>
        <v>9</v>
      </c>
      <c r="BZ105">
        <f ca="1">IF(AE105=1,1+BY105,BY105)</f>
        <v>10</v>
      </c>
      <c r="CA105">
        <f ca="1">IF(AF105=1,1+BZ105,BZ105)</f>
        <v>10</v>
      </c>
      <c r="CB105">
        <f ca="1">IF(AG105=1,1+CA105,CA105)</f>
        <v>11</v>
      </c>
      <c r="CC105">
        <f ca="1">IF(AH105=1,1+CB105,CB105)</f>
        <v>12</v>
      </c>
      <c r="CD105">
        <f ca="1">IF(AI105=1,1+CC105,CC105)</f>
        <v>13</v>
      </c>
      <c r="CE105">
        <f ca="1">IF(AJ105=1,1+CD105,CD105)</f>
        <v>14</v>
      </c>
      <c r="CF105">
        <f ca="1">IF(AK105=1,1+CE105,CE105)</f>
        <v>15</v>
      </c>
      <c r="CG105">
        <f ca="1">IF(AL105=1,1+CF105,CF105)</f>
        <v>16</v>
      </c>
      <c r="CH105">
        <f ca="1">IF(AM105=1,1+CG105,CG105)</f>
        <v>17</v>
      </c>
      <c r="CI105">
        <f ca="1">IF(AN105=1,1+CH105,CH105)</f>
        <v>18</v>
      </c>
      <c r="CJ105">
        <f ca="1">IF(AO105=1,1+CI105,CI105)</f>
        <v>19</v>
      </c>
      <c r="CK105">
        <f ca="1">IF(AP105=1,1+CJ105,CJ105)</f>
        <v>19</v>
      </c>
      <c r="CL105">
        <f ca="1">IF(AQ105=1,1+CK105,CK105)</f>
        <v>20</v>
      </c>
      <c r="CM105">
        <f ca="1">IF(AR105=1,1+CL105,CL105)</f>
        <v>21</v>
      </c>
      <c r="CN105">
        <f ca="1">IF(AS105=1,1+CM105,CM105)</f>
        <v>22</v>
      </c>
      <c r="CO105">
        <f ca="1">IF(AT105=1,1+CN105,CN105)</f>
        <v>23</v>
      </c>
      <c r="CP105">
        <f ca="1">IF(AU105=1,1+CO105,CO105)</f>
        <v>24</v>
      </c>
      <c r="CQ105">
        <f ca="1">IF(AV105=1,1+CP105,CP105)</f>
        <v>25</v>
      </c>
      <c r="CR105">
        <f ca="1">IF(AW105=1,1+CQ105,CQ105)</f>
        <v>26</v>
      </c>
      <c r="CS105">
        <f ca="1">IF(AX105=1,1+CR105,CR105)</f>
        <v>27</v>
      </c>
      <c r="CT105">
        <f ca="1">IF(AY105=1,1+CS105,CS105)</f>
        <v>28</v>
      </c>
      <c r="CU105">
        <f ca="1">IF(AZ105=1,1+CT105,CT105)</f>
        <v>28</v>
      </c>
      <c r="CV105">
        <f ca="1">IF(BA105=1,1+CU105,CU105)</f>
        <v>29</v>
      </c>
      <c r="CW105">
        <f ca="1">IF(BB105=1,1+CV105,CV105)</f>
        <v>30</v>
      </c>
      <c r="CX105">
        <f ca="1">IF(BC105=1,1+CW105,CW105)</f>
        <v>31</v>
      </c>
      <c r="CY105">
        <f ca="1">IF(BD105=1,1+CX105,CX105)</f>
        <v>32</v>
      </c>
      <c r="CZ105">
        <f ca="1">IF(BE105=1,1+CY105,CY105)</f>
        <v>33</v>
      </c>
      <c r="DA105" s="5">
        <f ca="1">LOOKUP(DA$3,$BP105:$CZ105,$BP$3:$CZ$3)</f>
        <v>1</v>
      </c>
      <c r="DB105">
        <f ca="1">IF(DB$3&gt;$BG105,"",IF(OR(DA105=36,DA105=""),"",LOOKUP(DB$3,$BP105:$CZ105,$BP$3:$CZ$3)))</f>
        <v>2</v>
      </c>
      <c r="DC105">
        <f ca="1">IF(DC$3&gt;$BG105,"",IF(OR(DB105=36,DB105=""),"",LOOKUP(DC$3,$BP105:$CZ105,$BP$3:$CZ$3)))</f>
        <v>3</v>
      </c>
      <c r="DD105">
        <f ca="1">IF(DD$3&gt;$BG105,"",IF(OR(DC105=36,DC105=""),"",LOOKUP(DD$3,$BP105:$CZ105,$BP$3:$CZ$3)))</f>
        <v>4</v>
      </c>
      <c r="DE105">
        <f ca="1">IF(DE$3&gt;$BG105,"",IF(OR(DD105=36,DD105=""),"",LOOKUP(DE$3,$BP105:$CZ105,$BP$3:$CZ$3)))</f>
        <v>5</v>
      </c>
      <c r="DF105">
        <f ca="1">IF(DF$3&gt;$BG105,"",IF(OR(DE105=36,DE105=""),"",LOOKUP(DF$3,$BP105:$CZ105,$BP$3:$CZ$3)))</f>
        <v>6</v>
      </c>
      <c r="DG105">
        <f ca="1">IF(DG$3&gt;$BG105,"",IF(OR(DF105=36,DF105=""),"",LOOKUP(DG$3,$BP105:$CZ105,$BP$3:$CZ$3)))</f>
        <v>7</v>
      </c>
      <c r="DH105">
        <f ca="1">IF(DH$3&gt;$BG105,"",IF(OR(DG105=36,DG105=""),"",LOOKUP(DH$3,$BP105:$CZ105,$BP$3:$CZ$3)))</f>
        <v>8</v>
      </c>
      <c r="DI105">
        <f ca="1">IF(DI$3&gt;$BG105,"",IF(OR(DH105=36,DH105=""),"",LOOKUP(DI$3,$BP105:$CZ105,$BP$3:$CZ$3)))</f>
        <v>9</v>
      </c>
      <c r="DJ105">
        <f ca="1">IF(DJ$3&gt;$BG105,"",IF(OR(DI105=36,DI105=""),"",LOOKUP(DJ$3,$BP105:$CZ105,$BP$3:$CZ$3)))</f>
        <v>11</v>
      </c>
      <c r="DK105">
        <f ca="1">IF(DK$3&gt;$BG105,"",IF(OR(DJ105=36,DJ105=""),"",LOOKUP(DK$3,$BP105:$CZ105,$BP$3:$CZ$3)))</f>
        <v>12</v>
      </c>
      <c r="DL105">
        <f ca="1">IF(DL$3&gt;$BG105,"",IF(OR(DK105=36,DK105=""),"",LOOKUP(DL$3,$BP105:$CZ105,$BP$3:$CZ$3)))</f>
        <v>13</v>
      </c>
      <c r="DM105">
        <f ca="1">IF(DM$3&gt;$BG105,"",IF(OR(DL105=36,DL105=""),"",LOOKUP(DM$3,$BP105:$CZ105,$BP$3:$CZ$3)))</f>
        <v>14</v>
      </c>
      <c r="DN105">
        <f ca="1">IF(DN$3&gt;$BG105,"",IF(OR(DM105=36,DM105=""),"",LOOKUP(DN$3,$BP105:$CZ105,$BP$3:$CZ$3)))</f>
        <v>15</v>
      </c>
      <c r="DO105">
        <f ca="1">IF(DO$3&gt;$BG105,"",IF(OR(DN105=36,DN105=""),"",LOOKUP(DO$3,$BP105:$CZ105,$BP$3:$CZ$3)))</f>
        <v>16</v>
      </c>
      <c r="DP105">
        <f ca="1">IF(DP$3&gt;$BG105,"",IF(OR(DO105=36,DO105=""),"",LOOKUP(DP$3,$BP105:$CZ105,$BP$3:$CZ$3)))</f>
        <v>17</v>
      </c>
      <c r="DQ105">
        <f ca="1">IF(DQ$3&gt;$BG105,"",IF(OR(DP105=36,DP105=""),"",LOOKUP(DQ$3,$BP105:$CZ105,$BP$3:$CZ$3)))</f>
        <v>18</v>
      </c>
      <c r="DR105">
        <f ca="1">IF(DR$3&gt;$BG105,"",IF(OR(DQ105=36,DQ105=""),"",LOOKUP(DR$3,$BP105:$CZ105,$BP$3:$CZ$3)))</f>
        <v>19</v>
      </c>
      <c r="DS105">
        <f ca="1">IF(DS$3&gt;$BG105,"",IF(OR(DR105=36,DR105=""),"",LOOKUP(DS$3,$BP105:$CZ105,$BP$3:$CZ$3)))</f>
        <v>21</v>
      </c>
      <c r="DT105">
        <f ca="1">IF(DT$3&gt;$BG105,"",IF(OR(DS105=36,DS105=""),"",LOOKUP(DT$3,$BP105:$CZ105,$BP$3:$CZ$3)))</f>
        <v>22</v>
      </c>
      <c r="DU105">
        <f ca="1">IF(DU$3&gt;$BG105,"",IF(OR(DT105=36,DT105=""),"",LOOKUP(DU$3,$BP105:$CZ105,$BP$3:$CZ$3)))</f>
        <v>23</v>
      </c>
      <c r="DV105">
        <f ca="1">IF(DV$3&gt;$BG105,"",IF(OR(DU105=36,DU105=""),"",LOOKUP(DV$3,$BP105:$CZ105,$BP$3:$CZ$3)))</f>
        <v>24</v>
      </c>
      <c r="DW105">
        <f ca="1">IF(DW$3&gt;$BG105,"",IF(OR(DV105=36,DV105=""),"",LOOKUP(DW$3,$BP105:$CZ105,$BP$3:$CZ$3)))</f>
        <v>25</v>
      </c>
      <c r="DX105">
        <f ca="1">IF(DX$3&gt;$BG105,"",IF(OR(DW105=36,DW105=""),"",LOOKUP(DX$3,$BP105:$CZ105,$BP$3:$CZ$3)))</f>
        <v>26</v>
      </c>
      <c r="DY105">
        <f ca="1">IF(DY$3&gt;$BG105,"",IF(OR(DX105=36,DX105=""),"",LOOKUP(DY$3,$BP105:$CZ105,$BP$3:$CZ$3)))</f>
        <v>27</v>
      </c>
      <c r="DZ105">
        <f ca="1">IF(DZ$3&gt;$BG105,"",IF(OR(DY105=36,DY105=""),"",LOOKUP(DZ$3,$BP105:$CZ105,$BP$3:$CZ$3)))</f>
        <v>28</v>
      </c>
      <c r="EA105">
        <f ca="1">IF(EA$3&gt;$BG105,"",IF(OR(DZ105=36,DZ105=""),"",LOOKUP(EA$3,$BP105:$CZ105,$BP$3:$CZ$3)))</f>
        <v>29</v>
      </c>
      <c r="EB105">
        <f ca="1">IF(EB$3&gt;$BG105,"",IF(OR(EA105=36,EA105=""),"",LOOKUP(EB$3,$BP105:$CZ105,$BP$3:$CZ$3)))</f>
        <v>31</v>
      </c>
      <c r="EC105">
        <f ca="1">IF(EC$3&gt;$BG105,"",IF(OR(EB105=36,EB105=""),"",LOOKUP(EC$3,$BP105:$CZ105,$BP$3:$CZ$3)))</f>
        <v>32</v>
      </c>
      <c r="ED105">
        <f ca="1">IF(ED$3&gt;$BG105,"",IF(OR(EC105=36,EC105=""),"",LOOKUP(ED$3,$BP105:$CZ105,$BP$3:$CZ$3)))</f>
        <v>33</v>
      </c>
      <c r="EE105">
        <f ca="1">IF(EE$3&gt;$BG105,"",IF(OR(ED105=36,ED105=""),"",LOOKUP(EE$3,$BP105:$CZ105,$BP$3:$CZ$3)))</f>
        <v>34</v>
      </c>
      <c r="EF105">
        <f ca="1">IF(EF$3&gt;$BG105,"",IF(OR(EE105=36,EE105=""),"",LOOKUP(EF$3,$BP105:$CZ105,$BP$3:$CZ$3)))</f>
        <v>35</v>
      </c>
      <c r="EG105">
        <f ca="1">IF(EG$3&gt;$BG105,"",IF(OR(EF105=36,EF105=""),"",LOOKUP(EG$3,$BP105:$CZ105,$BP$3:$CZ$3)))</f>
        <v>36</v>
      </c>
      <c r="EH105" t="str">
        <f ca="1">IF(EH$3&gt;$BG105,"",IF(OR(EG105=36,EG105=""),"",LOOKUP(EH$3,$BP105:$CZ105,$BP$3:$CZ$3)))</f>
        <v/>
      </c>
      <c r="EI105" t="str">
        <f ca="1">IF(EI$3&gt;$BG105,"",IF(OR(EH105=36,EH105=""),"",LOOKUP(EI$3,$BP105:$CZ105,$BP$3:$CZ$3)))</f>
        <v/>
      </c>
      <c r="EJ105" t="str">
        <f ca="1">IF(EJ$3&gt;$BG105,"",IF(OR(EI105=36,EI105=""),"",LOOKUP(EJ$3,$BP105:$CZ105,$BP$3:$CZ$3)))</f>
        <v/>
      </c>
      <c r="EK105" t="str">
        <f ca="1">IF(EK$3&gt;$BG105,"",IF(OR(EJ105=36,EJ105=""),"",LOOKUP(EK$3,$BP105:$CZ105,$BP$3:$CZ$3)))</f>
        <v/>
      </c>
      <c r="EL105" t="str">
        <f ca="1">IF(I105=1,Finals!I110,"")</f>
        <v/>
      </c>
    </row>
    <row r="106" spans="3:142" x14ac:dyDescent="0.25">
      <c r="C106">
        <v>103</v>
      </c>
      <c r="D106">
        <f ca="1">IF(AND(Finals!K110&gt;Finals!K109,Finals!B$3="Yes"),1,IF(AND(I105=1,Finals!B$2="Yes"),1,IF(AND(E105=Finals!B$5,Calc!D105&gt;=Finals!B$4),1,IF(AND(D105=Finals!B$4,E105&lt;Finals!B$5),D105,1+D105))))</f>
        <v>7</v>
      </c>
      <c r="E106">
        <f ca="1">IF(E105=Finals!B$5,1,IF(AND(I105=1,Finals!B$2="Yes"),1,IF(D105&lt;Finals!B$4,1,Calc!E105+1)))</f>
        <v>1</v>
      </c>
      <c r="F106">
        <f>Finals!D111</f>
        <v>0</v>
      </c>
      <c r="G106">
        <f t="shared" si="5"/>
        <v>0</v>
      </c>
      <c r="H106" t="str">
        <f ca="1">IF(AND(Finals!K110&gt;Finals!K109,Finals!B$3="Yes"),"",IF(AND(I105=1,Finals!B$2="Yes"),"",IF(D105&lt;&gt;Finals!B$4,"",1)))</f>
        <v/>
      </c>
      <c r="I106" t="str">
        <f t="shared" ca="1" si="6"/>
        <v/>
      </c>
      <c r="J106">
        <f ca="1">IF(I106=-1,-BG105,IF(I106=1,36-BG105,0))</f>
        <v>0</v>
      </c>
      <c r="K106">
        <f t="shared" ca="1" si="8"/>
        <v>-738</v>
      </c>
      <c r="L106">
        <f ca="1">IF(AND($D105=0,$G106=L$3),1,IF($D105=0,0,IF($G106=L$3,1,L105)))</f>
        <v>1</v>
      </c>
      <c r="M106">
        <f ca="1">IF(AND($D105=0,$G106=M$3),1,IF($D105=0,0,IF($G106=M$3,1,M105)))</f>
        <v>1</v>
      </c>
      <c r="N106">
        <f ca="1">IF(AND($D105=0,$G106=N$3),1,IF($D105=0,0,IF($G106=N$3,1,N105)))</f>
        <v>0</v>
      </c>
      <c r="O106">
        <f ca="1">IF(AND($D105=0,$G106=O$3),1,IF($D105=0,0,IF($G106=O$3,1,O105)))</f>
        <v>0</v>
      </c>
      <c r="P106">
        <f ca="1">IF(AND($D105=0,$G106=P$3),1,IF($D105=0,0,IF($G106=P$3,1,P105)))</f>
        <v>1</v>
      </c>
      <c r="Q106">
        <f ca="1">IF(AND($D105=0,$G106=Q$3),1,IF($D105=0,0,IF($G106=Q$3,1,Q105)))</f>
        <v>0</v>
      </c>
      <c r="R106">
        <f ca="1">IF(AND($D105=0,$G106=R$3),1,IF($D105=0,0,IF($G106=R$3,1,R105)))</f>
        <v>1</v>
      </c>
      <c r="S106">
        <f ca="1">IF(AND($D105=0,$G106=S$3),1,IF($D105=0,0,IF($G106=S$3,1,S105)))</f>
        <v>1</v>
      </c>
      <c r="T106">
        <f ca="1">IF(AND($D105=0,$G106=T$3),1,IF($D105=0,0,IF($G106=T$3,1,T105)))</f>
        <v>0</v>
      </c>
      <c r="U106">
        <f ca="1">IF(AND($D105=0,$G106=U$3),1,IF($D105=0,0,IF($G106=U$3,1,U105)))</f>
        <v>1</v>
      </c>
      <c r="V106" s="5">
        <f ca="1">IF(AND($D105=Finals!$B$4,$D106=1,$G106=V$2),0,IF(AND($D105=Finals!$B$4,$D106=1),1,IF($G106=V$2,0,V105)))</f>
        <v>0</v>
      </c>
      <c r="W106" s="8">
        <f ca="1">IF(AND($D105=Finals!$B$4,$D106=1,$G106=W$2),0,IF(AND($D105=Finals!$B$4,$D106=1),1,IF($G106=W$2,0,W105)))</f>
        <v>1</v>
      </c>
      <c r="X106" s="8">
        <f ca="1">IF(AND($D105=Finals!$B$4,$D106=1,$G106=X$2),0,IF(AND($D105=Finals!$B$4,$D106=1),1,IF($G106=X$2,0,X105)))</f>
        <v>1</v>
      </c>
      <c r="Y106" s="8">
        <f ca="1">IF(AND($D105=Finals!$B$4,$D106=1,$G106=Y$2),0,IF(AND($D105=Finals!$B$4,$D106=1),1,IF($G106=Y$2,0,Y105)))</f>
        <v>1</v>
      </c>
      <c r="Z106" s="8">
        <f ca="1">IF(AND($D105=Finals!$B$4,$D106=1,$G106=Z$2),0,IF(AND($D105=Finals!$B$4,$D106=1),1,IF($G106=Z$2,0,Z105)))</f>
        <v>1</v>
      </c>
      <c r="AA106" s="8">
        <f ca="1">IF(AND($D105=Finals!$B$4,$D106=1,$G106=AA$2),0,IF(AND($D105=Finals!$B$4,$D106=1),1,IF($G106=AA$2,0,AA105)))</f>
        <v>1</v>
      </c>
      <c r="AB106" s="8">
        <f ca="1">IF(AND($D105=Finals!$B$4,$D106=1,$G106=AB$2),0,IF(AND($D105=Finals!$B$4,$D106=1),1,IF($G106=AB$2,0,AB105)))</f>
        <v>1</v>
      </c>
      <c r="AC106" s="8">
        <f ca="1">IF(AND($D105=Finals!$B$4,$D106=1,$G106=AC$2),0,IF(AND($D105=Finals!$B$4,$D106=1),1,IF($G106=AC$2,0,AC105)))</f>
        <v>1</v>
      </c>
      <c r="AD106" s="8">
        <f ca="1">IF(AND($D105=Finals!$B$4,$D106=1,$G106=AD$2),0,IF(AND($D105=Finals!$B$4,$D106=1),1,IF($G106=AD$2,0,AD105)))</f>
        <v>1</v>
      </c>
      <c r="AE106" s="8">
        <f ca="1">IF(AND($D105=Finals!$B$4,$D106=1,$G106=AE$2),0,IF(AND($D105=Finals!$B$4,$D106=1),1,IF($G106=AE$2,0,AE105)))</f>
        <v>1</v>
      </c>
      <c r="AF106" s="8">
        <f ca="1">IF(AND($D105=Finals!$B$4,$D106=1,$G106=AF$2),0,IF(AND($D105=Finals!$B$4,$D106=1),1,IF($G106=AF$2,0,AF105)))</f>
        <v>0</v>
      </c>
      <c r="AG106" s="8">
        <f ca="1">IF(AND($D105=Finals!$B$4,$D106=1,$G106=AG$2),0,IF(AND($D105=Finals!$B$4,$D106=1),1,IF($G106=AG$2,0,AG105)))</f>
        <v>1</v>
      </c>
      <c r="AH106" s="8">
        <f ca="1">IF(AND($D105=Finals!$B$4,$D106=1,$G106=AH$2),0,IF(AND($D105=Finals!$B$4,$D106=1),1,IF($G106=AH$2,0,AH105)))</f>
        <v>1</v>
      </c>
      <c r="AI106" s="8">
        <f ca="1">IF(AND($D105=Finals!$B$4,$D106=1,$G106=AI$2),0,IF(AND($D105=Finals!$B$4,$D106=1),1,IF($G106=AI$2,0,AI105)))</f>
        <v>1</v>
      </c>
      <c r="AJ106" s="8">
        <f ca="1">IF(AND($D105=Finals!$B$4,$D106=1,$G106=AJ$2),0,IF(AND($D105=Finals!$B$4,$D106=1),1,IF($G106=AJ$2,0,AJ105)))</f>
        <v>1</v>
      </c>
      <c r="AK106" s="8">
        <f ca="1">IF(AND($D105=Finals!$B$4,$D106=1,$G106=AK$2),0,IF(AND($D105=Finals!$B$4,$D106=1),1,IF($G106=AK$2,0,AK105)))</f>
        <v>1</v>
      </c>
      <c r="AL106" s="8">
        <f ca="1">IF(AND($D105=Finals!$B$4,$D106=1,$G106=AL$2),0,IF(AND($D105=Finals!$B$4,$D106=1),1,IF($G106=AL$2,0,AL105)))</f>
        <v>1</v>
      </c>
      <c r="AM106" s="8">
        <f ca="1">IF(AND($D105=Finals!$B$4,$D106=1,$G106=AM$2),0,IF(AND($D105=Finals!$B$4,$D106=1),1,IF($G106=AM$2,0,AM105)))</f>
        <v>1</v>
      </c>
      <c r="AN106" s="8">
        <f ca="1">IF(AND($D105=Finals!$B$4,$D106=1,$G106=AN$2),0,IF(AND($D105=Finals!$B$4,$D106=1),1,IF($G106=AN$2,0,AN105)))</f>
        <v>1</v>
      </c>
      <c r="AO106" s="8">
        <f ca="1">IF(AND($D105=Finals!$B$4,$D106=1,$G106=AO$2),0,IF(AND($D105=Finals!$B$4,$D106=1),1,IF($G106=AO$2,0,AO105)))</f>
        <v>1</v>
      </c>
      <c r="AP106" s="8">
        <f ca="1">IF(AND($D105=Finals!$B$4,$D106=1,$G106=AP$2),0,IF(AND($D105=Finals!$B$4,$D106=1),1,IF($G106=AP$2,0,AP105)))</f>
        <v>0</v>
      </c>
      <c r="AQ106" s="8">
        <f ca="1">IF(AND($D105=Finals!$B$4,$D106=1,$G106=AQ$2),0,IF(AND($D105=Finals!$B$4,$D106=1),1,IF($G106=AQ$2,0,AQ105)))</f>
        <v>1</v>
      </c>
      <c r="AR106" s="8">
        <f ca="1">IF(AND($D105=Finals!$B$4,$D106=1,$G106=AR$2),0,IF(AND($D105=Finals!$B$4,$D106=1),1,IF($G106=AR$2,0,AR105)))</f>
        <v>1</v>
      </c>
      <c r="AS106" s="8">
        <f ca="1">IF(AND($D105=Finals!$B$4,$D106=1,$G106=AS$2),0,IF(AND($D105=Finals!$B$4,$D106=1),1,IF($G106=AS$2,0,AS105)))</f>
        <v>1</v>
      </c>
      <c r="AT106" s="8">
        <f ca="1">IF(AND($D105=Finals!$B$4,$D106=1,$G106=AT$2),0,IF(AND($D105=Finals!$B$4,$D106=1),1,IF($G106=AT$2,0,AT105)))</f>
        <v>1</v>
      </c>
      <c r="AU106" s="8">
        <f ca="1">IF(AND($D105=Finals!$B$4,$D106=1,$G106=AU$2),0,IF(AND($D105=Finals!$B$4,$D106=1),1,IF($G106=AU$2,0,AU105)))</f>
        <v>1</v>
      </c>
      <c r="AV106" s="8">
        <f ca="1">IF(AND($D105=Finals!$B$4,$D106=1,$G106=AV$2),0,IF(AND($D105=Finals!$B$4,$D106=1),1,IF($G106=AV$2,0,AV105)))</f>
        <v>1</v>
      </c>
      <c r="AW106" s="8">
        <f ca="1">IF(AND($D105=Finals!$B$4,$D106=1,$G106=AW$2),0,IF(AND($D105=Finals!$B$4,$D106=1),1,IF($G106=AW$2,0,AW105)))</f>
        <v>1</v>
      </c>
      <c r="AX106" s="8">
        <f ca="1">IF(AND($D105=Finals!$B$4,$D106=1,$G106=AX$2),0,IF(AND($D105=Finals!$B$4,$D106=1),1,IF($G106=AX$2,0,AX105)))</f>
        <v>1</v>
      </c>
      <c r="AY106" s="8">
        <f ca="1">IF(AND($D105=Finals!$B$4,$D106=1,$G106=AY$2),0,IF(AND($D105=Finals!$B$4,$D106=1),1,IF($G106=AY$2,0,AY105)))</f>
        <v>1</v>
      </c>
      <c r="AZ106" s="8">
        <f ca="1">IF(AND($D105=Finals!$B$4,$D106=1,$G106=AZ$2),0,IF(AND($D105=Finals!$B$4,$D106=1),1,IF($G106=AZ$2,0,AZ105)))</f>
        <v>0</v>
      </c>
      <c r="BA106" s="8">
        <f ca="1">IF(AND($D105=Finals!$B$4,$D106=1,$G106=BA$2),0,IF(AND($D105=Finals!$B$4,$D106=1),1,IF($G106=BA$2,0,BA105)))</f>
        <v>1</v>
      </c>
      <c r="BB106" s="8">
        <f ca="1">IF(AND($D105=Finals!$B$4,$D106=1,$G106=BB$2),0,IF(AND($D105=Finals!$B$4,$D106=1),1,IF($G106=BB$2,0,BB105)))</f>
        <v>1</v>
      </c>
      <c r="BC106" s="8">
        <f ca="1">IF(AND($D105=Finals!$B$4,$D106=1,$G106=BC$2),0,IF(AND($D105=Finals!$B$4,$D106=1),1,IF($G106=BC$2,0,BC105)))</f>
        <v>1</v>
      </c>
      <c r="BD106" s="8">
        <f ca="1">IF(AND($D105=Finals!$B$4,$D106=1,$G106=BD$2),0,IF(AND($D105=Finals!$B$4,$D106=1),1,IF($G106=BD$2,0,BD105)))</f>
        <v>1</v>
      </c>
      <c r="BE106" s="8">
        <f ca="1">IF(AND($D105=Finals!$B$4,$D106=1,$G106=BE$2),0,IF(AND($D105=Finals!$B$4,$D106=1),1,IF($G106=BE$2,0,BE105)))</f>
        <v>1</v>
      </c>
      <c r="BF106" s="4">
        <f ca="1">IF(AND($D105=Finals!$B$4,$D106=1,$G106=BF$2),0,IF(AND($D105=Finals!$B$4,$D106=1),1,IF($G106=BF$2,0,BF105)))</f>
        <v>1</v>
      </c>
      <c r="BG106">
        <f t="shared" ca="1" si="7"/>
        <v>33</v>
      </c>
      <c r="BP106">
        <v>1</v>
      </c>
      <c r="BQ106">
        <f ca="1">IF(V106=1,1+BP106,BP106)</f>
        <v>1</v>
      </c>
      <c r="BR106">
        <f ca="1">IF(W106=1,1+BQ106,BQ106)</f>
        <v>2</v>
      </c>
      <c r="BS106">
        <f ca="1">IF(X106=1,1+BR106,BR106)</f>
        <v>3</v>
      </c>
      <c r="BT106">
        <f ca="1">IF(Y106=1,1+BS106,BS106)</f>
        <v>4</v>
      </c>
      <c r="BU106">
        <f ca="1">IF(Z106=1,1+BT106,BT106)</f>
        <v>5</v>
      </c>
      <c r="BV106">
        <f ca="1">IF(AA106=1,1+BU106,BU106)</f>
        <v>6</v>
      </c>
      <c r="BW106">
        <f ca="1">IF(AB106=1,1+BV106,BV106)</f>
        <v>7</v>
      </c>
      <c r="BX106">
        <f ca="1">IF(AC106=1,1+BW106,BW106)</f>
        <v>8</v>
      </c>
      <c r="BY106">
        <f ca="1">IF(AD106=1,1+BX106,BX106)</f>
        <v>9</v>
      </c>
      <c r="BZ106">
        <f ca="1">IF(AE106=1,1+BY106,BY106)</f>
        <v>10</v>
      </c>
      <c r="CA106">
        <f ca="1">IF(AF106=1,1+BZ106,BZ106)</f>
        <v>10</v>
      </c>
      <c r="CB106">
        <f ca="1">IF(AG106=1,1+CA106,CA106)</f>
        <v>11</v>
      </c>
      <c r="CC106">
        <f ca="1">IF(AH106=1,1+CB106,CB106)</f>
        <v>12</v>
      </c>
      <c r="CD106">
        <f ca="1">IF(AI106=1,1+CC106,CC106)</f>
        <v>13</v>
      </c>
      <c r="CE106">
        <f ca="1">IF(AJ106=1,1+CD106,CD106)</f>
        <v>14</v>
      </c>
      <c r="CF106">
        <f ca="1">IF(AK106=1,1+CE106,CE106)</f>
        <v>15</v>
      </c>
      <c r="CG106">
        <f ca="1">IF(AL106=1,1+CF106,CF106)</f>
        <v>16</v>
      </c>
      <c r="CH106">
        <f ca="1">IF(AM106=1,1+CG106,CG106)</f>
        <v>17</v>
      </c>
      <c r="CI106">
        <f ca="1">IF(AN106=1,1+CH106,CH106)</f>
        <v>18</v>
      </c>
      <c r="CJ106">
        <f ca="1">IF(AO106=1,1+CI106,CI106)</f>
        <v>19</v>
      </c>
      <c r="CK106">
        <f ca="1">IF(AP106=1,1+CJ106,CJ106)</f>
        <v>19</v>
      </c>
      <c r="CL106">
        <f ca="1">IF(AQ106=1,1+CK106,CK106)</f>
        <v>20</v>
      </c>
      <c r="CM106">
        <f ca="1">IF(AR106=1,1+CL106,CL106)</f>
        <v>21</v>
      </c>
      <c r="CN106">
        <f ca="1">IF(AS106=1,1+CM106,CM106)</f>
        <v>22</v>
      </c>
      <c r="CO106">
        <f ca="1">IF(AT106=1,1+CN106,CN106)</f>
        <v>23</v>
      </c>
      <c r="CP106">
        <f ca="1">IF(AU106=1,1+CO106,CO106)</f>
        <v>24</v>
      </c>
      <c r="CQ106">
        <f ca="1">IF(AV106=1,1+CP106,CP106)</f>
        <v>25</v>
      </c>
      <c r="CR106">
        <f ca="1">IF(AW106=1,1+CQ106,CQ106)</f>
        <v>26</v>
      </c>
      <c r="CS106">
        <f ca="1">IF(AX106=1,1+CR106,CR106)</f>
        <v>27</v>
      </c>
      <c r="CT106">
        <f ca="1">IF(AY106=1,1+CS106,CS106)</f>
        <v>28</v>
      </c>
      <c r="CU106">
        <f ca="1">IF(AZ106=1,1+CT106,CT106)</f>
        <v>28</v>
      </c>
      <c r="CV106">
        <f ca="1">IF(BA106=1,1+CU106,CU106)</f>
        <v>29</v>
      </c>
      <c r="CW106">
        <f ca="1">IF(BB106=1,1+CV106,CV106)</f>
        <v>30</v>
      </c>
      <c r="CX106">
        <f ca="1">IF(BC106=1,1+CW106,CW106)</f>
        <v>31</v>
      </c>
      <c r="CY106">
        <f ca="1">IF(BD106=1,1+CX106,CX106)</f>
        <v>32</v>
      </c>
      <c r="CZ106">
        <f ca="1">IF(BE106=1,1+CY106,CY106)</f>
        <v>33</v>
      </c>
      <c r="DA106" s="5">
        <f ca="1">LOOKUP(DA$3,$BP106:$CZ106,$BP$3:$CZ$3)</f>
        <v>1</v>
      </c>
      <c r="DB106">
        <f ca="1">IF(DB$3&gt;$BG106,"",IF(OR(DA106=36,DA106=""),"",LOOKUP(DB$3,$BP106:$CZ106,$BP$3:$CZ$3)))</f>
        <v>2</v>
      </c>
      <c r="DC106">
        <f ca="1">IF(DC$3&gt;$BG106,"",IF(OR(DB106=36,DB106=""),"",LOOKUP(DC$3,$BP106:$CZ106,$BP$3:$CZ$3)))</f>
        <v>3</v>
      </c>
      <c r="DD106">
        <f ca="1">IF(DD$3&gt;$BG106,"",IF(OR(DC106=36,DC106=""),"",LOOKUP(DD$3,$BP106:$CZ106,$BP$3:$CZ$3)))</f>
        <v>4</v>
      </c>
      <c r="DE106">
        <f ca="1">IF(DE$3&gt;$BG106,"",IF(OR(DD106=36,DD106=""),"",LOOKUP(DE$3,$BP106:$CZ106,$BP$3:$CZ$3)))</f>
        <v>5</v>
      </c>
      <c r="DF106">
        <f ca="1">IF(DF$3&gt;$BG106,"",IF(OR(DE106=36,DE106=""),"",LOOKUP(DF$3,$BP106:$CZ106,$BP$3:$CZ$3)))</f>
        <v>6</v>
      </c>
      <c r="DG106">
        <f ca="1">IF(DG$3&gt;$BG106,"",IF(OR(DF106=36,DF106=""),"",LOOKUP(DG$3,$BP106:$CZ106,$BP$3:$CZ$3)))</f>
        <v>7</v>
      </c>
      <c r="DH106">
        <f ca="1">IF(DH$3&gt;$BG106,"",IF(OR(DG106=36,DG106=""),"",LOOKUP(DH$3,$BP106:$CZ106,$BP$3:$CZ$3)))</f>
        <v>8</v>
      </c>
      <c r="DI106">
        <f ca="1">IF(DI$3&gt;$BG106,"",IF(OR(DH106=36,DH106=""),"",LOOKUP(DI$3,$BP106:$CZ106,$BP$3:$CZ$3)))</f>
        <v>9</v>
      </c>
      <c r="DJ106">
        <f ca="1">IF(DJ$3&gt;$BG106,"",IF(OR(DI106=36,DI106=""),"",LOOKUP(DJ$3,$BP106:$CZ106,$BP$3:$CZ$3)))</f>
        <v>11</v>
      </c>
      <c r="DK106">
        <f ca="1">IF(DK$3&gt;$BG106,"",IF(OR(DJ106=36,DJ106=""),"",LOOKUP(DK$3,$BP106:$CZ106,$BP$3:$CZ$3)))</f>
        <v>12</v>
      </c>
      <c r="DL106">
        <f ca="1">IF(DL$3&gt;$BG106,"",IF(OR(DK106=36,DK106=""),"",LOOKUP(DL$3,$BP106:$CZ106,$BP$3:$CZ$3)))</f>
        <v>13</v>
      </c>
      <c r="DM106">
        <f ca="1">IF(DM$3&gt;$BG106,"",IF(OR(DL106=36,DL106=""),"",LOOKUP(DM$3,$BP106:$CZ106,$BP$3:$CZ$3)))</f>
        <v>14</v>
      </c>
      <c r="DN106">
        <f ca="1">IF(DN$3&gt;$BG106,"",IF(OR(DM106=36,DM106=""),"",LOOKUP(DN$3,$BP106:$CZ106,$BP$3:$CZ$3)))</f>
        <v>15</v>
      </c>
      <c r="DO106">
        <f ca="1">IF(DO$3&gt;$BG106,"",IF(OR(DN106=36,DN106=""),"",LOOKUP(DO$3,$BP106:$CZ106,$BP$3:$CZ$3)))</f>
        <v>16</v>
      </c>
      <c r="DP106">
        <f ca="1">IF(DP$3&gt;$BG106,"",IF(OR(DO106=36,DO106=""),"",LOOKUP(DP$3,$BP106:$CZ106,$BP$3:$CZ$3)))</f>
        <v>17</v>
      </c>
      <c r="DQ106">
        <f ca="1">IF(DQ$3&gt;$BG106,"",IF(OR(DP106=36,DP106=""),"",LOOKUP(DQ$3,$BP106:$CZ106,$BP$3:$CZ$3)))</f>
        <v>18</v>
      </c>
      <c r="DR106">
        <f ca="1">IF(DR$3&gt;$BG106,"",IF(OR(DQ106=36,DQ106=""),"",LOOKUP(DR$3,$BP106:$CZ106,$BP$3:$CZ$3)))</f>
        <v>19</v>
      </c>
      <c r="DS106">
        <f ca="1">IF(DS$3&gt;$BG106,"",IF(OR(DR106=36,DR106=""),"",LOOKUP(DS$3,$BP106:$CZ106,$BP$3:$CZ$3)))</f>
        <v>21</v>
      </c>
      <c r="DT106">
        <f ca="1">IF(DT$3&gt;$BG106,"",IF(OR(DS106=36,DS106=""),"",LOOKUP(DT$3,$BP106:$CZ106,$BP$3:$CZ$3)))</f>
        <v>22</v>
      </c>
      <c r="DU106">
        <f ca="1">IF(DU$3&gt;$BG106,"",IF(OR(DT106=36,DT106=""),"",LOOKUP(DU$3,$BP106:$CZ106,$BP$3:$CZ$3)))</f>
        <v>23</v>
      </c>
      <c r="DV106">
        <f ca="1">IF(DV$3&gt;$BG106,"",IF(OR(DU106=36,DU106=""),"",LOOKUP(DV$3,$BP106:$CZ106,$BP$3:$CZ$3)))</f>
        <v>24</v>
      </c>
      <c r="DW106">
        <f ca="1">IF(DW$3&gt;$BG106,"",IF(OR(DV106=36,DV106=""),"",LOOKUP(DW$3,$BP106:$CZ106,$BP$3:$CZ$3)))</f>
        <v>25</v>
      </c>
      <c r="DX106">
        <f ca="1">IF(DX$3&gt;$BG106,"",IF(OR(DW106=36,DW106=""),"",LOOKUP(DX$3,$BP106:$CZ106,$BP$3:$CZ$3)))</f>
        <v>26</v>
      </c>
      <c r="DY106">
        <f ca="1">IF(DY$3&gt;$BG106,"",IF(OR(DX106=36,DX106=""),"",LOOKUP(DY$3,$BP106:$CZ106,$BP$3:$CZ$3)))</f>
        <v>27</v>
      </c>
      <c r="DZ106">
        <f ca="1">IF(DZ$3&gt;$BG106,"",IF(OR(DY106=36,DY106=""),"",LOOKUP(DZ$3,$BP106:$CZ106,$BP$3:$CZ$3)))</f>
        <v>28</v>
      </c>
      <c r="EA106">
        <f ca="1">IF(EA$3&gt;$BG106,"",IF(OR(DZ106=36,DZ106=""),"",LOOKUP(EA$3,$BP106:$CZ106,$BP$3:$CZ$3)))</f>
        <v>29</v>
      </c>
      <c r="EB106">
        <f ca="1">IF(EB$3&gt;$BG106,"",IF(OR(EA106=36,EA106=""),"",LOOKUP(EB$3,$BP106:$CZ106,$BP$3:$CZ$3)))</f>
        <v>31</v>
      </c>
      <c r="EC106">
        <f ca="1">IF(EC$3&gt;$BG106,"",IF(OR(EB106=36,EB106=""),"",LOOKUP(EC$3,$BP106:$CZ106,$BP$3:$CZ$3)))</f>
        <v>32</v>
      </c>
      <c r="ED106">
        <f ca="1">IF(ED$3&gt;$BG106,"",IF(OR(EC106=36,EC106=""),"",LOOKUP(ED$3,$BP106:$CZ106,$BP$3:$CZ$3)))</f>
        <v>33</v>
      </c>
      <c r="EE106">
        <f ca="1">IF(EE$3&gt;$BG106,"",IF(OR(ED106=36,ED106=""),"",LOOKUP(EE$3,$BP106:$CZ106,$BP$3:$CZ$3)))</f>
        <v>34</v>
      </c>
      <c r="EF106">
        <f ca="1">IF(EF$3&gt;$BG106,"",IF(OR(EE106=36,EE106=""),"",LOOKUP(EF$3,$BP106:$CZ106,$BP$3:$CZ$3)))</f>
        <v>35</v>
      </c>
      <c r="EG106">
        <f ca="1">IF(EG$3&gt;$BG106,"",IF(OR(EF106=36,EF106=""),"",LOOKUP(EG$3,$BP106:$CZ106,$BP$3:$CZ$3)))</f>
        <v>36</v>
      </c>
      <c r="EH106" t="str">
        <f ca="1">IF(EH$3&gt;$BG106,"",IF(OR(EG106=36,EG106=""),"",LOOKUP(EH$3,$BP106:$CZ106,$BP$3:$CZ$3)))</f>
        <v/>
      </c>
      <c r="EI106" t="str">
        <f ca="1">IF(EI$3&gt;$BG106,"",IF(OR(EH106=36,EH106=""),"",LOOKUP(EI$3,$BP106:$CZ106,$BP$3:$CZ$3)))</f>
        <v/>
      </c>
      <c r="EJ106" t="str">
        <f ca="1">IF(EJ$3&gt;$BG106,"",IF(OR(EI106=36,EI106=""),"",LOOKUP(EJ$3,$BP106:$CZ106,$BP$3:$CZ$3)))</f>
        <v/>
      </c>
      <c r="EK106" t="str">
        <f ca="1">IF(EK$3&gt;$BG106,"",IF(OR(EJ106=36,EJ106=""),"",LOOKUP(EK$3,$BP106:$CZ106,$BP$3:$CZ$3)))</f>
        <v/>
      </c>
      <c r="EL106" t="str">
        <f ca="1">IF(I106=1,Finals!I111,"")</f>
        <v/>
      </c>
    </row>
    <row r="107" spans="3:142" x14ac:dyDescent="0.25">
      <c r="C107">
        <v>104</v>
      </c>
      <c r="D107">
        <f ca="1">IF(AND(Finals!K111&gt;Finals!K110,Finals!B$3="Yes"),1,IF(AND(I106=1,Finals!B$2="Yes"),1,IF(AND(E106=Finals!B$5,Calc!D106&gt;=Finals!B$4),1,IF(AND(D106=Finals!B$4,E106&lt;Finals!B$5),D106,1+D106))))</f>
        <v>8</v>
      </c>
      <c r="E107">
        <f ca="1">IF(E106=Finals!B$5,1,IF(AND(I106=1,Finals!B$2="Yes"),1,IF(D106&lt;Finals!B$4,1,Calc!E106+1)))</f>
        <v>1</v>
      </c>
      <c r="F107">
        <f>Finals!D112</f>
        <v>0</v>
      </c>
      <c r="G107">
        <f t="shared" si="5"/>
        <v>0</v>
      </c>
      <c r="H107" t="str">
        <f ca="1">IF(AND(Finals!K111&gt;Finals!K110,Finals!B$3="Yes"),"",IF(AND(I106=1,Finals!B$2="Yes"),"",IF(D106&lt;&gt;Finals!B$4,"",1)))</f>
        <v/>
      </c>
      <c r="I107" t="str">
        <f t="shared" ca="1" si="6"/>
        <v/>
      </c>
      <c r="J107">
        <f ca="1">IF(I107=-1,-BG106,IF(I107=1,36-BG106,0))</f>
        <v>0</v>
      </c>
      <c r="K107">
        <f t="shared" ca="1" si="8"/>
        <v>-738</v>
      </c>
      <c r="L107">
        <f ca="1">IF(AND($D106=0,$G107=L$3),1,IF($D106=0,0,IF($G107=L$3,1,L106)))</f>
        <v>1</v>
      </c>
      <c r="M107">
        <f ca="1">IF(AND($D106=0,$G107=M$3),1,IF($D106=0,0,IF($G107=M$3,1,M106)))</f>
        <v>1</v>
      </c>
      <c r="N107">
        <f ca="1">IF(AND($D106=0,$G107=N$3),1,IF($D106=0,0,IF($G107=N$3,1,N106)))</f>
        <v>0</v>
      </c>
      <c r="O107">
        <f ca="1">IF(AND($D106=0,$G107=O$3),1,IF($D106=0,0,IF($G107=O$3,1,O106)))</f>
        <v>0</v>
      </c>
      <c r="P107">
        <f ca="1">IF(AND($D106=0,$G107=P$3),1,IF($D106=0,0,IF($G107=P$3,1,P106)))</f>
        <v>1</v>
      </c>
      <c r="Q107">
        <f ca="1">IF(AND($D106=0,$G107=Q$3),1,IF($D106=0,0,IF($G107=Q$3,1,Q106)))</f>
        <v>0</v>
      </c>
      <c r="R107">
        <f ca="1">IF(AND($D106=0,$G107=R$3),1,IF($D106=0,0,IF($G107=R$3,1,R106)))</f>
        <v>1</v>
      </c>
      <c r="S107">
        <f ca="1">IF(AND($D106=0,$G107=S$3),1,IF($D106=0,0,IF($G107=S$3,1,S106)))</f>
        <v>1</v>
      </c>
      <c r="T107">
        <f ca="1">IF(AND($D106=0,$G107=T$3),1,IF($D106=0,0,IF($G107=T$3,1,T106)))</f>
        <v>0</v>
      </c>
      <c r="U107">
        <f ca="1">IF(AND($D106=0,$G107=U$3),1,IF($D106=0,0,IF($G107=U$3,1,U106)))</f>
        <v>1</v>
      </c>
      <c r="V107" s="5">
        <f ca="1">IF(AND($D106=Finals!$B$4,$D107=1,$G107=V$2),0,IF(AND($D106=Finals!$B$4,$D107=1),1,IF($G107=V$2,0,V106)))</f>
        <v>0</v>
      </c>
      <c r="W107" s="8">
        <f ca="1">IF(AND($D106=Finals!$B$4,$D107=1,$G107=W$2),0,IF(AND($D106=Finals!$B$4,$D107=1),1,IF($G107=W$2,0,W106)))</f>
        <v>1</v>
      </c>
      <c r="X107" s="8">
        <f ca="1">IF(AND($D106=Finals!$B$4,$D107=1,$G107=X$2),0,IF(AND($D106=Finals!$B$4,$D107=1),1,IF($G107=X$2,0,X106)))</f>
        <v>1</v>
      </c>
      <c r="Y107" s="8">
        <f ca="1">IF(AND($D106=Finals!$B$4,$D107=1,$G107=Y$2),0,IF(AND($D106=Finals!$B$4,$D107=1),1,IF($G107=Y$2,0,Y106)))</f>
        <v>1</v>
      </c>
      <c r="Z107" s="8">
        <f ca="1">IF(AND($D106=Finals!$B$4,$D107=1,$G107=Z$2),0,IF(AND($D106=Finals!$B$4,$D107=1),1,IF($G107=Z$2,0,Z106)))</f>
        <v>1</v>
      </c>
      <c r="AA107" s="8">
        <f ca="1">IF(AND($D106=Finals!$B$4,$D107=1,$G107=AA$2),0,IF(AND($D106=Finals!$B$4,$D107=1),1,IF($G107=AA$2,0,AA106)))</f>
        <v>1</v>
      </c>
      <c r="AB107" s="8">
        <f ca="1">IF(AND($D106=Finals!$B$4,$D107=1,$G107=AB$2),0,IF(AND($D106=Finals!$B$4,$D107=1),1,IF($G107=AB$2,0,AB106)))</f>
        <v>1</v>
      </c>
      <c r="AC107" s="8">
        <f ca="1">IF(AND($D106=Finals!$B$4,$D107=1,$G107=AC$2),0,IF(AND($D106=Finals!$B$4,$D107=1),1,IF($G107=AC$2,0,AC106)))</f>
        <v>1</v>
      </c>
      <c r="AD107" s="8">
        <f ca="1">IF(AND($D106=Finals!$B$4,$D107=1,$G107=AD$2),0,IF(AND($D106=Finals!$B$4,$D107=1),1,IF($G107=AD$2,0,AD106)))</f>
        <v>1</v>
      </c>
      <c r="AE107" s="8">
        <f ca="1">IF(AND($D106=Finals!$B$4,$D107=1,$G107=AE$2),0,IF(AND($D106=Finals!$B$4,$D107=1),1,IF($G107=AE$2,0,AE106)))</f>
        <v>1</v>
      </c>
      <c r="AF107" s="8">
        <f ca="1">IF(AND($D106=Finals!$B$4,$D107=1,$G107=AF$2),0,IF(AND($D106=Finals!$B$4,$D107=1),1,IF($G107=AF$2,0,AF106)))</f>
        <v>0</v>
      </c>
      <c r="AG107" s="8">
        <f ca="1">IF(AND($D106=Finals!$B$4,$D107=1,$G107=AG$2),0,IF(AND($D106=Finals!$B$4,$D107=1),1,IF($G107=AG$2,0,AG106)))</f>
        <v>1</v>
      </c>
      <c r="AH107" s="8">
        <f ca="1">IF(AND($D106=Finals!$B$4,$D107=1,$G107=AH$2),0,IF(AND($D106=Finals!$B$4,$D107=1),1,IF($G107=AH$2,0,AH106)))</f>
        <v>1</v>
      </c>
      <c r="AI107" s="8">
        <f ca="1">IF(AND($D106=Finals!$B$4,$D107=1,$G107=AI$2),0,IF(AND($D106=Finals!$B$4,$D107=1),1,IF($G107=AI$2,0,AI106)))</f>
        <v>1</v>
      </c>
      <c r="AJ107" s="8">
        <f ca="1">IF(AND($D106=Finals!$B$4,$D107=1,$G107=AJ$2),0,IF(AND($D106=Finals!$B$4,$D107=1),1,IF($G107=AJ$2,0,AJ106)))</f>
        <v>1</v>
      </c>
      <c r="AK107" s="8">
        <f ca="1">IF(AND($D106=Finals!$B$4,$D107=1,$G107=AK$2),0,IF(AND($D106=Finals!$B$4,$D107=1),1,IF($G107=AK$2,0,AK106)))</f>
        <v>1</v>
      </c>
      <c r="AL107" s="8">
        <f ca="1">IF(AND($D106=Finals!$B$4,$D107=1,$G107=AL$2),0,IF(AND($D106=Finals!$B$4,$D107=1),1,IF($G107=AL$2,0,AL106)))</f>
        <v>1</v>
      </c>
      <c r="AM107" s="8">
        <f ca="1">IF(AND($D106=Finals!$B$4,$D107=1,$G107=AM$2),0,IF(AND($D106=Finals!$B$4,$D107=1),1,IF($G107=AM$2,0,AM106)))</f>
        <v>1</v>
      </c>
      <c r="AN107" s="8">
        <f ca="1">IF(AND($D106=Finals!$B$4,$D107=1,$G107=AN$2),0,IF(AND($D106=Finals!$B$4,$D107=1),1,IF($G107=AN$2,0,AN106)))</f>
        <v>1</v>
      </c>
      <c r="AO107" s="8">
        <f ca="1">IF(AND($D106=Finals!$B$4,$D107=1,$G107=AO$2),0,IF(AND($D106=Finals!$B$4,$D107=1),1,IF($G107=AO$2,0,AO106)))</f>
        <v>1</v>
      </c>
      <c r="AP107" s="8">
        <f ca="1">IF(AND($D106=Finals!$B$4,$D107=1,$G107=AP$2),0,IF(AND($D106=Finals!$B$4,$D107=1),1,IF($G107=AP$2,0,AP106)))</f>
        <v>0</v>
      </c>
      <c r="AQ107" s="8">
        <f ca="1">IF(AND($D106=Finals!$B$4,$D107=1,$G107=AQ$2),0,IF(AND($D106=Finals!$B$4,$D107=1),1,IF($G107=AQ$2,0,AQ106)))</f>
        <v>1</v>
      </c>
      <c r="AR107" s="8">
        <f ca="1">IF(AND($D106=Finals!$B$4,$D107=1,$G107=AR$2),0,IF(AND($D106=Finals!$B$4,$D107=1),1,IF($G107=AR$2,0,AR106)))</f>
        <v>1</v>
      </c>
      <c r="AS107" s="8">
        <f ca="1">IF(AND($D106=Finals!$B$4,$D107=1,$G107=AS$2),0,IF(AND($D106=Finals!$B$4,$D107=1),1,IF($G107=AS$2,0,AS106)))</f>
        <v>1</v>
      </c>
      <c r="AT107" s="8">
        <f ca="1">IF(AND($D106=Finals!$B$4,$D107=1,$G107=AT$2),0,IF(AND($D106=Finals!$B$4,$D107=1),1,IF($G107=AT$2,0,AT106)))</f>
        <v>1</v>
      </c>
      <c r="AU107" s="8">
        <f ca="1">IF(AND($D106=Finals!$B$4,$D107=1,$G107=AU$2),0,IF(AND($D106=Finals!$B$4,$D107=1),1,IF($G107=AU$2,0,AU106)))</f>
        <v>1</v>
      </c>
      <c r="AV107" s="8">
        <f ca="1">IF(AND($D106=Finals!$B$4,$D107=1,$G107=AV$2),0,IF(AND($D106=Finals!$B$4,$D107=1),1,IF($G107=AV$2,0,AV106)))</f>
        <v>1</v>
      </c>
      <c r="AW107" s="8">
        <f ca="1">IF(AND($D106=Finals!$B$4,$D107=1,$G107=AW$2),0,IF(AND($D106=Finals!$B$4,$D107=1),1,IF($G107=AW$2,0,AW106)))</f>
        <v>1</v>
      </c>
      <c r="AX107" s="8">
        <f ca="1">IF(AND($D106=Finals!$B$4,$D107=1,$G107=AX$2),0,IF(AND($D106=Finals!$B$4,$D107=1),1,IF($G107=AX$2,0,AX106)))</f>
        <v>1</v>
      </c>
      <c r="AY107" s="8">
        <f ca="1">IF(AND($D106=Finals!$B$4,$D107=1,$G107=AY$2),0,IF(AND($D106=Finals!$B$4,$D107=1),1,IF($G107=AY$2,0,AY106)))</f>
        <v>1</v>
      </c>
      <c r="AZ107" s="8">
        <f ca="1">IF(AND($D106=Finals!$B$4,$D107=1,$G107=AZ$2),0,IF(AND($D106=Finals!$B$4,$D107=1),1,IF($G107=AZ$2,0,AZ106)))</f>
        <v>0</v>
      </c>
      <c r="BA107" s="8">
        <f ca="1">IF(AND($D106=Finals!$B$4,$D107=1,$G107=BA$2),0,IF(AND($D106=Finals!$B$4,$D107=1),1,IF($G107=BA$2,0,BA106)))</f>
        <v>1</v>
      </c>
      <c r="BB107" s="8">
        <f ca="1">IF(AND($D106=Finals!$B$4,$D107=1,$G107=BB$2),0,IF(AND($D106=Finals!$B$4,$D107=1),1,IF($G107=BB$2,0,BB106)))</f>
        <v>1</v>
      </c>
      <c r="BC107" s="8">
        <f ca="1">IF(AND($D106=Finals!$B$4,$D107=1,$G107=BC$2),0,IF(AND($D106=Finals!$B$4,$D107=1),1,IF($G107=BC$2,0,BC106)))</f>
        <v>1</v>
      </c>
      <c r="BD107" s="8">
        <f ca="1">IF(AND($D106=Finals!$B$4,$D107=1,$G107=BD$2),0,IF(AND($D106=Finals!$B$4,$D107=1),1,IF($G107=BD$2,0,BD106)))</f>
        <v>1</v>
      </c>
      <c r="BE107" s="8">
        <f ca="1">IF(AND($D106=Finals!$B$4,$D107=1,$G107=BE$2),0,IF(AND($D106=Finals!$B$4,$D107=1),1,IF($G107=BE$2,0,BE106)))</f>
        <v>1</v>
      </c>
      <c r="BF107" s="4">
        <f ca="1">IF(AND($D106=Finals!$B$4,$D107=1,$G107=BF$2),0,IF(AND($D106=Finals!$B$4,$D107=1),1,IF($G107=BF$2,0,BF106)))</f>
        <v>1</v>
      </c>
      <c r="BG107">
        <f t="shared" ca="1" si="7"/>
        <v>33</v>
      </c>
      <c r="BP107">
        <v>1</v>
      </c>
      <c r="BQ107">
        <f ca="1">IF(V107=1,1+BP107,BP107)</f>
        <v>1</v>
      </c>
      <c r="BR107">
        <f ca="1">IF(W107=1,1+BQ107,BQ107)</f>
        <v>2</v>
      </c>
      <c r="BS107">
        <f ca="1">IF(X107=1,1+BR107,BR107)</f>
        <v>3</v>
      </c>
      <c r="BT107">
        <f ca="1">IF(Y107=1,1+BS107,BS107)</f>
        <v>4</v>
      </c>
      <c r="BU107">
        <f ca="1">IF(Z107=1,1+BT107,BT107)</f>
        <v>5</v>
      </c>
      <c r="BV107">
        <f ca="1">IF(AA107=1,1+BU107,BU107)</f>
        <v>6</v>
      </c>
      <c r="BW107">
        <f ca="1">IF(AB107=1,1+BV107,BV107)</f>
        <v>7</v>
      </c>
      <c r="BX107">
        <f ca="1">IF(AC107=1,1+BW107,BW107)</f>
        <v>8</v>
      </c>
      <c r="BY107">
        <f ca="1">IF(AD107=1,1+BX107,BX107)</f>
        <v>9</v>
      </c>
      <c r="BZ107">
        <f ca="1">IF(AE107=1,1+BY107,BY107)</f>
        <v>10</v>
      </c>
      <c r="CA107">
        <f ca="1">IF(AF107=1,1+BZ107,BZ107)</f>
        <v>10</v>
      </c>
      <c r="CB107">
        <f ca="1">IF(AG107=1,1+CA107,CA107)</f>
        <v>11</v>
      </c>
      <c r="CC107">
        <f ca="1">IF(AH107=1,1+CB107,CB107)</f>
        <v>12</v>
      </c>
      <c r="CD107">
        <f ca="1">IF(AI107=1,1+CC107,CC107)</f>
        <v>13</v>
      </c>
      <c r="CE107">
        <f ca="1">IF(AJ107=1,1+CD107,CD107)</f>
        <v>14</v>
      </c>
      <c r="CF107">
        <f ca="1">IF(AK107=1,1+CE107,CE107)</f>
        <v>15</v>
      </c>
      <c r="CG107">
        <f ca="1">IF(AL107=1,1+CF107,CF107)</f>
        <v>16</v>
      </c>
      <c r="CH107">
        <f ca="1">IF(AM107=1,1+CG107,CG107)</f>
        <v>17</v>
      </c>
      <c r="CI107">
        <f ca="1">IF(AN107=1,1+CH107,CH107)</f>
        <v>18</v>
      </c>
      <c r="CJ107">
        <f ca="1">IF(AO107=1,1+CI107,CI107)</f>
        <v>19</v>
      </c>
      <c r="CK107">
        <f ca="1">IF(AP107=1,1+CJ107,CJ107)</f>
        <v>19</v>
      </c>
      <c r="CL107">
        <f ca="1">IF(AQ107=1,1+CK107,CK107)</f>
        <v>20</v>
      </c>
      <c r="CM107">
        <f ca="1">IF(AR107=1,1+CL107,CL107)</f>
        <v>21</v>
      </c>
      <c r="CN107">
        <f ca="1">IF(AS107=1,1+CM107,CM107)</f>
        <v>22</v>
      </c>
      <c r="CO107">
        <f ca="1">IF(AT107=1,1+CN107,CN107)</f>
        <v>23</v>
      </c>
      <c r="CP107">
        <f ca="1">IF(AU107=1,1+CO107,CO107)</f>
        <v>24</v>
      </c>
      <c r="CQ107">
        <f ca="1">IF(AV107=1,1+CP107,CP107)</f>
        <v>25</v>
      </c>
      <c r="CR107">
        <f ca="1">IF(AW107=1,1+CQ107,CQ107)</f>
        <v>26</v>
      </c>
      <c r="CS107">
        <f ca="1">IF(AX107=1,1+CR107,CR107)</f>
        <v>27</v>
      </c>
      <c r="CT107">
        <f ca="1">IF(AY107=1,1+CS107,CS107)</f>
        <v>28</v>
      </c>
      <c r="CU107">
        <f ca="1">IF(AZ107=1,1+CT107,CT107)</f>
        <v>28</v>
      </c>
      <c r="CV107">
        <f ca="1">IF(BA107=1,1+CU107,CU107)</f>
        <v>29</v>
      </c>
      <c r="CW107">
        <f ca="1">IF(BB107=1,1+CV107,CV107)</f>
        <v>30</v>
      </c>
      <c r="CX107">
        <f ca="1">IF(BC107=1,1+CW107,CW107)</f>
        <v>31</v>
      </c>
      <c r="CY107">
        <f ca="1">IF(BD107=1,1+CX107,CX107)</f>
        <v>32</v>
      </c>
      <c r="CZ107">
        <f ca="1">IF(BE107=1,1+CY107,CY107)</f>
        <v>33</v>
      </c>
      <c r="DA107" s="5">
        <f ca="1">LOOKUP(DA$3,$BP107:$CZ107,$BP$3:$CZ$3)</f>
        <v>1</v>
      </c>
      <c r="DB107">
        <f ca="1">IF(DB$3&gt;$BG107,"",IF(OR(DA107=36,DA107=""),"",LOOKUP(DB$3,$BP107:$CZ107,$BP$3:$CZ$3)))</f>
        <v>2</v>
      </c>
      <c r="DC107">
        <f ca="1">IF(DC$3&gt;$BG107,"",IF(OR(DB107=36,DB107=""),"",LOOKUP(DC$3,$BP107:$CZ107,$BP$3:$CZ$3)))</f>
        <v>3</v>
      </c>
      <c r="DD107">
        <f ca="1">IF(DD$3&gt;$BG107,"",IF(OR(DC107=36,DC107=""),"",LOOKUP(DD$3,$BP107:$CZ107,$BP$3:$CZ$3)))</f>
        <v>4</v>
      </c>
      <c r="DE107">
        <f ca="1">IF(DE$3&gt;$BG107,"",IF(OR(DD107=36,DD107=""),"",LOOKUP(DE$3,$BP107:$CZ107,$BP$3:$CZ$3)))</f>
        <v>5</v>
      </c>
      <c r="DF107">
        <f ca="1">IF(DF$3&gt;$BG107,"",IF(OR(DE107=36,DE107=""),"",LOOKUP(DF$3,$BP107:$CZ107,$BP$3:$CZ$3)))</f>
        <v>6</v>
      </c>
      <c r="DG107">
        <f ca="1">IF(DG$3&gt;$BG107,"",IF(OR(DF107=36,DF107=""),"",LOOKUP(DG$3,$BP107:$CZ107,$BP$3:$CZ$3)))</f>
        <v>7</v>
      </c>
      <c r="DH107">
        <f ca="1">IF(DH$3&gt;$BG107,"",IF(OR(DG107=36,DG107=""),"",LOOKUP(DH$3,$BP107:$CZ107,$BP$3:$CZ$3)))</f>
        <v>8</v>
      </c>
      <c r="DI107">
        <f ca="1">IF(DI$3&gt;$BG107,"",IF(OR(DH107=36,DH107=""),"",LOOKUP(DI$3,$BP107:$CZ107,$BP$3:$CZ$3)))</f>
        <v>9</v>
      </c>
      <c r="DJ107">
        <f ca="1">IF(DJ$3&gt;$BG107,"",IF(OR(DI107=36,DI107=""),"",LOOKUP(DJ$3,$BP107:$CZ107,$BP$3:$CZ$3)))</f>
        <v>11</v>
      </c>
      <c r="DK107">
        <f ca="1">IF(DK$3&gt;$BG107,"",IF(OR(DJ107=36,DJ107=""),"",LOOKUP(DK$3,$BP107:$CZ107,$BP$3:$CZ$3)))</f>
        <v>12</v>
      </c>
      <c r="DL107">
        <f ca="1">IF(DL$3&gt;$BG107,"",IF(OR(DK107=36,DK107=""),"",LOOKUP(DL$3,$BP107:$CZ107,$BP$3:$CZ$3)))</f>
        <v>13</v>
      </c>
      <c r="DM107">
        <f ca="1">IF(DM$3&gt;$BG107,"",IF(OR(DL107=36,DL107=""),"",LOOKUP(DM$3,$BP107:$CZ107,$BP$3:$CZ$3)))</f>
        <v>14</v>
      </c>
      <c r="DN107">
        <f ca="1">IF(DN$3&gt;$BG107,"",IF(OR(DM107=36,DM107=""),"",LOOKUP(DN$3,$BP107:$CZ107,$BP$3:$CZ$3)))</f>
        <v>15</v>
      </c>
      <c r="DO107">
        <f ca="1">IF(DO$3&gt;$BG107,"",IF(OR(DN107=36,DN107=""),"",LOOKUP(DO$3,$BP107:$CZ107,$BP$3:$CZ$3)))</f>
        <v>16</v>
      </c>
      <c r="DP107">
        <f ca="1">IF(DP$3&gt;$BG107,"",IF(OR(DO107=36,DO107=""),"",LOOKUP(DP$3,$BP107:$CZ107,$BP$3:$CZ$3)))</f>
        <v>17</v>
      </c>
      <c r="DQ107">
        <f ca="1">IF(DQ$3&gt;$BG107,"",IF(OR(DP107=36,DP107=""),"",LOOKUP(DQ$3,$BP107:$CZ107,$BP$3:$CZ$3)))</f>
        <v>18</v>
      </c>
      <c r="DR107">
        <f ca="1">IF(DR$3&gt;$BG107,"",IF(OR(DQ107=36,DQ107=""),"",LOOKUP(DR$3,$BP107:$CZ107,$BP$3:$CZ$3)))</f>
        <v>19</v>
      </c>
      <c r="DS107">
        <f ca="1">IF(DS$3&gt;$BG107,"",IF(OR(DR107=36,DR107=""),"",LOOKUP(DS$3,$BP107:$CZ107,$BP$3:$CZ$3)))</f>
        <v>21</v>
      </c>
      <c r="DT107">
        <f ca="1">IF(DT$3&gt;$BG107,"",IF(OR(DS107=36,DS107=""),"",LOOKUP(DT$3,$BP107:$CZ107,$BP$3:$CZ$3)))</f>
        <v>22</v>
      </c>
      <c r="DU107">
        <f ca="1">IF(DU$3&gt;$BG107,"",IF(OR(DT107=36,DT107=""),"",LOOKUP(DU$3,$BP107:$CZ107,$BP$3:$CZ$3)))</f>
        <v>23</v>
      </c>
      <c r="DV107">
        <f ca="1">IF(DV$3&gt;$BG107,"",IF(OR(DU107=36,DU107=""),"",LOOKUP(DV$3,$BP107:$CZ107,$BP$3:$CZ$3)))</f>
        <v>24</v>
      </c>
      <c r="DW107">
        <f ca="1">IF(DW$3&gt;$BG107,"",IF(OR(DV107=36,DV107=""),"",LOOKUP(DW$3,$BP107:$CZ107,$BP$3:$CZ$3)))</f>
        <v>25</v>
      </c>
      <c r="DX107">
        <f ca="1">IF(DX$3&gt;$BG107,"",IF(OR(DW107=36,DW107=""),"",LOOKUP(DX$3,$BP107:$CZ107,$BP$3:$CZ$3)))</f>
        <v>26</v>
      </c>
      <c r="DY107">
        <f ca="1">IF(DY$3&gt;$BG107,"",IF(OR(DX107=36,DX107=""),"",LOOKUP(DY$3,$BP107:$CZ107,$BP$3:$CZ$3)))</f>
        <v>27</v>
      </c>
      <c r="DZ107">
        <f ca="1">IF(DZ$3&gt;$BG107,"",IF(OR(DY107=36,DY107=""),"",LOOKUP(DZ$3,$BP107:$CZ107,$BP$3:$CZ$3)))</f>
        <v>28</v>
      </c>
      <c r="EA107">
        <f ca="1">IF(EA$3&gt;$BG107,"",IF(OR(DZ107=36,DZ107=""),"",LOOKUP(EA$3,$BP107:$CZ107,$BP$3:$CZ$3)))</f>
        <v>29</v>
      </c>
      <c r="EB107">
        <f ca="1">IF(EB$3&gt;$BG107,"",IF(OR(EA107=36,EA107=""),"",LOOKUP(EB$3,$BP107:$CZ107,$BP$3:$CZ$3)))</f>
        <v>31</v>
      </c>
      <c r="EC107">
        <f ca="1">IF(EC$3&gt;$BG107,"",IF(OR(EB107=36,EB107=""),"",LOOKUP(EC$3,$BP107:$CZ107,$BP$3:$CZ$3)))</f>
        <v>32</v>
      </c>
      <c r="ED107">
        <f ca="1">IF(ED$3&gt;$BG107,"",IF(OR(EC107=36,EC107=""),"",LOOKUP(ED$3,$BP107:$CZ107,$BP$3:$CZ$3)))</f>
        <v>33</v>
      </c>
      <c r="EE107">
        <f ca="1">IF(EE$3&gt;$BG107,"",IF(OR(ED107=36,ED107=""),"",LOOKUP(EE$3,$BP107:$CZ107,$BP$3:$CZ$3)))</f>
        <v>34</v>
      </c>
      <c r="EF107">
        <f ca="1">IF(EF$3&gt;$BG107,"",IF(OR(EE107=36,EE107=""),"",LOOKUP(EF$3,$BP107:$CZ107,$BP$3:$CZ$3)))</f>
        <v>35</v>
      </c>
      <c r="EG107">
        <f ca="1">IF(EG$3&gt;$BG107,"",IF(OR(EF107=36,EF107=""),"",LOOKUP(EG$3,$BP107:$CZ107,$BP$3:$CZ$3)))</f>
        <v>36</v>
      </c>
      <c r="EH107" t="str">
        <f ca="1">IF(EH$3&gt;$BG107,"",IF(OR(EG107=36,EG107=""),"",LOOKUP(EH$3,$BP107:$CZ107,$BP$3:$CZ$3)))</f>
        <v/>
      </c>
      <c r="EI107" t="str">
        <f ca="1">IF(EI$3&gt;$BG107,"",IF(OR(EH107=36,EH107=""),"",LOOKUP(EI$3,$BP107:$CZ107,$BP$3:$CZ$3)))</f>
        <v/>
      </c>
      <c r="EJ107" t="str">
        <f ca="1">IF(EJ$3&gt;$BG107,"",IF(OR(EI107=36,EI107=""),"",LOOKUP(EJ$3,$BP107:$CZ107,$BP$3:$CZ$3)))</f>
        <v/>
      </c>
      <c r="EK107" t="str">
        <f ca="1">IF(EK$3&gt;$BG107,"",IF(OR(EJ107=36,EJ107=""),"",LOOKUP(EK$3,$BP107:$CZ107,$BP$3:$CZ$3)))</f>
        <v/>
      </c>
      <c r="EL107" t="str">
        <f ca="1">IF(I107=1,Finals!I112,"")</f>
        <v/>
      </c>
    </row>
    <row r="108" spans="3:142" x14ac:dyDescent="0.25">
      <c r="C108">
        <v>105</v>
      </c>
      <c r="D108">
        <f ca="1">IF(AND(Finals!K112&gt;Finals!K111,Finals!B$3="Yes"),1,IF(AND(I107=1,Finals!B$2="Yes"),1,IF(AND(E107=Finals!B$5,Calc!D107&gt;=Finals!B$4),1,IF(AND(D107=Finals!B$4,E107&lt;Finals!B$5),D107,1+D107))))</f>
        <v>9</v>
      </c>
      <c r="E108">
        <f ca="1">IF(E107=Finals!B$5,1,IF(AND(I107=1,Finals!B$2="Yes"),1,IF(D107&lt;Finals!B$4,1,Calc!E107+1)))</f>
        <v>1</v>
      </c>
      <c r="F108">
        <f>Finals!D113</f>
        <v>0</v>
      </c>
      <c r="G108">
        <f t="shared" si="5"/>
        <v>0</v>
      </c>
      <c r="H108" t="str">
        <f ca="1">IF(AND(Finals!K112&gt;Finals!K111,Finals!B$3="Yes"),"",IF(AND(I107=1,Finals!B$2="Yes"),"",IF(D107&lt;&gt;Finals!B$4,"",1)))</f>
        <v/>
      </c>
      <c r="I108" t="str">
        <f t="shared" ca="1" si="6"/>
        <v/>
      </c>
      <c r="J108">
        <f ca="1">IF(I108=-1,-BG107,IF(I108=1,36-BG107,0))</f>
        <v>0</v>
      </c>
      <c r="K108">
        <f t="shared" ca="1" si="8"/>
        <v>-738</v>
      </c>
      <c r="L108">
        <f ca="1">IF(AND($D107=0,$G108=L$3),1,IF($D107=0,0,IF($G108=L$3,1,L107)))</f>
        <v>1</v>
      </c>
      <c r="M108">
        <f ca="1">IF(AND($D107=0,$G108=M$3),1,IF($D107=0,0,IF($G108=M$3,1,M107)))</f>
        <v>1</v>
      </c>
      <c r="N108">
        <f ca="1">IF(AND($D107=0,$G108=N$3),1,IF($D107=0,0,IF($G108=N$3,1,N107)))</f>
        <v>0</v>
      </c>
      <c r="O108">
        <f ca="1">IF(AND($D107=0,$G108=O$3),1,IF($D107=0,0,IF($G108=O$3,1,O107)))</f>
        <v>0</v>
      </c>
      <c r="P108">
        <f ca="1">IF(AND($D107=0,$G108=P$3),1,IF($D107=0,0,IF($G108=P$3,1,P107)))</f>
        <v>1</v>
      </c>
      <c r="Q108">
        <f ca="1">IF(AND($D107=0,$G108=Q$3),1,IF($D107=0,0,IF($G108=Q$3,1,Q107)))</f>
        <v>0</v>
      </c>
      <c r="R108">
        <f ca="1">IF(AND($D107=0,$G108=R$3),1,IF($D107=0,0,IF($G108=R$3,1,R107)))</f>
        <v>1</v>
      </c>
      <c r="S108">
        <f ca="1">IF(AND($D107=0,$G108=S$3),1,IF($D107=0,0,IF($G108=S$3,1,S107)))</f>
        <v>1</v>
      </c>
      <c r="T108">
        <f ca="1">IF(AND($D107=0,$G108=T$3),1,IF($D107=0,0,IF($G108=T$3,1,T107)))</f>
        <v>0</v>
      </c>
      <c r="U108">
        <f ca="1">IF(AND($D107=0,$G108=U$3),1,IF($D107=0,0,IF($G108=U$3,1,U107)))</f>
        <v>1</v>
      </c>
      <c r="V108" s="5">
        <f ca="1">IF(AND($D107=Finals!$B$4,$D108=1,$G108=V$2),0,IF(AND($D107=Finals!$B$4,$D108=1),1,IF($G108=V$2,0,V107)))</f>
        <v>0</v>
      </c>
      <c r="W108" s="8">
        <f ca="1">IF(AND($D107=Finals!$B$4,$D108=1,$G108=W$2),0,IF(AND($D107=Finals!$B$4,$D108=1),1,IF($G108=W$2,0,W107)))</f>
        <v>1</v>
      </c>
      <c r="X108" s="8">
        <f ca="1">IF(AND($D107=Finals!$B$4,$D108=1,$G108=X$2),0,IF(AND($D107=Finals!$B$4,$D108=1),1,IF($G108=X$2,0,X107)))</f>
        <v>1</v>
      </c>
      <c r="Y108" s="8">
        <f ca="1">IF(AND($D107=Finals!$B$4,$D108=1,$G108=Y$2),0,IF(AND($D107=Finals!$B$4,$D108=1),1,IF($G108=Y$2,0,Y107)))</f>
        <v>1</v>
      </c>
      <c r="Z108" s="8">
        <f ca="1">IF(AND($D107=Finals!$B$4,$D108=1,$G108=Z$2),0,IF(AND($D107=Finals!$B$4,$D108=1),1,IF($G108=Z$2,0,Z107)))</f>
        <v>1</v>
      </c>
      <c r="AA108" s="8">
        <f ca="1">IF(AND($D107=Finals!$B$4,$D108=1,$G108=AA$2),0,IF(AND($D107=Finals!$B$4,$D108=1),1,IF($G108=AA$2,0,AA107)))</f>
        <v>1</v>
      </c>
      <c r="AB108" s="8">
        <f ca="1">IF(AND($D107=Finals!$B$4,$D108=1,$G108=AB$2),0,IF(AND($D107=Finals!$B$4,$D108=1),1,IF($G108=AB$2,0,AB107)))</f>
        <v>1</v>
      </c>
      <c r="AC108" s="8">
        <f ca="1">IF(AND($D107=Finals!$B$4,$D108=1,$G108=AC$2),0,IF(AND($D107=Finals!$B$4,$D108=1),1,IF($G108=AC$2,0,AC107)))</f>
        <v>1</v>
      </c>
      <c r="AD108" s="8">
        <f ca="1">IF(AND($D107=Finals!$B$4,$D108=1,$G108=AD$2),0,IF(AND($D107=Finals!$B$4,$D108=1),1,IF($G108=AD$2,0,AD107)))</f>
        <v>1</v>
      </c>
      <c r="AE108" s="8">
        <f ca="1">IF(AND($D107=Finals!$B$4,$D108=1,$G108=AE$2),0,IF(AND($D107=Finals!$B$4,$D108=1),1,IF($G108=AE$2,0,AE107)))</f>
        <v>1</v>
      </c>
      <c r="AF108" s="8">
        <f ca="1">IF(AND($D107=Finals!$B$4,$D108=1,$G108=AF$2),0,IF(AND($D107=Finals!$B$4,$D108=1),1,IF($G108=AF$2,0,AF107)))</f>
        <v>0</v>
      </c>
      <c r="AG108" s="8">
        <f ca="1">IF(AND($D107=Finals!$B$4,$D108=1,$G108=AG$2),0,IF(AND($D107=Finals!$B$4,$D108=1),1,IF($G108=AG$2,0,AG107)))</f>
        <v>1</v>
      </c>
      <c r="AH108" s="8">
        <f ca="1">IF(AND($D107=Finals!$B$4,$D108=1,$G108=AH$2),0,IF(AND($D107=Finals!$B$4,$D108=1),1,IF($G108=AH$2,0,AH107)))</f>
        <v>1</v>
      </c>
      <c r="AI108" s="8">
        <f ca="1">IF(AND($D107=Finals!$B$4,$D108=1,$G108=AI$2),0,IF(AND($D107=Finals!$B$4,$D108=1),1,IF($G108=AI$2,0,AI107)))</f>
        <v>1</v>
      </c>
      <c r="AJ108" s="8">
        <f ca="1">IF(AND($D107=Finals!$B$4,$D108=1,$G108=AJ$2),0,IF(AND($D107=Finals!$B$4,$D108=1),1,IF($G108=AJ$2,0,AJ107)))</f>
        <v>1</v>
      </c>
      <c r="AK108" s="8">
        <f ca="1">IF(AND($D107=Finals!$B$4,$D108=1,$G108=AK$2),0,IF(AND($D107=Finals!$B$4,$D108=1),1,IF($G108=AK$2,0,AK107)))</f>
        <v>1</v>
      </c>
      <c r="AL108" s="8">
        <f ca="1">IF(AND($D107=Finals!$B$4,$D108=1,$G108=AL$2),0,IF(AND($D107=Finals!$B$4,$D108=1),1,IF($G108=AL$2,0,AL107)))</f>
        <v>1</v>
      </c>
      <c r="AM108" s="8">
        <f ca="1">IF(AND($D107=Finals!$B$4,$D108=1,$G108=AM$2),0,IF(AND($D107=Finals!$B$4,$D108=1),1,IF($G108=AM$2,0,AM107)))</f>
        <v>1</v>
      </c>
      <c r="AN108" s="8">
        <f ca="1">IF(AND($D107=Finals!$B$4,$D108=1,$G108=AN$2),0,IF(AND($D107=Finals!$B$4,$D108=1),1,IF($G108=AN$2,0,AN107)))</f>
        <v>1</v>
      </c>
      <c r="AO108" s="8">
        <f ca="1">IF(AND($D107=Finals!$B$4,$D108=1,$G108=AO$2),0,IF(AND($D107=Finals!$B$4,$D108=1),1,IF($G108=AO$2,0,AO107)))</f>
        <v>1</v>
      </c>
      <c r="AP108" s="8">
        <f ca="1">IF(AND($D107=Finals!$B$4,$D108=1,$G108=AP$2),0,IF(AND($D107=Finals!$B$4,$D108=1),1,IF($G108=AP$2,0,AP107)))</f>
        <v>0</v>
      </c>
      <c r="AQ108" s="8">
        <f ca="1">IF(AND($D107=Finals!$B$4,$D108=1,$G108=AQ$2),0,IF(AND($D107=Finals!$B$4,$D108=1),1,IF($G108=AQ$2,0,AQ107)))</f>
        <v>1</v>
      </c>
      <c r="AR108" s="8">
        <f ca="1">IF(AND($D107=Finals!$B$4,$D108=1,$G108=AR$2),0,IF(AND($D107=Finals!$B$4,$D108=1),1,IF($G108=AR$2,0,AR107)))</f>
        <v>1</v>
      </c>
      <c r="AS108" s="8">
        <f ca="1">IF(AND($D107=Finals!$B$4,$D108=1,$G108=AS$2),0,IF(AND($D107=Finals!$B$4,$D108=1),1,IF($G108=AS$2,0,AS107)))</f>
        <v>1</v>
      </c>
      <c r="AT108" s="8">
        <f ca="1">IF(AND($D107=Finals!$B$4,$D108=1,$G108=AT$2),0,IF(AND($D107=Finals!$B$4,$D108=1),1,IF($G108=AT$2,0,AT107)))</f>
        <v>1</v>
      </c>
      <c r="AU108" s="8">
        <f ca="1">IF(AND($D107=Finals!$B$4,$D108=1,$G108=AU$2),0,IF(AND($D107=Finals!$B$4,$D108=1),1,IF($G108=AU$2,0,AU107)))</f>
        <v>1</v>
      </c>
      <c r="AV108" s="8">
        <f ca="1">IF(AND($D107=Finals!$B$4,$D108=1,$G108=AV$2),0,IF(AND($D107=Finals!$B$4,$D108=1),1,IF($G108=AV$2,0,AV107)))</f>
        <v>1</v>
      </c>
      <c r="AW108" s="8">
        <f ca="1">IF(AND($D107=Finals!$B$4,$D108=1,$G108=AW$2),0,IF(AND($D107=Finals!$B$4,$D108=1),1,IF($G108=AW$2,0,AW107)))</f>
        <v>1</v>
      </c>
      <c r="AX108" s="8">
        <f ca="1">IF(AND($D107=Finals!$B$4,$D108=1,$G108=AX$2),0,IF(AND($D107=Finals!$B$4,$D108=1),1,IF($G108=AX$2,0,AX107)))</f>
        <v>1</v>
      </c>
      <c r="AY108" s="8">
        <f ca="1">IF(AND($D107=Finals!$B$4,$D108=1,$G108=AY$2),0,IF(AND($D107=Finals!$B$4,$D108=1),1,IF($G108=AY$2,0,AY107)))</f>
        <v>1</v>
      </c>
      <c r="AZ108" s="8">
        <f ca="1">IF(AND($D107=Finals!$B$4,$D108=1,$G108=AZ$2),0,IF(AND($D107=Finals!$B$4,$D108=1),1,IF($G108=AZ$2,0,AZ107)))</f>
        <v>0</v>
      </c>
      <c r="BA108" s="8">
        <f ca="1">IF(AND($D107=Finals!$B$4,$D108=1,$G108=BA$2),0,IF(AND($D107=Finals!$B$4,$D108=1),1,IF($G108=BA$2,0,BA107)))</f>
        <v>1</v>
      </c>
      <c r="BB108" s="8">
        <f ca="1">IF(AND($D107=Finals!$B$4,$D108=1,$G108=BB$2),0,IF(AND($D107=Finals!$B$4,$D108=1),1,IF($G108=BB$2,0,BB107)))</f>
        <v>1</v>
      </c>
      <c r="BC108" s="8">
        <f ca="1">IF(AND($D107=Finals!$B$4,$D108=1,$G108=BC$2),0,IF(AND($D107=Finals!$B$4,$D108=1),1,IF($G108=BC$2,0,BC107)))</f>
        <v>1</v>
      </c>
      <c r="BD108" s="8">
        <f ca="1">IF(AND($D107=Finals!$B$4,$D108=1,$G108=BD$2),0,IF(AND($D107=Finals!$B$4,$D108=1),1,IF($G108=BD$2,0,BD107)))</f>
        <v>1</v>
      </c>
      <c r="BE108" s="8">
        <f ca="1">IF(AND($D107=Finals!$B$4,$D108=1,$G108=BE$2),0,IF(AND($D107=Finals!$B$4,$D108=1),1,IF($G108=BE$2,0,BE107)))</f>
        <v>1</v>
      </c>
      <c r="BF108" s="4">
        <f ca="1">IF(AND($D107=Finals!$B$4,$D108=1,$G108=BF$2),0,IF(AND($D107=Finals!$B$4,$D108=1),1,IF($G108=BF$2,0,BF107)))</f>
        <v>1</v>
      </c>
      <c r="BG108">
        <f t="shared" ca="1" si="7"/>
        <v>33</v>
      </c>
      <c r="BP108">
        <v>1</v>
      </c>
      <c r="BQ108">
        <f ca="1">IF(V108=1,1+BP108,BP108)</f>
        <v>1</v>
      </c>
      <c r="BR108">
        <f ca="1">IF(W108=1,1+BQ108,BQ108)</f>
        <v>2</v>
      </c>
      <c r="BS108">
        <f ca="1">IF(X108=1,1+BR108,BR108)</f>
        <v>3</v>
      </c>
      <c r="BT108">
        <f ca="1">IF(Y108=1,1+BS108,BS108)</f>
        <v>4</v>
      </c>
      <c r="BU108">
        <f ca="1">IF(Z108=1,1+BT108,BT108)</f>
        <v>5</v>
      </c>
      <c r="BV108">
        <f ca="1">IF(AA108=1,1+BU108,BU108)</f>
        <v>6</v>
      </c>
      <c r="BW108">
        <f ca="1">IF(AB108=1,1+BV108,BV108)</f>
        <v>7</v>
      </c>
      <c r="BX108">
        <f ca="1">IF(AC108=1,1+BW108,BW108)</f>
        <v>8</v>
      </c>
      <c r="BY108">
        <f ca="1">IF(AD108=1,1+BX108,BX108)</f>
        <v>9</v>
      </c>
      <c r="BZ108">
        <f ca="1">IF(AE108=1,1+BY108,BY108)</f>
        <v>10</v>
      </c>
      <c r="CA108">
        <f ca="1">IF(AF108=1,1+BZ108,BZ108)</f>
        <v>10</v>
      </c>
      <c r="CB108">
        <f ca="1">IF(AG108=1,1+CA108,CA108)</f>
        <v>11</v>
      </c>
      <c r="CC108">
        <f ca="1">IF(AH108=1,1+CB108,CB108)</f>
        <v>12</v>
      </c>
      <c r="CD108">
        <f ca="1">IF(AI108=1,1+CC108,CC108)</f>
        <v>13</v>
      </c>
      <c r="CE108">
        <f ca="1">IF(AJ108=1,1+CD108,CD108)</f>
        <v>14</v>
      </c>
      <c r="CF108">
        <f ca="1">IF(AK108=1,1+CE108,CE108)</f>
        <v>15</v>
      </c>
      <c r="CG108">
        <f ca="1">IF(AL108=1,1+CF108,CF108)</f>
        <v>16</v>
      </c>
      <c r="CH108">
        <f ca="1">IF(AM108=1,1+CG108,CG108)</f>
        <v>17</v>
      </c>
      <c r="CI108">
        <f ca="1">IF(AN108=1,1+CH108,CH108)</f>
        <v>18</v>
      </c>
      <c r="CJ108">
        <f ca="1">IF(AO108=1,1+CI108,CI108)</f>
        <v>19</v>
      </c>
      <c r="CK108">
        <f ca="1">IF(AP108=1,1+CJ108,CJ108)</f>
        <v>19</v>
      </c>
      <c r="CL108">
        <f ca="1">IF(AQ108=1,1+CK108,CK108)</f>
        <v>20</v>
      </c>
      <c r="CM108">
        <f ca="1">IF(AR108=1,1+CL108,CL108)</f>
        <v>21</v>
      </c>
      <c r="CN108">
        <f ca="1">IF(AS108=1,1+CM108,CM108)</f>
        <v>22</v>
      </c>
      <c r="CO108">
        <f ca="1">IF(AT108=1,1+CN108,CN108)</f>
        <v>23</v>
      </c>
      <c r="CP108">
        <f ca="1">IF(AU108=1,1+CO108,CO108)</f>
        <v>24</v>
      </c>
      <c r="CQ108">
        <f ca="1">IF(AV108=1,1+CP108,CP108)</f>
        <v>25</v>
      </c>
      <c r="CR108">
        <f ca="1">IF(AW108=1,1+CQ108,CQ108)</f>
        <v>26</v>
      </c>
      <c r="CS108">
        <f ca="1">IF(AX108=1,1+CR108,CR108)</f>
        <v>27</v>
      </c>
      <c r="CT108">
        <f ca="1">IF(AY108=1,1+CS108,CS108)</f>
        <v>28</v>
      </c>
      <c r="CU108">
        <f ca="1">IF(AZ108=1,1+CT108,CT108)</f>
        <v>28</v>
      </c>
      <c r="CV108">
        <f ca="1">IF(BA108=1,1+CU108,CU108)</f>
        <v>29</v>
      </c>
      <c r="CW108">
        <f ca="1">IF(BB108=1,1+CV108,CV108)</f>
        <v>30</v>
      </c>
      <c r="CX108">
        <f ca="1">IF(BC108=1,1+CW108,CW108)</f>
        <v>31</v>
      </c>
      <c r="CY108">
        <f ca="1">IF(BD108=1,1+CX108,CX108)</f>
        <v>32</v>
      </c>
      <c r="CZ108">
        <f ca="1">IF(BE108=1,1+CY108,CY108)</f>
        <v>33</v>
      </c>
      <c r="DA108" s="5">
        <f ca="1">LOOKUP(DA$3,$BP108:$CZ108,$BP$3:$CZ$3)</f>
        <v>1</v>
      </c>
      <c r="DB108">
        <f ca="1">IF(DB$3&gt;$BG108,"",IF(OR(DA108=36,DA108=""),"",LOOKUP(DB$3,$BP108:$CZ108,$BP$3:$CZ$3)))</f>
        <v>2</v>
      </c>
      <c r="DC108">
        <f ca="1">IF(DC$3&gt;$BG108,"",IF(OR(DB108=36,DB108=""),"",LOOKUP(DC$3,$BP108:$CZ108,$BP$3:$CZ$3)))</f>
        <v>3</v>
      </c>
      <c r="DD108">
        <f ca="1">IF(DD$3&gt;$BG108,"",IF(OR(DC108=36,DC108=""),"",LOOKUP(DD$3,$BP108:$CZ108,$BP$3:$CZ$3)))</f>
        <v>4</v>
      </c>
      <c r="DE108">
        <f ca="1">IF(DE$3&gt;$BG108,"",IF(OR(DD108=36,DD108=""),"",LOOKUP(DE$3,$BP108:$CZ108,$BP$3:$CZ$3)))</f>
        <v>5</v>
      </c>
      <c r="DF108">
        <f ca="1">IF(DF$3&gt;$BG108,"",IF(OR(DE108=36,DE108=""),"",LOOKUP(DF$3,$BP108:$CZ108,$BP$3:$CZ$3)))</f>
        <v>6</v>
      </c>
      <c r="DG108">
        <f ca="1">IF(DG$3&gt;$BG108,"",IF(OR(DF108=36,DF108=""),"",LOOKUP(DG$3,$BP108:$CZ108,$BP$3:$CZ$3)))</f>
        <v>7</v>
      </c>
      <c r="DH108">
        <f ca="1">IF(DH$3&gt;$BG108,"",IF(OR(DG108=36,DG108=""),"",LOOKUP(DH$3,$BP108:$CZ108,$BP$3:$CZ$3)))</f>
        <v>8</v>
      </c>
      <c r="DI108">
        <f ca="1">IF(DI$3&gt;$BG108,"",IF(OR(DH108=36,DH108=""),"",LOOKUP(DI$3,$BP108:$CZ108,$BP$3:$CZ$3)))</f>
        <v>9</v>
      </c>
      <c r="DJ108">
        <f ca="1">IF(DJ$3&gt;$BG108,"",IF(OR(DI108=36,DI108=""),"",LOOKUP(DJ$3,$BP108:$CZ108,$BP$3:$CZ$3)))</f>
        <v>11</v>
      </c>
      <c r="DK108">
        <f ca="1">IF(DK$3&gt;$BG108,"",IF(OR(DJ108=36,DJ108=""),"",LOOKUP(DK$3,$BP108:$CZ108,$BP$3:$CZ$3)))</f>
        <v>12</v>
      </c>
      <c r="DL108">
        <f ca="1">IF(DL$3&gt;$BG108,"",IF(OR(DK108=36,DK108=""),"",LOOKUP(DL$3,$BP108:$CZ108,$BP$3:$CZ$3)))</f>
        <v>13</v>
      </c>
      <c r="DM108">
        <f ca="1">IF(DM$3&gt;$BG108,"",IF(OR(DL108=36,DL108=""),"",LOOKUP(DM$3,$BP108:$CZ108,$BP$3:$CZ$3)))</f>
        <v>14</v>
      </c>
      <c r="DN108">
        <f ca="1">IF(DN$3&gt;$BG108,"",IF(OR(DM108=36,DM108=""),"",LOOKUP(DN$3,$BP108:$CZ108,$BP$3:$CZ$3)))</f>
        <v>15</v>
      </c>
      <c r="DO108">
        <f ca="1">IF(DO$3&gt;$BG108,"",IF(OR(DN108=36,DN108=""),"",LOOKUP(DO$3,$BP108:$CZ108,$BP$3:$CZ$3)))</f>
        <v>16</v>
      </c>
      <c r="DP108">
        <f ca="1">IF(DP$3&gt;$BG108,"",IF(OR(DO108=36,DO108=""),"",LOOKUP(DP$3,$BP108:$CZ108,$BP$3:$CZ$3)))</f>
        <v>17</v>
      </c>
      <c r="DQ108">
        <f ca="1">IF(DQ$3&gt;$BG108,"",IF(OR(DP108=36,DP108=""),"",LOOKUP(DQ$3,$BP108:$CZ108,$BP$3:$CZ$3)))</f>
        <v>18</v>
      </c>
      <c r="DR108">
        <f ca="1">IF(DR$3&gt;$BG108,"",IF(OR(DQ108=36,DQ108=""),"",LOOKUP(DR$3,$BP108:$CZ108,$BP$3:$CZ$3)))</f>
        <v>19</v>
      </c>
      <c r="DS108">
        <f ca="1">IF(DS$3&gt;$BG108,"",IF(OR(DR108=36,DR108=""),"",LOOKUP(DS$3,$BP108:$CZ108,$BP$3:$CZ$3)))</f>
        <v>21</v>
      </c>
      <c r="DT108">
        <f ca="1">IF(DT$3&gt;$BG108,"",IF(OR(DS108=36,DS108=""),"",LOOKUP(DT$3,$BP108:$CZ108,$BP$3:$CZ$3)))</f>
        <v>22</v>
      </c>
      <c r="DU108">
        <f ca="1">IF(DU$3&gt;$BG108,"",IF(OR(DT108=36,DT108=""),"",LOOKUP(DU$3,$BP108:$CZ108,$BP$3:$CZ$3)))</f>
        <v>23</v>
      </c>
      <c r="DV108">
        <f ca="1">IF(DV$3&gt;$BG108,"",IF(OR(DU108=36,DU108=""),"",LOOKUP(DV$3,$BP108:$CZ108,$BP$3:$CZ$3)))</f>
        <v>24</v>
      </c>
      <c r="DW108">
        <f ca="1">IF(DW$3&gt;$BG108,"",IF(OR(DV108=36,DV108=""),"",LOOKUP(DW$3,$BP108:$CZ108,$BP$3:$CZ$3)))</f>
        <v>25</v>
      </c>
      <c r="DX108">
        <f ca="1">IF(DX$3&gt;$BG108,"",IF(OR(DW108=36,DW108=""),"",LOOKUP(DX$3,$BP108:$CZ108,$BP$3:$CZ$3)))</f>
        <v>26</v>
      </c>
      <c r="DY108">
        <f ca="1">IF(DY$3&gt;$BG108,"",IF(OR(DX108=36,DX108=""),"",LOOKUP(DY$3,$BP108:$CZ108,$BP$3:$CZ$3)))</f>
        <v>27</v>
      </c>
      <c r="DZ108">
        <f ca="1">IF(DZ$3&gt;$BG108,"",IF(OR(DY108=36,DY108=""),"",LOOKUP(DZ$3,$BP108:$CZ108,$BP$3:$CZ$3)))</f>
        <v>28</v>
      </c>
      <c r="EA108">
        <f ca="1">IF(EA$3&gt;$BG108,"",IF(OR(DZ108=36,DZ108=""),"",LOOKUP(EA$3,$BP108:$CZ108,$BP$3:$CZ$3)))</f>
        <v>29</v>
      </c>
      <c r="EB108">
        <f ca="1">IF(EB$3&gt;$BG108,"",IF(OR(EA108=36,EA108=""),"",LOOKUP(EB$3,$BP108:$CZ108,$BP$3:$CZ$3)))</f>
        <v>31</v>
      </c>
      <c r="EC108">
        <f ca="1">IF(EC$3&gt;$BG108,"",IF(OR(EB108=36,EB108=""),"",LOOKUP(EC$3,$BP108:$CZ108,$BP$3:$CZ$3)))</f>
        <v>32</v>
      </c>
      <c r="ED108">
        <f ca="1">IF(ED$3&gt;$BG108,"",IF(OR(EC108=36,EC108=""),"",LOOKUP(ED$3,$BP108:$CZ108,$BP$3:$CZ$3)))</f>
        <v>33</v>
      </c>
      <c r="EE108">
        <f ca="1">IF(EE$3&gt;$BG108,"",IF(OR(ED108=36,ED108=""),"",LOOKUP(EE$3,$BP108:$CZ108,$BP$3:$CZ$3)))</f>
        <v>34</v>
      </c>
      <c r="EF108">
        <f ca="1">IF(EF$3&gt;$BG108,"",IF(OR(EE108=36,EE108=""),"",LOOKUP(EF$3,$BP108:$CZ108,$BP$3:$CZ$3)))</f>
        <v>35</v>
      </c>
      <c r="EG108">
        <f ca="1">IF(EG$3&gt;$BG108,"",IF(OR(EF108=36,EF108=""),"",LOOKUP(EG$3,$BP108:$CZ108,$BP$3:$CZ$3)))</f>
        <v>36</v>
      </c>
      <c r="EH108" t="str">
        <f ca="1">IF(EH$3&gt;$BG108,"",IF(OR(EG108=36,EG108=""),"",LOOKUP(EH$3,$BP108:$CZ108,$BP$3:$CZ$3)))</f>
        <v/>
      </c>
      <c r="EI108" t="str">
        <f ca="1">IF(EI$3&gt;$BG108,"",IF(OR(EH108=36,EH108=""),"",LOOKUP(EI$3,$BP108:$CZ108,$BP$3:$CZ$3)))</f>
        <v/>
      </c>
      <c r="EJ108" t="str">
        <f ca="1">IF(EJ$3&gt;$BG108,"",IF(OR(EI108=36,EI108=""),"",LOOKUP(EJ$3,$BP108:$CZ108,$BP$3:$CZ$3)))</f>
        <v/>
      </c>
      <c r="EK108" t="str">
        <f ca="1">IF(EK$3&gt;$BG108,"",IF(OR(EJ108=36,EJ108=""),"",LOOKUP(EK$3,$BP108:$CZ108,$BP$3:$CZ$3)))</f>
        <v/>
      </c>
      <c r="EL108" t="str">
        <f ca="1">IF(I108=1,Finals!I113,"")</f>
        <v/>
      </c>
    </row>
    <row r="109" spans="3:142" x14ac:dyDescent="0.25">
      <c r="C109">
        <v>106</v>
      </c>
      <c r="D109">
        <f ca="1">IF(AND(Finals!K113&gt;Finals!K112,Finals!B$3="Yes"),1,IF(AND(I108=1,Finals!B$2="Yes"),1,IF(AND(E108=Finals!B$5,Calc!D108&gt;=Finals!B$4),1,IF(AND(D108=Finals!B$4,E108&lt;Finals!B$5),D108,1+D108))))</f>
        <v>10</v>
      </c>
      <c r="E109">
        <f ca="1">IF(E108=Finals!B$5,1,IF(AND(I108=1,Finals!B$2="Yes"),1,IF(D108&lt;Finals!B$4,1,Calc!E108+1)))</f>
        <v>1</v>
      </c>
      <c r="F109">
        <f>Finals!D114</f>
        <v>0</v>
      </c>
      <c r="G109">
        <f t="shared" si="5"/>
        <v>0</v>
      </c>
      <c r="H109" t="str">
        <f ca="1">IF(AND(Finals!K113&gt;Finals!K112,Finals!B$3="Yes"),"",IF(AND(I108=1,Finals!B$2="Yes"),"",IF(D108&lt;&gt;Finals!B$4,"",1)))</f>
        <v/>
      </c>
      <c r="I109" t="str">
        <f t="shared" ca="1" si="6"/>
        <v/>
      </c>
      <c r="J109">
        <f ca="1">IF(I109=-1,-BG108,IF(I109=1,36-BG108,0))</f>
        <v>0</v>
      </c>
      <c r="K109">
        <f t="shared" ca="1" si="8"/>
        <v>-738</v>
      </c>
      <c r="L109">
        <f ca="1">IF(AND($D108=0,$G109=L$3),1,IF($D108=0,0,IF($G109=L$3,1,L108)))</f>
        <v>1</v>
      </c>
      <c r="M109">
        <f ca="1">IF(AND($D108=0,$G109=M$3),1,IF($D108=0,0,IF($G109=M$3,1,M108)))</f>
        <v>1</v>
      </c>
      <c r="N109">
        <f ca="1">IF(AND($D108=0,$G109=N$3),1,IF($D108=0,0,IF($G109=N$3,1,N108)))</f>
        <v>0</v>
      </c>
      <c r="O109">
        <f ca="1">IF(AND($D108=0,$G109=O$3),1,IF($D108=0,0,IF($G109=O$3,1,O108)))</f>
        <v>0</v>
      </c>
      <c r="P109">
        <f ca="1">IF(AND($D108=0,$G109=P$3),1,IF($D108=0,0,IF($G109=P$3,1,P108)))</f>
        <v>1</v>
      </c>
      <c r="Q109">
        <f ca="1">IF(AND($D108=0,$G109=Q$3),1,IF($D108=0,0,IF($G109=Q$3,1,Q108)))</f>
        <v>0</v>
      </c>
      <c r="R109">
        <f ca="1">IF(AND($D108=0,$G109=R$3),1,IF($D108=0,0,IF($G109=R$3,1,R108)))</f>
        <v>1</v>
      </c>
      <c r="S109">
        <f ca="1">IF(AND($D108=0,$G109=S$3),1,IF($D108=0,0,IF($G109=S$3,1,S108)))</f>
        <v>1</v>
      </c>
      <c r="T109">
        <f ca="1">IF(AND($D108=0,$G109=T$3),1,IF($D108=0,0,IF($G109=T$3,1,T108)))</f>
        <v>0</v>
      </c>
      <c r="U109">
        <f ca="1">IF(AND($D108=0,$G109=U$3),1,IF($D108=0,0,IF($G109=U$3,1,U108)))</f>
        <v>1</v>
      </c>
      <c r="V109" s="5">
        <f ca="1">IF(AND($D108=Finals!$B$4,$D109=1,$G109=V$2),0,IF(AND($D108=Finals!$B$4,$D109=1),1,IF($G109=V$2,0,V108)))</f>
        <v>0</v>
      </c>
      <c r="W109" s="8">
        <f ca="1">IF(AND($D108=Finals!$B$4,$D109=1,$G109=W$2),0,IF(AND($D108=Finals!$B$4,$D109=1),1,IF($G109=W$2,0,W108)))</f>
        <v>1</v>
      </c>
      <c r="X109" s="8">
        <f ca="1">IF(AND($D108=Finals!$B$4,$D109=1,$G109=X$2),0,IF(AND($D108=Finals!$B$4,$D109=1),1,IF($G109=X$2,0,X108)))</f>
        <v>1</v>
      </c>
      <c r="Y109" s="8">
        <f ca="1">IF(AND($D108=Finals!$B$4,$D109=1,$G109=Y$2),0,IF(AND($D108=Finals!$B$4,$D109=1),1,IF($G109=Y$2,0,Y108)))</f>
        <v>1</v>
      </c>
      <c r="Z109" s="8">
        <f ca="1">IF(AND($D108=Finals!$B$4,$D109=1,$G109=Z$2),0,IF(AND($D108=Finals!$B$4,$D109=1),1,IF($G109=Z$2,0,Z108)))</f>
        <v>1</v>
      </c>
      <c r="AA109" s="8">
        <f ca="1">IF(AND($D108=Finals!$B$4,$D109=1,$G109=AA$2),0,IF(AND($D108=Finals!$B$4,$D109=1),1,IF($G109=AA$2,0,AA108)))</f>
        <v>1</v>
      </c>
      <c r="AB109" s="8">
        <f ca="1">IF(AND($D108=Finals!$B$4,$D109=1,$G109=AB$2),0,IF(AND($D108=Finals!$B$4,$D109=1),1,IF($G109=AB$2,0,AB108)))</f>
        <v>1</v>
      </c>
      <c r="AC109" s="8">
        <f ca="1">IF(AND($D108=Finals!$B$4,$D109=1,$G109=AC$2),0,IF(AND($D108=Finals!$B$4,$D109=1),1,IF($G109=AC$2,0,AC108)))</f>
        <v>1</v>
      </c>
      <c r="AD109" s="8">
        <f ca="1">IF(AND($D108=Finals!$B$4,$D109=1,$G109=AD$2),0,IF(AND($D108=Finals!$B$4,$D109=1),1,IF($G109=AD$2,0,AD108)))</f>
        <v>1</v>
      </c>
      <c r="AE109" s="8">
        <f ca="1">IF(AND($D108=Finals!$B$4,$D109=1,$G109=AE$2),0,IF(AND($D108=Finals!$B$4,$D109=1),1,IF($G109=AE$2,0,AE108)))</f>
        <v>1</v>
      </c>
      <c r="AF109" s="8">
        <f ca="1">IF(AND($D108=Finals!$B$4,$D109=1,$G109=AF$2),0,IF(AND($D108=Finals!$B$4,$D109=1),1,IF($G109=AF$2,0,AF108)))</f>
        <v>0</v>
      </c>
      <c r="AG109" s="8">
        <f ca="1">IF(AND($D108=Finals!$B$4,$D109=1,$G109=AG$2),0,IF(AND($D108=Finals!$B$4,$D109=1),1,IF($G109=AG$2,0,AG108)))</f>
        <v>1</v>
      </c>
      <c r="AH109" s="8">
        <f ca="1">IF(AND($D108=Finals!$B$4,$D109=1,$G109=AH$2),0,IF(AND($D108=Finals!$B$4,$D109=1),1,IF($G109=AH$2,0,AH108)))</f>
        <v>1</v>
      </c>
      <c r="AI109" s="8">
        <f ca="1">IF(AND($D108=Finals!$B$4,$D109=1,$G109=AI$2),0,IF(AND($D108=Finals!$B$4,$D109=1),1,IF($G109=AI$2,0,AI108)))</f>
        <v>1</v>
      </c>
      <c r="AJ109" s="8">
        <f ca="1">IF(AND($D108=Finals!$B$4,$D109=1,$G109=AJ$2),0,IF(AND($D108=Finals!$B$4,$D109=1),1,IF($G109=AJ$2,0,AJ108)))</f>
        <v>1</v>
      </c>
      <c r="AK109" s="8">
        <f ca="1">IF(AND($D108=Finals!$B$4,$D109=1,$G109=AK$2),0,IF(AND($D108=Finals!$B$4,$D109=1),1,IF($G109=AK$2,0,AK108)))</f>
        <v>1</v>
      </c>
      <c r="AL109" s="8">
        <f ca="1">IF(AND($D108=Finals!$B$4,$D109=1,$G109=AL$2),0,IF(AND($D108=Finals!$B$4,$D109=1),1,IF($G109=AL$2,0,AL108)))</f>
        <v>1</v>
      </c>
      <c r="AM109" s="8">
        <f ca="1">IF(AND($D108=Finals!$B$4,$D109=1,$G109=AM$2),0,IF(AND($D108=Finals!$B$4,$D109=1),1,IF($G109=AM$2,0,AM108)))</f>
        <v>1</v>
      </c>
      <c r="AN109" s="8">
        <f ca="1">IF(AND($D108=Finals!$B$4,$D109=1,$G109=AN$2),0,IF(AND($D108=Finals!$B$4,$D109=1),1,IF($G109=AN$2,0,AN108)))</f>
        <v>1</v>
      </c>
      <c r="AO109" s="8">
        <f ca="1">IF(AND($D108=Finals!$B$4,$D109=1,$G109=AO$2),0,IF(AND($D108=Finals!$B$4,$D109=1),1,IF($G109=AO$2,0,AO108)))</f>
        <v>1</v>
      </c>
      <c r="AP109" s="8">
        <f ca="1">IF(AND($D108=Finals!$B$4,$D109=1,$G109=AP$2),0,IF(AND($D108=Finals!$B$4,$D109=1),1,IF($G109=AP$2,0,AP108)))</f>
        <v>0</v>
      </c>
      <c r="AQ109" s="8">
        <f ca="1">IF(AND($D108=Finals!$B$4,$D109=1,$G109=AQ$2),0,IF(AND($D108=Finals!$B$4,$D109=1),1,IF($G109=AQ$2,0,AQ108)))</f>
        <v>1</v>
      </c>
      <c r="AR109" s="8">
        <f ca="1">IF(AND($D108=Finals!$B$4,$D109=1,$G109=AR$2),0,IF(AND($D108=Finals!$B$4,$D109=1),1,IF($G109=AR$2,0,AR108)))</f>
        <v>1</v>
      </c>
      <c r="AS109" s="8">
        <f ca="1">IF(AND($D108=Finals!$B$4,$D109=1,$G109=AS$2),0,IF(AND($D108=Finals!$B$4,$D109=1),1,IF($G109=AS$2,0,AS108)))</f>
        <v>1</v>
      </c>
      <c r="AT109" s="8">
        <f ca="1">IF(AND($D108=Finals!$B$4,$D109=1,$G109=AT$2),0,IF(AND($D108=Finals!$B$4,$D109=1),1,IF($G109=AT$2,0,AT108)))</f>
        <v>1</v>
      </c>
      <c r="AU109" s="8">
        <f ca="1">IF(AND($D108=Finals!$B$4,$D109=1,$G109=AU$2),0,IF(AND($D108=Finals!$B$4,$D109=1),1,IF($G109=AU$2,0,AU108)))</f>
        <v>1</v>
      </c>
      <c r="AV109" s="8">
        <f ca="1">IF(AND($D108=Finals!$B$4,$D109=1,$G109=AV$2),0,IF(AND($D108=Finals!$B$4,$D109=1),1,IF($G109=AV$2,0,AV108)))</f>
        <v>1</v>
      </c>
      <c r="AW109" s="8">
        <f ca="1">IF(AND($D108=Finals!$B$4,$D109=1,$G109=AW$2),0,IF(AND($D108=Finals!$B$4,$D109=1),1,IF($G109=AW$2,0,AW108)))</f>
        <v>1</v>
      </c>
      <c r="AX109" s="8">
        <f ca="1">IF(AND($D108=Finals!$B$4,$D109=1,$G109=AX$2),0,IF(AND($D108=Finals!$B$4,$D109=1),1,IF($G109=AX$2,0,AX108)))</f>
        <v>1</v>
      </c>
      <c r="AY109" s="8">
        <f ca="1">IF(AND($D108=Finals!$B$4,$D109=1,$G109=AY$2),0,IF(AND($D108=Finals!$B$4,$D109=1),1,IF($G109=AY$2,0,AY108)))</f>
        <v>1</v>
      </c>
      <c r="AZ109" s="8">
        <f ca="1">IF(AND($D108=Finals!$B$4,$D109=1,$G109=AZ$2),0,IF(AND($D108=Finals!$B$4,$D109=1),1,IF($G109=AZ$2,0,AZ108)))</f>
        <v>0</v>
      </c>
      <c r="BA109" s="8">
        <f ca="1">IF(AND($D108=Finals!$B$4,$D109=1,$G109=BA$2),0,IF(AND($D108=Finals!$B$4,$D109=1),1,IF($G109=BA$2,0,BA108)))</f>
        <v>1</v>
      </c>
      <c r="BB109" s="8">
        <f ca="1">IF(AND($D108=Finals!$B$4,$D109=1,$G109=BB$2),0,IF(AND($D108=Finals!$B$4,$D109=1),1,IF($G109=BB$2,0,BB108)))</f>
        <v>1</v>
      </c>
      <c r="BC109" s="8">
        <f ca="1">IF(AND($D108=Finals!$B$4,$D109=1,$G109=BC$2),0,IF(AND($D108=Finals!$B$4,$D109=1),1,IF($G109=BC$2,0,BC108)))</f>
        <v>1</v>
      </c>
      <c r="BD109" s="8">
        <f ca="1">IF(AND($D108=Finals!$B$4,$D109=1,$G109=BD$2),0,IF(AND($D108=Finals!$B$4,$D109=1),1,IF($G109=BD$2,0,BD108)))</f>
        <v>1</v>
      </c>
      <c r="BE109" s="8">
        <f ca="1">IF(AND($D108=Finals!$B$4,$D109=1,$G109=BE$2),0,IF(AND($D108=Finals!$B$4,$D109=1),1,IF($G109=BE$2,0,BE108)))</f>
        <v>1</v>
      </c>
      <c r="BF109" s="4">
        <f ca="1">IF(AND($D108=Finals!$B$4,$D109=1,$G109=BF$2),0,IF(AND($D108=Finals!$B$4,$D109=1),1,IF($G109=BF$2,0,BF108)))</f>
        <v>1</v>
      </c>
      <c r="BG109">
        <f t="shared" ca="1" si="7"/>
        <v>33</v>
      </c>
      <c r="BP109">
        <v>1</v>
      </c>
      <c r="BQ109">
        <f ca="1">IF(V109=1,1+BP109,BP109)</f>
        <v>1</v>
      </c>
      <c r="BR109">
        <f ca="1">IF(W109=1,1+BQ109,BQ109)</f>
        <v>2</v>
      </c>
      <c r="BS109">
        <f ca="1">IF(X109=1,1+BR109,BR109)</f>
        <v>3</v>
      </c>
      <c r="BT109">
        <f ca="1">IF(Y109=1,1+BS109,BS109)</f>
        <v>4</v>
      </c>
      <c r="BU109">
        <f ca="1">IF(Z109=1,1+BT109,BT109)</f>
        <v>5</v>
      </c>
      <c r="BV109">
        <f ca="1">IF(AA109=1,1+BU109,BU109)</f>
        <v>6</v>
      </c>
      <c r="BW109">
        <f ca="1">IF(AB109=1,1+BV109,BV109)</f>
        <v>7</v>
      </c>
      <c r="BX109">
        <f ca="1">IF(AC109=1,1+BW109,BW109)</f>
        <v>8</v>
      </c>
      <c r="BY109">
        <f ca="1">IF(AD109=1,1+BX109,BX109)</f>
        <v>9</v>
      </c>
      <c r="BZ109">
        <f ca="1">IF(AE109=1,1+BY109,BY109)</f>
        <v>10</v>
      </c>
      <c r="CA109">
        <f ca="1">IF(AF109=1,1+BZ109,BZ109)</f>
        <v>10</v>
      </c>
      <c r="CB109">
        <f ca="1">IF(AG109=1,1+CA109,CA109)</f>
        <v>11</v>
      </c>
      <c r="CC109">
        <f ca="1">IF(AH109=1,1+CB109,CB109)</f>
        <v>12</v>
      </c>
      <c r="CD109">
        <f ca="1">IF(AI109=1,1+CC109,CC109)</f>
        <v>13</v>
      </c>
      <c r="CE109">
        <f ca="1">IF(AJ109=1,1+CD109,CD109)</f>
        <v>14</v>
      </c>
      <c r="CF109">
        <f ca="1">IF(AK109=1,1+CE109,CE109)</f>
        <v>15</v>
      </c>
      <c r="CG109">
        <f ca="1">IF(AL109=1,1+CF109,CF109)</f>
        <v>16</v>
      </c>
      <c r="CH109">
        <f ca="1">IF(AM109=1,1+CG109,CG109)</f>
        <v>17</v>
      </c>
      <c r="CI109">
        <f ca="1">IF(AN109=1,1+CH109,CH109)</f>
        <v>18</v>
      </c>
      <c r="CJ109">
        <f ca="1">IF(AO109=1,1+CI109,CI109)</f>
        <v>19</v>
      </c>
      <c r="CK109">
        <f ca="1">IF(AP109=1,1+CJ109,CJ109)</f>
        <v>19</v>
      </c>
      <c r="CL109">
        <f ca="1">IF(AQ109=1,1+CK109,CK109)</f>
        <v>20</v>
      </c>
      <c r="CM109">
        <f ca="1">IF(AR109=1,1+CL109,CL109)</f>
        <v>21</v>
      </c>
      <c r="CN109">
        <f ca="1">IF(AS109=1,1+CM109,CM109)</f>
        <v>22</v>
      </c>
      <c r="CO109">
        <f ca="1">IF(AT109=1,1+CN109,CN109)</f>
        <v>23</v>
      </c>
      <c r="CP109">
        <f ca="1">IF(AU109=1,1+CO109,CO109)</f>
        <v>24</v>
      </c>
      <c r="CQ109">
        <f ca="1">IF(AV109=1,1+CP109,CP109)</f>
        <v>25</v>
      </c>
      <c r="CR109">
        <f ca="1">IF(AW109=1,1+CQ109,CQ109)</f>
        <v>26</v>
      </c>
      <c r="CS109">
        <f ca="1">IF(AX109=1,1+CR109,CR109)</f>
        <v>27</v>
      </c>
      <c r="CT109">
        <f ca="1">IF(AY109=1,1+CS109,CS109)</f>
        <v>28</v>
      </c>
      <c r="CU109">
        <f ca="1">IF(AZ109=1,1+CT109,CT109)</f>
        <v>28</v>
      </c>
      <c r="CV109">
        <f ca="1">IF(BA109=1,1+CU109,CU109)</f>
        <v>29</v>
      </c>
      <c r="CW109">
        <f ca="1">IF(BB109=1,1+CV109,CV109)</f>
        <v>30</v>
      </c>
      <c r="CX109">
        <f ca="1">IF(BC109=1,1+CW109,CW109)</f>
        <v>31</v>
      </c>
      <c r="CY109">
        <f ca="1">IF(BD109=1,1+CX109,CX109)</f>
        <v>32</v>
      </c>
      <c r="CZ109">
        <f ca="1">IF(BE109=1,1+CY109,CY109)</f>
        <v>33</v>
      </c>
      <c r="DA109" s="5">
        <f ca="1">LOOKUP(DA$3,$BP109:$CZ109,$BP$3:$CZ$3)</f>
        <v>1</v>
      </c>
      <c r="DB109">
        <f ca="1">IF(DB$3&gt;$BG109,"",IF(OR(DA109=36,DA109=""),"",LOOKUP(DB$3,$BP109:$CZ109,$BP$3:$CZ$3)))</f>
        <v>2</v>
      </c>
      <c r="DC109">
        <f ca="1">IF(DC$3&gt;$BG109,"",IF(OR(DB109=36,DB109=""),"",LOOKUP(DC$3,$BP109:$CZ109,$BP$3:$CZ$3)))</f>
        <v>3</v>
      </c>
      <c r="DD109">
        <f ca="1">IF(DD$3&gt;$BG109,"",IF(OR(DC109=36,DC109=""),"",LOOKUP(DD$3,$BP109:$CZ109,$BP$3:$CZ$3)))</f>
        <v>4</v>
      </c>
      <c r="DE109">
        <f ca="1">IF(DE$3&gt;$BG109,"",IF(OR(DD109=36,DD109=""),"",LOOKUP(DE$3,$BP109:$CZ109,$BP$3:$CZ$3)))</f>
        <v>5</v>
      </c>
      <c r="DF109">
        <f ca="1">IF(DF$3&gt;$BG109,"",IF(OR(DE109=36,DE109=""),"",LOOKUP(DF$3,$BP109:$CZ109,$BP$3:$CZ$3)))</f>
        <v>6</v>
      </c>
      <c r="DG109">
        <f ca="1">IF(DG$3&gt;$BG109,"",IF(OR(DF109=36,DF109=""),"",LOOKUP(DG$3,$BP109:$CZ109,$BP$3:$CZ$3)))</f>
        <v>7</v>
      </c>
      <c r="DH109">
        <f ca="1">IF(DH$3&gt;$BG109,"",IF(OR(DG109=36,DG109=""),"",LOOKUP(DH$3,$BP109:$CZ109,$BP$3:$CZ$3)))</f>
        <v>8</v>
      </c>
      <c r="DI109">
        <f ca="1">IF(DI$3&gt;$BG109,"",IF(OR(DH109=36,DH109=""),"",LOOKUP(DI$3,$BP109:$CZ109,$BP$3:$CZ$3)))</f>
        <v>9</v>
      </c>
      <c r="DJ109">
        <f ca="1">IF(DJ$3&gt;$BG109,"",IF(OR(DI109=36,DI109=""),"",LOOKUP(DJ$3,$BP109:$CZ109,$BP$3:$CZ$3)))</f>
        <v>11</v>
      </c>
      <c r="DK109">
        <f ca="1">IF(DK$3&gt;$BG109,"",IF(OR(DJ109=36,DJ109=""),"",LOOKUP(DK$3,$BP109:$CZ109,$BP$3:$CZ$3)))</f>
        <v>12</v>
      </c>
      <c r="DL109">
        <f ca="1">IF(DL$3&gt;$BG109,"",IF(OR(DK109=36,DK109=""),"",LOOKUP(DL$3,$BP109:$CZ109,$BP$3:$CZ$3)))</f>
        <v>13</v>
      </c>
      <c r="DM109">
        <f ca="1">IF(DM$3&gt;$BG109,"",IF(OR(DL109=36,DL109=""),"",LOOKUP(DM$3,$BP109:$CZ109,$BP$3:$CZ$3)))</f>
        <v>14</v>
      </c>
      <c r="DN109">
        <f ca="1">IF(DN$3&gt;$BG109,"",IF(OR(DM109=36,DM109=""),"",LOOKUP(DN$3,$BP109:$CZ109,$BP$3:$CZ$3)))</f>
        <v>15</v>
      </c>
      <c r="DO109">
        <f ca="1">IF(DO$3&gt;$BG109,"",IF(OR(DN109=36,DN109=""),"",LOOKUP(DO$3,$BP109:$CZ109,$BP$3:$CZ$3)))</f>
        <v>16</v>
      </c>
      <c r="DP109">
        <f ca="1">IF(DP$3&gt;$BG109,"",IF(OR(DO109=36,DO109=""),"",LOOKUP(DP$3,$BP109:$CZ109,$BP$3:$CZ$3)))</f>
        <v>17</v>
      </c>
      <c r="DQ109">
        <f ca="1">IF(DQ$3&gt;$BG109,"",IF(OR(DP109=36,DP109=""),"",LOOKUP(DQ$3,$BP109:$CZ109,$BP$3:$CZ$3)))</f>
        <v>18</v>
      </c>
      <c r="DR109">
        <f ca="1">IF(DR$3&gt;$BG109,"",IF(OR(DQ109=36,DQ109=""),"",LOOKUP(DR$3,$BP109:$CZ109,$BP$3:$CZ$3)))</f>
        <v>19</v>
      </c>
      <c r="DS109">
        <f ca="1">IF(DS$3&gt;$BG109,"",IF(OR(DR109=36,DR109=""),"",LOOKUP(DS$3,$BP109:$CZ109,$BP$3:$CZ$3)))</f>
        <v>21</v>
      </c>
      <c r="DT109">
        <f ca="1">IF(DT$3&gt;$BG109,"",IF(OR(DS109=36,DS109=""),"",LOOKUP(DT$3,$BP109:$CZ109,$BP$3:$CZ$3)))</f>
        <v>22</v>
      </c>
      <c r="DU109">
        <f ca="1">IF(DU$3&gt;$BG109,"",IF(OR(DT109=36,DT109=""),"",LOOKUP(DU$3,$BP109:$CZ109,$BP$3:$CZ$3)))</f>
        <v>23</v>
      </c>
      <c r="DV109">
        <f ca="1">IF(DV$3&gt;$BG109,"",IF(OR(DU109=36,DU109=""),"",LOOKUP(DV$3,$BP109:$CZ109,$BP$3:$CZ$3)))</f>
        <v>24</v>
      </c>
      <c r="DW109">
        <f ca="1">IF(DW$3&gt;$BG109,"",IF(OR(DV109=36,DV109=""),"",LOOKUP(DW$3,$BP109:$CZ109,$BP$3:$CZ$3)))</f>
        <v>25</v>
      </c>
      <c r="DX109">
        <f ca="1">IF(DX$3&gt;$BG109,"",IF(OR(DW109=36,DW109=""),"",LOOKUP(DX$3,$BP109:$CZ109,$BP$3:$CZ$3)))</f>
        <v>26</v>
      </c>
      <c r="DY109">
        <f ca="1">IF(DY$3&gt;$BG109,"",IF(OR(DX109=36,DX109=""),"",LOOKUP(DY$3,$BP109:$CZ109,$BP$3:$CZ$3)))</f>
        <v>27</v>
      </c>
      <c r="DZ109">
        <f ca="1">IF(DZ$3&gt;$BG109,"",IF(OR(DY109=36,DY109=""),"",LOOKUP(DZ$3,$BP109:$CZ109,$BP$3:$CZ$3)))</f>
        <v>28</v>
      </c>
      <c r="EA109">
        <f ca="1">IF(EA$3&gt;$BG109,"",IF(OR(DZ109=36,DZ109=""),"",LOOKUP(EA$3,$BP109:$CZ109,$BP$3:$CZ$3)))</f>
        <v>29</v>
      </c>
      <c r="EB109">
        <f ca="1">IF(EB$3&gt;$BG109,"",IF(OR(EA109=36,EA109=""),"",LOOKUP(EB$3,$BP109:$CZ109,$BP$3:$CZ$3)))</f>
        <v>31</v>
      </c>
      <c r="EC109">
        <f ca="1">IF(EC$3&gt;$BG109,"",IF(OR(EB109=36,EB109=""),"",LOOKUP(EC$3,$BP109:$CZ109,$BP$3:$CZ$3)))</f>
        <v>32</v>
      </c>
      <c r="ED109">
        <f ca="1">IF(ED$3&gt;$BG109,"",IF(OR(EC109=36,EC109=""),"",LOOKUP(ED$3,$BP109:$CZ109,$BP$3:$CZ$3)))</f>
        <v>33</v>
      </c>
      <c r="EE109">
        <f ca="1">IF(EE$3&gt;$BG109,"",IF(OR(ED109=36,ED109=""),"",LOOKUP(EE$3,$BP109:$CZ109,$BP$3:$CZ$3)))</f>
        <v>34</v>
      </c>
      <c r="EF109">
        <f ca="1">IF(EF$3&gt;$BG109,"",IF(OR(EE109=36,EE109=""),"",LOOKUP(EF$3,$BP109:$CZ109,$BP$3:$CZ$3)))</f>
        <v>35</v>
      </c>
      <c r="EG109">
        <f ca="1">IF(EG$3&gt;$BG109,"",IF(OR(EF109=36,EF109=""),"",LOOKUP(EG$3,$BP109:$CZ109,$BP$3:$CZ$3)))</f>
        <v>36</v>
      </c>
      <c r="EH109" t="str">
        <f ca="1">IF(EH$3&gt;$BG109,"",IF(OR(EG109=36,EG109=""),"",LOOKUP(EH$3,$BP109:$CZ109,$BP$3:$CZ$3)))</f>
        <v/>
      </c>
      <c r="EI109" t="str">
        <f ca="1">IF(EI$3&gt;$BG109,"",IF(OR(EH109=36,EH109=""),"",LOOKUP(EI$3,$BP109:$CZ109,$BP$3:$CZ$3)))</f>
        <v/>
      </c>
      <c r="EJ109" t="str">
        <f ca="1">IF(EJ$3&gt;$BG109,"",IF(OR(EI109=36,EI109=""),"",LOOKUP(EJ$3,$BP109:$CZ109,$BP$3:$CZ$3)))</f>
        <v/>
      </c>
      <c r="EK109" t="str">
        <f ca="1">IF(EK$3&gt;$BG109,"",IF(OR(EJ109=36,EJ109=""),"",LOOKUP(EK$3,$BP109:$CZ109,$BP$3:$CZ$3)))</f>
        <v/>
      </c>
      <c r="EL109" t="str">
        <f ca="1">IF(I109=1,Finals!I114,"")</f>
        <v/>
      </c>
    </row>
    <row r="110" spans="3:142" x14ac:dyDescent="0.25">
      <c r="C110">
        <v>107</v>
      </c>
      <c r="D110">
        <f ca="1">IF(AND(Finals!K114&gt;Finals!K113,Finals!B$3="Yes"),1,IF(AND(I109=1,Finals!B$2="Yes"),1,IF(AND(E109=Finals!B$5,Calc!D109&gt;=Finals!B$4),1,IF(AND(D109=Finals!B$4,E109&lt;Finals!B$5),D109,1+D109))))</f>
        <v>10</v>
      </c>
      <c r="E110">
        <f ca="1">IF(E109=Finals!B$5,1,IF(AND(I109=1,Finals!B$2="Yes"),1,IF(D109&lt;Finals!B$4,1,Calc!E109+1)))</f>
        <v>2</v>
      </c>
      <c r="F110">
        <f>Finals!D115</f>
        <v>0</v>
      </c>
      <c r="G110">
        <f t="shared" si="5"/>
        <v>0</v>
      </c>
      <c r="H110">
        <f ca="1">IF(AND(Finals!K114&gt;Finals!K113,Finals!B$3="Yes"),"",IF(AND(I109=1,Finals!B$2="Yes"),"",IF(D109&lt;&gt;Finals!B$4,"",1)))</f>
        <v>1</v>
      </c>
      <c r="I110">
        <f t="shared" ca="1" si="6"/>
        <v>-1</v>
      </c>
      <c r="J110">
        <f ca="1">IF(I110=-1,-BG109,IF(I110=1,36-BG109,0))</f>
        <v>-33</v>
      </c>
      <c r="K110">
        <f t="shared" ca="1" si="8"/>
        <v>-771</v>
      </c>
      <c r="L110">
        <f ca="1">IF(AND($D109=0,$G110=L$3),1,IF($D109=0,0,IF($G110=L$3,1,L109)))</f>
        <v>1</v>
      </c>
      <c r="M110">
        <f ca="1">IF(AND($D109=0,$G110=M$3),1,IF($D109=0,0,IF($G110=M$3,1,M109)))</f>
        <v>1</v>
      </c>
      <c r="N110">
        <f ca="1">IF(AND($D109=0,$G110=N$3),1,IF($D109=0,0,IF($G110=N$3,1,N109)))</f>
        <v>0</v>
      </c>
      <c r="O110">
        <f ca="1">IF(AND($D109=0,$G110=O$3),1,IF($D109=0,0,IF($G110=O$3,1,O109)))</f>
        <v>0</v>
      </c>
      <c r="P110">
        <f ca="1">IF(AND($D109=0,$G110=P$3),1,IF($D109=0,0,IF($G110=P$3,1,P109)))</f>
        <v>1</v>
      </c>
      <c r="Q110">
        <f ca="1">IF(AND($D109=0,$G110=Q$3),1,IF($D109=0,0,IF($G110=Q$3,1,Q109)))</f>
        <v>0</v>
      </c>
      <c r="R110">
        <f ca="1">IF(AND($D109=0,$G110=R$3),1,IF($D109=0,0,IF($G110=R$3,1,R109)))</f>
        <v>1</v>
      </c>
      <c r="S110">
        <f ca="1">IF(AND($D109=0,$G110=S$3),1,IF($D109=0,0,IF($G110=S$3,1,S109)))</f>
        <v>1</v>
      </c>
      <c r="T110">
        <f ca="1">IF(AND($D109=0,$G110=T$3),1,IF($D109=0,0,IF($G110=T$3,1,T109)))</f>
        <v>0</v>
      </c>
      <c r="U110">
        <f ca="1">IF(AND($D109=0,$G110=U$3),1,IF($D109=0,0,IF($G110=U$3,1,U109)))</f>
        <v>1</v>
      </c>
      <c r="V110" s="5">
        <f ca="1">IF(AND($D109=Finals!$B$4,$D110=1,$G110=V$2),0,IF(AND($D109=Finals!$B$4,$D110=1),1,IF($G110=V$2,0,V109)))</f>
        <v>0</v>
      </c>
      <c r="W110" s="8">
        <f ca="1">IF(AND($D109=Finals!$B$4,$D110=1,$G110=W$2),0,IF(AND($D109=Finals!$B$4,$D110=1),1,IF($G110=W$2,0,W109)))</f>
        <v>1</v>
      </c>
      <c r="X110" s="8">
        <f ca="1">IF(AND($D109=Finals!$B$4,$D110=1,$G110=X$2),0,IF(AND($D109=Finals!$B$4,$D110=1),1,IF($G110=X$2,0,X109)))</f>
        <v>1</v>
      </c>
      <c r="Y110" s="8">
        <f ca="1">IF(AND($D109=Finals!$B$4,$D110=1,$G110=Y$2),0,IF(AND($D109=Finals!$B$4,$D110=1),1,IF($G110=Y$2,0,Y109)))</f>
        <v>1</v>
      </c>
      <c r="Z110" s="8">
        <f ca="1">IF(AND($D109=Finals!$B$4,$D110=1,$G110=Z$2),0,IF(AND($D109=Finals!$B$4,$D110=1),1,IF($G110=Z$2,0,Z109)))</f>
        <v>1</v>
      </c>
      <c r="AA110" s="8">
        <f ca="1">IF(AND($D109=Finals!$B$4,$D110=1,$G110=AA$2),0,IF(AND($D109=Finals!$B$4,$D110=1),1,IF($G110=AA$2,0,AA109)))</f>
        <v>1</v>
      </c>
      <c r="AB110" s="8">
        <f ca="1">IF(AND($D109=Finals!$B$4,$D110=1,$G110=AB$2),0,IF(AND($D109=Finals!$B$4,$D110=1),1,IF($G110=AB$2,0,AB109)))</f>
        <v>1</v>
      </c>
      <c r="AC110" s="8">
        <f ca="1">IF(AND($D109=Finals!$B$4,$D110=1,$G110=AC$2),0,IF(AND($D109=Finals!$B$4,$D110=1),1,IF($G110=AC$2,0,AC109)))</f>
        <v>1</v>
      </c>
      <c r="AD110" s="8">
        <f ca="1">IF(AND($D109=Finals!$B$4,$D110=1,$G110=AD$2),0,IF(AND($D109=Finals!$B$4,$D110=1),1,IF($G110=AD$2,0,AD109)))</f>
        <v>1</v>
      </c>
      <c r="AE110" s="8">
        <f ca="1">IF(AND($D109=Finals!$B$4,$D110=1,$G110=AE$2),0,IF(AND($D109=Finals!$B$4,$D110=1),1,IF($G110=AE$2,0,AE109)))</f>
        <v>1</v>
      </c>
      <c r="AF110" s="8">
        <f ca="1">IF(AND($D109=Finals!$B$4,$D110=1,$G110=AF$2),0,IF(AND($D109=Finals!$B$4,$D110=1),1,IF($G110=AF$2,0,AF109)))</f>
        <v>0</v>
      </c>
      <c r="AG110" s="8">
        <f ca="1">IF(AND($D109=Finals!$B$4,$D110=1,$G110=AG$2),0,IF(AND($D109=Finals!$B$4,$D110=1),1,IF($G110=AG$2,0,AG109)))</f>
        <v>1</v>
      </c>
      <c r="AH110" s="8">
        <f ca="1">IF(AND($D109=Finals!$B$4,$D110=1,$G110=AH$2),0,IF(AND($D109=Finals!$B$4,$D110=1),1,IF($G110=AH$2,0,AH109)))</f>
        <v>1</v>
      </c>
      <c r="AI110" s="8">
        <f ca="1">IF(AND($D109=Finals!$B$4,$D110=1,$G110=AI$2),0,IF(AND($D109=Finals!$B$4,$D110=1),1,IF($G110=AI$2,0,AI109)))</f>
        <v>1</v>
      </c>
      <c r="AJ110" s="8">
        <f ca="1">IF(AND($D109=Finals!$B$4,$D110=1,$G110=AJ$2),0,IF(AND($D109=Finals!$B$4,$D110=1),1,IF($G110=AJ$2,0,AJ109)))</f>
        <v>1</v>
      </c>
      <c r="AK110" s="8">
        <f ca="1">IF(AND($D109=Finals!$B$4,$D110=1,$G110=AK$2),0,IF(AND($D109=Finals!$B$4,$D110=1),1,IF($G110=AK$2,0,AK109)))</f>
        <v>1</v>
      </c>
      <c r="AL110" s="8">
        <f ca="1">IF(AND($D109=Finals!$B$4,$D110=1,$G110=AL$2),0,IF(AND($D109=Finals!$B$4,$D110=1),1,IF($G110=AL$2,0,AL109)))</f>
        <v>1</v>
      </c>
      <c r="AM110" s="8">
        <f ca="1">IF(AND($D109=Finals!$B$4,$D110=1,$G110=AM$2),0,IF(AND($D109=Finals!$B$4,$D110=1),1,IF($G110=AM$2,0,AM109)))</f>
        <v>1</v>
      </c>
      <c r="AN110" s="8">
        <f ca="1">IF(AND($D109=Finals!$B$4,$D110=1,$G110=AN$2),0,IF(AND($D109=Finals!$B$4,$D110=1),1,IF($G110=AN$2,0,AN109)))</f>
        <v>1</v>
      </c>
      <c r="AO110" s="8">
        <f ca="1">IF(AND($D109=Finals!$B$4,$D110=1,$G110=AO$2),0,IF(AND($D109=Finals!$B$4,$D110=1),1,IF($G110=AO$2,0,AO109)))</f>
        <v>1</v>
      </c>
      <c r="AP110" s="8">
        <f ca="1">IF(AND($D109=Finals!$B$4,$D110=1,$G110=AP$2),0,IF(AND($D109=Finals!$B$4,$D110=1),1,IF($G110=AP$2,0,AP109)))</f>
        <v>0</v>
      </c>
      <c r="AQ110" s="8">
        <f ca="1">IF(AND($D109=Finals!$B$4,$D110=1,$G110=AQ$2),0,IF(AND($D109=Finals!$B$4,$D110=1),1,IF($G110=AQ$2,0,AQ109)))</f>
        <v>1</v>
      </c>
      <c r="AR110" s="8">
        <f ca="1">IF(AND($D109=Finals!$B$4,$D110=1,$G110=AR$2),0,IF(AND($D109=Finals!$B$4,$D110=1),1,IF($G110=AR$2,0,AR109)))</f>
        <v>1</v>
      </c>
      <c r="AS110" s="8">
        <f ca="1">IF(AND($D109=Finals!$B$4,$D110=1,$G110=AS$2),0,IF(AND($D109=Finals!$B$4,$D110=1),1,IF($G110=AS$2,0,AS109)))</f>
        <v>1</v>
      </c>
      <c r="AT110" s="8">
        <f ca="1">IF(AND($D109=Finals!$B$4,$D110=1,$G110=AT$2),0,IF(AND($D109=Finals!$B$4,$D110=1),1,IF($G110=AT$2,0,AT109)))</f>
        <v>1</v>
      </c>
      <c r="AU110" s="8">
        <f ca="1">IF(AND($D109=Finals!$B$4,$D110=1,$G110=AU$2),0,IF(AND($D109=Finals!$B$4,$D110=1),1,IF($G110=AU$2,0,AU109)))</f>
        <v>1</v>
      </c>
      <c r="AV110" s="8">
        <f ca="1">IF(AND($D109=Finals!$B$4,$D110=1,$G110=AV$2),0,IF(AND($D109=Finals!$B$4,$D110=1),1,IF($G110=AV$2,0,AV109)))</f>
        <v>1</v>
      </c>
      <c r="AW110" s="8">
        <f ca="1">IF(AND($D109=Finals!$B$4,$D110=1,$G110=AW$2),0,IF(AND($D109=Finals!$B$4,$D110=1),1,IF($G110=AW$2,0,AW109)))</f>
        <v>1</v>
      </c>
      <c r="AX110" s="8">
        <f ca="1">IF(AND($D109=Finals!$B$4,$D110=1,$G110=AX$2),0,IF(AND($D109=Finals!$B$4,$D110=1),1,IF($G110=AX$2,0,AX109)))</f>
        <v>1</v>
      </c>
      <c r="AY110" s="8">
        <f ca="1">IF(AND($D109=Finals!$B$4,$D110=1,$G110=AY$2),0,IF(AND($D109=Finals!$B$4,$D110=1),1,IF($G110=AY$2,0,AY109)))</f>
        <v>1</v>
      </c>
      <c r="AZ110" s="8">
        <f ca="1">IF(AND($D109=Finals!$B$4,$D110=1,$G110=AZ$2),0,IF(AND($D109=Finals!$B$4,$D110=1),1,IF($G110=AZ$2,0,AZ109)))</f>
        <v>0</v>
      </c>
      <c r="BA110" s="8">
        <f ca="1">IF(AND($D109=Finals!$B$4,$D110=1,$G110=BA$2),0,IF(AND($D109=Finals!$B$4,$D110=1),1,IF($G110=BA$2,0,BA109)))</f>
        <v>1</v>
      </c>
      <c r="BB110" s="8">
        <f ca="1">IF(AND($D109=Finals!$B$4,$D110=1,$G110=BB$2),0,IF(AND($D109=Finals!$B$4,$D110=1),1,IF($G110=BB$2,0,BB109)))</f>
        <v>1</v>
      </c>
      <c r="BC110" s="8">
        <f ca="1">IF(AND($D109=Finals!$B$4,$D110=1,$G110=BC$2),0,IF(AND($D109=Finals!$B$4,$D110=1),1,IF($G110=BC$2,0,BC109)))</f>
        <v>1</v>
      </c>
      <c r="BD110" s="8">
        <f ca="1">IF(AND($D109=Finals!$B$4,$D110=1,$G110=BD$2),0,IF(AND($D109=Finals!$B$4,$D110=1),1,IF($G110=BD$2,0,BD109)))</f>
        <v>1</v>
      </c>
      <c r="BE110" s="8">
        <f ca="1">IF(AND($D109=Finals!$B$4,$D110=1,$G110=BE$2),0,IF(AND($D109=Finals!$B$4,$D110=1),1,IF($G110=BE$2,0,BE109)))</f>
        <v>1</v>
      </c>
      <c r="BF110" s="4">
        <f ca="1">IF(AND($D109=Finals!$B$4,$D110=1,$G110=BF$2),0,IF(AND($D109=Finals!$B$4,$D110=1),1,IF($G110=BF$2,0,BF109)))</f>
        <v>1</v>
      </c>
      <c r="BG110">
        <f t="shared" ca="1" si="7"/>
        <v>33</v>
      </c>
      <c r="BP110">
        <v>1</v>
      </c>
      <c r="BQ110">
        <f ca="1">IF(V110=1,1+BP110,BP110)</f>
        <v>1</v>
      </c>
      <c r="BR110">
        <f ca="1">IF(W110=1,1+BQ110,BQ110)</f>
        <v>2</v>
      </c>
      <c r="BS110">
        <f ca="1">IF(X110=1,1+BR110,BR110)</f>
        <v>3</v>
      </c>
      <c r="BT110">
        <f ca="1">IF(Y110=1,1+BS110,BS110)</f>
        <v>4</v>
      </c>
      <c r="BU110">
        <f ca="1">IF(Z110=1,1+BT110,BT110)</f>
        <v>5</v>
      </c>
      <c r="BV110">
        <f ca="1">IF(AA110=1,1+BU110,BU110)</f>
        <v>6</v>
      </c>
      <c r="BW110">
        <f ca="1">IF(AB110=1,1+BV110,BV110)</f>
        <v>7</v>
      </c>
      <c r="BX110">
        <f ca="1">IF(AC110=1,1+BW110,BW110)</f>
        <v>8</v>
      </c>
      <c r="BY110">
        <f ca="1">IF(AD110=1,1+BX110,BX110)</f>
        <v>9</v>
      </c>
      <c r="BZ110">
        <f ca="1">IF(AE110=1,1+BY110,BY110)</f>
        <v>10</v>
      </c>
      <c r="CA110">
        <f ca="1">IF(AF110=1,1+BZ110,BZ110)</f>
        <v>10</v>
      </c>
      <c r="CB110">
        <f ca="1">IF(AG110=1,1+CA110,CA110)</f>
        <v>11</v>
      </c>
      <c r="CC110">
        <f ca="1">IF(AH110=1,1+CB110,CB110)</f>
        <v>12</v>
      </c>
      <c r="CD110">
        <f ca="1">IF(AI110=1,1+CC110,CC110)</f>
        <v>13</v>
      </c>
      <c r="CE110">
        <f ca="1">IF(AJ110=1,1+CD110,CD110)</f>
        <v>14</v>
      </c>
      <c r="CF110">
        <f ca="1">IF(AK110=1,1+CE110,CE110)</f>
        <v>15</v>
      </c>
      <c r="CG110">
        <f ca="1">IF(AL110=1,1+CF110,CF110)</f>
        <v>16</v>
      </c>
      <c r="CH110">
        <f ca="1">IF(AM110=1,1+CG110,CG110)</f>
        <v>17</v>
      </c>
      <c r="CI110">
        <f ca="1">IF(AN110=1,1+CH110,CH110)</f>
        <v>18</v>
      </c>
      <c r="CJ110">
        <f ca="1">IF(AO110=1,1+CI110,CI110)</f>
        <v>19</v>
      </c>
      <c r="CK110">
        <f ca="1">IF(AP110=1,1+CJ110,CJ110)</f>
        <v>19</v>
      </c>
      <c r="CL110">
        <f ca="1">IF(AQ110=1,1+CK110,CK110)</f>
        <v>20</v>
      </c>
      <c r="CM110">
        <f ca="1">IF(AR110=1,1+CL110,CL110)</f>
        <v>21</v>
      </c>
      <c r="CN110">
        <f ca="1">IF(AS110=1,1+CM110,CM110)</f>
        <v>22</v>
      </c>
      <c r="CO110">
        <f ca="1">IF(AT110=1,1+CN110,CN110)</f>
        <v>23</v>
      </c>
      <c r="CP110">
        <f ca="1">IF(AU110=1,1+CO110,CO110)</f>
        <v>24</v>
      </c>
      <c r="CQ110">
        <f ca="1">IF(AV110=1,1+CP110,CP110)</f>
        <v>25</v>
      </c>
      <c r="CR110">
        <f ca="1">IF(AW110=1,1+CQ110,CQ110)</f>
        <v>26</v>
      </c>
      <c r="CS110">
        <f ca="1">IF(AX110=1,1+CR110,CR110)</f>
        <v>27</v>
      </c>
      <c r="CT110">
        <f ca="1">IF(AY110=1,1+CS110,CS110)</f>
        <v>28</v>
      </c>
      <c r="CU110">
        <f ca="1">IF(AZ110=1,1+CT110,CT110)</f>
        <v>28</v>
      </c>
      <c r="CV110">
        <f ca="1">IF(BA110=1,1+CU110,CU110)</f>
        <v>29</v>
      </c>
      <c r="CW110">
        <f ca="1">IF(BB110=1,1+CV110,CV110)</f>
        <v>30</v>
      </c>
      <c r="CX110">
        <f ca="1">IF(BC110=1,1+CW110,CW110)</f>
        <v>31</v>
      </c>
      <c r="CY110">
        <f ca="1">IF(BD110=1,1+CX110,CX110)</f>
        <v>32</v>
      </c>
      <c r="CZ110">
        <f ca="1">IF(BE110=1,1+CY110,CY110)</f>
        <v>33</v>
      </c>
      <c r="DA110" s="5">
        <f ca="1">LOOKUP(DA$3,$BP110:$CZ110,$BP$3:$CZ$3)</f>
        <v>1</v>
      </c>
      <c r="DB110">
        <f ca="1">IF(DB$3&gt;$BG110,"",IF(OR(DA110=36,DA110=""),"",LOOKUP(DB$3,$BP110:$CZ110,$BP$3:$CZ$3)))</f>
        <v>2</v>
      </c>
      <c r="DC110">
        <f ca="1">IF(DC$3&gt;$BG110,"",IF(OR(DB110=36,DB110=""),"",LOOKUP(DC$3,$BP110:$CZ110,$BP$3:$CZ$3)))</f>
        <v>3</v>
      </c>
      <c r="DD110">
        <f ca="1">IF(DD$3&gt;$BG110,"",IF(OR(DC110=36,DC110=""),"",LOOKUP(DD$3,$BP110:$CZ110,$BP$3:$CZ$3)))</f>
        <v>4</v>
      </c>
      <c r="DE110">
        <f ca="1">IF(DE$3&gt;$BG110,"",IF(OR(DD110=36,DD110=""),"",LOOKUP(DE$3,$BP110:$CZ110,$BP$3:$CZ$3)))</f>
        <v>5</v>
      </c>
      <c r="DF110">
        <f ca="1">IF(DF$3&gt;$BG110,"",IF(OR(DE110=36,DE110=""),"",LOOKUP(DF$3,$BP110:$CZ110,$BP$3:$CZ$3)))</f>
        <v>6</v>
      </c>
      <c r="DG110">
        <f ca="1">IF(DG$3&gt;$BG110,"",IF(OR(DF110=36,DF110=""),"",LOOKUP(DG$3,$BP110:$CZ110,$BP$3:$CZ$3)))</f>
        <v>7</v>
      </c>
      <c r="DH110">
        <f ca="1">IF(DH$3&gt;$BG110,"",IF(OR(DG110=36,DG110=""),"",LOOKUP(DH$3,$BP110:$CZ110,$BP$3:$CZ$3)))</f>
        <v>8</v>
      </c>
      <c r="DI110">
        <f ca="1">IF(DI$3&gt;$BG110,"",IF(OR(DH110=36,DH110=""),"",LOOKUP(DI$3,$BP110:$CZ110,$BP$3:$CZ$3)))</f>
        <v>9</v>
      </c>
      <c r="DJ110">
        <f ca="1">IF(DJ$3&gt;$BG110,"",IF(OR(DI110=36,DI110=""),"",LOOKUP(DJ$3,$BP110:$CZ110,$BP$3:$CZ$3)))</f>
        <v>11</v>
      </c>
      <c r="DK110">
        <f ca="1">IF(DK$3&gt;$BG110,"",IF(OR(DJ110=36,DJ110=""),"",LOOKUP(DK$3,$BP110:$CZ110,$BP$3:$CZ$3)))</f>
        <v>12</v>
      </c>
      <c r="DL110">
        <f ca="1">IF(DL$3&gt;$BG110,"",IF(OR(DK110=36,DK110=""),"",LOOKUP(DL$3,$BP110:$CZ110,$BP$3:$CZ$3)))</f>
        <v>13</v>
      </c>
      <c r="DM110">
        <f ca="1">IF(DM$3&gt;$BG110,"",IF(OR(DL110=36,DL110=""),"",LOOKUP(DM$3,$BP110:$CZ110,$BP$3:$CZ$3)))</f>
        <v>14</v>
      </c>
      <c r="DN110">
        <f ca="1">IF(DN$3&gt;$BG110,"",IF(OR(DM110=36,DM110=""),"",LOOKUP(DN$3,$BP110:$CZ110,$BP$3:$CZ$3)))</f>
        <v>15</v>
      </c>
      <c r="DO110">
        <f ca="1">IF(DO$3&gt;$BG110,"",IF(OR(DN110=36,DN110=""),"",LOOKUP(DO$3,$BP110:$CZ110,$BP$3:$CZ$3)))</f>
        <v>16</v>
      </c>
      <c r="DP110">
        <f ca="1">IF(DP$3&gt;$BG110,"",IF(OR(DO110=36,DO110=""),"",LOOKUP(DP$3,$BP110:$CZ110,$BP$3:$CZ$3)))</f>
        <v>17</v>
      </c>
      <c r="DQ110">
        <f ca="1">IF(DQ$3&gt;$BG110,"",IF(OR(DP110=36,DP110=""),"",LOOKUP(DQ$3,$BP110:$CZ110,$BP$3:$CZ$3)))</f>
        <v>18</v>
      </c>
      <c r="DR110">
        <f ca="1">IF(DR$3&gt;$BG110,"",IF(OR(DQ110=36,DQ110=""),"",LOOKUP(DR$3,$BP110:$CZ110,$BP$3:$CZ$3)))</f>
        <v>19</v>
      </c>
      <c r="DS110">
        <f ca="1">IF(DS$3&gt;$BG110,"",IF(OR(DR110=36,DR110=""),"",LOOKUP(DS$3,$BP110:$CZ110,$BP$3:$CZ$3)))</f>
        <v>21</v>
      </c>
      <c r="DT110">
        <f ca="1">IF(DT$3&gt;$BG110,"",IF(OR(DS110=36,DS110=""),"",LOOKUP(DT$3,$BP110:$CZ110,$BP$3:$CZ$3)))</f>
        <v>22</v>
      </c>
      <c r="DU110">
        <f ca="1">IF(DU$3&gt;$BG110,"",IF(OR(DT110=36,DT110=""),"",LOOKUP(DU$3,$BP110:$CZ110,$BP$3:$CZ$3)))</f>
        <v>23</v>
      </c>
      <c r="DV110">
        <f ca="1">IF(DV$3&gt;$BG110,"",IF(OR(DU110=36,DU110=""),"",LOOKUP(DV$3,$BP110:$CZ110,$BP$3:$CZ$3)))</f>
        <v>24</v>
      </c>
      <c r="DW110">
        <f ca="1">IF(DW$3&gt;$BG110,"",IF(OR(DV110=36,DV110=""),"",LOOKUP(DW$3,$BP110:$CZ110,$BP$3:$CZ$3)))</f>
        <v>25</v>
      </c>
      <c r="DX110">
        <f ca="1">IF(DX$3&gt;$BG110,"",IF(OR(DW110=36,DW110=""),"",LOOKUP(DX$3,$BP110:$CZ110,$BP$3:$CZ$3)))</f>
        <v>26</v>
      </c>
      <c r="DY110">
        <f ca="1">IF(DY$3&gt;$BG110,"",IF(OR(DX110=36,DX110=""),"",LOOKUP(DY$3,$BP110:$CZ110,$BP$3:$CZ$3)))</f>
        <v>27</v>
      </c>
      <c r="DZ110">
        <f ca="1">IF(DZ$3&gt;$BG110,"",IF(OR(DY110=36,DY110=""),"",LOOKUP(DZ$3,$BP110:$CZ110,$BP$3:$CZ$3)))</f>
        <v>28</v>
      </c>
      <c r="EA110">
        <f ca="1">IF(EA$3&gt;$BG110,"",IF(OR(DZ110=36,DZ110=""),"",LOOKUP(EA$3,$BP110:$CZ110,$BP$3:$CZ$3)))</f>
        <v>29</v>
      </c>
      <c r="EB110">
        <f ca="1">IF(EB$3&gt;$BG110,"",IF(OR(EA110=36,EA110=""),"",LOOKUP(EB$3,$BP110:$CZ110,$BP$3:$CZ$3)))</f>
        <v>31</v>
      </c>
      <c r="EC110">
        <f ca="1">IF(EC$3&gt;$BG110,"",IF(OR(EB110=36,EB110=""),"",LOOKUP(EC$3,$BP110:$CZ110,$BP$3:$CZ$3)))</f>
        <v>32</v>
      </c>
      <c r="ED110">
        <f ca="1">IF(ED$3&gt;$BG110,"",IF(OR(EC110=36,EC110=""),"",LOOKUP(ED$3,$BP110:$CZ110,$BP$3:$CZ$3)))</f>
        <v>33</v>
      </c>
      <c r="EE110">
        <f ca="1">IF(EE$3&gt;$BG110,"",IF(OR(ED110=36,ED110=""),"",LOOKUP(EE$3,$BP110:$CZ110,$BP$3:$CZ$3)))</f>
        <v>34</v>
      </c>
      <c r="EF110">
        <f ca="1">IF(EF$3&gt;$BG110,"",IF(OR(EE110=36,EE110=""),"",LOOKUP(EF$3,$BP110:$CZ110,$BP$3:$CZ$3)))</f>
        <v>35</v>
      </c>
      <c r="EG110">
        <f ca="1">IF(EG$3&gt;$BG110,"",IF(OR(EF110=36,EF110=""),"",LOOKUP(EG$3,$BP110:$CZ110,$BP$3:$CZ$3)))</f>
        <v>36</v>
      </c>
      <c r="EH110" t="str">
        <f ca="1">IF(EH$3&gt;$BG110,"",IF(OR(EG110=36,EG110=""),"",LOOKUP(EH$3,$BP110:$CZ110,$BP$3:$CZ$3)))</f>
        <v/>
      </c>
      <c r="EI110" t="str">
        <f ca="1">IF(EI$3&gt;$BG110,"",IF(OR(EH110=36,EH110=""),"",LOOKUP(EI$3,$BP110:$CZ110,$BP$3:$CZ$3)))</f>
        <v/>
      </c>
      <c r="EJ110" t="str">
        <f ca="1">IF(EJ$3&gt;$BG110,"",IF(OR(EI110=36,EI110=""),"",LOOKUP(EJ$3,$BP110:$CZ110,$BP$3:$CZ$3)))</f>
        <v/>
      </c>
      <c r="EK110" t="str">
        <f ca="1">IF(EK$3&gt;$BG110,"",IF(OR(EJ110=36,EJ110=""),"",LOOKUP(EK$3,$BP110:$CZ110,$BP$3:$CZ$3)))</f>
        <v/>
      </c>
      <c r="EL110" t="str">
        <f ca="1">IF(I110=1,Finals!I115,"")</f>
        <v/>
      </c>
    </row>
    <row r="111" spans="3:142" x14ac:dyDescent="0.25">
      <c r="C111">
        <v>108</v>
      </c>
      <c r="D111">
        <f ca="1">IF(AND(Finals!K115&gt;Finals!K114,Finals!B$3="Yes"),1,IF(AND(I110=1,Finals!B$2="Yes"),1,IF(AND(E110=Finals!B$5,Calc!D110&gt;=Finals!B$4),1,IF(AND(D110=Finals!B$4,E110&lt;Finals!B$5),D110,1+D110))))</f>
        <v>10</v>
      </c>
      <c r="E111">
        <f ca="1">IF(E110=Finals!B$5,1,IF(AND(I110=1,Finals!B$2="Yes"),1,IF(D110&lt;Finals!B$4,1,Calc!E110+1)))</f>
        <v>3</v>
      </c>
      <c r="F111">
        <f>Finals!D116</f>
        <v>0</v>
      </c>
      <c r="G111">
        <f t="shared" si="5"/>
        <v>0</v>
      </c>
      <c r="H111">
        <f ca="1">IF(AND(Finals!K115&gt;Finals!K114,Finals!B$3="Yes"),"",IF(AND(I110=1,Finals!B$2="Yes"),"",IF(D110&lt;&gt;Finals!B$4,"",1)))</f>
        <v>1</v>
      </c>
      <c r="I111">
        <f t="shared" ca="1" si="6"/>
        <v>-1</v>
      </c>
      <c r="J111">
        <f ca="1">IF(I111=-1,-BG110,IF(I111=1,36-BG110,0))</f>
        <v>-33</v>
      </c>
      <c r="K111">
        <f t="shared" ca="1" si="8"/>
        <v>-804</v>
      </c>
      <c r="L111">
        <f ca="1">IF(AND($D110=0,$G111=L$3),1,IF($D110=0,0,IF($G111=L$3,1,L110)))</f>
        <v>1</v>
      </c>
      <c r="M111">
        <f ca="1">IF(AND($D110=0,$G111=M$3),1,IF($D110=0,0,IF($G111=M$3,1,M110)))</f>
        <v>1</v>
      </c>
      <c r="N111">
        <f ca="1">IF(AND($D110=0,$G111=N$3),1,IF($D110=0,0,IF($G111=N$3,1,N110)))</f>
        <v>0</v>
      </c>
      <c r="O111">
        <f ca="1">IF(AND($D110=0,$G111=O$3),1,IF($D110=0,0,IF($G111=O$3,1,O110)))</f>
        <v>0</v>
      </c>
      <c r="P111">
        <f ca="1">IF(AND($D110=0,$G111=P$3),1,IF($D110=0,0,IF($G111=P$3,1,P110)))</f>
        <v>1</v>
      </c>
      <c r="Q111">
        <f ca="1">IF(AND($D110=0,$G111=Q$3),1,IF($D110=0,0,IF($G111=Q$3,1,Q110)))</f>
        <v>0</v>
      </c>
      <c r="R111">
        <f ca="1">IF(AND($D110=0,$G111=R$3),1,IF($D110=0,0,IF($G111=R$3,1,R110)))</f>
        <v>1</v>
      </c>
      <c r="S111">
        <f ca="1">IF(AND($D110=0,$G111=S$3),1,IF($D110=0,0,IF($G111=S$3,1,S110)))</f>
        <v>1</v>
      </c>
      <c r="T111">
        <f ca="1">IF(AND($D110=0,$G111=T$3),1,IF($D110=0,0,IF($G111=T$3,1,T110)))</f>
        <v>0</v>
      </c>
      <c r="U111">
        <f ca="1">IF(AND($D110=0,$G111=U$3),1,IF($D110=0,0,IF($G111=U$3,1,U110)))</f>
        <v>1</v>
      </c>
      <c r="V111" s="5">
        <f ca="1">IF(AND($D110=Finals!$B$4,$D111=1,$G111=V$2),0,IF(AND($D110=Finals!$B$4,$D111=1),1,IF($G111=V$2,0,V110)))</f>
        <v>0</v>
      </c>
      <c r="W111" s="8">
        <f ca="1">IF(AND($D110=Finals!$B$4,$D111=1,$G111=W$2),0,IF(AND($D110=Finals!$B$4,$D111=1),1,IF($G111=W$2,0,W110)))</f>
        <v>1</v>
      </c>
      <c r="X111" s="8">
        <f ca="1">IF(AND($D110=Finals!$B$4,$D111=1,$G111=X$2),0,IF(AND($D110=Finals!$B$4,$D111=1),1,IF($G111=X$2,0,X110)))</f>
        <v>1</v>
      </c>
      <c r="Y111" s="8">
        <f ca="1">IF(AND($D110=Finals!$B$4,$D111=1,$G111=Y$2),0,IF(AND($D110=Finals!$B$4,$D111=1),1,IF($G111=Y$2,0,Y110)))</f>
        <v>1</v>
      </c>
      <c r="Z111" s="8">
        <f ca="1">IF(AND($D110=Finals!$B$4,$D111=1,$G111=Z$2),0,IF(AND($D110=Finals!$B$4,$D111=1),1,IF($G111=Z$2,0,Z110)))</f>
        <v>1</v>
      </c>
      <c r="AA111" s="8">
        <f ca="1">IF(AND($D110=Finals!$B$4,$D111=1,$G111=AA$2),0,IF(AND($D110=Finals!$B$4,$D111=1),1,IF($G111=AA$2,0,AA110)))</f>
        <v>1</v>
      </c>
      <c r="AB111" s="8">
        <f ca="1">IF(AND($D110=Finals!$B$4,$D111=1,$G111=AB$2),0,IF(AND($D110=Finals!$B$4,$D111=1),1,IF($G111=AB$2,0,AB110)))</f>
        <v>1</v>
      </c>
      <c r="AC111" s="8">
        <f ca="1">IF(AND($D110=Finals!$B$4,$D111=1,$G111=AC$2),0,IF(AND($D110=Finals!$B$4,$D111=1),1,IF($G111=AC$2,0,AC110)))</f>
        <v>1</v>
      </c>
      <c r="AD111" s="8">
        <f ca="1">IF(AND($D110=Finals!$B$4,$D111=1,$G111=AD$2),0,IF(AND($D110=Finals!$B$4,$D111=1),1,IF($G111=AD$2,0,AD110)))</f>
        <v>1</v>
      </c>
      <c r="AE111" s="8">
        <f ca="1">IF(AND($D110=Finals!$B$4,$D111=1,$G111=AE$2),0,IF(AND($D110=Finals!$B$4,$D111=1),1,IF($G111=AE$2,0,AE110)))</f>
        <v>1</v>
      </c>
      <c r="AF111" s="8">
        <f ca="1">IF(AND($D110=Finals!$B$4,$D111=1,$G111=AF$2),0,IF(AND($D110=Finals!$B$4,$D111=1),1,IF($G111=AF$2,0,AF110)))</f>
        <v>0</v>
      </c>
      <c r="AG111" s="8">
        <f ca="1">IF(AND($D110=Finals!$B$4,$D111=1,$G111=AG$2),0,IF(AND($D110=Finals!$B$4,$D111=1),1,IF($G111=AG$2,0,AG110)))</f>
        <v>1</v>
      </c>
      <c r="AH111" s="8">
        <f ca="1">IF(AND($D110=Finals!$B$4,$D111=1,$G111=AH$2),0,IF(AND($D110=Finals!$B$4,$D111=1),1,IF($G111=AH$2,0,AH110)))</f>
        <v>1</v>
      </c>
      <c r="AI111" s="8">
        <f ca="1">IF(AND($D110=Finals!$B$4,$D111=1,$G111=AI$2),0,IF(AND($D110=Finals!$B$4,$D111=1),1,IF($G111=AI$2,0,AI110)))</f>
        <v>1</v>
      </c>
      <c r="AJ111" s="8">
        <f ca="1">IF(AND($D110=Finals!$B$4,$D111=1,$G111=AJ$2),0,IF(AND($D110=Finals!$B$4,$D111=1),1,IF($G111=AJ$2,0,AJ110)))</f>
        <v>1</v>
      </c>
      <c r="AK111" s="8">
        <f ca="1">IF(AND($D110=Finals!$B$4,$D111=1,$G111=AK$2),0,IF(AND($D110=Finals!$B$4,$D111=1),1,IF($G111=AK$2,0,AK110)))</f>
        <v>1</v>
      </c>
      <c r="AL111" s="8">
        <f ca="1">IF(AND($D110=Finals!$B$4,$D111=1,$G111=AL$2),0,IF(AND($D110=Finals!$B$4,$D111=1),1,IF($G111=AL$2,0,AL110)))</f>
        <v>1</v>
      </c>
      <c r="AM111" s="8">
        <f ca="1">IF(AND($D110=Finals!$B$4,$D111=1,$G111=AM$2),0,IF(AND($D110=Finals!$B$4,$D111=1),1,IF($G111=AM$2,0,AM110)))</f>
        <v>1</v>
      </c>
      <c r="AN111" s="8">
        <f ca="1">IF(AND($D110=Finals!$B$4,$D111=1,$G111=AN$2),0,IF(AND($D110=Finals!$B$4,$D111=1),1,IF($G111=AN$2,0,AN110)))</f>
        <v>1</v>
      </c>
      <c r="AO111" s="8">
        <f ca="1">IF(AND($D110=Finals!$B$4,$D111=1,$G111=AO$2),0,IF(AND($D110=Finals!$B$4,$D111=1),1,IF($G111=AO$2,0,AO110)))</f>
        <v>1</v>
      </c>
      <c r="AP111" s="8">
        <f ca="1">IF(AND($D110=Finals!$B$4,$D111=1,$G111=AP$2),0,IF(AND($D110=Finals!$B$4,$D111=1),1,IF($G111=AP$2,0,AP110)))</f>
        <v>0</v>
      </c>
      <c r="AQ111" s="8">
        <f ca="1">IF(AND($D110=Finals!$B$4,$D111=1,$G111=AQ$2),0,IF(AND($D110=Finals!$B$4,$D111=1),1,IF($G111=AQ$2,0,AQ110)))</f>
        <v>1</v>
      </c>
      <c r="AR111" s="8">
        <f ca="1">IF(AND($D110=Finals!$B$4,$D111=1,$G111=AR$2),0,IF(AND($D110=Finals!$B$4,$D111=1),1,IF($G111=AR$2,0,AR110)))</f>
        <v>1</v>
      </c>
      <c r="AS111" s="8">
        <f ca="1">IF(AND($D110=Finals!$B$4,$D111=1,$G111=AS$2),0,IF(AND($D110=Finals!$B$4,$D111=1),1,IF($G111=AS$2,0,AS110)))</f>
        <v>1</v>
      </c>
      <c r="AT111" s="8">
        <f ca="1">IF(AND($D110=Finals!$B$4,$D111=1,$G111=AT$2),0,IF(AND($D110=Finals!$B$4,$D111=1),1,IF($G111=AT$2,0,AT110)))</f>
        <v>1</v>
      </c>
      <c r="AU111" s="8">
        <f ca="1">IF(AND($D110=Finals!$B$4,$D111=1,$G111=AU$2),0,IF(AND($D110=Finals!$B$4,$D111=1),1,IF($G111=AU$2,0,AU110)))</f>
        <v>1</v>
      </c>
      <c r="AV111" s="8">
        <f ca="1">IF(AND($D110=Finals!$B$4,$D111=1,$G111=AV$2),0,IF(AND($D110=Finals!$B$4,$D111=1),1,IF($G111=AV$2,0,AV110)))</f>
        <v>1</v>
      </c>
      <c r="AW111" s="8">
        <f ca="1">IF(AND($D110=Finals!$B$4,$D111=1,$G111=AW$2),0,IF(AND($D110=Finals!$B$4,$D111=1),1,IF($G111=AW$2,0,AW110)))</f>
        <v>1</v>
      </c>
      <c r="AX111" s="8">
        <f ca="1">IF(AND($D110=Finals!$B$4,$D111=1,$G111=AX$2),0,IF(AND($D110=Finals!$B$4,$D111=1),1,IF($G111=AX$2,0,AX110)))</f>
        <v>1</v>
      </c>
      <c r="AY111" s="8">
        <f ca="1">IF(AND($D110=Finals!$B$4,$D111=1,$G111=AY$2),0,IF(AND($D110=Finals!$B$4,$D111=1),1,IF($G111=AY$2,0,AY110)))</f>
        <v>1</v>
      </c>
      <c r="AZ111" s="8">
        <f ca="1">IF(AND($D110=Finals!$B$4,$D111=1,$G111=AZ$2),0,IF(AND($D110=Finals!$B$4,$D111=1),1,IF($G111=AZ$2,0,AZ110)))</f>
        <v>0</v>
      </c>
      <c r="BA111" s="8">
        <f ca="1">IF(AND($D110=Finals!$B$4,$D111=1,$G111=BA$2),0,IF(AND($D110=Finals!$B$4,$D111=1),1,IF($G111=BA$2,0,BA110)))</f>
        <v>1</v>
      </c>
      <c r="BB111" s="8">
        <f ca="1">IF(AND($D110=Finals!$B$4,$D111=1,$G111=BB$2),0,IF(AND($D110=Finals!$B$4,$D111=1),1,IF($G111=BB$2,0,BB110)))</f>
        <v>1</v>
      </c>
      <c r="BC111" s="8">
        <f ca="1">IF(AND($D110=Finals!$B$4,$D111=1,$G111=BC$2),0,IF(AND($D110=Finals!$B$4,$D111=1),1,IF($G111=BC$2,0,BC110)))</f>
        <v>1</v>
      </c>
      <c r="BD111" s="8">
        <f ca="1">IF(AND($D110=Finals!$B$4,$D111=1,$G111=BD$2),0,IF(AND($D110=Finals!$B$4,$D111=1),1,IF($G111=BD$2,0,BD110)))</f>
        <v>1</v>
      </c>
      <c r="BE111" s="8">
        <f ca="1">IF(AND($D110=Finals!$B$4,$D111=1,$G111=BE$2),0,IF(AND($D110=Finals!$B$4,$D111=1),1,IF($G111=BE$2,0,BE110)))</f>
        <v>1</v>
      </c>
      <c r="BF111" s="4">
        <f ca="1">IF(AND($D110=Finals!$B$4,$D111=1,$G111=BF$2),0,IF(AND($D110=Finals!$B$4,$D111=1),1,IF($G111=BF$2,0,BF110)))</f>
        <v>1</v>
      </c>
      <c r="BG111">
        <f t="shared" ca="1" si="7"/>
        <v>33</v>
      </c>
      <c r="BP111">
        <v>1</v>
      </c>
      <c r="BQ111">
        <f ca="1">IF(V111=1,1+BP111,BP111)</f>
        <v>1</v>
      </c>
      <c r="BR111">
        <f ca="1">IF(W111=1,1+BQ111,BQ111)</f>
        <v>2</v>
      </c>
      <c r="BS111">
        <f ca="1">IF(X111=1,1+BR111,BR111)</f>
        <v>3</v>
      </c>
      <c r="BT111">
        <f ca="1">IF(Y111=1,1+BS111,BS111)</f>
        <v>4</v>
      </c>
      <c r="BU111">
        <f ca="1">IF(Z111=1,1+BT111,BT111)</f>
        <v>5</v>
      </c>
      <c r="BV111">
        <f ca="1">IF(AA111=1,1+BU111,BU111)</f>
        <v>6</v>
      </c>
      <c r="BW111">
        <f ca="1">IF(AB111=1,1+BV111,BV111)</f>
        <v>7</v>
      </c>
      <c r="BX111">
        <f ca="1">IF(AC111=1,1+BW111,BW111)</f>
        <v>8</v>
      </c>
      <c r="BY111">
        <f ca="1">IF(AD111=1,1+BX111,BX111)</f>
        <v>9</v>
      </c>
      <c r="BZ111">
        <f ca="1">IF(AE111=1,1+BY111,BY111)</f>
        <v>10</v>
      </c>
      <c r="CA111">
        <f ca="1">IF(AF111=1,1+BZ111,BZ111)</f>
        <v>10</v>
      </c>
      <c r="CB111">
        <f ca="1">IF(AG111=1,1+CA111,CA111)</f>
        <v>11</v>
      </c>
      <c r="CC111">
        <f ca="1">IF(AH111=1,1+CB111,CB111)</f>
        <v>12</v>
      </c>
      <c r="CD111">
        <f ca="1">IF(AI111=1,1+CC111,CC111)</f>
        <v>13</v>
      </c>
      <c r="CE111">
        <f ca="1">IF(AJ111=1,1+CD111,CD111)</f>
        <v>14</v>
      </c>
      <c r="CF111">
        <f ca="1">IF(AK111=1,1+CE111,CE111)</f>
        <v>15</v>
      </c>
      <c r="CG111">
        <f ca="1">IF(AL111=1,1+CF111,CF111)</f>
        <v>16</v>
      </c>
      <c r="CH111">
        <f ca="1">IF(AM111=1,1+CG111,CG111)</f>
        <v>17</v>
      </c>
      <c r="CI111">
        <f ca="1">IF(AN111=1,1+CH111,CH111)</f>
        <v>18</v>
      </c>
      <c r="CJ111">
        <f ca="1">IF(AO111=1,1+CI111,CI111)</f>
        <v>19</v>
      </c>
      <c r="CK111">
        <f ca="1">IF(AP111=1,1+CJ111,CJ111)</f>
        <v>19</v>
      </c>
      <c r="CL111">
        <f ca="1">IF(AQ111=1,1+CK111,CK111)</f>
        <v>20</v>
      </c>
      <c r="CM111">
        <f ca="1">IF(AR111=1,1+CL111,CL111)</f>
        <v>21</v>
      </c>
      <c r="CN111">
        <f ca="1">IF(AS111=1,1+CM111,CM111)</f>
        <v>22</v>
      </c>
      <c r="CO111">
        <f ca="1">IF(AT111=1,1+CN111,CN111)</f>
        <v>23</v>
      </c>
      <c r="CP111">
        <f ca="1">IF(AU111=1,1+CO111,CO111)</f>
        <v>24</v>
      </c>
      <c r="CQ111">
        <f ca="1">IF(AV111=1,1+CP111,CP111)</f>
        <v>25</v>
      </c>
      <c r="CR111">
        <f ca="1">IF(AW111=1,1+CQ111,CQ111)</f>
        <v>26</v>
      </c>
      <c r="CS111">
        <f ca="1">IF(AX111=1,1+CR111,CR111)</f>
        <v>27</v>
      </c>
      <c r="CT111">
        <f ca="1">IF(AY111=1,1+CS111,CS111)</f>
        <v>28</v>
      </c>
      <c r="CU111">
        <f ca="1">IF(AZ111=1,1+CT111,CT111)</f>
        <v>28</v>
      </c>
      <c r="CV111">
        <f ca="1">IF(BA111=1,1+CU111,CU111)</f>
        <v>29</v>
      </c>
      <c r="CW111">
        <f ca="1">IF(BB111=1,1+CV111,CV111)</f>
        <v>30</v>
      </c>
      <c r="CX111">
        <f ca="1">IF(BC111=1,1+CW111,CW111)</f>
        <v>31</v>
      </c>
      <c r="CY111">
        <f ca="1">IF(BD111=1,1+CX111,CX111)</f>
        <v>32</v>
      </c>
      <c r="CZ111">
        <f ca="1">IF(BE111=1,1+CY111,CY111)</f>
        <v>33</v>
      </c>
      <c r="DA111" s="5">
        <f ca="1">LOOKUP(DA$3,$BP111:$CZ111,$BP$3:$CZ$3)</f>
        <v>1</v>
      </c>
      <c r="DB111">
        <f ca="1">IF(DB$3&gt;$BG111,"",IF(OR(DA111=36,DA111=""),"",LOOKUP(DB$3,$BP111:$CZ111,$BP$3:$CZ$3)))</f>
        <v>2</v>
      </c>
      <c r="DC111">
        <f ca="1">IF(DC$3&gt;$BG111,"",IF(OR(DB111=36,DB111=""),"",LOOKUP(DC$3,$BP111:$CZ111,$BP$3:$CZ$3)))</f>
        <v>3</v>
      </c>
      <c r="DD111">
        <f ca="1">IF(DD$3&gt;$BG111,"",IF(OR(DC111=36,DC111=""),"",LOOKUP(DD$3,$BP111:$CZ111,$BP$3:$CZ$3)))</f>
        <v>4</v>
      </c>
      <c r="DE111">
        <f ca="1">IF(DE$3&gt;$BG111,"",IF(OR(DD111=36,DD111=""),"",LOOKUP(DE$3,$BP111:$CZ111,$BP$3:$CZ$3)))</f>
        <v>5</v>
      </c>
      <c r="DF111">
        <f ca="1">IF(DF$3&gt;$BG111,"",IF(OR(DE111=36,DE111=""),"",LOOKUP(DF$3,$BP111:$CZ111,$BP$3:$CZ$3)))</f>
        <v>6</v>
      </c>
      <c r="DG111">
        <f ca="1">IF(DG$3&gt;$BG111,"",IF(OR(DF111=36,DF111=""),"",LOOKUP(DG$3,$BP111:$CZ111,$BP$3:$CZ$3)))</f>
        <v>7</v>
      </c>
      <c r="DH111">
        <f ca="1">IF(DH$3&gt;$BG111,"",IF(OR(DG111=36,DG111=""),"",LOOKUP(DH$3,$BP111:$CZ111,$BP$3:$CZ$3)))</f>
        <v>8</v>
      </c>
      <c r="DI111">
        <f ca="1">IF(DI$3&gt;$BG111,"",IF(OR(DH111=36,DH111=""),"",LOOKUP(DI$3,$BP111:$CZ111,$BP$3:$CZ$3)))</f>
        <v>9</v>
      </c>
      <c r="DJ111">
        <f ca="1">IF(DJ$3&gt;$BG111,"",IF(OR(DI111=36,DI111=""),"",LOOKUP(DJ$3,$BP111:$CZ111,$BP$3:$CZ$3)))</f>
        <v>11</v>
      </c>
      <c r="DK111">
        <f ca="1">IF(DK$3&gt;$BG111,"",IF(OR(DJ111=36,DJ111=""),"",LOOKUP(DK$3,$BP111:$CZ111,$BP$3:$CZ$3)))</f>
        <v>12</v>
      </c>
      <c r="DL111">
        <f ca="1">IF(DL$3&gt;$BG111,"",IF(OR(DK111=36,DK111=""),"",LOOKUP(DL$3,$BP111:$CZ111,$BP$3:$CZ$3)))</f>
        <v>13</v>
      </c>
      <c r="DM111">
        <f ca="1">IF(DM$3&gt;$BG111,"",IF(OR(DL111=36,DL111=""),"",LOOKUP(DM$3,$BP111:$CZ111,$BP$3:$CZ$3)))</f>
        <v>14</v>
      </c>
      <c r="DN111">
        <f ca="1">IF(DN$3&gt;$BG111,"",IF(OR(DM111=36,DM111=""),"",LOOKUP(DN$3,$BP111:$CZ111,$BP$3:$CZ$3)))</f>
        <v>15</v>
      </c>
      <c r="DO111">
        <f ca="1">IF(DO$3&gt;$BG111,"",IF(OR(DN111=36,DN111=""),"",LOOKUP(DO$3,$BP111:$CZ111,$BP$3:$CZ$3)))</f>
        <v>16</v>
      </c>
      <c r="DP111">
        <f ca="1">IF(DP$3&gt;$BG111,"",IF(OR(DO111=36,DO111=""),"",LOOKUP(DP$3,$BP111:$CZ111,$BP$3:$CZ$3)))</f>
        <v>17</v>
      </c>
      <c r="DQ111">
        <f ca="1">IF(DQ$3&gt;$BG111,"",IF(OR(DP111=36,DP111=""),"",LOOKUP(DQ$3,$BP111:$CZ111,$BP$3:$CZ$3)))</f>
        <v>18</v>
      </c>
      <c r="DR111">
        <f ca="1">IF(DR$3&gt;$BG111,"",IF(OR(DQ111=36,DQ111=""),"",LOOKUP(DR$3,$BP111:$CZ111,$BP$3:$CZ$3)))</f>
        <v>19</v>
      </c>
      <c r="DS111">
        <f ca="1">IF(DS$3&gt;$BG111,"",IF(OR(DR111=36,DR111=""),"",LOOKUP(DS$3,$BP111:$CZ111,$BP$3:$CZ$3)))</f>
        <v>21</v>
      </c>
      <c r="DT111">
        <f ca="1">IF(DT$3&gt;$BG111,"",IF(OR(DS111=36,DS111=""),"",LOOKUP(DT$3,$BP111:$CZ111,$BP$3:$CZ$3)))</f>
        <v>22</v>
      </c>
      <c r="DU111">
        <f ca="1">IF(DU$3&gt;$BG111,"",IF(OR(DT111=36,DT111=""),"",LOOKUP(DU$3,$BP111:$CZ111,$BP$3:$CZ$3)))</f>
        <v>23</v>
      </c>
      <c r="DV111">
        <f ca="1">IF(DV$3&gt;$BG111,"",IF(OR(DU111=36,DU111=""),"",LOOKUP(DV$3,$BP111:$CZ111,$BP$3:$CZ$3)))</f>
        <v>24</v>
      </c>
      <c r="DW111">
        <f ca="1">IF(DW$3&gt;$BG111,"",IF(OR(DV111=36,DV111=""),"",LOOKUP(DW$3,$BP111:$CZ111,$BP$3:$CZ$3)))</f>
        <v>25</v>
      </c>
      <c r="DX111">
        <f ca="1">IF(DX$3&gt;$BG111,"",IF(OR(DW111=36,DW111=""),"",LOOKUP(DX$3,$BP111:$CZ111,$BP$3:$CZ$3)))</f>
        <v>26</v>
      </c>
      <c r="DY111">
        <f ca="1">IF(DY$3&gt;$BG111,"",IF(OR(DX111=36,DX111=""),"",LOOKUP(DY$3,$BP111:$CZ111,$BP$3:$CZ$3)))</f>
        <v>27</v>
      </c>
      <c r="DZ111">
        <f ca="1">IF(DZ$3&gt;$BG111,"",IF(OR(DY111=36,DY111=""),"",LOOKUP(DZ$3,$BP111:$CZ111,$BP$3:$CZ$3)))</f>
        <v>28</v>
      </c>
      <c r="EA111">
        <f ca="1">IF(EA$3&gt;$BG111,"",IF(OR(DZ111=36,DZ111=""),"",LOOKUP(EA$3,$BP111:$CZ111,$BP$3:$CZ$3)))</f>
        <v>29</v>
      </c>
      <c r="EB111">
        <f ca="1">IF(EB$3&gt;$BG111,"",IF(OR(EA111=36,EA111=""),"",LOOKUP(EB$3,$BP111:$CZ111,$BP$3:$CZ$3)))</f>
        <v>31</v>
      </c>
      <c r="EC111">
        <f ca="1">IF(EC$3&gt;$BG111,"",IF(OR(EB111=36,EB111=""),"",LOOKUP(EC$3,$BP111:$CZ111,$BP$3:$CZ$3)))</f>
        <v>32</v>
      </c>
      <c r="ED111">
        <f ca="1">IF(ED$3&gt;$BG111,"",IF(OR(EC111=36,EC111=""),"",LOOKUP(ED$3,$BP111:$CZ111,$BP$3:$CZ$3)))</f>
        <v>33</v>
      </c>
      <c r="EE111">
        <f ca="1">IF(EE$3&gt;$BG111,"",IF(OR(ED111=36,ED111=""),"",LOOKUP(EE$3,$BP111:$CZ111,$BP$3:$CZ$3)))</f>
        <v>34</v>
      </c>
      <c r="EF111">
        <f ca="1">IF(EF$3&gt;$BG111,"",IF(OR(EE111=36,EE111=""),"",LOOKUP(EF$3,$BP111:$CZ111,$BP$3:$CZ$3)))</f>
        <v>35</v>
      </c>
      <c r="EG111">
        <f ca="1">IF(EG$3&gt;$BG111,"",IF(OR(EF111=36,EF111=""),"",LOOKUP(EG$3,$BP111:$CZ111,$BP$3:$CZ$3)))</f>
        <v>36</v>
      </c>
      <c r="EH111" t="str">
        <f ca="1">IF(EH$3&gt;$BG111,"",IF(OR(EG111=36,EG111=""),"",LOOKUP(EH$3,$BP111:$CZ111,$BP$3:$CZ$3)))</f>
        <v/>
      </c>
      <c r="EI111" t="str">
        <f ca="1">IF(EI$3&gt;$BG111,"",IF(OR(EH111=36,EH111=""),"",LOOKUP(EI$3,$BP111:$CZ111,$BP$3:$CZ$3)))</f>
        <v/>
      </c>
      <c r="EJ111" t="str">
        <f ca="1">IF(EJ$3&gt;$BG111,"",IF(OR(EI111=36,EI111=""),"",LOOKUP(EJ$3,$BP111:$CZ111,$BP$3:$CZ$3)))</f>
        <v/>
      </c>
      <c r="EK111" t="str">
        <f ca="1">IF(EK$3&gt;$BG111,"",IF(OR(EJ111=36,EJ111=""),"",LOOKUP(EK$3,$BP111:$CZ111,$BP$3:$CZ$3)))</f>
        <v/>
      </c>
      <c r="EL111" t="str">
        <f ca="1">IF(I111=1,Finals!I116,"")</f>
        <v/>
      </c>
    </row>
    <row r="112" spans="3:142" x14ac:dyDescent="0.25">
      <c r="C112">
        <v>109</v>
      </c>
      <c r="D112">
        <f ca="1">IF(AND(Finals!K116&gt;Finals!K115,Finals!B$3="Yes"),1,IF(AND(I111=1,Finals!B$2="Yes"),1,IF(AND(E111=Finals!B$5,Calc!D111&gt;=Finals!B$4),1,IF(AND(D111=Finals!B$4,E111&lt;Finals!B$5),D111,1+D111))))</f>
        <v>1</v>
      </c>
      <c r="E112">
        <f ca="1">IF(E111=Finals!B$5,1,IF(AND(I111=1,Finals!B$2="Yes"),1,IF(D111&lt;Finals!B$4,1,Calc!E111+1)))</f>
        <v>1</v>
      </c>
      <c r="F112">
        <f>Finals!D117</f>
        <v>0</v>
      </c>
      <c r="G112">
        <f t="shared" si="5"/>
        <v>0</v>
      </c>
      <c r="H112">
        <f ca="1">IF(AND(Finals!K116&gt;Finals!K115,Finals!B$3="Yes"),"",IF(AND(I111=1,Finals!B$2="Yes"),"",IF(D111&lt;&gt;Finals!B$4,"",1)))</f>
        <v>1</v>
      </c>
      <c r="I112">
        <f t="shared" ca="1" si="6"/>
        <v>-1</v>
      </c>
      <c r="J112">
        <f ca="1">IF(I112=-1,-BG111,IF(I112=1,36-BG111,0))</f>
        <v>-33</v>
      </c>
      <c r="K112">
        <f t="shared" ca="1" si="8"/>
        <v>-837</v>
      </c>
      <c r="L112">
        <f ca="1">IF(AND($D111=0,$G112=L$3),1,IF($D111=0,0,IF($G112=L$3,1,L111)))</f>
        <v>1</v>
      </c>
      <c r="M112">
        <f ca="1">IF(AND($D111=0,$G112=M$3),1,IF($D111=0,0,IF($G112=M$3,1,M111)))</f>
        <v>1</v>
      </c>
      <c r="N112">
        <f ca="1">IF(AND($D111=0,$G112=N$3),1,IF($D111=0,0,IF($G112=N$3,1,N111)))</f>
        <v>0</v>
      </c>
      <c r="O112">
        <f ca="1">IF(AND($D111=0,$G112=O$3),1,IF($D111=0,0,IF($G112=O$3,1,O111)))</f>
        <v>0</v>
      </c>
      <c r="P112">
        <f ca="1">IF(AND($D111=0,$G112=P$3),1,IF($D111=0,0,IF($G112=P$3,1,P111)))</f>
        <v>1</v>
      </c>
      <c r="Q112">
        <f ca="1">IF(AND($D111=0,$G112=Q$3),1,IF($D111=0,0,IF($G112=Q$3,1,Q111)))</f>
        <v>0</v>
      </c>
      <c r="R112">
        <f ca="1">IF(AND($D111=0,$G112=R$3),1,IF($D111=0,0,IF($G112=R$3,1,R111)))</f>
        <v>1</v>
      </c>
      <c r="S112">
        <f ca="1">IF(AND($D111=0,$G112=S$3),1,IF($D111=0,0,IF($G112=S$3,1,S111)))</f>
        <v>1</v>
      </c>
      <c r="T112">
        <f ca="1">IF(AND($D111=0,$G112=T$3),1,IF($D111=0,0,IF($G112=T$3,1,T111)))</f>
        <v>0</v>
      </c>
      <c r="U112">
        <f ca="1">IF(AND($D111=0,$G112=U$3),1,IF($D111=0,0,IF($G112=U$3,1,U111)))</f>
        <v>1</v>
      </c>
      <c r="V112" s="5">
        <f ca="1">IF(AND($D111=Finals!$B$4,$D112=1,$G112=V$2),0,IF(AND($D111=Finals!$B$4,$D112=1),1,IF($G112=V$2,0,V111)))</f>
        <v>0</v>
      </c>
      <c r="W112" s="8">
        <f ca="1">IF(AND($D111=Finals!$B$4,$D112=1,$G112=W$2),0,IF(AND($D111=Finals!$B$4,$D112=1),1,IF($G112=W$2,0,W111)))</f>
        <v>1</v>
      </c>
      <c r="X112" s="8">
        <f ca="1">IF(AND($D111=Finals!$B$4,$D112=1,$G112=X$2),0,IF(AND($D111=Finals!$B$4,$D112=1),1,IF($G112=X$2,0,X111)))</f>
        <v>1</v>
      </c>
      <c r="Y112" s="8">
        <f ca="1">IF(AND($D111=Finals!$B$4,$D112=1,$G112=Y$2),0,IF(AND($D111=Finals!$B$4,$D112=1),1,IF($G112=Y$2,0,Y111)))</f>
        <v>1</v>
      </c>
      <c r="Z112" s="8">
        <f ca="1">IF(AND($D111=Finals!$B$4,$D112=1,$G112=Z$2),0,IF(AND($D111=Finals!$B$4,$D112=1),1,IF($G112=Z$2,0,Z111)))</f>
        <v>1</v>
      </c>
      <c r="AA112" s="8">
        <f ca="1">IF(AND($D111=Finals!$B$4,$D112=1,$G112=AA$2),0,IF(AND($D111=Finals!$B$4,$D112=1),1,IF($G112=AA$2,0,AA111)))</f>
        <v>1</v>
      </c>
      <c r="AB112" s="8">
        <f ca="1">IF(AND($D111=Finals!$B$4,$D112=1,$G112=AB$2),0,IF(AND($D111=Finals!$B$4,$D112=1),1,IF($G112=AB$2,0,AB111)))</f>
        <v>1</v>
      </c>
      <c r="AC112" s="8">
        <f ca="1">IF(AND($D111=Finals!$B$4,$D112=1,$G112=AC$2),0,IF(AND($D111=Finals!$B$4,$D112=1),1,IF($G112=AC$2,0,AC111)))</f>
        <v>1</v>
      </c>
      <c r="AD112" s="8">
        <f ca="1">IF(AND($D111=Finals!$B$4,$D112=1,$G112=AD$2),0,IF(AND($D111=Finals!$B$4,$D112=1),1,IF($G112=AD$2,0,AD111)))</f>
        <v>1</v>
      </c>
      <c r="AE112" s="8">
        <f ca="1">IF(AND($D111=Finals!$B$4,$D112=1,$G112=AE$2),0,IF(AND($D111=Finals!$B$4,$D112=1),1,IF($G112=AE$2,0,AE111)))</f>
        <v>1</v>
      </c>
      <c r="AF112" s="8">
        <f ca="1">IF(AND($D111=Finals!$B$4,$D112=1,$G112=AF$2),0,IF(AND($D111=Finals!$B$4,$D112=1),1,IF($G112=AF$2,0,AF111)))</f>
        <v>0</v>
      </c>
      <c r="AG112" s="8">
        <f ca="1">IF(AND($D111=Finals!$B$4,$D112=1,$G112=AG$2),0,IF(AND($D111=Finals!$B$4,$D112=1),1,IF($G112=AG$2,0,AG111)))</f>
        <v>1</v>
      </c>
      <c r="AH112" s="8">
        <f ca="1">IF(AND($D111=Finals!$B$4,$D112=1,$G112=AH$2),0,IF(AND($D111=Finals!$B$4,$D112=1),1,IF($G112=AH$2,0,AH111)))</f>
        <v>1</v>
      </c>
      <c r="AI112" s="8">
        <f ca="1">IF(AND($D111=Finals!$B$4,$D112=1,$G112=AI$2),0,IF(AND($D111=Finals!$B$4,$D112=1),1,IF($G112=AI$2,0,AI111)))</f>
        <v>1</v>
      </c>
      <c r="AJ112" s="8">
        <f ca="1">IF(AND($D111=Finals!$B$4,$D112=1,$G112=AJ$2),0,IF(AND($D111=Finals!$B$4,$D112=1),1,IF($G112=AJ$2,0,AJ111)))</f>
        <v>1</v>
      </c>
      <c r="AK112" s="8">
        <f ca="1">IF(AND($D111=Finals!$B$4,$D112=1,$G112=AK$2),0,IF(AND($D111=Finals!$B$4,$D112=1),1,IF($G112=AK$2,0,AK111)))</f>
        <v>1</v>
      </c>
      <c r="AL112" s="8">
        <f ca="1">IF(AND($D111=Finals!$B$4,$D112=1,$G112=AL$2),0,IF(AND($D111=Finals!$B$4,$D112=1),1,IF($G112=AL$2,0,AL111)))</f>
        <v>1</v>
      </c>
      <c r="AM112" s="8">
        <f ca="1">IF(AND($D111=Finals!$B$4,$D112=1,$G112=AM$2),0,IF(AND($D111=Finals!$B$4,$D112=1),1,IF($G112=AM$2,0,AM111)))</f>
        <v>1</v>
      </c>
      <c r="AN112" s="8">
        <f ca="1">IF(AND($D111=Finals!$B$4,$D112=1,$G112=AN$2),0,IF(AND($D111=Finals!$B$4,$D112=1),1,IF($G112=AN$2,0,AN111)))</f>
        <v>1</v>
      </c>
      <c r="AO112" s="8">
        <f ca="1">IF(AND($D111=Finals!$B$4,$D112=1,$G112=AO$2),0,IF(AND($D111=Finals!$B$4,$D112=1),1,IF($G112=AO$2,0,AO111)))</f>
        <v>1</v>
      </c>
      <c r="AP112" s="8">
        <f ca="1">IF(AND($D111=Finals!$B$4,$D112=1,$G112=AP$2),0,IF(AND($D111=Finals!$B$4,$D112=1),1,IF($G112=AP$2,0,AP111)))</f>
        <v>0</v>
      </c>
      <c r="AQ112" s="8">
        <f ca="1">IF(AND($D111=Finals!$B$4,$D112=1,$G112=AQ$2),0,IF(AND($D111=Finals!$B$4,$D112=1),1,IF($G112=AQ$2,0,AQ111)))</f>
        <v>1</v>
      </c>
      <c r="AR112" s="8">
        <f ca="1">IF(AND($D111=Finals!$B$4,$D112=1,$G112=AR$2),0,IF(AND($D111=Finals!$B$4,$D112=1),1,IF($G112=AR$2,0,AR111)))</f>
        <v>1</v>
      </c>
      <c r="AS112" s="8">
        <f ca="1">IF(AND($D111=Finals!$B$4,$D112=1,$G112=AS$2),0,IF(AND($D111=Finals!$B$4,$D112=1),1,IF($G112=AS$2,0,AS111)))</f>
        <v>1</v>
      </c>
      <c r="AT112" s="8">
        <f ca="1">IF(AND($D111=Finals!$B$4,$D112=1,$G112=AT$2),0,IF(AND($D111=Finals!$B$4,$D112=1),1,IF($G112=AT$2,0,AT111)))</f>
        <v>1</v>
      </c>
      <c r="AU112" s="8">
        <f ca="1">IF(AND($D111=Finals!$B$4,$D112=1,$G112=AU$2),0,IF(AND($D111=Finals!$B$4,$D112=1),1,IF($G112=AU$2,0,AU111)))</f>
        <v>1</v>
      </c>
      <c r="AV112" s="8">
        <f ca="1">IF(AND($D111=Finals!$B$4,$D112=1,$G112=AV$2),0,IF(AND($D111=Finals!$B$4,$D112=1),1,IF($G112=AV$2,0,AV111)))</f>
        <v>1</v>
      </c>
      <c r="AW112" s="8">
        <f ca="1">IF(AND($D111=Finals!$B$4,$D112=1,$G112=AW$2),0,IF(AND($D111=Finals!$B$4,$D112=1),1,IF($G112=AW$2,0,AW111)))</f>
        <v>1</v>
      </c>
      <c r="AX112" s="8">
        <f ca="1">IF(AND($D111=Finals!$B$4,$D112=1,$G112=AX$2),0,IF(AND($D111=Finals!$B$4,$D112=1),1,IF($G112=AX$2,0,AX111)))</f>
        <v>1</v>
      </c>
      <c r="AY112" s="8">
        <f ca="1">IF(AND($D111=Finals!$B$4,$D112=1,$G112=AY$2),0,IF(AND($D111=Finals!$B$4,$D112=1),1,IF($G112=AY$2,0,AY111)))</f>
        <v>1</v>
      </c>
      <c r="AZ112" s="8">
        <f ca="1">IF(AND($D111=Finals!$B$4,$D112=1,$G112=AZ$2),0,IF(AND($D111=Finals!$B$4,$D112=1),1,IF($G112=AZ$2,0,AZ111)))</f>
        <v>0</v>
      </c>
      <c r="BA112" s="8">
        <f ca="1">IF(AND($D111=Finals!$B$4,$D112=1,$G112=BA$2),0,IF(AND($D111=Finals!$B$4,$D112=1),1,IF($G112=BA$2,0,BA111)))</f>
        <v>1</v>
      </c>
      <c r="BB112" s="8">
        <f ca="1">IF(AND($D111=Finals!$B$4,$D112=1,$G112=BB$2),0,IF(AND($D111=Finals!$B$4,$D112=1),1,IF($G112=BB$2,0,BB111)))</f>
        <v>1</v>
      </c>
      <c r="BC112" s="8">
        <f ca="1">IF(AND($D111=Finals!$B$4,$D112=1,$G112=BC$2),0,IF(AND($D111=Finals!$B$4,$D112=1),1,IF($G112=BC$2,0,BC111)))</f>
        <v>1</v>
      </c>
      <c r="BD112" s="8">
        <f ca="1">IF(AND($D111=Finals!$B$4,$D112=1,$G112=BD$2),0,IF(AND($D111=Finals!$B$4,$D112=1),1,IF($G112=BD$2,0,BD111)))</f>
        <v>1</v>
      </c>
      <c r="BE112" s="8">
        <f ca="1">IF(AND($D111=Finals!$B$4,$D112=1,$G112=BE$2),0,IF(AND($D111=Finals!$B$4,$D112=1),1,IF($G112=BE$2,0,BE111)))</f>
        <v>1</v>
      </c>
      <c r="BF112" s="4">
        <f ca="1">IF(AND($D111=Finals!$B$4,$D112=1,$G112=BF$2),0,IF(AND($D111=Finals!$B$4,$D112=1),1,IF($G112=BF$2,0,BF111)))</f>
        <v>1</v>
      </c>
      <c r="BG112">
        <f t="shared" ca="1" si="7"/>
        <v>33</v>
      </c>
      <c r="BP112">
        <v>1</v>
      </c>
      <c r="BQ112">
        <f ca="1">IF(V112=1,1+BP112,BP112)</f>
        <v>1</v>
      </c>
      <c r="BR112">
        <f ca="1">IF(W112=1,1+BQ112,BQ112)</f>
        <v>2</v>
      </c>
      <c r="BS112">
        <f ca="1">IF(X112=1,1+BR112,BR112)</f>
        <v>3</v>
      </c>
      <c r="BT112">
        <f ca="1">IF(Y112=1,1+BS112,BS112)</f>
        <v>4</v>
      </c>
      <c r="BU112">
        <f ca="1">IF(Z112=1,1+BT112,BT112)</f>
        <v>5</v>
      </c>
      <c r="BV112">
        <f ca="1">IF(AA112=1,1+BU112,BU112)</f>
        <v>6</v>
      </c>
      <c r="BW112">
        <f ca="1">IF(AB112=1,1+BV112,BV112)</f>
        <v>7</v>
      </c>
      <c r="BX112">
        <f ca="1">IF(AC112=1,1+BW112,BW112)</f>
        <v>8</v>
      </c>
      <c r="BY112">
        <f ca="1">IF(AD112=1,1+BX112,BX112)</f>
        <v>9</v>
      </c>
      <c r="BZ112">
        <f ca="1">IF(AE112=1,1+BY112,BY112)</f>
        <v>10</v>
      </c>
      <c r="CA112">
        <f ca="1">IF(AF112=1,1+BZ112,BZ112)</f>
        <v>10</v>
      </c>
      <c r="CB112">
        <f ca="1">IF(AG112=1,1+CA112,CA112)</f>
        <v>11</v>
      </c>
      <c r="CC112">
        <f ca="1">IF(AH112=1,1+CB112,CB112)</f>
        <v>12</v>
      </c>
      <c r="CD112">
        <f ca="1">IF(AI112=1,1+CC112,CC112)</f>
        <v>13</v>
      </c>
      <c r="CE112">
        <f ca="1">IF(AJ112=1,1+CD112,CD112)</f>
        <v>14</v>
      </c>
      <c r="CF112">
        <f ca="1">IF(AK112=1,1+CE112,CE112)</f>
        <v>15</v>
      </c>
      <c r="CG112">
        <f ca="1">IF(AL112=1,1+CF112,CF112)</f>
        <v>16</v>
      </c>
      <c r="CH112">
        <f ca="1">IF(AM112=1,1+CG112,CG112)</f>
        <v>17</v>
      </c>
      <c r="CI112">
        <f ca="1">IF(AN112=1,1+CH112,CH112)</f>
        <v>18</v>
      </c>
      <c r="CJ112">
        <f ca="1">IF(AO112=1,1+CI112,CI112)</f>
        <v>19</v>
      </c>
      <c r="CK112">
        <f ca="1">IF(AP112=1,1+CJ112,CJ112)</f>
        <v>19</v>
      </c>
      <c r="CL112">
        <f ca="1">IF(AQ112=1,1+CK112,CK112)</f>
        <v>20</v>
      </c>
      <c r="CM112">
        <f ca="1">IF(AR112=1,1+CL112,CL112)</f>
        <v>21</v>
      </c>
      <c r="CN112">
        <f ca="1">IF(AS112=1,1+CM112,CM112)</f>
        <v>22</v>
      </c>
      <c r="CO112">
        <f ca="1">IF(AT112=1,1+CN112,CN112)</f>
        <v>23</v>
      </c>
      <c r="CP112">
        <f ca="1">IF(AU112=1,1+CO112,CO112)</f>
        <v>24</v>
      </c>
      <c r="CQ112">
        <f ca="1">IF(AV112=1,1+CP112,CP112)</f>
        <v>25</v>
      </c>
      <c r="CR112">
        <f ca="1">IF(AW112=1,1+CQ112,CQ112)</f>
        <v>26</v>
      </c>
      <c r="CS112">
        <f ca="1">IF(AX112=1,1+CR112,CR112)</f>
        <v>27</v>
      </c>
      <c r="CT112">
        <f ca="1">IF(AY112=1,1+CS112,CS112)</f>
        <v>28</v>
      </c>
      <c r="CU112">
        <f ca="1">IF(AZ112=1,1+CT112,CT112)</f>
        <v>28</v>
      </c>
      <c r="CV112">
        <f ca="1">IF(BA112=1,1+CU112,CU112)</f>
        <v>29</v>
      </c>
      <c r="CW112">
        <f ca="1">IF(BB112=1,1+CV112,CV112)</f>
        <v>30</v>
      </c>
      <c r="CX112">
        <f ca="1">IF(BC112=1,1+CW112,CW112)</f>
        <v>31</v>
      </c>
      <c r="CY112">
        <f ca="1">IF(BD112=1,1+CX112,CX112)</f>
        <v>32</v>
      </c>
      <c r="CZ112">
        <f ca="1">IF(BE112=1,1+CY112,CY112)</f>
        <v>33</v>
      </c>
      <c r="DA112" s="5">
        <f ca="1">LOOKUP(DA$3,$BP112:$CZ112,$BP$3:$CZ$3)</f>
        <v>1</v>
      </c>
      <c r="DB112">
        <f ca="1">IF(DB$3&gt;$BG112,"",IF(OR(DA112=36,DA112=""),"",LOOKUP(DB$3,$BP112:$CZ112,$BP$3:$CZ$3)))</f>
        <v>2</v>
      </c>
      <c r="DC112">
        <f ca="1">IF(DC$3&gt;$BG112,"",IF(OR(DB112=36,DB112=""),"",LOOKUP(DC$3,$BP112:$CZ112,$BP$3:$CZ$3)))</f>
        <v>3</v>
      </c>
      <c r="DD112">
        <f ca="1">IF(DD$3&gt;$BG112,"",IF(OR(DC112=36,DC112=""),"",LOOKUP(DD$3,$BP112:$CZ112,$BP$3:$CZ$3)))</f>
        <v>4</v>
      </c>
      <c r="DE112">
        <f ca="1">IF(DE$3&gt;$BG112,"",IF(OR(DD112=36,DD112=""),"",LOOKUP(DE$3,$BP112:$CZ112,$BP$3:$CZ$3)))</f>
        <v>5</v>
      </c>
      <c r="DF112">
        <f ca="1">IF(DF$3&gt;$BG112,"",IF(OR(DE112=36,DE112=""),"",LOOKUP(DF$3,$BP112:$CZ112,$BP$3:$CZ$3)))</f>
        <v>6</v>
      </c>
      <c r="DG112">
        <f ca="1">IF(DG$3&gt;$BG112,"",IF(OR(DF112=36,DF112=""),"",LOOKUP(DG$3,$BP112:$CZ112,$BP$3:$CZ$3)))</f>
        <v>7</v>
      </c>
      <c r="DH112">
        <f ca="1">IF(DH$3&gt;$BG112,"",IF(OR(DG112=36,DG112=""),"",LOOKUP(DH$3,$BP112:$CZ112,$BP$3:$CZ$3)))</f>
        <v>8</v>
      </c>
      <c r="DI112">
        <f ca="1">IF(DI$3&gt;$BG112,"",IF(OR(DH112=36,DH112=""),"",LOOKUP(DI$3,$BP112:$CZ112,$BP$3:$CZ$3)))</f>
        <v>9</v>
      </c>
      <c r="DJ112">
        <f ca="1">IF(DJ$3&gt;$BG112,"",IF(OR(DI112=36,DI112=""),"",LOOKUP(DJ$3,$BP112:$CZ112,$BP$3:$CZ$3)))</f>
        <v>11</v>
      </c>
      <c r="DK112">
        <f ca="1">IF(DK$3&gt;$BG112,"",IF(OR(DJ112=36,DJ112=""),"",LOOKUP(DK$3,$BP112:$CZ112,$BP$3:$CZ$3)))</f>
        <v>12</v>
      </c>
      <c r="DL112">
        <f ca="1">IF(DL$3&gt;$BG112,"",IF(OR(DK112=36,DK112=""),"",LOOKUP(DL$3,$BP112:$CZ112,$BP$3:$CZ$3)))</f>
        <v>13</v>
      </c>
      <c r="DM112">
        <f ca="1">IF(DM$3&gt;$BG112,"",IF(OR(DL112=36,DL112=""),"",LOOKUP(DM$3,$BP112:$CZ112,$BP$3:$CZ$3)))</f>
        <v>14</v>
      </c>
      <c r="DN112">
        <f ca="1">IF(DN$3&gt;$BG112,"",IF(OR(DM112=36,DM112=""),"",LOOKUP(DN$3,$BP112:$CZ112,$BP$3:$CZ$3)))</f>
        <v>15</v>
      </c>
      <c r="DO112">
        <f ca="1">IF(DO$3&gt;$BG112,"",IF(OR(DN112=36,DN112=""),"",LOOKUP(DO$3,$BP112:$CZ112,$BP$3:$CZ$3)))</f>
        <v>16</v>
      </c>
      <c r="DP112">
        <f ca="1">IF(DP$3&gt;$BG112,"",IF(OR(DO112=36,DO112=""),"",LOOKUP(DP$3,$BP112:$CZ112,$BP$3:$CZ$3)))</f>
        <v>17</v>
      </c>
      <c r="DQ112">
        <f ca="1">IF(DQ$3&gt;$BG112,"",IF(OR(DP112=36,DP112=""),"",LOOKUP(DQ$3,$BP112:$CZ112,$BP$3:$CZ$3)))</f>
        <v>18</v>
      </c>
      <c r="DR112">
        <f ca="1">IF(DR$3&gt;$BG112,"",IF(OR(DQ112=36,DQ112=""),"",LOOKUP(DR$3,$BP112:$CZ112,$BP$3:$CZ$3)))</f>
        <v>19</v>
      </c>
      <c r="DS112">
        <f ca="1">IF(DS$3&gt;$BG112,"",IF(OR(DR112=36,DR112=""),"",LOOKUP(DS$3,$BP112:$CZ112,$BP$3:$CZ$3)))</f>
        <v>21</v>
      </c>
      <c r="DT112">
        <f ca="1">IF(DT$3&gt;$BG112,"",IF(OR(DS112=36,DS112=""),"",LOOKUP(DT$3,$BP112:$CZ112,$BP$3:$CZ$3)))</f>
        <v>22</v>
      </c>
      <c r="DU112">
        <f ca="1">IF(DU$3&gt;$BG112,"",IF(OR(DT112=36,DT112=""),"",LOOKUP(DU$3,$BP112:$CZ112,$BP$3:$CZ$3)))</f>
        <v>23</v>
      </c>
      <c r="DV112">
        <f ca="1">IF(DV$3&gt;$BG112,"",IF(OR(DU112=36,DU112=""),"",LOOKUP(DV$3,$BP112:$CZ112,$BP$3:$CZ$3)))</f>
        <v>24</v>
      </c>
      <c r="DW112">
        <f ca="1">IF(DW$3&gt;$BG112,"",IF(OR(DV112=36,DV112=""),"",LOOKUP(DW$3,$BP112:$CZ112,$BP$3:$CZ$3)))</f>
        <v>25</v>
      </c>
      <c r="DX112">
        <f ca="1">IF(DX$3&gt;$BG112,"",IF(OR(DW112=36,DW112=""),"",LOOKUP(DX$3,$BP112:$CZ112,$BP$3:$CZ$3)))</f>
        <v>26</v>
      </c>
      <c r="DY112">
        <f ca="1">IF(DY$3&gt;$BG112,"",IF(OR(DX112=36,DX112=""),"",LOOKUP(DY$3,$BP112:$CZ112,$BP$3:$CZ$3)))</f>
        <v>27</v>
      </c>
      <c r="DZ112">
        <f ca="1">IF(DZ$3&gt;$BG112,"",IF(OR(DY112=36,DY112=""),"",LOOKUP(DZ$3,$BP112:$CZ112,$BP$3:$CZ$3)))</f>
        <v>28</v>
      </c>
      <c r="EA112">
        <f ca="1">IF(EA$3&gt;$BG112,"",IF(OR(DZ112=36,DZ112=""),"",LOOKUP(EA$3,$BP112:$CZ112,$BP$3:$CZ$3)))</f>
        <v>29</v>
      </c>
      <c r="EB112">
        <f ca="1">IF(EB$3&gt;$BG112,"",IF(OR(EA112=36,EA112=""),"",LOOKUP(EB$3,$BP112:$CZ112,$BP$3:$CZ$3)))</f>
        <v>31</v>
      </c>
      <c r="EC112">
        <f ca="1">IF(EC$3&gt;$BG112,"",IF(OR(EB112=36,EB112=""),"",LOOKUP(EC$3,$BP112:$CZ112,$BP$3:$CZ$3)))</f>
        <v>32</v>
      </c>
      <c r="ED112">
        <f ca="1">IF(ED$3&gt;$BG112,"",IF(OR(EC112=36,EC112=""),"",LOOKUP(ED$3,$BP112:$CZ112,$BP$3:$CZ$3)))</f>
        <v>33</v>
      </c>
      <c r="EE112">
        <f ca="1">IF(EE$3&gt;$BG112,"",IF(OR(ED112=36,ED112=""),"",LOOKUP(EE$3,$BP112:$CZ112,$BP$3:$CZ$3)))</f>
        <v>34</v>
      </c>
      <c r="EF112">
        <f ca="1">IF(EF$3&gt;$BG112,"",IF(OR(EE112=36,EE112=""),"",LOOKUP(EF$3,$BP112:$CZ112,$BP$3:$CZ$3)))</f>
        <v>35</v>
      </c>
      <c r="EG112">
        <f ca="1">IF(EG$3&gt;$BG112,"",IF(OR(EF112=36,EF112=""),"",LOOKUP(EG$3,$BP112:$CZ112,$BP$3:$CZ$3)))</f>
        <v>36</v>
      </c>
      <c r="EH112" t="str">
        <f ca="1">IF(EH$3&gt;$BG112,"",IF(OR(EG112=36,EG112=""),"",LOOKUP(EH$3,$BP112:$CZ112,$BP$3:$CZ$3)))</f>
        <v/>
      </c>
      <c r="EI112" t="str">
        <f ca="1">IF(EI$3&gt;$BG112,"",IF(OR(EH112=36,EH112=""),"",LOOKUP(EI$3,$BP112:$CZ112,$BP$3:$CZ$3)))</f>
        <v/>
      </c>
      <c r="EJ112" t="str">
        <f ca="1">IF(EJ$3&gt;$BG112,"",IF(OR(EI112=36,EI112=""),"",LOOKUP(EJ$3,$BP112:$CZ112,$BP$3:$CZ$3)))</f>
        <v/>
      </c>
      <c r="EK112" t="str">
        <f ca="1">IF(EK$3&gt;$BG112,"",IF(OR(EJ112=36,EJ112=""),"",LOOKUP(EK$3,$BP112:$CZ112,$BP$3:$CZ$3)))</f>
        <v/>
      </c>
      <c r="EL112" t="str">
        <f ca="1">IF(I112=1,Finals!I117,"")</f>
        <v/>
      </c>
    </row>
    <row r="113" spans="3:142" x14ac:dyDescent="0.25">
      <c r="C113">
        <v>110</v>
      </c>
      <c r="D113">
        <f ca="1">IF(AND(Finals!K117&gt;Finals!K116,Finals!B$3="Yes"),1,IF(AND(I112=1,Finals!B$2="Yes"),1,IF(AND(E112=Finals!B$5,Calc!D112&gt;=Finals!B$4),1,IF(AND(D112=Finals!B$4,E112&lt;Finals!B$5),D112,1+D112))))</f>
        <v>2</v>
      </c>
      <c r="E113">
        <f ca="1">IF(E112=Finals!B$5,1,IF(AND(I112=1,Finals!B$2="Yes"),1,IF(D112&lt;Finals!B$4,1,Calc!E112+1)))</f>
        <v>1</v>
      </c>
      <c r="F113">
        <f>Finals!D118</f>
        <v>0</v>
      </c>
      <c r="G113">
        <f t="shared" si="5"/>
        <v>0</v>
      </c>
      <c r="H113" t="str">
        <f ca="1">IF(AND(Finals!K117&gt;Finals!K116,Finals!B$3="Yes"),"",IF(AND(I112=1,Finals!B$2="Yes"),"",IF(D112&lt;&gt;Finals!B$4,"",1)))</f>
        <v/>
      </c>
      <c r="I113" t="str">
        <f t="shared" ca="1" si="6"/>
        <v/>
      </c>
      <c r="J113">
        <f ca="1">IF(I113=-1,-BG112,IF(I113=1,36-BG112,0))</f>
        <v>0</v>
      </c>
      <c r="K113">
        <f t="shared" ca="1" si="8"/>
        <v>-837</v>
      </c>
      <c r="L113">
        <f ca="1">IF(AND($D112=0,$G113=L$3),1,IF($D112=0,0,IF($G113=L$3,1,L112)))</f>
        <v>1</v>
      </c>
      <c r="M113">
        <f ca="1">IF(AND($D112=0,$G113=M$3),1,IF($D112=0,0,IF($G113=M$3,1,M112)))</f>
        <v>1</v>
      </c>
      <c r="N113">
        <f ca="1">IF(AND($D112=0,$G113=N$3),1,IF($D112=0,0,IF($G113=N$3,1,N112)))</f>
        <v>0</v>
      </c>
      <c r="O113">
        <f ca="1">IF(AND($D112=0,$G113=O$3),1,IF($D112=0,0,IF($G113=O$3,1,O112)))</f>
        <v>0</v>
      </c>
      <c r="P113">
        <f ca="1">IF(AND($D112=0,$G113=P$3),1,IF($D112=0,0,IF($G113=P$3,1,P112)))</f>
        <v>1</v>
      </c>
      <c r="Q113">
        <f ca="1">IF(AND($D112=0,$G113=Q$3),1,IF($D112=0,0,IF($G113=Q$3,1,Q112)))</f>
        <v>0</v>
      </c>
      <c r="R113">
        <f ca="1">IF(AND($D112=0,$G113=R$3),1,IF($D112=0,0,IF($G113=R$3,1,R112)))</f>
        <v>1</v>
      </c>
      <c r="S113">
        <f ca="1">IF(AND($D112=0,$G113=S$3),1,IF($D112=0,0,IF($G113=S$3,1,S112)))</f>
        <v>1</v>
      </c>
      <c r="T113">
        <f ca="1">IF(AND($D112=0,$G113=T$3),1,IF($D112=0,0,IF($G113=T$3,1,T112)))</f>
        <v>0</v>
      </c>
      <c r="U113">
        <f ca="1">IF(AND($D112=0,$G113=U$3),1,IF($D112=0,0,IF($G113=U$3,1,U112)))</f>
        <v>1</v>
      </c>
      <c r="V113" s="5">
        <f ca="1">IF(AND($D112=Finals!$B$4,$D113=1,$G113=V$2),0,IF(AND($D112=Finals!$B$4,$D113=1),1,IF($G113=V$2,0,V112)))</f>
        <v>0</v>
      </c>
      <c r="W113" s="8">
        <f ca="1">IF(AND($D112=Finals!$B$4,$D113=1,$G113=W$2),0,IF(AND($D112=Finals!$B$4,$D113=1),1,IF($G113=W$2,0,W112)))</f>
        <v>1</v>
      </c>
      <c r="X113" s="8">
        <f ca="1">IF(AND($D112=Finals!$B$4,$D113=1,$G113=X$2),0,IF(AND($D112=Finals!$B$4,$D113=1),1,IF($G113=X$2,0,X112)))</f>
        <v>1</v>
      </c>
      <c r="Y113" s="8">
        <f ca="1">IF(AND($D112=Finals!$B$4,$D113=1,$G113=Y$2),0,IF(AND($D112=Finals!$B$4,$D113=1),1,IF($G113=Y$2,0,Y112)))</f>
        <v>1</v>
      </c>
      <c r="Z113" s="8">
        <f ca="1">IF(AND($D112=Finals!$B$4,$D113=1,$G113=Z$2),0,IF(AND($D112=Finals!$B$4,$D113=1),1,IF($G113=Z$2,0,Z112)))</f>
        <v>1</v>
      </c>
      <c r="AA113" s="8">
        <f ca="1">IF(AND($D112=Finals!$B$4,$D113=1,$G113=AA$2),0,IF(AND($D112=Finals!$B$4,$D113=1),1,IF($G113=AA$2,0,AA112)))</f>
        <v>1</v>
      </c>
      <c r="AB113" s="8">
        <f ca="1">IF(AND($D112=Finals!$B$4,$D113=1,$G113=AB$2),0,IF(AND($D112=Finals!$B$4,$D113=1),1,IF($G113=AB$2,0,AB112)))</f>
        <v>1</v>
      </c>
      <c r="AC113" s="8">
        <f ca="1">IF(AND($D112=Finals!$B$4,$D113=1,$G113=AC$2),0,IF(AND($D112=Finals!$B$4,$D113=1),1,IF($G113=AC$2,0,AC112)))</f>
        <v>1</v>
      </c>
      <c r="AD113" s="8">
        <f ca="1">IF(AND($D112=Finals!$B$4,$D113=1,$G113=AD$2),0,IF(AND($D112=Finals!$B$4,$D113=1),1,IF($G113=AD$2,0,AD112)))</f>
        <v>1</v>
      </c>
      <c r="AE113" s="8">
        <f ca="1">IF(AND($D112=Finals!$B$4,$D113=1,$G113=AE$2),0,IF(AND($D112=Finals!$B$4,$D113=1),1,IF($G113=AE$2,0,AE112)))</f>
        <v>1</v>
      </c>
      <c r="AF113" s="8">
        <f ca="1">IF(AND($D112=Finals!$B$4,$D113=1,$G113=AF$2),0,IF(AND($D112=Finals!$B$4,$D113=1),1,IF($G113=AF$2,0,AF112)))</f>
        <v>0</v>
      </c>
      <c r="AG113" s="8">
        <f ca="1">IF(AND($D112=Finals!$B$4,$D113=1,$G113=AG$2),0,IF(AND($D112=Finals!$B$4,$D113=1),1,IF($G113=AG$2,0,AG112)))</f>
        <v>1</v>
      </c>
      <c r="AH113" s="8">
        <f ca="1">IF(AND($D112=Finals!$B$4,$D113=1,$G113=AH$2),0,IF(AND($D112=Finals!$B$4,$D113=1),1,IF($G113=AH$2,0,AH112)))</f>
        <v>1</v>
      </c>
      <c r="AI113" s="8">
        <f ca="1">IF(AND($D112=Finals!$B$4,$D113=1,$G113=AI$2),0,IF(AND($D112=Finals!$B$4,$D113=1),1,IF($G113=AI$2,0,AI112)))</f>
        <v>1</v>
      </c>
      <c r="AJ113" s="8">
        <f ca="1">IF(AND($D112=Finals!$B$4,$D113=1,$G113=AJ$2),0,IF(AND($D112=Finals!$B$4,$D113=1),1,IF($G113=AJ$2,0,AJ112)))</f>
        <v>1</v>
      </c>
      <c r="AK113" s="8">
        <f ca="1">IF(AND($D112=Finals!$B$4,$D113=1,$G113=AK$2),0,IF(AND($D112=Finals!$B$4,$D113=1),1,IF($G113=AK$2,0,AK112)))</f>
        <v>1</v>
      </c>
      <c r="AL113" s="8">
        <f ca="1">IF(AND($D112=Finals!$B$4,$D113=1,$G113=AL$2),0,IF(AND($D112=Finals!$B$4,$D113=1),1,IF($G113=AL$2,0,AL112)))</f>
        <v>1</v>
      </c>
      <c r="AM113" s="8">
        <f ca="1">IF(AND($D112=Finals!$B$4,$D113=1,$G113=AM$2),0,IF(AND($D112=Finals!$B$4,$D113=1),1,IF($G113=AM$2,0,AM112)))</f>
        <v>1</v>
      </c>
      <c r="AN113" s="8">
        <f ca="1">IF(AND($D112=Finals!$B$4,$D113=1,$G113=AN$2),0,IF(AND($D112=Finals!$B$4,$D113=1),1,IF($G113=AN$2,0,AN112)))</f>
        <v>1</v>
      </c>
      <c r="AO113" s="8">
        <f ca="1">IF(AND($D112=Finals!$B$4,$D113=1,$G113=AO$2),0,IF(AND($D112=Finals!$B$4,$D113=1),1,IF($G113=AO$2,0,AO112)))</f>
        <v>1</v>
      </c>
      <c r="AP113" s="8">
        <f ca="1">IF(AND($D112=Finals!$B$4,$D113=1,$G113=AP$2),0,IF(AND($D112=Finals!$B$4,$D113=1),1,IF($G113=AP$2,0,AP112)))</f>
        <v>0</v>
      </c>
      <c r="AQ113" s="8">
        <f ca="1">IF(AND($D112=Finals!$B$4,$D113=1,$G113=AQ$2),0,IF(AND($D112=Finals!$B$4,$D113=1),1,IF($G113=AQ$2,0,AQ112)))</f>
        <v>1</v>
      </c>
      <c r="AR113" s="8">
        <f ca="1">IF(AND($D112=Finals!$B$4,$D113=1,$G113=AR$2),0,IF(AND($D112=Finals!$B$4,$D113=1),1,IF($G113=AR$2,0,AR112)))</f>
        <v>1</v>
      </c>
      <c r="AS113" s="8">
        <f ca="1">IF(AND($D112=Finals!$B$4,$D113=1,$G113=AS$2),0,IF(AND($D112=Finals!$B$4,$D113=1),1,IF($G113=AS$2,0,AS112)))</f>
        <v>1</v>
      </c>
      <c r="AT113" s="8">
        <f ca="1">IF(AND($D112=Finals!$B$4,$D113=1,$G113=AT$2),0,IF(AND($D112=Finals!$B$4,$D113=1),1,IF($G113=AT$2,0,AT112)))</f>
        <v>1</v>
      </c>
      <c r="AU113" s="8">
        <f ca="1">IF(AND($D112=Finals!$B$4,$D113=1,$G113=AU$2),0,IF(AND($D112=Finals!$B$4,$D113=1),1,IF($G113=AU$2,0,AU112)))</f>
        <v>1</v>
      </c>
      <c r="AV113" s="8">
        <f ca="1">IF(AND($D112=Finals!$B$4,$D113=1,$G113=AV$2),0,IF(AND($D112=Finals!$B$4,$D113=1),1,IF($G113=AV$2,0,AV112)))</f>
        <v>1</v>
      </c>
      <c r="AW113" s="8">
        <f ca="1">IF(AND($D112=Finals!$B$4,$D113=1,$G113=AW$2),0,IF(AND($D112=Finals!$B$4,$D113=1),1,IF($G113=AW$2,0,AW112)))</f>
        <v>1</v>
      </c>
      <c r="AX113" s="8">
        <f ca="1">IF(AND($D112=Finals!$B$4,$D113=1,$G113=AX$2),0,IF(AND($D112=Finals!$B$4,$D113=1),1,IF($G113=AX$2,0,AX112)))</f>
        <v>1</v>
      </c>
      <c r="AY113" s="8">
        <f ca="1">IF(AND($D112=Finals!$B$4,$D113=1,$G113=AY$2),0,IF(AND($D112=Finals!$B$4,$D113=1),1,IF($G113=AY$2,0,AY112)))</f>
        <v>1</v>
      </c>
      <c r="AZ113" s="8">
        <f ca="1">IF(AND($D112=Finals!$B$4,$D113=1,$G113=AZ$2),0,IF(AND($D112=Finals!$B$4,$D113=1),1,IF($G113=AZ$2,0,AZ112)))</f>
        <v>0</v>
      </c>
      <c r="BA113" s="8">
        <f ca="1">IF(AND($D112=Finals!$B$4,$D113=1,$G113=BA$2),0,IF(AND($D112=Finals!$B$4,$D113=1),1,IF($G113=BA$2,0,BA112)))</f>
        <v>1</v>
      </c>
      <c r="BB113" s="8">
        <f ca="1">IF(AND($D112=Finals!$B$4,$D113=1,$G113=BB$2),0,IF(AND($D112=Finals!$B$4,$D113=1),1,IF($G113=BB$2,0,BB112)))</f>
        <v>1</v>
      </c>
      <c r="BC113" s="8">
        <f ca="1">IF(AND($D112=Finals!$B$4,$D113=1,$G113=BC$2),0,IF(AND($D112=Finals!$B$4,$D113=1),1,IF($G113=BC$2,0,BC112)))</f>
        <v>1</v>
      </c>
      <c r="BD113" s="8">
        <f ca="1">IF(AND($D112=Finals!$B$4,$D113=1,$G113=BD$2),0,IF(AND($D112=Finals!$B$4,$D113=1),1,IF($G113=BD$2,0,BD112)))</f>
        <v>1</v>
      </c>
      <c r="BE113" s="8">
        <f ca="1">IF(AND($D112=Finals!$B$4,$D113=1,$G113=BE$2),0,IF(AND($D112=Finals!$B$4,$D113=1),1,IF($G113=BE$2,0,BE112)))</f>
        <v>1</v>
      </c>
      <c r="BF113" s="4">
        <f ca="1">IF(AND($D112=Finals!$B$4,$D113=1,$G113=BF$2),0,IF(AND($D112=Finals!$B$4,$D113=1),1,IF($G113=BF$2,0,BF112)))</f>
        <v>1</v>
      </c>
      <c r="BG113">
        <f t="shared" ca="1" si="7"/>
        <v>33</v>
      </c>
      <c r="BP113">
        <v>1</v>
      </c>
      <c r="BQ113">
        <f ca="1">IF(V113=1,1+BP113,BP113)</f>
        <v>1</v>
      </c>
      <c r="BR113">
        <f ca="1">IF(W113=1,1+BQ113,BQ113)</f>
        <v>2</v>
      </c>
      <c r="BS113">
        <f ca="1">IF(X113=1,1+BR113,BR113)</f>
        <v>3</v>
      </c>
      <c r="BT113">
        <f ca="1">IF(Y113=1,1+BS113,BS113)</f>
        <v>4</v>
      </c>
      <c r="BU113">
        <f ca="1">IF(Z113=1,1+BT113,BT113)</f>
        <v>5</v>
      </c>
      <c r="BV113">
        <f ca="1">IF(AA113=1,1+BU113,BU113)</f>
        <v>6</v>
      </c>
      <c r="BW113">
        <f ca="1">IF(AB113=1,1+BV113,BV113)</f>
        <v>7</v>
      </c>
      <c r="BX113">
        <f ca="1">IF(AC113=1,1+BW113,BW113)</f>
        <v>8</v>
      </c>
      <c r="BY113">
        <f ca="1">IF(AD113=1,1+BX113,BX113)</f>
        <v>9</v>
      </c>
      <c r="BZ113">
        <f ca="1">IF(AE113=1,1+BY113,BY113)</f>
        <v>10</v>
      </c>
      <c r="CA113">
        <f ca="1">IF(AF113=1,1+BZ113,BZ113)</f>
        <v>10</v>
      </c>
      <c r="CB113">
        <f ca="1">IF(AG113=1,1+CA113,CA113)</f>
        <v>11</v>
      </c>
      <c r="CC113">
        <f ca="1">IF(AH113=1,1+CB113,CB113)</f>
        <v>12</v>
      </c>
      <c r="CD113">
        <f ca="1">IF(AI113=1,1+CC113,CC113)</f>
        <v>13</v>
      </c>
      <c r="CE113">
        <f ca="1">IF(AJ113=1,1+CD113,CD113)</f>
        <v>14</v>
      </c>
      <c r="CF113">
        <f ca="1">IF(AK113=1,1+CE113,CE113)</f>
        <v>15</v>
      </c>
      <c r="CG113">
        <f ca="1">IF(AL113=1,1+CF113,CF113)</f>
        <v>16</v>
      </c>
      <c r="CH113">
        <f ca="1">IF(AM113=1,1+CG113,CG113)</f>
        <v>17</v>
      </c>
      <c r="CI113">
        <f ca="1">IF(AN113=1,1+CH113,CH113)</f>
        <v>18</v>
      </c>
      <c r="CJ113">
        <f ca="1">IF(AO113=1,1+CI113,CI113)</f>
        <v>19</v>
      </c>
      <c r="CK113">
        <f ca="1">IF(AP113=1,1+CJ113,CJ113)</f>
        <v>19</v>
      </c>
      <c r="CL113">
        <f ca="1">IF(AQ113=1,1+CK113,CK113)</f>
        <v>20</v>
      </c>
      <c r="CM113">
        <f ca="1">IF(AR113=1,1+CL113,CL113)</f>
        <v>21</v>
      </c>
      <c r="CN113">
        <f ca="1">IF(AS113=1,1+CM113,CM113)</f>
        <v>22</v>
      </c>
      <c r="CO113">
        <f ca="1">IF(AT113=1,1+CN113,CN113)</f>
        <v>23</v>
      </c>
      <c r="CP113">
        <f ca="1">IF(AU113=1,1+CO113,CO113)</f>
        <v>24</v>
      </c>
      <c r="CQ113">
        <f ca="1">IF(AV113=1,1+CP113,CP113)</f>
        <v>25</v>
      </c>
      <c r="CR113">
        <f ca="1">IF(AW113=1,1+CQ113,CQ113)</f>
        <v>26</v>
      </c>
      <c r="CS113">
        <f ca="1">IF(AX113=1,1+CR113,CR113)</f>
        <v>27</v>
      </c>
      <c r="CT113">
        <f ca="1">IF(AY113=1,1+CS113,CS113)</f>
        <v>28</v>
      </c>
      <c r="CU113">
        <f ca="1">IF(AZ113=1,1+CT113,CT113)</f>
        <v>28</v>
      </c>
      <c r="CV113">
        <f ca="1">IF(BA113=1,1+CU113,CU113)</f>
        <v>29</v>
      </c>
      <c r="CW113">
        <f ca="1">IF(BB113=1,1+CV113,CV113)</f>
        <v>30</v>
      </c>
      <c r="CX113">
        <f ca="1">IF(BC113=1,1+CW113,CW113)</f>
        <v>31</v>
      </c>
      <c r="CY113">
        <f ca="1">IF(BD113=1,1+CX113,CX113)</f>
        <v>32</v>
      </c>
      <c r="CZ113">
        <f ca="1">IF(BE113=1,1+CY113,CY113)</f>
        <v>33</v>
      </c>
      <c r="DA113" s="5">
        <f ca="1">LOOKUP(DA$3,$BP113:$CZ113,$BP$3:$CZ$3)</f>
        <v>1</v>
      </c>
      <c r="DB113">
        <f ca="1">IF(DB$3&gt;$BG113,"",IF(OR(DA113=36,DA113=""),"",LOOKUP(DB$3,$BP113:$CZ113,$BP$3:$CZ$3)))</f>
        <v>2</v>
      </c>
      <c r="DC113">
        <f ca="1">IF(DC$3&gt;$BG113,"",IF(OR(DB113=36,DB113=""),"",LOOKUP(DC$3,$BP113:$CZ113,$BP$3:$CZ$3)))</f>
        <v>3</v>
      </c>
      <c r="DD113">
        <f ca="1">IF(DD$3&gt;$BG113,"",IF(OR(DC113=36,DC113=""),"",LOOKUP(DD$3,$BP113:$CZ113,$BP$3:$CZ$3)))</f>
        <v>4</v>
      </c>
      <c r="DE113">
        <f ca="1">IF(DE$3&gt;$BG113,"",IF(OR(DD113=36,DD113=""),"",LOOKUP(DE$3,$BP113:$CZ113,$BP$3:$CZ$3)))</f>
        <v>5</v>
      </c>
      <c r="DF113">
        <f ca="1">IF(DF$3&gt;$BG113,"",IF(OR(DE113=36,DE113=""),"",LOOKUP(DF$3,$BP113:$CZ113,$BP$3:$CZ$3)))</f>
        <v>6</v>
      </c>
      <c r="DG113">
        <f ca="1">IF(DG$3&gt;$BG113,"",IF(OR(DF113=36,DF113=""),"",LOOKUP(DG$3,$BP113:$CZ113,$BP$3:$CZ$3)))</f>
        <v>7</v>
      </c>
      <c r="DH113">
        <f ca="1">IF(DH$3&gt;$BG113,"",IF(OR(DG113=36,DG113=""),"",LOOKUP(DH$3,$BP113:$CZ113,$BP$3:$CZ$3)))</f>
        <v>8</v>
      </c>
      <c r="DI113">
        <f ca="1">IF(DI$3&gt;$BG113,"",IF(OR(DH113=36,DH113=""),"",LOOKUP(DI$3,$BP113:$CZ113,$BP$3:$CZ$3)))</f>
        <v>9</v>
      </c>
      <c r="DJ113">
        <f ca="1">IF(DJ$3&gt;$BG113,"",IF(OR(DI113=36,DI113=""),"",LOOKUP(DJ$3,$BP113:$CZ113,$BP$3:$CZ$3)))</f>
        <v>11</v>
      </c>
      <c r="DK113">
        <f ca="1">IF(DK$3&gt;$BG113,"",IF(OR(DJ113=36,DJ113=""),"",LOOKUP(DK$3,$BP113:$CZ113,$BP$3:$CZ$3)))</f>
        <v>12</v>
      </c>
      <c r="DL113">
        <f ca="1">IF(DL$3&gt;$BG113,"",IF(OR(DK113=36,DK113=""),"",LOOKUP(DL$3,$BP113:$CZ113,$BP$3:$CZ$3)))</f>
        <v>13</v>
      </c>
      <c r="DM113">
        <f ca="1">IF(DM$3&gt;$BG113,"",IF(OR(DL113=36,DL113=""),"",LOOKUP(DM$3,$BP113:$CZ113,$BP$3:$CZ$3)))</f>
        <v>14</v>
      </c>
      <c r="DN113">
        <f ca="1">IF(DN$3&gt;$BG113,"",IF(OR(DM113=36,DM113=""),"",LOOKUP(DN$3,$BP113:$CZ113,$BP$3:$CZ$3)))</f>
        <v>15</v>
      </c>
      <c r="DO113">
        <f ca="1">IF(DO$3&gt;$BG113,"",IF(OR(DN113=36,DN113=""),"",LOOKUP(DO$3,$BP113:$CZ113,$BP$3:$CZ$3)))</f>
        <v>16</v>
      </c>
      <c r="DP113">
        <f ca="1">IF(DP$3&gt;$BG113,"",IF(OR(DO113=36,DO113=""),"",LOOKUP(DP$3,$BP113:$CZ113,$BP$3:$CZ$3)))</f>
        <v>17</v>
      </c>
      <c r="DQ113">
        <f ca="1">IF(DQ$3&gt;$BG113,"",IF(OR(DP113=36,DP113=""),"",LOOKUP(DQ$3,$BP113:$CZ113,$BP$3:$CZ$3)))</f>
        <v>18</v>
      </c>
      <c r="DR113">
        <f ca="1">IF(DR$3&gt;$BG113,"",IF(OR(DQ113=36,DQ113=""),"",LOOKUP(DR$3,$BP113:$CZ113,$BP$3:$CZ$3)))</f>
        <v>19</v>
      </c>
      <c r="DS113">
        <f ca="1">IF(DS$3&gt;$BG113,"",IF(OR(DR113=36,DR113=""),"",LOOKUP(DS$3,$BP113:$CZ113,$BP$3:$CZ$3)))</f>
        <v>21</v>
      </c>
      <c r="DT113">
        <f ca="1">IF(DT$3&gt;$BG113,"",IF(OR(DS113=36,DS113=""),"",LOOKUP(DT$3,$BP113:$CZ113,$BP$3:$CZ$3)))</f>
        <v>22</v>
      </c>
      <c r="DU113">
        <f ca="1">IF(DU$3&gt;$BG113,"",IF(OR(DT113=36,DT113=""),"",LOOKUP(DU$3,$BP113:$CZ113,$BP$3:$CZ$3)))</f>
        <v>23</v>
      </c>
      <c r="DV113">
        <f ca="1">IF(DV$3&gt;$BG113,"",IF(OR(DU113=36,DU113=""),"",LOOKUP(DV$3,$BP113:$CZ113,$BP$3:$CZ$3)))</f>
        <v>24</v>
      </c>
      <c r="DW113">
        <f ca="1">IF(DW$3&gt;$BG113,"",IF(OR(DV113=36,DV113=""),"",LOOKUP(DW$3,$BP113:$CZ113,$BP$3:$CZ$3)))</f>
        <v>25</v>
      </c>
      <c r="DX113">
        <f ca="1">IF(DX$3&gt;$BG113,"",IF(OR(DW113=36,DW113=""),"",LOOKUP(DX$3,$BP113:$CZ113,$BP$3:$CZ$3)))</f>
        <v>26</v>
      </c>
      <c r="DY113">
        <f ca="1">IF(DY$3&gt;$BG113,"",IF(OR(DX113=36,DX113=""),"",LOOKUP(DY$3,$BP113:$CZ113,$BP$3:$CZ$3)))</f>
        <v>27</v>
      </c>
      <c r="DZ113">
        <f ca="1">IF(DZ$3&gt;$BG113,"",IF(OR(DY113=36,DY113=""),"",LOOKUP(DZ$3,$BP113:$CZ113,$BP$3:$CZ$3)))</f>
        <v>28</v>
      </c>
      <c r="EA113">
        <f ca="1">IF(EA$3&gt;$BG113,"",IF(OR(DZ113=36,DZ113=""),"",LOOKUP(EA$3,$BP113:$CZ113,$BP$3:$CZ$3)))</f>
        <v>29</v>
      </c>
      <c r="EB113">
        <f ca="1">IF(EB$3&gt;$BG113,"",IF(OR(EA113=36,EA113=""),"",LOOKUP(EB$3,$BP113:$CZ113,$BP$3:$CZ$3)))</f>
        <v>31</v>
      </c>
      <c r="EC113">
        <f ca="1">IF(EC$3&gt;$BG113,"",IF(OR(EB113=36,EB113=""),"",LOOKUP(EC$3,$BP113:$CZ113,$BP$3:$CZ$3)))</f>
        <v>32</v>
      </c>
      <c r="ED113">
        <f ca="1">IF(ED$3&gt;$BG113,"",IF(OR(EC113=36,EC113=""),"",LOOKUP(ED$3,$BP113:$CZ113,$BP$3:$CZ$3)))</f>
        <v>33</v>
      </c>
      <c r="EE113">
        <f ca="1">IF(EE$3&gt;$BG113,"",IF(OR(ED113=36,ED113=""),"",LOOKUP(EE$3,$BP113:$CZ113,$BP$3:$CZ$3)))</f>
        <v>34</v>
      </c>
      <c r="EF113">
        <f ca="1">IF(EF$3&gt;$BG113,"",IF(OR(EE113=36,EE113=""),"",LOOKUP(EF$3,$BP113:$CZ113,$BP$3:$CZ$3)))</f>
        <v>35</v>
      </c>
      <c r="EG113">
        <f ca="1">IF(EG$3&gt;$BG113,"",IF(OR(EF113=36,EF113=""),"",LOOKUP(EG$3,$BP113:$CZ113,$BP$3:$CZ$3)))</f>
        <v>36</v>
      </c>
      <c r="EH113" t="str">
        <f ca="1">IF(EH$3&gt;$BG113,"",IF(OR(EG113=36,EG113=""),"",LOOKUP(EH$3,$BP113:$CZ113,$BP$3:$CZ$3)))</f>
        <v/>
      </c>
      <c r="EI113" t="str">
        <f ca="1">IF(EI$3&gt;$BG113,"",IF(OR(EH113=36,EH113=""),"",LOOKUP(EI$3,$BP113:$CZ113,$BP$3:$CZ$3)))</f>
        <v/>
      </c>
      <c r="EJ113" t="str">
        <f ca="1">IF(EJ$3&gt;$BG113,"",IF(OR(EI113=36,EI113=""),"",LOOKUP(EJ$3,$BP113:$CZ113,$BP$3:$CZ$3)))</f>
        <v/>
      </c>
      <c r="EK113" t="str">
        <f ca="1">IF(EK$3&gt;$BG113,"",IF(OR(EJ113=36,EJ113=""),"",LOOKUP(EK$3,$BP113:$CZ113,$BP$3:$CZ$3)))</f>
        <v/>
      </c>
      <c r="EL113" t="str">
        <f ca="1">IF(I113=1,Finals!I118,"")</f>
        <v/>
      </c>
    </row>
    <row r="114" spans="3:142" x14ac:dyDescent="0.25">
      <c r="C114">
        <v>111</v>
      </c>
      <c r="D114">
        <f ca="1">IF(AND(Finals!K118&gt;Finals!K117,Finals!B$3="Yes"),1,IF(AND(I113=1,Finals!B$2="Yes"),1,IF(AND(E113=Finals!B$5,Calc!D113&gt;=Finals!B$4),1,IF(AND(D113=Finals!B$4,E113&lt;Finals!B$5),D113,1+D113))))</f>
        <v>3</v>
      </c>
      <c r="E114">
        <f ca="1">IF(E113=Finals!B$5,1,IF(AND(I113=1,Finals!B$2="Yes"),1,IF(D113&lt;Finals!B$4,1,Calc!E113+1)))</f>
        <v>1</v>
      </c>
      <c r="F114">
        <f>Finals!D119</f>
        <v>0</v>
      </c>
      <c r="G114">
        <f t="shared" si="5"/>
        <v>0</v>
      </c>
      <c r="H114" t="str">
        <f ca="1">IF(AND(Finals!K118&gt;Finals!K117,Finals!B$3="Yes"),"",IF(AND(I113=1,Finals!B$2="Yes"),"",IF(D113&lt;&gt;Finals!B$4,"",1)))</f>
        <v/>
      </c>
      <c r="I114" t="str">
        <f t="shared" ca="1" si="6"/>
        <v/>
      </c>
      <c r="J114">
        <f ca="1">IF(I114=-1,-BG113,IF(I114=1,36-BG113,0))</f>
        <v>0</v>
      </c>
      <c r="K114">
        <f t="shared" ca="1" si="8"/>
        <v>-837</v>
      </c>
      <c r="L114">
        <f ca="1">IF(AND($D113=0,$G114=L$3),1,IF($D113=0,0,IF($G114=L$3,1,L113)))</f>
        <v>1</v>
      </c>
      <c r="M114">
        <f ca="1">IF(AND($D113=0,$G114=M$3),1,IF($D113=0,0,IF($G114=M$3,1,M113)))</f>
        <v>1</v>
      </c>
      <c r="N114">
        <f ca="1">IF(AND($D113=0,$G114=N$3),1,IF($D113=0,0,IF($G114=N$3,1,N113)))</f>
        <v>0</v>
      </c>
      <c r="O114">
        <f ca="1">IF(AND($D113=0,$G114=O$3),1,IF($D113=0,0,IF($G114=O$3,1,O113)))</f>
        <v>0</v>
      </c>
      <c r="P114">
        <f ca="1">IF(AND($D113=0,$G114=P$3),1,IF($D113=0,0,IF($G114=P$3,1,P113)))</f>
        <v>1</v>
      </c>
      <c r="Q114">
        <f ca="1">IF(AND($D113=0,$G114=Q$3),1,IF($D113=0,0,IF($G114=Q$3,1,Q113)))</f>
        <v>0</v>
      </c>
      <c r="R114">
        <f ca="1">IF(AND($D113=0,$G114=R$3),1,IF($D113=0,0,IF($G114=R$3,1,R113)))</f>
        <v>1</v>
      </c>
      <c r="S114">
        <f ca="1">IF(AND($D113=0,$G114=S$3),1,IF($D113=0,0,IF($G114=S$3,1,S113)))</f>
        <v>1</v>
      </c>
      <c r="T114">
        <f ca="1">IF(AND($D113=0,$G114=T$3),1,IF($D113=0,0,IF($G114=T$3,1,T113)))</f>
        <v>0</v>
      </c>
      <c r="U114">
        <f ca="1">IF(AND($D113=0,$G114=U$3),1,IF($D113=0,0,IF($G114=U$3,1,U113)))</f>
        <v>1</v>
      </c>
      <c r="V114" s="5">
        <f ca="1">IF(AND($D113=Finals!$B$4,$D114=1,$G114=V$2),0,IF(AND($D113=Finals!$B$4,$D114=1),1,IF($G114=V$2,0,V113)))</f>
        <v>0</v>
      </c>
      <c r="W114" s="8">
        <f ca="1">IF(AND($D113=Finals!$B$4,$D114=1,$G114=W$2),0,IF(AND($D113=Finals!$B$4,$D114=1),1,IF($G114=W$2,0,W113)))</f>
        <v>1</v>
      </c>
      <c r="X114" s="8">
        <f ca="1">IF(AND($D113=Finals!$B$4,$D114=1,$G114=X$2),0,IF(AND($D113=Finals!$B$4,$D114=1),1,IF($G114=X$2,0,X113)))</f>
        <v>1</v>
      </c>
      <c r="Y114" s="8">
        <f ca="1">IF(AND($D113=Finals!$B$4,$D114=1,$G114=Y$2),0,IF(AND($D113=Finals!$B$4,$D114=1),1,IF($G114=Y$2,0,Y113)))</f>
        <v>1</v>
      </c>
      <c r="Z114" s="8">
        <f ca="1">IF(AND($D113=Finals!$B$4,$D114=1,$G114=Z$2),0,IF(AND($D113=Finals!$B$4,$D114=1),1,IF($G114=Z$2,0,Z113)))</f>
        <v>1</v>
      </c>
      <c r="AA114" s="8">
        <f ca="1">IF(AND($D113=Finals!$B$4,$D114=1,$G114=AA$2),0,IF(AND($D113=Finals!$B$4,$D114=1),1,IF($G114=AA$2,0,AA113)))</f>
        <v>1</v>
      </c>
      <c r="AB114" s="8">
        <f ca="1">IF(AND($D113=Finals!$B$4,$D114=1,$G114=AB$2),0,IF(AND($D113=Finals!$B$4,$D114=1),1,IF($G114=AB$2,0,AB113)))</f>
        <v>1</v>
      </c>
      <c r="AC114" s="8">
        <f ca="1">IF(AND($D113=Finals!$B$4,$D114=1,$G114=AC$2),0,IF(AND($D113=Finals!$B$4,$D114=1),1,IF($G114=AC$2,0,AC113)))</f>
        <v>1</v>
      </c>
      <c r="AD114" s="8">
        <f ca="1">IF(AND($D113=Finals!$B$4,$D114=1,$G114=AD$2),0,IF(AND($D113=Finals!$B$4,$D114=1),1,IF($G114=AD$2,0,AD113)))</f>
        <v>1</v>
      </c>
      <c r="AE114" s="8">
        <f ca="1">IF(AND($D113=Finals!$B$4,$D114=1,$G114=AE$2),0,IF(AND($D113=Finals!$B$4,$D114=1),1,IF($G114=AE$2,0,AE113)))</f>
        <v>1</v>
      </c>
      <c r="AF114" s="8">
        <f ca="1">IF(AND($D113=Finals!$B$4,$D114=1,$G114=AF$2),0,IF(AND($D113=Finals!$B$4,$D114=1),1,IF($G114=AF$2,0,AF113)))</f>
        <v>0</v>
      </c>
      <c r="AG114" s="8">
        <f ca="1">IF(AND($D113=Finals!$B$4,$D114=1,$G114=AG$2),0,IF(AND($D113=Finals!$B$4,$D114=1),1,IF($G114=AG$2,0,AG113)))</f>
        <v>1</v>
      </c>
      <c r="AH114" s="8">
        <f ca="1">IF(AND($D113=Finals!$B$4,$D114=1,$G114=AH$2),0,IF(AND($D113=Finals!$B$4,$D114=1),1,IF($G114=AH$2,0,AH113)))</f>
        <v>1</v>
      </c>
      <c r="AI114" s="8">
        <f ca="1">IF(AND($D113=Finals!$B$4,$D114=1,$G114=AI$2),0,IF(AND($D113=Finals!$B$4,$D114=1),1,IF($G114=AI$2,0,AI113)))</f>
        <v>1</v>
      </c>
      <c r="AJ114" s="8">
        <f ca="1">IF(AND($D113=Finals!$B$4,$D114=1,$G114=AJ$2),0,IF(AND($D113=Finals!$B$4,$D114=1),1,IF($G114=AJ$2,0,AJ113)))</f>
        <v>1</v>
      </c>
      <c r="AK114" s="8">
        <f ca="1">IF(AND($D113=Finals!$B$4,$D114=1,$G114=AK$2),0,IF(AND($D113=Finals!$B$4,$D114=1),1,IF($G114=AK$2,0,AK113)))</f>
        <v>1</v>
      </c>
      <c r="AL114" s="8">
        <f ca="1">IF(AND($D113=Finals!$B$4,$D114=1,$G114=AL$2),0,IF(AND($D113=Finals!$B$4,$D114=1),1,IF($G114=AL$2,0,AL113)))</f>
        <v>1</v>
      </c>
      <c r="AM114" s="8">
        <f ca="1">IF(AND($D113=Finals!$B$4,$D114=1,$G114=AM$2),0,IF(AND($D113=Finals!$B$4,$D114=1),1,IF($G114=AM$2,0,AM113)))</f>
        <v>1</v>
      </c>
      <c r="AN114" s="8">
        <f ca="1">IF(AND($D113=Finals!$B$4,$D114=1,$G114=AN$2),0,IF(AND($D113=Finals!$B$4,$D114=1),1,IF($G114=AN$2,0,AN113)))</f>
        <v>1</v>
      </c>
      <c r="AO114" s="8">
        <f ca="1">IF(AND($D113=Finals!$B$4,$D114=1,$G114=AO$2),0,IF(AND($D113=Finals!$B$4,$D114=1),1,IF($G114=AO$2,0,AO113)))</f>
        <v>1</v>
      </c>
      <c r="AP114" s="8">
        <f ca="1">IF(AND($D113=Finals!$B$4,$D114=1,$G114=AP$2),0,IF(AND($D113=Finals!$B$4,$D114=1),1,IF($G114=AP$2,0,AP113)))</f>
        <v>0</v>
      </c>
      <c r="AQ114" s="8">
        <f ca="1">IF(AND($D113=Finals!$B$4,$D114=1,$G114=AQ$2),0,IF(AND($D113=Finals!$B$4,$D114=1),1,IF($G114=AQ$2,0,AQ113)))</f>
        <v>1</v>
      </c>
      <c r="AR114" s="8">
        <f ca="1">IF(AND($D113=Finals!$B$4,$D114=1,$G114=AR$2),0,IF(AND($D113=Finals!$B$4,$D114=1),1,IF($G114=AR$2,0,AR113)))</f>
        <v>1</v>
      </c>
      <c r="AS114" s="8">
        <f ca="1">IF(AND($D113=Finals!$B$4,$D114=1,$G114=AS$2),0,IF(AND($D113=Finals!$B$4,$D114=1),1,IF($G114=AS$2,0,AS113)))</f>
        <v>1</v>
      </c>
      <c r="AT114" s="8">
        <f ca="1">IF(AND($D113=Finals!$B$4,$D114=1,$G114=AT$2),0,IF(AND($D113=Finals!$B$4,$D114=1),1,IF($G114=AT$2,0,AT113)))</f>
        <v>1</v>
      </c>
      <c r="AU114" s="8">
        <f ca="1">IF(AND($D113=Finals!$B$4,$D114=1,$G114=AU$2),0,IF(AND($D113=Finals!$B$4,$D114=1),1,IF($G114=AU$2,0,AU113)))</f>
        <v>1</v>
      </c>
      <c r="AV114" s="8">
        <f ca="1">IF(AND($D113=Finals!$B$4,$D114=1,$G114=AV$2),0,IF(AND($D113=Finals!$B$4,$D114=1),1,IF($G114=AV$2,0,AV113)))</f>
        <v>1</v>
      </c>
      <c r="AW114" s="8">
        <f ca="1">IF(AND($D113=Finals!$B$4,$D114=1,$G114=AW$2),0,IF(AND($D113=Finals!$B$4,$D114=1),1,IF($G114=AW$2,0,AW113)))</f>
        <v>1</v>
      </c>
      <c r="AX114" s="8">
        <f ca="1">IF(AND($D113=Finals!$B$4,$D114=1,$G114=AX$2),0,IF(AND($D113=Finals!$B$4,$D114=1),1,IF($G114=AX$2,0,AX113)))</f>
        <v>1</v>
      </c>
      <c r="AY114" s="8">
        <f ca="1">IF(AND($D113=Finals!$B$4,$D114=1,$G114=AY$2),0,IF(AND($D113=Finals!$B$4,$D114=1),1,IF($G114=AY$2,0,AY113)))</f>
        <v>1</v>
      </c>
      <c r="AZ114" s="8">
        <f ca="1">IF(AND($D113=Finals!$B$4,$D114=1,$G114=AZ$2),0,IF(AND($D113=Finals!$B$4,$D114=1),1,IF($G114=AZ$2,0,AZ113)))</f>
        <v>0</v>
      </c>
      <c r="BA114" s="8">
        <f ca="1">IF(AND($D113=Finals!$B$4,$D114=1,$G114=BA$2),0,IF(AND($D113=Finals!$B$4,$D114=1),1,IF($G114=BA$2,0,BA113)))</f>
        <v>1</v>
      </c>
      <c r="BB114" s="8">
        <f ca="1">IF(AND($D113=Finals!$B$4,$D114=1,$G114=BB$2),0,IF(AND($D113=Finals!$B$4,$D114=1),1,IF($G114=BB$2,0,BB113)))</f>
        <v>1</v>
      </c>
      <c r="BC114" s="8">
        <f ca="1">IF(AND($D113=Finals!$B$4,$D114=1,$G114=BC$2),0,IF(AND($D113=Finals!$B$4,$D114=1),1,IF($G114=BC$2,0,BC113)))</f>
        <v>1</v>
      </c>
      <c r="BD114" s="8">
        <f ca="1">IF(AND($D113=Finals!$B$4,$D114=1,$G114=BD$2),0,IF(AND($D113=Finals!$B$4,$D114=1),1,IF($G114=BD$2,0,BD113)))</f>
        <v>1</v>
      </c>
      <c r="BE114" s="8">
        <f ca="1">IF(AND($D113=Finals!$B$4,$D114=1,$G114=BE$2),0,IF(AND($D113=Finals!$B$4,$D114=1),1,IF($G114=BE$2,0,BE113)))</f>
        <v>1</v>
      </c>
      <c r="BF114" s="4">
        <f ca="1">IF(AND($D113=Finals!$B$4,$D114=1,$G114=BF$2),0,IF(AND($D113=Finals!$B$4,$D114=1),1,IF($G114=BF$2,0,BF113)))</f>
        <v>1</v>
      </c>
      <c r="BG114">
        <f t="shared" ca="1" si="7"/>
        <v>33</v>
      </c>
      <c r="BP114">
        <v>1</v>
      </c>
      <c r="BQ114">
        <f ca="1">IF(V114=1,1+BP114,BP114)</f>
        <v>1</v>
      </c>
      <c r="BR114">
        <f ca="1">IF(W114=1,1+BQ114,BQ114)</f>
        <v>2</v>
      </c>
      <c r="BS114">
        <f ca="1">IF(X114=1,1+BR114,BR114)</f>
        <v>3</v>
      </c>
      <c r="BT114">
        <f ca="1">IF(Y114=1,1+BS114,BS114)</f>
        <v>4</v>
      </c>
      <c r="BU114">
        <f ca="1">IF(Z114=1,1+BT114,BT114)</f>
        <v>5</v>
      </c>
      <c r="BV114">
        <f ca="1">IF(AA114=1,1+BU114,BU114)</f>
        <v>6</v>
      </c>
      <c r="BW114">
        <f ca="1">IF(AB114=1,1+BV114,BV114)</f>
        <v>7</v>
      </c>
      <c r="BX114">
        <f ca="1">IF(AC114=1,1+BW114,BW114)</f>
        <v>8</v>
      </c>
      <c r="BY114">
        <f ca="1">IF(AD114=1,1+BX114,BX114)</f>
        <v>9</v>
      </c>
      <c r="BZ114">
        <f ca="1">IF(AE114=1,1+BY114,BY114)</f>
        <v>10</v>
      </c>
      <c r="CA114">
        <f ca="1">IF(AF114=1,1+BZ114,BZ114)</f>
        <v>10</v>
      </c>
      <c r="CB114">
        <f ca="1">IF(AG114=1,1+CA114,CA114)</f>
        <v>11</v>
      </c>
      <c r="CC114">
        <f ca="1">IF(AH114=1,1+CB114,CB114)</f>
        <v>12</v>
      </c>
      <c r="CD114">
        <f ca="1">IF(AI114=1,1+CC114,CC114)</f>
        <v>13</v>
      </c>
      <c r="CE114">
        <f ca="1">IF(AJ114=1,1+CD114,CD114)</f>
        <v>14</v>
      </c>
      <c r="CF114">
        <f ca="1">IF(AK114=1,1+CE114,CE114)</f>
        <v>15</v>
      </c>
      <c r="CG114">
        <f ca="1">IF(AL114=1,1+CF114,CF114)</f>
        <v>16</v>
      </c>
      <c r="CH114">
        <f ca="1">IF(AM114=1,1+CG114,CG114)</f>
        <v>17</v>
      </c>
      <c r="CI114">
        <f ca="1">IF(AN114=1,1+CH114,CH114)</f>
        <v>18</v>
      </c>
      <c r="CJ114">
        <f ca="1">IF(AO114=1,1+CI114,CI114)</f>
        <v>19</v>
      </c>
      <c r="CK114">
        <f ca="1">IF(AP114=1,1+CJ114,CJ114)</f>
        <v>19</v>
      </c>
      <c r="CL114">
        <f ca="1">IF(AQ114=1,1+CK114,CK114)</f>
        <v>20</v>
      </c>
      <c r="CM114">
        <f ca="1">IF(AR114=1,1+CL114,CL114)</f>
        <v>21</v>
      </c>
      <c r="CN114">
        <f ca="1">IF(AS114=1,1+CM114,CM114)</f>
        <v>22</v>
      </c>
      <c r="CO114">
        <f ca="1">IF(AT114=1,1+CN114,CN114)</f>
        <v>23</v>
      </c>
      <c r="CP114">
        <f ca="1">IF(AU114=1,1+CO114,CO114)</f>
        <v>24</v>
      </c>
      <c r="CQ114">
        <f ca="1">IF(AV114=1,1+CP114,CP114)</f>
        <v>25</v>
      </c>
      <c r="CR114">
        <f ca="1">IF(AW114=1,1+CQ114,CQ114)</f>
        <v>26</v>
      </c>
      <c r="CS114">
        <f ca="1">IF(AX114=1,1+CR114,CR114)</f>
        <v>27</v>
      </c>
      <c r="CT114">
        <f ca="1">IF(AY114=1,1+CS114,CS114)</f>
        <v>28</v>
      </c>
      <c r="CU114">
        <f ca="1">IF(AZ114=1,1+CT114,CT114)</f>
        <v>28</v>
      </c>
      <c r="CV114">
        <f ca="1">IF(BA114=1,1+CU114,CU114)</f>
        <v>29</v>
      </c>
      <c r="CW114">
        <f ca="1">IF(BB114=1,1+CV114,CV114)</f>
        <v>30</v>
      </c>
      <c r="CX114">
        <f ca="1">IF(BC114=1,1+CW114,CW114)</f>
        <v>31</v>
      </c>
      <c r="CY114">
        <f ca="1">IF(BD114=1,1+CX114,CX114)</f>
        <v>32</v>
      </c>
      <c r="CZ114">
        <f ca="1">IF(BE114=1,1+CY114,CY114)</f>
        <v>33</v>
      </c>
      <c r="DA114" s="5">
        <f ca="1">LOOKUP(DA$3,$BP114:$CZ114,$BP$3:$CZ$3)</f>
        <v>1</v>
      </c>
      <c r="DB114">
        <f ca="1">IF(DB$3&gt;$BG114,"",IF(OR(DA114=36,DA114=""),"",LOOKUP(DB$3,$BP114:$CZ114,$BP$3:$CZ$3)))</f>
        <v>2</v>
      </c>
      <c r="DC114">
        <f ca="1">IF(DC$3&gt;$BG114,"",IF(OR(DB114=36,DB114=""),"",LOOKUP(DC$3,$BP114:$CZ114,$BP$3:$CZ$3)))</f>
        <v>3</v>
      </c>
      <c r="DD114">
        <f ca="1">IF(DD$3&gt;$BG114,"",IF(OR(DC114=36,DC114=""),"",LOOKUP(DD$3,$BP114:$CZ114,$BP$3:$CZ$3)))</f>
        <v>4</v>
      </c>
      <c r="DE114">
        <f ca="1">IF(DE$3&gt;$BG114,"",IF(OR(DD114=36,DD114=""),"",LOOKUP(DE$3,$BP114:$CZ114,$BP$3:$CZ$3)))</f>
        <v>5</v>
      </c>
      <c r="DF114">
        <f ca="1">IF(DF$3&gt;$BG114,"",IF(OR(DE114=36,DE114=""),"",LOOKUP(DF$3,$BP114:$CZ114,$BP$3:$CZ$3)))</f>
        <v>6</v>
      </c>
      <c r="DG114">
        <f ca="1">IF(DG$3&gt;$BG114,"",IF(OR(DF114=36,DF114=""),"",LOOKUP(DG$3,$BP114:$CZ114,$BP$3:$CZ$3)))</f>
        <v>7</v>
      </c>
      <c r="DH114">
        <f ca="1">IF(DH$3&gt;$BG114,"",IF(OR(DG114=36,DG114=""),"",LOOKUP(DH$3,$BP114:$CZ114,$BP$3:$CZ$3)))</f>
        <v>8</v>
      </c>
      <c r="DI114">
        <f ca="1">IF(DI$3&gt;$BG114,"",IF(OR(DH114=36,DH114=""),"",LOOKUP(DI$3,$BP114:$CZ114,$BP$3:$CZ$3)))</f>
        <v>9</v>
      </c>
      <c r="DJ114">
        <f ca="1">IF(DJ$3&gt;$BG114,"",IF(OR(DI114=36,DI114=""),"",LOOKUP(DJ$3,$BP114:$CZ114,$BP$3:$CZ$3)))</f>
        <v>11</v>
      </c>
      <c r="DK114">
        <f ca="1">IF(DK$3&gt;$BG114,"",IF(OR(DJ114=36,DJ114=""),"",LOOKUP(DK$3,$BP114:$CZ114,$BP$3:$CZ$3)))</f>
        <v>12</v>
      </c>
      <c r="DL114">
        <f ca="1">IF(DL$3&gt;$BG114,"",IF(OR(DK114=36,DK114=""),"",LOOKUP(DL$3,$BP114:$CZ114,$BP$3:$CZ$3)))</f>
        <v>13</v>
      </c>
      <c r="DM114">
        <f ca="1">IF(DM$3&gt;$BG114,"",IF(OR(DL114=36,DL114=""),"",LOOKUP(DM$3,$BP114:$CZ114,$BP$3:$CZ$3)))</f>
        <v>14</v>
      </c>
      <c r="DN114">
        <f ca="1">IF(DN$3&gt;$BG114,"",IF(OR(DM114=36,DM114=""),"",LOOKUP(DN$3,$BP114:$CZ114,$BP$3:$CZ$3)))</f>
        <v>15</v>
      </c>
      <c r="DO114">
        <f ca="1">IF(DO$3&gt;$BG114,"",IF(OR(DN114=36,DN114=""),"",LOOKUP(DO$3,$BP114:$CZ114,$BP$3:$CZ$3)))</f>
        <v>16</v>
      </c>
      <c r="DP114">
        <f ca="1">IF(DP$3&gt;$BG114,"",IF(OR(DO114=36,DO114=""),"",LOOKUP(DP$3,$BP114:$CZ114,$BP$3:$CZ$3)))</f>
        <v>17</v>
      </c>
      <c r="DQ114">
        <f ca="1">IF(DQ$3&gt;$BG114,"",IF(OR(DP114=36,DP114=""),"",LOOKUP(DQ$3,$BP114:$CZ114,$BP$3:$CZ$3)))</f>
        <v>18</v>
      </c>
      <c r="DR114">
        <f ca="1">IF(DR$3&gt;$BG114,"",IF(OR(DQ114=36,DQ114=""),"",LOOKUP(DR$3,$BP114:$CZ114,$BP$3:$CZ$3)))</f>
        <v>19</v>
      </c>
      <c r="DS114">
        <f ca="1">IF(DS$3&gt;$BG114,"",IF(OR(DR114=36,DR114=""),"",LOOKUP(DS$3,$BP114:$CZ114,$BP$3:$CZ$3)))</f>
        <v>21</v>
      </c>
      <c r="DT114">
        <f ca="1">IF(DT$3&gt;$BG114,"",IF(OR(DS114=36,DS114=""),"",LOOKUP(DT$3,$BP114:$CZ114,$BP$3:$CZ$3)))</f>
        <v>22</v>
      </c>
      <c r="DU114">
        <f ca="1">IF(DU$3&gt;$BG114,"",IF(OR(DT114=36,DT114=""),"",LOOKUP(DU$3,$BP114:$CZ114,$BP$3:$CZ$3)))</f>
        <v>23</v>
      </c>
      <c r="DV114">
        <f ca="1">IF(DV$3&gt;$BG114,"",IF(OR(DU114=36,DU114=""),"",LOOKUP(DV$3,$BP114:$CZ114,$BP$3:$CZ$3)))</f>
        <v>24</v>
      </c>
      <c r="DW114">
        <f ca="1">IF(DW$3&gt;$BG114,"",IF(OR(DV114=36,DV114=""),"",LOOKUP(DW$3,$BP114:$CZ114,$BP$3:$CZ$3)))</f>
        <v>25</v>
      </c>
      <c r="DX114">
        <f ca="1">IF(DX$3&gt;$BG114,"",IF(OR(DW114=36,DW114=""),"",LOOKUP(DX$3,$BP114:$CZ114,$BP$3:$CZ$3)))</f>
        <v>26</v>
      </c>
      <c r="DY114">
        <f ca="1">IF(DY$3&gt;$BG114,"",IF(OR(DX114=36,DX114=""),"",LOOKUP(DY$3,$BP114:$CZ114,$BP$3:$CZ$3)))</f>
        <v>27</v>
      </c>
      <c r="DZ114">
        <f ca="1">IF(DZ$3&gt;$BG114,"",IF(OR(DY114=36,DY114=""),"",LOOKUP(DZ$3,$BP114:$CZ114,$BP$3:$CZ$3)))</f>
        <v>28</v>
      </c>
      <c r="EA114">
        <f ca="1">IF(EA$3&gt;$BG114,"",IF(OR(DZ114=36,DZ114=""),"",LOOKUP(EA$3,$BP114:$CZ114,$BP$3:$CZ$3)))</f>
        <v>29</v>
      </c>
      <c r="EB114">
        <f ca="1">IF(EB$3&gt;$BG114,"",IF(OR(EA114=36,EA114=""),"",LOOKUP(EB$3,$BP114:$CZ114,$BP$3:$CZ$3)))</f>
        <v>31</v>
      </c>
      <c r="EC114">
        <f ca="1">IF(EC$3&gt;$BG114,"",IF(OR(EB114=36,EB114=""),"",LOOKUP(EC$3,$BP114:$CZ114,$BP$3:$CZ$3)))</f>
        <v>32</v>
      </c>
      <c r="ED114">
        <f ca="1">IF(ED$3&gt;$BG114,"",IF(OR(EC114=36,EC114=""),"",LOOKUP(ED$3,$BP114:$CZ114,$BP$3:$CZ$3)))</f>
        <v>33</v>
      </c>
      <c r="EE114">
        <f ca="1">IF(EE$3&gt;$BG114,"",IF(OR(ED114=36,ED114=""),"",LOOKUP(EE$3,$BP114:$CZ114,$BP$3:$CZ$3)))</f>
        <v>34</v>
      </c>
      <c r="EF114">
        <f ca="1">IF(EF$3&gt;$BG114,"",IF(OR(EE114=36,EE114=""),"",LOOKUP(EF$3,$BP114:$CZ114,$BP$3:$CZ$3)))</f>
        <v>35</v>
      </c>
      <c r="EG114">
        <f ca="1">IF(EG$3&gt;$BG114,"",IF(OR(EF114=36,EF114=""),"",LOOKUP(EG$3,$BP114:$CZ114,$BP$3:$CZ$3)))</f>
        <v>36</v>
      </c>
      <c r="EH114" t="str">
        <f ca="1">IF(EH$3&gt;$BG114,"",IF(OR(EG114=36,EG114=""),"",LOOKUP(EH$3,$BP114:$CZ114,$BP$3:$CZ$3)))</f>
        <v/>
      </c>
      <c r="EI114" t="str">
        <f ca="1">IF(EI$3&gt;$BG114,"",IF(OR(EH114=36,EH114=""),"",LOOKUP(EI$3,$BP114:$CZ114,$BP$3:$CZ$3)))</f>
        <v/>
      </c>
      <c r="EJ114" t="str">
        <f ca="1">IF(EJ$3&gt;$BG114,"",IF(OR(EI114=36,EI114=""),"",LOOKUP(EJ$3,$BP114:$CZ114,$BP$3:$CZ$3)))</f>
        <v/>
      </c>
      <c r="EK114" t="str">
        <f ca="1">IF(EK$3&gt;$BG114,"",IF(OR(EJ114=36,EJ114=""),"",LOOKUP(EK$3,$BP114:$CZ114,$BP$3:$CZ$3)))</f>
        <v/>
      </c>
      <c r="EL114" t="str">
        <f ca="1">IF(I114=1,Finals!I119,"")</f>
        <v/>
      </c>
    </row>
    <row r="115" spans="3:142" x14ac:dyDescent="0.25">
      <c r="C115">
        <v>112</v>
      </c>
      <c r="D115">
        <f ca="1">IF(AND(Finals!K119&gt;Finals!K118,Finals!B$3="Yes"),1,IF(AND(I114=1,Finals!B$2="Yes"),1,IF(AND(E114=Finals!B$5,Calc!D114&gt;=Finals!B$4),1,IF(AND(D114=Finals!B$4,E114&lt;Finals!B$5),D114,1+D114))))</f>
        <v>4</v>
      </c>
      <c r="E115">
        <f ca="1">IF(E114=Finals!B$5,1,IF(AND(I114=1,Finals!B$2="Yes"),1,IF(D114&lt;Finals!B$4,1,Calc!E114+1)))</f>
        <v>1</v>
      </c>
      <c r="F115">
        <f>Finals!D120</f>
        <v>0</v>
      </c>
      <c r="G115">
        <f t="shared" si="5"/>
        <v>0</v>
      </c>
      <c r="H115" t="str">
        <f ca="1">IF(AND(Finals!K119&gt;Finals!K118,Finals!B$3="Yes"),"",IF(AND(I114=1,Finals!B$2="Yes"),"",IF(D114&lt;&gt;Finals!B$4,"",1)))</f>
        <v/>
      </c>
      <c r="I115" t="str">
        <f t="shared" ca="1" si="6"/>
        <v/>
      </c>
      <c r="J115">
        <f ca="1">IF(I115=-1,-BG114,IF(I115=1,36-BG114,0))</f>
        <v>0</v>
      </c>
      <c r="K115">
        <f t="shared" ca="1" si="8"/>
        <v>-837</v>
      </c>
      <c r="L115">
        <f ca="1">IF(AND($D114=0,$G115=L$3),1,IF($D114=0,0,IF($G115=L$3,1,L114)))</f>
        <v>1</v>
      </c>
      <c r="M115">
        <f ca="1">IF(AND($D114=0,$G115=M$3),1,IF($D114=0,0,IF($G115=M$3,1,M114)))</f>
        <v>1</v>
      </c>
      <c r="N115">
        <f ca="1">IF(AND($D114=0,$G115=N$3),1,IF($D114=0,0,IF($G115=N$3,1,N114)))</f>
        <v>0</v>
      </c>
      <c r="O115">
        <f ca="1">IF(AND($D114=0,$G115=O$3),1,IF($D114=0,0,IF($G115=O$3,1,O114)))</f>
        <v>0</v>
      </c>
      <c r="P115">
        <f ca="1">IF(AND($D114=0,$G115=P$3),1,IF($D114=0,0,IF($G115=P$3,1,P114)))</f>
        <v>1</v>
      </c>
      <c r="Q115">
        <f ca="1">IF(AND($D114=0,$G115=Q$3),1,IF($D114=0,0,IF($G115=Q$3,1,Q114)))</f>
        <v>0</v>
      </c>
      <c r="R115">
        <f ca="1">IF(AND($D114=0,$G115=R$3),1,IF($D114=0,0,IF($G115=R$3,1,R114)))</f>
        <v>1</v>
      </c>
      <c r="S115">
        <f ca="1">IF(AND($D114=0,$G115=S$3),1,IF($D114=0,0,IF($G115=S$3,1,S114)))</f>
        <v>1</v>
      </c>
      <c r="T115">
        <f ca="1">IF(AND($D114=0,$G115=T$3),1,IF($D114=0,0,IF($G115=T$3,1,T114)))</f>
        <v>0</v>
      </c>
      <c r="U115">
        <f ca="1">IF(AND($D114=0,$G115=U$3),1,IF($D114=0,0,IF($G115=U$3,1,U114)))</f>
        <v>1</v>
      </c>
      <c r="V115" s="5">
        <f ca="1">IF(AND($D114=Finals!$B$4,$D115=1,$G115=V$2),0,IF(AND($D114=Finals!$B$4,$D115=1),1,IF($G115=V$2,0,V114)))</f>
        <v>0</v>
      </c>
      <c r="W115" s="8">
        <f ca="1">IF(AND($D114=Finals!$B$4,$D115=1,$G115=W$2),0,IF(AND($D114=Finals!$B$4,$D115=1),1,IF($G115=W$2,0,W114)))</f>
        <v>1</v>
      </c>
      <c r="X115" s="8">
        <f ca="1">IF(AND($D114=Finals!$B$4,$D115=1,$G115=X$2),0,IF(AND($D114=Finals!$B$4,$D115=1),1,IF($G115=X$2,0,X114)))</f>
        <v>1</v>
      </c>
      <c r="Y115" s="8">
        <f ca="1">IF(AND($D114=Finals!$B$4,$D115=1,$G115=Y$2),0,IF(AND($D114=Finals!$B$4,$D115=1),1,IF($G115=Y$2,0,Y114)))</f>
        <v>1</v>
      </c>
      <c r="Z115" s="8">
        <f ca="1">IF(AND($D114=Finals!$B$4,$D115=1,$G115=Z$2),0,IF(AND($D114=Finals!$B$4,$D115=1),1,IF($G115=Z$2,0,Z114)))</f>
        <v>1</v>
      </c>
      <c r="AA115" s="8">
        <f ca="1">IF(AND($D114=Finals!$B$4,$D115=1,$G115=AA$2),0,IF(AND($D114=Finals!$B$4,$D115=1),1,IF($G115=AA$2,0,AA114)))</f>
        <v>1</v>
      </c>
      <c r="AB115" s="8">
        <f ca="1">IF(AND($D114=Finals!$B$4,$D115=1,$G115=AB$2),0,IF(AND($D114=Finals!$B$4,$D115=1),1,IF($G115=AB$2,0,AB114)))</f>
        <v>1</v>
      </c>
      <c r="AC115" s="8">
        <f ca="1">IF(AND($D114=Finals!$B$4,$D115=1,$G115=AC$2),0,IF(AND($D114=Finals!$B$4,$D115=1),1,IF($G115=AC$2,0,AC114)))</f>
        <v>1</v>
      </c>
      <c r="AD115" s="8">
        <f ca="1">IF(AND($D114=Finals!$B$4,$D115=1,$G115=AD$2),0,IF(AND($D114=Finals!$B$4,$D115=1),1,IF($G115=AD$2,0,AD114)))</f>
        <v>1</v>
      </c>
      <c r="AE115" s="8">
        <f ca="1">IF(AND($D114=Finals!$B$4,$D115=1,$G115=AE$2),0,IF(AND($D114=Finals!$B$4,$D115=1),1,IF($G115=AE$2,0,AE114)))</f>
        <v>1</v>
      </c>
      <c r="AF115" s="8">
        <f ca="1">IF(AND($D114=Finals!$B$4,$D115=1,$G115=AF$2),0,IF(AND($D114=Finals!$B$4,$D115=1),1,IF($G115=AF$2,0,AF114)))</f>
        <v>0</v>
      </c>
      <c r="AG115" s="8">
        <f ca="1">IF(AND($D114=Finals!$B$4,$D115=1,$G115=AG$2),0,IF(AND($D114=Finals!$B$4,$D115=1),1,IF($G115=AG$2,0,AG114)))</f>
        <v>1</v>
      </c>
      <c r="AH115" s="8">
        <f ca="1">IF(AND($D114=Finals!$B$4,$D115=1,$G115=AH$2),0,IF(AND($D114=Finals!$B$4,$D115=1),1,IF($G115=AH$2,0,AH114)))</f>
        <v>1</v>
      </c>
      <c r="AI115" s="8">
        <f ca="1">IF(AND($D114=Finals!$B$4,$D115=1,$G115=AI$2),0,IF(AND($D114=Finals!$B$4,$D115=1),1,IF($G115=AI$2,0,AI114)))</f>
        <v>1</v>
      </c>
      <c r="AJ115" s="8">
        <f ca="1">IF(AND($D114=Finals!$B$4,$D115=1,$G115=AJ$2),0,IF(AND($D114=Finals!$B$4,$D115=1),1,IF($G115=AJ$2,0,AJ114)))</f>
        <v>1</v>
      </c>
      <c r="AK115" s="8">
        <f ca="1">IF(AND($D114=Finals!$B$4,$D115=1,$G115=AK$2),0,IF(AND($D114=Finals!$B$4,$D115=1),1,IF($G115=AK$2,0,AK114)))</f>
        <v>1</v>
      </c>
      <c r="AL115" s="8">
        <f ca="1">IF(AND($D114=Finals!$B$4,$D115=1,$G115=AL$2),0,IF(AND($D114=Finals!$B$4,$D115=1),1,IF($G115=AL$2,0,AL114)))</f>
        <v>1</v>
      </c>
      <c r="AM115" s="8">
        <f ca="1">IF(AND($D114=Finals!$B$4,$D115=1,$G115=AM$2),0,IF(AND($D114=Finals!$B$4,$D115=1),1,IF($G115=AM$2,0,AM114)))</f>
        <v>1</v>
      </c>
      <c r="AN115" s="8">
        <f ca="1">IF(AND($D114=Finals!$B$4,$D115=1,$G115=AN$2),0,IF(AND($D114=Finals!$B$4,$D115=1),1,IF($G115=AN$2,0,AN114)))</f>
        <v>1</v>
      </c>
      <c r="AO115" s="8">
        <f ca="1">IF(AND($D114=Finals!$B$4,$D115=1,$G115=AO$2),0,IF(AND($D114=Finals!$B$4,$D115=1),1,IF($G115=AO$2,0,AO114)))</f>
        <v>1</v>
      </c>
      <c r="AP115" s="8">
        <f ca="1">IF(AND($D114=Finals!$B$4,$D115=1,$G115=AP$2),0,IF(AND($D114=Finals!$B$4,$D115=1),1,IF($G115=AP$2,0,AP114)))</f>
        <v>0</v>
      </c>
      <c r="AQ115" s="8">
        <f ca="1">IF(AND($D114=Finals!$B$4,$D115=1,$G115=AQ$2),0,IF(AND($D114=Finals!$B$4,$D115=1),1,IF($G115=AQ$2,0,AQ114)))</f>
        <v>1</v>
      </c>
      <c r="AR115" s="8">
        <f ca="1">IF(AND($D114=Finals!$B$4,$D115=1,$G115=AR$2),0,IF(AND($D114=Finals!$B$4,$D115=1),1,IF($G115=AR$2,0,AR114)))</f>
        <v>1</v>
      </c>
      <c r="AS115" s="8">
        <f ca="1">IF(AND($D114=Finals!$B$4,$D115=1,$G115=AS$2),0,IF(AND($D114=Finals!$B$4,$D115=1),1,IF($G115=AS$2,0,AS114)))</f>
        <v>1</v>
      </c>
      <c r="AT115" s="8">
        <f ca="1">IF(AND($D114=Finals!$B$4,$D115=1,$G115=AT$2),0,IF(AND($D114=Finals!$B$4,$D115=1),1,IF($G115=AT$2,0,AT114)))</f>
        <v>1</v>
      </c>
      <c r="AU115" s="8">
        <f ca="1">IF(AND($D114=Finals!$B$4,$D115=1,$G115=AU$2),0,IF(AND($D114=Finals!$B$4,$D115=1),1,IF($G115=AU$2,0,AU114)))</f>
        <v>1</v>
      </c>
      <c r="AV115" s="8">
        <f ca="1">IF(AND($D114=Finals!$B$4,$D115=1,$G115=AV$2),0,IF(AND($D114=Finals!$B$4,$D115=1),1,IF($G115=AV$2,0,AV114)))</f>
        <v>1</v>
      </c>
      <c r="AW115" s="8">
        <f ca="1">IF(AND($D114=Finals!$B$4,$D115=1,$G115=AW$2),0,IF(AND($D114=Finals!$B$4,$D115=1),1,IF($G115=AW$2,0,AW114)))</f>
        <v>1</v>
      </c>
      <c r="AX115" s="8">
        <f ca="1">IF(AND($D114=Finals!$B$4,$D115=1,$G115=AX$2),0,IF(AND($D114=Finals!$B$4,$D115=1),1,IF($G115=AX$2,0,AX114)))</f>
        <v>1</v>
      </c>
      <c r="AY115" s="8">
        <f ca="1">IF(AND($D114=Finals!$B$4,$D115=1,$G115=AY$2),0,IF(AND($D114=Finals!$B$4,$D115=1),1,IF($G115=AY$2,0,AY114)))</f>
        <v>1</v>
      </c>
      <c r="AZ115" s="8">
        <f ca="1">IF(AND($D114=Finals!$B$4,$D115=1,$G115=AZ$2),0,IF(AND($D114=Finals!$B$4,$D115=1),1,IF($G115=AZ$2,0,AZ114)))</f>
        <v>0</v>
      </c>
      <c r="BA115" s="8">
        <f ca="1">IF(AND($D114=Finals!$B$4,$D115=1,$G115=BA$2),0,IF(AND($D114=Finals!$B$4,$D115=1),1,IF($G115=BA$2,0,BA114)))</f>
        <v>1</v>
      </c>
      <c r="BB115" s="8">
        <f ca="1">IF(AND($D114=Finals!$B$4,$D115=1,$G115=BB$2),0,IF(AND($D114=Finals!$B$4,$D115=1),1,IF($G115=BB$2,0,BB114)))</f>
        <v>1</v>
      </c>
      <c r="BC115" s="8">
        <f ca="1">IF(AND($D114=Finals!$B$4,$D115=1,$G115=BC$2),0,IF(AND($D114=Finals!$B$4,$D115=1),1,IF($G115=BC$2,0,BC114)))</f>
        <v>1</v>
      </c>
      <c r="BD115" s="8">
        <f ca="1">IF(AND($D114=Finals!$B$4,$D115=1,$G115=BD$2),0,IF(AND($D114=Finals!$B$4,$D115=1),1,IF($G115=BD$2,0,BD114)))</f>
        <v>1</v>
      </c>
      <c r="BE115" s="8">
        <f ca="1">IF(AND($D114=Finals!$B$4,$D115=1,$G115=BE$2),0,IF(AND($D114=Finals!$B$4,$D115=1),1,IF($G115=BE$2,0,BE114)))</f>
        <v>1</v>
      </c>
      <c r="BF115" s="4">
        <f ca="1">IF(AND($D114=Finals!$B$4,$D115=1,$G115=BF$2),0,IF(AND($D114=Finals!$B$4,$D115=1),1,IF($G115=BF$2,0,BF114)))</f>
        <v>1</v>
      </c>
      <c r="BG115">
        <f t="shared" ca="1" si="7"/>
        <v>33</v>
      </c>
      <c r="BP115">
        <v>1</v>
      </c>
      <c r="BQ115">
        <f ca="1">IF(V115=1,1+BP115,BP115)</f>
        <v>1</v>
      </c>
      <c r="BR115">
        <f ca="1">IF(W115=1,1+BQ115,BQ115)</f>
        <v>2</v>
      </c>
      <c r="BS115">
        <f ca="1">IF(X115=1,1+BR115,BR115)</f>
        <v>3</v>
      </c>
      <c r="BT115">
        <f ca="1">IF(Y115=1,1+BS115,BS115)</f>
        <v>4</v>
      </c>
      <c r="BU115">
        <f ca="1">IF(Z115=1,1+BT115,BT115)</f>
        <v>5</v>
      </c>
      <c r="BV115">
        <f ca="1">IF(AA115=1,1+BU115,BU115)</f>
        <v>6</v>
      </c>
      <c r="BW115">
        <f ca="1">IF(AB115=1,1+BV115,BV115)</f>
        <v>7</v>
      </c>
      <c r="BX115">
        <f ca="1">IF(AC115=1,1+BW115,BW115)</f>
        <v>8</v>
      </c>
      <c r="BY115">
        <f ca="1">IF(AD115=1,1+BX115,BX115)</f>
        <v>9</v>
      </c>
      <c r="BZ115">
        <f ca="1">IF(AE115=1,1+BY115,BY115)</f>
        <v>10</v>
      </c>
      <c r="CA115">
        <f ca="1">IF(AF115=1,1+BZ115,BZ115)</f>
        <v>10</v>
      </c>
      <c r="CB115">
        <f ca="1">IF(AG115=1,1+CA115,CA115)</f>
        <v>11</v>
      </c>
      <c r="CC115">
        <f ca="1">IF(AH115=1,1+CB115,CB115)</f>
        <v>12</v>
      </c>
      <c r="CD115">
        <f ca="1">IF(AI115=1,1+CC115,CC115)</f>
        <v>13</v>
      </c>
      <c r="CE115">
        <f ca="1">IF(AJ115=1,1+CD115,CD115)</f>
        <v>14</v>
      </c>
      <c r="CF115">
        <f ca="1">IF(AK115=1,1+CE115,CE115)</f>
        <v>15</v>
      </c>
      <c r="CG115">
        <f ca="1">IF(AL115=1,1+CF115,CF115)</f>
        <v>16</v>
      </c>
      <c r="CH115">
        <f ca="1">IF(AM115=1,1+CG115,CG115)</f>
        <v>17</v>
      </c>
      <c r="CI115">
        <f ca="1">IF(AN115=1,1+CH115,CH115)</f>
        <v>18</v>
      </c>
      <c r="CJ115">
        <f ca="1">IF(AO115=1,1+CI115,CI115)</f>
        <v>19</v>
      </c>
      <c r="CK115">
        <f ca="1">IF(AP115=1,1+CJ115,CJ115)</f>
        <v>19</v>
      </c>
      <c r="CL115">
        <f ca="1">IF(AQ115=1,1+CK115,CK115)</f>
        <v>20</v>
      </c>
      <c r="CM115">
        <f ca="1">IF(AR115=1,1+CL115,CL115)</f>
        <v>21</v>
      </c>
      <c r="CN115">
        <f ca="1">IF(AS115=1,1+CM115,CM115)</f>
        <v>22</v>
      </c>
      <c r="CO115">
        <f ca="1">IF(AT115=1,1+CN115,CN115)</f>
        <v>23</v>
      </c>
      <c r="CP115">
        <f ca="1">IF(AU115=1,1+CO115,CO115)</f>
        <v>24</v>
      </c>
      <c r="CQ115">
        <f ca="1">IF(AV115=1,1+CP115,CP115)</f>
        <v>25</v>
      </c>
      <c r="CR115">
        <f ca="1">IF(AW115=1,1+CQ115,CQ115)</f>
        <v>26</v>
      </c>
      <c r="CS115">
        <f ca="1">IF(AX115=1,1+CR115,CR115)</f>
        <v>27</v>
      </c>
      <c r="CT115">
        <f ca="1">IF(AY115=1,1+CS115,CS115)</f>
        <v>28</v>
      </c>
      <c r="CU115">
        <f ca="1">IF(AZ115=1,1+CT115,CT115)</f>
        <v>28</v>
      </c>
      <c r="CV115">
        <f ca="1">IF(BA115=1,1+CU115,CU115)</f>
        <v>29</v>
      </c>
      <c r="CW115">
        <f ca="1">IF(BB115=1,1+CV115,CV115)</f>
        <v>30</v>
      </c>
      <c r="CX115">
        <f ca="1">IF(BC115=1,1+CW115,CW115)</f>
        <v>31</v>
      </c>
      <c r="CY115">
        <f ca="1">IF(BD115=1,1+CX115,CX115)</f>
        <v>32</v>
      </c>
      <c r="CZ115">
        <f ca="1">IF(BE115=1,1+CY115,CY115)</f>
        <v>33</v>
      </c>
      <c r="DA115" s="5">
        <f ca="1">LOOKUP(DA$3,$BP115:$CZ115,$BP$3:$CZ$3)</f>
        <v>1</v>
      </c>
      <c r="DB115">
        <f ca="1">IF(DB$3&gt;$BG115,"",IF(OR(DA115=36,DA115=""),"",LOOKUP(DB$3,$BP115:$CZ115,$BP$3:$CZ$3)))</f>
        <v>2</v>
      </c>
      <c r="DC115">
        <f ca="1">IF(DC$3&gt;$BG115,"",IF(OR(DB115=36,DB115=""),"",LOOKUP(DC$3,$BP115:$CZ115,$BP$3:$CZ$3)))</f>
        <v>3</v>
      </c>
      <c r="DD115">
        <f ca="1">IF(DD$3&gt;$BG115,"",IF(OR(DC115=36,DC115=""),"",LOOKUP(DD$3,$BP115:$CZ115,$BP$3:$CZ$3)))</f>
        <v>4</v>
      </c>
      <c r="DE115">
        <f ca="1">IF(DE$3&gt;$BG115,"",IF(OR(DD115=36,DD115=""),"",LOOKUP(DE$3,$BP115:$CZ115,$BP$3:$CZ$3)))</f>
        <v>5</v>
      </c>
      <c r="DF115">
        <f ca="1">IF(DF$3&gt;$BG115,"",IF(OR(DE115=36,DE115=""),"",LOOKUP(DF$3,$BP115:$CZ115,$BP$3:$CZ$3)))</f>
        <v>6</v>
      </c>
      <c r="DG115">
        <f ca="1">IF(DG$3&gt;$BG115,"",IF(OR(DF115=36,DF115=""),"",LOOKUP(DG$3,$BP115:$CZ115,$BP$3:$CZ$3)))</f>
        <v>7</v>
      </c>
      <c r="DH115">
        <f ca="1">IF(DH$3&gt;$BG115,"",IF(OR(DG115=36,DG115=""),"",LOOKUP(DH$3,$BP115:$CZ115,$BP$3:$CZ$3)))</f>
        <v>8</v>
      </c>
      <c r="DI115">
        <f ca="1">IF(DI$3&gt;$BG115,"",IF(OR(DH115=36,DH115=""),"",LOOKUP(DI$3,$BP115:$CZ115,$BP$3:$CZ$3)))</f>
        <v>9</v>
      </c>
      <c r="DJ115">
        <f ca="1">IF(DJ$3&gt;$BG115,"",IF(OR(DI115=36,DI115=""),"",LOOKUP(DJ$3,$BP115:$CZ115,$BP$3:$CZ$3)))</f>
        <v>11</v>
      </c>
      <c r="DK115">
        <f ca="1">IF(DK$3&gt;$BG115,"",IF(OR(DJ115=36,DJ115=""),"",LOOKUP(DK$3,$BP115:$CZ115,$BP$3:$CZ$3)))</f>
        <v>12</v>
      </c>
      <c r="DL115">
        <f ca="1">IF(DL$3&gt;$BG115,"",IF(OR(DK115=36,DK115=""),"",LOOKUP(DL$3,$BP115:$CZ115,$BP$3:$CZ$3)))</f>
        <v>13</v>
      </c>
      <c r="DM115">
        <f ca="1">IF(DM$3&gt;$BG115,"",IF(OR(DL115=36,DL115=""),"",LOOKUP(DM$3,$BP115:$CZ115,$BP$3:$CZ$3)))</f>
        <v>14</v>
      </c>
      <c r="DN115">
        <f ca="1">IF(DN$3&gt;$BG115,"",IF(OR(DM115=36,DM115=""),"",LOOKUP(DN$3,$BP115:$CZ115,$BP$3:$CZ$3)))</f>
        <v>15</v>
      </c>
      <c r="DO115">
        <f ca="1">IF(DO$3&gt;$BG115,"",IF(OR(DN115=36,DN115=""),"",LOOKUP(DO$3,$BP115:$CZ115,$BP$3:$CZ$3)))</f>
        <v>16</v>
      </c>
      <c r="DP115">
        <f ca="1">IF(DP$3&gt;$BG115,"",IF(OR(DO115=36,DO115=""),"",LOOKUP(DP$3,$BP115:$CZ115,$BP$3:$CZ$3)))</f>
        <v>17</v>
      </c>
      <c r="DQ115">
        <f ca="1">IF(DQ$3&gt;$BG115,"",IF(OR(DP115=36,DP115=""),"",LOOKUP(DQ$3,$BP115:$CZ115,$BP$3:$CZ$3)))</f>
        <v>18</v>
      </c>
      <c r="DR115">
        <f ca="1">IF(DR$3&gt;$BG115,"",IF(OR(DQ115=36,DQ115=""),"",LOOKUP(DR$3,$BP115:$CZ115,$BP$3:$CZ$3)))</f>
        <v>19</v>
      </c>
      <c r="DS115">
        <f ca="1">IF(DS$3&gt;$BG115,"",IF(OR(DR115=36,DR115=""),"",LOOKUP(DS$3,$BP115:$CZ115,$BP$3:$CZ$3)))</f>
        <v>21</v>
      </c>
      <c r="DT115">
        <f ca="1">IF(DT$3&gt;$BG115,"",IF(OR(DS115=36,DS115=""),"",LOOKUP(DT$3,$BP115:$CZ115,$BP$3:$CZ$3)))</f>
        <v>22</v>
      </c>
      <c r="DU115">
        <f ca="1">IF(DU$3&gt;$BG115,"",IF(OR(DT115=36,DT115=""),"",LOOKUP(DU$3,$BP115:$CZ115,$BP$3:$CZ$3)))</f>
        <v>23</v>
      </c>
      <c r="DV115">
        <f ca="1">IF(DV$3&gt;$BG115,"",IF(OR(DU115=36,DU115=""),"",LOOKUP(DV$3,$BP115:$CZ115,$BP$3:$CZ$3)))</f>
        <v>24</v>
      </c>
      <c r="DW115">
        <f ca="1">IF(DW$3&gt;$BG115,"",IF(OR(DV115=36,DV115=""),"",LOOKUP(DW$3,$BP115:$CZ115,$BP$3:$CZ$3)))</f>
        <v>25</v>
      </c>
      <c r="DX115">
        <f ca="1">IF(DX$3&gt;$BG115,"",IF(OR(DW115=36,DW115=""),"",LOOKUP(DX$3,$BP115:$CZ115,$BP$3:$CZ$3)))</f>
        <v>26</v>
      </c>
      <c r="DY115">
        <f ca="1">IF(DY$3&gt;$BG115,"",IF(OR(DX115=36,DX115=""),"",LOOKUP(DY$3,$BP115:$CZ115,$BP$3:$CZ$3)))</f>
        <v>27</v>
      </c>
      <c r="DZ115">
        <f ca="1">IF(DZ$3&gt;$BG115,"",IF(OR(DY115=36,DY115=""),"",LOOKUP(DZ$3,$BP115:$CZ115,$BP$3:$CZ$3)))</f>
        <v>28</v>
      </c>
      <c r="EA115">
        <f ca="1">IF(EA$3&gt;$BG115,"",IF(OR(DZ115=36,DZ115=""),"",LOOKUP(EA$3,$BP115:$CZ115,$BP$3:$CZ$3)))</f>
        <v>29</v>
      </c>
      <c r="EB115">
        <f ca="1">IF(EB$3&gt;$BG115,"",IF(OR(EA115=36,EA115=""),"",LOOKUP(EB$3,$BP115:$CZ115,$BP$3:$CZ$3)))</f>
        <v>31</v>
      </c>
      <c r="EC115">
        <f ca="1">IF(EC$3&gt;$BG115,"",IF(OR(EB115=36,EB115=""),"",LOOKUP(EC$3,$BP115:$CZ115,$BP$3:$CZ$3)))</f>
        <v>32</v>
      </c>
      <c r="ED115">
        <f ca="1">IF(ED$3&gt;$BG115,"",IF(OR(EC115=36,EC115=""),"",LOOKUP(ED$3,$BP115:$CZ115,$BP$3:$CZ$3)))</f>
        <v>33</v>
      </c>
      <c r="EE115">
        <f ca="1">IF(EE$3&gt;$BG115,"",IF(OR(ED115=36,ED115=""),"",LOOKUP(EE$3,$BP115:$CZ115,$BP$3:$CZ$3)))</f>
        <v>34</v>
      </c>
      <c r="EF115">
        <f ca="1">IF(EF$3&gt;$BG115,"",IF(OR(EE115=36,EE115=""),"",LOOKUP(EF$3,$BP115:$CZ115,$BP$3:$CZ$3)))</f>
        <v>35</v>
      </c>
      <c r="EG115">
        <f ca="1">IF(EG$3&gt;$BG115,"",IF(OR(EF115=36,EF115=""),"",LOOKUP(EG$3,$BP115:$CZ115,$BP$3:$CZ$3)))</f>
        <v>36</v>
      </c>
      <c r="EH115" t="str">
        <f ca="1">IF(EH$3&gt;$BG115,"",IF(OR(EG115=36,EG115=""),"",LOOKUP(EH$3,$BP115:$CZ115,$BP$3:$CZ$3)))</f>
        <v/>
      </c>
      <c r="EI115" t="str">
        <f ca="1">IF(EI$3&gt;$BG115,"",IF(OR(EH115=36,EH115=""),"",LOOKUP(EI$3,$BP115:$CZ115,$BP$3:$CZ$3)))</f>
        <v/>
      </c>
      <c r="EJ115" t="str">
        <f ca="1">IF(EJ$3&gt;$BG115,"",IF(OR(EI115=36,EI115=""),"",LOOKUP(EJ$3,$BP115:$CZ115,$BP$3:$CZ$3)))</f>
        <v/>
      </c>
      <c r="EK115" t="str">
        <f ca="1">IF(EK$3&gt;$BG115,"",IF(OR(EJ115=36,EJ115=""),"",LOOKUP(EK$3,$BP115:$CZ115,$BP$3:$CZ$3)))</f>
        <v/>
      </c>
      <c r="EL115" t="str">
        <f ca="1">IF(I115=1,Finals!I120,"")</f>
        <v/>
      </c>
    </row>
    <row r="116" spans="3:142" x14ac:dyDescent="0.25">
      <c r="C116">
        <v>113</v>
      </c>
      <c r="D116">
        <f ca="1">IF(AND(Finals!K120&gt;Finals!K119,Finals!B$3="Yes"),1,IF(AND(I115=1,Finals!B$2="Yes"),1,IF(AND(E115=Finals!B$5,Calc!D115&gt;=Finals!B$4),1,IF(AND(D115=Finals!B$4,E115&lt;Finals!B$5),D115,1+D115))))</f>
        <v>5</v>
      </c>
      <c r="E116">
        <f ca="1">IF(E115=Finals!B$5,1,IF(AND(I115=1,Finals!B$2="Yes"),1,IF(D115&lt;Finals!B$4,1,Calc!E115+1)))</f>
        <v>1</v>
      </c>
      <c r="F116">
        <f>Finals!D121</f>
        <v>0</v>
      </c>
      <c r="G116">
        <f t="shared" si="5"/>
        <v>0</v>
      </c>
      <c r="H116" t="str">
        <f ca="1">IF(AND(Finals!K120&gt;Finals!K119,Finals!B$3="Yes"),"",IF(AND(I115=1,Finals!B$2="Yes"),"",IF(D115&lt;&gt;Finals!B$4,"",1)))</f>
        <v/>
      </c>
      <c r="I116" t="str">
        <f t="shared" ca="1" si="6"/>
        <v/>
      </c>
      <c r="J116">
        <f ca="1">IF(I116=-1,-BG115,IF(I116=1,36-BG115,0))</f>
        <v>0</v>
      </c>
      <c r="K116">
        <f t="shared" ca="1" si="8"/>
        <v>-837</v>
      </c>
      <c r="L116">
        <f ca="1">IF(AND($D115=0,$G116=L$3),1,IF($D115=0,0,IF($G116=L$3,1,L115)))</f>
        <v>1</v>
      </c>
      <c r="M116">
        <f ca="1">IF(AND($D115=0,$G116=M$3),1,IF($D115=0,0,IF($G116=M$3,1,M115)))</f>
        <v>1</v>
      </c>
      <c r="N116">
        <f ca="1">IF(AND($D115=0,$G116=N$3),1,IF($D115=0,0,IF($G116=N$3,1,N115)))</f>
        <v>0</v>
      </c>
      <c r="O116">
        <f ca="1">IF(AND($D115=0,$G116=O$3),1,IF($D115=0,0,IF($G116=O$3,1,O115)))</f>
        <v>0</v>
      </c>
      <c r="P116">
        <f ca="1">IF(AND($D115=0,$G116=P$3),1,IF($D115=0,0,IF($G116=P$3,1,P115)))</f>
        <v>1</v>
      </c>
      <c r="Q116">
        <f ca="1">IF(AND($D115=0,$G116=Q$3),1,IF($D115=0,0,IF($G116=Q$3,1,Q115)))</f>
        <v>0</v>
      </c>
      <c r="R116">
        <f ca="1">IF(AND($D115=0,$G116=R$3),1,IF($D115=0,0,IF($G116=R$3,1,R115)))</f>
        <v>1</v>
      </c>
      <c r="S116">
        <f ca="1">IF(AND($D115=0,$G116=S$3),1,IF($D115=0,0,IF($G116=S$3,1,S115)))</f>
        <v>1</v>
      </c>
      <c r="T116">
        <f ca="1">IF(AND($D115=0,$G116=T$3),1,IF($D115=0,0,IF($G116=T$3,1,T115)))</f>
        <v>0</v>
      </c>
      <c r="U116">
        <f ca="1">IF(AND($D115=0,$G116=U$3),1,IF($D115=0,0,IF($G116=U$3,1,U115)))</f>
        <v>1</v>
      </c>
      <c r="V116" s="5">
        <f ca="1">IF(AND($D115=Finals!$B$4,$D116=1,$G116=V$2),0,IF(AND($D115=Finals!$B$4,$D116=1),1,IF($G116=V$2,0,V115)))</f>
        <v>0</v>
      </c>
      <c r="W116" s="8">
        <f ca="1">IF(AND($D115=Finals!$B$4,$D116=1,$G116=W$2),0,IF(AND($D115=Finals!$B$4,$D116=1),1,IF($G116=W$2,0,W115)))</f>
        <v>1</v>
      </c>
      <c r="X116" s="8">
        <f ca="1">IF(AND($D115=Finals!$B$4,$D116=1,$G116=X$2),0,IF(AND($D115=Finals!$B$4,$D116=1),1,IF($G116=X$2,0,X115)))</f>
        <v>1</v>
      </c>
      <c r="Y116" s="8">
        <f ca="1">IF(AND($D115=Finals!$B$4,$D116=1,$G116=Y$2),0,IF(AND($D115=Finals!$B$4,$D116=1),1,IF($G116=Y$2,0,Y115)))</f>
        <v>1</v>
      </c>
      <c r="Z116" s="8">
        <f ca="1">IF(AND($D115=Finals!$B$4,$D116=1,$G116=Z$2),0,IF(AND($D115=Finals!$B$4,$D116=1),1,IF($G116=Z$2,0,Z115)))</f>
        <v>1</v>
      </c>
      <c r="AA116" s="8">
        <f ca="1">IF(AND($D115=Finals!$B$4,$D116=1,$G116=AA$2),0,IF(AND($D115=Finals!$B$4,$D116=1),1,IF($G116=AA$2,0,AA115)))</f>
        <v>1</v>
      </c>
      <c r="AB116" s="8">
        <f ca="1">IF(AND($D115=Finals!$B$4,$D116=1,$G116=AB$2),0,IF(AND($D115=Finals!$B$4,$D116=1),1,IF($G116=AB$2,0,AB115)))</f>
        <v>1</v>
      </c>
      <c r="AC116" s="8">
        <f ca="1">IF(AND($D115=Finals!$B$4,$D116=1,$G116=AC$2),0,IF(AND($D115=Finals!$B$4,$D116=1),1,IF($G116=AC$2,0,AC115)))</f>
        <v>1</v>
      </c>
      <c r="AD116" s="8">
        <f ca="1">IF(AND($D115=Finals!$B$4,$D116=1,$G116=AD$2),0,IF(AND($D115=Finals!$B$4,$D116=1),1,IF($G116=AD$2,0,AD115)))</f>
        <v>1</v>
      </c>
      <c r="AE116" s="8">
        <f ca="1">IF(AND($D115=Finals!$B$4,$D116=1,$G116=AE$2),0,IF(AND($D115=Finals!$B$4,$D116=1),1,IF($G116=AE$2,0,AE115)))</f>
        <v>1</v>
      </c>
      <c r="AF116" s="8">
        <f ca="1">IF(AND($D115=Finals!$B$4,$D116=1,$G116=AF$2),0,IF(AND($D115=Finals!$B$4,$D116=1),1,IF($G116=AF$2,0,AF115)))</f>
        <v>0</v>
      </c>
      <c r="AG116" s="8">
        <f ca="1">IF(AND($D115=Finals!$B$4,$D116=1,$G116=AG$2),0,IF(AND($D115=Finals!$B$4,$D116=1),1,IF($G116=AG$2,0,AG115)))</f>
        <v>1</v>
      </c>
      <c r="AH116" s="8">
        <f ca="1">IF(AND($D115=Finals!$B$4,$D116=1,$G116=AH$2),0,IF(AND($D115=Finals!$B$4,$D116=1),1,IF($G116=AH$2,0,AH115)))</f>
        <v>1</v>
      </c>
      <c r="AI116" s="8">
        <f ca="1">IF(AND($D115=Finals!$B$4,$D116=1,$G116=AI$2),0,IF(AND($D115=Finals!$B$4,$D116=1),1,IF($G116=AI$2,0,AI115)))</f>
        <v>1</v>
      </c>
      <c r="AJ116" s="8">
        <f ca="1">IF(AND($D115=Finals!$B$4,$D116=1,$G116=AJ$2),0,IF(AND($D115=Finals!$B$4,$D116=1),1,IF($G116=AJ$2,0,AJ115)))</f>
        <v>1</v>
      </c>
      <c r="AK116" s="8">
        <f ca="1">IF(AND($D115=Finals!$B$4,$D116=1,$G116=AK$2),0,IF(AND($D115=Finals!$B$4,$D116=1),1,IF($G116=AK$2,0,AK115)))</f>
        <v>1</v>
      </c>
      <c r="AL116" s="8">
        <f ca="1">IF(AND($D115=Finals!$B$4,$D116=1,$G116=AL$2),0,IF(AND($D115=Finals!$B$4,$D116=1),1,IF($G116=AL$2,0,AL115)))</f>
        <v>1</v>
      </c>
      <c r="AM116" s="8">
        <f ca="1">IF(AND($D115=Finals!$B$4,$D116=1,$G116=AM$2),0,IF(AND($D115=Finals!$B$4,$D116=1),1,IF($G116=AM$2,0,AM115)))</f>
        <v>1</v>
      </c>
      <c r="AN116" s="8">
        <f ca="1">IF(AND($D115=Finals!$B$4,$D116=1,$G116=AN$2),0,IF(AND($D115=Finals!$B$4,$D116=1),1,IF($G116=AN$2,0,AN115)))</f>
        <v>1</v>
      </c>
      <c r="AO116" s="8">
        <f ca="1">IF(AND($D115=Finals!$B$4,$D116=1,$G116=AO$2),0,IF(AND($D115=Finals!$B$4,$D116=1),1,IF($G116=AO$2,0,AO115)))</f>
        <v>1</v>
      </c>
      <c r="AP116" s="8">
        <f ca="1">IF(AND($D115=Finals!$B$4,$D116=1,$G116=AP$2),0,IF(AND($D115=Finals!$B$4,$D116=1),1,IF($G116=AP$2,0,AP115)))</f>
        <v>0</v>
      </c>
      <c r="AQ116" s="8">
        <f ca="1">IF(AND($D115=Finals!$B$4,$D116=1,$G116=AQ$2),0,IF(AND($D115=Finals!$B$4,$D116=1),1,IF($G116=AQ$2,0,AQ115)))</f>
        <v>1</v>
      </c>
      <c r="AR116" s="8">
        <f ca="1">IF(AND($D115=Finals!$B$4,$D116=1,$G116=AR$2),0,IF(AND($D115=Finals!$B$4,$D116=1),1,IF($G116=AR$2,0,AR115)))</f>
        <v>1</v>
      </c>
      <c r="AS116" s="8">
        <f ca="1">IF(AND($D115=Finals!$B$4,$D116=1,$G116=AS$2),0,IF(AND($D115=Finals!$B$4,$D116=1),1,IF($G116=AS$2,0,AS115)))</f>
        <v>1</v>
      </c>
      <c r="AT116" s="8">
        <f ca="1">IF(AND($D115=Finals!$B$4,$D116=1,$G116=AT$2),0,IF(AND($D115=Finals!$B$4,$D116=1),1,IF($G116=AT$2,0,AT115)))</f>
        <v>1</v>
      </c>
      <c r="AU116" s="8">
        <f ca="1">IF(AND($D115=Finals!$B$4,$D116=1,$G116=AU$2),0,IF(AND($D115=Finals!$B$4,$D116=1),1,IF($G116=AU$2,0,AU115)))</f>
        <v>1</v>
      </c>
      <c r="AV116" s="8">
        <f ca="1">IF(AND($D115=Finals!$B$4,$D116=1,$G116=AV$2),0,IF(AND($D115=Finals!$B$4,$D116=1),1,IF($G116=AV$2,0,AV115)))</f>
        <v>1</v>
      </c>
      <c r="AW116" s="8">
        <f ca="1">IF(AND($D115=Finals!$B$4,$D116=1,$G116=AW$2),0,IF(AND($D115=Finals!$B$4,$D116=1),1,IF($G116=AW$2,0,AW115)))</f>
        <v>1</v>
      </c>
      <c r="AX116" s="8">
        <f ca="1">IF(AND($D115=Finals!$B$4,$D116=1,$G116=AX$2),0,IF(AND($D115=Finals!$B$4,$D116=1),1,IF($G116=AX$2,0,AX115)))</f>
        <v>1</v>
      </c>
      <c r="AY116" s="8">
        <f ca="1">IF(AND($D115=Finals!$B$4,$D116=1,$G116=AY$2),0,IF(AND($D115=Finals!$B$4,$D116=1),1,IF($G116=AY$2,0,AY115)))</f>
        <v>1</v>
      </c>
      <c r="AZ116" s="8">
        <f ca="1">IF(AND($D115=Finals!$B$4,$D116=1,$G116=AZ$2),0,IF(AND($D115=Finals!$B$4,$D116=1),1,IF($G116=AZ$2,0,AZ115)))</f>
        <v>0</v>
      </c>
      <c r="BA116" s="8">
        <f ca="1">IF(AND($D115=Finals!$B$4,$D116=1,$G116=BA$2),0,IF(AND($D115=Finals!$B$4,$D116=1),1,IF($G116=BA$2,0,BA115)))</f>
        <v>1</v>
      </c>
      <c r="BB116" s="8">
        <f ca="1">IF(AND($D115=Finals!$B$4,$D116=1,$G116=BB$2),0,IF(AND($D115=Finals!$B$4,$D116=1),1,IF($G116=BB$2,0,BB115)))</f>
        <v>1</v>
      </c>
      <c r="BC116" s="8">
        <f ca="1">IF(AND($D115=Finals!$B$4,$D116=1,$G116=BC$2),0,IF(AND($D115=Finals!$B$4,$D116=1),1,IF($G116=BC$2,0,BC115)))</f>
        <v>1</v>
      </c>
      <c r="BD116" s="8">
        <f ca="1">IF(AND($D115=Finals!$B$4,$D116=1,$G116=BD$2),0,IF(AND($D115=Finals!$B$4,$D116=1),1,IF($G116=BD$2,0,BD115)))</f>
        <v>1</v>
      </c>
      <c r="BE116" s="8">
        <f ca="1">IF(AND($D115=Finals!$B$4,$D116=1,$G116=BE$2),0,IF(AND($D115=Finals!$B$4,$D116=1),1,IF($G116=BE$2,0,BE115)))</f>
        <v>1</v>
      </c>
      <c r="BF116" s="4">
        <f ca="1">IF(AND($D115=Finals!$B$4,$D116=1,$G116=BF$2),0,IF(AND($D115=Finals!$B$4,$D116=1),1,IF($G116=BF$2,0,BF115)))</f>
        <v>1</v>
      </c>
      <c r="BG116">
        <f t="shared" ca="1" si="7"/>
        <v>33</v>
      </c>
      <c r="BP116">
        <v>1</v>
      </c>
      <c r="BQ116">
        <f ca="1">IF(V116=1,1+BP116,BP116)</f>
        <v>1</v>
      </c>
      <c r="BR116">
        <f ca="1">IF(W116=1,1+BQ116,BQ116)</f>
        <v>2</v>
      </c>
      <c r="BS116">
        <f ca="1">IF(X116=1,1+BR116,BR116)</f>
        <v>3</v>
      </c>
      <c r="BT116">
        <f ca="1">IF(Y116=1,1+BS116,BS116)</f>
        <v>4</v>
      </c>
      <c r="BU116">
        <f ca="1">IF(Z116=1,1+BT116,BT116)</f>
        <v>5</v>
      </c>
      <c r="BV116">
        <f ca="1">IF(AA116=1,1+BU116,BU116)</f>
        <v>6</v>
      </c>
      <c r="BW116">
        <f ca="1">IF(AB116=1,1+BV116,BV116)</f>
        <v>7</v>
      </c>
      <c r="BX116">
        <f ca="1">IF(AC116=1,1+BW116,BW116)</f>
        <v>8</v>
      </c>
      <c r="BY116">
        <f ca="1">IF(AD116=1,1+BX116,BX116)</f>
        <v>9</v>
      </c>
      <c r="BZ116">
        <f ca="1">IF(AE116=1,1+BY116,BY116)</f>
        <v>10</v>
      </c>
      <c r="CA116">
        <f ca="1">IF(AF116=1,1+BZ116,BZ116)</f>
        <v>10</v>
      </c>
      <c r="CB116">
        <f ca="1">IF(AG116=1,1+CA116,CA116)</f>
        <v>11</v>
      </c>
      <c r="CC116">
        <f ca="1">IF(AH116=1,1+CB116,CB116)</f>
        <v>12</v>
      </c>
      <c r="CD116">
        <f ca="1">IF(AI116=1,1+CC116,CC116)</f>
        <v>13</v>
      </c>
      <c r="CE116">
        <f ca="1">IF(AJ116=1,1+CD116,CD116)</f>
        <v>14</v>
      </c>
      <c r="CF116">
        <f ca="1">IF(AK116=1,1+CE116,CE116)</f>
        <v>15</v>
      </c>
      <c r="CG116">
        <f ca="1">IF(AL116=1,1+CF116,CF116)</f>
        <v>16</v>
      </c>
      <c r="CH116">
        <f ca="1">IF(AM116=1,1+CG116,CG116)</f>
        <v>17</v>
      </c>
      <c r="CI116">
        <f ca="1">IF(AN116=1,1+CH116,CH116)</f>
        <v>18</v>
      </c>
      <c r="CJ116">
        <f ca="1">IF(AO116=1,1+CI116,CI116)</f>
        <v>19</v>
      </c>
      <c r="CK116">
        <f ca="1">IF(AP116=1,1+CJ116,CJ116)</f>
        <v>19</v>
      </c>
      <c r="CL116">
        <f ca="1">IF(AQ116=1,1+CK116,CK116)</f>
        <v>20</v>
      </c>
      <c r="CM116">
        <f ca="1">IF(AR116=1,1+CL116,CL116)</f>
        <v>21</v>
      </c>
      <c r="CN116">
        <f ca="1">IF(AS116=1,1+CM116,CM116)</f>
        <v>22</v>
      </c>
      <c r="CO116">
        <f ca="1">IF(AT116=1,1+CN116,CN116)</f>
        <v>23</v>
      </c>
      <c r="CP116">
        <f ca="1">IF(AU116=1,1+CO116,CO116)</f>
        <v>24</v>
      </c>
      <c r="CQ116">
        <f ca="1">IF(AV116=1,1+CP116,CP116)</f>
        <v>25</v>
      </c>
      <c r="CR116">
        <f ca="1">IF(AW116=1,1+CQ116,CQ116)</f>
        <v>26</v>
      </c>
      <c r="CS116">
        <f ca="1">IF(AX116=1,1+CR116,CR116)</f>
        <v>27</v>
      </c>
      <c r="CT116">
        <f ca="1">IF(AY116=1,1+CS116,CS116)</f>
        <v>28</v>
      </c>
      <c r="CU116">
        <f ca="1">IF(AZ116=1,1+CT116,CT116)</f>
        <v>28</v>
      </c>
      <c r="CV116">
        <f ca="1">IF(BA116=1,1+CU116,CU116)</f>
        <v>29</v>
      </c>
      <c r="CW116">
        <f ca="1">IF(BB116=1,1+CV116,CV116)</f>
        <v>30</v>
      </c>
      <c r="CX116">
        <f ca="1">IF(BC116=1,1+CW116,CW116)</f>
        <v>31</v>
      </c>
      <c r="CY116">
        <f ca="1">IF(BD116=1,1+CX116,CX116)</f>
        <v>32</v>
      </c>
      <c r="CZ116">
        <f ca="1">IF(BE116=1,1+CY116,CY116)</f>
        <v>33</v>
      </c>
      <c r="DA116" s="5">
        <f ca="1">LOOKUP(DA$3,$BP116:$CZ116,$BP$3:$CZ$3)</f>
        <v>1</v>
      </c>
      <c r="DB116">
        <f ca="1">IF(DB$3&gt;$BG116,"",IF(OR(DA116=36,DA116=""),"",LOOKUP(DB$3,$BP116:$CZ116,$BP$3:$CZ$3)))</f>
        <v>2</v>
      </c>
      <c r="DC116">
        <f ca="1">IF(DC$3&gt;$BG116,"",IF(OR(DB116=36,DB116=""),"",LOOKUP(DC$3,$BP116:$CZ116,$BP$3:$CZ$3)))</f>
        <v>3</v>
      </c>
      <c r="DD116">
        <f ca="1">IF(DD$3&gt;$BG116,"",IF(OR(DC116=36,DC116=""),"",LOOKUP(DD$3,$BP116:$CZ116,$BP$3:$CZ$3)))</f>
        <v>4</v>
      </c>
      <c r="DE116">
        <f ca="1">IF(DE$3&gt;$BG116,"",IF(OR(DD116=36,DD116=""),"",LOOKUP(DE$3,$BP116:$CZ116,$BP$3:$CZ$3)))</f>
        <v>5</v>
      </c>
      <c r="DF116">
        <f ca="1">IF(DF$3&gt;$BG116,"",IF(OR(DE116=36,DE116=""),"",LOOKUP(DF$3,$BP116:$CZ116,$BP$3:$CZ$3)))</f>
        <v>6</v>
      </c>
      <c r="DG116">
        <f ca="1">IF(DG$3&gt;$BG116,"",IF(OR(DF116=36,DF116=""),"",LOOKUP(DG$3,$BP116:$CZ116,$BP$3:$CZ$3)))</f>
        <v>7</v>
      </c>
      <c r="DH116">
        <f ca="1">IF(DH$3&gt;$BG116,"",IF(OR(DG116=36,DG116=""),"",LOOKUP(DH$3,$BP116:$CZ116,$BP$3:$CZ$3)))</f>
        <v>8</v>
      </c>
      <c r="DI116">
        <f ca="1">IF(DI$3&gt;$BG116,"",IF(OR(DH116=36,DH116=""),"",LOOKUP(DI$3,$BP116:$CZ116,$BP$3:$CZ$3)))</f>
        <v>9</v>
      </c>
      <c r="DJ116">
        <f ca="1">IF(DJ$3&gt;$BG116,"",IF(OR(DI116=36,DI116=""),"",LOOKUP(DJ$3,$BP116:$CZ116,$BP$3:$CZ$3)))</f>
        <v>11</v>
      </c>
      <c r="DK116">
        <f ca="1">IF(DK$3&gt;$BG116,"",IF(OR(DJ116=36,DJ116=""),"",LOOKUP(DK$3,$BP116:$CZ116,$BP$3:$CZ$3)))</f>
        <v>12</v>
      </c>
      <c r="DL116">
        <f ca="1">IF(DL$3&gt;$BG116,"",IF(OR(DK116=36,DK116=""),"",LOOKUP(DL$3,$BP116:$CZ116,$BP$3:$CZ$3)))</f>
        <v>13</v>
      </c>
      <c r="DM116">
        <f ca="1">IF(DM$3&gt;$BG116,"",IF(OR(DL116=36,DL116=""),"",LOOKUP(DM$3,$BP116:$CZ116,$BP$3:$CZ$3)))</f>
        <v>14</v>
      </c>
      <c r="DN116">
        <f ca="1">IF(DN$3&gt;$BG116,"",IF(OR(DM116=36,DM116=""),"",LOOKUP(DN$3,$BP116:$CZ116,$BP$3:$CZ$3)))</f>
        <v>15</v>
      </c>
      <c r="DO116">
        <f ca="1">IF(DO$3&gt;$BG116,"",IF(OR(DN116=36,DN116=""),"",LOOKUP(DO$3,$BP116:$CZ116,$BP$3:$CZ$3)))</f>
        <v>16</v>
      </c>
      <c r="DP116">
        <f ca="1">IF(DP$3&gt;$BG116,"",IF(OR(DO116=36,DO116=""),"",LOOKUP(DP$3,$BP116:$CZ116,$BP$3:$CZ$3)))</f>
        <v>17</v>
      </c>
      <c r="DQ116">
        <f ca="1">IF(DQ$3&gt;$BG116,"",IF(OR(DP116=36,DP116=""),"",LOOKUP(DQ$3,$BP116:$CZ116,$BP$3:$CZ$3)))</f>
        <v>18</v>
      </c>
      <c r="DR116">
        <f ca="1">IF(DR$3&gt;$BG116,"",IF(OR(DQ116=36,DQ116=""),"",LOOKUP(DR$3,$BP116:$CZ116,$BP$3:$CZ$3)))</f>
        <v>19</v>
      </c>
      <c r="DS116">
        <f ca="1">IF(DS$3&gt;$BG116,"",IF(OR(DR116=36,DR116=""),"",LOOKUP(DS$3,$BP116:$CZ116,$BP$3:$CZ$3)))</f>
        <v>21</v>
      </c>
      <c r="DT116">
        <f ca="1">IF(DT$3&gt;$BG116,"",IF(OR(DS116=36,DS116=""),"",LOOKUP(DT$3,$BP116:$CZ116,$BP$3:$CZ$3)))</f>
        <v>22</v>
      </c>
      <c r="DU116">
        <f ca="1">IF(DU$3&gt;$BG116,"",IF(OR(DT116=36,DT116=""),"",LOOKUP(DU$3,$BP116:$CZ116,$BP$3:$CZ$3)))</f>
        <v>23</v>
      </c>
      <c r="DV116">
        <f ca="1">IF(DV$3&gt;$BG116,"",IF(OR(DU116=36,DU116=""),"",LOOKUP(DV$3,$BP116:$CZ116,$BP$3:$CZ$3)))</f>
        <v>24</v>
      </c>
      <c r="DW116">
        <f ca="1">IF(DW$3&gt;$BG116,"",IF(OR(DV116=36,DV116=""),"",LOOKUP(DW$3,$BP116:$CZ116,$BP$3:$CZ$3)))</f>
        <v>25</v>
      </c>
      <c r="DX116">
        <f ca="1">IF(DX$3&gt;$BG116,"",IF(OR(DW116=36,DW116=""),"",LOOKUP(DX$3,$BP116:$CZ116,$BP$3:$CZ$3)))</f>
        <v>26</v>
      </c>
      <c r="DY116">
        <f ca="1">IF(DY$3&gt;$BG116,"",IF(OR(DX116=36,DX116=""),"",LOOKUP(DY$3,$BP116:$CZ116,$BP$3:$CZ$3)))</f>
        <v>27</v>
      </c>
      <c r="DZ116">
        <f ca="1">IF(DZ$3&gt;$BG116,"",IF(OR(DY116=36,DY116=""),"",LOOKUP(DZ$3,$BP116:$CZ116,$BP$3:$CZ$3)))</f>
        <v>28</v>
      </c>
      <c r="EA116">
        <f ca="1">IF(EA$3&gt;$BG116,"",IF(OR(DZ116=36,DZ116=""),"",LOOKUP(EA$3,$BP116:$CZ116,$BP$3:$CZ$3)))</f>
        <v>29</v>
      </c>
      <c r="EB116">
        <f ca="1">IF(EB$3&gt;$BG116,"",IF(OR(EA116=36,EA116=""),"",LOOKUP(EB$3,$BP116:$CZ116,$BP$3:$CZ$3)))</f>
        <v>31</v>
      </c>
      <c r="EC116">
        <f ca="1">IF(EC$3&gt;$BG116,"",IF(OR(EB116=36,EB116=""),"",LOOKUP(EC$3,$BP116:$CZ116,$BP$3:$CZ$3)))</f>
        <v>32</v>
      </c>
      <c r="ED116">
        <f ca="1">IF(ED$3&gt;$BG116,"",IF(OR(EC116=36,EC116=""),"",LOOKUP(ED$3,$BP116:$CZ116,$BP$3:$CZ$3)))</f>
        <v>33</v>
      </c>
      <c r="EE116">
        <f ca="1">IF(EE$3&gt;$BG116,"",IF(OR(ED116=36,ED116=""),"",LOOKUP(EE$3,$BP116:$CZ116,$BP$3:$CZ$3)))</f>
        <v>34</v>
      </c>
      <c r="EF116">
        <f ca="1">IF(EF$3&gt;$BG116,"",IF(OR(EE116=36,EE116=""),"",LOOKUP(EF$3,$BP116:$CZ116,$BP$3:$CZ$3)))</f>
        <v>35</v>
      </c>
      <c r="EG116">
        <f ca="1">IF(EG$3&gt;$BG116,"",IF(OR(EF116=36,EF116=""),"",LOOKUP(EG$3,$BP116:$CZ116,$BP$3:$CZ$3)))</f>
        <v>36</v>
      </c>
      <c r="EH116" t="str">
        <f ca="1">IF(EH$3&gt;$BG116,"",IF(OR(EG116=36,EG116=""),"",LOOKUP(EH$3,$BP116:$CZ116,$BP$3:$CZ$3)))</f>
        <v/>
      </c>
      <c r="EI116" t="str">
        <f ca="1">IF(EI$3&gt;$BG116,"",IF(OR(EH116=36,EH116=""),"",LOOKUP(EI$3,$BP116:$CZ116,$BP$3:$CZ$3)))</f>
        <v/>
      </c>
      <c r="EJ116" t="str">
        <f ca="1">IF(EJ$3&gt;$BG116,"",IF(OR(EI116=36,EI116=""),"",LOOKUP(EJ$3,$BP116:$CZ116,$BP$3:$CZ$3)))</f>
        <v/>
      </c>
      <c r="EK116" t="str">
        <f ca="1">IF(EK$3&gt;$BG116,"",IF(OR(EJ116=36,EJ116=""),"",LOOKUP(EK$3,$BP116:$CZ116,$BP$3:$CZ$3)))</f>
        <v/>
      </c>
      <c r="EL116" t="str">
        <f ca="1">IF(I116=1,Finals!I121,"")</f>
        <v/>
      </c>
    </row>
    <row r="117" spans="3:142" x14ac:dyDescent="0.25">
      <c r="C117">
        <v>114</v>
      </c>
      <c r="D117">
        <f ca="1">IF(AND(Finals!K121&gt;Finals!K120,Finals!B$3="Yes"),1,IF(AND(I116=1,Finals!B$2="Yes"),1,IF(AND(E116=Finals!B$5,Calc!D116&gt;=Finals!B$4),1,IF(AND(D116=Finals!B$4,E116&lt;Finals!B$5),D116,1+D116))))</f>
        <v>6</v>
      </c>
      <c r="E117">
        <f ca="1">IF(E116=Finals!B$5,1,IF(AND(I116=1,Finals!B$2="Yes"),1,IF(D116&lt;Finals!B$4,1,Calc!E116+1)))</f>
        <v>1</v>
      </c>
      <c r="F117">
        <f>Finals!D122</f>
        <v>0</v>
      </c>
      <c r="G117">
        <f t="shared" si="5"/>
        <v>0</v>
      </c>
      <c r="H117" t="str">
        <f ca="1">IF(AND(Finals!K121&gt;Finals!K120,Finals!B$3="Yes"),"",IF(AND(I116=1,Finals!B$2="Yes"),"",IF(D116&lt;&gt;Finals!B$4,"",1)))</f>
        <v/>
      </c>
      <c r="I117" t="str">
        <f t="shared" ca="1" si="6"/>
        <v/>
      </c>
      <c r="J117">
        <f ca="1">IF(I117=-1,-BG116,IF(I117=1,36-BG116,0))</f>
        <v>0</v>
      </c>
      <c r="K117">
        <f t="shared" ca="1" si="8"/>
        <v>-837</v>
      </c>
      <c r="L117">
        <f ca="1">IF(AND($D116=0,$G117=L$3),1,IF($D116=0,0,IF($G117=L$3,1,L116)))</f>
        <v>1</v>
      </c>
      <c r="M117">
        <f ca="1">IF(AND($D116=0,$G117=M$3),1,IF($D116=0,0,IF($G117=M$3,1,M116)))</f>
        <v>1</v>
      </c>
      <c r="N117">
        <f ca="1">IF(AND($D116=0,$G117=N$3),1,IF($D116=0,0,IF($G117=N$3,1,N116)))</f>
        <v>0</v>
      </c>
      <c r="O117">
        <f ca="1">IF(AND($D116=0,$G117=O$3),1,IF($D116=0,0,IF($G117=O$3,1,O116)))</f>
        <v>0</v>
      </c>
      <c r="P117">
        <f ca="1">IF(AND($D116=0,$G117=P$3),1,IF($D116=0,0,IF($G117=P$3,1,P116)))</f>
        <v>1</v>
      </c>
      <c r="Q117">
        <f ca="1">IF(AND($D116=0,$G117=Q$3),1,IF($D116=0,0,IF($G117=Q$3,1,Q116)))</f>
        <v>0</v>
      </c>
      <c r="R117">
        <f ca="1">IF(AND($D116=0,$G117=R$3),1,IF($D116=0,0,IF($G117=R$3,1,R116)))</f>
        <v>1</v>
      </c>
      <c r="S117">
        <f ca="1">IF(AND($D116=0,$G117=S$3),1,IF($D116=0,0,IF($G117=S$3,1,S116)))</f>
        <v>1</v>
      </c>
      <c r="T117">
        <f ca="1">IF(AND($D116=0,$G117=T$3),1,IF($D116=0,0,IF($G117=T$3,1,T116)))</f>
        <v>0</v>
      </c>
      <c r="U117">
        <f ca="1">IF(AND($D116=0,$G117=U$3),1,IF($D116=0,0,IF($G117=U$3,1,U116)))</f>
        <v>1</v>
      </c>
      <c r="V117" s="5">
        <f ca="1">IF(AND($D116=Finals!$B$4,$D117=1,$G117=V$2),0,IF(AND($D116=Finals!$B$4,$D117=1),1,IF($G117=V$2,0,V116)))</f>
        <v>0</v>
      </c>
      <c r="W117" s="8">
        <f ca="1">IF(AND($D116=Finals!$B$4,$D117=1,$G117=W$2),0,IF(AND($D116=Finals!$B$4,$D117=1),1,IF($G117=W$2,0,W116)))</f>
        <v>1</v>
      </c>
      <c r="X117" s="8">
        <f ca="1">IF(AND($D116=Finals!$B$4,$D117=1,$G117=X$2),0,IF(AND($D116=Finals!$B$4,$D117=1),1,IF($G117=X$2,0,X116)))</f>
        <v>1</v>
      </c>
      <c r="Y117" s="8">
        <f ca="1">IF(AND($D116=Finals!$B$4,$D117=1,$G117=Y$2),0,IF(AND($D116=Finals!$B$4,$D117=1),1,IF($G117=Y$2,0,Y116)))</f>
        <v>1</v>
      </c>
      <c r="Z117" s="8">
        <f ca="1">IF(AND($D116=Finals!$B$4,$D117=1,$G117=Z$2),0,IF(AND($D116=Finals!$B$4,$D117=1),1,IF($G117=Z$2,0,Z116)))</f>
        <v>1</v>
      </c>
      <c r="AA117" s="8">
        <f ca="1">IF(AND($D116=Finals!$B$4,$D117=1,$G117=AA$2),0,IF(AND($D116=Finals!$B$4,$D117=1),1,IF($G117=AA$2,0,AA116)))</f>
        <v>1</v>
      </c>
      <c r="AB117" s="8">
        <f ca="1">IF(AND($D116=Finals!$B$4,$D117=1,$G117=AB$2),0,IF(AND($D116=Finals!$B$4,$D117=1),1,IF($G117=AB$2,0,AB116)))</f>
        <v>1</v>
      </c>
      <c r="AC117" s="8">
        <f ca="1">IF(AND($D116=Finals!$B$4,$D117=1,$G117=AC$2),0,IF(AND($D116=Finals!$B$4,$D117=1),1,IF($G117=AC$2,0,AC116)))</f>
        <v>1</v>
      </c>
      <c r="AD117" s="8">
        <f ca="1">IF(AND($D116=Finals!$B$4,$D117=1,$G117=AD$2),0,IF(AND($D116=Finals!$B$4,$D117=1),1,IF($G117=AD$2,0,AD116)))</f>
        <v>1</v>
      </c>
      <c r="AE117" s="8">
        <f ca="1">IF(AND($D116=Finals!$B$4,$D117=1,$G117=AE$2),0,IF(AND($D116=Finals!$B$4,$D117=1),1,IF($G117=AE$2,0,AE116)))</f>
        <v>1</v>
      </c>
      <c r="AF117" s="8">
        <f ca="1">IF(AND($D116=Finals!$B$4,$D117=1,$G117=AF$2),0,IF(AND($D116=Finals!$B$4,$D117=1),1,IF($G117=AF$2,0,AF116)))</f>
        <v>0</v>
      </c>
      <c r="AG117" s="8">
        <f ca="1">IF(AND($D116=Finals!$B$4,$D117=1,$G117=AG$2),0,IF(AND($D116=Finals!$B$4,$D117=1),1,IF($G117=AG$2,0,AG116)))</f>
        <v>1</v>
      </c>
      <c r="AH117" s="8">
        <f ca="1">IF(AND($D116=Finals!$B$4,$D117=1,$G117=AH$2),0,IF(AND($D116=Finals!$B$4,$D117=1),1,IF($G117=AH$2,0,AH116)))</f>
        <v>1</v>
      </c>
      <c r="AI117" s="8">
        <f ca="1">IF(AND($D116=Finals!$B$4,$D117=1,$G117=AI$2),0,IF(AND($D116=Finals!$B$4,$D117=1),1,IF($G117=AI$2,0,AI116)))</f>
        <v>1</v>
      </c>
      <c r="AJ117" s="8">
        <f ca="1">IF(AND($D116=Finals!$B$4,$D117=1,$G117=AJ$2),0,IF(AND($D116=Finals!$B$4,$D117=1),1,IF($G117=AJ$2,0,AJ116)))</f>
        <v>1</v>
      </c>
      <c r="AK117" s="8">
        <f ca="1">IF(AND($D116=Finals!$B$4,$D117=1,$G117=AK$2),0,IF(AND($D116=Finals!$B$4,$D117=1),1,IF($G117=AK$2,0,AK116)))</f>
        <v>1</v>
      </c>
      <c r="AL117" s="8">
        <f ca="1">IF(AND($D116=Finals!$B$4,$D117=1,$G117=AL$2),0,IF(AND($D116=Finals!$B$4,$D117=1),1,IF($G117=AL$2,0,AL116)))</f>
        <v>1</v>
      </c>
      <c r="AM117" s="8">
        <f ca="1">IF(AND($D116=Finals!$B$4,$D117=1,$G117=AM$2),0,IF(AND($D116=Finals!$B$4,$D117=1),1,IF($G117=AM$2,0,AM116)))</f>
        <v>1</v>
      </c>
      <c r="AN117" s="8">
        <f ca="1">IF(AND($D116=Finals!$B$4,$D117=1,$G117=AN$2),0,IF(AND($D116=Finals!$B$4,$D117=1),1,IF($G117=AN$2,0,AN116)))</f>
        <v>1</v>
      </c>
      <c r="AO117" s="8">
        <f ca="1">IF(AND($D116=Finals!$B$4,$D117=1,$G117=AO$2),0,IF(AND($D116=Finals!$B$4,$D117=1),1,IF($G117=AO$2,0,AO116)))</f>
        <v>1</v>
      </c>
      <c r="AP117" s="8">
        <f ca="1">IF(AND($D116=Finals!$B$4,$D117=1,$G117=AP$2),0,IF(AND($D116=Finals!$B$4,$D117=1),1,IF($G117=AP$2,0,AP116)))</f>
        <v>0</v>
      </c>
      <c r="AQ117" s="8">
        <f ca="1">IF(AND($D116=Finals!$B$4,$D117=1,$G117=AQ$2),0,IF(AND($D116=Finals!$B$4,$D117=1),1,IF($G117=AQ$2,0,AQ116)))</f>
        <v>1</v>
      </c>
      <c r="AR117" s="8">
        <f ca="1">IF(AND($D116=Finals!$B$4,$D117=1,$G117=AR$2),0,IF(AND($D116=Finals!$B$4,$D117=1),1,IF($G117=AR$2,0,AR116)))</f>
        <v>1</v>
      </c>
      <c r="AS117" s="8">
        <f ca="1">IF(AND($D116=Finals!$B$4,$D117=1,$G117=AS$2),0,IF(AND($D116=Finals!$B$4,$D117=1),1,IF($G117=AS$2,0,AS116)))</f>
        <v>1</v>
      </c>
      <c r="AT117" s="8">
        <f ca="1">IF(AND($D116=Finals!$B$4,$D117=1,$G117=AT$2),0,IF(AND($D116=Finals!$B$4,$D117=1),1,IF($G117=AT$2,0,AT116)))</f>
        <v>1</v>
      </c>
      <c r="AU117" s="8">
        <f ca="1">IF(AND($D116=Finals!$B$4,$D117=1,$G117=AU$2),0,IF(AND($D116=Finals!$B$4,$D117=1),1,IF($G117=AU$2,0,AU116)))</f>
        <v>1</v>
      </c>
      <c r="AV117" s="8">
        <f ca="1">IF(AND($D116=Finals!$B$4,$D117=1,$G117=AV$2),0,IF(AND($D116=Finals!$B$4,$D117=1),1,IF($G117=AV$2,0,AV116)))</f>
        <v>1</v>
      </c>
      <c r="AW117" s="8">
        <f ca="1">IF(AND($D116=Finals!$B$4,$D117=1,$G117=AW$2),0,IF(AND($D116=Finals!$B$4,$D117=1),1,IF($G117=AW$2,0,AW116)))</f>
        <v>1</v>
      </c>
      <c r="AX117" s="8">
        <f ca="1">IF(AND($D116=Finals!$B$4,$D117=1,$G117=AX$2),0,IF(AND($D116=Finals!$B$4,$D117=1),1,IF($G117=AX$2,0,AX116)))</f>
        <v>1</v>
      </c>
      <c r="AY117" s="8">
        <f ca="1">IF(AND($D116=Finals!$B$4,$D117=1,$G117=AY$2),0,IF(AND($D116=Finals!$B$4,$D117=1),1,IF($G117=AY$2,0,AY116)))</f>
        <v>1</v>
      </c>
      <c r="AZ117" s="8">
        <f ca="1">IF(AND($D116=Finals!$B$4,$D117=1,$G117=AZ$2),0,IF(AND($D116=Finals!$B$4,$D117=1),1,IF($G117=AZ$2,0,AZ116)))</f>
        <v>0</v>
      </c>
      <c r="BA117" s="8">
        <f ca="1">IF(AND($D116=Finals!$B$4,$D117=1,$G117=BA$2),0,IF(AND($D116=Finals!$B$4,$D117=1),1,IF($G117=BA$2,0,BA116)))</f>
        <v>1</v>
      </c>
      <c r="BB117" s="8">
        <f ca="1">IF(AND($D116=Finals!$B$4,$D117=1,$G117=BB$2),0,IF(AND($D116=Finals!$B$4,$D117=1),1,IF($G117=BB$2,0,BB116)))</f>
        <v>1</v>
      </c>
      <c r="BC117" s="8">
        <f ca="1">IF(AND($D116=Finals!$B$4,$D117=1,$G117=BC$2),0,IF(AND($D116=Finals!$B$4,$D117=1),1,IF($G117=BC$2,0,BC116)))</f>
        <v>1</v>
      </c>
      <c r="BD117" s="8">
        <f ca="1">IF(AND($D116=Finals!$B$4,$D117=1,$G117=BD$2),0,IF(AND($D116=Finals!$B$4,$D117=1),1,IF($G117=BD$2,0,BD116)))</f>
        <v>1</v>
      </c>
      <c r="BE117" s="8">
        <f ca="1">IF(AND($D116=Finals!$B$4,$D117=1,$G117=BE$2),0,IF(AND($D116=Finals!$B$4,$D117=1),1,IF($G117=BE$2,0,BE116)))</f>
        <v>1</v>
      </c>
      <c r="BF117" s="4">
        <f ca="1">IF(AND($D116=Finals!$B$4,$D117=1,$G117=BF$2),0,IF(AND($D116=Finals!$B$4,$D117=1),1,IF($G117=BF$2,0,BF116)))</f>
        <v>1</v>
      </c>
      <c r="BG117">
        <f t="shared" ca="1" si="7"/>
        <v>33</v>
      </c>
      <c r="BP117">
        <v>1</v>
      </c>
      <c r="BQ117">
        <f ca="1">IF(V117=1,1+BP117,BP117)</f>
        <v>1</v>
      </c>
      <c r="BR117">
        <f ca="1">IF(W117=1,1+BQ117,BQ117)</f>
        <v>2</v>
      </c>
      <c r="BS117">
        <f ca="1">IF(X117=1,1+BR117,BR117)</f>
        <v>3</v>
      </c>
      <c r="BT117">
        <f ca="1">IF(Y117=1,1+BS117,BS117)</f>
        <v>4</v>
      </c>
      <c r="BU117">
        <f ca="1">IF(Z117=1,1+BT117,BT117)</f>
        <v>5</v>
      </c>
      <c r="BV117">
        <f ca="1">IF(AA117=1,1+BU117,BU117)</f>
        <v>6</v>
      </c>
      <c r="BW117">
        <f ca="1">IF(AB117=1,1+BV117,BV117)</f>
        <v>7</v>
      </c>
      <c r="BX117">
        <f ca="1">IF(AC117=1,1+BW117,BW117)</f>
        <v>8</v>
      </c>
      <c r="BY117">
        <f ca="1">IF(AD117=1,1+BX117,BX117)</f>
        <v>9</v>
      </c>
      <c r="BZ117">
        <f ca="1">IF(AE117=1,1+BY117,BY117)</f>
        <v>10</v>
      </c>
      <c r="CA117">
        <f ca="1">IF(AF117=1,1+BZ117,BZ117)</f>
        <v>10</v>
      </c>
      <c r="CB117">
        <f ca="1">IF(AG117=1,1+CA117,CA117)</f>
        <v>11</v>
      </c>
      <c r="CC117">
        <f ca="1">IF(AH117=1,1+CB117,CB117)</f>
        <v>12</v>
      </c>
      <c r="CD117">
        <f ca="1">IF(AI117=1,1+CC117,CC117)</f>
        <v>13</v>
      </c>
      <c r="CE117">
        <f ca="1">IF(AJ117=1,1+CD117,CD117)</f>
        <v>14</v>
      </c>
      <c r="CF117">
        <f ca="1">IF(AK117=1,1+CE117,CE117)</f>
        <v>15</v>
      </c>
      <c r="CG117">
        <f ca="1">IF(AL117=1,1+CF117,CF117)</f>
        <v>16</v>
      </c>
      <c r="CH117">
        <f ca="1">IF(AM117=1,1+CG117,CG117)</f>
        <v>17</v>
      </c>
      <c r="CI117">
        <f ca="1">IF(AN117=1,1+CH117,CH117)</f>
        <v>18</v>
      </c>
      <c r="CJ117">
        <f ca="1">IF(AO117=1,1+CI117,CI117)</f>
        <v>19</v>
      </c>
      <c r="CK117">
        <f ca="1">IF(AP117=1,1+CJ117,CJ117)</f>
        <v>19</v>
      </c>
      <c r="CL117">
        <f ca="1">IF(AQ117=1,1+CK117,CK117)</f>
        <v>20</v>
      </c>
      <c r="CM117">
        <f ca="1">IF(AR117=1,1+CL117,CL117)</f>
        <v>21</v>
      </c>
      <c r="CN117">
        <f ca="1">IF(AS117=1,1+CM117,CM117)</f>
        <v>22</v>
      </c>
      <c r="CO117">
        <f ca="1">IF(AT117=1,1+CN117,CN117)</f>
        <v>23</v>
      </c>
      <c r="CP117">
        <f ca="1">IF(AU117=1,1+CO117,CO117)</f>
        <v>24</v>
      </c>
      <c r="CQ117">
        <f ca="1">IF(AV117=1,1+CP117,CP117)</f>
        <v>25</v>
      </c>
      <c r="CR117">
        <f ca="1">IF(AW117=1,1+CQ117,CQ117)</f>
        <v>26</v>
      </c>
      <c r="CS117">
        <f ca="1">IF(AX117=1,1+CR117,CR117)</f>
        <v>27</v>
      </c>
      <c r="CT117">
        <f ca="1">IF(AY117=1,1+CS117,CS117)</f>
        <v>28</v>
      </c>
      <c r="CU117">
        <f ca="1">IF(AZ117=1,1+CT117,CT117)</f>
        <v>28</v>
      </c>
      <c r="CV117">
        <f ca="1">IF(BA117=1,1+CU117,CU117)</f>
        <v>29</v>
      </c>
      <c r="CW117">
        <f ca="1">IF(BB117=1,1+CV117,CV117)</f>
        <v>30</v>
      </c>
      <c r="CX117">
        <f ca="1">IF(BC117=1,1+CW117,CW117)</f>
        <v>31</v>
      </c>
      <c r="CY117">
        <f ca="1">IF(BD117=1,1+CX117,CX117)</f>
        <v>32</v>
      </c>
      <c r="CZ117">
        <f ca="1">IF(BE117=1,1+CY117,CY117)</f>
        <v>33</v>
      </c>
      <c r="DA117" s="5">
        <f ca="1">LOOKUP(DA$3,$BP117:$CZ117,$BP$3:$CZ$3)</f>
        <v>1</v>
      </c>
      <c r="DB117">
        <f ca="1">IF(DB$3&gt;$BG117,"",IF(OR(DA117=36,DA117=""),"",LOOKUP(DB$3,$BP117:$CZ117,$BP$3:$CZ$3)))</f>
        <v>2</v>
      </c>
      <c r="DC117">
        <f ca="1">IF(DC$3&gt;$BG117,"",IF(OR(DB117=36,DB117=""),"",LOOKUP(DC$3,$BP117:$CZ117,$BP$3:$CZ$3)))</f>
        <v>3</v>
      </c>
      <c r="DD117">
        <f ca="1">IF(DD$3&gt;$BG117,"",IF(OR(DC117=36,DC117=""),"",LOOKUP(DD$3,$BP117:$CZ117,$BP$3:$CZ$3)))</f>
        <v>4</v>
      </c>
      <c r="DE117">
        <f ca="1">IF(DE$3&gt;$BG117,"",IF(OR(DD117=36,DD117=""),"",LOOKUP(DE$3,$BP117:$CZ117,$BP$3:$CZ$3)))</f>
        <v>5</v>
      </c>
      <c r="DF117">
        <f ca="1">IF(DF$3&gt;$BG117,"",IF(OR(DE117=36,DE117=""),"",LOOKUP(DF$3,$BP117:$CZ117,$BP$3:$CZ$3)))</f>
        <v>6</v>
      </c>
      <c r="DG117">
        <f ca="1">IF(DG$3&gt;$BG117,"",IF(OR(DF117=36,DF117=""),"",LOOKUP(DG$3,$BP117:$CZ117,$BP$3:$CZ$3)))</f>
        <v>7</v>
      </c>
      <c r="DH117">
        <f ca="1">IF(DH$3&gt;$BG117,"",IF(OR(DG117=36,DG117=""),"",LOOKUP(DH$3,$BP117:$CZ117,$BP$3:$CZ$3)))</f>
        <v>8</v>
      </c>
      <c r="DI117">
        <f ca="1">IF(DI$3&gt;$BG117,"",IF(OR(DH117=36,DH117=""),"",LOOKUP(DI$3,$BP117:$CZ117,$BP$3:$CZ$3)))</f>
        <v>9</v>
      </c>
      <c r="DJ117">
        <f ca="1">IF(DJ$3&gt;$BG117,"",IF(OR(DI117=36,DI117=""),"",LOOKUP(DJ$3,$BP117:$CZ117,$BP$3:$CZ$3)))</f>
        <v>11</v>
      </c>
      <c r="DK117">
        <f ca="1">IF(DK$3&gt;$BG117,"",IF(OR(DJ117=36,DJ117=""),"",LOOKUP(DK$3,$BP117:$CZ117,$BP$3:$CZ$3)))</f>
        <v>12</v>
      </c>
      <c r="DL117">
        <f ca="1">IF(DL$3&gt;$BG117,"",IF(OR(DK117=36,DK117=""),"",LOOKUP(DL$3,$BP117:$CZ117,$BP$3:$CZ$3)))</f>
        <v>13</v>
      </c>
      <c r="DM117">
        <f ca="1">IF(DM$3&gt;$BG117,"",IF(OR(DL117=36,DL117=""),"",LOOKUP(DM$3,$BP117:$CZ117,$BP$3:$CZ$3)))</f>
        <v>14</v>
      </c>
      <c r="DN117">
        <f ca="1">IF(DN$3&gt;$BG117,"",IF(OR(DM117=36,DM117=""),"",LOOKUP(DN$3,$BP117:$CZ117,$BP$3:$CZ$3)))</f>
        <v>15</v>
      </c>
      <c r="DO117">
        <f ca="1">IF(DO$3&gt;$BG117,"",IF(OR(DN117=36,DN117=""),"",LOOKUP(DO$3,$BP117:$CZ117,$BP$3:$CZ$3)))</f>
        <v>16</v>
      </c>
      <c r="DP117">
        <f ca="1">IF(DP$3&gt;$BG117,"",IF(OR(DO117=36,DO117=""),"",LOOKUP(DP$3,$BP117:$CZ117,$BP$3:$CZ$3)))</f>
        <v>17</v>
      </c>
      <c r="DQ117">
        <f ca="1">IF(DQ$3&gt;$BG117,"",IF(OR(DP117=36,DP117=""),"",LOOKUP(DQ$3,$BP117:$CZ117,$BP$3:$CZ$3)))</f>
        <v>18</v>
      </c>
      <c r="DR117">
        <f ca="1">IF(DR$3&gt;$BG117,"",IF(OR(DQ117=36,DQ117=""),"",LOOKUP(DR$3,$BP117:$CZ117,$BP$3:$CZ$3)))</f>
        <v>19</v>
      </c>
      <c r="DS117">
        <f ca="1">IF(DS$3&gt;$BG117,"",IF(OR(DR117=36,DR117=""),"",LOOKUP(DS$3,$BP117:$CZ117,$BP$3:$CZ$3)))</f>
        <v>21</v>
      </c>
      <c r="DT117">
        <f ca="1">IF(DT$3&gt;$BG117,"",IF(OR(DS117=36,DS117=""),"",LOOKUP(DT$3,$BP117:$CZ117,$BP$3:$CZ$3)))</f>
        <v>22</v>
      </c>
      <c r="DU117">
        <f ca="1">IF(DU$3&gt;$BG117,"",IF(OR(DT117=36,DT117=""),"",LOOKUP(DU$3,$BP117:$CZ117,$BP$3:$CZ$3)))</f>
        <v>23</v>
      </c>
      <c r="DV117">
        <f ca="1">IF(DV$3&gt;$BG117,"",IF(OR(DU117=36,DU117=""),"",LOOKUP(DV$3,$BP117:$CZ117,$BP$3:$CZ$3)))</f>
        <v>24</v>
      </c>
      <c r="DW117">
        <f ca="1">IF(DW$3&gt;$BG117,"",IF(OR(DV117=36,DV117=""),"",LOOKUP(DW$3,$BP117:$CZ117,$BP$3:$CZ$3)))</f>
        <v>25</v>
      </c>
      <c r="DX117">
        <f ca="1">IF(DX$3&gt;$BG117,"",IF(OR(DW117=36,DW117=""),"",LOOKUP(DX$3,$BP117:$CZ117,$BP$3:$CZ$3)))</f>
        <v>26</v>
      </c>
      <c r="DY117">
        <f ca="1">IF(DY$3&gt;$BG117,"",IF(OR(DX117=36,DX117=""),"",LOOKUP(DY$3,$BP117:$CZ117,$BP$3:$CZ$3)))</f>
        <v>27</v>
      </c>
      <c r="DZ117">
        <f ca="1">IF(DZ$3&gt;$BG117,"",IF(OR(DY117=36,DY117=""),"",LOOKUP(DZ$3,$BP117:$CZ117,$BP$3:$CZ$3)))</f>
        <v>28</v>
      </c>
      <c r="EA117">
        <f ca="1">IF(EA$3&gt;$BG117,"",IF(OR(DZ117=36,DZ117=""),"",LOOKUP(EA$3,$BP117:$CZ117,$BP$3:$CZ$3)))</f>
        <v>29</v>
      </c>
      <c r="EB117">
        <f ca="1">IF(EB$3&gt;$BG117,"",IF(OR(EA117=36,EA117=""),"",LOOKUP(EB$3,$BP117:$CZ117,$BP$3:$CZ$3)))</f>
        <v>31</v>
      </c>
      <c r="EC117">
        <f ca="1">IF(EC$3&gt;$BG117,"",IF(OR(EB117=36,EB117=""),"",LOOKUP(EC$3,$BP117:$CZ117,$BP$3:$CZ$3)))</f>
        <v>32</v>
      </c>
      <c r="ED117">
        <f ca="1">IF(ED$3&gt;$BG117,"",IF(OR(EC117=36,EC117=""),"",LOOKUP(ED$3,$BP117:$CZ117,$BP$3:$CZ$3)))</f>
        <v>33</v>
      </c>
      <c r="EE117">
        <f ca="1">IF(EE$3&gt;$BG117,"",IF(OR(ED117=36,ED117=""),"",LOOKUP(EE$3,$BP117:$CZ117,$BP$3:$CZ$3)))</f>
        <v>34</v>
      </c>
      <c r="EF117">
        <f ca="1">IF(EF$3&gt;$BG117,"",IF(OR(EE117=36,EE117=""),"",LOOKUP(EF$3,$BP117:$CZ117,$BP$3:$CZ$3)))</f>
        <v>35</v>
      </c>
      <c r="EG117">
        <f ca="1">IF(EG$3&gt;$BG117,"",IF(OR(EF117=36,EF117=""),"",LOOKUP(EG$3,$BP117:$CZ117,$BP$3:$CZ$3)))</f>
        <v>36</v>
      </c>
      <c r="EH117" t="str">
        <f ca="1">IF(EH$3&gt;$BG117,"",IF(OR(EG117=36,EG117=""),"",LOOKUP(EH$3,$BP117:$CZ117,$BP$3:$CZ$3)))</f>
        <v/>
      </c>
      <c r="EI117" t="str">
        <f ca="1">IF(EI$3&gt;$BG117,"",IF(OR(EH117=36,EH117=""),"",LOOKUP(EI$3,$BP117:$CZ117,$BP$3:$CZ$3)))</f>
        <v/>
      </c>
      <c r="EJ117" t="str">
        <f ca="1">IF(EJ$3&gt;$BG117,"",IF(OR(EI117=36,EI117=""),"",LOOKUP(EJ$3,$BP117:$CZ117,$BP$3:$CZ$3)))</f>
        <v/>
      </c>
      <c r="EK117" t="str">
        <f ca="1">IF(EK$3&gt;$BG117,"",IF(OR(EJ117=36,EJ117=""),"",LOOKUP(EK$3,$BP117:$CZ117,$BP$3:$CZ$3)))</f>
        <v/>
      </c>
      <c r="EL117" t="str">
        <f ca="1">IF(I117=1,Finals!I122,"")</f>
        <v/>
      </c>
    </row>
    <row r="118" spans="3:142" x14ac:dyDescent="0.25">
      <c r="C118">
        <v>115</v>
      </c>
      <c r="D118">
        <f ca="1">IF(AND(Finals!K122&gt;Finals!K121,Finals!B$3="Yes"),1,IF(AND(I117=1,Finals!B$2="Yes"),1,IF(AND(E117=Finals!B$5,Calc!D117&gt;=Finals!B$4),1,IF(AND(D117=Finals!B$4,E117&lt;Finals!B$5),D117,1+D117))))</f>
        <v>7</v>
      </c>
      <c r="E118">
        <f ca="1">IF(E117=Finals!B$5,1,IF(AND(I117=1,Finals!B$2="Yes"),1,IF(D117&lt;Finals!B$4,1,Calc!E117+1)))</f>
        <v>1</v>
      </c>
      <c r="F118">
        <f>Finals!D123</f>
        <v>0</v>
      </c>
      <c r="G118">
        <f t="shared" si="5"/>
        <v>0</v>
      </c>
      <c r="H118" t="str">
        <f ca="1">IF(AND(Finals!K122&gt;Finals!K121,Finals!B$3="Yes"),"",IF(AND(I117=1,Finals!B$2="Yes"),"",IF(D117&lt;&gt;Finals!B$4,"",1)))</f>
        <v/>
      </c>
      <c r="I118" t="str">
        <f t="shared" ca="1" si="6"/>
        <v/>
      </c>
      <c r="J118">
        <f ca="1">IF(I118=-1,-BG117,IF(I118=1,36-BG117,0))</f>
        <v>0</v>
      </c>
      <c r="K118">
        <f t="shared" ca="1" si="8"/>
        <v>-837</v>
      </c>
      <c r="L118">
        <f ca="1">IF(AND($D117=0,$G118=L$3),1,IF($D117=0,0,IF($G118=L$3,1,L117)))</f>
        <v>1</v>
      </c>
      <c r="M118">
        <f ca="1">IF(AND($D117=0,$G118=M$3),1,IF($D117=0,0,IF($G118=M$3,1,M117)))</f>
        <v>1</v>
      </c>
      <c r="N118">
        <f ca="1">IF(AND($D117=0,$G118=N$3),1,IF($D117=0,0,IF($G118=N$3,1,N117)))</f>
        <v>0</v>
      </c>
      <c r="O118">
        <f ca="1">IF(AND($D117=0,$G118=O$3),1,IF($D117=0,0,IF($G118=O$3,1,O117)))</f>
        <v>0</v>
      </c>
      <c r="P118">
        <f ca="1">IF(AND($D117=0,$G118=P$3),1,IF($D117=0,0,IF($G118=P$3,1,P117)))</f>
        <v>1</v>
      </c>
      <c r="Q118">
        <f ca="1">IF(AND($D117=0,$G118=Q$3),1,IF($D117=0,0,IF($G118=Q$3,1,Q117)))</f>
        <v>0</v>
      </c>
      <c r="R118">
        <f ca="1">IF(AND($D117=0,$G118=R$3),1,IF($D117=0,0,IF($G118=R$3,1,R117)))</f>
        <v>1</v>
      </c>
      <c r="S118">
        <f ca="1">IF(AND($D117=0,$G118=S$3),1,IF($D117=0,0,IF($G118=S$3,1,S117)))</f>
        <v>1</v>
      </c>
      <c r="T118">
        <f ca="1">IF(AND($D117=0,$G118=T$3),1,IF($D117=0,0,IF($G118=T$3,1,T117)))</f>
        <v>0</v>
      </c>
      <c r="U118">
        <f ca="1">IF(AND($D117=0,$G118=U$3),1,IF($D117=0,0,IF($G118=U$3,1,U117)))</f>
        <v>1</v>
      </c>
      <c r="V118" s="5">
        <f ca="1">IF(AND($D117=Finals!$B$4,$D118=1,$G118=V$2),0,IF(AND($D117=Finals!$B$4,$D118=1),1,IF($G118=V$2,0,V117)))</f>
        <v>0</v>
      </c>
      <c r="W118" s="8">
        <f ca="1">IF(AND($D117=Finals!$B$4,$D118=1,$G118=W$2),0,IF(AND($D117=Finals!$B$4,$D118=1),1,IF($G118=W$2,0,W117)))</f>
        <v>1</v>
      </c>
      <c r="X118" s="8">
        <f ca="1">IF(AND($D117=Finals!$B$4,$D118=1,$G118=X$2),0,IF(AND($D117=Finals!$B$4,$D118=1),1,IF($G118=X$2,0,X117)))</f>
        <v>1</v>
      </c>
      <c r="Y118" s="8">
        <f ca="1">IF(AND($D117=Finals!$B$4,$D118=1,$G118=Y$2),0,IF(AND($D117=Finals!$B$4,$D118=1),1,IF($G118=Y$2,0,Y117)))</f>
        <v>1</v>
      </c>
      <c r="Z118" s="8">
        <f ca="1">IF(AND($D117=Finals!$B$4,$D118=1,$G118=Z$2),0,IF(AND($D117=Finals!$B$4,$D118=1),1,IF($G118=Z$2,0,Z117)))</f>
        <v>1</v>
      </c>
      <c r="AA118" s="8">
        <f ca="1">IF(AND($D117=Finals!$B$4,$D118=1,$G118=AA$2),0,IF(AND($D117=Finals!$B$4,$D118=1),1,IF($G118=AA$2,0,AA117)))</f>
        <v>1</v>
      </c>
      <c r="AB118" s="8">
        <f ca="1">IF(AND($D117=Finals!$B$4,$D118=1,$G118=AB$2),0,IF(AND($D117=Finals!$B$4,$D118=1),1,IF($G118=AB$2,0,AB117)))</f>
        <v>1</v>
      </c>
      <c r="AC118" s="8">
        <f ca="1">IF(AND($D117=Finals!$B$4,$D118=1,$G118=AC$2),0,IF(AND($D117=Finals!$B$4,$D118=1),1,IF($G118=AC$2,0,AC117)))</f>
        <v>1</v>
      </c>
      <c r="AD118" s="8">
        <f ca="1">IF(AND($D117=Finals!$B$4,$D118=1,$G118=AD$2),0,IF(AND($D117=Finals!$B$4,$D118=1),1,IF($G118=AD$2,0,AD117)))</f>
        <v>1</v>
      </c>
      <c r="AE118" s="8">
        <f ca="1">IF(AND($D117=Finals!$B$4,$D118=1,$G118=AE$2),0,IF(AND($D117=Finals!$B$4,$D118=1),1,IF($G118=AE$2,0,AE117)))</f>
        <v>1</v>
      </c>
      <c r="AF118" s="8">
        <f ca="1">IF(AND($D117=Finals!$B$4,$D118=1,$G118=AF$2),0,IF(AND($D117=Finals!$B$4,$D118=1),1,IF($G118=AF$2,0,AF117)))</f>
        <v>0</v>
      </c>
      <c r="AG118" s="8">
        <f ca="1">IF(AND($D117=Finals!$B$4,$D118=1,$G118=AG$2),0,IF(AND($D117=Finals!$B$4,$D118=1),1,IF($G118=AG$2,0,AG117)))</f>
        <v>1</v>
      </c>
      <c r="AH118" s="8">
        <f ca="1">IF(AND($D117=Finals!$B$4,$D118=1,$G118=AH$2),0,IF(AND($D117=Finals!$B$4,$D118=1),1,IF($G118=AH$2,0,AH117)))</f>
        <v>1</v>
      </c>
      <c r="AI118" s="8">
        <f ca="1">IF(AND($D117=Finals!$B$4,$D118=1,$G118=AI$2),0,IF(AND($D117=Finals!$B$4,$D118=1),1,IF($G118=AI$2,0,AI117)))</f>
        <v>1</v>
      </c>
      <c r="AJ118" s="8">
        <f ca="1">IF(AND($D117=Finals!$B$4,$D118=1,$G118=AJ$2),0,IF(AND($D117=Finals!$B$4,$D118=1),1,IF($G118=AJ$2,0,AJ117)))</f>
        <v>1</v>
      </c>
      <c r="AK118" s="8">
        <f ca="1">IF(AND($D117=Finals!$B$4,$D118=1,$G118=AK$2),0,IF(AND($D117=Finals!$B$4,$D118=1),1,IF($G118=AK$2,0,AK117)))</f>
        <v>1</v>
      </c>
      <c r="AL118" s="8">
        <f ca="1">IF(AND($D117=Finals!$B$4,$D118=1,$G118=AL$2),0,IF(AND($D117=Finals!$B$4,$D118=1),1,IF($G118=AL$2,0,AL117)))</f>
        <v>1</v>
      </c>
      <c r="AM118" s="8">
        <f ca="1">IF(AND($D117=Finals!$B$4,$D118=1,$G118=AM$2),0,IF(AND($D117=Finals!$B$4,$D118=1),1,IF($G118=AM$2,0,AM117)))</f>
        <v>1</v>
      </c>
      <c r="AN118" s="8">
        <f ca="1">IF(AND($D117=Finals!$B$4,$D118=1,$G118=AN$2),0,IF(AND($D117=Finals!$B$4,$D118=1),1,IF($G118=AN$2,0,AN117)))</f>
        <v>1</v>
      </c>
      <c r="AO118" s="8">
        <f ca="1">IF(AND($D117=Finals!$B$4,$D118=1,$G118=AO$2),0,IF(AND($D117=Finals!$B$4,$D118=1),1,IF($G118=AO$2,0,AO117)))</f>
        <v>1</v>
      </c>
      <c r="AP118" s="8">
        <f ca="1">IF(AND($D117=Finals!$B$4,$D118=1,$G118=AP$2),0,IF(AND($D117=Finals!$B$4,$D118=1),1,IF($G118=AP$2,0,AP117)))</f>
        <v>0</v>
      </c>
      <c r="AQ118" s="8">
        <f ca="1">IF(AND($D117=Finals!$B$4,$D118=1,$G118=AQ$2),0,IF(AND($D117=Finals!$B$4,$D118=1),1,IF($G118=AQ$2,0,AQ117)))</f>
        <v>1</v>
      </c>
      <c r="AR118" s="8">
        <f ca="1">IF(AND($D117=Finals!$B$4,$D118=1,$G118=AR$2),0,IF(AND($D117=Finals!$B$4,$D118=1),1,IF($G118=AR$2,0,AR117)))</f>
        <v>1</v>
      </c>
      <c r="AS118" s="8">
        <f ca="1">IF(AND($D117=Finals!$B$4,$D118=1,$G118=AS$2),0,IF(AND($D117=Finals!$B$4,$D118=1),1,IF($G118=AS$2,0,AS117)))</f>
        <v>1</v>
      </c>
      <c r="AT118" s="8">
        <f ca="1">IF(AND($D117=Finals!$B$4,$D118=1,$G118=AT$2),0,IF(AND($D117=Finals!$B$4,$D118=1),1,IF($G118=AT$2,0,AT117)))</f>
        <v>1</v>
      </c>
      <c r="AU118" s="8">
        <f ca="1">IF(AND($D117=Finals!$B$4,$D118=1,$G118=AU$2),0,IF(AND($D117=Finals!$B$4,$D118=1),1,IF($G118=AU$2,0,AU117)))</f>
        <v>1</v>
      </c>
      <c r="AV118" s="8">
        <f ca="1">IF(AND($D117=Finals!$B$4,$D118=1,$G118=AV$2),0,IF(AND($D117=Finals!$B$4,$D118=1),1,IF($G118=AV$2,0,AV117)))</f>
        <v>1</v>
      </c>
      <c r="AW118" s="8">
        <f ca="1">IF(AND($D117=Finals!$B$4,$D118=1,$G118=AW$2),0,IF(AND($D117=Finals!$B$4,$D118=1),1,IF($G118=AW$2,0,AW117)))</f>
        <v>1</v>
      </c>
      <c r="AX118" s="8">
        <f ca="1">IF(AND($D117=Finals!$B$4,$D118=1,$G118=AX$2),0,IF(AND($D117=Finals!$B$4,$D118=1),1,IF($G118=AX$2,0,AX117)))</f>
        <v>1</v>
      </c>
      <c r="AY118" s="8">
        <f ca="1">IF(AND($D117=Finals!$B$4,$D118=1,$G118=AY$2),0,IF(AND($D117=Finals!$B$4,$D118=1),1,IF($G118=AY$2,0,AY117)))</f>
        <v>1</v>
      </c>
      <c r="AZ118" s="8">
        <f ca="1">IF(AND($D117=Finals!$B$4,$D118=1,$G118=AZ$2),0,IF(AND($D117=Finals!$B$4,$D118=1),1,IF($G118=AZ$2,0,AZ117)))</f>
        <v>0</v>
      </c>
      <c r="BA118" s="8">
        <f ca="1">IF(AND($D117=Finals!$B$4,$D118=1,$G118=BA$2),0,IF(AND($D117=Finals!$B$4,$D118=1),1,IF($G118=BA$2,0,BA117)))</f>
        <v>1</v>
      </c>
      <c r="BB118" s="8">
        <f ca="1">IF(AND($D117=Finals!$B$4,$D118=1,$G118=BB$2),0,IF(AND($D117=Finals!$B$4,$D118=1),1,IF($G118=BB$2,0,BB117)))</f>
        <v>1</v>
      </c>
      <c r="BC118" s="8">
        <f ca="1">IF(AND($D117=Finals!$B$4,$D118=1,$G118=BC$2),0,IF(AND($D117=Finals!$B$4,$D118=1),1,IF($G118=BC$2,0,BC117)))</f>
        <v>1</v>
      </c>
      <c r="BD118" s="8">
        <f ca="1">IF(AND($D117=Finals!$B$4,$D118=1,$G118=BD$2),0,IF(AND($D117=Finals!$B$4,$D118=1),1,IF($G118=BD$2,0,BD117)))</f>
        <v>1</v>
      </c>
      <c r="BE118" s="8">
        <f ca="1">IF(AND($D117=Finals!$B$4,$D118=1,$G118=BE$2),0,IF(AND($D117=Finals!$B$4,$D118=1),1,IF($G118=BE$2,0,BE117)))</f>
        <v>1</v>
      </c>
      <c r="BF118" s="4">
        <f ca="1">IF(AND($D117=Finals!$B$4,$D118=1,$G118=BF$2),0,IF(AND($D117=Finals!$B$4,$D118=1),1,IF($G118=BF$2,0,BF117)))</f>
        <v>1</v>
      </c>
      <c r="BG118">
        <f t="shared" ca="1" si="7"/>
        <v>33</v>
      </c>
      <c r="BP118">
        <v>1</v>
      </c>
      <c r="BQ118">
        <f ca="1">IF(V118=1,1+BP118,BP118)</f>
        <v>1</v>
      </c>
      <c r="BR118">
        <f ca="1">IF(W118=1,1+BQ118,BQ118)</f>
        <v>2</v>
      </c>
      <c r="BS118">
        <f ca="1">IF(X118=1,1+BR118,BR118)</f>
        <v>3</v>
      </c>
      <c r="BT118">
        <f ca="1">IF(Y118=1,1+BS118,BS118)</f>
        <v>4</v>
      </c>
      <c r="BU118">
        <f ca="1">IF(Z118=1,1+BT118,BT118)</f>
        <v>5</v>
      </c>
      <c r="BV118">
        <f ca="1">IF(AA118=1,1+BU118,BU118)</f>
        <v>6</v>
      </c>
      <c r="BW118">
        <f ca="1">IF(AB118=1,1+BV118,BV118)</f>
        <v>7</v>
      </c>
      <c r="BX118">
        <f ca="1">IF(AC118=1,1+BW118,BW118)</f>
        <v>8</v>
      </c>
      <c r="BY118">
        <f ca="1">IF(AD118=1,1+BX118,BX118)</f>
        <v>9</v>
      </c>
      <c r="BZ118">
        <f ca="1">IF(AE118=1,1+BY118,BY118)</f>
        <v>10</v>
      </c>
      <c r="CA118">
        <f ca="1">IF(AF118=1,1+BZ118,BZ118)</f>
        <v>10</v>
      </c>
      <c r="CB118">
        <f ca="1">IF(AG118=1,1+CA118,CA118)</f>
        <v>11</v>
      </c>
      <c r="CC118">
        <f ca="1">IF(AH118=1,1+CB118,CB118)</f>
        <v>12</v>
      </c>
      <c r="CD118">
        <f ca="1">IF(AI118=1,1+CC118,CC118)</f>
        <v>13</v>
      </c>
      <c r="CE118">
        <f ca="1">IF(AJ118=1,1+CD118,CD118)</f>
        <v>14</v>
      </c>
      <c r="CF118">
        <f ca="1">IF(AK118=1,1+CE118,CE118)</f>
        <v>15</v>
      </c>
      <c r="CG118">
        <f ca="1">IF(AL118=1,1+CF118,CF118)</f>
        <v>16</v>
      </c>
      <c r="CH118">
        <f ca="1">IF(AM118=1,1+CG118,CG118)</f>
        <v>17</v>
      </c>
      <c r="CI118">
        <f ca="1">IF(AN118=1,1+CH118,CH118)</f>
        <v>18</v>
      </c>
      <c r="CJ118">
        <f ca="1">IF(AO118=1,1+CI118,CI118)</f>
        <v>19</v>
      </c>
      <c r="CK118">
        <f ca="1">IF(AP118=1,1+CJ118,CJ118)</f>
        <v>19</v>
      </c>
      <c r="CL118">
        <f ca="1">IF(AQ118=1,1+CK118,CK118)</f>
        <v>20</v>
      </c>
      <c r="CM118">
        <f ca="1">IF(AR118=1,1+CL118,CL118)</f>
        <v>21</v>
      </c>
      <c r="CN118">
        <f ca="1">IF(AS118=1,1+CM118,CM118)</f>
        <v>22</v>
      </c>
      <c r="CO118">
        <f ca="1">IF(AT118=1,1+CN118,CN118)</f>
        <v>23</v>
      </c>
      <c r="CP118">
        <f ca="1">IF(AU118=1,1+CO118,CO118)</f>
        <v>24</v>
      </c>
      <c r="CQ118">
        <f ca="1">IF(AV118=1,1+CP118,CP118)</f>
        <v>25</v>
      </c>
      <c r="CR118">
        <f ca="1">IF(AW118=1,1+CQ118,CQ118)</f>
        <v>26</v>
      </c>
      <c r="CS118">
        <f ca="1">IF(AX118=1,1+CR118,CR118)</f>
        <v>27</v>
      </c>
      <c r="CT118">
        <f ca="1">IF(AY118=1,1+CS118,CS118)</f>
        <v>28</v>
      </c>
      <c r="CU118">
        <f ca="1">IF(AZ118=1,1+CT118,CT118)</f>
        <v>28</v>
      </c>
      <c r="CV118">
        <f ca="1">IF(BA118=1,1+CU118,CU118)</f>
        <v>29</v>
      </c>
      <c r="CW118">
        <f ca="1">IF(BB118=1,1+CV118,CV118)</f>
        <v>30</v>
      </c>
      <c r="CX118">
        <f ca="1">IF(BC118=1,1+CW118,CW118)</f>
        <v>31</v>
      </c>
      <c r="CY118">
        <f ca="1">IF(BD118=1,1+CX118,CX118)</f>
        <v>32</v>
      </c>
      <c r="CZ118">
        <f ca="1">IF(BE118=1,1+CY118,CY118)</f>
        <v>33</v>
      </c>
      <c r="DA118" s="5">
        <f ca="1">LOOKUP(DA$3,$BP118:$CZ118,$BP$3:$CZ$3)</f>
        <v>1</v>
      </c>
      <c r="DB118">
        <f ca="1">IF(DB$3&gt;$BG118,"",IF(OR(DA118=36,DA118=""),"",LOOKUP(DB$3,$BP118:$CZ118,$BP$3:$CZ$3)))</f>
        <v>2</v>
      </c>
      <c r="DC118">
        <f ca="1">IF(DC$3&gt;$BG118,"",IF(OR(DB118=36,DB118=""),"",LOOKUP(DC$3,$BP118:$CZ118,$BP$3:$CZ$3)))</f>
        <v>3</v>
      </c>
      <c r="DD118">
        <f ca="1">IF(DD$3&gt;$BG118,"",IF(OR(DC118=36,DC118=""),"",LOOKUP(DD$3,$BP118:$CZ118,$BP$3:$CZ$3)))</f>
        <v>4</v>
      </c>
      <c r="DE118">
        <f ca="1">IF(DE$3&gt;$BG118,"",IF(OR(DD118=36,DD118=""),"",LOOKUP(DE$3,$BP118:$CZ118,$BP$3:$CZ$3)))</f>
        <v>5</v>
      </c>
      <c r="DF118">
        <f ca="1">IF(DF$3&gt;$BG118,"",IF(OR(DE118=36,DE118=""),"",LOOKUP(DF$3,$BP118:$CZ118,$BP$3:$CZ$3)))</f>
        <v>6</v>
      </c>
      <c r="DG118">
        <f ca="1">IF(DG$3&gt;$BG118,"",IF(OR(DF118=36,DF118=""),"",LOOKUP(DG$3,$BP118:$CZ118,$BP$3:$CZ$3)))</f>
        <v>7</v>
      </c>
      <c r="DH118">
        <f ca="1">IF(DH$3&gt;$BG118,"",IF(OR(DG118=36,DG118=""),"",LOOKUP(DH$3,$BP118:$CZ118,$BP$3:$CZ$3)))</f>
        <v>8</v>
      </c>
      <c r="DI118">
        <f ca="1">IF(DI$3&gt;$BG118,"",IF(OR(DH118=36,DH118=""),"",LOOKUP(DI$3,$BP118:$CZ118,$BP$3:$CZ$3)))</f>
        <v>9</v>
      </c>
      <c r="DJ118">
        <f ca="1">IF(DJ$3&gt;$BG118,"",IF(OR(DI118=36,DI118=""),"",LOOKUP(DJ$3,$BP118:$CZ118,$BP$3:$CZ$3)))</f>
        <v>11</v>
      </c>
      <c r="DK118">
        <f ca="1">IF(DK$3&gt;$BG118,"",IF(OR(DJ118=36,DJ118=""),"",LOOKUP(DK$3,$BP118:$CZ118,$BP$3:$CZ$3)))</f>
        <v>12</v>
      </c>
      <c r="DL118">
        <f ca="1">IF(DL$3&gt;$BG118,"",IF(OR(DK118=36,DK118=""),"",LOOKUP(DL$3,$BP118:$CZ118,$BP$3:$CZ$3)))</f>
        <v>13</v>
      </c>
      <c r="DM118">
        <f ca="1">IF(DM$3&gt;$BG118,"",IF(OR(DL118=36,DL118=""),"",LOOKUP(DM$3,$BP118:$CZ118,$BP$3:$CZ$3)))</f>
        <v>14</v>
      </c>
      <c r="DN118">
        <f ca="1">IF(DN$3&gt;$BG118,"",IF(OR(DM118=36,DM118=""),"",LOOKUP(DN$3,$BP118:$CZ118,$BP$3:$CZ$3)))</f>
        <v>15</v>
      </c>
      <c r="DO118">
        <f ca="1">IF(DO$3&gt;$BG118,"",IF(OR(DN118=36,DN118=""),"",LOOKUP(DO$3,$BP118:$CZ118,$BP$3:$CZ$3)))</f>
        <v>16</v>
      </c>
      <c r="DP118">
        <f ca="1">IF(DP$3&gt;$BG118,"",IF(OR(DO118=36,DO118=""),"",LOOKUP(DP$3,$BP118:$CZ118,$BP$3:$CZ$3)))</f>
        <v>17</v>
      </c>
      <c r="DQ118">
        <f ca="1">IF(DQ$3&gt;$BG118,"",IF(OR(DP118=36,DP118=""),"",LOOKUP(DQ$3,$BP118:$CZ118,$BP$3:$CZ$3)))</f>
        <v>18</v>
      </c>
      <c r="DR118">
        <f ca="1">IF(DR$3&gt;$BG118,"",IF(OR(DQ118=36,DQ118=""),"",LOOKUP(DR$3,$BP118:$CZ118,$BP$3:$CZ$3)))</f>
        <v>19</v>
      </c>
      <c r="DS118">
        <f ca="1">IF(DS$3&gt;$BG118,"",IF(OR(DR118=36,DR118=""),"",LOOKUP(DS$3,$BP118:$CZ118,$BP$3:$CZ$3)))</f>
        <v>21</v>
      </c>
      <c r="DT118">
        <f ca="1">IF(DT$3&gt;$BG118,"",IF(OR(DS118=36,DS118=""),"",LOOKUP(DT$3,$BP118:$CZ118,$BP$3:$CZ$3)))</f>
        <v>22</v>
      </c>
      <c r="DU118">
        <f ca="1">IF(DU$3&gt;$BG118,"",IF(OR(DT118=36,DT118=""),"",LOOKUP(DU$3,$BP118:$CZ118,$BP$3:$CZ$3)))</f>
        <v>23</v>
      </c>
      <c r="DV118">
        <f ca="1">IF(DV$3&gt;$BG118,"",IF(OR(DU118=36,DU118=""),"",LOOKUP(DV$3,$BP118:$CZ118,$BP$3:$CZ$3)))</f>
        <v>24</v>
      </c>
      <c r="DW118">
        <f ca="1">IF(DW$3&gt;$BG118,"",IF(OR(DV118=36,DV118=""),"",LOOKUP(DW$3,$BP118:$CZ118,$BP$3:$CZ$3)))</f>
        <v>25</v>
      </c>
      <c r="DX118">
        <f ca="1">IF(DX$3&gt;$BG118,"",IF(OR(DW118=36,DW118=""),"",LOOKUP(DX$3,$BP118:$CZ118,$BP$3:$CZ$3)))</f>
        <v>26</v>
      </c>
      <c r="DY118">
        <f ca="1">IF(DY$3&gt;$BG118,"",IF(OR(DX118=36,DX118=""),"",LOOKUP(DY$3,$BP118:$CZ118,$BP$3:$CZ$3)))</f>
        <v>27</v>
      </c>
      <c r="DZ118">
        <f ca="1">IF(DZ$3&gt;$BG118,"",IF(OR(DY118=36,DY118=""),"",LOOKUP(DZ$3,$BP118:$CZ118,$BP$3:$CZ$3)))</f>
        <v>28</v>
      </c>
      <c r="EA118">
        <f ca="1">IF(EA$3&gt;$BG118,"",IF(OR(DZ118=36,DZ118=""),"",LOOKUP(EA$3,$BP118:$CZ118,$BP$3:$CZ$3)))</f>
        <v>29</v>
      </c>
      <c r="EB118">
        <f ca="1">IF(EB$3&gt;$BG118,"",IF(OR(EA118=36,EA118=""),"",LOOKUP(EB$3,$BP118:$CZ118,$BP$3:$CZ$3)))</f>
        <v>31</v>
      </c>
      <c r="EC118">
        <f ca="1">IF(EC$3&gt;$BG118,"",IF(OR(EB118=36,EB118=""),"",LOOKUP(EC$3,$BP118:$CZ118,$BP$3:$CZ$3)))</f>
        <v>32</v>
      </c>
      <c r="ED118">
        <f ca="1">IF(ED$3&gt;$BG118,"",IF(OR(EC118=36,EC118=""),"",LOOKUP(ED$3,$BP118:$CZ118,$BP$3:$CZ$3)))</f>
        <v>33</v>
      </c>
      <c r="EE118">
        <f ca="1">IF(EE$3&gt;$BG118,"",IF(OR(ED118=36,ED118=""),"",LOOKUP(EE$3,$BP118:$CZ118,$BP$3:$CZ$3)))</f>
        <v>34</v>
      </c>
      <c r="EF118">
        <f ca="1">IF(EF$3&gt;$BG118,"",IF(OR(EE118=36,EE118=""),"",LOOKUP(EF$3,$BP118:$CZ118,$BP$3:$CZ$3)))</f>
        <v>35</v>
      </c>
      <c r="EG118">
        <f ca="1">IF(EG$3&gt;$BG118,"",IF(OR(EF118=36,EF118=""),"",LOOKUP(EG$3,$BP118:$CZ118,$BP$3:$CZ$3)))</f>
        <v>36</v>
      </c>
      <c r="EH118" t="str">
        <f ca="1">IF(EH$3&gt;$BG118,"",IF(OR(EG118=36,EG118=""),"",LOOKUP(EH$3,$BP118:$CZ118,$BP$3:$CZ$3)))</f>
        <v/>
      </c>
      <c r="EI118" t="str">
        <f ca="1">IF(EI$3&gt;$BG118,"",IF(OR(EH118=36,EH118=""),"",LOOKUP(EI$3,$BP118:$CZ118,$BP$3:$CZ$3)))</f>
        <v/>
      </c>
      <c r="EJ118" t="str">
        <f ca="1">IF(EJ$3&gt;$BG118,"",IF(OR(EI118=36,EI118=""),"",LOOKUP(EJ$3,$BP118:$CZ118,$BP$3:$CZ$3)))</f>
        <v/>
      </c>
      <c r="EK118" t="str">
        <f ca="1">IF(EK$3&gt;$BG118,"",IF(OR(EJ118=36,EJ118=""),"",LOOKUP(EK$3,$BP118:$CZ118,$BP$3:$CZ$3)))</f>
        <v/>
      </c>
      <c r="EL118" t="str">
        <f ca="1">IF(I118=1,Finals!I123,"")</f>
        <v/>
      </c>
    </row>
    <row r="119" spans="3:142" x14ac:dyDescent="0.25">
      <c r="C119">
        <v>116</v>
      </c>
      <c r="D119">
        <f ca="1">IF(AND(Finals!K123&gt;Finals!K122,Finals!B$3="Yes"),1,IF(AND(I118=1,Finals!B$2="Yes"),1,IF(AND(E118=Finals!B$5,Calc!D118&gt;=Finals!B$4),1,IF(AND(D118=Finals!B$4,E118&lt;Finals!B$5),D118,1+D118))))</f>
        <v>8</v>
      </c>
      <c r="E119">
        <f ca="1">IF(E118=Finals!B$5,1,IF(AND(I118=1,Finals!B$2="Yes"),1,IF(D118&lt;Finals!B$4,1,Calc!E118+1)))</f>
        <v>1</v>
      </c>
      <c r="F119">
        <f>Finals!D124</f>
        <v>0</v>
      </c>
      <c r="G119">
        <f t="shared" si="5"/>
        <v>0</v>
      </c>
      <c r="H119" t="str">
        <f ca="1">IF(AND(Finals!K123&gt;Finals!K122,Finals!B$3="Yes"),"",IF(AND(I118=1,Finals!B$2="Yes"),"",IF(D118&lt;&gt;Finals!B$4,"",1)))</f>
        <v/>
      </c>
      <c r="I119" t="str">
        <f t="shared" ca="1" si="6"/>
        <v/>
      </c>
      <c r="J119">
        <f ca="1">IF(I119=-1,-BG118,IF(I119=1,36-BG118,0))</f>
        <v>0</v>
      </c>
      <c r="K119">
        <f t="shared" ca="1" si="8"/>
        <v>-837</v>
      </c>
      <c r="L119">
        <f ca="1">IF(AND($D118=0,$G119=L$3),1,IF($D118=0,0,IF($G119=L$3,1,L118)))</f>
        <v>1</v>
      </c>
      <c r="M119">
        <f ca="1">IF(AND($D118=0,$G119=M$3),1,IF($D118=0,0,IF($G119=M$3,1,M118)))</f>
        <v>1</v>
      </c>
      <c r="N119">
        <f ca="1">IF(AND($D118=0,$G119=N$3),1,IF($D118=0,0,IF($G119=N$3,1,N118)))</f>
        <v>0</v>
      </c>
      <c r="O119">
        <f ca="1">IF(AND($D118=0,$G119=O$3),1,IF($D118=0,0,IF($G119=O$3,1,O118)))</f>
        <v>0</v>
      </c>
      <c r="P119">
        <f ca="1">IF(AND($D118=0,$G119=P$3),1,IF($D118=0,0,IF($G119=P$3,1,P118)))</f>
        <v>1</v>
      </c>
      <c r="Q119">
        <f ca="1">IF(AND($D118=0,$G119=Q$3),1,IF($D118=0,0,IF($G119=Q$3,1,Q118)))</f>
        <v>0</v>
      </c>
      <c r="R119">
        <f ca="1">IF(AND($D118=0,$G119=R$3),1,IF($D118=0,0,IF($G119=R$3,1,R118)))</f>
        <v>1</v>
      </c>
      <c r="S119">
        <f ca="1">IF(AND($D118=0,$G119=S$3),1,IF($D118=0,0,IF($G119=S$3,1,S118)))</f>
        <v>1</v>
      </c>
      <c r="T119">
        <f ca="1">IF(AND($D118=0,$G119=T$3),1,IF($D118=0,0,IF($G119=T$3,1,T118)))</f>
        <v>0</v>
      </c>
      <c r="U119">
        <f ca="1">IF(AND($D118=0,$G119=U$3),1,IF($D118=0,0,IF($G119=U$3,1,U118)))</f>
        <v>1</v>
      </c>
      <c r="V119" s="5">
        <f ca="1">IF(AND($D118=Finals!$B$4,$D119=1,$G119=V$2),0,IF(AND($D118=Finals!$B$4,$D119=1),1,IF($G119=V$2,0,V118)))</f>
        <v>0</v>
      </c>
      <c r="W119" s="8">
        <f ca="1">IF(AND($D118=Finals!$B$4,$D119=1,$G119=W$2),0,IF(AND($D118=Finals!$B$4,$D119=1),1,IF($G119=W$2,0,W118)))</f>
        <v>1</v>
      </c>
      <c r="X119" s="8">
        <f ca="1">IF(AND($D118=Finals!$B$4,$D119=1,$G119=X$2),0,IF(AND($D118=Finals!$B$4,$D119=1),1,IF($G119=X$2,0,X118)))</f>
        <v>1</v>
      </c>
      <c r="Y119" s="8">
        <f ca="1">IF(AND($D118=Finals!$B$4,$D119=1,$G119=Y$2),0,IF(AND($D118=Finals!$B$4,$D119=1),1,IF($G119=Y$2,0,Y118)))</f>
        <v>1</v>
      </c>
      <c r="Z119" s="8">
        <f ca="1">IF(AND($D118=Finals!$B$4,$D119=1,$G119=Z$2),0,IF(AND($D118=Finals!$B$4,$D119=1),1,IF($G119=Z$2,0,Z118)))</f>
        <v>1</v>
      </c>
      <c r="AA119" s="8">
        <f ca="1">IF(AND($D118=Finals!$B$4,$D119=1,$G119=AA$2),0,IF(AND($D118=Finals!$B$4,$D119=1),1,IF($G119=AA$2,0,AA118)))</f>
        <v>1</v>
      </c>
      <c r="AB119" s="8">
        <f ca="1">IF(AND($D118=Finals!$B$4,$D119=1,$G119=AB$2),0,IF(AND($D118=Finals!$B$4,$D119=1),1,IF($G119=AB$2,0,AB118)))</f>
        <v>1</v>
      </c>
      <c r="AC119" s="8">
        <f ca="1">IF(AND($D118=Finals!$B$4,$D119=1,$G119=AC$2),0,IF(AND($D118=Finals!$B$4,$D119=1),1,IF($G119=AC$2,0,AC118)))</f>
        <v>1</v>
      </c>
      <c r="AD119" s="8">
        <f ca="1">IF(AND($D118=Finals!$B$4,$D119=1,$G119=AD$2),0,IF(AND($D118=Finals!$B$4,$D119=1),1,IF($G119=AD$2,0,AD118)))</f>
        <v>1</v>
      </c>
      <c r="AE119" s="8">
        <f ca="1">IF(AND($D118=Finals!$B$4,$D119=1,$G119=AE$2),0,IF(AND($D118=Finals!$B$4,$D119=1),1,IF($G119=AE$2,0,AE118)))</f>
        <v>1</v>
      </c>
      <c r="AF119" s="8">
        <f ca="1">IF(AND($D118=Finals!$B$4,$D119=1,$G119=AF$2),0,IF(AND($D118=Finals!$B$4,$D119=1),1,IF($G119=AF$2,0,AF118)))</f>
        <v>0</v>
      </c>
      <c r="AG119" s="8">
        <f ca="1">IF(AND($D118=Finals!$B$4,$D119=1,$G119=AG$2),0,IF(AND($D118=Finals!$B$4,$D119=1),1,IF($G119=AG$2,0,AG118)))</f>
        <v>1</v>
      </c>
      <c r="AH119" s="8">
        <f ca="1">IF(AND($D118=Finals!$B$4,$D119=1,$G119=AH$2),0,IF(AND($D118=Finals!$B$4,$D119=1),1,IF($G119=AH$2,0,AH118)))</f>
        <v>1</v>
      </c>
      <c r="AI119" s="8">
        <f ca="1">IF(AND($D118=Finals!$B$4,$D119=1,$G119=AI$2),0,IF(AND($D118=Finals!$B$4,$D119=1),1,IF($G119=AI$2,0,AI118)))</f>
        <v>1</v>
      </c>
      <c r="AJ119" s="8">
        <f ca="1">IF(AND($D118=Finals!$B$4,$D119=1,$G119=AJ$2),0,IF(AND($D118=Finals!$B$4,$D119=1),1,IF($G119=AJ$2,0,AJ118)))</f>
        <v>1</v>
      </c>
      <c r="AK119" s="8">
        <f ca="1">IF(AND($D118=Finals!$B$4,$D119=1,$G119=AK$2),0,IF(AND($D118=Finals!$B$4,$D119=1),1,IF($G119=AK$2,0,AK118)))</f>
        <v>1</v>
      </c>
      <c r="AL119" s="8">
        <f ca="1">IF(AND($D118=Finals!$B$4,$D119=1,$G119=AL$2),0,IF(AND($D118=Finals!$B$4,$D119=1),1,IF($G119=AL$2,0,AL118)))</f>
        <v>1</v>
      </c>
      <c r="AM119" s="8">
        <f ca="1">IF(AND($D118=Finals!$B$4,$D119=1,$G119=AM$2),0,IF(AND($D118=Finals!$B$4,$D119=1),1,IF($G119=AM$2,0,AM118)))</f>
        <v>1</v>
      </c>
      <c r="AN119" s="8">
        <f ca="1">IF(AND($D118=Finals!$B$4,$D119=1,$G119=AN$2),0,IF(AND($D118=Finals!$B$4,$D119=1),1,IF($G119=AN$2,0,AN118)))</f>
        <v>1</v>
      </c>
      <c r="AO119" s="8">
        <f ca="1">IF(AND($D118=Finals!$B$4,$D119=1,$G119=AO$2),0,IF(AND($D118=Finals!$B$4,$D119=1),1,IF($G119=AO$2,0,AO118)))</f>
        <v>1</v>
      </c>
      <c r="AP119" s="8">
        <f ca="1">IF(AND($D118=Finals!$B$4,$D119=1,$G119=AP$2),0,IF(AND($D118=Finals!$B$4,$D119=1),1,IF($G119=AP$2,0,AP118)))</f>
        <v>0</v>
      </c>
      <c r="AQ119" s="8">
        <f ca="1">IF(AND($D118=Finals!$B$4,$D119=1,$G119=AQ$2),0,IF(AND($D118=Finals!$B$4,$D119=1),1,IF($G119=AQ$2,0,AQ118)))</f>
        <v>1</v>
      </c>
      <c r="AR119" s="8">
        <f ca="1">IF(AND($D118=Finals!$B$4,$D119=1,$G119=AR$2),0,IF(AND($D118=Finals!$B$4,$D119=1),1,IF($G119=AR$2,0,AR118)))</f>
        <v>1</v>
      </c>
      <c r="AS119" s="8">
        <f ca="1">IF(AND($D118=Finals!$B$4,$D119=1,$G119=AS$2),0,IF(AND($D118=Finals!$B$4,$D119=1),1,IF($G119=AS$2,0,AS118)))</f>
        <v>1</v>
      </c>
      <c r="AT119" s="8">
        <f ca="1">IF(AND($D118=Finals!$B$4,$D119=1,$G119=AT$2),0,IF(AND($D118=Finals!$B$4,$D119=1),1,IF($G119=AT$2,0,AT118)))</f>
        <v>1</v>
      </c>
      <c r="AU119" s="8">
        <f ca="1">IF(AND($D118=Finals!$B$4,$D119=1,$G119=AU$2),0,IF(AND($D118=Finals!$B$4,$D119=1),1,IF($G119=AU$2,0,AU118)))</f>
        <v>1</v>
      </c>
      <c r="AV119" s="8">
        <f ca="1">IF(AND($D118=Finals!$B$4,$D119=1,$G119=AV$2),0,IF(AND($D118=Finals!$B$4,$D119=1),1,IF($G119=AV$2,0,AV118)))</f>
        <v>1</v>
      </c>
      <c r="AW119" s="8">
        <f ca="1">IF(AND($D118=Finals!$B$4,$D119=1,$G119=AW$2),0,IF(AND($D118=Finals!$B$4,$D119=1),1,IF($G119=AW$2,0,AW118)))</f>
        <v>1</v>
      </c>
      <c r="AX119" s="8">
        <f ca="1">IF(AND($D118=Finals!$B$4,$D119=1,$G119=AX$2),0,IF(AND($D118=Finals!$B$4,$D119=1),1,IF($G119=AX$2,0,AX118)))</f>
        <v>1</v>
      </c>
      <c r="AY119" s="8">
        <f ca="1">IF(AND($D118=Finals!$B$4,$D119=1,$G119=AY$2),0,IF(AND($D118=Finals!$B$4,$D119=1),1,IF($G119=AY$2,0,AY118)))</f>
        <v>1</v>
      </c>
      <c r="AZ119" s="8">
        <f ca="1">IF(AND($D118=Finals!$B$4,$D119=1,$G119=AZ$2),0,IF(AND($D118=Finals!$B$4,$D119=1),1,IF($G119=AZ$2,0,AZ118)))</f>
        <v>0</v>
      </c>
      <c r="BA119" s="8">
        <f ca="1">IF(AND($D118=Finals!$B$4,$D119=1,$G119=BA$2),0,IF(AND($D118=Finals!$B$4,$D119=1),1,IF($G119=BA$2,0,BA118)))</f>
        <v>1</v>
      </c>
      <c r="BB119" s="8">
        <f ca="1">IF(AND($D118=Finals!$B$4,$D119=1,$G119=BB$2),0,IF(AND($D118=Finals!$B$4,$D119=1),1,IF($G119=BB$2,0,BB118)))</f>
        <v>1</v>
      </c>
      <c r="BC119" s="8">
        <f ca="1">IF(AND($D118=Finals!$B$4,$D119=1,$G119=BC$2),0,IF(AND($D118=Finals!$B$4,$D119=1),1,IF($G119=BC$2,0,BC118)))</f>
        <v>1</v>
      </c>
      <c r="BD119" s="8">
        <f ca="1">IF(AND($D118=Finals!$B$4,$D119=1,$G119=BD$2),0,IF(AND($D118=Finals!$B$4,$D119=1),1,IF($G119=BD$2,0,BD118)))</f>
        <v>1</v>
      </c>
      <c r="BE119" s="8">
        <f ca="1">IF(AND($D118=Finals!$B$4,$D119=1,$G119=BE$2),0,IF(AND($D118=Finals!$B$4,$D119=1),1,IF($G119=BE$2,0,BE118)))</f>
        <v>1</v>
      </c>
      <c r="BF119" s="4">
        <f ca="1">IF(AND($D118=Finals!$B$4,$D119=1,$G119=BF$2),0,IF(AND($D118=Finals!$B$4,$D119=1),1,IF($G119=BF$2,0,BF118)))</f>
        <v>1</v>
      </c>
      <c r="BG119">
        <f t="shared" ca="1" si="7"/>
        <v>33</v>
      </c>
      <c r="BP119">
        <v>1</v>
      </c>
      <c r="BQ119">
        <f ca="1">IF(V119=1,1+BP119,BP119)</f>
        <v>1</v>
      </c>
      <c r="BR119">
        <f ca="1">IF(W119=1,1+BQ119,BQ119)</f>
        <v>2</v>
      </c>
      <c r="BS119">
        <f ca="1">IF(X119=1,1+BR119,BR119)</f>
        <v>3</v>
      </c>
      <c r="BT119">
        <f ca="1">IF(Y119=1,1+BS119,BS119)</f>
        <v>4</v>
      </c>
      <c r="BU119">
        <f ca="1">IF(Z119=1,1+BT119,BT119)</f>
        <v>5</v>
      </c>
      <c r="BV119">
        <f ca="1">IF(AA119=1,1+BU119,BU119)</f>
        <v>6</v>
      </c>
      <c r="BW119">
        <f ca="1">IF(AB119=1,1+BV119,BV119)</f>
        <v>7</v>
      </c>
      <c r="BX119">
        <f ca="1">IF(AC119=1,1+BW119,BW119)</f>
        <v>8</v>
      </c>
      <c r="BY119">
        <f ca="1">IF(AD119=1,1+BX119,BX119)</f>
        <v>9</v>
      </c>
      <c r="BZ119">
        <f ca="1">IF(AE119=1,1+BY119,BY119)</f>
        <v>10</v>
      </c>
      <c r="CA119">
        <f ca="1">IF(AF119=1,1+BZ119,BZ119)</f>
        <v>10</v>
      </c>
      <c r="CB119">
        <f ca="1">IF(AG119=1,1+CA119,CA119)</f>
        <v>11</v>
      </c>
      <c r="CC119">
        <f ca="1">IF(AH119=1,1+CB119,CB119)</f>
        <v>12</v>
      </c>
      <c r="CD119">
        <f ca="1">IF(AI119=1,1+CC119,CC119)</f>
        <v>13</v>
      </c>
      <c r="CE119">
        <f ca="1">IF(AJ119=1,1+CD119,CD119)</f>
        <v>14</v>
      </c>
      <c r="CF119">
        <f ca="1">IF(AK119=1,1+CE119,CE119)</f>
        <v>15</v>
      </c>
      <c r="CG119">
        <f ca="1">IF(AL119=1,1+CF119,CF119)</f>
        <v>16</v>
      </c>
      <c r="CH119">
        <f ca="1">IF(AM119=1,1+CG119,CG119)</f>
        <v>17</v>
      </c>
      <c r="CI119">
        <f ca="1">IF(AN119=1,1+CH119,CH119)</f>
        <v>18</v>
      </c>
      <c r="CJ119">
        <f ca="1">IF(AO119=1,1+CI119,CI119)</f>
        <v>19</v>
      </c>
      <c r="CK119">
        <f ca="1">IF(AP119=1,1+CJ119,CJ119)</f>
        <v>19</v>
      </c>
      <c r="CL119">
        <f ca="1">IF(AQ119=1,1+CK119,CK119)</f>
        <v>20</v>
      </c>
      <c r="CM119">
        <f ca="1">IF(AR119=1,1+CL119,CL119)</f>
        <v>21</v>
      </c>
      <c r="CN119">
        <f ca="1">IF(AS119=1,1+CM119,CM119)</f>
        <v>22</v>
      </c>
      <c r="CO119">
        <f ca="1">IF(AT119=1,1+CN119,CN119)</f>
        <v>23</v>
      </c>
      <c r="CP119">
        <f ca="1">IF(AU119=1,1+CO119,CO119)</f>
        <v>24</v>
      </c>
      <c r="CQ119">
        <f ca="1">IF(AV119=1,1+CP119,CP119)</f>
        <v>25</v>
      </c>
      <c r="CR119">
        <f ca="1">IF(AW119=1,1+CQ119,CQ119)</f>
        <v>26</v>
      </c>
      <c r="CS119">
        <f ca="1">IF(AX119=1,1+CR119,CR119)</f>
        <v>27</v>
      </c>
      <c r="CT119">
        <f ca="1">IF(AY119=1,1+CS119,CS119)</f>
        <v>28</v>
      </c>
      <c r="CU119">
        <f ca="1">IF(AZ119=1,1+CT119,CT119)</f>
        <v>28</v>
      </c>
      <c r="CV119">
        <f ca="1">IF(BA119=1,1+CU119,CU119)</f>
        <v>29</v>
      </c>
      <c r="CW119">
        <f ca="1">IF(BB119=1,1+CV119,CV119)</f>
        <v>30</v>
      </c>
      <c r="CX119">
        <f ca="1">IF(BC119=1,1+CW119,CW119)</f>
        <v>31</v>
      </c>
      <c r="CY119">
        <f ca="1">IF(BD119=1,1+CX119,CX119)</f>
        <v>32</v>
      </c>
      <c r="CZ119">
        <f ca="1">IF(BE119=1,1+CY119,CY119)</f>
        <v>33</v>
      </c>
      <c r="DA119" s="5">
        <f ca="1">LOOKUP(DA$3,$BP119:$CZ119,$BP$3:$CZ$3)</f>
        <v>1</v>
      </c>
      <c r="DB119">
        <f ca="1">IF(DB$3&gt;$BG119,"",IF(OR(DA119=36,DA119=""),"",LOOKUP(DB$3,$BP119:$CZ119,$BP$3:$CZ$3)))</f>
        <v>2</v>
      </c>
      <c r="DC119">
        <f ca="1">IF(DC$3&gt;$BG119,"",IF(OR(DB119=36,DB119=""),"",LOOKUP(DC$3,$BP119:$CZ119,$BP$3:$CZ$3)))</f>
        <v>3</v>
      </c>
      <c r="DD119">
        <f ca="1">IF(DD$3&gt;$BG119,"",IF(OR(DC119=36,DC119=""),"",LOOKUP(DD$3,$BP119:$CZ119,$BP$3:$CZ$3)))</f>
        <v>4</v>
      </c>
      <c r="DE119">
        <f ca="1">IF(DE$3&gt;$BG119,"",IF(OR(DD119=36,DD119=""),"",LOOKUP(DE$3,$BP119:$CZ119,$BP$3:$CZ$3)))</f>
        <v>5</v>
      </c>
      <c r="DF119">
        <f ca="1">IF(DF$3&gt;$BG119,"",IF(OR(DE119=36,DE119=""),"",LOOKUP(DF$3,$BP119:$CZ119,$BP$3:$CZ$3)))</f>
        <v>6</v>
      </c>
      <c r="DG119">
        <f ca="1">IF(DG$3&gt;$BG119,"",IF(OR(DF119=36,DF119=""),"",LOOKUP(DG$3,$BP119:$CZ119,$BP$3:$CZ$3)))</f>
        <v>7</v>
      </c>
      <c r="DH119">
        <f ca="1">IF(DH$3&gt;$BG119,"",IF(OR(DG119=36,DG119=""),"",LOOKUP(DH$3,$BP119:$CZ119,$BP$3:$CZ$3)))</f>
        <v>8</v>
      </c>
      <c r="DI119">
        <f ca="1">IF(DI$3&gt;$BG119,"",IF(OR(DH119=36,DH119=""),"",LOOKUP(DI$3,$BP119:$CZ119,$BP$3:$CZ$3)))</f>
        <v>9</v>
      </c>
      <c r="DJ119">
        <f ca="1">IF(DJ$3&gt;$BG119,"",IF(OR(DI119=36,DI119=""),"",LOOKUP(DJ$3,$BP119:$CZ119,$BP$3:$CZ$3)))</f>
        <v>11</v>
      </c>
      <c r="DK119">
        <f ca="1">IF(DK$3&gt;$BG119,"",IF(OR(DJ119=36,DJ119=""),"",LOOKUP(DK$3,$BP119:$CZ119,$BP$3:$CZ$3)))</f>
        <v>12</v>
      </c>
      <c r="DL119">
        <f ca="1">IF(DL$3&gt;$BG119,"",IF(OR(DK119=36,DK119=""),"",LOOKUP(DL$3,$BP119:$CZ119,$BP$3:$CZ$3)))</f>
        <v>13</v>
      </c>
      <c r="DM119">
        <f ca="1">IF(DM$3&gt;$BG119,"",IF(OR(DL119=36,DL119=""),"",LOOKUP(DM$3,$BP119:$CZ119,$BP$3:$CZ$3)))</f>
        <v>14</v>
      </c>
      <c r="DN119">
        <f ca="1">IF(DN$3&gt;$BG119,"",IF(OR(DM119=36,DM119=""),"",LOOKUP(DN$3,$BP119:$CZ119,$BP$3:$CZ$3)))</f>
        <v>15</v>
      </c>
      <c r="DO119">
        <f ca="1">IF(DO$3&gt;$BG119,"",IF(OR(DN119=36,DN119=""),"",LOOKUP(DO$3,$BP119:$CZ119,$BP$3:$CZ$3)))</f>
        <v>16</v>
      </c>
      <c r="DP119">
        <f ca="1">IF(DP$3&gt;$BG119,"",IF(OR(DO119=36,DO119=""),"",LOOKUP(DP$3,$BP119:$CZ119,$BP$3:$CZ$3)))</f>
        <v>17</v>
      </c>
      <c r="DQ119">
        <f ca="1">IF(DQ$3&gt;$BG119,"",IF(OR(DP119=36,DP119=""),"",LOOKUP(DQ$3,$BP119:$CZ119,$BP$3:$CZ$3)))</f>
        <v>18</v>
      </c>
      <c r="DR119">
        <f ca="1">IF(DR$3&gt;$BG119,"",IF(OR(DQ119=36,DQ119=""),"",LOOKUP(DR$3,$BP119:$CZ119,$BP$3:$CZ$3)))</f>
        <v>19</v>
      </c>
      <c r="DS119">
        <f ca="1">IF(DS$3&gt;$BG119,"",IF(OR(DR119=36,DR119=""),"",LOOKUP(DS$3,$BP119:$CZ119,$BP$3:$CZ$3)))</f>
        <v>21</v>
      </c>
      <c r="DT119">
        <f ca="1">IF(DT$3&gt;$BG119,"",IF(OR(DS119=36,DS119=""),"",LOOKUP(DT$3,$BP119:$CZ119,$BP$3:$CZ$3)))</f>
        <v>22</v>
      </c>
      <c r="DU119">
        <f ca="1">IF(DU$3&gt;$BG119,"",IF(OR(DT119=36,DT119=""),"",LOOKUP(DU$3,$BP119:$CZ119,$BP$3:$CZ$3)))</f>
        <v>23</v>
      </c>
      <c r="DV119">
        <f ca="1">IF(DV$3&gt;$BG119,"",IF(OR(DU119=36,DU119=""),"",LOOKUP(DV$3,$BP119:$CZ119,$BP$3:$CZ$3)))</f>
        <v>24</v>
      </c>
      <c r="DW119">
        <f ca="1">IF(DW$3&gt;$BG119,"",IF(OR(DV119=36,DV119=""),"",LOOKUP(DW$3,$BP119:$CZ119,$BP$3:$CZ$3)))</f>
        <v>25</v>
      </c>
      <c r="DX119">
        <f ca="1">IF(DX$3&gt;$BG119,"",IF(OR(DW119=36,DW119=""),"",LOOKUP(DX$3,$BP119:$CZ119,$BP$3:$CZ$3)))</f>
        <v>26</v>
      </c>
      <c r="DY119">
        <f ca="1">IF(DY$3&gt;$BG119,"",IF(OR(DX119=36,DX119=""),"",LOOKUP(DY$3,$BP119:$CZ119,$BP$3:$CZ$3)))</f>
        <v>27</v>
      </c>
      <c r="DZ119">
        <f ca="1">IF(DZ$3&gt;$BG119,"",IF(OR(DY119=36,DY119=""),"",LOOKUP(DZ$3,$BP119:$CZ119,$BP$3:$CZ$3)))</f>
        <v>28</v>
      </c>
      <c r="EA119">
        <f ca="1">IF(EA$3&gt;$BG119,"",IF(OR(DZ119=36,DZ119=""),"",LOOKUP(EA$3,$BP119:$CZ119,$BP$3:$CZ$3)))</f>
        <v>29</v>
      </c>
      <c r="EB119">
        <f ca="1">IF(EB$3&gt;$BG119,"",IF(OR(EA119=36,EA119=""),"",LOOKUP(EB$3,$BP119:$CZ119,$BP$3:$CZ$3)))</f>
        <v>31</v>
      </c>
      <c r="EC119">
        <f ca="1">IF(EC$3&gt;$BG119,"",IF(OR(EB119=36,EB119=""),"",LOOKUP(EC$3,$BP119:$CZ119,$BP$3:$CZ$3)))</f>
        <v>32</v>
      </c>
      <c r="ED119">
        <f ca="1">IF(ED$3&gt;$BG119,"",IF(OR(EC119=36,EC119=""),"",LOOKUP(ED$3,$BP119:$CZ119,$BP$3:$CZ$3)))</f>
        <v>33</v>
      </c>
      <c r="EE119">
        <f ca="1">IF(EE$3&gt;$BG119,"",IF(OR(ED119=36,ED119=""),"",LOOKUP(EE$3,$BP119:$CZ119,$BP$3:$CZ$3)))</f>
        <v>34</v>
      </c>
      <c r="EF119">
        <f ca="1">IF(EF$3&gt;$BG119,"",IF(OR(EE119=36,EE119=""),"",LOOKUP(EF$3,$BP119:$CZ119,$BP$3:$CZ$3)))</f>
        <v>35</v>
      </c>
      <c r="EG119">
        <f ca="1">IF(EG$3&gt;$BG119,"",IF(OR(EF119=36,EF119=""),"",LOOKUP(EG$3,$BP119:$CZ119,$BP$3:$CZ$3)))</f>
        <v>36</v>
      </c>
      <c r="EH119" t="str">
        <f ca="1">IF(EH$3&gt;$BG119,"",IF(OR(EG119=36,EG119=""),"",LOOKUP(EH$3,$BP119:$CZ119,$BP$3:$CZ$3)))</f>
        <v/>
      </c>
      <c r="EI119" t="str">
        <f ca="1">IF(EI$3&gt;$BG119,"",IF(OR(EH119=36,EH119=""),"",LOOKUP(EI$3,$BP119:$CZ119,$BP$3:$CZ$3)))</f>
        <v/>
      </c>
      <c r="EJ119" t="str">
        <f ca="1">IF(EJ$3&gt;$BG119,"",IF(OR(EI119=36,EI119=""),"",LOOKUP(EJ$3,$BP119:$CZ119,$BP$3:$CZ$3)))</f>
        <v/>
      </c>
      <c r="EK119" t="str">
        <f ca="1">IF(EK$3&gt;$BG119,"",IF(OR(EJ119=36,EJ119=""),"",LOOKUP(EK$3,$BP119:$CZ119,$BP$3:$CZ$3)))</f>
        <v/>
      </c>
      <c r="EL119" t="str">
        <f ca="1">IF(I119=1,Finals!I124,"")</f>
        <v/>
      </c>
    </row>
    <row r="120" spans="3:142" x14ac:dyDescent="0.25">
      <c r="C120">
        <v>117</v>
      </c>
      <c r="D120">
        <f ca="1">IF(AND(Finals!K124&gt;Finals!K123,Finals!B$3="Yes"),1,IF(AND(I119=1,Finals!B$2="Yes"),1,IF(AND(E119=Finals!B$5,Calc!D119&gt;=Finals!B$4),1,IF(AND(D119=Finals!B$4,E119&lt;Finals!B$5),D119,1+D119))))</f>
        <v>9</v>
      </c>
      <c r="E120">
        <f ca="1">IF(E119=Finals!B$5,1,IF(AND(I119=1,Finals!B$2="Yes"),1,IF(D119&lt;Finals!B$4,1,Calc!E119+1)))</f>
        <v>1</v>
      </c>
      <c r="F120">
        <f>Finals!D125</f>
        <v>0</v>
      </c>
      <c r="G120">
        <f t="shared" si="5"/>
        <v>0</v>
      </c>
      <c r="H120" t="str">
        <f ca="1">IF(AND(Finals!K124&gt;Finals!K123,Finals!B$3="Yes"),"",IF(AND(I119=1,Finals!B$2="Yes"),"",IF(D119&lt;&gt;Finals!B$4,"",1)))</f>
        <v/>
      </c>
      <c r="I120" t="str">
        <f t="shared" ca="1" si="6"/>
        <v/>
      </c>
      <c r="J120">
        <f ca="1">IF(I120=-1,-BG119,IF(I120=1,36-BG119,0))</f>
        <v>0</v>
      </c>
      <c r="K120">
        <f t="shared" ca="1" si="8"/>
        <v>-837</v>
      </c>
      <c r="L120">
        <f ca="1">IF(AND($D119=0,$G120=L$3),1,IF($D119=0,0,IF($G120=L$3,1,L119)))</f>
        <v>1</v>
      </c>
      <c r="M120">
        <f ca="1">IF(AND($D119=0,$G120=M$3),1,IF($D119=0,0,IF($G120=M$3,1,M119)))</f>
        <v>1</v>
      </c>
      <c r="N120">
        <f ca="1">IF(AND($D119=0,$G120=N$3),1,IF($D119=0,0,IF($G120=N$3,1,N119)))</f>
        <v>0</v>
      </c>
      <c r="O120">
        <f ca="1">IF(AND($D119=0,$G120=O$3),1,IF($D119=0,0,IF($G120=O$3,1,O119)))</f>
        <v>0</v>
      </c>
      <c r="P120">
        <f ca="1">IF(AND($D119=0,$G120=P$3),1,IF($D119=0,0,IF($G120=P$3,1,P119)))</f>
        <v>1</v>
      </c>
      <c r="Q120">
        <f ca="1">IF(AND($D119=0,$G120=Q$3),1,IF($D119=0,0,IF($G120=Q$3,1,Q119)))</f>
        <v>0</v>
      </c>
      <c r="R120">
        <f ca="1">IF(AND($D119=0,$G120=R$3),1,IF($D119=0,0,IF($G120=R$3,1,R119)))</f>
        <v>1</v>
      </c>
      <c r="S120">
        <f ca="1">IF(AND($D119=0,$G120=S$3),1,IF($D119=0,0,IF($G120=S$3,1,S119)))</f>
        <v>1</v>
      </c>
      <c r="T120">
        <f ca="1">IF(AND($D119=0,$G120=T$3),1,IF($D119=0,0,IF($G120=T$3,1,T119)))</f>
        <v>0</v>
      </c>
      <c r="U120">
        <f ca="1">IF(AND($D119=0,$G120=U$3),1,IF($D119=0,0,IF($G120=U$3,1,U119)))</f>
        <v>1</v>
      </c>
      <c r="V120" s="5">
        <f ca="1">IF(AND($D119=Finals!$B$4,$D120=1,$G120=V$2),0,IF(AND($D119=Finals!$B$4,$D120=1),1,IF($G120=V$2,0,V119)))</f>
        <v>0</v>
      </c>
      <c r="W120" s="8">
        <f ca="1">IF(AND($D119=Finals!$B$4,$D120=1,$G120=W$2),0,IF(AND($D119=Finals!$B$4,$D120=1),1,IF($G120=W$2,0,W119)))</f>
        <v>1</v>
      </c>
      <c r="X120" s="8">
        <f ca="1">IF(AND($D119=Finals!$B$4,$D120=1,$G120=X$2),0,IF(AND($D119=Finals!$B$4,$D120=1),1,IF($G120=X$2,0,X119)))</f>
        <v>1</v>
      </c>
      <c r="Y120" s="8">
        <f ca="1">IF(AND($D119=Finals!$B$4,$D120=1,$G120=Y$2),0,IF(AND($D119=Finals!$B$4,$D120=1),1,IF($G120=Y$2,0,Y119)))</f>
        <v>1</v>
      </c>
      <c r="Z120" s="8">
        <f ca="1">IF(AND($D119=Finals!$B$4,$D120=1,$G120=Z$2),0,IF(AND($D119=Finals!$B$4,$D120=1),1,IF($G120=Z$2,0,Z119)))</f>
        <v>1</v>
      </c>
      <c r="AA120" s="8">
        <f ca="1">IF(AND($D119=Finals!$B$4,$D120=1,$G120=AA$2),0,IF(AND($D119=Finals!$B$4,$D120=1),1,IF($G120=AA$2,0,AA119)))</f>
        <v>1</v>
      </c>
      <c r="AB120" s="8">
        <f ca="1">IF(AND($D119=Finals!$B$4,$D120=1,$G120=AB$2),0,IF(AND($D119=Finals!$B$4,$D120=1),1,IF($G120=AB$2,0,AB119)))</f>
        <v>1</v>
      </c>
      <c r="AC120" s="8">
        <f ca="1">IF(AND($D119=Finals!$B$4,$D120=1,$G120=AC$2),0,IF(AND($D119=Finals!$B$4,$D120=1),1,IF($G120=AC$2,0,AC119)))</f>
        <v>1</v>
      </c>
      <c r="AD120" s="8">
        <f ca="1">IF(AND($D119=Finals!$B$4,$D120=1,$G120=AD$2),0,IF(AND($D119=Finals!$B$4,$D120=1),1,IF($G120=AD$2,0,AD119)))</f>
        <v>1</v>
      </c>
      <c r="AE120" s="8">
        <f ca="1">IF(AND($D119=Finals!$B$4,$D120=1,$G120=AE$2),0,IF(AND($D119=Finals!$B$4,$D120=1),1,IF($G120=AE$2,0,AE119)))</f>
        <v>1</v>
      </c>
      <c r="AF120" s="8">
        <f ca="1">IF(AND($D119=Finals!$B$4,$D120=1,$G120=AF$2),0,IF(AND($D119=Finals!$B$4,$D120=1),1,IF($G120=AF$2,0,AF119)))</f>
        <v>0</v>
      </c>
      <c r="AG120" s="8">
        <f ca="1">IF(AND($D119=Finals!$B$4,$D120=1,$G120=AG$2),0,IF(AND($D119=Finals!$B$4,$D120=1),1,IF($G120=AG$2,0,AG119)))</f>
        <v>1</v>
      </c>
      <c r="AH120" s="8">
        <f ca="1">IF(AND($D119=Finals!$B$4,$D120=1,$G120=AH$2),0,IF(AND($D119=Finals!$B$4,$D120=1),1,IF($G120=AH$2,0,AH119)))</f>
        <v>1</v>
      </c>
      <c r="AI120" s="8">
        <f ca="1">IF(AND($D119=Finals!$B$4,$D120=1,$G120=AI$2),0,IF(AND($D119=Finals!$B$4,$D120=1),1,IF($G120=AI$2,0,AI119)))</f>
        <v>1</v>
      </c>
      <c r="AJ120" s="8">
        <f ca="1">IF(AND($D119=Finals!$B$4,$D120=1,$G120=AJ$2),0,IF(AND($D119=Finals!$B$4,$D120=1),1,IF($G120=AJ$2,0,AJ119)))</f>
        <v>1</v>
      </c>
      <c r="AK120" s="8">
        <f ca="1">IF(AND($D119=Finals!$B$4,$D120=1,$G120=AK$2),0,IF(AND($D119=Finals!$B$4,$D120=1),1,IF($G120=AK$2,0,AK119)))</f>
        <v>1</v>
      </c>
      <c r="AL120" s="8">
        <f ca="1">IF(AND($D119=Finals!$B$4,$D120=1,$G120=AL$2),0,IF(AND($D119=Finals!$B$4,$D120=1),1,IF($G120=AL$2,0,AL119)))</f>
        <v>1</v>
      </c>
      <c r="AM120" s="8">
        <f ca="1">IF(AND($D119=Finals!$B$4,$D120=1,$G120=AM$2),0,IF(AND($D119=Finals!$B$4,$D120=1),1,IF($G120=AM$2,0,AM119)))</f>
        <v>1</v>
      </c>
      <c r="AN120" s="8">
        <f ca="1">IF(AND($D119=Finals!$B$4,$D120=1,$G120=AN$2),0,IF(AND($D119=Finals!$B$4,$D120=1),1,IF($G120=AN$2,0,AN119)))</f>
        <v>1</v>
      </c>
      <c r="AO120" s="8">
        <f ca="1">IF(AND($D119=Finals!$B$4,$D120=1,$G120=AO$2),0,IF(AND($D119=Finals!$B$4,$D120=1),1,IF($G120=AO$2,0,AO119)))</f>
        <v>1</v>
      </c>
      <c r="AP120" s="8">
        <f ca="1">IF(AND($D119=Finals!$B$4,$D120=1,$G120=AP$2),0,IF(AND($D119=Finals!$B$4,$D120=1),1,IF($G120=AP$2,0,AP119)))</f>
        <v>0</v>
      </c>
      <c r="AQ120" s="8">
        <f ca="1">IF(AND($D119=Finals!$B$4,$D120=1,$G120=AQ$2),0,IF(AND($D119=Finals!$B$4,$D120=1),1,IF($G120=AQ$2,0,AQ119)))</f>
        <v>1</v>
      </c>
      <c r="AR120" s="8">
        <f ca="1">IF(AND($D119=Finals!$B$4,$D120=1,$G120=AR$2),0,IF(AND($D119=Finals!$B$4,$D120=1),1,IF($G120=AR$2,0,AR119)))</f>
        <v>1</v>
      </c>
      <c r="AS120" s="8">
        <f ca="1">IF(AND($D119=Finals!$B$4,$D120=1,$G120=AS$2),0,IF(AND($D119=Finals!$B$4,$D120=1),1,IF($G120=AS$2,0,AS119)))</f>
        <v>1</v>
      </c>
      <c r="AT120" s="8">
        <f ca="1">IF(AND($D119=Finals!$B$4,$D120=1,$G120=AT$2),0,IF(AND($D119=Finals!$B$4,$D120=1),1,IF($G120=AT$2,0,AT119)))</f>
        <v>1</v>
      </c>
      <c r="AU120" s="8">
        <f ca="1">IF(AND($D119=Finals!$B$4,$D120=1,$G120=AU$2),0,IF(AND($D119=Finals!$B$4,$D120=1),1,IF($G120=AU$2,0,AU119)))</f>
        <v>1</v>
      </c>
      <c r="AV120" s="8">
        <f ca="1">IF(AND($D119=Finals!$B$4,$D120=1,$G120=AV$2),0,IF(AND($D119=Finals!$B$4,$D120=1),1,IF($G120=AV$2,0,AV119)))</f>
        <v>1</v>
      </c>
      <c r="AW120" s="8">
        <f ca="1">IF(AND($D119=Finals!$B$4,$D120=1,$G120=AW$2),0,IF(AND($D119=Finals!$B$4,$D120=1),1,IF($G120=AW$2,0,AW119)))</f>
        <v>1</v>
      </c>
      <c r="AX120" s="8">
        <f ca="1">IF(AND($D119=Finals!$B$4,$D120=1,$G120=AX$2),0,IF(AND($D119=Finals!$B$4,$D120=1),1,IF($G120=AX$2,0,AX119)))</f>
        <v>1</v>
      </c>
      <c r="AY120" s="8">
        <f ca="1">IF(AND($D119=Finals!$B$4,$D120=1,$G120=AY$2),0,IF(AND($D119=Finals!$B$4,$D120=1),1,IF($G120=AY$2,0,AY119)))</f>
        <v>1</v>
      </c>
      <c r="AZ120" s="8">
        <f ca="1">IF(AND($D119=Finals!$B$4,$D120=1,$G120=AZ$2),0,IF(AND($D119=Finals!$B$4,$D120=1),1,IF($G120=AZ$2,0,AZ119)))</f>
        <v>0</v>
      </c>
      <c r="BA120" s="8">
        <f ca="1">IF(AND($D119=Finals!$B$4,$D120=1,$G120=BA$2),0,IF(AND($D119=Finals!$B$4,$D120=1),1,IF($G120=BA$2,0,BA119)))</f>
        <v>1</v>
      </c>
      <c r="BB120" s="8">
        <f ca="1">IF(AND($D119=Finals!$B$4,$D120=1,$G120=BB$2),0,IF(AND($D119=Finals!$B$4,$D120=1),1,IF($G120=BB$2,0,BB119)))</f>
        <v>1</v>
      </c>
      <c r="BC120" s="8">
        <f ca="1">IF(AND($D119=Finals!$B$4,$D120=1,$G120=BC$2),0,IF(AND($D119=Finals!$B$4,$D120=1),1,IF($G120=BC$2,0,BC119)))</f>
        <v>1</v>
      </c>
      <c r="BD120" s="8">
        <f ca="1">IF(AND($D119=Finals!$B$4,$D120=1,$G120=BD$2),0,IF(AND($D119=Finals!$B$4,$D120=1),1,IF($G120=BD$2,0,BD119)))</f>
        <v>1</v>
      </c>
      <c r="BE120" s="8">
        <f ca="1">IF(AND($D119=Finals!$B$4,$D120=1,$G120=BE$2),0,IF(AND($D119=Finals!$B$4,$D120=1),1,IF($G120=BE$2,0,BE119)))</f>
        <v>1</v>
      </c>
      <c r="BF120" s="4">
        <f ca="1">IF(AND($D119=Finals!$B$4,$D120=1,$G120=BF$2),0,IF(AND($D119=Finals!$B$4,$D120=1),1,IF($G120=BF$2,0,BF119)))</f>
        <v>1</v>
      </c>
      <c r="BG120">
        <f t="shared" ca="1" si="7"/>
        <v>33</v>
      </c>
      <c r="BP120">
        <v>1</v>
      </c>
      <c r="BQ120">
        <f ca="1">IF(V120=1,1+BP120,BP120)</f>
        <v>1</v>
      </c>
      <c r="BR120">
        <f ca="1">IF(W120=1,1+BQ120,BQ120)</f>
        <v>2</v>
      </c>
      <c r="BS120">
        <f ca="1">IF(X120=1,1+BR120,BR120)</f>
        <v>3</v>
      </c>
      <c r="BT120">
        <f ca="1">IF(Y120=1,1+BS120,BS120)</f>
        <v>4</v>
      </c>
      <c r="BU120">
        <f ca="1">IF(Z120=1,1+BT120,BT120)</f>
        <v>5</v>
      </c>
      <c r="BV120">
        <f ca="1">IF(AA120=1,1+BU120,BU120)</f>
        <v>6</v>
      </c>
      <c r="BW120">
        <f ca="1">IF(AB120=1,1+BV120,BV120)</f>
        <v>7</v>
      </c>
      <c r="BX120">
        <f ca="1">IF(AC120=1,1+BW120,BW120)</f>
        <v>8</v>
      </c>
      <c r="BY120">
        <f ca="1">IF(AD120=1,1+BX120,BX120)</f>
        <v>9</v>
      </c>
      <c r="BZ120">
        <f ca="1">IF(AE120=1,1+BY120,BY120)</f>
        <v>10</v>
      </c>
      <c r="CA120">
        <f ca="1">IF(AF120=1,1+BZ120,BZ120)</f>
        <v>10</v>
      </c>
      <c r="CB120">
        <f ca="1">IF(AG120=1,1+CA120,CA120)</f>
        <v>11</v>
      </c>
      <c r="CC120">
        <f ca="1">IF(AH120=1,1+CB120,CB120)</f>
        <v>12</v>
      </c>
      <c r="CD120">
        <f ca="1">IF(AI120=1,1+CC120,CC120)</f>
        <v>13</v>
      </c>
      <c r="CE120">
        <f ca="1">IF(AJ120=1,1+CD120,CD120)</f>
        <v>14</v>
      </c>
      <c r="CF120">
        <f ca="1">IF(AK120=1,1+CE120,CE120)</f>
        <v>15</v>
      </c>
      <c r="CG120">
        <f ca="1">IF(AL120=1,1+CF120,CF120)</f>
        <v>16</v>
      </c>
      <c r="CH120">
        <f ca="1">IF(AM120=1,1+CG120,CG120)</f>
        <v>17</v>
      </c>
      <c r="CI120">
        <f ca="1">IF(AN120=1,1+CH120,CH120)</f>
        <v>18</v>
      </c>
      <c r="CJ120">
        <f ca="1">IF(AO120=1,1+CI120,CI120)</f>
        <v>19</v>
      </c>
      <c r="CK120">
        <f ca="1">IF(AP120=1,1+CJ120,CJ120)</f>
        <v>19</v>
      </c>
      <c r="CL120">
        <f ca="1">IF(AQ120=1,1+CK120,CK120)</f>
        <v>20</v>
      </c>
      <c r="CM120">
        <f ca="1">IF(AR120=1,1+CL120,CL120)</f>
        <v>21</v>
      </c>
      <c r="CN120">
        <f ca="1">IF(AS120=1,1+CM120,CM120)</f>
        <v>22</v>
      </c>
      <c r="CO120">
        <f ca="1">IF(AT120=1,1+CN120,CN120)</f>
        <v>23</v>
      </c>
      <c r="CP120">
        <f ca="1">IF(AU120=1,1+CO120,CO120)</f>
        <v>24</v>
      </c>
      <c r="CQ120">
        <f ca="1">IF(AV120=1,1+CP120,CP120)</f>
        <v>25</v>
      </c>
      <c r="CR120">
        <f ca="1">IF(AW120=1,1+CQ120,CQ120)</f>
        <v>26</v>
      </c>
      <c r="CS120">
        <f ca="1">IF(AX120=1,1+CR120,CR120)</f>
        <v>27</v>
      </c>
      <c r="CT120">
        <f ca="1">IF(AY120=1,1+CS120,CS120)</f>
        <v>28</v>
      </c>
      <c r="CU120">
        <f ca="1">IF(AZ120=1,1+CT120,CT120)</f>
        <v>28</v>
      </c>
      <c r="CV120">
        <f ca="1">IF(BA120=1,1+CU120,CU120)</f>
        <v>29</v>
      </c>
      <c r="CW120">
        <f ca="1">IF(BB120=1,1+CV120,CV120)</f>
        <v>30</v>
      </c>
      <c r="CX120">
        <f ca="1">IF(BC120=1,1+CW120,CW120)</f>
        <v>31</v>
      </c>
      <c r="CY120">
        <f ca="1">IF(BD120=1,1+CX120,CX120)</f>
        <v>32</v>
      </c>
      <c r="CZ120">
        <f ca="1">IF(BE120=1,1+CY120,CY120)</f>
        <v>33</v>
      </c>
      <c r="DA120" s="5">
        <f ca="1">LOOKUP(DA$3,$BP120:$CZ120,$BP$3:$CZ$3)</f>
        <v>1</v>
      </c>
      <c r="DB120">
        <f ca="1">IF(DB$3&gt;$BG120,"",IF(OR(DA120=36,DA120=""),"",LOOKUP(DB$3,$BP120:$CZ120,$BP$3:$CZ$3)))</f>
        <v>2</v>
      </c>
      <c r="DC120">
        <f ca="1">IF(DC$3&gt;$BG120,"",IF(OR(DB120=36,DB120=""),"",LOOKUP(DC$3,$BP120:$CZ120,$BP$3:$CZ$3)))</f>
        <v>3</v>
      </c>
      <c r="DD120">
        <f ca="1">IF(DD$3&gt;$BG120,"",IF(OR(DC120=36,DC120=""),"",LOOKUP(DD$3,$BP120:$CZ120,$BP$3:$CZ$3)))</f>
        <v>4</v>
      </c>
      <c r="DE120">
        <f ca="1">IF(DE$3&gt;$BG120,"",IF(OR(DD120=36,DD120=""),"",LOOKUP(DE$3,$BP120:$CZ120,$BP$3:$CZ$3)))</f>
        <v>5</v>
      </c>
      <c r="DF120">
        <f ca="1">IF(DF$3&gt;$BG120,"",IF(OR(DE120=36,DE120=""),"",LOOKUP(DF$3,$BP120:$CZ120,$BP$3:$CZ$3)))</f>
        <v>6</v>
      </c>
      <c r="DG120">
        <f ca="1">IF(DG$3&gt;$BG120,"",IF(OR(DF120=36,DF120=""),"",LOOKUP(DG$3,$BP120:$CZ120,$BP$3:$CZ$3)))</f>
        <v>7</v>
      </c>
      <c r="DH120">
        <f ca="1">IF(DH$3&gt;$BG120,"",IF(OR(DG120=36,DG120=""),"",LOOKUP(DH$3,$BP120:$CZ120,$BP$3:$CZ$3)))</f>
        <v>8</v>
      </c>
      <c r="DI120">
        <f ca="1">IF(DI$3&gt;$BG120,"",IF(OR(DH120=36,DH120=""),"",LOOKUP(DI$3,$BP120:$CZ120,$BP$3:$CZ$3)))</f>
        <v>9</v>
      </c>
      <c r="DJ120">
        <f ca="1">IF(DJ$3&gt;$BG120,"",IF(OR(DI120=36,DI120=""),"",LOOKUP(DJ$3,$BP120:$CZ120,$BP$3:$CZ$3)))</f>
        <v>11</v>
      </c>
      <c r="DK120">
        <f ca="1">IF(DK$3&gt;$BG120,"",IF(OR(DJ120=36,DJ120=""),"",LOOKUP(DK$3,$BP120:$CZ120,$BP$3:$CZ$3)))</f>
        <v>12</v>
      </c>
      <c r="DL120">
        <f ca="1">IF(DL$3&gt;$BG120,"",IF(OR(DK120=36,DK120=""),"",LOOKUP(DL$3,$BP120:$CZ120,$BP$3:$CZ$3)))</f>
        <v>13</v>
      </c>
      <c r="DM120">
        <f ca="1">IF(DM$3&gt;$BG120,"",IF(OR(DL120=36,DL120=""),"",LOOKUP(DM$3,$BP120:$CZ120,$BP$3:$CZ$3)))</f>
        <v>14</v>
      </c>
      <c r="DN120">
        <f ca="1">IF(DN$3&gt;$BG120,"",IF(OR(DM120=36,DM120=""),"",LOOKUP(DN$3,$BP120:$CZ120,$BP$3:$CZ$3)))</f>
        <v>15</v>
      </c>
      <c r="DO120">
        <f ca="1">IF(DO$3&gt;$BG120,"",IF(OR(DN120=36,DN120=""),"",LOOKUP(DO$3,$BP120:$CZ120,$BP$3:$CZ$3)))</f>
        <v>16</v>
      </c>
      <c r="DP120">
        <f ca="1">IF(DP$3&gt;$BG120,"",IF(OR(DO120=36,DO120=""),"",LOOKUP(DP$3,$BP120:$CZ120,$BP$3:$CZ$3)))</f>
        <v>17</v>
      </c>
      <c r="DQ120">
        <f ca="1">IF(DQ$3&gt;$BG120,"",IF(OR(DP120=36,DP120=""),"",LOOKUP(DQ$3,$BP120:$CZ120,$BP$3:$CZ$3)))</f>
        <v>18</v>
      </c>
      <c r="DR120">
        <f ca="1">IF(DR$3&gt;$BG120,"",IF(OR(DQ120=36,DQ120=""),"",LOOKUP(DR$3,$BP120:$CZ120,$BP$3:$CZ$3)))</f>
        <v>19</v>
      </c>
      <c r="DS120">
        <f ca="1">IF(DS$3&gt;$BG120,"",IF(OR(DR120=36,DR120=""),"",LOOKUP(DS$3,$BP120:$CZ120,$BP$3:$CZ$3)))</f>
        <v>21</v>
      </c>
      <c r="DT120">
        <f ca="1">IF(DT$3&gt;$BG120,"",IF(OR(DS120=36,DS120=""),"",LOOKUP(DT$3,$BP120:$CZ120,$BP$3:$CZ$3)))</f>
        <v>22</v>
      </c>
      <c r="DU120">
        <f ca="1">IF(DU$3&gt;$BG120,"",IF(OR(DT120=36,DT120=""),"",LOOKUP(DU$3,$BP120:$CZ120,$BP$3:$CZ$3)))</f>
        <v>23</v>
      </c>
      <c r="DV120">
        <f ca="1">IF(DV$3&gt;$BG120,"",IF(OR(DU120=36,DU120=""),"",LOOKUP(DV$3,$BP120:$CZ120,$BP$3:$CZ$3)))</f>
        <v>24</v>
      </c>
      <c r="DW120">
        <f ca="1">IF(DW$3&gt;$BG120,"",IF(OR(DV120=36,DV120=""),"",LOOKUP(DW$3,$BP120:$CZ120,$BP$3:$CZ$3)))</f>
        <v>25</v>
      </c>
      <c r="DX120">
        <f ca="1">IF(DX$3&gt;$BG120,"",IF(OR(DW120=36,DW120=""),"",LOOKUP(DX$3,$BP120:$CZ120,$BP$3:$CZ$3)))</f>
        <v>26</v>
      </c>
      <c r="DY120">
        <f ca="1">IF(DY$3&gt;$BG120,"",IF(OR(DX120=36,DX120=""),"",LOOKUP(DY$3,$BP120:$CZ120,$BP$3:$CZ$3)))</f>
        <v>27</v>
      </c>
      <c r="DZ120">
        <f ca="1">IF(DZ$3&gt;$BG120,"",IF(OR(DY120=36,DY120=""),"",LOOKUP(DZ$3,$BP120:$CZ120,$BP$3:$CZ$3)))</f>
        <v>28</v>
      </c>
      <c r="EA120">
        <f ca="1">IF(EA$3&gt;$BG120,"",IF(OR(DZ120=36,DZ120=""),"",LOOKUP(EA$3,$BP120:$CZ120,$BP$3:$CZ$3)))</f>
        <v>29</v>
      </c>
      <c r="EB120">
        <f ca="1">IF(EB$3&gt;$BG120,"",IF(OR(EA120=36,EA120=""),"",LOOKUP(EB$3,$BP120:$CZ120,$BP$3:$CZ$3)))</f>
        <v>31</v>
      </c>
      <c r="EC120">
        <f ca="1">IF(EC$3&gt;$BG120,"",IF(OR(EB120=36,EB120=""),"",LOOKUP(EC$3,$BP120:$CZ120,$BP$3:$CZ$3)))</f>
        <v>32</v>
      </c>
      <c r="ED120">
        <f ca="1">IF(ED$3&gt;$BG120,"",IF(OR(EC120=36,EC120=""),"",LOOKUP(ED$3,$BP120:$CZ120,$BP$3:$CZ$3)))</f>
        <v>33</v>
      </c>
      <c r="EE120">
        <f ca="1">IF(EE$3&gt;$BG120,"",IF(OR(ED120=36,ED120=""),"",LOOKUP(EE$3,$BP120:$CZ120,$BP$3:$CZ$3)))</f>
        <v>34</v>
      </c>
      <c r="EF120">
        <f ca="1">IF(EF$3&gt;$BG120,"",IF(OR(EE120=36,EE120=""),"",LOOKUP(EF$3,$BP120:$CZ120,$BP$3:$CZ$3)))</f>
        <v>35</v>
      </c>
      <c r="EG120">
        <f ca="1">IF(EG$3&gt;$BG120,"",IF(OR(EF120=36,EF120=""),"",LOOKUP(EG$3,$BP120:$CZ120,$BP$3:$CZ$3)))</f>
        <v>36</v>
      </c>
      <c r="EH120" t="str">
        <f ca="1">IF(EH$3&gt;$BG120,"",IF(OR(EG120=36,EG120=""),"",LOOKUP(EH$3,$BP120:$CZ120,$BP$3:$CZ$3)))</f>
        <v/>
      </c>
      <c r="EI120" t="str">
        <f ca="1">IF(EI$3&gt;$BG120,"",IF(OR(EH120=36,EH120=""),"",LOOKUP(EI$3,$BP120:$CZ120,$BP$3:$CZ$3)))</f>
        <v/>
      </c>
      <c r="EJ120" t="str">
        <f ca="1">IF(EJ$3&gt;$BG120,"",IF(OR(EI120=36,EI120=""),"",LOOKUP(EJ$3,$BP120:$CZ120,$BP$3:$CZ$3)))</f>
        <v/>
      </c>
      <c r="EK120" t="str">
        <f ca="1">IF(EK$3&gt;$BG120,"",IF(OR(EJ120=36,EJ120=""),"",LOOKUP(EK$3,$BP120:$CZ120,$BP$3:$CZ$3)))</f>
        <v/>
      </c>
      <c r="EL120" t="str">
        <f ca="1">IF(I120=1,Finals!I125,"")</f>
        <v/>
      </c>
    </row>
    <row r="121" spans="3:142" x14ac:dyDescent="0.25">
      <c r="C121">
        <v>118</v>
      </c>
      <c r="D121">
        <f ca="1">IF(AND(Finals!K125&gt;Finals!K124,Finals!B$3="Yes"),1,IF(AND(I120=1,Finals!B$2="Yes"),1,IF(AND(E120=Finals!B$5,Calc!D120&gt;=Finals!B$4),1,IF(AND(D120=Finals!B$4,E120&lt;Finals!B$5),D120,1+D120))))</f>
        <v>10</v>
      </c>
      <c r="E121">
        <f ca="1">IF(E120=Finals!B$5,1,IF(AND(I120=1,Finals!B$2="Yes"),1,IF(D120&lt;Finals!B$4,1,Calc!E120+1)))</f>
        <v>1</v>
      </c>
      <c r="F121">
        <f>Finals!D126</f>
        <v>0</v>
      </c>
      <c r="G121">
        <f t="shared" si="5"/>
        <v>0</v>
      </c>
      <c r="H121" t="str">
        <f ca="1">IF(AND(Finals!K125&gt;Finals!K124,Finals!B$3="Yes"),"",IF(AND(I120=1,Finals!B$2="Yes"),"",IF(D120&lt;&gt;Finals!B$4,"",1)))</f>
        <v/>
      </c>
      <c r="I121" t="str">
        <f t="shared" ca="1" si="6"/>
        <v/>
      </c>
      <c r="J121">
        <f ca="1">IF(I121=-1,-BG120,IF(I121=1,36-BG120,0))</f>
        <v>0</v>
      </c>
      <c r="K121">
        <f t="shared" ca="1" si="8"/>
        <v>-837</v>
      </c>
      <c r="L121">
        <f ca="1">IF(AND($D120=0,$G121=L$3),1,IF($D120=0,0,IF($G121=L$3,1,L120)))</f>
        <v>1</v>
      </c>
      <c r="M121">
        <f ca="1">IF(AND($D120=0,$G121=M$3),1,IF($D120=0,0,IF($G121=M$3,1,M120)))</f>
        <v>1</v>
      </c>
      <c r="N121">
        <f ca="1">IF(AND($D120=0,$G121=N$3),1,IF($D120=0,0,IF($G121=N$3,1,N120)))</f>
        <v>0</v>
      </c>
      <c r="O121">
        <f ca="1">IF(AND($D120=0,$G121=O$3),1,IF($D120=0,0,IF($G121=O$3,1,O120)))</f>
        <v>0</v>
      </c>
      <c r="P121">
        <f ca="1">IF(AND($D120=0,$G121=P$3),1,IF($D120=0,0,IF($G121=P$3,1,P120)))</f>
        <v>1</v>
      </c>
      <c r="Q121">
        <f ca="1">IF(AND($D120=0,$G121=Q$3),1,IF($D120=0,0,IF($G121=Q$3,1,Q120)))</f>
        <v>0</v>
      </c>
      <c r="R121">
        <f ca="1">IF(AND($D120=0,$G121=R$3),1,IF($D120=0,0,IF($G121=R$3,1,R120)))</f>
        <v>1</v>
      </c>
      <c r="S121">
        <f ca="1">IF(AND($D120=0,$G121=S$3),1,IF($D120=0,0,IF($G121=S$3,1,S120)))</f>
        <v>1</v>
      </c>
      <c r="T121">
        <f ca="1">IF(AND($D120=0,$G121=T$3),1,IF($D120=0,0,IF($G121=T$3,1,T120)))</f>
        <v>0</v>
      </c>
      <c r="U121">
        <f ca="1">IF(AND($D120=0,$G121=U$3),1,IF($D120=0,0,IF($G121=U$3,1,U120)))</f>
        <v>1</v>
      </c>
      <c r="V121" s="5">
        <f ca="1">IF(AND($D120=Finals!$B$4,$D121=1,$G121=V$2),0,IF(AND($D120=Finals!$B$4,$D121=1),1,IF($G121=V$2,0,V120)))</f>
        <v>0</v>
      </c>
      <c r="W121" s="8">
        <f ca="1">IF(AND($D120=Finals!$B$4,$D121=1,$G121=W$2),0,IF(AND($D120=Finals!$B$4,$D121=1),1,IF($G121=W$2,0,W120)))</f>
        <v>1</v>
      </c>
      <c r="X121" s="8">
        <f ca="1">IF(AND($D120=Finals!$B$4,$D121=1,$G121=X$2),0,IF(AND($D120=Finals!$B$4,$D121=1),1,IF($G121=X$2,0,X120)))</f>
        <v>1</v>
      </c>
      <c r="Y121" s="8">
        <f ca="1">IF(AND($D120=Finals!$B$4,$D121=1,$G121=Y$2),0,IF(AND($D120=Finals!$B$4,$D121=1),1,IF($G121=Y$2,0,Y120)))</f>
        <v>1</v>
      </c>
      <c r="Z121" s="8">
        <f ca="1">IF(AND($D120=Finals!$B$4,$D121=1,$G121=Z$2),0,IF(AND($D120=Finals!$B$4,$D121=1),1,IF($G121=Z$2,0,Z120)))</f>
        <v>1</v>
      </c>
      <c r="AA121" s="8">
        <f ca="1">IF(AND($D120=Finals!$B$4,$D121=1,$G121=AA$2),0,IF(AND($D120=Finals!$B$4,$D121=1),1,IF($G121=AA$2,0,AA120)))</f>
        <v>1</v>
      </c>
      <c r="AB121" s="8">
        <f ca="1">IF(AND($D120=Finals!$B$4,$D121=1,$G121=AB$2),0,IF(AND($D120=Finals!$B$4,$D121=1),1,IF($G121=AB$2,0,AB120)))</f>
        <v>1</v>
      </c>
      <c r="AC121" s="8">
        <f ca="1">IF(AND($D120=Finals!$B$4,$D121=1,$G121=AC$2),0,IF(AND($D120=Finals!$B$4,$D121=1),1,IF($G121=AC$2,0,AC120)))</f>
        <v>1</v>
      </c>
      <c r="AD121" s="8">
        <f ca="1">IF(AND($D120=Finals!$B$4,$D121=1,$G121=AD$2),0,IF(AND($D120=Finals!$B$4,$D121=1),1,IF($G121=AD$2,0,AD120)))</f>
        <v>1</v>
      </c>
      <c r="AE121" s="8">
        <f ca="1">IF(AND($D120=Finals!$B$4,$D121=1,$G121=AE$2),0,IF(AND($D120=Finals!$B$4,$D121=1),1,IF($G121=AE$2,0,AE120)))</f>
        <v>1</v>
      </c>
      <c r="AF121" s="8">
        <f ca="1">IF(AND($D120=Finals!$B$4,$D121=1,$G121=AF$2),0,IF(AND($D120=Finals!$B$4,$D121=1),1,IF($G121=AF$2,0,AF120)))</f>
        <v>0</v>
      </c>
      <c r="AG121" s="8">
        <f ca="1">IF(AND($D120=Finals!$B$4,$D121=1,$G121=AG$2),0,IF(AND($D120=Finals!$B$4,$D121=1),1,IF($G121=AG$2,0,AG120)))</f>
        <v>1</v>
      </c>
      <c r="AH121" s="8">
        <f ca="1">IF(AND($D120=Finals!$B$4,$D121=1,$G121=AH$2),0,IF(AND($D120=Finals!$B$4,$D121=1),1,IF($G121=AH$2,0,AH120)))</f>
        <v>1</v>
      </c>
      <c r="AI121" s="8">
        <f ca="1">IF(AND($D120=Finals!$B$4,$D121=1,$G121=AI$2),0,IF(AND($D120=Finals!$B$4,$D121=1),1,IF($G121=AI$2,0,AI120)))</f>
        <v>1</v>
      </c>
      <c r="AJ121" s="8">
        <f ca="1">IF(AND($D120=Finals!$B$4,$D121=1,$G121=AJ$2),0,IF(AND($D120=Finals!$B$4,$D121=1),1,IF($G121=AJ$2,0,AJ120)))</f>
        <v>1</v>
      </c>
      <c r="AK121" s="8">
        <f ca="1">IF(AND($D120=Finals!$B$4,$D121=1,$G121=AK$2),0,IF(AND($D120=Finals!$B$4,$D121=1),1,IF($G121=AK$2,0,AK120)))</f>
        <v>1</v>
      </c>
      <c r="AL121" s="8">
        <f ca="1">IF(AND($D120=Finals!$B$4,$D121=1,$G121=AL$2),0,IF(AND($D120=Finals!$B$4,$D121=1),1,IF($G121=AL$2,0,AL120)))</f>
        <v>1</v>
      </c>
      <c r="AM121" s="8">
        <f ca="1">IF(AND($D120=Finals!$B$4,$D121=1,$G121=AM$2),0,IF(AND($D120=Finals!$B$4,$D121=1),1,IF($G121=AM$2,0,AM120)))</f>
        <v>1</v>
      </c>
      <c r="AN121" s="8">
        <f ca="1">IF(AND($D120=Finals!$B$4,$D121=1,$G121=AN$2),0,IF(AND($D120=Finals!$B$4,$D121=1),1,IF($G121=AN$2,0,AN120)))</f>
        <v>1</v>
      </c>
      <c r="AO121" s="8">
        <f ca="1">IF(AND($D120=Finals!$B$4,$D121=1,$G121=AO$2),0,IF(AND($D120=Finals!$B$4,$D121=1),1,IF($G121=AO$2,0,AO120)))</f>
        <v>1</v>
      </c>
      <c r="AP121" s="8">
        <f ca="1">IF(AND($D120=Finals!$B$4,$D121=1,$G121=AP$2),0,IF(AND($D120=Finals!$B$4,$D121=1),1,IF($G121=AP$2,0,AP120)))</f>
        <v>0</v>
      </c>
      <c r="AQ121" s="8">
        <f ca="1">IF(AND($D120=Finals!$B$4,$D121=1,$G121=AQ$2),0,IF(AND($D120=Finals!$B$4,$D121=1),1,IF($G121=AQ$2,0,AQ120)))</f>
        <v>1</v>
      </c>
      <c r="AR121" s="8">
        <f ca="1">IF(AND($D120=Finals!$B$4,$D121=1,$G121=AR$2),0,IF(AND($D120=Finals!$B$4,$D121=1),1,IF($G121=AR$2,0,AR120)))</f>
        <v>1</v>
      </c>
      <c r="AS121" s="8">
        <f ca="1">IF(AND($D120=Finals!$B$4,$D121=1,$G121=AS$2),0,IF(AND($D120=Finals!$B$4,$D121=1),1,IF($G121=AS$2,0,AS120)))</f>
        <v>1</v>
      </c>
      <c r="AT121" s="8">
        <f ca="1">IF(AND($D120=Finals!$B$4,$D121=1,$G121=AT$2),0,IF(AND($D120=Finals!$B$4,$D121=1),1,IF($G121=AT$2,0,AT120)))</f>
        <v>1</v>
      </c>
      <c r="AU121" s="8">
        <f ca="1">IF(AND($D120=Finals!$B$4,$D121=1,$G121=AU$2),0,IF(AND($D120=Finals!$B$4,$D121=1),1,IF($G121=AU$2,0,AU120)))</f>
        <v>1</v>
      </c>
      <c r="AV121" s="8">
        <f ca="1">IF(AND($D120=Finals!$B$4,$D121=1,$G121=AV$2),0,IF(AND($D120=Finals!$B$4,$D121=1),1,IF($G121=AV$2,0,AV120)))</f>
        <v>1</v>
      </c>
      <c r="AW121" s="8">
        <f ca="1">IF(AND($D120=Finals!$B$4,$D121=1,$G121=AW$2),0,IF(AND($D120=Finals!$B$4,$D121=1),1,IF($G121=AW$2,0,AW120)))</f>
        <v>1</v>
      </c>
      <c r="AX121" s="8">
        <f ca="1">IF(AND($D120=Finals!$B$4,$D121=1,$G121=AX$2),0,IF(AND($D120=Finals!$B$4,$D121=1),1,IF($G121=AX$2,0,AX120)))</f>
        <v>1</v>
      </c>
      <c r="AY121" s="8">
        <f ca="1">IF(AND($D120=Finals!$B$4,$D121=1,$G121=AY$2),0,IF(AND($D120=Finals!$B$4,$D121=1),1,IF($G121=AY$2,0,AY120)))</f>
        <v>1</v>
      </c>
      <c r="AZ121" s="8">
        <f ca="1">IF(AND($D120=Finals!$B$4,$D121=1,$G121=AZ$2),0,IF(AND($D120=Finals!$B$4,$D121=1),1,IF($G121=AZ$2,0,AZ120)))</f>
        <v>0</v>
      </c>
      <c r="BA121" s="8">
        <f ca="1">IF(AND($D120=Finals!$B$4,$D121=1,$G121=BA$2),0,IF(AND($D120=Finals!$B$4,$D121=1),1,IF($G121=BA$2,0,BA120)))</f>
        <v>1</v>
      </c>
      <c r="BB121" s="8">
        <f ca="1">IF(AND($D120=Finals!$B$4,$D121=1,$G121=BB$2),0,IF(AND($D120=Finals!$B$4,$D121=1),1,IF($G121=BB$2,0,BB120)))</f>
        <v>1</v>
      </c>
      <c r="BC121" s="8">
        <f ca="1">IF(AND($D120=Finals!$B$4,$D121=1,$G121=BC$2),0,IF(AND($D120=Finals!$B$4,$D121=1),1,IF($G121=BC$2,0,BC120)))</f>
        <v>1</v>
      </c>
      <c r="BD121" s="8">
        <f ca="1">IF(AND($D120=Finals!$B$4,$D121=1,$G121=BD$2),0,IF(AND($D120=Finals!$B$4,$D121=1),1,IF($G121=BD$2,0,BD120)))</f>
        <v>1</v>
      </c>
      <c r="BE121" s="8">
        <f ca="1">IF(AND($D120=Finals!$B$4,$D121=1,$G121=BE$2),0,IF(AND($D120=Finals!$B$4,$D121=1),1,IF($G121=BE$2,0,BE120)))</f>
        <v>1</v>
      </c>
      <c r="BF121" s="4">
        <f ca="1">IF(AND($D120=Finals!$B$4,$D121=1,$G121=BF$2),0,IF(AND($D120=Finals!$B$4,$D121=1),1,IF($G121=BF$2,0,BF120)))</f>
        <v>1</v>
      </c>
      <c r="BG121">
        <f t="shared" ca="1" si="7"/>
        <v>33</v>
      </c>
      <c r="BP121">
        <v>1</v>
      </c>
      <c r="BQ121">
        <f ca="1">IF(V121=1,1+BP121,BP121)</f>
        <v>1</v>
      </c>
      <c r="BR121">
        <f ca="1">IF(W121=1,1+BQ121,BQ121)</f>
        <v>2</v>
      </c>
      <c r="BS121">
        <f ca="1">IF(X121=1,1+BR121,BR121)</f>
        <v>3</v>
      </c>
      <c r="BT121">
        <f ca="1">IF(Y121=1,1+BS121,BS121)</f>
        <v>4</v>
      </c>
      <c r="BU121">
        <f ca="1">IF(Z121=1,1+BT121,BT121)</f>
        <v>5</v>
      </c>
      <c r="BV121">
        <f ca="1">IF(AA121=1,1+BU121,BU121)</f>
        <v>6</v>
      </c>
      <c r="BW121">
        <f ca="1">IF(AB121=1,1+BV121,BV121)</f>
        <v>7</v>
      </c>
      <c r="BX121">
        <f ca="1">IF(AC121=1,1+BW121,BW121)</f>
        <v>8</v>
      </c>
      <c r="BY121">
        <f ca="1">IF(AD121=1,1+BX121,BX121)</f>
        <v>9</v>
      </c>
      <c r="BZ121">
        <f ca="1">IF(AE121=1,1+BY121,BY121)</f>
        <v>10</v>
      </c>
      <c r="CA121">
        <f ca="1">IF(AF121=1,1+BZ121,BZ121)</f>
        <v>10</v>
      </c>
      <c r="CB121">
        <f ca="1">IF(AG121=1,1+CA121,CA121)</f>
        <v>11</v>
      </c>
      <c r="CC121">
        <f ca="1">IF(AH121=1,1+CB121,CB121)</f>
        <v>12</v>
      </c>
      <c r="CD121">
        <f ca="1">IF(AI121=1,1+CC121,CC121)</f>
        <v>13</v>
      </c>
      <c r="CE121">
        <f ca="1">IF(AJ121=1,1+CD121,CD121)</f>
        <v>14</v>
      </c>
      <c r="CF121">
        <f ca="1">IF(AK121=1,1+CE121,CE121)</f>
        <v>15</v>
      </c>
      <c r="CG121">
        <f ca="1">IF(AL121=1,1+CF121,CF121)</f>
        <v>16</v>
      </c>
      <c r="CH121">
        <f ca="1">IF(AM121=1,1+CG121,CG121)</f>
        <v>17</v>
      </c>
      <c r="CI121">
        <f ca="1">IF(AN121=1,1+CH121,CH121)</f>
        <v>18</v>
      </c>
      <c r="CJ121">
        <f ca="1">IF(AO121=1,1+CI121,CI121)</f>
        <v>19</v>
      </c>
      <c r="CK121">
        <f ca="1">IF(AP121=1,1+CJ121,CJ121)</f>
        <v>19</v>
      </c>
      <c r="CL121">
        <f ca="1">IF(AQ121=1,1+CK121,CK121)</f>
        <v>20</v>
      </c>
      <c r="CM121">
        <f ca="1">IF(AR121=1,1+CL121,CL121)</f>
        <v>21</v>
      </c>
      <c r="CN121">
        <f ca="1">IF(AS121=1,1+CM121,CM121)</f>
        <v>22</v>
      </c>
      <c r="CO121">
        <f ca="1">IF(AT121=1,1+CN121,CN121)</f>
        <v>23</v>
      </c>
      <c r="CP121">
        <f ca="1">IF(AU121=1,1+CO121,CO121)</f>
        <v>24</v>
      </c>
      <c r="CQ121">
        <f ca="1">IF(AV121=1,1+CP121,CP121)</f>
        <v>25</v>
      </c>
      <c r="CR121">
        <f ca="1">IF(AW121=1,1+CQ121,CQ121)</f>
        <v>26</v>
      </c>
      <c r="CS121">
        <f ca="1">IF(AX121=1,1+CR121,CR121)</f>
        <v>27</v>
      </c>
      <c r="CT121">
        <f ca="1">IF(AY121=1,1+CS121,CS121)</f>
        <v>28</v>
      </c>
      <c r="CU121">
        <f ca="1">IF(AZ121=1,1+CT121,CT121)</f>
        <v>28</v>
      </c>
      <c r="CV121">
        <f ca="1">IF(BA121=1,1+CU121,CU121)</f>
        <v>29</v>
      </c>
      <c r="CW121">
        <f ca="1">IF(BB121=1,1+CV121,CV121)</f>
        <v>30</v>
      </c>
      <c r="CX121">
        <f ca="1">IF(BC121=1,1+CW121,CW121)</f>
        <v>31</v>
      </c>
      <c r="CY121">
        <f ca="1">IF(BD121=1,1+CX121,CX121)</f>
        <v>32</v>
      </c>
      <c r="CZ121">
        <f ca="1">IF(BE121=1,1+CY121,CY121)</f>
        <v>33</v>
      </c>
      <c r="DA121" s="5">
        <f ca="1">LOOKUP(DA$3,$BP121:$CZ121,$BP$3:$CZ$3)</f>
        <v>1</v>
      </c>
      <c r="DB121">
        <f ca="1">IF(DB$3&gt;$BG121,"",IF(OR(DA121=36,DA121=""),"",LOOKUP(DB$3,$BP121:$CZ121,$BP$3:$CZ$3)))</f>
        <v>2</v>
      </c>
      <c r="DC121">
        <f ca="1">IF(DC$3&gt;$BG121,"",IF(OR(DB121=36,DB121=""),"",LOOKUP(DC$3,$BP121:$CZ121,$BP$3:$CZ$3)))</f>
        <v>3</v>
      </c>
      <c r="DD121">
        <f ca="1">IF(DD$3&gt;$BG121,"",IF(OR(DC121=36,DC121=""),"",LOOKUP(DD$3,$BP121:$CZ121,$BP$3:$CZ$3)))</f>
        <v>4</v>
      </c>
      <c r="DE121">
        <f ca="1">IF(DE$3&gt;$BG121,"",IF(OR(DD121=36,DD121=""),"",LOOKUP(DE$3,$BP121:$CZ121,$BP$3:$CZ$3)))</f>
        <v>5</v>
      </c>
      <c r="DF121">
        <f ca="1">IF(DF$3&gt;$BG121,"",IF(OR(DE121=36,DE121=""),"",LOOKUP(DF$3,$BP121:$CZ121,$BP$3:$CZ$3)))</f>
        <v>6</v>
      </c>
      <c r="DG121">
        <f ca="1">IF(DG$3&gt;$BG121,"",IF(OR(DF121=36,DF121=""),"",LOOKUP(DG$3,$BP121:$CZ121,$BP$3:$CZ$3)))</f>
        <v>7</v>
      </c>
      <c r="DH121">
        <f ca="1">IF(DH$3&gt;$BG121,"",IF(OR(DG121=36,DG121=""),"",LOOKUP(DH$3,$BP121:$CZ121,$BP$3:$CZ$3)))</f>
        <v>8</v>
      </c>
      <c r="DI121">
        <f ca="1">IF(DI$3&gt;$BG121,"",IF(OR(DH121=36,DH121=""),"",LOOKUP(DI$3,$BP121:$CZ121,$BP$3:$CZ$3)))</f>
        <v>9</v>
      </c>
      <c r="DJ121">
        <f ca="1">IF(DJ$3&gt;$BG121,"",IF(OR(DI121=36,DI121=""),"",LOOKUP(DJ$3,$BP121:$CZ121,$BP$3:$CZ$3)))</f>
        <v>11</v>
      </c>
      <c r="DK121">
        <f ca="1">IF(DK$3&gt;$BG121,"",IF(OR(DJ121=36,DJ121=""),"",LOOKUP(DK$3,$BP121:$CZ121,$BP$3:$CZ$3)))</f>
        <v>12</v>
      </c>
      <c r="DL121">
        <f ca="1">IF(DL$3&gt;$BG121,"",IF(OR(DK121=36,DK121=""),"",LOOKUP(DL$3,$BP121:$CZ121,$BP$3:$CZ$3)))</f>
        <v>13</v>
      </c>
      <c r="DM121">
        <f ca="1">IF(DM$3&gt;$BG121,"",IF(OR(DL121=36,DL121=""),"",LOOKUP(DM$3,$BP121:$CZ121,$BP$3:$CZ$3)))</f>
        <v>14</v>
      </c>
      <c r="DN121">
        <f ca="1">IF(DN$3&gt;$BG121,"",IF(OR(DM121=36,DM121=""),"",LOOKUP(DN$3,$BP121:$CZ121,$BP$3:$CZ$3)))</f>
        <v>15</v>
      </c>
      <c r="DO121">
        <f ca="1">IF(DO$3&gt;$BG121,"",IF(OR(DN121=36,DN121=""),"",LOOKUP(DO$3,$BP121:$CZ121,$BP$3:$CZ$3)))</f>
        <v>16</v>
      </c>
      <c r="DP121">
        <f ca="1">IF(DP$3&gt;$BG121,"",IF(OR(DO121=36,DO121=""),"",LOOKUP(DP$3,$BP121:$CZ121,$BP$3:$CZ$3)))</f>
        <v>17</v>
      </c>
      <c r="DQ121">
        <f ca="1">IF(DQ$3&gt;$BG121,"",IF(OR(DP121=36,DP121=""),"",LOOKUP(DQ$3,$BP121:$CZ121,$BP$3:$CZ$3)))</f>
        <v>18</v>
      </c>
      <c r="DR121">
        <f ca="1">IF(DR$3&gt;$BG121,"",IF(OR(DQ121=36,DQ121=""),"",LOOKUP(DR$3,$BP121:$CZ121,$BP$3:$CZ$3)))</f>
        <v>19</v>
      </c>
      <c r="DS121">
        <f ca="1">IF(DS$3&gt;$BG121,"",IF(OR(DR121=36,DR121=""),"",LOOKUP(DS$3,$BP121:$CZ121,$BP$3:$CZ$3)))</f>
        <v>21</v>
      </c>
      <c r="DT121">
        <f ca="1">IF(DT$3&gt;$BG121,"",IF(OR(DS121=36,DS121=""),"",LOOKUP(DT$3,$BP121:$CZ121,$BP$3:$CZ$3)))</f>
        <v>22</v>
      </c>
      <c r="DU121">
        <f ca="1">IF(DU$3&gt;$BG121,"",IF(OR(DT121=36,DT121=""),"",LOOKUP(DU$3,$BP121:$CZ121,$BP$3:$CZ$3)))</f>
        <v>23</v>
      </c>
      <c r="DV121">
        <f ca="1">IF(DV$3&gt;$BG121,"",IF(OR(DU121=36,DU121=""),"",LOOKUP(DV$3,$BP121:$CZ121,$BP$3:$CZ$3)))</f>
        <v>24</v>
      </c>
      <c r="DW121">
        <f ca="1">IF(DW$3&gt;$BG121,"",IF(OR(DV121=36,DV121=""),"",LOOKUP(DW$3,$BP121:$CZ121,$BP$3:$CZ$3)))</f>
        <v>25</v>
      </c>
      <c r="DX121">
        <f ca="1">IF(DX$3&gt;$BG121,"",IF(OR(DW121=36,DW121=""),"",LOOKUP(DX$3,$BP121:$CZ121,$BP$3:$CZ$3)))</f>
        <v>26</v>
      </c>
      <c r="DY121">
        <f ca="1">IF(DY$3&gt;$BG121,"",IF(OR(DX121=36,DX121=""),"",LOOKUP(DY$3,$BP121:$CZ121,$BP$3:$CZ$3)))</f>
        <v>27</v>
      </c>
      <c r="DZ121">
        <f ca="1">IF(DZ$3&gt;$BG121,"",IF(OR(DY121=36,DY121=""),"",LOOKUP(DZ$3,$BP121:$CZ121,$BP$3:$CZ$3)))</f>
        <v>28</v>
      </c>
      <c r="EA121">
        <f ca="1">IF(EA$3&gt;$BG121,"",IF(OR(DZ121=36,DZ121=""),"",LOOKUP(EA$3,$BP121:$CZ121,$BP$3:$CZ$3)))</f>
        <v>29</v>
      </c>
      <c r="EB121">
        <f ca="1">IF(EB$3&gt;$BG121,"",IF(OR(EA121=36,EA121=""),"",LOOKUP(EB$3,$BP121:$CZ121,$BP$3:$CZ$3)))</f>
        <v>31</v>
      </c>
      <c r="EC121">
        <f ca="1">IF(EC$3&gt;$BG121,"",IF(OR(EB121=36,EB121=""),"",LOOKUP(EC$3,$BP121:$CZ121,$BP$3:$CZ$3)))</f>
        <v>32</v>
      </c>
      <c r="ED121">
        <f ca="1">IF(ED$3&gt;$BG121,"",IF(OR(EC121=36,EC121=""),"",LOOKUP(ED$3,$BP121:$CZ121,$BP$3:$CZ$3)))</f>
        <v>33</v>
      </c>
      <c r="EE121">
        <f ca="1">IF(EE$3&gt;$BG121,"",IF(OR(ED121=36,ED121=""),"",LOOKUP(EE$3,$BP121:$CZ121,$BP$3:$CZ$3)))</f>
        <v>34</v>
      </c>
      <c r="EF121">
        <f ca="1">IF(EF$3&gt;$BG121,"",IF(OR(EE121=36,EE121=""),"",LOOKUP(EF$3,$BP121:$CZ121,$BP$3:$CZ$3)))</f>
        <v>35</v>
      </c>
      <c r="EG121">
        <f ca="1">IF(EG$3&gt;$BG121,"",IF(OR(EF121=36,EF121=""),"",LOOKUP(EG$3,$BP121:$CZ121,$BP$3:$CZ$3)))</f>
        <v>36</v>
      </c>
      <c r="EH121" t="str">
        <f ca="1">IF(EH$3&gt;$BG121,"",IF(OR(EG121=36,EG121=""),"",LOOKUP(EH$3,$BP121:$CZ121,$BP$3:$CZ$3)))</f>
        <v/>
      </c>
      <c r="EI121" t="str">
        <f ca="1">IF(EI$3&gt;$BG121,"",IF(OR(EH121=36,EH121=""),"",LOOKUP(EI$3,$BP121:$CZ121,$BP$3:$CZ$3)))</f>
        <v/>
      </c>
      <c r="EJ121" t="str">
        <f ca="1">IF(EJ$3&gt;$BG121,"",IF(OR(EI121=36,EI121=""),"",LOOKUP(EJ$3,$BP121:$CZ121,$BP$3:$CZ$3)))</f>
        <v/>
      </c>
      <c r="EK121" t="str">
        <f ca="1">IF(EK$3&gt;$BG121,"",IF(OR(EJ121=36,EJ121=""),"",LOOKUP(EK$3,$BP121:$CZ121,$BP$3:$CZ$3)))</f>
        <v/>
      </c>
      <c r="EL121" t="str">
        <f ca="1">IF(I121=1,Finals!I126,"")</f>
        <v/>
      </c>
    </row>
    <row r="122" spans="3:142" x14ac:dyDescent="0.25">
      <c r="C122">
        <v>119</v>
      </c>
      <c r="D122">
        <f ca="1">IF(AND(Finals!K126&gt;Finals!K125,Finals!B$3="Yes"),1,IF(AND(I121=1,Finals!B$2="Yes"),1,IF(AND(E121=Finals!B$5,Calc!D121&gt;=Finals!B$4),1,IF(AND(D121=Finals!B$4,E121&lt;Finals!B$5),D121,1+D121))))</f>
        <v>10</v>
      </c>
      <c r="E122">
        <f ca="1">IF(E121=Finals!B$5,1,IF(AND(I121=1,Finals!B$2="Yes"),1,IF(D121&lt;Finals!B$4,1,Calc!E121+1)))</f>
        <v>2</v>
      </c>
      <c r="F122">
        <f>Finals!D127</f>
        <v>0</v>
      </c>
      <c r="G122">
        <f t="shared" si="5"/>
        <v>0</v>
      </c>
      <c r="H122">
        <f ca="1">IF(AND(Finals!K126&gt;Finals!K125,Finals!B$3="Yes"),"",IF(AND(I121=1,Finals!B$2="Yes"),"",IF(D121&lt;&gt;Finals!B$4,"",1)))</f>
        <v>1</v>
      </c>
      <c r="I122">
        <f t="shared" ca="1" si="6"/>
        <v>-1</v>
      </c>
      <c r="J122">
        <f ca="1">IF(I122=-1,-BG121,IF(I122=1,36-BG121,0))</f>
        <v>-33</v>
      </c>
      <c r="K122">
        <f t="shared" ca="1" si="8"/>
        <v>-870</v>
      </c>
      <c r="L122">
        <f ca="1">IF(AND($D121=0,$G122=L$3),1,IF($D121=0,0,IF($G122=L$3,1,L121)))</f>
        <v>1</v>
      </c>
      <c r="M122">
        <f ca="1">IF(AND($D121=0,$G122=M$3),1,IF($D121=0,0,IF($G122=M$3,1,M121)))</f>
        <v>1</v>
      </c>
      <c r="N122">
        <f ca="1">IF(AND($D121=0,$G122=N$3),1,IF($D121=0,0,IF($G122=N$3,1,N121)))</f>
        <v>0</v>
      </c>
      <c r="O122">
        <f ca="1">IF(AND($D121=0,$G122=O$3),1,IF($D121=0,0,IF($G122=O$3,1,O121)))</f>
        <v>0</v>
      </c>
      <c r="P122">
        <f ca="1">IF(AND($D121=0,$G122=P$3),1,IF($D121=0,0,IF($G122=P$3,1,P121)))</f>
        <v>1</v>
      </c>
      <c r="Q122">
        <f ca="1">IF(AND($D121=0,$G122=Q$3),1,IF($D121=0,0,IF($G122=Q$3,1,Q121)))</f>
        <v>0</v>
      </c>
      <c r="R122">
        <f ca="1">IF(AND($D121=0,$G122=R$3),1,IF($D121=0,0,IF($G122=R$3,1,R121)))</f>
        <v>1</v>
      </c>
      <c r="S122">
        <f ca="1">IF(AND($D121=0,$G122=S$3),1,IF($D121=0,0,IF($G122=S$3,1,S121)))</f>
        <v>1</v>
      </c>
      <c r="T122">
        <f ca="1">IF(AND($D121=0,$G122=T$3),1,IF($D121=0,0,IF($G122=T$3,1,T121)))</f>
        <v>0</v>
      </c>
      <c r="U122">
        <f ca="1">IF(AND($D121=0,$G122=U$3),1,IF($D121=0,0,IF($G122=U$3,1,U121)))</f>
        <v>1</v>
      </c>
      <c r="V122" s="5">
        <f ca="1">IF(AND($D121=Finals!$B$4,$D122=1,$G122=V$2),0,IF(AND($D121=Finals!$B$4,$D122=1),1,IF($G122=V$2,0,V121)))</f>
        <v>0</v>
      </c>
      <c r="W122" s="8">
        <f ca="1">IF(AND($D121=Finals!$B$4,$D122=1,$G122=W$2),0,IF(AND($D121=Finals!$B$4,$D122=1),1,IF($G122=W$2,0,W121)))</f>
        <v>1</v>
      </c>
      <c r="X122" s="8">
        <f ca="1">IF(AND($D121=Finals!$B$4,$D122=1,$G122=X$2),0,IF(AND($D121=Finals!$B$4,$D122=1),1,IF($G122=X$2,0,X121)))</f>
        <v>1</v>
      </c>
      <c r="Y122" s="8">
        <f ca="1">IF(AND($D121=Finals!$B$4,$D122=1,$G122=Y$2),0,IF(AND($D121=Finals!$B$4,$D122=1),1,IF($G122=Y$2,0,Y121)))</f>
        <v>1</v>
      </c>
      <c r="Z122" s="8">
        <f ca="1">IF(AND($D121=Finals!$B$4,$D122=1,$G122=Z$2),0,IF(AND($D121=Finals!$B$4,$D122=1),1,IF($G122=Z$2,0,Z121)))</f>
        <v>1</v>
      </c>
      <c r="AA122" s="8">
        <f ca="1">IF(AND($D121=Finals!$B$4,$D122=1,$G122=AA$2),0,IF(AND($D121=Finals!$B$4,$D122=1),1,IF($G122=AA$2,0,AA121)))</f>
        <v>1</v>
      </c>
      <c r="AB122" s="8">
        <f ca="1">IF(AND($D121=Finals!$B$4,$D122=1,$G122=AB$2),0,IF(AND($D121=Finals!$B$4,$D122=1),1,IF($G122=AB$2,0,AB121)))</f>
        <v>1</v>
      </c>
      <c r="AC122" s="8">
        <f ca="1">IF(AND($D121=Finals!$B$4,$D122=1,$G122=AC$2),0,IF(AND($D121=Finals!$B$4,$D122=1),1,IF($G122=AC$2,0,AC121)))</f>
        <v>1</v>
      </c>
      <c r="AD122" s="8">
        <f ca="1">IF(AND($D121=Finals!$B$4,$D122=1,$G122=AD$2),0,IF(AND($D121=Finals!$B$4,$D122=1),1,IF($G122=AD$2,0,AD121)))</f>
        <v>1</v>
      </c>
      <c r="AE122" s="8">
        <f ca="1">IF(AND($D121=Finals!$B$4,$D122=1,$G122=AE$2),0,IF(AND($D121=Finals!$B$4,$D122=1),1,IF($G122=AE$2,0,AE121)))</f>
        <v>1</v>
      </c>
      <c r="AF122" s="8">
        <f ca="1">IF(AND($D121=Finals!$B$4,$D122=1,$G122=AF$2),0,IF(AND($D121=Finals!$B$4,$D122=1),1,IF($G122=AF$2,0,AF121)))</f>
        <v>0</v>
      </c>
      <c r="AG122" s="8">
        <f ca="1">IF(AND($D121=Finals!$B$4,$D122=1,$G122=AG$2),0,IF(AND($D121=Finals!$B$4,$D122=1),1,IF($G122=AG$2,0,AG121)))</f>
        <v>1</v>
      </c>
      <c r="AH122" s="8">
        <f ca="1">IF(AND($D121=Finals!$B$4,$D122=1,$G122=AH$2),0,IF(AND($D121=Finals!$B$4,$D122=1),1,IF($G122=AH$2,0,AH121)))</f>
        <v>1</v>
      </c>
      <c r="AI122" s="8">
        <f ca="1">IF(AND($D121=Finals!$B$4,$D122=1,$G122=AI$2),0,IF(AND($D121=Finals!$B$4,$D122=1),1,IF($G122=AI$2,0,AI121)))</f>
        <v>1</v>
      </c>
      <c r="AJ122" s="8">
        <f ca="1">IF(AND($D121=Finals!$B$4,$D122=1,$G122=AJ$2),0,IF(AND($D121=Finals!$B$4,$D122=1),1,IF($G122=AJ$2,0,AJ121)))</f>
        <v>1</v>
      </c>
      <c r="AK122" s="8">
        <f ca="1">IF(AND($D121=Finals!$B$4,$D122=1,$G122=AK$2),0,IF(AND($D121=Finals!$B$4,$D122=1),1,IF($G122=AK$2,0,AK121)))</f>
        <v>1</v>
      </c>
      <c r="AL122" s="8">
        <f ca="1">IF(AND($D121=Finals!$B$4,$D122=1,$G122=AL$2),0,IF(AND($D121=Finals!$B$4,$D122=1),1,IF($G122=AL$2,0,AL121)))</f>
        <v>1</v>
      </c>
      <c r="AM122" s="8">
        <f ca="1">IF(AND($D121=Finals!$B$4,$D122=1,$G122=AM$2),0,IF(AND($D121=Finals!$B$4,$D122=1),1,IF($G122=AM$2,0,AM121)))</f>
        <v>1</v>
      </c>
      <c r="AN122" s="8">
        <f ca="1">IF(AND($D121=Finals!$B$4,$D122=1,$G122=AN$2),0,IF(AND($D121=Finals!$B$4,$D122=1),1,IF($G122=AN$2,0,AN121)))</f>
        <v>1</v>
      </c>
      <c r="AO122" s="8">
        <f ca="1">IF(AND($D121=Finals!$B$4,$D122=1,$G122=AO$2),0,IF(AND($D121=Finals!$B$4,$D122=1),1,IF($G122=AO$2,0,AO121)))</f>
        <v>1</v>
      </c>
      <c r="AP122" s="8">
        <f ca="1">IF(AND($D121=Finals!$B$4,$D122=1,$G122=AP$2),0,IF(AND($D121=Finals!$B$4,$D122=1),1,IF($G122=AP$2,0,AP121)))</f>
        <v>0</v>
      </c>
      <c r="AQ122" s="8">
        <f ca="1">IF(AND($D121=Finals!$B$4,$D122=1,$G122=AQ$2),0,IF(AND($D121=Finals!$B$4,$D122=1),1,IF($G122=AQ$2,0,AQ121)))</f>
        <v>1</v>
      </c>
      <c r="AR122" s="8">
        <f ca="1">IF(AND($D121=Finals!$B$4,$D122=1,$G122=AR$2),0,IF(AND($D121=Finals!$B$4,$D122=1),1,IF($G122=AR$2,0,AR121)))</f>
        <v>1</v>
      </c>
      <c r="AS122" s="8">
        <f ca="1">IF(AND($D121=Finals!$B$4,$D122=1,$G122=AS$2),0,IF(AND($D121=Finals!$B$4,$D122=1),1,IF($G122=AS$2,0,AS121)))</f>
        <v>1</v>
      </c>
      <c r="AT122" s="8">
        <f ca="1">IF(AND($D121=Finals!$B$4,$D122=1,$G122=AT$2),0,IF(AND($D121=Finals!$B$4,$D122=1),1,IF($G122=AT$2,0,AT121)))</f>
        <v>1</v>
      </c>
      <c r="AU122" s="8">
        <f ca="1">IF(AND($D121=Finals!$B$4,$D122=1,$G122=AU$2),0,IF(AND($D121=Finals!$B$4,$D122=1),1,IF($G122=AU$2,0,AU121)))</f>
        <v>1</v>
      </c>
      <c r="AV122" s="8">
        <f ca="1">IF(AND($D121=Finals!$B$4,$D122=1,$G122=AV$2),0,IF(AND($D121=Finals!$B$4,$D122=1),1,IF($G122=AV$2,0,AV121)))</f>
        <v>1</v>
      </c>
      <c r="AW122" s="8">
        <f ca="1">IF(AND($D121=Finals!$B$4,$D122=1,$G122=AW$2),0,IF(AND($D121=Finals!$B$4,$D122=1),1,IF($G122=AW$2,0,AW121)))</f>
        <v>1</v>
      </c>
      <c r="AX122" s="8">
        <f ca="1">IF(AND($D121=Finals!$B$4,$D122=1,$G122=AX$2),0,IF(AND($D121=Finals!$B$4,$D122=1),1,IF($G122=AX$2,0,AX121)))</f>
        <v>1</v>
      </c>
      <c r="AY122" s="8">
        <f ca="1">IF(AND($D121=Finals!$B$4,$D122=1,$G122=AY$2),0,IF(AND($D121=Finals!$B$4,$D122=1),1,IF($G122=AY$2,0,AY121)))</f>
        <v>1</v>
      </c>
      <c r="AZ122" s="8">
        <f ca="1">IF(AND($D121=Finals!$B$4,$D122=1,$G122=AZ$2),0,IF(AND($D121=Finals!$B$4,$D122=1),1,IF($G122=AZ$2,0,AZ121)))</f>
        <v>0</v>
      </c>
      <c r="BA122" s="8">
        <f ca="1">IF(AND($D121=Finals!$B$4,$D122=1,$G122=BA$2),0,IF(AND($D121=Finals!$B$4,$D122=1),1,IF($G122=BA$2,0,BA121)))</f>
        <v>1</v>
      </c>
      <c r="BB122" s="8">
        <f ca="1">IF(AND($D121=Finals!$B$4,$D122=1,$G122=BB$2),0,IF(AND($D121=Finals!$B$4,$D122=1),1,IF($G122=BB$2,0,BB121)))</f>
        <v>1</v>
      </c>
      <c r="BC122" s="8">
        <f ca="1">IF(AND($D121=Finals!$B$4,$D122=1,$G122=BC$2),0,IF(AND($D121=Finals!$B$4,$D122=1),1,IF($G122=BC$2,0,BC121)))</f>
        <v>1</v>
      </c>
      <c r="BD122" s="8">
        <f ca="1">IF(AND($D121=Finals!$B$4,$D122=1,$G122=BD$2),0,IF(AND($D121=Finals!$B$4,$D122=1),1,IF($G122=BD$2,0,BD121)))</f>
        <v>1</v>
      </c>
      <c r="BE122" s="8">
        <f ca="1">IF(AND($D121=Finals!$B$4,$D122=1,$G122=BE$2),0,IF(AND($D121=Finals!$B$4,$D122=1),1,IF($G122=BE$2,0,BE121)))</f>
        <v>1</v>
      </c>
      <c r="BF122" s="4">
        <f ca="1">IF(AND($D121=Finals!$B$4,$D122=1,$G122=BF$2),0,IF(AND($D121=Finals!$B$4,$D122=1),1,IF($G122=BF$2,0,BF121)))</f>
        <v>1</v>
      </c>
      <c r="BG122">
        <f t="shared" ca="1" si="7"/>
        <v>33</v>
      </c>
      <c r="BP122">
        <v>1</v>
      </c>
      <c r="BQ122">
        <f t="shared" ref="BQ122:CZ122" ca="1" si="9">IF(V122=1,1+BP122,BP122)</f>
        <v>1</v>
      </c>
      <c r="BR122">
        <f t="shared" ca="1" si="9"/>
        <v>2</v>
      </c>
      <c r="BS122">
        <f t="shared" ca="1" si="9"/>
        <v>3</v>
      </c>
      <c r="BT122">
        <f t="shared" ca="1" si="9"/>
        <v>4</v>
      </c>
      <c r="BU122">
        <f t="shared" ca="1" si="9"/>
        <v>5</v>
      </c>
      <c r="BV122">
        <f t="shared" ca="1" si="9"/>
        <v>6</v>
      </c>
      <c r="BW122">
        <f t="shared" ca="1" si="9"/>
        <v>7</v>
      </c>
      <c r="BX122">
        <f t="shared" ca="1" si="9"/>
        <v>8</v>
      </c>
      <c r="BY122">
        <f t="shared" ca="1" si="9"/>
        <v>9</v>
      </c>
      <c r="BZ122">
        <f t="shared" ca="1" si="9"/>
        <v>10</v>
      </c>
      <c r="CA122">
        <f t="shared" ca="1" si="9"/>
        <v>10</v>
      </c>
      <c r="CB122">
        <f t="shared" ca="1" si="9"/>
        <v>11</v>
      </c>
      <c r="CC122">
        <f t="shared" ca="1" si="9"/>
        <v>12</v>
      </c>
      <c r="CD122">
        <f t="shared" ca="1" si="9"/>
        <v>13</v>
      </c>
      <c r="CE122">
        <f t="shared" ca="1" si="9"/>
        <v>14</v>
      </c>
      <c r="CF122">
        <f t="shared" ca="1" si="9"/>
        <v>15</v>
      </c>
      <c r="CG122">
        <f t="shared" ca="1" si="9"/>
        <v>16</v>
      </c>
      <c r="CH122">
        <f t="shared" ca="1" si="9"/>
        <v>17</v>
      </c>
      <c r="CI122">
        <f t="shared" ca="1" si="9"/>
        <v>18</v>
      </c>
      <c r="CJ122">
        <f t="shared" ca="1" si="9"/>
        <v>19</v>
      </c>
      <c r="CK122">
        <f t="shared" ca="1" si="9"/>
        <v>19</v>
      </c>
      <c r="CL122">
        <f t="shared" ca="1" si="9"/>
        <v>20</v>
      </c>
      <c r="CM122">
        <f t="shared" ca="1" si="9"/>
        <v>21</v>
      </c>
      <c r="CN122">
        <f t="shared" ca="1" si="9"/>
        <v>22</v>
      </c>
      <c r="CO122">
        <f t="shared" ca="1" si="9"/>
        <v>23</v>
      </c>
      <c r="CP122">
        <f t="shared" ca="1" si="9"/>
        <v>24</v>
      </c>
      <c r="CQ122">
        <f t="shared" ca="1" si="9"/>
        <v>25</v>
      </c>
      <c r="CR122">
        <f t="shared" ca="1" si="9"/>
        <v>26</v>
      </c>
      <c r="CS122">
        <f t="shared" ca="1" si="9"/>
        <v>27</v>
      </c>
      <c r="CT122">
        <f t="shared" ca="1" si="9"/>
        <v>28</v>
      </c>
      <c r="CU122">
        <f t="shared" ca="1" si="9"/>
        <v>28</v>
      </c>
      <c r="CV122">
        <f t="shared" ca="1" si="9"/>
        <v>29</v>
      </c>
      <c r="CW122">
        <f t="shared" ca="1" si="9"/>
        <v>30</v>
      </c>
      <c r="CX122">
        <f t="shared" ca="1" si="9"/>
        <v>31</v>
      </c>
      <c r="CY122">
        <f t="shared" ca="1" si="9"/>
        <v>32</v>
      </c>
      <c r="CZ122">
        <f t="shared" ca="1" si="9"/>
        <v>33</v>
      </c>
      <c r="DA122" s="5">
        <f t="shared" ref="DA122:DA185" ca="1" si="10">LOOKUP(DA$3,$BP122:$CZ122,$BP$3:$CZ$3)</f>
        <v>1</v>
      </c>
      <c r="DB122">
        <f t="shared" ref="DB122:EK122" ca="1" si="11">IF(DB$3&gt;$BG122,"",IF(OR(DA122=36,DA122=""),"",LOOKUP(DB$3,$BP122:$CZ122,$BP$3:$CZ$3)))</f>
        <v>2</v>
      </c>
      <c r="DC122">
        <f t="shared" ca="1" si="11"/>
        <v>3</v>
      </c>
      <c r="DD122">
        <f t="shared" ca="1" si="11"/>
        <v>4</v>
      </c>
      <c r="DE122">
        <f t="shared" ca="1" si="11"/>
        <v>5</v>
      </c>
      <c r="DF122">
        <f t="shared" ca="1" si="11"/>
        <v>6</v>
      </c>
      <c r="DG122">
        <f t="shared" ca="1" si="11"/>
        <v>7</v>
      </c>
      <c r="DH122">
        <f t="shared" ca="1" si="11"/>
        <v>8</v>
      </c>
      <c r="DI122">
        <f t="shared" ca="1" si="11"/>
        <v>9</v>
      </c>
      <c r="DJ122">
        <f t="shared" ca="1" si="11"/>
        <v>11</v>
      </c>
      <c r="DK122">
        <f t="shared" ca="1" si="11"/>
        <v>12</v>
      </c>
      <c r="DL122">
        <f t="shared" ca="1" si="11"/>
        <v>13</v>
      </c>
      <c r="DM122">
        <f t="shared" ca="1" si="11"/>
        <v>14</v>
      </c>
      <c r="DN122">
        <f t="shared" ca="1" si="11"/>
        <v>15</v>
      </c>
      <c r="DO122">
        <f t="shared" ca="1" si="11"/>
        <v>16</v>
      </c>
      <c r="DP122">
        <f t="shared" ca="1" si="11"/>
        <v>17</v>
      </c>
      <c r="DQ122">
        <f t="shared" ca="1" si="11"/>
        <v>18</v>
      </c>
      <c r="DR122">
        <f t="shared" ca="1" si="11"/>
        <v>19</v>
      </c>
      <c r="DS122">
        <f t="shared" ca="1" si="11"/>
        <v>21</v>
      </c>
      <c r="DT122">
        <f t="shared" ca="1" si="11"/>
        <v>22</v>
      </c>
      <c r="DU122">
        <f t="shared" ca="1" si="11"/>
        <v>23</v>
      </c>
      <c r="DV122">
        <f t="shared" ca="1" si="11"/>
        <v>24</v>
      </c>
      <c r="DW122">
        <f t="shared" ca="1" si="11"/>
        <v>25</v>
      </c>
      <c r="DX122">
        <f t="shared" ca="1" si="11"/>
        <v>26</v>
      </c>
      <c r="DY122">
        <f t="shared" ca="1" si="11"/>
        <v>27</v>
      </c>
      <c r="DZ122">
        <f t="shared" ca="1" si="11"/>
        <v>28</v>
      </c>
      <c r="EA122">
        <f t="shared" ca="1" si="11"/>
        <v>29</v>
      </c>
      <c r="EB122">
        <f t="shared" ca="1" si="11"/>
        <v>31</v>
      </c>
      <c r="EC122">
        <f t="shared" ca="1" si="11"/>
        <v>32</v>
      </c>
      <c r="ED122">
        <f t="shared" ca="1" si="11"/>
        <v>33</v>
      </c>
      <c r="EE122">
        <f t="shared" ca="1" si="11"/>
        <v>34</v>
      </c>
      <c r="EF122">
        <f t="shared" ca="1" si="11"/>
        <v>35</v>
      </c>
      <c r="EG122">
        <f t="shared" ca="1" si="11"/>
        <v>36</v>
      </c>
      <c r="EH122" t="str">
        <f t="shared" ca="1" si="11"/>
        <v/>
      </c>
      <c r="EI122" t="str">
        <f t="shared" ca="1" si="11"/>
        <v/>
      </c>
      <c r="EJ122" t="str">
        <f t="shared" ca="1" si="11"/>
        <v/>
      </c>
      <c r="EK122" t="str">
        <f t="shared" ca="1" si="11"/>
        <v/>
      </c>
      <c r="EL122" t="str">
        <f ca="1">IF(I122=1,Finals!I127,"")</f>
        <v/>
      </c>
    </row>
    <row r="123" spans="3:142" x14ac:dyDescent="0.25">
      <c r="C123">
        <v>120</v>
      </c>
      <c r="D123">
        <f ca="1">IF(AND(Finals!K127&gt;Finals!K126,Finals!B$3="Yes"),1,IF(AND(I122=1,Finals!B$2="Yes"),1,IF(AND(E122=Finals!B$5,Calc!D122&gt;=Finals!B$4),1,IF(AND(D122=Finals!B$4,E122&lt;Finals!B$5),D122,1+D122))))</f>
        <v>10</v>
      </c>
      <c r="E123">
        <f ca="1">IF(E122=Finals!B$5,1,IF(AND(I122=1,Finals!B$2="Yes"),1,IF(D122&lt;Finals!B$4,1,Calc!E122+1)))</f>
        <v>3</v>
      </c>
      <c r="F123">
        <f>Finals!D128</f>
        <v>0</v>
      </c>
      <c r="G123">
        <f t="shared" si="5"/>
        <v>0</v>
      </c>
      <c r="H123">
        <f ca="1">IF(AND(Finals!K127&gt;Finals!K126,Finals!B$3="Yes"),"",IF(AND(I122=1,Finals!B$2="Yes"),"",IF(D122&lt;&gt;Finals!B$4,"",1)))</f>
        <v>1</v>
      </c>
      <c r="I123">
        <f t="shared" ca="1" si="6"/>
        <v>-1</v>
      </c>
      <c r="J123">
        <f ca="1">IF(I123=-1,-BG122,IF(I123=1,36-BG122,0))</f>
        <v>-33</v>
      </c>
      <c r="K123">
        <f t="shared" ca="1" si="8"/>
        <v>-903</v>
      </c>
      <c r="L123">
        <f ca="1">IF(AND($D122=0,$G123=L$3),1,IF($D122=0,0,IF($G123=L$3,1,L122)))</f>
        <v>1</v>
      </c>
      <c r="M123">
        <f ca="1">IF(AND($D122=0,$G123=M$3),1,IF($D122=0,0,IF($G123=M$3,1,M122)))</f>
        <v>1</v>
      </c>
      <c r="N123">
        <f ca="1">IF(AND($D122=0,$G123=N$3),1,IF($D122=0,0,IF($G123=N$3,1,N122)))</f>
        <v>0</v>
      </c>
      <c r="O123">
        <f ca="1">IF(AND($D122=0,$G123=O$3),1,IF($D122=0,0,IF($G123=O$3,1,O122)))</f>
        <v>0</v>
      </c>
      <c r="P123">
        <f ca="1">IF(AND($D122=0,$G123=P$3),1,IF($D122=0,0,IF($G123=P$3,1,P122)))</f>
        <v>1</v>
      </c>
      <c r="Q123">
        <f ca="1">IF(AND($D122=0,$G123=Q$3),1,IF($D122=0,0,IF($G123=Q$3,1,Q122)))</f>
        <v>0</v>
      </c>
      <c r="R123">
        <f ca="1">IF(AND($D122=0,$G123=R$3),1,IF($D122=0,0,IF($G123=R$3,1,R122)))</f>
        <v>1</v>
      </c>
      <c r="S123">
        <f ca="1">IF(AND($D122=0,$G123=S$3),1,IF($D122=0,0,IF($G123=S$3,1,S122)))</f>
        <v>1</v>
      </c>
      <c r="T123">
        <f ca="1">IF(AND($D122=0,$G123=T$3),1,IF($D122=0,0,IF($G123=T$3,1,T122)))</f>
        <v>0</v>
      </c>
      <c r="U123">
        <f ca="1">IF(AND($D122=0,$G123=U$3),1,IF($D122=0,0,IF($G123=U$3,1,U122)))</f>
        <v>1</v>
      </c>
      <c r="V123" s="5">
        <f ca="1">IF(AND($D122=Finals!$B$4,$D123=1,$G123=V$2),0,IF(AND($D122=Finals!$B$4,$D123=1),1,IF($G123=V$2,0,V122)))</f>
        <v>0</v>
      </c>
      <c r="W123" s="8">
        <f ca="1">IF(AND($D122=Finals!$B$4,$D123=1,$G123=W$2),0,IF(AND($D122=Finals!$B$4,$D123=1),1,IF($G123=W$2,0,W122)))</f>
        <v>1</v>
      </c>
      <c r="X123" s="8">
        <f ca="1">IF(AND($D122=Finals!$B$4,$D123=1,$G123=X$2),0,IF(AND($D122=Finals!$B$4,$D123=1),1,IF($G123=X$2,0,X122)))</f>
        <v>1</v>
      </c>
      <c r="Y123" s="8">
        <f ca="1">IF(AND($D122=Finals!$B$4,$D123=1,$G123=Y$2),0,IF(AND($D122=Finals!$B$4,$D123=1),1,IF($G123=Y$2,0,Y122)))</f>
        <v>1</v>
      </c>
      <c r="Z123" s="8">
        <f ca="1">IF(AND($D122=Finals!$B$4,$D123=1,$G123=Z$2),0,IF(AND($D122=Finals!$B$4,$D123=1),1,IF($G123=Z$2,0,Z122)))</f>
        <v>1</v>
      </c>
      <c r="AA123" s="8">
        <f ca="1">IF(AND($D122=Finals!$B$4,$D123=1,$G123=AA$2),0,IF(AND($D122=Finals!$B$4,$D123=1),1,IF($G123=AA$2,0,AA122)))</f>
        <v>1</v>
      </c>
      <c r="AB123" s="8">
        <f ca="1">IF(AND($D122=Finals!$B$4,$D123=1,$G123=AB$2),0,IF(AND($D122=Finals!$B$4,$D123=1),1,IF($G123=AB$2,0,AB122)))</f>
        <v>1</v>
      </c>
      <c r="AC123" s="8">
        <f ca="1">IF(AND($D122=Finals!$B$4,$D123=1,$G123=AC$2),0,IF(AND($D122=Finals!$B$4,$D123=1),1,IF($G123=AC$2,0,AC122)))</f>
        <v>1</v>
      </c>
      <c r="AD123" s="8">
        <f ca="1">IF(AND($D122=Finals!$B$4,$D123=1,$G123=AD$2),0,IF(AND($D122=Finals!$B$4,$D123=1),1,IF($G123=AD$2,0,AD122)))</f>
        <v>1</v>
      </c>
      <c r="AE123" s="8">
        <f ca="1">IF(AND($D122=Finals!$B$4,$D123=1,$G123=AE$2),0,IF(AND($D122=Finals!$B$4,$D123=1),1,IF($G123=AE$2,0,AE122)))</f>
        <v>1</v>
      </c>
      <c r="AF123" s="8">
        <f ca="1">IF(AND($D122=Finals!$B$4,$D123=1,$G123=AF$2),0,IF(AND($D122=Finals!$B$4,$D123=1),1,IF($G123=AF$2,0,AF122)))</f>
        <v>0</v>
      </c>
      <c r="AG123" s="8">
        <f ca="1">IF(AND($D122=Finals!$B$4,$D123=1,$G123=AG$2),0,IF(AND($D122=Finals!$B$4,$D123=1),1,IF($G123=AG$2,0,AG122)))</f>
        <v>1</v>
      </c>
      <c r="AH123" s="8">
        <f ca="1">IF(AND($D122=Finals!$B$4,$D123=1,$G123=AH$2),0,IF(AND($D122=Finals!$B$4,$D123=1),1,IF($G123=AH$2,0,AH122)))</f>
        <v>1</v>
      </c>
      <c r="AI123" s="8">
        <f ca="1">IF(AND($D122=Finals!$B$4,$D123=1,$G123=AI$2),0,IF(AND($D122=Finals!$B$4,$D123=1),1,IF($G123=AI$2,0,AI122)))</f>
        <v>1</v>
      </c>
      <c r="AJ123" s="8">
        <f ca="1">IF(AND($D122=Finals!$B$4,$D123=1,$G123=AJ$2),0,IF(AND($D122=Finals!$B$4,$D123=1),1,IF($G123=AJ$2,0,AJ122)))</f>
        <v>1</v>
      </c>
      <c r="AK123" s="8">
        <f ca="1">IF(AND($D122=Finals!$B$4,$D123=1,$G123=AK$2),0,IF(AND($D122=Finals!$B$4,$D123=1),1,IF($G123=AK$2,0,AK122)))</f>
        <v>1</v>
      </c>
      <c r="AL123" s="8">
        <f ca="1">IF(AND($D122=Finals!$B$4,$D123=1,$G123=AL$2),0,IF(AND($D122=Finals!$B$4,$D123=1),1,IF($G123=AL$2,0,AL122)))</f>
        <v>1</v>
      </c>
      <c r="AM123" s="8">
        <f ca="1">IF(AND($D122=Finals!$B$4,$D123=1,$G123=AM$2),0,IF(AND($D122=Finals!$B$4,$D123=1),1,IF($G123=AM$2,0,AM122)))</f>
        <v>1</v>
      </c>
      <c r="AN123" s="8">
        <f ca="1">IF(AND($D122=Finals!$B$4,$D123=1,$G123=AN$2),0,IF(AND($D122=Finals!$B$4,$D123=1),1,IF($G123=AN$2,0,AN122)))</f>
        <v>1</v>
      </c>
      <c r="AO123" s="8">
        <f ca="1">IF(AND($D122=Finals!$B$4,$D123=1,$G123=AO$2),0,IF(AND($D122=Finals!$B$4,$D123=1),1,IF($G123=AO$2,0,AO122)))</f>
        <v>1</v>
      </c>
      <c r="AP123" s="8">
        <f ca="1">IF(AND($D122=Finals!$B$4,$D123=1,$G123=AP$2),0,IF(AND($D122=Finals!$B$4,$D123=1),1,IF($G123=AP$2,0,AP122)))</f>
        <v>0</v>
      </c>
      <c r="AQ123" s="8">
        <f ca="1">IF(AND($D122=Finals!$B$4,$D123=1,$G123=AQ$2),0,IF(AND($D122=Finals!$B$4,$D123=1),1,IF($G123=AQ$2,0,AQ122)))</f>
        <v>1</v>
      </c>
      <c r="AR123" s="8">
        <f ca="1">IF(AND($D122=Finals!$B$4,$D123=1,$G123=AR$2),0,IF(AND($D122=Finals!$B$4,$D123=1),1,IF($G123=AR$2,0,AR122)))</f>
        <v>1</v>
      </c>
      <c r="AS123" s="8">
        <f ca="1">IF(AND($D122=Finals!$B$4,$D123=1,$G123=AS$2),0,IF(AND($D122=Finals!$B$4,$D123=1),1,IF($G123=AS$2,0,AS122)))</f>
        <v>1</v>
      </c>
      <c r="AT123" s="8">
        <f ca="1">IF(AND($D122=Finals!$B$4,$D123=1,$G123=AT$2),0,IF(AND($D122=Finals!$B$4,$D123=1),1,IF($G123=AT$2,0,AT122)))</f>
        <v>1</v>
      </c>
      <c r="AU123" s="8">
        <f ca="1">IF(AND($D122=Finals!$B$4,$D123=1,$G123=AU$2),0,IF(AND($D122=Finals!$B$4,$D123=1),1,IF($G123=AU$2,0,AU122)))</f>
        <v>1</v>
      </c>
      <c r="AV123" s="8">
        <f ca="1">IF(AND($D122=Finals!$B$4,$D123=1,$G123=AV$2),0,IF(AND($D122=Finals!$B$4,$D123=1),1,IF($G123=AV$2,0,AV122)))</f>
        <v>1</v>
      </c>
      <c r="AW123" s="8">
        <f ca="1">IF(AND($D122=Finals!$B$4,$D123=1,$G123=AW$2),0,IF(AND($D122=Finals!$B$4,$D123=1),1,IF($G123=AW$2,0,AW122)))</f>
        <v>1</v>
      </c>
      <c r="AX123" s="8">
        <f ca="1">IF(AND($D122=Finals!$B$4,$D123=1,$G123=AX$2),0,IF(AND($D122=Finals!$B$4,$D123=1),1,IF($G123=AX$2,0,AX122)))</f>
        <v>1</v>
      </c>
      <c r="AY123" s="8">
        <f ca="1">IF(AND($D122=Finals!$B$4,$D123=1,$G123=AY$2),0,IF(AND($D122=Finals!$B$4,$D123=1),1,IF($G123=AY$2,0,AY122)))</f>
        <v>1</v>
      </c>
      <c r="AZ123" s="8">
        <f ca="1">IF(AND($D122=Finals!$B$4,$D123=1,$G123=AZ$2),0,IF(AND($D122=Finals!$B$4,$D123=1),1,IF($G123=AZ$2,0,AZ122)))</f>
        <v>0</v>
      </c>
      <c r="BA123" s="8">
        <f ca="1">IF(AND($D122=Finals!$B$4,$D123=1,$G123=BA$2),0,IF(AND($D122=Finals!$B$4,$D123=1),1,IF($G123=BA$2,0,BA122)))</f>
        <v>1</v>
      </c>
      <c r="BB123" s="8">
        <f ca="1">IF(AND($D122=Finals!$B$4,$D123=1,$G123=BB$2),0,IF(AND($D122=Finals!$B$4,$D123=1),1,IF($G123=BB$2,0,BB122)))</f>
        <v>1</v>
      </c>
      <c r="BC123" s="8">
        <f ca="1">IF(AND($D122=Finals!$B$4,$D123=1,$G123=BC$2),0,IF(AND($D122=Finals!$B$4,$D123=1),1,IF($G123=BC$2,0,BC122)))</f>
        <v>1</v>
      </c>
      <c r="BD123" s="8">
        <f ca="1">IF(AND($D122=Finals!$B$4,$D123=1,$G123=BD$2),0,IF(AND($D122=Finals!$B$4,$D123=1),1,IF($G123=BD$2,0,BD122)))</f>
        <v>1</v>
      </c>
      <c r="BE123" s="8">
        <f ca="1">IF(AND($D122=Finals!$B$4,$D123=1,$G123=BE$2),0,IF(AND($D122=Finals!$B$4,$D123=1),1,IF($G123=BE$2,0,BE122)))</f>
        <v>1</v>
      </c>
      <c r="BF123" s="4">
        <f ca="1">IF(AND($D122=Finals!$B$4,$D123=1,$G123=BF$2),0,IF(AND($D122=Finals!$B$4,$D123=1),1,IF($G123=BF$2,0,BF122)))</f>
        <v>1</v>
      </c>
      <c r="BG123">
        <f t="shared" ca="1" si="7"/>
        <v>33</v>
      </c>
      <c r="BP123">
        <v>1</v>
      </c>
      <c r="BQ123">
        <f t="shared" ref="BQ123:CZ123" ca="1" si="12">IF(V123=1,1+BP123,BP123)</f>
        <v>1</v>
      </c>
      <c r="BR123">
        <f t="shared" ca="1" si="12"/>
        <v>2</v>
      </c>
      <c r="BS123">
        <f t="shared" ca="1" si="12"/>
        <v>3</v>
      </c>
      <c r="BT123">
        <f t="shared" ca="1" si="12"/>
        <v>4</v>
      </c>
      <c r="BU123">
        <f t="shared" ca="1" si="12"/>
        <v>5</v>
      </c>
      <c r="BV123">
        <f t="shared" ca="1" si="12"/>
        <v>6</v>
      </c>
      <c r="BW123">
        <f t="shared" ca="1" si="12"/>
        <v>7</v>
      </c>
      <c r="BX123">
        <f t="shared" ca="1" si="12"/>
        <v>8</v>
      </c>
      <c r="BY123">
        <f t="shared" ca="1" si="12"/>
        <v>9</v>
      </c>
      <c r="BZ123">
        <f t="shared" ca="1" si="12"/>
        <v>10</v>
      </c>
      <c r="CA123">
        <f t="shared" ca="1" si="12"/>
        <v>10</v>
      </c>
      <c r="CB123">
        <f t="shared" ca="1" si="12"/>
        <v>11</v>
      </c>
      <c r="CC123">
        <f t="shared" ca="1" si="12"/>
        <v>12</v>
      </c>
      <c r="CD123">
        <f t="shared" ca="1" si="12"/>
        <v>13</v>
      </c>
      <c r="CE123">
        <f t="shared" ca="1" si="12"/>
        <v>14</v>
      </c>
      <c r="CF123">
        <f t="shared" ca="1" si="12"/>
        <v>15</v>
      </c>
      <c r="CG123">
        <f t="shared" ca="1" si="12"/>
        <v>16</v>
      </c>
      <c r="CH123">
        <f t="shared" ca="1" si="12"/>
        <v>17</v>
      </c>
      <c r="CI123">
        <f t="shared" ca="1" si="12"/>
        <v>18</v>
      </c>
      <c r="CJ123">
        <f t="shared" ca="1" si="12"/>
        <v>19</v>
      </c>
      <c r="CK123">
        <f t="shared" ca="1" si="12"/>
        <v>19</v>
      </c>
      <c r="CL123">
        <f t="shared" ca="1" si="12"/>
        <v>20</v>
      </c>
      <c r="CM123">
        <f t="shared" ca="1" si="12"/>
        <v>21</v>
      </c>
      <c r="CN123">
        <f t="shared" ca="1" si="12"/>
        <v>22</v>
      </c>
      <c r="CO123">
        <f t="shared" ca="1" si="12"/>
        <v>23</v>
      </c>
      <c r="CP123">
        <f t="shared" ca="1" si="12"/>
        <v>24</v>
      </c>
      <c r="CQ123">
        <f t="shared" ca="1" si="12"/>
        <v>25</v>
      </c>
      <c r="CR123">
        <f t="shared" ca="1" si="12"/>
        <v>26</v>
      </c>
      <c r="CS123">
        <f t="shared" ca="1" si="12"/>
        <v>27</v>
      </c>
      <c r="CT123">
        <f t="shared" ca="1" si="12"/>
        <v>28</v>
      </c>
      <c r="CU123">
        <f t="shared" ca="1" si="12"/>
        <v>28</v>
      </c>
      <c r="CV123">
        <f t="shared" ca="1" si="12"/>
        <v>29</v>
      </c>
      <c r="CW123">
        <f t="shared" ca="1" si="12"/>
        <v>30</v>
      </c>
      <c r="CX123">
        <f t="shared" ca="1" si="12"/>
        <v>31</v>
      </c>
      <c r="CY123">
        <f t="shared" ca="1" si="12"/>
        <v>32</v>
      </c>
      <c r="CZ123">
        <f t="shared" ca="1" si="12"/>
        <v>33</v>
      </c>
      <c r="DA123" s="5">
        <f t="shared" ca="1" si="10"/>
        <v>1</v>
      </c>
      <c r="DB123">
        <f t="shared" ref="DB123:EK123" ca="1" si="13">IF(DB$3&gt;$BG123,"",IF(OR(DA123=36,DA123=""),"",LOOKUP(DB$3,$BP123:$CZ123,$BP$3:$CZ$3)))</f>
        <v>2</v>
      </c>
      <c r="DC123">
        <f t="shared" ca="1" si="13"/>
        <v>3</v>
      </c>
      <c r="DD123">
        <f t="shared" ca="1" si="13"/>
        <v>4</v>
      </c>
      <c r="DE123">
        <f t="shared" ca="1" si="13"/>
        <v>5</v>
      </c>
      <c r="DF123">
        <f t="shared" ca="1" si="13"/>
        <v>6</v>
      </c>
      <c r="DG123">
        <f t="shared" ca="1" si="13"/>
        <v>7</v>
      </c>
      <c r="DH123">
        <f t="shared" ca="1" si="13"/>
        <v>8</v>
      </c>
      <c r="DI123">
        <f t="shared" ca="1" si="13"/>
        <v>9</v>
      </c>
      <c r="DJ123">
        <f t="shared" ca="1" si="13"/>
        <v>11</v>
      </c>
      <c r="DK123">
        <f t="shared" ca="1" si="13"/>
        <v>12</v>
      </c>
      <c r="DL123">
        <f t="shared" ca="1" si="13"/>
        <v>13</v>
      </c>
      <c r="DM123">
        <f t="shared" ca="1" si="13"/>
        <v>14</v>
      </c>
      <c r="DN123">
        <f t="shared" ca="1" si="13"/>
        <v>15</v>
      </c>
      <c r="DO123">
        <f t="shared" ca="1" si="13"/>
        <v>16</v>
      </c>
      <c r="DP123">
        <f t="shared" ca="1" si="13"/>
        <v>17</v>
      </c>
      <c r="DQ123">
        <f t="shared" ca="1" si="13"/>
        <v>18</v>
      </c>
      <c r="DR123">
        <f t="shared" ca="1" si="13"/>
        <v>19</v>
      </c>
      <c r="DS123">
        <f t="shared" ca="1" si="13"/>
        <v>21</v>
      </c>
      <c r="DT123">
        <f t="shared" ca="1" si="13"/>
        <v>22</v>
      </c>
      <c r="DU123">
        <f t="shared" ca="1" si="13"/>
        <v>23</v>
      </c>
      <c r="DV123">
        <f t="shared" ca="1" si="13"/>
        <v>24</v>
      </c>
      <c r="DW123">
        <f t="shared" ca="1" si="13"/>
        <v>25</v>
      </c>
      <c r="DX123">
        <f t="shared" ca="1" si="13"/>
        <v>26</v>
      </c>
      <c r="DY123">
        <f t="shared" ca="1" si="13"/>
        <v>27</v>
      </c>
      <c r="DZ123">
        <f t="shared" ca="1" si="13"/>
        <v>28</v>
      </c>
      <c r="EA123">
        <f t="shared" ca="1" si="13"/>
        <v>29</v>
      </c>
      <c r="EB123">
        <f t="shared" ca="1" si="13"/>
        <v>31</v>
      </c>
      <c r="EC123">
        <f t="shared" ca="1" si="13"/>
        <v>32</v>
      </c>
      <c r="ED123">
        <f t="shared" ca="1" si="13"/>
        <v>33</v>
      </c>
      <c r="EE123">
        <f t="shared" ca="1" si="13"/>
        <v>34</v>
      </c>
      <c r="EF123">
        <f t="shared" ca="1" si="13"/>
        <v>35</v>
      </c>
      <c r="EG123">
        <f t="shared" ca="1" si="13"/>
        <v>36</v>
      </c>
      <c r="EH123" t="str">
        <f t="shared" ca="1" si="13"/>
        <v/>
      </c>
      <c r="EI123" t="str">
        <f t="shared" ca="1" si="13"/>
        <v/>
      </c>
      <c r="EJ123" t="str">
        <f t="shared" ca="1" si="13"/>
        <v/>
      </c>
      <c r="EK123" t="str">
        <f t="shared" ca="1" si="13"/>
        <v/>
      </c>
      <c r="EL123" t="str">
        <f ca="1">IF(I123=1,Finals!I128,"")</f>
        <v/>
      </c>
    </row>
    <row r="124" spans="3:142" x14ac:dyDescent="0.25">
      <c r="C124">
        <v>121</v>
      </c>
      <c r="D124">
        <f ca="1">IF(AND(Finals!K128&gt;Finals!K127,Finals!B$3="Yes"),1,IF(AND(I123=1,Finals!B$2="Yes"),1,IF(AND(E123=Finals!B$5,Calc!D123&gt;=Finals!B$4),1,IF(AND(D123=Finals!B$4,E123&lt;Finals!B$5),D123,1+D123))))</f>
        <v>1</v>
      </c>
      <c r="E124">
        <f ca="1">IF(E123=Finals!B$5,1,IF(AND(I123=1,Finals!B$2="Yes"),1,IF(D123&lt;Finals!B$4,1,Calc!E123+1)))</f>
        <v>1</v>
      </c>
      <c r="F124">
        <f>Finals!D129</f>
        <v>0</v>
      </c>
      <c r="G124">
        <f t="shared" si="5"/>
        <v>0</v>
      </c>
      <c r="H124">
        <f ca="1">IF(AND(Finals!K128&gt;Finals!K127,Finals!B$3="Yes"),"",IF(AND(I123=1,Finals!B$2="Yes"),"",IF(D123&lt;&gt;Finals!B$4,"",1)))</f>
        <v>1</v>
      </c>
      <c r="I124">
        <f t="shared" ca="1" si="6"/>
        <v>-1</v>
      </c>
      <c r="J124">
        <f ca="1">IF(I124=-1,-BG123,IF(I124=1,36-BG123,0))</f>
        <v>-33</v>
      </c>
      <c r="K124">
        <f t="shared" ca="1" si="8"/>
        <v>-936</v>
      </c>
      <c r="L124">
        <f ca="1">IF(AND($D123=0,$G124=L$3),1,IF($D123=0,0,IF($G124=L$3,1,L123)))</f>
        <v>1</v>
      </c>
      <c r="M124">
        <f ca="1">IF(AND($D123=0,$G124=M$3),1,IF($D123=0,0,IF($G124=M$3,1,M123)))</f>
        <v>1</v>
      </c>
      <c r="N124">
        <f ca="1">IF(AND($D123=0,$G124=N$3),1,IF($D123=0,0,IF($G124=N$3,1,N123)))</f>
        <v>0</v>
      </c>
      <c r="O124">
        <f ca="1">IF(AND($D123=0,$G124=O$3),1,IF($D123=0,0,IF($G124=O$3,1,O123)))</f>
        <v>0</v>
      </c>
      <c r="P124">
        <f ca="1">IF(AND($D123=0,$G124=P$3),1,IF($D123=0,0,IF($G124=P$3,1,P123)))</f>
        <v>1</v>
      </c>
      <c r="Q124">
        <f ca="1">IF(AND($D123=0,$G124=Q$3),1,IF($D123=0,0,IF($G124=Q$3,1,Q123)))</f>
        <v>0</v>
      </c>
      <c r="R124">
        <f ca="1">IF(AND($D123=0,$G124=R$3),1,IF($D123=0,0,IF($G124=R$3,1,R123)))</f>
        <v>1</v>
      </c>
      <c r="S124">
        <f ca="1">IF(AND($D123=0,$G124=S$3),1,IF($D123=0,0,IF($G124=S$3,1,S123)))</f>
        <v>1</v>
      </c>
      <c r="T124">
        <f ca="1">IF(AND($D123=0,$G124=T$3),1,IF($D123=0,0,IF($G124=T$3,1,T123)))</f>
        <v>0</v>
      </c>
      <c r="U124">
        <f ca="1">IF(AND($D123=0,$G124=U$3),1,IF($D123=0,0,IF($G124=U$3,1,U123)))</f>
        <v>1</v>
      </c>
      <c r="V124" s="5">
        <f ca="1">IF(AND($D123=Finals!$B$4,$D124=1,$G124=V$2),0,IF(AND($D123=Finals!$B$4,$D124=1),1,IF($G124=V$2,0,V123)))</f>
        <v>0</v>
      </c>
      <c r="W124" s="8">
        <f ca="1">IF(AND($D123=Finals!$B$4,$D124=1,$G124=W$2),0,IF(AND($D123=Finals!$B$4,$D124=1),1,IF($G124=W$2,0,W123)))</f>
        <v>1</v>
      </c>
      <c r="X124" s="8">
        <f ca="1">IF(AND($D123=Finals!$B$4,$D124=1,$G124=X$2),0,IF(AND($D123=Finals!$B$4,$D124=1),1,IF($G124=X$2,0,X123)))</f>
        <v>1</v>
      </c>
      <c r="Y124" s="8">
        <f ca="1">IF(AND($D123=Finals!$B$4,$D124=1,$G124=Y$2),0,IF(AND($D123=Finals!$B$4,$D124=1),1,IF($G124=Y$2,0,Y123)))</f>
        <v>1</v>
      </c>
      <c r="Z124" s="8">
        <f ca="1">IF(AND($D123=Finals!$B$4,$D124=1,$G124=Z$2),0,IF(AND($D123=Finals!$B$4,$D124=1),1,IF($G124=Z$2,0,Z123)))</f>
        <v>1</v>
      </c>
      <c r="AA124" s="8">
        <f ca="1">IF(AND($D123=Finals!$B$4,$D124=1,$G124=AA$2),0,IF(AND($D123=Finals!$B$4,$D124=1),1,IF($G124=AA$2,0,AA123)))</f>
        <v>1</v>
      </c>
      <c r="AB124" s="8">
        <f ca="1">IF(AND($D123=Finals!$B$4,$D124=1,$G124=AB$2),0,IF(AND($D123=Finals!$B$4,$D124=1),1,IF($G124=AB$2,0,AB123)))</f>
        <v>1</v>
      </c>
      <c r="AC124" s="8">
        <f ca="1">IF(AND($D123=Finals!$B$4,$D124=1,$G124=AC$2),0,IF(AND($D123=Finals!$B$4,$D124=1),1,IF($G124=AC$2,0,AC123)))</f>
        <v>1</v>
      </c>
      <c r="AD124" s="8">
        <f ca="1">IF(AND($D123=Finals!$B$4,$D124=1,$G124=AD$2),0,IF(AND($D123=Finals!$B$4,$D124=1),1,IF($G124=AD$2,0,AD123)))</f>
        <v>1</v>
      </c>
      <c r="AE124" s="8">
        <f ca="1">IF(AND($D123=Finals!$B$4,$D124=1,$G124=AE$2),0,IF(AND($D123=Finals!$B$4,$D124=1),1,IF($G124=AE$2,0,AE123)))</f>
        <v>1</v>
      </c>
      <c r="AF124" s="8">
        <f ca="1">IF(AND($D123=Finals!$B$4,$D124=1,$G124=AF$2),0,IF(AND($D123=Finals!$B$4,$D124=1),1,IF($G124=AF$2,0,AF123)))</f>
        <v>0</v>
      </c>
      <c r="AG124" s="8">
        <f ca="1">IF(AND($D123=Finals!$B$4,$D124=1,$G124=AG$2),0,IF(AND($D123=Finals!$B$4,$D124=1),1,IF($G124=AG$2,0,AG123)))</f>
        <v>1</v>
      </c>
      <c r="AH124" s="8">
        <f ca="1">IF(AND($D123=Finals!$B$4,$D124=1,$G124=AH$2),0,IF(AND($D123=Finals!$B$4,$D124=1),1,IF($G124=AH$2,0,AH123)))</f>
        <v>1</v>
      </c>
      <c r="AI124" s="8">
        <f ca="1">IF(AND($D123=Finals!$B$4,$D124=1,$G124=AI$2),0,IF(AND($D123=Finals!$B$4,$D124=1),1,IF($G124=AI$2,0,AI123)))</f>
        <v>1</v>
      </c>
      <c r="AJ124" s="8">
        <f ca="1">IF(AND($D123=Finals!$B$4,$D124=1,$G124=AJ$2),0,IF(AND($D123=Finals!$B$4,$D124=1),1,IF($G124=AJ$2,0,AJ123)))</f>
        <v>1</v>
      </c>
      <c r="AK124" s="8">
        <f ca="1">IF(AND($D123=Finals!$B$4,$D124=1,$G124=AK$2),0,IF(AND($D123=Finals!$B$4,$D124=1),1,IF($G124=AK$2,0,AK123)))</f>
        <v>1</v>
      </c>
      <c r="AL124" s="8">
        <f ca="1">IF(AND($D123=Finals!$B$4,$D124=1,$G124=AL$2),0,IF(AND($D123=Finals!$B$4,$D124=1),1,IF($G124=AL$2,0,AL123)))</f>
        <v>1</v>
      </c>
      <c r="AM124" s="8">
        <f ca="1">IF(AND($D123=Finals!$B$4,$D124=1,$G124=AM$2),0,IF(AND($D123=Finals!$B$4,$D124=1),1,IF($G124=AM$2,0,AM123)))</f>
        <v>1</v>
      </c>
      <c r="AN124" s="8">
        <f ca="1">IF(AND($D123=Finals!$B$4,$D124=1,$G124=AN$2),0,IF(AND($D123=Finals!$B$4,$D124=1),1,IF($G124=AN$2,0,AN123)))</f>
        <v>1</v>
      </c>
      <c r="AO124" s="8">
        <f ca="1">IF(AND($D123=Finals!$B$4,$D124=1,$G124=AO$2),0,IF(AND($D123=Finals!$B$4,$D124=1),1,IF($G124=AO$2,0,AO123)))</f>
        <v>1</v>
      </c>
      <c r="AP124" s="8">
        <f ca="1">IF(AND($D123=Finals!$B$4,$D124=1,$G124=AP$2),0,IF(AND($D123=Finals!$B$4,$D124=1),1,IF($G124=AP$2,0,AP123)))</f>
        <v>0</v>
      </c>
      <c r="AQ124" s="8">
        <f ca="1">IF(AND($D123=Finals!$B$4,$D124=1,$G124=AQ$2),0,IF(AND($D123=Finals!$B$4,$D124=1),1,IF($G124=AQ$2,0,AQ123)))</f>
        <v>1</v>
      </c>
      <c r="AR124" s="8">
        <f ca="1">IF(AND($D123=Finals!$B$4,$D124=1,$G124=AR$2),0,IF(AND($D123=Finals!$B$4,$D124=1),1,IF($G124=AR$2,0,AR123)))</f>
        <v>1</v>
      </c>
      <c r="AS124" s="8">
        <f ca="1">IF(AND($D123=Finals!$B$4,$D124=1,$G124=AS$2),0,IF(AND($D123=Finals!$B$4,$D124=1),1,IF($G124=AS$2,0,AS123)))</f>
        <v>1</v>
      </c>
      <c r="AT124" s="8">
        <f ca="1">IF(AND($D123=Finals!$B$4,$D124=1,$G124=AT$2),0,IF(AND($D123=Finals!$B$4,$D124=1),1,IF($G124=AT$2,0,AT123)))</f>
        <v>1</v>
      </c>
      <c r="AU124" s="8">
        <f ca="1">IF(AND($D123=Finals!$B$4,$D124=1,$G124=AU$2),0,IF(AND($D123=Finals!$B$4,$D124=1),1,IF($G124=AU$2,0,AU123)))</f>
        <v>1</v>
      </c>
      <c r="AV124" s="8">
        <f ca="1">IF(AND($D123=Finals!$B$4,$D124=1,$G124=AV$2),0,IF(AND($D123=Finals!$B$4,$D124=1),1,IF($G124=AV$2,0,AV123)))</f>
        <v>1</v>
      </c>
      <c r="AW124" s="8">
        <f ca="1">IF(AND($D123=Finals!$B$4,$D124=1,$G124=AW$2),0,IF(AND($D123=Finals!$B$4,$D124=1),1,IF($G124=AW$2,0,AW123)))</f>
        <v>1</v>
      </c>
      <c r="AX124" s="8">
        <f ca="1">IF(AND($D123=Finals!$B$4,$D124=1,$G124=AX$2),0,IF(AND($D123=Finals!$B$4,$D124=1),1,IF($G124=AX$2,0,AX123)))</f>
        <v>1</v>
      </c>
      <c r="AY124" s="8">
        <f ca="1">IF(AND($D123=Finals!$B$4,$D124=1,$G124=AY$2),0,IF(AND($D123=Finals!$B$4,$D124=1),1,IF($G124=AY$2,0,AY123)))</f>
        <v>1</v>
      </c>
      <c r="AZ124" s="8">
        <f ca="1">IF(AND($D123=Finals!$B$4,$D124=1,$G124=AZ$2),0,IF(AND($D123=Finals!$B$4,$D124=1),1,IF($G124=AZ$2,0,AZ123)))</f>
        <v>0</v>
      </c>
      <c r="BA124" s="8">
        <f ca="1">IF(AND($D123=Finals!$B$4,$D124=1,$G124=BA$2),0,IF(AND($D123=Finals!$B$4,$D124=1),1,IF($G124=BA$2,0,BA123)))</f>
        <v>1</v>
      </c>
      <c r="BB124" s="8">
        <f ca="1">IF(AND($D123=Finals!$B$4,$D124=1,$G124=BB$2),0,IF(AND($D123=Finals!$B$4,$D124=1),1,IF($G124=BB$2,0,BB123)))</f>
        <v>1</v>
      </c>
      <c r="BC124" s="8">
        <f ca="1">IF(AND($D123=Finals!$B$4,$D124=1,$G124=BC$2),0,IF(AND($D123=Finals!$B$4,$D124=1),1,IF($G124=BC$2,0,BC123)))</f>
        <v>1</v>
      </c>
      <c r="BD124" s="8">
        <f ca="1">IF(AND($D123=Finals!$B$4,$D124=1,$G124=BD$2),0,IF(AND($D123=Finals!$B$4,$D124=1),1,IF($G124=BD$2,0,BD123)))</f>
        <v>1</v>
      </c>
      <c r="BE124" s="8">
        <f ca="1">IF(AND($D123=Finals!$B$4,$D124=1,$G124=BE$2),0,IF(AND($D123=Finals!$B$4,$D124=1),1,IF($G124=BE$2,0,BE123)))</f>
        <v>1</v>
      </c>
      <c r="BF124" s="4">
        <f ca="1">IF(AND($D123=Finals!$B$4,$D124=1,$G124=BF$2),0,IF(AND($D123=Finals!$B$4,$D124=1),1,IF($G124=BF$2,0,BF123)))</f>
        <v>1</v>
      </c>
      <c r="BG124">
        <f t="shared" ca="1" si="7"/>
        <v>33</v>
      </c>
      <c r="BP124">
        <v>1</v>
      </c>
      <c r="BQ124">
        <f t="shared" ref="BQ124:CZ124" ca="1" si="14">IF(V124=1,1+BP124,BP124)</f>
        <v>1</v>
      </c>
      <c r="BR124">
        <f t="shared" ca="1" si="14"/>
        <v>2</v>
      </c>
      <c r="BS124">
        <f t="shared" ca="1" si="14"/>
        <v>3</v>
      </c>
      <c r="BT124">
        <f t="shared" ca="1" si="14"/>
        <v>4</v>
      </c>
      <c r="BU124">
        <f t="shared" ca="1" si="14"/>
        <v>5</v>
      </c>
      <c r="BV124">
        <f t="shared" ca="1" si="14"/>
        <v>6</v>
      </c>
      <c r="BW124">
        <f t="shared" ca="1" si="14"/>
        <v>7</v>
      </c>
      <c r="BX124">
        <f t="shared" ca="1" si="14"/>
        <v>8</v>
      </c>
      <c r="BY124">
        <f t="shared" ca="1" si="14"/>
        <v>9</v>
      </c>
      <c r="BZ124">
        <f t="shared" ca="1" si="14"/>
        <v>10</v>
      </c>
      <c r="CA124">
        <f t="shared" ca="1" si="14"/>
        <v>10</v>
      </c>
      <c r="CB124">
        <f t="shared" ca="1" si="14"/>
        <v>11</v>
      </c>
      <c r="CC124">
        <f t="shared" ca="1" si="14"/>
        <v>12</v>
      </c>
      <c r="CD124">
        <f t="shared" ca="1" si="14"/>
        <v>13</v>
      </c>
      <c r="CE124">
        <f t="shared" ca="1" si="14"/>
        <v>14</v>
      </c>
      <c r="CF124">
        <f t="shared" ca="1" si="14"/>
        <v>15</v>
      </c>
      <c r="CG124">
        <f t="shared" ca="1" si="14"/>
        <v>16</v>
      </c>
      <c r="CH124">
        <f t="shared" ca="1" si="14"/>
        <v>17</v>
      </c>
      <c r="CI124">
        <f t="shared" ca="1" si="14"/>
        <v>18</v>
      </c>
      <c r="CJ124">
        <f t="shared" ca="1" si="14"/>
        <v>19</v>
      </c>
      <c r="CK124">
        <f t="shared" ca="1" si="14"/>
        <v>19</v>
      </c>
      <c r="CL124">
        <f t="shared" ca="1" si="14"/>
        <v>20</v>
      </c>
      <c r="CM124">
        <f t="shared" ca="1" si="14"/>
        <v>21</v>
      </c>
      <c r="CN124">
        <f t="shared" ca="1" si="14"/>
        <v>22</v>
      </c>
      <c r="CO124">
        <f t="shared" ca="1" si="14"/>
        <v>23</v>
      </c>
      <c r="CP124">
        <f t="shared" ca="1" si="14"/>
        <v>24</v>
      </c>
      <c r="CQ124">
        <f t="shared" ca="1" si="14"/>
        <v>25</v>
      </c>
      <c r="CR124">
        <f t="shared" ca="1" si="14"/>
        <v>26</v>
      </c>
      <c r="CS124">
        <f t="shared" ca="1" si="14"/>
        <v>27</v>
      </c>
      <c r="CT124">
        <f t="shared" ca="1" si="14"/>
        <v>28</v>
      </c>
      <c r="CU124">
        <f t="shared" ca="1" si="14"/>
        <v>28</v>
      </c>
      <c r="CV124">
        <f t="shared" ca="1" si="14"/>
        <v>29</v>
      </c>
      <c r="CW124">
        <f t="shared" ca="1" si="14"/>
        <v>30</v>
      </c>
      <c r="CX124">
        <f t="shared" ca="1" si="14"/>
        <v>31</v>
      </c>
      <c r="CY124">
        <f t="shared" ca="1" si="14"/>
        <v>32</v>
      </c>
      <c r="CZ124">
        <f t="shared" ca="1" si="14"/>
        <v>33</v>
      </c>
      <c r="DA124" s="5">
        <f t="shared" ca="1" si="10"/>
        <v>1</v>
      </c>
      <c r="DB124">
        <f t="shared" ref="DB124:EK124" ca="1" si="15">IF(DB$3&gt;$BG124,"",IF(OR(DA124=36,DA124=""),"",LOOKUP(DB$3,$BP124:$CZ124,$BP$3:$CZ$3)))</f>
        <v>2</v>
      </c>
      <c r="DC124">
        <f t="shared" ca="1" si="15"/>
        <v>3</v>
      </c>
      <c r="DD124">
        <f t="shared" ca="1" si="15"/>
        <v>4</v>
      </c>
      <c r="DE124">
        <f t="shared" ca="1" si="15"/>
        <v>5</v>
      </c>
      <c r="DF124">
        <f t="shared" ca="1" si="15"/>
        <v>6</v>
      </c>
      <c r="DG124">
        <f t="shared" ca="1" si="15"/>
        <v>7</v>
      </c>
      <c r="DH124">
        <f t="shared" ca="1" si="15"/>
        <v>8</v>
      </c>
      <c r="DI124">
        <f t="shared" ca="1" si="15"/>
        <v>9</v>
      </c>
      <c r="DJ124">
        <f t="shared" ca="1" si="15"/>
        <v>11</v>
      </c>
      <c r="DK124">
        <f t="shared" ca="1" si="15"/>
        <v>12</v>
      </c>
      <c r="DL124">
        <f t="shared" ca="1" si="15"/>
        <v>13</v>
      </c>
      <c r="DM124">
        <f t="shared" ca="1" si="15"/>
        <v>14</v>
      </c>
      <c r="DN124">
        <f t="shared" ca="1" si="15"/>
        <v>15</v>
      </c>
      <c r="DO124">
        <f t="shared" ca="1" si="15"/>
        <v>16</v>
      </c>
      <c r="DP124">
        <f t="shared" ca="1" si="15"/>
        <v>17</v>
      </c>
      <c r="DQ124">
        <f t="shared" ca="1" si="15"/>
        <v>18</v>
      </c>
      <c r="DR124">
        <f t="shared" ca="1" si="15"/>
        <v>19</v>
      </c>
      <c r="DS124">
        <f t="shared" ca="1" si="15"/>
        <v>21</v>
      </c>
      <c r="DT124">
        <f t="shared" ca="1" si="15"/>
        <v>22</v>
      </c>
      <c r="DU124">
        <f t="shared" ca="1" si="15"/>
        <v>23</v>
      </c>
      <c r="DV124">
        <f t="shared" ca="1" si="15"/>
        <v>24</v>
      </c>
      <c r="DW124">
        <f t="shared" ca="1" si="15"/>
        <v>25</v>
      </c>
      <c r="DX124">
        <f t="shared" ca="1" si="15"/>
        <v>26</v>
      </c>
      <c r="DY124">
        <f t="shared" ca="1" si="15"/>
        <v>27</v>
      </c>
      <c r="DZ124">
        <f t="shared" ca="1" si="15"/>
        <v>28</v>
      </c>
      <c r="EA124">
        <f t="shared" ca="1" si="15"/>
        <v>29</v>
      </c>
      <c r="EB124">
        <f t="shared" ca="1" si="15"/>
        <v>31</v>
      </c>
      <c r="EC124">
        <f t="shared" ca="1" si="15"/>
        <v>32</v>
      </c>
      <c r="ED124">
        <f t="shared" ca="1" si="15"/>
        <v>33</v>
      </c>
      <c r="EE124">
        <f t="shared" ca="1" si="15"/>
        <v>34</v>
      </c>
      <c r="EF124">
        <f t="shared" ca="1" si="15"/>
        <v>35</v>
      </c>
      <c r="EG124">
        <f t="shared" ca="1" si="15"/>
        <v>36</v>
      </c>
      <c r="EH124" t="str">
        <f t="shared" ca="1" si="15"/>
        <v/>
      </c>
      <c r="EI124" t="str">
        <f t="shared" ca="1" si="15"/>
        <v/>
      </c>
      <c r="EJ124" t="str">
        <f t="shared" ca="1" si="15"/>
        <v/>
      </c>
      <c r="EK124" t="str">
        <f t="shared" ca="1" si="15"/>
        <v/>
      </c>
      <c r="EL124" t="str">
        <f ca="1">IF(I124=1,Finals!I129,"")</f>
        <v/>
      </c>
    </row>
    <row r="125" spans="3:142" x14ac:dyDescent="0.25">
      <c r="C125">
        <v>122</v>
      </c>
      <c r="D125">
        <f ca="1">IF(AND(Finals!K129&gt;Finals!K128,Finals!B$3="Yes"),1,IF(AND(I124=1,Finals!B$2="Yes"),1,IF(AND(E124=Finals!B$5,Calc!D124&gt;=Finals!B$4),1,IF(AND(D124=Finals!B$4,E124&lt;Finals!B$5),D124,1+D124))))</f>
        <v>2</v>
      </c>
      <c r="E125">
        <f ca="1">IF(E124=Finals!B$5,1,IF(AND(I124=1,Finals!B$2="Yes"),1,IF(D124&lt;Finals!B$4,1,Calc!E124+1)))</f>
        <v>1</v>
      </c>
      <c r="F125">
        <f>Finals!D130</f>
        <v>0</v>
      </c>
      <c r="G125">
        <f t="shared" si="5"/>
        <v>0</v>
      </c>
      <c r="H125" t="str">
        <f ca="1">IF(AND(Finals!K129&gt;Finals!K128,Finals!B$3="Yes"),"",IF(AND(I124=1,Finals!B$2="Yes"),"",IF(D124&lt;&gt;Finals!B$4,"",1)))</f>
        <v/>
      </c>
      <c r="I125" t="str">
        <f t="shared" ca="1" si="6"/>
        <v/>
      </c>
      <c r="J125">
        <f ca="1">IF(I125=-1,-BG124,IF(I125=1,36-BG124,0))</f>
        <v>0</v>
      </c>
      <c r="K125">
        <f t="shared" ca="1" si="8"/>
        <v>-936</v>
      </c>
      <c r="L125">
        <f ca="1">IF(AND($D124=0,$G125=L$3),1,IF($D124=0,0,IF($G125=L$3,1,L124)))</f>
        <v>1</v>
      </c>
      <c r="M125">
        <f ca="1">IF(AND($D124=0,$G125=M$3),1,IF($D124=0,0,IF($G125=M$3,1,M124)))</f>
        <v>1</v>
      </c>
      <c r="N125">
        <f ca="1">IF(AND($D124=0,$G125=N$3),1,IF($D124=0,0,IF($G125=N$3,1,N124)))</f>
        <v>0</v>
      </c>
      <c r="O125">
        <f ca="1">IF(AND($D124=0,$G125=O$3),1,IF($D124=0,0,IF($G125=O$3,1,O124)))</f>
        <v>0</v>
      </c>
      <c r="P125">
        <f ca="1">IF(AND($D124=0,$G125=P$3),1,IF($D124=0,0,IF($G125=P$3,1,P124)))</f>
        <v>1</v>
      </c>
      <c r="Q125">
        <f ca="1">IF(AND($D124=0,$G125=Q$3),1,IF($D124=0,0,IF($G125=Q$3,1,Q124)))</f>
        <v>0</v>
      </c>
      <c r="R125">
        <f ca="1">IF(AND($D124=0,$G125=R$3),1,IF($D124=0,0,IF($G125=R$3,1,R124)))</f>
        <v>1</v>
      </c>
      <c r="S125">
        <f ca="1">IF(AND($D124=0,$G125=S$3),1,IF($D124=0,0,IF($G125=S$3,1,S124)))</f>
        <v>1</v>
      </c>
      <c r="T125">
        <f ca="1">IF(AND($D124=0,$G125=T$3),1,IF($D124=0,0,IF($G125=T$3,1,T124)))</f>
        <v>0</v>
      </c>
      <c r="U125">
        <f ca="1">IF(AND($D124=0,$G125=U$3),1,IF($D124=0,0,IF($G125=U$3,1,U124)))</f>
        <v>1</v>
      </c>
      <c r="V125" s="5">
        <f ca="1">IF(AND($D124=Finals!$B$4,$D125=1,$G125=V$2),0,IF(AND($D124=Finals!$B$4,$D125=1),1,IF($G125=V$2,0,V124)))</f>
        <v>0</v>
      </c>
      <c r="W125" s="8">
        <f ca="1">IF(AND($D124=Finals!$B$4,$D125=1,$G125=W$2),0,IF(AND($D124=Finals!$B$4,$D125=1),1,IF($G125=W$2,0,W124)))</f>
        <v>1</v>
      </c>
      <c r="X125" s="8">
        <f ca="1">IF(AND($D124=Finals!$B$4,$D125=1,$G125=X$2),0,IF(AND($D124=Finals!$B$4,$D125=1),1,IF($G125=X$2,0,X124)))</f>
        <v>1</v>
      </c>
      <c r="Y125" s="8">
        <f ca="1">IF(AND($D124=Finals!$B$4,$D125=1,$G125=Y$2),0,IF(AND($D124=Finals!$B$4,$D125=1),1,IF($G125=Y$2,0,Y124)))</f>
        <v>1</v>
      </c>
      <c r="Z125" s="8">
        <f ca="1">IF(AND($D124=Finals!$B$4,$D125=1,$G125=Z$2),0,IF(AND($D124=Finals!$B$4,$D125=1),1,IF($G125=Z$2,0,Z124)))</f>
        <v>1</v>
      </c>
      <c r="AA125" s="8">
        <f ca="1">IF(AND($D124=Finals!$B$4,$D125=1,$G125=AA$2),0,IF(AND($D124=Finals!$B$4,$D125=1),1,IF($G125=AA$2,0,AA124)))</f>
        <v>1</v>
      </c>
      <c r="AB125" s="8">
        <f ca="1">IF(AND($D124=Finals!$B$4,$D125=1,$G125=AB$2),0,IF(AND($D124=Finals!$B$4,$D125=1),1,IF($G125=AB$2,0,AB124)))</f>
        <v>1</v>
      </c>
      <c r="AC125" s="8">
        <f ca="1">IF(AND($D124=Finals!$B$4,$D125=1,$G125=AC$2),0,IF(AND($D124=Finals!$B$4,$D125=1),1,IF($G125=AC$2,0,AC124)))</f>
        <v>1</v>
      </c>
      <c r="AD125" s="8">
        <f ca="1">IF(AND($D124=Finals!$B$4,$D125=1,$G125=AD$2),0,IF(AND($D124=Finals!$B$4,$D125=1),1,IF($G125=AD$2,0,AD124)))</f>
        <v>1</v>
      </c>
      <c r="AE125" s="8">
        <f ca="1">IF(AND($D124=Finals!$B$4,$D125=1,$G125=AE$2),0,IF(AND($D124=Finals!$B$4,$D125=1),1,IF($G125=AE$2,0,AE124)))</f>
        <v>1</v>
      </c>
      <c r="AF125" s="8">
        <f ca="1">IF(AND($D124=Finals!$B$4,$D125=1,$G125=AF$2),0,IF(AND($D124=Finals!$B$4,$D125=1),1,IF($G125=AF$2,0,AF124)))</f>
        <v>0</v>
      </c>
      <c r="AG125" s="8">
        <f ca="1">IF(AND($D124=Finals!$B$4,$D125=1,$G125=AG$2),0,IF(AND($D124=Finals!$B$4,$D125=1),1,IF($G125=AG$2,0,AG124)))</f>
        <v>1</v>
      </c>
      <c r="AH125" s="8">
        <f ca="1">IF(AND($D124=Finals!$B$4,$D125=1,$G125=AH$2),0,IF(AND($D124=Finals!$B$4,$D125=1),1,IF($G125=AH$2,0,AH124)))</f>
        <v>1</v>
      </c>
      <c r="AI125" s="8">
        <f ca="1">IF(AND($D124=Finals!$B$4,$D125=1,$G125=AI$2),0,IF(AND($D124=Finals!$B$4,$D125=1),1,IF($G125=AI$2,0,AI124)))</f>
        <v>1</v>
      </c>
      <c r="AJ125" s="8">
        <f ca="1">IF(AND($D124=Finals!$B$4,$D125=1,$G125=AJ$2),0,IF(AND($D124=Finals!$B$4,$D125=1),1,IF($G125=AJ$2,0,AJ124)))</f>
        <v>1</v>
      </c>
      <c r="AK125" s="8">
        <f ca="1">IF(AND($D124=Finals!$B$4,$D125=1,$G125=AK$2),0,IF(AND($D124=Finals!$B$4,$D125=1),1,IF($G125=AK$2,0,AK124)))</f>
        <v>1</v>
      </c>
      <c r="AL125" s="8">
        <f ca="1">IF(AND($D124=Finals!$B$4,$D125=1,$G125=AL$2),0,IF(AND($D124=Finals!$B$4,$D125=1),1,IF($G125=AL$2,0,AL124)))</f>
        <v>1</v>
      </c>
      <c r="AM125" s="8">
        <f ca="1">IF(AND($D124=Finals!$B$4,$D125=1,$G125=AM$2),0,IF(AND($D124=Finals!$B$4,$D125=1),1,IF($G125=AM$2,0,AM124)))</f>
        <v>1</v>
      </c>
      <c r="AN125" s="8">
        <f ca="1">IF(AND($D124=Finals!$B$4,$D125=1,$G125=AN$2),0,IF(AND($D124=Finals!$B$4,$D125=1),1,IF($G125=AN$2,0,AN124)))</f>
        <v>1</v>
      </c>
      <c r="AO125" s="8">
        <f ca="1">IF(AND($D124=Finals!$B$4,$D125=1,$G125=AO$2),0,IF(AND($D124=Finals!$B$4,$D125=1),1,IF($G125=AO$2,0,AO124)))</f>
        <v>1</v>
      </c>
      <c r="AP125" s="8">
        <f ca="1">IF(AND($D124=Finals!$B$4,$D125=1,$G125=AP$2),0,IF(AND($D124=Finals!$B$4,$D125=1),1,IF($G125=AP$2,0,AP124)))</f>
        <v>0</v>
      </c>
      <c r="AQ125" s="8">
        <f ca="1">IF(AND($D124=Finals!$B$4,$D125=1,$G125=AQ$2),0,IF(AND($D124=Finals!$B$4,$D125=1),1,IF($G125=AQ$2,0,AQ124)))</f>
        <v>1</v>
      </c>
      <c r="AR125" s="8">
        <f ca="1">IF(AND($D124=Finals!$B$4,$D125=1,$G125=AR$2),0,IF(AND($D124=Finals!$B$4,$D125=1),1,IF($G125=AR$2,0,AR124)))</f>
        <v>1</v>
      </c>
      <c r="AS125" s="8">
        <f ca="1">IF(AND($D124=Finals!$B$4,$D125=1,$G125=AS$2),0,IF(AND($D124=Finals!$B$4,$D125=1),1,IF($G125=AS$2,0,AS124)))</f>
        <v>1</v>
      </c>
      <c r="AT125" s="8">
        <f ca="1">IF(AND($D124=Finals!$B$4,$D125=1,$G125=AT$2),0,IF(AND($D124=Finals!$B$4,$D125=1),1,IF($G125=AT$2,0,AT124)))</f>
        <v>1</v>
      </c>
      <c r="AU125" s="8">
        <f ca="1">IF(AND($D124=Finals!$B$4,$D125=1,$G125=AU$2),0,IF(AND($D124=Finals!$B$4,$D125=1),1,IF($G125=AU$2,0,AU124)))</f>
        <v>1</v>
      </c>
      <c r="AV125" s="8">
        <f ca="1">IF(AND($D124=Finals!$B$4,$D125=1,$G125=AV$2),0,IF(AND($D124=Finals!$B$4,$D125=1),1,IF($G125=AV$2,0,AV124)))</f>
        <v>1</v>
      </c>
      <c r="AW125" s="8">
        <f ca="1">IF(AND($D124=Finals!$B$4,$D125=1,$G125=AW$2),0,IF(AND($D124=Finals!$B$4,$D125=1),1,IF($G125=AW$2,0,AW124)))</f>
        <v>1</v>
      </c>
      <c r="AX125" s="8">
        <f ca="1">IF(AND($D124=Finals!$B$4,$D125=1,$G125=AX$2),0,IF(AND($D124=Finals!$B$4,$D125=1),1,IF($G125=AX$2,0,AX124)))</f>
        <v>1</v>
      </c>
      <c r="AY125" s="8">
        <f ca="1">IF(AND($D124=Finals!$B$4,$D125=1,$G125=AY$2),0,IF(AND($D124=Finals!$B$4,$D125=1),1,IF($G125=AY$2,0,AY124)))</f>
        <v>1</v>
      </c>
      <c r="AZ125" s="8">
        <f ca="1">IF(AND($D124=Finals!$B$4,$D125=1,$G125=AZ$2),0,IF(AND($D124=Finals!$B$4,$D125=1),1,IF($G125=AZ$2,0,AZ124)))</f>
        <v>0</v>
      </c>
      <c r="BA125" s="8">
        <f ca="1">IF(AND($D124=Finals!$B$4,$D125=1,$G125=BA$2),0,IF(AND($D124=Finals!$B$4,$D125=1),1,IF($G125=BA$2,0,BA124)))</f>
        <v>1</v>
      </c>
      <c r="BB125" s="8">
        <f ca="1">IF(AND($D124=Finals!$B$4,$D125=1,$G125=BB$2),0,IF(AND($D124=Finals!$B$4,$D125=1),1,IF($G125=BB$2,0,BB124)))</f>
        <v>1</v>
      </c>
      <c r="BC125" s="8">
        <f ca="1">IF(AND($D124=Finals!$B$4,$D125=1,$G125=BC$2),0,IF(AND($D124=Finals!$B$4,$D125=1),1,IF($G125=BC$2,0,BC124)))</f>
        <v>1</v>
      </c>
      <c r="BD125" s="8">
        <f ca="1">IF(AND($D124=Finals!$B$4,$D125=1,$G125=BD$2),0,IF(AND($D124=Finals!$B$4,$D125=1),1,IF($G125=BD$2,0,BD124)))</f>
        <v>1</v>
      </c>
      <c r="BE125" s="8">
        <f ca="1">IF(AND($D124=Finals!$B$4,$D125=1,$G125=BE$2),0,IF(AND($D124=Finals!$B$4,$D125=1),1,IF($G125=BE$2,0,BE124)))</f>
        <v>1</v>
      </c>
      <c r="BF125" s="4">
        <f ca="1">IF(AND($D124=Finals!$B$4,$D125=1,$G125=BF$2),0,IF(AND($D124=Finals!$B$4,$D125=1),1,IF($G125=BF$2,0,BF124)))</f>
        <v>1</v>
      </c>
      <c r="BG125">
        <f t="shared" ca="1" si="7"/>
        <v>33</v>
      </c>
      <c r="BP125">
        <v>1</v>
      </c>
      <c r="BQ125">
        <f t="shared" ref="BQ125:CZ125" ca="1" si="16">IF(V125=1,1+BP125,BP125)</f>
        <v>1</v>
      </c>
      <c r="BR125">
        <f t="shared" ca="1" si="16"/>
        <v>2</v>
      </c>
      <c r="BS125">
        <f t="shared" ca="1" si="16"/>
        <v>3</v>
      </c>
      <c r="BT125">
        <f t="shared" ca="1" si="16"/>
        <v>4</v>
      </c>
      <c r="BU125">
        <f t="shared" ca="1" si="16"/>
        <v>5</v>
      </c>
      <c r="BV125">
        <f t="shared" ca="1" si="16"/>
        <v>6</v>
      </c>
      <c r="BW125">
        <f t="shared" ca="1" si="16"/>
        <v>7</v>
      </c>
      <c r="BX125">
        <f t="shared" ca="1" si="16"/>
        <v>8</v>
      </c>
      <c r="BY125">
        <f t="shared" ca="1" si="16"/>
        <v>9</v>
      </c>
      <c r="BZ125">
        <f t="shared" ca="1" si="16"/>
        <v>10</v>
      </c>
      <c r="CA125">
        <f t="shared" ca="1" si="16"/>
        <v>10</v>
      </c>
      <c r="CB125">
        <f t="shared" ca="1" si="16"/>
        <v>11</v>
      </c>
      <c r="CC125">
        <f t="shared" ca="1" si="16"/>
        <v>12</v>
      </c>
      <c r="CD125">
        <f t="shared" ca="1" si="16"/>
        <v>13</v>
      </c>
      <c r="CE125">
        <f t="shared" ca="1" si="16"/>
        <v>14</v>
      </c>
      <c r="CF125">
        <f t="shared" ca="1" si="16"/>
        <v>15</v>
      </c>
      <c r="CG125">
        <f t="shared" ca="1" si="16"/>
        <v>16</v>
      </c>
      <c r="CH125">
        <f t="shared" ca="1" si="16"/>
        <v>17</v>
      </c>
      <c r="CI125">
        <f t="shared" ca="1" si="16"/>
        <v>18</v>
      </c>
      <c r="CJ125">
        <f t="shared" ca="1" si="16"/>
        <v>19</v>
      </c>
      <c r="CK125">
        <f t="shared" ca="1" si="16"/>
        <v>19</v>
      </c>
      <c r="CL125">
        <f t="shared" ca="1" si="16"/>
        <v>20</v>
      </c>
      <c r="CM125">
        <f t="shared" ca="1" si="16"/>
        <v>21</v>
      </c>
      <c r="CN125">
        <f t="shared" ca="1" si="16"/>
        <v>22</v>
      </c>
      <c r="CO125">
        <f t="shared" ca="1" si="16"/>
        <v>23</v>
      </c>
      <c r="CP125">
        <f t="shared" ca="1" si="16"/>
        <v>24</v>
      </c>
      <c r="CQ125">
        <f t="shared" ca="1" si="16"/>
        <v>25</v>
      </c>
      <c r="CR125">
        <f t="shared" ca="1" si="16"/>
        <v>26</v>
      </c>
      <c r="CS125">
        <f t="shared" ca="1" si="16"/>
        <v>27</v>
      </c>
      <c r="CT125">
        <f t="shared" ca="1" si="16"/>
        <v>28</v>
      </c>
      <c r="CU125">
        <f t="shared" ca="1" si="16"/>
        <v>28</v>
      </c>
      <c r="CV125">
        <f t="shared" ca="1" si="16"/>
        <v>29</v>
      </c>
      <c r="CW125">
        <f t="shared" ca="1" si="16"/>
        <v>30</v>
      </c>
      <c r="CX125">
        <f t="shared" ca="1" si="16"/>
        <v>31</v>
      </c>
      <c r="CY125">
        <f t="shared" ca="1" si="16"/>
        <v>32</v>
      </c>
      <c r="CZ125">
        <f t="shared" ca="1" si="16"/>
        <v>33</v>
      </c>
      <c r="DA125" s="5">
        <f t="shared" ca="1" si="10"/>
        <v>1</v>
      </c>
      <c r="DB125">
        <f t="shared" ref="DB125:EK125" ca="1" si="17">IF(DB$3&gt;$BG125,"",IF(OR(DA125=36,DA125=""),"",LOOKUP(DB$3,$BP125:$CZ125,$BP$3:$CZ$3)))</f>
        <v>2</v>
      </c>
      <c r="DC125">
        <f t="shared" ca="1" si="17"/>
        <v>3</v>
      </c>
      <c r="DD125">
        <f t="shared" ca="1" si="17"/>
        <v>4</v>
      </c>
      <c r="DE125">
        <f t="shared" ca="1" si="17"/>
        <v>5</v>
      </c>
      <c r="DF125">
        <f t="shared" ca="1" si="17"/>
        <v>6</v>
      </c>
      <c r="DG125">
        <f t="shared" ca="1" si="17"/>
        <v>7</v>
      </c>
      <c r="DH125">
        <f t="shared" ca="1" si="17"/>
        <v>8</v>
      </c>
      <c r="DI125">
        <f t="shared" ca="1" si="17"/>
        <v>9</v>
      </c>
      <c r="DJ125">
        <f t="shared" ca="1" si="17"/>
        <v>11</v>
      </c>
      <c r="DK125">
        <f t="shared" ca="1" si="17"/>
        <v>12</v>
      </c>
      <c r="DL125">
        <f t="shared" ca="1" si="17"/>
        <v>13</v>
      </c>
      <c r="DM125">
        <f t="shared" ca="1" si="17"/>
        <v>14</v>
      </c>
      <c r="DN125">
        <f t="shared" ca="1" si="17"/>
        <v>15</v>
      </c>
      <c r="DO125">
        <f t="shared" ca="1" si="17"/>
        <v>16</v>
      </c>
      <c r="DP125">
        <f t="shared" ca="1" si="17"/>
        <v>17</v>
      </c>
      <c r="DQ125">
        <f t="shared" ca="1" si="17"/>
        <v>18</v>
      </c>
      <c r="DR125">
        <f t="shared" ca="1" si="17"/>
        <v>19</v>
      </c>
      <c r="DS125">
        <f t="shared" ca="1" si="17"/>
        <v>21</v>
      </c>
      <c r="DT125">
        <f t="shared" ca="1" si="17"/>
        <v>22</v>
      </c>
      <c r="DU125">
        <f t="shared" ca="1" si="17"/>
        <v>23</v>
      </c>
      <c r="DV125">
        <f t="shared" ca="1" si="17"/>
        <v>24</v>
      </c>
      <c r="DW125">
        <f t="shared" ca="1" si="17"/>
        <v>25</v>
      </c>
      <c r="DX125">
        <f t="shared" ca="1" si="17"/>
        <v>26</v>
      </c>
      <c r="DY125">
        <f t="shared" ca="1" si="17"/>
        <v>27</v>
      </c>
      <c r="DZ125">
        <f t="shared" ca="1" si="17"/>
        <v>28</v>
      </c>
      <c r="EA125">
        <f t="shared" ca="1" si="17"/>
        <v>29</v>
      </c>
      <c r="EB125">
        <f t="shared" ca="1" si="17"/>
        <v>31</v>
      </c>
      <c r="EC125">
        <f t="shared" ca="1" si="17"/>
        <v>32</v>
      </c>
      <c r="ED125">
        <f t="shared" ca="1" si="17"/>
        <v>33</v>
      </c>
      <c r="EE125">
        <f t="shared" ca="1" si="17"/>
        <v>34</v>
      </c>
      <c r="EF125">
        <f t="shared" ca="1" si="17"/>
        <v>35</v>
      </c>
      <c r="EG125">
        <f t="shared" ca="1" si="17"/>
        <v>36</v>
      </c>
      <c r="EH125" t="str">
        <f t="shared" ca="1" si="17"/>
        <v/>
      </c>
      <c r="EI125" t="str">
        <f t="shared" ca="1" si="17"/>
        <v/>
      </c>
      <c r="EJ125" t="str">
        <f t="shared" ca="1" si="17"/>
        <v/>
      </c>
      <c r="EK125" t="str">
        <f t="shared" ca="1" si="17"/>
        <v/>
      </c>
      <c r="EL125" t="str">
        <f ca="1">IF(I125=1,Finals!I130,"")</f>
        <v/>
      </c>
    </row>
    <row r="126" spans="3:142" x14ac:dyDescent="0.25">
      <c r="C126">
        <v>123</v>
      </c>
      <c r="D126">
        <f ca="1">IF(AND(Finals!K130&gt;Finals!K129,Finals!B$3="Yes"),1,IF(AND(I125=1,Finals!B$2="Yes"),1,IF(AND(E125=Finals!B$5,Calc!D125&gt;=Finals!B$4),1,IF(AND(D125=Finals!B$4,E125&lt;Finals!B$5),D125,1+D125))))</f>
        <v>3</v>
      </c>
      <c r="E126">
        <f ca="1">IF(E125=Finals!B$5,1,IF(AND(I125=1,Finals!B$2="Yes"),1,IF(D125&lt;Finals!B$4,1,Calc!E125+1)))</f>
        <v>1</v>
      </c>
      <c r="F126">
        <f>Finals!D131</f>
        <v>0</v>
      </c>
      <c r="G126">
        <f t="shared" si="5"/>
        <v>0</v>
      </c>
      <c r="H126" t="str">
        <f ca="1">IF(AND(Finals!K130&gt;Finals!K129,Finals!B$3="Yes"),"",IF(AND(I125=1,Finals!B$2="Yes"),"",IF(D125&lt;&gt;Finals!B$4,"",1)))</f>
        <v/>
      </c>
      <c r="I126" t="str">
        <f t="shared" ca="1" si="6"/>
        <v/>
      </c>
      <c r="J126">
        <f ca="1">IF(I126=-1,-BG125,IF(I126=1,36-BG125,0))</f>
        <v>0</v>
      </c>
      <c r="K126">
        <f t="shared" ca="1" si="8"/>
        <v>-936</v>
      </c>
      <c r="L126">
        <f ca="1">IF(AND($D125=0,$G126=L$3),1,IF($D125=0,0,IF($G126=L$3,1,L125)))</f>
        <v>1</v>
      </c>
      <c r="M126">
        <f ca="1">IF(AND($D125=0,$G126=M$3),1,IF($D125=0,0,IF($G126=M$3,1,M125)))</f>
        <v>1</v>
      </c>
      <c r="N126">
        <f ca="1">IF(AND($D125=0,$G126=N$3),1,IF($D125=0,0,IF($G126=N$3,1,N125)))</f>
        <v>0</v>
      </c>
      <c r="O126">
        <f ca="1">IF(AND($D125=0,$G126=O$3),1,IF($D125=0,0,IF($G126=O$3,1,O125)))</f>
        <v>0</v>
      </c>
      <c r="P126">
        <f ca="1">IF(AND($D125=0,$G126=P$3),1,IF($D125=0,0,IF($G126=P$3,1,P125)))</f>
        <v>1</v>
      </c>
      <c r="Q126">
        <f ca="1">IF(AND($D125=0,$G126=Q$3),1,IF($D125=0,0,IF($G126=Q$3,1,Q125)))</f>
        <v>0</v>
      </c>
      <c r="R126">
        <f ca="1">IF(AND($D125=0,$G126=R$3),1,IF($D125=0,0,IF($G126=R$3,1,R125)))</f>
        <v>1</v>
      </c>
      <c r="S126">
        <f ca="1">IF(AND($D125=0,$G126=S$3),1,IF($D125=0,0,IF($G126=S$3,1,S125)))</f>
        <v>1</v>
      </c>
      <c r="T126">
        <f ca="1">IF(AND($D125=0,$G126=T$3),1,IF($D125=0,0,IF($G126=T$3,1,T125)))</f>
        <v>0</v>
      </c>
      <c r="U126">
        <f ca="1">IF(AND($D125=0,$G126=U$3),1,IF($D125=0,0,IF($G126=U$3,1,U125)))</f>
        <v>1</v>
      </c>
      <c r="V126" s="5">
        <f ca="1">IF(AND($D125=Finals!$B$4,$D126=1,$G126=V$2),0,IF(AND($D125=Finals!$B$4,$D126=1),1,IF($G126=V$2,0,V125)))</f>
        <v>0</v>
      </c>
      <c r="W126" s="8">
        <f ca="1">IF(AND($D125=Finals!$B$4,$D126=1,$G126=W$2),0,IF(AND($D125=Finals!$B$4,$D126=1),1,IF($G126=W$2,0,W125)))</f>
        <v>1</v>
      </c>
      <c r="X126" s="8">
        <f ca="1">IF(AND($D125=Finals!$B$4,$D126=1,$G126=X$2),0,IF(AND($D125=Finals!$B$4,$D126=1),1,IF($G126=X$2,0,X125)))</f>
        <v>1</v>
      </c>
      <c r="Y126" s="8">
        <f ca="1">IF(AND($D125=Finals!$B$4,$D126=1,$G126=Y$2),0,IF(AND($D125=Finals!$B$4,$D126=1),1,IF($G126=Y$2,0,Y125)))</f>
        <v>1</v>
      </c>
      <c r="Z126" s="8">
        <f ca="1">IF(AND($D125=Finals!$B$4,$D126=1,$G126=Z$2),0,IF(AND($D125=Finals!$B$4,$D126=1),1,IF($G126=Z$2,0,Z125)))</f>
        <v>1</v>
      </c>
      <c r="AA126" s="8">
        <f ca="1">IF(AND($D125=Finals!$B$4,$D126=1,$G126=AA$2),0,IF(AND($D125=Finals!$B$4,$D126=1),1,IF($G126=AA$2,0,AA125)))</f>
        <v>1</v>
      </c>
      <c r="AB126" s="8">
        <f ca="1">IF(AND($D125=Finals!$B$4,$D126=1,$G126=AB$2),0,IF(AND($D125=Finals!$B$4,$D126=1),1,IF($G126=AB$2,0,AB125)))</f>
        <v>1</v>
      </c>
      <c r="AC126" s="8">
        <f ca="1">IF(AND($D125=Finals!$B$4,$D126=1,$G126=AC$2),0,IF(AND($D125=Finals!$B$4,$D126=1),1,IF($G126=AC$2,0,AC125)))</f>
        <v>1</v>
      </c>
      <c r="AD126" s="8">
        <f ca="1">IF(AND($D125=Finals!$B$4,$D126=1,$G126=AD$2),0,IF(AND($D125=Finals!$B$4,$D126=1),1,IF($G126=AD$2,0,AD125)))</f>
        <v>1</v>
      </c>
      <c r="AE126" s="8">
        <f ca="1">IF(AND($D125=Finals!$B$4,$D126=1,$G126=AE$2),0,IF(AND($D125=Finals!$B$4,$D126=1),1,IF($G126=AE$2,0,AE125)))</f>
        <v>1</v>
      </c>
      <c r="AF126" s="8">
        <f ca="1">IF(AND($D125=Finals!$B$4,$D126=1,$G126=AF$2),0,IF(AND($D125=Finals!$B$4,$D126=1),1,IF($G126=AF$2,0,AF125)))</f>
        <v>0</v>
      </c>
      <c r="AG126" s="8">
        <f ca="1">IF(AND($D125=Finals!$B$4,$D126=1,$G126=AG$2),0,IF(AND($D125=Finals!$B$4,$D126=1),1,IF($G126=AG$2,0,AG125)))</f>
        <v>1</v>
      </c>
      <c r="AH126" s="8">
        <f ca="1">IF(AND($D125=Finals!$B$4,$D126=1,$G126=AH$2),0,IF(AND($D125=Finals!$B$4,$D126=1),1,IF($G126=AH$2,0,AH125)))</f>
        <v>1</v>
      </c>
      <c r="AI126" s="8">
        <f ca="1">IF(AND($D125=Finals!$B$4,$D126=1,$G126=AI$2),0,IF(AND($D125=Finals!$B$4,$D126=1),1,IF($G126=AI$2,0,AI125)))</f>
        <v>1</v>
      </c>
      <c r="AJ126" s="8">
        <f ca="1">IF(AND($D125=Finals!$B$4,$D126=1,$G126=AJ$2),0,IF(AND($D125=Finals!$B$4,$D126=1),1,IF($G126=AJ$2,0,AJ125)))</f>
        <v>1</v>
      </c>
      <c r="AK126" s="8">
        <f ca="1">IF(AND($D125=Finals!$B$4,$D126=1,$G126=AK$2),0,IF(AND($D125=Finals!$B$4,$D126=1),1,IF($G126=AK$2,0,AK125)))</f>
        <v>1</v>
      </c>
      <c r="AL126" s="8">
        <f ca="1">IF(AND($D125=Finals!$B$4,$D126=1,$G126=AL$2),0,IF(AND($D125=Finals!$B$4,$D126=1),1,IF($G126=AL$2,0,AL125)))</f>
        <v>1</v>
      </c>
      <c r="AM126" s="8">
        <f ca="1">IF(AND($D125=Finals!$B$4,$D126=1,$G126=AM$2),0,IF(AND($D125=Finals!$B$4,$D126=1),1,IF($G126=AM$2,0,AM125)))</f>
        <v>1</v>
      </c>
      <c r="AN126" s="8">
        <f ca="1">IF(AND($D125=Finals!$B$4,$D126=1,$G126=AN$2),0,IF(AND($D125=Finals!$B$4,$D126=1),1,IF($G126=AN$2,0,AN125)))</f>
        <v>1</v>
      </c>
      <c r="AO126" s="8">
        <f ca="1">IF(AND($D125=Finals!$B$4,$D126=1,$G126=AO$2),0,IF(AND($D125=Finals!$B$4,$D126=1),1,IF($G126=AO$2,0,AO125)))</f>
        <v>1</v>
      </c>
      <c r="AP126" s="8">
        <f ca="1">IF(AND($D125=Finals!$B$4,$D126=1,$G126=AP$2),0,IF(AND($D125=Finals!$B$4,$D126=1),1,IF($G126=AP$2,0,AP125)))</f>
        <v>0</v>
      </c>
      <c r="AQ126" s="8">
        <f ca="1">IF(AND($D125=Finals!$B$4,$D126=1,$G126=AQ$2),0,IF(AND($D125=Finals!$B$4,$D126=1),1,IF($G126=AQ$2,0,AQ125)))</f>
        <v>1</v>
      </c>
      <c r="AR126" s="8">
        <f ca="1">IF(AND($D125=Finals!$B$4,$D126=1,$G126=AR$2),0,IF(AND($D125=Finals!$B$4,$D126=1),1,IF($G126=AR$2,0,AR125)))</f>
        <v>1</v>
      </c>
      <c r="AS126" s="8">
        <f ca="1">IF(AND($D125=Finals!$B$4,$D126=1,$G126=AS$2),0,IF(AND($D125=Finals!$B$4,$D126=1),1,IF($G126=AS$2,0,AS125)))</f>
        <v>1</v>
      </c>
      <c r="AT126" s="8">
        <f ca="1">IF(AND($D125=Finals!$B$4,$D126=1,$G126=AT$2),0,IF(AND($D125=Finals!$B$4,$D126=1),1,IF($G126=AT$2,0,AT125)))</f>
        <v>1</v>
      </c>
      <c r="AU126" s="8">
        <f ca="1">IF(AND($D125=Finals!$B$4,$D126=1,$G126=AU$2),0,IF(AND($D125=Finals!$B$4,$D126=1),1,IF($G126=AU$2,0,AU125)))</f>
        <v>1</v>
      </c>
      <c r="AV126" s="8">
        <f ca="1">IF(AND($D125=Finals!$B$4,$D126=1,$G126=AV$2),0,IF(AND($D125=Finals!$B$4,$D126=1),1,IF($G126=AV$2,0,AV125)))</f>
        <v>1</v>
      </c>
      <c r="AW126" s="8">
        <f ca="1">IF(AND($D125=Finals!$B$4,$D126=1,$G126=AW$2),0,IF(AND($D125=Finals!$B$4,$D126=1),1,IF($G126=AW$2,0,AW125)))</f>
        <v>1</v>
      </c>
      <c r="AX126" s="8">
        <f ca="1">IF(AND($D125=Finals!$B$4,$D126=1,$G126=AX$2),0,IF(AND($D125=Finals!$B$4,$D126=1),1,IF($G126=AX$2,0,AX125)))</f>
        <v>1</v>
      </c>
      <c r="AY126" s="8">
        <f ca="1">IF(AND($D125=Finals!$B$4,$D126=1,$G126=AY$2),0,IF(AND($D125=Finals!$B$4,$D126=1),1,IF($G126=AY$2,0,AY125)))</f>
        <v>1</v>
      </c>
      <c r="AZ126" s="8">
        <f ca="1">IF(AND($D125=Finals!$B$4,$D126=1,$G126=AZ$2),0,IF(AND($D125=Finals!$B$4,$D126=1),1,IF($G126=AZ$2,0,AZ125)))</f>
        <v>0</v>
      </c>
      <c r="BA126" s="8">
        <f ca="1">IF(AND($D125=Finals!$B$4,$D126=1,$G126=BA$2),0,IF(AND($D125=Finals!$B$4,$D126=1),1,IF($G126=BA$2,0,BA125)))</f>
        <v>1</v>
      </c>
      <c r="BB126" s="8">
        <f ca="1">IF(AND($D125=Finals!$B$4,$D126=1,$G126=BB$2),0,IF(AND($D125=Finals!$B$4,$D126=1),1,IF($G126=BB$2,0,BB125)))</f>
        <v>1</v>
      </c>
      <c r="BC126" s="8">
        <f ca="1">IF(AND($D125=Finals!$B$4,$D126=1,$G126=BC$2),0,IF(AND($D125=Finals!$B$4,$D126=1),1,IF($G126=BC$2,0,BC125)))</f>
        <v>1</v>
      </c>
      <c r="BD126" s="8">
        <f ca="1">IF(AND($D125=Finals!$B$4,$D126=1,$G126=BD$2),0,IF(AND($D125=Finals!$B$4,$D126=1),1,IF($G126=BD$2,0,BD125)))</f>
        <v>1</v>
      </c>
      <c r="BE126" s="8">
        <f ca="1">IF(AND($D125=Finals!$B$4,$D126=1,$G126=BE$2),0,IF(AND($D125=Finals!$B$4,$D126=1),1,IF($G126=BE$2,0,BE125)))</f>
        <v>1</v>
      </c>
      <c r="BF126" s="4">
        <f ca="1">IF(AND($D125=Finals!$B$4,$D126=1,$G126=BF$2),0,IF(AND($D125=Finals!$B$4,$D126=1),1,IF($G126=BF$2,0,BF125)))</f>
        <v>1</v>
      </c>
      <c r="BG126">
        <f t="shared" ca="1" si="7"/>
        <v>33</v>
      </c>
      <c r="BP126">
        <v>1</v>
      </c>
      <c r="BQ126">
        <f t="shared" ref="BQ126:CZ126" ca="1" si="18">IF(V126=1,1+BP126,BP126)</f>
        <v>1</v>
      </c>
      <c r="BR126">
        <f t="shared" ca="1" si="18"/>
        <v>2</v>
      </c>
      <c r="BS126">
        <f t="shared" ca="1" si="18"/>
        <v>3</v>
      </c>
      <c r="BT126">
        <f t="shared" ca="1" si="18"/>
        <v>4</v>
      </c>
      <c r="BU126">
        <f t="shared" ca="1" si="18"/>
        <v>5</v>
      </c>
      <c r="BV126">
        <f t="shared" ca="1" si="18"/>
        <v>6</v>
      </c>
      <c r="BW126">
        <f t="shared" ca="1" si="18"/>
        <v>7</v>
      </c>
      <c r="BX126">
        <f t="shared" ca="1" si="18"/>
        <v>8</v>
      </c>
      <c r="BY126">
        <f t="shared" ca="1" si="18"/>
        <v>9</v>
      </c>
      <c r="BZ126">
        <f t="shared" ca="1" si="18"/>
        <v>10</v>
      </c>
      <c r="CA126">
        <f t="shared" ca="1" si="18"/>
        <v>10</v>
      </c>
      <c r="CB126">
        <f t="shared" ca="1" si="18"/>
        <v>11</v>
      </c>
      <c r="CC126">
        <f t="shared" ca="1" si="18"/>
        <v>12</v>
      </c>
      <c r="CD126">
        <f t="shared" ca="1" si="18"/>
        <v>13</v>
      </c>
      <c r="CE126">
        <f t="shared" ca="1" si="18"/>
        <v>14</v>
      </c>
      <c r="CF126">
        <f t="shared" ca="1" si="18"/>
        <v>15</v>
      </c>
      <c r="CG126">
        <f t="shared" ca="1" si="18"/>
        <v>16</v>
      </c>
      <c r="CH126">
        <f t="shared" ca="1" si="18"/>
        <v>17</v>
      </c>
      <c r="CI126">
        <f t="shared" ca="1" si="18"/>
        <v>18</v>
      </c>
      <c r="CJ126">
        <f t="shared" ca="1" si="18"/>
        <v>19</v>
      </c>
      <c r="CK126">
        <f t="shared" ca="1" si="18"/>
        <v>19</v>
      </c>
      <c r="CL126">
        <f t="shared" ca="1" si="18"/>
        <v>20</v>
      </c>
      <c r="CM126">
        <f t="shared" ca="1" si="18"/>
        <v>21</v>
      </c>
      <c r="CN126">
        <f t="shared" ca="1" si="18"/>
        <v>22</v>
      </c>
      <c r="CO126">
        <f t="shared" ca="1" si="18"/>
        <v>23</v>
      </c>
      <c r="CP126">
        <f t="shared" ca="1" si="18"/>
        <v>24</v>
      </c>
      <c r="CQ126">
        <f t="shared" ca="1" si="18"/>
        <v>25</v>
      </c>
      <c r="CR126">
        <f t="shared" ca="1" si="18"/>
        <v>26</v>
      </c>
      <c r="CS126">
        <f t="shared" ca="1" si="18"/>
        <v>27</v>
      </c>
      <c r="CT126">
        <f t="shared" ca="1" si="18"/>
        <v>28</v>
      </c>
      <c r="CU126">
        <f t="shared" ca="1" si="18"/>
        <v>28</v>
      </c>
      <c r="CV126">
        <f t="shared" ca="1" si="18"/>
        <v>29</v>
      </c>
      <c r="CW126">
        <f t="shared" ca="1" si="18"/>
        <v>30</v>
      </c>
      <c r="CX126">
        <f t="shared" ca="1" si="18"/>
        <v>31</v>
      </c>
      <c r="CY126">
        <f t="shared" ca="1" si="18"/>
        <v>32</v>
      </c>
      <c r="CZ126">
        <f t="shared" ca="1" si="18"/>
        <v>33</v>
      </c>
      <c r="DA126" s="5">
        <f t="shared" ca="1" si="10"/>
        <v>1</v>
      </c>
      <c r="DB126">
        <f t="shared" ref="DB126:EK126" ca="1" si="19">IF(DB$3&gt;$BG126,"",IF(OR(DA126=36,DA126=""),"",LOOKUP(DB$3,$BP126:$CZ126,$BP$3:$CZ$3)))</f>
        <v>2</v>
      </c>
      <c r="DC126">
        <f t="shared" ca="1" si="19"/>
        <v>3</v>
      </c>
      <c r="DD126">
        <f t="shared" ca="1" si="19"/>
        <v>4</v>
      </c>
      <c r="DE126">
        <f t="shared" ca="1" si="19"/>
        <v>5</v>
      </c>
      <c r="DF126">
        <f t="shared" ca="1" si="19"/>
        <v>6</v>
      </c>
      <c r="DG126">
        <f t="shared" ca="1" si="19"/>
        <v>7</v>
      </c>
      <c r="DH126">
        <f t="shared" ca="1" si="19"/>
        <v>8</v>
      </c>
      <c r="DI126">
        <f t="shared" ca="1" si="19"/>
        <v>9</v>
      </c>
      <c r="DJ126">
        <f t="shared" ca="1" si="19"/>
        <v>11</v>
      </c>
      <c r="DK126">
        <f t="shared" ca="1" si="19"/>
        <v>12</v>
      </c>
      <c r="DL126">
        <f t="shared" ca="1" si="19"/>
        <v>13</v>
      </c>
      <c r="DM126">
        <f t="shared" ca="1" si="19"/>
        <v>14</v>
      </c>
      <c r="DN126">
        <f t="shared" ca="1" si="19"/>
        <v>15</v>
      </c>
      <c r="DO126">
        <f t="shared" ca="1" si="19"/>
        <v>16</v>
      </c>
      <c r="DP126">
        <f t="shared" ca="1" si="19"/>
        <v>17</v>
      </c>
      <c r="DQ126">
        <f t="shared" ca="1" si="19"/>
        <v>18</v>
      </c>
      <c r="DR126">
        <f t="shared" ca="1" si="19"/>
        <v>19</v>
      </c>
      <c r="DS126">
        <f t="shared" ca="1" si="19"/>
        <v>21</v>
      </c>
      <c r="DT126">
        <f t="shared" ca="1" si="19"/>
        <v>22</v>
      </c>
      <c r="DU126">
        <f t="shared" ca="1" si="19"/>
        <v>23</v>
      </c>
      <c r="DV126">
        <f t="shared" ca="1" si="19"/>
        <v>24</v>
      </c>
      <c r="DW126">
        <f t="shared" ca="1" si="19"/>
        <v>25</v>
      </c>
      <c r="DX126">
        <f t="shared" ca="1" si="19"/>
        <v>26</v>
      </c>
      <c r="DY126">
        <f t="shared" ca="1" si="19"/>
        <v>27</v>
      </c>
      <c r="DZ126">
        <f t="shared" ca="1" si="19"/>
        <v>28</v>
      </c>
      <c r="EA126">
        <f t="shared" ca="1" si="19"/>
        <v>29</v>
      </c>
      <c r="EB126">
        <f t="shared" ca="1" si="19"/>
        <v>31</v>
      </c>
      <c r="EC126">
        <f t="shared" ca="1" si="19"/>
        <v>32</v>
      </c>
      <c r="ED126">
        <f t="shared" ca="1" si="19"/>
        <v>33</v>
      </c>
      <c r="EE126">
        <f t="shared" ca="1" si="19"/>
        <v>34</v>
      </c>
      <c r="EF126">
        <f t="shared" ca="1" si="19"/>
        <v>35</v>
      </c>
      <c r="EG126">
        <f t="shared" ca="1" si="19"/>
        <v>36</v>
      </c>
      <c r="EH126" t="str">
        <f t="shared" ca="1" si="19"/>
        <v/>
      </c>
      <c r="EI126" t="str">
        <f t="shared" ca="1" si="19"/>
        <v/>
      </c>
      <c r="EJ126" t="str">
        <f t="shared" ca="1" si="19"/>
        <v/>
      </c>
      <c r="EK126" t="str">
        <f t="shared" ca="1" si="19"/>
        <v/>
      </c>
      <c r="EL126" t="str">
        <f ca="1">IF(I126=1,Finals!I131,"")</f>
        <v/>
      </c>
    </row>
    <row r="127" spans="3:142" x14ac:dyDescent="0.25">
      <c r="C127">
        <v>124</v>
      </c>
      <c r="D127">
        <f ca="1">IF(AND(Finals!K131&gt;Finals!K130,Finals!B$3="Yes"),1,IF(AND(I126=1,Finals!B$2="Yes"),1,IF(AND(E126=Finals!B$5,Calc!D126&gt;=Finals!B$4),1,IF(AND(D126=Finals!B$4,E126&lt;Finals!B$5),D126,1+D126))))</f>
        <v>4</v>
      </c>
      <c r="E127">
        <f ca="1">IF(E126=Finals!B$5,1,IF(AND(I126=1,Finals!B$2="Yes"),1,IF(D126&lt;Finals!B$4,1,Calc!E126+1)))</f>
        <v>1</v>
      </c>
      <c r="F127">
        <f>Finals!D132</f>
        <v>0</v>
      </c>
      <c r="G127">
        <f t="shared" si="5"/>
        <v>0</v>
      </c>
      <c r="H127" t="str">
        <f ca="1">IF(AND(Finals!K131&gt;Finals!K130,Finals!B$3="Yes"),"",IF(AND(I126=1,Finals!B$2="Yes"),"",IF(D126&lt;&gt;Finals!B$4,"",1)))</f>
        <v/>
      </c>
      <c r="I127" t="str">
        <f t="shared" ca="1" si="6"/>
        <v/>
      </c>
      <c r="J127">
        <f ca="1">IF(I127=-1,-BG126,IF(I127=1,36-BG126,0))</f>
        <v>0</v>
      </c>
      <c r="K127">
        <f t="shared" ca="1" si="8"/>
        <v>-936</v>
      </c>
      <c r="L127">
        <f ca="1">IF(AND($D126=0,$G127=L$3),1,IF($D126=0,0,IF($G127=L$3,1,L126)))</f>
        <v>1</v>
      </c>
      <c r="M127">
        <f ca="1">IF(AND($D126=0,$G127=M$3),1,IF($D126=0,0,IF($G127=M$3,1,M126)))</f>
        <v>1</v>
      </c>
      <c r="N127">
        <f ca="1">IF(AND($D126=0,$G127=N$3),1,IF($D126=0,0,IF($G127=N$3,1,N126)))</f>
        <v>0</v>
      </c>
      <c r="O127">
        <f ca="1">IF(AND($D126=0,$G127=O$3),1,IF($D126=0,0,IF($G127=O$3,1,O126)))</f>
        <v>0</v>
      </c>
      <c r="P127">
        <f ca="1">IF(AND($D126=0,$G127=P$3),1,IF($D126=0,0,IF($G127=P$3,1,P126)))</f>
        <v>1</v>
      </c>
      <c r="Q127">
        <f ca="1">IF(AND($D126=0,$G127=Q$3),1,IF($D126=0,0,IF($G127=Q$3,1,Q126)))</f>
        <v>0</v>
      </c>
      <c r="R127">
        <f ca="1">IF(AND($D126=0,$G127=R$3),1,IF($D126=0,0,IF($G127=R$3,1,R126)))</f>
        <v>1</v>
      </c>
      <c r="S127">
        <f ca="1">IF(AND($D126=0,$G127=S$3),1,IF($D126=0,0,IF($G127=S$3,1,S126)))</f>
        <v>1</v>
      </c>
      <c r="T127">
        <f ca="1">IF(AND($D126=0,$G127=T$3),1,IF($D126=0,0,IF($G127=T$3,1,T126)))</f>
        <v>0</v>
      </c>
      <c r="U127">
        <f ca="1">IF(AND($D126=0,$G127=U$3),1,IF($D126=0,0,IF($G127=U$3,1,U126)))</f>
        <v>1</v>
      </c>
      <c r="V127" s="5">
        <f ca="1">IF(AND($D126=Finals!$B$4,$D127=1,$G127=V$2),0,IF(AND($D126=Finals!$B$4,$D127=1),1,IF($G127=V$2,0,V126)))</f>
        <v>0</v>
      </c>
      <c r="W127" s="8">
        <f ca="1">IF(AND($D126=Finals!$B$4,$D127=1,$G127=W$2),0,IF(AND($D126=Finals!$B$4,$D127=1),1,IF($G127=W$2,0,W126)))</f>
        <v>1</v>
      </c>
      <c r="X127" s="8">
        <f ca="1">IF(AND($D126=Finals!$B$4,$D127=1,$G127=X$2),0,IF(AND($D126=Finals!$B$4,$D127=1),1,IF($G127=X$2,0,X126)))</f>
        <v>1</v>
      </c>
      <c r="Y127" s="8">
        <f ca="1">IF(AND($D126=Finals!$B$4,$D127=1,$G127=Y$2),0,IF(AND($D126=Finals!$B$4,$D127=1),1,IF($G127=Y$2,0,Y126)))</f>
        <v>1</v>
      </c>
      <c r="Z127" s="8">
        <f ca="1">IF(AND($D126=Finals!$B$4,$D127=1,$G127=Z$2),0,IF(AND($D126=Finals!$B$4,$D127=1),1,IF($G127=Z$2,0,Z126)))</f>
        <v>1</v>
      </c>
      <c r="AA127" s="8">
        <f ca="1">IF(AND($D126=Finals!$B$4,$D127=1,$G127=AA$2),0,IF(AND($D126=Finals!$B$4,$D127=1),1,IF($G127=AA$2,0,AA126)))</f>
        <v>1</v>
      </c>
      <c r="AB127" s="8">
        <f ca="1">IF(AND($D126=Finals!$B$4,$D127=1,$G127=AB$2),0,IF(AND($D126=Finals!$B$4,$D127=1),1,IF($G127=AB$2,0,AB126)))</f>
        <v>1</v>
      </c>
      <c r="AC127" s="8">
        <f ca="1">IF(AND($D126=Finals!$B$4,$D127=1,$G127=AC$2),0,IF(AND($D126=Finals!$B$4,$D127=1),1,IF($G127=AC$2,0,AC126)))</f>
        <v>1</v>
      </c>
      <c r="AD127" s="8">
        <f ca="1">IF(AND($D126=Finals!$B$4,$D127=1,$G127=AD$2),0,IF(AND($D126=Finals!$B$4,$D127=1),1,IF($G127=AD$2,0,AD126)))</f>
        <v>1</v>
      </c>
      <c r="AE127" s="8">
        <f ca="1">IF(AND($D126=Finals!$B$4,$D127=1,$G127=AE$2),0,IF(AND($D126=Finals!$B$4,$D127=1),1,IF($G127=AE$2,0,AE126)))</f>
        <v>1</v>
      </c>
      <c r="AF127" s="8">
        <f ca="1">IF(AND($D126=Finals!$B$4,$D127=1,$G127=AF$2),0,IF(AND($D126=Finals!$B$4,$D127=1),1,IF($G127=AF$2,0,AF126)))</f>
        <v>0</v>
      </c>
      <c r="AG127" s="8">
        <f ca="1">IF(AND($D126=Finals!$B$4,$D127=1,$G127=AG$2),0,IF(AND($D126=Finals!$B$4,$D127=1),1,IF($G127=AG$2,0,AG126)))</f>
        <v>1</v>
      </c>
      <c r="AH127" s="8">
        <f ca="1">IF(AND($D126=Finals!$B$4,$D127=1,$G127=AH$2),0,IF(AND($D126=Finals!$B$4,$D127=1),1,IF($G127=AH$2,0,AH126)))</f>
        <v>1</v>
      </c>
      <c r="AI127" s="8">
        <f ca="1">IF(AND($D126=Finals!$B$4,$D127=1,$G127=AI$2),0,IF(AND($D126=Finals!$B$4,$D127=1),1,IF($G127=AI$2,0,AI126)))</f>
        <v>1</v>
      </c>
      <c r="AJ127" s="8">
        <f ca="1">IF(AND($D126=Finals!$B$4,$D127=1,$G127=AJ$2),0,IF(AND($D126=Finals!$B$4,$D127=1),1,IF($G127=AJ$2,0,AJ126)))</f>
        <v>1</v>
      </c>
      <c r="AK127" s="8">
        <f ca="1">IF(AND($D126=Finals!$B$4,$D127=1,$G127=AK$2),0,IF(AND($D126=Finals!$B$4,$D127=1),1,IF($G127=AK$2,0,AK126)))</f>
        <v>1</v>
      </c>
      <c r="AL127" s="8">
        <f ca="1">IF(AND($D126=Finals!$B$4,$D127=1,$G127=AL$2),0,IF(AND($D126=Finals!$B$4,$D127=1),1,IF($G127=AL$2,0,AL126)))</f>
        <v>1</v>
      </c>
      <c r="AM127" s="8">
        <f ca="1">IF(AND($D126=Finals!$B$4,$D127=1,$G127=AM$2),0,IF(AND($D126=Finals!$B$4,$D127=1),1,IF($G127=AM$2,0,AM126)))</f>
        <v>1</v>
      </c>
      <c r="AN127" s="8">
        <f ca="1">IF(AND($D126=Finals!$B$4,$D127=1,$G127=AN$2),0,IF(AND($D126=Finals!$B$4,$D127=1),1,IF($G127=AN$2,0,AN126)))</f>
        <v>1</v>
      </c>
      <c r="AO127" s="8">
        <f ca="1">IF(AND($D126=Finals!$B$4,$D127=1,$G127=AO$2),0,IF(AND($D126=Finals!$B$4,$D127=1),1,IF($G127=AO$2,0,AO126)))</f>
        <v>1</v>
      </c>
      <c r="AP127" s="8">
        <f ca="1">IF(AND($D126=Finals!$B$4,$D127=1,$G127=AP$2),0,IF(AND($D126=Finals!$B$4,$D127=1),1,IF($G127=AP$2,0,AP126)))</f>
        <v>0</v>
      </c>
      <c r="AQ127" s="8">
        <f ca="1">IF(AND($D126=Finals!$B$4,$D127=1,$G127=AQ$2),0,IF(AND($D126=Finals!$B$4,$D127=1),1,IF($G127=AQ$2,0,AQ126)))</f>
        <v>1</v>
      </c>
      <c r="AR127" s="8">
        <f ca="1">IF(AND($D126=Finals!$B$4,$D127=1,$G127=AR$2),0,IF(AND($D126=Finals!$B$4,$D127=1),1,IF($G127=AR$2,0,AR126)))</f>
        <v>1</v>
      </c>
      <c r="AS127" s="8">
        <f ca="1">IF(AND($D126=Finals!$B$4,$D127=1,$G127=AS$2),0,IF(AND($D126=Finals!$B$4,$D127=1),1,IF($G127=AS$2,0,AS126)))</f>
        <v>1</v>
      </c>
      <c r="AT127" s="8">
        <f ca="1">IF(AND($D126=Finals!$B$4,$D127=1,$G127=AT$2),0,IF(AND($D126=Finals!$B$4,$D127=1),1,IF($G127=AT$2,0,AT126)))</f>
        <v>1</v>
      </c>
      <c r="AU127" s="8">
        <f ca="1">IF(AND($D126=Finals!$B$4,$D127=1,$G127=AU$2),0,IF(AND($D126=Finals!$B$4,$D127=1),1,IF($G127=AU$2,0,AU126)))</f>
        <v>1</v>
      </c>
      <c r="AV127" s="8">
        <f ca="1">IF(AND($D126=Finals!$B$4,$D127=1,$G127=AV$2),0,IF(AND($D126=Finals!$B$4,$D127=1),1,IF($G127=AV$2,0,AV126)))</f>
        <v>1</v>
      </c>
      <c r="AW127" s="8">
        <f ca="1">IF(AND($D126=Finals!$B$4,$D127=1,$G127=AW$2),0,IF(AND($D126=Finals!$B$4,$D127=1),1,IF($G127=AW$2,0,AW126)))</f>
        <v>1</v>
      </c>
      <c r="AX127" s="8">
        <f ca="1">IF(AND($D126=Finals!$B$4,$D127=1,$G127=AX$2),0,IF(AND($D126=Finals!$B$4,$D127=1),1,IF($G127=AX$2,0,AX126)))</f>
        <v>1</v>
      </c>
      <c r="AY127" s="8">
        <f ca="1">IF(AND($D126=Finals!$B$4,$D127=1,$G127=AY$2),0,IF(AND($D126=Finals!$B$4,$D127=1),1,IF($G127=AY$2,0,AY126)))</f>
        <v>1</v>
      </c>
      <c r="AZ127" s="8">
        <f ca="1">IF(AND($D126=Finals!$B$4,$D127=1,$G127=AZ$2),0,IF(AND($D126=Finals!$B$4,$D127=1),1,IF($G127=AZ$2,0,AZ126)))</f>
        <v>0</v>
      </c>
      <c r="BA127" s="8">
        <f ca="1">IF(AND($D126=Finals!$B$4,$D127=1,$G127=BA$2),0,IF(AND($D126=Finals!$B$4,$D127=1),1,IF($G127=BA$2,0,BA126)))</f>
        <v>1</v>
      </c>
      <c r="BB127" s="8">
        <f ca="1">IF(AND($D126=Finals!$B$4,$D127=1,$G127=BB$2),0,IF(AND($D126=Finals!$B$4,$D127=1),1,IF($G127=BB$2,0,BB126)))</f>
        <v>1</v>
      </c>
      <c r="BC127" s="8">
        <f ca="1">IF(AND($D126=Finals!$B$4,$D127=1,$G127=BC$2),0,IF(AND($D126=Finals!$B$4,$D127=1),1,IF($G127=BC$2,0,BC126)))</f>
        <v>1</v>
      </c>
      <c r="BD127" s="8">
        <f ca="1">IF(AND($D126=Finals!$B$4,$D127=1,$G127=BD$2),0,IF(AND($D126=Finals!$B$4,$D127=1),1,IF($G127=BD$2,0,BD126)))</f>
        <v>1</v>
      </c>
      <c r="BE127" s="8">
        <f ca="1">IF(AND($D126=Finals!$B$4,$D127=1,$G127=BE$2),0,IF(AND($D126=Finals!$B$4,$D127=1),1,IF($G127=BE$2,0,BE126)))</f>
        <v>1</v>
      </c>
      <c r="BF127" s="4">
        <f ca="1">IF(AND($D126=Finals!$B$4,$D127=1,$G127=BF$2),0,IF(AND($D126=Finals!$B$4,$D127=1),1,IF($G127=BF$2,0,BF126)))</f>
        <v>1</v>
      </c>
      <c r="BG127">
        <f t="shared" ca="1" si="7"/>
        <v>33</v>
      </c>
      <c r="BP127">
        <v>1</v>
      </c>
      <c r="BQ127">
        <f t="shared" ref="BQ127:CZ127" ca="1" si="20">IF(V127=1,1+BP127,BP127)</f>
        <v>1</v>
      </c>
      <c r="BR127">
        <f t="shared" ca="1" si="20"/>
        <v>2</v>
      </c>
      <c r="BS127">
        <f t="shared" ca="1" si="20"/>
        <v>3</v>
      </c>
      <c r="BT127">
        <f t="shared" ca="1" si="20"/>
        <v>4</v>
      </c>
      <c r="BU127">
        <f t="shared" ca="1" si="20"/>
        <v>5</v>
      </c>
      <c r="BV127">
        <f t="shared" ca="1" si="20"/>
        <v>6</v>
      </c>
      <c r="BW127">
        <f t="shared" ca="1" si="20"/>
        <v>7</v>
      </c>
      <c r="BX127">
        <f t="shared" ca="1" si="20"/>
        <v>8</v>
      </c>
      <c r="BY127">
        <f t="shared" ca="1" si="20"/>
        <v>9</v>
      </c>
      <c r="BZ127">
        <f t="shared" ca="1" si="20"/>
        <v>10</v>
      </c>
      <c r="CA127">
        <f t="shared" ca="1" si="20"/>
        <v>10</v>
      </c>
      <c r="CB127">
        <f t="shared" ca="1" si="20"/>
        <v>11</v>
      </c>
      <c r="CC127">
        <f t="shared" ca="1" si="20"/>
        <v>12</v>
      </c>
      <c r="CD127">
        <f t="shared" ca="1" si="20"/>
        <v>13</v>
      </c>
      <c r="CE127">
        <f t="shared" ca="1" si="20"/>
        <v>14</v>
      </c>
      <c r="CF127">
        <f t="shared" ca="1" si="20"/>
        <v>15</v>
      </c>
      <c r="CG127">
        <f t="shared" ca="1" si="20"/>
        <v>16</v>
      </c>
      <c r="CH127">
        <f t="shared" ca="1" si="20"/>
        <v>17</v>
      </c>
      <c r="CI127">
        <f t="shared" ca="1" si="20"/>
        <v>18</v>
      </c>
      <c r="CJ127">
        <f t="shared" ca="1" si="20"/>
        <v>19</v>
      </c>
      <c r="CK127">
        <f t="shared" ca="1" si="20"/>
        <v>19</v>
      </c>
      <c r="CL127">
        <f t="shared" ca="1" si="20"/>
        <v>20</v>
      </c>
      <c r="CM127">
        <f t="shared" ca="1" si="20"/>
        <v>21</v>
      </c>
      <c r="CN127">
        <f t="shared" ca="1" si="20"/>
        <v>22</v>
      </c>
      <c r="CO127">
        <f t="shared" ca="1" si="20"/>
        <v>23</v>
      </c>
      <c r="CP127">
        <f t="shared" ca="1" si="20"/>
        <v>24</v>
      </c>
      <c r="CQ127">
        <f t="shared" ca="1" si="20"/>
        <v>25</v>
      </c>
      <c r="CR127">
        <f t="shared" ca="1" si="20"/>
        <v>26</v>
      </c>
      <c r="CS127">
        <f t="shared" ca="1" si="20"/>
        <v>27</v>
      </c>
      <c r="CT127">
        <f t="shared" ca="1" si="20"/>
        <v>28</v>
      </c>
      <c r="CU127">
        <f t="shared" ca="1" si="20"/>
        <v>28</v>
      </c>
      <c r="CV127">
        <f t="shared" ca="1" si="20"/>
        <v>29</v>
      </c>
      <c r="CW127">
        <f t="shared" ca="1" si="20"/>
        <v>30</v>
      </c>
      <c r="CX127">
        <f t="shared" ca="1" si="20"/>
        <v>31</v>
      </c>
      <c r="CY127">
        <f t="shared" ca="1" si="20"/>
        <v>32</v>
      </c>
      <c r="CZ127">
        <f t="shared" ca="1" si="20"/>
        <v>33</v>
      </c>
      <c r="DA127" s="5">
        <f t="shared" ca="1" si="10"/>
        <v>1</v>
      </c>
      <c r="DB127">
        <f t="shared" ref="DB127:EK127" ca="1" si="21">IF(DB$3&gt;$BG127,"",IF(OR(DA127=36,DA127=""),"",LOOKUP(DB$3,$BP127:$CZ127,$BP$3:$CZ$3)))</f>
        <v>2</v>
      </c>
      <c r="DC127">
        <f t="shared" ca="1" si="21"/>
        <v>3</v>
      </c>
      <c r="DD127">
        <f t="shared" ca="1" si="21"/>
        <v>4</v>
      </c>
      <c r="DE127">
        <f t="shared" ca="1" si="21"/>
        <v>5</v>
      </c>
      <c r="DF127">
        <f t="shared" ca="1" si="21"/>
        <v>6</v>
      </c>
      <c r="DG127">
        <f t="shared" ca="1" si="21"/>
        <v>7</v>
      </c>
      <c r="DH127">
        <f t="shared" ca="1" si="21"/>
        <v>8</v>
      </c>
      <c r="DI127">
        <f t="shared" ca="1" si="21"/>
        <v>9</v>
      </c>
      <c r="DJ127">
        <f t="shared" ca="1" si="21"/>
        <v>11</v>
      </c>
      <c r="DK127">
        <f t="shared" ca="1" si="21"/>
        <v>12</v>
      </c>
      <c r="DL127">
        <f t="shared" ca="1" si="21"/>
        <v>13</v>
      </c>
      <c r="DM127">
        <f t="shared" ca="1" si="21"/>
        <v>14</v>
      </c>
      <c r="DN127">
        <f t="shared" ca="1" si="21"/>
        <v>15</v>
      </c>
      <c r="DO127">
        <f t="shared" ca="1" si="21"/>
        <v>16</v>
      </c>
      <c r="DP127">
        <f t="shared" ca="1" si="21"/>
        <v>17</v>
      </c>
      <c r="DQ127">
        <f t="shared" ca="1" si="21"/>
        <v>18</v>
      </c>
      <c r="DR127">
        <f t="shared" ca="1" si="21"/>
        <v>19</v>
      </c>
      <c r="DS127">
        <f t="shared" ca="1" si="21"/>
        <v>21</v>
      </c>
      <c r="DT127">
        <f t="shared" ca="1" si="21"/>
        <v>22</v>
      </c>
      <c r="DU127">
        <f t="shared" ca="1" si="21"/>
        <v>23</v>
      </c>
      <c r="DV127">
        <f t="shared" ca="1" si="21"/>
        <v>24</v>
      </c>
      <c r="DW127">
        <f t="shared" ca="1" si="21"/>
        <v>25</v>
      </c>
      <c r="DX127">
        <f t="shared" ca="1" si="21"/>
        <v>26</v>
      </c>
      <c r="DY127">
        <f t="shared" ca="1" si="21"/>
        <v>27</v>
      </c>
      <c r="DZ127">
        <f t="shared" ca="1" si="21"/>
        <v>28</v>
      </c>
      <c r="EA127">
        <f t="shared" ca="1" si="21"/>
        <v>29</v>
      </c>
      <c r="EB127">
        <f t="shared" ca="1" si="21"/>
        <v>31</v>
      </c>
      <c r="EC127">
        <f t="shared" ca="1" si="21"/>
        <v>32</v>
      </c>
      <c r="ED127">
        <f t="shared" ca="1" si="21"/>
        <v>33</v>
      </c>
      <c r="EE127">
        <f t="shared" ca="1" si="21"/>
        <v>34</v>
      </c>
      <c r="EF127">
        <f t="shared" ca="1" si="21"/>
        <v>35</v>
      </c>
      <c r="EG127">
        <f t="shared" ca="1" si="21"/>
        <v>36</v>
      </c>
      <c r="EH127" t="str">
        <f t="shared" ca="1" si="21"/>
        <v/>
      </c>
      <c r="EI127" t="str">
        <f t="shared" ca="1" si="21"/>
        <v/>
      </c>
      <c r="EJ127" t="str">
        <f t="shared" ca="1" si="21"/>
        <v/>
      </c>
      <c r="EK127" t="str">
        <f t="shared" ca="1" si="21"/>
        <v/>
      </c>
      <c r="EL127" t="str">
        <f ca="1">IF(I127=1,Finals!I132,"")</f>
        <v/>
      </c>
    </row>
    <row r="128" spans="3:142" x14ac:dyDescent="0.25">
      <c r="C128">
        <v>125</v>
      </c>
      <c r="D128">
        <f ca="1">IF(AND(Finals!K132&gt;Finals!K131,Finals!B$3="Yes"),1,IF(AND(I127=1,Finals!B$2="Yes"),1,IF(AND(E127=Finals!B$5,Calc!D127&gt;=Finals!B$4),1,IF(AND(D127=Finals!B$4,E127&lt;Finals!B$5),D127,1+D127))))</f>
        <v>5</v>
      </c>
      <c r="E128">
        <f ca="1">IF(E127=Finals!B$5,1,IF(AND(I127=1,Finals!B$2="Yes"),1,IF(D127&lt;Finals!B$4,1,Calc!E127+1)))</f>
        <v>1</v>
      </c>
      <c r="F128">
        <f>Finals!D133</f>
        <v>0</v>
      </c>
      <c r="G128">
        <f t="shared" si="5"/>
        <v>0</v>
      </c>
      <c r="H128" t="str">
        <f ca="1">IF(AND(Finals!K132&gt;Finals!K131,Finals!B$3="Yes"),"",IF(AND(I127=1,Finals!B$2="Yes"),"",IF(D127&lt;&gt;Finals!B$4,"",1)))</f>
        <v/>
      </c>
      <c r="I128" t="str">
        <f t="shared" ca="1" si="6"/>
        <v/>
      </c>
      <c r="J128">
        <f ca="1">IF(I128=-1,-BG127,IF(I128=1,36-BG127,0))</f>
        <v>0</v>
      </c>
      <c r="K128">
        <f t="shared" ca="1" si="8"/>
        <v>-936</v>
      </c>
      <c r="L128">
        <f ca="1">IF(AND($D127=0,$G128=L$3),1,IF($D127=0,0,IF($G128=L$3,1,L127)))</f>
        <v>1</v>
      </c>
      <c r="M128">
        <f ca="1">IF(AND($D127=0,$G128=M$3),1,IF($D127=0,0,IF($G128=M$3,1,M127)))</f>
        <v>1</v>
      </c>
      <c r="N128">
        <f ca="1">IF(AND($D127=0,$G128=N$3),1,IF($D127=0,0,IF($G128=N$3,1,N127)))</f>
        <v>0</v>
      </c>
      <c r="O128">
        <f ca="1">IF(AND($D127=0,$G128=O$3),1,IF($D127=0,0,IF($G128=O$3,1,O127)))</f>
        <v>0</v>
      </c>
      <c r="P128">
        <f ca="1">IF(AND($D127=0,$G128=P$3),1,IF($D127=0,0,IF($G128=P$3,1,P127)))</f>
        <v>1</v>
      </c>
      <c r="Q128">
        <f ca="1">IF(AND($D127=0,$G128=Q$3),1,IF($D127=0,0,IF($G128=Q$3,1,Q127)))</f>
        <v>0</v>
      </c>
      <c r="R128">
        <f ca="1">IF(AND($D127=0,$G128=R$3),1,IF($D127=0,0,IF($G128=R$3,1,R127)))</f>
        <v>1</v>
      </c>
      <c r="S128">
        <f ca="1">IF(AND($D127=0,$G128=S$3),1,IF($D127=0,0,IF($G128=S$3,1,S127)))</f>
        <v>1</v>
      </c>
      <c r="T128">
        <f ca="1">IF(AND($D127=0,$G128=T$3),1,IF($D127=0,0,IF($G128=T$3,1,T127)))</f>
        <v>0</v>
      </c>
      <c r="U128">
        <f ca="1">IF(AND($D127=0,$G128=U$3),1,IF($D127=0,0,IF($G128=U$3,1,U127)))</f>
        <v>1</v>
      </c>
      <c r="V128" s="5">
        <f ca="1">IF(AND($D127=Finals!$B$4,$D128=1,$G128=V$2),0,IF(AND($D127=Finals!$B$4,$D128=1),1,IF($G128=V$2,0,V127)))</f>
        <v>0</v>
      </c>
      <c r="W128" s="8">
        <f ca="1">IF(AND($D127=Finals!$B$4,$D128=1,$G128=W$2),0,IF(AND($D127=Finals!$B$4,$D128=1),1,IF($G128=W$2,0,W127)))</f>
        <v>1</v>
      </c>
      <c r="X128" s="8">
        <f ca="1">IF(AND($D127=Finals!$B$4,$D128=1,$G128=X$2),0,IF(AND($D127=Finals!$B$4,$D128=1),1,IF($G128=X$2,0,X127)))</f>
        <v>1</v>
      </c>
      <c r="Y128" s="8">
        <f ca="1">IF(AND($D127=Finals!$B$4,$D128=1,$G128=Y$2),0,IF(AND($D127=Finals!$B$4,$D128=1),1,IF($G128=Y$2,0,Y127)))</f>
        <v>1</v>
      </c>
      <c r="Z128" s="8">
        <f ca="1">IF(AND($D127=Finals!$B$4,$D128=1,$G128=Z$2),0,IF(AND($D127=Finals!$B$4,$D128=1),1,IF($G128=Z$2,0,Z127)))</f>
        <v>1</v>
      </c>
      <c r="AA128" s="8">
        <f ca="1">IF(AND($D127=Finals!$B$4,$D128=1,$G128=AA$2),0,IF(AND($D127=Finals!$B$4,$D128=1),1,IF($G128=AA$2,0,AA127)))</f>
        <v>1</v>
      </c>
      <c r="AB128" s="8">
        <f ca="1">IF(AND($D127=Finals!$B$4,$D128=1,$G128=AB$2),0,IF(AND($D127=Finals!$B$4,$D128=1),1,IF($G128=AB$2,0,AB127)))</f>
        <v>1</v>
      </c>
      <c r="AC128" s="8">
        <f ca="1">IF(AND($D127=Finals!$B$4,$D128=1,$G128=AC$2),0,IF(AND($D127=Finals!$B$4,$D128=1),1,IF($G128=AC$2,0,AC127)))</f>
        <v>1</v>
      </c>
      <c r="AD128" s="8">
        <f ca="1">IF(AND($D127=Finals!$B$4,$D128=1,$G128=AD$2),0,IF(AND($D127=Finals!$B$4,$D128=1),1,IF($G128=AD$2,0,AD127)))</f>
        <v>1</v>
      </c>
      <c r="AE128" s="8">
        <f ca="1">IF(AND($D127=Finals!$B$4,$D128=1,$G128=AE$2),0,IF(AND($D127=Finals!$B$4,$D128=1),1,IF($G128=AE$2,0,AE127)))</f>
        <v>1</v>
      </c>
      <c r="AF128" s="8">
        <f ca="1">IF(AND($D127=Finals!$B$4,$D128=1,$G128=AF$2),0,IF(AND($D127=Finals!$B$4,$D128=1),1,IF($G128=AF$2,0,AF127)))</f>
        <v>0</v>
      </c>
      <c r="AG128" s="8">
        <f ca="1">IF(AND($D127=Finals!$B$4,$D128=1,$G128=AG$2),0,IF(AND($D127=Finals!$B$4,$D128=1),1,IF($G128=AG$2,0,AG127)))</f>
        <v>1</v>
      </c>
      <c r="AH128" s="8">
        <f ca="1">IF(AND($D127=Finals!$B$4,$D128=1,$G128=AH$2),0,IF(AND($D127=Finals!$B$4,$D128=1),1,IF($G128=AH$2,0,AH127)))</f>
        <v>1</v>
      </c>
      <c r="AI128" s="8">
        <f ca="1">IF(AND($D127=Finals!$B$4,$D128=1,$G128=AI$2),0,IF(AND($D127=Finals!$B$4,$D128=1),1,IF($G128=AI$2,0,AI127)))</f>
        <v>1</v>
      </c>
      <c r="AJ128" s="8">
        <f ca="1">IF(AND($D127=Finals!$B$4,$D128=1,$G128=AJ$2),0,IF(AND($D127=Finals!$B$4,$D128=1),1,IF($G128=AJ$2,0,AJ127)))</f>
        <v>1</v>
      </c>
      <c r="AK128" s="8">
        <f ca="1">IF(AND($D127=Finals!$B$4,$D128=1,$G128=AK$2),0,IF(AND($D127=Finals!$B$4,$D128=1),1,IF($G128=AK$2,0,AK127)))</f>
        <v>1</v>
      </c>
      <c r="AL128" s="8">
        <f ca="1">IF(AND($D127=Finals!$B$4,$D128=1,$G128=AL$2),0,IF(AND($D127=Finals!$B$4,$D128=1),1,IF($G128=AL$2,0,AL127)))</f>
        <v>1</v>
      </c>
      <c r="AM128" s="8">
        <f ca="1">IF(AND($D127=Finals!$B$4,$D128=1,$G128=AM$2),0,IF(AND($D127=Finals!$B$4,$D128=1),1,IF($G128=AM$2,0,AM127)))</f>
        <v>1</v>
      </c>
      <c r="AN128" s="8">
        <f ca="1">IF(AND($D127=Finals!$B$4,$D128=1,$G128=AN$2),0,IF(AND($D127=Finals!$B$4,$D128=1),1,IF($G128=AN$2,0,AN127)))</f>
        <v>1</v>
      </c>
      <c r="AO128" s="8">
        <f ca="1">IF(AND($D127=Finals!$B$4,$D128=1,$G128=AO$2),0,IF(AND($D127=Finals!$B$4,$D128=1),1,IF($G128=AO$2,0,AO127)))</f>
        <v>1</v>
      </c>
      <c r="AP128" s="8">
        <f ca="1">IF(AND($D127=Finals!$B$4,$D128=1,$G128=AP$2),0,IF(AND($D127=Finals!$B$4,$D128=1),1,IF($G128=AP$2,0,AP127)))</f>
        <v>0</v>
      </c>
      <c r="AQ128" s="8">
        <f ca="1">IF(AND($D127=Finals!$B$4,$D128=1,$G128=AQ$2),0,IF(AND($D127=Finals!$B$4,$D128=1),1,IF($G128=AQ$2,0,AQ127)))</f>
        <v>1</v>
      </c>
      <c r="AR128" s="8">
        <f ca="1">IF(AND($D127=Finals!$B$4,$D128=1,$G128=AR$2),0,IF(AND($D127=Finals!$B$4,$D128=1),1,IF($G128=AR$2,0,AR127)))</f>
        <v>1</v>
      </c>
      <c r="AS128" s="8">
        <f ca="1">IF(AND($D127=Finals!$B$4,$D128=1,$G128=AS$2),0,IF(AND($D127=Finals!$B$4,$D128=1),1,IF($G128=AS$2,0,AS127)))</f>
        <v>1</v>
      </c>
      <c r="AT128" s="8">
        <f ca="1">IF(AND($D127=Finals!$B$4,$D128=1,$G128=AT$2),0,IF(AND($D127=Finals!$B$4,$D128=1),1,IF($G128=AT$2,0,AT127)))</f>
        <v>1</v>
      </c>
      <c r="AU128" s="8">
        <f ca="1">IF(AND($D127=Finals!$B$4,$D128=1,$G128=AU$2),0,IF(AND($D127=Finals!$B$4,$D128=1),1,IF($G128=AU$2,0,AU127)))</f>
        <v>1</v>
      </c>
      <c r="AV128" s="8">
        <f ca="1">IF(AND($D127=Finals!$B$4,$D128=1,$G128=AV$2),0,IF(AND($D127=Finals!$B$4,$D128=1),1,IF($G128=AV$2,0,AV127)))</f>
        <v>1</v>
      </c>
      <c r="AW128" s="8">
        <f ca="1">IF(AND($D127=Finals!$B$4,$D128=1,$G128=AW$2),0,IF(AND($D127=Finals!$B$4,$D128=1),1,IF($G128=AW$2,0,AW127)))</f>
        <v>1</v>
      </c>
      <c r="AX128" s="8">
        <f ca="1">IF(AND($D127=Finals!$B$4,$D128=1,$G128=AX$2),0,IF(AND($D127=Finals!$B$4,$D128=1),1,IF($G128=AX$2,0,AX127)))</f>
        <v>1</v>
      </c>
      <c r="AY128" s="8">
        <f ca="1">IF(AND($D127=Finals!$B$4,$D128=1,$G128=AY$2),0,IF(AND($D127=Finals!$B$4,$D128=1),1,IF($G128=AY$2,0,AY127)))</f>
        <v>1</v>
      </c>
      <c r="AZ128" s="8">
        <f ca="1">IF(AND($D127=Finals!$B$4,$D128=1,$G128=AZ$2),0,IF(AND($D127=Finals!$B$4,$D128=1),1,IF($G128=AZ$2,0,AZ127)))</f>
        <v>0</v>
      </c>
      <c r="BA128" s="8">
        <f ca="1">IF(AND($D127=Finals!$B$4,$D128=1,$G128=BA$2),0,IF(AND($D127=Finals!$B$4,$D128=1),1,IF($G128=BA$2,0,BA127)))</f>
        <v>1</v>
      </c>
      <c r="BB128" s="8">
        <f ca="1">IF(AND($D127=Finals!$B$4,$D128=1,$G128=BB$2),0,IF(AND($D127=Finals!$B$4,$D128=1),1,IF($G128=BB$2,0,BB127)))</f>
        <v>1</v>
      </c>
      <c r="BC128" s="8">
        <f ca="1">IF(AND($D127=Finals!$B$4,$D128=1,$G128=BC$2),0,IF(AND($D127=Finals!$B$4,$D128=1),1,IF($G128=BC$2,0,BC127)))</f>
        <v>1</v>
      </c>
      <c r="BD128" s="8">
        <f ca="1">IF(AND($D127=Finals!$B$4,$D128=1,$G128=BD$2),0,IF(AND($D127=Finals!$B$4,$D128=1),1,IF($G128=BD$2,0,BD127)))</f>
        <v>1</v>
      </c>
      <c r="BE128" s="8">
        <f ca="1">IF(AND($D127=Finals!$B$4,$D128=1,$G128=BE$2),0,IF(AND($D127=Finals!$B$4,$D128=1),1,IF($G128=BE$2,0,BE127)))</f>
        <v>1</v>
      </c>
      <c r="BF128" s="4">
        <f ca="1">IF(AND($D127=Finals!$B$4,$D128=1,$G128=BF$2),0,IF(AND($D127=Finals!$B$4,$D128=1),1,IF($G128=BF$2,0,BF127)))</f>
        <v>1</v>
      </c>
      <c r="BG128">
        <f t="shared" ca="1" si="7"/>
        <v>33</v>
      </c>
      <c r="BP128">
        <v>1</v>
      </c>
      <c r="BQ128">
        <f t="shared" ref="BQ128:CZ128" ca="1" si="22">IF(V128=1,1+BP128,BP128)</f>
        <v>1</v>
      </c>
      <c r="BR128">
        <f t="shared" ca="1" si="22"/>
        <v>2</v>
      </c>
      <c r="BS128">
        <f t="shared" ca="1" si="22"/>
        <v>3</v>
      </c>
      <c r="BT128">
        <f t="shared" ca="1" si="22"/>
        <v>4</v>
      </c>
      <c r="BU128">
        <f t="shared" ca="1" si="22"/>
        <v>5</v>
      </c>
      <c r="BV128">
        <f t="shared" ca="1" si="22"/>
        <v>6</v>
      </c>
      <c r="BW128">
        <f t="shared" ca="1" si="22"/>
        <v>7</v>
      </c>
      <c r="BX128">
        <f t="shared" ca="1" si="22"/>
        <v>8</v>
      </c>
      <c r="BY128">
        <f t="shared" ca="1" si="22"/>
        <v>9</v>
      </c>
      <c r="BZ128">
        <f t="shared" ca="1" si="22"/>
        <v>10</v>
      </c>
      <c r="CA128">
        <f t="shared" ca="1" si="22"/>
        <v>10</v>
      </c>
      <c r="CB128">
        <f t="shared" ca="1" si="22"/>
        <v>11</v>
      </c>
      <c r="CC128">
        <f t="shared" ca="1" si="22"/>
        <v>12</v>
      </c>
      <c r="CD128">
        <f t="shared" ca="1" si="22"/>
        <v>13</v>
      </c>
      <c r="CE128">
        <f t="shared" ca="1" si="22"/>
        <v>14</v>
      </c>
      <c r="CF128">
        <f t="shared" ca="1" si="22"/>
        <v>15</v>
      </c>
      <c r="CG128">
        <f t="shared" ca="1" si="22"/>
        <v>16</v>
      </c>
      <c r="CH128">
        <f t="shared" ca="1" si="22"/>
        <v>17</v>
      </c>
      <c r="CI128">
        <f t="shared" ca="1" si="22"/>
        <v>18</v>
      </c>
      <c r="CJ128">
        <f t="shared" ca="1" si="22"/>
        <v>19</v>
      </c>
      <c r="CK128">
        <f t="shared" ca="1" si="22"/>
        <v>19</v>
      </c>
      <c r="CL128">
        <f t="shared" ca="1" si="22"/>
        <v>20</v>
      </c>
      <c r="CM128">
        <f t="shared" ca="1" si="22"/>
        <v>21</v>
      </c>
      <c r="CN128">
        <f t="shared" ca="1" si="22"/>
        <v>22</v>
      </c>
      <c r="CO128">
        <f t="shared" ca="1" si="22"/>
        <v>23</v>
      </c>
      <c r="CP128">
        <f t="shared" ca="1" si="22"/>
        <v>24</v>
      </c>
      <c r="CQ128">
        <f t="shared" ca="1" si="22"/>
        <v>25</v>
      </c>
      <c r="CR128">
        <f t="shared" ca="1" si="22"/>
        <v>26</v>
      </c>
      <c r="CS128">
        <f t="shared" ca="1" si="22"/>
        <v>27</v>
      </c>
      <c r="CT128">
        <f t="shared" ca="1" si="22"/>
        <v>28</v>
      </c>
      <c r="CU128">
        <f t="shared" ca="1" si="22"/>
        <v>28</v>
      </c>
      <c r="CV128">
        <f t="shared" ca="1" si="22"/>
        <v>29</v>
      </c>
      <c r="CW128">
        <f t="shared" ca="1" si="22"/>
        <v>30</v>
      </c>
      <c r="CX128">
        <f t="shared" ca="1" si="22"/>
        <v>31</v>
      </c>
      <c r="CY128">
        <f t="shared" ca="1" si="22"/>
        <v>32</v>
      </c>
      <c r="CZ128">
        <f t="shared" ca="1" si="22"/>
        <v>33</v>
      </c>
      <c r="DA128" s="5">
        <f t="shared" ca="1" si="10"/>
        <v>1</v>
      </c>
      <c r="DB128">
        <f t="shared" ref="DB128:EK128" ca="1" si="23">IF(DB$3&gt;$BG128,"",IF(OR(DA128=36,DA128=""),"",LOOKUP(DB$3,$BP128:$CZ128,$BP$3:$CZ$3)))</f>
        <v>2</v>
      </c>
      <c r="DC128">
        <f t="shared" ca="1" si="23"/>
        <v>3</v>
      </c>
      <c r="DD128">
        <f t="shared" ca="1" si="23"/>
        <v>4</v>
      </c>
      <c r="DE128">
        <f t="shared" ca="1" si="23"/>
        <v>5</v>
      </c>
      <c r="DF128">
        <f t="shared" ca="1" si="23"/>
        <v>6</v>
      </c>
      <c r="DG128">
        <f t="shared" ca="1" si="23"/>
        <v>7</v>
      </c>
      <c r="DH128">
        <f t="shared" ca="1" si="23"/>
        <v>8</v>
      </c>
      <c r="DI128">
        <f t="shared" ca="1" si="23"/>
        <v>9</v>
      </c>
      <c r="DJ128">
        <f t="shared" ca="1" si="23"/>
        <v>11</v>
      </c>
      <c r="DK128">
        <f t="shared" ca="1" si="23"/>
        <v>12</v>
      </c>
      <c r="DL128">
        <f t="shared" ca="1" si="23"/>
        <v>13</v>
      </c>
      <c r="DM128">
        <f t="shared" ca="1" si="23"/>
        <v>14</v>
      </c>
      <c r="DN128">
        <f t="shared" ca="1" si="23"/>
        <v>15</v>
      </c>
      <c r="DO128">
        <f t="shared" ca="1" si="23"/>
        <v>16</v>
      </c>
      <c r="DP128">
        <f t="shared" ca="1" si="23"/>
        <v>17</v>
      </c>
      <c r="DQ128">
        <f t="shared" ca="1" si="23"/>
        <v>18</v>
      </c>
      <c r="DR128">
        <f t="shared" ca="1" si="23"/>
        <v>19</v>
      </c>
      <c r="DS128">
        <f t="shared" ca="1" si="23"/>
        <v>21</v>
      </c>
      <c r="DT128">
        <f t="shared" ca="1" si="23"/>
        <v>22</v>
      </c>
      <c r="DU128">
        <f t="shared" ca="1" si="23"/>
        <v>23</v>
      </c>
      <c r="DV128">
        <f t="shared" ca="1" si="23"/>
        <v>24</v>
      </c>
      <c r="DW128">
        <f t="shared" ca="1" si="23"/>
        <v>25</v>
      </c>
      <c r="DX128">
        <f t="shared" ca="1" si="23"/>
        <v>26</v>
      </c>
      <c r="DY128">
        <f t="shared" ca="1" si="23"/>
        <v>27</v>
      </c>
      <c r="DZ128">
        <f t="shared" ca="1" si="23"/>
        <v>28</v>
      </c>
      <c r="EA128">
        <f t="shared" ca="1" si="23"/>
        <v>29</v>
      </c>
      <c r="EB128">
        <f t="shared" ca="1" si="23"/>
        <v>31</v>
      </c>
      <c r="EC128">
        <f t="shared" ca="1" si="23"/>
        <v>32</v>
      </c>
      <c r="ED128">
        <f t="shared" ca="1" si="23"/>
        <v>33</v>
      </c>
      <c r="EE128">
        <f t="shared" ca="1" si="23"/>
        <v>34</v>
      </c>
      <c r="EF128">
        <f t="shared" ca="1" si="23"/>
        <v>35</v>
      </c>
      <c r="EG128">
        <f t="shared" ca="1" si="23"/>
        <v>36</v>
      </c>
      <c r="EH128" t="str">
        <f t="shared" ca="1" si="23"/>
        <v/>
      </c>
      <c r="EI128" t="str">
        <f t="shared" ca="1" si="23"/>
        <v/>
      </c>
      <c r="EJ128" t="str">
        <f t="shared" ca="1" si="23"/>
        <v/>
      </c>
      <c r="EK128" t="str">
        <f t="shared" ca="1" si="23"/>
        <v/>
      </c>
      <c r="EL128" t="str">
        <f ca="1">IF(I128=1,Finals!I133,"")</f>
        <v/>
      </c>
    </row>
    <row r="129" spans="3:142" x14ac:dyDescent="0.25">
      <c r="C129">
        <v>126</v>
      </c>
      <c r="D129">
        <f ca="1">IF(AND(Finals!K133&gt;Finals!K132,Finals!B$3="Yes"),1,IF(AND(I128=1,Finals!B$2="Yes"),1,IF(AND(E128=Finals!B$5,Calc!D128&gt;=Finals!B$4),1,IF(AND(D128=Finals!B$4,E128&lt;Finals!B$5),D128,1+D128))))</f>
        <v>6</v>
      </c>
      <c r="E129">
        <f ca="1">IF(E128=Finals!B$5,1,IF(AND(I128=1,Finals!B$2="Yes"),1,IF(D128&lt;Finals!B$4,1,Calc!E128+1)))</f>
        <v>1</v>
      </c>
      <c r="F129">
        <f>Finals!D134</f>
        <v>0</v>
      </c>
      <c r="G129">
        <f t="shared" si="5"/>
        <v>0</v>
      </c>
      <c r="H129" t="str">
        <f ca="1">IF(AND(Finals!K133&gt;Finals!K132,Finals!B$3="Yes"),"",IF(AND(I128=1,Finals!B$2="Yes"),"",IF(D128&lt;&gt;Finals!B$4,"",1)))</f>
        <v/>
      </c>
      <c r="I129" t="str">
        <f t="shared" ca="1" si="6"/>
        <v/>
      </c>
      <c r="J129">
        <f ca="1">IF(I129=-1,-BG128,IF(I129=1,36-BG128,0))</f>
        <v>0</v>
      </c>
      <c r="K129">
        <f t="shared" ca="1" si="8"/>
        <v>-936</v>
      </c>
      <c r="L129">
        <f ca="1">IF(AND($D128=0,$G129=L$3),1,IF($D128=0,0,IF($G129=L$3,1,L128)))</f>
        <v>1</v>
      </c>
      <c r="M129">
        <f ca="1">IF(AND($D128=0,$G129=M$3),1,IF($D128=0,0,IF($G129=M$3,1,M128)))</f>
        <v>1</v>
      </c>
      <c r="N129">
        <f ca="1">IF(AND($D128=0,$G129=N$3),1,IF($D128=0,0,IF($G129=N$3,1,N128)))</f>
        <v>0</v>
      </c>
      <c r="O129">
        <f ca="1">IF(AND($D128=0,$G129=O$3),1,IF($D128=0,0,IF($G129=O$3,1,O128)))</f>
        <v>0</v>
      </c>
      <c r="P129">
        <f ca="1">IF(AND($D128=0,$G129=P$3),1,IF($D128=0,0,IF($G129=P$3,1,P128)))</f>
        <v>1</v>
      </c>
      <c r="Q129">
        <f ca="1">IF(AND($D128=0,$G129=Q$3),1,IF($D128=0,0,IF($G129=Q$3,1,Q128)))</f>
        <v>0</v>
      </c>
      <c r="R129">
        <f ca="1">IF(AND($D128=0,$G129=R$3),1,IF($D128=0,0,IF($G129=R$3,1,R128)))</f>
        <v>1</v>
      </c>
      <c r="S129">
        <f ca="1">IF(AND($D128=0,$G129=S$3),1,IF($D128=0,0,IF($G129=S$3,1,S128)))</f>
        <v>1</v>
      </c>
      <c r="T129">
        <f ca="1">IF(AND($D128=0,$G129=T$3),1,IF($D128=0,0,IF($G129=T$3,1,T128)))</f>
        <v>0</v>
      </c>
      <c r="U129">
        <f ca="1">IF(AND($D128=0,$G129=U$3),1,IF($D128=0,0,IF($G129=U$3,1,U128)))</f>
        <v>1</v>
      </c>
      <c r="V129" s="5">
        <f ca="1">IF(AND($D128=Finals!$B$4,$D129=1,$G129=V$2),0,IF(AND($D128=Finals!$B$4,$D129=1),1,IF($G129=V$2,0,V128)))</f>
        <v>0</v>
      </c>
      <c r="W129" s="8">
        <f ca="1">IF(AND($D128=Finals!$B$4,$D129=1,$G129=W$2),0,IF(AND($D128=Finals!$B$4,$D129=1),1,IF($G129=W$2,0,W128)))</f>
        <v>1</v>
      </c>
      <c r="X129" s="8">
        <f ca="1">IF(AND($D128=Finals!$B$4,$D129=1,$G129=X$2),0,IF(AND($D128=Finals!$B$4,$D129=1),1,IF($G129=X$2,0,X128)))</f>
        <v>1</v>
      </c>
      <c r="Y129" s="8">
        <f ca="1">IF(AND($D128=Finals!$B$4,$D129=1,$G129=Y$2),0,IF(AND($D128=Finals!$B$4,$D129=1),1,IF($G129=Y$2,0,Y128)))</f>
        <v>1</v>
      </c>
      <c r="Z129" s="8">
        <f ca="1">IF(AND($D128=Finals!$B$4,$D129=1,$G129=Z$2),0,IF(AND($D128=Finals!$B$4,$D129=1),1,IF($G129=Z$2,0,Z128)))</f>
        <v>1</v>
      </c>
      <c r="AA129" s="8">
        <f ca="1">IF(AND($D128=Finals!$B$4,$D129=1,$G129=AA$2),0,IF(AND($D128=Finals!$B$4,$D129=1),1,IF($G129=AA$2,0,AA128)))</f>
        <v>1</v>
      </c>
      <c r="AB129" s="8">
        <f ca="1">IF(AND($D128=Finals!$B$4,$D129=1,$G129=AB$2),0,IF(AND($D128=Finals!$B$4,$D129=1),1,IF($G129=AB$2,0,AB128)))</f>
        <v>1</v>
      </c>
      <c r="AC129" s="8">
        <f ca="1">IF(AND($D128=Finals!$B$4,$D129=1,$G129=AC$2),0,IF(AND($D128=Finals!$B$4,$D129=1),1,IF($G129=AC$2,0,AC128)))</f>
        <v>1</v>
      </c>
      <c r="AD129" s="8">
        <f ca="1">IF(AND($D128=Finals!$B$4,$D129=1,$G129=AD$2),0,IF(AND($D128=Finals!$B$4,$D129=1),1,IF($G129=AD$2,0,AD128)))</f>
        <v>1</v>
      </c>
      <c r="AE129" s="8">
        <f ca="1">IF(AND($D128=Finals!$B$4,$D129=1,$G129=AE$2),0,IF(AND($D128=Finals!$B$4,$D129=1),1,IF($G129=AE$2,0,AE128)))</f>
        <v>1</v>
      </c>
      <c r="AF129" s="8">
        <f ca="1">IF(AND($D128=Finals!$B$4,$D129=1,$G129=AF$2),0,IF(AND($D128=Finals!$B$4,$D129=1),1,IF($G129=AF$2,0,AF128)))</f>
        <v>0</v>
      </c>
      <c r="AG129" s="8">
        <f ca="1">IF(AND($D128=Finals!$B$4,$D129=1,$G129=AG$2),0,IF(AND($D128=Finals!$B$4,$D129=1),1,IF($G129=AG$2,0,AG128)))</f>
        <v>1</v>
      </c>
      <c r="AH129" s="8">
        <f ca="1">IF(AND($D128=Finals!$B$4,$D129=1,$G129=AH$2),0,IF(AND($D128=Finals!$B$4,$D129=1),1,IF($G129=AH$2,0,AH128)))</f>
        <v>1</v>
      </c>
      <c r="AI129" s="8">
        <f ca="1">IF(AND($D128=Finals!$B$4,$D129=1,$G129=AI$2),0,IF(AND($D128=Finals!$B$4,$D129=1),1,IF($G129=AI$2,0,AI128)))</f>
        <v>1</v>
      </c>
      <c r="AJ129" s="8">
        <f ca="1">IF(AND($D128=Finals!$B$4,$D129=1,$G129=AJ$2),0,IF(AND($D128=Finals!$B$4,$D129=1),1,IF($G129=AJ$2,0,AJ128)))</f>
        <v>1</v>
      </c>
      <c r="AK129" s="8">
        <f ca="1">IF(AND($D128=Finals!$B$4,$D129=1,$G129=AK$2),0,IF(AND($D128=Finals!$B$4,$D129=1),1,IF($G129=AK$2,0,AK128)))</f>
        <v>1</v>
      </c>
      <c r="AL129" s="8">
        <f ca="1">IF(AND($D128=Finals!$B$4,$D129=1,$G129=AL$2),0,IF(AND($D128=Finals!$B$4,$D129=1),1,IF($G129=AL$2,0,AL128)))</f>
        <v>1</v>
      </c>
      <c r="AM129" s="8">
        <f ca="1">IF(AND($D128=Finals!$B$4,$D129=1,$G129=AM$2),0,IF(AND($D128=Finals!$B$4,$D129=1),1,IF($G129=AM$2,0,AM128)))</f>
        <v>1</v>
      </c>
      <c r="AN129" s="8">
        <f ca="1">IF(AND($D128=Finals!$B$4,$D129=1,$G129=AN$2),0,IF(AND($D128=Finals!$B$4,$D129=1),1,IF($G129=AN$2,0,AN128)))</f>
        <v>1</v>
      </c>
      <c r="AO129" s="8">
        <f ca="1">IF(AND($D128=Finals!$B$4,$D129=1,$G129=AO$2),0,IF(AND($D128=Finals!$B$4,$D129=1),1,IF($G129=AO$2,0,AO128)))</f>
        <v>1</v>
      </c>
      <c r="AP129" s="8">
        <f ca="1">IF(AND($D128=Finals!$B$4,$D129=1,$G129=AP$2),0,IF(AND($D128=Finals!$B$4,$D129=1),1,IF($G129=AP$2,0,AP128)))</f>
        <v>0</v>
      </c>
      <c r="AQ129" s="8">
        <f ca="1">IF(AND($D128=Finals!$B$4,$D129=1,$G129=AQ$2),0,IF(AND($D128=Finals!$B$4,$D129=1),1,IF($G129=AQ$2,0,AQ128)))</f>
        <v>1</v>
      </c>
      <c r="AR129" s="8">
        <f ca="1">IF(AND($D128=Finals!$B$4,$D129=1,$G129=AR$2),0,IF(AND($D128=Finals!$B$4,$D129=1),1,IF($G129=AR$2,0,AR128)))</f>
        <v>1</v>
      </c>
      <c r="AS129" s="8">
        <f ca="1">IF(AND($D128=Finals!$B$4,$D129=1,$G129=AS$2),0,IF(AND($D128=Finals!$B$4,$D129=1),1,IF($G129=AS$2,0,AS128)))</f>
        <v>1</v>
      </c>
      <c r="AT129" s="8">
        <f ca="1">IF(AND($D128=Finals!$B$4,$D129=1,$G129=AT$2),0,IF(AND($D128=Finals!$B$4,$D129=1),1,IF($G129=AT$2,0,AT128)))</f>
        <v>1</v>
      </c>
      <c r="AU129" s="8">
        <f ca="1">IF(AND($D128=Finals!$B$4,$D129=1,$G129=AU$2),0,IF(AND($D128=Finals!$B$4,$D129=1),1,IF($G129=AU$2,0,AU128)))</f>
        <v>1</v>
      </c>
      <c r="AV129" s="8">
        <f ca="1">IF(AND($D128=Finals!$B$4,$D129=1,$G129=AV$2),0,IF(AND($D128=Finals!$B$4,$D129=1),1,IF($G129=AV$2,0,AV128)))</f>
        <v>1</v>
      </c>
      <c r="AW129" s="8">
        <f ca="1">IF(AND($D128=Finals!$B$4,$D129=1,$G129=AW$2),0,IF(AND($D128=Finals!$B$4,$D129=1),1,IF($G129=AW$2,0,AW128)))</f>
        <v>1</v>
      </c>
      <c r="AX129" s="8">
        <f ca="1">IF(AND($D128=Finals!$B$4,$D129=1,$G129=AX$2),0,IF(AND($D128=Finals!$B$4,$D129=1),1,IF($G129=AX$2,0,AX128)))</f>
        <v>1</v>
      </c>
      <c r="AY129" s="8">
        <f ca="1">IF(AND($D128=Finals!$B$4,$D129=1,$G129=AY$2),0,IF(AND($D128=Finals!$B$4,$D129=1),1,IF($G129=AY$2,0,AY128)))</f>
        <v>1</v>
      </c>
      <c r="AZ129" s="8">
        <f ca="1">IF(AND($D128=Finals!$B$4,$D129=1,$G129=AZ$2),0,IF(AND($D128=Finals!$B$4,$D129=1),1,IF($G129=AZ$2,0,AZ128)))</f>
        <v>0</v>
      </c>
      <c r="BA129" s="8">
        <f ca="1">IF(AND($D128=Finals!$B$4,$D129=1,$G129=BA$2),0,IF(AND($D128=Finals!$B$4,$D129=1),1,IF($G129=BA$2,0,BA128)))</f>
        <v>1</v>
      </c>
      <c r="BB129" s="8">
        <f ca="1">IF(AND($D128=Finals!$B$4,$D129=1,$G129=BB$2),0,IF(AND($D128=Finals!$B$4,$D129=1),1,IF($G129=BB$2,0,BB128)))</f>
        <v>1</v>
      </c>
      <c r="BC129" s="8">
        <f ca="1">IF(AND($D128=Finals!$B$4,$D129=1,$G129=BC$2),0,IF(AND($D128=Finals!$B$4,$D129=1),1,IF($G129=BC$2,0,BC128)))</f>
        <v>1</v>
      </c>
      <c r="BD129" s="8">
        <f ca="1">IF(AND($D128=Finals!$B$4,$D129=1,$G129=BD$2),0,IF(AND($D128=Finals!$B$4,$D129=1),1,IF($G129=BD$2,0,BD128)))</f>
        <v>1</v>
      </c>
      <c r="BE129" s="8">
        <f ca="1">IF(AND($D128=Finals!$B$4,$D129=1,$G129=BE$2),0,IF(AND($D128=Finals!$B$4,$D129=1),1,IF($G129=BE$2,0,BE128)))</f>
        <v>1</v>
      </c>
      <c r="BF129" s="4">
        <f ca="1">IF(AND($D128=Finals!$B$4,$D129=1,$G129=BF$2),0,IF(AND($D128=Finals!$B$4,$D129=1),1,IF($G129=BF$2,0,BF128)))</f>
        <v>1</v>
      </c>
      <c r="BG129">
        <f t="shared" ca="1" si="7"/>
        <v>33</v>
      </c>
      <c r="BP129">
        <v>1</v>
      </c>
      <c r="BQ129">
        <f t="shared" ref="BQ129:CZ129" ca="1" si="24">IF(V129=1,1+BP129,BP129)</f>
        <v>1</v>
      </c>
      <c r="BR129">
        <f t="shared" ca="1" si="24"/>
        <v>2</v>
      </c>
      <c r="BS129">
        <f t="shared" ca="1" si="24"/>
        <v>3</v>
      </c>
      <c r="BT129">
        <f t="shared" ca="1" si="24"/>
        <v>4</v>
      </c>
      <c r="BU129">
        <f t="shared" ca="1" si="24"/>
        <v>5</v>
      </c>
      <c r="BV129">
        <f t="shared" ca="1" si="24"/>
        <v>6</v>
      </c>
      <c r="BW129">
        <f t="shared" ca="1" si="24"/>
        <v>7</v>
      </c>
      <c r="BX129">
        <f t="shared" ca="1" si="24"/>
        <v>8</v>
      </c>
      <c r="BY129">
        <f t="shared" ca="1" si="24"/>
        <v>9</v>
      </c>
      <c r="BZ129">
        <f t="shared" ca="1" si="24"/>
        <v>10</v>
      </c>
      <c r="CA129">
        <f t="shared" ca="1" si="24"/>
        <v>10</v>
      </c>
      <c r="CB129">
        <f t="shared" ca="1" si="24"/>
        <v>11</v>
      </c>
      <c r="CC129">
        <f t="shared" ca="1" si="24"/>
        <v>12</v>
      </c>
      <c r="CD129">
        <f t="shared" ca="1" si="24"/>
        <v>13</v>
      </c>
      <c r="CE129">
        <f t="shared" ca="1" si="24"/>
        <v>14</v>
      </c>
      <c r="CF129">
        <f t="shared" ca="1" si="24"/>
        <v>15</v>
      </c>
      <c r="CG129">
        <f t="shared" ca="1" si="24"/>
        <v>16</v>
      </c>
      <c r="CH129">
        <f t="shared" ca="1" si="24"/>
        <v>17</v>
      </c>
      <c r="CI129">
        <f t="shared" ca="1" si="24"/>
        <v>18</v>
      </c>
      <c r="CJ129">
        <f t="shared" ca="1" si="24"/>
        <v>19</v>
      </c>
      <c r="CK129">
        <f t="shared" ca="1" si="24"/>
        <v>19</v>
      </c>
      <c r="CL129">
        <f t="shared" ca="1" si="24"/>
        <v>20</v>
      </c>
      <c r="CM129">
        <f t="shared" ca="1" si="24"/>
        <v>21</v>
      </c>
      <c r="CN129">
        <f t="shared" ca="1" si="24"/>
        <v>22</v>
      </c>
      <c r="CO129">
        <f t="shared" ca="1" si="24"/>
        <v>23</v>
      </c>
      <c r="CP129">
        <f t="shared" ca="1" si="24"/>
        <v>24</v>
      </c>
      <c r="CQ129">
        <f t="shared" ca="1" si="24"/>
        <v>25</v>
      </c>
      <c r="CR129">
        <f t="shared" ca="1" si="24"/>
        <v>26</v>
      </c>
      <c r="CS129">
        <f t="shared" ca="1" si="24"/>
        <v>27</v>
      </c>
      <c r="CT129">
        <f t="shared" ca="1" si="24"/>
        <v>28</v>
      </c>
      <c r="CU129">
        <f t="shared" ca="1" si="24"/>
        <v>28</v>
      </c>
      <c r="CV129">
        <f t="shared" ca="1" si="24"/>
        <v>29</v>
      </c>
      <c r="CW129">
        <f t="shared" ca="1" si="24"/>
        <v>30</v>
      </c>
      <c r="CX129">
        <f t="shared" ca="1" si="24"/>
        <v>31</v>
      </c>
      <c r="CY129">
        <f t="shared" ca="1" si="24"/>
        <v>32</v>
      </c>
      <c r="CZ129">
        <f t="shared" ca="1" si="24"/>
        <v>33</v>
      </c>
      <c r="DA129" s="5">
        <f t="shared" ca="1" si="10"/>
        <v>1</v>
      </c>
      <c r="DB129">
        <f t="shared" ref="DB129:EK129" ca="1" si="25">IF(DB$3&gt;$BG129,"",IF(OR(DA129=36,DA129=""),"",LOOKUP(DB$3,$BP129:$CZ129,$BP$3:$CZ$3)))</f>
        <v>2</v>
      </c>
      <c r="DC129">
        <f t="shared" ca="1" si="25"/>
        <v>3</v>
      </c>
      <c r="DD129">
        <f t="shared" ca="1" si="25"/>
        <v>4</v>
      </c>
      <c r="DE129">
        <f t="shared" ca="1" si="25"/>
        <v>5</v>
      </c>
      <c r="DF129">
        <f t="shared" ca="1" si="25"/>
        <v>6</v>
      </c>
      <c r="DG129">
        <f t="shared" ca="1" si="25"/>
        <v>7</v>
      </c>
      <c r="DH129">
        <f t="shared" ca="1" si="25"/>
        <v>8</v>
      </c>
      <c r="DI129">
        <f t="shared" ca="1" si="25"/>
        <v>9</v>
      </c>
      <c r="DJ129">
        <f t="shared" ca="1" si="25"/>
        <v>11</v>
      </c>
      <c r="DK129">
        <f t="shared" ca="1" si="25"/>
        <v>12</v>
      </c>
      <c r="DL129">
        <f t="shared" ca="1" si="25"/>
        <v>13</v>
      </c>
      <c r="DM129">
        <f t="shared" ca="1" si="25"/>
        <v>14</v>
      </c>
      <c r="DN129">
        <f t="shared" ca="1" si="25"/>
        <v>15</v>
      </c>
      <c r="DO129">
        <f t="shared" ca="1" si="25"/>
        <v>16</v>
      </c>
      <c r="DP129">
        <f t="shared" ca="1" si="25"/>
        <v>17</v>
      </c>
      <c r="DQ129">
        <f t="shared" ca="1" si="25"/>
        <v>18</v>
      </c>
      <c r="DR129">
        <f t="shared" ca="1" si="25"/>
        <v>19</v>
      </c>
      <c r="DS129">
        <f t="shared" ca="1" si="25"/>
        <v>21</v>
      </c>
      <c r="DT129">
        <f t="shared" ca="1" si="25"/>
        <v>22</v>
      </c>
      <c r="DU129">
        <f t="shared" ca="1" si="25"/>
        <v>23</v>
      </c>
      <c r="DV129">
        <f t="shared" ca="1" si="25"/>
        <v>24</v>
      </c>
      <c r="DW129">
        <f t="shared" ca="1" si="25"/>
        <v>25</v>
      </c>
      <c r="DX129">
        <f t="shared" ca="1" si="25"/>
        <v>26</v>
      </c>
      <c r="DY129">
        <f t="shared" ca="1" si="25"/>
        <v>27</v>
      </c>
      <c r="DZ129">
        <f t="shared" ca="1" si="25"/>
        <v>28</v>
      </c>
      <c r="EA129">
        <f t="shared" ca="1" si="25"/>
        <v>29</v>
      </c>
      <c r="EB129">
        <f t="shared" ca="1" si="25"/>
        <v>31</v>
      </c>
      <c r="EC129">
        <f t="shared" ca="1" si="25"/>
        <v>32</v>
      </c>
      <c r="ED129">
        <f t="shared" ca="1" si="25"/>
        <v>33</v>
      </c>
      <c r="EE129">
        <f t="shared" ca="1" si="25"/>
        <v>34</v>
      </c>
      <c r="EF129">
        <f t="shared" ca="1" si="25"/>
        <v>35</v>
      </c>
      <c r="EG129">
        <f t="shared" ca="1" si="25"/>
        <v>36</v>
      </c>
      <c r="EH129" t="str">
        <f t="shared" ca="1" si="25"/>
        <v/>
      </c>
      <c r="EI129" t="str">
        <f t="shared" ca="1" si="25"/>
        <v/>
      </c>
      <c r="EJ129" t="str">
        <f t="shared" ca="1" si="25"/>
        <v/>
      </c>
      <c r="EK129" t="str">
        <f t="shared" ca="1" si="25"/>
        <v/>
      </c>
      <c r="EL129" t="str">
        <f ca="1">IF(I129=1,Finals!I134,"")</f>
        <v/>
      </c>
    </row>
    <row r="130" spans="3:142" x14ac:dyDescent="0.25">
      <c r="C130">
        <v>127</v>
      </c>
      <c r="D130">
        <f ca="1">IF(AND(Finals!K134&gt;Finals!K133,Finals!B$3="Yes"),1,IF(AND(I129=1,Finals!B$2="Yes"),1,IF(AND(E129=Finals!B$5,Calc!D129&gt;=Finals!B$4),1,IF(AND(D129=Finals!B$4,E129&lt;Finals!B$5),D129,1+D129))))</f>
        <v>7</v>
      </c>
      <c r="E130">
        <f ca="1">IF(E129=Finals!B$5,1,IF(AND(I129=1,Finals!B$2="Yes"),1,IF(D129&lt;Finals!B$4,1,Calc!E129+1)))</f>
        <v>1</v>
      </c>
      <c r="F130">
        <f>Finals!D135</f>
        <v>0</v>
      </c>
      <c r="G130">
        <f t="shared" si="5"/>
        <v>0</v>
      </c>
      <c r="H130" t="str">
        <f ca="1">IF(AND(Finals!K134&gt;Finals!K133,Finals!B$3="Yes"),"",IF(AND(I129=1,Finals!B$2="Yes"),"",IF(D129&lt;&gt;Finals!B$4,"",1)))</f>
        <v/>
      </c>
      <c r="I130" t="str">
        <f t="shared" ca="1" si="6"/>
        <v/>
      </c>
      <c r="J130">
        <f ca="1">IF(I130=-1,-BG129,IF(I130=1,36-BG129,0))</f>
        <v>0</v>
      </c>
      <c r="K130">
        <f t="shared" ca="1" si="8"/>
        <v>-936</v>
      </c>
      <c r="L130">
        <f ca="1">IF(AND($D129=0,$G130=L$3),1,IF($D129=0,0,IF($G130=L$3,1,L129)))</f>
        <v>1</v>
      </c>
      <c r="M130">
        <f ca="1">IF(AND($D129=0,$G130=M$3),1,IF($D129=0,0,IF($G130=M$3,1,M129)))</f>
        <v>1</v>
      </c>
      <c r="N130">
        <f ca="1">IF(AND($D129=0,$G130=N$3),1,IF($D129=0,0,IF($G130=N$3,1,N129)))</f>
        <v>0</v>
      </c>
      <c r="O130">
        <f ca="1">IF(AND($D129=0,$G130=O$3),1,IF($D129=0,0,IF($G130=O$3,1,O129)))</f>
        <v>0</v>
      </c>
      <c r="P130">
        <f ca="1">IF(AND($D129=0,$G130=P$3),1,IF($D129=0,0,IF($G130=P$3,1,P129)))</f>
        <v>1</v>
      </c>
      <c r="Q130">
        <f ca="1">IF(AND($D129=0,$G130=Q$3),1,IF($D129=0,0,IF($G130=Q$3,1,Q129)))</f>
        <v>0</v>
      </c>
      <c r="R130">
        <f ca="1">IF(AND($D129=0,$G130=R$3),1,IF($D129=0,0,IF($G130=R$3,1,R129)))</f>
        <v>1</v>
      </c>
      <c r="S130">
        <f ca="1">IF(AND($D129=0,$G130=S$3),1,IF($D129=0,0,IF($G130=S$3,1,S129)))</f>
        <v>1</v>
      </c>
      <c r="T130">
        <f ca="1">IF(AND($D129=0,$G130=T$3),1,IF($D129=0,0,IF($G130=T$3,1,T129)))</f>
        <v>0</v>
      </c>
      <c r="U130">
        <f ca="1">IF(AND($D129=0,$G130=U$3),1,IF($D129=0,0,IF($G130=U$3,1,U129)))</f>
        <v>1</v>
      </c>
      <c r="V130" s="5">
        <f ca="1">IF(AND($D129=Finals!$B$4,$D130=1,$G130=V$2),0,IF(AND($D129=Finals!$B$4,$D130=1),1,IF($G130=V$2,0,V129)))</f>
        <v>0</v>
      </c>
      <c r="W130" s="8">
        <f ca="1">IF(AND($D129=Finals!$B$4,$D130=1,$G130=W$2),0,IF(AND($D129=Finals!$B$4,$D130=1),1,IF($G130=W$2,0,W129)))</f>
        <v>1</v>
      </c>
      <c r="X130" s="8">
        <f ca="1">IF(AND($D129=Finals!$B$4,$D130=1,$G130=X$2),0,IF(AND($D129=Finals!$B$4,$D130=1),1,IF($G130=X$2,0,X129)))</f>
        <v>1</v>
      </c>
      <c r="Y130" s="8">
        <f ca="1">IF(AND($D129=Finals!$B$4,$D130=1,$G130=Y$2),0,IF(AND($D129=Finals!$B$4,$D130=1),1,IF($G130=Y$2,0,Y129)))</f>
        <v>1</v>
      </c>
      <c r="Z130" s="8">
        <f ca="1">IF(AND($D129=Finals!$B$4,$D130=1,$G130=Z$2),0,IF(AND($D129=Finals!$B$4,$D130=1),1,IF($G130=Z$2,0,Z129)))</f>
        <v>1</v>
      </c>
      <c r="AA130" s="8">
        <f ca="1">IF(AND($D129=Finals!$B$4,$D130=1,$G130=AA$2),0,IF(AND($D129=Finals!$B$4,$D130=1),1,IF($G130=AA$2,0,AA129)))</f>
        <v>1</v>
      </c>
      <c r="AB130" s="8">
        <f ca="1">IF(AND($D129=Finals!$B$4,$D130=1,$G130=AB$2),0,IF(AND($D129=Finals!$B$4,$D130=1),1,IF($G130=AB$2,0,AB129)))</f>
        <v>1</v>
      </c>
      <c r="AC130" s="8">
        <f ca="1">IF(AND($D129=Finals!$B$4,$D130=1,$G130=AC$2),0,IF(AND($D129=Finals!$B$4,$D130=1),1,IF($G130=AC$2,0,AC129)))</f>
        <v>1</v>
      </c>
      <c r="AD130" s="8">
        <f ca="1">IF(AND($D129=Finals!$B$4,$D130=1,$G130=AD$2),0,IF(AND($D129=Finals!$B$4,$D130=1),1,IF($G130=AD$2,0,AD129)))</f>
        <v>1</v>
      </c>
      <c r="AE130" s="8">
        <f ca="1">IF(AND($D129=Finals!$B$4,$D130=1,$G130=AE$2),0,IF(AND($D129=Finals!$B$4,$D130=1),1,IF($G130=AE$2,0,AE129)))</f>
        <v>1</v>
      </c>
      <c r="AF130" s="8">
        <f ca="1">IF(AND($D129=Finals!$B$4,$D130=1,$G130=AF$2),0,IF(AND($D129=Finals!$B$4,$D130=1),1,IF($G130=AF$2,0,AF129)))</f>
        <v>0</v>
      </c>
      <c r="AG130" s="8">
        <f ca="1">IF(AND($D129=Finals!$B$4,$D130=1,$G130=AG$2),0,IF(AND($D129=Finals!$B$4,$D130=1),1,IF($G130=AG$2,0,AG129)))</f>
        <v>1</v>
      </c>
      <c r="AH130" s="8">
        <f ca="1">IF(AND($D129=Finals!$B$4,$D130=1,$G130=AH$2),0,IF(AND($D129=Finals!$B$4,$D130=1),1,IF($G130=AH$2,0,AH129)))</f>
        <v>1</v>
      </c>
      <c r="AI130" s="8">
        <f ca="1">IF(AND($D129=Finals!$B$4,$D130=1,$G130=AI$2),0,IF(AND($D129=Finals!$B$4,$D130=1),1,IF($G130=AI$2,0,AI129)))</f>
        <v>1</v>
      </c>
      <c r="AJ130" s="8">
        <f ca="1">IF(AND($D129=Finals!$B$4,$D130=1,$G130=AJ$2),0,IF(AND($D129=Finals!$B$4,$D130=1),1,IF($G130=AJ$2,0,AJ129)))</f>
        <v>1</v>
      </c>
      <c r="AK130" s="8">
        <f ca="1">IF(AND($D129=Finals!$B$4,$D130=1,$G130=AK$2),0,IF(AND($D129=Finals!$B$4,$D130=1),1,IF($G130=AK$2,0,AK129)))</f>
        <v>1</v>
      </c>
      <c r="AL130" s="8">
        <f ca="1">IF(AND($D129=Finals!$B$4,$D130=1,$G130=AL$2),0,IF(AND($D129=Finals!$B$4,$D130=1),1,IF($G130=AL$2,0,AL129)))</f>
        <v>1</v>
      </c>
      <c r="AM130" s="8">
        <f ca="1">IF(AND($D129=Finals!$B$4,$D130=1,$G130=AM$2),0,IF(AND($D129=Finals!$B$4,$D130=1),1,IF($G130=AM$2,0,AM129)))</f>
        <v>1</v>
      </c>
      <c r="AN130" s="8">
        <f ca="1">IF(AND($D129=Finals!$B$4,$D130=1,$G130=AN$2),0,IF(AND($D129=Finals!$B$4,$D130=1),1,IF($G130=AN$2,0,AN129)))</f>
        <v>1</v>
      </c>
      <c r="AO130" s="8">
        <f ca="1">IF(AND($D129=Finals!$B$4,$D130=1,$G130=AO$2),0,IF(AND($D129=Finals!$B$4,$D130=1),1,IF($G130=AO$2,0,AO129)))</f>
        <v>1</v>
      </c>
      <c r="AP130" s="8">
        <f ca="1">IF(AND($D129=Finals!$B$4,$D130=1,$G130=AP$2),0,IF(AND($D129=Finals!$B$4,$D130=1),1,IF($G130=AP$2,0,AP129)))</f>
        <v>0</v>
      </c>
      <c r="AQ130" s="8">
        <f ca="1">IF(AND($D129=Finals!$B$4,$D130=1,$G130=AQ$2),0,IF(AND($D129=Finals!$B$4,$D130=1),1,IF($G130=AQ$2,0,AQ129)))</f>
        <v>1</v>
      </c>
      <c r="AR130" s="8">
        <f ca="1">IF(AND($D129=Finals!$B$4,$D130=1,$G130=AR$2),0,IF(AND($D129=Finals!$B$4,$D130=1),1,IF($G130=AR$2,0,AR129)))</f>
        <v>1</v>
      </c>
      <c r="AS130" s="8">
        <f ca="1">IF(AND($D129=Finals!$B$4,$D130=1,$G130=AS$2),0,IF(AND($D129=Finals!$B$4,$D130=1),1,IF($G130=AS$2,0,AS129)))</f>
        <v>1</v>
      </c>
      <c r="AT130" s="8">
        <f ca="1">IF(AND($D129=Finals!$B$4,$D130=1,$G130=AT$2),0,IF(AND($D129=Finals!$B$4,$D130=1),1,IF($G130=AT$2,0,AT129)))</f>
        <v>1</v>
      </c>
      <c r="AU130" s="8">
        <f ca="1">IF(AND($D129=Finals!$B$4,$D130=1,$G130=AU$2),0,IF(AND($D129=Finals!$B$4,$D130=1),1,IF($G130=AU$2,0,AU129)))</f>
        <v>1</v>
      </c>
      <c r="AV130" s="8">
        <f ca="1">IF(AND($D129=Finals!$B$4,$D130=1,$G130=AV$2),0,IF(AND($D129=Finals!$B$4,$D130=1),1,IF($G130=AV$2,0,AV129)))</f>
        <v>1</v>
      </c>
      <c r="AW130" s="8">
        <f ca="1">IF(AND($D129=Finals!$B$4,$D130=1,$G130=AW$2),0,IF(AND($D129=Finals!$B$4,$D130=1),1,IF($G130=AW$2,0,AW129)))</f>
        <v>1</v>
      </c>
      <c r="AX130" s="8">
        <f ca="1">IF(AND($D129=Finals!$B$4,$D130=1,$G130=AX$2),0,IF(AND($D129=Finals!$B$4,$D130=1),1,IF($G130=AX$2,0,AX129)))</f>
        <v>1</v>
      </c>
      <c r="AY130" s="8">
        <f ca="1">IF(AND($D129=Finals!$B$4,$D130=1,$G130=AY$2),0,IF(AND($D129=Finals!$B$4,$D130=1),1,IF($G130=AY$2,0,AY129)))</f>
        <v>1</v>
      </c>
      <c r="AZ130" s="8">
        <f ca="1">IF(AND($D129=Finals!$B$4,$D130=1,$G130=AZ$2),0,IF(AND($D129=Finals!$B$4,$D130=1),1,IF($G130=AZ$2,0,AZ129)))</f>
        <v>0</v>
      </c>
      <c r="BA130" s="8">
        <f ca="1">IF(AND($D129=Finals!$B$4,$D130=1,$G130=BA$2),0,IF(AND($D129=Finals!$B$4,$D130=1),1,IF($G130=BA$2,0,BA129)))</f>
        <v>1</v>
      </c>
      <c r="BB130" s="8">
        <f ca="1">IF(AND($D129=Finals!$B$4,$D130=1,$G130=BB$2),0,IF(AND($D129=Finals!$B$4,$D130=1),1,IF($G130=BB$2,0,BB129)))</f>
        <v>1</v>
      </c>
      <c r="BC130" s="8">
        <f ca="1">IF(AND($D129=Finals!$B$4,$D130=1,$G130=BC$2),0,IF(AND($D129=Finals!$B$4,$D130=1),1,IF($G130=BC$2,0,BC129)))</f>
        <v>1</v>
      </c>
      <c r="BD130" s="8">
        <f ca="1">IF(AND($D129=Finals!$B$4,$D130=1,$G130=BD$2),0,IF(AND($D129=Finals!$B$4,$D130=1),1,IF($G130=BD$2,0,BD129)))</f>
        <v>1</v>
      </c>
      <c r="BE130" s="8">
        <f ca="1">IF(AND($D129=Finals!$B$4,$D130=1,$G130=BE$2),0,IF(AND($D129=Finals!$B$4,$D130=1),1,IF($G130=BE$2,0,BE129)))</f>
        <v>1</v>
      </c>
      <c r="BF130" s="4">
        <f ca="1">IF(AND($D129=Finals!$B$4,$D130=1,$G130=BF$2),0,IF(AND($D129=Finals!$B$4,$D130=1),1,IF($G130=BF$2,0,BF129)))</f>
        <v>1</v>
      </c>
      <c r="BG130">
        <f t="shared" ca="1" si="7"/>
        <v>33</v>
      </c>
      <c r="BP130">
        <v>1</v>
      </c>
      <c r="BQ130">
        <f t="shared" ref="BQ130:CZ130" ca="1" si="26">IF(V130=1,1+BP130,BP130)</f>
        <v>1</v>
      </c>
      <c r="BR130">
        <f t="shared" ca="1" si="26"/>
        <v>2</v>
      </c>
      <c r="BS130">
        <f t="shared" ca="1" si="26"/>
        <v>3</v>
      </c>
      <c r="BT130">
        <f t="shared" ca="1" si="26"/>
        <v>4</v>
      </c>
      <c r="BU130">
        <f t="shared" ca="1" si="26"/>
        <v>5</v>
      </c>
      <c r="BV130">
        <f t="shared" ca="1" si="26"/>
        <v>6</v>
      </c>
      <c r="BW130">
        <f t="shared" ca="1" si="26"/>
        <v>7</v>
      </c>
      <c r="BX130">
        <f t="shared" ca="1" si="26"/>
        <v>8</v>
      </c>
      <c r="BY130">
        <f t="shared" ca="1" si="26"/>
        <v>9</v>
      </c>
      <c r="BZ130">
        <f t="shared" ca="1" si="26"/>
        <v>10</v>
      </c>
      <c r="CA130">
        <f t="shared" ca="1" si="26"/>
        <v>10</v>
      </c>
      <c r="CB130">
        <f t="shared" ca="1" si="26"/>
        <v>11</v>
      </c>
      <c r="CC130">
        <f t="shared" ca="1" si="26"/>
        <v>12</v>
      </c>
      <c r="CD130">
        <f t="shared" ca="1" si="26"/>
        <v>13</v>
      </c>
      <c r="CE130">
        <f t="shared" ca="1" si="26"/>
        <v>14</v>
      </c>
      <c r="CF130">
        <f t="shared" ca="1" si="26"/>
        <v>15</v>
      </c>
      <c r="CG130">
        <f t="shared" ca="1" si="26"/>
        <v>16</v>
      </c>
      <c r="CH130">
        <f t="shared" ca="1" si="26"/>
        <v>17</v>
      </c>
      <c r="CI130">
        <f t="shared" ca="1" si="26"/>
        <v>18</v>
      </c>
      <c r="CJ130">
        <f t="shared" ca="1" si="26"/>
        <v>19</v>
      </c>
      <c r="CK130">
        <f t="shared" ca="1" si="26"/>
        <v>19</v>
      </c>
      <c r="CL130">
        <f t="shared" ca="1" si="26"/>
        <v>20</v>
      </c>
      <c r="CM130">
        <f t="shared" ca="1" si="26"/>
        <v>21</v>
      </c>
      <c r="CN130">
        <f t="shared" ca="1" si="26"/>
        <v>22</v>
      </c>
      <c r="CO130">
        <f t="shared" ca="1" si="26"/>
        <v>23</v>
      </c>
      <c r="CP130">
        <f t="shared" ca="1" si="26"/>
        <v>24</v>
      </c>
      <c r="CQ130">
        <f t="shared" ca="1" si="26"/>
        <v>25</v>
      </c>
      <c r="CR130">
        <f t="shared" ca="1" si="26"/>
        <v>26</v>
      </c>
      <c r="CS130">
        <f t="shared" ca="1" si="26"/>
        <v>27</v>
      </c>
      <c r="CT130">
        <f t="shared" ca="1" si="26"/>
        <v>28</v>
      </c>
      <c r="CU130">
        <f t="shared" ca="1" si="26"/>
        <v>28</v>
      </c>
      <c r="CV130">
        <f t="shared" ca="1" si="26"/>
        <v>29</v>
      </c>
      <c r="CW130">
        <f t="shared" ca="1" si="26"/>
        <v>30</v>
      </c>
      <c r="CX130">
        <f t="shared" ca="1" si="26"/>
        <v>31</v>
      </c>
      <c r="CY130">
        <f t="shared" ca="1" si="26"/>
        <v>32</v>
      </c>
      <c r="CZ130">
        <f t="shared" ca="1" si="26"/>
        <v>33</v>
      </c>
      <c r="DA130" s="5">
        <f t="shared" ca="1" si="10"/>
        <v>1</v>
      </c>
      <c r="DB130">
        <f t="shared" ref="DB130:EK130" ca="1" si="27">IF(DB$3&gt;$BG130,"",IF(OR(DA130=36,DA130=""),"",LOOKUP(DB$3,$BP130:$CZ130,$BP$3:$CZ$3)))</f>
        <v>2</v>
      </c>
      <c r="DC130">
        <f t="shared" ca="1" si="27"/>
        <v>3</v>
      </c>
      <c r="DD130">
        <f t="shared" ca="1" si="27"/>
        <v>4</v>
      </c>
      <c r="DE130">
        <f t="shared" ca="1" si="27"/>
        <v>5</v>
      </c>
      <c r="DF130">
        <f t="shared" ca="1" si="27"/>
        <v>6</v>
      </c>
      <c r="DG130">
        <f t="shared" ca="1" si="27"/>
        <v>7</v>
      </c>
      <c r="DH130">
        <f t="shared" ca="1" si="27"/>
        <v>8</v>
      </c>
      <c r="DI130">
        <f t="shared" ca="1" si="27"/>
        <v>9</v>
      </c>
      <c r="DJ130">
        <f t="shared" ca="1" si="27"/>
        <v>11</v>
      </c>
      <c r="DK130">
        <f t="shared" ca="1" si="27"/>
        <v>12</v>
      </c>
      <c r="DL130">
        <f t="shared" ca="1" si="27"/>
        <v>13</v>
      </c>
      <c r="DM130">
        <f t="shared" ca="1" si="27"/>
        <v>14</v>
      </c>
      <c r="DN130">
        <f t="shared" ca="1" si="27"/>
        <v>15</v>
      </c>
      <c r="DO130">
        <f t="shared" ca="1" si="27"/>
        <v>16</v>
      </c>
      <c r="DP130">
        <f t="shared" ca="1" si="27"/>
        <v>17</v>
      </c>
      <c r="DQ130">
        <f t="shared" ca="1" si="27"/>
        <v>18</v>
      </c>
      <c r="DR130">
        <f t="shared" ca="1" si="27"/>
        <v>19</v>
      </c>
      <c r="DS130">
        <f t="shared" ca="1" si="27"/>
        <v>21</v>
      </c>
      <c r="DT130">
        <f t="shared" ca="1" si="27"/>
        <v>22</v>
      </c>
      <c r="DU130">
        <f t="shared" ca="1" si="27"/>
        <v>23</v>
      </c>
      <c r="DV130">
        <f t="shared" ca="1" si="27"/>
        <v>24</v>
      </c>
      <c r="DW130">
        <f t="shared" ca="1" si="27"/>
        <v>25</v>
      </c>
      <c r="DX130">
        <f t="shared" ca="1" si="27"/>
        <v>26</v>
      </c>
      <c r="DY130">
        <f t="shared" ca="1" si="27"/>
        <v>27</v>
      </c>
      <c r="DZ130">
        <f t="shared" ca="1" si="27"/>
        <v>28</v>
      </c>
      <c r="EA130">
        <f t="shared" ca="1" si="27"/>
        <v>29</v>
      </c>
      <c r="EB130">
        <f t="shared" ca="1" si="27"/>
        <v>31</v>
      </c>
      <c r="EC130">
        <f t="shared" ca="1" si="27"/>
        <v>32</v>
      </c>
      <c r="ED130">
        <f t="shared" ca="1" si="27"/>
        <v>33</v>
      </c>
      <c r="EE130">
        <f t="shared" ca="1" si="27"/>
        <v>34</v>
      </c>
      <c r="EF130">
        <f t="shared" ca="1" si="27"/>
        <v>35</v>
      </c>
      <c r="EG130">
        <f t="shared" ca="1" si="27"/>
        <v>36</v>
      </c>
      <c r="EH130" t="str">
        <f t="shared" ca="1" si="27"/>
        <v/>
      </c>
      <c r="EI130" t="str">
        <f t="shared" ca="1" si="27"/>
        <v/>
      </c>
      <c r="EJ130" t="str">
        <f t="shared" ca="1" si="27"/>
        <v/>
      </c>
      <c r="EK130" t="str">
        <f t="shared" ca="1" si="27"/>
        <v/>
      </c>
      <c r="EL130" t="str">
        <f ca="1">IF(I130=1,Finals!I135,"")</f>
        <v/>
      </c>
    </row>
    <row r="131" spans="3:142" x14ac:dyDescent="0.25">
      <c r="C131">
        <v>128</v>
      </c>
      <c r="D131">
        <f ca="1">IF(AND(Finals!K135&gt;Finals!K134,Finals!B$3="Yes"),1,IF(AND(I130=1,Finals!B$2="Yes"),1,IF(AND(E130=Finals!B$5,Calc!D130&gt;=Finals!B$4),1,IF(AND(D130=Finals!B$4,E130&lt;Finals!B$5),D130,1+D130))))</f>
        <v>8</v>
      </c>
      <c r="E131">
        <f ca="1">IF(E130=Finals!B$5,1,IF(AND(I130=1,Finals!B$2="Yes"),1,IF(D130&lt;Finals!B$4,1,Calc!E130+1)))</f>
        <v>1</v>
      </c>
      <c r="F131">
        <f>Finals!D136</f>
        <v>0</v>
      </c>
      <c r="G131">
        <f t="shared" si="5"/>
        <v>0</v>
      </c>
      <c r="H131" t="str">
        <f ca="1">IF(AND(Finals!K135&gt;Finals!K134,Finals!B$3="Yes"),"",IF(AND(I130=1,Finals!B$2="Yes"),"",IF(D130&lt;&gt;Finals!B$4,"",1)))</f>
        <v/>
      </c>
      <c r="I131" t="str">
        <f t="shared" ca="1" si="6"/>
        <v/>
      </c>
      <c r="J131">
        <f ca="1">IF(I131=-1,-BG130,IF(I131=1,36-BG130,0))</f>
        <v>0</v>
      </c>
      <c r="K131">
        <f t="shared" ca="1" si="8"/>
        <v>-936</v>
      </c>
      <c r="L131">
        <f ca="1">IF(AND($D130=0,$G131=L$3),1,IF($D130=0,0,IF($G131=L$3,1,L130)))</f>
        <v>1</v>
      </c>
      <c r="M131">
        <f ca="1">IF(AND($D130=0,$G131=M$3),1,IF($D130=0,0,IF($G131=M$3,1,M130)))</f>
        <v>1</v>
      </c>
      <c r="N131">
        <f ca="1">IF(AND($D130=0,$G131=N$3),1,IF($D130=0,0,IF($G131=N$3,1,N130)))</f>
        <v>0</v>
      </c>
      <c r="O131">
        <f ca="1">IF(AND($D130=0,$G131=O$3),1,IF($D130=0,0,IF($G131=O$3,1,O130)))</f>
        <v>0</v>
      </c>
      <c r="P131">
        <f ca="1">IF(AND($D130=0,$G131=P$3),1,IF($D130=0,0,IF($G131=P$3,1,P130)))</f>
        <v>1</v>
      </c>
      <c r="Q131">
        <f ca="1">IF(AND($D130=0,$G131=Q$3),1,IF($D130=0,0,IF($G131=Q$3,1,Q130)))</f>
        <v>0</v>
      </c>
      <c r="R131">
        <f ca="1">IF(AND($D130=0,$G131=R$3),1,IF($D130=0,0,IF($G131=R$3,1,R130)))</f>
        <v>1</v>
      </c>
      <c r="S131">
        <f ca="1">IF(AND($D130=0,$G131=S$3),1,IF($D130=0,0,IF($G131=S$3,1,S130)))</f>
        <v>1</v>
      </c>
      <c r="T131">
        <f ca="1">IF(AND($D130=0,$G131=T$3),1,IF($D130=0,0,IF($G131=T$3,1,T130)))</f>
        <v>0</v>
      </c>
      <c r="U131">
        <f ca="1">IF(AND($D130=0,$G131=U$3),1,IF($D130=0,0,IF($G131=U$3,1,U130)))</f>
        <v>1</v>
      </c>
      <c r="V131" s="5">
        <f ca="1">IF(AND($D130=Finals!$B$4,$D131=1,$G131=V$2),0,IF(AND($D130=Finals!$B$4,$D131=1),1,IF($G131=V$2,0,V130)))</f>
        <v>0</v>
      </c>
      <c r="W131" s="8">
        <f ca="1">IF(AND($D130=Finals!$B$4,$D131=1,$G131=W$2),0,IF(AND($D130=Finals!$B$4,$D131=1),1,IF($G131=W$2,0,W130)))</f>
        <v>1</v>
      </c>
      <c r="X131" s="8">
        <f ca="1">IF(AND($D130=Finals!$B$4,$D131=1,$G131=X$2),0,IF(AND($D130=Finals!$B$4,$D131=1),1,IF($G131=X$2,0,X130)))</f>
        <v>1</v>
      </c>
      <c r="Y131" s="8">
        <f ca="1">IF(AND($D130=Finals!$B$4,$D131=1,$G131=Y$2),0,IF(AND($D130=Finals!$B$4,$D131=1),1,IF($G131=Y$2,0,Y130)))</f>
        <v>1</v>
      </c>
      <c r="Z131" s="8">
        <f ca="1">IF(AND($D130=Finals!$B$4,$D131=1,$G131=Z$2),0,IF(AND($D130=Finals!$B$4,$D131=1),1,IF($G131=Z$2,0,Z130)))</f>
        <v>1</v>
      </c>
      <c r="AA131" s="8">
        <f ca="1">IF(AND($D130=Finals!$B$4,$D131=1,$G131=AA$2),0,IF(AND($D130=Finals!$B$4,$D131=1),1,IF($G131=AA$2,0,AA130)))</f>
        <v>1</v>
      </c>
      <c r="AB131" s="8">
        <f ca="1">IF(AND($D130=Finals!$B$4,$D131=1,$G131=AB$2),0,IF(AND($D130=Finals!$B$4,$D131=1),1,IF($G131=AB$2,0,AB130)))</f>
        <v>1</v>
      </c>
      <c r="AC131" s="8">
        <f ca="1">IF(AND($D130=Finals!$B$4,$D131=1,$G131=AC$2),0,IF(AND($D130=Finals!$B$4,$D131=1),1,IF($G131=AC$2,0,AC130)))</f>
        <v>1</v>
      </c>
      <c r="AD131" s="8">
        <f ca="1">IF(AND($D130=Finals!$B$4,$D131=1,$G131=AD$2),0,IF(AND($D130=Finals!$B$4,$D131=1),1,IF($G131=AD$2,0,AD130)))</f>
        <v>1</v>
      </c>
      <c r="AE131" s="8">
        <f ca="1">IF(AND($D130=Finals!$B$4,$D131=1,$G131=AE$2),0,IF(AND($D130=Finals!$B$4,$D131=1),1,IF($G131=AE$2,0,AE130)))</f>
        <v>1</v>
      </c>
      <c r="AF131" s="8">
        <f ca="1">IF(AND($D130=Finals!$B$4,$D131=1,$G131=AF$2),0,IF(AND($D130=Finals!$B$4,$D131=1),1,IF($G131=AF$2,0,AF130)))</f>
        <v>0</v>
      </c>
      <c r="AG131" s="8">
        <f ca="1">IF(AND($D130=Finals!$B$4,$D131=1,$G131=AG$2),0,IF(AND($D130=Finals!$B$4,$D131=1),1,IF($G131=AG$2,0,AG130)))</f>
        <v>1</v>
      </c>
      <c r="AH131" s="8">
        <f ca="1">IF(AND($D130=Finals!$B$4,$D131=1,$G131=AH$2),0,IF(AND($D130=Finals!$B$4,$D131=1),1,IF($G131=AH$2,0,AH130)))</f>
        <v>1</v>
      </c>
      <c r="AI131" s="8">
        <f ca="1">IF(AND($D130=Finals!$B$4,$D131=1,$G131=AI$2),0,IF(AND($D130=Finals!$B$4,$D131=1),1,IF($G131=AI$2,0,AI130)))</f>
        <v>1</v>
      </c>
      <c r="AJ131" s="8">
        <f ca="1">IF(AND($D130=Finals!$B$4,$D131=1,$G131=AJ$2),0,IF(AND($D130=Finals!$B$4,$D131=1),1,IF($G131=AJ$2,0,AJ130)))</f>
        <v>1</v>
      </c>
      <c r="AK131" s="8">
        <f ca="1">IF(AND($D130=Finals!$B$4,$D131=1,$G131=AK$2),0,IF(AND($D130=Finals!$B$4,$D131=1),1,IF($G131=AK$2,0,AK130)))</f>
        <v>1</v>
      </c>
      <c r="AL131" s="8">
        <f ca="1">IF(AND($D130=Finals!$B$4,$D131=1,$G131=AL$2),0,IF(AND($D130=Finals!$B$4,$D131=1),1,IF($G131=AL$2,0,AL130)))</f>
        <v>1</v>
      </c>
      <c r="AM131" s="8">
        <f ca="1">IF(AND($D130=Finals!$B$4,$D131=1,$G131=AM$2),0,IF(AND($D130=Finals!$B$4,$D131=1),1,IF($G131=AM$2,0,AM130)))</f>
        <v>1</v>
      </c>
      <c r="AN131" s="8">
        <f ca="1">IF(AND($D130=Finals!$B$4,$D131=1,$G131=AN$2),0,IF(AND($D130=Finals!$B$4,$D131=1),1,IF($G131=AN$2,0,AN130)))</f>
        <v>1</v>
      </c>
      <c r="AO131" s="8">
        <f ca="1">IF(AND($D130=Finals!$B$4,$D131=1,$G131=AO$2),0,IF(AND($D130=Finals!$B$4,$D131=1),1,IF($G131=AO$2,0,AO130)))</f>
        <v>1</v>
      </c>
      <c r="AP131" s="8">
        <f ca="1">IF(AND($D130=Finals!$B$4,$D131=1,$G131=AP$2),0,IF(AND($D130=Finals!$B$4,$D131=1),1,IF($G131=AP$2,0,AP130)))</f>
        <v>0</v>
      </c>
      <c r="AQ131" s="8">
        <f ca="1">IF(AND($D130=Finals!$B$4,$D131=1,$G131=AQ$2),0,IF(AND($D130=Finals!$B$4,$D131=1),1,IF($G131=AQ$2,0,AQ130)))</f>
        <v>1</v>
      </c>
      <c r="AR131" s="8">
        <f ca="1">IF(AND($D130=Finals!$B$4,$D131=1,$G131=AR$2),0,IF(AND($D130=Finals!$B$4,$D131=1),1,IF($G131=AR$2,0,AR130)))</f>
        <v>1</v>
      </c>
      <c r="AS131" s="8">
        <f ca="1">IF(AND($D130=Finals!$B$4,$D131=1,$G131=AS$2),0,IF(AND($D130=Finals!$B$4,$D131=1),1,IF($G131=AS$2,0,AS130)))</f>
        <v>1</v>
      </c>
      <c r="AT131" s="8">
        <f ca="1">IF(AND($D130=Finals!$B$4,$D131=1,$G131=AT$2),0,IF(AND($D130=Finals!$B$4,$D131=1),1,IF($G131=AT$2,0,AT130)))</f>
        <v>1</v>
      </c>
      <c r="AU131" s="8">
        <f ca="1">IF(AND($D130=Finals!$B$4,$D131=1,$G131=AU$2),0,IF(AND($D130=Finals!$B$4,$D131=1),1,IF($G131=AU$2,0,AU130)))</f>
        <v>1</v>
      </c>
      <c r="AV131" s="8">
        <f ca="1">IF(AND($D130=Finals!$B$4,$D131=1,$G131=AV$2),0,IF(AND($D130=Finals!$B$4,$D131=1),1,IF($G131=AV$2,0,AV130)))</f>
        <v>1</v>
      </c>
      <c r="AW131" s="8">
        <f ca="1">IF(AND($D130=Finals!$B$4,$D131=1,$G131=AW$2),0,IF(AND($D130=Finals!$B$4,$D131=1),1,IF($G131=AW$2,0,AW130)))</f>
        <v>1</v>
      </c>
      <c r="AX131" s="8">
        <f ca="1">IF(AND($D130=Finals!$B$4,$D131=1,$G131=AX$2),0,IF(AND($D130=Finals!$B$4,$D131=1),1,IF($G131=AX$2,0,AX130)))</f>
        <v>1</v>
      </c>
      <c r="AY131" s="8">
        <f ca="1">IF(AND($D130=Finals!$B$4,$D131=1,$G131=AY$2),0,IF(AND($D130=Finals!$B$4,$D131=1),1,IF($G131=AY$2,0,AY130)))</f>
        <v>1</v>
      </c>
      <c r="AZ131" s="8">
        <f ca="1">IF(AND($D130=Finals!$B$4,$D131=1,$G131=AZ$2),0,IF(AND($D130=Finals!$B$4,$D131=1),1,IF($G131=AZ$2,0,AZ130)))</f>
        <v>0</v>
      </c>
      <c r="BA131" s="8">
        <f ca="1">IF(AND($D130=Finals!$B$4,$D131=1,$G131=BA$2),0,IF(AND($D130=Finals!$B$4,$D131=1),1,IF($G131=BA$2,0,BA130)))</f>
        <v>1</v>
      </c>
      <c r="BB131" s="8">
        <f ca="1">IF(AND($D130=Finals!$B$4,$D131=1,$G131=BB$2),0,IF(AND($D130=Finals!$B$4,$D131=1),1,IF($G131=BB$2,0,BB130)))</f>
        <v>1</v>
      </c>
      <c r="BC131" s="8">
        <f ca="1">IF(AND($D130=Finals!$B$4,$D131=1,$G131=BC$2),0,IF(AND($D130=Finals!$B$4,$D131=1),1,IF($G131=BC$2,0,BC130)))</f>
        <v>1</v>
      </c>
      <c r="BD131" s="8">
        <f ca="1">IF(AND($D130=Finals!$B$4,$D131=1,$G131=BD$2),0,IF(AND($D130=Finals!$B$4,$D131=1),1,IF($G131=BD$2,0,BD130)))</f>
        <v>1</v>
      </c>
      <c r="BE131" s="8">
        <f ca="1">IF(AND($D130=Finals!$B$4,$D131=1,$G131=BE$2),0,IF(AND($D130=Finals!$B$4,$D131=1),1,IF($G131=BE$2,0,BE130)))</f>
        <v>1</v>
      </c>
      <c r="BF131" s="4">
        <f ca="1">IF(AND($D130=Finals!$B$4,$D131=1,$G131=BF$2),0,IF(AND($D130=Finals!$B$4,$D131=1),1,IF($G131=BF$2,0,BF130)))</f>
        <v>1</v>
      </c>
      <c r="BG131">
        <f t="shared" ca="1" si="7"/>
        <v>33</v>
      </c>
      <c r="BP131">
        <v>1</v>
      </c>
      <c r="BQ131">
        <f t="shared" ref="BQ131:CZ131" ca="1" si="28">IF(V131=1,1+BP131,BP131)</f>
        <v>1</v>
      </c>
      <c r="BR131">
        <f t="shared" ca="1" si="28"/>
        <v>2</v>
      </c>
      <c r="BS131">
        <f t="shared" ca="1" si="28"/>
        <v>3</v>
      </c>
      <c r="BT131">
        <f t="shared" ca="1" si="28"/>
        <v>4</v>
      </c>
      <c r="BU131">
        <f t="shared" ca="1" si="28"/>
        <v>5</v>
      </c>
      <c r="BV131">
        <f t="shared" ca="1" si="28"/>
        <v>6</v>
      </c>
      <c r="BW131">
        <f t="shared" ca="1" si="28"/>
        <v>7</v>
      </c>
      <c r="BX131">
        <f t="shared" ca="1" si="28"/>
        <v>8</v>
      </c>
      <c r="BY131">
        <f t="shared" ca="1" si="28"/>
        <v>9</v>
      </c>
      <c r="BZ131">
        <f t="shared" ca="1" si="28"/>
        <v>10</v>
      </c>
      <c r="CA131">
        <f t="shared" ca="1" si="28"/>
        <v>10</v>
      </c>
      <c r="CB131">
        <f t="shared" ca="1" si="28"/>
        <v>11</v>
      </c>
      <c r="CC131">
        <f t="shared" ca="1" si="28"/>
        <v>12</v>
      </c>
      <c r="CD131">
        <f t="shared" ca="1" si="28"/>
        <v>13</v>
      </c>
      <c r="CE131">
        <f t="shared" ca="1" si="28"/>
        <v>14</v>
      </c>
      <c r="CF131">
        <f t="shared" ca="1" si="28"/>
        <v>15</v>
      </c>
      <c r="CG131">
        <f t="shared" ca="1" si="28"/>
        <v>16</v>
      </c>
      <c r="CH131">
        <f t="shared" ca="1" si="28"/>
        <v>17</v>
      </c>
      <c r="CI131">
        <f t="shared" ca="1" si="28"/>
        <v>18</v>
      </c>
      <c r="CJ131">
        <f t="shared" ca="1" si="28"/>
        <v>19</v>
      </c>
      <c r="CK131">
        <f t="shared" ca="1" si="28"/>
        <v>19</v>
      </c>
      <c r="CL131">
        <f t="shared" ca="1" si="28"/>
        <v>20</v>
      </c>
      <c r="CM131">
        <f t="shared" ca="1" si="28"/>
        <v>21</v>
      </c>
      <c r="CN131">
        <f t="shared" ca="1" si="28"/>
        <v>22</v>
      </c>
      <c r="CO131">
        <f t="shared" ca="1" si="28"/>
        <v>23</v>
      </c>
      <c r="CP131">
        <f t="shared" ca="1" si="28"/>
        <v>24</v>
      </c>
      <c r="CQ131">
        <f t="shared" ca="1" si="28"/>
        <v>25</v>
      </c>
      <c r="CR131">
        <f t="shared" ca="1" si="28"/>
        <v>26</v>
      </c>
      <c r="CS131">
        <f t="shared" ca="1" si="28"/>
        <v>27</v>
      </c>
      <c r="CT131">
        <f t="shared" ca="1" si="28"/>
        <v>28</v>
      </c>
      <c r="CU131">
        <f t="shared" ca="1" si="28"/>
        <v>28</v>
      </c>
      <c r="CV131">
        <f t="shared" ca="1" si="28"/>
        <v>29</v>
      </c>
      <c r="CW131">
        <f t="shared" ca="1" si="28"/>
        <v>30</v>
      </c>
      <c r="CX131">
        <f t="shared" ca="1" si="28"/>
        <v>31</v>
      </c>
      <c r="CY131">
        <f t="shared" ca="1" si="28"/>
        <v>32</v>
      </c>
      <c r="CZ131">
        <f t="shared" ca="1" si="28"/>
        <v>33</v>
      </c>
      <c r="DA131" s="5">
        <f t="shared" ca="1" si="10"/>
        <v>1</v>
      </c>
      <c r="DB131">
        <f t="shared" ref="DB131:EK131" ca="1" si="29">IF(DB$3&gt;$BG131,"",IF(OR(DA131=36,DA131=""),"",LOOKUP(DB$3,$BP131:$CZ131,$BP$3:$CZ$3)))</f>
        <v>2</v>
      </c>
      <c r="DC131">
        <f t="shared" ca="1" si="29"/>
        <v>3</v>
      </c>
      <c r="DD131">
        <f t="shared" ca="1" si="29"/>
        <v>4</v>
      </c>
      <c r="DE131">
        <f t="shared" ca="1" si="29"/>
        <v>5</v>
      </c>
      <c r="DF131">
        <f t="shared" ca="1" si="29"/>
        <v>6</v>
      </c>
      <c r="DG131">
        <f t="shared" ca="1" si="29"/>
        <v>7</v>
      </c>
      <c r="DH131">
        <f t="shared" ca="1" si="29"/>
        <v>8</v>
      </c>
      <c r="DI131">
        <f t="shared" ca="1" si="29"/>
        <v>9</v>
      </c>
      <c r="DJ131">
        <f t="shared" ca="1" si="29"/>
        <v>11</v>
      </c>
      <c r="DK131">
        <f t="shared" ca="1" si="29"/>
        <v>12</v>
      </c>
      <c r="DL131">
        <f t="shared" ca="1" si="29"/>
        <v>13</v>
      </c>
      <c r="DM131">
        <f t="shared" ca="1" si="29"/>
        <v>14</v>
      </c>
      <c r="DN131">
        <f t="shared" ca="1" si="29"/>
        <v>15</v>
      </c>
      <c r="DO131">
        <f t="shared" ca="1" si="29"/>
        <v>16</v>
      </c>
      <c r="DP131">
        <f t="shared" ca="1" si="29"/>
        <v>17</v>
      </c>
      <c r="DQ131">
        <f t="shared" ca="1" si="29"/>
        <v>18</v>
      </c>
      <c r="DR131">
        <f t="shared" ca="1" si="29"/>
        <v>19</v>
      </c>
      <c r="DS131">
        <f t="shared" ca="1" si="29"/>
        <v>21</v>
      </c>
      <c r="DT131">
        <f t="shared" ca="1" si="29"/>
        <v>22</v>
      </c>
      <c r="DU131">
        <f t="shared" ca="1" si="29"/>
        <v>23</v>
      </c>
      <c r="DV131">
        <f t="shared" ca="1" si="29"/>
        <v>24</v>
      </c>
      <c r="DW131">
        <f t="shared" ca="1" si="29"/>
        <v>25</v>
      </c>
      <c r="DX131">
        <f t="shared" ca="1" si="29"/>
        <v>26</v>
      </c>
      <c r="DY131">
        <f t="shared" ca="1" si="29"/>
        <v>27</v>
      </c>
      <c r="DZ131">
        <f t="shared" ca="1" si="29"/>
        <v>28</v>
      </c>
      <c r="EA131">
        <f t="shared" ca="1" si="29"/>
        <v>29</v>
      </c>
      <c r="EB131">
        <f t="shared" ca="1" si="29"/>
        <v>31</v>
      </c>
      <c r="EC131">
        <f t="shared" ca="1" si="29"/>
        <v>32</v>
      </c>
      <c r="ED131">
        <f t="shared" ca="1" si="29"/>
        <v>33</v>
      </c>
      <c r="EE131">
        <f t="shared" ca="1" si="29"/>
        <v>34</v>
      </c>
      <c r="EF131">
        <f t="shared" ca="1" si="29"/>
        <v>35</v>
      </c>
      <c r="EG131">
        <f t="shared" ca="1" si="29"/>
        <v>36</v>
      </c>
      <c r="EH131" t="str">
        <f t="shared" ca="1" si="29"/>
        <v/>
      </c>
      <c r="EI131" t="str">
        <f t="shared" ca="1" si="29"/>
        <v/>
      </c>
      <c r="EJ131" t="str">
        <f t="shared" ca="1" si="29"/>
        <v/>
      </c>
      <c r="EK131" t="str">
        <f t="shared" ca="1" si="29"/>
        <v/>
      </c>
      <c r="EL131" t="str">
        <f ca="1">IF(I131=1,Finals!I136,"")</f>
        <v/>
      </c>
    </row>
    <row r="132" spans="3:142" x14ac:dyDescent="0.25">
      <c r="C132">
        <v>129</v>
      </c>
      <c r="D132">
        <f ca="1">IF(AND(Finals!K136&gt;Finals!K135,Finals!B$3="Yes"),1,IF(AND(I131=1,Finals!B$2="Yes"),1,IF(AND(E131=Finals!B$5,Calc!D131&gt;=Finals!B$4),1,IF(AND(D131=Finals!B$4,E131&lt;Finals!B$5),D131,1+D131))))</f>
        <v>9</v>
      </c>
      <c r="E132">
        <f ca="1">IF(E131=Finals!B$5,1,IF(AND(I131=1,Finals!B$2="Yes"),1,IF(D131&lt;Finals!B$4,1,Calc!E131+1)))</f>
        <v>1</v>
      </c>
      <c r="F132">
        <f>Finals!D137</f>
        <v>0</v>
      </c>
      <c r="G132">
        <f t="shared" si="5"/>
        <v>0</v>
      </c>
      <c r="H132" t="str">
        <f ca="1">IF(AND(Finals!K136&gt;Finals!K135,Finals!B$3="Yes"),"",IF(AND(I131=1,Finals!B$2="Yes"),"",IF(D131&lt;&gt;Finals!B$4,"",1)))</f>
        <v/>
      </c>
      <c r="I132" t="str">
        <f t="shared" ca="1" si="6"/>
        <v/>
      </c>
      <c r="J132">
        <f ca="1">IF(I132=-1,-BG131,IF(I132=1,36-BG131,0))</f>
        <v>0</v>
      </c>
      <c r="K132">
        <f t="shared" ca="1" si="8"/>
        <v>-936</v>
      </c>
      <c r="L132">
        <f ca="1">IF(AND($D131=0,$G132=L$3),1,IF($D131=0,0,IF($G132=L$3,1,L131)))</f>
        <v>1</v>
      </c>
      <c r="M132">
        <f ca="1">IF(AND($D131=0,$G132=M$3),1,IF($D131=0,0,IF($G132=M$3,1,M131)))</f>
        <v>1</v>
      </c>
      <c r="N132">
        <f ca="1">IF(AND($D131=0,$G132=N$3),1,IF($D131=0,0,IF($G132=N$3,1,N131)))</f>
        <v>0</v>
      </c>
      <c r="O132">
        <f ca="1">IF(AND($D131=0,$G132=O$3),1,IF($D131=0,0,IF($G132=O$3,1,O131)))</f>
        <v>0</v>
      </c>
      <c r="P132">
        <f ca="1">IF(AND($D131=0,$G132=P$3),1,IF($D131=0,0,IF($G132=P$3,1,P131)))</f>
        <v>1</v>
      </c>
      <c r="Q132">
        <f ca="1">IF(AND($D131=0,$G132=Q$3),1,IF($D131=0,0,IF($G132=Q$3,1,Q131)))</f>
        <v>0</v>
      </c>
      <c r="R132">
        <f ca="1">IF(AND($D131=0,$G132=R$3),1,IF($D131=0,0,IF($G132=R$3,1,R131)))</f>
        <v>1</v>
      </c>
      <c r="S132">
        <f ca="1">IF(AND($D131=0,$G132=S$3),1,IF($D131=0,0,IF($G132=S$3,1,S131)))</f>
        <v>1</v>
      </c>
      <c r="T132">
        <f ca="1">IF(AND($D131=0,$G132=T$3),1,IF($D131=0,0,IF($G132=T$3,1,T131)))</f>
        <v>0</v>
      </c>
      <c r="U132">
        <f ca="1">IF(AND($D131=0,$G132=U$3),1,IF($D131=0,0,IF($G132=U$3,1,U131)))</f>
        <v>1</v>
      </c>
      <c r="V132" s="5">
        <f ca="1">IF(AND($D131=Finals!$B$4,$D132=1,$G132=V$2),0,IF(AND($D131=Finals!$B$4,$D132=1),1,IF($G132=V$2,0,V131)))</f>
        <v>0</v>
      </c>
      <c r="W132" s="8">
        <f ca="1">IF(AND($D131=Finals!$B$4,$D132=1,$G132=W$2),0,IF(AND($D131=Finals!$B$4,$D132=1),1,IF($G132=W$2,0,W131)))</f>
        <v>1</v>
      </c>
      <c r="X132" s="8">
        <f ca="1">IF(AND($D131=Finals!$B$4,$D132=1,$G132=X$2),0,IF(AND($D131=Finals!$B$4,$D132=1),1,IF($G132=X$2,0,X131)))</f>
        <v>1</v>
      </c>
      <c r="Y132" s="8">
        <f ca="1">IF(AND($D131=Finals!$B$4,$D132=1,$G132=Y$2),0,IF(AND($D131=Finals!$B$4,$D132=1),1,IF($G132=Y$2,0,Y131)))</f>
        <v>1</v>
      </c>
      <c r="Z132" s="8">
        <f ca="1">IF(AND($D131=Finals!$B$4,$D132=1,$G132=Z$2),0,IF(AND($D131=Finals!$B$4,$D132=1),1,IF($G132=Z$2,0,Z131)))</f>
        <v>1</v>
      </c>
      <c r="AA132" s="8">
        <f ca="1">IF(AND($D131=Finals!$B$4,$D132=1,$G132=AA$2),0,IF(AND($D131=Finals!$B$4,$D132=1),1,IF($G132=AA$2,0,AA131)))</f>
        <v>1</v>
      </c>
      <c r="AB132" s="8">
        <f ca="1">IF(AND($D131=Finals!$B$4,$D132=1,$G132=AB$2),0,IF(AND($D131=Finals!$B$4,$D132=1),1,IF($G132=AB$2,0,AB131)))</f>
        <v>1</v>
      </c>
      <c r="AC132" s="8">
        <f ca="1">IF(AND($D131=Finals!$B$4,$D132=1,$G132=AC$2),0,IF(AND($D131=Finals!$B$4,$D132=1),1,IF($G132=AC$2,0,AC131)))</f>
        <v>1</v>
      </c>
      <c r="AD132" s="8">
        <f ca="1">IF(AND($D131=Finals!$B$4,$D132=1,$G132=AD$2),0,IF(AND($D131=Finals!$B$4,$D132=1),1,IF($G132=AD$2,0,AD131)))</f>
        <v>1</v>
      </c>
      <c r="AE132" s="8">
        <f ca="1">IF(AND($D131=Finals!$B$4,$D132=1,$G132=AE$2),0,IF(AND($D131=Finals!$B$4,$D132=1),1,IF($G132=AE$2,0,AE131)))</f>
        <v>1</v>
      </c>
      <c r="AF132" s="8">
        <f ca="1">IF(AND($D131=Finals!$B$4,$D132=1,$G132=AF$2),0,IF(AND($D131=Finals!$B$4,$D132=1),1,IF($G132=AF$2,0,AF131)))</f>
        <v>0</v>
      </c>
      <c r="AG132" s="8">
        <f ca="1">IF(AND($D131=Finals!$B$4,$D132=1,$G132=AG$2),0,IF(AND($D131=Finals!$B$4,$D132=1),1,IF($G132=AG$2,0,AG131)))</f>
        <v>1</v>
      </c>
      <c r="AH132" s="8">
        <f ca="1">IF(AND($D131=Finals!$B$4,$D132=1,$G132=AH$2),0,IF(AND($D131=Finals!$B$4,$D132=1),1,IF($G132=AH$2,0,AH131)))</f>
        <v>1</v>
      </c>
      <c r="AI132" s="8">
        <f ca="1">IF(AND($D131=Finals!$B$4,$D132=1,$G132=AI$2),0,IF(AND($D131=Finals!$B$4,$D132=1),1,IF($G132=AI$2,0,AI131)))</f>
        <v>1</v>
      </c>
      <c r="AJ132" s="8">
        <f ca="1">IF(AND($D131=Finals!$B$4,$D132=1,$G132=AJ$2),0,IF(AND($D131=Finals!$B$4,$D132=1),1,IF($G132=AJ$2,0,AJ131)))</f>
        <v>1</v>
      </c>
      <c r="AK132" s="8">
        <f ca="1">IF(AND($D131=Finals!$B$4,$D132=1,$G132=AK$2),0,IF(AND($D131=Finals!$B$4,$D132=1),1,IF($G132=AK$2,0,AK131)))</f>
        <v>1</v>
      </c>
      <c r="AL132" s="8">
        <f ca="1">IF(AND($D131=Finals!$B$4,$D132=1,$G132=AL$2),0,IF(AND($D131=Finals!$B$4,$D132=1),1,IF($G132=AL$2,0,AL131)))</f>
        <v>1</v>
      </c>
      <c r="AM132" s="8">
        <f ca="1">IF(AND($D131=Finals!$B$4,$D132=1,$G132=AM$2),0,IF(AND($D131=Finals!$B$4,$D132=1),1,IF($G132=AM$2,0,AM131)))</f>
        <v>1</v>
      </c>
      <c r="AN132" s="8">
        <f ca="1">IF(AND($D131=Finals!$B$4,$D132=1,$G132=AN$2),0,IF(AND($D131=Finals!$B$4,$D132=1),1,IF($G132=AN$2,0,AN131)))</f>
        <v>1</v>
      </c>
      <c r="AO132" s="8">
        <f ca="1">IF(AND($D131=Finals!$B$4,$D132=1,$G132=AO$2),0,IF(AND($D131=Finals!$B$4,$D132=1),1,IF($G132=AO$2,0,AO131)))</f>
        <v>1</v>
      </c>
      <c r="AP132" s="8">
        <f ca="1">IF(AND($D131=Finals!$B$4,$D132=1,$G132=AP$2),0,IF(AND($D131=Finals!$B$4,$D132=1),1,IF($G132=AP$2,0,AP131)))</f>
        <v>0</v>
      </c>
      <c r="AQ132" s="8">
        <f ca="1">IF(AND($D131=Finals!$B$4,$D132=1,$G132=AQ$2),0,IF(AND($D131=Finals!$B$4,$D132=1),1,IF($G132=AQ$2,0,AQ131)))</f>
        <v>1</v>
      </c>
      <c r="AR132" s="8">
        <f ca="1">IF(AND($D131=Finals!$B$4,$D132=1,$G132=AR$2),0,IF(AND($D131=Finals!$B$4,$D132=1),1,IF($G132=AR$2,0,AR131)))</f>
        <v>1</v>
      </c>
      <c r="AS132" s="8">
        <f ca="1">IF(AND($D131=Finals!$B$4,$D132=1,$G132=AS$2),0,IF(AND($D131=Finals!$B$4,$D132=1),1,IF($G132=AS$2,0,AS131)))</f>
        <v>1</v>
      </c>
      <c r="AT132" s="8">
        <f ca="1">IF(AND($D131=Finals!$B$4,$D132=1,$G132=AT$2),0,IF(AND($D131=Finals!$B$4,$D132=1),1,IF($G132=AT$2,0,AT131)))</f>
        <v>1</v>
      </c>
      <c r="AU132" s="8">
        <f ca="1">IF(AND($D131=Finals!$B$4,$D132=1,$G132=AU$2),0,IF(AND($D131=Finals!$B$4,$D132=1),1,IF($G132=AU$2,0,AU131)))</f>
        <v>1</v>
      </c>
      <c r="AV132" s="8">
        <f ca="1">IF(AND($D131=Finals!$B$4,$D132=1,$G132=AV$2),0,IF(AND($D131=Finals!$B$4,$D132=1),1,IF($G132=AV$2,0,AV131)))</f>
        <v>1</v>
      </c>
      <c r="AW132" s="8">
        <f ca="1">IF(AND($D131=Finals!$B$4,$D132=1,$G132=AW$2),0,IF(AND($D131=Finals!$B$4,$D132=1),1,IF($G132=AW$2,0,AW131)))</f>
        <v>1</v>
      </c>
      <c r="AX132" s="8">
        <f ca="1">IF(AND($D131=Finals!$B$4,$D132=1,$G132=AX$2),0,IF(AND($D131=Finals!$B$4,$D132=1),1,IF($G132=AX$2,0,AX131)))</f>
        <v>1</v>
      </c>
      <c r="AY132" s="8">
        <f ca="1">IF(AND($D131=Finals!$B$4,$D132=1,$G132=AY$2),0,IF(AND($D131=Finals!$B$4,$D132=1),1,IF($G132=AY$2,0,AY131)))</f>
        <v>1</v>
      </c>
      <c r="AZ132" s="8">
        <f ca="1">IF(AND($D131=Finals!$B$4,$D132=1,$G132=AZ$2),0,IF(AND($D131=Finals!$B$4,$D132=1),1,IF($G132=AZ$2,0,AZ131)))</f>
        <v>0</v>
      </c>
      <c r="BA132" s="8">
        <f ca="1">IF(AND($D131=Finals!$B$4,$D132=1,$G132=BA$2),0,IF(AND($D131=Finals!$B$4,$D132=1),1,IF($G132=BA$2,0,BA131)))</f>
        <v>1</v>
      </c>
      <c r="BB132" s="8">
        <f ca="1">IF(AND($D131=Finals!$B$4,$D132=1,$G132=BB$2),0,IF(AND($D131=Finals!$B$4,$D132=1),1,IF($G132=BB$2,0,BB131)))</f>
        <v>1</v>
      </c>
      <c r="BC132" s="8">
        <f ca="1">IF(AND($D131=Finals!$B$4,$D132=1,$G132=BC$2),0,IF(AND($D131=Finals!$B$4,$D132=1),1,IF($G132=BC$2,0,BC131)))</f>
        <v>1</v>
      </c>
      <c r="BD132" s="8">
        <f ca="1">IF(AND($D131=Finals!$B$4,$D132=1,$G132=BD$2),0,IF(AND($D131=Finals!$B$4,$D132=1),1,IF($G132=BD$2,0,BD131)))</f>
        <v>1</v>
      </c>
      <c r="BE132" s="8">
        <f ca="1">IF(AND($D131=Finals!$B$4,$D132=1,$G132=BE$2),0,IF(AND($D131=Finals!$B$4,$D132=1),1,IF($G132=BE$2,0,BE131)))</f>
        <v>1</v>
      </c>
      <c r="BF132" s="4">
        <f ca="1">IF(AND($D131=Finals!$B$4,$D132=1,$G132=BF$2),0,IF(AND($D131=Finals!$B$4,$D132=1),1,IF($G132=BF$2,0,BF131)))</f>
        <v>1</v>
      </c>
      <c r="BG132">
        <f t="shared" ca="1" si="7"/>
        <v>33</v>
      </c>
      <c r="BP132">
        <v>1</v>
      </c>
      <c r="BQ132">
        <f t="shared" ref="BQ132:CZ132" ca="1" si="30">IF(V132=1,1+BP132,BP132)</f>
        <v>1</v>
      </c>
      <c r="BR132">
        <f t="shared" ca="1" si="30"/>
        <v>2</v>
      </c>
      <c r="BS132">
        <f t="shared" ca="1" si="30"/>
        <v>3</v>
      </c>
      <c r="BT132">
        <f t="shared" ca="1" si="30"/>
        <v>4</v>
      </c>
      <c r="BU132">
        <f t="shared" ca="1" si="30"/>
        <v>5</v>
      </c>
      <c r="BV132">
        <f t="shared" ca="1" si="30"/>
        <v>6</v>
      </c>
      <c r="BW132">
        <f t="shared" ca="1" si="30"/>
        <v>7</v>
      </c>
      <c r="BX132">
        <f t="shared" ca="1" si="30"/>
        <v>8</v>
      </c>
      <c r="BY132">
        <f t="shared" ca="1" si="30"/>
        <v>9</v>
      </c>
      <c r="BZ132">
        <f t="shared" ca="1" si="30"/>
        <v>10</v>
      </c>
      <c r="CA132">
        <f t="shared" ca="1" si="30"/>
        <v>10</v>
      </c>
      <c r="CB132">
        <f t="shared" ca="1" si="30"/>
        <v>11</v>
      </c>
      <c r="CC132">
        <f t="shared" ca="1" si="30"/>
        <v>12</v>
      </c>
      <c r="CD132">
        <f t="shared" ca="1" si="30"/>
        <v>13</v>
      </c>
      <c r="CE132">
        <f t="shared" ca="1" si="30"/>
        <v>14</v>
      </c>
      <c r="CF132">
        <f t="shared" ca="1" si="30"/>
        <v>15</v>
      </c>
      <c r="CG132">
        <f t="shared" ca="1" si="30"/>
        <v>16</v>
      </c>
      <c r="CH132">
        <f t="shared" ca="1" si="30"/>
        <v>17</v>
      </c>
      <c r="CI132">
        <f t="shared" ca="1" si="30"/>
        <v>18</v>
      </c>
      <c r="CJ132">
        <f t="shared" ca="1" si="30"/>
        <v>19</v>
      </c>
      <c r="CK132">
        <f t="shared" ca="1" si="30"/>
        <v>19</v>
      </c>
      <c r="CL132">
        <f t="shared" ca="1" si="30"/>
        <v>20</v>
      </c>
      <c r="CM132">
        <f t="shared" ca="1" si="30"/>
        <v>21</v>
      </c>
      <c r="CN132">
        <f t="shared" ca="1" si="30"/>
        <v>22</v>
      </c>
      <c r="CO132">
        <f t="shared" ca="1" si="30"/>
        <v>23</v>
      </c>
      <c r="CP132">
        <f t="shared" ca="1" si="30"/>
        <v>24</v>
      </c>
      <c r="CQ132">
        <f t="shared" ca="1" si="30"/>
        <v>25</v>
      </c>
      <c r="CR132">
        <f t="shared" ca="1" si="30"/>
        <v>26</v>
      </c>
      <c r="CS132">
        <f t="shared" ca="1" si="30"/>
        <v>27</v>
      </c>
      <c r="CT132">
        <f t="shared" ca="1" si="30"/>
        <v>28</v>
      </c>
      <c r="CU132">
        <f t="shared" ca="1" si="30"/>
        <v>28</v>
      </c>
      <c r="CV132">
        <f t="shared" ca="1" si="30"/>
        <v>29</v>
      </c>
      <c r="CW132">
        <f t="shared" ca="1" si="30"/>
        <v>30</v>
      </c>
      <c r="CX132">
        <f t="shared" ca="1" si="30"/>
        <v>31</v>
      </c>
      <c r="CY132">
        <f t="shared" ca="1" si="30"/>
        <v>32</v>
      </c>
      <c r="CZ132">
        <f t="shared" ca="1" si="30"/>
        <v>33</v>
      </c>
      <c r="DA132" s="5">
        <f t="shared" ca="1" si="10"/>
        <v>1</v>
      </c>
      <c r="DB132">
        <f t="shared" ref="DB132:EK132" ca="1" si="31">IF(DB$3&gt;$BG132,"",IF(OR(DA132=36,DA132=""),"",LOOKUP(DB$3,$BP132:$CZ132,$BP$3:$CZ$3)))</f>
        <v>2</v>
      </c>
      <c r="DC132">
        <f t="shared" ca="1" si="31"/>
        <v>3</v>
      </c>
      <c r="DD132">
        <f t="shared" ca="1" si="31"/>
        <v>4</v>
      </c>
      <c r="DE132">
        <f t="shared" ca="1" si="31"/>
        <v>5</v>
      </c>
      <c r="DF132">
        <f t="shared" ca="1" si="31"/>
        <v>6</v>
      </c>
      <c r="DG132">
        <f t="shared" ca="1" si="31"/>
        <v>7</v>
      </c>
      <c r="DH132">
        <f t="shared" ca="1" si="31"/>
        <v>8</v>
      </c>
      <c r="DI132">
        <f t="shared" ca="1" si="31"/>
        <v>9</v>
      </c>
      <c r="DJ132">
        <f t="shared" ca="1" si="31"/>
        <v>11</v>
      </c>
      <c r="DK132">
        <f t="shared" ca="1" si="31"/>
        <v>12</v>
      </c>
      <c r="DL132">
        <f t="shared" ca="1" si="31"/>
        <v>13</v>
      </c>
      <c r="DM132">
        <f t="shared" ca="1" si="31"/>
        <v>14</v>
      </c>
      <c r="DN132">
        <f t="shared" ca="1" si="31"/>
        <v>15</v>
      </c>
      <c r="DO132">
        <f t="shared" ca="1" si="31"/>
        <v>16</v>
      </c>
      <c r="DP132">
        <f t="shared" ca="1" si="31"/>
        <v>17</v>
      </c>
      <c r="DQ132">
        <f t="shared" ca="1" si="31"/>
        <v>18</v>
      </c>
      <c r="DR132">
        <f t="shared" ca="1" si="31"/>
        <v>19</v>
      </c>
      <c r="DS132">
        <f t="shared" ca="1" si="31"/>
        <v>21</v>
      </c>
      <c r="DT132">
        <f t="shared" ca="1" si="31"/>
        <v>22</v>
      </c>
      <c r="DU132">
        <f t="shared" ca="1" si="31"/>
        <v>23</v>
      </c>
      <c r="DV132">
        <f t="shared" ca="1" si="31"/>
        <v>24</v>
      </c>
      <c r="DW132">
        <f t="shared" ca="1" si="31"/>
        <v>25</v>
      </c>
      <c r="DX132">
        <f t="shared" ca="1" si="31"/>
        <v>26</v>
      </c>
      <c r="DY132">
        <f t="shared" ca="1" si="31"/>
        <v>27</v>
      </c>
      <c r="DZ132">
        <f t="shared" ca="1" si="31"/>
        <v>28</v>
      </c>
      <c r="EA132">
        <f t="shared" ca="1" si="31"/>
        <v>29</v>
      </c>
      <c r="EB132">
        <f t="shared" ca="1" si="31"/>
        <v>31</v>
      </c>
      <c r="EC132">
        <f t="shared" ca="1" si="31"/>
        <v>32</v>
      </c>
      <c r="ED132">
        <f t="shared" ca="1" si="31"/>
        <v>33</v>
      </c>
      <c r="EE132">
        <f t="shared" ca="1" si="31"/>
        <v>34</v>
      </c>
      <c r="EF132">
        <f t="shared" ca="1" si="31"/>
        <v>35</v>
      </c>
      <c r="EG132">
        <f t="shared" ca="1" si="31"/>
        <v>36</v>
      </c>
      <c r="EH132" t="str">
        <f t="shared" ca="1" si="31"/>
        <v/>
      </c>
      <c r="EI132" t="str">
        <f t="shared" ca="1" si="31"/>
        <v/>
      </c>
      <c r="EJ132" t="str">
        <f t="shared" ca="1" si="31"/>
        <v/>
      </c>
      <c r="EK132" t="str">
        <f t="shared" ca="1" si="31"/>
        <v/>
      </c>
      <c r="EL132" t="str">
        <f ca="1">IF(I132=1,Finals!I137,"")</f>
        <v/>
      </c>
    </row>
    <row r="133" spans="3:142" x14ac:dyDescent="0.25">
      <c r="C133">
        <v>130</v>
      </c>
      <c r="D133">
        <f ca="1">IF(AND(Finals!K137&gt;Finals!K136,Finals!B$3="Yes"),1,IF(AND(I132=1,Finals!B$2="Yes"),1,IF(AND(E132=Finals!B$5,Calc!D132&gt;=Finals!B$4),1,IF(AND(D132=Finals!B$4,E132&lt;Finals!B$5),D132,1+D132))))</f>
        <v>10</v>
      </c>
      <c r="E133">
        <f ca="1">IF(E132=Finals!B$5,1,IF(AND(I132=1,Finals!B$2="Yes"),1,IF(D132&lt;Finals!B$4,1,Calc!E132+1)))</f>
        <v>1</v>
      </c>
      <c r="F133">
        <f>Finals!D138</f>
        <v>0</v>
      </c>
      <c r="G133">
        <f t="shared" ref="G133:G196" si="32">IF(F133="","",VALUE(RIGHT(F133,1)))</f>
        <v>0</v>
      </c>
      <c r="H133" t="str">
        <f ca="1">IF(AND(Finals!K137&gt;Finals!K136,Finals!B$3="Yes"),"",IF(AND(I132=1,Finals!B$2="Yes"),"",IF(D132&lt;&gt;Finals!B$4,"",1)))</f>
        <v/>
      </c>
      <c r="I133" t="str">
        <f t="shared" ref="I133:I196" ca="1" si="33">IF(H133="","",IF(LOOKUP(F133,V$3:BF$3,V132:BF132)=1,1,-1))</f>
        <v/>
      </c>
      <c r="J133">
        <f ca="1">IF(I133=-1,-BG132,IF(I133=1,36-BG132,0))</f>
        <v>0</v>
      </c>
      <c r="K133">
        <f t="shared" ca="1" si="8"/>
        <v>-936</v>
      </c>
      <c r="L133">
        <f ca="1">IF(AND($D132=0,$G133=L$3),1,IF($D132=0,0,IF($G133=L$3,1,L132)))</f>
        <v>1</v>
      </c>
      <c r="M133">
        <f ca="1">IF(AND($D132=0,$G133=M$3),1,IF($D132=0,0,IF($G133=M$3,1,M132)))</f>
        <v>1</v>
      </c>
      <c r="N133">
        <f ca="1">IF(AND($D132=0,$G133=N$3),1,IF($D132=0,0,IF($G133=N$3,1,N132)))</f>
        <v>0</v>
      </c>
      <c r="O133">
        <f ca="1">IF(AND($D132=0,$G133=O$3),1,IF($D132=0,0,IF($G133=O$3,1,O132)))</f>
        <v>0</v>
      </c>
      <c r="P133">
        <f ca="1">IF(AND($D132=0,$G133=P$3),1,IF($D132=0,0,IF($G133=P$3,1,P132)))</f>
        <v>1</v>
      </c>
      <c r="Q133">
        <f ca="1">IF(AND($D132=0,$G133=Q$3),1,IF($D132=0,0,IF($G133=Q$3,1,Q132)))</f>
        <v>0</v>
      </c>
      <c r="R133">
        <f ca="1">IF(AND($D132=0,$G133=R$3),1,IF($D132=0,0,IF($G133=R$3,1,R132)))</f>
        <v>1</v>
      </c>
      <c r="S133">
        <f ca="1">IF(AND($D132=0,$G133=S$3),1,IF($D132=0,0,IF($G133=S$3,1,S132)))</f>
        <v>1</v>
      </c>
      <c r="T133">
        <f ca="1">IF(AND($D132=0,$G133=T$3),1,IF($D132=0,0,IF($G133=T$3,1,T132)))</f>
        <v>0</v>
      </c>
      <c r="U133">
        <f ca="1">IF(AND($D132=0,$G133=U$3),1,IF($D132=0,0,IF($G133=U$3,1,U132)))</f>
        <v>1</v>
      </c>
      <c r="V133" s="5">
        <f ca="1">IF(AND($D132=Finals!$B$4,$D133=1,$G133=V$2),0,IF(AND($D132=Finals!$B$4,$D133=1),1,IF($G133=V$2,0,V132)))</f>
        <v>0</v>
      </c>
      <c r="W133" s="8">
        <f ca="1">IF(AND($D132=Finals!$B$4,$D133=1,$G133=W$2),0,IF(AND($D132=Finals!$B$4,$D133=1),1,IF($G133=W$2,0,W132)))</f>
        <v>1</v>
      </c>
      <c r="X133" s="8">
        <f ca="1">IF(AND($D132=Finals!$B$4,$D133=1,$G133=X$2),0,IF(AND($D132=Finals!$B$4,$D133=1),1,IF($G133=X$2,0,X132)))</f>
        <v>1</v>
      </c>
      <c r="Y133" s="8">
        <f ca="1">IF(AND($D132=Finals!$B$4,$D133=1,$G133=Y$2),0,IF(AND($D132=Finals!$B$4,$D133=1),1,IF($G133=Y$2,0,Y132)))</f>
        <v>1</v>
      </c>
      <c r="Z133" s="8">
        <f ca="1">IF(AND($D132=Finals!$B$4,$D133=1,$G133=Z$2),0,IF(AND($D132=Finals!$B$4,$D133=1),1,IF($G133=Z$2,0,Z132)))</f>
        <v>1</v>
      </c>
      <c r="AA133" s="8">
        <f ca="1">IF(AND($D132=Finals!$B$4,$D133=1,$G133=AA$2),0,IF(AND($D132=Finals!$B$4,$D133=1),1,IF($G133=AA$2,0,AA132)))</f>
        <v>1</v>
      </c>
      <c r="AB133" s="8">
        <f ca="1">IF(AND($D132=Finals!$B$4,$D133=1,$G133=AB$2),0,IF(AND($D132=Finals!$B$4,$D133=1),1,IF($G133=AB$2,0,AB132)))</f>
        <v>1</v>
      </c>
      <c r="AC133" s="8">
        <f ca="1">IF(AND($D132=Finals!$B$4,$D133=1,$G133=AC$2),0,IF(AND($D132=Finals!$B$4,$D133=1),1,IF($G133=AC$2,0,AC132)))</f>
        <v>1</v>
      </c>
      <c r="AD133" s="8">
        <f ca="1">IF(AND($D132=Finals!$B$4,$D133=1,$G133=AD$2),0,IF(AND($D132=Finals!$B$4,$D133=1),1,IF($G133=AD$2,0,AD132)))</f>
        <v>1</v>
      </c>
      <c r="AE133" s="8">
        <f ca="1">IF(AND($D132=Finals!$B$4,$D133=1,$G133=AE$2),0,IF(AND($D132=Finals!$B$4,$D133=1),1,IF($G133=AE$2,0,AE132)))</f>
        <v>1</v>
      </c>
      <c r="AF133" s="8">
        <f ca="1">IF(AND($D132=Finals!$B$4,$D133=1,$G133=AF$2),0,IF(AND($D132=Finals!$B$4,$D133=1),1,IF($G133=AF$2,0,AF132)))</f>
        <v>0</v>
      </c>
      <c r="AG133" s="8">
        <f ca="1">IF(AND($D132=Finals!$B$4,$D133=1,$G133=AG$2),0,IF(AND($D132=Finals!$B$4,$D133=1),1,IF($G133=AG$2,0,AG132)))</f>
        <v>1</v>
      </c>
      <c r="AH133" s="8">
        <f ca="1">IF(AND($D132=Finals!$B$4,$D133=1,$G133=AH$2),0,IF(AND($D132=Finals!$B$4,$D133=1),1,IF($G133=AH$2,0,AH132)))</f>
        <v>1</v>
      </c>
      <c r="AI133" s="8">
        <f ca="1">IF(AND($D132=Finals!$B$4,$D133=1,$G133=AI$2),0,IF(AND($D132=Finals!$B$4,$D133=1),1,IF($G133=AI$2,0,AI132)))</f>
        <v>1</v>
      </c>
      <c r="AJ133" s="8">
        <f ca="1">IF(AND($D132=Finals!$B$4,$D133=1,$G133=AJ$2),0,IF(AND($D132=Finals!$B$4,$D133=1),1,IF($G133=AJ$2,0,AJ132)))</f>
        <v>1</v>
      </c>
      <c r="AK133" s="8">
        <f ca="1">IF(AND($D132=Finals!$B$4,$D133=1,$G133=AK$2),0,IF(AND($D132=Finals!$B$4,$D133=1),1,IF($G133=AK$2,0,AK132)))</f>
        <v>1</v>
      </c>
      <c r="AL133" s="8">
        <f ca="1">IF(AND($D132=Finals!$B$4,$D133=1,$G133=AL$2),0,IF(AND($D132=Finals!$B$4,$D133=1),1,IF($G133=AL$2,0,AL132)))</f>
        <v>1</v>
      </c>
      <c r="AM133" s="8">
        <f ca="1">IF(AND($D132=Finals!$B$4,$D133=1,$G133=AM$2),0,IF(AND($D132=Finals!$B$4,$D133=1),1,IF($G133=AM$2,0,AM132)))</f>
        <v>1</v>
      </c>
      <c r="AN133" s="8">
        <f ca="1">IF(AND($D132=Finals!$B$4,$D133=1,$G133=AN$2),0,IF(AND($D132=Finals!$B$4,$D133=1),1,IF($G133=AN$2,0,AN132)))</f>
        <v>1</v>
      </c>
      <c r="AO133" s="8">
        <f ca="1">IF(AND($D132=Finals!$B$4,$D133=1,$G133=AO$2),0,IF(AND($D132=Finals!$B$4,$D133=1),1,IF($G133=AO$2,0,AO132)))</f>
        <v>1</v>
      </c>
      <c r="AP133" s="8">
        <f ca="1">IF(AND($D132=Finals!$B$4,$D133=1,$G133=AP$2),0,IF(AND($D132=Finals!$B$4,$D133=1),1,IF($G133=AP$2,0,AP132)))</f>
        <v>0</v>
      </c>
      <c r="AQ133" s="8">
        <f ca="1">IF(AND($D132=Finals!$B$4,$D133=1,$G133=AQ$2),0,IF(AND($D132=Finals!$B$4,$D133=1),1,IF($G133=AQ$2,0,AQ132)))</f>
        <v>1</v>
      </c>
      <c r="AR133" s="8">
        <f ca="1">IF(AND($D132=Finals!$B$4,$D133=1,$G133=AR$2),0,IF(AND($D132=Finals!$B$4,$D133=1),1,IF($G133=AR$2,0,AR132)))</f>
        <v>1</v>
      </c>
      <c r="AS133" s="8">
        <f ca="1">IF(AND($D132=Finals!$B$4,$D133=1,$G133=AS$2),0,IF(AND($D132=Finals!$B$4,$D133=1),1,IF($G133=AS$2,0,AS132)))</f>
        <v>1</v>
      </c>
      <c r="AT133" s="8">
        <f ca="1">IF(AND($D132=Finals!$B$4,$D133=1,$G133=AT$2),0,IF(AND($D132=Finals!$B$4,$D133=1),1,IF($G133=AT$2,0,AT132)))</f>
        <v>1</v>
      </c>
      <c r="AU133" s="8">
        <f ca="1">IF(AND($D132=Finals!$B$4,$D133=1,$G133=AU$2),0,IF(AND($D132=Finals!$B$4,$D133=1),1,IF($G133=AU$2,0,AU132)))</f>
        <v>1</v>
      </c>
      <c r="AV133" s="8">
        <f ca="1">IF(AND($D132=Finals!$B$4,$D133=1,$G133=AV$2),0,IF(AND($D132=Finals!$B$4,$D133=1),1,IF($G133=AV$2,0,AV132)))</f>
        <v>1</v>
      </c>
      <c r="AW133" s="8">
        <f ca="1">IF(AND($D132=Finals!$B$4,$D133=1,$G133=AW$2),0,IF(AND($D132=Finals!$B$4,$D133=1),1,IF($G133=AW$2,0,AW132)))</f>
        <v>1</v>
      </c>
      <c r="AX133" s="8">
        <f ca="1">IF(AND($D132=Finals!$B$4,$D133=1,$G133=AX$2),0,IF(AND($D132=Finals!$B$4,$D133=1),1,IF($G133=AX$2,0,AX132)))</f>
        <v>1</v>
      </c>
      <c r="AY133" s="8">
        <f ca="1">IF(AND($D132=Finals!$B$4,$D133=1,$G133=AY$2),0,IF(AND($D132=Finals!$B$4,$D133=1),1,IF($G133=AY$2,0,AY132)))</f>
        <v>1</v>
      </c>
      <c r="AZ133" s="8">
        <f ca="1">IF(AND($D132=Finals!$B$4,$D133=1,$G133=AZ$2),0,IF(AND($D132=Finals!$B$4,$D133=1),1,IF($G133=AZ$2,0,AZ132)))</f>
        <v>0</v>
      </c>
      <c r="BA133" s="8">
        <f ca="1">IF(AND($D132=Finals!$B$4,$D133=1,$G133=BA$2),0,IF(AND($D132=Finals!$B$4,$D133=1),1,IF($G133=BA$2,0,BA132)))</f>
        <v>1</v>
      </c>
      <c r="BB133" s="8">
        <f ca="1">IF(AND($D132=Finals!$B$4,$D133=1,$G133=BB$2),0,IF(AND($D132=Finals!$B$4,$D133=1),1,IF($G133=BB$2,0,BB132)))</f>
        <v>1</v>
      </c>
      <c r="BC133" s="8">
        <f ca="1">IF(AND($D132=Finals!$B$4,$D133=1,$G133=BC$2),0,IF(AND($D132=Finals!$B$4,$D133=1),1,IF($G133=BC$2,0,BC132)))</f>
        <v>1</v>
      </c>
      <c r="BD133" s="8">
        <f ca="1">IF(AND($D132=Finals!$B$4,$D133=1,$G133=BD$2),0,IF(AND($D132=Finals!$B$4,$D133=1),1,IF($G133=BD$2,0,BD132)))</f>
        <v>1</v>
      </c>
      <c r="BE133" s="8">
        <f ca="1">IF(AND($D132=Finals!$B$4,$D133=1,$G133=BE$2),0,IF(AND($D132=Finals!$B$4,$D133=1),1,IF($G133=BE$2,0,BE132)))</f>
        <v>1</v>
      </c>
      <c r="BF133" s="4">
        <f ca="1">IF(AND($D132=Finals!$B$4,$D133=1,$G133=BF$2),0,IF(AND($D132=Finals!$B$4,$D133=1),1,IF($G133=BF$2,0,BF132)))</f>
        <v>1</v>
      </c>
      <c r="BG133">
        <f t="shared" ref="BG133:BG196" ca="1" si="34">SUM(V133:BF133)</f>
        <v>33</v>
      </c>
      <c r="BP133">
        <v>1</v>
      </c>
      <c r="BQ133">
        <f t="shared" ref="BQ133:CZ133" ca="1" si="35">IF(V133=1,1+BP133,BP133)</f>
        <v>1</v>
      </c>
      <c r="BR133">
        <f t="shared" ca="1" si="35"/>
        <v>2</v>
      </c>
      <c r="BS133">
        <f t="shared" ca="1" si="35"/>
        <v>3</v>
      </c>
      <c r="BT133">
        <f t="shared" ca="1" si="35"/>
        <v>4</v>
      </c>
      <c r="BU133">
        <f t="shared" ca="1" si="35"/>
        <v>5</v>
      </c>
      <c r="BV133">
        <f t="shared" ca="1" si="35"/>
        <v>6</v>
      </c>
      <c r="BW133">
        <f t="shared" ca="1" si="35"/>
        <v>7</v>
      </c>
      <c r="BX133">
        <f t="shared" ca="1" si="35"/>
        <v>8</v>
      </c>
      <c r="BY133">
        <f t="shared" ca="1" si="35"/>
        <v>9</v>
      </c>
      <c r="BZ133">
        <f t="shared" ca="1" si="35"/>
        <v>10</v>
      </c>
      <c r="CA133">
        <f t="shared" ca="1" si="35"/>
        <v>10</v>
      </c>
      <c r="CB133">
        <f t="shared" ca="1" si="35"/>
        <v>11</v>
      </c>
      <c r="CC133">
        <f t="shared" ca="1" si="35"/>
        <v>12</v>
      </c>
      <c r="CD133">
        <f t="shared" ca="1" si="35"/>
        <v>13</v>
      </c>
      <c r="CE133">
        <f t="shared" ca="1" si="35"/>
        <v>14</v>
      </c>
      <c r="CF133">
        <f t="shared" ca="1" si="35"/>
        <v>15</v>
      </c>
      <c r="CG133">
        <f t="shared" ca="1" si="35"/>
        <v>16</v>
      </c>
      <c r="CH133">
        <f t="shared" ca="1" si="35"/>
        <v>17</v>
      </c>
      <c r="CI133">
        <f t="shared" ca="1" si="35"/>
        <v>18</v>
      </c>
      <c r="CJ133">
        <f t="shared" ca="1" si="35"/>
        <v>19</v>
      </c>
      <c r="CK133">
        <f t="shared" ca="1" si="35"/>
        <v>19</v>
      </c>
      <c r="CL133">
        <f t="shared" ca="1" si="35"/>
        <v>20</v>
      </c>
      <c r="CM133">
        <f t="shared" ca="1" si="35"/>
        <v>21</v>
      </c>
      <c r="CN133">
        <f t="shared" ca="1" si="35"/>
        <v>22</v>
      </c>
      <c r="CO133">
        <f t="shared" ca="1" si="35"/>
        <v>23</v>
      </c>
      <c r="CP133">
        <f t="shared" ca="1" si="35"/>
        <v>24</v>
      </c>
      <c r="CQ133">
        <f t="shared" ca="1" si="35"/>
        <v>25</v>
      </c>
      <c r="CR133">
        <f t="shared" ca="1" si="35"/>
        <v>26</v>
      </c>
      <c r="CS133">
        <f t="shared" ca="1" si="35"/>
        <v>27</v>
      </c>
      <c r="CT133">
        <f t="shared" ca="1" si="35"/>
        <v>28</v>
      </c>
      <c r="CU133">
        <f t="shared" ca="1" si="35"/>
        <v>28</v>
      </c>
      <c r="CV133">
        <f t="shared" ca="1" si="35"/>
        <v>29</v>
      </c>
      <c r="CW133">
        <f t="shared" ca="1" si="35"/>
        <v>30</v>
      </c>
      <c r="CX133">
        <f t="shared" ca="1" si="35"/>
        <v>31</v>
      </c>
      <c r="CY133">
        <f t="shared" ca="1" si="35"/>
        <v>32</v>
      </c>
      <c r="CZ133">
        <f t="shared" ca="1" si="35"/>
        <v>33</v>
      </c>
      <c r="DA133" s="5">
        <f t="shared" ca="1" si="10"/>
        <v>1</v>
      </c>
      <c r="DB133">
        <f t="shared" ref="DB133:EK133" ca="1" si="36">IF(DB$3&gt;$BG133,"",IF(OR(DA133=36,DA133=""),"",LOOKUP(DB$3,$BP133:$CZ133,$BP$3:$CZ$3)))</f>
        <v>2</v>
      </c>
      <c r="DC133">
        <f t="shared" ca="1" si="36"/>
        <v>3</v>
      </c>
      <c r="DD133">
        <f t="shared" ca="1" si="36"/>
        <v>4</v>
      </c>
      <c r="DE133">
        <f t="shared" ca="1" si="36"/>
        <v>5</v>
      </c>
      <c r="DF133">
        <f t="shared" ca="1" si="36"/>
        <v>6</v>
      </c>
      <c r="DG133">
        <f t="shared" ca="1" si="36"/>
        <v>7</v>
      </c>
      <c r="DH133">
        <f t="shared" ca="1" si="36"/>
        <v>8</v>
      </c>
      <c r="DI133">
        <f t="shared" ca="1" si="36"/>
        <v>9</v>
      </c>
      <c r="DJ133">
        <f t="shared" ca="1" si="36"/>
        <v>11</v>
      </c>
      <c r="DK133">
        <f t="shared" ca="1" si="36"/>
        <v>12</v>
      </c>
      <c r="DL133">
        <f t="shared" ca="1" si="36"/>
        <v>13</v>
      </c>
      <c r="DM133">
        <f t="shared" ca="1" si="36"/>
        <v>14</v>
      </c>
      <c r="DN133">
        <f t="shared" ca="1" si="36"/>
        <v>15</v>
      </c>
      <c r="DO133">
        <f t="shared" ca="1" si="36"/>
        <v>16</v>
      </c>
      <c r="DP133">
        <f t="shared" ca="1" si="36"/>
        <v>17</v>
      </c>
      <c r="DQ133">
        <f t="shared" ca="1" si="36"/>
        <v>18</v>
      </c>
      <c r="DR133">
        <f t="shared" ca="1" si="36"/>
        <v>19</v>
      </c>
      <c r="DS133">
        <f t="shared" ca="1" si="36"/>
        <v>21</v>
      </c>
      <c r="DT133">
        <f t="shared" ca="1" si="36"/>
        <v>22</v>
      </c>
      <c r="DU133">
        <f t="shared" ca="1" si="36"/>
        <v>23</v>
      </c>
      <c r="DV133">
        <f t="shared" ca="1" si="36"/>
        <v>24</v>
      </c>
      <c r="DW133">
        <f t="shared" ca="1" si="36"/>
        <v>25</v>
      </c>
      <c r="DX133">
        <f t="shared" ca="1" si="36"/>
        <v>26</v>
      </c>
      <c r="DY133">
        <f t="shared" ca="1" si="36"/>
        <v>27</v>
      </c>
      <c r="DZ133">
        <f t="shared" ca="1" si="36"/>
        <v>28</v>
      </c>
      <c r="EA133">
        <f t="shared" ca="1" si="36"/>
        <v>29</v>
      </c>
      <c r="EB133">
        <f t="shared" ca="1" si="36"/>
        <v>31</v>
      </c>
      <c r="EC133">
        <f t="shared" ca="1" si="36"/>
        <v>32</v>
      </c>
      <c r="ED133">
        <f t="shared" ca="1" si="36"/>
        <v>33</v>
      </c>
      <c r="EE133">
        <f t="shared" ca="1" si="36"/>
        <v>34</v>
      </c>
      <c r="EF133">
        <f t="shared" ca="1" si="36"/>
        <v>35</v>
      </c>
      <c r="EG133">
        <f t="shared" ca="1" si="36"/>
        <v>36</v>
      </c>
      <c r="EH133" t="str">
        <f t="shared" ca="1" si="36"/>
        <v/>
      </c>
      <c r="EI133" t="str">
        <f t="shared" ca="1" si="36"/>
        <v/>
      </c>
      <c r="EJ133" t="str">
        <f t="shared" ca="1" si="36"/>
        <v/>
      </c>
      <c r="EK133" t="str">
        <f t="shared" ca="1" si="36"/>
        <v/>
      </c>
      <c r="EL133" t="str">
        <f ca="1">IF(I133=1,Finals!I138,"")</f>
        <v/>
      </c>
    </row>
    <row r="134" spans="3:142" x14ac:dyDescent="0.25">
      <c r="C134">
        <v>131</v>
      </c>
      <c r="D134">
        <f ca="1">IF(AND(Finals!K138&gt;Finals!K137,Finals!B$3="Yes"),1,IF(AND(I133=1,Finals!B$2="Yes"),1,IF(AND(E133=Finals!B$5,Calc!D133&gt;=Finals!B$4),1,IF(AND(D133=Finals!B$4,E133&lt;Finals!B$5),D133,1+D133))))</f>
        <v>10</v>
      </c>
      <c r="E134">
        <f ca="1">IF(E133=Finals!B$5,1,IF(AND(I133=1,Finals!B$2="Yes"),1,IF(D133&lt;Finals!B$4,1,Calc!E133+1)))</f>
        <v>2</v>
      </c>
      <c r="F134">
        <f>Finals!D139</f>
        <v>0</v>
      </c>
      <c r="G134">
        <f t="shared" si="32"/>
        <v>0</v>
      </c>
      <c r="H134">
        <f ca="1">IF(AND(Finals!K138&gt;Finals!K137,Finals!B$3="Yes"),"",IF(AND(I133=1,Finals!B$2="Yes"),"",IF(D133&lt;&gt;Finals!B$4,"",1)))</f>
        <v>1</v>
      </c>
      <c r="I134">
        <f t="shared" ca="1" si="33"/>
        <v>-1</v>
      </c>
      <c r="J134">
        <f ca="1">IF(I134=-1,-BG133,IF(I134=1,36-BG133,0))</f>
        <v>-33</v>
      </c>
      <c r="K134">
        <f t="shared" ref="K134:K197" ca="1" si="37">J134+K133</f>
        <v>-969</v>
      </c>
      <c r="L134">
        <f ca="1">IF(AND($D133=0,$G134=L$3),1,IF($D133=0,0,IF($G134=L$3,1,L133)))</f>
        <v>1</v>
      </c>
      <c r="M134">
        <f ca="1">IF(AND($D133=0,$G134=M$3),1,IF($D133=0,0,IF($G134=M$3,1,M133)))</f>
        <v>1</v>
      </c>
      <c r="N134">
        <f ca="1">IF(AND($D133=0,$G134=N$3),1,IF($D133=0,0,IF($G134=N$3,1,N133)))</f>
        <v>0</v>
      </c>
      <c r="O134">
        <f ca="1">IF(AND($D133=0,$G134=O$3),1,IF($D133=0,0,IF($G134=O$3,1,O133)))</f>
        <v>0</v>
      </c>
      <c r="P134">
        <f ca="1">IF(AND($D133=0,$G134=P$3),1,IF($D133=0,0,IF($G134=P$3,1,P133)))</f>
        <v>1</v>
      </c>
      <c r="Q134">
        <f ca="1">IF(AND($D133=0,$G134=Q$3),1,IF($D133=0,0,IF($G134=Q$3,1,Q133)))</f>
        <v>0</v>
      </c>
      <c r="R134">
        <f ca="1">IF(AND($D133=0,$G134=R$3),1,IF($D133=0,0,IF($G134=R$3,1,R133)))</f>
        <v>1</v>
      </c>
      <c r="S134">
        <f ca="1">IF(AND($D133=0,$G134=S$3),1,IF($D133=0,0,IF($G134=S$3,1,S133)))</f>
        <v>1</v>
      </c>
      <c r="T134">
        <f ca="1">IF(AND($D133=0,$G134=T$3),1,IF($D133=0,0,IF($G134=T$3,1,T133)))</f>
        <v>0</v>
      </c>
      <c r="U134">
        <f ca="1">IF(AND($D133=0,$G134=U$3),1,IF($D133=0,0,IF($G134=U$3,1,U133)))</f>
        <v>1</v>
      </c>
      <c r="V134" s="5">
        <f ca="1">IF(AND($D133=Finals!$B$4,$D134=1,$G134=V$2),0,IF(AND($D133=Finals!$B$4,$D134=1),1,IF($G134=V$2,0,V133)))</f>
        <v>0</v>
      </c>
      <c r="W134" s="8">
        <f ca="1">IF(AND($D133=Finals!$B$4,$D134=1,$G134=W$2),0,IF(AND($D133=Finals!$B$4,$D134=1),1,IF($G134=W$2,0,W133)))</f>
        <v>1</v>
      </c>
      <c r="X134" s="8">
        <f ca="1">IF(AND($D133=Finals!$B$4,$D134=1,$G134=X$2),0,IF(AND($D133=Finals!$B$4,$D134=1),1,IF($G134=X$2,0,X133)))</f>
        <v>1</v>
      </c>
      <c r="Y134" s="8">
        <f ca="1">IF(AND($D133=Finals!$B$4,$D134=1,$G134=Y$2),0,IF(AND($D133=Finals!$B$4,$D134=1),1,IF($G134=Y$2,0,Y133)))</f>
        <v>1</v>
      </c>
      <c r="Z134" s="8">
        <f ca="1">IF(AND($D133=Finals!$B$4,$D134=1,$G134=Z$2),0,IF(AND($D133=Finals!$B$4,$D134=1),1,IF($G134=Z$2,0,Z133)))</f>
        <v>1</v>
      </c>
      <c r="AA134" s="8">
        <f ca="1">IF(AND($D133=Finals!$B$4,$D134=1,$G134=AA$2),0,IF(AND($D133=Finals!$B$4,$D134=1),1,IF($G134=AA$2,0,AA133)))</f>
        <v>1</v>
      </c>
      <c r="AB134" s="8">
        <f ca="1">IF(AND($D133=Finals!$B$4,$D134=1,$G134=AB$2),0,IF(AND($D133=Finals!$B$4,$D134=1),1,IF($G134=AB$2,0,AB133)))</f>
        <v>1</v>
      </c>
      <c r="AC134" s="8">
        <f ca="1">IF(AND($D133=Finals!$B$4,$D134=1,$G134=AC$2),0,IF(AND($D133=Finals!$B$4,$D134=1),1,IF($G134=AC$2,0,AC133)))</f>
        <v>1</v>
      </c>
      <c r="AD134" s="8">
        <f ca="1">IF(AND($D133=Finals!$B$4,$D134=1,$G134=AD$2),0,IF(AND($D133=Finals!$B$4,$D134=1),1,IF($G134=AD$2,0,AD133)))</f>
        <v>1</v>
      </c>
      <c r="AE134" s="8">
        <f ca="1">IF(AND($D133=Finals!$B$4,$D134=1,$G134=AE$2),0,IF(AND($D133=Finals!$B$4,$D134=1),1,IF($G134=AE$2,0,AE133)))</f>
        <v>1</v>
      </c>
      <c r="AF134" s="8">
        <f ca="1">IF(AND($D133=Finals!$B$4,$D134=1,$G134=AF$2),0,IF(AND($D133=Finals!$B$4,$D134=1),1,IF($G134=AF$2,0,AF133)))</f>
        <v>0</v>
      </c>
      <c r="AG134" s="8">
        <f ca="1">IF(AND($D133=Finals!$B$4,$D134=1,$G134=AG$2),0,IF(AND($D133=Finals!$B$4,$D134=1),1,IF($G134=AG$2,0,AG133)))</f>
        <v>1</v>
      </c>
      <c r="AH134" s="8">
        <f ca="1">IF(AND($D133=Finals!$B$4,$D134=1,$G134=AH$2),0,IF(AND($D133=Finals!$B$4,$D134=1),1,IF($G134=AH$2,0,AH133)))</f>
        <v>1</v>
      </c>
      <c r="AI134" s="8">
        <f ca="1">IF(AND($D133=Finals!$B$4,$D134=1,$G134=AI$2),0,IF(AND($D133=Finals!$B$4,$D134=1),1,IF($G134=AI$2,0,AI133)))</f>
        <v>1</v>
      </c>
      <c r="AJ134" s="8">
        <f ca="1">IF(AND($D133=Finals!$B$4,$D134=1,$G134=AJ$2),0,IF(AND($D133=Finals!$B$4,$D134=1),1,IF($G134=AJ$2,0,AJ133)))</f>
        <v>1</v>
      </c>
      <c r="AK134" s="8">
        <f ca="1">IF(AND($D133=Finals!$B$4,$D134=1,$G134=AK$2),0,IF(AND($D133=Finals!$B$4,$D134=1),1,IF($G134=AK$2,0,AK133)))</f>
        <v>1</v>
      </c>
      <c r="AL134" s="8">
        <f ca="1">IF(AND($D133=Finals!$B$4,$D134=1,$G134=AL$2),0,IF(AND($D133=Finals!$B$4,$D134=1),1,IF($G134=AL$2,0,AL133)))</f>
        <v>1</v>
      </c>
      <c r="AM134" s="8">
        <f ca="1">IF(AND($D133=Finals!$B$4,$D134=1,$G134=AM$2),0,IF(AND($D133=Finals!$B$4,$D134=1),1,IF($G134=AM$2,0,AM133)))</f>
        <v>1</v>
      </c>
      <c r="AN134" s="8">
        <f ca="1">IF(AND($D133=Finals!$B$4,$D134=1,$G134=AN$2),0,IF(AND($D133=Finals!$B$4,$D134=1),1,IF($G134=AN$2,0,AN133)))</f>
        <v>1</v>
      </c>
      <c r="AO134" s="8">
        <f ca="1">IF(AND($D133=Finals!$B$4,$D134=1,$G134=AO$2),0,IF(AND($D133=Finals!$B$4,$D134=1),1,IF($G134=AO$2,0,AO133)))</f>
        <v>1</v>
      </c>
      <c r="AP134" s="8">
        <f ca="1">IF(AND($D133=Finals!$B$4,$D134=1,$G134=AP$2),0,IF(AND($D133=Finals!$B$4,$D134=1),1,IF($G134=AP$2,0,AP133)))</f>
        <v>0</v>
      </c>
      <c r="AQ134" s="8">
        <f ca="1">IF(AND($D133=Finals!$B$4,$D134=1,$G134=AQ$2),0,IF(AND($D133=Finals!$B$4,$D134=1),1,IF($G134=AQ$2,0,AQ133)))</f>
        <v>1</v>
      </c>
      <c r="AR134" s="8">
        <f ca="1">IF(AND($D133=Finals!$B$4,$D134=1,$G134=AR$2),0,IF(AND($D133=Finals!$B$4,$D134=1),1,IF($G134=AR$2,0,AR133)))</f>
        <v>1</v>
      </c>
      <c r="AS134" s="8">
        <f ca="1">IF(AND($D133=Finals!$B$4,$D134=1,$G134=AS$2),0,IF(AND($D133=Finals!$B$4,$D134=1),1,IF($G134=AS$2,0,AS133)))</f>
        <v>1</v>
      </c>
      <c r="AT134" s="8">
        <f ca="1">IF(AND($D133=Finals!$B$4,$D134=1,$G134=AT$2),0,IF(AND($D133=Finals!$B$4,$D134=1),1,IF($G134=AT$2,0,AT133)))</f>
        <v>1</v>
      </c>
      <c r="AU134" s="8">
        <f ca="1">IF(AND($D133=Finals!$B$4,$D134=1,$G134=AU$2),0,IF(AND($D133=Finals!$B$4,$D134=1),1,IF($G134=AU$2,0,AU133)))</f>
        <v>1</v>
      </c>
      <c r="AV134" s="8">
        <f ca="1">IF(AND($D133=Finals!$B$4,$D134=1,$G134=AV$2),0,IF(AND($D133=Finals!$B$4,$D134=1),1,IF($G134=AV$2,0,AV133)))</f>
        <v>1</v>
      </c>
      <c r="AW134" s="8">
        <f ca="1">IF(AND($D133=Finals!$B$4,$D134=1,$G134=AW$2),0,IF(AND($D133=Finals!$B$4,$D134=1),1,IF($G134=AW$2,0,AW133)))</f>
        <v>1</v>
      </c>
      <c r="AX134" s="8">
        <f ca="1">IF(AND($D133=Finals!$B$4,$D134=1,$G134=AX$2),0,IF(AND($D133=Finals!$B$4,$D134=1),1,IF($G134=AX$2,0,AX133)))</f>
        <v>1</v>
      </c>
      <c r="AY134" s="8">
        <f ca="1">IF(AND($D133=Finals!$B$4,$D134=1,$G134=AY$2),0,IF(AND($D133=Finals!$B$4,$D134=1),1,IF($G134=AY$2,0,AY133)))</f>
        <v>1</v>
      </c>
      <c r="AZ134" s="8">
        <f ca="1">IF(AND($D133=Finals!$B$4,$D134=1,$G134=AZ$2),0,IF(AND($D133=Finals!$B$4,$D134=1),1,IF($G134=AZ$2,0,AZ133)))</f>
        <v>0</v>
      </c>
      <c r="BA134" s="8">
        <f ca="1">IF(AND($D133=Finals!$B$4,$D134=1,$G134=BA$2),0,IF(AND($D133=Finals!$B$4,$D134=1),1,IF($G134=BA$2,0,BA133)))</f>
        <v>1</v>
      </c>
      <c r="BB134" s="8">
        <f ca="1">IF(AND($D133=Finals!$B$4,$D134=1,$G134=BB$2),0,IF(AND($D133=Finals!$B$4,$D134=1),1,IF($G134=BB$2,0,BB133)))</f>
        <v>1</v>
      </c>
      <c r="BC134" s="8">
        <f ca="1">IF(AND($D133=Finals!$B$4,$D134=1,$G134=BC$2),0,IF(AND($D133=Finals!$B$4,$D134=1),1,IF($G134=BC$2,0,BC133)))</f>
        <v>1</v>
      </c>
      <c r="BD134" s="8">
        <f ca="1">IF(AND($D133=Finals!$B$4,$D134=1,$G134=BD$2),0,IF(AND($D133=Finals!$B$4,$D134=1),1,IF($G134=BD$2,0,BD133)))</f>
        <v>1</v>
      </c>
      <c r="BE134" s="8">
        <f ca="1">IF(AND($D133=Finals!$B$4,$D134=1,$G134=BE$2),0,IF(AND($D133=Finals!$B$4,$D134=1),1,IF($G134=BE$2,0,BE133)))</f>
        <v>1</v>
      </c>
      <c r="BF134" s="4">
        <f ca="1">IF(AND($D133=Finals!$B$4,$D134=1,$G134=BF$2),0,IF(AND($D133=Finals!$B$4,$D134=1),1,IF($G134=BF$2,0,BF133)))</f>
        <v>1</v>
      </c>
      <c r="BG134">
        <f t="shared" ca="1" si="34"/>
        <v>33</v>
      </c>
      <c r="BP134">
        <v>1</v>
      </c>
      <c r="BQ134">
        <f t="shared" ref="BQ134:CZ134" ca="1" si="38">IF(V134=1,1+BP134,BP134)</f>
        <v>1</v>
      </c>
      <c r="BR134">
        <f t="shared" ca="1" si="38"/>
        <v>2</v>
      </c>
      <c r="BS134">
        <f t="shared" ca="1" si="38"/>
        <v>3</v>
      </c>
      <c r="BT134">
        <f t="shared" ca="1" si="38"/>
        <v>4</v>
      </c>
      <c r="BU134">
        <f t="shared" ca="1" si="38"/>
        <v>5</v>
      </c>
      <c r="BV134">
        <f t="shared" ca="1" si="38"/>
        <v>6</v>
      </c>
      <c r="BW134">
        <f t="shared" ca="1" si="38"/>
        <v>7</v>
      </c>
      <c r="BX134">
        <f t="shared" ca="1" si="38"/>
        <v>8</v>
      </c>
      <c r="BY134">
        <f t="shared" ca="1" si="38"/>
        <v>9</v>
      </c>
      <c r="BZ134">
        <f t="shared" ca="1" si="38"/>
        <v>10</v>
      </c>
      <c r="CA134">
        <f t="shared" ca="1" si="38"/>
        <v>10</v>
      </c>
      <c r="CB134">
        <f t="shared" ca="1" si="38"/>
        <v>11</v>
      </c>
      <c r="CC134">
        <f t="shared" ca="1" si="38"/>
        <v>12</v>
      </c>
      <c r="CD134">
        <f t="shared" ca="1" si="38"/>
        <v>13</v>
      </c>
      <c r="CE134">
        <f t="shared" ca="1" si="38"/>
        <v>14</v>
      </c>
      <c r="CF134">
        <f t="shared" ca="1" si="38"/>
        <v>15</v>
      </c>
      <c r="CG134">
        <f t="shared" ca="1" si="38"/>
        <v>16</v>
      </c>
      <c r="CH134">
        <f t="shared" ca="1" si="38"/>
        <v>17</v>
      </c>
      <c r="CI134">
        <f t="shared" ca="1" si="38"/>
        <v>18</v>
      </c>
      <c r="CJ134">
        <f t="shared" ca="1" si="38"/>
        <v>19</v>
      </c>
      <c r="CK134">
        <f t="shared" ca="1" si="38"/>
        <v>19</v>
      </c>
      <c r="CL134">
        <f t="shared" ca="1" si="38"/>
        <v>20</v>
      </c>
      <c r="CM134">
        <f t="shared" ca="1" si="38"/>
        <v>21</v>
      </c>
      <c r="CN134">
        <f t="shared" ca="1" si="38"/>
        <v>22</v>
      </c>
      <c r="CO134">
        <f t="shared" ca="1" si="38"/>
        <v>23</v>
      </c>
      <c r="CP134">
        <f t="shared" ca="1" si="38"/>
        <v>24</v>
      </c>
      <c r="CQ134">
        <f t="shared" ca="1" si="38"/>
        <v>25</v>
      </c>
      <c r="CR134">
        <f t="shared" ca="1" si="38"/>
        <v>26</v>
      </c>
      <c r="CS134">
        <f t="shared" ca="1" si="38"/>
        <v>27</v>
      </c>
      <c r="CT134">
        <f t="shared" ca="1" si="38"/>
        <v>28</v>
      </c>
      <c r="CU134">
        <f t="shared" ca="1" si="38"/>
        <v>28</v>
      </c>
      <c r="CV134">
        <f t="shared" ca="1" si="38"/>
        <v>29</v>
      </c>
      <c r="CW134">
        <f t="shared" ca="1" si="38"/>
        <v>30</v>
      </c>
      <c r="CX134">
        <f t="shared" ca="1" si="38"/>
        <v>31</v>
      </c>
      <c r="CY134">
        <f t="shared" ca="1" si="38"/>
        <v>32</v>
      </c>
      <c r="CZ134">
        <f t="shared" ca="1" si="38"/>
        <v>33</v>
      </c>
      <c r="DA134" s="5">
        <f t="shared" ca="1" si="10"/>
        <v>1</v>
      </c>
      <c r="DB134">
        <f t="shared" ref="DB134:EK134" ca="1" si="39">IF(DB$3&gt;$BG134,"",IF(OR(DA134=36,DA134=""),"",LOOKUP(DB$3,$BP134:$CZ134,$BP$3:$CZ$3)))</f>
        <v>2</v>
      </c>
      <c r="DC134">
        <f t="shared" ca="1" si="39"/>
        <v>3</v>
      </c>
      <c r="DD134">
        <f t="shared" ca="1" si="39"/>
        <v>4</v>
      </c>
      <c r="DE134">
        <f t="shared" ca="1" si="39"/>
        <v>5</v>
      </c>
      <c r="DF134">
        <f t="shared" ca="1" si="39"/>
        <v>6</v>
      </c>
      <c r="DG134">
        <f t="shared" ca="1" si="39"/>
        <v>7</v>
      </c>
      <c r="DH134">
        <f t="shared" ca="1" si="39"/>
        <v>8</v>
      </c>
      <c r="DI134">
        <f t="shared" ca="1" si="39"/>
        <v>9</v>
      </c>
      <c r="DJ134">
        <f t="shared" ca="1" si="39"/>
        <v>11</v>
      </c>
      <c r="DK134">
        <f t="shared" ca="1" si="39"/>
        <v>12</v>
      </c>
      <c r="DL134">
        <f t="shared" ca="1" si="39"/>
        <v>13</v>
      </c>
      <c r="DM134">
        <f t="shared" ca="1" si="39"/>
        <v>14</v>
      </c>
      <c r="DN134">
        <f t="shared" ca="1" si="39"/>
        <v>15</v>
      </c>
      <c r="DO134">
        <f t="shared" ca="1" si="39"/>
        <v>16</v>
      </c>
      <c r="DP134">
        <f t="shared" ca="1" si="39"/>
        <v>17</v>
      </c>
      <c r="DQ134">
        <f t="shared" ca="1" si="39"/>
        <v>18</v>
      </c>
      <c r="DR134">
        <f t="shared" ca="1" si="39"/>
        <v>19</v>
      </c>
      <c r="DS134">
        <f t="shared" ca="1" si="39"/>
        <v>21</v>
      </c>
      <c r="DT134">
        <f t="shared" ca="1" si="39"/>
        <v>22</v>
      </c>
      <c r="DU134">
        <f t="shared" ca="1" si="39"/>
        <v>23</v>
      </c>
      <c r="DV134">
        <f t="shared" ca="1" si="39"/>
        <v>24</v>
      </c>
      <c r="DW134">
        <f t="shared" ca="1" si="39"/>
        <v>25</v>
      </c>
      <c r="DX134">
        <f t="shared" ca="1" si="39"/>
        <v>26</v>
      </c>
      <c r="DY134">
        <f t="shared" ca="1" si="39"/>
        <v>27</v>
      </c>
      <c r="DZ134">
        <f t="shared" ca="1" si="39"/>
        <v>28</v>
      </c>
      <c r="EA134">
        <f t="shared" ca="1" si="39"/>
        <v>29</v>
      </c>
      <c r="EB134">
        <f t="shared" ca="1" si="39"/>
        <v>31</v>
      </c>
      <c r="EC134">
        <f t="shared" ca="1" si="39"/>
        <v>32</v>
      </c>
      <c r="ED134">
        <f t="shared" ca="1" si="39"/>
        <v>33</v>
      </c>
      <c r="EE134">
        <f t="shared" ca="1" si="39"/>
        <v>34</v>
      </c>
      <c r="EF134">
        <f t="shared" ca="1" si="39"/>
        <v>35</v>
      </c>
      <c r="EG134">
        <f t="shared" ca="1" si="39"/>
        <v>36</v>
      </c>
      <c r="EH134" t="str">
        <f t="shared" ca="1" si="39"/>
        <v/>
      </c>
      <c r="EI134" t="str">
        <f t="shared" ca="1" si="39"/>
        <v/>
      </c>
      <c r="EJ134" t="str">
        <f t="shared" ca="1" si="39"/>
        <v/>
      </c>
      <c r="EK134" t="str">
        <f t="shared" ca="1" si="39"/>
        <v/>
      </c>
      <c r="EL134" t="str">
        <f ca="1">IF(I134=1,Finals!I139,"")</f>
        <v/>
      </c>
    </row>
    <row r="135" spans="3:142" x14ac:dyDescent="0.25">
      <c r="C135">
        <v>132</v>
      </c>
      <c r="D135">
        <f ca="1">IF(AND(Finals!K139&gt;Finals!K138,Finals!B$3="Yes"),1,IF(AND(I134=1,Finals!B$2="Yes"),1,IF(AND(E134=Finals!B$5,Calc!D134&gt;=Finals!B$4),1,IF(AND(D134=Finals!B$4,E134&lt;Finals!B$5),D134,1+D134))))</f>
        <v>10</v>
      </c>
      <c r="E135">
        <f ca="1">IF(E134=Finals!B$5,1,IF(AND(I134=1,Finals!B$2="Yes"),1,IF(D134&lt;Finals!B$4,1,Calc!E134+1)))</f>
        <v>3</v>
      </c>
      <c r="F135">
        <f>Finals!D140</f>
        <v>0</v>
      </c>
      <c r="G135">
        <f t="shared" si="32"/>
        <v>0</v>
      </c>
      <c r="H135">
        <f ca="1">IF(AND(Finals!K139&gt;Finals!K138,Finals!B$3="Yes"),"",IF(AND(I134=1,Finals!B$2="Yes"),"",IF(D134&lt;&gt;Finals!B$4,"",1)))</f>
        <v>1</v>
      </c>
      <c r="I135">
        <f t="shared" ca="1" si="33"/>
        <v>-1</v>
      </c>
      <c r="J135">
        <f ca="1">IF(I135=-1,-BG134,IF(I135=1,36-BG134,0))</f>
        <v>-33</v>
      </c>
      <c r="K135">
        <f t="shared" ca="1" si="37"/>
        <v>-1002</v>
      </c>
      <c r="L135">
        <f ca="1">IF(AND($D134=0,$G135=L$3),1,IF($D134=0,0,IF($G135=L$3,1,L134)))</f>
        <v>1</v>
      </c>
      <c r="M135">
        <f ca="1">IF(AND($D134=0,$G135=M$3),1,IF($D134=0,0,IF($G135=M$3,1,M134)))</f>
        <v>1</v>
      </c>
      <c r="N135">
        <f ca="1">IF(AND($D134=0,$G135=N$3),1,IF($D134=0,0,IF($G135=N$3,1,N134)))</f>
        <v>0</v>
      </c>
      <c r="O135">
        <f ca="1">IF(AND($D134=0,$G135=O$3),1,IF($D134=0,0,IF($G135=O$3,1,O134)))</f>
        <v>0</v>
      </c>
      <c r="P135">
        <f ca="1">IF(AND($D134=0,$G135=P$3),1,IF($D134=0,0,IF($G135=P$3,1,P134)))</f>
        <v>1</v>
      </c>
      <c r="Q135">
        <f ca="1">IF(AND($D134=0,$G135=Q$3),1,IF($D134=0,0,IF($G135=Q$3,1,Q134)))</f>
        <v>0</v>
      </c>
      <c r="R135">
        <f ca="1">IF(AND($D134=0,$G135=R$3),1,IF($D134=0,0,IF($G135=R$3,1,R134)))</f>
        <v>1</v>
      </c>
      <c r="S135">
        <f ca="1">IF(AND($D134=0,$G135=S$3),1,IF($D134=0,0,IF($G135=S$3,1,S134)))</f>
        <v>1</v>
      </c>
      <c r="T135">
        <f ca="1">IF(AND($D134=0,$G135=T$3),1,IF($D134=0,0,IF($G135=T$3,1,T134)))</f>
        <v>0</v>
      </c>
      <c r="U135">
        <f ca="1">IF(AND($D134=0,$G135=U$3),1,IF($D134=0,0,IF($G135=U$3,1,U134)))</f>
        <v>1</v>
      </c>
      <c r="V135" s="5">
        <f ca="1">IF(AND($D134=Finals!$B$4,$D135=1,$G135=V$2),0,IF(AND($D134=Finals!$B$4,$D135=1),1,IF($G135=V$2,0,V134)))</f>
        <v>0</v>
      </c>
      <c r="W135" s="8">
        <f ca="1">IF(AND($D134=Finals!$B$4,$D135=1,$G135=W$2),0,IF(AND($D134=Finals!$B$4,$D135=1),1,IF($G135=W$2,0,W134)))</f>
        <v>1</v>
      </c>
      <c r="X135" s="8">
        <f ca="1">IF(AND($D134=Finals!$B$4,$D135=1,$G135=X$2),0,IF(AND($D134=Finals!$B$4,$D135=1),1,IF($G135=X$2,0,X134)))</f>
        <v>1</v>
      </c>
      <c r="Y135" s="8">
        <f ca="1">IF(AND($D134=Finals!$B$4,$D135=1,$G135=Y$2),0,IF(AND($D134=Finals!$B$4,$D135=1),1,IF($G135=Y$2,0,Y134)))</f>
        <v>1</v>
      </c>
      <c r="Z135" s="8">
        <f ca="1">IF(AND($D134=Finals!$B$4,$D135=1,$G135=Z$2),0,IF(AND($D134=Finals!$B$4,$D135=1),1,IF($G135=Z$2,0,Z134)))</f>
        <v>1</v>
      </c>
      <c r="AA135" s="8">
        <f ca="1">IF(AND($D134=Finals!$B$4,$D135=1,$G135=AA$2),0,IF(AND($D134=Finals!$B$4,$D135=1),1,IF($G135=AA$2,0,AA134)))</f>
        <v>1</v>
      </c>
      <c r="AB135" s="8">
        <f ca="1">IF(AND($D134=Finals!$B$4,$D135=1,$G135=AB$2),0,IF(AND($D134=Finals!$B$4,$D135=1),1,IF($G135=AB$2,0,AB134)))</f>
        <v>1</v>
      </c>
      <c r="AC135" s="8">
        <f ca="1">IF(AND($D134=Finals!$B$4,$D135=1,$G135=AC$2),0,IF(AND($D134=Finals!$B$4,$D135=1),1,IF($G135=AC$2,0,AC134)))</f>
        <v>1</v>
      </c>
      <c r="AD135" s="8">
        <f ca="1">IF(AND($D134=Finals!$B$4,$D135=1,$G135=AD$2),0,IF(AND($D134=Finals!$B$4,$D135=1),1,IF($G135=AD$2,0,AD134)))</f>
        <v>1</v>
      </c>
      <c r="AE135" s="8">
        <f ca="1">IF(AND($D134=Finals!$B$4,$D135=1,$G135=AE$2),0,IF(AND($D134=Finals!$B$4,$D135=1),1,IF($G135=AE$2,0,AE134)))</f>
        <v>1</v>
      </c>
      <c r="AF135" s="8">
        <f ca="1">IF(AND($D134=Finals!$B$4,$D135=1,$G135=AF$2),0,IF(AND($D134=Finals!$B$4,$D135=1),1,IF($G135=AF$2,0,AF134)))</f>
        <v>0</v>
      </c>
      <c r="AG135" s="8">
        <f ca="1">IF(AND($D134=Finals!$B$4,$D135=1,$G135=AG$2),0,IF(AND($D134=Finals!$B$4,$D135=1),1,IF($G135=AG$2,0,AG134)))</f>
        <v>1</v>
      </c>
      <c r="AH135" s="8">
        <f ca="1">IF(AND($D134=Finals!$B$4,$D135=1,$G135=AH$2),0,IF(AND($D134=Finals!$B$4,$D135=1),1,IF($G135=AH$2,0,AH134)))</f>
        <v>1</v>
      </c>
      <c r="AI135" s="8">
        <f ca="1">IF(AND($D134=Finals!$B$4,$D135=1,$G135=AI$2),0,IF(AND($D134=Finals!$B$4,$D135=1),1,IF($G135=AI$2,0,AI134)))</f>
        <v>1</v>
      </c>
      <c r="AJ135" s="8">
        <f ca="1">IF(AND($D134=Finals!$B$4,$D135=1,$G135=AJ$2),0,IF(AND($D134=Finals!$B$4,$D135=1),1,IF($G135=AJ$2,0,AJ134)))</f>
        <v>1</v>
      </c>
      <c r="AK135" s="8">
        <f ca="1">IF(AND($D134=Finals!$B$4,$D135=1,$G135=AK$2),0,IF(AND($D134=Finals!$B$4,$D135=1),1,IF($G135=AK$2,0,AK134)))</f>
        <v>1</v>
      </c>
      <c r="AL135" s="8">
        <f ca="1">IF(AND($D134=Finals!$B$4,$D135=1,$G135=AL$2),0,IF(AND($D134=Finals!$B$4,$D135=1),1,IF($G135=AL$2,0,AL134)))</f>
        <v>1</v>
      </c>
      <c r="AM135" s="8">
        <f ca="1">IF(AND($D134=Finals!$B$4,$D135=1,$G135=AM$2),0,IF(AND($D134=Finals!$B$4,$D135=1),1,IF($G135=AM$2,0,AM134)))</f>
        <v>1</v>
      </c>
      <c r="AN135" s="8">
        <f ca="1">IF(AND($D134=Finals!$B$4,$D135=1,$G135=AN$2),0,IF(AND($D134=Finals!$B$4,$D135=1),1,IF($G135=AN$2,0,AN134)))</f>
        <v>1</v>
      </c>
      <c r="AO135" s="8">
        <f ca="1">IF(AND($D134=Finals!$B$4,$D135=1,$G135=AO$2),0,IF(AND($D134=Finals!$B$4,$D135=1),1,IF($G135=AO$2,0,AO134)))</f>
        <v>1</v>
      </c>
      <c r="AP135" s="8">
        <f ca="1">IF(AND($D134=Finals!$B$4,$D135=1,$G135=AP$2),0,IF(AND($D134=Finals!$B$4,$D135=1),1,IF($G135=AP$2,0,AP134)))</f>
        <v>0</v>
      </c>
      <c r="AQ135" s="8">
        <f ca="1">IF(AND($D134=Finals!$B$4,$D135=1,$G135=AQ$2),0,IF(AND($D134=Finals!$B$4,$D135=1),1,IF($G135=AQ$2,0,AQ134)))</f>
        <v>1</v>
      </c>
      <c r="AR135" s="8">
        <f ca="1">IF(AND($D134=Finals!$B$4,$D135=1,$G135=AR$2),0,IF(AND($D134=Finals!$B$4,$D135=1),1,IF($G135=AR$2,0,AR134)))</f>
        <v>1</v>
      </c>
      <c r="AS135" s="8">
        <f ca="1">IF(AND($D134=Finals!$B$4,$D135=1,$G135=AS$2),0,IF(AND($D134=Finals!$B$4,$D135=1),1,IF($G135=AS$2,0,AS134)))</f>
        <v>1</v>
      </c>
      <c r="AT135" s="8">
        <f ca="1">IF(AND($D134=Finals!$B$4,$D135=1,$G135=AT$2),0,IF(AND($D134=Finals!$B$4,$D135=1),1,IF($G135=AT$2,0,AT134)))</f>
        <v>1</v>
      </c>
      <c r="AU135" s="8">
        <f ca="1">IF(AND($D134=Finals!$B$4,$D135=1,$G135=AU$2),0,IF(AND($D134=Finals!$B$4,$D135=1),1,IF($G135=AU$2,0,AU134)))</f>
        <v>1</v>
      </c>
      <c r="AV135" s="8">
        <f ca="1">IF(AND($D134=Finals!$B$4,$D135=1,$G135=AV$2),0,IF(AND($D134=Finals!$B$4,$D135=1),1,IF($G135=AV$2,0,AV134)))</f>
        <v>1</v>
      </c>
      <c r="AW135" s="8">
        <f ca="1">IF(AND($D134=Finals!$B$4,$D135=1,$G135=AW$2),0,IF(AND($D134=Finals!$B$4,$D135=1),1,IF($G135=AW$2,0,AW134)))</f>
        <v>1</v>
      </c>
      <c r="AX135" s="8">
        <f ca="1">IF(AND($D134=Finals!$B$4,$D135=1,$G135=AX$2),0,IF(AND($D134=Finals!$B$4,$D135=1),1,IF($G135=AX$2,0,AX134)))</f>
        <v>1</v>
      </c>
      <c r="AY135" s="8">
        <f ca="1">IF(AND($D134=Finals!$B$4,$D135=1,$G135=AY$2),0,IF(AND($D134=Finals!$B$4,$D135=1),1,IF($G135=AY$2,0,AY134)))</f>
        <v>1</v>
      </c>
      <c r="AZ135" s="8">
        <f ca="1">IF(AND($D134=Finals!$B$4,$D135=1,$G135=AZ$2),0,IF(AND($D134=Finals!$B$4,$D135=1),1,IF($G135=AZ$2,0,AZ134)))</f>
        <v>0</v>
      </c>
      <c r="BA135" s="8">
        <f ca="1">IF(AND($D134=Finals!$B$4,$D135=1,$G135=BA$2),0,IF(AND($D134=Finals!$B$4,$D135=1),1,IF($G135=BA$2,0,BA134)))</f>
        <v>1</v>
      </c>
      <c r="BB135" s="8">
        <f ca="1">IF(AND($D134=Finals!$B$4,$D135=1,$G135=BB$2),0,IF(AND($D134=Finals!$B$4,$D135=1),1,IF($G135=BB$2,0,BB134)))</f>
        <v>1</v>
      </c>
      <c r="BC135" s="8">
        <f ca="1">IF(AND($D134=Finals!$B$4,$D135=1,$G135=BC$2),0,IF(AND($D134=Finals!$B$4,$D135=1),1,IF($G135=BC$2,0,BC134)))</f>
        <v>1</v>
      </c>
      <c r="BD135" s="8">
        <f ca="1">IF(AND($D134=Finals!$B$4,$D135=1,$G135=BD$2),0,IF(AND($D134=Finals!$B$4,$D135=1),1,IF($G135=BD$2,0,BD134)))</f>
        <v>1</v>
      </c>
      <c r="BE135" s="8">
        <f ca="1">IF(AND($D134=Finals!$B$4,$D135=1,$G135=BE$2),0,IF(AND($D134=Finals!$B$4,$D135=1),1,IF($G135=BE$2,0,BE134)))</f>
        <v>1</v>
      </c>
      <c r="BF135" s="4">
        <f ca="1">IF(AND($D134=Finals!$B$4,$D135=1,$G135=BF$2),0,IF(AND($D134=Finals!$B$4,$D135=1),1,IF($G135=BF$2,0,BF134)))</f>
        <v>1</v>
      </c>
      <c r="BG135">
        <f t="shared" ca="1" si="34"/>
        <v>33</v>
      </c>
      <c r="BP135">
        <v>1</v>
      </c>
      <c r="BQ135">
        <f t="shared" ref="BQ135:CZ135" ca="1" si="40">IF(V135=1,1+BP135,BP135)</f>
        <v>1</v>
      </c>
      <c r="BR135">
        <f t="shared" ca="1" si="40"/>
        <v>2</v>
      </c>
      <c r="BS135">
        <f t="shared" ca="1" si="40"/>
        <v>3</v>
      </c>
      <c r="BT135">
        <f t="shared" ca="1" si="40"/>
        <v>4</v>
      </c>
      <c r="BU135">
        <f t="shared" ca="1" si="40"/>
        <v>5</v>
      </c>
      <c r="BV135">
        <f t="shared" ca="1" si="40"/>
        <v>6</v>
      </c>
      <c r="BW135">
        <f t="shared" ca="1" si="40"/>
        <v>7</v>
      </c>
      <c r="BX135">
        <f t="shared" ca="1" si="40"/>
        <v>8</v>
      </c>
      <c r="BY135">
        <f t="shared" ca="1" si="40"/>
        <v>9</v>
      </c>
      <c r="BZ135">
        <f t="shared" ca="1" si="40"/>
        <v>10</v>
      </c>
      <c r="CA135">
        <f t="shared" ca="1" si="40"/>
        <v>10</v>
      </c>
      <c r="CB135">
        <f t="shared" ca="1" si="40"/>
        <v>11</v>
      </c>
      <c r="CC135">
        <f t="shared" ca="1" si="40"/>
        <v>12</v>
      </c>
      <c r="CD135">
        <f t="shared" ca="1" si="40"/>
        <v>13</v>
      </c>
      <c r="CE135">
        <f t="shared" ca="1" si="40"/>
        <v>14</v>
      </c>
      <c r="CF135">
        <f t="shared" ca="1" si="40"/>
        <v>15</v>
      </c>
      <c r="CG135">
        <f t="shared" ca="1" si="40"/>
        <v>16</v>
      </c>
      <c r="CH135">
        <f t="shared" ca="1" si="40"/>
        <v>17</v>
      </c>
      <c r="CI135">
        <f t="shared" ca="1" si="40"/>
        <v>18</v>
      </c>
      <c r="CJ135">
        <f t="shared" ca="1" si="40"/>
        <v>19</v>
      </c>
      <c r="CK135">
        <f t="shared" ca="1" si="40"/>
        <v>19</v>
      </c>
      <c r="CL135">
        <f t="shared" ca="1" si="40"/>
        <v>20</v>
      </c>
      <c r="CM135">
        <f t="shared" ca="1" si="40"/>
        <v>21</v>
      </c>
      <c r="CN135">
        <f t="shared" ca="1" si="40"/>
        <v>22</v>
      </c>
      <c r="CO135">
        <f t="shared" ca="1" si="40"/>
        <v>23</v>
      </c>
      <c r="CP135">
        <f t="shared" ca="1" si="40"/>
        <v>24</v>
      </c>
      <c r="CQ135">
        <f t="shared" ca="1" si="40"/>
        <v>25</v>
      </c>
      <c r="CR135">
        <f t="shared" ca="1" si="40"/>
        <v>26</v>
      </c>
      <c r="CS135">
        <f t="shared" ca="1" si="40"/>
        <v>27</v>
      </c>
      <c r="CT135">
        <f t="shared" ca="1" si="40"/>
        <v>28</v>
      </c>
      <c r="CU135">
        <f t="shared" ca="1" si="40"/>
        <v>28</v>
      </c>
      <c r="CV135">
        <f t="shared" ca="1" si="40"/>
        <v>29</v>
      </c>
      <c r="CW135">
        <f t="shared" ca="1" si="40"/>
        <v>30</v>
      </c>
      <c r="CX135">
        <f t="shared" ca="1" si="40"/>
        <v>31</v>
      </c>
      <c r="CY135">
        <f t="shared" ca="1" si="40"/>
        <v>32</v>
      </c>
      <c r="CZ135">
        <f t="shared" ca="1" si="40"/>
        <v>33</v>
      </c>
      <c r="DA135" s="5">
        <f t="shared" ca="1" si="10"/>
        <v>1</v>
      </c>
      <c r="DB135">
        <f t="shared" ref="DB135:EK135" ca="1" si="41">IF(DB$3&gt;$BG135,"",IF(OR(DA135=36,DA135=""),"",LOOKUP(DB$3,$BP135:$CZ135,$BP$3:$CZ$3)))</f>
        <v>2</v>
      </c>
      <c r="DC135">
        <f t="shared" ca="1" si="41"/>
        <v>3</v>
      </c>
      <c r="DD135">
        <f t="shared" ca="1" si="41"/>
        <v>4</v>
      </c>
      <c r="DE135">
        <f t="shared" ca="1" si="41"/>
        <v>5</v>
      </c>
      <c r="DF135">
        <f t="shared" ca="1" si="41"/>
        <v>6</v>
      </c>
      <c r="DG135">
        <f t="shared" ca="1" si="41"/>
        <v>7</v>
      </c>
      <c r="DH135">
        <f t="shared" ca="1" si="41"/>
        <v>8</v>
      </c>
      <c r="DI135">
        <f t="shared" ca="1" si="41"/>
        <v>9</v>
      </c>
      <c r="DJ135">
        <f t="shared" ca="1" si="41"/>
        <v>11</v>
      </c>
      <c r="DK135">
        <f t="shared" ca="1" si="41"/>
        <v>12</v>
      </c>
      <c r="DL135">
        <f t="shared" ca="1" si="41"/>
        <v>13</v>
      </c>
      <c r="DM135">
        <f t="shared" ca="1" si="41"/>
        <v>14</v>
      </c>
      <c r="DN135">
        <f t="shared" ca="1" si="41"/>
        <v>15</v>
      </c>
      <c r="DO135">
        <f t="shared" ca="1" si="41"/>
        <v>16</v>
      </c>
      <c r="DP135">
        <f t="shared" ca="1" si="41"/>
        <v>17</v>
      </c>
      <c r="DQ135">
        <f t="shared" ca="1" si="41"/>
        <v>18</v>
      </c>
      <c r="DR135">
        <f t="shared" ca="1" si="41"/>
        <v>19</v>
      </c>
      <c r="DS135">
        <f t="shared" ca="1" si="41"/>
        <v>21</v>
      </c>
      <c r="DT135">
        <f t="shared" ca="1" si="41"/>
        <v>22</v>
      </c>
      <c r="DU135">
        <f t="shared" ca="1" si="41"/>
        <v>23</v>
      </c>
      <c r="DV135">
        <f t="shared" ca="1" si="41"/>
        <v>24</v>
      </c>
      <c r="DW135">
        <f t="shared" ca="1" si="41"/>
        <v>25</v>
      </c>
      <c r="DX135">
        <f t="shared" ca="1" si="41"/>
        <v>26</v>
      </c>
      <c r="DY135">
        <f t="shared" ca="1" si="41"/>
        <v>27</v>
      </c>
      <c r="DZ135">
        <f t="shared" ca="1" si="41"/>
        <v>28</v>
      </c>
      <c r="EA135">
        <f t="shared" ca="1" si="41"/>
        <v>29</v>
      </c>
      <c r="EB135">
        <f t="shared" ca="1" si="41"/>
        <v>31</v>
      </c>
      <c r="EC135">
        <f t="shared" ca="1" si="41"/>
        <v>32</v>
      </c>
      <c r="ED135">
        <f t="shared" ca="1" si="41"/>
        <v>33</v>
      </c>
      <c r="EE135">
        <f t="shared" ca="1" si="41"/>
        <v>34</v>
      </c>
      <c r="EF135">
        <f t="shared" ca="1" si="41"/>
        <v>35</v>
      </c>
      <c r="EG135">
        <f t="shared" ca="1" si="41"/>
        <v>36</v>
      </c>
      <c r="EH135" t="str">
        <f t="shared" ca="1" si="41"/>
        <v/>
      </c>
      <c r="EI135" t="str">
        <f t="shared" ca="1" si="41"/>
        <v/>
      </c>
      <c r="EJ135" t="str">
        <f t="shared" ca="1" si="41"/>
        <v/>
      </c>
      <c r="EK135" t="str">
        <f t="shared" ca="1" si="41"/>
        <v/>
      </c>
      <c r="EL135" t="str">
        <f ca="1">IF(I135=1,Finals!I140,"")</f>
        <v/>
      </c>
    </row>
    <row r="136" spans="3:142" x14ac:dyDescent="0.25">
      <c r="C136">
        <v>133</v>
      </c>
      <c r="D136">
        <f ca="1">IF(AND(Finals!K140&gt;Finals!K139,Finals!B$3="Yes"),1,IF(AND(I135=1,Finals!B$2="Yes"),1,IF(AND(E135=Finals!B$5,Calc!D135&gt;=Finals!B$4),1,IF(AND(D135=Finals!B$4,E135&lt;Finals!B$5),D135,1+D135))))</f>
        <v>1</v>
      </c>
      <c r="E136">
        <f ca="1">IF(E135=Finals!B$5,1,IF(AND(I135=1,Finals!B$2="Yes"),1,IF(D135&lt;Finals!B$4,1,Calc!E135+1)))</f>
        <v>1</v>
      </c>
      <c r="F136">
        <f>Finals!D141</f>
        <v>0</v>
      </c>
      <c r="G136">
        <f t="shared" si="32"/>
        <v>0</v>
      </c>
      <c r="H136">
        <f ca="1">IF(AND(Finals!K140&gt;Finals!K139,Finals!B$3="Yes"),"",IF(AND(I135=1,Finals!B$2="Yes"),"",IF(D135&lt;&gt;Finals!B$4,"",1)))</f>
        <v>1</v>
      </c>
      <c r="I136">
        <f t="shared" ca="1" si="33"/>
        <v>-1</v>
      </c>
      <c r="J136">
        <f ca="1">IF(I136=-1,-BG135,IF(I136=1,36-BG135,0))</f>
        <v>-33</v>
      </c>
      <c r="K136">
        <f t="shared" ca="1" si="37"/>
        <v>-1035</v>
      </c>
      <c r="L136">
        <f ca="1">IF(AND($D135=0,$G136=L$3),1,IF($D135=0,0,IF($G136=L$3,1,L135)))</f>
        <v>1</v>
      </c>
      <c r="M136">
        <f ca="1">IF(AND($D135=0,$G136=M$3),1,IF($D135=0,0,IF($G136=M$3,1,M135)))</f>
        <v>1</v>
      </c>
      <c r="N136">
        <f ca="1">IF(AND($D135=0,$G136=N$3),1,IF($D135=0,0,IF($G136=N$3,1,N135)))</f>
        <v>0</v>
      </c>
      <c r="O136">
        <f ca="1">IF(AND($D135=0,$G136=O$3),1,IF($D135=0,0,IF($G136=O$3,1,O135)))</f>
        <v>0</v>
      </c>
      <c r="P136">
        <f ca="1">IF(AND($D135=0,$G136=P$3),1,IF($D135=0,0,IF($G136=P$3,1,P135)))</f>
        <v>1</v>
      </c>
      <c r="Q136">
        <f ca="1">IF(AND($D135=0,$G136=Q$3),1,IF($D135=0,0,IF($G136=Q$3,1,Q135)))</f>
        <v>0</v>
      </c>
      <c r="R136">
        <f ca="1">IF(AND($D135=0,$G136=R$3),1,IF($D135=0,0,IF($G136=R$3,1,R135)))</f>
        <v>1</v>
      </c>
      <c r="S136">
        <f ca="1">IF(AND($D135=0,$G136=S$3),1,IF($D135=0,0,IF($G136=S$3,1,S135)))</f>
        <v>1</v>
      </c>
      <c r="T136">
        <f ca="1">IF(AND($D135=0,$G136=T$3),1,IF($D135=0,0,IF($G136=T$3,1,T135)))</f>
        <v>0</v>
      </c>
      <c r="U136">
        <f ca="1">IF(AND($D135=0,$G136=U$3),1,IF($D135=0,0,IF($G136=U$3,1,U135)))</f>
        <v>1</v>
      </c>
      <c r="V136" s="5">
        <f ca="1">IF(AND($D135=Finals!$B$4,$D136=1,$G136=V$2),0,IF(AND($D135=Finals!$B$4,$D136=1),1,IF($G136=V$2,0,V135)))</f>
        <v>0</v>
      </c>
      <c r="W136" s="8">
        <f ca="1">IF(AND($D135=Finals!$B$4,$D136=1,$G136=W$2),0,IF(AND($D135=Finals!$B$4,$D136=1),1,IF($G136=W$2,0,W135)))</f>
        <v>1</v>
      </c>
      <c r="X136" s="8">
        <f ca="1">IF(AND($D135=Finals!$B$4,$D136=1,$G136=X$2),0,IF(AND($D135=Finals!$B$4,$D136=1),1,IF($G136=X$2,0,X135)))</f>
        <v>1</v>
      </c>
      <c r="Y136" s="8">
        <f ca="1">IF(AND($D135=Finals!$B$4,$D136=1,$G136=Y$2),0,IF(AND($D135=Finals!$B$4,$D136=1),1,IF($G136=Y$2,0,Y135)))</f>
        <v>1</v>
      </c>
      <c r="Z136" s="8">
        <f ca="1">IF(AND($D135=Finals!$B$4,$D136=1,$G136=Z$2),0,IF(AND($D135=Finals!$B$4,$D136=1),1,IF($G136=Z$2,0,Z135)))</f>
        <v>1</v>
      </c>
      <c r="AA136" s="8">
        <f ca="1">IF(AND($D135=Finals!$B$4,$D136=1,$G136=AA$2),0,IF(AND($D135=Finals!$B$4,$D136=1),1,IF($G136=AA$2,0,AA135)))</f>
        <v>1</v>
      </c>
      <c r="AB136" s="8">
        <f ca="1">IF(AND($D135=Finals!$B$4,$D136=1,$G136=AB$2),0,IF(AND($D135=Finals!$B$4,$D136=1),1,IF($G136=AB$2,0,AB135)))</f>
        <v>1</v>
      </c>
      <c r="AC136" s="8">
        <f ca="1">IF(AND($D135=Finals!$B$4,$D136=1,$G136=AC$2),0,IF(AND($D135=Finals!$B$4,$D136=1),1,IF($G136=AC$2,0,AC135)))</f>
        <v>1</v>
      </c>
      <c r="AD136" s="8">
        <f ca="1">IF(AND($D135=Finals!$B$4,$D136=1,$G136=AD$2),0,IF(AND($D135=Finals!$B$4,$D136=1),1,IF($G136=AD$2,0,AD135)))</f>
        <v>1</v>
      </c>
      <c r="AE136" s="8">
        <f ca="1">IF(AND($D135=Finals!$B$4,$D136=1,$G136=AE$2),0,IF(AND($D135=Finals!$B$4,$D136=1),1,IF($G136=AE$2,0,AE135)))</f>
        <v>1</v>
      </c>
      <c r="AF136" s="8">
        <f ca="1">IF(AND($D135=Finals!$B$4,$D136=1,$G136=AF$2),0,IF(AND($D135=Finals!$B$4,$D136=1),1,IF($G136=AF$2,0,AF135)))</f>
        <v>0</v>
      </c>
      <c r="AG136" s="8">
        <f ca="1">IF(AND($D135=Finals!$B$4,$D136=1,$G136=AG$2),0,IF(AND($D135=Finals!$B$4,$D136=1),1,IF($G136=AG$2,0,AG135)))</f>
        <v>1</v>
      </c>
      <c r="AH136" s="8">
        <f ca="1">IF(AND($D135=Finals!$B$4,$D136=1,$G136=AH$2),0,IF(AND($D135=Finals!$B$4,$D136=1),1,IF($G136=AH$2,0,AH135)))</f>
        <v>1</v>
      </c>
      <c r="AI136" s="8">
        <f ca="1">IF(AND($D135=Finals!$B$4,$D136=1,$G136=AI$2),0,IF(AND($D135=Finals!$B$4,$D136=1),1,IF($G136=AI$2,0,AI135)))</f>
        <v>1</v>
      </c>
      <c r="AJ136" s="8">
        <f ca="1">IF(AND($D135=Finals!$B$4,$D136=1,$G136=AJ$2),0,IF(AND($D135=Finals!$B$4,$D136=1),1,IF($G136=AJ$2,0,AJ135)))</f>
        <v>1</v>
      </c>
      <c r="AK136" s="8">
        <f ca="1">IF(AND($D135=Finals!$B$4,$D136=1,$G136=AK$2),0,IF(AND($D135=Finals!$B$4,$D136=1),1,IF($G136=AK$2,0,AK135)))</f>
        <v>1</v>
      </c>
      <c r="AL136" s="8">
        <f ca="1">IF(AND($D135=Finals!$B$4,$D136=1,$G136=AL$2),0,IF(AND($D135=Finals!$B$4,$D136=1),1,IF($G136=AL$2,0,AL135)))</f>
        <v>1</v>
      </c>
      <c r="AM136" s="8">
        <f ca="1">IF(AND($D135=Finals!$B$4,$D136=1,$G136=AM$2),0,IF(AND($D135=Finals!$B$4,$D136=1),1,IF($G136=AM$2,0,AM135)))</f>
        <v>1</v>
      </c>
      <c r="AN136" s="8">
        <f ca="1">IF(AND($D135=Finals!$B$4,$D136=1,$G136=AN$2),0,IF(AND($D135=Finals!$B$4,$D136=1),1,IF($G136=AN$2,0,AN135)))</f>
        <v>1</v>
      </c>
      <c r="AO136" s="8">
        <f ca="1">IF(AND($D135=Finals!$B$4,$D136=1,$G136=AO$2),0,IF(AND($D135=Finals!$B$4,$D136=1),1,IF($G136=AO$2,0,AO135)))</f>
        <v>1</v>
      </c>
      <c r="AP136" s="8">
        <f ca="1">IF(AND($D135=Finals!$B$4,$D136=1,$G136=AP$2),0,IF(AND($D135=Finals!$B$4,$D136=1),1,IF($G136=AP$2,0,AP135)))</f>
        <v>0</v>
      </c>
      <c r="AQ136" s="8">
        <f ca="1">IF(AND($D135=Finals!$B$4,$D136=1,$G136=AQ$2),0,IF(AND($D135=Finals!$B$4,$D136=1),1,IF($G136=AQ$2,0,AQ135)))</f>
        <v>1</v>
      </c>
      <c r="AR136" s="8">
        <f ca="1">IF(AND($D135=Finals!$B$4,$D136=1,$G136=AR$2),0,IF(AND($D135=Finals!$B$4,$D136=1),1,IF($G136=AR$2,0,AR135)))</f>
        <v>1</v>
      </c>
      <c r="AS136" s="8">
        <f ca="1">IF(AND($D135=Finals!$B$4,$D136=1,$G136=AS$2),0,IF(AND($D135=Finals!$B$4,$D136=1),1,IF($G136=AS$2,0,AS135)))</f>
        <v>1</v>
      </c>
      <c r="AT136" s="8">
        <f ca="1">IF(AND($D135=Finals!$B$4,$D136=1,$G136=AT$2),0,IF(AND($D135=Finals!$B$4,$D136=1),1,IF($G136=AT$2,0,AT135)))</f>
        <v>1</v>
      </c>
      <c r="AU136" s="8">
        <f ca="1">IF(AND($D135=Finals!$B$4,$D136=1,$G136=AU$2),0,IF(AND($D135=Finals!$B$4,$D136=1),1,IF($G136=AU$2,0,AU135)))</f>
        <v>1</v>
      </c>
      <c r="AV136" s="8">
        <f ca="1">IF(AND($D135=Finals!$B$4,$D136=1,$G136=AV$2),0,IF(AND($D135=Finals!$B$4,$D136=1),1,IF($G136=AV$2,0,AV135)))</f>
        <v>1</v>
      </c>
      <c r="AW136" s="8">
        <f ca="1">IF(AND($D135=Finals!$B$4,$D136=1,$G136=AW$2),0,IF(AND($D135=Finals!$B$4,$D136=1),1,IF($G136=AW$2,0,AW135)))</f>
        <v>1</v>
      </c>
      <c r="AX136" s="8">
        <f ca="1">IF(AND($D135=Finals!$B$4,$D136=1,$G136=AX$2),0,IF(AND($D135=Finals!$B$4,$D136=1),1,IF($G136=AX$2,0,AX135)))</f>
        <v>1</v>
      </c>
      <c r="AY136" s="8">
        <f ca="1">IF(AND($D135=Finals!$B$4,$D136=1,$G136=AY$2),0,IF(AND($D135=Finals!$B$4,$D136=1),1,IF($G136=AY$2,0,AY135)))</f>
        <v>1</v>
      </c>
      <c r="AZ136" s="8">
        <f ca="1">IF(AND($D135=Finals!$B$4,$D136=1,$G136=AZ$2),0,IF(AND($D135=Finals!$B$4,$D136=1),1,IF($G136=AZ$2,0,AZ135)))</f>
        <v>0</v>
      </c>
      <c r="BA136" s="8">
        <f ca="1">IF(AND($D135=Finals!$B$4,$D136=1,$G136=BA$2),0,IF(AND($D135=Finals!$B$4,$D136=1),1,IF($G136=BA$2,0,BA135)))</f>
        <v>1</v>
      </c>
      <c r="BB136" s="8">
        <f ca="1">IF(AND($D135=Finals!$B$4,$D136=1,$G136=BB$2),0,IF(AND($D135=Finals!$B$4,$D136=1),1,IF($G136=BB$2,0,BB135)))</f>
        <v>1</v>
      </c>
      <c r="BC136" s="8">
        <f ca="1">IF(AND($D135=Finals!$B$4,$D136=1,$G136=BC$2),0,IF(AND($D135=Finals!$B$4,$D136=1),1,IF($G136=BC$2,0,BC135)))</f>
        <v>1</v>
      </c>
      <c r="BD136" s="8">
        <f ca="1">IF(AND($D135=Finals!$B$4,$D136=1,$G136=BD$2),0,IF(AND($D135=Finals!$B$4,$D136=1),1,IF($G136=BD$2,0,BD135)))</f>
        <v>1</v>
      </c>
      <c r="BE136" s="8">
        <f ca="1">IF(AND($D135=Finals!$B$4,$D136=1,$G136=BE$2),0,IF(AND($D135=Finals!$B$4,$D136=1),1,IF($G136=BE$2,0,BE135)))</f>
        <v>1</v>
      </c>
      <c r="BF136" s="4">
        <f ca="1">IF(AND($D135=Finals!$B$4,$D136=1,$G136=BF$2),0,IF(AND($D135=Finals!$B$4,$D136=1),1,IF($G136=BF$2,0,BF135)))</f>
        <v>1</v>
      </c>
      <c r="BG136">
        <f t="shared" ca="1" si="34"/>
        <v>33</v>
      </c>
      <c r="BP136">
        <v>1</v>
      </c>
      <c r="BQ136">
        <f t="shared" ref="BQ136:CZ136" ca="1" si="42">IF(V136=1,1+BP136,BP136)</f>
        <v>1</v>
      </c>
      <c r="BR136">
        <f t="shared" ca="1" si="42"/>
        <v>2</v>
      </c>
      <c r="BS136">
        <f t="shared" ca="1" si="42"/>
        <v>3</v>
      </c>
      <c r="BT136">
        <f t="shared" ca="1" si="42"/>
        <v>4</v>
      </c>
      <c r="BU136">
        <f t="shared" ca="1" si="42"/>
        <v>5</v>
      </c>
      <c r="BV136">
        <f t="shared" ca="1" si="42"/>
        <v>6</v>
      </c>
      <c r="BW136">
        <f t="shared" ca="1" si="42"/>
        <v>7</v>
      </c>
      <c r="BX136">
        <f t="shared" ca="1" si="42"/>
        <v>8</v>
      </c>
      <c r="BY136">
        <f t="shared" ca="1" si="42"/>
        <v>9</v>
      </c>
      <c r="BZ136">
        <f t="shared" ca="1" si="42"/>
        <v>10</v>
      </c>
      <c r="CA136">
        <f t="shared" ca="1" si="42"/>
        <v>10</v>
      </c>
      <c r="CB136">
        <f t="shared" ca="1" si="42"/>
        <v>11</v>
      </c>
      <c r="CC136">
        <f t="shared" ca="1" si="42"/>
        <v>12</v>
      </c>
      <c r="CD136">
        <f t="shared" ca="1" si="42"/>
        <v>13</v>
      </c>
      <c r="CE136">
        <f t="shared" ca="1" si="42"/>
        <v>14</v>
      </c>
      <c r="CF136">
        <f t="shared" ca="1" si="42"/>
        <v>15</v>
      </c>
      <c r="CG136">
        <f t="shared" ca="1" si="42"/>
        <v>16</v>
      </c>
      <c r="CH136">
        <f t="shared" ca="1" si="42"/>
        <v>17</v>
      </c>
      <c r="CI136">
        <f t="shared" ca="1" si="42"/>
        <v>18</v>
      </c>
      <c r="CJ136">
        <f t="shared" ca="1" si="42"/>
        <v>19</v>
      </c>
      <c r="CK136">
        <f t="shared" ca="1" si="42"/>
        <v>19</v>
      </c>
      <c r="CL136">
        <f t="shared" ca="1" si="42"/>
        <v>20</v>
      </c>
      <c r="CM136">
        <f t="shared" ca="1" si="42"/>
        <v>21</v>
      </c>
      <c r="CN136">
        <f t="shared" ca="1" si="42"/>
        <v>22</v>
      </c>
      <c r="CO136">
        <f t="shared" ca="1" si="42"/>
        <v>23</v>
      </c>
      <c r="CP136">
        <f t="shared" ca="1" si="42"/>
        <v>24</v>
      </c>
      <c r="CQ136">
        <f t="shared" ca="1" si="42"/>
        <v>25</v>
      </c>
      <c r="CR136">
        <f t="shared" ca="1" si="42"/>
        <v>26</v>
      </c>
      <c r="CS136">
        <f t="shared" ca="1" si="42"/>
        <v>27</v>
      </c>
      <c r="CT136">
        <f t="shared" ca="1" si="42"/>
        <v>28</v>
      </c>
      <c r="CU136">
        <f t="shared" ca="1" si="42"/>
        <v>28</v>
      </c>
      <c r="CV136">
        <f t="shared" ca="1" si="42"/>
        <v>29</v>
      </c>
      <c r="CW136">
        <f t="shared" ca="1" si="42"/>
        <v>30</v>
      </c>
      <c r="CX136">
        <f t="shared" ca="1" si="42"/>
        <v>31</v>
      </c>
      <c r="CY136">
        <f t="shared" ca="1" si="42"/>
        <v>32</v>
      </c>
      <c r="CZ136">
        <f t="shared" ca="1" si="42"/>
        <v>33</v>
      </c>
      <c r="DA136" s="5">
        <f t="shared" ca="1" si="10"/>
        <v>1</v>
      </c>
      <c r="DB136">
        <f t="shared" ref="DB136:EK136" ca="1" si="43">IF(DB$3&gt;$BG136,"",IF(OR(DA136=36,DA136=""),"",LOOKUP(DB$3,$BP136:$CZ136,$BP$3:$CZ$3)))</f>
        <v>2</v>
      </c>
      <c r="DC136">
        <f t="shared" ca="1" si="43"/>
        <v>3</v>
      </c>
      <c r="DD136">
        <f t="shared" ca="1" si="43"/>
        <v>4</v>
      </c>
      <c r="DE136">
        <f t="shared" ca="1" si="43"/>
        <v>5</v>
      </c>
      <c r="DF136">
        <f t="shared" ca="1" si="43"/>
        <v>6</v>
      </c>
      <c r="DG136">
        <f t="shared" ca="1" si="43"/>
        <v>7</v>
      </c>
      <c r="DH136">
        <f t="shared" ca="1" si="43"/>
        <v>8</v>
      </c>
      <c r="DI136">
        <f t="shared" ca="1" si="43"/>
        <v>9</v>
      </c>
      <c r="DJ136">
        <f t="shared" ca="1" si="43"/>
        <v>11</v>
      </c>
      <c r="DK136">
        <f t="shared" ca="1" si="43"/>
        <v>12</v>
      </c>
      <c r="DL136">
        <f t="shared" ca="1" si="43"/>
        <v>13</v>
      </c>
      <c r="DM136">
        <f t="shared" ca="1" si="43"/>
        <v>14</v>
      </c>
      <c r="DN136">
        <f t="shared" ca="1" si="43"/>
        <v>15</v>
      </c>
      <c r="DO136">
        <f t="shared" ca="1" si="43"/>
        <v>16</v>
      </c>
      <c r="DP136">
        <f t="shared" ca="1" si="43"/>
        <v>17</v>
      </c>
      <c r="DQ136">
        <f t="shared" ca="1" si="43"/>
        <v>18</v>
      </c>
      <c r="DR136">
        <f t="shared" ca="1" si="43"/>
        <v>19</v>
      </c>
      <c r="DS136">
        <f t="shared" ca="1" si="43"/>
        <v>21</v>
      </c>
      <c r="DT136">
        <f t="shared" ca="1" si="43"/>
        <v>22</v>
      </c>
      <c r="DU136">
        <f t="shared" ca="1" si="43"/>
        <v>23</v>
      </c>
      <c r="DV136">
        <f t="shared" ca="1" si="43"/>
        <v>24</v>
      </c>
      <c r="DW136">
        <f t="shared" ca="1" si="43"/>
        <v>25</v>
      </c>
      <c r="DX136">
        <f t="shared" ca="1" si="43"/>
        <v>26</v>
      </c>
      <c r="DY136">
        <f t="shared" ca="1" si="43"/>
        <v>27</v>
      </c>
      <c r="DZ136">
        <f t="shared" ca="1" si="43"/>
        <v>28</v>
      </c>
      <c r="EA136">
        <f t="shared" ca="1" si="43"/>
        <v>29</v>
      </c>
      <c r="EB136">
        <f t="shared" ca="1" si="43"/>
        <v>31</v>
      </c>
      <c r="EC136">
        <f t="shared" ca="1" si="43"/>
        <v>32</v>
      </c>
      <c r="ED136">
        <f t="shared" ca="1" si="43"/>
        <v>33</v>
      </c>
      <c r="EE136">
        <f t="shared" ca="1" si="43"/>
        <v>34</v>
      </c>
      <c r="EF136">
        <f t="shared" ca="1" si="43"/>
        <v>35</v>
      </c>
      <c r="EG136">
        <f t="shared" ca="1" si="43"/>
        <v>36</v>
      </c>
      <c r="EH136" t="str">
        <f t="shared" ca="1" si="43"/>
        <v/>
      </c>
      <c r="EI136" t="str">
        <f t="shared" ca="1" si="43"/>
        <v/>
      </c>
      <c r="EJ136" t="str">
        <f t="shared" ca="1" si="43"/>
        <v/>
      </c>
      <c r="EK136" t="str">
        <f t="shared" ca="1" si="43"/>
        <v/>
      </c>
      <c r="EL136" t="str">
        <f ca="1">IF(I136=1,Finals!I141,"")</f>
        <v/>
      </c>
    </row>
    <row r="137" spans="3:142" x14ac:dyDescent="0.25">
      <c r="C137">
        <v>134</v>
      </c>
      <c r="D137">
        <f ca="1">IF(AND(Finals!K141&gt;Finals!K140,Finals!B$3="Yes"),1,IF(AND(I136=1,Finals!B$2="Yes"),1,IF(AND(E136=Finals!B$5,Calc!D136&gt;=Finals!B$4),1,IF(AND(D136=Finals!B$4,E136&lt;Finals!B$5),D136,1+D136))))</f>
        <v>2</v>
      </c>
      <c r="E137">
        <f ca="1">IF(E136=Finals!B$5,1,IF(AND(I136=1,Finals!B$2="Yes"),1,IF(D136&lt;Finals!B$4,1,Calc!E136+1)))</f>
        <v>1</v>
      </c>
      <c r="F137">
        <f>Finals!D142</f>
        <v>0</v>
      </c>
      <c r="G137">
        <f t="shared" si="32"/>
        <v>0</v>
      </c>
      <c r="H137" t="str">
        <f ca="1">IF(AND(Finals!K141&gt;Finals!K140,Finals!B$3="Yes"),"",IF(AND(I136=1,Finals!B$2="Yes"),"",IF(D136&lt;&gt;Finals!B$4,"",1)))</f>
        <v/>
      </c>
      <c r="I137" t="str">
        <f t="shared" ca="1" si="33"/>
        <v/>
      </c>
      <c r="J137">
        <f ca="1">IF(I137=-1,-BG136,IF(I137=1,36-BG136,0))</f>
        <v>0</v>
      </c>
      <c r="K137">
        <f t="shared" ca="1" si="37"/>
        <v>-1035</v>
      </c>
      <c r="L137">
        <f ca="1">IF(AND($D136=0,$G137=L$3),1,IF($D136=0,0,IF($G137=L$3,1,L136)))</f>
        <v>1</v>
      </c>
      <c r="M137">
        <f ca="1">IF(AND($D136=0,$G137=M$3),1,IF($D136=0,0,IF($G137=M$3,1,M136)))</f>
        <v>1</v>
      </c>
      <c r="N137">
        <f ca="1">IF(AND($D136=0,$G137=N$3),1,IF($D136=0,0,IF($G137=N$3,1,N136)))</f>
        <v>0</v>
      </c>
      <c r="O137">
        <f ca="1">IF(AND($D136=0,$G137=O$3),1,IF($D136=0,0,IF($G137=O$3,1,O136)))</f>
        <v>0</v>
      </c>
      <c r="P137">
        <f ca="1">IF(AND($D136=0,$G137=P$3),1,IF($D136=0,0,IF($G137=P$3,1,P136)))</f>
        <v>1</v>
      </c>
      <c r="Q137">
        <f ca="1">IF(AND($D136=0,$G137=Q$3),1,IF($D136=0,0,IF($G137=Q$3,1,Q136)))</f>
        <v>0</v>
      </c>
      <c r="R137">
        <f ca="1">IF(AND($D136=0,$G137=R$3),1,IF($D136=0,0,IF($G137=R$3,1,R136)))</f>
        <v>1</v>
      </c>
      <c r="S137">
        <f ca="1">IF(AND($D136=0,$G137=S$3),1,IF($D136=0,0,IF($G137=S$3,1,S136)))</f>
        <v>1</v>
      </c>
      <c r="T137">
        <f ca="1">IF(AND($D136=0,$G137=T$3),1,IF($D136=0,0,IF($G137=T$3,1,T136)))</f>
        <v>0</v>
      </c>
      <c r="U137">
        <f ca="1">IF(AND($D136=0,$G137=U$3),1,IF($D136=0,0,IF($G137=U$3,1,U136)))</f>
        <v>1</v>
      </c>
      <c r="V137" s="5">
        <f ca="1">IF(AND($D136=Finals!$B$4,$D137=1,$G137=V$2),0,IF(AND($D136=Finals!$B$4,$D137=1),1,IF($G137=V$2,0,V136)))</f>
        <v>0</v>
      </c>
      <c r="W137" s="8">
        <f ca="1">IF(AND($D136=Finals!$B$4,$D137=1,$G137=W$2),0,IF(AND($D136=Finals!$B$4,$D137=1),1,IF($G137=W$2,0,W136)))</f>
        <v>1</v>
      </c>
      <c r="X137" s="8">
        <f ca="1">IF(AND($D136=Finals!$B$4,$D137=1,$G137=X$2),0,IF(AND($D136=Finals!$B$4,$D137=1),1,IF($G137=X$2,0,X136)))</f>
        <v>1</v>
      </c>
      <c r="Y137" s="8">
        <f ca="1">IF(AND($D136=Finals!$B$4,$D137=1,$G137=Y$2),0,IF(AND($D136=Finals!$B$4,$D137=1),1,IF($G137=Y$2,0,Y136)))</f>
        <v>1</v>
      </c>
      <c r="Z137" s="8">
        <f ca="1">IF(AND($D136=Finals!$B$4,$D137=1,$G137=Z$2),0,IF(AND($D136=Finals!$B$4,$D137=1),1,IF($G137=Z$2,0,Z136)))</f>
        <v>1</v>
      </c>
      <c r="AA137" s="8">
        <f ca="1">IF(AND($D136=Finals!$B$4,$D137=1,$G137=AA$2),0,IF(AND($D136=Finals!$B$4,$D137=1),1,IF($G137=AA$2,0,AA136)))</f>
        <v>1</v>
      </c>
      <c r="AB137" s="8">
        <f ca="1">IF(AND($D136=Finals!$B$4,$D137=1,$G137=AB$2),0,IF(AND($D136=Finals!$B$4,$D137=1),1,IF($G137=AB$2,0,AB136)))</f>
        <v>1</v>
      </c>
      <c r="AC137" s="8">
        <f ca="1">IF(AND($D136=Finals!$B$4,$D137=1,$G137=AC$2),0,IF(AND($D136=Finals!$B$4,$D137=1),1,IF($G137=AC$2,0,AC136)))</f>
        <v>1</v>
      </c>
      <c r="AD137" s="8">
        <f ca="1">IF(AND($D136=Finals!$B$4,$D137=1,$G137=AD$2),0,IF(AND($D136=Finals!$B$4,$D137=1),1,IF($G137=AD$2,0,AD136)))</f>
        <v>1</v>
      </c>
      <c r="AE137" s="8">
        <f ca="1">IF(AND($D136=Finals!$B$4,$D137=1,$G137=AE$2),0,IF(AND($D136=Finals!$B$4,$D137=1),1,IF($G137=AE$2,0,AE136)))</f>
        <v>1</v>
      </c>
      <c r="AF137" s="8">
        <f ca="1">IF(AND($D136=Finals!$B$4,$D137=1,$G137=AF$2),0,IF(AND($D136=Finals!$B$4,$D137=1),1,IF($G137=AF$2,0,AF136)))</f>
        <v>0</v>
      </c>
      <c r="AG137" s="8">
        <f ca="1">IF(AND($D136=Finals!$B$4,$D137=1,$G137=AG$2),0,IF(AND($D136=Finals!$B$4,$D137=1),1,IF($G137=AG$2,0,AG136)))</f>
        <v>1</v>
      </c>
      <c r="AH137" s="8">
        <f ca="1">IF(AND($D136=Finals!$B$4,$D137=1,$G137=AH$2),0,IF(AND($D136=Finals!$B$4,$D137=1),1,IF($G137=AH$2,0,AH136)))</f>
        <v>1</v>
      </c>
      <c r="AI137" s="8">
        <f ca="1">IF(AND($D136=Finals!$B$4,$D137=1,$G137=AI$2),0,IF(AND($D136=Finals!$B$4,$D137=1),1,IF($G137=AI$2,0,AI136)))</f>
        <v>1</v>
      </c>
      <c r="AJ137" s="8">
        <f ca="1">IF(AND($D136=Finals!$B$4,$D137=1,$G137=AJ$2),0,IF(AND($D136=Finals!$B$4,$D137=1),1,IF($G137=AJ$2,0,AJ136)))</f>
        <v>1</v>
      </c>
      <c r="AK137" s="8">
        <f ca="1">IF(AND($D136=Finals!$B$4,$D137=1,$G137=AK$2),0,IF(AND($D136=Finals!$B$4,$D137=1),1,IF($G137=AK$2,0,AK136)))</f>
        <v>1</v>
      </c>
      <c r="AL137" s="8">
        <f ca="1">IF(AND($D136=Finals!$B$4,$D137=1,$G137=AL$2),0,IF(AND($D136=Finals!$B$4,$D137=1),1,IF($G137=AL$2,0,AL136)))</f>
        <v>1</v>
      </c>
      <c r="AM137" s="8">
        <f ca="1">IF(AND($D136=Finals!$B$4,$D137=1,$G137=AM$2),0,IF(AND($D136=Finals!$B$4,$D137=1),1,IF($G137=AM$2,0,AM136)))</f>
        <v>1</v>
      </c>
      <c r="AN137" s="8">
        <f ca="1">IF(AND($D136=Finals!$B$4,$D137=1,$G137=AN$2),0,IF(AND($D136=Finals!$B$4,$D137=1),1,IF($G137=AN$2,0,AN136)))</f>
        <v>1</v>
      </c>
      <c r="AO137" s="8">
        <f ca="1">IF(AND($D136=Finals!$B$4,$D137=1,$G137=AO$2),0,IF(AND($D136=Finals!$B$4,$D137=1),1,IF($G137=AO$2,0,AO136)))</f>
        <v>1</v>
      </c>
      <c r="AP137" s="8">
        <f ca="1">IF(AND($D136=Finals!$B$4,$D137=1,$G137=AP$2),0,IF(AND($D136=Finals!$B$4,$D137=1),1,IF($G137=AP$2,0,AP136)))</f>
        <v>0</v>
      </c>
      <c r="AQ137" s="8">
        <f ca="1">IF(AND($D136=Finals!$B$4,$D137=1,$G137=AQ$2),0,IF(AND($D136=Finals!$B$4,$D137=1),1,IF($G137=AQ$2,0,AQ136)))</f>
        <v>1</v>
      </c>
      <c r="AR137" s="8">
        <f ca="1">IF(AND($D136=Finals!$B$4,$D137=1,$G137=AR$2),0,IF(AND($D136=Finals!$B$4,$D137=1),1,IF($G137=AR$2,0,AR136)))</f>
        <v>1</v>
      </c>
      <c r="AS137" s="8">
        <f ca="1">IF(AND($D136=Finals!$B$4,$D137=1,$G137=AS$2),0,IF(AND($D136=Finals!$B$4,$D137=1),1,IF($G137=AS$2,0,AS136)))</f>
        <v>1</v>
      </c>
      <c r="AT137" s="8">
        <f ca="1">IF(AND($D136=Finals!$B$4,$D137=1,$G137=AT$2),0,IF(AND($D136=Finals!$B$4,$D137=1),1,IF($G137=AT$2,0,AT136)))</f>
        <v>1</v>
      </c>
      <c r="AU137" s="8">
        <f ca="1">IF(AND($D136=Finals!$B$4,$D137=1,$G137=AU$2),0,IF(AND($D136=Finals!$B$4,$D137=1),1,IF($G137=AU$2,0,AU136)))</f>
        <v>1</v>
      </c>
      <c r="AV137" s="8">
        <f ca="1">IF(AND($D136=Finals!$B$4,$D137=1,$G137=AV$2),0,IF(AND($D136=Finals!$B$4,$D137=1),1,IF($G137=AV$2,0,AV136)))</f>
        <v>1</v>
      </c>
      <c r="AW137" s="8">
        <f ca="1">IF(AND($D136=Finals!$B$4,$D137=1,$G137=AW$2),0,IF(AND($D136=Finals!$B$4,$D137=1),1,IF($G137=AW$2,0,AW136)))</f>
        <v>1</v>
      </c>
      <c r="AX137" s="8">
        <f ca="1">IF(AND($D136=Finals!$B$4,$D137=1,$G137=AX$2),0,IF(AND($D136=Finals!$B$4,$D137=1),1,IF($G137=AX$2,0,AX136)))</f>
        <v>1</v>
      </c>
      <c r="AY137" s="8">
        <f ca="1">IF(AND($D136=Finals!$B$4,$D137=1,$G137=AY$2),0,IF(AND($D136=Finals!$B$4,$D137=1),1,IF($G137=AY$2,0,AY136)))</f>
        <v>1</v>
      </c>
      <c r="AZ137" s="8">
        <f ca="1">IF(AND($D136=Finals!$B$4,$D137=1,$G137=AZ$2),0,IF(AND($D136=Finals!$B$4,$D137=1),1,IF($G137=AZ$2,0,AZ136)))</f>
        <v>0</v>
      </c>
      <c r="BA137" s="8">
        <f ca="1">IF(AND($D136=Finals!$B$4,$D137=1,$G137=BA$2),0,IF(AND($D136=Finals!$B$4,$D137=1),1,IF($G137=BA$2,0,BA136)))</f>
        <v>1</v>
      </c>
      <c r="BB137" s="8">
        <f ca="1">IF(AND($D136=Finals!$B$4,$D137=1,$G137=BB$2),0,IF(AND($D136=Finals!$B$4,$D137=1),1,IF($G137=BB$2,0,BB136)))</f>
        <v>1</v>
      </c>
      <c r="BC137" s="8">
        <f ca="1">IF(AND($D136=Finals!$B$4,$D137=1,$G137=BC$2),0,IF(AND($D136=Finals!$B$4,$D137=1),1,IF($G137=BC$2,0,BC136)))</f>
        <v>1</v>
      </c>
      <c r="BD137" s="8">
        <f ca="1">IF(AND($D136=Finals!$B$4,$D137=1,$G137=BD$2),0,IF(AND($D136=Finals!$B$4,$D137=1),1,IF($G137=BD$2,0,BD136)))</f>
        <v>1</v>
      </c>
      <c r="BE137" s="8">
        <f ca="1">IF(AND($D136=Finals!$B$4,$D137=1,$G137=BE$2),0,IF(AND($D136=Finals!$B$4,$D137=1),1,IF($G137=BE$2,0,BE136)))</f>
        <v>1</v>
      </c>
      <c r="BF137" s="4">
        <f ca="1">IF(AND($D136=Finals!$B$4,$D137=1,$G137=BF$2),0,IF(AND($D136=Finals!$B$4,$D137=1),1,IF($G137=BF$2,0,BF136)))</f>
        <v>1</v>
      </c>
      <c r="BG137">
        <f t="shared" ca="1" si="34"/>
        <v>33</v>
      </c>
      <c r="BP137">
        <v>1</v>
      </c>
      <c r="BQ137">
        <f t="shared" ref="BQ137:CZ137" ca="1" si="44">IF(V137=1,1+BP137,BP137)</f>
        <v>1</v>
      </c>
      <c r="BR137">
        <f t="shared" ca="1" si="44"/>
        <v>2</v>
      </c>
      <c r="BS137">
        <f t="shared" ca="1" si="44"/>
        <v>3</v>
      </c>
      <c r="BT137">
        <f t="shared" ca="1" si="44"/>
        <v>4</v>
      </c>
      <c r="BU137">
        <f t="shared" ca="1" si="44"/>
        <v>5</v>
      </c>
      <c r="BV137">
        <f t="shared" ca="1" si="44"/>
        <v>6</v>
      </c>
      <c r="BW137">
        <f t="shared" ca="1" si="44"/>
        <v>7</v>
      </c>
      <c r="BX137">
        <f t="shared" ca="1" si="44"/>
        <v>8</v>
      </c>
      <c r="BY137">
        <f t="shared" ca="1" si="44"/>
        <v>9</v>
      </c>
      <c r="BZ137">
        <f t="shared" ca="1" si="44"/>
        <v>10</v>
      </c>
      <c r="CA137">
        <f t="shared" ca="1" si="44"/>
        <v>10</v>
      </c>
      <c r="CB137">
        <f t="shared" ca="1" si="44"/>
        <v>11</v>
      </c>
      <c r="CC137">
        <f t="shared" ca="1" si="44"/>
        <v>12</v>
      </c>
      <c r="CD137">
        <f t="shared" ca="1" si="44"/>
        <v>13</v>
      </c>
      <c r="CE137">
        <f t="shared" ca="1" si="44"/>
        <v>14</v>
      </c>
      <c r="CF137">
        <f t="shared" ca="1" si="44"/>
        <v>15</v>
      </c>
      <c r="CG137">
        <f t="shared" ca="1" si="44"/>
        <v>16</v>
      </c>
      <c r="CH137">
        <f t="shared" ca="1" si="44"/>
        <v>17</v>
      </c>
      <c r="CI137">
        <f t="shared" ca="1" si="44"/>
        <v>18</v>
      </c>
      <c r="CJ137">
        <f t="shared" ca="1" si="44"/>
        <v>19</v>
      </c>
      <c r="CK137">
        <f t="shared" ca="1" si="44"/>
        <v>19</v>
      </c>
      <c r="CL137">
        <f t="shared" ca="1" si="44"/>
        <v>20</v>
      </c>
      <c r="CM137">
        <f t="shared" ca="1" si="44"/>
        <v>21</v>
      </c>
      <c r="CN137">
        <f t="shared" ca="1" si="44"/>
        <v>22</v>
      </c>
      <c r="CO137">
        <f t="shared" ca="1" si="44"/>
        <v>23</v>
      </c>
      <c r="CP137">
        <f t="shared" ca="1" si="44"/>
        <v>24</v>
      </c>
      <c r="CQ137">
        <f t="shared" ca="1" si="44"/>
        <v>25</v>
      </c>
      <c r="CR137">
        <f t="shared" ca="1" si="44"/>
        <v>26</v>
      </c>
      <c r="CS137">
        <f t="shared" ca="1" si="44"/>
        <v>27</v>
      </c>
      <c r="CT137">
        <f t="shared" ca="1" si="44"/>
        <v>28</v>
      </c>
      <c r="CU137">
        <f t="shared" ca="1" si="44"/>
        <v>28</v>
      </c>
      <c r="CV137">
        <f t="shared" ca="1" si="44"/>
        <v>29</v>
      </c>
      <c r="CW137">
        <f t="shared" ca="1" si="44"/>
        <v>30</v>
      </c>
      <c r="CX137">
        <f t="shared" ca="1" si="44"/>
        <v>31</v>
      </c>
      <c r="CY137">
        <f t="shared" ca="1" si="44"/>
        <v>32</v>
      </c>
      <c r="CZ137">
        <f t="shared" ca="1" si="44"/>
        <v>33</v>
      </c>
      <c r="DA137" s="5">
        <f t="shared" ca="1" si="10"/>
        <v>1</v>
      </c>
      <c r="DB137">
        <f t="shared" ref="DB137:EK137" ca="1" si="45">IF(DB$3&gt;$BG137,"",IF(OR(DA137=36,DA137=""),"",LOOKUP(DB$3,$BP137:$CZ137,$BP$3:$CZ$3)))</f>
        <v>2</v>
      </c>
      <c r="DC137">
        <f t="shared" ca="1" si="45"/>
        <v>3</v>
      </c>
      <c r="DD137">
        <f t="shared" ca="1" si="45"/>
        <v>4</v>
      </c>
      <c r="DE137">
        <f t="shared" ca="1" si="45"/>
        <v>5</v>
      </c>
      <c r="DF137">
        <f t="shared" ca="1" si="45"/>
        <v>6</v>
      </c>
      <c r="DG137">
        <f t="shared" ca="1" si="45"/>
        <v>7</v>
      </c>
      <c r="DH137">
        <f t="shared" ca="1" si="45"/>
        <v>8</v>
      </c>
      <c r="DI137">
        <f t="shared" ca="1" si="45"/>
        <v>9</v>
      </c>
      <c r="DJ137">
        <f t="shared" ca="1" si="45"/>
        <v>11</v>
      </c>
      <c r="DK137">
        <f t="shared" ca="1" si="45"/>
        <v>12</v>
      </c>
      <c r="DL137">
        <f t="shared" ca="1" si="45"/>
        <v>13</v>
      </c>
      <c r="DM137">
        <f t="shared" ca="1" si="45"/>
        <v>14</v>
      </c>
      <c r="DN137">
        <f t="shared" ca="1" si="45"/>
        <v>15</v>
      </c>
      <c r="DO137">
        <f t="shared" ca="1" si="45"/>
        <v>16</v>
      </c>
      <c r="DP137">
        <f t="shared" ca="1" si="45"/>
        <v>17</v>
      </c>
      <c r="DQ137">
        <f t="shared" ca="1" si="45"/>
        <v>18</v>
      </c>
      <c r="DR137">
        <f t="shared" ca="1" si="45"/>
        <v>19</v>
      </c>
      <c r="DS137">
        <f t="shared" ca="1" si="45"/>
        <v>21</v>
      </c>
      <c r="DT137">
        <f t="shared" ca="1" si="45"/>
        <v>22</v>
      </c>
      <c r="DU137">
        <f t="shared" ca="1" si="45"/>
        <v>23</v>
      </c>
      <c r="DV137">
        <f t="shared" ca="1" si="45"/>
        <v>24</v>
      </c>
      <c r="DW137">
        <f t="shared" ca="1" si="45"/>
        <v>25</v>
      </c>
      <c r="DX137">
        <f t="shared" ca="1" si="45"/>
        <v>26</v>
      </c>
      <c r="DY137">
        <f t="shared" ca="1" si="45"/>
        <v>27</v>
      </c>
      <c r="DZ137">
        <f t="shared" ca="1" si="45"/>
        <v>28</v>
      </c>
      <c r="EA137">
        <f t="shared" ca="1" si="45"/>
        <v>29</v>
      </c>
      <c r="EB137">
        <f t="shared" ca="1" si="45"/>
        <v>31</v>
      </c>
      <c r="EC137">
        <f t="shared" ca="1" si="45"/>
        <v>32</v>
      </c>
      <c r="ED137">
        <f t="shared" ca="1" si="45"/>
        <v>33</v>
      </c>
      <c r="EE137">
        <f t="shared" ca="1" si="45"/>
        <v>34</v>
      </c>
      <c r="EF137">
        <f t="shared" ca="1" si="45"/>
        <v>35</v>
      </c>
      <c r="EG137">
        <f t="shared" ca="1" si="45"/>
        <v>36</v>
      </c>
      <c r="EH137" t="str">
        <f t="shared" ca="1" si="45"/>
        <v/>
      </c>
      <c r="EI137" t="str">
        <f t="shared" ca="1" si="45"/>
        <v/>
      </c>
      <c r="EJ137" t="str">
        <f t="shared" ca="1" si="45"/>
        <v/>
      </c>
      <c r="EK137" t="str">
        <f t="shared" ca="1" si="45"/>
        <v/>
      </c>
      <c r="EL137" t="str">
        <f ca="1">IF(I137=1,Finals!I142,"")</f>
        <v/>
      </c>
    </row>
    <row r="138" spans="3:142" x14ac:dyDescent="0.25">
      <c r="C138">
        <v>135</v>
      </c>
      <c r="D138">
        <f ca="1">IF(AND(Finals!K142&gt;Finals!K141,Finals!B$3="Yes"),1,IF(AND(I137=1,Finals!B$2="Yes"),1,IF(AND(E137=Finals!B$5,Calc!D137&gt;=Finals!B$4),1,IF(AND(D137=Finals!B$4,E137&lt;Finals!B$5),D137,1+D137))))</f>
        <v>3</v>
      </c>
      <c r="E138">
        <f ca="1">IF(E137=Finals!B$5,1,IF(AND(I137=1,Finals!B$2="Yes"),1,IF(D137&lt;Finals!B$4,1,Calc!E137+1)))</f>
        <v>1</v>
      </c>
      <c r="F138">
        <f>Finals!D143</f>
        <v>0</v>
      </c>
      <c r="G138">
        <f t="shared" si="32"/>
        <v>0</v>
      </c>
      <c r="H138" t="str">
        <f ca="1">IF(AND(Finals!K142&gt;Finals!K141,Finals!B$3="Yes"),"",IF(AND(I137=1,Finals!B$2="Yes"),"",IF(D137&lt;&gt;Finals!B$4,"",1)))</f>
        <v/>
      </c>
      <c r="I138" t="str">
        <f t="shared" ca="1" si="33"/>
        <v/>
      </c>
      <c r="J138">
        <f ca="1">IF(I138=-1,-BG137,IF(I138=1,36-BG137,0))</f>
        <v>0</v>
      </c>
      <c r="K138">
        <f t="shared" ca="1" si="37"/>
        <v>-1035</v>
      </c>
      <c r="L138">
        <f ca="1">IF(AND($D137=0,$G138=L$3),1,IF($D137=0,0,IF($G138=L$3,1,L137)))</f>
        <v>1</v>
      </c>
      <c r="M138">
        <f ca="1">IF(AND($D137=0,$G138=M$3),1,IF($D137=0,0,IF($G138=M$3,1,M137)))</f>
        <v>1</v>
      </c>
      <c r="N138">
        <f ca="1">IF(AND($D137=0,$G138=N$3),1,IF($D137=0,0,IF($G138=N$3,1,N137)))</f>
        <v>0</v>
      </c>
      <c r="O138">
        <f ca="1">IF(AND($D137=0,$G138=O$3),1,IF($D137=0,0,IF($G138=O$3,1,O137)))</f>
        <v>0</v>
      </c>
      <c r="P138">
        <f ca="1">IF(AND($D137=0,$G138=P$3),1,IF($D137=0,0,IF($G138=P$3,1,P137)))</f>
        <v>1</v>
      </c>
      <c r="Q138">
        <f ca="1">IF(AND($D137=0,$G138=Q$3),1,IF($D137=0,0,IF($G138=Q$3,1,Q137)))</f>
        <v>0</v>
      </c>
      <c r="R138">
        <f ca="1">IF(AND($D137=0,$G138=R$3),1,IF($D137=0,0,IF($G138=R$3,1,R137)))</f>
        <v>1</v>
      </c>
      <c r="S138">
        <f ca="1">IF(AND($D137=0,$G138=S$3),1,IF($D137=0,0,IF($G138=S$3,1,S137)))</f>
        <v>1</v>
      </c>
      <c r="T138">
        <f ca="1">IF(AND($D137=0,$G138=T$3),1,IF($D137=0,0,IF($G138=T$3,1,T137)))</f>
        <v>0</v>
      </c>
      <c r="U138">
        <f ca="1">IF(AND($D137=0,$G138=U$3),1,IF($D137=0,0,IF($G138=U$3,1,U137)))</f>
        <v>1</v>
      </c>
      <c r="V138" s="5">
        <f ca="1">IF(AND($D137=Finals!$B$4,$D138=1,$G138=V$2),0,IF(AND($D137=Finals!$B$4,$D138=1),1,IF($G138=V$2,0,V137)))</f>
        <v>0</v>
      </c>
      <c r="W138" s="8">
        <f ca="1">IF(AND($D137=Finals!$B$4,$D138=1,$G138=W$2),0,IF(AND($D137=Finals!$B$4,$D138=1),1,IF($G138=W$2,0,W137)))</f>
        <v>1</v>
      </c>
      <c r="X138" s="8">
        <f ca="1">IF(AND($D137=Finals!$B$4,$D138=1,$G138=X$2),0,IF(AND($D137=Finals!$B$4,$D138=1),1,IF($G138=X$2,0,X137)))</f>
        <v>1</v>
      </c>
      <c r="Y138" s="8">
        <f ca="1">IF(AND($D137=Finals!$B$4,$D138=1,$G138=Y$2),0,IF(AND($D137=Finals!$B$4,$D138=1),1,IF($G138=Y$2,0,Y137)))</f>
        <v>1</v>
      </c>
      <c r="Z138" s="8">
        <f ca="1">IF(AND($D137=Finals!$B$4,$D138=1,$G138=Z$2),0,IF(AND($D137=Finals!$B$4,$D138=1),1,IF($G138=Z$2,0,Z137)))</f>
        <v>1</v>
      </c>
      <c r="AA138" s="8">
        <f ca="1">IF(AND($D137=Finals!$B$4,$D138=1,$G138=AA$2),0,IF(AND($D137=Finals!$B$4,$D138=1),1,IF($G138=AA$2,0,AA137)))</f>
        <v>1</v>
      </c>
      <c r="AB138" s="8">
        <f ca="1">IF(AND($D137=Finals!$B$4,$D138=1,$G138=AB$2),0,IF(AND($D137=Finals!$B$4,$D138=1),1,IF($G138=AB$2,0,AB137)))</f>
        <v>1</v>
      </c>
      <c r="AC138" s="8">
        <f ca="1">IF(AND($D137=Finals!$B$4,$D138=1,$G138=AC$2),0,IF(AND($D137=Finals!$B$4,$D138=1),1,IF($G138=AC$2,0,AC137)))</f>
        <v>1</v>
      </c>
      <c r="AD138" s="8">
        <f ca="1">IF(AND($D137=Finals!$B$4,$D138=1,$G138=AD$2),0,IF(AND($D137=Finals!$B$4,$D138=1),1,IF($G138=AD$2,0,AD137)))</f>
        <v>1</v>
      </c>
      <c r="AE138" s="8">
        <f ca="1">IF(AND($D137=Finals!$B$4,$D138=1,$G138=AE$2),0,IF(AND($D137=Finals!$B$4,$D138=1),1,IF($G138=AE$2,0,AE137)))</f>
        <v>1</v>
      </c>
      <c r="AF138" s="8">
        <f ca="1">IF(AND($D137=Finals!$B$4,$D138=1,$G138=AF$2),0,IF(AND($D137=Finals!$B$4,$D138=1),1,IF($G138=AF$2,0,AF137)))</f>
        <v>0</v>
      </c>
      <c r="AG138" s="8">
        <f ca="1">IF(AND($D137=Finals!$B$4,$D138=1,$G138=AG$2),0,IF(AND($D137=Finals!$B$4,$D138=1),1,IF($G138=AG$2,0,AG137)))</f>
        <v>1</v>
      </c>
      <c r="AH138" s="8">
        <f ca="1">IF(AND($D137=Finals!$B$4,$D138=1,$G138=AH$2),0,IF(AND($D137=Finals!$B$4,$D138=1),1,IF($G138=AH$2,0,AH137)))</f>
        <v>1</v>
      </c>
      <c r="AI138" s="8">
        <f ca="1">IF(AND($D137=Finals!$B$4,$D138=1,$G138=AI$2),0,IF(AND($D137=Finals!$B$4,$D138=1),1,IF($G138=AI$2,0,AI137)))</f>
        <v>1</v>
      </c>
      <c r="AJ138" s="8">
        <f ca="1">IF(AND($D137=Finals!$B$4,$D138=1,$G138=AJ$2),0,IF(AND($D137=Finals!$B$4,$D138=1),1,IF($G138=AJ$2,0,AJ137)))</f>
        <v>1</v>
      </c>
      <c r="AK138" s="8">
        <f ca="1">IF(AND($D137=Finals!$B$4,$D138=1,$G138=AK$2),0,IF(AND($D137=Finals!$B$4,$D138=1),1,IF($G138=AK$2,0,AK137)))</f>
        <v>1</v>
      </c>
      <c r="AL138" s="8">
        <f ca="1">IF(AND($D137=Finals!$B$4,$D138=1,$G138=AL$2),0,IF(AND($D137=Finals!$B$4,$D138=1),1,IF($G138=AL$2,0,AL137)))</f>
        <v>1</v>
      </c>
      <c r="AM138" s="8">
        <f ca="1">IF(AND($D137=Finals!$B$4,$D138=1,$G138=AM$2),0,IF(AND($D137=Finals!$B$4,$D138=1),1,IF($G138=AM$2,0,AM137)))</f>
        <v>1</v>
      </c>
      <c r="AN138" s="8">
        <f ca="1">IF(AND($D137=Finals!$B$4,$D138=1,$G138=AN$2),0,IF(AND($D137=Finals!$B$4,$D138=1),1,IF($G138=AN$2,0,AN137)))</f>
        <v>1</v>
      </c>
      <c r="AO138" s="8">
        <f ca="1">IF(AND($D137=Finals!$B$4,$D138=1,$G138=AO$2),0,IF(AND($D137=Finals!$B$4,$D138=1),1,IF($G138=AO$2,0,AO137)))</f>
        <v>1</v>
      </c>
      <c r="AP138" s="8">
        <f ca="1">IF(AND($D137=Finals!$B$4,$D138=1,$G138=AP$2),0,IF(AND($D137=Finals!$B$4,$D138=1),1,IF($G138=AP$2,0,AP137)))</f>
        <v>0</v>
      </c>
      <c r="AQ138" s="8">
        <f ca="1">IF(AND($D137=Finals!$B$4,$D138=1,$G138=AQ$2),0,IF(AND($D137=Finals!$B$4,$D138=1),1,IF($G138=AQ$2,0,AQ137)))</f>
        <v>1</v>
      </c>
      <c r="AR138" s="8">
        <f ca="1">IF(AND($D137=Finals!$B$4,$D138=1,$G138=AR$2),0,IF(AND($D137=Finals!$B$4,$D138=1),1,IF($G138=AR$2,0,AR137)))</f>
        <v>1</v>
      </c>
      <c r="AS138" s="8">
        <f ca="1">IF(AND($D137=Finals!$B$4,$D138=1,$G138=AS$2),0,IF(AND($D137=Finals!$B$4,$D138=1),1,IF($G138=AS$2,0,AS137)))</f>
        <v>1</v>
      </c>
      <c r="AT138" s="8">
        <f ca="1">IF(AND($D137=Finals!$B$4,$D138=1,$G138=AT$2),0,IF(AND($D137=Finals!$B$4,$D138=1),1,IF($G138=AT$2,0,AT137)))</f>
        <v>1</v>
      </c>
      <c r="AU138" s="8">
        <f ca="1">IF(AND($D137=Finals!$B$4,$D138=1,$G138=AU$2),0,IF(AND($D137=Finals!$B$4,$D138=1),1,IF($G138=AU$2,0,AU137)))</f>
        <v>1</v>
      </c>
      <c r="AV138" s="8">
        <f ca="1">IF(AND($D137=Finals!$B$4,$D138=1,$G138=AV$2),0,IF(AND($D137=Finals!$B$4,$D138=1),1,IF($G138=AV$2,0,AV137)))</f>
        <v>1</v>
      </c>
      <c r="AW138" s="8">
        <f ca="1">IF(AND($D137=Finals!$B$4,$D138=1,$G138=AW$2),0,IF(AND($D137=Finals!$B$4,$D138=1),1,IF($G138=AW$2,0,AW137)))</f>
        <v>1</v>
      </c>
      <c r="AX138" s="8">
        <f ca="1">IF(AND($D137=Finals!$B$4,$D138=1,$G138=AX$2),0,IF(AND($D137=Finals!$B$4,$D138=1),1,IF($G138=AX$2,0,AX137)))</f>
        <v>1</v>
      </c>
      <c r="AY138" s="8">
        <f ca="1">IF(AND($D137=Finals!$B$4,$D138=1,$G138=AY$2),0,IF(AND($D137=Finals!$B$4,$D138=1),1,IF($G138=AY$2,0,AY137)))</f>
        <v>1</v>
      </c>
      <c r="AZ138" s="8">
        <f ca="1">IF(AND($D137=Finals!$B$4,$D138=1,$G138=AZ$2),0,IF(AND($D137=Finals!$B$4,$D138=1),1,IF($G138=AZ$2,0,AZ137)))</f>
        <v>0</v>
      </c>
      <c r="BA138" s="8">
        <f ca="1">IF(AND($D137=Finals!$B$4,$D138=1,$G138=BA$2),0,IF(AND($D137=Finals!$B$4,$D138=1),1,IF($G138=BA$2,0,BA137)))</f>
        <v>1</v>
      </c>
      <c r="BB138" s="8">
        <f ca="1">IF(AND($D137=Finals!$B$4,$D138=1,$G138=BB$2),0,IF(AND($D137=Finals!$B$4,$D138=1),1,IF($G138=BB$2,0,BB137)))</f>
        <v>1</v>
      </c>
      <c r="BC138" s="8">
        <f ca="1">IF(AND($D137=Finals!$B$4,$D138=1,$G138=BC$2),0,IF(AND($D137=Finals!$B$4,$D138=1),1,IF($G138=BC$2,0,BC137)))</f>
        <v>1</v>
      </c>
      <c r="BD138" s="8">
        <f ca="1">IF(AND($D137=Finals!$B$4,$D138=1,$G138=BD$2),0,IF(AND($D137=Finals!$B$4,$D138=1),1,IF($G138=BD$2,0,BD137)))</f>
        <v>1</v>
      </c>
      <c r="BE138" s="8">
        <f ca="1">IF(AND($D137=Finals!$B$4,$D138=1,$G138=BE$2),0,IF(AND($D137=Finals!$B$4,$D138=1),1,IF($G138=BE$2,0,BE137)))</f>
        <v>1</v>
      </c>
      <c r="BF138" s="4">
        <f ca="1">IF(AND($D137=Finals!$B$4,$D138=1,$G138=BF$2),0,IF(AND($D137=Finals!$B$4,$D138=1),1,IF($G138=BF$2,0,BF137)))</f>
        <v>1</v>
      </c>
      <c r="BG138">
        <f t="shared" ca="1" si="34"/>
        <v>33</v>
      </c>
      <c r="BP138">
        <v>1</v>
      </c>
      <c r="BQ138">
        <f t="shared" ref="BQ138:CZ138" ca="1" si="46">IF(V138=1,1+BP138,BP138)</f>
        <v>1</v>
      </c>
      <c r="BR138">
        <f t="shared" ca="1" si="46"/>
        <v>2</v>
      </c>
      <c r="BS138">
        <f t="shared" ca="1" si="46"/>
        <v>3</v>
      </c>
      <c r="BT138">
        <f t="shared" ca="1" si="46"/>
        <v>4</v>
      </c>
      <c r="BU138">
        <f t="shared" ca="1" si="46"/>
        <v>5</v>
      </c>
      <c r="BV138">
        <f t="shared" ca="1" si="46"/>
        <v>6</v>
      </c>
      <c r="BW138">
        <f t="shared" ca="1" si="46"/>
        <v>7</v>
      </c>
      <c r="BX138">
        <f t="shared" ca="1" si="46"/>
        <v>8</v>
      </c>
      <c r="BY138">
        <f t="shared" ca="1" si="46"/>
        <v>9</v>
      </c>
      <c r="BZ138">
        <f t="shared" ca="1" si="46"/>
        <v>10</v>
      </c>
      <c r="CA138">
        <f t="shared" ca="1" si="46"/>
        <v>10</v>
      </c>
      <c r="CB138">
        <f t="shared" ca="1" si="46"/>
        <v>11</v>
      </c>
      <c r="CC138">
        <f t="shared" ca="1" si="46"/>
        <v>12</v>
      </c>
      <c r="CD138">
        <f t="shared" ca="1" si="46"/>
        <v>13</v>
      </c>
      <c r="CE138">
        <f t="shared" ca="1" si="46"/>
        <v>14</v>
      </c>
      <c r="CF138">
        <f t="shared" ca="1" si="46"/>
        <v>15</v>
      </c>
      <c r="CG138">
        <f t="shared" ca="1" si="46"/>
        <v>16</v>
      </c>
      <c r="CH138">
        <f t="shared" ca="1" si="46"/>
        <v>17</v>
      </c>
      <c r="CI138">
        <f t="shared" ca="1" si="46"/>
        <v>18</v>
      </c>
      <c r="CJ138">
        <f t="shared" ca="1" si="46"/>
        <v>19</v>
      </c>
      <c r="CK138">
        <f t="shared" ca="1" si="46"/>
        <v>19</v>
      </c>
      <c r="CL138">
        <f t="shared" ca="1" si="46"/>
        <v>20</v>
      </c>
      <c r="CM138">
        <f t="shared" ca="1" si="46"/>
        <v>21</v>
      </c>
      <c r="CN138">
        <f t="shared" ca="1" si="46"/>
        <v>22</v>
      </c>
      <c r="CO138">
        <f t="shared" ca="1" si="46"/>
        <v>23</v>
      </c>
      <c r="CP138">
        <f t="shared" ca="1" si="46"/>
        <v>24</v>
      </c>
      <c r="CQ138">
        <f t="shared" ca="1" si="46"/>
        <v>25</v>
      </c>
      <c r="CR138">
        <f t="shared" ca="1" si="46"/>
        <v>26</v>
      </c>
      <c r="CS138">
        <f t="shared" ca="1" si="46"/>
        <v>27</v>
      </c>
      <c r="CT138">
        <f t="shared" ca="1" si="46"/>
        <v>28</v>
      </c>
      <c r="CU138">
        <f t="shared" ca="1" si="46"/>
        <v>28</v>
      </c>
      <c r="CV138">
        <f t="shared" ca="1" si="46"/>
        <v>29</v>
      </c>
      <c r="CW138">
        <f t="shared" ca="1" si="46"/>
        <v>30</v>
      </c>
      <c r="CX138">
        <f t="shared" ca="1" si="46"/>
        <v>31</v>
      </c>
      <c r="CY138">
        <f t="shared" ca="1" si="46"/>
        <v>32</v>
      </c>
      <c r="CZ138">
        <f t="shared" ca="1" si="46"/>
        <v>33</v>
      </c>
      <c r="DA138" s="5">
        <f t="shared" ca="1" si="10"/>
        <v>1</v>
      </c>
      <c r="DB138">
        <f t="shared" ref="DB138:EK138" ca="1" si="47">IF(DB$3&gt;$BG138,"",IF(OR(DA138=36,DA138=""),"",LOOKUP(DB$3,$BP138:$CZ138,$BP$3:$CZ$3)))</f>
        <v>2</v>
      </c>
      <c r="DC138">
        <f t="shared" ca="1" si="47"/>
        <v>3</v>
      </c>
      <c r="DD138">
        <f t="shared" ca="1" si="47"/>
        <v>4</v>
      </c>
      <c r="DE138">
        <f t="shared" ca="1" si="47"/>
        <v>5</v>
      </c>
      <c r="DF138">
        <f t="shared" ca="1" si="47"/>
        <v>6</v>
      </c>
      <c r="DG138">
        <f t="shared" ca="1" si="47"/>
        <v>7</v>
      </c>
      <c r="DH138">
        <f t="shared" ca="1" si="47"/>
        <v>8</v>
      </c>
      <c r="DI138">
        <f t="shared" ca="1" si="47"/>
        <v>9</v>
      </c>
      <c r="DJ138">
        <f t="shared" ca="1" si="47"/>
        <v>11</v>
      </c>
      <c r="DK138">
        <f t="shared" ca="1" si="47"/>
        <v>12</v>
      </c>
      <c r="DL138">
        <f t="shared" ca="1" si="47"/>
        <v>13</v>
      </c>
      <c r="DM138">
        <f t="shared" ca="1" si="47"/>
        <v>14</v>
      </c>
      <c r="DN138">
        <f t="shared" ca="1" si="47"/>
        <v>15</v>
      </c>
      <c r="DO138">
        <f t="shared" ca="1" si="47"/>
        <v>16</v>
      </c>
      <c r="DP138">
        <f t="shared" ca="1" si="47"/>
        <v>17</v>
      </c>
      <c r="DQ138">
        <f t="shared" ca="1" si="47"/>
        <v>18</v>
      </c>
      <c r="DR138">
        <f t="shared" ca="1" si="47"/>
        <v>19</v>
      </c>
      <c r="DS138">
        <f t="shared" ca="1" si="47"/>
        <v>21</v>
      </c>
      <c r="DT138">
        <f t="shared" ca="1" si="47"/>
        <v>22</v>
      </c>
      <c r="DU138">
        <f t="shared" ca="1" si="47"/>
        <v>23</v>
      </c>
      <c r="DV138">
        <f t="shared" ca="1" si="47"/>
        <v>24</v>
      </c>
      <c r="DW138">
        <f t="shared" ca="1" si="47"/>
        <v>25</v>
      </c>
      <c r="DX138">
        <f t="shared" ca="1" si="47"/>
        <v>26</v>
      </c>
      <c r="DY138">
        <f t="shared" ca="1" si="47"/>
        <v>27</v>
      </c>
      <c r="DZ138">
        <f t="shared" ca="1" si="47"/>
        <v>28</v>
      </c>
      <c r="EA138">
        <f t="shared" ca="1" si="47"/>
        <v>29</v>
      </c>
      <c r="EB138">
        <f t="shared" ca="1" si="47"/>
        <v>31</v>
      </c>
      <c r="EC138">
        <f t="shared" ca="1" si="47"/>
        <v>32</v>
      </c>
      <c r="ED138">
        <f t="shared" ca="1" si="47"/>
        <v>33</v>
      </c>
      <c r="EE138">
        <f t="shared" ca="1" si="47"/>
        <v>34</v>
      </c>
      <c r="EF138">
        <f t="shared" ca="1" si="47"/>
        <v>35</v>
      </c>
      <c r="EG138">
        <f t="shared" ca="1" si="47"/>
        <v>36</v>
      </c>
      <c r="EH138" t="str">
        <f t="shared" ca="1" si="47"/>
        <v/>
      </c>
      <c r="EI138" t="str">
        <f t="shared" ca="1" si="47"/>
        <v/>
      </c>
      <c r="EJ138" t="str">
        <f t="shared" ca="1" si="47"/>
        <v/>
      </c>
      <c r="EK138" t="str">
        <f t="shared" ca="1" si="47"/>
        <v/>
      </c>
      <c r="EL138" t="str">
        <f ca="1">IF(I138=1,Finals!I143,"")</f>
        <v/>
      </c>
    </row>
    <row r="139" spans="3:142" x14ac:dyDescent="0.25">
      <c r="C139">
        <v>136</v>
      </c>
      <c r="D139">
        <f ca="1">IF(AND(Finals!K143&gt;Finals!K142,Finals!B$3="Yes"),1,IF(AND(I138=1,Finals!B$2="Yes"),1,IF(AND(E138=Finals!B$5,Calc!D138&gt;=Finals!B$4),1,IF(AND(D138=Finals!B$4,E138&lt;Finals!B$5),D138,1+D138))))</f>
        <v>4</v>
      </c>
      <c r="E139">
        <f ca="1">IF(E138=Finals!B$5,1,IF(AND(I138=1,Finals!B$2="Yes"),1,IF(D138&lt;Finals!B$4,1,Calc!E138+1)))</f>
        <v>1</v>
      </c>
      <c r="F139">
        <f>Finals!D144</f>
        <v>0</v>
      </c>
      <c r="G139">
        <f t="shared" si="32"/>
        <v>0</v>
      </c>
      <c r="H139" t="str">
        <f ca="1">IF(AND(Finals!K143&gt;Finals!K142,Finals!B$3="Yes"),"",IF(AND(I138=1,Finals!B$2="Yes"),"",IF(D138&lt;&gt;Finals!B$4,"",1)))</f>
        <v/>
      </c>
      <c r="I139" t="str">
        <f t="shared" ca="1" si="33"/>
        <v/>
      </c>
      <c r="J139">
        <f ca="1">IF(I139=-1,-BG138,IF(I139=1,36-BG138,0))</f>
        <v>0</v>
      </c>
      <c r="K139">
        <f t="shared" ca="1" si="37"/>
        <v>-1035</v>
      </c>
      <c r="L139">
        <f ca="1">IF(AND($D138=0,$G139=L$3),1,IF($D138=0,0,IF($G139=L$3,1,L138)))</f>
        <v>1</v>
      </c>
      <c r="M139">
        <f ca="1">IF(AND($D138=0,$G139=M$3),1,IF($D138=0,0,IF($G139=M$3,1,M138)))</f>
        <v>1</v>
      </c>
      <c r="N139">
        <f ca="1">IF(AND($D138=0,$G139=N$3),1,IF($D138=0,0,IF($G139=N$3,1,N138)))</f>
        <v>0</v>
      </c>
      <c r="O139">
        <f ca="1">IF(AND($D138=0,$G139=O$3),1,IF($D138=0,0,IF($G139=O$3,1,O138)))</f>
        <v>0</v>
      </c>
      <c r="P139">
        <f ca="1">IF(AND($D138=0,$G139=P$3),1,IF($D138=0,0,IF($G139=P$3,1,P138)))</f>
        <v>1</v>
      </c>
      <c r="Q139">
        <f ca="1">IF(AND($D138=0,$G139=Q$3),1,IF($D138=0,0,IF($G139=Q$3,1,Q138)))</f>
        <v>0</v>
      </c>
      <c r="R139">
        <f ca="1">IF(AND($D138=0,$G139=R$3),1,IF($D138=0,0,IF($G139=R$3,1,R138)))</f>
        <v>1</v>
      </c>
      <c r="S139">
        <f ca="1">IF(AND($D138=0,$G139=S$3),1,IF($D138=0,0,IF($G139=S$3,1,S138)))</f>
        <v>1</v>
      </c>
      <c r="T139">
        <f ca="1">IF(AND($D138=0,$G139=T$3),1,IF($D138=0,0,IF($G139=T$3,1,T138)))</f>
        <v>0</v>
      </c>
      <c r="U139">
        <f ca="1">IF(AND($D138=0,$G139=U$3),1,IF($D138=0,0,IF($G139=U$3,1,U138)))</f>
        <v>1</v>
      </c>
      <c r="V139" s="5">
        <f ca="1">IF(AND($D138=Finals!$B$4,$D139=1,$G139=V$2),0,IF(AND($D138=Finals!$B$4,$D139=1),1,IF($G139=V$2,0,V138)))</f>
        <v>0</v>
      </c>
      <c r="W139" s="8">
        <f ca="1">IF(AND($D138=Finals!$B$4,$D139=1,$G139=W$2),0,IF(AND($D138=Finals!$B$4,$D139=1),1,IF($G139=W$2,0,W138)))</f>
        <v>1</v>
      </c>
      <c r="X139" s="8">
        <f ca="1">IF(AND($D138=Finals!$B$4,$D139=1,$G139=X$2),0,IF(AND($D138=Finals!$B$4,$D139=1),1,IF($G139=X$2,0,X138)))</f>
        <v>1</v>
      </c>
      <c r="Y139" s="8">
        <f ca="1">IF(AND($D138=Finals!$B$4,$D139=1,$G139=Y$2),0,IF(AND($D138=Finals!$B$4,$D139=1),1,IF($G139=Y$2,0,Y138)))</f>
        <v>1</v>
      </c>
      <c r="Z139" s="8">
        <f ca="1">IF(AND($D138=Finals!$B$4,$D139=1,$G139=Z$2),0,IF(AND($D138=Finals!$B$4,$D139=1),1,IF($G139=Z$2,0,Z138)))</f>
        <v>1</v>
      </c>
      <c r="AA139" s="8">
        <f ca="1">IF(AND($D138=Finals!$B$4,$D139=1,$G139=AA$2),0,IF(AND($D138=Finals!$B$4,$D139=1),1,IF($G139=AA$2,0,AA138)))</f>
        <v>1</v>
      </c>
      <c r="AB139" s="8">
        <f ca="1">IF(AND($D138=Finals!$B$4,$D139=1,$G139=AB$2),0,IF(AND($D138=Finals!$B$4,$D139=1),1,IF($G139=AB$2,0,AB138)))</f>
        <v>1</v>
      </c>
      <c r="AC139" s="8">
        <f ca="1">IF(AND($D138=Finals!$B$4,$D139=1,$G139=AC$2),0,IF(AND($D138=Finals!$B$4,$D139=1),1,IF($G139=AC$2,0,AC138)))</f>
        <v>1</v>
      </c>
      <c r="AD139" s="8">
        <f ca="1">IF(AND($D138=Finals!$B$4,$D139=1,$G139=AD$2),0,IF(AND($D138=Finals!$B$4,$D139=1),1,IF($G139=AD$2,0,AD138)))</f>
        <v>1</v>
      </c>
      <c r="AE139" s="8">
        <f ca="1">IF(AND($D138=Finals!$B$4,$D139=1,$G139=AE$2),0,IF(AND($D138=Finals!$B$4,$D139=1),1,IF($G139=AE$2,0,AE138)))</f>
        <v>1</v>
      </c>
      <c r="AF139" s="8">
        <f ca="1">IF(AND($D138=Finals!$B$4,$D139=1,$G139=AF$2),0,IF(AND($D138=Finals!$B$4,$D139=1),1,IF($G139=AF$2,0,AF138)))</f>
        <v>0</v>
      </c>
      <c r="AG139" s="8">
        <f ca="1">IF(AND($D138=Finals!$B$4,$D139=1,$G139=AG$2),0,IF(AND($D138=Finals!$B$4,$D139=1),1,IF($G139=AG$2,0,AG138)))</f>
        <v>1</v>
      </c>
      <c r="AH139" s="8">
        <f ca="1">IF(AND($D138=Finals!$B$4,$D139=1,$G139=AH$2),0,IF(AND($D138=Finals!$B$4,$D139=1),1,IF($G139=AH$2,0,AH138)))</f>
        <v>1</v>
      </c>
      <c r="AI139" s="8">
        <f ca="1">IF(AND($D138=Finals!$B$4,$D139=1,$G139=AI$2),0,IF(AND($D138=Finals!$B$4,$D139=1),1,IF($G139=AI$2,0,AI138)))</f>
        <v>1</v>
      </c>
      <c r="AJ139" s="8">
        <f ca="1">IF(AND($D138=Finals!$B$4,$D139=1,$G139=AJ$2),0,IF(AND($D138=Finals!$B$4,$D139=1),1,IF($G139=AJ$2,0,AJ138)))</f>
        <v>1</v>
      </c>
      <c r="AK139" s="8">
        <f ca="1">IF(AND($D138=Finals!$B$4,$D139=1,$G139=AK$2),0,IF(AND($D138=Finals!$B$4,$D139=1),1,IF($G139=AK$2,0,AK138)))</f>
        <v>1</v>
      </c>
      <c r="AL139" s="8">
        <f ca="1">IF(AND($D138=Finals!$B$4,$D139=1,$G139=AL$2),0,IF(AND($D138=Finals!$B$4,$D139=1),1,IF($G139=AL$2,0,AL138)))</f>
        <v>1</v>
      </c>
      <c r="AM139" s="8">
        <f ca="1">IF(AND($D138=Finals!$B$4,$D139=1,$G139=AM$2),0,IF(AND($D138=Finals!$B$4,$D139=1),1,IF($G139=AM$2,0,AM138)))</f>
        <v>1</v>
      </c>
      <c r="AN139" s="8">
        <f ca="1">IF(AND($D138=Finals!$B$4,$D139=1,$G139=AN$2),0,IF(AND($D138=Finals!$B$4,$D139=1),1,IF($G139=AN$2,0,AN138)))</f>
        <v>1</v>
      </c>
      <c r="AO139" s="8">
        <f ca="1">IF(AND($D138=Finals!$B$4,$D139=1,$G139=AO$2),0,IF(AND($D138=Finals!$B$4,$D139=1),1,IF($G139=AO$2,0,AO138)))</f>
        <v>1</v>
      </c>
      <c r="AP139" s="8">
        <f ca="1">IF(AND($D138=Finals!$B$4,$D139=1,$G139=AP$2),0,IF(AND($D138=Finals!$B$4,$D139=1),1,IF($G139=AP$2,0,AP138)))</f>
        <v>0</v>
      </c>
      <c r="AQ139" s="8">
        <f ca="1">IF(AND($D138=Finals!$B$4,$D139=1,$G139=AQ$2),0,IF(AND($D138=Finals!$B$4,$D139=1),1,IF($G139=AQ$2,0,AQ138)))</f>
        <v>1</v>
      </c>
      <c r="AR139" s="8">
        <f ca="1">IF(AND($D138=Finals!$B$4,$D139=1,$G139=AR$2),0,IF(AND($D138=Finals!$B$4,$D139=1),1,IF($G139=AR$2,0,AR138)))</f>
        <v>1</v>
      </c>
      <c r="AS139" s="8">
        <f ca="1">IF(AND($D138=Finals!$B$4,$D139=1,$G139=AS$2),0,IF(AND($D138=Finals!$B$4,$D139=1),1,IF($G139=AS$2,0,AS138)))</f>
        <v>1</v>
      </c>
      <c r="AT139" s="8">
        <f ca="1">IF(AND($D138=Finals!$B$4,$D139=1,$G139=AT$2),0,IF(AND($D138=Finals!$B$4,$D139=1),1,IF($G139=AT$2,0,AT138)))</f>
        <v>1</v>
      </c>
      <c r="AU139" s="8">
        <f ca="1">IF(AND($D138=Finals!$B$4,$D139=1,$G139=AU$2),0,IF(AND($D138=Finals!$B$4,$D139=1),1,IF($G139=AU$2,0,AU138)))</f>
        <v>1</v>
      </c>
      <c r="AV139" s="8">
        <f ca="1">IF(AND($D138=Finals!$B$4,$D139=1,$G139=AV$2),0,IF(AND($D138=Finals!$B$4,$D139=1),1,IF($G139=AV$2,0,AV138)))</f>
        <v>1</v>
      </c>
      <c r="AW139" s="8">
        <f ca="1">IF(AND($D138=Finals!$B$4,$D139=1,$G139=AW$2),0,IF(AND($D138=Finals!$B$4,$D139=1),1,IF($G139=AW$2,0,AW138)))</f>
        <v>1</v>
      </c>
      <c r="AX139" s="8">
        <f ca="1">IF(AND($D138=Finals!$B$4,$D139=1,$G139=AX$2),0,IF(AND($D138=Finals!$B$4,$D139=1),1,IF($G139=AX$2,0,AX138)))</f>
        <v>1</v>
      </c>
      <c r="AY139" s="8">
        <f ca="1">IF(AND($D138=Finals!$B$4,$D139=1,$G139=AY$2),0,IF(AND($D138=Finals!$B$4,$D139=1),1,IF($G139=AY$2,0,AY138)))</f>
        <v>1</v>
      </c>
      <c r="AZ139" s="8">
        <f ca="1">IF(AND($D138=Finals!$B$4,$D139=1,$G139=AZ$2),0,IF(AND($D138=Finals!$B$4,$D139=1),1,IF($G139=AZ$2,0,AZ138)))</f>
        <v>0</v>
      </c>
      <c r="BA139" s="8">
        <f ca="1">IF(AND($D138=Finals!$B$4,$D139=1,$G139=BA$2),0,IF(AND($D138=Finals!$B$4,$D139=1),1,IF($G139=BA$2,0,BA138)))</f>
        <v>1</v>
      </c>
      <c r="BB139" s="8">
        <f ca="1">IF(AND($D138=Finals!$B$4,$D139=1,$G139=BB$2),0,IF(AND($D138=Finals!$B$4,$D139=1),1,IF($G139=BB$2,0,BB138)))</f>
        <v>1</v>
      </c>
      <c r="BC139" s="8">
        <f ca="1">IF(AND($D138=Finals!$B$4,$D139=1,$G139=BC$2),0,IF(AND($D138=Finals!$B$4,$D139=1),1,IF($G139=BC$2,0,BC138)))</f>
        <v>1</v>
      </c>
      <c r="BD139" s="8">
        <f ca="1">IF(AND($D138=Finals!$B$4,$D139=1,$G139=BD$2),0,IF(AND($D138=Finals!$B$4,$D139=1),1,IF($G139=BD$2,0,BD138)))</f>
        <v>1</v>
      </c>
      <c r="BE139" s="8">
        <f ca="1">IF(AND($D138=Finals!$B$4,$D139=1,$G139=BE$2),0,IF(AND($D138=Finals!$B$4,$D139=1),1,IF($G139=BE$2,0,BE138)))</f>
        <v>1</v>
      </c>
      <c r="BF139" s="4">
        <f ca="1">IF(AND($D138=Finals!$B$4,$D139=1,$G139=BF$2),0,IF(AND($D138=Finals!$B$4,$D139=1),1,IF($G139=BF$2,0,BF138)))</f>
        <v>1</v>
      </c>
      <c r="BG139">
        <f t="shared" ca="1" si="34"/>
        <v>33</v>
      </c>
      <c r="BP139">
        <v>1</v>
      </c>
      <c r="BQ139">
        <f t="shared" ref="BQ139:CZ139" ca="1" si="48">IF(V139=1,1+BP139,BP139)</f>
        <v>1</v>
      </c>
      <c r="BR139">
        <f t="shared" ca="1" si="48"/>
        <v>2</v>
      </c>
      <c r="BS139">
        <f t="shared" ca="1" si="48"/>
        <v>3</v>
      </c>
      <c r="BT139">
        <f t="shared" ca="1" si="48"/>
        <v>4</v>
      </c>
      <c r="BU139">
        <f t="shared" ca="1" si="48"/>
        <v>5</v>
      </c>
      <c r="BV139">
        <f t="shared" ca="1" si="48"/>
        <v>6</v>
      </c>
      <c r="BW139">
        <f t="shared" ca="1" si="48"/>
        <v>7</v>
      </c>
      <c r="BX139">
        <f t="shared" ca="1" si="48"/>
        <v>8</v>
      </c>
      <c r="BY139">
        <f t="shared" ca="1" si="48"/>
        <v>9</v>
      </c>
      <c r="BZ139">
        <f t="shared" ca="1" si="48"/>
        <v>10</v>
      </c>
      <c r="CA139">
        <f t="shared" ca="1" si="48"/>
        <v>10</v>
      </c>
      <c r="CB139">
        <f t="shared" ca="1" si="48"/>
        <v>11</v>
      </c>
      <c r="CC139">
        <f t="shared" ca="1" si="48"/>
        <v>12</v>
      </c>
      <c r="CD139">
        <f t="shared" ca="1" si="48"/>
        <v>13</v>
      </c>
      <c r="CE139">
        <f t="shared" ca="1" si="48"/>
        <v>14</v>
      </c>
      <c r="CF139">
        <f t="shared" ca="1" si="48"/>
        <v>15</v>
      </c>
      <c r="CG139">
        <f t="shared" ca="1" si="48"/>
        <v>16</v>
      </c>
      <c r="CH139">
        <f t="shared" ca="1" si="48"/>
        <v>17</v>
      </c>
      <c r="CI139">
        <f t="shared" ca="1" si="48"/>
        <v>18</v>
      </c>
      <c r="CJ139">
        <f t="shared" ca="1" si="48"/>
        <v>19</v>
      </c>
      <c r="CK139">
        <f t="shared" ca="1" si="48"/>
        <v>19</v>
      </c>
      <c r="CL139">
        <f t="shared" ca="1" si="48"/>
        <v>20</v>
      </c>
      <c r="CM139">
        <f t="shared" ca="1" si="48"/>
        <v>21</v>
      </c>
      <c r="CN139">
        <f t="shared" ca="1" si="48"/>
        <v>22</v>
      </c>
      <c r="CO139">
        <f t="shared" ca="1" si="48"/>
        <v>23</v>
      </c>
      <c r="CP139">
        <f t="shared" ca="1" si="48"/>
        <v>24</v>
      </c>
      <c r="CQ139">
        <f t="shared" ca="1" si="48"/>
        <v>25</v>
      </c>
      <c r="CR139">
        <f t="shared" ca="1" si="48"/>
        <v>26</v>
      </c>
      <c r="CS139">
        <f t="shared" ca="1" si="48"/>
        <v>27</v>
      </c>
      <c r="CT139">
        <f t="shared" ca="1" si="48"/>
        <v>28</v>
      </c>
      <c r="CU139">
        <f t="shared" ca="1" si="48"/>
        <v>28</v>
      </c>
      <c r="CV139">
        <f t="shared" ca="1" si="48"/>
        <v>29</v>
      </c>
      <c r="CW139">
        <f t="shared" ca="1" si="48"/>
        <v>30</v>
      </c>
      <c r="CX139">
        <f t="shared" ca="1" si="48"/>
        <v>31</v>
      </c>
      <c r="CY139">
        <f t="shared" ca="1" si="48"/>
        <v>32</v>
      </c>
      <c r="CZ139">
        <f t="shared" ca="1" si="48"/>
        <v>33</v>
      </c>
      <c r="DA139" s="5">
        <f t="shared" ca="1" si="10"/>
        <v>1</v>
      </c>
      <c r="DB139">
        <f t="shared" ref="DB139:EK139" ca="1" si="49">IF(DB$3&gt;$BG139,"",IF(OR(DA139=36,DA139=""),"",LOOKUP(DB$3,$BP139:$CZ139,$BP$3:$CZ$3)))</f>
        <v>2</v>
      </c>
      <c r="DC139">
        <f t="shared" ca="1" si="49"/>
        <v>3</v>
      </c>
      <c r="DD139">
        <f t="shared" ca="1" si="49"/>
        <v>4</v>
      </c>
      <c r="DE139">
        <f t="shared" ca="1" si="49"/>
        <v>5</v>
      </c>
      <c r="DF139">
        <f t="shared" ca="1" si="49"/>
        <v>6</v>
      </c>
      <c r="DG139">
        <f t="shared" ca="1" si="49"/>
        <v>7</v>
      </c>
      <c r="DH139">
        <f t="shared" ca="1" si="49"/>
        <v>8</v>
      </c>
      <c r="DI139">
        <f t="shared" ca="1" si="49"/>
        <v>9</v>
      </c>
      <c r="DJ139">
        <f t="shared" ca="1" si="49"/>
        <v>11</v>
      </c>
      <c r="DK139">
        <f t="shared" ca="1" si="49"/>
        <v>12</v>
      </c>
      <c r="DL139">
        <f t="shared" ca="1" si="49"/>
        <v>13</v>
      </c>
      <c r="DM139">
        <f t="shared" ca="1" si="49"/>
        <v>14</v>
      </c>
      <c r="DN139">
        <f t="shared" ca="1" si="49"/>
        <v>15</v>
      </c>
      <c r="DO139">
        <f t="shared" ca="1" si="49"/>
        <v>16</v>
      </c>
      <c r="DP139">
        <f t="shared" ca="1" si="49"/>
        <v>17</v>
      </c>
      <c r="DQ139">
        <f t="shared" ca="1" si="49"/>
        <v>18</v>
      </c>
      <c r="DR139">
        <f t="shared" ca="1" si="49"/>
        <v>19</v>
      </c>
      <c r="DS139">
        <f t="shared" ca="1" si="49"/>
        <v>21</v>
      </c>
      <c r="DT139">
        <f t="shared" ca="1" si="49"/>
        <v>22</v>
      </c>
      <c r="DU139">
        <f t="shared" ca="1" si="49"/>
        <v>23</v>
      </c>
      <c r="DV139">
        <f t="shared" ca="1" si="49"/>
        <v>24</v>
      </c>
      <c r="DW139">
        <f t="shared" ca="1" si="49"/>
        <v>25</v>
      </c>
      <c r="DX139">
        <f t="shared" ca="1" si="49"/>
        <v>26</v>
      </c>
      <c r="DY139">
        <f t="shared" ca="1" si="49"/>
        <v>27</v>
      </c>
      <c r="DZ139">
        <f t="shared" ca="1" si="49"/>
        <v>28</v>
      </c>
      <c r="EA139">
        <f t="shared" ca="1" si="49"/>
        <v>29</v>
      </c>
      <c r="EB139">
        <f t="shared" ca="1" si="49"/>
        <v>31</v>
      </c>
      <c r="EC139">
        <f t="shared" ca="1" si="49"/>
        <v>32</v>
      </c>
      <c r="ED139">
        <f t="shared" ca="1" si="49"/>
        <v>33</v>
      </c>
      <c r="EE139">
        <f t="shared" ca="1" si="49"/>
        <v>34</v>
      </c>
      <c r="EF139">
        <f t="shared" ca="1" si="49"/>
        <v>35</v>
      </c>
      <c r="EG139">
        <f t="shared" ca="1" si="49"/>
        <v>36</v>
      </c>
      <c r="EH139" t="str">
        <f t="shared" ca="1" si="49"/>
        <v/>
      </c>
      <c r="EI139" t="str">
        <f t="shared" ca="1" si="49"/>
        <v/>
      </c>
      <c r="EJ139" t="str">
        <f t="shared" ca="1" si="49"/>
        <v/>
      </c>
      <c r="EK139" t="str">
        <f t="shared" ca="1" si="49"/>
        <v/>
      </c>
      <c r="EL139" t="str">
        <f ca="1">IF(I139=1,Finals!I144,"")</f>
        <v/>
      </c>
    </row>
    <row r="140" spans="3:142" x14ac:dyDescent="0.25">
      <c r="C140">
        <v>137</v>
      </c>
      <c r="D140">
        <f ca="1">IF(AND(Finals!K144&gt;Finals!K143,Finals!B$3="Yes"),1,IF(AND(I139=1,Finals!B$2="Yes"),1,IF(AND(E139=Finals!B$5,Calc!D139&gt;=Finals!B$4),1,IF(AND(D139=Finals!B$4,E139&lt;Finals!B$5),D139,1+D139))))</f>
        <v>5</v>
      </c>
      <c r="E140">
        <f ca="1">IF(E139=Finals!B$5,1,IF(AND(I139=1,Finals!B$2="Yes"),1,IF(D139&lt;Finals!B$4,1,Calc!E139+1)))</f>
        <v>1</v>
      </c>
      <c r="F140">
        <f>Finals!D145</f>
        <v>0</v>
      </c>
      <c r="G140">
        <f t="shared" si="32"/>
        <v>0</v>
      </c>
      <c r="H140" t="str">
        <f ca="1">IF(AND(Finals!K144&gt;Finals!K143,Finals!B$3="Yes"),"",IF(AND(I139=1,Finals!B$2="Yes"),"",IF(D139&lt;&gt;Finals!B$4,"",1)))</f>
        <v/>
      </c>
      <c r="I140" t="str">
        <f t="shared" ca="1" si="33"/>
        <v/>
      </c>
      <c r="J140">
        <f ca="1">IF(I140=-1,-BG139,IF(I140=1,36-BG139,0))</f>
        <v>0</v>
      </c>
      <c r="K140">
        <f t="shared" ca="1" si="37"/>
        <v>-1035</v>
      </c>
      <c r="L140">
        <f ca="1">IF(AND($D139=0,$G140=L$3),1,IF($D139=0,0,IF($G140=L$3,1,L139)))</f>
        <v>1</v>
      </c>
      <c r="M140">
        <f ca="1">IF(AND($D139=0,$G140=M$3),1,IF($D139=0,0,IF($G140=M$3,1,M139)))</f>
        <v>1</v>
      </c>
      <c r="N140">
        <f ca="1">IF(AND($D139=0,$G140=N$3),1,IF($D139=0,0,IF($G140=N$3,1,N139)))</f>
        <v>0</v>
      </c>
      <c r="O140">
        <f ca="1">IF(AND($D139=0,$G140=O$3),1,IF($D139=0,0,IF($G140=O$3,1,O139)))</f>
        <v>0</v>
      </c>
      <c r="P140">
        <f ca="1">IF(AND($D139=0,$G140=P$3),1,IF($D139=0,0,IF($G140=P$3,1,P139)))</f>
        <v>1</v>
      </c>
      <c r="Q140">
        <f ca="1">IF(AND($D139=0,$G140=Q$3),1,IF($D139=0,0,IF($G140=Q$3,1,Q139)))</f>
        <v>0</v>
      </c>
      <c r="R140">
        <f ca="1">IF(AND($D139=0,$G140=R$3),1,IF($D139=0,0,IF($G140=R$3,1,R139)))</f>
        <v>1</v>
      </c>
      <c r="S140">
        <f ca="1">IF(AND($D139=0,$G140=S$3),1,IF($D139=0,0,IF($G140=S$3,1,S139)))</f>
        <v>1</v>
      </c>
      <c r="T140">
        <f ca="1">IF(AND($D139=0,$G140=T$3),1,IF($D139=0,0,IF($G140=T$3,1,T139)))</f>
        <v>0</v>
      </c>
      <c r="U140">
        <f ca="1">IF(AND($D139=0,$G140=U$3),1,IF($D139=0,0,IF($G140=U$3,1,U139)))</f>
        <v>1</v>
      </c>
      <c r="V140" s="5">
        <f ca="1">IF(AND($D139=Finals!$B$4,$D140=1,$G140=V$2),0,IF(AND($D139=Finals!$B$4,$D140=1),1,IF($G140=V$2,0,V139)))</f>
        <v>0</v>
      </c>
      <c r="W140" s="8">
        <f ca="1">IF(AND($D139=Finals!$B$4,$D140=1,$G140=W$2),0,IF(AND($D139=Finals!$B$4,$D140=1),1,IF($G140=W$2,0,W139)))</f>
        <v>1</v>
      </c>
      <c r="X140" s="8">
        <f ca="1">IF(AND($D139=Finals!$B$4,$D140=1,$G140=X$2),0,IF(AND($D139=Finals!$B$4,$D140=1),1,IF($G140=X$2,0,X139)))</f>
        <v>1</v>
      </c>
      <c r="Y140" s="8">
        <f ca="1">IF(AND($D139=Finals!$B$4,$D140=1,$G140=Y$2),0,IF(AND($D139=Finals!$B$4,$D140=1),1,IF($G140=Y$2,0,Y139)))</f>
        <v>1</v>
      </c>
      <c r="Z140" s="8">
        <f ca="1">IF(AND($D139=Finals!$B$4,$D140=1,$G140=Z$2),0,IF(AND($D139=Finals!$B$4,$D140=1),1,IF($G140=Z$2,0,Z139)))</f>
        <v>1</v>
      </c>
      <c r="AA140" s="8">
        <f ca="1">IF(AND($D139=Finals!$B$4,$D140=1,$G140=AA$2),0,IF(AND($D139=Finals!$B$4,$D140=1),1,IF($G140=AA$2,0,AA139)))</f>
        <v>1</v>
      </c>
      <c r="AB140" s="8">
        <f ca="1">IF(AND($D139=Finals!$B$4,$D140=1,$G140=AB$2),0,IF(AND($D139=Finals!$B$4,$D140=1),1,IF($G140=AB$2,0,AB139)))</f>
        <v>1</v>
      </c>
      <c r="AC140" s="8">
        <f ca="1">IF(AND($D139=Finals!$B$4,$D140=1,$G140=AC$2),0,IF(AND($D139=Finals!$B$4,$D140=1),1,IF($G140=AC$2,0,AC139)))</f>
        <v>1</v>
      </c>
      <c r="AD140" s="8">
        <f ca="1">IF(AND($D139=Finals!$B$4,$D140=1,$G140=AD$2),0,IF(AND($D139=Finals!$B$4,$D140=1),1,IF($G140=AD$2,0,AD139)))</f>
        <v>1</v>
      </c>
      <c r="AE140" s="8">
        <f ca="1">IF(AND($D139=Finals!$B$4,$D140=1,$G140=AE$2),0,IF(AND($D139=Finals!$B$4,$D140=1),1,IF($G140=AE$2,0,AE139)))</f>
        <v>1</v>
      </c>
      <c r="AF140" s="8">
        <f ca="1">IF(AND($D139=Finals!$B$4,$D140=1,$G140=AF$2),0,IF(AND($D139=Finals!$B$4,$D140=1),1,IF($G140=AF$2,0,AF139)))</f>
        <v>0</v>
      </c>
      <c r="AG140" s="8">
        <f ca="1">IF(AND($D139=Finals!$B$4,$D140=1,$G140=AG$2),0,IF(AND($D139=Finals!$B$4,$D140=1),1,IF($G140=AG$2,0,AG139)))</f>
        <v>1</v>
      </c>
      <c r="AH140" s="8">
        <f ca="1">IF(AND($D139=Finals!$B$4,$D140=1,$G140=AH$2),0,IF(AND($D139=Finals!$B$4,$D140=1),1,IF($G140=AH$2,0,AH139)))</f>
        <v>1</v>
      </c>
      <c r="AI140" s="8">
        <f ca="1">IF(AND($D139=Finals!$B$4,$D140=1,$G140=AI$2),0,IF(AND($D139=Finals!$B$4,$D140=1),1,IF($G140=AI$2,0,AI139)))</f>
        <v>1</v>
      </c>
      <c r="AJ140" s="8">
        <f ca="1">IF(AND($D139=Finals!$B$4,$D140=1,$G140=AJ$2),0,IF(AND($D139=Finals!$B$4,$D140=1),1,IF($G140=AJ$2,0,AJ139)))</f>
        <v>1</v>
      </c>
      <c r="AK140" s="8">
        <f ca="1">IF(AND($D139=Finals!$B$4,$D140=1,$G140=AK$2),0,IF(AND($D139=Finals!$B$4,$D140=1),1,IF($G140=AK$2,0,AK139)))</f>
        <v>1</v>
      </c>
      <c r="AL140" s="8">
        <f ca="1">IF(AND($D139=Finals!$B$4,$D140=1,$G140=AL$2),0,IF(AND($D139=Finals!$B$4,$D140=1),1,IF($G140=AL$2,0,AL139)))</f>
        <v>1</v>
      </c>
      <c r="AM140" s="8">
        <f ca="1">IF(AND($D139=Finals!$B$4,$D140=1,$G140=AM$2),0,IF(AND($D139=Finals!$B$4,$D140=1),1,IF($G140=AM$2,0,AM139)))</f>
        <v>1</v>
      </c>
      <c r="AN140" s="8">
        <f ca="1">IF(AND($D139=Finals!$B$4,$D140=1,$G140=AN$2),0,IF(AND($D139=Finals!$B$4,$D140=1),1,IF($G140=AN$2,0,AN139)))</f>
        <v>1</v>
      </c>
      <c r="AO140" s="8">
        <f ca="1">IF(AND($D139=Finals!$B$4,$D140=1,$G140=AO$2),0,IF(AND($D139=Finals!$B$4,$D140=1),1,IF($G140=AO$2,0,AO139)))</f>
        <v>1</v>
      </c>
      <c r="AP140" s="8">
        <f ca="1">IF(AND($D139=Finals!$B$4,$D140=1,$G140=AP$2),0,IF(AND($D139=Finals!$B$4,$D140=1),1,IF($G140=AP$2,0,AP139)))</f>
        <v>0</v>
      </c>
      <c r="AQ140" s="8">
        <f ca="1">IF(AND($D139=Finals!$B$4,$D140=1,$G140=AQ$2),0,IF(AND($D139=Finals!$B$4,$D140=1),1,IF($G140=AQ$2,0,AQ139)))</f>
        <v>1</v>
      </c>
      <c r="AR140" s="8">
        <f ca="1">IF(AND($D139=Finals!$B$4,$D140=1,$G140=AR$2),0,IF(AND($D139=Finals!$B$4,$D140=1),1,IF($G140=AR$2,0,AR139)))</f>
        <v>1</v>
      </c>
      <c r="AS140" s="8">
        <f ca="1">IF(AND($D139=Finals!$B$4,$D140=1,$G140=AS$2),0,IF(AND($D139=Finals!$B$4,$D140=1),1,IF($G140=AS$2,0,AS139)))</f>
        <v>1</v>
      </c>
      <c r="AT140" s="8">
        <f ca="1">IF(AND($D139=Finals!$B$4,$D140=1,$G140=AT$2),0,IF(AND($D139=Finals!$B$4,$D140=1),1,IF($G140=AT$2,0,AT139)))</f>
        <v>1</v>
      </c>
      <c r="AU140" s="8">
        <f ca="1">IF(AND($D139=Finals!$B$4,$D140=1,$G140=AU$2),0,IF(AND($D139=Finals!$B$4,$D140=1),1,IF($G140=AU$2,0,AU139)))</f>
        <v>1</v>
      </c>
      <c r="AV140" s="8">
        <f ca="1">IF(AND($D139=Finals!$B$4,$D140=1,$G140=AV$2),0,IF(AND($D139=Finals!$B$4,$D140=1),1,IF($G140=AV$2,0,AV139)))</f>
        <v>1</v>
      </c>
      <c r="AW140" s="8">
        <f ca="1">IF(AND($D139=Finals!$B$4,$D140=1,$G140=AW$2),0,IF(AND($D139=Finals!$B$4,$D140=1),1,IF($G140=AW$2,0,AW139)))</f>
        <v>1</v>
      </c>
      <c r="AX140" s="8">
        <f ca="1">IF(AND($D139=Finals!$B$4,$D140=1,$G140=AX$2),0,IF(AND($D139=Finals!$B$4,$D140=1),1,IF($G140=AX$2,0,AX139)))</f>
        <v>1</v>
      </c>
      <c r="AY140" s="8">
        <f ca="1">IF(AND($D139=Finals!$B$4,$D140=1,$G140=AY$2),0,IF(AND($D139=Finals!$B$4,$D140=1),1,IF($G140=AY$2,0,AY139)))</f>
        <v>1</v>
      </c>
      <c r="AZ140" s="8">
        <f ca="1">IF(AND($D139=Finals!$B$4,$D140=1,$G140=AZ$2),0,IF(AND($D139=Finals!$B$4,$D140=1),1,IF($G140=AZ$2,0,AZ139)))</f>
        <v>0</v>
      </c>
      <c r="BA140" s="8">
        <f ca="1">IF(AND($D139=Finals!$B$4,$D140=1,$G140=BA$2),0,IF(AND($D139=Finals!$B$4,$D140=1),1,IF($G140=BA$2,0,BA139)))</f>
        <v>1</v>
      </c>
      <c r="BB140" s="8">
        <f ca="1">IF(AND($D139=Finals!$B$4,$D140=1,$G140=BB$2),0,IF(AND($D139=Finals!$B$4,$D140=1),1,IF($G140=BB$2,0,BB139)))</f>
        <v>1</v>
      </c>
      <c r="BC140" s="8">
        <f ca="1">IF(AND($D139=Finals!$B$4,$D140=1,$G140=BC$2),0,IF(AND($D139=Finals!$B$4,$D140=1),1,IF($G140=BC$2,0,BC139)))</f>
        <v>1</v>
      </c>
      <c r="BD140" s="8">
        <f ca="1">IF(AND($D139=Finals!$B$4,$D140=1,$G140=BD$2),0,IF(AND($D139=Finals!$B$4,$D140=1),1,IF($G140=BD$2,0,BD139)))</f>
        <v>1</v>
      </c>
      <c r="BE140" s="8">
        <f ca="1">IF(AND($D139=Finals!$B$4,$D140=1,$G140=BE$2),0,IF(AND($D139=Finals!$B$4,$D140=1),1,IF($G140=BE$2,0,BE139)))</f>
        <v>1</v>
      </c>
      <c r="BF140" s="4">
        <f ca="1">IF(AND($D139=Finals!$B$4,$D140=1,$G140=BF$2),0,IF(AND($D139=Finals!$B$4,$D140=1),1,IF($G140=BF$2,0,BF139)))</f>
        <v>1</v>
      </c>
      <c r="BG140">
        <f t="shared" ca="1" si="34"/>
        <v>33</v>
      </c>
      <c r="BP140">
        <v>1</v>
      </c>
      <c r="BQ140">
        <f t="shared" ref="BQ140:CZ140" ca="1" si="50">IF(V140=1,1+BP140,BP140)</f>
        <v>1</v>
      </c>
      <c r="BR140">
        <f t="shared" ca="1" si="50"/>
        <v>2</v>
      </c>
      <c r="BS140">
        <f t="shared" ca="1" si="50"/>
        <v>3</v>
      </c>
      <c r="BT140">
        <f t="shared" ca="1" si="50"/>
        <v>4</v>
      </c>
      <c r="BU140">
        <f t="shared" ca="1" si="50"/>
        <v>5</v>
      </c>
      <c r="BV140">
        <f t="shared" ca="1" si="50"/>
        <v>6</v>
      </c>
      <c r="BW140">
        <f t="shared" ca="1" si="50"/>
        <v>7</v>
      </c>
      <c r="BX140">
        <f t="shared" ca="1" si="50"/>
        <v>8</v>
      </c>
      <c r="BY140">
        <f t="shared" ca="1" si="50"/>
        <v>9</v>
      </c>
      <c r="BZ140">
        <f t="shared" ca="1" si="50"/>
        <v>10</v>
      </c>
      <c r="CA140">
        <f t="shared" ca="1" si="50"/>
        <v>10</v>
      </c>
      <c r="CB140">
        <f t="shared" ca="1" si="50"/>
        <v>11</v>
      </c>
      <c r="CC140">
        <f t="shared" ca="1" si="50"/>
        <v>12</v>
      </c>
      <c r="CD140">
        <f t="shared" ca="1" si="50"/>
        <v>13</v>
      </c>
      <c r="CE140">
        <f t="shared" ca="1" si="50"/>
        <v>14</v>
      </c>
      <c r="CF140">
        <f t="shared" ca="1" si="50"/>
        <v>15</v>
      </c>
      <c r="CG140">
        <f t="shared" ca="1" si="50"/>
        <v>16</v>
      </c>
      <c r="CH140">
        <f t="shared" ca="1" si="50"/>
        <v>17</v>
      </c>
      <c r="CI140">
        <f t="shared" ca="1" si="50"/>
        <v>18</v>
      </c>
      <c r="CJ140">
        <f t="shared" ca="1" si="50"/>
        <v>19</v>
      </c>
      <c r="CK140">
        <f t="shared" ca="1" si="50"/>
        <v>19</v>
      </c>
      <c r="CL140">
        <f t="shared" ca="1" si="50"/>
        <v>20</v>
      </c>
      <c r="CM140">
        <f t="shared" ca="1" si="50"/>
        <v>21</v>
      </c>
      <c r="CN140">
        <f t="shared" ca="1" si="50"/>
        <v>22</v>
      </c>
      <c r="CO140">
        <f t="shared" ca="1" si="50"/>
        <v>23</v>
      </c>
      <c r="CP140">
        <f t="shared" ca="1" si="50"/>
        <v>24</v>
      </c>
      <c r="CQ140">
        <f t="shared" ca="1" si="50"/>
        <v>25</v>
      </c>
      <c r="CR140">
        <f t="shared" ca="1" si="50"/>
        <v>26</v>
      </c>
      <c r="CS140">
        <f t="shared" ca="1" si="50"/>
        <v>27</v>
      </c>
      <c r="CT140">
        <f t="shared" ca="1" si="50"/>
        <v>28</v>
      </c>
      <c r="CU140">
        <f t="shared" ca="1" si="50"/>
        <v>28</v>
      </c>
      <c r="CV140">
        <f t="shared" ca="1" si="50"/>
        <v>29</v>
      </c>
      <c r="CW140">
        <f t="shared" ca="1" si="50"/>
        <v>30</v>
      </c>
      <c r="CX140">
        <f t="shared" ca="1" si="50"/>
        <v>31</v>
      </c>
      <c r="CY140">
        <f t="shared" ca="1" si="50"/>
        <v>32</v>
      </c>
      <c r="CZ140">
        <f t="shared" ca="1" si="50"/>
        <v>33</v>
      </c>
      <c r="DA140" s="5">
        <f t="shared" ca="1" si="10"/>
        <v>1</v>
      </c>
      <c r="DB140">
        <f t="shared" ref="DB140:EK140" ca="1" si="51">IF(DB$3&gt;$BG140,"",IF(OR(DA140=36,DA140=""),"",LOOKUP(DB$3,$BP140:$CZ140,$BP$3:$CZ$3)))</f>
        <v>2</v>
      </c>
      <c r="DC140">
        <f t="shared" ca="1" si="51"/>
        <v>3</v>
      </c>
      <c r="DD140">
        <f t="shared" ca="1" si="51"/>
        <v>4</v>
      </c>
      <c r="DE140">
        <f t="shared" ca="1" si="51"/>
        <v>5</v>
      </c>
      <c r="DF140">
        <f t="shared" ca="1" si="51"/>
        <v>6</v>
      </c>
      <c r="DG140">
        <f t="shared" ca="1" si="51"/>
        <v>7</v>
      </c>
      <c r="DH140">
        <f t="shared" ca="1" si="51"/>
        <v>8</v>
      </c>
      <c r="DI140">
        <f t="shared" ca="1" si="51"/>
        <v>9</v>
      </c>
      <c r="DJ140">
        <f t="shared" ca="1" si="51"/>
        <v>11</v>
      </c>
      <c r="DK140">
        <f t="shared" ca="1" si="51"/>
        <v>12</v>
      </c>
      <c r="DL140">
        <f t="shared" ca="1" si="51"/>
        <v>13</v>
      </c>
      <c r="DM140">
        <f t="shared" ca="1" si="51"/>
        <v>14</v>
      </c>
      <c r="DN140">
        <f t="shared" ca="1" si="51"/>
        <v>15</v>
      </c>
      <c r="DO140">
        <f t="shared" ca="1" si="51"/>
        <v>16</v>
      </c>
      <c r="DP140">
        <f t="shared" ca="1" si="51"/>
        <v>17</v>
      </c>
      <c r="DQ140">
        <f t="shared" ca="1" si="51"/>
        <v>18</v>
      </c>
      <c r="DR140">
        <f t="shared" ca="1" si="51"/>
        <v>19</v>
      </c>
      <c r="DS140">
        <f t="shared" ca="1" si="51"/>
        <v>21</v>
      </c>
      <c r="DT140">
        <f t="shared" ca="1" si="51"/>
        <v>22</v>
      </c>
      <c r="DU140">
        <f t="shared" ca="1" si="51"/>
        <v>23</v>
      </c>
      <c r="DV140">
        <f t="shared" ca="1" si="51"/>
        <v>24</v>
      </c>
      <c r="DW140">
        <f t="shared" ca="1" si="51"/>
        <v>25</v>
      </c>
      <c r="DX140">
        <f t="shared" ca="1" si="51"/>
        <v>26</v>
      </c>
      <c r="DY140">
        <f t="shared" ca="1" si="51"/>
        <v>27</v>
      </c>
      <c r="DZ140">
        <f t="shared" ca="1" si="51"/>
        <v>28</v>
      </c>
      <c r="EA140">
        <f t="shared" ca="1" si="51"/>
        <v>29</v>
      </c>
      <c r="EB140">
        <f t="shared" ca="1" si="51"/>
        <v>31</v>
      </c>
      <c r="EC140">
        <f t="shared" ca="1" si="51"/>
        <v>32</v>
      </c>
      <c r="ED140">
        <f t="shared" ca="1" si="51"/>
        <v>33</v>
      </c>
      <c r="EE140">
        <f t="shared" ca="1" si="51"/>
        <v>34</v>
      </c>
      <c r="EF140">
        <f t="shared" ca="1" si="51"/>
        <v>35</v>
      </c>
      <c r="EG140">
        <f t="shared" ca="1" si="51"/>
        <v>36</v>
      </c>
      <c r="EH140" t="str">
        <f t="shared" ca="1" si="51"/>
        <v/>
      </c>
      <c r="EI140" t="str">
        <f t="shared" ca="1" si="51"/>
        <v/>
      </c>
      <c r="EJ140" t="str">
        <f t="shared" ca="1" si="51"/>
        <v/>
      </c>
      <c r="EK140" t="str">
        <f t="shared" ca="1" si="51"/>
        <v/>
      </c>
      <c r="EL140" t="str">
        <f ca="1">IF(I140=1,Finals!I145,"")</f>
        <v/>
      </c>
    </row>
    <row r="141" spans="3:142" x14ac:dyDescent="0.25">
      <c r="C141">
        <v>138</v>
      </c>
      <c r="D141">
        <f ca="1">IF(AND(Finals!K145&gt;Finals!K144,Finals!B$3="Yes"),1,IF(AND(I140=1,Finals!B$2="Yes"),1,IF(AND(E140=Finals!B$5,Calc!D140&gt;=Finals!B$4),1,IF(AND(D140=Finals!B$4,E140&lt;Finals!B$5),D140,1+D140))))</f>
        <v>6</v>
      </c>
      <c r="E141">
        <f ca="1">IF(E140=Finals!B$5,1,IF(AND(I140=1,Finals!B$2="Yes"),1,IF(D140&lt;Finals!B$4,1,Calc!E140+1)))</f>
        <v>1</v>
      </c>
      <c r="F141">
        <f>Finals!D146</f>
        <v>0</v>
      </c>
      <c r="G141">
        <f t="shared" si="32"/>
        <v>0</v>
      </c>
      <c r="H141" t="str">
        <f ca="1">IF(AND(Finals!K145&gt;Finals!K144,Finals!B$3="Yes"),"",IF(AND(I140=1,Finals!B$2="Yes"),"",IF(D140&lt;&gt;Finals!B$4,"",1)))</f>
        <v/>
      </c>
      <c r="I141" t="str">
        <f t="shared" ca="1" si="33"/>
        <v/>
      </c>
      <c r="J141">
        <f ca="1">IF(I141=-1,-BG140,IF(I141=1,36-BG140,0))</f>
        <v>0</v>
      </c>
      <c r="K141">
        <f t="shared" ca="1" si="37"/>
        <v>-1035</v>
      </c>
      <c r="L141">
        <f ca="1">IF(AND($D140=0,$G141=L$3),1,IF($D140=0,0,IF($G141=L$3,1,L140)))</f>
        <v>1</v>
      </c>
      <c r="M141">
        <f ca="1">IF(AND($D140=0,$G141=M$3),1,IF($D140=0,0,IF($G141=M$3,1,M140)))</f>
        <v>1</v>
      </c>
      <c r="N141">
        <f ca="1">IF(AND($D140=0,$G141=N$3),1,IF($D140=0,0,IF($G141=N$3,1,N140)))</f>
        <v>0</v>
      </c>
      <c r="O141">
        <f ca="1">IF(AND($D140=0,$G141=O$3),1,IF($D140=0,0,IF($G141=O$3,1,O140)))</f>
        <v>0</v>
      </c>
      <c r="P141">
        <f ca="1">IF(AND($D140=0,$G141=P$3),1,IF($D140=0,0,IF($G141=P$3,1,P140)))</f>
        <v>1</v>
      </c>
      <c r="Q141">
        <f ca="1">IF(AND($D140=0,$G141=Q$3),1,IF($D140=0,0,IF($G141=Q$3,1,Q140)))</f>
        <v>0</v>
      </c>
      <c r="R141">
        <f ca="1">IF(AND($D140=0,$G141=R$3),1,IF($D140=0,0,IF($G141=R$3,1,R140)))</f>
        <v>1</v>
      </c>
      <c r="S141">
        <f ca="1">IF(AND($D140=0,$G141=S$3),1,IF($D140=0,0,IF($G141=S$3,1,S140)))</f>
        <v>1</v>
      </c>
      <c r="T141">
        <f ca="1">IF(AND($D140=0,$G141=T$3),1,IF($D140=0,0,IF($G141=T$3,1,T140)))</f>
        <v>0</v>
      </c>
      <c r="U141">
        <f ca="1">IF(AND($D140=0,$G141=U$3),1,IF($D140=0,0,IF($G141=U$3,1,U140)))</f>
        <v>1</v>
      </c>
      <c r="V141" s="5">
        <f ca="1">IF(AND($D140=Finals!$B$4,$D141=1,$G141=V$2),0,IF(AND($D140=Finals!$B$4,$D141=1),1,IF($G141=V$2,0,V140)))</f>
        <v>0</v>
      </c>
      <c r="W141" s="8">
        <f ca="1">IF(AND($D140=Finals!$B$4,$D141=1,$G141=W$2),0,IF(AND($D140=Finals!$B$4,$D141=1),1,IF($G141=W$2,0,W140)))</f>
        <v>1</v>
      </c>
      <c r="X141" s="8">
        <f ca="1">IF(AND($D140=Finals!$B$4,$D141=1,$G141=X$2),0,IF(AND($D140=Finals!$B$4,$D141=1),1,IF($G141=X$2,0,X140)))</f>
        <v>1</v>
      </c>
      <c r="Y141" s="8">
        <f ca="1">IF(AND($D140=Finals!$B$4,$D141=1,$G141=Y$2),0,IF(AND($D140=Finals!$B$4,$D141=1),1,IF($G141=Y$2,0,Y140)))</f>
        <v>1</v>
      </c>
      <c r="Z141" s="8">
        <f ca="1">IF(AND($D140=Finals!$B$4,$D141=1,$G141=Z$2),0,IF(AND($D140=Finals!$B$4,$D141=1),1,IF($G141=Z$2,0,Z140)))</f>
        <v>1</v>
      </c>
      <c r="AA141" s="8">
        <f ca="1">IF(AND($D140=Finals!$B$4,$D141=1,$G141=AA$2),0,IF(AND($D140=Finals!$B$4,$D141=1),1,IF($G141=AA$2,0,AA140)))</f>
        <v>1</v>
      </c>
      <c r="AB141" s="8">
        <f ca="1">IF(AND($D140=Finals!$B$4,$D141=1,$G141=AB$2),0,IF(AND($D140=Finals!$B$4,$D141=1),1,IF($G141=AB$2,0,AB140)))</f>
        <v>1</v>
      </c>
      <c r="AC141" s="8">
        <f ca="1">IF(AND($D140=Finals!$B$4,$D141=1,$G141=AC$2),0,IF(AND($D140=Finals!$B$4,$D141=1),1,IF($G141=AC$2,0,AC140)))</f>
        <v>1</v>
      </c>
      <c r="AD141" s="8">
        <f ca="1">IF(AND($D140=Finals!$B$4,$D141=1,$G141=AD$2),0,IF(AND($D140=Finals!$B$4,$D141=1),1,IF($G141=AD$2,0,AD140)))</f>
        <v>1</v>
      </c>
      <c r="AE141" s="8">
        <f ca="1">IF(AND($D140=Finals!$B$4,$D141=1,$G141=AE$2),0,IF(AND($D140=Finals!$B$4,$D141=1),1,IF($G141=AE$2,0,AE140)))</f>
        <v>1</v>
      </c>
      <c r="AF141" s="8">
        <f ca="1">IF(AND($D140=Finals!$B$4,$D141=1,$G141=AF$2),0,IF(AND($D140=Finals!$B$4,$D141=1),1,IF($G141=AF$2,0,AF140)))</f>
        <v>0</v>
      </c>
      <c r="AG141" s="8">
        <f ca="1">IF(AND($D140=Finals!$B$4,$D141=1,$G141=AG$2),0,IF(AND($D140=Finals!$B$4,$D141=1),1,IF($G141=AG$2,0,AG140)))</f>
        <v>1</v>
      </c>
      <c r="AH141" s="8">
        <f ca="1">IF(AND($D140=Finals!$B$4,$D141=1,$G141=AH$2),0,IF(AND($D140=Finals!$B$4,$D141=1),1,IF($G141=AH$2,0,AH140)))</f>
        <v>1</v>
      </c>
      <c r="AI141" s="8">
        <f ca="1">IF(AND($D140=Finals!$B$4,$D141=1,$G141=AI$2),0,IF(AND($D140=Finals!$B$4,$D141=1),1,IF($G141=AI$2,0,AI140)))</f>
        <v>1</v>
      </c>
      <c r="AJ141" s="8">
        <f ca="1">IF(AND($D140=Finals!$B$4,$D141=1,$G141=AJ$2),0,IF(AND($D140=Finals!$B$4,$D141=1),1,IF($G141=AJ$2,0,AJ140)))</f>
        <v>1</v>
      </c>
      <c r="AK141" s="8">
        <f ca="1">IF(AND($D140=Finals!$B$4,$D141=1,$G141=AK$2),0,IF(AND($D140=Finals!$B$4,$D141=1),1,IF($G141=AK$2,0,AK140)))</f>
        <v>1</v>
      </c>
      <c r="AL141" s="8">
        <f ca="1">IF(AND($D140=Finals!$B$4,$D141=1,$G141=AL$2),0,IF(AND($D140=Finals!$B$4,$D141=1),1,IF($G141=AL$2,0,AL140)))</f>
        <v>1</v>
      </c>
      <c r="AM141" s="8">
        <f ca="1">IF(AND($D140=Finals!$B$4,$D141=1,$G141=AM$2),0,IF(AND($D140=Finals!$B$4,$D141=1),1,IF($G141=AM$2,0,AM140)))</f>
        <v>1</v>
      </c>
      <c r="AN141" s="8">
        <f ca="1">IF(AND($D140=Finals!$B$4,$D141=1,$G141=AN$2),0,IF(AND($D140=Finals!$B$4,$D141=1),1,IF($G141=AN$2,0,AN140)))</f>
        <v>1</v>
      </c>
      <c r="AO141" s="8">
        <f ca="1">IF(AND($D140=Finals!$B$4,$D141=1,$G141=AO$2),0,IF(AND($D140=Finals!$B$4,$D141=1),1,IF($G141=AO$2,0,AO140)))</f>
        <v>1</v>
      </c>
      <c r="AP141" s="8">
        <f ca="1">IF(AND($D140=Finals!$B$4,$D141=1,$G141=AP$2),0,IF(AND($D140=Finals!$B$4,$D141=1),1,IF($G141=AP$2,0,AP140)))</f>
        <v>0</v>
      </c>
      <c r="AQ141" s="8">
        <f ca="1">IF(AND($D140=Finals!$B$4,$D141=1,$G141=AQ$2),0,IF(AND($D140=Finals!$B$4,$D141=1),1,IF($G141=AQ$2,0,AQ140)))</f>
        <v>1</v>
      </c>
      <c r="AR141" s="8">
        <f ca="1">IF(AND($D140=Finals!$B$4,$D141=1,$G141=AR$2),0,IF(AND($D140=Finals!$B$4,$D141=1),1,IF($G141=AR$2,0,AR140)))</f>
        <v>1</v>
      </c>
      <c r="AS141" s="8">
        <f ca="1">IF(AND($D140=Finals!$B$4,$D141=1,$G141=AS$2),0,IF(AND($D140=Finals!$B$4,$D141=1),1,IF($G141=AS$2,0,AS140)))</f>
        <v>1</v>
      </c>
      <c r="AT141" s="8">
        <f ca="1">IF(AND($D140=Finals!$B$4,$D141=1,$G141=AT$2),0,IF(AND($D140=Finals!$B$4,$D141=1),1,IF($G141=AT$2,0,AT140)))</f>
        <v>1</v>
      </c>
      <c r="AU141" s="8">
        <f ca="1">IF(AND($D140=Finals!$B$4,$D141=1,$G141=AU$2),0,IF(AND($D140=Finals!$B$4,$D141=1),1,IF($G141=AU$2,0,AU140)))</f>
        <v>1</v>
      </c>
      <c r="AV141" s="8">
        <f ca="1">IF(AND($D140=Finals!$B$4,$D141=1,$G141=AV$2),0,IF(AND($D140=Finals!$B$4,$D141=1),1,IF($G141=AV$2,0,AV140)))</f>
        <v>1</v>
      </c>
      <c r="AW141" s="8">
        <f ca="1">IF(AND($D140=Finals!$B$4,$D141=1,$G141=AW$2),0,IF(AND($D140=Finals!$B$4,$D141=1),1,IF($G141=AW$2,0,AW140)))</f>
        <v>1</v>
      </c>
      <c r="AX141" s="8">
        <f ca="1">IF(AND($D140=Finals!$B$4,$D141=1,$G141=AX$2),0,IF(AND($D140=Finals!$B$4,$D141=1),1,IF($G141=AX$2,0,AX140)))</f>
        <v>1</v>
      </c>
      <c r="AY141" s="8">
        <f ca="1">IF(AND($D140=Finals!$B$4,$D141=1,$G141=AY$2),0,IF(AND($D140=Finals!$B$4,$D141=1),1,IF($G141=AY$2,0,AY140)))</f>
        <v>1</v>
      </c>
      <c r="AZ141" s="8">
        <f ca="1">IF(AND($D140=Finals!$B$4,$D141=1,$G141=AZ$2),0,IF(AND($D140=Finals!$B$4,$D141=1),1,IF($G141=AZ$2,0,AZ140)))</f>
        <v>0</v>
      </c>
      <c r="BA141" s="8">
        <f ca="1">IF(AND($D140=Finals!$B$4,$D141=1,$G141=BA$2),0,IF(AND($D140=Finals!$B$4,$D141=1),1,IF($G141=BA$2,0,BA140)))</f>
        <v>1</v>
      </c>
      <c r="BB141" s="8">
        <f ca="1">IF(AND($D140=Finals!$B$4,$D141=1,$G141=BB$2),0,IF(AND($D140=Finals!$B$4,$D141=1),1,IF($G141=BB$2,0,BB140)))</f>
        <v>1</v>
      </c>
      <c r="BC141" s="8">
        <f ca="1">IF(AND($D140=Finals!$B$4,$D141=1,$G141=BC$2),0,IF(AND($D140=Finals!$B$4,$D141=1),1,IF($G141=BC$2,0,BC140)))</f>
        <v>1</v>
      </c>
      <c r="BD141" s="8">
        <f ca="1">IF(AND($D140=Finals!$B$4,$D141=1,$G141=BD$2),0,IF(AND($D140=Finals!$B$4,$D141=1),1,IF($G141=BD$2,0,BD140)))</f>
        <v>1</v>
      </c>
      <c r="BE141" s="8">
        <f ca="1">IF(AND($D140=Finals!$B$4,$D141=1,$G141=BE$2),0,IF(AND($D140=Finals!$B$4,$D141=1),1,IF($G141=BE$2,0,BE140)))</f>
        <v>1</v>
      </c>
      <c r="BF141" s="4">
        <f ca="1">IF(AND($D140=Finals!$B$4,$D141=1,$G141=BF$2),0,IF(AND($D140=Finals!$B$4,$D141=1),1,IF($G141=BF$2,0,BF140)))</f>
        <v>1</v>
      </c>
      <c r="BG141">
        <f t="shared" ca="1" si="34"/>
        <v>33</v>
      </c>
      <c r="BP141">
        <v>1</v>
      </c>
      <c r="BQ141">
        <f t="shared" ref="BQ141:CZ141" ca="1" si="52">IF(V141=1,1+BP141,BP141)</f>
        <v>1</v>
      </c>
      <c r="BR141">
        <f t="shared" ca="1" si="52"/>
        <v>2</v>
      </c>
      <c r="BS141">
        <f t="shared" ca="1" si="52"/>
        <v>3</v>
      </c>
      <c r="BT141">
        <f t="shared" ca="1" si="52"/>
        <v>4</v>
      </c>
      <c r="BU141">
        <f t="shared" ca="1" si="52"/>
        <v>5</v>
      </c>
      <c r="BV141">
        <f t="shared" ca="1" si="52"/>
        <v>6</v>
      </c>
      <c r="BW141">
        <f t="shared" ca="1" si="52"/>
        <v>7</v>
      </c>
      <c r="BX141">
        <f t="shared" ca="1" si="52"/>
        <v>8</v>
      </c>
      <c r="BY141">
        <f t="shared" ca="1" si="52"/>
        <v>9</v>
      </c>
      <c r="BZ141">
        <f t="shared" ca="1" si="52"/>
        <v>10</v>
      </c>
      <c r="CA141">
        <f t="shared" ca="1" si="52"/>
        <v>10</v>
      </c>
      <c r="CB141">
        <f t="shared" ca="1" si="52"/>
        <v>11</v>
      </c>
      <c r="CC141">
        <f t="shared" ca="1" si="52"/>
        <v>12</v>
      </c>
      <c r="CD141">
        <f t="shared" ca="1" si="52"/>
        <v>13</v>
      </c>
      <c r="CE141">
        <f t="shared" ca="1" si="52"/>
        <v>14</v>
      </c>
      <c r="CF141">
        <f t="shared" ca="1" si="52"/>
        <v>15</v>
      </c>
      <c r="CG141">
        <f t="shared" ca="1" si="52"/>
        <v>16</v>
      </c>
      <c r="CH141">
        <f t="shared" ca="1" si="52"/>
        <v>17</v>
      </c>
      <c r="CI141">
        <f t="shared" ca="1" si="52"/>
        <v>18</v>
      </c>
      <c r="CJ141">
        <f t="shared" ca="1" si="52"/>
        <v>19</v>
      </c>
      <c r="CK141">
        <f t="shared" ca="1" si="52"/>
        <v>19</v>
      </c>
      <c r="CL141">
        <f t="shared" ca="1" si="52"/>
        <v>20</v>
      </c>
      <c r="CM141">
        <f t="shared" ca="1" si="52"/>
        <v>21</v>
      </c>
      <c r="CN141">
        <f t="shared" ca="1" si="52"/>
        <v>22</v>
      </c>
      <c r="CO141">
        <f t="shared" ca="1" si="52"/>
        <v>23</v>
      </c>
      <c r="CP141">
        <f t="shared" ca="1" si="52"/>
        <v>24</v>
      </c>
      <c r="CQ141">
        <f t="shared" ca="1" si="52"/>
        <v>25</v>
      </c>
      <c r="CR141">
        <f t="shared" ca="1" si="52"/>
        <v>26</v>
      </c>
      <c r="CS141">
        <f t="shared" ca="1" si="52"/>
        <v>27</v>
      </c>
      <c r="CT141">
        <f t="shared" ca="1" si="52"/>
        <v>28</v>
      </c>
      <c r="CU141">
        <f t="shared" ca="1" si="52"/>
        <v>28</v>
      </c>
      <c r="CV141">
        <f t="shared" ca="1" si="52"/>
        <v>29</v>
      </c>
      <c r="CW141">
        <f t="shared" ca="1" si="52"/>
        <v>30</v>
      </c>
      <c r="CX141">
        <f t="shared" ca="1" si="52"/>
        <v>31</v>
      </c>
      <c r="CY141">
        <f t="shared" ca="1" si="52"/>
        <v>32</v>
      </c>
      <c r="CZ141">
        <f t="shared" ca="1" si="52"/>
        <v>33</v>
      </c>
      <c r="DA141" s="5">
        <f t="shared" ca="1" si="10"/>
        <v>1</v>
      </c>
      <c r="DB141">
        <f t="shared" ref="DB141:EK141" ca="1" si="53">IF(DB$3&gt;$BG141,"",IF(OR(DA141=36,DA141=""),"",LOOKUP(DB$3,$BP141:$CZ141,$BP$3:$CZ$3)))</f>
        <v>2</v>
      </c>
      <c r="DC141">
        <f t="shared" ca="1" si="53"/>
        <v>3</v>
      </c>
      <c r="DD141">
        <f t="shared" ca="1" si="53"/>
        <v>4</v>
      </c>
      <c r="DE141">
        <f t="shared" ca="1" si="53"/>
        <v>5</v>
      </c>
      <c r="DF141">
        <f t="shared" ca="1" si="53"/>
        <v>6</v>
      </c>
      <c r="DG141">
        <f t="shared" ca="1" si="53"/>
        <v>7</v>
      </c>
      <c r="DH141">
        <f t="shared" ca="1" si="53"/>
        <v>8</v>
      </c>
      <c r="DI141">
        <f t="shared" ca="1" si="53"/>
        <v>9</v>
      </c>
      <c r="DJ141">
        <f t="shared" ca="1" si="53"/>
        <v>11</v>
      </c>
      <c r="DK141">
        <f t="shared" ca="1" si="53"/>
        <v>12</v>
      </c>
      <c r="DL141">
        <f t="shared" ca="1" si="53"/>
        <v>13</v>
      </c>
      <c r="DM141">
        <f t="shared" ca="1" si="53"/>
        <v>14</v>
      </c>
      <c r="DN141">
        <f t="shared" ca="1" si="53"/>
        <v>15</v>
      </c>
      <c r="DO141">
        <f t="shared" ca="1" si="53"/>
        <v>16</v>
      </c>
      <c r="DP141">
        <f t="shared" ca="1" si="53"/>
        <v>17</v>
      </c>
      <c r="DQ141">
        <f t="shared" ca="1" si="53"/>
        <v>18</v>
      </c>
      <c r="DR141">
        <f t="shared" ca="1" si="53"/>
        <v>19</v>
      </c>
      <c r="DS141">
        <f t="shared" ca="1" si="53"/>
        <v>21</v>
      </c>
      <c r="DT141">
        <f t="shared" ca="1" si="53"/>
        <v>22</v>
      </c>
      <c r="DU141">
        <f t="shared" ca="1" si="53"/>
        <v>23</v>
      </c>
      <c r="DV141">
        <f t="shared" ca="1" si="53"/>
        <v>24</v>
      </c>
      <c r="DW141">
        <f t="shared" ca="1" si="53"/>
        <v>25</v>
      </c>
      <c r="DX141">
        <f t="shared" ca="1" si="53"/>
        <v>26</v>
      </c>
      <c r="DY141">
        <f t="shared" ca="1" si="53"/>
        <v>27</v>
      </c>
      <c r="DZ141">
        <f t="shared" ca="1" si="53"/>
        <v>28</v>
      </c>
      <c r="EA141">
        <f t="shared" ca="1" si="53"/>
        <v>29</v>
      </c>
      <c r="EB141">
        <f t="shared" ca="1" si="53"/>
        <v>31</v>
      </c>
      <c r="EC141">
        <f t="shared" ca="1" si="53"/>
        <v>32</v>
      </c>
      <c r="ED141">
        <f t="shared" ca="1" si="53"/>
        <v>33</v>
      </c>
      <c r="EE141">
        <f t="shared" ca="1" si="53"/>
        <v>34</v>
      </c>
      <c r="EF141">
        <f t="shared" ca="1" si="53"/>
        <v>35</v>
      </c>
      <c r="EG141">
        <f t="shared" ca="1" si="53"/>
        <v>36</v>
      </c>
      <c r="EH141" t="str">
        <f t="shared" ca="1" si="53"/>
        <v/>
      </c>
      <c r="EI141" t="str">
        <f t="shared" ca="1" si="53"/>
        <v/>
      </c>
      <c r="EJ141" t="str">
        <f t="shared" ca="1" si="53"/>
        <v/>
      </c>
      <c r="EK141" t="str">
        <f t="shared" ca="1" si="53"/>
        <v/>
      </c>
      <c r="EL141" t="str">
        <f ca="1">IF(I141=1,Finals!I146,"")</f>
        <v/>
      </c>
    </row>
    <row r="142" spans="3:142" x14ac:dyDescent="0.25">
      <c r="C142">
        <v>139</v>
      </c>
      <c r="D142">
        <f ca="1">IF(AND(Finals!K146&gt;Finals!K145,Finals!B$3="Yes"),1,IF(AND(I141=1,Finals!B$2="Yes"),1,IF(AND(E141=Finals!B$5,Calc!D141&gt;=Finals!B$4),1,IF(AND(D141=Finals!B$4,E141&lt;Finals!B$5),D141,1+D141))))</f>
        <v>7</v>
      </c>
      <c r="E142">
        <f ca="1">IF(E141=Finals!B$5,1,IF(AND(I141=1,Finals!B$2="Yes"),1,IF(D141&lt;Finals!B$4,1,Calc!E141+1)))</f>
        <v>1</v>
      </c>
      <c r="F142">
        <f>Finals!D147</f>
        <v>0</v>
      </c>
      <c r="G142">
        <f t="shared" si="32"/>
        <v>0</v>
      </c>
      <c r="H142" t="str">
        <f ca="1">IF(AND(Finals!K146&gt;Finals!K145,Finals!B$3="Yes"),"",IF(AND(I141=1,Finals!B$2="Yes"),"",IF(D141&lt;&gt;Finals!B$4,"",1)))</f>
        <v/>
      </c>
      <c r="I142" t="str">
        <f t="shared" ca="1" si="33"/>
        <v/>
      </c>
      <c r="J142">
        <f ca="1">IF(I142=-1,-BG141,IF(I142=1,36-BG141,0))</f>
        <v>0</v>
      </c>
      <c r="K142">
        <f t="shared" ca="1" si="37"/>
        <v>-1035</v>
      </c>
      <c r="L142">
        <f ca="1">IF(AND($D141=0,$G142=L$3),1,IF($D141=0,0,IF($G142=L$3,1,L141)))</f>
        <v>1</v>
      </c>
      <c r="M142">
        <f ca="1">IF(AND($D141=0,$G142=M$3),1,IF($D141=0,0,IF($G142=M$3,1,M141)))</f>
        <v>1</v>
      </c>
      <c r="N142">
        <f ca="1">IF(AND($D141=0,$G142=N$3),1,IF($D141=0,0,IF($G142=N$3,1,N141)))</f>
        <v>0</v>
      </c>
      <c r="O142">
        <f ca="1">IF(AND($D141=0,$G142=O$3),1,IF($D141=0,0,IF($G142=O$3,1,O141)))</f>
        <v>0</v>
      </c>
      <c r="P142">
        <f ca="1">IF(AND($D141=0,$G142=P$3),1,IF($D141=0,0,IF($G142=P$3,1,P141)))</f>
        <v>1</v>
      </c>
      <c r="Q142">
        <f ca="1">IF(AND($D141=0,$G142=Q$3),1,IF($D141=0,0,IF($G142=Q$3,1,Q141)))</f>
        <v>0</v>
      </c>
      <c r="R142">
        <f ca="1">IF(AND($D141=0,$G142=R$3),1,IF($D141=0,0,IF($G142=R$3,1,R141)))</f>
        <v>1</v>
      </c>
      <c r="S142">
        <f ca="1">IF(AND($D141=0,$G142=S$3),1,IF($D141=0,0,IF($G142=S$3,1,S141)))</f>
        <v>1</v>
      </c>
      <c r="T142">
        <f ca="1">IF(AND($D141=0,$G142=T$3),1,IF($D141=0,0,IF($G142=T$3,1,T141)))</f>
        <v>0</v>
      </c>
      <c r="U142">
        <f ca="1">IF(AND($D141=0,$G142=U$3),1,IF($D141=0,0,IF($G142=U$3,1,U141)))</f>
        <v>1</v>
      </c>
      <c r="V142" s="5">
        <f ca="1">IF(AND($D141=Finals!$B$4,$D142=1,$G142=V$2),0,IF(AND($D141=Finals!$B$4,$D142=1),1,IF($G142=V$2,0,V141)))</f>
        <v>0</v>
      </c>
      <c r="W142" s="8">
        <f ca="1">IF(AND($D141=Finals!$B$4,$D142=1,$G142=W$2),0,IF(AND($D141=Finals!$B$4,$D142=1),1,IF($G142=W$2,0,W141)))</f>
        <v>1</v>
      </c>
      <c r="X142" s="8">
        <f ca="1">IF(AND($D141=Finals!$B$4,$D142=1,$G142=X$2),0,IF(AND($D141=Finals!$B$4,$D142=1),1,IF($G142=X$2,0,X141)))</f>
        <v>1</v>
      </c>
      <c r="Y142" s="8">
        <f ca="1">IF(AND($D141=Finals!$B$4,$D142=1,$G142=Y$2),0,IF(AND($D141=Finals!$B$4,$D142=1),1,IF($G142=Y$2,0,Y141)))</f>
        <v>1</v>
      </c>
      <c r="Z142" s="8">
        <f ca="1">IF(AND($D141=Finals!$B$4,$D142=1,$G142=Z$2),0,IF(AND($D141=Finals!$B$4,$D142=1),1,IF($G142=Z$2,0,Z141)))</f>
        <v>1</v>
      </c>
      <c r="AA142" s="8">
        <f ca="1">IF(AND($D141=Finals!$B$4,$D142=1,$G142=AA$2),0,IF(AND($D141=Finals!$B$4,$D142=1),1,IF($G142=AA$2,0,AA141)))</f>
        <v>1</v>
      </c>
      <c r="AB142" s="8">
        <f ca="1">IF(AND($D141=Finals!$B$4,$D142=1,$G142=AB$2),0,IF(AND($D141=Finals!$B$4,$D142=1),1,IF($G142=AB$2,0,AB141)))</f>
        <v>1</v>
      </c>
      <c r="AC142" s="8">
        <f ca="1">IF(AND($D141=Finals!$B$4,$D142=1,$G142=AC$2),0,IF(AND($D141=Finals!$B$4,$D142=1),1,IF($G142=AC$2,0,AC141)))</f>
        <v>1</v>
      </c>
      <c r="AD142" s="8">
        <f ca="1">IF(AND($D141=Finals!$B$4,$D142=1,$G142=AD$2),0,IF(AND($D141=Finals!$B$4,$D142=1),1,IF($G142=AD$2,0,AD141)))</f>
        <v>1</v>
      </c>
      <c r="AE142" s="8">
        <f ca="1">IF(AND($D141=Finals!$B$4,$D142=1,$G142=AE$2),0,IF(AND($D141=Finals!$B$4,$D142=1),1,IF($G142=AE$2,0,AE141)))</f>
        <v>1</v>
      </c>
      <c r="AF142" s="8">
        <f ca="1">IF(AND($D141=Finals!$B$4,$D142=1,$G142=AF$2),0,IF(AND($D141=Finals!$B$4,$D142=1),1,IF($G142=AF$2,0,AF141)))</f>
        <v>0</v>
      </c>
      <c r="AG142" s="8">
        <f ca="1">IF(AND($D141=Finals!$B$4,$D142=1,$G142=AG$2),0,IF(AND($D141=Finals!$B$4,$D142=1),1,IF($G142=AG$2,0,AG141)))</f>
        <v>1</v>
      </c>
      <c r="AH142" s="8">
        <f ca="1">IF(AND($D141=Finals!$B$4,$D142=1,$G142=AH$2),0,IF(AND($D141=Finals!$B$4,$D142=1),1,IF($G142=AH$2,0,AH141)))</f>
        <v>1</v>
      </c>
      <c r="AI142" s="8">
        <f ca="1">IF(AND($D141=Finals!$B$4,$D142=1,$G142=AI$2),0,IF(AND($D141=Finals!$B$4,$D142=1),1,IF($G142=AI$2,0,AI141)))</f>
        <v>1</v>
      </c>
      <c r="AJ142" s="8">
        <f ca="1">IF(AND($D141=Finals!$B$4,$D142=1,$G142=AJ$2),0,IF(AND($D141=Finals!$B$4,$D142=1),1,IF($G142=AJ$2,0,AJ141)))</f>
        <v>1</v>
      </c>
      <c r="AK142" s="8">
        <f ca="1">IF(AND($D141=Finals!$B$4,$D142=1,$G142=AK$2),0,IF(AND($D141=Finals!$B$4,$D142=1),1,IF($G142=AK$2,0,AK141)))</f>
        <v>1</v>
      </c>
      <c r="AL142" s="8">
        <f ca="1">IF(AND($D141=Finals!$B$4,$D142=1,$G142=AL$2),0,IF(AND($D141=Finals!$B$4,$D142=1),1,IF($G142=AL$2,0,AL141)))</f>
        <v>1</v>
      </c>
      <c r="AM142" s="8">
        <f ca="1">IF(AND($D141=Finals!$B$4,$D142=1,$G142=AM$2),0,IF(AND($D141=Finals!$B$4,$D142=1),1,IF($G142=AM$2,0,AM141)))</f>
        <v>1</v>
      </c>
      <c r="AN142" s="8">
        <f ca="1">IF(AND($D141=Finals!$B$4,$D142=1,$G142=AN$2),0,IF(AND($D141=Finals!$B$4,$D142=1),1,IF($G142=AN$2,0,AN141)))</f>
        <v>1</v>
      </c>
      <c r="AO142" s="8">
        <f ca="1">IF(AND($D141=Finals!$B$4,$D142=1,$G142=AO$2),0,IF(AND($D141=Finals!$B$4,$D142=1),1,IF($G142=AO$2,0,AO141)))</f>
        <v>1</v>
      </c>
      <c r="AP142" s="8">
        <f ca="1">IF(AND($D141=Finals!$B$4,$D142=1,$G142=AP$2),0,IF(AND($D141=Finals!$B$4,$D142=1),1,IF($G142=AP$2,0,AP141)))</f>
        <v>0</v>
      </c>
      <c r="AQ142" s="8">
        <f ca="1">IF(AND($D141=Finals!$B$4,$D142=1,$G142=AQ$2),0,IF(AND($D141=Finals!$B$4,$D142=1),1,IF($G142=AQ$2,0,AQ141)))</f>
        <v>1</v>
      </c>
      <c r="AR142" s="8">
        <f ca="1">IF(AND($D141=Finals!$B$4,$D142=1,$G142=AR$2),0,IF(AND($D141=Finals!$B$4,$D142=1),1,IF($G142=AR$2,0,AR141)))</f>
        <v>1</v>
      </c>
      <c r="AS142" s="8">
        <f ca="1">IF(AND($D141=Finals!$B$4,$D142=1,$G142=AS$2),0,IF(AND($D141=Finals!$B$4,$D142=1),1,IF($G142=AS$2,0,AS141)))</f>
        <v>1</v>
      </c>
      <c r="AT142" s="8">
        <f ca="1">IF(AND($D141=Finals!$B$4,$D142=1,$G142=AT$2),0,IF(AND($D141=Finals!$B$4,$D142=1),1,IF($G142=AT$2,0,AT141)))</f>
        <v>1</v>
      </c>
      <c r="AU142" s="8">
        <f ca="1">IF(AND($D141=Finals!$B$4,$D142=1,$G142=AU$2),0,IF(AND($D141=Finals!$B$4,$D142=1),1,IF($G142=AU$2,0,AU141)))</f>
        <v>1</v>
      </c>
      <c r="AV142" s="8">
        <f ca="1">IF(AND($D141=Finals!$B$4,$D142=1,$G142=AV$2),0,IF(AND($D141=Finals!$B$4,$D142=1),1,IF($G142=AV$2,0,AV141)))</f>
        <v>1</v>
      </c>
      <c r="AW142" s="8">
        <f ca="1">IF(AND($D141=Finals!$B$4,$D142=1,$G142=AW$2),0,IF(AND($D141=Finals!$B$4,$D142=1),1,IF($G142=AW$2,0,AW141)))</f>
        <v>1</v>
      </c>
      <c r="AX142" s="8">
        <f ca="1">IF(AND($D141=Finals!$B$4,$D142=1,$G142=AX$2),0,IF(AND($D141=Finals!$B$4,$D142=1),1,IF($G142=AX$2,0,AX141)))</f>
        <v>1</v>
      </c>
      <c r="AY142" s="8">
        <f ca="1">IF(AND($D141=Finals!$B$4,$D142=1,$G142=AY$2),0,IF(AND($D141=Finals!$B$4,$D142=1),1,IF($G142=AY$2,0,AY141)))</f>
        <v>1</v>
      </c>
      <c r="AZ142" s="8">
        <f ca="1">IF(AND($D141=Finals!$B$4,$D142=1,$G142=AZ$2),0,IF(AND($D141=Finals!$B$4,$D142=1),1,IF($G142=AZ$2,0,AZ141)))</f>
        <v>0</v>
      </c>
      <c r="BA142" s="8">
        <f ca="1">IF(AND($D141=Finals!$B$4,$D142=1,$G142=BA$2),0,IF(AND($D141=Finals!$B$4,$D142=1),1,IF($G142=BA$2,0,BA141)))</f>
        <v>1</v>
      </c>
      <c r="BB142" s="8">
        <f ca="1">IF(AND($D141=Finals!$B$4,$D142=1,$G142=BB$2),0,IF(AND($D141=Finals!$B$4,$D142=1),1,IF($G142=BB$2,0,BB141)))</f>
        <v>1</v>
      </c>
      <c r="BC142" s="8">
        <f ca="1">IF(AND($D141=Finals!$B$4,$D142=1,$G142=BC$2),0,IF(AND($D141=Finals!$B$4,$D142=1),1,IF($G142=BC$2,0,BC141)))</f>
        <v>1</v>
      </c>
      <c r="BD142" s="8">
        <f ca="1">IF(AND($D141=Finals!$B$4,$D142=1,$G142=BD$2),0,IF(AND($D141=Finals!$B$4,$D142=1),1,IF($G142=BD$2,0,BD141)))</f>
        <v>1</v>
      </c>
      <c r="BE142" s="8">
        <f ca="1">IF(AND($D141=Finals!$B$4,$D142=1,$G142=BE$2),0,IF(AND($D141=Finals!$B$4,$D142=1),1,IF($G142=BE$2,0,BE141)))</f>
        <v>1</v>
      </c>
      <c r="BF142" s="4">
        <f ca="1">IF(AND($D141=Finals!$B$4,$D142=1,$G142=BF$2),0,IF(AND($D141=Finals!$B$4,$D142=1),1,IF($G142=BF$2,0,BF141)))</f>
        <v>1</v>
      </c>
      <c r="BG142">
        <f t="shared" ca="1" si="34"/>
        <v>33</v>
      </c>
      <c r="BP142">
        <v>1</v>
      </c>
      <c r="BQ142">
        <f t="shared" ref="BQ142:CZ142" ca="1" si="54">IF(V142=1,1+BP142,BP142)</f>
        <v>1</v>
      </c>
      <c r="BR142">
        <f t="shared" ca="1" si="54"/>
        <v>2</v>
      </c>
      <c r="BS142">
        <f t="shared" ca="1" si="54"/>
        <v>3</v>
      </c>
      <c r="BT142">
        <f t="shared" ca="1" si="54"/>
        <v>4</v>
      </c>
      <c r="BU142">
        <f t="shared" ca="1" si="54"/>
        <v>5</v>
      </c>
      <c r="BV142">
        <f t="shared" ca="1" si="54"/>
        <v>6</v>
      </c>
      <c r="BW142">
        <f t="shared" ca="1" si="54"/>
        <v>7</v>
      </c>
      <c r="BX142">
        <f t="shared" ca="1" si="54"/>
        <v>8</v>
      </c>
      <c r="BY142">
        <f t="shared" ca="1" si="54"/>
        <v>9</v>
      </c>
      <c r="BZ142">
        <f t="shared" ca="1" si="54"/>
        <v>10</v>
      </c>
      <c r="CA142">
        <f t="shared" ca="1" si="54"/>
        <v>10</v>
      </c>
      <c r="CB142">
        <f t="shared" ca="1" si="54"/>
        <v>11</v>
      </c>
      <c r="CC142">
        <f t="shared" ca="1" si="54"/>
        <v>12</v>
      </c>
      <c r="CD142">
        <f t="shared" ca="1" si="54"/>
        <v>13</v>
      </c>
      <c r="CE142">
        <f t="shared" ca="1" si="54"/>
        <v>14</v>
      </c>
      <c r="CF142">
        <f t="shared" ca="1" si="54"/>
        <v>15</v>
      </c>
      <c r="CG142">
        <f t="shared" ca="1" si="54"/>
        <v>16</v>
      </c>
      <c r="CH142">
        <f t="shared" ca="1" si="54"/>
        <v>17</v>
      </c>
      <c r="CI142">
        <f t="shared" ca="1" si="54"/>
        <v>18</v>
      </c>
      <c r="CJ142">
        <f t="shared" ca="1" si="54"/>
        <v>19</v>
      </c>
      <c r="CK142">
        <f t="shared" ca="1" si="54"/>
        <v>19</v>
      </c>
      <c r="CL142">
        <f t="shared" ca="1" si="54"/>
        <v>20</v>
      </c>
      <c r="CM142">
        <f t="shared" ca="1" si="54"/>
        <v>21</v>
      </c>
      <c r="CN142">
        <f t="shared" ca="1" si="54"/>
        <v>22</v>
      </c>
      <c r="CO142">
        <f t="shared" ca="1" si="54"/>
        <v>23</v>
      </c>
      <c r="CP142">
        <f t="shared" ca="1" si="54"/>
        <v>24</v>
      </c>
      <c r="CQ142">
        <f t="shared" ca="1" si="54"/>
        <v>25</v>
      </c>
      <c r="CR142">
        <f t="shared" ca="1" si="54"/>
        <v>26</v>
      </c>
      <c r="CS142">
        <f t="shared" ca="1" si="54"/>
        <v>27</v>
      </c>
      <c r="CT142">
        <f t="shared" ca="1" si="54"/>
        <v>28</v>
      </c>
      <c r="CU142">
        <f t="shared" ca="1" si="54"/>
        <v>28</v>
      </c>
      <c r="CV142">
        <f t="shared" ca="1" si="54"/>
        <v>29</v>
      </c>
      <c r="CW142">
        <f t="shared" ca="1" si="54"/>
        <v>30</v>
      </c>
      <c r="CX142">
        <f t="shared" ca="1" si="54"/>
        <v>31</v>
      </c>
      <c r="CY142">
        <f t="shared" ca="1" si="54"/>
        <v>32</v>
      </c>
      <c r="CZ142">
        <f t="shared" ca="1" si="54"/>
        <v>33</v>
      </c>
      <c r="DA142" s="5">
        <f t="shared" ca="1" si="10"/>
        <v>1</v>
      </c>
      <c r="DB142">
        <f t="shared" ref="DB142:EK142" ca="1" si="55">IF(DB$3&gt;$BG142,"",IF(OR(DA142=36,DA142=""),"",LOOKUP(DB$3,$BP142:$CZ142,$BP$3:$CZ$3)))</f>
        <v>2</v>
      </c>
      <c r="DC142">
        <f t="shared" ca="1" si="55"/>
        <v>3</v>
      </c>
      <c r="DD142">
        <f t="shared" ca="1" si="55"/>
        <v>4</v>
      </c>
      <c r="DE142">
        <f t="shared" ca="1" si="55"/>
        <v>5</v>
      </c>
      <c r="DF142">
        <f t="shared" ca="1" si="55"/>
        <v>6</v>
      </c>
      <c r="DG142">
        <f t="shared" ca="1" si="55"/>
        <v>7</v>
      </c>
      <c r="DH142">
        <f t="shared" ca="1" si="55"/>
        <v>8</v>
      </c>
      <c r="DI142">
        <f t="shared" ca="1" si="55"/>
        <v>9</v>
      </c>
      <c r="DJ142">
        <f t="shared" ca="1" si="55"/>
        <v>11</v>
      </c>
      <c r="DK142">
        <f t="shared" ca="1" si="55"/>
        <v>12</v>
      </c>
      <c r="DL142">
        <f t="shared" ca="1" si="55"/>
        <v>13</v>
      </c>
      <c r="DM142">
        <f t="shared" ca="1" si="55"/>
        <v>14</v>
      </c>
      <c r="DN142">
        <f t="shared" ca="1" si="55"/>
        <v>15</v>
      </c>
      <c r="DO142">
        <f t="shared" ca="1" si="55"/>
        <v>16</v>
      </c>
      <c r="DP142">
        <f t="shared" ca="1" si="55"/>
        <v>17</v>
      </c>
      <c r="DQ142">
        <f t="shared" ca="1" si="55"/>
        <v>18</v>
      </c>
      <c r="DR142">
        <f t="shared" ca="1" si="55"/>
        <v>19</v>
      </c>
      <c r="DS142">
        <f t="shared" ca="1" si="55"/>
        <v>21</v>
      </c>
      <c r="DT142">
        <f t="shared" ca="1" si="55"/>
        <v>22</v>
      </c>
      <c r="DU142">
        <f t="shared" ca="1" si="55"/>
        <v>23</v>
      </c>
      <c r="DV142">
        <f t="shared" ca="1" si="55"/>
        <v>24</v>
      </c>
      <c r="DW142">
        <f t="shared" ca="1" si="55"/>
        <v>25</v>
      </c>
      <c r="DX142">
        <f t="shared" ca="1" si="55"/>
        <v>26</v>
      </c>
      <c r="DY142">
        <f t="shared" ca="1" si="55"/>
        <v>27</v>
      </c>
      <c r="DZ142">
        <f t="shared" ca="1" si="55"/>
        <v>28</v>
      </c>
      <c r="EA142">
        <f t="shared" ca="1" si="55"/>
        <v>29</v>
      </c>
      <c r="EB142">
        <f t="shared" ca="1" si="55"/>
        <v>31</v>
      </c>
      <c r="EC142">
        <f t="shared" ca="1" si="55"/>
        <v>32</v>
      </c>
      <c r="ED142">
        <f t="shared" ca="1" si="55"/>
        <v>33</v>
      </c>
      <c r="EE142">
        <f t="shared" ca="1" si="55"/>
        <v>34</v>
      </c>
      <c r="EF142">
        <f t="shared" ca="1" si="55"/>
        <v>35</v>
      </c>
      <c r="EG142">
        <f t="shared" ca="1" si="55"/>
        <v>36</v>
      </c>
      <c r="EH142" t="str">
        <f t="shared" ca="1" si="55"/>
        <v/>
      </c>
      <c r="EI142" t="str">
        <f t="shared" ca="1" si="55"/>
        <v/>
      </c>
      <c r="EJ142" t="str">
        <f t="shared" ca="1" si="55"/>
        <v/>
      </c>
      <c r="EK142" t="str">
        <f t="shared" ca="1" si="55"/>
        <v/>
      </c>
      <c r="EL142" t="str">
        <f ca="1">IF(I142=1,Finals!I147,"")</f>
        <v/>
      </c>
    </row>
    <row r="143" spans="3:142" x14ac:dyDescent="0.25">
      <c r="C143">
        <v>140</v>
      </c>
      <c r="D143">
        <f ca="1">IF(AND(Finals!K147&gt;Finals!K146,Finals!B$3="Yes"),1,IF(AND(I142=1,Finals!B$2="Yes"),1,IF(AND(E142=Finals!B$5,Calc!D142&gt;=Finals!B$4),1,IF(AND(D142=Finals!B$4,E142&lt;Finals!B$5),D142,1+D142))))</f>
        <v>8</v>
      </c>
      <c r="E143">
        <f ca="1">IF(E142=Finals!B$5,1,IF(AND(I142=1,Finals!B$2="Yes"),1,IF(D142&lt;Finals!B$4,1,Calc!E142+1)))</f>
        <v>1</v>
      </c>
      <c r="F143">
        <f>Finals!D148</f>
        <v>0</v>
      </c>
      <c r="G143">
        <f t="shared" si="32"/>
        <v>0</v>
      </c>
      <c r="H143" t="str">
        <f ca="1">IF(AND(Finals!K147&gt;Finals!K146,Finals!B$3="Yes"),"",IF(AND(I142=1,Finals!B$2="Yes"),"",IF(D142&lt;&gt;Finals!B$4,"",1)))</f>
        <v/>
      </c>
      <c r="I143" t="str">
        <f t="shared" ca="1" si="33"/>
        <v/>
      </c>
      <c r="J143">
        <f ca="1">IF(I143=-1,-BG142,IF(I143=1,36-BG142,0))</f>
        <v>0</v>
      </c>
      <c r="K143">
        <f t="shared" ca="1" si="37"/>
        <v>-1035</v>
      </c>
      <c r="L143">
        <f ca="1">IF(AND($D142=0,$G143=L$3),1,IF($D142=0,0,IF($G143=L$3,1,L142)))</f>
        <v>1</v>
      </c>
      <c r="M143">
        <f ca="1">IF(AND($D142=0,$G143=M$3),1,IF($D142=0,0,IF($G143=M$3,1,M142)))</f>
        <v>1</v>
      </c>
      <c r="N143">
        <f ca="1">IF(AND($D142=0,$G143=N$3),1,IF($D142=0,0,IF($G143=N$3,1,N142)))</f>
        <v>0</v>
      </c>
      <c r="O143">
        <f ca="1">IF(AND($D142=0,$G143=O$3),1,IF($D142=0,0,IF($G143=O$3,1,O142)))</f>
        <v>0</v>
      </c>
      <c r="P143">
        <f ca="1">IF(AND($D142=0,$G143=P$3),1,IF($D142=0,0,IF($G143=P$3,1,P142)))</f>
        <v>1</v>
      </c>
      <c r="Q143">
        <f ca="1">IF(AND($D142=0,$G143=Q$3),1,IF($D142=0,0,IF($G143=Q$3,1,Q142)))</f>
        <v>0</v>
      </c>
      <c r="R143">
        <f ca="1">IF(AND($D142=0,$G143=R$3),1,IF($D142=0,0,IF($G143=R$3,1,R142)))</f>
        <v>1</v>
      </c>
      <c r="S143">
        <f ca="1">IF(AND($D142=0,$G143=S$3),1,IF($D142=0,0,IF($G143=S$3,1,S142)))</f>
        <v>1</v>
      </c>
      <c r="T143">
        <f ca="1">IF(AND($D142=0,$G143=T$3),1,IF($D142=0,0,IF($G143=T$3,1,T142)))</f>
        <v>0</v>
      </c>
      <c r="U143">
        <f ca="1">IF(AND($D142=0,$G143=U$3),1,IF($D142=0,0,IF($G143=U$3,1,U142)))</f>
        <v>1</v>
      </c>
      <c r="V143" s="5">
        <f ca="1">IF(AND($D142=Finals!$B$4,$D143=1,$G143=V$2),0,IF(AND($D142=Finals!$B$4,$D143=1),1,IF($G143=V$2,0,V142)))</f>
        <v>0</v>
      </c>
      <c r="W143" s="8">
        <f ca="1">IF(AND($D142=Finals!$B$4,$D143=1,$G143=W$2),0,IF(AND($D142=Finals!$B$4,$D143=1),1,IF($G143=W$2,0,W142)))</f>
        <v>1</v>
      </c>
      <c r="X143" s="8">
        <f ca="1">IF(AND($D142=Finals!$B$4,$D143=1,$G143=X$2),0,IF(AND($D142=Finals!$B$4,$D143=1),1,IF($G143=X$2,0,X142)))</f>
        <v>1</v>
      </c>
      <c r="Y143" s="8">
        <f ca="1">IF(AND($D142=Finals!$B$4,$D143=1,$G143=Y$2),0,IF(AND($D142=Finals!$B$4,$D143=1),1,IF($G143=Y$2,0,Y142)))</f>
        <v>1</v>
      </c>
      <c r="Z143" s="8">
        <f ca="1">IF(AND($D142=Finals!$B$4,$D143=1,$G143=Z$2),0,IF(AND($D142=Finals!$B$4,$D143=1),1,IF($G143=Z$2,0,Z142)))</f>
        <v>1</v>
      </c>
      <c r="AA143" s="8">
        <f ca="1">IF(AND($D142=Finals!$B$4,$D143=1,$G143=AA$2),0,IF(AND($D142=Finals!$B$4,$D143=1),1,IF($G143=AA$2,0,AA142)))</f>
        <v>1</v>
      </c>
      <c r="AB143" s="8">
        <f ca="1">IF(AND($D142=Finals!$B$4,$D143=1,$G143=AB$2),0,IF(AND($D142=Finals!$B$4,$D143=1),1,IF($G143=AB$2,0,AB142)))</f>
        <v>1</v>
      </c>
      <c r="AC143" s="8">
        <f ca="1">IF(AND($D142=Finals!$B$4,$D143=1,$G143=AC$2),0,IF(AND($D142=Finals!$B$4,$D143=1),1,IF($G143=AC$2,0,AC142)))</f>
        <v>1</v>
      </c>
      <c r="AD143" s="8">
        <f ca="1">IF(AND($D142=Finals!$B$4,$D143=1,$G143=AD$2),0,IF(AND($D142=Finals!$B$4,$D143=1),1,IF($G143=AD$2,0,AD142)))</f>
        <v>1</v>
      </c>
      <c r="AE143" s="8">
        <f ca="1">IF(AND($D142=Finals!$B$4,$D143=1,$G143=AE$2),0,IF(AND($D142=Finals!$B$4,$D143=1),1,IF($G143=AE$2,0,AE142)))</f>
        <v>1</v>
      </c>
      <c r="AF143" s="8">
        <f ca="1">IF(AND($D142=Finals!$B$4,$D143=1,$G143=AF$2),0,IF(AND($D142=Finals!$B$4,$D143=1),1,IF($G143=AF$2,0,AF142)))</f>
        <v>0</v>
      </c>
      <c r="AG143" s="8">
        <f ca="1">IF(AND($D142=Finals!$B$4,$D143=1,$G143=AG$2),0,IF(AND($D142=Finals!$B$4,$D143=1),1,IF($G143=AG$2,0,AG142)))</f>
        <v>1</v>
      </c>
      <c r="AH143" s="8">
        <f ca="1">IF(AND($D142=Finals!$B$4,$D143=1,$G143=AH$2),0,IF(AND($D142=Finals!$B$4,$D143=1),1,IF($G143=AH$2,0,AH142)))</f>
        <v>1</v>
      </c>
      <c r="AI143" s="8">
        <f ca="1">IF(AND($D142=Finals!$B$4,$D143=1,$G143=AI$2),0,IF(AND($D142=Finals!$B$4,$D143=1),1,IF($G143=AI$2,0,AI142)))</f>
        <v>1</v>
      </c>
      <c r="AJ143" s="8">
        <f ca="1">IF(AND($D142=Finals!$B$4,$D143=1,$G143=AJ$2),0,IF(AND($D142=Finals!$B$4,$D143=1),1,IF($G143=AJ$2,0,AJ142)))</f>
        <v>1</v>
      </c>
      <c r="AK143" s="8">
        <f ca="1">IF(AND($D142=Finals!$B$4,$D143=1,$G143=AK$2),0,IF(AND($D142=Finals!$B$4,$D143=1),1,IF($G143=AK$2,0,AK142)))</f>
        <v>1</v>
      </c>
      <c r="AL143" s="8">
        <f ca="1">IF(AND($D142=Finals!$B$4,$D143=1,$G143=AL$2),0,IF(AND($D142=Finals!$B$4,$D143=1),1,IF($G143=AL$2,0,AL142)))</f>
        <v>1</v>
      </c>
      <c r="AM143" s="8">
        <f ca="1">IF(AND($D142=Finals!$B$4,$D143=1,$G143=AM$2),0,IF(AND($D142=Finals!$B$4,$D143=1),1,IF($G143=AM$2,0,AM142)))</f>
        <v>1</v>
      </c>
      <c r="AN143" s="8">
        <f ca="1">IF(AND($D142=Finals!$B$4,$D143=1,$G143=AN$2),0,IF(AND($D142=Finals!$B$4,$D143=1),1,IF($G143=AN$2,0,AN142)))</f>
        <v>1</v>
      </c>
      <c r="AO143" s="8">
        <f ca="1">IF(AND($D142=Finals!$B$4,$D143=1,$G143=AO$2),0,IF(AND($D142=Finals!$B$4,$D143=1),1,IF($G143=AO$2,0,AO142)))</f>
        <v>1</v>
      </c>
      <c r="AP143" s="8">
        <f ca="1">IF(AND($D142=Finals!$B$4,$D143=1,$G143=AP$2),0,IF(AND($D142=Finals!$B$4,$D143=1),1,IF($G143=AP$2,0,AP142)))</f>
        <v>0</v>
      </c>
      <c r="AQ143" s="8">
        <f ca="1">IF(AND($D142=Finals!$B$4,$D143=1,$G143=AQ$2),0,IF(AND($D142=Finals!$B$4,$D143=1),1,IF($G143=AQ$2,0,AQ142)))</f>
        <v>1</v>
      </c>
      <c r="AR143" s="8">
        <f ca="1">IF(AND($D142=Finals!$B$4,$D143=1,$G143=AR$2),0,IF(AND($D142=Finals!$B$4,$D143=1),1,IF($G143=AR$2,0,AR142)))</f>
        <v>1</v>
      </c>
      <c r="AS143" s="8">
        <f ca="1">IF(AND($D142=Finals!$B$4,$D143=1,$G143=AS$2),0,IF(AND($D142=Finals!$B$4,$D143=1),1,IF($G143=AS$2,0,AS142)))</f>
        <v>1</v>
      </c>
      <c r="AT143" s="8">
        <f ca="1">IF(AND($D142=Finals!$B$4,$D143=1,$G143=AT$2),0,IF(AND($D142=Finals!$B$4,$D143=1),1,IF($G143=AT$2,0,AT142)))</f>
        <v>1</v>
      </c>
      <c r="AU143" s="8">
        <f ca="1">IF(AND($D142=Finals!$B$4,$D143=1,$G143=AU$2),0,IF(AND($D142=Finals!$B$4,$D143=1),1,IF($G143=AU$2,0,AU142)))</f>
        <v>1</v>
      </c>
      <c r="AV143" s="8">
        <f ca="1">IF(AND($D142=Finals!$B$4,$D143=1,$G143=AV$2),0,IF(AND($D142=Finals!$B$4,$D143=1),1,IF($G143=AV$2,0,AV142)))</f>
        <v>1</v>
      </c>
      <c r="AW143" s="8">
        <f ca="1">IF(AND($D142=Finals!$B$4,$D143=1,$G143=AW$2),0,IF(AND($D142=Finals!$B$4,$D143=1),1,IF($G143=AW$2,0,AW142)))</f>
        <v>1</v>
      </c>
      <c r="AX143" s="8">
        <f ca="1">IF(AND($D142=Finals!$B$4,$D143=1,$G143=AX$2),0,IF(AND($D142=Finals!$B$4,$D143=1),1,IF($G143=AX$2,0,AX142)))</f>
        <v>1</v>
      </c>
      <c r="AY143" s="8">
        <f ca="1">IF(AND($D142=Finals!$B$4,$D143=1,$G143=AY$2),0,IF(AND($D142=Finals!$B$4,$D143=1),1,IF($G143=AY$2,0,AY142)))</f>
        <v>1</v>
      </c>
      <c r="AZ143" s="8">
        <f ca="1">IF(AND($D142=Finals!$B$4,$D143=1,$G143=AZ$2),0,IF(AND($D142=Finals!$B$4,$D143=1),1,IF($G143=AZ$2,0,AZ142)))</f>
        <v>0</v>
      </c>
      <c r="BA143" s="8">
        <f ca="1">IF(AND($D142=Finals!$B$4,$D143=1,$G143=BA$2),0,IF(AND($D142=Finals!$B$4,$D143=1),1,IF($G143=BA$2,0,BA142)))</f>
        <v>1</v>
      </c>
      <c r="BB143" s="8">
        <f ca="1">IF(AND($D142=Finals!$B$4,$D143=1,$G143=BB$2),0,IF(AND($D142=Finals!$B$4,$D143=1),1,IF($G143=BB$2,0,BB142)))</f>
        <v>1</v>
      </c>
      <c r="BC143" s="8">
        <f ca="1">IF(AND($D142=Finals!$B$4,$D143=1,$G143=BC$2),0,IF(AND($D142=Finals!$B$4,$D143=1),1,IF($G143=BC$2,0,BC142)))</f>
        <v>1</v>
      </c>
      <c r="BD143" s="8">
        <f ca="1">IF(AND($D142=Finals!$B$4,$D143=1,$G143=BD$2),0,IF(AND($D142=Finals!$B$4,$D143=1),1,IF($G143=BD$2,0,BD142)))</f>
        <v>1</v>
      </c>
      <c r="BE143" s="8">
        <f ca="1">IF(AND($D142=Finals!$B$4,$D143=1,$G143=BE$2),0,IF(AND($D142=Finals!$B$4,$D143=1),1,IF($G143=BE$2,0,BE142)))</f>
        <v>1</v>
      </c>
      <c r="BF143" s="4">
        <f ca="1">IF(AND($D142=Finals!$B$4,$D143=1,$G143=BF$2),0,IF(AND($D142=Finals!$B$4,$D143=1),1,IF($G143=BF$2,0,BF142)))</f>
        <v>1</v>
      </c>
      <c r="BG143">
        <f t="shared" ca="1" si="34"/>
        <v>33</v>
      </c>
      <c r="BP143">
        <v>1</v>
      </c>
      <c r="BQ143">
        <f t="shared" ref="BQ143:CZ143" ca="1" si="56">IF(V143=1,1+BP143,BP143)</f>
        <v>1</v>
      </c>
      <c r="BR143">
        <f t="shared" ca="1" si="56"/>
        <v>2</v>
      </c>
      <c r="BS143">
        <f t="shared" ca="1" si="56"/>
        <v>3</v>
      </c>
      <c r="BT143">
        <f t="shared" ca="1" si="56"/>
        <v>4</v>
      </c>
      <c r="BU143">
        <f t="shared" ca="1" si="56"/>
        <v>5</v>
      </c>
      <c r="BV143">
        <f t="shared" ca="1" si="56"/>
        <v>6</v>
      </c>
      <c r="BW143">
        <f t="shared" ca="1" si="56"/>
        <v>7</v>
      </c>
      <c r="BX143">
        <f t="shared" ca="1" si="56"/>
        <v>8</v>
      </c>
      <c r="BY143">
        <f t="shared" ca="1" si="56"/>
        <v>9</v>
      </c>
      <c r="BZ143">
        <f t="shared" ca="1" si="56"/>
        <v>10</v>
      </c>
      <c r="CA143">
        <f t="shared" ca="1" si="56"/>
        <v>10</v>
      </c>
      <c r="CB143">
        <f t="shared" ca="1" si="56"/>
        <v>11</v>
      </c>
      <c r="CC143">
        <f t="shared" ca="1" si="56"/>
        <v>12</v>
      </c>
      <c r="CD143">
        <f t="shared" ca="1" si="56"/>
        <v>13</v>
      </c>
      <c r="CE143">
        <f t="shared" ca="1" si="56"/>
        <v>14</v>
      </c>
      <c r="CF143">
        <f t="shared" ca="1" si="56"/>
        <v>15</v>
      </c>
      <c r="CG143">
        <f t="shared" ca="1" si="56"/>
        <v>16</v>
      </c>
      <c r="CH143">
        <f t="shared" ca="1" si="56"/>
        <v>17</v>
      </c>
      <c r="CI143">
        <f t="shared" ca="1" si="56"/>
        <v>18</v>
      </c>
      <c r="CJ143">
        <f t="shared" ca="1" si="56"/>
        <v>19</v>
      </c>
      <c r="CK143">
        <f t="shared" ca="1" si="56"/>
        <v>19</v>
      </c>
      <c r="CL143">
        <f t="shared" ca="1" si="56"/>
        <v>20</v>
      </c>
      <c r="CM143">
        <f t="shared" ca="1" si="56"/>
        <v>21</v>
      </c>
      <c r="CN143">
        <f t="shared" ca="1" si="56"/>
        <v>22</v>
      </c>
      <c r="CO143">
        <f t="shared" ca="1" si="56"/>
        <v>23</v>
      </c>
      <c r="CP143">
        <f t="shared" ca="1" si="56"/>
        <v>24</v>
      </c>
      <c r="CQ143">
        <f t="shared" ca="1" si="56"/>
        <v>25</v>
      </c>
      <c r="CR143">
        <f t="shared" ca="1" si="56"/>
        <v>26</v>
      </c>
      <c r="CS143">
        <f t="shared" ca="1" si="56"/>
        <v>27</v>
      </c>
      <c r="CT143">
        <f t="shared" ca="1" si="56"/>
        <v>28</v>
      </c>
      <c r="CU143">
        <f t="shared" ca="1" si="56"/>
        <v>28</v>
      </c>
      <c r="CV143">
        <f t="shared" ca="1" si="56"/>
        <v>29</v>
      </c>
      <c r="CW143">
        <f t="shared" ca="1" si="56"/>
        <v>30</v>
      </c>
      <c r="CX143">
        <f t="shared" ca="1" si="56"/>
        <v>31</v>
      </c>
      <c r="CY143">
        <f t="shared" ca="1" si="56"/>
        <v>32</v>
      </c>
      <c r="CZ143">
        <f t="shared" ca="1" si="56"/>
        <v>33</v>
      </c>
      <c r="DA143" s="5">
        <f t="shared" ca="1" si="10"/>
        <v>1</v>
      </c>
      <c r="DB143">
        <f t="shared" ref="DB143:EK143" ca="1" si="57">IF(DB$3&gt;$BG143,"",IF(OR(DA143=36,DA143=""),"",LOOKUP(DB$3,$BP143:$CZ143,$BP$3:$CZ$3)))</f>
        <v>2</v>
      </c>
      <c r="DC143">
        <f t="shared" ca="1" si="57"/>
        <v>3</v>
      </c>
      <c r="DD143">
        <f t="shared" ca="1" si="57"/>
        <v>4</v>
      </c>
      <c r="DE143">
        <f t="shared" ca="1" si="57"/>
        <v>5</v>
      </c>
      <c r="DF143">
        <f t="shared" ca="1" si="57"/>
        <v>6</v>
      </c>
      <c r="DG143">
        <f t="shared" ca="1" si="57"/>
        <v>7</v>
      </c>
      <c r="DH143">
        <f t="shared" ca="1" si="57"/>
        <v>8</v>
      </c>
      <c r="DI143">
        <f t="shared" ca="1" si="57"/>
        <v>9</v>
      </c>
      <c r="DJ143">
        <f t="shared" ca="1" si="57"/>
        <v>11</v>
      </c>
      <c r="DK143">
        <f t="shared" ca="1" si="57"/>
        <v>12</v>
      </c>
      <c r="DL143">
        <f t="shared" ca="1" si="57"/>
        <v>13</v>
      </c>
      <c r="DM143">
        <f t="shared" ca="1" si="57"/>
        <v>14</v>
      </c>
      <c r="DN143">
        <f t="shared" ca="1" si="57"/>
        <v>15</v>
      </c>
      <c r="DO143">
        <f t="shared" ca="1" si="57"/>
        <v>16</v>
      </c>
      <c r="DP143">
        <f t="shared" ca="1" si="57"/>
        <v>17</v>
      </c>
      <c r="DQ143">
        <f t="shared" ca="1" si="57"/>
        <v>18</v>
      </c>
      <c r="DR143">
        <f t="shared" ca="1" si="57"/>
        <v>19</v>
      </c>
      <c r="DS143">
        <f t="shared" ca="1" si="57"/>
        <v>21</v>
      </c>
      <c r="DT143">
        <f t="shared" ca="1" si="57"/>
        <v>22</v>
      </c>
      <c r="DU143">
        <f t="shared" ca="1" si="57"/>
        <v>23</v>
      </c>
      <c r="DV143">
        <f t="shared" ca="1" si="57"/>
        <v>24</v>
      </c>
      <c r="DW143">
        <f t="shared" ca="1" si="57"/>
        <v>25</v>
      </c>
      <c r="DX143">
        <f t="shared" ca="1" si="57"/>
        <v>26</v>
      </c>
      <c r="DY143">
        <f t="shared" ca="1" si="57"/>
        <v>27</v>
      </c>
      <c r="DZ143">
        <f t="shared" ca="1" si="57"/>
        <v>28</v>
      </c>
      <c r="EA143">
        <f t="shared" ca="1" si="57"/>
        <v>29</v>
      </c>
      <c r="EB143">
        <f t="shared" ca="1" si="57"/>
        <v>31</v>
      </c>
      <c r="EC143">
        <f t="shared" ca="1" si="57"/>
        <v>32</v>
      </c>
      <c r="ED143">
        <f t="shared" ca="1" si="57"/>
        <v>33</v>
      </c>
      <c r="EE143">
        <f t="shared" ca="1" si="57"/>
        <v>34</v>
      </c>
      <c r="EF143">
        <f t="shared" ca="1" si="57"/>
        <v>35</v>
      </c>
      <c r="EG143">
        <f t="shared" ca="1" si="57"/>
        <v>36</v>
      </c>
      <c r="EH143" t="str">
        <f t="shared" ca="1" si="57"/>
        <v/>
      </c>
      <c r="EI143" t="str">
        <f t="shared" ca="1" si="57"/>
        <v/>
      </c>
      <c r="EJ143" t="str">
        <f t="shared" ca="1" si="57"/>
        <v/>
      </c>
      <c r="EK143" t="str">
        <f t="shared" ca="1" si="57"/>
        <v/>
      </c>
      <c r="EL143" t="str">
        <f ca="1">IF(I143=1,Finals!I148,"")</f>
        <v/>
      </c>
    </row>
    <row r="144" spans="3:142" x14ac:dyDescent="0.25">
      <c r="C144">
        <v>141</v>
      </c>
      <c r="D144">
        <f ca="1">IF(AND(Finals!K148&gt;Finals!K147,Finals!B$3="Yes"),1,IF(AND(I143=1,Finals!B$2="Yes"),1,IF(AND(E143=Finals!B$5,Calc!D143&gt;=Finals!B$4),1,IF(AND(D143=Finals!B$4,E143&lt;Finals!B$5),D143,1+D143))))</f>
        <v>9</v>
      </c>
      <c r="E144">
        <f ca="1">IF(E143=Finals!B$5,1,IF(AND(I143=1,Finals!B$2="Yes"),1,IF(D143&lt;Finals!B$4,1,Calc!E143+1)))</f>
        <v>1</v>
      </c>
      <c r="F144">
        <f>Finals!D149</f>
        <v>0</v>
      </c>
      <c r="G144">
        <f t="shared" si="32"/>
        <v>0</v>
      </c>
      <c r="H144" t="str">
        <f ca="1">IF(AND(Finals!K148&gt;Finals!K147,Finals!B$3="Yes"),"",IF(AND(I143=1,Finals!B$2="Yes"),"",IF(D143&lt;&gt;Finals!B$4,"",1)))</f>
        <v/>
      </c>
      <c r="I144" t="str">
        <f t="shared" ca="1" si="33"/>
        <v/>
      </c>
      <c r="J144">
        <f ca="1">IF(I144=-1,-BG143,IF(I144=1,36-BG143,0))</f>
        <v>0</v>
      </c>
      <c r="K144">
        <f t="shared" ca="1" si="37"/>
        <v>-1035</v>
      </c>
      <c r="L144">
        <f ca="1">IF(AND($D143=0,$G144=L$3),1,IF($D143=0,0,IF($G144=L$3,1,L143)))</f>
        <v>1</v>
      </c>
      <c r="M144">
        <f ca="1">IF(AND($D143=0,$G144=M$3),1,IF($D143=0,0,IF($G144=M$3,1,M143)))</f>
        <v>1</v>
      </c>
      <c r="N144">
        <f ca="1">IF(AND($D143=0,$G144=N$3),1,IF($D143=0,0,IF($G144=N$3,1,N143)))</f>
        <v>0</v>
      </c>
      <c r="O144">
        <f ca="1">IF(AND($D143=0,$G144=O$3),1,IF($D143=0,0,IF($G144=O$3,1,O143)))</f>
        <v>0</v>
      </c>
      <c r="P144">
        <f ca="1">IF(AND($D143=0,$G144=P$3),1,IF($D143=0,0,IF($G144=P$3,1,P143)))</f>
        <v>1</v>
      </c>
      <c r="Q144">
        <f ca="1">IF(AND($D143=0,$G144=Q$3),1,IF($D143=0,0,IF($G144=Q$3,1,Q143)))</f>
        <v>0</v>
      </c>
      <c r="R144">
        <f ca="1">IF(AND($D143=0,$G144=R$3),1,IF($D143=0,0,IF($G144=R$3,1,R143)))</f>
        <v>1</v>
      </c>
      <c r="S144">
        <f ca="1">IF(AND($D143=0,$G144=S$3),1,IF($D143=0,0,IF($G144=S$3,1,S143)))</f>
        <v>1</v>
      </c>
      <c r="T144">
        <f ca="1">IF(AND($D143=0,$G144=T$3),1,IF($D143=0,0,IF($G144=T$3,1,T143)))</f>
        <v>0</v>
      </c>
      <c r="U144">
        <f ca="1">IF(AND($D143=0,$G144=U$3),1,IF($D143=0,0,IF($G144=U$3,1,U143)))</f>
        <v>1</v>
      </c>
      <c r="V144" s="5">
        <f ca="1">IF(AND($D143=Finals!$B$4,$D144=1,$G144=V$2),0,IF(AND($D143=Finals!$B$4,$D144=1),1,IF($G144=V$2,0,V143)))</f>
        <v>0</v>
      </c>
      <c r="W144" s="8">
        <f ca="1">IF(AND($D143=Finals!$B$4,$D144=1,$G144=W$2),0,IF(AND($D143=Finals!$B$4,$D144=1),1,IF($G144=W$2,0,W143)))</f>
        <v>1</v>
      </c>
      <c r="X144" s="8">
        <f ca="1">IF(AND($D143=Finals!$B$4,$D144=1,$G144=X$2),0,IF(AND($D143=Finals!$B$4,$D144=1),1,IF($G144=X$2,0,X143)))</f>
        <v>1</v>
      </c>
      <c r="Y144" s="8">
        <f ca="1">IF(AND($D143=Finals!$B$4,$D144=1,$G144=Y$2),0,IF(AND($D143=Finals!$B$4,$D144=1),1,IF($G144=Y$2,0,Y143)))</f>
        <v>1</v>
      </c>
      <c r="Z144" s="8">
        <f ca="1">IF(AND($D143=Finals!$B$4,$D144=1,$G144=Z$2),0,IF(AND($D143=Finals!$B$4,$D144=1),1,IF($G144=Z$2,0,Z143)))</f>
        <v>1</v>
      </c>
      <c r="AA144" s="8">
        <f ca="1">IF(AND($D143=Finals!$B$4,$D144=1,$G144=AA$2),0,IF(AND($D143=Finals!$B$4,$D144=1),1,IF($G144=AA$2,0,AA143)))</f>
        <v>1</v>
      </c>
      <c r="AB144" s="8">
        <f ca="1">IF(AND($D143=Finals!$B$4,$D144=1,$G144=AB$2),0,IF(AND($D143=Finals!$B$4,$D144=1),1,IF($G144=AB$2,0,AB143)))</f>
        <v>1</v>
      </c>
      <c r="AC144" s="8">
        <f ca="1">IF(AND($D143=Finals!$B$4,$D144=1,$G144=AC$2),0,IF(AND($D143=Finals!$B$4,$D144=1),1,IF($G144=AC$2,0,AC143)))</f>
        <v>1</v>
      </c>
      <c r="AD144" s="8">
        <f ca="1">IF(AND($D143=Finals!$B$4,$D144=1,$G144=AD$2),0,IF(AND($D143=Finals!$B$4,$D144=1),1,IF($G144=AD$2,0,AD143)))</f>
        <v>1</v>
      </c>
      <c r="AE144" s="8">
        <f ca="1">IF(AND($D143=Finals!$B$4,$D144=1,$G144=AE$2),0,IF(AND($D143=Finals!$B$4,$D144=1),1,IF($G144=AE$2,0,AE143)))</f>
        <v>1</v>
      </c>
      <c r="AF144" s="8">
        <f ca="1">IF(AND($D143=Finals!$B$4,$D144=1,$G144=AF$2),0,IF(AND($D143=Finals!$B$4,$D144=1),1,IF($G144=AF$2,0,AF143)))</f>
        <v>0</v>
      </c>
      <c r="AG144" s="8">
        <f ca="1">IF(AND($D143=Finals!$B$4,$D144=1,$G144=AG$2),0,IF(AND($D143=Finals!$B$4,$D144=1),1,IF($G144=AG$2,0,AG143)))</f>
        <v>1</v>
      </c>
      <c r="AH144" s="8">
        <f ca="1">IF(AND($D143=Finals!$B$4,$D144=1,$G144=AH$2),0,IF(AND($D143=Finals!$B$4,$D144=1),1,IF($G144=AH$2,0,AH143)))</f>
        <v>1</v>
      </c>
      <c r="AI144" s="8">
        <f ca="1">IF(AND($D143=Finals!$B$4,$D144=1,$G144=AI$2),0,IF(AND($D143=Finals!$B$4,$D144=1),1,IF($G144=AI$2,0,AI143)))</f>
        <v>1</v>
      </c>
      <c r="AJ144" s="8">
        <f ca="1">IF(AND($D143=Finals!$B$4,$D144=1,$G144=AJ$2),0,IF(AND($D143=Finals!$B$4,$D144=1),1,IF($G144=AJ$2,0,AJ143)))</f>
        <v>1</v>
      </c>
      <c r="AK144" s="8">
        <f ca="1">IF(AND($D143=Finals!$B$4,$D144=1,$G144=AK$2),0,IF(AND($D143=Finals!$B$4,$D144=1),1,IF($G144=AK$2,0,AK143)))</f>
        <v>1</v>
      </c>
      <c r="AL144" s="8">
        <f ca="1">IF(AND($D143=Finals!$B$4,$D144=1,$G144=AL$2),0,IF(AND($D143=Finals!$B$4,$D144=1),1,IF($G144=AL$2,0,AL143)))</f>
        <v>1</v>
      </c>
      <c r="AM144" s="8">
        <f ca="1">IF(AND($D143=Finals!$B$4,$D144=1,$G144=AM$2),0,IF(AND($D143=Finals!$B$4,$D144=1),1,IF($G144=AM$2,0,AM143)))</f>
        <v>1</v>
      </c>
      <c r="AN144" s="8">
        <f ca="1">IF(AND($D143=Finals!$B$4,$D144=1,$G144=AN$2),0,IF(AND($D143=Finals!$B$4,$D144=1),1,IF($G144=AN$2,0,AN143)))</f>
        <v>1</v>
      </c>
      <c r="AO144" s="8">
        <f ca="1">IF(AND($D143=Finals!$B$4,$D144=1,$G144=AO$2),0,IF(AND($D143=Finals!$B$4,$D144=1),1,IF($G144=AO$2,0,AO143)))</f>
        <v>1</v>
      </c>
      <c r="AP144" s="8">
        <f ca="1">IF(AND($D143=Finals!$B$4,$D144=1,$G144=AP$2),0,IF(AND($D143=Finals!$B$4,$D144=1),1,IF($G144=AP$2,0,AP143)))</f>
        <v>0</v>
      </c>
      <c r="AQ144" s="8">
        <f ca="1">IF(AND($D143=Finals!$B$4,$D144=1,$G144=AQ$2),0,IF(AND($D143=Finals!$B$4,$D144=1),1,IF($G144=AQ$2,0,AQ143)))</f>
        <v>1</v>
      </c>
      <c r="AR144" s="8">
        <f ca="1">IF(AND($D143=Finals!$B$4,$D144=1,$G144=AR$2),0,IF(AND($D143=Finals!$B$4,$D144=1),1,IF($G144=AR$2,0,AR143)))</f>
        <v>1</v>
      </c>
      <c r="AS144" s="8">
        <f ca="1">IF(AND($D143=Finals!$B$4,$D144=1,$G144=AS$2),0,IF(AND($D143=Finals!$B$4,$D144=1),1,IF($G144=AS$2,0,AS143)))</f>
        <v>1</v>
      </c>
      <c r="AT144" s="8">
        <f ca="1">IF(AND($D143=Finals!$B$4,$D144=1,$G144=AT$2),0,IF(AND($D143=Finals!$B$4,$D144=1),1,IF($G144=AT$2,0,AT143)))</f>
        <v>1</v>
      </c>
      <c r="AU144" s="8">
        <f ca="1">IF(AND($D143=Finals!$B$4,$D144=1,$G144=AU$2),0,IF(AND($D143=Finals!$B$4,$D144=1),1,IF($G144=AU$2,0,AU143)))</f>
        <v>1</v>
      </c>
      <c r="AV144" s="8">
        <f ca="1">IF(AND($D143=Finals!$B$4,$D144=1,$G144=AV$2),0,IF(AND($D143=Finals!$B$4,$D144=1),1,IF($G144=AV$2,0,AV143)))</f>
        <v>1</v>
      </c>
      <c r="AW144" s="8">
        <f ca="1">IF(AND($D143=Finals!$B$4,$D144=1,$G144=AW$2),0,IF(AND($D143=Finals!$B$4,$D144=1),1,IF($G144=AW$2,0,AW143)))</f>
        <v>1</v>
      </c>
      <c r="AX144" s="8">
        <f ca="1">IF(AND($D143=Finals!$B$4,$D144=1,$G144=AX$2),0,IF(AND($D143=Finals!$B$4,$D144=1),1,IF($G144=AX$2,0,AX143)))</f>
        <v>1</v>
      </c>
      <c r="AY144" s="8">
        <f ca="1">IF(AND($D143=Finals!$B$4,$D144=1,$G144=AY$2),0,IF(AND($D143=Finals!$B$4,$D144=1),1,IF($G144=AY$2,0,AY143)))</f>
        <v>1</v>
      </c>
      <c r="AZ144" s="8">
        <f ca="1">IF(AND($D143=Finals!$B$4,$D144=1,$G144=AZ$2),0,IF(AND($D143=Finals!$B$4,$D144=1),1,IF($G144=AZ$2,0,AZ143)))</f>
        <v>0</v>
      </c>
      <c r="BA144" s="8">
        <f ca="1">IF(AND($D143=Finals!$B$4,$D144=1,$G144=BA$2),0,IF(AND($D143=Finals!$B$4,$D144=1),1,IF($G144=BA$2,0,BA143)))</f>
        <v>1</v>
      </c>
      <c r="BB144" s="8">
        <f ca="1">IF(AND($D143=Finals!$B$4,$D144=1,$G144=BB$2),0,IF(AND($D143=Finals!$B$4,$D144=1),1,IF($G144=BB$2,0,BB143)))</f>
        <v>1</v>
      </c>
      <c r="BC144" s="8">
        <f ca="1">IF(AND($D143=Finals!$B$4,$D144=1,$G144=BC$2),0,IF(AND($D143=Finals!$B$4,$D144=1),1,IF($G144=BC$2,0,BC143)))</f>
        <v>1</v>
      </c>
      <c r="BD144" s="8">
        <f ca="1">IF(AND($D143=Finals!$B$4,$D144=1,$G144=BD$2),0,IF(AND($D143=Finals!$B$4,$D144=1),1,IF($G144=BD$2,0,BD143)))</f>
        <v>1</v>
      </c>
      <c r="BE144" s="8">
        <f ca="1">IF(AND($D143=Finals!$B$4,$D144=1,$G144=BE$2),0,IF(AND($D143=Finals!$B$4,$D144=1),1,IF($G144=BE$2,0,BE143)))</f>
        <v>1</v>
      </c>
      <c r="BF144" s="4">
        <f ca="1">IF(AND($D143=Finals!$B$4,$D144=1,$G144=BF$2),0,IF(AND($D143=Finals!$B$4,$D144=1),1,IF($G144=BF$2,0,BF143)))</f>
        <v>1</v>
      </c>
      <c r="BG144">
        <f t="shared" ca="1" si="34"/>
        <v>33</v>
      </c>
      <c r="BP144">
        <v>1</v>
      </c>
      <c r="BQ144">
        <f t="shared" ref="BQ144:CZ144" ca="1" si="58">IF(V144=1,1+BP144,BP144)</f>
        <v>1</v>
      </c>
      <c r="BR144">
        <f t="shared" ca="1" si="58"/>
        <v>2</v>
      </c>
      <c r="BS144">
        <f t="shared" ca="1" si="58"/>
        <v>3</v>
      </c>
      <c r="BT144">
        <f t="shared" ca="1" si="58"/>
        <v>4</v>
      </c>
      <c r="BU144">
        <f t="shared" ca="1" si="58"/>
        <v>5</v>
      </c>
      <c r="BV144">
        <f t="shared" ca="1" si="58"/>
        <v>6</v>
      </c>
      <c r="BW144">
        <f t="shared" ca="1" si="58"/>
        <v>7</v>
      </c>
      <c r="BX144">
        <f t="shared" ca="1" si="58"/>
        <v>8</v>
      </c>
      <c r="BY144">
        <f t="shared" ca="1" si="58"/>
        <v>9</v>
      </c>
      <c r="BZ144">
        <f t="shared" ca="1" si="58"/>
        <v>10</v>
      </c>
      <c r="CA144">
        <f t="shared" ca="1" si="58"/>
        <v>10</v>
      </c>
      <c r="CB144">
        <f t="shared" ca="1" si="58"/>
        <v>11</v>
      </c>
      <c r="CC144">
        <f t="shared" ca="1" si="58"/>
        <v>12</v>
      </c>
      <c r="CD144">
        <f t="shared" ca="1" si="58"/>
        <v>13</v>
      </c>
      <c r="CE144">
        <f t="shared" ca="1" si="58"/>
        <v>14</v>
      </c>
      <c r="CF144">
        <f t="shared" ca="1" si="58"/>
        <v>15</v>
      </c>
      <c r="CG144">
        <f t="shared" ca="1" si="58"/>
        <v>16</v>
      </c>
      <c r="CH144">
        <f t="shared" ca="1" si="58"/>
        <v>17</v>
      </c>
      <c r="CI144">
        <f t="shared" ca="1" si="58"/>
        <v>18</v>
      </c>
      <c r="CJ144">
        <f t="shared" ca="1" si="58"/>
        <v>19</v>
      </c>
      <c r="CK144">
        <f t="shared" ca="1" si="58"/>
        <v>19</v>
      </c>
      <c r="CL144">
        <f t="shared" ca="1" si="58"/>
        <v>20</v>
      </c>
      <c r="CM144">
        <f t="shared" ca="1" si="58"/>
        <v>21</v>
      </c>
      <c r="CN144">
        <f t="shared" ca="1" si="58"/>
        <v>22</v>
      </c>
      <c r="CO144">
        <f t="shared" ca="1" si="58"/>
        <v>23</v>
      </c>
      <c r="CP144">
        <f t="shared" ca="1" si="58"/>
        <v>24</v>
      </c>
      <c r="CQ144">
        <f t="shared" ca="1" si="58"/>
        <v>25</v>
      </c>
      <c r="CR144">
        <f t="shared" ca="1" si="58"/>
        <v>26</v>
      </c>
      <c r="CS144">
        <f t="shared" ca="1" si="58"/>
        <v>27</v>
      </c>
      <c r="CT144">
        <f t="shared" ca="1" si="58"/>
        <v>28</v>
      </c>
      <c r="CU144">
        <f t="shared" ca="1" si="58"/>
        <v>28</v>
      </c>
      <c r="CV144">
        <f t="shared" ca="1" si="58"/>
        <v>29</v>
      </c>
      <c r="CW144">
        <f t="shared" ca="1" si="58"/>
        <v>30</v>
      </c>
      <c r="CX144">
        <f t="shared" ca="1" si="58"/>
        <v>31</v>
      </c>
      <c r="CY144">
        <f t="shared" ca="1" si="58"/>
        <v>32</v>
      </c>
      <c r="CZ144">
        <f t="shared" ca="1" si="58"/>
        <v>33</v>
      </c>
      <c r="DA144" s="5">
        <f t="shared" ca="1" si="10"/>
        <v>1</v>
      </c>
      <c r="DB144">
        <f t="shared" ref="DB144:EK144" ca="1" si="59">IF(DB$3&gt;$BG144,"",IF(OR(DA144=36,DA144=""),"",LOOKUP(DB$3,$BP144:$CZ144,$BP$3:$CZ$3)))</f>
        <v>2</v>
      </c>
      <c r="DC144">
        <f t="shared" ca="1" si="59"/>
        <v>3</v>
      </c>
      <c r="DD144">
        <f t="shared" ca="1" si="59"/>
        <v>4</v>
      </c>
      <c r="DE144">
        <f t="shared" ca="1" si="59"/>
        <v>5</v>
      </c>
      <c r="DF144">
        <f t="shared" ca="1" si="59"/>
        <v>6</v>
      </c>
      <c r="DG144">
        <f t="shared" ca="1" si="59"/>
        <v>7</v>
      </c>
      <c r="DH144">
        <f t="shared" ca="1" si="59"/>
        <v>8</v>
      </c>
      <c r="DI144">
        <f t="shared" ca="1" si="59"/>
        <v>9</v>
      </c>
      <c r="DJ144">
        <f t="shared" ca="1" si="59"/>
        <v>11</v>
      </c>
      <c r="DK144">
        <f t="shared" ca="1" si="59"/>
        <v>12</v>
      </c>
      <c r="DL144">
        <f t="shared" ca="1" si="59"/>
        <v>13</v>
      </c>
      <c r="DM144">
        <f t="shared" ca="1" si="59"/>
        <v>14</v>
      </c>
      <c r="DN144">
        <f t="shared" ca="1" si="59"/>
        <v>15</v>
      </c>
      <c r="DO144">
        <f t="shared" ca="1" si="59"/>
        <v>16</v>
      </c>
      <c r="DP144">
        <f t="shared" ca="1" si="59"/>
        <v>17</v>
      </c>
      <c r="DQ144">
        <f t="shared" ca="1" si="59"/>
        <v>18</v>
      </c>
      <c r="DR144">
        <f t="shared" ca="1" si="59"/>
        <v>19</v>
      </c>
      <c r="DS144">
        <f t="shared" ca="1" si="59"/>
        <v>21</v>
      </c>
      <c r="DT144">
        <f t="shared" ca="1" si="59"/>
        <v>22</v>
      </c>
      <c r="DU144">
        <f t="shared" ca="1" si="59"/>
        <v>23</v>
      </c>
      <c r="DV144">
        <f t="shared" ca="1" si="59"/>
        <v>24</v>
      </c>
      <c r="DW144">
        <f t="shared" ca="1" si="59"/>
        <v>25</v>
      </c>
      <c r="DX144">
        <f t="shared" ca="1" si="59"/>
        <v>26</v>
      </c>
      <c r="DY144">
        <f t="shared" ca="1" si="59"/>
        <v>27</v>
      </c>
      <c r="DZ144">
        <f t="shared" ca="1" si="59"/>
        <v>28</v>
      </c>
      <c r="EA144">
        <f t="shared" ca="1" si="59"/>
        <v>29</v>
      </c>
      <c r="EB144">
        <f t="shared" ca="1" si="59"/>
        <v>31</v>
      </c>
      <c r="EC144">
        <f t="shared" ca="1" si="59"/>
        <v>32</v>
      </c>
      <c r="ED144">
        <f t="shared" ca="1" si="59"/>
        <v>33</v>
      </c>
      <c r="EE144">
        <f t="shared" ca="1" si="59"/>
        <v>34</v>
      </c>
      <c r="EF144">
        <f t="shared" ca="1" si="59"/>
        <v>35</v>
      </c>
      <c r="EG144">
        <f t="shared" ca="1" si="59"/>
        <v>36</v>
      </c>
      <c r="EH144" t="str">
        <f t="shared" ca="1" si="59"/>
        <v/>
      </c>
      <c r="EI144" t="str">
        <f t="shared" ca="1" si="59"/>
        <v/>
      </c>
      <c r="EJ144" t="str">
        <f t="shared" ca="1" si="59"/>
        <v/>
      </c>
      <c r="EK144" t="str">
        <f t="shared" ca="1" si="59"/>
        <v/>
      </c>
      <c r="EL144" t="str">
        <f ca="1">IF(I144=1,Finals!I149,"")</f>
        <v/>
      </c>
    </row>
    <row r="145" spans="3:142" x14ac:dyDescent="0.25">
      <c r="C145">
        <v>142</v>
      </c>
      <c r="D145">
        <f ca="1">IF(AND(Finals!K149&gt;Finals!K148,Finals!B$3="Yes"),1,IF(AND(I144=1,Finals!B$2="Yes"),1,IF(AND(E144=Finals!B$5,Calc!D144&gt;=Finals!B$4),1,IF(AND(D144=Finals!B$4,E144&lt;Finals!B$5),D144,1+D144))))</f>
        <v>10</v>
      </c>
      <c r="E145">
        <f ca="1">IF(E144=Finals!B$5,1,IF(AND(I144=1,Finals!B$2="Yes"),1,IF(D144&lt;Finals!B$4,1,Calc!E144+1)))</f>
        <v>1</v>
      </c>
      <c r="F145">
        <f>Finals!D150</f>
        <v>0</v>
      </c>
      <c r="G145">
        <f t="shared" si="32"/>
        <v>0</v>
      </c>
      <c r="H145" t="str">
        <f ca="1">IF(AND(Finals!K149&gt;Finals!K148,Finals!B$3="Yes"),"",IF(AND(I144=1,Finals!B$2="Yes"),"",IF(D144&lt;&gt;Finals!B$4,"",1)))</f>
        <v/>
      </c>
      <c r="I145" t="str">
        <f t="shared" ca="1" si="33"/>
        <v/>
      </c>
      <c r="J145">
        <f ca="1">IF(I145=-1,-BG144,IF(I145=1,36-BG144,0))</f>
        <v>0</v>
      </c>
      <c r="K145">
        <f t="shared" ca="1" si="37"/>
        <v>-1035</v>
      </c>
      <c r="L145">
        <f ca="1">IF(AND($D144=0,$G145=L$3),1,IF($D144=0,0,IF($G145=L$3,1,L144)))</f>
        <v>1</v>
      </c>
      <c r="M145">
        <f ca="1">IF(AND($D144=0,$G145=M$3),1,IF($D144=0,0,IF($G145=M$3,1,M144)))</f>
        <v>1</v>
      </c>
      <c r="N145">
        <f ca="1">IF(AND($D144=0,$G145=N$3),1,IF($D144=0,0,IF($G145=N$3,1,N144)))</f>
        <v>0</v>
      </c>
      <c r="O145">
        <f ca="1">IF(AND($D144=0,$G145=O$3),1,IF($D144=0,0,IF($G145=O$3,1,O144)))</f>
        <v>0</v>
      </c>
      <c r="P145">
        <f ca="1">IF(AND($D144=0,$G145=P$3),1,IF($D144=0,0,IF($G145=P$3,1,P144)))</f>
        <v>1</v>
      </c>
      <c r="Q145">
        <f ca="1">IF(AND($D144=0,$G145=Q$3),1,IF($D144=0,0,IF($G145=Q$3,1,Q144)))</f>
        <v>0</v>
      </c>
      <c r="R145">
        <f ca="1">IF(AND($D144=0,$G145=R$3),1,IF($D144=0,0,IF($G145=R$3,1,R144)))</f>
        <v>1</v>
      </c>
      <c r="S145">
        <f ca="1">IF(AND($D144=0,$G145=S$3),1,IF($D144=0,0,IF($G145=S$3,1,S144)))</f>
        <v>1</v>
      </c>
      <c r="T145">
        <f ca="1">IF(AND($D144=0,$G145=T$3),1,IF($D144=0,0,IF($G145=T$3,1,T144)))</f>
        <v>0</v>
      </c>
      <c r="U145">
        <f ca="1">IF(AND($D144=0,$G145=U$3),1,IF($D144=0,0,IF($G145=U$3,1,U144)))</f>
        <v>1</v>
      </c>
      <c r="V145" s="5">
        <f ca="1">IF(AND($D144=Finals!$B$4,$D145=1,$G145=V$2),0,IF(AND($D144=Finals!$B$4,$D145=1),1,IF($G145=V$2,0,V144)))</f>
        <v>0</v>
      </c>
      <c r="W145" s="8">
        <f ca="1">IF(AND($D144=Finals!$B$4,$D145=1,$G145=W$2),0,IF(AND($D144=Finals!$B$4,$D145=1),1,IF($G145=W$2,0,W144)))</f>
        <v>1</v>
      </c>
      <c r="X145" s="8">
        <f ca="1">IF(AND($D144=Finals!$B$4,$D145=1,$G145=X$2),0,IF(AND($D144=Finals!$B$4,$D145=1),1,IF($G145=X$2,0,X144)))</f>
        <v>1</v>
      </c>
      <c r="Y145" s="8">
        <f ca="1">IF(AND($D144=Finals!$B$4,$D145=1,$G145=Y$2),0,IF(AND($D144=Finals!$B$4,$D145=1),1,IF($G145=Y$2,0,Y144)))</f>
        <v>1</v>
      </c>
      <c r="Z145" s="8">
        <f ca="1">IF(AND($D144=Finals!$B$4,$D145=1,$G145=Z$2),0,IF(AND($D144=Finals!$B$4,$D145=1),1,IF($G145=Z$2,0,Z144)))</f>
        <v>1</v>
      </c>
      <c r="AA145" s="8">
        <f ca="1">IF(AND($D144=Finals!$B$4,$D145=1,$G145=AA$2),0,IF(AND($D144=Finals!$B$4,$D145=1),1,IF($G145=AA$2,0,AA144)))</f>
        <v>1</v>
      </c>
      <c r="AB145" s="8">
        <f ca="1">IF(AND($D144=Finals!$B$4,$D145=1,$G145=AB$2),0,IF(AND($D144=Finals!$B$4,$D145=1),1,IF($G145=AB$2,0,AB144)))</f>
        <v>1</v>
      </c>
      <c r="AC145" s="8">
        <f ca="1">IF(AND($D144=Finals!$B$4,$D145=1,$G145=AC$2),0,IF(AND($D144=Finals!$B$4,$D145=1),1,IF($G145=AC$2,0,AC144)))</f>
        <v>1</v>
      </c>
      <c r="AD145" s="8">
        <f ca="1">IF(AND($D144=Finals!$B$4,$D145=1,$G145=AD$2),0,IF(AND($D144=Finals!$B$4,$D145=1),1,IF($G145=AD$2,0,AD144)))</f>
        <v>1</v>
      </c>
      <c r="AE145" s="8">
        <f ca="1">IF(AND($D144=Finals!$B$4,$D145=1,$G145=AE$2),0,IF(AND($D144=Finals!$B$4,$D145=1),1,IF($G145=AE$2,0,AE144)))</f>
        <v>1</v>
      </c>
      <c r="AF145" s="8">
        <f ca="1">IF(AND($D144=Finals!$B$4,$D145=1,$G145=AF$2),0,IF(AND($D144=Finals!$B$4,$D145=1),1,IF($G145=AF$2,0,AF144)))</f>
        <v>0</v>
      </c>
      <c r="AG145" s="8">
        <f ca="1">IF(AND($D144=Finals!$B$4,$D145=1,$G145=AG$2),0,IF(AND($D144=Finals!$B$4,$D145=1),1,IF($G145=AG$2,0,AG144)))</f>
        <v>1</v>
      </c>
      <c r="AH145" s="8">
        <f ca="1">IF(AND($D144=Finals!$B$4,$D145=1,$G145=AH$2),0,IF(AND($D144=Finals!$B$4,$D145=1),1,IF($G145=AH$2,0,AH144)))</f>
        <v>1</v>
      </c>
      <c r="AI145" s="8">
        <f ca="1">IF(AND($D144=Finals!$B$4,$D145=1,$G145=AI$2),0,IF(AND($D144=Finals!$B$4,$D145=1),1,IF($G145=AI$2,0,AI144)))</f>
        <v>1</v>
      </c>
      <c r="AJ145" s="8">
        <f ca="1">IF(AND($D144=Finals!$B$4,$D145=1,$G145=AJ$2),0,IF(AND($D144=Finals!$B$4,$D145=1),1,IF($G145=AJ$2,0,AJ144)))</f>
        <v>1</v>
      </c>
      <c r="AK145" s="8">
        <f ca="1">IF(AND($D144=Finals!$B$4,$D145=1,$G145=AK$2),0,IF(AND($D144=Finals!$B$4,$D145=1),1,IF($G145=AK$2,0,AK144)))</f>
        <v>1</v>
      </c>
      <c r="AL145" s="8">
        <f ca="1">IF(AND($D144=Finals!$B$4,$D145=1,$G145=AL$2),0,IF(AND($D144=Finals!$B$4,$D145=1),1,IF($G145=AL$2,0,AL144)))</f>
        <v>1</v>
      </c>
      <c r="AM145" s="8">
        <f ca="1">IF(AND($D144=Finals!$B$4,$D145=1,$G145=AM$2),0,IF(AND($D144=Finals!$B$4,$D145=1),1,IF($G145=AM$2,0,AM144)))</f>
        <v>1</v>
      </c>
      <c r="AN145" s="8">
        <f ca="1">IF(AND($D144=Finals!$B$4,$D145=1,$G145=AN$2),0,IF(AND($D144=Finals!$B$4,$D145=1),1,IF($G145=AN$2,0,AN144)))</f>
        <v>1</v>
      </c>
      <c r="AO145" s="8">
        <f ca="1">IF(AND($D144=Finals!$B$4,$D145=1,$G145=AO$2),0,IF(AND($D144=Finals!$B$4,$D145=1),1,IF($G145=AO$2,0,AO144)))</f>
        <v>1</v>
      </c>
      <c r="AP145" s="8">
        <f ca="1">IF(AND($D144=Finals!$B$4,$D145=1,$G145=AP$2),0,IF(AND($D144=Finals!$B$4,$D145=1),1,IF($G145=AP$2,0,AP144)))</f>
        <v>0</v>
      </c>
      <c r="AQ145" s="8">
        <f ca="1">IF(AND($D144=Finals!$B$4,$D145=1,$G145=AQ$2),0,IF(AND($D144=Finals!$B$4,$D145=1),1,IF($G145=AQ$2,0,AQ144)))</f>
        <v>1</v>
      </c>
      <c r="AR145" s="8">
        <f ca="1">IF(AND($D144=Finals!$B$4,$D145=1,$G145=AR$2),0,IF(AND($D144=Finals!$B$4,$D145=1),1,IF($G145=AR$2,0,AR144)))</f>
        <v>1</v>
      </c>
      <c r="AS145" s="8">
        <f ca="1">IF(AND($D144=Finals!$B$4,$D145=1,$G145=AS$2),0,IF(AND($D144=Finals!$B$4,$D145=1),1,IF($G145=AS$2,0,AS144)))</f>
        <v>1</v>
      </c>
      <c r="AT145" s="8">
        <f ca="1">IF(AND($D144=Finals!$B$4,$D145=1,$G145=AT$2),0,IF(AND($D144=Finals!$B$4,$D145=1),1,IF($G145=AT$2,0,AT144)))</f>
        <v>1</v>
      </c>
      <c r="AU145" s="8">
        <f ca="1">IF(AND($D144=Finals!$B$4,$D145=1,$G145=AU$2),0,IF(AND($D144=Finals!$B$4,$D145=1),1,IF($G145=AU$2,0,AU144)))</f>
        <v>1</v>
      </c>
      <c r="AV145" s="8">
        <f ca="1">IF(AND($D144=Finals!$B$4,$D145=1,$G145=AV$2),0,IF(AND($D144=Finals!$B$4,$D145=1),1,IF($G145=AV$2,0,AV144)))</f>
        <v>1</v>
      </c>
      <c r="AW145" s="8">
        <f ca="1">IF(AND($D144=Finals!$B$4,$D145=1,$G145=AW$2),0,IF(AND($D144=Finals!$B$4,$D145=1),1,IF($G145=AW$2,0,AW144)))</f>
        <v>1</v>
      </c>
      <c r="AX145" s="8">
        <f ca="1">IF(AND($D144=Finals!$B$4,$D145=1,$G145=AX$2),0,IF(AND($D144=Finals!$B$4,$D145=1),1,IF($G145=AX$2,0,AX144)))</f>
        <v>1</v>
      </c>
      <c r="AY145" s="8">
        <f ca="1">IF(AND($D144=Finals!$B$4,$D145=1,$G145=AY$2),0,IF(AND($D144=Finals!$B$4,$D145=1),1,IF($G145=AY$2,0,AY144)))</f>
        <v>1</v>
      </c>
      <c r="AZ145" s="8">
        <f ca="1">IF(AND($D144=Finals!$B$4,$D145=1,$G145=AZ$2),0,IF(AND($D144=Finals!$B$4,$D145=1),1,IF($G145=AZ$2,0,AZ144)))</f>
        <v>0</v>
      </c>
      <c r="BA145" s="8">
        <f ca="1">IF(AND($D144=Finals!$B$4,$D145=1,$G145=BA$2),0,IF(AND($D144=Finals!$B$4,$D145=1),1,IF($G145=BA$2,0,BA144)))</f>
        <v>1</v>
      </c>
      <c r="BB145" s="8">
        <f ca="1">IF(AND($D144=Finals!$B$4,$D145=1,$G145=BB$2),0,IF(AND($D144=Finals!$B$4,$D145=1),1,IF($G145=BB$2,0,BB144)))</f>
        <v>1</v>
      </c>
      <c r="BC145" s="8">
        <f ca="1">IF(AND($D144=Finals!$B$4,$D145=1,$G145=BC$2),0,IF(AND($D144=Finals!$B$4,$D145=1),1,IF($G145=BC$2,0,BC144)))</f>
        <v>1</v>
      </c>
      <c r="BD145" s="8">
        <f ca="1">IF(AND($D144=Finals!$B$4,$D145=1,$G145=BD$2),0,IF(AND($D144=Finals!$B$4,$D145=1),1,IF($G145=BD$2,0,BD144)))</f>
        <v>1</v>
      </c>
      <c r="BE145" s="8">
        <f ca="1">IF(AND($D144=Finals!$B$4,$D145=1,$G145=BE$2),0,IF(AND($D144=Finals!$B$4,$D145=1),1,IF($G145=BE$2,0,BE144)))</f>
        <v>1</v>
      </c>
      <c r="BF145" s="4">
        <f ca="1">IF(AND($D144=Finals!$B$4,$D145=1,$G145=BF$2),0,IF(AND($D144=Finals!$B$4,$D145=1),1,IF($G145=BF$2,0,BF144)))</f>
        <v>1</v>
      </c>
      <c r="BG145">
        <f t="shared" ca="1" si="34"/>
        <v>33</v>
      </c>
      <c r="BP145">
        <v>1</v>
      </c>
      <c r="BQ145">
        <f t="shared" ref="BQ145:CZ145" ca="1" si="60">IF(V145=1,1+BP145,BP145)</f>
        <v>1</v>
      </c>
      <c r="BR145">
        <f t="shared" ca="1" si="60"/>
        <v>2</v>
      </c>
      <c r="BS145">
        <f t="shared" ca="1" si="60"/>
        <v>3</v>
      </c>
      <c r="BT145">
        <f t="shared" ca="1" si="60"/>
        <v>4</v>
      </c>
      <c r="BU145">
        <f t="shared" ca="1" si="60"/>
        <v>5</v>
      </c>
      <c r="BV145">
        <f t="shared" ca="1" si="60"/>
        <v>6</v>
      </c>
      <c r="BW145">
        <f t="shared" ca="1" si="60"/>
        <v>7</v>
      </c>
      <c r="BX145">
        <f t="shared" ca="1" si="60"/>
        <v>8</v>
      </c>
      <c r="BY145">
        <f t="shared" ca="1" si="60"/>
        <v>9</v>
      </c>
      <c r="BZ145">
        <f t="shared" ca="1" si="60"/>
        <v>10</v>
      </c>
      <c r="CA145">
        <f t="shared" ca="1" si="60"/>
        <v>10</v>
      </c>
      <c r="CB145">
        <f t="shared" ca="1" si="60"/>
        <v>11</v>
      </c>
      <c r="CC145">
        <f t="shared" ca="1" si="60"/>
        <v>12</v>
      </c>
      <c r="CD145">
        <f t="shared" ca="1" si="60"/>
        <v>13</v>
      </c>
      <c r="CE145">
        <f t="shared" ca="1" si="60"/>
        <v>14</v>
      </c>
      <c r="CF145">
        <f t="shared" ca="1" si="60"/>
        <v>15</v>
      </c>
      <c r="CG145">
        <f t="shared" ca="1" si="60"/>
        <v>16</v>
      </c>
      <c r="CH145">
        <f t="shared" ca="1" si="60"/>
        <v>17</v>
      </c>
      <c r="CI145">
        <f t="shared" ca="1" si="60"/>
        <v>18</v>
      </c>
      <c r="CJ145">
        <f t="shared" ca="1" si="60"/>
        <v>19</v>
      </c>
      <c r="CK145">
        <f t="shared" ca="1" si="60"/>
        <v>19</v>
      </c>
      <c r="CL145">
        <f t="shared" ca="1" si="60"/>
        <v>20</v>
      </c>
      <c r="CM145">
        <f t="shared" ca="1" si="60"/>
        <v>21</v>
      </c>
      <c r="CN145">
        <f t="shared" ca="1" si="60"/>
        <v>22</v>
      </c>
      <c r="CO145">
        <f t="shared" ca="1" si="60"/>
        <v>23</v>
      </c>
      <c r="CP145">
        <f t="shared" ca="1" si="60"/>
        <v>24</v>
      </c>
      <c r="CQ145">
        <f t="shared" ca="1" si="60"/>
        <v>25</v>
      </c>
      <c r="CR145">
        <f t="shared" ca="1" si="60"/>
        <v>26</v>
      </c>
      <c r="CS145">
        <f t="shared" ca="1" si="60"/>
        <v>27</v>
      </c>
      <c r="CT145">
        <f t="shared" ca="1" si="60"/>
        <v>28</v>
      </c>
      <c r="CU145">
        <f t="shared" ca="1" si="60"/>
        <v>28</v>
      </c>
      <c r="CV145">
        <f t="shared" ca="1" si="60"/>
        <v>29</v>
      </c>
      <c r="CW145">
        <f t="shared" ca="1" si="60"/>
        <v>30</v>
      </c>
      <c r="CX145">
        <f t="shared" ca="1" si="60"/>
        <v>31</v>
      </c>
      <c r="CY145">
        <f t="shared" ca="1" si="60"/>
        <v>32</v>
      </c>
      <c r="CZ145">
        <f t="shared" ca="1" si="60"/>
        <v>33</v>
      </c>
      <c r="DA145" s="5">
        <f t="shared" ca="1" si="10"/>
        <v>1</v>
      </c>
      <c r="DB145">
        <f t="shared" ref="DB145:EK145" ca="1" si="61">IF(DB$3&gt;$BG145,"",IF(OR(DA145=36,DA145=""),"",LOOKUP(DB$3,$BP145:$CZ145,$BP$3:$CZ$3)))</f>
        <v>2</v>
      </c>
      <c r="DC145">
        <f t="shared" ca="1" si="61"/>
        <v>3</v>
      </c>
      <c r="DD145">
        <f t="shared" ca="1" si="61"/>
        <v>4</v>
      </c>
      <c r="DE145">
        <f t="shared" ca="1" si="61"/>
        <v>5</v>
      </c>
      <c r="DF145">
        <f t="shared" ca="1" si="61"/>
        <v>6</v>
      </c>
      <c r="DG145">
        <f t="shared" ca="1" si="61"/>
        <v>7</v>
      </c>
      <c r="DH145">
        <f t="shared" ca="1" si="61"/>
        <v>8</v>
      </c>
      <c r="DI145">
        <f t="shared" ca="1" si="61"/>
        <v>9</v>
      </c>
      <c r="DJ145">
        <f t="shared" ca="1" si="61"/>
        <v>11</v>
      </c>
      <c r="DK145">
        <f t="shared" ca="1" si="61"/>
        <v>12</v>
      </c>
      <c r="DL145">
        <f t="shared" ca="1" si="61"/>
        <v>13</v>
      </c>
      <c r="DM145">
        <f t="shared" ca="1" si="61"/>
        <v>14</v>
      </c>
      <c r="DN145">
        <f t="shared" ca="1" si="61"/>
        <v>15</v>
      </c>
      <c r="DO145">
        <f t="shared" ca="1" si="61"/>
        <v>16</v>
      </c>
      <c r="DP145">
        <f t="shared" ca="1" si="61"/>
        <v>17</v>
      </c>
      <c r="DQ145">
        <f t="shared" ca="1" si="61"/>
        <v>18</v>
      </c>
      <c r="DR145">
        <f t="shared" ca="1" si="61"/>
        <v>19</v>
      </c>
      <c r="DS145">
        <f t="shared" ca="1" si="61"/>
        <v>21</v>
      </c>
      <c r="DT145">
        <f t="shared" ca="1" si="61"/>
        <v>22</v>
      </c>
      <c r="DU145">
        <f t="shared" ca="1" si="61"/>
        <v>23</v>
      </c>
      <c r="DV145">
        <f t="shared" ca="1" si="61"/>
        <v>24</v>
      </c>
      <c r="DW145">
        <f t="shared" ca="1" si="61"/>
        <v>25</v>
      </c>
      <c r="DX145">
        <f t="shared" ca="1" si="61"/>
        <v>26</v>
      </c>
      <c r="DY145">
        <f t="shared" ca="1" si="61"/>
        <v>27</v>
      </c>
      <c r="DZ145">
        <f t="shared" ca="1" si="61"/>
        <v>28</v>
      </c>
      <c r="EA145">
        <f t="shared" ca="1" si="61"/>
        <v>29</v>
      </c>
      <c r="EB145">
        <f t="shared" ca="1" si="61"/>
        <v>31</v>
      </c>
      <c r="EC145">
        <f t="shared" ca="1" si="61"/>
        <v>32</v>
      </c>
      <c r="ED145">
        <f t="shared" ca="1" si="61"/>
        <v>33</v>
      </c>
      <c r="EE145">
        <f t="shared" ca="1" si="61"/>
        <v>34</v>
      </c>
      <c r="EF145">
        <f t="shared" ca="1" si="61"/>
        <v>35</v>
      </c>
      <c r="EG145">
        <f t="shared" ca="1" si="61"/>
        <v>36</v>
      </c>
      <c r="EH145" t="str">
        <f t="shared" ca="1" si="61"/>
        <v/>
      </c>
      <c r="EI145" t="str">
        <f t="shared" ca="1" si="61"/>
        <v/>
      </c>
      <c r="EJ145" t="str">
        <f t="shared" ca="1" si="61"/>
        <v/>
      </c>
      <c r="EK145" t="str">
        <f t="shared" ca="1" si="61"/>
        <v/>
      </c>
      <c r="EL145" t="str">
        <f ca="1">IF(I145=1,Finals!I150,"")</f>
        <v/>
      </c>
    </row>
    <row r="146" spans="3:142" x14ac:dyDescent="0.25">
      <c r="C146">
        <v>143</v>
      </c>
      <c r="D146">
        <f ca="1">IF(AND(Finals!K150&gt;Finals!K149,Finals!B$3="Yes"),1,IF(AND(I145=1,Finals!B$2="Yes"),1,IF(AND(E145=Finals!B$5,Calc!D145&gt;=Finals!B$4),1,IF(AND(D145=Finals!B$4,E145&lt;Finals!B$5),D145,1+D145))))</f>
        <v>10</v>
      </c>
      <c r="E146">
        <f ca="1">IF(E145=Finals!B$5,1,IF(AND(I145=1,Finals!B$2="Yes"),1,IF(D145&lt;Finals!B$4,1,Calc!E145+1)))</f>
        <v>2</v>
      </c>
      <c r="F146">
        <f>Finals!D151</f>
        <v>0</v>
      </c>
      <c r="G146">
        <f t="shared" si="32"/>
        <v>0</v>
      </c>
      <c r="H146">
        <f ca="1">IF(AND(Finals!K150&gt;Finals!K149,Finals!B$3="Yes"),"",IF(AND(I145=1,Finals!B$2="Yes"),"",IF(D145&lt;&gt;Finals!B$4,"",1)))</f>
        <v>1</v>
      </c>
      <c r="I146">
        <f t="shared" ca="1" si="33"/>
        <v>-1</v>
      </c>
      <c r="J146">
        <f ca="1">IF(I146=-1,-BG145,IF(I146=1,36-BG145,0))</f>
        <v>-33</v>
      </c>
      <c r="K146">
        <f t="shared" ca="1" si="37"/>
        <v>-1068</v>
      </c>
      <c r="L146">
        <f ca="1">IF(AND($D145=0,$G146=L$3),1,IF($D145=0,0,IF($G146=L$3,1,L145)))</f>
        <v>1</v>
      </c>
      <c r="M146">
        <f ca="1">IF(AND($D145=0,$G146=M$3),1,IF($D145=0,0,IF($G146=M$3,1,M145)))</f>
        <v>1</v>
      </c>
      <c r="N146">
        <f ca="1">IF(AND($D145=0,$G146=N$3),1,IF($D145=0,0,IF($G146=N$3,1,N145)))</f>
        <v>0</v>
      </c>
      <c r="O146">
        <f ca="1">IF(AND($D145=0,$G146=O$3),1,IF($D145=0,0,IF($G146=O$3,1,O145)))</f>
        <v>0</v>
      </c>
      <c r="P146">
        <f ca="1">IF(AND($D145=0,$G146=P$3),1,IF($D145=0,0,IF($G146=P$3,1,P145)))</f>
        <v>1</v>
      </c>
      <c r="Q146">
        <f ca="1">IF(AND($D145=0,$G146=Q$3),1,IF($D145=0,0,IF($G146=Q$3,1,Q145)))</f>
        <v>0</v>
      </c>
      <c r="R146">
        <f ca="1">IF(AND($D145=0,$G146=R$3),1,IF($D145=0,0,IF($G146=R$3,1,R145)))</f>
        <v>1</v>
      </c>
      <c r="S146">
        <f ca="1">IF(AND($D145=0,$G146=S$3),1,IF($D145=0,0,IF($G146=S$3,1,S145)))</f>
        <v>1</v>
      </c>
      <c r="T146">
        <f ca="1">IF(AND($D145=0,$G146=T$3),1,IF($D145=0,0,IF($G146=T$3,1,T145)))</f>
        <v>0</v>
      </c>
      <c r="U146">
        <f ca="1">IF(AND($D145=0,$G146=U$3),1,IF($D145=0,0,IF($G146=U$3,1,U145)))</f>
        <v>1</v>
      </c>
      <c r="V146" s="5">
        <f ca="1">IF(AND($D145=Finals!$B$4,$D146=1,$G146=V$2),0,IF(AND($D145=Finals!$B$4,$D146=1),1,IF($G146=V$2,0,V145)))</f>
        <v>0</v>
      </c>
      <c r="W146" s="8">
        <f ca="1">IF(AND($D145=Finals!$B$4,$D146=1,$G146=W$2),0,IF(AND($D145=Finals!$B$4,$D146=1),1,IF($G146=W$2,0,W145)))</f>
        <v>1</v>
      </c>
      <c r="X146" s="8">
        <f ca="1">IF(AND($D145=Finals!$B$4,$D146=1,$G146=X$2),0,IF(AND($D145=Finals!$B$4,$D146=1),1,IF($G146=X$2,0,X145)))</f>
        <v>1</v>
      </c>
      <c r="Y146" s="8">
        <f ca="1">IF(AND($D145=Finals!$B$4,$D146=1,$G146=Y$2),0,IF(AND($D145=Finals!$B$4,$D146=1),1,IF($G146=Y$2,0,Y145)))</f>
        <v>1</v>
      </c>
      <c r="Z146" s="8">
        <f ca="1">IF(AND($D145=Finals!$B$4,$D146=1,$G146=Z$2),0,IF(AND($D145=Finals!$B$4,$D146=1),1,IF($G146=Z$2,0,Z145)))</f>
        <v>1</v>
      </c>
      <c r="AA146" s="8">
        <f ca="1">IF(AND($D145=Finals!$B$4,$D146=1,$G146=AA$2),0,IF(AND($D145=Finals!$B$4,$D146=1),1,IF($G146=AA$2,0,AA145)))</f>
        <v>1</v>
      </c>
      <c r="AB146" s="8">
        <f ca="1">IF(AND($D145=Finals!$B$4,$D146=1,$G146=AB$2),0,IF(AND($D145=Finals!$B$4,$D146=1),1,IF($G146=AB$2,0,AB145)))</f>
        <v>1</v>
      </c>
      <c r="AC146" s="8">
        <f ca="1">IF(AND($D145=Finals!$B$4,$D146=1,$G146=AC$2),0,IF(AND($D145=Finals!$B$4,$D146=1),1,IF($G146=AC$2,0,AC145)))</f>
        <v>1</v>
      </c>
      <c r="AD146" s="8">
        <f ca="1">IF(AND($D145=Finals!$B$4,$D146=1,$G146=AD$2),0,IF(AND($D145=Finals!$B$4,$D146=1),1,IF($G146=AD$2,0,AD145)))</f>
        <v>1</v>
      </c>
      <c r="AE146" s="8">
        <f ca="1">IF(AND($D145=Finals!$B$4,$D146=1,$G146=AE$2),0,IF(AND($D145=Finals!$B$4,$D146=1),1,IF($G146=AE$2,0,AE145)))</f>
        <v>1</v>
      </c>
      <c r="AF146" s="8">
        <f ca="1">IF(AND($D145=Finals!$B$4,$D146=1,$G146=AF$2),0,IF(AND($D145=Finals!$B$4,$D146=1),1,IF($G146=AF$2,0,AF145)))</f>
        <v>0</v>
      </c>
      <c r="AG146" s="8">
        <f ca="1">IF(AND($D145=Finals!$B$4,$D146=1,$G146=AG$2),0,IF(AND($D145=Finals!$B$4,$D146=1),1,IF($G146=AG$2,0,AG145)))</f>
        <v>1</v>
      </c>
      <c r="AH146" s="8">
        <f ca="1">IF(AND($D145=Finals!$B$4,$D146=1,$G146=AH$2),0,IF(AND($D145=Finals!$B$4,$D146=1),1,IF($G146=AH$2,0,AH145)))</f>
        <v>1</v>
      </c>
      <c r="AI146" s="8">
        <f ca="1">IF(AND($D145=Finals!$B$4,$D146=1,$G146=AI$2),0,IF(AND($D145=Finals!$B$4,$D146=1),1,IF($G146=AI$2,0,AI145)))</f>
        <v>1</v>
      </c>
      <c r="AJ146" s="8">
        <f ca="1">IF(AND($D145=Finals!$B$4,$D146=1,$G146=AJ$2),0,IF(AND($D145=Finals!$B$4,$D146=1),1,IF($G146=AJ$2,0,AJ145)))</f>
        <v>1</v>
      </c>
      <c r="AK146" s="8">
        <f ca="1">IF(AND($D145=Finals!$B$4,$D146=1,$G146=AK$2),0,IF(AND($D145=Finals!$B$4,$D146=1),1,IF($G146=AK$2,0,AK145)))</f>
        <v>1</v>
      </c>
      <c r="AL146" s="8">
        <f ca="1">IF(AND($D145=Finals!$B$4,$D146=1,$G146=AL$2),0,IF(AND($D145=Finals!$B$4,$D146=1),1,IF($G146=AL$2,0,AL145)))</f>
        <v>1</v>
      </c>
      <c r="AM146" s="8">
        <f ca="1">IF(AND($D145=Finals!$B$4,$D146=1,$G146=AM$2),0,IF(AND($D145=Finals!$B$4,$D146=1),1,IF($G146=AM$2,0,AM145)))</f>
        <v>1</v>
      </c>
      <c r="AN146" s="8">
        <f ca="1">IF(AND($D145=Finals!$B$4,$D146=1,$G146=AN$2),0,IF(AND($D145=Finals!$B$4,$D146=1),1,IF($G146=AN$2,0,AN145)))</f>
        <v>1</v>
      </c>
      <c r="AO146" s="8">
        <f ca="1">IF(AND($D145=Finals!$B$4,$D146=1,$G146=AO$2),0,IF(AND($D145=Finals!$B$4,$D146=1),1,IF($G146=AO$2,0,AO145)))</f>
        <v>1</v>
      </c>
      <c r="AP146" s="8">
        <f ca="1">IF(AND($D145=Finals!$B$4,$D146=1,$G146=AP$2),0,IF(AND($D145=Finals!$B$4,$D146=1),1,IF($G146=AP$2,0,AP145)))</f>
        <v>0</v>
      </c>
      <c r="AQ146" s="8">
        <f ca="1">IF(AND($D145=Finals!$B$4,$D146=1,$G146=AQ$2),0,IF(AND($D145=Finals!$B$4,$D146=1),1,IF($G146=AQ$2,0,AQ145)))</f>
        <v>1</v>
      </c>
      <c r="AR146" s="8">
        <f ca="1">IF(AND($D145=Finals!$B$4,$D146=1,$G146=AR$2),0,IF(AND($D145=Finals!$B$4,$D146=1),1,IF($G146=AR$2,0,AR145)))</f>
        <v>1</v>
      </c>
      <c r="AS146" s="8">
        <f ca="1">IF(AND($D145=Finals!$B$4,$D146=1,$G146=AS$2),0,IF(AND($D145=Finals!$B$4,$D146=1),1,IF($G146=AS$2,0,AS145)))</f>
        <v>1</v>
      </c>
      <c r="AT146" s="8">
        <f ca="1">IF(AND($D145=Finals!$B$4,$D146=1,$G146=AT$2),0,IF(AND($D145=Finals!$B$4,$D146=1),1,IF($G146=AT$2,0,AT145)))</f>
        <v>1</v>
      </c>
      <c r="AU146" s="8">
        <f ca="1">IF(AND($D145=Finals!$B$4,$D146=1,$G146=AU$2),0,IF(AND($D145=Finals!$B$4,$D146=1),1,IF($G146=AU$2,0,AU145)))</f>
        <v>1</v>
      </c>
      <c r="AV146" s="8">
        <f ca="1">IF(AND($D145=Finals!$B$4,$D146=1,$G146=AV$2),0,IF(AND($D145=Finals!$B$4,$D146=1),1,IF($G146=AV$2,0,AV145)))</f>
        <v>1</v>
      </c>
      <c r="AW146" s="8">
        <f ca="1">IF(AND($D145=Finals!$B$4,$D146=1,$G146=AW$2),0,IF(AND($D145=Finals!$B$4,$D146=1),1,IF($G146=AW$2,0,AW145)))</f>
        <v>1</v>
      </c>
      <c r="AX146" s="8">
        <f ca="1">IF(AND($D145=Finals!$B$4,$D146=1,$G146=AX$2),0,IF(AND($D145=Finals!$B$4,$D146=1),1,IF($G146=AX$2,0,AX145)))</f>
        <v>1</v>
      </c>
      <c r="AY146" s="8">
        <f ca="1">IF(AND($D145=Finals!$B$4,$D146=1,$G146=AY$2),0,IF(AND($D145=Finals!$B$4,$D146=1),1,IF($G146=AY$2,0,AY145)))</f>
        <v>1</v>
      </c>
      <c r="AZ146" s="8">
        <f ca="1">IF(AND($D145=Finals!$B$4,$D146=1,$G146=AZ$2),0,IF(AND($D145=Finals!$B$4,$D146=1),1,IF($G146=AZ$2,0,AZ145)))</f>
        <v>0</v>
      </c>
      <c r="BA146" s="8">
        <f ca="1">IF(AND($D145=Finals!$B$4,$D146=1,$G146=BA$2),0,IF(AND($D145=Finals!$B$4,$D146=1),1,IF($G146=BA$2,0,BA145)))</f>
        <v>1</v>
      </c>
      <c r="BB146" s="8">
        <f ca="1">IF(AND($D145=Finals!$B$4,$D146=1,$G146=BB$2),0,IF(AND($D145=Finals!$B$4,$D146=1),1,IF($G146=BB$2,0,BB145)))</f>
        <v>1</v>
      </c>
      <c r="BC146" s="8">
        <f ca="1">IF(AND($D145=Finals!$B$4,$D146=1,$G146=BC$2),0,IF(AND($D145=Finals!$B$4,$D146=1),1,IF($G146=BC$2,0,BC145)))</f>
        <v>1</v>
      </c>
      <c r="BD146" s="8">
        <f ca="1">IF(AND($D145=Finals!$B$4,$D146=1,$G146=BD$2),0,IF(AND($D145=Finals!$B$4,$D146=1),1,IF($G146=BD$2,0,BD145)))</f>
        <v>1</v>
      </c>
      <c r="BE146" s="8">
        <f ca="1">IF(AND($D145=Finals!$B$4,$D146=1,$G146=BE$2),0,IF(AND($D145=Finals!$B$4,$D146=1),1,IF($G146=BE$2,0,BE145)))</f>
        <v>1</v>
      </c>
      <c r="BF146" s="4">
        <f ca="1">IF(AND($D145=Finals!$B$4,$D146=1,$G146=BF$2),0,IF(AND($D145=Finals!$B$4,$D146=1),1,IF($G146=BF$2,0,BF145)))</f>
        <v>1</v>
      </c>
      <c r="BG146">
        <f t="shared" ca="1" si="34"/>
        <v>33</v>
      </c>
      <c r="BP146">
        <v>1</v>
      </c>
      <c r="BQ146">
        <f t="shared" ref="BQ146:CZ146" ca="1" si="62">IF(V146=1,1+BP146,BP146)</f>
        <v>1</v>
      </c>
      <c r="BR146">
        <f t="shared" ca="1" si="62"/>
        <v>2</v>
      </c>
      <c r="BS146">
        <f t="shared" ca="1" si="62"/>
        <v>3</v>
      </c>
      <c r="BT146">
        <f t="shared" ca="1" si="62"/>
        <v>4</v>
      </c>
      <c r="BU146">
        <f t="shared" ca="1" si="62"/>
        <v>5</v>
      </c>
      <c r="BV146">
        <f t="shared" ca="1" si="62"/>
        <v>6</v>
      </c>
      <c r="BW146">
        <f t="shared" ca="1" si="62"/>
        <v>7</v>
      </c>
      <c r="BX146">
        <f t="shared" ca="1" si="62"/>
        <v>8</v>
      </c>
      <c r="BY146">
        <f t="shared" ca="1" si="62"/>
        <v>9</v>
      </c>
      <c r="BZ146">
        <f t="shared" ca="1" si="62"/>
        <v>10</v>
      </c>
      <c r="CA146">
        <f t="shared" ca="1" si="62"/>
        <v>10</v>
      </c>
      <c r="CB146">
        <f t="shared" ca="1" si="62"/>
        <v>11</v>
      </c>
      <c r="CC146">
        <f t="shared" ca="1" si="62"/>
        <v>12</v>
      </c>
      <c r="CD146">
        <f t="shared" ca="1" si="62"/>
        <v>13</v>
      </c>
      <c r="CE146">
        <f t="shared" ca="1" si="62"/>
        <v>14</v>
      </c>
      <c r="CF146">
        <f t="shared" ca="1" si="62"/>
        <v>15</v>
      </c>
      <c r="CG146">
        <f t="shared" ca="1" si="62"/>
        <v>16</v>
      </c>
      <c r="CH146">
        <f t="shared" ca="1" si="62"/>
        <v>17</v>
      </c>
      <c r="CI146">
        <f t="shared" ca="1" si="62"/>
        <v>18</v>
      </c>
      <c r="CJ146">
        <f t="shared" ca="1" si="62"/>
        <v>19</v>
      </c>
      <c r="CK146">
        <f t="shared" ca="1" si="62"/>
        <v>19</v>
      </c>
      <c r="CL146">
        <f t="shared" ca="1" si="62"/>
        <v>20</v>
      </c>
      <c r="CM146">
        <f t="shared" ca="1" si="62"/>
        <v>21</v>
      </c>
      <c r="CN146">
        <f t="shared" ca="1" si="62"/>
        <v>22</v>
      </c>
      <c r="CO146">
        <f t="shared" ca="1" si="62"/>
        <v>23</v>
      </c>
      <c r="CP146">
        <f t="shared" ca="1" si="62"/>
        <v>24</v>
      </c>
      <c r="CQ146">
        <f t="shared" ca="1" si="62"/>
        <v>25</v>
      </c>
      <c r="CR146">
        <f t="shared" ca="1" si="62"/>
        <v>26</v>
      </c>
      <c r="CS146">
        <f t="shared" ca="1" si="62"/>
        <v>27</v>
      </c>
      <c r="CT146">
        <f t="shared" ca="1" si="62"/>
        <v>28</v>
      </c>
      <c r="CU146">
        <f t="shared" ca="1" si="62"/>
        <v>28</v>
      </c>
      <c r="CV146">
        <f t="shared" ca="1" si="62"/>
        <v>29</v>
      </c>
      <c r="CW146">
        <f t="shared" ca="1" si="62"/>
        <v>30</v>
      </c>
      <c r="CX146">
        <f t="shared" ca="1" si="62"/>
        <v>31</v>
      </c>
      <c r="CY146">
        <f t="shared" ca="1" si="62"/>
        <v>32</v>
      </c>
      <c r="CZ146">
        <f t="shared" ca="1" si="62"/>
        <v>33</v>
      </c>
      <c r="DA146" s="5">
        <f t="shared" ca="1" si="10"/>
        <v>1</v>
      </c>
      <c r="DB146">
        <f t="shared" ref="DB146:EK146" ca="1" si="63">IF(DB$3&gt;$BG146,"",IF(OR(DA146=36,DA146=""),"",LOOKUP(DB$3,$BP146:$CZ146,$BP$3:$CZ$3)))</f>
        <v>2</v>
      </c>
      <c r="DC146">
        <f t="shared" ca="1" si="63"/>
        <v>3</v>
      </c>
      <c r="DD146">
        <f t="shared" ca="1" si="63"/>
        <v>4</v>
      </c>
      <c r="DE146">
        <f t="shared" ca="1" si="63"/>
        <v>5</v>
      </c>
      <c r="DF146">
        <f t="shared" ca="1" si="63"/>
        <v>6</v>
      </c>
      <c r="DG146">
        <f t="shared" ca="1" si="63"/>
        <v>7</v>
      </c>
      <c r="DH146">
        <f t="shared" ca="1" si="63"/>
        <v>8</v>
      </c>
      <c r="DI146">
        <f t="shared" ca="1" si="63"/>
        <v>9</v>
      </c>
      <c r="DJ146">
        <f t="shared" ca="1" si="63"/>
        <v>11</v>
      </c>
      <c r="DK146">
        <f t="shared" ca="1" si="63"/>
        <v>12</v>
      </c>
      <c r="DL146">
        <f t="shared" ca="1" si="63"/>
        <v>13</v>
      </c>
      <c r="DM146">
        <f t="shared" ca="1" si="63"/>
        <v>14</v>
      </c>
      <c r="DN146">
        <f t="shared" ca="1" si="63"/>
        <v>15</v>
      </c>
      <c r="DO146">
        <f t="shared" ca="1" si="63"/>
        <v>16</v>
      </c>
      <c r="DP146">
        <f t="shared" ca="1" si="63"/>
        <v>17</v>
      </c>
      <c r="DQ146">
        <f t="shared" ca="1" si="63"/>
        <v>18</v>
      </c>
      <c r="DR146">
        <f t="shared" ca="1" si="63"/>
        <v>19</v>
      </c>
      <c r="DS146">
        <f t="shared" ca="1" si="63"/>
        <v>21</v>
      </c>
      <c r="DT146">
        <f t="shared" ca="1" si="63"/>
        <v>22</v>
      </c>
      <c r="DU146">
        <f t="shared" ca="1" si="63"/>
        <v>23</v>
      </c>
      <c r="DV146">
        <f t="shared" ca="1" si="63"/>
        <v>24</v>
      </c>
      <c r="DW146">
        <f t="shared" ca="1" si="63"/>
        <v>25</v>
      </c>
      <c r="DX146">
        <f t="shared" ca="1" si="63"/>
        <v>26</v>
      </c>
      <c r="DY146">
        <f t="shared" ca="1" si="63"/>
        <v>27</v>
      </c>
      <c r="DZ146">
        <f t="shared" ca="1" si="63"/>
        <v>28</v>
      </c>
      <c r="EA146">
        <f t="shared" ca="1" si="63"/>
        <v>29</v>
      </c>
      <c r="EB146">
        <f t="shared" ca="1" si="63"/>
        <v>31</v>
      </c>
      <c r="EC146">
        <f t="shared" ca="1" si="63"/>
        <v>32</v>
      </c>
      <c r="ED146">
        <f t="shared" ca="1" si="63"/>
        <v>33</v>
      </c>
      <c r="EE146">
        <f t="shared" ca="1" si="63"/>
        <v>34</v>
      </c>
      <c r="EF146">
        <f t="shared" ca="1" si="63"/>
        <v>35</v>
      </c>
      <c r="EG146">
        <f t="shared" ca="1" si="63"/>
        <v>36</v>
      </c>
      <c r="EH146" t="str">
        <f t="shared" ca="1" si="63"/>
        <v/>
      </c>
      <c r="EI146" t="str">
        <f t="shared" ca="1" si="63"/>
        <v/>
      </c>
      <c r="EJ146" t="str">
        <f t="shared" ca="1" si="63"/>
        <v/>
      </c>
      <c r="EK146" t="str">
        <f t="shared" ca="1" si="63"/>
        <v/>
      </c>
      <c r="EL146" t="str">
        <f ca="1">IF(I146=1,Finals!I151,"")</f>
        <v/>
      </c>
    </row>
    <row r="147" spans="3:142" x14ac:dyDescent="0.25">
      <c r="C147">
        <v>144</v>
      </c>
      <c r="D147">
        <f ca="1">IF(AND(Finals!K151&gt;Finals!K150,Finals!B$3="Yes"),1,IF(AND(I146=1,Finals!B$2="Yes"),1,IF(AND(E146=Finals!B$5,Calc!D146&gt;=Finals!B$4),1,IF(AND(D146=Finals!B$4,E146&lt;Finals!B$5),D146,1+D146))))</f>
        <v>10</v>
      </c>
      <c r="E147">
        <f ca="1">IF(E146=Finals!B$5,1,IF(AND(I146=1,Finals!B$2="Yes"),1,IF(D146&lt;Finals!B$4,1,Calc!E146+1)))</f>
        <v>3</v>
      </c>
      <c r="F147">
        <f>Finals!D152</f>
        <v>0</v>
      </c>
      <c r="G147">
        <f t="shared" si="32"/>
        <v>0</v>
      </c>
      <c r="H147">
        <f ca="1">IF(AND(Finals!K151&gt;Finals!K150,Finals!B$3="Yes"),"",IF(AND(I146=1,Finals!B$2="Yes"),"",IF(D146&lt;&gt;Finals!B$4,"",1)))</f>
        <v>1</v>
      </c>
      <c r="I147">
        <f t="shared" ca="1" si="33"/>
        <v>-1</v>
      </c>
      <c r="J147">
        <f ca="1">IF(I147=-1,-BG146,IF(I147=1,36-BG146,0))</f>
        <v>-33</v>
      </c>
      <c r="K147">
        <f t="shared" ca="1" si="37"/>
        <v>-1101</v>
      </c>
      <c r="L147">
        <f ca="1">IF(AND($D146=0,$G147=L$3),1,IF($D146=0,0,IF($G147=L$3,1,L146)))</f>
        <v>1</v>
      </c>
      <c r="M147">
        <f ca="1">IF(AND($D146=0,$G147=M$3),1,IF($D146=0,0,IF($G147=M$3,1,M146)))</f>
        <v>1</v>
      </c>
      <c r="N147">
        <f ca="1">IF(AND($D146=0,$G147=N$3),1,IF($D146=0,0,IF($G147=N$3,1,N146)))</f>
        <v>0</v>
      </c>
      <c r="O147">
        <f ca="1">IF(AND($D146=0,$G147=O$3),1,IF($D146=0,0,IF($G147=O$3,1,O146)))</f>
        <v>0</v>
      </c>
      <c r="P147">
        <f ca="1">IF(AND($D146=0,$G147=P$3),1,IF($D146=0,0,IF($G147=P$3,1,P146)))</f>
        <v>1</v>
      </c>
      <c r="Q147">
        <f ca="1">IF(AND($D146=0,$G147=Q$3),1,IF($D146=0,0,IF($G147=Q$3,1,Q146)))</f>
        <v>0</v>
      </c>
      <c r="R147">
        <f ca="1">IF(AND($D146=0,$G147=R$3),1,IF($D146=0,0,IF($G147=R$3,1,R146)))</f>
        <v>1</v>
      </c>
      <c r="S147">
        <f ca="1">IF(AND($D146=0,$G147=S$3),1,IF($D146=0,0,IF($G147=S$3,1,S146)))</f>
        <v>1</v>
      </c>
      <c r="T147">
        <f ca="1">IF(AND($D146=0,$G147=T$3),1,IF($D146=0,0,IF($G147=T$3,1,T146)))</f>
        <v>0</v>
      </c>
      <c r="U147">
        <f ca="1">IF(AND($D146=0,$G147=U$3),1,IF($D146=0,0,IF($G147=U$3,1,U146)))</f>
        <v>1</v>
      </c>
      <c r="V147" s="5">
        <f ca="1">IF(AND($D146=Finals!$B$4,$D147=1,$G147=V$2),0,IF(AND($D146=Finals!$B$4,$D147=1),1,IF($G147=V$2,0,V146)))</f>
        <v>0</v>
      </c>
      <c r="W147" s="8">
        <f ca="1">IF(AND($D146=Finals!$B$4,$D147=1,$G147=W$2),0,IF(AND($D146=Finals!$B$4,$D147=1),1,IF($G147=W$2,0,W146)))</f>
        <v>1</v>
      </c>
      <c r="X147" s="8">
        <f ca="1">IF(AND($D146=Finals!$B$4,$D147=1,$G147=X$2),0,IF(AND($D146=Finals!$B$4,$D147=1),1,IF($G147=X$2,0,X146)))</f>
        <v>1</v>
      </c>
      <c r="Y147" s="8">
        <f ca="1">IF(AND($D146=Finals!$B$4,$D147=1,$G147=Y$2),0,IF(AND($D146=Finals!$B$4,$D147=1),1,IF($G147=Y$2,0,Y146)))</f>
        <v>1</v>
      </c>
      <c r="Z147" s="8">
        <f ca="1">IF(AND($D146=Finals!$B$4,$D147=1,$G147=Z$2),0,IF(AND($D146=Finals!$B$4,$D147=1),1,IF($G147=Z$2,0,Z146)))</f>
        <v>1</v>
      </c>
      <c r="AA147" s="8">
        <f ca="1">IF(AND($D146=Finals!$B$4,$D147=1,$G147=AA$2),0,IF(AND($D146=Finals!$B$4,$D147=1),1,IF($G147=AA$2,0,AA146)))</f>
        <v>1</v>
      </c>
      <c r="AB147" s="8">
        <f ca="1">IF(AND($D146=Finals!$B$4,$D147=1,$G147=AB$2),0,IF(AND($D146=Finals!$B$4,$D147=1),1,IF($G147=AB$2,0,AB146)))</f>
        <v>1</v>
      </c>
      <c r="AC147" s="8">
        <f ca="1">IF(AND($D146=Finals!$B$4,$D147=1,$G147=AC$2),0,IF(AND($D146=Finals!$B$4,$D147=1),1,IF($G147=AC$2,0,AC146)))</f>
        <v>1</v>
      </c>
      <c r="AD147" s="8">
        <f ca="1">IF(AND($D146=Finals!$B$4,$D147=1,$G147=AD$2),0,IF(AND($D146=Finals!$B$4,$D147=1),1,IF($G147=AD$2,0,AD146)))</f>
        <v>1</v>
      </c>
      <c r="AE147" s="8">
        <f ca="1">IF(AND($D146=Finals!$B$4,$D147=1,$G147=AE$2),0,IF(AND($D146=Finals!$B$4,$D147=1),1,IF($G147=AE$2,0,AE146)))</f>
        <v>1</v>
      </c>
      <c r="AF147" s="8">
        <f ca="1">IF(AND($D146=Finals!$B$4,$D147=1,$G147=AF$2),0,IF(AND($D146=Finals!$B$4,$D147=1),1,IF($G147=AF$2,0,AF146)))</f>
        <v>0</v>
      </c>
      <c r="AG147" s="8">
        <f ca="1">IF(AND($D146=Finals!$B$4,$D147=1,$G147=AG$2),0,IF(AND($D146=Finals!$B$4,$D147=1),1,IF($G147=AG$2,0,AG146)))</f>
        <v>1</v>
      </c>
      <c r="AH147" s="8">
        <f ca="1">IF(AND($D146=Finals!$B$4,$D147=1,$G147=AH$2),0,IF(AND($D146=Finals!$B$4,$D147=1),1,IF($G147=AH$2,0,AH146)))</f>
        <v>1</v>
      </c>
      <c r="AI147" s="8">
        <f ca="1">IF(AND($D146=Finals!$B$4,$D147=1,$G147=AI$2),0,IF(AND($D146=Finals!$B$4,$D147=1),1,IF($G147=AI$2,0,AI146)))</f>
        <v>1</v>
      </c>
      <c r="AJ147" s="8">
        <f ca="1">IF(AND($D146=Finals!$B$4,$D147=1,$G147=AJ$2),0,IF(AND($D146=Finals!$B$4,$D147=1),1,IF($G147=AJ$2,0,AJ146)))</f>
        <v>1</v>
      </c>
      <c r="AK147" s="8">
        <f ca="1">IF(AND($D146=Finals!$B$4,$D147=1,$G147=AK$2),0,IF(AND($D146=Finals!$B$4,$D147=1),1,IF($G147=AK$2,0,AK146)))</f>
        <v>1</v>
      </c>
      <c r="AL147" s="8">
        <f ca="1">IF(AND($D146=Finals!$B$4,$D147=1,$G147=AL$2),0,IF(AND($D146=Finals!$B$4,$D147=1),1,IF($G147=AL$2,0,AL146)))</f>
        <v>1</v>
      </c>
      <c r="AM147" s="8">
        <f ca="1">IF(AND($D146=Finals!$B$4,$D147=1,$G147=AM$2),0,IF(AND($D146=Finals!$B$4,$D147=1),1,IF($G147=AM$2,0,AM146)))</f>
        <v>1</v>
      </c>
      <c r="AN147" s="8">
        <f ca="1">IF(AND($D146=Finals!$B$4,$D147=1,$G147=AN$2),0,IF(AND($D146=Finals!$B$4,$D147=1),1,IF($G147=AN$2,0,AN146)))</f>
        <v>1</v>
      </c>
      <c r="AO147" s="8">
        <f ca="1">IF(AND($D146=Finals!$B$4,$D147=1,$G147=AO$2),0,IF(AND($D146=Finals!$B$4,$D147=1),1,IF($G147=AO$2,0,AO146)))</f>
        <v>1</v>
      </c>
      <c r="AP147" s="8">
        <f ca="1">IF(AND($D146=Finals!$B$4,$D147=1,$G147=AP$2),0,IF(AND($D146=Finals!$B$4,$D147=1),1,IF($G147=AP$2,0,AP146)))</f>
        <v>0</v>
      </c>
      <c r="AQ147" s="8">
        <f ca="1">IF(AND($D146=Finals!$B$4,$D147=1,$G147=AQ$2),0,IF(AND($D146=Finals!$B$4,$D147=1),1,IF($G147=AQ$2,0,AQ146)))</f>
        <v>1</v>
      </c>
      <c r="AR147" s="8">
        <f ca="1">IF(AND($D146=Finals!$B$4,$D147=1,$G147=AR$2),0,IF(AND($D146=Finals!$B$4,$D147=1),1,IF($G147=AR$2,0,AR146)))</f>
        <v>1</v>
      </c>
      <c r="AS147" s="8">
        <f ca="1">IF(AND($D146=Finals!$B$4,$D147=1,$G147=AS$2),0,IF(AND($D146=Finals!$B$4,$D147=1),1,IF($G147=AS$2,0,AS146)))</f>
        <v>1</v>
      </c>
      <c r="AT147" s="8">
        <f ca="1">IF(AND($D146=Finals!$B$4,$D147=1,$G147=AT$2),0,IF(AND($D146=Finals!$B$4,$D147=1),1,IF($G147=AT$2,0,AT146)))</f>
        <v>1</v>
      </c>
      <c r="AU147" s="8">
        <f ca="1">IF(AND($D146=Finals!$B$4,$D147=1,$G147=AU$2),0,IF(AND($D146=Finals!$B$4,$D147=1),1,IF($G147=AU$2,0,AU146)))</f>
        <v>1</v>
      </c>
      <c r="AV147" s="8">
        <f ca="1">IF(AND($D146=Finals!$B$4,$D147=1,$G147=AV$2),0,IF(AND($D146=Finals!$B$4,$D147=1),1,IF($G147=AV$2,0,AV146)))</f>
        <v>1</v>
      </c>
      <c r="AW147" s="8">
        <f ca="1">IF(AND($D146=Finals!$B$4,$D147=1,$G147=AW$2),0,IF(AND($D146=Finals!$B$4,$D147=1),1,IF($G147=AW$2,0,AW146)))</f>
        <v>1</v>
      </c>
      <c r="AX147" s="8">
        <f ca="1">IF(AND($D146=Finals!$B$4,$D147=1,$G147=AX$2),0,IF(AND($D146=Finals!$B$4,$D147=1),1,IF($G147=AX$2,0,AX146)))</f>
        <v>1</v>
      </c>
      <c r="AY147" s="8">
        <f ca="1">IF(AND($D146=Finals!$B$4,$D147=1,$G147=AY$2),0,IF(AND($D146=Finals!$B$4,$D147=1),1,IF($G147=AY$2,0,AY146)))</f>
        <v>1</v>
      </c>
      <c r="AZ147" s="8">
        <f ca="1">IF(AND($D146=Finals!$B$4,$D147=1,$G147=AZ$2),0,IF(AND($D146=Finals!$B$4,$D147=1),1,IF($G147=AZ$2,0,AZ146)))</f>
        <v>0</v>
      </c>
      <c r="BA147" s="8">
        <f ca="1">IF(AND($D146=Finals!$B$4,$D147=1,$G147=BA$2),0,IF(AND($D146=Finals!$B$4,$D147=1),1,IF($G147=BA$2,0,BA146)))</f>
        <v>1</v>
      </c>
      <c r="BB147" s="8">
        <f ca="1">IF(AND($D146=Finals!$B$4,$D147=1,$G147=BB$2),0,IF(AND($D146=Finals!$B$4,$D147=1),1,IF($G147=BB$2,0,BB146)))</f>
        <v>1</v>
      </c>
      <c r="BC147" s="8">
        <f ca="1">IF(AND($D146=Finals!$B$4,$D147=1,$G147=BC$2),0,IF(AND($D146=Finals!$B$4,$D147=1),1,IF($G147=BC$2,0,BC146)))</f>
        <v>1</v>
      </c>
      <c r="BD147" s="8">
        <f ca="1">IF(AND($D146=Finals!$B$4,$D147=1,$G147=BD$2),0,IF(AND($D146=Finals!$B$4,$D147=1),1,IF($G147=BD$2,0,BD146)))</f>
        <v>1</v>
      </c>
      <c r="BE147" s="8">
        <f ca="1">IF(AND($D146=Finals!$B$4,$D147=1,$G147=BE$2),0,IF(AND($D146=Finals!$B$4,$D147=1),1,IF($G147=BE$2,0,BE146)))</f>
        <v>1</v>
      </c>
      <c r="BF147" s="4">
        <f ca="1">IF(AND($D146=Finals!$B$4,$D147=1,$G147=BF$2),0,IF(AND($D146=Finals!$B$4,$D147=1),1,IF($G147=BF$2,0,BF146)))</f>
        <v>1</v>
      </c>
      <c r="BG147">
        <f t="shared" ca="1" si="34"/>
        <v>33</v>
      </c>
      <c r="BP147">
        <v>1</v>
      </c>
      <c r="BQ147">
        <f t="shared" ref="BQ147:CZ147" ca="1" si="64">IF(V147=1,1+BP147,BP147)</f>
        <v>1</v>
      </c>
      <c r="BR147">
        <f t="shared" ca="1" si="64"/>
        <v>2</v>
      </c>
      <c r="BS147">
        <f t="shared" ca="1" si="64"/>
        <v>3</v>
      </c>
      <c r="BT147">
        <f t="shared" ca="1" si="64"/>
        <v>4</v>
      </c>
      <c r="BU147">
        <f t="shared" ca="1" si="64"/>
        <v>5</v>
      </c>
      <c r="BV147">
        <f t="shared" ca="1" si="64"/>
        <v>6</v>
      </c>
      <c r="BW147">
        <f t="shared" ca="1" si="64"/>
        <v>7</v>
      </c>
      <c r="BX147">
        <f t="shared" ca="1" si="64"/>
        <v>8</v>
      </c>
      <c r="BY147">
        <f t="shared" ca="1" si="64"/>
        <v>9</v>
      </c>
      <c r="BZ147">
        <f t="shared" ca="1" si="64"/>
        <v>10</v>
      </c>
      <c r="CA147">
        <f t="shared" ca="1" si="64"/>
        <v>10</v>
      </c>
      <c r="CB147">
        <f t="shared" ca="1" si="64"/>
        <v>11</v>
      </c>
      <c r="CC147">
        <f t="shared" ca="1" si="64"/>
        <v>12</v>
      </c>
      <c r="CD147">
        <f t="shared" ca="1" si="64"/>
        <v>13</v>
      </c>
      <c r="CE147">
        <f t="shared" ca="1" si="64"/>
        <v>14</v>
      </c>
      <c r="CF147">
        <f t="shared" ca="1" si="64"/>
        <v>15</v>
      </c>
      <c r="CG147">
        <f t="shared" ca="1" si="64"/>
        <v>16</v>
      </c>
      <c r="CH147">
        <f t="shared" ca="1" si="64"/>
        <v>17</v>
      </c>
      <c r="CI147">
        <f t="shared" ca="1" si="64"/>
        <v>18</v>
      </c>
      <c r="CJ147">
        <f t="shared" ca="1" si="64"/>
        <v>19</v>
      </c>
      <c r="CK147">
        <f t="shared" ca="1" si="64"/>
        <v>19</v>
      </c>
      <c r="CL147">
        <f t="shared" ca="1" si="64"/>
        <v>20</v>
      </c>
      <c r="CM147">
        <f t="shared" ca="1" si="64"/>
        <v>21</v>
      </c>
      <c r="CN147">
        <f t="shared" ca="1" si="64"/>
        <v>22</v>
      </c>
      <c r="CO147">
        <f t="shared" ca="1" si="64"/>
        <v>23</v>
      </c>
      <c r="CP147">
        <f t="shared" ca="1" si="64"/>
        <v>24</v>
      </c>
      <c r="CQ147">
        <f t="shared" ca="1" si="64"/>
        <v>25</v>
      </c>
      <c r="CR147">
        <f t="shared" ca="1" si="64"/>
        <v>26</v>
      </c>
      <c r="CS147">
        <f t="shared" ca="1" si="64"/>
        <v>27</v>
      </c>
      <c r="CT147">
        <f t="shared" ca="1" si="64"/>
        <v>28</v>
      </c>
      <c r="CU147">
        <f t="shared" ca="1" si="64"/>
        <v>28</v>
      </c>
      <c r="CV147">
        <f t="shared" ca="1" si="64"/>
        <v>29</v>
      </c>
      <c r="CW147">
        <f t="shared" ca="1" si="64"/>
        <v>30</v>
      </c>
      <c r="CX147">
        <f t="shared" ca="1" si="64"/>
        <v>31</v>
      </c>
      <c r="CY147">
        <f t="shared" ca="1" si="64"/>
        <v>32</v>
      </c>
      <c r="CZ147">
        <f t="shared" ca="1" si="64"/>
        <v>33</v>
      </c>
      <c r="DA147" s="5">
        <f t="shared" ca="1" si="10"/>
        <v>1</v>
      </c>
      <c r="DB147">
        <f t="shared" ref="DB147:EK147" ca="1" si="65">IF(DB$3&gt;$BG147,"",IF(OR(DA147=36,DA147=""),"",LOOKUP(DB$3,$BP147:$CZ147,$BP$3:$CZ$3)))</f>
        <v>2</v>
      </c>
      <c r="DC147">
        <f t="shared" ca="1" si="65"/>
        <v>3</v>
      </c>
      <c r="DD147">
        <f t="shared" ca="1" si="65"/>
        <v>4</v>
      </c>
      <c r="DE147">
        <f t="shared" ca="1" si="65"/>
        <v>5</v>
      </c>
      <c r="DF147">
        <f t="shared" ca="1" si="65"/>
        <v>6</v>
      </c>
      <c r="DG147">
        <f t="shared" ca="1" si="65"/>
        <v>7</v>
      </c>
      <c r="DH147">
        <f t="shared" ca="1" si="65"/>
        <v>8</v>
      </c>
      <c r="DI147">
        <f t="shared" ca="1" si="65"/>
        <v>9</v>
      </c>
      <c r="DJ147">
        <f t="shared" ca="1" si="65"/>
        <v>11</v>
      </c>
      <c r="DK147">
        <f t="shared" ca="1" si="65"/>
        <v>12</v>
      </c>
      <c r="DL147">
        <f t="shared" ca="1" si="65"/>
        <v>13</v>
      </c>
      <c r="DM147">
        <f t="shared" ca="1" si="65"/>
        <v>14</v>
      </c>
      <c r="DN147">
        <f t="shared" ca="1" si="65"/>
        <v>15</v>
      </c>
      <c r="DO147">
        <f t="shared" ca="1" si="65"/>
        <v>16</v>
      </c>
      <c r="DP147">
        <f t="shared" ca="1" si="65"/>
        <v>17</v>
      </c>
      <c r="DQ147">
        <f t="shared" ca="1" si="65"/>
        <v>18</v>
      </c>
      <c r="DR147">
        <f t="shared" ca="1" si="65"/>
        <v>19</v>
      </c>
      <c r="DS147">
        <f t="shared" ca="1" si="65"/>
        <v>21</v>
      </c>
      <c r="DT147">
        <f t="shared" ca="1" si="65"/>
        <v>22</v>
      </c>
      <c r="DU147">
        <f t="shared" ca="1" si="65"/>
        <v>23</v>
      </c>
      <c r="DV147">
        <f t="shared" ca="1" si="65"/>
        <v>24</v>
      </c>
      <c r="DW147">
        <f t="shared" ca="1" si="65"/>
        <v>25</v>
      </c>
      <c r="DX147">
        <f t="shared" ca="1" si="65"/>
        <v>26</v>
      </c>
      <c r="DY147">
        <f t="shared" ca="1" si="65"/>
        <v>27</v>
      </c>
      <c r="DZ147">
        <f t="shared" ca="1" si="65"/>
        <v>28</v>
      </c>
      <c r="EA147">
        <f t="shared" ca="1" si="65"/>
        <v>29</v>
      </c>
      <c r="EB147">
        <f t="shared" ca="1" si="65"/>
        <v>31</v>
      </c>
      <c r="EC147">
        <f t="shared" ca="1" si="65"/>
        <v>32</v>
      </c>
      <c r="ED147">
        <f t="shared" ca="1" si="65"/>
        <v>33</v>
      </c>
      <c r="EE147">
        <f t="shared" ca="1" si="65"/>
        <v>34</v>
      </c>
      <c r="EF147">
        <f t="shared" ca="1" si="65"/>
        <v>35</v>
      </c>
      <c r="EG147">
        <f t="shared" ca="1" si="65"/>
        <v>36</v>
      </c>
      <c r="EH147" t="str">
        <f t="shared" ca="1" si="65"/>
        <v/>
      </c>
      <c r="EI147" t="str">
        <f t="shared" ca="1" si="65"/>
        <v/>
      </c>
      <c r="EJ147" t="str">
        <f t="shared" ca="1" si="65"/>
        <v/>
      </c>
      <c r="EK147" t="str">
        <f t="shared" ca="1" si="65"/>
        <v/>
      </c>
      <c r="EL147" t="str">
        <f ca="1">IF(I147=1,Finals!I152,"")</f>
        <v/>
      </c>
    </row>
    <row r="148" spans="3:142" x14ac:dyDescent="0.25">
      <c r="C148">
        <v>145</v>
      </c>
      <c r="D148">
        <f ca="1">IF(AND(Finals!K152&gt;Finals!K151,Finals!B$3="Yes"),1,IF(AND(I147=1,Finals!B$2="Yes"),1,IF(AND(E147=Finals!B$5,Calc!D147&gt;=Finals!B$4),1,IF(AND(D147=Finals!B$4,E147&lt;Finals!B$5),D147,1+D147))))</f>
        <v>1</v>
      </c>
      <c r="E148">
        <f ca="1">IF(E147=Finals!B$5,1,IF(AND(I147=1,Finals!B$2="Yes"),1,IF(D147&lt;Finals!B$4,1,Calc!E147+1)))</f>
        <v>1</v>
      </c>
      <c r="F148">
        <f>Finals!D153</f>
        <v>0</v>
      </c>
      <c r="G148">
        <f t="shared" si="32"/>
        <v>0</v>
      </c>
      <c r="H148">
        <f ca="1">IF(AND(Finals!K152&gt;Finals!K151,Finals!B$3="Yes"),"",IF(AND(I147=1,Finals!B$2="Yes"),"",IF(D147&lt;&gt;Finals!B$4,"",1)))</f>
        <v>1</v>
      </c>
      <c r="I148">
        <f t="shared" ca="1" si="33"/>
        <v>-1</v>
      </c>
      <c r="J148">
        <f ca="1">IF(I148=-1,-BG147,IF(I148=1,36-BG147,0))</f>
        <v>-33</v>
      </c>
      <c r="K148">
        <f t="shared" ca="1" si="37"/>
        <v>-1134</v>
      </c>
      <c r="L148">
        <f ca="1">IF(AND($D147=0,$G148=L$3),1,IF($D147=0,0,IF($G148=L$3,1,L147)))</f>
        <v>1</v>
      </c>
      <c r="M148">
        <f ca="1">IF(AND($D147=0,$G148=M$3),1,IF($D147=0,0,IF($G148=M$3,1,M147)))</f>
        <v>1</v>
      </c>
      <c r="N148">
        <f ca="1">IF(AND($D147=0,$G148=N$3),1,IF($D147=0,0,IF($G148=N$3,1,N147)))</f>
        <v>0</v>
      </c>
      <c r="O148">
        <f ca="1">IF(AND($D147=0,$G148=O$3),1,IF($D147=0,0,IF($G148=O$3,1,O147)))</f>
        <v>0</v>
      </c>
      <c r="P148">
        <f ca="1">IF(AND($D147=0,$G148=P$3),1,IF($D147=0,0,IF($G148=P$3,1,P147)))</f>
        <v>1</v>
      </c>
      <c r="Q148">
        <f ca="1">IF(AND($D147=0,$G148=Q$3),1,IF($D147=0,0,IF($G148=Q$3,1,Q147)))</f>
        <v>0</v>
      </c>
      <c r="R148">
        <f ca="1">IF(AND($D147=0,$G148=R$3),1,IF($D147=0,0,IF($G148=R$3,1,R147)))</f>
        <v>1</v>
      </c>
      <c r="S148">
        <f ca="1">IF(AND($D147=0,$G148=S$3),1,IF($D147=0,0,IF($G148=S$3,1,S147)))</f>
        <v>1</v>
      </c>
      <c r="T148">
        <f ca="1">IF(AND($D147=0,$G148=T$3),1,IF($D147=0,0,IF($G148=T$3,1,T147)))</f>
        <v>0</v>
      </c>
      <c r="U148">
        <f ca="1">IF(AND($D147=0,$G148=U$3),1,IF($D147=0,0,IF($G148=U$3,1,U147)))</f>
        <v>1</v>
      </c>
      <c r="V148" s="5">
        <f ca="1">IF(AND($D147=Finals!$B$4,$D148=1,$G148=V$2),0,IF(AND($D147=Finals!$B$4,$D148=1),1,IF($G148=V$2,0,V147)))</f>
        <v>0</v>
      </c>
      <c r="W148" s="8">
        <f ca="1">IF(AND($D147=Finals!$B$4,$D148=1,$G148=W$2),0,IF(AND($D147=Finals!$B$4,$D148=1),1,IF($G148=W$2,0,W147)))</f>
        <v>1</v>
      </c>
      <c r="X148" s="8">
        <f ca="1">IF(AND($D147=Finals!$B$4,$D148=1,$G148=X$2),0,IF(AND($D147=Finals!$B$4,$D148=1),1,IF($G148=X$2,0,X147)))</f>
        <v>1</v>
      </c>
      <c r="Y148" s="8">
        <f ca="1">IF(AND($D147=Finals!$B$4,$D148=1,$G148=Y$2),0,IF(AND($D147=Finals!$B$4,$D148=1),1,IF($G148=Y$2,0,Y147)))</f>
        <v>1</v>
      </c>
      <c r="Z148" s="8">
        <f ca="1">IF(AND($D147=Finals!$B$4,$D148=1,$G148=Z$2),0,IF(AND($D147=Finals!$B$4,$D148=1),1,IF($G148=Z$2,0,Z147)))</f>
        <v>1</v>
      </c>
      <c r="AA148" s="8">
        <f ca="1">IF(AND($D147=Finals!$B$4,$D148=1,$G148=AA$2),0,IF(AND($D147=Finals!$B$4,$D148=1),1,IF($G148=AA$2,0,AA147)))</f>
        <v>1</v>
      </c>
      <c r="AB148" s="8">
        <f ca="1">IF(AND($D147=Finals!$B$4,$D148=1,$G148=AB$2),0,IF(AND($D147=Finals!$B$4,$D148=1),1,IF($G148=AB$2,0,AB147)))</f>
        <v>1</v>
      </c>
      <c r="AC148" s="8">
        <f ca="1">IF(AND($D147=Finals!$B$4,$D148=1,$G148=AC$2),0,IF(AND($D147=Finals!$B$4,$D148=1),1,IF($G148=AC$2,0,AC147)))</f>
        <v>1</v>
      </c>
      <c r="AD148" s="8">
        <f ca="1">IF(AND($D147=Finals!$B$4,$D148=1,$G148=AD$2),0,IF(AND($D147=Finals!$B$4,$D148=1),1,IF($G148=AD$2,0,AD147)))</f>
        <v>1</v>
      </c>
      <c r="AE148" s="8">
        <f ca="1">IF(AND($D147=Finals!$B$4,$D148=1,$G148=AE$2),0,IF(AND($D147=Finals!$B$4,$D148=1),1,IF($G148=AE$2,0,AE147)))</f>
        <v>1</v>
      </c>
      <c r="AF148" s="8">
        <f ca="1">IF(AND($D147=Finals!$B$4,$D148=1,$G148=AF$2),0,IF(AND($D147=Finals!$B$4,$D148=1),1,IF($G148=AF$2,0,AF147)))</f>
        <v>0</v>
      </c>
      <c r="AG148" s="8">
        <f ca="1">IF(AND($D147=Finals!$B$4,$D148=1,$G148=AG$2),0,IF(AND($D147=Finals!$B$4,$D148=1),1,IF($G148=AG$2,0,AG147)))</f>
        <v>1</v>
      </c>
      <c r="AH148" s="8">
        <f ca="1">IF(AND($D147=Finals!$B$4,$D148=1,$G148=AH$2),0,IF(AND($D147=Finals!$B$4,$D148=1),1,IF($G148=AH$2,0,AH147)))</f>
        <v>1</v>
      </c>
      <c r="AI148" s="8">
        <f ca="1">IF(AND($D147=Finals!$B$4,$D148=1,$G148=AI$2),0,IF(AND($D147=Finals!$B$4,$D148=1),1,IF($G148=AI$2,0,AI147)))</f>
        <v>1</v>
      </c>
      <c r="AJ148" s="8">
        <f ca="1">IF(AND($D147=Finals!$B$4,$D148=1,$G148=AJ$2),0,IF(AND($D147=Finals!$B$4,$D148=1),1,IF($G148=AJ$2,0,AJ147)))</f>
        <v>1</v>
      </c>
      <c r="AK148" s="8">
        <f ca="1">IF(AND($D147=Finals!$B$4,$D148=1,$G148=AK$2),0,IF(AND($D147=Finals!$B$4,$D148=1),1,IF($G148=AK$2,0,AK147)))</f>
        <v>1</v>
      </c>
      <c r="AL148" s="8">
        <f ca="1">IF(AND($D147=Finals!$B$4,$D148=1,$G148=AL$2),0,IF(AND($D147=Finals!$B$4,$D148=1),1,IF($G148=AL$2,0,AL147)))</f>
        <v>1</v>
      </c>
      <c r="AM148" s="8">
        <f ca="1">IF(AND($D147=Finals!$B$4,$D148=1,$G148=AM$2),0,IF(AND($D147=Finals!$B$4,$D148=1),1,IF($G148=AM$2,0,AM147)))</f>
        <v>1</v>
      </c>
      <c r="AN148" s="8">
        <f ca="1">IF(AND($D147=Finals!$B$4,$D148=1,$G148=AN$2),0,IF(AND($D147=Finals!$B$4,$D148=1),1,IF($G148=AN$2,0,AN147)))</f>
        <v>1</v>
      </c>
      <c r="AO148" s="8">
        <f ca="1">IF(AND($D147=Finals!$B$4,$D148=1,$G148=AO$2),0,IF(AND($D147=Finals!$B$4,$D148=1),1,IF($G148=AO$2,0,AO147)))</f>
        <v>1</v>
      </c>
      <c r="AP148" s="8">
        <f ca="1">IF(AND($D147=Finals!$B$4,$D148=1,$G148=AP$2),0,IF(AND($D147=Finals!$B$4,$D148=1),1,IF($G148=AP$2,0,AP147)))</f>
        <v>0</v>
      </c>
      <c r="AQ148" s="8">
        <f ca="1">IF(AND($D147=Finals!$B$4,$D148=1,$G148=AQ$2),0,IF(AND($D147=Finals!$B$4,$D148=1),1,IF($G148=AQ$2,0,AQ147)))</f>
        <v>1</v>
      </c>
      <c r="AR148" s="8">
        <f ca="1">IF(AND($D147=Finals!$B$4,$D148=1,$G148=AR$2),0,IF(AND($D147=Finals!$B$4,$D148=1),1,IF($G148=AR$2,0,AR147)))</f>
        <v>1</v>
      </c>
      <c r="AS148" s="8">
        <f ca="1">IF(AND($D147=Finals!$B$4,$D148=1,$G148=AS$2),0,IF(AND($D147=Finals!$B$4,$D148=1),1,IF($G148=AS$2,0,AS147)))</f>
        <v>1</v>
      </c>
      <c r="AT148" s="8">
        <f ca="1">IF(AND($D147=Finals!$B$4,$D148=1,$G148=AT$2),0,IF(AND($D147=Finals!$B$4,$D148=1),1,IF($G148=AT$2,0,AT147)))</f>
        <v>1</v>
      </c>
      <c r="AU148" s="8">
        <f ca="1">IF(AND($D147=Finals!$B$4,$D148=1,$G148=AU$2),0,IF(AND($D147=Finals!$B$4,$D148=1),1,IF($G148=AU$2,0,AU147)))</f>
        <v>1</v>
      </c>
      <c r="AV148" s="8">
        <f ca="1">IF(AND($D147=Finals!$B$4,$D148=1,$G148=AV$2),0,IF(AND($D147=Finals!$B$4,$D148=1),1,IF($G148=AV$2,0,AV147)))</f>
        <v>1</v>
      </c>
      <c r="AW148" s="8">
        <f ca="1">IF(AND($D147=Finals!$B$4,$D148=1,$G148=AW$2),0,IF(AND($D147=Finals!$B$4,$D148=1),1,IF($G148=AW$2,0,AW147)))</f>
        <v>1</v>
      </c>
      <c r="AX148" s="8">
        <f ca="1">IF(AND($D147=Finals!$B$4,$D148=1,$G148=AX$2),0,IF(AND($D147=Finals!$B$4,$D148=1),1,IF($G148=AX$2,0,AX147)))</f>
        <v>1</v>
      </c>
      <c r="AY148" s="8">
        <f ca="1">IF(AND($D147=Finals!$B$4,$D148=1,$G148=AY$2),0,IF(AND($D147=Finals!$B$4,$D148=1),1,IF($G148=AY$2,0,AY147)))</f>
        <v>1</v>
      </c>
      <c r="AZ148" s="8">
        <f ca="1">IF(AND($D147=Finals!$B$4,$D148=1,$G148=AZ$2),0,IF(AND($D147=Finals!$B$4,$D148=1),1,IF($G148=AZ$2,0,AZ147)))</f>
        <v>0</v>
      </c>
      <c r="BA148" s="8">
        <f ca="1">IF(AND($D147=Finals!$B$4,$D148=1,$G148=BA$2),0,IF(AND($D147=Finals!$B$4,$D148=1),1,IF($G148=BA$2,0,BA147)))</f>
        <v>1</v>
      </c>
      <c r="BB148" s="8">
        <f ca="1">IF(AND($D147=Finals!$B$4,$D148=1,$G148=BB$2),0,IF(AND($D147=Finals!$B$4,$D148=1),1,IF($G148=BB$2,0,BB147)))</f>
        <v>1</v>
      </c>
      <c r="BC148" s="8">
        <f ca="1">IF(AND($D147=Finals!$B$4,$D148=1,$G148=BC$2),0,IF(AND($D147=Finals!$B$4,$D148=1),1,IF($G148=BC$2,0,BC147)))</f>
        <v>1</v>
      </c>
      <c r="BD148" s="8">
        <f ca="1">IF(AND($D147=Finals!$B$4,$D148=1,$G148=BD$2),0,IF(AND($D147=Finals!$B$4,$D148=1),1,IF($G148=BD$2,0,BD147)))</f>
        <v>1</v>
      </c>
      <c r="BE148" s="8">
        <f ca="1">IF(AND($D147=Finals!$B$4,$D148=1,$G148=BE$2),0,IF(AND($D147=Finals!$B$4,$D148=1),1,IF($G148=BE$2,0,BE147)))</f>
        <v>1</v>
      </c>
      <c r="BF148" s="4">
        <f ca="1">IF(AND($D147=Finals!$B$4,$D148=1,$G148=BF$2),0,IF(AND($D147=Finals!$B$4,$D148=1),1,IF($G148=BF$2,0,BF147)))</f>
        <v>1</v>
      </c>
      <c r="BG148">
        <f t="shared" ca="1" si="34"/>
        <v>33</v>
      </c>
      <c r="BP148">
        <v>1</v>
      </c>
      <c r="BQ148">
        <f t="shared" ref="BQ148:CZ148" ca="1" si="66">IF(V148=1,1+BP148,BP148)</f>
        <v>1</v>
      </c>
      <c r="BR148">
        <f t="shared" ca="1" si="66"/>
        <v>2</v>
      </c>
      <c r="BS148">
        <f t="shared" ca="1" si="66"/>
        <v>3</v>
      </c>
      <c r="BT148">
        <f t="shared" ca="1" si="66"/>
        <v>4</v>
      </c>
      <c r="BU148">
        <f t="shared" ca="1" si="66"/>
        <v>5</v>
      </c>
      <c r="BV148">
        <f t="shared" ca="1" si="66"/>
        <v>6</v>
      </c>
      <c r="BW148">
        <f t="shared" ca="1" si="66"/>
        <v>7</v>
      </c>
      <c r="BX148">
        <f t="shared" ca="1" si="66"/>
        <v>8</v>
      </c>
      <c r="BY148">
        <f t="shared" ca="1" si="66"/>
        <v>9</v>
      </c>
      <c r="BZ148">
        <f t="shared" ca="1" si="66"/>
        <v>10</v>
      </c>
      <c r="CA148">
        <f t="shared" ca="1" si="66"/>
        <v>10</v>
      </c>
      <c r="CB148">
        <f t="shared" ca="1" si="66"/>
        <v>11</v>
      </c>
      <c r="CC148">
        <f t="shared" ca="1" si="66"/>
        <v>12</v>
      </c>
      <c r="CD148">
        <f t="shared" ca="1" si="66"/>
        <v>13</v>
      </c>
      <c r="CE148">
        <f t="shared" ca="1" si="66"/>
        <v>14</v>
      </c>
      <c r="CF148">
        <f t="shared" ca="1" si="66"/>
        <v>15</v>
      </c>
      <c r="CG148">
        <f t="shared" ca="1" si="66"/>
        <v>16</v>
      </c>
      <c r="CH148">
        <f t="shared" ca="1" si="66"/>
        <v>17</v>
      </c>
      <c r="CI148">
        <f t="shared" ca="1" si="66"/>
        <v>18</v>
      </c>
      <c r="CJ148">
        <f t="shared" ca="1" si="66"/>
        <v>19</v>
      </c>
      <c r="CK148">
        <f t="shared" ca="1" si="66"/>
        <v>19</v>
      </c>
      <c r="CL148">
        <f t="shared" ca="1" si="66"/>
        <v>20</v>
      </c>
      <c r="CM148">
        <f t="shared" ca="1" si="66"/>
        <v>21</v>
      </c>
      <c r="CN148">
        <f t="shared" ca="1" si="66"/>
        <v>22</v>
      </c>
      <c r="CO148">
        <f t="shared" ca="1" si="66"/>
        <v>23</v>
      </c>
      <c r="CP148">
        <f t="shared" ca="1" si="66"/>
        <v>24</v>
      </c>
      <c r="CQ148">
        <f t="shared" ca="1" si="66"/>
        <v>25</v>
      </c>
      <c r="CR148">
        <f t="shared" ca="1" si="66"/>
        <v>26</v>
      </c>
      <c r="CS148">
        <f t="shared" ca="1" si="66"/>
        <v>27</v>
      </c>
      <c r="CT148">
        <f t="shared" ca="1" si="66"/>
        <v>28</v>
      </c>
      <c r="CU148">
        <f t="shared" ca="1" si="66"/>
        <v>28</v>
      </c>
      <c r="CV148">
        <f t="shared" ca="1" si="66"/>
        <v>29</v>
      </c>
      <c r="CW148">
        <f t="shared" ca="1" si="66"/>
        <v>30</v>
      </c>
      <c r="CX148">
        <f t="shared" ca="1" si="66"/>
        <v>31</v>
      </c>
      <c r="CY148">
        <f t="shared" ca="1" si="66"/>
        <v>32</v>
      </c>
      <c r="CZ148">
        <f t="shared" ca="1" si="66"/>
        <v>33</v>
      </c>
      <c r="DA148" s="5">
        <f t="shared" ca="1" si="10"/>
        <v>1</v>
      </c>
      <c r="DB148">
        <f t="shared" ref="DB148:EK148" ca="1" si="67">IF(DB$3&gt;$BG148,"",IF(OR(DA148=36,DA148=""),"",LOOKUP(DB$3,$BP148:$CZ148,$BP$3:$CZ$3)))</f>
        <v>2</v>
      </c>
      <c r="DC148">
        <f t="shared" ca="1" si="67"/>
        <v>3</v>
      </c>
      <c r="DD148">
        <f t="shared" ca="1" si="67"/>
        <v>4</v>
      </c>
      <c r="DE148">
        <f t="shared" ca="1" si="67"/>
        <v>5</v>
      </c>
      <c r="DF148">
        <f t="shared" ca="1" si="67"/>
        <v>6</v>
      </c>
      <c r="DG148">
        <f t="shared" ca="1" si="67"/>
        <v>7</v>
      </c>
      <c r="DH148">
        <f t="shared" ca="1" si="67"/>
        <v>8</v>
      </c>
      <c r="DI148">
        <f t="shared" ca="1" si="67"/>
        <v>9</v>
      </c>
      <c r="DJ148">
        <f t="shared" ca="1" si="67"/>
        <v>11</v>
      </c>
      <c r="DK148">
        <f t="shared" ca="1" si="67"/>
        <v>12</v>
      </c>
      <c r="DL148">
        <f t="shared" ca="1" si="67"/>
        <v>13</v>
      </c>
      <c r="DM148">
        <f t="shared" ca="1" si="67"/>
        <v>14</v>
      </c>
      <c r="DN148">
        <f t="shared" ca="1" si="67"/>
        <v>15</v>
      </c>
      <c r="DO148">
        <f t="shared" ca="1" si="67"/>
        <v>16</v>
      </c>
      <c r="DP148">
        <f t="shared" ca="1" si="67"/>
        <v>17</v>
      </c>
      <c r="DQ148">
        <f t="shared" ca="1" si="67"/>
        <v>18</v>
      </c>
      <c r="DR148">
        <f t="shared" ca="1" si="67"/>
        <v>19</v>
      </c>
      <c r="DS148">
        <f t="shared" ca="1" si="67"/>
        <v>21</v>
      </c>
      <c r="DT148">
        <f t="shared" ca="1" si="67"/>
        <v>22</v>
      </c>
      <c r="DU148">
        <f t="shared" ca="1" si="67"/>
        <v>23</v>
      </c>
      <c r="DV148">
        <f t="shared" ca="1" si="67"/>
        <v>24</v>
      </c>
      <c r="DW148">
        <f t="shared" ca="1" si="67"/>
        <v>25</v>
      </c>
      <c r="DX148">
        <f t="shared" ca="1" si="67"/>
        <v>26</v>
      </c>
      <c r="DY148">
        <f t="shared" ca="1" si="67"/>
        <v>27</v>
      </c>
      <c r="DZ148">
        <f t="shared" ca="1" si="67"/>
        <v>28</v>
      </c>
      <c r="EA148">
        <f t="shared" ca="1" si="67"/>
        <v>29</v>
      </c>
      <c r="EB148">
        <f t="shared" ca="1" si="67"/>
        <v>31</v>
      </c>
      <c r="EC148">
        <f t="shared" ca="1" si="67"/>
        <v>32</v>
      </c>
      <c r="ED148">
        <f t="shared" ca="1" si="67"/>
        <v>33</v>
      </c>
      <c r="EE148">
        <f t="shared" ca="1" si="67"/>
        <v>34</v>
      </c>
      <c r="EF148">
        <f t="shared" ca="1" si="67"/>
        <v>35</v>
      </c>
      <c r="EG148">
        <f t="shared" ca="1" si="67"/>
        <v>36</v>
      </c>
      <c r="EH148" t="str">
        <f t="shared" ca="1" si="67"/>
        <v/>
      </c>
      <c r="EI148" t="str">
        <f t="shared" ca="1" si="67"/>
        <v/>
      </c>
      <c r="EJ148" t="str">
        <f t="shared" ca="1" si="67"/>
        <v/>
      </c>
      <c r="EK148" t="str">
        <f t="shared" ca="1" si="67"/>
        <v/>
      </c>
      <c r="EL148" t="str">
        <f ca="1">IF(I148=1,Finals!I153,"")</f>
        <v/>
      </c>
    </row>
    <row r="149" spans="3:142" x14ac:dyDescent="0.25">
      <c r="C149">
        <v>146</v>
      </c>
      <c r="D149">
        <f ca="1">IF(AND(Finals!K153&gt;Finals!K152,Finals!B$3="Yes"),1,IF(AND(I148=1,Finals!B$2="Yes"),1,IF(AND(E148=Finals!B$5,Calc!D148&gt;=Finals!B$4),1,IF(AND(D148=Finals!B$4,E148&lt;Finals!B$5),D148,1+D148))))</f>
        <v>2</v>
      </c>
      <c r="E149">
        <f ca="1">IF(E148=Finals!B$5,1,IF(AND(I148=1,Finals!B$2="Yes"),1,IF(D148&lt;Finals!B$4,1,Calc!E148+1)))</f>
        <v>1</v>
      </c>
      <c r="F149">
        <f>Finals!D154</f>
        <v>0</v>
      </c>
      <c r="G149">
        <f t="shared" si="32"/>
        <v>0</v>
      </c>
      <c r="H149" t="str">
        <f ca="1">IF(AND(Finals!K153&gt;Finals!K152,Finals!B$3="Yes"),"",IF(AND(I148=1,Finals!B$2="Yes"),"",IF(D148&lt;&gt;Finals!B$4,"",1)))</f>
        <v/>
      </c>
      <c r="I149" t="str">
        <f t="shared" ca="1" si="33"/>
        <v/>
      </c>
      <c r="J149">
        <f ca="1">IF(I149=-1,-BG148,IF(I149=1,36-BG148,0))</f>
        <v>0</v>
      </c>
      <c r="K149">
        <f t="shared" ca="1" si="37"/>
        <v>-1134</v>
      </c>
      <c r="L149">
        <f ca="1">IF(AND($D148=0,$G149=L$3),1,IF($D148=0,0,IF($G149=L$3,1,L148)))</f>
        <v>1</v>
      </c>
      <c r="M149">
        <f ca="1">IF(AND($D148=0,$G149=M$3),1,IF($D148=0,0,IF($G149=M$3,1,M148)))</f>
        <v>1</v>
      </c>
      <c r="N149">
        <f ca="1">IF(AND($D148=0,$G149=N$3),1,IF($D148=0,0,IF($G149=N$3,1,N148)))</f>
        <v>0</v>
      </c>
      <c r="O149">
        <f ca="1">IF(AND($D148=0,$G149=O$3),1,IF($D148=0,0,IF($G149=O$3,1,O148)))</f>
        <v>0</v>
      </c>
      <c r="P149">
        <f ca="1">IF(AND($D148=0,$G149=P$3),1,IF($D148=0,0,IF($G149=P$3,1,P148)))</f>
        <v>1</v>
      </c>
      <c r="Q149">
        <f ca="1">IF(AND($D148=0,$G149=Q$3),1,IF($D148=0,0,IF($G149=Q$3,1,Q148)))</f>
        <v>0</v>
      </c>
      <c r="R149">
        <f ca="1">IF(AND($D148=0,$G149=R$3),1,IF($D148=0,0,IF($G149=R$3,1,R148)))</f>
        <v>1</v>
      </c>
      <c r="S149">
        <f ca="1">IF(AND($D148=0,$G149=S$3),1,IF($D148=0,0,IF($G149=S$3,1,S148)))</f>
        <v>1</v>
      </c>
      <c r="T149">
        <f ca="1">IF(AND($D148=0,$G149=T$3),1,IF($D148=0,0,IF($G149=T$3,1,T148)))</f>
        <v>0</v>
      </c>
      <c r="U149">
        <f ca="1">IF(AND($D148=0,$G149=U$3),1,IF($D148=0,0,IF($G149=U$3,1,U148)))</f>
        <v>1</v>
      </c>
      <c r="V149" s="5">
        <f ca="1">IF(AND($D148=Finals!$B$4,$D149=1,$G149=V$2),0,IF(AND($D148=Finals!$B$4,$D149=1),1,IF($G149=V$2,0,V148)))</f>
        <v>0</v>
      </c>
      <c r="W149" s="8">
        <f ca="1">IF(AND($D148=Finals!$B$4,$D149=1,$G149=W$2),0,IF(AND($D148=Finals!$B$4,$D149=1),1,IF($G149=W$2,0,W148)))</f>
        <v>1</v>
      </c>
      <c r="X149" s="8">
        <f ca="1">IF(AND($D148=Finals!$B$4,$D149=1,$G149=X$2),0,IF(AND($D148=Finals!$B$4,$D149=1),1,IF($G149=X$2,0,X148)))</f>
        <v>1</v>
      </c>
      <c r="Y149" s="8">
        <f ca="1">IF(AND($D148=Finals!$B$4,$D149=1,$G149=Y$2),0,IF(AND($D148=Finals!$B$4,$D149=1),1,IF($G149=Y$2,0,Y148)))</f>
        <v>1</v>
      </c>
      <c r="Z149" s="8">
        <f ca="1">IF(AND($D148=Finals!$B$4,$D149=1,$G149=Z$2),0,IF(AND($D148=Finals!$B$4,$D149=1),1,IF($G149=Z$2,0,Z148)))</f>
        <v>1</v>
      </c>
      <c r="AA149" s="8">
        <f ca="1">IF(AND($D148=Finals!$B$4,$D149=1,$G149=AA$2),0,IF(AND($D148=Finals!$B$4,$D149=1),1,IF($G149=AA$2,0,AA148)))</f>
        <v>1</v>
      </c>
      <c r="AB149" s="8">
        <f ca="1">IF(AND($D148=Finals!$B$4,$D149=1,$G149=AB$2),0,IF(AND($D148=Finals!$B$4,$D149=1),1,IF($G149=AB$2,0,AB148)))</f>
        <v>1</v>
      </c>
      <c r="AC149" s="8">
        <f ca="1">IF(AND($D148=Finals!$B$4,$D149=1,$G149=AC$2),0,IF(AND($D148=Finals!$B$4,$D149=1),1,IF($G149=AC$2,0,AC148)))</f>
        <v>1</v>
      </c>
      <c r="AD149" s="8">
        <f ca="1">IF(AND($D148=Finals!$B$4,$D149=1,$G149=AD$2),0,IF(AND($D148=Finals!$B$4,$D149=1),1,IF($G149=AD$2,0,AD148)))</f>
        <v>1</v>
      </c>
      <c r="AE149" s="8">
        <f ca="1">IF(AND($D148=Finals!$B$4,$D149=1,$G149=AE$2),0,IF(AND($D148=Finals!$B$4,$D149=1),1,IF($G149=AE$2,0,AE148)))</f>
        <v>1</v>
      </c>
      <c r="AF149" s="8">
        <f ca="1">IF(AND($D148=Finals!$B$4,$D149=1,$G149=AF$2),0,IF(AND($D148=Finals!$B$4,$D149=1),1,IF($G149=AF$2,0,AF148)))</f>
        <v>0</v>
      </c>
      <c r="AG149" s="8">
        <f ca="1">IF(AND($D148=Finals!$B$4,$D149=1,$G149=AG$2),0,IF(AND($D148=Finals!$B$4,$D149=1),1,IF($G149=AG$2,0,AG148)))</f>
        <v>1</v>
      </c>
      <c r="AH149" s="8">
        <f ca="1">IF(AND($D148=Finals!$B$4,$D149=1,$G149=AH$2),0,IF(AND($D148=Finals!$B$4,$D149=1),1,IF($G149=AH$2,0,AH148)))</f>
        <v>1</v>
      </c>
      <c r="AI149" s="8">
        <f ca="1">IF(AND($D148=Finals!$B$4,$D149=1,$G149=AI$2),0,IF(AND($D148=Finals!$B$4,$D149=1),1,IF($G149=AI$2,0,AI148)))</f>
        <v>1</v>
      </c>
      <c r="AJ149" s="8">
        <f ca="1">IF(AND($D148=Finals!$B$4,$D149=1,$G149=AJ$2),0,IF(AND($D148=Finals!$B$4,$D149=1),1,IF($G149=AJ$2,0,AJ148)))</f>
        <v>1</v>
      </c>
      <c r="AK149" s="8">
        <f ca="1">IF(AND($D148=Finals!$B$4,$D149=1,$G149=AK$2),0,IF(AND($D148=Finals!$B$4,$D149=1),1,IF($G149=AK$2,0,AK148)))</f>
        <v>1</v>
      </c>
      <c r="AL149" s="8">
        <f ca="1">IF(AND($D148=Finals!$B$4,$D149=1,$G149=AL$2),0,IF(AND($D148=Finals!$B$4,$D149=1),1,IF($G149=AL$2,0,AL148)))</f>
        <v>1</v>
      </c>
      <c r="AM149" s="8">
        <f ca="1">IF(AND($D148=Finals!$B$4,$D149=1,$G149=AM$2),0,IF(AND($D148=Finals!$B$4,$D149=1),1,IF($G149=AM$2,0,AM148)))</f>
        <v>1</v>
      </c>
      <c r="AN149" s="8">
        <f ca="1">IF(AND($D148=Finals!$B$4,$D149=1,$G149=AN$2),0,IF(AND($D148=Finals!$B$4,$D149=1),1,IF($G149=AN$2,0,AN148)))</f>
        <v>1</v>
      </c>
      <c r="AO149" s="8">
        <f ca="1">IF(AND($D148=Finals!$B$4,$D149=1,$G149=AO$2),0,IF(AND($D148=Finals!$B$4,$D149=1),1,IF($G149=AO$2,0,AO148)))</f>
        <v>1</v>
      </c>
      <c r="AP149" s="8">
        <f ca="1">IF(AND($D148=Finals!$B$4,$D149=1,$G149=AP$2),0,IF(AND($D148=Finals!$B$4,$D149=1),1,IF($G149=AP$2,0,AP148)))</f>
        <v>0</v>
      </c>
      <c r="AQ149" s="8">
        <f ca="1">IF(AND($D148=Finals!$B$4,$D149=1,$G149=AQ$2),0,IF(AND($D148=Finals!$B$4,$D149=1),1,IF($G149=AQ$2,0,AQ148)))</f>
        <v>1</v>
      </c>
      <c r="AR149" s="8">
        <f ca="1">IF(AND($D148=Finals!$B$4,$D149=1,$G149=AR$2),0,IF(AND($D148=Finals!$B$4,$D149=1),1,IF($G149=AR$2,0,AR148)))</f>
        <v>1</v>
      </c>
      <c r="AS149" s="8">
        <f ca="1">IF(AND($D148=Finals!$B$4,$D149=1,$G149=AS$2),0,IF(AND($D148=Finals!$B$4,$D149=1),1,IF($G149=AS$2,0,AS148)))</f>
        <v>1</v>
      </c>
      <c r="AT149" s="8">
        <f ca="1">IF(AND($D148=Finals!$B$4,$D149=1,$G149=AT$2),0,IF(AND($D148=Finals!$B$4,$D149=1),1,IF($G149=AT$2,0,AT148)))</f>
        <v>1</v>
      </c>
      <c r="AU149" s="8">
        <f ca="1">IF(AND($D148=Finals!$B$4,$D149=1,$G149=AU$2),0,IF(AND($D148=Finals!$B$4,$D149=1),1,IF($G149=AU$2,0,AU148)))</f>
        <v>1</v>
      </c>
      <c r="AV149" s="8">
        <f ca="1">IF(AND($D148=Finals!$B$4,$D149=1,$G149=AV$2),0,IF(AND($D148=Finals!$B$4,$D149=1),1,IF($G149=AV$2,0,AV148)))</f>
        <v>1</v>
      </c>
      <c r="AW149" s="8">
        <f ca="1">IF(AND($D148=Finals!$B$4,$D149=1,$G149=AW$2),0,IF(AND($D148=Finals!$B$4,$D149=1),1,IF($G149=AW$2,0,AW148)))</f>
        <v>1</v>
      </c>
      <c r="AX149" s="8">
        <f ca="1">IF(AND($D148=Finals!$B$4,$D149=1,$G149=AX$2),0,IF(AND($D148=Finals!$B$4,$D149=1),1,IF($G149=AX$2,0,AX148)))</f>
        <v>1</v>
      </c>
      <c r="AY149" s="8">
        <f ca="1">IF(AND($D148=Finals!$B$4,$D149=1,$G149=AY$2),0,IF(AND($D148=Finals!$B$4,$D149=1),1,IF($G149=AY$2,0,AY148)))</f>
        <v>1</v>
      </c>
      <c r="AZ149" s="8">
        <f ca="1">IF(AND($D148=Finals!$B$4,$D149=1,$G149=AZ$2),0,IF(AND($D148=Finals!$B$4,$D149=1),1,IF($G149=AZ$2,0,AZ148)))</f>
        <v>0</v>
      </c>
      <c r="BA149" s="8">
        <f ca="1">IF(AND($D148=Finals!$B$4,$D149=1,$G149=BA$2),0,IF(AND($D148=Finals!$B$4,$D149=1),1,IF($G149=BA$2,0,BA148)))</f>
        <v>1</v>
      </c>
      <c r="BB149" s="8">
        <f ca="1">IF(AND($D148=Finals!$B$4,$D149=1,$G149=BB$2),0,IF(AND($D148=Finals!$B$4,$D149=1),1,IF($G149=BB$2,0,BB148)))</f>
        <v>1</v>
      </c>
      <c r="BC149" s="8">
        <f ca="1">IF(AND($D148=Finals!$B$4,$D149=1,$G149=BC$2),0,IF(AND($D148=Finals!$B$4,$D149=1),1,IF($G149=BC$2,0,BC148)))</f>
        <v>1</v>
      </c>
      <c r="BD149" s="8">
        <f ca="1">IF(AND($D148=Finals!$B$4,$D149=1,$G149=BD$2),0,IF(AND($D148=Finals!$B$4,$D149=1),1,IF($G149=BD$2,0,BD148)))</f>
        <v>1</v>
      </c>
      <c r="BE149" s="8">
        <f ca="1">IF(AND($D148=Finals!$B$4,$D149=1,$G149=BE$2),0,IF(AND($D148=Finals!$B$4,$D149=1),1,IF($G149=BE$2,0,BE148)))</f>
        <v>1</v>
      </c>
      <c r="BF149" s="4">
        <f ca="1">IF(AND($D148=Finals!$B$4,$D149=1,$G149=BF$2),0,IF(AND($D148=Finals!$B$4,$D149=1),1,IF($G149=BF$2,0,BF148)))</f>
        <v>1</v>
      </c>
      <c r="BG149">
        <f t="shared" ca="1" si="34"/>
        <v>33</v>
      </c>
      <c r="BP149">
        <v>1</v>
      </c>
      <c r="BQ149">
        <f t="shared" ref="BQ149:CZ149" ca="1" si="68">IF(V149=1,1+BP149,BP149)</f>
        <v>1</v>
      </c>
      <c r="BR149">
        <f t="shared" ca="1" si="68"/>
        <v>2</v>
      </c>
      <c r="BS149">
        <f t="shared" ca="1" si="68"/>
        <v>3</v>
      </c>
      <c r="BT149">
        <f t="shared" ca="1" si="68"/>
        <v>4</v>
      </c>
      <c r="BU149">
        <f t="shared" ca="1" si="68"/>
        <v>5</v>
      </c>
      <c r="BV149">
        <f t="shared" ca="1" si="68"/>
        <v>6</v>
      </c>
      <c r="BW149">
        <f t="shared" ca="1" si="68"/>
        <v>7</v>
      </c>
      <c r="BX149">
        <f t="shared" ca="1" si="68"/>
        <v>8</v>
      </c>
      <c r="BY149">
        <f t="shared" ca="1" si="68"/>
        <v>9</v>
      </c>
      <c r="BZ149">
        <f t="shared" ca="1" si="68"/>
        <v>10</v>
      </c>
      <c r="CA149">
        <f t="shared" ca="1" si="68"/>
        <v>10</v>
      </c>
      <c r="CB149">
        <f t="shared" ca="1" si="68"/>
        <v>11</v>
      </c>
      <c r="CC149">
        <f t="shared" ca="1" si="68"/>
        <v>12</v>
      </c>
      <c r="CD149">
        <f t="shared" ca="1" si="68"/>
        <v>13</v>
      </c>
      <c r="CE149">
        <f t="shared" ca="1" si="68"/>
        <v>14</v>
      </c>
      <c r="CF149">
        <f t="shared" ca="1" si="68"/>
        <v>15</v>
      </c>
      <c r="CG149">
        <f t="shared" ca="1" si="68"/>
        <v>16</v>
      </c>
      <c r="CH149">
        <f t="shared" ca="1" si="68"/>
        <v>17</v>
      </c>
      <c r="CI149">
        <f t="shared" ca="1" si="68"/>
        <v>18</v>
      </c>
      <c r="CJ149">
        <f t="shared" ca="1" si="68"/>
        <v>19</v>
      </c>
      <c r="CK149">
        <f t="shared" ca="1" si="68"/>
        <v>19</v>
      </c>
      <c r="CL149">
        <f t="shared" ca="1" si="68"/>
        <v>20</v>
      </c>
      <c r="CM149">
        <f t="shared" ca="1" si="68"/>
        <v>21</v>
      </c>
      <c r="CN149">
        <f t="shared" ca="1" si="68"/>
        <v>22</v>
      </c>
      <c r="CO149">
        <f t="shared" ca="1" si="68"/>
        <v>23</v>
      </c>
      <c r="CP149">
        <f t="shared" ca="1" si="68"/>
        <v>24</v>
      </c>
      <c r="CQ149">
        <f t="shared" ca="1" si="68"/>
        <v>25</v>
      </c>
      <c r="CR149">
        <f t="shared" ca="1" si="68"/>
        <v>26</v>
      </c>
      <c r="CS149">
        <f t="shared" ca="1" si="68"/>
        <v>27</v>
      </c>
      <c r="CT149">
        <f t="shared" ca="1" si="68"/>
        <v>28</v>
      </c>
      <c r="CU149">
        <f t="shared" ca="1" si="68"/>
        <v>28</v>
      </c>
      <c r="CV149">
        <f t="shared" ca="1" si="68"/>
        <v>29</v>
      </c>
      <c r="CW149">
        <f t="shared" ca="1" si="68"/>
        <v>30</v>
      </c>
      <c r="CX149">
        <f t="shared" ca="1" si="68"/>
        <v>31</v>
      </c>
      <c r="CY149">
        <f t="shared" ca="1" si="68"/>
        <v>32</v>
      </c>
      <c r="CZ149">
        <f t="shared" ca="1" si="68"/>
        <v>33</v>
      </c>
      <c r="DA149" s="5">
        <f t="shared" ca="1" si="10"/>
        <v>1</v>
      </c>
      <c r="DB149">
        <f t="shared" ref="DB149:EK149" ca="1" si="69">IF(DB$3&gt;$BG149,"",IF(OR(DA149=36,DA149=""),"",LOOKUP(DB$3,$BP149:$CZ149,$BP$3:$CZ$3)))</f>
        <v>2</v>
      </c>
      <c r="DC149">
        <f t="shared" ca="1" si="69"/>
        <v>3</v>
      </c>
      <c r="DD149">
        <f t="shared" ca="1" si="69"/>
        <v>4</v>
      </c>
      <c r="DE149">
        <f t="shared" ca="1" si="69"/>
        <v>5</v>
      </c>
      <c r="DF149">
        <f t="shared" ca="1" si="69"/>
        <v>6</v>
      </c>
      <c r="DG149">
        <f t="shared" ca="1" si="69"/>
        <v>7</v>
      </c>
      <c r="DH149">
        <f t="shared" ca="1" si="69"/>
        <v>8</v>
      </c>
      <c r="DI149">
        <f t="shared" ca="1" si="69"/>
        <v>9</v>
      </c>
      <c r="DJ149">
        <f t="shared" ca="1" si="69"/>
        <v>11</v>
      </c>
      <c r="DK149">
        <f t="shared" ca="1" si="69"/>
        <v>12</v>
      </c>
      <c r="DL149">
        <f t="shared" ca="1" si="69"/>
        <v>13</v>
      </c>
      <c r="DM149">
        <f t="shared" ca="1" si="69"/>
        <v>14</v>
      </c>
      <c r="DN149">
        <f t="shared" ca="1" si="69"/>
        <v>15</v>
      </c>
      <c r="DO149">
        <f t="shared" ca="1" si="69"/>
        <v>16</v>
      </c>
      <c r="DP149">
        <f t="shared" ca="1" si="69"/>
        <v>17</v>
      </c>
      <c r="DQ149">
        <f t="shared" ca="1" si="69"/>
        <v>18</v>
      </c>
      <c r="DR149">
        <f t="shared" ca="1" si="69"/>
        <v>19</v>
      </c>
      <c r="DS149">
        <f t="shared" ca="1" si="69"/>
        <v>21</v>
      </c>
      <c r="DT149">
        <f t="shared" ca="1" si="69"/>
        <v>22</v>
      </c>
      <c r="DU149">
        <f t="shared" ca="1" si="69"/>
        <v>23</v>
      </c>
      <c r="DV149">
        <f t="shared" ca="1" si="69"/>
        <v>24</v>
      </c>
      <c r="DW149">
        <f t="shared" ca="1" si="69"/>
        <v>25</v>
      </c>
      <c r="DX149">
        <f t="shared" ca="1" si="69"/>
        <v>26</v>
      </c>
      <c r="DY149">
        <f t="shared" ca="1" si="69"/>
        <v>27</v>
      </c>
      <c r="DZ149">
        <f t="shared" ca="1" si="69"/>
        <v>28</v>
      </c>
      <c r="EA149">
        <f t="shared" ca="1" si="69"/>
        <v>29</v>
      </c>
      <c r="EB149">
        <f t="shared" ca="1" si="69"/>
        <v>31</v>
      </c>
      <c r="EC149">
        <f t="shared" ca="1" si="69"/>
        <v>32</v>
      </c>
      <c r="ED149">
        <f t="shared" ca="1" si="69"/>
        <v>33</v>
      </c>
      <c r="EE149">
        <f t="shared" ca="1" si="69"/>
        <v>34</v>
      </c>
      <c r="EF149">
        <f t="shared" ca="1" si="69"/>
        <v>35</v>
      </c>
      <c r="EG149">
        <f t="shared" ca="1" si="69"/>
        <v>36</v>
      </c>
      <c r="EH149" t="str">
        <f t="shared" ca="1" si="69"/>
        <v/>
      </c>
      <c r="EI149" t="str">
        <f t="shared" ca="1" si="69"/>
        <v/>
      </c>
      <c r="EJ149" t="str">
        <f t="shared" ca="1" si="69"/>
        <v/>
      </c>
      <c r="EK149" t="str">
        <f t="shared" ca="1" si="69"/>
        <v/>
      </c>
      <c r="EL149" t="str">
        <f ca="1">IF(I149=1,Finals!I154,"")</f>
        <v/>
      </c>
    </row>
    <row r="150" spans="3:142" x14ac:dyDescent="0.25">
      <c r="C150">
        <v>147</v>
      </c>
      <c r="D150">
        <f ca="1">IF(AND(Finals!K154&gt;Finals!K153,Finals!B$3="Yes"),1,IF(AND(I149=1,Finals!B$2="Yes"),1,IF(AND(E149=Finals!B$5,Calc!D149&gt;=Finals!B$4),1,IF(AND(D149=Finals!B$4,E149&lt;Finals!B$5),D149,1+D149))))</f>
        <v>3</v>
      </c>
      <c r="E150">
        <f ca="1">IF(E149=Finals!B$5,1,IF(AND(I149=1,Finals!B$2="Yes"),1,IF(D149&lt;Finals!B$4,1,Calc!E149+1)))</f>
        <v>1</v>
      </c>
      <c r="F150">
        <f>Finals!D155</f>
        <v>0</v>
      </c>
      <c r="G150">
        <f t="shared" si="32"/>
        <v>0</v>
      </c>
      <c r="H150" t="str">
        <f ca="1">IF(AND(Finals!K154&gt;Finals!K153,Finals!B$3="Yes"),"",IF(AND(I149=1,Finals!B$2="Yes"),"",IF(D149&lt;&gt;Finals!B$4,"",1)))</f>
        <v/>
      </c>
      <c r="I150" t="str">
        <f t="shared" ca="1" si="33"/>
        <v/>
      </c>
      <c r="J150">
        <f ca="1">IF(I150=-1,-BG149,IF(I150=1,36-BG149,0))</f>
        <v>0</v>
      </c>
      <c r="K150">
        <f t="shared" ca="1" si="37"/>
        <v>-1134</v>
      </c>
      <c r="L150">
        <f ca="1">IF(AND($D149=0,$G150=L$3),1,IF($D149=0,0,IF($G150=L$3,1,L149)))</f>
        <v>1</v>
      </c>
      <c r="M150">
        <f ca="1">IF(AND($D149=0,$G150=M$3),1,IF($D149=0,0,IF($G150=M$3,1,M149)))</f>
        <v>1</v>
      </c>
      <c r="N150">
        <f ca="1">IF(AND($D149=0,$G150=N$3),1,IF($D149=0,0,IF($G150=N$3,1,N149)))</f>
        <v>0</v>
      </c>
      <c r="O150">
        <f ca="1">IF(AND($D149=0,$G150=O$3),1,IF($D149=0,0,IF($G150=O$3,1,O149)))</f>
        <v>0</v>
      </c>
      <c r="P150">
        <f ca="1">IF(AND($D149=0,$G150=P$3),1,IF($D149=0,0,IF($G150=P$3,1,P149)))</f>
        <v>1</v>
      </c>
      <c r="Q150">
        <f ca="1">IF(AND($D149=0,$G150=Q$3),1,IF($D149=0,0,IF($G150=Q$3,1,Q149)))</f>
        <v>0</v>
      </c>
      <c r="R150">
        <f ca="1">IF(AND($D149=0,$G150=R$3),1,IF($D149=0,0,IF($G150=R$3,1,R149)))</f>
        <v>1</v>
      </c>
      <c r="S150">
        <f ca="1">IF(AND($D149=0,$G150=S$3),1,IF($D149=0,0,IF($G150=S$3,1,S149)))</f>
        <v>1</v>
      </c>
      <c r="T150">
        <f ca="1">IF(AND($D149=0,$G150=T$3),1,IF($D149=0,0,IF($G150=T$3,1,T149)))</f>
        <v>0</v>
      </c>
      <c r="U150">
        <f ca="1">IF(AND($D149=0,$G150=U$3),1,IF($D149=0,0,IF($G150=U$3,1,U149)))</f>
        <v>1</v>
      </c>
      <c r="V150" s="5">
        <f ca="1">IF(AND($D149=Finals!$B$4,$D150=1,$G150=V$2),0,IF(AND($D149=Finals!$B$4,$D150=1),1,IF($G150=V$2,0,V149)))</f>
        <v>0</v>
      </c>
      <c r="W150" s="8">
        <f ca="1">IF(AND($D149=Finals!$B$4,$D150=1,$G150=W$2),0,IF(AND($D149=Finals!$B$4,$D150=1),1,IF($G150=W$2,0,W149)))</f>
        <v>1</v>
      </c>
      <c r="X150" s="8">
        <f ca="1">IF(AND($D149=Finals!$B$4,$D150=1,$G150=X$2),0,IF(AND($D149=Finals!$B$4,$D150=1),1,IF($G150=X$2,0,X149)))</f>
        <v>1</v>
      </c>
      <c r="Y150" s="8">
        <f ca="1">IF(AND($D149=Finals!$B$4,$D150=1,$G150=Y$2),0,IF(AND($D149=Finals!$B$4,$D150=1),1,IF($G150=Y$2,0,Y149)))</f>
        <v>1</v>
      </c>
      <c r="Z150" s="8">
        <f ca="1">IF(AND($D149=Finals!$B$4,$D150=1,$G150=Z$2),0,IF(AND($D149=Finals!$B$4,$D150=1),1,IF($G150=Z$2,0,Z149)))</f>
        <v>1</v>
      </c>
      <c r="AA150" s="8">
        <f ca="1">IF(AND($D149=Finals!$B$4,$D150=1,$G150=AA$2),0,IF(AND($D149=Finals!$B$4,$D150=1),1,IF($G150=AA$2,0,AA149)))</f>
        <v>1</v>
      </c>
      <c r="AB150" s="8">
        <f ca="1">IF(AND($D149=Finals!$B$4,$D150=1,$G150=AB$2),0,IF(AND($D149=Finals!$B$4,$D150=1),1,IF($G150=AB$2,0,AB149)))</f>
        <v>1</v>
      </c>
      <c r="AC150" s="8">
        <f ca="1">IF(AND($D149=Finals!$B$4,$D150=1,$G150=AC$2),0,IF(AND($D149=Finals!$B$4,$D150=1),1,IF($G150=AC$2,0,AC149)))</f>
        <v>1</v>
      </c>
      <c r="AD150" s="8">
        <f ca="1">IF(AND($D149=Finals!$B$4,$D150=1,$G150=AD$2),0,IF(AND($D149=Finals!$B$4,$D150=1),1,IF($G150=AD$2,0,AD149)))</f>
        <v>1</v>
      </c>
      <c r="AE150" s="8">
        <f ca="1">IF(AND($D149=Finals!$B$4,$D150=1,$G150=AE$2),0,IF(AND($D149=Finals!$B$4,$D150=1),1,IF($G150=AE$2,0,AE149)))</f>
        <v>1</v>
      </c>
      <c r="AF150" s="8">
        <f ca="1">IF(AND($D149=Finals!$B$4,$D150=1,$G150=AF$2),0,IF(AND($D149=Finals!$B$4,$D150=1),1,IF($G150=AF$2,0,AF149)))</f>
        <v>0</v>
      </c>
      <c r="AG150" s="8">
        <f ca="1">IF(AND($D149=Finals!$B$4,$D150=1,$G150=AG$2),0,IF(AND($D149=Finals!$B$4,$D150=1),1,IF($G150=AG$2,0,AG149)))</f>
        <v>1</v>
      </c>
      <c r="AH150" s="8">
        <f ca="1">IF(AND($D149=Finals!$B$4,$D150=1,$G150=AH$2),0,IF(AND($D149=Finals!$B$4,$D150=1),1,IF($G150=AH$2,0,AH149)))</f>
        <v>1</v>
      </c>
      <c r="AI150" s="8">
        <f ca="1">IF(AND($D149=Finals!$B$4,$D150=1,$G150=AI$2),0,IF(AND($D149=Finals!$B$4,$D150=1),1,IF($G150=AI$2,0,AI149)))</f>
        <v>1</v>
      </c>
      <c r="AJ150" s="8">
        <f ca="1">IF(AND($D149=Finals!$B$4,$D150=1,$G150=AJ$2),0,IF(AND($D149=Finals!$B$4,$D150=1),1,IF($G150=AJ$2,0,AJ149)))</f>
        <v>1</v>
      </c>
      <c r="AK150" s="8">
        <f ca="1">IF(AND($D149=Finals!$B$4,$D150=1,$G150=AK$2),0,IF(AND($D149=Finals!$B$4,$D150=1),1,IF($G150=AK$2,0,AK149)))</f>
        <v>1</v>
      </c>
      <c r="AL150" s="8">
        <f ca="1">IF(AND($D149=Finals!$B$4,$D150=1,$G150=AL$2),0,IF(AND($D149=Finals!$B$4,$D150=1),1,IF($G150=AL$2,0,AL149)))</f>
        <v>1</v>
      </c>
      <c r="AM150" s="8">
        <f ca="1">IF(AND($D149=Finals!$B$4,$D150=1,$G150=AM$2),0,IF(AND($D149=Finals!$B$4,$D150=1),1,IF($G150=AM$2,0,AM149)))</f>
        <v>1</v>
      </c>
      <c r="AN150" s="8">
        <f ca="1">IF(AND($D149=Finals!$B$4,$D150=1,$G150=AN$2),0,IF(AND($D149=Finals!$B$4,$D150=1),1,IF($G150=AN$2,0,AN149)))</f>
        <v>1</v>
      </c>
      <c r="AO150" s="8">
        <f ca="1">IF(AND($D149=Finals!$B$4,$D150=1,$G150=AO$2),0,IF(AND($D149=Finals!$B$4,$D150=1),1,IF($G150=AO$2,0,AO149)))</f>
        <v>1</v>
      </c>
      <c r="AP150" s="8">
        <f ca="1">IF(AND($D149=Finals!$B$4,$D150=1,$G150=AP$2),0,IF(AND($D149=Finals!$B$4,$D150=1),1,IF($G150=AP$2,0,AP149)))</f>
        <v>0</v>
      </c>
      <c r="AQ150" s="8">
        <f ca="1">IF(AND($D149=Finals!$B$4,$D150=1,$G150=AQ$2),0,IF(AND($D149=Finals!$B$4,$D150=1),1,IF($G150=AQ$2,0,AQ149)))</f>
        <v>1</v>
      </c>
      <c r="AR150" s="8">
        <f ca="1">IF(AND($D149=Finals!$B$4,$D150=1,$G150=AR$2),0,IF(AND($D149=Finals!$B$4,$D150=1),1,IF($G150=AR$2,0,AR149)))</f>
        <v>1</v>
      </c>
      <c r="AS150" s="8">
        <f ca="1">IF(AND($D149=Finals!$B$4,$D150=1,$G150=AS$2),0,IF(AND($D149=Finals!$B$4,$D150=1),1,IF($G150=AS$2,0,AS149)))</f>
        <v>1</v>
      </c>
      <c r="AT150" s="8">
        <f ca="1">IF(AND($D149=Finals!$B$4,$D150=1,$G150=AT$2),0,IF(AND($D149=Finals!$B$4,$D150=1),1,IF($G150=AT$2,0,AT149)))</f>
        <v>1</v>
      </c>
      <c r="AU150" s="8">
        <f ca="1">IF(AND($D149=Finals!$B$4,$D150=1,$G150=AU$2),0,IF(AND($D149=Finals!$B$4,$D150=1),1,IF($G150=AU$2,0,AU149)))</f>
        <v>1</v>
      </c>
      <c r="AV150" s="8">
        <f ca="1">IF(AND($D149=Finals!$B$4,$D150=1,$G150=AV$2),0,IF(AND($D149=Finals!$B$4,$D150=1),1,IF($G150=AV$2,0,AV149)))</f>
        <v>1</v>
      </c>
      <c r="AW150" s="8">
        <f ca="1">IF(AND($D149=Finals!$B$4,$D150=1,$G150=AW$2),0,IF(AND($D149=Finals!$B$4,$D150=1),1,IF($G150=AW$2,0,AW149)))</f>
        <v>1</v>
      </c>
      <c r="AX150" s="8">
        <f ca="1">IF(AND($D149=Finals!$B$4,$D150=1,$G150=AX$2),0,IF(AND($D149=Finals!$B$4,$D150=1),1,IF($G150=AX$2,0,AX149)))</f>
        <v>1</v>
      </c>
      <c r="AY150" s="8">
        <f ca="1">IF(AND($D149=Finals!$B$4,$D150=1,$G150=AY$2),0,IF(AND($D149=Finals!$B$4,$D150=1),1,IF($G150=AY$2,0,AY149)))</f>
        <v>1</v>
      </c>
      <c r="AZ150" s="8">
        <f ca="1">IF(AND($D149=Finals!$B$4,$D150=1,$G150=AZ$2),0,IF(AND($D149=Finals!$B$4,$D150=1),1,IF($G150=AZ$2,0,AZ149)))</f>
        <v>0</v>
      </c>
      <c r="BA150" s="8">
        <f ca="1">IF(AND($D149=Finals!$B$4,$D150=1,$G150=BA$2),0,IF(AND($D149=Finals!$B$4,$D150=1),1,IF($G150=BA$2,0,BA149)))</f>
        <v>1</v>
      </c>
      <c r="BB150" s="8">
        <f ca="1">IF(AND($D149=Finals!$B$4,$D150=1,$G150=BB$2),0,IF(AND($D149=Finals!$B$4,$D150=1),1,IF($G150=BB$2,0,BB149)))</f>
        <v>1</v>
      </c>
      <c r="BC150" s="8">
        <f ca="1">IF(AND($D149=Finals!$B$4,$D150=1,$G150=BC$2),0,IF(AND($D149=Finals!$B$4,$D150=1),1,IF($G150=BC$2,0,BC149)))</f>
        <v>1</v>
      </c>
      <c r="BD150" s="8">
        <f ca="1">IF(AND($D149=Finals!$B$4,$D150=1,$G150=BD$2),0,IF(AND($D149=Finals!$B$4,$D150=1),1,IF($G150=BD$2,0,BD149)))</f>
        <v>1</v>
      </c>
      <c r="BE150" s="8">
        <f ca="1">IF(AND($D149=Finals!$B$4,$D150=1,$G150=BE$2),0,IF(AND($D149=Finals!$B$4,$D150=1),1,IF($G150=BE$2,0,BE149)))</f>
        <v>1</v>
      </c>
      <c r="BF150" s="4">
        <f ca="1">IF(AND($D149=Finals!$B$4,$D150=1,$G150=BF$2),0,IF(AND($D149=Finals!$B$4,$D150=1),1,IF($G150=BF$2,0,BF149)))</f>
        <v>1</v>
      </c>
      <c r="BG150">
        <f t="shared" ca="1" si="34"/>
        <v>33</v>
      </c>
      <c r="BP150">
        <v>1</v>
      </c>
      <c r="BQ150">
        <f t="shared" ref="BQ150:CZ150" ca="1" si="70">IF(V150=1,1+BP150,BP150)</f>
        <v>1</v>
      </c>
      <c r="BR150">
        <f t="shared" ca="1" si="70"/>
        <v>2</v>
      </c>
      <c r="BS150">
        <f t="shared" ca="1" si="70"/>
        <v>3</v>
      </c>
      <c r="BT150">
        <f t="shared" ca="1" si="70"/>
        <v>4</v>
      </c>
      <c r="BU150">
        <f t="shared" ca="1" si="70"/>
        <v>5</v>
      </c>
      <c r="BV150">
        <f t="shared" ca="1" si="70"/>
        <v>6</v>
      </c>
      <c r="BW150">
        <f t="shared" ca="1" si="70"/>
        <v>7</v>
      </c>
      <c r="BX150">
        <f t="shared" ca="1" si="70"/>
        <v>8</v>
      </c>
      <c r="BY150">
        <f t="shared" ca="1" si="70"/>
        <v>9</v>
      </c>
      <c r="BZ150">
        <f t="shared" ca="1" si="70"/>
        <v>10</v>
      </c>
      <c r="CA150">
        <f t="shared" ca="1" si="70"/>
        <v>10</v>
      </c>
      <c r="CB150">
        <f t="shared" ca="1" si="70"/>
        <v>11</v>
      </c>
      <c r="CC150">
        <f t="shared" ca="1" si="70"/>
        <v>12</v>
      </c>
      <c r="CD150">
        <f t="shared" ca="1" si="70"/>
        <v>13</v>
      </c>
      <c r="CE150">
        <f t="shared" ca="1" si="70"/>
        <v>14</v>
      </c>
      <c r="CF150">
        <f t="shared" ca="1" si="70"/>
        <v>15</v>
      </c>
      <c r="CG150">
        <f t="shared" ca="1" si="70"/>
        <v>16</v>
      </c>
      <c r="CH150">
        <f t="shared" ca="1" si="70"/>
        <v>17</v>
      </c>
      <c r="CI150">
        <f t="shared" ca="1" si="70"/>
        <v>18</v>
      </c>
      <c r="CJ150">
        <f t="shared" ca="1" si="70"/>
        <v>19</v>
      </c>
      <c r="CK150">
        <f t="shared" ca="1" si="70"/>
        <v>19</v>
      </c>
      <c r="CL150">
        <f t="shared" ca="1" si="70"/>
        <v>20</v>
      </c>
      <c r="CM150">
        <f t="shared" ca="1" si="70"/>
        <v>21</v>
      </c>
      <c r="CN150">
        <f t="shared" ca="1" si="70"/>
        <v>22</v>
      </c>
      <c r="CO150">
        <f t="shared" ca="1" si="70"/>
        <v>23</v>
      </c>
      <c r="CP150">
        <f t="shared" ca="1" si="70"/>
        <v>24</v>
      </c>
      <c r="CQ150">
        <f t="shared" ca="1" si="70"/>
        <v>25</v>
      </c>
      <c r="CR150">
        <f t="shared" ca="1" si="70"/>
        <v>26</v>
      </c>
      <c r="CS150">
        <f t="shared" ca="1" si="70"/>
        <v>27</v>
      </c>
      <c r="CT150">
        <f t="shared" ca="1" si="70"/>
        <v>28</v>
      </c>
      <c r="CU150">
        <f t="shared" ca="1" si="70"/>
        <v>28</v>
      </c>
      <c r="CV150">
        <f t="shared" ca="1" si="70"/>
        <v>29</v>
      </c>
      <c r="CW150">
        <f t="shared" ca="1" si="70"/>
        <v>30</v>
      </c>
      <c r="CX150">
        <f t="shared" ca="1" si="70"/>
        <v>31</v>
      </c>
      <c r="CY150">
        <f t="shared" ca="1" si="70"/>
        <v>32</v>
      </c>
      <c r="CZ150">
        <f t="shared" ca="1" si="70"/>
        <v>33</v>
      </c>
      <c r="DA150" s="5">
        <f t="shared" ca="1" si="10"/>
        <v>1</v>
      </c>
      <c r="DB150">
        <f t="shared" ref="DB150:EK150" ca="1" si="71">IF(DB$3&gt;$BG150,"",IF(OR(DA150=36,DA150=""),"",LOOKUP(DB$3,$BP150:$CZ150,$BP$3:$CZ$3)))</f>
        <v>2</v>
      </c>
      <c r="DC150">
        <f t="shared" ca="1" si="71"/>
        <v>3</v>
      </c>
      <c r="DD150">
        <f t="shared" ca="1" si="71"/>
        <v>4</v>
      </c>
      <c r="DE150">
        <f t="shared" ca="1" si="71"/>
        <v>5</v>
      </c>
      <c r="DF150">
        <f t="shared" ca="1" si="71"/>
        <v>6</v>
      </c>
      <c r="DG150">
        <f t="shared" ca="1" si="71"/>
        <v>7</v>
      </c>
      <c r="DH150">
        <f t="shared" ca="1" si="71"/>
        <v>8</v>
      </c>
      <c r="DI150">
        <f t="shared" ca="1" si="71"/>
        <v>9</v>
      </c>
      <c r="DJ150">
        <f t="shared" ca="1" si="71"/>
        <v>11</v>
      </c>
      <c r="DK150">
        <f t="shared" ca="1" si="71"/>
        <v>12</v>
      </c>
      <c r="DL150">
        <f t="shared" ca="1" si="71"/>
        <v>13</v>
      </c>
      <c r="DM150">
        <f t="shared" ca="1" si="71"/>
        <v>14</v>
      </c>
      <c r="DN150">
        <f t="shared" ca="1" si="71"/>
        <v>15</v>
      </c>
      <c r="DO150">
        <f t="shared" ca="1" si="71"/>
        <v>16</v>
      </c>
      <c r="DP150">
        <f t="shared" ca="1" si="71"/>
        <v>17</v>
      </c>
      <c r="DQ150">
        <f t="shared" ca="1" si="71"/>
        <v>18</v>
      </c>
      <c r="DR150">
        <f t="shared" ca="1" si="71"/>
        <v>19</v>
      </c>
      <c r="DS150">
        <f t="shared" ca="1" si="71"/>
        <v>21</v>
      </c>
      <c r="DT150">
        <f t="shared" ca="1" si="71"/>
        <v>22</v>
      </c>
      <c r="DU150">
        <f t="shared" ca="1" si="71"/>
        <v>23</v>
      </c>
      <c r="DV150">
        <f t="shared" ca="1" si="71"/>
        <v>24</v>
      </c>
      <c r="DW150">
        <f t="shared" ca="1" si="71"/>
        <v>25</v>
      </c>
      <c r="DX150">
        <f t="shared" ca="1" si="71"/>
        <v>26</v>
      </c>
      <c r="DY150">
        <f t="shared" ca="1" si="71"/>
        <v>27</v>
      </c>
      <c r="DZ150">
        <f t="shared" ca="1" si="71"/>
        <v>28</v>
      </c>
      <c r="EA150">
        <f t="shared" ca="1" si="71"/>
        <v>29</v>
      </c>
      <c r="EB150">
        <f t="shared" ca="1" si="71"/>
        <v>31</v>
      </c>
      <c r="EC150">
        <f t="shared" ca="1" si="71"/>
        <v>32</v>
      </c>
      <c r="ED150">
        <f t="shared" ca="1" si="71"/>
        <v>33</v>
      </c>
      <c r="EE150">
        <f t="shared" ca="1" si="71"/>
        <v>34</v>
      </c>
      <c r="EF150">
        <f t="shared" ca="1" si="71"/>
        <v>35</v>
      </c>
      <c r="EG150">
        <f t="shared" ca="1" si="71"/>
        <v>36</v>
      </c>
      <c r="EH150" t="str">
        <f t="shared" ca="1" si="71"/>
        <v/>
      </c>
      <c r="EI150" t="str">
        <f t="shared" ca="1" si="71"/>
        <v/>
      </c>
      <c r="EJ150" t="str">
        <f t="shared" ca="1" si="71"/>
        <v/>
      </c>
      <c r="EK150" t="str">
        <f t="shared" ca="1" si="71"/>
        <v/>
      </c>
      <c r="EL150" t="str">
        <f ca="1">IF(I150=1,Finals!I155,"")</f>
        <v/>
      </c>
    </row>
    <row r="151" spans="3:142" x14ac:dyDescent="0.25">
      <c r="C151">
        <v>148</v>
      </c>
      <c r="D151">
        <f ca="1">IF(AND(Finals!K155&gt;Finals!K154,Finals!B$3="Yes"),1,IF(AND(I150=1,Finals!B$2="Yes"),1,IF(AND(E150=Finals!B$5,Calc!D150&gt;=Finals!B$4),1,IF(AND(D150=Finals!B$4,E150&lt;Finals!B$5),D150,1+D150))))</f>
        <v>4</v>
      </c>
      <c r="E151">
        <f ca="1">IF(E150=Finals!B$5,1,IF(AND(I150=1,Finals!B$2="Yes"),1,IF(D150&lt;Finals!B$4,1,Calc!E150+1)))</f>
        <v>1</v>
      </c>
      <c r="F151">
        <f>Finals!D156</f>
        <v>0</v>
      </c>
      <c r="G151">
        <f t="shared" si="32"/>
        <v>0</v>
      </c>
      <c r="H151" t="str">
        <f ca="1">IF(AND(Finals!K155&gt;Finals!K154,Finals!B$3="Yes"),"",IF(AND(I150=1,Finals!B$2="Yes"),"",IF(D150&lt;&gt;Finals!B$4,"",1)))</f>
        <v/>
      </c>
      <c r="I151" t="str">
        <f t="shared" ca="1" si="33"/>
        <v/>
      </c>
      <c r="J151">
        <f ca="1">IF(I151=-1,-BG150,IF(I151=1,36-BG150,0))</f>
        <v>0</v>
      </c>
      <c r="K151">
        <f t="shared" ca="1" si="37"/>
        <v>-1134</v>
      </c>
      <c r="L151">
        <f ca="1">IF(AND($D150=0,$G151=L$3),1,IF($D150=0,0,IF($G151=L$3,1,L150)))</f>
        <v>1</v>
      </c>
      <c r="M151">
        <f ca="1">IF(AND($D150=0,$G151=M$3),1,IF($D150=0,0,IF($G151=M$3,1,M150)))</f>
        <v>1</v>
      </c>
      <c r="N151">
        <f ca="1">IF(AND($D150=0,$G151=N$3),1,IF($D150=0,0,IF($G151=N$3,1,N150)))</f>
        <v>0</v>
      </c>
      <c r="O151">
        <f ca="1">IF(AND($D150=0,$G151=O$3),1,IF($D150=0,0,IF($G151=O$3,1,O150)))</f>
        <v>0</v>
      </c>
      <c r="P151">
        <f ca="1">IF(AND($D150=0,$G151=P$3),1,IF($D150=0,0,IF($G151=P$3,1,P150)))</f>
        <v>1</v>
      </c>
      <c r="Q151">
        <f ca="1">IF(AND($D150=0,$G151=Q$3),1,IF($D150=0,0,IF($G151=Q$3,1,Q150)))</f>
        <v>0</v>
      </c>
      <c r="R151">
        <f ca="1">IF(AND($D150=0,$G151=R$3),1,IF($D150=0,0,IF($G151=R$3,1,R150)))</f>
        <v>1</v>
      </c>
      <c r="S151">
        <f ca="1">IF(AND($D150=0,$G151=S$3),1,IF($D150=0,0,IF($G151=S$3,1,S150)))</f>
        <v>1</v>
      </c>
      <c r="T151">
        <f ca="1">IF(AND($D150=0,$G151=T$3),1,IF($D150=0,0,IF($G151=T$3,1,T150)))</f>
        <v>0</v>
      </c>
      <c r="U151">
        <f ca="1">IF(AND($D150=0,$G151=U$3),1,IF($D150=0,0,IF($G151=U$3,1,U150)))</f>
        <v>1</v>
      </c>
      <c r="V151" s="5">
        <f ca="1">IF(AND($D150=Finals!$B$4,$D151=1,$G151=V$2),0,IF(AND($D150=Finals!$B$4,$D151=1),1,IF($G151=V$2,0,V150)))</f>
        <v>0</v>
      </c>
      <c r="W151" s="8">
        <f ca="1">IF(AND($D150=Finals!$B$4,$D151=1,$G151=W$2),0,IF(AND($D150=Finals!$B$4,$D151=1),1,IF($G151=W$2,0,W150)))</f>
        <v>1</v>
      </c>
      <c r="X151" s="8">
        <f ca="1">IF(AND($D150=Finals!$B$4,$D151=1,$G151=X$2),0,IF(AND($D150=Finals!$B$4,$D151=1),1,IF($G151=X$2,0,X150)))</f>
        <v>1</v>
      </c>
      <c r="Y151" s="8">
        <f ca="1">IF(AND($D150=Finals!$B$4,$D151=1,$G151=Y$2),0,IF(AND($D150=Finals!$B$4,$D151=1),1,IF($G151=Y$2,0,Y150)))</f>
        <v>1</v>
      </c>
      <c r="Z151" s="8">
        <f ca="1">IF(AND($D150=Finals!$B$4,$D151=1,$G151=Z$2),0,IF(AND($D150=Finals!$B$4,$D151=1),1,IF($G151=Z$2,0,Z150)))</f>
        <v>1</v>
      </c>
      <c r="AA151" s="8">
        <f ca="1">IF(AND($D150=Finals!$B$4,$D151=1,$G151=AA$2),0,IF(AND($D150=Finals!$B$4,$D151=1),1,IF($G151=AA$2,0,AA150)))</f>
        <v>1</v>
      </c>
      <c r="AB151" s="8">
        <f ca="1">IF(AND($D150=Finals!$B$4,$D151=1,$G151=AB$2),0,IF(AND($D150=Finals!$B$4,$D151=1),1,IF($G151=AB$2,0,AB150)))</f>
        <v>1</v>
      </c>
      <c r="AC151" s="8">
        <f ca="1">IF(AND($D150=Finals!$B$4,$D151=1,$G151=AC$2),0,IF(AND($D150=Finals!$B$4,$D151=1),1,IF($G151=AC$2,0,AC150)))</f>
        <v>1</v>
      </c>
      <c r="AD151" s="8">
        <f ca="1">IF(AND($D150=Finals!$B$4,$D151=1,$G151=AD$2),0,IF(AND($D150=Finals!$B$4,$D151=1),1,IF($G151=AD$2,0,AD150)))</f>
        <v>1</v>
      </c>
      <c r="AE151" s="8">
        <f ca="1">IF(AND($D150=Finals!$B$4,$D151=1,$G151=AE$2),0,IF(AND($D150=Finals!$B$4,$D151=1),1,IF($G151=AE$2,0,AE150)))</f>
        <v>1</v>
      </c>
      <c r="AF151" s="8">
        <f ca="1">IF(AND($D150=Finals!$B$4,$D151=1,$G151=AF$2),0,IF(AND($D150=Finals!$B$4,$D151=1),1,IF($G151=AF$2,0,AF150)))</f>
        <v>0</v>
      </c>
      <c r="AG151" s="8">
        <f ca="1">IF(AND($D150=Finals!$B$4,$D151=1,$G151=AG$2),0,IF(AND($D150=Finals!$B$4,$D151=1),1,IF($G151=AG$2,0,AG150)))</f>
        <v>1</v>
      </c>
      <c r="AH151" s="8">
        <f ca="1">IF(AND($D150=Finals!$B$4,$D151=1,$G151=AH$2),0,IF(AND($D150=Finals!$B$4,$D151=1),1,IF($G151=AH$2,0,AH150)))</f>
        <v>1</v>
      </c>
      <c r="AI151" s="8">
        <f ca="1">IF(AND($D150=Finals!$B$4,$D151=1,$G151=AI$2),0,IF(AND($D150=Finals!$B$4,$D151=1),1,IF($G151=AI$2,0,AI150)))</f>
        <v>1</v>
      </c>
      <c r="AJ151" s="8">
        <f ca="1">IF(AND($D150=Finals!$B$4,$D151=1,$G151=AJ$2),0,IF(AND($D150=Finals!$B$4,$D151=1),1,IF($G151=AJ$2,0,AJ150)))</f>
        <v>1</v>
      </c>
      <c r="AK151" s="8">
        <f ca="1">IF(AND($D150=Finals!$B$4,$D151=1,$G151=AK$2),0,IF(AND($D150=Finals!$B$4,$D151=1),1,IF($G151=AK$2,0,AK150)))</f>
        <v>1</v>
      </c>
      <c r="AL151" s="8">
        <f ca="1">IF(AND($D150=Finals!$B$4,$D151=1,$G151=AL$2),0,IF(AND($D150=Finals!$B$4,$D151=1),1,IF($G151=AL$2,0,AL150)))</f>
        <v>1</v>
      </c>
      <c r="AM151" s="8">
        <f ca="1">IF(AND($D150=Finals!$B$4,$D151=1,$G151=AM$2),0,IF(AND($D150=Finals!$B$4,$D151=1),1,IF($G151=AM$2,0,AM150)))</f>
        <v>1</v>
      </c>
      <c r="AN151" s="8">
        <f ca="1">IF(AND($D150=Finals!$B$4,$D151=1,$G151=AN$2),0,IF(AND($D150=Finals!$B$4,$D151=1),1,IF($G151=AN$2,0,AN150)))</f>
        <v>1</v>
      </c>
      <c r="AO151" s="8">
        <f ca="1">IF(AND($D150=Finals!$B$4,$D151=1,$G151=AO$2),0,IF(AND($D150=Finals!$B$4,$D151=1),1,IF($G151=AO$2,0,AO150)))</f>
        <v>1</v>
      </c>
      <c r="AP151" s="8">
        <f ca="1">IF(AND($D150=Finals!$B$4,$D151=1,$G151=AP$2),0,IF(AND($D150=Finals!$B$4,$D151=1),1,IF($G151=AP$2,0,AP150)))</f>
        <v>0</v>
      </c>
      <c r="AQ151" s="8">
        <f ca="1">IF(AND($D150=Finals!$B$4,$D151=1,$G151=AQ$2),0,IF(AND($D150=Finals!$B$4,$D151=1),1,IF($G151=AQ$2,0,AQ150)))</f>
        <v>1</v>
      </c>
      <c r="AR151" s="8">
        <f ca="1">IF(AND($D150=Finals!$B$4,$D151=1,$G151=AR$2),0,IF(AND($D150=Finals!$B$4,$D151=1),1,IF($G151=AR$2,0,AR150)))</f>
        <v>1</v>
      </c>
      <c r="AS151" s="8">
        <f ca="1">IF(AND($D150=Finals!$B$4,$D151=1,$G151=AS$2),0,IF(AND($D150=Finals!$B$4,$D151=1),1,IF($G151=AS$2,0,AS150)))</f>
        <v>1</v>
      </c>
      <c r="AT151" s="8">
        <f ca="1">IF(AND($D150=Finals!$B$4,$D151=1,$G151=AT$2),0,IF(AND($D150=Finals!$B$4,$D151=1),1,IF($G151=AT$2,0,AT150)))</f>
        <v>1</v>
      </c>
      <c r="AU151" s="8">
        <f ca="1">IF(AND($D150=Finals!$B$4,$D151=1,$G151=AU$2),0,IF(AND($D150=Finals!$B$4,$D151=1),1,IF($G151=AU$2,0,AU150)))</f>
        <v>1</v>
      </c>
      <c r="AV151" s="8">
        <f ca="1">IF(AND($D150=Finals!$B$4,$D151=1,$G151=AV$2),0,IF(AND($D150=Finals!$B$4,$D151=1),1,IF($G151=AV$2,0,AV150)))</f>
        <v>1</v>
      </c>
      <c r="AW151" s="8">
        <f ca="1">IF(AND($D150=Finals!$B$4,$D151=1,$G151=AW$2),0,IF(AND($D150=Finals!$B$4,$D151=1),1,IF($G151=AW$2,0,AW150)))</f>
        <v>1</v>
      </c>
      <c r="AX151" s="8">
        <f ca="1">IF(AND($D150=Finals!$B$4,$D151=1,$G151=AX$2),0,IF(AND($D150=Finals!$B$4,$D151=1),1,IF($G151=AX$2,0,AX150)))</f>
        <v>1</v>
      </c>
      <c r="AY151" s="8">
        <f ca="1">IF(AND($D150=Finals!$B$4,$D151=1,$G151=AY$2),0,IF(AND($D150=Finals!$B$4,$D151=1),1,IF($G151=AY$2,0,AY150)))</f>
        <v>1</v>
      </c>
      <c r="AZ151" s="8">
        <f ca="1">IF(AND($D150=Finals!$B$4,$D151=1,$G151=AZ$2),0,IF(AND($D150=Finals!$B$4,$D151=1),1,IF($G151=AZ$2,0,AZ150)))</f>
        <v>0</v>
      </c>
      <c r="BA151" s="8">
        <f ca="1">IF(AND($D150=Finals!$B$4,$D151=1,$G151=BA$2),0,IF(AND($D150=Finals!$B$4,$D151=1),1,IF($G151=BA$2,0,BA150)))</f>
        <v>1</v>
      </c>
      <c r="BB151" s="8">
        <f ca="1">IF(AND($D150=Finals!$B$4,$D151=1,$G151=BB$2),0,IF(AND($D150=Finals!$B$4,$D151=1),1,IF($G151=BB$2,0,BB150)))</f>
        <v>1</v>
      </c>
      <c r="BC151" s="8">
        <f ca="1">IF(AND($D150=Finals!$B$4,$D151=1,$G151=BC$2),0,IF(AND($D150=Finals!$B$4,$D151=1),1,IF($G151=BC$2,0,BC150)))</f>
        <v>1</v>
      </c>
      <c r="BD151" s="8">
        <f ca="1">IF(AND($D150=Finals!$B$4,$D151=1,$G151=BD$2),0,IF(AND($D150=Finals!$B$4,$D151=1),1,IF($G151=BD$2,0,BD150)))</f>
        <v>1</v>
      </c>
      <c r="BE151" s="8">
        <f ca="1">IF(AND($D150=Finals!$B$4,$D151=1,$G151=BE$2),0,IF(AND($D150=Finals!$B$4,$D151=1),1,IF($G151=BE$2,0,BE150)))</f>
        <v>1</v>
      </c>
      <c r="BF151" s="4">
        <f ca="1">IF(AND($D150=Finals!$B$4,$D151=1,$G151=BF$2),0,IF(AND($D150=Finals!$B$4,$D151=1),1,IF($G151=BF$2,0,BF150)))</f>
        <v>1</v>
      </c>
      <c r="BG151">
        <f t="shared" ca="1" si="34"/>
        <v>33</v>
      </c>
      <c r="BP151">
        <v>1</v>
      </c>
      <c r="BQ151">
        <f t="shared" ref="BQ151:CZ151" ca="1" si="72">IF(V151=1,1+BP151,BP151)</f>
        <v>1</v>
      </c>
      <c r="BR151">
        <f t="shared" ca="1" si="72"/>
        <v>2</v>
      </c>
      <c r="BS151">
        <f t="shared" ca="1" si="72"/>
        <v>3</v>
      </c>
      <c r="BT151">
        <f t="shared" ca="1" si="72"/>
        <v>4</v>
      </c>
      <c r="BU151">
        <f t="shared" ca="1" si="72"/>
        <v>5</v>
      </c>
      <c r="BV151">
        <f t="shared" ca="1" si="72"/>
        <v>6</v>
      </c>
      <c r="BW151">
        <f t="shared" ca="1" si="72"/>
        <v>7</v>
      </c>
      <c r="BX151">
        <f t="shared" ca="1" si="72"/>
        <v>8</v>
      </c>
      <c r="BY151">
        <f t="shared" ca="1" si="72"/>
        <v>9</v>
      </c>
      <c r="BZ151">
        <f t="shared" ca="1" si="72"/>
        <v>10</v>
      </c>
      <c r="CA151">
        <f t="shared" ca="1" si="72"/>
        <v>10</v>
      </c>
      <c r="CB151">
        <f t="shared" ca="1" si="72"/>
        <v>11</v>
      </c>
      <c r="CC151">
        <f t="shared" ca="1" si="72"/>
        <v>12</v>
      </c>
      <c r="CD151">
        <f t="shared" ca="1" si="72"/>
        <v>13</v>
      </c>
      <c r="CE151">
        <f t="shared" ca="1" si="72"/>
        <v>14</v>
      </c>
      <c r="CF151">
        <f t="shared" ca="1" si="72"/>
        <v>15</v>
      </c>
      <c r="CG151">
        <f t="shared" ca="1" si="72"/>
        <v>16</v>
      </c>
      <c r="CH151">
        <f t="shared" ca="1" si="72"/>
        <v>17</v>
      </c>
      <c r="CI151">
        <f t="shared" ca="1" si="72"/>
        <v>18</v>
      </c>
      <c r="CJ151">
        <f t="shared" ca="1" si="72"/>
        <v>19</v>
      </c>
      <c r="CK151">
        <f t="shared" ca="1" si="72"/>
        <v>19</v>
      </c>
      <c r="CL151">
        <f t="shared" ca="1" si="72"/>
        <v>20</v>
      </c>
      <c r="CM151">
        <f t="shared" ca="1" si="72"/>
        <v>21</v>
      </c>
      <c r="CN151">
        <f t="shared" ca="1" si="72"/>
        <v>22</v>
      </c>
      <c r="CO151">
        <f t="shared" ca="1" si="72"/>
        <v>23</v>
      </c>
      <c r="CP151">
        <f t="shared" ca="1" si="72"/>
        <v>24</v>
      </c>
      <c r="CQ151">
        <f t="shared" ca="1" si="72"/>
        <v>25</v>
      </c>
      <c r="CR151">
        <f t="shared" ca="1" si="72"/>
        <v>26</v>
      </c>
      <c r="CS151">
        <f t="shared" ca="1" si="72"/>
        <v>27</v>
      </c>
      <c r="CT151">
        <f t="shared" ca="1" si="72"/>
        <v>28</v>
      </c>
      <c r="CU151">
        <f t="shared" ca="1" si="72"/>
        <v>28</v>
      </c>
      <c r="CV151">
        <f t="shared" ca="1" si="72"/>
        <v>29</v>
      </c>
      <c r="CW151">
        <f t="shared" ca="1" si="72"/>
        <v>30</v>
      </c>
      <c r="CX151">
        <f t="shared" ca="1" si="72"/>
        <v>31</v>
      </c>
      <c r="CY151">
        <f t="shared" ca="1" si="72"/>
        <v>32</v>
      </c>
      <c r="CZ151">
        <f t="shared" ca="1" si="72"/>
        <v>33</v>
      </c>
      <c r="DA151" s="5">
        <f t="shared" ca="1" si="10"/>
        <v>1</v>
      </c>
      <c r="DB151">
        <f t="shared" ref="DB151:EK151" ca="1" si="73">IF(DB$3&gt;$BG151,"",IF(OR(DA151=36,DA151=""),"",LOOKUP(DB$3,$BP151:$CZ151,$BP$3:$CZ$3)))</f>
        <v>2</v>
      </c>
      <c r="DC151">
        <f t="shared" ca="1" si="73"/>
        <v>3</v>
      </c>
      <c r="DD151">
        <f t="shared" ca="1" si="73"/>
        <v>4</v>
      </c>
      <c r="DE151">
        <f t="shared" ca="1" si="73"/>
        <v>5</v>
      </c>
      <c r="DF151">
        <f t="shared" ca="1" si="73"/>
        <v>6</v>
      </c>
      <c r="DG151">
        <f t="shared" ca="1" si="73"/>
        <v>7</v>
      </c>
      <c r="DH151">
        <f t="shared" ca="1" si="73"/>
        <v>8</v>
      </c>
      <c r="DI151">
        <f t="shared" ca="1" si="73"/>
        <v>9</v>
      </c>
      <c r="DJ151">
        <f t="shared" ca="1" si="73"/>
        <v>11</v>
      </c>
      <c r="DK151">
        <f t="shared" ca="1" si="73"/>
        <v>12</v>
      </c>
      <c r="DL151">
        <f t="shared" ca="1" si="73"/>
        <v>13</v>
      </c>
      <c r="DM151">
        <f t="shared" ca="1" si="73"/>
        <v>14</v>
      </c>
      <c r="DN151">
        <f t="shared" ca="1" si="73"/>
        <v>15</v>
      </c>
      <c r="DO151">
        <f t="shared" ca="1" si="73"/>
        <v>16</v>
      </c>
      <c r="DP151">
        <f t="shared" ca="1" si="73"/>
        <v>17</v>
      </c>
      <c r="DQ151">
        <f t="shared" ca="1" si="73"/>
        <v>18</v>
      </c>
      <c r="DR151">
        <f t="shared" ca="1" si="73"/>
        <v>19</v>
      </c>
      <c r="DS151">
        <f t="shared" ca="1" si="73"/>
        <v>21</v>
      </c>
      <c r="DT151">
        <f t="shared" ca="1" si="73"/>
        <v>22</v>
      </c>
      <c r="DU151">
        <f t="shared" ca="1" si="73"/>
        <v>23</v>
      </c>
      <c r="DV151">
        <f t="shared" ca="1" si="73"/>
        <v>24</v>
      </c>
      <c r="DW151">
        <f t="shared" ca="1" si="73"/>
        <v>25</v>
      </c>
      <c r="DX151">
        <f t="shared" ca="1" si="73"/>
        <v>26</v>
      </c>
      <c r="DY151">
        <f t="shared" ca="1" si="73"/>
        <v>27</v>
      </c>
      <c r="DZ151">
        <f t="shared" ca="1" si="73"/>
        <v>28</v>
      </c>
      <c r="EA151">
        <f t="shared" ca="1" si="73"/>
        <v>29</v>
      </c>
      <c r="EB151">
        <f t="shared" ca="1" si="73"/>
        <v>31</v>
      </c>
      <c r="EC151">
        <f t="shared" ca="1" si="73"/>
        <v>32</v>
      </c>
      <c r="ED151">
        <f t="shared" ca="1" si="73"/>
        <v>33</v>
      </c>
      <c r="EE151">
        <f t="shared" ca="1" si="73"/>
        <v>34</v>
      </c>
      <c r="EF151">
        <f t="shared" ca="1" si="73"/>
        <v>35</v>
      </c>
      <c r="EG151">
        <f t="shared" ca="1" si="73"/>
        <v>36</v>
      </c>
      <c r="EH151" t="str">
        <f t="shared" ca="1" si="73"/>
        <v/>
      </c>
      <c r="EI151" t="str">
        <f t="shared" ca="1" si="73"/>
        <v/>
      </c>
      <c r="EJ151" t="str">
        <f t="shared" ca="1" si="73"/>
        <v/>
      </c>
      <c r="EK151" t="str">
        <f t="shared" ca="1" si="73"/>
        <v/>
      </c>
      <c r="EL151" t="str">
        <f ca="1">IF(I151=1,Finals!I156,"")</f>
        <v/>
      </c>
    </row>
    <row r="152" spans="3:142" x14ac:dyDescent="0.25">
      <c r="C152">
        <v>149</v>
      </c>
      <c r="D152">
        <f ca="1">IF(AND(Finals!K156&gt;Finals!K155,Finals!B$3="Yes"),1,IF(AND(I151=1,Finals!B$2="Yes"),1,IF(AND(E151=Finals!B$5,Calc!D151&gt;=Finals!B$4),1,IF(AND(D151=Finals!B$4,E151&lt;Finals!B$5),D151,1+D151))))</f>
        <v>5</v>
      </c>
      <c r="E152">
        <f ca="1">IF(E151=Finals!B$5,1,IF(AND(I151=1,Finals!B$2="Yes"),1,IF(D151&lt;Finals!B$4,1,Calc!E151+1)))</f>
        <v>1</v>
      </c>
      <c r="F152">
        <f>Finals!D157</f>
        <v>0</v>
      </c>
      <c r="G152">
        <f t="shared" si="32"/>
        <v>0</v>
      </c>
      <c r="H152" t="str">
        <f ca="1">IF(AND(Finals!K156&gt;Finals!K155,Finals!B$3="Yes"),"",IF(AND(I151=1,Finals!B$2="Yes"),"",IF(D151&lt;&gt;Finals!B$4,"",1)))</f>
        <v/>
      </c>
      <c r="I152" t="str">
        <f t="shared" ca="1" si="33"/>
        <v/>
      </c>
      <c r="J152">
        <f ca="1">IF(I152=-1,-BG151,IF(I152=1,36-BG151,0))</f>
        <v>0</v>
      </c>
      <c r="K152">
        <f t="shared" ca="1" si="37"/>
        <v>-1134</v>
      </c>
      <c r="L152">
        <f ca="1">IF(AND($D151=0,$G152=L$3),1,IF($D151=0,0,IF($G152=L$3,1,L151)))</f>
        <v>1</v>
      </c>
      <c r="M152">
        <f ca="1">IF(AND($D151=0,$G152=M$3),1,IF($D151=0,0,IF($G152=M$3,1,M151)))</f>
        <v>1</v>
      </c>
      <c r="N152">
        <f ca="1">IF(AND($D151=0,$G152=N$3),1,IF($D151=0,0,IF($G152=N$3,1,N151)))</f>
        <v>0</v>
      </c>
      <c r="O152">
        <f ca="1">IF(AND($D151=0,$G152=O$3),1,IF($D151=0,0,IF($G152=O$3,1,O151)))</f>
        <v>0</v>
      </c>
      <c r="P152">
        <f ca="1">IF(AND($D151=0,$G152=P$3),1,IF($D151=0,0,IF($G152=P$3,1,P151)))</f>
        <v>1</v>
      </c>
      <c r="Q152">
        <f ca="1">IF(AND($D151=0,$G152=Q$3),1,IF($D151=0,0,IF($G152=Q$3,1,Q151)))</f>
        <v>0</v>
      </c>
      <c r="R152">
        <f ca="1">IF(AND($D151=0,$G152=R$3),1,IF($D151=0,0,IF($G152=R$3,1,R151)))</f>
        <v>1</v>
      </c>
      <c r="S152">
        <f ca="1">IF(AND($D151=0,$G152=S$3),1,IF($D151=0,0,IF($G152=S$3,1,S151)))</f>
        <v>1</v>
      </c>
      <c r="T152">
        <f ca="1">IF(AND($D151=0,$G152=T$3),1,IF($D151=0,0,IF($G152=T$3,1,T151)))</f>
        <v>0</v>
      </c>
      <c r="U152">
        <f ca="1">IF(AND($D151=0,$G152=U$3),1,IF($D151=0,0,IF($G152=U$3,1,U151)))</f>
        <v>1</v>
      </c>
      <c r="V152" s="5">
        <f ca="1">IF(AND($D151=Finals!$B$4,$D152=1,$G152=V$2),0,IF(AND($D151=Finals!$B$4,$D152=1),1,IF($G152=V$2,0,V151)))</f>
        <v>0</v>
      </c>
      <c r="W152" s="8">
        <f ca="1">IF(AND($D151=Finals!$B$4,$D152=1,$G152=W$2),0,IF(AND($D151=Finals!$B$4,$D152=1),1,IF($G152=W$2,0,W151)))</f>
        <v>1</v>
      </c>
      <c r="X152" s="8">
        <f ca="1">IF(AND($D151=Finals!$B$4,$D152=1,$G152=X$2),0,IF(AND($D151=Finals!$B$4,$D152=1),1,IF($G152=X$2,0,X151)))</f>
        <v>1</v>
      </c>
      <c r="Y152" s="8">
        <f ca="1">IF(AND($D151=Finals!$B$4,$D152=1,$G152=Y$2),0,IF(AND($D151=Finals!$B$4,$D152=1),1,IF($G152=Y$2,0,Y151)))</f>
        <v>1</v>
      </c>
      <c r="Z152" s="8">
        <f ca="1">IF(AND($D151=Finals!$B$4,$D152=1,$G152=Z$2),0,IF(AND($D151=Finals!$B$4,$D152=1),1,IF($G152=Z$2,0,Z151)))</f>
        <v>1</v>
      </c>
      <c r="AA152" s="8">
        <f ca="1">IF(AND($D151=Finals!$B$4,$D152=1,$G152=AA$2),0,IF(AND($D151=Finals!$B$4,$D152=1),1,IF($G152=AA$2,0,AA151)))</f>
        <v>1</v>
      </c>
      <c r="AB152" s="8">
        <f ca="1">IF(AND($D151=Finals!$B$4,$D152=1,$G152=AB$2),0,IF(AND($D151=Finals!$B$4,$D152=1),1,IF($G152=AB$2,0,AB151)))</f>
        <v>1</v>
      </c>
      <c r="AC152" s="8">
        <f ca="1">IF(AND($D151=Finals!$B$4,$D152=1,$G152=AC$2),0,IF(AND($D151=Finals!$B$4,$D152=1),1,IF($G152=AC$2,0,AC151)))</f>
        <v>1</v>
      </c>
      <c r="AD152" s="8">
        <f ca="1">IF(AND($D151=Finals!$B$4,$D152=1,$G152=AD$2),0,IF(AND($D151=Finals!$B$4,$D152=1),1,IF($G152=AD$2,0,AD151)))</f>
        <v>1</v>
      </c>
      <c r="AE152" s="8">
        <f ca="1">IF(AND($D151=Finals!$B$4,$D152=1,$G152=AE$2),0,IF(AND($D151=Finals!$B$4,$D152=1),1,IF($G152=AE$2,0,AE151)))</f>
        <v>1</v>
      </c>
      <c r="AF152" s="8">
        <f ca="1">IF(AND($D151=Finals!$B$4,$D152=1,$G152=AF$2),0,IF(AND($D151=Finals!$B$4,$D152=1),1,IF($G152=AF$2,0,AF151)))</f>
        <v>0</v>
      </c>
      <c r="AG152" s="8">
        <f ca="1">IF(AND($D151=Finals!$B$4,$D152=1,$G152=AG$2),0,IF(AND($D151=Finals!$B$4,$D152=1),1,IF($G152=AG$2,0,AG151)))</f>
        <v>1</v>
      </c>
      <c r="AH152" s="8">
        <f ca="1">IF(AND($D151=Finals!$B$4,$D152=1,$G152=AH$2),0,IF(AND($D151=Finals!$B$4,$D152=1),1,IF($G152=AH$2,0,AH151)))</f>
        <v>1</v>
      </c>
      <c r="AI152" s="8">
        <f ca="1">IF(AND($D151=Finals!$B$4,$D152=1,$G152=AI$2),0,IF(AND($D151=Finals!$B$4,$D152=1),1,IF($G152=AI$2,0,AI151)))</f>
        <v>1</v>
      </c>
      <c r="AJ152" s="8">
        <f ca="1">IF(AND($D151=Finals!$B$4,$D152=1,$G152=AJ$2),0,IF(AND($D151=Finals!$B$4,$D152=1),1,IF($G152=AJ$2,0,AJ151)))</f>
        <v>1</v>
      </c>
      <c r="AK152" s="8">
        <f ca="1">IF(AND($D151=Finals!$B$4,$D152=1,$G152=AK$2),0,IF(AND($D151=Finals!$B$4,$D152=1),1,IF($G152=AK$2,0,AK151)))</f>
        <v>1</v>
      </c>
      <c r="AL152" s="8">
        <f ca="1">IF(AND($D151=Finals!$B$4,$D152=1,$G152=AL$2),0,IF(AND($D151=Finals!$B$4,$D152=1),1,IF($G152=AL$2,0,AL151)))</f>
        <v>1</v>
      </c>
      <c r="AM152" s="8">
        <f ca="1">IF(AND($D151=Finals!$B$4,$D152=1,$G152=AM$2),0,IF(AND($D151=Finals!$B$4,$D152=1),1,IF($G152=AM$2,0,AM151)))</f>
        <v>1</v>
      </c>
      <c r="AN152" s="8">
        <f ca="1">IF(AND($D151=Finals!$B$4,$D152=1,$G152=AN$2),0,IF(AND($D151=Finals!$B$4,$D152=1),1,IF($G152=AN$2,0,AN151)))</f>
        <v>1</v>
      </c>
      <c r="AO152" s="8">
        <f ca="1">IF(AND($D151=Finals!$B$4,$D152=1,$G152=AO$2),0,IF(AND($D151=Finals!$B$4,$D152=1),1,IF($G152=AO$2,0,AO151)))</f>
        <v>1</v>
      </c>
      <c r="AP152" s="8">
        <f ca="1">IF(AND($D151=Finals!$B$4,$D152=1,$G152=AP$2),0,IF(AND($D151=Finals!$B$4,$D152=1),1,IF($G152=AP$2,0,AP151)))</f>
        <v>0</v>
      </c>
      <c r="AQ152" s="8">
        <f ca="1">IF(AND($D151=Finals!$B$4,$D152=1,$G152=AQ$2),0,IF(AND($D151=Finals!$B$4,$D152=1),1,IF($G152=AQ$2,0,AQ151)))</f>
        <v>1</v>
      </c>
      <c r="AR152" s="8">
        <f ca="1">IF(AND($D151=Finals!$B$4,$D152=1,$G152=AR$2),0,IF(AND($D151=Finals!$B$4,$D152=1),1,IF($G152=AR$2,0,AR151)))</f>
        <v>1</v>
      </c>
      <c r="AS152" s="8">
        <f ca="1">IF(AND($D151=Finals!$B$4,$D152=1,$G152=AS$2),0,IF(AND($D151=Finals!$B$4,$D152=1),1,IF($G152=AS$2,0,AS151)))</f>
        <v>1</v>
      </c>
      <c r="AT152" s="8">
        <f ca="1">IF(AND($D151=Finals!$B$4,$D152=1,$G152=AT$2),0,IF(AND($D151=Finals!$B$4,$D152=1),1,IF($G152=AT$2,0,AT151)))</f>
        <v>1</v>
      </c>
      <c r="AU152" s="8">
        <f ca="1">IF(AND($D151=Finals!$B$4,$D152=1,$G152=AU$2),0,IF(AND($D151=Finals!$B$4,$D152=1),1,IF($G152=AU$2,0,AU151)))</f>
        <v>1</v>
      </c>
      <c r="AV152" s="8">
        <f ca="1">IF(AND($D151=Finals!$B$4,$D152=1,$G152=AV$2),0,IF(AND($D151=Finals!$B$4,$D152=1),1,IF($G152=AV$2,0,AV151)))</f>
        <v>1</v>
      </c>
      <c r="AW152" s="8">
        <f ca="1">IF(AND($D151=Finals!$B$4,$D152=1,$G152=AW$2),0,IF(AND($D151=Finals!$B$4,$D152=1),1,IF($G152=AW$2,0,AW151)))</f>
        <v>1</v>
      </c>
      <c r="AX152" s="8">
        <f ca="1">IF(AND($D151=Finals!$B$4,$D152=1,$G152=AX$2),0,IF(AND($D151=Finals!$B$4,$D152=1),1,IF($G152=AX$2,0,AX151)))</f>
        <v>1</v>
      </c>
      <c r="AY152" s="8">
        <f ca="1">IF(AND($D151=Finals!$B$4,$D152=1,$G152=AY$2),0,IF(AND($D151=Finals!$B$4,$D152=1),1,IF($G152=AY$2,0,AY151)))</f>
        <v>1</v>
      </c>
      <c r="AZ152" s="8">
        <f ca="1">IF(AND($D151=Finals!$B$4,$D152=1,$G152=AZ$2),0,IF(AND($D151=Finals!$B$4,$D152=1),1,IF($G152=AZ$2,0,AZ151)))</f>
        <v>0</v>
      </c>
      <c r="BA152" s="8">
        <f ca="1">IF(AND($D151=Finals!$B$4,$D152=1,$G152=BA$2),0,IF(AND($D151=Finals!$B$4,$D152=1),1,IF($G152=BA$2,0,BA151)))</f>
        <v>1</v>
      </c>
      <c r="BB152" s="8">
        <f ca="1">IF(AND($D151=Finals!$B$4,$D152=1,$G152=BB$2),0,IF(AND($D151=Finals!$B$4,$D152=1),1,IF($G152=BB$2,0,BB151)))</f>
        <v>1</v>
      </c>
      <c r="BC152" s="8">
        <f ca="1">IF(AND($D151=Finals!$B$4,$D152=1,$G152=BC$2),0,IF(AND($D151=Finals!$B$4,$D152=1),1,IF($G152=BC$2,0,BC151)))</f>
        <v>1</v>
      </c>
      <c r="BD152" s="8">
        <f ca="1">IF(AND($D151=Finals!$B$4,$D152=1,$G152=BD$2),0,IF(AND($D151=Finals!$B$4,$D152=1),1,IF($G152=BD$2,0,BD151)))</f>
        <v>1</v>
      </c>
      <c r="BE152" s="8">
        <f ca="1">IF(AND($D151=Finals!$B$4,$D152=1,$G152=BE$2),0,IF(AND($D151=Finals!$B$4,$D152=1),1,IF($G152=BE$2,0,BE151)))</f>
        <v>1</v>
      </c>
      <c r="BF152" s="4">
        <f ca="1">IF(AND($D151=Finals!$B$4,$D152=1,$G152=BF$2),0,IF(AND($D151=Finals!$B$4,$D152=1),1,IF($G152=BF$2,0,BF151)))</f>
        <v>1</v>
      </c>
      <c r="BG152">
        <f t="shared" ca="1" si="34"/>
        <v>33</v>
      </c>
      <c r="BP152">
        <v>1</v>
      </c>
      <c r="BQ152">
        <f t="shared" ref="BQ152:CZ152" ca="1" si="74">IF(V152=1,1+BP152,BP152)</f>
        <v>1</v>
      </c>
      <c r="BR152">
        <f t="shared" ca="1" si="74"/>
        <v>2</v>
      </c>
      <c r="BS152">
        <f t="shared" ca="1" si="74"/>
        <v>3</v>
      </c>
      <c r="BT152">
        <f t="shared" ca="1" si="74"/>
        <v>4</v>
      </c>
      <c r="BU152">
        <f t="shared" ca="1" si="74"/>
        <v>5</v>
      </c>
      <c r="BV152">
        <f t="shared" ca="1" si="74"/>
        <v>6</v>
      </c>
      <c r="BW152">
        <f t="shared" ca="1" si="74"/>
        <v>7</v>
      </c>
      <c r="BX152">
        <f t="shared" ca="1" si="74"/>
        <v>8</v>
      </c>
      <c r="BY152">
        <f t="shared" ca="1" si="74"/>
        <v>9</v>
      </c>
      <c r="BZ152">
        <f t="shared" ca="1" si="74"/>
        <v>10</v>
      </c>
      <c r="CA152">
        <f t="shared" ca="1" si="74"/>
        <v>10</v>
      </c>
      <c r="CB152">
        <f t="shared" ca="1" si="74"/>
        <v>11</v>
      </c>
      <c r="CC152">
        <f t="shared" ca="1" si="74"/>
        <v>12</v>
      </c>
      <c r="CD152">
        <f t="shared" ca="1" si="74"/>
        <v>13</v>
      </c>
      <c r="CE152">
        <f t="shared" ca="1" si="74"/>
        <v>14</v>
      </c>
      <c r="CF152">
        <f t="shared" ca="1" si="74"/>
        <v>15</v>
      </c>
      <c r="CG152">
        <f t="shared" ca="1" si="74"/>
        <v>16</v>
      </c>
      <c r="CH152">
        <f t="shared" ca="1" si="74"/>
        <v>17</v>
      </c>
      <c r="CI152">
        <f t="shared" ca="1" si="74"/>
        <v>18</v>
      </c>
      <c r="CJ152">
        <f t="shared" ca="1" si="74"/>
        <v>19</v>
      </c>
      <c r="CK152">
        <f t="shared" ca="1" si="74"/>
        <v>19</v>
      </c>
      <c r="CL152">
        <f t="shared" ca="1" si="74"/>
        <v>20</v>
      </c>
      <c r="CM152">
        <f t="shared" ca="1" si="74"/>
        <v>21</v>
      </c>
      <c r="CN152">
        <f t="shared" ca="1" si="74"/>
        <v>22</v>
      </c>
      <c r="CO152">
        <f t="shared" ca="1" si="74"/>
        <v>23</v>
      </c>
      <c r="CP152">
        <f t="shared" ca="1" si="74"/>
        <v>24</v>
      </c>
      <c r="CQ152">
        <f t="shared" ca="1" si="74"/>
        <v>25</v>
      </c>
      <c r="CR152">
        <f t="shared" ca="1" si="74"/>
        <v>26</v>
      </c>
      <c r="CS152">
        <f t="shared" ca="1" si="74"/>
        <v>27</v>
      </c>
      <c r="CT152">
        <f t="shared" ca="1" si="74"/>
        <v>28</v>
      </c>
      <c r="CU152">
        <f t="shared" ca="1" si="74"/>
        <v>28</v>
      </c>
      <c r="CV152">
        <f t="shared" ca="1" si="74"/>
        <v>29</v>
      </c>
      <c r="CW152">
        <f t="shared" ca="1" si="74"/>
        <v>30</v>
      </c>
      <c r="CX152">
        <f t="shared" ca="1" si="74"/>
        <v>31</v>
      </c>
      <c r="CY152">
        <f t="shared" ca="1" si="74"/>
        <v>32</v>
      </c>
      <c r="CZ152">
        <f t="shared" ca="1" si="74"/>
        <v>33</v>
      </c>
      <c r="DA152" s="5">
        <f t="shared" ca="1" si="10"/>
        <v>1</v>
      </c>
      <c r="DB152">
        <f t="shared" ref="DB152:EK152" ca="1" si="75">IF(DB$3&gt;$BG152,"",IF(OR(DA152=36,DA152=""),"",LOOKUP(DB$3,$BP152:$CZ152,$BP$3:$CZ$3)))</f>
        <v>2</v>
      </c>
      <c r="DC152">
        <f t="shared" ca="1" si="75"/>
        <v>3</v>
      </c>
      <c r="DD152">
        <f t="shared" ca="1" si="75"/>
        <v>4</v>
      </c>
      <c r="DE152">
        <f t="shared" ca="1" si="75"/>
        <v>5</v>
      </c>
      <c r="DF152">
        <f t="shared" ca="1" si="75"/>
        <v>6</v>
      </c>
      <c r="DG152">
        <f t="shared" ca="1" si="75"/>
        <v>7</v>
      </c>
      <c r="DH152">
        <f t="shared" ca="1" si="75"/>
        <v>8</v>
      </c>
      <c r="DI152">
        <f t="shared" ca="1" si="75"/>
        <v>9</v>
      </c>
      <c r="DJ152">
        <f t="shared" ca="1" si="75"/>
        <v>11</v>
      </c>
      <c r="DK152">
        <f t="shared" ca="1" si="75"/>
        <v>12</v>
      </c>
      <c r="DL152">
        <f t="shared" ca="1" si="75"/>
        <v>13</v>
      </c>
      <c r="DM152">
        <f t="shared" ca="1" si="75"/>
        <v>14</v>
      </c>
      <c r="DN152">
        <f t="shared" ca="1" si="75"/>
        <v>15</v>
      </c>
      <c r="DO152">
        <f t="shared" ca="1" si="75"/>
        <v>16</v>
      </c>
      <c r="DP152">
        <f t="shared" ca="1" si="75"/>
        <v>17</v>
      </c>
      <c r="DQ152">
        <f t="shared" ca="1" si="75"/>
        <v>18</v>
      </c>
      <c r="DR152">
        <f t="shared" ca="1" si="75"/>
        <v>19</v>
      </c>
      <c r="DS152">
        <f t="shared" ca="1" si="75"/>
        <v>21</v>
      </c>
      <c r="DT152">
        <f t="shared" ca="1" si="75"/>
        <v>22</v>
      </c>
      <c r="DU152">
        <f t="shared" ca="1" si="75"/>
        <v>23</v>
      </c>
      <c r="DV152">
        <f t="shared" ca="1" si="75"/>
        <v>24</v>
      </c>
      <c r="DW152">
        <f t="shared" ca="1" si="75"/>
        <v>25</v>
      </c>
      <c r="DX152">
        <f t="shared" ca="1" si="75"/>
        <v>26</v>
      </c>
      <c r="DY152">
        <f t="shared" ca="1" si="75"/>
        <v>27</v>
      </c>
      <c r="DZ152">
        <f t="shared" ca="1" si="75"/>
        <v>28</v>
      </c>
      <c r="EA152">
        <f t="shared" ca="1" si="75"/>
        <v>29</v>
      </c>
      <c r="EB152">
        <f t="shared" ca="1" si="75"/>
        <v>31</v>
      </c>
      <c r="EC152">
        <f t="shared" ca="1" si="75"/>
        <v>32</v>
      </c>
      <c r="ED152">
        <f t="shared" ca="1" si="75"/>
        <v>33</v>
      </c>
      <c r="EE152">
        <f t="shared" ca="1" si="75"/>
        <v>34</v>
      </c>
      <c r="EF152">
        <f t="shared" ca="1" si="75"/>
        <v>35</v>
      </c>
      <c r="EG152">
        <f t="shared" ca="1" si="75"/>
        <v>36</v>
      </c>
      <c r="EH152" t="str">
        <f t="shared" ca="1" si="75"/>
        <v/>
      </c>
      <c r="EI152" t="str">
        <f t="shared" ca="1" si="75"/>
        <v/>
      </c>
      <c r="EJ152" t="str">
        <f t="shared" ca="1" si="75"/>
        <v/>
      </c>
      <c r="EK152" t="str">
        <f t="shared" ca="1" si="75"/>
        <v/>
      </c>
      <c r="EL152" t="str">
        <f ca="1">IF(I152=1,Finals!I157,"")</f>
        <v/>
      </c>
    </row>
    <row r="153" spans="3:142" x14ac:dyDescent="0.25">
      <c r="C153">
        <v>150</v>
      </c>
      <c r="D153">
        <f ca="1">IF(AND(Finals!K157&gt;Finals!K156,Finals!B$3="Yes"),1,IF(AND(I152=1,Finals!B$2="Yes"),1,IF(AND(E152=Finals!B$5,Calc!D152&gt;=Finals!B$4),1,IF(AND(D152=Finals!B$4,E152&lt;Finals!B$5),D152,1+D152))))</f>
        <v>6</v>
      </c>
      <c r="E153">
        <f ca="1">IF(E152=Finals!B$5,1,IF(AND(I152=1,Finals!B$2="Yes"),1,IF(D152&lt;Finals!B$4,1,Calc!E152+1)))</f>
        <v>1</v>
      </c>
      <c r="F153">
        <f>Finals!D158</f>
        <v>0</v>
      </c>
      <c r="G153">
        <f t="shared" si="32"/>
        <v>0</v>
      </c>
      <c r="H153" t="str">
        <f ca="1">IF(AND(Finals!K157&gt;Finals!K156,Finals!B$3="Yes"),"",IF(AND(I152=1,Finals!B$2="Yes"),"",IF(D152&lt;&gt;Finals!B$4,"",1)))</f>
        <v/>
      </c>
      <c r="I153" t="str">
        <f t="shared" ca="1" si="33"/>
        <v/>
      </c>
      <c r="J153">
        <f ca="1">IF(I153=-1,-BG152,IF(I153=1,36-BG152,0))</f>
        <v>0</v>
      </c>
      <c r="K153">
        <f t="shared" ca="1" si="37"/>
        <v>-1134</v>
      </c>
      <c r="L153">
        <f ca="1">IF(AND($D152=0,$G153=L$3),1,IF($D152=0,0,IF($G153=L$3,1,L152)))</f>
        <v>1</v>
      </c>
      <c r="M153">
        <f ca="1">IF(AND($D152=0,$G153=M$3),1,IF($D152=0,0,IF($G153=M$3,1,M152)))</f>
        <v>1</v>
      </c>
      <c r="N153">
        <f ca="1">IF(AND($D152=0,$G153=N$3),1,IF($D152=0,0,IF($G153=N$3,1,N152)))</f>
        <v>0</v>
      </c>
      <c r="O153">
        <f ca="1">IF(AND($D152=0,$G153=O$3),1,IF($D152=0,0,IF($G153=O$3,1,O152)))</f>
        <v>0</v>
      </c>
      <c r="P153">
        <f ca="1">IF(AND($D152=0,$G153=P$3),1,IF($D152=0,0,IF($G153=P$3,1,P152)))</f>
        <v>1</v>
      </c>
      <c r="Q153">
        <f ca="1">IF(AND($D152=0,$G153=Q$3),1,IF($D152=0,0,IF($G153=Q$3,1,Q152)))</f>
        <v>0</v>
      </c>
      <c r="R153">
        <f ca="1">IF(AND($D152=0,$G153=R$3),1,IF($D152=0,0,IF($G153=R$3,1,R152)))</f>
        <v>1</v>
      </c>
      <c r="S153">
        <f ca="1">IF(AND($D152=0,$G153=S$3),1,IF($D152=0,0,IF($G153=S$3,1,S152)))</f>
        <v>1</v>
      </c>
      <c r="T153">
        <f ca="1">IF(AND($D152=0,$G153=T$3),1,IF($D152=0,0,IF($G153=T$3,1,T152)))</f>
        <v>0</v>
      </c>
      <c r="U153">
        <f ca="1">IF(AND($D152=0,$G153=U$3),1,IF($D152=0,0,IF($G153=U$3,1,U152)))</f>
        <v>1</v>
      </c>
      <c r="V153" s="5">
        <f ca="1">IF(AND($D152=Finals!$B$4,$D153=1,$G153=V$2),0,IF(AND($D152=Finals!$B$4,$D153=1),1,IF($G153=V$2,0,V152)))</f>
        <v>0</v>
      </c>
      <c r="W153" s="8">
        <f ca="1">IF(AND($D152=Finals!$B$4,$D153=1,$G153=W$2),0,IF(AND($D152=Finals!$B$4,$D153=1),1,IF($G153=W$2,0,W152)))</f>
        <v>1</v>
      </c>
      <c r="X153" s="8">
        <f ca="1">IF(AND($D152=Finals!$B$4,$D153=1,$G153=X$2),0,IF(AND($D152=Finals!$B$4,$D153=1),1,IF($G153=X$2,0,X152)))</f>
        <v>1</v>
      </c>
      <c r="Y153" s="8">
        <f ca="1">IF(AND($D152=Finals!$B$4,$D153=1,$G153=Y$2),0,IF(AND($D152=Finals!$B$4,$D153=1),1,IF($G153=Y$2,0,Y152)))</f>
        <v>1</v>
      </c>
      <c r="Z153" s="8">
        <f ca="1">IF(AND($D152=Finals!$B$4,$D153=1,$G153=Z$2),0,IF(AND($D152=Finals!$B$4,$D153=1),1,IF($G153=Z$2,0,Z152)))</f>
        <v>1</v>
      </c>
      <c r="AA153" s="8">
        <f ca="1">IF(AND($D152=Finals!$B$4,$D153=1,$G153=AA$2),0,IF(AND($D152=Finals!$B$4,$D153=1),1,IF($G153=AA$2,0,AA152)))</f>
        <v>1</v>
      </c>
      <c r="AB153" s="8">
        <f ca="1">IF(AND($D152=Finals!$B$4,$D153=1,$G153=AB$2),0,IF(AND($D152=Finals!$B$4,$D153=1),1,IF($G153=AB$2,0,AB152)))</f>
        <v>1</v>
      </c>
      <c r="AC153" s="8">
        <f ca="1">IF(AND($D152=Finals!$B$4,$D153=1,$G153=AC$2),0,IF(AND($D152=Finals!$B$4,$D153=1),1,IF($G153=AC$2,0,AC152)))</f>
        <v>1</v>
      </c>
      <c r="AD153" s="8">
        <f ca="1">IF(AND($D152=Finals!$B$4,$D153=1,$G153=AD$2),0,IF(AND($D152=Finals!$B$4,$D153=1),1,IF($G153=AD$2,0,AD152)))</f>
        <v>1</v>
      </c>
      <c r="AE153" s="8">
        <f ca="1">IF(AND($D152=Finals!$B$4,$D153=1,$G153=AE$2),0,IF(AND($D152=Finals!$B$4,$D153=1),1,IF($G153=AE$2,0,AE152)))</f>
        <v>1</v>
      </c>
      <c r="AF153" s="8">
        <f ca="1">IF(AND($D152=Finals!$B$4,$D153=1,$G153=AF$2),0,IF(AND($D152=Finals!$B$4,$D153=1),1,IF($G153=AF$2,0,AF152)))</f>
        <v>0</v>
      </c>
      <c r="AG153" s="8">
        <f ca="1">IF(AND($D152=Finals!$B$4,$D153=1,$G153=AG$2),0,IF(AND($D152=Finals!$B$4,$D153=1),1,IF($G153=AG$2,0,AG152)))</f>
        <v>1</v>
      </c>
      <c r="AH153" s="8">
        <f ca="1">IF(AND($D152=Finals!$B$4,$D153=1,$G153=AH$2),0,IF(AND($D152=Finals!$B$4,$D153=1),1,IF($G153=AH$2,0,AH152)))</f>
        <v>1</v>
      </c>
      <c r="AI153" s="8">
        <f ca="1">IF(AND($D152=Finals!$B$4,$D153=1,$G153=AI$2),0,IF(AND($D152=Finals!$B$4,$D153=1),1,IF($G153=AI$2,0,AI152)))</f>
        <v>1</v>
      </c>
      <c r="AJ153" s="8">
        <f ca="1">IF(AND($D152=Finals!$B$4,$D153=1,$G153=AJ$2),0,IF(AND($D152=Finals!$B$4,$D153=1),1,IF($G153=AJ$2,0,AJ152)))</f>
        <v>1</v>
      </c>
      <c r="AK153" s="8">
        <f ca="1">IF(AND($D152=Finals!$B$4,$D153=1,$G153=AK$2),0,IF(AND($D152=Finals!$B$4,$D153=1),1,IF($G153=AK$2,0,AK152)))</f>
        <v>1</v>
      </c>
      <c r="AL153" s="8">
        <f ca="1">IF(AND($D152=Finals!$B$4,$D153=1,$G153=AL$2),0,IF(AND($D152=Finals!$B$4,$D153=1),1,IF($G153=AL$2,0,AL152)))</f>
        <v>1</v>
      </c>
      <c r="AM153" s="8">
        <f ca="1">IF(AND($D152=Finals!$B$4,$D153=1,$G153=AM$2),0,IF(AND($D152=Finals!$B$4,$D153=1),1,IF($G153=AM$2,0,AM152)))</f>
        <v>1</v>
      </c>
      <c r="AN153" s="8">
        <f ca="1">IF(AND($D152=Finals!$B$4,$D153=1,$G153=AN$2),0,IF(AND($D152=Finals!$B$4,$D153=1),1,IF($G153=AN$2,0,AN152)))</f>
        <v>1</v>
      </c>
      <c r="AO153" s="8">
        <f ca="1">IF(AND($D152=Finals!$B$4,$D153=1,$G153=AO$2),0,IF(AND($D152=Finals!$B$4,$D153=1),1,IF($G153=AO$2,0,AO152)))</f>
        <v>1</v>
      </c>
      <c r="AP153" s="8">
        <f ca="1">IF(AND($D152=Finals!$B$4,$D153=1,$G153=AP$2),0,IF(AND($D152=Finals!$B$4,$D153=1),1,IF($G153=AP$2,0,AP152)))</f>
        <v>0</v>
      </c>
      <c r="AQ153" s="8">
        <f ca="1">IF(AND($D152=Finals!$B$4,$D153=1,$G153=AQ$2),0,IF(AND($D152=Finals!$B$4,$D153=1),1,IF($G153=AQ$2,0,AQ152)))</f>
        <v>1</v>
      </c>
      <c r="AR153" s="8">
        <f ca="1">IF(AND($D152=Finals!$B$4,$D153=1,$G153=AR$2),0,IF(AND($D152=Finals!$B$4,$D153=1),1,IF($G153=AR$2,0,AR152)))</f>
        <v>1</v>
      </c>
      <c r="AS153" s="8">
        <f ca="1">IF(AND($D152=Finals!$B$4,$D153=1,$G153=AS$2),0,IF(AND($D152=Finals!$B$4,$D153=1),1,IF($G153=AS$2,0,AS152)))</f>
        <v>1</v>
      </c>
      <c r="AT153" s="8">
        <f ca="1">IF(AND($D152=Finals!$B$4,$D153=1,$G153=AT$2),0,IF(AND($D152=Finals!$B$4,$D153=1),1,IF($G153=AT$2,0,AT152)))</f>
        <v>1</v>
      </c>
      <c r="AU153" s="8">
        <f ca="1">IF(AND($D152=Finals!$B$4,$D153=1,$G153=AU$2),0,IF(AND($D152=Finals!$B$4,$D153=1),1,IF($G153=AU$2,0,AU152)))</f>
        <v>1</v>
      </c>
      <c r="AV153" s="8">
        <f ca="1">IF(AND($D152=Finals!$B$4,$D153=1,$G153=AV$2),0,IF(AND($D152=Finals!$B$4,$D153=1),1,IF($G153=AV$2,0,AV152)))</f>
        <v>1</v>
      </c>
      <c r="AW153" s="8">
        <f ca="1">IF(AND($D152=Finals!$B$4,$D153=1,$G153=AW$2),0,IF(AND($D152=Finals!$B$4,$D153=1),1,IF($G153=AW$2,0,AW152)))</f>
        <v>1</v>
      </c>
      <c r="AX153" s="8">
        <f ca="1">IF(AND($D152=Finals!$B$4,$D153=1,$G153=AX$2),0,IF(AND($D152=Finals!$B$4,$D153=1),1,IF($G153=AX$2,0,AX152)))</f>
        <v>1</v>
      </c>
      <c r="AY153" s="8">
        <f ca="1">IF(AND($D152=Finals!$B$4,$D153=1,$G153=AY$2),0,IF(AND($D152=Finals!$B$4,$D153=1),1,IF($G153=AY$2,0,AY152)))</f>
        <v>1</v>
      </c>
      <c r="AZ153" s="8">
        <f ca="1">IF(AND($D152=Finals!$B$4,$D153=1,$G153=AZ$2),0,IF(AND($D152=Finals!$B$4,$D153=1),1,IF($G153=AZ$2,0,AZ152)))</f>
        <v>0</v>
      </c>
      <c r="BA153" s="8">
        <f ca="1">IF(AND($D152=Finals!$B$4,$D153=1,$G153=BA$2),0,IF(AND($D152=Finals!$B$4,$D153=1),1,IF($G153=BA$2,0,BA152)))</f>
        <v>1</v>
      </c>
      <c r="BB153" s="8">
        <f ca="1">IF(AND($D152=Finals!$B$4,$D153=1,$G153=BB$2),0,IF(AND($D152=Finals!$B$4,$D153=1),1,IF($G153=BB$2,0,BB152)))</f>
        <v>1</v>
      </c>
      <c r="BC153" s="8">
        <f ca="1">IF(AND($D152=Finals!$B$4,$D153=1,$G153=BC$2),0,IF(AND($D152=Finals!$B$4,$D153=1),1,IF($G153=BC$2,0,BC152)))</f>
        <v>1</v>
      </c>
      <c r="BD153" s="8">
        <f ca="1">IF(AND($D152=Finals!$B$4,$D153=1,$G153=BD$2),0,IF(AND($D152=Finals!$B$4,$D153=1),1,IF($G153=BD$2,0,BD152)))</f>
        <v>1</v>
      </c>
      <c r="BE153" s="8">
        <f ca="1">IF(AND($D152=Finals!$B$4,$D153=1,$G153=BE$2),0,IF(AND($D152=Finals!$B$4,$D153=1),1,IF($G153=BE$2,0,BE152)))</f>
        <v>1</v>
      </c>
      <c r="BF153" s="4">
        <f ca="1">IF(AND($D152=Finals!$B$4,$D153=1,$G153=BF$2),0,IF(AND($D152=Finals!$B$4,$D153=1),1,IF($G153=BF$2,0,BF152)))</f>
        <v>1</v>
      </c>
      <c r="BG153">
        <f t="shared" ca="1" si="34"/>
        <v>33</v>
      </c>
      <c r="BP153">
        <v>1</v>
      </c>
      <c r="BQ153">
        <f t="shared" ref="BQ153:CZ153" ca="1" si="76">IF(V153=1,1+BP153,BP153)</f>
        <v>1</v>
      </c>
      <c r="BR153">
        <f t="shared" ca="1" si="76"/>
        <v>2</v>
      </c>
      <c r="BS153">
        <f t="shared" ca="1" si="76"/>
        <v>3</v>
      </c>
      <c r="BT153">
        <f t="shared" ca="1" si="76"/>
        <v>4</v>
      </c>
      <c r="BU153">
        <f t="shared" ca="1" si="76"/>
        <v>5</v>
      </c>
      <c r="BV153">
        <f t="shared" ca="1" si="76"/>
        <v>6</v>
      </c>
      <c r="BW153">
        <f t="shared" ca="1" si="76"/>
        <v>7</v>
      </c>
      <c r="BX153">
        <f t="shared" ca="1" si="76"/>
        <v>8</v>
      </c>
      <c r="BY153">
        <f t="shared" ca="1" si="76"/>
        <v>9</v>
      </c>
      <c r="BZ153">
        <f t="shared" ca="1" si="76"/>
        <v>10</v>
      </c>
      <c r="CA153">
        <f t="shared" ca="1" si="76"/>
        <v>10</v>
      </c>
      <c r="CB153">
        <f t="shared" ca="1" si="76"/>
        <v>11</v>
      </c>
      <c r="CC153">
        <f t="shared" ca="1" si="76"/>
        <v>12</v>
      </c>
      <c r="CD153">
        <f t="shared" ca="1" si="76"/>
        <v>13</v>
      </c>
      <c r="CE153">
        <f t="shared" ca="1" si="76"/>
        <v>14</v>
      </c>
      <c r="CF153">
        <f t="shared" ca="1" si="76"/>
        <v>15</v>
      </c>
      <c r="CG153">
        <f t="shared" ca="1" si="76"/>
        <v>16</v>
      </c>
      <c r="CH153">
        <f t="shared" ca="1" si="76"/>
        <v>17</v>
      </c>
      <c r="CI153">
        <f t="shared" ca="1" si="76"/>
        <v>18</v>
      </c>
      <c r="CJ153">
        <f t="shared" ca="1" si="76"/>
        <v>19</v>
      </c>
      <c r="CK153">
        <f t="shared" ca="1" si="76"/>
        <v>19</v>
      </c>
      <c r="CL153">
        <f t="shared" ca="1" si="76"/>
        <v>20</v>
      </c>
      <c r="CM153">
        <f t="shared" ca="1" si="76"/>
        <v>21</v>
      </c>
      <c r="CN153">
        <f t="shared" ca="1" si="76"/>
        <v>22</v>
      </c>
      <c r="CO153">
        <f t="shared" ca="1" si="76"/>
        <v>23</v>
      </c>
      <c r="CP153">
        <f t="shared" ca="1" si="76"/>
        <v>24</v>
      </c>
      <c r="CQ153">
        <f t="shared" ca="1" si="76"/>
        <v>25</v>
      </c>
      <c r="CR153">
        <f t="shared" ca="1" si="76"/>
        <v>26</v>
      </c>
      <c r="CS153">
        <f t="shared" ca="1" si="76"/>
        <v>27</v>
      </c>
      <c r="CT153">
        <f t="shared" ca="1" si="76"/>
        <v>28</v>
      </c>
      <c r="CU153">
        <f t="shared" ca="1" si="76"/>
        <v>28</v>
      </c>
      <c r="CV153">
        <f t="shared" ca="1" si="76"/>
        <v>29</v>
      </c>
      <c r="CW153">
        <f t="shared" ca="1" si="76"/>
        <v>30</v>
      </c>
      <c r="CX153">
        <f t="shared" ca="1" si="76"/>
        <v>31</v>
      </c>
      <c r="CY153">
        <f t="shared" ca="1" si="76"/>
        <v>32</v>
      </c>
      <c r="CZ153">
        <f t="shared" ca="1" si="76"/>
        <v>33</v>
      </c>
      <c r="DA153" s="5">
        <f t="shared" ca="1" si="10"/>
        <v>1</v>
      </c>
      <c r="DB153">
        <f t="shared" ref="DB153:EK153" ca="1" si="77">IF(DB$3&gt;$BG153,"",IF(OR(DA153=36,DA153=""),"",LOOKUP(DB$3,$BP153:$CZ153,$BP$3:$CZ$3)))</f>
        <v>2</v>
      </c>
      <c r="DC153">
        <f t="shared" ca="1" si="77"/>
        <v>3</v>
      </c>
      <c r="DD153">
        <f t="shared" ca="1" si="77"/>
        <v>4</v>
      </c>
      <c r="DE153">
        <f t="shared" ca="1" si="77"/>
        <v>5</v>
      </c>
      <c r="DF153">
        <f t="shared" ca="1" si="77"/>
        <v>6</v>
      </c>
      <c r="DG153">
        <f t="shared" ca="1" si="77"/>
        <v>7</v>
      </c>
      <c r="DH153">
        <f t="shared" ca="1" si="77"/>
        <v>8</v>
      </c>
      <c r="DI153">
        <f t="shared" ca="1" si="77"/>
        <v>9</v>
      </c>
      <c r="DJ153">
        <f t="shared" ca="1" si="77"/>
        <v>11</v>
      </c>
      <c r="DK153">
        <f t="shared" ca="1" si="77"/>
        <v>12</v>
      </c>
      <c r="DL153">
        <f t="shared" ca="1" si="77"/>
        <v>13</v>
      </c>
      <c r="DM153">
        <f t="shared" ca="1" si="77"/>
        <v>14</v>
      </c>
      <c r="DN153">
        <f t="shared" ca="1" si="77"/>
        <v>15</v>
      </c>
      <c r="DO153">
        <f t="shared" ca="1" si="77"/>
        <v>16</v>
      </c>
      <c r="DP153">
        <f t="shared" ca="1" si="77"/>
        <v>17</v>
      </c>
      <c r="DQ153">
        <f t="shared" ca="1" si="77"/>
        <v>18</v>
      </c>
      <c r="DR153">
        <f t="shared" ca="1" si="77"/>
        <v>19</v>
      </c>
      <c r="DS153">
        <f t="shared" ca="1" si="77"/>
        <v>21</v>
      </c>
      <c r="DT153">
        <f t="shared" ca="1" si="77"/>
        <v>22</v>
      </c>
      <c r="DU153">
        <f t="shared" ca="1" si="77"/>
        <v>23</v>
      </c>
      <c r="DV153">
        <f t="shared" ca="1" si="77"/>
        <v>24</v>
      </c>
      <c r="DW153">
        <f t="shared" ca="1" si="77"/>
        <v>25</v>
      </c>
      <c r="DX153">
        <f t="shared" ca="1" si="77"/>
        <v>26</v>
      </c>
      <c r="DY153">
        <f t="shared" ca="1" si="77"/>
        <v>27</v>
      </c>
      <c r="DZ153">
        <f t="shared" ca="1" si="77"/>
        <v>28</v>
      </c>
      <c r="EA153">
        <f t="shared" ca="1" si="77"/>
        <v>29</v>
      </c>
      <c r="EB153">
        <f t="shared" ca="1" si="77"/>
        <v>31</v>
      </c>
      <c r="EC153">
        <f t="shared" ca="1" si="77"/>
        <v>32</v>
      </c>
      <c r="ED153">
        <f t="shared" ca="1" si="77"/>
        <v>33</v>
      </c>
      <c r="EE153">
        <f t="shared" ca="1" si="77"/>
        <v>34</v>
      </c>
      <c r="EF153">
        <f t="shared" ca="1" si="77"/>
        <v>35</v>
      </c>
      <c r="EG153">
        <f t="shared" ca="1" si="77"/>
        <v>36</v>
      </c>
      <c r="EH153" t="str">
        <f t="shared" ca="1" si="77"/>
        <v/>
      </c>
      <c r="EI153" t="str">
        <f t="shared" ca="1" si="77"/>
        <v/>
      </c>
      <c r="EJ153" t="str">
        <f t="shared" ca="1" si="77"/>
        <v/>
      </c>
      <c r="EK153" t="str">
        <f t="shared" ca="1" si="77"/>
        <v/>
      </c>
      <c r="EL153" t="str">
        <f ca="1">IF(I153=1,Finals!I158,"")</f>
        <v/>
      </c>
    </row>
    <row r="154" spans="3:142" x14ac:dyDescent="0.25">
      <c r="C154">
        <v>151</v>
      </c>
      <c r="D154">
        <f ca="1">IF(AND(Finals!K158&gt;Finals!K157,Finals!B$3="Yes"),1,IF(AND(I153=1,Finals!B$2="Yes"),1,IF(AND(E153=Finals!B$5,Calc!D153&gt;=Finals!B$4),1,IF(AND(D153=Finals!B$4,E153&lt;Finals!B$5),D153,1+D153))))</f>
        <v>7</v>
      </c>
      <c r="E154">
        <f ca="1">IF(E153=Finals!B$5,1,IF(AND(I153=1,Finals!B$2="Yes"),1,IF(D153&lt;Finals!B$4,1,Calc!E153+1)))</f>
        <v>1</v>
      </c>
      <c r="F154">
        <f>Finals!D159</f>
        <v>0</v>
      </c>
      <c r="G154">
        <f t="shared" si="32"/>
        <v>0</v>
      </c>
      <c r="H154" t="str">
        <f ca="1">IF(AND(Finals!K158&gt;Finals!K157,Finals!B$3="Yes"),"",IF(AND(I153=1,Finals!B$2="Yes"),"",IF(D153&lt;&gt;Finals!B$4,"",1)))</f>
        <v/>
      </c>
      <c r="I154" t="str">
        <f t="shared" ca="1" si="33"/>
        <v/>
      </c>
      <c r="J154">
        <f ca="1">IF(I154=-1,-BG153,IF(I154=1,36-BG153,0))</f>
        <v>0</v>
      </c>
      <c r="K154">
        <f t="shared" ca="1" si="37"/>
        <v>-1134</v>
      </c>
      <c r="L154">
        <f ca="1">IF(AND($D153=0,$G154=L$3),1,IF($D153=0,0,IF($G154=L$3,1,L153)))</f>
        <v>1</v>
      </c>
      <c r="M154">
        <f ca="1">IF(AND($D153=0,$G154=M$3),1,IF($D153=0,0,IF($G154=M$3,1,M153)))</f>
        <v>1</v>
      </c>
      <c r="N154">
        <f ca="1">IF(AND($D153=0,$G154=N$3),1,IF($D153=0,0,IF($G154=N$3,1,N153)))</f>
        <v>0</v>
      </c>
      <c r="O154">
        <f ca="1">IF(AND($D153=0,$G154=O$3),1,IF($D153=0,0,IF($G154=O$3,1,O153)))</f>
        <v>0</v>
      </c>
      <c r="P154">
        <f ca="1">IF(AND($D153=0,$G154=P$3),1,IF($D153=0,0,IF($G154=P$3,1,P153)))</f>
        <v>1</v>
      </c>
      <c r="Q154">
        <f ca="1">IF(AND($D153=0,$G154=Q$3),1,IF($D153=0,0,IF($G154=Q$3,1,Q153)))</f>
        <v>0</v>
      </c>
      <c r="R154">
        <f ca="1">IF(AND($D153=0,$G154=R$3),1,IF($D153=0,0,IF($G154=R$3,1,R153)))</f>
        <v>1</v>
      </c>
      <c r="S154">
        <f ca="1">IF(AND($D153=0,$G154=S$3),1,IF($D153=0,0,IF($G154=S$3,1,S153)))</f>
        <v>1</v>
      </c>
      <c r="T154">
        <f ca="1">IF(AND($D153=0,$G154=T$3),1,IF($D153=0,0,IF($G154=T$3,1,T153)))</f>
        <v>0</v>
      </c>
      <c r="U154">
        <f ca="1">IF(AND($D153=0,$G154=U$3),1,IF($D153=0,0,IF($G154=U$3,1,U153)))</f>
        <v>1</v>
      </c>
      <c r="V154" s="5">
        <f ca="1">IF(AND($D153=Finals!$B$4,$D154=1,$G154=V$2),0,IF(AND($D153=Finals!$B$4,$D154=1),1,IF($G154=V$2,0,V153)))</f>
        <v>0</v>
      </c>
      <c r="W154" s="8">
        <f ca="1">IF(AND($D153=Finals!$B$4,$D154=1,$G154=W$2),0,IF(AND($D153=Finals!$B$4,$D154=1),1,IF($G154=W$2,0,W153)))</f>
        <v>1</v>
      </c>
      <c r="X154" s="8">
        <f ca="1">IF(AND($D153=Finals!$B$4,$D154=1,$G154=X$2),0,IF(AND($D153=Finals!$B$4,$D154=1),1,IF($G154=X$2,0,X153)))</f>
        <v>1</v>
      </c>
      <c r="Y154" s="8">
        <f ca="1">IF(AND($D153=Finals!$B$4,$D154=1,$G154=Y$2),0,IF(AND($D153=Finals!$B$4,$D154=1),1,IF($G154=Y$2,0,Y153)))</f>
        <v>1</v>
      </c>
      <c r="Z154" s="8">
        <f ca="1">IF(AND($D153=Finals!$B$4,$D154=1,$G154=Z$2),0,IF(AND($D153=Finals!$B$4,$D154=1),1,IF($G154=Z$2,0,Z153)))</f>
        <v>1</v>
      </c>
      <c r="AA154" s="8">
        <f ca="1">IF(AND($D153=Finals!$B$4,$D154=1,$G154=AA$2),0,IF(AND($D153=Finals!$B$4,$D154=1),1,IF($G154=AA$2,0,AA153)))</f>
        <v>1</v>
      </c>
      <c r="AB154" s="8">
        <f ca="1">IF(AND($D153=Finals!$B$4,$D154=1,$G154=AB$2),0,IF(AND($D153=Finals!$B$4,$D154=1),1,IF($G154=AB$2,0,AB153)))</f>
        <v>1</v>
      </c>
      <c r="AC154" s="8">
        <f ca="1">IF(AND($D153=Finals!$B$4,$D154=1,$G154=AC$2),0,IF(AND($D153=Finals!$B$4,$D154=1),1,IF($G154=AC$2,0,AC153)))</f>
        <v>1</v>
      </c>
      <c r="AD154" s="8">
        <f ca="1">IF(AND($D153=Finals!$B$4,$D154=1,$G154=AD$2),0,IF(AND($D153=Finals!$B$4,$D154=1),1,IF($G154=AD$2,0,AD153)))</f>
        <v>1</v>
      </c>
      <c r="AE154" s="8">
        <f ca="1">IF(AND($D153=Finals!$B$4,$D154=1,$G154=AE$2),0,IF(AND($D153=Finals!$B$4,$D154=1),1,IF($G154=AE$2,0,AE153)))</f>
        <v>1</v>
      </c>
      <c r="AF154" s="8">
        <f ca="1">IF(AND($D153=Finals!$B$4,$D154=1,$G154=AF$2),0,IF(AND($D153=Finals!$B$4,$D154=1),1,IF($G154=AF$2,0,AF153)))</f>
        <v>0</v>
      </c>
      <c r="AG154" s="8">
        <f ca="1">IF(AND($D153=Finals!$B$4,$D154=1,$G154=AG$2),0,IF(AND($D153=Finals!$B$4,$D154=1),1,IF($G154=AG$2,0,AG153)))</f>
        <v>1</v>
      </c>
      <c r="AH154" s="8">
        <f ca="1">IF(AND($D153=Finals!$B$4,$D154=1,$G154=AH$2),0,IF(AND($D153=Finals!$B$4,$D154=1),1,IF($G154=AH$2,0,AH153)))</f>
        <v>1</v>
      </c>
      <c r="AI154" s="8">
        <f ca="1">IF(AND($D153=Finals!$B$4,$D154=1,$G154=AI$2),0,IF(AND($D153=Finals!$B$4,$D154=1),1,IF($G154=AI$2,0,AI153)))</f>
        <v>1</v>
      </c>
      <c r="AJ154" s="8">
        <f ca="1">IF(AND($D153=Finals!$B$4,$D154=1,$G154=AJ$2),0,IF(AND($D153=Finals!$B$4,$D154=1),1,IF($G154=AJ$2,0,AJ153)))</f>
        <v>1</v>
      </c>
      <c r="AK154" s="8">
        <f ca="1">IF(AND($D153=Finals!$B$4,$D154=1,$G154=AK$2),0,IF(AND($D153=Finals!$B$4,$D154=1),1,IF($G154=AK$2,0,AK153)))</f>
        <v>1</v>
      </c>
      <c r="AL154" s="8">
        <f ca="1">IF(AND($D153=Finals!$B$4,$D154=1,$G154=AL$2),0,IF(AND($D153=Finals!$B$4,$D154=1),1,IF($G154=AL$2,0,AL153)))</f>
        <v>1</v>
      </c>
      <c r="AM154" s="8">
        <f ca="1">IF(AND($D153=Finals!$B$4,$D154=1,$G154=AM$2),0,IF(AND($D153=Finals!$B$4,$D154=1),1,IF($G154=AM$2,0,AM153)))</f>
        <v>1</v>
      </c>
      <c r="AN154" s="8">
        <f ca="1">IF(AND($D153=Finals!$B$4,$D154=1,$G154=AN$2),0,IF(AND($D153=Finals!$B$4,$D154=1),1,IF($G154=AN$2,0,AN153)))</f>
        <v>1</v>
      </c>
      <c r="AO154" s="8">
        <f ca="1">IF(AND($D153=Finals!$B$4,$D154=1,$G154=AO$2),0,IF(AND($D153=Finals!$B$4,$D154=1),1,IF($G154=AO$2,0,AO153)))</f>
        <v>1</v>
      </c>
      <c r="AP154" s="8">
        <f ca="1">IF(AND($D153=Finals!$B$4,$D154=1,$G154=AP$2),0,IF(AND($D153=Finals!$B$4,$D154=1),1,IF($G154=AP$2,0,AP153)))</f>
        <v>0</v>
      </c>
      <c r="AQ154" s="8">
        <f ca="1">IF(AND($D153=Finals!$B$4,$D154=1,$G154=AQ$2),0,IF(AND($D153=Finals!$B$4,$D154=1),1,IF($G154=AQ$2,0,AQ153)))</f>
        <v>1</v>
      </c>
      <c r="AR154" s="8">
        <f ca="1">IF(AND($D153=Finals!$B$4,$D154=1,$G154=AR$2),0,IF(AND($D153=Finals!$B$4,$D154=1),1,IF($G154=AR$2,0,AR153)))</f>
        <v>1</v>
      </c>
      <c r="AS154" s="8">
        <f ca="1">IF(AND($D153=Finals!$B$4,$D154=1,$G154=AS$2),0,IF(AND($D153=Finals!$B$4,$D154=1),1,IF($G154=AS$2,0,AS153)))</f>
        <v>1</v>
      </c>
      <c r="AT154" s="8">
        <f ca="1">IF(AND($D153=Finals!$B$4,$D154=1,$G154=AT$2),0,IF(AND($D153=Finals!$B$4,$D154=1),1,IF($G154=AT$2,0,AT153)))</f>
        <v>1</v>
      </c>
      <c r="AU154" s="8">
        <f ca="1">IF(AND($D153=Finals!$B$4,$D154=1,$G154=AU$2),0,IF(AND($D153=Finals!$B$4,$D154=1),1,IF($G154=AU$2,0,AU153)))</f>
        <v>1</v>
      </c>
      <c r="AV154" s="8">
        <f ca="1">IF(AND($D153=Finals!$B$4,$D154=1,$G154=AV$2),0,IF(AND($D153=Finals!$B$4,$D154=1),1,IF($G154=AV$2,0,AV153)))</f>
        <v>1</v>
      </c>
      <c r="AW154" s="8">
        <f ca="1">IF(AND($D153=Finals!$B$4,$D154=1,$G154=AW$2),0,IF(AND($D153=Finals!$B$4,$D154=1),1,IF($G154=AW$2,0,AW153)))</f>
        <v>1</v>
      </c>
      <c r="AX154" s="8">
        <f ca="1">IF(AND($D153=Finals!$B$4,$D154=1,$G154=AX$2),0,IF(AND($D153=Finals!$B$4,$D154=1),1,IF($G154=AX$2,0,AX153)))</f>
        <v>1</v>
      </c>
      <c r="AY154" s="8">
        <f ca="1">IF(AND($D153=Finals!$B$4,$D154=1,$G154=AY$2),0,IF(AND($D153=Finals!$B$4,$D154=1),1,IF($G154=AY$2,0,AY153)))</f>
        <v>1</v>
      </c>
      <c r="AZ154" s="8">
        <f ca="1">IF(AND($D153=Finals!$B$4,$D154=1,$G154=AZ$2),0,IF(AND($D153=Finals!$B$4,$D154=1),1,IF($G154=AZ$2,0,AZ153)))</f>
        <v>0</v>
      </c>
      <c r="BA154" s="8">
        <f ca="1">IF(AND($D153=Finals!$B$4,$D154=1,$G154=BA$2),0,IF(AND($D153=Finals!$B$4,$D154=1),1,IF($G154=BA$2,0,BA153)))</f>
        <v>1</v>
      </c>
      <c r="BB154" s="8">
        <f ca="1">IF(AND($D153=Finals!$B$4,$D154=1,$G154=BB$2),0,IF(AND($D153=Finals!$B$4,$D154=1),1,IF($G154=BB$2,0,BB153)))</f>
        <v>1</v>
      </c>
      <c r="BC154" s="8">
        <f ca="1">IF(AND($D153=Finals!$B$4,$D154=1,$G154=BC$2),0,IF(AND($D153=Finals!$B$4,$D154=1),1,IF($G154=BC$2,0,BC153)))</f>
        <v>1</v>
      </c>
      <c r="BD154" s="8">
        <f ca="1">IF(AND($D153=Finals!$B$4,$D154=1,$G154=BD$2),0,IF(AND($D153=Finals!$B$4,$D154=1),1,IF($G154=BD$2,0,BD153)))</f>
        <v>1</v>
      </c>
      <c r="BE154" s="8">
        <f ca="1">IF(AND($D153=Finals!$B$4,$D154=1,$G154=BE$2),0,IF(AND($D153=Finals!$B$4,$D154=1),1,IF($G154=BE$2,0,BE153)))</f>
        <v>1</v>
      </c>
      <c r="BF154" s="4">
        <f ca="1">IF(AND($D153=Finals!$B$4,$D154=1,$G154=BF$2),0,IF(AND($D153=Finals!$B$4,$D154=1),1,IF($G154=BF$2,0,BF153)))</f>
        <v>1</v>
      </c>
      <c r="BG154">
        <f t="shared" ca="1" si="34"/>
        <v>33</v>
      </c>
      <c r="BP154">
        <v>1</v>
      </c>
      <c r="BQ154">
        <f t="shared" ref="BQ154:CZ154" ca="1" si="78">IF(V154=1,1+BP154,BP154)</f>
        <v>1</v>
      </c>
      <c r="BR154">
        <f t="shared" ca="1" si="78"/>
        <v>2</v>
      </c>
      <c r="BS154">
        <f t="shared" ca="1" si="78"/>
        <v>3</v>
      </c>
      <c r="BT154">
        <f t="shared" ca="1" si="78"/>
        <v>4</v>
      </c>
      <c r="BU154">
        <f t="shared" ca="1" si="78"/>
        <v>5</v>
      </c>
      <c r="BV154">
        <f t="shared" ca="1" si="78"/>
        <v>6</v>
      </c>
      <c r="BW154">
        <f t="shared" ca="1" si="78"/>
        <v>7</v>
      </c>
      <c r="BX154">
        <f t="shared" ca="1" si="78"/>
        <v>8</v>
      </c>
      <c r="BY154">
        <f t="shared" ca="1" si="78"/>
        <v>9</v>
      </c>
      <c r="BZ154">
        <f t="shared" ca="1" si="78"/>
        <v>10</v>
      </c>
      <c r="CA154">
        <f t="shared" ca="1" si="78"/>
        <v>10</v>
      </c>
      <c r="CB154">
        <f t="shared" ca="1" si="78"/>
        <v>11</v>
      </c>
      <c r="CC154">
        <f t="shared" ca="1" si="78"/>
        <v>12</v>
      </c>
      <c r="CD154">
        <f t="shared" ca="1" si="78"/>
        <v>13</v>
      </c>
      <c r="CE154">
        <f t="shared" ca="1" si="78"/>
        <v>14</v>
      </c>
      <c r="CF154">
        <f t="shared" ca="1" si="78"/>
        <v>15</v>
      </c>
      <c r="CG154">
        <f t="shared" ca="1" si="78"/>
        <v>16</v>
      </c>
      <c r="CH154">
        <f t="shared" ca="1" si="78"/>
        <v>17</v>
      </c>
      <c r="CI154">
        <f t="shared" ca="1" si="78"/>
        <v>18</v>
      </c>
      <c r="CJ154">
        <f t="shared" ca="1" si="78"/>
        <v>19</v>
      </c>
      <c r="CK154">
        <f t="shared" ca="1" si="78"/>
        <v>19</v>
      </c>
      <c r="CL154">
        <f t="shared" ca="1" si="78"/>
        <v>20</v>
      </c>
      <c r="CM154">
        <f t="shared" ca="1" si="78"/>
        <v>21</v>
      </c>
      <c r="CN154">
        <f t="shared" ca="1" si="78"/>
        <v>22</v>
      </c>
      <c r="CO154">
        <f t="shared" ca="1" si="78"/>
        <v>23</v>
      </c>
      <c r="CP154">
        <f t="shared" ca="1" si="78"/>
        <v>24</v>
      </c>
      <c r="CQ154">
        <f t="shared" ca="1" si="78"/>
        <v>25</v>
      </c>
      <c r="CR154">
        <f t="shared" ca="1" si="78"/>
        <v>26</v>
      </c>
      <c r="CS154">
        <f t="shared" ca="1" si="78"/>
        <v>27</v>
      </c>
      <c r="CT154">
        <f t="shared" ca="1" si="78"/>
        <v>28</v>
      </c>
      <c r="CU154">
        <f t="shared" ca="1" si="78"/>
        <v>28</v>
      </c>
      <c r="CV154">
        <f t="shared" ca="1" si="78"/>
        <v>29</v>
      </c>
      <c r="CW154">
        <f t="shared" ca="1" si="78"/>
        <v>30</v>
      </c>
      <c r="CX154">
        <f t="shared" ca="1" si="78"/>
        <v>31</v>
      </c>
      <c r="CY154">
        <f t="shared" ca="1" si="78"/>
        <v>32</v>
      </c>
      <c r="CZ154">
        <f t="shared" ca="1" si="78"/>
        <v>33</v>
      </c>
      <c r="DA154" s="5">
        <f t="shared" ca="1" si="10"/>
        <v>1</v>
      </c>
      <c r="DB154">
        <f t="shared" ref="DB154:EK154" ca="1" si="79">IF(DB$3&gt;$BG154,"",IF(OR(DA154=36,DA154=""),"",LOOKUP(DB$3,$BP154:$CZ154,$BP$3:$CZ$3)))</f>
        <v>2</v>
      </c>
      <c r="DC154">
        <f t="shared" ca="1" si="79"/>
        <v>3</v>
      </c>
      <c r="DD154">
        <f t="shared" ca="1" si="79"/>
        <v>4</v>
      </c>
      <c r="DE154">
        <f t="shared" ca="1" si="79"/>
        <v>5</v>
      </c>
      <c r="DF154">
        <f t="shared" ca="1" si="79"/>
        <v>6</v>
      </c>
      <c r="DG154">
        <f t="shared" ca="1" si="79"/>
        <v>7</v>
      </c>
      <c r="DH154">
        <f t="shared" ca="1" si="79"/>
        <v>8</v>
      </c>
      <c r="DI154">
        <f t="shared" ca="1" si="79"/>
        <v>9</v>
      </c>
      <c r="DJ154">
        <f t="shared" ca="1" si="79"/>
        <v>11</v>
      </c>
      <c r="DK154">
        <f t="shared" ca="1" si="79"/>
        <v>12</v>
      </c>
      <c r="DL154">
        <f t="shared" ca="1" si="79"/>
        <v>13</v>
      </c>
      <c r="DM154">
        <f t="shared" ca="1" si="79"/>
        <v>14</v>
      </c>
      <c r="DN154">
        <f t="shared" ca="1" si="79"/>
        <v>15</v>
      </c>
      <c r="DO154">
        <f t="shared" ca="1" si="79"/>
        <v>16</v>
      </c>
      <c r="DP154">
        <f t="shared" ca="1" si="79"/>
        <v>17</v>
      </c>
      <c r="DQ154">
        <f t="shared" ca="1" si="79"/>
        <v>18</v>
      </c>
      <c r="DR154">
        <f t="shared" ca="1" si="79"/>
        <v>19</v>
      </c>
      <c r="DS154">
        <f t="shared" ca="1" si="79"/>
        <v>21</v>
      </c>
      <c r="DT154">
        <f t="shared" ca="1" si="79"/>
        <v>22</v>
      </c>
      <c r="DU154">
        <f t="shared" ca="1" si="79"/>
        <v>23</v>
      </c>
      <c r="DV154">
        <f t="shared" ca="1" si="79"/>
        <v>24</v>
      </c>
      <c r="DW154">
        <f t="shared" ca="1" si="79"/>
        <v>25</v>
      </c>
      <c r="DX154">
        <f t="shared" ca="1" si="79"/>
        <v>26</v>
      </c>
      <c r="DY154">
        <f t="shared" ca="1" si="79"/>
        <v>27</v>
      </c>
      <c r="DZ154">
        <f t="shared" ca="1" si="79"/>
        <v>28</v>
      </c>
      <c r="EA154">
        <f t="shared" ca="1" si="79"/>
        <v>29</v>
      </c>
      <c r="EB154">
        <f t="shared" ca="1" si="79"/>
        <v>31</v>
      </c>
      <c r="EC154">
        <f t="shared" ca="1" si="79"/>
        <v>32</v>
      </c>
      <c r="ED154">
        <f t="shared" ca="1" si="79"/>
        <v>33</v>
      </c>
      <c r="EE154">
        <f t="shared" ca="1" si="79"/>
        <v>34</v>
      </c>
      <c r="EF154">
        <f t="shared" ca="1" si="79"/>
        <v>35</v>
      </c>
      <c r="EG154">
        <f t="shared" ca="1" si="79"/>
        <v>36</v>
      </c>
      <c r="EH154" t="str">
        <f t="shared" ca="1" si="79"/>
        <v/>
      </c>
      <c r="EI154" t="str">
        <f t="shared" ca="1" si="79"/>
        <v/>
      </c>
      <c r="EJ154" t="str">
        <f t="shared" ca="1" si="79"/>
        <v/>
      </c>
      <c r="EK154" t="str">
        <f t="shared" ca="1" si="79"/>
        <v/>
      </c>
      <c r="EL154" t="str">
        <f ca="1">IF(I154=1,Finals!I159,"")</f>
        <v/>
      </c>
    </row>
    <row r="155" spans="3:142" x14ac:dyDescent="0.25">
      <c r="C155">
        <v>152</v>
      </c>
      <c r="D155">
        <f ca="1">IF(AND(Finals!K159&gt;Finals!K158,Finals!B$3="Yes"),1,IF(AND(I154=1,Finals!B$2="Yes"),1,IF(AND(E154=Finals!B$5,Calc!D154&gt;=Finals!B$4),1,IF(AND(D154=Finals!B$4,E154&lt;Finals!B$5),D154,1+D154))))</f>
        <v>8</v>
      </c>
      <c r="E155">
        <f ca="1">IF(E154=Finals!B$5,1,IF(AND(I154=1,Finals!B$2="Yes"),1,IF(D154&lt;Finals!B$4,1,Calc!E154+1)))</f>
        <v>1</v>
      </c>
      <c r="F155">
        <f>Finals!D160</f>
        <v>0</v>
      </c>
      <c r="G155">
        <f t="shared" si="32"/>
        <v>0</v>
      </c>
      <c r="H155" t="str">
        <f ca="1">IF(AND(Finals!K159&gt;Finals!K158,Finals!B$3="Yes"),"",IF(AND(I154=1,Finals!B$2="Yes"),"",IF(D154&lt;&gt;Finals!B$4,"",1)))</f>
        <v/>
      </c>
      <c r="I155" t="str">
        <f t="shared" ca="1" si="33"/>
        <v/>
      </c>
      <c r="J155">
        <f ca="1">IF(I155=-1,-BG154,IF(I155=1,36-BG154,0))</f>
        <v>0</v>
      </c>
      <c r="K155">
        <f t="shared" ca="1" si="37"/>
        <v>-1134</v>
      </c>
      <c r="L155">
        <f ca="1">IF(AND($D154=0,$G155=L$3),1,IF($D154=0,0,IF($G155=L$3,1,L154)))</f>
        <v>1</v>
      </c>
      <c r="M155">
        <f ca="1">IF(AND($D154=0,$G155=M$3),1,IF($D154=0,0,IF($G155=M$3,1,M154)))</f>
        <v>1</v>
      </c>
      <c r="N155">
        <f ca="1">IF(AND($D154=0,$G155=N$3),1,IF($D154=0,0,IF($G155=N$3,1,N154)))</f>
        <v>0</v>
      </c>
      <c r="O155">
        <f ca="1">IF(AND($D154=0,$G155=O$3),1,IF($D154=0,0,IF($G155=O$3,1,O154)))</f>
        <v>0</v>
      </c>
      <c r="P155">
        <f ca="1">IF(AND($D154=0,$G155=P$3),1,IF($D154=0,0,IF($G155=P$3,1,P154)))</f>
        <v>1</v>
      </c>
      <c r="Q155">
        <f ca="1">IF(AND($D154=0,$G155=Q$3),1,IF($D154=0,0,IF($G155=Q$3,1,Q154)))</f>
        <v>0</v>
      </c>
      <c r="R155">
        <f ca="1">IF(AND($D154=0,$G155=R$3),1,IF($D154=0,0,IF($G155=R$3,1,R154)))</f>
        <v>1</v>
      </c>
      <c r="S155">
        <f ca="1">IF(AND($D154=0,$G155=S$3),1,IF($D154=0,0,IF($G155=S$3,1,S154)))</f>
        <v>1</v>
      </c>
      <c r="T155">
        <f ca="1">IF(AND($D154=0,$G155=T$3),1,IF($D154=0,0,IF($G155=T$3,1,T154)))</f>
        <v>0</v>
      </c>
      <c r="U155">
        <f ca="1">IF(AND($D154=0,$G155=U$3),1,IF($D154=0,0,IF($G155=U$3,1,U154)))</f>
        <v>1</v>
      </c>
      <c r="V155" s="5">
        <f ca="1">IF(AND($D154=Finals!$B$4,$D155=1,$G155=V$2),0,IF(AND($D154=Finals!$B$4,$D155=1),1,IF($G155=V$2,0,V154)))</f>
        <v>0</v>
      </c>
      <c r="W155" s="8">
        <f ca="1">IF(AND($D154=Finals!$B$4,$D155=1,$G155=W$2),0,IF(AND($D154=Finals!$B$4,$D155=1),1,IF($G155=W$2,0,W154)))</f>
        <v>1</v>
      </c>
      <c r="X155" s="8">
        <f ca="1">IF(AND($D154=Finals!$B$4,$D155=1,$G155=X$2),0,IF(AND($D154=Finals!$B$4,$D155=1),1,IF($G155=X$2,0,X154)))</f>
        <v>1</v>
      </c>
      <c r="Y155" s="8">
        <f ca="1">IF(AND($D154=Finals!$B$4,$D155=1,$G155=Y$2),0,IF(AND($D154=Finals!$B$4,$D155=1),1,IF($G155=Y$2,0,Y154)))</f>
        <v>1</v>
      </c>
      <c r="Z155" s="8">
        <f ca="1">IF(AND($D154=Finals!$B$4,$D155=1,$G155=Z$2),0,IF(AND($D154=Finals!$B$4,$D155=1),1,IF($G155=Z$2,0,Z154)))</f>
        <v>1</v>
      </c>
      <c r="AA155" s="8">
        <f ca="1">IF(AND($D154=Finals!$B$4,$D155=1,$G155=AA$2),0,IF(AND($D154=Finals!$B$4,$D155=1),1,IF($G155=AA$2,0,AA154)))</f>
        <v>1</v>
      </c>
      <c r="AB155" s="8">
        <f ca="1">IF(AND($D154=Finals!$B$4,$D155=1,$G155=AB$2),0,IF(AND($D154=Finals!$B$4,$D155=1),1,IF($G155=AB$2,0,AB154)))</f>
        <v>1</v>
      </c>
      <c r="AC155" s="8">
        <f ca="1">IF(AND($D154=Finals!$B$4,$D155=1,$G155=AC$2),0,IF(AND($D154=Finals!$B$4,$D155=1),1,IF($G155=AC$2,0,AC154)))</f>
        <v>1</v>
      </c>
      <c r="AD155" s="8">
        <f ca="1">IF(AND($D154=Finals!$B$4,$D155=1,$G155=AD$2),0,IF(AND($D154=Finals!$B$4,$D155=1),1,IF($G155=AD$2,0,AD154)))</f>
        <v>1</v>
      </c>
      <c r="AE155" s="8">
        <f ca="1">IF(AND($D154=Finals!$B$4,$D155=1,$G155=AE$2),0,IF(AND($D154=Finals!$B$4,$D155=1),1,IF($G155=AE$2,0,AE154)))</f>
        <v>1</v>
      </c>
      <c r="AF155" s="8">
        <f ca="1">IF(AND($D154=Finals!$B$4,$D155=1,$G155=AF$2),0,IF(AND($D154=Finals!$B$4,$D155=1),1,IF($G155=AF$2,0,AF154)))</f>
        <v>0</v>
      </c>
      <c r="AG155" s="8">
        <f ca="1">IF(AND($D154=Finals!$B$4,$D155=1,$G155=AG$2),0,IF(AND($D154=Finals!$B$4,$D155=1),1,IF($G155=AG$2,0,AG154)))</f>
        <v>1</v>
      </c>
      <c r="AH155" s="8">
        <f ca="1">IF(AND($D154=Finals!$B$4,$D155=1,$G155=AH$2),0,IF(AND($D154=Finals!$B$4,$D155=1),1,IF($G155=AH$2,0,AH154)))</f>
        <v>1</v>
      </c>
      <c r="AI155" s="8">
        <f ca="1">IF(AND($D154=Finals!$B$4,$D155=1,$G155=AI$2),0,IF(AND($D154=Finals!$B$4,$D155=1),1,IF($G155=AI$2,0,AI154)))</f>
        <v>1</v>
      </c>
      <c r="AJ155" s="8">
        <f ca="1">IF(AND($D154=Finals!$B$4,$D155=1,$G155=AJ$2),0,IF(AND($D154=Finals!$B$4,$D155=1),1,IF($G155=AJ$2,0,AJ154)))</f>
        <v>1</v>
      </c>
      <c r="AK155" s="8">
        <f ca="1">IF(AND($D154=Finals!$B$4,$D155=1,$G155=AK$2),0,IF(AND($D154=Finals!$B$4,$D155=1),1,IF($G155=AK$2,0,AK154)))</f>
        <v>1</v>
      </c>
      <c r="AL155" s="8">
        <f ca="1">IF(AND($D154=Finals!$B$4,$D155=1,$G155=AL$2),0,IF(AND($D154=Finals!$B$4,$D155=1),1,IF($G155=AL$2,0,AL154)))</f>
        <v>1</v>
      </c>
      <c r="AM155" s="8">
        <f ca="1">IF(AND($D154=Finals!$B$4,$D155=1,$G155=AM$2),0,IF(AND($D154=Finals!$B$4,$D155=1),1,IF($G155=AM$2,0,AM154)))</f>
        <v>1</v>
      </c>
      <c r="AN155" s="8">
        <f ca="1">IF(AND($D154=Finals!$B$4,$D155=1,$G155=AN$2),0,IF(AND($D154=Finals!$B$4,$D155=1),1,IF($G155=AN$2,0,AN154)))</f>
        <v>1</v>
      </c>
      <c r="AO155" s="8">
        <f ca="1">IF(AND($D154=Finals!$B$4,$D155=1,$G155=AO$2),0,IF(AND($D154=Finals!$B$4,$D155=1),1,IF($G155=AO$2,0,AO154)))</f>
        <v>1</v>
      </c>
      <c r="AP155" s="8">
        <f ca="1">IF(AND($D154=Finals!$B$4,$D155=1,$G155=AP$2),0,IF(AND($D154=Finals!$B$4,$D155=1),1,IF($G155=AP$2,0,AP154)))</f>
        <v>0</v>
      </c>
      <c r="AQ155" s="8">
        <f ca="1">IF(AND($D154=Finals!$B$4,$D155=1,$G155=AQ$2),0,IF(AND($D154=Finals!$B$4,$D155=1),1,IF($G155=AQ$2,0,AQ154)))</f>
        <v>1</v>
      </c>
      <c r="AR155" s="8">
        <f ca="1">IF(AND($D154=Finals!$B$4,$D155=1,$G155=AR$2),0,IF(AND($D154=Finals!$B$4,$D155=1),1,IF($G155=AR$2,0,AR154)))</f>
        <v>1</v>
      </c>
      <c r="AS155" s="8">
        <f ca="1">IF(AND($D154=Finals!$B$4,$D155=1,$G155=AS$2),0,IF(AND($D154=Finals!$B$4,$D155=1),1,IF($G155=AS$2,0,AS154)))</f>
        <v>1</v>
      </c>
      <c r="AT155" s="8">
        <f ca="1">IF(AND($D154=Finals!$B$4,$D155=1,$G155=AT$2),0,IF(AND($D154=Finals!$B$4,$D155=1),1,IF($G155=AT$2,0,AT154)))</f>
        <v>1</v>
      </c>
      <c r="AU155" s="8">
        <f ca="1">IF(AND($D154=Finals!$B$4,$D155=1,$G155=AU$2),0,IF(AND($D154=Finals!$B$4,$D155=1),1,IF($G155=AU$2,0,AU154)))</f>
        <v>1</v>
      </c>
      <c r="AV155" s="8">
        <f ca="1">IF(AND($D154=Finals!$B$4,$D155=1,$G155=AV$2),0,IF(AND($D154=Finals!$B$4,$D155=1),1,IF($G155=AV$2,0,AV154)))</f>
        <v>1</v>
      </c>
      <c r="AW155" s="8">
        <f ca="1">IF(AND($D154=Finals!$B$4,$D155=1,$G155=AW$2),0,IF(AND($D154=Finals!$B$4,$D155=1),1,IF($G155=AW$2,0,AW154)))</f>
        <v>1</v>
      </c>
      <c r="AX155" s="8">
        <f ca="1">IF(AND($D154=Finals!$B$4,$D155=1,$G155=AX$2),0,IF(AND($D154=Finals!$B$4,$D155=1),1,IF($G155=AX$2,0,AX154)))</f>
        <v>1</v>
      </c>
      <c r="AY155" s="8">
        <f ca="1">IF(AND($D154=Finals!$B$4,$D155=1,$G155=AY$2),0,IF(AND($D154=Finals!$B$4,$D155=1),1,IF($G155=AY$2,0,AY154)))</f>
        <v>1</v>
      </c>
      <c r="AZ155" s="8">
        <f ca="1">IF(AND($D154=Finals!$B$4,$D155=1,$G155=AZ$2),0,IF(AND($D154=Finals!$B$4,$D155=1),1,IF($G155=AZ$2,0,AZ154)))</f>
        <v>0</v>
      </c>
      <c r="BA155" s="8">
        <f ca="1">IF(AND($D154=Finals!$B$4,$D155=1,$G155=BA$2),0,IF(AND($D154=Finals!$B$4,$D155=1),1,IF($G155=BA$2,0,BA154)))</f>
        <v>1</v>
      </c>
      <c r="BB155" s="8">
        <f ca="1">IF(AND($D154=Finals!$B$4,$D155=1,$G155=BB$2),0,IF(AND($D154=Finals!$B$4,$D155=1),1,IF($G155=BB$2,0,BB154)))</f>
        <v>1</v>
      </c>
      <c r="BC155" s="8">
        <f ca="1">IF(AND($D154=Finals!$B$4,$D155=1,$G155=BC$2),0,IF(AND($D154=Finals!$B$4,$D155=1),1,IF($G155=BC$2,0,BC154)))</f>
        <v>1</v>
      </c>
      <c r="BD155" s="8">
        <f ca="1">IF(AND($D154=Finals!$B$4,$D155=1,$G155=BD$2),0,IF(AND($D154=Finals!$B$4,$D155=1),1,IF($G155=BD$2,0,BD154)))</f>
        <v>1</v>
      </c>
      <c r="BE155" s="8">
        <f ca="1">IF(AND($D154=Finals!$B$4,$D155=1,$G155=BE$2),0,IF(AND($D154=Finals!$B$4,$D155=1),1,IF($G155=BE$2,0,BE154)))</f>
        <v>1</v>
      </c>
      <c r="BF155" s="4">
        <f ca="1">IF(AND($D154=Finals!$B$4,$D155=1,$G155=BF$2),0,IF(AND($D154=Finals!$B$4,$D155=1),1,IF($G155=BF$2,0,BF154)))</f>
        <v>1</v>
      </c>
      <c r="BG155">
        <f t="shared" ca="1" si="34"/>
        <v>33</v>
      </c>
      <c r="BP155">
        <v>1</v>
      </c>
      <c r="BQ155">
        <f t="shared" ref="BQ155:CZ155" ca="1" si="80">IF(V155=1,1+BP155,BP155)</f>
        <v>1</v>
      </c>
      <c r="BR155">
        <f t="shared" ca="1" si="80"/>
        <v>2</v>
      </c>
      <c r="BS155">
        <f t="shared" ca="1" si="80"/>
        <v>3</v>
      </c>
      <c r="BT155">
        <f t="shared" ca="1" si="80"/>
        <v>4</v>
      </c>
      <c r="BU155">
        <f t="shared" ca="1" si="80"/>
        <v>5</v>
      </c>
      <c r="BV155">
        <f t="shared" ca="1" si="80"/>
        <v>6</v>
      </c>
      <c r="BW155">
        <f t="shared" ca="1" si="80"/>
        <v>7</v>
      </c>
      <c r="BX155">
        <f t="shared" ca="1" si="80"/>
        <v>8</v>
      </c>
      <c r="BY155">
        <f t="shared" ca="1" si="80"/>
        <v>9</v>
      </c>
      <c r="BZ155">
        <f t="shared" ca="1" si="80"/>
        <v>10</v>
      </c>
      <c r="CA155">
        <f t="shared" ca="1" si="80"/>
        <v>10</v>
      </c>
      <c r="CB155">
        <f t="shared" ca="1" si="80"/>
        <v>11</v>
      </c>
      <c r="CC155">
        <f t="shared" ca="1" si="80"/>
        <v>12</v>
      </c>
      <c r="CD155">
        <f t="shared" ca="1" si="80"/>
        <v>13</v>
      </c>
      <c r="CE155">
        <f t="shared" ca="1" si="80"/>
        <v>14</v>
      </c>
      <c r="CF155">
        <f t="shared" ca="1" si="80"/>
        <v>15</v>
      </c>
      <c r="CG155">
        <f t="shared" ca="1" si="80"/>
        <v>16</v>
      </c>
      <c r="CH155">
        <f t="shared" ca="1" si="80"/>
        <v>17</v>
      </c>
      <c r="CI155">
        <f t="shared" ca="1" si="80"/>
        <v>18</v>
      </c>
      <c r="CJ155">
        <f t="shared" ca="1" si="80"/>
        <v>19</v>
      </c>
      <c r="CK155">
        <f t="shared" ca="1" si="80"/>
        <v>19</v>
      </c>
      <c r="CL155">
        <f t="shared" ca="1" si="80"/>
        <v>20</v>
      </c>
      <c r="CM155">
        <f t="shared" ca="1" si="80"/>
        <v>21</v>
      </c>
      <c r="CN155">
        <f t="shared" ca="1" si="80"/>
        <v>22</v>
      </c>
      <c r="CO155">
        <f t="shared" ca="1" si="80"/>
        <v>23</v>
      </c>
      <c r="CP155">
        <f t="shared" ca="1" si="80"/>
        <v>24</v>
      </c>
      <c r="CQ155">
        <f t="shared" ca="1" si="80"/>
        <v>25</v>
      </c>
      <c r="CR155">
        <f t="shared" ca="1" si="80"/>
        <v>26</v>
      </c>
      <c r="CS155">
        <f t="shared" ca="1" si="80"/>
        <v>27</v>
      </c>
      <c r="CT155">
        <f t="shared" ca="1" si="80"/>
        <v>28</v>
      </c>
      <c r="CU155">
        <f t="shared" ca="1" si="80"/>
        <v>28</v>
      </c>
      <c r="CV155">
        <f t="shared" ca="1" si="80"/>
        <v>29</v>
      </c>
      <c r="CW155">
        <f t="shared" ca="1" si="80"/>
        <v>30</v>
      </c>
      <c r="CX155">
        <f t="shared" ca="1" si="80"/>
        <v>31</v>
      </c>
      <c r="CY155">
        <f t="shared" ca="1" si="80"/>
        <v>32</v>
      </c>
      <c r="CZ155">
        <f t="shared" ca="1" si="80"/>
        <v>33</v>
      </c>
      <c r="DA155" s="5">
        <f t="shared" ca="1" si="10"/>
        <v>1</v>
      </c>
      <c r="DB155">
        <f t="shared" ref="DB155:EK155" ca="1" si="81">IF(DB$3&gt;$BG155,"",IF(OR(DA155=36,DA155=""),"",LOOKUP(DB$3,$BP155:$CZ155,$BP$3:$CZ$3)))</f>
        <v>2</v>
      </c>
      <c r="DC155">
        <f t="shared" ca="1" si="81"/>
        <v>3</v>
      </c>
      <c r="DD155">
        <f t="shared" ca="1" si="81"/>
        <v>4</v>
      </c>
      <c r="DE155">
        <f t="shared" ca="1" si="81"/>
        <v>5</v>
      </c>
      <c r="DF155">
        <f t="shared" ca="1" si="81"/>
        <v>6</v>
      </c>
      <c r="DG155">
        <f t="shared" ca="1" si="81"/>
        <v>7</v>
      </c>
      <c r="DH155">
        <f t="shared" ca="1" si="81"/>
        <v>8</v>
      </c>
      <c r="DI155">
        <f t="shared" ca="1" si="81"/>
        <v>9</v>
      </c>
      <c r="DJ155">
        <f t="shared" ca="1" si="81"/>
        <v>11</v>
      </c>
      <c r="DK155">
        <f t="shared" ca="1" si="81"/>
        <v>12</v>
      </c>
      <c r="DL155">
        <f t="shared" ca="1" si="81"/>
        <v>13</v>
      </c>
      <c r="DM155">
        <f t="shared" ca="1" si="81"/>
        <v>14</v>
      </c>
      <c r="DN155">
        <f t="shared" ca="1" si="81"/>
        <v>15</v>
      </c>
      <c r="DO155">
        <f t="shared" ca="1" si="81"/>
        <v>16</v>
      </c>
      <c r="DP155">
        <f t="shared" ca="1" si="81"/>
        <v>17</v>
      </c>
      <c r="DQ155">
        <f t="shared" ca="1" si="81"/>
        <v>18</v>
      </c>
      <c r="DR155">
        <f t="shared" ca="1" si="81"/>
        <v>19</v>
      </c>
      <c r="DS155">
        <f t="shared" ca="1" si="81"/>
        <v>21</v>
      </c>
      <c r="DT155">
        <f t="shared" ca="1" si="81"/>
        <v>22</v>
      </c>
      <c r="DU155">
        <f t="shared" ca="1" si="81"/>
        <v>23</v>
      </c>
      <c r="DV155">
        <f t="shared" ca="1" si="81"/>
        <v>24</v>
      </c>
      <c r="DW155">
        <f t="shared" ca="1" si="81"/>
        <v>25</v>
      </c>
      <c r="DX155">
        <f t="shared" ca="1" si="81"/>
        <v>26</v>
      </c>
      <c r="DY155">
        <f t="shared" ca="1" si="81"/>
        <v>27</v>
      </c>
      <c r="DZ155">
        <f t="shared" ca="1" si="81"/>
        <v>28</v>
      </c>
      <c r="EA155">
        <f t="shared" ca="1" si="81"/>
        <v>29</v>
      </c>
      <c r="EB155">
        <f t="shared" ca="1" si="81"/>
        <v>31</v>
      </c>
      <c r="EC155">
        <f t="shared" ca="1" si="81"/>
        <v>32</v>
      </c>
      <c r="ED155">
        <f t="shared" ca="1" si="81"/>
        <v>33</v>
      </c>
      <c r="EE155">
        <f t="shared" ca="1" si="81"/>
        <v>34</v>
      </c>
      <c r="EF155">
        <f t="shared" ca="1" si="81"/>
        <v>35</v>
      </c>
      <c r="EG155">
        <f t="shared" ca="1" si="81"/>
        <v>36</v>
      </c>
      <c r="EH155" t="str">
        <f t="shared" ca="1" si="81"/>
        <v/>
      </c>
      <c r="EI155" t="str">
        <f t="shared" ca="1" si="81"/>
        <v/>
      </c>
      <c r="EJ155" t="str">
        <f t="shared" ca="1" si="81"/>
        <v/>
      </c>
      <c r="EK155" t="str">
        <f t="shared" ca="1" si="81"/>
        <v/>
      </c>
      <c r="EL155" t="str">
        <f ca="1">IF(I155=1,Finals!I160,"")</f>
        <v/>
      </c>
    </row>
    <row r="156" spans="3:142" x14ac:dyDescent="0.25">
      <c r="C156">
        <v>153</v>
      </c>
      <c r="D156">
        <f ca="1">IF(AND(Finals!K160&gt;Finals!K159,Finals!B$3="Yes"),1,IF(AND(I155=1,Finals!B$2="Yes"),1,IF(AND(E155=Finals!B$5,Calc!D155&gt;=Finals!B$4),1,IF(AND(D155=Finals!B$4,E155&lt;Finals!B$5),D155,1+D155))))</f>
        <v>9</v>
      </c>
      <c r="E156">
        <f ca="1">IF(E155=Finals!B$5,1,IF(AND(I155=1,Finals!B$2="Yes"),1,IF(D155&lt;Finals!B$4,1,Calc!E155+1)))</f>
        <v>1</v>
      </c>
      <c r="F156">
        <f>Finals!D161</f>
        <v>0</v>
      </c>
      <c r="G156">
        <f t="shared" si="32"/>
        <v>0</v>
      </c>
      <c r="H156" t="str">
        <f ca="1">IF(AND(Finals!K160&gt;Finals!K159,Finals!B$3="Yes"),"",IF(AND(I155=1,Finals!B$2="Yes"),"",IF(D155&lt;&gt;Finals!B$4,"",1)))</f>
        <v/>
      </c>
      <c r="I156" t="str">
        <f t="shared" ca="1" si="33"/>
        <v/>
      </c>
      <c r="J156">
        <f ca="1">IF(I156=-1,-BG155,IF(I156=1,36-BG155,0))</f>
        <v>0</v>
      </c>
      <c r="K156">
        <f t="shared" ca="1" si="37"/>
        <v>-1134</v>
      </c>
      <c r="L156">
        <f ca="1">IF(AND($D155=0,$G156=L$3),1,IF($D155=0,0,IF($G156=L$3,1,L155)))</f>
        <v>1</v>
      </c>
      <c r="M156">
        <f ca="1">IF(AND($D155=0,$G156=M$3),1,IF($D155=0,0,IF($G156=M$3,1,M155)))</f>
        <v>1</v>
      </c>
      <c r="N156">
        <f ca="1">IF(AND($D155=0,$G156=N$3),1,IF($D155=0,0,IF($G156=N$3,1,N155)))</f>
        <v>0</v>
      </c>
      <c r="O156">
        <f ca="1">IF(AND($D155=0,$G156=O$3),1,IF($D155=0,0,IF($G156=O$3,1,O155)))</f>
        <v>0</v>
      </c>
      <c r="P156">
        <f ca="1">IF(AND($D155=0,$G156=P$3),1,IF($D155=0,0,IF($G156=P$3,1,P155)))</f>
        <v>1</v>
      </c>
      <c r="Q156">
        <f ca="1">IF(AND($D155=0,$G156=Q$3),1,IF($D155=0,0,IF($G156=Q$3,1,Q155)))</f>
        <v>0</v>
      </c>
      <c r="R156">
        <f ca="1">IF(AND($D155=0,$G156=R$3),1,IF($D155=0,0,IF($G156=R$3,1,R155)))</f>
        <v>1</v>
      </c>
      <c r="S156">
        <f ca="1">IF(AND($D155=0,$G156=S$3),1,IF($D155=0,0,IF($G156=S$3,1,S155)))</f>
        <v>1</v>
      </c>
      <c r="T156">
        <f ca="1">IF(AND($D155=0,$G156=T$3),1,IF($D155=0,0,IF($G156=T$3,1,T155)))</f>
        <v>0</v>
      </c>
      <c r="U156">
        <f ca="1">IF(AND($D155=0,$G156=U$3),1,IF($D155=0,0,IF($G156=U$3,1,U155)))</f>
        <v>1</v>
      </c>
      <c r="V156" s="5">
        <f ca="1">IF(AND($D155=Finals!$B$4,$D156=1,$G156=V$2),0,IF(AND($D155=Finals!$B$4,$D156=1),1,IF($G156=V$2,0,V155)))</f>
        <v>0</v>
      </c>
      <c r="W156" s="8">
        <f ca="1">IF(AND($D155=Finals!$B$4,$D156=1,$G156=W$2),0,IF(AND($D155=Finals!$B$4,$D156=1),1,IF($G156=W$2,0,W155)))</f>
        <v>1</v>
      </c>
      <c r="X156" s="8">
        <f ca="1">IF(AND($D155=Finals!$B$4,$D156=1,$G156=X$2),0,IF(AND($D155=Finals!$B$4,$D156=1),1,IF($G156=X$2,0,X155)))</f>
        <v>1</v>
      </c>
      <c r="Y156" s="8">
        <f ca="1">IF(AND($D155=Finals!$B$4,$D156=1,$G156=Y$2),0,IF(AND($D155=Finals!$B$4,$D156=1),1,IF($G156=Y$2,0,Y155)))</f>
        <v>1</v>
      </c>
      <c r="Z156" s="8">
        <f ca="1">IF(AND($D155=Finals!$B$4,$D156=1,$G156=Z$2),0,IF(AND($D155=Finals!$B$4,$D156=1),1,IF($G156=Z$2,0,Z155)))</f>
        <v>1</v>
      </c>
      <c r="AA156" s="8">
        <f ca="1">IF(AND($D155=Finals!$B$4,$D156=1,$G156=AA$2),0,IF(AND($D155=Finals!$B$4,$D156=1),1,IF($G156=AA$2,0,AA155)))</f>
        <v>1</v>
      </c>
      <c r="AB156" s="8">
        <f ca="1">IF(AND($D155=Finals!$B$4,$D156=1,$G156=AB$2),0,IF(AND($D155=Finals!$B$4,$D156=1),1,IF($G156=AB$2,0,AB155)))</f>
        <v>1</v>
      </c>
      <c r="AC156" s="8">
        <f ca="1">IF(AND($D155=Finals!$B$4,$D156=1,$G156=AC$2),0,IF(AND($D155=Finals!$B$4,$D156=1),1,IF($G156=AC$2,0,AC155)))</f>
        <v>1</v>
      </c>
      <c r="AD156" s="8">
        <f ca="1">IF(AND($D155=Finals!$B$4,$D156=1,$G156=AD$2),0,IF(AND($D155=Finals!$B$4,$D156=1),1,IF($G156=AD$2,0,AD155)))</f>
        <v>1</v>
      </c>
      <c r="AE156" s="8">
        <f ca="1">IF(AND($D155=Finals!$B$4,$D156=1,$G156=AE$2),0,IF(AND($D155=Finals!$B$4,$D156=1),1,IF($G156=AE$2,0,AE155)))</f>
        <v>1</v>
      </c>
      <c r="AF156" s="8">
        <f ca="1">IF(AND($D155=Finals!$B$4,$D156=1,$G156=AF$2),0,IF(AND($D155=Finals!$B$4,$D156=1),1,IF($G156=AF$2,0,AF155)))</f>
        <v>0</v>
      </c>
      <c r="AG156" s="8">
        <f ca="1">IF(AND($D155=Finals!$B$4,$D156=1,$G156=AG$2),0,IF(AND($D155=Finals!$B$4,$D156=1),1,IF($G156=AG$2,0,AG155)))</f>
        <v>1</v>
      </c>
      <c r="AH156" s="8">
        <f ca="1">IF(AND($D155=Finals!$B$4,$D156=1,$G156=AH$2),0,IF(AND($D155=Finals!$B$4,$D156=1),1,IF($G156=AH$2,0,AH155)))</f>
        <v>1</v>
      </c>
      <c r="AI156" s="8">
        <f ca="1">IF(AND($D155=Finals!$B$4,$D156=1,$G156=AI$2),0,IF(AND($D155=Finals!$B$4,$D156=1),1,IF($G156=AI$2,0,AI155)))</f>
        <v>1</v>
      </c>
      <c r="AJ156" s="8">
        <f ca="1">IF(AND($D155=Finals!$B$4,$D156=1,$G156=AJ$2),0,IF(AND($D155=Finals!$B$4,$D156=1),1,IF($G156=AJ$2,0,AJ155)))</f>
        <v>1</v>
      </c>
      <c r="AK156" s="8">
        <f ca="1">IF(AND($D155=Finals!$B$4,$D156=1,$G156=AK$2),0,IF(AND($D155=Finals!$B$4,$D156=1),1,IF($G156=AK$2,0,AK155)))</f>
        <v>1</v>
      </c>
      <c r="AL156" s="8">
        <f ca="1">IF(AND($D155=Finals!$B$4,$D156=1,$G156=AL$2),0,IF(AND($D155=Finals!$B$4,$D156=1),1,IF($G156=AL$2,0,AL155)))</f>
        <v>1</v>
      </c>
      <c r="AM156" s="8">
        <f ca="1">IF(AND($D155=Finals!$B$4,$D156=1,$G156=AM$2),0,IF(AND($D155=Finals!$B$4,$D156=1),1,IF($G156=AM$2,0,AM155)))</f>
        <v>1</v>
      </c>
      <c r="AN156" s="8">
        <f ca="1">IF(AND($D155=Finals!$B$4,$D156=1,$G156=AN$2),0,IF(AND($D155=Finals!$B$4,$D156=1),1,IF($G156=AN$2,0,AN155)))</f>
        <v>1</v>
      </c>
      <c r="AO156" s="8">
        <f ca="1">IF(AND($D155=Finals!$B$4,$D156=1,$G156=AO$2),0,IF(AND($D155=Finals!$B$4,$D156=1),1,IF($G156=AO$2,0,AO155)))</f>
        <v>1</v>
      </c>
      <c r="AP156" s="8">
        <f ca="1">IF(AND($D155=Finals!$B$4,$D156=1,$G156=AP$2),0,IF(AND($D155=Finals!$B$4,$D156=1),1,IF($G156=AP$2,0,AP155)))</f>
        <v>0</v>
      </c>
      <c r="AQ156" s="8">
        <f ca="1">IF(AND($D155=Finals!$B$4,$D156=1,$G156=AQ$2),0,IF(AND($D155=Finals!$B$4,$D156=1),1,IF($G156=AQ$2,0,AQ155)))</f>
        <v>1</v>
      </c>
      <c r="AR156" s="8">
        <f ca="1">IF(AND($D155=Finals!$B$4,$D156=1,$G156=AR$2),0,IF(AND($D155=Finals!$B$4,$D156=1),1,IF($G156=AR$2,0,AR155)))</f>
        <v>1</v>
      </c>
      <c r="AS156" s="8">
        <f ca="1">IF(AND($D155=Finals!$B$4,$D156=1,$G156=AS$2),0,IF(AND($D155=Finals!$B$4,$D156=1),1,IF($G156=AS$2,0,AS155)))</f>
        <v>1</v>
      </c>
      <c r="AT156" s="8">
        <f ca="1">IF(AND($D155=Finals!$B$4,$D156=1,$G156=AT$2),0,IF(AND($D155=Finals!$B$4,$D156=1),1,IF($G156=AT$2,0,AT155)))</f>
        <v>1</v>
      </c>
      <c r="AU156" s="8">
        <f ca="1">IF(AND($D155=Finals!$B$4,$D156=1,$G156=AU$2),0,IF(AND($D155=Finals!$B$4,$D156=1),1,IF($G156=AU$2,0,AU155)))</f>
        <v>1</v>
      </c>
      <c r="AV156" s="8">
        <f ca="1">IF(AND($D155=Finals!$B$4,$D156=1,$G156=AV$2),0,IF(AND($D155=Finals!$B$4,$D156=1),1,IF($G156=AV$2,0,AV155)))</f>
        <v>1</v>
      </c>
      <c r="AW156" s="8">
        <f ca="1">IF(AND($D155=Finals!$B$4,$D156=1,$G156=AW$2),0,IF(AND($D155=Finals!$B$4,$D156=1),1,IF($G156=AW$2,0,AW155)))</f>
        <v>1</v>
      </c>
      <c r="AX156" s="8">
        <f ca="1">IF(AND($D155=Finals!$B$4,$D156=1,$G156=AX$2),0,IF(AND($D155=Finals!$B$4,$D156=1),1,IF($G156=AX$2,0,AX155)))</f>
        <v>1</v>
      </c>
      <c r="AY156" s="8">
        <f ca="1">IF(AND($D155=Finals!$B$4,$D156=1,$G156=AY$2),0,IF(AND($D155=Finals!$B$4,$D156=1),1,IF($G156=AY$2,0,AY155)))</f>
        <v>1</v>
      </c>
      <c r="AZ156" s="8">
        <f ca="1">IF(AND($D155=Finals!$B$4,$D156=1,$G156=AZ$2),0,IF(AND($D155=Finals!$B$4,$D156=1),1,IF($G156=AZ$2,0,AZ155)))</f>
        <v>0</v>
      </c>
      <c r="BA156" s="8">
        <f ca="1">IF(AND($D155=Finals!$B$4,$D156=1,$G156=BA$2),0,IF(AND($D155=Finals!$B$4,$D156=1),1,IF($G156=BA$2,0,BA155)))</f>
        <v>1</v>
      </c>
      <c r="BB156" s="8">
        <f ca="1">IF(AND($D155=Finals!$B$4,$D156=1,$G156=BB$2),0,IF(AND($D155=Finals!$B$4,$D156=1),1,IF($G156=BB$2,0,BB155)))</f>
        <v>1</v>
      </c>
      <c r="BC156" s="8">
        <f ca="1">IF(AND($D155=Finals!$B$4,$D156=1,$G156=BC$2),0,IF(AND($D155=Finals!$B$4,$D156=1),1,IF($G156=BC$2,0,BC155)))</f>
        <v>1</v>
      </c>
      <c r="BD156" s="8">
        <f ca="1">IF(AND($D155=Finals!$B$4,$D156=1,$G156=BD$2),0,IF(AND($D155=Finals!$B$4,$D156=1),1,IF($G156=BD$2,0,BD155)))</f>
        <v>1</v>
      </c>
      <c r="BE156" s="8">
        <f ca="1">IF(AND($D155=Finals!$B$4,$D156=1,$G156=BE$2),0,IF(AND($D155=Finals!$B$4,$D156=1),1,IF($G156=BE$2,0,BE155)))</f>
        <v>1</v>
      </c>
      <c r="BF156" s="4">
        <f ca="1">IF(AND($D155=Finals!$B$4,$D156=1,$G156=BF$2),0,IF(AND($D155=Finals!$B$4,$D156=1),1,IF($G156=BF$2,0,BF155)))</f>
        <v>1</v>
      </c>
      <c r="BG156">
        <f t="shared" ca="1" si="34"/>
        <v>33</v>
      </c>
      <c r="BP156">
        <v>1</v>
      </c>
      <c r="BQ156">
        <f t="shared" ref="BQ156:CZ156" ca="1" si="82">IF(V156=1,1+BP156,BP156)</f>
        <v>1</v>
      </c>
      <c r="BR156">
        <f t="shared" ca="1" si="82"/>
        <v>2</v>
      </c>
      <c r="BS156">
        <f t="shared" ca="1" si="82"/>
        <v>3</v>
      </c>
      <c r="BT156">
        <f t="shared" ca="1" si="82"/>
        <v>4</v>
      </c>
      <c r="BU156">
        <f t="shared" ca="1" si="82"/>
        <v>5</v>
      </c>
      <c r="BV156">
        <f t="shared" ca="1" si="82"/>
        <v>6</v>
      </c>
      <c r="BW156">
        <f t="shared" ca="1" si="82"/>
        <v>7</v>
      </c>
      <c r="BX156">
        <f t="shared" ca="1" si="82"/>
        <v>8</v>
      </c>
      <c r="BY156">
        <f t="shared" ca="1" si="82"/>
        <v>9</v>
      </c>
      <c r="BZ156">
        <f t="shared" ca="1" si="82"/>
        <v>10</v>
      </c>
      <c r="CA156">
        <f t="shared" ca="1" si="82"/>
        <v>10</v>
      </c>
      <c r="CB156">
        <f t="shared" ca="1" si="82"/>
        <v>11</v>
      </c>
      <c r="CC156">
        <f t="shared" ca="1" si="82"/>
        <v>12</v>
      </c>
      <c r="CD156">
        <f t="shared" ca="1" si="82"/>
        <v>13</v>
      </c>
      <c r="CE156">
        <f t="shared" ca="1" si="82"/>
        <v>14</v>
      </c>
      <c r="CF156">
        <f t="shared" ca="1" si="82"/>
        <v>15</v>
      </c>
      <c r="CG156">
        <f t="shared" ca="1" si="82"/>
        <v>16</v>
      </c>
      <c r="CH156">
        <f t="shared" ca="1" si="82"/>
        <v>17</v>
      </c>
      <c r="CI156">
        <f t="shared" ca="1" si="82"/>
        <v>18</v>
      </c>
      <c r="CJ156">
        <f t="shared" ca="1" si="82"/>
        <v>19</v>
      </c>
      <c r="CK156">
        <f t="shared" ca="1" si="82"/>
        <v>19</v>
      </c>
      <c r="CL156">
        <f t="shared" ca="1" si="82"/>
        <v>20</v>
      </c>
      <c r="CM156">
        <f t="shared" ca="1" si="82"/>
        <v>21</v>
      </c>
      <c r="CN156">
        <f t="shared" ca="1" si="82"/>
        <v>22</v>
      </c>
      <c r="CO156">
        <f t="shared" ca="1" si="82"/>
        <v>23</v>
      </c>
      <c r="CP156">
        <f t="shared" ca="1" si="82"/>
        <v>24</v>
      </c>
      <c r="CQ156">
        <f t="shared" ca="1" si="82"/>
        <v>25</v>
      </c>
      <c r="CR156">
        <f t="shared" ca="1" si="82"/>
        <v>26</v>
      </c>
      <c r="CS156">
        <f t="shared" ca="1" si="82"/>
        <v>27</v>
      </c>
      <c r="CT156">
        <f t="shared" ca="1" si="82"/>
        <v>28</v>
      </c>
      <c r="CU156">
        <f t="shared" ca="1" si="82"/>
        <v>28</v>
      </c>
      <c r="CV156">
        <f t="shared" ca="1" si="82"/>
        <v>29</v>
      </c>
      <c r="CW156">
        <f t="shared" ca="1" si="82"/>
        <v>30</v>
      </c>
      <c r="CX156">
        <f t="shared" ca="1" si="82"/>
        <v>31</v>
      </c>
      <c r="CY156">
        <f t="shared" ca="1" si="82"/>
        <v>32</v>
      </c>
      <c r="CZ156">
        <f t="shared" ca="1" si="82"/>
        <v>33</v>
      </c>
      <c r="DA156" s="5">
        <f t="shared" ca="1" si="10"/>
        <v>1</v>
      </c>
      <c r="DB156">
        <f t="shared" ref="DB156:EK156" ca="1" si="83">IF(DB$3&gt;$BG156,"",IF(OR(DA156=36,DA156=""),"",LOOKUP(DB$3,$BP156:$CZ156,$BP$3:$CZ$3)))</f>
        <v>2</v>
      </c>
      <c r="DC156">
        <f t="shared" ca="1" si="83"/>
        <v>3</v>
      </c>
      <c r="DD156">
        <f t="shared" ca="1" si="83"/>
        <v>4</v>
      </c>
      <c r="DE156">
        <f t="shared" ca="1" si="83"/>
        <v>5</v>
      </c>
      <c r="DF156">
        <f t="shared" ca="1" si="83"/>
        <v>6</v>
      </c>
      <c r="DG156">
        <f t="shared" ca="1" si="83"/>
        <v>7</v>
      </c>
      <c r="DH156">
        <f t="shared" ca="1" si="83"/>
        <v>8</v>
      </c>
      <c r="DI156">
        <f t="shared" ca="1" si="83"/>
        <v>9</v>
      </c>
      <c r="DJ156">
        <f t="shared" ca="1" si="83"/>
        <v>11</v>
      </c>
      <c r="DK156">
        <f t="shared" ca="1" si="83"/>
        <v>12</v>
      </c>
      <c r="DL156">
        <f t="shared" ca="1" si="83"/>
        <v>13</v>
      </c>
      <c r="DM156">
        <f t="shared" ca="1" si="83"/>
        <v>14</v>
      </c>
      <c r="DN156">
        <f t="shared" ca="1" si="83"/>
        <v>15</v>
      </c>
      <c r="DO156">
        <f t="shared" ca="1" si="83"/>
        <v>16</v>
      </c>
      <c r="DP156">
        <f t="shared" ca="1" si="83"/>
        <v>17</v>
      </c>
      <c r="DQ156">
        <f t="shared" ca="1" si="83"/>
        <v>18</v>
      </c>
      <c r="DR156">
        <f t="shared" ca="1" si="83"/>
        <v>19</v>
      </c>
      <c r="DS156">
        <f t="shared" ca="1" si="83"/>
        <v>21</v>
      </c>
      <c r="DT156">
        <f t="shared" ca="1" si="83"/>
        <v>22</v>
      </c>
      <c r="DU156">
        <f t="shared" ca="1" si="83"/>
        <v>23</v>
      </c>
      <c r="DV156">
        <f t="shared" ca="1" si="83"/>
        <v>24</v>
      </c>
      <c r="DW156">
        <f t="shared" ca="1" si="83"/>
        <v>25</v>
      </c>
      <c r="DX156">
        <f t="shared" ca="1" si="83"/>
        <v>26</v>
      </c>
      <c r="DY156">
        <f t="shared" ca="1" si="83"/>
        <v>27</v>
      </c>
      <c r="DZ156">
        <f t="shared" ca="1" si="83"/>
        <v>28</v>
      </c>
      <c r="EA156">
        <f t="shared" ca="1" si="83"/>
        <v>29</v>
      </c>
      <c r="EB156">
        <f t="shared" ca="1" si="83"/>
        <v>31</v>
      </c>
      <c r="EC156">
        <f t="shared" ca="1" si="83"/>
        <v>32</v>
      </c>
      <c r="ED156">
        <f t="shared" ca="1" si="83"/>
        <v>33</v>
      </c>
      <c r="EE156">
        <f t="shared" ca="1" si="83"/>
        <v>34</v>
      </c>
      <c r="EF156">
        <f t="shared" ca="1" si="83"/>
        <v>35</v>
      </c>
      <c r="EG156">
        <f t="shared" ca="1" si="83"/>
        <v>36</v>
      </c>
      <c r="EH156" t="str">
        <f t="shared" ca="1" si="83"/>
        <v/>
      </c>
      <c r="EI156" t="str">
        <f t="shared" ca="1" si="83"/>
        <v/>
      </c>
      <c r="EJ156" t="str">
        <f t="shared" ca="1" si="83"/>
        <v/>
      </c>
      <c r="EK156" t="str">
        <f t="shared" ca="1" si="83"/>
        <v/>
      </c>
      <c r="EL156" t="str">
        <f ca="1">IF(I156=1,Finals!I161,"")</f>
        <v/>
      </c>
    </row>
    <row r="157" spans="3:142" x14ac:dyDescent="0.25">
      <c r="C157">
        <v>154</v>
      </c>
      <c r="D157">
        <f ca="1">IF(AND(Finals!K161&gt;Finals!K160,Finals!B$3="Yes"),1,IF(AND(I156=1,Finals!B$2="Yes"),1,IF(AND(E156=Finals!B$5,Calc!D156&gt;=Finals!B$4),1,IF(AND(D156=Finals!B$4,E156&lt;Finals!B$5),D156,1+D156))))</f>
        <v>10</v>
      </c>
      <c r="E157">
        <f ca="1">IF(E156=Finals!B$5,1,IF(AND(I156=1,Finals!B$2="Yes"),1,IF(D156&lt;Finals!B$4,1,Calc!E156+1)))</f>
        <v>1</v>
      </c>
      <c r="F157">
        <f>Finals!D162</f>
        <v>0</v>
      </c>
      <c r="G157">
        <f t="shared" si="32"/>
        <v>0</v>
      </c>
      <c r="H157" t="str">
        <f ca="1">IF(AND(Finals!K161&gt;Finals!K160,Finals!B$3="Yes"),"",IF(AND(I156=1,Finals!B$2="Yes"),"",IF(D156&lt;&gt;Finals!B$4,"",1)))</f>
        <v/>
      </c>
      <c r="I157" t="str">
        <f t="shared" ca="1" si="33"/>
        <v/>
      </c>
      <c r="J157">
        <f ca="1">IF(I157=-1,-BG156,IF(I157=1,36-BG156,0))</f>
        <v>0</v>
      </c>
      <c r="K157">
        <f t="shared" ca="1" si="37"/>
        <v>-1134</v>
      </c>
      <c r="L157">
        <f ca="1">IF(AND($D156=0,$G157=L$3),1,IF($D156=0,0,IF($G157=L$3,1,L156)))</f>
        <v>1</v>
      </c>
      <c r="M157">
        <f ca="1">IF(AND($D156=0,$G157=M$3),1,IF($D156=0,0,IF($G157=M$3,1,M156)))</f>
        <v>1</v>
      </c>
      <c r="N157">
        <f ca="1">IF(AND($D156=0,$G157=N$3),1,IF($D156=0,0,IF($G157=N$3,1,N156)))</f>
        <v>0</v>
      </c>
      <c r="O157">
        <f ca="1">IF(AND($D156=0,$G157=O$3),1,IF($D156=0,0,IF($G157=O$3,1,O156)))</f>
        <v>0</v>
      </c>
      <c r="P157">
        <f ca="1">IF(AND($D156=0,$G157=P$3),1,IF($D156=0,0,IF($G157=P$3,1,P156)))</f>
        <v>1</v>
      </c>
      <c r="Q157">
        <f ca="1">IF(AND($D156=0,$G157=Q$3),1,IF($D156=0,0,IF($G157=Q$3,1,Q156)))</f>
        <v>0</v>
      </c>
      <c r="R157">
        <f ca="1">IF(AND($D156=0,$G157=R$3),1,IF($D156=0,0,IF($G157=R$3,1,R156)))</f>
        <v>1</v>
      </c>
      <c r="S157">
        <f ca="1">IF(AND($D156=0,$G157=S$3),1,IF($D156=0,0,IF($G157=S$3,1,S156)))</f>
        <v>1</v>
      </c>
      <c r="T157">
        <f ca="1">IF(AND($D156=0,$G157=T$3),1,IF($D156=0,0,IF($G157=T$3,1,T156)))</f>
        <v>0</v>
      </c>
      <c r="U157">
        <f ca="1">IF(AND($D156=0,$G157=U$3),1,IF($D156=0,0,IF($G157=U$3,1,U156)))</f>
        <v>1</v>
      </c>
      <c r="V157" s="5">
        <f ca="1">IF(AND($D156=Finals!$B$4,$D157=1,$G157=V$2),0,IF(AND($D156=Finals!$B$4,$D157=1),1,IF($G157=V$2,0,V156)))</f>
        <v>0</v>
      </c>
      <c r="W157" s="8">
        <f ca="1">IF(AND($D156=Finals!$B$4,$D157=1,$G157=W$2),0,IF(AND($D156=Finals!$B$4,$D157=1),1,IF($G157=W$2,0,W156)))</f>
        <v>1</v>
      </c>
      <c r="X157" s="8">
        <f ca="1">IF(AND($D156=Finals!$B$4,$D157=1,$G157=X$2),0,IF(AND($D156=Finals!$B$4,$D157=1),1,IF($G157=X$2,0,X156)))</f>
        <v>1</v>
      </c>
      <c r="Y157" s="8">
        <f ca="1">IF(AND($D156=Finals!$B$4,$D157=1,$G157=Y$2),0,IF(AND($D156=Finals!$B$4,$D157=1),1,IF($G157=Y$2,0,Y156)))</f>
        <v>1</v>
      </c>
      <c r="Z157" s="8">
        <f ca="1">IF(AND($D156=Finals!$B$4,$D157=1,$G157=Z$2),0,IF(AND($D156=Finals!$B$4,$D157=1),1,IF($G157=Z$2,0,Z156)))</f>
        <v>1</v>
      </c>
      <c r="AA157" s="8">
        <f ca="1">IF(AND($D156=Finals!$B$4,$D157=1,$G157=AA$2),0,IF(AND($D156=Finals!$B$4,$D157=1),1,IF($G157=AA$2,0,AA156)))</f>
        <v>1</v>
      </c>
      <c r="AB157" s="8">
        <f ca="1">IF(AND($D156=Finals!$B$4,$D157=1,$G157=AB$2),0,IF(AND($D156=Finals!$B$4,$D157=1),1,IF($G157=AB$2,0,AB156)))</f>
        <v>1</v>
      </c>
      <c r="AC157" s="8">
        <f ca="1">IF(AND($D156=Finals!$B$4,$D157=1,$G157=AC$2),0,IF(AND($D156=Finals!$B$4,$D157=1),1,IF($G157=AC$2,0,AC156)))</f>
        <v>1</v>
      </c>
      <c r="AD157" s="8">
        <f ca="1">IF(AND($D156=Finals!$B$4,$D157=1,$G157=AD$2),0,IF(AND($D156=Finals!$B$4,$D157=1),1,IF($G157=AD$2,0,AD156)))</f>
        <v>1</v>
      </c>
      <c r="AE157" s="8">
        <f ca="1">IF(AND($D156=Finals!$B$4,$D157=1,$G157=AE$2),0,IF(AND($D156=Finals!$B$4,$D157=1),1,IF($G157=AE$2,0,AE156)))</f>
        <v>1</v>
      </c>
      <c r="AF157" s="8">
        <f ca="1">IF(AND($D156=Finals!$B$4,$D157=1,$G157=AF$2),0,IF(AND($D156=Finals!$B$4,$D157=1),1,IF($G157=AF$2,0,AF156)))</f>
        <v>0</v>
      </c>
      <c r="AG157" s="8">
        <f ca="1">IF(AND($D156=Finals!$B$4,$D157=1,$G157=AG$2),0,IF(AND($D156=Finals!$B$4,$D157=1),1,IF($G157=AG$2,0,AG156)))</f>
        <v>1</v>
      </c>
      <c r="AH157" s="8">
        <f ca="1">IF(AND($D156=Finals!$B$4,$D157=1,$G157=AH$2),0,IF(AND($D156=Finals!$B$4,$D157=1),1,IF($G157=AH$2,0,AH156)))</f>
        <v>1</v>
      </c>
      <c r="AI157" s="8">
        <f ca="1">IF(AND($D156=Finals!$B$4,$D157=1,$G157=AI$2),0,IF(AND($D156=Finals!$B$4,$D157=1),1,IF($G157=AI$2,0,AI156)))</f>
        <v>1</v>
      </c>
      <c r="AJ157" s="8">
        <f ca="1">IF(AND($D156=Finals!$B$4,$D157=1,$G157=AJ$2),0,IF(AND($D156=Finals!$B$4,$D157=1),1,IF($G157=AJ$2,0,AJ156)))</f>
        <v>1</v>
      </c>
      <c r="AK157" s="8">
        <f ca="1">IF(AND($D156=Finals!$B$4,$D157=1,$G157=AK$2),0,IF(AND($D156=Finals!$B$4,$D157=1),1,IF($G157=AK$2,0,AK156)))</f>
        <v>1</v>
      </c>
      <c r="AL157" s="8">
        <f ca="1">IF(AND($D156=Finals!$B$4,$D157=1,$G157=AL$2),0,IF(AND($D156=Finals!$B$4,$D157=1),1,IF($G157=AL$2,0,AL156)))</f>
        <v>1</v>
      </c>
      <c r="AM157" s="8">
        <f ca="1">IF(AND($D156=Finals!$B$4,$D157=1,$G157=AM$2),0,IF(AND($D156=Finals!$B$4,$D157=1),1,IF($G157=AM$2,0,AM156)))</f>
        <v>1</v>
      </c>
      <c r="AN157" s="8">
        <f ca="1">IF(AND($D156=Finals!$B$4,$D157=1,$G157=AN$2),0,IF(AND($D156=Finals!$B$4,$D157=1),1,IF($G157=AN$2,0,AN156)))</f>
        <v>1</v>
      </c>
      <c r="AO157" s="8">
        <f ca="1">IF(AND($D156=Finals!$B$4,$D157=1,$G157=AO$2),0,IF(AND($D156=Finals!$B$4,$D157=1),1,IF($G157=AO$2,0,AO156)))</f>
        <v>1</v>
      </c>
      <c r="AP157" s="8">
        <f ca="1">IF(AND($D156=Finals!$B$4,$D157=1,$G157=AP$2),0,IF(AND($D156=Finals!$B$4,$D157=1),1,IF($G157=AP$2,0,AP156)))</f>
        <v>0</v>
      </c>
      <c r="AQ157" s="8">
        <f ca="1">IF(AND($D156=Finals!$B$4,$D157=1,$G157=AQ$2),0,IF(AND($D156=Finals!$B$4,$D157=1),1,IF($G157=AQ$2,0,AQ156)))</f>
        <v>1</v>
      </c>
      <c r="AR157" s="8">
        <f ca="1">IF(AND($D156=Finals!$B$4,$D157=1,$G157=AR$2),0,IF(AND($D156=Finals!$B$4,$D157=1),1,IF($G157=AR$2,0,AR156)))</f>
        <v>1</v>
      </c>
      <c r="AS157" s="8">
        <f ca="1">IF(AND($D156=Finals!$B$4,$D157=1,$G157=AS$2),0,IF(AND($D156=Finals!$B$4,$D157=1),1,IF($G157=AS$2,0,AS156)))</f>
        <v>1</v>
      </c>
      <c r="AT157" s="8">
        <f ca="1">IF(AND($D156=Finals!$B$4,$D157=1,$G157=AT$2),0,IF(AND($D156=Finals!$B$4,$D157=1),1,IF($G157=AT$2,0,AT156)))</f>
        <v>1</v>
      </c>
      <c r="AU157" s="8">
        <f ca="1">IF(AND($D156=Finals!$B$4,$D157=1,$G157=AU$2),0,IF(AND($D156=Finals!$B$4,$D157=1),1,IF($G157=AU$2,0,AU156)))</f>
        <v>1</v>
      </c>
      <c r="AV157" s="8">
        <f ca="1">IF(AND($D156=Finals!$B$4,$D157=1,$G157=AV$2),0,IF(AND($D156=Finals!$B$4,$D157=1),1,IF($G157=AV$2,0,AV156)))</f>
        <v>1</v>
      </c>
      <c r="AW157" s="8">
        <f ca="1">IF(AND($D156=Finals!$B$4,$D157=1,$G157=AW$2),0,IF(AND($D156=Finals!$B$4,$D157=1),1,IF($G157=AW$2,0,AW156)))</f>
        <v>1</v>
      </c>
      <c r="AX157" s="8">
        <f ca="1">IF(AND($D156=Finals!$B$4,$D157=1,$G157=AX$2),0,IF(AND($D156=Finals!$B$4,$D157=1),1,IF($G157=AX$2,0,AX156)))</f>
        <v>1</v>
      </c>
      <c r="AY157" s="8">
        <f ca="1">IF(AND($D156=Finals!$B$4,$D157=1,$G157=AY$2),0,IF(AND($D156=Finals!$B$4,$D157=1),1,IF($G157=AY$2,0,AY156)))</f>
        <v>1</v>
      </c>
      <c r="AZ157" s="8">
        <f ca="1">IF(AND($D156=Finals!$B$4,$D157=1,$G157=AZ$2),0,IF(AND($D156=Finals!$B$4,$D157=1),1,IF($G157=AZ$2,0,AZ156)))</f>
        <v>0</v>
      </c>
      <c r="BA157" s="8">
        <f ca="1">IF(AND($D156=Finals!$B$4,$D157=1,$G157=BA$2),0,IF(AND($D156=Finals!$B$4,$D157=1),1,IF($G157=BA$2,0,BA156)))</f>
        <v>1</v>
      </c>
      <c r="BB157" s="8">
        <f ca="1">IF(AND($D156=Finals!$B$4,$D157=1,$G157=BB$2),0,IF(AND($D156=Finals!$B$4,$D157=1),1,IF($G157=BB$2,0,BB156)))</f>
        <v>1</v>
      </c>
      <c r="BC157" s="8">
        <f ca="1">IF(AND($D156=Finals!$B$4,$D157=1,$G157=BC$2),0,IF(AND($D156=Finals!$B$4,$D157=1),1,IF($G157=BC$2,0,BC156)))</f>
        <v>1</v>
      </c>
      <c r="BD157" s="8">
        <f ca="1">IF(AND($D156=Finals!$B$4,$D157=1,$G157=BD$2),0,IF(AND($D156=Finals!$B$4,$D157=1),1,IF($G157=BD$2,0,BD156)))</f>
        <v>1</v>
      </c>
      <c r="BE157" s="8">
        <f ca="1">IF(AND($D156=Finals!$B$4,$D157=1,$G157=BE$2),0,IF(AND($D156=Finals!$B$4,$D157=1),1,IF($G157=BE$2,0,BE156)))</f>
        <v>1</v>
      </c>
      <c r="BF157" s="4">
        <f ca="1">IF(AND($D156=Finals!$B$4,$D157=1,$G157=BF$2),0,IF(AND($D156=Finals!$B$4,$D157=1),1,IF($G157=BF$2,0,BF156)))</f>
        <v>1</v>
      </c>
      <c r="BG157">
        <f t="shared" ca="1" si="34"/>
        <v>33</v>
      </c>
      <c r="BP157">
        <v>1</v>
      </c>
      <c r="BQ157">
        <f t="shared" ref="BQ157:CZ157" ca="1" si="84">IF(V157=1,1+BP157,BP157)</f>
        <v>1</v>
      </c>
      <c r="BR157">
        <f t="shared" ca="1" si="84"/>
        <v>2</v>
      </c>
      <c r="BS157">
        <f t="shared" ca="1" si="84"/>
        <v>3</v>
      </c>
      <c r="BT157">
        <f t="shared" ca="1" si="84"/>
        <v>4</v>
      </c>
      <c r="BU157">
        <f t="shared" ca="1" si="84"/>
        <v>5</v>
      </c>
      <c r="BV157">
        <f t="shared" ca="1" si="84"/>
        <v>6</v>
      </c>
      <c r="BW157">
        <f t="shared" ca="1" si="84"/>
        <v>7</v>
      </c>
      <c r="BX157">
        <f t="shared" ca="1" si="84"/>
        <v>8</v>
      </c>
      <c r="BY157">
        <f t="shared" ca="1" si="84"/>
        <v>9</v>
      </c>
      <c r="BZ157">
        <f t="shared" ca="1" si="84"/>
        <v>10</v>
      </c>
      <c r="CA157">
        <f t="shared" ca="1" si="84"/>
        <v>10</v>
      </c>
      <c r="CB157">
        <f t="shared" ca="1" si="84"/>
        <v>11</v>
      </c>
      <c r="CC157">
        <f t="shared" ca="1" si="84"/>
        <v>12</v>
      </c>
      <c r="CD157">
        <f t="shared" ca="1" si="84"/>
        <v>13</v>
      </c>
      <c r="CE157">
        <f t="shared" ca="1" si="84"/>
        <v>14</v>
      </c>
      <c r="CF157">
        <f t="shared" ca="1" si="84"/>
        <v>15</v>
      </c>
      <c r="CG157">
        <f t="shared" ca="1" si="84"/>
        <v>16</v>
      </c>
      <c r="CH157">
        <f t="shared" ca="1" si="84"/>
        <v>17</v>
      </c>
      <c r="CI157">
        <f t="shared" ca="1" si="84"/>
        <v>18</v>
      </c>
      <c r="CJ157">
        <f t="shared" ca="1" si="84"/>
        <v>19</v>
      </c>
      <c r="CK157">
        <f t="shared" ca="1" si="84"/>
        <v>19</v>
      </c>
      <c r="CL157">
        <f t="shared" ca="1" si="84"/>
        <v>20</v>
      </c>
      <c r="CM157">
        <f t="shared" ca="1" si="84"/>
        <v>21</v>
      </c>
      <c r="CN157">
        <f t="shared" ca="1" si="84"/>
        <v>22</v>
      </c>
      <c r="CO157">
        <f t="shared" ca="1" si="84"/>
        <v>23</v>
      </c>
      <c r="CP157">
        <f t="shared" ca="1" si="84"/>
        <v>24</v>
      </c>
      <c r="CQ157">
        <f t="shared" ca="1" si="84"/>
        <v>25</v>
      </c>
      <c r="CR157">
        <f t="shared" ca="1" si="84"/>
        <v>26</v>
      </c>
      <c r="CS157">
        <f t="shared" ca="1" si="84"/>
        <v>27</v>
      </c>
      <c r="CT157">
        <f t="shared" ca="1" si="84"/>
        <v>28</v>
      </c>
      <c r="CU157">
        <f t="shared" ca="1" si="84"/>
        <v>28</v>
      </c>
      <c r="CV157">
        <f t="shared" ca="1" si="84"/>
        <v>29</v>
      </c>
      <c r="CW157">
        <f t="shared" ca="1" si="84"/>
        <v>30</v>
      </c>
      <c r="CX157">
        <f t="shared" ca="1" si="84"/>
        <v>31</v>
      </c>
      <c r="CY157">
        <f t="shared" ca="1" si="84"/>
        <v>32</v>
      </c>
      <c r="CZ157">
        <f t="shared" ca="1" si="84"/>
        <v>33</v>
      </c>
      <c r="DA157" s="5">
        <f t="shared" ca="1" si="10"/>
        <v>1</v>
      </c>
      <c r="DB157">
        <f t="shared" ref="DB157:EK157" ca="1" si="85">IF(DB$3&gt;$BG157,"",IF(OR(DA157=36,DA157=""),"",LOOKUP(DB$3,$BP157:$CZ157,$BP$3:$CZ$3)))</f>
        <v>2</v>
      </c>
      <c r="DC157">
        <f t="shared" ca="1" si="85"/>
        <v>3</v>
      </c>
      <c r="DD157">
        <f t="shared" ca="1" si="85"/>
        <v>4</v>
      </c>
      <c r="DE157">
        <f t="shared" ca="1" si="85"/>
        <v>5</v>
      </c>
      <c r="DF157">
        <f t="shared" ca="1" si="85"/>
        <v>6</v>
      </c>
      <c r="DG157">
        <f t="shared" ca="1" si="85"/>
        <v>7</v>
      </c>
      <c r="DH157">
        <f t="shared" ca="1" si="85"/>
        <v>8</v>
      </c>
      <c r="DI157">
        <f t="shared" ca="1" si="85"/>
        <v>9</v>
      </c>
      <c r="DJ157">
        <f t="shared" ca="1" si="85"/>
        <v>11</v>
      </c>
      <c r="DK157">
        <f t="shared" ca="1" si="85"/>
        <v>12</v>
      </c>
      <c r="DL157">
        <f t="shared" ca="1" si="85"/>
        <v>13</v>
      </c>
      <c r="DM157">
        <f t="shared" ca="1" si="85"/>
        <v>14</v>
      </c>
      <c r="DN157">
        <f t="shared" ca="1" si="85"/>
        <v>15</v>
      </c>
      <c r="DO157">
        <f t="shared" ca="1" si="85"/>
        <v>16</v>
      </c>
      <c r="DP157">
        <f t="shared" ca="1" si="85"/>
        <v>17</v>
      </c>
      <c r="DQ157">
        <f t="shared" ca="1" si="85"/>
        <v>18</v>
      </c>
      <c r="DR157">
        <f t="shared" ca="1" si="85"/>
        <v>19</v>
      </c>
      <c r="DS157">
        <f t="shared" ca="1" si="85"/>
        <v>21</v>
      </c>
      <c r="DT157">
        <f t="shared" ca="1" si="85"/>
        <v>22</v>
      </c>
      <c r="DU157">
        <f t="shared" ca="1" si="85"/>
        <v>23</v>
      </c>
      <c r="DV157">
        <f t="shared" ca="1" si="85"/>
        <v>24</v>
      </c>
      <c r="DW157">
        <f t="shared" ca="1" si="85"/>
        <v>25</v>
      </c>
      <c r="DX157">
        <f t="shared" ca="1" si="85"/>
        <v>26</v>
      </c>
      <c r="DY157">
        <f t="shared" ca="1" si="85"/>
        <v>27</v>
      </c>
      <c r="DZ157">
        <f t="shared" ca="1" si="85"/>
        <v>28</v>
      </c>
      <c r="EA157">
        <f t="shared" ca="1" si="85"/>
        <v>29</v>
      </c>
      <c r="EB157">
        <f t="shared" ca="1" si="85"/>
        <v>31</v>
      </c>
      <c r="EC157">
        <f t="shared" ca="1" si="85"/>
        <v>32</v>
      </c>
      <c r="ED157">
        <f t="shared" ca="1" si="85"/>
        <v>33</v>
      </c>
      <c r="EE157">
        <f t="shared" ca="1" si="85"/>
        <v>34</v>
      </c>
      <c r="EF157">
        <f t="shared" ca="1" si="85"/>
        <v>35</v>
      </c>
      <c r="EG157">
        <f t="shared" ca="1" si="85"/>
        <v>36</v>
      </c>
      <c r="EH157" t="str">
        <f t="shared" ca="1" si="85"/>
        <v/>
      </c>
      <c r="EI157" t="str">
        <f t="shared" ca="1" si="85"/>
        <v/>
      </c>
      <c r="EJ157" t="str">
        <f t="shared" ca="1" si="85"/>
        <v/>
      </c>
      <c r="EK157" t="str">
        <f t="shared" ca="1" si="85"/>
        <v/>
      </c>
      <c r="EL157" t="str">
        <f ca="1">IF(I157=1,Finals!I162,"")</f>
        <v/>
      </c>
    </row>
    <row r="158" spans="3:142" x14ac:dyDescent="0.25">
      <c r="C158">
        <v>155</v>
      </c>
      <c r="D158">
        <f ca="1">IF(AND(Finals!K162&gt;Finals!K161,Finals!B$3="Yes"),1,IF(AND(I157=1,Finals!B$2="Yes"),1,IF(AND(E157=Finals!B$5,Calc!D157&gt;=Finals!B$4),1,IF(AND(D157=Finals!B$4,E157&lt;Finals!B$5),D157,1+D157))))</f>
        <v>10</v>
      </c>
      <c r="E158">
        <f ca="1">IF(E157=Finals!B$5,1,IF(AND(I157=1,Finals!B$2="Yes"),1,IF(D157&lt;Finals!B$4,1,Calc!E157+1)))</f>
        <v>2</v>
      </c>
      <c r="F158">
        <f>Finals!D163</f>
        <v>0</v>
      </c>
      <c r="G158">
        <f t="shared" si="32"/>
        <v>0</v>
      </c>
      <c r="H158">
        <f ca="1">IF(AND(Finals!K162&gt;Finals!K161,Finals!B$3="Yes"),"",IF(AND(I157=1,Finals!B$2="Yes"),"",IF(D157&lt;&gt;Finals!B$4,"",1)))</f>
        <v>1</v>
      </c>
      <c r="I158">
        <f t="shared" ca="1" si="33"/>
        <v>-1</v>
      </c>
      <c r="J158">
        <f ca="1">IF(I158=-1,-BG157,IF(I158=1,36-BG157,0))</f>
        <v>-33</v>
      </c>
      <c r="K158">
        <f t="shared" ca="1" si="37"/>
        <v>-1167</v>
      </c>
      <c r="L158">
        <f ca="1">IF(AND($D157=0,$G158=L$3),1,IF($D157=0,0,IF($G158=L$3,1,L157)))</f>
        <v>1</v>
      </c>
      <c r="M158">
        <f ca="1">IF(AND($D157=0,$G158=M$3),1,IF($D157=0,0,IF($G158=M$3,1,M157)))</f>
        <v>1</v>
      </c>
      <c r="N158">
        <f ca="1">IF(AND($D157=0,$G158=N$3),1,IF($D157=0,0,IF($G158=N$3,1,N157)))</f>
        <v>0</v>
      </c>
      <c r="O158">
        <f ca="1">IF(AND($D157=0,$G158=O$3),1,IF($D157=0,0,IF($G158=O$3,1,O157)))</f>
        <v>0</v>
      </c>
      <c r="P158">
        <f ca="1">IF(AND($D157=0,$G158=P$3),1,IF($D157=0,0,IF($G158=P$3,1,P157)))</f>
        <v>1</v>
      </c>
      <c r="Q158">
        <f ca="1">IF(AND($D157=0,$G158=Q$3),1,IF($D157=0,0,IF($G158=Q$3,1,Q157)))</f>
        <v>0</v>
      </c>
      <c r="R158">
        <f ca="1">IF(AND($D157=0,$G158=R$3),1,IF($D157=0,0,IF($G158=R$3,1,R157)))</f>
        <v>1</v>
      </c>
      <c r="S158">
        <f ca="1">IF(AND($D157=0,$G158=S$3),1,IF($D157=0,0,IF($G158=S$3,1,S157)))</f>
        <v>1</v>
      </c>
      <c r="T158">
        <f ca="1">IF(AND($D157=0,$G158=T$3),1,IF($D157=0,0,IF($G158=T$3,1,T157)))</f>
        <v>0</v>
      </c>
      <c r="U158">
        <f ca="1">IF(AND($D157=0,$G158=U$3),1,IF($D157=0,0,IF($G158=U$3,1,U157)))</f>
        <v>1</v>
      </c>
      <c r="V158" s="5">
        <f ca="1">IF(AND($D157=Finals!$B$4,$D158=1,$G158=V$2),0,IF(AND($D157=Finals!$B$4,$D158=1),1,IF($G158=V$2,0,V157)))</f>
        <v>0</v>
      </c>
      <c r="W158" s="8">
        <f ca="1">IF(AND($D157=Finals!$B$4,$D158=1,$G158=W$2),0,IF(AND($D157=Finals!$B$4,$D158=1),1,IF($G158=W$2,0,W157)))</f>
        <v>1</v>
      </c>
      <c r="X158" s="8">
        <f ca="1">IF(AND($D157=Finals!$B$4,$D158=1,$G158=X$2),0,IF(AND($D157=Finals!$B$4,$D158=1),1,IF($G158=X$2,0,X157)))</f>
        <v>1</v>
      </c>
      <c r="Y158" s="8">
        <f ca="1">IF(AND($D157=Finals!$B$4,$D158=1,$G158=Y$2),0,IF(AND($D157=Finals!$B$4,$D158=1),1,IF($G158=Y$2,0,Y157)))</f>
        <v>1</v>
      </c>
      <c r="Z158" s="8">
        <f ca="1">IF(AND($D157=Finals!$B$4,$D158=1,$G158=Z$2),0,IF(AND($D157=Finals!$B$4,$D158=1),1,IF($G158=Z$2,0,Z157)))</f>
        <v>1</v>
      </c>
      <c r="AA158" s="8">
        <f ca="1">IF(AND($D157=Finals!$B$4,$D158=1,$G158=AA$2),0,IF(AND($D157=Finals!$B$4,$D158=1),1,IF($G158=AA$2,0,AA157)))</f>
        <v>1</v>
      </c>
      <c r="AB158" s="8">
        <f ca="1">IF(AND($D157=Finals!$B$4,$D158=1,$G158=AB$2),0,IF(AND($D157=Finals!$B$4,$D158=1),1,IF($G158=AB$2,0,AB157)))</f>
        <v>1</v>
      </c>
      <c r="AC158" s="8">
        <f ca="1">IF(AND($D157=Finals!$B$4,$D158=1,$G158=AC$2),0,IF(AND($D157=Finals!$B$4,$D158=1),1,IF($G158=AC$2,0,AC157)))</f>
        <v>1</v>
      </c>
      <c r="AD158" s="8">
        <f ca="1">IF(AND($D157=Finals!$B$4,$D158=1,$G158=AD$2),0,IF(AND($D157=Finals!$B$4,$D158=1),1,IF($G158=AD$2,0,AD157)))</f>
        <v>1</v>
      </c>
      <c r="AE158" s="8">
        <f ca="1">IF(AND($D157=Finals!$B$4,$D158=1,$G158=AE$2),0,IF(AND($D157=Finals!$B$4,$D158=1),1,IF($G158=AE$2,0,AE157)))</f>
        <v>1</v>
      </c>
      <c r="AF158" s="8">
        <f ca="1">IF(AND($D157=Finals!$B$4,$D158=1,$G158=AF$2),0,IF(AND($D157=Finals!$B$4,$D158=1),1,IF($G158=AF$2,0,AF157)))</f>
        <v>0</v>
      </c>
      <c r="AG158" s="8">
        <f ca="1">IF(AND($D157=Finals!$B$4,$D158=1,$G158=AG$2),0,IF(AND($D157=Finals!$B$4,$D158=1),1,IF($G158=AG$2,0,AG157)))</f>
        <v>1</v>
      </c>
      <c r="AH158" s="8">
        <f ca="1">IF(AND($D157=Finals!$B$4,$D158=1,$G158=AH$2),0,IF(AND($D157=Finals!$B$4,$D158=1),1,IF($G158=AH$2,0,AH157)))</f>
        <v>1</v>
      </c>
      <c r="AI158" s="8">
        <f ca="1">IF(AND($D157=Finals!$B$4,$D158=1,$G158=AI$2),0,IF(AND($D157=Finals!$B$4,$D158=1),1,IF($G158=AI$2,0,AI157)))</f>
        <v>1</v>
      </c>
      <c r="AJ158" s="8">
        <f ca="1">IF(AND($D157=Finals!$B$4,$D158=1,$G158=AJ$2),0,IF(AND($D157=Finals!$B$4,$D158=1),1,IF($G158=AJ$2,0,AJ157)))</f>
        <v>1</v>
      </c>
      <c r="AK158" s="8">
        <f ca="1">IF(AND($D157=Finals!$B$4,$D158=1,$G158=AK$2),0,IF(AND($D157=Finals!$B$4,$D158=1),1,IF($G158=AK$2,0,AK157)))</f>
        <v>1</v>
      </c>
      <c r="AL158" s="8">
        <f ca="1">IF(AND($D157=Finals!$B$4,$D158=1,$G158=AL$2),0,IF(AND($D157=Finals!$B$4,$D158=1),1,IF($G158=AL$2,0,AL157)))</f>
        <v>1</v>
      </c>
      <c r="AM158" s="8">
        <f ca="1">IF(AND($D157=Finals!$B$4,$D158=1,$G158=AM$2),0,IF(AND($D157=Finals!$B$4,$D158=1),1,IF($G158=AM$2,0,AM157)))</f>
        <v>1</v>
      </c>
      <c r="AN158" s="8">
        <f ca="1">IF(AND($D157=Finals!$B$4,$D158=1,$G158=AN$2),0,IF(AND($D157=Finals!$B$4,$D158=1),1,IF($G158=AN$2,0,AN157)))</f>
        <v>1</v>
      </c>
      <c r="AO158" s="8">
        <f ca="1">IF(AND($D157=Finals!$B$4,$D158=1,$G158=AO$2),0,IF(AND($D157=Finals!$B$4,$D158=1),1,IF($G158=AO$2,0,AO157)))</f>
        <v>1</v>
      </c>
      <c r="AP158" s="8">
        <f ca="1">IF(AND($D157=Finals!$B$4,$D158=1,$G158=AP$2),0,IF(AND($D157=Finals!$B$4,$D158=1),1,IF($G158=AP$2,0,AP157)))</f>
        <v>0</v>
      </c>
      <c r="AQ158" s="8">
        <f ca="1">IF(AND($D157=Finals!$B$4,$D158=1,$G158=AQ$2),0,IF(AND($D157=Finals!$B$4,$D158=1),1,IF($G158=AQ$2,0,AQ157)))</f>
        <v>1</v>
      </c>
      <c r="AR158" s="8">
        <f ca="1">IF(AND($D157=Finals!$B$4,$D158=1,$G158=AR$2),0,IF(AND($D157=Finals!$B$4,$D158=1),1,IF($G158=AR$2,0,AR157)))</f>
        <v>1</v>
      </c>
      <c r="AS158" s="8">
        <f ca="1">IF(AND($D157=Finals!$B$4,$D158=1,$G158=AS$2),0,IF(AND($D157=Finals!$B$4,$D158=1),1,IF($G158=AS$2,0,AS157)))</f>
        <v>1</v>
      </c>
      <c r="AT158" s="8">
        <f ca="1">IF(AND($D157=Finals!$B$4,$D158=1,$G158=AT$2),0,IF(AND($D157=Finals!$B$4,$D158=1),1,IF($G158=AT$2,0,AT157)))</f>
        <v>1</v>
      </c>
      <c r="AU158" s="8">
        <f ca="1">IF(AND($D157=Finals!$B$4,$D158=1,$G158=AU$2),0,IF(AND($D157=Finals!$B$4,$D158=1),1,IF($G158=AU$2,0,AU157)))</f>
        <v>1</v>
      </c>
      <c r="AV158" s="8">
        <f ca="1">IF(AND($D157=Finals!$B$4,$D158=1,$G158=AV$2),0,IF(AND($D157=Finals!$B$4,$D158=1),1,IF($G158=AV$2,0,AV157)))</f>
        <v>1</v>
      </c>
      <c r="AW158" s="8">
        <f ca="1">IF(AND($D157=Finals!$B$4,$D158=1,$G158=AW$2),0,IF(AND($D157=Finals!$B$4,$D158=1),1,IF($G158=AW$2,0,AW157)))</f>
        <v>1</v>
      </c>
      <c r="AX158" s="8">
        <f ca="1">IF(AND($D157=Finals!$B$4,$D158=1,$G158=AX$2),0,IF(AND($D157=Finals!$B$4,$D158=1),1,IF($G158=AX$2,0,AX157)))</f>
        <v>1</v>
      </c>
      <c r="AY158" s="8">
        <f ca="1">IF(AND($D157=Finals!$B$4,$D158=1,$G158=AY$2),0,IF(AND($D157=Finals!$B$4,$D158=1),1,IF($G158=AY$2,0,AY157)))</f>
        <v>1</v>
      </c>
      <c r="AZ158" s="8">
        <f ca="1">IF(AND($D157=Finals!$B$4,$D158=1,$G158=AZ$2),0,IF(AND($D157=Finals!$B$4,$D158=1),1,IF($G158=AZ$2,0,AZ157)))</f>
        <v>0</v>
      </c>
      <c r="BA158" s="8">
        <f ca="1">IF(AND($D157=Finals!$B$4,$D158=1,$G158=BA$2),0,IF(AND($D157=Finals!$B$4,$D158=1),1,IF($G158=BA$2,0,BA157)))</f>
        <v>1</v>
      </c>
      <c r="BB158" s="8">
        <f ca="1">IF(AND($D157=Finals!$B$4,$D158=1,$G158=BB$2),0,IF(AND($D157=Finals!$B$4,$D158=1),1,IF($G158=BB$2,0,BB157)))</f>
        <v>1</v>
      </c>
      <c r="BC158" s="8">
        <f ca="1">IF(AND($D157=Finals!$B$4,$D158=1,$G158=BC$2),0,IF(AND($D157=Finals!$B$4,$D158=1),1,IF($G158=BC$2,0,BC157)))</f>
        <v>1</v>
      </c>
      <c r="BD158" s="8">
        <f ca="1">IF(AND($D157=Finals!$B$4,$D158=1,$G158=BD$2),0,IF(AND($D157=Finals!$B$4,$D158=1),1,IF($G158=BD$2,0,BD157)))</f>
        <v>1</v>
      </c>
      <c r="BE158" s="8">
        <f ca="1">IF(AND($D157=Finals!$B$4,$D158=1,$G158=BE$2),0,IF(AND($D157=Finals!$B$4,$D158=1),1,IF($G158=BE$2,0,BE157)))</f>
        <v>1</v>
      </c>
      <c r="BF158" s="4">
        <f ca="1">IF(AND($D157=Finals!$B$4,$D158=1,$G158=BF$2),0,IF(AND($D157=Finals!$B$4,$D158=1),1,IF($G158=BF$2,0,BF157)))</f>
        <v>1</v>
      </c>
      <c r="BG158">
        <f t="shared" ca="1" si="34"/>
        <v>33</v>
      </c>
      <c r="BP158">
        <v>1</v>
      </c>
      <c r="BQ158">
        <f t="shared" ref="BQ158:CZ158" ca="1" si="86">IF(V158=1,1+BP158,BP158)</f>
        <v>1</v>
      </c>
      <c r="BR158">
        <f t="shared" ca="1" si="86"/>
        <v>2</v>
      </c>
      <c r="BS158">
        <f t="shared" ca="1" si="86"/>
        <v>3</v>
      </c>
      <c r="BT158">
        <f t="shared" ca="1" si="86"/>
        <v>4</v>
      </c>
      <c r="BU158">
        <f t="shared" ca="1" si="86"/>
        <v>5</v>
      </c>
      <c r="BV158">
        <f t="shared" ca="1" si="86"/>
        <v>6</v>
      </c>
      <c r="BW158">
        <f t="shared" ca="1" si="86"/>
        <v>7</v>
      </c>
      <c r="BX158">
        <f t="shared" ca="1" si="86"/>
        <v>8</v>
      </c>
      <c r="BY158">
        <f t="shared" ca="1" si="86"/>
        <v>9</v>
      </c>
      <c r="BZ158">
        <f t="shared" ca="1" si="86"/>
        <v>10</v>
      </c>
      <c r="CA158">
        <f t="shared" ca="1" si="86"/>
        <v>10</v>
      </c>
      <c r="CB158">
        <f t="shared" ca="1" si="86"/>
        <v>11</v>
      </c>
      <c r="CC158">
        <f t="shared" ca="1" si="86"/>
        <v>12</v>
      </c>
      <c r="CD158">
        <f t="shared" ca="1" si="86"/>
        <v>13</v>
      </c>
      <c r="CE158">
        <f t="shared" ca="1" si="86"/>
        <v>14</v>
      </c>
      <c r="CF158">
        <f t="shared" ca="1" si="86"/>
        <v>15</v>
      </c>
      <c r="CG158">
        <f t="shared" ca="1" si="86"/>
        <v>16</v>
      </c>
      <c r="CH158">
        <f t="shared" ca="1" si="86"/>
        <v>17</v>
      </c>
      <c r="CI158">
        <f t="shared" ca="1" si="86"/>
        <v>18</v>
      </c>
      <c r="CJ158">
        <f t="shared" ca="1" si="86"/>
        <v>19</v>
      </c>
      <c r="CK158">
        <f t="shared" ca="1" si="86"/>
        <v>19</v>
      </c>
      <c r="CL158">
        <f t="shared" ca="1" si="86"/>
        <v>20</v>
      </c>
      <c r="CM158">
        <f t="shared" ca="1" si="86"/>
        <v>21</v>
      </c>
      <c r="CN158">
        <f t="shared" ca="1" si="86"/>
        <v>22</v>
      </c>
      <c r="CO158">
        <f t="shared" ca="1" si="86"/>
        <v>23</v>
      </c>
      <c r="CP158">
        <f t="shared" ca="1" si="86"/>
        <v>24</v>
      </c>
      <c r="CQ158">
        <f t="shared" ca="1" si="86"/>
        <v>25</v>
      </c>
      <c r="CR158">
        <f t="shared" ca="1" si="86"/>
        <v>26</v>
      </c>
      <c r="CS158">
        <f t="shared" ca="1" si="86"/>
        <v>27</v>
      </c>
      <c r="CT158">
        <f t="shared" ca="1" si="86"/>
        <v>28</v>
      </c>
      <c r="CU158">
        <f t="shared" ca="1" si="86"/>
        <v>28</v>
      </c>
      <c r="CV158">
        <f t="shared" ca="1" si="86"/>
        <v>29</v>
      </c>
      <c r="CW158">
        <f t="shared" ca="1" si="86"/>
        <v>30</v>
      </c>
      <c r="CX158">
        <f t="shared" ca="1" si="86"/>
        <v>31</v>
      </c>
      <c r="CY158">
        <f t="shared" ca="1" si="86"/>
        <v>32</v>
      </c>
      <c r="CZ158">
        <f t="shared" ca="1" si="86"/>
        <v>33</v>
      </c>
      <c r="DA158" s="5">
        <f t="shared" ca="1" si="10"/>
        <v>1</v>
      </c>
      <c r="DB158">
        <f t="shared" ref="DB158:EK158" ca="1" si="87">IF(DB$3&gt;$BG158,"",IF(OR(DA158=36,DA158=""),"",LOOKUP(DB$3,$BP158:$CZ158,$BP$3:$CZ$3)))</f>
        <v>2</v>
      </c>
      <c r="DC158">
        <f t="shared" ca="1" si="87"/>
        <v>3</v>
      </c>
      <c r="DD158">
        <f t="shared" ca="1" si="87"/>
        <v>4</v>
      </c>
      <c r="DE158">
        <f t="shared" ca="1" si="87"/>
        <v>5</v>
      </c>
      <c r="DF158">
        <f t="shared" ca="1" si="87"/>
        <v>6</v>
      </c>
      <c r="DG158">
        <f t="shared" ca="1" si="87"/>
        <v>7</v>
      </c>
      <c r="DH158">
        <f t="shared" ca="1" si="87"/>
        <v>8</v>
      </c>
      <c r="DI158">
        <f t="shared" ca="1" si="87"/>
        <v>9</v>
      </c>
      <c r="DJ158">
        <f t="shared" ca="1" si="87"/>
        <v>11</v>
      </c>
      <c r="DK158">
        <f t="shared" ca="1" si="87"/>
        <v>12</v>
      </c>
      <c r="DL158">
        <f t="shared" ca="1" si="87"/>
        <v>13</v>
      </c>
      <c r="DM158">
        <f t="shared" ca="1" si="87"/>
        <v>14</v>
      </c>
      <c r="DN158">
        <f t="shared" ca="1" si="87"/>
        <v>15</v>
      </c>
      <c r="DO158">
        <f t="shared" ca="1" si="87"/>
        <v>16</v>
      </c>
      <c r="DP158">
        <f t="shared" ca="1" si="87"/>
        <v>17</v>
      </c>
      <c r="DQ158">
        <f t="shared" ca="1" si="87"/>
        <v>18</v>
      </c>
      <c r="DR158">
        <f t="shared" ca="1" si="87"/>
        <v>19</v>
      </c>
      <c r="DS158">
        <f t="shared" ca="1" si="87"/>
        <v>21</v>
      </c>
      <c r="DT158">
        <f t="shared" ca="1" si="87"/>
        <v>22</v>
      </c>
      <c r="DU158">
        <f t="shared" ca="1" si="87"/>
        <v>23</v>
      </c>
      <c r="DV158">
        <f t="shared" ca="1" si="87"/>
        <v>24</v>
      </c>
      <c r="DW158">
        <f t="shared" ca="1" si="87"/>
        <v>25</v>
      </c>
      <c r="DX158">
        <f t="shared" ca="1" si="87"/>
        <v>26</v>
      </c>
      <c r="DY158">
        <f t="shared" ca="1" si="87"/>
        <v>27</v>
      </c>
      <c r="DZ158">
        <f t="shared" ca="1" si="87"/>
        <v>28</v>
      </c>
      <c r="EA158">
        <f t="shared" ca="1" si="87"/>
        <v>29</v>
      </c>
      <c r="EB158">
        <f t="shared" ca="1" si="87"/>
        <v>31</v>
      </c>
      <c r="EC158">
        <f t="shared" ca="1" si="87"/>
        <v>32</v>
      </c>
      <c r="ED158">
        <f t="shared" ca="1" si="87"/>
        <v>33</v>
      </c>
      <c r="EE158">
        <f t="shared" ca="1" si="87"/>
        <v>34</v>
      </c>
      <c r="EF158">
        <f t="shared" ca="1" si="87"/>
        <v>35</v>
      </c>
      <c r="EG158">
        <f t="shared" ca="1" si="87"/>
        <v>36</v>
      </c>
      <c r="EH158" t="str">
        <f t="shared" ca="1" si="87"/>
        <v/>
      </c>
      <c r="EI158" t="str">
        <f t="shared" ca="1" si="87"/>
        <v/>
      </c>
      <c r="EJ158" t="str">
        <f t="shared" ca="1" si="87"/>
        <v/>
      </c>
      <c r="EK158" t="str">
        <f t="shared" ca="1" si="87"/>
        <v/>
      </c>
      <c r="EL158" t="str">
        <f ca="1">IF(I158=1,Finals!I163,"")</f>
        <v/>
      </c>
    </row>
    <row r="159" spans="3:142" x14ac:dyDescent="0.25">
      <c r="C159">
        <v>156</v>
      </c>
      <c r="D159">
        <f ca="1">IF(AND(Finals!K163&gt;Finals!K162,Finals!B$3="Yes"),1,IF(AND(I158=1,Finals!B$2="Yes"),1,IF(AND(E158=Finals!B$5,Calc!D158&gt;=Finals!B$4),1,IF(AND(D158=Finals!B$4,E158&lt;Finals!B$5),D158,1+D158))))</f>
        <v>10</v>
      </c>
      <c r="E159">
        <f ca="1">IF(E158=Finals!B$5,1,IF(AND(I158=1,Finals!B$2="Yes"),1,IF(D158&lt;Finals!B$4,1,Calc!E158+1)))</f>
        <v>3</v>
      </c>
      <c r="F159">
        <f>Finals!D164</f>
        <v>0</v>
      </c>
      <c r="G159">
        <f t="shared" si="32"/>
        <v>0</v>
      </c>
      <c r="H159">
        <f ca="1">IF(AND(Finals!K163&gt;Finals!K162,Finals!B$3="Yes"),"",IF(AND(I158=1,Finals!B$2="Yes"),"",IF(D158&lt;&gt;Finals!B$4,"",1)))</f>
        <v>1</v>
      </c>
      <c r="I159">
        <f t="shared" ca="1" si="33"/>
        <v>-1</v>
      </c>
      <c r="J159">
        <f ca="1">IF(I159=-1,-BG158,IF(I159=1,36-BG158,0))</f>
        <v>-33</v>
      </c>
      <c r="K159">
        <f t="shared" ca="1" si="37"/>
        <v>-1200</v>
      </c>
      <c r="L159">
        <f ca="1">IF(AND($D158=0,$G159=L$3),1,IF($D158=0,0,IF($G159=L$3,1,L158)))</f>
        <v>1</v>
      </c>
      <c r="M159">
        <f ca="1">IF(AND($D158=0,$G159=M$3),1,IF($D158=0,0,IF($G159=M$3,1,M158)))</f>
        <v>1</v>
      </c>
      <c r="N159">
        <f ca="1">IF(AND($D158=0,$G159=N$3),1,IF($D158=0,0,IF($G159=N$3,1,N158)))</f>
        <v>0</v>
      </c>
      <c r="O159">
        <f ca="1">IF(AND($D158=0,$G159=O$3),1,IF($D158=0,0,IF($G159=O$3,1,O158)))</f>
        <v>0</v>
      </c>
      <c r="P159">
        <f ca="1">IF(AND($D158=0,$G159=P$3),1,IF($D158=0,0,IF($G159=P$3,1,P158)))</f>
        <v>1</v>
      </c>
      <c r="Q159">
        <f ca="1">IF(AND($D158=0,$G159=Q$3),1,IF($D158=0,0,IF($G159=Q$3,1,Q158)))</f>
        <v>0</v>
      </c>
      <c r="R159">
        <f ca="1">IF(AND($D158=0,$G159=R$3),1,IF($D158=0,0,IF($G159=R$3,1,R158)))</f>
        <v>1</v>
      </c>
      <c r="S159">
        <f ca="1">IF(AND($D158=0,$G159=S$3),1,IF($D158=0,0,IF($G159=S$3,1,S158)))</f>
        <v>1</v>
      </c>
      <c r="T159">
        <f ca="1">IF(AND($D158=0,$G159=T$3),1,IF($D158=0,0,IF($G159=T$3,1,T158)))</f>
        <v>0</v>
      </c>
      <c r="U159">
        <f ca="1">IF(AND($D158=0,$G159=U$3),1,IF($D158=0,0,IF($G159=U$3,1,U158)))</f>
        <v>1</v>
      </c>
      <c r="V159" s="5">
        <f ca="1">IF(AND($D158=Finals!$B$4,$D159=1,$G159=V$2),0,IF(AND($D158=Finals!$B$4,$D159=1),1,IF($G159=V$2,0,V158)))</f>
        <v>0</v>
      </c>
      <c r="W159" s="8">
        <f ca="1">IF(AND($D158=Finals!$B$4,$D159=1,$G159=W$2),0,IF(AND($D158=Finals!$B$4,$D159=1),1,IF($G159=W$2,0,W158)))</f>
        <v>1</v>
      </c>
      <c r="X159" s="8">
        <f ca="1">IF(AND($D158=Finals!$B$4,$D159=1,$G159=X$2),0,IF(AND($D158=Finals!$B$4,$D159=1),1,IF($G159=X$2,0,X158)))</f>
        <v>1</v>
      </c>
      <c r="Y159" s="8">
        <f ca="1">IF(AND($D158=Finals!$B$4,$D159=1,$G159=Y$2),0,IF(AND($D158=Finals!$B$4,$D159=1),1,IF($G159=Y$2,0,Y158)))</f>
        <v>1</v>
      </c>
      <c r="Z159" s="8">
        <f ca="1">IF(AND($D158=Finals!$B$4,$D159=1,$G159=Z$2),0,IF(AND($D158=Finals!$B$4,$D159=1),1,IF($G159=Z$2,0,Z158)))</f>
        <v>1</v>
      </c>
      <c r="AA159" s="8">
        <f ca="1">IF(AND($D158=Finals!$B$4,$D159=1,$G159=AA$2),0,IF(AND($D158=Finals!$B$4,$D159=1),1,IF($G159=AA$2,0,AA158)))</f>
        <v>1</v>
      </c>
      <c r="AB159" s="8">
        <f ca="1">IF(AND($D158=Finals!$B$4,$D159=1,$G159=AB$2),0,IF(AND($D158=Finals!$B$4,$D159=1),1,IF($G159=AB$2,0,AB158)))</f>
        <v>1</v>
      </c>
      <c r="AC159" s="8">
        <f ca="1">IF(AND($D158=Finals!$B$4,$D159=1,$G159=AC$2),0,IF(AND($D158=Finals!$B$4,$D159=1),1,IF($G159=AC$2,0,AC158)))</f>
        <v>1</v>
      </c>
      <c r="AD159" s="8">
        <f ca="1">IF(AND($D158=Finals!$B$4,$D159=1,$G159=AD$2),0,IF(AND($D158=Finals!$B$4,$D159=1),1,IF($G159=AD$2,0,AD158)))</f>
        <v>1</v>
      </c>
      <c r="AE159" s="8">
        <f ca="1">IF(AND($D158=Finals!$B$4,$D159=1,$G159=AE$2),0,IF(AND($D158=Finals!$B$4,$D159=1),1,IF($G159=AE$2,0,AE158)))</f>
        <v>1</v>
      </c>
      <c r="AF159" s="8">
        <f ca="1">IF(AND($D158=Finals!$B$4,$D159=1,$G159=AF$2),0,IF(AND($D158=Finals!$B$4,$D159=1),1,IF($G159=AF$2,0,AF158)))</f>
        <v>0</v>
      </c>
      <c r="AG159" s="8">
        <f ca="1">IF(AND($D158=Finals!$B$4,$D159=1,$G159=AG$2),0,IF(AND($D158=Finals!$B$4,$D159=1),1,IF($G159=AG$2,0,AG158)))</f>
        <v>1</v>
      </c>
      <c r="AH159" s="8">
        <f ca="1">IF(AND($D158=Finals!$B$4,$D159=1,$G159=AH$2),0,IF(AND($D158=Finals!$B$4,$D159=1),1,IF($G159=AH$2,0,AH158)))</f>
        <v>1</v>
      </c>
      <c r="AI159" s="8">
        <f ca="1">IF(AND($D158=Finals!$B$4,$D159=1,$G159=AI$2),0,IF(AND($D158=Finals!$B$4,$D159=1),1,IF($G159=AI$2,0,AI158)))</f>
        <v>1</v>
      </c>
      <c r="AJ159" s="8">
        <f ca="1">IF(AND($D158=Finals!$B$4,$D159=1,$G159=AJ$2),0,IF(AND($D158=Finals!$B$4,$D159=1),1,IF($G159=AJ$2,0,AJ158)))</f>
        <v>1</v>
      </c>
      <c r="AK159" s="8">
        <f ca="1">IF(AND($D158=Finals!$B$4,$D159=1,$G159=AK$2),0,IF(AND($D158=Finals!$B$4,$D159=1),1,IF($G159=AK$2,0,AK158)))</f>
        <v>1</v>
      </c>
      <c r="AL159" s="8">
        <f ca="1">IF(AND($D158=Finals!$B$4,$D159=1,$G159=AL$2),0,IF(AND($D158=Finals!$B$4,$D159=1),1,IF($G159=AL$2,0,AL158)))</f>
        <v>1</v>
      </c>
      <c r="AM159" s="8">
        <f ca="1">IF(AND($D158=Finals!$B$4,$D159=1,$G159=AM$2),0,IF(AND($D158=Finals!$B$4,$D159=1),1,IF($G159=AM$2,0,AM158)))</f>
        <v>1</v>
      </c>
      <c r="AN159" s="8">
        <f ca="1">IF(AND($D158=Finals!$B$4,$D159=1,$G159=AN$2),0,IF(AND($D158=Finals!$B$4,$D159=1),1,IF($G159=AN$2,0,AN158)))</f>
        <v>1</v>
      </c>
      <c r="AO159" s="8">
        <f ca="1">IF(AND($D158=Finals!$B$4,$D159=1,$G159=AO$2),0,IF(AND($D158=Finals!$B$4,$D159=1),1,IF($G159=AO$2,0,AO158)))</f>
        <v>1</v>
      </c>
      <c r="AP159" s="8">
        <f ca="1">IF(AND($D158=Finals!$B$4,$D159=1,$G159=AP$2),0,IF(AND($D158=Finals!$B$4,$D159=1),1,IF($G159=AP$2,0,AP158)))</f>
        <v>0</v>
      </c>
      <c r="AQ159" s="8">
        <f ca="1">IF(AND($D158=Finals!$B$4,$D159=1,$G159=AQ$2),0,IF(AND($D158=Finals!$B$4,$D159=1),1,IF($G159=AQ$2,0,AQ158)))</f>
        <v>1</v>
      </c>
      <c r="AR159" s="8">
        <f ca="1">IF(AND($D158=Finals!$B$4,$D159=1,$G159=AR$2),0,IF(AND($D158=Finals!$B$4,$D159=1),1,IF($G159=AR$2,0,AR158)))</f>
        <v>1</v>
      </c>
      <c r="AS159" s="8">
        <f ca="1">IF(AND($D158=Finals!$B$4,$D159=1,$G159=AS$2),0,IF(AND($D158=Finals!$B$4,$D159=1),1,IF($G159=AS$2,0,AS158)))</f>
        <v>1</v>
      </c>
      <c r="AT159" s="8">
        <f ca="1">IF(AND($D158=Finals!$B$4,$D159=1,$G159=AT$2),0,IF(AND($D158=Finals!$B$4,$D159=1),1,IF($G159=AT$2,0,AT158)))</f>
        <v>1</v>
      </c>
      <c r="AU159" s="8">
        <f ca="1">IF(AND($D158=Finals!$B$4,$D159=1,$G159=AU$2),0,IF(AND($D158=Finals!$B$4,$D159=1),1,IF($G159=AU$2,0,AU158)))</f>
        <v>1</v>
      </c>
      <c r="AV159" s="8">
        <f ca="1">IF(AND($D158=Finals!$B$4,$D159=1,$G159=AV$2),0,IF(AND($D158=Finals!$B$4,$D159=1),1,IF($G159=AV$2,0,AV158)))</f>
        <v>1</v>
      </c>
      <c r="AW159" s="8">
        <f ca="1">IF(AND($D158=Finals!$B$4,$D159=1,$G159=AW$2),0,IF(AND($D158=Finals!$B$4,$D159=1),1,IF($G159=AW$2,0,AW158)))</f>
        <v>1</v>
      </c>
      <c r="AX159" s="8">
        <f ca="1">IF(AND($D158=Finals!$B$4,$D159=1,$G159=AX$2),0,IF(AND($D158=Finals!$B$4,$D159=1),1,IF($G159=AX$2,0,AX158)))</f>
        <v>1</v>
      </c>
      <c r="AY159" s="8">
        <f ca="1">IF(AND($D158=Finals!$B$4,$D159=1,$G159=AY$2),0,IF(AND($D158=Finals!$B$4,$D159=1),1,IF($G159=AY$2,0,AY158)))</f>
        <v>1</v>
      </c>
      <c r="AZ159" s="8">
        <f ca="1">IF(AND($D158=Finals!$B$4,$D159=1,$G159=AZ$2),0,IF(AND($D158=Finals!$B$4,$D159=1),1,IF($G159=AZ$2,0,AZ158)))</f>
        <v>0</v>
      </c>
      <c r="BA159" s="8">
        <f ca="1">IF(AND($D158=Finals!$B$4,$D159=1,$G159=BA$2),0,IF(AND($D158=Finals!$B$4,$D159=1),1,IF($G159=BA$2,0,BA158)))</f>
        <v>1</v>
      </c>
      <c r="BB159" s="8">
        <f ca="1">IF(AND($D158=Finals!$B$4,$D159=1,$G159=BB$2),0,IF(AND($D158=Finals!$B$4,$D159=1),1,IF($G159=BB$2,0,BB158)))</f>
        <v>1</v>
      </c>
      <c r="BC159" s="8">
        <f ca="1">IF(AND($D158=Finals!$B$4,$D159=1,$G159=BC$2),0,IF(AND($D158=Finals!$B$4,$D159=1),1,IF($G159=BC$2,0,BC158)))</f>
        <v>1</v>
      </c>
      <c r="BD159" s="8">
        <f ca="1">IF(AND($D158=Finals!$B$4,$D159=1,$G159=BD$2),0,IF(AND($D158=Finals!$B$4,$D159=1),1,IF($G159=BD$2,0,BD158)))</f>
        <v>1</v>
      </c>
      <c r="BE159" s="8">
        <f ca="1">IF(AND($D158=Finals!$B$4,$D159=1,$G159=BE$2),0,IF(AND($D158=Finals!$B$4,$D159=1),1,IF($G159=BE$2,0,BE158)))</f>
        <v>1</v>
      </c>
      <c r="BF159" s="4">
        <f ca="1">IF(AND($D158=Finals!$B$4,$D159=1,$G159=BF$2),0,IF(AND($D158=Finals!$B$4,$D159=1),1,IF($G159=BF$2,0,BF158)))</f>
        <v>1</v>
      </c>
      <c r="BG159">
        <f t="shared" ca="1" si="34"/>
        <v>33</v>
      </c>
      <c r="BP159">
        <v>1</v>
      </c>
      <c r="BQ159">
        <f t="shared" ref="BQ159:CZ159" ca="1" si="88">IF(V159=1,1+BP159,BP159)</f>
        <v>1</v>
      </c>
      <c r="BR159">
        <f t="shared" ca="1" si="88"/>
        <v>2</v>
      </c>
      <c r="BS159">
        <f t="shared" ca="1" si="88"/>
        <v>3</v>
      </c>
      <c r="BT159">
        <f t="shared" ca="1" si="88"/>
        <v>4</v>
      </c>
      <c r="BU159">
        <f t="shared" ca="1" si="88"/>
        <v>5</v>
      </c>
      <c r="BV159">
        <f t="shared" ca="1" si="88"/>
        <v>6</v>
      </c>
      <c r="BW159">
        <f t="shared" ca="1" si="88"/>
        <v>7</v>
      </c>
      <c r="BX159">
        <f t="shared" ca="1" si="88"/>
        <v>8</v>
      </c>
      <c r="BY159">
        <f t="shared" ca="1" si="88"/>
        <v>9</v>
      </c>
      <c r="BZ159">
        <f t="shared" ca="1" si="88"/>
        <v>10</v>
      </c>
      <c r="CA159">
        <f t="shared" ca="1" si="88"/>
        <v>10</v>
      </c>
      <c r="CB159">
        <f t="shared" ca="1" si="88"/>
        <v>11</v>
      </c>
      <c r="CC159">
        <f t="shared" ca="1" si="88"/>
        <v>12</v>
      </c>
      <c r="CD159">
        <f t="shared" ca="1" si="88"/>
        <v>13</v>
      </c>
      <c r="CE159">
        <f t="shared" ca="1" si="88"/>
        <v>14</v>
      </c>
      <c r="CF159">
        <f t="shared" ca="1" si="88"/>
        <v>15</v>
      </c>
      <c r="CG159">
        <f t="shared" ca="1" si="88"/>
        <v>16</v>
      </c>
      <c r="CH159">
        <f t="shared" ca="1" si="88"/>
        <v>17</v>
      </c>
      <c r="CI159">
        <f t="shared" ca="1" si="88"/>
        <v>18</v>
      </c>
      <c r="CJ159">
        <f t="shared" ca="1" si="88"/>
        <v>19</v>
      </c>
      <c r="CK159">
        <f t="shared" ca="1" si="88"/>
        <v>19</v>
      </c>
      <c r="CL159">
        <f t="shared" ca="1" si="88"/>
        <v>20</v>
      </c>
      <c r="CM159">
        <f t="shared" ca="1" si="88"/>
        <v>21</v>
      </c>
      <c r="CN159">
        <f t="shared" ca="1" si="88"/>
        <v>22</v>
      </c>
      <c r="CO159">
        <f t="shared" ca="1" si="88"/>
        <v>23</v>
      </c>
      <c r="CP159">
        <f t="shared" ca="1" si="88"/>
        <v>24</v>
      </c>
      <c r="CQ159">
        <f t="shared" ca="1" si="88"/>
        <v>25</v>
      </c>
      <c r="CR159">
        <f t="shared" ca="1" si="88"/>
        <v>26</v>
      </c>
      <c r="CS159">
        <f t="shared" ca="1" si="88"/>
        <v>27</v>
      </c>
      <c r="CT159">
        <f t="shared" ca="1" si="88"/>
        <v>28</v>
      </c>
      <c r="CU159">
        <f t="shared" ca="1" si="88"/>
        <v>28</v>
      </c>
      <c r="CV159">
        <f t="shared" ca="1" si="88"/>
        <v>29</v>
      </c>
      <c r="CW159">
        <f t="shared" ca="1" si="88"/>
        <v>30</v>
      </c>
      <c r="CX159">
        <f t="shared" ca="1" si="88"/>
        <v>31</v>
      </c>
      <c r="CY159">
        <f t="shared" ca="1" si="88"/>
        <v>32</v>
      </c>
      <c r="CZ159">
        <f t="shared" ca="1" si="88"/>
        <v>33</v>
      </c>
      <c r="DA159" s="5">
        <f t="shared" ca="1" si="10"/>
        <v>1</v>
      </c>
      <c r="DB159">
        <f t="shared" ref="DB159:EK159" ca="1" si="89">IF(DB$3&gt;$BG159,"",IF(OR(DA159=36,DA159=""),"",LOOKUP(DB$3,$BP159:$CZ159,$BP$3:$CZ$3)))</f>
        <v>2</v>
      </c>
      <c r="DC159">
        <f t="shared" ca="1" si="89"/>
        <v>3</v>
      </c>
      <c r="DD159">
        <f t="shared" ca="1" si="89"/>
        <v>4</v>
      </c>
      <c r="DE159">
        <f t="shared" ca="1" si="89"/>
        <v>5</v>
      </c>
      <c r="DF159">
        <f t="shared" ca="1" si="89"/>
        <v>6</v>
      </c>
      <c r="DG159">
        <f t="shared" ca="1" si="89"/>
        <v>7</v>
      </c>
      <c r="DH159">
        <f t="shared" ca="1" si="89"/>
        <v>8</v>
      </c>
      <c r="DI159">
        <f t="shared" ca="1" si="89"/>
        <v>9</v>
      </c>
      <c r="DJ159">
        <f t="shared" ca="1" si="89"/>
        <v>11</v>
      </c>
      <c r="DK159">
        <f t="shared" ca="1" si="89"/>
        <v>12</v>
      </c>
      <c r="DL159">
        <f t="shared" ca="1" si="89"/>
        <v>13</v>
      </c>
      <c r="DM159">
        <f t="shared" ca="1" si="89"/>
        <v>14</v>
      </c>
      <c r="DN159">
        <f t="shared" ca="1" si="89"/>
        <v>15</v>
      </c>
      <c r="DO159">
        <f t="shared" ca="1" si="89"/>
        <v>16</v>
      </c>
      <c r="DP159">
        <f t="shared" ca="1" si="89"/>
        <v>17</v>
      </c>
      <c r="DQ159">
        <f t="shared" ca="1" si="89"/>
        <v>18</v>
      </c>
      <c r="DR159">
        <f t="shared" ca="1" si="89"/>
        <v>19</v>
      </c>
      <c r="DS159">
        <f t="shared" ca="1" si="89"/>
        <v>21</v>
      </c>
      <c r="DT159">
        <f t="shared" ca="1" si="89"/>
        <v>22</v>
      </c>
      <c r="DU159">
        <f t="shared" ca="1" si="89"/>
        <v>23</v>
      </c>
      <c r="DV159">
        <f t="shared" ca="1" si="89"/>
        <v>24</v>
      </c>
      <c r="DW159">
        <f t="shared" ca="1" si="89"/>
        <v>25</v>
      </c>
      <c r="DX159">
        <f t="shared" ca="1" si="89"/>
        <v>26</v>
      </c>
      <c r="DY159">
        <f t="shared" ca="1" si="89"/>
        <v>27</v>
      </c>
      <c r="DZ159">
        <f t="shared" ca="1" si="89"/>
        <v>28</v>
      </c>
      <c r="EA159">
        <f t="shared" ca="1" si="89"/>
        <v>29</v>
      </c>
      <c r="EB159">
        <f t="shared" ca="1" si="89"/>
        <v>31</v>
      </c>
      <c r="EC159">
        <f t="shared" ca="1" si="89"/>
        <v>32</v>
      </c>
      <c r="ED159">
        <f t="shared" ca="1" si="89"/>
        <v>33</v>
      </c>
      <c r="EE159">
        <f t="shared" ca="1" si="89"/>
        <v>34</v>
      </c>
      <c r="EF159">
        <f t="shared" ca="1" si="89"/>
        <v>35</v>
      </c>
      <c r="EG159">
        <f t="shared" ca="1" si="89"/>
        <v>36</v>
      </c>
      <c r="EH159" t="str">
        <f t="shared" ca="1" si="89"/>
        <v/>
      </c>
      <c r="EI159" t="str">
        <f t="shared" ca="1" si="89"/>
        <v/>
      </c>
      <c r="EJ159" t="str">
        <f t="shared" ca="1" si="89"/>
        <v/>
      </c>
      <c r="EK159" t="str">
        <f t="shared" ca="1" si="89"/>
        <v/>
      </c>
      <c r="EL159" t="str">
        <f ca="1">IF(I159=1,Finals!I164,"")</f>
        <v/>
      </c>
    </row>
    <row r="160" spans="3:142" x14ac:dyDescent="0.25">
      <c r="C160">
        <v>157</v>
      </c>
      <c r="D160">
        <f ca="1">IF(AND(Finals!K164&gt;Finals!K163,Finals!B$3="Yes"),1,IF(AND(I159=1,Finals!B$2="Yes"),1,IF(AND(E159=Finals!B$5,Calc!D159&gt;=Finals!B$4),1,IF(AND(D159=Finals!B$4,E159&lt;Finals!B$5),D159,1+D159))))</f>
        <v>1</v>
      </c>
      <c r="E160">
        <f ca="1">IF(E159=Finals!B$5,1,IF(AND(I159=1,Finals!B$2="Yes"),1,IF(D159&lt;Finals!B$4,1,Calc!E159+1)))</f>
        <v>1</v>
      </c>
      <c r="F160">
        <f>Finals!D165</f>
        <v>0</v>
      </c>
      <c r="G160">
        <f t="shared" si="32"/>
        <v>0</v>
      </c>
      <c r="H160">
        <f ca="1">IF(AND(Finals!K164&gt;Finals!K163,Finals!B$3="Yes"),"",IF(AND(I159=1,Finals!B$2="Yes"),"",IF(D159&lt;&gt;Finals!B$4,"",1)))</f>
        <v>1</v>
      </c>
      <c r="I160">
        <f t="shared" ca="1" si="33"/>
        <v>-1</v>
      </c>
      <c r="J160">
        <f ca="1">IF(I160=-1,-BG159,IF(I160=1,36-BG159,0))</f>
        <v>-33</v>
      </c>
      <c r="K160">
        <f t="shared" ca="1" si="37"/>
        <v>-1233</v>
      </c>
      <c r="L160">
        <f ca="1">IF(AND($D159=0,$G160=L$3),1,IF($D159=0,0,IF($G160=L$3,1,L159)))</f>
        <v>1</v>
      </c>
      <c r="M160">
        <f ca="1">IF(AND($D159=0,$G160=M$3),1,IF($D159=0,0,IF($G160=M$3,1,M159)))</f>
        <v>1</v>
      </c>
      <c r="N160">
        <f ca="1">IF(AND($D159=0,$G160=N$3),1,IF($D159=0,0,IF($G160=N$3,1,N159)))</f>
        <v>0</v>
      </c>
      <c r="O160">
        <f ca="1">IF(AND($D159=0,$G160=O$3),1,IF($D159=0,0,IF($G160=O$3,1,O159)))</f>
        <v>0</v>
      </c>
      <c r="P160">
        <f ca="1">IF(AND($D159=0,$G160=P$3),1,IF($D159=0,0,IF($G160=P$3,1,P159)))</f>
        <v>1</v>
      </c>
      <c r="Q160">
        <f ca="1">IF(AND($D159=0,$G160=Q$3),1,IF($D159=0,0,IF($G160=Q$3,1,Q159)))</f>
        <v>0</v>
      </c>
      <c r="R160">
        <f ca="1">IF(AND($D159=0,$G160=R$3),1,IF($D159=0,0,IF($G160=R$3,1,R159)))</f>
        <v>1</v>
      </c>
      <c r="S160">
        <f ca="1">IF(AND($D159=0,$G160=S$3),1,IF($D159=0,0,IF($G160=S$3,1,S159)))</f>
        <v>1</v>
      </c>
      <c r="T160">
        <f ca="1">IF(AND($D159=0,$G160=T$3),1,IF($D159=0,0,IF($G160=T$3,1,T159)))</f>
        <v>0</v>
      </c>
      <c r="U160">
        <f ca="1">IF(AND($D159=0,$G160=U$3),1,IF($D159=0,0,IF($G160=U$3,1,U159)))</f>
        <v>1</v>
      </c>
      <c r="V160" s="5">
        <f ca="1">IF(AND($D159=Finals!$B$4,$D160=1,$G160=V$2),0,IF(AND($D159=Finals!$B$4,$D160=1),1,IF($G160=V$2,0,V159)))</f>
        <v>0</v>
      </c>
      <c r="W160" s="8">
        <f ca="1">IF(AND($D159=Finals!$B$4,$D160=1,$G160=W$2),0,IF(AND($D159=Finals!$B$4,$D160=1),1,IF($G160=W$2,0,W159)))</f>
        <v>1</v>
      </c>
      <c r="X160" s="8">
        <f ca="1">IF(AND($D159=Finals!$B$4,$D160=1,$G160=X$2),0,IF(AND($D159=Finals!$B$4,$D160=1),1,IF($G160=X$2,0,X159)))</f>
        <v>1</v>
      </c>
      <c r="Y160" s="8">
        <f ca="1">IF(AND($D159=Finals!$B$4,$D160=1,$G160=Y$2),0,IF(AND($D159=Finals!$B$4,$D160=1),1,IF($G160=Y$2,0,Y159)))</f>
        <v>1</v>
      </c>
      <c r="Z160" s="8">
        <f ca="1">IF(AND($D159=Finals!$B$4,$D160=1,$G160=Z$2),0,IF(AND($D159=Finals!$B$4,$D160=1),1,IF($G160=Z$2,0,Z159)))</f>
        <v>1</v>
      </c>
      <c r="AA160" s="8">
        <f ca="1">IF(AND($D159=Finals!$B$4,$D160=1,$G160=AA$2),0,IF(AND($D159=Finals!$B$4,$D160=1),1,IF($G160=AA$2,0,AA159)))</f>
        <v>1</v>
      </c>
      <c r="AB160" s="8">
        <f ca="1">IF(AND($D159=Finals!$B$4,$D160=1,$G160=AB$2),0,IF(AND($D159=Finals!$B$4,$D160=1),1,IF($G160=AB$2,0,AB159)))</f>
        <v>1</v>
      </c>
      <c r="AC160" s="8">
        <f ca="1">IF(AND($D159=Finals!$B$4,$D160=1,$G160=AC$2),0,IF(AND($D159=Finals!$B$4,$D160=1),1,IF($G160=AC$2,0,AC159)))</f>
        <v>1</v>
      </c>
      <c r="AD160" s="8">
        <f ca="1">IF(AND($D159=Finals!$B$4,$D160=1,$G160=AD$2),0,IF(AND($D159=Finals!$B$4,$D160=1),1,IF($G160=AD$2,0,AD159)))</f>
        <v>1</v>
      </c>
      <c r="AE160" s="8">
        <f ca="1">IF(AND($D159=Finals!$B$4,$D160=1,$G160=AE$2),0,IF(AND($D159=Finals!$B$4,$D160=1),1,IF($G160=AE$2,0,AE159)))</f>
        <v>1</v>
      </c>
      <c r="AF160" s="8">
        <f ca="1">IF(AND($D159=Finals!$B$4,$D160=1,$G160=AF$2),0,IF(AND($D159=Finals!$B$4,$D160=1),1,IF($G160=AF$2,0,AF159)))</f>
        <v>0</v>
      </c>
      <c r="AG160" s="8">
        <f ca="1">IF(AND($D159=Finals!$B$4,$D160=1,$G160=AG$2),0,IF(AND($D159=Finals!$B$4,$D160=1),1,IF($G160=AG$2,0,AG159)))</f>
        <v>1</v>
      </c>
      <c r="AH160" s="8">
        <f ca="1">IF(AND($D159=Finals!$B$4,$D160=1,$G160=AH$2),0,IF(AND($D159=Finals!$B$4,$D160=1),1,IF($G160=AH$2,0,AH159)))</f>
        <v>1</v>
      </c>
      <c r="AI160" s="8">
        <f ca="1">IF(AND($D159=Finals!$B$4,$D160=1,$G160=AI$2),0,IF(AND($D159=Finals!$B$4,$D160=1),1,IF($G160=AI$2,0,AI159)))</f>
        <v>1</v>
      </c>
      <c r="AJ160" s="8">
        <f ca="1">IF(AND($D159=Finals!$B$4,$D160=1,$G160=AJ$2),0,IF(AND($D159=Finals!$B$4,$D160=1),1,IF($G160=AJ$2,0,AJ159)))</f>
        <v>1</v>
      </c>
      <c r="AK160" s="8">
        <f ca="1">IF(AND($D159=Finals!$B$4,$D160=1,$G160=AK$2),0,IF(AND($D159=Finals!$B$4,$D160=1),1,IF($G160=AK$2,0,AK159)))</f>
        <v>1</v>
      </c>
      <c r="AL160" s="8">
        <f ca="1">IF(AND($D159=Finals!$B$4,$D160=1,$G160=AL$2),0,IF(AND($D159=Finals!$B$4,$D160=1),1,IF($G160=AL$2,0,AL159)))</f>
        <v>1</v>
      </c>
      <c r="AM160" s="8">
        <f ca="1">IF(AND($D159=Finals!$B$4,$D160=1,$G160=AM$2),0,IF(AND($D159=Finals!$B$4,$D160=1),1,IF($G160=AM$2,0,AM159)))</f>
        <v>1</v>
      </c>
      <c r="AN160" s="8">
        <f ca="1">IF(AND($D159=Finals!$B$4,$D160=1,$G160=AN$2),0,IF(AND($D159=Finals!$B$4,$D160=1),1,IF($G160=AN$2,0,AN159)))</f>
        <v>1</v>
      </c>
      <c r="AO160" s="8">
        <f ca="1">IF(AND($D159=Finals!$B$4,$D160=1,$G160=AO$2),0,IF(AND($D159=Finals!$B$4,$D160=1),1,IF($G160=AO$2,0,AO159)))</f>
        <v>1</v>
      </c>
      <c r="AP160" s="8">
        <f ca="1">IF(AND($D159=Finals!$B$4,$D160=1,$G160=AP$2),0,IF(AND($D159=Finals!$B$4,$D160=1),1,IF($G160=AP$2,0,AP159)))</f>
        <v>0</v>
      </c>
      <c r="AQ160" s="8">
        <f ca="1">IF(AND($D159=Finals!$B$4,$D160=1,$G160=AQ$2),0,IF(AND($D159=Finals!$B$4,$D160=1),1,IF($G160=AQ$2,0,AQ159)))</f>
        <v>1</v>
      </c>
      <c r="AR160" s="8">
        <f ca="1">IF(AND($D159=Finals!$B$4,$D160=1,$G160=AR$2),0,IF(AND($D159=Finals!$B$4,$D160=1),1,IF($G160=AR$2,0,AR159)))</f>
        <v>1</v>
      </c>
      <c r="AS160" s="8">
        <f ca="1">IF(AND($D159=Finals!$B$4,$D160=1,$G160=AS$2),0,IF(AND($D159=Finals!$B$4,$D160=1),1,IF($G160=AS$2,0,AS159)))</f>
        <v>1</v>
      </c>
      <c r="AT160" s="8">
        <f ca="1">IF(AND($D159=Finals!$B$4,$D160=1,$G160=AT$2),0,IF(AND($D159=Finals!$B$4,$D160=1),1,IF($G160=AT$2,0,AT159)))</f>
        <v>1</v>
      </c>
      <c r="AU160" s="8">
        <f ca="1">IF(AND($D159=Finals!$B$4,$D160=1,$G160=AU$2),0,IF(AND($D159=Finals!$B$4,$D160=1),1,IF($G160=AU$2,0,AU159)))</f>
        <v>1</v>
      </c>
      <c r="AV160" s="8">
        <f ca="1">IF(AND($D159=Finals!$B$4,$D160=1,$G160=AV$2),0,IF(AND($D159=Finals!$B$4,$D160=1),1,IF($G160=AV$2,0,AV159)))</f>
        <v>1</v>
      </c>
      <c r="AW160" s="8">
        <f ca="1">IF(AND($D159=Finals!$B$4,$D160=1,$G160=AW$2),0,IF(AND($D159=Finals!$B$4,$D160=1),1,IF($G160=AW$2,0,AW159)))</f>
        <v>1</v>
      </c>
      <c r="AX160" s="8">
        <f ca="1">IF(AND($D159=Finals!$B$4,$D160=1,$G160=AX$2),0,IF(AND($D159=Finals!$B$4,$D160=1),1,IF($G160=AX$2,0,AX159)))</f>
        <v>1</v>
      </c>
      <c r="AY160" s="8">
        <f ca="1">IF(AND($D159=Finals!$B$4,$D160=1,$G160=AY$2),0,IF(AND($D159=Finals!$B$4,$D160=1),1,IF($G160=AY$2,0,AY159)))</f>
        <v>1</v>
      </c>
      <c r="AZ160" s="8">
        <f ca="1">IF(AND($D159=Finals!$B$4,$D160=1,$G160=AZ$2),0,IF(AND($D159=Finals!$B$4,$D160=1),1,IF($G160=AZ$2,0,AZ159)))</f>
        <v>0</v>
      </c>
      <c r="BA160" s="8">
        <f ca="1">IF(AND($D159=Finals!$B$4,$D160=1,$G160=BA$2),0,IF(AND($D159=Finals!$B$4,$D160=1),1,IF($G160=BA$2,0,BA159)))</f>
        <v>1</v>
      </c>
      <c r="BB160" s="8">
        <f ca="1">IF(AND($D159=Finals!$B$4,$D160=1,$G160=BB$2),0,IF(AND($D159=Finals!$B$4,$D160=1),1,IF($G160=BB$2,0,BB159)))</f>
        <v>1</v>
      </c>
      <c r="BC160" s="8">
        <f ca="1">IF(AND($D159=Finals!$B$4,$D160=1,$G160=BC$2),0,IF(AND($D159=Finals!$B$4,$D160=1),1,IF($G160=BC$2,0,BC159)))</f>
        <v>1</v>
      </c>
      <c r="BD160" s="8">
        <f ca="1">IF(AND($D159=Finals!$B$4,$D160=1,$G160=BD$2),0,IF(AND($D159=Finals!$B$4,$D160=1),1,IF($G160=BD$2,0,BD159)))</f>
        <v>1</v>
      </c>
      <c r="BE160" s="8">
        <f ca="1">IF(AND($D159=Finals!$B$4,$D160=1,$G160=BE$2),0,IF(AND($D159=Finals!$B$4,$D160=1),1,IF($G160=BE$2,0,BE159)))</f>
        <v>1</v>
      </c>
      <c r="BF160" s="4">
        <f ca="1">IF(AND($D159=Finals!$B$4,$D160=1,$G160=BF$2),0,IF(AND($D159=Finals!$B$4,$D160=1),1,IF($G160=BF$2,0,BF159)))</f>
        <v>1</v>
      </c>
      <c r="BG160">
        <f t="shared" ca="1" si="34"/>
        <v>33</v>
      </c>
      <c r="BP160">
        <v>1</v>
      </c>
      <c r="BQ160">
        <f t="shared" ref="BQ160:CZ160" ca="1" si="90">IF(V160=1,1+BP160,BP160)</f>
        <v>1</v>
      </c>
      <c r="BR160">
        <f t="shared" ca="1" si="90"/>
        <v>2</v>
      </c>
      <c r="BS160">
        <f t="shared" ca="1" si="90"/>
        <v>3</v>
      </c>
      <c r="BT160">
        <f t="shared" ca="1" si="90"/>
        <v>4</v>
      </c>
      <c r="BU160">
        <f t="shared" ca="1" si="90"/>
        <v>5</v>
      </c>
      <c r="BV160">
        <f t="shared" ca="1" si="90"/>
        <v>6</v>
      </c>
      <c r="BW160">
        <f t="shared" ca="1" si="90"/>
        <v>7</v>
      </c>
      <c r="BX160">
        <f t="shared" ca="1" si="90"/>
        <v>8</v>
      </c>
      <c r="BY160">
        <f t="shared" ca="1" si="90"/>
        <v>9</v>
      </c>
      <c r="BZ160">
        <f t="shared" ca="1" si="90"/>
        <v>10</v>
      </c>
      <c r="CA160">
        <f t="shared" ca="1" si="90"/>
        <v>10</v>
      </c>
      <c r="CB160">
        <f t="shared" ca="1" si="90"/>
        <v>11</v>
      </c>
      <c r="CC160">
        <f t="shared" ca="1" si="90"/>
        <v>12</v>
      </c>
      <c r="CD160">
        <f t="shared" ca="1" si="90"/>
        <v>13</v>
      </c>
      <c r="CE160">
        <f t="shared" ca="1" si="90"/>
        <v>14</v>
      </c>
      <c r="CF160">
        <f t="shared" ca="1" si="90"/>
        <v>15</v>
      </c>
      <c r="CG160">
        <f t="shared" ca="1" si="90"/>
        <v>16</v>
      </c>
      <c r="CH160">
        <f t="shared" ca="1" si="90"/>
        <v>17</v>
      </c>
      <c r="CI160">
        <f t="shared" ca="1" si="90"/>
        <v>18</v>
      </c>
      <c r="CJ160">
        <f t="shared" ca="1" si="90"/>
        <v>19</v>
      </c>
      <c r="CK160">
        <f t="shared" ca="1" si="90"/>
        <v>19</v>
      </c>
      <c r="CL160">
        <f t="shared" ca="1" si="90"/>
        <v>20</v>
      </c>
      <c r="CM160">
        <f t="shared" ca="1" si="90"/>
        <v>21</v>
      </c>
      <c r="CN160">
        <f t="shared" ca="1" si="90"/>
        <v>22</v>
      </c>
      <c r="CO160">
        <f t="shared" ca="1" si="90"/>
        <v>23</v>
      </c>
      <c r="CP160">
        <f t="shared" ca="1" si="90"/>
        <v>24</v>
      </c>
      <c r="CQ160">
        <f t="shared" ca="1" si="90"/>
        <v>25</v>
      </c>
      <c r="CR160">
        <f t="shared" ca="1" si="90"/>
        <v>26</v>
      </c>
      <c r="CS160">
        <f t="shared" ca="1" si="90"/>
        <v>27</v>
      </c>
      <c r="CT160">
        <f t="shared" ca="1" si="90"/>
        <v>28</v>
      </c>
      <c r="CU160">
        <f t="shared" ca="1" si="90"/>
        <v>28</v>
      </c>
      <c r="CV160">
        <f t="shared" ca="1" si="90"/>
        <v>29</v>
      </c>
      <c r="CW160">
        <f t="shared" ca="1" si="90"/>
        <v>30</v>
      </c>
      <c r="CX160">
        <f t="shared" ca="1" si="90"/>
        <v>31</v>
      </c>
      <c r="CY160">
        <f t="shared" ca="1" si="90"/>
        <v>32</v>
      </c>
      <c r="CZ160">
        <f t="shared" ca="1" si="90"/>
        <v>33</v>
      </c>
      <c r="DA160" s="5">
        <f t="shared" ca="1" si="10"/>
        <v>1</v>
      </c>
      <c r="DB160">
        <f t="shared" ref="DB160:EK160" ca="1" si="91">IF(DB$3&gt;$BG160,"",IF(OR(DA160=36,DA160=""),"",LOOKUP(DB$3,$BP160:$CZ160,$BP$3:$CZ$3)))</f>
        <v>2</v>
      </c>
      <c r="DC160">
        <f t="shared" ca="1" si="91"/>
        <v>3</v>
      </c>
      <c r="DD160">
        <f t="shared" ca="1" si="91"/>
        <v>4</v>
      </c>
      <c r="DE160">
        <f t="shared" ca="1" si="91"/>
        <v>5</v>
      </c>
      <c r="DF160">
        <f t="shared" ca="1" si="91"/>
        <v>6</v>
      </c>
      <c r="DG160">
        <f t="shared" ca="1" si="91"/>
        <v>7</v>
      </c>
      <c r="DH160">
        <f t="shared" ca="1" si="91"/>
        <v>8</v>
      </c>
      <c r="DI160">
        <f t="shared" ca="1" si="91"/>
        <v>9</v>
      </c>
      <c r="DJ160">
        <f t="shared" ca="1" si="91"/>
        <v>11</v>
      </c>
      <c r="DK160">
        <f t="shared" ca="1" si="91"/>
        <v>12</v>
      </c>
      <c r="DL160">
        <f t="shared" ca="1" si="91"/>
        <v>13</v>
      </c>
      <c r="DM160">
        <f t="shared" ca="1" si="91"/>
        <v>14</v>
      </c>
      <c r="DN160">
        <f t="shared" ca="1" si="91"/>
        <v>15</v>
      </c>
      <c r="DO160">
        <f t="shared" ca="1" si="91"/>
        <v>16</v>
      </c>
      <c r="DP160">
        <f t="shared" ca="1" si="91"/>
        <v>17</v>
      </c>
      <c r="DQ160">
        <f t="shared" ca="1" si="91"/>
        <v>18</v>
      </c>
      <c r="DR160">
        <f t="shared" ca="1" si="91"/>
        <v>19</v>
      </c>
      <c r="DS160">
        <f t="shared" ca="1" si="91"/>
        <v>21</v>
      </c>
      <c r="DT160">
        <f t="shared" ca="1" si="91"/>
        <v>22</v>
      </c>
      <c r="DU160">
        <f t="shared" ca="1" si="91"/>
        <v>23</v>
      </c>
      <c r="DV160">
        <f t="shared" ca="1" si="91"/>
        <v>24</v>
      </c>
      <c r="DW160">
        <f t="shared" ca="1" si="91"/>
        <v>25</v>
      </c>
      <c r="DX160">
        <f t="shared" ca="1" si="91"/>
        <v>26</v>
      </c>
      <c r="DY160">
        <f t="shared" ca="1" si="91"/>
        <v>27</v>
      </c>
      <c r="DZ160">
        <f t="shared" ca="1" si="91"/>
        <v>28</v>
      </c>
      <c r="EA160">
        <f t="shared" ca="1" si="91"/>
        <v>29</v>
      </c>
      <c r="EB160">
        <f t="shared" ca="1" si="91"/>
        <v>31</v>
      </c>
      <c r="EC160">
        <f t="shared" ca="1" si="91"/>
        <v>32</v>
      </c>
      <c r="ED160">
        <f t="shared" ca="1" si="91"/>
        <v>33</v>
      </c>
      <c r="EE160">
        <f t="shared" ca="1" si="91"/>
        <v>34</v>
      </c>
      <c r="EF160">
        <f t="shared" ca="1" si="91"/>
        <v>35</v>
      </c>
      <c r="EG160">
        <f t="shared" ca="1" si="91"/>
        <v>36</v>
      </c>
      <c r="EH160" t="str">
        <f t="shared" ca="1" si="91"/>
        <v/>
      </c>
      <c r="EI160" t="str">
        <f t="shared" ca="1" si="91"/>
        <v/>
      </c>
      <c r="EJ160" t="str">
        <f t="shared" ca="1" si="91"/>
        <v/>
      </c>
      <c r="EK160" t="str">
        <f t="shared" ca="1" si="91"/>
        <v/>
      </c>
      <c r="EL160" t="str">
        <f ca="1">IF(I160=1,Finals!I165,"")</f>
        <v/>
      </c>
    </row>
    <row r="161" spans="3:142" x14ac:dyDescent="0.25">
      <c r="C161">
        <v>158</v>
      </c>
      <c r="D161">
        <f ca="1">IF(AND(Finals!K165&gt;Finals!K164,Finals!B$3="Yes"),1,IF(AND(I160=1,Finals!B$2="Yes"),1,IF(AND(E160=Finals!B$5,Calc!D160&gt;=Finals!B$4),1,IF(AND(D160=Finals!B$4,E160&lt;Finals!B$5),D160,1+D160))))</f>
        <v>2</v>
      </c>
      <c r="E161">
        <f ca="1">IF(E160=Finals!B$5,1,IF(AND(I160=1,Finals!B$2="Yes"),1,IF(D160&lt;Finals!B$4,1,Calc!E160+1)))</f>
        <v>1</v>
      </c>
      <c r="F161">
        <f>Finals!D166</f>
        <v>0</v>
      </c>
      <c r="G161">
        <f t="shared" si="32"/>
        <v>0</v>
      </c>
      <c r="H161" t="str">
        <f ca="1">IF(AND(Finals!K165&gt;Finals!K164,Finals!B$3="Yes"),"",IF(AND(I160=1,Finals!B$2="Yes"),"",IF(D160&lt;&gt;Finals!B$4,"",1)))</f>
        <v/>
      </c>
      <c r="I161" t="str">
        <f t="shared" ca="1" si="33"/>
        <v/>
      </c>
      <c r="J161">
        <f ca="1">IF(I161=-1,-BG160,IF(I161=1,36-BG160,0))</f>
        <v>0</v>
      </c>
      <c r="K161">
        <f t="shared" ca="1" si="37"/>
        <v>-1233</v>
      </c>
      <c r="L161">
        <f ca="1">IF(AND($D160=0,$G161=L$3),1,IF($D160=0,0,IF($G161=L$3,1,L160)))</f>
        <v>1</v>
      </c>
      <c r="M161">
        <f ca="1">IF(AND($D160=0,$G161=M$3),1,IF($D160=0,0,IF($G161=M$3,1,M160)))</f>
        <v>1</v>
      </c>
      <c r="N161">
        <f ca="1">IF(AND($D160=0,$G161=N$3),1,IF($D160=0,0,IF($G161=N$3,1,N160)))</f>
        <v>0</v>
      </c>
      <c r="O161">
        <f ca="1">IF(AND($D160=0,$G161=O$3),1,IF($D160=0,0,IF($G161=O$3,1,O160)))</f>
        <v>0</v>
      </c>
      <c r="P161">
        <f ca="1">IF(AND($D160=0,$G161=P$3),1,IF($D160=0,0,IF($G161=P$3,1,P160)))</f>
        <v>1</v>
      </c>
      <c r="Q161">
        <f ca="1">IF(AND($D160=0,$G161=Q$3),1,IF($D160=0,0,IF($G161=Q$3,1,Q160)))</f>
        <v>0</v>
      </c>
      <c r="R161">
        <f ca="1">IF(AND($D160=0,$G161=R$3),1,IF($D160=0,0,IF($G161=R$3,1,R160)))</f>
        <v>1</v>
      </c>
      <c r="S161">
        <f ca="1">IF(AND($D160=0,$G161=S$3),1,IF($D160=0,0,IF($G161=S$3,1,S160)))</f>
        <v>1</v>
      </c>
      <c r="T161">
        <f ca="1">IF(AND($D160=0,$G161=T$3),1,IF($D160=0,0,IF($G161=T$3,1,T160)))</f>
        <v>0</v>
      </c>
      <c r="U161">
        <f ca="1">IF(AND($D160=0,$G161=U$3),1,IF($D160=0,0,IF($G161=U$3,1,U160)))</f>
        <v>1</v>
      </c>
      <c r="V161" s="5">
        <f ca="1">IF(AND($D160=Finals!$B$4,$D161=1,$G161=V$2),0,IF(AND($D160=Finals!$B$4,$D161=1),1,IF($G161=V$2,0,V160)))</f>
        <v>0</v>
      </c>
      <c r="W161" s="8">
        <f ca="1">IF(AND($D160=Finals!$B$4,$D161=1,$G161=W$2),0,IF(AND($D160=Finals!$B$4,$D161=1),1,IF($G161=W$2,0,W160)))</f>
        <v>1</v>
      </c>
      <c r="X161" s="8">
        <f ca="1">IF(AND($D160=Finals!$B$4,$D161=1,$G161=X$2),0,IF(AND($D160=Finals!$B$4,$D161=1),1,IF($G161=X$2,0,X160)))</f>
        <v>1</v>
      </c>
      <c r="Y161" s="8">
        <f ca="1">IF(AND($D160=Finals!$B$4,$D161=1,$G161=Y$2),0,IF(AND($D160=Finals!$B$4,$D161=1),1,IF($G161=Y$2,0,Y160)))</f>
        <v>1</v>
      </c>
      <c r="Z161" s="8">
        <f ca="1">IF(AND($D160=Finals!$B$4,$D161=1,$G161=Z$2),0,IF(AND($D160=Finals!$B$4,$D161=1),1,IF($G161=Z$2,0,Z160)))</f>
        <v>1</v>
      </c>
      <c r="AA161" s="8">
        <f ca="1">IF(AND($D160=Finals!$B$4,$D161=1,$G161=AA$2),0,IF(AND($D160=Finals!$B$4,$D161=1),1,IF($G161=AA$2,0,AA160)))</f>
        <v>1</v>
      </c>
      <c r="AB161" s="8">
        <f ca="1">IF(AND($D160=Finals!$B$4,$D161=1,$G161=AB$2),0,IF(AND($D160=Finals!$B$4,$D161=1),1,IF($G161=AB$2,0,AB160)))</f>
        <v>1</v>
      </c>
      <c r="AC161" s="8">
        <f ca="1">IF(AND($D160=Finals!$B$4,$D161=1,$G161=AC$2),0,IF(AND($D160=Finals!$B$4,$D161=1),1,IF($G161=AC$2,0,AC160)))</f>
        <v>1</v>
      </c>
      <c r="AD161" s="8">
        <f ca="1">IF(AND($D160=Finals!$B$4,$D161=1,$G161=AD$2),0,IF(AND($D160=Finals!$B$4,$D161=1),1,IF($G161=AD$2,0,AD160)))</f>
        <v>1</v>
      </c>
      <c r="AE161" s="8">
        <f ca="1">IF(AND($D160=Finals!$B$4,$D161=1,$G161=AE$2),0,IF(AND($D160=Finals!$B$4,$D161=1),1,IF($G161=AE$2,0,AE160)))</f>
        <v>1</v>
      </c>
      <c r="AF161" s="8">
        <f ca="1">IF(AND($D160=Finals!$B$4,$D161=1,$G161=AF$2),0,IF(AND($D160=Finals!$B$4,$D161=1),1,IF($G161=AF$2,0,AF160)))</f>
        <v>0</v>
      </c>
      <c r="AG161" s="8">
        <f ca="1">IF(AND($D160=Finals!$B$4,$D161=1,$G161=AG$2),0,IF(AND($D160=Finals!$B$4,$D161=1),1,IF($G161=AG$2,0,AG160)))</f>
        <v>1</v>
      </c>
      <c r="AH161" s="8">
        <f ca="1">IF(AND($D160=Finals!$B$4,$D161=1,$G161=AH$2),0,IF(AND($D160=Finals!$B$4,$D161=1),1,IF($G161=AH$2,0,AH160)))</f>
        <v>1</v>
      </c>
      <c r="AI161" s="8">
        <f ca="1">IF(AND($D160=Finals!$B$4,$D161=1,$G161=AI$2),0,IF(AND($D160=Finals!$B$4,$D161=1),1,IF($G161=AI$2,0,AI160)))</f>
        <v>1</v>
      </c>
      <c r="AJ161" s="8">
        <f ca="1">IF(AND($D160=Finals!$B$4,$D161=1,$G161=AJ$2),0,IF(AND($D160=Finals!$B$4,$D161=1),1,IF($G161=AJ$2,0,AJ160)))</f>
        <v>1</v>
      </c>
      <c r="AK161" s="8">
        <f ca="1">IF(AND($D160=Finals!$B$4,$D161=1,$G161=AK$2),0,IF(AND($D160=Finals!$B$4,$D161=1),1,IF($G161=AK$2,0,AK160)))</f>
        <v>1</v>
      </c>
      <c r="AL161" s="8">
        <f ca="1">IF(AND($D160=Finals!$B$4,$D161=1,$G161=AL$2),0,IF(AND($D160=Finals!$B$4,$D161=1),1,IF($G161=AL$2,0,AL160)))</f>
        <v>1</v>
      </c>
      <c r="AM161" s="8">
        <f ca="1">IF(AND($D160=Finals!$B$4,$D161=1,$G161=AM$2),0,IF(AND($D160=Finals!$B$4,$D161=1),1,IF($G161=AM$2,0,AM160)))</f>
        <v>1</v>
      </c>
      <c r="AN161" s="8">
        <f ca="1">IF(AND($D160=Finals!$B$4,$D161=1,$G161=AN$2),0,IF(AND($D160=Finals!$B$4,$D161=1),1,IF($G161=AN$2,0,AN160)))</f>
        <v>1</v>
      </c>
      <c r="AO161" s="8">
        <f ca="1">IF(AND($D160=Finals!$B$4,$D161=1,$G161=AO$2),0,IF(AND($D160=Finals!$B$4,$D161=1),1,IF($G161=AO$2,0,AO160)))</f>
        <v>1</v>
      </c>
      <c r="AP161" s="8">
        <f ca="1">IF(AND($D160=Finals!$B$4,$D161=1,$G161=AP$2),0,IF(AND($D160=Finals!$B$4,$D161=1),1,IF($G161=AP$2,0,AP160)))</f>
        <v>0</v>
      </c>
      <c r="AQ161" s="8">
        <f ca="1">IF(AND($D160=Finals!$B$4,$D161=1,$G161=AQ$2),0,IF(AND($D160=Finals!$B$4,$D161=1),1,IF($G161=AQ$2,0,AQ160)))</f>
        <v>1</v>
      </c>
      <c r="AR161" s="8">
        <f ca="1">IF(AND($D160=Finals!$B$4,$D161=1,$G161=AR$2),0,IF(AND($D160=Finals!$B$4,$D161=1),1,IF($G161=AR$2,0,AR160)))</f>
        <v>1</v>
      </c>
      <c r="AS161" s="8">
        <f ca="1">IF(AND($D160=Finals!$B$4,$D161=1,$G161=AS$2),0,IF(AND($D160=Finals!$B$4,$D161=1),1,IF($G161=AS$2,0,AS160)))</f>
        <v>1</v>
      </c>
      <c r="AT161" s="8">
        <f ca="1">IF(AND($D160=Finals!$B$4,$D161=1,$G161=AT$2),0,IF(AND($D160=Finals!$B$4,$D161=1),1,IF($G161=AT$2,0,AT160)))</f>
        <v>1</v>
      </c>
      <c r="AU161" s="8">
        <f ca="1">IF(AND($D160=Finals!$B$4,$D161=1,$G161=AU$2),0,IF(AND($D160=Finals!$B$4,$D161=1),1,IF($G161=AU$2,0,AU160)))</f>
        <v>1</v>
      </c>
      <c r="AV161" s="8">
        <f ca="1">IF(AND($D160=Finals!$B$4,$D161=1,$G161=AV$2),0,IF(AND($D160=Finals!$B$4,$D161=1),1,IF($G161=AV$2,0,AV160)))</f>
        <v>1</v>
      </c>
      <c r="AW161" s="8">
        <f ca="1">IF(AND($D160=Finals!$B$4,$D161=1,$G161=AW$2),0,IF(AND($D160=Finals!$B$4,$D161=1),1,IF($G161=AW$2,0,AW160)))</f>
        <v>1</v>
      </c>
      <c r="AX161" s="8">
        <f ca="1">IF(AND($D160=Finals!$B$4,$D161=1,$G161=AX$2),0,IF(AND($D160=Finals!$B$4,$D161=1),1,IF($G161=AX$2,0,AX160)))</f>
        <v>1</v>
      </c>
      <c r="AY161" s="8">
        <f ca="1">IF(AND($D160=Finals!$B$4,$D161=1,$G161=AY$2),0,IF(AND($D160=Finals!$B$4,$D161=1),1,IF($G161=AY$2,0,AY160)))</f>
        <v>1</v>
      </c>
      <c r="AZ161" s="8">
        <f ca="1">IF(AND($D160=Finals!$B$4,$D161=1,$G161=AZ$2),0,IF(AND($D160=Finals!$B$4,$D161=1),1,IF($G161=AZ$2,0,AZ160)))</f>
        <v>0</v>
      </c>
      <c r="BA161" s="8">
        <f ca="1">IF(AND($D160=Finals!$B$4,$D161=1,$G161=BA$2),0,IF(AND($D160=Finals!$B$4,$D161=1),1,IF($G161=BA$2,0,BA160)))</f>
        <v>1</v>
      </c>
      <c r="BB161" s="8">
        <f ca="1">IF(AND($D160=Finals!$B$4,$D161=1,$G161=BB$2),0,IF(AND($D160=Finals!$B$4,$D161=1),1,IF($G161=BB$2,0,BB160)))</f>
        <v>1</v>
      </c>
      <c r="BC161" s="8">
        <f ca="1">IF(AND($D160=Finals!$B$4,$D161=1,$G161=BC$2),0,IF(AND($D160=Finals!$B$4,$D161=1),1,IF($G161=BC$2,0,BC160)))</f>
        <v>1</v>
      </c>
      <c r="BD161" s="8">
        <f ca="1">IF(AND($D160=Finals!$B$4,$D161=1,$G161=BD$2),0,IF(AND($D160=Finals!$B$4,$D161=1),1,IF($G161=BD$2,0,BD160)))</f>
        <v>1</v>
      </c>
      <c r="BE161" s="8">
        <f ca="1">IF(AND($D160=Finals!$B$4,$D161=1,$G161=BE$2),0,IF(AND($D160=Finals!$B$4,$D161=1),1,IF($G161=BE$2,0,BE160)))</f>
        <v>1</v>
      </c>
      <c r="BF161" s="4">
        <f ca="1">IF(AND($D160=Finals!$B$4,$D161=1,$G161=BF$2),0,IF(AND($D160=Finals!$B$4,$D161=1),1,IF($G161=BF$2,0,BF160)))</f>
        <v>1</v>
      </c>
      <c r="BG161">
        <f t="shared" ca="1" si="34"/>
        <v>33</v>
      </c>
      <c r="BP161">
        <v>1</v>
      </c>
      <c r="BQ161">
        <f t="shared" ref="BQ161:CZ161" ca="1" si="92">IF(V161=1,1+BP161,BP161)</f>
        <v>1</v>
      </c>
      <c r="BR161">
        <f t="shared" ca="1" si="92"/>
        <v>2</v>
      </c>
      <c r="BS161">
        <f t="shared" ca="1" si="92"/>
        <v>3</v>
      </c>
      <c r="BT161">
        <f t="shared" ca="1" si="92"/>
        <v>4</v>
      </c>
      <c r="BU161">
        <f t="shared" ca="1" si="92"/>
        <v>5</v>
      </c>
      <c r="BV161">
        <f t="shared" ca="1" si="92"/>
        <v>6</v>
      </c>
      <c r="BW161">
        <f t="shared" ca="1" si="92"/>
        <v>7</v>
      </c>
      <c r="BX161">
        <f t="shared" ca="1" si="92"/>
        <v>8</v>
      </c>
      <c r="BY161">
        <f t="shared" ca="1" si="92"/>
        <v>9</v>
      </c>
      <c r="BZ161">
        <f t="shared" ca="1" si="92"/>
        <v>10</v>
      </c>
      <c r="CA161">
        <f t="shared" ca="1" si="92"/>
        <v>10</v>
      </c>
      <c r="CB161">
        <f t="shared" ca="1" si="92"/>
        <v>11</v>
      </c>
      <c r="CC161">
        <f t="shared" ca="1" si="92"/>
        <v>12</v>
      </c>
      <c r="CD161">
        <f t="shared" ca="1" si="92"/>
        <v>13</v>
      </c>
      <c r="CE161">
        <f t="shared" ca="1" si="92"/>
        <v>14</v>
      </c>
      <c r="CF161">
        <f t="shared" ca="1" si="92"/>
        <v>15</v>
      </c>
      <c r="CG161">
        <f t="shared" ca="1" si="92"/>
        <v>16</v>
      </c>
      <c r="CH161">
        <f t="shared" ca="1" si="92"/>
        <v>17</v>
      </c>
      <c r="CI161">
        <f t="shared" ca="1" si="92"/>
        <v>18</v>
      </c>
      <c r="CJ161">
        <f t="shared" ca="1" si="92"/>
        <v>19</v>
      </c>
      <c r="CK161">
        <f t="shared" ca="1" si="92"/>
        <v>19</v>
      </c>
      <c r="CL161">
        <f t="shared" ca="1" si="92"/>
        <v>20</v>
      </c>
      <c r="CM161">
        <f t="shared" ca="1" si="92"/>
        <v>21</v>
      </c>
      <c r="CN161">
        <f t="shared" ca="1" si="92"/>
        <v>22</v>
      </c>
      <c r="CO161">
        <f t="shared" ca="1" si="92"/>
        <v>23</v>
      </c>
      <c r="CP161">
        <f t="shared" ca="1" si="92"/>
        <v>24</v>
      </c>
      <c r="CQ161">
        <f t="shared" ca="1" si="92"/>
        <v>25</v>
      </c>
      <c r="CR161">
        <f t="shared" ca="1" si="92"/>
        <v>26</v>
      </c>
      <c r="CS161">
        <f t="shared" ca="1" si="92"/>
        <v>27</v>
      </c>
      <c r="CT161">
        <f t="shared" ca="1" si="92"/>
        <v>28</v>
      </c>
      <c r="CU161">
        <f t="shared" ca="1" si="92"/>
        <v>28</v>
      </c>
      <c r="CV161">
        <f t="shared" ca="1" si="92"/>
        <v>29</v>
      </c>
      <c r="CW161">
        <f t="shared" ca="1" si="92"/>
        <v>30</v>
      </c>
      <c r="CX161">
        <f t="shared" ca="1" si="92"/>
        <v>31</v>
      </c>
      <c r="CY161">
        <f t="shared" ca="1" si="92"/>
        <v>32</v>
      </c>
      <c r="CZ161">
        <f t="shared" ca="1" si="92"/>
        <v>33</v>
      </c>
      <c r="DA161" s="5">
        <f t="shared" ca="1" si="10"/>
        <v>1</v>
      </c>
      <c r="DB161">
        <f t="shared" ref="DB161:EK161" ca="1" si="93">IF(DB$3&gt;$BG161,"",IF(OR(DA161=36,DA161=""),"",LOOKUP(DB$3,$BP161:$CZ161,$BP$3:$CZ$3)))</f>
        <v>2</v>
      </c>
      <c r="DC161">
        <f t="shared" ca="1" si="93"/>
        <v>3</v>
      </c>
      <c r="DD161">
        <f t="shared" ca="1" si="93"/>
        <v>4</v>
      </c>
      <c r="DE161">
        <f t="shared" ca="1" si="93"/>
        <v>5</v>
      </c>
      <c r="DF161">
        <f t="shared" ca="1" si="93"/>
        <v>6</v>
      </c>
      <c r="DG161">
        <f t="shared" ca="1" si="93"/>
        <v>7</v>
      </c>
      <c r="DH161">
        <f t="shared" ca="1" si="93"/>
        <v>8</v>
      </c>
      <c r="DI161">
        <f t="shared" ca="1" si="93"/>
        <v>9</v>
      </c>
      <c r="DJ161">
        <f t="shared" ca="1" si="93"/>
        <v>11</v>
      </c>
      <c r="DK161">
        <f t="shared" ca="1" si="93"/>
        <v>12</v>
      </c>
      <c r="DL161">
        <f t="shared" ca="1" si="93"/>
        <v>13</v>
      </c>
      <c r="DM161">
        <f t="shared" ca="1" si="93"/>
        <v>14</v>
      </c>
      <c r="DN161">
        <f t="shared" ca="1" si="93"/>
        <v>15</v>
      </c>
      <c r="DO161">
        <f t="shared" ca="1" si="93"/>
        <v>16</v>
      </c>
      <c r="DP161">
        <f t="shared" ca="1" si="93"/>
        <v>17</v>
      </c>
      <c r="DQ161">
        <f t="shared" ca="1" si="93"/>
        <v>18</v>
      </c>
      <c r="DR161">
        <f t="shared" ca="1" si="93"/>
        <v>19</v>
      </c>
      <c r="DS161">
        <f t="shared" ca="1" si="93"/>
        <v>21</v>
      </c>
      <c r="DT161">
        <f t="shared" ca="1" si="93"/>
        <v>22</v>
      </c>
      <c r="DU161">
        <f t="shared" ca="1" si="93"/>
        <v>23</v>
      </c>
      <c r="DV161">
        <f t="shared" ca="1" si="93"/>
        <v>24</v>
      </c>
      <c r="DW161">
        <f t="shared" ca="1" si="93"/>
        <v>25</v>
      </c>
      <c r="DX161">
        <f t="shared" ca="1" si="93"/>
        <v>26</v>
      </c>
      <c r="DY161">
        <f t="shared" ca="1" si="93"/>
        <v>27</v>
      </c>
      <c r="DZ161">
        <f t="shared" ca="1" si="93"/>
        <v>28</v>
      </c>
      <c r="EA161">
        <f t="shared" ca="1" si="93"/>
        <v>29</v>
      </c>
      <c r="EB161">
        <f t="shared" ca="1" si="93"/>
        <v>31</v>
      </c>
      <c r="EC161">
        <f t="shared" ca="1" si="93"/>
        <v>32</v>
      </c>
      <c r="ED161">
        <f t="shared" ca="1" si="93"/>
        <v>33</v>
      </c>
      <c r="EE161">
        <f t="shared" ca="1" si="93"/>
        <v>34</v>
      </c>
      <c r="EF161">
        <f t="shared" ca="1" si="93"/>
        <v>35</v>
      </c>
      <c r="EG161">
        <f t="shared" ca="1" si="93"/>
        <v>36</v>
      </c>
      <c r="EH161" t="str">
        <f t="shared" ca="1" si="93"/>
        <v/>
      </c>
      <c r="EI161" t="str">
        <f t="shared" ca="1" si="93"/>
        <v/>
      </c>
      <c r="EJ161" t="str">
        <f t="shared" ca="1" si="93"/>
        <v/>
      </c>
      <c r="EK161" t="str">
        <f t="shared" ca="1" si="93"/>
        <v/>
      </c>
      <c r="EL161" t="str">
        <f ca="1">IF(I161=1,Finals!I166,"")</f>
        <v/>
      </c>
    </row>
    <row r="162" spans="3:142" x14ac:dyDescent="0.25">
      <c r="C162">
        <v>159</v>
      </c>
      <c r="D162">
        <f ca="1">IF(AND(Finals!K166&gt;Finals!K165,Finals!B$3="Yes"),1,IF(AND(I161=1,Finals!B$2="Yes"),1,IF(AND(E161=Finals!B$5,Calc!D161&gt;=Finals!B$4),1,IF(AND(D161=Finals!B$4,E161&lt;Finals!B$5),D161,1+D161))))</f>
        <v>3</v>
      </c>
      <c r="E162">
        <f ca="1">IF(E161=Finals!B$5,1,IF(AND(I161=1,Finals!B$2="Yes"),1,IF(D161&lt;Finals!B$4,1,Calc!E161+1)))</f>
        <v>1</v>
      </c>
      <c r="F162">
        <f>Finals!D167</f>
        <v>0</v>
      </c>
      <c r="G162">
        <f t="shared" si="32"/>
        <v>0</v>
      </c>
      <c r="H162" t="str">
        <f ca="1">IF(AND(Finals!K166&gt;Finals!K165,Finals!B$3="Yes"),"",IF(AND(I161=1,Finals!B$2="Yes"),"",IF(D161&lt;&gt;Finals!B$4,"",1)))</f>
        <v/>
      </c>
      <c r="I162" t="str">
        <f t="shared" ca="1" si="33"/>
        <v/>
      </c>
      <c r="J162">
        <f ca="1">IF(I162=-1,-BG161,IF(I162=1,36-BG161,0))</f>
        <v>0</v>
      </c>
      <c r="K162">
        <f t="shared" ca="1" si="37"/>
        <v>-1233</v>
      </c>
      <c r="L162">
        <f ca="1">IF(AND($D161=0,$G162=L$3),1,IF($D161=0,0,IF($G162=L$3,1,L161)))</f>
        <v>1</v>
      </c>
      <c r="M162">
        <f ca="1">IF(AND($D161=0,$G162=M$3),1,IF($D161=0,0,IF($G162=M$3,1,M161)))</f>
        <v>1</v>
      </c>
      <c r="N162">
        <f ca="1">IF(AND($D161=0,$G162=N$3),1,IF($D161=0,0,IF($G162=N$3,1,N161)))</f>
        <v>0</v>
      </c>
      <c r="O162">
        <f ca="1">IF(AND($D161=0,$G162=O$3),1,IF($D161=0,0,IF($G162=O$3,1,O161)))</f>
        <v>0</v>
      </c>
      <c r="P162">
        <f ca="1">IF(AND($D161=0,$G162=P$3),1,IF($D161=0,0,IF($G162=P$3,1,P161)))</f>
        <v>1</v>
      </c>
      <c r="Q162">
        <f ca="1">IF(AND($D161=0,$G162=Q$3),1,IF($D161=0,0,IF($G162=Q$3,1,Q161)))</f>
        <v>0</v>
      </c>
      <c r="R162">
        <f ca="1">IF(AND($D161=0,$G162=R$3),1,IF($D161=0,0,IF($G162=R$3,1,R161)))</f>
        <v>1</v>
      </c>
      <c r="S162">
        <f ca="1">IF(AND($D161=0,$G162=S$3),1,IF($D161=0,0,IF($G162=S$3,1,S161)))</f>
        <v>1</v>
      </c>
      <c r="T162">
        <f ca="1">IF(AND($D161=0,$G162=T$3),1,IF($D161=0,0,IF($G162=T$3,1,T161)))</f>
        <v>0</v>
      </c>
      <c r="U162">
        <f ca="1">IF(AND($D161=0,$G162=U$3),1,IF($D161=0,0,IF($G162=U$3,1,U161)))</f>
        <v>1</v>
      </c>
      <c r="V162" s="5">
        <f ca="1">IF(AND($D161=Finals!$B$4,$D162=1,$G162=V$2),0,IF(AND($D161=Finals!$B$4,$D162=1),1,IF($G162=V$2,0,V161)))</f>
        <v>0</v>
      </c>
      <c r="W162" s="8">
        <f ca="1">IF(AND($D161=Finals!$B$4,$D162=1,$G162=W$2),0,IF(AND($D161=Finals!$B$4,$D162=1),1,IF($G162=W$2,0,W161)))</f>
        <v>1</v>
      </c>
      <c r="X162" s="8">
        <f ca="1">IF(AND($D161=Finals!$B$4,$D162=1,$G162=X$2),0,IF(AND($D161=Finals!$B$4,$D162=1),1,IF($G162=X$2,0,X161)))</f>
        <v>1</v>
      </c>
      <c r="Y162" s="8">
        <f ca="1">IF(AND($D161=Finals!$B$4,$D162=1,$G162=Y$2),0,IF(AND($D161=Finals!$B$4,$D162=1),1,IF($G162=Y$2,0,Y161)))</f>
        <v>1</v>
      </c>
      <c r="Z162" s="8">
        <f ca="1">IF(AND($D161=Finals!$B$4,$D162=1,$G162=Z$2),0,IF(AND($D161=Finals!$B$4,$D162=1),1,IF($G162=Z$2,0,Z161)))</f>
        <v>1</v>
      </c>
      <c r="AA162" s="8">
        <f ca="1">IF(AND($D161=Finals!$B$4,$D162=1,$G162=AA$2),0,IF(AND($D161=Finals!$B$4,$D162=1),1,IF($G162=AA$2,0,AA161)))</f>
        <v>1</v>
      </c>
      <c r="AB162" s="8">
        <f ca="1">IF(AND($D161=Finals!$B$4,$D162=1,$G162=AB$2),0,IF(AND($D161=Finals!$B$4,$D162=1),1,IF($G162=AB$2,0,AB161)))</f>
        <v>1</v>
      </c>
      <c r="AC162" s="8">
        <f ca="1">IF(AND($D161=Finals!$B$4,$D162=1,$G162=AC$2),0,IF(AND($D161=Finals!$B$4,$D162=1),1,IF($G162=AC$2,0,AC161)))</f>
        <v>1</v>
      </c>
      <c r="AD162" s="8">
        <f ca="1">IF(AND($D161=Finals!$B$4,$D162=1,$G162=AD$2),0,IF(AND($D161=Finals!$B$4,$D162=1),1,IF($G162=AD$2,0,AD161)))</f>
        <v>1</v>
      </c>
      <c r="AE162" s="8">
        <f ca="1">IF(AND($D161=Finals!$B$4,$D162=1,$G162=AE$2),0,IF(AND($D161=Finals!$B$4,$D162=1),1,IF($G162=AE$2,0,AE161)))</f>
        <v>1</v>
      </c>
      <c r="AF162" s="8">
        <f ca="1">IF(AND($D161=Finals!$B$4,$D162=1,$G162=AF$2),0,IF(AND($D161=Finals!$B$4,$D162=1),1,IF($G162=AF$2,0,AF161)))</f>
        <v>0</v>
      </c>
      <c r="AG162" s="8">
        <f ca="1">IF(AND($D161=Finals!$B$4,$D162=1,$G162=AG$2),0,IF(AND($D161=Finals!$B$4,$D162=1),1,IF($G162=AG$2,0,AG161)))</f>
        <v>1</v>
      </c>
      <c r="AH162" s="8">
        <f ca="1">IF(AND($D161=Finals!$B$4,$D162=1,$G162=AH$2),0,IF(AND($D161=Finals!$B$4,$D162=1),1,IF($G162=AH$2,0,AH161)))</f>
        <v>1</v>
      </c>
      <c r="AI162" s="8">
        <f ca="1">IF(AND($D161=Finals!$B$4,$D162=1,$G162=AI$2),0,IF(AND($D161=Finals!$B$4,$D162=1),1,IF($G162=AI$2,0,AI161)))</f>
        <v>1</v>
      </c>
      <c r="AJ162" s="8">
        <f ca="1">IF(AND($D161=Finals!$B$4,$D162=1,$G162=AJ$2),0,IF(AND($D161=Finals!$B$4,$D162=1),1,IF($G162=AJ$2,0,AJ161)))</f>
        <v>1</v>
      </c>
      <c r="AK162" s="8">
        <f ca="1">IF(AND($D161=Finals!$B$4,$D162=1,$G162=AK$2),0,IF(AND($D161=Finals!$B$4,$D162=1),1,IF($G162=AK$2,0,AK161)))</f>
        <v>1</v>
      </c>
      <c r="AL162" s="8">
        <f ca="1">IF(AND($D161=Finals!$B$4,$D162=1,$G162=AL$2),0,IF(AND($D161=Finals!$B$4,$D162=1),1,IF($G162=AL$2,0,AL161)))</f>
        <v>1</v>
      </c>
      <c r="AM162" s="8">
        <f ca="1">IF(AND($D161=Finals!$B$4,$D162=1,$G162=AM$2),0,IF(AND($D161=Finals!$B$4,$D162=1),1,IF($G162=AM$2,0,AM161)))</f>
        <v>1</v>
      </c>
      <c r="AN162" s="8">
        <f ca="1">IF(AND($D161=Finals!$B$4,$D162=1,$G162=AN$2),0,IF(AND($D161=Finals!$B$4,$D162=1),1,IF($G162=AN$2,0,AN161)))</f>
        <v>1</v>
      </c>
      <c r="AO162" s="8">
        <f ca="1">IF(AND($D161=Finals!$B$4,$D162=1,$G162=AO$2),0,IF(AND($D161=Finals!$B$4,$D162=1),1,IF($G162=AO$2,0,AO161)))</f>
        <v>1</v>
      </c>
      <c r="AP162" s="8">
        <f ca="1">IF(AND($D161=Finals!$B$4,$D162=1,$G162=AP$2),0,IF(AND($D161=Finals!$B$4,$D162=1),1,IF($G162=AP$2,0,AP161)))</f>
        <v>0</v>
      </c>
      <c r="AQ162" s="8">
        <f ca="1">IF(AND($D161=Finals!$B$4,$D162=1,$G162=AQ$2),0,IF(AND($D161=Finals!$B$4,$D162=1),1,IF($G162=AQ$2,0,AQ161)))</f>
        <v>1</v>
      </c>
      <c r="AR162" s="8">
        <f ca="1">IF(AND($D161=Finals!$B$4,$D162=1,$G162=AR$2),0,IF(AND($D161=Finals!$B$4,$D162=1),1,IF($G162=AR$2,0,AR161)))</f>
        <v>1</v>
      </c>
      <c r="AS162" s="8">
        <f ca="1">IF(AND($D161=Finals!$B$4,$D162=1,$G162=AS$2),0,IF(AND($D161=Finals!$B$4,$D162=1),1,IF($G162=AS$2,0,AS161)))</f>
        <v>1</v>
      </c>
      <c r="AT162" s="8">
        <f ca="1">IF(AND($D161=Finals!$B$4,$D162=1,$G162=AT$2),0,IF(AND($D161=Finals!$B$4,$D162=1),1,IF($G162=AT$2,0,AT161)))</f>
        <v>1</v>
      </c>
      <c r="AU162" s="8">
        <f ca="1">IF(AND($D161=Finals!$B$4,$D162=1,$G162=AU$2),0,IF(AND($D161=Finals!$B$4,$D162=1),1,IF($G162=AU$2,0,AU161)))</f>
        <v>1</v>
      </c>
      <c r="AV162" s="8">
        <f ca="1">IF(AND($D161=Finals!$B$4,$D162=1,$G162=AV$2),0,IF(AND($D161=Finals!$B$4,$D162=1),1,IF($G162=AV$2,0,AV161)))</f>
        <v>1</v>
      </c>
      <c r="AW162" s="8">
        <f ca="1">IF(AND($D161=Finals!$B$4,$D162=1,$G162=AW$2),0,IF(AND($D161=Finals!$B$4,$D162=1),1,IF($G162=AW$2,0,AW161)))</f>
        <v>1</v>
      </c>
      <c r="AX162" s="8">
        <f ca="1">IF(AND($D161=Finals!$B$4,$D162=1,$G162=AX$2),0,IF(AND($D161=Finals!$B$4,$D162=1),1,IF($G162=AX$2,0,AX161)))</f>
        <v>1</v>
      </c>
      <c r="AY162" s="8">
        <f ca="1">IF(AND($D161=Finals!$B$4,$D162=1,$G162=AY$2),0,IF(AND($D161=Finals!$B$4,$D162=1),1,IF($G162=AY$2,0,AY161)))</f>
        <v>1</v>
      </c>
      <c r="AZ162" s="8">
        <f ca="1">IF(AND($D161=Finals!$B$4,$D162=1,$G162=AZ$2),0,IF(AND($D161=Finals!$B$4,$D162=1),1,IF($G162=AZ$2,0,AZ161)))</f>
        <v>0</v>
      </c>
      <c r="BA162" s="8">
        <f ca="1">IF(AND($D161=Finals!$B$4,$D162=1,$G162=BA$2),0,IF(AND($D161=Finals!$B$4,$D162=1),1,IF($G162=BA$2,0,BA161)))</f>
        <v>1</v>
      </c>
      <c r="BB162" s="8">
        <f ca="1">IF(AND($D161=Finals!$B$4,$D162=1,$G162=BB$2),0,IF(AND($D161=Finals!$B$4,$D162=1),1,IF($G162=BB$2,0,BB161)))</f>
        <v>1</v>
      </c>
      <c r="BC162" s="8">
        <f ca="1">IF(AND($D161=Finals!$B$4,$D162=1,$G162=BC$2),0,IF(AND($D161=Finals!$B$4,$D162=1),1,IF($G162=BC$2,0,BC161)))</f>
        <v>1</v>
      </c>
      <c r="BD162" s="8">
        <f ca="1">IF(AND($D161=Finals!$B$4,$D162=1,$G162=BD$2),0,IF(AND($D161=Finals!$B$4,$D162=1),1,IF($G162=BD$2,0,BD161)))</f>
        <v>1</v>
      </c>
      <c r="BE162" s="8">
        <f ca="1">IF(AND($D161=Finals!$B$4,$D162=1,$G162=BE$2),0,IF(AND($D161=Finals!$B$4,$D162=1),1,IF($G162=BE$2,0,BE161)))</f>
        <v>1</v>
      </c>
      <c r="BF162" s="4">
        <f ca="1">IF(AND($D161=Finals!$B$4,$D162=1,$G162=BF$2),0,IF(AND($D161=Finals!$B$4,$D162=1),1,IF($G162=BF$2,0,BF161)))</f>
        <v>1</v>
      </c>
      <c r="BG162">
        <f t="shared" ca="1" si="34"/>
        <v>33</v>
      </c>
      <c r="BP162">
        <v>1</v>
      </c>
      <c r="BQ162">
        <f t="shared" ref="BQ162:CZ162" ca="1" si="94">IF(V162=1,1+BP162,BP162)</f>
        <v>1</v>
      </c>
      <c r="BR162">
        <f t="shared" ca="1" si="94"/>
        <v>2</v>
      </c>
      <c r="BS162">
        <f t="shared" ca="1" si="94"/>
        <v>3</v>
      </c>
      <c r="BT162">
        <f t="shared" ca="1" si="94"/>
        <v>4</v>
      </c>
      <c r="BU162">
        <f t="shared" ca="1" si="94"/>
        <v>5</v>
      </c>
      <c r="BV162">
        <f t="shared" ca="1" si="94"/>
        <v>6</v>
      </c>
      <c r="BW162">
        <f t="shared" ca="1" si="94"/>
        <v>7</v>
      </c>
      <c r="BX162">
        <f t="shared" ca="1" si="94"/>
        <v>8</v>
      </c>
      <c r="BY162">
        <f t="shared" ca="1" si="94"/>
        <v>9</v>
      </c>
      <c r="BZ162">
        <f t="shared" ca="1" si="94"/>
        <v>10</v>
      </c>
      <c r="CA162">
        <f t="shared" ca="1" si="94"/>
        <v>10</v>
      </c>
      <c r="CB162">
        <f t="shared" ca="1" si="94"/>
        <v>11</v>
      </c>
      <c r="CC162">
        <f t="shared" ca="1" si="94"/>
        <v>12</v>
      </c>
      <c r="CD162">
        <f t="shared" ca="1" si="94"/>
        <v>13</v>
      </c>
      <c r="CE162">
        <f t="shared" ca="1" si="94"/>
        <v>14</v>
      </c>
      <c r="CF162">
        <f t="shared" ca="1" si="94"/>
        <v>15</v>
      </c>
      <c r="CG162">
        <f t="shared" ca="1" si="94"/>
        <v>16</v>
      </c>
      <c r="CH162">
        <f t="shared" ca="1" si="94"/>
        <v>17</v>
      </c>
      <c r="CI162">
        <f t="shared" ca="1" si="94"/>
        <v>18</v>
      </c>
      <c r="CJ162">
        <f t="shared" ca="1" si="94"/>
        <v>19</v>
      </c>
      <c r="CK162">
        <f t="shared" ca="1" si="94"/>
        <v>19</v>
      </c>
      <c r="CL162">
        <f t="shared" ca="1" si="94"/>
        <v>20</v>
      </c>
      <c r="CM162">
        <f t="shared" ca="1" si="94"/>
        <v>21</v>
      </c>
      <c r="CN162">
        <f t="shared" ca="1" si="94"/>
        <v>22</v>
      </c>
      <c r="CO162">
        <f t="shared" ca="1" si="94"/>
        <v>23</v>
      </c>
      <c r="CP162">
        <f t="shared" ca="1" si="94"/>
        <v>24</v>
      </c>
      <c r="CQ162">
        <f t="shared" ca="1" si="94"/>
        <v>25</v>
      </c>
      <c r="CR162">
        <f t="shared" ca="1" si="94"/>
        <v>26</v>
      </c>
      <c r="CS162">
        <f t="shared" ca="1" si="94"/>
        <v>27</v>
      </c>
      <c r="CT162">
        <f t="shared" ca="1" si="94"/>
        <v>28</v>
      </c>
      <c r="CU162">
        <f t="shared" ca="1" si="94"/>
        <v>28</v>
      </c>
      <c r="CV162">
        <f t="shared" ca="1" si="94"/>
        <v>29</v>
      </c>
      <c r="CW162">
        <f t="shared" ca="1" si="94"/>
        <v>30</v>
      </c>
      <c r="CX162">
        <f t="shared" ca="1" si="94"/>
        <v>31</v>
      </c>
      <c r="CY162">
        <f t="shared" ca="1" si="94"/>
        <v>32</v>
      </c>
      <c r="CZ162">
        <f t="shared" ca="1" si="94"/>
        <v>33</v>
      </c>
      <c r="DA162" s="5">
        <f t="shared" ca="1" si="10"/>
        <v>1</v>
      </c>
      <c r="DB162">
        <f t="shared" ref="DB162:EK162" ca="1" si="95">IF(DB$3&gt;$BG162,"",IF(OR(DA162=36,DA162=""),"",LOOKUP(DB$3,$BP162:$CZ162,$BP$3:$CZ$3)))</f>
        <v>2</v>
      </c>
      <c r="DC162">
        <f t="shared" ca="1" si="95"/>
        <v>3</v>
      </c>
      <c r="DD162">
        <f t="shared" ca="1" si="95"/>
        <v>4</v>
      </c>
      <c r="DE162">
        <f t="shared" ca="1" si="95"/>
        <v>5</v>
      </c>
      <c r="DF162">
        <f t="shared" ca="1" si="95"/>
        <v>6</v>
      </c>
      <c r="DG162">
        <f t="shared" ca="1" si="95"/>
        <v>7</v>
      </c>
      <c r="DH162">
        <f t="shared" ca="1" si="95"/>
        <v>8</v>
      </c>
      <c r="DI162">
        <f t="shared" ca="1" si="95"/>
        <v>9</v>
      </c>
      <c r="DJ162">
        <f t="shared" ca="1" si="95"/>
        <v>11</v>
      </c>
      <c r="DK162">
        <f t="shared" ca="1" si="95"/>
        <v>12</v>
      </c>
      <c r="DL162">
        <f t="shared" ca="1" si="95"/>
        <v>13</v>
      </c>
      <c r="DM162">
        <f t="shared" ca="1" si="95"/>
        <v>14</v>
      </c>
      <c r="DN162">
        <f t="shared" ca="1" si="95"/>
        <v>15</v>
      </c>
      <c r="DO162">
        <f t="shared" ca="1" si="95"/>
        <v>16</v>
      </c>
      <c r="DP162">
        <f t="shared" ca="1" si="95"/>
        <v>17</v>
      </c>
      <c r="DQ162">
        <f t="shared" ca="1" si="95"/>
        <v>18</v>
      </c>
      <c r="DR162">
        <f t="shared" ca="1" si="95"/>
        <v>19</v>
      </c>
      <c r="DS162">
        <f t="shared" ca="1" si="95"/>
        <v>21</v>
      </c>
      <c r="DT162">
        <f t="shared" ca="1" si="95"/>
        <v>22</v>
      </c>
      <c r="DU162">
        <f t="shared" ca="1" si="95"/>
        <v>23</v>
      </c>
      <c r="DV162">
        <f t="shared" ca="1" si="95"/>
        <v>24</v>
      </c>
      <c r="DW162">
        <f t="shared" ca="1" si="95"/>
        <v>25</v>
      </c>
      <c r="DX162">
        <f t="shared" ca="1" si="95"/>
        <v>26</v>
      </c>
      <c r="DY162">
        <f t="shared" ca="1" si="95"/>
        <v>27</v>
      </c>
      <c r="DZ162">
        <f t="shared" ca="1" si="95"/>
        <v>28</v>
      </c>
      <c r="EA162">
        <f t="shared" ca="1" si="95"/>
        <v>29</v>
      </c>
      <c r="EB162">
        <f t="shared" ca="1" si="95"/>
        <v>31</v>
      </c>
      <c r="EC162">
        <f t="shared" ca="1" si="95"/>
        <v>32</v>
      </c>
      <c r="ED162">
        <f t="shared" ca="1" si="95"/>
        <v>33</v>
      </c>
      <c r="EE162">
        <f t="shared" ca="1" si="95"/>
        <v>34</v>
      </c>
      <c r="EF162">
        <f t="shared" ca="1" si="95"/>
        <v>35</v>
      </c>
      <c r="EG162">
        <f t="shared" ca="1" si="95"/>
        <v>36</v>
      </c>
      <c r="EH162" t="str">
        <f t="shared" ca="1" si="95"/>
        <v/>
      </c>
      <c r="EI162" t="str">
        <f t="shared" ca="1" si="95"/>
        <v/>
      </c>
      <c r="EJ162" t="str">
        <f t="shared" ca="1" si="95"/>
        <v/>
      </c>
      <c r="EK162" t="str">
        <f t="shared" ca="1" si="95"/>
        <v/>
      </c>
      <c r="EL162" t="str">
        <f ca="1">IF(I162=1,Finals!I167,"")</f>
        <v/>
      </c>
    </row>
    <row r="163" spans="3:142" x14ac:dyDescent="0.25">
      <c r="C163">
        <v>160</v>
      </c>
      <c r="D163">
        <f ca="1">IF(AND(Finals!K167&gt;Finals!K166,Finals!B$3="Yes"),1,IF(AND(I162=1,Finals!B$2="Yes"),1,IF(AND(E162=Finals!B$5,Calc!D162&gt;=Finals!B$4),1,IF(AND(D162=Finals!B$4,E162&lt;Finals!B$5),D162,1+D162))))</f>
        <v>4</v>
      </c>
      <c r="E163">
        <f ca="1">IF(E162=Finals!B$5,1,IF(AND(I162=1,Finals!B$2="Yes"),1,IF(D162&lt;Finals!B$4,1,Calc!E162+1)))</f>
        <v>1</v>
      </c>
      <c r="F163">
        <f>Finals!D168</f>
        <v>0</v>
      </c>
      <c r="G163">
        <f t="shared" si="32"/>
        <v>0</v>
      </c>
      <c r="H163" t="str">
        <f ca="1">IF(AND(Finals!K167&gt;Finals!K166,Finals!B$3="Yes"),"",IF(AND(I162=1,Finals!B$2="Yes"),"",IF(D162&lt;&gt;Finals!B$4,"",1)))</f>
        <v/>
      </c>
      <c r="I163" t="str">
        <f t="shared" ca="1" si="33"/>
        <v/>
      </c>
      <c r="J163">
        <f ca="1">IF(I163=-1,-BG162,IF(I163=1,36-BG162,0))</f>
        <v>0</v>
      </c>
      <c r="K163">
        <f t="shared" ca="1" si="37"/>
        <v>-1233</v>
      </c>
      <c r="L163">
        <f ca="1">IF(AND($D162=0,$G163=L$3),1,IF($D162=0,0,IF($G163=L$3,1,L162)))</f>
        <v>1</v>
      </c>
      <c r="M163">
        <f ca="1">IF(AND($D162=0,$G163=M$3),1,IF($D162=0,0,IF($G163=M$3,1,M162)))</f>
        <v>1</v>
      </c>
      <c r="N163">
        <f ca="1">IF(AND($D162=0,$G163=N$3),1,IF($D162=0,0,IF($G163=N$3,1,N162)))</f>
        <v>0</v>
      </c>
      <c r="O163">
        <f ca="1">IF(AND($D162=0,$G163=O$3),1,IF($D162=0,0,IF($G163=O$3,1,O162)))</f>
        <v>0</v>
      </c>
      <c r="P163">
        <f ca="1">IF(AND($D162=0,$G163=P$3),1,IF($D162=0,0,IF($G163=P$3,1,P162)))</f>
        <v>1</v>
      </c>
      <c r="Q163">
        <f ca="1">IF(AND($D162=0,$G163=Q$3),1,IF($D162=0,0,IF($G163=Q$3,1,Q162)))</f>
        <v>0</v>
      </c>
      <c r="R163">
        <f ca="1">IF(AND($D162=0,$G163=R$3),1,IF($D162=0,0,IF($G163=R$3,1,R162)))</f>
        <v>1</v>
      </c>
      <c r="S163">
        <f ca="1">IF(AND($D162=0,$G163=S$3),1,IF($D162=0,0,IF($G163=S$3,1,S162)))</f>
        <v>1</v>
      </c>
      <c r="T163">
        <f ca="1">IF(AND($D162=0,$G163=T$3),1,IF($D162=0,0,IF($G163=T$3,1,T162)))</f>
        <v>0</v>
      </c>
      <c r="U163">
        <f ca="1">IF(AND($D162=0,$G163=U$3),1,IF($D162=0,0,IF($G163=U$3,1,U162)))</f>
        <v>1</v>
      </c>
      <c r="V163" s="5">
        <f ca="1">IF(AND($D162=Finals!$B$4,$D163=1,$G163=V$2),0,IF(AND($D162=Finals!$B$4,$D163=1),1,IF($G163=V$2,0,V162)))</f>
        <v>0</v>
      </c>
      <c r="W163" s="8">
        <f ca="1">IF(AND($D162=Finals!$B$4,$D163=1,$G163=W$2),0,IF(AND($D162=Finals!$B$4,$D163=1),1,IF($G163=W$2,0,W162)))</f>
        <v>1</v>
      </c>
      <c r="X163" s="8">
        <f ca="1">IF(AND($D162=Finals!$B$4,$D163=1,$G163=X$2),0,IF(AND($D162=Finals!$B$4,$D163=1),1,IF($G163=X$2,0,X162)))</f>
        <v>1</v>
      </c>
      <c r="Y163" s="8">
        <f ca="1">IF(AND($D162=Finals!$B$4,$D163=1,$G163=Y$2),0,IF(AND($D162=Finals!$B$4,$D163=1),1,IF($G163=Y$2,0,Y162)))</f>
        <v>1</v>
      </c>
      <c r="Z163" s="8">
        <f ca="1">IF(AND($D162=Finals!$B$4,$D163=1,$G163=Z$2),0,IF(AND($D162=Finals!$B$4,$D163=1),1,IF($G163=Z$2,0,Z162)))</f>
        <v>1</v>
      </c>
      <c r="AA163" s="8">
        <f ca="1">IF(AND($D162=Finals!$B$4,$D163=1,$G163=AA$2),0,IF(AND($D162=Finals!$B$4,$D163=1),1,IF($G163=AA$2,0,AA162)))</f>
        <v>1</v>
      </c>
      <c r="AB163" s="8">
        <f ca="1">IF(AND($D162=Finals!$B$4,$D163=1,$G163=AB$2),0,IF(AND($D162=Finals!$B$4,$D163=1),1,IF($G163=AB$2,0,AB162)))</f>
        <v>1</v>
      </c>
      <c r="AC163" s="8">
        <f ca="1">IF(AND($D162=Finals!$B$4,$D163=1,$G163=AC$2),0,IF(AND($D162=Finals!$B$4,$D163=1),1,IF($G163=AC$2,0,AC162)))</f>
        <v>1</v>
      </c>
      <c r="AD163" s="8">
        <f ca="1">IF(AND($D162=Finals!$B$4,$D163=1,$G163=AD$2),0,IF(AND($D162=Finals!$B$4,$D163=1),1,IF($G163=AD$2,0,AD162)))</f>
        <v>1</v>
      </c>
      <c r="AE163" s="8">
        <f ca="1">IF(AND($D162=Finals!$B$4,$D163=1,$G163=AE$2),0,IF(AND($D162=Finals!$B$4,$D163=1),1,IF($G163=AE$2,0,AE162)))</f>
        <v>1</v>
      </c>
      <c r="AF163" s="8">
        <f ca="1">IF(AND($D162=Finals!$B$4,$D163=1,$G163=AF$2),0,IF(AND($D162=Finals!$B$4,$D163=1),1,IF($G163=AF$2,0,AF162)))</f>
        <v>0</v>
      </c>
      <c r="AG163" s="8">
        <f ca="1">IF(AND($D162=Finals!$B$4,$D163=1,$G163=AG$2),0,IF(AND($D162=Finals!$B$4,$D163=1),1,IF($G163=AG$2,0,AG162)))</f>
        <v>1</v>
      </c>
      <c r="AH163" s="8">
        <f ca="1">IF(AND($D162=Finals!$B$4,$D163=1,$G163=AH$2),0,IF(AND($D162=Finals!$B$4,$D163=1),1,IF($G163=AH$2,0,AH162)))</f>
        <v>1</v>
      </c>
      <c r="AI163" s="8">
        <f ca="1">IF(AND($D162=Finals!$B$4,$D163=1,$G163=AI$2),0,IF(AND($D162=Finals!$B$4,$D163=1),1,IF($G163=AI$2,0,AI162)))</f>
        <v>1</v>
      </c>
      <c r="AJ163" s="8">
        <f ca="1">IF(AND($D162=Finals!$B$4,$D163=1,$G163=AJ$2),0,IF(AND($D162=Finals!$B$4,$D163=1),1,IF($G163=AJ$2,0,AJ162)))</f>
        <v>1</v>
      </c>
      <c r="AK163" s="8">
        <f ca="1">IF(AND($D162=Finals!$B$4,$D163=1,$G163=AK$2),0,IF(AND($D162=Finals!$B$4,$D163=1),1,IF($G163=AK$2,0,AK162)))</f>
        <v>1</v>
      </c>
      <c r="AL163" s="8">
        <f ca="1">IF(AND($D162=Finals!$B$4,$D163=1,$G163=AL$2),0,IF(AND($D162=Finals!$B$4,$D163=1),1,IF($G163=AL$2,0,AL162)))</f>
        <v>1</v>
      </c>
      <c r="AM163" s="8">
        <f ca="1">IF(AND($D162=Finals!$B$4,$D163=1,$G163=AM$2),0,IF(AND($D162=Finals!$B$4,$D163=1),1,IF($G163=AM$2,0,AM162)))</f>
        <v>1</v>
      </c>
      <c r="AN163" s="8">
        <f ca="1">IF(AND($D162=Finals!$B$4,$D163=1,$G163=AN$2),0,IF(AND($D162=Finals!$B$4,$D163=1),1,IF($G163=AN$2,0,AN162)))</f>
        <v>1</v>
      </c>
      <c r="AO163" s="8">
        <f ca="1">IF(AND($D162=Finals!$B$4,$D163=1,$G163=AO$2),0,IF(AND($D162=Finals!$B$4,$D163=1),1,IF($G163=AO$2,0,AO162)))</f>
        <v>1</v>
      </c>
      <c r="AP163" s="8">
        <f ca="1">IF(AND($D162=Finals!$B$4,$D163=1,$G163=AP$2),0,IF(AND($D162=Finals!$B$4,$D163=1),1,IF($G163=AP$2,0,AP162)))</f>
        <v>0</v>
      </c>
      <c r="AQ163" s="8">
        <f ca="1">IF(AND($D162=Finals!$B$4,$D163=1,$G163=AQ$2),0,IF(AND($D162=Finals!$B$4,$D163=1),1,IF($G163=AQ$2,0,AQ162)))</f>
        <v>1</v>
      </c>
      <c r="AR163" s="8">
        <f ca="1">IF(AND($D162=Finals!$B$4,$D163=1,$G163=AR$2),0,IF(AND($D162=Finals!$B$4,$D163=1),1,IF($G163=AR$2,0,AR162)))</f>
        <v>1</v>
      </c>
      <c r="AS163" s="8">
        <f ca="1">IF(AND($D162=Finals!$B$4,$D163=1,$G163=AS$2),0,IF(AND($D162=Finals!$B$4,$D163=1),1,IF($G163=AS$2,0,AS162)))</f>
        <v>1</v>
      </c>
      <c r="AT163" s="8">
        <f ca="1">IF(AND($D162=Finals!$B$4,$D163=1,$G163=AT$2),0,IF(AND($D162=Finals!$B$4,$D163=1),1,IF($G163=AT$2,0,AT162)))</f>
        <v>1</v>
      </c>
      <c r="AU163" s="8">
        <f ca="1">IF(AND($D162=Finals!$B$4,$D163=1,$G163=AU$2),0,IF(AND($D162=Finals!$B$4,$D163=1),1,IF($G163=AU$2,0,AU162)))</f>
        <v>1</v>
      </c>
      <c r="AV163" s="8">
        <f ca="1">IF(AND($D162=Finals!$B$4,$D163=1,$G163=AV$2),0,IF(AND($D162=Finals!$B$4,$D163=1),1,IF($G163=AV$2,0,AV162)))</f>
        <v>1</v>
      </c>
      <c r="AW163" s="8">
        <f ca="1">IF(AND($D162=Finals!$B$4,$D163=1,$G163=AW$2),0,IF(AND($D162=Finals!$B$4,$D163=1),1,IF($G163=AW$2,0,AW162)))</f>
        <v>1</v>
      </c>
      <c r="AX163" s="8">
        <f ca="1">IF(AND($D162=Finals!$B$4,$D163=1,$G163=AX$2),0,IF(AND($D162=Finals!$B$4,$D163=1),1,IF($G163=AX$2,0,AX162)))</f>
        <v>1</v>
      </c>
      <c r="AY163" s="8">
        <f ca="1">IF(AND($D162=Finals!$B$4,$D163=1,$G163=AY$2),0,IF(AND($D162=Finals!$B$4,$D163=1),1,IF($G163=AY$2,0,AY162)))</f>
        <v>1</v>
      </c>
      <c r="AZ163" s="8">
        <f ca="1">IF(AND($D162=Finals!$B$4,$D163=1,$G163=AZ$2),0,IF(AND($D162=Finals!$B$4,$D163=1),1,IF($G163=AZ$2,0,AZ162)))</f>
        <v>0</v>
      </c>
      <c r="BA163" s="8">
        <f ca="1">IF(AND($D162=Finals!$B$4,$D163=1,$G163=BA$2),0,IF(AND($D162=Finals!$B$4,$D163=1),1,IF($G163=BA$2,0,BA162)))</f>
        <v>1</v>
      </c>
      <c r="BB163" s="8">
        <f ca="1">IF(AND($D162=Finals!$B$4,$D163=1,$G163=BB$2),0,IF(AND($D162=Finals!$B$4,$D163=1),1,IF($G163=BB$2,0,BB162)))</f>
        <v>1</v>
      </c>
      <c r="BC163" s="8">
        <f ca="1">IF(AND($D162=Finals!$B$4,$D163=1,$G163=BC$2),0,IF(AND($D162=Finals!$B$4,$D163=1),1,IF($G163=BC$2,0,BC162)))</f>
        <v>1</v>
      </c>
      <c r="BD163" s="8">
        <f ca="1">IF(AND($D162=Finals!$B$4,$D163=1,$G163=BD$2),0,IF(AND($D162=Finals!$B$4,$D163=1),1,IF($G163=BD$2,0,BD162)))</f>
        <v>1</v>
      </c>
      <c r="BE163" s="8">
        <f ca="1">IF(AND($D162=Finals!$B$4,$D163=1,$G163=BE$2),0,IF(AND($D162=Finals!$B$4,$D163=1),1,IF($G163=BE$2,0,BE162)))</f>
        <v>1</v>
      </c>
      <c r="BF163" s="4">
        <f ca="1">IF(AND($D162=Finals!$B$4,$D163=1,$G163=BF$2),0,IF(AND($D162=Finals!$B$4,$D163=1),1,IF($G163=BF$2,0,BF162)))</f>
        <v>1</v>
      </c>
      <c r="BG163">
        <f t="shared" ca="1" si="34"/>
        <v>33</v>
      </c>
      <c r="BP163">
        <v>1</v>
      </c>
      <c r="BQ163">
        <f t="shared" ref="BQ163:CZ163" ca="1" si="96">IF(V163=1,1+BP163,BP163)</f>
        <v>1</v>
      </c>
      <c r="BR163">
        <f t="shared" ca="1" si="96"/>
        <v>2</v>
      </c>
      <c r="BS163">
        <f t="shared" ca="1" si="96"/>
        <v>3</v>
      </c>
      <c r="BT163">
        <f t="shared" ca="1" si="96"/>
        <v>4</v>
      </c>
      <c r="BU163">
        <f t="shared" ca="1" si="96"/>
        <v>5</v>
      </c>
      <c r="BV163">
        <f t="shared" ca="1" si="96"/>
        <v>6</v>
      </c>
      <c r="BW163">
        <f t="shared" ca="1" si="96"/>
        <v>7</v>
      </c>
      <c r="BX163">
        <f t="shared" ca="1" si="96"/>
        <v>8</v>
      </c>
      <c r="BY163">
        <f t="shared" ca="1" si="96"/>
        <v>9</v>
      </c>
      <c r="BZ163">
        <f t="shared" ca="1" si="96"/>
        <v>10</v>
      </c>
      <c r="CA163">
        <f t="shared" ca="1" si="96"/>
        <v>10</v>
      </c>
      <c r="CB163">
        <f t="shared" ca="1" si="96"/>
        <v>11</v>
      </c>
      <c r="CC163">
        <f t="shared" ca="1" si="96"/>
        <v>12</v>
      </c>
      <c r="CD163">
        <f t="shared" ca="1" si="96"/>
        <v>13</v>
      </c>
      <c r="CE163">
        <f t="shared" ca="1" si="96"/>
        <v>14</v>
      </c>
      <c r="CF163">
        <f t="shared" ca="1" si="96"/>
        <v>15</v>
      </c>
      <c r="CG163">
        <f t="shared" ca="1" si="96"/>
        <v>16</v>
      </c>
      <c r="CH163">
        <f t="shared" ca="1" si="96"/>
        <v>17</v>
      </c>
      <c r="CI163">
        <f t="shared" ca="1" si="96"/>
        <v>18</v>
      </c>
      <c r="CJ163">
        <f t="shared" ca="1" si="96"/>
        <v>19</v>
      </c>
      <c r="CK163">
        <f t="shared" ca="1" si="96"/>
        <v>19</v>
      </c>
      <c r="CL163">
        <f t="shared" ca="1" si="96"/>
        <v>20</v>
      </c>
      <c r="CM163">
        <f t="shared" ca="1" si="96"/>
        <v>21</v>
      </c>
      <c r="CN163">
        <f t="shared" ca="1" si="96"/>
        <v>22</v>
      </c>
      <c r="CO163">
        <f t="shared" ca="1" si="96"/>
        <v>23</v>
      </c>
      <c r="CP163">
        <f t="shared" ca="1" si="96"/>
        <v>24</v>
      </c>
      <c r="CQ163">
        <f t="shared" ca="1" si="96"/>
        <v>25</v>
      </c>
      <c r="CR163">
        <f t="shared" ca="1" si="96"/>
        <v>26</v>
      </c>
      <c r="CS163">
        <f t="shared" ca="1" si="96"/>
        <v>27</v>
      </c>
      <c r="CT163">
        <f t="shared" ca="1" si="96"/>
        <v>28</v>
      </c>
      <c r="CU163">
        <f t="shared" ca="1" si="96"/>
        <v>28</v>
      </c>
      <c r="CV163">
        <f t="shared" ca="1" si="96"/>
        <v>29</v>
      </c>
      <c r="CW163">
        <f t="shared" ca="1" si="96"/>
        <v>30</v>
      </c>
      <c r="CX163">
        <f t="shared" ca="1" si="96"/>
        <v>31</v>
      </c>
      <c r="CY163">
        <f t="shared" ca="1" si="96"/>
        <v>32</v>
      </c>
      <c r="CZ163">
        <f t="shared" ca="1" si="96"/>
        <v>33</v>
      </c>
      <c r="DA163" s="5">
        <f t="shared" ca="1" si="10"/>
        <v>1</v>
      </c>
      <c r="DB163">
        <f t="shared" ref="DB163:EK163" ca="1" si="97">IF(DB$3&gt;$BG163,"",IF(OR(DA163=36,DA163=""),"",LOOKUP(DB$3,$BP163:$CZ163,$BP$3:$CZ$3)))</f>
        <v>2</v>
      </c>
      <c r="DC163">
        <f t="shared" ca="1" si="97"/>
        <v>3</v>
      </c>
      <c r="DD163">
        <f t="shared" ca="1" si="97"/>
        <v>4</v>
      </c>
      <c r="DE163">
        <f t="shared" ca="1" si="97"/>
        <v>5</v>
      </c>
      <c r="DF163">
        <f t="shared" ca="1" si="97"/>
        <v>6</v>
      </c>
      <c r="DG163">
        <f t="shared" ca="1" si="97"/>
        <v>7</v>
      </c>
      <c r="DH163">
        <f t="shared" ca="1" si="97"/>
        <v>8</v>
      </c>
      <c r="DI163">
        <f t="shared" ca="1" si="97"/>
        <v>9</v>
      </c>
      <c r="DJ163">
        <f t="shared" ca="1" si="97"/>
        <v>11</v>
      </c>
      <c r="DK163">
        <f t="shared" ca="1" si="97"/>
        <v>12</v>
      </c>
      <c r="DL163">
        <f t="shared" ca="1" si="97"/>
        <v>13</v>
      </c>
      <c r="DM163">
        <f t="shared" ca="1" si="97"/>
        <v>14</v>
      </c>
      <c r="DN163">
        <f t="shared" ca="1" si="97"/>
        <v>15</v>
      </c>
      <c r="DO163">
        <f t="shared" ca="1" si="97"/>
        <v>16</v>
      </c>
      <c r="DP163">
        <f t="shared" ca="1" si="97"/>
        <v>17</v>
      </c>
      <c r="DQ163">
        <f t="shared" ca="1" si="97"/>
        <v>18</v>
      </c>
      <c r="DR163">
        <f t="shared" ca="1" si="97"/>
        <v>19</v>
      </c>
      <c r="DS163">
        <f t="shared" ca="1" si="97"/>
        <v>21</v>
      </c>
      <c r="DT163">
        <f t="shared" ca="1" si="97"/>
        <v>22</v>
      </c>
      <c r="DU163">
        <f t="shared" ca="1" si="97"/>
        <v>23</v>
      </c>
      <c r="DV163">
        <f t="shared" ca="1" si="97"/>
        <v>24</v>
      </c>
      <c r="DW163">
        <f t="shared" ca="1" si="97"/>
        <v>25</v>
      </c>
      <c r="DX163">
        <f t="shared" ca="1" si="97"/>
        <v>26</v>
      </c>
      <c r="DY163">
        <f t="shared" ca="1" si="97"/>
        <v>27</v>
      </c>
      <c r="DZ163">
        <f t="shared" ca="1" si="97"/>
        <v>28</v>
      </c>
      <c r="EA163">
        <f t="shared" ca="1" si="97"/>
        <v>29</v>
      </c>
      <c r="EB163">
        <f t="shared" ca="1" si="97"/>
        <v>31</v>
      </c>
      <c r="EC163">
        <f t="shared" ca="1" si="97"/>
        <v>32</v>
      </c>
      <c r="ED163">
        <f t="shared" ca="1" si="97"/>
        <v>33</v>
      </c>
      <c r="EE163">
        <f t="shared" ca="1" si="97"/>
        <v>34</v>
      </c>
      <c r="EF163">
        <f t="shared" ca="1" si="97"/>
        <v>35</v>
      </c>
      <c r="EG163">
        <f t="shared" ca="1" si="97"/>
        <v>36</v>
      </c>
      <c r="EH163" t="str">
        <f t="shared" ca="1" si="97"/>
        <v/>
      </c>
      <c r="EI163" t="str">
        <f t="shared" ca="1" si="97"/>
        <v/>
      </c>
      <c r="EJ163" t="str">
        <f t="shared" ca="1" si="97"/>
        <v/>
      </c>
      <c r="EK163" t="str">
        <f t="shared" ca="1" si="97"/>
        <v/>
      </c>
      <c r="EL163" t="str">
        <f ca="1">IF(I163=1,Finals!I168,"")</f>
        <v/>
      </c>
    </row>
    <row r="164" spans="3:142" x14ac:dyDescent="0.25">
      <c r="C164">
        <v>161</v>
      </c>
      <c r="D164">
        <f ca="1">IF(AND(Finals!K168&gt;Finals!K167,Finals!B$3="Yes"),1,IF(AND(I163=1,Finals!B$2="Yes"),1,IF(AND(E163=Finals!B$5,Calc!D163&gt;=Finals!B$4),1,IF(AND(D163=Finals!B$4,E163&lt;Finals!B$5),D163,1+D163))))</f>
        <v>5</v>
      </c>
      <c r="E164">
        <f ca="1">IF(E163=Finals!B$5,1,IF(AND(I163=1,Finals!B$2="Yes"),1,IF(D163&lt;Finals!B$4,1,Calc!E163+1)))</f>
        <v>1</v>
      </c>
      <c r="F164">
        <f>Finals!D169</f>
        <v>0</v>
      </c>
      <c r="G164">
        <f t="shared" si="32"/>
        <v>0</v>
      </c>
      <c r="H164" t="str">
        <f ca="1">IF(AND(Finals!K168&gt;Finals!K167,Finals!B$3="Yes"),"",IF(AND(I163=1,Finals!B$2="Yes"),"",IF(D163&lt;&gt;Finals!B$4,"",1)))</f>
        <v/>
      </c>
      <c r="I164" t="str">
        <f t="shared" ca="1" si="33"/>
        <v/>
      </c>
      <c r="J164">
        <f ca="1">IF(I164=-1,-BG163,IF(I164=1,36-BG163,0))</f>
        <v>0</v>
      </c>
      <c r="K164">
        <f t="shared" ca="1" si="37"/>
        <v>-1233</v>
      </c>
      <c r="L164">
        <f ca="1">IF(AND($D163=0,$G164=L$3),1,IF($D163=0,0,IF($G164=L$3,1,L163)))</f>
        <v>1</v>
      </c>
      <c r="M164">
        <f ca="1">IF(AND($D163=0,$G164=M$3),1,IF($D163=0,0,IF($G164=M$3,1,M163)))</f>
        <v>1</v>
      </c>
      <c r="N164">
        <f ca="1">IF(AND($D163=0,$G164=N$3),1,IF($D163=0,0,IF($G164=N$3,1,N163)))</f>
        <v>0</v>
      </c>
      <c r="O164">
        <f ca="1">IF(AND($D163=0,$G164=O$3),1,IF($D163=0,0,IF($G164=O$3,1,O163)))</f>
        <v>0</v>
      </c>
      <c r="P164">
        <f ca="1">IF(AND($D163=0,$G164=P$3),1,IF($D163=0,0,IF($G164=P$3,1,P163)))</f>
        <v>1</v>
      </c>
      <c r="Q164">
        <f ca="1">IF(AND($D163=0,$G164=Q$3),1,IF($D163=0,0,IF($G164=Q$3,1,Q163)))</f>
        <v>0</v>
      </c>
      <c r="R164">
        <f ca="1">IF(AND($D163=0,$G164=R$3),1,IF($D163=0,0,IF($G164=R$3,1,R163)))</f>
        <v>1</v>
      </c>
      <c r="S164">
        <f ca="1">IF(AND($D163=0,$G164=S$3),1,IF($D163=0,0,IF($G164=S$3,1,S163)))</f>
        <v>1</v>
      </c>
      <c r="T164">
        <f ca="1">IF(AND($D163=0,$G164=T$3),1,IF($D163=0,0,IF($G164=T$3,1,T163)))</f>
        <v>0</v>
      </c>
      <c r="U164">
        <f ca="1">IF(AND($D163=0,$G164=U$3),1,IF($D163=0,0,IF($G164=U$3,1,U163)))</f>
        <v>1</v>
      </c>
      <c r="V164" s="5">
        <f ca="1">IF(AND($D163=Finals!$B$4,$D164=1,$G164=V$2),0,IF(AND($D163=Finals!$B$4,$D164=1),1,IF($G164=V$2,0,V163)))</f>
        <v>0</v>
      </c>
      <c r="W164" s="8">
        <f ca="1">IF(AND($D163=Finals!$B$4,$D164=1,$G164=W$2),0,IF(AND($D163=Finals!$B$4,$D164=1),1,IF($G164=W$2,0,W163)))</f>
        <v>1</v>
      </c>
      <c r="X164" s="8">
        <f ca="1">IF(AND($D163=Finals!$B$4,$D164=1,$G164=X$2),0,IF(AND($D163=Finals!$B$4,$D164=1),1,IF($G164=X$2,0,X163)))</f>
        <v>1</v>
      </c>
      <c r="Y164" s="8">
        <f ca="1">IF(AND($D163=Finals!$B$4,$D164=1,$G164=Y$2),0,IF(AND($D163=Finals!$B$4,$D164=1),1,IF($G164=Y$2,0,Y163)))</f>
        <v>1</v>
      </c>
      <c r="Z164" s="8">
        <f ca="1">IF(AND($D163=Finals!$B$4,$D164=1,$G164=Z$2),0,IF(AND($D163=Finals!$B$4,$D164=1),1,IF($G164=Z$2,0,Z163)))</f>
        <v>1</v>
      </c>
      <c r="AA164" s="8">
        <f ca="1">IF(AND($D163=Finals!$B$4,$D164=1,$G164=AA$2),0,IF(AND($D163=Finals!$B$4,$D164=1),1,IF($G164=AA$2,0,AA163)))</f>
        <v>1</v>
      </c>
      <c r="AB164" s="8">
        <f ca="1">IF(AND($D163=Finals!$B$4,$D164=1,$G164=AB$2),0,IF(AND($D163=Finals!$B$4,$D164=1),1,IF($G164=AB$2,0,AB163)))</f>
        <v>1</v>
      </c>
      <c r="AC164" s="8">
        <f ca="1">IF(AND($D163=Finals!$B$4,$D164=1,$G164=AC$2),0,IF(AND($D163=Finals!$B$4,$D164=1),1,IF($G164=AC$2,0,AC163)))</f>
        <v>1</v>
      </c>
      <c r="AD164" s="8">
        <f ca="1">IF(AND($D163=Finals!$B$4,$D164=1,$G164=AD$2),0,IF(AND($D163=Finals!$B$4,$D164=1),1,IF($G164=AD$2,0,AD163)))</f>
        <v>1</v>
      </c>
      <c r="AE164" s="8">
        <f ca="1">IF(AND($D163=Finals!$B$4,$D164=1,$G164=AE$2),0,IF(AND($D163=Finals!$B$4,$D164=1),1,IF($G164=AE$2,0,AE163)))</f>
        <v>1</v>
      </c>
      <c r="AF164" s="8">
        <f ca="1">IF(AND($D163=Finals!$B$4,$D164=1,$G164=AF$2),0,IF(AND($D163=Finals!$B$4,$D164=1),1,IF($G164=AF$2,0,AF163)))</f>
        <v>0</v>
      </c>
      <c r="AG164" s="8">
        <f ca="1">IF(AND($D163=Finals!$B$4,$D164=1,$G164=AG$2),0,IF(AND($D163=Finals!$B$4,$D164=1),1,IF($G164=AG$2,0,AG163)))</f>
        <v>1</v>
      </c>
      <c r="AH164" s="8">
        <f ca="1">IF(AND($D163=Finals!$B$4,$D164=1,$G164=AH$2),0,IF(AND($D163=Finals!$B$4,$D164=1),1,IF($G164=AH$2,0,AH163)))</f>
        <v>1</v>
      </c>
      <c r="AI164" s="8">
        <f ca="1">IF(AND($D163=Finals!$B$4,$D164=1,$G164=AI$2),0,IF(AND($D163=Finals!$B$4,$D164=1),1,IF($G164=AI$2,0,AI163)))</f>
        <v>1</v>
      </c>
      <c r="AJ164" s="8">
        <f ca="1">IF(AND($D163=Finals!$B$4,$D164=1,$G164=AJ$2),0,IF(AND($D163=Finals!$B$4,$D164=1),1,IF($G164=AJ$2,0,AJ163)))</f>
        <v>1</v>
      </c>
      <c r="AK164" s="8">
        <f ca="1">IF(AND($D163=Finals!$B$4,$D164=1,$G164=AK$2),0,IF(AND($D163=Finals!$B$4,$D164=1),1,IF($G164=AK$2,0,AK163)))</f>
        <v>1</v>
      </c>
      <c r="AL164" s="8">
        <f ca="1">IF(AND($D163=Finals!$B$4,$D164=1,$G164=AL$2),0,IF(AND($D163=Finals!$B$4,$D164=1),1,IF($G164=AL$2,0,AL163)))</f>
        <v>1</v>
      </c>
      <c r="AM164" s="8">
        <f ca="1">IF(AND($D163=Finals!$B$4,$D164=1,$G164=AM$2),0,IF(AND($D163=Finals!$B$4,$D164=1),1,IF($G164=AM$2,0,AM163)))</f>
        <v>1</v>
      </c>
      <c r="AN164" s="8">
        <f ca="1">IF(AND($D163=Finals!$B$4,$D164=1,$G164=AN$2),0,IF(AND($D163=Finals!$B$4,$D164=1),1,IF($G164=AN$2,0,AN163)))</f>
        <v>1</v>
      </c>
      <c r="AO164" s="8">
        <f ca="1">IF(AND($D163=Finals!$B$4,$D164=1,$G164=AO$2),0,IF(AND($D163=Finals!$B$4,$D164=1),1,IF($G164=AO$2,0,AO163)))</f>
        <v>1</v>
      </c>
      <c r="AP164" s="8">
        <f ca="1">IF(AND($D163=Finals!$B$4,$D164=1,$G164=AP$2),0,IF(AND($D163=Finals!$B$4,$D164=1),1,IF($G164=AP$2,0,AP163)))</f>
        <v>0</v>
      </c>
      <c r="AQ164" s="8">
        <f ca="1">IF(AND($D163=Finals!$B$4,$D164=1,$G164=AQ$2),0,IF(AND($D163=Finals!$B$4,$D164=1),1,IF($G164=AQ$2,0,AQ163)))</f>
        <v>1</v>
      </c>
      <c r="AR164" s="8">
        <f ca="1">IF(AND($D163=Finals!$B$4,$D164=1,$G164=AR$2),0,IF(AND($D163=Finals!$B$4,$D164=1),1,IF($G164=AR$2,0,AR163)))</f>
        <v>1</v>
      </c>
      <c r="AS164" s="8">
        <f ca="1">IF(AND($D163=Finals!$B$4,$D164=1,$G164=AS$2),0,IF(AND($D163=Finals!$B$4,$D164=1),1,IF($G164=AS$2,0,AS163)))</f>
        <v>1</v>
      </c>
      <c r="AT164" s="8">
        <f ca="1">IF(AND($D163=Finals!$B$4,$D164=1,$G164=AT$2),0,IF(AND($D163=Finals!$B$4,$D164=1),1,IF($G164=AT$2,0,AT163)))</f>
        <v>1</v>
      </c>
      <c r="AU164" s="8">
        <f ca="1">IF(AND($D163=Finals!$B$4,$D164=1,$G164=AU$2),0,IF(AND($D163=Finals!$B$4,$D164=1),1,IF($G164=AU$2,0,AU163)))</f>
        <v>1</v>
      </c>
      <c r="AV164" s="8">
        <f ca="1">IF(AND($D163=Finals!$B$4,$D164=1,$G164=AV$2),0,IF(AND($D163=Finals!$B$4,$D164=1),1,IF($G164=AV$2,0,AV163)))</f>
        <v>1</v>
      </c>
      <c r="AW164" s="8">
        <f ca="1">IF(AND($D163=Finals!$B$4,$D164=1,$G164=AW$2),0,IF(AND($D163=Finals!$B$4,$D164=1),1,IF($G164=AW$2,0,AW163)))</f>
        <v>1</v>
      </c>
      <c r="AX164" s="8">
        <f ca="1">IF(AND($D163=Finals!$B$4,$D164=1,$G164=AX$2),0,IF(AND($D163=Finals!$B$4,$D164=1),1,IF($G164=AX$2,0,AX163)))</f>
        <v>1</v>
      </c>
      <c r="AY164" s="8">
        <f ca="1">IF(AND($D163=Finals!$B$4,$D164=1,$G164=AY$2),0,IF(AND($D163=Finals!$B$4,$D164=1),1,IF($G164=AY$2,0,AY163)))</f>
        <v>1</v>
      </c>
      <c r="AZ164" s="8">
        <f ca="1">IF(AND($D163=Finals!$B$4,$D164=1,$G164=AZ$2),0,IF(AND($D163=Finals!$B$4,$D164=1),1,IF($G164=AZ$2,0,AZ163)))</f>
        <v>0</v>
      </c>
      <c r="BA164" s="8">
        <f ca="1">IF(AND($D163=Finals!$B$4,$D164=1,$G164=BA$2),0,IF(AND($D163=Finals!$B$4,$D164=1),1,IF($G164=BA$2,0,BA163)))</f>
        <v>1</v>
      </c>
      <c r="BB164" s="8">
        <f ca="1">IF(AND($D163=Finals!$B$4,$D164=1,$G164=BB$2),0,IF(AND($D163=Finals!$B$4,$D164=1),1,IF($G164=BB$2,0,BB163)))</f>
        <v>1</v>
      </c>
      <c r="BC164" s="8">
        <f ca="1">IF(AND($D163=Finals!$B$4,$D164=1,$G164=BC$2),0,IF(AND($D163=Finals!$B$4,$D164=1),1,IF($G164=BC$2,0,BC163)))</f>
        <v>1</v>
      </c>
      <c r="BD164" s="8">
        <f ca="1">IF(AND($D163=Finals!$B$4,$D164=1,$G164=BD$2),0,IF(AND($D163=Finals!$B$4,$D164=1),1,IF($G164=BD$2,0,BD163)))</f>
        <v>1</v>
      </c>
      <c r="BE164" s="8">
        <f ca="1">IF(AND($D163=Finals!$B$4,$D164=1,$G164=BE$2),0,IF(AND($D163=Finals!$B$4,$D164=1),1,IF($G164=BE$2,0,BE163)))</f>
        <v>1</v>
      </c>
      <c r="BF164" s="4">
        <f ca="1">IF(AND($D163=Finals!$B$4,$D164=1,$G164=BF$2),0,IF(AND($D163=Finals!$B$4,$D164=1),1,IF($G164=BF$2,0,BF163)))</f>
        <v>1</v>
      </c>
      <c r="BG164">
        <f t="shared" ca="1" si="34"/>
        <v>33</v>
      </c>
      <c r="BP164">
        <v>1</v>
      </c>
      <c r="BQ164">
        <f t="shared" ref="BQ164:CZ164" ca="1" si="98">IF(V164=1,1+BP164,BP164)</f>
        <v>1</v>
      </c>
      <c r="BR164">
        <f t="shared" ca="1" si="98"/>
        <v>2</v>
      </c>
      <c r="BS164">
        <f t="shared" ca="1" si="98"/>
        <v>3</v>
      </c>
      <c r="BT164">
        <f t="shared" ca="1" si="98"/>
        <v>4</v>
      </c>
      <c r="BU164">
        <f t="shared" ca="1" si="98"/>
        <v>5</v>
      </c>
      <c r="BV164">
        <f t="shared" ca="1" si="98"/>
        <v>6</v>
      </c>
      <c r="BW164">
        <f t="shared" ca="1" si="98"/>
        <v>7</v>
      </c>
      <c r="BX164">
        <f t="shared" ca="1" si="98"/>
        <v>8</v>
      </c>
      <c r="BY164">
        <f t="shared" ca="1" si="98"/>
        <v>9</v>
      </c>
      <c r="BZ164">
        <f t="shared" ca="1" si="98"/>
        <v>10</v>
      </c>
      <c r="CA164">
        <f t="shared" ca="1" si="98"/>
        <v>10</v>
      </c>
      <c r="CB164">
        <f t="shared" ca="1" si="98"/>
        <v>11</v>
      </c>
      <c r="CC164">
        <f t="shared" ca="1" si="98"/>
        <v>12</v>
      </c>
      <c r="CD164">
        <f t="shared" ca="1" si="98"/>
        <v>13</v>
      </c>
      <c r="CE164">
        <f t="shared" ca="1" si="98"/>
        <v>14</v>
      </c>
      <c r="CF164">
        <f t="shared" ca="1" si="98"/>
        <v>15</v>
      </c>
      <c r="CG164">
        <f t="shared" ca="1" si="98"/>
        <v>16</v>
      </c>
      <c r="CH164">
        <f t="shared" ca="1" si="98"/>
        <v>17</v>
      </c>
      <c r="CI164">
        <f t="shared" ca="1" si="98"/>
        <v>18</v>
      </c>
      <c r="CJ164">
        <f t="shared" ca="1" si="98"/>
        <v>19</v>
      </c>
      <c r="CK164">
        <f t="shared" ca="1" si="98"/>
        <v>19</v>
      </c>
      <c r="CL164">
        <f t="shared" ca="1" si="98"/>
        <v>20</v>
      </c>
      <c r="CM164">
        <f t="shared" ca="1" si="98"/>
        <v>21</v>
      </c>
      <c r="CN164">
        <f t="shared" ca="1" si="98"/>
        <v>22</v>
      </c>
      <c r="CO164">
        <f t="shared" ca="1" si="98"/>
        <v>23</v>
      </c>
      <c r="CP164">
        <f t="shared" ca="1" si="98"/>
        <v>24</v>
      </c>
      <c r="CQ164">
        <f t="shared" ca="1" si="98"/>
        <v>25</v>
      </c>
      <c r="CR164">
        <f t="shared" ca="1" si="98"/>
        <v>26</v>
      </c>
      <c r="CS164">
        <f t="shared" ca="1" si="98"/>
        <v>27</v>
      </c>
      <c r="CT164">
        <f t="shared" ca="1" si="98"/>
        <v>28</v>
      </c>
      <c r="CU164">
        <f t="shared" ca="1" si="98"/>
        <v>28</v>
      </c>
      <c r="CV164">
        <f t="shared" ca="1" si="98"/>
        <v>29</v>
      </c>
      <c r="CW164">
        <f t="shared" ca="1" si="98"/>
        <v>30</v>
      </c>
      <c r="CX164">
        <f t="shared" ca="1" si="98"/>
        <v>31</v>
      </c>
      <c r="CY164">
        <f t="shared" ca="1" si="98"/>
        <v>32</v>
      </c>
      <c r="CZ164">
        <f t="shared" ca="1" si="98"/>
        <v>33</v>
      </c>
      <c r="DA164" s="5">
        <f t="shared" ca="1" si="10"/>
        <v>1</v>
      </c>
      <c r="DB164">
        <f t="shared" ref="DB164:EK164" ca="1" si="99">IF(DB$3&gt;$BG164,"",IF(OR(DA164=36,DA164=""),"",LOOKUP(DB$3,$BP164:$CZ164,$BP$3:$CZ$3)))</f>
        <v>2</v>
      </c>
      <c r="DC164">
        <f t="shared" ca="1" si="99"/>
        <v>3</v>
      </c>
      <c r="DD164">
        <f t="shared" ca="1" si="99"/>
        <v>4</v>
      </c>
      <c r="DE164">
        <f t="shared" ca="1" si="99"/>
        <v>5</v>
      </c>
      <c r="DF164">
        <f t="shared" ca="1" si="99"/>
        <v>6</v>
      </c>
      <c r="DG164">
        <f t="shared" ca="1" si="99"/>
        <v>7</v>
      </c>
      <c r="DH164">
        <f t="shared" ca="1" si="99"/>
        <v>8</v>
      </c>
      <c r="DI164">
        <f t="shared" ca="1" si="99"/>
        <v>9</v>
      </c>
      <c r="DJ164">
        <f t="shared" ca="1" si="99"/>
        <v>11</v>
      </c>
      <c r="DK164">
        <f t="shared" ca="1" si="99"/>
        <v>12</v>
      </c>
      <c r="DL164">
        <f t="shared" ca="1" si="99"/>
        <v>13</v>
      </c>
      <c r="DM164">
        <f t="shared" ca="1" si="99"/>
        <v>14</v>
      </c>
      <c r="DN164">
        <f t="shared" ca="1" si="99"/>
        <v>15</v>
      </c>
      <c r="DO164">
        <f t="shared" ca="1" si="99"/>
        <v>16</v>
      </c>
      <c r="DP164">
        <f t="shared" ca="1" si="99"/>
        <v>17</v>
      </c>
      <c r="DQ164">
        <f t="shared" ca="1" si="99"/>
        <v>18</v>
      </c>
      <c r="DR164">
        <f t="shared" ca="1" si="99"/>
        <v>19</v>
      </c>
      <c r="DS164">
        <f t="shared" ca="1" si="99"/>
        <v>21</v>
      </c>
      <c r="DT164">
        <f t="shared" ca="1" si="99"/>
        <v>22</v>
      </c>
      <c r="DU164">
        <f t="shared" ca="1" si="99"/>
        <v>23</v>
      </c>
      <c r="DV164">
        <f t="shared" ca="1" si="99"/>
        <v>24</v>
      </c>
      <c r="DW164">
        <f t="shared" ca="1" si="99"/>
        <v>25</v>
      </c>
      <c r="DX164">
        <f t="shared" ca="1" si="99"/>
        <v>26</v>
      </c>
      <c r="DY164">
        <f t="shared" ca="1" si="99"/>
        <v>27</v>
      </c>
      <c r="DZ164">
        <f t="shared" ca="1" si="99"/>
        <v>28</v>
      </c>
      <c r="EA164">
        <f t="shared" ca="1" si="99"/>
        <v>29</v>
      </c>
      <c r="EB164">
        <f t="shared" ca="1" si="99"/>
        <v>31</v>
      </c>
      <c r="EC164">
        <f t="shared" ca="1" si="99"/>
        <v>32</v>
      </c>
      <c r="ED164">
        <f t="shared" ca="1" si="99"/>
        <v>33</v>
      </c>
      <c r="EE164">
        <f t="shared" ca="1" si="99"/>
        <v>34</v>
      </c>
      <c r="EF164">
        <f t="shared" ca="1" si="99"/>
        <v>35</v>
      </c>
      <c r="EG164">
        <f t="shared" ca="1" si="99"/>
        <v>36</v>
      </c>
      <c r="EH164" t="str">
        <f t="shared" ca="1" si="99"/>
        <v/>
      </c>
      <c r="EI164" t="str">
        <f t="shared" ca="1" si="99"/>
        <v/>
      </c>
      <c r="EJ164" t="str">
        <f t="shared" ca="1" si="99"/>
        <v/>
      </c>
      <c r="EK164" t="str">
        <f t="shared" ca="1" si="99"/>
        <v/>
      </c>
      <c r="EL164" t="str">
        <f ca="1">IF(I164=1,Finals!I169,"")</f>
        <v/>
      </c>
    </row>
    <row r="165" spans="3:142" x14ac:dyDescent="0.25">
      <c r="C165">
        <v>162</v>
      </c>
      <c r="D165">
        <f ca="1">IF(AND(Finals!K169&gt;Finals!K168,Finals!B$3="Yes"),1,IF(AND(I164=1,Finals!B$2="Yes"),1,IF(AND(E164=Finals!B$5,Calc!D164&gt;=Finals!B$4),1,IF(AND(D164=Finals!B$4,E164&lt;Finals!B$5),D164,1+D164))))</f>
        <v>6</v>
      </c>
      <c r="E165">
        <f ca="1">IF(E164=Finals!B$5,1,IF(AND(I164=1,Finals!B$2="Yes"),1,IF(D164&lt;Finals!B$4,1,Calc!E164+1)))</f>
        <v>1</v>
      </c>
      <c r="F165">
        <f>Finals!D170</f>
        <v>0</v>
      </c>
      <c r="G165">
        <f t="shared" si="32"/>
        <v>0</v>
      </c>
      <c r="H165" t="str">
        <f ca="1">IF(AND(Finals!K169&gt;Finals!K168,Finals!B$3="Yes"),"",IF(AND(I164=1,Finals!B$2="Yes"),"",IF(D164&lt;&gt;Finals!B$4,"",1)))</f>
        <v/>
      </c>
      <c r="I165" t="str">
        <f t="shared" ca="1" si="33"/>
        <v/>
      </c>
      <c r="J165">
        <f ca="1">IF(I165=-1,-BG164,IF(I165=1,36-BG164,0))</f>
        <v>0</v>
      </c>
      <c r="K165">
        <f t="shared" ca="1" si="37"/>
        <v>-1233</v>
      </c>
      <c r="L165">
        <f ca="1">IF(AND($D164=0,$G165=L$3),1,IF($D164=0,0,IF($G165=L$3,1,L164)))</f>
        <v>1</v>
      </c>
      <c r="M165">
        <f ca="1">IF(AND($D164=0,$G165=M$3),1,IF($D164=0,0,IF($G165=M$3,1,M164)))</f>
        <v>1</v>
      </c>
      <c r="N165">
        <f ca="1">IF(AND($D164=0,$G165=N$3),1,IF($D164=0,0,IF($G165=N$3,1,N164)))</f>
        <v>0</v>
      </c>
      <c r="O165">
        <f ca="1">IF(AND($D164=0,$G165=O$3),1,IF($D164=0,0,IF($G165=O$3,1,O164)))</f>
        <v>0</v>
      </c>
      <c r="P165">
        <f ca="1">IF(AND($D164=0,$G165=P$3),1,IF($D164=0,0,IF($G165=P$3,1,P164)))</f>
        <v>1</v>
      </c>
      <c r="Q165">
        <f ca="1">IF(AND($D164=0,$G165=Q$3),1,IF($D164=0,0,IF($G165=Q$3,1,Q164)))</f>
        <v>0</v>
      </c>
      <c r="R165">
        <f ca="1">IF(AND($D164=0,$G165=R$3),1,IF($D164=0,0,IF($G165=R$3,1,R164)))</f>
        <v>1</v>
      </c>
      <c r="S165">
        <f ca="1">IF(AND($D164=0,$G165=S$3),1,IF($D164=0,0,IF($G165=S$3,1,S164)))</f>
        <v>1</v>
      </c>
      <c r="T165">
        <f ca="1">IF(AND($D164=0,$G165=T$3),1,IF($D164=0,0,IF($G165=T$3,1,T164)))</f>
        <v>0</v>
      </c>
      <c r="U165">
        <f ca="1">IF(AND($D164=0,$G165=U$3),1,IF($D164=0,0,IF($G165=U$3,1,U164)))</f>
        <v>1</v>
      </c>
      <c r="V165" s="5">
        <f ca="1">IF(AND($D164=Finals!$B$4,$D165=1,$G165=V$2),0,IF(AND($D164=Finals!$B$4,$D165=1),1,IF($G165=V$2,0,V164)))</f>
        <v>0</v>
      </c>
      <c r="W165" s="8">
        <f ca="1">IF(AND($D164=Finals!$B$4,$D165=1,$G165=W$2),0,IF(AND($D164=Finals!$B$4,$D165=1),1,IF($G165=W$2,0,W164)))</f>
        <v>1</v>
      </c>
      <c r="X165" s="8">
        <f ca="1">IF(AND($D164=Finals!$B$4,$D165=1,$G165=X$2),0,IF(AND($D164=Finals!$B$4,$D165=1),1,IF($G165=X$2,0,X164)))</f>
        <v>1</v>
      </c>
      <c r="Y165" s="8">
        <f ca="1">IF(AND($D164=Finals!$B$4,$D165=1,$G165=Y$2),0,IF(AND($D164=Finals!$B$4,$D165=1),1,IF($G165=Y$2,0,Y164)))</f>
        <v>1</v>
      </c>
      <c r="Z165" s="8">
        <f ca="1">IF(AND($D164=Finals!$B$4,$D165=1,$G165=Z$2),0,IF(AND($D164=Finals!$B$4,$D165=1),1,IF($G165=Z$2,0,Z164)))</f>
        <v>1</v>
      </c>
      <c r="AA165" s="8">
        <f ca="1">IF(AND($D164=Finals!$B$4,$D165=1,$G165=AA$2),0,IF(AND($D164=Finals!$B$4,$D165=1),1,IF($G165=AA$2,0,AA164)))</f>
        <v>1</v>
      </c>
      <c r="AB165" s="8">
        <f ca="1">IF(AND($D164=Finals!$B$4,$D165=1,$G165=AB$2),0,IF(AND($D164=Finals!$B$4,$D165=1),1,IF($G165=AB$2,0,AB164)))</f>
        <v>1</v>
      </c>
      <c r="AC165" s="8">
        <f ca="1">IF(AND($D164=Finals!$B$4,$D165=1,$G165=AC$2),0,IF(AND($D164=Finals!$B$4,$D165=1),1,IF($G165=AC$2,0,AC164)))</f>
        <v>1</v>
      </c>
      <c r="AD165" s="8">
        <f ca="1">IF(AND($D164=Finals!$B$4,$D165=1,$G165=AD$2),0,IF(AND($D164=Finals!$B$4,$D165=1),1,IF($G165=AD$2,0,AD164)))</f>
        <v>1</v>
      </c>
      <c r="AE165" s="8">
        <f ca="1">IF(AND($D164=Finals!$B$4,$D165=1,$G165=AE$2),0,IF(AND($D164=Finals!$B$4,$D165=1),1,IF($G165=AE$2,0,AE164)))</f>
        <v>1</v>
      </c>
      <c r="AF165" s="8">
        <f ca="1">IF(AND($D164=Finals!$B$4,$D165=1,$G165=AF$2),0,IF(AND($D164=Finals!$B$4,$D165=1),1,IF($G165=AF$2,0,AF164)))</f>
        <v>0</v>
      </c>
      <c r="AG165" s="8">
        <f ca="1">IF(AND($D164=Finals!$B$4,$D165=1,$G165=AG$2),0,IF(AND($D164=Finals!$B$4,$D165=1),1,IF($G165=AG$2,0,AG164)))</f>
        <v>1</v>
      </c>
      <c r="AH165" s="8">
        <f ca="1">IF(AND($D164=Finals!$B$4,$D165=1,$G165=AH$2),0,IF(AND($D164=Finals!$B$4,$D165=1),1,IF($G165=AH$2,0,AH164)))</f>
        <v>1</v>
      </c>
      <c r="AI165" s="8">
        <f ca="1">IF(AND($D164=Finals!$B$4,$D165=1,$G165=AI$2),0,IF(AND($D164=Finals!$B$4,$D165=1),1,IF($G165=AI$2,0,AI164)))</f>
        <v>1</v>
      </c>
      <c r="AJ165" s="8">
        <f ca="1">IF(AND($D164=Finals!$B$4,$D165=1,$G165=AJ$2),0,IF(AND($D164=Finals!$B$4,$D165=1),1,IF($G165=AJ$2,0,AJ164)))</f>
        <v>1</v>
      </c>
      <c r="AK165" s="8">
        <f ca="1">IF(AND($D164=Finals!$B$4,$D165=1,$G165=AK$2),0,IF(AND($D164=Finals!$B$4,$D165=1),1,IF($G165=AK$2,0,AK164)))</f>
        <v>1</v>
      </c>
      <c r="AL165" s="8">
        <f ca="1">IF(AND($D164=Finals!$B$4,$D165=1,$G165=AL$2),0,IF(AND($D164=Finals!$B$4,$D165=1),1,IF($G165=AL$2,0,AL164)))</f>
        <v>1</v>
      </c>
      <c r="AM165" s="8">
        <f ca="1">IF(AND($D164=Finals!$B$4,$D165=1,$G165=AM$2),0,IF(AND($D164=Finals!$B$4,$D165=1),1,IF($G165=AM$2,0,AM164)))</f>
        <v>1</v>
      </c>
      <c r="AN165" s="8">
        <f ca="1">IF(AND($D164=Finals!$B$4,$D165=1,$G165=AN$2),0,IF(AND($D164=Finals!$B$4,$D165=1),1,IF($G165=AN$2,0,AN164)))</f>
        <v>1</v>
      </c>
      <c r="AO165" s="8">
        <f ca="1">IF(AND($D164=Finals!$B$4,$D165=1,$G165=AO$2),0,IF(AND($D164=Finals!$B$4,$D165=1),1,IF($G165=AO$2,0,AO164)))</f>
        <v>1</v>
      </c>
      <c r="AP165" s="8">
        <f ca="1">IF(AND($D164=Finals!$B$4,$D165=1,$G165=AP$2),0,IF(AND($D164=Finals!$B$4,$D165=1),1,IF($G165=AP$2,0,AP164)))</f>
        <v>0</v>
      </c>
      <c r="AQ165" s="8">
        <f ca="1">IF(AND($D164=Finals!$B$4,$D165=1,$G165=AQ$2),0,IF(AND($D164=Finals!$B$4,$D165=1),1,IF($G165=AQ$2,0,AQ164)))</f>
        <v>1</v>
      </c>
      <c r="AR165" s="8">
        <f ca="1">IF(AND($D164=Finals!$B$4,$D165=1,$G165=AR$2),0,IF(AND($D164=Finals!$B$4,$D165=1),1,IF($G165=AR$2,0,AR164)))</f>
        <v>1</v>
      </c>
      <c r="AS165" s="8">
        <f ca="1">IF(AND($D164=Finals!$B$4,$D165=1,$G165=AS$2),0,IF(AND($D164=Finals!$B$4,$D165=1),1,IF($G165=AS$2,0,AS164)))</f>
        <v>1</v>
      </c>
      <c r="AT165" s="8">
        <f ca="1">IF(AND($D164=Finals!$B$4,$D165=1,$G165=AT$2),0,IF(AND($D164=Finals!$B$4,$D165=1),1,IF($G165=AT$2,0,AT164)))</f>
        <v>1</v>
      </c>
      <c r="AU165" s="8">
        <f ca="1">IF(AND($D164=Finals!$B$4,$D165=1,$G165=AU$2),0,IF(AND($D164=Finals!$B$4,$D165=1),1,IF($G165=AU$2,0,AU164)))</f>
        <v>1</v>
      </c>
      <c r="AV165" s="8">
        <f ca="1">IF(AND($D164=Finals!$B$4,$D165=1,$G165=AV$2),0,IF(AND($D164=Finals!$B$4,$D165=1),1,IF($G165=AV$2,0,AV164)))</f>
        <v>1</v>
      </c>
      <c r="AW165" s="8">
        <f ca="1">IF(AND($D164=Finals!$B$4,$D165=1,$G165=AW$2),0,IF(AND($D164=Finals!$B$4,$D165=1),1,IF($G165=AW$2,0,AW164)))</f>
        <v>1</v>
      </c>
      <c r="AX165" s="8">
        <f ca="1">IF(AND($D164=Finals!$B$4,$D165=1,$G165=AX$2),0,IF(AND($D164=Finals!$B$4,$D165=1),1,IF($G165=AX$2,0,AX164)))</f>
        <v>1</v>
      </c>
      <c r="AY165" s="8">
        <f ca="1">IF(AND($D164=Finals!$B$4,$D165=1,$G165=AY$2),0,IF(AND($D164=Finals!$B$4,$D165=1),1,IF($G165=AY$2,0,AY164)))</f>
        <v>1</v>
      </c>
      <c r="AZ165" s="8">
        <f ca="1">IF(AND($D164=Finals!$B$4,$D165=1,$G165=AZ$2),0,IF(AND($D164=Finals!$B$4,$D165=1),1,IF($G165=AZ$2,0,AZ164)))</f>
        <v>0</v>
      </c>
      <c r="BA165" s="8">
        <f ca="1">IF(AND($D164=Finals!$B$4,$D165=1,$G165=BA$2),0,IF(AND($D164=Finals!$B$4,$D165=1),1,IF($G165=BA$2,0,BA164)))</f>
        <v>1</v>
      </c>
      <c r="BB165" s="8">
        <f ca="1">IF(AND($D164=Finals!$B$4,$D165=1,$G165=BB$2),0,IF(AND($D164=Finals!$B$4,$D165=1),1,IF($G165=BB$2,0,BB164)))</f>
        <v>1</v>
      </c>
      <c r="BC165" s="8">
        <f ca="1">IF(AND($D164=Finals!$B$4,$D165=1,$G165=BC$2),0,IF(AND($D164=Finals!$B$4,$D165=1),1,IF($G165=BC$2,0,BC164)))</f>
        <v>1</v>
      </c>
      <c r="BD165" s="8">
        <f ca="1">IF(AND($D164=Finals!$B$4,$D165=1,$G165=BD$2),0,IF(AND($D164=Finals!$B$4,$D165=1),1,IF($G165=BD$2,0,BD164)))</f>
        <v>1</v>
      </c>
      <c r="BE165" s="8">
        <f ca="1">IF(AND($D164=Finals!$B$4,$D165=1,$G165=BE$2),0,IF(AND($D164=Finals!$B$4,$D165=1),1,IF($G165=BE$2,0,BE164)))</f>
        <v>1</v>
      </c>
      <c r="BF165" s="4">
        <f ca="1">IF(AND($D164=Finals!$B$4,$D165=1,$G165=BF$2),0,IF(AND($D164=Finals!$B$4,$D165=1),1,IF($G165=BF$2,0,BF164)))</f>
        <v>1</v>
      </c>
      <c r="BG165">
        <f t="shared" ca="1" si="34"/>
        <v>33</v>
      </c>
      <c r="BP165">
        <v>1</v>
      </c>
      <c r="BQ165">
        <f t="shared" ref="BQ165:CZ165" ca="1" si="100">IF(V165=1,1+BP165,BP165)</f>
        <v>1</v>
      </c>
      <c r="BR165">
        <f t="shared" ca="1" si="100"/>
        <v>2</v>
      </c>
      <c r="BS165">
        <f t="shared" ca="1" si="100"/>
        <v>3</v>
      </c>
      <c r="BT165">
        <f t="shared" ca="1" si="100"/>
        <v>4</v>
      </c>
      <c r="BU165">
        <f t="shared" ca="1" si="100"/>
        <v>5</v>
      </c>
      <c r="BV165">
        <f t="shared" ca="1" si="100"/>
        <v>6</v>
      </c>
      <c r="BW165">
        <f t="shared" ca="1" si="100"/>
        <v>7</v>
      </c>
      <c r="BX165">
        <f t="shared" ca="1" si="100"/>
        <v>8</v>
      </c>
      <c r="BY165">
        <f t="shared" ca="1" si="100"/>
        <v>9</v>
      </c>
      <c r="BZ165">
        <f t="shared" ca="1" si="100"/>
        <v>10</v>
      </c>
      <c r="CA165">
        <f t="shared" ca="1" si="100"/>
        <v>10</v>
      </c>
      <c r="CB165">
        <f t="shared" ca="1" si="100"/>
        <v>11</v>
      </c>
      <c r="CC165">
        <f t="shared" ca="1" si="100"/>
        <v>12</v>
      </c>
      <c r="CD165">
        <f t="shared" ca="1" si="100"/>
        <v>13</v>
      </c>
      <c r="CE165">
        <f t="shared" ca="1" si="100"/>
        <v>14</v>
      </c>
      <c r="CF165">
        <f t="shared" ca="1" si="100"/>
        <v>15</v>
      </c>
      <c r="CG165">
        <f t="shared" ca="1" si="100"/>
        <v>16</v>
      </c>
      <c r="CH165">
        <f t="shared" ca="1" si="100"/>
        <v>17</v>
      </c>
      <c r="CI165">
        <f t="shared" ca="1" si="100"/>
        <v>18</v>
      </c>
      <c r="CJ165">
        <f t="shared" ca="1" si="100"/>
        <v>19</v>
      </c>
      <c r="CK165">
        <f t="shared" ca="1" si="100"/>
        <v>19</v>
      </c>
      <c r="CL165">
        <f t="shared" ca="1" si="100"/>
        <v>20</v>
      </c>
      <c r="CM165">
        <f t="shared" ca="1" si="100"/>
        <v>21</v>
      </c>
      <c r="CN165">
        <f t="shared" ca="1" si="100"/>
        <v>22</v>
      </c>
      <c r="CO165">
        <f t="shared" ca="1" si="100"/>
        <v>23</v>
      </c>
      <c r="CP165">
        <f t="shared" ca="1" si="100"/>
        <v>24</v>
      </c>
      <c r="CQ165">
        <f t="shared" ca="1" si="100"/>
        <v>25</v>
      </c>
      <c r="CR165">
        <f t="shared" ca="1" si="100"/>
        <v>26</v>
      </c>
      <c r="CS165">
        <f t="shared" ca="1" si="100"/>
        <v>27</v>
      </c>
      <c r="CT165">
        <f t="shared" ca="1" si="100"/>
        <v>28</v>
      </c>
      <c r="CU165">
        <f t="shared" ca="1" si="100"/>
        <v>28</v>
      </c>
      <c r="CV165">
        <f t="shared" ca="1" si="100"/>
        <v>29</v>
      </c>
      <c r="CW165">
        <f t="shared" ca="1" si="100"/>
        <v>30</v>
      </c>
      <c r="CX165">
        <f t="shared" ca="1" si="100"/>
        <v>31</v>
      </c>
      <c r="CY165">
        <f t="shared" ca="1" si="100"/>
        <v>32</v>
      </c>
      <c r="CZ165">
        <f t="shared" ca="1" si="100"/>
        <v>33</v>
      </c>
      <c r="DA165" s="5">
        <f t="shared" ca="1" si="10"/>
        <v>1</v>
      </c>
      <c r="DB165">
        <f t="shared" ref="DB165:EK165" ca="1" si="101">IF(DB$3&gt;$BG165,"",IF(OR(DA165=36,DA165=""),"",LOOKUP(DB$3,$BP165:$CZ165,$BP$3:$CZ$3)))</f>
        <v>2</v>
      </c>
      <c r="DC165">
        <f t="shared" ca="1" si="101"/>
        <v>3</v>
      </c>
      <c r="DD165">
        <f t="shared" ca="1" si="101"/>
        <v>4</v>
      </c>
      <c r="DE165">
        <f t="shared" ca="1" si="101"/>
        <v>5</v>
      </c>
      <c r="DF165">
        <f t="shared" ca="1" si="101"/>
        <v>6</v>
      </c>
      <c r="DG165">
        <f t="shared" ca="1" si="101"/>
        <v>7</v>
      </c>
      <c r="DH165">
        <f t="shared" ca="1" si="101"/>
        <v>8</v>
      </c>
      <c r="DI165">
        <f t="shared" ca="1" si="101"/>
        <v>9</v>
      </c>
      <c r="DJ165">
        <f t="shared" ca="1" si="101"/>
        <v>11</v>
      </c>
      <c r="DK165">
        <f t="shared" ca="1" si="101"/>
        <v>12</v>
      </c>
      <c r="DL165">
        <f t="shared" ca="1" si="101"/>
        <v>13</v>
      </c>
      <c r="DM165">
        <f t="shared" ca="1" si="101"/>
        <v>14</v>
      </c>
      <c r="DN165">
        <f t="shared" ca="1" si="101"/>
        <v>15</v>
      </c>
      <c r="DO165">
        <f t="shared" ca="1" si="101"/>
        <v>16</v>
      </c>
      <c r="DP165">
        <f t="shared" ca="1" si="101"/>
        <v>17</v>
      </c>
      <c r="DQ165">
        <f t="shared" ca="1" si="101"/>
        <v>18</v>
      </c>
      <c r="DR165">
        <f t="shared" ca="1" si="101"/>
        <v>19</v>
      </c>
      <c r="DS165">
        <f t="shared" ca="1" si="101"/>
        <v>21</v>
      </c>
      <c r="DT165">
        <f t="shared" ca="1" si="101"/>
        <v>22</v>
      </c>
      <c r="DU165">
        <f t="shared" ca="1" si="101"/>
        <v>23</v>
      </c>
      <c r="DV165">
        <f t="shared" ca="1" si="101"/>
        <v>24</v>
      </c>
      <c r="DW165">
        <f t="shared" ca="1" si="101"/>
        <v>25</v>
      </c>
      <c r="DX165">
        <f t="shared" ca="1" si="101"/>
        <v>26</v>
      </c>
      <c r="DY165">
        <f t="shared" ca="1" si="101"/>
        <v>27</v>
      </c>
      <c r="DZ165">
        <f t="shared" ca="1" si="101"/>
        <v>28</v>
      </c>
      <c r="EA165">
        <f t="shared" ca="1" si="101"/>
        <v>29</v>
      </c>
      <c r="EB165">
        <f t="shared" ca="1" si="101"/>
        <v>31</v>
      </c>
      <c r="EC165">
        <f t="shared" ca="1" si="101"/>
        <v>32</v>
      </c>
      <c r="ED165">
        <f t="shared" ca="1" si="101"/>
        <v>33</v>
      </c>
      <c r="EE165">
        <f t="shared" ca="1" si="101"/>
        <v>34</v>
      </c>
      <c r="EF165">
        <f t="shared" ca="1" si="101"/>
        <v>35</v>
      </c>
      <c r="EG165">
        <f t="shared" ca="1" si="101"/>
        <v>36</v>
      </c>
      <c r="EH165" t="str">
        <f t="shared" ca="1" si="101"/>
        <v/>
      </c>
      <c r="EI165" t="str">
        <f t="shared" ca="1" si="101"/>
        <v/>
      </c>
      <c r="EJ165" t="str">
        <f t="shared" ca="1" si="101"/>
        <v/>
      </c>
      <c r="EK165" t="str">
        <f t="shared" ca="1" si="101"/>
        <v/>
      </c>
      <c r="EL165" t="str">
        <f ca="1">IF(I165=1,Finals!I170,"")</f>
        <v/>
      </c>
    </row>
    <row r="166" spans="3:142" x14ac:dyDescent="0.25">
      <c r="C166">
        <v>163</v>
      </c>
      <c r="D166">
        <f ca="1">IF(AND(Finals!K170&gt;Finals!K169,Finals!B$3="Yes"),1,IF(AND(I165=1,Finals!B$2="Yes"),1,IF(AND(E165=Finals!B$5,Calc!D165&gt;=Finals!B$4),1,IF(AND(D165=Finals!B$4,E165&lt;Finals!B$5),D165,1+D165))))</f>
        <v>7</v>
      </c>
      <c r="E166">
        <f ca="1">IF(E165=Finals!B$5,1,IF(AND(I165=1,Finals!B$2="Yes"),1,IF(D165&lt;Finals!B$4,1,Calc!E165+1)))</f>
        <v>1</v>
      </c>
      <c r="F166">
        <f>Finals!D171</f>
        <v>0</v>
      </c>
      <c r="G166">
        <f t="shared" si="32"/>
        <v>0</v>
      </c>
      <c r="H166" t="str">
        <f ca="1">IF(AND(Finals!K170&gt;Finals!K169,Finals!B$3="Yes"),"",IF(AND(I165=1,Finals!B$2="Yes"),"",IF(D165&lt;&gt;Finals!B$4,"",1)))</f>
        <v/>
      </c>
      <c r="I166" t="str">
        <f t="shared" ca="1" si="33"/>
        <v/>
      </c>
      <c r="J166">
        <f ca="1">IF(I166=-1,-BG165,IF(I166=1,36-BG165,0))</f>
        <v>0</v>
      </c>
      <c r="K166">
        <f t="shared" ca="1" si="37"/>
        <v>-1233</v>
      </c>
      <c r="L166">
        <f ca="1">IF(AND($D165=0,$G166=L$3),1,IF($D165=0,0,IF($G166=L$3,1,L165)))</f>
        <v>1</v>
      </c>
      <c r="M166">
        <f ca="1">IF(AND($D165=0,$G166=M$3),1,IF($D165=0,0,IF($G166=M$3,1,M165)))</f>
        <v>1</v>
      </c>
      <c r="N166">
        <f ca="1">IF(AND($D165=0,$G166=N$3),1,IF($D165=0,0,IF($G166=N$3,1,N165)))</f>
        <v>0</v>
      </c>
      <c r="O166">
        <f ca="1">IF(AND($D165=0,$G166=O$3),1,IF($D165=0,0,IF($G166=O$3,1,O165)))</f>
        <v>0</v>
      </c>
      <c r="P166">
        <f ca="1">IF(AND($D165=0,$G166=P$3),1,IF($D165=0,0,IF($G166=P$3,1,P165)))</f>
        <v>1</v>
      </c>
      <c r="Q166">
        <f ca="1">IF(AND($D165=0,$G166=Q$3),1,IF($D165=0,0,IF($G166=Q$3,1,Q165)))</f>
        <v>0</v>
      </c>
      <c r="R166">
        <f ca="1">IF(AND($D165=0,$G166=R$3),1,IF($D165=0,0,IF($G166=R$3,1,R165)))</f>
        <v>1</v>
      </c>
      <c r="S166">
        <f ca="1">IF(AND($D165=0,$G166=S$3),1,IF($D165=0,0,IF($G166=S$3,1,S165)))</f>
        <v>1</v>
      </c>
      <c r="T166">
        <f ca="1">IF(AND($D165=0,$G166=T$3),1,IF($D165=0,0,IF($G166=T$3,1,T165)))</f>
        <v>0</v>
      </c>
      <c r="U166">
        <f ca="1">IF(AND($D165=0,$G166=U$3),1,IF($D165=0,0,IF($G166=U$3,1,U165)))</f>
        <v>1</v>
      </c>
      <c r="V166" s="5">
        <f ca="1">IF(AND($D165=Finals!$B$4,$D166=1,$G166=V$2),0,IF(AND($D165=Finals!$B$4,$D166=1),1,IF($G166=V$2,0,V165)))</f>
        <v>0</v>
      </c>
      <c r="W166" s="8">
        <f ca="1">IF(AND($D165=Finals!$B$4,$D166=1,$G166=W$2),0,IF(AND($D165=Finals!$B$4,$D166=1),1,IF($G166=W$2,0,W165)))</f>
        <v>1</v>
      </c>
      <c r="X166" s="8">
        <f ca="1">IF(AND($D165=Finals!$B$4,$D166=1,$G166=X$2),0,IF(AND($D165=Finals!$B$4,$D166=1),1,IF($G166=X$2,0,X165)))</f>
        <v>1</v>
      </c>
      <c r="Y166" s="8">
        <f ca="1">IF(AND($D165=Finals!$B$4,$D166=1,$G166=Y$2),0,IF(AND($D165=Finals!$B$4,$D166=1),1,IF($G166=Y$2,0,Y165)))</f>
        <v>1</v>
      </c>
      <c r="Z166" s="8">
        <f ca="1">IF(AND($D165=Finals!$B$4,$D166=1,$G166=Z$2),0,IF(AND($D165=Finals!$B$4,$D166=1),1,IF($G166=Z$2,0,Z165)))</f>
        <v>1</v>
      </c>
      <c r="AA166" s="8">
        <f ca="1">IF(AND($D165=Finals!$B$4,$D166=1,$G166=AA$2),0,IF(AND($D165=Finals!$B$4,$D166=1),1,IF($G166=AA$2,0,AA165)))</f>
        <v>1</v>
      </c>
      <c r="AB166" s="8">
        <f ca="1">IF(AND($D165=Finals!$B$4,$D166=1,$G166=AB$2),0,IF(AND($D165=Finals!$B$4,$D166=1),1,IF($G166=AB$2,0,AB165)))</f>
        <v>1</v>
      </c>
      <c r="AC166" s="8">
        <f ca="1">IF(AND($D165=Finals!$B$4,$D166=1,$G166=AC$2),0,IF(AND($D165=Finals!$B$4,$D166=1),1,IF($G166=AC$2,0,AC165)))</f>
        <v>1</v>
      </c>
      <c r="AD166" s="8">
        <f ca="1">IF(AND($D165=Finals!$B$4,$D166=1,$G166=AD$2),0,IF(AND($D165=Finals!$B$4,$D166=1),1,IF($G166=AD$2,0,AD165)))</f>
        <v>1</v>
      </c>
      <c r="AE166" s="8">
        <f ca="1">IF(AND($D165=Finals!$B$4,$D166=1,$G166=AE$2),0,IF(AND($D165=Finals!$B$4,$D166=1),1,IF($G166=AE$2,0,AE165)))</f>
        <v>1</v>
      </c>
      <c r="AF166" s="8">
        <f ca="1">IF(AND($D165=Finals!$B$4,$D166=1,$G166=AF$2),0,IF(AND($D165=Finals!$B$4,$D166=1),1,IF($G166=AF$2,0,AF165)))</f>
        <v>0</v>
      </c>
      <c r="AG166" s="8">
        <f ca="1">IF(AND($D165=Finals!$B$4,$D166=1,$G166=AG$2),0,IF(AND($D165=Finals!$B$4,$D166=1),1,IF($G166=AG$2,0,AG165)))</f>
        <v>1</v>
      </c>
      <c r="AH166" s="8">
        <f ca="1">IF(AND($D165=Finals!$B$4,$D166=1,$G166=AH$2),0,IF(AND($D165=Finals!$B$4,$D166=1),1,IF($G166=AH$2,0,AH165)))</f>
        <v>1</v>
      </c>
      <c r="AI166" s="8">
        <f ca="1">IF(AND($D165=Finals!$B$4,$D166=1,$G166=AI$2),0,IF(AND($D165=Finals!$B$4,$D166=1),1,IF($G166=AI$2,0,AI165)))</f>
        <v>1</v>
      </c>
      <c r="AJ166" s="8">
        <f ca="1">IF(AND($D165=Finals!$B$4,$D166=1,$G166=AJ$2),0,IF(AND($D165=Finals!$B$4,$D166=1),1,IF($G166=AJ$2,0,AJ165)))</f>
        <v>1</v>
      </c>
      <c r="AK166" s="8">
        <f ca="1">IF(AND($D165=Finals!$B$4,$D166=1,$G166=AK$2),0,IF(AND($D165=Finals!$B$4,$D166=1),1,IF($G166=AK$2,0,AK165)))</f>
        <v>1</v>
      </c>
      <c r="AL166" s="8">
        <f ca="1">IF(AND($D165=Finals!$B$4,$D166=1,$G166=AL$2),0,IF(AND($D165=Finals!$B$4,$D166=1),1,IF($G166=AL$2,0,AL165)))</f>
        <v>1</v>
      </c>
      <c r="AM166" s="8">
        <f ca="1">IF(AND($D165=Finals!$B$4,$D166=1,$G166=AM$2),0,IF(AND($D165=Finals!$B$4,$D166=1),1,IF($G166=AM$2,0,AM165)))</f>
        <v>1</v>
      </c>
      <c r="AN166" s="8">
        <f ca="1">IF(AND($D165=Finals!$B$4,$D166=1,$G166=AN$2),0,IF(AND($D165=Finals!$B$4,$D166=1),1,IF($G166=AN$2,0,AN165)))</f>
        <v>1</v>
      </c>
      <c r="AO166" s="8">
        <f ca="1">IF(AND($D165=Finals!$B$4,$D166=1,$G166=AO$2),0,IF(AND($D165=Finals!$B$4,$D166=1),1,IF($G166=AO$2,0,AO165)))</f>
        <v>1</v>
      </c>
      <c r="AP166" s="8">
        <f ca="1">IF(AND($D165=Finals!$B$4,$D166=1,$G166=AP$2),0,IF(AND($D165=Finals!$B$4,$D166=1),1,IF($G166=AP$2,0,AP165)))</f>
        <v>0</v>
      </c>
      <c r="AQ166" s="8">
        <f ca="1">IF(AND($D165=Finals!$B$4,$D166=1,$G166=AQ$2),0,IF(AND($D165=Finals!$B$4,$D166=1),1,IF($G166=AQ$2,0,AQ165)))</f>
        <v>1</v>
      </c>
      <c r="AR166" s="8">
        <f ca="1">IF(AND($D165=Finals!$B$4,$D166=1,$G166=AR$2),0,IF(AND($D165=Finals!$B$4,$D166=1),1,IF($G166=AR$2,0,AR165)))</f>
        <v>1</v>
      </c>
      <c r="AS166" s="8">
        <f ca="1">IF(AND($D165=Finals!$B$4,$D166=1,$G166=AS$2),0,IF(AND($D165=Finals!$B$4,$D166=1),1,IF($G166=AS$2,0,AS165)))</f>
        <v>1</v>
      </c>
      <c r="AT166" s="8">
        <f ca="1">IF(AND($D165=Finals!$B$4,$D166=1,$G166=AT$2),0,IF(AND($D165=Finals!$B$4,$D166=1),1,IF($G166=AT$2,0,AT165)))</f>
        <v>1</v>
      </c>
      <c r="AU166" s="8">
        <f ca="1">IF(AND($D165=Finals!$B$4,$D166=1,$G166=AU$2),0,IF(AND($D165=Finals!$B$4,$D166=1),1,IF($G166=AU$2,0,AU165)))</f>
        <v>1</v>
      </c>
      <c r="AV166" s="8">
        <f ca="1">IF(AND($D165=Finals!$B$4,$D166=1,$G166=AV$2),0,IF(AND($D165=Finals!$B$4,$D166=1),1,IF($G166=AV$2,0,AV165)))</f>
        <v>1</v>
      </c>
      <c r="AW166" s="8">
        <f ca="1">IF(AND($D165=Finals!$B$4,$D166=1,$G166=AW$2),0,IF(AND($D165=Finals!$B$4,$D166=1),1,IF($G166=AW$2,0,AW165)))</f>
        <v>1</v>
      </c>
      <c r="AX166" s="8">
        <f ca="1">IF(AND($D165=Finals!$B$4,$D166=1,$G166=AX$2),0,IF(AND($D165=Finals!$B$4,$D166=1),1,IF($G166=AX$2,0,AX165)))</f>
        <v>1</v>
      </c>
      <c r="AY166" s="8">
        <f ca="1">IF(AND($D165=Finals!$B$4,$D166=1,$G166=AY$2),0,IF(AND($D165=Finals!$B$4,$D166=1),1,IF($G166=AY$2,0,AY165)))</f>
        <v>1</v>
      </c>
      <c r="AZ166" s="8">
        <f ca="1">IF(AND($D165=Finals!$B$4,$D166=1,$G166=AZ$2),0,IF(AND($D165=Finals!$B$4,$D166=1),1,IF($G166=AZ$2,0,AZ165)))</f>
        <v>0</v>
      </c>
      <c r="BA166" s="8">
        <f ca="1">IF(AND($D165=Finals!$B$4,$D166=1,$G166=BA$2),0,IF(AND($D165=Finals!$B$4,$D166=1),1,IF($G166=BA$2,0,BA165)))</f>
        <v>1</v>
      </c>
      <c r="BB166" s="8">
        <f ca="1">IF(AND($D165=Finals!$B$4,$D166=1,$G166=BB$2),0,IF(AND($D165=Finals!$B$4,$D166=1),1,IF($G166=BB$2,0,BB165)))</f>
        <v>1</v>
      </c>
      <c r="BC166" s="8">
        <f ca="1">IF(AND($D165=Finals!$B$4,$D166=1,$G166=BC$2),0,IF(AND($D165=Finals!$B$4,$D166=1),1,IF($G166=BC$2,0,BC165)))</f>
        <v>1</v>
      </c>
      <c r="BD166" s="8">
        <f ca="1">IF(AND($D165=Finals!$B$4,$D166=1,$G166=BD$2),0,IF(AND($D165=Finals!$B$4,$D166=1),1,IF($G166=BD$2,0,BD165)))</f>
        <v>1</v>
      </c>
      <c r="BE166" s="8">
        <f ca="1">IF(AND($D165=Finals!$B$4,$D166=1,$G166=BE$2),0,IF(AND($D165=Finals!$B$4,$D166=1),1,IF($G166=BE$2,0,BE165)))</f>
        <v>1</v>
      </c>
      <c r="BF166" s="4">
        <f ca="1">IF(AND($D165=Finals!$B$4,$D166=1,$G166=BF$2),0,IF(AND($D165=Finals!$B$4,$D166=1),1,IF($G166=BF$2,0,BF165)))</f>
        <v>1</v>
      </c>
      <c r="BG166">
        <f t="shared" ca="1" si="34"/>
        <v>33</v>
      </c>
      <c r="BP166">
        <v>1</v>
      </c>
      <c r="BQ166">
        <f t="shared" ref="BQ166:CZ166" ca="1" si="102">IF(V166=1,1+BP166,BP166)</f>
        <v>1</v>
      </c>
      <c r="BR166">
        <f t="shared" ca="1" si="102"/>
        <v>2</v>
      </c>
      <c r="BS166">
        <f t="shared" ca="1" si="102"/>
        <v>3</v>
      </c>
      <c r="BT166">
        <f t="shared" ca="1" si="102"/>
        <v>4</v>
      </c>
      <c r="BU166">
        <f t="shared" ca="1" si="102"/>
        <v>5</v>
      </c>
      <c r="BV166">
        <f t="shared" ca="1" si="102"/>
        <v>6</v>
      </c>
      <c r="BW166">
        <f t="shared" ca="1" si="102"/>
        <v>7</v>
      </c>
      <c r="BX166">
        <f t="shared" ca="1" si="102"/>
        <v>8</v>
      </c>
      <c r="BY166">
        <f t="shared" ca="1" si="102"/>
        <v>9</v>
      </c>
      <c r="BZ166">
        <f t="shared" ca="1" si="102"/>
        <v>10</v>
      </c>
      <c r="CA166">
        <f t="shared" ca="1" si="102"/>
        <v>10</v>
      </c>
      <c r="CB166">
        <f t="shared" ca="1" si="102"/>
        <v>11</v>
      </c>
      <c r="CC166">
        <f t="shared" ca="1" si="102"/>
        <v>12</v>
      </c>
      <c r="CD166">
        <f t="shared" ca="1" si="102"/>
        <v>13</v>
      </c>
      <c r="CE166">
        <f t="shared" ca="1" si="102"/>
        <v>14</v>
      </c>
      <c r="CF166">
        <f t="shared" ca="1" si="102"/>
        <v>15</v>
      </c>
      <c r="CG166">
        <f t="shared" ca="1" si="102"/>
        <v>16</v>
      </c>
      <c r="CH166">
        <f t="shared" ca="1" si="102"/>
        <v>17</v>
      </c>
      <c r="CI166">
        <f t="shared" ca="1" si="102"/>
        <v>18</v>
      </c>
      <c r="CJ166">
        <f t="shared" ca="1" si="102"/>
        <v>19</v>
      </c>
      <c r="CK166">
        <f t="shared" ca="1" si="102"/>
        <v>19</v>
      </c>
      <c r="CL166">
        <f t="shared" ca="1" si="102"/>
        <v>20</v>
      </c>
      <c r="CM166">
        <f t="shared" ca="1" si="102"/>
        <v>21</v>
      </c>
      <c r="CN166">
        <f t="shared" ca="1" si="102"/>
        <v>22</v>
      </c>
      <c r="CO166">
        <f t="shared" ca="1" si="102"/>
        <v>23</v>
      </c>
      <c r="CP166">
        <f t="shared" ca="1" si="102"/>
        <v>24</v>
      </c>
      <c r="CQ166">
        <f t="shared" ca="1" si="102"/>
        <v>25</v>
      </c>
      <c r="CR166">
        <f t="shared" ca="1" si="102"/>
        <v>26</v>
      </c>
      <c r="CS166">
        <f t="shared" ca="1" si="102"/>
        <v>27</v>
      </c>
      <c r="CT166">
        <f t="shared" ca="1" si="102"/>
        <v>28</v>
      </c>
      <c r="CU166">
        <f t="shared" ca="1" si="102"/>
        <v>28</v>
      </c>
      <c r="CV166">
        <f t="shared" ca="1" si="102"/>
        <v>29</v>
      </c>
      <c r="CW166">
        <f t="shared" ca="1" si="102"/>
        <v>30</v>
      </c>
      <c r="CX166">
        <f t="shared" ca="1" si="102"/>
        <v>31</v>
      </c>
      <c r="CY166">
        <f t="shared" ca="1" si="102"/>
        <v>32</v>
      </c>
      <c r="CZ166">
        <f t="shared" ca="1" si="102"/>
        <v>33</v>
      </c>
      <c r="DA166" s="5">
        <f t="shared" ca="1" si="10"/>
        <v>1</v>
      </c>
      <c r="DB166">
        <f t="shared" ref="DB166:EK166" ca="1" si="103">IF(DB$3&gt;$BG166,"",IF(OR(DA166=36,DA166=""),"",LOOKUP(DB$3,$BP166:$CZ166,$BP$3:$CZ$3)))</f>
        <v>2</v>
      </c>
      <c r="DC166">
        <f t="shared" ca="1" si="103"/>
        <v>3</v>
      </c>
      <c r="DD166">
        <f t="shared" ca="1" si="103"/>
        <v>4</v>
      </c>
      <c r="DE166">
        <f t="shared" ca="1" si="103"/>
        <v>5</v>
      </c>
      <c r="DF166">
        <f t="shared" ca="1" si="103"/>
        <v>6</v>
      </c>
      <c r="DG166">
        <f t="shared" ca="1" si="103"/>
        <v>7</v>
      </c>
      <c r="DH166">
        <f t="shared" ca="1" si="103"/>
        <v>8</v>
      </c>
      <c r="DI166">
        <f t="shared" ca="1" si="103"/>
        <v>9</v>
      </c>
      <c r="DJ166">
        <f t="shared" ca="1" si="103"/>
        <v>11</v>
      </c>
      <c r="DK166">
        <f t="shared" ca="1" si="103"/>
        <v>12</v>
      </c>
      <c r="DL166">
        <f t="shared" ca="1" si="103"/>
        <v>13</v>
      </c>
      <c r="DM166">
        <f t="shared" ca="1" si="103"/>
        <v>14</v>
      </c>
      <c r="DN166">
        <f t="shared" ca="1" si="103"/>
        <v>15</v>
      </c>
      <c r="DO166">
        <f t="shared" ca="1" si="103"/>
        <v>16</v>
      </c>
      <c r="DP166">
        <f t="shared" ca="1" si="103"/>
        <v>17</v>
      </c>
      <c r="DQ166">
        <f t="shared" ca="1" si="103"/>
        <v>18</v>
      </c>
      <c r="DR166">
        <f t="shared" ca="1" si="103"/>
        <v>19</v>
      </c>
      <c r="DS166">
        <f t="shared" ca="1" si="103"/>
        <v>21</v>
      </c>
      <c r="DT166">
        <f t="shared" ca="1" si="103"/>
        <v>22</v>
      </c>
      <c r="DU166">
        <f t="shared" ca="1" si="103"/>
        <v>23</v>
      </c>
      <c r="DV166">
        <f t="shared" ca="1" si="103"/>
        <v>24</v>
      </c>
      <c r="DW166">
        <f t="shared" ca="1" si="103"/>
        <v>25</v>
      </c>
      <c r="DX166">
        <f t="shared" ca="1" si="103"/>
        <v>26</v>
      </c>
      <c r="DY166">
        <f t="shared" ca="1" si="103"/>
        <v>27</v>
      </c>
      <c r="DZ166">
        <f t="shared" ca="1" si="103"/>
        <v>28</v>
      </c>
      <c r="EA166">
        <f t="shared" ca="1" si="103"/>
        <v>29</v>
      </c>
      <c r="EB166">
        <f t="shared" ca="1" si="103"/>
        <v>31</v>
      </c>
      <c r="EC166">
        <f t="shared" ca="1" si="103"/>
        <v>32</v>
      </c>
      <c r="ED166">
        <f t="shared" ca="1" si="103"/>
        <v>33</v>
      </c>
      <c r="EE166">
        <f t="shared" ca="1" si="103"/>
        <v>34</v>
      </c>
      <c r="EF166">
        <f t="shared" ca="1" si="103"/>
        <v>35</v>
      </c>
      <c r="EG166">
        <f t="shared" ca="1" si="103"/>
        <v>36</v>
      </c>
      <c r="EH166" t="str">
        <f t="shared" ca="1" si="103"/>
        <v/>
      </c>
      <c r="EI166" t="str">
        <f t="shared" ca="1" si="103"/>
        <v/>
      </c>
      <c r="EJ166" t="str">
        <f t="shared" ca="1" si="103"/>
        <v/>
      </c>
      <c r="EK166" t="str">
        <f t="shared" ca="1" si="103"/>
        <v/>
      </c>
      <c r="EL166" t="str">
        <f ca="1">IF(I166=1,Finals!I171,"")</f>
        <v/>
      </c>
    </row>
    <row r="167" spans="3:142" x14ac:dyDescent="0.25">
      <c r="C167">
        <v>164</v>
      </c>
      <c r="D167">
        <f ca="1">IF(AND(Finals!K171&gt;Finals!K170,Finals!B$3="Yes"),1,IF(AND(I166=1,Finals!B$2="Yes"),1,IF(AND(E166=Finals!B$5,Calc!D166&gt;=Finals!B$4),1,IF(AND(D166=Finals!B$4,E166&lt;Finals!B$5),D166,1+D166))))</f>
        <v>8</v>
      </c>
      <c r="E167">
        <f ca="1">IF(E166=Finals!B$5,1,IF(AND(I166=1,Finals!B$2="Yes"),1,IF(D166&lt;Finals!B$4,1,Calc!E166+1)))</f>
        <v>1</v>
      </c>
      <c r="F167">
        <f>Finals!D172</f>
        <v>0</v>
      </c>
      <c r="G167">
        <f t="shared" si="32"/>
        <v>0</v>
      </c>
      <c r="H167" t="str">
        <f ca="1">IF(AND(Finals!K171&gt;Finals!K170,Finals!B$3="Yes"),"",IF(AND(I166=1,Finals!B$2="Yes"),"",IF(D166&lt;&gt;Finals!B$4,"",1)))</f>
        <v/>
      </c>
      <c r="I167" t="str">
        <f t="shared" ca="1" si="33"/>
        <v/>
      </c>
      <c r="J167">
        <f ca="1">IF(I167=-1,-BG166,IF(I167=1,36-BG166,0))</f>
        <v>0</v>
      </c>
      <c r="K167">
        <f t="shared" ca="1" si="37"/>
        <v>-1233</v>
      </c>
      <c r="L167">
        <f ca="1">IF(AND($D166=0,$G167=L$3),1,IF($D166=0,0,IF($G167=L$3,1,L166)))</f>
        <v>1</v>
      </c>
      <c r="M167">
        <f ca="1">IF(AND($D166=0,$G167=M$3),1,IF($D166=0,0,IF($G167=M$3,1,M166)))</f>
        <v>1</v>
      </c>
      <c r="N167">
        <f ca="1">IF(AND($D166=0,$G167=N$3),1,IF($D166=0,0,IF($G167=N$3,1,N166)))</f>
        <v>0</v>
      </c>
      <c r="O167">
        <f ca="1">IF(AND($D166=0,$G167=O$3),1,IF($D166=0,0,IF($G167=O$3,1,O166)))</f>
        <v>0</v>
      </c>
      <c r="P167">
        <f ca="1">IF(AND($D166=0,$G167=P$3),1,IF($D166=0,0,IF($G167=P$3,1,P166)))</f>
        <v>1</v>
      </c>
      <c r="Q167">
        <f ca="1">IF(AND($D166=0,$G167=Q$3),1,IF($D166=0,0,IF($G167=Q$3,1,Q166)))</f>
        <v>0</v>
      </c>
      <c r="R167">
        <f ca="1">IF(AND($D166=0,$G167=R$3),1,IF($D166=0,0,IF($G167=R$3,1,R166)))</f>
        <v>1</v>
      </c>
      <c r="S167">
        <f ca="1">IF(AND($D166=0,$G167=S$3),1,IF($D166=0,0,IF($G167=S$3,1,S166)))</f>
        <v>1</v>
      </c>
      <c r="T167">
        <f ca="1">IF(AND($D166=0,$G167=T$3),1,IF($D166=0,0,IF($G167=T$3,1,T166)))</f>
        <v>0</v>
      </c>
      <c r="U167">
        <f ca="1">IF(AND($D166=0,$G167=U$3),1,IF($D166=0,0,IF($G167=U$3,1,U166)))</f>
        <v>1</v>
      </c>
      <c r="V167" s="5">
        <f ca="1">IF(AND($D166=Finals!$B$4,$D167=1,$G167=V$2),0,IF(AND($D166=Finals!$B$4,$D167=1),1,IF($G167=V$2,0,V166)))</f>
        <v>0</v>
      </c>
      <c r="W167" s="8">
        <f ca="1">IF(AND($D166=Finals!$B$4,$D167=1,$G167=W$2),0,IF(AND($D166=Finals!$B$4,$D167=1),1,IF($G167=W$2,0,W166)))</f>
        <v>1</v>
      </c>
      <c r="X167" s="8">
        <f ca="1">IF(AND($D166=Finals!$B$4,$D167=1,$G167=X$2),0,IF(AND($D166=Finals!$B$4,$D167=1),1,IF($G167=X$2,0,X166)))</f>
        <v>1</v>
      </c>
      <c r="Y167" s="8">
        <f ca="1">IF(AND($D166=Finals!$B$4,$D167=1,$G167=Y$2),0,IF(AND($D166=Finals!$B$4,$D167=1),1,IF($G167=Y$2,0,Y166)))</f>
        <v>1</v>
      </c>
      <c r="Z167" s="8">
        <f ca="1">IF(AND($D166=Finals!$B$4,$D167=1,$G167=Z$2),0,IF(AND($D166=Finals!$B$4,$D167=1),1,IF($G167=Z$2,0,Z166)))</f>
        <v>1</v>
      </c>
      <c r="AA167" s="8">
        <f ca="1">IF(AND($D166=Finals!$B$4,$D167=1,$G167=AA$2),0,IF(AND($D166=Finals!$B$4,$D167=1),1,IF($G167=AA$2,0,AA166)))</f>
        <v>1</v>
      </c>
      <c r="AB167" s="8">
        <f ca="1">IF(AND($D166=Finals!$B$4,$D167=1,$G167=AB$2),0,IF(AND($D166=Finals!$B$4,$D167=1),1,IF($G167=AB$2,0,AB166)))</f>
        <v>1</v>
      </c>
      <c r="AC167" s="8">
        <f ca="1">IF(AND($D166=Finals!$B$4,$D167=1,$G167=AC$2),0,IF(AND($D166=Finals!$B$4,$D167=1),1,IF($G167=AC$2,0,AC166)))</f>
        <v>1</v>
      </c>
      <c r="AD167" s="8">
        <f ca="1">IF(AND($D166=Finals!$B$4,$D167=1,$G167=AD$2),0,IF(AND($D166=Finals!$B$4,$D167=1),1,IF($G167=AD$2,0,AD166)))</f>
        <v>1</v>
      </c>
      <c r="AE167" s="8">
        <f ca="1">IF(AND($D166=Finals!$B$4,$D167=1,$G167=AE$2),0,IF(AND($D166=Finals!$B$4,$D167=1),1,IF($G167=AE$2,0,AE166)))</f>
        <v>1</v>
      </c>
      <c r="AF167" s="8">
        <f ca="1">IF(AND($D166=Finals!$B$4,$D167=1,$G167=AF$2),0,IF(AND($D166=Finals!$B$4,$D167=1),1,IF($G167=AF$2,0,AF166)))</f>
        <v>0</v>
      </c>
      <c r="AG167" s="8">
        <f ca="1">IF(AND($D166=Finals!$B$4,$D167=1,$G167=AG$2),0,IF(AND($D166=Finals!$B$4,$D167=1),1,IF($G167=AG$2,0,AG166)))</f>
        <v>1</v>
      </c>
      <c r="AH167" s="8">
        <f ca="1">IF(AND($D166=Finals!$B$4,$D167=1,$G167=AH$2),0,IF(AND($D166=Finals!$B$4,$D167=1),1,IF($G167=AH$2,0,AH166)))</f>
        <v>1</v>
      </c>
      <c r="AI167" s="8">
        <f ca="1">IF(AND($D166=Finals!$B$4,$D167=1,$G167=AI$2),0,IF(AND($D166=Finals!$B$4,$D167=1),1,IF($G167=AI$2,0,AI166)))</f>
        <v>1</v>
      </c>
      <c r="AJ167" s="8">
        <f ca="1">IF(AND($D166=Finals!$B$4,$D167=1,$G167=AJ$2),0,IF(AND($D166=Finals!$B$4,$D167=1),1,IF($G167=AJ$2,0,AJ166)))</f>
        <v>1</v>
      </c>
      <c r="AK167" s="8">
        <f ca="1">IF(AND($D166=Finals!$B$4,$D167=1,$G167=AK$2),0,IF(AND($D166=Finals!$B$4,$D167=1),1,IF($G167=AK$2,0,AK166)))</f>
        <v>1</v>
      </c>
      <c r="AL167" s="8">
        <f ca="1">IF(AND($D166=Finals!$B$4,$D167=1,$G167=AL$2),0,IF(AND($D166=Finals!$B$4,$D167=1),1,IF($G167=AL$2,0,AL166)))</f>
        <v>1</v>
      </c>
      <c r="AM167" s="8">
        <f ca="1">IF(AND($D166=Finals!$B$4,$D167=1,$G167=AM$2),0,IF(AND($D166=Finals!$B$4,$D167=1),1,IF($G167=AM$2,0,AM166)))</f>
        <v>1</v>
      </c>
      <c r="AN167" s="8">
        <f ca="1">IF(AND($D166=Finals!$B$4,$D167=1,$G167=AN$2),0,IF(AND($D166=Finals!$B$4,$D167=1),1,IF($G167=AN$2,0,AN166)))</f>
        <v>1</v>
      </c>
      <c r="AO167" s="8">
        <f ca="1">IF(AND($D166=Finals!$B$4,$D167=1,$G167=AO$2),0,IF(AND($D166=Finals!$B$4,$D167=1),1,IF($G167=AO$2,0,AO166)))</f>
        <v>1</v>
      </c>
      <c r="AP167" s="8">
        <f ca="1">IF(AND($D166=Finals!$B$4,$D167=1,$G167=AP$2),0,IF(AND($D166=Finals!$B$4,$D167=1),1,IF($G167=AP$2,0,AP166)))</f>
        <v>0</v>
      </c>
      <c r="AQ167" s="8">
        <f ca="1">IF(AND($D166=Finals!$B$4,$D167=1,$G167=AQ$2),0,IF(AND($D166=Finals!$B$4,$D167=1),1,IF($G167=AQ$2,0,AQ166)))</f>
        <v>1</v>
      </c>
      <c r="AR167" s="8">
        <f ca="1">IF(AND($D166=Finals!$B$4,$D167=1,$G167=AR$2),0,IF(AND($D166=Finals!$B$4,$D167=1),1,IF($G167=AR$2,0,AR166)))</f>
        <v>1</v>
      </c>
      <c r="AS167" s="8">
        <f ca="1">IF(AND($D166=Finals!$B$4,$D167=1,$G167=AS$2),0,IF(AND($D166=Finals!$B$4,$D167=1),1,IF($G167=AS$2,0,AS166)))</f>
        <v>1</v>
      </c>
      <c r="AT167" s="8">
        <f ca="1">IF(AND($D166=Finals!$B$4,$D167=1,$G167=AT$2),0,IF(AND($D166=Finals!$B$4,$D167=1),1,IF($G167=AT$2,0,AT166)))</f>
        <v>1</v>
      </c>
      <c r="AU167" s="8">
        <f ca="1">IF(AND($D166=Finals!$B$4,$D167=1,$G167=AU$2),0,IF(AND($D166=Finals!$B$4,$D167=1),1,IF($G167=AU$2,0,AU166)))</f>
        <v>1</v>
      </c>
      <c r="AV167" s="8">
        <f ca="1">IF(AND($D166=Finals!$B$4,$D167=1,$G167=AV$2),0,IF(AND($D166=Finals!$B$4,$D167=1),1,IF($G167=AV$2,0,AV166)))</f>
        <v>1</v>
      </c>
      <c r="AW167" s="8">
        <f ca="1">IF(AND($D166=Finals!$B$4,$D167=1,$G167=AW$2),0,IF(AND($D166=Finals!$B$4,$D167=1),1,IF($G167=AW$2,0,AW166)))</f>
        <v>1</v>
      </c>
      <c r="AX167" s="8">
        <f ca="1">IF(AND($D166=Finals!$B$4,$D167=1,$G167=AX$2),0,IF(AND($D166=Finals!$B$4,$D167=1),1,IF($G167=AX$2,0,AX166)))</f>
        <v>1</v>
      </c>
      <c r="AY167" s="8">
        <f ca="1">IF(AND($D166=Finals!$B$4,$D167=1,$G167=AY$2),0,IF(AND($D166=Finals!$B$4,$D167=1),1,IF($G167=AY$2,0,AY166)))</f>
        <v>1</v>
      </c>
      <c r="AZ167" s="8">
        <f ca="1">IF(AND($D166=Finals!$B$4,$D167=1,$G167=AZ$2),0,IF(AND($D166=Finals!$B$4,$D167=1),1,IF($G167=AZ$2,0,AZ166)))</f>
        <v>0</v>
      </c>
      <c r="BA167" s="8">
        <f ca="1">IF(AND($D166=Finals!$B$4,$D167=1,$G167=BA$2),0,IF(AND($D166=Finals!$B$4,$D167=1),1,IF($G167=BA$2,0,BA166)))</f>
        <v>1</v>
      </c>
      <c r="BB167" s="8">
        <f ca="1">IF(AND($D166=Finals!$B$4,$D167=1,$G167=BB$2),0,IF(AND($D166=Finals!$B$4,$D167=1),1,IF($G167=BB$2,0,BB166)))</f>
        <v>1</v>
      </c>
      <c r="BC167" s="8">
        <f ca="1">IF(AND($D166=Finals!$B$4,$D167=1,$G167=BC$2),0,IF(AND($D166=Finals!$B$4,$D167=1),1,IF($G167=BC$2,0,BC166)))</f>
        <v>1</v>
      </c>
      <c r="BD167" s="8">
        <f ca="1">IF(AND($D166=Finals!$B$4,$D167=1,$G167=BD$2),0,IF(AND($D166=Finals!$B$4,$D167=1),1,IF($G167=BD$2,0,BD166)))</f>
        <v>1</v>
      </c>
      <c r="BE167" s="8">
        <f ca="1">IF(AND($D166=Finals!$B$4,$D167=1,$G167=BE$2),0,IF(AND($D166=Finals!$B$4,$D167=1),1,IF($G167=BE$2,0,BE166)))</f>
        <v>1</v>
      </c>
      <c r="BF167" s="4">
        <f ca="1">IF(AND($D166=Finals!$B$4,$D167=1,$G167=BF$2),0,IF(AND($D166=Finals!$B$4,$D167=1),1,IF($G167=BF$2,0,BF166)))</f>
        <v>1</v>
      </c>
      <c r="BG167">
        <f t="shared" ca="1" si="34"/>
        <v>33</v>
      </c>
      <c r="BP167">
        <v>1</v>
      </c>
      <c r="BQ167">
        <f t="shared" ref="BQ167:CZ167" ca="1" si="104">IF(V167=1,1+BP167,BP167)</f>
        <v>1</v>
      </c>
      <c r="BR167">
        <f t="shared" ca="1" si="104"/>
        <v>2</v>
      </c>
      <c r="BS167">
        <f t="shared" ca="1" si="104"/>
        <v>3</v>
      </c>
      <c r="BT167">
        <f t="shared" ca="1" si="104"/>
        <v>4</v>
      </c>
      <c r="BU167">
        <f t="shared" ca="1" si="104"/>
        <v>5</v>
      </c>
      <c r="BV167">
        <f t="shared" ca="1" si="104"/>
        <v>6</v>
      </c>
      <c r="BW167">
        <f t="shared" ca="1" si="104"/>
        <v>7</v>
      </c>
      <c r="BX167">
        <f t="shared" ca="1" si="104"/>
        <v>8</v>
      </c>
      <c r="BY167">
        <f t="shared" ca="1" si="104"/>
        <v>9</v>
      </c>
      <c r="BZ167">
        <f t="shared" ca="1" si="104"/>
        <v>10</v>
      </c>
      <c r="CA167">
        <f t="shared" ca="1" si="104"/>
        <v>10</v>
      </c>
      <c r="CB167">
        <f t="shared" ca="1" si="104"/>
        <v>11</v>
      </c>
      <c r="CC167">
        <f t="shared" ca="1" si="104"/>
        <v>12</v>
      </c>
      <c r="CD167">
        <f t="shared" ca="1" si="104"/>
        <v>13</v>
      </c>
      <c r="CE167">
        <f t="shared" ca="1" si="104"/>
        <v>14</v>
      </c>
      <c r="CF167">
        <f t="shared" ca="1" si="104"/>
        <v>15</v>
      </c>
      <c r="CG167">
        <f t="shared" ca="1" si="104"/>
        <v>16</v>
      </c>
      <c r="CH167">
        <f t="shared" ca="1" si="104"/>
        <v>17</v>
      </c>
      <c r="CI167">
        <f t="shared" ca="1" si="104"/>
        <v>18</v>
      </c>
      <c r="CJ167">
        <f t="shared" ca="1" si="104"/>
        <v>19</v>
      </c>
      <c r="CK167">
        <f t="shared" ca="1" si="104"/>
        <v>19</v>
      </c>
      <c r="CL167">
        <f t="shared" ca="1" si="104"/>
        <v>20</v>
      </c>
      <c r="CM167">
        <f t="shared" ca="1" si="104"/>
        <v>21</v>
      </c>
      <c r="CN167">
        <f t="shared" ca="1" si="104"/>
        <v>22</v>
      </c>
      <c r="CO167">
        <f t="shared" ca="1" si="104"/>
        <v>23</v>
      </c>
      <c r="CP167">
        <f t="shared" ca="1" si="104"/>
        <v>24</v>
      </c>
      <c r="CQ167">
        <f t="shared" ca="1" si="104"/>
        <v>25</v>
      </c>
      <c r="CR167">
        <f t="shared" ca="1" si="104"/>
        <v>26</v>
      </c>
      <c r="CS167">
        <f t="shared" ca="1" si="104"/>
        <v>27</v>
      </c>
      <c r="CT167">
        <f t="shared" ca="1" si="104"/>
        <v>28</v>
      </c>
      <c r="CU167">
        <f t="shared" ca="1" si="104"/>
        <v>28</v>
      </c>
      <c r="CV167">
        <f t="shared" ca="1" si="104"/>
        <v>29</v>
      </c>
      <c r="CW167">
        <f t="shared" ca="1" si="104"/>
        <v>30</v>
      </c>
      <c r="CX167">
        <f t="shared" ca="1" si="104"/>
        <v>31</v>
      </c>
      <c r="CY167">
        <f t="shared" ca="1" si="104"/>
        <v>32</v>
      </c>
      <c r="CZ167">
        <f t="shared" ca="1" si="104"/>
        <v>33</v>
      </c>
      <c r="DA167" s="5">
        <f t="shared" ca="1" si="10"/>
        <v>1</v>
      </c>
      <c r="DB167">
        <f t="shared" ref="DB167:EK167" ca="1" si="105">IF(DB$3&gt;$BG167,"",IF(OR(DA167=36,DA167=""),"",LOOKUP(DB$3,$BP167:$CZ167,$BP$3:$CZ$3)))</f>
        <v>2</v>
      </c>
      <c r="DC167">
        <f t="shared" ca="1" si="105"/>
        <v>3</v>
      </c>
      <c r="DD167">
        <f t="shared" ca="1" si="105"/>
        <v>4</v>
      </c>
      <c r="DE167">
        <f t="shared" ca="1" si="105"/>
        <v>5</v>
      </c>
      <c r="DF167">
        <f t="shared" ca="1" si="105"/>
        <v>6</v>
      </c>
      <c r="DG167">
        <f t="shared" ca="1" si="105"/>
        <v>7</v>
      </c>
      <c r="DH167">
        <f t="shared" ca="1" si="105"/>
        <v>8</v>
      </c>
      <c r="DI167">
        <f t="shared" ca="1" si="105"/>
        <v>9</v>
      </c>
      <c r="DJ167">
        <f t="shared" ca="1" si="105"/>
        <v>11</v>
      </c>
      <c r="DK167">
        <f t="shared" ca="1" si="105"/>
        <v>12</v>
      </c>
      <c r="DL167">
        <f t="shared" ca="1" si="105"/>
        <v>13</v>
      </c>
      <c r="DM167">
        <f t="shared" ca="1" si="105"/>
        <v>14</v>
      </c>
      <c r="DN167">
        <f t="shared" ca="1" si="105"/>
        <v>15</v>
      </c>
      <c r="DO167">
        <f t="shared" ca="1" si="105"/>
        <v>16</v>
      </c>
      <c r="DP167">
        <f t="shared" ca="1" si="105"/>
        <v>17</v>
      </c>
      <c r="DQ167">
        <f t="shared" ca="1" si="105"/>
        <v>18</v>
      </c>
      <c r="DR167">
        <f t="shared" ca="1" si="105"/>
        <v>19</v>
      </c>
      <c r="DS167">
        <f t="shared" ca="1" si="105"/>
        <v>21</v>
      </c>
      <c r="DT167">
        <f t="shared" ca="1" si="105"/>
        <v>22</v>
      </c>
      <c r="DU167">
        <f t="shared" ca="1" si="105"/>
        <v>23</v>
      </c>
      <c r="DV167">
        <f t="shared" ca="1" si="105"/>
        <v>24</v>
      </c>
      <c r="DW167">
        <f t="shared" ca="1" si="105"/>
        <v>25</v>
      </c>
      <c r="DX167">
        <f t="shared" ca="1" si="105"/>
        <v>26</v>
      </c>
      <c r="DY167">
        <f t="shared" ca="1" si="105"/>
        <v>27</v>
      </c>
      <c r="DZ167">
        <f t="shared" ca="1" si="105"/>
        <v>28</v>
      </c>
      <c r="EA167">
        <f t="shared" ca="1" si="105"/>
        <v>29</v>
      </c>
      <c r="EB167">
        <f t="shared" ca="1" si="105"/>
        <v>31</v>
      </c>
      <c r="EC167">
        <f t="shared" ca="1" si="105"/>
        <v>32</v>
      </c>
      <c r="ED167">
        <f t="shared" ca="1" si="105"/>
        <v>33</v>
      </c>
      <c r="EE167">
        <f t="shared" ca="1" si="105"/>
        <v>34</v>
      </c>
      <c r="EF167">
        <f t="shared" ca="1" si="105"/>
        <v>35</v>
      </c>
      <c r="EG167">
        <f t="shared" ca="1" si="105"/>
        <v>36</v>
      </c>
      <c r="EH167" t="str">
        <f t="shared" ca="1" si="105"/>
        <v/>
      </c>
      <c r="EI167" t="str">
        <f t="shared" ca="1" si="105"/>
        <v/>
      </c>
      <c r="EJ167" t="str">
        <f t="shared" ca="1" si="105"/>
        <v/>
      </c>
      <c r="EK167" t="str">
        <f t="shared" ca="1" si="105"/>
        <v/>
      </c>
      <c r="EL167" t="str">
        <f ca="1">IF(I167=1,Finals!I172,"")</f>
        <v/>
      </c>
    </row>
    <row r="168" spans="3:142" x14ac:dyDescent="0.25">
      <c r="C168">
        <v>165</v>
      </c>
      <c r="D168">
        <f ca="1">IF(AND(Finals!K172&gt;Finals!K171,Finals!B$3="Yes"),1,IF(AND(I167=1,Finals!B$2="Yes"),1,IF(AND(E167=Finals!B$5,Calc!D167&gt;=Finals!B$4),1,IF(AND(D167=Finals!B$4,E167&lt;Finals!B$5),D167,1+D167))))</f>
        <v>9</v>
      </c>
      <c r="E168">
        <f ca="1">IF(E167=Finals!B$5,1,IF(AND(I167=1,Finals!B$2="Yes"),1,IF(D167&lt;Finals!B$4,1,Calc!E167+1)))</f>
        <v>1</v>
      </c>
      <c r="F168">
        <f>Finals!D173</f>
        <v>0</v>
      </c>
      <c r="G168">
        <f t="shared" si="32"/>
        <v>0</v>
      </c>
      <c r="H168" t="str">
        <f ca="1">IF(AND(Finals!K172&gt;Finals!K171,Finals!B$3="Yes"),"",IF(AND(I167=1,Finals!B$2="Yes"),"",IF(D167&lt;&gt;Finals!B$4,"",1)))</f>
        <v/>
      </c>
      <c r="I168" t="str">
        <f t="shared" ca="1" si="33"/>
        <v/>
      </c>
      <c r="J168">
        <f ca="1">IF(I168=-1,-BG167,IF(I168=1,36-BG167,0))</f>
        <v>0</v>
      </c>
      <c r="K168">
        <f t="shared" ca="1" si="37"/>
        <v>-1233</v>
      </c>
      <c r="L168">
        <f ca="1">IF(AND($D167=0,$G168=L$3),1,IF($D167=0,0,IF($G168=L$3,1,L167)))</f>
        <v>1</v>
      </c>
      <c r="M168">
        <f ca="1">IF(AND($D167=0,$G168=M$3),1,IF($D167=0,0,IF($G168=M$3,1,M167)))</f>
        <v>1</v>
      </c>
      <c r="N168">
        <f ca="1">IF(AND($D167=0,$G168=N$3),1,IF($D167=0,0,IF($G168=N$3,1,N167)))</f>
        <v>0</v>
      </c>
      <c r="O168">
        <f ca="1">IF(AND($D167=0,$G168=O$3),1,IF($D167=0,0,IF($G168=O$3,1,O167)))</f>
        <v>0</v>
      </c>
      <c r="P168">
        <f ca="1">IF(AND($D167=0,$G168=P$3),1,IF($D167=0,0,IF($G168=P$3,1,P167)))</f>
        <v>1</v>
      </c>
      <c r="Q168">
        <f ca="1">IF(AND($D167=0,$G168=Q$3),1,IF($D167=0,0,IF($G168=Q$3,1,Q167)))</f>
        <v>0</v>
      </c>
      <c r="R168">
        <f ca="1">IF(AND($D167=0,$G168=R$3),1,IF($D167=0,0,IF($G168=R$3,1,R167)))</f>
        <v>1</v>
      </c>
      <c r="S168">
        <f ca="1">IF(AND($D167=0,$G168=S$3),1,IF($D167=0,0,IF($G168=S$3,1,S167)))</f>
        <v>1</v>
      </c>
      <c r="T168">
        <f ca="1">IF(AND($D167=0,$G168=T$3),1,IF($D167=0,0,IF($G168=T$3,1,T167)))</f>
        <v>0</v>
      </c>
      <c r="U168">
        <f ca="1">IF(AND($D167=0,$G168=U$3),1,IF($D167=0,0,IF($G168=U$3,1,U167)))</f>
        <v>1</v>
      </c>
      <c r="V168" s="5">
        <f ca="1">IF(AND($D167=Finals!$B$4,$D168=1,$G168=V$2),0,IF(AND($D167=Finals!$B$4,$D168=1),1,IF($G168=V$2,0,V167)))</f>
        <v>0</v>
      </c>
      <c r="W168" s="8">
        <f ca="1">IF(AND($D167=Finals!$B$4,$D168=1,$G168=W$2),0,IF(AND($D167=Finals!$B$4,$D168=1),1,IF($G168=W$2,0,W167)))</f>
        <v>1</v>
      </c>
      <c r="X168" s="8">
        <f ca="1">IF(AND($D167=Finals!$B$4,$D168=1,$G168=X$2),0,IF(AND($D167=Finals!$B$4,$D168=1),1,IF($G168=X$2,0,X167)))</f>
        <v>1</v>
      </c>
      <c r="Y168" s="8">
        <f ca="1">IF(AND($D167=Finals!$B$4,$D168=1,$G168=Y$2),0,IF(AND($D167=Finals!$B$4,$D168=1),1,IF($G168=Y$2,0,Y167)))</f>
        <v>1</v>
      </c>
      <c r="Z168" s="8">
        <f ca="1">IF(AND($D167=Finals!$B$4,$D168=1,$G168=Z$2),0,IF(AND($D167=Finals!$B$4,$D168=1),1,IF($G168=Z$2,0,Z167)))</f>
        <v>1</v>
      </c>
      <c r="AA168" s="8">
        <f ca="1">IF(AND($D167=Finals!$B$4,$D168=1,$G168=AA$2),0,IF(AND($D167=Finals!$B$4,$D168=1),1,IF($G168=AA$2,0,AA167)))</f>
        <v>1</v>
      </c>
      <c r="AB168" s="8">
        <f ca="1">IF(AND($D167=Finals!$B$4,$D168=1,$G168=AB$2),0,IF(AND($D167=Finals!$B$4,$D168=1),1,IF($G168=AB$2,0,AB167)))</f>
        <v>1</v>
      </c>
      <c r="AC168" s="8">
        <f ca="1">IF(AND($D167=Finals!$B$4,$D168=1,$G168=AC$2),0,IF(AND($D167=Finals!$B$4,$D168=1),1,IF($G168=AC$2,0,AC167)))</f>
        <v>1</v>
      </c>
      <c r="AD168" s="8">
        <f ca="1">IF(AND($D167=Finals!$B$4,$D168=1,$G168=AD$2),0,IF(AND($D167=Finals!$B$4,$D168=1),1,IF($G168=AD$2,0,AD167)))</f>
        <v>1</v>
      </c>
      <c r="AE168" s="8">
        <f ca="1">IF(AND($D167=Finals!$B$4,$D168=1,$G168=AE$2),0,IF(AND($D167=Finals!$B$4,$D168=1),1,IF($G168=AE$2,0,AE167)))</f>
        <v>1</v>
      </c>
      <c r="AF168" s="8">
        <f ca="1">IF(AND($D167=Finals!$B$4,$D168=1,$G168=AF$2),0,IF(AND($D167=Finals!$B$4,$D168=1),1,IF($G168=AF$2,0,AF167)))</f>
        <v>0</v>
      </c>
      <c r="AG168" s="8">
        <f ca="1">IF(AND($D167=Finals!$B$4,$D168=1,$G168=AG$2),0,IF(AND($D167=Finals!$B$4,$D168=1),1,IF($G168=AG$2,0,AG167)))</f>
        <v>1</v>
      </c>
      <c r="AH168" s="8">
        <f ca="1">IF(AND($D167=Finals!$B$4,$D168=1,$G168=AH$2),0,IF(AND($D167=Finals!$B$4,$D168=1),1,IF($G168=AH$2,0,AH167)))</f>
        <v>1</v>
      </c>
      <c r="AI168" s="8">
        <f ca="1">IF(AND($D167=Finals!$B$4,$D168=1,$G168=AI$2),0,IF(AND($D167=Finals!$B$4,$D168=1),1,IF($G168=AI$2,0,AI167)))</f>
        <v>1</v>
      </c>
      <c r="AJ168" s="8">
        <f ca="1">IF(AND($D167=Finals!$B$4,$D168=1,$G168=AJ$2),0,IF(AND($D167=Finals!$B$4,$D168=1),1,IF($G168=AJ$2,0,AJ167)))</f>
        <v>1</v>
      </c>
      <c r="AK168" s="8">
        <f ca="1">IF(AND($D167=Finals!$B$4,$D168=1,$G168=AK$2),0,IF(AND($D167=Finals!$B$4,$D168=1),1,IF($G168=AK$2,0,AK167)))</f>
        <v>1</v>
      </c>
      <c r="AL168" s="8">
        <f ca="1">IF(AND($D167=Finals!$B$4,$D168=1,$G168=AL$2),0,IF(AND($D167=Finals!$B$4,$D168=1),1,IF($G168=AL$2,0,AL167)))</f>
        <v>1</v>
      </c>
      <c r="AM168" s="8">
        <f ca="1">IF(AND($D167=Finals!$B$4,$D168=1,$G168=AM$2),0,IF(AND($D167=Finals!$B$4,$D168=1),1,IF($G168=AM$2,0,AM167)))</f>
        <v>1</v>
      </c>
      <c r="AN168" s="8">
        <f ca="1">IF(AND($D167=Finals!$B$4,$D168=1,$G168=AN$2),0,IF(AND($D167=Finals!$B$4,$D168=1),1,IF($G168=AN$2,0,AN167)))</f>
        <v>1</v>
      </c>
      <c r="AO168" s="8">
        <f ca="1">IF(AND($D167=Finals!$B$4,$D168=1,$G168=AO$2),0,IF(AND($D167=Finals!$B$4,$D168=1),1,IF($G168=AO$2,0,AO167)))</f>
        <v>1</v>
      </c>
      <c r="AP168" s="8">
        <f ca="1">IF(AND($D167=Finals!$B$4,$D168=1,$G168=AP$2),0,IF(AND($D167=Finals!$B$4,$D168=1),1,IF($G168=AP$2,0,AP167)))</f>
        <v>0</v>
      </c>
      <c r="AQ168" s="8">
        <f ca="1">IF(AND($D167=Finals!$B$4,$D168=1,$G168=AQ$2),0,IF(AND($D167=Finals!$B$4,$D168=1),1,IF($G168=AQ$2,0,AQ167)))</f>
        <v>1</v>
      </c>
      <c r="AR168" s="8">
        <f ca="1">IF(AND($D167=Finals!$B$4,$D168=1,$G168=AR$2),0,IF(AND($D167=Finals!$B$4,$D168=1),1,IF($G168=AR$2,0,AR167)))</f>
        <v>1</v>
      </c>
      <c r="AS168" s="8">
        <f ca="1">IF(AND($D167=Finals!$B$4,$D168=1,$G168=AS$2),0,IF(AND($D167=Finals!$B$4,$D168=1),1,IF($G168=AS$2,0,AS167)))</f>
        <v>1</v>
      </c>
      <c r="AT168" s="8">
        <f ca="1">IF(AND($D167=Finals!$B$4,$D168=1,$G168=AT$2),0,IF(AND($D167=Finals!$B$4,$D168=1),1,IF($G168=AT$2,0,AT167)))</f>
        <v>1</v>
      </c>
      <c r="AU168" s="8">
        <f ca="1">IF(AND($D167=Finals!$B$4,$D168=1,$G168=AU$2),0,IF(AND($D167=Finals!$B$4,$D168=1),1,IF($G168=AU$2,0,AU167)))</f>
        <v>1</v>
      </c>
      <c r="AV168" s="8">
        <f ca="1">IF(AND($D167=Finals!$B$4,$D168=1,$G168=AV$2),0,IF(AND($D167=Finals!$B$4,$D168=1),1,IF($G168=AV$2,0,AV167)))</f>
        <v>1</v>
      </c>
      <c r="AW168" s="8">
        <f ca="1">IF(AND($D167=Finals!$B$4,$D168=1,$G168=AW$2),0,IF(AND($D167=Finals!$B$4,$D168=1),1,IF($G168=AW$2,0,AW167)))</f>
        <v>1</v>
      </c>
      <c r="AX168" s="8">
        <f ca="1">IF(AND($D167=Finals!$B$4,$D168=1,$G168=AX$2),0,IF(AND($D167=Finals!$B$4,$D168=1),1,IF($G168=AX$2,0,AX167)))</f>
        <v>1</v>
      </c>
      <c r="AY168" s="8">
        <f ca="1">IF(AND($D167=Finals!$B$4,$D168=1,$G168=AY$2),0,IF(AND($D167=Finals!$B$4,$D168=1),1,IF($G168=AY$2,0,AY167)))</f>
        <v>1</v>
      </c>
      <c r="AZ168" s="8">
        <f ca="1">IF(AND($D167=Finals!$B$4,$D168=1,$G168=AZ$2),0,IF(AND($D167=Finals!$B$4,$D168=1),1,IF($G168=AZ$2,0,AZ167)))</f>
        <v>0</v>
      </c>
      <c r="BA168" s="8">
        <f ca="1">IF(AND($D167=Finals!$B$4,$D168=1,$G168=BA$2),0,IF(AND($D167=Finals!$B$4,$D168=1),1,IF($G168=BA$2,0,BA167)))</f>
        <v>1</v>
      </c>
      <c r="BB168" s="8">
        <f ca="1">IF(AND($D167=Finals!$B$4,$D168=1,$G168=BB$2),0,IF(AND($D167=Finals!$B$4,$D168=1),1,IF($G168=BB$2,0,BB167)))</f>
        <v>1</v>
      </c>
      <c r="BC168" s="8">
        <f ca="1">IF(AND($D167=Finals!$B$4,$D168=1,$G168=BC$2),0,IF(AND($D167=Finals!$B$4,$D168=1),1,IF($G168=BC$2,0,BC167)))</f>
        <v>1</v>
      </c>
      <c r="BD168" s="8">
        <f ca="1">IF(AND($D167=Finals!$B$4,$D168=1,$G168=BD$2),0,IF(AND($D167=Finals!$B$4,$D168=1),1,IF($G168=BD$2,0,BD167)))</f>
        <v>1</v>
      </c>
      <c r="BE168" s="8">
        <f ca="1">IF(AND($D167=Finals!$B$4,$D168=1,$G168=BE$2),0,IF(AND($D167=Finals!$B$4,$D168=1),1,IF($G168=BE$2,0,BE167)))</f>
        <v>1</v>
      </c>
      <c r="BF168" s="4">
        <f ca="1">IF(AND($D167=Finals!$B$4,$D168=1,$G168=BF$2),0,IF(AND($D167=Finals!$B$4,$D168=1),1,IF($G168=BF$2,0,BF167)))</f>
        <v>1</v>
      </c>
      <c r="BG168">
        <f t="shared" ca="1" si="34"/>
        <v>33</v>
      </c>
      <c r="BP168">
        <v>1</v>
      </c>
      <c r="BQ168">
        <f t="shared" ref="BQ168:CZ168" ca="1" si="106">IF(V168=1,1+BP168,BP168)</f>
        <v>1</v>
      </c>
      <c r="BR168">
        <f t="shared" ca="1" si="106"/>
        <v>2</v>
      </c>
      <c r="BS168">
        <f t="shared" ca="1" si="106"/>
        <v>3</v>
      </c>
      <c r="BT168">
        <f t="shared" ca="1" si="106"/>
        <v>4</v>
      </c>
      <c r="BU168">
        <f t="shared" ca="1" si="106"/>
        <v>5</v>
      </c>
      <c r="BV168">
        <f t="shared" ca="1" si="106"/>
        <v>6</v>
      </c>
      <c r="BW168">
        <f t="shared" ca="1" si="106"/>
        <v>7</v>
      </c>
      <c r="BX168">
        <f t="shared" ca="1" si="106"/>
        <v>8</v>
      </c>
      <c r="BY168">
        <f t="shared" ca="1" si="106"/>
        <v>9</v>
      </c>
      <c r="BZ168">
        <f t="shared" ca="1" si="106"/>
        <v>10</v>
      </c>
      <c r="CA168">
        <f t="shared" ca="1" si="106"/>
        <v>10</v>
      </c>
      <c r="CB168">
        <f t="shared" ca="1" si="106"/>
        <v>11</v>
      </c>
      <c r="CC168">
        <f t="shared" ca="1" si="106"/>
        <v>12</v>
      </c>
      <c r="CD168">
        <f t="shared" ca="1" si="106"/>
        <v>13</v>
      </c>
      <c r="CE168">
        <f t="shared" ca="1" si="106"/>
        <v>14</v>
      </c>
      <c r="CF168">
        <f t="shared" ca="1" si="106"/>
        <v>15</v>
      </c>
      <c r="CG168">
        <f t="shared" ca="1" si="106"/>
        <v>16</v>
      </c>
      <c r="CH168">
        <f t="shared" ca="1" si="106"/>
        <v>17</v>
      </c>
      <c r="CI168">
        <f t="shared" ca="1" si="106"/>
        <v>18</v>
      </c>
      <c r="CJ168">
        <f t="shared" ca="1" si="106"/>
        <v>19</v>
      </c>
      <c r="CK168">
        <f t="shared" ca="1" si="106"/>
        <v>19</v>
      </c>
      <c r="CL168">
        <f t="shared" ca="1" si="106"/>
        <v>20</v>
      </c>
      <c r="CM168">
        <f t="shared" ca="1" si="106"/>
        <v>21</v>
      </c>
      <c r="CN168">
        <f t="shared" ca="1" si="106"/>
        <v>22</v>
      </c>
      <c r="CO168">
        <f t="shared" ca="1" si="106"/>
        <v>23</v>
      </c>
      <c r="CP168">
        <f t="shared" ca="1" si="106"/>
        <v>24</v>
      </c>
      <c r="CQ168">
        <f t="shared" ca="1" si="106"/>
        <v>25</v>
      </c>
      <c r="CR168">
        <f t="shared" ca="1" si="106"/>
        <v>26</v>
      </c>
      <c r="CS168">
        <f t="shared" ca="1" si="106"/>
        <v>27</v>
      </c>
      <c r="CT168">
        <f t="shared" ca="1" si="106"/>
        <v>28</v>
      </c>
      <c r="CU168">
        <f t="shared" ca="1" si="106"/>
        <v>28</v>
      </c>
      <c r="CV168">
        <f t="shared" ca="1" si="106"/>
        <v>29</v>
      </c>
      <c r="CW168">
        <f t="shared" ca="1" si="106"/>
        <v>30</v>
      </c>
      <c r="CX168">
        <f t="shared" ca="1" si="106"/>
        <v>31</v>
      </c>
      <c r="CY168">
        <f t="shared" ca="1" si="106"/>
        <v>32</v>
      </c>
      <c r="CZ168">
        <f t="shared" ca="1" si="106"/>
        <v>33</v>
      </c>
      <c r="DA168" s="5">
        <f t="shared" ca="1" si="10"/>
        <v>1</v>
      </c>
      <c r="DB168">
        <f t="shared" ref="DB168:EK168" ca="1" si="107">IF(DB$3&gt;$BG168,"",IF(OR(DA168=36,DA168=""),"",LOOKUP(DB$3,$BP168:$CZ168,$BP$3:$CZ$3)))</f>
        <v>2</v>
      </c>
      <c r="DC168">
        <f t="shared" ca="1" si="107"/>
        <v>3</v>
      </c>
      <c r="DD168">
        <f t="shared" ca="1" si="107"/>
        <v>4</v>
      </c>
      <c r="DE168">
        <f t="shared" ca="1" si="107"/>
        <v>5</v>
      </c>
      <c r="DF168">
        <f t="shared" ca="1" si="107"/>
        <v>6</v>
      </c>
      <c r="DG168">
        <f t="shared" ca="1" si="107"/>
        <v>7</v>
      </c>
      <c r="DH168">
        <f t="shared" ca="1" si="107"/>
        <v>8</v>
      </c>
      <c r="DI168">
        <f t="shared" ca="1" si="107"/>
        <v>9</v>
      </c>
      <c r="DJ168">
        <f t="shared" ca="1" si="107"/>
        <v>11</v>
      </c>
      <c r="DK168">
        <f t="shared" ca="1" si="107"/>
        <v>12</v>
      </c>
      <c r="DL168">
        <f t="shared" ca="1" si="107"/>
        <v>13</v>
      </c>
      <c r="DM168">
        <f t="shared" ca="1" si="107"/>
        <v>14</v>
      </c>
      <c r="DN168">
        <f t="shared" ca="1" si="107"/>
        <v>15</v>
      </c>
      <c r="DO168">
        <f t="shared" ca="1" si="107"/>
        <v>16</v>
      </c>
      <c r="DP168">
        <f t="shared" ca="1" si="107"/>
        <v>17</v>
      </c>
      <c r="DQ168">
        <f t="shared" ca="1" si="107"/>
        <v>18</v>
      </c>
      <c r="DR168">
        <f t="shared" ca="1" si="107"/>
        <v>19</v>
      </c>
      <c r="DS168">
        <f t="shared" ca="1" si="107"/>
        <v>21</v>
      </c>
      <c r="DT168">
        <f t="shared" ca="1" si="107"/>
        <v>22</v>
      </c>
      <c r="DU168">
        <f t="shared" ca="1" si="107"/>
        <v>23</v>
      </c>
      <c r="DV168">
        <f t="shared" ca="1" si="107"/>
        <v>24</v>
      </c>
      <c r="DW168">
        <f t="shared" ca="1" si="107"/>
        <v>25</v>
      </c>
      <c r="DX168">
        <f t="shared" ca="1" si="107"/>
        <v>26</v>
      </c>
      <c r="DY168">
        <f t="shared" ca="1" si="107"/>
        <v>27</v>
      </c>
      <c r="DZ168">
        <f t="shared" ca="1" si="107"/>
        <v>28</v>
      </c>
      <c r="EA168">
        <f t="shared" ca="1" si="107"/>
        <v>29</v>
      </c>
      <c r="EB168">
        <f t="shared" ca="1" si="107"/>
        <v>31</v>
      </c>
      <c r="EC168">
        <f t="shared" ca="1" si="107"/>
        <v>32</v>
      </c>
      <c r="ED168">
        <f t="shared" ca="1" si="107"/>
        <v>33</v>
      </c>
      <c r="EE168">
        <f t="shared" ca="1" si="107"/>
        <v>34</v>
      </c>
      <c r="EF168">
        <f t="shared" ca="1" si="107"/>
        <v>35</v>
      </c>
      <c r="EG168">
        <f t="shared" ca="1" si="107"/>
        <v>36</v>
      </c>
      <c r="EH168" t="str">
        <f t="shared" ca="1" si="107"/>
        <v/>
      </c>
      <c r="EI168" t="str">
        <f t="shared" ca="1" si="107"/>
        <v/>
      </c>
      <c r="EJ168" t="str">
        <f t="shared" ca="1" si="107"/>
        <v/>
      </c>
      <c r="EK168" t="str">
        <f t="shared" ca="1" si="107"/>
        <v/>
      </c>
      <c r="EL168" t="str">
        <f ca="1">IF(I168=1,Finals!I173,"")</f>
        <v/>
      </c>
    </row>
    <row r="169" spans="3:142" x14ac:dyDescent="0.25">
      <c r="C169">
        <v>166</v>
      </c>
      <c r="D169">
        <f ca="1">IF(AND(Finals!K173&gt;Finals!K172,Finals!B$3="Yes"),1,IF(AND(I168=1,Finals!B$2="Yes"),1,IF(AND(E168=Finals!B$5,Calc!D168&gt;=Finals!B$4),1,IF(AND(D168=Finals!B$4,E168&lt;Finals!B$5),D168,1+D168))))</f>
        <v>10</v>
      </c>
      <c r="E169">
        <f ca="1">IF(E168=Finals!B$5,1,IF(AND(I168=1,Finals!B$2="Yes"),1,IF(D168&lt;Finals!B$4,1,Calc!E168+1)))</f>
        <v>1</v>
      </c>
      <c r="F169">
        <f>Finals!D174</f>
        <v>0</v>
      </c>
      <c r="G169">
        <f t="shared" si="32"/>
        <v>0</v>
      </c>
      <c r="H169" t="str">
        <f ca="1">IF(AND(Finals!K173&gt;Finals!K172,Finals!B$3="Yes"),"",IF(AND(I168=1,Finals!B$2="Yes"),"",IF(D168&lt;&gt;Finals!B$4,"",1)))</f>
        <v/>
      </c>
      <c r="I169" t="str">
        <f t="shared" ca="1" si="33"/>
        <v/>
      </c>
      <c r="J169">
        <f ca="1">IF(I169=-1,-BG168,IF(I169=1,36-BG168,0))</f>
        <v>0</v>
      </c>
      <c r="K169">
        <f t="shared" ca="1" si="37"/>
        <v>-1233</v>
      </c>
      <c r="L169">
        <f ca="1">IF(AND($D168=0,$G169=L$3),1,IF($D168=0,0,IF($G169=L$3,1,L168)))</f>
        <v>1</v>
      </c>
      <c r="M169">
        <f ca="1">IF(AND($D168=0,$G169=M$3),1,IF($D168=0,0,IF($G169=M$3,1,M168)))</f>
        <v>1</v>
      </c>
      <c r="N169">
        <f ca="1">IF(AND($D168=0,$G169=N$3),1,IF($D168=0,0,IF($G169=N$3,1,N168)))</f>
        <v>0</v>
      </c>
      <c r="O169">
        <f ca="1">IF(AND($D168=0,$G169=O$3),1,IF($D168=0,0,IF($G169=O$3,1,O168)))</f>
        <v>0</v>
      </c>
      <c r="P169">
        <f ca="1">IF(AND($D168=0,$G169=P$3),1,IF($D168=0,0,IF($G169=P$3,1,P168)))</f>
        <v>1</v>
      </c>
      <c r="Q169">
        <f ca="1">IF(AND($D168=0,$G169=Q$3),1,IF($D168=0,0,IF($G169=Q$3,1,Q168)))</f>
        <v>0</v>
      </c>
      <c r="R169">
        <f ca="1">IF(AND($D168=0,$G169=R$3),1,IF($D168=0,0,IF($G169=R$3,1,R168)))</f>
        <v>1</v>
      </c>
      <c r="S169">
        <f ca="1">IF(AND($D168=0,$G169=S$3),1,IF($D168=0,0,IF($G169=S$3,1,S168)))</f>
        <v>1</v>
      </c>
      <c r="T169">
        <f ca="1">IF(AND($D168=0,$G169=T$3),1,IF($D168=0,0,IF($G169=T$3,1,T168)))</f>
        <v>0</v>
      </c>
      <c r="U169">
        <f ca="1">IF(AND($D168=0,$G169=U$3),1,IF($D168=0,0,IF($G169=U$3,1,U168)))</f>
        <v>1</v>
      </c>
      <c r="V169" s="5">
        <f ca="1">IF(AND($D168=Finals!$B$4,$D169=1,$G169=V$2),0,IF(AND($D168=Finals!$B$4,$D169=1),1,IF($G169=V$2,0,V168)))</f>
        <v>0</v>
      </c>
      <c r="W169" s="8">
        <f ca="1">IF(AND($D168=Finals!$B$4,$D169=1,$G169=W$2),0,IF(AND($D168=Finals!$B$4,$D169=1),1,IF($G169=W$2,0,W168)))</f>
        <v>1</v>
      </c>
      <c r="X169" s="8">
        <f ca="1">IF(AND($D168=Finals!$B$4,$D169=1,$G169=X$2),0,IF(AND($D168=Finals!$B$4,$D169=1),1,IF($G169=X$2,0,X168)))</f>
        <v>1</v>
      </c>
      <c r="Y169" s="8">
        <f ca="1">IF(AND($D168=Finals!$B$4,$D169=1,$G169=Y$2),0,IF(AND($D168=Finals!$B$4,$D169=1),1,IF($G169=Y$2,0,Y168)))</f>
        <v>1</v>
      </c>
      <c r="Z169" s="8">
        <f ca="1">IF(AND($D168=Finals!$B$4,$D169=1,$G169=Z$2),0,IF(AND($D168=Finals!$B$4,$D169=1),1,IF($G169=Z$2,0,Z168)))</f>
        <v>1</v>
      </c>
      <c r="AA169" s="8">
        <f ca="1">IF(AND($D168=Finals!$B$4,$D169=1,$G169=AA$2),0,IF(AND($D168=Finals!$B$4,$D169=1),1,IF($G169=AA$2,0,AA168)))</f>
        <v>1</v>
      </c>
      <c r="AB169" s="8">
        <f ca="1">IF(AND($D168=Finals!$B$4,$D169=1,$G169=AB$2),0,IF(AND($D168=Finals!$B$4,$D169=1),1,IF($G169=AB$2,0,AB168)))</f>
        <v>1</v>
      </c>
      <c r="AC169" s="8">
        <f ca="1">IF(AND($D168=Finals!$B$4,$D169=1,$G169=AC$2),0,IF(AND($D168=Finals!$B$4,$D169=1),1,IF($G169=AC$2,0,AC168)))</f>
        <v>1</v>
      </c>
      <c r="AD169" s="8">
        <f ca="1">IF(AND($D168=Finals!$B$4,$D169=1,$G169=AD$2),0,IF(AND($D168=Finals!$B$4,$D169=1),1,IF($G169=AD$2,0,AD168)))</f>
        <v>1</v>
      </c>
      <c r="AE169" s="8">
        <f ca="1">IF(AND($D168=Finals!$B$4,$D169=1,$G169=AE$2),0,IF(AND($D168=Finals!$B$4,$D169=1),1,IF($G169=AE$2,0,AE168)))</f>
        <v>1</v>
      </c>
      <c r="AF169" s="8">
        <f ca="1">IF(AND($D168=Finals!$B$4,$D169=1,$G169=AF$2),0,IF(AND($D168=Finals!$B$4,$D169=1),1,IF($G169=AF$2,0,AF168)))</f>
        <v>0</v>
      </c>
      <c r="AG169" s="8">
        <f ca="1">IF(AND($D168=Finals!$B$4,$D169=1,$G169=AG$2),0,IF(AND($D168=Finals!$B$4,$D169=1),1,IF($G169=AG$2,0,AG168)))</f>
        <v>1</v>
      </c>
      <c r="AH169" s="8">
        <f ca="1">IF(AND($D168=Finals!$B$4,$D169=1,$G169=AH$2),0,IF(AND($D168=Finals!$B$4,$D169=1),1,IF($G169=AH$2,0,AH168)))</f>
        <v>1</v>
      </c>
      <c r="AI169" s="8">
        <f ca="1">IF(AND($D168=Finals!$B$4,$D169=1,$G169=AI$2),0,IF(AND($D168=Finals!$B$4,$D169=1),1,IF($G169=AI$2,0,AI168)))</f>
        <v>1</v>
      </c>
      <c r="AJ169" s="8">
        <f ca="1">IF(AND($D168=Finals!$B$4,$D169=1,$G169=AJ$2),0,IF(AND($D168=Finals!$B$4,$D169=1),1,IF($G169=AJ$2,0,AJ168)))</f>
        <v>1</v>
      </c>
      <c r="AK169" s="8">
        <f ca="1">IF(AND($D168=Finals!$B$4,$D169=1,$G169=AK$2),0,IF(AND($D168=Finals!$B$4,$D169=1),1,IF($G169=AK$2,0,AK168)))</f>
        <v>1</v>
      </c>
      <c r="AL169" s="8">
        <f ca="1">IF(AND($D168=Finals!$B$4,$D169=1,$G169=AL$2),0,IF(AND($D168=Finals!$B$4,$D169=1),1,IF($G169=AL$2,0,AL168)))</f>
        <v>1</v>
      </c>
      <c r="AM169" s="8">
        <f ca="1">IF(AND($D168=Finals!$B$4,$D169=1,$G169=AM$2),0,IF(AND($D168=Finals!$B$4,$D169=1),1,IF($G169=AM$2,0,AM168)))</f>
        <v>1</v>
      </c>
      <c r="AN169" s="8">
        <f ca="1">IF(AND($D168=Finals!$B$4,$D169=1,$G169=AN$2),0,IF(AND($D168=Finals!$B$4,$D169=1),1,IF($G169=AN$2,0,AN168)))</f>
        <v>1</v>
      </c>
      <c r="AO169" s="8">
        <f ca="1">IF(AND($D168=Finals!$B$4,$D169=1,$G169=AO$2),0,IF(AND($D168=Finals!$B$4,$D169=1),1,IF($G169=AO$2,0,AO168)))</f>
        <v>1</v>
      </c>
      <c r="AP169" s="8">
        <f ca="1">IF(AND($D168=Finals!$B$4,$D169=1,$G169=AP$2),0,IF(AND($D168=Finals!$B$4,$D169=1),1,IF($G169=AP$2,0,AP168)))</f>
        <v>0</v>
      </c>
      <c r="AQ169" s="8">
        <f ca="1">IF(AND($D168=Finals!$B$4,$D169=1,$G169=AQ$2),0,IF(AND($D168=Finals!$B$4,$D169=1),1,IF($G169=AQ$2,0,AQ168)))</f>
        <v>1</v>
      </c>
      <c r="AR169" s="8">
        <f ca="1">IF(AND($D168=Finals!$B$4,$D169=1,$G169=AR$2),0,IF(AND($D168=Finals!$B$4,$D169=1),1,IF($G169=AR$2,0,AR168)))</f>
        <v>1</v>
      </c>
      <c r="AS169" s="8">
        <f ca="1">IF(AND($D168=Finals!$B$4,$D169=1,$G169=AS$2),0,IF(AND($D168=Finals!$B$4,$D169=1),1,IF($G169=AS$2,0,AS168)))</f>
        <v>1</v>
      </c>
      <c r="AT169" s="8">
        <f ca="1">IF(AND($D168=Finals!$B$4,$D169=1,$G169=AT$2),0,IF(AND($D168=Finals!$B$4,$D169=1),1,IF($G169=AT$2,0,AT168)))</f>
        <v>1</v>
      </c>
      <c r="AU169" s="8">
        <f ca="1">IF(AND($D168=Finals!$B$4,$D169=1,$G169=AU$2),0,IF(AND($D168=Finals!$B$4,$D169=1),1,IF($G169=AU$2,0,AU168)))</f>
        <v>1</v>
      </c>
      <c r="AV169" s="8">
        <f ca="1">IF(AND($D168=Finals!$B$4,$D169=1,$G169=AV$2),0,IF(AND($D168=Finals!$B$4,$D169=1),1,IF($G169=AV$2,0,AV168)))</f>
        <v>1</v>
      </c>
      <c r="AW169" s="8">
        <f ca="1">IF(AND($D168=Finals!$B$4,$D169=1,$G169=AW$2),0,IF(AND($D168=Finals!$B$4,$D169=1),1,IF($G169=AW$2,0,AW168)))</f>
        <v>1</v>
      </c>
      <c r="AX169" s="8">
        <f ca="1">IF(AND($D168=Finals!$B$4,$D169=1,$G169=AX$2),0,IF(AND($D168=Finals!$B$4,$D169=1),1,IF($G169=AX$2,0,AX168)))</f>
        <v>1</v>
      </c>
      <c r="AY169" s="8">
        <f ca="1">IF(AND($D168=Finals!$B$4,$D169=1,$G169=AY$2),0,IF(AND($D168=Finals!$B$4,$D169=1),1,IF($G169=AY$2,0,AY168)))</f>
        <v>1</v>
      </c>
      <c r="AZ169" s="8">
        <f ca="1">IF(AND($D168=Finals!$B$4,$D169=1,$G169=AZ$2),0,IF(AND($D168=Finals!$B$4,$D169=1),1,IF($G169=AZ$2,0,AZ168)))</f>
        <v>0</v>
      </c>
      <c r="BA169" s="8">
        <f ca="1">IF(AND($D168=Finals!$B$4,$D169=1,$G169=BA$2),0,IF(AND($D168=Finals!$B$4,$D169=1),1,IF($G169=BA$2,0,BA168)))</f>
        <v>1</v>
      </c>
      <c r="BB169" s="8">
        <f ca="1">IF(AND($D168=Finals!$B$4,$D169=1,$G169=BB$2),0,IF(AND($D168=Finals!$B$4,$D169=1),1,IF($G169=BB$2,0,BB168)))</f>
        <v>1</v>
      </c>
      <c r="BC169" s="8">
        <f ca="1">IF(AND($D168=Finals!$B$4,$D169=1,$G169=BC$2),0,IF(AND($D168=Finals!$B$4,$D169=1),1,IF($G169=BC$2,0,BC168)))</f>
        <v>1</v>
      </c>
      <c r="BD169" s="8">
        <f ca="1">IF(AND($D168=Finals!$B$4,$D169=1,$G169=BD$2),0,IF(AND($D168=Finals!$B$4,$D169=1),1,IF($G169=BD$2,0,BD168)))</f>
        <v>1</v>
      </c>
      <c r="BE169" s="8">
        <f ca="1">IF(AND($D168=Finals!$B$4,$D169=1,$G169=BE$2),0,IF(AND($D168=Finals!$B$4,$D169=1),1,IF($G169=BE$2,0,BE168)))</f>
        <v>1</v>
      </c>
      <c r="BF169" s="4">
        <f ca="1">IF(AND($D168=Finals!$B$4,$D169=1,$G169=BF$2),0,IF(AND($D168=Finals!$B$4,$D169=1),1,IF($G169=BF$2,0,BF168)))</f>
        <v>1</v>
      </c>
      <c r="BG169">
        <f t="shared" ca="1" si="34"/>
        <v>33</v>
      </c>
      <c r="BP169">
        <v>1</v>
      </c>
      <c r="BQ169">
        <f t="shared" ref="BQ169:CZ169" ca="1" si="108">IF(V169=1,1+BP169,BP169)</f>
        <v>1</v>
      </c>
      <c r="BR169">
        <f t="shared" ca="1" si="108"/>
        <v>2</v>
      </c>
      <c r="BS169">
        <f t="shared" ca="1" si="108"/>
        <v>3</v>
      </c>
      <c r="BT169">
        <f t="shared" ca="1" si="108"/>
        <v>4</v>
      </c>
      <c r="BU169">
        <f t="shared" ca="1" si="108"/>
        <v>5</v>
      </c>
      <c r="BV169">
        <f t="shared" ca="1" si="108"/>
        <v>6</v>
      </c>
      <c r="BW169">
        <f t="shared" ca="1" si="108"/>
        <v>7</v>
      </c>
      <c r="BX169">
        <f t="shared" ca="1" si="108"/>
        <v>8</v>
      </c>
      <c r="BY169">
        <f t="shared" ca="1" si="108"/>
        <v>9</v>
      </c>
      <c r="BZ169">
        <f t="shared" ca="1" si="108"/>
        <v>10</v>
      </c>
      <c r="CA169">
        <f t="shared" ca="1" si="108"/>
        <v>10</v>
      </c>
      <c r="CB169">
        <f t="shared" ca="1" si="108"/>
        <v>11</v>
      </c>
      <c r="CC169">
        <f t="shared" ca="1" si="108"/>
        <v>12</v>
      </c>
      <c r="CD169">
        <f t="shared" ca="1" si="108"/>
        <v>13</v>
      </c>
      <c r="CE169">
        <f t="shared" ca="1" si="108"/>
        <v>14</v>
      </c>
      <c r="CF169">
        <f t="shared" ca="1" si="108"/>
        <v>15</v>
      </c>
      <c r="CG169">
        <f t="shared" ca="1" si="108"/>
        <v>16</v>
      </c>
      <c r="CH169">
        <f t="shared" ca="1" si="108"/>
        <v>17</v>
      </c>
      <c r="CI169">
        <f t="shared" ca="1" si="108"/>
        <v>18</v>
      </c>
      <c r="CJ169">
        <f t="shared" ca="1" si="108"/>
        <v>19</v>
      </c>
      <c r="CK169">
        <f t="shared" ca="1" si="108"/>
        <v>19</v>
      </c>
      <c r="CL169">
        <f t="shared" ca="1" si="108"/>
        <v>20</v>
      </c>
      <c r="CM169">
        <f t="shared" ca="1" si="108"/>
        <v>21</v>
      </c>
      <c r="CN169">
        <f t="shared" ca="1" si="108"/>
        <v>22</v>
      </c>
      <c r="CO169">
        <f t="shared" ca="1" si="108"/>
        <v>23</v>
      </c>
      <c r="CP169">
        <f t="shared" ca="1" si="108"/>
        <v>24</v>
      </c>
      <c r="CQ169">
        <f t="shared" ca="1" si="108"/>
        <v>25</v>
      </c>
      <c r="CR169">
        <f t="shared" ca="1" si="108"/>
        <v>26</v>
      </c>
      <c r="CS169">
        <f t="shared" ca="1" si="108"/>
        <v>27</v>
      </c>
      <c r="CT169">
        <f t="shared" ca="1" si="108"/>
        <v>28</v>
      </c>
      <c r="CU169">
        <f t="shared" ca="1" si="108"/>
        <v>28</v>
      </c>
      <c r="CV169">
        <f t="shared" ca="1" si="108"/>
        <v>29</v>
      </c>
      <c r="CW169">
        <f t="shared" ca="1" si="108"/>
        <v>30</v>
      </c>
      <c r="CX169">
        <f t="shared" ca="1" si="108"/>
        <v>31</v>
      </c>
      <c r="CY169">
        <f t="shared" ca="1" si="108"/>
        <v>32</v>
      </c>
      <c r="CZ169">
        <f t="shared" ca="1" si="108"/>
        <v>33</v>
      </c>
      <c r="DA169" s="5">
        <f t="shared" ca="1" si="10"/>
        <v>1</v>
      </c>
      <c r="DB169">
        <f t="shared" ref="DB169:EK169" ca="1" si="109">IF(DB$3&gt;$BG169,"",IF(OR(DA169=36,DA169=""),"",LOOKUP(DB$3,$BP169:$CZ169,$BP$3:$CZ$3)))</f>
        <v>2</v>
      </c>
      <c r="DC169">
        <f t="shared" ca="1" si="109"/>
        <v>3</v>
      </c>
      <c r="DD169">
        <f t="shared" ca="1" si="109"/>
        <v>4</v>
      </c>
      <c r="DE169">
        <f t="shared" ca="1" si="109"/>
        <v>5</v>
      </c>
      <c r="DF169">
        <f t="shared" ca="1" si="109"/>
        <v>6</v>
      </c>
      <c r="DG169">
        <f t="shared" ca="1" si="109"/>
        <v>7</v>
      </c>
      <c r="DH169">
        <f t="shared" ca="1" si="109"/>
        <v>8</v>
      </c>
      <c r="DI169">
        <f t="shared" ca="1" si="109"/>
        <v>9</v>
      </c>
      <c r="DJ169">
        <f t="shared" ca="1" si="109"/>
        <v>11</v>
      </c>
      <c r="DK169">
        <f t="shared" ca="1" si="109"/>
        <v>12</v>
      </c>
      <c r="DL169">
        <f t="shared" ca="1" si="109"/>
        <v>13</v>
      </c>
      <c r="DM169">
        <f t="shared" ca="1" si="109"/>
        <v>14</v>
      </c>
      <c r="DN169">
        <f t="shared" ca="1" si="109"/>
        <v>15</v>
      </c>
      <c r="DO169">
        <f t="shared" ca="1" si="109"/>
        <v>16</v>
      </c>
      <c r="DP169">
        <f t="shared" ca="1" si="109"/>
        <v>17</v>
      </c>
      <c r="DQ169">
        <f t="shared" ca="1" si="109"/>
        <v>18</v>
      </c>
      <c r="DR169">
        <f t="shared" ca="1" si="109"/>
        <v>19</v>
      </c>
      <c r="DS169">
        <f t="shared" ca="1" si="109"/>
        <v>21</v>
      </c>
      <c r="DT169">
        <f t="shared" ca="1" si="109"/>
        <v>22</v>
      </c>
      <c r="DU169">
        <f t="shared" ca="1" si="109"/>
        <v>23</v>
      </c>
      <c r="DV169">
        <f t="shared" ca="1" si="109"/>
        <v>24</v>
      </c>
      <c r="DW169">
        <f t="shared" ca="1" si="109"/>
        <v>25</v>
      </c>
      <c r="DX169">
        <f t="shared" ca="1" si="109"/>
        <v>26</v>
      </c>
      <c r="DY169">
        <f t="shared" ca="1" si="109"/>
        <v>27</v>
      </c>
      <c r="DZ169">
        <f t="shared" ca="1" si="109"/>
        <v>28</v>
      </c>
      <c r="EA169">
        <f t="shared" ca="1" si="109"/>
        <v>29</v>
      </c>
      <c r="EB169">
        <f t="shared" ca="1" si="109"/>
        <v>31</v>
      </c>
      <c r="EC169">
        <f t="shared" ca="1" si="109"/>
        <v>32</v>
      </c>
      <c r="ED169">
        <f t="shared" ca="1" si="109"/>
        <v>33</v>
      </c>
      <c r="EE169">
        <f t="shared" ca="1" si="109"/>
        <v>34</v>
      </c>
      <c r="EF169">
        <f t="shared" ca="1" si="109"/>
        <v>35</v>
      </c>
      <c r="EG169">
        <f t="shared" ca="1" si="109"/>
        <v>36</v>
      </c>
      <c r="EH169" t="str">
        <f t="shared" ca="1" si="109"/>
        <v/>
      </c>
      <c r="EI169" t="str">
        <f t="shared" ca="1" si="109"/>
        <v/>
      </c>
      <c r="EJ169" t="str">
        <f t="shared" ca="1" si="109"/>
        <v/>
      </c>
      <c r="EK169" t="str">
        <f t="shared" ca="1" si="109"/>
        <v/>
      </c>
      <c r="EL169" t="str">
        <f ca="1">IF(I169=1,Finals!I174,"")</f>
        <v/>
      </c>
    </row>
    <row r="170" spans="3:142" x14ac:dyDescent="0.25">
      <c r="C170">
        <v>167</v>
      </c>
      <c r="D170">
        <f ca="1">IF(AND(Finals!K174&gt;Finals!K173,Finals!B$3="Yes"),1,IF(AND(I169=1,Finals!B$2="Yes"),1,IF(AND(E169=Finals!B$5,Calc!D169&gt;=Finals!B$4),1,IF(AND(D169=Finals!B$4,E169&lt;Finals!B$5),D169,1+D169))))</f>
        <v>10</v>
      </c>
      <c r="E170">
        <f ca="1">IF(E169=Finals!B$5,1,IF(AND(I169=1,Finals!B$2="Yes"),1,IF(D169&lt;Finals!B$4,1,Calc!E169+1)))</f>
        <v>2</v>
      </c>
      <c r="F170">
        <f>Finals!D175</f>
        <v>0</v>
      </c>
      <c r="G170">
        <f t="shared" si="32"/>
        <v>0</v>
      </c>
      <c r="H170">
        <f ca="1">IF(AND(Finals!K174&gt;Finals!K173,Finals!B$3="Yes"),"",IF(AND(I169=1,Finals!B$2="Yes"),"",IF(D169&lt;&gt;Finals!B$4,"",1)))</f>
        <v>1</v>
      </c>
      <c r="I170">
        <f t="shared" ca="1" si="33"/>
        <v>-1</v>
      </c>
      <c r="J170">
        <f ca="1">IF(I170=-1,-BG169,IF(I170=1,36-BG169,0))</f>
        <v>-33</v>
      </c>
      <c r="K170">
        <f t="shared" ca="1" si="37"/>
        <v>-1266</v>
      </c>
      <c r="L170">
        <f ca="1">IF(AND($D169=0,$G170=L$3),1,IF($D169=0,0,IF($G170=L$3,1,L169)))</f>
        <v>1</v>
      </c>
      <c r="M170">
        <f ca="1">IF(AND($D169=0,$G170=M$3),1,IF($D169=0,0,IF($G170=M$3,1,M169)))</f>
        <v>1</v>
      </c>
      <c r="N170">
        <f ca="1">IF(AND($D169=0,$G170=N$3),1,IF($D169=0,0,IF($G170=N$3,1,N169)))</f>
        <v>0</v>
      </c>
      <c r="O170">
        <f ca="1">IF(AND($D169=0,$G170=O$3),1,IF($D169=0,0,IF($G170=O$3,1,O169)))</f>
        <v>0</v>
      </c>
      <c r="P170">
        <f ca="1">IF(AND($D169=0,$G170=P$3),1,IF($D169=0,0,IF($G170=P$3,1,P169)))</f>
        <v>1</v>
      </c>
      <c r="Q170">
        <f ca="1">IF(AND($D169=0,$G170=Q$3),1,IF($D169=0,0,IF($G170=Q$3,1,Q169)))</f>
        <v>0</v>
      </c>
      <c r="R170">
        <f ca="1">IF(AND($D169=0,$G170=R$3),1,IF($D169=0,0,IF($G170=R$3,1,R169)))</f>
        <v>1</v>
      </c>
      <c r="S170">
        <f ca="1">IF(AND($D169=0,$G170=S$3),1,IF($D169=0,0,IF($G170=S$3,1,S169)))</f>
        <v>1</v>
      </c>
      <c r="T170">
        <f ca="1">IF(AND($D169=0,$G170=T$3),1,IF($D169=0,0,IF($G170=T$3,1,T169)))</f>
        <v>0</v>
      </c>
      <c r="U170">
        <f ca="1">IF(AND($D169=0,$G170=U$3),1,IF($D169=0,0,IF($G170=U$3,1,U169)))</f>
        <v>1</v>
      </c>
      <c r="V170" s="5">
        <f ca="1">IF(AND($D169=Finals!$B$4,$D170=1,$G170=V$2),0,IF(AND($D169=Finals!$B$4,$D170=1),1,IF($G170=V$2,0,V169)))</f>
        <v>0</v>
      </c>
      <c r="W170" s="8">
        <f ca="1">IF(AND($D169=Finals!$B$4,$D170=1,$G170=W$2),0,IF(AND($D169=Finals!$B$4,$D170=1),1,IF($G170=W$2,0,W169)))</f>
        <v>1</v>
      </c>
      <c r="X170" s="8">
        <f ca="1">IF(AND($D169=Finals!$B$4,$D170=1,$G170=X$2),0,IF(AND($D169=Finals!$B$4,$D170=1),1,IF($G170=X$2,0,X169)))</f>
        <v>1</v>
      </c>
      <c r="Y170" s="8">
        <f ca="1">IF(AND($D169=Finals!$B$4,$D170=1,$G170=Y$2),0,IF(AND($D169=Finals!$B$4,$D170=1),1,IF($G170=Y$2,0,Y169)))</f>
        <v>1</v>
      </c>
      <c r="Z170" s="8">
        <f ca="1">IF(AND($D169=Finals!$B$4,$D170=1,$G170=Z$2),0,IF(AND($D169=Finals!$B$4,$D170=1),1,IF($G170=Z$2,0,Z169)))</f>
        <v>1</v>
      </c>
      <c r="AA170" s="8">
        <f ca="1">IF(AND($D169=Finals!$B$4,$D170=1,$G170=AA$2),0,IF(AND($D169=Finals!$B$4,$D170=1),1,IF($G170=AA$2,0,AA169)))</f>
        <v>1</v>
      </c>
      <c r="AB170" s="8">
        <f ca="1">IF(AND($D169=Finals!$B$4,$D170=1,$G170=AB$2),0,IF(AND($D169=Finals!$B$4,$D170=1),1,IF($G170=AB$2,0,AB169)))</f>
        <v>1</v>
      </c>
      <c r="AC170" s="8">
        <f ca="1">IF(AND($D169=Finals!$B$4,$D170=1,$G170=AC$2),0,IF(AND($D169=Finals!$B$4,$D170=1),1,IF($G170=AC$2,0,AC169)))</f>
        <v>1</v>
      </c>
      <c r="AD170" s="8">
        <f ca="1">IF(AND($D169=Finals!$B$4,$D170=1,$G170=AD$2),0,IF(AND($D169=Finals!$B$4,$D170=1),1,IF($G170=AD$2,0,AD169)))</f>
        <v>1</v>
      </c>
      <c r="AE170" s="8">
        <f ca="1">IF(AND($D169=Finals!$B$4,$D170=1,$G170=AE$2),0,IF(AND($D169=Finals!$B$4,$D170=1),1,IF($G170=AE$2,0,AE169)))</f>
        <v>1</v>
      </c>
      <c r="AF170" s="8">
        <f ca="1">IF(AND($D169=Finals!$B$4,$D170=1,$G170=AF$2),0,IF(AND($D169=Finals!$B$4,$D170=1),1,IF($G170=AF$2,0,AF169)))</f>
        <v>0</v>
      </c>
      <c r="AG170" s="8">
        <f ca="1">IF(AND($D169=Finals!$B$4,$D170=1,$G170=AG$2),0,IF(AND($D169=Finals!$B$4,$D170=1),1,IF($G170=AG$2,0,AG169)))</f>
        <v>1</v>
      </c>
      <c r="AH170" s="8">
        <f ca="1">IF(AND($D169=Finals!$B$4,$D170=1,$G170=AH$2),0,IF(AND($D169=Finals!$B$4,$D170=1),1,IF($G170=AH$2,0,AH169)))</f>
        <v>1</v>
      </c>
      <c r="AI170" s="8">
        <f ca="1">IF(AND($D169=Finals!$B$4,$D170=1,$G170=AI$2),0,IF(AND($D169=Finals!$B$4,$D170=1),1,IF($G170=AI$2,0,AI169)))</f>
        <v>1</v>
      </c>
      <c r="AJ170" s="8">
        <f ca="1">IF(AND($D169=Finals!$B$4,$D170=1,$G170=AJ$2),0,IF(AND($D169=Finals!$B$4,$D170=1),1,IF($G170=AJ$2,0,AJ169)))</f>
        <v>1</v>
      </c>
      <c r="AK170" s="8">
        <f ca="1">IF(AND($D169=Finals!$B$4,$D170=1,$G170=AK$2),0,IF(AND($D169=Finals!$B$4,$D170=1),1,IF($G170=AK$2,0,AK169)))</f>
        <v>1</v>
      </c>
      <c r="AL170" s="8">
        <f ca="1">IF(AND($D169=Finals!$B$4,$D170=1,$G170=AL$2),0,IF(AND($D169=Finals!$B$4,$D170=1),1,IF($G170=AL$2,0,AL169)))</f>
        <v>1</v>
      </c>
      <c r="AM170" s="8">
        <f ca="1">IF(AND($D169=Finals!$B$4,$D170=1,$G170=AM$2),0,IF(AND($D169=Finals!$B$4,$D170=1),1,IF($G170=AM$2,0,AM169)))</f>
        <v>1</v>
      </c>
      <c r="AN170" s="8">
        <f ca="1">IF(AND($D169=Finals!$B$4,$D170=1,$G170=AN$2),0,IF(AND($D169=Finals!$B$4,$D170=1),1,IF($G170=AN$2,0,AN169)))</f>
        <v>1</v>
      </c>
      <c r="AO170" s="8">
        <f ca="1">IF(AND($D169=Finals!$B$4,$D170=1,$G170=AO$2),0,IF(AND($D169=Finals!$B$4,$D170=1),1,IF($G170=AO$2,0,AO169)))</f>
        <v>1</v>
      </c>
      <c r="AP170" s="8">
        <f ca="1">IF(AND($D169=Finals!$B$4,$D170=1,$G170=AP$2),0,IF(AND($D169=Finals!$B$4,$D170=1),1,IF($G170=AP$2,0,AP169)))</f>
        <v>0</v>
      </c>
      <c r="AQ170" s="8">
        <f ca="1">IF(AND($D169=Finals!$B$4,$D170=1,$G170=AQ$2),0,IF(AND($D169=Finals!$B$4,$D170=1),1,IF($G170=AQ$2,0,AQ169)))</f>
        <v>1</v>
      </c>
      <c r="AR170" s="8">
        <f ca="1">IF(AND($D169=Finals!$B$4,$D170=1,$G170=AR$2),0,IF(AND($D169=Finals!$B$4,$D170=1),1,IF($G170=AR$2,0,AR169)))</f>
        <v>1</v>
      </c>
      <c r="AS170" s="8">
        <f ca="1">IF(AND($D169=Finals!$B$4,$D170=1,$G170=AS$2),0,IF(AND($D169=Finals!$B$4,$D170=1),1,IF($G170=AS$2,0,AS169)))</f>
        <v>1</v>
      </c>
      <c r="AT170" s="8">
        <f ca="1">IF(AND($D169=Finals!$B$4,$D170=1,$G170=AT$2),0,IF(AND($D169=Finals!$B$4,$D170=1),1,IF($G170=AT$2,0,AT169)))</f>
        <v>1</v>
      </c>
      <c r="AU170" s="8">
        <f ca="1">IF(AND($D169=Finals!$B$4,$D170=1,$G170=AU$2),0,IF(AND($D169=Finals!$B$4,$D170=1),1,IF($G170=AU$2,0,AU169)))</f>
        <v>1</v>
      </c>
      <c r="AV170" s="8">
        <f ca="1">IF(AND($D169=Finals!$B$4,$D170=1,$G170=AV$2),0,IF(AND($D169=Finals!$B$4,$D170=1),1,IF($G170=AV$2,0,AV169)))</f>
        <v>1</v>
      </c>
      <c r="AW170" s="8">
        <f ca="1">IF(AND($D169=Finals!$B$4,$D170=1,$G170=AW$2),0,IF(AND($D169=Finals!$B$4,$D170=1),1,IF($G170=AW$2,0,AW169)))</f>
        <v>1</v>
      </c>
      <c r="AX170" s="8">
        <f ca="1">IF(AND($D169=Finals!$B$4,$D170=1,$G170=AX$2),0,IF(AND($D169=Finals!$B$4,$D170=1),1,IF($G170=AX$2,0,AX169)))</f>
        <v>1</v>
      </c>
      <c r="AY170" s="8">
        <f ca="1">IF(AND($D169=Finals!$B$4,$D170=1,$G170=AY$2),0,IF(AND($D169=Finals!$B$4,$D170=1),1,IF($G170=AY$2,0,AY169)))</f>
        <v>1</v>
      </c>
      <c r="AZ170" s="8">
        <f ca="1">IF(AND($D169=Finals!$B$4,$D170=1,$G170=AZ$2),0,IF(AND($D169=Finals!$B$4,$D170=1),1,IF($G170=AZ$2,0,AZ169)))</f>
        <v>0</v>
      </c>
      <c r="BA170" s="8">
        <f ca="1">IF(AND($D169=Finals!$B$4,$D170=1,$G170=BA$2),0,IF(AND($D169=Finals!$B$4,$D170=1),1,IF($G170=BA$2,0,BA169)))</f>
        <v>1</v>
      </c>
      <c r="BB170" s="8">
        <f ca="1">IF(AND($D169=Finals!$B$4,$D170=1,$G170=BB$2),0,IF(AND($D169=Finals!$B$4,$D170=1),1,IF($G170=BB$2,0,BB169)))</f>
        <v>1</v>
      </c>
      <c r="BC170" s="8">
        <f ca="1">IF(AND($D169=Finals!$B$4,$D170=1,$G170=BC$2),0,IF(AND($D169=Finals!$B$4,$D170=1),1,IF($G170=BC$2,0,BC169)))</f>
        <v>1</v>
      </c>
      <c r="BD170" s="8">
        <f ca="1">IF(AND($D169=Finals!$B$4,$D170=1,$G170=BD$2),0,IF(AND($D169=Finals!$B$4,$D170=1),1,IF($G170=BD$2,0,BD169)))</f>
        <v>1</v>
      </c>
      <c r="BE170" s="8">
        <f ca="1">IF(AND($D169=Finals!$B$4,$D170=1,$G170=BE$2),0,IF(AND($D169=Finals!$B$4,$D170=1),1,IF($G170=BE$2,0,BE169)))</f>
        <v>1</v>
      </c>
      <c r="BF170" s="4">
        <f ca="1">IF(AND($D169=Finals!$B$4,$D170=1,$G170=BF$2),0,IF(AND($D169=Finals!$B$4,$D170=1),1,IF($G170=BF$2,0,BF169)))</f>
        <v>1</v>
      </c>
      <c r="BG170">
        <f t="shared" ca="1" si="34"/>
        <v>33</v>
      </c>
      <c r="BP170">
        <v>1</v>
      </c>
      <c r="BQ170">
        <f t="shared" ref="BQ170:CZ170" ca="1" si="110">IF(V170=1,1+BP170,BP170)</f>
        <v>1</v>
      </c>
      <c r="BR170">
        <f t="shared" ca="1" si="110"/>
        <v>2</v>
      </c>
      <c r="BS170">
        <f t="shared" ca="1" si="110"/>
        <v>3</v>
      </c>
      <c r="BT170">
        <f t="shared" ca="1" si="110"/>
        <v>4</v>
      </c>
      <c r="BU170">
        <f t="shared" ca="1" si="110"/>
        <v>5</v>
      </c>
      <c r="BV170">
        <f t="shared" ca="1" si="110"/>
        <v>6</v>
      </c>
      <c r="BW170">
        <f t="shared" ca="1" si="110"/>
        <v>7</v>
      </c>
      <c r="BX170">
        <f t="shared" ca="1" si="110"/>
        <v>8</v>
      </c>
      <c r="BY170">
        <f t="shared" ca="1" si="110"/>
        <v>9</v>
      </c>
      <c r="BZ170">
        <f t="shared" ca="1" si="110"/>
        <v>10</v>
      </c>
      <c r="CA170">
        <f t="shared" ca="1" si="110"/>
        <v>10</v>
      </c>
      <c r="CB170">
        <f t="shared" ca="1" si="110"/>
        <v>11</v>
      </c>
      <c r="CC170">
        <f t="shared" ca="1" si="110"/>
        <v>12</v>
      </c>
      <c r="CD170">
        <f t="shared" ca="1" si="110"/>
        <v>13</v>
      </c>
      <c r="CE170">
        <f t="shared" ca="1" si="110"/>
        <v>14</v>
      </c>
      <c r="CF170">
        <f t="shared" ca="1" si="110"/>
        <v>15</v>
      </c>
      <c r="CG170">
        <f t="shared" ca="1" si="110"/>
        <v>16</v>
      </c>
      <c r="CH170">
        <f t="shared" ca="1" si="110"/>
        <v>17</v>
      </c>
      <c r="CI170">
        <f t="shared" ca="1" si="110"/>
        <v>18</v>
      </c>
      <c r="CJ170">
        <f t="shared" ca="1" si="110"/>
        <v>19</v>
      </c>
      <c r="CK170">
        <f t="shared" ca="1" si="110"/>
        <v>19</v>
      </c>
      <c r="CL170">
        <f t="shared" ca="1" si="110"/>
        <v>20</v>
      </c>
      <c r="CM170">
        <f t="shared" ca="1" si="110"/>
        <v>21</v>
      </c>
      <c r="CN170">
        <f t="shared" ca="1" si="110"/>
        <v>22</v>
      </c>
      <c r="CO170">
        <f t="shared" ca="1" si="110"/>
        <v>23</v>
      </c>
      <c r="CP170">
        <f t="shared" ca="1" si="110"/>
        <v>24</v>
      </c>
      <c r="CQ170">
        <f t="shared" ca="1" si="110"/>
        <v>25</v>
      </c>
      <c r="CR170">
        <f t="shared" ca="1" si="110"/>
        <v>26</v>
      </c>
      <c r="CS170">
        <f t="shared" ca="1" si="110"/>
        <v>27</v>
      </c>
      <c r="CT170">
        <f t="shared" ca="1" si="110"/>
        <v>28</v>
      </c>
      <c r="CU170">
        <f t="shared" ca="1" si="110"/>
        <v>28</v>
      </c>
      <c r="CV170">
        <f t="shared" ca="1" si="110"/>
        <v>29</v>
      </c>
      <c r="CW170">
        <f t="shared" ca="1" si="110"/>
        <v>30</v>
      </c>
      <c r="CX170">
        <f t="shared" ca="1" si="110"/>
        <v>31</v>
      </c>
      <c r="CY170">
        <f t="shared" ca="1" si="110"/>
        <v>32</v>
      </c>
      <c r="CZ170">
        <f t="shared" ca="1" si="110"/>
        <v>33</v>
      </c>
      <c r="DA170" s="5">
        <f t="shared" ca="1" si="10"/>
        <v>1</v>
      </c>
      <c r="DB170">
        <f t="shared" ref="DB170:EK170" ca="1" si="111">IF(DB$3&gt;$BG170,"",IF(OR(DA170=36,DA170=""),"",LOOKUP(DB$3,$BP170:$CZ170,$BP$3:$CZ$3)))</f>
        <v>2</v>
      </c>
      <c r="DC170">
        <f t="shared" ca="1" si="111"/>
        <v>3</v>
      </c>
      <c r="DD170">
        <f t="shared" ca="1" si="111"/>
        <v>4</v>
      </c>
      <c r="DE170">
        <f t="shared" ca="1" si="111"/>
        <v>5</v>
      </c>
      <c r="DF170">
        <f t="shared" ca="1" si="111"/>
        <v>6</v>
      </c>
      <c r="DG170">
        <f t="shared" ca="1" si="111"/>
        <v>7</v>
      </c>
      <c r="DH170">
        <f t="shared" ca="1" si="111"/>
        <v>8</v>
      </c>
      <c r="DI170">
        <f t="shared" ca="1" si="111"/>
        <v>9</v>
      </c>
      <c r="DJ170">
        <f t="shared" ca="1" si="111"/>
        <v>11</v>
      </c>
      <c r="DK170">
        <f t="shared" ca="1" si="111"/>
        <v>12</v>
      </c>
      <c r="DL170">
        <f t="shared" ca="1" si="111"/>
        <v>13</v>
      </c>
      <c r="DM170">
        <f t="shared" ca="1" si="111"/>
        <v>14</v>
      </c>
      <c r="DN170">
        <f t="shared" ca="1" si="111"/>
        <v>15</v>
      </c>
      <c r="DO170">
        <f t="shared" ca="1" si="111"/>
        <v>16</v>
      </c>
      <c r="DP170">
        <f t="shared" ca="1" si="111"/>
        <v>17</v>
      </c>
      <c r="DQ170">
        <f t="shared" ca="1" si="111"/>
        <v>18</v>
      </c>
      <c r="DR170">
        <f t="shared" ca="1" si="111"/>
        <v>19</v>
      </c>
      <c r="DS170">
        <f t="shared" ca="1" si="111"/>
        <v>21</v>
      </c>
      <c r="DT170">
        <f t="shared" ca="1" si="111"/>
        <v>22</v>
      </c>
      <c r="DU170">
        <f t="shared" ca="1" si="111"/>
        <v>23</v>
      </c>
      <c r="DV170">
        <f t="shared" ca="1" si="111"/>
        <v>24</v>
      </c>
      <c r="DW170">
        <f t="shared" ca="1" si="111"/>
        <v>25</v>
      </c>
      <c r="DX170">
        <f t="shared" ca="1" si="111"/>
        <v>26</v>
      </c>
      <c r="DY170">
        <f t="shared" ca="1" si="111"/>
        <v>27</v>
      </c>
      <c r="DZ170">
        <f t="shared" ca="1" si="111"/>
        <v>28</v>
      </c>
      <c r="EA170">
        <f t="shared" ca="1" si="111"/>
        <v>29</v>
      </c>
      <c r="EB170">
        <f t="shared" ca="1" si="111"/>
        <v>31</v>
      </c>
      <c r="EC170">
        <f t="shared" ca="1" si="111"/>
        <v>32</v>
      </c>
      <c r="ED170">
        <f t="shared" ca="1" si="111"/>
        <v>33</v>
      </c>
      <c r="EE170">
        <f t="shared" ca="1" si="111"/>
        <v>34</v>
      </c>
      <c r="EF170">
        <f t="shared" ca="1" si="111"/>
        <v>35</v>
      </c>
      <c r="EG170">
        <f t="shared" ca="1" si="111"/>
        <v>36</v>
      </c>
      <c r="EH170" t="str">
        <f t="shared" ca="1" si="111"/>
        <v/>
      </c>
      <c r="EI170" t="str">
        <f t="shared" ca="1" si="111"/>
        <v/>
      </c>
      <c r="EJ170" t="str">
        <f t="shared" ca="1" si="111"/>
        <v/>
      </c>
      <c r="EK170" t="str">
        <f t="shared" ca="1" si="111"/>
        <v/>
      </c>
      <c r="EL170" t="str">
        <f ca="1">IF(I170=1,Finals!I175,"")</f>
        <v/>
      </c>
    </row>
    <row r="171" spans="3:142" x14ac:dyDescent="0.25">
      <c r="C171">
        <v>168</v>
      </c>
      <c r="D171">
        <f ca="1">IF(AND(Finals!K175&gt;Finals!K174,Finals!B$3="Yes"),1,IF(AND(I170=1,Finals!B$2="Yes"),1,IF(AND(E170=Finals!B$5,Calc!D170&gt;=Finals!B$4),1,IF(AND(D170=Finals!B$4,E170&lt;Finals!B$5),D170,1+D170))))</f>
        <v>10</v>
      </c>
      <c r="E171">
        <f ca="1">IF(E170=Finals!B$5,1,IF(AND(I170=1,Finals!B$2="Yes"),1,IF(D170&lt;Finals!B$4,1,Calc!E170+1)))</f>
        <v>3</v>
      </c>
      <c r="F171">
        <f>Finals!D176</f>
        <v>0</v>
      </c>
      <c r="G171">
        <f t="shared" si="32"/>
        <v>0</v>
      </c>
      <c r="H171">
        <f ca="1">IF(AND(Finals!K175&gt;Finals!K174,Finals!B$3="Yes"),"",IF(AND(I170=1,Finals!B$2="Yes"),"",IF(D170&lt;&gt;Finals!B$4,"",1)))</f>
        <v>1</v>
      </c>
      <c r="I171">
        <f t="shared" ca="1" si="33"/>
        <v>-1</v>
      </c>
      <c r="J171">
        <f ca="1">IF(I171=-1,-BG170,IF(I171=1,36-BG170,0))</f>
        <v>-33</v>
      </c>
      <c r="K171">
        <f t="shared" ca="1" si="37"/>
        <v>-1299</v>
      </c>
      <c r="L171">
        <f ca="1">IF(AND($D170=0,$G171=L$3),1,IF($D170=0,0,IF($G171=L$3,1,L170)))</f>
        <v>1</v>
      </c>
      <c r="M171">
        <f ca="1">IF(AND($D170=0,$G171=M$3),1,IF($D170=0,0,IF($G171=M$3,1,M170)))</f>
        <v>1</v>
      </c>
      <c r="N171">
        <f ca="1">IF(AND($D170=0,$G171=N$3),1,IF($D170=0,0,IF($G171=N$3,1,N170)))</f>
        <v>0</v>
      </c>
      <c r="O171">
        <f ca="1">IF(AND($D170=0,$G171=O$3),1,IF($D170=0,0,IF($G171=O$3,1,O170)))</f>
        <v>0</v>
      </c>
      <c r="P171">
        <f ca="1">IF(AND($D170=0,$G171=P$3),1,IF($D170=0,0,IF($G171=P$3,1,P170)))</f>
        <v>1</v>
      </c>
      <c r="Q171">
        <f ca="1">IF(AND($D170=0,$G171=Q$3),1,IF($D170=0,0,IF($G171=Q$3,1,Q170)))</f>
        <v>0</v>
      </c>
      <c r="R171">
        <f ca="1">IF(AND($D170=0,$G171=R$3),1,IF($D170=0,0,IF($G171=R$3,1,R170)))</f>
        <v>1</v>
      </c>
      <c r="S171">
        <f ca="1">IF(AND($D170=0,$G171=S$3),1,IF($D170=0,0,IF($G171=S$3,1,S170)))</f>
        <v>1</v>
      </c>
      <c r="T171">
        <f ca="1">IF(AND($D170=0,$G171=T$3),1,IF($D170=0,0,IF($G171=T$3,1,T170)))</f>
        <v>0</v>
      </c>
      <c r="U171">
        <f ca="1">IF(AND($D170=0,$G171=U$3),1,IF($D170=0,0,IF($G171=U$3,1,U170)))</f>
        <v>1</v>
      </c>
      <c r="V171" s="5">
        <f ca="1">IF(AND($D170=Finals!$B$4,$D171=1,$G171=V$2),0,IF(AND($D170=Finals!$B$4,$D171=1),1,IF($G171=V$2,0,V170)))</f>
        <v>0</v>
      </c>
      <c r="W171" s="8">
        <f ca="1">IF(AND($D170=Finals!$B$4,$D171=1,$G171=W$2),0,IF(AND($D170=Finals!$B$4,$D171=1),1,IF($G171=W$2,0,W170)))</f>
        <v>1</v>
      </c>
      <c r="X171" s="8">
        <f ca="1">IF(AND($D170=Finals!$B$4,$D171=1,$G171=X$2),0,IF(AND($D170=Finals!$B$4,$D171=1),1,IF($G171=X$2,0,X170)))</f>
        <v>1</v>
      </c>
      <c r="Y171" s="8">
        <f ca="1">IF(AND($D170=Finals!$B$4,$D171=1,$G171=Y$2),0,IF(AND($D170=Finals!$B$4,$D171=1),1,IF($G171=Y$2,0,Y170)))</f>
        <v>1</v>
      </c>
      <c r="Z171" s="8">
        <f ca="1">IF(AND($D170=Finals!$B$4,$D171=1,$G171=Z$2),0,IF(AND($D170=Finals!$B$4,$D171=1),1,IF($G171=Z$2,0,Z170)))</f>
        <v>1</v>
      </c>
      <c r="AA171" s="8">
        <f ca="1">IF(AND($D170=Finals!$B$4,$D171=1,$G171=AA$2),0,IF(AND($D170=Finals!$B$4,$D171=1),1,IF($G171=AA$2,0,AA170)))</f>
        <v>1</v>
      </c>
      <c r="AB171" s="8">
        <f ca="1">IF(AND($D170=Finals!$B$4,$D171=1,$G171=AB$2),0,IF(AND($D170=Finals!$B$4,$D171=1),1,IF($G171=AB$2,0,AB170)))</f>
        <v>1</v>
      </c>
      <c r="AC171" s="8">
        <f ca="1">IF(AND($D170=Finals!$B$4,$D171=1,$G171=AC$2),0,IF(AND($D170=Finals!$B$4,$D171=1),1,IF($G171=AC$2,0,AC170)))</f>
        <v>1</v>
      </c>
      <c r="AD171" s="8">
        <f ca="1">IF(AND($D170=Finals!$B$4,$D171=1,$G171=AD$2),0,IF(AND($D170=Finals!$B$4,$D171=1),1,IF($G171=AD$2,0,AD170)))</f>
        <v>1</v>
      </c>
      <c r="AE171" s="8">
        <f ca="1">IF(AND($D170=Finals!$B$4,$D171=1,$G171=AE$2),0,IF(AND($D170=Finals!$B$4,$D171=1),1,IF($G171=AE$2,0,AE170)))</f>
        <v>1</v>
      </c>
      <c r="AF171" s="8">
        <f ca="1">IF(AND($D170=Finals!$B$4,$D171=1,$G171=AF$2),0,IF(AND($D170=Finals!$B$4,$D171=1),1,IF($G171=AF$2,0,AF170)))</f>
        <v>0</v>
      </c>
      <c r="AG171" s="8">
        <f ca="1">IF(AND($D170=Finals!$B$4,$D171=1,$G171=AG$2),0,IF(AND($D170=Finals!$B$4,$D171=1),1,IF($G171=AG$2,0,AG170)))</f>
        <v>1</v>
      </c>
      <c r="AH171" s="8">
        <f ca="1">IF(AND($D170=Finals!$B$4,$D171=1,$G171=AH$2),0,IF(AND($D170=Finals!$B$4,$D171=1),1,IF($G171=AH$2,0,AH170)))</f>
        <v>1</v>
      </c>
      <c r="AI171" s="8">
        <f ca="1">IF(AND($D170=Finals!$B$4,$D171=1,$G171=AI$2),0,IF(AND($D170=Finals!$B$4,$D171=1),1,IF($G171=AI$2,0,AI170)))</f>
        <v>1</v>
      </c>
      <c r="AJ171" s="8">
        <f ca="1">IF(AND($D170=Finals!$B$4,$D171=1,$G171=AJ$2),0,IF(AND($D170=Finals!$B$4,$D171=1),1,IF($G171=AJ$2,0,AJ170)))</f>
        <v>1</v>
      </c>
      <c r="AK171" s="8">
        <f ca="1">IF(AND($D170=Finals!$B$4,$D171=1,$G171=AK$2),0,IF(AND($D170=Finals!$B$4,$D171=1),1,IF($G171=AK$2,0,AK170)))</f>
        <v>1</v>
      </c>
      <c r="AL171" s="8">
        <f ca="1">IF(AND($D170=Finals!$B$4,$D171=1,$G171=AL$2),0,IF(AND($D170=Finals!$B$4,$D171=1),1,IF($G171=AL$2,0,AL170)))</f>
        <v>1</v>
      </c>
      <c r="AM171" s="8">
        <f ca="1">IF(AND($D170=Finals!$B$4,$D171=1,$G171=AM$2),0,IF(AND($D170=Finals!$B$4,$D171=1),1,IF($G171=AM$2,0,AM170)))</f>
        <v>1</v>
      </c>
      <c r="AN171" s="8">
        <f ca="1">IF(AND($D170=Finals!$B$4,$D171=1,$G171=AN$2),0,IF(AND($D170=Finals!$B$4,$D171=1),1,IF($G171=AN$2,0,AN170)))</f>
        <v>1</v>
      </c>
      <c r="AO171" s="8">
        <f ca="1">IF(AND($D170=Finals!$B$4,$D171=1,$G171=AO$2),0,IF(AND($D170=Finals!$B$4,$D171=1),1,IF($G171=AO$2,0,AO170)))</f>
        <v>1</v>
      </c>
      <c r="AP171" s="8">
        <f ca="1">IF(AND($D170=Finals!$B$4,$D171=1,$G171=AP$2),0,IF(AND($D170=Finals!$B$4,$D171=1),1,IF($G171=AP$2,0,AP170)))</f>
        <v>0</v>
      </c>
      <c r="AQ171" s="8">
        <f ca="1">IF(AND($D170=Finals!$B$4,$D171=1,$G171=AQ$2),0,IF(AND($D170=Finals!$B$4,$D171=1),1,IF($G171=AQ$2,0,AQ170)))</f>
        <v>1</v>
      </c>
      <c r="AR171" s="8">
        <f ca="1">IF(AND($D170=Finals!$B$4,$D171=1,$G171=AR$2),0,IF(AND($D170=Finals!$B$4,$D171=1),1,IF($G171=AR$2,0,AR170)))</f>
        <v>1</v>
      </c>
      <c r="AS171" s="8">
        <f ca="1">IF(AND($D170=Finals!$B$4,$D171=1,$G171=AS$2),0,IF(AND($D170=Finals!$B$4,$D171=1),1,IF($G171=AS$2,0,AS170)))</f>
        <v>1</v>
      </c>
      <c r="AT171" s="8">
        <f ca="1">IF(AND($D170=Finals!$B$4,$D171=1,$G171=AT$2),0,IF(AND($D170=Finals!$B$4,$D171=1),1,IF($G171=AT$2,0,AT170)))</f>
        <v>1</v>
      </c>
      <c r="AU171" s="8">
        <f ca="1">IF(AND($D170=Finals!$B$4,$D171=1,$G171=AU$2),0,IF(AND($D170=Finals!$B$4,$D171=1),1,IF($G171=AU$2,0,AU170)))</f>
        <v>1</v>
      </c>
      <c r="AV171" s="8">
        <f ca="1">IF(AND($D170=Finals!$B$4,$D171=1,$G171=AV$2),0,IF(AND($D170=Finals!$B$4,$D171=1),1,IF($G171=AV$2,0,AV170)))</f>
        <v>1</v>
      </c>
      <c r="AW171" s="8">
        <f ca="1">IF(AND($D170=Finals!$B$4,$D171=1,$G171=AW$2),0,IF(AND($D170=Finals!$B$4,$D171=1),1,IF($G171=AW$2,0,AW170)))</f>
        <v>1</v>
      </c>
      <c r="AX171" s="8">
        <f ca="1">IF(AND($D170=Finals!$B$4,$D171=1,$G171=AX$2),0,IF(AND($D170=Finals!$B$4,$D171=1),1,IF($G171=AX$2,0,AX170)))</f>
        <v>1</v>
      </c>
      <c r="AY171" s="8">
        <f ca="1">IF(AND($D170=Finals!$B$4,$D171=1,$G171=AY$2),0,IF(AND($D170=Finals!$B$4,$D171=1),1,IF($G171=AY$2,0,AY170)))</f>
        <v>1</v>
      </c>
      <c r="AZ171" s="8">
        <f ca="1">IF(AND($D170=Finals!$B$4,$D171=1,$G171=AZ$2),0,IF(AND($D170=Finals!$B$4,$D171=1),1,IF($G171=AZ$2,0,AZ170)))</f>
        <v>0</v>
      </c>
      <c r="BA171" s="8">
        <f ca="1">IF(AND($D170=Finals!$B$4,$D171=1,$G171=BA$2),0,IF(AND($D170=Finals!$B$4,$D171=1),1,IF($G171=BA$2,0,BA170)))</f>
        <v>1</v>
      </c>
      <c r="BB171" s="8">
        <f ca="1">IF(AND($D170=Finals!$B$4,$D171=1,$G171=BB$2),0,IF(AND($D170=Finals!$B$4,$D171=1),1,IF($G171=BB$2,0,BB170)))</f>
        <v>1</v>
      </c>
      <c r="BC171" s="8">
        <f ca="1">IF(AND($D170=Finals!$B$4,$D171=1,$G171=BC$2),0,IF(AND($D170=Finals!$B$4,$D171=1),1,IF($G171=BC$2,0,BC170)))</f>
        <v>1</v>
      </c>
      <c r="BD171" s="8">
        <f ca="1">IF(AND($D170=Finals!$B$4,$D171=1,$G171=BD$2),0,IF(AND($D170=Finals!$B$4,$D171=1),1,IF($G171=BD$2,0,BD170)))</f>
        <v>1</v>
      </c>
      <c r="BE171" s="8">
        <f ca="1">IF(AND($D170=Finals!$B$4,$D171=1,$G171=BE$2),0,IF(AND($D170=Finals!$B$4,$D171=1),1,IF($G171=BE$2,0,BE170)))</f>
        <v>1</v>
      </c>
      <c r="BF171" s="4">
        <f ca="1">IF(AND($D170=Finals!$B$4,$D171=1,$G171=BF$2),0,IF(AND($D170=Finals!$B$4,$D171=1),1,IF($G171=BF$2,0,BF170)))</f>
        <v>1</v>
      </c>
      <c r="BG171">
        <f t="shared" ca="1" si="34"/>
        <v>33</v>
      </c>
      <c r="BP171">
        <v>1</v>
      </c>
      <c r="BQ171">
        <f t="shared" ref="BQ171:CZ171" ca="1" si="112">IF(V171=1,1+BP171,BP171)</f>
        <v>1</v>
      </c>
      <c r="BR171">
        <f t="shared" ca="1" si="112"/>
        <v>2</v>
      </c>
      <c r="BS171">
        <f t="shared" ca="1" si="112"/>
        <v>3</v>
      </c>
      <c r="BT171">
        <f t="shared" ca="1" si="112"/>
        <v>4</v>
      </c>
      <c r="BU171">
        <f t="shared" ca="1" si="112"/>
        <v>5</v>
      </c>
      <c r="BV171">
        <f t="shared" ca="1" si="112"/>
        <v>6</v>
      </c>
      <c r="BW171">
        <f t="shared" ca="1" si="112"/>
        <v>7</v>
      </c>
      <c r="BX171">
        <f t="shared" ca="1" si="112"/>
        <v>8</v>
      </c>
      <c r="BY171">
        <f t="shared" ca="1" si="112"/>
        <v>9</v>
      </c>
      <c r="BZ171">
        <f t="shared" ca="1" si="112"/>
        <v>10</v>
      </c>
      <c r="CA171">
        <f t="shared" ca="1" si="112"/>
        <v>10</v>
      </c>
      <c r="CB171">
        <f t="shared" ca="1" si="112"/>
        <v>11</v>
      </c>
      <c r="CC171">
        <f t="shared" ca="1" si="112"/>
        <v>12</v>
      </c>
      <c r="CD171">
        <f t="shared" ca="1" si="112"/>
        <v>13</v>
      </c>
      <c r="CE171">
        <f t="shared" ca="1" si="112"/>
        <v>14</v>
      </c>
      <c r="CF171">
        <f t="shared" ca="1" si="112"/>
        <v>15</v>
      </c>
      <c r="CG171">
        <f t="shared" ca="1" si="112"/>
        <v>16</v>
      </c>
      <c r="CH171">
        <f t="shared" ca="1" si="112"/>
        <v>17</v>
      </c>
      <c r="CI171">
        <f t="shared" ca="1" si="112"/>
        <v>18</v>
      </c>
      <c r="CJ171">
        <f t="shared" ca="1" si="112"/>
        <v>19</v>
      </c>
      <c r="CK171">
        <f t="shared" ca="1" si="112"/>
        <v>19</v>
      </c>
      <c r="CL171">
        <f t="shared" ca="1" si="112"/>
        <v>20</v>
      </c>
      <c r="CM171">
        <f t="shared" ca="1" si="112"/>
        <v>21</v>
      </c>
      <c r="CN171">
        <f t="shared" ca="1" si="112"/>
        <v>22</v>
      </c>
      <c r="CO171">
        <f t="shared" ca="1" si="112"/>
        <v>23</v>
      </c>
      <c r="CP171">
        <f t="shared" ca="1" si="112"/>
        <v>24</v>
      </c>
      <c r="CQ171">
        <f t="shared" ca="1" si="112"/>
        <v>25</v>
      </c>
      <c r="CR171">
        <f t="shared" ca="1" si="112"/>
        <v>26</v>
      </c>
      <c r="CS171">
        <f t="shared" ca="1" si="112"/>
        <v>27</v>
      </c>
      <c r="CT171">
        <f t="shared" ca="1" si="112"/>
        <v>28</v>
      </c>
      <c r="CU171">
        <f t="shared" ca="1" si="112"/>
        <v>28</v>
      </c>
      <c r="CV171">
        <f t="shared" ca="1" si="112"/>
        <v>29</v>
      </c>
      <c r="CW171">
        <f t="shared" ca="1" si="112"/>
        <v>30</v>
      </c>
      <c r="CX171">
        <f t="shared" ca="1" si="112"/>
        <v>31</v>
      </c>
      <c r="CY171">
        <f t="shared" ca="1" si="112"/>
        <v>32</v>
      </c>
      <c r="CZ171">
        <f t="shared" ca="1" si="112"/>
        <v>33</v>
      </c>
      <c r="DA171" s="5">
        <f t="shared" ca="1" si="10"/>
        <v>1</v>
      </c>
      <c r="DB171">
        <f t="shared" ref="DB171:EK171" ca="1" si="113">IF(DB$3&gt;$BG171,"",IF(OR(DA171=36,DA171=""),"",LOOKUP(DB$3,$BP171:$CZ171,$BP$3:$CZ$3)))</f>
        <v>2</v>
      </c>
      <c r="DC171">
        <f t="shared" ca="1" si="113"/>
        <v>3</v>
      </c>
      <c r="DD171">
        <f t="shared" ca="1" si="113"/>
        <v>4</v>
      </c>
      <c r="DE171">
        <f t="shared" ca="1" si="113"/>
        <v>5</v>
      </c>
      <c r="DF171">
        <f t="shared" ca="1" si="113"/>
        <v>6</v>
      </c>
      <c r="DG171">
        <f t="shared" ca="1" si="113"/>
        <v>7</v>
      </c>
      <c r="DH171">
        <f t="shared" ca="1" si="113"/>
        <v>8</v>
      </c>
      <c r="DI171">
        <f t="shared" ca="1" si="113"/>
        <v>9</v>
      </c>
      <c r="DJ171">
        <f t="shared" ca="1" si="113"/>
        <v>11</v>
      </c>
      <c r="DK171">
        <f t="shared" ca="1" si="113"/>
        <v>12</v>
      </c>
      <c r="DL171">
        <f t="shared" ca="1" si="113"/>
        <v>13</v>
      </c>
      <c r="DM171">
        <f t="shared" ca="1" si="113"/>
        <v>14</v>
      </c>
      <c r="DN171">
        <f t="shared" ca="1" si="113"/>
        <v>15</v>
      </c>
      <c r="DO171">
        <f t="shared" ca="1" si="113"/>
        <v>16</v>
      </c>
      <c r="DP171">
        <f t="shared" ca="1" si="113"/>
        <v>17</v>
      </c>
      <c r="DQ171">
        <f t="shared" ca="1" si="113"/>
        <v>18</v>
      </c>
      <c r="DR171">
        <f t="shared" ca="1" si="113"/>
        <v>19</v>
      </c>
      <c r="DS171">
        <f t="shared" ca="1" si="113"/>
        <v>21</v>
      </c>
      <c r="DT171">
        <f t="shared" ca="1" si="113"/>
        <v>22</v>
      </c>
      <c r="DU171">
        <f t="shared" ca="1" si="113"/>
        <v>23</v>
      </c>
      <c r="DV171">
        <f t="shared" ca="1" si="113"/>
        <v>24</v>
      </c>
      <c r="DW171">
        <f t="shared" ca="1" si="113"/>
        <v>25</v>
      </c>
      <c r="DX171">
        <f t="shared" ca="1" si="113"/>
        <v>26</v>
      </c>
      <c r="DY171">
        <f t="shared" ca="1" si="113"/>
        <v>27</v>
      </c>
      <c r="DZ171">
        <f t="shared" ca="1" si="113"/>
        <v>28</v>
      </c>
      <c r="EA171">
        <f t="shared" ca="1" si="113"/>
        <v>29</v>
      </c>
      <c r="EB171">
        <f t="shared" ca="1" si="113"/>
        <v>31</v>
      </c>
      <c r="EC171">
        <f t="shared" ca="1" si="113"/>
        <v>32</v>
      </c>
      <c r="ED171">
        <f t="shared" ca="1" si="113"/>
        <v>33</v>
      </c>
      <c r="EE171">
        <f t="shared" ca="1" si="113"/>
        <v>34</v>
      </c>
      <c r="EF171">
        <f t="shared" ca="1" si="113"/>
        <v>35</v>
      </c>
      <c r="EG171">
        <f t="shared" ca="1" si="113"/>
        <v>36</v>
      </c>
      <c r="EH171" t="str">
        <f t="shared" ca="1" si="113"/>
        <v/>
      </c>
      <c r="EI171" t="str">
        <f t="shared" ca="1" si="113"/>
        <v/>
      </c>
      <c r="EJ171" t="str">
        <f t="shared" ca="1" si="113"/>
        <v/>
      </c>
      <c r="EK171" t="str">
        <f t="shared" ca="1" si="113"/>
        <v/>
      </c>
      <c r="EL171" t="str">
        <f ca="1">IF(I171=1,Finals!I176,"")</f>
        <v/>
      </c>
    </row>
    <row r="172" spans="3:142" x14ac:dyDescent="0.25">
      <c r="C172">
        <v>169</v>
      </c>
      <c r="D172">
        <f ca="1">IF(AND(Finals!K176&gt;Finals!K175,Finals!B$3="Yes"),1,IF(AND(I171=1,Finals!B$2="Yes"),1,IF(AND(E171=Finals!B$5,Calc!D171&gt;=Finals!B$4),1,IF(AND(D171=Finals!B$4,E171&lt;Finals!B$5),D171,1+D171))))</f>
        <v>1</v>
      </c>
      <c r="E172">
        <f ca="1">IF(E171=Finals!B$5,1,IF(AND(I171=1,Finals!B$2="Yes"),1,IF(D171&lt;Finals!B$4,1,Calc!E171+1)))</f>
        <v>1</v>
      </c>
      <c r="F172">
        <f>Finals!D177</f>
        <v>0</v>
      </c>
      <c r="G172">
        <f t="shared" si="32"/>
        <v>0</v>
      </c>
      <c r="H172">
        <f ca="1">IF(AND(Finals!K176&gt;Finals!K175,Finals!B$3="Yes"),"",IF(AND(I171=1,Finals!B$2="Yes"),"",IF(D171&lt;&gt;Finals!B$4,"",1)))</f>
        <v>1</v>
      </c>
      <c r="I172">
        <f t="shared" ca="1" si="33"/>
        <v>-1</v>
      </c>
      <c r="J172">
        <f ca="1">IF(I172=-1,-BG171,IF(I172=1,36-BG171,0))</f>
        <v>-33</v>
      </c>
      <c r="K172">
        <f t="shared" ca="1" si="37"/>
        <v>-1332</v>
      </c>
      <c r="L172">
        <f ca="1">IF(AND($D171=0,$G172=L$3),1,IF($D171=0,0,IF($G172=L$3,1,L171)))</f>
        <v>1</v>
      </c>
      <c r="M172">
        <f ca="1">IF(AND($D171=0,$G172=M$3),1,IF($D171=0,0,IF($G172=M$3,1,M171)))</f>
        <v>1</v>
      </c>
      <c r="N172">
        <f ca="1">IF(AND($D171=0,$G172=N$3),1,IF($D171=0,0,IF($G172=N$3,1,N171)))</f>
        <v>0</v>
      </c>
      <c r="O172">
        <f ca="1">IF(AND($D171=0,$G172=O$3),1,IF($D171=0,0,IF($G172=O$3,1,O171)))</f>
        <v>0</v>
      </c>
      <c r="P172">
        <f ca="1">IF(AND($D171=0,$G172=P$3),1,IF($D171=0,0,IF($G172=P$3,1,P171)))</f>
        <v>1</v>
      </c>
      <c r="Q172">
        <f ca="1">IF(AND($D171=0,$G172=Q$3),1,IF($D171=0,0,IF($G172=Q$3,1,Q171)))</f>
        <v>0</v>
      </c>
      <c r="R172">
        <f ca="1">IF(AND($D171=0,$G172=R$3),1,IF($D171=0,0,IF($G172=R$3,1,R171)))</f>
        <v>1</v>
      </c>
      <c r="S172">
        <f ca="1">IF(AND($D171=0,$G172=S$3),1,IF($D171=0,0,IF($G172=S$3,1,S171)))</f>
        <v>1</v>
      </c>
      <c r="T172">
        <f ca="1">IF(AND($D171=0,$G172=T$3),1,IF($D171=0,0,IF($G172=T$3,1,T171)))</f>
        <v>0</v>
      </c>
      <c r="U172">
        <f ca="1">IF(AND($D171=0,$G172=U$3),1,IF($D171=0,0,IF($G172=U$3,1,U171)))</f>
        <v>1</v>
      </c>
      <c r="V172" s="5">
        <f ca="1">IF(AND($D171=Finals!$B$4,$D172=1,$G172=V$2),0,IF(AND($D171=Finals!$B$4,$D172=1),1,IF($G172=V$2,0,V171)))</f>
        <v>0</v>
      </c>
      <c r="W172" s="8">
        <f ca="1">IF(AND($D171=Finals!$B$4,$D172=1,$G172=W$2),0,IF(AND($D171=Finals!$B$4,$D172=1),1,IF($G172=W$2,0,W171)))</f>
        <v>1</v>
      </c>
      <c r="X172" s="8">
        <f ca="1">IF(AND($D171=Finals!$B$4,$D172=1,$G172=X$2),0,IF(AND($D171=Finals!$B$4,$D172=1),1,IF($G172=X$2,0,X171)))</f>
        <v>1</v>
      </c>
      <c r="Y172" s="8">
        <f ca="1">IF(AND($D171=Finals!$B$4,$D172=1,$G172=Y$2),0,IF(AND($D171=Finals!$B$4,$D172=1),1,IF($G172=Y$2,0,Y171)))</f>
        <v>1</v>
      </c>
      <c r="Z172" s="8">
        <f ca="1">IF(AND($D171=Finals!$B$4,$D172=1,$G172=Z$2),0,IF(AND($D171=Finals!$B$4,$D172=1),1,IF($G172=Z$2,0,Z171)))</f>
        <v>1</v>
      </c>
      <c r="AA172" s="8">
        <f ca="1">IF(AND($D171=Finals!$B$4,$D172=1,$G172=AA$2),0,IF(AND($D171=Finals!$B$4,$D172=1),1,IF($G172=AA$2,0,AA171)))</f>
        <v>1</v>
      </c>
      <c r="AB172" s="8">
        <f ca="1">IF(AND($D171=Finals!$B$4,$D172=1,$G172=AB$2),0,IF(AND($D171=Finals!$B$4,$D172=1),1,IF($G172=AB$2,0,AB171)))</f>
        <v>1</v>
      </c>
      <c r="AC172" s="8">
        <f ca="1">IF(AND($D171=Finals!$B$4,$D172=1,$G172=AC$2),0,IF(AND($D171=Finals!$B$4,$D172=1),1,IF($G172=AC$2,0,AC171)))</f>
        <v>1</v>
      </c>
      <c r="AD172" s="8">
        <f ca="1">IF(AND($D171=Finals!$B$4,$D172=1,$G172=AD$2),0,IF(AND($D171=Finals!$B$4,$D172=1),1,IF($G172=AD$2,0,AD171)))</f>
        <v>1</v>
      </c>
      <c r="AE172" s="8">
        <f ca="1">IF(AND($D171=Finals!$B$4,$D172=1,$G172=AE$2),0,IF(AND($D171=Finals!$B$4,$D172=1),1,IF($G172=AE$2,0,AE171)))</f>
        <v>1</v>
      </c>
      <c r="AF172" s="8">
        <f ca="1">IF(AND($D171=Finals!$B$4,$D172=1,$G172=AF$2),0,IF(AND($D171=Finals!$B$4,$D172=1),1,IF($G172=AF$2,0,AF171)))</f>
        <v>0</v>
      </c>
      <c r="AG172" s="8">
        <f ca="1">IF(AND($D171=Finals!$B$4,$D172=1,$G172=AG$2),0,IF(AND($D171=Finals!$B$4,$D172=1),1,IF($G172=AG$2,0,AG171)))</f>
        <v>1</v>
      </c>
      <c r="AH172" s="8">
        <f ca="1">IF(AND($D171=Finals!$B$4,$D172=1,$G172=AH$2),0,IF(AND($D171=Finals!$B$4,$D172=1),1,IF($G172=AH$2,0,AH171)))</f>
        <v>1</v>
      </c>
      <c r="AI172" s="8">
        <f ca="1">IF(AND($D171=Finals!$B$4,$D172=1,$G172=AI$2),0,IF(AND($D171=Finals!$B$4,$D172=1),1,IF($G172=AI$2,0,AI171)))</f>
        <v>1</v>
      </c>
      <c r="AJ172" s="8">
        <f ca="1">IF(AND($D171=Finals!$B$4,$D172=1,$G172=AJ$2),0,IF(AND($D171=Finals!$B$4,$D172=1),1,IF($G172=AJ$2,0,AJ171)))</f>
        <v>1</v>
      </c>
      <c r="AK172" s="8">
        <f ca="1">IF(AND($D171=Finals!$B$4,$D172=1,$G172=AK$2),0,IF(AND($D171=Finals!$B$4,$D172=1),1,IF($G172=AK$2,0,AK171)))</f>
        <v>1</v>
      </c>
      <c r="AL172" s="8">
        <f ca="1">IF(AND($D171=Finals!$B$4,$D172=1,$G172=AL$2),0,IF(AND($D171=Finals!$B$4,$D172=1),1,IF($G172=AL$2,0,AL171)))</f>
        <v>1</v>
      </c>
      <c r="AM172" s="8">
        <f ca="1">IF(AND($D171=Finals!$B$4,$D172=1,$G172=AM$2),0,IF(AND($D171=Finals!$B$4,$D172=1),1,IF($G172=AM$2,0,AM171)))</f>
        <v>1</v>
      </c>
      <c r="AN172" s="8">
        <f ca="1">IF(AND($D171=Finals!$B$4,$D172=1,$G172=AN$2),0,IF(AND($D171=Finals!$B$4,$D172=1),1,IF($G172=AN$2,0,AN171)))</f>
        <v>1</v>
      </c>
      <c r="AO172" s="8">
        <f ca="1">IF(AND($D171=Finals!$B$4,$D172=1,$G172=AO$2),0,IF(AND($D171=Finals!$B$4,$D172=1),1,IF($G172=AO$2,0,AO171)))</f>
        <v>1</v>
      </c>
      <c r="AP172" s="8">
        <f ca="1">IF(AND($D171=Finals!$B$4,$D172=1,$G172=AP$2),0,IF(AND($D171=Finals!$B$4,$D172=1),1,IF($G172=AP$2,0,AP171)))</f>
        <v>0</v>
      </c>
      <c r="AQ172" s="8">
        <f ca="1">IF(AND($D171=Finals!$B$4,$D172=1,$G172=AQ$2),0,IF(AND($D171=Finals!$B$4,$D172=1),1,IF($G172=AQ$2,0,AQ171)))</f>
        <v>1</v>
      </c>
      <c r="AR172" s="8">
        <f ca="1">IF(AND($D171=Finals!$B$4,$D172=1,$G172=AR$2),0,IF(AND($D171=Finals!$B$4,$D172=1),1,IF($G172=AR$2,0,AR171)))</f>
        <v>1</v>
      </c>
      <c r="AS172" s="8">
        <f ca="1">IF(AND($D171=Finals!$B$4,$D172=1,$G172=AS$2),0,IF(AND($D171=Finals!$B$4,$D172=1),1,IF($G172=AS$2,0,AS171)))</f>
        <v>1</v>
      </c>
      <c r="AT172" s="8">
        <f ca="1">IF(AND($D171=Finals!$B$4,$D172=1,$G172=AT$2),0,IF(AND($D171=Finals!$B$4,$D172=1),1,IF($G172=AT$2,0,AT171)))</f>
        <v>1</v>
      </c>
      <c r="AU172" s="8">
        <f ca="1">IF(AND($D171=Finals!$B$4,$D172=1,$G172=AU$2),0,IF(AND($D171=Finals!$B$4,$D172=1),1,IF($G172=AU$2,0,AU171)))</f>
        <v>1</v>
      </c>
      <c r="AV172" s="8">
        <f ca="1">IF(AND($D171=Finals!$B$4,$D172=1,$G172=AV$2),0,IF(AND($D171=Finals!$B$4,$D172=1),1,IF($G172=AV$2,0,AV171)))</f>
        <v>1</v>
      </c>
      <c r="AW172" s="8">
        <f ca="1">IF(AND($D171=Finals!$B$4,$D172=1,$G172=AW$2),0,IF(AND($D171=Finals!$B$4,$D172=1),1,IF($G172=AW$2,0,AW171)))</f>
        <v>1</v>
      </c>
      <c r="AX172" s="8">
        <f ca="1">IF(AND($D171=Finals!$B$4,$D172=1,$G172=AX$2),0,IF(AND($D171=Finals!$B$4,$D172=1),1,IF($G172=AX$2,0,AX171)))</f>
        <v>1</v>
      </c>
      <c r="AY172" s="8">
        <f ca="1">IF(AND($D171=Finals!$B$4,$D172=1,$G172=AY$2),0,IF(AND($D171=Finals!$B$4,$D172=1),1,IF($G172=AY$2,0,AY171)))</f>
        <v>1</v>
      </c>
      <c r="AZ172" s="8">
        <f ca="1">IF(AND($D171=Finals!$B$4,$D172=1,$G172=AZ$2),0,IF(AND($D171=Finals!$B$4,$D172=1),1,IF($G172=AZ$2,0,AZ171)))</f>
        <v>0</v>
      </c>
      <c r="BA172" s="8">
        <f ca="1">IF(AND($D171=Finals!$B$4,$D172=1,$G172=BA$2),0,IF(AND($D171=Finals!$B$4,$D172=1),1,IF($G172=BA$2,0,BA171)))</f>
        <v>1</v>
      </c>
      <c r="BB172" s="8">
        <f ca="1">IF(AND($D171=Finals!$B$4,$D172=1,$G172=BB$2),0,IF(AND($D171=Finals!$B$4,$D172=1),1,IF($G172=BB$2,0,BB171)))</f>
        <v>1</v>
      </c>
      <c r="BC172" s="8">
        <f ca="1">IF(AND($D171=Finals!$B$4,$D172=1,$G172=BC$2),0,IF(AND($D171=Finals!$B$4,$D172=1),1,IF($G172=BC$2,0,BC171)))</f>
        <v>1</v>
      </c>
      <c r="BD172" s="8">
        <f ca="1">IF(AND($D171=Finals!$B$4,$D172=1,$G172=BD$2),0,IF(AND($D171=Finals!$B$4,$D172=1),1,IF($G172=BD$2,0,BD171)))</f>
        <v>1</v>
      </c>
      <c r="BE172" s="8">
        <f ca="1">IF(AND($D171=Finals!$B$4,$D172=1,$G172=BE$2),0,IF(AND($D171=Finals!$B$4,$D172=1),1,IF($G172=BE$2,0,BE171)))</f>
        <v>1</v>
      </c>
      <c r="BF172" s="4">
        <f ca="1">IF(AND($D171=Finals!$B$4,$D172=1,$G172=BF$2),0,IF(AND($D171=Finals!$B$4,$D172=1),1,IF($G172=BF$2,0,BF171)))</f>
        <v>1</v>
      </c>
      <c r="BG172">
        <f t="shared" ca="1" si="34"/>
        <v>33</v>
      </c>
      <c r="BP172">
        <v>1</v>
      </c>
      <c r="BQ172">
        <f t="shared" ref="BQ172:CZ172" ca="1" si="114">IF(V172=1,1+BP172,BP172)</f>
        <v>1</v>
      </c>
      <c r="BR172">
        <f t="shared" ca="1" si="114"/>
        <v>2</v>
      </c>
      <c r="BS172">
        <f t="shared" ca="1" si="114"/>
        <v>3</v>
      </c>
      <c r="BT172">
        <f t="shared" ca="1" si="114"/>
        <v>4</v>
      </c>
      <c r="BU172">
        <f t="shared" ca="1" si="114"/>
        <v>5</v>
      </c>
      <c r="BV172">
        <f t="shared" ca="1" si="114"/>
        <v>6</v>
      </c>
      <c r="BW172">
        <f t="shared" ca="1" si="114"/>
        <v>7</v>
      </c>
      <c r="BX172">
        <f t="shared" ca="1" si="114"/>
        <v>8</v>
      </c>
      <c r="BY172">
        <f t="shared" ca="1" si="114"/>
        <v>9</v>
      </c>
      <c r="BZ172">
        <f t="shared" ca="1" si="114"/>
        <v>10</v>
      </c>
      <c r="CA172">
        <f t="shared" ca="1" si="114"/>
        <v>10</v>
      </c>
      <c r="CB172">
        <f t="shared" ca="1" si="114"/>
        <v>11</v>
      </c>
      <c r="CC172">
        <f t="shared" ca="1" si="114"/>
        <v>12</v>
      </c>
      <c r="CD172">
        <f t="shared" ca="1" si="114"/>
        <v>13</v>
      </c>
      <c r="CE172">
        <f t="shared" ca="1" si="114"/>
        <v>14</v>
      </c>
      <c r="CF172">
        <f t="shared" ca="1" si="114"/>
        <v>15</v>
      </c>
      <c r="CG172">
        <f t="shared" ca="1" si="114"/>
        <v>16</v>
      </c>
      <c r="CH172">
        <f t="shared" ca="1" si="114"/>
        <v>17</v>
      </c>
      <c r="CI172">
        <f t="shared" ca="1" si="114"/>
        <v>18</v>
      </c>
      <c r="CJ172">
        <f t="shared" ca="1" si="114"/>
        <v>19</v>
      </c>
      <c r="CK172">
        <f t="shared" ca="1" si="114"/>
        <v>19</v>
      </c>
      <c r="CL172">
        <f t="shared" ca="1" si="114"/>
        <v>20</v>
      </c>
      <c r="CM172">
        <f t="shared" ca="1" si="114"/>
        <v>21</v>
      </c>
      <c r="CN172">
        <f t="shared" ca="1" si="114"/>
        <v>22</v>
      </c>
      <c r="CO172">
        <f t="shared" ca="1" si="114"/>
        <v>23</v>
      </c>
      <c r="CP172">
        <f t="shared" ca="1" si="114"/>
        <v>24</v>
      </c>
      <c r="CQ172">
        <f t="shared" ca="1" si="114"/>
        <v>25</v>
      </c>
      <c r="CR172">
        <f t="shared" ca="1" si="114"/>
        <v>26</v>
      </c>
      <c r="CS172">
        <f t="shared" ca="1" si="114"/>
        <v>27</v>
      </c>
      <c r="CT172">
        <f t="shared" ca="1" si="114"/>
        <v>28</v>
      </c>
      <c r="CU172">
        <f t="shared" ca="1" si="114"/>
        <v>28</v>
      </c>
      <c r="CV172">
        <f t="shared" ca="1" si="114"/>
        <v>29</v>
      </c>
      <c r="CW172">
        <f t="shared" ca="1" si="114"/>
        <v>30</v>
      </c>
      <c r="CX172">
        <f t="shared" ca="1" si="114"/>
        <v>31</v>
      </c>
      <c r="CY172">
        <f t="shared" ca="1" si="114"/>
        <v>32</v>
      </c>
      <c r="CZ172">
        <f t="shared" ca="1" si="114"/>
        <v>33</v>
      </c>
      <c r="DA172" s="5">
        <f t="shared" ca="1" si="10"/>
        <v>1</v>
      </c>
      <c r="DB172">
        <f t="shared" ref="DB172:EK172" ca="1" si="115">IF(DB$3&gt;$BG172,"",IF(OR(DA172=36,DA172=""),"",LOOKUP(DB$3,$BP172:$CZ172,$BP$3:$CZ$3)))</f>
        <v>2</v>
      </c>
      <c r="DC172">
        <f t="shared" ca="1" si="115"/>
        <v>3</v>
      </c>
      <c r="DD172">
        <f t="shared" ca="1" si="115"/>
        <v>4</v>
      </c>
      <c r="DE172">
        <f t="shared" ca="1" si="115"/>
        <v>5</v>
      </c>
      <c r="DF172">
        <f t="shared" ca="1" si="115"/>
        <v>6</v>
      </c>
      <c r="DG172">
        <f t="shared" ca="1" si="115"/>
        <v>7</v>
      </c>
      <c r="DH172">
        <f t="shared" ca="1" si="115"/>
        <v>8</v>
      </c>
      <c r="DI172">
        <f t="shared" ca="1" si="115"/>
        <v>9</v>
      </c>
      <c r="DJ172">
        <f t="shared" ca="1" si="115"/>
        <v>11</v>
      </c>
      <c r="DK172">
        <f t="shared" ca="1" si="115"/>
        <v>12</v>
      </c>
      <c r="DL172">
        <f t="shared" ca="1" si="115"/>
        <v>13</v>
      </c>
      <c r="DM172">
        <f t="shared" ca="1" si="115"/>
        <v>14</v>
      </c>
      <c r="DN172">
        <f t="shared" ca="1" si="115"/>
        <v>15</v>
      </c>
      <c r="DO172">
        <f t="shared" ca="1" si="115"/>
        <v>16</v>
      </c>
      <c r="DP172">
        <f t="shared" ca="1" si="115"/>
        <v>17</v>
      </c>
      <c r="DQ172">
        <f t="shared" ca="1" si="115"/>
        <v>18</v>
      </c>
      <c r="DR172">
        <f t="shared" ca="1" si="115"/>
        <v>19</v>
      </c>
      <c r="DS172">
        <f t="shared" ca="1" si="115"/>
        <v>21</v>
      </c>
      <c r="DT172">
        <f t="shared" ca="1" si="115"/>
        <v>22</v>
      </c>
      <c r="DU172">
        <f t="shared" ca="1" si="115"/>
        <v>23</v>
      </c>
      <c r="DV172">
        <f t="shared" ca="1" si="115"/>
        <v>24</v>
      </c>
      <c r="DW172">
        <f t="shared" ca="1" si="115"/>
        <v>25</v>
      </c>
      <c r="DX172">
        <f t="shared" ca="1" si="115"/>
        <v>26</v>
      </c>
      <c r="DY172">
        <f t="shared" ca="1" si="115"/>
        <v>27</v>
      </c>
      <c r="DZ172">
        <f t="shared" ca="1" si="115"/>
        <v>28</v>
      </c>
      <c r="EA172">
        <f t="shared" ca="1" si="115"/>
        <v>29</v>
      </c>
      <c r="EB172">
        <f t="shared" ca="1" si="115"/>
        <v>31</v>
      </c>
      <c r="EC172">
        <f t="shared" ca="1" si="115"/>
        <v>32</v>
      </c>
      <c r="ED172">
        <f t="shared" ca="1" si="115"/>
        <v>33</v>
      </c>
      <c r="EE172">
        <f t="shared" ca="1" si="115"/>
        <v>34</v>
      </c>
      <c r="EF172">
        <f t="shared" ca="1" si="115"/>
        <v>35</v>
      </c>
      <c r="EG172">
        <f t="shared" ca="1" si="115"/>
        <v>36</v>
      </c>
      <c r="EH172" t="str">
        <f t="shared" ca="1" si="115"/>
        <v/>
      </c>
      <c r="EI172" t="str">
        <f t="shared" ca="1" si="115"/>
        <v/>
      </c>
      <c r="EJ172" t="str">
        <f t="shared" ca="1" si="115"/>
        <v/>
      </c>
      <c r="EK172" t="str">
        <f t="shared" ca="1" si="115"/>
        <v/>
      </c>
      <c r="EL172" t="str">
        <f ca="1">IF(I172=1,Finals!I177,"")</f>
        <v/>
      </c>
    </row>
    <row r="173" spans="3:142" x14ac:dyDescent="0.25">
      <c r="C173">
        <v>170</v>
      </c>
      <c r="D173">
        <f ca="1">IF(AND(Finals!K177&gt;Finals!K176,Finals!B$3="Yes"),1,IF(AND(I172=1,Finals!B$2="Yes"),1,IF(AND(E172=Finals!B$5,Calc!D172&gt;=Finals!B$4),1,IF(AND(D172=Finals!B$4,E172&lt;Finals!B$5),D172,1+D172))))</f>
        <v>2</v>
      </c>
      <c r="E173">
        <f ca="1">IF(E172=Finals!B$5,1,IF(AND(I172=1,Finals!B$2="Yes"),1,IF(D172&lt;Finals!B$4,1,Calc!E172+1)))</f>
        <v>1</v>
      </c>
      <c r="F173">
        <f>Finals!D178</f>
        <v>0</v>
      </c>
      <c r="G173">
        <f t="shared" si="32"/>
        <v>0</v>
      </c>
      <c r="H173" t="str">
        <f ca="1">IF(AND(Finals!K177&gt;Finals!K176,Finals!B$3="Yes"),"",IF(AND(I172=1,Finals!B$2="Yes"),"",IF(D172&lt;&gt;Finals!B$4,"",1)))</f>
        <v/>
      </c>
      <c r="I173" t="str">
        <f t="shared" ca="1" si="33"/>
        <v/>
      </c>
      <c r="J173">
        <f ca="1">IF(I173=-1,-BG172,IF(I173=1,36-BG172,0))</f>
        <v>0</v>
      </c>
      <c r="K173">
        <f t="shared" ca="1" si="37"/>
        <v>-1332</v>
      </c>
      <c r="L173">
        <f ca="1">IF(AND($D172=0,$G173=L$3),1,IF($D172=0,0,IF($G173=L$3,1,L172)))</f>
        <v>1</v>
      </c>
      <c r="M173">
        <f ca="1">IF(AND($D172=0,$G173=M$3),1,IF($D172=0,0,IF($G173=M$3,1,M172)))</f>
        <v>1</v>
      </c>
      <c r="N173">
        <f ca="1">IF(AND($D172=0,$G173=N$3),1,IF($D172=0,0,IF($G173=N$3,1,N172)))</f>
        <v>0</v>
      </c>
      <c r="O173">
        <f ca="1">IF(AND($D172=0,$G173=O$3),1,IF($D172=0,0,IF($G173=O$3,1,O172)))</f>
        <v>0</v>
      </c>
      <c r="P173">
        <f ca="1">IF(AND($D172=0,$G173=P$3),1,IF($D172=0,0,IF($G173=P$3,1,P172)))</f>
        <v>1</v>
      </c>
      <c r="Q173">
        <f ca="1">IF(AND($D172=0,$G173=Q$3),1,IF($D172=0,0,IF($G173=Q$3,1,Q172)))</f>
        <v>0</v>
      </c>
      <c r="R173">
        <f ca="1">IF(AND($D172=0,$G173=R$3),1,IF($D172=0,0,IF($G173=R$3,1,R172)))</f>
        <v>1</v>
      </c>
      <c r="S173">
        <f ca="1">IF(AND($D172=0,$G173=S$3),1,IF($D172=0,0,IF($G173=S$3,1,S172)))</f>
        <v>1</v>
      </c>
      <c r="T173">
        <f ca="1">IF(AND($D172=0,$G173=T$3),1,IF($D172=0,0,IF($G173=T$3,1,T172)))</f>
        <v>0</v>
      </c>
      <c r="U173">
        <f ca="1">IF(AND($D172=0,$G173=U$3),1,IF($D172=0,0,IF($G173=U$3,1,U172)))</f>
        <v>1</v>
      </c>
      <c r="V173" s="5">
        <f ca="1">IF(AND($D172=Finals!$B$4,$D173=1,$G173=V$2),0,IF(AND($D172=Finals!$B$4,$D173=1),1,IF($G173=V$2,0,V172)))</f>
        <v>0</v>
      </c>
      <c r="W173" s="8">
        <f ca="1">IF(AND($D172=Finals!$B$4,$D173=1,$G173=W$2),0,IF(AND($D172=Finals!$B$4,$D173=1),1,IF($G173=W$2,0,W172)))</f>
        <v>1</v>
      </c>
      <c r="X173" s="8">
        <f ca="1">IF(AND($D172=Finals!$B$4,$D173=1,$G173=X$2),0,IF(AND($D172=Finals!$B$4,$D173=1),1,IF($G173=X$2,0,X172)))</f>
        <v>1</v>
      </c>
      <c r="Y173" s="8">
        <f ca="1">IF(AND($D172=Finals!$B$4,$D173=1,$G173=Y$2),0,IF(AND($D172=Finals!$B$4,$D173=1),1,IF($G173=Y$2,0,Y172)))</f>
        <v>1</v>
      </c>
      <c r="Z173" s="8">
        <f ca="1">IF(AND($D172=Finals!$B$4,$D173=1,$G173=Z$2),0,IF(AND($D172=Finals!$B$4,$D173=1),1,IF($G173=Z$2,0,Z172)))</f>
        <v>1</v>
      </c>
      <c r="AA173" s="8">
        <f ca="1">IF(AND($D172=Finals!$B$4,$D173=1,$G173=AA$2),0,IF(AND($D172=Finals!$B$4,$D173=1),1,IF($G173=AA$2,0,AA172)))</f>
        <v>1</v>
      </c>
      <c r="AB173" s="8">
        <f ca="1">IF(AND($D172=Finals!$B$4,$D173=1,$G173=AB$2),0,IF(AND($D172=Finals!$B$4,$D173=1),1,IF($G173=AB$2,0,AB172)))</f>
        <v>1</v>
      </c>
      <c r="AC173" s="8">
        <f ca="1">IF(AND($D172=Finals!$B$4,$D173=1,$G173=AC$2),0,IF(AND($D172=Finals!$B$4,$D173=1),1,IF($G173=AC$2,0,AC172)))</f>
        <v>1</v>
      </c>
      <c r="AD173" s="8">
        <f ca="1">IF(AND($D172=Finals!$B$4,$D173=1,$G173=AD$2),0,IF(AND($D172=Finals!$B$4,$D173=1),1,IF($G173=AD$2,0,AD172)))</f>
        <v>1</v>
      </c>
      <c r="AE173" s="8">
        <f ca="1">IF(AND($D172=Finals!$B$4,$D173=1,$G173=AE$2),0,IF(AND($D172=Finals!$B$4,$D173=1),1,IF($G173=AE$2,0,AE172)))</f>
        <v>1</v>
      </c>
      <c r="AF173" s="8">
        <f ca="1">IF(AND($D172=Finals!$B$4,$D173=1,$G173=AF$2),0,IF(AND($D172=Finals!$B$4,$D173=1),1,IF($G173=AF$2,0,AF172)))</f>
        <v>0</v>
      </c>
      <c r="AG173" s="8">
        <f ca="1">IF(AND($D172=Finals!$B$4,$D173=1,$G173=AG$2),0,IF(AND($D172=Finals!$B$4,$D173=1),1,IF($G173=AG$2,0,AG172)))</f>
        <v>1</v>
      </c>
      <c r="AH173" s="8">
        <f ca="1">IF(AND($D172=Finals!$B$4,$D173=1,$G173=AH$2),0,IF(AND($D172=Finals!$B$4,$D173=1),1,IF($G173=AH$2,0,AH172)))</f>
        <v>1</v>
      </c>
      <c r="AI173" s="8">
        <f ca="1">IF(AND($D172=Finals!$B$4,$D173=1,$G173=AI$2),0,IF(AND($D172=Finals!$B$4,$D173=1),1,IF($G173=AI$2,0,AI172)))</f>
        <v>1</v>
      </c>
      <c r="AJ173" s="8">
        <f ca="1">IF(AND($D172=Finals!$B$4,$D173=1,$G173=AJ$2),0,IF(AND($D172=Finals!$B$4,$D173=1),1,IF($G173=AJ$2,0,AJ172)))</f>
        <v>1</v>
      </c>
      <c r="AK173" s="8">
        <f ca="1">IF(AND($D172=Finals!$B$4,$D173=1,$G173=AK$2),0,IF(AND($D172=Finals!$B$4,$D173=1),1,IF($G173=AK$2,0,AK172)))</f>
        <v>1</v>
      </c>
      <c r="AL173" s="8">
        <f ca="1">IF(AND($D172=Finals!$B$4,$D173=1,$G173=AL$2),0,IF(AND($D172=Finals!$B$4,$D173=1),1,IF($G173=AL$2,0,AL172)))</f>
        <v>1</v>
      </c>
      <c r="AM173" s="8">
        <f ca="1">IF(AND($D172=Finals!$B$4,$D173=1,$G173=AM$2),0,IF(AND($D172=Finals!$B$4,$D173=1),1,IF($G173=AM$2,0,AM172)))</f>
        <v>1</v>
      </c>
      <c r="AN173" s="8">
        <f ca="1">IF(AND($D172=Finals!$B$4,$D173=1,$G173=AN$2),0,IF(AND($D172=Finals!$B$4,$D173=1),1,IF($G173=AN$2,0,AN172)))</f>
        <v>1</v>
      </c>
      <c r="AO173" s="8">
        <f ca="1">IF(AND($D172=Finals!$B$4,$D173=1,$G173=AO$2),0,IF(AND($D172=Finals!$B$4,$D173=1),1,IF($G173=AO$2,0,AO172)))</f>
        <v>1</v>
      </c>
      <c r="AP173" s="8">
        <f ca="1">IF(AND($D172=Finals!$B$4,$D173=1,$G173=AP$2),0,IF(AND($D172=Finals!$B$4,$D173=1),1,IF($G173=AP$2,0,AP172)))</f>
        <v>0</v>
      </c>
      <c r="AQ173" s="8">
        <f ca="1">IF(AND($D172=Finals!$B$4,$D173=1,$G173=AQ$2),0,IF(AND($D172=Finals!$B$4,$D173=1),1,IF($G173=AQ$2,0,AQ172)))</f>
        <v>1</v>
      </c>
      <c r="AR173" s="8">
        <f ca="1">IF(AND($D172=Finals!$B$4,$D173=1,$G173=AR$2),0,IF(AND($D172=Finals!$B$4,$D173=1),1,IF($G173=AR$2,0,AR172)))</f>
        <v>1</v>
      </c>
      <c r="AS173" s="8">
        <f ca="1">IF(AND($D172=Finals!$B$4,$D173=1,$G173=AS$2),0,IF(AND($D172=Finals!$B$4,$D173=1),1,IF($G173=AS$2,0,AS172)))</f>
        <v>1</v>
      </c>
      <c r="AT173" s="8">
        <f ca="1">IF(AND($D172=Finals!$B$4,$D173=1,$G173=AT$2),0,IF(AND($D172=Finals!$B$4,$D173=1),1,IF($G173=AT$2,0,AT172)))</f>
        <v>1</v>
      </c>
      <c r="AU173" s="8">
        <f ca="1">IF(AND($D172=Finals!$B$4,$D173=1,$G173=AU$2),0,IF(AND($D172=Finals!$B$4,$D173=1),1,IF($G173=AU$2,0,AU172)))</f>
        <v>1</v>
      </c>
      <c r="AV173" s="8">
        <f ca="1">IF(AND($D172=Finals!$B$4,$D173=1,$G173=AV$2),0,IF(AND($D172=Finals!$B$4,$D173=1),1,IF($G173=AV$2,0,AV172)))</f>
        <v>1</v>
      </c>
      <c r="AW173" s="8">
        <f ca="1">IF(AND($D172=Finals!$B$4,$D173=1,$G173=AW$2),0,IF(AND($D172=Finals!$B$4,$D173=1),1,IF($G173=AW$2,0,AW172)))</f>
        <v>1</v>
      </c>
      <c r="AX173" s="8">
        <f ca="1">IF(AND($D172=Finals!$B$4,$D173=1,$G173=AX$2),0,IF(AND($D172=Finals!$B$4,$D173=1),1,IF($G173=AX$2,0,AX172)))</f>
        <v>1</v>
      </c>
      <c r="AY173" s="8">
        <f ca="1">IF(AND($D172=Finals!$B$4,$D173=1,$G173=AY$2),0,IF(AND($D172=Finals!$B$4,$D173=1),1,IF($G173=AY$2,0,AY172)))</f>
        <v>1</v>
      </c>
      <c r="AZ173" s="8">
        <f ca="1">IF(AND($D172=Finals!$B$4,$D173=1,$G173=AZ$2),0,IF(AND($D172=Finals!$B$4,$D173=1),1,IF($G173=AZ$2,0,AZ172)))</f>
        <v>0</v>
      </c>
      <c r="BA173" s="8">
        <f ca="1">IF(AND($D172=Finals!$B$4,$D173=1,$G173=BA$2),0,IF(AND($D172=Finals!$B$4,$D173=1),1,IF($G173=BA$2,0,BA172)))</f>
        <v>1</v>
      </c>
      <c r="BB173" s="8">
        <f ca="1">IF(AND($D172=Finals!$B$4,$D173=1,$G173=BB$2),0,IF(AND($D172=Finals!$B$4,$D173=1),1,IF($G173=BB$2,0,BB172)))</f>
        <v>1</v>
      </c>
      <c r="BC173" s="8">
        <f ca="1">IF(AND($D172=Finals!$B$4,$D173=1,$G173=BC$2),0,IF(AND($D172=Finals!$B$4,$D173=1),1,IF($G173=BC$2,0,BC172)))</f>
        <v>1</v>
      </c>
      <c r="BD173" s="8">
        <f ca="1">IF(AND($D172=Finals!$B$4,$D173=1,$G173=BD$2),0,IF(AND($D172=Finals!$B$4,$D173=1),1,IF($G173=BD$2,0,BD172)))</f>
        <v>1</v>
      </c>
      <c r="BE173" s="8">
        <f ca="1">IF(AND($D172=Finals!$B$4,$D173=1,$G173=BE$2),0,IF(AND($D172=Finals!$B$4,$D173=1),1,IF($G173=BE$2,0,BE172)))</f>
        <v>1</v>
      </c>
      <c r="BF173" s="4">
        <f ca="1">IF(AND($D172=Finals!$B$4,$D173=1,$G173=BF$2),0,IF(AND($D172=Finals!$B$4,$D173=1),1,IF($G173=BF$2,0,BF172)))</f>
        <v>1</v>
      </c>
      <c r="BG173">
        <f t="shared" ca="1" si="34"/>
        <v>33</v>
      </c>
      <c r="BP173">
        <v>1</v>
      </c>
      <c r="BQ173">
        <f t="shared" ref="BQ173:CZ173" ca="1" si="116">IF(V173=1,1+BP173,BP173)</f>
        <v>1</v>
      </c>
      <c r="BR173">
        <f t="shared" ca="1" si="116"/>
        <v>2</v>
      </c>
      <c r="BS173">
        <f t="shared" ca="1" si="116"/>
        <v>3</v>
      </c>
      <c r="BT173">
        <f t="shared" ca="1" si="116"/>
        <v>4</v>
      </c>
      <c r="BU173">
        <f t="shared" ca="1" si="116"/>
        <v>5</v>
      </c>
      <c r="BV173">
        <f t="shared" ca="1" si="116"/>
        <v>6</v>
      </c>
      <c r="BW173">
        <f t="shared" ca="1" si="116"/>
        <v>7</v>
      </c>
      <c r="BX173">
        <f t="shared" ca="1" si="116"/>
        <v>8</v>
      </c>
      <c r="BY173">
        <f t="shared" ca="1" si="116"/>
        <v>9</v>
      </c>
      <c r="BZ173">
        <f t="shared" ca="1" si="116"/>
        <v>10</v>
      </c>
      <c r="CA173">
        <f t="shared" ca="1" si="116"/>
        <v>10</v>
      </c>
      <c r="CB173">
        <f t="shared" ca="1" si="116"/>
        <v>11</v>
      </c>
      <c r="CC173">
        <f t="shared" ca="1" si="116"/>
        <v>12</v>
      </c>
      <c r="CD173">
        <f t="shared" ca="1" si="116"/>
        <v>13</v>
      </c>
      <c r="CE173">
        <f t="shared" ca="1" si="116"/>
        <v>14</v>
      </c>
      <c r="CF173">
        <f t="shared" ca="1" si="116"/>
        <v>15</v>
      </c>
      <c r="CG173">
        <f t="shared" ca="1" si="116"/>
        <v>16</v>
      </c>
      <c r="CH173">
        <f t="shared" ca="1" si="116"/>
        <v>17</v>
      </c>
      <c r="CI173">
        <f t="shared" ca="1" si="116"/>
        <v>18</v>
      </c>
      <c r="CJ173">
        <f t="shared" ca="1" si="116"/>
        <v>19</v>
      </c>
      <c r="CK173">
        <f t="shared" ca="1" si="116"/>
        <v>19</v>
      </c>
      <c r="CL173">
        <f t="shared" ca="1" si="116"/>
        <v>20</v>
      </c>
      <c r="CM173">
        <f t="shared" ca="1" si="116"/>
        <v>21</v>
      </c>
      <c r="CN173">
        <f t="shared" ca="1" si="116"/>
        <v>22</v>
      </c>
      <c r="CO173">
        <f t="shared" ca="1" si="116"/>
        <v>23</v>
      </c>
      <c r="CP173">
        <f t="shared" ca="1" si="116"/>
        <v>24</v>
      </c>
      <c r="CQ173">
        <f t="shared" ca="1" si="116"/>
        <v>25</v>
      </c>
      <c r="CR173">
        <f t="shared" ca="1" si="116"/>
        <v>26</v>
      </c>
      <c r="CS173">
        <f t="shared" ca="1" si="116"/>
        <v>27</v>
      </c>
      <c r="CT173">
        <f t="shared" ca="1" si="116"/>
        <v>28</v>
      </c>
      <c r="CU173">
        <f t="shared" ca="1" si="116"/>
        <v>28</v>
      </c>
      <c r="CV173">
        <f t="shared" ca="1" si="116"/>
        <v>29</v>
      </c>
      <c r="CW173">
        <f t="shared" ca="1" si="116"/>
        <v>30</v>
      </c>
      <c r="CX173">
        <f t="shared" ca="1" si="116"/>
        <v>31</v>
      </c>
      <c r="CY173">
        <f t="shared" ca="1" si="116"/>
        <v>32</v>
      </c>
      <c r="CZ173">
        <f t="shared" ca="1" si="116"/>
        <v>33</v>
      </c>
      <c r="DA173" s="5">
        <f t="shared" ca="1" si="10"/>
        <v>1</v>
      </c>
      <c r="DB173">
        <f t="shared" ref="DB173:EK173" ca="1" si="117">IF(DB$3&gt;$BG173,"",IF(OR(DA173=36,DA173=""),"",LOOKUP(DB$3,$BP173:$CZ173,$BP$3:$CZ$3)))</f>
        <v>2</v>
      </c>
      <c r="DC173">
        <f t="shared" ca="1" si="117"/>
        <v>3</v>
      </c>
      <c r="DD173">
        <f t="shared" ca="1" si="117"/>
        <v>4</v>
      </c>
      <c r="DE173">
        <f t="shared" ca="1" si="117"/>
        <v>5</v>
      </c>
      <c r="DF173">
        <f t="shared" ca="1" si="117"/>
        <v>6</v>
      </c>
      <c r="DG173">
        <f t="shared" ca="1" si="117"/>
        <v>7</v>
      </c>
      <c r="DH173">
        <f t="shared" ca="1" si="117"/>
        <v>8</v>
      </c>
      <c r="DI173">
        <f t="shared" ca="1" si="117"/>
        <v>9</v>
      </c>
      <c r="DJ173">
        <f t="shared" ca="1" si="117"/>
        <v>11</v>
      </c>
      <c r="DK173">
        <f t="shared" ca="1" si="117"/>
        <v>12</v>
      </c>
      <c r="DL173">
        <f t="shared" ca="1" si="117"/>
        <v>13</v>
      </c>
      <c r="DM173">
        <f t="shared" ca="1" si="117"/>
        <v>14</v>
      </c>
      <c r="DN173">
        <f t="shared" ca="1" si="117"/>
        <v>15</v>
      </c>
      <c r="DO173">
        <f t="shared" ca="1" si="117"/>
        <v>16</v>
      </c>
      <c r="DP173">
        <f t="shared" ca="1" si="117"/>
        <v>17</v>
      </c>
      <c r="DQ173">
        <f t="shared" ca="1" si="117"/>
        <v>18</v>
      </c>
      <c r="DR173">
        <f t="shared" ca="1" si="117"/>
        <v>19</v>
      </c>
      <c r="DS173">
        <f t="shared" ca="1" si="117"/>
        <v>21</v>
      </c>
      <c r="DT173">
        <f t="shared" ca="1" si="117"/>
        <v>22</v>
      </c>
      <c r="DU173">
        <f t="shared" ca="1" si="117"/>
        <v>23</v>
      </c>
      <c r="DV173">
        <f t="shared" ca="1" si="117"/>
        <v>24</v>
      </c>
      <c r="DW173">
        <f t="shared" ca="1" si="117"/>
        <v>25</v>
      </c>
      <c r="DX173">
        <f t="shared" ca="1" si="117"/>
        <v>26</v>
      </c>
      <c r="DY173">
        <f t="shared" ca="1" si="117"/>
        <v>27</v>
      </c>
      <c r="DZ173">
        <f t="shared" ca="1" si="117"/>
        <v>28</v>
      </c>
      <c r="EA173">
        <f t="shared" ca="1" si="117"/>
        <v>29</v>
      </c>
      <c r="EB173">
        <f t="shared" ca="1" si="117"/>
        <v>31</v>
      </c>
      <c r="EC173">
        <f t="shared" ca="1" si="117"/>
        <v>32</v>
      </c>
      <c r="ED173">
        <f t="shared" ca="1" si="117"/>
        <v>33</v>
      </c>
      <c r="EE173">
        <f t="shared" ca="1" si="117"/>
        <v>34</v>
      </c>
      <c r="EF173">
        <f t="shared" ca="1" si="117"/>
        <v>35</v>
      </c>
      <c r="EG173">
        <f t="shared" ca="1" si="117"/>
        <v>36</v>
      </c>
      <c r="EH173" t="str">
        <f t="shared" ca="1" si="117"/>
        <v/>
      </c>
      <c r="EI173" t="str">
        <f t="shared" ca="1" si="117"/>
        <v/>
      </c>
      <c r="EJ173" t="str">
        <f t="shared" ca="1" si="117"/>
        <v/>
      </c>
      <c r="EK173" t="str">
        <f t="shared" ca="1" si="117"/>
        <v/>
      </c>
      <c r="EL173" t="str">
        <f ca="1">IF(I173=1,Finals!I178,"")</f>
        <v/>
      </c>
    </row>
    <row r="174" spans="3:142" x14ac:dyDescent="0.25">
      <c r="C174">
        <v>171</v>
      </c>
      <c r="D174">
        <f ca="1">IF(AND(Finals!K178&gt;Finals!K177,Finals!B$3="Yes"),1,IF(AND(I173=1,Finals!B$2="Yes"),1,IF(AND(E173=Finals!B$5,Calc!D173&gt;=Finals!B$4),1,IF(AND(D173=Finals!B$4,E173&lt;Finals!B$5),D173,1+D173))))</f>
        <v>3</v>
      </c>
      <c r="E174">
        <f ca="1">IF(E173=Finals!B$5,1,IF(AND(I173=1,Finals!B$2="Yes"),1,IF(D173&lt;Finals!B$4,1,Calc!E173+1)))</f>
        <v>1</v>
      </c>
      <c r="F174">
        <f>Finals!D179</f>
        <v>0</v>
      </c>
      <c r="G174">
        <f t="shared" si="32"/>
        <v>0</v>
      </c>
      <c r="H174" t="str">
        <f ca="1">IF(AND(Finals!K178&gt;Finals!K177,Finals!B$3="Yes"),"",IF(AND(I173=1,Finals!B$2="Yes"),"",IF(D173&lt;&gt;Finals!B$4,"",1)))</f>
        <v/>
      </c>
      <c r="I174" t="str">
        <f t="shared" ca="1" si="33"/>
        <v/>
      </c>
      <c r="J174">
        <f ca="1">IF(I174=-1,-BG173,IF(I174=1,36-BG173,0))</f>
        <v>0</v>
      </c>
      <c r="K174">
        <f t="shared" ca="1" si="37"/>
        <v>-1332</v>
      </c>
      <c r="L174">
        <f ca="1">IF(AND($D173=0,$G174=L$3),1,IF($D173=0,0,IF($G174=L$3,1,L173)))</f>
        <v>1</v>
      </c>
      <c r="M174">
        <f ca="1">IF(AND($D173=0,$G174=M$3),1,IF($D173=0,0,IF($G174=M$3,1,M173)))</f>
        <v>1</v>
      </c>
      <c r="N174">
        <f ca="1">IF(AND($D173=0,$G174=N$3),1,IF($D173=0,0,IF($G174=N$3,1,N173)))</f>
        <v>0</v>
      </c>
      <c r="O174">
        <f ca="1">IF(AND($D173=0,$G174=O$3),1,IF($D173=0,0,IF($G174=O$3,1,O173)))</f>
        <v>0</v>
      </c>
      <c r="P174">
        <f ca="1">IF(AND($D173=0,$G174=P$3),1,IF($D173=0,0,IF($G174=P$3,1,P173)))</f>
        <v>1</v>
      </c>
      <c r="Q174">
        <f ca="1">IF(AND($D173=0,$G174=Q$3),1,IF($D173=0,0,IF($G174=Q$3,1,Q173)))</f>
        <v>0</v>
      </c>
      <c r="R174">
        <f ca="1">IF(AND($D173=0,$G174=R$3),1,IF($D173=0,0,IF($G174=R$3,1,R173)))</f>
        <v>1</v>
      </c>
      <c r="S174">
        <f ca="1">IF(AND($D173=0,$G174=S$3),1,IF($D173=0,0,IF($G174=S$3,1,S173)))</f>
        <v>1</v>
      </c>
      <c r="T174">
        <f ca="1">IF(AND($D173=0,$G174=T$3),1,IF($D173=0,0,IF($G174=T$3,1,T173)))</f>
        <v>0</v>
      </c>
      <c r="U174">
        <f ca="1">IF(AND($D173=0,$G174=U$3),1,IF($D173=0,0,IF($G174=U$3,1,U173)))</f>
        <v>1</v>
      </c>
      <c r="V174" s="5">
        <f ca="1">IF(AND($D173=Finals!$B$4,$D174=1,$G174=V$2),0,IF(AND($D173=Finals!$B$4,$D174=1),1,IF($G174=V$2,0,V173)))</f>
        <v>0</v>
      </c>
      <c r="W174" s="8">
        <f ca="1">IF(AND($D173=Finals!$B$4,$D174=1,$G174=W$2),0,IF(AND($D173=Finals!$B$4,$D174=1),1,IF($G174=W$2,0,W173)))</f>
        <v>1</v>
      </c>
      <c r="X174" s="8">
        <f ca="1">IF(AND($D173=Finals!$B$4,$D174=1,$G174=X$2),0,IF(AND($D173=Finals!$B$4,$D174=1),1,IF($G174=X$2,0,X173)))</f>
        <v>1</v>
      </c>
      <c r="Y174" s="8">
        <f ca="1">IF(AND($D173=Finals!$B$4,$D174=1,$G174=Y$2),0,IF(AND($D173=Finals!$B$4,$D174=1),1,IF($G174=Y$2,0,Y173)))</f>
        <v>1</v>
      </c>
      <c r="Z174" s="8">
        <f ca="1">IF(AND($D173=Finals!$B$4,$D174=1,$G174=Z$2),0,IF(AND($D173=Finals!$B$4,$D174=1),1,IF($G174=Z$2,0,Z173)))</f>
        <v>1</v>
      </c>
      <c r="AA174" s="8">
        <f ca="1">IF(AND($D173=Finals!$B$4,$D174=1,$G174=AA$2),0,IF(AND($D173=Finals!$B$4,$D174=1),1,IF($G174=AA$2,0,AA173)))</f>
        <v>1</v>
      </c>
      <c r="AB174" s="8">
        <f ca="1">IF(AND($D173=Finals!$B$4,$D174=1,$G174=AB$2),0,IF(AND($D173=Finals!$B$4,$D174=1),1,IF($G174=AB$2,0,AB173)))</f>
        <v>1</v>
      </c>
      <c r="AC174" s="8">
        <f ca="1">IF(AND($D173=Finals!$B$4,$D174=1,$G174=AC$2),0,IF(AND($D173=Finals!$B$4,$D174=1),1,IF($G174=AC$2,0,AC173)))</f>
        <v>1</v>
      </c>
      <c r="AD174" s="8">
        <f ca="1">IF(AND($D173=Finals!$B$4,$D174=1,$G174=AD$2),0,IF(AND($D173=Finals!$B$4,$D174=1),1,IF($G174=AD$2,0,AD173)))</f>
        <v>1</v>
      </c>
      <c r="AE174" s="8">
        <f ca="1">IF(AND($D173=Finals!$B$4,$D174=1,$G174=AE$2),0,IF(AND($D173=Finals!$B$4,$D174=1),1,IF($G174=AE$2,0,AE173)))</f>
        <v>1</v>
      </c>
      <c r="AF174" s="8">
        <f ca="1">IF(AND($D173=Finals!$B$4,$D174=1,$G174=AF$2),0,IF(AND($D173=Finals!$B$4,$D174=1),1,IF($G174=AF$2,0,AF173)))</f>
        <v>0</v>
      </c>
      <c r="AG174" s="8">
        <f ca="1">IF(AND($D173=Finals!$B$4,$D174=1,$G174=AG$2),0,IF(AND($D173=Finals!$B$4,$D174=1),1,IF($G174=AG$2,0,AG173)))</f>
        <v>1</v>
      </c>
      <c r="AH174" s="8">
        <f ca="1">IF(AND($D173=Finals!$B$4,$D174=1,$G174=AH$2),0,IF(AND($D173=Finals!$B$4,$D174=1),1,IF($G174=AH$2,0,AH173)))</f>
        <v>1</v>
      </c>
      <c r="AI174" s="8">
        <f ca="1">IF(AND($D173=Finals!$B$4,$D174=1,$G174=AI$2),0,IF(AND($D173=Finals!$B$4,$D174=1),1,IF($G174=AI$2,0,AI173)))</f>
        <v>1</v>
      </c>
      <c r="AJ174" s="8">
        <f ca="1">IF(AND($D173=Finals!$B$4,$D174=1,$G174=AJ$2),0,IF(AND($D173=Finals!$B$4,$D174=1),1,IF($G174=AJ$2,0,AJ173)))</f>
        <v>1</v>
      </c>
      <c r="AK174" s="8">
        <f ca="1">IF(AND($D173=Finals!$B$4,$D174=1,$G174=AK$2),0,IF(AND($D173=Finals!$B$4,$D174=1),1,IF($G174=AK$2,0,AK173)))</f>
        <v>1</v>
      </c>
      <c r="AL174" s="8">
        <f ca="1">IF(AND($D173=Finals!$B$4,$D174=1,$G174=AL$2),0,IF(AND($D173=Finals!$B$4,$D174=1),1,IF($G174=AL$2,0,AL173)))</f>
        <v>1</v>
      </c>
      <c r="AM174" s="8">
        <f ca="1">IF(AND($D173=Finals!$B$4,$D174=1,$G174=AM$2),0,IF(AND($D173=Finals!$B$4,$D174=1),1,IF($G174=AM$2,0,AM173)))</f>
        <v>1</v>
      </c>
      <c r="AN174" s="8">
        <f ca="1">IF(AND($D173=Finals!$B$4,$D174=1,$G174=AN$2),0,IF(AND($D173=Finals!$B$4,$D174=1),1,IF($G174=AN$2,0,AN173)))</f>
        <v>1</v>
      </c>
      <c r="AO174" s="8">
        <f ca="1">IF(AND($D173=Finals!$B$4,$D174=1,$G174=AO$2),0,IF(AND($D173=Finals!$B$4,$D174=1),1,IF($G174=AO$2,0,AO173)))</f>
        <v>1</v>
      </c>
      <c r="AP174" s="8">
        <f ca="1">IF(AND($D173=Finals!$B$4,$D174=1,$G174=AP$2),0,IF(AND($D173=Finals!$B$4,$D174=1),1,IF($G174=AP$2,0,AP173)))</f>
        <v>0</v>
      </c>
      <c r="AQ174" s="8">
        <f ca="1">IF(AND($D173=Finals!$B$4,$D174=1,$G174=AQ$2),0,IF(AND($D173=Finals!$B$4,$D174=1),1,IF($G174=AQ$2,0,AQ173)))</f>
        <v>1</v>
      </c>
      <c r="AR174" s="8">
        <f ca="1">IF(AND($D173=Finals!$B$4,$D174=1,$G174=AR$2),0,IF(AND($D173=Finals!$B$4,$D174=1),1,IF($G174=AR$2,0,AR173)))</f>
        <v>1</v>
      </c>
      <c r="AS174" s="8">
        <f ca="1">IF(AND($D173=Finals!$B$4,$D174=1,$G174=AS$2),0,IF(AND($D173=Finals!$B$4,$D174=1),1,IF($G174=AS$2,0,AS173)))</f>
        <v>1</v>
      </c>
      <c r="AT174" s="8">
        <f ca="1">IF(AND($D173=Finals!$B$4,$D174=1,$G174=AT$2),0,IF(AND($D173=Finals!$B$4,$D174=1),1,IF($G174=AT$2,0,AT173)))</f>
        <v>1</v>
      </c>
      <c r="AU174" s="8">
        <f ca="1">IF(AND($D173=Finals!$B$4,$D174=1,$G174=AU$2),0,IF(AND($D173=Finals!$B$4,$D174=1),1,IF($G174=AU$2,0,AU173)))</f>
        <v>1</v>
      </c>
      <c r="AV174" s="8">
        <f ca="1">IF(AND($D173=Finals!$B$4,$D174=1,$G174=AV$2),0,IF(AND($D173=Finals!$B$4,$D174=1),1,IF($G174=AV$2,0,AV173)))</f>
        <v>1</v>
      </c>
      <c r="AW174" s="8">
        <f ca="1">IF(AND($D173=Finals!$B$4,$D174=1,$G174=AW$2),0,IF(AND($D173=Finals!$B$4,$D174=1),1,IF($G174=AW$2,0,AW173)))</f>
        <v>1</v>
      </c>
      <c r="AX174" s="8">
        <f ca="1">IF(AND($D173=Finals!$B$4,$D174=1,$G174=AX$2),0,IF(AND($D173=Finals!$B$4,$D174=1),1,IF($G174=AX$2,0,AX173)))</f>
        <v>1</v>
      </c>
      <c r="AY174" s="8">
        <f ca="1">IF(AND($D173=Finals!$B$4,$D174=1,$G174=AY$2),0,IF(AND($D173=Finals!$B$4,$D174=1),1,IF($G174=AY$2,0,AY173)))</f>
        <v>1</v>
      </c>
      <c r="AZ174" s="8">
        <f ca="1">IF(AND($D173=Finals!$B$4,$D174=1,$G174=AZ$2),0,IF(AND($D173=Finals!$B$4,$D174=1),1,IF($G174=AZ$2,0,AZ173)))</f>
        <v>0</v>
      </c>
      <c r="BA174" s="8">
        <f ca="1">IF(AND($D173=Finals!$B$4,$D174=1,$G174=BA$2),0,IF(AND($D173=Finals!$B$4,$D174=1),1,IF($G174=BA$2,0,BA173)))</f>
        <v>1</v>
      </c>
      <c r="BB174" s="8">
        <f ca="1">IF(AND($D173=Finals!$B$4,$D174=1,$G174=BB$2),0,IF(AND($D173=Finals!$B$4,$D174=1),1,IF($G174=BB$2,0,BB173)))</f>
        <v>1</v>
      </c>
      <c r="BC174" s="8">
        <f ca="1">IF(AND($D173=Finals!$B$4,$D174=1,$G174=BC$2),0,IF(AND($D173=Finals!$B$4,$D174=1),1,IF($G174=BC$2,0,BC173)))</f>
        <v>1</v>
      </c>
      <c r="BD174" s="8">
        <f ca="1">IF(AND($D173=Finals!$B$4,$D174=1,$G174=BD$2),0,IF(AND($D173=Finals!$B$4,$D174=1),1,IF($G174=BD$2,0,BD173)))</f>
        <v>1</v>
      </c>
      <c r="BE174" s="8">
        <f ca="1">IF(AND($D173=Finals!$B$4,$D174=1,$G174=BE$2),0,IF(AND($D173=Finals!$B$4,$D174=1),1,IF($G174=BE$2,0,BE173)))</f>
        <v>1</v>
      </c>
      <c r="BF174" s="4">
        <f ca="1">IF(AND($D173=Finals!$B$4,$D174=1,$G174=BF$2),0,IF(AND($D173=Finals!$B$4,$D174=1),1,IF($G174=BF$2,0,BF173)))</f>
        <v>1</v>
      </c>
      <c r="BG174">
        <f t="shared" ca="1" si="34"/>
        <v>33</v>
      </c>
      <c r="BP174">
        <v>1</v>
      </c>
      <c r="BQ174">
        <f t="shared" ref="BQ174:CZ174" ca="1" si="118">IF(V174=1,1+BP174,BP174)</f>
        <v>1</v>
      </c>
      <c r="BR174">
        <f t="shared" ca="1" si="118"/>
        <v>2</v>
      </c>
      <c r="BS174">
        <f t="shared" ca="1" si="118"/>
        <v>3</v>
      </c>
      <c r="BT174">
        <f t="shared" ca="1" si="118"/>
        <v>4</v>
      </c>
      <c r="BU174">
        <f t="shared" ca="1" si="118"/>
        <v>5</v>
      </c>
      <c r="BV174">
        <f t="shared" ca="1" si="118"/>
        <v>6</v>
      </c>
      <c r="BW174">
        <f t="shared" ca="1" si="118"/>
        <v>7</v>
      </c>
      <c r="BX174">
        <f t="shared" ca="1" si="118"/>
        <v>8</v>
      </c>
      <c r="BY174">
        <f t="shared" ca="1" si="118"/>
        <v>9</v>
      </c>
      <c r="BZ174">
        <f t="shared" ca="1" si="118"/>
        <v>10</v>
      </c>
      <c r="CA174">
        <f t="shared" ca="1" si="118"/>
        <v>10</v>
      </c>
      <c r="CB174">
        <f t="shared" ca="1" si="118"/>
        <v>11</v>
      </c>
      <c r="CC174">
        <f t="shared" ca="1" si="118"/>
        <v>12</v>
      </c>
      <c r="CD174">
        <f t="shared" ca="1" si="118"/>
        <v>13</v>
      </c>
      <c r="CE174">
        <f t="shared" ca="1" si="118"/>
        <v>14</v>
      </c>
      <c r="CF174">
        <f t="shared" ca="1" si="118"/>
        <v>15</v>
      </c>
      <c r="CG174">
        <f t="shared" ca="1" si="118"/>
        <v>16</v>
      </c>
      <c r="CH174">
        <f t="shared" ca="1" si="118"/>
        <v>17</v>
      </c>
      <c r="CI174">
        <f t="shared" ca="1" si="118"/>
        <v>18</v>
      </c>
      <c r="CJ174">
        <f t="shared" ca="1" si="118"/>
        <v>19</v>
      </c>
      <c r="CK174">
        <f t="shared" ca="1" si="118"/>
        <v>19</v>
      </c>
      <c r="CL174">
        <f t="shared" ca="1" si="118"/>
        <v>20</v>
      </c>
      <c r="CM174">
        <f t="shared" ca="1" si="118"/>
        <v>21</v>
      </c>
      <c r="CN174">
        <f t="shared" ca="1" si="118"/>
        <v>22</v>
      </c>
      <c r="CO174">
        <f t="shared" ca="1" si="118"/>
        <v>23</v>
      </c>
      <c r="CP174">
        <f t="shared" ca="1" si="118"/>
        <v>24</v>
      </c>
      <c r="CQ174">
        <f t="shared" ca="1" si="118"/>
        <v>25</v>
      </c>
      <c r="CR174">
        <f t="shared" ca="1" si="118"/>
        <v>26</v>
      </c>
      <c r="CS174">
        <f t="shared" ca="1" si="118"/>
        <v>27</v>
      </c>
      <c r="CT174">
        <f t="shared" ca="1" si="118"/>
        <v>28</v>
      </c>
      <c r="CU174">
        <f t="shared" ca="1" si="118"/>
        <v>28</v>
      </c>
      <c r="CV174">
        <f t="shared" ca="1" si="118"/>
        <v>29</v>
      </c>
      <c r="CW174">
        <f t="shared" ca="1" si="118"/>
        <v>30</v>
      </c>
      <c r="CX174">
        <f t="shared" ca="1" si="118"/>
        <v>31</v>
      </c>
      <c r="CY174">
        <f t="shared" ca="1" si="118"/>
        <v>32</v>
      </c>
      <c r="CZ174">
        <f t="shared" ca="1" si="118"/>
        <v>33</v>
      </c>
      <c r="DA174" s="5">
        <f t="shared" ca="1" si="10"/>
        <v>1</v>
      </c>
      <c r="DB174">
        <f t="shared" ref="DB174:EK174" ca="1" si="119">IF(DB$3&gt;$BG174,"",IF(OR(DA174=36,DA174=""),"",LOOKUP(DB$3,$BP174:$CZ174,$BP$3:$CZ$3)))</f>
        <v>2</v>
      </c>
      <c r="DC174">
        <f t="shared" ca="1" si="119"/>
        <v>3</v>
      </c>
      <c r="DD174">
        <f t="shared" ca="1" si="119"/>
        <v>4</v>
      </c>
      <c r="DE174">
        <f t="shared" ca="1" si="119"/>
        <v>5</v>
      </c>
      <c r="DF174">
        <f t="shared" ca="1" si="119"/>
        <v>6</v>
      </c>
      <c r="DG174">
        <f t="shared" ca="1" si="119"/>
        <v>7</v>
      </c>
      <c r="DH174">
        <f t="shared" ca="1" si="119"/>
        <v>8</v>
      </c>
      <c r="DI174">
        <f t="shared" ca="1" si="119"/>
        <v>9</v>
      </c>
      <c r="DJ174">
        <f t="shared" ca="1" si="119"/>
        <v>11</v>
      </c>
      <c r="DK174">
        <f t="shared" ca="1" si="119"/>
        <v>12</v>
      </c>
      <c r="DL174">
        <f t="shared" ca="1" si="119"/>
        <v>13</v>
      </c>
      <c r="DM174">
        <f t="shared" ca="1" si="119"/>
        <v>14</v>
      </c>
      <c r="DN174">
        <f t="shared" ca="1" si="119"/>
        <v>15</v>
      </c>
      <c r="DO174">
        <f t="shared" ca="1" si="119"/>
        <v>16</v>
      </c>
      <c r="DP174">
        <f t="shared" ca="1" si="119"/>
        <v>17</v>
      </c>
      <c r="DQ174">
        <f t="shared" ca="1" si="119"/>
        <v>18</v>
      </c>
      <c r="DR174">
        <f t="shared" ca="1" si="119"/>
        <v>19</v>
      </c>
      <c r="DS174">
        <f t="shared" ca="1" si="119"/>
        <v>21</v>
      </c>
      <c r="DT174">
        <f t="shared" ca="1" si="119"/>
        <v>22</v>
      </c>
      <c r="DU174">
        <f t="shared" ca="1" si="119"/>
        <v>23</v>
      </c>
      <c r="DV174">
        <f t="shared" ca="1" si="119"/>
        <v>24</v>
      </c>
      <c r="DW174">
        <f t="shared" ca="1" si="119"/>
        <v>25</v>
      </c>
      <c r="DX174">
        <f t="shared" ca="1" si="119"/>
        <v>26</v>
      </c>
      <c r="DY174">
        <f t="shared" ca="1" si="119"/>
        <v>27</v>
      </c>
      <c r="DZ174">
        <f t="shared" ca="1" si="119"/>
        <v>28</v>
      </c>
      <c r="EA174">
        <f t="shared" ca="1" si="119"/>
        <v>29</v>
      </c>
      <c r="EB174">
        <f t="shared" ca="1" si="119"/>
        <v>31</v>
      </c>
      <c r="EC174">
        <f t="shared" ca="1" si="119"/>
        <v>32</v>
      </c>
      <c r="ED174">
        <f t="shared" ca="1" si="119"/>
        <v>33</v>
      </c>
      <c r="EE174">
        <f t="shared" ca="1" si="119"/>
        <v>34</v>
      </c>
      <c r="EF174">
        <f t="shared" ca="1" si="119"/>
        <v>35</v>
      </c>
      <c r="EG174">
        <f t="shared" ca="1" si="119"/>
        <v>36</v>
      </c>
      <c r="EH174" t="str">
        <f t="shared" ca="1" si="119"/>
        <v/>
      </c>
      <c r="EI174" t="str">
        <f t="shared" ca="1" si="119"/>
        <v/>
      </c>
      <c r="EJ174" t="str">
        <f t="shared" ca="1" si="119"/>
        <v/>
      </c>
      <c r="EK174" t="str">
        <f t="shared" ca="1" si="119"/>
        <v/>
      </c>
      <c r="EL174" t="str">
        <f ca="1">IF(I174=1,Finals!I179,"")</f>
        <v/>
      </c>
    </row>
    <row r="175" spans="3:142" x14ac:dyDescent="0.25">
      <c r="C175">
        <v>172</v>
      </c>
      <c r="D175">
        <f ca="1">IF(AND(Finals!K179&gt;Finals!K178,Finals!B$3="Yes"),1,IF(AND(I174=1,Finals!B$2="Yes"),1,IF(AND(E174=Finals!B$5,Calc!D174&gt;=Finals!B$4),1,IF(AND(D174=Finals!B$4,E174&lt;Finals!B$5),D174,1+D174))))</f>
        <v>4</v>
      </c>
      <c r="E175">
        <f ca="1">IF(E174=Finals!B$5,1,IF(AND(I174=1,Finals!B$2="Yes"),1,IF(D174&lt;Finals!B$4,1,Calc!E174+1)))</f>
        <v>1</v>
      </c>
      <c r="F175">
        <f>Finals!D180</f>
        <v>0</v>
      </c>
      <c r="G175">
        <f t="shared" si="32"/>
        <v>0</v>
      </c>
      <c r="H175" t="str">
        <f ca="1">IF(AND(Finals!K179&gt;Finals!K178,Finals!B$3="Yes"),"",IF(AND(I174=1,Finals!B$2="Yes"),"",IF(D174&lt;&gt;Finals!B$4,"",1)))</f>
        <v/>
      </c>
      <c r="I175" t="str">
        <f t="shared" ca="1" si="33"/>
        <v/>
      </c>
      <c r="J175">
        <f ca="1">IF(I175=-1,-BG174,IF(I175=1,36-BG174,0))</f>
        <v>0</v>
      </c>
      <c r="K175">
        <f t="shared" ca="1" si="37"/>
        <v>-1332</v>
      </c>
      <c r="L175">
        <f ca="1">IF(AND($D174=0,$G175=L$3),1,IF($D174=0,0,IF($G175=L$3,1,L174)))</f>
        <v>1</v>
      </c>
      <c r="M175">
        <f ca="1">IF(AND($D174=0,$G175=M$3),1,IF($D174=0,0,IF($G175=M$3,1,M174)))</f>
        <v>1</v>
      </c>
      <c r="N175">
        <f ca="1">IF(AND($D174=0,$G175=N$3),1,IF($D174=0,0,IF($G175=N$3,1,N174)))</f>
        <v>0</v>
      </c>
      <c r="O175">
        <f ca="1">IF(AND($D174=0,$G175=O$3),1,IF($D174=0,0,IF($G175=O$3,1,O174)))</f>
        <v>0</v>
      </c>
      <c r="P175">
        <f ca="1">IF(AND($D174=0,$G175=P$3),1,IF($D174=0,0,IF($G175=P$3,1,P174)))</f>
        <v>1</v>
      </c>
      <c r="Q175">
        <f ca="1">IF(AND($D174=0,$G175=Q$3),1,IF($D174=0,0,IF($G175=Q$3,1,Q174)))</f>
        <v>0</v>
      </c>
      <c r="R175">
        <f ca="1">IF(AND($D174=0,$G175=R$3),1,IF($D174=0,0,IF($G175=R$3,1,R174)))</f>
        <v>1</v>
      </c>
      <c r="S175">
        <f ca="1">IF(AND($D174=0,$G175=S$3),1,IF($D174=0,0,IF($G175=S$3,1,S174)))</f>
        <v>1</v>
      </c>
      <c r="T175">
        <f ca="1">IF(AND($D174=0,$G175=T$3),1,IF($D174=0,0,IF($G175=T$3,1,T174)))</f>
        <v>0</v>
      </c>
      <c r="U175">
        <f ca="1">IF(AND($D174=0,$G175=U$3),1,IF($D174=0,0,IF($G175=U$3,1,U174)))</f>
        <v>1</v>
      </c>
      <c r="V175" s="5">
        <f ca="1">IF(AND($D174=Finals!$B$4,$D175=1,$G175=V$2),0,IF(AND($D174=Finals!$B$4,$D175=1),1,IF($G175=V$2,0,V174)))</f>
        <v>0</v>
      </c>
      <c r="W175" s="8">
        <f ca="1">IF(AND($D174=Finals!$B$4,$D175=1,$G175=W$2),0,IF(AND($D174=Finals!$B$4,$D175=1),1,IF($G175=W$2,0,W174)))</f>
        <v>1</v>
      </c>
      <c r="X175" s="8">
        <f ca="1">IF(AND($D174=Finals!$B$4,$D175=1,$G175=X$2),0,IF(AND($D174=Finals!$B$4,$D175=1),1,IF($G175=X$2,0,X174)))</f>
        <v>1</v>
      </c>
      <c r="Y175" s="8">
        <f ca="1">IF(AND($D174=Finals!$B$4,$D175=1,$G175=Y$2),0,IF(AND($D174=Finals!$B$4,$D175=1),1,IF($G175=Y$2,0,Y174)))</f>
        <v>1</v>
      </c>
      <c r="Z175" s="8">
        <f ca="1">IF(AND($D174=Finals!$B$4,$D175=1,$G175=Z$2),0,IF(AND($D174=Finals!$B$4,$D175=1),1,IF($G175=Z$2,0,Z174)))</f>
        <v>1</v>
      </c>
      <c r="AA175" s="8">
        <f ca="1">IF(AND($D174=Finals!$B$4,$D175=1,$G175=AA$2),0,IF(AND($D174=Finals!$B$4,$D175=1),1,IF($G175=AA$2,0,AA174)))</f>
        <v>1</v>
      </c>
      <c r="AB175" s="8">
        <f ca="1">IF(AND($D174=Finals!$B$4,$D175=1,$G175=AB$2),0,IF(AND($D174=Finals!$B$4,$D175=1),1,IF($G175=AB$2,0,AB174)))</f>
        <v>1</v>
      </c>
      <c r="AC175" s="8">
        <f ca="1">IF(AND($D174=Finals!$B$4,$D175=1,$G175=AC$2),0,IF(AND($D174=Finals!$B$4,$D175=1),1,IF($G175=AC$2,0,AC174)))</f>
        <v>1</v>
      </c>
      <c r="AD175" s="8">
        <f ca="1">IF(AND($D174=Finals!$B$4,$D175=1,$G175=AD$2),0,IF(AND($D174=Finals!$B$4,$D175=1),1,IF($G175=AD$2,0,AD174)))</f>
        <v>1</v>
      </c>
      <c r="AE175" s="8">
        <f ca="1">IF(AND($D174=Finals!$B$4,$D175=1,$G175=AE$2),0,IF(AND($D174=Finals!$B$4,$D175=1),1,IF($G175=AE$2,0,AE174)))</f>
        <v>1</v>
      </c>
      <c r="AF175" s="8">
        <f ca="1">IF(AND($D174=Finals!$B$4,$D175=1,$G175=AF$2),0,IF(AND($D174=Finals!$B$4,$D175=1),1,IF($G175=AF$2,0,AF174)))</f>
        <v>0</v>
      </c>
      <c r="AG175" s="8">
        <f ca="1">IF(AND($D174=Finals!$B$4,$D175=1,$G175=AG$2),0,IF(AND($D174=Finals!$B$4,$D175=1),1,IF($G175=AG$2,0,AG174)))</f>
        <v>1</v>
      </c>
      <c r="AH175" s="8">
        <f ca="1">IF(AND($D174=Finals!$B$4,$D175=1,$G175=AH$2),0,IF(AND($D174=Finals!$B$4,$D175=1),1,IF($G175=AH$2,0,AH174)))</f>
        <v>1</v>
      </c>
      <c r="AI175" s="8">
        <f ca="1">IF(AND($D174=Finals!$B$4,$D175=1,$G175=AI$2),0,IF(AND($D174=Finals!$B$4,$D175=1),1,IF($G175=AI$2,0,AI174)))</f>
        <v>1</v>
      </c>
      <c r="AJ175" s="8">
        <f ca="1">IF(AND($D174=Finals!$B$4,$D175=1,$G175=AJ$2),0,IF(AND($D174=Finals!$B$4,$D175=1),1,IF($G175=AJ$2,0,AJ174)))</f>
        <v>1</v>
      </c>
      <c r="AK175" s="8">
        <f ca="1">IF(AND($D174=Finals!$B$4,$D175=1,$G175=AK$2),0,IF(AND($D174=Finals!$B$4,$D175=1),1,IF($G175=AK$2,0,AK174)))</f>
        <v>1</v>
      </c>
      <c r="AL175" s="8">
        <f ca="1">IF(AND($D174=Finals!$B$4,$D175=1,$G175=AL$2),0,IF(AND($D174=Finals!$B$4,$D175=1),1,IF($G175=AL$2,0,AL174)))</f>
        <v>1</v>
      </c>
      <c r="AM175" s="8">
        <f ca="1">IF(AND($D174=Finals!$B$4,$D175=1,$G175=AM$2),0,IF(AND($D174=Finals!$B$4,$D175=1),1,IF($G175=AM$2,0,AM174)))</f>
        <v>1</v>
      </c>
      <c r="AN175" s="8">
        <f ca="1">IF(AND($D174=Finals!$B$4,$D175=1,$G175=AN$2),0,IF(AND($D174=Finals!$B$4,$D175=1),1,IF($G175=AN$2,0,AN174)))</f>
        <v>1</v>
      </c>
      <c r="AO175" s="8">
        <f ca="1">IF(AND($D174=Finals!$B$4,$D175=1,$G175=AO$2),0,IF(AND($D174=Finals!$B$4,$D175=1),1,IF($G175=AO$2,0,AO174)))</f>
        <v>1</v>
      </c>
      <c r="AP175" s="8">
        <f ca="1">IF(AND($D174=Finals!$B$4,$D175=1,$G175=AP$2),0,IF(AND($D174=Finals!$B$4,$D175=1),1,IF($G175=AP$2,0,AP174)))</f>
        <v>0</v>
      </c>
      <c r="AQ175" s="8">
        <f ca="1">IF(AND($D174=Finals!$B$4,$D175=1,$G175=AQ$2),0,IF(AND($D174=Finals!$B$4,$D175=1),1,IF($G175=AQ$2,0,AQ174)))</f>
        <v>1</v>
      </c>
      <c r="AR175" s="8">
        <f ca="1">IF(AND($D174=Finals!$B$4,$D175=1,$G175=AR$2),0,IF(AND($D174=Finals!$B$4,$D175=1),1,IF($G175=AR$2,0,AR174)))</f>
        <v>1</v>
      </c>
      <c r="AS175" s="8">
        <f ca="1">IF(AND($D174=Finals!$B$4,$D175=1,$G175=AS$2),0,IF(AND($D174=Finals!$B$4,$D175=1),1,IF($G175=AS$2,0,AS174)))</f>
        <v>1</v>
      </c>
      <c r="AT175" s="8">
        <f ca="1">IF(AND($D174=Finals!$B$4,$D175=1,$G175=AT$2),0,IF(AND($D174=Finals!$B$4,$D175=1),1,IF($G175=AT$2,0,AT174)))</f>
        <v>1</v>
      </c>
      <c r="AU175" s="8">
        <f ca="1">IF(AND($D174=Finals!$B$4,$D175=1,$G175=AU$2),0,IF(AND($D174=Finals!$B$4,$D175=1),1,IF($G175=AU$2,0,AU174)))</f>
        <v>1</v>
      </c>
      <c r="AV175" s="8">
        <f ca="1">IF(AND($D174=Finals!$B$4,$D175=1,$G175=AV$2),0,IF(AND($D174=Finals!$B$4,$D175=1),1,IF($G175=AV$2,0,AV174)))</f>
        <v>1</v>
      </c>
      <c r="AW175" s="8">
        <f ca="1">IF(AND($D174=Finals!$B$4,$D175=1,$G175=AW$2),0,IF(AND($D174=Finals!$B$4,$D175=1),1,IF($G175=AW$2,0,AW174)))</f>
        <v>1</v>
      </c>
      <c r="AX175" s="8">
        <f ca="1">IF(AND($D174=Finals!$B$4,$D175=1,$G175=AX$2),0,IF(AND($D174=Finals!$B$4,$D175=1),1,IF($G175=AX$2,0,AX174)))</f>
        <v>1</v>
      </c>
      <c r="AY175" s="8">
        <f ca="1">IF(AND($D174=Finals!$B$4,$D175=1,$G175=AY$2),0,IF(AND($D174=Finals!$B$4,$D175=1),1,IF($G175=AY$2,0,AY174)))</f>
        <v>1</v>
      </c>
      <c r="AZ175" s="8">
        <f ca="1">IF(AND($D174=Finals!$B$4,$D175=1,$G175=AZ$2),0,IF(AND($D174=Finals!$B$4,$D175=1),1,IF($G175=AZ$2,0,AZ174)))</f>
        <v>0</v>
      </c>
      <c r="BA175" s="8">
        <f ca="1">IF(AND($D174=Finals!$B$4,$D175=1,$G175=BA$2),0,IF(AND($D174=Finals!$B$4,$D175=1),1,IF($G175=BA$2,0,BA174)))</f>
        <v>1</v>
      </c>
      <c r="BB175" s="8">
        <f ca="1">IF(AND($D174=Finals!$B$4,$D175=1,$G175=BB$2),0,IF(AND($D174=Finals!$B$4,$D175=1),1,IF($G175=BB$2,0,BB174)))</f>
        <v>1</v>
      </c>
      <c r="BC175" s="8">
        <f ca="1">IF(AND($D174=Finals!$B$4,$D175=1,$G175=BC$2),0,IF(AND($D174=Finals!$B$4,$D175=1),1,IF($G175=BC$2,0,BC174)))</f>
        <v>1</v>
      </c>
      <c r="BD175" s="8">
        <f ca="1">IF(AND($D174=Finals!$B$4,$D175=1,$G175=BD$2),0,IF(AND($D174=Finals!$B$4,$D175=1),1,IF($G175=BD$2,0,BD174)))</f>
        <v>1</v>
      </c>
      <c r="BE175" s="8">
        <f ca="1">IF(AND($D174=Finals!$B$4,$D175=1,$G175=BE$2),0,IF(AND($D174=Finals!$B$4,$D175=1),1,IF($G175=BE$2,0,BE174)))</f>
        <v>1</v>
      </c>
      <c r="BF175" s="4">
        <f ca="1">IF(AND($D174=Finals!$B$4,$D175=1,$G175=BF$2),0,IF(AND($D174=Finals!$B$4,$D175=1),1,IF($G175=BF$2,0,BF174)))</f>
        <v>1</v>
      </c>
      <c r="BG175">
        <f t="shared" ca="1" si="34"/>
        <v>33</v>
      </c>
      <c r="BP175">
        <v>1</v>
      </c>
      <c r="BQ175">
        <f t="shared" ref="BQ175:CZ175" ca="1" si="120">IF(V175=1,1+BP175,BP175)</f>
        <v>1</v>
      </c>
      <c r="BR175">
        <f t="shared" ca="1" si="120"/>
        <v>2</v>
      </c>
      <c r="BS175">
        <f t="shared" ca="1" si="120"/>
        <v>3</v>
      </c>
      <c r="BT175">
        <f t="shared" ca="1" si="120"/>
        <v>4</v>
      </c>
      <c r="BU175">
        <f t="shared" ca="1" si="120"/>
        <v>5</v>
      </c>
      <c r="BV175">
        <f t="shared" ca="1" si="120"/>
        <v>6</v>
      </c>
      <c r="BW175">
        <f t="shared" ca="1" si="120"/>
        <v>7</v>
      </c>
      <c r="BX175">
        <f t="shared" ca="1" si="120"/>
        <v>8</v>
      </c>
      <c r="BY175">
        <f t="shared" ca="1" si="120"/>
        <v>9</v>
      </c>
      <c r="BZ175">
        <f t="shared" ca="1" si="120"/>
        <v>10</v>
      </c>
      <c r="CA175">
        <f t="shared" ca="1" si="120"/>
        <v>10</v>
      </c>
      <c r="CB175">
        <f t="shared" ca="1" si="120"/>
        <v>11</v>
      </c>
      <c r="CC175">
        <f t="shared" ca="1" si="120"/>
        <v>12</v>
      </c>
      <c r="CD175">
        <f t="shared" ca="1" si="120"/>
        <v>13</v>
      </c>
      <c r="CE175">
        <f t="shared" ca="1" si="120"/>
        <v>14</v>
      </c>
      <c r="CF175">
        <f t="shared" ca="1" si="120"/>
        <v>15</v>
      </c>
      <c r="CG175">
        <f t="shared" ca="1" si="120"/>
        <v>16</v>
      </c>
      <c r="CH175">
        <f t="shared" ca="1" si="120"/>
        <v>17</v>
      </c>
      <c r="CI175">
        <f t="shared" ca="1" si="120"/>
        <v>18</v>
      </c>
      <c r="CJ175">
        <f t="shared" ca="1" si="120"/>
        <v>19</v>
      </c>
      <c r="CK175">
        <f t="shared" ca="1" si="120"/>
        <v>19</v>
      </c>
      <c r="CL175">
        <f t="shared" ca="1" si="120"/>
        <v>20</v>
      </c>
      <c r="CM175">
        <f t="shared" ca="1" si="120"/>
        <v>21</v>
      </c>
      <c r="CN175">
        <f t="shared" ca="1" si="120"/>
        <v>22</v>
      </c>
      <c r="CO175">
        <f t="shared" ca="1" si="120"/>
        <v>23</v>
      </c>
      <c r="CP175">
        <f t="shared" ca="1" si="120"/>
        <v>24</v>
      </c>
      <c r="CQ175">
        <f t="shared" ca="1" si="120"/>
        <v>25</v>
      </c>
      <c r="CR175">
        <f t="shared" ca="1" si="120"/>
        <v>26</v>
      </c>
      <c r="CS175">
        <f t="shared" ca="1" si="120"/>
        <v>27</v>
      </c>
      <c r="CT175">
        <f t="shared" ca="1" si="120"/>
        <v>28</v>
      </c>
      <c r="CU175">
        <f t="shared" ca="1" si="120"/>
        <v>28</v>
      </c>
      <c r="CV175">
        <f t="shared" ca="1" si="120"/>
        <v>29</v>
      </c>
      <c r="CW175">
        <f t="shared" ca="1" si="120"/>
        <v>30</v>
      </c>
      <c r="CX175">
        <f t="shared" ca="1" si="120"/>
        <v>31</v>
      </c>
      <c r="CY175">
        <f t="shared" ca="1" si="120"/>
        <v>32</v>
      </c>
      <c r="CZ175">
        <f t="shared" ca="1" si="120"/>
        <v>33</v>
      </c>
      <c r="DA175" s="5">
        <f t="shared" ca="1" si="10"/>
        <v>1</v>
      </c>
      <c r="DB175">
        <f t="shared" ref="DB175:EK175" ca="1" si="121">IF(DB$3&gt;$BG175,"",IF(OR(DA175=36,DA175=""),"",LOOKUP(DB$3,$BP175:$CZ175,$BP$3:$CZ$3)))</f>
        <v>2</v>
      </c>
      <c r="DC175">
        <f t="shared" ca="1" si="121"/>
        <v>3</v>
      </c>
      <c r="DD175">
        <f t="shared" ca="1" si="121"/>
        <v>4</v>
      </c>
      <c r="DE175">
        <f t="shared" ca="1" si="121"/>
        <v>5</v>
      </c>
      <c r="DF175">
        <f t="shared" ca="1" si="121"/>
        <v>6</v>
      </c>
      <c r="DG175">
        <f t="shared" ca="1" si="121"/>
        <v>7</v>
      </c>
      <c r="DH175">
        <f t="shared" ca="1" si="121"/>
        <v>8</v>
      </c>
      <c r="DI175">
        <f t="shared" ca="1" si="121"/>
        <v>9</v>
      </c>
      <c r="DJ175">
        <f t="shared" ca="1" si="121"/>
        <v>11</v>
      </c>
      <c r="DK175">
        <f t="shared" ca="1" si="121"/>
        <v>12</v>
      </c>
      <c r="DL175">
        <f t="shared" ca="1" si="121"/>
        <v>13</v>
      </c>
      <c r="DM175">
        <f t="shared" ca="1" si="121"/>
        <v>14</v>
      </c>
      <c r="DN175">
        <f t="shared" ca="1" si="121"/>
        <v>15</v>
      </c>
      <c r="DO175">
        <f t="shared" ca="1" si="121"/>
        <v>16</v>
      </c>
      <c r="DP175">
        <f t="shared" ca="1" si="121"/>
        <v>17</v>
      </c>
      <c r="DQ175">
        <f t="shared" ca="1" si="121"/>
        <v>18</v>
      </c>
      <c r="DR175">
        <f t="shared" ca="1" si="121"/>
        <v>19</v>
      </c>
      <c r="DS175">
        <f t="shared" ca="1" si="121"/>
        <v>21</v>
      </c>
      <c r="DT175">
        <f t="shared" ca="1" si="121"/>
        <v>22</v>
      </c>
      <c r="DU175">
        <f t="shared" ca="1" si="121"/>
        <v>23</v>
      </c>
      <c r="DV175">
        <f t="shared" ca="1" si="121"/>
        <v>24</v>
      </c>
      <c r="DW175">
        <f t="shared" ca="1" si="121"/>
        <v>25</v>
      </c>
      <c r="DX175">
        <f t="shared" ca="1" si="121"/>
        <v>26</v>
      </c>
      <c r="DY175">
        <f t="shared" ca="1" si="121"/>
        <v>27</v>
      </c>
      <c r="DZ175">
        <f t="shared" ca="1" si="121"/>
        <v>28</v>
      </c>
      <c r="EA175">
        <f t="shared" ca="1" si="121"/>
        <v>29</v>
      </c>
      <c r="EB175">
        <f t="shared" ca="1" si="121"/>
        <v>31</v>
      </c>
      <c r="EC175">
        <f t="shared" ca="1" si="121"/>
        <v>32</v>
      </c>
      <c r="ED175">
        <f t="shared" ca="1" si="121"/>
        <v>33</v>
      </c>
      <c r="EE175">
        <f t="shared" ca="1" si="121"/>
        <v>34</v>
      </c>
      <c r="EF175">
        <f t="shared" ca="1" si="121"/>
        <v>35</v>
      </c>
      <c r="EG175">
        <f t="shared" ca="1" si="121"/>
        <v>36</v>
      </c>
      <c r="EH175" t="str">
        <f t="shared" ca="1" si="121"/>
        <v/>
      </c>
      <c r="EI175" t="str">
        <f t="shared" ca="1" si="121"/>
        <v/>
      </c>
      <c r="EJ175" t="str">
        <f t="shared" ca="1" si="121"/>
        <v/>
      </c>
      <c r="EK175" t="str">
        <f t="shared" ca="1" si="121"/>
        <v/>
      </c>
      <c r="EL175" t="str">
        <f ca="1">IF(I175=1,Finals!I180,"")</f>
        <v/>
      </c>
    </row>
    <row r="176" spans="3:142" x14ac:dyDescent="0.25">
      <c r="C176">
        <v>173</v>
      </c>
      <c r="D176">
        <f ca="1">IF(AND(Finals!K180&gt;Finals!K179,Finals!B$3="Yes"),1,IF(AND(I175=1,Finals!B$2="Yes"),1,IF(AND(E175=Finals!B$5,Calc!D175&gt;=Finals!B$4),1,IF(AND(D175=Finals!B$4,E175&lt;Finals!B$5),D175,1+D175))))</f>
        <v>5</v>
      </c>
      <c r="E176">
        <f ca="1">IF(E175=Finals!B$5,1,IF(AND(I175=1,Finals!B$2="Yes"),1,IF(D175&lt;Finals!B$4,1,Calc!E175+1)))</f>
        <v>1</v>
      </c>
      <c r="F176">
        <f>Finals!D181</f>
        <v>0</v>
      </c>
      <c r="G176">
        <f t="shared" si="32"/>
        <v>0</v>
      </c>
      <c r="H176" t="str">
        <f ca="1">IF(AND(Finals!K180&gt;Finals!K179,Finals!B$3="Yes"),"",IF(AND(I175=1,Finals!B$2="Yes"),"",IF(D175&lt;&gt;Finals!B$4,"",1)))</f>
        <v/>
      </c>
      <c r="I176" t="str">
        <f t="shared" ca="1" si="33"/>
        <v/>
      </c>
      <c r="J176">
        <f ca="1">IF(I176=-1,-BG175,IF(I176=1,36-BG175,0))</f>
        <v>0</v>
      </c>
      <c r="K176">
        <f t="shared" ca="1" si="37"/>
        <v>-1332</v>
      </c>
      <c r="L176">
        <f ca="1">IF(AND($D175=0,$G176=L$3),1,IF($D175=0,0,IF($G176=L$3,1,L175)))</f>
        <v>1</v>
      </c>
      <c r="M176">
        <f ca="1">IF(AND($D175=0,$G176=M$3),1,IF($D175=0,0,IF($G176=M$3,1,M175)))</f>
        <v>1</v>
      </c>
      <c r="N176">
        <f ca="1">IF(AND($D175=0,$G176=N$3),1,IF($D175=0,0,IF($G176=N$3,1,N175)))</f>
        <v>0</v>
      </c>
      <c r="O176">
        <f ca="1">IF(AND($D175=0,$G176=O$3),1,IF($D175=0,0,IF($G176=O$3,1,O175)))</f>
        <v>0</v>
      </c>
      <c r="P176">
        <f ca="1">IF(AND($D175=0,$G176=P$3),1,IF($D175=0,0,IF($G176=P$3,1,P175)))</f>
        <v>1</v>
      </c>
      <c r="Q176">
        <f ca="1">IF(AND($D175=0,$G176=Q$3),1,IF($D175=0,0,IF($G176=Q$3,1,Q175)))</f>
        <v>0</v>
      </c>
      <c r="R176">
        <f ca="1">IF(AND($D175=0,$G176=R$3),1,IF($D175=0,0,IF($G176=R$3,1,R175)))</f>
        <v>1</v>
      </c>
      <c r="S176">
        <f ca="1">IF(AND($D175=0,$G176=S$3),1,IF($D175=0,0,IF($G176=S$3,1,S175)))</f>
        <v>1</v>
      </c>
      <c r="T176">
        <f ca="1">IF(AND($D175=0,$G176=T$3),1,IF($D175=0,0,IF($G176=T$3,1,T175)))</f>
        <v>0</v>
      </c>
      <c r="U176">
        <f ca="1">IF(AND($D175=0,$G176=U$3),1,IF($D175=0,0,IF($G176=U$3,1,U175)))</f>
        <v>1</v>
      </c>
      <c r="V176" s="5">
        <f ca="1">IF(AND($D175=Finals!$B$4,$D176=1,$G176=V$2),0,IF(AND($D175=Finals!$B$4,$D176=1),1,IF($G176=V$2,0,V175)))</f>
        <v>0</v>
      </c>
      <c r="W176" s="8">
        <f ca="1">IF(AND($D175=Finals!$B$4,$D176=1,$G176=W$2),0,IF(AND($D175=Finals!$B$4,$D176=1),1,IF($G176=W$2,0,W175)))</f>
        <v>1</v>
      </c>
      <c r="X176" s="8">
        <f ca="1">IF(AND($D175=Finals!$B$4,$D176=1,$G176=X$2),0,IF(AND($D175=Finals!$B$4,$D176=1),1,IF($G176=X$2,0,X175)))</f>
        <v>1</v>
      </c>
      <c r="Y176" s="8">
        <f ca="1">IF(AND($D175=Finals!$B$4,$D176=1,$G176=Y$2),0,IF(AND($D175=Finals!$B$4,$D176=1),1,IF($G176=Y$2,0,Y175)))</f>
        <v>1</v>
      </c>
      <c r="Z176" s="8">
        <f ca="1">IF(AND($D175=Finals!$B$4,$D176=1,$G176=Z$2),0,IF(AND($D175=Finals!$B$4,$D176=1),1,IF($G176=Z$2,0,Z175)))</f>
        <v>1</v>
      </c>
      <c r="AA176" s="8">
        <f ca="1">IF(AND($D175=Finals!$B$4,$D176=1,$G176=AA$2),0,IF(AND($D175=Finals!$B$4,$D176=1),1,IF($G176=AA$2,0,AA175)))</f>
        <v>1</v>
      </c>
      <c r="AB176" s="8">
        <f ca="1">IF(AND($D175=Finals!$B$4,$D176=1,$G176=AB$2),0,IF(AND($D175=Finals!$B$4,$D176=1),1,IF($G176=AB$2,0,AB175)))</f>
        <v>1</v>
      </c>
      <c r="AC176" s="8">
        <f ca="1">IF(AND($D175=Finals!$B$4,$D176=1,$G176=AC$2),0,IF(AND($D175=Finals!$B$4,$D176=1),1,IF($G176=AC$2,0,AC175)))</f>
        <v>1</v>
      </c>
      <c r="AD176" s="8">
        <f ca="1">IF(AND($D175=Finals!$B$4,$D176=1,$G176=AD$2),0,IF(AND($D175=Finals!$B$4,$D176=1),1,IF($G176=AD$2,0,AD175)))</f>
        <v>1</v>
      </c>
      <c r="AE176" s="8">
        <f ca="1">IF(AND($D175=Finals!$B$4,$D176=1,$G176=AE$2),0,IF(AND($D175=Finals!$B$4,$D176=1),1,IF($G176=AE$2,0,AE175)))</f>
        <v>1</v>
      </c>
      <c r="AF176" s="8">
        <f ca="1">IF(AND($D175=Finals!$B$4,$D176=1,$G176=AF$2),0,IF(AND($D175=Finals!$B$4,$D176=1),1,IF($G176=AF$2,0,AF175)))</f>
        <v>0</v>
      </c>
      <c r="AG176" s="8">
        <f ca="1">IF(AND($D175=Finals!$B$4,$D176=1,$G176=AG$2),0,IF(AND($D175=Finals!$B$4,$D176=1),1,IF($G176=AG$2,0,AG175)))</f>
        <v>1</v>
      </c>
      <c r="AH176" s="8">
        <f ca="1">IF(AND($D175=Finals!$B$4,$D176=1,$G176=AH$2),0,IF(AND($D175=Finals!$B$4,$D176=1),1,IF($G176=AH$2,0,AH175)))</f>
        <v>1</v>
      </c>
      <c r="AI176" s="8">
        <f ca="1">IF(AND($D175=Finals!$B$4,$D176=1,$G176=AI$2),0,IF(AND($D175=Finals!$B$4,$D176=1),1,IF($G176=AI$2,0,AI175)))</f>
        <v>1</v>
      </c>
      <c r="AJ176" s="8">
        <f ca="1">IF(AND($D175=Finals!$B$4,$D176=1,$G176=AJ$2),0,IF(AND($D175=Finals!$B$4,$D176=1),1,IF($G176=AJ$2,0,AJ175)))</f>
        <v>1</v>
      </c>
      <c r="AK176" s="8">
        <f ca="1">IF(AND($D175=Finals!$B$4,$D176=1,$G176=AK$2),0,IF(AND($D175=Finals!$B$4,$D176=1),1,IF($G176=AK$2,0,AK175)))</f>
        <v>1</v>
      </c>
      <c r="AL176" s="8">
        <f ca="1">IF(AND($D175=Finals!$B$4,$D176=1,$G176=AL$2),0,IF(AND($D175=Finals!$B$4,$D176=1),1,IF($G176=AL$2,0,AL175)))</f>
        <v>1</v>
      </c>
      <c r="AM176" s="8">
        <f ca="1">IF(AND($D175=Finals!$B$4,$D176=1,$G176=AM$2),0,IF(AND($D175=Finals!$B$4,$D176=1),1,IF($G176=AM$2,0,AM175)))</f>
        <v>1</v>
      </c>
      <c r="AN176" s="8">
        <f ca="1">IF(AND($D175=Finals!$B$4,$D176=1,$G176=AN$2),0,IF(AND($D175=Finals!$B$4,$D176=1),1,IF($G176=AN$2,0,AN175)))</f>
        <v>1</v>
      </c>
      <c r="AO176" s="8">
        <f ca="1">IF(AND($D175=Finals!$B$4,$D176=1,$G176=AO$2),0,IF(AND($D175=Finals!$B$4,$D176=1),1,IF($G176=AO$2,0,AO175)))</f>
        <v>1</v>
      </c>
      <c r="AP176" s="8">
        <f ca="1">IF(AND($D175=Finals!$B$4,$D176=1,$G176=AP$2),0,IF(AND($D175=Finals!$B$4,$D176=1),1,IF($G176=AP$2,0,AP175)))</f>
        <v>0</v>
      </c>
      <c r="AQ176" s="8">
        <f ca="1">IF(AND($D175=Finals!$B$4,$D176=1,$G176=AQ$2),0,IF(AND($D175=Finals!$B$4,$D176=1),1,IF($G176=AQ$2,0,AQ175)))</f>
        <v>1</v>
      </c>
      <c r="AR176" s="8">
        <f ca="1">IF(AND($D175=Finals!$B$4,$D176=1,$G176=AR$2),0,IF(AND($D175=Finals!$B$4,$D176=1),1,IF($G176=AR$2,0,AR175)))</f>
        <v>1</v>
      </c>
      <c r="AS176" s="8">
        <f ca="1">IF(AND($D175=Finals!$B$4,$D176=1,$G176=AS$2),0,IF(AND($D175=Finals!$B$4,$D176=1),1,IF($G176=AS$2,0,AS175)))</f>
        <v>1</v>
      </c>
      <c r="AT176" s="8">
        <f ca="1">IF(AND($D175=Finals!$B$4,$D176=1,$G176=AT$2),0,IF(AND($D175=Finals!$B$4,$D176=1),1,IF($G176=AT$2,0,AT175)))</f>
        <v>1</v>
      </c>
      <c r="AU176" s="8">
        <f ca="1">IF(AND($D175=Finals!$B$4,$D176=1,$G176=AU$2),0,IF(AND($D175=Finals!$B$4,$D176=1),1,IF($G176=AU$2,0,AU175)))</f>
        <v>1</v>
      </c>
      <c r="AV176" s="8">
        <f ca="1">IF(AND($D175=Finals!$B$4,$D176=1,$G176=AV$2),0,IF(AND($D175=Finals!$B$4,$D176=1),1,IF($G176=AV$2,0,AV175)))</f>
        <v>1</v>
      </c>
      <c r="AW176" s="8">
        <f ca="1">IF(AND($D175=Finals!$B$4,$D176=1,$G176=AW$2),0,IF(AND($D175=Finals!$B$4,$D176=1),1,IF($G176=AW$2,0,AW175)))</f>
        <v>1</v>
      </c>
      <c r="AX176" s="8">
        <f ca="1">IF(AND($D175=Finals!$B$4,$D176=1,$G176=AX$2),0,IF(AND($D175=Finals!$B$4,$D176=1),1,IF($G176=AX$2,0,AX175)))</f>
        <v>1</v>
      </c>
      <c r="AY176" s="8">
        <f ca="1">IF(AND($D175=Finals!$B$4,$D176=1,$G176=AY$2),0,IF(AND($D175=Finals!$B$4,$D176=1),1,IF($G176=AY$2,0,AY175)))</f>
        <v>1</v>
      </c>
      <c r="AZ176" s="8">
        <f ca="1">IF(AND($D175=Finals!$B$4,$D176=1,$G176=AZ$2),0,IF(AND($D175=Finals!$B$4,$D176=1),1,IF($G176=AZ$2,0,AZ175)))</f>
        <v>0</v>
      </c>
      <c r="BA176" s="8">
        <f ca="1">IF(AND($D175=Finals!$B$4,$D176=1,$G176=BA$2),0,IF(AND($D175=Finals!$B$4,$D176=1),1,IF($G176=BA$2,0,BA175)))</f>
        <v>1</v>
      </c>
      <c r="BB176" s="8">
        <f ca="1">IF(AND($D175=Finals!$B$4,$D176=1,$G176=BB$2),0,IF(AND($D175=Finals!$B$4,$D176=1),1,IF($G176=BB$2,0,BB175)))</f>
        <v>1</v>
      </c>
      <c r="BC176" s="8">
        <f ca="1">IF(AND($D175=Finals!$B$4,$D176=1,$G176=BC$2),0,IF(AND($D175=Finals!$B$4,$D176=1),1,IF($G176=BC$2,0,BC175)))</f>
        <v>1</v>
      </c>
      <c r="BD176" s="8">
        <f ca="1">IF(AND($D175=Finals!$B$4,$D176=1,$G176=BD$2),0,IF(AND($D175=Finals!$B$4,$D176=1),1,IF($G176=BD$2,0,BD175)))</f>
        <v>1</v>
      </c>
      <c r="BE176" s="8">
        <f ca="1">IF(AND($D175=Finals!$B$4,$D176=1,$G176=BE$2),0,IF(AND($D175=Finals!$B$4,$D176=1),1,IF($G176=BE$2,0,BE175)))</f>
        <v>1</v>
      </c>
      <c r="BF176" s="4">
        <f ca="1">IF(AND($D175=Finals!$B$4,$D176=1,$G176=BF$2),0,IF(AND($D175=Finals!$B$4,$D176=1),1,IF($G176=BF$2,0,BF175)))</f>
        <v>1</v>
      </c>
      <c r="BG176">
        <f t="shared" ca="1" si="34"/>
        <v>33</v>
      </c>
      <c r="BP176">
        <v>1</v>
      </c>
      <c r="BQ176">
        <f t="shared" ref="BQ176:CZ176" ca="1" si="122">IF(V176=1,1+BP176,BP176)</f>
        <v>1</v>
      </c>
      <c r="BR176">
        <f t="shared" ca="1" si="122"/>
        <v>2</v>
      </c>
      <c r="BS176">
        <f t="shared" ca="1" si="122"/>
        <v>3</v>
      </c>
      <c r="BT176">
        <f t="shared" ca="1" si="122"/>
        <v>4</v>
      </c>
      <c r="BU176">
        <f t="shared" ca="1" si="122"/>
        <v>5</v>
      </c>
      <c r="BV176">
        <f t="shared" ca="1" si="122"/>
        <v>6</v>
      </c>
      <c r="BW176">
        <f t="shared" ca="1" si="122"/>
        <v>7</v>
      </c>
      <c r="BX176">
        <f t="shared" ca="1" si="122"/>
        <v>8</v>
      </c>
      <c r="BY176">
        <f t="shared" ca="1" si="122"/>
        <v>9</v>
      </c>
      <c r="BZ176">
        <f t="shared" ca="1" si="122"/>
        <v>10</v>
      </c>
      <c r="CA176">
        <f t="shared" ca="1" si="122"/>
        <v>10</v>
      </c>
      <c r="CB176">
        <f t="shared" ca="1" si="122"/>
        <v>11</v>
      </c>
      <c r="CC176">
        <f t="shared" ca="1" si="122"/>
        <v>12</v>
      </c>
      <c r="CD176">
        <f t="shared" ca="1" si="122"/>
        <v>13</v>
      </c>
      <c r="CE176">
        <f t="shared" ca="1" si="122"/>
        <v>14</v>
      </c>
      <c r="CF176">
        <f t="shared" ca="1" si="122"/>
        <v>15</v>
      </c>
      <c r="CG176">
        <f t="shared" ca="1" si="122"/>
        <v>16</v>
      </c>
      <c r="CH176">
        <f t="shared" ca="1" si="122"/>
        <v>17</v>
      </c>
      <c r="CI176">
        <f t="shared" ca="1" si="122"/>
        <v>18</v>
      </c>
      <c r="CJ176">
        <f t="shared" ca="1" si="122"/>
        <v>19</v>
      </c>
      <c r="CK176">
        <f t="shared" ca="1" si="122"/>
        <v>19</v>
      </c>
      <c r="CL176">
        <f t="shared" ca="1" si="122"/>
        <v>20</v>
      </c>
      <c r="CM176">
        <f t="shared" ca="1" si="122"/>
        <v>21</v>
      </c>
      <c r="CN176">
        <f t="shared" ca="1" si="122"/>
        <v>22</v>
      </c>
      <c r="CO176">
        <f t="shared" ca="1" si="122"/>
        <v>23</v>
      </c>
      <c r="CP176">
        <f t="shared" ca="1" si="122"/>
        <v>24</v>
      </c>
      <c r="CQ176">
        <f t="shared" ca="1" si="122"/>
        <v>25</v>
      </c>
      <c r="CR176">
        <f t="shared" ca="1" si="122"/>
        <v>26</v>
      </c>
      <c r="CS176">
        <f t="shared" ca="1" si="122"/>
        <v>27</v>
      </c>
      <c r="CT176">
        <f t="shared" ca="1" si="122"/>
        <v>28</v>
      </c>
      <c r="CU176">
        <f t="shared" ca="1" si="122"/>
        <v>28</v>
      </c>
      <c r="CV176">
        <f t="shared" ca="1" si="122"/>
        <v>29</v>
      </c>
      <c r="CW176">
        <f t="shared" ca="1" si="122"/>
        <v>30</v>
      </c>
      <c r="CX176">
        <f t="shared" ca="1" si="122"/>
        <v>31</v>
      </c>
      <c r="CY176">
        <f t="shared" ca="1" si="122"/>
        <v>32</v>
      </c>
      <c r="CZ176">
        <f t="shared" ca="1" si="122"/>
        <v>33</v>
      </c>
      <c r="DA176" s="5">
        <f t="shared" ca="1" si="10"/>
        <v>1</v>
      </c>
      <c r="DB176">
        <f t="shared" ref="DB176:EK176" ca="1" si="123">IF(DB$3&gt;$BG176,"",IF(OR(DA176=36,DA176=""),"",LOOKUP(DB$3,$BP176:$CZ176,$BP$3:$CZ$3)))</f>
        <v>2</v>
      </c>
      <c r="DC176">
        <f t="shared" ca="1" si="123"/>
        <v>3</v>
      </c>
      <c r="DD176">
        <f t="shared" ca="1" si="123"/>
        <v>4</v>
      </c>
      <c r="DE176">
        <f t="shared" ca="1" si="123"/>
        <v>5</v>
      </c>
      <c r="DF176">
        <f t="shared" ca="1" si="123"/>
        <v>6</v>
      </c>
      <c r="DG176">
        <f t="shared" ca="1" si="123"/>
        <v>7</v>
      </c>
      <c r="DH176">
        <f t="shared" ca="1" si="123"/>
        <v>8</v>
      </c>
      <c r="DI176">
        <f t="shared" ca="1" si="123"/>
        <v>9</v>
      </c>
      <c r="DJ176">
        <f t="shared" ca="1" si="123"/>
        <v>11</v>
      </c>
      <c r="DK176">
        <f t="shared" ca="1" si="123"/>
        <v>12</v>
      </c>
      <c r="DL176">
        <f t="shared" ca="1" si="123"/>
        <v>13</v>
      </c>
      <c r="DM176">
        <f t="shared" ca="1" si="123"/>
        <v>14</v>
      </c>
      <c r="DN176">
        <f t="shared" ca="1" si="123"/>
        <v>15</v>
      </c>
      <c r="DO176">
        <f t="shared" ca="1" si="123"/>
        <v>16</v>
      </c>
      <c r="DP176">
        <f t="shared" ca="1" si="123"/>
        <v>17</v>
      </c>
      <c r="DQ176">
        <f t="shared" ca="1" si="123"/>
        <v>18</v>
      </c>
      <c r="DR176">
        <f t="shared" ca="1" si="123"/>
        <v>19</v>
      </c>
      <c r="DS176">
        <f t="shared" ca="1" si="123"/>
        <v>21</v>
      </c>
      <c r="DT176">
        <f t="shared" ca="1" si="123"/>
        <v>22</v>
      </c>
      <c r="DU176">
        <f t="shared" ca="1" si="123"/>
        <v>23</v>
      </c>
      <c r="DV176">
        <f t="shared" ca="1" si="123"/>
        <v>24</v>
      </c>
      <c r="DW176">
        <f t="shared" ca="1" si="123"/>
        <v>25</v>
      </c>
      <c r="DX176">
        <f t="shared" ca="1" si="123"/>
        <v>26</v>
      </c>
      <c r="DY176">
        <f t="shared" ca="1" si="123"/>
        <v>27</v>
      </c>
      <c r="DZ176">
        <f t="shared" ca="1" si="123"/>
        <v>28</v>
      </c>
      <c r="EA176">
        <f t="shared" ca="1" si="123"/>
        <v>29</v>
      </c>
      <c r="EB176">
        <f t="shared" ca="1" si="123"/>
        <v>31</v>
      </c>
      <c r="EC176">
        <f t="shared" ca="1" si="123"/>
        <v>32</v>
      </c>
      <c r="ED176">
        <f t="shared" ca="1" si="123"/>
        <v>33</v>
      </c>
      <c r="EE176">
        <f t="shared" ca="1" si="123"/>
        <v>34</v>
      </c>
      <c r="EF176">
        <f t="shared" ca="1" si="123"/>
        <v>35</v>
      </c>
      <c r="EG176">
        <f t="shared" ca="1" si="123"/>
        <v>36</v>
      </c>
      <c r="EH176" t="str">
        <f t="shared" ca="1" si="123"/>
        <v/>
      </c>
      <c r="EI176" t="str">
        <f t="shared" ca="1" si="123"/>
        <v/>
      </c>
      <c r="EJ176" t="str">
        <f t="shared" ca="1" si="123"/>
        <v/>
      </c>
      <c r="EK176" t="str">
        <f t="shared" ca="1" si="123"/>
        <v/>
      </c>
      <c r="EL176" t="str">
        <f ca="1">IF(I176=1,Finals!I181,"")</f>
        <v/>
      </c>
    </row>
    <row r="177" spans="3:142" x14ac:dyDescent="0.25">
      <c r="C177">
        <v>174</v>
      </c>
      <c r="D177">
        <f ca="1">IF(AND(Finals!K181&gt;Finals!K180,Finals!B$3="Yes"),1,IF(AND(I176=1,Finals!B$2="Yes"),1,IF(AND(E176=Finals!B$5,Calc!D176&gt;=Finals!B$4),1,IF(AND(D176=Finals!B$4,E176&lt;Finals!B$5),D176,1+D176))))</f>
        <v>6</v>
      </c>
      <c r="E177">
        <f ca="1">IF(E176=Finals!B$5,1,IF(AND(I176=1,Finals!B$2="Yes"),1,IF(D176&lt;Finals!B$4,1,Calc!E176+1)))</f>
        <v>1</v>
      </c>
      <c r="F177">
        <f>Finals!D182</f>
        <v>0</v>
      </c>
      <c r="G177">
        <f t="shared" si="32"/>
        <v>0</v>
      </c>
      <c r="H177" t="str">
        <f ca="1">IF(AND(Finals!K181&gt;Finals!K180,Finals!B$3="Yes"),"",IF(AND(I176=1,Finals!B$2="Yes"),"",IF(D176&lt;&gt;Finals!B$4,"",1)))</f>
        <v/>
      </c>
      <c r="I177" t="str">
        <f t="shared" ca="1" si="33"/>
        <v/>
      </c>
      <c r="J177">
        <f ca="1">IF(I177=-1,-BG176,IF(I177=1,36-BG176,0))</f>
        <v>0</v>
      </c>
      <c r="K177">
        <f t="shared" ca="1" si="37"/>
        <v>-1332</v>
      </c>
      <c r="L177">
        <f ca="1">IF(AND($D176=0,$G177=L$3),1,IF($D176=0,0,IF($G177=L$3,1,L176)))</f>
        <v>1</v>
      </c>
      <c r="M177">
        <f ca="1">IF(AND($D176=0,$G177=M$3),1,IF($D176=0,0,IF($G177=M$3,1,M176)))</f>
        <v>1</v>
      </c>
      <c r="N177">
        <f ca="1">IF(AND($D176=0,$G177=N$3),1,IF($D176=0,0,IF($G177=N$3,1,N176)))</f>
        <v>0</v>
      </c>
      <c r="O177">
        <f ca="1">IF(AND($D176=0,$G177=O$3),1,IF($D176=0,0,IF($G177=O$3,1,O176)))</f>
        <v>0</v>
      </c>
      <c r="P177">
        <f ca="1">IF(AND($D176=0,$G177=P$3),1,IF($D176=0,0,IF($G177=P$3,1,P176)))</f>
        <v>1</v>
      </c>
      <c r="Q177">
        <f ca="1">IF(AND($D176=0,$G177=Q$3),1,IF($D176=0,0,IF($G177=Q$3,1,Q176)))</f>
        <v>0</v>
      </c>
      <c r="R177">
        <f ca="1">IF(AND($D176=0,$G177=R$3),1,IF($D176=0,0,IF($G177=R$3,1,R176)))</f>
        <v>1</v>
      </c>
      <c r="S177">
        <f ca="1">IF(AND($D176=0,$G177=S$3),1,IF($D176=0,0,IF($G177=S$3,1,S176)))</f>
        <v>1</v>
      </c>
      <c r="T177">
        <f ca="1">IF(AND($D176=0,$G177=T$3),1,IF($D176=0,0,IF($G177=T$3,1,T176)))</f>
        <v>0</v>
      </c>
      <c r="U177">
        <f ca="1">IF(AND($D176=0,$G177=U$3),1,IF($D176=0,0,IF($G177=U$3,1,U176)))</f>
        <v>1</v>
      </c>
      <c r="V177" s="5">
        <f ca="1">IF(AND($D176=Finals!$B$4,$D177=1,$G177=V$2),0,IF(AND($D176=Finals!$B$4,$D177=1),1,IF($G177=V$2,0,V176)))</f>
        <v>0</v>
      </c>
      <c r="W177" s="8">
        <f ca="1">IF(AND($D176=Finals!$B$4,$D177=1,$G177=W$2),0,IF(AND($D176=Finals!$B$4,$D177=1),1,IF($G177=W$2,0,W176)))</f>
        <v>1</v>
      </c>
      <c r="X177" s="8">
        <f ca="1">IF(AND($D176=Finals!$B$4,$D177=1,$G177=X$2),0,IF(AND($D176=Finals!$B$4,$D177=1),1,IF($G177=X$2,0,X176)))</f>
        <v>1</v>
      </c>
      <c r="Y177" s="8">
        <f ca="1">IF(AND($D176=Finals!$B$4,$D177=1,$G177=Y$2),0,IF(AND($D176=Finals!$B$4,$D177=1),1,IF($G177=Y$2,0,Y176)))</f>
        <v>1</v>
      </c>
      <c r="Z177" s="8">
        <f ca="1">IF(AND($D176=Finals!$B$4,$D177=1,$G177=Z$2),0,IF(AND($D176=Finals!$B$4,$D177=1),1,IF($G177=Z$2,0,Z176)))</f>
        <v>1</v>
      </c>
      <c r="AA177" s="8">
        <f ca="1">IF(AND($D176=Finals!$B$4,$D177=1,$G177=AA$2),0,IF(AND($D176=Finals!$B$4,$D177=1),1,IF($G177=AA$2,0,AA176)))</f>
        <v>1</v>
      </c>
      <c r="AB177" s="8">
        <f ca="1">IF(AND($D176=Finals!$B$4,$D177=1,$G177=AB$2),0,IF(AND($D176=Finals!$B$4,$D177=1),1,IF($G177=AB$2,0,AB176)))</f>
        <v>1</v>
      </c>
      <c r="AC177" s="8">
        <f ca="1">IF(AND($D176=Finals!$B$4,$D177=1,$G177=AC$2),0,IF(AND($D176=Finals!$B$4,$D177=1),1,IF($G177=AC$2,0,AC176)))</f>
        <v>1</v>
      </c>
      <c r="AD177" s="8">
        <f ca="1">IF(AND($D176=Finals!$B$4,$D177=1,$G177=AD$2),0,IF(AND($D176=Finals!$B$4,$D177=1),1,IF($G177=AD$2,0,AD176)))</f>
        <v>1</v>
      </c>
      <c r="AE177" s="8">
        <f ca="1">IF(AND($D176=Finals!$B$4,$D177=1,$G177=AE$2),0,IF(AND($D176=Finals!$B$4,$D177=1),1,IF($G177=AE$2,0,AE176)))</f>
        <v>1</v>
      </c>
      <c r="AF177" s="8">
        <f ca="1">IF(AND($D176=Finals!$B$4,$D177=1,$G177=AF$2),0,IF(AND($D176=Finals!$B$4,$D177=1),1,IF($G177=AF$2,0,AF176)))</f>
        <v>0</v>
      </c>
      <c r="AG177" s="8">
        <f ca="1">IF(AND($D176=Finals!$B$4,$D177=1,$G177=AG$2),0,IF(AND($D176=Finals!$B$4,$D177=1),1,IF($G177=AG$2,0,AG176)))</f>
        <v>1</v>
      </c>
      <c r="AH177" s="8">
        <f ca="1">IF(AND($D176=Finals!$B$4,$D177=1,$G177=AH$2),0,IF(AND($D176=Finals!$B$4,$D177=1),1,IF($G177=AH$2,0,AH176)))</f>
        <v>1</v>
      </c>
      <c r="AI177" s="8">
        <f ca="1">IF(AND($D176=Finals!$B$4,$D177=1,$G177=AI$2),0,IF(AND($D176=Finals!$B$4,$D177=1),1,IF($G177=AI$2,0,AI176)))</f>
        <v>1</v>
      </c>
      <c r="AJ177" s="8">
        <f ca="1">IF(AND($D176=Finals!$B$4,$D177=1,$G177=AJ$2),0,IF(AND($D176=Finals!$B$4,$D177=1),1,IF($G177=AJ$2,0,AJ176)))</f>
        <v>1</v>
      </c>
      <c r="AK177" s="8">
        <f ca="1">IF(AND($D176=Finals!$B$4,$D177=1,$G177=AK$2),0,IF(AND($D176=Finals!$B$4,$D177=1),1,IF($G177=AK$2,0,AK176)))</f>
        <v>1</v>
      </c>
      <c r="AL177" s="8">
        <f ca="1">IF(AND($D176=Finals!$B$4,$D177=1,$G177=AL$2),0,IF(AND($D176=Finals!$B$4,$D177=1),1,IF($G177=AL$2,0,AL176)))</f>
        <v>1</v>
      </c>
      <c r="AM177" s="8">
        <f ca="1">IF(AND($D176=Finals!$B$4,$D177=1,$G177=AM$2),0,IF(AND($D176=Finals!$B$4,$D177=1),1,IF($G177=AM$2,0,AM176)))</f>
        <v>1</v>
      </c>
      <c r="AN177" s="8">
        <f ca="1">IF(AND($D176=Finals!$B$4,$D177=1,$G177=AN$2),0,IF(AND($D176=Finals!$B$4,$D177=1),1,IF($G177=AN$2,0,AN176)))</f>
        <v>1</v>
      </c>
      <c r="AO177" s="8">
        <f ca="1">IF(AND($D176=Finals!$B$4,$D177=1,$G177=AO$2),0,IF(AND($D176=Finals!$B$4,$D177=1),1,IF($G177=AO$2,0,AO176)))</f>
        <v>1</v>
      </c>
      <c r="AP177" s="8">
        <f ca="1">IF(AND($D176=Finals!$B$4,$D177=1,$G177=AP$2),0,IF(AND($D176=Finals!$B$4,$D177=1),1,IF($G177=AP$2,0,AP176)))</f>
        <v>0</v>
      </c>
      <c r="AQ177" s="8">
        <f ca="1">IF(AND($D176=Finals!$B$4,$D177=1,$G177=AQ$2),0,IF(AND($D176=Finals!$B$4,$D177=1),1,IF($G177=AQ$2,0,AQ176)))</f>
        <v>1</v>
      </c>
      <c r="AR177" s="8">
        <f ca="1">IF(AND($D176=Finals!$B$4,$D177=1,$G177=AR$2),0,IF(AND($D176=Finals!$B$4,$D177=1),1,IF($G177=AR$2,0,AR176)))</f>
        <v>1</v>
      </c>
      <c r="AS177" s="8">
        <f ca="1">IF(AND($D176=Finals!$B$4,$D177=1,$G177=AS$2),0,IF(AND($D176=Finals!$B$4,$D177=1),1,IF($G177=AS$2,0,AS176)))</f>
        <v>1</v>
      </c>
      <c r="AT177" s="8">
        <f ca="1">IF(AND($D176=Finals!$B$4,$D177=1,$G177=AT$2),0,IF(AND($D176=Finals!$B$4,$D177=1),1,IF($G177=AT$2,0,AT176)))</f>
        <v>1</v>
      </c>
      <c r="AU177" s="8">
        <f ca="1">IF(AND($D176=Finals!$B$4,$D177=1,$G177=AU$2),0,IF(AND($D176=Finals!$B$4,$D177=1),1,IF($G177=AU$2,0,AU176)))</f>
        <v>1</v>
      </c>
      <c r="AV177" s="8">
        <f ca="1">IF(AND($D176=Finals!$B$4,$D177=1,$G177=AV$2),0,IF(AND($D176=Finals!$B$4,$D177=1),1,IF($G177=AV$2,0,AV176)))</f>
        <v>1</v>
      </c>
      <c r="AW177" s="8">
        <f ca="1">IF(AND($D176=Finals!$B$4,$D177=1,$G177=AW$2),0,IF(AND($D176=Finals!$B$4,$D177=1),1,IF($G177=AW$2,0,AW176)))</f>
        <v>1</v>
      </c>
      <c r="AX177" s="8">
        <f ca="1">IF(AND($D176=Finals!$B$4,$D177=1,$G177=AX$2),0,IF(AND($D176=Finals!$B$4,$D177=1),1,IF($G177=AX$2,0,AX176)))</f>
        <v>1</v>
      </c>
      <c r="AY177" s="8">
        <f ca="1">IF(AND($D176=Finals!$B$4,$D177=1,$G177=AY$2),0,IF(AND($D176=Finals!$B$4,$D177=1),1,IF($G177=AY$2,0,AY176)))</f>
        <v>1</v>
      </c>
      <c r="AZ177" s="8">
        <f ca="1">IF(AND($D176=Finals!$B$4,$D177=1,$G177=AZ$2),0,IF(AND($D176=Finals!$B$4,$D177=1),1,IF($G177=AZ$2,0,AZ176)))</f>
        <v>0</v>
      </c>
      <c r="BA177" s="8">
        <f ca="1">IF(AND($D176=Finals!$B$4,$D177=1,$G177=BA$2),0,IF(AND($D176=Finals!$B$4,$D177=1),1,IF($G177=BA$2,0,BA176)))</f>
        <v>1</v>
      </c>
      <c r="BB177" s="8">
        <f ca="1">IF(AND($D176=Finals!$B$4,$D177=1,$G177=BB$2),0,IF(AND($D176=Finals!$B$4,$D177=1),1,IF($G177=BB$2,0,BB176)))</f>
        <v>1</v>
      </c>
      <c r="BC177" s="8">
        <f ca="1">IF(AND($D176=Finals!$B$4,$D177=1,$G177=BC$2),0,IF(AND($D176=Finals!$B$4,$D177=1),1,IF($G177=BC$2,0,BC176)))</f>
        <v>1</v>
      </c>
      <c r="BD177" s="8">
        <f ca="1">IF(AND($D176=Finals!$B$4,$D177=1,$G177=BD$2),0,IF(AND($D176=Finals!$B$4,$D177=1),1,IF($G177=BD$2,0,BD176)))</f>
        <v>1</v>
      </c>
      <c r="BE177" s="8">
        <f ca="1">IF(AND($D176=Finals!$B$4,$D177=1,$G177=BE$2),0,IF(AND($D176=Finals!$B$4,$D177=1),1,IF($G177=BE$2,0,BE176)))</f>
        <v>1</v>
      </c>
      <c r="BF177" s="4">
        <f ca="1">IF(AND($D176=Finals!$B$4,$D177=1,$G177=BF$2),0,IF(AND($D176=Finals!$B$4,$D177=1),1,IF($G177=BF$2,0,BF176)))</f>
        <v>1</v>
      </c>
      <c r="BG177">
        <f t="shared" ca="1" si="34"/>
        <v>33</v>
      </c>
      <c r="BP177">
        <v>1</v>
      </c>
      <c r="BQ177">
        <f t="shared" ref="BQ177:CZ177" ca="1" si="124">IF(V177=1,1+BP177,BP177)</f>
        <v>1</v>
      </c>
      <c r="BR177">
        <f t="shared" ca="1" si="124"/>
        <v>2</v>
      </c>
      <c r="BS177">
        <f t="shared" ca="1" si="124"/>
        <v>3</v>
      </c>
      <c r="BT177">
        <f t="shared" ca="1" si="124"/>
        <v>4</v>
      </c>
      <c r="BU177">
        <f t="shared" ca="1" si="124"/>
        <v>5</v>
      </c>
      <c r="BV177">
        <f t="shared" ca="1" si="124"/>
        <v>6</v>
      </c>
      <c r="BW177">
        <f t="shared" ca="1" si="124"/>
        <v>7</v>
      </c>
      <c r="BX177">
        <f t="shared" ca="1" si="124"/>
        <v>8</v>
      </c>
      <c r="BY177">
        <f t="shared" ca="1" si="124"/>
        <v>9</v>
      </c>
      <c r="BZ177">
        <f t="shared" ca="1" si="124"/>
        <v>10</v>
      </c>
      <c r="CA177">
        <f t="shared" ca="1" si="124"/>
        <v>10</v>
      </c>
      <c r="CB177">
        <f t="shared" ca="1" si="124"/>
        <v>11</v>
      </c>
      <c r="CC177">
        <f t="shared" ca="1" si="124"/>
        <v>12</v>
      </c>
      <c r="CD177">
        <f t="shared" ca="1" si="124"/>
        <v>13</v>
      </c>
      <c r="CE177">
        <f t="shared" ca="1" si="124"/>
        <v>14</v>
      </c>
      <c r="CF177">
        <f t="shared" ca="1" si="124"/>
        <v>15</v>
      </c>
      <c r="CG177">
        <f t="shared" ca="1" si="124"/>
        <v>16</v>
      </c>
      <c r="CH177">
        <f t="shared" ca="1" si="124"/>
        <v>17</v>
      </c>
      <c r="CI177">
        <f t="shared" ca="1" si="124"/>
        <v>18</v>
      </c>
      <c r="CJ177">
        <f t="shared" ca="1" si="124"/>
        <v>19</v>
      </c>
      <c r="CK177">
        <f t="shared" ca="1" si="124"/>
        <v>19</v>
      </c>
      <c r="CL177">
        <f t="shared" ca="1" si="124"/>
        <v>20</v>
      </c>
      <c r="CM177">
        <f t="shared" ca="1" si="124"/>
        <v>21</v>
      </c>
      <c r="CN177">
        <f t="shared" ca="1" si="124"/>
        <v>22</v>
      </c>
      <c r="CO177">
        <f t="shared" ca="1" si="124"/>
        <v>23</v>
      </c>
      <c r="CP177">
        <f t="shared" ca="1" si="124"/>
        <v>24</v>
      </c>
      <c r="CQ177">
        <f t="shared" ca="1" si="124"/>
        <v>25</v>
      </c>
      <c r="CR177">
        <f t="shared" ca="1" si="124"/>
        <v>26</v>
      </c>
      <c r="CS177">
        <f t="shared" ca="1" si="124"/>
        <v>27</v>
      </c>
      <c r="CT177">
        <f t="shared" ca="1" si="124"/>
        <v>28</v>
      </c>
      <c r="CU177">
        <f t="shared" ca="1" si="124"/>
        <v>28</v>
      </c>
      <c r="CV177">
        <f t="shared" ca="1" si="124"/>
        <v>29</v>
      </c>
      <c r="CW177">
        <f t="shared" ca="1" si="124"/>
        <v>30</v>
      </c>
      <c r="CX177">
        <f t="shared" ca="1" si="124"/>
        <v>31</v>
      </c>
      <c r="CY177">
        <f t="shared" ca="1" si="124"/>
        <v>32</v>
      </c>
      <c r="CZ177">
        <f t="shared" ca="1" si="124"/>
        <v>33</v>
      </c>
      <c r="DA177" s="5">
        <f t="shared" ca="1" si="10"/>
        <v>1</v>
      </c>
      <c r="DB177">
        <f t="shared" ref="DB177:EK177" ca="1" si="125">IF(DB$3&gt;$BG177,"",IF(OR(DA177=36,DA177=""),"",LOOKUP(DB$3,$BP177:$CZ177,$BP$3:$CZ$3)))</f>
        <v>2</v>
      </c>
      <c r="DC177">
        <f t="shared" ca="1" si="125"/>
        <v>3</v>
      </c>
      <c r="DD177">
        <f t="shared" ca="1" si="125"/>
        <v>4</v>
      </c>
      <c r="DE177">
        <f t="shared" ca="1" si="125"/>
        <v>5</v>
      </c>
      <c r="DF177">
        <f t="shared" ca="1" si="125"/>
        <v>6</v>
      </c>
      <c r="DG177">
        <f t="shared" ca="1" si="125"/>
        <v>7</v>
      </c>
      <c r="DH177">
        <f t="shared" ca="1" si="125"/>
        <v>8</v>
      </c>
      <c r="DI177">
        <f t="shared" ca="1" si="125"/>
        <v>9</v>
      </c>
      <c r="DJ177">
        <f t="shared" ca="1" si="125"/>
        <v>11</v>
      </c>
      <c r="DK177">
        <f t="shared" ca="1" si="125"/>
        <v>12</v>
      </c>
      <c r="DL177">
        <f t="shared" ca="1" si="125"/>
        <v>13</v>
      </c>
      <c r="DM177">
        <f t="shared" ca="1" si="125"/>
        <v>14</v>
      </c>
      <c r="DN177">
        <f t="shared" ca="1" si="125"/>
        <v>15</v>
      </c>
      <c r="DO177">
        <f t="shared" ca="1" si="125"/>
        <v>16</v>
      </c>
      <c r="DP177">
        <f t="shared" ca="1" si="125"/>
        <v>17</v>
      </c>
      <c r="DQ177">
        <f t="shared" ca="1" si="125"/>
        <v>18</v>
      </c>
      <c r="DR177">
        <f t="shared" ca="1" si="125"/>
        <v>19</v>
      </c>
      <c r="DS177">
        <f t="shared" ca="1" si="125"/>
        <v>21</v>
      </c>
      <c r="DT177">
        <f t="shared" ca="1" si="125"/>
        <v>22</v>
      </c>
      <c r="DU177">
        <f t="shared" ca="1" si="125"/>
        <v>23</v>
      </c>
      <c r="DV177">
        <f t="shared" ca="1" si="125"/>
        <v>24</v>
      </c>
      <c r="DW177">
        <f t="shared" ca="1" si="125"/>
        <v>25</v>
      </c>
      <c r="DX177">
        <f t="shared" ca="1" si="125"/>
        <v>26</v>
      </c>
      <c r="DY177">
        <f t="shared" ca="1" si="125"/>
        <v>27</v>
      </c>
      <c r="DZ177">
        <f t="shared" ca="1" si="125"/>
        <v>28</v>
      </c>
      <c r="EA177">
        <f t="shared" ca="1" si="125"/>
        <v>29</v>
      </c>
      <c r="EB177">
        <f t="shared" ca="1" si="125"/>
        <v>31</v>
      </c>
      <c r="EC177">
        <f t="shared" ca="1" si="125"/>
        <v>32</v>
      </c>
      <c r="ED177">
        <f t="shared" ca="1" si="125"/>
        <v>33</v>
      </c>
      <c r="EE177">
        <f t="shared" ca="1" si="125"/>
        <v>34</v>
      </c>
      <c r="EF177">
        <f t="shared" ca="1" si="125"/>
        <v>35</v>
      </c>
      <c r="EG177">
        <f t="shared" ca="1" si="125"/>
        <v>36</v>
      </c>
      <c r="EH177" t="str">
        <f t="shared" ca="1" si="125"/>
        <v/>
      </c>
      <c r="EI177" t="str">
        <f t="shared" ca="1" si="125"/>
        <v/>
      </c>
      <c r="EJ177" t="str">
        <f t="shared" ca="1" si="125"/>
        <v/>
      </c>
      <c r="EK177" t="str">
        <f t="shared" ca="1" si="125"/>
        <v/>
      </c>
      <c r="EL177" t="str">
        <f ca="1">IF(I177=1,Finals!I182,"")</f>
        <v/>
      </c>
    </row>
    <row r="178" spans="3:142" x14ac:dyDescent="0.25">
      <c r="C178">
        <v>175</v>
      </c>
      <c r="D178">
        <f ca="1">IF(AND(Finals!K182&gt;Finals!K181,Finals!B$3="Yes"),1,IF(AND(I177=1,Finals!B$2="Yes"),1,IF(AND(E177=Finals!B$5,Calc!D177&gt;=Finals!B$4),1,IF(AND(D177=Finals!B$4,E177&lt;Finals!B$5),D177,1+D177))))</f>
        <v>7</v>
      </c>
      <c r="E178">
        <f ca="1">IF(E177=Finals!B$5,1,IF(AND(I177=1,Finals!B$2="Yes"),1,IF(D177&lt;Finals!B$4,1,Calc!E177+1)))</f>
        <v>1</v>
      </c>
      <c r="F178">
        <f>Finals!D183</f>
        <v>0</v>
      </c>
      <c r="G178">
        <f t="shared" si="32"/>
        <v>0</v>
      </c>
      <c r="H178" t="str">
        <f ca="1">IF(AND(Finals!K182&gt;Finals!K181,Finals!B$3="Yes"),"",IF(AND(I177=1,Finals!B$2="Yes"),"",IF(D177&lt;&gt;Finals!B$4,"",1)))</f>
        <v/>
      </c>
      <c r="I178" t="str">
        <f t="shared" ca="1" si="33"/>
        <v/>
      </c>
      <c r="J178">
        <f ca="1">IF(I178=-1,-BG177,IF(I178=1,36-BG177,0))</f>
        <v>0</v>
      </c>
      <c r="K178">
        <f t="shared" ca="1" si="37"/>
        <v>-1332</v>
      </c>
      <c r="L178">
        <f ca="1">IF(AND($D177=0,$G178=L$3),1,IF($D177=0,0,IF($G178=L$3,1,L177)))</f>
        <v>1</v>
      </c>
      <c r="M178">
        <f ca="1">IF(AND($D177=0,$G178=M$3),1,IF($D177=0,0,IF($G178=M$3,1,M177)))</f>
        <v>1</v>
      </c>
      <c r="N178">
        <f ca="1">IF(AND($D177=0,$G178=N$3),1,IF($D177=0,0,IF($G178=N$3,1,N177)))</f>
        <v>0</v>
      </c>
      <c r="O178">
        <f ca="1">IF(AND($D177=0,$G178=O$3),1,IF($D177=0,0,IF($G178=O$3,1,O177)))</f>
        <v>0</v>
      </c>
      <c r="P178">
        <f ca="1">IF(AND($D177=0,$G178=P$3),1,IF($D177=0,0,IF($G178=P$3,1,P177)))</f>
        <v>1</v>
      </c>
      <c r="Q178">
        <f ca="1">IF(AND($D177=0,$G178=Q$3),1,IF($D177=0,0,IF($G178=Q$3,1,Q177)))</f>
        <v>0</v>
      </c>
      <c r="R178">
        <f ca="1">IF(AND($D177=0,$G178=R$3),1,IF($D177=0,0,IF($G178=R$3,1,R177)))</f>
        <v>1</v>
      </c>
      <c r="S178">
        <f ca="1">IF(AND($D177=0,$G178=S$3),1,IF($D177=0,0,IF($G178=S$3,1,S177)))</f>
        <v>1</v>
      </c>
      <c r="T178">
        <f ca="1">IF(AND($D177=0,$G178=T$3),1,IF($D177=0,0,IF($G178=T$3,1,T177)))</f>
        <v>0</v>
      </c>
      <c r="U178">
        <f ca="1">IF(AND($D177=0,$G178=U$3),1,IF($D177=0,0,IF($G178=U$3,1,U177)))</f>
        <v>1</v>
      </c>
      <c r="V178" s="5">
        <f ca="1">IF(AND($D177=Finals!$B$4,$D178=1,$G178=V$2),0,IF(AND($D177=Finals!$B$4,$D178=1),1,IF($G178=V$2,0,V177)))</f>
        <v>0</v>
      </c>
      <c r="W178" s="8">
        <f ca="1">IF(AND($D177=Finals!$B$4,$D178=1,$G178=W$2),0,IF(AND($D177=Finals!$B$4,$D178=1),1,IF($G178=W$2,0,W177)))</f>
        <v>1</v>
      </c>
      <c r="X178" s="8">
        <f ca="1">IF(AND($D177=Finals!$B$4,$D178=1,$G178=X$2),0,IF(AND($D177=Finals!$B$4,$D178=1),1,IF($G178=X$2,0,X177)))</f>
        <v>1</v>
      </c>
      <c r="Y178" s="8">
        <f ca="1">IF(AND($D177=Finals!$B$4,$D178=1,$G178=Y$2),0,IF(AND($D177=Finals!$B$4,$D178=1),1,IF($G178=Y$2,0,Y177)))</f>
        <v>1</v>
      </c>
      <c r="Z178" s="8">
        <f ca="1">IF(AND($D177=Finals!$B$4,$D178=1,$G178=Z$2),0,IF(AND($D177=Finals!$B$4,$D178=1),1,IF($G178=Z$2,0,Z177)))</f>
        <v>1</v>
      </c>
      <c r="AA178" s="8">
        <f ca="1">IF(AND($D177=Finals!$B$4,$D178=1,$G178=AA$2),0,IF(AND($D177=Finals!$B$4,$D178=1),1,IF($G178=AA$2,0,AA177)))</f>
        <v>1</v>
      </c>
      <c r="AB178" s="8">
        <f ca="1">IF(AND($D177=Finals!$B$4,$D178=1,$G178=AB$2),0,IF(AND($D177=Finals!$B$4,$D178=1),1,IF($G178=AB$2,0,AB177)))</f>
        <v>1</v>
      </c>
      <c r="AC178" s="8">
        <f ca="1">IF(AND($D177=Finals!$B$4,$D178=1,$G178=AC$2),0,IF(AND($D177=Finals!$B$4,$D178=1),1,IF($G178=AC$2,0,AC177)))</f>
        <v>1</v>
      </c>
      <c r="AD178" s="8">
        <f ca="1">IF(AND($D177=Finals!$B$4,$D178=1,$G178=AD$2),0,IF(AND($D177=Finals!$B$4,$D178=1),1,IF($G178=AD$2,0,AD177)))</f>
        <v>1</v>
      </c>
      <c r="AE178" s="8">
        <f ca="1">IF(AND($D177=Finals!$B$4,$D178=1,$G178=AE$2),0,IF(AND($D177=Finals!$B$4,$D178=1),1,IF($G178=AE$2,0,AE177)))</f>
        <v>1</v>
      </c>
      <c r="AF178" s="8">
        <f ca="1">IF(AND($D177=Finals!$B$4,$D178=1,$G178=AF$2),0,IF(AND($D177=Finals!$B$4,$D178=1),1,IF($G178=AF$2,0,AF177)))</f>
        <v>0</v>
      </c>
      <c r="AG178" s="8">
        <f ca="1">IF(AND($D177=Finals!$B$4,$D178=1,$G178=AG$2),0,IF(AND($D177=Finals!$B$4,$D178=1),1,IF($G178=AG$2,0,AG177)))</f>
        <v>1</v>
      </c>
      <c r="AH178" s="8">
        <f ca="1">IF(AND($D177=Finals!$B$4,$D178=1,$G178=AH$2),0,IF(AND($D177=Finals!$B$4,$D178=1),1,IF($G178=AH$2,0,AH177)))</f>
        <v>1</v>
      </c>
      <c r="AI178" s="8">
        <f ca="1">IF(AND($D177=Finals!$B$4,$D178=1,$G178=AI$2),0,IF(AND($D177=Finals!$B$4,$D178=1),1,IF($G178=AI$2,0,AI177)))</f>
        <v>1</v>
      </c>
      <c r="AJ178" s="8">
        <f ca="1">IF(AND($D177=Finals!$B$4,$D178=1,$G178=AJ$2),0,IF(AND($D177=Finals!$B$4,$D178=1),1,IF($G178=AJ$2,0,AJ177)))</f>
        <v>1</v>
      </c>
      <c r="AK178" s="8">
        <f ca="1">IF(AND($D177=Finals!$B$4,$D178=1,$G178=AK$2),0,IF(AND($D177=Finals!$B$4,$D178=1),1,IF($G178=AK$2,0,AK177)))</f>
        <v>1</v>
      </c>
      <c r="AL178" s="8">
        <f ca="1">IF(AND($D177=Finals!$B$4,$D178=1,$G178=AL$2),0,IF(AND($D177=Finals!$B$4,$D178=1),1,IF($G178=AL$2,0,AL177)))</f>
        <v>1</v>
      </c>
      <c r="AM178" s="8">
        <f ca="1">IF(AND($D177=Finals!$B$4,$D178=1,$G178=AM$2),0,IF(AND($D177=Finals!$B$4,$D178=1),1,IF($G178=AM$2,0,AM177)))</f>
        <v>1</v>
      </c>
      <c r="AN178" s="8">
        <f ca="1">IF(AND($D177=Finals!$B$4,$D178=1,$G178=AN$2),0,IF(AND($D177=Finals!$B$4,$D178=1),1,IF($G178=AN$2,0,AN177)))</f>
        <v>1</v>
      </c>
      <c r="AO178" s="8">
        <f ca="1">IF(AND($D177=Finals!$B$4,$D178=1,$G178=AO$2),0,IF(AND($D177=Finals!$B$4,$D178=1),1,IF($G178=AO$2,0,AO177)))</f>
        <v>1</v>
      </c>
      <c r="AP178" s="8">
        <f ca="1">IF(AND($D177=Finals!$B$4,$D178=1,$G178=AP$2),0,IF(AND($D177=Finals!$B$4,$D178=1),1,IF($G178=AP$2,0,AP177)))</f>
        <v>0</v>
      </c>
      <c r="AQ178" s="8">
        <f ca="1">IF(AND($D177=Finals!$B$4,$D178=1,$G178=AQ$2),0,IF(AND($D177=Finals!$B$4,$D178=1),1,IF($G178=AQ$2,0,AQ177)))</f>
        <v>1</v>
      </c>
      <c r="AR178" s="8">
        <f ca="1">IF(AND($D177=Finals!$B$4,$D178=1,$G178=AR$2),0,IF(AND($D177=Finals!$B$4,$D178=1),1,IF($G178=AR$2,0,AR177)))</f>
        <v>1</v>
      </c>
      <c r="AS178" s="8">
        <f ca="1">IF(AND($D177=Finals!$B$4,$D178=1,$G178=AS$2),0,IF(AND($D177=Finals!$B$4,$D178=1),1,IF($G178=AS$2,0,AS177)))</f>
        <v>1</v>
      </c>
      <c r="AT178" s="8">
        <f ca="1">IF(AND($D177=Finals!$B$4,$D178=1,$G178=AT$2),0,IF(AND($D177=Finals!$B$4,$D178=1),1,IF($G178=AT$2,0,AT177)))</f>
        <v>1</v>
      </c>
      <c r="AU178" s="8">
        <f ca="1">IF(AND($D177=Finals!$B$4,$D178=1,$G178=AU$2),0,IF(AND($D177=Finals!$B$4,$D178=1),1,IF($G178=AU$2,0,AU177)))</f>
        <v>1</v>
      </c>
      <c r="AV178" s="8">
        <f ca="1">IF(AND($D177=Finals!$B$4,$D178=1,$G178=AV$2),0,IF(AND($D177=Finals!$B$4,$D178=1),1,IF($G178=AV$2,0,AV177)))</f>
        <v>1</v>
      </c>
      <c r="AW178" s="8">
        <f ca="1">IF(AND($D177=Finals!$B$4,$D178=1,$G178=AW$2),0,IF(AND($D177=Finals!$B$4,$D178=1),1,IF($G178=AW$2,0,AW177)))</f>
        <v>1</v>
      </c>
      <c r="AX178" s="8">
        <f ca="1">IF(AND($D177=Finals!$B$4,$D178=1,$G178=AX$2),0,IF(AND($D177=Finals!$B$4,$D178=1),1,IF($G178=AX$2,0,AX177)))</f>
        <v>1</v>
      </c>
      <c r="AY178" s="8">
        <f ca="1">IF(AND($D177=Finals!$B$4,$D178=1,$G178=AY$2),0,IF(AND($D177=Finals!$B$4,$D178=1),1,IF($G178=AY$2,0,AY177)))</f>
        <v>1</v>
      </c>
      <c r="AZ178" s="8">
        <f ca="1">IF(AND($D177=Finals!$B$4,$D178=1,$G178=AZ$2),0,IF(AND($D177=Finals!$B$4,$D178=1),1,IF($G178=AZ$2,0,AZ177)))</f>
        <v>0</v>
      </c>
      <c r="BA178" s="8">
        <f ca="1">IF(AND($D177=Finals!$B$4,$D178=1,$G178=BA$2),0,IF(AND($D177=Finals!$B$4,$D178=1),1,IF($G178=BA$2,0,BA177)))</f>
        <v>1</v>
      </c>
      <c r="BB178" s="8">
        <f ca="1">IF(AND($D177=Finals!$B$4,$D178=1,$G178=BB$2),0,IF(AND($D177=Finals!$B$4,$D178=1),1,IF($G178=BB$2,0,BB177)))</f>
        <v>1</v>
      </c>
      <c r="BC178" s="8">
        <f ca="1">IF(AND($D177=Finals!$B$4,$D178=1,$G178=BC$2),0,IF(AND($D177=Finals!$B$4,$D178=1),1,IF($G178=BC$2,0,BC177)))</f>
        <v>1</v>
      </c>
      <c r="BD178" s="8">
        <f ca="1">IF(AND($D177=Finals!$B$4,$D178=1,$G178=BD$2),0,IF(AND($D177=Finals!$B$4,$D178=1),1,IF($G178=BD$2,0,BD177)))</f>
        <v>1</v>
      </c>
      <c r="BE178" s="8">
        <f ca="1">IF(AND($D177=Finals!$B$4,$D178=1,$G178=BE$2),0,IF(AND($D177=Finals!$B$4,$D178=1),1,IF($G178=BE$2,0,BE177)))</f>
        <v>1</v>
      </c>
      <c r="BF178" s="4">
        <f ca="1">IF(AND($D177=Finals!$B$4,$D178=1,$G178=BF$2),0,IF(AND($D177=Finals!$B$4,$D178=1),1,IF($G178=BF$2,0,BF177)))</f>
        <v>1</v>
      </c>
      <c r="BG178">
        <f t="shared" ca="1" si="34"/>
        <v>33</v>
      </c>
      <c r="BP178">
        <v>1</v>
      </c>
      <c r="BQ178">
        <f t="shared" ref="BQ178:CZ178" ca="1" si="126">IF(V178=1,1+BP178,BP178)</f>
        <v>1</v>
      </c>
      <c r="BR178">
        <f t="shared" ca="1" si="126"/>
        <v>2</v>
      </c>
      <c r="BS178">
        <f t="shared" ca="1" si="126"/>
        <v>3</v>
      </c>
      <c r="BT178">
        <f t="shared" ca="1" si="126"/>
        <v>4</v>
      </c>
      <c r="BU178">
        <f t="shared" ca="1" si="126"/>
        <v>5</v>
      </c>
      <c r="BV178">
        <f t="shared" ca="1" si="126"/>
        <v>6</v>
      </c>
      <c r="BW178">
        <f t="shared" ca="1" si="126"/>
        <v>7</v>
      </c>
      <c r="BX178">
        <f t="shared" ca="1" si="126"/>
        <v>8</v>
      </c>
      <c r="BY178">
        <f t="shared" ca="1" si="126"/>
        <v>9</v>
      </c>
      <c r="BZ178">
        <f t="shared" ca="1" si="126"/>
        <v>10</v>
      </c>
      <c r="CA178">
        <f t="shared" ca="1" si="126"/>
        <v>10</v>
      </c>
      <c r="CB178">
        <f t="shared" ca="1" si="126"/>
        <v>11</v>
      </c>
      <c r="CC178">
        <f t="shared" ca="1" si="126"/>
        <v>12</v>
      </c>
      <c r="CD178">
        <f t="shared" ca="1" si="126"/>
        <v>13</v>
      </c>
      <c r="CE178">
        <f t="shared" ca="1" si="126"/>
        <v>14</v>
      </c>
      <c r="CF178">
        <f t="shared" ca="1" si="126"/>
        <v>15</v>
      </c>
      <c r="CG178">
        <f t="shared" ca="1" si="126"/>
        <v>16</v>
      </c>
      <c r="CH178">
        <f t="shared" ca="1" si="126"/>
        <v>17</v>
      </c>
      <c r="CI178">
        <f t="shared" ca="1" si="126"/>
        <v>18</v>
      </c>
      <c r="CJ178">
        <f t="shared" ca="1" si="126"/>
        <v>19</v>
      </c>
      <c r="CK178">
        <f t="shared" ca="1" si="126"/>
        <v>19</v>
      </c>
      <c r="CL178">
        <f t="shared" ca="1" si="126"/>
        <v>20</v>
      </c>
      <c r="CM178">
        <f t="shared" ca="1" si="126"/>
        <v>21</v>
      </c>
      <c r="CN178">
        <f t="shared" ca="1" si="126"/>
        <v>22</v>
      </c>
      <c r="CO178">
        <f t="shared" ca="1" si="126"/>
        <v>23</v>
      </c>
      <c r="CP178">
        <f t="shared" ca="1" si="126"/>
        <v>24</v>
      </c>
      <c r="CQ178">
        <f t="shared" ca="1" si="126"/>
        <v>25</v>
      </c>
      <c r="CR178">
        <f t="shared" ca="1" si="126"/>
        <v>26</v>
      </c>
      <c r="CS178">
        <f t="shared" ca="1" si="126"/>
        <v>27</v>
      </c>
      <c r="CT178">
        <f t="shared" ca="1" si="126"/>
        <v>28</v>
      </c>
      <c r="CU178">
        <f t="shared" ca="1" si="126"/>
        <v>28</v>
      </c>
      <c r="CV178">
        <f t="shared" ca="1" si="126"/>
        <v>29</v>
      </c>
      <c r="CW178">
        <f t="shared" ca="1" si="126"/>
        <v>30</v>
      </c>
      <c r="CX178">
        <f t="shared" ca="1" si="126"/>
        <v>31</v>
      </c>
      <c r="CY178">
        <f t="shared" ca="1" si="126"/>
        <v>32</v>
      </c>
      <c r="CZ178">
        <f t="shared" ca="1" si="126"/>
        <v>33</v>
      </c>
      <c r="DA178" s="5">
        <f t="shared" ca="1" si="10"/>
        <v>1</v>
      </c>
      <c r="DB178">
        <f t="shared" ref="DB178:EK178" ca="1" si="127">IF(DB$3&gt;$BG178,"",IF(OR(DA178=36,DA178=""),"",LOOKUP(DB$3,$BP178:$CZ178,$BP$3:$CZ$3)))</f>
        <v>2</v>
      </c>
      <c r="DC178">
        <f t="shared" ca="1" si="127"/>
        <v>3</v>
      </c>
      <c r="DD178">
        <f t="shared" ca="1" si="127"/>
        <v>4</v>
      </c>
      <c r="DE178">
        <f t="shared" ca="1" si="127"/>
        <v>5</v>
      </c>
      <c r="DF178">
        <f t="shared" ca="1" si="127"/>
        <v>6</v>
      </c>
      <c r="DG178">
        <f t="shared" ca="1" si="127"/>
        <v>7</v>
      </c>
      <c r="DH178">
        <f t="shared" ca="1" si="127"/>
        <v>8</v>
      </c>
      <c r="DI178">
        <f t="shared" ca="1" si="127"/>
        <v>9</v>
      </c>
      <c r="DJ178">
        <f t="shared" ca="1" si="127"/>
        <v>11</v>
      </c>
      <c r="DK178">
        <f t="shared" ca="1" si="127"/>
        <v>12</v>
      </c>
      <c r="DL178">
        <f t="shared" ca="1" si="127"/>
        <v>13</v>
      </c>
      <c r="DM178">
        <f t="shared" ca="1" si="127"/>
        <v>14</v>
      </c>
      <c r="DN178">
        <f t="shared" ca="1" si="127"/>
        <v>15</v>
      </c>
      <c r="DO178">
        <f t="shared" ca="1" si="127"/>
        <v>16</v>
      </c>
      <c r="DP178">
        <f t="shared" ca="1" si="127"/>
        <v>17</v>
      </c>
      <c r="DQ178">
        <f t="shared" ca="1" si="127"/>
        <v>18</v>
      </c>
      <c r="DR178">
        <f t="shared" ca="1" si="127"/>
        <v>19</v>
      </c>
      <c r="DS178">
        <f t="shared" ca="1" si="127"/>
        <v>21</v>
      </c>
      <c r="DT178">
        <f t="shared" ca="1" si="127"/>
        <v>22</v>
      </c>
      <c r="DU178">
        <f t="shared" ca="1" si="127"/>
        <v>23</v>
      </c>
      <c r="DV178">
        <f t="shared" ca="1" si="127"/>
        <v>24</v>
      </c>
      <c r="DW178">
        <f t="shared" ca="1" si="127"/>
        <v>25</v>
      </c>
      <c r="DX178">
        <f t="shared" ca="1" si="127"/>
        <v>26</v>
      </c>
      <c r="DY178">
        <f t="shared" ca="1" si="127"/>
        <v>27</v>
      </c>
      <c r="DZ178">
        <f t="shared" ca="1" si="127"/>
        <v>28</v>
      </c>
      <c r="EA178">
        <f t="shared" ca="1" si="127"/>
        <v>29</v>
      </c>
      <c r="EB178">
        <f t="shared" ca="1" si="127"/>
        <v>31</v>
      </c>
      <c r="EC178">
        <f t="shared" ca="1" si="127"/>
        <v>32</v>
      </c>
      <c r="ED178">
        <f t="shared" ca="1" si="127"/>
        <v>33</v>
      </c>
      <c r="EE178">
        <f t="shared" ca="1" si="127"/>
        <v>34</v>
      </c>
      <c r="EF178">
        <f t="shared" ca="1" si="127"/>
        <v>35</v>
      </c>
      <c r="EG178">
        <f t="shared" ca="1" si="127"/>
        <v>36</v>
      </c>
      <c r="EH178" t="str">
        <f t="shared" ca="1" si="127"/>
        <v/>
      </c>
      <c r="EI178" t="str">
        <f t="shared" ca="1" si="127"/>
        <v/>
      </c>
      <c r="EJ178" t="str">
        <f t="shared" ca="1" si="127"/>
        <v/>
      </c>
      <c r="EK178" t="str">
        <f t="shared" ca="1" si="127"/>
        <v/>
      </c>
      <c r="EL178" t="str">
        <f ca="1">IF(I178=1,Finals!I183,"")</f>
        <v/>
      </c>
    </row>
    <row r="179" spans="3:142" x14ac:dyDescent="0.25">
      <c r="C179">
        <v>176</v>
      </c>
      <c r="D179">
        <f ca="1">IF(AND(Finals!K183&gt;Finals!K182,Finals!B$3="Yes"),1,IF(AND(I178=1,Finals!B$2="Yes"),1,IF(AND(E178=Finals!B$5,Calc!D178&gt;=Finals!B$4),1,IF(AND(D178=Finals!B$4,E178&lt;Finals!B$5),D178,1+D178))))</f>
        <v>8</v>
      </c>
      <c r="E179">
        <f ca="1">IF(E178=Finals!B$5,1,IF(AND(I178=1,Finals!B$2="Yes"),1,IF(D178&lt;Finals!B$4,1,Calc!E178+1)))</f>
        <v>1</v>
      </c>
      <c r="F179">
        <f>Finals!D184</f>
        <v>0</v>
      </c>
      <c r="G179">
        <f t="shared" si="32"/>
        <v>0</v>
      </c>
      <c r="H179" t="str">
        <f ca="1">IF(AND(Finals!K183&gt;Finals!K182,Finals!B$3="Yes"),"",IF(AND(I178=1,Finals!B$2="Yes"),"",IF(D178&lt;&gt;Finals!B$4,"",1)))</f>
        <v/>
      </c>
      <c r="I179" t="str">
        <f t="shared" ca="1" si="33"/>
        <v/>
      </c>
      <c r="J179">
        <f ca="1">IF(I179=-1,-BG178,IF(I179=1,36-BG178,0))</f>
        <v>0</v>
      </c>
      <c r="K179">
        <f t="shared" ca="1" si="37"/>
        <v>-1332</v>
      </c>
      <c r="L179">
        <f ca="1">IF(AND($D178=0,$G179=L$3),1,IF($D178=0,0,IF($G179=L$3,1,L178)))</f>
        <v>1</v>
      </c>
      <c r="M179">
        <f ca="1">IF(AND($D178=0,$G179=M$3),1,IF($D178=0,0,IF($G179=M$3,1,M178)))</f>
        <v>1</v>
      </c>
      <c r="N179">
        <f ca="1">IF(AND($D178=0,$G179=N$3),1,IF($D178=0,0,IF($G179=N$3,1,N178)))</f>
        <v>0</v>
      </c>
      <c r="O179">
        <f ca="1">IF(AND($D178=0,$G179=O$3),1,IF($D178=0,0,IF($G179=O$3,1,O178)))</f>
        <v>0</v>
      </c>
      <c r="P179">
        <f ca="1">IF(AND($D178=0,$G179=P$3),1,IF($D178=0,0,IF($G179=P$3,1,P178)))</f>
        <v>1</v>
      </c>
      <c r="Q179">
        <f ca="1">IF(AND($D178=0,$G179=Q$3),1,IF($D178=0,0,IF($G179=Q$3,1,Q178)))</f>
        <v>0</v>
      </c>
      <c r="R179">
        <f ca="1">IF(AND($D178=0,$G179=R$3),1,IF($D178=0,0,IF($G179=R$3,1,R178)))</f>
        <v>1</v>
      </c>
      <c r="S179">
        <f ca="1">IF(AND($D178=0,$G179=S$3),1,IF($D178=0,0,IF($G179=S$3,1,S178)))</f>
        <v>1</v>
      </c>
      <c r="T179">
        <f ca="1">IF(AND($D178=0,$G179=T$3),1,IF($D178=0,0,IF($G179=T$3,1,T178)))</f>
        <v>0</v>
      </c>
      <c r="U179">
        <f ca="1">IF(AND($D178=0,$G179=U$3),1,IF($D178=0,0,IF($G179=U$3,1,U178)))</f>
        <v>1</v>
      </c>
      <c r="V179" s="5">
        <f ca="1">IF(AND($D178=Finals!$B$4,$D179=1,$G179=V$2),0,IF(AND($D178=Finals!$B$4,$D179=1),1,IF($G179=V$2,0,V178)))</f>
        <v>0</v>
      </c>
      <c r="W179" s="8">
        <f ca="1">IF(AND($D178=Finals!$B$4,$D179=1,$G179=W$2),0,IF(AND($D178=Finals!$B$4,$D179=1),1,IF($G179=W$2,0,W178)))</f>
        <v>1</v>
      </c>
      <c r="X179" s="8">
        <f ca="1">IF(AND($D178=Finals!$B$4,$D179=1,$G179=X$2),0,IF(AND($D178=Finals!$B$4,$D179=1),1,IF($G179=X$2,0,X178)))</f>
        <v>1</v>
      </c>
      <c r="Y179" s="8">
        <f ca="1">IF(AND($D178=Finals!$B$4,$D179=1,$G179=Y$2),0,IF(AND($D178=Finals!$B$4,$D179=1),1,IF($G179=Y$2,0,Y178)))</f>
        <v>1</v>
      </c>
      <c r="Z179" s="8">
        <f ca="1">IF(AND($D178=Finals!$B$4,$D179=1,$G179=Z$2),0,IF(AND($D178=Finals!$B$4,$D179=1),1,IF($G179=Z$2,0,Z178)))</f>
        <v>1</v>
      </c>
      <c r="AA179" s="8">
        <f ca="1">IF(AND($D178=Finals!$B$4,$D179=1,$G179=AA$2),0,IF(AND($D178=Finals!$B$4,$D179=1),1,IF($G179=AA$2,0,AA178)))</f>
        <v>1</v>
      </c>
      <c r="AB179" s="8">
        <f ca="1">IF(AND($D178=Finals!$B$4,$D179=1,$G179=AB$2),0,IF(AND($D178=Finals!$B$4,$D179=1),1,IF($G179=AB$2,0,AB178)))</f>
        <v>1</v>
      </c>
      <c r="AC179" s="8">
        <f ca="1">IF(AND($D178=Finals!$B$4,$D179=1,$G179=AC$2),0,IF(AND($D178=Finals!$B$4,$D179=1),1,IF($G179=AC$2,0,AC178)))</f>
        <v>1</v>
      </c>
      <c r="AD179" s="8">
        <f ca="1">IF(AND($D178=Finals!$B$4,$D179=1,$G179=AD$2),0,IF(AND($D178=Finals!$B$4,$D179=1),1,IF($G179=AD$2,0,AD178)))</f>
        <v>1</v>
      </c>
      <c r="AE179" s="8">
        <f ca="1">IF(AND($D178=Finals!$B$4,$D179=1,$G179=AE$2),0,IF(AND($D178=Finals!$B$4,$D179=1),1,IF($G179=AE$2,0,AE178)))</f>
        <v>1</v>
      </c>
      <c r="AF179" s="8">
        <f ca="1">IF(AND($D178=Finals!$B$4,$D179=1,$G179=AF$2),0,IF(AND($D178=Finals!$B$4,$D179=1),1,IF($G179=AF$2,0,AF178)))</f>
        <v>0</v>
      </c>
      <c r="AG179" s="8">
        <f ca="1">IF(AND($D178=Finals!$B$4,$D179=1,$G179=AG$2),0,IF(AND($D178=Finals!$B$4,$D179=1),1,IF($G179=AG$2,0,AG178)))</f>
        <v>1</v>
      </c>
      <c r="AH179" s="8">
        <f ca="1">IF(AND($D178=Finals!$B$4,$D179=1,$G179=AH$2),0,IF(AND($D178=Finals!$B$4,$D179=1),1,IF($G179=AH$2,0,AH178)))</f>
        <v>1</v>
      </c>
      <c r="AI179" s="8">
        <f ca="1">IF(AND($D178=Finals!$B$4,$D179=1,$G179=AI$2),0,IF(AND($D178=Finals!$B$4,$D179=1),1,IF($G179=AI$2,0,AI178)))</f>
        <v>1</v>
      </c>
      <c r="AJ179" s="8">
        <f ca="1">IF(AND($D178=Finals!$B$4,$D179=1,$G179=AJ$2),0,IF(AND($D178=Finals!$B$4,$D179=1),1,IF($G179=AJ$2,0,AJ178)))</f>
        <v>1</v>
      </c>
      <c r="AK179" s="8">
        <f ca="1">IF(AND($D178=Finals!$B$4,$D179=1,$G179=AK$2),0,IF(AND($D178=Finals!$B$4,$D179=1),1,IF($G179=AK$2,0,AK178)))</f>
        <v>1</v>
      </c>
      <c r="AL179" s="8">
        <f ca="1">IF(AND($D178=Finals!$B$4,$D179=1,$G179=AL$2),0,IF(AND($D178=Finals!$B$4,$D179=1),1,IF($G179=AL$2,0,AL178)))</f>
        <v>1</v>
      </c>
      <c r="AM179" s="8">
        <f ca="1">IF(AND($D178=Finals!$B$4,$D179=1,$G179=AM$2),0,IF(AND($D178=Finals!$B$4,$D179=1),1,IF($G179=AM$2,0,AM178)))</f>
        <v>1</v>
      </c>
      <c r="AN179" s="8">
        <f ca="1">IF(AND($D178=Finals!$B$4,$D179=1,$G179=AN$2),0,IF(AND($D178=Finals!$B$4,$D179=1),1,IF($G179=AN$2,0,AN178)))</f>
        <v>1</v>
      </c>
      <c r="AO179" s="8">
        <f ca="1">IF(AND($D178=Finals!$B$4,$D179=1,$G179=AO$2),0,IF(AND($D178=Finals!$B$4,$D179=1),1,IF($G179=AO$2,0,AO178)))</f>
        <v>1</v>
      </c>
      <c r="AP179" s="8">
        <f ca="1">IF(AND($D178=Finals!$B$4,$D179=1,$G179=AP$2),0,IF(AND($D178=Finals!$B$4,$D179=1),1,IF($G179=AP$2,0,AP178)))</f>
        <v>0</v>
      </c>
      <c r="AQ179" s="8">
        <f ca="1">IF(AND($D178=Finals!$B$4,$D179=1,$G179=AQ$2),0,IF(AND($D178=Finals!$B$4,$D179=1),1,IF($G179=AQ$2,0,AQ178)))</f>
        <v>1</v>
      </c>
      <c r="AR179" s="8">
        <f ca="1">IF(AND($D178=Finals!$B$4,$D179=1,$G179=AR$2),0,IF(AND($D178=Finals!$B$4,$D179=1),1,IF($G179=AR$2,0,AR178)))</f>
        <v>1</v>
      </c>
      <c r="AS179" s="8">
        <f ca="1">IF(AND($D178=Finals!$B$4,$D179=1,$G179=AS$2),0,IF(AND($D178=Finals!$B$4,$D179=1),1,IF($G179=AS$2,0,AS178)))</f>
        <v>1</v>
      </c>
      <c r="AT179" s="8">
        <f ca="1">IF(AND($D178=Finals!$B$4,$D179=1,$G179=AT$2),0,IF(AND($D178=Finals!$B$4,$D179=1),1,IF($G179=AT$2,0,AT178)))</f>
        <v>1</v>
      </c>
      <c r="AU179" s="8">
        <f ca="1">IF(AND($D178=Finals!$B$4,$D179=1,$G179=AU$2),0,IF(AND($D178=Finals!$B$4,$D179=1),1,IF($G179=AU$2,0,AU178)))</f>
        <v>1</v>
      </c>
      <c r="AV179" s="8">
        <f ca="1">IF(AND($D178=Finals!$B$4,$D179=1,$G179=AV$2),0,IF(AND($D178=Finals!$B$4,$D179=1),1,IF($G179=AV$2,0,AV178)))</f>
        <v>1</v>
      </c>
      <c r="AW179" s="8">
        <f ca="1">IF(AND($D178=Finals!$B$4,$D179=1,$G179=AW$2),0,IF(AND($D178=Finals!$B$4,$D179=1),1,IF($G179=AW$2,0,AW178)))</f>
        <v>1</v>
      </c>
      <c r="AX179" s="8">
        <f ca="1">IF(AND($D178=Finals!$B$4,$D179=1,$G179=AX$2),0,IF(AND($D178=Finals!$B$4,$D179=1),1,IF($G179=AX$2,0,AX178)))</f>
        <v>1</v>
      </c>
      <c r="AY179" s="8">
        <f ca="1">IF(AND($D178=Finals!$B$4,$D179=1,$G179=AY$2),0,IF(AND($D178=Finals!$B$4,$D179=1),1,IF($G179=AY$2,0,AY178)))</f>
        <v>1</v>
      </c>
      <c r="AZ179" s="8">
        <f ca="1">IF(AND($D178=Finals!$B$4,$D179=1,$G179=AZ$2),0,IF(AND($D178=Finals!$B$4,$D179=1),1,IF($G179=AZ$2,0,AZ178)))</f>
        <v>0</v>
      </c>
      <c r="BA179" s="8">
        <f ca="1">IF(AND($D178=Finals!$B$4,$D179=1,$G179=BA$2),0,IF(AND($D178=Finals!$B$4,$D179=1),1,IF($G179=BA$2,0,BA178)))</f>
        <v>1</v>
      </c>
      <c r="BB179" s="8">
        <f ca="1">IF(AND($D178=Finals!$B$4,$D179=1,$G179=BB$2),0,IF(AND($D178=Finals!$B$4,$D179=1),1,IF($G179=BB$2,0,BB178)))</f>
        <v>1</v>
      </c>
      <c r="BC179" s="8">
        <f ca="1">IF(AND($D178=Finals!$B$4,$D179=1,$G179=BC$2),0,IF(AND($D178=Finals!$B$4,$D179=1),1,IF($G179=BC$2,0,BC178)))</f>
        <v>1</v>
      </c>
      <c r="BD179" s="8">
        <f ca="1">IF(AND($D178=Finals!$B$4,$D179=1,$G179=BD$2),0,IF(AND($D178=Finals!$B$4,$D179=1),1,IF($G179=BD$2,0,BD178)))</f>
        <v>1</v>
      </c>
      <c r="BE179" s="8">
        <f ca="1">IF(AND($D178=Finals!$B$4,$D179=1,$G179=BE$2),0,IF(AND($D178=Finals!$B$4,$D179=1),1,IF($G179=BE$2,0,BE178)))</f>
        <v>1</v>
      </c>
      <c r="BF179" s="4">
        <f ca="1">IF(AND($D178=Finals!$B$4,$D179=1,$G179=BF$2),0,IF(AND($D178=Finals!$B$4,$D179=1),1,IF($G179=BF$2,0,BF178)))</f>
        <v>1</v>
      </c>
      <c r="BG179">
        <f t="shared" ca="1" si="34"/>
        <v>33</v>
      </c>
      <c r="BP179">
        <v>1</v>
      </c>
      <c r="BQ179">
        <f t="shared" ref="BQ179:CZ179" ca="1" si="128">IF(V179=1,1+BP179,BP179)</f>
        <v>1</v>
      </c>
      <c r="BR179">
        <f t="shared" ca="1" si="128"/>
        <v>2</v>
      </c>
      <c r="BS179">
        <f t="shared" ca="1" si="128"/>
        <v>3</v>
      </c>
      <c r="BT179">
        <f t="shared" ca="1" si="128"/>
        <v>4</v>
      </c>
      <c r="BU179">
        <f t="shared" ca="1" si="128"/>
        <v>5</v>
      </c>
      <c r="BV179">
        <f t="shared" ca="1" si="128"/>
        <v>6</v>
      </c>
      <c r="BW179">
        <f t="shared" ca="1" si="128"/>
        <v>7</v>
      </c>
      <c r="BX179">
        <f t="shared" ca="1" si="128"/>
        <v>8</v>
      </c>
      <c r="BY179">
        <f t="shared" ca="1" si="128"/>
        <v>9</v>
      </c>
      <c r="BZ179">
        <f t="shared" ca="1" si="128"/>
        <v>10</v>
      </c>
      <c r="CA179">
        <f t="shared" ca="1" si="128"/>
        <v>10</v>
      </c>
      <c r="CB179">
        <f t="shared" ca="1" si="128"/>
        <v>11</v>
      </c>
      <c r="CC179">
        <f t="shared" ca="1" si="128"/>
        <v>12</v>
      </c>
      <c r="CD179">
        <f t="shared" ca="1" si="128"/>
        <v>13</v>
      </c>
      <c r="CE179">
        <f t="shared" ca="1" si="128"/>
        <v>14</v>
      </c>
      <c r="CF179">
        <f t="shared" ca="1" si="128"/>
        <v>15</v>
      </c>
      <c r="CG179">
        <f t="shared" ca="1" si="128"/>
        <v>16</v>
      </c>
      <c r="CH179">
        <f t="shared" ca="1" si="128"/>
        <v>17</v>
      </c>
      <c r="CI179">
        <f t="shared" ca="1" si="128"/>
        <v>18</v>
      </c>
      <c r="CJ179">
        <f t="shared" ca="1" si="128"/>
        <v>19</v>
      </c>
      <c r="CK179">
        <f t="shared" ca="1" si="128"/>
        <v>19</v>
      </c>
      <c r="CL179">
        <f t="shared" ca="1" si="128"/>
        <v>20</v>
      </c>
      <c r="CM179">
        <f t="shared" ca="1" si="128"/>
        <v>21</v>
      </c>
      <c r="CN179">
        <f t="shared" ca="1" si="128"/>
        <v>22</v>
      </c>
      <c r="CO179">
        <f t="shared" ca="1" si="128"/>
        <v>23</v>
      </c>
      <c r="CP179">
        <f t="shared" ca="1" si="128"/>
        <v>24</v>
      </c>
      <c r="CQ179">
        <f t="shared" ca="1" si="128"/>
        <v>25</v>
      </c>
      <c r="CR179">
        <f t="shared" ca="1" si="128"/>
        <v>26</v>
      </c>
      <c r="CS179">
        <f t="shared" ca="1" si="128"/>
        <v>27</v>
      </c>
      <c r="CT179">
        <f t="shared" ca="1" si="128"/>
        <v>28</v>
      </c>
      <c r="CU179">
        <f t="shared" ca="1" si="128"/>
        <v>28</v>
      </c>
      <c r="CV179">
        <f t="shared" ca="1" si="128"/>
        <v>29</v>
      </c>
      <c r="CW179">
        <f t="shared" ca="1" si="128"/>
        <v>30</v>
      </c>
      <c r="CX179">
        <f t="shared" ca="1" si="128"/>
        <v>31</v>
      </c>
      <c r="CY179">
        <f t="shared" ca="1" si="128"/>
        <v>32</v>
      </c>
      <c r="CZ179">
        <f t="shared" ca="1" si="128"/>
        <v>33</v>
      </c>
      <c r="DA179" s="5">
        <f t="shared" ca="1" si="10"/>
        <v>1</v>
      </c>
      <c r="DB179">
        <f t="shared" ref="DB179:EK179" ca="1" si="129">IF(DB$3&gt;$BG179,"",IF(OR(DA179=36,DA179=""),"",LOOKUP(DB$3,$BP179:$CZ179,$BP$3:$CZ$3)))</f>
        <v>2</v>
      </c>
      <c r="DC179">
        <f t="shared" ca="1" si="129"/>
        <v>3</v>
      </c>
      <c r="DD179">
        <f t="shared" ca="1" si="129"/>
        <v>4</v>
      </c>
      <c r="DE179">
        <f t="shared" ca="1" si="129"/>
        <v>5</v>
      </c>
      <c r="DF179">
        <f t="shared" ca="1" si="129"/>
        <v>6</v>
      </c>
      <c r="DG179">
        <f t="shared" ca="1" si="129"/>
        <v>7</v>
      </c>
      <c r="DH179">
        <f t="shared" ca="1" si="129"/>
        <v>8</v>
      </c>
      <c r="DI179">
        <f t="shared" ca="1" si="129"/>
        <v>9</v>
      </c>
      <c r="DJ179">
        <f t="shared" ca="1" si="129"/>
        <v>11</v>
      </c>
      <c r="DK179">
        <f t="shared" ca="1" si="129"/>
        <v>12</v>
      </c>
      <c r="DL179">
        <f t="shared" ca="1" si="129"/>
        <v>13</v>
      </c>
      <c r="DM179">
        <f t="shared" ca="1" si="129"/>
        <v>14</v>
      </c>
      <c r="DN179">
        <f t="shared" ca="1" si="129"/>
        <v>15</v>
      </c>
      <c r="DO179">
        <f t="shared" ca="1" si="129"/>
        <v>16</v>
      </c>
      <c r="DP179">
        <f t="shared" ca="1" si="129"/>
        <v>17</v>
      </c>
      <c r="DQ179">
        <f t="shared" ca="1" si="129"/>
        <v>18</v>
      </c>
      <c r="DR179">
        <f t="shared" ca="1" si="129"/>
        <v>19</v>
      </c>
      <c r="DS179">
        <f t="shared" ca="1" si="129"/>
        <v>21</v>
      </c>
      <c r="DT179">
        <f t="shared" ca="1" si="129"/>
        <v>22</v>
      </c>
      <c r="DU179">
        <f t="shared" ca="1" si="129"/>
        <v>23</v>
      </c>
      <c r="DV179">
        <f t="shared" ca="1" si="129"/>
        <v>24</v>
      </c>
      <c r="DW179">
        <f t="shared" ca="1" si="129"/>
        <v>25</v>
      </c>
      <c r="DX179">
        <f t="shared" ca="1" si="129"/>
        <v>26</v>
      </c>
      <c r="DY179">
        <f t="shared" ca="1" si="129"/>
        <v>27</v>
      </c>
      <c r="DZ179">
        <f t="shared" ca="1" si="129"/>
        <v>28</v>
      </c>
      <c r="EA179">
        <f t="shared" ca="1" si="129"/>
        <v>29</v>
      </c>
      <c r="EB179">
        <f t="shared" ca="1" si="129"/>
        <v>31</v>
      </c>
      <c r="EC179">
        <f t="shared" ca="1" si="129"/>
        <v>32</v>
      </c>
      <c r="ED179">
        <f t="shared" ca="1" si="129"/>
        <v>33</v>
      </c>
      <c r="EE179">
        <f t="shared" ca="1" si="129"/>
        <v>34</v>
      </c>
      <c r="EF179">
        <f t="shared" ca="1" si="129"/>
        <v>35</v>
      </c>
      <c r="EG179">
        <f t="shared" ca="1" si="129"/>
        <v>36</v>
      </c>
      <c r="EH179" t="str">
        <f t="shared" ca="1" si="129"/>
        <v/>
      </c>
      <c r="EI179" t="str">
        <f t="shared" ca="1" si="129"/>
        <v/>
      </c>
      <c r="EJ179" t="str">
        <f t="shared" ca="1" si="129"/>
        <v/>
      </c>
      <c r="EK179" t="str">
        <f t="shared" ca="1" si="129"/>
        <v/>
      </c>
      <c r="EL179" t="str">
        <f ca="1">IF(I179=1,Finals!I184,"")</f>
        <v/>
      </c>
    </row>
    <row r="180" spans="3:142" x14ac:dyDescent="0.25">
      <c r="C180">
        <v>177</v>
      </c>
      <c r="D180">
        <f ca="1">IF(AND(Finals!K184&gt;Finals!K183,Finals!B$3="Yes"),1,IF(AND(I179=1,Finals!B$2="Yes"),1,IF(AND(E179=Finals!B$5,Calc!D179&gt;=Finals!B$4),1,IF(AND(D179=Finals!B$4,E179&lt;Finals!B$5),D179,1+D179))))</f>
        <v>9</v>
      </c>
      <c r="E180">
        <f ca="1">IF(E179=Finals!B$5,1,IF(AND(I179=1,Finals!B$2="Yes"),1,IF(D179&lt;Finals!B$4,1,Calc!E179+1)))</f>
        <v>1</v>
      </c>
      <c r="F180">
        <f>Finals!D185</f>
        <v>0</v>
      </c>
      <c r="G180">
        <f t="shared" si="32"/>
        <v>0</v>
      </c>
      <c r="H180" t="str">
        <f ca="1">IF(AND(Finals!K184&gt;Finals!K183,Finals!B$3="Yes"),"",IF(AND(I179=1,Finals!B$2="Yes"),"",IF(D179&lt;&gt;Finals!B$4,"",1)))</f>
        <v/>
      </c>
      <c r="I180" t="str">
        <f t="shared" ca="1" si="33"/>
        <v/>
      </c>
      <c r="J180">
        <f ca="1">IF(I180=-1,-BG179,IF(I180=1,36-BG179,0))</f>
        <v>0</v>
      </c>
      <c r="K180">
        <f t="shared" ca="1" si="37"/>
        <v>-1332</v>
      </c>
      <c r="L180">
        <f ca="1">IF(AND($D179=0,$G180=L$3),1,IF($D179=0,0,IF($G180=L$3,1,L179)))</f>
        <v>1</v>
      </c>
      <c r="M180">
        <f ca="1">IF(AND($D179=0,$G180=M$3),1,IF($D179=0,0,IF($G180=M$3,1,M179)))</f>
        <v>1</v>
      </c>
      <c r="N180">
        <f ca="1">IF(AND($D179=0,$G180=N$3),1,IF($D179=0,0,IF($G180=N$3,1,N179)))</f>
        <v>0</v>
      </c>
      <c r="O180">
        <f ca="1">IF(AND($D179=0,$G180=O$3),1,IF($D179=0,0,IF($G180=O$3,1,O179)))</f>
        <v>0</v>
      </c>
      <c r="P180">
        <f ca="1">IF(AND($D179=0,$G180=P$3),1,IF($D179=0,0,IF($G180=P$3,1,P179)))</f>
        <v>1</v>
      </c>
      <c r="Q180">
        <f ca="1">IF(AND($D179=0,$G180=Q$3),1,IF($D179=0,0,IF($G180=Q$3,1,Q179)))</f>
        <v>0</v>
      </c>
      <c r="R180">
        <f ca="1">IF(AND($D179=0,$G180=R$3),1,IF($D179=0,0,IF($G180=R$3,1,R179)))</f>
        <v>1</v>
      </c>
      <c r="S180">
        <f ca="1">IF(AND($D179=0,$G180=S$3),1,IF($D179=0,0,IF($G180=S$3,1,S179)))</f>
        <v>1</v>
      </c>
      <c r="T180">
        <f ca="1">IF(AND($D179=0,$G180=T$3),1,IF($D179=0,0,IF($G180=T$3,1,T179)))</f>
        <v>0</v>
      </c>
      <c r="U180">
        <f ca="1">IF(AND($D179=0,$G180=U$3),1,IF($D179=0,0,IF($G180=U$3,1,U179)))</f>
        <v>1</v>
      </c>
      <c r="V180" s="5">
        <f ca="1">IF(AND($D179=Finals!$B$4,$D180=1,$G180=V$2),0,IF(AND($D179=Finals!$B$4,$D180=1),1,IF($G180=V$2,0,V179)))</f>
        <v>0</v>
      </c>
      <c r="W180" s="8">
        <f ca="1">IF(AND($D179=Finals!$B$4,$D180=1,$G180=W$2),0,IF(AND($D179=Finals!$B$4,$D180=1),1,IF($G180=W$2,0,W179)))</f>
        <v>1</v>
      </c>
      <c r="X180" s="8">
        <f ca="1">IF(AND($D179=Finals!$B$4,$D180=1,$G180=X$2),0,IF(AND($D179=Finals!$B$4,$D180=1),1,IF($G180=X$2,0,X179)))</f>
        <v>1</v>
      </c>
      <c r="Y180" s="8">
        <f ca="1">IF(AND($D179=Finals!$B$4,$D180=1,$G180=Y$2),0,IF(AND($D179=Finals!$B$4,$D180=1),1,IF($G180=Y$2,0,Y179)))</f>
        <v>1</v>
      </c>
      <c r="Z180" s="8">
        <f ca="1">IF(AND($D179=Finals!$B$4,$D180=1,$G180=Z$2),0,IF(AND($D179=Finals!$B$4,$D180=1),1,IF($G180=Z$2,0,Z179)))</f>
        <v>1</v>
      </c>
      <c r="AA180" s="8">
        <f ca="1">IF(AND($D179=Finals!$B$4,$D180=1,$G180=AA$2),0,IF(AND($D179=Finals!$B$4,$D180=1),1,IF($G180=AA$2,0,AA179)))</f>
        <v>1</v>
      </c>
      <c r="AB180" s="8">
        <f ca="1">IF(AND($D179=Finals!$B$4,$D180=1,$G180=AB$2),0,IF(AND($D179=Finals!$B$4,$D180=1),1,IF($G180=AB$2,0,AB179)))</f>
        <v>1</v>
      </c>
      <c r="AC180" s="8">
        <f ca="1">IF(AND($D179=Finals!$B$4,$D180=1,$G180=AC$2),0,IF(AND($D179=Finals!$B$4,$D180=1),1,IF($G180=AC$2,0,AC179)))</f>
        <v>1</v>
      </c>
      <c r="AD180" s="8">
        <f ca="1">IF(AND($D179=Finals!$B$4,$D180=1,$G180=AD$2),0,IF(AND($D179=Finals!$B$4,$D180=1),1,IF($G180=AD$2,0,AD179)))</f>
        <v>1</v>
      </c>
      <c r="AE180" s="8">
        <f ca="1">IF(AND($D179=Finals!$B$4,$D180=1,$G180=AE$2),0,IF(AND($D179=Finals!$B$4,$D180=1),1,IF($G180=AE$2,0,AE179)))</f>
        <v>1</v>
      </c>
      <c r="AF180" s="8">
        <f ca="1">IF(AND($D179=Finals!$B$4,$D180=1,$G180=AF$2),0,IF(AND($D179=Finals!$B$4,$D180=1),1,IF($G180=AF$2,0,AF179)))</f>
        <v>0</v>
      </c>
      <c r="AG180" s="8">
        <f ca="1">IF(AND($D179=Finals!$B$4,$D180=1,$G180=AG$2),0,IF(AND($D179=Finals!$B$4,$D180=1),1,IF($G180=AG$2,0,AG179)))</f>
        <v>1</v>
      </c>
      <c r="AH180" s="8">
        <f ca="1">IF(AND($D179=Finals!$B$4,$D180=1,$G180=AH$2),0,IF(AND($D179=Finals!$B$4,$D180=1),1,IF($G180=AH$2,0,AH179)))</f>
        <v>1</v>
      </c>
      <c r="AI180" s="8">
        <f ca="1">IF(AND($D179=Finals!$B$4,$D180=1,$G180=AI$2),0,IF(AND($D179=Finals!$B$4,$D180=1),1,IF($G180=AI$2,0,AI179)))</f>
        <v>1</v>
      </c>
      <c r="AJ180" s="8">
        <f ca="1">IF(AND($D179=Finals!$B$4,$D180=1,$G180=AJ$2),0,IF(AND($D179=Finals!$B$4,$D180=1),1,IF($G180=AJ$2,0,AJ179)))</f>
        <v>1</v>
      </c>
      <c r="AK180" s="8">
        <f ca="1">IF(AND($D179=Finals!$B$4,$D180=1,$G180=AK$2),0,IF(AND($D179=Finals!$B$4,$D180=1),1,IF($G180=AK$2,0,AK179)))</f>
        <v>1</v>
      </c>
      <c r="AL180" s="8">
        <f ca="1">IF(AND($D179=Finals!$B$4,$D180=1,$G180=AL$2),0,IF(AND($D179=Finals!$B$4,$D180=1),1,IF($G180=AL$2,0,AL179)))</f>
        <v>1</v>
      </c>
      <c r="AM180" s="8">
        <f ca="1">IF(AND($D179=Finals!$B$4,$D180=1,$G180=AM$2),0,IF(AND($D179=Finals!$B$4,$D180=1),1,IF($G180=AM$2,0,AM179)))</f>
        <v>1</v>
      </c>
      <c r="AN180" s="8">
        <f ca="1">IF(AND($D179=Finals!$B$4,$D180=1,$G180=AN$2),0,IF(AND($D179=Finals!$B$4,$D180=1),1,IF($G180=AN$2,0,AN179)))</f>
        <v>1</v>
      </c>
      <c r="AO180" s="8">
        <f ca="1">IF(AND($D179=Finals!$B$4,$D180=1,$G180=AO$2),0,IF(AND($D179=Finals!$B$4,$D180=1),1,IF($G180=AO$2,0,AO179)))</f>
        <v>1</v>
      </c>
      <c r="AP180" s="8">
        <f ca="1">IF(AND($D179=Finals!$B$4,$D180=1,$G180=AP$2),0,IF(AND($D179=Finals!$B$4,$D180=1),1,IF($G180=AP$2,0,AP179)))</f>
        <v>0</v>
      </c>
      <c r="AQ180" s="8">
        <f ca="1">IF(AND($D179=Finals!$B$4,$D180=1,$G180=AQ$2),0,IF(AND($D179=Finals!$B$4,$D180=1),1,IF($G180=AQ$2,0,AQ179)))</f>
        <v>1</v>
      </c>
      <c r="AR180" s="8">
        <f ca="1">IF(AND($D179=Finals!$B$4,$D180=1,$G180=AR$2),0,IF(AND($D179=Finals!$B$4,$D180=1),1,IF($G180=AR$2,0,AR179)))</f>
        <v>1</v>
      </c>
      <c r="AS180" s="8">
        <f ca="1">IF(AND($D179=Finals!$B$4,$D180=1,$G180=AS$2),0,IF(AND($D179=Finals!$B$4,$D180=1),1,IF($G180=AS$2,0,AS179)))</f>
        <v>1</v>
      </c>
      <c r="AT180" s="8">
        <f ca="1">IF(AND($D179=Finals!$B$4,$D180=1,$G180=AT$2),0,IF(AND($D179=Finals!$B$4,$D180=1),1,IF($G180=AT$2,0,AT179)))</f>
        <v>1</v>
      </c>
      <c r="AU180" s="8">
        <f ca="1">IF(AND($D179=Finals!$B$4,$D180=1,$G180=AU$2),0,IF(AND($D179=Finals!$B$4,$D180=1),1,IF($G180=AU$2,0,AU179)))</f>
        <v>1</v>
      </c>
      <c r="AV180" s="8">
        <f ca="1">IF(AND($D179=Finals!$B$4,$D180=1,$G180=AV$2),0,IF(AND($D179=Finals!$B$4,$D180=1),1,IF($G180=AV$2,0,AV179)))</f>
        <v>1</v>
      </c>
      <c r="AW180" s="8">
        <f ca="1">IF(AND($D179=Finals!$B$4,$D180=1,$G180=AW$2),0,IF(AND($D179=Finals!$B$4,$D180=1),1,IF($G180=AW$2,0,AW179)))</f>
        <v>1</v>
      </c>
      <c r="AX180" s="8">
        <f ca="1">IF(AND($D179=Finals!$B$4,$D180=1,$G180=AX$2),0,IF(AND($D179=Finals!$B$4,$D180=1),1,IF($G180=AX$2,0,AX179)))</f>
        <v>1</v>
      </c>
      <c r="AY180" s="8">
        <f ca="1">IF(AND($D179=Finals!$B$4,$D180=1,$G180=AY$2),0,IF(AND($D179=Finals!$B$4,$D180=1),1,IF($G180=AY$2,0,AY179)))</f>
        <v>1</v>
      </c>
      <c r="AZ180" s="8">
        <f ca="1">IF(AND($D179=Finals!$B$4,$D180=1,$G180=AZ$2),0,IF(AND($D179=Finals!$B$4,$D180=1),1,IF($G180=AZ$2,0,AZ179)))</f>
        <v>0</v>
      </c>
      <c r="BA180" s="8">
        <f ca="1">IF(AND($D179=Finals!$B$4,$D180=1,$G180=BA$2),0,IF(AND($D179=Finals!$B$4,$D180=1),1,IF($G180=BA$2,0,BA179)))</f>
        <v>1</v>
      </c>
      <c r="BB180" s="8">
        <f ca="1">IF(AND($D179=Finals!$B$4,$D180=1,$G180=BB$2),0,IF(AND($D179=Finals!$B$4,$D180=1),1,IF($G180=BB$2,0,BB179)))</f>
        <v>1</v>
      </c>
      <c r="BC180" s="8">
        <f ca="1">IF(AND($D179=Finals!$B$4,$D180=1,$G180=BC$2),0,IF(AND($D179=Finals!$B$4,$D180=1),1,IF($G180=BC$2,0,BC179)))</f>
        <v>1</v>
      </c>
      <c r="BD180" s="8">
        <f ca="1">IF(AND($D179=Finals!$B$4,$D180=1,$G180=BD$2),0,IF(AND($D179=Finals!$B$4,$D180=1),1,IF($G180=BD$2,0,BD179)))</f>
        <v>1</v>
      </c>
      <c r="BE180" s="8">
        <f ca="1">IF(AND($D179=Finals!$B$4,$D180=1,$G180=BE$2),0,IF(AND($D179=Finals!$B$4,$D180=1),1,IF($G180=BE$2,0,BE179)))</f>
        <v>1</v>
      </c>
      <c r="BF180" s="4">
        <f ca="1">IF(AND($D179=Finals!$B$4,$D180=1,$G180=BF$2),0,IF(AND($D179=Finals!$B$4,$D180=1),1,IF($G180=BF$2,0,BF179)))</f>
        <v>1</v>
      </c>
      <c r="BG180">
        <f t="shared" ca="1" si="34"/>
        <v>33</v>
      </c>
      <c r="BP180">
        <v>1</v>
      </c>
      <c r="BQ180">
        <f t="shared" ref="BQ180:CZ180" ca="1" si="130">IF(V180=1,1+BP180,BP180)</f>
        <v>1</v>
      </c>
      <c r="BR180">
        <f t="shared" ca="1" si="130"/>
        <v>2</v>
      </c>
      <c r="BS180">
        <f t="shared" ca="1" si="130"/>
        <v>3</v>
      </c>
      <c r="BT180">
        <f t="shared" ca="1" si="130"/>
        <v>4</v>
      </c>
      <c r="BU180">
        <f t="shared" ca="1" si="130"/>
        <v>5</v>
      </c>
      <c r="BV180">
        <f t="shared" ca="1" si="130"/>
        <v>6</v>
      </c>
      <c r="BW180">
        <f t="shared" ca="1" si="130"/>
        <v>7</v>
      </c>
      <c r="BX180">
        <f t="shared" ca="1" si="130"/>
        <v>8</v>
      </c>
      <c r="BY180">
        <f t="shared" ca="1" si="130"/>
        <v>9</v>
      </c>
      <c r="BZ180">
        <f t="shared" ca="1" si="130"/>
        <v>10</v>
      </c>
      <c r="CA180">
        <f t="shared" ca="1" si="130"/>
        <v>10</v>
      </c>
      <c r="CB180">
        <f t="shared" ca="1" si="130"/>
        <v>11</v>
      </c>
      <c r="CC180">
        <f t="shared" ca="1" si="130"/>
        <v>12</v>
      </c>
      <c r="CD180">
        <f t="shared" ca="1" si="130"/>
        <v>13</v>
      </c>
      <c r="CE180">
        <f t="shared" ca="1" si="130"/>
        <v>14</v>
      </c>
      <c r="CF180">
        <f t="shared" ca="1" si="130"/>
        <v>15</v>
      </c>
      <c r="CG180">
        <f t="shared" ca="1" si="130"/>
        <v>16</v>
      </c>
      <c r="CH180">
        <f t="shared" ca="1" si="130"/>
        <v>17</v>
      </c>
      <c r="CI180">
        <f t="shared" ca="1" si="130"/>
        <v>18</v>
      </c>
      <c r="CJ180">
        <f t="shared" ca="1" si="130"/>
        <v>19</v>
      </c>
      <c r="CK180">
        <f t="shared" ca="1" si="130"/>
        <v>19</v>
      </c>
      <c r="CL180">
        <f t="shared" ca="1" si="130"/>
        <v>20</v>
      </c>
      <c r="CM180">
        <f t="shared" ca="1" si="130"/>
        <v>21</v>
      </c>
      <c r="CN180">
        <f t="shared" ca="1" si="130"/>
        <v>22</v>
      </c>
      <c r="CO180">
        <f t="shared" ca="1" si="130"/>
        <v>23</v>
      </c>
      <c r="CP180">
        <f t="shared" ca="1" si="130"/>
        <v>24</v>
      </c>
      <c r="CQ180">
        <f t="shared" ca="1" si="130"/>
        <v>25</v>
      </c>
      <c r="CR180">
        <f t="shared" ca="1" si="130"/>
        <v>26</v>
      </c>
      <c r="CS180">
        <f t="shared" ca="1" si="130"/>
        <v>27</v>
      </c>
      <c r="CT180">
        <f t="shared" ca="1" si="130"/>
        <v>28</v>
      </c>
      <c r="CU180">
        <f t="shared" ca="1" si="130"/>
        <v>28</v>
      </c>
      <c r="CV180">
        <f t="shared" ca="1" si="130"/>
        <v>29</v>
      </c>
      <c r="CW180">
        <f t="shared" ca="1" si="130"/>
        <v>30</v>
      </c>
      <c r="CX180">
        <f t="shared" ca="1" si="130"/>
        <v>31</v>
      </c>
      <c r="CY180">
        <f t="shared" ca="1" si="130"/>
        <v>32</v>
      </c>
      <c r="CZ180">
        <f t="shared" ca="1" si="130"/>
        <v>33</v>
      </c>
      <c r="DA180" s="5">
        <f t="shared" ca="1" si="10"/>
        <v>1</v>
      </c>
      <c r="DB180">
        <f t="shared" ref="DB180:EK180" ca="1" si="131">IF(DB$3&gt;$BG180,"",IF(OR(DA180=36,DA180=""),"",LOOKUP(DB$3,$BP180:$CZ180,$BP$3:$CZ$3)))</f>
        <v>2</v>
      </c>
      <c r="DC180">
        <f t="shared" ca="1" si="131"/>
        <v>3</v>
      </c>
      <c r="DD180">
        <f t="shared" ca="1" si="131"/>
        <v>4</v>
      </c>
      <c r="DE180">
        <f t="shared" ca="1" si="131"/>
        <v>5</v>
      </c>
      <c r="DF180">
        <f t="shared" ca="1" si="131"/>
        <v>6</v>
      </c>
      <c r="DG180">
        <f t="shared" ca="1" si="131"/>
        <v>7</v>
      </c>
      <c r="DH180">
        <f t="shared" ca="1" si="131"/>
        <v>8</v>
      </c>
      <c r="DI180">
        <f t="shared" ca="1" si="131"/>
        <v>9</v>
      </c>
      <c r="DJ180">
        <f t="shared" ca="1" si="131"/>
        <v>11</v>
      </c>
      <c r="DK180">
        <f t="shared" ca="1" si="131"/>
        <v>12</v>
      </c>
      <c r="DL180">
        <f t="shared" ca="1" si="131"/>
        <v>13</v>
      </c>
      <c r="DM180">
        <f t="shared" ca="1" si="131"/>
        <v>14</v>
      </c>
      <c r="DN180">
        <f t="shared" ca="1" si="131"/>
        <v>15</v>
      </c>
      <c r="DO180">
        <f t="shared" ca="1" si="131"/>
        <v>16</v>
      </c>
      <c r="DP180">
        <f t="shared" ca="1" si="131"/>
        <v>17</v>
      </c>
      <c r="DQ180">
        <f t="shared" ca="1" si="131"/>
        <v>18</v>
      </c>
      <c r="DR180">
        <f t="shared" ca="1" si="131"/>
        <v>19</v>
      </c>
      <c r="DS180">
        <f t="shared" ca="1" si="131"/>
        <v>21</v>
      </c>
      <c r="DT180">
        <f t="shared" ca="1" si="131"/>
        <v>22</v>
      </c>
      <c r="DU180">
        <f t="shared" ca="1" si="131"/>
        <v>23</v>
      </c>
      <c r="DV180">
        <f t="shared" ca="1" si="131"/>
        <v>24</v>
      </c>
      <c r="DW180">
        <f t="shared" ca="1" si="131"/>
        <v>25</v>
      </c>
      <c r="DX180">
        <f t="shared" ca="1" si="131"/>
        <v>26</v>
      </c>
      <c r="DY180">
        <f t="shared" ca="1" si="131"/>
        <v>27</v>
      </c>
      <c r="DZ180">
        <f t="shared" ca="1" si="131"/>
        <v>28</v>
      </c>
      <c r="EA180">
        <f t="shared" ca="1" si="131"/>
        <v>29</v>
      </c>
      <c r="EB180">
        <f t="shared" ca="1" si="131"/>
        <v>31</v>
      </c>
      <c r="EC180">
        <f t="shared" ca="1" si="131"/>
        <v>32</v>
      </c>
      <c r="ED180">
        <f t="shared" ca="1" si="131"/>
        <v>33</v>
      </c>
      <c r="EE180">
        <f t="shared" ca="1" si="131"/>
        <v>34</v>
      </c>
      <c r="EF180">
        <f t="shared" ca="1" si="131"/>
        <v>35</v>
      </c>
      <c r="EG180">
        <f t="shared" ca="1" si="131"/>
        <v>36</v>
      </c>
      <c r="EH180" t="str">
        <f t="shared" ca="1" si="131"/>
        <v/>
      </c>
      <c r="EI180" t="str">
        <f t="shared" ca="1" si="131"/>
        <v/>
      </c>
      <c r="EJ180" t="str">
        <f t="shared" ca="1" si="131"/>
        <v/>
      </c>
      <c r="EK180" t="str">
        <f t="shared" ca="1" si="131"/>
        <v/>
      </c>
      <c r="EL180" t="str">
        <f ca="1">IF(I180=1,Finals!I185,"")</f>
        <v/>
      </c>
    </row>
    <row r="181" spans="3:142" x14ac:dyDescent="0.25">
      <c r="C181">
        <v>178</v>
      </c>
      <c r="D181">
        <f ca="1">IF(AND(Finals!K185&gt;Finals!K184,Finals!B$3="Yes"),1,IF(AND(I180=1,Finals!B$2="Yes"),1,IF(AND(E180=Finals!B$5,Calc!D180&gt;=Finals!B$4),1,IF(AND(D180=Finals!B$4,E180&lt;Finals!B$5),D180,1+D180))))</f>
        <v>10</v>
      </c>
      <c r="E181">
        <f ca="1">IF(E180=Finals!B$5,1,IF(AND(I180=1,Finals!B$2="Yes"),1,IF(D180&lt;Finals!B$4,1,Calc!E180+1)))</f>
        <v>1</v>
      </c>
      <c r="F181">
        <f>Finals!D186</f>
        <v>0</v>
      </c>
      <c r="G181">
        <f t="shared" si="32"/>
        <v>0</v>
      </c>
      <c r="H181" t="str">
        <f ca="1">IF(AND(Finals!K185&gt;Finals!K184,Finals!B$3="Yes"),"",IF(AND(I180=1,Finals!B$2="Yes"),"",IF(D180&lt;&gt;Finals!B$4,"",1)))</f>
        <v/>
      </c>
      <c r="I181" t="str">
        <f t="shared" ca="1" si="33"/>
        <v/>
      </c>
      <c r="J181">
        <f ca="1">IF(I181=-1,-BG180,IF(I181=1,36-BG180,0))</f>
        <v>0</v>
      </c>
      <c r="K181">
        <f t="shared" ca="1" si="37"/>
        <v>-1332</v>
      </c>
      <c r="L181">
        <f ca="1">IF(AND($D180=0,$G181=L$3),1,IF($D180=0,0,IF($G181=L$3,1,L180)))</f>
        <v>1</v>
      </c>
      <c r="M181">
        <f ca="1">IF(AND($D180=0,$G181=M$3),1,IF($D180=0,0,IF($G181=M$3,1,M180)))</f>
        <v>1</v>
      </c>
      <c r="N181">
        <f ca="1">IF(AND($D180=0,$G181=N$3),1,IF($D180=0,0,IF($G181=N$3,1,N180)))</f>
        <v>0</v>
      </c>
      <c r="O181">
        <f ca="1">IF(AND($D180=0,$G181=O$3),1,IF($D180=0,0,IF($G181=O$3,1,O180)))</f>
        <v>0</v>
      </c>
      <c r="P181">
        <f ca="1">IF(AND($D180=0,$G181=P$3),1,IF($D180=0,0,IF($G181=P$3,1,P180)))</f>
        <v>1</v>
      </c>
      <c r="Q181">
        <f ca="1">IF(AND($D180=0,$G181=Q$3),1,IF($D180=0,0,IF($G181=Q$3,1,Q180)))</f>
        <v>0</v>
      </c>
      <c r="R181">
        <f ca="1">IF(AND($D180=0,$G181=R$3),1,IF($D180=0,0,IF($G181=R$3,1,R180)))</f>
        <v>1</v>
      </c>
      <c r="S181">
        <f ca="1">IF(AND($D180=0,$G181=S$3),1,IF($D180=0,0,IF($G181=S$3,1,S180)))</f>
        <v>1</v>
      </c>
      <c r="T181">
        <f ca="1">IF(AND($D180=0,$G181=T$3),1,IF($D180=0,0,IF($G181=T$3,1,T180)))</f>
        <v>0</v>
      </c>
      <c r="U181">
        <f ca="1">IF(AND($D180=0,$G181=U$3),1,IF($D180=0,0,IF($G181=U$3,1,U180)))</f>
        <v>1</v>
      </c>
      <c r="V181" s="5">
        <f ca="1">IF(AND($D180=Finals!$B$4,$D181=1,$G181=V$2),0,IF(AND($D180=Finals!$B$4,$D181=1),1,IF($G181=V$2,0,V180)))</f>
        <v>0</v>
      </c>
      <c r="W181" s="8">
        <f ca="1">IF(AND($D180=Finals!$B$4,$D181=1,$G181=W$2),0,IF(AND($D180=Finals!$B$4,$D181=1),1,IF($G181=W$2,0,W180)))</f>
        <v>1</v>
      </c>
      <c r="X181" s="8">
        <f ca="1">IF(AND($D180=Finals!$B$4,$D181=1,$G181=X$2),0,IF(AND($D180=Finals!$B$4,$D181=1),1,IF($G181=X$2,0,X180)))</f>
        <v>1</v>
      </c>
      <c r="Y181" s="8">
        <f ca="1">IF(AND($D180=Finals!$B$4,$D181=1,$G181=Y$2),0,IF(AND($D180=Finals!$B$4,$D181=1),1,IF($G181=Y$2,0,Y180)))</f>
        <v>1</v>
      </c>
      <c r="Z181" s="8">
        <f ca="1">IF(AND($D180=Finals!$B$4,$D181=1,$G181=Z$2),0,IF(AND($D180=Finals!$B$4,$D181=1),1,IF($G181=Z$2,0,Z180)))</f>
        <v>1</v>
      </c>
      <c r="AA181" s="8">
        <f ca="1">IF(AND($D180=Finals!$B$4,$D181=1,$G181=AA$2),0,IF(AND($D180=Finals!$B$4,$D181=1),1,IF($G181=AA$2,0,AA180)))</f>
        <v>1</v>
      </c>
      <c r="AB181" s="8">
        <f ca="1">IF(AND($D180=Finals!$B$4,$D181=1,$G181=AB$2),0,IF(AND($D180=Finals!$B$4,$D181=1),1,IF($G181=AB$2,0,AB180)))</f>
        <v>1</v>
      </c>
      <c r="AC181" s="8">
        <f ca="1">IF(AND($D180=Finals!$B$4,$D181=1,$G181=AC$2),0,IF(AND($D180=Finals!$B$4,$D181=1),1,IF($G181=AC$2,0,AC180)))</f>
        <v>1</v>
      </c>
      <c r="AD181" s="8">
        <f ca="1">IF(AND($D180=Finals!$B$4,$D181=1,$G181=AD$2),0,IF(AND($D180=Finals!$B$4,$D181=1),1,IF($G181=AD$2,0,AD180)))</f>
        <v>1</v>
      </c>
      <c r="AE181" s="8">
        <f ca="1">IF(AND($D180=Finals!$B$4,$D181=1,$G181=AE$2),0,IF(AND($D180=Finals!$B$4,$D181=1),1,IF($G181=AE$2,0,AE180)))</f>
        <v>1</v>
      </c>
      <c r="AF181" s="8">
        <f ca="1">IF(AND($D180=Finals!$B$4,$D181=1,$G181=AF$2),0,IF(AND($D180=Finals!$B$4,$D181=1),1,IF($G181=AF$2,0,AF180)))</f>
        <v>0</v>
      </c>
      <c r="AG181" s="8">
        <f ca="1">IF(AND($D180=Finals!$B$4,$D181=1,$G181=AG$2),0,IF(AND($D180=Finals!$B$4,$D181=1),1,IF($G181=AG$2,0,AG180)))</f>
        <v>1</v>
      </c>
      <c r="AH181" s="8">
        <f ca="1">IF(AND($D180=Finals!$B$4,$D181=1,$G181=AH$2),0,IF(AND($D180=Finals!$B$4,$D181=1),1,IF($G181=AH$2,0,AH180)))</f>
        <v>1</v>
      </c>
      <c r="AI181" s="8">
        <f ca="1">IF(AND($D180=Finals!$B$4,$D181=1,$G181=AI$2),0,IF(AND($D180=Finals!$B$4,$D181=1),1,IF($G181=AI$2,0,AI180)))</f>
        <v>1</v>
      </c>
      <c r="AJ181" s="8">
        <f ca="1">IF(AND($D180=Finals!$B$4,$D181=1,$G181=AJ$2),0,IF(AND($D180=Finals!$B$4,$D181=1),1,IF($G181=AJ$2,0,AJ180)))</f>
        <v>1</v>
      </c>
      <c r="AK181" s="8">
        <f ca="1">IF(AND($D180=Finals!$B$4,$D181=1,$G181=AK$2),0,IF(AND($D180=Finals!$B$4,$D181=1),1,IF($G181=AK$2,0,AK180)))</f>
        <v>1</v>
      </c>
      <c r="AL181" s="8">
        <f ca="1">IF(AND($D180=Finals!$B$4,$D181=1,$G181=AL$2),0,IF(AND($D180=Finals!$B$4,$D181=1),1,IF($G181=AL$2,0,AL180)))</f>
        <v>1</v>
      </c>
      <c r="AM181" s="8">
        <f ca="1">IF(AND($D180=Finals!$B$4,$D181=1,$G181=AM$2),0,IF(AND($D180=Finals!$B$4,$D181=1),1,IF($G181=AM$2,0,AM180)))</f>
        <v>1</v>
      </c>
      <c r="AN181" s="8">
        <f ca="1">IF(AND($D180=Finals!$B$4,$D181=1,$G181=AN$2),0,IF(AND($D180=Finals!$B$4,$D181=1),1,IF($G181=AN$2,0,AN180)))</f>
        <v>1</v>
      </c>
      <c r="AO181" s="8">
        <f ca="1">IF(AND($D180=Finals!$B$4,$D181=1,$G181=AO$2),0,IF(AND($D180=Finals!$B$4,$D181=1),1,IF($G181=AO$2,0,AO180)))</f>
        <v>1</v>
      </c>
      <c r="AP181" s="8">
        <f ca="1">IF(AND($D180=Finals!$B$4,$D181=1,$G181=AP$2),0,IF(AND($D180=Finals!$B$4,$D181=1),1,IF($G181=AP$2,0,AP180)))</f>
        <v>0</v>
      </c>
      <c r="AQ181" s="8">
        <f ca="1">IF(AND($D180=Finals!$B$4,$D181=1,$G181=AQ$2),0,IF(AND($D180=Finals!$B$4,$D181=1),1,IF($G181=AQ$2,0,AQ180)))</f>
        <v>1</v>
      </c>
      <c r="AR181" s="8">
        <f ca="1">IF(AND($D180=Finals!$B$4,$D181=1,$G181=AR$2),0,IF(AND($D180=Finals!$B$4,$D181=1),1,IF($G181=AR$2,0,AR180)))</f>
        <v>1</v>
      </c>
      <c r="AS181" s="8">
        <f ca="1">IF(AND($D180=Finals!$B$4,$D181=1,$G181=AS$2),0,IF(AND($D180=Finals!$B$4,$D181=1),1,IF($G181=AS$2,0,AS180)))</f>
        <v>1</v>
      </c>
      <c r="AT181" s="8">
        <f ca="1">IF(AND($D180=Finals!$B$4,$D181=1,$G181=AT$2),0,IF(AND($D180=Finals!$B$4,$D181=1),1,IF($G181=AT$2,0,AT180)))</f>
        <v>1</v>
      </c>
      <c r="AU181" s="8">
        <f ca="1">IF(AND($D180=Finals!$B$4,$D181=1,$G181=AU$2),0,IF(AND($D180=Finals!$B$4,$D181=1),1,IF($G181=AU$2,0,AU180)))</f>
        <v>1</v>
      </c>
      <c r="AV181" s="8">
        <f ca="1">IF(AND($D180=Finals!$B$4,$D181=1,$G181=AV$2),0,IF(AND($D180=Finals!$B$4,$D181=1),1,IF($G181=AV$2,0,AV180)))</f>
        <v>1</v>
      </c>
      <c r="AW181" s="8">
        <f ca="1">IF(AND($D180=Finals!$B$4,$D181=1,$G181=AW$2),0,IF(AND($D180=Finals!$B$4,$D181=1),1,IF($G181=AW$2,0,AW180)))</f>
        <v>1</v>
      </c>
      <c r="AX181" s="8">
        <f ca="1">IF(AND($D180=Finals!$B$4,$D181=1,$G181=AX$2),0,IF(AND($D180=Finals!$B$4,$D181=1),1,IF($G181=AX$2,0,AX180)))</f>
        <v>1</v>
      </c>
      <c r="AY181" s="8">
        <f ca="1">IF(AND($D180=Finals!$B$4,$D181=1,$G181=AY$2),0,IF(AND($D180=Finals!$B$4,$D181=1),1,IF($G181=AY$2,0,AY180)))</f>
        <v>1</v>
      </c>
      <c r="AZ181" s="8">
        <f ca="1">IF(AND($D180=Finals!$B$4,$D181=1,$G181=AZ$2),0,IF(AND($D180=Finals!$B$4,$D181=1),1,IF($G181=AZ$2,0,AZ180)))</f>
        <v>0</v>
      </c>
      <c r="BA181" s="8">
        <f ca="1">IF(AND($D180=Finals!$B$4,$D181=1,$G181=BA$2),0,IF(AND($D180=Finals!$B$4,$D181=1),1,IF($G181=BA$2,0,BA180)))</f>
        <v>1</v>
      </c>
      <c r="BB181" s="8">
        <f ca="1">IF(AND($D180=Finals!$B$4,$D181=1,$G181=BB$2),0,IF(AND($D180=Finals!$B$4,$D181=1),1,IF($G181=BB$2,0,BB180)))</f>
        <v>1</v>
      </c>
      <c r="BC181" s="8">
        <f ca="1">IF(AND($D180=Finals!$B$4,$D181=1,$G181=BC$2),0,IF(AND($D180=Finals!$B$4,$D181=1),1,IF($G181=BC$2,0,BC180)))</f>
        <v>1</v>
      </c>
      <c r="BD181" s="8">
        <f ca="1">IF(AND($D180=Finals!$B$4,$D181=1,$G181=BD$2),0,IF(AND($D180=Finals!$B$4,$D181=1),1,IF($G181=BD$2,0,BD180)))</f>
        <v>1</v>
      </c>
      <c r="BE181" s="8">
        <f ca="1">IF(AND($D180=Finals!$B$4,$D181=1,$G181=BE$2),0,IF(AND($D180=Finals!$B$4,$D181=1),1,IF($G181=BE$2,0,BE180)))</f>
        <v>1</v>
      </c>
      <c r="BF181" s="4">
        <f ca="1">IF(AND($D180=Finals!$B$4,$D181=1,$G181=BF$2),0,IF(AND($D180=Finals!$B$4,$D181=1),1,IF($G181=BF$2,0,BF180)))</f>
        <v>1</v>
      </c>
      <c r="BG181">
        <f t="shared" ca="1" si="34"/>
        <v>33</v>
      </c>
      <c r="BP181">
        <v>1</v>
      </c>
      <c r="BQ181">
        <f t="shared" ref="BQ181:CZ181" ca="1" si="132">IF(V181=1,1+BP181,BP181)</f>
        <v>1</v>
      </c>
      <c r="BR181">
        <f t="shared" ca="1" si="132"/>
        <v>2</v>
      </c>
      <c r="BS181">
        <f t="shared" ca="1" si="132"/>
        <v>3</v>
      </c>
      <c r="BT181">
        <f t="shared" ca="1" si="132"/>
        <v>4</v>
      </c>
      <c r="BU181">
        <f t="shared" ca="1" si="132"/>
        <v>5</v>
      </c>
      <c r="BV181">
        <f t="shared" ca="1" si="132"/>
        <v>6</v>
      </c>
      <c r="BW181">
        <f t="shared" ca="1" si="132"/>
        <v>7</v>
      </c>
      <c r="BX181">
        <f t="shared" ca="1" si="132"/>
        <v>8</v>
      </c>
      <c r="BY181">
        <f t="shared" ca="1" si="132"/>
        <v>9</v>
      </c>
      <c r="BZ181">
        <f t="shared" ca="1" si="132"/>
        <v>10</v>
      </c>
      <c r="CA181">
        <f t="shared" ca="1" si="132"/>
        <v>10</v>
      </c>
      <c r="CB181">
        <f t="shared" ca="1" si="132"/>
        <v>11</v>
      </c>
      <c r="CC181">
        <f t="shared" ca="1" si="132"/>
        <v>12</v>
      </c>
      <c r="CD181">
        <f t="shared" ca="1" si="132"/>
        <v>13</v>
      </c>
      <c r="CE181">
        <f t="shared" ca="1" si="132"/>
        <v>14</v>
      </c>
      <c r="CF181">
        <f t="shared" ca="1" si="132"/>
        <v>15</v>
      </c>
      <c r="CG181">
        <f t="shared" ca="1" si="132"/>
        <v>16</v>
      </c>
      <c r="CH181">
        <f t="shared" ca="1" si="132"/>
        <v>17</v>
      </c>
      <c r="CI181">
        <f t="shared" ca="1" si="132"/>
        <v>18</v>
      </c>
      <c r="CJ181">
        <f t="shared" ca="1" si="132"/>
        <v>19</v>
      </c>
      <c r="CK181">
        <f t="shared" ca="1" si="132"/>
        <v>19</v>
      </c>
      <c r="CL181">
        <f t="shared" ca="1" si="132"/>
        <v>20</v>
      </c>
      <c r="CM181">
        <f t="shared" ca="1" si="132"/>
        <v>21</v>
      </c>
      <c r="CN181">
        <f t="shared" ca="1" si="132"/>
        <v>22</v>
      </c>
      <c r="CO181">
        <f t="shared" ca="1" si="132"/>
        <v>23</v>
      </c>
      <c r="CP181">
        <f t="shared" ca="1" si="132"/>
        <v>24</v>
      </c>
      <c r="CQ181">
        <f t="shared" ca="1" si="132"/>
        <v>25</v>
      </c>
      <c r="CR181">
        <f t="shared" ca="1" si="132"/>
        <v>26</v>
      </c>
      <c r="CS181">
        <f t="shared" ca="1" si="132"/>
        <v>27</v>
      </c>
      <c r="CT181">
        <f t="shared" ca="1" si="132"/>
        <v>28</v>
      </c>
      <c r="CU181">
        <f t="shared" ca="1" si="132"/>
        <v>28</v>
      </c>
      <c r="CV181">
        <f t="shared" ca="1" si="132"/>
        <v>29</v>
      </c>
      <c r="CW181">
        <f t="shared" ca="1" si="132"/>
        <v>30</v>
      </c>
      <c r="CX181">
        <f t="shared" ca="1" si="132"/>
        <v>31</v>
      </c>
      <c r="CY181">
        <f t="shared" ca="1" si="132"/>
        <v>32</v>
      </c>
      <c r="CZ181">
        <f t="shared" ca="1" si="132"/>
        <v>33</v>
      </c>
      <c r="DA181" s="5">
        <f t="shared" ca="1" si="10"/>
        <v>1</v>
      </c>
      <c r="DB181">
        <f t="shared" ref="DB181:EK181" ca="1" si="133">IF(DB$3&gt;$BG181,"",IF(OR(DA181=36,DA181=""),"",LOOKUP(DB$3,$BP181:$CZ181,$BP$3:$CZ$3)))</f>
        <v>2</v>
      </c>
      <c r="DC181">
        <f t="shared" ca="1" si="133"/>
        <v>3</v>
      </c>
      <c r="DD181">
        <f t="shared" ca="1" si="133"/>
        <v>4</v>
      </c>
      <c r="DE181">
        <f t="shared" ca="1" si="133"/>
        <v>5</v>
      </c>
      <c r="DF181">
        <f t="shared" ca="1" si="133"/>
        <v>6</v>
      </c>
      <c r="DG181">
        <f t="shared" ca="1" si="133"/>
        <v>7</v>
      </c>
      <c r="DH181">
        <f t="shared" ca="1" si="133"/>
        <v>8</v>
      </c>
      <c r="DI181">
        <f t="shared" ca="1" si="133"/>
        <v>9</v>
      </c>
      <c r="DJ181">
        <f t="shared" ca="1" si="133"/>
        <v>11</v>
      </c>
      <c r="DK181">
        <f t="shared" ca="1" si="133"/>
        <v>12</v>
      </c>
      <c r="DL181">
        <f t="shared" ca="1" si="133"/>
        <v>13</v>
      </c>
      <c r="DM181">
        <f t="shared" ca="1" si="133"/>
        <v>14</v>
      </c>
      <c r="DN181">
        <f t="shared" ca="1" si="133"/>
        <v>15</v>
      </c>
      <c r="DO181">
        <f t="shared" ca="1" si="133"/>
        <v>16</v>
      </c>
      <c r="DP181">
        <f t="shared" ca="1" si="133"/>
        <v>17</v>
      </c>
      <c r="DQ181">
        <f t="shared" ca="1" si="133"/>
        <v>18</v>
      </c>
      <c r="DR181">
        <f t="shared" ca="1" si="133"/>
        <v>19</v>
      </c>
      <c r="DS181">
        <f t="shared" ca="1" si="133"/>
        <v>21</v>
      </c>
      <c r="DT181">
        <f t="shared" ca="1" si="133"/>
        <v>22</v>
      </c>
      <c r="DU181">
        <f t="shared" ca="1" si="133"/>
        <v>23</v>
      </c>
      <c r="DV181">
        <f t="shared" ca="1" si="133"/>
        <v>24</v>
      </c>
      <c r="DW181">
        <f t="shared" ca="1" si="133"/>
        <v>25</v>
      </c>
      <c r="DX181">
        <f t="shared" ca="1" si="133"/>
        <v>26</v>
      </c>
      <c r="DY181">
        <f t="shared" ca="1" si="133"/>
        <v>27</v>
      </c>
      <c r="DZ181">
        <f t="shared" ca="1" si="133"/>
        <v>28</v>
      </c>
      <c r="EA181">
        <f t="shared" ca="1" si="133"/>
        <v>29</v>
      </c>
      <c r="EB181">
        <f t="shared" ca="1" si="133"/>
        <v>31</v>
      </c>
      <c r="EC181">
        <f t="shared" ca="1" si="133"/>
        <v>32</v>
      </c>
      <c r="ED181">
        <f t="shared" ca="1" si="133"/>
        <v>33</v>
      </c>
      <c r="EE181">
        <f t="shared" ca="1" si="133"/>
        <v>34</v>
      </c>
      <c r="EF181">
        <f t="shared" ca="1" si="133"/>
        <v>35</v>
      </c>
      <c r="EG181">
        <f t="shared" ca="1" si="133"/>
        <v>36</v>
      </c>
      <c r="EH181" t="str">
        <f t="shared" ca="1" si="133"/>
        <v/>
      </c>
      <c r="EI181" t="str">
        <f t="shared" ca="1" si="133"/>
        <v/>
      </c>
      <c r="EJ181" t="str">
        <f t="shared" ca="1" si="133"/>
        <v/>
      </c>
      <c r="EK181" t="str">
        <f t="shared" ca="1" si="133"/>
        <v/>
      </c>
      <c r="EL181" t="str">
        <f ca="1">IF(I181=1,Finals!I186,"")</f>
        <v/>
      </c>
    </row>
    <row r="182" spans="3:142" x14ac:dyDescent="0.25">
      <c r="C182">
        <v>179</v>
      </c>
      <c r="D182">
        <f ca="1">IF(AND(Finals!K186&gt;Finals!K185,Finals!B$3="Yes"),1,IF(AND(I181=1,Finals!B$2="Yes"),1,IF(AND(E181=Finals!B$5,Calc!D181&gt;=Finals!B$4),1,IF(AND(D181=Finals!B$4,E181&lt;Finals!B$5),D181,1+D181))))</f>
        <v>10</v>
      </c>
      <c r="E182">
        <f ca="1">IF(E181=Finals!B$5,1,IF(AND(I181=1,Finals!B$2="Yes"),1,IF(D181&lt;Finals!B$4,1,Calc!E181+1)))</f>
        <v>2</v>
      </c>
      <c r="F182">
        <f>Finals!D187</f>
        <v>0</v>
      </c>
      <c r="G182">
        <f t="shared" si="32"/>
        <v>0</v>
      </c>
      <c r="H182">
        <f ca="1">IF(AND(Finals!K186&gt;Finals!K185,Finals!B$3="Yes"),"",IF(AND(I181=1,Finals!B$2="Yes"),"",IF(D181&lt;&gt;Finals!B$4,"",1)))</f>
        <v>1</v>
      </c>
      <c r="I182">
        <f t="shared" ca="1" si="33"/>
        <v>-1</v>
      </c>
      <c r="J182">
        <f ca="1">IF(I182=-1,-BG181,IF(I182=1,36-BG181,0))</f>
        <v>-33</v>
      </c>
      <c r="K182">
        <f t="shared" ca="1" si="37"/>
        <v>-1365</v>
      </c>
      <c r="L182">
        <f ca="1">IF(AND($D181=0,$G182=L$3),1,IF($D181=0,0,IF($G182=L$3,1,L181)))</f>
        <v>1</v>
      </c>
      <c r="M182">
        <f ca="1">IF(AND($D181=0,$G182=M$3),1,IF($D181=0,0,IF($G182=M$3,1,M181)))</f>
        <v>1</v>
      </c>
      <c r="N182">
        <f ca="1">IF(AND($D181=0,$G182=N$3),1,IF($D181=0,0,IF($G182=N$3,1,N181)))</f>
        <v>0</v>
      </c>
      <c r="O182">
        <f ca="1">IF(AND($D181=0,$G182=O$3),1,IF($D181=0,0,IF($G182=O$3,1,O181)))</f>
        <v>0</v>
      </c>
      <c r="P182">
        <f ca="1">IF(AND($D181=0,$G182=P$3),1,IF($D181=0,0,IF($G182=P$3,1,P181)))</f>
        <v>1</v>
      </c>
      <c r="Q182">
        <f ca="1">IF(AND($D181=0,$G182=Q$3),1,IF($D181=0,0,IF($G182=Q$3,1,Q181)))</f>
        <v>0</v>
      </c>
      <c r="R182">
        <f ca="1">IF(AND($D181=0,$G182=R$3),1,IF($D181=0,0,IF($G182=R$3,1,R181)))</f>
        <v>1</v>
      </c>
      <c r="S182">
        <f ca="1">IF(AND($D181=0,$G182=S$3),1,IF($D181=0,0,IF($G182=S$3,1,S181)))</f>
        <v>1</v>
      </c>
      <c r="T182">
        <f ca="1">IF(AND($D181=0,$G182=T$3),1,IF($D181=0,0,IF($G182=T$3,1,T181)))</f>
        <v>0</v>
      </c>
      <c r="U182">
        <f ca="1">IF(AND($D181=0,$G182=U$3),1,IF($D181=0,0,IF($G182=U$3,1,U181)))</f>
        <v>1</v>
      </c>
      <c r="V182" s="5">
        <f ca="1">IF(AND($D181=Finals!$B$4,$D182=1,$G182=V$2),0,IF(AND($D181=Finals!$B$4,$D182=1),1,IF($G182=V$2,0,V181)))</f>
        <v>0</v>
      </c>
      <c r="W182" s="8">
        <f ca="1">IF(AND($D181=Finals!$B$4,$D182=1,$G182=W$2),0,IF(AND($D181=Finals!$B$4,$D182=1),1,IF($G182=W$2,0,W181)))</f>
        <v>1</v>
      </c>
      <c r="X182" s="8">
        <f ca="1">IF(AND($D181=Finals!$B$4,$D182=1,$G182=X$2),0,IF(AND($D181=Finals!$B$4,$D182=1),1,IF($G182=X$2,0,X181)))</f>
        <v>1</v>
      </c>
      <c r="Y182" s="8">
        <f ca="1">IF(AND($D181=Finals!$B$4,$D182=1,$G182=Y$2),0,IF(AND($D181=Finals!$B$4,$D182=1),1,IF($G182=Y$2,0,Y181)))</f>
        <v>1</v>
      </c>
      <c r="Z182" s="8">
        <f ca="1">IF(AND($D181=Finals!$B$4,$D182=1,$G182=Z$2),0,IF(AND($D181=Finals!$B$4,$D182=1),1,IF($G182=Z$2,0,Z181)))</f>
        <v>1</v>
      </c>
      <c r="AA182" s="8">
        <f ca="1">IF(AND($D181=Finals!$B$4,$D182=1,$G182=AA$2),0,IF(AND($D181=Finals!$B$4,$D182=1),1,IF($G182=AA$2,0,AA181)))</f>
        <v>1</v>
      </c>
      <c r="AB182" s="8">
        <f ca="1">IF(AND($D181=Finals!$B$4,$D182=1,$G182=AB$2),0,IF(AND($D181=Finals!$B$4,$D182=1),1,IF($G182=AB$2,0,AB181)))</f>
        <v>1</v>
      </c>
      <c r="AC182" s="8">
        <f ca="1">IF(AND($D181=Finals!$B$4,$D182=1,$G182=AC$2),0,IF(AND($D181=Finals!$B$4,$D182=1),1,IF($G182=AC$2,0,AC181)))</f>
        <v>1</v>
      </c>
      <c r="AD182" s="8">
        <f ca="1">IF(AND($D181=Finals!$B$4,$D182=1,$G182=AD$2),0,IF(AND($D181=Finals!$B$4,$D182=1),1,IF($G182=AD$2,0,AD181)))</f>
        <v>1</v>
      </c>
      <c r="AE182" s="8">
        <f ca="1">IF(AND($D181=Finals!$B$4,$D182=1,$G182=AE$2),0,IF(AND($D181=Finals!$B$4,$D182=1),1,IF($G182=AE$2,0,AE181)))</f>
        <v>1</v>
      </c>
      <c r="AF182" s="8">
        <f ca="1">IF(AND($D181=Finals!$B$4,$D182=1,$G182=AF$2),0,IF(AND($D181=Finals!$B$4,$D182=1),1,IF($G182=AF$2,0,AF181)))</f>
        <v>0</v>
      </c>
      <c r="AG182" s="8">
        <f ca="1">IF(AND($D181=Finals!$B$4,$D182=1,$G182=AG$2),0,IF(AND($D181=Finals!$B$4,$D182=1),1,IF($G182=AG$2,0,AG181)))</f>
        <v>1</v>
      </c>
      <c r="AH182" s="8">
        <f ca="1">IF(AND($D181=Finals!$B$4,$D182=1,$G182=AH$2),0,IF(AND($D181=Finals!$B$4,$D182=1),1,IF($G182=AH$2,0,AH181)))</f>
        <v>1</v>
      </c>
      <c r="AI182" s="8">
        <f ca="1">IF(AND($D181=Finals!$B$4,$D182=1,$G182=AI$2),0,IF(AND($D181=Finals!$B$4,$D182=1),1,IF($G182=AI$2,0,AI181)))</f>
        <v>1</v>
      </c>
      <c r="AJ182" s="8">
        <f ca="1">IF(AND($D181=Finals!$B$4,$D182=1,$G182=AJ$2),0,IF(AND($D181=Finals!$B$4,$D182=1),1,IF($G182=AJ$2,0,AJ181)))</f>
        <v>1</v>
      </c>
      <c r="AK182" s="8">
        <f ca="1">IF(AND($D181=Finals!$B$4,$D182=1,$G182=AK$2),0,IF(AND($D181=Finals!$B$4,$D182=1),1,IF($G182=AK$2,0,AK181)))</f>
        <v>1</v>
      </c>
      <c r="AL182" s="8">
        <f ca="1">IF(AND($D181=Finals!$B$4,$D182=1,$G182=AL$2),0,IF(AND($D181=Finals!$B$4,$D182=1),1,IF($G182=AL$2,0,AL181)))</f>
        <v>1</v>
      </c>
      <c r="AM182" s="8">
        <f ca="1">IF(AND($D181=Finals!$B$4,$D182=1,$G182=AM$2),0,IF(AND($D181=Finals!$B$4,$D182=1),1,IF($G182=AM$2,0,AM181)))</f>
        <v>1</v>
      </c>
      <c r="AN182" s="8">
        <f ca="1">IF(AND($D181=Finals!$B$4,$D182=1,$G182=AN$2),0,IF(AND($D181=Finals!$B$4,$D182=1),1,IF($G182=AN$2,0,AN181)))</f>
        <v>1</v>
      </c>
      <c r="AO182" s="8">
        <f ca="1">IF(AND($D181=Finals!$B$4,$D182=1,$G182=AO$2),0,IF(AND($D181=Finals!$B$4,$D182=1),1,IF($G182=AO$2,0,AO181)))</f>
        <v>1</v>
      </c>
      <c r="AP182" s="8">
        <f ca="1">IF(AND($D181=Finals!$B$4,$D182=1,$G182=AP$2),0,IF(AND($D181=Finals!$B$4,$D182=1),1,IF($G182=AP$2,0,AP181)))</f>
        <v>0</v>
      </c>
      <c r="AQ182" s="8">
        <f ca="1">IF(AND($D181=Finals!$B$4,$D182=1,$G182=AQ$2),0,IF(AND($D181=Finals!$B$4,$D182=1),1,IF($G182=AQ$2,0,AQ181)))</f>
        <v>1</v>
      </c>
      <c r="AR182" s="8">
        <f ca="1">IF(AND($D181=Finals!$B$4,$D182=1,$G182=AR$2),0,IF(AND($D181=Finals!$B$4,$D182=1),1,IF($G182=AR$2,0,AR181)))</f>
        <v>1</v>
      </c>
      <c r="AS182" s="8">
        <f ca="1">IF(AND($D181=Finals!$B$4,$D182=1,$G182=AS$2),0,IF(AND($D181=Finals!$B$4,$D182=1),1,IF($G182=AS$2,0,AS181)))</f>
        <v>1</v>
      </c>
      <c r="AT182" s="8">
        <f ca="1">IF(AND($D181=Finals!$B$4,$D182=1,$G182=AT$2),0,IF(AND($D181=Finals!$B$4,$D182=1),1,IF($G182=AT$2,0,AT181)))</f>
        <v>1</v>
      </c>
      <c r="AU182" s="8">
        <f ca="1">IF(AND($D181=Finals!$B$4,$D182=1,$G182=AU$2),0,IF(AND($D181=Finals!$B$4,$D182=1),1,IF($G182=AU$2,0,AU181)))</f>
        <v>1</v>
      </c>
      <c r="AV182" s="8">
        <f ca="1">IF(AND($D181=Finals!$B$4,$D182=1,$G182=AV$2),0,IF(AND($D181=Finals!$B$4,$D182=1),1,IF($G182=AV$2,0,AV181)))</f>
        <v>1</v>
      </c>
      <c r="AW182" s="8">
        <f ca="1">IF(AND($D181=Finals!$B$4,$D182=1,$G182=AW$2),0,IF(AND($D181=Finals!$B$4,$D182=1),1,IF($G182=AW$2,0,AW181)))</f>
        <v>1</v>
      </c>
      <c r="AX182" s="8">
        <f ca="1">IF(AND($D181=Finals!$B$4,$D182=1,$G182=AX$2),0,IF(AND($D181=Finals!$B$4,$D182=1),1,IF($G182=AX$2,0,AX181)))</f>
        <v>1</v>
      </c>
      <c r="AY182" s="8">
        <f ca="1">IF(AND($D181=Finals!$B$4,$D182=1,$G182=AY$2),0,IF(AND($D181=Finals!$B$4,$D182=1),1,IF($G182=AY$2,0,AY181)))</f>
        <v>1</v>
      </c>
      <c r="AZ182" s="8">
        <f ca="1">IF(AND($D181=Finals!$B$4,$D182=1,$G182=AZ$2),0,IF(AND($D181=Finals!$B$4,$D182=1),1,IF($G182=AZ$2,0,AZ181)))</f>
        <v>0</v>
      </c>
      <c r="BA182" s="8">
        <f ca="1">IF(AND($D181=Finals!$B$4,$D182=1,$G182=BA$2),0,IF(AND($D181=Finals!$B$4,$D182=1),1,IF($G182=BA$2,0,BA181)))</f>
        <v>1</v>
      </c>
      <c r="BB182" s="8">
        <f ca="1">IF(AND($D181=Finals!$B$4,$D182=1,$G182=BB$2),0,IF(AND($D181=Finals!$B$4,$D182=1),1,IF($G182=BB$2,0,BB181)))</f>
        <v>1</v>
      </c>
      <c r="BC182" s="8">
        <f ca="1">IF(AND($D181=Finals!$B$4,$D182=1,$G182=BC$2),0,IF(AND($D181=Finals!$B$4,$D182=1),1,IF($G182=BC$2,0,BC181)))</f>
        <v>1</v>
      </c>
      <c r="BD182" s="8">
        <f ca="1">IF(AND($D181=Finals!$B$4,$D182=1,$G182=BD$2),0,IF(AND($D181=Finals!$B$4,$D182=1),1,IF($G182=BD$2,0,BD181)))</f>
        <v>1</v>
      </c>
      <c r="BE182" s="8">
        <f ca="1">IF(AND($D181=Finals!$B$4,$D182=1,$G182=BE$2),0,IF(AND($D181=Finals!$B$4,$D182=1),1,IF($G182=BE$2,0,BE181)))</f>
        <v>1</v>
      </c>
      <c r="BF182" s="4">
        <f ca="1">IF(AND($D181=Finals!$B$4,$D182=1,$G182=BF$2),0,IF(AND($D181=Finals!$B$4,$D182=1),1,IF($G182=BF$2,0,BF181)))</f>
        <v>1</v>
      </c>
      <c r="BG182">
        <f t="shared" ca="1" si="34"/>
        <v>33</v>
      </c>
      <c r="BP182">
        <v>1</v>
      </c>
      <c r="BQ182">
        <f t="shared" ref="BQ182:CZ182" ca="1" si="134">IF(V182=1,1+BP182,BP182)</f>
        <v>1</v>
      </c>
      <c r="BR182">
        <f t="shared" ca="1" si="134"/>
        <v>2</v>
      </c>
      <c r="BS182">
        <f t="shared" ca="1" si="134"/>
        <v>3</v>
      </c>
      <c r="BT182">
        <f t="shared" ca="1" si="134"/>
        <v>4</v>
      </c>
      <c r="BU182">
        <f t="shared" ca="1" si="134"/>
        <v>5</v>
      </c>
      <c r="BV182">
        <f t="shared" ca="1" si="134"/>
        <v>6</v>
      </c>
      <c r="BW182">
        <f t="shared" ca="1" si="134"/>
        <v>7</v>
      </c>
      <c r="BX182">
        <f t="shared" ca="1" si="134"/>
        <v>8</v>
      </c>
      <c r="BY182">
        <f t="shared" ca="1" si="134"/>
        <v>9</v>
      </c>
      <c r="BZ182">
        <f t="shared" ca="1" si="134"/>
        <v>10</v>
      </c>
      <c r="CA182">
        <f t="shared" ca="1" si="134"/>
        <v>10</v>
      </c>
      <c r="CB182">
        <f t="shared" ca="1" si="134"/>
        <v>11</v>
      </c>
      <c r="CC182">
        <f t="shared" ca="1" si="134"/>
        <v>12</v>
      </c>
      <c r="CD182">
        <f t="shared" ca="1" si="134"/>
        <v>13</v>
      </c>
      <c r="CE182">
        <f t="shared" ca="1" si="134"/>
        <v>14</v>
      </c>
      <c r="CF182">
        <f t="shared" ca="1" si="134"/>
        <v>15</v>
      </c>
      <c r="CG182">
        <f t="shared" ca="1" si="134"/>
        <v>16</v>
      </c>
      <c r="CH182">
        <f t="shared" ca="1" si="134"/>
        <v>17</v>
      </c>
      <c r="CI182">
        <f t="shared" ca="1" si="134"/>
        <v>18</v>
      </c>
      <c r="CJ182">
        <f t="shared" ca="1" si="134"/>
        <v>19</v>
      </c>
      <c r="CK182">
        <f t="shared" ca="1" si="134"/>
        <v>19</v>
      </c>
      <c r="CL182">
        <f t="shared" ca="1" si="134"/>
        <v>20</v>
      </c>
      <c r="CM182">
        <f t="shared" ca="1" si="134"/>
        <v>21</v>
      </c>
      <c r="CN182">
        <f t="shared" ca="1" si="134"/>
        <v>22</v>
      </c>
      <c r="CO182">
        <f t="shared" ca="1" si="134"/>
        <v>23</v>
      </c>
      <c r="CP182">
        <f t="shared" ca="1" si="134"/>
        <v>24</v>
      </c>
      <c r="CQ182">
        <f t="shared" ca="1" si="134"/>
        <v>25</v>
      </c>
      <c r="CR182">
        <f t="shared" ca="1" si="134"/>
        <v>26</v>
      </c>
      <c r="CS182">
        <f t="shared" ca="1" si="134"/>
        <v>27</v>
      </c>
      <c r="CT182">
        <f t="shared" ca="1" si="134"/>
        <v>28</v>
      </c>
      <c r="CU182">
        <f t="shared" ca="1" si="134"/>
        <v>28</v>
      </c>
      <c r="CV182">
        <f t="shared" ca="1" si="134"/>
        <v>29</v>
      </c>
      <c r="CW182">
        <f t="shared" ca="1" si="134"/>
        <v>30</v>
      </c>
      <c r="CX182">
        <f t="shared" ca="1" si="134"/>
        <v>31</v>
      </c>
      <c r="CY182">
        <f t="shared" ca="1" si="134"/>
        <v>32</v>
      </c>
      <c r="CZ182">
        <f t="shared" ca="1" si="134"/>
        <v>33</v>
      </c>
      <c r="DA182" s="5">
        <f t="shared" ca="1" si="10"/>
        <v>1</v>
      </c>
      <c r="DB182">
        <f t="shared" ref="DB182:EK182" ca="1" si="135">IF(DB$3&gt;$BG182,"",IF(OR(DA182=36,DA182=""),"",LOOKUP(DB$3,$BP182:$CZ182,$BP$3:$CZ$3)))</f>
        <v>2</v>
      </c>
      <c r="DC182">
        <f t="shared" ca="1" si="135"/>
        <v>3</v>
      </c>
      <c r="DD182">
        <f t="shared" ca="1" si="135"/>
        <v>4</v>
      </c>
      <c r="DE182">
        <f t="shared" ca="1" si="135"/>
        <v>5</v>
      </c>
      <c r="DF182">
        <f t="shared" ca="1" si="135"/>
        <v>6</v>
      </c>
      <c r="DG182">
        <f t="shared" ca="1" si="135"/>
        <v>7</v>
      </c>
      <c r="DH182">
        <f t="shared" ca="1" si="135"/>
        <v>8</v>
      </c>
      <c r="DI182">
        <f t="shared" ca="1" si="135"/>
        <v>9</v>
      </c>
      <c r="DJ182">
        <f t="shared" ca="1" si="135"/>
        <v>11</v>
      </c>
      <c r="DK182">
        <f t="shared" ca="1" si="135"/>
        <v>12</v>
      </c>
      <c r="DL182">
        <f t="shared" ca="1" si="135"/>
        <v>13</v>
      </c>
      <c r="DM182">
        <f t="shared" ca="1" si="135"/>
        <v>14</v>
      </c>
      <c r="DN182">
        <f t="shared" ca="1" si="135"/>
        <v>15</v>
      </c>
      <c r="DO182">
        <f t="shared" ca="1" si="135"/>
        <v>16</v>
      </c>
      <c r="DP182">
        <f t="shared" ca="1" si="135"/>
        <v>17</v>
      </c>
      <c r="DQ182">
        <f t="shared" ca="1" si="135"/>
        <v>18</v>
      </c>
      <c r="DR182">
        <f t="shared" ca="1" si="135"/>
        <v>19</v>
      </c>
      <c r="DS182">
        <f t="shared" ca="1" si="135"/>
        <v>21</v>
      </c>
      <c r="DT182">
        <f t="shared" ca="1" si="135"/>
        <v>22</v>
      </c>
      <c r="DU182">
        <f t="shared" ca="1" si="135"/>
        <v>23</v>
      </c>
      <c r="DV182">
        <f t="shared" ca="1" si="135"/>
        <v>24</v>
      </c>
      <c r="DW182">
        <f t="shared" ca="1" si="135"/>
        <v>25</v>
      </c>
      <c r="DX182">
        <f t="shared" ca="1" si="135"/>
        <v>26</v>
      </c>
      <c r="DY182">
        <f t="shared" ca="1" si="135"/>
        <v>27</v>
      </c>
      <c r="DZ182">
        <f t="shared" ca="1" si="135"/>
        <v>28</v>
      </c>
      <c r="EA182">
        <f t="shared" ca="1" si="135"/>
        <v>29</v>
      </c>
      <c r="EB182">
        <f t="shared" ca="1" si="135"/>
        <v>31</v>
      </c>
      <c r="EC182">
        <f t="shared" ca="1" si="135"/>
        <v>32</v>
      </c>
      <c r="ED182">
        <f t="shared" ca="1" si="135"/>
        <v>33</v>
      </c>
      <c r="EE182">
        <f t="shared" ca="1" si="135"/>
        <v>34</v>
      </c>
      <c r="EF182">
        <f t="shared" ca="1" si="135"/>
        <v>35</v>
      </c>
      <c r="EG182">
        <f t="shared" ca="1" si="135"/>
        <v>36</v>
      </c>
      <c r="EH182" t="str">
        <f t="shared" ca="1" si="135"/>
        <v/>
      </c>
      <c r="EI182" t="str">
        <f t="shared" ca="1" si="135"/>
        <v/>
      </c>
      <c r="EJ182" t="str">
        <f t="shared" ca="1" si="135"/>
        <v/>
      </c>
      <c r="EK182" t="str">
        <f t="shared" ca="1" si="135"/>
        <v/>
      </c>
      <c r="EL182" t="str">
        <f ca="1">IF(I182=1,Finals!I187,"")</f>
        <v/>
      </c>
    </row>
    <row r="183" spans="3:142" x14ac:dyDescent="0.25">
      <c r="C183">
        <v>180</v>
      </c>
      <c r="D183">
        <f ca="1">IF(AND(Finals!K187&gt;Finals!K186,Finals!B$3="Yes"),1,IF(AND(I182=1,Finals!B$2="Yes"),1,IF(AND(E182=Finals!B$5,Calc!D182&gt;=Finals!B$4),1,IF(AND(D182=Finals!B$4,E182&lt;Finals!B$5),D182,1+D182))))</f>
        <v>10</v>
      </c>
      <c r="E183">
        <f ca="1">IF(E182=Finals!B$5,1,IF(AND(I182=1,Finals!B$2="Yes"),1,IF(D182&lt;Finals!B$4,1,Calc!E182+1)))</f>
        <v>3</v>
      </c>
      <c r="F183">
        <f>Finals!D188</f>
        <v>0</v>
      </c>
      <c r="G183">
        <f t="shared" si="32"/>
        <v>0</v>
      </c>
      <c r="H183">
        <f ca="1">IF(AND(Finals!K187&gt;Finals!K186,Finals!B$3="Yes"),"",IF(AND(I182=1,Finals!B$2="Yes"),"",IF(D182&lt;&gt;Finals!B$4,"",1)))</f>
        <v>1</v>
      </c>
      <c r="I183">
        <f t="shared" ca="1" si="33"/>
        <v>-1</v>
      </c>
      <c r="J183">
        <f ca="1">IF(I183=-1,-BG182,IF(I183=1,36-BG182,0))</f>
        <v>-33</v>
      </c>
      <c r="K183">
        <f t="shared" ca="1" si="37"/>
        <v>-1398</v>
      </c>
      <c r="L183">
        <f ca="1">IF(AND($D182=0,$G183=L$3),1,IF($D182=0,0,IF($G183=L$3,1,L182)))</f>
        <v>1</v>
      </c>
      <c r="M183">
        <f ca="1">IF(AND($D182=0,$G183=M$3),1,IF($D182=0,0,IF($G183=M$3,1,M182)))</f>
        <v>1</v>
      </c>
      <c r="N183">
        <f ca="1">IF(AND($D182=0,$G183=N$3),1,IF($D182=0,0,IF($G183=N$3,1,N182)))</f>
        <v>0</v>
      </c>
      <c r="O183">
        <f ca="1">IF(AND($D182=0,$G183=O$3),1,IF($D182=0,0,IF($G183=O$3,1,O182)))</f>
        <v>0</v>
      </c>
      <c r="P183">
        <f ca="1">IF(AND($D182=0,$G183=P$3),1,IF($D182=0,0,IF($G183=P$3,1,P182)))</f>
        <v>1</v>
      </c>
      <c r="Q183">
        <f ca="1">IF(AND($D182=0,$G183=Q$3),1,IF($D182=0,0,IF($G183=Q$3,1,Q182)))</f>
        <v>0</v>
      </c>
      <c r="R183">
        <f ca="1">IF(AND($D182=0,$G183=R$3),1,IF($D182=0,0,IF($G183=R$3,1,R182)))</f>
        <v>1</v>
      </c>
      <c r="S183">
        <f ca="1">IF(AND($D182=0,$G183=S$3),1,IF($D182=0,0,IF($G183=S$3,1,S182)))</f>
        <v>1</v>
      </c>
      <c r="T183">
        <f ca="1">IF(AND($D182=0,$G183=T$3),1,IF($D182=0,0,IF($G183=T$3,1,T182)))</f>
        <v>0</v>
      </c>
      <c r="U183">
        <f ca="1">IF(AND($D182=0,$G183=U$3),1,IF($D182=0,0,IF($G183=U$3,1,U182)))</f>
        <v>1</v>
      </c>
      <c r="V183" s="5">
        <f ca="1">IF(AND($D182=Finals!$B$4,$D183=1,$G183=V$2),0,IF(AND($D182=Finals!$B$4,$D183=1),1,IF($G183=V$2,0,V182)))</f>
        <v>0</v>
      </c>
      <c r="W183" s="8">
        <f ca="1">IF(AND($D182=Finals!$B$4,$D183=1,$G183=W$2),0,IF(AND($D182=Finals!$B$4,$D183=1),1,IF($G183=W$2,0,W182)))</f>
        <v>1</v>
      </c>
      <c r="X183" s="8">
        <f ca="1">IF(AND($D182=Finals!$B$4,$D183=1,$G183=X$2),0,IF(AND($D182=Finals!$B$4,$D183=1),1,IF($G183=X$2,0,X182)))</f>
        <v>1</v>
      </c>
      <c r="Y183" s="8">
        <f ca="1">IF(AND($D182=Finals!$B$4,$D183=1,$G183=Y$2),0,IF(AND($D182=Finals!$B$4,$D183=1),1,IF($G183=Y$2,0,Y182)))</f>
        <v>1</v>
      </c>
      <c r="Z183" s="8">
        <f ca="1">IF(AND($D182=Finals!$B$4,$D183=1,$G183=Z$2),0,IF(AND($D182=Finals!$B$4,$D183=1),1,IF($G183=Z$2,0,Z182)))</f>
        <v>1</v>
      </c>
      <c r="AA183" s="8">
        <f ca="1">IF(AND($D182=Finals!$B$4,$D183=1,$G183=AA$2),0,IF(AND($D182=Finals!$B$4,$D183=1),1,IF($G183=AA$2,0,AA182)))</f>
        <v>1</v>
      </c>
      <c r="AB183" s="8">
        <f ca="1">IF(AND($D182=Finals!$B$4,$D183=1,$G183=AB$2),0,IF(AND($D182=Finals!$B$4,$D183=1),1,IF($G183=AB$2,0,AB182)))</f>
        <v>1</v>
      </c>
      <c r="AC183" s="8">
        <f ca="1">IF(AND($D182=Finals!$B$4,$D183=1,$G183=AC$2),0,IF(AND($D182=Finals!$B$4,$D183=1),1,IF($G183=AC$2,0,AC182)))</f>
        <v>1</v>
      </c>
      <c r="AD183" s="8">
        <f ca="1">IF(AND($D182=Finals!$B$4,$D183=1,$G183=AD$2),0,IF(AND($D182=Finals!$B$4,$D183=1),1,IF($G183=AD$2,0,AD182)))</f>
        <v>1</v>
      </c>
      <c r="AE183" s="8">
        <f ca="1">IF(AND($D182=Finals!$B$4,$D183=1,$G183=AE$2),0,IF(AND($D182=Finals!$B$4,$D183=1),1,IF($G183=AE$2,0,AE182)))</f>
        <v>1</v>
      </c>
      <c r="AF183" s="8">
        <f ca="1">IF(AND($D182=Finals!$B$4,$D183=1,$G183=AF$2),0,IF(AND($D182=Finals!$B$4,$D183=1),1,IF($G183=AF$2,0,AF182)))</f>
        <v>0</v>
      </c>
      <c r="AG183" s="8">
        <f ca="1">IF(AND($D182=Finals!$B$4,$D183=1,$G183=AG$2),0,IF(AND($D182=Finals!$B$4,$D183=1),1,IF($G183=AG$2,0,AG182)))</f>
        <v>1</v>
      </c>
      <c r="AH183" s="8">
        <f ca="1">IF(AND($D182=Finals!$B$4,$D183=1,$G183=AH$2),0,IF(AND($D182=Finals!$B$4,$D183=1),1,IF($G183=AH$2,0,AH182)))</f>
        <v>1</v>
      </c>
      <c r="AI183" s="8">
        <f ca="1">IF(AND($D182=Finals!$B$4,$D183=1,$G183=AI$2),0,IF(AND($D182=Finals!$B$4,$D183=1),1,IF($G183=AI$2,0,AI182)))</f>
        <v>1</v>
      </c>
      <c r="AJ183" s="8">
        <f ca="1">IF(AND($D182=Finals!$B$4,$D183=1,$G183=AJ$2),0,IF(AND($D182=Finals!$B$4,$D183=1),1,IF($G183=AJ$2,0,AJ182)))</f>
        <v>1</v>
      </c>
      <c r="AK183" s="8">
        <f ca="1">IF(AND($D182=Finals!$B$4,$D183=1,$G183=AK$2),0,IF(AND($D182=Finals!$B$4,$D183=1),1,IF($G183=AK$2,0,AK182)))</f>
        <v>1</v>
      </c>
      <c r="AL183" s="8">
        <f ca="1">IF(AND($D182=Finals!$B$4,$D183=1,$G183=AL$2),0,IF(AND($D182=Finals!$B$4,$D183=1),1,IF($G183=AL$2,0,AL182)))</f>
        <v>1</v>
      </c>
      <c r="AM183" s="8">
        <f ca="1">IF(AND($D182=Finals!$B$4,$D183=1,$G183=AM$2),0,IF(AND($D182=Finals!$B$4,$D183=1),1,IF($G183=AM$2,0,AM182)))</f>
        <v>1</v>
      </c>
      <c r="AN183" s="8">
        <f ca="1">IF(AND($D182=Finals!$B$4,$D183=1,$G183=AN$2),0,IF(AND($D182=Finals!$B$4,$D183=1),1,IF($G183=AN$2,0,AN182)))</f>
        <v>1</v>
      </c>
      <c r="AO183" s="8">
        <f ca="1">IF(AND($D182=Finals!$B$4,$D183=1,$G183=AO$2),0,IF(AND($D182=Finals!$B$4,$D183=1),1,IF($G183=AO$2,0,AO182)))</f>
        <v>1</v>
      </c>
      <c r="AP183" s="8">
        <f ca="1">IF(AND($D182=Finals!$B$4,$D183=1,$G183=AP$2),0,IF(AND($D182=Finals!$B$4,$D183=1),1,IF($G183=AP$2,0,AP182)))</f>
        <v>0</v>
      </c>
      <c r="AQ183" s="8">
        <f ca="1">IF(AND($D182=Finals!$B$4,$D183=1,$G183=AQ$2),0,IF(AND($D182=Finals!$B$4,$D183=1),1,IF($G183=AQ$2,0,AQ182)))</f>
        <v>1</v>
      </c>
      <c r="AR183" s="8">
        <f ca="1">IF(AND($D182=Finals!$B$4,$D183=1,$G183=AR$2),0,IF(AND($D182=Finals!$B$4,$D183=1),1,IF($G183=AR$2,0,AR182)))</f>
        <v>1</v>
      </c>
      <c r="AS183" s="8">
        <f ca="1">IF(AND($D182=Finals!$B$4,$D183=1,$G183=AS$2),0,IF(AND($D182=Finals!$B$4,$D183=1),1,IF($G183=AS$2,0,AS182)))</f>
        <v>1</v>
      </c>
      <c r="AT183" s="8">
        <f ca="1">IF(AND($D182=Finals!$B$4,$D183=1,$G183=AT$2),0,IF(AND($D182=Finals!$B$4,$D183=1),1,IF($G183=AT$2,0,AT182)))</f>
        <v>1</v>
      </c>
      <c r="AU183" s="8">
        <f ca="1">IF(AND($D182=Finals!$B$4,$D183=1,$G183=AU$2),0,IF(AND($D182=Finals!$B$4,$D183=1),1,IF($G183=AU$2,0,AU182)))</f>
        <v>1</v>
      </c>
      <c r="AV183" s="8">
        <f ca="1">IF(AND($D182=Finals!$B$4,$D183=1,$G183=AV$2),0,IF(AND($D182=Finals!$B$4,$D183=1),1,IF($G183=AV$2,0,AV182)))</f>
        <v>1</v>
      </c>
      <c r="AW183" s="8">
        <f ca="1">IF(AND($D182=Finals!$B$4,$D183=1,$G183=AW$2),0,IF(AND($D182=Finals!$B$4,$D183=1),1,IF($G183=AW$2,0,AW182)))</f>
        <v>1</v>
      </c>
      <c r="AX183" s="8">
        <f ca="1">IF(AND($D182=Finals!$B$4,$D183=1,$G183=AX$2),0,IF(AND($D182=Finals!$B$4,$D183=1),1,IF($G183=AX$2,0,AX182)))</f>
        <v>1</v>
      </c>
      <c r="AY183" s="8">
        <f ca="1">IF(AND($D182=Finals!$B$4,$D183=1,$G183=AY$2),0,IF(AND($D182=Finals!$B$4,$D183=1),1,IF($G183=AY$2,0,AY182)))</f>
        <v>1</v>
      </c>
      <c r="AZ183" s="8">
        <f ca="1">IF(AND($D182=Finals!$B$4,$D183=1,$G183=AZ$2),0,IF(AND($D182=Finals!$B$4,$D183=1),1,IF($G183=AZ$2,0,AZ182)))</f>
        <v>0</v>
      </c>
      <c r="BA183" s="8">
        <f ca="1">IF(AND($D182=Finals!$B$4,$D183=1,$G183=BA$2),0,IF(AND($D182=Finals!$B$4,$D183=1),1,IF($G183=BA$2,0,BA182)))</f>
        <v>1</v>
      </c>
      <c r="BB183" s="8">
        <f ca="1">IF(AND($D182=Finals!$B$4,$D183=1,$G183=BB$2),0,IF(AND($D182=Finals!$B$4,$D183=1),1,IF($G183=BB$2,0,BB182)))</f>
        <v>1</v>
      </c>
      <c r="BC183" s="8">
        <f ca="1">IF(AND($D182=Finals!$B$4,$D183=1,$G183=BC$2),0,IF(AND($D182=Finals!$B$4,$D183=1),1,IF($G183=BC$2,0,BC182)))</f>
        <v>1</v>
      </c>
      <c r="BD183" s="8">
        <f ca="1">IF(AND($D182=Finals!$B$4,$D183=1,$G183=BD$2),0,IF(AND($D182=Finals!$B$4,$D183=1),1,IF($G183=BD$2,0,BD182)))</f>
        <v>1</v>
      </c>
      <c r="BE183" s="8">
        <f ca="1">IF(AND($D182=Finals!$B$4,$D183=1,$G183=BE$2),0,IF(AND($D182=Finals!$B$4,$D183=1),1,IF($G183=BE$2,0,BE182)))</f>
        <v>1</v>
      </c>
      <c r="BF183" s="4">
        <f ca="1">IF(AND($D182=Finals!$B$4,$D183=1,$G183=BF$2),0,IF(AND($D182=Finals!$B$4,$D183=1),1,IF($G183=BF$2,0,BF182)))</f>
        <v>1</v>
      </c>
      <c r="BG183">
        <f t="shared" ca="1" si="34"/>
        <v>33</v>
      </c>
      <c r="BP183">
        <v>1</v>
      </c>
      <c r="BQ183">
        <f t="shared" ref="BQ183:CZ183" ca="1" si="136">IF(V183=1,1+BP183,BP183)</f>
        <v>1</v>
      </c>
      <c r="BR183">
        <f t="shared" ca="1" si="136"/>
        <v>2</v>
      </c>
      <c r="BS183">
        <f t="shared" ca="1" si="136"/>
        <v>3</v>
      </c>
      <c r="BT183">
        <f t="shared" ca="1" si="136"/>
        <v>4</v>
      </c>
      <c r="BU183">
        <f t="shared" ca="1" si="136"/>
        <v>5</v>
      </c>
      <c r="BV183">
        <f t="shared" ca="1" si="136"/>
        <v>6</v>
      </c>
      <c r="BW183">
        <f t="shared" ca="1" si="136"/>
        <v>7</v>
      </c>
      <c r="BX183">
        <f t="shared" ca="1" si="136"/>
        <v>8</v>
      </c>
      <c r="BY183">
        <f t="shared" ca="1" si="136"/>
        <v>9</v>
      </c>
      <c r="BZ183">
        <f t="shared" ca="1" si="136"/>
        <v>10</v>
      </c>
      <c r="CA183">
        <f t="shared" ca="1" si="136"/>
        <v>10</v>
      </c>
      <c r="CB183">
        <f t="shared" ca="1" si="136"/>
        <v>11</v>
      </c>
      <c r="CC183">
        <f t="shared" ca="1" si="136"/>
        <v>12</v>
      </c>
      <c r="CD183">
        <f t="shared" ca="1" si="136"/>
        <v>13</v>
      </c>
      <c r="CE183">
        <f t="shared" ca="1" si="136"/>
        <v>14</v>
      </c>
      <c r="CF183">
        <f t="shared" ca="1" si="136"/>
        <v>15</v>
      </c>
      <c r="CG183">
        <f t="shared" ca="1" si="136"/>
        <v>16</v>
      </c>
      <c r="CH183">
        <f t="shared" ca="1" si="136"/>
        <v>17</v>
      </c>
      <c r="CI183">
        <f t="shared" ca="1" si="136"/>
        <v>18</v>
      </c>
      <c r="CJ183">
        <f t="shared" ca="1" si="136"/>
        <v>19</v>
      </c>
      <c r="CK183">
        <f t="shared" ca="1" si="136"/>
        <v>19</v>
      </c>
      <c r="CL183">
        <f t="shared" ca="1" si="136"/>
        <v>20</v>
      </c>
      <c r="CM183">
        <f t="shared" ca="1" si="136"/>
        <v>21</v>
      </c>
      <c r="CN183">
        <f t="shared" ca="1" si="136"/>
        <v>22</v>
      </c>
      <c r="CO183">
        <f t="shared" ca="1" si="136"/>
        <v>23</v>
      </c>
      <c r="CP183">
        <f t="shared" ca="1" si="136"/>
        <v>24</v>
      </c>
      <c r="CQ183">
        <f t="shared" ca="1" si="136"/>
        <v>25</v>
      </c>
      <c r="CR183">
        <f t="shared" ca="1" si="136"/>
        <v>26</v>
      </c>
      <c r="CS183">
        <f t="shared" ca="1" si="136"/>
        <v>27</v>
      </c>
      <c r="CT183">
        <f t="shared" ca="1" si="136"/>
        <v>28</v>
      </c>
      <c r="CU183">
        <f t="shared" ca="1" si="136"/>
        <v>28</v>
      </c>
      <c r="CV183">
        <f t="shared" ca="1" si="136"/>
        <v>29</v>
      </c>
      <c r="CW183">
        <f t="shared" ca="1" si="136"/>
        <v>30</v>
      </c>
      <c r="CX183">
        <f t="shared" ca="1" si="136"/>
        <v>31</v>
      </c>
      <c r="CY183">
        <f t="shared" ca="1" si="136"/>
        <v>32</v>
      </c>
      <c r="CZ183">
        <f t="shared" ca="1" si="136"/>
        <v>33</v>
      </c>
      <c r="DA183" s="5">
        <f t="shared" ca="1" si="10"/>
        <v>1</v>
      </c>
      <c r="DB183">
        <f t="shared" ref="DB183:EK183" ca="1" si="137">IF(DB$3&gt;$BG183,"",IF(OR(DA183=36,DA183=""),"",LOOKUP(DB$3,$BP183:$CZ183,$BP$3:$CZ$3)))</f>
        <v>2</v>
      </c>
      <c r="DC183">
        <f t="shared" ca="1" si="137"/>
        <v>3</v>
      </c>
      <c r="DD183">
        <f t="shared" ca="1" si="137"/>
        <v>4</v>
      </c>
      <c r="DE183">
        <f t="shared" ca="1" si="137"/>
        <v>5</v>
      </c>
      <c r="DF183">
        <f t="shared" ca="1" si="137"/>
        <v>6</v>
      </c>
      <c r="DG183">
        <f t="shared" ca="1" si="137"/>
        <v>7</v>
      </c>
      <c r="DH183">
        <f t="shared" ca="1" si="137"/>
        <v>8</v>
      </c>
      <c r="DI183">
        <f t="shared" ca="1" si="137"/>
        <v>9</v>
      </c>
      <c r="DJ183">
        <f t="shared" ca="1" si="137"/>
        <v>11</v>
      </c>
      <c r="DK183">
        <f t="shared" ca="1" si="137"/>
        <v>12</v>
      </c>
      <c r="DL183">
        <f t="shared" ca="1" si="137"/>
        <v>13</v>
      </c>
      <c r="DM183">
        <f t="shared" ca="1" si="137"/>
        <v>14</v>
      </c>
      <c r="DN183">
        <f t="shared" ca="1" si="137"/>
        <v>15</v>
      </c>
      <c r="DO183">
        <f t="shared" ca="1" si="137"/>
        <v>16</v>
      </c>
      <c r="DP183">
        <f t="shared" ca="1" si="137"/>
        <v>17</v>
      </c>
      <c r="DQ183">
        <f t="shared" ca="1" si="137"/>
        <v>18</v>
      </c>
      <c r="DR183">
        <f t="shared" ca="1" si="137"/>
        <v>19</v>
      </c>
      <c r="DS183">
        <f t="shared" ca="1" si="137"/>
        <v>21</v>
      </c>
      <c r="DT183">
        <f t="shared" ca="1" si="137"/>
        <v>22</v>
      </c>
      <c r="DU183">
        <f t="shared" ca="1" si="137"/>
        <v>23</v>
      </c>
      <c r="DV183">
        <f t="shared" ca="1" si="137"/>
        <v>24</v>
      </c>
      <c r="DW183">
        <f t="shared" ca="1" si="137"/>
        <v>25</v>
      </c>
      <c r="DX183">
        <f t="shared" ca="1" si="137"/>
        <v>26</v>
      </c>
      <c r="DY183">
        <f t="shared" ca="1" si="137"/>
        <v>27</v>
      </c>
      <c r="DZ183">
        <f t="shared" ca="1" si="137"/>
        <v>28</v>
      </c>
      <c r="EA183">
        <f t="shared" ca="1" si="137"/>
        <v>29</v>
      </c>
      <c r="EB183">
        <f t="shared" ca="1" si="137"/>
        <v>31</v>
      </c>
      <c r="EC183">
        <f t="shared" ca="1" si="137"/>
        <v>32</v>
      </c>
      <c r="ED183">
        <f t="shared" ca="1" si="137"/>
        <v>33</v>
      </c>
      <c r="EE183">
        <f t="shared" ca="1" si="137"/>
        <v>34</v>
      </c>
      <c r="EF183">
        <f t="shared" ca="1" si="137"/>
        <v>35</v>
      </c>
      <c r="EG183">
        <f t="shared" ca="1" si="137"/>
        <v>36</v>
      </c>
      <c r="EH183" t="str">
        <f t="shared" ca="1" si="137"/>
        <v/>
      </c>
      <c r="EI183" t="str">
        <f t="shared" ca="1" si="137"/>
        <v/>
      </c>
      <c r="EJ183" t="str">
        <f t="shared" ca="1" si="137"/>
        <v/>
      </c>
      <c r="EK183" t="str">
        <f t="shared" ca="1" si="137"/>
        <v/>
      </c>
      <c r="EL183" t="str">
        <f ca="1">IF(I183=1,Finals!I188,"")</f>
        <v/>
      </c>
    </row>
    <row r="184" spans="3:142" x14ac:dyDescent="0.25">
      <c r="C184">
        <v>181</v>
      </c>
      <c r="D184">
        <f ca="1">IF(AND(Finals!K188&gt;Finals!K187,Finals!B$3="Yes"),1,IF(AND(I183=1,Finals!B$2="Yes"),1,IF(AND(E183=Finals!B$5,Calc!D183&gt;=Finals!B$4),1,IF(AND(D183=Finals!B$4,E183&lt;Finals!B$5),D183,1+D183))))</f>
        <v>1</v>
      </c>
      <c r="E184">
        <f ca="1">IF(E183=Finals!B$5,1,IF(AND(I183=1,Finals!B$2="Yes"),1,IF(D183&lt;Finals!B$4,1,Calc!E183+1)))</f>
        <v>1</v>
      </c>
      <c r="F184">
        <f>Finals!D189</f>
        <v>0</v>
      </c>
      <c r="G184">
        <f t="shared" si="32"/>
        <v>0</v>
      </c>
      <c r="H184">
        <f ca="1">IF(AND(Finals!K188&gt;Finals!K187,Finals!B$3="Yes"),"",IF(AND(I183=1,Finals!B$2="Yes"),"",IF(D183&lt;&gt;Finals!B$4,"",1)))</f>
        <v>1</v>
      </c>
      <c r="I184">
        <f t="shared" ca="1" si="33"/>
        <v>-1</v>
      </c>
      <c r="J184">
        <f ca="1">IF(I184=-1,-BG183,IF(I184=1,36-BG183,0))</f>
        <v>-33</v>
      </c>
      <c r="K184">
        <f t="shared" ca="1" si="37"/>
        <v>-1431</v>
      </c>
      <c r="L184">
        <f ca="1">IF(AND($D183=0,$G184=L$3),1,IF($D183=0,0,IF($G184=L$3,1,L183)))</f>
        <v>1</v>
      </c>
      <c r="M184">
        <f ca="1">IF(AND($D183=0,$G184=M$3),1,IF($D183=0,0,IF($G184=M$3,1,M183)))</f>
        <v>1</v>
      </c>
      <c r="N184">
        <f ca="1">IF(AND($D183=0,$G184=N$3),1,IF($D183=0,0,IF($G184=N$3,1,N183)))</f>
        <v>0</v>
      </c>
      <c r="O184">
        <f ca="1">IF(AND($D183=0,$G184=O$3),1,IF($D183=0,0,IF($G184=O$3,1,O183)))</f>
        <v>0</v>
      </c>
      <c r="P184">
        <f ca="1">IF(AND($D183=0,$G184=P$3),1,IF($D183=0,0,IF($G184=P$3,1,P183)))</f>
        <v>1</v>
      </c>
      <c r="Q184">
        <f ca="1">IF(AND($D183=0,$G184=Q$3),1,IF($D183=0,0,IF($G184=Q$3,1,Q183)))</f>
        <v>0</v>
      </c>
      <c r="R184">
        <f ca="1">IF(AND($D183=0,$G184=R$3),1,IF($D183=0,0,IF($G184=R$3,1,R183)))</f>
        <v>1</v>
      </c>
      <c r="S184">
        <f ca="1">IF(AND($D183=0,$G184=S$3),1,IF($D183=0,0,IF($G184=S$3,1,S183)))</f>
        <v>1</v>
      </c>
      <c r="T184">
        <f ca="1">IF(AND($D183=0,$G184=T$3),1,IF($D183=0,0,IF($G184=T$3,1,T183)))</f>
        <v>0</v>
      </c>
      <c r="U184">
        <f ca="1">IF(AND($D183=0,$G184=U$3),1,IF($D183=0,0,IF($G184=U$3,1,U183)))</f>
        <v>1</v>
      </c>
      <c r="V184" s="5">
        <f ca="1">IF(AND($D183=Finals!$B$4,$D184=1,$G184=V$2),0,IF(AND($D183=Finals!$B$4,$D184=1),1,IF($G184=V$2,0,V183)))</f>
        <v>0</v>
      </c>
      <c r="W184" s="8">
        <f ca="1">IF(AND($D183=Finals!$B$4,$D184=1,$G184=W$2),0,IF(AND($D183=Finals!$B$4,$D184=1),1,IF($G184=W$2,0,W183)))</f>
        <v>1</v>
      </c>
      <c r="X184" s="8">
        <f ca="1">IF(AND($D183=Finals!$B$4,$D184=1,$G184=X$2),0,IF(AND($D183=Finals!$B$4,$D184=1),1,IF($G184=X$2,0,X183)))</f>
        <v>1</v>
      </c>
      <c r="Y184" s="8">
        <f ca="1">IF(AND($D183=Finals!$B$4,$D184=1,$G184=Y$2),0,IF(AND($D183=Finals!$B$4,$D184=1),1,IF($G184=Y$2,0,Y183)))</f>
        <v>1</v>
      </c>
      <c r="Z184" s="8">
        <f ca="1">IF(AND($D183=Finals!$B$4,$D184=1,$G184=Z$2),0,IF(AND($D183=Finals!$B$4,$D184=1),1,IF($G184=Z$2,0,Z183)))</f>
        <v>1</v>
      </c>
      <c r="AA184" s="8">
        <f ca="1">IF(AND($D183=Finals!$B$4,$D184=1,$G184=AA$2),0,IF(AND($D183=Finals!$B$4,$D184=1),1,IF($G184=AA$2,0,AA183)))</f>
        <v>1</v>
      </c>
      <c r="AB184" s="8">
        <f ca="1">IF(AND($D183=Finals!$B$4,$D184=1,$G184=AB$2),0,IF(AND($D183=Finals!$B$4,$D184=1),1,IF($G184=AB$2,0,AB183)))</f>
        <v>1</v>
      </c>
      <c r="AC184" s="8">
        <f ca="1">IF(AND($D183=Finals!$B$4,$D184=1,$G184=AC$2),0,IF(AND($D183=Finals!$B$4,$D184=1),1,IF($G184=AC$2,0,AC183)))</f>
        <v>1</v>
      </c>
      <c r="AD184" s="8">
        <f ca="1">IF(AND($D183=Finals!$B$4,$D184=1,$G184=AD$2),0,IF(AND($D183=Finals!$B$4,$D184=1),1,IF($G184=AD$2,0,AD183)))</f>
        <v>1</v>
      </c>
      <c r="AE184" s="8">
        <f ca="1">IF(AND($D183=Finals!$B$4,$D184=1,$G184=AE$2),0,IF(AND($D183=Finals!$B$4,$D184=1),1,IF($G184=AE$2,0,AE183)))</f>
        <v>1</v>
      </c>
      <c r="AF184" s="8">
        <f ca="1">IF(AND($D183=Finals!$B$4,$D184=1,$G184=AF$2),0,IF(AND($D183=Finals!$B$4,$D184=1),1,IF($G184=AF$2,0,AF183)))</f>
        <v>0</v>
      </c>
      <c r="AG184" s="8">
        <f ca="1">IF(AND($D183=Finals!$B$4,$D184=1,$G184=AG$2),0,IF(AND($D183=Finals!$B$4,$D184=1),1,IF($G184=AG$2,0,AG183)))</f>
        <v>1</v>
      </c>
      <c r="AH184" s="8">
        <f ca="1">IF(AND($D183=Finals!$B$4,$D184=1,$G184=AH$2),0,IF(AND($D183=Finals!$B$4,$D184=1),1,IF($G184=AH$2,0,AH183)))</f>
        <v>1</v>
      </c>
      <c r="AI184" s="8">
        <f ca="1">IF(AND($D183=Finals!$B$4,$D184=1,$G184=AI$2),0,IF(AND($D183=Finals!$B$4,$D184=1),1,IF($G184=AI$2,0,AI183)))</f>
        <v>1</v>
      </c>
      <c r="AJ184" s="8">
        <f ca="1">IF(AND($D183=Finals!$B$4,$D184=1,$G184=AJ$2),0,IF(AND($D183=Finals!$B$4,$D184=1),1,IF($G184=AJ$2,0,AJ183)))</f>
        <v>1</v>
      </c>
      <c r="AK184" s="8">
        <f ca="1">IF(AND($D183=Finals!$B$4,$D184=1,$G184=AK$2),0,IF(AND($D183=Finals!$B$4,$D184=1),1,IF($G184=AK$2,0,AK183)))</f>
        <v>1</v>
      </c>
      <c r="AL184" s="8">
        <f ca="1">IF(AND($D183=Finals!$B$4,$D184=1,$G184=AL$2),0,IF(AND($D183=Finals!$B$4,$D184=1),1,IF($G184=AL$2,0,AL183)))</f>
        <v>1</v>
      </c>
      <c r="AM184" s="8">
        <f ca="1">IF(AND($D183=Finals!$B$4,$D184=1,$G184=AM$2),0,IF(AND($D183=Finals!$B$4,$D184=1),1,IF($G184=AM$2,0,AM183)))</f>
        <v>1</v>
      </c>
      <c r="AN184" s="8">
        <f ca="1">IF(AND($D183=Finals!$B$4,$D184=1,$G184=AN$2),0,IF(AND($D183=Finals!$B$4,$D184=1),1,IF($G184=AN$2,0,AN183)))</f>
        <v>1</v>
      </c>
      <c r="AO184" s="8">
        <f ca="1">IF(AND($D183=Finals!$B$4,$D184=1,$G184=AO$2),0,IF(AND($D183=Finals!$B$4,$D184=1),1,IF($G184=AO$2,0,AO183)))</f>
        <v>1</v>
      </c>
      <c r="AP184" s="8">
        <f ca="1">IF(AND($D183=Finals!$B$4,$D184=1,$G184=AP$2),0,IF(AND($D183=Finals!$B$4,$D184=1),1,IF($G184=AP$2,0,AP183)))</f>
        <v>0</v>
      </c>
      <c r="AQ184" s="8">
        <f ca="1">IF(AND($D183=Finals!$B$4,$D184=1,$G184=AQ$2),0,IF(AND($D183=Finals!$B$4,$D184=1),1,IF($G184=AQ$2,0,AQ183)))</f>
        <v>1</v>
      </c>
      <c r="AR184" s="8">
        <f ca="1">IF(AND($D183=Finals!$B$4,$D184=1,$G184=AR$2),0,IF(AND($D183=Finals!$B$4,$D184=1),1,IF($G184=AR$2,0,AR183)))</f>
        <v>1</v>
      </c>
      <c r="AS184" s="8">
        <f ca="1">IF(AND($D183=Finals!$B$4,$D184=1,$G184=AS$2),0,IF(AND($D183=Finals!$B$4,$D184=1),1,IF($G184=AS$2,0,AS183)))</f>
        <v>1</v>
      </c>
      <c r="AT184" s="8">
        <f ca="1">IF(AND($D183=Finals!$B$4,$D184=1,$G184=AT$2),0,IF(AND($D183=Finals!$B$4,$D184=1),1,IF($G184=AT$2,0,AT183)))</f>
        <v>1</v>
      </c>
      <c r="AU184" s="8">
        <f ca="1">IF(AND($D183=Finals!$B$4,$D184=1,$G184=AU$2),0,IF(AND($D183=Finals!$B$4,$D184=1),1,IF($G184=AU$2,0,AU183)))</f>
        <v>1</v>
      </c>
      <c r="AV184" s="8">
        <f ca="1">IF(AND($D183=Finals!$B$4,$D184=1,$G184=AV$2),0,IF(AND($D183=Finals!$B$4,$D184=1),1,IF($G184=AV$2,0,AV183)))</f>
        <v>1</v>
      </c>
      <c r="AW184" s="8">
        <f ca="1">IF(AND($D183=Finals!$B$4,$D184=1,$G184=AW$2),0,IF(AND($D183=Finals!$B$4,$D184=1),1,IF($G184=AW$2,0,AW183)))</f>
        <v>1</v>
      </c>
      <c r="AX184" s="8">
        <f ca="1">IF(AND($D183=Finals!$B$4,$D184=1,$G184=AX$2),0,IF(AND($D183=Finals!$B$4,$D184=1),1,IF($G184=AX$2,0,AX183)))</f>
        <v>1</v>
      </c>
      <c r="AY184" s="8">
        <f ca="1">IF(AND($D183=Finals!$B$4,$D184=1,$G184=AY$2),0,IF(AND($D183=Finals!$B$4,$D184=1),1,IF($G184=AY$2,0,AY183)))</f>
        <v>1</v>
      </c>
      <c r="AZ184" s="8">
        <f ca="1">IF(AND($D183=Finals!$B$4,$D184=1,$G184=AZ$2),0,IF(AND($D183=Finals!$B$4,$D184=1),1,IF($G184=AZ$2,0,AZ183)))</f>
        <v>0</v>
      </c>
      <c r="BA184" s="8">
        <f ca="1">IF(AND($D183=Finals!$B$4,$D184=1,$G184=BA$2),0,IF(AND($D183=Finals!$B$4,$D184=1),1,IF($G184=BA$2,0,BA183)))</f>
        <v>1</v>
      </c>
      <c r="BB184" s="8">
        <f ca="1">IF(AND($D183=Finals!$B$4,$D184=1,$G184=BB$2),0,IF(AND($D183=Finals!$B$4,$D184=1),1,IF($G184=BB$2,0,BB183)))</f>
        <v>1</v>
      </c>
      <c r="BC184" s="8">
        <f ca="1">IF(AND($D183=Finals!$B$4,$D184=1,$G184=BC$2),0,IF(AND($D183=Finals!$B$4,$D184=1),1,IF($G184=BC$2,0,BC183)))</f>
        <v>1</v>
      </c>
      <c r="BD184" s="8">
        <f ca="1">IF(AND($D183=Finals!$B$4,$D184=1,$G184=BD$2),0,IF(AND($D183=Finals!$B$4,$D184=1),1,IF($G184=BD$2,0,BD183)))</f>
        <v>1</v>
      </c>
      <c r="BE184" s="8">
        <f ca="1">IF(AND($D183=Finals!$B$4,$D184=1,$G184=BE$2),0,IF(AND($D183=Finals!$B$4,$D184=1),1,IF($G184=BE$2,0,BE183)))</f>
        <v>1</v>
      </c>
      <c r="BF184" s="4">
        <f ca="1">IF(AND($D183=Finals!$B$4,$D184=1,$G184=BF$2),0,IF(AND($D183=Finals!$B$4,$D184=1),1,IF($G184=BF$2,0,BF183)))</f>
        <v>1</v>
      </c>
      <c r="BG184">
        <f t="shared" ca="1" si="34"/>
        <v>33</v>
      </c>
      <c r="BP184">
        <v>1</v>
      </c>
      <c r="BQ184">
        <f t="shared" ref="BQ184:CZ184" ca="1" si="138">IF(V184=1,1+BP184,BP184)</f>
        <v>1</v>
      </c>
      <c r="BR184">
        <f t="shared" ca="1" si="138"/>
        <v>2</v>
      </c>
      <c r="BS184">
        <f t="shared" ca="1" si="138"/>
        <v>3</v>
      </c>
      <c r="BT184">
        <f t="shared" ca="1" si="138"/>
        <v>4</v>
      </c>
      <c r="BU184">
        <f t="shared" ca="1" si="138"/>
        <v>5</v>
      </c>
      <c r="BV184">
        <f t="shared" ca="1" si="138"/>
        <v>6</v>
      </c>
      <c r="BW184">
        <f t="shared" ca="1" si="138"/>
        <v>7</v>
      </c>
      <c r="BX184">
        <f t="shared" ca="1" si="138"/>
        <v>8</v>
      </c>
      <c r="BY184">
        <f t="shared" ca="1" si="138"/>
        <v>9</v>
      </c>
      <c r="BZ184">
        <f t="shared" ca="1" si="138"/>
        <v>10</v>
      </c>
      <c r="CA184">
        <f t="shared" ca="1" si="138"/>
        <v>10</v>
      </c>
      <c r="CB184">
        <f t="shared" ca="1" si="138"/>
        <v>11</v>
      </c>
      <c r="CC184">
        <f t="shared" ca="1" si="138"/>
        <v>12</v>
      </c>
      <c r="CD184">
        <f t="shared" ca="1" si="138"/>
        <v>13</v>
      </c>
      <c r="CE184">
        <f t="shared" ca="1" si="138"/>
        <v>14</v>
      </c>
      <c r="CF184">
        <f t="shared" ca="1" si="138"/>
        <v>15</v>
      </c>
      <c r="CG184">
        <f t="shared" ca="1" si="138"/>
        <v>16</v>
      </c>
      <c r="CH184">
        <f t="shared" ca="1" si="138"/>
        <v>17</v>
      </c>
      <c r="CI184">
        <f t="shared" ca="1" si="138"/>
        <v>18</v>
      </c>
      <c r="CJ184">
        <f t="shared" ca="1" si="138"/>
        <v>19</v>
      </c>
      <c r="CK184">
        <f t="shared" ca="1" si="138"/>
        <v>19</v>
      </c>
      <c r="CL184">
        <f t="shared" ca="1" si="138"/>
        <v>20</v>
      </c>
      <c r="CM184">
        <f t="shared" ca="1" si="138"/>
        <v>21</v>
      </c>
      <c r="CN184">
        <f t="shared" ca="1" si="138"/>
        <v>22</v>
      </c>
      <c r="CO184">
        <f t="shared" ca="1" si="138"/>
        <v>23</v>
      </c>
      <c r="CP184">
        <f t="shared" ca="1" si="138"/>
        <v>24</v>
      </c>
      <c r="CQ184">
        <f t="shared" ca="1" si="138"/>
        <v>25</v>
      </c>
      <c r="CR184">
        <f t="shared" ca="1" si="138"/>
        <v>26</v>
      </c>
      <c r="CS184">
        <f t="shared" ca="1" si="138"/>
        <v>27</v>
      </c>
      <c r="CT184">
        <f t="shared" ca="1" si="138"/>
        <v>28</v>
      </c>
      <c r="CU184">
        <f t="shared" ca="1" si="138"/>
        <v>28</v>
      </c>
      <c r="CV184">
        <f t="shared" ca="1" si="138"/>
        <v>29</v>
      </c>
      <c r="CW184">
        <f t="shared" ca="1" si="138"/>
        <v>30</v>
      </c>
      <c r="CX184">
        <f t="shared" ca="1" si="138"/>
        <v>31</v>
      </c>
      <c r="CY184">
        <f t="shared" ca="1" si="138"/>
        <v>32</v>
      </c>
      <c r="CZ184">
        <f t="shared" ca="1" si="138"/>
        <v>33</v>
      </c>
      <c r="DA184" s="5">
        <f t="shared" ca="1" si="10"/>
        <v>1</v>
      </c>
      <c r="DB184">
        <f t="shared" ref="DB184:EK184" ca="1" si="139">IF(DB$3&gt;$BG184,"",IF(OR(DA184=36,DA184=""),"",LOOKUP(DB$3,$BP184:$CZ184,$BP$3:$CZ$3)))</f>
        <v>2</v>
      </c>
      <c r="DC184">
        <f t="shared" ca="1" si="139"/>
        <v>3</v>
      </c>
      <c r="DD184">
        <f t="shared" ca="1" si="139"/>
        <v>4</v>
      </c>
      <c r="DE184">
        <f t="shared" ca="1" si="139"/>
        <v>5</v>
      </c>
      <c r="DF184">
        <f t="shared" ca="1" si="139"/>
        <v>6</v>
      </c>
      <c r="DG184">
        <f t="shared" ca="1" si="139"/>
        <v>7</v>
      </c>
      <c r="DH184">
        <f t="shared" ca="1" si="139"/>
        <v>8</v>
      </c>
      <c r="DI184">
        <f t="shared" ca="1" si="139"/>
        <v>9</v>
      </c>
      <c r="DJ184">
        <f t="shared" ca="1" si="139"/>
        <v>11</v>
      </c>
      <c r="DK184">
        <f t="shared" ca="1" si="139"/>
        <v>12</v>
      </c>
      <c r="DL184">
        <f t="shared" ca="1" si="139"/>
        <v>13</v>
      </c>
      <c r="DM184">
        <f t="shared" ca="1" si="139"/>
        <v>14</v>
      </c>
      <c r="DN184">
        <f t="shared" ca="1" si="139"/>
        <v>15</v>
      </c>
      <c r="DO184">
        <f t="shared" ca="1" si="139"/>
        <v>16</v>
      </c>
      <c r="DP184">
        <f t="shared" ca="1" si="139"/>
        <v>17</v>
      </c>
      <c r="DQ184">
        <f t="shared" ca="1" si="139"/>
        <v>18</v>
      </c>
      <c r="DR184">
        <f t="shared" ca="1" si="139"/>
        <v>19</v>
      </c>
      <c r="DS184">
        <f t="shared" ca="1" si="139"/>
        <v>21</v>
      </c>
      <c r="DT184">
        <f t="shared" ca="1" si="139"/>
        <v>22</v>
      </c>
      <c r="DU184">
        <f t="shared" ca="1" si="139"/>
        <v>23</v>
      </c>
      <c r="DV184">
        <f t="shared" ca="1" si="139"/>
        <v>24</v>
      </c>
      <c r="DW184">
        <f t="shared" ca="1" si="139"/>
        <v>25</v>
      </c>
      <c r="DX184">
        <f t="shared" ca="1" si="139"/>
        <v>26</v>
      </c>
      <c r="DY184">
        <f t="shared" ca="1" si="139"/>
        <v>27</v>
      </c>
      <c r="DZ184">
        <f t="shared" ca="1" si="139"/>
        <v>28</v>
      </c>
      <c r="EA184">
        <f t="shared" ca="1" si="139"/>
        <v>29</v>
      </c>
      <c r="EB184">
        <f t="shared" ca="1" si="139"/>
        <v>31</v>
      </c>
      <c r="EC184">
        <f t="shared" ca="1" si="139"/>
        <v>32</v>
      </c>
      <c r="ED184">
        <f t="shared" ca="1" si="139"/>
        <v>33</v>
      </c>
      <c r="EE184">
        <f t="shared" ca="1" si="139"/>
        <v>34</v>
      </c>
      <c r="EF184">
        <f t="shared" ca="1" si="139"/>
        <v>35</v>
      </c>
      <c r="EG184">
        <f t="shared" ca="1" si="139"/>
        <v>36</v>
      </c>
      <c r="EH184" t="str">
        <f t="shared" ca="1" si="139"/>
        <v/>
      </c>
      <c r="EI184" t="str">
        <f t="shared" ca="1" si="139"/>
        <v/>
      </c>
      <c r="EJ184" t="str">
        <f t="shared" ca="1" si="139"/>
        <v/>
      </c>
      <c r="EK184" t="str">
        <f t="shared" ca="1" si="139"/>
        <v/>
      </c>
      <c r="EL184" t="str">
        <f ca="1">IF(I184=1,Finals!I189,"")</f>
        <v/>
      </c>
    </row>
    <row r="185" spans="3:142" x14ac:dyDescent="0.25">
      <c r="C185">
        <v>182</v>
      </c>
      <c r="D185">
        <f ca="1">IF(AND(Finals!K189&gt;Finals!K188,Finals!B$3="Yes"),1,IF(AND(I184=1,Finals!B$2="Yes"),1,IF(AND(E184=Finals!B$5,Calc!D184&gt;=Finals!B$4),1,IF(AND(D184=Finals!B$4,E184&lt;Finals!B$5),D184,1+D184))))</f>
        <v>2</v>
      </c>
      <c r="E185">
        <f ca="1">IF(E184=Finals!B$5,1,IF(AND(I184=1,Finals!B$2="Yes"),1,IF(D184&lt;Finals!B$4,1,Calc!E184+1)))</f>
        <v>1</v>
      </c>
      <c r="F185">
        <f>Finals!D190</f>
        <v>0</v>
      </c>
      <c r="G185">
        <f t="shared" si="32"/>
        <v>0</v>
      </c>
      <c r="H185" t="str">
        <f ca="1">IF(AND(Finals!K189&gt;Finals!K188,Finals!B$3="Yes"),"",IF(AND(I184=1,Finals!B$2="Yes"),"",IF(D184&lt;&gt;Finals!B$4,"",1)))</f>
        <v/>
      </c>
      <c r="I185" t="str">
        <f t="shared" ca="1" si="33"/>
        <v/>
      </c>
      <c r="J185">
        <f ca="1">IF(I185=-1,-BG184,IF(I185=1,36-BG184,0))</f>
        <v>0</v>
      </c>
      <c r="K185">
        <f t="shared" ca="1" si="37"/>
        <v>-1431</v>
      </c>
      <c r="L185">
        <f ca="1">IF(AND($D184=0,$G185=L$3),1,IF($D184=0,0,IF($G185=L$3,1,L184)))</f>
        <v>1</v>
      </c>
      <c r="M185">
        <f ca="1">IF(AND($D184=0,$G185=M$3),1,IF($D184=0,0,IF($G185=M$3,1,M184)))</f>
        <v>1</v>
      </c>
      <c r="N185">
        <f ca="1">IF(AND($D184=0,$G185=N$3),1,IF($D184=0,0,IF($G185=N$3,1,N184)))</f>
        <v>0</v>
      </c>
      <c r="O185">
        <f ca="1">IF(AND($D184=0,$G185=O$3),1,IF($D184=0,0,IF($G185=O$3,1,O184)))</f>
        <v>0</v>
      </c>
      <c r="P185">
        <f ca="1">IF(AND($D184=0,$G185=P$3),1,IF($D184=0,0,IF($G185=P$3,1,P184)))</f>
        <v>1</v>
      </c>
      <c r="Q185">
        <f ca="1">IF(AND($D184=0,$G185=Q$3),1,IF($D184=0,0,IF($G185=Q$3,1,Q184)))</f>
        <v>0</v>
      </c>
      <c r="R185">
        <f ca="1">IF(AND($D184=0,$G185=R$3),1,IF($D184=0,0,IF($G185=R$3,1,R184)))</f>
        <v>1</v>
      </c>
      <c r="S185">
        <f ca="1">IF(AND($D184=0,$G185=S$3),1,IF($D184=0,0,IF($G185=S$3,1,S184)))</f>
        <v>1</v>
      </c>
      <c r="T185">
        <f ca="1">IF(AND($D184=0,$G185=T$3),1,IF($D184=0,0,IF($G185=T$3,1,T184)))</f>
        <v>0</v>
      </c>
      <c r="U185">
        <f ca="1">IF(AND($D184=0,$G185=U$3),1,IF($D184=0,0,IF($G185=U$3,1,U184)))</f>
        <v>1</v>
      </c>
      <c r="V185" s="5">
        <f ca="1">IF(AND($D184=Finals!$B$4,$D185=1,$G185=V$2),0,IF(AND($D184=Finals!$B$4,$D185=1),1,IF($G185=V$2,0,V184)))</f>
        <v>0</v>
      </c>
      <c r="W185" s="8">
        <f ca="1">IF(AND($D184=Finals!$B$4,$D185=1,$G185=W$2),0,IF(AND($D184=Finals!$B$4,$D185=1),1,IF($G185=W$2,0,W184)))</f>
        <v>1</v>
      </c>
      <c r="X185" s="8">
        <f ca="1">IF(AND($D184=Finals!$B$4,$D185=1,$G185=X$2),0,IF(AND($D184=Finals!$B$4,$D185=1),1,IF($G185=X$2,0,X184)))</f>
        <v>1</v>
      </c>
      <c r="Y185" s="8">
        <f ca="1">IF(AND($D184=Finals!$B$4,$D185=1,$G185=Y$2),0,IF(AND($D184=Finals!$B$4,$D185=1),1,IF($G185=Y$2,0,Y184)))</f>
        <v>1</v>
      </c>
      <c r="Z185" s="8">
        <f ca="1">IF(AND($D184=Finals!$B$4,$D185=1,$G185=Z$2),0,IF(AND($D184=Finals!$B$4,$D185=1),1,IF($G185=Z$2,0,Z184)))</f>
        <v>1</v>
      </c>
      <c r="AA185" s="8">
        <f ca="1">IF(AND($D184=Finals!$B$4,$D185=1,$G185=AA$2),0,IF(AND($D184=Finals!$B$4,$D185=1),1,IF($G185=AA$2,0,AA184)))</f>
        <v>1</v>
      </c>
      <c r="AB185" s="8">
        <f ca="1">IF(AND($D184=Finals!$B$4,$D185=1,$G185=AB$2),0,IF(AND($D184=Finals!$B$4,$D185=1),1,IF($G185=AB$2,0,AB184)))</f>
        <v>1</v>
      </c>
      <c r="AC185" s="8">
        <f ca="1">IF(AND($D184=Finals!$B$4,$D185=1,$G185=AC$2),0,IF(AND($D184=Finals!$B$4,$D185=1),1,IF($G185=AC$2,0,AC184)))</f>
        <v>1</v>
      </c>
      <c r="AD185" s="8">
        <f ca="1">IF(AND($D184=Finals!$B$4,$D185=1,$G185=AD$2),0,IF(AND($D184=Finals!$B$4,$D185=1),1,IF($G185=AD$2,0,AD184)))</f>
        <v>1</v>
      </c>
      <c r="AE185" s="8">
        <f ca="1">IF(AND($D184=Finals!$B$4,$D185=1,$G185=AE$2),0,IF(AND($D184=Finals!$B$4,$D185=1),1,IF($G185=AE$2,0,AE184)))</f>
        <v>1</v>
      </c>
      <c r="AF185" s="8">
        <f ca="1">IF(AND($D184=Finals!$B$4,$D185=1,$G185=AF$2),0,IF(AND($D184=Finals!$B$4,$D185=1),1,IF($G185=AF$2,0,AF184)))</f>
        <v>0</v>
      </c>
      <c r="AG185" s="8">
        <f ca="1">IF(AND($D184=Finals!$B$4,$D185=1,$G185=AG$2),0,IF(AND($D184=Finals!$B$4,$D185=1),1,IF($G185=AG$2,0,AG184)))</f>
        <v>1</v>
      </c>
      <c r="AH185" s="8">
        <f ca="1">IF(AND($D184=Finals!$B$4,$D185=1,$G185=AH$2),0,IF(AND($D184=Finals!$B$4,$D185=1),1,IF($G185=AH$2,0,AH184)))</f>
        <v>1</v>
      </c>
      <c r="AI185" s="8">
        <f ca="1">IF(AND($D184=Finals!$B$4,$D185=1,$G185=AI$2),0,IF(AND($D184=Finals!$B$4,$D185=1),1,IF($G185=AI$2,0,AI184)))</f>
        <v>1</v>
      </c>
      <c r="AJ185" s="8">
        <f ca="1">IF(AND($D184=Finals!$B$4,$D185=1,$G185=AJ$2),0,IF(AND($D184=Finals!$B$4,$D185=1),1,IF($G185=AJ$2,0,AJ184)))</f>
        <v>1</v>
      </c>
      <c r="AK185" s="8">
        <f ca="1">IF(AND($D184=Finals!$B$4,$D185=1,$G185=AK$2),0,IF(AND($D184=Finals!$B$4,$D185=1),1,IF($G185=AK$2,0,AK184)))</f>
        <v>1</v>
      </c>
      <c r="AL185" s="8">
        <f ca="1">IF(AND($D184=Finals!$B$4,$D185=1,$G185=AL$2),0,IF(AND($D184=Finals!$B$4,$D185=1),1,IF($G185=AL$2,0,AL184)))</f>
        <v>1</v>
      </c>
      <c r="AM185" s="8">
        <f ca="1">IF(AND($D184=Finals!$B$4,$D185=1,$G185=AM$2),0,IF(AND($D184=Finals!$B$4,$D185=1),1,IF($G185=AM$2,0,AM184)))</f>
        <v>1</v>
      </c>
      <c r="AN185" s="8">
        <f ca="1">IF(AND($D184=Finals!$B$4,$D185=1,$G185=AN$2),0,IF(AND($D184=Finals!$B$4,$D185=1),1,IF($G185=AN$2,0,AN184)))</f>
        <v>1</v>
      </c>
      <c r="AO185" s="8">
        <f ca="1">IF(AND($D184=Finals!$B$4,$D185=1,$G185=AO$2),0,IF(AND($D184=Finals!$B$4,$D185=1),1,IF($G185=AO$2,0,AO184)))</f>
        <v>1</v>
      </c>
      <c r="AP185" s="8">
        <f ca="1">IF(AND($D184=Finals!$B$4,$D185=1,$G185=AP$2),0,IF(AND($D184=Finals!$B$4,$D185=1),1,IF($G185=AP$2,0,AP184)))</f>
        <v>0</v>
      </c>
      <c r="AQ185" s="8">
        <f ca="1">IF(AND($D184=Finals!$B$4,$D185=1,$G185=AQ$2),0,IF(AND($D184=Finals!$B$4,$D185=1),1,IF($G185=AQ$2,0,AQ184)))</f>
        <v>1</v>
      </c>
      <c r="AR185" s="8">
        <f ca="1">IF(AND($D184=Finals!$B$4,$D185=1,$G185=AR$2),0,IF(AND($D184=Finals!$B$4,$D185=1),1,IF($G185=AR$2,0,AR184)))</f>
        <v>1</v>
      </c>
      <c r="AS185" s="8">
        <f ca="1">IF(AND($D184=Finals!$B$4,$D185=1,$G185=AS$2),0,IF(AND($D184=Finals!$B$4,$D185=1),1,IF($G185=AS$2,0,AS184)))</f>
        <v>1</v>
      </c>
      <c r="AT185" s="8">
        <f ca="1">IF(AND($D184=Finals!$B$4,$D185=1,$G185=AT$2),0,IF(AND($D184=Finals!$B$4,$D185=1),1,IF($G185=AT$2,0,AT184)))</f>
        <v>1</v>
      </c>
      <c r="AU185" s="8">
        <f ca="1">IF(AND($D184=Finals!$B$4,$D185=1,$G185=AU$2),0,IF(AND($D184=Finals!$B$4,$D185=1),1,IF($G185=AU$2,0,AU184)))</f>
        <v>1</v>
      </c>
      <c r="AV185" s="8">
        <f ca="1">IF(AND($D184=Finals!$B$4,$D185=1,$G185=AV$2),0,IF(AND($D184=Finals!$B$4,$D185=1),1,IF($G185=AV$2,0,AV184)))</f>
        <v>1</v>
      </c>
      <c r="AW185" s="8">
        <f ca="1">IF(AND($D184=Finals!$B$4,$D185=1,$G185=AW$2),0,IF(AND($D184=Finals!$B$4,$D185=1),1,IF($G185=AW$2,0,AW184)))</f>
        <v>1</v>
      </c>
      <c r="AX185" s="8">
        <f ca="1">IF(AND($D184=Finals!$B$4,$D185=1,$G185=AX$2),0,IF(AND($D184=Finals!$B$4,$D185=1),1,IF($G185=AX$2,0,AX184)))</f>
        <v>1</v>
      </c>
      <c r="AY185" s="8">
        <f ca="1">IF(AND($D184=Finals!$B$4,$D185=1,$G185=AY$2),0,IF(AND($D184=Finals!$B$4,$D185=1),1,IF($G185=AY$2,0,AY184)))</f>
        <v>1</v>
      </c>
      <c r="AZ185" s="8">
        <f ca="1">IF(AND($D184=Finals!$B$4,$D185=1,$G185=AZ$2),0,IF(AND($D184=Finals!$B$4,$D185=1),1,IF($G185=AZ$2,0,AZ184)))</f>
        <v>0</v>
      </c>
      <c r="BA185" s="8">
        <f ca="1">IF(AND($D184=Finals!$B$4,$D185=1,$G185=BA$2),0,IF(AND($D184=Finals!$B$4,$D185=1),1,IF($G185=BA$2,0,BA184)))</f>
        <v>1</v>
      </c>
      <c r="BB185" s="8">
        <f ca="1">IF(AND($D184=Finals!$B$4,$D185=1,$G185=BB$2),0,IF(AND($D184=Finals!$B$4,$D185=1),1,IF($G185=BB$2,0,BB184)))</f>
        <v>1</v>
      </c>
      <c r="BC185" s="8">
        <f ca="1">IF(AND($D184=Finals!$B$4,$D185=1,$G185=BC$2),0,IF(AND($D184=Finals!$B$4,$D185=1),1,IF($G185=BC$2,0,BC184)))</f>
        <v>1</v>
      </c>
      <c r="BD185" s="8">
        <f ca="1">IF(AND($D184=Finals!$B$4,$D185=1,$G185=BD$2),0,IF(AND($D184=Finals!$B$4,$D185=1),1,IF($G185=BD$2,0,BD184)))</f>
        <v>1</v>
      </c>
      <c r="BE185" s="8">
        <f ca="1">IF(AND($D184=Finals!$B$4,$D185=1,$G185=BE$2),0,IF(AND($D184=Finals!$B$4,$D185=1),1,IF($G185=BE$2,0,BE184)))</f>
        <v>1</v>
      </c>
      <c r="BF185" s="4">
        <f ca="1">IF(AND($D184=Finals!$B$4,$D185=1,$G185=BF$2),0,IF(AND($D184=Finals!$B$4,$D185=1),1,IF($G185=BF$2,0,BF184)))</f>
        <v>1</v>
      </c>
      <c r="BG185">
        <f t="shared" ca="1" si="34"/>
        <v>33</v>
      </c>
      <c r="BP185">
        <v>1</v>
      </c>
      <c r="BQ185">
        <f t="shared" ref="BQ185:CZ185" ca="1" si="140">IF(V185=1,1+BP185,BP185)</f>
        <v>1</v>
      </c>
      <c r="BR185">
        <f t="shared" ca="1" si="140"/>
        <v>2</v>
      </c>
      <c r="BS185">
        <f t="shared" ca="1" si="140"/>
        <v>3</v>
      </c>
      <c r="BT185">
        <f t="shared" ca="1" si="140"/>
        <v>4</v>
      </c>
      <c r="BU185">
        <f t="shared" ca="1" si="140"/>
        <v>5</v>
      </c>
      <c r="BV185">
        <f t="shared" ca="1" si="140"/>
        <v>6</v>
      </c>
      <c r="BW185">
        <f t="shared" ca="1" si="140"/>
        <v>7</v>
      </c>
      <c r="BX185">
        <f t="shared" ca="1" si="140"/>
        <v>8</v>
      </c>
      <c r="BY185">
        <f t="shared" ca="1" si="140"/>
        <v>9</v>
      </c>
      <c r="BZ185">
        <f t="shared" ca="1" si="140"/>
        <v>10</v>
      </c>
      <c r="CA185">
        <f t="shared" ca="1" si="140"/>
        <v>10</v>
      </c>
      <c r="CB185">
        <f t="shared" ca="1" si="140"/>
        <v>11</v>
      </c>
      <c r="CC185">
        <f t="shared" ca="1" si="140"/>
        <v>12</v>
      </c>
      <c r="CD185">
        <f t="shared" ca="1" si="140"/>
        <v>13</v>
      </c>
      <c r="CE185">
        <f t="shared" ca="1" si="140"/>
        <v>14</v>
      </c>
      <c r="CF185">
        <f t="shared" ca="1" si="140"/>
        <v>15</v>
      </c>
      <c r="CG185">
        <f t="shared" ca="1" si="140"/>
        <v>16</v>
      </c>
      <c r="CH185">
        <f t="shared" ca="1" si="140"/>
        <v>17</v>
      </c>
      <c r="CI185">
        <f t="shared" ca="1" si="140"/>
        <v>18</v>
      </c>
      <c r="CJ185">
        <f t="shared" ca="1" si="140"/>
        <v>19</v>
      </c>
      <c r="CK185">
        <f t="shared" ca="1" si="140"/>
        <v>19</v>
      </c>
      <c r="CL185">
        <f t="shared" ca="1" si="140"/>
        <v>20</v>
      </c>
      <c r="CM185">
        <f t="shared" ca="1" si="140"/>
        <v>21</v>
      </c>
      <c r="CN185">
        <f t="shared" ca="1" si="140"/>
        <v>22</v>
      </c>
      <c r="CO185">
        <f t="shared" ca="1" si="140"/>
        <v>23</v>
      </c>
      <c r="CP185">
        <f t="shared" ca="1" si="140"/>
        <v>24</v>
      </c>
      <c r="CQ185">
        <f t="shared" ca="1" si="140"/>
        <v>25</v>
      </c>
      <c r="CR185">
        <f t="shared" ca="1" si="140"/>
        <v>26</v>
      </c>
      <c r="CS185">
        <f t="shared" ca="1" si="140"/>
        <v>27</v>
      </c>
      <c r="CT185">
        <f t="shared" ca="1" si="140"/>
        <v>28</v>
      </c>
      <c r="CU185">
        <f t="shared" ca="1" si="140"/>
        <v>28</v>
      </c>
      <c r="CV185">
        <f t="shared" ca="1" si="140"/>
        <v>29</v>
      </c>
      <c r="CW185">
        <f t="shared" ca="1" si="140"/>
        <v>30</v>
      </c>
      <c r="CX185">
        <f t="shared" ca="1" si="140"/>
        <v>31</v>
      </c>
      <c r="CY185">
        <f t="shared" ca="1" si="140"/>
        <v>32</v>
      </c>
      <c r="CZ185">
        <f t="shared" ca="1" si="140"/>
        <v>33</v>
      </c>
      <c r="DA185" s="5">
        <f t="shared" ca="1" si="10"/>
        <v>1</v>
      </c>
      <c r="DB185">
        <f t="shared" ref="DB185:EK185" ca="1" si="141">IF(DB$3&gt;$BG185,"",IF(OR(DA185=36,DA185=""),"",LOOKUP(DB$3,$BP185:$CZ185,$BP$3:$CZ$3)))</f>
        <v>2</v>
      </c>
      <c r="DC185">
        <f t="shared" ca="1" si="141"/>
        <v>3</v>
      </c>
      <c r="DD185">
        <f t="shared" ca="1" si="141"/>
        <v>4</v>
      </c>
      <c r="DE185">
        <f t="shared" ca="1" si="141"/>
        <v>5</v>
      </c>
      <c r="DF185">
        <f t="shared" ca="1" si="141"/>
        <v>6</v>
      </c>
      <c r="DG185">
        <f t="shared" ca="1" si="141"/>
        <v>7</v>
      </c>
      <c r="DH185">
        <f t="shared" ca="1" si="141"/>
        <v>8</v>
      </c>
      <c r="DI185">
        <f t="shared" ca="1" si="141"/>
        <v>9</v>
      </c>
      <c r="DJ185">
        <f t="shared" ca="1" si="141"/>
        <v>11</v>
      </c>
      <c r="DK185">
        <f t="shared" ca="1" si="141"/>
        <v>12</v>
      </c>
      <c r="DL185">
        <f t="shared" ca="1" si="141"/>
        <v>13</v>
      </c>
      <c r="DM185">
        <f t="shared" ca="1" si="141"/>
        <v>14</v>
      </c>
      <c r="DN185">
        <f t="shared" ca="1" si="141"/>
        <v>15</v>
      </c>
      <c r="DO185">
        <f t="shared" ca="1" si="141"/>
        <v>16</v>
      </c>
      <c r="DP185">
        <f t="shared" ca="1" si="141"/>
        <v>17</v>
      </c>
      <c r="DQ185">
        <f t="shared" ca="1" si="141"/>
        <v>18</v>
      </c>
      <c r="DR185">
        <f t="shared" ca="1" si="141"/>
        <v>19</v>
      </c>
      <c r="DS185">
        <f t="shared" ca="1" si="141"/>
        <v>21</v>
      </c>
      <c r="DT185">
        <f t="shared" ca="1" si="141"/>
        <v>22</v>
      </c>
      <c r="DU185">
        <f t="shared" ca="1" si="141"/>
        <v>23</v>
      </c>
      <c r="DV185">
        <f t="shared" ca="1" si="141"/>
        <v>24</v>
      </c>
      <c r="DW185">
        <f t="shared" ca="1" si="141"/>
        <v>25</v>
      </c>
      <c r="DX185">
        <f t="shared" ca="1" si="141"/>
        <v>26</v>
      </c>
      <c r="DY185">
        <f t="shared" ca="1" si="141"/>
        <v>27</v>
      </c>
      <c r="DZ185">
        <f t="shared" ca="1" si="141"/>
        <v>28</v>
      </c>
      <c r="EA185">
        <f t="shared" ca="1" si="141"/>
        <v>29</v>
      </c>
      <c r="EB185">
        <f t="shared" ca="1" si="141"/>
        <v>31</v>
      </c>
      <c r="EC185">
        <f t="shared" ca="1" si="141"/>
        <v>32</v>
      </c>
      <c r="ED185">
        <f t="shared" ca="1" si="141"/>
        <v>33</v>
      </c>
      <c r="EE185">
        <f t="shared" ca="1" si="141"/>
        <v>34</v>
      </c>
      <c r="EF185">
        <f t="shared" ca="1" si="141"/>
        <v>35</v>
      </c>
      <c r="EG185">
        <f t="shared" ca="1" si="141"/>
        <v>36</v>
      </c>
      <c r="EH185" t="str">
        <f t="shared" ca="1" si="141"/>
        <v/>
      </c>
      <c r="EI185" t="str">
        <f t="shared" ca="1" si="141"/>
        <v/>
      </c>
      <c r="EJ185" t="str">
        <f t="shared" ca="1" si="141"/>
        <v/>
      </c>
      <c r="EK185" t="str">
        <f t="shared" ca="1" si="141"/>
        <v/>
      </c>
      <c r="EL185" t="str">
        <f ca="1">IF(I185=1,Finals!I190,"")</f>
        <v/>
      </c>
    </row>
    <row r="186" spans="3:142" x14ac:dyDescent="0.25">
      <c r="C186">
        <v>183</v>
      </c>
      <c r="D186">
        <f ca="1">IF(AND(Finals!K190&gt;Finals!K189,Finals!B$3="Yes"),1,IF(AND(I185=1,Finals!B$2="Yes"),1,IF(AND(E185=Finals!B$5,Calc!D185&gt;=Finals!B$4),1,IF(AND(D185=Finals!B$4,E185&lt;Finals!B$5),D185,1+D185))))</f>
        <v>3</v>
      </c>
      <c r="E186">
        <f ca="1">IF(E185=Finals!B$5,1,IF(AND(I185=1,Finals!B$2="Yes"),1,IF(D185&lt;Finals!B$4,1,Calc!E185+1)))</f>
        <v>1</v>
      </c>
      <c r="F186">
        <f>Finals!D191</f>
        <v>0</v>
      </c>
      <c r="G186">
        <f t="shared" si="32"/>
        <v>0</v>
      </c>
      <c r="H186" t="str">
        <f ca="1">IF(AND(Finals!K190&gt;Finals!K189,Finals!B$3="Yes"),"",IF(AND(I185=1,Finals!B$2="Yes"),"",IF(D185&lt;&gt;Finals!B$4,"",1)))</f>
        <v/>
      </c>
      <c r="I186" t="str">
        <f t="shared" ca="1" si="33"/>
        <v/>
      </c>
      <c r="J186">
        <f ca="1">IF(I186=-1,-BG185,IF(I186=1,36-BG185,0))</f>
        <v>0</v>
      </c>
      <c r="K186">
        <f t="shared" ca="1" si="37"/>
        <v>-1431</v>
      </c>
      <c r="L186">
        <f ca="1">IF(AND($D185=0,$G186=L$3),1,IF($D185=0,0,IF($G186=L$3,1,L185)))</f>
        <v>1</v>
      </c>
      <c r="M186">
        <f ca="1">IF(AND($D185=0,$G186=M$3),1,IF($D185=0,0,IF($G186=M$3,1,M185)))</f>
        <v>1</v>
      </c>
      <c r="N186">
        <f ca="1">IF(AND($D185=0,$G186=N$3),1,IF($D185=0,0,IF($G186=N$3,1,N185)))</f>
        <v>0</v>
      </c>
      <c r="O186">
        <f ca="1">IF(AND($D185=0,$G186=O$3),1,IF($D185=0,0,IF($G186=O$3,1,O185)))</f>
        <v>0</v>
      </c>
      <c r="P186">
        <f ca="1">IF(AND($D185=0,$G186=P$3),1,IF($D185=0,0,IF($G186=P$3,1,P185)))</f>
        <v>1</v>
      </c>
      <c r="Q186">
        <f ca="1">IF(AND($D185=0,$G186=Q$3),1,IF($D185=0,0,IF($G186=Q$3,1,Q185)))</f>
        <v>0</v>
      </c>
      <c r="R186">
        <f ca="1">IF(AND($D185=0,$G186=R$3),1,IF($D185=0,0,IF($G186=R$3,1,R185)))</f>
        <v>1</v>
      </c>
      <c r="S186">
        <f ca="1">IF(AND($D185=0,$G186=S$3),1,IF($D185=0,0,IF($G186=S$3,1,S185)))</f>
        <v>1</v>
      </c>
      <c r="T186">
        <f ca="1">IF(AND($D185=0,$G186=T$3),1,IF($D185=0,0,IF($G186=T$3,1,T185)))</f>
        <v>0</v>
      </c>
      <c r="U186">
        <f ca="1">IF(AND($D185=0,$G186=U$3),1,IF($D185=0,0,IF($G186=U$3,1,U185)))</f>
        <v>1</v>
      </c>
      <c r="V186" s="5">
        <f ca="1">IF(AND($D185=Finals!$B$4,$D186=1,$G186=V$2),0,IF(AND($D185=Finals!$B$4,$D186=1),1,IF($G186=V$2,0,V185)))</f>
        <v>0</v>
      </c>
      <c r="W186" s="8">
        <f ca="1">IF(AND($D185=Finals!$B$4,$D186=1,$G186=W$2),0,IF(AND($D185=Finals!$B$4,$D186=1),1,IF($G186=W$2,0,W185)))</f>
        <v>1</v>
      </c>
      <c r="X186" s="8">
        <f ca="1">IF(AND($D185=Finals!$B$4,$D186=1,$G186=X$2),0,IF(AND($D185=Finals!$B$4,$D186=1),1,IF($G186=X$2,0,X185)))</f>
        <v>1</v>
      </c>
      <c r="Y186" s="8">
        <f ca="1">IF(AND($D185=Finals!$B$4,$D186=1,$G186=Y$2),0,IF(AND($D185=Finals!$B$4,$D186=1),1,IF($G186=Y$2,0,Y185)))</f>
        <v>1</v>
      </c>
      <c r="Z186" s="8">
        <f ca="1">IF(AND($D185=Finals!$B$4,$D186=1,$G186=Z$2),0,IF(AND($D185=Finals!$B$4,$D186=1),1,IF($G186=Z$2,0,Z185)))</f>
        <v>1</v>
      </c>
      <c r="AA186" s="8">
        <f ca="1">IF(AND($D185=Finals!$B$4,$D186=1,$G186=AA$2),0,IF(AND($D185=Finals!$B$4,$D186=1),1,IF($G186=AA$2,0,AA185)))</f>
        <v>1</v>
      </c>
      <c r="AB186" s="8">
        <f ca="1">IF(AND($D185=Finals!$B$4,$D186=1,$G186=AB$2),0,IF(AND($D185=Finals!$B$4,$D186=1),1,IF($G186=AB$2,0,AB185)))</f>
        <v>1</v>
      </c>
      <c r="AC186" s="8">
        <f ca="1">IF(AND($D185=Finals!$B$4,$D186=1,$G186=AC$2),0,IF(AND($D185=Finals!$B$4,$D186=1),1,IF($G186=AC$2,0,AC185)))</f>
        <v>1</v>
      </c>
      <c r="AD186" s="8">
        <f ca="1">IF(AND($D185=Finals!$B$4,$D186=1,$G186=AD$2),0,IF(AND($D185=Finals!$B$4,$D186=1),1,IF($G186=AD$2,0,AD185)))</f>
        <v>1</v>
      </c>
      <c r="AE186" s="8">
        <f ca="1">IF(AND($D185=Finals!$B$4,$D186=1,$G186=AE$2),0,IF(AND($D185=Finals!$B$4,$D186=1),1,IF($G186=AE$2,0,AE185)))</f>
        <v>1</v>
      </c>
      <c r="AF186" s="8">
        <f ca="1">IF(AND($D185=Finals!$B$4,$D186=1,$G186=AF$2),0,IF(AND($D185=Finals!$B$4,$D186=1),1,IF($G186=AF$2,0,AF185)))</f>
        <v>0</v>
      </c>
      <c r="AG186" s="8">
        <f ca="1">IF(AND($D185=Finals!$B$4,$D186=1,$G186=AG$2),0,IF(AND($D185=Finals!$B$4,$D186=1),1,IF($G186=AG$2,0,AG185)))</f>
        <v>1</v>
      </c>
      <c r="AH186" s="8">
        <f ca="1">IF(AND($D185=Finals!$B$4,$D186=1,$G186=AH$2),0,IF(AND($D185=Finals!$B$4,$D186=1),1,IF($G186=AH$2,0,AH185)))</f>
        <v>1</v>
      </c>
      <c r="AI186" s="8">
        <f ca="1">IF(AND($D185=Finals!$B$4,$D186=1,$G186=AI$2),0,IF(AND($D185=Finals!$B$4,$D186=1),1,IF($G186=AI$2,0,AI185)))</f>
        <v>1</v>
      </c>
      <c r="AJ186" s="8">
        <f ca="1">IF(AND($D185=Finals!$B$4,$D186=1,$G186=AJ$2),0,IF(AND($D185=Finals!$B$4,$D186=1),1,IF($G186=AJ$2,0,AJ185)))</f>
        <v>1</v>
      </c>
      <c r="AK186" s="8">
        <f ca="1">IF(AND($D185=Finals!$B$4,$D186=1,$G186=AK$2),0,IF(AND($D185=Finals!$B$4,$D186=1),1,IF($G186=AK$2,0,AK185)))</f>
        <v>1</v>
      </c>
      <c r="AL186" s="8">
        <f ca="1">IF(AND($D185=Finals!$B$4,$D186=1,$G186=AL$2),0,IF(AND($D185=Finals!$B$4,$D186=1),1,IF($G186=AL$2,0,AL185)))</f>
        <v>1</v>
      </c>
      <c r="AM186" s="8">
        <f ca="1">IF(AND($D185=Finals!$B$4,$D186=1,$G186=AM$2),0,IF(AND($D185=Finals!$B$4,$D186=1),1,IF($G186=AM$2,0,AM185)))</f>
        <v>1</v>
      </c>
      <c r="AN186" s="8">
        <f ca="1">IF(AND($D185=Finals!$B$4,$D186=1,$G186=AN$2),0,IF(AND($D185=Finals!$B$4,$D186=1),1,IF($G186=AN$2,0,AN185)))</f>
        <v>1</v>
      </c>
      <c r="AO186" s="8">
        <f ca="1">IF(AND($D185=Finals!$B$4,$D186=1,$G186=AO$2),0,IF(AND($D185=Finals!$B$4,$D186=1),1,IF($G186=AO$2,0,AO185)))</f>
        <v>1</v>
      </c>
      <c r="AP186" s="8">
        <f ca="1">IF(AND($D185=Finals!$B$4,$D186=1,$G186=AP$2),0,IF(AND($D185=Finals!$B$4,$D186=1),1,IF($G186=AP$2,0,AP185)))</f>
        <v>0</v>
      </c>
      <c r="AQ186" s="8">
        <f ca="1">IF(AND($D185=Finals!$B$4,$D186=1,$G186=AQ$2),0,IF(AND($D185=Finals!$B$4,$D186=1),1,IF($G186=AQ$2,0,AQ185)))</f>
        <v>1</v>
      </c>
      <c r="AR186" s="8">
        <f ca="1">IF(AND($D185=Finals!$B$4,$D186=1,$G186=AR$2),0,IF(AND($D185=Finals!$B$4,$D186=1),1,IF($G186=AR$2,0,AR185)))</f>
        <v>1</v>
      </c>
      <c r="AS186" s="8">
        <f ca="1">IF(AND($D185=Finals!$B$4,$D186=1,$G186=AS$2),0,IF(AND($D185=Finals!$B$4,$D186=1),1,IF($G186=AS$2,0,AS185)))</f>
        <v>1</v>
      </c>
      <c r="AT186" s="8">
        <f ca="1">IF(AND($D185=Finals!$B$4,$D186=1,$G186=AT$2),0,IF(AND($D185=Finals!$B$4,$D186=1),1,IF($G186=AT$2,0,AT185)))</f>
        <v>1</v>
      </c>
      <c r="AU186" s="8">
        <f ca="1">IF(AND($D185=Finals!$B$4,$D186=1,$G186=AU$2),0,IF(AND($D185=Finals!$B$4,$D186=1),1,IF($G186=AU$2,0,AU185)))</f>
        <v>1</v>
      </c>
      <c r="AV186" s="8">
        <f ca="1">IF(AND($D185=Finals!$B$4,$D186=1,$G186=AV$2),0,IF(AND($D185=Finals!$B$4,$D186=1),1,IF($G186=AV$2,0,AV185)))</f>
        <v>1</v>
      </c>
      <c r="AW186" s="8">
        <f ca="1">IF(AND($D185=Finals!$B$4,$D186=1,$G186=AW$2),0,IF(AND($D185=Finals!$B$4,$D186=1),1,IF($G186=AW$2,0,AW185)))</f>
        <v>1</v>
      </c>
      <c r="AX186" s="8">
        <f ca="1">IF(AND($D185=Finals!$B$4,$D186=1,$G186=AX$2),0,IF(AND($D185=Finals!$B$4,$D186=1),1,IF($G186=AX$2,0,AX185)))</f>
        <v>1</v>
      </c>
      <c r="AY186" s="8">
        <f ca="1">IF(AND($D185=Finals!$B$4,$D186=1,$G186=AY$2),0,IF(AND($D185=Finals!$B$4,$D186=1),1,IF($G186=AY$2,0,AY185)))</f>
        <v>1</v>
      </c>
      <c r="AZ186" s="8">
        <f ca="1">IF(AND($D185=Finals!$B$4,$D186=1,$G186=AZ$2),0,IF(AND($D185=Finals!$B$4,$D186=1),1,IF($G186=AZ$2,0,AZ185)))</f>
        <v>0</v>
      </c>
      <c r="BA186" s="8">
        <f ca="1">IF(AND($D185=Finals!$B$4,$D186=1,$G186=BA$2),0,IF(AND($D185=Finals!$B$4,$D186=1),1,IF($G186=BA$2,0,BA185)))</f>
        <v>1</v>
      </c>
      <c r="BB186" s="8">
        <f ca="1">IF(AND($D185=Finals!$B$4,$D186=1,$G186=BB$2),0,IF(AND($D185=Finals!$B$4,$D186=1),1,IF($G186=BB$2,0,BB185)))</f>
        <v>1</v>
      </c>
      <c r="BC186" s="8">
        <f ca="1">IF(AND($D185=Finals!$B$4,$D186=1,$G186=BC$2),0,IF(AND($D185=Finals!$B$4,$D186=1),1,IF($G186=BC$2,0,BC185)))</f>
        <v>1</v>
      </c>
      <c r="BD186" s="8">
        <f ca="1">IF(AND($D185=Finals!$B$4,$D186=1,$G186=BD$2),0,IF(AND($D185=Finals!$B$4,$D186=1),1,IF($G186=BD$2,0,BD185)))</f>
        <v>1</v>
      </c>
      <c r="BE186" s="8">
        <f ca="1">IF(AND($D185=Finals!$B$4,$D186=1,$G186=BE$2),0,IF(AND($D185=Finals!$B$4,$D186=1),1,IF($G186=BE$2,0,BE185)))</f>
        <v>1</v>
      </c>
      <c r="BF186" s="4">
        <f ca="1">IF(AND($D185=Finals!$B$4,$D186=1,$G186=BF$2),0,IF(AND($D185=Finals!$B$4,$D186=1),1,IF($G186=BF$2,0,BF185)))</f>
        <v>1</v>
      </c>
      <c r="BG186">
        <f t="shared" ca="1" si="34"/>
        <v>33</v>
      </c>
      <c r="BP186">
        <v>1</v>
      </c>
      <c r="BQ186">
        <f t="shared" ref="BQ186:CZ186" ca="1" si="142">IF(V186=1,1+BP186,BP186)</f>
        <v>1</v>
      </c>
      <c r="BR186">
        <f t="shared" ca="1" si="142"/>
        <v>2</v>
      </c>
      <c r="BS186">
        <f t="shared" ca="1" si="142"/>
        <v>3</v>
      </c>
      <c r="BT186">
        <f t="shared" ca="1" si="142"/>
        <v>4</v>
      </c>
      <c r="BU186">
        <f t="shared" ca="1" si="142"/>
        <v>5</v>
      </c>
      <c r="BV186">
        <f t="shared" ca="1" si="142"/>
        <v>6</v>
      </c>
      <c r="BW186">
        <f t="shared" ca="1" si="142"/>
        <v>7</v>
      </c>
      <c r="BX186">
        <f t="shared" ca="1" si="142"/>
        <v>8</v>
      </c>
      <c r="BY186">
        <f t="shared" ca="1" si="142"/>
        <v>9</v>
      </c>
      <c r="BZ186">
        <f t="shared" ca="1" si="142"/>
        <v>10</v>
      </c>
      <c r="CA186">
        <f t="shared" ca="1" si="142"/>
        <v>10</v>
      </c>
      <c r="CB186">
        <f t="shared" ca="1" si="142"/>
        <v>11</v>
      </c>
      <c r="CC186">
        <f t="shared" ca="1" si="142"/>
        <v>12</v>
      </c>
      <c r="CD186">
        <f t="shared" ca="1" si="142"/>
        <v>13</v>
      </c>
      <c r="CE186">
        <f t="shared" ca="1" si="142"/>
        <v>14</v>
      </c>
      <c r="CF186">
        <f t="shared" ca="1" si="142"/>
        <v>15</v>
      </c>
      <c r="CG186">
        <f t="shared" ca="1" si="142"/>
        <v>16</v>
      </c>
      <c r="CH186">
        <f t="shared" ca="1" si="142"/>
        <v>17</v>
      </c>
      <c r="CI186">
        <f t="shared" ca="1" si="142"/>
        <v>18</v>
      </c>
      <c r="CJ186">
        <f t="shared" ca="1" si="142"/>
        <v>19</v>
      </c>
      <c r="CK186">
        <f t="shared" ca="1" si="142"/>
        <v>19</v>
      </c>
      <c r="CL186">
        <f t="shared" ca="1" si="142"/>
        <v>20</v>
      </c>
      <c r="CM186">
        <f t="shared" ca="1" si="142"/>
        <v>21</v>
      </c>
      <c r="CN186">
        <f t="shared" ca="1" si="142"/>
        <v>22</v>
      </c>
      <c r="CO186">
        <f t="shared" ca="1" si="142"/>
        <v>23</v>
      </c>
      <c r="CP186">
        <f t="shared" ca="1" si="142"/>
        <v>24</v>
      </c>
      <c r="CQ186">
        <f t="shared" ca="1" si="142"/>
        <v>25</v>
      </c>
      <c r="CR186">
        <f t="shared" ca="1" si="142"/>
        <v>26</v>
      </c>
      <c r="CS186">
        <f t="shared" ca="1" si="142"/>
        <v>27</v>
      </c>
      <c r="CT186">
        <f t="shared" ca="1" si="142"/>
        <v>28</v>
      </c>
      <c r="CU186">
        <f t="shared" ca="1" si="142"/>
        <v>28</v>
      </c>
      <c r="CV186">
        <f t="shared" ca="1" si="142"/>
        <v>29</v>
      </c>
      <c r="CW186">
        <f t="shared" ca="1" si="142"/>
        <v>30</v>
      </c>
      <c r="CX186">
        <f t="shared" ca="1" si="142"/>
        <v>31</v>
      </c>
      <c r="CY186">
        <f t="shared" ca="1" si="142"/>
        <v>32</v>
      </c>
      <c r="CZ186">
        <f t="shared" ca="1" si="142"/>
        <v>33</v>
      </c>
      <c r="DA186" s="5">
        <f t="shared" ref="DA186:DA249" ca="1" si="143">LOOKUP(DA$3,$BP186:$CZ186,$BP$3:$CZ$3)</f>
        <v>1</v>
      </c>
      <c r="DB186">
        <f t="shared" ref="DB186:EK186" ca="1" si="144">IF(DB$3&gt;$BG186,"",IF(OR(DA186=36,DA186=""),"",LOOKUP(DB$3,$BP186:$CZ186,$BP$3:$CZ$3)))</f>
        <v>2</v>
      </c>
      <c r="DC186">
        <f t="shared" ca="1" si="144"/>
        <v>3</v>
      </c>
      <c r="DD186">
        <f t="shared" ca="1" si="144"/>
        <v>4</v>
      </c>
      <c r="DE186">
        <f t="shared" ca="1" si="144"/>
        <v>5</v>
      </c>
      <c r="DF186">
        <f t="shared" ca="1" si="144"/>
        <v>6</v>
      </c>
      <c r="DG186">
        <f t="shared" ca="1" si="144"/>
        <v>7</v>
      </c>
      <c r="DH186">
        <f t="shared" ca="1" si="144"/>
        <v>8</v>
      </c>
      <c r="DI186">
        <f t="shared" ca="1" si="144"/>
        <v>9</v>
      </c>
      <c r="DJ186">
        <f t="shared" ca="1" si="144"/>
        <v>11</v>
      </c>
      <c r="DK186">
        <f t="shared" ca="1" si="144"/>
        <v>12</v>
      </c>
      <c r="DL186">
        <f t="shared" ca="1" si="144"/>
        <v>13</v>
      </c>
      <c r="DM186">
        <f t="shared" ca="1" si="144"/>
        <v>14</v>
      </c>
      <c r="DN186">
        <f t="shared" ca="1" si="144"/>
        <v>15</v>
      </c>
      <c r="DO186">
        <f t="shared" ca="1" si="144"/>
        <v>16</v>
      </c>
      <c r="DP186">
        <f t="shared" ca="1" si="144"/>
        <v>17</v>
      </c>
      <c r="DQ186">
        <f t="shared" ca="1" si="144"/>
        <v>18</v>
      </c>
      <c r="DR186">
        <f t="shared" ca="1" si="144"/>
        <v>19</v>
      </c>
      <c r="DS186">
        <f t="shared" ca="1" si="144"/>
        <v>21</v>
      </c>
      <c r="DT186">
        <f t="shared" ca="1" si="144"/>
        <v>22</v>
      </c>
      <c r="DU186">
        <f t="shared" ca="1" si="144"/>
        <v>23</v>
      </c>
      <c r="DV186">
        <f t="shared" ca="1" si="144"/>
        <v>24</v>
      </c>
      <c r="DW186">
        <f t="shared" ca="1" si="144"/>
        <v>25</v>
      </c>
      <c r="DX186">
        <f t="shared" ca="1" si="144"/>
        <v>26</v>
      </c>
      <c r="DY186">
        <f t="shared" ca="1" si="144"/>
        <v>27</v>
      </c>
      <c r="DZ186">
        <f t="shared" ca="1" si="144"/>
        <v>28</v>
      </c>
      <c r="EA186">
        <f t="shared" ca="1" si="144"/>
        <v>29</v>
      </c>
      <c r="EB186">
        <f t="shared" ca="1" si="144"/>
        <v>31</v>
      </c>
      <c r="EC186">
        <f t="shared" ca="1" si="144"/>
        <v>32</v>
      </c>
      <c r="ED186">
        <f t="shared" ca="1" si="144"/>
        <v>33</v>
      </c>
      <c r="EE186">
        <f t="shared" ca="1" si="144"/>
        <v>34</v>
      </c>
      <c r="EF186">
        <f t="shared" ca="1" si="144"/>
        <v>35</v>
      </c>
      <c r="EG186">
        <f t="shared" ca="1" si="144"/>
        <v>36</v>
      </c>
      <c r="EH186" t="str">
        <f t="shared" ca="1" si="144"/>
        <v/>
      </c>
      <c r="EI186" t="str">
        <f t="shared" ca="1" si="144"/>
        <v/>
      </c>
      <c r="EJ186" t="str">
        <f t="shared" ca="1" si="144"/>
        <v/>
      </c>
      <c r="EK186" t="str">
        <f t="shared" ca="1" si="144"/>
        <v/>
      </c>
      <c r="EL186" t="str">
        <f ca="1">IF(I186=1,Finals!I191,"")</f>
        <v/>
      </c>
    </row>
    <row r="187" spans="3:142" x14ac:dyDescent="0.25">
      <c r="C187">
        <v>184</v>
      </c>
      <c r="D187">
        <f ca="1">IF(AND(Finals!K191&gt;Finals!K190,Finals!B$3="Yes"),1,IF(AND(I186=1,Finals!B$2="Yes"),1,IF(AND(E186=Finals!B$5,Calc!D186&gt;=Finals!B$4),1,IF(AND(D186=Finals!B$4,E186&lt;Finals!B$5),D186,1+D186))))</f>
        <v>4</v>
      </c>
      <c r="E187">
        <f ca="1">IF(E186=Finals!B$5,1,IF(AND(I186=1,Finals!B$2="Yes"),1,IF(D186&lt;Finals!B$4,1,Calc!E186+1)))</f>
        <v>1</v>
      </c>
      <c r="F187">
        <f>Finals!D192</f>
        <v>0</v>
      </c>
      <c r="G187">
        <f t="shared" si="32"/>
        <v>0</v>
      </c>
      <c r="H187" t="str">
        <f ca="1">IF(AND(Finals!K191&gt;Finals!K190,Finals!B$3="Yes"),"",IF(AND(I186=1,Finals!B$2="Yes"),"",IF(D186&lt;&gt;Finals!B$4,"",1)))</f>
        <v/>
      </c>
      <c r="I187" t="str">
        <f t="shared" ca="1" si="33"/>
        <v/>
      </c>
      <c r="J187">
        <f ca="1">IF(I187=-1,-BG186,IF(I187=1,36-BG186,0))</f>
        <v>0</v>
      </c>
      <c r="K187">
        <f t="shared" ca="1" si="37"/>
        <v>-1431</v>
      </c>
      <c r="L187">
        <f ca="1">IF(AND($D186=0,$G187=L$3),1,IF($D186=0,0,IF($G187=L$3,1,L186)))</f>
        <v>1</v>
      </c>
      <c r="M187">
        <f ca="1">IF(AND($D186=0,$G187=M$3),1,IF($D186=0,0,IF($G187=M$3,1,M186)))</f>
        <v>1</v>
      </c>
      <c r="N187">
        <f ca="1">IF(AND($D186=0,$G187=N$3),1,IF($D186=0,0,IF($G187=N$3,1,N186)))</f>
        <v>0</v>
      </c>
      <c r="O187">
        <f ca="1">IF(AND($D186=0,$G187=O$3),1,IF($D186=0,0,IF($G187=O$3,1,O186)))</f>
        <v>0</v>
      </c>
      <c r="P187">
        <f ca="1">IF(AND($D186=0,$G187=P$3),1,IF($D186=0,0,IF($G187=P$3,1,P186)))</f>
        <v>1</v>
      </c>
      <c r="Q187">
        <f ca="1">IF(AND($D186=0,$G187=Q$3),1,IF($D186=0,0,IF($G187=Q$3,1,Q186)))</f>
        <v>0</v>
      </c>
      <c r="R187">
        <f ca="1">IF(AND($D186=0,$G187=R$3),1,IF($D186=0,0,IF($G187=R$3,1,R186)))</f>
        <v>1</v>
      </c>
      <c r="S187">
        <f ca="1">IF(AND($D186=0,$G187=S$3),1,IF($D186=0,0,IF($G187=S$3,1,S186)))</f>
        <v>1</v>
      </c>
      <c r="T187">
        <f ca="1">IF(AND($D186=0,$G187=T$3),1,IF($D186=0,0,IF($G187=T$3,1,T186)))</f>
        <v>0</v>
      </c>
      <c r="U187">
        <f ca="1">IF(AND($D186=0,$G187=U$3),1,IF($D186=0,0,IF($G187=U$3,1,U186)))</f>
        <v>1</v>
      </c>
      <c r="V187" s="5">
        <f ca="1">IF(AND($D186=Finals!$B$4,$D187=1,$G187=V$2),0,IF(AND($D186=Finals!$B$4,$D187=1),1,IF($G187=V$2,0,V186)))</f>
        <v>0</v>
      </c>
      <c r="W187" s="8">
        <f ca="1">IF(AND($D186=Finals!$B$4,$D187=1,$G187=W$2),0,IF(AND($D186=Finals!$B$4,$D187=1),1,IF($G187=W$2,0,W186)))</f>
        <v>1</v>
      </c>
      <c r="X187" s="8">
        <f ca="1">IF(AND($D186=Finals!$B$4,$D187=1,$G187=X$2),0,IF(AND($D186=Finals!$B$4,$D187=1),1,IF($G187=X$2,0,X186)))</f>
        <v>1</v>
      </c>
      <c r="Y187" s="8">
        <f ca="1">IF(AND($D186=Finals!$B$4,$D187=1,$G187=Y$2),0,IF(AND($D186=Finals!$B$4,$D187=1),1,IF($G187=Y$2,0,Y186)))</f>
        <v>1</v>
      </c>
      <c r="Z187" s="8">
        <f ca="1">IF(AND($D186=Finals!$B$4,$D187=1,$G187=Z$2),0,IF(AND($D186=Finals!$B$4,$D187=1),1,IF($G187=Z$2,0,Z186)))</f>
        <v>1</v>
      </c>
      <c r="AA187" s="8">
        <f ca="1">IF(AND($D186=Finals!$B$4,$D187=1,$G187=AA$2),0,IF(AND($D186=Finals!$B$4,$D187=1),1,IF($G187=AA$2,0,AA186)))</f>
        <v>1</v>
      </c>
      <c r="AB187" s="8">
        <f ca="1">IF(AND($D186=Finals!$B$4,$D187=1,$G187=AB$2),0,IF(AND($D186=Finals!$B$4,$D187=1),1,IF($G187=AB$2,0,AB186)))</f>
        <v>1</v>
      </c>
      <c r="AC187" s="8">
        <f ca="1">IF(AND($D186=Finals!$B$4,$D187=1,$G187=AC$2),0,IF(AND($D186=Finals!$B$4,$D187=1),1,IF($G187=AC$2,0,AC186)))</f>
        <v>1</v>
      </c>
      <c r="AD187" s="8">
        <f ca="1">IF(AND($D186=Finals!$B$4,$D187=1,$G187=AD$2),0,IF(AND($D186=Finals!$B$4,$D187=1),1,IF($G187=AD$2,0,AD186)))</f>
        <v>1</v>
      </c>
      <c r="AE187" s="8">
        <f ca="1">IF(AND($D186=Finals!$B$4,$D187=1,$G187=AE$2),0,IF(AND($D186=Finals!$B$4,$D187=1),1,IF($G187=AE$2,0,AE186)))</f>
        <v>1</v>
      </c>
      <c r="AF187" s="8">
        <f ca="1">IF(AND($D186=Finals!$B$4,$D187=1,$G187=AF$2),0,IF(AND($D186=Finals!$B$4,$D187=1),1,IF($G187=AF$2,0,AF186)))</f>
        <v>0</v>
      </c>
      <c r="AG187" s="8">
        <f ca="1">IF(AND($D186=Finals!$B$4,$D187=1,$G187=AG$2),0,IF(AND($D186=Finals!$B$4,$D187=1),1,IF($G187=AG$2,0,AG186)))</f>
        <v>1</v>
      </c>
      <c r="AH187" s="8">
        <f ca="1">IF(AND($D186=Finals!$B$4,$D187=1,$G187=AH$2),0,IF(AND($D186=Finals!$B$4,$D187=1),1,IF($G187=AH$2,0,AH186)))</f>
        <v>1</v>
      </c>
      <c r="AI187" s="8">
        <f ca="1">IF(AND($D186=Finals!$B$4,$D187=1,$G187=AI$2),0,IF(AND($D186=Finals!$B$4,$D187=1),1,IF($G187=AI$2,0,AI186)))</f>
        <v>1</v>
      </c>
      <c r="AJ187" s="8">
        <f ca="1">IF(AND($D186=Finals!$B$4,$D187=1,$G187=AJ$2),0,IF(AND($D186=Finals!$B$4,$D187=1),1,IF($G187=AJ$2,0,AJ186)))</f>
        <v>1</v>
      </c>
      <c r="AK187" s="8">
        <f ca="1">IF(AND($D186=Finals!$B$4,$D187=1,$G187=AK$2),0,IF(AND($D186=Finals!$B$4,$D187=1),1,IF($G187=AK$2,0,AK186)))</f>
        <v>1</v>
      </c>
      <c r="AL187" s="8">
        <f ca="1">IF(AND($D186=Finals!$B$4,$D187=1,$G187=AL$2),0,IF(AND($D186=Finals!$B$4,$D187=1),1,IF($G187=AL$2,0,AL186)))</f>
        <v>1</v>
      </c>
      <c r="AM187" s="8">
        <f ca="1">IF(AND($D186=Finals!$B$4,$D187=1,$G187=AM$2),0,IF(AND($D186=Finals!$B$4,$D187=1),1,IF($G187=AM$2,0,AM186)))</f>
        <v>1</v>
      </c>
      <c r="AN187" s="8">
        <f ca="1">IF(AND($D186=Finals!$B$4,$D187=1,$G187=AN$2),0,IF(AND($D186=Finals!$B$4,$D187=1),1,IF($G187=AN$2,0,AN186)))</f>
        <v>1</v>
      </c>
      <c r="AO187" s="8">
        <f ca="1">IF(AND($D186=Finals!$B$4,$D187=1,$G187=AO$2),0,IF(AND($D186=Finals!$B$4,$D187=1),1,IF($G187=AO$2,0,AO186)))</f>
        <v>1</v>
      </c>
      <c r="AP187" s="8">
        <f ca="1">IF(AND($D186=Finals!$B$4,$D187=1,$G187=AP$2),0,IF(AND($D186=Finals!$B$4,$D187=1),1,IF($G187=AP$2,0,AP186)))</f>
        <v>0</v>
      </c>
      <c r="AQ187" s="8">
        <f ca="1">IF(AND($D186=Finals!$B$4,$D187=1,$G187=AQ$2),0,IF(AND($D186=Finals!$B$4,$D187=1),1,IF($G187=AQ$2,0,AQ186)))</f>
        <v>1</v>
      </c>
      <c r="AR187" s="8">
        <f ca="1">IF(AND($D186=Finals!$B$4,$D187=1,$G187=AR$2),0,IF(AND($D186=Finals!$B$4,$D187=1),1,IF($G187=AR$2,0,AR186)))</f>
        <v>1</v>
      </c>
      <c r="AS187" s="8">
        <f ca="1">IF(AND($D186=Finals!$B$4,$D187=1,$G187=AS$2),0,IF(AND($D186=Finals!$B$4,$D187=1),1,IF($G187=AS$2,0,AS186)))</f>
        <v>1</v>
      </c>
      <c r="AT187" s="8">
        <f ca="1">IF(AND($D186=Finals!$B$4,$D187=1,$G187=AT$2),0,IF(AND($D186=Finals!$B$4,$D187=1),1,IF($G187=AT$2,0,AT186)))</f>
        <v>1</v>
      </c>
      <c r="AU187" s="8">
        <f ca="1">IF(AND($D186=Finals!$B$4,$D187=1,$G187=AU$2),0,IF(AND($D186=Finals!$B$4,$D187=1),1,IF($G187=AU$2,0,AU186)))</f>
        <v>1</v>
      </c>
      <c r="AV187" s="8">
        <f ca="1">IF(AND($D186=Finals!$B$4,$D187=1,$G187=AV$2),0,IF(AND($D186=Finals!$B$4,$D187=1),1,IF($G187=AV$2,0,AV186)))</f>
        <v>1</v>
      </c>
      <c r="AW187" s="8">
        <f ca="1">IF(AND($D186=Finals!$B$4,$D187=1,$G187=AW$2),0,IF(AND($D186=Finals!$B$4,$D187=1),1,IF($G187=AW$2,0,AW186)))</f>
        <v>1</v>
      </c>
      <c r="AX187" s="8">
        <f ca="1">IF(AND($D186=Finals!$B$4,$D187=1,$G187=AX$2),0,IF(AND($D186=Finals!$B$4,$D187=1),1,IF($G187=AX$2,0,AX186)))</f>
        <v>1</v>
      </c>
      <c r="AY187" s="8">
        <f ca="1">IF(AND($D186=Finals!$B$4,$D187=1,$G187=AY$2),0,IF(AND($D186=Finals!$B$4,$D187=1),1,IF($G187=AY$2,0,AY186)))</f>
        <v>1</v>
      </c>
      <c r="AZ187" s="8">
        <f ca="1">IF(AND($D186=Finals!$B$4,$D187=1,$G187=AZ$2),0,IF(AND($D186=Finals!$B$4,$D187=1),1,IF($G187=AZ$2,0,AZ186)))</f>
        <v>0</v>
      </c>
      <c r="BA187" s="8">
        <f ca="1">IF(AND($D186=Finals!$B$4,$D187=1,$G187=BA$2),0,IF(AND($D186=Finals!$B$4,$D187=1),1,IF($G187=BA$2,0,BA186)))</f>
        <v>1</v>
      </c>
      <c r="BB187" s="8">
        <f ca="1">IF(AND($D186=Finals!$B$4,$D187=1,$G187=BB$2),0,IF(AND($D186=Finals!$B$4,$D187=1),1,IF($G187=BB$2,0,BB186)))</f>
        <v>1</v>
      </c>
      <c r="BC187" s="8">
        <f ca="1">IF(AND($D186=Finals!$B$4,$D187=1,$G187=BC$2),0,IF(AND($D186=Finals!$B$4,$D187=1),1,IF($G187=BC$2,0,BC186)))</f>
        <v>1</v>
      </c>
      <c r="BD187" s="8">
        <f ca="1">IF(AND($D186=Finals!$B$4,$D187=1,$G187=BD$2),0,IF(AND($D186=Finals!$B$4,$D187=1),1,IF($G187=BD$2,0,BD186)))</f>
        <v>1</v>
      </c>
      <c r="BE187" s="8">
        <f ca="1">IF(AND($D186=Finals!$B$4,$D187=1,$G187=BE$2),0,IF(AND($D186=Finals!$B$4,$D187=1),1,IF($G187=BE$2,0,BE186)))</f>
        <v>1</v>
      </c>
      <c r="BF187" s="4">
        <f ca="1">IF(AND($D186=Finals!$B$4,$D187=1,$G187=BF$2),0,IF(AND($D186=Finals!$B$4,$D187=1),1,IF($G187=BF$2,0,BF186)))</f>
        <v>1</v>
      </c>
      <c r="BG187">
        <f t="shared" ca="1" si="34"/>
        <v>33</v>
      </c>
      <c r="BP187">
        <v>1</v>
      </c>
      <c r="BQ187">
        <f t="shared" ref="BQ187:CZ187" ca="1" si="145">IF(V187=1,1+BP187,BP187)</f>
        <v>1</v>
      </c>
      <c r="BR187">
        <f t="shared" ca="1" si="145"/>
        <v>2</v>
      </c>
      <c r="BS187">
        <f t="shared" ca="1" si="145"/>
        <v>3</v>
      </c>
      <c r="BT187">
        <f t="shared" ca="1" si="145"/>
        <v>4</v>
      </c>
      <c r="BU187">
        <f t="shared" ca="1" si="145"/>
        <v>5</v>
      </c>
      <c r="BV187">
        <f t="shared" ca="1" si="145"/>
        <v>6</v>
      </c>
      <c r="BW187">
        <f t="shared" ca="1" si="145"/>
        <v>7</v>
      </c>
      <c r="BX187">
        <f t="shared" ca="1" si="145"/>
        <v>8</v>
      </c>
      <c r="BY187">
        <f t="shared" ca="1" si="145"/>
        <v>9</v>
      </c>
      <c r="BZ187">
        <f t="shared" ca="1" si="145"/>
        <v>10</v>
      </c>
      <c r="CA187">
        <f t="shared" ca="1" si="145"/>
        <v>10</v>
      </c>
      <c r="CB187">
        <f t="shared" ca="1" si="145"/>
        <v>11</v>
      </c>
      <c r="CC187">
        <f t="shared" ca="1" si="145"/>
        <v>12</v>
      </c>
      <c r="CD187">
        <f t="shared" ca="1" si="145"/>
        <v>13</v>
      </c>
      <c r="CE187">
        <f t="shared" ca="1" si="145"/>
        <v>14</v>
      </c>
      <c r="CF187">
        <f t="shared" ca="1" si="145"/>
        <v>15</v>
      </c>
      <c r="CG187">
        <f t="shared" ca="1" si="145"/>
        <v>16</v>
      </c>
      <c r="CH187">
        <f t="shared" ca="1" si="145"/>
        <v>17</v>
      </c>
      <c r="CI187">
        <f t="shared" ca="1" si="145"/>
        <v>18</v>
      </c>
      <c r="CJ187">
        <f t="shared" ca="1" si="145"/>
        <v>19</v>
      </c>
      <c r="CK187">
        <f t="shared" ca="1" si="145"/>
        <v>19</v>
      </c>
      <c r="CL187">
        <f t="shared" ca="1" si="145"/>
        <v>20</v>
      </c>
      <c r="CM187">
        <f t="shared" ca="1" si="145"/>
        <v>21</v>
      </c>
      <c r="CN187">
        <f t="shared" ca="1" si="145"/>
        <v>22</v>
      </c>
      <c r="CO187">
        <f t="shared" ca="1" si="145"/>
        <v>23</v>
      </c>
      <c r="CP187">
        <f t="shared" ca="1" si="145"/>
        <v>24</v>
      </c>
      <c r="CQ187">
        <f t="shared" ca="1" si="145"/>
        <v>25</v>
      </c>
      <c r="CR187">
        <f t="shared" ca="1" si="145"/>
        <v>26</v>
      </c>
      <c r="CS187">
        <f t="shared" ca="1" si="145"/>
        <v>27</v>
      </c>
      <c r="CT187">
        <f t="shared" ca="1" si="145"/>
        <v>28</v>
      </c>
      <c r="CU187">
        <f t="shared" ca="1" si="145"/>
        <v>28</v>
      </c>
      <c r="CV187">
        <f t="shared" ca="1" si="145"/>
        <v>29</v>
      </c>
      <c r="CW187">
        <f t="shared" ca="1" si="145"/>
        <v>30</v>
      </c>
      <c r="CX187">
        <f t="shared" ca="1" si="145"/>
        <v>31</v>
      </c>
      <c r="CY187">
        <f t="shared" ca="1" si="145"/>
        <v>32</v>
      </c>
      <c r="CZ187">
        <f t="shared" ca="1" si="145"/>
        <v>33</v>
      </c>
      <c r="DA187" s="5">
        <f t="shared" ca="1" si="143"/>
        <v>1</v>
      </c>
      <c r="DB187">
        <f t="shared" ref="DB187:EK187" ca="1" si="146">IF(DB$3&gt;$BG187,"",IF(OR(DA187=36,DA187=""),"",LOOKUP(DB$3,$BP187:$CZ187,$BP$3:$CZ$3)))</f>
        <v>2</v>
      </c>
      <c r="DC187">
        <f t="shared" ca="1" si="146"/>
        <v>3</v>
      </c>
      <c r="DD187">
        <f t="shared" ca="1" si="146"/>
        <v>4</v>
      </c>
      <c r="DE187">
        <f t="shared" ca="1" si="146"/>
        <v>5</v>
      </c>
      <c r="DF187">
        <f t="shared" ca="1" si="146"/>
        <v>6</v>
      </c>
      <c r="DG187">
        <f t="shared" ca="1" si="146"/>
        <v>7</v>
      </c>
      <c r="DH187">
        <f t="shared" ca="1" si="146"/>
        <v>8</v>
      </c>
      <c r="DI187">
        <f t="shared" ca="1" si="146"/>
        <v>9</v>
      </c>
      <c r="DJ187">
        <f t="shared" ca="1" si="146"/>
        <v>11</v>
      </c>
      <c r="DK187">
        <f t="shared" ca="1" si="146"/>
        <v>12</v>
      </c>
      <c r="DL187">
        <f t="shared" ca="1" si="146"/>
        <v>13</v>
      </c>
      <c r="DM187">
        <f t="shared" ca="1" si="146"/>
        <v>14</v>
      </c>
      <c r="DN187">
        <f t="shared" ca="1" si="146"/>
        <v>15</v>
      </c>
      <c r="DO187">
        <f t="shared" ca="1" si="146"/>
        <v>16</v>
      </c>
      <c r="DP187">
        <f t="shared" ca="1" si="146"/>
        <v>17</v>
      </c>
      <c r="DQ187">
        <f t="shared" ca="1" si="146"/>
        <v>18</v>
      </c>
      <c r="DR187">
        <f t="shared" ca="1" si="146"/>
        <v>19</v>
      </c>
      <c r="DS187">
        <f t="shared" ca="1" si="146"/>
        <v>21</v>
      </c>
      <c r="DT187">
        <f t="shared" ca="1" si="146"/>
        <v>22</v>
      </c>
      <c r="DU187">
        <f t="shared" ca="1" si="146"/>
        <v>23</v>
      </c>
      <c r="DV187">
        <f t="shared" ca="1" si="146"/>
        <v>24</v>
      </c>
      <c r="DW187">
        <f t="shared" ca="1" si="146"/>
        <v>25</v>
      </c>
      <c r="DX187">
        <f t="shared" ca="1" si="146"/>
        <v>26</v>
      </c>
      <c r="DY187">
        <f t="shared" ca="1" si="146"/>
        <v>27</v>
      </c>
      <c r="DZ187">
        <f t="shared" ca="1" si="146"/>
        <v>28</v>
      </c>
      <c r="EA187">
        <f t="shared" ca="1" si="146"/>
        <v>29</v>
      </c>
      <c r="EB187">
        <f t="shared" ca="1" si="146"/>
        <v>31</v>
      </c>
      <c r="EC187">
        <f t="shared" ca="1" si="146"/>
        <v>32</v>
      </c>
      <c r="ED187">
        <f t="shared" ca="1" si="146"/>
        <v>33</v>
      </c>
      <c r="EE187">
        <f t="shared" ca="1" si="146"/>
        <v>34</v>
      </c>
      <c r="EF187">
        <f t="shared" ca="1" si="146"/>
        <v>35</v>
      </c>
      <c r="EG187">
        <f t="shared" ca="1" si="146"/>
        <v>36</v>
      </c>
      <c r="EH187" t="str">
        <f t="shared" ca="1" si="146"/>
        <v/>
      </c>
      <c r="EI187" t="str">
        <f t="shared" ca="1" si="146"/>
        <v/>
      </c>
      <c r="EJ187" t="str">
        <f t="shared" ca="1" si="146"/>
        <v/>
      </c>
      <c r="EK187" t="str">
        <f t="shared" ca="1" si="146"/>
        <v/>
      </c>
      <c r="EL187" t="str">
        <f ca="1">IF(I187=1,Finals!I192,"")</f>
        <v/>
      </c>
    </row>
    <row r="188" spans="3:142" x14ac:dyDescent="0.25">
      <c r="C188">
        <v>185</v>
      </c>
      <c r="D188">
        <f ca="1">IF(AND(Finals!K192&gt;Finals!K191,Finals!B$3="Yes"),1,IF(AND(I187=1,Finals!B$2="Yes"),1,IF(AND(E187=Finals!B$5,Calc!D187&gt;=Finals!B$4),1,IF(AND(D187=Finals!B$4,E187&lt;Finals!B$5),D187,1+D187))))</f>
        <v>5</v>
      </c>
      <c r="E188">
        <f ca="1">IF(E187=Finals!B$5,1,IF(AND(I187=1,Finals!B$2="Yes"),1,IF(D187&lt;Finals!B$4,1,Calc!E187+1)))</f>
        <v>1</v>
      </c>
      <c r="F188">
        <f>Finals!D193</f>
        <v>0</v>
      </c>
      <c r="G188">
        <f t="shared" si="32"/>
        <v>0</v>
      </c>
      <c r="H188" t="str">
        <f ca="1">IF(AND(Finals!K192&gt;Finals!K191,Finals!B$3="Yes"),"",IF(AND(I187=1,Finals!B$2="Yes"),"",IF(D187&lt;&gt;Finals!B$4,"",1)))</f>
        <v/>
      </c>
      <c r="I188" t="str">
        <f t="shared" ca="1" si="33"/>
        <v/>
      </c>
      <c r="J188">
        <f ca="1">IF(I188=-1,-BG187,IF(I188=1,36-BG187,0))</f>
        <v>0</v>
      </c>
      <c r="K188">
        <f t="shared" ca="1" si="37"/>
        <v>-1431</v>
      </c>
      <c r="L188">
        <f ca="1">IF(AND($D187=0,$G188=L$3),1,IF($D187=0,0,IF($G188=L$3,1,L187)))</f>
        <v>1</v>
      </c>
      <c r="M188">
        <f ca="1">IF(AND($D187=0,$G188=M$3),1,IF($D187=0,0,IF($G188=M$3,1,M187)))</f>
        <v>1</v>
      </c>
      <c r="N188">
        <f ca="1">IF(AND($D187=0,$G188=N$3),1,IF($D187=0,0,IF($G188=N$3,1,N187)))</f>
        <v>0</v>
      </c>
      <c r="O188">
        <f ca="1">IF(AND($D187=0,$G188=O$3),1,IF($D187=0,0,IF($G188=O$3,1,O187)))</f>
        <v>0</v>
      </c>
      <c r="P188">
        <f ca="1">IF(AND($D187=0,$G188=P$3),1,IF($D187=0,0,IF($G188=P$3,1,P187)))</f>
        <v>1</v>
      </c>
      <c r="Q188">
        <f ca="1">IF(AND($D187=0,$G188=Q$3),1,IF($D187=0,0,IF($G188=Q$3,1,Q187)))</f>
        <v>0</v>
      </c>
      <c r="R188">
        <f ca="1">IF(AND($D187=0,$G188=R$3),1,IF($D187=0,0,IF($G188=R$3,1,R187)))</f>
        <v>1</v>
      </c>
      <c r="S188">
        <f ca="1">IF(AND($D187=0,$G188=S$3),1,IF($D187=0,0,IF($G188=S$3,1,S187)))</f>
        <v>1</v>
      </c>
      <c r="T188">
        <f ca="1">IF(AND($D187=0,$G188=T$3),1,IF($D187=0,0,IF($G188=T$3,1,T187)))</f>
        <v>0</v>
      </c>
      <c r="U188">
        <f ca="1">IF(AND($D187=0,$G188=U$3),1,IF($D187=0,0,IF($G188=U$3,1,U187)))</f>
        <v>1</v>
      </c>
      <c r="V188" s="5">
        <f ca="1">IF(AND($D187=Finals!$B$4,$D188=1,$G188=V$2),0,IF(AND($D187=Finals!$B$4,$D188=1),1,IF($G188=V$2,0,V187)))</f>
        <v>0</v>
      </c>
      <c r="W188" s="8">
        <f ca="1">IF(AND($D187=Finals!$B$4,$D188=1,$G188=W$2),0,IF(AND($D187=Finals!$B$4,$D188=1),1,IF($G188=W$2,0,W187)))</f>
        <v>1</v>
      </c>
      <c r="X188" s="8">
        <f ca="1">IF(AND($D187=Finals!$B$4,$D188=1,$G188=X$2),0,IF(AND($D187=Finals!$B$4,$D188=1),1,IF($G188=X$2,0,X187)))</f>
        <v>1</v>
      </c>
      <c r="Y188" s="8">
        <f ca="1">IF(AND($D187=Finals!$B$4,$D188=1,$G188=Y$2),0,IF(AND($D187=Finals!$B$4,$D188=1),1,IF($G188=Y$2,0,Y187)))</f>
        <v>1</v>
      </c>
      <c r="Z188" s="8">
        <f ca="1">IF(AND($D187=Finals!$B$4,$D188=1,$G188=Z$2),0,IF(AND($D187=Finals!$B$4,$D188=1),1,IF($G188=Z$2,0,Z187)))</f>
        <v>1</v>
      </c>
      <c r="AA188" s="8">
        <f ca="1">IF(AND($D187=Finals!$B$4,$D188=1,$G188=AA$2),0,IF(AND($D187=Finals!$B$4,$D188=1),1,IF($G188=AA$2,0,AA187)))</f>
        <v>1</v>
      </c>
      <c r="AB188" s="8">
        <f ca="1">IF(AND($D187=Finals!$B$4,$D188=1,$G188=AB$2),0,IF(AND($D187=Finals!$B$4,$D188=1),1,IF($G188=AB$2,0,AB187)))</f>
        <v>1</v>
      </c>
      <c r="AC188" s="8">
        <f ca="1">IF(AND($D187=Finals!$B$4,$D188=1,$G188=AC$2),0,IF(AND($D187=Finals!$B$4,$D188=1),1,IF($G188=AC$2,0,AC187)))</f>
        <v>1</v>
      </c>
      <c r="AD188" s="8">
        <f ca="1">IF(AND($D187=Finals!$B$4,$D188=1,$G188=AD$2),0,IF(AND($D187=Finals!$B$4,$D188=1),1,IF($G188=AD$2,0,AD187)))</f>
        <v>1</v>
      </c>
      <c r="AE188" s="8">
        <f ca="1">IF(AND($D187=Finals!$B$4,$D188=1,$G188=AE$2),0,IF(AND($D187=Finals!$B$4,$D188=1),1,IF($G188=AE$2,0,AE187)))</f>
        <v>1</v>
      </c>
      <c r="AF188" s="8">
        <f ca="1">IF(AND($D187=Finals!$B$4,$D188=1,$G188=AF$2),0,IF(AND($D187=Finals!$B$4,$D188=1),1,IF($G188=AF$2,0,AF187)))</f>
        <v>0</v>
      </c>
      <c r="AG188" s="8">
        <f ca="1">IF(AND($D187=Finals!$B$4,$D188=1,$G188=AG$2),0,IF(AND($D187=Finals!$B$4,$D188=1),1,IF($G188=AG$2,0,AG187)))</f>
        <v>1</v>
      </c>
      <c r="AH188" s="8">
        <f ca="1">IF(AND($D187=Finals!$B$4,$D188=1,$G188=AH$2),0,IF(AND($D187=Finals!$B$4,$D188=1),1,IF($G188=AH$2,0,AH187)))</f>
        <v>1</v>
      </c>
      <c r="AI188" s="8">
        <f ca="1">IF(AND($D187=Finals!$B$4,$D188=1,$G188=AI$2),0,IF(AND($D187=Finals!$B$4,$D188=1),1,IF($G188=AI$2,0,AI187)))</f>
        <v>1</v>
      </c>
      <c r="AJ188" s="8">
        <f ca="1">IF(AND($D187=Finals!$B$4,$D188=1,$G188=AJ$2),0,IF(AND($D187=Finals!$B$4,$D188=1),1,IF($G188=AJ$2,0,AJ187)))</f>
        <v>1</v>
      </c>
      <c r="AK188" s="8">
        <f ca="1">IF(AND($D187=Finals!$B$4,$D188=1,$G188=AK$2),0,IF(AND($D187=Finals!$B$4,$D188=1),1,IF($G188=AK$2,0,AK187)))</f>
        <v>1</v>
      </c>
      <c r="AL188" s="8">
        <f ca="1">IF(AND($D187=Finals!$B$4,$D188=1,$G188=AL$2),0,IF(AND($D187=Finals!$B$4,$D188=1),1,IF($G188=AL$2,0,AL187)))</f>
        <v>1</v>
      </c>
      <c r="AM188" s="8">
        <f ca="1">IF(AND($D187=Finals!$B$4,$D188=1,$G188=AM$2),0,IF(AND($D187=Finals!$B$4,$D188=1),1,IF($G188=AM$2,0,AM187)))</f>
        <v>1</v>
      </c>
      <c r="AN188" s="8">
        <f ca="1">IF(AND($D187=Finals!$B$4,$D188=1,$G188=AN$2),0,IF(AND($D187=Finals!$B$4,$D188=1),1,IF($G188=AN$2,0,AN187)))</f>
        <v>1</v>
      </c>
      <c r="AO188" s="8">
        <f ca="1">IF(AND($D187=Finals!$B$4,$D188=1,$G188=AO$2),0,IF(AND($D187=Finals!$B$4,$D188=1),1,IF($G188=AO$2,0,AO187)))</f>
        <v>1</v>
      </c>
      <c r="AP188" s="8">
        <f ca="1">IF(AND($D187=Finals!$B$4,$D188=1,$G188=AP$2),0,IF(AND($D187=Finals!$B$4,$D188=1),1,IF($G188=AP$2,0,AP187)))</f>
        <v>0</v>
      </c>
      <c r="AQ188" s="8">
        <f ca="1">IF(AND($D187=Finals!$B$4,$D188=1,$G188=AQ$2),0,IF(AND($D187=Finals!$B$4,$D188=1),1,IF($G188=AQ$2,0,AQ187)))</f>
        <v>1</v>
      </c>
      <c r="AR188" s="8">
        <f ca="1">IF(AND($D187=Finals!$B$4,$D188=1,$G188=AR$2),0,IF(AND($D187=Finals!$B$4,$D188=1),1,IF($G188=AR$2,0,AR187)))</f>
        <v>1</v>
      </c>
      <c r="AS188" s="8">
        <f ca="1">IF(AND($D187=Finals!$B$4,$D188=1,$G188=AS$2),0,IF(AND($D187=Finals!$B$4,$D188=1),1,IF($G188=AS$2,0,AS187)))</f>
        <v>1</v>
      </c>
      <c r="AT188" s="8">
        <f ca="1">IF(AND($D187=Finals!$B$4,$D188=1,$G188=AT$2),0,IF(AND($D187=Finals!$B$4,$D188=1),1,IF($G188=AT$2,0,AT187)))</f>
        <v>1</v>
      </c>
      <c r="AU188" s="8">
        <f ca="1">IF(AND($D187=Finals!$B$4,$D188=1,$G188=AU$2),0,IF(AND($D187=Finals!$B$4,$D188=1),1,IF($G188=AU$2,0,AU187)))</f>
        <v>1</v>
      </c>
      <c r="AV188" s="8">
        <f ca="1">IF(AND($D187=Finals!$B$4,$D188=1,$G188=AV$2),0,IF(AND($D187=Finals!$B$4,$D188=1),1,IF($G188=AV$2,0,AV187)))</f>
        <v>1</v>
      </c>
      <c r="AW188" s="8">
        <f ca="1">IF(AND($D187=Finals!$B$4,$D188=1,$G188=AW$2),0,IF(AND($D187=Finals!$B$4,$D188=1),1,IF($G188=AW$2,0,AW187)))</f>
        <v>1</v>
      </c>
      <c r="AX188" s="8">
        <f ca="1">IF(AND($D187=Finals!$B$4,$D188=1,$G188=AX$2),0,IF(AND($D187=Finals!$B$4,$D188=1),1,IF($G188=AX$2,0,AX187)))</f>
        <v>1</v>
      </c>
      <c r="AY188" s="8">
        <f ca="1">IF(AND($D187=Finals!$B$4,$D188=1,$G188=AY$2),0,IF(AND($D187=Finals!$B$4,$D188=1),1,IF($G188=AY$2,0,AY187)))</f>
        <v>1</v>
      </c>
      <c r="AZ188" s="8">
        <f ca="1">IF(AND($D187=Finals!$B$4,$D188=1,$G188=AZ$2),0,IF(AND($D187=Finals!$B$4,$D188=1),1,IF($G188=AZ$2,0,AZ187)))</f>
        <v>0</v>
      </c>
      <c r="BA188" s="8">
        <f ca="1">IF(AND($D187=Finals!$B$4,$D188=1,$G188=BA$2),0,IF(AND($D187=Finals!$B$4,$D188=1),1,IF($G188=BA$2,0,BA187)))</f>
        <v>1</v>
      </c>
      <c r="BB188" s="8">
        <f ca="1">IF(AND($D187=Finals!$B$4,$D188=1,$G188=BB$2),0,IF(AND($D187=Finals!$B$4,$D188=1),1,IF($G188=BB$2,0,BB187)))</f>
        <v>1</v>
      </c>
      <c r="BC188" s="8">
        <f ca="1">IF(AND($D187=Finals!$B$4,$D188=1,$G188=BC$2),0,IF(AND($D187=Finals!$B$4,$D188=1),1,IF($G188=BC$2,0,BC187)))</f>
        <v>1</v>
      </c>
      <c r="BD188" s="8">
        <f ca="1">IF(AND($D187=Finals!$B$4,$D188=1,$G188=BD$2),0,IF(AND($D187=Finals!$B$4,$D188=1),1,IF($G188=BD$2,0,BD187)))</f>
        <v>1</v>
      </c>
      <c r="BE188" s="8">
        <f ca="1">IF(AND($D187=Finals!$B$4,$D188=1,$G188=BE$2),0,IF(AND($D187=Finals!$B$4,$D188=1),1,IF($G188=BE$2,0,BE187)))</f>
        <v>1</v>
      </c>
      <c r="BF188" s="4">
        <f ca="1">IF(AND($D187=Finals!$B$4,$D188=1,$G188=BF$2),0,IF(AND($D187=Finals!$B$4,$D188=1),1,IF($G188=BF$2,0,BF187)))</f>
        <v>1</v>
      </c>
      <c r="BG188">
        <f t="shared" ca="1" si="34"/>
        <v>33</v>
      </c>
      <c r="BP188">
        <v>1</v>
      </c>
      <c r="BQ188">
        <f t="shared" ref="BQ188:CZ188" ca="1" si="147">IF(V188=1,1+BP188,BP188)</f>
        <v>1</v>
      </c>
      <c r="BR188">
        <f t="shared" ca="1" si="147"/>
        <v>2</v>
      </c>
      <c r="BS188">
        <f t="shared" ca="1" si="147"/>
        <v>3</v>
      </c>
      <c r="BT188">
        <f t="shared" ca="1" si="147"/>
        <v>4</v>
      </c>
      <c r="BU188">
        <f t="shared" ca="1" si="147"/>
        <v>5</v>
      </c>
      <c r="BV188">
        <f t="shared" ca="1" si="147"/>
        <v>6</v>
      </c>
      <c r="BW188">
        <f t="shared" ca="1" si="147"/>
        <v>7</v>
      </c>
      <c r="BX188">
        <f t="shared" ca="1" si="147"/>
        <v>8</v>
      </c>
      <c r="BY188">
        <f t="shared" ca="1" si="147"/>
        <v>9</v>
      </c>
      <c r="BZ188">
        <f t="shared" ca="1" si="147"/>
        <v>10</v>
      </c>
      <c r="CA188">
        <f t="shared" ca="1" si="147"/>
        <v>10</v>
      </c>
      <c r="CB188">
        <f t="shared" ca="1" si="147"/>
        <v>11</v>
      </c>
      <c r="CC188">
        <f t="shared" ca="1" si="147"/>
        <v>12</v>
      </c>
      <c r="CD188">
        <f t="shared" ca="1" si="147"/>
        <v>13</v>
      </c>
      <c r="CE188">
        <f t="shared" ca="1" si="147"/>
        <v>14</v>
      </c>
      <c r="CF188">
        <f t="shared" ca="1" si="147"/>
        <v>15</v>
      </c>
      <c r="CG188">
        <f t="shared" ca="1" si="147"/>
        <v>16</v>
      </c>
      <c r="CH188">
        <f t="shared" ca="1" si="147"/>
        <v>17</v>
      </c>
      <c r="CI188">
        <f t="shared" ca="1" si="147"/>
        <v>18</v>
      </c>
      <c r="CJ188">
        <f t="shared" ca="1" si="147"/>
        <v>19</v>
      </c>
      <c r="CK188">
        <f t="shared" ca="1" si="147"/>
        <v>19</v>
      </c>
      <c r="CL188">
        <f t="shared" ca="1" si="147"/>
        <v>20</v>
      </c>
      <c r="CM188">
        <f t="shared" ca="1" si="147"/>
        <v>21</v>
      </c>
      <c r="CN188">
        <f t="shared" ca="1" si="147"/>
        <v>22</v>
      </c>
      <c r="CO188">
        <f t="shared" ca="1" si="147"/>
        <v>23</v>
      </c>
      <c r="CP188">
        <f t="shared" ca="1" si="147"/>
        <v>24</v>
      </c>
      <c r="CQ188">
        <f t="shared" ca="1" si="147"/>
        <v>25</v>
      </c>
      <c r="CR188">
        <f t="shared" ca="1" si="147"/>
        <v>26</v>
      </c>
      <c r="CS188">
        <f t="shared" ca="1" si="147"/>
        <v>27</v>
      </c>
      <c r="CT188">
        <f t="shared" ca="1" si="147"/>
        <v>28</v>
      </c>
      <c r="CU188">
        <f t="shared" ca="1" si="147"/>
        <v>28</v>
      </c>
      <c r="CV188">
        <f t="shared" ca="1" si="147"/>
        <v>29</v>
      </c>
      <c r="CW188">
        <f t="shared" ca="1" si="147"/>
        <v>30</v>
      </c>
      <c r="CX188">
        <f t="shared" ca="1" si="147"/>
        <v>31</v>
      </c>
      <c r="CY188">
        <f t="shared" ca="1" si="147"/>
        <v>32</v>
      </c>
      <c r="CZ188">
        <f t="shared" ca="1" si="147"/>
        <v>33</v>
      </c>
      <c r="DA188" s="5">
        <f t="shared" ca="1" si="143"/>
        <v>1</v>
      </c>
      <c r="DB188">
        <f t="shared" ref="DB188:EK188" ca="1" si="148">IF(DB$3&gt;$BG188,"",IF(OR(DA188=36,DA188=""),"",LOOKUP(DB$3,$BP188:$CZ188,$BP$3:$CZ$3)))</f>
        <v>2</v>
      </c>
      <c r="DC188">
        <f t="shared" ca="1" si="148"/>
        <v>3</v>
      </c>
      <c r="DD188">
        <f t="shared" ca="1" si="148"/>
        <v>4</v>
      </c>
      <c r="DE188">
        <f t="shared" ca="1" si="148"/>
        <v>5</v>
      </c>
      <c r="DF188">
        <f t="shared" ca="1" si="148"/>
        <v>6</v>
      </c>
      <c r="DG188">
        <f t="shared" ca="1" si="148"/>
        <v>7</v>
      </c>
      <c r="DH188">
        <f t="shared" ca="1" si="148"/>
        <v>8</v>
      </c>
      <c r="DI188">
        <f t="shared" ca="1" si="148"/>
        <v>9</v>
      </c>
      <c r="DJ188">
        <f t="shared" ca="1" si="148"/>
        <v>11</v>
      </c>
      <c r="DK188">
        <f t="shared" ca="1" si="148"/>
        <v>12</v>
      </c>
      <c r="DL188">
        <f t="shared" ca="1" si="148"/>
        <v>13</v>
      </c>
      <c r="DM188">
        <f t="shared" ca="1" si="148"/>
        <v>14</v>
      </c>
      <c r="DN188">
        <f t="shared" ca="1" si="148"/>
        <v>15</v>
      </c>
      <c r="DO188">
        <f t="shared" ca="1" si="148"/>
        <v>16</v>
      </c>
      <c r="DP188">
        <f t="shared" ca="1" si="148"/>
        <v>17</v>
      </c>
      <c r="DQ188">
        <f t="shared" ca="1" si="148"/>
        <v>18</v>
      </c>
      <c r="DR188">
        <f t="shared" ca="1" si="148"/>
        <v>19</v>
      </c>
      <c r="DS188">
        <f t="shared" ca="1" si="148"/>
        <v>21</v>
      </c>
      <c r="DT188">
        <f t="shared" ca="1" si="148"/>
        <v>22</v>
      </c>
      <c r="DU188">
        <f t="shared" ca="1" si="148"/>
        <v>23</v>
      </c>
      <c r="DV188">
        <f t="shared" ca="1" si="148"/>
        <v>24</v>
      </c>
      <c r="DW188">
        <f t="shared" ca="1" si="148"/>
        <v>25</v>
      </c>
      <c r="DX188">
        <f t="shared" ca="1" si="148"/>
        <v>26</v>
      </c>
      <c r="DY188">
        <f t="shared" ca="1" si="148"/>
        <v>27</v>
      </c>
      <c r="DZ188">
        <f t="shared" ca="1" si="148"/>
        <v>28</v>
      </c>
      <c r="EA188">
        <f t="shared" ca="1" si="148"/>
        <v>29</v>
      </c>
      <c r="EB188">
        <f t="shared" ca="1" si="148"/>
        <v>31</v>
      </c>
      <c r="EC188">
        <f t="shared" ca="1" si="148"/>
        <v>32</v>
      </c>
      <c r="ED188">
        <f t="shared" ca="1" si="148"/>
        <v>33</v>
      </c>
      <c r="EE188">
        <f t="shared" ca="1" si="148"/>
        <v>34</v>
      </c>
      <c r="EF188">
        <f t="shared" ca="1" si="148"/>
        <v>35</v>
      </c>
      <c r="EG188">
        <f t="shared" ca="1" si="148"/>
        <v>36</v>
      </c>
      <c r="EH188" t="str">
        <f t="shared" ca="1" si="148"/>
        <v/>
      </c>
      <c r="EI188" t="str">
        <f t="shared" ca="1" si="148"/>
        <v/>
      </c>
      <c r="EJ188" t="str">
        <f t="shared" ca="1" si="148"/>
        <v/>
      </c>
      <c r="EK188" t="str">
        <f t="shared" ca="1" si="148"/>
        <v/>
      </c>
      <c r="EL188" t="str">
        <f ca="1">IF(I188=1,Finals!I193,"")</f>
        <v/>
      </c>
    </row>
    <row r="189" spans="3:142" x14ac:dyDescent="0.25">
      <c r="C189">
        <v>186</v>
      </c>
      <c r="D189">
        <f ca="1">IF(AND(Finals!K193&gt;Finals!K192,Finals!B$3="Yes"),1,IF(AND(I188=1,Finals!B$2="Yes"),1,IF(AND(E188=Finals!B$5,Calc!D188&gt;=Finals!B$4),1,IF(AND(D188=Finals!B$4,E188&lt;Finals!B$5),D188,1+D188))))</f>
        <v>6</v>
      </c>
      <c r="E189">
        <f ca="1">IF(E188=Finals!B$5,1,IF(AND(I188=1,Finals!B$2="Yes"),1,IF(D188&lt;Finals!B$4,1,Calc!E188+1)))</f>
        <v>1</v>
      </c>
      <c r="F189">
        <f>Finals!D194</f>
        <v>0</v>
      </c>
      <c r="G189">
        <f t="shared" si="32"/>
        <v>0</v>
      </c>
      <c r="H189" t="str">
        <f ca="1">IF(AND(Finals!K193&gt;Finals!K192,Finals!B$3="Yes"),"",IF(AND(I188=1,Finals!B$2="Yes"),"",IF(D188&lt;&gt;Finals!B$4,"",1)))</f>
        <v/>
      </c>
      <c r="I189" t="str">
        <f t="shared" ca="1" si="33"/>
        <v/>
      </c>
      <c r="J189">
        <f ca="1">IF(I189=-1,-BG188,IF(I189=1,36-BG188,0))</f>
        <v>0</v>
      </c>
      <c r="K189">
        <f t="shared" ca="1" si="37"/>
        <v>-1431</v>
      </c>
      <c r="L189">
        <f ca="1">IF(AND($D188=0,$G189=L$3),1,IF($D188=0,0,IF($G189=L$3,1,L188)))</f>
        <v>1</v>
      </c>
      <c r="M189">
        <f ca="1">IF(AND($D188=0,$G189=M$3),1,IF($D188=0,0,IF($G189=M$3,1,M188)))</f>
        <v>1</v>
      </c>
      <c r="N189">
        <f ca="1">IF(AND($D188=0,$G189=N$3),1,IF($D188=0,0,IF($G189=N$3,1,N188)))</f>
        <v>0</v>
      </c>
      <c r="O189">
        <f ca="1">IF(AND($D188=0,$G189=O$3),1,IF($D188=0,0,IF($G189=O$3,1,O188)))</f>
        <v>0</v>
      </c>
      <c r="P189">
        <f ca="1">IF(AND($D188=0,$G189=P$3),1,IF($D188=0,0,IF($G189=P$3,1,P188)))</f>
        <v>1</v>
      </c>
      <c r="Q189">
        <f ca="1">IF(AND($D188=0,$G189=Q$3),1,IF($D188=0,0,IF($G189=Q$3,1,Q188)))</f>
        <v>0</v>
      </c>
      <c r="R189">
        <f ca="1">IF(AND($D188=0,$G189=R$3),1,IF($D188=0,0,IF($G189=R$3,1,R188)))</f>
        <v>1</v>
      </c>
      <c r="S189">
        <f ca="1">IF(AND($D188=0,$G189=S$3),1,IF($D188=0,0,IF($G189=S$3,1,S188)))</f>
        <v>1</v>
      </c>
      <c r="T189">
        <f ca="1">IF(AND($D188=0,$G189=T$3),1,IF($D188=0,0,IF($G189=T$3,1,T188)))</f>
        <v>0</v>
      </c>
      <c r="U189">
        <f ca="1">IF(AND($D188=0,$G189=U$3),1,IF($D188=0,0,IF($G189=U$3,1,U188)))</f>
        <v>1</v>
      </c>
      <c r="V189" s="5">
        <f ca="1">IF(AND($D188=Finals!$B$4,$D189=1,$G189=V$2),0,IF(AND($D188=Finals!$B$4,$D189=1),1,IF($G189=V$2,0,V188)))</f>
        <v>0</v>
      </c>
      <c r="W189" s="8">
        <f ca="1">IF(AND($D188=Finals!$B$4,$D189=1,$G189=W$2),0,IF(AND($D188=Finals!$B$4,$D189=1),1,IF($G189=W$2,0,W188)))</f>
        <v>1</v>
      </c>
      <c r="X189" s="8">
        <f ca="1">IF(AND($D188=Finals!$B$4,$D189=1,$G189=X$2),0,IF(AND($D188=Finals!$B$4,$D189=1),1,IF($G189=X$2,0,X188)))</f>
        <v>1</v>
      </c>
      <c r="Y189" s="8">
        <f ca="1">IF(AND($D188=Finals!$B$4,$D189=1,$G189=Y$2),0,IF(AND($D188=Finals!$B$4,$D189=1),1,IF($G189=Y$2,0,Y188)))</f>
        <v>1</v>
      </c>
      <c r="Z189" s="8">
        <f ca="1">IF(AND($D188=Finals!$B$4,$D189=1,$G189=Z$2),0,IF(AND($D188=Finals!$B$4,$D189=1),1,IF($G189=Z$2,0,Z188)))</f>
        <v>1</v>
      </c>
      <c r="AA189" s="8">
        <f ca="1">IF(AND($D188=Finals!$B$4,$D189=1,$G189=AA$2),0,IF(AND($D188=Finals!$B$4,$D189=1),1,IF($G189=AA$2,0,AA188)))</f>
        <v>1</v>
      </c>
      <c r="AB189" s="8">
        <f ca="1">IF(AND($D188=Finals!$B$4,$D189=1,$G189=AB$2),0,IF(AND($D188=Finals!$B$4,$D189=1),1,IF($G189=AB$2,0,AB188)))</f>
        <v>1</v>
      </c>
      <c r="AC189" s="8">
        <f ca="1">IF(AND($D188=Finals!$B$4,$D189=1,$G189=AC$2),0,IF(AND($D188=Finals!$B$4,$D189=1),1,IF($G189=AC$2,0,AC188)))</f>
        <v>1</v>
      </c>
      <c r="AD189" s="8">
        <f ca="1">IF(AND($D188=Finals!$B$4,$D189=1,$G189=AD$2),0,IF(AND($D188=Finals!$B$4,$D189=1),1,IF($G189=AD$2,0,AD188)))</f>
        <v>1</v>
      </c>
      <c r="AE189" s="8">
        <f ca="1">IF(AND($D188=Finals!$B$4,$D189=1,$G189=AE$2),0,IF(AND($D188=Finals!$B$4,$D189=1),1,IF($G189=AE$2,0,AE188)))</f>
        <v>1</v>
      </c>
      <c r="AF189" s="8">
        <f ca="1">IF(AND($D188=Finals!$B$4,$D189=1,$G189=AF$2),0,IF(AND($D188=Finals!$B$4,$D189=1),1,IF($G189=AF$2,0,AF188)))</f>
        <v>0</v>
      </c>
      <c r="AG189" s="8">
        <f ca="1">IF(AND($D188=Finals!$B$4,$D189=1,$G189=AG$2),0,IF(AND($D188=Finals!$B$4,$D189=1),1,IF($G189=AG$2,0,AG188)))</f>
        <v>1</v>
      </c>
      <c r="AH189" s="8">
        <f ca="1">IF(AND($D188=Finals!$B$4,$D189=1,$G189=AH$2),0,IF(AND($D188=Finals!$B$4,$D189=1),1,IF($G189=AH$2,0,AH188)))</f>
        <v>1</v>
      </c>
      <c r="AI189" s="8">
        <f ca="1">IF(AND($D188=Finals!$B$4,$D189=1,$G189=AI$2),0,IF(AND($D188=Finals!$B$4,$D189=1),1,IF($G189=AI$2,0,AI188)))</f>
        <v>1</v>
      </c>
      <c r="AJ189" s="8">
        <f ca="1">IF(AND($D188=Finals!$B$4,$D189=1,$G189=AJ$2),0,IF(AND($D188=Finals!$B$4,$D189=1),1,IF($G189=AJ$2,0,AJ188)))</f>
        <v>1</v>
      </c>
      <c r="AK189" s="8">
        <f ca="1">IF(AND($D188=Finals!$B$4,$D189=1,$G189=AK$2),0,IF(AND($D188=Finals!$B$4,$D189=1),1,IF($G189=AK$2,0,AK188)))</f>
        <v>1</v>
      </c>
      <c r="AL189" s="8">
        <f ca="1">IF(AND($D188=Finals!$B$4,$D189=1,$G189=AL$2),0,IF(AND($D188=Finals!$B$4,$D189=1),1,IF($G189=AL$2,0,AL188)))</f>
        <v>1</v>
      </c>
      <c r="AM189" s="8">
        <f ca="1">IF(AND($D188=Finals!$B$4,$D189=1,$G189=AM$2),0,IF(AND($D188=Finals!$B$4,$D189=1),1,IF($G189=AM$2,0,AM188)))</f>
        <v>1</v>
      </c>
      <c r="AN189" s="8">
        <f ca="1">IF(AND($D188=Finals!$B$4,$D189=1,$G189=AN$2),0,IF(AND($D188=Finals!$B$4,$D189=1),1,IF($G189=AN$2,0,AN188)))</f>
        <v>1</v>
      </c>
      <c r="AO189" s="8">
        <f ca="1">IF(AND($D188=Finals!$B$4,$D189=1,$G189=AO$2),0,IF(AND($D188=Finals!$B$4,$D189=1),1,IF($G189=AO$2,0,AO188)))</f>
        <v>1</v>
      </c>
      <c r="AP189" s="8">
        <f ca="1">IF(AND($D188=Finals!$B$4,$D189=1,$G189=AP$2),0,IF(AND($D188=Finals!$B$4,$D189=1),1,IF($G189=AP$2,0,AP188)))</f>
        <v>0</v>
      </c>
      <c r="AQ189" s="8">
        <f ca="1">IF(AND($D188=Finals!$B$4,$D189=1,$G189=AQ$2),0,IF(AND($D188=Finals!$B$4,$D189=1),1,IF($G189=AQ$2,0,AQ188)))</f>
        <v>1</v>
      </c>
      <c r="AR189" s="8">
        <f ca="1">IF(AND($D188=Finals!$B$4,$D189=1,$G189=AR$2),0,IF(AND($D188=Finals!$B$4,$D189=1),1,IF($G189=AR$2,0,AR188)))</f>
        <v>1</v>
      </c>
      <c r="AS189" s="8">
        <f ca="1">IF(AND($D188=Finals!$B$4,$D189=1,$G189=AS$2),0,IF(AND($D188=Finals!$B$4,$D189=1),1,IF($G189=AS$2,0,AS188)))</f>
        <v>1</v>
      </c>
      <c r="AT189" s="8">
        <f ca="1">IF(AND($D188=Finals!$B$4,$D189=1,$G189=AT$2),0,IF(AND($D188=Finals!$B$4,$D189=1),1,IF($G189=AT$2,0,AT188)))</f>
        <v>1</v>
      </c>
      <c r="AU189" s="8">
        <f ca="1">IF(AND($D188=Finals!$B$4,$D189=1,$G189=AU$2),0,IF(AND($D188=Finals!$B$4,$D189=1),1,IF($G189=AU$2,0,AU188)))</f>
        <v>1</v>
      </c>
      <c r="AV189" s="8">
        <f ca="1">IF(AND($D188=Finals!$B$4,$D189=1,$G189=AV$2),0,IF(AND($D188=Finals!$B$4,$D189=1),1,IF($G189=AV$2,0,AV188)))</f>
        <v>1</v>
      </c>
      <c r="AW189" s="8">
        <f ca="1">IF(AND($D188=Finals!$B$4,$D189=1,$G189=AW$2),0,IF(AND($D188=Finals!$B$4,$D189=1),1,IF($G189=AW$2,0,AW188)))</f>
        <v>1</v>
      </c>
      <c r="AX189" s="8">
        <f ca="1">IF(AND($D188=Finals!$B$4,$D189=1,$G189=AX$2),0,IF(AND($D188=Finals!$B$4,$D189=1),1,IF($G189=AX$2,0,AX188)))</f>
        <v>1</v>
      </c>
      <c r="AY189" s="8">
        <f ca="1">IF(AND($D188=Finals!$B$4,$D189=1,$G189=AY$2),0,IF(AND($D188=Finals!$B$4,$D189=1),1,IF($G189=AY$2,0,AY188)))</f>
        <v>1</v>
      </c>
      <c r="AZ189" s="8">
        <f ca="1">IF(AND($D188=Finals!$B$4,$D189=1,$G189=AZ$2),0,IF(AND($D188=Finals!$B$4,$D189=1),1,IF($G189=AZ$2,0,AZ188)))</f>
        <v>0</v>
      </c>
      <c r="BA189" s="8">
        <f ca="1">IF(AND($D188=Finals!$B$4,$D189=1,$G189=BA$2),0,IF(AND($D188=Finals!$B$4,$D189=1),1,IF($G189=BA$2,0,BA188)))</f>
        <v>1</v>
      </c>
      <c r="BB189" s="8">
        <f ca="1">IF(AND($D188=Finals!$B$4,$D189=1,$G189=BB$2),0,IF(AND($D188=Finals!$B$4,$D189=1),1,IF($G189=BB$2,0,BB188)))</f>
        <v>1</v>
      </c>
      <c r="BC189" s="8">
        <f ca="1">IF(AND($D188=Finals!$B$4,$D189=1,$G189=BC$2),0,IF(AND($D188=Finals!$B$4,$D189=1),1,IF($G189=BC$2,0,BC188)))</f>
        <v>1</v>
      </c>
      <c r="BD189" s="8">
        <f ca="1">IF(AND($D188=Finals!$B$4,$D189=1,$G189=BD$2),0,IF(AND($D188=Finals!$B$4,$D189=1),1,IF($G189=BD$2,0,BD188)))</f>
        <v>1</v>
      </c>
      <c r="BE189" s="8">
        <f ca="1">IF(AND($D188=Finals!$B$4,$D189=1,$G189=BE$2),0,IF(AND($D188=Finals!$B$4,$D189=1),1,IF($G189=BE$2,0,BE188)))</f>
        <v>1</v>
      </c>
      <c r="BF189" s="4">
        <f ca="1">IF(AND($D188=Finals!$B$4,$D189=1,$G189=BF$2),0,IF(AND($D188=Finals!$B$4,$D189=1),1,IF($G189=BF$2,0,BF188)))</f>
        <v>1</v>
      </c>
      <c r="BG189">
        <f t="shared" ca="1" si="34"/>
        <v>33</v>
      </c>
      <c r="BP189">
        <v>1</v>
      </c>
      <c r="BQ189">
        <f t="shared" ref="BQ189:CZ189" ca="1" si="149">IF(V189=1,1+BP189,BP189)</f>
        <v>1</v>
      </c>
      <c r="BR189">
        <f t="shared" ca="1" si="149"/>
        <v>2</v>
      </c>
      <c r="BS189">
        <f t="shared" ca="1" si="149"/>
        <v>3</v>
      </c>
      <c r="BT189">
        <f t="shared" ca="1" si="149"/>
        <v>4</v>
      </c>
      <c r="BU189">
        <f t="shared" ca="1" si="149"/>
        <v>5</v>
      </c>
      <c r="BV189">
        <f t="shared" ca="1" si="149"/>
        <v>6</v>
      </c>
      <c r="BW189">
        <f t="shared" ca="1" si="149"/>
        <v>7</v>
      </c>
      <c r="BX189">
        <f t="shared" ca="1" si="149"/>
        <v>8</v>
      </c>
      <c r="BY189">
        <f t="shared" ca="1" si="149"/>
        <v>9</v>
      </c>
      <c r="BZ189">
        <f t="shared" ca="1" si="149"/>
        <v>10</v>
      </c>
      <c r="CA189">
        <f t="shared" ca="1" si="149"/>
        <v>10</v>
      </c>
      <c r="CB189">
        <f t="shared" ca="1" si="149"/>
        <v>11</v>
      </c>
      <c r="CC189">
        <f t="shared" ca="1" si="149"/>
        <v>12</v>
      </c>
      <c r="CD189">
        <f t="shared" ca="1" si="149"/>
        <v>13</v>
      </c>
      <c r="CE189">
        <f t="shared" ca="1" si="149"/>
        <v>14</v>
      </c>
      <c r="CF189">
        <f t="shared" ca="1" si="149"/>
        <v>15</v>
      </c>
      <c r="CG189">
        <f t="shared" ca="1" si="149"/>
        <v>16</v>
      </c>
      <c r="CH189">
        <f t="shared" ca="1" si="149"/>
        <v>17</v>
      </c>
      <c r="CI189">
        <f t="shared" ca="1" si="149"/>
        <v>18</v>
      </c>
      <c r="CJ189">
        <f t="shared" ca="1" si="149"/>
        <v>19</v>
      </c>
      <c r="CK189">
        <f t="shared" ca="1" si="149"/>
        <v>19</v>
      </c>
      <c r="CL189">
        <f t="shared" ca="1" si="149"/>
        <v>20</v>
      </c>
      <c r="CM189">
        <f t="shared" ca="1" si="149"/>
        <v>21</v>
      </c>
      <c r="CN189">
        <f t="shared" ca="1" si="149"/>
        <v>22</v>
      </c>
      <c r="CO189">
        <f t="shared" ca="1" si="149"/>
        <v>23</v>
      </c>
      <c r="CP189">
        <f t="shared" ca="1" si="149"/>
        <v>24</v>
      </c>
      <c r="CQ189">
        <f t="shared" ca="1" si="149"/>
        <v>25</v>
      </c>
      <c r="CR189">
        <f t="shared" ca="1" si="149"/>
        <v>26</v>
      </c>
      <c r="CS189">
        <f t="shared" ca="1" si="149"/>
        <v>27</v>
      </c>
      <c r="CT189">
        <f t="shared" ca="1" si="149"/>
        <v>28</v>
      </c>
      <c r="CU189">
        <f t="shared" ca="1" si="149"/>
        <v>28</v>
      </c>
      <c r="CV189">
        <f t="shared" ca="1" si="149"/>
        <v>29</v>
      </c>
      <c r="CW189">
        <f t="shared" ca="1" si="149"/>
        <v>30</v>
      </c>
      <c r="CX189">
        <f t="shared" ca="1" si="149"/>
        <v>31</v>
      </c>
      <c r="CY189">
        <f t="shared" ca="1" si="149"/>
        <v>32</v>
      </c>
      <c r="CZ189">
        <f t="shared" ca="1" si="149"/>
        <v>33</v>
      </c>
      <c r="DA189" s="5">
        <f t="shared" ca="1" si="143"/>
        <v>1</v>
      </c>
      <c r="DB189">
        <f t="shared" ref="DB189:EK189" ca="1" si="150">IF(DB$3&gt;$BG189,"",IF(OR(DA189=36,DA189=""),"",LOOKUP(DB$3,$BP189:$CZ189,$BP$3:$CZ$3)))</f>
        <v>2</v>
      </c>
      <c r="DC189">
        <f t="shared" ca="1" si="150"/>
        <v>3</v>
      </c>
      <c r="DD189">
        <f t="shared" ca="1" si="150"/>
        <v>4</v>
      </c>
      <c r="DE189">
        <f t="shared" ca="1" si="150"/>
        <v>5</v>
      </c>
      <c r="DF189">
        <f t="shared" ca="1" si="150"/>
        <v>6</v>
      </c>
      <c r="DG189">
        <f t="shared" ca="1" si="150"/>
        <v>7</v>
      </c>
      <c r="DH189">
        <f t="shared" ca="1" si="150"/>
        <v>8</v>
      </c>
      <c r="DI189">
        <f t="shared" ca="1" si="150"/>
        <v>9</v>
      </c>
      <c r="DJ189">
        <f t="shared" ca="1" si="150"/>
        <v>11</v>
      </c>
      <c r="DK189">
        <f t="shared" ca="1" si="150"/>
        <v>12</v>
      </c>
      <c r="DL189">
        <f t="shared" ca="1" si="150"/>
        <v>13</v>
      </c>
      <c r="DM189">
        <f t="shared" ca="1" si="150"/>
        <v>14</v>
      </c>
      <c r="DN189">
        <f t="shared" ca="1" si="150"/>
        <v>15</v>
      </c>
      <c r="DO189">
        <f t="shared" ca="1" si="150"/>
        <v>16</v>
      </c>
      <c r="DP189">
        <f t="shared" ca="1" si="150"/>
        <v>17</v>
      </c>
      <c r="DQ189">
        <f t="shared" ca="1" si="150"/>
        <v>18</v>
      </c>
      <c r="DR189">
        <f t="shared" ca="1" si="150"/>
        <v>19</v>
      </c>
      <c r="DS189">
        <f t="shared" ca="1" si="150"/>
        <v>21</v>
      </c>
      <c r="DT189">
        <f t="shared" ca="1" si="150"/>
        <v>22</v>
      </c>
      <c r="DU189">
        <f t="shared" ca="1" si="150"/>
        <v>23</v>
      </c>
      <c r="DV189">
        <f t="shared" ca="1" si="150"/>
        <v>24</v>
      </c>
      <c r="DW189">
        <f t="shared" ca="1" si="150"/>
        <v>25</v>
      </c>
      <c r="DX189">
        <f t="shared" ca="1" si="150"/>
        <v>26</v>
      </c>
      <c r="DY189">
        <f t="shared" ca="1" si="150"/>
        <v>27</v>
      </c>
      <c r="DZ189">
        <f t="shared" ca="1" si="150"/>
        <v>28</v>
      </c>
      <c r="EA189">
        <f t="shared" ca="1" si="150"/>
        <v>29</v>
      </c>
      <c r="EB189">
        <f t="shared" ca="1" si="150"/>
        <v>31</v>
      </c>
      <c r="EC189">
        <f t="shared" ca="1" si="150"/>
        <v>32</v>
      </c>
      <c r="ED189">
        <f t="shared" ca="1" si="150"/>
        <v>33</v>
      </c>
      <c r="EE189">
        <f t="shared" ca="1" si="150"/>
        <v>34</v>
      </c>
      <c r="EF189">
        <f t="shared" ca="1" si="150"/>
        <v>35</v>
      </c>
      <c r="EG189">
        <f t="shared" ca="1" si="150"/>
        <v>36</v>
      </c>
      <c r="EH189" t="str">
        <f t="shared" ca="1" si="150"/>
        <v/>
      </c>
      <c r="EI189" t="str">
        <f t="shared" ca="1" si="150"/>
        <v/>
      </c>
      <c r="EJ189" t="str">
        <f t="shared" ca="1" si="150"/>
        <v/>
      </c>
      <c r="EK189" t="str">
        <f t="shared" ca="1" si="150"/>
        <v/>
      </c>
      <c r="EL189" t="str">
        <f ca="1">IF(I189=1,Finals!I194,"")</f>
        <v/>
      </c>
    </row>
    <row r="190" spans="3:142" x14ac:dyDescent="0.25">
      <c r="C190">
        <v>187</v>
      </c>
      <c r="D190">
        <f ca="1">IF(AND(Finals!K194&gt;Finals!K193,Finals!B$3="Yes"),1,IF(AND(I189=1,Finals!B$2="Yes"),1,IF(AND(E189=Finals!B$5,Calc!D189&gt;=Finals!B$4),1,IF(AND(D189=Finals!B$4,E189&lt;Finals!B$5),D189,1+D189))))</f>
        <v>7</v>
      </c>
      <c r="E190">
        <f ca="1">IF(E189=Finals!B$5,1,IF(AND(I189=1,Finals!B$2="Yes"),1,IF(D189&lt;Finals!B$4,1,Calc!E189+1)))</f>
        <v>1</v>
      </c>
      <c r="F190">
        <f>Finals!D195</f>
        <v>0</v>
      </c>
      <c r="G190">
        <f t="shared" si="32"/>
        <v>0</v>
      </c>
      <c r="H190" t="str">
        <f ca="1">IF(AND(Finals!K194&gt;Finals!K193,Finals!B$3="Yes"),"",IF(AND(I189=1,Finals!B$2="Yes"),"",IF(D189&lt;&gt;Finals!B$4,"",1)))</f>
        <v/>
      </c>
      <c r="I190" t="str">
        <f t="shared" ca="1" si="33"/>
        <v/>
      </c>
      <c r="J190">
        <f ca="1">IF(I190=-1,-BG189,IF(I190=1,36-BG189,0))</f>
        <v>0</v>
      </c>
      <c r="K190">
        <f t="shared" ca="1" si="37"/>
        <v>-1431</v>
      </c>
      <c r="L190">
        <f ca="1">IF(AND($D189=0,$G190=L$3),1,IF($D189=0,0,IF($G190=L$3,1,L189)))</f>
        <v>1</v>
      </c>
      <c r="M190">
        <f ca="1">IF(AND($D189=0,$G190=M$3),1,IF($D189=0,0,IF($G190=M$3,1,M189)))</f>
        <v>1</v>
      </c>
      <c r="N190">
        <f ca="1">IF(AND($D189=0,$G190=N$3),1,IF($D189=0,0,IF($G190=N$3,1,N189)))</f>
        <v>0</v>
      </c>
      <c r="O190">
        <f ca="1">IF(AND($D189=0,$G190=O$3),1,IF($D189=0,0,IF($G190=O$3,1,O189)))</f>
        <v>0</v>
      </c>
      <c r="P190">
        <f ca="1">IF(AND($D189=0,$G190=P$3),1,IF($D189=0,0,IF($G190=P$3,1,P189)))</f>
        <v>1</v>
      </c>
      <c r="Q190">
        <f ca="1">IF(AND($D189=0,$G190=Q$3),1,IF($D189=0,0,IF($G190=Q$3,1,Q189)))</f>
        <v>0</v>
      </c>
      <c r="R190">
        <f ca="1">IF(AND($D189=0,$G190=R$3),1,IF($D189=0,0,IF($G190=R$3,1,R189)))</f>
        <v>1</v>
      </c>
      <c r="S190">
        <f ca="1">IF(AND($D189=0,$G190=S$3),1,IF($D189=0,0,IF($G190=S$3,1,S189)))</f>
        <v>1</v>
      </c>
      <c r="T190">
        <f ca="1">IF(AND($D189=0,$G190=T$3),1,IF($D189=0,0,IF($G190=T$3,1,T189)))</f>
        <v>0</v>
      </c>
      <c r="U190">
        <f ca="1">IF(AND($D189=0,$G190=U$3),1,IF($D189=0,0,IF($G190=U$3,1,U189)))</f>
        <v>1</v>
      </c>
      <c r="V190" s="5">
        <f ca="1">IF(AND($D189=Finals!$B$4,$D190=1,$G190=V$2),0,IF(AND($D189=Finals!$B$4,$D190=1),1,IF($G190=V$2,0,V189)))</f>
        <v>0</v>
      </c>
      <c r="W190" s="8">
        <f ca="1">IF(AND($D189=Finals!$B$4,$D190=1,$G190=W$2),0,IF(AND($D189=Finals!$B$4,$D190=1),1,IF($G190=W$2,0,W189)))</f>
        <v>1</v>
      </c>
      <c r="X190" s="8">
        <f ca="1">IF(AND($D189=Finals!$B$4,$D190=1,$G190=X$2),0,IF(AND($D189=Finals!$B$4,$D190=1),1,IF($G190=X$2,0,X189)))</f>
        <v>1</v>
      </c>
      <c r="Y190" s="8">
        <f ca="1">IF(AND($D189=Finals!$B$4,$D190=1,$G190=Y$2),0,IF(AND($D189=Finals!$B$4,$D190=1),1,IF($G190=Y$2,0,Y189)))</f>
        <v>1</v>
      </c>
      <c r="Z190" s="8">
        <f ca="1">IF(AND($D189=Finals!$B$4,$D190=1,$G190=Z$2),0,IF(AND($D189=Finals!$B$4,$D190=1),1,IF($G190=Z$2,0,Z189)))</f>
        <v>1</v>
      </c>
      <c r="AA190" s="8">
        <f ca="1">IF(AND($D189=Finals!$B$4,$D190=1,$G190=AA$2),0,IF(AND($D189=Finals!$B$4,$D190=1),1,IF($G190=AA$2,0,AA189)))</f>
        <v>1</v>
      </c>
      <c r="AB190" s="8">
        <f ca="1">IF(AND($D189=Finals!$B$4,$D190=1,$G190=AB$2),0,IF(AND($D189=Finals!$B$4,$D190=1),1,IF($G190=AB$2,0,AB189)))</f>
        <v>1</v>
      </c>
      <c r="AC190" s="8">
        <f ca="1">IF(AND($D189=Finals!$B$4,$D190=1,$G190=AC$2),0,IF(AND($D189=Finals!$B$4,$D190=1),1,IF($G190=AC$2,0,AC189)))</f>
        <v>1</v>
      </c>
      <c r="AD190" s="8">
        <f ca="1">IF(AND($D189=Finals!$B$4,$D190=1,$G190=AD$2),0,IF(AND($D189=Finals!$B$4,$D190=1),1,IF($G190=AD$2,0,AD189)))</f>
        <v>1</v>
      </c>
      <c r="AE190" s="8">
        <f ca="1">IF(AND($D189=Finals!$B$4,$D190=1,$G190=AE$2),0,IF(AND($D189=Finals!$B$4,$D190=1),1,IF($G190=AE$2,0,AE189)))</f>
        <v>1</v>
      </c>
      <c r="AF190" s="8">
        <f ca="1">IF(AND($D189=Finals!$B$4,$D190=1,$G190=AF$2),0,IF(AND($D189=Finals!$B$4,$D190=1),1,IF($G190=AF$2,0,AF189)))</f>
        <v>0</v>
      </c>
      <c r="AG190" s="8">
        <f ca="1">IF(AND($D189=Finals!$B$4,$D190=1,$G190=AG$2),0,IF(AND($D189=Finals!$B$4,$D190=1),1,IF($G190=AG$2,0,AG189)))</f>
        <v>1</v>
      </c>
      <c r="AH190" s="8">
        <f ca="1">IF(AND($D189=Finals!$B$4,$D190=1,$G190=AH$2),0,IF(AND($D189=Finals!$B$4,$D190=1),1,IF($G190=AH$2,0,AH189)))</f>
        <v>1</v>
      </c>
      <c r="AI190" s="8">
        <f ca="1">IF(AND($D189=Finals!$B$4,$D190=1,$G190=AI$2),0,IF(AND($D189=Finals!$B$4,$D190=1),1,IF($G190=AI$2,0,AI189)))</f>
        <v>1</v>
      </c>
      <c r="AJ190" s="8">
        <f ca="1">IF(AND($D189=Finals!$B$4,$D190=1,$G190=AJ$2),0,IF(AND($D189=Finals!$B$4,$D190=1),1,IF($G190=AJ$2,0,AJ189)))</f>
        <v>1</v>
      </c>
      <c r="AK190" s="8">
        <f ca="1">IF(AND($D189=Finals!$B$4,$D190=1,$G190=AK$2),0,IF(AND($D189=Finals!$B$4,$D190=1),1,IF($G190=AK$2,0,AK189)))</f>
        <v>1</v>
      </c>
      <c r="AL190" s="8">
        <f ca="1">IF(AND($D189=Finals!$B$4,$D190=1,$G190=AL$2),0,IF(AND($D189=Finals!$B$4,$D190=1),1,IF($G190=AL$2,0,AL189)))</f>
        <v>1</v>
      </c>
      <c r="AM190" s="8">
        <f ca="1">IF(AND($D189=Finals!$B$4,$D190=1,$G190=AM$2),0,IF(AND($D189=Finals!$B$4,$D190=1),1,IF($G190=AM$2,0,AM189)))</f>
        <v>1</v>
      </c>
      <c r="AN190" s="8">
        <f ca="1">IF(AND($D189=Finals!$B$4,$D190=1,$G190=AN$2),0,IF(AND($D189=Finals!$B$4,$D190=1),1,IF($G190=AN$2,0,AN189)))</f>
        <v>1</v>
      </c>
      <c r="AO190" s="8">
        <f ca="1">IF(AND($D189=Finals!$B$4,$D190=1,$G190=AO$2),0,IF(AND($D189=Finals!$B$4,$D190=1),1,IF($G190=AO$2,0,AO189)))</f>
        <v>1</v>
      </c>
      <c r="AP190" s="8">
        <f ca="1">IF(AND($D189=Finals!$B$4,$D190=1,$G190=AP$2),0,IF(AND($D189=Finals!$B$4,$D190=1),1,IF($G190=AP$2,0,AP189)))</f>
        <v>0</v>
      </c>
      <c r="AQ190" s="8">
        <f ca="1">IF(AND($D189=Finals!$B$4,$D190=1,$G190=AQ$2),0,IF(AND($D189=Finals!$B$4,$D190=1),1,IF($G190=AQ$2,0,AQ189)))</f>
        <v>1</v>
      </c>
      <c r="AR190" s="8">
        <f ca="1">IF(AND($D189=Finals!$B$4,$D190=1,$G190=AR$2),0,IF(AND($D189=Finals!$B$4,$D190=1),1,IF($G190=AR$2,0,AR189)))</f>
        <v>1</v>
      </c>
      <c r="AS190" s="8">
        <f ca="1">IF(AND($D189=Finals!$B$4,$D190=1,$G190=AS$2),0,IF(AND($D189=Finals!$B$4,$D190=1),1,IF($G190=AS$2,0,AS189)))</f>
        <v>1</v>
      </c>
      <c r="AT190" s="8">
        <f ca="1">IF(AND($D189=Finals!$B$4,$D190=1,$G190=AT$2),0,IF(AND($D189=Finals!$B$4,$D190=1),1,IF($G190=AT$2,0,AT189)))</f>
        <v>1</v>
      </c>
      <c r="AU190" s="8">
        <f ca="1">IF(AND($D189=Finals!$B$4,$D190=1,$G190=AU$2),0,IF(AND($D189=Finals!$B$4,$D190=1),1,IF($G190=AU$2,0,AU189)))</f>
        <v>1</v>
      </c>
      <c r="AV190" s="8">
        <f ca="1">IF(AND($D189=Finals!$B$4,$D190=1,$G190=AV$2),0,IF(AND($D189=Finals!$B$4,$D190=1),1,IF($G190=AV$2,0,AV189)))</f>
        <v>1</v>
      </c>
      <c r="AW190" s="8">
        <f ca="1">IF(AND($D189=Finals!$B$4,$D190=1,$G190=AW$2),0,IF(AND($D189=Finals!$B$4,$D190=1),1,IF($G190=AW$2,0,AW189)))</f>
        <v>1</v>
      </c>
      <c r="AX190" s="8">
        <f ca="1">IF(AND($D189=Finals!$B$4,$D190=1,$G190=AX$2),0,IF(AND($D189=Finals!$B$4,$D190=1),1,IF($G190=AX$2,0,AX189)))</f>
        <v>1</v>
      </c>
      <c r="AY190" s="8">
        <f ca="1">IF(AND($D189=Finals!$B$4,$D190=1,$G190=AY$2),0,IF(AND($D189=Finals!$B$4,$D190=1),1,IF($G190=AY$2,0,AY189)))</f>
        <v>1</v>
      </c>
      <c r="AZ190" s="8">
        <f ca="1">IF(AND($D189=Finals!$B$4,$D190=1,$G190=AZ$2),0,IF(AND($D189=Finals!$B$4,$D190=1),1,IF($G190=AZ$2,0,AZ189)))</f>
        <v>0</v>
      </c>
      <c r="BA190" s="8">
        <f ca="1">IF(AND($D189=Finals!$B$4,$D190=1,$G190=BA$2),0,IF(AND($D189=Finals!$B$4,$D190=1),1,IF($G190=BA$2,0,BA189)))</f>
        <v>1</v>
      </c>
      <c r="BB190" s="8">
        <f ca="1">IF(AND($D189=Finals!$B$4,$D190=1,$G190=BB$2),0,IF(AND($D189=Finals!$B$4,$D190=1),1,IF($G190=BB$2,0,BB189)))</f>
        <v>1</v>
      </c>
      <c r="BC190" s="8">
        <f ca="1">IF(AND($D189=Finals!$B$4,$D190=1,$G190=BC$2),0,IF(AND($D189=Finals!$B$4,$D190=1),1,IF($G190=BC$2,0,BC189)))</f>
        <v>1</v>
      </c>
      <c r="BD190" s="8">
        <f ca="1">IF(AND($D189=Finals!$B$4,$D190=1,$G190=BD$2),0,IF(AND($D189=Finals!$B$4,$D190=1),1,IF($G190=BD$2,0,BD189)))</f>
        <v>1</v>
      </c>
      <c r="BE190" s="8">
        <f ca="1">IF(AND($D189=Finals!$B$4,$D190=1,$G190=BE$2),0,IF(AND($D189=Finals!$B$4,$D190=1),1,IF($G190=BE$2,0,BE189)))</f>
        <v>1</v>
      </c>
      <c r="BF190" s="4">
        <f ca="1">IF(AND($D189=Finals!$B$4,$D190=1,$G190=BF$2),0,IF(AND($D189=Finals!$B$4,$D190=1),1,IF($G190=BF$2,0,BF189)))</f>
        <v>1</v>
      </c>
      <c r="BG190">
        <f t="shared" ca="1" si="34"/>
        <v>33</v>
      </c>
      <c r="BP190">
        <v>1</v>
      </c>
      <c r="BQ190">
        <f t="shared" ref="BQ190:CZ190" ca="1" si="151">IF(V190=1,1+BP190,BP190)</f>
        <v>1</v>
      </c>
      <c r="BR190">
        <f t="shared" ca="1" si="151"/>
        <v>2</v>
      </c>
      <c r="BS190">
        <f t="shared" ca="1" si="151"/>
        <v>3</v>
      </c>
      <c r="BT190">
        <f t="shared" ca="1" si="151"/>
        <v>4</v>
      </c>
      <c r="BU190">
        <f t="shared" ca="1" si="151"/>
        <v>5</v>
      </c>
      <c r="BV190">
        <f t="shared" ca="1" si="151"/>
        <v>6</v>
      </c>
      <c r="BW190">
        <f t="shared" ca="1" si="151"/>
        <v>7</v>
      </c>
      <c r="BX190">
        <f t="shared" ca="1" si="151"/>
        <v>8</v>
      </c>
      <c r="BY190">
        <f t="shared" ca="1" si="151"/>
        <v>9</v>
      </c>
      <c r="BZ190">
        <f t="shared" ca="1" si="151"/>
        <v>10</v>
      </c>
      <c r="CA190">
        <f t="shared" ca="1" si="151"/>
        <v>10</v>
      </c>
      <c r="CB190">
        <f t="shared" ca="1" si="151"/>
        <v>11</v>
      </c>
      <c r="CC190">
        <f t="shared" ca="1" si="151"/>
        <v>12</v>
      </c>
      <c r="CD190">
        <f t="shared" ca="1" si="151"/>
        <v>13</v>
      </c>
      <c r="CE190">
        <f t="shared" ca="1" si="151"/>
        <v>14</v>
      </c>
      <c r="CF190">
        <f t="shared" ca="1" si="151"/>
        <v>15</v>
      </c>
      <c r="CG190">
        <f t="shared" ca="1" si="151"/>
        <v>16</v>
      </c>
      <c r="CH190">
        <f t="shared" ca="1" si="151"/>
        <v>17</v>
      </c>
      <c r="CI190">
        <f t="shared" ca="1" si="151"/>
        <v>18</v>
      </c>
      <c r="CJ190">
        <f t="shared" ca="1" si="151"/>
        <v>19</v>
      </c>
      <c r="CK190">
        <f t="shared" ca="1" si="151"/>
        <v>19</v>
      </c>
      <c r="CL190">
        <f t="shared" ca="1" si="151"/>
        <v>20</v>
      </c>
      <c r="CM190">
        <f t="shared" ca="1" si="151"/>
        <v>21</v>
      </c>
      <c r="CN190">
        <f t="shared" ca="1" si="151"/>
        <v>22</v>
      </c>
      <c r="CO190">
        <f t="shared" ca="1" si="151"/>
        <v>23</v>
      </c>
      <c r="CP190">
        <f t="shared" ca="1" si="151"/>
        <v>24</v>
      </c>
      <c r="CQ190">
        <f t="shared" ca="1" si="151"/>
        <v>25</v>
      </c>
      <c r="CR190">
        <f t="shared" ca="1" si="151"/>
        <v>26</v>
      </c>
      <c r="CS190">
        <f t="shared" ca="1" si="151"/>
        <v>27</v>
      </c>
      <c r="CT190">
        <f t="shared" ca="1" si="151"/>
        <v>28</v>
      </c>
      <c r="CU190">
        <f t="shared" ca="1" si="151"/>
        <v>28</v>
      </c>
      <c r="CV190">
        <f t="shared" ca="1" si="151"/>
        <v>29</v>
      </c>
      <c r="CW190">
        <f t="shared" ca="1" si="151"/>
        <v>30</v>
      </c>
      <c r="CX190">
        <f t="shared" ca="1" si="151"/>
        <v>31</v>
      </c>
      <c r="CY190">
        <f t="shared" ca="1" si="151"/>
        <v>32</v>
      </c>
      <c r="CZ190">
        <f t="shared" ca="1" si="151"/>
        <v>33</v>
      </c>
      <c r="DA190" s="5">
        <f t="shared" ca="1" si="143"/>
        <v>1</v>
      </c>
      <c r="DB190">
        <f t="shared" ref="DB190:EK190" ca="1" si="152">IF(DB$3&gt;$BG190,"",IF(OR(DA190=36,DA190=""),"",LOOKUP(DB$3,$BP190:$CZ190,$BP$3:$CZ$3)))</f>
        <v>2</v>
      </c>
      <c r="DC190">
        <f t="shared" ca="1" si="152"/>
        <v>3</v>
      </c>
      <c r="DD190">
        <f t="shared" ca="1" si="152"/>
        <v>4</v>
      </c>
      <c r="DE190">
        <f t="shared" ca="1" si="152"/>
        <v>5</v>
      </c>
      <c r="DF190">
        <f t="shared" ca="1" si="152"/>
        <v>6</v>
      </c>
      <c r="DG190">
        <f t="shared" ca="1" si="152"/>
        <v>7</v>
      </c>
      <c r="DH190">
        <f t="shared" ca="1" si="152"/>
        <v>8</v>
      </c>
      <c r="DI190">
        <f t="shared" ca="1" si="152"/>
        <v>9</v>
      </c>
      <c r="DJ190">
        <f t="shared" ca="1" si="152"/>
        <v>11</v>
      </c>
      <c r="DK190">
        <f t="shared" ca="1" si="152"/>
        <v>12</v>
      </c>
      <c r="DL190">
        <f t="shared" ca="1" si="152"/>
        <v>13</v>
      </c>
      <c r="DM190">
        <f t="shared" ca="1" si="152"/>
        <v>14</v>
      </c>
      <c r="DN190">
        <f t="shared" ca="1" si="152"/>
        <v>15</v>
      </c>
      <c r="DO190">
        <f t="shared" ca="1" si="152"/>
        <v>16</v>
      </c>
      <c r="DP190">
        <f t="shared" ca="1" si="152"/>
        <v>17</v>
      </c>
      <c r="DQ190">
        <f t="shared" ca="1" si="152"/>
        <v>18</v>
      </c>
      <c r="DR190">
        <f t="shared" ca="1" si="152"/>
        <v>19</v>
      </c>
      <c r="DS190">
        <f t="shared" ca="1" si="152"/>
        <v>21</v>
      </c>
      <c r="DT190">
        <f t="shared" ca="1" si="152"/>
        <v>22</v>
      </c>
      <c r="DU190">
        <f t="shared" ca="1" si="152"/>
        <v>23</v>
      </c>
      <c r="DV190">
        <f t="shared" ca="1" si="152"/>
        <v>24</v>
      </c>
      <c r="DW190">
        <f t="shared" ca="1" si="152"/>
        <v>25</v>
      </c>
      <c r="DX190">
        <f t="shared" ca="1" si="152"/>
        <v>26</v>
      </c>
      <c r="DY190">
        <f t="shared" ca="1" si="152"/>
        <v>27</v>
      </c>
      <c r="DZ190">
        <f t="shared" ca="1" si="152"/>
        <v>28</v>
      </c>
      <c r="EA190">
        <f t="shared" ca="1" si="152"/>
        <v>29</v>
      </c>
      <c r="EB190">
        <f t="shared" ca="1" si="152"/>
        <v>31</v>
      </c>
      <c r="EC190">
        <f t="shared" ca="1" si="152"/>
        <v>32</v>
      </c>
      <c r="ED190">
        <f t="shared" ca="1" si="152"/>
        <v>33</v>
      </c>
      <c r="EE190">
        <f t="shared" ca="1" si="152"/>
        <v>34</v>
      </c>
      <c r="EF190">
        <f t="shared" ca="1" si="152"/>
        <v>35</v>
      </c>
      <c r="EG190">
        <f t="shared" ca="1" si="152"/>
        <v>36</v>
      </c>
      <c r="EH190" t="str">
        <f t="shared" ca="1" si="152"/>
        <v/>
      </c>
      <c r="EI190" t="str">
        <f t="shared" ca="1" si="152"/>
        <v/>
      </c>
      <c r="EJ190" t="str">
        <f t="shared" ca="1" si="152"/>
        <v/>
      </c>
      <c r="EK190" t="str">
        <f t="shared" ca="1" si="152"/>
        <v/>
      </c>
      <c r="EL190" t="str">
        <f ca="1">IF(I190=1,Finals!I195,"")</f>
        <v/>
      </c>
    </row>
    <row r="191" spans="3:142" x14ac:dyDescent="0.25">
      <c r="C191">
        <v>188</v>
      </c>
      <c r="D191">
        <f ca="1">IF(AND(Finals!K195&gt;Finals!K194,Finals!B$3="Yes"),1,IF(AND(I190=1,Finals!B$2="Yes"),1,IF(AND(E190=Finals!B$5,Calc!D190&gt;=Finals!B$4),1,IF(AND(D190=Finals!B$4,E190&lt;Finals!B$5),D190,1+D190))))</f>
        <v>8</v>
      </c>
      <c r="E191">
        <f ca="1">IF(E190=Finals!B$5,1,IF(AND(I190=1,Finals!B$2="Yes"),1,IF(D190&lt;Finals!B$4,1,Calc!E190+1)))</f>
        <v>1</v>
      </c>
      <c r="F191">
        <f>Finals!D196</f>
        <v>0</v>
      </c>
      <c r="G191">
        <f t="shared" si="32"/>
        <v>0</v>
      </c>
      <c r="H191" t="str">
        <f ca="1">IF(AND(Finals!K195&gt;Finals!K194,Finals!B$3="Yes"),"",IF(AND(I190=1,Finals!B$2="Yes"),"",IF(D190&lt;&gt;Finals!B$4,"",1)))</f>
        <v/>
      </c>
      <c r="I191" t="str">
        <f t="shared" ca="1" si="33"/>
        <v/>
      </c>
      <c r="J191">
        <f ca="1">IF(I191=-1,-BG190,IF(I191=1,36-BG190,0))</f>
        <v>0</v>
      </c>
      <c r="K191">
        <f t="shared" ca="1" si="37"/>
        <v>-1431</v>
      </c>
      <c r="L191">
        <f ca="1">IF(AND($D190=0,$G191=L$3),1,IF($D190=0,0,IF($G191=L$3,1,L190)))</f>
        <v>1</v>
      </c>
      <c r="M191">
        <f ca="1">IF(AND($D190=0,$G191=M$3),1,IF($D190=0,0,IF($G191=M$3,1,M190)))</f>
        <v>1</v>
      </c>
      <c r="N191">
        <f ca="1">IF(AND($D190=0,$G191=N$3),1,IF($D190=0,0,IF($G191=N$3,1,N190)))</f>
        <v>0</v>
      </c>
      <c r="O191">
        <f ca="1">IF(AND($D190=0,$G191=O$3),1,IF($D190=0,0,IF($G191=O$3,1,O190)))</f>
        <v>0</v>
      </c>
      <c r="P191">
        <f ca="1">IF(AND($D190=0,$G191=P$3),1,IF($D190=0,0,IF($G191=P$3,1,P190)))</f>
        <v>1</v>
      </c>
      <c r="Q191">
        <f ca="1">IF(AND($D190=0,$G191=Q$3),1,IF($D190=0,0,IF($G191=Q$3,1,Q190)))</f>
        <v>0</v>
      </c>
      <c r="R191">
        <f ca="1">IF(AND($D190=0,$G191=R$3),1,IF($D190=0,0,IF($G191=R$3,1,R190)))</f>
        <v>1</v>
      </c>
      <c r="S191">
        <f ca="1">IF(AND($D190=0,$G191=S$3),1,IF($D190=0,0,IF($G191=S$3,1,S190)))</f>
        <v>1</v>
      </c>
      <c r="T191">
        <f ca="1">IF(AND($D190=0,$G191=T$3),1,IF($D190=0,0,IF($G191=T$3,1,T190)))</f>
        <v>0</v>
      </c>
      <c r="U191">
        <f ca="1">IF(AND($D190=0,$G191=U$3),1,IF($D190=0,0,IF($G191=U$3,1,U190)))</f>
        <v>1</v>
      </c>
      <c r="V191" s="5">
        <f ca="1">IF(AND($D190=Finals!$B$4,$D191=1,$G191=V$2),0,IF(AND($D190=Finals!$B$4,$D191=1),1,IF($G191=V$2,0,V190)))</f>
        <v>0</v>
      </c>
      <c r="W191" s="8">
        <f ca="1">IF(AND($D190=Finals!$B$4,$D191=1,$G191=W$2),0,IF(AND($D190=Finals!$B$4,$D191=1),1,IF($G191=W$2,0,W190)))</f>
        <v>1</v>
      </c>
      <c r="X191" s="8">
        <f ca="1">IF(AND($D190=Finals!$B$4,$D191=1,$G191=X$2),0,IF(AND($D190=Finals!$B$4,$D191=1),1,IF($G191=X$2,0,X190)))</f>
        <v>1</v>
      </c>
      <c r="Y191" s="8">
        <f ca="1">IF(AND($D190=Finals!$B$4,$D191=1,$G191=Y$2),0,IF(AND($D190=Finals!$B$4,$D191=1),1,IF($G191=Y$2,0,Y190)))</f>
        <v>1</v>
      </c>
      <c r="Z191" s="8">
        <f ca="1">IF(AND($D190=Finals!$B$4,$D191=1,$G191=Z$2),0,IF(AND($D190=Finals!$B$4,$D191=1),1,IF($G191=Z$2,0,Z190)))</f>
        <v>1</v>
      </c>
      <c r="AA191" s="8">
        <f ca="1">IF(AND($D190=Finals!$B$4,$D191=1,$G191=AA$2),0,IF(AND($D190=Finals!$B$4,$D191=1),1,IF($G191=AA$2,0,AA190)))</f>
        <v>1</v>
      </c>
      <c r="AB191" s="8">
        <f ca="1">IF(AND($D190=Finals!$B$4,$D191=1,$G191=AB$2),0,IF(AND($D190=Finals!$B$4,$D191=1),1,IF($G191=AB$2,0,AB190)))</f>
        <v>1</v>
      </c>
      <c r="AC191" s="8">
        <f ca="1">IF(AND($D190=Finals!$B$4,$D191=1,$G191=AC$2),0,IF(AND($D190=Finals!$B$4,$D191=1),1,IF($G191=AC$2,0,AC190)))</f>
        <v>1</v>
      </c>
      <c r="AD191" s="8">
        <f ca="1">IF(AND($D190=Finals!$B$4,$D191=1,$G191=AD$2),0,IF(AND($D190=Finals!$B$4,$D191=1),1,IF($G191=AD$2,0,AD190)))</f>
        <v>1</v>
      </c>
      <c r="AE191" s="8">
        <f ca="1">IF(AND($D190=Finals!$B$4,$D191=1,$G191=AE$2),0,IF(AND($D190=Finals!$B$4,$D191=1),1,IF($G191=AE$2,0,AE190)))</f>
        <v>1</v>
      </c>
      <c r="AF191" s="8">
        <f ca="1">IF(AND($D190=Finals!$B$4,$D191=1,$G191=AF$2),0,IF(AND($D190=Finals!$B$4,$D191=1),1,IF($G191=AF$2,0,AF190)))</f>
        <v>0</v>
      </c>
      <c r="AG191" s="8">
        <f ca="1">IF(AND($D190=Finals!$B$4,$D191=1,$G191=AG$2),0,IF(AND($D190=Finals!$B$4,$D191=1),1,IF($G191=AG$2,0,AG190)))</f>
        <v>1</v>
      </c>
      <c r="AH191" s="8">
        <f ca="1">IF(AND($D190=Finals!$B$4,$D191=1,$G191=AH$2),0,IF(AND($D190=Finals!$B$4,$D191=1),1,IF($G191=AH$2,0,AH190)))</f>
        <v>1</v>
      </c>
      <c r="AI191" s="8">
        <f ca="1">IF(AND($D190=Finals!$B$4,$D191=1,$G191=AI$2),0,IF(AND($D190=Finals!$B$4,$D191=1),1,IF($G191=AI$2,0,AI190)))</f>
        <v>1</v>
      </c>
      <c r="AJ191" s="8">
        <f ca="1">IF(AND($D190=Finals!$B$4,$D191=1,$G191=AJ$2),0,IF(AND($D190=Finals!$B$4,$D191=1),1,IF($G191=AJ$2,0,AJ190)))</f>
        <v>1</v>
      </c>
      <c r="AK191" s="8">
        <f ca="1">IF(AND($D190=Finals!$B$4,$D191=1,$G191=AK$2),0,IF(AND($D190=Finals!$B$4,$D191=1),1,IF($G191=AK$2,0,AK190)))</f>
        <v>1</v>
      </c>
      <c r="AL191" s="8">
        <f ca="1">IF(AND($D190=Finals!$B$4,$D191=1,$G191=AL$2),0,IF(AND($D190=Finals!$B$4,$D191=1),1,IF($G191=AL$2,0,AL190)))</f>
        <v>1</v>
      </c>
      <c r="AM191" s="8">
        <f ca="1">IF(AND($D190=Finals!$B$4,$D191=1,$G191=AM$2),0,IF(AND($D190=Finals!$B$4,$D191=1),1,IF($G191=AM$2,0,AM190)))</f>
        <v>1</v>
      </c>
      <c r="AN191" s="8">
        <f ca="1">IF(AND($D190=Finals!$B$4,$D191=1,$G191=AN$2),0,IF(AND($D190=Finals!$B$4,$D191=1),1,IF($G191=AN$2,0,AN190)))</f>
        <v>1</v>
      </c>
      <c r="AO191" s="8">
        <f ca="1">IF(AND($D190=Finals!$B$4,$D191=1,$G191=AO$2),0,IF(AND($D190=Finals!$B$4,$D191=1),1,IF($G191=AO$2,0,AO190)))</f>
        <v>1</v>
      </c>
      <c r="AP191" s="8">
        <f ca="1">IF(AND($D190=Finals!$B$4,$D191=1,$G191=AP$2),0,IF(AND($D190=Finals!$B$4,$D191=1),1,IF($G191=AP$2,0,AP190)))</f>
        <v>0</v>
      </c>
      <c r="AQ191" s="8">
        <f ca="1">IF(AND($D190=Finals!$B$4,$D191=1,$G191=AQ$2),0,IF(AND($D190=Finals!$B$4,$D191=1),1,IF($G191=AQ$2,0,AQ190)))</f>
        <v>1</v>
      </c>
      <c r="AR191" s="8">
        <f ca="1">IF(AND($D190=Finals!$B$4,$D191=1,$G191=AR$2),0,IF(AND($D190=Finals!$B$4,$D191=1),1,IF($G191=AR$2,0,AR190)))</f>
        <v>1</v>
      </c>
      <c r="AS191" s="8">
        <f ca="1">IF(AND($D190=Finals!$B$4,$D191=1,$G191=AS$2),0,IF(AND($D190=Finals!$B$4,$D191=1),1,IF($G191=AS$2,0,AS190)))</f>
        <v>1</v>
      </c>
      <c r="AT191" s="8">
        <f ca="1">IF(AND($D190=Finals!$B$4,$D191=1,$G191=AT$2),0,IF(AND($D190=Finals!$B$4,$D191=1),1,IF($G191=AT$2,0,AT190)))</f>
        <v>1</v>
      </c>
      <c r="AU191" s="8">
        <f ca="1">IF(AND($D190=Finals!$B$4,$D191=1,$G191=AU$2),0,IF(AND($D190=Finals!$B$4,$D191=1),1,IF($G191=AU$2,0,AU190)))</f>
        <v>1</v>
      </c>
      <c r="AV191" s="8">
        <f ca="1">IF(AND($D190=Finals!$B$4,$D191=1,$G191=AV$2),0,IF(AND($D190=Finals!$B$4,$D191=1),1,IF($G191=AV$2,0,AV190)))</f>
        <v>1</v>
      </c>
      <c r="AW191" s="8">
        <f ca="1">IF(AND($D190=Finals!$B$4,$D191=1,$G191=AW$2),0,IF(AND($D190=Finals!$B$4,$D191=1),1,IF($G191=AW$2,0,AW190)))</f>
        <v>1</v>
      </c>
      <c r="AX191" s="8">
        <f ca="1">IF(AND($D190=Finals!$B$4,$D191=1,$G191=AX$2),0,IF(AND($D190=Finals!$B$4,$D191=1),1,IF($G191=AX$2,0,AX190)))</f>
        <v>1</v>
      </c>
      <c r="AY191" s="8">
        <f ca="1">IF(AND($D190=Finals!$B$4,$D191=1,$G191=AY$2),0,IF(AND($D190=Finals!$B$4,$D191=1),1,IF($G191=AY$2,0,AY190)))</f>
        <v>1</v>
      </c>
      <c r="AZ191" s="8">
        <f ca="1">IF(AND($D190=Finals!$B$4,$D191=1,$G191=AZ$2),0,IF(AND($D190=Finals!$B$4,$D191=1),1,IF($G191=AZ$2,0,AZ190)))</f>
        <v>0</v>
      </c>
      <c r="BA191" s="8">
        <f ca="1">IF(AND($D190=Finals!$B$4,$D191=1,$G191=BA$2),0,IF(AND($D190=Finals!$B$4,$D191=1),1,IF($G191=BA$2,0,BA190)))</f>
        <v>1</v>
      </c>
      <c r="BB191" s="8">
        <f ca="1">IF(AND($D190=Finals!$B$4,$D191=1,$G191=BB$2),0,IF(AND($D190=Finals!$B$4,$D191=1),1,IF($G191=BB$2,0,BB190)))</f>
        <v>1</v>
      </c>
      <c r="BC191" s="8">
        <f ca="1">IF(AND($D190=Finals!$B$4,$D191=1,$G191=BC$2),0,IF(AND($D190=Finals!$B$4,$D191=1),1,IF($G191=BC$2,0,BC190)))</f>
        <v>1</v>
      </c>
      <c r="BD191" s="8">
        <f ca="1">IF(AND($D190=Finals!$B$4,$D191=1,$G191=BD$2),0,IF(AND($D190=Finals!$B$4,$D191=1),1,IF($G191=BD$2,0,BD190)))</f>
        <v>1</v>
      </c>
      <c r="BE191" s="8">
        <f ca="1">IF(AND($D190=Finals!$B$4,$D191=1,$G191=BE$2),0,IF(AND($D190=Finals!$B$4,$D191=1),1,IF($G191=BE$2,0,BE190)))</f>
        <v>1</v>
      </c>
      <c r="BF191" s="4">
        <f ca="1">IF(AND($D190=Finals!$B$4,$D191=1,$G191=BF$2),0,IF(AND($D190=Finals!$B$4,$D191=1),1,IF($G191=BF$2,0,BF190)))</f>
        <v>1</v>
      </c>
      <c r="BG191">
        <f t="shared" ca="1" si="34"/>
        <v>33</v>
      </c>
      <c r="BP191">
        <v>1</v>
      </c>
      <c r="BQ191">
        <f t="shared" ref="BQ191:CZ191" ca="1" si="153">IF(V191=1,1+BP191,BP191)</f>
        <v>1</v>
      </c>
      <c r="BR191">
        <f t="shared" ca="1" si="153"/>
        <v>2</v>
      </c>
      <c r="BS191">
        <f t="shared" ca="1" si="153"/>
        <v>3</v>
      </c>
      <c r="BT191">
        <f t="shared" ca="1" si="153"/>
        <v>4</v>
      </c>
      <c r="BU191">
        <f t="shared" ca="1" si="153"/>
        <v>5</v>
      </c>
      <c r="BV191">
        <f t="shared" ca="1" si="153"/>
        <v>6</v>
      </c>
      <c r="BW191">
        <f t="shared" ca="1" si="153"/>
        <v>7</v>
      </c>
      <c r="BX191">
        <f t="shared" ca="1" si="153"/>
        <v>8</v>
      </c>
      <c r="BY191">
        <f t="shared" ca="1" si="153"/>
        <v>9</v>
      </c>
      <c r="BZ191">
        <f t="shared" ca="1" si="153"/>
        <v>10</v>
      </c>
      <c r="CA191">
        <f t="shared" ca="1" si="153"/>
        <v>10</v>
      </c>
      <c r="CB191">
        <f t="shared" ca="1" si="153"/>
        <v>11</v>
      </c>
      <c r="CC191">
        <f t="shared" ca="1" si="153"/>
        <v>12</v>
      </c>
      <c r="CD191">
        <f t="shared" ca="1" si="153"/>
        <v>13</v>
      </c>
      <c r="CE191">
        <f t="shared" ca="1" si="153"/>
        <v>14</v>
      </c>
      <c r="CF191">
        <f t="shared" ca="1" si="153"/>
        <v>15</v>
      </c>
      <c r="CG191">
        <f t="shared" ca="1" si="153"/>
        <v>16</v>
      </c>
      <c r="CH191">
        <f t="shared" ca="1" si="153"/>
        <v>17</v>
      </c>
      <c r="CI191">
        <f t="shared" ca="1" si="153"/>
        <v>18</v>
      </c>
      <c r="CJ191">
        <f t="shared" ca="1" si="153"/>
        <v>19</v>
      </c>
      <c r="CK191">
        <f t="shared" ca="1" si="153"/>
        <v>19</v>
      </c>
      <c r="CL191">
        <f t="shared" ca="1" si="153"/>
        <v>20</v>
      </c>
      <c r="CM191">
        <f t="shared" ca="1" si="153"/>
        <v>21</v>
      </c>
      <c r="CN191">
        <f t="shared" ca="1" si="153"/>
        <v>22</v>
      </c>
      <c r="CO191">
        <f t="shared" ca="1" si="153"/>
        <v>23</v>
      </c>
      <c r="CP191">
        <f t="shared" ca="1" si="153"/>
        <v>24</v>
      </c>
      <c r="CQ191">
        <f t="shared" ca="1" si="153"/>
        <v>25</v>
      </c>
      <c r="CR191">
        <f t="shared" ca="1" si="153"/>
        <v>26</v>
      </c>
      <c r="CS191">
        <f t="shared" ca="1" si="153"/>
        <v>27</v>
      </c>
      <c r="CT191">
        <f t="shared" ca="1" si="153"/>
        <v>28</v>
      </c>
      <c r="CU191">
        <f t="shared" ca="1" si="153"/>
        <v>28</v>
      </c>
      <c r="CV191">
        <f t="shared" ca="1" si="153"/>
        <v>29</v>
      </c>
      <c r="CW191">
        <f t="shared" ca="1" si="153"/>
        <v>30</v>
      </c>
      <c r="CX191">
        <f t="shared" ca="1" si="153"/>
        <v>31</v>
      </c>
      <c r="CY191">
        <f t="shared" ca="1" si="153"/>
        <v>32</v>
      </c>
      <c r="CZ191">
        <f t="shared" ca="1" si="153"/>
        <v>33</v>
      </c>
      <c r="DA191" s="5">
        <f t="shared" ca="1" si="143"/>
        <v>1</v>
      </c>
      <c r="DB191">
        <f t="shared" ref="DB191:EK191" ca="1" si="154">IF(DB$3&gt;$BG191,"",IF(OR(DA191=36,DA191=""),"",LOOKUP(DB$3,$BP191:$CZ191,$BP$3:$CZ$3)))</f>
        <v>2</v>
      </c>
      <c r="DC191">
        <f t="shared" ca="1" si="154"/>
        <v>3</v>
      </c>
      <c r="DD191">
        <f t="shared" ca="1" si="154"/>
        <v>4</v>
      </c>
      <c r="DE191">
        <f t="shared" ca="1" si="154"/>
        <v>5</v>
      </c>
      <c r="DF191">
        <f t="shared" ca="1" si="154"/>
        <v>6</v>
      </c>
      <c r="DG191">
        <f t="shared" ca="1" si="154"/>
        <v>7</v>
      </c>
      <c r="DH191">
        <f t="shared" ca="1" si="154"/>
        <v>8</v>
      </c>
      <c r="DI191">
        <f t="shared" ca="1" si="154"/>
        <v>9</v>
      </c>
      <c r="DJ191">
        <f t="shared" ca="1" si="154"/>
        <v>11</v>
      </c>
      <c r="DK191">
        <f t="shared" ca="1" si="154"/>
        <v>12</v>
      </c>
      <c r="DL191">
        <f t="shared" ca="1" si="154"/>
        <v>13</v>
      </c>
      <c r="DM191">
        <f t="shared" ca="1" si="154"/>
        <v>14</v>
      </c>
      <c r="DN191">
        <f t="shared" ca="1" si="154"/>
        <v>15</v>
      </c>
      <c r="DO191">
        <f t="shared" ca="1" si="154"/>
        <v>16</v>
      </c>
      <c r="DP191">
        <f t="shared" ca="1" si="154"/>
        <v>17</v>
      </c>
      <c r="DQ191">
        <f t="shared" ca="1" si="154"/>
        <v>18</v>
      </c>
      <c r="DR191">
        <f t="shared" ca="1" si="154"/>
        <v>19</v>
      </c>
      <c r="DS191">
        <f t="shared" ca="1" si="154"/>
        <v>21</v>
      </c>
      <c r="DT191">
        <f t="shared" ca="1" si="154"/>
        <v>22</v>
      </c>
      <c r="DU191">
        <f t="shared" ca="1" si="154"/>
        <v>23</v>
      </c>
      <c r="DV191">
        <f t="shared" ca="1" si="154"/>
        <v>24</v>
      </c>
      <c r="DW191">
        <f t="shared" ca="1" si="154"/>
        <v>25</v>
      </c>
      <c r="DX191">
        <f t="shared" ca="1" si="154"/>
        <v>26</v>
      </c>
      <c r="DY191">
        <f t="shared" ca="1" si="154"/>
        <v>27</v>
      </c>
      <c r="DZ191">
        <f t="shared" ca="1" si="154"/>
        <v>28</v>
      </c>
      <c r="EA191">
        <f t="shared" ca="1" si="154"/>
        <v>29</v>
      </c>
      <c r="EB191">
        <f t="shared" ca="1" si="154"/>
        <v>31</v>
      </c>
      <c r="EC191">
        <f t="shared" ca="1" si="154"/>
        <v>32</v>
      </c>
      <c r="ED191">
        <f t="shared" ca="1" si="154"/>
        <v>33</v>
      </c>
      <c r="EE191">
        <f t="shared" ca="1" si="154"/>
        <v>34</v>
      </c>
      <c r="EF191">
        <f t="shared" ca="1" si="154"/>
        <v>35</v>
      </c>
      <c r="EG191">
        <f t="shared" ca="1" si="154"/>
        <v>36</v>
      </c>
      <c r="EH191" t="str">
        <f t="shared" ca="1" si="154"/>
        <v/>
      </c>
      <c r="EI191" t="str">
        <f t="shared" ca="1" si="154"/>
        <v/>
      </c>
      <c r="EJ191" t="str">
        <f t="shared" ca="1" si="154"/>
        <v/>
      </c>
      <c r="EK191" t="str">
        <f t="shared" ca="1" si="154"/>
        <v/>
      </c>
      <c r="EL191" t="str">
        <f ca="1">IF(I191=1,Finals!I196,"")</f>
        <v/>
      </c>
    </row>
    <row r="192" spans="3:142" x14ac:dyDescent="0.25">
      <c r="C192">
        <v>189</v>
      </c>
      <c r="D192">
        <f ca="1">IF(AND(Finals!K196&gt;Finals!K195,Finals!B$3="Yes"),1,IF(AND(I191=1,Finals!B$2="Yes"),1,IF(AND(E191=Finals!B$5,Calc!D191&gt;=Finals!B$4),1,IF(AND(D191=Finals!B$4,E191&lt;Finals!B$5),D191,1+D191))))</f>
        <v>9</v>
      </c>
      <c r="E192">
        <f ca="1">IF(E191=Finals!B$5,1,IF(AND(I191=1,Finals!B$2="Yes"),1,IF(D191&lt;Finals!B$4,1,Calc!E191+1)))</f>
        <v>1</v>
      </c>
      <c r="F192">
        <f>Finals!D197</f>
        <v>0</v>
      </c>
      <c r="G192">
        <f t="shared" si="32"/>
        <v>0</v>
      </c>
      <c r="H192" t="str">
        <f ca="1">IF(AND(Finals!K196&gt;Finals!K195,Finals!B$3="Yes"),"",IF(AND(I191=1,Finals!B$2="Yes"),"",IF(D191&lt;&gt;Finals!B$4,"",1)))</f>
        <v/>
      </c>
      <c r="I192" t="str">
        <f t="shared" ca="1" si="33"/>
        <v/>
      </c>
      <c r="J192">
        <f ca="1">IF(I192=-1,-BG191,IF(I192=1,36-BG191,0))</f>
        <v>0</v>
      </c>
      <c r="K192">
        <f t="shared" ca="1" si="37"/>
        <v>-1431</v>
      </c>
      <c r="L192">
        <f ca="1">IF(AND($D191=0,$G192=L$3),1,IF($D191=0,0,IF($G192=L$3,1,L191)))</f>
        <v>1</v>
      </c>
      <c r="M192">
        <f ca="1">IF(AND($D191=0,$G192=M$3),1,IF($D191=0,0,IF($G192=M$3,1,M191)))</f>
        <v>1</v>
      </c>
      <c r="N192">
        <f ca="1">IF(AND($D191=0,$G192=N$3),1,IF($D191=0,0,IF($G192=N$3,1,N191)))</f>
        <v>0</v>
      </c>
      <c r="O192">
        <f ca="1">IF(AND($D191=0,$G192=O$3),1,IF($D191=0,0,IF($G192=O$3,1,O191)))</f>
        <v>0</v>
      </c>
      <c r="P192">
        <f ca="1">IF(AND($D191=0,$G192=P$3),1,IF($D191=0,0,IF($G192=P$3,1,P191)))</f>
        <v>1</v>
      </c>
      <c r="Q192">
        <f ca="1">IF(AND($D191=0,$G192=Q$3),1,IF($D191=0,0,IF($G192=Q$3,1,Q191)))</f>
        <v>0</v>
      </c>
      <c r="R192">
        <f ca="1">IF(AND($D191=0,$G192=R$3),1,IF($D191=0,0,IF($G192=R$3,1,R191)))</f>
        <v>1</v>
      </c>
      <c r="S192">
        <f ca="1">IF(AND($D191=0,$G192=S$3),1,IF($D191=0,0,IF($G192=S$3,1,S191)))</f>
        <v>1</v>
      </c>
      <c r="T192">
        <f ca="1">IF(AND($D191=0,$G192=T$3),1,IF($D191=0,0,IF($G192=T$3,1,T191)))</f>
        <v>0</v>
      </c>
      <c r="U192">
        <f ca="1">IF(AND($D191=0,$G192=U$3),1,IF($D191=0,0,IF($G192=U$3,1,U191)))</f>
        <v>1</v>
      </c>
      <c r="V192" s="5">
        <f ca="1">IF(AND($D191=Finals!$B$4,$D192=1,$G192=V$2),0,IF(AND($D191=Finals!$B$4,$D192=1),1,IF($G192=V$2,0,V191)))</f>
        <v>0</v>
      </c>
      <c r="W192" s="8">
        <f ca="1">IF(AND($D191=Finals!$B$4,$D192=1,$G192=W$2),0,IF(AND($D191=Finals!$B$4,$D192=1),1,IF($G192=W$2,0,W191)))</f>
        <v>1</v>
      </c>
      <c r="X192" s="8">
        <f ca="1">IF(AND($D191=Finals!$B$4,$D192=1,$G192=X$2),0,IF(AND($D191=Finals!$B$4,$D192=1),1,IF($G192=X$2,0,X191)))</f>
        <v>1</v>
      </c>
      <c r="Y192" s="8">
        <f ca="1">IF(AND($D191=Finals!$B$4,$D192=1,$G192=Y$2),0,IF(AND($D191=Finals!$B$4,$D192=1),1,IF($G192=Y$2,0,Y191)))</f>
        <v>1</v>
      </c>
      <c r="Z192" s="8">
        <f ca="1">IF(AND($D191=Finals!$B$4,$D192=1,$G192=Z$2),0,IF(AND($D191=Finals!$B$4,$D192=1),1,IF($G192=Z$2,0,Z191)))</f>
        <v>1</v>
      </c>
      <c r="AA192" s="8">
        <f ca="1">IF(AND($D191=Finals!$B$4,$D192=1,$G192=AA$2),0,IF(AND($D191=Finals!$B$4,$D192=1),1,IF($G192=AA$2,0,AA191)))</f>
        <v>1</v>
      </c>
      <c r="AB192" s="8">
        <f ca="1">IF(AND($D191=Finals!$B$4,$D192=1,$G192=AB$2),0,IF(AND($D191=Finals!$B$4,$D192=1),1,IF($G192=AB$2,0,AB191)))</f>
        <v>1</v>
      </c>
      <c r="AC192" s="8">
        <f ca="1">IF(AND($D191=Finals!$B$4,$D192=1,$G192=AC$2),0,IF(AND($D191=Finals!$B$4,$D192=1),1,IF($G192=AC$2,0,AC191)))</f>
        <v>1</v>
      </c>
      <c r="AD192" s="8">
        <f ca="1">IF(AND($D191=Finals!$B$4,$D192=1,$G192=AD$2),0,IF(AND($D191=Finals!$B$4,$D192=1),1,IF($G192=AD$2,0,AD191)))</f>
        <v>1</v>
      </c>
      <c r="AE192" s="8">
        <f ca="1">IF(AND($D191=Finals!$B$4,$D192=1,$G192=AE$2),0,IF(AND($D191=Finals!$B$4,$D192=1),1,IF($G192=AE$2,0,AE191)))</f>
        <v>1</v>
      </c>
      <c r="AF192" s="8">
        <f ca="1">IF(AND($D191=Finals!$B$4,$D192=1,$G192=AF$2),0,IF(AND($D191=Finals!$B$4,$D192=1),1,IF($G192=AF$2,0,AF191)))</f>
        <v>0</v>
      </c>
      <c r="AG192" s="8">
        <f ca="1">IF(AND($D191=Finals!$B$4,$D192=1,$G192=AG$2),0,IF(AND($D191=Finals!$B$4,$D192=1),1,IF($G192=AG$2,0,AG191)))</f>
        <v>1</v>
      </c>
      <c r="AH192" s="8">
        <f ca="1">IF(AND($D191=Finals!$B$4,$D192=1,$G192=AH$2),0,IF(AND($D191=Finals!$B$4,$D192=1),1,IF($G192=AH$2,0,AH191)))</f>
        <v>1</v>
      </c>
      <c r="AI192" s="8">
        <f ca="1">IF(AND($D191=Finals!$B$4,$D192=1,$G192=AI$2),0,IF(AND($D191=Finals!$B$4,$D192=1),1,IF($G192=AI$2,0,AI191)))</f>
        <v>1</v>
      </c>
      <c r="AJ192" s="8">
        <f ca="1">IF(AND($D191=Finals!$B$4,$D192=1,$G192=AJ$2),0,IF(AND($D191=Finals!$B$4,$D192=1),1,IF($G192=AJ$2,0,AJ191)))</f>
        <v>1</v>
      </c>
      <c r="AK192" s="8">
        <f ca="1">IF(AND($D191=Finals!$B$4,$D192=1,$G192=AK$2),0,IF(AND($D191=Finals!$B$4,$D192=1),1,IF($G192=AK$2,0,AK191)))</f>
        <v>1</v>
      </c>
      <c r="AL192" s="8">
        <f ca="1">IF(AND($D191=Finals!$B$4,$D192=1,$G192=AL$2),0,IF(AND($D191=Finals!$B$4,$D192=1),1,IF($G192=AL$2,0,AL191)))</f>
        <v>1</v>
      </c>
      <c r="AM192" s="8">
        <f ca="1">IF(AND($D191=Finals!$B$4,$D192=1,$G192=AM$2),0,IF(AND($D191=Finals!$B$4,$D192=1),1,IF($G192=AM$2,0,AM191)))</f>
        <v>1</v>
      </c>
      <c r="AN192" s="8">
        <f ca="1">IF(AND($D191=Finals!$B$4,$D192=1,$G192=AN$2),0,IF(AND($D191=Finals!$B$4,$D192=1),1,IF($G192=AN$2,0,AN191)))</f>
        <v>1</v>
      </c>
      <c r="AO192" s="8">
        <f ca="1">IF(AND($D191=Finals!$B$4,$D192=1,$G192=AO$2),0,IF(AND($D191=Finals!$B$4,$D192=1),1,IF($G192=AO$2,0,AO191)))</f>
        <v>1</v>
      </c>
      <c r="AP192" s="8">
        <f ca="1">IF(AND($D191=Finals!$B$4,$D192=1,$G192=AP$2),0,IF(AND($D191=Finals!$B$4,$D192=1),1,IF($G192=AP$2,0,AP191)))</f>
        <v>0</v>
      </c>
      <c r="AQ192" s="8">
        <f ca="1">IF(AND($D191=Finals!$B$4,$D192=1,$G192=AQ$2),0,IF(AND($D191=Finals!$B$4,$D192=1),1,IF($G192=AQ$2,0,AQ191)))</f>
        <v>1</v>
      </c>
      <c r="AR192" s="8">
        <f ca="1">IF(AND($D191=Finals!$B$4,$D192=1,$G192=AR$2),0,IF(AND($D191=Finals!$B$4,$D192=1),1,IF($G192=AR$2,0,AR191)))</f>
        <v>1</v>
      </c>
      <c r="AS192" s="8">
        <f ca="1">IF(AND($D191=Finals!$B$4,$D192=1,$G192=AS$2),0,IF(AND($D191=Finals!$B$4,$D192=1),1,IF($G192=AS$2,0,AS191)))</f>
        <v>1</v>
      </c>
      <c r="AT192" s="8">
        <f ca="1">IF(AND($D191=Finals!$B$4,$D192=1,$G192=AT$2),0,IF(AND($D191=Finals!$B$4,$D192=1),1,IF($G192=AT$2,0,AT191)))</f>
        <v>1</v>
      </c>
      <c r="AU192" s="8">
        <f ca="1">IF(AND($D191=Finals!$B$4,$D192=1,$G192=AU$2),0,IF(AND($D191=Finals!$B$4,$D192=1),1,IF($G192=AU$2,0,AU191)))</f>
        <v>1</v>
      </c>
      <c r="AV192" s="8">
        <f ca="1">IF(AND($D191=Finals!$B$4,$D192=1,$G192=AV$2),0,IF(AND($D191=Finals!$B$4,$D192=1),1,IF($G192=AV$2,0,AV191)))</f>
        <v>1</v>
      </c>
      <c r="AW192" s="8">
        <f ca="1">IF(AND($D191=Finals!$B$4,$D192=1,$G192=AW$2),0,IF(AND($D191=Finals!$B$4,$D192=1),1,IF($G192=AW$2,0,AW191)))</f>
        <v>1</v>
      </c>
      <c r="AX192" s="8">
        <f ca="1">IF(AND($D191=Finals!$B$4,$D192=1,$G192=AX$2),0,IF(AND($D191=Finals!$B$4,$D192=1),1,IF($G192=AX$2,0,AX191)))</f>
        <v>1</v>
      </c>
      <c r="AY192" s="8">
        <f ca="1">IF(AND($D191=Finals!$B$4,$D192=1,$G192=AY$2),0,IF(AND($D191=Finals!$B$4,$D192=1),1,IF($G192=AY$2,0,AY191)))</f>
        <v>1</v>
      </c>
      <c r="AZ192" s="8">
        <f ca="1">IF(AND($D191=Finals!$B$4,$D192=1,$G192=AZ$2),0,IF(AND($D191=Finals!$B$4,$D192=1),1,IF($G192=AZ$2,0,AZ191)))</f>
        <v>0</v>
      </c>
      <c r="BA192" s="8">
        <f ca="1">IF(AND($D191=Finals!$B$4,$D192=1,$G192=BA$2),0,IF(AND($D191=Finals!$B$4,$D192=1),1,IF($G192=BA$2,0,BA191)))</f>
        <v>1</v>
      </c>
      <c r="BB192" s="8">
        <f ca="1">IF(AND($D191=Finals!$B$4,$D192=1,$G192=BB$2),0,IF(AND($D191=Finals!$B$4,$D192=1),1,IF($G192=BB$2,0,BB191)))</f>
        <v>1</v>
      </c>
      <c r="BC192" s="8">
        <f ca="1">IF(AND($D191=Finals!$B$4,$D192=1,$G192=BC$2),0,IF(AND($D191=Finals!$B$4,$D192=1),1,IF($G192=BC$2,0,BC191)))</f>
        <v>1</v>
      </c>
      <c r="BD192" s="8">
        <f ca="1">IF(AND($D191=Finals!$B$4,$D192=1,$G192=BD$2),0,IF(AND($D191=Finals!$B$4,$D192=1),1,IF($G192=BD$2,0,BD191)))</f>
        <v>1</v>
      </c>
      <c r="BE192" s="8">
        <f ca="1">IF(AND($D191=Finals!$B$4,$D192=1,$G192=BE$2),0,IF(AND($D191=Finals!$B$4,$D192=1),1,IF($G192=BE$2,0,BE191)))</f>
        <v>1</v>
      </c>
      <c r="BF192" s="4">
        <f ca="1">IF(AND($D191=Finals!$B$4,$D192=1,$G192=BF$2),0,IF(AND($D191=Finals!$B$4,$D192=1),1,IF($G192=BF$2,0,BF191)))</f>
        <v>1</v>
      </c>
      <c r="BG192">
        <f t="shared" ca="1" si="34"/>
        <v>33</v>
      </c>
      <c r="BP192">
        <v>1</v>
      </c>
      <c r="BQ192">
        <f t="shared" ref="BQ192:CZ192" ca="1" si="155">IF(V192=1,1+BP192,BP192)</f>
        <v>1</v>
      </c>
      <c r="BR192">
        <f t="shared" ca="1" si="155"/>
        <v>2</v>
      </c>
      <c r="BS192">
        <f t="shared" ca="1" si="155"/>
        <v>3</v>
      </c>
      <c r="BT192">
        <f t="shared" ca="1" si="155"/>
        <v>4</v>
      </c>
      <c r="BU192">
        <f t="shared" ca="1" si="155"/>
        <v>5</v>
      </c>
      <c r="BV192">
        <f t="shared" ca="1" si="155"/>
        <v>6</v>
      </c>
      <c r="BW192">
        <f t="shared" ca="1" si="155"/>
        <v>7</v>
      </c>
      <c r="BX192">
        <f t="shared" ca="1" si="155"/>
        <v>8</v>
      </c>
      <c r="BY192">
        <f t="shared" ca="1" si="155"/>
        <v>9</v>
      </c>
      <c r="BZ192">
        <f t="shared" ca="1" si="155"/>
        <v>10</v>
      </c>
      <c r="CA192">
        <f t="shared" ca="1" si="155"/>
        <v>10</v>
      </c>
      <c r="CB192">
        <f t="shared" ca="1" si="155"/>
        <v>11</v>
      </c>
      <c r="CC192">
        <f t="shared" ca="1" si="155"/>
        <v>12</v>
      </c>
      <c r="CD192">
        <f t="shared" ca="1" si="155"/>
        <v>13</v>
      </c>
      <c r="CE192">
        <f t="shared" ca="1" si="155"/>
        <v>14</v>
      </c>
      <c r="CF192">
        <f t="shared" ca="1" si="155"/>
        <v>15</v>
      </c>
      <c r="CG192">
        <f t="shared" ca="1" si="155"/>
        <v>16</v>
      </c>
      <c r="CH192">
        <f t="shared" ca="1" si="155"/>
        <v>17</v>
      </c>
      <c r="CI192">
        <f t="shared" ca="1" si="155"/>
        <v>18</v>
      </c>
      <c r="CJ192">
        <f t="shared" ca="1" si="155"/>
        <v>19</v>
      </c>
      <c r="CK192">
        <f t="shared" ca="1" si="155"/>
        <v>19</v>
      </c>
      <c r="CL192">
        <f t="shared" ca="1" si="155"/>
        <v>20</v>
      </c>
      <c r="CM192">
        <f t="shared" ca="1" si="155"/>
        <v>21</v>
      </c>
      <c r="CN192">
        <f t="shared" ca="1" si="155"/>
        <v>22</v>
      </c>
      <c r="CO192">
        <f t="shared" ca="1" si="155"/>
        <v>23</v>
      </c>
      <c r="CP192">
        <f t="shared" ca="1" si="155"/>
        <v>24</v>
      </c>
      <c r="CQ192">
        <f t="shared" ca="1" si="155"/>
        <v>25</v>
      </c>
      <c r="CR192">
        <f t="shared" ca="1" si="155"/>
        <v>26</v>
      </c>
      <c r="CS192">
        <f t="shared" ca="1" si="155"/>
        <v>27</v>
      </c>
      <c r="CT192">
        <f t="shared" ca="1" si="155"/>
        <v>28</v>
      </c>
      <c r="CU192">
        <f t="shared" ca="1" si="155"/>
        <v>28</v>
      </c>
      <c r="CV192">
        <f t="shared" ca="1" si="155"/>
        <v>29</v>
      </c>
      <c r="CW192">
        <f t="shared" ca="1" si="155"/>
        <v>30</v>
      </c>
      <c r="CX192">
        <f t="shared" ca="1" si="155"/>
        <v>31</v>
      </c>
      <c r="CY192">
        <f t="shared" ca="1" si="155"/>
        <v>32</v>
      </c>
      <c r="CZ192">
        <f t="shared" ca="1" si="155"/>
        <v>33</v>
      </c>
      <c r="DA192" s="5">
        <f t="shared" ca="1" si="143"/>
        <v>1</v>
      </c>
      <c r="DB192">
        <f t="shared" ref="DB192:EK192" ca="1" si="156">IF(DB$3&gt;$BG192,"",IF(OR(DA192=36,DA192=""),"",LOOKUP(DB$3,$BP192:$CZ192,$BP$3:$CZ$3)))</f>
        <v>2</v>
      </c>
      <c r="DC192">
        <f t="shared" ca="1" si="156"/>
        <v>3</v>
      </c>
      <c r="DD192">
        <f t="shared" ca="1" si="156"/>
        <v>4</v>
      </c>
      <c r="DE192">
        <f t="shared" ca="1" si="156"/>
        <v>5</v>
      </c>
      <c r="DF192">
        <f t="shared" ca="1" si="156"/>
        <v>6</v>
      </c>
      <c r="DG192">
        <f t="shared" ca="1" si="156"/>
        <v>7</v>
      </c>
      <c r="DH192">
        <f t="shared" ca="1" si="156"/>
        <v>8</v>
      </c>
      <c r="DI192">
        <f t="shared" ca="1" si="156"/>
        <v>9</v>
      </c>
      <c r="DJ192">
        <f t="shared" ca="1" si="156"/>
        <v>11</v>
      </c>
      <c r="DK192">
        <f t="shared" ca="1" si="156"/>
        <v>12</v>
      </c>
      <c r="DL192">
        <f t="shared" ca="1" si="156"/>
        <v>13</v>
      </c>
      <c r="DM192">
        <f t="shared" ca="1" si="156"/>
        <v>14</v>
      </c>
      <c r="DN192">
        <f t="shared" ca="1" si="156"/>
        <v>15</v>
      </c>
      <c r="DO192">
        <f t="shared" ca="1" si="156"/>
        <v>16</v>
      </c>
      <c r="DP192">
        <f t="shared" ca="1" si="156"/>
        <v>17</v>
      </c>
      <c r="DQ192">
        <f t="shared" ca="1" si="156"/>
        <v>18</v>
      </c>
      <c r="DR192">
        <f t="shared" ca="1" si="156"/>
        <v>19</v>
      </c>
      <c r="DS192">
        <f t="shared" ca="1" si="156"/>
        <v>21</v>
      </c>
      <c r="DT192">
        <f t="shared" ca="1" si="156"/>
        <v>22</v>
      </c>
      <c r="DU192">
        <f t="shared" ca="1" si="156"/>
        <v>23</v>
      </c>
      <c r="DV192">
        <f t="shared" ca="1" si="156"/>
        <v>24</v>
      </c>
      <c r="DW192">
        <f t="shared" ca="1" si="156"/>
        <v>25</v>
      </c>
      <c r="DX192">
        <f t="shared" ca="1" si="156"/>
        <v>26</v>
      </c>
      <c r="DY192">
        <f t="shared" ca="1" si="156"/>
        <v>27</v>
      </c>
      <c r="DZ192">
        <f t="shared" ca="1" si="156"/>
        <v>28</v>
      </c>
      <c r="EA192">
        <f t="shared" ca="1" si="156"/>
        <v>29</v>
      </c>
      <c r="EB192">
        <f t="shared" ca="1" si="156"/>
        <v>31</v>
      </c>
      <c r="EC192">
        <f t="shared" ca="1" si="156"/>
        <v>32</v>
      </c>
      <c r="ED192">
        <f t="shared" ca="1" si="156"/>
        <v>33</v>
      </c>
      <c r="EE192">
        <f t="shared" ca="1" si="156"/>
        <v>34</v>
      </c>
      <c r="EF192">
        <f t="shared" ca="1" si="156"/>
        <v>35</v>
      </c>
      <c r="EG192">
        <f t="shared" ca="1" si="156"/>
        <v>36</v>
      </c>
      <c r="EH192" t="str">
        <f t="shared" ca="1" si="156"/>
        <v/>
      </c>
      <c r="EI192" t="str">
        <f t="shared" ca="1" si="156"/>
        <v/>
      </c>
      <c r="EJ192" t="str">
        <f t="shared" ca="1" si="156"/>
        <v/>
      </c>
      <c r="EK192" t="str">
        <f t="shared" ca="1" si="156"/>
        <v/>
      </c>
      <c r="EL192" t="str">
        <f ca="1">IF(I192=1,Finals!I197,"")</f>
        <v/>
      </c>
    </row>
    <row r="193" spans="3:142" x14ac:dyDescent="0.25">
      <c r="C193">
        <v>190</v>
      </c>
      <c r="D193">
        <f ca="1">IF(AND(Finals!K197&gt;Finals!K196,Finals!B$3="Yes"),1,IF(AND(I192=1,Finals!B$2="Yes"),1,IF(AND(E192=Finals!B$5,Calc!D192&gt;=Finals!B$4),1,IF(AND(D192=Finals!B$4,E192&lt;Finals!B$5),D192,1+D192))))</f>
        <v>10</v>
      </c>
      <c r="E193">
        <f ca="1">IF(E192=Finals!B$5,1,IF(AND(I192=1,Finals!B$2="Yes"),1,IF(D192&lt;Finals!B$4,1,Calc!E192+1)))</f>
        <v>1</v>
      </c>
      <c r="F193">
        <f>Finals!D198</f>
        <v>0</v>
      </c>
      <c r="G193">
        <f t="shared" si="32"/>
        <v>0</v>
      </c>
      <c r="H193" t="str">
        <f ca="1">IF(AND(Finals!K197&gt;Finals!K196,Finals!B$3="Yes"),"",IF(AND(I192=1,Finals!B$2="Yes"),"",IF(D192&lt;&gt;Finals!B$4,"",1)))</f>
        <v/>
      </c>
      <c r="I193" t="str">
        <f t="shared" ca="1" si="33"/>
        <v/>
      </c>
      <c r="J193">
        <f ca="1">IF(I193=-1,-BG192,IF(I193=1,36-BG192,0))</f>
        <v>0</v>
      </c>
      <c r="K193">
        <f t="shared" ca="1" si="37"/>
        <v>-1431</v>
      </c>
      <c r="L193">
        <f ca="1">IF(AND($D192=0,$G193=L$3),1,IF($D192=0,0,IF($G193=L$3,1,L192)))</f>
        <v>1</v>
      </c>
      <c r="M193">
        <f ca="1">IF(AND($D192=0,$G193=M$3),1,IF($D192=0,0,IF($G193=M$3,1,M192)))</f>
        <v>1</v>
      </c>
      <c r="N193">
        <f ca="1">IF(AND($D192=0,$G193=N$3),1,IF($D192=0,0,IF($G193=N$3,1,N192)))</f>
        <v>0</v>
      </c>
      <c r="O193">
        <f ca="1">IF(AND($D192=0,$G193=O$3),1,IF($D192=0,0,IF($G193=O$3,1,O192)))</f>
        <v>0</v>
      </c>
      <c r="P193">
        <f ca="1">IF(AND($D192=0,$G193=P$3),1,IF($D192=0,0,IF($G193=P$3,1,P192)))</f>
        <v>1</v>
      </c>
      <c r="Q193">
        <f ca="1">IF(AND($D192=0,$G193=Q$3),1,IF($D192=0,0,IF($G193=Q$3,1,Q192)))</f>
        <v>0</v>
      </c>
      <c r="R193">
        <f ca="1">IF(AND($D192=0,$G193=R$3),1,IF($D192=0,0,IF($G193=R$3,1,R192)))</f>
        <v>1</v>
      </c>
      <c r="S193">
        <f ca="1">IF(AND($D192=0,$G193=S$3),1,IF($D192=0,0,IF($G193=S$3,1,S192)))</f>
        <v>1</v>
      </c>
      <c r="T193">
        <f ca="1">IF(AND($D192=0,$G193=T$3),1,IF($D192=0,0,IF($G193=T$3,1,T192)))</f>
        <v>0</v>
      </c>
      <c r="U193">
        <f ca="1">IF(AND($D192=0,$G193=U$3),1,IF($D192=0,0,IF($G193=U$3,1,U192)))</f>
        <v>1</v>
      </c>
      <c r="V193" s="5">
        <f ca="1">IF(AND($D192=Finals!$B$4,$D193=1,$G193=V$2),0,IF(AND($D192=Finals!$B$4,$D193=1),1,IF($G193=V$2,0,V192)))</f>
        <v>0</v>
      </c>
      <c r="W193" s="8">
        <f ca="1">IF(AND($D192=Finals!$B$4,$D193=1,$G193=W$2),0,IF(AND($D192=Finals!$B$4,$D193=1),1,IF($G193=W$2,0,W192)))</f>
        <v>1</v>
      </c>
      <c r="X193" s="8">
        <f ca="1">IF(AND($D192=Finals!$B$4,$D193=1,$G193=X$2),0,IF(AND($D192=Finals!$B$4,$D193=1),1,IF($G193=X$2,0,X192)))</f>
        <v>1</v>
      </c>
      <c r="Y193" s="8">
        <f ca="1">IF(AND($D192=Finals!$B$4,$D193=1,$G193=Y$2),0,IF(AND($D192=Finals!$B$4,$D193=1),1,IF($G193=Y$2,0,Y192)))</f>
        <v>1</v>
      </c>
      <c r="Z193" s="8">
        <f ca="1">IF(AND($D192=Finals!$B$4,$D193=1,$G193=Z$2),0,IF(AND($D192=Finals!$B$4,$D193=1),1,IF($G193=Z$2,0,Z192)))</f>
        <v>1</v>
      </c>
      <c r="AA193" s="8">
        <f ca="1">IF(AND($D192=Finals!$B$4,$D193=1,$G193=AA$2),0,IF(AND($D192=Finals!$B$4,$D193=1),1,IF($G193=AA$2,0,AA192)))</f>
        <v>1</v>
      </c>
      <c r="AB193" s="8">
        <f ca="1">IF(AND($D192=Finals!$B$4,$D193=1,$G193=AB$2),0,IF(AND($D192=Finals!$B$4,$D193=1),1,IF($G193=AB$2,0,AB192)))</f>
        <v>1</v>
      </c>
      <c r="AC193" s="8">
        <f ca="1">IF(AND($D192=Finals!$B$4,$D193=1,$G193=AC$2),0,IF(AND($D192=Finals!$B$4,$D193=1),1,IF($G193=AC$2,0,AC192)))</f>
        <v>1</v>
      </c>
      <c r="AD193" s="8">
        <f ca="1">IF(AND($D192=Finals!$B$4,$D193=1,$G193=AD$2),0,IF(AND($D192=Finals!$B$4,$D193=1),1,IF($G193=AD$2,0,AD192)))</f>
        <v>1</v>
      </c>
      <c r="AE193" s="8">
        <f ca="1">IF(AND($D192=Finals!$B$4,$D193=1,$G193=AE$2),0,IF(AND($D192=Finals!$B$4,$D193=1),1,IF($G193=AE$2,0,AE192)))</f>
        <v>1</v>
      </c>
      <c r="AF193" s="8">
        <f ca="1">IF(AND($D192=Finals!$B$4,$D193=1,$G193=AF$2),0,IF(AND($D192=Finals!$B$4,$D193=1),1,IF($G193=AF$2,0,AF192)))</f>
        <v>0</v>
      </c>
      <c r="AG193" s="8">
        <f ca="1">IF(AND($D192=Finals!$B$4,$D193=1,$G193=AG$2),0,IF(AND($D192=Finals!$B$4,$D193=1),1,IF($G193=AG$2,0,AG192)))</f>
        <v>1</v>
      </c>
      <c r="AH193" s="8">
        <f ca="1">IF(AND($D192=Finals!$B$4,$D193=1,$G193=AH$2),0,IF(AND($D192=Finals!$B$4,$D193=1),1,IF($G193=AH$2,0,AH192)))</f>
        <v>1</v>
      </c>
      <c r="AI193" s="8">
        <f ca="1">IF(AND($D192=Finals!$B$4,$D193=1,$G193=AI$2),0,IF(AND($D192=Finals!$B$4,$D193=1),1,IF($G193=AI$2,0,AI192)))</f>
        <v>1</v>
      </c>
      <c r="AJ193" s="8">
        <f ca="1">IF(AND($D192=Finals!$B$4,$D193=1,$G193=AJ$2),0,IF(AND($D192=Finals!$B$4,$D193=1),1,IF($G193=AJ$2,0,AJ192)))</f>
        <v>1</v>
      </c>
      <c r="AK193" s="8">
        <f ca="1">IF(AND($D192=Finals!$B$4,$D193=1,$G193=AK$2),0,IF(AND($D192=Finals!$B$4,$D193=1),1,IF($G193=AK$2,0,AK192)))</f>
        <v>1</v>
      </c>
      <c r="AL193" s="8">
        <f ca="1">IF(AND($D192=Finals!$B$4,$D193=1,$G193=AL$2),0,IF(AND($D192=Finals!$B$4,$D193=1),1,IF($G193=AL$2,0,AL192)))</f>
        <v>1</v>
      </c>
      <c r="AM193" s="8">
        <f ca="1">IF(AND($D192=Finals!$B$4,$D193=1,$G193=AM$2),0,IF(AND($D192=Finals!$B$4,$D193=1),1,IF($G193=AM$2,0,AM192)))</f>
        <v>1</v>
      </c>
      <c r="AN193" s="8">
        <f ca="1">IF(AND($D192=Finals!$B$4,$D193=1,$G193=AN$2),0,IF(AND($D192=Finals!$B$4,$D193=1),1,IF($G193=AN$2,0,AN192)))</f>
        <v>1</v>
      </c>
      <c r="AO193" s="8">
        <f ca="1">IF(AND($D192=Finals!$B$4,$D193=1,$G193=AO$2),0,IF(AND($D192=Finals!$B$4,$D193=1),1,IF($G193=AO$2,0,AO192)))</f>
        <v>1</v>
      </c>
      <c r="AP193" s="8">
        <f ca="1">IF(AND($D192=Finals!$B$4,$D193=1,$G193=AP$2),0,IF(AND($D192=Finals!$B$4,$D193=1),1,IF($G193=AP$2,0,AP192)))</f>
        <v>0</v>
      </c>
      <c r="AQ193" s="8">
        <f ca="1">IF(AND($D192=Finals!$B$4,$D193=1,$G193=AQ$2),0,IF(AND($D192=Finals!$B$4,$D193=1),1,IF($G193=AQ$2,0,AQ192)))</f>
        <v>1</v>
      </c>
      <c r="AR193" s="8">
        <f ca="1">IF(AND($D192=Finals!$B$4,$D193=1,$G193=AR$2),0,IF(AND($D192=Finals!$B$4,$D193=1),1,IF($G193=AR$2,0,AR192)))</f>
        <v>1</v>
      </c>
      <c r="AS193" s="8">
        <f ca="1">IF(AND($D192=Finals!$B$4,$D193=1,$G193=AS$2),0,IF(AND($D192=Finals!$B$4,$D193=1),1,IF($G193=AS$2,0,AS192)))</f>
        <v>1</v>
      </c>
      <c r="AT193" s="8">
        <f ca="1">IF(AND($D192=Finals!$B$4,$D193=1,$G193=AT$2),0,IF(AND($D192=Finals!$B$4,$D193=1),1,IF($G193=AT$2,0,AT192)))</f>
        <v>1</v>
      </c>
      <c r="AU193" s="8">
        <f ca="1">IF(AND($D192=Finals!$B$4,$D193=1,$G193=AU$2),0,IF(AND($D192=Finals!$B$4,$D193=1),1,IF($G193=AU$2,0,AU192)))</f>
        <v>1</v>
      </c>
      <c r="AV193" s="8">
        <f ca="1">IF(AND($D192=Finals!$B$4,$D193=1,$G193=AV$2),0,IF(AND($D192=Finals!$B$4,$D193=1),1,IF($G193=AV$2,0,AV192)))</f>
        <v>1</v>
      </c>
      <c r="AW193" s="8">
        <f ca="1">IF(AND($D192=Finals!$B$4,$D193=1,$G193=AW$2),0,IF(AND($D192=Finals!$B$4,$D193=1),1,IF($G193=AW$2,0,AW192)))</f>
        <v>1</v>
      </c>
      <c r="AX193" s="8">
        <f ca="1">IF(AND($D192=Finals!$B$4,$D193=1,$G193=AX$2),0,IF(AND($D192=Finals!$B$4,$D193=1),1,IF($G193=AX$2,0,AX192)))</f>
        <v>1</v>
      </c>
      <c r="AY193" s="8">
        <f ca="1">IF(AND($D192=Finals!$B$4,$D193=1,$G193=AY$2),0,IF(AND($D192=Finals!$B$4,$D193=1),1,IF($G193=AY$2,0,AY192)))</f>
        <v>1</v>
      </c>
      <c r="AZ193" s="8">
        <f ca="1">IF(AND($D192=Finals!$B$4,$D193=1,$G193=AZ$2),0,IF(AND($D192=Finals!$B$4,$D193=1),1,IF($G193=AZ$2,0,AZ192)))</f>
        <v>0</v>
      </c>
      <c r="BA193" s="8">
        <f ca="1">IF(AND($D192=Finals!$B$4,$D193=1,$G193=BA$2),0,IF(AND($D192=Finals!$B$4,$D193=1),1,IF($G193=BA$2,0,BA192)))</f>
        <v>1</v>
      </c>
      <c r="BB193" s="8">
        <f ca="1">IF(AND($D192=Finals!$B$4,$D193=1,$G193=BB$2),0,IF(AND($D192=Finals!$B$4,$D193=1),1,IF($G193=BB$2,0,BB192)))</f>
        <v>1</v>
      </c>
      <c r="BC193" s="8">
        <f ca="1">IF(AND($D192=Finals!$B$4,$D193=1,$G193=BC$2),0,IF(AND($D192=Finals!$B$4,$D193=1),1,IF($G193=BC$2,0,BC192)))</f>
        <v>1</v>
      </c>
      <c r="BD193" s="8">
        <f ca="1">IF(AND($D192=Finals!$B$4,$D193=1,$G193=BD$2),0,IF(AND($D192=Finals!$B$4,$D193=1),1,IF($G193=BD$2,0,BD192)))</f>
        <v>1</v>
      </c>
      <c r="BE193" s="8">
        <f ca="1">IF(AND($D192=Finals!$B$4,$D193=1,$G193=BE$2),0,IF(AND($D192=Finals!$B$4,$D193=1),1,IF($G193=BE$2,0,BE192)))</f>
        <v>1</v>
      </c>
      <c r="BF193" s="4">
        <f ca="1">IF(AND($D192=Finals!$B$4,$D193=1,$G193=BF$2),0,IF(AND($D192=Finals!$B$4,$D193=1),1,IF($G193=BF$2,0,BF192)))</f>
        <v>1</v>
      </c>
      <c r="BG193">
        <f t="shared" ca="1" si="34"/>
        <v>33</v>
      </c>
      <c r="BP193">
        <v>1</v>
      </c>
      <c r="BQ193">
        <f t="shared" ref="BQ193:CZ193" ca="1" si="157">IF(V193=1,1+BP193,BP193)</f>
        <v>1</v>
      </c>
      <c r="BR193">
        <f t="shared" ca="1" si="157"/>
        <v>2</v>
      </c>
      <c r="BS193">
        <f t="shared" ca="1" si="157"/>
        <v>3</v>
      </c>
      <c r="BT193">
        <f t="shared" ca="1" si="157"/>
        <v>4</v>
      </c>
      <c r="BU193">
        <f t="shared" ca="1" si="157"/>
        <v>5</v>
      </c>
      <c r="BV193">
        <f t="shared" ca="1" si="157"/>
        <v>6</v>
      </c>
      <c r="BW193">
        <f t="shared" ca="1" si="157"/>
        <v>7</v>
      </c>
      <c r="BX193">
        <f t="shared" ca="1" si="157"/>
        <v>8</v>
      </c>
      <c r="BY193">
        <f t="shared" ca="1" si="157"/>
        <v>9</v>
      </c>
      <c r="BZ193">
        <f t="shared" ca="1" si="157"/>
        <v>10</v>
      </c>
      <c r="CA193">
        <f t="shared" ca="1" si="157"/>
        <v>10</v>
      </c>
      <c r="CB193">
        <f t="shared" ca="1" si="157"/>
        <v>11</v>
      </c>
      <c r="CC193">
        <f t="shared" ca="1" si="157"/>
        <v>12</v>
      </c>
      <c r="CD193">
        <f t="shared" ca="1" si="157"/>
        <v>13</v>
      </c>
      <c r="CE193">
        <f t="shared" ca="1" si="157"/>
        <v>14</v>
      </c>
      <c r="CF193">
        <f t="shared" ca="1" si="157"/>
        <v>15</v>
      </c>
      <c r="CG193">
        <f t="shared" ca="1" si="157"/>
        <v>16</v>
      </c>
      <c r="CH193">
        <f t="shared" ca="1" si="157"/>
        <v>17</v>
      </c>
      <c r="CI193">
        <f t="shared" ca="1" si="157"/>
        <v>18</v>
      </c>
      <c r="CJ193">
        <f t="shared" ca="1" si="157"/>
        <v>19</v>
      </c>
      <c r="CK193">
        <f t="shared" ca="1" si="157"/>
        <v>19</v>
      </c>
      <c r="CL193">
        <f t="shared" ca="1" si="157"/>
        <v>20</v>
      </c>
      <c r="CM193">
        <f t="shared" ca="1" si="157"/>
        <v>21</v>
      </c>
      <c r="CN193">
        <f t="shared" ca="1" si="157"/>
        <v>22</v>
      </c>
      <c r="CO193">
        <f t="shared" ca="1" si="157"/>
        <v>23</v>
      </c>
      <c r="CP193">
        <f t="shared" ca="1" si="157"/>
        <v>24</v>
      </c>
      <c r="CQ193">
        <f t="shared" ca="1" si="157"/>
        <v>25</v>
      </c>
      <c r="CR193">
        <f t="shared" ca="1" si="157"/>
        <v>26</v>
      </c>
      <c r="CS193">
        <f t="shared" ca="1" si="157"/>
        <v>27</v>
      </c>
      <c r="CT193">
        <f t="shared" ca="1" si="157"/>
        <v>28</v>
      </c>
      <c r="CU193">
        <f t="shared" ca="1" si="157"/>
        <v>28</v>
      </c>
      <c r="CV193">
        <f t="shared" ca="1" si="157"/>
        <v>29</v>
      </c>
      <c r="CW193">
        <f t="shared" ca="1" si="157"/>
        <v>30</v>
      </c>
      <c r="CX193">
        <f t="shared" ca="1" si="157"/>
        <v>31</v>
      </c>
      <c r="CY193">
        <f t="shared" ca="1" si="157"/>
        <v>32</v>
      </c>
      <c r="CZ193">
        <f t="shared" ca="1" si="157"/>
        <v>33</v>
      </c>
      <c r="DA193" s="5">
        <f t="shared" ca="1" si="143"/>
        <v>1</v>
      </c>
      <c r="DB193">
        <f t="shared" ref="DB193:EK193" ca="1" si="158">IF(DB$3&gt;$BG193,"",IF(OR(DA193=36,DA193=""),"",LOOKUP(DB$3,$BP193:$CZ193,$BP$3:$CZ$3)))</f>
        <v>2</v>
      </c>
      <c r="DC193">
        <f t="shared" ca="1" si="158"/>
        <v>3</v>
      </c>
      <c r="DD193">
        <f t="shared" ca="1" si="158"/>
        <v>4</v>
      </c>
      <c r="DE193">
        <f t="shared" ca="1" si="158"/>
        <v>5</v>
      </c>
      <c r="DF193">
        <f t="shared" ca="1" si="158"/>
        <v>6</v>
      </c>
      <c r="DG193">
        <f t="shared" ca="1" si="158"/>
        <v>7</v>
      </c>
      <c r="DH193">
        <f t="shared" ca="1" si="158"/>
        <v>8</v>
      </c>
      <c r="DI193">
        <f t="shared" ca="1" si="158"/>
        <v>9</v>
      </c>
      <c r="DJ193">
        <f t="shared" ca="1" si="158"/>
        <v>11</v>
      </c>
      <c r="DK193">
        <f t="shared" ca="1" si="158"/>
        <v>12</v>
      </c>
      <c r="DL193">
        <f t="shared" ca="1" si="158"/>
        <v>13</v>
      </c>
      <c r="DM193">
        <f t="shared" ca="1" si="158"/>
        <v>14</v>
      </c>
      <c r="DN193">
        <f t="shared" ca="1" si="158"/>
        <v>15</v>
      </c>
      <c r="DO193">
        <f t="shared" ca="1" si="158"/>
        <v>16</v>
      </c>
      <c r="DP193">
        <f t="shared" ca="1" si="158"/>
        <v>17</v>
      </c>
      <c r="DQ193">
        <f t="shared" ca="1" si="158"/>
        <v>18</v>
      </c>
      <c r="DR193">
        <f t="shared" ca="1" si="158"/>
        <v>19</v>
      </c>
      <c r="DS193">
        <f t="shared" ca="1" si="158"/>
        <v>21</v>
      </c>
      <c r="DT193">
        <f t="shared" ca="1" si="158"/>
        <v>22</v>
      </c>
      <c r="DU193">
        <f t="shared" ca="1" si="158"/>
        <v>23</v>
      </c>
      <c r="DV193">
        <f t="shared" ca="1" si="158"/>
        <v>24</v>
      </c>
      <c r="DW193">
        <f t="shared" ca="1" si="158"/>
        <v>25</v>
      </c>
      <c r="DX193">
        <f t="shared" ca="1" si="158"/>
        <v>26</v>
      </c>
      <c r="DY193">
        <f t="shared" ca="1" si="158"/>
        <v>27</v>
      </c>
      <c r="DZ193">
        <f t="shared" ca="1" si="158"/>
        <v>28</v>
      </c>
      <c r="EA193">
        <f t="shared" ca="1" si="158"/>
        <v>29</v>
      </c>
      <c r="EB193">
        <f t="shared" ca="1" si="158"/>
        <v>31</v>
      </c>
      <c r="EC193">
        <f t="shared" ca="1" si="158"/>
        <v>32</v>
      </c>
      <c r="ED193">
        <f t="shared" ca="1" si="158"/>
        <v>33</v>
      </c>
      <c r="EE193">
        <f t="shared" ca="1" si="158"/>
        <v>34</v>
      </c>
      <c r="EF193">
        <f t="shared" ca="1" si="158"/>
        <v>35</v>
      </c>
      <c r="EG193">
        <f t="shared" ca="1" si="158"/>
        <v>36</v>
      </c>
      <c r="EH193" t="str">
        <f t="shared" ca="1" si="158"/>
        <v/>
      </c>
      <c r="EI193" t="str">
        <f t="shared" ca="1" si="158"/>
        <v/>
      </c>
      <c r="EJ193" t="str">
        <f t="shared" ca="1" si="158"/>
        <v/>
      </c>
      <c r="EK193" t="str">
        <f t="shared" ca="1" si="158"/>
        <v/>
      </c>
      <c r="EL193" t="str">
        <f ca="1">IF(I193=1,Finals!I198,"")</f>
        <v/>
      </c>
    </row>
    <row r="194" spans="3:142" x14ac:dyDescent="0.25">
      <c r="C194">
        <v>191</v>
      </c>
      <c r="D194">
        <f ca="1">IF(AND(Finals!K198&gt;Finals!K197,Finals!B$3="Yes"),1,IF(AND(I193=1,Finals!B$2="Yes"),1,IF(AND(E193=Finals!B$5,Calc!D193&gt;=Finals!B$4),1,IF(AND(D193=Finals!B$4,E193&lt;Finals!B$5),D193,1+D193))))</f>
        <v>10</v>
      </c>
      <c r="E194">
        <f ca="1">IF(E193=Finals!B$5,1,IF(AND(I193=1,Finals!B$2="Yes"),1,IF(D193&lt;Finals!B$4,1,Calc!E193+1)))</f>
        <v>2</v>
      </c>
      <c r="F194">
        <f>Finals!D199</f>
        <v>0</v>
      </c>
      <c r="G194">
        <f t="shared" si="32"/>
        <v>0</v>
      </c>
      <c r="H194">
        <f ca="1">IF(AND(Finals!K198&gt;Finals!K197,Finals!B$3="Yes"),"",IF(AND(I193=1,Finals!B$2="Yes"),"",IF(D193&lt;&gt;Finals!B$4,"",1)))</f>
        <v>1</v>
      </c>
      <c r="I194">
        <f t="shared" ca="1" si="33"/>
        <v>-1</v>
      </c>
      <c r="J194">
        <f ca="1">IF(I194=-1,-BG193,IF(I194=1,36-BG193,0))</f>
        <v>-33</v>
      </c>
      <c r="K194">
        <f t="shared" ca="1" si="37"/>
        <v>-1464</v>
      </c>
      <c r="L194">
        <f ca="1">IF(AND($D193=0,$G194=L$3),1,IF($D193=0,0,IF($G194=L$3,1,L193)))</f>
        <v>1</v>
      </c>
      <c r="M194">
        <f ca="1">IF(AND($D193=0,$G194=M$3),1,IF($D193=0,0,IF($G194=M$3,1,M193)))</f>
        <v>1</v>
      </c>
      <c r="N194">
        <f ca="1">IF(AND($D193=0,$G194=N$3),1,IF($D193=0,0,IF($G194=N$3,1,N193)))</f>
        <v>0</v>
      </c>
      <c r="O194">
        <f ca="1">IF(AND($D193=0,$G194=O$3),1,IF($D193=0,0,IF($G194=O$3,1,O193)))</f>
        <v>0</v>
      </c>
      <c r="P194">
        <f ca="1">IF(AND($D193=0,$G194=P$3),1,IF($D193=0,0,IF($G194=P$3,1,P193)))</f>
        <v>1</v>
      </c>
      <c r="Q194">
        <f ca="1">IF(AND($D193=0,$G194=Q$3),1,IF($D193=0,0,IF($G194=Q$3,1,Q193)))</f>
        <v>0</v>
      </c>
      <c r="R194">
        <f ca="1">IF(AND($D193=0,$G194=R$3),1,IF($D193=0,0,IF($G194=R$3,1,R193)))</f>
        <v>1</v>
      </c>
      <c r="S194">
        <f ca="1">IF(AND($D193=0,$G194=S$3),1,IF($D193=0,0,IF($G194=S$3,1,S193)))</f>
        <v>1</v>
      </c>
      <c r="T194">
        <f ca="1">IF(AND($D193=0,$G194=T$3),1,IF($D193=0,0,IF($G194=T$3,1,T193)))</f>
        <v>0</v>
      </c>
      <c r="U194">
        <f ca="1">IF(AND($D193=0,$G194=U$3),1,IF($D193=0,0,IF($G194=U$3,1,U193)))</f>
        <v>1</v>
      </c>
      <c r="V194" s="5">
        <f ca="1">IF(AND($D193=Finals!$B$4,$D194=1,$G194=V$2),0,IF(AND($D193=Finals!$B$4,$D194=1),1,IF($G194=V$2,0,V193)))</f>
        <v>0</v>
      </c>
      <c r="W194" s="8">
        <f ca="1">IF(AND($D193=Finals!$B$4,$D194=1,$G194=W$2),0,IF(AND($D193=Finals!$B$4,$D194=1),1,IF($G194=W$2,0,W193)))</f>
        <v>1</v>
      </c>
      <c r="X194" s="8">
        <f ca="1">IF(AND($D193=Finals!$B$4,$D194=1,$G194=X$2),0,IF(AND($D193=Finals!$B$4,$D194=1),1,IF($G194=X$2,0,X193)))</f>
        <v>1</v>
      </c>
      <c r="Y194" s="8">
        <f ca="1">IF(AND($D193=Finals!$B$4,$D194=1,$G194=Y$2),0,IF(AND($D193=Finals!$B$4,$D194=1),1,IF($G194=Y$2,0,Y193)))</f>
        <v>1</v>
      </c>
      <c r="Z194" s="8">
        <f ca="1">IF(AND($D193=Finals!$B$4,$D194=1,$G194=Z$2),0,IF(AND($D193=Finals!$B$4,$D194=1),1,IF($G194=Z$2,0,Z193)))</f>
        <v>1</v>
      </c>
      <c r="AA194" s="8">
        <f ca="1">IF(AND($D193=Finals!$B$4,$D194=1,$G194=AA$2),0,IF(AND($D193=Finals!$B$4,$D194=1),1,IF($G194=AA$2,0,AA193)))</f>
        <v>1</v>
      </c>
      <c r="AB194" s="8">
        <f ca="1">IF(AND($D193=Finals!$B$4,$D194=1,$G194=AB$2),0,IF(AND($D193=Finals!$B$4,$D194=1),1,IF($G194=AB$2,0,AB193)))</f>
        <v>1</v>
      </c>
      <c r="AC194" s="8">
        <f ca="1">IF(AND($D193=Finals!$B$4,$D194=1,$G194=AC$2),0,IF(AND($D193=Finals!$B$4,$D194=1),1,IF($G194=AC$2,0,AC193)))</f>
        <v>1</v>
      </c>
      <c r="AD194" s="8">
        <f ca="1">IF(AND($D193=Finals!$B$4,$D194=1,$G194=AD$2),0,IF(AND($D193=Finals!$B$4,$D194=1),1,IF($G194=AD$2,0,AD193)))</f>
        <v>1</v>
      </c>
      <c r="AE194" s="8">
        <f ca="1">IF(AND($D193=Finals!$B$4,$D194=1,$G194=AE$2),0,IF(AND($D193=Finals!$B$4,$D194=1),1,IF($G194=AE$2,0,AE193)))</f>
        <v>1</v>
      </c>
      <c r="AF194" s="8">
        <f ca="1">IF(AND($D193=Finals!$B$4,$D194=1,$G194=AF$2),0,IF(AND($D193=Finals!$B$4,$D194=1),1,IF($G194=AF$2,0,AF193)))</f>
        <v>0</v>
      </c>
      <c r="AG194" s="8">
        <f ca="1">IF(AND($D193=Finals!$B$4,$D194=1,$G194=AG$2),0,IF(AND($D193=Finals!$B$4,$D194=1),1,IF($G194=AG$2,0,AG193)))</f>
        <v>1</v>
      </c>
      <c r="AH194" s="8">
        <f ca="1">IF(AND($D193=Finals!$B$4,$D194=1,$G194=AH$2),0,IF(AND($D193=Finals!$B$4,$D194=1),1,IF($G194=AH$2,0,AH193)))</f>
        <v>1</v>
      </c>
      <c r="AI194" s="8">
        <f ca="1">IF(AND($D193=Finals!$B$4,$D194=1,$G194=AI$2),0,IF(AND($D193=Finals!$B$4,$D194=1),1,IF($G194=AI$2,0,AI193)))</f>
        <v>1</v>
      </c>
      <c r="AJ194" s="8">
        <f ca="1">IF(AND($D193=Finals!$B$4,$D194=1,$G194=AJ$2),0,IF(AND($D193=Finals!$B$4,$D194=1),1,IF($G194=AJ$2,0,AJ193)))</f>
        <v>1</v>
      </c>
      <c r="AK194" s="8">
        <f ca="1">IF(AND($D193=Finals!$B$4,$D194=1,$G194=AK$2),0,IF(AND($D193=Finals!$B$4,$D194=1),1,IF($G194=AK$2,0,AK193)))</f>
        <v>1</v>
      </c>
      <c r="AL194" s="8">
        <f ca="1">IF(AND($D193=Finals!$B$4,$D194=1,$G194=AL$2),0,IF(AND($D193=Finals!$B$4,$D194=1),1,IF($G194=AL$2,0,AL193)))</f>
        <v>1</v>
      </c>
      <c r="AM194" s="8">
        <f ca="1">IF(AND($D193=Finals!$B$4,$D194=1,$G194=AM$2),0,IF(AND($D193=Finals!$B$4,$D194=1),1,IF($G194=AM$2,0,AM193)))</f>
        <v>1</v>
      </c>
      <c r="AN194" s="8">
        <f ca="1">IF(AND($D193=Finals!$B$4,$D194=1,$G194=AN$2),0,IF(AND($D193=Finals!$B$4,$D194=1),1,IF($G194=AN$2,0,AN193)))</f>
        <v>1</v>
      </c>
      <c r="AO194" s="8">
        <f ca="1">IF(AND($D193=Finals!$B$4,$D194=1,$G194=AO$2),0,IF(AND($D193=Finals!$B$4,$D194=1),1,IF($G194=AO$2,0,AO193)))</f>
        <v>1</v>
      </c>
      <c r="AP194" s="8">
        <f ca="1">IF(AND($D193=Finals!$B$4,$D194=1,$G194=AP$2),0,IF(AND($D193=Finals!$B$4,$D194=1),1,IF($G194=AP$2,0,AP193)))</f>
        <v>0</v>
      </c>
      <c r="AQ194" s="8">
        <f ca="1">IF(AND($D193=Finals!$B$4,$D194=1,$G194=AQ$2),0,IF(AND($D193=Finals!$B$4,$D194=1),1,IF($G194=AQ$2,0,AQ193)))</f>
        <v>1</v>
      </c>
      <c r="AR194" s="8">
        <f ca="1">IF(AND($D193=Finals!$B$4,$D194=1,$G194=AR$2),0,IF(AND($D193=Finals!$B$4,$D194=1),1,IF($G194=AR$2,0,AR193)))</f>
        <v>1</v>
      </c>
      <c r="AS194" s="8">
        <f ca="1">IF(AND($D193=Finals!$B$4,$D194=1,$G194=AS$2),0,IF(AND($D193=Finals!$B$4,$D194=1),1,IF($G194=AS$2,0,AS193)))</f>
        <v>1</v>
      </c>
      <c r="AT194" s="8">
        <f ca="1">IF(AND($D193=Finals!$B$4,$D194=1,$G194=AT$2),0,IF(AND($D193=Finals!$B$4,$D194=1),1,IF($G194=AT$2,0,AT193)))</f>
        <v>1</v>
      </c>
      <c r="AU194" s="8">
        <f ca="1">IF(AND($D193=Finals!$B$4,$D194=1,$G194=AU$2),0,IF(AND($D193=Finals!$B$4,$D194=1),1,IF($G194=AU$2,0,AU193)))</f>
        <v>1</v>
      </c>
      <c r="AV194" s="8">
        <f ca="1">IF(AND($D193=Finals!$B$4,$D194=1,$G194=AV$2),0,IF(AND($D193=Finals!$B$4,$D194=1),1,IF($G194=AV$2,0,AV193)))</f>
        <v>1</v>
      </c>
      <c r="AW194" s="8">
        <f ca="1">IF(AND($D193=Finals!$B$4,$D194=1,$G194=AW$2),0,IF(AND($D193=Finals!$B$4,$D194=1),1,IF($G194=AW$2,0,AW193)))</f>
        <v>1</v>
      </c>
      <c r="AX194" s="8">
        <f ca="1">IF(AND($D193=Finals!$B$4,$D194=1,$G194=AX$2),0,IF(AND($D193=Finals!$B$4,$D194=1),1,IF($G194=AX$2,0,AX193)))</f>
        <v>1</v>
      </c>
      <c r="AY194" s="8">
        <f ca="1">IF(AND($D193=Finals!$B$4,$D194=1,$G194=AY$2),0,IF(AND($D193=Finals!$B$4,$D194=1),1,IF($G194=AY$2,0,AY193)))</f>
        <v>1</v>
      </c>
      <c r="AZ194" s="8">
        <f ca="1">IF(AND($D193=Finals!$B$4,$D194=1,$G194=AZ$2),0,IF(AND($D193=Finals!$B$4,$D194=1),1,IF($G194=AZ$2,0,AZ193)))</f>
        <v>0</v>
      </c>
      <c r="BA194" s="8">
        <f ca="1">IF(AND($D193=Finals!$B$4,$D194=1,$G194=BA$2),0,IF(AND($D193=Finals!$B$4,$D194=1),1,IF($G194=BA$2,0,BA193)))</f>
        <v>1</v>
      </c>
      <c r="BB194" s="8">
        <f ca="1">IF(AND($D193=Finals!$B$4,$D194=1,$G194=BB$2),0,IF(AND($D193=Finals!$B$4,$D194=1),1,IF($G194=BB$2,0,BB193)))</f>
        <v>1</v>
      </c>
      <c r="BC194" s="8">
        <f ca="1">IF(AND($D193=Finals!$B$4,$D194=1,$G194=BC$2),0,IF(AND($D193=Finals!$B$4,$D194=1),1,IF($G194=BC$2,0,BC193)))</f>
        <v>1</v>
      </c>
      <c r="BD194" s="8">
        <f ca="1">IF(AND($D193=Finals!$B$4,$D194=1,$G194=BD$2),0,IF(AND($D193=Finals!$B$4,$D194=1),1,IF($G194=BD$2,0,BD193)))</f>
        <v>1</v>
      </c>
      <c r="BE194" s="8">
        <f ca="1">IF(AND($D193=Finals!$B$4,$D194=1,$G194=BE$2),0,IF(AND($D193=Finals!$B$4,$D194=1),1,IF($G194=BE$2,0,BE193)))</f>
        <v>1</v>
      </c>
      <c r="BF194" s="4">
        <f ca="1">IF(AND($D193=Finals!$B$4,$D194=1,$G194=BF$2),0,IF(AND($D193=Finals!$B$4,$D194=1),1,IF($G194=BF$2,0,BF193)))</f>
        <v>1</v>
      </c>
      <c r="BG194">
        <f t="shared" ca="1" si="34"/>
        <v>33</v>
      </c>
      <c r="BP194">
        <v>1</v>
      </c>
      <c r="BQ194">
        <f t="shared" ref="BQ194:CZ194" ca="1" si="159">IF(V194=1,1+BP194,BP194)</f>
        <v>1</v>
      </c>
      <c r="BR194">
        <f t="shared" ca="1" si="159"/>
        <v>2</v>
      </c>
      <c r="BS194">
        <f t="shared" ca="1" si="159"/>
        <v>3</v>
      </c>
      <c r="BT194">
        <f t="shared" ca="1" si="159"/>
        <v>4</v>
      </c>
      <c r="BU194">
        <f t="shared" ca="1" si="159"/>
        <v>5</v>
      </c>
      <c r="BV194">
        <f t="shared" ca="1" si="159"/>
        <v>6</v>
      </c>
      <c r="BW194">
        <f t="shared" ca="1" si="159"/>
        <v>7</v>
      </c>
      <c r="BX194">
        <f t="shared" ca="1" si="159"/>
        <v>8</v>
      </c>
      <c r="BY194">
        <f t="shared" ca="1" si="159"/>
        <v>9</v>
      </c>
      <c r="BZ194">
        <f t="shared" ca="1" si="159"/>
        <v>10</v>
      </c>
      <c r="CA194">
        <f t="shared" ca="1" si="159"/>
        <v>10</v>
      </c>
      <c r="CB194">
        <f t="shared" ca="1" si="159"/>
        <v>11</v>
      </c>
      <c r="CC194">
        <f t="shared" ca="1" si="159"/>
        <v>12</v>
      </c>
      <c r="CD194">
        <f t="shared" ca="1" si="159"/>
        <v>13</v>
      </c>
      <c r="CE194">
        <f t="shared" ca="1" si="159"/>
        <v>14</v>
      </c>
      <c r="CF194">
        <f t="shared" ca="1" si="159"/>
        <v>15</v>
      </c>
      <c r="CG194">
        <f t="shared" ca="1" si="159"/>
        <v>16</v>
      </c>
      <c r="CH194">
        <f t="shared" ca="1" si="159"/>
        <v>17</v>
      </c>
      <c r="CI194">
        <f t="shared" ca="1" si="159"/>
        <v>18</v>
      </c>
      <c r="CJ194">
        <f t="shared" ca="1" si="159"/>
        <v>19</v>
      </c>
      <c r="CK194">
        <f t="shared" ca="1" si="159"/>
        <v>19</v>
      </c>
      <c r="CL194">
        <f t="shared" ca="1" si="159"/>
        <v>20</v>
      </c>
      <c r="CM194">
        <f t="shared" ca="1" si="159"/>
        <v>21</v>
      </c>
      <c r="CN194">
        <f t="shared" ca="1" si="159"/>
        <v>22</v>
      </c>
      <c r="CO194">
        <f t="shared" ca="1" si="159"/>
        <v>23</v>
      </c>
      <c r="CP194">
        <f t="shared" ca="1" si="159"/>
        <v>24</v>
      </c>
      <c r="CQ194">
        <f t="shared" ca="1" si="159"/>
        <v>25</v>
      </c>
      <c r="CR194">
        <f t="shared" ca="1" si="159"/>
        <v>26</v>
      </c>
      <c r="CS194">
        <f t="shared" ca="1" si="159"/>
        <v>27</v>
      </c>
      <c r="CT194">
        <f t="shared" ca="1" si="159"/>
        <v>28</v>
      </c>
      <c r="CU194">
        <f t="shared" ca="1" si="159"/>
        <v>28</v>
      </c>
      <c r="CV194">
        <f t="shared" ca="1" si="159"/>
        <v>29</v>
      </c>
      <c r="CW194">
        <f t="shared" ca="1" si="159"/>
        <v>30</v>
      </c>
      <c r="CX194">
        <f t="shared" ca="1" si="159"/>
        <v>31</v>
      </c>
      <c r="CY194">
        <f t="shared" ca="1" si="159"/>
        <v>32</v>
      </c>
      <c r="CZ194">
        <f t="shared" ca="1" si="159"/>
        <v>33</v>
      </c>
      <c r="DA194" s="5">
        <f t="shared" ca="1" si="143"/>
        <v>1</v>
      </c>
      <c r="DB194">
        <f t="shared" ref="DB194:EK194" ca="1" si="160">IF(DB$3&gt;$BG194,"",IF(OR(DA194=36,DA194=""),"",LOOKUP(DB$3,$BP194:$CZ194,$BP$3:$CZ$3)))</f>
        <v>2</v>
      </c>
      <c r="DC194">
        <f t="shared" ca="1" si="160"/>
        <v>3</v>
      </c>
      <c r="DD194">
        <f t="shared" ca="1" si="160"/>
        <v>4</v>
      </c>
      <c r="DE194">
        <f t="shared" ca="1" si="160"/>
        <v>5</v>
      </c>
      <c r="DF194">
        <f t="shared" ca="1" si="160"/>
        <v>6</v>
      </c>
      <c r="DG194">
        <f t="shared" ca="1" si="160"/>
        <v>7</v>
      </c>
      <c r="DH194">
        <f t="shared" ca="1" si="160"/>
        <v>8</v>
      </c>
      <c r="DI194">
        <f t="shared" ca="1" si="160"/>
        <v>9</v>
      </c>
      <c r="DJ194">
        <f t="shared" ca="1" si="160"/>
        <v>11</v>
      </c>
      <c r="DK194">
        <f t="shared" ca="1" si="160"/>
        <v>12</v>
      </c>
      <c r="DL194">
        <f t="shared" ca="1" si="160"/>
        <v>13</v>
      </c>
      <c r="DM194">
        <f t="shared" ca="1" si="160"/>
        <v>14</v>
      </c>
      <c r="DN194">
        <f t="shared" ca="1" si="160"/>
        <v>15</v>
      </c>
      <c r="DO194">
        <f t="shared" ca="1" si="160"/>
        <v>16</v>
      </c>
      <c r="DP194">
        <f t="shared" ca="1" si="160"/>
        <v>17</v>
      </c>
      <c r="DQ194">
        <f t="shared" ca="1" si="160"/>
        <v>18</v>
      </c>
      <c r="DR194">
        <f t="shared" ca="1" si="160"/>
        <v>19</v>
      </c>
      <c r="DS194">
        <f t="shared" ca="1" si="160"/>
        <v>21</v>
      </c>
      <c r="DT194">
        <f t="shared" ca="1" si="160"/>
        <v>22</v>
      </c>
      <c r="DU194">
        <f t="shared" ca="1" si="160"/>
        <v>23</v>
      </c>
      <c r="DV194">
        <f t="shared" ca="1" si="160"/>
        <v>24</v>
      </c>
      <c r="DW194">
        <f t="shared" ca="1" si="160"/>
        <v>25</v>
      </c>
      <c r="DX194">
        <f t="shared" ca="1" si="160"/>
        <v>26</v>
      </c>
      <c r="DY194">
        <f t="shared" ca="1" si="160"/>
        <v>27</v>
      </c>
      <c r="DZ194">
        <f t="shared" ca="1" si="160"/>
        <v>28</v>
      </c>
      <c r="EA194">
        <f t="shared" ca="1" si="160"/>
        <v>29</v>
      </c>
      <c r="EB194">
        <f t="shared" ca="1" si="160"/>
        <v>31</v>
      </c>
      <c r="EC194">
        <f t="shared" ca="1" si="160"/>
        <v>32</v>
      </c>
      <c r="ED194">
        <f t="shared" ca="1" si="160"/>
        <v>33</v>
      </c>
      <c r="EE194">
        <f t="shared" ca="1" si="160"/>
        <v>34</v>
      </c>
      <c r="EF194">
        <f t="shared" ca="1" si="160"/>
        <v>35</v>
      </c>
      <c r="EG194">
        <f t="shared" ca="1" si="160"/>
        <v>36</v>
      </c>
      <c r="EH194" t="str">
        <f t="shared" ca="1" si="160"/>
        <v/>
      </c>
      <c r="EI194" t="str">
        <f t="shared" ca="1" si="160"/>
        <v/>
      </c>
      <c r="EJ194" t="str">
        <f t="shared" ca="1" si="160"/>
        <v/>
      </c>
      <c r="EK194" t="str">
        <f t="shared" ca="1" si="160"/>
        <v/>
      </c>
      <c r="EL194" t="str">
        <f ca="1">IF(I194=1,Finals!I199,"")</f>
        <v/>
      </c>
    </row>
    <row r="195" spans="3:142" x14ac:dyDescent="0.25">
      <c r="C195">
        <v>192</v>
      </c>
      <c r="D195">
        <f ca="1">IF(AND(Finals!K199&gt;Finals!K198,Finals!B$3="Yes"),1,IF(AND(I194=1,Finals!B$2="Yes"),1,IF(AND(E194=Finals!B$5,Calc!D194&gt;=Finals!B$4),1,IF(AND(D194=Finals!B$4,E194&lt;Finals!B$5),D194,1+D194))))</f>
        <v>10</v>
      </c>
      <c r="E195">
        <f ca="1">IF(E194=Finals!B$5,1,IF(AND(I194=1,Finals!B$2="Yes"),1,IF(D194&lt;Finals!B$4,1,Calc!E194+1)))</f>
        <v>3</v>
      </c>
      <c r="F195">
        <f>Finals!D200</f>
        <v>0</v>
      </c>
      <c r="G195">
        <f t="shared" si="32"/>
        <v>0</v>
      </c>
      <c r="H195">
        <f ca="1">IF(AND(Finals!K199&gt;Finals!K198,Finals!B$3="Yes"),"",IF(AND(I194=1,Finals!B$2="Yes"),"",IF(D194&lt;&gt;Finals!B$4,"",1)))</f>
        <v>1</v>
      </c>
      <c r="I195">
        <f t="shared" ca="1" si="33"/>
        <v>-1</v>
      </c>
      <c r="J195">
        <f ca="1">IF(I195=-1,-BG194,IF(I195=1,36-BG194,0))</f>
        <v>-33</v>
      </c>
      <c r="K195">
        <f t="shared" ca="1" si="37"/>
        <v>-1497</v>
      </c>
      <c r="L195">
        <f ca="1">IF(AND($D194=0,$G195=L$3),1,IF($D194=0,0,IF($G195=L$3,1,L194)))</f>
        <v>1</v>
      </c>
      <c r="M195">
        <f ca="1">IF(AND($D194=0,$G195=M$3),1,IF($D194=0,0,IF($G195=M$3,1,M194)))</f>
        <v>1</v>
      </c>
      <c r="N195">
        <f ca="1">IF(AND($D194=0,$G195=N$3),1,IF($D194=0,0,IF($G195=N$3,1,N194)))</f>
        <v>0</v>
      </c>
      <c r="O195">
        <f ca="1">IF(AND($D194=0,$G195=O$3),1,IF($D194=0,0,IF($G195=O$3,1,O194)))</f>
        <v>0</v>
      </c>
      <c r="P195">
        <f ca="1">IF(AND($D194=0,$G195=P$3),1,IF($D194=0,0,IF($G195=P$3,1,P194)))</f>
        <v>1</v>
      </c>
      <c r="Q195">
        <f ca="1">IF(AND($D194=0,$G195=Q$3),1,IF($D194=0,0,IF($G195=Q$3,1,Q194)))</f>
        <v>0</v>
      </c>
      <c r="R195">
        <f ca="1">IF(AND($D194=0,$G195=R$3),1,IF($D194=0,0,IF($G195=R$3,1,R194)))</f>
        <v>1</v>
      </c>
      <c r="S195">
        <f ca="1">IF(AND($D194=0,$G195=S$3),1,IF($D194=0,0,IF($G195=S$3,1,S194)))</f>
        <v>1</v>
      </c>
      <c r="T195">
        <f ca="1">IF(AND($D194=0,$G195=T$3),1,IF($D194=0,0,IF($G195=T$3,1,T194)))</f>
        <v>0</v>
      </c>
      <c r="U195">
        <f ca="1">IF(AND($D194=0,$G195=U$3),1,IF($D194=0,0,IF($G195=U$3,1,U194)))</f>
        <v>1</v>
      </c>
      <c r="V195" s="5">
        <f ca="1">IF(AND($D194=Finals!$B$4,$D195=1,$G195=V$2),0,IF(AND($D194=Finals!$B$4,$D195=1),1,IF($G195=V$2,0,V194)))</f>
        <v>0</v>
      </c>
      <c r="W195" s="8">
        <f ca="1">IF(AND($D194=Finals!$B$4,$D195=1,$G195=W$2),0,IF(AND($D194=Finals!$B$4,$D195=1),1,IF($G195=W$2,0,W194)))</f>
        <v>1</v>
      </c>
      <c r="X195" s="8">
        <f ca="1">IF(AND($D194=Finals!$B$4,$D195=1,$G195=X$2),0,IF(AND($D194=Finals!$B$4,$D195=1),1,IF($G195=X$2,0,X194)))</f>
        <v>1</v>
      </c>
      <c r="Y195" s="8">
        <f ca="1">IF(AND($D194=Finals!$B$4,$D195=1,$G195=Y$2),0,IF(AND($D194=Finals!$B$4,$D195=1),1,IF($G195=Y$2,0,Y194)))</f>
        <v>1</v>
      </c>
      <c r="Z195" s="8">
        <f ca="1">IF(AND($D194=Finals!$B$4,$D195=1,$G195=Z$2),0,IF(AND($D194=Finals!$B$4,$D195=1),1,IF($G195=Z$2,0,Z194)))</f>
        <v>1</v>
      </c>
      <c r="AA195" s="8">
        <f ca="1">IF(AND($D194=Finals!$B$4,$D195=1,$G195=AA$2),0,IF(AND($D194=Finals!$B$4,$D195=1),1,IF($G195=AA$2,0,AA194)))</f>
        <v>1</v>
      </c>
      <c r="AB195" s="8">
        <f ca="1">IF(AND($D194=Finals!$B$4,$D195=1,$G195=AB$2),0,IF(AND($D194=Finals!$B$4,$D195=1),1,IF($G195=AB$2,0,AB194)))</f>
        <v>1</v>
      </c>
      <c r="AC195" s="8">
        <f ca="1">IF(AND($D194=Finals!$B$4,$D195=1,$G195=AC$2),0,IF(AND($D194=Finals!$B$4,$D195=1),1,IF($G195=AC$2,0,AC194)))</f>
        <v>1</v>
      </c>
      <c r="AD195" s="8">
        <f ca="1">IF(AND($D194=Finals!$B$4,$D195=1,$G195=AD$2),0,IF(AND($D194=Finals!$B$4,$D195=1),1,IF($G195=AD$2,0,AD194)))</f>
        <v>1</v>
      </c>
      <c r="AE195" s="8">
        <f ca="1">IF(AND($D194=Finals!$B$4,$D195=1,$G195=AE$2),0,IF(AND($D194=Finals!$B$4,$D195=1),1,IF($G195=AE$2,0,AE194)))</f>
        <v>1</v>
      </c>
      <c r="AF195" s="8">
        <f ca="1">IF(AND($D194=Finals!$B$4,$D195=1,$G195=AF$2),0,IF(AND($D194=Finals!$B$4,$D195=1),1,IF($G195=AF$2,0,AF194)))</f>
        <v>0</v>
      </c>
      <c r="AG195" s="8">
        <f ca="1">IF(AND($D194=Finals!$B$4,$D195=1,$G195=AG$2),0,IF(AND($D194=Finals!$B$4,$D195=1),1,IF($G195=AG$2,0,AG194)))</f>
        <v>1</v>
      </c>
      <c r="AH195" s="8">
        <f ca="1">IF(AND($D194=Finals!$B$4,$D195=1,$G195=AH$2),0,IF(AND($D194=Finals!$B$4,$D195=1),1,IF($G195=AH$2,0,AH194)))</f>
        <v>1</v>
      </c>
      <c r="AI195" s="8">
        <f ca="1">IF(AND($D194=Finals!$B$4,$D195=1,$G195=AI$2),0,IF(AND($D194=Finals!$B$4,$D195=1),1,IF($G195=AI$2,0,AI194)))</f>
        <v>1</v>
      </c>
      <c r="AJ195" s="8">
        <f ca="1">IF(AND($D194=Finals!$B$4,$D195=1,$G195=AJ$2),0,IF(AND($D194=Finals!$B$4,$D195=1),1,IF($G195=AJ$2,0,AJ194)))</f>
        <v>1</v>
      </c>
      <c r="AK195" s="8">
        <f ca="1">IF(AND($D194=Finals!$B$4,$D195=1,$G195=AK$2),0,IF(AND($D194=Finals!$B$4,$D195=1),1,IF($G195=AK$2,0,AK194)))</f>
        <v>1</v>
      </c>
      <c r="AL195" s="8">
        <f ca="1">IF(AND($D194=Finals!$B$4,$D195=1,$G195=AL$2),0,IF(AND($D194=Finals!$B$4,$D195=1),1,IF($G195=AL$2,0,AL194)))</f>
        <v>1</v>
      </c>
      <c r="AM195" s="8">
        <f ca="1">IF(AND($D194=Finals!$B$4,$D195=1,$G195=AM$2),0,IF(AND($D194=Finals!$B$4,$D195=1),1,IF($G195=AM$2,0,AM194)))</f>
        <v>1</v>
      </c>
      <c r="AN195" s="8">
        <f ca="1">IF(AND($D194=Finals!$B$4,$D195=1,$G195=AN$2),0,IF(AND($D194=Finals!$B$4,$D195=1),1,IF($G195=AN$2,0,AN194)))</f>
        <v>1</v>
      </c>
      <c r="AO195" s="8">
        <f ca="1">IF(AND($D194=Finals!$B$4,$D195=1,$G195=AO$2),0,IF(AND($D194=Finals!$B$4,$D195=1),1,IF($G195=AO$2,0,AO194)))</f>
        <v>1</v>
      </c>
      <c r="AP195" s="8">
        <f ca="1">IF(AND($D194=Finals!$B$4,$D195=1,$G195=AP$2),0,IF(AND($D194=Finals!$B$4,$D195=1),1,IF($G195=AP$2,0,AP194)))</f>
        <v>0</v>
      </c>
      <c r="AQ195" s="8">
        <f ca="1">IF(AND($D194=Finals!$B$4,$D195=1,$G195=AQ$2),0,IF(AND($D194=Finals!$B$4,$D195=1),1,IF($G195=AQ$2,0,AQ194)))</f>
        <v>1</v>
      </c>
      <c r="AR195" s="8">
        <f ca="1">IF(AND($D194=Finals!$B$4,$D195=1,$G195=AR$2),0,IF(AND($D194=Finals!$B$4,$D195=1),1,IF($G195=AR$2,0,AR194)))</f>
        <v>1</v>
      </c>
      <c r="AS195" s="8">
        <f ca="1">IF(AND($D194=Finals!$B$4,$D195=1,$G195=AS$2),0,IF(AND($D194=Finals!$B$4,$D195=1),1,IF($G195=AS$2,0,AS194)))</f>
        <v>1</v>
      </c>
      <c r="AT195" s="8">
        <f ca="1">IF(AND($D194=Finals!$B$4,$D195=1,$G195=AT$2),0,IF(AND($D194=Finals!$B$4,$D195=1),1,IF($G195=AT$2,0,AT194)))</f>
        <v>1</v>
      </c>
      <c r="AU195" s="8">
        <f ca="1">IF(AND($D194=Finals!$B$4,$D195=1,$G195=AU$2),0,IF(AND($D194=Finals!$B$4,$D195=1),1,IF($G195=AU$2,0,AU194)))</f>
        <v>1</v>
      </c>
      <c r="AV195" s="8">
        <f ca="1">IF(AND($D194=Finals!$B$4,$D195=1,$G195=AV$2),0,IF(AND($D194=Finals!$B$4,$D195=1),1,IF($G195=AV$2,0,AV194)))</f>
        <v>1</v>
      </c>
      <c r="AW195" s="8">
        <f ca="1">IF(AND($D194=Finals!$B$4,$D195=1,$G195=AW$2),0,IF(AND($D194=Finals!$B$4,$D195=1),1,IF($G195=AW$2,0,AW194)))</f>
        <v>1</v>
      </c>
      <c r="AX195" s="8">
        <f ca="1">IF(AND($D194=Finals!$B$4,$D195=1,$G195=AX$2),0,IF(AND($D194=Finals!$B$4,$D195=1),1,IF($G195=AX$2,0,AX194)))</f>
        <v>1</v>
      </c>
      <c r="AY195" s="8">
        <f ca="1">IF(AND($D194=Finals!$B$4,$D195=1,$G195=AY$2),0,IF(AND($D194=Finals!$B$4,$D195=1),1,IF($G195=AY$2,0,AY194)))</f>
        <v>1</v>
      </c>
      <c r="AZ195" s="8">
        <f ca="1">IF(AND($D194=Finals!$B$4,$D195=1,$G195=AZ$2),0,IF(AND($D194=Finals!$B$4,$D195=1),1,IF($G195=AZ$2,0,AZ194)))</f>
        <v>0</v>
      </c>
      <c r="BA195" s="8">
        <f ca="1">IF(AND($D194=Finals!$B$4,$D195=1,$G195=BA$2),0,IF(AND($D194=Finals!$B$4,$D195=1),1,IF($G195=BA$2,0,BA194)))</f>
        <v>1</v>
      </c>
      <c r="BB195" s="8">
        <f ca="1">IF(AND($D194=Finals!$B$4,$D195=1,$G195=BB$2),0,IF(AND($D194=Finals!$B$4,$D195=1),1,IF($G195=BB$2,0,BB194)))</f>
        <v>1</v>
      </c>
      <c r="BC195" s="8">
        <f ca="1">IF(AND($D194=Finals!$B$4,$D195=1,$G195=BC$2),0,IF(AND($D194=Finals!$B$4,$D195=1),1,IF($G195=BC$2,0,BC194)))</f>
        <v>1</v>
      </c>
      <c r="BD195" s="8">
        <f ca="1">IF(AND($D194=Finals!$B$4,$D195=1,$G195=BD$2),0,IF(AND($D194=Finals!$B$4,$D195=1),1,IF($G195=BD$2,0,BD194)))</f>
        <v>1</v>
      </c>
      <c r="BE195" s="8">
        <f ca="1">IF(AND($D194=Finals!$B$4,$D195=1,$G195=BE$2),0,IF(AND($D194=Finals!$B$4,$D195=1),1,IF($G195=BE$2,0,BE194)))</f>
        <v>1</v>
      </c>
      <c r="BF195" s="4">
        <f ca="1">IF(AND($D194=Finals!$B$4,$D195=1,$G195=BF$2),0,IF(AND($D194=Finals!$B$4,$D195=1),1,IF($G195=BF$2,0,BF194)))</f>
        <v>1</v>
      </c>
      <c r="BG195">
        <f t="shared" ca="1" si="34"/>
        <v>33</v>
      </c>
      <c r="BP195">
        <v>1</v>
      </c>
      <c r="BQ195">
        <f t="shared" ref="BQ195:CZ195" ca="1" si="161">IF(V195=1,1+BP195,BP195)</f>
        <v>1</v>
      </c>
      <c r="BR195">
        <f t="shared" ca="1" si="161"/>
        <v>2</v>
      </c>
      <c r="BS195">
        <f t="shared" ca="1" si="161"/>
        <v>3</v>
      </c>
      <c r="BT195">
        <f t="shared" ca="1" si="161"/>
        <v>4</v>
      </c>
      <c r="BU195">
        <f t="shared" ca="1" si="161"/>
        <v>5</v>
      </c>
      <c r="BV195">
        <f t="shared" ca="1" si="161"/>
        <v>6</v>
      </c>
      <c r="BW195">
        <f t="shared" ca="1" si="161"/>
        <v>7</v>
      </c>
      <c r="BX195">
        <f t="shared" ca="1" si="161"/>
        <v>8</v>
      </c>
      <c r="BY195">
        <f t="shared" ca="1" si="161"/>
        <v>9</v>
      </c>
      <c r="BZ195">
        <f t="shared" ca="1" si="161"/>
        <v>10</v>
      </c>
      <c r="CA195">
        <f t="shared" ca="1" si="161"/>
        <v>10</v>
      </c>
      <c r="CB195">
        <f t="shared" ca="1" si="161"/>
        <v>11</v>
      </c>
      <c r="CC195">
        <f t="shared" ca="1" si="161"/>
        <v>12</v>
      </c>
      <c r="CD195">
        <f t="shared" ca="1" si="161"/>
        <v>13</v>
      </c>
      <c r="CE195">
        <f t="shared" ca="1" si="161"/>
        <v>14</v>
      </c>
      <c r="CF195">
        <f t="shared" ca="1" si="161"/>
        <v>15</v>
      </c>
      <c r="CG195">
        <f t="shared" ca="1" si="161"/>
        <v>16</v>
      </c>
      <c r="CH195">
        <f t="shared" ca="1" si="161"/>
        <v>17</v>
      </c>
      <c r="CI195">
        <f t="shared" ca="1" si="161"/>
        <v>18</v>
      </c>
      <c r="CJ195">
        <f t="shared" ca="1" si="161"/>
        <v>19</v>
      </c>
      <c r="CK195">
        <f t="shared" ca="1" si="161"/>
        <v>19</v>
      </c>
      <c r="CL195">
        <f t="shared" ca="1" si="161"/>
        <v>20</v>
      </c>
      <c r="CM195">
        <f t="shared" ca="1" si="161"/>
        <v>21</v>
      </c>
      <c r="CN195">
        <f t="shared" ca="1" si="161"/>
        <v>22</v>
      </c>
      <c r="CO195">
        <f t="shared" ca="1" si="161"/>
        <v>23</v>
      </c>
      <c r="CP195">
        <f t="shared" ca="1" si="161"/>
        <v>24</v>
      </c>
      <c r="CQ195">
        <f t="shared" ca="1" si="161"/>
        <v>25</v>
      </c>
      <c r="CR195">
        <f t="shared" ca="1" si="161"/>
        <v>26</v>
      </c>
      <c r="CS195">
        <f t="shared" ca="1" si="161"/>
        <v>27</v>
      </c>
      <c r="CT195">
        <f t="shared" ca="1" si="161"/>
        <v>28</v>
      </c>
      <c r="CU195">
        <f t="shared" ca="1" si="161"/>
        <v>28</v>
      </c>
      <c r="CV195">
        <f t="shared" ca="1" si="161"/>
        <v>29</v>
      </c>
      <c r="CW195">
        <f t="shared" ca="1" si="161"/>
        <v>30</v>
      </c>
      <c r="CX195">
        <f t="shared" ca="1" si="161"/>
        <v>31</v>
      </c>
      <c r="CY195">
        <f t="shared" ca="1" si="161"/>
        <v>32</v>
      </c>
      <c r="CZ195">
        <f t="shared" ca="1" si="161"/>
        <v>33</v>
      </c>
      <c r="DA195" s="5">
        <f t="shared" ca="1" si="143"/>
        <v>1</v>
      </c>
      <c r="DB195">
        <f t="shared" ref="DB195:EK195" ca="1" si="162">IF(DB$3&gt;$BG195,"",IF(OR(DA195=36,DA195=""),"",LOOKUP(DB$3,$BP195:$CZ195,$BP$3:$CZ$3)))</f>
        <v>2</v>
      </c>
      <c r="DC195">
        <f t="shared" ca="1" si="162"/>
        <v>3</v>
      </c>
      <c r="DD195">
        <f t="shared" ca="1" si="162"/>
        <v>4</v>
      </c>
      <c r="DE195">
        <f t="shared" ca="1" si="162"/>
        <v>5</v>
      </c>
      <c r="DF195">
        <f t="shared" ca="1" si="162"/>
        <v>6</v>
      </c>
      <c r="DG195">
        <f t="shared" ca="1" si="162"/>
        <v>7</v>
      </c>
      <c r="DH195">
        <f t="shared" ca="1" si="162"/>
        <v>8</v>
      </c>
      <c r="DI195">
        <f t="shared" ca="1" si="162"/>
        <v>9</v>
      </c>
      <c r="DJ195">
        <f t="shared" ca="1" si="162"/>
        <v>11</v>
      </c>
      <c r="DK195">
        <f t="shared" ca="1" si="162"/>
        <v>12</v>
      </c>
      <c r="DL195">
        <f t="shared" ca="1" si="162"/>
        <v>13</v>
      </c>
      <c r="DM195">
        <f t="shared" ca="1" si="162"/>
        <v>14</v>
      </c>
      <c r="DN195">
        <f t="shared" ca="1" si="162"/>
        <v>15</v>
      </c>
      <c r="DO195">
        <f t="shared" ca="1" si="162"/>
        <v>16</v>
      </c>
      <c r="DP195">
        <f t="shared" ca="1" si="162"/>
        <v>17</v>
      </c>
      <c r="DQ195">
        <f t="shared" ca="1" si="162"/>
        <v>18</v>
      </c>
      <c r="DR195">
        <f t="shared" ca="1" si="162"/>
        <v>19</v>
      </c>
      <c r="DS195">
        <f t="shared" ca="1" si="162"/>
        <v>21</v>
      </c>
      <c r="DT195">
        <f t="shared" ca="1" si="162"/>
        <v>22</v>
      </c>
      <c r="DU195">
        <f t="shared" ca="1" si="162"/>
        <v>23</v>
      </c>
      <c r="DV195">
        <f t="shared" ca="1" si="162"/>
        <v>24</v>
      </c>
      <c r="DW195">
        <f t="shared" ca="1" si="162"/>
        <v>25</v>
      </c>
      <c r="DX195">
        <f t="shared" ca="1" si="162"/>
        <v>26</v>
      </c>
      <c r="DY195">
        <f t="shared" ca="1" si="162"/>
        <v>27</v>
      </c>
      <c r="DZ195">
        <f t="shared" ca="1" si="162"/>
        <v>28</v>
      </c>
      <c r="EA195">
        <f t="shared" ca="1" si="162"/>
        <v>29</v>
      </c>
      <c r="EB195">
        <f t="shared" ca="1" si="162"/>
        <v>31</v>
      </c>
      <c r="EC195">
        <f t="shared" ca="1" si="162"/>
        <v>32</v>
      </c>
      <c r="ED195">
        <f t="shared" ca="1" si="162"/>
        <v>33</v>
      </c>
      <c r="EE195">
        <f t="shared" ca="1" si="162"/>
        <v>34</v>
      </c>
      <c r="EF195">
        <f t="shared" ca="1" si="162"/>
        <v>35</v>
      </c>
      <c r="EG195">
        <f t="shared" ca="1" si="162"/>
        <v>36</v>
      </c>
      <c r="EH195" t="str">
        <f t="shared" ca="1" si="162"/>
        <v/>
      </c>
      <c r="EI195" t="str">
        <f t="shared" ca="1" si="162"/>
        <v/>
      </c>
      <c r="EJ195" t="str">
        <f t="shared" ca="1" si="162"/>
        <v/>
      </c>
      <c r="EK195" t="str">
        <f t="shared" ca="1" si="162"/>
        <v/>
      </c>
      <c r="EL195" t="str">
        <f ca="1">IF(I195=1,Finals!I200,"")</f>
        <v/>
      </c>
    </row>
    <row r="196" spans="3:142" x14ac:dyDescent="0.25">
      <c r="C196">
        <v>193</v>
      </c>
      <c r="D196">
        <f ca="1">IF(AND(Finals!K200&gt;Finals!K199,Finals!B$3="Yes"),1,IF(AND(I195=1,Finals!B$2="Yes"),1,IF(AND(E195=Finals!B$5,Calc!D195&gt;=Finals!B$4),1,IF(AND(D195=Finals!B$4,E195&lt;Finals!B$5),D195,1+D195))))</f>
        <v>1</v>
      </c>
      <c r="E196">
        <f ca="1">IF(E195=Finals!B$5,1,IF(AND(I195=1,Finals!B$2="Yes"),1,IF(D195&lt;Finals!B$4,1,Calc!E195+1)))</f>
        <v>1</v>
      </c>
      <c r="F196">
        <f>Finals!D201</f>
        <v>0</v>
      </c>
      <c r="G196">
        <f t="shared" si="32"/>
        <v>0</v>
      </c>
      <c r="H196">
        <f ca="1">IF(AND(Finals!K200&gt;Finals!K199,Finals!B$3="Yes"),"",IF(AND(I195=1,Finals!B$2="Yes"),"",IF(D195&lt;&gt;Finals!B$4,"",1)))</f>
        <v>1</v>
      </c>
      <c r="I196">
        <f t="shared" ca="1" si="33"/>
        <v>-1</v>
      </c>
      <c r="J196">
        <f ca="1">IF(I196=-1,-BG195,IF(I196=1,36-BG195,0))</f>
        <v>-33</v>
      </c>
      <c r="K196">
        <f t="shared" ca="1" si="37"/>
        <v>-1530</v>
      </c>
      <c r="L196">
        <f ca="1">IF(AND($D195=0,$G196=L$3),1,IF($D195=0,0,IF($G196=L$3,1,L195)))</f>
        <v>1</v>
      </c>
      <c r="M196">
        <f ca="1">IF(AND($D195=0,$G196=M$3),1,IF($D195=0,0,IF($G196=M$3,1,M195)))</f>
        <v>1</v>
      </c>
      <c r="N196">
        <f ca="1">IF(AND($D195=0,$G196=N$3),1,IF($D195=0,0,IF($G196=N$3,1,N195)))</f>
        <v>0</v>
      </c>
      <c r="O196">
        <f ca="1">IF(AND($D195=0,$G196=O$3),1,IF($D195=0,0,IF($G196=O$3,1,O195)))</f>
        <v>0</v>
      </c>
      <c r="P196">
        <f ca="1">IF(AND($D195=0,$G196=P$3),1,IF($D195=0,0,IF($G196=P$3,1,P195)))</f>
        <v>1</v>
      </c>
      <c r="Q196">
        <f ca="1">IF(AND($D195=0,$G196=Q$3),1,IF($D195=0,0,IF($G196=Q$3,1,Q195)))</f>
        <v>0</v>
      </c>
      <c r="R196">
        <f ca="1">IF(AND($D195=0,$G196=R$3),1,IF($D195=0,0,IF($G196=R$3,1,R195)))</f>
        <v>1</v>
      </c>
      <c r="S196">
        <f ca="1">IF(AND($D195=0,$G196=S$3),1,IF($D195=0,0,IF($G196=S$3,1,S195)))</f>
        <v>1</v>
      </c>
      <c r="T196">
        <f ca="1">IF(AND($D195=0,$G196=T$3),1,IF($D195=0,0,IF($G196=T$3,1,T195)))</f>
        <v>0</v>
      </c>
      <c r="U196">
        <f ca="1">IF(AND($D195=0,$G196=U$3),1,IF($D195=0,0,IF($G196=U$3,1,U195)))</f>
        <v>1</v>
      </c>
      <c r="V196" s="5">
        <f ca="1">IF(AND($D195=Finals!$B$4,$D196=1,$G196=V$2),0,IF(AND($D195=Finals!$B$4,$D196=1),1,IF($G196=V$2,0,V195)))</f>
        <v>0</v>
      </c>
      <c r="W196" s="8">
        <f ca="1">IF(AND($D195=Finals!$B$4,$D196=1,$G196=W$2),0,IF(AND($D195=Finals!$B$4,$D196=1),1,IF($G196=W$2,0,W195)))</f>
        <v>1</v>
      </c>
      <c r="X196" s="8">
        <f ca="1">IF(AND($D195=Finals!$B$4,$D196=1,$G196=X$2),0,IF(AND($D195=Finals!$B$4,$D196=1),1,IF($G196=X$2,0,X195)))</f>
        <v>1</v>
      </c>
      <c r="Y196" s="8">
        <f ca="1">IF(AND($D195=Finals!$B$4,$D196=1,$G196=Y$2),0,IF(AND($D195=Finals!$B$4,$D196=1),1,IF($G196=Y$2,0,Y195)))</f>
        <v>1</v>
      </c>
      <c r="Z196" s="8">
        <f ca="1">IF(AND($D195=Finals!$B$4,$D196=1,$G196=Z$2),0,IF(AND($D195=Finals!$B$4,$D196=1),1,IF($G196=Z$2,0,Z195)))</f>
        <v>1</v>
      </c>
      <c r="AA196" s="8">
        <f ca="1">IF(AND($D195=Finals!$B$4,$D196=1,$G196=AA$2),0,IF(AND($D195=Finals!$B$4,$D196=1),1,IF($G196=AA$2,0,AA195)))</f>
        <v>1</v>
      </c>
      <c r="AB196" s="8">
        <f ca="1">IF(AND($D195=Finals!$B$4,$D196=1,$G196=AB$2),0,IF(AND($D195=Finals!$B$4,$D196=1),1,IF($G196=AB$2,0,AB195)))</f>
        <v>1</v>
      </c>
      <c r="AC196" s="8">
        <f ca="1">IF(AND($D195=Finals!$B$4,$D196=1,$G196=AC$2),0,IF(AND($D195=Finals!$B$4,$D196=1),1,IF($G196=AC$2,0,AC195)))</f>
        <v>1</v>
      </c>
      <c r="AD196" s="8">
        <f ca="1">IF(AND($D195=Finals!$B$4,$D196=1,$G196=AD$2),0,IF(AND($D195=Finals!$B$4,$D196=1),1,IF($G196=AD$2,0,AD195)))</f>
        <v>1</v>
      </c>
      <c r="AE196" s="8">
        <f ca="1">IF(AND($D195=Finals!$B$4,$D196=1,$G196=AE$2),0,IF(AND($D195=Finals!$B$4,$D196=1),1,IF($G196=AE$2,0,AE195)))</f>
        <v>1</v>
      </c>
      <c r="AF196" s="8">
        <f ca="1">IF(AND($D195=Finals!$B$4,$D196=1,$G196=AF$2),0,IF(AND($D195=Finals!$B$4,$D196=1),1,IF($G196=AF$2,0,AF195)))</f>
        <v>0</v>
      </c>
      <c r="AG196" s="8">
        <f ca="1">IF(AND($D195=Finals!$B$4,$D196=1,$G196=AG$2),0,IF(AND($D195=Finals!$B$4,$D196=1),1,IF($G196=AG$2,0,AG195)))</f>
        <v>1</v>
      </c>
      <c r="AH196" s="8">
        <f ca="1">IF(AND($D195=Finals!$B$4,$D196=1,$G196=AH$2),0,IF(AND($D195=Finals!$B$4,$D196=1),1,IF($G196=AH$2,0,AH195)))</f>
        <v>1</v>
      </c>
      <c r="AI196" s="8">
        <f ca="1">IF(AND($D195=Finals!$B$4,$D196=1,$G196=AI$2),0,IF(AND($D195=Finals!$B$4,$D196=1),1,IF($G196=AI$2,0,AI195)))</f>
        <v>1</v>
      </c>
      <c r="AJ196" s="8">
        <f ca="1">IF(AND($D195=Finals!$B$4,$D196=1,$G196=AJ$2),0,IF(AND($D195=Finals!$B$4,$D196=1),1,IF($G196=AJ$2,0,AJ195)))</f>
        <v>1</v>
      </c>
      <c r="AK196" s="8">
        <f ca="1">IF(AND($D195=Finals!$B$4,$D196=1,$G196=AK$2),0,IF(AND($D195=Finals!$B$4,$D196=1),1,IF($G196=AK$2,0,AK195)))</f>
        <v>1</v>
      </c>
      <c r="AL196" s="8">
        <f ca="1">IF(AND($D195=Finals!$B$4,$D196=1,$G196=AL$2),0,IF(AND($D195=Finals!$B$4,$D196=1),1,IF($G196=AL$2,0,AL195)))</f>
        <v>1</v>
      </c>
      <c r="AM196" s="8">
        <f ca="1">IF(AND($D195=Finals!$B$4,$D196=1,$G196=AM$2),0,IF(AND($D195=Finals!$B$4,$D196=1),1,IF($G196=AM$2,0,AM195)))</f>
        <v>1</v>
      </c>
      <c r="AN196" s="8">
        <f ca="1">IF(AND($D195=Finals!$B$4,$D196=1,$G196=AN$2),0,IF(AND($D195=Finals!$B$4,$D196=1),1,IF($G196=AN$2,0,AN195)))</f>
        <v>1</v>
      </c>
      <c r="AO196" s="8">
        <f ca="1">IF(AND($D195=Finals!$B$4,$D196=1,$G196=AO$2),0,IF(AND($D195=Finals!$B$4,$D196=1),1,IF($G196=AO$2,0,AO195)))</f>
        <v>1</v>
      </c>
      <c r="AP196" s="8">
        <f ca="1">IF(AND($D195=Finals!$B$4,$D196=1,$G196=AP$2),0,IF(AND($D195=Finals!$B$4,$D196=1),1,IF($G196=AP$2,0,AP195)))</f>
        <v>0</v>
      </c>
      <c r="AQ196" s="8">
        <f ca="1">IF(AND($D195=Finals!$B$4,$D196=1,$G196=AQ$2),0,IF(AND($D195=Finals!$B$4,$D196=1),1,IF($G196=AQ$2,0,AQ195)))</f>
        <v>1</v>
      </c>
      <c r="AR196" s="8">
        <f ca="1">IF(AND($D195=Finals!$B$4,$D196=1,$G196=AR$2),0,IF(AND($D195=Finals!$B$4,$D196=1),1,IF($G196=AR$2,0,AR195)))</f>
        <v>1</v>
      </c>
      <c r="AS196" s="8">
        <f ca="1">IF(AND($D195=Finals!$B$4,$D196=1,$G196=AS$2),0,IF(AND($D195=Finals!$B$4,$D196=1),1,IF($G196=AS$2,0,AS195)))</f>
        <v>1</v>
      </c>
      <c r="AT196" s="8">
        <f ca="1">IF(AND($D195=Finals!$B$4,$D196=1,$G196=AT$2),0,IF(AND($D195=Finals!$B$4,$D196=1),1,IF($G196=AT$2,0,AT195)))</f>
        <v>1</v>
      </c>
      <c r="AU196" s="8">
        <f ca="1">IF(AND($D195=Finals!$B$4,$D196=1,$G196=AU$2),0,IF(AND($D195=Finals!$B$4,$D196=1),1,IF($G196=AU$2,0,AU195)))</f>
        <v>1</v>
      </c>
      <c r="AV196" s="8">
        <f ca="1">IF(AND($D195=Finals!$B$4,$D196=1,$G196=AV$2),0,IF(AND($D195=Finals!$B$4,$D196=1),1,IF($G196=AV$2,0,AV195)))</f>
        <v>1</v>
      </c>
      <c r="AW196" s="8">
        <f ca="1">IF(AND($D195=Finals!$B$4,$D196=1,$G196=AW$2),0,IF(AND($D195=Finals!$B$4,$D196=1),1,IF($G196=AW$2,0,AW195)))</f>
        <v>1</v>
      </c>
      <c r="AX196" s="8">
        <f ca="1">IF(AND($D195=Finals!$B$4,$D196=1,$G196=AX$2),0,IF(AND($D195=Finals!$B$4,$D196=1),1,IF($G196=AX$2,0,AX195)))</f>
        <v>1</v>
      </c>
      <c r="AY196" s="8">
        <f ca="1">IF(AND($D195=Finals!$B$4,$D196=1,$G196=AY$2),0,IF(AND($D195=Finals!$B$4,$D196=1),1,IF($G196=AY$2,0,AY195)))</f>
        <v>1</v>
      </c>
      <c r="AZ196" s="8">
        <f ca="1">IF(AND($D195=Finals!$B$4,$D196=1,$G196=AZ$2),0,IF(AND($D195=Finals!$B$4,$D196=1),1,IF($G196=AZ$2,0,AZ195)))</f>
        <v>0</v>
      </c>
      <c r="BA196" s="8">
        <f ca="1">IF(AND($D195=Finals!$B$4,$D196=1,$G196=BA$2),0,IF(AND($D195=Finals!$B$4,$D196=1),1,IF($G196=BA$2,0,BA195)))</f>
        <v>1</v>
      </c>
      <c r="BB196" s="8">
        <f ca="1">IF(AND($D195=Finals!$B$4,$D196=1,$G196=BB$2),0,IF(AND($D195=Finals!$B$4,$D196=1),1,IF($G196=BB$2,0,BB195)))</f>
        <v>1</v>
      </c>
      <c r="BC196" s="8">
        <f ca="1">IF(AND($D195=Finals!$B$4,$D196=1,$G196=BC$2),0,IF(AND($D195=Finals!$B$4,$D196=1),1,IF($G196=BC$2,0,BC195)))</f>
        <v>1</v>
      </c>
      <c r="BD196" s="8">
        <f ca="1">IF(AND($D195=Finals!$B$4,$D196=1,$G196=BD$2),0,IF(AND($D195=Finals!$B$4,$D196=1),1,IF($G196=BD$2,0,BD195)))</f>
        <v>1</v>
      </c>
      <c r="BE196" s="8">
        <f ca="1">IF(AND($D195=Finals!$B$4,$D196=1,$G196=BE$2),0,IF(AND($D195=Finals!$B$4,$D196=1),1,IF($G196=BE$2,0,BE195)))</f>
        <v>1</v>
      </c>
      <c r="BF196" s="4">
        <f ca="1">IF(AND($D195=Finals!$B$4,$D196=1,$G196=BF$2),0,IF(AND($D195=Finals!$B$4,$D196=1),1,IF($G196=BF$2,0,BF195)))</f>
        <v>1</v>
      </c>
      <c r="BG196">
        <f t="shared" ca="1" si="34"/>
        <v>33</v>
      </c>
      <c r="BP196">
        <v>1</v>
      </c>
      <c r="BQ196">
        <f t="shared" ref="BQ196:CZ196" ca="1" si="163">IF(V196=1,1+BP196,BP196)</f>
        <v>1</v>
      </c>
      <c r="BR196">
        <f t="shared" ca="1" si="163"/>
        <v>2</v>
      </c>
      <c r="BS196">
        <f t="shared" ca="1" si="163"/>
        <v>3</v>
      </c>
      <c r="BT196">
        <f t="shared" ca="1" si="163"/>
        <v>4</v>
      </c>
      <c r="BU196">
        <f t="shared" ca="1" si="163"/>
        <v>5</v>
      </c>
      <c r="BV196">
        <f t="shared" ca="1" si="163"/>
        <v>6</v>
      </c>
      <c r="BW196">
        <f t="shared" ca="1" si="163"/>
        <v>7</v>
      </c>
      <c r="BX196">
        <f t="shared" ca="1" si="163"/>
        <v>8</v>
      </c>
      <c r="BY196">
        <f t="shared" ca="1" si="163"/>
        <v>9</v>
      </c>
      <c r="BZ196">
        <f t="shared" ca="1" si="163"/>
        <v>10</v>
      </c>
      <c r="CA196">
        <f t="shared" ca="1" si="163"/>
        <v>10</v>
      </c>
      <c r="CB196">
        <f t="shared" ca="1" si="163"/>
        <v>11</v>
      </c>
      <c r="CC196">
        <f t="shared" ca="1" si="163"/>
        <v>12</v>
      </c>
      <c r="CD196">
        <f t="shared" ca="1" si="163"/>
        <v>13</v>
      </c>
      <c r="CE196">
        <f t="shared" ca="1" si="163"/>
        <v>14</v>
      </c>
      <c r="CF196">
        <f t="shared" ca="1" si="163"/>
        <v>15</v>
      </c>
      <c r="CG196">
        <f t="shared" ca="1" si="163"/>
        <v>16</v>
      </c>
      <c r="CH196">
        <f t="shared" ca="1" si="163"/>
        <v>17</v>
      </c>
      <c r="CI196">
        <f t="shared" ca="1" si="163"/>
        <v>18</v>
      </c>
      <c r="CJ196">
        <f t="shared" ca="1" si="163"/>
        <v>19</v>
      </c>
      <c r="CK196">
        <f t="shared" ca="1" si="163"/>
        <v>19</v>
      </c>
      <c r="CL196">
        <f t="shared" ca="1" si="163"/>
        <v>20</v>
      </c>
      <c r="CM196">
        <f t="shared" ca="1" si="163"/>
        <v>21</v>
      </c>
      <c r="CN196">
        <f t="shared" ca="1" si="163"/>
        <v>22</v>
      </c>
      <c r="CO196">
        <f t="shared" ca="1" si="163"/>
        <v>23</v>
      </c>
      <c r="CP196">
        <f t="shared" ca="1" si="163"/>
        <v>24</v>
      </c>
      <c r="CQ196">
        <f t="shared" ca="1" si="163"/>
        <v>25</v>
      </c>
      <c r="CR196">
        <f t="shared" ca="1" si="163"/>
        <v>26</v>
      </c>
      <c r="CS196">
        <f t="shared" ca="1" si="163"/>
        <v>27</v>
      </c>
      <c r="CT196">
        <f t="shared" ca="1" si="163"/>
        <v>28</v>
      </c>
      <c r="CU196">
        <f t="shared" ca="1" si="163"/>
        <v>28</v>
      </c>
      <c r="CV196">
        <f t="shared" ca="1" si="163"/>
        <v>29</v>
      </c>
      <c r="CW196">
        <f t="shared" ca="1" si="163"/>
        <v>30</v>
      </c>
      <c r="CX196">
        <f t="shared" ca="1" si="163"/>
        <v>31</v>
      </c>
      <c r="CY196">
        <f t="shared" ca="1" si="163"/>
        <v>32</v>
      </c>
      <c r="CZ196">
        <f t="shared" ca="1" si="163"/>
        <v>33</v>
      </c>
      <c r="DA196" s="5">
        <f t="shared" ca="1" si="143"/>
        <v>1</v>
      </c>
      <c r="DB196">
        <f t="shared" ref="DB196:EK196" ca="1" si="164">IF(DB$3&gt;$BG196,"",IF(OR(DA196=36,DA196=""),"",LOOKUP(DB$3,$BP196:$CZ196,$BP$3:$CZ$3)))</f>
        <v>2</v>
      </c>
      <c r="DC196">
        <f t="shared" ca="1" si="164"/>
        <v>3</v>
      </c>
      <c r="DD196">
        <f t="shared" ca="1" si="164"/>
        <v>4</v>
      </c>
      <c r="DE196">
        <f t="shared" ca="1" si="164"/>
        <v>5</v>
      </c>
      <c r="DF196">
        <f t="shared" ca="1" si="164"/>
        <v>6</v>
      </c>
      <c r="DG196">
        <f t="shared" ca="1" si="164"/>
        <v>7</v>
      </c>
      <c r="DH196">
        <f t="shared" ca="1" si="164"/>
        <v>8</v>
      </c>
      <c r="DI196">
        <f t="shared" ca="1" si="164"/>
        <v>9</v>
      </c>
      <c r="DJ196">
        <f t="shared" ca="1" si="164"/>
        <v>11</v>
      </c>
      <c r="DK196">
        <f t="shared" ca="1" si="164"/>
        <v>12</v>
      </c>
      <c r="DL196">
        <f t="shared" ca="1" si="164"/>
        <v>13</v>
      </c>
      <c r="DM196">
        <f t="shared" ca="1" si="164"/>
        <v>14</v>
      </c>
      <c r="DN196">
        <f t="shared" ca="1" si="164"/>
        <v>15</v>
      </c>
      <c r="DO196">
        <f t="shared" ca="1" si="164"/>
        <v>16</v>
      </c>
      <c r="DP196">
        <f t="shared" ca="1" si="164"/>
        <v>17</v>
      </c>
      <c r="DQ196">
        <f t="shared" ca="1" si="164"/>
        <v>18</v>
      </c>
      <c r="DR196">
        <f t="shared" ca="1" si="164"/>
        <v>19</v>
      </c>
      <c r="DS196">
        <f t="shared" ca="1" si="164"/>
        <v>21</v>
      </c>
      <c r="DT196">
        <f t="shared" ca="1" si="164"/>
        <v>22</v>
      </c>
      <c r="DU196">
        <f t="shared" ca="1" si="164"/>
        <v>23</v>
      </c>
      <c r="DV196">
        <f t="shared" ca="1" si="164"/>
        <v>24</v>
      </c>
      <c r="DW196">
        <f t="shared" ca="1" si="164"/>
        <v>25</v>
      </c>
      <c r="DX196">
        <f t="shared" ca="1" si="164"/>
        <v>26</v>
      </c>
      <c r="DY196">
        <f t="shared" ca="1" si="164"/>
        <v>27</v>
      </c>
      <c r="DZ196">
        <f t="shared" ca="1" si="164"/>
        <v>28</v>
      </c>
      <c r="EA196">
        <f t="shared" ca="1" si="164"/>
        <v>29</v>
      </c>
      <c r="EB196">
        <f t="shared" ca="1" si="164"/>
        <v>31</v>
      </c>
      <c r="EC196">
        <f t="shared" ca="1" si="164"/>
        <v>32</v>
      </c>
      <c r="ED196">
        <f t="shared" ca="1" si="164"/>
        <v>33</v>
      </c>
      <c r="EE196">
        <f t="shared" ca="1" si="164"/>
        <v>34</v>
      </c>
      <c r="EF196">
        <f t="shared" ca="1" si="164"/>
        <v>35</v>
      </c>
      <c r="EG196">
        <f t="shared" ca="1" si="164"/>
        <v>36</v>
      </c>
      <c r="EH196" t="str">
        <f t="shared" ca="1" si="164"/>
        <v/>
      </c>
      <c r="EI196" t="str">
        <f t="shared" ca="1" si="164"/>
        <v/>
      </c>
      <c r="EJ196" t="str">
        <f t="shared" ca="1" si="164"/>
        <v/>
      </c>
      <c r="EK196" t="str">
        <f t="shared" ca="1" si="164"/>
        <v/>
      </c>
      <c r="EL196" t="str">
        <f ca="1">IF(I196=1,Finals!I201,"")</f>
        <v/>
      </c>
    </row>
    <row r="197" spans="3:142" x14ac:dyDescent="0.25">
      <c r="C197">
        <v>194</v>
      </c>
      <c r="D197">
        <f ca="1">IF(AND(Finals!K201&gt;Finals!K200,Finals!B$3="Yes"),1,IF(AND(I196=1,Finals!B$2="Yes"),1,IF(AND(E196=Finals!B$5,Calc!D196&gt;=Finals!B$4),1,IF(AND(D196=Finals!B$4,E196&lt;Finals!B$5),D196,1+D196))))</f>
        <v>2</v>
      </c>
      <c r="E197">
        <f ca="1">IF(E196=Finals!B$5,1,IF(AND(I196=1,Finals!B$2="Yes"),1,IF(D196&lt;Finals!B$4,1,Calc!E196+1)))</f>
        <v>1</v>
      </c>
      <c r="F197">
        <f>Finals!D202</f>
        <v>0</v>
      </c>
      <c r="G197">
        <f t="shared" ref="G197:G260" si="165">IF(F197="","",VALUE(RIGHT(F197,1)))</f>
        <v>0</v>
      </c>
      <c r="H197" t="str">
        <f ca="1">IF(AND(Finals!K201&gt;Finals!K200,Finals!B$3="Yes"),"",IF(AND(I196=1,Finals!B$2="Yes"),"",IF(D196&lt;&gt;Finals!B$4,"",1)))</f>
        <v/>
      </c>
      <c r="I197" t="str">
        <f t="shared" ref="I197:I260" ca="1" si="166">IF(H197="","",IF(LOOKUP(F197,V$3:BF$3,V196:BF196)=1,1,-1))</f>
        <v/>
      </c>
      <c r="J197">
        <f ca="1">IF(I197=-1,-BG196,IF(I197=1,36-BG196,0))</f>
        <v>0</v>
      </c>
      <c r="K197">
        <f t="shared" ca="1" si="37"/>
        <v>-1530</v>
      </c>
      <c r="L197">
        <f ca="1">IF(AND($D196=0,$G197=L$3),1,IF($D196=0,0,IF($G197=L$3,1,L196)))</f>
        <v>1</v>
      </c>
      <c r="M197">
        <f ca="1">IF(AND($D196=0,$G197=M$3),1,IF($D196=0,0,IF($G197=M$3,1,M196)))</f>
        <v>1</v>
      </c>
      <c r="N197">
        <f ca="1">IF(AND($D196=0,$G197=N$3),1,IF($D196=0,0,IF($G197=N$3,1,N196)))</f>
        <v>0</v>
      </c>
      <c r="O197">
        <f ca="1">IF(AND($D196=0,$G197=O$3),1,IF($D196=0,0,IF($G197=O$3,1,O196)))</f>
        <v>0</v>
      </c>
      <c r="P197">
        <f ca="1">IF(AND($D196=0,$G197=P$3),1,IF($D196=0,0,IF($G197=P$3,1,P196)))</f>
        <v>1</v>
      </c>
      <c r="Q197">
        <f ca="1">IF(AND($D196=0,$G197=Q$3),1,IF($D196=0,0,IF($G197=Q$3,1,Q196)))</f>
        <v>0</v>
      </c>
      <c r="R197">
        <f ca="1">IF(AND($D196=0,$G197=R$3),1,IF($D196=0,0,IF($G197=R$3,1,R196)))</f>
        <v>1</v>
      </c>
      <c r="S197">
        <f ca="1">IF(AND($D196=0,$G197=S$3),1,IF($D196=0,0,IF($G197=S$3,1,S196)))</f>
        <v>1</v>
      </c>
      <c r="T197">
        <f ca="1">IF(AND($D196=0,$G197=T$3),1,IF($D196=0,0,IF($G197=T$3,1,T196)))</f>
        <v>0</v>
      </c>
      <c r="U197">
        <f ca="1">IF(AND($D196=0,$G197=U$3),1,IF($D196=0,0,IF($G197=U$3,1,U196)))</f>
        <v>1</v>
      </c>
      <c r="V197" s="5">
        <f ca="1">IF(AND($D196=Finals!$B$4,$D197=1,$G197=V$2),0,IF(AND($D196=Finals!$B$4,$D197=1),1,IF($G197=V$2,0,V196)))</f>
        <v>0</v>
      </c>
      <c r="W197" s="8">
        <f ca="1">IF(AND($D196=Finals!$B$4,$D197=1,$G197=W$2),0,IF(AND($D196=Finals!$B$4,$D197=1),1,IF($G197=W$2,0,W196)))</f>
        <v>1</v>
      </c>
      <c r="X197" s="8">
        <f ca="1">IF(AND($D196=Finals!$B$4,$D197=1,$G197=X$2),0,IF(AND($D196=Finals!$B$4,$D197=1),1,IF($G197=X$2,0,X196)))</f>
        <v>1</v>
      </c>
      <c r="Y197" s="8">
        <f ca="1">IF(AND($D196=Finals!$B$4,$D197=1,$G197=Y$2),0,IF(AND($D196=Finals!$B$4,$D197=1),1,IF($G197=Y$2,0,Y196)))</f>
        <v>1</v>
      </c>
      <c r="Z197" s="8">
        <f ca="1">IF(AND($D196=Finals!$B$4,$D197=1,$G197=Z$2),0,IF(AND($D196=Finals!$B$4,$D197=1),1,IF($G197=Z$2,0,Z196)))</f>
        <v>1</v>
      </c>
      <c r="AA197" s="8">
        <f ca="1">IF(AND($D196=Finals!$B$4,$D197=1,$G197=AA$2),0,IF(AND($D196=Finals!$B$4,$D197=1),1,IF($G197=AA$2,0,AA196)))</f>
        <v>1</v>
      </c>
      <c r="AB197" s="8">
        <f ca="1">IF(AND($D196=Finals!$B$4,$D197=1,$G197=AB$2),0,IF(AND($D196=Finals!$B$4,$D197=1),1,IF($G197=AB$2,0,AB196)))</f>
        <v>1</v>
      </c>
      <c r="AC197" s="8">
        <f ca="1">IF(AND($D196=Finals!$B$4,$D197=1,$G197=AC$2),0,IF(AND($D196=Finals!$B$4,$D197=1),1,IF($G197=AC$2,0,AC196)))</f>
        <v>1</v>
      </c>
      <c r="AD197" s="8">
        <f ca="1">IF(AND($D196=Finals!$B$4,$D197=1,$G197=AD$2),0,IF(AND($D196=Finals!$B$4,$D197=1),1,IF($G197=AD$2,0,AD196)))</f>
        <v>1</v>
      </c>
      <c r="AE197" s="8">
        <f ca="1">IF(AND($D196=Finals!$B$4,$D197=1,$G197=AE$2),0,IF(AND($D196=Finals!$B$4,$D197=1),1,IF($G197=AE$2,0,AE196)))</f>
        <v>1</v>
      </c>
      <c r="AF197" s="8">
        <f ca="1">IF(AND($D196=Finals!$B$4,$D197=1,$G197=AF$2),0,IF(AND($D196=Finals!$B$4,$D197=1),1,IF($G197=AF$2,0,AF196)))</f>
        <v>0</v>
      </c>
      <c r="AG197" s="8">
        <f ca="1">IF(AND($D196=Finals!$B$4,$D197=1,$G197=AG$2),0,IF(AND($D196=Finals!$B$4,$D197=1),1,IF($G197=AG$2,0,AG196)))</f>
        <v>1</v>
      </c>
      <c r="AH197" s="8">
        <f ca="1">IF(AND($D196=Finals!$B$4,$D197=1,$G197=AH$2),0,IF(AND($D196=Finals!$B$4,$D197=1),1,IF($G197=AH$2,0,AH196)))</f>
        <v>1</v>
      </c>
      <c r="AI197" s="8">
        <f ca="1">IF(AND($D196=Finals!$B$4,$D197=1,$G197=AI$2),0,IF(AND($D196=Finals!$B$4,$D197=1),1,IF($G197=AI$2,0,AI196)))</f>
        <v>1</v>
      </c>
      <c r="AJ197" s="8">
        <f ca="1">IF(AND($D196=Finals!$B$4,$D197=1,$G197=AJ$2),0,IF(AND($D196=Finals!$B$4,$D197=1),1,IF($G197=AJ$2,0,AJ196)))</f>
        <v>1</v>
      </c>
      <c r="AK197" s="8">
        <f ca="1">IF(AND($D196=Finals!$B$4,$D197=1,$G197=AK$2),0,IF(AND($D196=Finals!$B$4,$D197=1),1,IF($G197=AK$2,0,AK196)))</f>
        <v>1</v>
      </c>
      <c r="AL197" s="8">
        <f ca="1">IF(AND($D196=Finals!$B$4,$D197=1,$G197=AL$2),0,IF(AND($D196=Finals!$B$4,$D197=1),1,IF($G197=AL$2,0,AL196)))</f>
        <v>1</v>
      </c>
      <c r="AM197" s="8">
        <f ca="1">IF(AND($D196=Finals!$B$4,$D197=1,$G197=AM$2),0,IF(AND($D196=Finals!$B$4,$D197=1),1,IF($G197=AM$2,0,AM196)))</f>
        <v>1</v>
      </c>
      <c r="AN197" s="8">
        <f ca="1">IF(AND($D196=Finals!$B$4,$D197=1,$G197=AN$2),0,IF(AND($D196=Finals!$B$4,$D197=1),1,IF($G197=AN$2,0,AN196)))</f>
        <v>1</v>
      </c>
      <c r="AO197" s="8">
        <f ca="1">IF(AND($D196=Finals!$B$4,$D197=1,$G197=AO$2),0,IF(AND($D196=Finals!$B$4,$D197=1),1,IF($G197=AO$2,0,AO196)))</f>
        <v>1</v>
      </c>
      <c r="AP197" s="8">
        <f ca="1">IF(AND($D196=Finals!$B$4,$D197=1,$G197=AP$2),0,IF(AND($D196=Finals!$B$4,$D197=1),1,IF($G197=AP$2,0,AP196)))</f>
        <v>0</v>
      </c>
      <c r="AQ197" s="8">
        <f ca="1">IF(AND($D196=Finals!$B$4,$D197=1,$G197=AQ$2),0,IF(AND($D196=Finals!$B$4,$D197=1),1,IF($G197=AQ$2,0,AQ196)))</f>
        <v>1</v>
      </c>
      <c r="AR197" s="8">
        <f ca="1">IF(AND($D196=Finals!$B$4,$D197=1,$G197=AR$2),0,IF(AND($D196=Finals!$B$4,$D197=1),1,IF($G197=AR$2,0,AR196)))</f>
        <v>1</v>
      </c>
      <c r="AS197" s="8">
        <f ca="1">IF(AND($D196=Finals!$B$4,$D197=1,$G197=AS$2),0,IF(AND($D196=Finals!$B$4,$D197=1),1,IF($G197=AS$2,0,AS196)))</f>
        <v>1</v>
      </c>
      <c r="AT197" s="8">
        <f ca="1">IF(AND($D196=Finals!$B$4,$D197=1,$G197=AT$2),0,IF(AND($D196=Finals!$B$4,$D197=1),1,IF($G197=AT$2,0,AT196)))</f>
        <v>1</v>
      </c>
      <c r="AU197" s="8">
        <f ca="1">IF(AND($D196=Finals!$B$4,$D197=1,$G197=AU$2),0,IF(AND($D196=Finals!$B$4,$D197=1),1,IF($G197=AU$2,0,AU196)))</f>
        <v>1</v>
      </c>
      <c r="AV197" s="8">
        <f ca="1">IF(AND($D196=Finals!$B$4,$D197=1,$G197=AV$2),0,IF(AND($D196=Finals!$B$4,$D197=1),1,IF($G197=AV$2,0,AV196)))</f>
        <v>1</v>
      </c>
      <c r="AW197" s="8">
        <f ca="1">IF(AND($D196=Finals!$B$4,$D197=1,$G197=AW$2),0,IF(AND($D196=Finals!$B$4,$D197=1),1,IF($G197=AW$2,0,AW196)))</f>
        <v>1</v>
      </c>
      <c r="AX197" s="8">
        <f ca="1">IF(AND($D196=Finals!$B$4,$D197=1,$G197=AX$2),0,IF(AND($D196=Finals!$B$4,$D197=1),1,IF($G197=AX$2,0,AX196)))</f>
        <v>1</v>
      </c>
      <c r="AY197" s="8">
        <f ca="1">IF(AND($D196=Finals!$B$4,$D197=1,$G197=AY$2),0,IF(AND($D196=Finals!$B$4,$D197=1),1,IF($G197=AY$2,0,AY196)))</f>
        <v>1</v>
      </c>
      <c r="AZ197" s="8">
        <f ca="1">IF(AND($D196=Finals!$B$4,$D197=1,$G197=AZ$2),0,IF(AND($D196=Finals!$B$4,$D197=1),1,IF($G197=AZ$2,0,AZ196)))</f>
        <v>0</v>
      </c>
      <c r="BA197" s="8">
        <f ca="1">IF(AND($D196=Finals!$B$4,$D197=1,$G197=BA$2),0,IF(AND($D196=Finals!$B$4,$D197=1),1,IF($G197=BA$2,0,BA196)))</f>
        <v>1</v>
      </c>
      <c r="BB197" s="8">
        <f ca="1">IF(AND($D196=Finals!$B$4,$D197=1,$G197=BB$2),0,IF(AND($D196=Finals!$B$4,$D197=1),1,IF($G197=BB$2,0,BB196)))</f>
        <v>1</v>
      </c>
      <c r="BC197" s="8">
        <f ca="1">IF(AND($D196=Finals!$B$4,$D197=1,$G197=BC$2),0,IF(AND($D196=Finals!$B$4,$D197=1),1,IF($G197=BC$2,0,BC196)))</f>
        <v>1</v>
      </c>
      <c r="BD197" s="8">
        <f ca="1">IF(AND($D196=Finals!$B$4,$D197=1,$G197=BD$2),0,IF(AND($D196=Finals!$B$4,$D197=1),1,IF($G197=BD$2,0,BD196)))</f>
        <v>1</v>
      </c>
      <c r="BE197" s="8">
        <f ca="1">IF(AND($D196=Finals!$B$4,$D197=1,$G197=BE$2),0,IF(AND($D196=Finals!$B$4,$D197=1),1,IF($G197=BE$2,0,BE196)))</f>
        <v>1</v>
      </c>
      <c r="BF197" s="4">
        <f ca="1">IF(AND($D196=Finals!$B$4,$D197=1,$G197=BF$2),0,IF(AND($D196=Finals!$B$4,$D197=1),1,IF($G197=BF$2,0,BF196)))</f>
        <v>1</v>
      </c>
      <c r="BG197">
        <f t="shared" ref="BG197:BG260" ca="1" si="167">SUM(V197:BF197)</f>
        <v>33</v>
      </c>
      <c r="BP197">
        <v>1</v>
      </c>
      <c r="BQ197">
        <f t="shared" ref="BQ197:CZ197" ca="1" si="168">IF(V197=1,1+BP197,BP197)</f>
        <v>1</v>
      </c>
      <c r="BR197">
        <f t="shared" ca="1" si="168"/>
        <v>2</v>
      </c>
      <c r="BS197">
        <f t="shared" ca="1" si="168"/>
        <v>3</v>
      </c>
      <c r="BT197">
        <f t="shared" ca="1" si="168"/>
        <v>4</v>
      </c>
      <c r="BU197">
        <f t="shared" ca="1" si="168"/>
        <v>5</v>
      </c>
      <c r="BV197">
        <f t="shared" ca="1" si="168"/>
        <v>6</v>
      </c>
      <c r="BW197">
        <f t="shared" ca="1" si="168"/>
        <v>7</v>
      </c>
      <c r="BX197">
        <f t="shared" ca="1" si="168"/>
        <v>8</v>
      </c>
      <c r="BY197">
        <f t="shared" ca="1" si="168"/>
        <v>9</v>
      </c>
      <c r="BZ197">
        <f t="shared" ca="1" si="168"/>
        <v>10</v>
      </c>
      <c r="CA197">
        <f t="shared" ca="1" si="168"/>
        <v>10</v>
      </c>
      <c r="CB197">
        <f t="shared" ca="1" si="168"/>
        <v>11</v>
      </c>
      <c r="CC197">
        <f t="shared" ca="1" si="168"/>
        <v>12</v>
      </c>
      <c r="CD197">
        <f t="shared" ca="1" si="168"/>
        <v>13</v>
      </c>
      <c r="CE197">
        <f t="shared" ca="1" si="168"/>
        <v>14</v>
      </c>
      <c r="CF197">
        <f t="shared" ca="1" si="168"/>
        <v>15</v>
      </c>
      <c r="CG197">
        <f t="shared" ca="1" si="168"/>
        <v>16</v>
      </c>
      <c r="CH197">
        <f t="shared" ca="1" si="168"/>
        <v>17</v>
      </c>
      <c r="CI197">
        <f t="shared" ca="1" si="168"/>
        <v>18</v>
      </c>
      <c r="CJ197">
        <f t="shared" ca="1" si="168"/>
        <v>19</v>
      </c>
      <c r="CK197">
        <f t="shared" ca="1" si="168"/>
        <v>19</v>
      </c>
      <c r="CL197">
        <f t="shared" ca="1" si="168"/>
        <v>20</v>
      </c>
      <c r="CM197">
        <f t="shared" ca="1" si="168"/>
        <v>21</v>
      </c>
      <c r="CN197">
        <f t="shared" ca="1" si="168"/>
        <v>22</v>
      </c>
      <c r="CO197">
        <f t="shared" ca="1" si="168"/>
        <v>23</v>
      </c>
      <c r="CP197">
        <f t="shared" ca="1" si="168"/>
        <v>24</v>
      </c>
      <c r="CQ197">
        <f t="shared" ca="1" si="168"/>
        <v>25</v>
      </c>
      <c r="CR197">
        <f t="shared" ca="1" si="168"/>
        <v>26</v>
      </c>
      <c r="CS197">
        <f t="shared" ca="1" si="168"/>
        <v>27</v>
      </c>
      <c r="CT197">
        <f t="shared" ca="1" si="168"/>
        <v>28</v>
      </c>
      <c r="CU197">
        <f t="shared" ca="1" si="168"/>
        <v>28</v>
      </c>
      <c r="CV197">
        <f t="shared" ca="1" si="168"/>
        <v>29</v>
      </c>
      <c r="CW197">
        <f t="shared" ca="1" si="168"/>
        <v>30</v>
      </c>
      <c r="CX197">
        <f t="shared" ca="1" si="168"/>
        <v>31</v>
      </c>
      <c r="CY197">
        <f t="shared" ca="1" si="168"/>
        <v>32</v>
      </c>
      <c r="CZ197">
        <f t="shared" ca="1" si="168"/>
        <v>33</v>
      </c>
      <c r="DA197" s="5">
        <f t="shared" ca="1" si="143"/>
        <v>1</v>
      </c>
      <c r="DB197">
        <f t="shared" ref="DB197:EK197" ca="1" si="169">IF(DB$3&gt;$BG197,"",IF(OR(DA197=36,DA197=""),"",LOOKUP(DB$3,$BP197:$CZ197,$BP$3:$CZ$3)))</f>
        <v>2</v>
      </c>
      <c r="DC197">
        <f t="shared" ca="1" si="169"/>
        <v>3</v>
      </c>
      <c r="DD197">
        <f t="shared" ca="1" si="169"/>
        <v>4</v>
      </c>
      <c r="DE197">
        <f t="shared" ca="1" si="169"/>
        <v>5</v>
      </c>
      <c r="DF197">
        <f t="shared" ca="1" si="169"/>
        <v>6</v>
      </c>
      <c r="DG197">
        <f t="shared" ca="1" si="169"/>
        <v>7</v>
      </c>
      <c r="DH197">
        <f t="shared" ca="1" si="169"/>
        <v>8</v>
      </c>
      <c r="DI197">
        <f t="shared" ca="1" si="169"/>
        <v>9</v>
      </c>
      <c r="DJ197">
        <f t="shared" ca="1" si="169"/>
        <v>11</v>
      </c>
      <c r="DK197">
        <f t="shared" ca="1" si="169"/>
        <v>12</v>
      </c>
      <c r="DL197">
        <f t="shared" ca="1" si="169"/>
        <v>13</v>
      </c>
      <c r="DM197">
        <f t="shared" ca="1" si="169"/>
        <v>14</v>
      </c>
      <c r="DN197">
        <f t="shared" ca="1" si="169"/>
        <v>15</v>
      </c>
      <c r="DO197">
        <f t="shared" ca="1" si="169"/>
        <v>16</v>
      </c>
      <c r="DP197">
        <f t="shared" ca="1" si="169"/>
        <v>17</v>
      </c>
      <c r="DQ197">
        <f t="shared" ca="1" si="169"/>
        <v>18</v>
      </c>
      <c r="DR197">
        <f t="shared" ca="1" si="169"/>
        <v>19</v>
      </c>
      <c r="DS197">
        <f t="shared" ca="1" si="169"/>
        <v>21</v>
      </c>
      <c r="DT197">
        <f t="shared" ca="1" si="169"/>
        <v>22</v>
      </c>
      <c r="DU197">
        <f t="shared" ca="1" si="169"/>
        <v>23</v>
      </c>
      <c r="DV197">
        <f t="shared" ca="1" si="169"/>
        <v>24</v>
      </c>
      <c r="DW197">
        <f t="shared" ca="1" si="169"/>
        <v>25</v>
      </c>
      <c r="DX197">
        <f t="shared" ca="1" si="169"/>
        <v>26</v>
      </c>
      <c r="DY197">
        <f t="shared" ca="1" si="169"/>
        <v>27</v>
      </c>
      <c r="DZ197">
        <f t="shared" ca="1" si="169"/>
        <v>28</v>
      </c>
      <c r="EA197">
        <f t="shared" ca="1" si="169"/>
        <v>29</v>
      </c>
      <c r="EB197">
        <f t="shared" ca="1" si="169"/>
        <v>31</v>
      </c>
      <c r="EC197">
        <f t="shared" ca="1" si="169"/>
        <v>32</v>
      </c>
      <c r="ED197">
        <f t="shared" ca="1" si="169"/>
        <v>33</v>
      </c>
      <c r="EE197">
        <f t="shared" ca="1" si="169"/>
        <v>34</v>
      </c>
      <c r="EF197">
        <f t="shared" ca="1" si="169"/>
        <v>35</v>
      </c>
      <c r="EG197">
        <f t="shared" ca="1" si="169"/>
        <v>36</v>
      </c>
      <c r="EH197" t="str">
        <f t="shared" ca="1" si="169"/>
        <v/>
      </c>
      <c r="EI197" t="str">
        <f t="shared" ca="1" si="169"/>
        <v/>
      </c>
      <c r="EJ197" t="str">
        <f t="shared" ca="1" si="169"/>
        <v/>
      </c>
      <c r="EK197" t="str">
        <f t="shared" ca="1" si="169"/>
        <v/>
      </c>
      <c r="EL197" t="str">
        <f ca="1">IF(I197=1,Finals!I202,"")</f>
        <v/>
      </c>
    </row>
    <row r="198" spans="3:142" x14ac:dyDescent="0.25">
      <c r="C198">
        <v>195</v>
      </c>
      <c r="D198">
        <f ca="1">IF(AND(Finals!K202&gt;Finals!K201,Finals!B$3="Yes"),1,IF(AND(I197=1,Finals!B$2="Yes"),1,IF(AND(E197=Finals!B$5,Calc!D197&gt;=Finals!B$4),1,IF(AND(D197=Finals!B$4,E197&lt;Finals!B$5),D197,1+D197))))</f>
        <v>3</v>
      </c>
      <c r="E198">
        <f ca="1">IF(E197=Finals!B$5,1,IF(AND(I197=1,Finals!B$2="Yes"),1,IF(D197&lt;Finals!B$4,1,Calc!E197+1)))</f>
        <v>1</v>
      </c>
      <c r="F198">
        <f>Finals!D203</f>
        <v>0</v>
      </c>
      <c r="G198">
        <f t="shared" si="165"/>
        <v>0</v>
      </c>
      <c r="H198" t="str">
        <f ca="1">IF(AND(Finals!K202&gt;Finals!K201,Finals!B$3="Yes"),"",IF(AND(I197=1,Finals!B$2="Yes"),"",IF(D197&lt;&gt;Finals!B$4,"",1)))</f>
        <v/>
      </c>
      <c r="I198" t="str">
        <f t="shared" ca="1" si="166"/>
        <v/>
      </c>
      <c r="J198">
        <f ca="1">IF(I198=-1,-BG197,IF(I198=1,36-BG197,0))</f>
        <v>0</v>
      </c>
      <c r="K198">
        <f t="shared" ref="K198:K261" ca="1" si="170">J198+K197</f>
        <v>-1530</v>
      </c>
      <c r="L198">
        <f ca="1">IF(AND($D197=0,$G198=L$3),1,IF($D197=0,0,IF($G198=L$3,1,L197)))</f>
        <v>1</v>
      </c>
      <c r="M198">
        <f ca="1">IF(AND($D197=0,$G198=M$3),1,IF($D197=0,0,IF($G198=M$3,1,M197)))</f>
        <v>1</v>
      </c>
      <c r="N198">
        <f ca="1">IF(AND($D197=0,$G198=N$3),1,IF($D197=0,0,IF($G198=N$3,1,N197)))</f>
        <v>0</v>
      </c>
      <c r="O198">
        <f ca="1">IF(AND($D197=0,$G198=O$3),1,IF($D197=0,0,IF($G198=O$3,1,O197)))</f>
        <v>0</v>
      </c>
      <c r="P198">
        <f ca="1">IF(AND($D197=0,$G198=P$3),1,IF($D197=0,0,IF($G198=P$3,1,P197)))</f>
        <v>1</v>
      </c>
      <c r="Q198">
        <f ca="1">IF(AND($D197=0,$G198=Q$3),1,IF($D197=0,0,IF($G198=Q$3,1,Q197)))</f>
        <v>0</v>
      </c>
      <c r="R198">
        <f ca="1">IF(AND($D197=0,$G198=R$3),1,IF($D197=0,0,IF($G198=R$3,1,R197)))</f>
        <v>1</v>
      </c>
      <c r="S198">
        <f ca="1">IF(AND($D197=0,$G198=S$3),1,IF($D197=0,0,IF($G198=S$3,1,S197)))</f>
        <v>1</v>
      </c>
      <c r="T198">
        <f ca="1">IF(AND($D197=0,$G198=T$3),1,IF($D197=0,0,IF($G198=T$3,1,T197)))</f>
        <v>0</v>
      </c>
      <c r="U198">
        <f ca="1">IF(AND($D197=0,$G198=U$3),1,IF($D197=0,0,IF($G198=U$3,1,U197)))</f>
        <v>1</v>
      </c>
      <c r="V198" s="5">
        <f ca="1">IF(AND($D197=Finals!$B$4,$D198=1,$G198=V$2),0,IF(AND($D197=Finals!$B$4,$D198=1),1,IF($G198=V$2,0,V197)))</f>
        <v>0</v>
      </c>
      <c r="W198" s="8">
        <f ca="1">IF(AND($D197=Finals!$B$4,$D198=1,$G198=W$2),0,IF(AND($D197=Finals!$B$4,$D198=1),1,IF($G198=W$2,0,W197)))</f>
        <v>1</v>
      </c>
      <c r="X198" s="8">
        <f ca="1">IF(AND($D197=Finals!$B$4,$D198=1,$G198=X$2),0,IF(AND($D197=Finals!$B$4,$D198=1),1,IF($G198=X$2,0,X197)))</f>
        <v>1</v>
      </c>
      <c r="Y198" s="8">
        <f ca="1">IF(AND($D197=Finals!$B$4,$D198=1,$G198=Y$2),0,IF(AND($D197=Finals!$B$4,$D198=1),1,IF($G198=Y$2,0,Y197)))</f>
        <v>1</v>
      </c>
      <c r="Z198" s="8">
        <f ca="1">IF(AND($D197=Finals!$B$4,$D198=1,$G198=Z$2),0,IF(AND($D197=Finals!$B$4,$D198=1),1,IF($G198=Z$2,0,Z197)))</f>
        <v>1</v>
      </c>
      <c r="AA198" s="8">
        <f ca="1">IF(AND($D197=Finals!$B$4,$D198=1,$G198=AA$2),0,IF(AND($D197=Finals!$B$4,$D198=1),1,IF($G198=AA$2,0,AA197)))</f>
        <v>1</v>
      </c>
      <c r="AB198" s="8">
        <f ca="1">IF(AND($D197=Finals!$B$4,$D198=1,$G198=AB$2),0,IF(AND($D197=Finals!$B$4,$D198=1),1,IF($G198=AB$2,0,AB197)))</f>
        <v>1</v>
      </c>
      <c r="AC198" s="8">
        <f ca="1">IF(AND($D197=Finals!$B$4,$D198=1,$G198=AC$2),0,IF(AND($D197=Finals!$B$4,$D198=1),1,IF($G198=AC$2,0,AC197)))</f>
        <v>1</v>
      </c>
      <c r="AD198" s="8">
        <f ca="1">IF(AND($D197=Finals!$B$4,$D198=1,$G198=AD$2),0,IF(AND($D197=Finals!$B$4,$D198=1),1,IF($G198=AD$2,0,AD197)))</f>
        <v>1</v>
      </c>
      <c r="AE198" s="8">
        <f ca="1">IF(AND($D197=Finals!$B$4,$D198=1,$G198=AE$2),0,IF(AND($D197=Finals!$B$4,$D198=1),1,IF($G198=AE$2,0,AE197)))</f>
        <v>1</v>
      </c>
      <c r="AF198" s="8">
        <f ca="1">IF(AND($D197=Finals!$B$4,$D198=1,$G198=AF$2),0,IF(AND($D197=Finals!$B$4,$D198=1),1,IF($G198=AF$2,0,AF197)))</f>
        <v>0</v>
      </c>
      <c r="AG198" s="8">
        <f ca="1">IF(AND($D197=Finals!$B$4,$D198=1,$G198=AG$2),0,IF(AND($D197=Finals!$B$4,$D198=1),1,IF($G198=AG$2,0,AG197)))</f>
        <v>1</v>
      </c>
      <c r="AH198" s="8">
        <f ca="1">IF(AND($D197=Finals!$B$4,$D198=1,$G198=AH$2),0,IF(AND($D197=Finals!$B$4,$D198=1),1,IF($G198=AH$2,0,AH197)))</f>
        <v>1</v>
      </c>
      <c r="AI198" s="8">
        <f ca="1">IF(AND($D197=Finals!$B$4,$D198=1,$G198=AI$2),0,IF(AND($D197=Finals!$B$4,$D198=1),1,IF($G198=AI$2,0,AI197)))</f>
        <v>1</v>
      </c>
      <c r="AJ198" s="8">
        <f ca="1">IF(AND($D197=Finals!$B$4,$D198=1,$G198=AJ$2),0,IF(AND($D197=Finals!$B$4,$D198=1),1,IF($G198=AJ$2,0,AJ197)))</f>
        <v>1</v>
      </c>
      <c r="AK198" s="8">
        <f ca="1">IF(AND($D197=Finals!$B$4,$D198=1,$G198=AK$2),0,IF(AND($D197=Finals!$B$4,$D198=1),1,IF($G198=AK$2,0,AK197)))</f>
        <v>1</v>
      </c>
      <c r="AL198" s="8">
        <f ca="1">IF(AND($D197=Finals!$B$4,$D198=1,$G198=AL$2),0,IF(AND($D197=Finals!$B$4,$D198=1),1,IF($G198=AL$2,0,AL197)))</f>
        <v>1</v>
      </c>
      <c r="AM198" s="8">
        <f ca="1">IF(AND($D197=Finals!$B$4,$D198=1,$G198=AM$2),0,IF(AND($D197=Finals!$B$4,$D198=1),1,IF($G198=AM$2,0,AM197)))</f>
        <v>1</v>
      </c>
      <c r="AN198" s="8">
        <f ca="1">IF(AND($D197=Finals!$B$4,$D198=1,$G198=AN$2),0,IF(AND($D197=Finals!$B$4,$D198=1),1,IF($G198=AN$2,0,AN197)))</f>
        <v>1</v>
      </c>
      <c r="AO198" s="8">
        <f ca="1">IF(AND($D197=Finals!$B$4,$D198=1,$G198=AO$2),0,IF(AND($D197=Finals!$B$4,$D198=1),1,IF($G198=AO$2,0,AO197)))</f>
        <v>1</v>
      </c>
      <c r="AP198" s="8">
        <f ca="1">IF(AND($D197=Finals!$B$4,$D198=1,$G198=AP$2),0,IF(AND($D197=Finals!$B$4,$D198=1),1,IF($G198=AP$2,0,AP197)))</f>
        <v>0</v>
      </c>
      <c r="AQ198" s="8">
        <f ca="1">IF(AND($D197=Finals!$B$4,$D198=1,$G198=AQ$2),0,IF(AND($D197=Finals!$B$4,$D198=1),1,IF($G198=AQ$2,0,AQ197)))</f>
        <v>1</v>
      </c>
      <c r="AR198" s="8">
        <f ca="1">IF(AND($D197=Finals!$B$4,$D198=1,$G198=AR$2),0,IF(AND($D197=Finals!$B$4,$D198=1),1,IF($G198=AR$2,0,AR197)))</f>
        <v>1</v>
      </c>
      <c r="AS198" s="8">
        <f ca="1">IF(AND($D197=Finals!$B$4,$D198=1,$G198=AS$2),0,IF(AND($D197=Finals!$B$4,$D198=1),1,IF($G198=AS$2,0,AS197)))</f>
        <v>1</v>
      </c>
      <c r="AT198" s="8">
        <f ca="1">IF(AND($D197=Finals!$B$4,$D198=1,$G198=AT$2),0,IF(AND($D197=Finals!$B$4,$D198=1),1,IF($G198=AT$2,0,AT197)))</f>
        <v>1</v>
      </c>
      <c r="AU198" s="8">
        <f ca="1">IF(AND($D197=Finals!$B$4,$D198=1,$G198=AU$2),0,IF(AND($D197=Finals!$B$4,$D198=1),1,IF($G198=AU$2,0,AU197)))</f>
        <v>1</v>
      </c>
      <c r="AV198" s="8">
        <f ca="1">IF(AND($D197=Finals!$B$4,$D198=1,$G198=AV$2),0,IF(AND($D197=Finals!$B$4,$D198=1),1,IF($G198=AV$2,0,AV197)))</f>
        <v>1</v>
      </c>
      <c r="AW198" s="8">
        <f ca="1">IF(AND($D197=Finals!$B$4,$D198=1,$G198=AW$2),0,IF(AND($D197=Finals!$B$4,$D198=1),1,IF($G198=AW$2,0,AW197)))</f>
        <v>1</v>
      </c>
      <c r="AX198" s="8">
        <f ca="1">IF(AND($D197=Finals!$B$4,$D198=1,$G198=AX$2),0,IF(AND($D197=Finals!$B$4,$D198=1),1,IF($G198=AX$2,0,AX197)))</f>
        <v>1</v>
      </c>
      <c r="AY198" s="8">
        <f ca="1">IF(AND($D197=Finals!$B$4,$D198=1,$G198=AY$2),0,IF(AND($D197=Finals!$B$4,$D198=1),1,IF($G198=AY$2,0,AY197)))</f>
        <v>1</v>
      </c>
      <c r="AZ198" s="8">
        <f ca="1">IF(AND($D197=Finals!$B$4,$D198=1,$G198=AZ$2),0,IF(AND($D197=Finals!$B$4,$D198=1),1,IF($G198=AZ$2,0,AZ197)))</f>
        <v>0</v>
      </c>
      <c r="BA198" s="8">
        <f ca="1">IF(AND($D197=Finals!$B$4,$D198=1,$G198=BA$2),0,IF(AND($D197=Finals!$B$4,$D198=1),1,IF($G198=BA$2,0,BA197)))</f>
        <v>1</v>
      </c>
      <c r="BB198" s="8">
        <f ca="1">IF(AND($D197=Finals!$B$4,$D198=1,$G198=BB$2),0,IF(AND($D197=Finals!$B$4,$D198=1),1,IF($G198=BB$2,0,BB197)))</f>
        <v>1</v>
      </c>
      <c r="BC198" s="8">
        <f ca="1">IF(AND($D197=Finals!$B$4,$D198=1,$G198=BC$2),0,IF(AND($D197=Finals!$B$4,$D198=1),1,IF($G198=BC$2,0,BC197)))</f>
        <v>1</v>
      </c>
      <c r="BD198" s="8">
        <f ca="1">IF(AND($D197=Finals!$B$4,$D198=1,$G198=BD$2),0,IF(AND($D197=Finals!$B$4,$D198=1),1,IF($G198=BD$2,0,BD197)))</f>
        <v>1</v>
      </c>
      <c r="BE198" s="8">
        <f ca="1">IF(AND($D197=Finals!$B$4,$D198=1,$G198=BE$2),0,IF(AND($D197=Finals!$B$4,$D198=1),1,IF($G198=BE$2,0,BE197)))</f>
        <v>1</v>
      </c>
      <c r="BF198" s="4">
        <f ca="1">IF(AND($D197=Finals!$B$4,$D198=1,$G198=BF$2),0,IF(AND($D197=Finals!$B$4,$D198=1),1,IF($G198=BF$2,0,BF197)))</f>
        <v>1</v>
      </c>
      <c r="BG198">
        <f t="shared" ca="1" si="167"/>
        <v>33</v>
      </c>
      <c r="BP198">
        <v>1</v>
      </c>
      <c r="BQ198">
        <f t="shared" ref="BQ198:CZ198" ca="1" si="171">IF(V198=1,1+BP198,BP198)</f>
        <v>1</v>
      </c>
      <c r="BR198">
        <f t="shared" ca="1" si="171"/>
        <v>2</v>
      </c>
      <c r="BS198">
        <f t="shared" ca="1" si="171"/>
        <v>3</v>
      </c>
      <c r="BT198">
        <f t="shared" ca="1" si="171"/>
        <v>4</v>
      </c>
      <c r="BU198">
        <f t="shared" ca="1" si="171"/>
        <v>5</v>
      </c>
      <c r="BV198">
        <f t="shared" ca="1" si="171"/>
        <v>6</v>
      </c>
      <c r="BW198">
        <f t="shared" ca="1" si="171"/>
        <v>7</v>
      </c>
      <c r="BX198">
        <f t="shared" ca="1" si="171"/>
        <v>8</v>
      </c>
      <c r="BY198">
        <f t="shared" ca="1" si="171"/>
        <v>9</v>
      </c>
      <c r="BZ198">
        <f t="shared" ca="1" si="171"/>
        <v>10</v>
      </c>
      <c r="CA198">
        <f t="shared" ca="1" si="171"/>
        <v>10</v>
      </c>
      <c r="CB198">
        <f t="shared" ca="1" si="171"/>
        <v>11</v>
      </c>
      <c r="CC198">
        <f t="shared" ca="1" si="171"/>
        <v>12</v>
      </c>
      <c r="CD198">
        <f t="shared" ca="1" si="171"/>
        <v>13</v>
      </c>
      <c r="CE198">
        <f t="shared" ca="1" si="171"/>
        <v>14</v>
      </c>
      <c r="CF198">
        <f t="shared" ca="1" si="171"/>
        <v>15</v>
      </c>
      <c r="CG198">
        <f t="shared" ca="1" si="171"/>
        <v>16</v>
      </c>
      <c r="CH198">
        <f t="shared" ca="1" si="171"/>
        <v>17</v>
      </c>
      <c r="CI198">
        <f t="shared" ca="1" si="171"/>
        <v>18</v>
      </c>
      <c r="CJ198">
        <f t="shared" ca="1" si="171"/>
        <v>19</v>
      </c>
      <c r="CK198">
        <f t="shared" ca="1" si="171"/>
        <v>19</v>
      </c>
      <c r="CL198">
        <f t="shared" ca="1" si="171"/>
        <v>20</v>
      </c>
      <c r="CM198">
        <f t="shared" ca="1" si="171"/>
        <v>21</v>
      </c>
      <c r="CN198">
        <f t="shared" ca="1" si="171"/>
        <v>22</v>
      </c>
      <c r="CO198">
        <f t="shared" ca="1" si="171"/>
        <v>23</v>
      </c>
      <c r="CP198">
        <f t="shared" ca="1" si="171"/>
        <v>24</v>
      </c>
      <c r="CQ198">
        <f t="shared" ca="1" si="171"/>
        <v>25</v>
      </c>
      <c r="CR198">
        <f t="shared" ca="1" si="171"/>
        <v>26</v>
      </c>
      <c r="CS198">
        <f t="shared" ca="1" si="171"/>
        <v>27</v>
      </c>
      <c r="CT198">
        <f t="shared" ca="1" si="171"/>
        <v>28</v>
      </c>
      <c r="CU198">
        <f t="shared" ca="1" si="171"/>
        <v>28</v>
      </c>
      <c r="CV198">
        <f t="shared" ca="1" si="171"/>
        <v>29</v>
      </c>
      <c r="CW198">
        <f t="shared" ca="1" si="171"/>
        <v>30</v>
      </c>
      <c r="CX198">
        <f t="shared" ca="1" si="171"/>
        <v>31</v>
      </c>
      <c r="CY198">
        <f t="shared" ca="1" si="171"/>
        <v>32</v>
      </c>
      <c r="CZ198">
        <f t="shared" ca="1" si="171"/>
        <v>33</v>
      </c>
      <c r="DA198" s="5">
        <f t="shared" ca="1" si="143"/>
        <v>1</v>
      </c>
      <c r="DB198">
        <f t="shared" ref="DB198:EK198" ca="1" si="172">IF(DB$3&gt;$BG198,"",IF(OR(DA198=36,DA198=""),"",LOOKUP(DB$3,$BP198:$CZ198,$BP$3:$CZ$3)))</f>
        <v>2</v>
      </c>
      <c r="DC198">
        <f t="shared" ca="1" si="172"/>
        <v>3</v>
      </c>
      <c r="DD198">
        <f t="shared" ca="1" si="172"/>
        <v>4</v>
      </c>
      <c r="DE198">
        <f t="shared" ca="1" si="172"/>
        <v>5</v>
      </c>
      <c r="DF198">
        <f t="shared" ca="1" si="172"/>
        <v>6</v>
      </c>
      <c r="DG198">
        <f t="shared" ca="1" si="172"/>
        <v>7</v>
      </c>
      <c r="DH198">
        <f t="shared" ca="1" si="172"/>
        <v>8</v>
      </c>
      <c r="DI198">
        <f t="shared" ca="1" si="172"/>
        <v>9</v>
      </c>
      <c r="DJ198">
        <f t="shared" ca="1" si="172"/>
        <v>11</v>
      </c>
      <c r="DK198">
        <f t="shared" ca="1" si="172"/>
        <v>12</v>
      </c>
      <c r="DL198">
        <f t="shared" ca="1" si="172"/>
        <v>13</v>
      </c>
      <c r="DM198">
        <f t="shared" ca="1" si="172"/>
        <v>14</v>
      </c>
      <c r="DN198">
        <f t="shared" ca="1" si="172"/>
        <v>15</v>
      </c>
      <c r="DO198">
        <f t="shared" ca="1" si="172"/>
        <v>16</v>
      </c>
      <c r="DP198">
        <f t="shared" ca="1" si="172"/>
        <v>17</v>
      </c>
      <c r="DQ198">
        <f t="shared" ca="1" si="172"/>
        <v>18</v>
      </c>
      <c r="DR198">
        <f t="shared" ca="1" si="172"/>
        <v>19</v>
      </c>
      <c r="DS198">
        <f t="shared" ca="1" si="172"/>
        <v>21</v>
      </c>
      <c r="DT198">
        <f t="shared" ca="1" si="172"/>
        <v>22</v>
      </c>
      <c r="DU198">
        <f t="shared" ca="1" si="172"/>
        <v>23</v>
      </c>
      <c r="DV198">
        <f t="shared" ca="1" si="172"/>
        <v>24</v>
      </c>
      <c r="DW198">
        <f t="shared" ca="1" si="172"/>
        <v>25</v>
      </c>
      <c r="DX198">
        <f t="shared" ca="1" si="172"/>
        <v>26</v>
      </c>
      <c r="DY198">
        <f t="shared" ca="1" si="172"/>
        <v>27</v>
      </c>
      <c r="DZ198">
        <f t="shared" ca="1" si="172"/>
        <v>28</v>
      </c>
      <c r="EA198">
        <f t="shared" ca="1" si="172"/>
        <v>29</v>
      </c>
      <c r="EB198">
        <f t="shared" ca="1" si="172"/>
        <v>31</v>
      </c>
      <c r="EC198">
        <f t="shared" ca="1" si="172"/>
        <v>32</v>
      </c>
      <c r="ED198">
        <f t="shared" ca="1" si="172"/>
        <v>33</v>
      </c>
      <c r="EE198">
        <f t="shared" ca="1" si="172"/>
        <v>34</v>
      </c>
      <c r="EF198">
        <f t="shared" ca="1" si="172"/>
        <v>35</v>
      </c>
      <c r="EG198">
        <f t="shared" ca="1" si="172"/>
        <v>36</v>
      </c>
      <c r="EH198" t="str">
        <f t="shared" ca="1" si="172"/>
        <v/>
      </c>
      <c r="EI198" t="str">
        <f t="shared" ca="1" si="172"/>
        <v/>
      </c>
      <c r="EJ198" t="str">
        <f t="shared" ca="1" si="172"/>
        <v/>
      </c>
      <c r="EK198" t="str">
        <f t="shared" ca="1" si="172"/>
        <v/>
      </c>
      <c r="EL198" t="str">
        <f ca="1">IF(I198=1,Finals!I203,"")</f>
        <v/>
      </c>
    </row>
    <row r="199" spans="3:142" x14ac:dyDescent="0.25">
      <c r="C199">
        <v>196</v>
      </c>
      <c r="D199">
        <f ca="1">IF(AND(Finals!K203&gt;Finals!K202,Finals!B$3="Yes"),1,IF(AND(I198=1,Finals!B$2="Yes"),1,IF(AND(E198=Finals!B$5,Calc!D198&gt;=Finals!B$4),1,IF(AND(D198=Finals!B$4,E198&lt;Finals!B$5),D198,1+D198))))</f>
        <v>4</v>
      </c>
      <c r="E199">
        <f ca="1">IF(E198=Finals!B$5,1,IF(AND(I198=1,Finals!B$2="Yes"),1,IF(D198&lt;Finals!B$4,1,Calc!E198+1)))</f>
        <v>1</v>
      </c>
      <c r="F199">
        <f>Finals!D204</f>
        <v>0</v>
      </c>
      <c r="G199">
        <f t="shared" si="165"/>
        <v>0</v>
      </c>
      <c r="H199" t="str">
        <f ca="1">IF(AND(Finals!K203&gt;Finals!K202,Finals!B$3="Yes"),"",IF(AND(I198=1,Finals!B$2="Yes"),"",IF(D198&lt;&gt;Finals!B$4,"",1)))</f>
        <v/>
      </c>
      <c r="I199" t="str">
        <f t="shared" ca="1" si="166"/>
        <v/>
      </c>
      <c r="J199">
        <f ca="1">IF(I199=-1,-BG198,IF(I199=1,36-BG198,0))</f>
        <v>0</v>
      </c>
      <c r="K199">
        <f t="shared" ca="1" si="170"/>
        <v>-1530</v>
      </c>
      <c r="L199">
        <f ca="1">IF(AND($D198=0,$G199=L$3),1,IF($D198=0,0,IF($G199=L$3,1,L198)))</f>
        <v>1</v>
      </c>
      <c r="M199">
        <f ca="1">IF(AND($D198=0,$G199=M$3),1,IF($D198=0,0,IF($G199=M$3,1,M198)))</f>
        <v>1</v>
      </c>
      <c r="N199">
        <f ca="1">IF(AND($D198=0,$G199=N$3),1,IF($D198=0,0,IF($G199=N$3,1,N198)))</f>
        <v>0</v>
      </c>
      <c r="O199">
        <f ca="1">IF(AND($D198=0,$G199=O$3),1,IF($D198=0,0,IF($G199=O$3,1,O198)))</f>
        <v>0</v>
      </c>
      <c r="P199">
        <f ca="1">IF(AND($D198=0,$G199=P$3),1,IF($D198=0,0,IF($G199=P$3,1,P198)))</f>
        <v>1</v>
      </c>
      <c r="Q199">
        <f ca="1">IF(AND($D198=0,$G199=Q$3),1,IF($D198=0,0,IF($G199=Q$3,1,Q198)))</f>
        <v>0</v>
      </c>
      <c r="R199">
        <f ca="1">IF(AND($D198=0,$G199=R$3),1,IF($D198=0,0,IF($G199=R$3,1,R198)))</f>
        <v>1</v>
      </c>
      <c r="S199">
        <f ca="1">IF(AND($D198=0,$G199=S$3),1,IF($D198=0,0,IF($G199=S$3,1,S198)))</f>
        <v>1</v>
      </c>
      <c r="T199">
        <f ca="1">IF(AND($D198=0,$G199=T$3),1,IF($D198=0,0,IF($G199=T$3,1,T198)))</f>
        <v>0</v>
      </c>
      <c r="U199">
        <f ca="1">IF(AND($D198=0,$G199=U$3),1,IF($D198=0,0,IF($G199=U$3,1,U198)))</f>
        <v>1</v>
      </c>
      <c r="V199" s="5">
        <f ca="1">IF(AND($D198=Finals!$B$4,$D199=1,$G199=V$2),0,IF(AND($D198=Finals!$B$4,$D199=1),1,IF($G199=V$2,0,V198)))</f>
        <v>0</v>
      </c>
      <c r="W199" s="8">
        <f ca="1">IF(AND($D198=Finals!$B$4,$D199=1,$G199=W$2),0,IF(AND($D198=Finals!$B$4,$D199=1),1,IF($G199=W$2,0,W198)))</f>
        <v>1</v>
      </c>
      <c r="X199" s="8">
        <f ca="1">IF(AND($D198=Finals!$B$4,$D199=1,$G199=X$2),0,IF(AND($D198=Finals!$B$4,$D199=1),1,IF($G199=X$2,0,X198)))</f>
        <v>1</v>
      </c>
      <c r="Y199" s="8">
        <f ca="1">IF(AND($D198=Finals!$B$4,$D199=1,$G199=Y$2),0,IF(AND($D198=Finals!$B$4,$D199=1),1,IF($G199=Y$2,0,Y198)))</f>
        <v>1</v>
      </c>
      <c r="Z199" s="8">
        <f ca="1">IF(AND($D198=Finals!$B$4,$D199=1,$G199=Z$2),0,IF(AND($D198=Finals!$B$4,$D199=1),1,IF($G199=Z$2,0,Z198)))</f>
        <v>1</v>
      </c>
      <c r="AA199" s="8">
        <f ca="1">IF(AND($D198=Finals!$B$4,$D199=1,$G199=AA$2),0,IF(AND($D198=Finals!$B$4,$D199=1),1,IF($G199=AA$2,0,AA198)))</f>
        <v>1</v>
      </c>
      <c r="AB199" s="8">
        <f ca="1">IF(AND($D198=Finals!$B$4,$D199=1,$G199=AB$2),0,IF(AND($D198=Finals!$B$4,$D199=1),1,IF($G199=AB$2,0,AB198)))</f>
        <v>1</v>
      </c>
      <c r="AC199" s="8">
        <f ca="1">IF(AND($D198=Finals!$B$4,$D199=1,$G199=AC$2),0,IF(AND($D198=Finals!$B$4,$D199=1),1,IF($G199=AC$2,0,AC198)))</f>
        <v>1</v>
      </c>
      <c r="AD199" s="8">
        <f ca="1">IF(AND($D198=Finals!$B$4,$D199=1,$G199=AD$2),0,IF(AND($D198=Finals!$B$4,$D199=1),1,IF($G199=AD$2,0,AD198)))</f>
        <v>1</v>
      </c>
      <c r="AE199" s="8">
        <f ca="1">IF(AND($D198=Finals!$B$4,$D199=1,$G199=AE$2),0,IF(AND($D198=Finals!$B$4,$D199=1),1,IF($G199=AE$2,0,AE198)))</f>
        <v>1</v>
      </c>
      <c r="AF199" s="8">
        <f ca="1">IF(AND($D198=Finals!$B$4,$D199=1,$G199=AF$2),0,IF(AND($D198=Finals!$B$4,$D199=1),1,IF($G199=AF$2,0,AF198)))</f>
        <v>0</v>
      </c>
      <c r="AG199" s="8">
        <f ca="1">IF(AND($D198=Finals!$B$4,$D199=1,$G199=AG$2),0,IF(AND($D198=Finals!$B$4,$D199=1),1,IF($G199=AG$2,0,AG198)))</f>
        <v>1</v>
      </c>
      <c r="AH199" s="8">
        <f ca="1">IF(AND($D198=Finals!$B$4,$D199=1,$G199=AH$2),0,IF(AND($D198=Finals!$B$4,$D199=1),1,IF($G199=AH$2,0,AH198)))</f>
        <v>1</v>
      </c>
      <c r="AI199" s="8">
        <f ca="1">IF(AND($D198=Finals!$B$4,$D199=1,$G199=AI$2),0,IF(AND($D198=Finals!$B$4,$D199=1),1,IF($G199=AI$2,0,AI198)))</f>
        <v>1</v>
      </c>
      <c r="AJ199" s="8">
        <f ca="1">IF(AND($D198=Finals!$B$4,$D199=1,$G199=AJ$2),0,IF(AND($D198=Finals!$B$4,$D199=1),1,IF($G199=AJ$2,0,AJ198)))</f>
        <v>1</v>
      </c>
      <c r="AK199" s="8">
        <f ca="1">IF(AND($D198=Finals!$B$4,$D199=1,$G199=AK$2),0,IF(AND($D198=Finals!$B$4,$D199=1),1,IF($G199=AK$2,0,AK198)))</f>
        <v>1</v>
      </c>
      <c r="AL199" s="8">
        <f ca="1">IF(AND($D198=Finals!$B$4,$D199=1,$G199=AL$2),0,IF(AND($D198=Finals!$B$4,$D199=1),1,IF($G199=AL$2,0,AL198)))</f>
        <v>1</v>
      </c>
      <c r="AM199" s="8">
        <f ca="1">IF(AND($D198=Finals!$B$4,$D199=1,$G199=AM$2),0,IF(AND($D198=Finals!$B$4,$D199=1),1,IF($G199=AM$2,0,AM198)))</f>
        <v>1</v>
      </c>
      <c r="AN199" s="8">
        <f ca="1">IF(AND($D198=Finals!$B$4,$D199=1,$G199=AN$2),0,IF(AND($D198=Finals!$B$4,$D199=1),1,IF($G199=AN$2,0,AN198)))</f>
        <v>1</v>
      </c>
      <c r="AO199" s="8">
        <f ca="1">IF(AND($D198=Finals!$B$4,$D199=1,$G199=AO$2),0,IF(AND($D198=Finals!$B$4,$D199=1),1,IF($G199=AO$2,0,AO198)))</f>
        <v>1</v>
      </c>
      <c r="AP199" s="8">
        <f ca="1">IF(AND($D198=Finals!$B$4,$D199=1,$G199=AP$2),0,IF(AND($D198=Finals!$B$4,$D199=1),1,IF($G199=AP$2,0,AP198)))</f>
        <v>0</v>
      </c>
      <c r="AQ199" s="8">
        <f ca="1">IF(AND($D198=Finals!$B$4,$D199=1,$G199=AQ$2),0,IF(AND($D198=Finals!$B$4,$D199=1),1,IF($G199=AQ$2,0,AQ198)))</f>
        <v>1</v>
      </c>
      <c r="AR199" s="8">
        <f ca="1">IF(AND($D198=Finals!$B$4,$D199=1,$G199=AR$2),0,IF(AND($D198=Finals!$B$4,$D199=1),1,IF($G199=AR$2,0,AR198)))</f>
        <v>1</v>
      </c>
      <c r="AS199" s="8">
        <f ca="1">IF(AND($D198=Finals!$B$4,$D199=1,$G199=AS$2),0,IF(AND($D198=Finals!$B$4,$D199=1),1,IF($G199=AS$2,0,AS198)))</f>
        <v>1</v>
      </c>
      <c r="AT199" s="8">
        <f ca="1">IF(AND($D198=Finals!$B$4,$D199=1,$G199=AT$2),0,IF(AND($D198=Finals!$B$4,$D199=1),1,IF($G199=AT$2,0,AT198)))</f>
        <v>1</v>
      </c>
      <c r="AU199" s="8">
        <f ca="1">IF(AND($D198=Finals!$B$4,$D199=1,$G199=AU$2),0,IF(AND($D198=Finals!$B$4,$D199=1),1,IF($G199=AU$2,0,AU198)))</f>
        <v>1</v>
      </c>
      <c r="AV199" s="8">
        <f ca="1">IF(AND($D198=Finals!$B$4,$D199=1,$G199=AV$2),0,IF(AND($D198=Finals!$B$4,$D199=1),1,IF($G199=AV$2,0,AV198)))</f>
        <v>1</v>
      </c>
      <c r="AW199" s="8">
        <f ca="1">IF(AND($D198=Finals!$B$4,$D199=1,$G199=AW$2),0,IF(AND($D198=Finals!$B$4,$D199=1),1,IF($G199=AW$2,0,AW198)))</f>
        <v>1</v>
      </c>
      <c r="AX199" s="8">
        <f ca="1">IF(AND($D198=Finals!$B$4,$D199=1,$G199=AX$2),0,IF(AND($D198=Finals!$B$4,$D199=1),1,IF($G199=AX$2,0,AX198)))</f>
        <v>1</v>
      </c>
      <c r="AY199" s="8">
        <f ca="1">IF(AND($D198=Finals!$B$4,$D199=1,$G199=AY$2),0,IF(AND($D198=Finals!$B$4,$D199=1),1,IF($G199=AY$2,0,AY198)))</f>
        <v>1</v>
      </c>
      <c r="AZ199" s="8">
        <f ca="1">IF(AND($D198=Finals!$B$4,$D199=1,$G199=AZ$2),0,IF(AND($D198=Finals!$B$4,$D199=1),1,IF($G199=AZ$2,0,AZ198)))</f>
        <v>0</v>
      </c>
      <c r="BA199" s="8">
        <f ca="1">IF(AND($D198=Finals!$B$4,$D199=1,$G199=BA$2),0,IF(AND($D198=Finals!$B$4,$D199=1),1,IF($G199=BA$2,0,BA198)))</f>
        <v>1</v>
      </c>
      <c r="BB199" s="8">
        <f ca="1">IF(AND($D198=Finals!$B$4,$D199=1,$G199=BB$2),0,IF(AND($D198=Finals!$B$4,$D199=1),1,IF($G199=BB$2,0,BB198)))</f>
        <v>1</v>
      </c>
      <c r="BC199" s="8">
        <f ca="1">IF(AND($D198=Finals!$B$4,$D199=1,$G199=BC$2),0,IF(AND($D198=Finals!$B$4,$D199=1),1,IF($G199=BC$2,0,BC198)))</f>
        <v>1</v>
      </c>
      <c r="BD199" s="8">
        <f ca="1">IF(AND($D198=Finals!$B$4,$D199=1,$G199=BD$2),0,IF(AND($D198=Finals!$B$4,$D199=1),1,IF($G199=BD$2,0,BD198)))</f>
        <v>1</v>
      </c>
      <c r="BE199" s="8">
        <f ca="1">IF(AND($D198=Finals!$B$4,$D199=1,$G199=BE$2),0,IF(AND($D198=Finals!$B$4,$D199=1),1,IF($G199=BE$2,0,BE198)))</f>
        <v>1</v>
      </c>
      <c r="BF199" s="4">
        <f ca="1">IF(AND($D198=Finals!$B$4,$D199=1,$G199=BF$2),0,IF(AND($D198=Finals!$B$4,$D199=1),1,IF($G199=BF$2,0,BF198)))</f>
        <v>1</v>
      </c>
      <c r="BG199">
        <f t="shared" ca="1" si="167"/>
        <v>33</v>
      </c>
      <c r="BP199">
        <v>1</v>
      </c>
      <c r="BQ199">
        <f t="shared" ref="BQ199:CZ199" ca="1" si="173">IF(V199=1,1+BP199,BP199)</f>
        <v>1</v>
      </c>
      <c r="BR199">
        <f t="shared" ca="1" si="173"/>
        <v>2</v>
      </c>
      <c r="BS199">
        <f t="shared" ca="1" si="173"/>
        <v>3</v>
      </c>
      <c r="BT199">
        <f t="shared" ca="1" si="173"/>
        <v>4</v>
      </c>
      <c r="BU199">
        <f t="shared" ca="1" si="173"/>
        <v>5</v>
      </c>
      <c r="BV199">
        <f t="shared" ca="1" si="173"/>
        <v>6</v>
      </c>
      <c r="BW199">
        <f t="shared" ca="1" si="173"/>
        <v>7</v>
      </c>
      <c r="BX199">
        <f t="shared" ca="1" si="173"/>
        <v>8</v>
      </c>
      <c r="BY199">
        <f t="shared" ca="1" si="173"/>
        <v>9</v>
      </c>
      <c r="BZ199">
        <f t="shared" ca="1" si="173"/>
        <v>10</v>
      </c>
      <c r="CA199">
        <f t="shared" ca="1" si="173"/>
        <v>10</v>
      </c>
      <c r="CB199">
        <f t="shared" ca="1" si="173"/>
        <v>11</v>
      </c>
      <c r="CC199">
        <f t="shared" ca="1" si="173"/>
        <v>12</v>
      </c>
      <c r="CD199">
        <f t="shared" ca="1" si="173"/>
        <v>13</v>
      </c>
      <c r="CE199">
        <f t="shared" ca="1" si="173"/>
        <v>14</v>
      </c>
      <c r="CF199">
        <f t="shared" ca="1" si="173"/>
        <v>15</v>
      </c>
      <c r="CG199">
        <f t="shared" ca="1" si="173"/>
        <v>16</v>
      </c>
      <c r="CH199">
        <f t="shared" ca="1" si="173"/>
        <v>17</v>
      </c>
      <c r="CI199">
        <f t="shared" ca="1" si="173"/>
        <v>18</v>
      </c>
      <c r="CJ199">
        <f t="shared" ca="1" si="173"/>
        <v>19</v>
      </c>
      <c r="CK199">
        <f t="shared" ca="1" si="173"/>
        <v>19</v>
      </c>
      <c r="CL199">
        <f t="shared" ca="1" si="173"/>
        <v>20</v>
      </c>
      <c r="CM199">
        <f t="shared" ca="1" si="173"/>
        <v>21</v>
      </c>
      <c r="CN199">
        <f t="shared" ca="1" si="173"/>
        <v>22</v>
      </c>
      <c r="CO199">
        <f t="shared" ca="1" si="173"/>
        <v>23</v>
      </c>
      <c r="CP199">
        <f t="shared" ca="1" si="173"/>
        <v>24</v>
      </c>
      <c r="CQ199">
        <f t="shared" ca="1" si="173"/>
        <v>25</v>
      </c>
      <c r="CR199">
        <f t="shared" ca="1" si="173"/>
        <v>26</v>
      </c>
      <c r="CS199">
        <f t="shared" ca="1" si="173"/>
        <v>27</v>
      </c>
      <c r="CT199">
        <f t="shared" ca="1" si="173"/>
        <v>28</v>
      </c>
      <c r="CU199">
        <f t="shared" ca="1" si="173"/>
        <v>28</v>
      </c>
      <c r="CV199">
        <f t="shared" ca="1" si="173"/>
        <v>29</v>
      </c>
      <c r="CW199">
        <f t="shared" ca="1" si="173"/>
        <v>30</v>
      </c>
      <c r="CX199">
        <f t="shared" ca="1" si="173"/>
        <v>31</v>
      </c>
      <c r="CY199">
        <f t="shared" ca="1" si="173"/>
        <v>32</v>
      </c>
      <c r="CZ199">
        <f t="shared" ca="1" si="173"/>
        <v>33</v>
      </c>
      <c r="DA199" s="5">
        <f t="shared" ca="1" si="143"/>
        <v>1</v>
      </c>
      <c r="DB199">
        <f t="shared" ref="DB199:EK199" ca="1" si="174">IF(DB$3&gt;$BG199,"",IF(OR(DA199=36,DA199=""),"",LOOKUP(DB$3,$BP199:$CZ199,$BP$3:$CZ$3)))</f>
        <v>2</v>
      </c>
      <c r="DC199">
        <f t="shared" ca="1" si="174"/>
        <v>3</v>
      </c>
      <c r="DD199">
        <f t="shared" ca="1" si="174"/>
        <v>4</v>
      </c>
      <c r="DE199">
        <f t="shared" ca="1" si="174"/>
        <v>5</v>
      </c>
      <c r="DF199">
        <f t="shared" ca="1" si="174"/>
        <v>6</v>
      </c>
      <c r="DG199">
        <f t="shared" ca="1" si="174"/>
        <v>7</v>
      </c>
      <c r="DH199">
        <f t="shared" ca="1" si="174"/>
        <v>8</v>
      </c>
      <c r="DI199">
        <f t="shared" ca="1" si="174"/>
        <v>9</v>
      </c>
      <c r="DJ199">
        <f t="shared" ca="1" si="174"/>
        <v>11</v>
      </c>
      <c r="DK199">
        <f t="shared" ca="1" si="174"/>
        <v>12</v>
      </c>
      <c r="DL199">
        <f t="shared" ca="1" si="174"/>
        <v>13</v>
      </c>
      <c r="DM199">
        <f t="shared" ca="1" si="174"/>
        <v>14</v>
      </c>
      <c r="DN199">
        <f t="shared" ca="1" si="174"/>
        <v>15</v>
      </c>
      <c r="DO199">
        <f t="shared" ca="1" si="174"/>
        <v>16</v>
      </c>
      <c r="DP199">
        <f t="shared" ca="1" si="174"/>
        <v>17</v>
      </c>
      <c r="DQ199">
        <f t="shared" ca="1" si="174"/>
        <v>18</v>
      </c>
      <c r="DR199">
        <f t="shared" ca="1" si="174"/>
        <v>19</v>
      </c>
      <c r="DS199">
        <f t="shared" ca="1" si="174"/>
        <v>21</v>
      </c>
      <c r="DT199">
        <f t="shared" ca="1" si="174"/>
        <v>22</v>
      </c>
      <c r="DU199">
        <f t="shared" ca="1" si="174"/>
        <v>23</v>
      </c>
      <c r="DV199">
        <f t="shared" ca="1" si="174"/>
        <v>24</v>
      </c>
      <c r="DW199">
        <f t="shared" ca="1" si="174"/>
        <v>25</v>
      </c>
      <c r="DX199">
        <f t="shared" ca="1" si="174"/>
        <v>26</v>
      </c>
      <c r="DY199">
        <f t="shared" ca="1" si="174"/>
        <v>27</v>
      </c>
      <c r="DZ199">
        <f t="shared" ca="1" si="174"/>
        <v>28</v>
      </c>
      <c r="EA199">
        <f t="shared" ca="1" si="174"/>
        <v>29</v>
      </c>
      <c r="EB199">
        <f t="shared" ca="1" si="174"/>
        <v>31</v>
      </c>
      <c r="EC199">
        <f t="shared" ca="1" si="174"/>
        <v>32</v>
      </c>
      <c r="ED199">
        <f t="shared" ca="1" si="174"/>
        <v>33</v>
      </c>
      <c r="EE199">
        <f t="shared" ca="1" si="174"/>
        <v>34</v>
      </c>
      <c r="EF199">
        <f t="shared" ca="1" si="174"/>
        <v>35</v>
      </c>
      <c r="EG199">
        <f t="shared" ca="1" si="174"/>
        <v>36</v>
      </c>
      <c r="EH199" t="str">
        <f t="shared" ca="1" si="174"/>
        <v/>
      </c>
      <c r="EI199" t="str">
        <f t="shared" ca="1" si="174"/>
        <v/>
      </c>
      <c r="EJ199" t="str">
        <f t="shared" ca="1" si="174"/>
        <v/>
      </c>
      <c r="EK199" t="str">
        <f t="shared" ca="1" si="174"/>
        <v/>
      </c>
      <c r="EL199" t="str">
        <f ca="1">IF(I199=1,Finals!I204,"")</f>
        <v/>
      </c>
    </row>
    <row r="200" spans="3:142" x14ac:dyDescent="0.25">
      <c r="C200">
        <v>197</v>
      </c>
      <c r="D200">
        <f ca="1">IF(AND(Finals!K204&gt;Finals!K203,Finals!B$3="Yes"),1,IF(AND(I199=1,Finals!B$2="Yes"),1,IF(AND(E199=Finals!B$5,Calc!D199&gt;=Finals!B$4),1,IF(AND(D199=Finals!B$4,E199&lt;Finals!B$5),D199,1+D199))))</f>
        <v>5</v>
      </c>
      <c r="E200">
        <f ca="1">IF(E199=Finals!B$5,1,IF(AND(I199=1,Finals!B$2="Yes"),1,IF(D199&lt;Finals!B$4,1,Calc!E199+1)))</f>
        <v>1</v>
      </c>
      <c r="F200">
        <f>Finals!D205</f>
        <v>0</v>
      </c>
      <c r="G200">
        <f t="shared" si="165"/>
        <v>0</v>
      </c>
      <c r="H200" t="str">
        <f ca="1">IF(AND(Finals!K204&gt;Finals!K203,Finals!B$3="Yes"),"",IF(AND(I199=1,Finals!B$2="Yes"),"",IF(D199&lt;&gt;Finals!B$4,"",1)))</f>
        <v/>
      </c>
      <c r="I200" t="str">
        <f t="shared" ca="1" si="166"/>
        <v/>
      </c>
      <c r="J200">
        <f ca="1">IF(I200=-1,-BG199,IF(I200=1,36-BG199,0))</f>
        <v>0</v>
      </c>
      <c r="K200">
        <f t="shared" ca="1" si="170"/>
        <v>-1530</v>
      </c>
      <c r="L200">
        <f ca="1">IF(AND($D199=0,$G200=L$3),1,IF($D199=0,0,IF($G200=L$3,1,L199)))</f>
        <v>1</v>
      </c>
      <c r="M200">
        <f ca="1">IF(AND($D199=0,$G200=M$3),1,IF($D199=0,0,IF($G200=M$3,1,M199)))</f>
        <v>1</v>
      </c>
      <c r="N200">
        <f ca="1">IF(AND($D199=0,$G200=N$3),1,IF($D199=0,0,IF($G200=N$3,1,N199)))</f>
        <v>0</v>
      </c>
      <c r="O200">
        <f ca="1">IF(AND($D199=0,$G200=O$3),1,IF($D199=0,0,IF($G200=O$3,1,O199)))</f>
        <v>0</v>
      </c>
      <c r="P200">
        <f ca="1">IF(AND($D199=0,$G200=P$3),1,IF($D199=0,0,IF($G200=P$3,1,P199)))</f>
        <v>1</v>
      </c>
      <c r="Q200">
        <f ca="1">IF(AND($D199=0,$G200=Q$3),1,IF($D199=0,0,IF($G200=Q$3,1,Q199)))</f>
        <v>0</v>
      </c>
      <c r="R200">
        <f ca="1">IF(AND($D199=0,$G200=R$3),1,IF($D199=0,0,IF($G200=R$3,1,R199)))</f>
        <v>1</v>
      </c>
      <c r="S200">
        <f ca="1">IF(AND($D199=0,$G200=S$3),1,IF($D199=0,0,IF($G200=S$3,1,S199)))</f>
        <v>1</v>
      </c>
      <c r="T200">
        <f ca="1">IF(AND($D199=0,$G200=T$3),1,IF($D199=0,0,IF($G200=T$3,1,T199)))</f>
        <v>0</v>
      </c>
      <c r="U200">
        <f ca="1">IF(AND($D199=0,$G200=U$3),1,IF($D199=0,0,IF($G200=U$3,1,U199)))</f>
        <v>1</v>
      </c>
      <c r="V200" s="5">
        <f ca="1">IF(AND($D199=Finals!$B$4,$D200=1,$G200=V$2),0,IF(AND($D199=Finals!$B$4,$D200=1),1,IF($G200=V$2,0,V199)))</f>
        <v>0</v>
      </c>
      <c r="W200" s="8">
        <f ca="1">IF(AND($D199=Finals!$B$4,$D200=1,$G200=W$2),0,IF(AND($D199=Finals!$B$4,$D200=1),1,IF($G200=W$2,0,W199)))</f>
        <v>1</v>
      </c>
      <c r="X200" s="8">
        <f ca="1">IF(AND($D199=Finals!$B$4,$D200=1,$G200=X$2),0,IF(AND($D199=Finals!$B$4,$D200=1),1,IF($G200=X$2,0,X199)))</f>
        <v>1</v>
      </c>
      <c r="Y200" s="8">
        <f ca="1">IF(AND($D199=Finals!$B$4,$D200=1,$G200=Y$2),0,IF(AND($D199=Finals!$B$4,$D200=1),1,IF($G200=Y$2,0,Y199)))</f>
        <v>1</v>
      </c>
      <c r="Z200" s="8">
        <f ca="1">IF(AND($D199=Finals!$B$4,$D200=1,$G200=Z$2),0,IF(AND($D199=Finals!$B$4,$D200=1),1,IF($G200=Z$2,0,Z199)))</f>
        <v>1</v>
      </c>
      <c r="AA200" s="8">
        <f ca="1">IF(AND($D199=Finals!$B$4,$D200=1,$G200=AA$2),0,IF(AND($D199=Finals!$B$4,$D200=1),1,IF($G200=AA$2,0,AA199)))</f>
        <v>1</v>
      </c>
      <c r="AB200" s="8">
        <f ca="1">IF(AND($D199=Finals!$B$4,$D200=1,$G200=AB$2),0,IF(AND($D199=Finals!$B$4,$D200=1),1,IF($G200=AB$2,0,AB199)))</f>
        <v>1</v>
      </c>
      <c r="AC200" s="8">
        <f ca="1">IF(AND($D199=Finals!$B$4,$D200=1,$G200=AC$2),0,IF(AND($D199=Finals!$B$4,$D200=1),1,IF($G200=AC$2,0,AC199)))</f>
        <v>1</v>
      </c>
      <c r="AD200" s="8">
        <f ca="1">IF(AND($D199=Finals!$B$4,$D200=1,$G200=AD$2),0,IF(AND($D199=Finals!$B$4,$D200=1),1,IF($G200=AD$2,0,AD199)))</f>
        <v>1</v>
      </c>
      <c r="AE200" s="8">
        <f ca="1">IF(AND($D199=Finals!$B$4,$D200=1,$G200=AE$2),0,IF(AND($D199=Finals!$B$4,$D200=1),1,IF($G200=AE$2,0,AE199)))</f>
        <v>1</v>
      </c>
      <c r="AF200" s="8">
        <f ca="1">IF(AND($D199=Finals!$B$4,$D200=1,$G200=AF$2),0,IF(AND($D199=Finals!$B$4,$D200=1),1,IF($G200=AF$2,0,AF199)))</f>
        <v>0</v>
      </c>
      <c r="AG200" s="8">
        <f ca="1">IF(AND($D199=Finals!$B$4,$D200=1,$G200=AG$2),0,IF(AND($D199=Finals!$B$4,$D200=1),1,IF($G200=AG$2,0,AG199)))</f>
        <v>1</v>
      </c>
      <c r="AH200" s="8">
        <f ca="1">IF(AND($D199=Finals!$B$4,$D200=1,$G200=AH$2),0,IF(AND($D199=Finals!$B$4,$D200=1),1,IF($G200=AH$2,0,AH199)))</f>
        <v>1</v>
      </c>
      <c r="AI200" s="8">
        <f ca="1">IF(AND($D199=Finals!$B$4,$D200=1,$G200=AI$2),0,IF(AND($D199=Finals!$B$4,$D200=1),1,IF($G200=AI$2,0,AI199)))</f>
        <v>1</v>
      </c>
      <c r="AJ200" s="8">
        <f ca="1">IF(AND($D199=Finals!$B$4,$D200=1,$G200=AJ$2),0,IF(AND($D199=Finals!$B$4,$D200=1),1,IF($G200=AJ$2,0,AJ199)))</f>
        <v>1</v>
      </c>
      <c r="AK200" s="8">
        <f ca="1">IF(AND($D199=Finals!$B$4,$D200=1,$G200=AK$2),0,IF(AND($D199=Finals!$B$4,$D200=1),1,IF($G200=AK$2,0,AK199)))</f>
        <v>1</v>
      </c>
      <c r="AL200" s="8">
        <f ca="1">IF(AND($D199=Finals!$B$4,$D200=1,$G200=AL$2),0,IF(AND($D199=Finals!$B$4,$D200=1),1,IF($G200=AL$2,0,AL199)))</f>
        <v>1</v>
      </c>
      <c r="AM200" s="8">
        <f ca="1">IF(AND($D199=Finals!$B$4,$D200=1,$G200=AM$2),0,IF(AND($D199=Finals!$B$4,$D200=1),1,IF($G200=AM$2,0,AM199)))</f>
        <v>1</v>
      </c>
      <c r="AN200" s="8">
        <f ca="1">IF(AND($D199=Finals!$B$4,$D200=1,$G200=AN$2),0,IF(AND($D199=Finals!$B$4,$D200=1),1,IF($G200=AN$2,0,AN199)))</f>
        <v>1</v>
      </c>
      <c r="AO200" s="8">
        <f ca="1">IF(AND($D199=Finals!$B$4,$D200=1,$G200=AO$2),0,IF(AND($D199=Finals!$B$4,$D200=1),1,IF($G200=AO$2,0,AO199)))</f>
        <v>1</v>
      </c>
      <c r="AP200" s="8">
        <f ca="1">IF(AND($D199=Finals!$B$4,$D200=1,$G200=AP$2),0,IF(AND($D199=Finals!$B$4,$D200=1),1,IF($G200=AP$2,0,AP199)))</f>
        <v>0</v>
      </c>
      <c r="AQ200" s="8">
        <f ca="1">IF(AND($D199=Finals!$B$4,$D200=1,$G200=AQ$2),0,IF(AND($D199=Finals!$B$4,$D200=1),1,IF($G200=AQ$2,0,AQ199)))</f>
        <v>1</v>
      </c>
      <c r="AR200" s="8">
        <f ca="1">IF(AND($D199=Finals!$B$4,$D200=1,$G200=AR$2),0,IF(AND($D199=Finals!$B$4,$D200=1),1,IF($G200=AR$2,0,AR199)))</f>
        <v>1</v>
      </c>
      <c r="AS200" s="8">
        <f ca="1">IF(AND($D199=Finals!$B$4,$D200=1,$G200=AS$2),0,IF(AND($D199=Finals!$B$4,$D200=1),1,IF($G200=AS$2,0,AS199)))</f>
        <v>1</v>
      </c>
      <c r="AT200" s="8">
        <f ca="1">IF(AND($D199=Finals!$B$4,$D200=1,$G200=AT$2),0,IF(AND($D199=Finals!$B$4,$D200=1),1,IF($G200=AT$2,0,AT199)))</f>
        <v>1</v>
      </c>
      <c r="AU200" s="8">
        <f ca="1">IF(AND($D199=Finals!$B$4,$D200=1,$G200=AU$2),0,IF(AND($D199=Finals!$B$4,$D200=1),1,IF($G200=AU$2,0,AU199)))</f>
        <v>1</v>
      </c>
      <c r="AV200" s="8">
        <f ca="1">IF(AND($D199=Finals!$B$4,$D200=1,$G200=AV$2),0,IF(AND($D199=Finals!$B$4,$D200=1),1,IF($G200=AV$2,0,AV199)))</f>
        <v>1</v>
      </c>
      <c r="AW200" s="8">
        <f ca="1">IF(AND($D199=Finals!$B$4,$D200=1,$G200=AW$2),0,IF(AND($D199=Finals!$B$4,$D200=1),1,IF($G200=AW$2,0,AW199)))</f>
        <v>1</v>
      </c>
      <c r="AX200" s="8">
        <f ca="1">IF(AND($D199=Finals!$B$4,$D200=1,$G200=AX$2),0,IF(AND($D199=Finals!$B$4,$D200=1),1,IF($G200=AX$2,0,AX199)))</f>
        <v>1</v>
      </c>
      <c r="AY200" s="8">
        <f ca="1">IF(AND($D199=Finals!$B$4,$D200=1,$G200=AY$2),0,IF(AND($D199=Finals!$B$4,$D200=1),1,IF($G200=AY$2,0,AY199)))</f>
        <v>1</v>
      </c>
      <c r="AZ200" s="8">
        <f ca="1">IF(AND($D199=Finals!$B$4,$D200=1,$G200=AZ$2),0,IF(AND($D199=Finals!$B$4,$D200=1),1,IF($G200=AZ$2,0,AZ199)))</f>
        <v>0</v>
      </c>
      <c r="BA200" s="8">
        <f ca="1">IF(AND($D199=Finals!$B$4,$D200=1,$G200=BA$2),0,IF(AND($D199=Finals!$B$4,$D200=1),1,IF($G200=BA$2,0,BA199)))</f>
        <v>1</v>
      </c>
      <c r="BB200" s="8">
        <f ca="1">IF(AND($D199=Finals!$B$4,$D200=1,$G200=BB$2),0,IF(AND($D199=Finals!$B$4,$D200=1),1,IF($G200=BB$2,0,BB199)))</f>
        <v>1</v>
      </c>
      <c r="BC200" s="8">
        <f ca="1">IF(AND($D199=Finals!$B$4,$D200=1,$G200=BC$2),0,IF(AND($D199=Finals!$B$4,$D200=1),1,IF($G200=BC$2,0,BC199)))</f>
        <v>1</v>
      </c>
      <c r="BD200" s="8">
        <f ca="1">IF(AND($D199=Finals!$B$4,$D200=1,$G200=BD$2),0,IF(AND($D199=Finals!$B$4,$D200=1),1,IF($G200=BD$2,0,BD199)))</f>
        <v>1</v>
      </c>
      <c r="BE200" s="8">
        <f ca="1">IF(AND($D199=Finals!$B$4,$D200=1,$G200=BE$2),0,IF(AND($D199=Finals!$B$4,$D200=1),1,IF($G200=BE$2,0,BE199)))</f>
        <v>1</v>
      </c>
      <c r="BF200" s="4">
        <f ca="1">IF(AND($D199=Finals!$B$4,$D200=1,$G200=BF$2),0,IF(AND($D199=Finals!$B$4,$D200=1),1,IF($G200=BF$2,0,BF199)))</f>
        <v>1</v>
      </c>
      <c r="BG200">
        <f t="shared" ca="1" si="167"/>
        <v>33</v>
      </c>
      <c r="BP200">
        <v>1</v>
      </c>
      <c r="BQ200">
        <f t="shared" ref="BQ200:CZ200" ca="1" si="175">IF(V200=1,1+BP200,BP200)</f>
        <v>1</v>
      </c>
      <c r="BR200">
        <f t="shared" ca="1" si="175"/>
        <v>2</v>
      </c>
      <c r="BS200">
        <f t="shared" ca="1" si="175"/>
        <v>3</v>
      </c>
      <c r="BT200">
        <f t="shared" ca="1" si="175"/>
        <v>4</v>
      </c>
      <c r="BU200">
        <f t="shared" ca="1" si="175"/>
        <v>5</v>
      </c>
      <c r="BV200">
        <f t="shared" ca="1" si="175"/>
        <v>6</v>
      </c>
      <c r="BW200">
        <f t="shared" ca="1" si="175"/>
        <v>7</v>
      </c>
      <c r="BX200">
        <f t="shared" ca="1" si="175"/>
        <v>8</v>
      </c>
      <c r="BY200">
        <f t="shared" ca="1" si="175"/>
        <v>9</v>
      </c>
      <c r="BZ200">
        <f t="shared" ca="1" si="175"/>
        <v>10</v>
      </c>
      <c r="CA200">
        <f t="shared" ca="1" si="175"/>
        <v>10</v>
      </c>
      <c r="CB200">
        <f t="shared" ca="1" si="175"/>
        <v>11</v>
      </c>
      <c r="CC200">
        <f t="shared" ca="1" si="175"/>
        <v>12</v>
      </c>
      <c r="CD200">
        <f t="shared" ca="1" si="175"/>
        <v>13</v>
      </c>
      <c r="CE200">
        <f t="shared" ca="1" si="175"/>
        <v>14</v>
      </c>
      <c r="CF200">
        <f t="shared" ca="1" si="175"/>
        <v>15</v>
      </c>
      <c r="CG200">
        <f t="shared" ca="1" si="175"/>
        <v>16</v>
      </c>
      <c r="CH200">
        <f t="shared" ca="1" si="175"/>
        <v>17</v>
      </c>
      <c r="CI200">
        <f t="shared" ca="1" si="175"/>
        <v>18</v>
      </c>
      <c r="CJ200">
        <f t="shared" ca="1" si="175"/>
        <v>19</v>
      </c>
      <c r="CK200">
        <f t="shared" ca="1" si="175"/>
        <v>19</v>
      </c>
      <c r="CL200">
        <f t="shared" ca="1" si="175"/>
        <v>20</v>
      </c>
      <c r="CM200">
        <f t="shared" ca="1" si="175"/>
        <v>21</v>
      </c>
      <c r="CN200">
        <f t="shared" ca="1" si="175"/>
        <v>22</v>
      </c>
      <c r="CO200">
        <f t="shared" ca="1" si="175"/>
        <v>23</v>
      </c>
      <c r="CP200">
        <f t="shared" ca="1" si="175"/>
        <v>24</v>
      </c>
      <c r="CQ200">
        <f t="shared" ca="1" si="175"/>
        <v>25</v>
      </c>
      <c r="CR200">
        <f t="shared" ca="1" si="175"/>
        <v>26</v>
      </c>
      <c r="CS200">
        <f t="shared" ca="1" si="175"/>
        <v>27</v>
      </c>
      <c r="CT200">
        <f t="shared" ca="1" si="175"/>
        <v>28</v>
      </c>
      <c r="CU200">
        <f t="shared" ca="1" si="175"/>
        <v>28</v>
      </c>
      <c r="CV200">
        <f t="shared" ca="1" si="175"/>
        <v>29</v>
      </c>
      <c r="CW200">
        <f t="shared" ca="1" si="175"/>
        <v>30</v>
      </c>
      <c r="CX200">
        <f t="shared" ca="1" si="175"/>
        <v>31</v>
      </c>
      <c r="CY200">
        <f t="shared" ca="1" si="175"/>
        <v>32</v>
      </c>
      <c r="CZ200">
        <f t="shared" ca="1" si="175"/>
        <v>33</v>
      </c>
      <c r="DA200" s="5">
        <f t="shared" ca="1" si="143"/>
        <v>1</v>
      </c>
      <c r="DB200">
        <f t="shared" ref="DB200:EK200" ca="1" si="176">IF(DB$3&gt;$BG200,"",IF(OR(DA200=36,DA200=""),"",LOOKUP(DB$3,$BP200:$CZ200,$BP$3:$CZ$3)))</f>
        <v>2</v>
      </c>
      <c r="DC200">
        <f t="shared" ca="1" si="176"/>
        <v>3</v>
      </c>
      <c r="DD200">
        <f t="shared" ca="1" si="176"/>
        <v>4</v>
      </c>
      <c r="DE200">
        <f t="shared" ca="1" si="176"/>
        <v>5</v>
      </c>
      <c r="DF200">
        <f t="shared" ca="1" si="176"/>
        <v>6</v>
      </c>
      <c r="DG200">
        <f t="shared" ca="1" si="176"/>
        <v>7</v>
      </c>
      <c r="DH200">
        <f t="shared" ca="1" si="176"/>
        <v>8</v>
      </c>
      <c r="DI200">
        <f t="shared" ca="1" si="176"/>
        <v>9</v>
      </c>
      <c r="DJ200">
        <f t="shared" ca="1" si="176"/>
        <v>11</v>
      </c>
      <c r="DK200">
        <f t="shared" ca="1" si="176"/>
        <v>12</v>
      </c>
      <c r="DL200">
        <f t="shared" ca="1" si="176"/>
        <v>13</v>
      </c>
      <c r="DM200">
        <f t="shared" ca="1" si="176"/>
        <v>14</v>
      </c>
      <c r="DN200">
        <f t="shared" ca="1" si="176"/>
        <v>15</v>
      </c>
      <c r="DO200">
        <f t="shared" ca="1" si="176"/>
        <v>16</v>
      </c>
      <c r="DP200">
        <f t="shared" ca="1" si="176"/>
        <v>17</v>
      </c>
      <c r="DQ200">
        <f t="shared" ca="1" si="176"/>
        <v>18</v>
      </c>
      <c r="DR200">
        <f t="shared" ca="1" si="176"/>
        <v>19</v>
      </c>
      <c r="DS200">
        <f t="shared" ca="1" si="176"/>
        <v>21</v>
      </c>
      <c r="DT200">
        <f t="shared" ca="1" si="176"/>
        <v>22</v>
      </c>
      <c r="DU200">
        <f t="shared" ca="1" si="176"/>
        <v>23</v>
      </c>
      <c r="DV200">
        <f t="shared" ca="1" si="176"/>
        <v>24</v>
      </c>
      <c r="DW200">
        <f t="shared" ca="1" si="176"/>
        <v>25</v>
      </c>
      <c r="DX200">
        <f t="shared" ca="1" si="176"/>
        <v>26</v>
      </c>
      <c r="DY200">
        <f t="shared" ca="1" si="176"/>
        <v>27</v>
      </c>
      <c r="DZ200">
        <f t="shared" ca="1" si="176"/>
        <v>28</v>
      </c>
      <c r="EA200">
        <f t="shared" ca="1" si="176"/>
        <v>29</v>
      </c>
      <c r="EB200">
        <f t="shared" ca="1" si="176"/>
        <v>31</v>
      </c>
      <c r="EC200">
        <f t="shared" ca="1" si="176"/>
        <v>32</v>
      </c>
      <c r="ED200">
        <f t="shared" ca="1" si="176"/>
        <v>33</v>
      </c>
      <c r="EE200">
        <f t="shared" ca="1" si="176"/>
        <v>34</v>
      </c>
      <c r="EF200">
        <f t="shared" ca="1" si="176"/>
        <v>35</v>
      </c>
      <c r="EG200">
        <f t="shared" ca="1" si="176"/>
        <v>36</v>
      </c>
      <c r="EH200" t="str">
        <f t="shared" ca="1" si="176"/>
        <v/>
      </c>
      <c r="EI200" t="str">
        <f t="shared" ca="1" si="176"/>
        <v/>
      </c>
      <c r="EJ200" t="str">
        <f t="shared" ca="1" si="176"/>
        <v/>
      </c>
      <c r="EK200" t="str">
        <f t="shared" ca="1" si="176"/>
        <v/>
      </c>
      <c r="EL200" t="str">
        <f ca="1">IF(I200=1,Finals!I205,"")</f>
        <v/>
      </c>
    </row>
    <row r="201" spans="3:142" x14ac:dyDescent="0.25">
      <c r="C201">
        <v>198</v>
      </c>
      <c r="D201">
        <f ca="1">IF(AND(Finals!K205&gt;Finals!K204,Finals!B$3="Yes"),1,IF(AND(I200=1,Finals!B$2="Yes"),1,IF(AND(E200=Finals!B$5,Calc!D200&gt;=Finals!B$4),1,IF(AND(D200=Finals!B$4,E200&lt;Finals!B$5),D200,1+D200))))</f>
        <v>6</v>
      </c>
      <c r="E201">
        <f ca="1">IF(E200=Finals!B$5,1,IF(AND(I200=1,Finals!B$2="Yes"),1,IF(D200&lt;Finals!B$4,1,Calc!E200+1)))</f>
        <v>1</v>
      </c>
      <c r="F201">
        <f>Finals!D206</f>
        <v>0</v>
      </c>
      <c r="G201">
        <f t="shared" si="165"/>
        <v>0</v>
      </c>
      <c r="H201" t="str">
        <f ca="1">IF(AND(Finals!K205&gt;Finals!K204,Finals!B$3="Yes"),"",IF(AND(I200=1,Finals!B$2="Yes"),"",IF(D200&lt;&gt;Finals!B$4,"",1)))</f>
        <v/>
      </c>
      <c r="I201" t="str">
        <f t="shared" ca="1" si="166"/>
        <v/>
      </c>
      <c r="J201">
        <f ca="1">IF(I201=-1,-BG200,IF(I201=1,36-BG200,0))</f>
        <v>0</v>
      </c>
      <c r="K201">
        <f t="shared" ca="1" si="170"/>
        <v>-1530</v>
      </c>
      <c r="L201">
        <f ca="1">IF(AND($D200=0,$G201=L$3),1,IF($D200=0,0,IF($G201=L$3,1,L200)))</f>
        <v>1</v>
      </c>
      <c r="M201">
        <f ca="1">IF(AND($D200=0,$G201=M$3),1,IF($D200=0,0,IF($G201=M$3,1,M200)))</f>
        <v>1</v>
      </c>
      <c r="N201">
        <f ca="1">IF(AND($D200=0,$G201=N$3),1,IF($D200=0,0,IF($G201=N$3,1,N200)))</f>
        <v>0</v>
      </c>
      <c r="O201">
        <f ca="1">IF(AND($D200=0,$G201=O$3),1,IF($D200=0,0,IF($G201=O$3,1,O200)))</f>
        <v>0</v>
      </c>
      <c r="P201">
        <f ca="1">IF(AND($D200=0,$G201=P$3),1,IF($D200=0,0,IF($G201=P$3,1,P200)))</f>
        <v>1</v>
      </c>
      <c r="Q201">
        <f ca="1">IF(AND($D200=0,$G201=Q$3),1,IF($D200=0,0,IF($G201=Q$3,1,Q200)))</f>
        <v>0</v>
      </c>
      <c r="R201">
        <f ca="1">IF(AND($D200=0,$G201=R$3),1,IF($D200=0,0,IF($G201=R$3,1,R200)))</f>
        <v>1</v>
      </c>
      <c r="S201">
        <f ca="1">IF(AND($D200=0,$G201=S$3),1,IF($D200=0,0,IF($G201=S$3,1,S200)))</f>
        <v>1</v>
      </c>
      <c r="T201">
        <f ca="1">IF(AND($D200=0,$G201=T$3),1,IF($D200=0,0,IF($G201=T$3,1,T200)))</f>
        <v>0</v>
      </c>
      <c r="U201">
        <f ca="1">IF(AND($D200=0,$G201=U$3),1,IF($D200=0,0,IF($G201=U$3,1,U200)))</f>
        <v>1</v>
      </c>
      <c r="V201" s="5">
        <f ca="1">IF(AND($D200=Finals!$B$4,$D201=1,$G201=V$2),0,IF(AND($D200=Finals!$B$4,$D201=1),1,IF($G201=V$2,0,V200)))</f>
        <v>0</v>
      </c>
      <c r="W201" s="8">
        <f ca="1">IF(AND($D200=Finals!$B$4,$D201=1,$G201=W$2),0,IF(AND($D200=Finals!$B$4,$D201=1),1,IF($G201=W$2,0,W200)))</f>
        <v>1</v>
      </c>
      <c r="X201" s="8">
        <f ca="1">IF(AND($D200=Finals!$B$4,$D201=1,$G201=X$2),0,IF(AND($D200=Finals!$B$4,$D201=1),1,IF($G201=X$2,0,X200)))</f>
        <v>1</v>
      </c>
      <c r="Y201" s="8">
        <f ca="1">IF(AND($D200=Finals!$B$4,$D201=1,$G201=Y$2),0,IF(AND($D200=Finals!$B$4,$D201=1),1,IF($G201=Y$2,0,Y200)))</f>
        <v>1</v>
      </c>
      <c r="Z201" s="8">
        <f ca="1">IF(AND($D200=Finals!$B$4,$D201=1,$G201=Z$2),0,IF(AND($D200=Finals!$B$4,$D201=1),1,IF($G201=Z$2,0,Z200)))</f>
        <v>1</v>
      </c>
      <c r="AA201" s="8">
        <f ca="1">IF(AND($D200=Finals!$B$4,$D201=1,$G201=AA$2),0,IF(AND($D200=Finals!$B$4,$D201=1),1,IF($G201=AA$2,0,AA200)))</f>
        <v>1</v>
      </c>
      <c r="AB201" s="8">
        <f ca="1">IF(AND($D200=Finals!$B$4,$D201=1,$G201=AB$2),0,IF(AND($D200=Finals!$B$4,$D201=1),1,IF($G201=AB$2,0,AB200)))</f>
        <v>1</v>
      </c>
      <c r="AC201" s="8">
        <f ca="1">IF(AND($D200=Finals!$B$4,$D201=1,$G201=AC$2),0,IF(AND($D200=Finals!$B$4,$D201=1),1,IF($G201=AC$2,0,AC200)))</f>
        <v>1</v>
      </c>
      <c r="AD201" s="8">
        <f ca="1">IF(AND($D200=Finals!$B$4,$D201=1,$G201=AD$2),0,IF(AND($D200=Finals!$B$4,$D201=1),1,IF($G201=AD$2,0,AD200)))</f>
        <v>1</v>
      </c>
      <c r="AE201" s="8">
        <f ca="1">IF(AND($D200=Finals!$B$4,$D201=1,$G201=AE$2),0,IF(AND($D200=Finals!$B$4,$D201=1),1,IF($G201=AE$2,0,AE200)))</f>
        <v>1</v>
      </c>
      <c r="AF201" s="8">
        <f ca="1">IF(AND($D200=Finals!$B$4,$D201=1,$G201=AF$2),0,IF(AND($D200=Finals!$B$4,$D201=1),1,IF($G201=AF$2,0,AF200)))</f>
        <v>0</v>
      </c>
      <c r="AG201" s="8">
        <f ca="1">IF(AND($D200=Finals!$B$4,$D201=1,$G201=AG$2),0,IF(AND($D200=Finals!$B$4,$D201=1),1,IF($G201=AG$2,0,AG200)))</f>
        <v>1</v>
      </c>
      <c r="AH201" s="8">
        <f ca="1">IF(AND($D200=Finals!$B$4,$D201=1,$G201=AH$2),0,IF(AND($D200=Finals!$B$4,$D201=1),1,IF($G201=AH$2,0,AH200)))</f>
        <v>1</v>
      </c>
      <c r="AI201" s="8">
        <f ca="1">IF(AND($D200=Finals!$B$4,$D201=1,$G201=AI$2),0,IF(AND($D200=Finals!$B$4,$D201=1),1,IF($G201=AI$2,0,AI200)))</f>
        <v>1</v>
      </c>
      <c r="AJ201" s="8">
        <f ca="1">IF(AND($D200=Finals!$B$4,$D201=1,$G201=AJ$2),0,IF(AND($D200=Finals!$B$4,$D201=1),1,IF($G201=AJ$2,0,AJ200)))</f>
        <v>1</v>
      </c>
      <c r="AK201" s="8">
        <f ca="1">IF(AND($D200=Finals!$B$4,$D201=1,$G201=AK$2),0,IF(AND($D200=Finals!$B$4,$D201=1),1,IF($G201=AK$2,0,AK200)))</f>
        <v>1</v>
      </c>
      <c r="AL201" s="8">
        <f ca="1">IF(AND($D200=Finals!$B$4,$D201=1,$G201=AL$2),0,IF(AND($D200=Finals!$B$4,$D201=1),1,IF($G201=AL$2,0,AL200)))</f>
        <v>1</v>
      </c>
      <c r="AM201" s="8">
        <f ca="1">IF(AND($D200=Finals!$B$4,$D201=1,$G201=AM$2),0,IF(AND($D200=Finals!$B$4,$D201=1),1,IF($G201=AM$2,0,AM200)))</f>
        <v>1</v>
      </c>
      <c r="AN201" s="8">
        <f ca="1">IF(AND($D200=Finals!$B$4,$D201=1,$G201=AN$2),0,IF(AND($D200=Finals!$B$4,$D201=1),1,IF($G201=AN$2,0,AN200)))</f>
        <v>1</v>
      </c>
      <c r="AO201" s="8">
        <f ca="1">IF(AND($D200=Finals!$B$4,$D201=1,$G201=AO$2),0,IF(AND($D200=Finals!$B$4,$D201=1),1,IF($G201=AO$2,0,AO200)))</f>
        <v>1</v>
      </c>
      <c r="AP201" s="8">
        <f ca="1">IF(AND($D200=Finals!$B$4,$D201=1,$G201=AP$2),0,IF(AND($D200=Finals!$B$4,$D201=1),1,IF($G201=AP$2,0,AP200)))</f>
        <v>0</v>
      </c>
      <c r="AQ201" s="8">
        <f ca="1">IF(AND($D200=Finals!$B$4,$D201=1,$G201=AQ$2),0,IF(AND($D200=Finals!$B$4,$D201=1),1,IF($G201=AQ$2,0,AQ200)))</f>
        <v>1</v>
      </c>
      <c r="AR201" s="8">
        <f ca="1">IF(AND($D200=Finals!$B$4,$D201=1,$G201=AR$2),0,IF(AND($D200=Finals!$B$4,$D201=1),1,IF($G201=AR$2,0,AR200)))</f>
        <v>1</v>
      </c>
      <c r="AS201" s="8">
        <f ca="1">IF(AND($D200=Finals!$B$4,$D201=1,$G201=AS$2),0,IF(AND($D200=Finals!$B$4,$D201=1),1,IF($G201=AS$2,0,AS200)))</f>
        <v>1</v>
      </c>
      <c r="AT201" s="8">
        <f ca="1">IF(AND($D200=Finals!$B$4,$D201=1,$G201=AT$2),0,IF(AND($D200=Finals!$B$4,$D201=1),1,IF($G201=AT$2,0,AT200)))</f>
        <v>1</v>
      </c>
      <c r="AU201" s="8">
        <f ca="1">IF(AND($D200=Finals!$B$4,$D201=1,$G201=AU$2),0,IF(AND($D200=Finals!$B$4,$D201=1),1,IF($G201=AU$2,0,AU200)))</f>
        <v>1</v>
      </c>
      <c r="AV201" s="8">
        <f ca="1">IF(AND($D200=Finals!$B$4,$D201=1,$G201=AV$2),0,IF(AND($D200=Finals!$B$4,$D201=1),1,IF($G201=AV$2,0,AV200)))</f>
        <v>1</v>
      </c>
      <c r="AW201" s="8">
        <f ca="1">IF(AND($D200=Finals!$B$4,$D201=1,$G201=AW$2),0,IF(AND($D200=Finals!$B$4,$D201=1),1,IF($G201=AW$2,0,AW200)))</f>
        <v>1</v>
      </c>
      <c r="AX201" s="8">
        <f ca="1">IF(AND($D200=Finals!$B$4,$D201=1,$G201=AX$2),0,IF(AND($D200=Finals!$B$4,$D201=1),1,IF($G201=AX$2,0,AX200)))</f>
        <v>1</v>
      </c>
      <c r="AY201" s="8">
        <f ca="1">IF(AND($D200=Finals!$B$4,$D201=1,$G201=AY$2),0,IF(AND($D200=Finals!$B$4,$D201=1),1,IF($G201=AY$2,0,AY200)))</f>
        <v>1</v>
      </c>
      <c r="AZ201" s="8">
        <f ca="1">IF(AND($D200=Finals!$B$4,$D201=1,$G201=AZ$2),0,IF(AND($D200=Finals!$B$4,$D201=1),1,IF($G201=AZ$2,0,AZ200)))</f>
        <v>0</v>
      </c>
      <c r="BA201" s="8">
        <f ca="1">IF(AND($D200=Finals!$B$4,$D201=1,$G201=BA$2),0,IF(AND($D200=Finals!$B$4,$D201=1),1,IF($G201=BA$2,0,BA200)))</f>
        <v>1</v>
      </c>
      <c r="BB201" s="8">
        <f ca="1">IF(AND($D200=Finals!$B$4,$D201=1,$G201=BB$2),0,IF(AND($D200=Finals!$B$4,$D201=1),1,IF($G201=BB$2,0,BB200)))</f>
        <v>1</v>
      </c>
      <c r="BC201" s="8">
        <f ca="1">IF(AND($D200=Finals!$B$4,$D201=1,$G201=BC$2),0,IF(AND($D200=Finals!$B$4,$D201=1),1,IF($G201=BC$2,0,BC200)))</f>
        <v>1</v>
      </c>
      <c r="BD201" s="8">
        <f ca="1">IF(AND($D200=Finals!$B$4,$D201=1,$G201=BD$2),0,IF(AND($D200=Finals!$B$4,$D201=1),1,IF($G201=BD$2,0,BD200)))</f>
        <v>1</v>
      </c>
      <c r="BE201" s="8">
        <f ca="1">IF(AND($D200=Finals!$B$4,$D201=1,$G201=BE$2),0,IF(AND($D200=Finals!$B$4,$D201=1),1,IF($G201=BE$2,0,BE200)))</f>
        <v>1</v>
      </c>
      <c r="BF201" s="4">
        <f ca="1">IF(AND($D200=Finals!$B$4,$D201=1,$G201=BF$2),0,IF(AND($D200=Finals!$B$4,$D201=1),1,IF($G201=BF$2,0,BF200)))</f>
        <v>1</v>
      </c>
      <c r="BG201">
        <f t="shared" ca="1" si="167"/>
        <v>33</v>
      </c>
      <c r="BP201">
        <v>1</v>
      </c>
      <c r="BQ201">
        <f t="shared" ref="BQ201:CZ201" ca="1" si="177">IF(V201=1,1+BP201,BP201)</f>
        <v>1</v>
      </c>
      <c r="BR201">
        <f t="shared" ca="1" si="177"/>
        <v>2</v>
      </c>
      <c r="BS201">
        <f t="shared" ca="1" si="177"/>
        <v>3</v>
      </c>
      <c r="BT201">
        <f t="shared" ca="1" si="177"/>
        <v>4</v>
      </c>
      <c r="BU201">
        <f t="shared" ca="1" si="177"/>
        <v>5</v>
      </c>
      <c r="BV201">
        <f t="shared" ca="1" si="177"/>
        <v>6</v>
      </c>
      <c r="BW201">
        <f t="shared" ca="1" si="177"/>
        <v>7</v>
      </c>
      <c r="BX201">
        <f t="shared" ca="1" si="177"/>
        <v>8</v>
      </c>
      <c r="BY201">
        <f t="shared" ca="1" si="177"/>
        <v>9</v>
      </c>
      <c r="BZ201">
        <f t="shared" ca="1" si="177"/>
        <v>10</v>
      </c>
      <c r="CA201">
        <f t="shared" ca="1" si="177"/>
        <v>10</v>
      </c>
      <c r="CB201">
        <f t="shared" ca="1" si="177"/>
        <v>11</v>
      </c>
      <c r="CC201">
        <f t="shared" ca="1" si="177"/>
        <v>12</v>
      </c>
      <c r="CD201">
        <f t="shared" ca="1" si="177"/>
        <v>13</v>
      </c>
      <c r="CE201">
        <f t="shared" ca="1" si="177"/>
        <v>14</v>
      </c>
      <c r="CF201">
        <f t="shared" ca="1" si="177"/>
        <v>15</v>
      </c>
      <c r="CG201">
        <f t="shared" ca="1" si="177"/>
        <v>16</v>
      </c>
      <c r="CH201">
        <f t="shared" ca="1" si="177"/>
        <v>17</v>
      </c>
      <c r="CI201">
        <f t="shared" ca="1" si="177"/>
        <v>18</v>
      </c>
      <c r="CJ201">
        <f t="shared" ca="1" si="177"/>
        <v>19</v>
      </c>
      <c r="CK201">
        <f t="shared" ca="1" si="177"/>
        <v>19</v>
      </c>
      <c r="CL201">
        <f t="shared" ca="1" si="177"/>
        <v>20</v>
      </c>
      <c r="CM201">
        <f t="shared" ca="1" si="177"/>
        <v>21</v>
      </c>
      <c r="CN201">
        <f t="shared" ca="1" si="177"/>
        <v>22</v>
      </c>
      <c r="CO201">
        <f t="shared" ca="1" si="177"/>
        <v>23</v>
      </c>
      <c r="CP201">
        <f t="shared" ca="1" si="177"/>
        <v>24</v>
      </c>
      <c r="CQ201">
        <f t="shared" ca="1" si="177"/>
        <v>25</v>
      </c>
      <c r="CR201">
        <f t="shared" ca="1" si="177"/>
        <v>26</v>
      </c>
      <c r="CS201">
        <f t="shared" ca="1" si="177"/>
        <v>27</v>
      </c>
      <c r="CT201">
        <f t="shared" ca="1" si="177"/>
        <v>28</v>
      </c>
      <c r="CU201">
        <f t="shared" ca="1" si="177"/>
        <v>28</v>
      </c>
      <c r="CV201">
        <f t="shared" ca="1" si="177"/>
        <v>29</v>
      </c>
      <c r="CW201">
        <f t="shared" ca="1" si="177"/>
        <v>30</v>
      </c>
      <c r="CX201">
        <f t="shared" ca="1" si="177"/>
        <v>31</v>
      </c>
      <c r="CY201">
        <f t="shared" ca="1" si="177"/>
        <v>32</v>
      </c>
      <c r="CZ201">
        <f t="shared" ca="1" si="177"/>
        <v>33</v>
      </c>
      <c r="DA201" s="5">
        <f t="shared" ca="1" si="143"/>
        <v>1</v>
      </c>
      <c r="DB201">
        <f t="shared" ref="DB201:EK201" ca="1" si="178">IF(DB$3&gt;$BG201,"",IF(OR(DA201=36,DA201=""),"",LOOKUP(DB$3,$BP201:$CZ201,$BP$3:$CZ$3)))</f>
        <v>2</v>
      </c>
      <c r="DC201">
        <f t="shared" ca="1" si="178"/>
        <v>3</v>
      </c>
      <c r="DD201">
        <f t="shared" ca="1" si="178"/>
        <v>4</v>
      </c>
      <c r="DE201">
        <f t="shared" ca="1" si="178"/>
        <v>5</v>
      </c>
      <c r="DF201">
        <f t="shared" ca="1" si="178"/>
        <v>6</v>
      </c>
      <c r="DG201">
        <f t="shared" ca="1" si="178"/>
        <v>7</v>
      </c>
      <c r="DH201">
        <f t="shared" ca="1" si="178"/>
        <v>8</v>
      </c>
      <c r="DI201">
        <f t="shared" ca="1" si="178"/>
        <v>9</v>
      </c>
      <c r="DJ201">
        <f t="shared" ca="1" si="178"/>
        <v>11</v>
      </c>
      <c r="DK201">
        <f t="shared" ca="1" si="178"/>
        <v>12</v>
      </c>
      <c r="DL201">
        <f t="shared" ca="1" si="178"/>
        <v>13</v>
      </c>
      <c r="DM201">
        <f t="shared" ca="1" si="178"/>
        <v>14</v>
      </c>
      <c r="DN201">
        <f t="shared" ca="1" si="178"/>
        <v>15</v>
      </c>
      <c r="DO201">
        <f t="shared" ca="1" si="178"/>
        <v>16</v>
      </c>
      <c r="DP201">
        <f t="shared" ca="1" si="178"/>
        <v>17</v>
      </c>
      <c r="DQ201">
        <f t="shared" ca="1" si="178"/>
        <v>18</v>
      </c>
      <c r="DR201">
        <f t="shared" ca="1" si="178"/>
        <v>19</v>
      </c>
      <c r="DS201">
        <f t="shared" ca="1" si="178"/>
        <v>21</v>
      </c>
      <c r="DT201">
        <f t="shared" ca="1" si="178"/>
        <v>22</v>
      </c>
      <c r="DU201">
        <f t="shared" ca="1" si="178"/>
        <v>23</v>
      </c>
      <c r="DV201">
        <f t="shared" ca="1" si="178"/>
        <v>24</v>
      </c>
      <c r="DW201">
        <f t="shared" ca="1" si="178"/>
        <v>25</v>
      </c>
      <c r="DX201">
        <f t="shared" ca="1" si="178"/>
        <v>26</v>
      </c>
      <c r="DY201">
        <f t="shared" ca="1" si="178"/>
        <v>27</v>
      </c>
      <c r="DZ201">
        <f t="shared" ca="1" si="178"/>
        <v>28</v>
      </c>
      <c r="EA201">
        <f t="shared" ca="1" si="178"/>
        <v>29</v>
      </c>
      <c r="EB201">
        <f t="shared" ca="1" si="178"/>
        <v>31</v>
      </c>
      <c r="EC201">
        <f t="shared" ca="1" si="178"/>
        <v>32</v>
      </c>
      <c r="ED201">
        <f t="shared" ca="1" si="178"/>
        <v>33</v>
      </c>
      <c r="EE201">
        <f t="shared" ca="1" si="178"/>
        <v>34</v>
      </c>
      <c r="EF201">
        <f t="shared" ca="1" si="178"/>
        <v>35</v>
      </c>
      <c r="EG201">
        <f t="shared" ca="1" si="178"/>
        <v>36</v>
      </c>
      <c r="EH201" t="str">
        <f t="shared" ca="1" si="178"/>
        <v/>
      </c>
      <c r="EI201" t="str">
        <f t="shared" ca="1" si="178"/>
        <v/>
      </c>
      <c r="EJ201" t="str">
        <f t="shared" ca="1" si="178"/>
        <v/>
      </c>
      <c r="EK201" t="str">
        <f t="shared" ca="1" si="178"/>
        <v/>
      </c>
      <c r="EL201" t="str">
        <f ca="1">IF(I201=1,Finals!I206,"")</f>
        <v/>
      </c>
    </row>
    <row r="202" spans="3:142" x14ac:dyDescent="0.25">
      <c r="C202">
        <v>199</v>
      </c>
      <c r="D202">
        <f ca="1">IF(AND(Finals!K206&gt;Finals!K205,Finals!B$3="Yes"),1,IF(AND(I201=1,Finals!B$2="Yes"),1,IF(AND(E201=Finals!B$5,Calc!D201&gt;=Finals!B$4),1,IF(AND(D201=Finals!B$4,E201&lt;Finals!B$5),D201,1+D201))))</f>
        <v>7</v>
      </c>
      <c r="E202">
        <f ca="1">IF(E201=Finals!B$5,1,IF(AND(I201=1,Finals!B$2="Yes"),1,IF(D201&lt;Finals!B$4,1,Calc!E201+1)))</f>
        <v>1</v>
      </c>
      <c r="F202">
        <f>Finals!D207</f>
        <v>0</v>
      </c>
      <c r="G202">
        <f t="shared" si="165"/>
        <v>0</v>
      </c>
      <c r="H202" t="str">
        <f ca="1">IF(AND(Finals!K206&gt;Finals!K205,Finals!B$3="Yes"),"",IF(AND(I201=1,Finals!B$2="Yes"),"",IF(D201&lt;&gt;Finals!B$4,"",1)))</f>
        <v/>
      </c>
      <c r="I202" t="str">
        <f t="shared" ca="1" si="166"/>
        <v/>
      </c>
      <c r="J202">
        <f ca="1">IF(I202=-1,-BG201,IF(I202=1,36-BG201,0))</f>
        <v>0</v>
      </c>
      <c r="K202">
        <f t="shared" ca="1" si="170"/>
        <v>-1530</v>
      </c>
      <c r="L202">
        <f ca="1">IF(AND($D201=0,$G202=L$3),1,IF($D201=0,0,IF($G202=L$3,1,L201)))</f>
        <v>1</v>
      </c>
      <c r="M202">
        <f ca="1">IF(AND($D201=0,$G202=M$3),1,IF($D201=0,0,IF($G202=M$3,1,M201)))</f>
        <v>1</v>
      </c>
      <c r="N202">
        <f ca="1">IF(AND($D201=0,$G202=N$3),1,IF($D201=0,0,IF($G202=N$3,1,N201)))</f>
        <v>0</v>
      </c>
      <c r="O202">
        <f ca="1">IF(AND($D201=0,$G202=O$3),1,IF($D201=0,0,IF($G202=O$3,1,O201)))</f>
        <v>0</v>
      </c>
      <c r="P202">
        <f ca="1">IF(AND($D201=0,$G202=P$3),1,IF($D201=0,0,IF($G202=P$3,1,P201)))</f>
        <v>1</v>
      </c>
      <c r="Q202">
        <f ca="1">IF(AND($D201=0,$G202=Q$3),1,IF($D201=0,0,IF($G202=Q$3,1,Q201)))</f>
        <v>0</v>
      </c>
      <c r="R202">
        <f ca="1">IF(AND($D201=0,$G202=R$3),1,IF($D201=0,0,IF($G202=R$3,1,R201)))</f>
        <v>1</v>
      </c>
      <c r="S202">
        <f ca="1">IF(AND($D201=0,$G202=S$3),1,IF($D201=0,0,IF($G202=S$3,1,S201)))</f>
        <v>1</v>
      </c>
      <c r="T202">
        <f ca="1">IF(AND($D201=0,$G202=T$3),1,IF($D201=0,0,IF($G202=T$3,1,T201)))</f>
        <v>0</v>
      </c>
      <c r="U202">
        <f ca="1">IF(AND($D201=0,$G202=U$3),1,IF($D201=0,0,IF($G202=U$3,1,U201)))</f>
        <v>1</v>
      </c>
      <c r="V202" s="5">
        <f ca="1">IF(AND($D201=Finals!$B$4,$D202=1,$G202=V$2),0,IF(AND($D201=Finals!$B$4,$D202=1),1,IF($G202=V$2,0,V201)))</f>
        <v>0</v>
      </c>
      <c r="W202" s="8">
        <f ca="1">IF(AND($D201=Finals!$B$4,$D202=1,$G202=W$2),0,IF(AND($D201=Finals!$B$4,$D202=1),1,IF($G202=W$2,0,W201)))</f>
        <v>1</v>
      </c>
      <c r="X202" s="8">
        <f ca="1">IF(AND($D201=Finals!$B$4,$D202=1,$G202=X$2),0,IF(AND($D201=Finals!$B$4,$D202=1),1,IF($G202=X$2,0,X201)))</f>
        <v>1</v>
      </c>
      <c r="Y202" s="8">
        <f ca="1">IF(AND($D201=Finals!$B$4,$D202=1,$G202=Y$2),0,IF(AND($D201=Finals!$B$4,$D202=1),1,IF($G202=Y$2,0,Y201)))</f>
        <v>1</v>
      </c>
      <c r="Z202" s="8">
        <f ca="1">IF(AND($D201=Finals!$B$4,$D202=1,$G202=Z$2),0,IF(AND($D201=Finals!$B$4,$D202=1),1,IF($G202=Z$2,0,Z201)))</f>
        <v>1</v>
      </c>
      <c r="AA202" s="8">
        <f ca="1">IF(AND($D201=Finals!$B$4,$D202=1,$G202=AA$2),0,IF(AND($D201=Finals!$B$4,$D202=1),1,IF($G202=AA$2,0,AA201)))</f>
        <v>1</v>
      </c>
      <c r="AB202" s="8">
        <f ca="1">IF(AND($D201=Finals!$B$4,$D202=1,$G202=AB$2),0,IF(AND($D201=Finals!$B$4,$D202=1),1,IF($G202=AB$2,0,AB201)))</f>
        <v>1</v>
      </c>
      <c r="AC202" s="8">
        <f ca="1">IF(AND($D201=Finals!$B$4,$D202=1,$G202=AC$2),0,IF(AND($D201=Finals!$B$4,$D202=1),1,IF($G202=AC$2,0,AC201)))</f>
        <v>1</v>
      </c>
      <c r="AD202" s="8">
        <f ca="1">IF(AND($D201=Finals!$B$4,$D202=1,$G202=AD$2),0,IF(AND($D201=Finals!$B$4,$D202=1),1,IF($G202=AD$2,0,AD201)))</f>
        <v>1</v>
      </c>
      <c r="AE202" s="8">
        <f ca="1">IF(AND($D201=Finals!$B$4,$D202=1,$G202=AE$2),0,IF(AND($D201=Finals!$B$4,$D202=1),1,IF($G202=AE$2,0,AE201)))</f>
        <v>1</v>
      </c>
      <c r="AF202" s="8">
        <f ca="1">IF(AND($D201=Finals!$B$4,$D202=1,$G202=AF$2),0,IF(AND($D201=Finals!$B$4,$D202=1),1,IF($G202=AF$2,0,AF201)))</f>
        <v>0</v>
      </c>
      <c r="AG202" s="8">
        <f ca="1">IF(AND($D201=Finals!$B$4,$D202=1,$G202=AG$2),0,IF(AND($D201=Finals!$B$4,$D202=1),1,IF($G202=AG$2,0,AG201)))</f>
        <v>1</v>
      </c>
      <c r="AH202" s="8">
        <f ca="1">IF(AND($D201=Finals!$B$4,$D202=1,$G202=AH$2),0,IF(AND($D201=Finals!$B$4,$D202=1),1,IF($G202=AH$2,0,AH201)))</f>
        <v>1</v>
      </c>
      <c r="AI202" s="8">
        <f ca="1">IF(AND($D201=Finals!$B$4,$D202=1,$G202=AI$2),0,IF(AND($D201=Finals!$B$4,$D202=1),1,IF($G202=AI$2,0,AI201)))</f>
        <v>1</v>
      </c>
      <c r="AJ202" s="8">
        <f ca="1">IF(AND($D201=Finals!$B$4,$D202=1,$G202=AJ$2),0,IF(AND($D201=Finals!$B$4,$D202=1),1,IF($G202=AJ$2,0,AJ201)))</f>
        <v>1</v>
      </c>
      <c r="AK202" s="8">
        <f ca="1">IF(AND($D201=Finals!$B$4,$D202=1,$G202=AK$2),0,IF(AND($D201=Finals!$B$4,$D202=1),1,IF($G202=AK$2,0,AK201)))</f>
        <v>1</v>
      </c>
      <c r="AL202" s="8">
        <f ca="1">IF(AND($D201=Finals!$B$4,$D202=1,$G202=AL$2),0,IF(AND($D201=Finals!$B$4,$D202=1),1,IF($G202=AL$2,0,AL201)))</f>
        <v>1</v>
      </c>
      <c r="AM202" s="8">
        <f ca="1">IF(AND($D201=Finals!$B$4,$D202=1,$G202=AM$2),0,IF(AND($D201=Finals!$B$4,$D202=1),1,IF($G202=AM$2,0,AM201)))</f>
        <v>1</v>
      </c>
      <c r="AN202" s="8">
        <f ca="1">IF(AND($D201=Finals!$B$4,$D202=1,$G202=AN$2),0,IF(AND($D201=Finals!$B$4,$D202=1),1,IF($G202=AN$2,0,AN201)))</f>
        <v>1</v>
      </c>
      <c r="AO202" s="8">
        <f ca="1">IF(AND($D201=Finals!$B$4,$D202=1,$G202=AO$2),0,IF(AND($D201=Finals!$B$4,$D202=1),1,IF($G202=AO$2,0,AO201)))</f>
        <v>1</v>
      </c>
      <c r="AP202" s="8">
        <f ca="1">IF(AND($D201=Finals!$B$4,$D202=1,$G202=AP$2),0,IF(AND($D201=Finals!$B$4,$D202=1),1,IF($G202=AP$2,0,AP201)))</f>
        <v>0</v>
      </c>
      <c r="AQ202" s="8">
        <f ca="1">IF(AND($D201=Finals!$B$4,$D202=1,$G202=AQ$2),0,IF(AND($D201=Finals!$B$4,$D202=1),1,IF($G202=AQ$2,0,AQ201)))</f>
        <v>1</v>
      </c>
      <c r="AR202" s="8">
        <f ca="1">IF(AND($D201=Finals!$B$4,$D202=1,$G202=AR$2),0,IF(AND($D201=Finals!$B$4,$D202=1),1,IF($G202=AR$2,0,AR201)))</f>
        <v>1</v>
      </c>
      <c r="AS202" s="8">
        <f ca="1">IF(AND($D201=Finals!$B$4,$D202=1,$G202=AS$2),0,IF(AND($D201=Finals!$B$4,$D202=1),1,IF($G202=AS$2,0,AS201)))</f>
        <v>1</v>
      </c>
      <c r="AT202" s="8">
        <f ca="1">IF(AND($D201=Finals!$B$4,$D202=1,$G202=AT$2),0,IF(AND($D201=Finals!$B$4,$D202=1),1,IF($G202=AT$2,0,AT201)))</f>
        <v>1</v>
      </c>
      <c r="AU202" s="8">
        <f ca="1">IF(AND($D201=Finals!$B$4,$D202=1,$G202=AU$2),0,IF(AND($D201=Finals!$B$4,$D202=1),1,IF($G202=AU$2,0,AU201)))</f>
        <v>1</v>
      </c>
      <c r="AV202" s="8">
        <f ca="1">IF(AND($D201=Finals!$B$4,$D202=1,$G202=AV$2),0,IF(AND($D201=Finals!$B$4,$D202=1),1,IF($G202=AV$2,0,AV201)))</f>
        <v>1</v>
      </c>
      <c r="AW202" s="8">
        <f ca="1">IF(AND($D201=Finals!$B$4,$D202=1,$G202=AW$2),0,IF(AND($D201=Finals!$B$4,$D202=1),1,IF($G202=AW$2,0,AW201)))</f>
        <v>1</v>
      </c>
      <c r="AX202" s="8">
        <f ca="1">IF(AND($D201=Finals!$B$4,$D202=1,$G202=AX$2),0,IF(AND($D201=Finals!$B$4,$D202=1),1,IF($G202=AX$2,0,AX201)))</f>
        <v>1</v>
      </c>
      <c r="AY202" s="8">
        <f ca="1">IF(AND($D201=Finals!$B$4,$D202=1,$G202=AY$2),0,IF(AND($D201=Finals!$B$4,$D202=1),1,IF($G202=AY$2,0,AY201)))</f>
        <v>1</v>
      </c>
      <c r="AZ202" s="8">
        <f ca="1">IF(AND($D201=Finals!$B$4,$D202=1,$G202=AZ$2),0,IF(AND($D201=Finals!$B$4,$D202=1),1,IF($G202=AZ$2,0,AZ201)))</f>
        <v>0</v>
      </c>
      <c r="BA202" s="8">
        <f ca="1">IF(AND($D201=Finals!$B$4,$D202=1,$G202=BA$2),0,IF(AND($D201=Finals!$B$4,$D202=1),1,IF($G202=BA$2,0,BA201)))</f>
        <v>1</v>
      </c>
      <c r="BB202" s="8">
        <f ca="1">IF(AND($D201=Finals!$B$4,$D202=1,$G202=BB$2),0,IF(AND($D201=Finals!$B$4,$D202=1),1,IF($G202=BB$2,0,BB201)))</f>
        <v>1</v>
      </c>
      <c r="BC202" s="8">
        <f ca="1">IF(AND($D201=Finals!$B$4,$D202=1,$G202=BC$2),0,IF(AND($D201=Finals!$B$4,$D202=1),1,IF($G202=BC$2,0,BC201)))</f>
        <v>1</v>
      </c>
      <c r="BD202" s="8">
        <f ca="1">IF(AND($D201=Finals!$B$4,$D202=1,$G202=BD$2),0,IF(AND($D201=Finals!$B$4,$D202=1),1,IF($G202=BD$2,0,BD201)))</f>
        <v>1</v>
      </c>
      <c r="BE202" s="8">
        <f ca="1">IF(AND($D201=Finals!$B$4,$D202=1,$G202=BE$2),0,IF(AND($D201=Finals!$B$4,$D202=1),1,IF($G202=BE$2,0,BE201)))</f>
        <v>1</v>
      </c>
      <c r="BF202" s="4">
        <f ca="1">IF(AND($D201=Finals!$B$4,$D202=1,$G202=BF$2),0,IF(AND($D201=Finals!$B$4,$D202=1),1,IF($G202=BF$2,0,BF201)))</f>
        <v>1</v>
      </c>
      <c r="BG202">
        <f t="shared" ca="1" si="167"/>
        <v>33</v>
      </c>
      <c r="BP202">
        <v>1</v>
      </c>
      <c r="BQ202">
        <f t="shared" ref="BQ202:CZ202" ca="1" si="179">IF(V202=1,1+BP202,BP202)</f>
        <v>1</v>
      </c>
      <c r="BR202">
        <f t="shared" ca="1" si="179"/>
        <v>2</v>
      </c>
      <c r="BS202">
        <f t="shared" ca="1" si="179"/>
        <v>3</v>
      </c>
      <c r="BT202">
        <f t="shared" ca="1" si="179"/>
        <v>4</v>
      </c>
      <c r="BU202">
        <f t="shared" ca="1" si="179"/>
        <v>5</v>
      </c>
      <c r="BV202">
        <f t="shared" ca="1" si="179"/>
        <v>6</v>
      </c>
      <c r="BW202">
        <f t="shared" ca="1" si="179"/>
        <v>7</v>
      </c>
      <c r="BX202">
        <f t="shared" ca="1" si="179"/>
        <v>8</v>
      </c>
      <c r="BY202">
        <f t="shared" ca="1" si="179"/>
        <v>9</v>
      </c>
      <c r="BZ202">
        <f t="shared" ca="1" si="179"/>
        <v>10</v>
      </c>
      <c r="CA202">
        <f t="shared" ca="1" si="179"/>
        <v>10</v>
      </c>
      <c r="CB202">
        <f t="shared" ca="1" si="179"/>
        <v>11</v>
      </c>
      <c r="CC202">
        <f t="shared" ca="1" si="179"/>
        <v>12</v>
      </c>
      <c r="CD202">
        <f t="shared" ca="1" si="179"/>
        <v>13</v>
      </c>
      <c r="CE202">
        <f t="shared" ca="1" si="179"/>
        <v>14</v>
      </c>
      <c r="CF202">
        <f t="shared" ca="1" si="179"/>
        <v>15</v>
      </c>
      <c r="CG202">
        <f t="shared" ca="1" si="179"/>
        <v>16</v>
      </c>
      <c r="CH202">
        <f t="shared" ca="1" si="179"/>
        <v>17</v>
      </c>
      <c r="CI202">
        <f t="shared" ca="1" si="179"/>
        <v>18</v>
      </c>
      <c r="CJ202">
        <f t="shared" ca="1" si="179"/>
        <v>19</v>
      </c>
      <c r="CK202">
        <f t="shared" ca="1" si="179"/>
        <v>19</v>
      </c>
      <c r="CL202">
        <f t="shared" ca="1" si="179"/>
        <v>20</v>
      </c>
      <c r="CM202">
        <f t="shared" ca="1" si="179"/>
        <v>21</v>
      </c>
      <c r="CN202">
        <f t="shared" ca="1" si="179"/>
        <v>22</v>
      </c>
      <c r="CO202">
        <f t="shared" ca="1" si="179"/>
        <v>23</v>
      </c>
      <c r="CP202">
        <f t="shared" ca="1" si="179"/>
        <v>24</v>
      </c>
      <c r="CQ202">
        <f t="shared" ca="1" si="179"/>
        <v>25</v>
      </c>
      <c r="CR202">
        <f t="shared" ca="1" si="179"/>
        <v>26</v>
      </c>
      <c r="CS202">
        <f t="shared" ca="1" si="179"/>
        <v>27</v>
      </c>
      <c r="CT202">
        <f t="shared" ca="1" si="179"/>
        <v>28</v>
      </c>
      <c r="CU202">
        <f t="shared" ca="1" si="179"/>
        <v>28</v>
      </c>
      <c r="CV202">
        <f t="shared" ca="1" si="179"/>
        <v>29</v>
      </c>
      <c r="CW202">
        <f t="shared" ca="1" si="179"/>
        <v>30</v>
      </c>
      <c r="CX202">
        <f t="shared" ca="1" si="179"/>
        <v>31</v>
      </c>
      <c r="CY202">
        <f t="shared" ca="1" si="179"/>
        <v>32</v>
      </c>
      <c r="CZ202">
        <f t="shared" ca="1" si="179"/>
        <v>33</v>
      </c>
      <c r="DA202" s="5">
        <f t="shared" ca="1" si="143"/>
        <v>1</v>
      </c>
      <c r="DB202">
        <f t="shared" ref="DB202:EK202" ca="1" si="180">IF(DB$3&gt;$BG202,"",IF(OR(DA202=36,DA202=""),"",LOOKUP(DB$3,$BP202:$CZ202,$BP$3:$CZ$3)))</f>
        <v>2</v>
      </c>
      <c r="DC202">
        <f t="shared" ca="1" si="180"/>
        <v>3</v>
      </c>
      <c r="DD202">
        <f t="shared" ca="1" si="180"/>
        <v>4</v>
      </c>
      <c r="DE202">
        <f t="shared" ca="1" si="180"/>
        <v>5</v>
      </c>
      <c r="DF202">
        <f t="shared" ca="1" si="180"/>
        <v>6</v>
      </c>
      <c r="DG202">
        <f t="shared" ca="1" si="180"/>
        <v>7</v>
      </c>
      <c r="DH202">
        <f t="shared" ca="1" si="180"/>
        <v>8</v>
      </c>
      <c r="DI202">
        <f t="shared" ca="1" si="180"/>
        <v>9</v>
      </c>
      <c r="DJ202">
        <f t="shared" ca="1" si="180"/>
        <v>11</v>
      </c>
      <c r="DK202">
        <f t="shared" ca="1" si="180"/>
        <v>12</v>
      </c>
      <c r="DL202">
        <f t="shared" ca="1" si="180"/>
        <v>13</v>
      </c>
      <c r="DM202">
        <f t="shared" ca="1" si="180"/>
        <v>14</v>
      </c>
      <c r="DN202">
        <f t="shared" ca="1" si="180"/>
        <v>15</v>
      </c>
      <c r="DO202">
        <f t="shared" ca="1" si="180"/>
        <v>16</v>
      </c>
      <c r="DP202">
        <f t="shared" ca="1" si="180"/>
        <v>17</v>
      </c>
      <c r="DQ202">
        <f t="shared" ca="1" si="180"/>
        <v>18</v>
      </c>
      <c r="DR202">
        <f t="shared" ca="1" si="180"/>
        <v>19</v>
      </c>
      <c r="DS202">
        <f t="shared" ca="1" si="180"/>
        <v>21</v>
      </c>
      <c r="DT202">
        <f t="shared" ca="1" si="180"/>
        <v>22</v>
      </c>
      <c r="DU202">
        <f t="shared" ca="1" si="180"/>
        <v>23</v>
      </c>
      <c r="DV202">
        <f t="shared" ca="1" si="180"/>
        <v>24</v>
      </c>
      <c r="DW202">
        <f t="shared" ca="1" si="180"/>
        <v>25</v>
      </c>
      <c r="DX202">
        <f t="shared" ca="1" si="180"/>
        <v>26</v>
      </c>
      <c r="DY202">
        <f t="shared" ca="1" si="180"/>
        <v>27</v>
      </c>
      <c r="DZ202">
        <f t="shared" ca="1" si="180"/>
        <v>28</v>
      </c>
      <c r="EA202">
        <f t="shared" ca="1" si="180"/>
        <v>29</v>
      </c>
      <c r="EB202">
        <f t="shared" ca="1" si="180"/>
        <v>31</v>
      </c>
      <c r="EC202">
        <f t="shared" ca="1" si="180"/>
        <v>32</v>
      </c>
      <c r="ED202">
        <f t="shared" ca="1" si="180"/>
        <v>33</v>
      </c>
      <c r="EE202">
        <f t="shared" ca="1" si="180"/>
        <v>34</v>
      </c>
      <c r="EF202">
        <f t="shared" ca="1" si="180"/>
        <v>35</v>
      </c>
      <c r="EG202">
        <f t="shared" ca="1" si="180"/>
        <v>36</v>
      </c>
      <c r="EH202" t="str">
        <f t="shared" ca="1" si="180"/>
        <v/>
      </c>
      <c r="EI202" t="str">
        <f t="shared" ca="1" si="180"/>
        <v/>
      </c>
      <c r="EJ202" t="str">
        <f t="shared" ca="1" si="180"/>
        <v/>
      </c>
      <c r="EK202" t="str">
        <f t="shared" ca="1" si="180"/>
        <v/>
      </c>
      <c r="EL202" t="str">
        <f ca="1">IF(I202=1,Finals!I207,"")</f>
        <v/>
      </c>
    </row>
    <row r="203" spans="3:142" x14ac:dyDescent="0.25">
      <c r="C203">
        <v>200</v>
      </c>
      <c r="D203">
        <f ca="1">IF(AND(Finals!K207&gt;Finals!K206,Finals!B$3="Yes"),1,IF(AND(I202=1,Finals!B$2="Yes"),1,IF(AND(E202=Finals!B$5,Calc!D202&gt;=Finals!B$4),1,IF(AND(D202=Finals!B$4,E202&lt;Finals!B$5),D202,1+D202))))</f>
        <v>8</v>
      </c>
      <c r="E203">
        <f ca="1">IF(E202=Finals!B$5,1,IF(AND(I202=1,Finals!B$2="Yes"),1,IF(D202&lt;Finals!B$4,1,Calc!E202+1)))</f>
        <v>1</v>
      </c>
      <c r="F203">
        <f>Finals!D208</f>
        <v>0</v>
      </c>
      <c r="G203">
        <f t="shared" si="165"/>
        <v>0</v>
      </c>
      <c r="H203" t="str">
        <f ca="1">IF(AND(Finals!K207&gt;Finals!K206,Finals!B$3="Yes"),"",IF(AND(I202=1,Finals!B$2="Yes"),"",IF(D202&lt;&gt;Finals!B$4,"",1)))</f>
        <v/>
      </c>
      <c r="I203" t="str">
        <f t="shared" ca="1" si="166"/>
        <v/>
      </c>
      <c r="J203">
        <f ca="1">IF(I203=-1,-BG202,IF(I203=1,36-BG202,0))</f>
        <v>0</v>
      </c>
      <c r="K203">
        <f t="shared" ca="1" si="170"/>
        <v>-1530</v>
      </c>
      <c r="L203">
        <f ca="1">IF(AND($D202=0,$G203=L$3),1,IF($D202=0,0,IF($G203=L$3,1,L202)))</f>
        <v>1</v>
      </c>
      <c r="M203">
        <f ca="1">IF(AND($D202=0,$G203=M$3),1,IF($D202=0,0,IF($G203=M$3,1,M202)))</f>
        <v>1</v>
      </c>
      <c r="N203">
        <f ca="1">IF(AND($D202=0,$G203=N$3),1,IF($D202=0,0,IF($G203=N$3,1,N202)))</f>
        <v>0</v>
      </c>
      <c r="O203">
        <f ca="1">IF(AND($D202=0,$G203=O$3),1,IF($D202=0,0,IF($G203=O$3,1,O202)))</f>
        <v>0</v>
      </c>
      <c r="P203">
        <f ca="1">IF(AND($D202=0,$G203=P$3),1,IF($D202=0,0,IF($G203=P$3,1,P202)))</f>
        <v>1</v>
      </c>
      <c r="Q203">
        <f ca="1">IF(AND($D202=0,$G203=Q$3),1,IF($D202=0,0,IF($G203=Q$3,1,Q202)))</f>
        <v>0</v>
      </c>
      <c r="R203">
        <f ca="1">IF(AND($D202=0,$G203=R$3),1,IF($D202=0,0,IF($G203=R$3,1,R202)))</f>
        <v>1</v>
      </c>
      <c r="S203">
        <f ca="1">IF(AND($D202=0,$G203=S$3),1,IF($D202=0,0,IF($G203=S$3,1,S202)))</f>
        <v>1</v>
      </c>
      <c r="T203">
        <f ca="1">IF(AND($D202=0,$G203=T$3),1,IF($D202=0,0,IF($G203=T$3,1,T202)))</f>
        <v>0</v>
      </c>
      <c r="U203">
        <f ca="1">IF(AND($D202=0,$G203=U$3),1,IF($D202=0,0,IF($G203=U$3,1,U202)))</f>
        <v>1</v>
      </c>
      <c r="V203" s="5">
        <f ca="1">IF(AND($D202=Finals!$B$4,$D203=1,$G203=V$2),0,IF(AND($D202=Finals!$B$4,$D203=1),1,IF($G203=V$2,0,V202)))</f>
        <v>0</v>
      </c>
      <c r="W203" s="8">
        <f ca="1">IF(AND($D202=Finals!$B$4,$D203=1,$G203=W$2),0,IF(AND($D202=Finals!$B$4,$D203=1),1,IF($G203=W$2,0,W202)))</f>
        <v>1</v>
      </c>
      <c r="X203" s="8">
        <f ca="1">IF(AND($D202=Finals!$B$4,$D203=1,$G203=X$2),0,IF(AND($D202=Finals!$B$4,$D203=1),1,IF($G203=X$2,0,X202)))</f>
        <v>1</v>
      </c>
      <c r="Y203" s="8">
        <f ca="1">IF(AND($D202=Finals!$B$4,$D203=1,$G203=Y$2),0,IF(AND($D202=Finals!$B$4,$D203=1),1,IF($G203=Y$2,0,Y202)))</f>
        <v>1</v>
      </c>
      <c r="Z203" s="8">
        <f ca="1">IF(AND($D202=Finals!$B$4,$D203=1,$G203=Z$2),0,IF(AND($D202=Finals!$B$4,$D203=1),1,IF($G203=Z$2,0,Z202)))</f>
        <v>1</v>
      </c>
      <c r="AA203" s="8">
        <f ca="1">IF(AND($D202=Finals!$B$4,$D203=1,$G203=AA$2),0,IF(AND($D202=Finals!$B$4,$D203=1),1,IF($G203=AA$2,0,AA202)))</f>
        <v>1</v>
      </c>
      <c r="AB203" s="8">
        <f ca="1">IF(AND($D202=Finals!$B$4,$D203=1,$G203=AB$2),0,IF(AND($D202=Finals!$B$4,$D203=1),1,IF($G203=AB$2,0,AB202)))</f>
        <v>1</v>
      </c>
      <c r="AC203" s="8">
        <f ca="1">IF(AND($D202=Finals!$B$4,$D203=1,$G203=AC$2),0,IF(AND($D202=Finals!$B$4,$D203=1),1,IF($G203=AC$2,0,AC202)))</f>
        <v>1</v>
      </c>
      <c r="AD203" s="8">
        <f ca="1">IF(AND($D202=Finals!$B$4,$D203=1,$G203=AD$2),0,IF(AND($D202=Finals!$B$4,$D203=1),1,IF($G203=AD$2,0,AD202)))</f>
        <v>1</v>
      </c>
      <c r="AE203" s="8">
        <f ca="1">IF(AND($D202=Finals!$B$4,$D203=1,$G203=AE$2),0,IF(AND($D202=Finals!$B$4,$D203=1),1,IF($G203=AE$2,0,AE202)))</f>
        <v>1</v>
      </c>
      <c r="AF203" s="8">
        <f ca="1">IF(AND($D202=Finals!$B$4,$D203=1,$G203=AF$2),0,IF(AND($D202=Finals!$B$4,$D203=1),1,IF($G203=AF$2,0,AF202)))</f>
        <v>0</v>
      </c>
      <c r="AG203" s="8">
        <f ca="1">IF(AND($D202=Finals!$B$4,$D203=1,$G203=AG$2),0,IF(AND($D202=Finals!$B$4,$D203=1),1,IF($G203=AG$2,0,AG202)))</f>
        <v>1</v>
      </c>
      <c r="AH203" s="8">
        <f ca="1">IF(AND($D202=Finals!$B$4,$D203=1,$G203=AH$2),0,IF(AND($D202=Finals!$B$4,$D203=1),1,IF($G203=AH$2,0,AH202)))</f>
        <v>1</v>
      </c>
      <c r="AI203" s="8">
        <f ca="1">IF(AND($D202=Finals!$B$4,$D203=1,$G203=AI$2),0,IF(AND($D202=Finals!$B$4,$D203=1),1,IF($G203=AI$2,0,AI202)))</f>
        <v>1</v>
      </c>
      <c r="AJ203" s="8">
        <f ca="1">IF(AND($D202=Finals!$B$4,$D203=1,$G203=AJ$2),0,IF(AND($D202=Finals!$B$4,$D203=1),1,IF($G203=AJ$2,0,AJ202)))</f>
        <v>1</v>
      </c>
      <c r="AK203" s="8">
        <f ca="1">IF(AND($D202=Finals!$B$4,$D203=1,$G203=AK$2),0,IF(AND($D202=Finals!$B$4,$D203=1),1,IF($G203=AK$2,0,AK202)))</f>
        <v>1</v>
      </c>
      <c r="AL203" s="8">
        <f ca="1">IF(AND($D202=Finals!$B$4,$D203=1,$G203=AL$2),0,IF(AND($D202=Finals!$B$4,$D203=1),1,IF($G203=AL$2,0,AL202)))</f>
        <v>1</v>
      </c>
      <c r="AM203" s="8">
        <f ca="1">IF(AND($D202=Finals!$B$4,$D203=1,$G203=AM$2),0,IF(AND($D202=Finals!$B$4,$D203=1),1,IF($G203=AM$2,0,AM202)))</f>
        <v>1</v>
      </c>
      <c r="AN203" s="8">
        <f ca="1">IF(AND($D202=Finals!$B$4,$D203=1,$G203=AN$2),0,IF(AND($D202=Finals!$B$4,$D203=1),1,IF($G203=AN$2,0,AN202)))</f>
        <v>1</v>
      </c>
      <c r="AO203" s="8">
        <f ca="1">IF(AND($D202=Finals!$B$4,$D203=1,$G203=AO$2),0,IF(AND($D202=Finals!$B$4,$D203=1),1,IF($G203=AO$2,0,AO202)))</f>
        <v>1</v>
      </c>
      <c r="AP203" s="8">
        <f ca="1">IF(AND($D202=Finals!$B$4,$D203=1,$G203=AP$2),0,IF(AND($D202=Finals!$B$4,$D203=1),1,IF($G203=AP$2,0,AP202)))</f>
        <v>0</v>
      </c>
      <c r="AQ203" s="8">
        <f ca="1">IF(AND($D202=Finals!$B$4,$D203=1,$G203=AQ$2),0,IF(AND($D202=Finals!$B$4,$D203=1),1,IF($G203=AQ$2,0,AQ202)))</f>
        <v>1</v>
      </c>
      <c r="AR203" s="8">
        <f ca="1">IF(AND($D202=Finals!$B$4,$D203=1,$G203=AR$2),0,IF(AND($D202=Finals!$B$4,$D203=1),1,IF($G203=AR$2,0,AR202)))</f>
        <v>1</v>
      </c>
      <c r="AS203" s="8">
        <f ca="1">IF(AND($D202=Finals!$B$4,$D203=1,$G203=AS$2),0,IF(AND($D202=Finals!$B$4,$D203=1),1,IF($G203=AS$2,0,AS202)))</f>
        <v>1</v>
      </c>
      <c r="AT203" s="8">
        <f ca="1">IF(AND($D202=Finals!$B$4,$D203=1,$G203=AT$2),0,IF(AND($D202=Finals!$B$4,$D203=1),1,IF($G203=AT$2,0,AT202)))</f>
        <v>1</v>
      </c>
      <c r="AU203" s="8">
        <f ca="1">IF(AND($D202=Finals!$B$4,$D203=1,$G203=AU$2),0,IF(AND($D202=Finals!$B$4,$D203=1),1,IF($G203=AU$2,0,AU202)))</f>
        <v>1</v>
      </c>
      <c r="AV203" s="8">
        <f ca="1">IF(AND($D202=Finals!$B$4,$D203=1,$G203=AV$2),0,IF(AND($D202=Finals!$B$4,$D203=1),1,IF($G203=AV$2,0,AV202)))</f>
        <v>1</v>
      </c>
      <c r="AW203" s="8">
        <f ca="1">IF(AND($D202=Finals!$B$4,$D203=1,$G203=AW$2),0,IF(AND($D202=Finals!$B$4,$D203=1),1,IF($G203=AW$2,0,AW202)))</f>
        <v>1</v>
      </c>
      <c r="AX203" s="8">
        <f ca="1">IF(AND($D202=Finals!$B$4,$D203=1,$G203=AX$2),0,IF(AND($D202=Finals!$B$4,$D203=1),1,IF($G203=AX$2,0,AX202)))</f>
        <v>1</v>
      </c>
      <c r="AY203" s="8">
        <f ca="1">IF(AND($D202=Finals!$B$4,$D203=1,$G203=AY$2),0,IF(AND($D202=Finals!$B$4,$D203=1),1,IF($G203=AY$2,0,AY202)))</f>
        <v>1</v>
      </c>
      <c r="AZ203" s="8">
        <f ca="1">IF(AND($D202=Finals!$B$4,$D203=1,$G203=AZ$2),0,IF(AND($D202=Finals!$B$4,$D203=1),1,IF($G203=AZ$2,0,AZ202)))</f>
        <v>0</v>
      </c>
      <c r="BA203" s="8">
        <f ca="1">IF(AND($D202=Finals!$B$4,$D203=1,$G203=BA$2),0,IF(AND($D202=Finals!$B$4,$D203=1),1,IF($G203=BA$2,0,BA202)))</f>
        <v>1</v>
      </c>
      <c r="BB203" s="8">
        <f ca="1">IF(AND($D202=Finals!$B$4,$D203=1,$G203=BB$2),0,IF(AND($D202=Finals!$B$4,$D203=1),1,IF($G203=BB$2,0,BB202)))</f>
        <v>1</v>
      </c>
      <c r="BC203" s="8">
        <f ca="1">IF(AND($D202=Finals!$B$4,$D203=1,$G203=BC$2),0,IF(AND($D202=Finals!$B$4,$D203=1),1,IF($G203=BC$2,0,BC202)))</f>
        <v>1</v>
      </c>
      <c r="BD203" s="8">
        <f ca="1">IF(AND($D202=Finals!$B$4,$D203=1,$G203=BD$2),0,IF(AND($D202=Finals!$B$4,$D203=1),1,IF($G203=BD$2,0,BD202)))</f>
        <v>1</v>
      </c>
      <c r="BE203" s="8">
        <f ca="1">IF(AND($D202=Finals!$B$4,$D203=1,$G203=BE$2),0,IF(AND($D202=Finals!$B$4,$D203=1),1,IF($G203=BE$2,0,BE202)))</f>
        <v>1</v>
      </c>
      <c r="BF203" s="4">
        <f ca="1">IF(AND($D202=Finals!$B$4,$D203=1,$G203=BF$2),0,IF(AND($D202=Finals!$B$4,$D203=1),1,IF($G203=BF$2,0,BF202)))</f>
        <v>1</v>
      </c>
      <c r="BG203">
        <f t="shared" ca="1" si="167"/>
        <v>33</v>
      </c>
      <c r="BP203">
        <v>1</v>
      </c>
      <c r="BQ203">
        <f t="shared" ref="BQ203:CZ203" ca="1" si="181">IF(V203=1,1+BP203,BP203)</f>
        <v>1</v>
      </c>
      <c r="BR203">
        <f t="shared" ca="1" si="181"/>
        <v>2</v>
      </c>
      <c r="BS203">
        <f t="shared" ca="1" si="181"/>
        <v>3</v>
      </c>
      <c r="BT203">
        <f t="shared" ca="1" si="181"/>
        <v>4</v>
      </c>
      <c r="BU203">
        <f t="shared" ca="1" si="181"/>
        <v>5</v>
      </c>
      <c r="BV203">
        <f t="shared" ca="1" si="181"/>
        <v>6</v>
      </c>
      <c r="BW203">
        <f t="shared" ca="1" si="181"/>
        <v>7</v>
      </c>
      <c r="BX203">
        <f t="shared" ca="1" si="181"/>
        <v>8</v>
      </c>
      <c r="BY203">
        <f t="shared" ca="1" si="181"/>
        <v>9</v>
      </c>
      <c r="BZ203">
        <f t="shared" ca="1" si="181"/>
        <v>10</v>
      </c>
      <c r="CA203">
        <f t="shared" ca="1" si="181"/>
        <v>10</v>
      </c>
      <c r="CB203">
        <f t="shared" ca="1" si="181"/>
        <v>11</v>
      </c>
      <c r="CC203">
        <f t="shared" ca="1" si="181"/>
        <v>12</v>
      </c>
      <c r="CD203">
        <f t="shared" ca="1" si="181"/>
        <v>13</v>
      </c>
      <c r="CE203">
        <f t="shared" ca="1" si="181"/>
        <v>14</v>
      </c>
      <c r="CF203">
        <f t="shared" ca="1" si="181"/>
        <v>15</v>
      </c>
      <c r="CG203">
        <f t="shared" ca="1" si="181"/>
        <v>16</v>
      </c>
      <c r="CH203">
        <f t="shared" ca="1" si="181"/>
        <v>17</v>
      </c>
      <c r="CI203">
        <f t="shared" ca="1" si="181"/>
        <v>18</v>
      </c>
      <c r="CJ203">
        <f t="shared" ca="1" si="181"/>
        <v>19</v>
      </c>
      <c r="CK203">
        <f t="shared" ca="1" si="181"/>
        <v>19</v>
      </c>
      <c r="CL203">
        <f t="shared" ca="1" si="181"/>
        <v>20</v>
      </c>
      <c r="CM203">
        <f t="shared" ca="1" si="181"/>
        <v>21</v>
      </c>
      <c r="CN203">
        <f t="shared" ca="1" si="181"/>
        <v>22</v>
      </c>
      <c r="CO203">
        <f t="shared" ca="1" si="181"/>
        <v>23</v>
      </c>
      <c r="CP203">
        <f t="shared" ca="1" si="181"/>
        <v>24</v>
      </c>
      <c r="CQ203">
        <f t="shared" ca="1" si="181"/>
        <v>25</v>
      </c>
      <c r="CR203">
        <f t="shared" ca="1" si="181"/>
        <v>26</v>
      </c>
      <c r="CS203">
        <f t="shared" ca="1" si="181"/>
        <v>27</v>
      </c>
      <c r="CT203">
        <f t="shared" ca="1" si="181"/>
        <v>28</v>
      </c>
      <c r="CU203">
        <f t="shared" ca="1" si="181"/>
        <v>28</v>
      </c>
      <c r="CV203">
        <f t="shared" ca="1" si="181"/>
        <v>29</v>
      </c>
      <c r="CW203">
        <f t="shared" ca="1" si="181"/>
        <v>30</v>
      </c>
      <c r="CX203">
        <f t="shared" ca="1" si="181"/>
        <v>31</v>
      </c>
      <c r="CY203">
        <f t="shared" ca="1" si="181"/>
        <v>32</v>
      </c>
      <c r="CZ203">
        <f t="shared" ca="1" si="181"/>
        <v>33</v>
      </c>
      <c r="DA203" s="5">
        <f t="shared" ca="1" si="143"/>
        <v>1</v>
      </c>
      <c r="DB203">
        <f t="shared" ref="DB203:EK203" ca="1" si="182">IF(DB$3&gt;$BG203,"",IF(OR(DA203=36,DA203=""),"",LOOKUP(DB$3,$BP203:$CZ203,$BP$3:$CZ$3)))</f>
        <v>2</v>
      </c>
      <c r="DC203">
        <f t="shared" ca="1" si="182"/>
        <v>3</v>
      </c>
      <c r="DD203">
        <f t="shared" ca="1" si="182"/>
        <v>4</v>
      </c>
      <c r="DE203">
        <f t="shared" ca="1" si="182"/>
        <v>5</v>
      </c>
      <c r="DF203">
        <f t="shared" ca="1" si="182"/>
        <v>6</v>
      </c>
      <c r="DG203">
        <f t="shared" ca="1" si="182"/>
        <v>7</v>
      </c>
      <c r="DH203">
        <f t="shared" ca="1" si="182"/>
        <v>8</v>
      </c>
      <c r="DI203">
        <f t="shared" ca="1" si="182"/>
        <v>9</v>
      </c>
      <c r="DJ203">
        <f t="shared" ca="1" si="182"/>
        <v>11</v>
      </c>
      <c r="DK203">
        <f t="shared" ca="1" si="182"/>
        <v>12</v>
      </c>
      <c r="DL203">
        <f t="shared" ca="1" si="182"/>
        <v>13</v>
      </c>
      <c r="DM203">
        <f t="shared" ca="1" si="182"/>
        <v>14</v>
      </c>
      <c r="DN203">
        <f t="shared" ca="1" si="182"/>
        <v>15</v>
      </c>
      <c r="DO203">
        <f t="shared" ca="1" si="182"/>
        <v>16</v>
      </c>
      <c r="DP203">
        <f t="shared" ca="1" si="182"/>
        <v>17</v>
      </c>
      <c r="DQ203">
        <f t="shared" ca="1" si="182"/>
        <v>18</v>
      </c>
      <c r="DR203">
        <f t="shared" ca="1" si="182"/>
        <v>19</v>
      </c>
      <c r="DS203">
        <f t="shared" ca="1" si="182"/>
        <v>21</v>
      </c>
      <c r="DT203">
        <f t="shared" ca="1" si="182"/>
        <v>22</v>
      </c>
      <c r="DU203">
        <f t="shared" ca="1" si="182"/>
        <v>23</v>
      </c>
      <c r="DV203">
        <f t="shared" ca="1" si="182"/>
        <v>24</v>
      </c>
      <c r="DW203">
        <f t="shared" ca="1" si="182"/>
        <v>25</v>
      </c>
      <c r="DX203">
        <f t="shared" ca="1" si="182"/>
        <v>26</v>
      </c>
      <c r="DY203">
        <f t="shared" ca="1" si="182"/>
        <v>27</v>
      </c>
      <c r="DZ203">
        <f t="shared" ca="1" si="182"/>
        <v>28</v>
      </c>
      <c r="EA203">
        <f t="shared" ca="1" si="182"/>
        <v>29</v>
      </c>
      <c r="EB203">
        <f t="shared" ca="1" si="182"/>
        <v>31</v>
      </c>
      <c r="EC203">
        <f t="shared" ca="1" si="182"/>
        <v>32</v>
      </c>
      <c r="ED203">
        <f t="shared" ca="1" si="182"/>
        <v>33</v>
      </c>
      <c r="EE203">
        <f t="shared" ca="1" si="182"/>
        <v>34</v>
      </c>
      <c r="EF203">
        <f t="shared" ca="1" si="182"/>
        <v>35</v>
      </c>
      <c r="EG203">
        <f t="shared" ca="1" si="182"/>
        <v>36</v>
      </c>
      <c r="EH203" t="str">
        <f t="shared" ca="1" si="182"/>
        <v/>
      </c>
      <c r="EI203" t="str">
        <f t="shared" ca="1" si="182"/>
        <v/>
      </c>
      <c r="EJ203" t="str">
        <f t="shared" ca="1" si="182"/>
        <v/>
      </c>
      <c r="EK203" t="str">
        <f t="shared" ca="1" si="182"/>
        <v/>
      </c>
      <c r="EL203" t="str">
        <f ca="1">IF(I203=1,Finals!I208,"")</f>
        <v/>
      </c>
    </row>
    <row r="204" spans="3:142" x14ac:dyDescent="0.25">
      <c r="C204">
        <v>201</v>
      </c>
      <c r="D204">
        <f ca="1">IF(AND(Finals!K208&gt;Finals!K207,Finals!B$3="Yes"),1,IF(AND(I203=1,Finals!B$2="Yes"),1,IF(AND(E203=Finals!B$5,Calc!D203&gt;=Finals!B$4),1,IF(AND(D203=Finals!B$4,E203&lt;Finals!B$5),D203,1+D203))))</f>
        <v>9</v>
      </c>
      <c r="E204">
        <f ca="1">IF(E203=Finals!B$5,1,IF(AND(I203=1,Finals!B$2="Yes"),1,IF(D203&lt;Finals!B$4,1,Calc!E203+1)))</f>
        <v>1</v>
      </c>
      <c r="F204">
        <f>Finals!D209</f>
        <v>0</v>
      </c>
      <c r="G204">
        <f t="shared" si="165"/>
        <v>0</v>
      </c>
      <c r="H204" t="str">
        <f ca="1">IF(AND(Finals!K208&gt;Finals!K207,Finals!B$3="Yes"),"",IF(AND(I203=1,Finals!B$2="Yes"),"",IF(D203&lt;&gt;Finals!B$4,"",1)))</f>
        <v/>
      </c>
      <c r="I204" t="str">
        <f t="shared" ca="1" si="166"/>
        <v/>
      </c>
      <c r="J204">
        <f ca="1">IF(I204=-1,-BG203,IF(I204=1,36-BG203,0))</f>
        <v>0</v>
      </c>
      <c r="K204">
        <f t="shared" ca="1" si="170"/>
        <v>-1530</v>
      </c>
      <c r="L204">
        <f ca="1">IF(AND($D203=0,$G204=L$3),1,IF($D203=0,0,IF($G204=L$3,1,L203)))</f>
        <v>1</v>
      </c>
      <c r="M204">
        <f ca="1">IF(AND($D203=0,$G204=M$3),1,IF($D203=0,0,IF($G204=M$3,1,M203)))</f>
        <v>1</v>
      </c>
      <c r="N204">
        <f ca="1">IF(AND($D203=0,$G204=N$3),1,IF($D203=0,0,IF($G204=N$3,1,N203)))</f>
        <v>0</v>
      </c>
      <c r="O204">
        <f ca="1">IF(AND($D203=0,$G204=O$3),1,IF($D203=0,0,IF($G204=O$3,1,O203)))</f>
        <v>0</v>
      </c>
      <c r="P204">
        <f ca="1">IF(AND($D203=0,$G204=P$3),1,IF($D203=0,0,IF($G204=P$3,1,P203)))</f>
        <v>1</v>
      </c>
      <c r="Q204">
        <f ca="1">IF(AND($D203=0,$G204=Q$3),1,IF($D203=0,0,IF($G204=Q$3,1,Q203)))</f>
        <v>0</v>
      </c>
      <c r="R204">
        <f ca="1">IF(AND($D203=0,$G204=R$3),1,IF($D203=0,0,IF($G204=R$3,1,R203)))</f>
        <v>1</v>
      </c>
      <c r="S204">
        <f ca="1">IF(AND($D203=0,$G204=S$3),1,IF($D203=0,0,IF($G204=S$3,1,S203)))</f>
        <v>1</v>
      </c>
      <c r="T204">
        <f ca="1">IF(AND($D203=0,$G204=T$3),1,IF($D203=0,0,IF($G204=T$3,1,T203)))</f>
        <v>0</v>
      </c>
      <c r="U204">
        <f ca="1">IF(AND($D203=0,$G204=U$3),1,IF($D203=0,0,IF($G204=U$3,1,U203)))</f>
        <v>1</v>
      </c>
      <c r="V204" s="5">
        <f ca="1">IF(AND($D203=Finals!$B$4,$D204=1,$G204=V$2),0,IF(AND($D203=Finals!$B$4,$D204=1),1,IF($G204=V$2,0,V203)))</f>
        <v>0</v>
      </c>
      <c r="W204" s="8">
        <f ca="1">IF(AND($D203=Finals!$B$4,$D204=1,$G204=W$2),0,IF(AND($D203=Finals!$B$4,$D204=1),1,IF($G204=W$2,0,W203)))</f>
        <v>1</v>
      </c>
      <c r="X204" s="8">
        <f ca="1">IF(AND($D203=Finals!$B$4,$D204=1,$G204=X$2),0,IF(AND($D203=Finals!$B$4,$D204=1),1,IF($G204=X$2,0,X203)))</f>
        <v>1</v>
      </c>
      <c r="Y204" s="8">
        <f ca="1">IF(AND($D203=Finals!$B$4,$D204=1,$G204=Y$2),0,IF(AND($D203=Finals!$B$4,$D204=1),1,IF($G204=Y$2,0,Y203)))</f>
        <v>1</v>
      </c>
      <c r="Z204" s="8">
        <f ca="1">IF(AND($D203=Finals!$B$4,$D204=1,$G204=Z$2),0,IF(AND($D203=Finals!$B$4,$D204=1),1,IF($G204=Z$2,0,Z203)))</f>
        <v>1</v>
      </c>
      <c r="AA204" s="8">
        <f ca="1">IF(AND($D203=Finals!$B$4,$D204=1,$G204=AA$2),0,IF(AND($D203=Finals!$B$4,$D204=1),1,IF($G204=AA$2,0,AA203)))</f>
        <v>1</v>
      </c>
      <c r="AB204" s="8">
        <f ca="1">IF(AND($D203=Finals!$B$4,$D204=1,$G204=AB$2),0,IF(AND($D203=Finals!$B$4,$D204=1),1,IF($G204=AB$2,0,AB203)))</f>
        <v>1</v>
      </c>
      <c r="AC204" s="8">
        <f ca="1">IF(AND($D203=Finals!$B$4,$D204=1,$G204=AC$2),0,IF(AND($D203=Finals!$B$4,$D204=1),1,IF($G204=AC$2,0,AC203)))</f>
        <v>1</v>
      </c>
      <c r="AD204" s="8">
        <f ca="1">IF(AND($D203=Finals!$B$4,$D204=1,$G204=AD$2),0,IF(AND($D203=Finals!$B$4,$D204=1),1,IF($G204=AD$2,0,AD203)))</f>
        <v>1</v>
      </c>
      <c r="AE204" s="8">
        <f ca="1">IF(AND($D203=Finals!$B$4,$D204=1,$G204=AE$2),0,IF(AND($D203=Finals!$B$4,$D204=1),1,IF($G204=AE$2,0,AE203)))</f>
        <v>1</v>
      </c>
      <c r="AF204" s="8">
        <f ca="1">IF(AND($D203=Finals!$B$4,$D204=1,$G204=AF$2),0,IF(AND($D203=Finals!$B$4,$D204=1),1,IF($G204=AF$2,0,AF203)))</f>
        <v>0</v>
      </c>
      <c r="AG204" s="8">
        <f ca="1">IF(AND($D203=Finals!$B$4,$D204=1,$G204=AG$2),0,IF(AND($D203=Finals!$B$4,$D204=1),1,IF($G204=AG$2,0,AG203)))</f>
        <v>1</v>
      </c>
      <c r="AH204" s="8">
        <f ca="1">IF(AND($D203=Finals!$B$4,$D204=1,$G204=AH$2),0,IF(AND($D203=Finals!$B$4,$D204=1),1,IF($G204=AH$2,0,AH203)))</f>
        <v>1</v>
      </c>
      <c r="AI204" s="8">
        <f ca="1">IF(AND($D203=Finals!$B$4,$D204=1,$G204=AI$2),0,IF(AND($D203=Finals!$B$4,$D204=1),1,IF($G204=AI$2,0,AI203)))</f>
        <v>1</v>
      </c>
      <c r="AJ204" s="8">
        <f ca="1">IF(AND($D203=Finals!$B$4,$D204=1,$G204=AJ$2),0,IF(AND($D203=Finals!$B$4,$D204=1),1,IF($G204=AJ$2,0,AJ203)))</f>
        <v>1</v>
      </c>
      <c r="AK204" s="8">
        <f ca="1">IF(AND($D203=Finals!$B$4,$D204=1,$G204=AK$2),0,IF(AND($D203=Finals!$B$4,$D204=1),1,IF($G204=AK$2,0,AK203)))</f>
        <v>1</v>
      </c>
      <c r="AL204" s="8">
        <f ca="1">IF(AND($D203=Finals!$B$4,$D204=1,$G204=AL$2),0,IF(AND($D203=Finals!$B$4,$D204=1),1,IF($G204=AL$2,0,AL203)))</f>
        <v>1</v>
      </c>
      <c r="AM204" s="8">
        <f ca="1">IF(AND($D203=Finals!$B$4,$D204=1,$G204=AM$2),0,IF(AND($D203=Finals!$B$4,$D204=1),1,IF($G204=AM$2,0,AM203)))</f>
        <v>1</v>
      </c>
      <c r="AN204" s="8">
        <f ca="1">IF(AND($D203=Finals!$B$4,$D204=1,$G204=AN$2),0,IF(AND($D203=Finals!$B$4,$D204=1),1,IF($G204=AN$2,0,AN203)))</f>
        <v>1</v>
      </c>
      <c r="AO204" s="8">
        <f ca="1">IF(AND($D203=Finals!$B$4,$D204=1,$G204=AO$2),0,IF(AND($D203=Finals!$B$4,$D204=1),1,IF($G204=AO$2,0,AO203)))</f>
        <v>1</v>
      </c>
      <c r="AP204" s="8">
        <f ca="1">IF(AND($D203=Finals!$B$4,$D204=1,$G204=AP$2),0,IF(AND($D203=Finals!$B$4,$D204=1),1,IF($G204=AP$2,0,AP203)))</f>
        <v>0</v>
      </c>
      <c r="AQ204" s="8">
        <f ca="1">IF(AND($D203=Finals!$B$4,$D204=1,$G204=AQ$2),0,IF(AND($D203=Finals!$B$4,$D204=1),1,IF($G204=AQ$2,0,AQ203)))</f>
        <v>1</v>
      </c>
      <c r="AR204" s="8">
        <f ca="1">IF(AND($D203=Finals!$B$4,$D204=1,$G204=AR$2),0,IF(AND($D203=Finals!$B$4,$D204=1),1,IF($G204=AR$2,0,AR203)))</f>
        <v>1</v>
      </c>
      <c r="AS204" s="8">
        <f ca="1">IF(AND($D203=Finals!$B$4,$D204=1,$G204=AS$2),0,IF(AND($D203=Finals!$B$4,$D204=1),1,IF($G204=AS$2,0,AS203)))</f>
        <v>1</v>
      </c>
      <c r="AT204" s="8">
        <f ca="1">IF(AND($D203=Finals!$B$4,$D204=1,$G204=AT$2),0,IF(AND($D203=Finals!$B$4,$D204=1),1,IF($G204=AT$2,0,AT203)))</f>
        <v>1</v>
      </c>
      <c r="AU204" s="8">
        <f ca="1">IF(AND($D203=Finals!$B$4,$D204=1,$G204=AU$2),0,IF(AND($D203=Finals!$B$4,$D204=1),1,IF($G204=AU$2,0,AU203)))</f>
        <v>1</v>
      </c>
      <c r="AV204" s="8">
        <f ca="1">IF(AND($D203=Finals!$B$4,$D204=1,$G204=AV$2),0,IF(AND($D203=Finals!$B$4,$D204=1),1,IF($G204=AV$2,0,AV203)))</f>
        <v>1</v>
      </c>
      <c r="AW204" s="8">
        <f ca="1">IF(AND($D203=Finals!$B$4,$D204=1,$G204=AW$2),0,IF(AND($D203=Finals!$B$4,$D204=1),1,IF($G204=AW$2,0,AW203)))</f>
        <v>1</v>
      </c>
      <c r="AX204" s="8">
        <f ca="1">IF(AND($D203=Finals!$B$4,$D204=1,$G204=AX$2),0,IF(AND($D203=Finals!$B$4,$D204=1),1,IF($G204=AX$2,0,AX203)))</f>
        <v>1</v>
      </c>
      <c r="AY204" s="8">
        <f ca="1">IF(AND($D203=Finals!$B$4,$D204=1,$G204=AY$2),0,IF(AND($D203=Finals!$B$4,$D204=1),1,IF($G204=AY$2,0,AY203)))</f>
        <v>1</v>
      </c>
      <c r="AZ204" s="8">
        <f ca="1">IF(AND($D203=Finals!$B$4,$D204=1,$G204=AZ$2),0,IF(AND($D203=Finals!$B$4,$D204=1),1,IF($G204=AZ$2,0,AZ203)))</f>
        <v>0</v>
      </c>
      <c r="BA204" s="8">
        <f ca="1">IF(AND($D203=Finals!$B$4,$D204=1,$G204=BA$2),0,IF(AND($D203=Finals!$B$4,$D204=1),1,IF($G204=BA$2,0,BA203)))</f>
        <v>1</v>
      </c>
      <c r="BB204" s="8">
        <f ca="1">IF(AND($D203=Finals!$B$4,$D204=1,$G204=BB$2),0,IF(AND($D203=Finals!$B$4,$D204=1),1,IF($G204=BB$2,0,BB203)))</f>
        <v>1</v>
      </c>
      <c r="BC204" s="8">
        <f ca="1">IF(AND($D203=Finals!$B$4,$D204=1,$G204=BC$2),0,IF(AND($D203=Finals!$B$4,$D204=1),1,IF($G204=BC$2,0,BC203)))</f>
        <v>1</v>
      </c>
      <c r="BD204" s="8">
        <f ca="1">IF(AND($D203=Finals!$B$4,$D204=1,$G204=BD$2),0,IF(AND($D203=Finals!$B$4,$D204=1),1,IF($G204=BD$2,0,BD203)))</f>
        <v>1</v>
      </c>
      <c r="BE204" s="8">
        <f ca="1">IF(AND($D203=Finals!$B$4,$D204=1,$G204=BE$2),0,IF(AND($D203=Finals!$B$4,$D204=1),1,IF($G204=BE$2,0,BE203)))</f>
        <v>1</v>
      </c>
      <c r="BF204" s="4">
        <f ca="1">IF(AND($D203=Finals!$B$4,$D204=1,$G204=BF$2),0,IF(AND($D203=Finals!$B$4,$D204=1),1,IF($G204=BF$2,0,BF203)))</f>
        <v>1</v>
      </c>
      <c r="BG204">
        <f t="shared" ca="1" si="167"/>
        <v>33</v>
      </c>
      <c r="BP204">
        <v>1</v>
      </c>
      <c r="BQ204">
        <f t="shared" ref="BQ204:CZ204" ca="1" si="183">IF(V204=1,1+BP204,BP204)</f>
        <v>1</v>
      </c>
      <c r="BR204">
        <f t="shared" ca="1" si="183"/>
        <v>2</v>
      </c>
      <c r="BS204">
        <f t="shared" ca="1" si="183"/>
        <v>3</v>
      </c>
      <c r="BT204">
        <f t="shared" ca="1" si="183"/>
        <v>4</v>
      </c>
      <c r="BU204">
        <f t="shared" ca="1" si="183"/>
        <v>5</v>
      </c>
      <c r="BV204">
        <f t="shared" ca="1" si="183"/>
        <v>6</v>
      </c>
      <c r="BW204">
        <f t="shared" ca="1" si="183"/>
        <v>7</v>
      </c>
      <c r="BX204">
        <f t="shared" ca="1" si="183"/>
        <v>8</v>
      </c>
      <c r="BY204">
        <f t="shared" ca="1" si="183"/>
        <v>9</v>
      </c>
      <c r="BZ204">
        <f t="shared" ca="1" si="183"/>
        <v>10</v>
      </c>
      <c r="CA204">
        <f t="shared" ca="1" si="183"/>
        <v>10</v>
      </c>
      <c r="CB204">
        <f t="shared" ca="1" si="183"/>
        <v>11</v>
      </c>
      <c r="CC204">
        <f t="shared" ca="1" si="183"/>
        <v>12</v>
      </c>
      <c r="CD204">
        <f t="shared" ca="1" si="183"/>
        <v>13</v>
      </c>
      <c r="CE204">
        <f t="shared" ca="1" si="183"/>
        <v>14</v>
      </c>
      <c r="CF204">
        <f t="shared" ca="1" si="183"/>
        <v>15</v>
      </c>
      <c r="CG204">
        <f t="shared" ca="1" si="183"/>
        <v>16</v>
      </c>
      <c r="CH204">
        <f t="shared" ca="1" si="183"/>
        <v>17</v>
      </c>
      <c r="CI204">
        <f t="shared" ca="1" si="183"/>
        <v>18</v>
      </c>
      <c r="CJ204">
        <f t="shared" ca="1" si="183"/>
        <v>19</v>
      </c>
      <c r="CK204">
        <f t="shared" ca="1" si="183"/>
        <v>19</v>
      </c>
      <c r="CL204">
        <f t="shared" ca="1" si="183"/>
        <v>20</v>
      </c>
      <c r="CM204">
        <f t="shared" ca="1" si="183"/>
        <v>21</v>
      </c>
      <c r="CN204">
        <f t="shared" ca="1" si="183"/>
        <v>22</v>
      </c>
      <c r="CO204">
        <f t="shared" ca="1" si="183"/>
        <v>23</v>
      </c>
      <c r="CP204">
        <f t="shared" ca="1" si="183"/>
        <v>24</v>
      </c>
      <c r="CQ204">
        <f t="shared" ca="1" si="183"/>
        <v>25</v>
      </c>
      <c r="CR204">
        <f t="shared" ca="1" si="183"/>
        <v>26</v>
      </c>
      <c r="CS204">
        <f t="shared" ca="1" si="183"/>
        <v>27</v>
      </c>
      <c r="CT204">
        <f t="shared" ca="1" si="183"/>
        <v>28</v>
      </c>
      <c r="CU204">
        <f t="shared" ca="1" si="183"/>
        <v>28</v>
      </c>
      <c r="CV204">
        <f t="shared" ca="1" si="183"/>
        <v>29</v>
      </c>
      <c r="CW204">
        <f t="shared" ca="1" si="183"/>
        <v>30</v>
      </c>
      <c r="CX204">
        <f t="shared" ca="1" si="183"/>
        <v>31</v>
      </c>
      <c r="CY204">
        <f t="shared" ca="1" si="183"/>
        <v>32</v>
      </c>
      <c r="CZ204">
        <f t="shared" ca="1" si="183"/>
        <v>33</v>
      </c>
      <c r="DA204" s="5">
        <f t="shared" ca="1" si="143"/>
        <v>1</v>
      </c>
      <c r="DB204">
        <f t="shared" ref="DB204:EK204" ca="1" si="184">IF(DB$3&gt;$BG204,"",IF(OR(DA204=36,DA204=""),"",LOOKUP(DB$3,$BP204:$CZ204,$BP$3:$CZ$3)))</f>
        <v>2</v>
      </c>
      <c r="DC204">
        <f t="shared" ca="1" si="184"/>
        <v>3</v>
      </c>
      <c r="DD204">
        <f t="shared" ca="1" si="184"/>
        <v>4</v>
      </c>
      <c r="DE204">
        <f t="shared" ca="1" si="184"/>
        <v>5</v>
      </c>
      <c r="DF204">
        <f t="shared" ca="1" si="184"/>
        <v>6</v>
      </c>
      <c r="DG204">
        <f t="shared" ca="1" si="184"/>
        <v>7</v>
      </c>
      <c r="DH204">
        <f t="shared" ca="1" si="184"/>
        <v>8</v>
      </c>
      <c r="DI204">
        <f t="shared" ca="1" si="184"/>
        <v>9</v>
      </c>
      <c r="DJ204">
        <f t="shared" ca="1" si="184"/>
        <v>11</v>
      </c>
      <c r="DK204">
        <f t="shared" ca="1" si="184"/>
        <v>12</v>
      </c>
      <c r="DL204">
        <f t="shared" ca="1" si="184"/>
        <v>13</v>
      </c>
      <c r="DM204">
        <f t="shared" ca="1" si="184"/>
        <v>14</v>
      </c>
      <c r="DN204">
        <f t="shared" ca="1" si="184"/>
        <v>15</v>
      </c>
      <c r="DO204">
        <f t="shared" ca="1" si="184"/>
        <v>16</v>
      </c>
      <c r="DP204">
        <f t="shared" ca="1" si="184"/>
        <v>17</v>
      </c>
      <c r="DQ204">
        <f t="shared" ca="1" si="184"/>
        <v>18</v>
      </c>
      <c r="DR204">
        <f t="shared" ca="1" si="184"/>
        <v>19</v>
      </c>
      <c r="DS204">
        <f t="shared" ca="1" si="184"/>
        <v>21</v>
      </c>
      <c r="DT204">
        <f t="shared" ca="1" si="184"/>
        <v>22</v>
      </c>
      <c r="DU204">
        <f t="shared" ca="1" si="184"/>
        <v>23</v>
      </c>
      <c r="DV204">
        <f t="shared" ca="1" si="184"/>
        <v>24</v>
      </c>
      <c r="DW204">
        <f t="shared" ca="1" si="184"/>
        <v>25</v>
      </c>
      <c r="DX204">
        <f t="shared" ca="1" si="184"/>
        <v>26</v>
      </c>
      <c r="DY204">
        <f t="shared" ca="1" si="184"/>
        <v>27</v>
      </c>
      <c r="DZ204">
        <f t="shared" ca="1" si="184"/>
        <v>28</v>
      </c>
      <c r="EA204">
        <f t="shared" ca="1" si="184"/>
        <v>29</v>
      </c>
      <c r="EB204">
        <f t="shared" ca="1" si="184"/>
        <v>31</v>
      </c>
      <c r="EC204">
        <f t="shared" ca="1" si="184"/>
        <v>32</v>
      </c>
      <c r="ED204">
        <f t="shared" ca="1" si="184"/>
        <v>33</v>
      </c>
      <c r="EE204">
        <f t="shared" ca="1" si="184"/>
        <v>34</v>
      </c>
      <c r="EF204">
        <f t="shared" ca="1" si="184"/>
        <v>35</v>
      </c>
      <c r="EG204">
        <f t="shared" ca="1" si="184"/>
        <v>36</v>
      </c>
      <c r="EH204" t="str">
        <f t="shared" ca="1" si="184"/>
        <v/>
      </c>
      <c r="EI204" t="str">
        <f t="shared" ca="1" si="184"/>
        <v/>
      </c>
      <c r="EJ204" t="str">
        <f t="shared" ca="1" si="184"/>
        <v/>
      </c>
      <c r="EK204" t="str">
        <f t="shared" ca="1" si="184"/>
        <v/>
      </c>
      <c r="EL204" t="str">
        <f ca="1">IF(I204=1,Finals!I209,"")</f>
        <v/>
      </c>
    </row>
    <row r="205" spans="3:142" x14ac:dyDescent="0.25">
      <c r="C205">
        <v>202</v>
      </c>
      <c r="D205">
        <f ca="1">IF(AND(Finals!K209&gt;Finals!K208,Finals!B$3="Yes"),1,IF(AND(I204=1,Finals!B$2="Yes"),1,IF(AND(E204=Finals!B$5,Calc!D204&gt;=Finals!B$4),1,IF(AND(D204=Finals!B$4,E204&lt;Finals!B$5),D204,1+D204))))</f>
        <v>10</v>
      </c>
      <c r="E205">
        <f ca="1">IF(E204=Finals!B$5,1,IF(AND(I204=1,Finals!B$2="Yes"),1,IF(D204&lt;Finals!B$4,1,Calc!E204+1)))</f>
        <v>1</v>
      </c>
      <c r="F205">
        <f>Finals!D210</f>
        <v>0</v>
      </c>
      <c r="G205">
        <f t="shared" si="165"/>
        <v>0</v>
      </c>
      <c r="H205" t="str">
        <f ca="1">IF(AND(Finals!K209&gt;Finals!K208,Finals!B$3="Yes"),"",IF(AND(I204=1,Finals!B$2="Yes"),"",IF(D204&lt;&gt;Finals!B$4,"",1)))</f>
        <v/>
      </c>
      <c r="I205" t="str">
        <f t="shared" ca="1" si="166"/>
        <v/>
      </c>
      <c r="J205">
        <f ca="1">IF(I205=-1,-BG204,IF(I205=1,36-BG204,0))</f>
        <v>0</v>
      </c>
      <c r="K205">
        <f t="shared" ca="1" si="170"/>
        <v>-1530</v>
      </c>
      <c r="L205">
        <f ca="1">IF(AND($D204=0,$G205=L$3),1,IF($D204=0,0,IF($G205=L$3,1,L204)))</f>
        <v>1</v>
      </c>
      <c r="M205">
        <f ca="1">IF(AND($D204=0,$G205=M$3),1,IF($D204=0,0,IF($G205=M$3,1,M204)))</f>
        <v>1</v>
      </c>
      <c r="N205">
        <f ca="1">IF(AND($D204=0,$G205=N$3),1,IF($D204=0,0,IF($G205=N$3,1,N204)))</f>
        <v>0</v>
      </c>
      <c r="O205">
        <f ca="1">IF(AND($D204=0,$G205=O$3),1,IF($D204=0,0,IF($G205=O$3,1,O204)))</f>
        <v>0</v>
      </c>
      <c r="P205">
        <f ca="1">IF(AND($D204=0,$G205=P$3),1,IF($D204=0,0,IF($G205=P$3,1,P204)))</f>
        <v>1</v>
      </c>
      <c r="Q205">
        <f ca="1">IF(AND($D204=0,$G205=Q$3),1,IF($D204=0,0,IF($G205=Q$3,1,Q204)))</f>
        <v>0</v>
      </c>
      <c r="R205">
        <f ca="1">IF(AND($D204=0,$G205=R$3),1,IF($D204=0,0,IF($G205=R$3,1,R204)))</f>
        <v>1</v>
      </c>
      <c r="S205">
        <f ca="1">IF(AND($D204=0,$G205=S$3),1,IF($D204=0,0,IF($G205=S$3,1,S204)))</f>
        <v>1</v>
      </c>
      <c r="T205">
        <f ca="1">IF(AND($D204=0,$G205=T$3),1,IF($D204=0,0,IF($G205=T$3,1,T204)))</f>
        <v>0</v>
      </c>
      <c r="U205">
        <f ca="1">IF(AND($D204=0,$G205=U$3),1,IF($D204=0,0,IF($G205=U$3,1,U204)))</f>
        <v>1</v>
      </c>
      <c r="V205" s="5">
        <f ca="1">IF(AND($D204=Finals!$B$4,$D205=1,$G205=V$2),0,IF(AND($D204=Finals!$B$4,$D205=1),1,IF($G205=V$2,0,V204)))</f>
        <v>0</v>
      </c>
      <c r="W205" s="8">
        <f ca="1">IF(AND($D204=Finals!$B$4,$D205=1,$G205=W$2),0,IF(AND($D204=Finals!$B$4,$D205=1),1,IF($G205=W$2,0,W204)))</f>
        <v>1</v>
      </c>
      <c r="X205" s="8">
        <f ca="1">IF(AND($D204=Finals!$B$4,$D205=1,$G205=X$2),0,IF(AND($D204=Finals!$B$4,$D205=1),1,IF($G205=X$2,0,X204)))</f>
        <v>1</v>
      </c>
      <c r="Y205" s="8">
        <f ca="1">IF(AND($D204=Finals!$B$4,$D205=1,$G205=Y$2),0,IF(AND($D204=Finals!$B$4,$D205=1),1,IF($G205=Y$2,0,Y204)))</f>
        <v>1</v>
      </c>
      <c r="Z205" s="8">
        <f ca="1">IF(AND($D204=Finals!$B$4,$D205=1,$G205=Z$2),0,IF(AND($D204=Finals!$B$4,$D205=1),1,IF($G205=Z$2,0,Z204)))</f>
        <v>1</v>
      </c>
      <c r="AA205" s="8">
        <f ca="1">IF(AND($D204=Finals!$B$4,$D205=1,$G205=AA$2),0,IF(AND($D204=Finals!$B$4,$D205=1),1,IF($G205=AA$2,0,AA204)))</f>
        <v>1</v>
      </c>
      <c r="AB205" s="8">
        <f ca="1">IF(AND($D204=Finals!$B$4,$D205=1,$G205=AB$2),0,IF(AND($D204=Finals!$B$4,$D205=1),1,IF($G205=AB$2,0,AB204)))</f>
        <v>1</v>
      </c>
      <c r="AC205" s="8">
        <f ca="1">IF(AND($D204=Finals!$B$4,$D205=1,$G205=AC$2),0,IF(AND($D204=Finals!$B$4,$D205=1),1,IF($G205=AC$2,0,AC204)))</f>
        <v>1</v>
      </c>
      <c r="AD205" s="8">
        <f ca="1">IF(AND($D204=Finals!$B$4,$D205=1,$G205=AD$2),0,IF(AND($D204=Finals!$B$4,$D205=1),1,IF($G205=AD$2,0,AD204)))</f>
        <v>1</v>
      </c>
      <c r="AE205" s="8">
        <f ca="1">IF(AND($D204=Finals!$B$4,$D205=1,$G205=AE$2),0,IF(AND($D204=Finals!$B$4,$D205=1),1,IF($G205=AE$2,0,AE204)))</f>
        <v>1</v>
      </c>
      <c r="AF205" s="8">
        <f ca="1">IF(AND($D204=Finals!$B$4,$D205=1,$G205=AF$2),0,IF(AND($D204=Finals!$B$4,$D205=1),1,IF($G205=AF$2,0,AF204)))</f>
        <v>0</v>
      </c>
      <c r="AG205" s="8">
        <f ca="1">IF(AND($D204=Finals!$B$4,$D205=1,$G205=AG$2),0,IF(AND($D204=Finals!$B$4,$D205=1),1,IF($G205=AG$2,0,AG204)))</f>
        <v>1</v>
      </c>
      <c r="AH205" s="8">
        <f ca="1">IF(AND($D204=Finals!$B$4,$D205=1,$G205=AH$2),0,IF(AND($D204=Finals!$B$4,$D205=1),1,IF($G205=AH$2,0,AH204)))</f>
        <v>1</v>
      </c>
      <c r="AI205" s="8">
        <f ca="1">IF(AND($D204=Finals!$B$4,$D205=1,$G205=AI$2),0,IF(AND($D204=Finals!$B$4,$D205=1),1,IF($G205=AI$2,0,AI204)))</f>
        <v>1</v>
      </c>
      <c r="AJ205" s="8">
        <f ca="1">IF(AND($D204=Finals!$B$4,$D205=1,$G205=AJ$2),0,IF(AND($D204=Finals!$B$4,$D205=1),1,IF($G205=AJ$2,0,AJ204)))</f>
        <v>1</v>
      </c>
      <c r="AK205" s="8">
        <f ca="1">IF(AND($D204=Finals!$B$4,$D205=1,$G205=AK$2),0,IF(AND($D204=Finals!$B$4,$D205=1),1,IF($G205=AK$2,0,AK204)))</f>
        <v>1</v>
      </c>
      <c r="AL205" s="8">
        <f ca="1">IF(AND($D204=Finals!$B$4,$D205=1,$G205=AL$2),0,IF(AND($D204=Finals!$B$4,$D205=1),1,IF($G205=AL$2,0,AL204)))</f>
        <v>1</v>
      </c>
      <c r="AM205" s="8">
        <f ca="1">IF(AND($D204=Finals!$B$4,$D205=1,$G205=AM$2),0,IF(AND($D204=Finals!$B$4,$D205=1),1,IF($G205=AM$2,0,AM204)))</f>
        <v>1</v>
      </c>
      <c r="AN205" s="8">
        <f ca="1">IF(AND($D204=Finals!$B$4,$D205=1,$G205=AN$2),0,IF(AND($D204=Finals!$B$4,$D205=1),1,IF($G205=AN$2,0,AN204)))</f>
        <v>1</v>
      </c>
      <c r="AO205" s="8">
        <f ca="1">IF(AND($D204=Finals!$B$4,$D205=1,$G205=AO$2),0,IF(AND($D204=Finals!$B$4,$D205=1),1,IF($G205=AO$2,0,AO204)))</f>
        <v>1</v>
      </c>
      <c r="AP205" s="8">
        <f ca="1">IF(AND($D204=Finals!$B$4,$D205=1,$G205=AP$2),0,IF(AND($D204=Finals!$B$4,$D205=1),1,IF($G205=AP$2,0,AP204)))</f>
        <v>0</v>
      </c>
      <c r="AQ205" s="8">
        <f ca="1">IF(AND($D204=Finals!$B$4,$D205=1,$G205=AQ$2),0,IF(AND($D204=Finals!$B$4,$D205=1),1,IF($G205=AQ$2,0,AQ204)))</f>
        <v>1</v>
      </c>
      <c r="AR205" s="8">
        <f ca="1">IF(AND($D204=Finals!$B$4,$D205=1,$G205=AR$2),0,IF(AND($D204=Finals!$B$4,$D205=1),1,IF($G205=AR$2,0,AR204)))</f>
        <v>1</v>
      </c>
      <c r="AS205" s="8">
        <f ca="1">IF(AND($D204=Finals!$B$4,$D205=1,$G205=AS$2),0,IF(AND($D204=Finals!$B$4,$D205=1),1,IF($G205=AS$2,0,AS204)))</f>
        <v>1</v>
      </c>
      <c r="AT205" s="8">
        <f ca="1">IF(AND($D204=Finals!$B$4,$D205=1,$G205=AT$2),0,IF(AND($D204=Finals!$B$4,$D205=1),1,IF($G205=AT$2,0,AT204)))</f>
        <v>1</v>
      </c>
      <c r="AU205" s="8">
        <f ca="1">IF(AND($D204=Finals!$B$4,$D205=1,$G205=AU$2),0,IF(AND($D204=Finals!$B$4,$D205=1),1,IF($G205=AU$2,0,AU204)))</f>
        <v>1</v>
      </c>
      <c r="AV205" s="8">
        <f ca="1">IF(AND($D204=Finals!$B$4,$D205=1,$G205=AV$2),0,IF(AND($D204=Finals!$B$4,$D205=1),1,IF($G205=AV$2,0,AV204)))</f>
        <v>1</v>
      </c>
      <c r="AW205" s="8">
        <f ca="1">IF(AND($D204=Finals!$B$4,$D205=1,$G205=AW$2),0,IF(AND($D204=Finals!$B$4,$D205=1),1,IF($G205=AW$2,0,AW204)))</f>
        <v>1</v>
      </c>
      <c r="AX205" s="8">
        <f ca="1">IF(AND($D204=Finals!$B$4,$D205=1,$G205=AX$2),0,IF(AND($D204=Finals!$B$4,$D205=1),1,IF($G205=AX$2,0,AX204)))</f>
        <v>1</v>
      </c>
      <c r="AY205" s="8">
        <f ca="1">IF(AND($D204=Finals!$B$4,$D205=1,$G205=AY$2),0,IF(AND($D204=Finals!$B$4,$D205=1),1,IF($G205=AY$2,0,AY204)))</f>
        <v>1</v>
      </c>
      <c r="AZ205" s="8">
        <f ca="1">IF(AND($D204=Finals!$B$4,$D205=1,$G205=AZ$2),0,IF(AND($D204=Finals!$B$4,$D205=1),1,IF($G205=AZ$2,0,AZ204)))</f>
        <v>0</v>
      </c>
      <c r="BA205" s="8">
        <f ca="1">IF(AND($D204=Finals!$B$4,$D205=1,$G205=BA$2),0,IF(AND($D204=Finals!$B$4,$D205=1),1,IF($G205=BA$2,0,BA204)))</f>
        <v>1</v>
      </c>
      <c r="BB205" s="8">
        <f ca="1">IF(AND($D204=Finals!$B$4,$D205=1,$G205=BB$2),0,IF(AND($D204=Finals!$B$4,$D205=1),1,IF($G205=BB$2,0,BB204)))</f>
        <v>1</v>
      </c>
      <c r="BC205" s="8">
        <f ca="1">IF(AND($D204=Finals!$B$4,$D205=1,$G205=BC$2),0,IF(AND($D204=Finals!$B$4,$D205=1),1,IF($G205=BC$2,0,BC204)))</f>
        <v>1</v>
      </c>
      <c r="BD205" s="8">
        <f ca="1">IF(AND($D204=Finals!$B$4,$D205=1,$G205=BD$2),0,IF(AND($D204=Finals!$B$4,$D205=1),1,IF($G205=BD$2,0,BD204)))</f>
        <v>1</v>
      </c>
      <c r="BE205" s="8">
        <f ca="1">IF(AND($D204=Finals!$B$4,$D205=1,$G205=BE$2),0,IF(AND($D204=Finals!$B$4,$D205=1),1,IF($G205=BE$2,0,BE204)))</f>
        <v>1</v>
      </c>
      <c r="BF205" s="4">
        <f ca="1">IF(AND($D204=Finals!$B$4,$D205=1,$G205=BF$2),0,IF(AND($D204=Finals!$B$4,$D205=1),1,IF($G205=BF$2,0,BF204)))</f>
        <v>1</v>
      </c>
      <c r="BG205">
        <f t="shared" ca="1" si="167"/>
        <v>33</v>
      </c>
      <c r="BP205">
        <v>1</v>
      </c>
      <c r="BQ205">
        <f t="shared" ref="BQ205:CZ205" ca="1" si="185">IF(V205=1,1+BP205,BP205)</f>
        <v>1</v>
      </c>
      <c r="BR205">
        <f t="shared" ca="1" si="185"/>
        <v>2</v>
      </c>
      <c r="BS205">
        <f t="shared" ca="1" si="185"/>
        <v>3</v>
      </c>
      <c r="BT205">
        <f t="shared" ca="1" si="185"/>
        <v>4</v>
      </c>
      <c r="BU205">
        <f t="shared" ca="1" si="185"/>
        <v>5</v>
      </c>
      <c r="BV205">
        <f t="shared" ca="1" si="185"/>
        <v>6</v>
      </c>
      <c r="BW205">
        <f t="shared" ca="1" si="185"/>
        <v>7</v>
      </c>
      <c r="BX205">
        <f t="shared" ca="1" si="185"/>
        <v>8</v>
      </c>
      <c r="BY205">
        <f t="shared" ca="1" si="185"/>
        <v>9</v>
      </c>
      <c r="BZ205">
        <f t="shared" ca="1" si="185"/>
        <v>10</v>
      </c>
      <c r="CA205">
        <f t="shared" ca="1" si="185"/>
        <v>10</v>
      </c>
      <c r="CB205">
        <f t="shared" ca="1" si="185"/>
        <v>11</v>
      </c>
      <c r="CC205">
        <f t="shared" ca="1" si="185"/>
        <v>12</v>
      </c>
      <c r="CD205">
        <f t="shared" ca="1" si="185"/>
        <v>13</v>
      </c>
      <c r="CE205">
        <f t="shared" ca="1" si="185"/>
        <v>14</v>
      </c>
      <c r="CF205">
        <f t="shared" ca="1" si="185"/>
        <v>15</v>
      </c>
      <c r="CG205">
        <f t="shared" ca="1" si="185"/>
        <v>16</v>
      </c>
      <c r="CH205">
        <f t="shared" ca="1" si="185"/>
        <v>17</v>
      </c>
      <c r="CI205">
        <f t="shared" ca="1" si="185"/>
        <v>18</v>
      </c>
      <c r="CJ205">
        <f t="shared" ca="1" si="185"/>
        <v>19</v>
      </c>
      <c r="CK205">
        <f t="shared" ca="1" si="185"/>
        <v>19</v>
      </c>
      <c r="CL205">
        <f t="shared" ca="1" si="185"/>
        <v>20</v>
      </c>
      <c r="CM205">
        <f t="shared" ca="1" si="185"/>
        <v>21</v>
      </c>
      <c r="CN205">
        <f t="shared" ca="1" si="185"/>
        <v>22</v>
      </c>
      <c r="CO205">
        <f t="shared" ca="1" si="185"/>
        <v>23</v>
      </c>
      <c r="CP205">
        <f t="shared" ca="1" si="185"/>
        <v>24</v>
      </c>
      <c r="CQ205">
        <f t="shared" ca="1" si="185"/>
        <v>25</v>
      </c>
      <c r="CR205">
        <f t="shared" ca="1" si="185"/>
        <v>26</v>
      </c>
      <c r="CS205">
        <f t="shared" ca="1" si="185"/>
        <v>27</v>
      </c>
      <c r="CT205">
        <f t="shared" ca="1" si="185"/>
        <v>28</v>
      </c>
      <c r="CU205">
        <f t="shared" ca="1" si="185"/>
        <v>28</v>
      </c>
      <c r="CV205">
        <f t="shared" ca="1" si="185"/>
        <v>29</v>
      </c>
      <c r="CW205">
        <f t="shared" ca="1" si="185"/>
        <v>30</v>
      </c>
      <c r="CX205">
        <f t="shared" ca="1" si="185"/>
        <v>31</v>
      </c>
      <c r="CY205">
        <f t="shared" ca="1" si="185"/>
        <v>32</v>
      </c>
      <c r="CZ205">
        <f t="shared" ca="1" si="185"/>
        <v>33</v>
      </c>
      <c r="DA205" s="5">
        <f t="shared" ca="1" si="143"/>
        <v>1</v>
      </c>
      <c r="DB205">
        <f t="shared" ref="DB205:EK205" ca="1" si="186">IF(DB$3&gt;$BG205,"",IF(OR(DA205=36,DA205=""),"",LOOKUP(DB$3,$BP205:$CZ205,$BP$3:$CZ$3)))</f>
        <v>2</v>
      </c>
      <c r="DC205">
        <f t="shared" ca="1" si="186"/>
        <v>3</v>
      </c>
      <c r="DD205">
        <f t="shared" ca="1" si="186"/>
        <v>4</v>
      </c>
      <c r="DE205">
        <f t="shared" ca="1" si="186"/>
        <v>5</v>
      </c>
      <c r="DF205">
        <f t="shared" ca="1" si="186"/>
        <v>6</v>
      </c>
      <c r="DG205">
        <f t="shared" ca="1" si="186"/>
        <v>7</v>
      </c>
      <c r="DH205">
        <f t="shared" ca="1" si="186"/>
        <v>8</v>
      </c>
      <c r="DI205">
        <f t="shared" ca="1" si="186"/>
        <v>9</v>
      </c>
      <c r="DJ205">
        <f t="shared" ca="1" si="186"/>
        <v>11</v>
      </c>
      <c r="DK205">
        <f t="shared" ca="1" si="186"/>
        <v>12</v>
      </c>
      <c r="DL205">
        <f t="shared" ca="1" si="186"/>
        <v>13</v>
      </c>
      <c r="DM205">
        <f t="shared" ca="1" si="186"/>
        <v>14</v>
      </c>
      <c r="DN205">
        <f t="shared" ca="1" si="186"/>
        <v>15</v>
      </c>
      <c r="DO205">
        <f t="shared" ca="1" si="186"/>
        <v>16</v>
      </c>
      <c r="DP205">
        <f t="shared" ca="1" si="186"/>
        <v>17</v>
      </c>
      <c r="DQ205">
        <f t="shared" ca="1" si="186"/>
        <v>18</v>
      </c>
      <c r="DR205">
        <f t="shared" ca="1" si="186"/>
        <v>19</v>
      </c>
      <c r="DS205">
        <f t="shared" ca="1" si="186"/>
        <v>21</v>
      </c>
      <c r="DT205">
        <f t="shared" ca="1" si="186"/>
        <v>22</v>
      </c>
      <c r="DU205">
        <f t="shared" ca="1" si="186"/>
        <v>23</v>
      </c>
      <c r="DV205">
        <f t="shared" ca="1" si="186"/>
        <v>24</v>
      </c>
      <c r="DW205">
        <f t="shared" ca="1" si="186"/>
        <v>25</v>
      </c>
      <c r="DX205">
        <f t="shared" ca="1" si="186"/>
        <v>26</v>
      </c>
      <c r="DY205">
        <f t="shared" ca="1" si="186"/>
        <v>27</v>
      </c>
      <c r="DZ205">
        <f t="shared" ca="1" si="186"/>
        <v>28</v>
      </c>
      <c r="EA205">
        <f t="shared" ca="1" si="186"/>
        <v>29</v>
      </c>
      <c r="EB205">
        <f t="shared" ca="1" si="186"/>
        <v>31</v>
      </c>
      <c r="EC205">
        <f t="shared" ca="1" si="186"/>
        <v>32</v>
      </c>
      <c r="ED205">
        <f t="shared" ca="1" si="186"/>
        <v>33</v>
      </c>
      <c r="EE205">
        <f t="shared" ca="1" si="186"/>
        <v>34</v>
      </c>
      <c r="EF205">
        <f t="shared" ca="1" si="186"/>
        <v>35</v>
      </c>
      <c r="EG205">
        <f t="shared" ca="1" si="186"/>
        <v>36</v>
      </c>
      <c r="EH205" t="str">
        <f t="shared" ca="1" si="186"/>
        <v/>
      </c>
      <c r="EI205" t="str">
        <f t="shared" ca="1" si="186"/>
        <v/>
      </c>
      <c r="EJ205" t="str">
        <f t="shared" ca="1" si="186"/>
        <v/>
      </c>
      <c r="EK205" t="str">
        <f t="shared" ca="1" si="186"/>
        <v/>
      </c>
      <c r="EL205" t="str">
        <f ca="1">IF(I205=1,Finals!I210,"")</f>
        <v/>
      </c>
    </row>
    <row r="206" spans="3:142" x14ac:dyDescent="0.25">
      <c r="C206">
        <v>203</v>
      </c>
      <c r="D206">
        <f ca="1">IF(AND(Finals!K210&gt;Finals!K209,Finals!B$3="Yes"),1,IF(AND(I205=1,Finals!B$2="Yes"),1,IF(AND(E205=Finals!B$5,Calc!D205&gt;=Finals!B$4),1,IF(AND(D205=Finals!B$4,E205&lt;Finals!B$5),D205,1+D205))))</f>
        <v>10</v>
      </c>
      <c r="E206">
        <f ca="1">IF(E205=Finals!B$5,1,IF(AND(I205=1,Finals!B$2="Yes"),1,IF(D205&lt;Finals!B$4,1,Calc!E205+1)))</f>
        <v>2</v>
      </c>
      <c r="F206">
        <f>Finals!D211</f>
        <v>0</v>
      </c>
      <c r="G206">
        <f t="shared" si="165"/>
        <v>0</v>
      </c>
      <c r="H206">
        <f ca="1">IF(AND(Finals!K210&gt;Finals!K209,Finals!B$3="Yes"),"",IF(AND(I205=1,Finals!B$2="Yes"),"",IF(D205&lt;&gt;Finals!B$4,"",1)))</f>
        <v>1</v>
      </c>
      <c r="I206">
        <f t="shared" ca="1" si="166"/>
        <v>-1</v>
      </c>
      <c r="J206">
        <f ca="1">IF(I206=-1,-BG205,IF(I206=1,36-BG205,0))</f>
        <v>-33</v>
      </c>
      <c r="K206">
        <f t="shared" ca="1" si="170"/>
        <v>-1563</v>
      </c>
      <c r="L206">
        <f ca="1">IF(AND($D205=0,$G206=L$3),1,IF($D205=0,0,IF($G206=L$3,1,L205)))</f>
        <v>1</v>
      </c>
      <c r="M206">
        <f ca="1">IF(AND($D205=0,$G206=M$3),1,IF($D205=0,0,IF($G206=M$3,1,M205)))</f>
        <v>1</v>
      </c>
      <c r="N206">
        <f ca="1">IF(AND($D205=0,$G206=N$3),1,IF($D205=0,0,IF($G206=N$3,1,N205)))</f>
        <v>0</v>
      </c>
      <c r="O206">
        <f ca="1">IF(AND($D205=0,$G206=O$3),1,IF($D205=0,0,IF($G206=O$3,1,O205)))</f>
        <v>0</v>
      </c>
      <c r="P206">
        <f ca="1">IF(AND($D205=0,$G206=P$3),1,IF($D205=0,0,IF($G206=P$3,1,P205)))</f>
        <v>1</v>
      </c>
      <c r="Q206">
        <f ca="1">IF(AND($D205=0,$G206=Q$3),1,IF($D205=0,0,IF($G206=Q$3,1,Q205)))</f>
        <v>0</v>
      </c>
      <c r="R206">
        <f ca="1">IF(AND($D205=0,$G206=R$3),1,IF($D205=0,0,IF($G206=R$3,1,R205)))</f>
        <v>1</v>
      </c>
      <c r="S206">
        <f ca="1">IF(AND($D205=0,$G206=S$3),1,IF($D205=0,0,IF($G206=S$3,1,S205)))</f>
        <v>1</v>
      </c>
      <c r="T206">
        <f ca="1">IF(AND($D205=0,$G206=T$3),1,IF($D205=0,0,IF($G206=T$3,1,T205)))</f>
        <v>0</v>
      </c>
      <c r="U206">
        <f ca="1">IF(AND($D205=0,$G206=U$3),1,IF($D205=0,0,IF($G206=U$3,1,U205)))</f>
        <v>1</v>
      </c>
      <c r="V206" s="5">
        <f ca="1">IF(AND($D205=Finals!$B$4,$D206=1,$G206=V$2),0,IF(AND($D205=Finals!$B$4,$D206=1),1,IF($G206=V$2,0,V205)))</f>
        <v>0</v>
      </c>
      <c r="W206" s="8">
        <f ca="1">IF(AND($D205=Finals!$B$4,$D206=1,$G206=W$2),0,IF(AND($D205=Finals!$B$4,$D206=1),1,IF($G206=W$2,0,W205)))</f>
        <v>1</v>
      </c>
      <c r="X206" s="8">
        <f ca="1">IF(AND($D205=Finals!$B$4,$D206=1,$G206=X$2),0,IF(AND($D205=Finals!$B$4,$D206=1),1,IF($G206=X$2,0,X205)))</f>
        <v>1</v>
      </c>
      <c r="Y206" s="8">
        <f ca="1">IF(AND($D205=Finals!$B$4,$D206=1,$G206=Y$2),0,IF(AND($D205=Finals!$B$4,$D206=1),1,IF($G206=Y$2,0,Y205)))</f>
        <v>1</v>
      </c>
      <c r="Z206" s="8">
        <f ca="1">IF(AND($D205=Finals!$B$4,$D206=1,$G206=Z$2),0,IF(AND($D205=Finals!$B$4,$D206=1),1,IF($G206=Z$2,0,Z205)))</f>
        <v>1</v>
      </c>
      <c r="AA206" s="8">
        <f ca="1">IF(AND($D205=Finals!$B$4,$D206=1,$G206=AA$2),0,IF(AND($D205=Finals!$B$4,$D206=1),1,IF($G206=AA$2,0,AA205)))</f>
        <v>1</v>
      </c>
      <c r="AB206" s="8">
        <f ca="1">IF(AND($D205=Finals!$B$4,$D206=1,$G206=AB$2),0,IF(AND($D205=Finals!$B$4,$D206=1),1,IF($G206=AB$2,0,AB205)))</f>
        <v>1</v>
      </c>
      <c r="AC206" s="8">
        <f ca="1">IF(AND($D205=Finals!$B$4,$D206=1,$G206=AC$2),0,IF(AND($D205=Finals!$B$4,$D206=1),1,IF($G206=AC$2,0,AC205)))</f>
        <v>1</v>
      </c>
      <c r="AD206" s="8">
        <f ca="1">IF(AND($D205=Finals!$B$4,$D206=1,$G206=AD$2),0,IF(AND($D205=Finals!$B$4,$D206=1),1,IF($G206=AD$2,0,AD205)))</f>
        <v>1</v>
      </c>
      <c r="AE206" s="8">
        <f ca="1">IF(AND($D205=Finals!$B$4,$D206=1,$G206=AE$2),0,IF(AND($D205=Finals!$B$4,$D206=1),1,IF($G206=AE$2,0,AE205)))</f>
        <v>1</v>
      </c>
      <c r="AF206" s="8">
        <f ca="1">IF(AND($D205=Finals!$B$4,$D206=1,$G206=AF$2),0,IF(AND($D205=Finals!$B$4,$D206=1),1,IF($G206=AF$2,0,AF205)))</f>
        <v>0</v>
      </c>
      <c r="AG206" s="8">
        <f ca="1">IF(AND($D205=Finals!$B$4,$D206=1,$G206=AG$2),0,IF(AND($D205=Finals!$B$4,$D206=1),1,IF($G206=AG$2,0,AG205)))</f>
        <v>1</v>
      </c>
      <c r="AH206" s="8">
        <f ca="1">IF(AND($D205=Finals!$B$4,$D206=1,$G206=AH$2),0,IF(AND($D205=Finals!$B$4,$D206=1),1,IF($G206=AH$2,0,AH205)))</f>
        <v>1</v>
      </c>
      <c r="AI206" s="8">
        <f ca="1">IF(AND($D205=Finals!$B$4,$D206=1,$G206=AI$2),0,IF(AND($D205=Finals!$B$4,$D206=1),1,IF($G206=AI$2,0,AI205)))</f>
        <v>1</v>
      </c>
      <c r="AJ206" s="8">
        <f ca="1">IF(AND($D205=Finals!$B$4,$D206=1,$G206=AJ$2),0,IF(AND($D205=Finals!$B$4,$D206=1),1,IF($G206=AJ$2,0,AJ205)))</f>
        <v>1</v>
      </c>
      <c r="AK206" s="8">
        <f ca="1">IF(AND($D205=Finals!$B$4,$D206=1,$G206=AK$2),0,IF(AND($D205=Finals!$B$4,$D206=1),1,IF($G206=AK$2,0,AK205)))</f>
        <v>1</v>
      </c>
      <c r="AL206" s="8">
        <f ca="1">IF(AND($D205=Finals!$B$4,$D206=1,$G206=AL$2),0,IF(AND($D205=Finals!$B$4,$D206=1),1,IF($G206=AL$2,0,AL205)))</f>
        <v>1</v>
      </c>
      <c r="AM206" s="8">
        <f ca="1">IF(AND($D205=Finals!$B$4,$D206=1,$G206=AM$2),0,IF(AND($D205=Finals!$B$4,$D206=1),1,IF($G206=AM$2,0,AM205)))</f>
        <v>1</v>
      </c>
      <c r="AN206" s="8">
        <f ca="1">IF(AND($D205=Finals!$B$4,$D206=1,$G206=AN$2),0,IF(AND($D205=Finals!$B$4,$D206=1),1,IF($G206=AN$2,0,AN205)))</f>
        <v>1</v>
      </c>
      <c r="AO206" s="8">
        <f ca="1">IF(AND($D205=Finals!$B$4,$D206=1,$G206=AO$2),0,IF(AND($D205=Finals!$B$4,$D206=1),1,IF($G206=AO$2,0,AO205)))</f>
        <v>1</v>
      </c>
      <c r="AP206" s="8">
        <f ca="1">IF(AND($D205=Finals!$B$4,$D206=1,$G206=AP$2),0,IF(AND($D205=Finals!$B$4,$D206=1),1,IF($G206=AP$2,0,AP205)))</f>
        <v>0</v>
      </c>
      <c r="AQ206" s="8">
        <f ca="1">IF(AND($D205=Finals!$B$4,$D206=1,$G206=AQ$2),0,IF(AND($D205=Finals!$B$4,$D206=1),1,IF($G206=AQ$2,0,AQ205)))</f>
        <v>1</v>
      </c>
      <c r="AR206" s="8">
        <f ca="1">IF(AND($D205=Finals!$B$4,$D206=1,$G206=AR$2),0,IF(AND($D205=Finals!$B$4,$D206=1),1,IF($G206=AR$2,0,AR205)))</f>
        <v>1</v>
      </c>
      <c r="AS206" s="8">
        <f ca="1">IF(AND($D205=Finals!$B$4,$D206=1,$G206=AS$2),0,IF(AND($D205=Finals!$B$4,$D206=1),1,IF($G206=AS$2,0,AS205)))</f>
        <v>1</v>
      </c>
      <c r="AT206" s="8">
        <f ca="1">IF(AND($D205=Finals!$B$4,$D206=1,$G206=AT$2),0,IF(AND($D205=Finals!$B$4,$D206=1),1,IF($G206=AT$2,0,AT205)))</f>
        <v>1</v>
      </c>
      <c r="AU206" s="8">
        <f ca="1">IF(AND($D205=Finals!$B$4,$D206=1,$G206=AU$2),0,IF(AND($D205=Finals!$B$4,$D206=1),1,IF($G206=AU$2,0,AU205)))</f>
        <v>1</v>
      </c>
      <c r="AV206" s="8">
        <f ca="1">IF(AND($D205=Finals!$B$4,$D206=1,$G206=AV$2),0,IF(AND($D205=Finals!$B$4,$D206=1),1,IF($G206=AV$2,0,AV205)))</f>
        <v>1</v>
      </c>
      <c r="AW206" s="8">
        <f ca="1">IF(AND($D205=Finals!$B$4,$D206=1,$G206=AW$2),0,IF(AND($D205=Finals!$B$4,$D206=1),1,IF($G206=AW$2,0,AW205)))</f>
        <v>1</v>
      </c>
      <c r="AX206" s="8">
        <f ca="1">IF(AND($D205=Finals!$B$4,$D206=1,$G206=AX$2),0,IF(AND($D205=Finals!$B$4,$D206=1),1,IF($G206=AX$2,0,AX205)))</f>
        <v>1</v>
      </c>
      <c r="AY206" s="8">
        <f ca="1">IF(AND($D205=Finals!$B$4,$D206=1,$G206=AY$2),0,IF(AND($D205=Finals!$B$4,$D206=1),1,IF($G206=AY$2,0,AY205)))</f>
        <v>1</v>
      </c>
      <c r="AZ206" s="8">
        <f ca="1">IF(AND($D205=Finals!$B$4,$D206=1,$G206=AZ$2),0,IF(AND($D205=Finals!$B$4,$D206=1),1,IF($G206=AZ$2,0,AZ205)))</f>
        <v>0</v>
      </c>
      <c r="BA206" s="8">
        <f ca="1">IF(AND($D205=Finals!$B$4,$D206=1,$G206=BA$2),0,IF(AND($D205=Finals!$B$4,$D206=1),1,IF($G206=BA$2,0,BA205)))</f>
        <v>1</v>
      </c>
      <c r="BB206" s="8">
        <f ca="1">IF(AND($D205=Finals!$B$4,$D206=1,$G206=BB$2),0,IF(AND($D205=Finals!$B$4,$D206=1),1,IF($G206=BB$2,0,BB205)))</f>
        <v>1</v>
      </c>
      <c r="BC206" s="8">
        <f ca="1">IF(AND($D205=Finals!$B$4,$D206=1,$G206=BC$2),0,IF(AND($D205=Finals!$B$4,$D206=1),1,IF($G206=BC$2,0,BC205)))</f>
        <v>1</v>
      </c>
      <c r="BD206" s="8">
        <f ca="1">IF(AND($D205=Finals!$B$4,$D206=1,$G206=BD$2),0,IF(AND($D205=Finals!$B$4,$D206=1),1,IF($G206=BD$2,0,BD205)))</f>
        <v>1</v>
      </c>
      <c r="BE206" s="8">
        <f ca="1">IF(AND($D205=Finals!$B$4,$D206=1,$G206=BE$2),0,IF(AND($D205=Finals!$B$4,$D206=1),1,IF($G206=BE$2,0,BE205)))</f>
        <v>1</v>
      </c>
      <c r="BF206" s="4">
        <f ca="1">IF(AND($D205=Finals!$B$4,$D206=1,$G206=BF$2),0,IF(AND($D205=Finals!$B$4,$D206=1),1,IF($G206=BF$2,0,BF205)))</f>
        <v>1</v>
      </c>
      <c r="BG206">
        <f t="shared" ca="1" si="167"/>
        <v>33</v>
      </c>
      <c r="BP206">
        <v>1</v>
      </c>
      <c r="BQ206">
        <f t="shared" ref="BQ206:CZ206" ca="1" si="187">IF(V206=1,1+BP206,BP206)</f>
        <v>1</v>
      </c>
      <c r="BR206">
        <f t="shared" ca="1" si="187"/>
        <v>2</v>
      </c>
      <c r="BS206">
        <f t="shared" ca="1" si="187"/>
        <v>3</v>
      </c>
      <c r="BT206">
        <f t="shared" ca="1" si="187"/>
        <v>4</v>
      </c>
      <c r="BU206">
        <f t="shared" ca="1" si="187"/>
        <v>5</v>
      </c>
      <c r="BV206">
        <f t="shared" ca="1" si="187"/>
        <v>6</v>
      </c>
      <c r="BW206">
        <f t="shared" ca="1" si="187"/>
        <v>7</v>
      </c>
      <c r="BX206">
        <f t="shared" ca="1" si="187"/>
        <v>8</v>
      </c>
      <c r="BY206">
        <f t="shared" ca="1" si="187"/>
        <v>9</v>
      </c>
      <c r="BZ206">
        <f t="shared" ca="1" si="187"/>
        <v>10</v>
      </c>
      <c r="CA206">
        <f t="shared" ca="1" si="187"/>
        <v>10</v>
      </c>
      <c r="CB206">
        <f t="shared" ca="1" si="187"/>
        <v>11</v>
      </c>
      <c r="CC206">
        <f t="shared" ca="1" si="187"/>
        <v>12</v>
      </c>
      <c r="CD206">
        <f t="shared" ca="1" si="187"/>
        <v>13</v>
      </c>
      <c r="CE206">
        <f t="shared" ca="1" si="187"/>
        <v>14</v>
      </c>
      <c r="CF206">
        <f t="shared" ca="1" si="187"/>
        <v>15</v>
      </c>
      <c r="CG206">
        <f t="shared" ca="1" si="187"/>
        <v>16</v>
      </c>
      <c r="CH206">
        <f t="shared" ca="1" si="187"/>
        <v>17</v>
      </c>
      <c r="CI206">
        <f t="shared" ca="1" si="187"/>
        <v>18</v>
      </c>
      <c r="CJ206">
        <f t="shared" ca="1" si="187"/>
        <v>19</v>
      </c>
      <c r="CK206">
        <f t="shared" ca="1" si="187"/>
        <v>19</v>
      </c>
      <c r="CL206">
        <f t="shared" ca="1" si="187"/>
        <v>20</v>
      </c>
      <c r="CM206">
        <f t="shared" ca="1" si="187"/>
        <v>21</v>
      </c>
      <c r="CN206">
        <f t="shared" ca="1" si="187"/>
        <v>22</v>
      </c>
      <c r="CO206">
        <f t="shared" ca="1" si="187"/>
        <v>23</v>
      </c>
      <c r="CP206">
        <f t="shared" ca="1" si="187"/>
        <v>24</v>
      </c>
      <c r="CQ206">
        <f t="shared" ca="1" si="187"/>
        <v>25</v>
      </c>
      <c r="CR206">
        <f t="shared" ca="1" si="187"/>
        <v>26</v>
      </c>
      <c r="CS206">
        <f t="shared" ca="1" si="187"/>
        <v>27</v>
      </c>
      <c r="CT206">
        <f t="shared" ca="1" si="187"/>
        <v>28</v>
      </c>
      <c r="CU206">
        <f t="shared" ca="1" si="187"/>
        <v>28</v>
      </c>
      <c r="CV206">
        <f t="shared" ca="1" si="187"/>
        <v>29</v>
      </c>
      <c r="CW206">
        <f t="shared" ca="1" si="187"/>
        <v>30</v>
      </c>
      <c r="CX206">
        <f t="shared" ca="1" si="187"/>
        <v>31</v>
      </c>
      <c r="CY206">
        <f t="shared" ca="1" si="187"/>
        <v>32</v>
      </c>
      <c r="CZ206">
        <f t="shared" ca="1" si="187"/>
        <v>33</v>
      </c>
      <c r="DA206" s="5">
        <f t="shared" ca="1" si="143"/>
        <v>1</v>
      </c>
      <c r="DB206">
        <f t="shared" ref="DB206:EK206" ca="1" si="188">IF(DB$3&gt;$BG206,"",IF(OR(DA206=36,DA206=""),"",LOOKUP(DB$3,$BP206:$CZ206,$BP$3:$CZ$3)))</f>
        <v>2</v>
      </c>
      <c r="DC206">
        <f t="shared" ca="1" si="188"/>
        <v>3</v>
      </c>
      <c r="DD206">
        <f t="shared" ca="1" si="188"/>
        <v>4</v>
      </c>
      <c r="DE206">
        <f t="shared" ca="1" si="188"/>
        <v>5</v>
      </c>
      <c r="DF206">
        <f t="shared" ca="1" si="188"/>
        <v>6</v>
      </c>
      <c r="DG206">
        <f t="shared" ca="1" si="188"/>
        <v>7</v>
      </c>
      <c r="DH206">
        <f t="shared" ca="1" si="188"/>
        <v>8</v>
      </c>
      <c r="DI206">
        <f t="shared" ca="1" si="188"/>
        <v>9</v>
      </c>
      <c r="DJ206">
        <f t="shared" ca="1" si="188"/>
        <v>11</v>
      </c>
      <c r="DK206">
        <f t="shared" ca="1" si="188"/>
        <v>12</v>
      </c>
      <c r="DL206">
        <f t="shared" ca="1" si="188"/>
        <v>13</v>
      </c>
      <c r="DM206">
        <f t="shared" ca="1" si="188"/>
        <v>14</v>
      </c>
      <c r="DN206">
        <f t="shared" ca="1" si="188"/>
        <v>15</v>
      </c>
      <c r="DO206">
        <f t="shared" ca="1" si="188"/>
        <v>16</v>
      </c>
      <c r="DP206">
        <f t="shared" ca="1" si="188"/>
        <v>17</v>
      </c>
      <c r="DQ206">
        <f t="shared" ca="1" si="188"/>
        <v>18</v>
      </c>
      <c r="DR206">
        <f t="shared" ca="1" si="188"/>
        <v>19</v>
      </c>
      <c r="DS206">
        <f t="shared" ca="1" si="188"/>
        <v>21</v>
      </c>
      <c r="DT206">
        <f t="shared" ca="1" si="188"/>
        <v>22</v>
      </c>
      <c r="DU206">
        <f t="shared" ca="1" si="188"/>
        <v>23</v>
      </c>
      <c r="DV206">
        <f t="shared" ca="1" si="188"/>
        <v>24</v>
      </c>
      <c r="DW206">
        <f t="shared" ca="1" si="188"/>
        <v>25</v>
      </c>
      <c r="DX206">
        <f t="shared" ca="1" si="188"/>
        <v>26</v>
      </c>
      <c r="DY206">
        <f t="shared" ca="1" si="188"/>
        <v>27</v>
      </c>
      <c r="DZ206">
        <f t="shared" ca="1" si="188"/>
        <v>28</v>
      </c>
      <c r="EA206">
        <f t="shared" ca="1" si="188"/>
        <v>29</v>
      </c>
      <c r="EB206">
        <f t="shared" ca="1" si="188"/>
        <v>31</v>
      </c>
      <c r="EC206">
        <f t="shared" ca="1" si="188"/>
        <v>32</v>
      </c>
      <c r="ED206">
        <f t="shared" ca="1" si="188"/>
        <v>33</v>
      </c>
      <c r="EE206">
        <f t="shared" ca="1" si="188"/>
        <v>34</v>
      </c>
      <c r="EF206">
        <f t="shared" ca="1" si="188"/>
        <v>35</v>
      </c>
      <c r="EG206">
        <f t="shared" ca="1" si="188"/>
        <v>36</v>
      </c>
      <c r="EH206" t="str">
        <f t="shared" ca="1" si="188"/>
        <v/>
      </c>
      <c r="EI206" t="str">
        <f t="shared" ca="1" si="188"/>
        <v/>
      </c>
      <c r="EJ206" t="str">
        <f t="shared" ca="1" si="188"/>
        <v/>
      </c>
      <c r="EK206" t="str">
        <f t="shared" ca="1" si="188"/>
        <v/>
      </c>
      <c r="EL206" t="str">
        <f ca="1">IF(I206=1,Finals!I211,"")</f>
        <v/>
      </c>
    </row>
    <row r="207" spans="3:142" x14ac:dyDescent="0.25">
      <c r="C207">
        <v>204</v>
      </c>
      <c r="D207">
        <f ca="1">IF(AND(Finals!K211&gt;Finals!K210,Finals!B$3="Yes"),1,IF(AND(I206=1,Finals!B$2="Yes"),1,IF(AND(E206=Finals!B$5,Calc!D206&gt;=Finals!B$4),1,IF(AND(D206=Finals!B$4,E206&lt;Finals!B$5),D206,1+D206))))</f>
        <v>10</v>
      </c>
      <c r="E207">
        <f ca="1">IF(E206=Finals!B$5,1,IF(AND(I206=1,Finals!B$2="Yes"),1,IF(D206&lt;Finals!B$4,1,Calc!E206+1)))</f>
        <v>3</v>
      </c>
      <c r="F207">
        <f>Finals!D212</f>
        <v>0</v>
      </c>
      <c r="G207">
        <f t="shared" si="165"/>
        <v>0</v>
      </c>
      <c r="H207">
        <f ca="1">IF(AND(Finals!K211&gt;Finals!K210,Finals!B$3="Yes"),"",IF(AND(I206=1,Finals!B$2="Yes"),"",IF(D206&lt;&gt;Finals!B$4,"",1)))</f>
        <v>1</v>
      </c>
      <c r="I207">
        <f t="shared" ca="1" si="166"/>
        <v>-1</v>
      </c>
      <c r="J207">
        <f ca="1">IF(I207=-1,-BG206,IF(I207=1,36-BG206,0))</f>
        <v>-33</v>
      </c>
      <c r="K207">
        <f t="shared" ca="1" si="170"/>
        <v>-1596</v>
      </c>
      <c r="L207">
        <f ca="1">IF(AND($D206=0,$G207=L$3),1,IF($D206=0,0,IF($G207=L$3,1,L206)))</f>
        <v>1</v>
      </c>
      <c r="M207">
        <f ca="1">IF(AND($D206=0,$G207=M$3),1,IF($D206=0,0,IF($G207=M$3,1,M206)))</f>
        <v>1</v>
      </c>
      <c r="N207">
        <f ca="1">IF(AND($D206=0,$G207=N$3),1,IF($D206=0,0,IF($G207=N$3,1,N206)))</f>
        <v>0</v>
      </c>
      <c r="O207">
        <f ca="1">IF(AND($D206=0,$G207=O$3),1,IF($D206=0,0,IF($G207=O$3,1,O206)))</f>
        <v>0</v>
      </c>
      <c r="P207">
        <f ca="1">IF(AND($D206=0,$G207=P$3),1,IF($D206=0,0,IF($G207=P$3,1,P206)))</f>
        <v>1</v>
      </c>
      <c r="Q207">
        <f ca="1">IF(AND($D206=0,$G207=Q$3),1,IF($D206=0,0,IF($G207=Q$3,1,Q206)))</f>
        <v>0</v>
      </c>
      <c r="R207">
        <f ca="1">IF(AND($D206=0,$G207=R$3),1,IF($D206=0,0,IF($G207=R$3,1,R206)))</f>
        <v>1</v>
      </c>
      <c r="S207">
        <f ca="1">IF(AND($D206=0,$G207=S$3),1,IF($D206=0,0,IF($G207=S$3,1,S206)))</f>
        <v>1</v>
      </c>
      <c r="T207">
        <f ca="1">IF(AND($D206=0,$G207=T$3),1,IF($D206=0,0,IF($G207=T$3,1,T206)))</f>
        <v>0</v>
      </c>
      <c r="U207">
        <f ca="1">IF(AND($D206=0,$G207=U$3),1,IF($D206=0,0,IF($G207=U$3,1,U206)))</f>
        <v>1</v>
      </c>
      <c r="V207" s="5">
        <f ca="1">IF(AND($D206=Finals!$B$4,$D207=1,$G207=V$2),0,IF(AND($D206=Finals!$B$4,$D207=1),1,IF($G207=V$2,0,V206)))</f>
        <v>0</v>
      </c>
      <c r="W207" s="8">
        <f ca="1">IF(AND($D206=Finals!$B$4,$D207=1,$G207=W$2),0,IF(AND($D206=Finals!$B$4,$D207=1),1,IF($G207=W$2,0,W206)))</f>
        <v>1</v>
      </c>
      <c r="X207" s="8">
        <f ca="1">IF(AND($D206=Finals!$B$4,$D207=1,$G207=X$2),0,IF(AND($D206=Finals!$B$4,$D207=1),1,IF($G207=X$2,0,X206)))</f>
        <v>1</v>
      </c>
      <c r="Y207" s="8">
        <f ca="1">IF(AND($D206=Finals!$B$4,$D207=1,$G207=Y$2),0,IF(AND($D206=Finals!$B$4,$D207=1),1,IF($G207=Y$2,0,Y206)))</f>
        <v>1</v>
      </c>
      <c r="Z207" s="8">
        <f ca="1">IF(AND($D206=Finals!$B$4,$D207=1,$G207=Z$2),0,IF(AND($D206=Finals!$B$4,$D207=1),1,IF($G207=Z$2,0,Z206)))</f>
        <v>1</v>
      </c>
      <c r="AA207" s="8">
        <f ca="1">IF(AND($D206=Finals!$B$4,$D207=1,$G207=AA$2),0,IF(AND($D206=Finals!$B$4,$D207=1),1,IF($G207=AA$2,0,AA206)))</f>
        <v>1</v>
      </c>
      <c r="AB207" s="8">
        <f ca="1">IF(AND($D206=Finals!$B$4,$D207=1,$G207=AB$2),0,IF(AND($D206=Finals!$B$4,$D207=1),1,IF($G207=AB$2,0,AB206)))</f>
        <v>1</v>
      </c>
      <c r="AC207" s="8">
        <f ca="1">IF(AND($D206=Finals!$B$4,$D207=1,$G207=AC$2),0,IF(AND($D206=Finals!$B$4,$D207=1),1,IF($G207=AC$2,0,AC206)))</f>
        <v>1</v>
      </c>
      <c r="AD207" s="8">
        <f ca="1">IF(AND($D206=Finals!$B$4,$D207=1,$G207=AD$2),0,IF(AND($D206=Finals!$B$4,$D207=1),1,IF($G207=AD$2,0,AD206)))</f>
        <v>1</v>
      </c>
      <c r="AE207" s="8">
        <f ca="1">IF(AND($D206=Finals!$B$4,$D207=1,$G207=AE$2),0,IF(AND($D206=Finals!$B$4,$D207=1),1,IF($G207=AE$2,0,AE206)))</f>
        <v>1</v>
      </c>
      <c r="AF207" s="8">
        <f ca="1">IF(AND($D206=Finals!$B$4,$D207=1,$G207=AF$2),0,IF(AND($D206=Finals!$B$4,$D207=1),1,IF($G207=AF$2,0,AF206)))</f>
        <v>0</v>
      </c>
      <c r="AG207" s="8">
        <f ca="1">IF(AND($D206=Finals!$B$4,$D207=1,$G207=AG$2),0,IF(AND($D206=Finals!$B$4,$D207=1),1,IF($G207=AG$2,0,AG206)))</f>
        <v>1</v>
      </c>
      <c r="AH207" s="8">
        <f ca="1">IF(AND($D206=Finals!$B$4,$D207=1,$G207=AH$2),0,IF(AND($D206=Finals!$B$4,$D207=1),1,IF($G207=AH$2,0,AH206)))</f>
        <v>1</v>
      </c>
      <c r="AI207" s="8">
        <f ca="1">IF(AND($D206=Finals!$B$4,$D207=1,$G207=AI$2),0,IF(AND($D206=Finals!$B$4,$D207=1),1,IF($G207=AI$2,0,AI206)))</f>
        <v>1</v>
      </c>
      <c r="AJ207" s="8">
        <f ca="1">IF(AND($D206=Finals!$B$4,$D207=1,$G207=AJ$2),0,IF(AND($D206=Finals!$B$4,$D207=1),1,IF($G207=AJ$2,0,AJ206)))</f>
        <v>1</v>
      </c>
      <c r="AK207" s="8">
        <f ca="1">IF(AND($D206=Finals!$B$4,$D207=1,$G207=AK$2),0,IF(AND($D206=Finals!$B$4,$D207=1),1,IF($G207=AK$2,0,AK206)))</f>
        <v>1</v>
      </c>
      <c r="AL207" s="8">
        <f ca="1">IF(AND($D206=Finals!$B$4,$D207=1,$G207=AL$2),0,IF(AND($D206=Finals!$B$4,$D207=1),1,IF($G207=AL$2,0,AL206)))</f>
        <v>1</v>
      </c>
      <c r="AM207" s="8">
        <f ca="1">IF(AND($D206=Finals!$B$4,$D207=1,$G207=AM$2),0,IF(AND($D206=Finals!$B$4,$D207=1),1,IF($G207=AM$2,0,AM206)))</f>
        <v>1</v>
      </c>
      <c r="AN207" s="8">
        <f ca="1">IF(AND($D206=Finals!$B$4,$D207=1,$G207=AN$2),0,IF(AND($D206=Finals!$B$4,$D207=1),1,IF($G207=AN$2,0,AN206)))</f>
        <v>1</v>
      </c>
      <c r="AO207" s="8">
        <f ca="1">IF(AND($D206=Finals!$B$4,$D207=1,$G207=AO$2),0,IF(AND($D206=Finals!$B$4,$D207=1),1,IF($G207=AO$2,0,AO206)))</f>
        <v>1</v>
      </c>
      <c r="AP207" s="8">
        <f ca="1">IF(AND($D206=Finals!$B$4,$D207=1,$G207=AP$2),0,IF(AND($D206=Finals!$B$4,$D207=1),1,IF($G207=AP$2,0,AP206)))</f>
        <v>0</v>
      </c>
      <c r="AQ207" s="8">
        <f ca="1">IF(AND($D206=Finals!$B$4,$D207=1,$G207=AQ$2),0,IF(AND($D206=Finals!$B$4,$D207=1),1,IF($G207=AQ$2,0,AQ206)))</f>
        <v>1</v>
      </c>
      <c r="AR207" s="8">
        <f ca="1">IF(AND($D206=Finals!$B$4,$D207=1,$G207=AR$2),0,IF(AND($D206=Finals!$B$4,$D207=1),1,IF($G207=AR$2,0,AR206)))</f>
        <v>1</v>
      </c>
      <c r="AS207" s="8">
        <f ca="1">IF(AND($D206=Finals!$B$4,$D207=1,$G207=AS$2),0,IF(AND($D206=Finals!$B$4,$D207=1),1,IF($G207=AS$2,0,AS206)))</f>
        <v>1</v>
      </c>
      <c r="AT207" s="8">
        <f ca="1">IF(AND($D206=Finals!$B$4,$D207=1,$G207=AT$2),0,IF(AND($D206=Finals!$B$4,$D207=1),1,IF($G207=AT$2,0,AT206)))</f>
        <v>1</v>
      </c>
      <c r="AU207" s="8">
        <f ca="1">IF(AND($D206=Finals!$B$4,$D207=1,$G207=AU$2),0,IF(AND($D206=Finals!$B$4,$D207=1),1,IF($G207=AU$2,0,AU206)))</f>
        <v>1</v>
      </c>
      <c r="AV207" s="8">
        <f ca="1">IF(AND($D206=Finals!$B$4,$D207=1,$G207=AV$2),0,IF(AND($D206=Finals!$B$4,$D207=1),1,IF($G207=AV$2,0,AV206)))</f>
        <v>1</v>
      </c>
      <c r="AW207" s="8">
        <f ca="1">IF(AND($D206=Finals!$B$4,$D207=1,$G207=AW$2),0,IF(AND($D206=Finals!$B$4,$D207=1),1,IF($G207=AW$2,0,AW206)))</f>
        <v>1</v>
      </c>
      <c r="AX207" s="8">
        <f ca="1">IF(AND($D206=Finals!$B$4,$D207=1,$G207=AX$2),0,IF(AND($D206=Finals!$B$4,$D207=1),1,IF($G207=AX$2,0,AX206)))</f>
        <v>1</v>
      </c>
      <c r="AY207" s="8">
        <f ca="1">IF(AND($D206=Finals!$B$4,$D207=1,$G207=AY$2),0,IF(AND($D206=Finals!$B$4,$D207=1),1,IF($G207=AY$2,0,AY206)))</f>
        <v>1</v>
      </c>
      <c r="AZ207" s="8">
        <f ca="1">IF(AND($D206=Finals!$B$4,$D207=1,$G207=AZ$2),0,IF(AND($D206=Finals!$B$4,$D207=1),1,IF($G207=AZ$2,0,AZ206)))</f>
        <v>0</v>
      </c>
      <c r="BA207" s="8">
        <f ca="1">IF(AND($D206=Finals!$B$4,$D207=1,$G207=BA$2),0,IF(AND($D206=Finals!$B$4,$D207=1),1,IF($G207=BA$2,0,BA206)))</f>
        <v>1</v>
      </c>
      <c r="BB207" s="8">
        <f ca="1">IF(AND($D206=Finals!$B$4,$D207=1,$G207=BB$2),0,IF(AND($D206=Finals!$B$4,$D207=1),1,IF($G207=BB$2,0,BB206)))</f>
        <v>1</v>
      </c>
      <c r="BC207" s="8">
        <f ca="1">IF(AND($D206=Finals!$B$4,$D207=1,$G207=BC$2),0,IF(AND($D206=Finals!$B$4,$D207=1),1,IF($G207=BC$2,0,BC206)))</f>
        <v>1</v>
      </c>
      <c r="BD207" s="8">
        <f ca="1">IF(AND($D206=Finals!$B$4,$D207=1,$G207=BD$2),0,IF(AND($D206=Finals!$B$4,$D207=1),1,IF($G207=BD$2,0,BD206)))</f>
        <v>1</v>
      </c>
      <c r="BE207" s="8">
        <f ca="1">IF(AND($D206=Finals!$B$4,$D207=1,$G207=BE$2),0,IF(AND($D206=Finals!$B$4,$D207=1),1,IF($G207=BE$2,0,BE206)))</f>
        <v>1</v>
      </c>
      <c r="BF207" s="4">
        <f ca="1">IF(AND($D206=Finals!$B$4,$D207=1,$G207=BF$2),0,IF(AND($D206=Finals!$B$4,$D207=1),1,IF($G207=BF$2,0,BF206)))</f>
        <v>1</v>
      </c>
      <c r="BG207">
        <f t="shared" ca="1" si="167"/>
        <v>33</v>
      </c>
      <c r="BP207">
        <v>1</v>
      </c>
      <c r="BQ207">
        <f t="shared" ref="BQ207:CZ207" ca="1" si="189">IF(V207=1,1+BP207,BP207)</f>
        <v>1</v>
      </c>
      <c r="BR207">
        <f t="shared" ca="1" si="189"/>
        <v>2</v>
      </c>
      <c r="BS207">
        <f t="shared" ca="1" si="189"/>
        <v>3</v>
      </c>
      <c r="BT207">
        <f t="shared" ca="1" si="189"/>
        <v>4</v>
      </c>
      <c r="BU207">
        <f t="shared" ca="1" si="189"/>
        <v>5</v>
      </c>
      <c r="BV207">
        <f t="shared" ca="1" si="189"/>
        <v>6</v>
      </c>
      <c r="BW207">
        <f t="shared" ca="1" si="189"/>
        <v>7</v>
      </c>
      <c r="BX207">
        <f t="shared" ca="1" si="189"/>
        <v>8</v>
      </c>
      <c r="BY207">
        <f t="shared" ca="1" si="189"/>
        <v>9</v>
      </c>
      <c r="BZ207">
        <f t="shared" ca="1" si="189"/>
        <v>10</v>
      </c>
      <c r="CA207">
        <f t="shared" ca="1" si="189"/>
        <v>10</v>
      </c>
      <c r="CB207">
        <f t="shared" ca="1" si="189"/>
        <v>11</v>
      </c>
      <c r="CC207">
        <f t="shared" ca="1" si="189"/>
        <v>12</v>
      </c>
      <c r="CD207">
        <f t="shared" ca="1" si="189"/>
        <v>13</v>
      </c>
      <c r="CE207">
        <f t="shared" ca="1" si="189"/>
        <v>14</v>
      </c>
      <c r="CF207">
        <f t="shared" ca="1" si="189"/>
        <v>15</v>
      </c>
      <c r="CG207">
        <f t="shared" ca="1" si="189"/>
        <v>16</v>
      </c>
      <c r="CH207">
        <f t="shared" ca="1" si="189"/>
        <v>17</v>
      </c>
      <c r="CI207">
        <f t="shared" ca="1" si="189"/>
        <v>18</v>
      </c>
      <c r="CJ207">
        <f t="shared" ca="1" si="189"/>
        <v>19</v>
      </c>
      <c r="CK207">
        <f t="shared" ca="1" si="189"/>
        <v>19</v>
      </c>
      <c r="CL207">
        <f t="shared" ca="1" si="189"/>
        <v>20</v>
      </c>
      <c r="CM207">
        <f t="shared" ca="1" si="189"/>
        <v>21</v>
      </c>
      <c r="CN207">
        <f t="shared" ca="1" si="189"/>
        <v>22</v>
      </c>
      <c r="CO207">
        <f t="shared" ca="1" si="189"/>
        <v>23</v>
      </c>
      <c r="CP207">
        <f t="shared" ca="1" si="189"/>
        <v>24</v>
      </c>
      <c r="CQ207">
        <f t="shared" ca="1" si="189"/>
        <v>25</v>
      </c>
      <c r="CR207">
        <f t="shared" ca="1" si="189"/>
        <v>26</v>
      </c>
      <c r="CS207">
        <f t="shared" ca="1" si="189"/>
        <v>27</v>
      </c>
      <c r="CT207">
        <f t="shared" ca="1" si="189"/>
        <v>28</v>
      </c>
      <c r="CU207">
        <f t="shared" ca="1" si="189"/>
        <v>28</v>
      </c>
      <c r="CV207">
        <f t="shared" ca="1" si="189"/>
        <v>29</v>
      </c>
      <c r="CW207">
        <f t="shared" ca="1" si="189"/>
        <v>30</v>
      </c>
      <c r="CX207">
        <f t="shared" ca="1" si="189"/>
        <v>31</v>
      </c>
      <c r="CY207">
        <f t="shared" ca="1" si="189"/>
        <v>32</v>
      </c>
      <c r="CZ207">
        <f t="shared" ca="1" si="189"/>
        <v>33</v>
      </c>
      <c r="DA207" s="5">
        <f t="shared" ca="1" si="143"/>
        <v>1</v>
      </c>
      <c r="DB207">
        <f t="shared" ref="DB207:EK207" ca="1" si="190">IF(DB$3&gt;$BG207,"",IF(OR(DA207=36,DA207=""),"",LOOKUP(DB$3,$BP207:$CZ207,$BP$3:$CZ$3)))</f>
        <v>2</v>
      </c>
      <c r="DC207">
        <f t="shared" ca="1" si="190"/>
        <v>3</v>
      </c>
      <c r="DD207">
        <f t="shared" ca="1" si="190"/>
        <v>4</v>
      </c>
      <c r="DE207">
        <f t="shared" ca="1" si="190"/>
        <v>5</v>
      </c>
      <c r="DF207">
        <f t="shared" ca="1" si="190"/>
        <v>6</v>
      </c>
      <c r="DG207">
        <f t="shared" ca="1" si="190"/>
        <v>7</v>
      </c>
      <c r="DH207">
        <f t="shared" ca="1" si="190"/>
        <v>8</v>
      </c>
      <c r="DI207">
        <f t="shared" ca="1" si="190"/>
        <v>9</v>
      </c>
      <c r="DJ207">
        <f t="shared" ca="1" si="190"/>
        <v>11</v>
      </c>
      <c r="DK207">
        <f t="shared" ca="1" si="190"/>
        <v>12</v>
      </c>
      <c r="DL207">
        <f t="shared" ca="1" si="190"/>
        <v>13</v>
      </c>
      <c r="DM207">
        <f t="shared" ca="1" si="190"/>
        <v>14</v>
      </c>
      <c r="DN207">
        <f t="shared" ca="1" si="190"/>
        <v>15</v>
      </c>
      <c r="DO207">
        <f t="shared" ca="1" si="190"/>
        <v>16</v>
      </c>
      <c r="DP207">
        <f t="shared" ca="1" si="190"/>
        <v>17</v>
      </c>
      <c r="DQ207">
        <f t="shared" ca="1" si="190"/>
        <v>18</v>
      </c>
      <c r="DR207">
        <f t="shared" ca="1" si="190"/>
        <v>19</v>
      </c>
      <c r="DS207">
        <f t="shared" ca="1" si="190"/>
        <v>21</v>
      </c>
      <c r="DT207">
        <f t="shared" ca="1" si="190"/>
        <v>22</v>
      </c>
      <c r="DU207">
        <f t="shared" ca="1" si="190"/>
        <v>23</v>
      </c>
      <c r="DV207">
        <f t="shared" ca="1" si="190"/>
        <v>24</v>
      </c>
      <c r="DW207">
        <f t="shared" ca="1" si="190"/>
        <v>25</v>
      </c>
      <c r="DX207">
        <f t="shared" ca="1" si="190"/>
        <v>26</v>
      </c>
      <c r="DY207">
        <f t="shared" ca="1" si="190"/>
        <v>27</v>
      </c>
      <c r="DZ207">
        <f t="shared" ca="1" si="190"/>
        <v>28</v>
      </c>
      <c r="EA207">
        <f t="shared" ca="1" si="190"/>
        <v>29</v>
      </c>
      <c r="EB207">
        <f t="shared" ca="1" si="190"/>
        <v>31</v>
      </c>
      <c r="EC207">
        <f t="shared" ca="1" si="190"/>
        <v>32</v>
      </c>
      <c r="ED207">
        <f t="shared" ca="1" si="190"/>
        <v>33</v>
      </c>
      <c r="EE207">
        <f t="shared" ca="1" si="190"/>
        <v>34</v>
      </c>
      <c r="EF207">
        <f t="shared" ca="1" si="190"/>
        <v>35</v>
      </c>
      <c r="EG207">
        <f t="shared" ca="1" si="190"/>
        <v>36</v>
      </c>
      <c r="EH207" t="str">
        <f t="shared" ca="1" si="190"/>
        <v/>
      </c>
      <c r="EI207" t="str">
        <f t="shared" ca="1" si="190"/>
        <v/>
      </c>
      <c r="EJ207" t="str">
        <f t="shared" ca="1" si="190"/>
        <v/>
      </c>
      <c r="EK207" t="str">
        <f t="shared" ca="1" si="190"/>
        <v/>
      </c>
      <c r="EL207" t="str">
        <f ca="1">IF(I207=1,Finals!I212,"")</f>
        <v/>
      </c>
    </row>
    <row r="208" spans="3:142" x14ac:dyDescent="0.25">
      <c r="C208">
        <v>205</v>
      </c>
      <c r="D208">
        <f ca="1">IF(AND(Finals!K212&gt;Finals!K211,Finals!B$3="Yes"),1,IF(AND(I207=1,Finals!B$2="Yes"),1,IF(AND(E207=Finals!B$5,Calc!D207&gt;=Finals!B$4),1,IF(AND(D207=Finals!B$4,E207&lt;Finals!B$5),D207,1+D207))))</f>
        <v>1</v>
      </c>
      <c r="E208">
        <f ca="1">IF(E207=Finals!B$5,1,IF(AND(I207=1,Finals!B$2="Yes"),1,IF(D207&lt;Finals!B$4,1,Calc!E207+1)))</f>
        <v>1</v>
      </c>
      <c r="F208">
        <f>Finals!D213</f>
        <v>0</v>
      </c>
      <c r="G208">
        <f t="shared" si="165"/>
        <v>0</v>
      </c>
      <c r="H208">
        <f ca="1">IF(AND(Finals!K212&gt;Finals!K211,Finals!B$3="Yes"),"",IF(AND(I207=1,Finals!B$2="Yes"),"",IF(D207&lt;&gt;Finals!B$4,"",1)))</f>
        <v>1</v>
      </c>
      <c r="I208">
        <f t="shared" ca="1" si="166"/>
        <v>-1</v>
      </c>
      <c r="J208">
        <f ca="1">IF(I208=-1,-BG207,IF(I208=1,36-BG207,0))</f>
        <v>-33</v>
      </c>
      <c r="K208">
        <f t="shared" ca="1" si="170"/>
        <v>-1629</v>
      </c>
      <c r="L208">
        <f ca="1">IF(AND($D207=0,$G208=L$3),1,IF($D207=0,0,IF($G208=L$3,1,L207)))</f>
        <v>1</v>
      </c>
      <c r="M208">
        <f ca="1">IF(AND($D207=0,$G208=M$3),1,IF($D207=0,0,IF($G208=M$3,1,M207)))</f>
        <v>1</v>
      </c>
      <c r="N208">
        <f ca="1">IF(AND($D207=0,$G208=N$3),1,IF($D207=0,0,IF($G208=N$3,1,N207)))</f>
        <v>0</v>
      </c>
      <c r="O208">
        <f ca="1">IF(AND($D207=0,$G208=O$3),1,IF($D207=0,0,IF($G208=O$3,1,O207)))</f>
        <v>0</v>
      </c>
      <c r="P208">
        <f ca="1">IF(AND($D207=0,$G208=P$3),1,IF($D207=0,0,IF($G208=P$3,1,P207)))</f>
        <v>1</v>
      </c>
      <c r="Q208">
        <f ca="1">IF(AND($D207=0,$G208=Q$3),1,IF($D207=0,0,IF($G208=Q$3,1,Q207)))</f>
        <v>0</v>
      </c>
      <c r="R208">
        <f ca="1">IF(AND($D207=0,$G208=R$3),1,IF($D207=0,0,IF($G208=R$3,1,R207)))</f>
        <v>1</v>
      </c>
      <c r="S208">
        <f ca="1">IF(AND($D207=0,$G208=S$3),1,IF($D207=0,0,IF($G208=S$3,1,S207)))</f>
        <v>1</v>
      </c>
      <c r="T208">
        <f ca="1">IF(AND($D207=0,$G208=T$3),1,IF($D207=0,0,IF($G208=T$3,1,T207)))</f>
        <v>0</v>
      </c>
      <c r="U208">
        <f ca="1">IF(AND($D207=0,$G208=U$3),1,IF($D207=0,0,IF($G208=U$3,1,U207)))</f>
        <v>1</v>
      </c>
      <c r="V208" s="5">
        <f ca="1">IF(AND($D207=Finals!$B$4,$D208=1,$G208=V$2),0,IF(AND($D207=Finals!$B$4,$D208=1),1,IF($G208=V$2,0,V207)))</f>
        <v>0</v>
      </c>
      <c r="W208" s="8">
        <f ca="1">IF(AND($D207=Finals!$B$4,$D208=1,$G208=W$2),0,IF(AND($D207=Finals!$B$4,$D208=1),1,IF($G208=W$2,0,W207)))</f>
        <v>1</v>
      </c>
      <c r="X208" s="8">
        <f ca="1">IF(AND($D207=Finals!$B$4,$D208=1,$G208=X$2),0,IF(AND($D207=Finals!$B$4,$D208=1),1,IF($G208=X$2,0,X207)))</f>
        <v>1</v>
      </c>
      <c r="Y208" s="8">
        <f ca="1">IF(AND($D207=Finals!$B$4,$D208=1,$G208=Y$2),0,IF(AND($D207=Finals!$B$4,$D208=1),1,IF($G208=Y$2,0,Y207)))</f>
        <v>1</v>
      </c>
      <c r="Z208" s="8">
        <f ca="1">IF(AND($D207=Finals!$B$4,$D208=1,$G208=Z$2),0,IF(AND($D207=Finals!$B$4,$D208=1),1,IF($G208=Z$2,0,Z207)))</f>
        <v>1</v>
      </c>
      <c r="AA208" s="8">
        <f ca="1">IF(AND($D207=Finals!$B$4,$D208=1,$G208=AA$2),0,IF(AND($D207=Finals!$B$4,$D208=1),1,IF($G208=AA$2,0,AA207)))</f>
        <v>1</v>
      </c>
      <c r="AB208" s="8">
        <f ca="1">IF(AND($D207=Finals!$B$4,$D208=1,$G208=AB$2),0,IF(AND($D207=Finals!$B$4,$D208=1),1,IF($G208=AB$2,0,AB207)))</f>
        <v>1</v>
      </c>
      <c r="AC208" s="8">
        <f ca="1">IF(AND($D207=Finals!$B$4,$D208=1,$G208=AC$2),0,IF(AND($D207=Finals!$B$4,$D208=1),1,IF($G208=AC$2,0,AC207)))</f>
        <v>1</v>
      </c>
      <c r="AD208" s="8">
        <f ca="1">IF(AND($D207=Finals!$B$4,$D208=1,$G208=AD$2),0,IF(AND($D207=Finals!$B$4,$D208=1),1,IF($G208=AD$2,0,AD207)))</f>
        <v>1</v>
      </c>
      <c r="AE208" s="8">
        <f ca="1">IF(AND($D207=Finals!$B$4,$D208=1,$G208=AE$2),0,IF(AND($D207=Finals!$B$4,$D208=1),1,IF($G208=AE$2,0,AE207)))</f>
        <v>1</v>
      </c>
      <c r="AF208" s="8">
        <f ca="1">IF(AND($D207=Finals!$B$4,$D208=1,$G208=AF$2),0,IF(AND($D207=Finals!$B$4,$D208=1),1,IF($G208=AF$2,0,AF207)))</f>
        <v>0</v>
      </c>
      <c r="AG208" s="8">
        <f ca="1">IF(AND($D207=Finals!$B$4,$D208=1,$G208=AG$2),0,IF(AND($D207=Finals!$B$4,$D208=1),1,IF($G208=AG$2,0,AG207)))</f>
        <v>1</v>
      </c>
      <c r="AH208" s="8">
        <f ca="1">IF(AND($D207=Finals!$B$4,$D208=1,$G208=AH$2),0,IF(AND($D207=Finals!$B$4,$D208=1),1,IF($G208=AH$2,0,AH207)))</f>
        <v>1</v>
      </c>
      <c r="AI208" s="8">
        <f ca="1">IF(AND($D207=Finals!$B$4,$D208=1,$G208=AI$2),0,IF(AND($D207=Finals!$B$4,$D208=1),1,IF($G208=AI$2,0,AI207)))</f>
        <v>1</v>
      </c>
      <c r="AJ208" s="8">
        <f ca="1">IF(AND($D207=Finals!$B$4,$D208=1,$G208=AJ$2),0,IF(AND($D207=Finals!$B$4,$D208=1),1,IF($G208=AJ$2,0,AJ207)))</f>
        <v>1</v>
      </c>
      <c r="AK208" s="8">
        <f ca="1">IF(AND($D207=Finals!$B$4,$D208=1,$G208=AK$2),0,IF(AND($D207=Finals!$B$4,$D208=1),1,IF($G208=AK$2,0,AK207)))</f>
        <v>1</v>
      </c>
      <c r="AL208" s="8">
        <f ca="1">IF(AND($D207=Finals!$B$4,$D208=1,$G208=AL$2),0,IF(AND($D207=Finals!$B$4,$D208=1),1,IF($G208=AL$2,0,AL207)))</f>
        <v>1</v>
      </c>
      <c r="AM208" s="8">
        <f ca="1">IF(AND($D207=Finals!$B$4,$D208=1,$G208=AM$2),0,IF(AND($D207=Finals!$B$4,$D208=1),1,IF($G208=AM$2,0,AM207)))</f>
        <v>1</v>
      </c>
      <c r="AN208" s="8">
        <f ca="1">IF(AND($D207=Finals!$B$4,$D208=1,$G208=AN$2),0,IF(AND($D207=Finals!$B$4,$D208=1),1,IF($G208=AN$2,0,AN207)))</f>
        <v>1</v>
      </c>
      <c r="AO208" s="8">
        <f ca="1">IF(AND($D207=Finals!$B$4,$D208=1,$G208=AO$2),0,IF(AND($D207=Finals!$B$4,$D208=1),1,IF($G208=AO$2,0,AO207)))</f>
        <v>1</v>
      </c>
      <c r="AP208" s="8">
        <f ca="1">IF(AND($D207=Finals!$B$4,$D208=1,$G208=AP$2),0,IF(AND($D207=Finals!$B$4,$D208=1),1,IF($G208=AP$2,0,AP207)))</f>
        <v>0</v>
      </c>
      <c r="AQ208" s="8">
        <f ca="1">IF(AND($D207=Finals!$B$4,$D208=1,$G208=AQ$2),0,IF(AND($D207=Finals!$B$4,$D208=1),1,IF($G208=AQ$2,0,AQ207)))</f>
        <v>1</v>
      </c>
      <c r="AR208" s="8">
        <f ca="1">IF(AND($D207=Finals!$B$4,$D208=1,$G208=AR$2),0,IF(AND($D207=Finals!$B$4,$D208=1),1,IF($G208=AR$2,0,AR207)))</f>
        <v>1</v>
      </c>
      <c r="AS208" s="8">
        <f ca="1">IF(AND($D207=Finals!$B$4,$D208=1,$G208=AS$2),0,IF(AND($D207=Finals!$B$4,$D208=1),1,IF($G208=AS$2,0,AS207)))</f>
        <v>1</v>
      </c>
      <c r="AT208" s="8">
        <f ca="1">IF(AND($D207=Finals!$B$4,$D208=1,$G208=AT$2),0,IF(AND($D207=Finals!$B$4,$D208=1),1,IF($G208=AT$2,0,AT207)))</f>
        <v>1</v>
      </c>
      <c r="AU208" s="8">
        <f ca="1">IF(AND($D207=Finals!$B$4,$D208=1,$G208=AU$2),0,IF(AND($D207=Finals!$B$4,$D208=1),1,IF($G208=AU$2,0,AU207)))</f>
        <v>1</v>
      </c>
      <c r="AV208" s="8">
        <f ca="1">IF(AND($D207=Finals!$B$4,$D208=1,$G208=AV$2),0,IF(AND($D207=Finals!$B$4,$D208=1),1,IF($G208=AV$2,0,AV207)))</f>
        <v>1</v>
      </c>
      <c r="AW208" s="8">
        <f ca="1">IF(AND($D207=Finals!$B$4,$D208=1,$G208=AW$2),0,IF(AND($D207=Finals!$B$4,$D208=1),1,IF($G208=AW$2,0,AW207)))</f>
        <v>1</v>
      </c>
      <c r="AX208" s="8">
        <f ca="1">IF(AND($D207=Finals!$B$4,$D208=1,$G208=AX$2),0,IF(AND($D207=Finals!$B$4,$D208=1),1,IF($G208=AX$2,0,AX207)))</f>
        <v>1</v>
      </c>
      <c r="AY208" s="8">
        <f ca="1">IF(AND($D207=Finals!$B$4,$D208=1,$G208=AY$2),0,IF(AND($D207=Finals!$B$4,$D208=1),1,IF($G208=AY$2,0,AY207)))</f>
        <v>1</v>
      </c>
      <c r="AZ208" s="8">
        <f ca="1">IF(AND($D207=Finals!$B$4,$D208=1,$G208=AZ$2),0,IF(AND($D207=Finals!$B$4,$D208=1),1,IF($G208=AZ$2,0,AZ207)))</f>
        <v>0</v>
      </c>
      <c r="BA208" s="8">
        <f ca="1">IF(AND($D207=Finals!$B$4,$D208=1,$G208=BA$2),0,IF(AND($D207=Finals!$B$4,$D208=1),1,IF($G208=BA$2,0,BA207)))</f>
        <v>1</v>
      </c>
      <c r="BB208" s="8">
        <f ca="1">IF(AND($D207=Finals!$B$4,$D208=1,$G208=BB$2),0,IF(AND($D207=Finals!$B$4,$D208=1),1,IF($G208=BB$2,0,BB207)))</f>
        <v>1</v>
      </c>
      <c r="BC208" s="8">
        <f ca="1">IF(AND($D207=Finals!$B$4,$D208=1,$G208=BC$2),0,IF(AND($D207=Finals!$B$4,$D208=1),1,IF($G208=BC$2,0,BC207)))</f>
        <v>1</v>
      </c>
      <c r="BD208" s="8">
        <f ca="1">IF(AND($D207=Finals!$B$4,$D208=1,$G208=BD$2),0,IF(AND($D207=Finals!$B$4,$D208=1),1,IF($G208=BD$2,0,BD207)))</f>
        <v>1</v>
      </c>
      <c r="BE208" s="8">
        <f ca="1">IF(AND($D207=Finals!$B$4,$D208=1,$G208=BE$2),0,IF(AND($D207=Finals!$B$4,$D208=1),1,IF($G208=BE$2,0,BE207)))</f>
        <v>1</v>
      </c>
      <c r="BF208" s="4">
        <f ca="1">IF(AND($D207=Finals!$B$4,$D208=1,$G208=BF$2),0,IF(AND($D207=Finals!$B$4,$D208=1),1,IF($G208=BF$2,0,BF207)))</f>
        <v>1</v>
      </c>
      <c r="BG208">
        <f t="shared" ca="1" si="167"/>
        <v>33</v>
      </c>
      <c r="BP208">
        <v>1</v>
      </c>
      <c r="BQ208">
        <f t="shared" ref="BQ208:CZ208" ca="1" si="191">IF(V208=1,1+BP208,BP208)</f>
        <v>1</v>
      </c>
      <c r="BR208">
        <f t="shared" ca="1" si="191"/>
        <v>2</v>
      </c>
      <c r="BS208">
        <f t="shared" ca="1" si="191"/>
        <v>3</v>
      </c>
      <c r="BT208">
        <f t="shared" ca="1" si="191"/>
        <v>4</v>
      </c>
      <c r="BU208">
        <f t="shared" ca="1" si="191"/>
        <v>5</v>
      </c>
      <c r="BV208">
        <f t="shared" ca="1" si="191"/>
        <v>6</v>
      </c>
      <c r="BW208">
        <f t="shared" ca="1" si="191"/>
        <v>7</v>
      </c>
      <c r="BX208">
        <f t="shared" ca="1" si="191"/>
        <v>8</v>
      </c>
      <c r="BY208">
        <f t="shared" ca="1" si="191"/>
        <v>9</v>
      </c>
      <c r="BZ208">
        <f t="shared" ca="1" si="191"/>
        <v>10</v>
      </c>
      <c r="CA208">
        <f t="shared" ca="1" si="191"/>
        <v>10</v>
      </c>
      <c r="CB208">
        <f t="shared" ca="1" si="191"/>
        <v>11</v>
      </c>
      <c r="CC208">
        <f t="shared" ca="1" si="191"/>
        <v>12</v>
      </c>
      <c r="CD208">
        <f t="shared" ca="1" si="191"/>
        <v>13</v>
      </c>
      <c r="CE208">
        <f t="shared" ca="1" si="191"/>
        <v>14</v>
      </c>
      <c r="CF208">
        <f t="shared" ca="1" si="191"/>
        <v>15</v>
      </c>
      <c r="CG208">
        <f t="shared" ca="1" si="191"/>
        <v>16</v>
      </c>
      <c r="CH208">
        <f t="shared" ca="1" si="191"/>
        <v>17</v>
      </c>
      <c r="CI208">
        <f t="shared" ca="1" si="191"/>
        <v>18</v>
      </c>
      <c r="CJ208">
        <f t="shared" ca="1" si="191"/>
        <v>19</v>
      </c>
      <c r="CK208">
        <f t="shared" ca="1" si="191"/>
        <v>19</v>
      </c>
      <c r="CL208">
        <f t="shared" ca="1" si="191"/>
        <v>20</v>
      </c>
      <c r="CM208">
        <f t="shared" ca="1" si="191"/>
        <v>21</v>
      </c>
      <c r="CN208">
        <f t="shared" ca="1" si="191"/>
        <v>22</v>
      </c>
      <c r="CO208">
        <f t="shared" ca="1" si="191"/>
        <v>23</v>
      </c>
      <c r="CP208">
        <f t="shared" ca="1" si="191"/>
        <v>24</v>
      </c>
      <c r="CQ208">
        <f t="shared" ca="1" si="191"/>
        <v>25</v>
      </c>
      <c r="CR208">
        <f t="shared" ca="1" si="191"/>
        <v>26</v>
      </c>
      <c r="CS208">
        <f t="shared" ca="1" si="191"/>
        <v>27</v>
      </c>
      <c r="CT208">
        <f t="shared" ca="1" si="191"/>
        <v>28</v>
      </c>
      <c r="CU208">
        <f t="shared" ca="1" si="191"/>
        <v>28</v>
      </c>
      <c r="CV208">
        <f t="shared" ca="1" si="191"/>
        <v>29</v>
      </c>
      <c r="CW208">
        <f t="shared" ca="1" si="191"/>
        <v>30</v>
      </c>
      <c r="CX208">
        <f t="shared" ca="1" si="191"/>
        <v>31</v>
      </c>
      <c r="CY208">
        <f t="shared" ca="1" si="191"/>
        <v>32</v>
      </c>
      <c r="CZ208">
        <f t="shared" ca="1" si="191"/>
        <v>33</v>
      </c>
      <c r="DA208" s="5">
        <f t="shared" ca="1" si="143"/>
        <v>1</v>
      </c>
      <c r="DB208">
        <f t="shared" ref="DB208:EK208" ca="1" si="192">IF(DB$3&gt;$BG208,"",IF(OR(DA208=36,DA208=""),"",LOOKUP(DB$3,$BP208:$CZ208,$BP$3:$CZ$3)))</f>
        <v>2</v>
      </c>
      <c r="DC208">
        <f t="shared" ca="1" si="192"/>
        <v>3</v>
      </c>
      <c r="DD208">
        <f t="shared" ca="1" si="192"/>
        <v>4</v>
      </c>
      <c r="DE208">
        <f t="shared" ca="1" si="192"/>
        <v>5</v>
      </c>
      <c r="DF208">
        <f t="shared" ca="1" si="192"/>
        <v>6</v>
      </c>
      <c r="DG208">
        <f t="shared" ca="1" si="192"/>
        <v>7</v>
      </c>
      <c r="DH208">
        <f t="shared" ca="1" si="192"/>
        <v>8</v>
      </c>
      <c r="DI208">
        <f t="shared" ca="1" si="192"/>
        <v>9</v>
      </c>
      <c r="DJ208">
        <f t="shared" ca="1" si="192"/>
        <v>11</v>
      </c>
      <c r="DK208">
        <f t="shared" ca="1" si="192"/>
        <v>12</v>
      </c>
      <c r="DL208">
        <f t="shared" ca="1" si="192"/>
        <v>13</v>
      </c>
      <c r="DM208">
        <f t="shared" ca="1" si="192"/>
        <v>14</v>
      </c>
      <c r="DN208">
        <f t="shared" ca="1" si="192"/>
        <v>15</v>
      </c>
      <c r="DO208">
        <f t="shared" ca="1" si="192"/>
        <v>16</v>
      </c>
      <c r="DP208">
        <f t="shared" ca="1" si="192"/>
        <v>17</v>
      </c>
      <c r="DQ208">
        <f t="shared" ca="1" si="192"/>
        <v>18</v>
      </c>
      <c r="DR208">
        <f t="shared" ca="1" si="192"/>
        <v>19</v>
      </c>
      <c r="DS208">
        <f t="shared" ca="1" si="192"/>
        <v>21</v>
      </c>
      <c r="DT208">
        <f t="shared" ca="1" si="192"/>
        <v>22</v>
      </c>
      <c r="DU208">
        <f t="shared" ca="1" si="192"/>
        <v>23</v>
      </c>
      <c r="DV208">
        <f t="shared" ca="1" si="192"/>
        <v>24</v>
      </c>
      <c r="DW208">
        <f t="shared" ca="1" si="192"/>
        <v>25</v>
      </c>
      <c r="DX208">
        <f t="shared" ca="1" si="192"/>
        <v>26</v>
      </c>
      <c r="DY208">
        <f t="shared" ca="1" si="192"/>
        <v>27</v>
      </c>
      <c r="DZ208">
        <f t="shared" ca="1" si="192"/>
        <v>28</v>
      </c>
      <c r="EA208">
        <f t="shared" ca="1" si="192"/>
        <v>29</v>
      </c>
      <c r="EB208">
        <f t="shared" ca="1" si="192"/>
        <v>31</v>
      </c>
      <c r="EC208">
        <f t="shared" ca="1" si="192"/>
        <v>32</v>
      </c>
      <c r="ED208">
        <f t="shared" ca="1" si="192"/>
        <v>33</v>
      </c>
      <c r="EE208">
        <f t="shared" ca="1" si="192"/>
        <v>34</v>
      </c>
      <c r="EF208">
        <f t="shared" ca="1" si="192"/>
        <v>35</v>
      </c>
      <c r="EG208">
        <f t="shared" ca="1" si="192"/>
        <v>36</v>
      </c>
      <c r="EH208" t="str">
        <f t="shared" ca="1" si="192"/>
        <v/>
      </c>
      <c r="EI208" t="str">
        <f t="shared" ca="1" si="192"/>
        <v/>
      </c>
      <c r="EJ208" t="str">
        <f t="shared" ca="1" si="192"/>
        <v/>
      </c>
      <c r="EK208" t="str">
        <f t="shared" ca="1" si="192"/>
        <v/>
      </c>
      <c r="EL208" t="str">
        <f ca="1">IF(I208=1,Finals!I213,"")</f>
        <v/>
      </c>
    </row>
    <row r="209" spans="3:142" x14ac:dyDescent="0.25">
      <c r="C209">
        <v>206</v>
      </c>
      <c r="D209">
        <f ca="1">IF(AND(Finals!K213&gt;Finals!K212,Finals!B$3="Yes"),1,IF(AND(I208=1,Finals!B$2="Yes"),1,IF(AND(E208=Finals!B$5,Calc!D208&gt;=Finals!B$4),1,IF(AND(D208=Finals!B$4,E208&lt;Finals!B$5),D208,1+D208))))</f>
        <v>2</v>
      </c>
      <c r="E209">
        <f ca="1">IF(E208=Finals!B$5,1,IF(AND(I208=1,Finals!B$2="Yes"),1,IF(D208&lt;Finals!B$4,1,Calc!E208+1)))</f>
        <v>1</v>
      </c>
      <c r="F209">
        <f>Finals!D214</f>
        <v>0</v>
      </c>
      <c r="G209">
        <f t="shared" si="165"/>
        <v>0</v>
      </c>
      <c r="H209" t="str">
        <f ca="1">IF(AND(Finals!K213&gt;Finals!K212,Finals!B$3="Yes"),"",IF(AND(I208=1,Finals!B$2="Yes"),"",IF(D208&lt;&gt;Finals!B$4,"",1)))</f>
        <v/>
      </c>
      <c r="I209" t="str">
        <f t="shared" ca="1" si="166"/>
        <v/>
      </c>
      <c r="J209">
        <f ca="1">IF(I209=-1,-BG208,IF(I209=1,36-BG208,0))</f>
        <v>0</v>
      </c>
      <c r="K209">
        <f t="shared" ca="1" si="170"/>
        <v>-1629</v>
      </c>
      <c r="L209">
        <f ca="1">IF(AND($D208=0,$G209=L$3),1,IF($D208=0,0,IF($G209=L$3,1,L208)))</f>
        <v>1</v>
      </c>
      <c r="M209">
        <f ca="1">IF(AND($D208=0,$G209=M$3),1,IF($D208=0,0,IF($G209=M$3,1,M208)))</f>
        <v>1</v>
      </c>
      <c r="N209">
        <f ca="1">IF(AND($D208=0,$G209=N$3),1,IF($D208=0,0,IF($G209=N$3,1,N208)))</f>
        <v>0</v>
      </c>
      <c r="O209">
        <f ca="1">IF(AND($D208=0,$G209=O$3),1,IF($D208=0,0,IF($G209=O$3,1,O208)))</f>
        <v>0</v>
      </c>
      <c r="P209">
        <f ca="1">IF(AND($D208=0,$G209=P$3),1,IF($D208=0,0,IF($G209=P$3,1,P208)))</f>
        <v>1</v>
      </c>
      <c r="Q209">
        <f ca="1">IF(AND($D208=0,$G209=Q$3),1,IF($D208=0,0,IF($G209=Q$3,1,Q208)))</f>
        <v>0</v>
      </c>
      <c r="R209">
        <f ca="1">IF(AND($D208=0,$G209=R$3),1,IF($D208=0,0,IF($G209=R$3,1,R208)))</f>
        <v>1</v>
      </c>
      <c r="S209">
        <f ca="1">IF(AND($D208=0,$G209=S$3),1,IF($D208=0,0,IF($G209=S$3,1,S208)))</f>
        <v>1</v>
      </c>
      <c r="T209">
        <f ca="1">IF(AND($D208=0,$G209=T$3),1,IF($D208=0,0,IF($G209=T$3,1,T208)))</f>
        <v>0</v>
      </c>
      <c r="U209">
        <f ca="1">IF(AND($D208=0,$G209=U$3),1,IF($D208=0,0,IF($G209=U$3,1,U208)))</f>
        <v>1</v>
      </c>
      <c r="V209" s="5">
        <f ca="1">IF(AND($D208=Finals!$B$4,$D209=1,$G209=V$2),0,IF(AND($D208=Finals!$B$4,$D209=1),1,IF($G209=V$2,0,V208)))</f>
        <v>0</v>
      </c>
      <c r="W209" s="8">
        <f ca="1">IF(AND($D208=Finals!$B$4,$D209=1,$G209=W$2),0,IF(AND($D208=Finals!$B$4,$D209=1),1,IF($G209=W$2,0,W208)))</f>
        <v>1</v>
      </c>
      <c r="X209" s="8">
        <f ca="1">IF(AND($D208=Finals!$B$4,$D209=1,$G209=X$2),0,IF(AND($D208=Finals!$B$4,$D209=1),1,IF($G209=X$2,0,X208)))</f>
        <v>1</v>
      </c>
      <c r="Y209" s="8">
        <f ca="1">IF(AND($D208=Finals!$B$4,$D209=1,$G209=Y$2),0,IF(AND($D208=Finals!$B$4,$D209=1),1,IF($G209=Y$2,0,Y208)))</f>
        <v>1</v>
      </c>
      <c r="Z209" s="8">
        <f ca="1">IF(AND($D208=Finals!$B$4,$D209=1,$G209=Z$2),0,IF(AND($D208=Finals!$B$4,$D209=1),1,IF($G209=Z$2,0,Z208)))</f>
        <v>1</v>
      </c>
      <c r="AA209" s="8">
        <f ca="1">IF(AND($D208=Finals!$B$4,$D209=1,$G209=AA$2),0,IF(AND($D208=Finals!$B$4,$D209=1),1,IF($G209=AA$2,0,AA208)))</f>
        <v>1</v>
      </c>
      <c r="AB209" s="8">
        <f ca="1">IF(AND($D208=Finals!$B$4,$D209=1,$G209=AB$2),0,IF(AND($D208=Finals!$B$4,$D209=1),1,IF($G209=AB$2,0,AB208)))</f>
        <v>1</v>
      </c>
      <c r="AC209" s="8">
        <f ca="1">IF(AND($D208=Finals!$B$4,$D209=1,$G209=AC$2),0,IF(AND($D208=Finals!$B$4,$D209=1),1,IF($G209=AC$2,0,AC208)))</f>
        <v>1</v>
      </c>
      <c r="AD209" s="8">
        <f ca="1">IF(AND($D208=Finals!$B$4,$D209=1,$G209=AD$2),0,IF(AND($D208=Finals!$B$4,$D209=1),1,IF($G209=AD$2,0,AD208)))</f>
        <v>1</v>
      </c>
      <c r="AE209" s="8">
        <f ca="1">IF(AND($D208=Finals!$B$4,$D209=1,$G209=AE$2),0,IF(AND($D208=Finals!$B$4,$D209=1),1,IF($G209=AE$2,0,AE208)))</f>
        <v>1</v>
      </c>
      <c r="AF209" s="8">
        <f ca="1">IF(AND($D208=Finals!$B$4,$D209=1,$G209=AF$2),0,IF(AND($D208=Finals!$B$4,$D209=1),1,IF($G209=AF$2,0,AF208)))</f>
        <v>0</v>
      </c>
      <c r="AG209" s="8">
        <f ca="1">IF(AND($D208=Finals!$B$4,$D209=1,$G209=AG$2),0,IF(AND($D208=Finals!$B$4,$D209=1),1,IF($G209=AG$2,0,AG208)))</f>
        <v>1</v>
      </c>
      <c r="AH209" s="8">
        <f ca="1">IF(AND($D208=Finals!$B$4,$D209=1,$G209=AH$2),0,IF(AND($D208=Finals!$B$4,$D209=1),1,IF($G209=AH$2,0,AH208)))</f>
        <v>1</v>
      </c>
      <c r="AI209" s="8">
        <f ca="1">IF(AND($D208=Finals!$B$4,$D209=1,$G209=AI$2),0,IF(AND($D208=Finals!$B$4,$D209=1),1,IF($G209=AI$2,0,AI208)))</f>
        <v>1</v>
      </c>
      <c r="AJ209" s="8">
        <f ca="1">IF(AND($D208=Finals!$B$4,$D209=1,$G209=AJ$2),0,IF(AND($D208=Finals!$B$4,$D209=1),1,IF($G209=AJ$2,0,AJ208)))</f>
        <v>1</v>
      </c>
      <c r="AK209" s="8">
        <f ca="1">IF(AND($D208=Finals!$B$4,$D209=1,$G209=AK$2),0,IF(AND($D208=Finals!$B$4,$D209=1),1,IF($G209=AK$2,0,AK208)))</f>
        <v>1</v>
      </c>
      <c r="AL209" s="8">
        <f ca="1">IF(AND($D208=Finals!$B$4,$D209=1,$G209=AL$2),0,IF(AND($D208=Finals!$B$4,$D209=1),1,IF($G209=AL$2,0,AL208)))</f>
        <v>1</v>
      </c>
      <c r="AM209" s="8">
        <f ca="1">IF(AND($D208=Finals!$B$4,$D209=1,$G209=AM$2),0,IF(AND($D208=Finals!$B$4,$D209=1),1,IF($G209=AM$2,0,AM208)))</f>
        <v>1</v>
      </c>
      <c r="AN209" s="8">
        <f ca="1">IF(AND($D208=Finals!$B$4,$D209=1,$G209=AN$2),0,IF(AND($D208=Finals!$B$4,$D209=1),1,IF($G209=AN$2,0,AN208)))</f>
        <v>1</v>
      </c>
      <c r="AO209" s="8">
        <f ca="1">IF(AND($D208=Finals!$B$4,$D209=1,$G209=AO$2),0,IF(AND($D208=Finals!$B$4,$D209=1),1,IF($G209=AO$2,0,AO208)))</f>
        <v>1</v>
      </c>
      <c r="AP209" s="8">
        <f ca="1">IF(AND($D208=Finals!$B$4,$D209=1,$G209=AP$2),0,IF(AND($D208=Finals!$B$4,$D209=1),1,IF($G209=AP$2,0,AP208)))</f>
        <v>0</v>
      </c>
      <c r="AQ209" s="8">
        <f ca="1">IF(AND($D208=Finals!$B$4,$D209=1,$G209=AQ$2),0,IF(AND($D208=Finals!$B$4,$D209=1),1,IF($G209=AQ$2,0,AQ208)))</f>
        <v>1</v>
      </c>
      <c r="AR209" s="8">
        <f ca="1">IF(AND($D208=Finals!$B$4,$D209=1,$G209=AR$2),0,IF(AND($D208=Finals!$B$4,$D209=1),1,IF($G209=AR$2,0,AR208)))</f>
        <v>1</v>
      </c>
      <c r="AS209" s="8">
        <f ca="1">IF(AND($D208=Finals!$B$4,$D209=1,$G209=AS$2),0,IF(AND($D208=Finals!$B$4,$D209=1),1,IF($G209=AS$2,0,AS208)))</f>
        <v>1</v>
      </c>
      <c r="AT209" s="8">
        <f ca="1">IF(AND($D208=Finals!$B$4,$D209=1,$G209=AT$2),0,IF(AND($D208=Finals!$B$4,$D209=1),1,IF($G209=AT$2,0,AT208)))</f>
        <v>1</v>
      </c>
      <c r="AU209" s="8">
        <f ca="1">IF(AND($D208=Finals!$B$4,$D209=1,$G209=AU$2),0,IF(AND($D208=Finals!$B$4,$D209=1),1,IF($G209=AU$2,0,AU208)))</f>
        <v>1</v>
      </c>
      <c r="AV209" s="8">
        <f ca="1">IF(AND($D208=Finals!$B$4,$D209=1,$G209=AV$2),0,IF(AND($D208=Finals!$B$4,$D209=1),1,IF($G209=AV$2,0,AV208)))</f>
        <v>1</v>
      </c>
      <c r="AW209" s="8">
        <f ca="1">IF(AND($D208=Finals!$B$4,$D209=1,$G209=AW$2),0,IF(AND($D208=Finals!$B$4,$D209=1),1,IF($G209=AW$2,0,AW208)))</f>
        <v>1</v>
      </c>
      <c r="AX209" s="8">
        <f ca="1">IF(AND($D208=Finals!$B$4,$D209=1,$G209=AX$2),0,IF(AND($D208=Finals!$B$4,$D209=1),1,IF($G209=AX$2,0,AX208)))</f>
        <v>1</v>
      </c>
      <c r="AY209" s="8">
        <f ca="1">IF(AND($D208=Finals!$B$4,$D209=1,$G209=AY$2),0,IF(AND($D208=Finals!$B$4,$D209=1),1,IF($G209=AY$2,0,AY208)))</f>
        <v>1</v>
      </c>
      <c r="AZ209" s="8">
        <f ca="1">IF(AND($D208=Finals!$B$4,$D209=1,$G209=AZ$2),0,IF(AND($D208=Finals!$B$4,$D209=1),1,IF($G209=AZ$2,0,AZ208)))</f>
        <v>0</v>
      </c>
      <c r="BA209" s="8">
        <f ca="1">IF(AND($D208=Finals!$B$4,$D209=1,$G209=BA$2),0,IF(AND($D208=Finals!$B$4,$D209=1),1,IF($G209=BA$2,0,BA208)))</f>
        <v>1</v>
      </c>
      <c r="BB209" s="8">
        <f ca="1">IF(AND($D208=Finals!$B$4,$D209=1,$G209=BB$2),0,IF(AND($D208=Finals!$B$4,$D209=1),1,IF($G209=BB$2,0,BB208)))</f>
        <v>1</v>
      </c>
      <c r="BC209" s="8">
        <f ca="1">IF(AND($D208=Finals!$B$4,$D209=1,$G209=BC$2),0,IF(AND($D208=Finals!$B$4,$D209=1),1,IF($G209=BC$2,0,BC208)))</f>
        <v>1</v>
      </c>
      <c r="BD209" s="8">
        <f ca="1">IF(AND($D208=Finals!$B$4,$D209=1,$G209=BD$2),0,IF(AND($D208=Finals!$B$4,$D209=1),1,IF($G209=BD$2,0,BD208)))</f>
        <v>1</v>
      </c>
      <c r="BE209" s="8">
        <f ca="1">IF(AND($D208=Finals!$B$4,$D209=1,$G209=BE$2),0,IF(AND($D208=Finals!$B$4,$D209=1),1,IF($G209=BE$2,0,BE208)))</f>
        <v>1</v>
      </c>
      <c r="BF209" s="4">
        <f ca="1">IF(AND($D208=Finals!$B$4,$D209=1,$G209=BF$2),0,IF(AND($D208=Finals!$B$4,$D209=1),1,IF($G209=BF$2,0,BF208)))</f>
        <v>1</v>
      </c>
      <c r="BG209">
        <f t="shared" ca="1" si="167"/>
        <v>33</v>
      </c>
      <c r="BP209">
        <v>1</v>
      </c>
      <c r="BQ209">
        <f t="shared" ref="BQ209:CZ209" ca="1" si="193">IF(V209=1,1+BP209,BP209)</f>
        <v>1</v>
      </c>
      <c r="BR209">
        <f t="shared" ca="1" si="193"/>
        <v>2</v>
      </c>
      <c r="BS209">
        <f t="shared" ca="1" si="193"/>
        <v>3</v>
      </c>
      <c r="BT209">
        <f t="shared" ca="1" si="193"/>
        <v>4</v>
      </c>
      <c r="BU209">
        <f t="shared" ca="1" si="193"/>
        <v>5</v>
      </c>
      <c r="BV209">
        <f t="shared" ca="1" si="193"/>
        <v>6</v>
      </c>
      <c r="BW209">
        <f t="shared" ca="1" si="193"/>
        <v>7</v>
      </c>
      <c r="BX209">
        <f t="shared" ca="1" si="193"/>
        <v>8</v>
      </c>
      <c r="BY209">
        <f t="shared" ca="1" si="193"/>
        <v>9</v>
      </c>
      <c r="BZ209">
        <f t="shared" ca="1" si="193"/>
        <v>10</v>
      </c>
      <c r="CA209">
        <f t="shared" ca="1" si="193"/>
        <v>10</v>
      </c>
      <c r="CB209">
        <f t="shared" ca="1" si="193"/>
        <v>11</v>
      </c>
      <c r="CC209">
        <f t="shared" ca="1" si="193"/>
        <v>12</v>
      </c>
      <c r="CD209">
        <f t="shared" ca="1" si="193"/>
        <v>13</v>
      </c>
      <c r="CE209">
        <f t="shared" ca="1" si="193"/>
        <v>14</v>
      </c>
      <c r="CF209">
        <f t="shared" ca="1" si="193"/>
        <v>15</v>
      </c>
      <c r="CG209">
        <f t="shared" ca="1" si="193"/>
        <v>16</v>
      </c>
      <c r="CH209">
        <f t="shared" ca="1" si="193"/>
        <v>17</v>
      </c>
      <c r="CI209">
        <f t="shared" ca="1" si="193"/>
        <v>18</v>
      </c>
      <c r="CJ209">
        <f t="shared" ca="1" si="193"/>
        <v>19</v>
      </c>
      <c r="CK209">
        <f t="shared" ca="1" si="193"/>
        <v>19</v>
      </c>
      <c r="CL209">
        <f t="shared" ca="1" si="193"/>
        <v>20</v>
      </c>
      <c r="CM209">
        <f t="shared" ca="1" si="193"/>
        <v>21</v>
      </c>
      <c r="CN209">
        <f t="shared" ca="1" si="193"/>
        <v>22</v>
      </c>
      <c r="CO209">
        <f t="shared" ca="1" si="193"/>
        <v>23</v>
      </c>
      <c r="CP209">
        <f t="shared" ca="1" si="193"/>
        <v>24</v>
      </c>
      <c r="CQ209">
        <f t="shared" ca="1" si="193"/>
        <v>25</v>
      </c>
      <c r="CR209">
        <f t="shared" ca="1" si="193"/>
        <v>26</v>
      </c>
      <c r="CS209">
        <f t="shared" ca="1" si="193"/>
        <v>27</v>
      </c>
      <c r="CT209">
        <f t="shared" ca="1" si="193"/>
        <v>28</v>
      </c>
      <c r="CU209">
        <f t="shared" ca="1" si="193"/>
        <v>28</v>
      </c>
      <c r="CV209">
        <f t="shared" ca="1" si="193"/>
        <v>29</v>
      </c>
      <c r="CW209">
        <f t="shared" ca="1" si="193"/>
        <v>30</v>
      </c>
      <c r="CX209">
        <f t="shared" ca="1" si="193"/>
        <v>31</v>
      </c>
      <c r="CY209">
        <f t="shared" ca="1" si="193"/>
        <v>32</v>
      </c>
      <c r="CZ209">
        <f t="shared" ca="1" si="193"/>
        <v>33</v>
      </c>
      <c r="DA209" s="5">
        <f t="shared" ca="1" si="143"/>
        <v>1</v>
      </c>
      <c r="DB209">
        <f t="shared" ref="DB209:EK209" ca="1" si="194">IF(DB$3&gt;$BG209,"",IF(OR(DA209=36,DA209=""),"",LOOKUP(DB$3,$BP209:$CZ209,$BP$3:$CZ$3)))</f>
        <v>2</v>
      </c>
      <c r="DC209">
        <f t="shared" ca="1" si="194"/>
        <v>3</v>
      </c>
      <c r="DD209">
        <f t="shared" ca="1" si="194"/>
        <v>4</v>
      </c>
      <c r="DE209">
        <f t="shared" ca="1" si="194"/>
        <v>5</v>
      </c>
      <c r="DF209">
        <f t="shared" ca="1" si="194"/>
        <v>6</v>
      </c>
      <c r="DG209">
        <f t="shared" ca="1" si="194"/>
        <v>7</v>
      </c>
      <c r="DH209">
        <f t="shared" ca="1" si="194"/>
        <v>8</v>
      </c>
      <c r="DI209">
        <f t="shared" ca="1" si="194"/>
        <v>9</v>
      </c>
      <c r="DJ209">
        <f t="shared" ca="1" si="194"/>
        <v>11</v>
      </c>
      <c r="DK209">
        <f t="shared" ca="1" si="194"/>
        <v>12</v>
      </c>
      <c r="DL209">
        <f t="shared" ca="1" si="194"/>
        <v>13</v>
      </c>
      <c r="DM209">
        <f t="shared" ca="1" si="194"/>
        <v>14</v>
      </c>
      <c r="DN209">
        <f t="shared" ca="1" si="194"/>
        <v>15</v>
      </c>
      <c r="DO209">
        <f t="shared" ca="1" si="194"/>
        <v>16</v>
      </c>
      <c r="DP209">
        <f t="shared" ca="1" si="194"/>
        <v>17</v>
      </c>
      <c r="DQ209">
        <f t="shared" ca="1" si="194"/>
        <v>18</v>
      </c>
      <c r="DR209">
        <f t="shared" ca="1" si="194"/>
        <v>19</v>
      </c>
      <c r="DS209">
        <f t="shared" ca="1" si="194"/>
        <v>21</v>
      </c>
      <c r="DT209">
        <f t="shared" ca="1" si="194"/>
        <v>22</v>
      </c>
      <c r="DU209">
        <f t="shared" ca="1" si="194"/>
        <v>23</v>
      </c>
      <c r="DV209">
        <f t="shared" ca="1" si="194"/>
        <v>24</v>
      </c>
      <c r="DW209">
        <f t="shared" ca="1" si="194"/>
        <v>25</v>
      </c>
      <c r="DX209">
        <f t="shared" ca="1" si="194"/>
        <v>26</v>
      </c>
      <c r="DY209">
        <f t="shared" ca="1" si="194"/>
        <v>27</v>
      </c>
      <c r="DZ209">
        <f t="shared" ca="1" si="194"/>
        <v>28</v>
      </c>
      <c r="EA209">
        <f t="shared" ca="1" si="194"/>
        <v>29</v>
      </c>
      <c r="EB209">
        <f t="shared" ca="1" si="194"/>
        <v>31</v>
      </c>
      <c r="EC209">
        <f t="shared" ca="1" si="194"/>
        <v>32</v>
      </c>
      <c r="ED209">
        <f t="shared" ca="1" si="194"/>
        <v>33</v>
      </c>
      <c r="EE209">
        <f t="shared" ca="1" si="194"/>
        <v>34</v>
      </c>
      <c r="EF209">
        <f t="shared" ca="1" si="194"/>
        <v>35</v>
      </c>
      <c r="EG209">
        <f t="shared" ca="1" si="194"/>
        <v>36</v>
      </c>
      <c r="EH209" t="str">
        <f t="shared" ca="1" si="194"/>
        <v/>
      </c>
      <c r="EI209" t="str">
        <f t="shared" ca="1" si="194"/>
        <v/>
      </c>
      <c r="EJ209" t="str">
        <f t="shared" ca="1" si="194"/>
        <v/>
      </c>
      <c r="EK209" t="str">
        <f t="shared" ca="1" si="194"/>
        <v/>
      </c>
      <c r="EL209" t="str">
        <f ca="1">IF(I209=1,Finals!I214,"")</f>
        <v/>
      </c>
    </row>
    <row r="210" spans="3:142" x14ac:dyDescent="0.25">
      <c r="C210">
        <v>207</v>
      </c>
      <c r="D210">
        <f ca="1">IF(AND(Finals!K214&gt;Finals!K213,Finals!B$3="Yes"),1,IF(AND(I209=1,Finals!B$2="Yes"),1,IF(AND(E209=Finals!B$5,Calc!D209&gt;=Finals!B$4),1,IF(AND(D209=Finals!B$4,E209&lt;Finals!B$5),D209,1+D209))))</f>
        <v>3</v>
      </c>
      <c r="E210">
        <f ca="1">IF(E209=Finals!B$5,1,IF(AND(I209=1,Finals!B$2="Yes"),1,IF(D209&lt;Finals!B$4,1,Calc!E209+1)))</f>
        <v>1</v>
      </c>
      <c r="F210">
        <f>Finals!D215</f>
        <v>0</v>
      </c>
      <c r="G210">
        <f t="shared" si="165"/>
        <v>0</v>
      </c>
      <c r="H210" t="str">
        <f ca="1">IF(AND(Finals!K214&gt;Finals!K213,Finals!B$3="Yes"),"",IF(AND(I209=1,Finals!B$2="Yes"),"",IF(D209&lt;&gt;Finals!B$4,"",1)))</f>
        <v/>
      </c>
      <c r="I210" t="str">
        <f t="shared" ca="1" si="166"/>
        <v/>
      </c>
      <c r="J210">
        <f ca="1">IF(I210=-1,-BG209,IF(I210=1,36-BG209,0))</f>
        <v>0</v>
      </c>
      <c r="K210">
        <f t="shared" ca="1" si="170"/>
        <v>-1629</v>
      </c>
      <c r="L210">
        <f ca="1">IF(AND($D209=0,$G210=L$3),1,IF($D209=0,0,IF($G210=L$3,1,L209)))</f>
        <v>1</v>
      </c>
      <c r="M210">
        <f ca="1">IF(AND($D209=0,$G210=M$3),1,IF($D209=0,0,IF($G210=M$3,1,M209)))</f>
        <v>1</v>
      </c>
      <c r="N210">
        <f ca="1">IF(AND($D209=0,$G210=N$3),1,IF($D209=0,0,IF($G210=N$3,1,N209)))</f>
        <v>0</v>
      </c>
      <c r="O210">
        <f ca="1">IF(AND($D209=0,$G210=O$3),1,IF($D209=0,0,IF($G210=O$3,1,O209)))</f>
        <v>0</v>
      </c>
      <c r="P210">
        <f ca="1">IF(AND($D209=0,$G210=P$3),1,IF($D209=0,0,IF($G210=P$3,1,P209)))</f>
        <v>1</v>
      </c>
      <c r="Q210">
        <f ca="1">IF(AND($D209=0,$G210=Q$3),1,IF($D209=0,0,IF($G210=Q$3,1,Q209)))</f>
        <v>0</v>
      </c>
      <c r="R210">
        <f ca="1">IF(AND($D209=0,$G210=R$3),1,IF($D209=0,0,IF($G210=R$3,1,R209)))</f>
        <v>1</v>
      </c>
      <c r="S210">
        <f ca="1">IF(AND($D209=0,$G210=S$3),1,IF($D209=0,0,IF($G210=S$3,1,S209)))</f>
        <v>1</v>
      </c>
      <c r="T210">
        <f ca="1">IF(AND($D209=0,$G210=T$3),1,IF($D209=0,0,IF($G210=T$3,1,T209)))</f>
        <v>0</v>
      </c>
      <c r="U210">
        <f ca="1">IF(AND($D209=0,$G210=U$3),1,IF($D209=0,0,IF($G210=U$3,1,U209)))</f>
        <v>1</v>
      </c>
      <c r="V210" s="5">
        <f ca="1">IF(AND($D209=Finals!$B$4,$D210=1,$G210=V$2),0,IF(AND($D209=Finals!$B$4,$D210=1),1,IF($G210=V$2,0,V209)))</f>
        <v>0</v>
      </c>
      <c r="W210" s="8">
        <f ca="1">IF(AND($D209=Finals!$B$4,$D210=1,$G210=W$2),0,IF(AND($D209=Finals!$B$4,$D210=1),1,IF($G210=W$2,0,W209)))</f>
        <v>1</v>
      </c>
      <c r="X210" s="8">
        <f ca="1">IF(AND($D209=Finals!$B$4,$D210=1,$G210=X$2),0,IF(AND($D209=Finals!$B$4,$D210=1),1,IF($G210=X$2,0,X209)))</f>
        <v>1</v>
      </c>
      <c r="Y210" s="8">
        <f ca="1">IF(AND($D209=Finals!$B$4,$D210=1,$G210=Y$2),0,IF(AND($D209=Finals!$B$4,$D210=1),1,IF($G210=Y$2,0,Y209)))</f>
        <v>1</v>
      </c>
      <c r="Z210" s="8">
        <f ca="1">IF(AND($D209=Finals!$B$4,$D210=1,$G210=Z$2),0,IF(AND($D209=Finals!$B$4,$D210=1),1,IF($G210=Z$2,0,Z209)))</f>
        <v>1</v>
      </c>
      <c r="AA210" s="8">
        <f ca="1">IF(AND($D209=Finals!$B$4,$D210=1,$G210=AA$2),0,IF(AND($D209=Finals!$B$4,$D210=1),1,IF($G210=AA$2,0,AA209)))</f>
        <v>1</v>
      </c>
      <c r="AB210" s="8">
        <f ca="1">IF(AND($D209=Finals!$B$4,$D210=1,$G210=AB$2),0,IF(AND($D209=Finals!$B$4,$D210=1),1,IF($G210=AB$2,0,AB209)))</f>
        <v>1</v>
      </c>
      <c r="AC210" s="8">
        <f ca="1">IF(AND($D209=Finals!$B$4,$D210=1,$G210=AC$2),0,IF(AND($D209=Finals!$B$4,$D210=1),1,IF($G210=AC$2,0,AC209)))</f>
        <v>1</v>
      </c>
      <c r="AD210" s="8">
        <f ca="1">IF(AND($D209=Finals!$B$4,$D210=1,$G210=AD$2),0,IF(AND($D209=Finals!$B$4,$D210=1),1,IF($G210=AD$2,0,AD209)))</f>
        <v>1</v>
      </c>
      <c r="AE210" s="8">
        <f ca="1">IF(AND($D209=Finals!$B$4,$D210=1,$G210=AE$2),0,IF(AND($D209=Finals!$B$4,$D210=1),1,IF($G210=AE$2,0,AE209)))</f>
        <v>1</v>
      </c>
      <c r="AF210" s="8">
        <f ca="1">IF(AND($D209=Finals!$B$4,$D210=1,$G210=AF$2),0,IF(AND($D209=Finals!$B$4,$D210=1),1,IF($G210=AF$2,0,AF209)))</f>
        <v>0</v>
      </c>
      <c r="AG210" s="8">
        <f ca="1">IF(AND($D209=Finals!$B$4,$D210=1,$G210=AG$2),0,IF(AND($D209=Finals!$B$4,$D210=1),1,IF($G210=AG$2,0,AG209)))</f>
        <v>1</v>
      </c>
      <c r="AH210" s="8">
        <f ca="1">IF(AND($D209=Finals!$B$4,$D210=1,$G210=AH$2),0,IF(AND($D209=Finals!$B$4,$D210=1),1,IF($G210=AH$2,0,AH209)))</f>
        <v>1</v>
      </c>
      <c r="AI210" s="8">
        <f ca="1">IF(AND($D209=Finals!$B$4,$D210=1,$G210=AI$2),0,IF(AND($D209=Finals!$B$4,$D210=1),1,IF($G210=AI$2,0,AI209)))</f>
        <v>1</v>
      </c>
      <c r="AJ210" s="8">
        <f ca="1">IF(AND($D209=Finals!$B$4,$D210=1,$G210=AJ$2),0,IF(AND($D209=Finals!$B$4,$D210=1),1,IF($G210=AJ$2,0,AJ209)))</f>
        <v>1</v>
      </c>
      <c r="AK210" s="8">
        <f ca="1">IF(AND($D209=Finals!$B$4,$D210=1,$G210=AK$2),0,IF(AND($D209=Finals!$B$4,$D210=1),1,IF($G210=AK$2,0,AK209)))</f>
        <v>1</v>
      </c>
      <c r="AL210" s="8">
        <f ca="1">IF(AND($D209=Finals!$B$4,$D210=1,$G210=AL$2),0,IF(AND($D209=Finals!$B$4,$D210=1),1,IF($G210=AL$2,0,AL209)))</f>
        <v>1</v>
      </c>
      <c r="AM210" s="8">
        <f ca="1">IF(AND($D209=Finals!$B$4,$D210=1,$G210=AM$2),0,IF(AND($D209=Finals!$B$4,$D210=1),1,IF($G210=AM$2,0,AM209)))</f>
        <v>1</v>
      </c>
      <c r="AN210" s="8">
        <f ca="1">IF(AND($D209=Finals!$B$4,$D210=1,$G210=AN$2),0,IF(AND($D209=Finals!$B$4,$D210=1),1,IF($G210=AN$2,0,AN209)))</f>
        <v>1</v>
      </c>
      <c r="AO210" s="8">
        <f ca="1">IF(AND($D209=Finals!$B$4,$D210=1,$G210=AO$2),0,IF(AND($D209=Finals!$B$4,$D210=1),1,IF($G210=AO$2,0,AO209)))</f>
        <v>1</v>
      </c>
      <c r="AP210" s="8">
        <f ca="1">IF(AND($D209=Finals!$B$4,$D210=1,$G210=AP$2),0,IF(AND($D209=Finals!$B$4,$D210=1),1,IF($G210=AP$2,0,AP209)))</f>
        <v>0</v>
      </c>
      <c r="AQ210" s="8">
        <f ca="1">IF(AND($D209=Finals!$B$4,$D210=1,$G210=AQ$2),0,IF(AND($D209=Finals!$B$4,$D210=1),1,IF($G210=AQ$2,0,AQ209)))</f>
        <v>1</v>
      </c>
      <c r="AR210" s="8">
        <f ca="1">IF(AND($D209=Finals!$B$4,$D210=1,$G210=AR$2),0,IF(AND($D209=Finals!$B$4,$D210=1),1,IF($G210=AR$2,0,AR209)))</f>
        <v>1</v>
      </c>
      <c r="AS210" s="8">
        <f ca="1">IF(AND($D209=Finals!$B$4,$D210=1,$G210=AS$2),0,IF(AND($D209=Finals!$B$4,$D210=1),1,IF($G210=AS$2,0,AS209)))</f>
        <v>1</v>
      </c>
      <c r="AT210" s="8">
        <f ca="1">IF(AND($D209=Finals!$B$4,$D210=1,$G210=AT$2),0,IF(AND($D209=Finals!$B$4,$D210=1),1,IF($G210=AT$2,0,AT209)))</f>
        <v>1</v>
      </c>
      <c r="AU210" s="8">
        <f ca="1">IF(AND($D209=Finals!$B$4,$D210=1,$G210=AU$2),0,IF(AND($D209=Finals!$B$4,$D210=1),1,IF($G210=AU$2,0,AU209)))</f>
        <v>1</v>
      </c>
      <c r="AV210" s="8">
        <f ca="1">IF(AND($D209=Finals!$B$4,$D210=1,$G210=AV$2),0,IF(AND($D209=Finals!$B$4,$D210=1),1,IF($G210=AV$2,0,AV209)))</f>
        <v>1</v>
      </c>
      <c r="AW210" s="8">
        <f ca="1">IF(AND($D209=Finals!$B$4,$D210=1,$G210=AW$2),0,IF(AND($D209=Finals!$B$4,$D210=1),1,IF($G210=AW$2,0,AW209)))</f>
        <v>1</v>
      </c>
      <c r="AX210" s="8">
        <f ca="1">IF(AND($D209=Finals!$B$4,$D210=1,$G210=AX$2),0,IF(AND($D209=Finals!$B$4,$D210=1),1,IF($G210=AX$2,0,AX209)))</f>
        <v>1</v>
      </c>
      <c r="AY210" s="8">
        <f ca="1">IF(AND($D209=Finals!$B$4,$D210=1,$G210=AY$2),0,IF(AND($D209=Finals!$B$4,$D210=1),1,IF($G210=AY$2,0,AY209)))</f>
        <v>1</v>
      </c>
      <c r="AZ210" s="8">
        <f ca="1">IF(AND($D209=Finals!$B$4,$D210=1,$G210=AZ$2),0,IF(AND($D209=Finals!$B$4,$D210=1),1,IF($G210=AZ$2,0,AZ209)))</f>
        <v>0</v>
      </c>
      <c r="BA210" s="8">
        <f ca="1">IF(AND($D209=Finals!$B$4,$D210=1,$G210=BA$2),0,IF(AND($D209=Finals!$B$4,$D210=1),1,IF($G210=BA$2,0,BA209)))</f>
        <v>1</v>
      </c>
      <c r="BB210" s="8">
        <f ca="1">IF(AND($D209=Finals!$B$4,$D210=1,$G210=BB$2),0,IF(AND($D209=Finals!$B$4,$D210=1),1,IF($G210=BB$2,0,BB209)))</f>
        <v>1</v>
      </c>
      <c r="BC210" s="8">
        <f ca="1">IF(AND($D209=Finals!$B$4,$D210=1,$G210=BC$2),0,IF(AND($D209=Finals!$B$4,$D210=1),1,IF($G210=BC$2,0,BC209)))</f>
        <v>1</v>
      </c>
      <c r="BD210" s="8">
        <f ca="1">IF(AND($D209=Finals!$B$4,$D210=1,$G210=BD$2),0,IF(AND($D209=Finals!$B$4,$D210=1),1,IF($G210=BD$2,0,BD209)))</f>
        <v>1</v>
      </c>
      <c r="BE210" s="8">
        <f ca="1">IF(AND($D209=Finals!$B$4,$D210=1,$G210=BE$2),0,IF(AND($D209=Finals!$B$4,$D210=1),1,IF($G210=BE$2,0,BE209)))</f>
        <v>1</v>
      </c>
      <c r="BF210" s="4">
        <f ca="1">IF(AND($D209=Finals!$B$4,$D210=1,$G210=BF$2),0,IF(AND($D209=Finals!$B$4,$D210=1),1,IF($G210=BF$2,0,BF209)))</f>
        <v>1</v>
      </c>
      <c r="BG210">
        <f t="shared" ca="1" si="167"/>
        <v>33</v>
      </c>
      <c r="BP210">
        <v>1</v>
      </c>
      <c r="BQ210">
        <f t="shared" ref="BQ210:CZ210" ca="1" si="195">IF(V210=1,1+BP210,BP210)</f>
        <v>1</v>
      </c>
      <c r="BR210">
        <f t="shared" ca="1" si="195"/>
        <v>2</v>
      </c>
      <c r="BS210">
        <f t="shared" ca="1" si="195"/>
        <v>3</v>
      </c>
      <c r="BT210">
        <f t="shared" ca="1" si="195"/>
        <v>4</v>
      </c>
      <c r="BU210">
        <f t="shared" ca="1" si="195"/>
        <v>5</v>
      </c>
      <c r="BV210">
        <f t="shared" ca="1" si="195"/>
        <v>6</v>
      </c>
      <c r="BW210">
        <f t="shared" ca="1" si="195"/>
        <v>7</v>
      </c>
      <c r="BX210">
        <f t="shared" ca="1" si="195"/>
        <v>8</v>
      </c>
      <c r="BY210">
        <f t="shared" ca="1" si="195"/>
        <v>9</v>
      </c>
      <c r="BZ210">
        <f t="shared" ca="1" si="195"/>
        <v>10</v>
      </c>
      <c r="CA210">
        <f t="shared" ca="1" si="195"/>
        <v>10</v>
      </c>
      <c r="CB210">
        <f t="shared" ca="1" si="195"/>
        <v>11</v>
      </c>
      <c r="CC210">
        <f t="shared" ca="1" si="195"/>
        <v>12</v>
      </c>
      <c r="CD210">
        <f t="shared" ca="1" si="195"/>
        <v>13</v>
      </c>
      <c r="CE210">
        <f t="shared" ca="1" si="195"/>
        <v>14</v>
      </c>
      <c r="CF210">
        <f t="shared" ca="1" si="195"/>
        <v>15</v>
      </c>
      <c r="CG210">
        <f t="shared" ca="1" si="195"/>
        <v>16</v>
      </c>
      <c r="CH210">
        <f t="shared" ca="1" si="195"/>
        <v>17</v>
      </c>
      <c r="CI210">
        <f t="shared" ca="1" si="195"/>
        <v>18</v>
      </c>
      <c r="CJ210">
        <f t="shared" ca="1" si="195"/>
        <v>19</v>
      </c>
      <c r="CK210">
        <f t="shared" ca="1" si="195"/>
        <v>19</v>
      </c>
      <c r="CL210">
        <f t="shared" ca="1" si="195"/>
        <v>20</v>
      </c>
      <c r="CM210">
        <f t="shared" ca="1" si="195"/>
        <v>21</v>
      </c>
      <c r="CN210">
        <f t="shared" ca="1" si="195"/>
        <v>22</v>
      </c>
      <c r="CO210">
        <f t="shared" ca="1" si="195"/>
        <v>23</v>
      </c>
      <c r="CP210">
        <f t="shared" ca="1" si="195"/>
        <v>24</v>
      </c>
      <c r="CQ210">
        <f t="shared" ca="1" si="195"/>
        <v>25</v>
      </c>
      <c r="CR210">
        <f t="shared" ca="1" si="195"/>
        <v>26</v>
      </c>
      <c r="CS210">
        <f t="shared" ca="1" si="195"/>
        <v>27</v>
      </c>
      <c r="CT210">
        <f t="shared" ca="1" si="195"/>
        <v>28</v>
      </c>
      <c r="CU210">
        <f t="shared" ca="1" si="195"/>
        <v>28</v>
      </c>
      <c r="CV210">
        <f t="shared" ca="1" si="195"/>
        <v>29</v>
      </c>
      <c r="CW210">
        <f t="shared" ca="1" si="195"/>
        <v>30</v>
      </c>
      <c r="CX210">
        <f t="shared" ca="1" si="195"/>
        <v>31</v>
      </c>
      <c r="CY210">
        <f t="shared" ca="1" si="195"/>
        <v>32</v>
      </c>
      <c r="CZ210">
        <f t="shared" ca="1" si="195"/>
        <v>33</v>
      </c>
      <c r="DA210" s="5">
        <f t="shared" ca="1" si="143"/>
        <v>1</v>
      </c>
      <c r="DB210">
        <f t="shared" ref="DB210:EK210" ca="1" si="196">IF(DB$3&gt;$BG210,"",IF(OR(DA210=36,DA210=""),"",LOOKUP(DB$3,$BP210:$CZ210,$BP$3:$CZ$3)))</f>
        <v>2</v>
      </c>
      <c r="DC210">
        <f t="shared" ca="1" si="196"/>
        <v>3</v>
      </c>
      <c r="DD210">
        <f t="shared" ca="1" si="196"/>
        <v>4</v>
      </c>
      <c r="DE210">
        <f t="shared" ca="1" si="196"/>
        <v>5</v>
      </c>
      <c r="DF210">
        <f t="shared" ca="1" si="196"/>
        <v>6</v>
      </c>
      <c r="DG210">
        <f t="shared" ca="1" si="196"/>
        <v>7</v>
      </c>
      <c r="DH210">
        <f t="shared" ca="1" si="196"/>
        <v>8</v>
      </c>
      <c r="DI210">
        <f t="shared" ca="1" si="196"/>
        <v>9</v>
      </c>
      <c r="DJ210">
        <f t="shared" ca="1" si="196"/>
        <v>11</v>
      </c>
      <c r="DK210">
        <f t="shared" ca="1" si="196"/>
        <v>12</v>
      </c>
      <c r="DL210">
        <f t="shared" ca="1" si="196"/>
        <v>13</v>
      </c>
      <c r="DM210">
        <f t="shared" ca="1" si="196"/>
        <v>14</v>
      </c>
      <c r="DN210">
        <f t="shared" ca="1" si="196"/>
        <v>15</v>
      </c>
      <c r="DO210">
        <f t="shared" ca="1" si="196"/>
        <v>16</v>
      </c>
      <c r="DP210">
        <f t="shared" ca="1" si="196"/>
        <v>17</v>
      </c>
      <c r="DQ210">
        <f t="shared" ca="1" si="196"/>
        <v>18</v>
      </c>
      <c r="DR210">
        <f t="shared" ca="1" si="196"/>
        <v>19</v>
      </c>
      <c r="DS210">
        <f t="shared" ca="1" si="196"/>
        <v>21</v>
      </c>
      <c r="DT210">
        <f t="shared" ca="1" si="196"/>
        <v>22</v>
      </c>
      <c r="DU210">
        <f t="shared" ca="1" si="196"/>
        <v>23</v>
      </c>
      <c r="DV210">
        <f t="shared" ca="1" si="196"/>
        <v>24</v>
      </c>
      <c r="DW210">
        <f t="shared" ca="1" si="196"/>
        <v>25</v>
      </c>
      <c r="DX210">
        <f t="shared" ca="1" si="196"/>
        <v>26</v>
      </c>
      <c r="DY210">
        <f t="shared" ca="1" si="196"/>
        <v>27</v>
      </c>
      <c r="DZ210">
        <f t="shared" ca="1" si="196"/>
        <v>28</v>
      </c>
      <c r="EA210">
        <f t="shared" ca="1" si="196"/>
        <v>29</v>
      </c>
      <c r="EB210">
        <f t="shared" ca="1" si="196"/>
        <v>31</v>
      </c>
      <c r="EC210">
        <f t="shared" ca="1" si="196"/>
        <v>32</v>
      </c>
      <c r="ED210">
        <f t="shared" ca="1" si="196"/>
        <v>33</v>
      </c>
      <c r="EE210">
        <f t="shared" ca="1" si="196"/>
        <v>34</v>
      </c>
      <c r="EF210">
        <f t="shared" ca="1" si="196"/>
        <v>35</v>
      </c>
      <c r="EG210">
        <f t="shared" ca="1" si="196"/>
        <v>36</v>
      </c>
      <c r="EH210" t="str">
        <f t="shared" ca="1" si="196"/>
        <v/>
      </c>
      <c r="EI210" t="str">
        <f t="shared" ca="1" si="196"/>
        <v/>
      </c>
      <c r="EJ210" t="str">
        <f t="shared" ca="1" si="196"/>
        <v/>
      </c>
      <c r="EK210" t="str">
        <f t="shared" ca="1" si="196"/>
        <v/>
      </c>
      <c r="EL210" t="str">
        <f ca="1">IF(I210=1,Finals!I215,"")</f>
        <v/>
      </c>
    </row>
    <row r="211" spans="3:142" x14ac:dyDescent="0.25">
      <c r="C211">
        <v>208</v>
      </c>
      <c r="D211">
        <f ca="1">IF(AND(Finals!K215&gt;Finals!K214,Finals!B$3="Yes"),1,IF(AND(I210=1,Finals!B$2="Yes"),1,IF(AND(E210=Finals!B$5,Calc!D210&gt;=Finals!B$4),1,IF(AND(D210=Finals!B$4,E210&lt;Finals!B$5),D210,1+D210))))</f>
        <v>4</v>
      </c>
      <c r="E211">
        <f ca="1">IF(E210=Finals!B$5,1,IF(AND(I210=1,Finals!B$2="Yes"),1,IF(D210&lt;Finals!B$4,1,Calc!E210+1)))</f>
        <v>1</v>
      </c>
      <c r="F211">
        <f>Finals!D216</f>
        <v>0</v>
      </c>
      <c r="G211">
        <f t="shared" si="165"/>
        <v>0</v>
      </c>
      <c r="H211" t="str">
        <f ca="1">IF(AND(Finals!K215&gt;Finals!K214,Finals!B$3="Yes"),"",IF(AND(I210=1,Finals!B$2="Yes"),"",IF(D210&lt;&gt;Finals!B$4,"",1)))</f>
        <v/>
      </c>
      <c r="I211" t="str">
        <f t="shared" ca="1" si="166"/>
        <v/>
      </c>
      <c r="J211">
        <f ca="1">IF(I211=-1,-BG210,IF(I211=1,36-BG210,0))</f>
        <v>0</v>
      </c>
      <c r="K211">
        <f t="shared" ca="1" si="170"/>
        <v>-1629</v>
      </c>
      <c r="L211">
        <f ca="1">IF(AND($D210=0,$G211=L$3),1,IF($D210=0,0,IF($G211=L$3,1,L210)))</f>
        <v>1</v>
      </c>
      <c r="M211">
        <f ca="1">IF(AND($D210=0,$G211=M$3),1,IF($D210=0,0,IF($G211=M$3,1,M210)))</f>
        <v>1</v>
      </c>
      <c r="N211">
        <f ca="1">IF(AND($D210=0,$G211=N$3),1,IF($D210=0,0,IF($G211=N$3,1,N210)))</f>
        <v>0</v>
      </c>
      <c r="O211">
        <f ca="1">IF(AND($D210=0,$G211=O$3),1,IF($D210=0,0,IF($G211=O$3,1,O210)))</f>
        <v>0</v>
      </c>
      <c r="P211">
        <f ca="1">IF(AND($D210=0,$G211=P$3),1,IF($D210=0,0,IF($G211=P$3,1,P210)))</f>
        <v>1</v>
      </c>
      <c r="Q211">
        <f ca="1">IF(AND($D210=0,$G211=Q$3),1,IF($D210=0,0,IF($G211=Q$3,1,Q210)))</f>
        <v>0</v>
      </c>
      <c r="R211">
        <f ca="1">IF(AND($D210=0,$G211=R$3),1,IF($D210=0,0,IF($G211=R$3,1,R210)))</f>
        <v>1</v>
      </c>
      <c r="S211">
        <f ca="1">IF(AND($D210=0,$G211=S$3),1,IF($D210=0,0,IF($G211=S$3,1,S210)))</f>
        <v>1</v>
      </c>
      <c r="T211">
        <f ca="1">IF(AND($D210=0,$G211=T$3),1,IF($D210=0,0,IF($G211=T$3,1,T210)))</f>
        <v>0</v>
      </c>
      <c r="U211">
        <f ca="1">IF(AND($D210=0,$G211=U$3),1,IF($D210=0,0,IF($G211=U$3,1,U210)))</f>
        <v>1</v>
      </c>
      <c r="V211" s="5">
        <f ca="1">IF(AND($D210=Finals!$B$4,$D211=1,$G211=V$2),0,IF(AND($D210=Finals!$B$4,$D211=1),1,IF($G211=V$2,0,V210)))</f>
        <v>0</v>
      </c>
      <c r="W211" s="8">
        <f ca="1">IF(AND($D210=Finals!$B$4,$D211=1,$G211=W$2),0,IF(AND($D210=Finals!$B$4,$D211=1),1,IF($G211=W$2,0,W210)))</f>
        <v>1</v>
      </c>
      <c r="X211" s="8">
        <f ca="1">IF(AND($D210=Finals!$B$4,$D211=1,$G211=X$2),0,IF(AND($D210=Finals!$B$4,$D211=1),1,IF($G211=X$2,0,X210)))</f>
        <v>1</v>
      </c>
      <c r="Y211" s="8">
        <f ca="1">IF(AND($D210=Finals!$B$4,$D211=1,$G211=Y$2),0,IF(AND($D210=Finals!$B$4,$D211=1),1,IF($G211=Y$2,0,Y210)))</f>
        <v>1</v>
      </c>
      <c r="Z211" s="8">
        <f ca="1">IF(AND($D210=Finals!$B$4,$D211=1,$G211=Z$2),0,IF(AND($D210=Finals!$B$4,$D211=1),1,IF($G211=Z$2,0,Z210)))</f>
        <v>1</v>
      </c>
      <c r="AA211" s="8">
        <f ca="1">IF(AND($D210=Finals!$B$4,$D211=1,$G211=AA$2),0,IF(AND($D210=Finals!$B$4,$D211=1),1,IF($G211=AA$2,0,AA210)))</f>
        <v>1</v>
      </c>
      <c r="AB211" s="8">
        <f ca="1">IF(AND($D210=Finals!$B$4,$D211=1,$G211=AB$2),0,IF(AND($D210=Finals!$B$4,$D211=1),1,IF($G211=AB$2,0,AB210)))</f>
        <v>1</v>
      </c>
      <c r="AC211" s="8">
        <f ca="1">IF(AND($D210=Finals!$B$4,$D211=1,$G211=AC$2),0,IF(AND($D210=Finals!$B$4,$D211=1),1,IF($G211=AC$2,0,AC210)))</f>
        <v>1</v>
      </c>
      <c r="AD211" s="8">
        <f ca="1">IF(AND($D210=Finals!$B$4,$D211=1,$G211=AD$2),0,IF(AND($D210=Finals!$B$4,$D211=1),1,IF($G211=AD$2,0,AD210)))</f>
        <v>1</v>
      </c>
      <c r="AE211" s="8">
        <f ca="1">IF(AND($D210=Finals!$B$4,$D211=1,$G211=AE$2),0,IF(AND($D210=Finals!$B$4,$D211=1),1,IF($G211=AE$2,0,AE210)))</f>
        <v>1</v>
      </c>
      <c r="AF211" s="8">
        <f ca="1">IF(AND($D210=Finals!$B$4,$D211=1,$G211=AF$2),0,IF(AND($D210=Finals!$B$4,$D211=1),1,IF($G211=AF$2,0,AF210)))</f>
        <v>0</v>
      </c>
      <c r="AG211" s="8">
        <f ca="1">IF(AND($D210=Finals!$B$4,$D211=1,$G211=AG$2),0,IF(AND($D210=Finals!$B$4,$D211=1),1,IF($G211=AG$2,0,AG210)))</f>
        <v>1</v>
      </c>
      <c r="AH211" s="8">
        <f ca="1">IF(AND($D210=Finals!$B$4,$D211=1,$G211=AH$2),0,IF(AND($D210=Finals!$B$4,$D211=1),1,IF($G211=AH$2,0,AH210)))</f>
        <v>1</v>
      </c>
      <c r="AI211" s="8">
        <f ca="1">IF(AND($D210=Finals!$B$4,$D211=1,$G211=AI$2),0,IF(AND($D210=Finals!$B$4,$D211=1),1,IF($G211=AI$2,0,AI210)))</f>
        <v>1</v>
      </c>
      <c r="AJ211" s="8">
        <f ca="1">IF(AND($D210=Finals!$B$4,$D211=1,$G211=AJ$2),0,IF(AND($D210=Finals!$B$4,$D211=1),1,IF($G211=AJ$2,0,AJ210)))</f>
        <v>1</v>
      </c>
      <c r="AK211" s="8">
        <f ca="1">IF(AND($D210=Finals!$B$4,$D211=1,$G211=AK$2),0,IF(AND($D210=Finals!$B$4,$D211=1),1,IF($G211=AK$2,0,AK210)))</f>
        <v>1</v>
      </c>
      <c r="AL211" s="8">
        <f ca="1">IF(AND($D210=Finals!$B$4,$D211=1,$G211=AL$2),0,IF(AND($D210=Finals!$B$4,$D211=1),1,IF($G211=AL$2,0,AL210)))</f>
        <v>1</v>
      </c>
      <c r="AM211" s="8">
        <f ca="1">IF(AND($D210=Finals!$B$4,$D211=1,$G211=AM$2),0,IF(AND($D210=Finals!$B$4,$D211=1),1,IF($G211=AM$2,0,AM210)))</f>
        <v>1</v>
      </c>
      <c r="AN211" s="8">
        <f ca="1">IF(AND($D210=Finals!$B$4,$D211=1,$G211=AN$2),0,IF(AND($D210=Finals!$B$4,$D211=1),1,IF($G211=AN$2,0,AN210)))</f>
        <v>1</v>
      </c>
      <c r="AO211" s="8">
        <f ca="1">IF(AND($D210=Finals!$B$4,$D211=1,$G211=AO$2),0,IF(AND($D210=Finals!$B$4,$D211=1),1,IF($G211=AO$2,0,AO210)))</f>
        <v>1</v>
      </c>
      <c r="AP211" s="8">
        <f ca="1">IF(AND($D210=Finals!$B$4,$D211=1,$G211=AP$2),0,IF(AND($D210=Finals!$B$4,$D211=1),1,IF($G211=AP$2,0,AP210)))</f>
        <v>0</v>
      </c>
      <c r="AQ211" s="8">
        <f ca="1">IF(AND($D210=Finals!$B$4,$D211=1,$G211=AQ$2),0,IF(AND($D210=Finals!$B$4,$D211=1),1,IF($G211=AQ$2,0,AQ210)))</f>
        <v>1</v>
      </c>
      <c r="AR211" s="8">
        <f ca="1">IF(AND($D210=Finals!$B$4,$D211=1,$G211=AR$2),0,IF(AND($D210=Finals!$B$4,$D211=1),1,IF($G211=AR$2,0,AR210)))</f>
        <v>1</v>
      </c>
      <c r="AS211" s="8">
        <f ca="1">IF(AND($D210=Finals!$B$4,$D211=1,$G211=AS$2),0,IF(AND($D210=Finals!$B$4,$D211=1),1,IF($G211=AS$2,0,AS210)))</f>
        <v>1</v>
      </c>
      <c r="AT211" s="8">
        <f ca="1">IF(AND($D210=Finals!$B$4,$D211=1,$G211=AT$2),0,IF(AND($D210=Finals!$B$4,$D211=1),1,IF($G211=AT$2,0,AT210)))</f>
        <v>1</v>
      </c>
      <c r="AU211" s="8">
        <f ca="1">IF(AND($D210=Finals!$B$4,$D211=1,$G211=AU$2),0,IF(AND($D210=Finals!$B$4,$D211=1),1,IF($G211=AU$2,0,AU210)))</f>
        <v>1</v>
      </c>
      <c r="AV211" s="8">
        <f ca="1">IF(AND($D210=Finals!$B$4,$D211=1,$G211=AV$2),0,IF(AND($D210=Finals!$B$4,$D211=1),1,IF($G211=AV$2,0,AV210)))</f>
        <v>1</v>
      </c>
      <c r="AW211" s="8">
        <f ca="1">IF(AND($D210=Finals!$B$4,$D211=1,$G211=AW$2),0,IF(AND($D210=Finals!$B$4,$D211=1),1,IF($G211=AW$2,0,AW210)))</f>
        <v>1</v>
      </c>
      <c r="AX211" s="8">
        <f ca="1">IF(AND($D210=Finals!$B$4,$D211=1,$G211=AX$2),0,IF(AND($D210=Finals!$B$4,$D211=1),1,IF($G211=AX$2,0,AX210)))</f>
        <v>1</v>
      </c>
      <c r="AY211" s="8">
        <f ca="1">IF(AND($D210=Finals!$B$4,$D211=1,$G211=AY$2),0,IF(AND($D210=Finals!$B$4,$D211=1),1,IF($G211=AY$2,0,AY210)))</f>
        <v>1</v>
      </c>
      <c r="AZ211" s="8">
        <f ca="1">IF(AND($D210=Finals!$B$4,$D211=1,$G211=AZ$2),0,IF(AND($D210=Finals!$B$4,$D211=1),1,IF($G211=AZ$2,0,AZ210)))</f>
        <v>0</v>
      </c>
      <c r="BA211" s="8">
        <f ca="1">IF(AND($D210=Finals!$B$4,$D211=1,$G211=BA$2),0,IF(AND($D210=Finals!$B$4,$D211=1),1,IF($G211=BA$2,0,BA210)))</f>
        <v>1</v>
      </c>
      <c r="BB211" s="8">
        <f ca="1">IF(AND($D210=Finals!$B$4,$D211=1,$G211=BB$2),0,IF(AND($D210=Finals!$B$4,$D211=1),1,IF($G211=BB$2,0,BB210)))</f>
        <v>1</v>
      </c>
      <c r="BC211" s="8">
        <f ca="1">IF(AND($D210=Finals!$B$4,$D211=1,$G211=BC$2),0,IF(AND($D210=Finals!$B$4,$D211=1),1,IF($G211=BC$2,0,BC210)))</f>
        <v>1</v>
      </c>
      <c r="BD211" s="8">
        <f ca="1">IF(AND($D210=Finals!$B$4,$D211=1,$G211=BD$2),0,IF(AND($D210=Finals!$B$4,$D211=1),1,IF($G211=BD$2,0,BD210)))</f>
        <v>1</v>
      </c>
      <c r="BE211" s="8">
        <f ca="1">IF(AND($D210=Finals!$B$4,$D211=1,$G211=BE$2),0,IF(AND($D210=Finals!$B$4,$D211=1),1,IF($G211=BE$2,0,BE210)))</f>
        <v>1</v>
      </c>
      <c r="BF211" s="4">
        <f ca="1">IF(AND($D210=Finals!$B$4,$D211=1,$G211=BF$2),0,IF(AND($D210=Finals!$B$4,$D211=1),1,IF($G211=BF$2,0,BF210)))</f>
        <v>1</v>
      </c>
      <c r="BG211">
        <f t="shared" ca="1" si="167"/>
        <v>33</v>
      </c>
      <c r="BP211">
        <v>1</v>
      </c>
      <c r="BQ211">
        <f t="shared" ref="BQ211:CZ211" ca="1" si="197">IF(V211=1,1+BP211,BP211)</f>
        <v>1</v>
      </c>
      <c r="BR211">
        <f t="shared" ca="1" si="197"/>
        <v>2</v>
      </c>
      <c r="BS211">
        <f t="shared" ca="1" si="197"/>
        <v>3</v>
      </c>
      <c r="BT211">
        <f t="shared" ca="1" si="197"/>
        <v>4</v>
      </c>
      <c r="BU211">
        <f t="shared" ca="1" si="197"/>
        <v>5</v>
      </c>
      <c r="BV211">
        <f t="shared" ca="1" si="197"/>
        <v>6</v>
      </c>
      <c r="BW211">
        <f t="shared" ca="1" si="197"/>
        <v>7</v>
      </c>
      <c r="BX211">
        <f t="shared" ca="1" si="197"/>
        <v>8</v>
      </c>
      <c r="BY211">
        <f t="shared" ca="1" si="197"/>
        <v>9</v>
      </c>
      <c r="BZ211">
        <f t="shared" ca="1" si="197"/>
        <v>10</v>
      </c>
      <c r="CA211">
        <f t="shared" ca="1" si="197"/>
        <v>10</v>
      </c>
      <c r="CB211">
        <f t="shared" ca="1" si="197"/>
        <v>11</v>
      </c>
      <c r="CC211">
        <f t="shared" ca="1" si="197"/>
        <v>12</v>
      </c>
      <c r="CD211">
        <f t="shared" ca="1" si="197"/>
        <v>13</v>
      </c>
      <c r="CE211">
        <f t="shared" ca="1" si="197"/>
        <v>14</v>
      </c>
      <c r="CF211">
        <f t="shared" ca="1" si="197"/>
        <v>15</v>
      </c>
      <c r="CG211">
        <f t="shared" ca="1" si="197"/>
        <v>16</v>
      </c>
      <c r="CH211">
        <f t="shared" ca="1" si="197"/>
        <v>17</v>
      </c>
      <c r="CI211">
        <f t="shared" ca="1" si="197"/>
        <v>18</v>
      </c>
      <c r="CJ211">
        <f t="shared" ca="1" si="197"/>
        <v>19</v>
      </c>
      <c r="CK211">
        <f t="shared" ca="1" si="197"/>
        <v>19</v>
      </c>
      <c r="CL211">
        <f t="shared" ca="1" si="197"/>
        <v>20</v>
      </c>
      <c r="CM211">
        <f t="shared" ca="1" si="197"/>
        <v>21</v>
      </c>
      <c r="CN211">
        <f t="shared" ca="1" si="197"/>
        <v>22</v>
      </c>
      <c r="CO211">
        <f t="shared" ca="1" si="197"/>
        <v>23</v>
      </c>
      <c r="CP211">
        <f t="shared" ca="1" si="197"/>
        <v>24</v>
      </c>
      <c r="CQ211">
        <f t="shared" ca="1" si="197"/>
        <v>25</v>
      </c>
      <c r="CR211">
        <f t="shared" ca="1" si="197"/>
        <v>26</v>
      </c>
      <c r="CS211">
        <f t="shared" ca="1" si="197"/>
        <v>27</v>
      </c>
      <c r="CT211">
        <f t="shared" ca="1" si="197"/>
        <v>28</v>
      </c>
      <c r="CU211">
        <f t="shared" ca="1" si="197"/>
        <v>28</v>
      </c>
      <c r="CV211">
        <f t="shared" ca="1" si="197"/>
        <v>29</v>
      </c>
      <c r="CW211">
        <f t="shared" ca="1" si="197"/>
        <v>30</v>
      </c>
      <c r="CX211">
        <f t="shared" ca="1" si="197"/>
        <v>31</v>
      </c>
      <c r="CY211">
        <f t="shared" ca="1" si="197"/>
        <v>32</v>
      </c>
      <c r="CZ211">
        <f t="shared" ca="1" si="197"/>
        <v>33</v>
      </c>
      <c r="DA211" s="5">
        <f t="shared" ca="1" si="143"/>
        <v>1</v>
      </c>
      <c r="DB211">
        <f t="shared" ref="DB211:EK211" ca="1" si="198">IF(DB$3&gt;$BG211,"",IF(OR(DA211=36,DA211=""),"",LOOKUP(DB$3,$BP211:$CZ211,$BP$3:$CZ$3)))</f>
        <v>2</v>
      </c>
      <c r="DC211">
        <f t="shared" ca="1" si="198"/>
        <v>3</v>
      </c>
      <c r="DD211">
        <f t="shared" ca="1" si="198"/>
        <v>4</v>
      </c>
      <c r="DE211">
        <f t="shared" ca="1" si="198"/>
        <v>5</v>
      </c>
      <c r="DF211">
        <f t="shared" ca="1" si="198"/>
        <v>6</v>
      </c>
      <c r="DG211">
        <f t="shared" ca="1" si="198"/>
        <v>7</v>
      </c>
      <c r="DH211">
        <f t="shared" ca="1" si="198"/>
        <v>8</v>
      </c>
      <c r="DI211">
        <f t="shared" ca="1" si="198"/>
        <v>9</v>
      </c>
      <c r="DJ211">
        <f t="shared" ca="1" si="198"/>
        <v>11</v>
      </c>
      <c r="DK211">
        <f t="shared" ca="1" si="198"/>
        <v>12</v>
      </c>
      <c r="DL211">
        <f t="shared" ca="1" si="198"/>
        <v>13</v>
      </c>
      <c r="DM211">
        <f t="shared" ca="1" si="198"/>
        <v>14</v>
      </c>
      <c r="DN211">
        <f t="shared" ca="1" si="198"/>
        <v>15</v>
      </c>
      <c r="DO211">
        <f t="shared" ca="1" si="198"/>
        <v>16</v>
      </c>
      <c r="DP211">
        <f t="shared" ca="1" si="198"/>
        <v>17</v>
      </c>
      <c r="DQ211">
        <f t="shared" ca="1" si="198"/>
        <v>18</v>
      </c>
      <c r="DR211">
        <f t="shared" ca="1" si="198"/>
        <v>19</v>
      </c>
      <c r="DS211">
        <f t="shared" ca="1" si="198"/>
        <v>21</v>
      </c>
      <c r="DT211">
        <f t="shared" ca="1" si="198"/>
        <v>22</v>
      </c>
      <c r="DU211">
        <f t="shared" ca="1" si="198"/>
        <v>23</v>
      </c>
      <c r="DV211">
        <f t="shared" ca="1" si="198"/>
        <v>24</v>
      </c>
      <c r="DW211">
        <f t="shared" ca="1" si="198"/>
        <v>25</v>
      </c>
      <c r="DX211">
        <f t="shared" ca="1" si="198"/>
        <v>26</v>
      </c>
      <c r="DY211">
        <f t="shared" ca="1" si="198"/>
        <v>27</v>
      </c>
      <c r="DZ211">
        <f t="shared" ca="1" si="198"/>
        <v>28</v>
      </c>
      <c r="EA211">
        <f t="shared" ca="1" si="198"/>
        <v>29</v>
      </c>
      <c r="EB211">
        <f t="shared" ca="1" si="198"/>
        <v>31</v>
      </c>
      <c r="EC211">
        <f t="shared" ca="1" si="198"/>
        <v>32</v>
      </c>
      <c r="ED211">
        <f t="shared" ca="1" si="198"/>
        <v>33</v>
      </c>
      <c r="EE211">
        <f t="shared" ca="1" si="198"/>
        <v>34</v>
      </c>
      <c r="EF211">
        <f t="shared" ca="1" si="198"/>
        <v>35</v>
      </c>
      <c r="EG211">
        <f t="shared" ca="1" si="198"/>
        <v>36</v>
      </c>
      <c r="EH211" t="str">
        <f t="shared" ca="1" si="198"/>
        <v/>
      </c>
      <c r="EI211" t="str">
        <f t="shared" ca="1" si="198"/>
        <v/>
      </c>
      <c r="EJ211" t="str">
        <f t="shared" ca="1" si="198"/>
        <v/>
      </c>
      <c r="EK211" t="str">
        <f t="shared" ca="1" si="198"/>
        <v/>
      </c>
      <c r="EL211" t="str">
        <f ca="1">IF(I211=1,Finals!I216,"")</f>
        <v/>
      </c>
    </row>
    <row r="212" spans="3:142" x14ac:dyDescent="0.25">
      <c r="C212">
        <v>209</v>
      </c>
      <c r="D212">
        <f ca="1">IF(AND(Finals!K216&gt;Finals!K215,Finals!B$3="Yes"),1,IF(AND(I211=1,Finals!B$2="Yes"),1,IF(AND(E211=Finals!B$5,Calc!D211&gt;=Finals!B$4),1,IF(AND(D211=Finals!B$4,E211&lt;Finals!B$5),D211,1+D211))))</f>
        <v>5</v>
      </c>
      <c r="E212">
        <f ca="1">IF(E211=Finals!B$5,1,IF(AND(I211=1,Finals!B$2="Yes"),1,IF(D211&lt;Finals!B$4,1,Calc!E211+1)))</f>
        <v>1</v>
      </c>
      <c r="F212">
        <f>Finals!D217</f>
        <v>0</v>
      </c>
      <c r="G212">
        <f t="shared" si="165"/>
        <v>0</v>
      </c>
      <c r="H212" t="str">
        <f ca="1">IF(AND(Finals!K216&gt;Finals!K215,Finals!B$3="Yes"),"",IF(AND(I211=1,Finals!B$2="Yes"),"",IF(D211&lt;&gt;Finals!B$4,"",1)))</f>
        <v/>
      </c>
      <c r="I212" t="str">
        <f t="shared" ca="1" si="166"/>
        <v/>
      </c>
      <c r="J212">
        <f ca="1">IF(I212=-1,-BG211,IF(I212=1,36-BG211,0))</f>
        <v>0</v>
      </c>
      <c r="K212">
        <f t="shared" ca="1" si="170"/>
        <v>-1629</v>
      </c>
      <c r="L212">
        <f ca="1">IF(AND($D211=0,$G212=L$3),1,IF($D211=0,0,IF($G212=L$3,1,L211)))</f>
        <v>1</v>
      </c>
      <c r="M212">
        <f ca="1">IF(AND($D211=0,$G212=M$3),1,IF($D211=0,0,IF($G212=M$3,1,M211)))</f>
        <v>1</v>
      </c>
      <c r="N212">
        <f ca="1">IF(AND($D211=0,$G212=N$3),1,IF($D211=0,0,IF($G212=N$3,1,N211)))</f>
        <v>0</v>
      </c>
      <c r="O212">
        <f ca="1">IF(AND($D211=0,$G212=O$3),1,IF($D211=0,0,IF($G212=O$3,1,O211)))</f>
        <v>0</v>
      </c>
      <c r="P212">
        <f ca="1">IF(AND($D211=0,$G212=P$3),1,IF($D211=0,0,IF($G212=P$3,1,P211)))</f>
        <v>1</v>
      </c>
      <c r="Q212">
        <f ca="1">IF(AND($D211=0,$G212=Q$3),1,IF($D211=0,0,IF($G212=Q$3,1,Q211)))</f>
        <v>0</v>
      </c>
      <c r="R212">
        <f ca="1">IF(AND($D211=0,$G212=R$3),1,IF($D211=0,0,IF($G212=R$3,1,R211)))</f>
        <v>1</v>
      </c>
      <c r="S212">
        <f ca="1">IF(AND($D211=0,$G212=S$3),1,IF($D211=0,0,IF($G212=S$3,1,S211)))</f>
        <v>1</v>
      </c>
      <c r="T212">
        <f ca="1">IF(AND($D211=0,$G212=T$3),1,IF($D211=0,0,IF($G212=T$3,1,T211)))</f>
        <v>0</v>
      </c>
      <c r="U212">
        <f ca="1">IF(AND($D211=0,$G212=U$3),1,IF($D211=0,0,IF($G212=U$3,1,U211)))</f>
        <v>1</v>
      </c>
      <c r="V212" s="5">
        <f ca="1">IF(AND($D211=Finals!$B$4,$D212=1,$G212=V$2),0,IF(AND($D211=Finals!$B$4,$D212=1),1,IF($G212=V$2,0,V211)))</f>
        <v>0</v>
      </c>
      <c r="W212" s="8">
        <f ca="1">IF(AND($D211=Finals!$B$4,$D212=1,$G212=W$2),0,IF(AND($D211=Finals!$B$4,$D212=1),1,IF($G212=W$2,0,W211)))</f>
        <v>1</v>
      </c>
      <c r="X212" s="8">
        <f ca="1">IF(AND($D211=Finals!$B$4,$D212=1,$G212=X$2),0,IF(AND($D211=Finals!$B$4,$D212=1),1,IF($G212=X$2,0,X211)))</f>
        <v>1</v>
      </c>
      <c r="Y212" s="8">
        <f ca="1">IF(AND($D211=Finals!$B$4,$D212=1,$G212=Y$2),0,IF(AND($D211=Finals!$B$4,$D212=1),1,IF($G212=Y$2,0,Y211)))</f>
        <v>1</v>
      </c>
      <c r="Z212" s="8">
        <f ca="1">IF(AND($D211=Finals!$B$4,$D212=1,$G212=Z$2),0,IF(AND($D211=Finals!$B$4,$D212=1),1,IF($G212=Z$2,0,Z211)))</f>
        <v>1</v>
      </c>
      <c r="AA212" s="8">
        <f ca="1">IF(AND($D211=Finals!$B$4,$D212=1,$G212=AA$2),0,IF(AND($D211=Finals!$B$4,$D212=1),1,IF($G212=AA$2,0,AA211)))</f>
        <v>1</v>
      </c>
      <c r="AB212" s="8">
        <f ca="1">IF(AND($D211=Finals!$B$4,$D212=1,$G212=AB$2),0,IF(AND($D211=Finals!$B$4,$D212=1),1,IF($G212=AB$2,0,AB211)))</f>
        <v>1</v>
      </c>
      <c r="AC212" s="8">
        <f ca="1">IF(AND($D211=Finals!$B$4,$D212=1,$G212=AC$2),0,IF(AND($D211=Finals!$B$4,$D212=1),1,IF($G212=AC$2,0,AC211)))</f>
        <v>1</v>
      </c>
      <c r="AD212" s="8">
        <f ca="1">IF(AND($D211=Finals!$B$4,$D212=1,$G212=AD$2),0,IF(AND($D211=Finals!$B$4,$D212=1),1,IF($G212=AD$2,0,AD211)))</f>
        <v>1</v>
      </c>
      <c r="AE212" s="8">
        <f ca="1">IF(AND($D211=Finals!$B$4,$D212=1,$G212=AE$2),0,IF(AND($D211=Finals!$B$4,$D212=1),1,IF($G212=AE$2,0,AE211)))</f>
        <v>1</v>
      </c>
      <c r="AF212" s="8">
        <f ca="1">IF(AND($D211=Finals!$B$4,$D212=1,$G212=AF$2),0,IF(AND($D211=Finals!$B$4,$D212=1),1,IF($G212=AF$2,0,AF211)))</f>
        <v>0</v>
      </c>
      <c r="AG212" s="8">
        <f ca="1">IF(AND($D211=Finals!$B$4,$D212=1,$G212=AG$2),0,IF(AND($D211=Finals!$B$4,$D212=1),1,IF($G212=AG$2,0,AG211)))</f>
        <v>1</v>
      </c>
      <c r="AH212" s="8">
        <f ca="1">IF(AND($D211=Finals!$B$4,$D212=1,$G212=AH$2),0,IF(AND($D211=Finals!$B$4,$D212=1),1,IF($G212=AH$2,0,AH211)))</f>
        <v>1</v>
      </c>
      <c r="AI212" s="8">
        <f ca="1">IF(AND($D211=Finals!$B$4,$D212=1,$G212=AI$2),0,IF(AND($D211=Finals!$B$4,$D212=1),1,IF($G212=AI$2,0,AI211)))</f>
        <v>1</v>
      </c>
      <c r="AJ212" s="8">
        <f ca="1">IF(AND($D211=Finals!$B$4,$D212=1,$G212=AJ$2),0,IF(AND($D211=Finals!$B$4,$D212=1),1,IF($G212=AJ$2,0,AJ211)))</f>
        <v>1</v>
      </c>
      <c r="AK212" s="8">
        <f ca="1">IF(AND($D211=Finals!$B$4,$D212=1,$G212=AK$2),0,IF(AND($D211=Finals!$B$4,$D212=1),1,IF($G212=AK$2,0,AK211)))</f>
        <v>1</v>
      </c>
      <c r="AL212" s="8">
        <f ca="1">IF(AND($D211=Finals!$B$4,$D212=1,$G212=AL$2),0,IF(AND($D211=Finals!$B$4,$D212=1),1,IF($G212=AL$2,0,AL211)))</f>
        <v>1</v>
      </c>
      <c r="AM212" s="8">
        <f ca="1">IF(AND($D211=Finals!$B$4,$D212=1,$G212=AM$2),0,IF(AND($D211=Finals!$B$4,$D212=1),1,IF($G212=AM$2,0,AM211)))</f>
        <v>1</v>
      </c>
      <c r="AN212" s="8">
        <f ca="1">IF(AND($D211=Finals!$B$4,$D212=1,$G212=AN$2),0,IF(AND($D211=Finals!$B$4,$D212=1),1,IF($G212=AN$2,0,AN211)))</f>
        <v>1</v>
      </c>
      <c r="AO212" s="8">
        <f ca="1">IF(AND($D211=Finals!$B$4,$D212=1,$G212=AO$2),0,IF(AND($D211=Finals!$B$4,$D212=1),1,IF($G212=AO$2,0,AO211)))</f>
        <v>1</v>
      </c>
      <c r="AP212" s="8">
        <f ca="1">IF(AND($D211=Finals!$B$4,$D212=1,$G212=AP$2),0,IF(AND($D211=Finals!$B$4,$D212=1),1,IF($G212=AP$2,0,AP211)))</f>
        <v>0</v>
      </c>
      <c r="AQ212" s="8">
        <f ca="1">IF(AND($D211=Finals!$B$4,$D212=1,$G212=AQ$2),0,IF(AND($D211=Finals!$B$4,$D212=1),1,IF($G212=AQ$2,0,AQ211)))</f>
        <v>1</v>
      </c>
      <c r="AR212" s="8">
        <f ca="1">IF(AND($D211=Finals!$B$4,$D212=1,$G212=AR$2),0,IF(AND($D211=Finals!$B$4,$D212=1),1,IF($G212=AR$2,0,AR211)))</f>
        <v>1</v>
      </c>
      <c r="AS212" s="8">
        <f ca="1">IF(AND($D211=Finals!$B$4,$D212=1,$G212=AS$2),0,IF(AND($D211=Finals!$B$4,$D212=1),1,IF($G212=AS$2,0,AS211)))</f>
        <v>1</v>
      </c>
      <c r="AT212" s="8">
        <f ca="1">IF(AND($D211=Finals!$B$4,$D212=1,$G212=AT$2),0,IF(AND($D211=Finals!$B$4,$D212=1),1,IF($G212=AT$2,0,AT211)))</f>
        <v>1</v>
      </c>
      <c r="AU212" s="8">
        <f ca="1">IF(AND($D211=Finals!$B$4,$D212=1,$G212=AU$2),0,IF(AND($D211=Finals!$B$4,$D212=1),1,IF($G212=AU$2,0,AU211)))</f>
        <v>1</v>
      </c>
      <c r="AV212" s="8">
        <f ca="1">IF(AND($D211=Finals!$B$4,$D212=1,$G212=AV$2),0,IF(AND($D211=Finals!$B$4,$D212=1),1,IF($G212=AV$2,0,AV211)))</f>
        <v>1</v>
      </c>
      <c r="AW212" s="8">
        <f ca="1">IF(AND($D211=Finals!$B$4,$D212=1,$G212=AW$2),0,IF(AND($D211=Finals!$B$4,$D212=1),1,IF($G212=AW$2,0,AW211)))</f>
        <v>1</v>
      </c>
      <c r="AX212" s="8">
        <f ca="1">IF(AND($D211=Finals!$B$4,$D212=1,$G212=AX$2),0,IF(AND($D211=Finals!$B$4,$D212=1),1,IF($G212=AX$2,0,AX211)))</f>
        <v>1</v>
      </c>
      <c r="AY212" s="8">
        <f ca="1">IF(AND($D211=Finals!$B$4,$D212=1,$G212=AY$2),0,IF(AND($D211=Finals!$B$4,$D212=1),1,IF($G212=AY$2,0,AY211)))</f>
        <v>1</v>
      </c>
      <c r="AZ212" s="8">
        <f ca="1">IF(AND($D211=Finals!$B$4,$D212=1,$G212=AZ$2),0,IF(AND($D211=Finals!$B$4,$D212=1),1,IF($G212=AZ$2,0,AZ211)))</f>
        <v>0</v>
      </c>
      <c r="BA212" s="8">
        <f ca="1">IF(AND($D211=Finals!$B$4,$D212=1,$G212=BA$2),0,IF(AND($D211=Finals!$B$4,$D212=1),1,IF($G212=BA$2,0,BA211)))</f>
        <v>1</v>
      </c>
      <c r="BB212" s="8">
        <f ca="1">IF(AND($D211=Finals!$B$4,$D212=1,$G212=BB$2),0,IF(AND($D211=Finals!$B$4,$D212=1),1,IF($G212=BB$2,0,BB211)))</f>
        <v>1</v>
      </c>
      <c r="BC212" s="8">
        <f ca="1">IF(AND($D211=Finals!$B$4,$D212=1,$G212=BC$2),0,IF(AND($D211=Finals!$B$4,$D212=1),1,IF($G212=BC$2,0,BC211)))</f>
        <v>1</v>
      </c>
      <c r="BD212" s="8">
        <f ca="1">IF(AND($D211=Finals!$B$4,$D212=1,$G212=BD$2),0,IF(AND($D211=Finals!$B$4,$D212=1),1,IF($G212=BD$2,0,BD211)))</f>
        <v>1</v>
      </c>
      <c r="BE212" s="8">
        <f ca="1">IF(AND($D211=Finals!$B$4,$D212=1,$G212=BE$2),0,IF(AND($D211=Finals!$B$4,$D212=1),1,IF($G212=BE$2,0,BE211)))</f>
        <v>1</v>
      </c>
      <c r="BF212" s="4">
        <f ca="1">IF(AND($D211=Finals!$B$4,$D212=1,$G212=BF$2),0,IF(AND($D211=Finals!$B$4,$D212=1),1,IF($G212=BF$2,0,BF211)))</f>
        <v>1</v>
      </c>
      <c r="BG212">
        <f t="shared" ca="1" si="167"/>
        <v>33</v>
      </c>
      <c r="BP212">
        <v>1</v>
      </c>
      <c r="BQ212">
        <f t="shared" ref="BQ212:CZ212" ca="1" si="199">IF(V212=1,1+BP212,BP212)</f>
        <v>1</v>
      </c>
      <c r="BR212">
        <f t="shared" ca="1" si="199"/>
        <v>2</v>
      </c>
      <c r="BS212">
        <f t="shared" ca="1" si="199"/>
        <v>3</v>
      </c>
      <c r="BT212">
        <f t="shared" ca="1" si="199"/>
        <v>4</v>
      </c>
      <c r="BU212">
        <f t="shared" ca="1" si="199"/>
        <v>5</v>
      </c>
      <c r="BV212">
        <f t="shared" ca="1" si="199"/>
        <v>6</v>
      </c>
      <c r="BW212">
        <f t="shared" ca="1" si="199"/>
        <v>7</v>
      </c>
      <c r="BX212">
        <f t="shared" ca="1" si="199"/>
        <v>8</v>
      </c>
      <c r="BY212">
        <f t="shared" ca="1" si="199"/>
        <v>9</v>
      </c>
      <c r="BZ212">
        <f t="shared" ca="1" si="199"/>
        <v>10</v>
      </c>
      <c r="CA212">
        <f t="shared" ca="1" si="199"/>
        <v>10</v>
      </c>
      <c r="CB212">
        <f t="shared" ca="1" si="199"/>
        <v>11</v>
      </c>
      <c r="CC212">
        <f t="shared" ca="1" si="199"/>
        <v>12</v>
      </c>
      <c r="CD212">
        <f t="shared" ca="1" si="199"/>
        <v>13</v>
      </c>
      <c r="CE212">
        <f t="shared" ca="1" si="199"/>
        <v>14</v>
      </c>
      <c r="CF212">
        <f t="shared" ca="1" si="199"/>
        <v>15</v>
      </c>
      <c r="CG212">
        <f t="shared" ca="1" si="199"/>
        <v>16</v>
      </c>
      <c r="CH212">
        <f t="shared" ca="1" si="199"/>
        <v>17</v>
      </c>
      <c r="CI212">
        <f t="shared" ca="1" si="199"/>
        <v>18</v>
      </c>
      <c r="CJ212">
        <f t="shared" ca="1" si="199"/>
        <v>19</v>
      </c>
      <c r="CK212">
        <f t="shared" ca="1" si="199"/>
        <v>19</v>
      </c>
      <c r="CL212">
        <f t="shared" ca="1" si="199"/>
        <v>20</v>
      </c>
      <c r="CM212">
        <f t="shared" ca="1" si="199"/>
        <v>21</v>
      </c>
      <c r="CN212">
        <f t="shared" ca="1" si="199"/>
        <v>22</v>
      </c>
      <c r="CO212">
        <f t="shared" ca="1" si="199"/>
        <v>23</v>
      </c>
      <c r="CP212">
        <f t="shared" ca="1" si="199"/>
        <v>24</v>
      </c>
      <c r="CQ212">
        <f t="shared" ca="1" si="199"/>
        <v>25</v>
      </c>
      <c r="CR212">
        <f t="shared" ca="1" si="199"/>
        <v>26</v>
      </c>
      <c r="CS212">
        <f t="shared" ca="1" si="199"/>
        <v>27</v>
      </c>
      <c r="CT212">
        <f t="shared" ca="1" si="199"/>
        <v>28</v>
      </c>
      <c r="CU212">
        <f t="shared" ca="1" si="199"/>
        <v>28</v>
      </c>
      <c r="CV212">
        <f t="shared" ca="1" si="199"/>
        <v>29</v>
      </c>
      <c r="CW212">
        <f t="shared" ca="1" si="199"/>
        <v>30</v>
      </c>
      <c r="CX212">
        <f t="shared" ca="1" si="199"/>
        <v>31</v>
      </c>
      <c r="CY212">
        <f t="shared" ca="1" si="199"/>
        <v>32</v>
      </c>
      <c r="CZ212">
        <f t="shared" ca="1" si="199"/>
        <v>33</v>
      </c>
      <c r="DA212" s="5">
        <f t="shared" ca="1" si="143"/>
        <v>1</v>
      </c>
      <c r="DB212">
        <f t="shared" ref="DB212:EK212" ca="1" si="200">IF(DB$3&gt;$BG212,"",IF(OR(DA212=36,DA212=""),"",LOOKUP(DB$3,$BP212:$CZ212,$BP$3:$CZ$3)))</f>
        <v>2</v>
      </c>
      <c r="DC212">
        <f t="shared" ca="1" si="200"/>
        <v>3</v>
      </c>
      <c r="DD212">
        <f t="shared" ca="1" si="200"/>
        <v>4</v>
      </c>
      <c r="DE212">
        <f t="shared" ca="1" si="200"/>
        <v>5</v>
      </c>
      <c r="DF212">
        <f t="shared" ca="1" si="200"/>
        <v>6</v>
      </c>
      <c r="DG212">
        <f t="shared" ca="1" si="200"/>
        <v>7</v>
      </c>
      <c r="DH212">
        <f t="shared" ca="1" si="200"/>
        <v>8</v>
      </c>
      <c r="DI212">
        <f t="shared" ca="1" si="200"/>
        <v>9</v>
      </c>
      <c r="DJ212">
        <f t="shared" ca="1" si="200"/>
        <v>11</v>
      </c>
      <c r="DK212">
        <f t="shared" ca="1" si="200"/>
        <v>12</v>
      </c>
      <c r="DL212">
        <f t="shared" ca="1" si="200"/>
        <v>13</v>
      </c>
      <c r="DM212">
        <f t="shared" ca="1" si="200"/>
        <v>14</v>
      </c>
      <c r="DN212">
        <f t="shared" ca="1" si="200"/>
        <v>15</v>
      </c>
      <c r="DO212">
        <f t="shared" ca="1" si="200"/>
        <v>16</v>
      </c>
      <c r="DP212">
        <f t="shared" ca="1" si="200"/>
        <v>17</v>
      </c>
      <c r="DQ212">
        <f t="shared" ca="1" si="200"/>
        <v>18</v>
      </c>
      <c r="DR212">
        <f t="shared" ca="1" si="200"/>
        <v>19</v>
      </c>
      <c r="DS212">
        <f t="shared" ca="1" si="200"/>
        <v>21</v>
      </c>
      <c r="DT212">
        <f t="shared" ca="1" si="200"/>
        <v>22</v>
      </c>
      <c r="DU212">
        <f t="shared" ca="1" si="200"/>
        <v>23</v>
      </c>
      <c r="DV212">
        <f t="shared" ca="1" si="200"/>
        <v>24</v>
      </c>
      <c r="DW212">
        <f t="shared" ca="1" si="200"/>
        <v>25</v>
      </c>
      <c r="DX212">
        <f t="shared" ca="1" si="200"/>
        <v>26</v>
      </c>
      <c r="DY212">
        <f t="shared" ca="1" si="200"/>
        <v>27</v>
      </c>
      <c r="DZ212">
        <f t="shared" ca="1" si="200"/>
        <v>28</v>
      </c>
      <c r="EA212">
        <f t="shared" ca="1" si="200"/>
        <v>29</v>
      </c>
      <c r="EB212">
        <f t="shared" ca="1" si="200"/>
        <v>31</v>
      </c>
      <c r="EC212">
        <f t="shared" ca="1" si="200"/>
        <v>32</v>
      </c>
      <c r="ED212">
        <f t="shared" ca="1" si="200"/>
        <v>33</v>
      </c>
      <c r="EE212">
        <f t="shared" ca="1" si="200"/>
        <v>34</v>
      </c>
      <c r="EF212">
        <f t="shared" ca="1" si="200"/>
        <v>35</v>
      </c>
      <c r="EG212">
        <f t="shared" ca="1" si="200"/>
        <v>36</v>
      </c>
      <c r="EH212" t="str">
        <f t="shared" ca="1" si="200"/>
        <v/>
      </c>
      <c r="EI212" t="str">
        <f t="shared" ca="1" si="200"/>
        <v/>
      </c>
      <c r="EJ212" t="str">
        <f t="shared" ca="1" si="200"/>
        <v/>
      </c>
      <c r="EK212" t="str">
        <f t="shared" ca="1" si="200"/>
        <v/>
      </c>
      <c r="EL212" t="str">
        <f ca="1">IF(I212=1,Finals!I217,"")</f>
        <v/>
      </c>
    </row>
    <row r="213" spans="3:142" x14ac:dyDescent="0.25">
      <c r="C213">
        <v>210</v>
      </c>
      <c r="D213">
        <f ca="1">IF(AND(Finals!K217&gt;Finals!K216,Finals!B$3="Yes"),1,IF(AND(I212=1,Finals!B$2="Yes"),1,IF(AND(E212=Finals!B$5,Calc!D212&gt;=Finals!B$4),1,IF(AND(D212=Finals!B$4,E212&lt;Finals!B$5),D212,1+D212))))</f>
        <v>6</v>
      </c>
      <c r="E213">
        <f ca="1">IF(E212=Finals!B$5,1,IF(AND(I212=1,Finals!B$2="Yes"),1,IF(D212&lt;Finals!B$4,1,Calc!E212+1)))</f>
        <v>1</v>
      </c>
      <c r="F213">
        <f>Finals!D218</f>
        <v>0</v>
      </c>
      <c r="G213">
        <f t="shared" si="165"/>
        <v>0</v>
      </c>
      <c r="H213" t="str">
        <f ca="1">IF(AND(Finals!K217&gt;Finals!K216,Finals!B$3="Yes"),"",IF(AND(I212=1,Finals!B$2="Yes"),"",IF(D212&lt;&gt;Finals!B$4,"",1)))</f>
        <v/>
      </c>
      <c r="I213" t="str">
        <f t="shared" ca="1" si="166"/>
        <v/>
      </c>
      <c r="J213">
        <f ca="1">IF(I213=-1,-BG212,IF(I213=1,36-BG212,0))</f>
        <v>0</v>
      </c>
      <c r="K213">
        <f t="shared" ca="1" si="170"/>
        <v>-1629</v>
      </c>
      <c r="L213">
        <f ca="1">IF(AND($D212=0,$G213=L$3),1,IF($D212=0,0,IF($G213=L$3,1,L212)))</f>
        <v>1</v>
      </c>
      <c r="M213">
        <f ca="1">IF(AND($D212=0,$G213=M$3),1,IF($D212=0,0,IF($G213=M$3,1,M212)))</f>
        <v>1</v>
      </c>
      <c r="N213">
        <f ca="1">IF(AND($D212=0,$G213=N$3),1,IF($D212=0,0,IF($G213=N$3,1,N212)))</f>
        <v>0</v>
      </c>
      <c r="O213">
        <f ca="1">IF(AND($D212=0,$G213=O$3),1,IF($D212=0,0,IF($G213=O$3,1,O212)))</f>
        <v>0</v>
      </c>
      <c r="P213">
        <f ca="1">IF(AND($D212=0,$G213=P$3),1,IF($D212=0,0,IF($G213=P$3,1,P212)))</f>
        <v>1</v>
      </c>
      <c r="Q213">
        <f ca="1">IF(AND($D212=0,$G213=Q$3),1,IF($D212=0,0,IF($G213=Q$3,1,Q212)))</f>
        <v>0</v>
      </c>
      <c r="R213">
        <f ca="1">IF(AND($D212=0,$G213=R$3),1,IF($D212=0,0,IF($G213=R$3,1,R212)))</f>
        <v>1</v>
      </c>
      <c r="S213">
        <f ca="1">IF(AND($D212=0,$G213=S$3),1,IF($D212=0,0,IF($G213=S$3,1,S212)))</f>
        <v>1</v>
      </c>
      <c r="T213">
        <f ca="1">IF(AND($D212=0,$G213=T$3),1,IF($D212=0,0,IF($G213=T$3,1,T212)))</f>
        <v>0</v>
      </c>
      <c r="U213">
        <f ca="1">IF(AND($D212=0,$G213=U$3),1,IF($D212=0,0,IF($G213=U$3,1,U212)))</f>
        <v>1</v>
      </c>
      <c r="V213" s="5">
        <f ca="1">IF(AND($D212=Finals!$B$4,$D213=1,$G213=V$2),0,IF(AND($D212=Finals!$B$4,$D213=1),1,IF($G213=V$2,0,V212)))</f>
        <v>0</v>
      </c>
      <c r="W213" s="8">
        <f ca="1">IF(AND($D212=Finals!$B$4,$D213=1,$G213=W$2),0,IF(AND($D212=Finals!$B$4,$D213=1),1,IF($G213=W$2,0,W212)))</f>
        <v>1</v>
      </c>
      <c r="X213" s="8">
        <f ca="1">IF(AND($D212=Finals!$B$4,$D213=1,$G213=X$2),0,IF(AND($D212=Finals!$B$4,$D213=1),1,IF($G213=X$2,0,X212)))</f>
        <v>1</v>
      </c>
      <c r="Y213" s="8">
        <f ca="1">IF(AND($D212=Finals!$B$4,$D213=1,$G213=Y$2),0,IF(AND($D212=Finals!$B$4,$D213=1),1,IF($G213=Y$2,0,Y212)))</f>
        <v>1</v>
      </c>
      <c r="Z213" s="8">
        <f ca="1">IF(AND($D212=Finals!$B$4,$D213=1,$G213=Z$2),0,IF(AND($D212=Finals!$B$4,$D213=1),1,IF($G213=Z$2,0,Z212)))</f>
        <v>1</v>
      </c>
      <c r="AA213" s="8">
        <f ca="1">IF(AND($D212=Finals!$B$4,$D213=1,$G213=AA$2),0,IF(AND($D212=Finals!$B$4,$D213=1),1,IF($G213=AA$2,0,AA212)))</f>
        <v>1</v>
      </c>
      <c r="AB213" s="8">
        <f ca="1">IF(AND($D212=Finals!$B$4,$D213=1,$G213=AB$2),0,IF(AND($D212=Finals!$B$4,$D213=1),1,IF($G213=AB$2,0,AB212)))</f>
        <v>1</v>
      </c>
      <c r="AC213" s="8">
        <f ca="1">IF(AND($D212=Finals!$B$4,$D213=1,$G213=AC$2),0,IF(AND($D212=Finals!$B$4,$D213=1),1,IF($G213=AC$2,0,AC212)))</f>
        <v>1</v>
      </c>
      <c r="AD213" s="8">
        <f ca="1">IF(AND($D212=Finals!$B$4,$D213=1,$G213=AD$2),0,IF(AND($D212=Finals!$B$4,$D213=1),1,IF($G213=AD$2,0,AD212)))</f>
        <v>1</v>
      </c>
      <c r="AE213" s="8">
        <f ca="1">IF(AND($D212=Finals!$B$4,$D213=1,$G213=AE$2),0,IF(AND($D212=Finals!$B$4,$D213=1),1,IF($G213=AE$2,0,AE212)))</f>
        <v>1</v>
      </c>
      <c r="AF213" s="8">
        <f ca="1">IF(AND($D212=Finals!$B$4,$D213=1,$G213=AF$2),0,IF(AND($D212=Finals!$B$4,$D213=1),1,IF($G213=AF$2,0,AF212)))</f>
        <v>0</v>
      </c>
      <c r="AG213" s="8">
        <f ca="1">IF(AND($D212=Finals!$B$4,$D213=1,$G213=AG$2),0,IF(AND($D212=Finals!$B$4,$D213=1),1,IF($G213=AG$2,0,AG212)))</f>
        <v>1</v>
      </c>
      <c r="AH213" s="8">
        <f ca="1">IF(AND($D212=Finals!$B$4,$D213=1,$G213=AH$2),0,IF(AND($D212=Finals!$B$4,$D213=1),1,IF($G213=AH$2,0,AH212)))</f>
        <v>1</v>
      </c>
      <c r="AI213" s="8">
        <f ca="1">IF(AND($D212=Finals!$B$4,$D213=1,$G213=AI$2),0,IF(AND($D212=Finals!$B$4,$D213=1),1,IF($G213=AI$2,0,AI212)))</f>
        <v>1</v>
      </c>
      <c r="AJ213" s="8">
        <f ca="1">IF(AND($D212=Finals!$B$4,$D213=1,$G213=AJ$2),0,IF(AND($D212=Finals!$B$4,$D213=1),1,IF($G213=AJ$2,0,AJ212)))</f>
        <v>1</v>
      </c>
      <c r="AK213" s="8">
        <f ca="1">IF(AND($D212=Finals!$B$4,$D213=1,$G213=AK$2),0,IF(AND($D212=Finals!$B$4,$D213=1),1,IF($G213=AK$2,0,AK212)))</f>
        <v>1</v>
      </c>
      <c r="AL213" s="8">
        <f ca="1">IF(AND($D212=Finals!$B$4,$D213=1,$G213=AL$2),0,IF(AND($D212=Finals!$B$4,$D213=1),1,IF($G213=AL$2,0,AL212)))</f>
        <v>1</v>
      </c>
      <c r="AM213" s="8">
        <f ca="1">IF(AND($D212=Finals!$B$4,$D213=1,$G213=AM$2),0,IF(AND($D212=Finals!$B$4,$D213=1),1,IF($G213=AM$2,0,AM212)))</f>
        <v>1</v>
      </c>
      <c r="AN213" s="8">
        <f ca="1">IF(AND($D212=Finals!$B$4,$D213=1,$G213=AN$2),0,IF(AND($D212=Finals!$B$4,$D213=1),1,IF($G213=AN$2,0,AN212)))</f>
        <v>1</v>
      </c>
      <c r="AO213" s="8">
        <f ca="1">IF(AND($D212=Finals!$B$4,$D213=1,$G213=AO$2),0,IF(AND($D212=Finals!$B$4,$D213=1),1,IF($G213=AO$2,0,AO212)))</f>
        <v>1</v>
      </c>
      <c r="AP213" s="8">
        <f ca="1">IF(AND($D212=Finals!$B$4,$D213=1,$G213=AP$2),0,IF(AND($D212=Finals!$B$4,$D213=1),1,IF($G213=AP$2,0,AP212)))</f>
        <v>0</v>
      </c>
      <c r="AQ213" s="8">
        <f ca="1">IF(AND($D212=Finals!$B$4,$D213=1,$G213=AQ$2),0,IF(AND($D212=Finals!$B$4,$D213=1),1,IF($G213=AQ$2,0,AQ212)))</f>
        <v>1</v>
      </c>
      <c r="AR213" s="8">
        <f ca="1">IF(AND($D212=Finals!$B$4,$D213=1,$G213=AR$2),0,IF(AND($D212=Finals!$B$4,$D213=1),1,IF($G213=AR$2,0,AR212)))</f>
        <v>1</v>
      </c>
      <c r="AS213" s="8">
        <f ca="1">IF(AND($D212=Finals!$B$4,$D213=1,$G213=AS$2),0,IF(AND($D212=Finals!$B$4,$D213=1),1,IF($G213=AS$2,0,AS212)))</f>
        <v>1</v>
      </c>
      <c r="AT213" s="8">
        <f ca="1">IF(AND($D212=Finals!$B$4,$D213=1,$G213=AT$2),0,IF(AND($D212=Finals!$B$4,$D213=1),1,IF($G213=AT$2,0,AT212)))</f>
        <v>1</v>
      </c>
      <c r="AU213" s="8">
        <f ca="1">IF(AND($D212=Finals!$B$4,$D213=1,$G213=AU$2),0,IF(AND($D212=Finals!$B$4,$D213=1),1,IF($G213=AU$2,0,AU212)))</f>
        <v>1</v>
      </c>
      <c r="AV213" s="8">
        <f ca="1">IF(AND($D212=Finals!$B$4,$D213=1,$G213=AV$2),0,IF(AND($D212=Finals!$B$4,$D213=1),1,IF($G213=AV$2,0,AV212)))</f>
        <v>1</v>
      </c>
      <c r="AW213" s="8">
        <f ca="1">IF(AND($D212=Finals!$B$4,$D213=1,$G213=AW$2),0,IF(AND($D212=Finals!$B$4,$D213=1),1,IF($G213=AW$2,0,AW212)))</f>
        <v>1</v>
      </c>
      <c r="AX213" s="8">
        <f ca="1">IF(AND($D212=Finals!$B$4,$D213=1,$G213=AX$2),0,IF(AND($D212=Finals!$B$4,$D213=1),1,IF($G213=AX$2,0,AX212)))</f>
        <v>1</v>
      </c>
      <c r="AY213" s="8">
        <f ca="1">IF(AND($D212=Finals!$B$4,$D213=1,$G213=AY$2),0,IF(AND($D212=Finals!$B$4,$D213=1),1,IF($G213=AY$2,0,AY212)))</f>
        <v>1</v>
      </c>
      <c r="AZ213" s="8">
        <f ca="1">IF(AND($D212=Finals!$B$4,$D213=1,$G213=AZ$2),0,IF(AND($D212=Finals!$B$4,$D213=1),1,IF($G213=AZ$2,0,AZ212)))</f>
        <v>0</v>
      </c>
      <c r="BA213" s="8">
        <f ca="1">IF(AND($D212=Finals!$B$4,$D213=1,$G213=BA$2),0,IF(AND($D212=Finals!$B$4,$D213=1),1,IF($G213=BA$2,0,BA212)))</f>
        <v>1</v>
      </c>
      <c r="BB213" s="8">
        <f ca="1">IF(AND($D212=Finals!$B$4,$D213=1,$G213=BB$2),0,IF(AND($D212=Finals!$B$4,$D213=1),1,IF($G213=BB$2,0,BB212)))</f>
        <v>1</v>
      </c>
      <c r="BC213" s="8">
        <f ca="1">IF(AND($D212=Finals!$B$4,$D213=1,$G213=BC$2),0,IF(AND($D212=Finals!$B$4,$D213=1),1,IF($G213=BC$2,0,BC212)))</f>
        <v>1</v>
      </c>
      <c r="BD213" s="8">
        <f ca="1">IF(AND($D212=Finals!$B$4,$D213=1,$G213=BD$2),0,IF(AND($D212=Finals!$B$4,$D213=1),1,IF($G213=BD$2,0,BD212)))</f>
        <v>1</v>
      </c>
      <c r="BE213" s="8">
        <f ca="1">IF(AND($D212=Finals!$B$4,$D213=1,$G213=BE$2),0,IF(AND($D212=Finals!$B$4,$D213=1),1,IF($G213=BE$2,0,BE212)))</f>
        <v>1</v>
      </c>
      <c r="BF213" s="4">
        <f ca="1">IF(AND($D212=Finals!$B$4,$D213=1,$G213=BF$2),0,IF(AND($D212=Finals!$B$4,$D213=1),1,IF($G213=BF$2,0,BF212)))</f>
        <v>1</v>
      </c>
      <c r="BG213">
        <f t="shared" ca="1" si="167"/>
        <v>33</v>
      </c>
      <c r="BP213">
        <v>1</v>
      </c>
      <c r="BQ213">
        <f t="shared" ref="BQ213:CZ213" ca="1" si="201">IF(V213=1,1+BP213,BP213)</f>
        <v>1</v>
      </c>
      <c r="BR213">
        <f t="shared" ca="1" si="201"/>
        <v>2</v>
      </c>
      <c r="BS213">
        <f t="shared" ca="1" si="201"/>
        <v>3</v>
      </c>
      <c r="BT213">
        <f t="shared" ca="1" si="201"/>
        <v>4</v>
      </c>
      <c r="BU213">
        <f t="shared" ca="1" si="201"/>
        <v>5</v>
      </c>
      <c r="BV213">
        <f t="shared" ca="1" si="201"/>
        <v>6</v>
      </c>
      <c r="BW213">
        <f t="shared" ca="1" si="201"/>
        <v>7</v>
      </c>
      <c r="BX213">
        <f t="shared" ca="1" si="201"/>
        <v>8</v>
      </c>
      <c r="BY213">
        <f t="shared" ca="1" si="201"/>
        <v>9</v>
      </c>
      <c r="BZ213">
        <f t="shared" ca="1" si="201"/>
        <v>10</v>
      </c>
      <c r="CA213">
        <f t="shared" ca="1" si="201"/>
        <v>10</v>
      </c>
      <c r="CB213">
        <f t="shared" ca="1" si="201"/>
        <v>11</v>
      </c>
      <c r="CC213">
        <f t="shared" ca="1" si="201"/>
        <v>12</v>
      </c>
      <c r="CD213">
        <f t="shared" ca="1" si="201"/>
        <v>13</v>
      </c>
      <c r="CE213">
        <f t="shared" ca="1" si="201"/>
        <v>14</v>
      </c>
      <c r="CF213">
        <f t="shared" ca="1" si="201"/>
        <v>15</v>
      </c>
      <c r="CG213">
        <f t="shared" ca="1" si="201"/>
        <v>16</v>
      </c>
      <c r="CH213">
        <f t="shared" ca="1" si="201"/>
        <v>17</v>
      </c>
      <c r="CI213">
        <f t="shared" ca="1" si="201"/>
        <v>18</v>
      </c>
      <c r="CJ213">
        <f t="shared" ca="1" si="201"/>
        <v>19</v>
      </c>
      <c r="CK213">
        <f t="shared" ca="1" si="201"/>
        <v>19</v>
      </c>
      <c r="CL213">
        <f t="shared" ca="1" si="201"/>
        <v>20</v>
      </c>
      <c r="CM213">
        <f t="shared" ca="1" si="201"/>
        <v>21</v>
      </c>
      <c r="CN213">
        <f t="shared" ca="1" si="201"/>
        <v>22</v>
      </c>
      <c r="CO213">
        <f t="shared" ca="1" si="201"/>
        <v>23</v>
      </c>
      <c r="CP213">
        <f t="shared" ca="1" si="201"/>
        <v>24</v>
      </c>
      <c r="CQ213">
        <f t="shared" ca="1" si="201"/>
        <v>25</v>
      </c>
      <c r="CR213">
        <f t="shared" ca="1" si="201"/>
        <v>26</v>
      </c>
      <c r="CS213">
        <f t="shared" ca="1" si="201"/>
        <v>27</v>
      </c>
      <c r="CT213">
        <f t="shared" ca="1" si="201"/>
        <v>28</v>
      </c>
      <c r="CU213">
        <f t="shared" ca="1" si="201"/>
        <v>28</v>
      </c>
      <c r="CV213">
        <f t="shared" ca="1" si="201"/>
        <v>29</v>
      </c>
      <c r="CW213">
        <f t="shared" ca="1" si="201"/>
        <v>30</v>
      </c>
      <c r="CX213">
        <f t="shared" ca="1" si="201"/>
        <v>31</v>
      </c>
      <c r="CY213">
        <f t="shared" ca="1" si="201"/>
        <v>32</v>
      </c>
      <c r="CZ213">
        <f t="shared" ca="1" si="201"/>
        <v>33</v>
      </c>
      <c r="DA213" s="5">
        <f t="shared" ca="1" si="143"/>
        <v>1</v>
      </c>
      <c r="DB213">
        <f t="shared" ref="DB213:EK213" ca="1" si="202">IF(DB$3&gt;$BG213,"",IF(OR(DA213=36,DA213=""),"",LOOKUP(DB$3,$BP213:$CZ213,$BP$3:$CZ$3)))</f>
        <v>2</v>
      </c>
      <c r="DC213">
        <f t="shared" ca="1" si="202"/>
        <v>3</v>
      </c>
      <c r="DD213">
        <f t="shared" ca="1" si="202"/>
        <v>4</v>
      </c>
      <c r="DE213">
        <f t="shared" ca="1" si="202"/>
        <v>5</v>
      </c>
      <c r="DF213">
        <f t="shared" ca="1" si="202"/>
        <v>6</v>
      </c>
      <c r="DG213">
        <f t="shared" ca="1" si="202"/>
        <v>7</v>
      </c>
      <c r="DH213">
        <f t="shared" ca="1" si="202"/>
        <v>8</v>
      </c>
      <c r="DI213">
        <f t="shared" ca="1" si="202"/>
        <v>9</v>
      </c>
      <c r="DJ213">
        <f t="shared" ca="1" si="202"/>
        <v>11</v>
      </c>
      <c r="DK213">
        <f t="shared" ca="1" si="202"/>
        <v>12</v>
      </c>
      <c r="DL213">
        <f t="shared" ca="1" si="202"/>
        <v>13</v>
      </c>
      <c r="DM213">
        <f t="shared" ca="1" si="202"/>
        <v>14</v>
      </c>
      <c r="DN213">
        <f t="shared" ca="1" si="202"/>
        <v>15</v>
      </c>
      <c r="DO213">
        <f t="shared" ca="1" si="202"/>
        <v>16</v>
      </c>
      <c r="DP213">
        <f t="shared" ca="1" si="202"/>
        <v>17</v>
      </c>
      <c r="DQ213">
        <f t="shared" ca="1" si="202"/>
        <v>18</v>
      </c>
      <c r="DR213">
        <f t="shared" ca="1" si="202"/>
        <v>19</v>
      </c>
      <c r="DS213">
        <f t="shared" ca="1" si="202"/>
        <v>21</v>
      </c>
      <c r="DT213">
        <f t="shared" ca="1" si="202"/>
        <v>22</v>
      </c>
      <c r="DU213">
        <f t="shared" ca="1" si="202"/>
        <v>23</v>
      </c>
      <c r="DV213">
        <f t="shared" ca="1" si="202"/>
        <v>24</v>
      </c>
      <c r="DW213">
        <f t="shared" ca="1" si="202"/>
        <v>25</v>
      </c>
      <c r="DX213">
        <f t="shared" ca="1" si="202"/>
        <v>26</v>
      </c>
      <c r="DY213">
        <f t="shared" ca="1" si="202"/>
        <v>27</v>
      </c>
      <c r="DZ213">
        <f t="shared" ca="1" si="202"/>
        <v>28</v>
      </c>
      <c r="EA213">
        <f t="shared" ca="1" si="202"/>
        <v>29</v>
      </c>
      <c r="EB213">
        <f t="shared" ca="1" si="202"/>
        <v>31</v>
      </c>
      <c r="EC213">
        <f t="shared" ca="1" si="202"/>
        <v>32</v>
      </c>
      <c r="ED213">
        <f t="shared" ca="1" si="202"/>
        <v>33</v>
      </c>
      <c r="EE213">
        <f t="shared" ca="1" si="202"/>
        <v>34</v>
      </c>
      <c r="EF213">
        <f t="shared" ca="1" si="202"/>
        <v>35</v>
      </c>
      <c r="EG213">
        <f t="shared" ca="1" si="202"/>
        <v>36</v>
      </c>
      <c r="EH213" t="str">
        <f t="shared" ca="1" si="202"/>
        <v/>
      </c>
      <c r="EI213" t="str">
        <f t="shared" ca="1" si="202"/>
        <v/>
      </c>
      <c r="EJ213" t="str">
        <f t="shared" ca="1" si="202"/>
        <v/>
      </c>
      <c r="EK213" t="str">
        <f t="shared" ca="1" si="202"/>
        <v/>
      </c>
      <c r="EL213" t="str">
        <f ca="1">IF(I213=1,Finals!I218,"")</f>
        <v/>
      </c>
    </row>
    <row r="214" spans="3:142" x14ac:dyDescent="0.25">
      <c r="C214">
        <v>211</v>
      </c>
      <c r="D214">
        <f ca="1">IF(AND(Finals!K218&gt;Finals!K217,Finals!B$3="Yes"),1,IF(AND(I213=1,Finals!B$2="Yes"),1,IF(AND(E213=Finals!B$5,Calc!D213&gt;=Finals!B$4),1,IF(AND(D213=Finals!B$4,E213&lt;Finals!B$5),D213,1+D213))))</f>
        <v>7</v>
      </c>
      <c r="E214">
        <f ca="1">IF(E213=Finals!B$5,1,IF(AND(I213=1,Finals!B$2="Yes"),1,IF(D213&lt;Finals!B$4,1,Calc!E213+1)))</f>
        <v>1</v>
      </c>
      <c r="F214">
        <f>Finals!D219</f>
        <v>0</v>
      </c>
      <c r="G214">
        <f t="shared" si="165"/>
        <v>0</v>
      </c>
      <c r="H214" t="str">
        <f ca="1">IF(AND(Finals!K218&gt;Finals!K217,Finals!B$3="Yes"),"",IF(AND(I213=1,Finals!B$2="Yes"),"",IF(D213&lt;&gt;Finals!B$4,"",1)))</f>
        <v/>
      </c>
      <c r="I214" t="str">
        <f t="shared" ca="1" si="166"/>
        <v/>
      </c>
      <c r="J214">
        <f ca="1">IF(I214=-1,-BG213,IF(I214=1,36-BG213,0))</f>
        <v>0</v>
      </c>
      <c r="K214">
        <f t="shared" ca="1" si="170"/>
        <v>-1629</v>
      </c>
      <c r="L214">
        <f ca="1">IF(AND($D213=0,$G214=L$3),1,IF($D213=0,0,IF($G214=L$3,1,L213)))</f>
        <v>1</v>
      </c>
      <c r="M214">
        <f ca="1">IF(AND($D213=0,$G214=M$3),1,IF($D213=0,0,IF($G214=M$3,1,M213)))</f>
        <v>1</v>
      </c>
      <c r="N214">
        <f ca="1">IF(AND($D213=0,$G214=N$3),1,IF($D213=0,0,IF($G214=N$3,1,N213)))</f>
        <v>0</v>
      </c>
      <c r="O214">
        <f ca="1">IF(AND($D213=0,$G214=O$3),1,IF($D213=0,0,IF($G214=O$3,1,O213)))</f>
        <v>0</v>
      </c>
      <c r="P214">
        <f ca="1">IF(AND($D213=0,$G214=P$3),1,IF($D213=0,0,IF($G214=P$3,1,P213)))</f>
        <v>1</v>
      </c>
      <c r="Q214">
        <f ca="1">IF(AND($D213=0,$G214=Q$3),1,IF($D213=0,0,IF($G214=Q$3,1,Q213)))</f>
        <v>0</v>
      </c>
      <c r="R214">
        <f ca="1">IF(AND($D213=0,$G214=R$3),1,IF($D213=0,0,IF($G214=R$3,1,R213)))</f>
        <v>1</v>
      </c>
      <c r="S214">
        <f ca="1">IF(AND($D213=0,$G214=S$3),1,IF($D213=0,0,IF($G214=S$3,1,S213)))</f>
        <v>1</v>
      </c>
      <c r="T214">
        <f ca="1">IF(AND($D213=0,$G214=T$3),1,IF($D213=0,0,IF($G214=T$3,1,T213)))</f>
        <v>0</v>
      </c>
      <c r="U214">
        <f ca="1">IF(AND($D213=0,$G214=U$3),1,IF($D213=0,0,IF($G214=U$3,1,U213)))</f>
        <v>1</v>
      </c>
      <c r="V214" s="5">
        <f ca="1">IF(AND($D213=Finals!$B$4,$D214=1,$G214=V$2),0,IF(AND($D213=Finals!$B$4,$D214=1),1,IF($G214=V$2,0,V213)))</f>
        <v>0</v>
      </c>
      <c r="W214" s="8">
        <f ca="1">IF(AND($D213=Finals!$B$4,$D214=1,$G214=W$2),0,IF(AND($D213=Finals!$B$4,$D214=1),1,IF($G214=W$2,0,W213)))</f>
        <v>1</v>
      </c>
      <c r="X214" s="8">
        <f ca="1">IF(AND($D213=Finals!$B$4,$D214=1,$G214=X$2),0,IF(AND($D213=Finals!$B$4,$D214=1),1,IF($G214=X$2,0,X213)))</f>
        <v>1</v>
      </c>
      <c r="Y214" s="8">
        <f ca="1">IF(AND($D213=Finals!$B$4,$D214=1,$G214=Y$2),0,IF(AND($D213=Finals!$B$4,$D214=1),1,IF($G214=Y$2,0,Y213)))</f>
        <v>1</v>
      </c>
      <c r="Z214" s="8">
        <f ca="1">IF(AND($D213=Finals!$B$4,$D214=1,$G214=Z$2),0,IF(AND($D213=Finals!$B$4,$D214=1),1,IF($G214=Z$2,0,Z213)))</f>
        <v>1</v>
      </c>
      <c r="AA214" s="8">
        <f ca="1">IF(AND($D213=Finals!$B$4,$D214=1,$G214=AA$2),0,IF(AND($D213=Finals!$B$4,$D214=1),1,IF($G214=AA$2,0,AA213)))</f>
        <v>1</v>
      </c>
      <c r="AB214" s="8">
        <f ca="1">IF(AND($D213=Finals!$B$4,$D214=1,$G214=AB$2),0,IF(AND($D213=Finals!$B$4,$D214=1),1,IF($G214=AB$2,0,AB213)))</f>
        <v>1</v>
      </c>
      <c r="AC214" s="8">
        <f ca="1">IF(AND($D213=Finals!$B$4,$D214=1,$G214=AC$2),0,IF(AND($D213=Finals!$B$4,$D214=1),1,IF($G214=AC$2,0,AC213)))</f>
        <v>1</v>
      </c>
      <c r="AD214" s="8">
        <f ca="1">IF(AND($D213=Finals!$B$4,$D214=1,$G214=AD$2),0,IF(AND($D213=Finals!$B$4,$D214=1),1,IF($G214=AD$2,0,AD213)))</f>
        <v>1</v>
      </c>
      <c r="AE214" s="8">
        <f ca="1">IF(AND($D213=Finals!$B$4,$D214=1,$G214=AE$2),0,IF(AND($D213=Finals!$B$4,$D214=1),1,IF($G214=AE$2,0,AE213)))</f>
        <v>1</v>
      </c>
      <c r="AF214" s="8">
        <f ca="1">IF(AND($D213=Finals!$B$4,$D214=1,$G214=AF$2),0,IF(AND($D213=Finals!$B$4,$D214=1),1,IF($G214=AF$2,0,AF213)))</f>
        <v>0</v>
      </c>
      <c r="AG214" s="8">
        <f ca="1">IF(AND($D213=Finals!$B$4,$D214=1,$G214=AG$2),0,IF(AND($D213=Finals!$B$4,$D214=1),1,IF($G214=AG$2,0,AG213)))</f>
        <v>1</v>
      </c>
      <c r="AH214" s="8">
        <f ca="1">IF(AND($D213=Finals!$B$4,$D214=1,$G214=AH$2),0,IF(AND($D213=Finals!$B$4,$D214=1),1,IF($G214=AH$2,0,AH213)))</f>
        <v>1</v>
      </c>
      <c r="AI214" s="8">
        <f ca="1">IF(AND($D213=Finals!$B$4,$D214=1,$G214=AI$2),0,IF(AND($D213=Finals!$B$4,$D214=1),1,IF($G214=AI$2,0,AI213)))</f>
        <v>1</v>
      </c>
      <c r="AJ214" s="8">
        <f ca="1">IF(AND($D213=Finals!$B$4,$D214=1,$G214=AJ$2),0,IF(AND($D213=Finals!$B$4,$D214=1),1,IF($G214=AJ$2,0,AJ213)))</f>
        <v>1</v>
      </c>
      <c r="AK214" s="8">
        <f ca="1">IF(AND($D213=Finals!$B$4,$D214=1,$G214=AK$2),0,IF(AND($D213=Finals!$B$4,$D214=1),1,IF($G214=AK$2,0,AK213)))</f>
        <v>1</v>
      </c>
      <c r="AL214" s="8">
        <f ca="1">IF(AND($D213=Finals!$B$4,$D214=1,$G214=AL$2),0,IF(AND($D213=Finals!$B$4,$D214=1),1,IF($G214=AL$2,0,AL213)))</f>
        <v>1</v>
      </c>
      <c r="AM214" s="8">
        <f ca="1">IF(AND($D213=Finals!$B$4,$D214=1,$G214=AM$2),0,IF(AND($D213=Finals!$B$4,$D214=1),1,IF($G214=AM$2,0,AM213)))</f>
        <v>1</v>
      </c>
      <c r="AN214" s="8">
        <f ca="1">IF(AND($D213=Finals!$B$4,$D214=1,$G214=AN$2),0,IF(AND($D213=Finals!$B$4,$D214=1),1,IF($G214=AN$2,0,AN213)))</f>
        <v>1</v>
      </c>
      <c r="AO214" s="8">
        <f ca="1">IF(AND($D213=Finals!$B$4,$D214=1,$G214=AO$2),0,IF(AND($D213=Finals!$B$4,$D214=1),1,IF($G214=AO$2,0,AO213)))</f>
        <v>1</v>
      </c>
      <c r="AP214" s="8">
        <f ca="1">IF(AND($D213=Finals!$B$4,$D214=1,$G214=AP$2),0,IF(AND($D213=Finals!$B$4,$D214=1),1,IF($G214=AP$2,0,AP213)))</f>
        <v>0</v>
      </c>
      <c r="AQ214" s="8">
        <f ca="1">IF(AND($D213=Finals!$B$4,$D214=1,$G214=AQ$2),0,IF(AND($D213=Finals!$B$4,$D214=1),1,IF($G214=AQ$2,0,AQ213)))</f>
        <v>1</v>
      </c>
      <c r="AR214" s="8">
        <f ca="1">IF(AND($D213=Finals!$B$4,$D214=1,$G214=AR$2),0,IF(AND($D213=Finals!$B$4,$D214=1),1,IF($G214=AR$2,0,AR213)))</f>
        <v>1</v>
      </c>
      <c r="AS214" s="8">
        <f ca="1">IF(AND($D213=Finals!$B$4,$D214=1,$G214=AS$2),0,IF(AND($D213=Finals!$B$4,$D214=1),1,IF($G214=AS$2,0,AS213)))</f>
        <v>1</v>
      </c>
      <c r="AT214" s="8">
        <f ca="1">IF(AND($D213=Finals!$B$4,$D214=1,$G214=AT$2),0,IF(AND($D213=Finals!$B$4,$D214=1),1,IF($G214=AT$2,0,AT213)))</f>
        <v>1</v>
      </c>
      <c r="AU214" s="8">
        <f ca="1">IF(AND($D213=Finals!$B$4,$D214=1,$G214=AU$2),0,IF(AND($D213=Finals!$B$4,$D214=1),1,IF($G214=AU$2,0,AU213)))</f>
        <v>1</v>
      </c>
      <c r="AV214" s="8">
        <f ca="1">IF(AND($D213=Finals!$B$4,$D214=1,$G214=AV$2),0,IF(AND($D213=Finals!$B$4,$D214=1),1,IF($G214=AV$2,0,AV213)))</f>
        <v>1</v>
      </c>
      <c r="AW214" s="8">
        <f ca="1">IF(AND($D213=Finals!$B$4,$D214=1,$G214=AW$2),0,IF(AND($D213=Finals!$B$4,$D214=1),1,IF($G214=AW$2,0,AW213)))</f>
        <v>1</v>
      </c>
      <c r="AX214" s="8">
        <f ca="1">IF(AND($D213=Finals!$B$4,$D214=1,$G214=AX$2),0,IF(AND($D213=Finals!$B$4,$D214=1),1,IF($G214=AX$2,0,AX213)))</f>
        <v>1</v>
      </c>
      <c r="AY214" s="8">
        <f ca="1">IF(AND($D213=Finals!$B$4,$D214=1,$G214=AY$2),0,IF(AND($D213=Finals!$B$4,$D214=1),1,IF($G214=AY$2,0,AY213)))</f>
        <v>1</v>
      </c>
      <c r="AZ214" s="8">
        <f ca="1">IF(AND($D213=Finals!$B$4,$D214=1,$G214=AZ$2),0,IF(AND($D213=Finals!$B$4,$D214=1),1,IF($G214=AZ$2,0,AZ213)))</f>
        <v>0</v>
      </c>
      <c r="BA214" s="8">
        <f ca="1">IF(AND($D213=Finals!$B$4,$D214=1,$G214=BA$2),0,IF(AND($D213=Finals!$B$4,$D214=1),1,IF($G214=BA$2,0,BA213)))</f>
        <v>1</v>
      </c>
      <c r="BB214" s="8">
        <f ca="1">IF(AND($D213=Finals!$B$4,$D214=1,$G214=BB$2),0,IF(AND($D213=Finals!$B$4,$D214=1),1,IF($G214=BB$2,0,BB213)))</f>
        <v>1</v>
      </c>
      <c r="BC214" s="8">
        <f ca="1">IF(AND($D213=Finals!$B$4,$D214=1,$G214=BC$2),0,IF(AND($D213=Finals!$B$4,$D214=1),1,IF($G214=BC$2,0,BC213)))</f>
        <v>1</v>
      </c>
      <c r="BD214" s="8">
        <f ca="1">IF(AND($D213=Finals!$B$4,$D214=1,$G214=BD$2),0,IF(AND($D213=Finals!$B$4,$D214=1),1,IF($G214=BD$2,0,BD213)))</f>
        <v>1</v>
      </c>
      <c r="BE214" s="8">
        <f ca="1">IF(AND($D213=Finals!$B$4,$D214=1,$G214=BE$2),0,IF(AND($D213=Finals!$B$4,$D214=1),1,IF($G214=BE$2,0,BE213)))</f>
        <v>1</v>
      </c>
      <c r="BF214" s="4">
        <f ca="1">IF(AND($D213=Finals!$B$4,$D214=1,$G214=BF$2),0,IF(AND($D213=Finals!$B$4,$D214=1),1,IF($G214=BF$2,0,BF213)))</f>
        <v>1</v>
      </c>
      <c r="BG214">
        <f t="shared" ca="1" si="167"/>
        <v>33</v>
      </c>
      <c r="BP214">
        <v>1</v>
      </c>
      <c r="BQ214">
        <f t="shared" ref="BQ214:CZ214" ca="1" si="203">IF(V214=1,1+BP214,BP214)</f>
        <v>1</v>
      </c>
      <c r="BR214">
        <f t="shared" ca="1" si="203"/>
        <v>2</v>
      </c>
      <c r="BS214">
        <f t="shared" ca="1" si="203"/>
        <v>3</v>
      </c>
      <c r="BT214">
        <f t="shared" ca="1" si="203"/>
        <v>4</v>
      </c>
      <c r="BU214">
        <f t="shared" ca="1" si="203"/>
        <v>5</v>
      </c>
      <c r="BV214">
        <f t="shared" ca="1" si="203"/>
        <v>6</v>
      </c>
      <c r="BW214">
        <f t="shared" ca="1" si="203"/>
        <v>7</v>
      </c>
      <c r="BX214">
        <f t="shared" ca="1" si="203"/>
        <v>8</v>
      </c>
      <c r="BY214">
        <f t="shared" ca="1" si="203"/>
        <v>9</v>
      </c>
      <c r="BZ214">
        <f t="shared" ca="1" si="203"/>
        <v>10</v>
      </c>
      <c r="CA214">
        <f t="shared" ca="1" si="203"/>
        <v>10</v>
      </c>
      <c r="CB214">
        <f t="shared" ca="1" si="203"/>
        <v>11</v>
      </c>
      <c r="CC214">
        <f t="shared" ca="1" si="203"/>
        <v>12</v>
      </c>
      <c r="CD214">
        <f t="shared" ca="1" si="203"/>
        <v>13</v>
      </c>
      <c r="CE214">
        <f t="shared" ca="1" si="203"/>
        <v>14</v>
      </c>
      <c r="CF214">
        <f t="shared" ca="1" si="203"/>
        <v>15</v>
      </c>
      <c r="CG214">
        <f t="shared" ca="1" si="203"/>
        <v>16</v>
      </c>
      <c r="CH214">
        <f t="shared" ca="1" si="203"/>
        <v>17</v>
      </c>
      <c r="CI214">
        <f t="shared" ca="1" si="203"/>
        <v>18</v>
      </c>
      <c r="CJ214">
        <f t="shared" ca="1" si="203"/>
        <v>19</v>
      </c>
      <c r="CK214">
        <f t="shared" ca="1" si="203"/>
        <v>19</v>
      </c>
      <c r="CL214">
        <f t="shared" ca="1" si="203"/>
        <v>20</v>
      </c>
      <c r="CM214">
        <f t="shared" ca="1" si="203"/>
        <v>21</v>
      </c>
      <c r="CN214">
        <f t="shared" ca="1" si="203"/>
        <v>22</v>
      </c>
      <c r="CO214">
        <f t="shared" ca="1" si="203"/>
        <v>23</v>
      </c>
      <c r="CP214">
        <f t="shared" ca="1" si="203"/>
        <v>24</v>
      </c>
      <c r="CQ214">
        <f t="shared" ca="1" si="203"/>
        <v>25</v>
      </c>
      <c r="CR214">
        <f t="shared" ca="1" si="203"/>
        <v>26</v>
      </c>
      <c r="CS214">
        <f t="shared" ca="1" si="203"/>
        <v>27</v>
      </c>
      <c r="CT214">
        <f t="shared" ca="1" si="203"/>
        <v>28</v>
      </c>
      <c r="CU214">
        <f t="shared" ca="1" si="203"/>
        <v>28</v>
      </c>
      <c r="CV214">
        <f t="shared" ca="1" si="203"/>
        <v>29</v>
      </c>
      <c r="CW214">
        <f t="shared" ca="1" si="203"/>
        <v>30</v>
      </c>
      <c r="CX214">
        <f t="shared" ca="1" si="203"/>
        <v>31</v>
      </c>
      <c r="CY214">
        <f t="shared" ca="1" si="203"/>
        <v>32</v>
      </c>
      <c r="CZ214">
        <f t="shared" ca="1" si="203"/>
        <v>33</v>
      </c>
      <c r="DA214" s="5">
        <f t="shared" ca="1" si="143"/>
        <v>1</v>
      </c>
      <c r="DB214">
        <f t="shared" ref="DB214:EK214" ca="1" si="204">IF(DB$3&gt;$BG214,"",IF(OR(DA214=36,DA214=""),"",LOOKUP(DB$3,$BP214:$CZ214,$BP$3:$CZ$3)))</f>
        <v>2</v>
      </c>
      <c r="DC214">
        <f t="shared" ca="1" si="204"/>
        <v>3</v>
      </c>
      <c r="DD214">
        <f t="shared" ca="1" si="204"/>
        <v>4</v>
      </c>
      <c r="DE214">
        <f t="shared" ca="1" si="204"/>
        <v>5</v>
      </c>
      <c r="DF214">
        <f t="shared" ca="1" si="204"/>
        <v>6</v>
      </c>
      <c r="DG214">
        <f t="shared" ca="1" si="204"/>
        <v>7</v>
      </c>
      <c r="DH214">
        <f t="shared" ca="1" si="204"/>
        <v>8</v>
      </c>
      <c r="DI214">
        <f t="shared" ca="1" si="204"/>
        <v>9</v>
      </c>
      <c r="DJ214">
        <f t="shared" ca="1" si="204"/>
        <v>11</v>
      </c>
      <c r="DK214">
        <f t="shared" ca="1" si="204"/>
        <v>12</v>
      </c>
      <c r="DL214">
        <f t="shared" ca="1" si="204"/>
        <v>13</v>
      </c>
      <c r="DM214">
        <f t="shared" ca="1" si="204"/>
        <v>14</v>
      </c>
      <c r="DN214">
        <f t="shared" ca="1" si="204"/>
        <v>15</v>
      </c>
      <c r="DO214">
        <f t="shared" ca="1" si="204"/>
        <v>16</v>
      </c>
      <c r="DP214">
        <f t="shared" ca="1" si="204"/>
        <v>17</v>
      </c>
      <c r="DQ214">
        <f t="shared" ca="1" si="204"/>
        <v>18</v>
      </c>
      <c r="DR214">
        <f t="shared" ca="1" si="204"/>
        <v>19</v>
      </c>
      <c r="DS214">
        <f t="shared" ca="1" si="204"/>
        <v>21</v>
      </c>
      <c r="DT214">
        <f t="shared" ca="1" si="204"/>
        <v>22</v>
      </c>
      <c r="DU214">
        <f t="shared" ca="1" si="204"/>
        <v>23</v>
      </c>
      <c r="DV214">
        <f t="shared" ca="1" si="204"/>
        <v>24</v>
      </c>
      <c r="DW214">
        <f t="shared" ca="1" si="204"/>
        <v>25</v>
      </c>
      <c r="DX214">
        <f t="shared" ca="1" si="204"/>
        <v>26</v>
      </c>
      <c r="DY214">
        <f t="shared" ca="1" si="204"/>
        <v>27</v>
      </c>
      <c r="DZ214">
        <f t="shared" ca="1" si="204"/>
        <v>28</v>
      </c>
      <c r="EA214">
        <f t="shared" ca="1" si="204"/>
        <v>29</v>
      </c>
      <c r="EB214">
        <f t="shared" ca="1" si="204"/>
        <v>31</v>
      </c>
      <c r="EC214">
        <f t="shared" ca="1" si="204"/>
        <v>32</v>
      </c>
      <c r="ED214">
        <f t="shared" ca="1" si="204"/>
        <v>33</v>
      </c>
      <c r="EE214">
        <f t="shared" ca="1" si="204"/>
        <v>34</v>
      </c>
      <c r="EF214">
        <f t="shared" ca="1" si="204"/>
        <v>35</v>
      </c>
      <c r="EG214">
        <f t="shared" ca="1" si="204"/>
        <v>36</v>
      </c>
      <c r="EH214" t="str">
        <f t="shared" ca="1" si="204"/>
        <v/>
      </c>
      <c r="EI214" t="str">
        <f t="shared" ca="1" si="204"/>
        <v/>
      </c>
      <c r="EJ214" t="str">
        <f t="shared" ca="1" si="204"/>
        <v/>
      </c>
      <c r="EK214" t="str">
        <f t="shared" ca="1" si="204"/>
        <v/>
      </c>
      <c r="EL214" t="str">
        <f ca="1">IF(I214=1,Finals!I219,"")</f>
        <v/>
      </c>
    </row>
    <row r="215" spans="3:142" x14ac:dyDescent="0.25">
      <c r="C215">
        <v>212</v>
      </c>
      <c r="D215">
        <f ca="1">IF(AND(Finals!K219&gt;Finals!K218,Finals!B$3="Yes"),1,IF(AND(I214=1,Finals!B$2="Yes"),1,IF(AND(E214=Finals!B$5,Calc!D214&gt;=Finals!B$4),1,IF(AND(D214=Finals!B$4,E214&lt;Finals!B$5),D214,1+D214))))</f>
        <v>8</v>
      </c>
      <c r="E215">
        <f ca="1">IF(E214=Finals!B$5,1,IF(AND(I214=1,Finals!B$2="Yes"),1,IF(D214&lt;Finals!B$4,1,Calc!E214+1)))</f>
        <v>1</v>
      </c>
      <c r="F215">
        <f>Finals!D220</f>
        <v>0</v>
      </c>
      <c r="G215">
        <f t="shared" si="165"/>
        <v>0</v>
      </c>
      <c r="H215" t="str">
        <f ca="1">IF(AND(Finals!K219&gt;Finals!K218,Finals!B$3="Yes"),"",IF(AND(I214=1,Finals!B$2="Yes"),"",IF(D214&lt;&gt;Finals!B$4,"",1)))</f>
        <v/>
      </c>
      <c r="I215" t="str">
        <f t="shared" ca="1" si="166"/>
        <v/>
      </c>
      <c r="J215">
        <f ca="1">IF(I215=-1,-BG214,IF(I215=1,36-BG214,0))</f>
        <v>0</v>
      </c>
      <c r="K215">
        <f t="shared" ca="1" si="170"/>
        <v>-1629</v>
      </c>
      <c r="L215">
        <f ca="1">IF(AND($D214=0,$G215=L$3),1,IF($D214=0,0,IF($G215=L$3,1,L214)))</f>
        <v>1</v>
      </c>
      <c r="M215">
        <f ca="1">IF(AND($D214=0,$G215=M$3),1,IF($D214=0,0,IF($G215=M$3,1,M214)))</f>
        <v>1</v>
      </c>
      <c r="N215">
        <f ca="1">IF(AND($D214=0,$G215=N$3),1,IF($D214=0,0,IF($G215=N$3,1,N214)))</f>
        <v>0</v>
      </c>
      <c r="O215">
        <f ca="1">IF(AND($D214=0,$G215=O$3),1,IF($D214=0,0,IF($G215=O$3,1,O214)))</f>
        <v>0</v>
      </c>
      <c r="P215">
        <f ca="1">IF(AND($D214=0,$G215=P$3),1,IF($D214=0,0,IF($G215=P$3,1,P214)))</f>
        <v>1</v>
      </c>
      <c r="Q215">
        <f ca="1">IF(AND($D214=0,$G215=Q$3),1,IF($D214=0,0,IF($G215=Q$3,1,Q214)))</f>
        <v>0</v>
      </c>
      <c r="R215">
        <f ca="1">IF(AND($D214=0,$G215=R$3),1,IF($D214=0,0,IF($G215=R$3,1,R214)))</f>
        <v>1</v>
      </c>
      <c r="S215">
        <f ca="1">IF(AND($D214=0,$G215=S$3),1,IF($D214=0,0,IF($G215=S$3,1,S214)))</f>
        <v>1</v>
      </c>
      <c r="T215">
        <f ca="1">IF(AND($D214=0,$G215=T$3),1,IF($D214=0,0,IF($G215=T$3,1,T214)))</f>
        <v>0</v>
      </c>
      <c r="U215">
        <f ca="1">IF(AND($D214=0,$G215=U$3),1,IF($D214=0,0,IF($G215=U$3,1,U214)))</f>
        <v>1</v>
      </c>
      <c r="V215" s="5">
        <f ca="1">IF(AND($D214=Finals!$B$4,$D215=1,$G215=V$2),0,IF(AND($D214=Finals!$B$4,$D215=1),1,IF($G215=V$2,0,V214)))</f>
        <v>0</v>
      </c>
      <c r="W215" s="8">
        <f ca="1">IF(AND($D214=Finals!$B$4,$D215=1,$G215=W$2),0,IF(AND($D214=Finals!$B$4,$D215=1),1,IF($G215=W$2,0,W214)))</f>
        <v>1</v>
      </c>
      <c r="X215" s="8">
        <f ca="1">IF(AND($D214=Finals!$B$4,$D215=1,$G215=X$2),0,IF(AND($D214=Finals!$B$4,$D215=1),1,IF($G215=X$2,0,X214)))</f>
        <v>1</v>
      </c>
      <c r="Y215" s="8">
        <f ca="1">IF(AND($D214=Finals!$B$4,$D215=1,$G215=Y$2),0,IF(AND($D214=Finals!$B$4,$D215=1),1,IF($G215=Y$2,0,Y214)))</f>
        <v>1</v>
      </c>
      <c r="Z215" s="8">
        <f ca="1">IF(AND($D214=Finals!$B$4,$D215=1,$G215=Z$2),0,IF(AND($D214=Finals!$B$4,$D215=1),1,IF($G215=Z$2,0,Z214)))</f>
        <v>1</v>
      </c>
      <c r="AA215" s="8">
        <f ca="1">IF(AND($D214=Finals!$B$4,$D215=1,$G215=AA$2),0,IF(AND($D214=Finals!$B$4,$D215=1),1,IF($G215=AA$2,0,AA214)))</f>
        <v>1</v>
      </c>
      <c r="AB215" s="8">
        <f ca="1">IF(AND($D214=Finals!$B$4,$D215=1,$G215=AB$2),0,IF(AND($D214=Finals!$B$4,$D215=1),1,IF($G215=AB$2,0,AB214)))</f>
        <v>1</v>
      </c>
      <c r="AC215" s="8">
        <f ca="1">IF(AND($D214=Finals!$B$4,$D215=1,$G215=AC$2),0,IF(AND($D214=Finals!$B$4,$D215=1),1,IF($G215=AC$2,0,AC214)))</f>
        <v>1</v>
      </c>
      <c r="AD215" s="8">
        <f ca="1">IF(AND($D214=Finals!$B$4,$D215=1,$G215=AD$2),0,IF(AND($D214=Finals!$B$4,$D215=1),1,IF($G215=AD$2,0,AD214)))</f>
        <v>1</v>
      </c>
      <c r="AE215" s="8">
        <f ca="1">IF(AND($D214=Finals!$B$4,$D215=1,$G215=AE$2),0,IF(AND($D214=Finals!$B$4,$D215=1),1,IF($G215=AE$2,0,AE214)))</f>
        <v>1</v>
      </c>
      <c r="AF215" s="8">
        <f ca="1">IF(AND($D214=Finals!$B$4,$D215=1,$G215=AF$2),0,IF(AND($D214=Finals!$B$4,$D215=1),1,IF($G215=AF$2,0,AF214)))</f>
        <v>0</v>
      </c>
      <c r="AG215" s="8">
        <f ca="1">IF(AND($D214=Finals!$B$4,$D215=1,$G215=AG$2),0,IF(AND($D214=Finals!$B$4,$D215=1),1,IF($G215=AG$2,0,AG214)))</f>
        <v>1</v>
      </c>
      <c r="AH215" s="8">
        <f ca="1">IF(AND($D214=Finals!$B$4,$D215=1,$G215=AH$2),0,IF(AND($D214=Finals!$B$4,$D215=1),1,IF($G215=AH$2,0,AH214)))</f>
        <v>1</v>
      </c>
      <c r="AI215" s="8">
        <f ca="1">IF(AND($D214=Finals!$B$4,$D215=1,$G215=AI$2),0,IF(AND($D214=Finals!$B$4,$D215=1),1,IF($G215=AI$2,0,AI214)))</f>
        <v>1</v>
      </c>
      <c r="AJ215" s="8">
        <f ca="1">IF(AND($D214=Finals!$B$4,$D215=1,$G215=AJ$2),0,IF(AND($D214=Finals!$B$4,$D215=1),1,IF($G215=AJ$2,0,AJ214)))</f>
        <v>1</v>
      </c>
      <c r="AK215" s="8">
        <f ca="1">IF(AND($D214=Finals!$B$4,$D215=1,$G215=AK$2),0,IF(AND($D214=Finals!$B$4,$D215=1),1,IF($G215=AK$2,0,AK214)))</f>
        <v>1</v>
      </c>
      <c r="AL215" s="8">
        <f ca="1">IF(AND($D214=Finals!$B$4,$D215=1,$G215=AL$2),0,IF(AND($D214=Finals!$B$4,$D215=1),1,IF($G215=AL$2,0,AL214)))</f>
        <v>1</v>
      </c>
      <c r="AM215" s="8">
        <f ca="1">IF(AND($D214=Finals!$B$4,$D215=1,$G215=AM$2),0,IF(AND($D214=Finals!$B$4,$D215=1),1,IF($G215=AM$2,0,AM214)))</f>
        <v>1</v>
      </c>
      <c r="AN215" s="8">
        <f ca="1">IF(AND($D214=Finals!$B$4,$D215=1,$G215=AN$2),0,IF(AND($D214=Finals!$B$4,$D215=1),1,IF($G215=AN$2,0,AN214)))</f>
        <v>1</v>
      </c>
      <c r="AO215" s="8">
        <f ca="1">IF(AND($D214=Finals!$B$4,$D215=1,$G215=AO$2),0,IF(AND($D214=Finals!$B$4,$D215=1),1,IF($G215=AO$2,0,AO214)))</f>
        <v>1</v>
      </c>
      <c r="AP215" s="8">
        <f ca="1">IF(AND($D214=Finals!$B$4,$D215=1,$G215=AP$2),0,IF(AND($D214=Finals!$B$4,$D215=1),1,IF($G215=AP$2,0,AP214)))</f>
        <v>0</v>
      </c>
      <c r="AQ215" s="8">
        <f ca="1">IF(AND($D214=Finals!$B$4,$D215=1,$G215=AQ$2),0,IF(AND($D214=Finals!$B$4,$D215=1),1,IF($G215=AQ$2,0,AQ214)))</f>
        <v>1</v>
      </c>
      <c r="AR215" s="8">
        <f ca="1">IF(AND($D214=Finals!$B$4,$D215=1,$G215=AR$2),0,IF(AND($D214=Finals!$B$4,$D215=1),1,IF($G215=AR$2,0,AR214)))</f>
        <v>1</v>
      </c>
      <c r="AS215" s="8">
        <f ca="1">IF(AND($D214=Finals!$B$4,$D215=1,$G215=AS$2),0,IF(AND($D214=Finals!$B$4,$D215=1),1,IF($G215=AS$2,0,AS214)))</f>
        <v>1</v>
      </c>
      <c r="AT215" s="8">
        <f ca="1">IF(AND($D214=Finals!$B$4,$D215=1,$G215=AT$2),0,IF(AND($D214=Finals!$B$4,$D215=1),1,IF($G215=AT$2,0,AT214)))</f>
        <v>1</v>
      </c>
      <c r="AU215" s="8">
        <f ca="1">IF(AND($D214=Finals!$B$4,$D215=1,$G215=AU$2),0,IF(AND($D214=Finals!$B$4,$D215=1),1,IF($G215=AU$2,0,AU214)))</f>
        <v>1</v>
      </c>
      <c r="AV215" s="8">
        <f ca="1">IF(AND($D214=Finals!$B$4,$D215=1,$G215=AV$2),0,IF(AND($D214=Finals!$B$4,$D215=1),1,IF($G215=AV$2,0,AV214)))</f>
        <v>1</v>
      </c>
      <c r="AW215" s="8">
        <f ca="1">IF(AND($D214=Finals!$B$4,$D215=1,$G215=AW$2),0,IF(AND($D214=Finals!$B$4,$D215=1),1,IF($G215=AW$2,0,AW214)))</f>
        <v>1</v>
      </c>
      <c r="AX215" s="8">
        <f ca="1">IF(AND($D214=Finals!$B$4,$D215=1,$G215=AX$2),0,IF(AND($D214=Finals!$B$4,$D215=1),1,IF($G215=AX$2,0,AX214)))</f>
        <v>1</v>
      </c>
      <c r="AY215" s="8">
        <f ca="1">IF(AND($D214=Finals!$B$4,$D215=1,$G215=AY$2),0,IF(AND($D214=Finals!$B$4,$D215=1),1,IF($G215=AY$2,0,AY214)))</f>
        <v>1</v>
      </c>
      <c r="AZ215" s="8">
        <f ca="1">IF(AND($D214=Finals!$B$4,$D215=1,$G215=AZ$2),0,IF(AND($D214=Finals!$B$4,$D215=1),1,IF($G215=AZ$2,0,AZ214)))</f>
        <v>0</v>
      </c>
      <c r="BA215" s="8">
        <f ca="1">IF(AND($D214=Finals!$B$4,$D215=1,$G215=BA$2),0,IF(AND($D214=Finals!$B$4,$D215=1),1,IF($G215=BA$2,0,BA214)))</f>
        <v>1</v>
      </c>
      <c r="BB215" s="8">
        <f ca="1">IF(AND($D214=Finals!$B$4,$D215=1,$G215=BB$2),0,IF(AND($D214=Finals!$B$4,$D215=1),1,IF($G215=BB$2,0,BB214)))</f>
        <v>1</v>
      </c>
      <c r="BC215" s="8">
        <f ca="1">IF(AND($D214=Finals!$B$4,$D215=1,$G215=BC$2),0,IF(AND($D214=Finals!$B$4,$D215=1),1,IF($G215=BC$2,0,BC214)))</f>
        <v>1</v>
      </c>
      <c r="BD215" s="8">
        <f ca="1">IF(AND($D214=Finals!$B$4,$D215=1,$G215=BD$2),0,IF(AND($D214=Finals!$B$4,$D215=1),1,IF($G215=BD$2,0,BD214)))</f>
        <v>1</v>
      </c>
      <c r="BE215" s="8">
        <f ca="1">IF(AND($D214=Finals!$B$4,$D215=1,$G215=BE$2),0,IF(AND($D214=Finals!$B$4,$D215=1),1,IF($G215=BE$2,0,BE214)))</f>
        <v>1</v>
      </c>
      <c r="BF215" s="4">
        <f ca="1">IF(AND($D214=Finals!$B$4,$D215=1,$G215=BF$2),0,IF(AND($D214=Finals!$B$4,$D215=1),1,IF($G215=BF$2,0,BF214)))</f>
        <v>1</v>
      </c>
      <c r="BG215">
        <f t="shared" ca="1" si="167"/>
        <v>33</v>
      </c>
      <c r="BP215">
        <v>1</v>
      </c>
      <c r="BQ215">
        <f t="shared" ref="BQ215:CZ215" ca="1" si="205">IF(V215=1,1+BP215,BP215)</f>
        <v>1</v>
      </c>
      <c r="BR215">
        <f t="shared" ca="1" si="205"/>
        <v>2</v>
      </c>
      <c r="BS215">
        <f t="shared" ca="1" si="205"/>
        <v>3</v>
      </c>
      <c r="BT215">
        <f t="shared" ca="1" si="205"/>
        <v>4</v>
      </c>
      <c r="BU215">
        <f t="shared" ca="1" si="205"/>
        <v>5</v>
      </c>
      <c r="BV215">
        <f t="shared" ca="1" si="205"/>
        <v>6</v>
      </c>
      <c r="BW215">
        <f t="shared" ca="1" si="205"/>
        <v>7</v>
      </c>
      <c r="BX215">
        <f t="shared" ca="1" si="205"/>
        <v>8</v>
      </c>
      <c r="BY215">
        <f t="shared" ca="1" si="205"/>
        <v>9</v>
      </c>
      <c r="BZ215">
        <f t="shared" ca="1" si="205"/>
        <v>10</v>
      </c>
      <c r="CA215">
        <f t="shared" ca="1" si="205"/>
        <v>10</v>
      </c>
      <c r="CB215">
        <f t="shared" ca="1" si="205"/>
        <v>11</v>
      </c>
      <c r="CC215">
        <f t="shared" ca="1" si="205"/>
        <v>12</v>
      </c>
      <c r="CD215">
        <f t="shared" ca="1" si="205"/>
        <v>13</v>
      </c>
      <c r="CE215">
        <f t="shared" ca="1" si="205"/>
        <v>14</v>
      </c>
      <c r="CF215">
        <f t="shared" ca="1" si="205"/>
        <v>15</v>
      </c>
      <c r="CG215">
        <f t="shared" ca="1" si="205"/>
        <v>16</v>
      </c>
      <c r="CH215">
        <f t="shared" ca="1" si="205"/>
        <v>17</v>
      </c>
      <c r="CI215">
        <f t="shared" ca="1" si="205"/>
        <v>18</v>
      </c>
      <c r="CJ215">
        <f t="shared" ca="1" si="205"/>
        <v>19</v>
      </c>
      <c r="CK215">
        <f t="shared" ca="1" si="205"/>
        <v>19</v>
      </c>
      <c r="CL215">
        <f t="shared" ca="1" si="205"/>
        <v>20</v>
      </c>
      <c r="CM215">
        <f t="shared" ca="1" si="205"/>
        <v>21</v>
      </c>
      <c r="CN215">
        <f t="shared" ca="1" si="205"/>
        <v>22</v>
      </c>
      <c r="CO215">
        <f t="shared" ca="1" si="205"/>
        <v>23</v>
      </c>
      <c r="CP215">
        <f t="shared" ca="1" si="205"/>
        <v>24</v>
      </c>
      <c r="CQ215">
        <f t="shared" ca="1" si="205"/>
        <v>25</v>
      </c>
      <c r="CR215">
        <f t="shared" ca="1" si="205"/>
        <v>26</v>
      </c>
      <c r="CS215">
        <f t="shared" ca="1" si="205"/>
        <v>27</v>
      </c>
      <c r="CT215">
        <f t="shared" ca="1" si="205"/>
        <v>28</v>
      </c>
      <c r="CU215">
        <f t="shared" ca="1" si="205"/>
        <v>28</v>
      </c>
      <c r="CV215">
        <f t="shared" ca="1" si="205"/>
        <v>29</v>
      </c>
      <c r="CW215">
        <f t="shared" ca="1" si="205"/>
        <v>30</v>
      </c>
      <c r="CX215">
        <f t="shared" ca="1" si="205"/>
        <v>31</v>
      </c>
      <c r="CY215">
        <f t="shared" ca="1" si="205"/>
        <v>32</v>
      </c>
      <c r="CZ215">
        <f t="shared" ca="1" si="205"/>
        <v>33</v>
      </c>
      <c r="DA215" s="5">
        <f t="shared" ca="1" si="143"/>
        <v>1</v>
      </c>
      <c r="DB215">
        <f t="shared" ref="DB215:EK215" ca="1" si="206">IF(DB$3&gt;$BG215,"",IF(OR(DA215=36,DA215=""),"",LOOKUP(DB$3,$BP215:$CZ215,$BP$3:$CZ$3)))</f>
        <v>2</v>
      </c>
      <c r="DC215">
        <f t="shared" ca="1" si="206"/>
        <v>3</v>
      </c>
      <c r="DD215">
        <f t="shared" ca="1" si="206"/>
        <v>4</v>
      </c>
      <c r="DE215">
        <f t="shared" ca="1" si="206"/>
        <v>5</v>
      </c>
      <c r="DF215">
        <f t="shared" ca="1" si="206"/>
        <v>6</v>
      </c>
      <c r="DG215">
        <f t="shared" ca="1" si="206"/>
        <v>7</v>
      </c>
      <c r="DH215">
        <f t="shared" ca="1" si="206"/>
        <v>8</v>
      </c>
      <c r="DI215">
        <f t="shared" ca="1" si="206"/>
        <v>9</v>
      </c>
      <c r="DJ215">
        <f t="shared" ca="1" si="206"/>
        <v>11</v>
      </c>
      <c r="DK215">
        <f t="shared" ca="1" si="206"/>
        <v>12</v>
      </c>
      <c r="DL215">
        <f t="shared" ca="1" si="206"/>
        <v>13</v>
      </c>
      <c r="DM215">
        <f t="shared" ca="1" si="206"/>
        <v>14</v>
      </c>
      <c r="DN215">
        <f t="shared" ca="1" si="206"/>
        <v>15</v>
      </c>
      <c r="DO215">
        <f t="shared" ca="1" si="206"/>
        <v>16</v>
      </c>
      <c r="DP215">
        <f t="shared" ca="1" si="206"/>
        <v>17</v>
      </c>
      <c r="DQ215">
        <f t="shared" ca="1" si="206"/>
        <v>18</v>
      </c>
      <c r="DR215">
        <f t="shared" ca="1" si="206"/>
        <v>19</v>
      </c>
      <c r="DS215">
        <f t="shared" ca="1" si="206"/>
        <v>21</v>
      </c>
      <c r="DT215">
        <f t="shared" ca="1" si="206"/>
        <v>22</v>
      </c>
      <c r="DU215">
        <f t="shared" ca="1" si="206"/>
        <v>23</v>
      </c>
      <c r="DV215">
        <f t="shared" ca="1" si="206"/>
        <v>24</v>
      </c>
      <c r="DW215">
        <f t="shared" ca="1" si="206"/>
        <v>25</v>
      </c>
      <c r="DX215">
        <f t="shared" ca="1" si="206"/>
        <v>26</v>
      </c>
      <c r="DY215">
        <f t="shared" ca="1" si="206"/>
        <v>27</v>
      </c>
      <c r="DZ215">
        <f t="shared" ca="1" si="206"/>
        <v>28</v>
      </c>
      <c r="EA215">
        <f t="shared" ca="1" si="206"/>
        <v>29</v>
      </c>
      <c r="EB215">
        <f t="shared" ca="1" si="206"/>
        <v>31</v>
      </c>
      <c r="EC215">
        <f t="shared" ca="1" si="206"/>
        <v>32</v>
      </c>
      <c r="ED215">
        <f t="shared" ca="1" si="206"/>
        <v>33</v>
      </c>
      <c r="EE215">
        <f t="shared" ca="1" si="206"/>
        <v>34</v>
      </c>
      <c r="EF215">
        <f t="shared" ca="1" si="206"/>
        <v>35</v>
      </c>
      <c r="EG215">
        <f t="shared" ca="1" si="206"/>
        <v>36</v>
      </c>
      <c r="EH215" t="str">
        <f t="shared" ca="1" si="206"/>
        <v/>
      </c>
      <c r="EI215" t="str">
        <f t="shared" ca="1" si="206"/>
        <v/>
      </c>
      <c r="EJ215" t="str">
        <f t="shared" ca="1" si="206"/>
        <v/>
      </c>
      <c r="EK215" t="str">
        <f t="shared" ca="1" si="206"/>
        <v/>
      </c>
      <c r="EL215" t="str">
        <f ca="1">IF(I215=1,Finals!I220,"")</f>
        <v/>
      </c>
    </row>
    <row r="216" spans="3:142" x14ac:dyDescent="0.25">
      <c r="C216">
        <v>213</v>
      </c>
      <c r="D216">
        <f ca="1">IF(AND(Finals!K220&gt;Finals!K219,Finals!B$3="Yes"),1,IF(AND(I215=1,Finals!B$2="Yes"),1,IF(AND(E215=Finals!B$5,Calc!D215&gt;=Finals!B$4),1,IF(AND(D215=Finals!B$4,E215&lt;Finals!B$5),D215,1+D215))))</f>
        <v>9</v>
      </c>
      <c r="E216">
        <f ca="1">IF(E215=Finals!B$5,1,IF(AND(I215=1,Finals!B$2="Yes"),1,IF(D215&lt;Finals!B$4,1,Calc!E215+1)))</f>
        <v>1</v>
      </c>
      <c r="F216">
        <f>Finals!D221</f>
        <v>0</v>
      </c>
      <c r="G216">
        <f t="shared" si="165"/>
        <v>0</v>
      </c>
      <c r="H216" t="str">
        <f ca="1">IF(AND(Finals!K220&gt;Finals!K219,Finals!B$3="Yes"),"",IF(AND(I215=1,Finals!B$2="Yes"),"",IF(D215&lt;&gt;Finals!B$4,"",1)))</f>
        <v/>
      </c>
      <c r="I216" t="str">
        <f t="shared" ca="1" si="166"/>
        <v/>
      </c>
      <c r="J216">
        <f ca="1">IF(I216=-1,-BG215,IF(I216=1,36-BG215,0))</f>
        <v>0</v>
      </c>
      <c r="K216">
        <f t="shared" ca="1" si="170"/>
        <v>-1629</v>
      </c>
      <c r="L216">
        <f ca="1">IF(AND($D215=0,$G216=L$3),1,IF($D215=0,0,IF($G216=L$3,1,L215)))</f>
        <v>1</v>
      </c>
      <c r="M216">
        <f ca="1">IF(AND($D215=0,$G216=M$3),1,IF($D215=0,0,IF($G216=M$3,1,M215)))</f>
        <v>1</v>
      </c>
      <c r="N216">
        <f ca="1">IF(AND($D215=0,$G216=N$3),1,IF($D215=0,0,IF($G216=N$3,1,N215)))</f>
        <v>0</v>
      </c>
      <c r="O216">
        <f ca="1">IF(AND($D215=0,$G216=O$3),1,IF($D215=0,0,IF($G216=O$3,1,O215)))</f>
        <v>0</v>
      </c>
      <c r="P216">
        <f ca="1">IF(AND($D215=0,$G216=P$3),1,IF($D215=0,0,IF($G216=P$3,1,P215)))</f>
        <v>1</v>
      </c>
      <c r="Q216">
        <f ca="1">IF(AND($D215=0,$G216=Q$3),1,IF($D215=0,0,IF($G216=Q$3,1,Q215)))</f>
        <v>0</v>
      </c>
      <c r="R216">
        <f ca="1">IF(AND($D215=0,$G216=R$3),1,IF($D215=0,0,IF($G216=R$3,1,R215)))</f>
        <v>1</v>
      </c>
      <c r="S216">
        <f ca="1">IF(AND($D215=0,$G216=S$3),1,IF($D215=0,0,IF($G216=S$3,1,S215)))</f>
        <v>1</v>
      </c>
      <c r="T216">
        <f ca="1">IF(AND($D215=0,$G216=T$3),1,IF($D215=0,0,IF($G216=T$3,1,T215)))</f>
        <v>0</v>
      </c>
      <c r="U216">
        <f ca="1">IF(AND($D215=0,$G216=U$3),1,IF($D215=0,0,IF($G216=U$3,1,U215)))</f>
        <v>1</v>
      </c>
      <c r="V216" s="5">
        <f ca="1">IF(AND($D215=Finals!$B$4,$D216=1,$G216=V$2),0,IF(AND($D215=Finals!$B$4,$D216=1),1,IF($G216=V$2,0,V215)))</f>
        <v>0</v>
      </c>
      <c r="W216" s="8">
        <f ca="1">IF(AND($D215=Finals!$B$4,$D216=1,$G216=W$2),0,IF(AND($D215=Finals!$B$4,$D216=1),1,IF($G216=W$2,0,W215)))</f>
        <v>1</v>
      </c>
      <c r="X216" s="8">
        <f ca="1">IF(AND($D215=Finals!$B$4,$D216=1,$G216=X$2),0,IF(AND($D215=Finals!$B$4,$D216=1),1,IF($G216=X$2,0,X215)))</f>
        <v>1</v>
      </c>
      <c r="Y216" s="8">
        <f ca="1">IF(AND($D215=Finals!$B$4,$D216=1,$G216=Y$2),0,IF(AND($D215=Finals!$B$4,$D216=1),1,IF($G216=Y$2,0,Y215)))</f>
        <v>1</v>
      </c>
      <c r="Z216" s="8">
        <f ca="1">IF(AND($D215=Finals!$B$4,$D216=1,$G216=Z$2),0,IF(AND($D215=Finals!$B$4,$D216=1),1,IF($G216=Z$2,0,Z215)))</f>
        <v>1</v>
      </c>
      <c r="AA216" s="8">
        <f ca="1">IF(AND($D215=Finals!$B$4,$D216=1,$G216=AA$2),0,IF(AND($D215=Finals!$B$4,$D216=1),1,IF($G216=AA$2,0,AA215)))</f>
        <v>1</v>
      </c>
      <c r="AB216" s="8">
        <f ca="1">IF(AND($D215=Finals!$B$4,$D216=1,$G216=AB$2),0,IF(AND($D215=Finals!$B$4,$D216=1),1,IF($G216=AB$2,0,AB215)))</f>
        <v>1</v>
      </c>
      <c r="AC216" s="8">
        <f ca="1">IF(AND($D215=Finals!$B$4,$D216=1,$G216=AC$2),0,IF(AND($D215=Finals!$B$4,$D216=1),1,IF($G216=AC$2,0,AC215)))</f>
        <v>1</v>
      </c>
      <c r="AD216" s="8">
        <f ca="1">IF(AND($D215=Finals!$B$4,$D216=1,$G216=AD$2),0,IF(AND($D215=Finals!$B$4,$D216=1),1,IF($G216=AD$2,0,AD215)))</f>
        <v>1</v>
      </c>
      <c r="AE216" s="8">
        <f ca="1">IF(AND($D215=Finals!$B$4,$D216=1,$G216=AE$2),0,IF(AND($D215=Finals!$B$4,$D216=1),1,IF($G216=AE$2,0,AE215)))</f>
        <v>1</v>
      </c>
      <c r="AF216" s="8">
        <f ca="1">IF(AND($D215=Finals!$B$4,$D216=1,$G216=AF$2),0,IF(AND($D215=Finals!$B$4,$D216=1),1,IF($G216=AF$2,0,AF215)))</f>
        <v>0</v>
      </c>
      <c r="AG216" s="8">
        <f ca="1">IF(AND($D215=Finals!$B$4,$D216=1,$G216=AG$2),0,IF(AND($D215=Finals!$B$4,$D216=1),1,IF($G216=AG$2,0,AG215)))</f>
        <v>1</v>
      </c>
      <c r="AH216" s="8">
        <f ca="1">IF(AND($D215=Finals!$B$4,$D216=1,$G216=AH$2),0,IF(AND($D215=Finals!$B$4,$D216=1),1,IF($G216=AH$2,0,AH215)))</f>
        <v>1</v>
      </c>
      <c r="AI216" s="8">
        <f ca="1">IF(AND($D215=Finals!$B$4,$D216=1,$G216=AI$2),0,IF(AND($D215=Finals!$B$4,$D216=1),1,IF($G216=AI$2,0,AI215)))</f>
        <v>1</v>
      </c>
      <c r="AJ216" s="8">
        <f ca="1">IF(AND($D215=Finals!$B$4,$D216=1,$G216=AJ$2),0,IF(AND($D215=Finals!$B$4,$D216=1),1,IF($G216=AJ$2,0,AJ215)))</f>
        <v>1</v>
      </c>
      <c r="AK216" s="8">
        <f ca="1">IF(AND($D215=Finals!$B$4,$D216=1,$G216=AK$2),0,IF(AND($D215=Finals!$B$4,$D216=1),1,IF($G216=AK$2,0,AK215)))</f>
        <v>1</v>
      </c>
      <c r="AL216" s="8">
        <f ca="1">IF(AND($D215=Finals!$B$4,$D216=1,$G216=AL$2),0,IF(AND($D215=Finals!$B$4,$D216=1),1,IF($G216=AL$2,0,AL215)))</f>
        <v>1</v>
      </c>
      <c r="AM216" s="8">
        <f ca="1">IF(AND($D215=Finals!$B$4,$D216=1,$G216=AM$2),0,IF(AND($D215=Finals!$B$4,$D216=1),1,IF($G216=AM$2,0,AM215)))</f>
        <v>1</v>
      </c>
      <c r="AN216" s="8">
        <f ca="1">IF(AND($D215=Finals!$B$4,$D216=1,$G216=AN$2),0,IF(AND($D215=Finals!$B$4,$D216=1),1,IF($G216=AN$2,0,AN215)))</f>
        <v>1</v>
      </c>
      <c r="AO216" s="8">
        <f ca="1">IF(AND($D215=Finals!$B$4,$D216=1,$G216=AO$2),0,IF(AND($D215=Finals!$B$4,$D216=1),1,IF($G216=AO$2,0,AO215)))</f>
        <v>1</v>
      </c>
      <c r="AP216" s="8">
        <f ca="1">IF(AND($D215=Finals!$B$4,$D216=1,$G216=AP$2),0,IF(AND($D215=Finals!$B$4,$D216=1),1,IF($G216=AP$2,0,AP215)))</f>
        <v>0</v>
      </c>
      <c r="AQ216" s="8">
        <f ca="1">IF(AND($D215=Finals!$B$4,$D216=1,$G216=AQ$2),0,IF(AND($D215=Finals!$B$4,$D216=1),1,IF($G216=AQ$2,0,AQ215)))</f>
        <v>1</v>
      </c>
      <c r="AR216" s="8">
        <f ca="1">IF(AND($D215=Finals!$B$4,$D216=1,$G216=AR$2),0,IF(AND($D215=Finals!$B$4,$D216=1),1,IF($G216=AR$2,0,AR215)))</f>
        <v>1</v>
      </c>
      <c r="AS216" s="8">
        <f ca="1">IF(AND($D215=Finals!$B$4,$D216=1,$G216=AS$2),0,IF(AND($D215=Finals!$B$4,$D216=1),1,IF($G216=AS$2,0,AS215)))</f>
        <v>1</v>
      </c>
      <c r="AT216" s="8">
        <f ca="1">IF(AND($D215=Finals!$B$4,$D216=1,$G216=AT$2),0,IF(AND($D215=Finals!$B$4,$D216=1),1,IF($G216=AT$2,0,AT215)))</f>
        <v>1</v>
      </c>
      <c r="AU216" s="8">
        <f ca="1">IF(AND($D215=Finals!$B$4,$D216=1,$G216=AU$2),0,IF(AND($D215=Finals!$B$4,$D216=1),1,IF($G216=AU$2,0,AU215)))</f>
        <v>1</v>
      </c>
      <c r="AV216" s="8">
        <f ca="1">IF(AND($D215=Finals!$B$4,$D216=1,$G216=AV$2),0,IF(AND($D215=Finals!$B$4,$D216=1),1,IF($G216=AV$2,0,AV215)))</f>
        <v>1</v>
      </c>
      <c r="AW216" s="8">
        <f ca="1">IF(AND($D215=Finals!$B$4,$D216=1,$G216=AW$2),0,IF(AND($D215=Finals!$B$4,$D216=1),1,IF($G216=AW$2,0,AW215)))</f>
        <v>1</v>
      </c>
      <c r="AX216" s="8">
        <f ca="1">IF(AND($D215=Finals!$B$4,$D216=1,$G216=AX$2),0,IF(AND($D215=Finals!$B$4,$D216=1),1,IF($G216=AX$2,0,AX215)))</f>
        <v>1</v>
      </c>
      <c r="AY216" s="8">
        <f ca="1">IF(AND($D215=Finals!$B$4,$D216=1,$G216=AY$2),0,IF(AND($D215=Finals!$B$4,$D216=1),1,IF($G216=AY$2,0,AY215)))</f>
        <v>1</v>
      </c>
      <c r="AZ216" s="8">
        <f ca="1">IF(AND($D215=Finals!$B$4,$D216=1,$G216=AZ$2),0,IF(AND($D215=Finals!$B$4,$D216=1),1,IF($G216=AZ$2,0,AZ215)))</f>
        <v>0</v>
      </c>
      <c r="BA216" s="8">
        <f ca="1">IF(AND($D215=Finals!$B$4,$D216=1,$G216=BA$2),0,IF(AND($D215=Finals!$B$4,$D216=1),1,IF($G216=BA$2,0,BA215)))</f>
        <v>1</v>
      </c>
      <c r="BB216" s="8">
        <f ca="1">IF(AND($D215=Finals!$B$4,$D216=1,$G216=BB$2),0,IF(AND($D215=Finals!$B$4,$D216=1),1,IF($G216=BB$2,0,BB215)))</f>
        <v>1</v>
      </c>
      <c r="BC216" s="8">
        <f ca="1">IF(AND($D215=Finals!$B$4,$D216=1,$G216=BC$2),0,IF(AND($D215=Finals!$B$4,$D216=1),1,IF($G216=BC$2,0,BC215)))</f>
        <v>1</v>
      </c>
      <c r="BD216" s="8">
        <f ca="1">IF(AND($D215=Finals!$B$4,$D216=1,$G216=BD$2),0,IF(AND($D215=Finals!$B$4,$D216=1),1,IF($G216=BD$2,0,BD215)))</f>
        <v>1</v>
      </c>
      <c r="BE216" s="8">
        <f ca="1">IF(AND($D215=Finals!$B$4,$D216=1,$G216=BE$2),0,IF(AND($D215=Finals!$B$4,$D216=1),1,IF($G216=BE$2,0,BE215)))</f>
        <v>1</v>
      </c>
      <c r="BF216" s="4">
        <f ca="1">IF(AND($D215=Finals!$B$4,$D216=1,$G216=BF$2),0,IF(AND($D215=Finals!$B$4,$D216=1),1,IF($G216=BF$2,0,BF215)))</f>
        <v>1</v>
      </c>
      <c r="BG216">
        <f t="shared" ca="1" si="167"/>
        <v>33</v>
      </c>
      <c r="BP216">
        <v>1</v>
      </c>
      <c r="BQ216">
        <f t="shared" ref="BQ216:CZ216" ca="1" si="207">IF(V216=1,1+BP216,BP216)</f>
        <v>1</v>
      </c>
      <c r="BR216">
        <f t="shared" ca="1" si="207"/>
        <v>2</v>
      </c>
      <c r="BS216">
        <f t="shared" ca="1" si="207"/>
        <v>3</v>
      </c>
      <c r="BT216">
        <f t="shared" ca="1" si="207"/>
        <v>4</v>
      </c>
      <c r="BU216">
        <f t="shared" ca="1" si="207"/>
        <v>5</v>
      </c>
      <c r="BV216">
        <f t="shared" ca="1" si="207"/>
        <v>6</v>
      </c>
      <c r="BW216">
        <f t="shared" ca="1" si="207"/>
        <v>7</v>
      </c>
      <c r="BX216">
        <f t="shared" ca="1" si="207"/>
        <v>8</v>
      </c>
      <c r="BY216">
        <f t="shared" ca="1" si="207"/>
        <v>9</v>
      </c>
      <c r="BZ216">
        <f t="shared" ca="1" si="207"/>
        <v>10</v>
      </c>
      <c r="CA216">
        <f t="shared" ca="1" si="207"/>
        <v>10</v>
      </c>
      <c r="CB216">
        <f t="shared" ca="1" si="207"/>
        <v>11</v>
      </c>
      <c r="CC216">
        <f t="shared" ca="1" si="207"/>
        <v>12</v>
      </c>
      <c r="CD216">
        <f t="shared" ca="1" si="207"/>
        <v>13</v>
      </c>
      <c r="CE216">
        <f t="shared" ca="1" si="207"/>
        <v>14</v>
      </c>
      <c r="CF216">
        <f t="shared" ca="1" si="207"/>
        <v>15</v>
      </c>
      <c r="CG216">
        <f t="shared" ca="1" si="207"/>
        <v>16</v>
      </c>
      <c r="CH216">
        <f t="shared" ca="1" si="207"/>
        <v>17</v>
      </c>
      <c r="CI216">
        <f t="shared" ca="1" si="207"/>
        <v>18</v>
      </c>
      <c r="CJ216">
        <f t="shared" ca="1" si="207"/>
        <v>19</v>
      </c>
      <c r="CK216">
        <f t="shared" ca="1" si="207"/>
        <v>19</v>
      </c>
      <c r="CL216">
        <f t="shared" ca="1" si="207"/>
        <v>20</v>
      </c>
      <c r="CM216">
        <f t="shared" ca="1" si="207"/>
        <v>21</v>
      </c>
      <c r="CN216">
        <f t="shared" ca="1" si="207"/>
        <v>22</v>
      </c>
      <c r="CO216">
        <f t="shared" ca="1" si="207"/>
        <v>23</v>
      </c>
      <c r="CP216">
        <f t="shared" ca="1" si="207"/>
        <v>24</v>
      </c>
      <c r="CQ216">
        <f t="shared" ca="1" si="207"/>
        <v>25</v>
      </c>
      <c r="CR216">
        <f t="shared" ca="1" si="207"/>
        <v>26</v>
      </c>
      <c r="CS216">
        <f t="shared" ca="1" si="207"/>
        <v>27</v>
      </c>
      <c r="CT216">
        <f t="shared" ca="1" si="207"/>
        <v>28</v>
      </c>
      <c r="CU216">
        <f t="shared" ca="1" si="207"/>
        <v>28</v>
      </c>
      <c r="CV216">
        <f t="shared" ca="1" si="207"/>
        <v>29</v>
      </c>
      <c r="CW216">
        <f t="shared" ca="1" si="207"/>
        <v>30</v>
      </c>
      <c r="CX216">
        <f t="shared" ca="1" si="207"/>
        <v>31</v>
      </c>
      <c r="CY216">
        <f t="shared" ca="1" si="207"/>
        <v>32</v>
      </c>
      <c r="CZ216">
        <f t="shared" ca="1" si="207"/>
        <v>33</v>
      </c>
      <c r="DA216" s="5">
        <f t="shared" ca="1" si="143"/>
        <v>1</v>
      </c>
      <c r="DB216">
        <f t="shared" ref="DB216:EK216" ca="1" si="208">IF(DB$3&gt;$BG216,"",IF(OR(DA216=36,DA216=""),"",LOOKUP(DB$3,$BP216:$CZ216,$BP$3:$CZ$3)))</f>
        <v>2</v>
      </c>
      <c r="DC216">
        <f t="shared" ca="1" si="208"/>
        <v>3</v>
      </c>
      <c r="DD216">
        <f t="shared" ca="1" si="208"/>
        <v>4</v>
      </c>
      <c r="DE216">
        <f t="shared" ca="1" si="208"/>
        <v>5</v>
      </c>
      <c r="DF216">
        <f t="shared" ca="1" si="208"/>
        <v>6</v>
      </c>
      <c r="DG216">
        <f t="shared" ca="1" si="208"/>
        <v>7</v>
      </c>
      <c r="DH216">
        <f t="shared" ca="1" si="208"/>
        <v>8</v>
      </c>
      <c r="DI216">
        <f t="shared" ca="1" si="208"/>
        <v>9</v>
      </c>
      <c r="DJ216">
        <f t="shared" ca="1" si="208"/>
        <v>11</v>
      </c>
      <c r="DK216">
        <f t="shared" ca="1" si="208"/>
        <v>12</v>
      </c>
      <c r="DL216">
        <f t="shared" ca="1" si="208"/>
        <v>13</v>
      </c>
      <c r="DM216">
        <f t="shared" ca="1" si="208"/>
        <v>14</v>
      </c>
      <c r="DN216">
        <f t="shared" ca="1" si="208"/>
        <v>15</v>
      </c>
      <c r="DO216">
        <f t="shared" ca="1" si="208"/>
        <v>16</v>
      </c>
      <c r="DP216">
        <f t="shared" ca="1" si="208"/>
        <v>17</v>
      </c>
      <c r="DQ216">
        <f t="shared" ca="1" si="208"/>
        <v>18</v>
      </c>
      <c r="DR216">
        <f t="shared" ca="1" si="208"/>
        <v>19</v>
      </c>
      <c r="DS216">
        <f t="shared" ca="1" si="208"/>
        <v>21</v>
      </c>
      <c r="DT216">
        <f t="shared" ca="1" si="208"/>
        <v>22</v>
      </c>
      <c r="DU216">
        <f t="shared" ca="1" si="208"/>
        <v>23</v>
      </c>
      <c r="DV216">
        <f t="shared" ca="1" si="208"/>
        <v>24</v>
      </c>
      <c r="DW216">
        <f t="shared" ca="1" si="208"/>
        <v>25</v>
      </c>
      <c r="DX216">
        <f t="shared" ca="1" si="208"/>
        <v>26</v>
      </c>
      <c r="DY216">
        <f t="shared" ca="1" si="208"/>
        <v>27</v>
      </c>
      <c r="DZ216">
        <f t="shared" ca="1" si="208"/>
        <v>28</v>
      </c>
      <c r="EA216">
        <f t="shared" ca="1" si="208"/>
        <v>29</v>
      </c>
      <c r="EB216">
        <f t="shared" ca="1" si="208"/>
        <v>31</v>
      </c>
      <c r="EC216">
        <f t="shared" ca="1" si="208"/>
        <v>32</v>
      </c>
      <c r="ED216">
        <f t="shared" ca="1" si="208"/>
        <v>33</v>
      </c>
      <c r="EE216">
        <f t="shared" ca="1" si="208"/>
        <v>34</v>
      </c>
      <c r="EF216">
        <f t="shared" ca="1" si="208"/>
        <v>35</v>
      </c>
      <c r="EG216">
        <f t="shared" ca="1" si="208"/>
        <v>36</v>
      </c>
      <c r="EH216" t="str">
        <f t="shared" ca="1" si="208"/>
        <v/>
      </c>
      <c r="EI216" t="str">
        <f t="shared" ca="1" si="208"/>
        <v/>
      </c>
      <c r="EJ216" t="str">
        <f t="shared" ca="1" si="208"/>
        <v/>
      </c>
      <c r="EK216" t="str">
        <f t="shared" ca="1" si="208"/>
        <v/>
      </c>
      <c r="EL216" t="str">
        <f ca="1">IF(I216=1,Finals!I221,"")</f>
        <v/>
      </c>
    </row>
    <row r="217" spans="3:142" x14ac:dyDescent="0.25">
      <c r="C217">
        <v>214</v>
      </c>
      <c r="D217">
        <f ca="1">IF(AND(Finals!K221&gt;Finals!K220,Finals!B$3="Yes"),1,IF(AND(I216=1,Finals!B$2="Yes"),1,IF(AND(E216=Finals!B$5,Calc!D216&gt;=Finals!B$4),1,IF(AND(D216=Finals!B$4,E216&lt;Finals!B$5),D216,1+D216))))</f>
        <v>10</v>
      </c>
      <c r="E217">
        <f ca="1">IF(E216=Finals!B$5,1,IF(AND(I216=1,Finals!B$2="Yes"),1,IF(D216&lt;Finals!B$4,1,Calc!E216+1)))</f>
        <v>1</v>
      </c>
      <c r="F217">
        <f>Finals!D222</f>
        <v>0</v>
      </c>
      <c r="G217">
        <f t="shared" si="165"/>
        <v>0</v>
      </c>
      <c r="H217" t="str">
        <f ca="1">IF(AND(Finals!K221&gt;Finals!K220,Finals!B$3="Yes"),"",IF(AND(I216=1,Finals!B$2="Yes"),"",IF(D216&lt;&gt;Finals!B$4,"",1)))</f>
        <v/>
      </c>
      <c r="I217" t="str">
        <f t="shared" ca="1" si="166"/>
        <v/>
      </c>
      <c r="J217">
        <f ca="1">IF(I217=-1,-BG216,IF(I217=1,36-BG216,0))</f>
        <v>0</v>
      </c>
      <c r="K217">
        <f t="shared" ca="1" si="170"/>
        <v>-1629</v>
      </c>
      <c r="L217">
        <f ca="1">IF(AND($D216=0,$G217=L$3),1,IF($D216=0,0,IF($G217=L$3,1,L216)))</f>
        <v>1</v>
      </c>
      <c r="M217">
        <f ca="1">IF(AND($D216=0,$G217=M$3),1,IF($D216=0,0,IF($G217=M$3,1,M216)))</f>
        <v>1</v>
      </c>
      <c r="N217">
        <f ca="1">IF(AND($D216=0,$G217=N$3),1,IF($D216=0,0,IF($G217=N$3,1,N216)))</f>
        <v>0</v>
      </c>
      <c r="O217">
        <f ca="1">IF(AND($D216=0,$G217=O$3),1,IF($D216=0,0,IF($G217=O$3,1,O216)))</f>
        <v>0</v>
      </c>
      <c r="P217">
        <f ca="1">IF(AND($D216=0,$G217=P$3),1,IF($D216=0,0,IF($G217=P$3,1,P216)))</f>
        <v>1</v>
      </c>
      <c r="Q217">
        <f ca="1">IF(AND($D216=0,$G217=Q$3),1,IF($D216=0,0,IF($G217=Q$3,1,Q216)))</f>
        <v>0</v>
      </c>
      <c r="R217">
        <f ca="1">IF(AND($D216=0,$G217=R$3),1,IF($D216=0,0,IF($G217=R$3,1,R216)))</f>
        <v>1</v>
      </c>
      <c r="S217">
        <f ca="1">IF(AND($D216=0,$G217=S$3),1,IF($D216=0,0,IF($G217=S$3,1,S216)))</f>
        <v>1</v>
      </c>
      <c r="T217">
        <f ca="1">IF(AND($D216=0,$G217=T$3),1,IF($D216=0,0,IF($G217=T$3,1,T216)))</f>
        <v>0</v>
      </c>
      <c r="U217">
        <f ca="1">IF(AND($D216=0,$G217=U$3),1,IF($D216=0,0,IF($G217=U$3,1,U216)))</f>
        <v>1</v>
      </c>
      <c r="V217" s="5">
        <f ca="1">IF(AND($D216=Finals!$B$4,$D217=1,$G217=V$2),0,IF(AND($D216=Finals!$B$4,$D217=1),1,IF($G217=V$2,0,V216)))</f>
        <v>0</v>
      </c>
      <c r="W217" s="8">
        <f ca="1">IF(AND($D216=Finals!$B$4,$D217=1,$G217=W$2),0,IF(AND($D216=Finals!$B$4,$D217=1),1,IF($G217=W$2,0,W216)))</f>
        <v>1</v>
      </c>
      <c r="X217" s="8">
        <f ca="1">IF(AND($D216=Finals!$B$4,$D217=1,$G217=X$2),0,IF(AND($D216=Finals!$B$4,$D217=1),1,IF($G217=X$2,0,X216)))</f>
        <v>1</v>
      </c>
      <c r="Y217" s="8">
        <f ca="1">IF(AND($D216=Finals!$B$4,$D217=1,$G217=Y$2),0,IF(AND($D216=Finals!$B$4,$D217=1),1,IF($G217=Y$2,0,Y216)))</f>
        <v>1</v>
      </c>
      <c r="Z217" s="8">
        <f ca="1">IF(AND($D216=Finals!$B$4,$D217=1,$G217=Z$2),0,IF(AND($D216=Finals!$B$4,$D217=1),1,IF($G217=Z$2,0,Z216)))</f>
        <v>1</v>
      </c>
      <c r="AA217" s="8">
        <f ca="1">IF(AND($D216=Finals!$B$4,$D217=1,$G217=AA$2),0,IF(AND($D216=Finals!$B$4,$D217=1),1,IF($G217=AA$2,0,AA216)))</f>
        <v>1</v>
      </c>
      <c r="AB217" s="8">
        <f ca="1">IF(AND($D216=Finals!$B$4,$D217=1,$G217=AB$2),0,IF(AND($D216=Finals!$B$4,$D217=1),1,IF($G217=AB$2,0,AB216)))</f>
        <v>1</v>
      </c>
      <c r="AC217" s="8">
        <f ca="1">IF(AND($D216=Finals!$B$4,$D217=1,$G217=AC$2),0,IF(AND($D216=Finals!$B$4,$D217=1),1,IF($G217=AC$2,0,AC216)))</f>
        <v>1</v>
      </c>
      <c r="AD217" s="8">
        <f ca="1">IF(AND($D216=Finals!$B$4,$D217=1,$G217=AD$2),0,IF(AND($D216=Finals!$B$4,$D217=1),1,IF($G217=AD$2,0,AD216)))</f>
        <v>1</v>
      </c>
      <c r="AE217" s="8">
        <f ca="1">IF(AND($D216=Finals!$B$4,$D217=1,$G217=AE$2),0,IF(AND($D216=Finals!$B$4,$D217=1),1,IF($G217=AE$2,0,AE216)))</f>
        <v>1</v>
      </c>
      <c r="AF217" s="8">
        <f ca="1">IF(AND($D216=Finals!$B$4,$D217=1,$G217=AF$2),0,IF(AND($D216=Finals!$B$4,$D217=1),1,IF($G217=AF$2,0,AF216)))</f>
        <v>0</v>
      </c>
      <c r="AG217" s="8">
        <f ca="1">IF(AND($D216=Finals!$B$4,$D217=1,$G217=AG$2),0,IF(AND($D216=Finals!$B$4,$D217=1),1,IF($G217=AG$2,0,AG216)))</f>
        <v>1</v>
      </c>
      <c r="AH217" s="8">
        <f ca="1">IF(AND($D216=Finals!$B$4,$D217=1,$G217=AH$2),0,IF(AND($D216=Finals!$B$4,$D217=1),1,IF($G217=AH$2,0,AH216)))</f>
        <v>1</v>
      </c>
      <c r="AI217" s="8">
        <f ca="1">IF(AND($D216=Finals!$B$4,$D217=1,$G217=AI$2),0,IF(AND($D216=Finals!$B$4,$D217=1),1,IF($G217=AI$2,0,AI216)))</f>
        <v>1</v>
      </c>
      <c r="AJ217" s="8">
        <f ca="1">IF(AND($D216=Finals!$B$4,$D217=1,$G217=AJ$2),0,IF(AND($D216=Finals!$B$4,$D217=1),1,IF($G217=AJ$2,0,AJ216)))</f>
        <v>1</v>
      </c>
      <c r="AK217" s="8">
        <f ca="1">IF(AND($D216=Finals!$B$4,$D217=1,$G217=AK$2),0,IF(AND($D216=Finals!$B$4,$D217=1),1,IF($G217=AK$2,0,AK216)))</f>
        <v>1</v>
      </c>
      <c r="AL217" s="8">
        <f ca="1">IF(AND($D216=Finals!$B$4,$D217=1,$G217=AL$2),0,IF(AND($D216=Finals!$B$4,$D217=1),1,IF($G217=AL$2,0,AL216)))</f>
        <v>1</v>
      </c>
      <c r="AM217" s="8">
        <f ca="1">IF(AND($D216=Finals!$B$4,$D217=1,$G217=AM$2),0,IF(AND($D216=Finals!$B$4,$D217=1),1,IF($G217=AM$2,0,AM216)))</f>
        <v>1</v>
      </c>
      <c r="AN217" s="8">
        <f ca="1">IF(AND($D216=Finals!$B$4,$D217=1,$G217=AN$2),0,IF(AND($D216=Finals!$B$4,$D217=1),1,IF($G217=AN$2,0,AN216)))</f>
        <v>1</v>
      </c>
      <c r="AO217" s="8">
        <f ca="1">IF(AND($D216=Finals!$B$4,$D217=1,$G217=AO$2),0,IF(AND($D216=Finals!$B$4,$D217=1),1,IF($G217=AO$2,0,AO216)))</f>
        <v>1</v>
      </c>
      <c r="AP217" s="8">
        <f ca="1">IF(AND($D216=Finals!$B$4,$D217=1,$G217=AP$2),0,IF(AND($D216=Finals!$B$4,$D217=1),1,IF($G217=AP$2,0,AP216)))</f>
        <v>0</v>
      </c>
      <c r="AQ217" s="8">
        <f ca="1">IF(AND($D216=Finals!$B$4,$D217=1,$G217=AQ$2),0,IF(AND($D216=Finals!$B$4,$D217=1),1,IF($G217=AQ$2,0,AQ216)))</f>
        <v>1</v>
      </c>
      <c r="AR217" s="8">
        <f ca="1">IF(AND($D216=Finals!$B$4,$D217=1,$G217=AR$2),0,IF(AND($D216=Finals!$B$4,$D217=1),1,IF($G217=AR$2,0,AR216)))</f>
        <v>1</v>
      </c>
      <c r="AS217" s="8">
        <f ca="1">IF(AND($D216=Finals!$B$4,$D217=1,$G217=AS$2),0,IF(AND($D216=Finals!$B$4,$D217=1),1,IF($G217=AS$2,0,AS216)))</f>
        <v>1</v>
      </c>
      <c r="AT217" s="8">
        <f ca="1">IF(AND($D216=Finals!$B$4,$D217=1,$G217=AT$2),0,IF(AND($D216=Finals!$B$4,$D217=1),1,IF($G217=AT$2,0,AT216)))</f>
        <v>1</v>
      </c>
      <c r="AU217" s="8">
        <f ca="1">IF(AND($D216=Finals!$B$4,$D217=1,$G217=AU$2),0,IF(AND($D216=Finals!$B$4,$D217=1),1,IF($G217=AU$2,0,AU216)))</f>
        <v>1</v>
      </c>
      <c r="AV217" s="8">
        <f ca="1">IF(AND($D216=Finals!$B$4,$D217=1,$G217=AV$2),0,IF(AND($D216=Finals!$B$4,$D217=1),1,IF($G217=AV$2,0,AV216)))</f>
        <v>1</v>
      </c>
      <c r="AW217" s="8">
        <f ca="1">IF(AND($D216=Finals!$B$4,$D217=1,$G217=AW$2),0,IF(AND($D216=Finals!$B$4,$D217=1),1,IF($G217=AW$2,0,AW216)))</f>
        <v>1</v>
      </c>
      <c r="AX217" s="8">
        <f ca="1">IF(AND($D216=Finals!$B$4,$D217=1,$G217=AX$2),0,IF(AND($D216=Finals!$B$4,$D217=1),1,IF($G217=AX$2,0,AX216)))</f>
        <v>1</v>
      </c>
      <c r="AY217" s="8">
        <f ca="1">IF(AND($D216=Finals!$B$4,$D217=1,$G217=AY$2),0,IF(AND($D216=Finals!$B$4,$D217=1),1,IF($G217=AY$2,0,AY216)))</f>
        <v>1</v>
      </c>
      <c r="AZ217" s="8">
        <f ca="1">IF(AND($D216=Finals!$B$4,$D217=1,$G217=AZ$2),0,IF(AND($D216=Finals!$B$4,$D217=1),1,IF($G217=AZ$2,0,AZ216)))</f>
        <v>0</v>
      </c>
      <c r="BA217" s="8">
        <f ca="1">IF(AND($D216=Finals!$B$4,$D217=1,$G217=BA$2),0,IF(AND($D216=Finals!$B$4,$D217=1),1,IF($G217=BA$2,0,BA216)))</f>
        <v>1</v>
      </c>
      <c r="BB217" s="8">
        <f ca="1">IF(AND($D216=Finals!$B$4,$D217=1,$G217=BB$2),0,IF(AND($D216=Finals!$B$4,$D217=1),1,IF($G217=BB$2,0,BB216)))</f>
        <v>1</v>
      </c>
      <c r="BC217" s="8">
        <f ca="1">IF(AND($D216=Finals!$B$4,$D217=1,$G217=BC$2),0,IF(AND($D216=Finals!$B$4,$D217=1),1,IF($G217=BC$2,0,BC216)))</f>
        <v>1</v>
      </c>
      <c r="BD217" s="8">
        <f ca="1">IF(AND($D216=Finals!$B$4,$D217=1,$G217=BD$2),0,IF(AND($D216=Finals!$B$4,$D217=1),1,IF($G217=BD$2,0,BD216)))</f>
        <v>1</v>
      </c>
      <c r="BE217" s="8">
        <f ca="1">IF(AND($D216=Finals!$B$4,$D217=1,$G217=BE$2),0,IF(AND($D216=Finals!$B$4,$D217=1),1,IF($G217=BE$2,0,BE216)))</f>
        <v>1</v>
      </c>
      <c r="BF217" s="4">
        <f ca="1">IF(AND($D216=Finals!$B$4,$D217=1,$G217=BF$2),0,IF(AND($D216=Finals!$B$4,$D217=1),1,IF($G217=BF$2,0,BF216)))</f>
        <v>1</v>
      </c>
      <c r="BG217">
        <f t="shared" ca="1" si="167"/>
        <v>33</v>
      </c>
      <c r="BP217">
        <v>1</v>
      </c>
      <c r="BQ217">
        <f t="shared" ref="BQ217:CZ217" ca="1" si="209">IF(V217=1,1+BP217,BP217)</f>
        <v>1</v>
      </c>
      <c r="BR217">
        <f t="shared" ca="1" si="209"/>
        <v>2</v>
      </c>
      <c r="BS217">
        <f t="shared" ca="1" si="209"/>
        <v>3</v>
      </c>
      <c r="BT217">
        <f t="shared" ca="1" si="209"/>
        <v>4</v>
      </c>
      <c r="BU217">
        <f t="shared" ca="1" si="209"/>
        <v>5</v>
      </c>
      <c r="BV217">
        <f t="shared" ca="1" si="209"/>
        <v>6</v>
      </c>
      <c r="BW217">
        <f t="shared" ca="1" si="209"/>
        <v>7</v>
      </c>
      <c r="BX217">
        <f t="shared" ca="1" si="209"/>
        <v>8</v>
      </c>
      <c r="BY217">
        <f t="shared" ca="1" si="209"/>
        <v>9</v>
      </c>
      <c r="BZ217">
        <f t="shared" ca="1" si="209"/>
        <v>10</v>
      </c>
      <c r="CA217">
        <f t="shared" ca="1" si="209"/>
        <v>10</v>
      </c>
      <c r="CB217">
        <f t="shared" ca="1" si="209"/>
        <v>11</v>
      </c>
      <c r="CC217">
        <f t="shared" ca="1" si="209"/>
        <v>12</v>
      </c>
      <c r="CD217">
        <f t="shared" ca="1" si="209"/>
        <v>13</v>
      </c>
      <c r="CE217">
        <f t="shared" ca="1" si="209"/>
        <v>14</v>
      </c>
      <c r="CF217">
        <f t="shared" ca="1" si="209"/>
        <v>15</v>
      </c>
      <c r="CG217">
        <f t="shared" ca="1" si="209"/>
        <v>16</v>
      </c>
      <c r="CH217">
        <f t="shared" ca="1" si="209"/>
        <v>17</v>
      </c>
      <c r="CI217">
        <f t="shared" ca="1" si="209"/>
        <v>18</v>
      </c>
      <c r="CJ217">
        <f t="shared" ca="1" si="209"/>
        <v>19</v>
      </c>
      <c r="CK217">
        <f t="shared" ca="1" si="209"/>
        <v>19</v>
      </c>
      <c r="CL217">
        <f t="shared" ca="1" si="209"/>
        <v>20</v>
      </c>
      <c r="CM217">
        <f t="shared" ca="1" si="209"/>
        <v>21</v>
      </c>
      <c r="CN217">
        <f t="shared" ca="1" si="209"/>
        <v>22</v>
      </c>
      <c r="CO217">
        <f t="shared" ca="1" si="209"/>
        <v>23</v>
      </c>
      <c r="CP217">
        <f t="shared" ca="1" si="209"/>
        <v>24</v>
      </c>
      <c r="CQ217">
        <f t="shared" ca="1" si="209"/>
        <v>25</v>
      </c>
      <c r="CR217">
        <f t="shared" ca="1" si="209"/>
        <v>26</v>
      </c>
      <c r="CS217">
        <f t="shared" ca="1" si="209"/>
        <v>27</v>
      </c>
      <c r="CT217">
        <f t="shared" ca="1" si="209"/>
        <v>28</v>
      </c>
      <c r="CU217">
        <f t="shared" ca="1" si="209"/>
        <v>28</v>
      </c>
      <c r="CV217">
        <f t="shared" ca="1" si="209"/>
        <v>29</v>
      </c>
      <c r="CW217">
        <f t="shared" ca="1" si="209"/>
        <v>30</v>
      </c>
      <c r="CX217">
        <f t="shared" ca="1" si="209"/>
        <v>31</v>
      </c>
      <c r="CY217">
        <f t="shared" ca="1" si="209"/>
        <v>32</v>
      </c>
      <c r="CZ217">
        <f t="shared" ca="1" si="209"/>
        <v>33</v>
      </c>
      <c r="DA217" s="5">
        <f t="shared" ca="1" si="143"/>
        <v>1</v>
      </c>
      <c r="DB217">
        <f t="shared" ref="DB217:EK217" ca="1" si="210">IF(DB$3&gt;$BG217,"",IF(OR(DA217=36,DA217=""),"",LOOKUP(DB$3,$BP217:$CZ217,$BP$3:$CZ$3)))</f>
        <v>2</v>
      </c>
      <c r="DC217">
        <f t="shared" ca="1" si="210"/>
        <v>3</v>
      </c>
      <c r="DD217">
        <f t="shared" ca="1" si="210"/>
        <v>4</v>
      </c>
      <c r="DE217">
        <f t="shared" ca="1" si="210"/>
        <v>5</v>
      </c>
      <c r="DF217">
        <f t="shared" ca="1" si="210"/>
        <v>6</v>
      </c>
      <c r="DG217">
        <f t="shared" ca="1" si="210"/>
        <v>7</v>
      </c>
      <c r="DH217">
        <f t="shared" ca="1" si="210"/>
        <v>8</v>
      </c>
      <c r="DI217">
        <f t="shared" ca="1" si="210"/>
        <v>9</v>
      </c>
      <c r="DJ217">
        <f t="shared" ca="1" si="210"/>
        <v>11</v>
      </c>
      <c r="DK217">
        <f t="shared" ca="1" si="210"/>
        <v>12</v>
      </c>
      <c r="DL217">
        <f t="shared" ca="1" si="210"/>
        <v>13</v>
      </c>
      <c r="DM217">
        <f t="shared" ca="1" si="210"/>
        <v>14</v>
      </c>
      <c r="DN217">
        <f t="shared" ca="1" si="210"/>
        <v>15</v>
      </c>
      <c r="DO217">
        <f t="shared" ca="1" si="210"/>
        <v>16</v>
      </c>
      <c r="DP217">
        <f t="shared" ca="1" si="210"/>
        <v>17</v>
      </c>
      <c r="DQ217">
        <f t="shared" ca="1" si="210"/>
        <v>18</v>
      </c>
      <c r="DR217">
        <f t="shared" ca="1" si="210"/>
        <v>19</v>
      </c>
      <c r="DS217">
        <f t="shared" ca="1" si="210"/>
        <v>21</v>
      </c>
      <c r="DT217">
        <f t="shared" ca="1" si="210"/>
        <v>22</v>
      </c>
      <c r="DU217">
        <f t="shared" ca="1" si="210"/>
        <v>23</v>
      </c>
      <c r="DV217">
        <f t="shared" ca="1" si="210"/>
        <v>24</v>
      </c>
      <c r="DW217">
        <f t="shared" ca="1" si="210"/>
        <v>25</v>
      </c>
      <c r="DX217">
        <f t="shared" ca="1" si="210"/>
        <v>26</v>
      </c>
      <c r="DY217">
        <f t="shared" ca="1" si="210"/>
        <v>27</v>
      </c>
      <c r="DZ217">
        <f t="shared" ca="1" si="210"/>
        <v>28</v>
      </c>
      <c r="EA217">
        <f t="shared" ca="1" si="210"/>
        <v>29</v>
      </c>
      <c r="EB217">
        <f t="shared" ca="1" si="210"/>
        <v>31</v>
      </c>
      <c r="EC217">
        <f t="shared" ca="1" si="210"/>
        <v>32</v>
      </c>
      <c r="ED217">
        <f t="shared" ca="1" si="210"/>
        <v>33</v>
      </c>
      <c r="EE217">
        <f t="shared" ca="1" si="210"/>
        <v>34</v>
      </c>
      <c r="EF217">
        <f t="shared" ca="1" si="210"/>
        <v>35</v>
      </c>
      <c r="EG217">
        <f t="shared" ca="1" si="210"/>
        <v>36</v>
      </c>
      <c r="EH217" t="str">
        <f t="shared" ca="1" si="210"/>
        <v/>
      </c>
      <c r="EI217" t="str">
        <f t="shared" ca="1" si="210"/>
        <v/>
      </c>
      <c r="EJ217" t="str">
        <f t="shared" ca="1" si="210"/>
        <v/>
      </c>
      <c r="EK217" t="str">
        <f t="shared" ca="1" si="210"/>
        <v/>
      </c>
      <c r="EL217" t="str">
        <f ca="1">IF(I217=1,Finals!I222,"")</f>
        <v/>
      </c>
    </row>
    <row r="218" spans="3:142" x14ac:dyDescent="0.25">
      <c r="C218">
        <v>215</v>
      </c>
      <c r="D218">
        <f ca="1">IF(AND(Finals!K222&gt;Finals!K221,Finals!B$3="Yes"),1,IF(AND(I217=1,Finals!B$2="Yes"),1,IF(AND(E217=Finals!B$5,Calc!D217&gt;=Finals!B$4),1,IF(AND(D217=Finals!B$4,E217&lt;Finals!B$5),D217,1+D217))))</f>
        <v>10</v>
      </c>
      <c r="E218">
        <f ca="1">IF(E217=Finals!B$5,1,IF(AND(I217=1,Finals!B$2="Yes"),1,IF(D217&lt;Finals!B$4,1,Calc!E217+1)))</f>
        <v>2</v>
      </c>
      <c r="F218">
        <f>Finals!D223</f>
        <v>0</v>
      </c>
      <c r="G218">
        <f t="shared" si="165"/>
        <v>0</v>
      </c>
      <c r="H218">
        <f ca="1">IF(AND(Finals!K222&gt;Finals!K221,Finals!B$3="Yes"),"",IF(AND(I217=1,Finals!B$2="Yes"),"",IF(D217&lt;&gt;Finals!B$4,"",1)))</f>
        <v>1</v>
      </c>
      <c r="I218">
        <f t="shared" ca="1" si="166"/>
        <v>-1</v>
      </c>
      <c r="J218">
        <f ca="1">IF(I218=-1,-BG217,IF(I218=1,36-BG217,0))</f>
        <v>-33</v>
      </c>
      <c r="K218">
        <f t="shared" ca="1" si="170"/>
        <v>-1662</v>
      </c>
      <c r="L218">
        <f ca="1">IF(AND($D217=0,$G218=L$3),1,IF($D217=0,0,IF($G218=L$3,1,L217)))</f>
        <v>1</v>
      </c>
      <c r="M218">
        <f ca="1">IF(AND($D217=0,$G218=M$3),1,IF($D217=0,0,IF($G218=M$3,1,M217)))</f>
        <v>1</v>
      </c>
      <c r="N218">
        <f ca="1">IF(AND($D217=0,$G218=N$3),1,IF($D217=0,0,IF($G218=N$3,1,N217)))</f>
        <v>0</v>
      </c>
      <c r="O218">
        <f ca="1">IF(AND($D217=0,$G218=O$3),1,IF($D217=0,0,IF($G218=O$3,1,O217)))</f>
        <v>0</v>
      </c>
      <c r="P218">
        <f ca="1">IF(AND($D217=0,$G218=P$3),1,IF($D217=0,0,IF($G218=P$3,1,P217)))</f>
        <v>1</v>
      </c>
      <c r="Q218">
        <f ca="1">IF(AND($D217=0,$G218=Q$3),1,IF($D217=0,0,IF($G218=Q$3,1,Q217)))</f>
        <v>0</v>
      </c>
      <c r="R218">
        <f ca="1">IF(AND($D217=0,$G218=R$3),1,IF($D217=0,0,IF($G218=R$3,1,R217)))</f>
        <v>1</v>
      </c>
      <c r="S218">
        <f ca="1">IF(AND($D217=0,$G218=S$3),1,IF($D217=0,0,IF($G218=S$3,1,S217)))</f>
        <v>1</v>
      </c>
      <c r="T218">
        <f ca="1">IF(AND($D217=0,$G218=T$3),1,IF($D217=0,0,IF($G218=T$3,1,T217)))</f>
        <v>0</v>
      </c>
      <c r="U218">
        <f ca="1">IF(AND($D217=0,$G218=U$3),1,IF($D217=0,0,IF($G218=U$3,1,U217)))</f>
        <v>1</v>
      </c>
      <c r="V218" s="5">
        <f ca="1">IF(AND($D217=Finals!$B$4,$D218=1,$G218=V$2),0,IF(AND($D217=Finals!$B$4,$D218=1),1,IF($G218=V$2,0,V217)))</f>
        <v>0</v>
      </c>
      <c r="W218" s="8">
        <f ca="1">IF(AND($D217=Finals!$B$4,$D218=1,$G218=W$2),0,IF(AND($D217=Finals!$B$4,$D218=1),1,IF($G218=W$2,0,W217)))</f>
        <v>1</v>
      </c>
      <c r="X218" s="8">
        <f ca="1">IF(AND($D217=Finals!$B$4,$D218=1,$G218=X$2),0,IF(AND($D217=Finals!$B$4,$D218=1),1,IF($G218=X$2,0,X217)))</f>
        <v>1</v>
      </c>
      <c r="Y218" s="8">
        <f ca="1">IF(AND($D217=Finals!$B$4,$D218=1,$G218=Y$2),0,IF(AND($D217=Finals!$B$4,$D218=1),1,IF($G218=Y$2,0,Y217)))</f>
        <v>1</v>
      </c>
      <c r="Z218" s="8">
        <f ca="1">IF(AND($D217=Finals!$B$4,$D218=1,$G218=Z$2),0,IF(AND($D217=Finals!$B$4,$D218=1),1,IF($G218=Z$2,0,Z217)))</f>
        <v>1</v>
      </c>
      <c r="AA218" s="8">
        <f ca="1">IF(AND($D217=Finals!$B$4,$D218=1,$G218=AA$2),0,IF(AND($D217=Finals!$B$4,$D218=1),1,IF($G218=AA$2,0,AA217)))</f>
        <v>1</v>
      </c>
      <c r="AB218" s="8">
        <f ca="1">IF(AND($D217=Finals!$B$4,$D218=1,$G218=AB$2),0,IF(AND($D217=Finals!$B$4,$D218=1),1,IF($G218=AB$2,0,AB217)))</f>
        <v>1</v>
      </c>
      <c r="AC218" s="8">
        <f ca="1">IF(AND($D217=Finals!$B$4,$D218=1,$G218=AC$2),0,IF(AND($D217=Finals!$B$4,$D218=1),1,IF($G218=AC$2,0,AC217)))</f>
        <v>1</v>
      </c>
      <c r="AD218" s="8">
        <f ca="1">IF(AND($D217=Finals!$B$4,$D218=1,$G218=AD$2),0,IF(AND($D217=Finals!$B$4,$D218=1),1,IF($G218=AD$2,0,AD217)))</f>
        <v>1</v>
      </c>
      <c r="AE218" s="8">
        <f ca="1">IF(AND($D217=Finals!$B$4,$D218=1,$G218=AE$2),0,IF(AND($D217=Finals!$B$4,$D218=1),1,IF($G218=AE$2,0,AE217)))</f>
        <v>1</v>
      </c>
      <c r="AF218" s="8">
        <f ca="1">IF(AND($D217=Finals!$B$4,$D218=1,$G218=AF$2),0,IF(AND($D217=Finals!$B$4,$D218=1),1,IF($G218=AF$2,0,AF217)))</f>
        <v>0</v>
      </c>
      <c r="AG218" s="8">
        <f ca="1">IF(AND($D217=Finals!$B$4,$D218=1,$G218=AG$2),0,IF(AND($D217=Finals!$B$4,$D218=1),1,IF($G218=AG$2,0,AG217)))</f>
        <v>1</v>
      </c>
      <c r="AH218" s="8">
        <f ca="1">IF(AND($D217=Finals!$B$4,$D218=1,$G218=AH$2),0,IF(AND($D217=Finals!$B$4,$D218=1),1,IF($G218=AH$2,0,AH217)))</f>
        <v>1</v>
      </c>
      <c r="AI218" s="8">
        <f ca="1">IF(AND($D217=Finals!$B$4,$D218=1,$G218=AI$2),0,IF(AND($D217=Finals!$B$4,$D218=1),1,IF($G218=AI$2,0,AI217)))</f>
        <v>1</v>
      </c>
      <c r="AJ218" s="8">
        <f ca="1">IF(AND($D217=Finals!$B$4,$D218=1,$G218=AJ$2),0,IF(AND($D217=Finals!$B$4,$D218=1),1,IF($G218=AJ$2,0,AJ217)))</f>
        <v>1</v>
      </c>
      <c r="AK218" s="8">
        <f ca="1">IF(AND($D217=Finals!$B$4,$D218=1,$G218=AK$2),0,IF(AND($D217=Finals!$B$4,$D218=1),1,IF($G218=AK$2,0,AK217)))</f>
        <v>1</v>
      </c>
      <c r="AL218" s="8">
        <f ca="1">IF(AND($D217=Finals!$B$4,$D218=1,$G218=AL$2),0,IF(AND($D217=Finals!$B$4,$D218=1),1,IF($G218=AL$2,0,AL217)))</f>
        <v>1</v>
      </c>
      <c r="AM218" s="8">
        <f ca="1">IF(AND($D217=Finals!$B$4,$D218=1,$G218=AM$2),0,IF(AND($D217=Finals!$B$4,$D218=1),1,IF($G218=AM$2,0,AM217)))</f>
        <v>1</v>
      </c>
      <c r="AN218" s="8">
        <f ca="1">IF(AND($D217=Finals!$B$4,$D218=1,$G218=AN$2),0,IF(AND($D217=Finals!$B$4,$D218=1),1,IF($G218=AN$2,0,AN217)))</f>
        <v>1</v>
      </c>
      <c r="AO218" s="8">
        <f ca="1">IF(AND($D217=Finals!$B$4,$D218=1,$G218=AO$2),0,IF(AND($D217=Finals!$B$4,$D218=1),1,IF($G218=AO$2,0,AO217)))</f>
        <v>1</v>
      </c>
      <c r="AP218" s="8">
        <f ca="1">IF(AND($D217=Finals!$B$4,$D218=1,$G218=AP$2),0,IF(AND($D217=Finals!$B$4,$D218=1),1,IF($G218=AP$2,0,AP217)))</f>
        <v>0</v>
      </c>
      <c r="AQ218" s="8">
        <f ca="1">IF(AND($D217=Finals!$B$4,$D218=1,$G218=AQ$2),0,IF(AND($D217=Finals!$B$4,$D218=1),1,IF($G218=AQ$2,0,AQ217)))</f>
        <v>1</v>
      </c>
      <c r="AR218" s="8">
        <f ca="1">IF(AND($D217=Finals!$B$4,$D218=1,$G218=AR$2),0,IF(AND($D217=Finals!$B$4,$D218=1),1,IF($G218=AR$2,0,AR217)))</f>
        <v>1</v>
      </c>
      <c r="AS218" s="8">
        <f ca="1">IF(AND($D217=Finals!$B$4,$D218=1,$G218=AS$2),0,IF(AND($D217=Finals!$B$4,$D218=1),1,IF($G218=AS$2,0,AS217)))</f>
        <v>1</v>
      </c>
      <c r="AT218" s="8">
        <f ca="1">IF(AND($D217=Finals!$B$4,$D218=1,$G218=AT$2),0,IF(AND($D217=Finals!$B$4,$D218=1),1,IF($G218=AT$2,0,AT217)))</f>
        <v>1</v>
      </c>
      <c r="AU218" s="8">
        <f ca="1">IF(AND($D217=Finals!$B$4,$D218=1,$G218=AU$2),0,IF(AND($D217=Finals!$B$4,$D218=1),1,IF($G218=AU$2,0,AU217)))</f>
        <v>1</v>
      </c>
      <c r="AV218" s="8">
        <f ca="1">IF(AND($D217=Finals!$B$4,$D218=1,$G218=AV$2),0,IF(AND($D217=Finals!$B$4,$D218=1),1,IF($G218=AV$2,0,AV217)))</f>
        <v>1</v>
      </c>
      <c r="AW218" s="8">
        <f ca="1">IF(AND($D217=Finals!$B$4,$D218=1,$G218=AW$2),0,IF(AND($D217=Finals!$B$4,$D218=1),1,IF($G218=AW$2,0,AW217)))</f>
        <v>1</v>
      </c>
      <c r="AX218" s="8">
        <f ca="1">IF(AND($D217=Finals!$B$4,$D218=1,$G218=AX$2),0,IF(AND($D217=Finals!$B$4,$D218=1),1,IF($G218=AX$2,0,AX217)))</f>
        <v>1</v>
      </c>
      <c r="AY218" s="8">
        <f ca="1">IF(AND($D217=Finals!$B$4,$D218=1,$G218=AY$2),0,IF(AND($D217=Finals!$B$4,$D218=1),1,IF($G218=AY$2,0,AY217)))</f>
        <v>1</v>
      </c>
      <c r="AZ218" s="8">
        <f ca="1">IF(AND($D217=Finals!$B$4,$D218=1,$G218=AZ$2),0,IF(AND($D217=Finals!$B$4,$D218=1),1,IF($G218=AZ$2,0,AZ217)))</f>
        <v>0</v>
      </c>
      <c r="BA218" s="8">
        <f ca="1">IF(AND($D217=Finals!$B$4,$D218=1,$G218=BA$2),0,IF(AND($D217=Finals!$B$4,$D218=1),1,IF($G218=BA$2,0,BA217)))</f>
        <v>1</v>
      </c>
      <c r="BB218" s="8">
        <f ca="1">IF(AND($D217=Finals!$B$4,$D218=1,$G218=BB$2),0,IF(AND($D217=Finals!$B$4,$D218=1),1,IF($G218=BB$2,0,BB217)))</f>
        <v>1</v>
      </c>
      <c r="BC218" s="8">
        <f ca="1">IF(AND($D217=Finals!$B$4,$D218=1,$G218=BC$2),0,IF(AND($D217=Finals!$B$4,$D218=1),1,IF($G218=BC$2,0,BC217)))</f>
        <v>1</v>
      </c>
      <c r="BD218" s="8">
        <f ca="1">IF(AND($D217=Finals!$B$4,$D218=1,$G218=BD$2),0,IF(AND($D217=Finals!$B$4,$D218=1),1,IF($G218=BD$2,0,BD217)))</f>
        <v>1</v>
      </c>
      <c r="BE218" s="8">
        <f ca="1">IF(AND($D217=Finals!$B$4,$D218=1,$G218=BE$2),0,IF(AND($D217=Finals!$B$4,$D218=1),1,IF($G218=BE$2,0,BE217)))</f>
        <v>1</v>
      </c>
      <c r="BF218" s="4">
        <f ca="1">IF(AND($D217=Finals!$B$4,$D218=1,$G218=BF$2),0,IF(AND($D217=Finals!$B$4,$D218=1),1,IF($G218=BF$2,0,BF217)))</f>
        <v>1</v>
      </c>
      <c r="BG218">
        <f t="shared" ca="1" si="167"/>
        <v>33</v>
      </c>
      <c r="BP218">
        <v>1</v>
      </c>
      <c r="BQ218">
        <f t="shared" ref="BQ218:CZ218" ca="1" si="211">IF(V218=1,1+BP218,BP218)</f>
        <v>1</v>
      </c>
      <c r="BR218">
        <f t="shared" ca="1" si="211"/>
        <v>2</v>
      </c>
      <c r="BS218">
        <f t="shared" ca="1" si="211"/>
        <v>3</v>
      </c>
      <c r="BT218">
        <f t="shared" ca="1" si="211"/>
        <v>4</v>
      </c>
      <c r="BU218">
        <f t="shared" ca="1" si="211"/>
        <v>5</v>
      </c>
      <c r="BV218">
        <f t="shared" ca="1" si="211"/>
        <v>6</v>
      </c>
      <c r="BW218">
        <f t="shared" ca="1" si="211"/>
        <v>7</v>
      </c>
      <c r="BX218">
        <f t="shared" ca="1" si="211"/>
        <v>8</v>
      </c>
      <c r="BY218">
        <f t="shared" ca="1" si="211"/>
        <v>9</v>
      </c>
      <c r="BZ218">
        <f t="shared" ca="1" si="211"/>
        <v>10</v>
      </c>
      <c r="CA218">
        <f t="shared" ca="1" si="211"/>
        <v>10</v>
      </c>
      <c r="CB218">
        <f t="shared" ca="1" si="211"/>
        <v>11</v>
      </c>
      <c r="CC218">
        <f t="shared" ca="1" si="211"/>
        <v>12</v>
      </c>
      <c r="CD218">
        <f t="shared" ca="1" si="211"/>
        <v>13</v>
      </c>
      <c r="CE218">
        <f t="shared" ca="1" si="211"/>
        <v>14</v>
      </c>
      <c r="CF218">
        <f t="shared" ca="1" si="211"/>
        <v>15</v>
      </c>
      <c r="CG218">
        <f t="shared" ca="1" si="211"/>
        <v>16</v>
      </c>
      <c r="CH218">
        <f t="shared" ca="1" si="211"/>
        <v>17</v>
      </c>
      <c r="CI218">
        <f t="shared" ca="1" si="211"/>
        <v>18</v>
      </c>
      <c r="CJ218">
        <f t="shared" ca="1" si="211"/>
        <v>19</v>
      </c>
      <c r="CK218">
        <f t="shared" ca="1" si="211"/>
        <v>19</v>
      </c>
      <c r="CL218">
        <f t="shared" ca="1" si="211"/>
        <v>20</v>
      </c>
      <c r="CM218">
        <f t="shared" ca="1" si="211"/>
        <v>21</v>
      </c>
      <c r="CN218">
        <f t="shared" ca="1" si="211"/>
        <v>22</v>
      </c>
      <c r="CO218">
        <f t="shared" ca="1" si="211"/>
        <v>23</v>
      </c>
      <c r="CP218">
        <f t="shared" ca="1" si="211"/>
        <v>24</v>
      </c>
      <c r="CQ218">
        <f t="shared" ca="1" si="211"/>
        <v>25</v>
      </c>
      <c r="CR218">
        <f t="shared" ca="1" si="211"/>
        <v>26</v>
      </c>
      <c r="CS218">
        <f t="shared" ca="1" si="211"/>
        <v>27</v>
      </c>
      <c r="CT218">
        <f t="shared" ca="1" si="211"/>
        <v>28</v>
      </c>
      <c r="CU218">
        <f t="shared" ca="1" si="211"/>
        <v>28</v>
      </c>
      <c r="CV218">
        <f t="shared" ca="1" si="211"/>
        <v>29</v>
      </c>
      <c r="CW218">
        <f t="shared" ca="1" si="211"/>
        <v>30</v>
      </c>
      <c r="CX218">
        <f t="shared" ca="1" si="211"/>
        <v>31</v>
      </c>
      <c r="CY218">
        <f t="shared" ca="1" si="211"/>
        <v>32</v>
      </c>
      <c r="CZ218">
        <f t="shared" ca="1" si="211"/>
        <v>33</v>
      </c>
      <c r="DA218" s="5">
        <f t="shared" ca="1" si="143"/>
        <v>1</v>
      </c>
      <c r="DB218">
        <f t="shared" ref="DB218:EK218" ca="1" si="212">IF(DB$3&gt;$BG218,"",IF(OR(DA218=36,DA218=""),"",LOOKUP(DB$3,$BP218:$CZ218,$BP$3:$CZ$3)))</f>
        <v>2</v>
      </c>
      <c r="DC218">
        <f t="shared" ca="1" si="212"/>
        <v>3</v>
      </c>
      <c r="DD218">
        <f t="shared" ca="1" si="212"/>
        <v>4</v>
      </c>
      <c r="DE218">
        <f t="shared" ca="1" si="212"/>
        <v>5</v>
      </c>
      <c r="DF218">
        <f t="shared" ca="1" si="212"/>
        <v>6</v>
      </c>
      <c r="DG218">
        <f t="shared" ca="1" si="212"/>
        <v>7</v>
      </c>
      <c r="DH218">
        <f t="shared" ca="1" si="212"/>
        <v>8</v>
      </c>
      <c r="DI218">
        <f t="shared" ca="1" si="212"/>
        <v>9</v>
      </c>
      <c r="DJ218">
        <f t="shared" ca="1" si="212"/>
        <v>11</v>
      </c>
      <c r="DK218">
        <f t="shared" ca="1" si="212"/>
        <v>12</v>
      </c>
      <c r="DL218">
        <f t="shared" ca="1" si="212"/>
        <v>13</v>
      </c>
      <c r="DM218">
        <f t="shared" ca="1" si="212"/>
        <v>14</v>
      </c>
      <c r="DN218">
        <f t="shared" ca="1" si="212"/>
        <v>15</v>
      </c>
      <c r="DO218">
        <f t="shared" ca="1" si="212"/>
        <v>16</v>
      </c>
      <c r="DP218">
        <f t="shared" ca="1" si="212"/>
        <v>17</v>
      </c>
      <c r="DQ218">
        <f t="shared" ca="1" si="212"/>
        <v>18</v>
      </c>
      <c r="DR218">
        <f t="shared" ca="1" si="212"/>
        <v>19</v>
      </c>
      <c r="DS218">
        <f t="shared" ca="1" si="212"/>
        <v>21</v>
      </c>
      <c r="DT218">
        <f t="shared" ca="1" si="212"/>
        <v>22</v>
      </c>
      <c r="DU218">
        <f t="shared" ca="1" si="212"/>
        <v>23</v>
      </c>
      <c r="DV218">
        <f t="shared" ca="1" si="212"/>
        <v>24</v>
      </c>
      <c r="DW218">
        <f t="shared" ca="1" si="212"/>
        <v>25</v>
      </c>
      <c r="DX218">
        <f t="shared" ca="1" si="212"/>
        <v>26</v>
      </c>
      <c r="DY218">
        <f t="shared" ca="1" si="212"/>
        <v>27</v>
      </c>
      <c r="DZ218">
        <f t="shared" ca="1" si="212"/>
        <v>28</v>
      </c>
      <c r="EA218">
        <f t="shared" ca="1" si="212"/>
        <v>29</v>
      </c>
      <c r="EB218">
        <f t="shared" ca="1" si="212"/>
        <v>31</v>
      </c>
      <c r="EC218">
        <f t="shared" ca="1" si="212"/>
        <v>32</v>
      </c>
      <c r="ED218">
        <f t="shared" ca="1" si="212"/>
        <v>33</v>
      </c>
      <c r="EE218">
        <f t="shared" ca="1" si="212"/>
        <v>34</v>
      </c>
      <c r="EF218">
        <f t="shared" ca="1" si="212"/>
        <v>35</v>
      </c>
      <c r="EG218">
        <f t="shared" ca="1" si="212"/>
        <v>36</v>
      </c>
      <c r="EH218" t="str">
        <f t="shared" ca="1" si="212"/>
        <v/>
      </c>
      <c r="EI218" t="str">
        <f t="shared" ca="1" si="212"/>
        <v/>
      </c>
      <c r="EJ218" t="str">
        <f t="shared" ca="1" si="212"/>
        <v/>
      </c>
      <c r="EK218" t="str">
        <f t="shared" ca="1" si="212"/>
        <v/>
      </c>
      <c r="EL218" t="str">
        <f ca="1">IF(I218=1,Finals!I223,"")</f>
        <v/>
      </c>
    </row>
    <row r="219" spans="3:142" x14ac:dyDescent="0.25">
      <c r="C219">
        <v>216</v>
      </c>
      <c r="D219">
        <f ca="1">IF(AND(Finals!K223&gt;Finals!K222,Finals!B$3="Yes"),1,IF(AND(I218=1,Finals!B$2="Yes"),1,IF(AND(E218=Finals!B$5,Calc!D218&gt;=Finals!B$4),1,IF(AND(D218=Finals!B$4,E218&lt;Finals!B$5),D218,1+D218))))</f>
        <v>10</v>
      </c>
      <c r="E219">
        <f ca="1">IF(E218=Finals!B$5,1,IF(AND(I218=1,Finals!B$2="Yes"),1,IF(D218&lt;Finals!B$4,1,Calc!E218+1)))</f>
        <v>3</v>
      </c>
      <c r="F219">
        <f>Finals!D224</f>
        <v>0</v>
      </c>
      <c r="G219">
        <f t="shared" si="165"/>
        <v>0</v>
      </c>
      <c r="H219">
        <f ca="1">IF(AND(Finals!K223&gt;Finals!K222,Finals!B$3="Yes"),"",IF(AND(I218=1,Finals!B$2="Yes"),"",IF(D218&lt;&gt;Finals!B$4,"",1)))</f>
        <v>1</v>
      </c>
      <c r="I219">
        <f t="shared" ca="1" si="166"/>
        <v>-1</v>
      </c>
      <c r="J219">
        <f ca="1">IF(I219=-1,-BG218,IF(I219=1,36-BG218,0))</f>
        <v>-33</v>
      </c>
      <c r="K219">
        <f t="shared" ca="1" si="170"/>
        <v>-1695</v>
      </c>
      <c r="L219">
        <f ca="1">IF(AND($D218=0,$G219=L$3),1,IF($D218=0,0,IF($G219=L$3,1,L218)))</f>
        <v>1</v>
      </c>
      <c r="M219">
        <f ca="1">IF(AND($D218=0,$G219=M$3),1,IF($D218=0,0,IF($G219=M$3,1,M218)))</f>
        <v>1</v>
      </c>
      <c r="N219">
        <f ca="1">IF(AND($D218=0,$G219=N$3),1,IF($D218=0,0,IF($G219=N$3,1,N218)))</f>
        <v>0</v>
      </c>
      <c r="O219">
        <f ca="1">IF(AND($D218=0,$G219=O$3),1,IF($D218=0,0,IF($G219=O$3,1,O218)))</f>
        <v>0</v>
      </c>
      <c r="P219">
        <f ca="1">IF(AND($D218=0,$G219=P$3),1,IF($D218=0,0,IF($G219=P$3,1,P218)))</f>
        <v>1</v>
      </c>
      <c r="Q219">
        <f ca="1">IF(AND($D218=0,$G219=Q$3),1,IF($D218=0,0,IF($G219=Q$3,1,Q218)))</f>
        <v>0</v>
      </c>
      <c r="R219">
        <f ca="1">IF(AND($D218=0,$G219=R$3),1,IF($D218=0,0,IF($G219=R$3,1,R218)))</f>
        <v>1</v>
      </c>
      <c r="S219">
        <f ca="1">IF(AND($D218=0,$G219=S$3),1,IF($D218=0,0,IF($G219=S$3,1,S218)))</f>
        <v>1</v>
      </c>
      <c r="T219">
        <f ca="1">IF(AND($D218=0,$G219=T$3),1,IF($D218=0,0,IF($G219=T$3,1,T218)))</f>
        <v>0</v>
      </c>
      <c r="U219">
        <f ca="1">IF(AND($D218=0,$G219=U$3),1,IF($D218=0,0,IF($G219=U$3,1,U218)))</f>
        <v>1</v>
      </c>
      <c r="V219" s="5">
        <f ca="1">IF(AND($D218=Finals!$B$4,$D219=1,$G219=V$2),0,IF(AND($D218=Finals!$B$4,$D219=1),1,IF($G219=V$2,0,V218)))</f>
        <v>0</v>
      </c>
      <c r="W219" s="8">
        <f ca="1">IF(AND($D218=Finals!$B$4,$D219=1,$G219=W$2),0,IF(AND($D218=Finals!$B$4,$D219=1),1,IF($G219=W$2,0,W218)))</f>
        <v>1</v>
      </c>
      <c r="X219" s="8">
        <f ca="1">IF(AND($D218=Finals!$B$4,$D219=1,$G219=X$2),0,IF(AND($D218=Finals!$B$4,$D219=1),1,IF($G219=X$2,0,X218)))</f>
        <v>1</v>
      </c>
      <c r="Y219" s="8">
        <f ca="1">IF(AND($D218=Finals!$B$4,$D219=1,$G219=Y$2),0,IF(AND($D218=Finals!$B$4,$D219=1),1,IF($G219=Y$2,0,Y218)))</f>
        <v>1</v>
      </c>
      <c r="Z219" s="8">
        <f ca="1">IF(AND($D218=Finals!$B$4,$D219=1,$G219=Z$2),0,IF(AND($D218=Finals!$B$4,$D219=1),1,IF($G219=Z$2,0,Z218)))</f>
        <v>1</v>
      </c>
      <c r="AA219" s="8">
        <f ca="1">IF(AND($D218=Finals!$B$4,$D219=1,$G219=AA$2),0,IF(AND($D218=Finals!$B$4,$D219=1),1,IF($G219=AA$2,0,AA218)))</f>
        <v>1</v>
      </c>
      <c r="AB219" s="8">
        <f ca="1">IF(AND($D218=Finals!$B$4,$D219=1,$G219=AB$2),0,IF(AND($D218=Finals!$B$4,$D219=1),1,IF($G219=AB$2,0,AB218)))</f>
        <v>1</v>
      </c>
      <c r="AC219" s="8">
        <f ca="1">IF(AND($D218=Finals!$B$4,$D219=1,$G219=AC$2),0,IF(AND($D218=Finals!$B$4,$D219=1),1,IF($G219=AC$2,0,AC218)))</f>
        <v>1</v>
      </c>
      <c r="AD219" s="8">
        <f ca="1">IF(AND($D218=Finals!$B$4,$D219=1,$G219=AD$2),0,IF(AND($D218=Finals!$B$4,$D219=1),1,IF($G219=AD$2,0,AD218)))</f>
        <v>1</v>
      </c>
      <c r="AE219" s="8">
        <f ca="1">IF(AND($D218=Finals!$B$4,$D219=1,$G219=AE$2),0,IF(AND($D218=Finals!$B$4,$D219=1),1,IF($G219=AE$2,0,AE218)))</f>
        <v>1</v>
      </c>
      <c r="AF219" s="8">
        <f ca="1">IF(AND($D218=Finals!$B$4,$D219=1,$G219=AF$2),0,IF(AND($D218=Finals!$B$4,$D219=1),1,IF($G219=AF$2,0,AF218)))</f>
        <v>0</v>
      </c>
      <c r="AG219" s="8">
        <f ca="1">IF(AND($D218=Finals!$B$4,$D219=1,$G219=AG$2),0,IF(AND($D218=Finals!$B$4,$D219=1),1,IF($G219=AG$2,0,AG218)))</f>
        <v>1</v>
      </c>
      <c r="AH219" s="8">
        <f ca="1">IF(AND($D218=Finals!$B$4,$D219=1,$G219=AH$2),0,IF(AND($D218=Finals!$B$4,$D219=1),1,IF($G219=AH$2,0,AH218)))</f>
        <v>1</v>
      </c>
      <c r="AI219" s="8">
        <f ca="1">IF(AND($D218=Finals!$B$4,$D219=1,$G219=AI$2),0,IF(AND($D218=Finals!$B$4,$D219=1),1,IF($G219=AI$2,0,AI218)))</f>
        <v>1</v>
      </c>
      <c r="AJ219" s="8">
        <f ca="1">IF(AND($D218=Finals!$B$4,$D219=1,$G219=AJ$2),0,IF(AND($D218=Finals!$B$4,$D219=1),1,IF($G219=AJ$2,0,AJ218)))</f>
        <v>1</v>
      </c>
      <c r="AK219" s="8">
        <f ca="1">IF(AND($D218=Finals!$B$4,$D219=1,$G219=AK$2),0,IF(AND($D218=Finals!$B$4,$D219=1),1,IF($G219=AK$2,0,AK218)))</f>
        <v>1</v>
      </c>
      <c r="AL219" s="8">
        <f ca="1">IF(AND($D218=Finals!$B$4,$D219=1,$G219=AL$2),0,IF(AND($D218=Finals!$B$4,$D219=1),1,IF($G219=AL$2,0,AL218)))</f>
        <v>1</v>
      </c>
      <c r="AM219" s="8">
        <f ca="1">IF(AND($D218=Finals!$B$4,$D219=1,$G219=AM$2),0,IF(AND($D218=Finals!$B$4,$D219=1),1,IF($G219=AM$2,0,AM218)))</f>
        <v>1</v>
      </c>
      <c r="AN219" s="8">
        <f ca="1">IF(AND($D218=Finals!$B$4,$D219=1,$G219=AN$2),0,IF(AND($D218=Finals!$B$4,$D219=1),1,IF($G219=AN$2,0,AN218)))</f>
        <v>1</v>
      </c>
      <c r="AO219" s="8">
        <f ca="1">IF(AND($D218=Finals!$B$4,$D219=1,$G219=AO$2),0,IF(AND($D218=Finals!$B$4,$D219=1),1,IF($G219=AO$2,0,AO218)))</f>
        <v>1</v>
      </c>
      <c r="AP219" s="8">
        <f ca="1">IF(AND($D218=Finals!$B$4,$D219=1,$G219=AP$2),0,IF(AND($D218=Finals!$B$4,$D219=1),1,IF($G219=AP$2,0,AP218)))</f>
        <v>0</v>
      </c>
      <c r="AQ219" s="8">
        <f ca="1">IF(AND($D218=Finals!$B$4,$D219=1,$G219=AQ$2),0,IF(AND($D218=Finals!$B$4,$D219=1),1,IF($G219=AQ$2,0,AQ218)))</f>
        <v>1</v>
      </c>
      <c r="AR219" s="8">
        <f ca="1">IF(AND($D218=Finals!$B$4,$D219=1,$G219=AR$2),0,IF(AND($D218=Finals!$B$4,$D219=1),1,IF($G219=AR$2,0,AR218)))</f>
        <v>1</v>
      </c>
      <c r="AS219" s="8">
        <f ca="1">IF(AND($D218=Finals!$B$4,$D219=1,$G219=AS$2),0,IF(AND($D218=Finals!$B$4,$D219=1),1,IF($G219=AS$2,0,AS218)))</f>
        <v>1</v>
      </c>
      <c r="AT219" s="8">
        <f ca="1">IF(AND($D218=Finals!$B$4,$D219=1,$G219=AT$2),0,IF(AND($D218=Finals!$B$4,$D219=1),1,IF($G219=AT$2,0,AT218)))</f>
        <v>1</v>
      </c>
      <c r="AU219" s="8">
        <f ca="1">IF(AND($D218=Finals!$B$4,$D219=1,$G219=AU$2),0,IF(AND($D218=Finals!$B$4,$D219=1),1,IF($G219=AU$2,0,AU218)))</f>
        <v>1</v>
      </c>
      <c r="AV219" s="8">
        <f ca="1">IF(AND($D218=Finals!$B$4,$D219=1,$G219=AV$2),0,IF(AND($D218=Finals!$B$4,$D219=1),1,IF($G219=AV$2,0,AV218)))</f>
        <v>1</v>
      </c>
      <c r="AW219" s="8">
        <f ca="1">IF(AND($D218=Finals!$B$4,$D219=1,$G219=AW$2),0,IF(AND($D218=Finals!$B$4,$D219=1),1,IF($G219=AW$2,0,AW218)))</f>
        <v>1</v>
      </c>
      <c r="AX219" s="8">
        <f ca="1">IF(AND($D218=Finals!$B$4,$D219=1,$G219=AX$2),0,IF(AND($D218=Finals!$B$4,$D219=1),1,IF($G219=AX$2,0,AX218)))</f>
        <v>1</v>
      </c>
      <c r="AY219" s="8">
        <f ca="1">IF(AND($D218=Finals!$B$4,$D219=1,$G219=AY$2),0,IF(AND($D218=Finals!$B$4,$D219=1),1,IF($G219=AY$2,0,AY218)))</f>
        <v>1</v>
      </c>
      <c r="AZ219" s="8">
        <f ca="1">IF(AND($D218=Finals!$B$4,$D219=1,$G219=AZ$2),0,IF(AND($D218=Finals!$B$4,$D219=1),1,IF($G219=AZ$2,0,AZ218)))</f>
        <v>0</v>
      </c>
      <c r="BA219" s="8">
        <f ca="1">IF(AND($D218=Finals!$B$4,$D219=1,$G219=BA$2),0,IF(AND($D218=Finals!$B$4,$D219=1),1,IF($G219=BA$2,0,BA218)))</f>
        <v>1</v>
      </c>
      <c r="BB219" s="8">
        <f ca="1">IF(AND($D218=Finals!$B$4,$D219=1,$G219=BB$2),0,IF(AND($D218=Finals!$B$4,$D219=1),1,IF($G219=BB$2,0,BB218)))</f>
        <v>1</v>
      </c>
      <c r="BC219" s="8">
        <f ca="1">IF(AND($D218=Finals!$B$4,$D219=1,$G219=BC$2),0,IF(AND($D218=Finals!$B$4,$D219=1),1,IF($G219=BC$2,0,BC218)))</f>
        <v>1</v>
      </c>
      <c r="BD219" s="8">
        <f ca="1">IF(AND($D218=Finals!$B$4,$D219=1,$G219=BD$2),0,IF(AND($D218=Finals!$B$4,$D219=1),1,IF($G219=BD$2,0,BD218)))</f>
        <v>1</v>
      </c>
      <c r="BE219" s="8">
        <f ca="1">IF(AND($D218=Finals!$B$4,$D219=1,$G219=BE$2),0,IF(AND($D218=Finals!$B$4,$D219=1),1,IF($G219=BE$2,0,BE218)))</f>
        <v>1</v>
      </c>
      <c r="BF219" s="4">
        <f ca="1">IF(AND($D218=Finals!$B$4,$D219=1,$G219=BF$2),0,IF(AND($D218=Finals!$B$4,$D219=1),1,IF($G219=BF$2,0,BF218)))</f>
        <v>1</v>
      </c>
      <c r="BG219">
        <f t="shared" ca="1" si="167"/>
        <v>33</v>
      </c>
      <c r="BP219">
        <v>1</v>
      </c>
      <c r="BQ219">
        <f t="shared" ref="BQ219:CZ219" ca="1" si="213">IF(V219=1,1+BP219,BP219)</f>
        <v>1</v>
      </c>
      <c r="BR219">
        <f t="shared" ca="1" si="213"/>
        <v>2</v>
      </c>
      <c r="BS219">
        <f t="shared" ca="1" si="213"/>
        <v>3</v>
      </c>
      <c r="BT219">
        <f t="shared" ca="1" si="213"/>
        <v>4</v>
      </c>
      <c r="BU219">
        <f t="shared" ca="1" si="213"/>
        <v>5</v>
      </c>
      <c r="BV219">
        <f t="shared" ca="1" si="213"/>
        <v>6</v>
      </c>
      <c r="BW219">
        <f t="shared" ca="1" si="213"/>
        <v>7</v>
      </c>
      <c r="BX219">
        <f t="shared" ca="1" si="213"/>
        <v>8</v>
      </c>
      <c r="BY219">
        <f t="shared" ca="1" si="213"/>
        <v>9</v>
      </c>
      <c r="BZ219">
        <f t="shared" ca="1" si="213"/>
        <v>10</v>
      </c>
      <c r="CA219">
        <f t="shared" ca="1" si="213"/>
        <v>10</v>
      </c>
      <c r="CB219">
        <f t="shared" ca="1" si="213"/>
        <v>11</v>
      </c>
      <c r="CC219">
        <f t="shared" ca="1" si="213"/>
        <v>12</v>
      </c>
      <c r="CD219">
        <f t="shared" ca="1" si="213"/>
        <v>13</v>
      </c>
      <c r="CE219">
        <f t="shared" ca="1" si="213"/>
        <v>14</v>
      </c>
      <c r="CF219">
        <f t="shared" ca="1" si="213"/>
        <v>15</v>
      </c>
      <c r="CG219">
        <f t="shared" ca="1" si="213"/>
        <v>16</v>
      </c>
      <c r="CH219">
        <f t="shared" ca="1" si="213"/>
        <v>17</v>
      </c>
      <c r="CI219">
        <f t="shared" ca="1" si="213"/>
        <v>18</v>
      </c>
      <c r="CJ219">
        <f t="shared" ca="1" si="213"/>
        <v>19</v>
      </c>
      <c r="CK219">
        <f t="shared" ca="1" si="213"/>
        <v>19</v>
      </c>
      <c r="CL219">
        <f t="shared" ca="1" si="213"/>
        <v>20</v>
      </c>
      <c r="CM219">
        <f t="shared" ca="1" si="213"/>
        <v>21</v>
      </c>
      <c r="CN219">
        <f t="shared" ca="1" si="213"/>
        <v>22</v>
      </c>
      <c r="CO219">
        <f t="shared" ca="1" si="213"/>
        <v>23</v>
      </c>
      <c r="CP219">
        <f t="shared" ca="1" si="213"/>
        <v>24</v>
      </c>
      <c r="CQ219">
        <f t="shared" ca="1" si="213"/>
        <v>25</v>
      </c>
      <c r="CR219">
        <f t="shared" ca="1" si="213"/>
        <v>26</v>
      </c>
      <c r="CS219">
        <f t="shared" ca="1" si="213"/>
        <v>27</v>
      </c>
      <c r="CT219">
        <f t="shared" ca="1" si="213"/>
        <v>28</v>
      </c>
      <c r="CU219">
        <f t="shared" ca="1" si="213"/>
        <v>28</v>
      </c>
      <c r="CV219">
        <f t="shared" ca="1" si="213"/>
        <v>29</v>
      </c>
      <c r="CW219">
        <f t="shared" ca="1" si="213"/>
        <v>30</v>
      </c>
      <c r="CX219">
        <f t="shared" ca="1" si="213"/>
        <v>31</v>
      </c>
      <c r="CY219">
        <f t="shared" ca="1" si="213"/>
        <v>32</v>
      </c>
      <c r="CZ219">
        <f t="shared" ca="1" si="213"/>
        <v>33</v>
      </c>
      <c r="DA219" s="5">
        <f t="shared" ca="1" si="143"/>
        <v>1</v>
      </c>
      <c r="DB219">
        <f t="shared" ref="DB219:EK219" ca="1" si="214">IF(DB$3&gt;$BG219,"",IF(OR(DA219=36,DA219=""),"",LOOKUP(DB$3,$BP219:$CZ219,$BP$3:$CZ$3)))</f>
        <v>2</v>
      </c>
      <c r="DC219">
        <f t="shared" ca="1" si="214"/>
        <v>3</v>
      </c>
      <c r="DD219">
        <f t="shared" ca="1" si="214"/>
        <v>4</v>
      </c>
      <c r="DE219">
        <f t="shared" ca="1" si="214"/>
        <v>5</v>
      </c>
      <c r="DF219">
        <f t="shared" ca="1" si="214"/>
        <v>6</v>
      </c>
      <c r="DG219">
        <f t="shared" ca="1" si="214"/>
        <v>7</v>
      </c>
      <c r="DH219">
        <f t="shared" ca="1" si="214"/>
        <v>8</v>
      </c>
      <c r="DI219">
        <f t="shared" ca="1" si="214"/>
        <v>9</v>
      </c>
      <c r="DJ219">
        <f t="shared" ca="1" si="214"/>
        <v>11</v>
      </c>
      <c r="DK219">
        <f t="shared" ca="1" si="214"/>
        <v>12</v>
      </c>
      <c r="DL219">
        <f t="shared" ca="1" si="214"/>
        <v>13</v>
      </c>
      <c r="DM219">
        <f t="shared" ca="1" si="214"/>
        <v>14</v>
      </c>
      <c r="DN219">
        <f t="shared" ca="1" si="214"/>
        <v>15</v>
      </c>
      <c r="DO219">
        <f t="shared" ca="1" si="214"/>
        <v>16</v>
      </c>
      <c r="DP219">
        <f t="shared" ca="1" si="214"/>
        <v>17</v>
      </c>
      <c r="DQ219">
        <f t="shared" ca="1" si="214"/>
        <v>18</v>
      </c>
      <c r="DR219">
        <f t="shared" ca="1" si="214"/>
        <v>19</v>
      </c>
      <c r="DS219">
        <f t="shared" ca="1" si="214"/>
        <v>21</v>
      </c>
      <c r="DT219">
        <f t="shared" ca="1" si="214"/>
        <v>22</v>
      </c>
      <c r="DU219">
        <f t="shared" ca="1" si="214"/>
        <v>23</v>
      </c>
      <c r="DV219">
        <f t="shared" ca="1" si="214"/>
        <v>24</v>
      </c>
      <c r="DW219">
        <f t="shared" ca="1" si="214"/>
        <v>25</v>
      </c>
      <c r="DX219">
        <f t="shared" ca="1" si="214"/>
        <v>26</v>
      </c>
      <c r="DY219">
        <f t="shared" ca="1" si="214"/>
        <v>27</v>
      </c>
      <c r="DZ219">
        <f t="shared" ca="1" si="214"/>
        <v>28</v>
      </c>
      <c r="EA219">
        <f t="shared" ca="1" si="214"/>
        <v>29</v>
      </c>
      <c r="EB219">
        <f t="shared" ca="1" si="214"/>
        <v>31</v>
      </c>
      <c r="EC219">
        <f t="shared" ca="1" si="214"/>
        <v>32</v>
      </c>
      <c r="ED219">
        <f t="shared" ca="1" si="214"/>
        <v>33</v>
      </c>
      <c r="EE219">
        <f t="shared" ca="1" si="214"/>
        <v>34</v>
      </c>
      <c r="EF219">
        <f t="shared" ca="1" si="214"/>
        <v>35</v>
      </c>
      <c r="EG219">
        <f t="shared" ca="1" si="214"/>
        <v>36</v>
      </c>
      <c r="EH219" t="str">
        <f t="shared" ca="1" si="214"/>
        <v/>
      </c>
      <c r="EI219" t="str">
        <f t="shared" ca="1" si="214"/>
        <v/>
      </c>
      <c r="EJ219" t="str">
        <f t="shared" ca="1" si="214"/>
        <v/>
      </c>
      <c r="EK219" t="str">
        <f t="shared" ca="1" si="214"/>
        <v/>
      </c>
      <c r="EL219" t="str">
        <f ca="1">IF(I219=1,Finals!I224,"")</f>
        <v/>
      </c>
    </row>
    <row r="220" spans="3:142" x14ac:dyDescent="0.25">
      <c r="C220">
        <v>217</v>
      </c>
      <c r="D220">
        <f ca="1">IF(AND(Finals!K224&gt;Finals!K223,Finals!B$3="Yes"),1,IF(AND(I219=1,Finals!B$2="Yes"),1,IF(AND(E219=Finals!B$5,Calc!D219&gt;=Finals!B$4),1,IF(AND(D219=Finals!B$4,E219&lt;Finals!B$5),D219,1+D219))))</f>
        <v>1</v>
      </c>
      <c r="E220">
        <f ca="1">IF(E219=Finals!B$5,1,IF(AND(I219=1,Finals!B$2="Yes"),1,IF(D219&lt;Finals!B$4,1,Calc!E219+1)))</f>
        <v>1</v>
      </c>
      <c r="F220">
        <f>Finals!D225</f>
        <v>0</v>
      </c>
      <c r="G220">
        <f t="shared" si="165"/>
        <v>0</v>
      </c>
      <c r="H220">
        <f ca="1">IF(AND(Finals!K224&gt;Finals!K223,Finals!B$3="Yes"),"",IF(AND(I219=1,Finals!B$2="Yes"),"",IF(D219&lt;&gt;Finals!B$4,"",1)))</f>
        <v>1</v>
      </c>
      <c r="I220">
        <f t="shared" ca="1" si="166"/>
        <v>-1</v>
      </c>
      <c r="J220">
        <f ca="1">IF(I220=-1,-BG219,IF(I220=1,36-BG219,0))</f>
        <v>-33</v>
      </c>
      <c r="K220">
        <f t="shared" ca="1" si="170"/>
        <v>-1728</v>
      </c>
      <c r="L220">
        <f ca="1">IF(AND($D219=0,$G220=L$3),1,IF($D219=0,0,IF($G220=L$3,1,L219)))</f>
        <v>1</v>
      </c>
      <c r="M220">
        <f ca="1">IF(AND($D219=0,$G220=M$3),1,IF($D219=0,0,IF($G220=M$3,1,M219)))</f>
        <v>1</v>
      </c>
      <c r="N220">
        <f ca="1">IF(AND($D219=0,$G220=N$3),1,IF($D219=0,0,IF($G220=N$3,1,N219)))</f>
        <v>0</v>
      </c>
      <c r="O220">
        <f ca="1">IF(AND($D219=0,$G220=O$3),1,IF($D219=0,0,IF($G220=O$3,1,O219)))</f>
        <v>0</v>
      </c>
      <c r="P220">
        <f ca="1">IF(AND($D219=0,$G220=P$3),1,IF($D219=0,0,IF($G220=P$3,1,P219)))</f>
        <v>1</v>
      </c>
      <c r="Q220">
        <f ca="1">IF(AND($D219=0,$G220=Q$3),1,IF($D219=0,0,IF($G220=Q$3,1,Q219)))</f>
        <v>0</v>
      </c>
      <c r="R220">
        <f ca="1">IF(AND($D219=0,$G220=R$3),1,IF($D219=0,0,IF($G220=R$3,1,R219)))</f>
        <v>1</v>
      </c>
      <c r="S220">
        <f ca="1">IF(AND($D219=0,$G220=S$3),1,IF($D219=0,0,IF($G220=S$3,1,S219)))</f>
        <v>1</v>
      </c>
      <c r="T220">
        <f ca="1">IF(AND($D219=0,$G220=T$3),1,IF($D219=0,0,IF($G220=T$3,1,T219)))</f>
        <v>0</v>
      </c>
      <c r="U220">
        <f ca="1">IF(AND($D219=0,$G220=U$3),1,IF($D219=0,0,IF($G220=U$3,1,U219)))</f>
        <v>1</v>
      </c>
      <c r="V220" s="5">
        <f ca="1">IF(AND($D219=Finals!$B$4,$D220=1,$G220=V$2),0,IF(AND($D219=Finals!$B$4,$D220=1),1,IF($G220=V$2,0,V219)))</f>
        <v>0</v>
      </c>
      <c r="W220" s="8">
        <f ca="1">IF(AND($D219=Finals!$B$4,$D220=1,$G220=W$2),0,IF(AND($D219=Finals!$B$4,$D220=1),1,IF($G220=W$2,0,W219)))</f>
        <v>1</v>
      </c>
      <c r="X220" s="8">
        <f ca="1">IF(AND($D219=Finals!$B$4,$D220=1,$G220=X$2),0,IF(AND($D219=Finals!$B$4,$D220=1),1,IF($G220=X$2,0,X219)))</f>
        <v>1</v>
      </c>
      <c r="Y220" s="8">
        <f ca="1">IF(AND($D219=Finals!$B$4,$D220=1,$G220=Y$2),0,IF(AND($D219=Finals!$B$4,$D220=1),1,IF($G220=Y$2,0,Y219)))</f>
        <v>1</v>
      </c>
      <c r="Z220" s="8">
        <f ca="1">IF(AND($D219=Finals!$B$4,$D220=1,$G220=Z$2),0,IF(AND($D219=Finals!$B$4,$D220=1),1,IF($G220=Z$2,0,Z219)))</f>
        <v>1</v>
      </c>
      <c r="AA220" s="8">
        <f ca="1">IF(AND($D219=Finals!$B$4,$D220=1,$G220=AA$2),0,IF(AND($D219=Finals!$B$4,$D220=1),1,IF($G220=AA$2,0,AA219)))</f>
        <v>1</v>
      </c>
      <c r="AB220" s="8">
        <f ca="1">IF(AND($D219=Finals!$B$4,$D220=1,$G220=AB$2),0,IF(AND($D219=Finals!$B$4,$D220=1),1,IF($G220=AB$2,0,AB219)))</f>
        <v>1</v>
      </c>
      <c r="AC220" s="8">
        <f ca="1">IF(AND($D219=Finals!$B$4,$D220=1,$G220=AC$2),0,IF(AND($D219=Finals!$B$4,$D220=1),1,IF($G220=AC$2,0,AC219)))</f>
        <v>1</v>
      </c>
      <c r="AD220" s="8">
        <f ca="1">IF(AND($D219=Finals!$B$4,$D220=1,$G220=AD$2),0,IF(AND($D219=Finals!$B$4,$D220=1),1,IF($G220=AD$2,0,AD219)))</f>
        <v>1</v>
      </c>
      <c r="AE220" s="8">
        <f ca="1">IF(AND($D219=Finals!$B$4,$D220=1,$G220=AE$2),0,IF(AND($D219=Finals!$B$4,$D220=1),1,IF($G220=AE$2,0,AE219)))</f>
        <v>1</v>
      </c>
      <c r="AF220" s="8">
        <f ca="1">IF(AND($D219=Finals!$B$4,$D220=1,$G220=AF$2),0,IF(AND($D219=Finals!$B$4,$D220=1),1,IF($G220=AF$2,0,AF219)))</f>
        <v>0</v>
      </c>
      <c r="AG220" s="8">
        <f ca="1">IF(AND($D219=Finals!$B$4,$D220=1,$G220=AG$2),0,IF(AND($D219=Finals!$B$4,$D220=1),1,IF($G220=AG$2,0,AG219)))</f>
        <v>1</v>
      </c>
      <c r="AH220" s="8">
        <f ca="1">IF(AND($D219=Finals!$B$4,$D220=1,$G220=AH$2),0,IF(AND($D219=Finals!$B$4,$D220=1),1,IF($G220=AH$2,0,AH219)))</f>
        <v>1</v>
      </c>
      <c r="AI220" s="8">
        <f ca="1">IF(AND($D219=Finals!$B$4,$D220=1,$G220=AI$2),0,IF(AND($D219=Finals!$B$4,$D220=1),1,IF($G220=AI$2,0,AI219)))</f>
        <v>1</v>
      </c>
      <c r="AJ220" s="8">
        <f ca="1">IF(AND($D219=Finals!$B$4,$D220=1,$G220=AJ$2),0,IF(AND($D219=Finals!$B$4,$D220=1),1,IF($G220=AJ$2,0,AJ219)))</f>
        <v>1</v>
      </c>
      <c r="AK220" s="8">
        <f ca="1">IF(AND($D219=Finals!$B$4,$D220=1,$G220=AK$2),0,IF(AND($D219=Finals!$B$4,$D220=1),1,IF($G220=AK$2,0,AK219)))</f>
        <v>1</v>
      </c>
      <c r="AL220" s="8">
        <f ca="1">IF(AND($D219=Finals!$B$4,$D220=1,$G220=AL$2),0,IF(AND($D219=Finals!$B$4,$D220=1),1,IF($G220=AL$2,0,AL219)))</f>
        <v>1</v>
      </c>
      <c r="AM220" s="8">
        <f ca="1">IF(AND($D219=Finals!$B$4,$D220=1,$G220=AM$2),0,IF(AND($D219=Finals!$B$4,$D220=1),1,IF($G220=AM$2,0,AM219)))</f>
        <v>1</v>
      </c>
      <c r="AN220" s="8">
        <f ca="1">IF(AND($D219=Finals!$B$4,$D220=1,$G220=AN$2),0,IF(AND($D219=Finals!$B$4,$D220=1),1,IF($G220=AN$2,0,AN219)))</f>
        <v>1</v>
      </c>
      <c r="AO220" s="8">
        <f ca="1">IF(AND($D219=Finals!$B$4,$D220=1,$G220=AO$2),0,IF(AND($D219=Finals!$B$4,$D220=1),1,IF($G220=AO$2,0,AO219)))</f>
        <v>1</v>
      </c>
      <c r="AP220" s="8">
        <f ca="1">IF(AND($D219=Finals!$B$4,$D220=1,$G220=AP$2),0,IF(AND($D219=Finals!$B$4,$D220=1),1,IF($G220=AP$2,0,AP219)))</f>
        <v>0</v>
      </c>
      <c r="AQ220" s="8">
        <f ca="1">IF(AND($D219=Finals!$B$4,$D220=1,$G220=AQ$2),0,IF(AND($D219=Finals!$B$4,$D220=1),1,IF($G220=AQ$2,0,AQ219)))</f>
        <v>1</v>
      </c>
      <c r="AR220" s="8">
        <f ca="1">IF(AND($D219=Finals!$B$4,$D220=1,$G220=AR$2),0,IF(AND($D219=Finals!$B$4,$D220=1),1,IF($G220=AR$2,0,AR219)))</f>
        <v>1</v>
      </c>
      <c r="AS220" s="8">
        <f ca="1">IF(AND($D219=Finals!$B$4,$D220=1,$G220=AS$2),0,IF(AND($D219=Finals!$B$4,$D220=1),1,IF($G220=AS$2,0,AS219)))</f>
        <v>1</v>
      </c>
      <c r="AT220" s="8">
        <f ca="1">IF(AND($D219=Finals!$B$4,$D220=1,$G220=AT$2),0,IF(AND($D219=Finals!$B$4,$D220=1),1,IF($G220=AT$2,0,AT219)))</f>
        <v>1</v>
      </c>
      <c r="AU220" s="8">
        <f ca="1">IF(AND($D219=Finals!$B$4,$D220=1,$G220=AU$2),0,IF(AND($D219=Finals!$B$4,$D220=1),1,IF($G220=AU$2,0,AU219)))</f>
        <v>1</v>
      </c>
      <c r="AV220" s="8">
        <f ca="1">IF(AND($D219=Finals!$B$4,$D220=1,$G220=AV$2),0,IF(AND($D219=Finals!$B$4,$D220=1),1,IF($G220=AV$2,0,AV219)))</f>
        <v>1</v>
      </c>
      <c r="AW220" s="8">
        <f ca="1">IF(AND($D219=Finals!$B$4,$D220=1,$G220=AW$2),0,IF(AND($D219=Finals!$B$4,$D220=1),1,IF($G220=AW$2,0,AW219)))</f>
        <v>1</v>
      </c>
      <c r="AX220" s="8">
        <f ca="1">IF(AND($D219=Finals!$B$4,$D220=1,$G220=AX$2),0,IF(AND($D219=Finals!$B$4,$D220=1),1,IF($G220=AX$2,0,AX219)))</f>
        <v>1</v>
      </c>
      <c r="AY220" s="8">
        <f ca="1">IF(AND($D219=Finals!$B$4,$D220=1,$G220=AY$2),0,IF(AND($D219=Finals!$B$4,$D220=1),1,IF($G220=AY$2,0,AY219)))</f>
        <v>1</v>
      </c>
      <c r="AZ220" s="8">
        <f ca="1">IF(AND($D219=Finals!$B$4,$D220=1,$G220=AZ$2),0,IF(AND($D219=Finals!$B$4,$D220=1),1,IF($G220=AZ$2,0,AZ219)))</f>
        <v>0</v>
      </c>
      <c r="BA220" s="8">
        <f ca="1">IF(AND($D219=Finals!$B$4,$D220=1,$G220=BA$2),0,IF(AND($D219=Finals!$B$4,$D220=1),1,IF($G220=BA$2,0,BA219)))</f>
        <v>1</v>
      </c>
      <c r="BB220" s="8">
        <f ca="1">IF(AND($D219=Finals!$B$4,$D220=1,$G220=BB$2),0,IF(AND($D219=Finals!$B$4,$D220=1),1,IF($G220=BB$2,0,BB219)))</f>
        <v>1</v>
      </c>
      <c r="BC220" s="8">
        <f ca="1">IF(AND($D219=Finals!$B$4,$D220=1,$G220=BC$2),0,IF(AND($D219=Finals!$B$4,$D220=1),1,IF($G220=BC$2,0,BC219)))</f>
        <v>1</v>
      </c>
      <c r="BD220" s="8">
        <f ca="1">IF(AND($D219=Finals!$B$4,$D220=1,$G220=BD$2),0,IF(AND($D219=Finals!$B$4,$D220=1),1,IF($G220=BD$2,0,BD219)))</f>
        <v>1</v>
      </c>
      <c r="BE220" s="8">
        <f ca="1">IF(AND($D219=Finals!$B$4,$D220=1,$G220=BE$2),0,IF(AND($D219=Finals!$B$4,$D220=1),1,IF($G220=BE$2,0,BE219)))</f>
        <v>1</v>
      </c>
      <c r="BF220" s="4">
        <f ca="1">IF(AND($D219=Finals!$B$4,$D220=1,$G220=BF$2),0,IF(AND($D219=Finals!$B$4,$D220=1),1,IF($G220=BF$2,0,BF219)))</f>
        <v>1</v>
      </c>
      <c r="BG220">
        <f t="shared" ca="1" si="167"/>
        <v>33</v>
      </c>
      <c r="BP220">
        <v>1</v>
      </c>
      <c r="BQ220">
        <f t="shared" ref="BQ220:CZ220" ca="1" si="215">IF(V220=1,1+BP220,BP220)</f>
        <v>1</v>
      </c>
      <c r="BR220">
        <f t="shared" ca="1" si="215"/>
        <v>2</v>
      </c>
      <c r="BS220">
        <f t="shared" ca="1" si="215"/>
        <v>3</v>
      </c>
      <c r="BT220">
        <f t="shared" ca="1" si="215"/>
        <v>4</v>
      </c>
      <c r="BU220">
        <f t="shared" ca="1" si="215"/>
        <v>5</v>
      </c>
      <c r="BV220">
        <f t="shared" ca="1" si="215"/>
        <v>6</v>
      </c>
      <c r="BW220">
        <f t="shared" ca="1" si="215"/>
        <v>7</v>
      </c>
      <c r="BX220">
        <f t="shared" ca="1" si="215"/>
        <v>8</v>
      </c>
      <c r="BY220">
        <f t="shared" ca="1" si="215"/>
        <v>9</v>
      </c>
      <c r="BZ220">
        <f t="shared" ca="1" si="215"/>
        <v>10</v>
      </c>
      <c r="CA220">
        <f t="shared" ca="1" si="215"/>
        <v>10</v>
      </c>
      <c r="CB220">
        <f t="shared" ca="1" si="215"/>
        <v>11</v>
      </c>
      <c r="CC220">
        <f t="shared" ca="1" si="215"/>
        <v>12</v>
      </c>
      <c r="CD220">
        <f t="shared" ca="1" si="215"/>
        <v>13</v>
      </c>
      <c r="CE220">
        <f t="shared" ca="1" si="215"/>
        <v>14</v>
      </c>
      <c r="CF220">
        <f t="shared" ca="1" si="215"/>
        <v>15</v>
      </c>
      <c r="CG220">
        <f t="shared" ca="1" si="215"/>
        <v>16</v>
      </c>
      <c r="CH220">
        <f t="shared" ca="1" si="215"/>
        <v>17</v>
      </c>
      <c r="CI220">
        <f t="shared" ca="1" si="215"/>
        <v>18</v>
      </c>
      <c r="CJ220">
        <f t="shared" ca="1" si="215"/>
        <v>19</v>
      </c>
      <c r="CK220">
        <f t="shared" ca="1" si="215"/>
        <v>19</v>
      </c>
      <c r="CL220">
        <f t="shared" ca="1" si="215"/>
        <v>20</v>
      </c>
      <c r="CM220">
        <f t="shared" ca="1" si="215"/>
        <v>21</v>
      </c>
      <c r="CN220">
        <f t="shared" ca="1" si="215"/>
        <v>22</v>
      </c>
      <c r="CO220">
        <f t="shared" ca="1" si="215"/>
        <v>23</v>
      </c>
      <c r="CP220">
        <f t="shared" ca="1" si="215"/>
        <v>24</v>
      </c>
      <c r="CQ220">
        <f t="shared" ca="1" si="215"/>
        <v>25</v>
      </c>
      <c r="CR220">
        <f t="shared" ca="1" si="215"/>
        <v>26</v>
      </c>
      <c r="CS220">
        <f t="shared" ca="1" si="215"/>
        <v>27</v>
      </c>
      <c r="CT220">
        <f t="shared" ca="1" si="215"/>
        <v>28</v>
      </c>
      <c r="CU220">
        <f t="shared" ca="1" si="215"/>
        <v>28</v>
      </c>
      <c r="CV220">
        <f t="shared" ca="1" si="215"/>
        <v>29</v>
      </c>
      <c r="CW220">
        <f t="shared" ca="1" si="215"/>
        <v>30</v>
      </c>
      <c r="CX220">
        <f t="shared" ca="1" si="215"/>
        <v>31</v>
      </c>
      <c r="CY220">
        <f t="shared" ca="1" si="215"/>
        <v>32</v>
      </c>
      <c r="CZ220">
        <f t="shared" ca="1" si="215"/>
        <v>33</v>
      </c>
      <c r="DA220" s="5">
        <f t="shared" ca="1" si="143"/>
        <v>1</v>
      </c>
      <c r="DB220">
        <f t="shared" ref="DB220:EK220" ca="1" si="216">IF(DB$3&gt;$BG220,"",IF(OR(DA220=36,DA220=""),"",LOOKUP(DB$3,$BP220:$CZ220,$BP$3:$CZ$3)))</f>
        <v>2</v>
      </c>
      <c r="DC220">
        <f t="shared" ca="1" si="216"/>
        <v>3</v>
      </c>
      <c r="DD220">
        <f t="shared" ca="1" si="216"/>
        <v>4</v>
      </c>
      <c r="DE220">
        <f t="shared" ca="1" si="216"/>
        <v>5</v>
      </c>
      <c r="DF220">
        <f t="shared" ca="1" si="216"/>
        <v>6</v>
      </c>
      <c r="DG220">
        <f t="shared" ca="1" si="216"/>
        <v>7</v>
      </c>
      <c r="DH220">
        <f t="shared" ca="1" si="216"/>
        <v>8</v>
      </c>
      <c r="DI220">
        <f t="shared" ca="1" si="216"/>
        <v>9</v>
      </c>
      <c r="DJ220">
        <f t="shared" ca="1" si="216"/>
        <v>11</v>
      </c>
      <c r="DK220">
        <f t="shared" ca="1" si="216"/>
        <v>12</v>
      </c>
      <c r="DL220">
        <f t="shared" ca="1" si="216"/>
        <v>13</v>
      </c>
      <c r="DM220">
        <f t="shared" ca="1" si="216"/>
        <v>14</v>
      </c>
      <c r="DN220">
        <f t="shared" ca="1" si="216"/>
        <v>15</v>
      </c>
      <c r="DO220">
        <f t="shared" ca="1" si="216"/>
        <v>16</v>
      </c>
      <c r="DP220">
        <f t="shared" ca="1" si="216"/>
        <v>17</v>
      </c>
      <c r="DQ220">
        <f t="shared" ca="1" si="216"/>
        <v>18</v>
      </c>
      <c r="DR220">
        <f t="shared" ca="1" si="216"/>
        <v>19</v>
      </c>
      <c r="DS220">
        <f t="shared" ca="1" si="216"/>
        <v>21</v>
      </c>
      <c r="DT220">
        <f t="shared" ca="1" si="216"/>
        <v>22</v>
      </c>
      <c r="DU220">
        <f t="shared" ca="1" si="216"/>
        <v>23</v>
      </c>
      <c r="DV220">
        <f t="shared" ca="1" si="216"/>
        <v>24</v>
      </c>
      <c r="DW220">
        <f t="shared" ca="1" si="216"/>
        <v>25</v>
      </c>
      <c r="DX220">
        <f t="shared" ca="1" si="216"/>
        <v>26</v>
      </c>
      <c r="DY220">
        <f t="shared" ca="1" si="216"/>
        <v>27</v>
      </c>
      <c r="DZ220">
        <f t="shared" ca="1" si="216"/>
        <v>28</v>
      </c>
      <c r="EA220">
        <f t="shared" ca="1" si="216"/>
        <v>29</v>
      </c>
      <c r="EB220">
        <f t="shared" ca="1" si="216"/>
        <v>31</v>
      </c>
      <c r="EC220">
        <f t="shared" ca="1" si="216"/>
        <v>32</v>
      </c>
      <c r="ED220">
        <f t="shared" ca="1" si="216"/>
        <v>33</v>
      </c>
      <c r="EE220">
        <f t="shared" ca="1" si="216"/>
        <v>34</v>
      </c>
      <c r="EF220">
        <f t="shared" ca="1" si="216"/>
        <v>35</v>
      </c>
      <c r="EG220">
        <f t="shared" ca="1" si="216"/>
        <v>36</v>
      </c>
      <c r="EH220" t="str">
        <f t="shared" ca="1" si="216"/>
        <v/>
      </c>
      <c r="EI220" t="str">
        <f t="shared" ca="1" si="216"/>
        <v/>
      </c>
      <c r="EJ220" t="str">
        <f t="shared" ca="1" si="216"/>
        <v/>
      </c>
      <c r="EK220" t="str">
        <f t="shared" ca="1" si="216"/>
        <v/>
      </c>
      <c r="EL220" t="str">
        <f ca="1">IF(I220=1,Finals!I225,"")</f>
        <v/>
      </c>
    </row>
    <row r="221" spans="3:142" x14ac:dyDescent="0.25">
      <c r="C221">
        <v>218</v>
      </c>
      <c r="D221">
        <f ca="1">IF(AND(Finals!K225&gt;Finals!K224,Finals!B$3="Yes"),1,IF(AND(I220=1,Finals!B$2="Yes"),1,IF(AND(E220=Finals!B$5,Calc!D220&gt;=Finals!B$4),1,IF(AND(D220=Finals!B$4,E220&lt;Finals!B$5),D220,1+D220))))</f>
        <v>2</v>
      </c>
      <c r="E221">
        <f ca="1">IF(E220=Finals!B$5,1,IF(AND(I220=1,Finals!B$2="Yes"),1,IF(D220&lt;Finals!B$4,1,Calc!E220+1)))</f>
        <v>1</v>
      </c>
      <c r="F221">
        <f>Finals!D226</f>
        <v>0</v>
      </c>
      <c r="G221">
        <f t="shared" si="165"/>
        <v>0</v>
      </c>
      <c r="H221" t="str">
        <f ca="1">IF(AND(Finals!K225&gt;Finals!K224,Finals!B$3="Yes"),"",IF(AND(I220=1,Finals!B$2="Yes"),"",IF(D220&lt;&gt;Finals!B$4,"",1)))</f>
        <v/>
      </c>
      <c r="I221" t="str">
        <f t="shared" ca="1" si="166"/>
        <v/>
      </c>
      <c r="J221">
        <f ca="1">IF(I221=-1,-BG220,IF(I221=1,36-BG220,0))</f>
        <v>0</v>
      </c>
      <c r="K221">
        <f t="shared" ca="1" si="170"/>
        <v>-1728</v>
      </c>
      <c r="L221">
        <f ca="1">IF(AND($D220=0,$G221=L$3),1,IF($D220=0,0,IF($G221=L$3,1,L220)))</f>
        <v>1</v>
      </c>
      <c r="M221">
        <f ca="1">IF(AND($D220=0,$G221=M$3),1,IF($D220=0,0,IF($G221=M$3,1,M220)))</f>
        <v>1</v>
      </c>
      <c r="N221">
        <f ca="1">IF(AND($D220=0,$G221=N$3),1,IF($D220=0,0,IF($G221=N$3,1,N220)))</f>
        <v>0</v>
      </c>
      <c r="O221">
        <f ca="1">IF(AND($D220=0,$G221=O$3),1,IF($D220=0,0,IF($G221=O$3,1,O220)))</f>
        <v>0</v>
      </c>
      <c r="P221">
        <f ca="1">IF(AND($D220=0,$G221=P$3),1,IF($D220=0,0,IF($G221=P$3,1,P220)))</f>
        <v>1</v>
      </c>
      <c r="Q221">
        <f ca="1">IF(AND($D220=0,$G221=Q$3),1,IF($D220=0,0,IF($G221=Q$3,1,Q220)))</f>
        <v>0</v>
      </c>
      <c r="R221">
        <f ca="1">IF(AND($D220=0,$G221=R$3),1,IF($D220=0,0,IF($G221=R$3,1,R220)))</f>
        <v>1</v>
      </c>
      <c r="S221">
        <f ca="1">IF(AND($D220=0,$G221=S$3),1,IF($D220=0,0,IF($G221=S$3,1,S220)))</f>
        <v>1</v>
      </c>
      <c r="T221">
        <f ca="1">IF(AND($D220=0,$G221=T$3),1,IF($D220=0,0,IF($G221=T$3,1,T220)))</f>
        <v>0</v>
      </c>
      <c r="U221">
        <f ca="1">IF(AND($D220=0,$G221=U$3),1,IF($D220=0,0,IF($G221=U$3,1,U220)))</f>
        <v>1</v>
      </c>
      <c r="V221" s="5">
        <f ca="1">IF(AND($D220=Finals!$B$4,$D221=1,$G221=V$2),0,IF(AND($D220=Finals!$B$4,$D221=1),1,IF($G221=V$2,0,V220)))</f>
        <v>0</v>
      </c>
      <c r="W221" s="8">
        <f ca="1">IF(AND($D220=Finals!$B$4,$D221=1,$G221=W$2),0,IF(AND($D220=Finals!$B$4,$D221=1),1,IF($G221=W$2,0,W220)))</f>
        <v>1</v>
      </c>
      <c r="X221" s="8">
        <f ca="1">IF(AND($D220=Finals!$B$4,$D221=1,$G221=X$2),0,IF(AND($D220=Finals!$B$4,$D221=1),1,IF($G221=X$2,0,X220)))</f>
        <v>1</v>
      </c>
      <c r="Y221" s="8">
        <f ca="1">IF(AND($D220=Finals!$B$4,$D221=1,$G221=Y$2),0,IF(AND($D220=Finals!$B$4,$D221=1),1,IF($G221=Y$2,0,Y220)))</f>
        <v>1</v>
      </c>
      <c r="Z221" s="8">
        <f ca="1">IF(AND($D220=Finals!$B$4,$D221=1,$G221=Z$2),0,IF(AND($D220=Finals!$B$4,$D221=1),1,IF($G221=Z$2,0,Z220)))</f>
        <v>1</v>
      </c>
      <c r="AA221" s="8">
        <f ca="1">IF(AND($D220=Finals!$B$4,$D221=1,$G221=AA$2),0,IF(AND($D220=Finals!$B$4,$D221=1),1,IF($G221=AA$2,0,AA220)))</f>
        <v>1</v>
      </c>
      <c r="AB221" s="8">
        <f ca="1">IF(AND($D220=Finals!$B$4,$D221=1,$G221=AB$2),0,IF(AND($D220=Finals!$B$4,$D221=1),1,IF($G221=AB$2,0,AB220)))</f>
        <v>1</v>
      </c>
      <c r="AC221" s="8">
        <f ca="1">IF(AND($D220=Finals!$B$4,$D221=1,$G221=AC$2),0,IF(AND($D220=Finals!$B$4,$D221=1),1,IF($G221=AC$2,0,AC220)))</f>
        <v>1</v>
      </c>
      <c r="AD221" s="8">
        <f ca="1">IF(AND($D220=Finals!$B$4,$D221=1,$G221=AD$2),0,IF(AND($D220=Finals!$B$4,$D221=1),1,IF($G221=AD$2,0,AD220)))</f>
        <v>1</v>
      </c>
      <c r="AE221" s="8">
        <f ca="1">IF(AND($D220=Finals!$B$4,$D221=1,$G221=AE$2),0,IF(AND($D220=Finals!$B$4,$D221=1),1,IF($G221=AE$2,0,AE220)))</f>
        <v>1</v>
      </c>
      <c r="AF221" s="8">
        <f ca="1">IF(AND($D220=Finals!$B$4,$D221=1,$G221=AF$2),0,IF(AND($D220=Finals!$B$4,$D221=1),1,IF($G221=AF$2,0,AF220)))</f>
        <v>0</v>
      </c>
      <c r="AG221" s="8">
        <f ca="1">IF(AND($D220=Finals!$B$4,$D221=1,$G221=AG$2),0,IF(AND($D220=Finals!$B$4,$D221=1),1,IF($G221=AG$2,0,AG220)))</f>
        <v>1</v>
      </c>
      <c r="AH221" s="8">
        <f ca="1">IF(AND($D220=Finals!$B$4,$D221=1,$G221=AH$2),0,IF(AND($D220=Finals!$B$4,$D221=1),1,IF($G221=AH$2,0,AH220)))</f>
        <v>1</v>
      </c>
      <c r="AI221" s="8">
        <f ca="1">IF(AND($D220=Finals!$B$4,$D221=1,$G221=AI$2),0,IF(AND($D220=Finals!$B$4,$D221=1),1,IF($G221=AI$2,0,AI220)))</f>
        <v>1</v>
      </c>
      <c r="AJ221" s="8">
        <f ca="1">IF(AND($D220=Finals!$B$4,$D221=1,$G221=AJ$2),0,IF(AND($D220=Finals!$B$4,$D221=1),1,IF($G221=AJ$2,0,AJ220)))</f>
        <v>1</v>
      </c>
      <c r="AK221" s="8">
        <f ca="1">IF(AND($D220=Finals!$B$4,$D221=1,$G221=AK$2),0,IF(AND($D220=Finals!$B$4,$D221=1),1,IF($G221=AK$2,0,AK220)))</f>
        <v>1</v>
      </c>
      <c r="AL221" s="8">
        <f ca="1">IF(AND($D220=Finals!$B$4,$D221=1,$G221=AL$2),0,IF(AND($D220=Finals!$B$4,$D221=1),1,IF($G221=AL$2,0,AL220)))</f>
        <v>1</v>
      </c>
      <c r="AM221" s="8">
        <f ca="1">IF(AND($D220=Finals!$B$4,$D221=1,$G221=AM$2),0,IF(AND($D220=Finals!$B$4,$D221=1),1,IF($G221=AM$2,0,AM220)))</f>
        <v>1</v>
      </c>
      <c r="AN221" s="8">
        <f ca="1">IF(AND($D220=Finals!$B$4,$D221=1,$G221=AN$2),0,IF(AND($D220=Finals!$B$4,$D221=1),1,IF($G221=AN$2,0,AN220)))</f>
        <v>1</v>
      </c>
      <c r="AO221" s="8">
        <f ca="1">IF(AND($D220=Finals!$B$4,$D221=1,$G221=AO$2),0,IF(AND($D220=Finals!$B$4,$D221=1),1,IF($G221=AO$2,0,AO220)))</f>
        <v>1</v>
      </c>
      <c r="AP221" s="8">
        <f ca="1">IF(AND($D220=Finals!$B$4,$D221=1,$G221=AP$2),0,IF(AND($D220=Finals!$B$4,$D221=1),1,IF($G221=AP$2,0,AP220)))</f>
        <v>0</v>
      </c>
      <c r="AQ221" s="8">
        <f ca="1">IF(AND($D220=Finals!$B$4,$D221=1,$G221=AQ$2),0,IF(AND($D220=Finals!$B$4,$D221=1),1,IF($G221=AQ$2,0,AQ220)))</f>
        <v>1</v>
      </c>
      <c r="AR221" s="8">
        <f ca="1">IF(AND($D220=Finals!$B$4,$D221=1,$G221=AR$2),0,IF(AND($D220=Finals!$B$4,$D221=1),1,IF($G221=AR$2,0,AR220)))</f>
        <v>1</v>
      </c>
      <c r="AS221" s="8">
        <f ca="1">IF(AND($D220=Finals!$B$4,$D221=1,$G221=AS$2),0,IF(AND($D220=Finals!$B$4,$D221=1),1,IF($G221=AS$2,0,AS220)))</f>
        <v>1</v>
      </c>
      <c r="AT221" s="8">
        <f ca="1">IF(AND($D220=Finals!$B$4,$D221=1,$G221=AT$2),0,IF(AND($D220=Finals!$B$4,$D221=1),1,IF($G221=AT$2,0,AT220)))</f>
        <v>1</v>
      </c>
      <c r="AU221" s="8">
        <f ca="1">IF(AND($D220=Finals!$B$4,$D221=1,$G221=AU$2),0,IF(AND($D220=Finals!$B$4,$D221=1),1,IF($G221=AU$2,0,AU220)))</f>
        <v>1</v>
      </c>
      <c r="AV221" s="8">
        <f ca="1">IF(AND($D220=Finals!$B$4,$D221=1,$G221=AV$2),0,IF(AND($D220=Finals!$B$4,$D221=1),1,IF($G221=AV$2,0,AV220)))</f>
        <v>1</v>
      </c>
      <c r="AW221" s="8">
        <f ca="1">IF(AND($D220=Finals!$B$4,$D221=1,$G221=AW$2),0,IF(AND($D220=Finals!$B$4,$D221=1),1,IF($G221=AW$2,0,AW220)))</f>
        <v>1</v>
      </c>
      <c r="AX221" s="8">
        <f ca="1">IF(AND($D220=Finals!$B$4,$D221=1,$G221=AX$2),0,IF(AND($D220=Finals!$B$4,$D221=1),1,IF($G221=AX$2,0,AX220)))</f>
        <v>1</v>
      </c>
      <c r="AY221" s="8">
        <f ca="1">IF(AND($D220=Finals!$B$4,$D221=1,$G221=AY$2),0,IF(AND($D220=Finals!$B$4,$D221=1),1,IF($G221=AY$2,0,AY220)))</f>
        <v>1</v>
      </c>
      <c r="AZ221" s="8">
        <f ca="1">IF(AND($D220=Finals!$B$4,$D221=1,$G221=AZ$2),0,IF(AND($D220=Finals!$B$4,$D221=1),1,IF($G221=AZ$2,0,AZ220)))</f>
        <v>0</v>
      </c>
      <c r="BA221" s="8">
        <f ca="1">IF(AND($D220=Finals!$B$4,$D221=1,$G221=BA$2),0,IF(AND($D220=Finals!$B$4,$D221=1),1,IF($G221=BA$2,0,BA220)))</f>
        <v>1</v>
      </c>
      <c r="BB221" s="8">
        <f ca="1">IF(AND($D220=Finals!$B$4,$D221=1,$G221=BB$2),0,IF(AND($D220=Finals!$B$4,$D221=1),1,IF($G221=BB$2,0,BB220)))</f>
        <v>1</v>
      </c>
      <c r="BC221" s="8">
        <f ca="1">IF(AND($D220=Finals!$B$4,$D221=1,$G221=BC$2),0,IF(AND($D220=Finals!$B$4,$D221=1),1,IF($G221=BC$2,0,BC220)))</f>
        <v>1</v>
      </c>
      <c r="BD221" s="8">
        <f ca="1">IF(AND($D220=Finals!$B$4,$D221=1,$G221=BD$2),0,IF(AND($D220=Finals!$B$4,$D221=1),1,IF($G221=BD$2,0,BD220)))</f>
        <v>1</v>
      </c>
      <c r="BE221" s="8">
        <f ca="1">IF(AND($D220=Finals!$B$4,$D221=1,$G221=BE$2),0,IF(AND($D220=Finals!$B$4,$D221=1),1,IF($G221=BE$2,0,BE220)))</f>
        <v>1</v>
      </c>
      <c r="BF221" s="4">
        <f ca="1">IF(AND($D220=Finals!$B$4,$D221=1,$G221=BF$2),0,IF(AND($D220=Finals!$B$4,$D221=1),1,IF($G221=BF$2,0,BF220)))</f>
        <v>1</v>
      </c>
      <c r="BG221">
        <f t="shared" ca="1" si="167"/>
        <v>33</v>
      </c>
      <c r="BP221">
        <v>1</v>
      </c>
      <c r="BQ221">
        <f t="shared" ref="BQ221:CZ221" ca="1" si="217">IF(V221=1,1+BP221,BP221)</f>
        <v>1</v>
      </c>
      <c r="BR221">
        <f t="shared" ca="1" si="217"/>
        <v>2</v>
      </c>
      <c r="BS221">
        <f t="shared" ca="1" si="217"/>
        <v>3</v>
      </c>
      <c r="BT221">
        <f t="shared" ca="1" si="217"/>
        <v>4</v>
      </c>
      <c r="BU221">
        <f t="shared" ca="1" si="217"/>
        <v>5</v>
      </c>
      <c r="BV221">
        <f t="shared" ca="1" si="217"/>
        <v>6</v>
      </c>
      <c r="BW221">
        <f t="shared" ca="1" si="217"/>
        <v>7</v>
      </c>
      <c r="BX221">
        <f t="shared" ca="1" si="217"/>
        <v>8</v>
      </c>
      <c r="BY221">
        <f t="shared" ca="1" si="217"/>
        <v>9</v>
      </c>
      <c r="BZ221">
        <f t="shared" ca="1" si="217"/>
        <v>10</v>
      </c>
      <c r="CA221">
        <f t="shared" ca="1" si="217"/>
        <v>10</v>
      </c>
      <c r="CB221">
        <f t="shared" ca="1" si="217"/>
        <v>11</v>
      </c>
      <c r="CC221">
        <f t="shared" ca="1" si="217"/>
        <v>12</v>
      </c>
      <c r="CD221">
        <f t="shared" ca="1" si="217"/>
        <v>13</v>
      </c>
      <c r="CE221">
        <f t="shared" ca="1" si="217"/>
        <v>14</v>
      </c>
      <c r="CF221">
        <f t="shared" ca="1" si="217"/>
        <v>15</v>
      </c>
      <c r="CG221">
        <f t="shared" ca="1" si="217"/>
        <v>16</v>
      </c>
      <c r="CH221">
        <f t="shared" ca="1" si="217"/>
        <v>17</v>
      </c>
      <c r="CI221">
        <f t="shared" ca="1" si="217"/>
        <v>18</v>
      </c>
      <c r="CJ221">
        <f t="shared" ca="1" si="217"/>
        <v>19</v>
      </c>
      <c r="CK221">
        <f t="shared" ca="1" si="217"/>
        <v>19</v>
      </c>
      <c r="CL221">
        <f t="shared" ca="1" si="217"/>
        <v>20</v>
      </c>
      <c r="CM221">
        <f t="shared" ca="1" si="217"/>
        <v>21</v>
      </c>
      <c r="CN221">
        <f t="shared" ca="1" si="217"/>
        <v>22</v>
      </c>
      <c r="CO221">
        <f t="shared" ca="1" si="217"/>
        <v>23</v>
      </c>
      <c r="CP221">
        <f t="shared" ca="1" si="217"/>
        <v>24</v>
      </c>
      <c r="CQ221">
        <f t="shared" ca="1" si="217"/>
        <v>25</v>
      </c>
      <c r="CR221">
        <f t="shared" ca="1" si="217"/>
        <v>26</v>
      </c>
      <c r="CS221">
        <f t="shared" ca="1" si="217"/>
        <v>27</v>
      </c>
      <c r="CT221">
        <f t="shared" ca="1" si="217"/>
        <v>28</v>
      </c>
      <c r="CU221">
        <f t="shared" ca="1" si="217"/>
        <v>28</v>
      </c>
      <c r="CV221">
        <f t="shared" ca="1" si="217"/>
        <v>29</v>
      </c>
      <c r="CW221">
        <f t="shared" ca="1" si="217"/>
        <v>30</v>
      </c>
      <c r="CX221">
        <f t="shared" ca="1" si="217"/>
        <v>31</v>
      </c>
      <c r="CY221">
        <f t="shared" ca="1" si="217"/>
        <v>32</v>
      </c>
      <c r="CZ221">
        <f t="shared" ca="1" si="217"/>
        <v>33</v>
      </c>
      <c r="DA221" s="5">
        <f t="shared" ca="1" si="143"/>
        <v>1</v>
      </c>
      <c r="DB221">
        <f t="shared" ref="DB221:EK221" ca="1" si="218">IF(DB$3&gt;$BG221,"",IF(OR(DA221=36,DA221=""),"",LOOKUP(DB$3,$BP221:$CZ221,$BP$3:$CZ$3)))</f>
        <v>2</v>
      </c>
      <c r="DC221">
        <f t="shared" ca="1" si="218"/>
        <v>3</v>
      </c>
      <c r="DD221">
        <f t="shared" ca="1" si="218"/>
        <v>4</v>
      </c>
      <c r="DE221">
        <f t="shared" ca="1" si="218"/>
        <v>5</v>
      </c>
      <c r="DF221">
        <f t="shared" ca="1" si="218"/>
        <v>6</v>
      </c>
      <c r="DG221">
        <f t="shared" ca="1" si="218"/>
        <v>7</v>
      </c>
      <c r="DH221">
        <f t="shared" ca="1" si="218"/>
        <v>8</v>
      </c>
      <c r="DI221">
        <f t="shared" ca="1" si="218"/>
        <v>9</v>
      </c>
      <c r="DJ221">
        <f t="shared" ca="1" si="218"/>
        <v>11</v>
      </c>
      <c r="DK221">
        <f t="shared" ca="1" si="218"/>
        <v>12</v>
      </c>
      <c r="DL221">
        <f t="shared" ca="1" si="218"/>
        <v>13</v>
      </c>
      <c r="DM221">
        <f t="shared" ca="1" si="218"/>
        <v>14</v>
      </c>
      <c r="DN221">
        <f t="shared" ca="1" si="218"/>
        <v>15</v>
      </c>
      <c r="DO221">
        <f t="shared" ca="1" si="218"/>
        <v>16</v>
      </c>
      <c r="DP221">
        <f t="shared" ca="1" si="218"/>
        <v>17</v>
      </c>
      <c r="DQ221">
        <f t="shared" ca="1" si="218"/>
        <v>18</v>
      </c>
      <c r="DR221">
        <f t="shared" ca="1" si="218"/>
        <v>19</v>
      </c>
      <c r="DS221">
        <f t="shared" ca="1" si="218"/>
        <v>21</v>
      </c>
      <c r="DT221">
        <f t="shared" ca="1" si="218"/>
        <v>22</v>
      </c>
      <c r="DU221">
        <f t="shared" ca="1" si="218"/>
        <v>23</v>
      </c>
      <c r="DV221">
        <f t="shared" ca="1" si="218"/>
        <v>24</v>
      </c>
      <c r="DW221">
        <f t="shared" ca="1" si="218"/>
        <v>25</v>
      </c>
      <c r="DX221">
        <f t="shared" ca="1" si="218"/>
        <v>26</v>
      </c>
      <c r="DY221">
        <f t="shared" ca="1" si="218"/>
        <v>27</v>
      </c>
      <c r="DZ221">
        <f t="shared" ca="1" si="218"/>
        <v>28</v>
      </c>
      <c r="EA221">
        <f t="shared" ca="1" si="218"/>
        <v>29</v>
      </c>
      <c r="EB221">
        <f t="shared" ca="1" si="218"/>
        <v>31</v>
      </c>
      <c r="EC221">
        <f t="shared" ca="1" si="218"/>
        <v>32</v>
      </c>
      <c r="ED221">
        <f t="shared" ca="1" si="218"/>
        <v>33</v>
      </c>
      <c r="EE221">
        <f t="shared" ca="1" si="218"/>
        <v>34</v>
      </c>
      <c r="EF221">
        <f t="shared" ca="1" si="218"/>
        <v>35</v>
      </c>
      <c r="EG221">
        <f t="shared" ca="1" si="218"/>
        <v>36</v>
      </c>
      <c r="EH221" t="str">
        <f t="shared" ca="1" si="218"/>
        <v/>
      </c>
      <c r="EI221" t="str">
        <f t="shared" ca="1" si="218"/>
        <v/>
      </c>
      <c r="EJ221" t="str">
        <f t="shared" ca="1" si="218"/>
        <v/>
      </c>
      <c r="EK221" t="str">
        <f t="shared" ca="1" si="218"/>
        <v/>
      </c>
      <c r="EL221" t="str">
        <f ca="1">IF(I221=1,Finals!I226,"")</f>
        <v/>
      </c>
    </row>
    <row r="222" spans="3:142" x14ac:dyDescent="0.25">
      <c r="C222">
        <v>219</v>
      </c>
      <c r="D222">
        <f ca="1">IF(AND(Finals!K226&gt;Finals!K225,Finals!B$3="Yes"),1,IF(AND(I221=1,Finals!B$2="Yes"),1,IF(AND(E221=Finals!B$5,Calc!D221&gt;=Finals!B$4),1,IF(AND(D221=Finals!B$4,E221&lt;Finals!B$5),D221,1+D221))))</f>
        <v>3</v>
      </c>
      <c r="E222">
        <f ca="1">IF(E221=Finals!B$5,1,IF(AND(I221=1,Finals!B$2="Yes"),1,IF(D221&lt;Finals!B$4,1,Calc!E221+1)))</f>
        <v>1</v>
      </c>
      <c r="F222">
        <f>Finals!D227</f>
        <v>0</v>
      </c>
      <c r="G222">
        <f t="shared" si="165"/>
        <v>0</v>
      </c>
      <c r="H222" t="str">
        <f ca="1">IF(AND(Finals!K226&gt;Finals!K225,Finals!B$3="Yes"),"",IF(AND(I221=1,Finals!B$2="Yes"),"",IF(D221&lt;&gt;Finals!B$4,"",1)))</f>
        <v/>
      </c>
      <c r="I222" t="str">
        <f t="shared" ca="1" si="166"/>
        <v/>
      </c>
      <c r="J222">
        <f ca="1">IF(I222=-1,-BG221,IF(I222=1,36-BG221,0))</f>
        <v>0</v>
      </c>
      <c r="K222">
        <f t="shared" ca="1" si="170"/>
        <v>-1728</v>
      </c>
      <c r="L222">
        <f ca="1">IF(AND($D221=0,$G222=L$3),1,IF($D221=0,0,IF($G222=L$3,1,L221)))</f>
        <v>1</v>
      </c>
      <c r="M222">
        <f ca="1">IF(AND($D221=0,$G222=M$3),1,IF($D221=0,0,IF($G222=M$3,1,M221)))</f>
        <v>1</v>
      </c>
      <c r="N222">
        <f ca="1">IF(AND($D221=0,$G222=N$3),1,IF($D221=0,0,IF($G222=N$3,1,N221)))</f>
        <v>0</v>
      </c>
      <c r="O222">
        <f ca="1">IF(AND($D221=0,$G222=O$3),1,IF($D221=0,0,IF($G222=O$3,1,O221)))</f>
        <v>0</v>
      </c>
      <c r="P222">
        <f ca="1">IF(AND($D221=0,$G222=P$3),1,IF($D221=0,0,IF($G222=P$3,1,P221)))</f>
        <v>1</v>
      </c>
      <c r="Q222">
        <f ca="1">IF(AND($D221=0,$G222=Q$3),1,IF($D221=0,0,IF($G222=Q$3,1,Q221)))</f>
        <v>0</v>
      </c>
      <c r="R222">
        <f ca="1">IF(AND($D221=0,$G222=R$3),1,IF($D221=0,0,IF($G222=R$3,1,R221)))</f>
        <v>1</v>
      </c>
      <c r="S222">
        <f ca="1">IF(AND($D221=0,$G222=S$3),1,IF($D221=0,0,IF($G222=S$3,1,S221)))</f>
        <v>1</v>
      </c>
      <c r="T222">
        <f ca="1">IF(AND($D221=0,$G222=T$3),1,IF($D221=0,0,IF($G222=T$3,1,T221)))</f>
        <v>0</v>
      </c>
      <c r="U222">
        <f ca="1">IF(AND($D221=0,$G222=U$3),1,IF($D221=0,0,IF($G222=U$3,1,U221)))</f>
        <v>1</v>
      </c>
      <c r="V222" s="5">
        <f ca="1">IF(AND($D221=Finals!$B$4,$D222=1,$G222=V$2),0,IF(AND($D221=Finals!$B$4,$D222=1),1,IF($G222=V$2,0,V221)))</f>
        <v>0</v>
      </c>
      <c r="W222" s="8">
        <f ca="1">IF(AND($D221=Finals!$B$4,$D222=1,$G222=W$2),0,IF(AND($D221=Finals!$B$4,$D222=1),1,IF($G222=W$2,0,W221)))</f>
        <v>1</v>
      </c>
      <c r="X222" s="8">
        <f ca="1">IF(AND($D221=Finals!$B$4,$D222=1,$G222=X$2),0,IF(AND($D221=Finals!$B$4,$D222=1),1,IF($G222=X$2,0,X221)))</f>
        <v>1</v>
      </c>
      <c r="Y222" s="8">
        <f ca="1">IF(AND($D221=Finals!$B$4,$D222=1,$G222=Y$2),0,IF(AND($D221=Finals!$B$4,$D222=1),1,IF($G222=Y$2,0,Y221)))</f>
        <v>1</v>
      </c>
      <c r="Z222" s="8">
        <f ca="1">IF(AND($D221=Finals!$B$4,$D222=1,$G222=Z$2),0,IF(AND($D221=Finals!$B$4,$D222=1),1,IF($G222=Z$2,0,Z221)))</f>
        <v>1</v>
      </c>
      <c r="AA222" s="8">
        <f ca="1">IF(AND($D221=Finals!$B$4,$D222=1,$G222=AA$2),0,IF(AND($D221=Finals!$B$4,$D222=1),1,IF($G222=AA$2,0,AA221)))</f>
        <v>1</v>
      </c>
      <c r="AB222" s="8">
        <f ca="1">IF(AND($D221=Finals!$B$4,$D222=1,$G222=AB$2),0,IF(AND($D221=Finals!$B$4,$D222=1),1,IF($G222=AB$2,0,AB221)))</f>
        <v>1</v>
      </c>
      <c r="AC222" s="8">
        <f ca="1">IF(AND($D221=Finals!$B$4,$D222=1,$G222=AC$2),0,IF(AND($D221=Finals!$B$4,$D222=1),1,IF($G222=AC$2,0,AC221)))</f>
        <v>1</v>
      </c>
      <c r="AD222" s="8">
        <f ca="1">IF(AND($D221=Finals!$B$4,$D222=1,$G222=AD$2),0,IF(AND($D221=Finals!$B$4,$D222=1),1,IF($G222=AD$2,0,AD221)))</f>
        <v>1</v>
      </c>
      <c r="AE222" s="8">
        <f ca="1">IF(AND($D221=Finals!$B$4,$D222=1,$G222=AE$2),0,IF(AND($D221=Finals!$B$4,$D222=1),1,IF($G222=AE$2,0,AE221)))</f>
        <v>1</v>
      </c>
      <c r="AF222" s="8">
        <f ca="1">IF(AND($D221=Finals!$B$4,$D222=1,$G222=AF$2),0,IF(AND($D221=Finals!$B$4,$D222=1),1,IF($G222=AF$2,0,AF221)))</f>
        <v>0</v>
      </c>
      <c r="AG222" s="8">
        <f ca="1">IF(AND($D221=Finals!$B$4,$D222=1,$G222=AG$2),0,IF(AND($D221=Finals!$B$4,$D222=1),1,IF($G222=AG$2,0,AG221)))</f>
        <v>1</v>
      </c>
      <c r="AH222" s="8">
        <f ca="1">IF(AND($D221=Finals!$B$4,$D222=1,$G222=AH$2),0,IF(AND($D221=Finals!$B$4,$D222=1),1,IF($G222=AH$2,0,AH221)))</f>
        <v>1</v>
      </c>
      <c r="AI222" s="8">
        <f ca="1">IF(AND($D221=Finals!$B$4,$D222=1,$G222=AI$2),0,IF(AND($D221=Finals!$B$4,$D222=1),1,IF($G222=AI$2,0,AI221)))</f>
        <v>1</v>
      </c>
      <c r="AJ222" s="8">
        <f ca="1">IF(AND($D221=Finals!$B$4,$D222=1,$G222=AJ$2),0,IF(AND($D221=Finals!$B$4,$D222=1),1,IF($G222=AJ$2,0,AJ221)))</f>
        <v>1</v>
      </c>
      <c r="AK222" s="8">
        <f ca="1">IF(AND($D221=Finals!$B$4,$D222=1,$G222=AK$2),0,IF(AND($D221=Finals!$B$4,$D222=1),1,IF($G222=AK$2,0,AK221)))</f>
        <v>1</v>
      </c>
      <c r="AL222" s="8">
        <f ca="1">IF(AND($D221=Finals!$B$4,$D222=1,$G222=AL$2),0,IF(AND($D221=Finals!$B$4,$D222=1),1,IF($G222=AL$2,0,AL221)))</f>
        <v>1</v>
      </c>
      <c r="AM222" s="8">
        <f ca="1">IF(AND($D221=Finals!$B$4,$D222=1,$G222=AM$2),0,IF(AND($D221=Finals!$B$4,$D222=1),1,IF($G222=AM$2,0,AM221)))</f>
        <v>1</v>
      </c>
      <c r="AN222" s="8">
        <f ca="1">IF(AND($D221=Finals!$B$4,$D222=1,$G222=AN$2),0,IF(AND($D221=Finals!$B$4,$D222=1),1,IF($G222=AN$2,0,AN221)))</f>
        <v>1</v>
      </c>
      <c r="AO222" s="8">
        <f ca="1">IF(AND($D221=Finals!$B$4,$D222=1,$G222=AO$2),0,IF(AND($D221=Finals!$B$4,$D222=1),1,IF($G222=AO$2,0,AO221)))</f>
        <v>1</v>
      </c>
      <c r="AP222" s="8">
        <f ca="1">IF(AND($D221=Finals!$B$4,$D222=1,$G222=AP$2),0,IF(AND($D221=Finals!$B$4,$D222=1),1,IF($G222=AP$2,0,AP221)))</f>
        <v>0</v>
      </c>
      <c r="AQ222" s="8">
        <f ca="1">IF(AND($D221=Finals!$B$4,$D222=1,$G222=AQ$2),0,IF(AND($D221=Finals!$B$4,$D222=1),1,IF($G222=AQ$2,0,AQ221)))</f>
        <v>1</v>
      </c>
      <c r="AR222" s="8">
        <f ca="1">IF(AND($D221=Finals!$B$4,$D222=1,$G222=AR$2),0,IF(AND($D221=Finals!$B$4,$D222=1),1,IF($G222=AR$2,0,AR221)))</f>
        <v>1</v>
      </c>
      <c r="AS222" s="8">
        <f ca="1">IF(AND($D221=Finals!$B$4,$D222=1,$G222=AS$2),0,IF(AND($D221=Finals!$B$4,$D222=1),1,IF($G222=AS$2,0,AS221)))</f>
        <v>1</v>
      </c>
      <c r="AT222" s="8">
        <f ca="1">IF(AND($D221=Finals!$B$4,$D222=1,$G222=AT$2),0,IF(AND($D221=Finals!$B$4,$D222=1),1,IF($G222=AT$2,0,AT221)))</f>
        <v>1</v>
      </c>
      <c r="AU222" s="8">
        <f ca="1">IF(AND($D221=Finals!$B$4,$D222=1,$G222=AU$2),0,IF(AND($D221=Finals!$B$4,$D222=1),1,IF($G222=AU$2,0,AU221)))</f>
        <v>1</v>
      </c>
      <c r="AV222" s="8">
        <f ca="1">IF(AND($D221=Finals!$B$4,$D222=1,$G222=AV$2),0,IF(AND($D221=Finals!$B$4,$D222=1),1,IF($G222=AV$2,0,AV221)))</f>
        <v>1</v>
      </c>
      <c r="AW222" s="8">
        <f ca="1">IF(AND($D221=Finals!$B$4,$D222=1,$G222=AW$2),0,IF(AND($D221=Finals!$B$4,$D222=1),1,IF($G222=AW$2,0,AW221)))</f>
        <v>1</v>
      </c>
      <c r="AX222" s="8">
        <f ca="1">IF(AND($D221=Finals!$B$4,$D222=1,$G222=AX$2),0,IF(AND($D221=Finals!$B$4,$D222=1),1,IF($G222=AX$2,0,AX221)))</f>
        <v>1</v>
      </c>
      <c r="AY222" s="8">
        <f ca="1">IF(AND($D221=Finals!$B$4,$D222=1,$G222=AY$2),0,IF(AND($D221=Finals!$B$4,$D222=1),1,IF($G222=AY$2,0,AY221)))</f>
        <v>1</v>
      </c>
      <c r="AZ222" s="8">
        <f ca="1">IF(AND($D221=Finals!$B$4,$D222=1,$G222=AZ$2),0,IF(AND($D221=Finals!$B$4,$D222=1),1,IF($G222=AZ$2,0,AZ221)))</f>
        <v>0</v>
      </c>
      <c r="BA222" s="8">
        <f ca="1">IF(AND($D221=Finals!$B$4,$D222=1,$G222=BA$2),0,IF(AND($D221=Finals!$B$4,$D222=1),1,IF($G222=BA$2,0,BA221)))</f>
        <v>1</v>
      </c>
      <c r="BB222" s="8">
        <f ca="1">IF(AND($D221=Finals!$B$4,$D222=1,$G222=BB$2),0,IF(AND($D221=Finals!$B$4,$D222=1),1,IF($G222=BB$2,0,BB221)))</f>
        <v>1</v>
      </c>
      <c r="BC222" s="8">
        <f ca="1">IF(AND($D221=Finals!$B$4,$D222=1,$G222=BC$2),0,IF(AND($D221=Finals!$B$4,$D222=1),1,IF($G222=BC$2,0,BC221)))</f>
        <v>1</v>
      </c>
      <c r="BD222" s="8">
        <f ca="1">IF(AND($D221=Finals!$B$4,$D222=1,$G222=BD$2),0,IF(AND($D221=Finals!$B$4,$D222=1),1,IF($G222=BD$2,0,BD221)))</f>
        <v>1</v>
      </c>
      <c r="BE222" s="8">
        <f ca="1">IF(AND($D221=Finals!$B$4,$D222=1,$G222=BE$2),0,IF(AND($D221=Finals!$B$4,$D222=1),1,IF($G222=BE$2,0,BE221)))</f>
        <v>1</v>
      </c>
      <c r="BF222" s="4">
        <f ca="1">IF(AND($D221=Finals!$B$4,$D222=1,$G222=BF$2),0,IF(AND($D221=Finals!$B$4,$D222=1),1,IF($G222=BF$2,0,BF221)))</f>
        <v>1</v>
      </c>
      <c r="BG222">
        <f t="shared" ca="1" si="167"/>
        <v>33</v>
      </c>
      <c r="BP222">
        <v>1</v>
      </c>
      <c r="BQ222">
        <f t="shared" ref="BQ222:CZ222" ca="1" si="219">IF(V222=1,1+BP222,BP222)</f>
        <v>1</v>
      </c>
      <c r="BR222">
        <f t="shared" ca="1" si="219"/>
        <v>2</v>
      </c>
      <c r="BS222">
        <f t="shared" ca="1" si="219"/>
        <v>3</v>
      </c>
      <c r="BT222">
        <f t="shared" ca="1" si="219"/>
        <v>4</v>
      </c>
      <c r="BU222">
        <f t="shared" ca="1" si="219"/>
        <v>5</v>
      </c>
      <c r="BV222">
        <f t="shared" ca="1" si="219"/>
        <v>6</v>
      </c>
      <c r="BW222">
        <f t="shared" ca="1" si="219"/>
        <v>7</v>
      </c>
      <c r="BX222">
        <f t="shared" ca="1" si="219"/>
        <v>8</v>
      </c>
      <c r="BY222">
        <f t="shared" ca="1" si="219"/>
        <v>9</v>
      </c>
      <c r="BZ222">
        <f t="shared" ca="1" si="219"/>
        <v>10</v>
      </c>
      <c r="CA222">
        <f t="shared" ca="1" si="219"/>
        <v>10</v>
      </c>
      <c r="CB222">
        <f t="shared" ca="1" si="219"/>
        <v>11</v>
      </c>
      <c r="CC222">
        <f t="shared" ca="1" si="219"/>
        <v>12</v>
      </c>
      <c r="CD222">
        <f t="shared" ca="1" si="219"/>
        <v>13</v>
      </c>
      <c r="CE222">
        <f t="shared" ca="1" si="219"/>
        <v>14</v>
      </c>
      <c r="CF222">
        <f t="shared" ca="1" si="219"/>
        <v>15</v>
      </c>
      <c r="CG222">
        <f t="shared" ca="1" si="219"/>
        <v>16</v>
      </c>
      <c r="CH222">
        <f t="shared" ca="1" si="219"/>
        <v>17</v>
      </c>
      <c r="CI222">
        <f t="shared" ca="1" si="219"/>
        <v>18</v>
      </c>
      <c r="CJ222">
        <f t="shared" ca="1" si="219"/>
        <v>19</v>
      </c>
      <c r="CK222">
        <f t="shared" ca="1" si="219"/>
        <v>19</v>
      </c>
      <c r="CL222">
        <f t="shared" ca="1" si="219"/>
        <v>20</v>
      </c>
      <c r="CM222">
        <f t="shared" ca="1" si="219"/>
        <v>21</v>
      </c>
      <c r="CN222">
        <f t="shared" ca="1" si="219"/>
        <v>22</v>
      </c>
      <c r="CO222">
        <f t="shared" ca="1" si="219"/>
        <v>23</v>
      </c>
      <c r="CP222">
        <f t="shared" ca="1" si="219"/>
        <v>24</v>
      </c>
      <c r="CQ222">
        <f t="shared" ca="1" si="219"/>
        <v>25</v>
      </c>
      <c r="CR222">
        <f t="shared" ca="1" si="219"/>
        <v>26</v>
      </c>
      <c r="CS222">
        <f t="shared" ca="1" si="219"/>
        <v>27</v>
      </c>
      <c r="CT222">
        <f t="shared" ca="1" si="219"/>
        <v>28</v>
      </c>
      <c r="CU222">
        <f t="shared" ca="1" si="219"/>
        <v>28</v>
      </c>
      <c r="CV222">
        <f t="shared" ca="1" si="219"/>
        <v>29</v>
      </c>
      <c r="CW222">
        <f t="shared" ca="1" si="219"/>
        <v>30</v>
      </c>
      <c r="CX222">
        <f t="shared" ca="1" si="219"/>
        <v>31</v>
      </c>
      <c r="CY222">
        <f t="shared" ca="1" si="219"/>
        <v>32</v>
      </c>
      <c r="CZ222">
        <f t="shared" ca="1" si="219"/>
        <v>33</v>
      </c>
      <c r="DA222" s="5">
        <f t="shared" ca="1" si="143"/>
        <v>1</v>
      </c>
      <c r="DB222">
        <f t="shared" ref="DB222:EK222" ca="1" si="220">IF(DB$3&gt;$BG222,"",IF(OR(DA222=36,DA222=""),"",LOOKUP(DB$3,$BP222:$CZ222,$BP$3:$CZ$3)))</f>
        <v>2</v>
      </c>
      <c r="DC222">
        <f t="shared" ca="1" si="220"/>
        <v>3</v>
      </c>
      <c r="DD222">
        <f t="shared" ca="1" si="220"/>
        <v>4</v>
      </c>
      <c r="DE222">
        <f t="shared" ca="1" si="220"/>
        <v>5</v>
      </c>
      <c r="DF222">
        <f t="shared" ca="1" si="220"/>
        <v>6</v>
      </c>
      <c r="DG222">
        <f t="shared" ca="1" si="220"/>
        <v>7</v>
      </c>
      <c r="DH222">
        <f t="shared" ca="1" si="220"/>
        <v>8</v>
      </c>
      <c r="DI222">
        <f t="shared" ca="1" si="220"/>
        <v>9</v>
      </c>
      <c r="DJ222">
        <f t="shared" ca="1" si="220"/>
        <v>11</v>
      </c>
      <c r="DK222">
        <f t="shared" ca="1" si="220"/>
        <v>12</v>
      </c>
      <c r="DL222">
        <f t="shared" ca="1" si="220"/>
        <v>13</v>
      </c>
      <c r="DM222">
        <f t="shared" ca="1" si="220"/>
        <v>14</v>
      </c>
      <c r="DN222">
        <f t="shared" ca="1" si="220"/>
        <v>15</v>
      </c>
      <c r="DO222">
        <f t="shared" ca="1" si="220"/>
        <v>16</v>
      </c>
      <c r="DP222">
        <f t="shared" ca="1" si="220"/>
        <v>17</v>
      </c>
      <c r="DQ222">
        <f t="shared" ca="1" si="220"/>
        <v>18</v>
      </c>
      <c r="DR222">
        <f t="shared" ca="1" si="220"/>
        <v>19</v>
      </c>
      <c r="DS222">
        <f t="shared" ca="1" si="220"/>
        <v>21</v>
      </c>
      <c r="DT222">
        <f t="shared" ca="1" si="220"/>
        <v>22</v>
      </c>
      <c r="DU222">
        <f t="shared" ca="1" si="220"/>
        <v>23</v>
      </c>
      <c r="DV222">
        <f t="shared" ca="1" si="220"/>
        <v>24</v>
      </c>
      <c r="DW222">
        <f t="shared" ca="1" si="220"/>
        <v>25</v>
      </c>
      <c r="DX222">
        <f t="shared" ca="1" si="220"/>
        <v>26</v>
      </c>
      <c r="DY222">
        <f t="shared" ca="1" si="220"/>
        <v>27</v>
      </c>
      <c r="DZ222">
        <f t="shared" ca="1" si="220"/>
        <v>28</v>
      </c>
      <c r="EA222">
        <f t="shared" ca="1" si="220"/>
        <v>29</v>
      </c>
      <c r="EB222">
        <f t="shared" ca="1" si="220"/>
        <v>31</v>
      </c>
      <c r="EC222">
        <f t="shared" ca="1" si="220"/>
        <v>32</v>
      </c>
      <c r="ED222">
        <f t="shared" ca="1" si="220"/>
        <v>33</v>
      </c>
      <c r="EE222">
        <f t="shared" ca="1" si="220"/>
        <v>34</v>
      </c>
      <c r="EF222">
        <f t="shared" ca="1" si="220"/>
        <v>35</v>
      </c>
      <c r="EG222">
        <f t="shared" ca="1" si="220"/>
        <v>36</v>
      </c>
      <c r="EH222" t="str">
        <f t="shared" ca="1" si="220"/>
        <v/>
      </c>
      <c r="EI222" t="str">
        <f t="shared" ca="1" si="220"/>
        <v/>
      </c>
      <c r="EJ222" t="str">
        <f t="shared" ca="1" si="220"/>
        <v/>
      </c>
      <c r="EK222" t="str">
        <f t="shared" ca="1" si="220"/>
        <v/>
      </c>
      <c r="EL222" t="str">
        <f ca="1">IF(I222=1,Finals!I227,"")</f>
        <v/>
      </c>
    </row>
    <row r="223" spans="3:142" x14ac:dyDescent="0.25">
      <c r="C223">
        <v>220</v>
      </c>
      <c r="D223">
        <f ca="1">IF(AND(Finals!K227&gt;Finals!K226,Finals!B$3="Yes"),1,IF(AND(I222=1,Finals!B$2="Yes"),1,IF(AND(E222=Finals!B$5,Calc!D222&gt;=Finals!B$4),1,IF(AND(D222=Finals!B$4,E222&lt;Finals!B$5),D222,1+D222))))</f>
        <v>4</v>
      </c>
      <c r="E223">
        <f ca="1">IF(E222=Finals!B$5,1,IF(AND(I222=1,Finals!B$2="Yes"),1,IF(D222&lt;Finals!B$4,1,Calc!E222+1)))</f>
        <v>1</v>
      </c>
      <c r="F223">
        <f>Finals!D228</f>
        <v>0</v>
      </c>
      <c r="G223">
        <f t="shared" si="165"/>
        <v>0</v>
      </c>
      <c r="H223" t="str">
        <f ca="1">IF(AND(Finals!K227&gt;Finals!K226,Finals!B$3="Yes"),"",IF(AND(I222=1,Finals!B$2="Yes"),"",IF(D222&lt;&gt;Finals!B$4,"",1)))</f>
        <v/>
      </c>
      <c r="I223" t="str">
        <f t="shared" ca="1" si="166"/>
        <v/>
      </c>
      <c r="J223">
        <f ca="1">IF(I223=-1,-BG222,IF(I223=1,36-BG222,0))</f>
        <v>0</v>
      </c>
      <c r="K223">
        <f t="shared" ca="1" si="170"/>
        <v>-1728</v>
      </c>
      <c r="L223">
        <f ca="1">IF(AND($D222=0,$G223=L$3),1,IF($D222=0,0,IF($G223=L$3,1,L222)))</f>
        <v>1</v>
      </c>
      <c r="M223">
        <f ca="1">IF(AND($D222=0,$G223=M$3),1,IF($D222=0,0,IF($G223=M$3,1,M222)))</f>
        <v>1</v>
      </c>
      <c r="N223">
        <f ca="1">IF(AND($D222=0,$G223=N$3),1,IF($D222=0,0,IF($G223=N$3,1,N222)))</f>
        <v>0</v>
      </c>
      <c r="O223">
        <f ca="1">IF(AND($D222=0,$G223=O$3),1,IF($D222=0,0,IF($G223=O$3,1,O222)))</f>
        <v>0</v>
      </c>
      <c r="P223">
        <f ca="1">IF(AND($D222=0,$G223=P$3),1,IF($D222=0,0,IF($G223=P$3,1,P222)))</f>
        <v>1</v>
      </c>
      <c r="Q223">
        <f ca="1">IF(AND($D222=0,$G223=Q$3),1,IF($D222=0,0,IF($G223=Q$3,1,Q222)))</f>
        <v>0</v>
      </c>
      <c r="R223">
        <f ca="1">IF(AND($D222=0,$G223=R$3),1,IF($D222=0,0,IF($G223=R$3,1,R222)))</f>
        <v>1</v>
      </c>
      <c r="S223">
        <f ca="1">IF(AND($D222=0,$G223=S$3),1,IF($D222=0,0,IF($G223=S$3,1,S222)))</f>
        <v>1</v>
      </c>
      <c r="T223">
        <f ca="1">IF(AND($D222=0,$G223=T$3),1,IF($D222=0,0,IF($G223=T$3,1,T222)))</f>
        <v>0</v>
      </c>
      <c r="U223">
        <f ca="1">IF(AND($D222=0,$G223=U$3),1,IF($D222=0,0,IF($G223=U$3,1,U222)))</f>
        <v>1</v>
      </c>
      <c r="V223" s="5">
        <f ca="1">IF(AND($D222=Finals!$B$4,$D223=1,$G223=V$2),0,IF(AND($D222=Finals!$B$4,$D223=1),1,IF($G223=V$2,0,V222)))</f>
        <v>0</v>
      </c>
      <c r="W223" s="8">
        <f ca="1">IF(AND($D222=Finals!$B$4,$D223=1,$G223=W$2),0,IF(AND($D222=Finals!$B$4,$D223=1),1,IF($G223=W$2,0,W222)))</f>
        <v>1</v>
      </c>
      <c r="X223" s="8">
        <f ca="1">IF(AND($D222=Finals!$B$4,$D223=1,$G223=X$2),0,IF(AND($D222=Finals!$B$4,$D223=1),1,IF($G223=X$2,0,X222)))</f>
        <v>1</v>
      </c>
      <c r="Y223" s="8">
        <f ca="1">IF(AND($D222=Finals!$B$4,$D223=1,$G223=Y$2),0,IF(AND($D222=Finals!$B$4,$D223=1),1,IF($G223=Y$2,0,Y222)))</f>
        <v>1</v>
      </c>
      <c r="Z223" s="8">
        <f ca="1">IF(AND($D222=Finals!$B$4,$D223=1,$G223=Z$2),0,IF(AND($D222=Finals!$B$4,$D223=1),1,IF($G223=Z$2,0,Z222)))</f>
        <v>1</v>
      </c>
      <c r="AA223" s="8">
        <f ca="1">IF(AND($D222=Finals!$B$4,$D223=1,$G223=AA$2),0,IF(AND($D222=Finals!$B$4,$D223=1),1,IF($G223=AA$2,0,AA222)))</f>
        <v>1</v>
      </c>
      <c r="AB223" s="8">
        <f ca="1">IF(AND($D222=Finals!$B$4,$D223=1,$G223=AB$2),0,IF(AND($D222=Finals!$B$4,$D223=1),1,IF($G223=AB$2,0,AB222)))</f>
        <v>1</v>
      </c>
      <c r="AC223" s="8">
        <f ca="1">IF(AND($D222=Finals!$B$4,$D223=1,$G223=AC$2),0,IF(AND($D222=Finals!$B$4,$D223=1),1,IF($G223=AC$2,0,AC222)))</f>
        <v>1</v>
      </c>
      <c r="AD223" s="8">
        <f ca="1">IF(AND($D222=Finals!$B$4,$D223=1,$G223=AD$2),0,IF(AND($D222=Finals!$B$4,$D223=1),1,IF($G223=AD$2,0,AD222)))</f>
        <v>1</v>
      </c>
      <c r="AE223" s="8">
        <f ca="1">IF(AND($D222=Finals!$B$4,$D223=1,$G223=AE$2),0,IF(AND($D222=Finals!$B$4,$D223=1),1,IF($G223=AE$2,0,AE222)))</f>
        <v>1</v>
      </c>
      <c r="AF223" s="8">
        <f ca="1">IF(AND($D222=Finals!$B$4,$D223=1,$G223=AF$2),0,IF(AND($D222=Finals!$B$4,$D223=1),1,IF($G223=AF$2,0,AF222)))</f>
        <v>0</v>
      </c>
      <c r="AG223" s="8">
        <f ca="1">IF(AND($D222=Finals!$B$4,$D223=1,$G223=AG$2),0,IF(AND($D222=Finals!$B$4,$D223=1),1,IF($G223=AG$2,0,AG222)))</f>
        <v>1</v>
      </c>
      <c r="AH223" s="8">
        <f ca="1">IF(AND($D222=Finals!$B$4,$D223=1,$G223=AH$2),0,IF(AND($D222=Finals!$B$4,$D223=1),1,IF($G223=AH$2,0,AH222)))</f>
        <v>1</v>
      </c>
      <c r="AI223" s="8">
        <f ca="1">IF(AND($D222=Finals!$B$4,$D223=1,$G223=AI$2),0,IF(AND($D222=Finals!$B$4,$D223=1),1,IF($G223=AI$2,0,AI222)))</f>
        <v>1</v>
      </c>
      <c r="AJ223" s="8">
        <f ca="1">IF(AND($D222=Finals!$B$4,$D223=1,$G223=AJ$2),0,IF(AND($D222=Finals!$B$4,$D223=1),1,IF($G223=AJ$2,0,AJ222)))</f>
        <v>1</v>
      </c>
      <c r="AK223" s="8">
        <f ca="1">IF(AND($D222=Finals!$B$4,$D223=1,$G223=AK$2),0,IF(AND($D222=Finals!$B$4,$D223=1),1,IF($G223=AK$2,0,AK222)))</f>
        <v>1</v>
      </c>
      <c r="AL223" s="8">
        <f ca="1">IF(AND($D222=Finals!$B$4,$D223=1,$G223=AL$2),0,IF(AND($D222=Finals!$B$4,$D223=1),1,IF($G223=AL$2,0,AL222)))</f>
        <v>1</v>
      </c>
      <c r="AM223" s="8">
        <f ca="1">IF(AND($D222=Finals!$B$4,$D223=1,$G223=AM$2),0,IF(AND($D222=Finals!$B$4,$D223=1),1,IF($G223=AM$2,0,AM222)))</f>
        <v>1</v>
      </c>
      <c r="AN223" s="8">
        <f ca="1">IF(AND($D222=Finals!$B$4,$D223=1,$G223=AN$2),0,IF(AND($D222=Finals!$B$4,$D223=1),1,IF($G223=AN$2,0,AN222)))</f>
        <v>1</v>
      </c>
      <c r="AO223" s="8">
        <f ca="1">IF(AND($D222=Finals!$B$4,$D223=1,$G223=AO$2),0,IF(AND($D222=Finals!$B$4,$D223=1),1,IF($G223=AO$2,0,AO222)))</f>
        <v>1</v>
      </c>
      <c r="AP223" s="8">
        <f ca="1">IF(AND($D222=Finals!$B$4,$D223=1,$G223=AP$2),0,IF(AND($D222=Finals!$B$4,$D223=1),1,IF($G223=AP$2,0,AP222)))</f>
        <v>0</v>
      </c>
      <c r="AQ223" s="8">
        <f ca="1">IF(AND($D222=Finals!$B$4,$D223=1,$G223=AQ$2),0,IF(AND($D222=Finals!$B$4,$D223=1),1,IF($G223=AQ$2,0,AQ222)))</f>
        <v>1</v>
      </c>
      <c r="AR223" s="8">
        <f ca="1">IF(AND($D222=Finals!$B$4,$D223=1,$G223=AR$2),0,IF(AND($D222=Finals!$B$4,$D223=1),1,IF($G223=AR$2,0,AR222)))</f>
        <v>1</v>
      </c>
      <c r="AS223" s="8">
        <f ca="1">IF(AND($D222=Finals!$B$4,$D223=1,$G223=AS$2),0,IF(AND($D222=Finals!$B$4,$D223=1),1,IF($G223=AS$2,0,AS222)))</f>
        <v>1</v>
      </c>
      <c r="AT223" s="8">
        <f ca="1">IF(AND($D222=Finals!$B$4,$D223=1,$G223=AT$2),0,IF(AND($D222=Finals!$B$4,$D223=1),1,IF($G223=AT$2,0,AT222)))</f>
        <v>1</v>
      </c>
      <c r="AU223" s="8">
        <f ca="1">IF(AND($D222=Finals!$B$4,$D223=1,$G223=AU$2),0,IF(AND($D222=Finals!$B$4,$D223=1),1,IF($G223=AU$2,0,AU222)))</f>
        <v>1</v>
      </c>
      <c r="AV223" s="8">
        <f ca="1">IF(AND($D222=Finals!$B$4,$D223=1,$G223=AV$2),0,IF(AND($D222=Finals!$B$4,$D223=1),1,IF($G223=AV$2,0,AV222)))</f>
        <v>1</v>
      </c>
      <c r="AW223" s="8">
        <f ca="1">IF(AND($D222=Finals!$B$4,$D223=1,$G223=AW$2),0,IF(AND($D222=Finals!$B$4,$D223=1),1,IF($G223=AW$2,0,AW222)))</f>
        <v>1</v>
      </c>
      <c r="AX223" s="8">
        <f ca="1">IF(AND($D222=Finals!$B$4,$D223=1,$G223=AX$2),0,IF(AND($D222=Finals!$B$4,$D223=1),1,IF($G223=AX$2,0,AX222)))</f>
        <v>1</v>
      </c>
      <c r="AY223" s="8">
        <f ca="1">IF(AND($D222=Finals!$B$4,$D223=1,$G223=AY$2),0,IF(AND($D222=Finals!$B$4,$D223=1),1,IF($G223=AY$2,0,AY222)))</f>
        <v>1</v>
      </c>
      <c r="AZ223" s="8">
        <f ca="1">IF(AND($D222=Finals!$B$4,$D223=1,$G223=AZ$2),0,IF(AND($D222=Finals!$B$4,$D223=1),1,IF($G223=AZ$2,0,AZ222)))</f>
        <v>0</v>
      </c>
      <c r="BA223" s="8">
        <f ca="1">IF(AND($D222=Finals!$B$4,$D223=1,$G223=BA$2),0,IF(AND($D222=Finals!$B$4,$D223=1),1,IF($G223=BA$2,0,BA222)))</f>
        <v>1</v>
      </c>
      <c r="BB223" s="8">
        <f ca="1">IF(AND($D222=Finals!$B$4,$D223=1,$G223=BB$2),0,IF(AND($D222=Finals!$B$4,$D223=1),1,IF($G223=BB$2,0,BB222)))</f>
        <v>1</v>
      </c>
      <c r="BC223" s="8">
        <f ca="1">IF(AND($D222=Finals!$B$4,$D223=1,$G223=BC$2),0,IF(AND($D222=Finals!$B$4,$D223=1),1,IF($G223=BC$2,0,BC222)))</f>
        <v>1</v>
      </c>
      <c r="BD223" s="8">
        <f ca="1">IF(AND($D222=Finals!$B$4,$D223=1,$G223=BD$2),0,IF(AND($D222=Finals!$B$4,$D223=1),1,IF($G223=BD$2,0,BD222)))</f>
        <v>1</v>
      </c>
      <c r="BE223" s="8">
        <f ca="1">IF(AND($D222=Finals!$B$4,$D223=1,$G223=BE$2),0,IF(AND($D222=Finals!$B$4,$D223=1),1,IF($G223=BE$2,0,BE222)))</f>
        <v>1</v>
      </c>
      <c r="BF223" s="4">
        <f ca="1">IF(AND($D222=Finals!$B$4,$D223=1,$G223=BF$2),0,IF(AND($D222=Finals!$B$4,$D223=1),1,IF($G223=BF$2,0,BF222)))</f>
        <v>1</v>
      </c>
      <c r="BG223">
        <f t="shared" ca="1" si="167"/>
        <v>33</v>
      </c>
      <c r="BP223">
        <v>1</v>
      </c>
      <c r="BQ223">
        <f t="shared" ref="BQ223:CZ223" ca="1" si="221">IF(V223=1,1+BP223,BP223)</f>
        <v>1</v>
      </c>
      <c r="BR223">
        <f t="shared" ca="1" si="221"/>
        <v>2</v>
      </c>
      <c r="BS223">
        <f t="shared" ca="1" si="221"/>
        <v>3</v>
      </c>
      <c r="BT223">
        <f t="shared" ca="1" si="221"/>
        <v>4</v>
      </c>
      <c r="BU223">
        <f t="shared" ca="1" si="221"/>
        <v>5</v>
      </c>
      <c r="BV223">
        <f t="shared" ca="1" si="221"/>
        <v>6</v>
      </c>
      <c r="BW223">
        <f t="shared" ca="1" si="221"/>
        <v>7</v>
      </c>
      <c r="BX223">
        <f t="shared" ca="1" si="221"/>
        <v>8</v>
      </c>
      <c r="BY223">
        <f t="shared" ca="1" si="221"/>
        <v>9</v>
      </c>
      <c r="BZ223">
        <f t="shared" ca="1" si="221"/>
        <v>10</v>
      </c>
      <c r="CA223">
        <f t="shared" ca="1" si="221"/>
        <v>10</v>
      </c>
      <c r="CB223">
        <f t="shared" ca="1" si="221"/>
        <v>11</v>
      </c>
      <c r="CC223">
        <f t="shared" ca="1" si="221"/>
        <v>12</v>
      </c>
      <c r="CD223">
        <f t="shared" ca="1" si="221"/>
        <v>13</v>
      </c>
      <c r="CE223">
        <f t="shared" ca="1" si="221"/>
        <v>14</v>
      </c>
      <c r="CF223">
        <f t="shared" ca="1" si="221"/>
        <v>15</v>
      </c>
      <c r="CG223">
        <f t="shared" ca="1" si="221"/>
        <v>16</v>
      </c>
      <c r="CH223">
        <f t="shared" ca="1" si="221"/>
        <v>17</v>
      </c>
      <c r="CI223">
        <f t="shared" ca="1" si="221"/>
        <v>18</v>
      </c>
      <c r="CJ223">
        <f t="shared" ca="1" si="221"/>
        <v>19</v>
      </c>
      <c r="CK223">
        <f t="shared" ca="1" si="221"/>
        <v>19</v>
      </c>
      <c r="CL223">
        <f t="shared" ca="1" si="221"/>
        <v>20</v>
      </c>
      <c r="CM223">
        <f t="shared" ca="1" si="221"/>
        <v>21</v>
      </c>
      <c r="CN223">
        <f t="shared" ca="1" si="221"/>
        <v>22</v>
      </c>
      <c r="CO223">
        <f t="shared" ca="1" si="221"/>
        <v>23</v>
      </c>
      <c r="CP223">
        <f t="shared" ca="1" si="221"/>
        <v>24</v>
      </c>
      <c r="CQ223">
        <f t="shared" ca="1" si="221"/>
        <v>25</v>
      </c>
      <c r="CR223">
        <f t="shared" ca="1" si="221"/>
        <v>26</v>
      </c>
      <c r="CS223">
        <f t="shared" ca="1" si="221"/>
        <v>27</v>
      </c>
      <c r="CT223">
        <f t="shared" ca="1" si="221"/>
        <v>28</v>
      </c>
      <c r="CU223">
        <f t="shared" ca="1" si="221"/>
        <v>28</v>
      </c>
      <c r="CV223">
        <f t="shared" ca="1" si="221"/>
        <v>29</v>
      </c>
      <c r="CW223">
        <f t="shared" ca="1" si="221"/>
        <v>30</v>
      </c>
      <c r="CX223">
        <f t="shared" ca="1" si="221"/>
        <v>31</v>
      </c>
      <c r="CY223">
        <f t="shared" ca="1" si="221"/>
        <v>32</v>
      </c>
      <c r="CZ223">
        <f t="shared" ca="1" si="221"/>
        <v>33</v>
      </c>
      <c r="DA223" s="5">
        <f t="shared" ca="1" si="143"/>
        <v>1</v>
      </c>
      <c r="DB223">
        <f t="shared" ref="DB223:EK223" ca="1" si="222">IF(DB$3&gt;$BG223,"",IF(OR(DA223=36,DA223=""),"",LOOKUP(DB$3,$BP223:$CZ223,$BP$3:$CZ$3)))</f>
        <v>2</v>
      </c>
      <c r="DC223">
        <f t="shared" ca="1" si="222"/>
        <v>3</v>
      </c>
      <c r="DD223">
        <f t="shared" ca="1" si="222"/>
        <v>4</v>
      </c>
      <c r="DE223">
        <f t="shared" ca="1" si="222"/>
        <v>5</v>
      </c>
      <c r="DF223">
        <f t="shared" ca="1" si="222"/>
        <v>6</v>
      </c>
      <c r="DG223">
        <f t="shared" ca="1" si="222"/>
        <v>7</v>
      </c>
      <c r="DH223">
        <f t="shared" ca="1" si="222"/>
        <v>8</v>
      </c>
      <c r="DI223">
        <f t="shared" ca="1" si="222"/>
        <v>9</v>
      </c>
      <c r="DJ223">
        <f t="shared" ca="1" si="222"/>
        <v>11</v>
      </c>
      <c r="DK223">
        <f t="shared" ca="1" si="222"/>
        <v>12</v>
      </c>
      <c r="DL223">
        <f t="shared" ca="1" si="222"/>
        <v>13</v>
      </c>
      <c r="DM223">
        <f t="shared" ca="1" si="222"/>
        <v>14</v>
      </c>
      <c r="DN223">
        <f t="shared" ca="1" si="222"/>
        <v>15</v>
      </c>
      <c r="DO223">
        <f t="shared" ca="1" si="222"/>
        <v>16</v>
      </c>
      <c r="DP223">
        <f t="shared" ca="1" si="222"/>
        <v>17</v>
      </c>
      <c r="DQ223">
        <f t="shared" ca="1" si="222"/>
        <v>18</v>
      </c>
      <c r="DR223">
        <f t="shared" ca="1" si="222"/>
        <v>19</v>
      </c>
      <c r="DS223">
        <f t="shared" ca="1" si="222"/>
        <v>21</v>
      </c>
      <c r="DT223">
        <f t="shared" ca="1" si="222"/>
        <v>22</v>
      </c>
      <c r="DU223">
        <f t="shared" ca="1" si="222"/>
        <v>23</v>
      </c>
      <c r="DV223">
        <f t="shared" ca="1" si="222"/>
        <v>24</v>
      </c>
      <c r="DW223">
        <f t="shared" ca="1" si="222"/>
        <v>25</v>
      </c>
      <c r="DX223">
        <f t="shared" ca="1" si="222"/>
        <v>26</v>
      </c>
      <c r="DY223">
        <f t="shared" ca="1" si="222"/>
        <v>27</v>
      </c>
      <c r="DZ223">
        <f t="shared" ca="1" si="222"/>
        <v>28</v>
      </c>
      <c r="EA223">
        <f t="shared" ca="1" si="222"/>
        <v>29</v>
      </c>
      <c r="EB223">
        <f t="shared" ca="1" si="222"/>
        <v>31</v>
      </c>
      <c r="EC223">
        <f t="shared" ca="1" si="222"/>
        <v>32</v>
      </c>
      <c r="ED223">
        <f t="shared" ca="1" si="222"/>
        <v>33</v>
      </c>
      <c r="EE223">
        <f t="shared" ca="1" si="222"/>
        <v>34</v>
      </c>
      <c r="EF223">
        <f t="shared" ca="1" si="222"/>
        <v>35</v>
      </c>
      <c r="EG223">
        <f t="shared" ca="1" si="222"/>
        <v>36</v>
      </c>
      <c r="EH223" t="str">
        <f t="shared" ca="1" si="222"/>
        <v/>
      </c>
      <c r="EI223" t="str">
        <f t="shared" ca="1" si="222"/>
        <v/>
      </c>
      <c r="EJ223" t="str">
        <f t="shared" ca="1" si="222"/>
        <v/>
      </c>
      <c r="EK223" t="str">
        <f t="shared" ca="1" si="222"/>
        <v/>
      </c>
      <c r="EL223" t="str">
        <f ca="1">IF(I223=1,Finals!I228,"")</f>
        <v/>
      </c>
    </row>
    <row r="224" spans="3:142" x14ac:dyDescent="0.25">
      <c r="C224">
        <v>221</v>
      </c>
      <c r="D224">
        <f ca="1">IF(AND(Finals!K228&gt;Finals!K227,Finals!B$3="Yes"),1,IF(AND(I223=1,Finals!B$2="Yes"),1,IF(AND(E223=Finals!B$5,Calc!D223&gt;=Finals!B$4),1,IF(AND(D223=Finals!B$4,E223&lt;Finals!B$5),D223,1+D223))))</f>
        <v>5</v>
      </c>
      <c r="E224">
        <f ca="1">IF(E223=Finals!B$5,1,IF(AND(I223=1,Finals!B$2="Yes"),1,IF(D223&lt;Finals!B$4,1,Calc!E223+1)))</f>
        <v>1</v>
      </c>
      <c r="F224">
        <f>Finals!D229</f>
        <v>0</v>
      </c>
      <c r="G224">
        <f t="shared" si="165"/>
        <v>0</v>
      </c>
      <c r="H224" t="str">
        <f ca="1">IF(AND(Finals!K228&gt;Finals!K227,Finals!B$3="Yes"),"",IF(AND(I223=1,Finals!B$2="Yes"),"",IF(D223&lt;&gt;Finals!B$4,"",1)))</f>
        <v/>
      </c>
      <c r="I224" t="str">
        <f t="shared" ca="1" si="166"/>
        <v/>
      </c>
      <c r="J224">
        <f ca="1">IF(I224=-1,-BG223,IF(I224=1,36-BG223,0))</f>
        <v>0</v>
      </c>
      <c r="K224">
        <f t="shared" ca="1" si="170"/>
        <v>-1728</v>
      </c>
      <c r="L224">
        <f ca="1">IF(AND($D223=0,$G224=L$3),1,IF($D223=0,0,IF($G224=L$3,1,L223)))</f>
        <v>1</v>
      </c>
      <c r="M224">
        <f ca="1">IF(AND($D223=0,$G224=M$3),1,IF($D223=0,0,IF($G224=M$3,1,M223)))</f>
        <v>1</v>
      </c>
      <c r="N224">
        <f ca="1">IF(AND($D223=0,$G224=N$3),1,IF($D223=0,0,IF($G224=N$3,1,N223)))</f>
        <v>0</v>
      </c>
      <c r="O224">
        <f ca="1">IF(AND($D223=0,$G224=O$3),1,IF($D223=0,0,IF($G224=O$3,1,O223)))</f>
        <v>0</v>
      </c>
      <c r="P224">
        <f ca="1">IF(AND($D223=0,$G224=P$3),1,IF($D223=0,0,IF($G224=P$3,1,P223)))</f>
        <v>1</v>
      </c>
      <c r="Q224">
        <f ca="1">IF(AND($D223=0,$G224=Q$3),1,IF($D223=0,0,IF($G224=Q$3,1,Q223)))</f>
        <v>0</v>
      </c>
      <c r="R224">
        <f ca="1">IF(AND($D223=0,$G224=R$3),1,IF($D223=0,0,IF($G224=R$3,1,R223)))</f>
        <v>1</v>
      </c>
      <c r="S224">
        <f ca="1">IF(AND($D223=0,$G224=S$3),1,IF($D223=0,0,IF($G224=S$3,1,S223)))</f>
        <v>1</v>
      </c>
      <c r="T224">
        <f ca="1">IF(AND($D223=0,$G224=T$3),1,IF($D223=0,0,IF($G224=T$3,1,T223)))</f>
        <v>0</v>
      </c>
      <c r="U224">
        <f ca="1">IF(AND($D223=0,$G224=U$3),1,IF($D223=0,0,IF($G224=U$3,1,U223)))</f>
        <v>1</v>
      </c>
      <c r="V224" s="5">
        <f ca="1">IF(AND($D223=Finals!$B$4,$D224=1,$G224=V$2),0,IF(AND($D223=Finals!$B$4,$D224=1),1,IF($G224=V$2,0,V223)))</f>
        <v>0</v>
      </c>
      <c r="W224" s="8">
        <f ca="1">IF(AND($D223=Finals!$B$4,$D224=1,$G224=W$2),0,IF(AND($D223=Finals!$B$4,$D224=1),1,IF($G224=W$2,0,W223)))</f>
        <v>1</v>
      </c>
      <c r="X224" s="8">
        <f ca="1">IF(AND($D223=Finals!$B$4,$D224=1,$G224=X$2),0,IF(AND($D223=Finals!$B$4,$D224=1),1,IF($G224=X$2,0,X223)))</f>
        <v>1</v>
      </c>
      <c r="Y224" s="8">
        <f ca="1">IF(AND($D223=Finals!$B$4,$D224=1,$G224=Y$2),0,IF(AND($D223=Finals!$B$4,$D224=1),1,IF($G224=Y$2,0,Y223)))</f>
        <v>1</v>
      </c>
      <c r="Z224" s="8">
        <f ca="1">IF(AND($D223=Finals!$B$4,$D224=1,$G224=Z$2),0,IF(AND($D223=Finals!$B$4,$D224=1),1,IF($G224=Z$2,0,Z223)))</f>
        <v>1</v>
      </c>
      <c r="AA224" s="8">
        <f ca="1">IF(AND($D223=Finals!$B$4,$D224=1,$G224=AA$2),0,IF(AND($D223=Finals!$B$4,$D224=1),1,IF($G224=AA$2,0,AA223)))</f>
        <v>1</v>
      </c>
      <c r="AB224" s="8">
        <f ca="1">IF(AND($D223=Finals!$B$4,$D224=1,$G224=AB$2),0,IF(AND($D223=Finals!$B$4,$D224=1),1,IF($G224=AB$2,0,AB223)))</f>
        <v>1</v>
      </c>
      <c r="AC224" s="8">
        <f ca="1">IF(AND($D223=Finals!$B$4,$D224=1,$G224=AC$2),0,IF(AND($D223=Finals!$B$4,$D224=1),1,IF($G224=AC$2,0,AC223)))</f>
        <v>1</v>
      </c>
      <c r="AD224" s="8">
        <f ca="1">IF(AND($D223=Finals!$B$4,$D224=1,$G224=AD$2),0,IF(AND($D223=Finals!$B$4,$D224=1),1,IF($G224=AD$2,0,AD223)))</f>
        <v>1</v>
      </c>
      <c r="AE224" s="8">
        <f ca="1">IF(AND($D223=Finals!$B$4,$D224=1,$G224=AE$2),0,IF(AND($D223=Finals!$B$4,$D224=1),1,IF($G224=AE$2,0,AE223)))</f>
        <v>1</v>
      </c>
      <c r="AF224" s="8">
        <f ca="1">IF(AND($D223=Finals!$B$4,$D224=1,$G224=AF$2),0,IF(AND($D223=Finals!$B$4,$D224=1),1,IF($G224=AF$2,0,AF223)))</f>
        <v>0</v>
      </c>
      <c r="AG224" s="8">
        <f ca="1">IF(AND($D223=Finals!$B$4,$D224=1,$G224=AG$2),0,IF(AND($D223=Finals!$B$4,$D224=1),1,IF($G224=AG$2,0,AG223)))</f>
        <v>1</v>
      </c>
      <c r="AH224" s="8">
        <f ca="1">IF(AND($D223=Finals!$B$4,$D224=1,$G224=AH$2),0,IF(AND($D223=Finals!$B$4,$D224=1),1,IF($G224=AH$2,0,AH223)))</f>
        <v>1</v>
      </c>
      <c r="AI224" s="8">
        <f ca="1">IF(AND($D223=Finals!$B$4,$D224=1,$G224=AI$2),0,IF(AND($D223=Finals!$B$4,$D224=1),1,IF($G224=AI$2,0,AI223)))</f>
        <v>1</v>
      </c>
      <c r="AJ224" s="8">
        <f ca="1">IF(AND($D223=Finals!$B$4,$D224=1,$G224=AJ$2),0,IF(AND($D223=Finals!$B$4,$D224=1),1,IF($G224=AJ$2,0,AJ223)))</f>
        <v>1</v>
      </c>
      <c r="AK224" s="8">
        <f ca="1">IF(AND($D223=Finals!$B$4,$D224=1,$G224=AK$2),0,IF(AND($D223=Finals!$B$4,$D224=1),1,IF($G224=AK$2,0,AK223)))</f>
        <v>1</v>
      </c>
      <c r="AL224" s="8">
        <f ca="1">IF(AND($D223=Finals!$B$4,$D224=1,$G224=AL$2),0,IF(AND($D223=Finals!$B$4,$D224=1),1,IF($G224=AL$2,0,AL223)))</f>
        <v>1</v>
      </c>
      <c r="AM224" s="8">
        <f ca="1">IF(AND($D223=Finals!$B$4,$D224=1,$G224=AM$2),0,IF(AND($D223=Finals!$B$4,$D224=1),1,IF($G224=AM$2,0,AM223)))</f>
        <v>1</v>
      </c>
      <c r="AN224" s="8">
        <f ca="1">IF(AND($D223=Finals!$B$4,$D224=1,$G224=AN$2),0,IF(AND($D223=Finals!$B$4,$D224=1),1,IF($G224=AN$2,0,AN223)))</f>
        <v>1</v>
      </c>
      <c r="AO224" s="8">
        <f ca="1">IF(AND($D223=Finals!$B$4,$D224=1,$G224=AO$2),0,IF(AND($D223=Finals!$B$4,$D224=1),1,IF($G224=AO$2,0,AO223)))</f>
        <v>1</v>
      </c>
      <c r="AP224" s="8">
        <f ca="1">IF(AND($D223=Finals!$B$4,$D224=1,$G224=AP$2),0,IF(AND($D223=Finals!$B$4,$D224=1),1,IF($G224=AP$2,0,AP223)))</f>
        <v>0</v>
      </c>
      <c r="AQ224" s="8">
        <f ca="1">IF(AND($D223=Finals!$B$4,$D224=1,$G224=AQ$2),0,IF(AND($D223=Finals!$B$4,$D224=1),1,IF($G224=AQ$2,0,AQ223)))</f>
        <v>1</v>
      </c>
      <c r="AR224" s="8">
        <f ca="1">IF(AND($D223=Finals!$B$4,$D224=1,$G224=AR$2),0,IF(AND($D223=Finals!$B$4,$D224=1),1,IF($G224=AR$2,0,AR223)))</f>
        <v>1</v>
      </c>
      <c r="AS224" s="8">
        <f ca="1">IF(AND($D223=Finals!$B$4,$D224=1,$G224=AS$2),0,IF(AND($D223=Finals!$B$4,$D224=1),1,IF($G224=AS$2,0,AS223)))</f>
        <v>1</v>
      </c>
      <c r="AT224" s="8">
        <f ca="1">IF(AND($D223=Finals!$B$4,$D224=1,$G224=AT$2),0,IF(AND($D223=Finals!$B$4,$D224=1),1,IF($G224=AT$2,0,AT223)))</f>
        <v>1</v>
      </c>
      <c r="AU224" s="8">
        <f ca="1">IF(AND($D223=Finals!$B$4,$D224=1,$G224=AU$2),0,IF(AND($D223=Finals!$B$4,$D224=1),1,IF($G224=AU$2,0,AU223)))</f>
        <v>1</v>
      </c>
      <c r="AV224" s="8">
        <f ca="1">IF(AND($D223=Finals!$B$4,$D224=1,$G224=AV$2),0,IF(AND($D223=Finals!$B$4,$D224=1),1,IF($G224=AV$2,0,AV223)))</f>
        <v>1</v>
      </c>
      <c r="AW224" s="8">
        <f ca="1">IF(AND($D223=Finals!$B$4,$D224=1,$G224=AW$2),0,IF(AND($D223=Finals!$B$4,$D224=1),1,IF($G224=AW$2,0,AW223)))</f>
        <v>1</v>
      </c>
      <c r="AX224" s="8">
        <f ca="1">IF(AND($D223=Finals!$B$4,$D224=1,$G224=AX$2),0,IF(AND($D223=Finals!$B$4,$D224=1),1,IF($G224=AX$2,0,AX223)))</f>
        <v>1</v>
      </c>
      <c r="AY224" s="8">
        <f ca="1">IF(AND($D223=Finals!$B$4,$D224=1,$G224=AY$2),0,IF(AND($D223=Finals!$B$4,$D224=1),1,IF($G224=AY$2,0,AY223)))</f>
        <v>1</v>
      </c>
      <c r="AZ224" s="8">
        <f ca="1">IF(AND($D223=Finals!$B$4,$D224=1,$G224=AZ$2),0,IF(AND($D223=Finals!$B$4,$D224=1),1,IF($G224=AZ$2,0,AZ223)))</f>
        <v>0</v>
      </c>
      <c r="BA224" s="8">
        <f ca="1">IF(AND($D223=Finals!$B$4,$D224=1,$G224=BA$2),0,IF(AND($D223=Finals!$B$4,$D224=1),1,IF($G224=BA$2,0,BA223)))</f>
        <v>1</v>
      </c>
      <c r="BB224" s="8">
        <f ca="1">IF(AND($D223=Finals!$B$4,$D224=1,$G224=BB$2),0,IF(AND($D223=Finals!$B$4,$D224=1),1,IF($G224=BB$2,0,BB223)))</f>
        <v>1</v>
      </c>
      <c r="BC224" s="8">
        <f ca="1">IF(AND($D223=Finals!$B$4,$D224=1,$G224=BC$2),0,IF(AND($D223=Finals!$B$4,$D224=1),1,IF($G224=BC$2,0,BC223)))</f>
        <v>1</v>
      </c>
      <c r="BD224" s="8">
        <f ca="1">IF(AND($D223=Finals!$B$4,$D224=1,$G224=BD$2),0,IF(AND($D223=Finals!$B$4,$D224=1),1,IF($G224=BD$2,0,BD223)))</f>
        <v>1</v>
      </c>
      <c r="BE224" s="8">
        <f ca="1">IF(AND($D223=Finals!$B$4,$D224=1,$G224=BE$2),0,IF(AND($D223=Finals!$B$4,$D224=1),1,IF($G224=BE$2,0,BE223)))</f>
        <v>1</v>
      </c>
      <c r="BF224" s="4">
        <f ca="1">IF(AND($D223=Finals!$B$4,$D224=1,$G224=BF$2),0,IF(AND($D223=Finals!$B$4,$D224=1),1,IF($G224=BF$2,0,BF223)))</f>
        <v>1</v>
      </c>
      <c r="BG224">
        <f t="shared" ca="1" si="167"/>
        <v>33</v>
      </c>
      <c r="BP224">
        <v>1</v>
      </c>
      <c r="BQ224">
        <f t="shared" ref="BQ224:CZ224" ca="1" si="223">IF(V224=1,1+BP224,BP224)</f>
        <v>1</v>
      </c>
      <c r="BR224">
        <f t="shared" ca="1" si="223"/>
        <v>2</v>
      </c>
      <c r="BS224">
        <f t="shared" ca="1" si="223"/>
        <v>3</v>
      </c>
      <c r="BT224">
        <f t="shared" ca="1" si="223"/>
        <v>4</v>
      </c>
      <c r="BU224">
        <f t="shared" ca="1" si="223"/>
        <v>5</v>
      </c>
      <c r="BV224">
        <f t="shared" ca="1" si="223"/>
        <v>6</v>
      </c>
      <c r="BW224">
        <f t="shared" ca="1" si="223"/>
        <v>7</v>
      </c>
      <c r="BX224">
        <f t="shared" ca="1" si="223"/>
        <v>8</v>
      </c>
      <c r="BY224">
        <f t="shared" ca="1" si="223"/>
        <v>9</v>
      </c>
      <c r="BZ224">
        <f t="shared" ca="1" si="223"/>
        <v>10</v>
      </c>
      <c r="CA224">
        <f t="shared" ca="1" si="223"/>
        <v>10</v>
      </c>
      <c r="CB224">
        <f t="shared" ca="1" si="223"/>
        <v>11</v>
      </c>
      <c r="CC224">
        <f t="shared" ca="1" si="223"/>
        <v>12</v>
      </c>
      <c r="CD224">
        <f t="shared" ca="1" si="223"/>
        <v>13</v>
      </c>
      <c r="CE224">
        <f t="shared" ca="1" si="223"/>
        <v>14</v>
      </c>
      <c r="CF224">
        <f t="shared" ca="1" si="223"/>
        <v>15</v>
      </c>
      <c r="CG224">
        <f t="shared" ca="1" si="223"/>
        <v>16</v>
      </c>
      <c r="CH224">
        <f t="shared" ca="1" si="223"/>
        <v>17</v>
      </c>
      <c r="CI224">
        <f t="shared" ca="1" si="223"/>
        <v>18</v>
      </c>
      <c r="CJ224">
        <f t="shared" ca="1" si="223"/>
        <v>19</v>
      </c>
      <c r="CK224">
        <f t="shared" ca="1" si="223"/>
        <v>19</v>
      </c>
      <c r="CL224">
        <f t="shared" ca="1" si="223"/>
        <v>20</v>
      </c>
      <c r="CM224">
        <f t="shared" ca="1" si="223"/>
        <v>21</v>
      </c>
      <c r="CN224">
        <f t="shared" ca="1" si="223"/>
        <v>22</v>
      </c>
      <c r="CO224">
        <f t="shared" ca="1" si="223"/>
        <v>23</v>
      </c>
      <c r="CP224">
        <f t="shared" ca="1" si="223"/>
        <v>24</v>
      </c>
      <c r="CQ224">
        <f t="shared" ca="1" si="223"/>
        <v>25</v>
      </c>
      <c r="CR224">
        <f t="shared" ca="1" si="223"/>
        <v>26</v>
      </c>
      <c r="CS224">
        <f t="shared" ca="1" si="223"/>
        <v>27</v>
      </c>
      <c r="CT224">
        <f t="shared" ca="1" si="223"/>
        <v>28</v>
      </c>
      <c r="CU224">
        <f t="shared" ca="1" si="223"/>
        <v>28</v>
      </c>
      <c r="CV224">
        <f t="shared" ca="1" si="223"/>
        <v>29</v>
      </c>
      <c r="CW224">
        <f t="shared" ca="1" si="223"/>
        <v>30</v>
      </c>
      <c r="CX224">
        <f t="shared" ca="1" si="223"/>
        <v>31</v>
      </c>
      <c r="CY224">
        <f t="shared" ca="1" si="223"/>
        <v>32</v>
      </c>
      <c r="CZ224">
        <f t="shared" ca="1" si="223"/>
        <v>33</v>
      </c>
      <c r="DA224" s="5">
        <f t="shared" ca="1" si="143"/>
        <v>1</v>
      </c>
      <c r="DB224">
        <f t="shared" ref="DB224:EK224" ca="1" si="224">IF(DB$3&gt;$BG224,"",IF(OR(DA224=36,DA224=""),"",LOOKUP(DB$3,$BP224:$CZ224,$BP$3:$CZ$3)))</f>
        <v>2</v>
      </c>
      <c r="DC224">
        <f t="shared" ca="1" si="224"/>
        <v>3</v>
      </c>
      <c r="DD224">
        <f t="shared" ca="1" si="224"/>
        <v>4</v>
      </c>
      <c r="DE224">
        <f t="shared" ca="1" si="224"/>
        <v>5</v>
      </c>
      <c r="DF224">
        <f t="shared" ca="1" si="224"/>
        <v>6</v>
      </c>
      <c r="DG224">
        <f t="shared" ca="1" si="224"/>
        <v>7</v>
      </c>
      <c r="DH224">
        <f t="shared" ca="1" si="224"/>
        <v>8</v>
      </c>
      <c r="DI224">
        <f t="shared" ca="1" si="224"/>
        <v>9</v>
      </c>
      <c r="DJ224">
        <f t="shared" ca="1" si="224"/>
        <v>11</v>
      </c>
      <c r="DK224">
        <f t="shared" ca="1" si="224"/>
        <v>12</v>
      </c>
      <c r="DL224">
        <f t="shared" ca="1" si="224"/>
        <v>13</v>
      </c>
      <c r="DM224">
        <f t="shared" ca="1" si="224"/>
        <v>14</v>
      </c>
      <c r="DN224">
        <f t="shared" ca="1" si="224"/>
        <v>15</v>
      </c>
      <c r="DO224">
        <f t="shared" ca="1" si="224"/>
        <v>16</v>
      </c>
      <c r="DP224">
        <f t="shared" ca="1" si="224"/>
        <v>17</v>
      </c>
      <c r="DQ224">
        <f t="shared" ca="1" si="224"/>
        <v>18</v>
      </c>
      <c r="DR224">
        <f t="shared" ca="1" si="224"/>
        <v>19</v>
      </c>
      <c r="DS224">
        <f t="shared" ca="1" si="224"/>
        <v>21</v>
      </c>
      <c r="DT224">
        <f t="shared" ca="1" si="224"/>
        <v>22</v>
      </c>
      <c r="DU224">
        <f t="shared" ca="1" si="224"/>
        <v>23</v>
      </c>
      <c r="DV224">
        <f t="shared" ca="1" si="224"/>
        <v>24</v>
      </c>
      <c r="DW224">
        <f t="shared" ca="1" si="224"/>
        <v>25</v>
      </c>
      <c r="DX224">
        <f t="shared" ca="1" si="224"/>
        <v>26</v>
      </c>
      <c r="DY224">
        <f t="shared" ca="1" si="224"/>
        <v>27</v>
      </c>
      <c r="DZ224">
        <f t="shared" ca="1" si="224"/>
        <v>28</v>
      </c>
      <c r="EA224">
        <f t="shared" ca="1" si="224"/>
        <v>29</v>
      </c>
      <c r="EB224">
        <f t="shared" ca="1" si="224"/>
        <v>31</v>
      </c>
      <c r="EC224">
        <f t="shared" ca="1" si="224"/>
        <v>32</v>
      </c>
      <c r="ED224">
        <f t="shared" ca="1" si="224"/>
        <v>33</v>
      </c>
      <c r="EE224">
        <f t="shared" ca="1" si="224"/>
        <v>34</v>
      </c>
      <c r="EF224">
        <f t="shared" ca="1" si="224"/>
        <v>35</v>
      </c>
      <c r="EG224">
        <f t="shared" ca="1" si="224"/>
        <v>36</v>
      </c>
      <c r="EH224" t="str">
        <f t="shared" ca="1" si="224"/>
        <v/>
      </c>
      <c r="EI224" t="str">
        <f t="shared" ca="1" si="224"/>
        <v/>
      </c>
      <c r="EJ224" t="str">
        <f t="shared" ca="1" si="224"/>
        <v/>
      </c>
      <c r="EK224" t="str">
        <f t="shared" ca="1" si="224"/>
        <v/>
      </c>
      <c r="EL224" t="str">
        <f ca="1">IF(I224=1,Finals!I229,"")</f>
        <v/>
      </c>
    </row>
    <row r="225" spans="3:142" x14ac:dyDescent="0.25">
      <c r="C225">
        <v>222</v>
      </c>
      <c r="D225">
        <f ca="1">IF(AND(Finals!K229&gt;Finals!K228,Finals!B$3="Yes"),1,IF(AND(I224=1,Finals!B$2="Yes"),1,IF(AND(E224=Finals!B$5,Calc!D224&gt;=Finals!B$4),1,IF(AND(D224=Finals!B$4,E224&lt;Finals!B$5),D224,1+D224))))</f>
        <v>6</v>
      </c>
      <c r="E225">
        <f ca="1">IF(E224=Finals!B$5,1,IF(AND(I224=1,Finals!B$2="Yes"),1,IF(D224&lt;Finals!B$4,1,Calc!E224+1)))</f>
        <v>1</v>
      </c>
      <c r="F225">
        <f>Finals!D230</f>
        <v>0</v>
      </c>
      <c r="G225">
        <f t="shared" si="165"/>
        <v>0</v>
      </c>
      <c r="H225" t="str">
        <f ca="1">IF(AND(Finals!K229&gt;Finals!K228,Finals!B$3="Yes"),"",IF(AND(I224=1,Finals!B$2="Yes"),"",IF(D224&lt;&gt;Finals!B$4,"",1)))</f>
        <v/>
      </c>
      <c r="I225" t="str">
        <f t="shared" ca="1" si="166"/>
        <v/>
      </c>
      <c r="J225">
        <f ca="1">IF(I225=-1,-BG224,IF(I225=1,36-BG224,0))</f>
        <v>0</v>
      </c>
      <c r="K225">
        <f t="shared" ca="1" si="170"/>
        <v>-1728</v>
      </c>
      <c r="L225">
        <f ca="1">IF(AND($D224=0,$G225=L$3),1,IF($D224=0,0,IF($G225=L$3,1,L224)))</f>
        <v>1</v>
      </c>
      <c r="M225">
        <f ca="1">IF(AND($D224=0,$G225=M$3),1,IF($D224=0,0,IF($G225=M$3,1,M224)))</f>
        <v>1</v>
      </c>
      <c r="N225">
        <f ca="1">IF(AND($D224=0,$G225=N$3),1,IF($D224=0,0,IF($G225=N$3,1,N224)))</f>
        <v>0</v>
      </c>
      <c r="O225">
        <f ca="1">IF(AND($D224=0,$G225=O$3),1,IF($D224=0,0,IF($G225=O$3,1,O224)))</f>
        <v>0</v>
      </c>
      <c r="P225">
        <f ca="1">IF(AND($D224=0,$G225=P$3),1,IF($D224=0,0,IF($G225=P$3,1,P224)))</f>
        <v>1</v>
      </c>
      <c r="Q225">
        <f ca="1">IF(AND($D224=0,$G225=Q$3),1,IF($D224=0,0,IF($G225=Q$3,1,Q224)))</f>
        <v>0</v>
      </c>
      <c r="R225">
        <f ca="1">IF(AND($D224=0,$G225=R$3),1,IF($D224=0,0,IF($G225=R$3,1,R224)))</f>
        <v>1</v>
      </c>
      <c r="S225">
        <f ca="1">IF(AND($D224=0,$G225=S$3),1,IF($D224=0,0,IF($G225=S$3,1,S224)))</f>
        <v>1</v>
      </c>
      <c r="T225">
        <f ca="1">IF(AND($D224=0,$G225=T$3),1,IF($D224=0,0,IF($G225=T$3,1,T224)))</f>
        <v>0</v>
      </c>
      <c r="U225">
        <f ca="1">IF(AND($D224=0,$G225=U$3),1,IF($D224=0,0,IF($G225=U$3,1,U224)))</f>
        <v>1</v>
      </c>
      <c r="V225" s="5">
        <f ca="1">IF(AND($D224=Finals!$B$4,$D225=1,$G225=V$2),0,IF(AND($D224=Finals!$B$4,$D225=1),1,IF($G225=V$2,0,V224)))</f>
        <v>0</v>
      </c>
      <c r="W225" s="8">
        <f ca="1">IF(AND($D224=Finals!$B$4,$D225=1,$G225=W$2),0,IF(AND($D224=Finals!$B$4,$D225=1),1,IF($G225=W$2,0,W224)))</f>
        <v>1</v>
      </c>
      <c r="X225" s="8">
        <f ca="1">IF(AND($D224=Finals!$B$4,$D225=1,$G225=X$2),0,IF(AND($D224=Finals!$B$4,$D225=1),1,IF($G225=X$2,0,X224)))</f>
        <v>1</v>
      </c>
      <c r="Y225" s="8">
        <f ca="1">IF(AND($D224=Finals!$B$4,$D225=1,$G225=Y$2),0,IF(AND($D224=Finals!$B$4,$D225=1),1,IF($G225=Y$2,0,Y224)))</f>
        <v>1</v>
      </c>
      <c r="Z225" s="8">
        <f ca="1">IF(AND($D224=Finals!$B$4,$D225=1,$G225=Z$2),0,IF(AND($D224=Finals!$B$4,$D225=1),1,IF($G225=Z$2,0,Z224)))</f>
        <v>1</v>
      </c>
      <c r="AA225" s="8">
        <f ca="1">IF(AND($D224=Finals!$B$4,$D225=1,$G225=AA$2),0,IF(AND($D224=Finals!$B$4,$D225=1),1,IF($G225=AA$2,0,AA224)))</f>
        <v>1</v>
      </c>
      <c r="AB225" s="8">
        <f ca="1">IF(AND($D224=Finals!$B$4,$D225=1,$G225=AB$2),0,IF(AND($D224=Finals!$B$4,$D225=1),1,IF($G225=AB$2,0,AB224)))</f>
        <v>1</v>
      </c>
      <c r="AC225" s="8">
        <f ca="1">IF(AND($D224=Finals!$B$4,$D225=1,$G225=AC$2),0,IF(AND($D224=Finals!$B$4,$D225=1),1,IF($G225=AC$2,0,AC224)))</f>
        <v>1</v>
      </c>
      <c r="AD225" s="8">
        <f ca="1">IF(AND($D224=Finals!$B$4,$D225=1,$G225=AD$2),0,IF(AND($D224=Finals!$B$4,$D225=1),1,IF($G225=AD$2,0,AD224)))</f>
        <v>1</v>
      </c>
      <c r="AE225" s="8">
        <f ca="1">IF(AND($D224=Finals!$B$4,$D225=1,$G225=AE$2),0,IF(AND($D224=Finals!$B$4,$D225=1),1,IF($G225=AE$2,0,AE224)))</f>
        <v>1</v>
      </c>
      <c r="AF225" s="8">
        <f ca="1">IF(AND($D224=Finals!$B$4,$D225=1,$G225=AF$2),0,IF(AND($D224=Finals!$B$4,$D225=1),1,IF($G225=AF$2,0,AF224)))</f>
        <v>0</v>
      </c>
      <c r="AG225" s="8">
        <f ca="1">IF(AND($D224=Finals!$B$4,$D225=1,$G225=AG$2),0,IF(AND($D224=Finals!$B$4,$D225=1),1,IF($G225=AG$2,0,AG224)))</f>
        <v>1</v>
      </c>
      <c r="AH225" s="8">
        <f ca="1">IF(AND($D224=Finals!$B$4,$D225=1,$G225=AH$2),0,IF(AND($D224=Finals!$B$4,$D225=1),1,IF($G225=AH$2,0,AH224)))</f>
        <v>1</v>
      </c>
      <c r="AI225" s="8">
        <f ca="1">IF(AND($D224=Finals!$B$4,$D225=1,$G225=AI$2),0,IF(AND($D224=Finals!$B$4,$D225=1),1,IF($G225=AI$2,0,AI224)))</f>
        <v>1</v>
      </c>
      <c r="AJ225" s="8">
        <f ca="1">IF(AND($D224=Finals!$B$4,$D225=1,$G225=AJ$2),0,IF(AND($D224=Finals!$B$4,$D225=1),1,IF($G225=AJ$2,0,AJ224)))</f>
        <v>1</v>
      </c>
      <c r="AK225" s="8">
        <f ca="1">IF(AND($D224=Finals!$B$4,$D225=1,$G225=AK$2),0,IF(AND($D224=Finals!$B$4,$D225=1),1,IF($G225=AK$2,0,AK224)))</f>
        <v>1</v>
      </c>
      <c r="AL225" s="8">
        <f ca="1">IF(AND($D224=Finals!$B$4,$D225=1,$G225=AL$2),0,IF(AND($D224=Finals!$B$4,$D225=1),1,IF($G225=AL$2,0,AL224)))</f>
        <v>1</v>
      </c>
      <c r="AM225" s="8">
        <f ca="1">IF(AND($D224=Finals!$B$4,$D225=1,$G225=AM$2),0,IF(AND($D224=Finals!$B$4,$D225=1),1,IF($G225=AM$2,0,AM224)))</f>
        <v>1</v>
      </c>
      <c r="AN225" s="8">
        <f ca="1">IF(AND($D224=Finals!$B$4,$D225=1,$G225=AN$2),0,IF(AND($D224=Finals!$B$4,$D225=1),1,IF($G225=AN$2,0,AN224)))</f>
        <v>1</v>
      </c>
      <c r="AO225" s="8">
        <f ca="1">IF(AND($D224=Finals!$B$4,$D225=1,$G225=AO$2),0,IF(AND($D224=Finals!$B$4,$D225=1),1,IF($G225=AO$2,0,AO224)))</f>
        <v>1</v>
      </c>
      <c r="AP225" s="8">
        <f ca="1">IF(AND($D224=Finals!$B$4,$D225=1,$G225=AP$2),0,IF(AND($D224=Finals!$B$4,$D225=1),1,IF($G225=AP$2,0,AP224)))</f>
        <v>0</v>
      </c>
      <c r="AQ225" s="8">
        <f ca="1">IF(AND($D224=Finals!$B$4,$D225=1,$G225=AQ$2),0,IF(AND($D224=Finals!$B$4,$D225=1),1,IF($G225=AQ$2,0,AQ224)))</f>
        <v>1</v>
      </c>
      <c r="AR225" s="8">
        <f ca="1">IF(AND($D224=Finals!$B$4,$D225=1,$G225=AR$2),0,IF(AND($D224=Finals!$B$4,$D225=1),1,IF($G225=AR$2,0,AR224)))</f>
        <v>1</v>
      </c>
      <c r="AS225" s="8">
        <f ca="1">IF(AND($D224=Finals!$B$4,$D225=1,$G225=AS$2),0,IF(AND($D224=Finals!$B$4,$D225=1),1,IF($G225=AS$2,0,AS224)))</f>
        <v>1</v>
      </c>
      <c r="AT225" s="8">
        <f ca="1">IF(AND($D224=Finals!$B$4,$D225=1,$G225=AT$2),0,IF(AND($D224=Finals!$B$4,$D225=1),1,IF($G225=AT$2,0,AT224)))</f>
        <v>1</v>
      </c>
      <c r="AU225" s="8">
        <f ca="1">IF(AND($D224=Finals!$B$4,$D225=1,$G225=AU$2),0,IF(AND($D224=Finals!$B$4,$D225=1),1,IF($G225=AU$2,0,AU224)))</f>
        <v>1</v>
      </c>
      <c r="AV225" s="8">
        <f ca="1">IF(AND($D224=Finals!$B$4,$D225=1,$G225=AV$2),0,IF(AND($D224=Finals!$B$4,$D225=1),1,IF($G225=AV$2,0,AV224)))</f>
        <v>1</v>
      </c>
      <c r="AW225" s="8">
        <f ca="1">IF(AND($D224=Finals!$B$4,$D225=1,$G225=AW$2),0,IF(AND($D224=Finals!$B$4,$D225=1),1,IF($G225=AW$2,0,AW224)))</f>
        <v>1</v>
      </c>
      <c r="AX225" s="8">
        <f ca="1">IF(AND($D224=Finals!$B$4,$D225=1,$G225=AX$2),0,IF(AND($D224=Finals!$B$4,$D225=1),1,IF($G225=AX$2,0,AX224)))</f>
        <v>1</v>
      </c>
      <c r="AY225" s="8">
        <f ca="1">IF(AND($D224=Finals!$B$4,$D225=1,$G225=AY$2),0,IF(AND($D224=Finals!$B$4,$D225=1),1,IF($G225=AY$2,0,AY224)))</f>
        <v>1</v>
      </c>
      <c r="AZ225" s="8">
        <f ca="1">IF(AND($D224=Finals!$B$4,$D225=1,$G225=AZ$2),0,IF(AND($D224=Finals!$B$4,$D225=1),1,IF($G225=AZ$2,0,AZ224)))</f>
        <v>0</v>
      </c>
      <c r="BA225" s="8">
        <f ca="1">IF(AND($D224=Finals!$B$4,$D225=1,$G225=BA$2),0,IF(AND($D224=Finals!$B$4,$D225=1),1,IF($G225=BA$2,0,BA224)))</f>
        <v>1</v>
      </c>
      <c r="BB225" s="8">
        <f ca="1">IF(AND($D224=Finals!$B$4,$D225=1,$G225=BB$2),0,IF(AND($D224=Finals!$B$4,$D225=1),1,IF($G225=BB$2,0,BB224)))</f>
        <v>1</v>
      </c>
      <c r="BC225" s="8">
        <f ca="1">IF(AND($D224=Finals!$B$4,$D225=1,$G225=BC$2),0,IF(AND($D224=Finals!$B$4,$D225=1),1,IF($G225=BC$2,0,BC224)))</f>
        <v>1</v>
      </c>
      <c r="BD225" s="8">
        <f ca="1">IF(AND($D224=Finals!$B$4,$D225=1,$G225=BD$2),0,IF(AND($D224=Finals!$B$4,$D225=1),1,IF($G225=BD$2,0,BD224)))</f>
        <v>1</v>
      </c>
      <c r="BE225" s="8">
        <f ca="1">IF(AND($D224=Finals!$B$4,$D225=1,$G225=BE$2),0,IF(AND($D224=Finals!$B$4,$D225=1),1,IF($G225=BE$2,0,BE224)))</f>
        <v>1</v>
      </c>
      <c r="BF225" s="4">
        <f ca="1">IF(AND($D224=Finals!$B$4,$D225=1,$G225=BF$2),0,IF(AND($D224=Finals!$B$4,$D225=1),1,IF($G225=BF$2,0,BF224)))</f>
        <v>1</v>
      </c>
      <c r="BG225">
        <f t="shared" ca="1" si="167"/>
        <v>33</v>
      </c>
      <c r="BP225">
        <v>1</v>
      </c>
      <c r="BQ225">
        <f t="shared" ref="BQ225:CZ225" ca="1" si="225">IF(V225=1,1+BP225,BP225)</f>
        <v>1</v>
      </c>
      <c r="BR225">
        <f t="shared" ca="1" si="225"/>
        <v>2</v>
      </c>
      <c r="BS225">
        <f t="shared" ca="1" si="225"/>
        <v>3</v>
      </c>
      <c r="BT225">
        <f t="shared" ca="1" si="225"/>
        <v>4</v>
      </c>
      <c r="BU225">
        <f t="shared" ca="1" si="225"/>
        <v>5</v>
      </c>
      <c r="BV225">
        <f t="shared" ca="1" si="225"/>
        <v>6</v>
      </c>
      <c r="BW225">
        <f t="shared" ca="1" si="225"/>
        <v>7</v>
      </c>
      <c r="BX225">
        <f t="shared" ca="1" si="225"/>
        <v>8</v>
      </c>
      <c r="BY225">
        <f t="shared" ca="1" si="225"/>
        <v>9</v>
      </c>
      <c r="BZ225">
        <f t="shared" ca="1" si="225"/>
        <v>10</v>
      </c>
      <c r="CA225">
        <f t="shared" ca="1" si="225"/>
        <v>10</v>
      </c>
      <c r="CB225">
        <f t="shared" ca="1" si="225"/>
        <v>11</v>
      </c>
      <c r="CC225">
        <f t="shared" ca="1" si="225"/>
        <v>12</v>
      </c>
      <c r="CD225">
        <f t="shared" ca="1" si="225"/>
        <v>13</v>
      </c>
      <c r="CE225">
        <f t="shared" ca="1" si="225"/>
        <v>14</v>
      </c>
      <c r="CF225">
        <f t="shared" ca="1" si="225"/>
        <v>15</v>
      </c>
      <c r="CG225">
        <f t="shared" ca="1" si="225"/>
        <v>16</v>
      </c>
      <c r="CH225">
        <f t="shared" ca="1" si="225"/>
        <v>17</v>
      </c>
      <c r="CI225">
        <f t="shared" ca="1" si="225"/>
        <v>18</v>
      </c>
      <c r="CJ225">
        <f t="shared" ca="1" si="225"/>
        <v>19</v>
      </c>
      <c r="CK225">
        <f t="shared" ca="1" si="225"/>
        <v>19</v>
      </c>
      <c r="CL225">
        <f t="shared" ca="1" si="225"/>
        <v>20</v>
      </c>
      <c r="CM225">
        <f t="shared" ca="1" si="225"/>
        <v>21</v>
      </c>
      <c r="CN225">
        <f t="shared" ca="1" si="225"/>
        <v>22</v>
      </c>
      <c r="CO225">
        <f t="shared" ca="1" si="225"/>
        <v>23</v>
      </c>
      <c r="CP225">
        <f t="shared" ca="1" si="225"/>
        <v>24</v>
      </c>
      <c r="CQ225">
        <f t="shared" ca="1" si="225"/>
        <v>25</v>
      </c>
      <c r="CR225">
        <f t="shared" ca="1" si="225"/>
        <v>26</v>
      </c>
      <c r="CS225">
        <f t="shared" ca="1" si="225"/>
        <v>27</v>
      </c>
      <c r="CT225">
        <f t="shared" ca="1" si="225"/>
        <v>28</v>
      </c>
      <c r="CU225">
        <f t="shared" ca="1" si="225"/>
        <v>28</v>
      </c>
      <c r="CV225">
        <f t="shared" ca="1" si="225"/>
        <v>29</v>
      </c>
      <c r="CW225">
        <f t="shared" ca="1" si="225"/>
        <v>30</v>
      </c>
      <c r="CX225">
        <f t="shared" ca="1" si="225"/>
        <v>31</v>
      </c>
      <c r="CY225">
        <f t="shared" ca="1" si="225"/>
        <v>32</v>
      </c>
      <c r="CZ225">
        <f t="shared" ca="1" si="225"/>
        <v>33</v>
      </c>
      <c r="DA225" s="5">
        <f t="shared" ca="1" si="143"/>
        <v>1</v>
      </c>
      <c r="DB225">
        <f t="shared" ref="DB225:EK225" ca="1" si="226">IF(DB$3&gt;$BG225,"",IF(OR(DA225=36,DA225=""),"",LOOKUP(DB$3,$BP225:$CZ225,$BP$3:$CZ$3)))</f>
        <v>2</v>
      </c>
      <c r="DC225">
        <f t="shared" ca="1" si="226"/>
        <v>3</v>
      </c>
      <c r="DD225">
        <f t="shared" ca="1" si="226"/>
        <v>4</v>
      </c>
      <c r="DE225">
        <f t="shared" ca="1" si="226"/>
        <v>5</v>
      </c>
      <c r="DF225">
        <f t="shared" ca="1" si="226"/>
        <v>6</v>
      </c>
      <c r="DG225">
        <f t="shared" ca="1" si="226"/>
        <v>7</v>
      </c>
      <c r="DH225">
        <f t="shared" ca="1" si="226"/>
        <v>8</v>
      </c>
      <c r="DI225">
        <f t="shared" ca="1" si="226"/>
        <v>9</v>
      </c>
      <c r="DJ225">
        <f t="shared" ca="1" si="226"/>
        <v>11</v>
      </c>
      <c r="DK225">
        <f t="shared" ca="1" si="226"/>
        <v>12</v>
      </c>
      <c r="DL225">
        <f t="shared" ca="1" si="226"/>
        <v>13</v>
      </c>
      <c r="DM225">
        <f t="shared" ca="1" si="226"/>
        <v>14</v>
      </c>
      <c r="DN225">
        <f t="shared" ca="1" si="226"/>
        <v>15</v>
      </c>
      <c r="DO225">
        <f t="shared" ca="1" si="226"/>
        <v>16</v>
      </c>
      <c r="DP225">
        <f t="shared" ca="1" si="226"/>
        <v>17</v>
      </c>
      <c r="DQ225">
        <f t="shared" ca="1" si="226"/>
        <v>18</v>
      </c>
      <c r="DR225">
        <f t="shared" ca="1" si="226"/>
        <v>19</v>
      </c>
      <c r="DS225">
        <f t="shared" ca="1" si="226"/>
        <v>21</v>
      </c>
      <c r="DT225">
        <f t="shared" ca="1" si="226"/>
        <v>22</v>
      </c>
      <c r="DU225">
        <f t="shared" ca="1" si="226"/>
        <v>23</v>
      </c>
      <c r="DV225">
        <f t="shared" ca="1" si="226"/>
        <v>24</v>
      </c>
      <c r="DW225">
        <f t="shared" ca="1" si="226"/>
        <v>25</v>
      </c>
      <c r="DX225">
        <f t="shared" ca="1" si="226"/>
        <v>26</v>
      </c>
      <c r="DY225">
        <f t="shared" ca="1" si="226"/>
        <v>27</v>
      </c>
      <c r="DZ225">
        <f t="shared" ca="1" si="226"/>
        <v>28</v>
      </c>
      <c r="EA225">
        <f t="shared" ca="1" si="226"/>
        <v>29</v>
      </c>
      <c r="EB225">
        <f t="shared" ca="1" si="226"/>
        <v>31</v>
      </c>
      <c r="EC225">
        <f t="shared" ca="1" si="226"/>
        <v>32</v>
      </c>
      <c r="ED225">
        <f t="shared" ca="1" si="226"/>
        <v>33</v>
      </c>
      <c r="EE225">
        <f t="shared" ca="1" si="226"/>
        <v>34</v>
      </c>
      <c r="EF225">
        <f t="shared" ca="1" si="226"/>
        <v>35</v>
      </c>
      <c r="EG225">
        <f t="shared" ca="1" si="226"/>
        <v>36</v>
      </c>
      <c r="EH225" t="str">
        <f t="shared" ca="1" si="226"/>
        <v/>
      </c>
      <c r="EI225" t="str">
        <f t="shared" ca="1" si="226"/>
        <v/>
      </c>
      <c r="EJ225" t="str">
        <f t="shared" ca="1" si="226"/>
        <v/>
      </c>
      <c r="EK225" t="str">
        <f t="shared" ca="1" si="226"/>
        <v/>
      </c>
      <c r="EL225" t="str">
        <f ca="1">IF(I225=1,Finals!I230,"")</f>
        <v/>
      </c>
    </row>
    <row r="226" spans="3:142" x14ac:dyDescent="0.25">
      <c r="C226">
        <v>223</v>
      </c>
      <c r="D226">
        <f ca="1">IF(AND(Finals!K230&gt;Finals!K229,Finals!B$3="Yes"),1,IF(AND(I225=1,Finals!B$2="Yes"),1,IF(AND(E225=Finals!B$5,Calc!D225&gt;=Finals!B$4),1,IF(AND(D225=Finals!B$4,E225&lt;Finals!B$5),D225,1+D225))))</f>
        <v>7</v>
      </c>
      <c r="E226">
        <f ca="1">IF(E225=Finals!B$5,1,IF(AND(I225=1,Finals!B$2="Yes"),1,IF(D225&lt;Finals!B$4,1,Calc!E225+1)))</f>
        <v>1</v>
      </c>
      <c r="F226">
        <f>Finals!D231</f>
        <v>0</v>
      </c>
      <c r="G226">
        <f t="shared" si="165"/>
        <v>0</v>
      </c>
      <c r="H226" t="str">
        <f ca="1">IF(AND(Finals!K230&gt;Finals!K229,Finals!B$3="Yes"),"",IF(AND(I225=1,Finals!B$2="Yes"),"",IF(D225&lt;&gt;Finals!B$4,"",1)))</f>
        <v/>
      </c>
      <c r="I226" t="str">
        <f t="shared" ca="1" si="166"/>
        <v/>
      </c>
      <c r="J226">
        <f ca="1">IF(I226=-1,-BG225,IF(I226=1,36-BG225,0))</f>
        <v>0</v>
      </c>
      <c r="K226">
        <f t="shared" ca="1" si="170"/>
        <v>-1728</v>
      </c>
      <c r="L226">
        <f ca="1">IF(AND($D225=0,$G226=L$3),1,IF($D225=0,0,IF($G226=L$3,1,L225)))</f>
        <v>1</v>
      </c>
      <c r="M226">
        <f ca="1">IF(AND($D225=0,$G226=M$3),1,IF($D225=0,0,IF($G226=M$3,1,M225)))</f>
        <v>1</v>
      </c>
      <c r="N226">
        <f ca="1">IF(AND($D225=0,$G226=N$3),1,IF($D225=0,0,IF($G226=N$3,1,N225)))</f>
        <v>0</v>
      </c>
      <c r="O226">
        <f ca="1">IF(AND($D225=0,$G226=O$3),1,IF($D225=0,0,IF($G226=O$3,1,O225)))</f>
        <v>0</v>
      </c>
      <c r="P226">
        <f ca="1">IF(AND($D225=0,$G226=P$3),1,IF($D225=0,0,IF($G226=P$3,1,P225)))</f>
        <v>1</v>
      </c>
      <c r="Q226">
        <f ca="1">IF(AND($D225=0,$G226=Q$3),1,IF($D225=0,0,IF($G226=Q$3,1,Q225)))</f>
        <v>0</v>
      </c>
      <c r="R226">
        <f ca="1">IF(AND($D225=0,$G226=R$3),1,IF($D225=0,0,IF($G226=R$3,1,R225)))</f>
        <v>1</v>
      </c>
      <c r="S226">
        <f ca="1">IF(AND($D225=0,$G226=S$3),1,IF($D225=0,0,IF($G226=S$3,1,S225)))</f>
        <v>1</v>
      </c>
      <c r="T226">
        <f ca="1">IF(AND($D225=0,$G226=T$3),1,IF($D225=0,0,IF($G226=T$3,1,T225)))</f>
        <v>0</v>
      </c>
      <c r="U226">
        <f ca="1">IF(AND($D225=0,$G226=U$3),1,IF($D225=0,0,IF($G226=U$3,1,U225)))</f>
        <v>1</v>
      </c>
      <c r="V226" s="5">
        <f ca="1">IF(AND($D225=Finals!$B$4,$D226=1,$G226=V$2),0,IF(AND($D225=Finals!$B$4,$D226=1),1,IF($G226=V$2,0,V225)))</f>
        <v>0</v>
      </c>
      <c r="W226" s="8">
        <f ca="1">IF(AND($D225=Finals!$B$4,$D226=1,$G226=W$2),0,IF(AND($D225=Finals!$B$4,$D226=1),1,IF($G226=W$2,0,W225)))</f>
        <v>1</v>
      </c>
      <c r="X226" s="8">
        <f ca="1">IF(AND($D225=Finals!$B$4,$D226=1,$G226=X$2),0,IF(AND($D225=Finals!$B$4,$D226=1),1,IF($G226=X$2,0,X225)))</f>
        <v>1</v>
      </c>
      <c r="Y226" s="8">
        <f ca="1">IF(AND($D225=Finals!$B$4,$D226=1,$G226=Y$2),0,IF(AND($D225=Finals!$B$4,$D226=1),1,IF($G226=Y$2,0,Y225)))</f>
        <v>1</v>
      </c>
      <c r="Z226" s="8">
        <f ca="1">IF(AND($D225=Finals!$B$4,$D226=1,$G226=Z$2),0,IF(AND($D225=Finals!$B$4,$D226=1),1,IF($G226=Z$2,0,Z225)))</f>
        <v>1</v>
      </c>
      <c r="AA226" s="8">
        <f ca="1">IF(AND($D225=Finals!$B$4,$D226=1,$G226=AA$2),0,IF(AND($D225=Finals!$B$4,$D226=1),1,IF($G226=AA$2,0,AA225)))</f>
        <v>1</v>
      </c>
      <c r="AB226" s="8">
        <f ca="1">IF(AND($D225=Finals!$B$4,$D226=1,$G226=AB$2),0,IF(AND($D225=Finals!$B$4,$D226=1),1,IF($G226=AB$2,0,AB225)))</f>
        <v>1</v>
      </c>
      <c r="AC226" s="8">
        <f ca="1">IF(AND($D225=Finals!$B$4,$D226=1,$G226=AC$2),0,IF(AND($D225=Finals!$B$4,$D226=1),1,IF($G226=AC$2,0,AC225)))</f>
        <v>1</v>
      </c>
      <c r="AD226" s="8">
        <f ca="1">IF(AND($D225=Finals!$B$4,$D226=1,$G226=AD$2),0,IF(AND($D225=Finals!$B$4,$D226=1),1,IF($G226=AD$2,0,AD225)))</f>
        <v>1</v>
      </c>
      <c r="AE226" s="8">
        <f ca="1">IF(AND($D225=Finals!$B$4,$D226=1,$G226=AE$2),0,IF(AND($D225=Finals!$B$4,$D226=1),1,IF($G226=AE$2,0,AE225)))</f>
        <v>1</v>
      </c>
      <c r="AF226" s="8">
        <f ca="1">IF(AND($D225=Finals!$B$4,$D226=1,$G226=AF$2),0,IF(AND($D225=Finals!$B$4,$D226=1),1,IF($G226=AF$2,0,AF225)))</f>
        <v>0</v>
      </c>
      <c r="AG226" s="8">
        <f ca="1">IF(AND($D225=Finals!$B$4,$D226=1,$G226=AG$2),0,IF(AND($D225=Finals!$B$4,$D226=1),1,IF($G226=AG$2,0,AG225)))</f>
        <v>1</v>
      </c>
      <c r="AH226" s="8">
        <f ca="1">IF(AND($D225=Finals!$B$4,$D226=1,$G226=AH$2),0,IF(AND($D225=Finals!$B$4,$D226=1),1,IF($G226=AH$2,0,AH225)))</f>
        <v>1</v>
      </c>
      <c r="AI226" s="8">
        <f ca="1">IF(AND($D225=Finals!$B$4,$D226=1,$G226=AI$2),0,IF(AND($D225=Finals!$B$4,$D226=1),1,IF($G226=AI$2,0,AI225)))</f>
        <v>1</v>
      </c>
      <c r="AJ226" s="8">
        <f ca="1">IF(AND($D225=Finals!$B$4,$D226=1,$G226=AJ$2),0,IF(AND($D225=Finals!$B$4,$D226=1),1,IF($G226=AJ$2,0,AJ225)))</f>
        <v>1</v>
      </c>
      <c r="AK226" s="8">
        <f ca="1">IF(AND($D225=Finals!$B$4,$D226=1,$G226=AK$2),0,IF(AND($D225=Finals!$B$4,$D226=1),1,IF($G226=AK$2,0,AK225)))</f>
        <v>1</v>
      </c>
      <c r="AL226" s="8">
        <f ca="1">IF(AND($D225=Finals!$B$4,$D226=1,$G226=AL$2),0,IF(AND($D225=Finals!$B$4,$D226=1),1,IF($G226=AL$2,0,AL225)))</f>
        <v>1</v>
      </c>
      <c r="AM226" s="8">
        <f ca="1">IF(AND($D225=Finals!$B$4,$D226=1,$G226=AM$2),0,IF(AND($D225=Finals!$B$4,$D226=1),1,IF($G226=AM$2,0,AM225)))</f>
        <v>1</v>
      </c>
      <c r="AN226" s="8">
        <f ca="1">IF(AND($D225=Finals!$B$4,$D226=1,$G226=AN$2),0,IF(AND($D225=Finals!$B$4,$D226=1),1,IF($G226=AN$2,0,AN225)))</f>
        <v>1</v>
      </c>
      <c r="AO226" s="8">
        <f ca="1">IF(AND($D225=Finals!$B$4,$D226=1,$G226=AO$2),0,IF(AND($D225=Finals!$B$4,$D226=1),1,IF($G226=AO$2,0,AO225)))</f>
        <v>1</v>
      </c>
      <c r="AP226" s="8">
        <f ca="1">IF(AND($D225=Finals!$B$4,$D226=1,$G226=AP$2),0,IF(AND($D225=Finals!$B$4,$D226=1),1,IF($G226=AP$2,0,AP225)))</f>
        <v>0</v>
      </c>
      <c r="AQ226" s="8">
        <f ca="1">IF(AND($D225=Finals!$B$4,$D226=1,$G226=AQ$2),0,IF(AND($D225=Finals!$B$4,$D226=1),1,IF($G226=AQ$2,0,AQ225)))</f>
        <v>1</v>
      </c>
      <c r="AR226" s="8">
        <f ca="1">IF(AND($D225=Finals!$B$4,$D226=1,$G226=AR$2),0,IF(AND($D225=Finals!$B$4,$D226=1),1,IF($G226=AR$2,0,AR225)))</f>
        <v>1</v>
      </c>
      <c r="AS226" s="8">
        <f ca="1">IF(AND($D225=Finals!$B$4,$D226=1,$G226=AS$2),0,IF(AND($D225=Finals!$B$4,$D226=1),1,IF($G226=AS$2,0,AS225)))</f>
        <v>1</v>
      </c>
      <c r="AT226" s="8">
        <f ca="1">IF(AND($D225=Finals!$B$4,$D226=1,$G226=AT$2),0,IF(AND($D225=Finals!$B$4,$D226=1),1,IF($G226=AT$2,0,AT225)))</f>
        <v>1</v>
      </c>
      <c r="AU226" s="8">
        <f ca="1">IF(AND($D225=Finals!$B$4,$D226=1,$G226=AU$2),0,IF(AND($D225=Finals!$B$4,$D226=1),1,IF($G226=AU$2,0,AU225)))</f>
        <v>1</v>
      </c>
      <c r="AV226" s="8">
        <f ca="1">IF(AND($D225=Finals!$B$4,$D226=1,$G226=AV$2),0,IF(AND($D225=Finals!$B$4,$D226=1),1,IF($G226=AV$2,0,AV225)))</f>
        <v>1</v>
      </c>
      <c r="AW226" s="8">
        <f ca="1">IF(AND($D225=Finals!$B$4,$D226=1,$G226=AW$2),0,IF(AND($D225=Finals!$B$4,$D226=1),1,IF($G226=AW$2,0,AW225)))</f>
        <v>1</v>
      </c>
      <c r="AX226" s="8">
        <f ca="1">IF(AND($D225=Finals!$B$4,$D226=1,$G226=AX$2),0,IF(AND($D225=Finals!$B$4,$D226=1),1,IF($G226=AX$2,0,AX225)))</f>
        <v>1</v>
      </c>
      <c r="AY226" s="8">
        <f ca="1">IF(AND($D225=Finals!$B$4,$D226=1,$G226=AY$2),0,IF(AND($D225=Finals!$B$4,$D226=1),1,IF($G226=AY$2,0,AY225)))</f>
        <v>1</v>
      </c>
      <c r="AZ226" s="8">
        <f ca="1">IF(AND($D225=Finals!$B$4,$D226=1,$G226=AZ$2),0,IF(AND($D225=Finals!$B$4,$D226=1),1,IF($G226=AZ$2,0,AZ225)))</f>
        <v>0</v>
      </c>
      <c r="BA226" s="8">
        <f ca="1">IF(AND($D225=Finals!$B$4,$D226=1,$G226=BA$2),0,IF(AND($D225=Finals!$B$4,$D226=1),1,IF($G226=BA$2,0,BA225)))</f>
        <v>1</v>
      </c>
      <c r="BB226" s="8">
        <f ca="1">IF(AND($D225=Finals!$B$4,$D226=1,$G226=BB$2),0,IF(AND($D225=Finals!$B$4,$D226=1),1,IF($G226=BB$2,0,BB225)))</f>
        <v>1</v>
      </c>
      <c r="BC226" s="8">
        <f ca="1">IF(AND($D225=Finals!$B$4,$D226=1,$G226=BC$2),0,IF(AND($D225=Finals!$B$4,$D226=1),1,IF($G226=BC$2,0,BC225)))</f>
        <v>1</v>
      </c>
      <c r="BD226" s="8">
        <f ca="1">IF(AND($D225=Finals!$B$4,$D226=1,$G226=BD$2),0,IF(AND($D225=Finals!$B$4,$D226=1),1,IF($G226=BD$2,0,BD225)))</f>
        <v>1</v>
      </c>
      <c r="BE226" s="8">
        <f ca="1">IF(AND($D225=Finals!$B$4,$D226=1,$G226=BE$2),0,IF(AND($D225=Finals!$B$4,$D226=1),1,IF($G226=BE$2,0,BE225)))</f>
        <v>1</v>
      </c>
      <c r="BF226" s="4">
        <f ca="1">IF(AND($D225=Finals!$B$4,$D226=1,$G226=BF$2),0,IF(AND($D225=Finals!$B$4,$D226=1),1,IF($G226=BF$2,0,BF225)))</f>
        <v>1</v>
      </c>
      <c r="BG226">
        <f t="shared" ca="1" si="167"/>
        <v>33</v>
      </c>
      <c r="BP226">
        <v>1</v>
      </c>
      <c r="BQ226">
        <f t="shared" ref="BQ226:CZ226" ca="1" si="227">IF(V226=1,1+BP226,BP226)</f>
        <v>1</v>
      </c>
      <c r="BR226">
        <f t="shared" ca="1" si="227"/>
        <v>2</v>
      </c>
      <c r="BS226">
        <f t="shared" ca="1" si="227"/>
        <v>3</v>
      </c>
      <c r="BT226">
        <f t="shared" ca="1" si="227"/>
        <v>4</v>
      </c>
      <c r="BU226">
        <f t="shared" ca="1" si="227"/>
        <v>5</v>
      </c>
      <c r="BV226">
        <f t="shared" ca="1" si="227"/>
        <v>6</v>
      </c>
      <c r="BW226">
        <f t="shared" ca="1" si="227"/>
        <v>7</v>
      </c>
      <c r="BX226">
        <f t="shared" ca="1" si="227"/>
        <v>8</v>
      </c>
      <c r="BY226">
        <f t="shared" ca="1" si="227"/>
        <v>9</v>
      </c>
      <c r="BZ226">
        <f t="shared" ca="1" si="227"/>
        <v>10</v>
      </c>
      <c r="CA226">
        <f t="shared" ca="1" si="227"/>
        <v>10</v>
      </c>
      <c r="CB226">
        <f t="shared" ca="1" si="227"/>
        <v>11</v>
      </c>
      <c r="CC226">
        <f t="shared" ca="1" si="227"/>
        <v>12</v>
      </c>
      <c r="CD226">
        <f t="shared" ca="1" si="227"/>
        <v>13</v>
      </c>
      <c r="CE226">
        <f t="shared" ca="1" si="227"/>
        <v>14</v>
      </c>
      <c r="CF226">
        <f t="shared" ca="1" si="227"/>
        <v>15</v>
      </c>
      <c r="CG226">
        <f t="shared" ca="1" si="227"/>
        <v>16</v>
      </c>
      <c r="CH226">
        <f t="shared" ca="1" si="227"/>
        <v>17</v>
      </c>
      <c r="CI226">
        <f t="shared" ca="1" si="227"/>
        <v>18</v>
      </c>
      <c r="CJ226">
        <f t="shared" ca="1" si="227"/>
        <v>19</v>
      </c>
      <c r="CK226">
        <f t="shared" ca="1" si="227"/>
        <v>19</v>
      </c>
      <c r="CL226">
        <f t="shared" ca="1" si="227"/>
        <v>20</v>
      </c>
      <c r="CM226">
        <f t="shared" ca="1" si="227"/>
        <v>21</v>
      </c>
      <c r="CN226">
        <f t="shared" ca="1" si="227"/>
        <v>22</v>
      </c>
      <c r="CO226">
        <f t="shared" ca="1" si="227"/>
        <v>23</v>
      </c>
      <c r="CP226">
        <f t="shared" ca="1" si="227"/>
        <v>24</v>
      </c>
      <c r="CQ226">
        <f t="shared" ca="1" si="227"/>
        <v>25</v>
      </c>
      <c r="CR226">
        <f t="shared" ca="1" si="227"/>
        <v>26</v>
      </c>
      <c r="CS226">
        <f t="shared" ca="1" si="227"/>
        <v>27</v>
      </c>
      <c r="CT226">
        <f t="shared" ca="1" si="227"/>
        <v>28</v>
      </c>
      <c r="CU226">
        <f t="shared" ca="1" si="227"/>
        <v>28</v>
      </c>
      <c r="CV226">
        <f t="shared" ca="1" si="227"/>
        <v>29</v>
      </c>
      <c r="CW226">
        <f t="shared" ca="1" si="227"/>
        <v>30</v>
      </c>
      <c r="CX226">
        <f t="shared" ca="1" si="227"/>
        <v>31</v>
      </c>
      <c r="CY226">
        <f t="shared" ca="1" si="227"/>
        <v>32</v>
      </c>
      <c r="CZ226">
        <f t="shared" ca="1" si="227"/>
        <v>33</v>
      </c>
      <c r="DA226" s="5">
        <f t="shared" ca="1" si="143"/>
        <v>1</v>
      </c>
      <c r="DB226">
        <f t="shared" ref="DB226:EK226" ca="1" si="228">IF(DB$3&gt;$BG226,"",IF(OR(DA226=36,DA226=""),"",LOOKUP(DB$3,$BP226:$CZ226,$BP$3:$CZ$3)))</f>
        <v>2</v>
      </c>
      <c r="DC226">
        <f t="shared" ca="1" si="228"/>
        <v>3</v>
      </c>
      <c r="DD226">
        <f t="shared" ca="1" si="228"/>
        <v>4</v>
      </c>
      <c r="DE226">
        <f t="shared" ca="1" si="228"/>
        <v>5</v>
      </c>
      <c r="DF226">
        <f t="shared" ca="1" si="228"/>
        <v>6</v>
      </c>
      <c r="DG226">
        <f t="shared" ca="1" si="228"/>
        <v>7</v>
      </c>
      <c r="DH226">
        <f t="shared" ca="1" si="228"/>
        <v>8</v>
      </c>
      <c r="DI226">
        <f t="shared" ca="1" si="228"/>
        <v>9</v>
      </c>
      <c r="DJ226">
        <f t="shared" ca="1" si="228"/>
        <v>11</v>
      </c>
      <c r="DK226">
        <f t="shared" ca="1" si="228"/>
        <v>12</v>
      </c>
      <c r="DL226">
        <f t="shared" ca="1" si="228"/>
        <v>13</v>
      </c>
      <c r="DM226">
        <f t="shared" ca="1" si="228"/>
        <v>14</v>
      </c>
      <c r="DN226">
        <f t="shared" ca="1" si="228"/>
        <v>15</v>
      </c>
      <c r="DO226">
        <f t="shared" ca="1" si="228"/>
        <v>16</v>
      </c>
      <c r="DP226">
        <f t="shared" ca="1" si="228"/>
        <v>17</v>
      </c>
      <c r="DQ226">
        <f t="shared" ca="1" si="228"/>
        <v>18</v>
      </c>
      <c r="DR226">
        <f t="shared" ca="1" si="228"/>
        <v>19</v>
      </c>
      <c r="DS226">
        <f t="shared" ca="1" si="228"/>
        <v>21</v>
      </c>
      <c r="DT226">
        <f t="shared" ca="1" si="228"/>
        <v>22</v>
      </c>
      <c r="DU226">
        <f t="shared" ca="1" si="228"/>
        <v>23</v>
      </c>
      <c r="DV226">
        <f t="shared" ca="1" si="228"/>
        <v>24</v>
      </c>
      <c r="DW226">
        <f t="shared" ca="1" si="228"/>
        <v>25</v>
      </c>
      <c r="DX226">
        <f t="shared" ca="1" si="228"/>
        <v>26</v>
      </c>
      <c r="DY226">
        <f t="shared" ca="1" si="228"/>
        <v>27</v>
      </c>
      <c r="DZ226">
        <f t="shared" ca="1" si="228"/>
        <v>28</v>
      </c>
      <c r="EA226">
        <f t="shared" ca="1" si="228"/>
        <v>29</v>
      </c>
      <c r="EB226">
        <f t="shared" ca="1" si="228"/>
        <v>31</v>
      </c>
      <c r="EC226">
        <f t="shared" ca="1" si="228"/>
        <v>32</v>
      </c>
      <c r="ED226">
        <f t="shared" ca="1" si="228"/>
        <v>33</v>
      </c>
      <c r="EE226">
        <f t="shared" ca="1" si="228"/>
        <v>34</v>
      </c>
      <c r="EF226">
        <f t="shared" ca="1" si="228"/>
        <v>35</v>
      </c>
      <c r="EG226">
        <f t="shared" ca="1" si="228"/>
        <v>36</v>
      </c>
      <c r="EH226" t="str">
        <f t="shared" ca="1" si="228"/>
        <v/>
      </c>
      <c r="EI226" t="str">
        <f t="shared" ca="1" si="228"/>
        <v/>
      </c>
      <c r="EJ226" t="str">
        <f t="shared" ca="1" si="228"/>
        <v/>
      </c>
      <c r="EK226" t="str">
        <f t="shared" ca="1" si="228"/>
        <v/>
      </c>
      <c r="EL226" t="str">
        <f ca="1">IF(I226=1,Finals!I231,"")</f>
        <v/>
      </c>
    </row>
    <row r="227" spans="3:142" x14ac:dyDescent="0.25">
      <c r="C227">
        <v>224</v>
      </c>
      <c r="D227">
        <f ca="1">IF(AND(Finals!K231&gt;Finals!K230,Finals!B$3="Yes"),1,IF(AND(I226=1,Finals!B$2="Yes"),1,IF(AND(E226=Finals!B$5,Calc!D226&gt;=Finals!B$4),1,IF(AND(D226=Finals!B$4,E226&lt;Finals!B$5),D226,1+D226))))</f>
        <v>8</v>
      </c>
      <c r="E227">
        <f ca="1">IF(E226=Finals!B$5,1,IF(AND(I226=1,Finals!B$2="Yes"),1,IF(D226&lt;Finals!B$4,1,Calc!E226+1)))</f>
        <v>1</v>
      </c>
      <c r="F227">
        <f>Finals!D232</f>
        <v>0</v>
      </c>
      <c r="G227">
        <f t="shared" si="165"/>
        <v>0</v>
      </c>
      <c r="H227" t="str">
        <f ca="1">IF(AND(Finals!K231&gt;Finals!K230,Finals!B$3="Yes"),"",IF(AND(I226=1,Finals!B$2="Yes"),"",IF(D226&lt;&gt;Finals!B$4,"",1)))</f>
        <v/>
      </c>
      <c r="I227" t="str">
        <f t="shared" ca="1" si="166"/>
        <v/>
      </c>
      <c r="J227">
        <f ca="1">IF(I227=-1,-BG226,IF(I227=1,36-BG226,0))</f>
        <v>0</v>
      </c>
      <c r="K227">
        <f t="shared" ca="1" si="170"/>
        <v>-1728</v>
      </c>
      <c r="L227">
        <f ca="1">IF(AND($D226=0,$G227=L$3),1,IF($D226=0,0,IF($G227=L$3,1,L226)))</f>
        <v>1</v>
      </c>
      <c r="M227">
        <f ca="1">IF(AND($D226=0,$G227=M$3),1,IF($D226=0,0,IF($G227=M$3,1,M226)))</f>
        <v>1</v>
      </c>
      <c r="N227">
        <f ca="1">IF(AND($D226=0,$G227=N$3),1,IF($D226=0,0,IF($G227=N$3,1,N226)))</f>
        <v>0</v>
      </c>
      <c r="O227">
        <f ca="1">IF(AND($D226=0,$G227=O$3),1,IF($D226=0,0,IF($G227=O$3,1,O226)))</f>
        <v>0</v>
      </c>
      <c r="P227">
        <f ca="1">IF(AND($D226=0,$G227=P$3),1,IF($D226=0,0,IF($G227=P$3,1,P226)))</f>
        <v>1</v>
      </c>
      <c r="Q227">
        <f ca="1">IF(AND($D226=0,$G227=Q$3),1,IF($D226=0,0,IF($G227=Q$3,1,Q226)))</f>
        <v>0</v>
      </c>
      <c r="R227">
        <f ca="1">IF(AND($D226=0,$G227=R$3),1,IF($D226=0,0,IF($G227=R$3,1,R226)))</f>
        <v>1</v>
      </c>
      <c r="S227">
        <f ca="1">IF(AND($D226=0,$G227=S$3),1,IF($D226=0,0,IF($G227=S$3,1,S226)))</f>
        <v>1</v>
      </c>
      <c r="T227">
        <f ca="1">IF(AND($D226=0,$G227=T$3),1,IF($D226=0,0,IF($G227=T$3,1,T226)))</f>
        <v>0</v>
      </c>
      <c r="U227">
        <f ca="1">IF(AND($D226=0,$G227=U$3),1,IF($D226=0,0,IF($G227=U$3,1,U226)))</f>
        <v>1</v>
      </c>
      <c r="V227" s="5">
        <f ca="1">IF(AND($D226=Finals!$B$4,$D227=1,$G227=V$2),0,IF(AND($D226=Finals!$B$4,$D227=1),1,IF($G227=V$2,0,V226)))</f>
        <v>0</v>
      </c>
      <c r="W227" s="8">
        <f ca="1">IF(AND($D226=Finals!$B$4,$D227=1,$G227=W$2),0,IF(AND($D226=Finals!$B$4,$D227=1),1,IF($G227=W$2,0,W226)))</f>
        <v>1</v>
      </c>
      <c r="X227" s="8">
        <f ca="1">IF(AND($D226=Finals!$B$4,$D227=1,$G227=X$2),0,IF(AND($D226=Finals!$B$4,$D227=1),1,IF($G227=X$2,0,X226)))</f>
        <v>1</v>
      </c>
      <c r="Y227" s="8">
        <f ca="1">IF(AND($D226=Finals!$B$4,$D227=1,$G227=Y$2),0,IF(AND($D226=Finals!$B$4,$D227=1),1,IF($G227=Y$2,0,Y226)))</f>
        <v>1</v>
      </c>
      <c r="Z227" s="8">
        <f ca="1">IF(AND($D226=Finals!$B$4,$D227=1,$G227=Z$2),0,IF(AND($D226=Finals!$B$4,$D227=1),1,IF($G227=Z$2,0,Z226)))</f>
        <v>1</v>
      </c>
      <c r="AA227" s="8">
        <f ca="1">IF(AND($D226=Finals!$B$4,$D227=1,$G227=AA$2),0,IF(AND($D226=Finals!$B$4,$D227=1),1,IF($G227=AA$2,0,AA226)))</f>
        <v>1</v>
      </c>
      <c r="AB227" s="8">
        <f ca="1">IF(AND($D226=Finals!$B$4,$D227=1,$G227=AB$2),0,IF(AND($D226=Finals!$B$4,$D227=1),1,IF($G227=AB$2,0,AB226)))</f>
        <v>1</v>
      </c>
      <c r="AC227" s="8">
        <f ca="1">IF(AND($D226=Finals!$B$4,$D227=1,$G227=AC$2),0,IF(AND($D226=Finals!$B$4,$D227=1),1,IF($G227=AC$2,0,AC226)))</f>
        <v>1</v>
      </c>
      <c r="AD227" s="8">
        <f ca="1">IF(AND($D226=Finals!$B$4,$D227=1,$G227=AD$2),0,IF(AND($D226=Finals!$B$4,$D227=1),1,IF($G227=AD$2,0,AD226)))</f>
        <v>1</v>
      </c>
      <c r="AE227" s="8">
        <f ca="1">IF(AND($D226=Finals!$B$4,$D227=1,$G227=AE$2),0,IF(AND($D226=Finals!$B$4,$D227=1),1,IF($G227=AE$2,0,AE226)))</f>
        <v>1</v>
      </c>
      <c r="AF227" s="8">
        <f ca="1">IF(AND($D226=Finals!$B$4,$D227=1,$G227=AF$2),0,IF(AND($D226=Finals!$B$4,$D227=1),1,IF($G227=AF$2,0,AF226)))</f>
        <v>0</v>
      </c>
      <c r="AG227" s="8">
        <f ca="1">IF(AND($D226=Finals!$B$4,$D227=1,$G227=AG$2),0,IF(AND($D226=Finals!$B$4,$D227=1),1,IF($G227=AG$2,0,AG226)))</f>
        <v>1</v>
      </c>
      <c r="AH227" s="8">
        <f ca="1">IF(AND($D226=Finals!$B$4,$D227=1,$G227=AH$2),0,IF(AND($D226=Finals!$B$4,$D227=1),1,IF($G227=AH$2,0,AH226)))</f>
        <v>1</v>
      </c>
      <c r="AI227" s="8">
        <f ca="1">IF(AND($D226=Finals!$B$4,$D227=1,$G227=AI$2),0,IF(AND($D226=Finals!$B$4,$D227=1),1,IF($G227=AI$2,0,AI226)))</f>
        <v>1</v>
      </c>
      <c r="AJ227" s="8">
        <f ca="1">IF(AND($D226=Finals!$B$4,$D227=1,$G227=AJ$2),0,IF(AND($D226=Finals!$B$4,$D227=1),1,IF($G227=AJ$2,0,AJ226)))</f>
        <v>1</v>
      </c>
      <c r="AK227" s="8">
        <f ca="1">IF(AND($D226=Finals!$B$4,$D227=1,$G227=AK$2),0,IF(AND($D226=Finals!$B$4,$D227=1),1,IF($G227=AK$2,0,AK226)))</f>
        <v>1</v>
      </c>
      <c r="AL227" s="8">
        <f ca="1">IF(AND($D226=Finals!$B$4,$D227=1,$G227=AL$2),0,IF(AND($D226=Finals!$B$4,$D227=1),1,IF($G227=AL$2,0,AL226)))</f>
        <v>1</v>
      </c>
      <c r="AM227" s="8">
        <f ca="1">IF(AND($D226=Finals!$B$4,$D227=1,$G227=AM$2),0,IF(AND($D226=Finals!$B$4,$D227=1),1,IF($G227=AM$2,0,AM226)))</f>
        <v>1</v>
      </c>
      <c r="AN227" s="8">
        <f ca="1">IF(AND($D226=Finals!$B$4,$D227=1,$G227=AN$2),0,IF(AND($D226=Finals!$B$4,$D227=1),1,IF($G227=AN$2,0,AN226)))</f>
        <v>1</v>
      </c>
      <c r="AO227" s="8">
        <f ca="1">IF(AND($D226=Finals!$B$4,$D227=1,$G227=AO$2),0,IF(AND($D226=Finals!$B$4,$D227=1),1,IF($G227=AO$2,0,AO226)))</f>
        <v>1</v>
      </c>
      <c r="AP227" s="8">
        <f ca="1">IF(AND($D226=Finals!$B$4,$D227=1,$G227=AP$2),0,IF(AND($D226=Finals!$B$4,$D227=1),1,IF($G227=AP$2,0,AP226)))</f>
        <v>0</v>
      </c>
      <c r="AQ227" s="8">
        <f ca="1">IF(AND($D226=Finals!$B$4,$D227=1,$G227=AQ$2),0,IF(AND($D226=Finals!$B$4,$D227=1),1,IF($G227=AQ$2,0,AQ226)))</f>
        <v>1</v>
      </c>
      <c r="AR227" s="8">
        <f ca="1">IF(AND($D226=Finals!$B$4,$D227=1,$G227=AR$2),0,IF(AND($D226=Finals!$B$4,$D227=1),1,IF($G227=AR$2,0,AR226)))</f>
        <v>1</v>
      </c>
      <c r="AS227" s="8">
        <f ca="1">IF(AND($D226=Finals!$B$4,$D227=1,$G227=AS$2),0,IF(AND($D226=Finals!$B$4,$D227=1),1,IF($G227=AS$2,0,AS226)))</f>
        <v>1</v>
      </c>
      <c r="AT227" s="8">
        <f ca="1">IF(AND($D226=Finals!$B$4,$D227=1,$G227=AT$2),0,IF(AND($D226=Finals!$B$4,$D227=1),1,IF($G227=AT$2,0,AT226)))</f>
        <v>1</v>
      </c>
      <c r="AU227" s="8">
        <f ca="1">IF(AND($D226=Finals!$B$4,$D227=1,$G227=AU$2),0,IF(AND($D226=Finals!$B$4,$D227=1),1,IF($G227=AU$2,0,AU226)))</f>
        <v>1</v>
      </c>
      <c r="AV227" s="8">
        <f ca="1">IF(AND($D226=Finals!$B$4,$D227=1,$G227=AV$2),0,IF(AND($D226=Finals!$B$4,$D227=1),1,IF($G227=AV$2,0,AV226)))</f>
        <v>1</v>
      </c>
      <c r="AW227" s="8">
        <f ca="1">IF(AND($D226=Finals!$B$4,$D227=1,$G227=AW$2),0,IF(AND($D226=Finals!$B$4,$D227=1),1,IF($G227=AW$2,0,AW226)))</f>
        <v>1</v>
      </c>
      <c r="AX227" s="8">
        <f ca="1">IF(AND($D226=Finals!$B$4,$D227=1,$G227=AX$2),0,IF(AND($D226=Finals!$B$4,$D227=1),1,IF($G227=AX$2,0,AX226)))</f>
        <v>1</v>
      </c>
      <c r="AY227" s="8">
        <f ca="1">IF(AND($D226=Finals!$B$4,$D227=1,$G227=AY$2),0,IF(AND($D226=Finals!$B$4,$D227=1),1,IF($G227=AY$2,0,AY226)))</f>
        <v>1</v>
      </c>
      <c r="AZ227" s="8">
        <f ca="1">IF(AND($D226=Finals!$B$4,$D227=1,$G227=AZ$2),0,IF(AND($D226=Finals!$B$4,$D227=1),1,IF($G227=AZ$2,0,AZ226)))</f>
        <v>0</v>
      </c>
      <c r="BA227" s="8">
        <f ca="1">IF(AND($D226=Finals!$B$4,$D227=1,$G227=BA$2),0,IF(AND($D226=Finals!$B$4,$D227=1),1,IF($G227=BA$2,0,BA226)))</f>
        <v>1</v>
      </c>
      <c r="BB227" s="8">
        <f ca="1">IF(AND($D226=Finals!$B$4,$D227=1,$G227=BB$2),0,IF(AND($D226=Finals!$B$4,$D227=1),1,IF($G227=BB$2,0,BB226)))</f>
        <v>1</v>
      </c>
      <c r="BC227" s="8">
        <f ca="1">IF(AND($D226=Finals!$B$4,$D227=1,$G227=BC$2),0,IF(AND($D226=Finals!$B$4,$D227=1),1,IF($G227=BC$2,0,BC226)))</f>
        <v>1</v>
      </c>
      <c r="BD227" s="8">
        <f ca="1">IF(AND($D226=Finals!$B$4,$D227=1,$G227=BD$2),0,IF(AND($D226=Finals!$B$4,$D227=1),1,IF($G227=BD$2,0,BD226)))</f>
        <v>1</v>
      </c>
      <c r="BE227" s="8">
        <f ca="1">IF(AND($D226=Finals!$B$4,$D227=1,$G227=BE$2),0,IF(AND($D226=Finals!$B$4,$D227=1),1,IF($G227=BE$2,0,BE226)))</f>
        <v>1</v>
      </c>
      <c r="BF227" s="4">
        <f ca="1">IF(AND($D226=Finals!$B$4,$D227=1,$G227=BF$2),0,IF(AND($D226=Finals!$B$4,$D227=1),1,IF($G227=BF$2,0,BF226)))</f>
        <v>1</v>
      </c>
      <c r="BG227">
        <f t="shared" ca="1" si="167"/>
        <v>33</v>
      </c>
      <c r="BP227">
        <v>1</v>
      </c>
      <c r="BQ227">
        <f t="shared" ref="BQ227:CZ227" ca="1" si="229">IF(V227=1,1+BP227,BP227)</f>
        <v>1</v>
      </c>
      <c r="BR227">
        <f t="shared" ca="1" si="229"/>
        <v>2</v>
      </c>
      <c r="BS227">
        <f t="shared" ca="1" si="229"/>
        <v>3</v>
      </c>
      <c r="BT227">
        <f t="shared" ca="1" si="229"/>
        <v>4</v>
      </c>
      <c r="BU227">
        <f t="shared" ca="1" si="229"/>
        <v>5</v>
      </c>
      <c r="BV227">
        <f t="shared" ca="1" si="229"/>
        <v>6</v>
      </c>
      <c r="BW227">
        <f t="shared" ca="1" si="229"/>
        <v>7</v>
      </c>
      <c r="BX227">
        <f t="shared" ca="1" si="229"/>
        <v>8</v>
      </c>
      <c r="BY227">
        <f t="shared" ca="1" si="229"/>
        <v>9</v>
      </c>
      <c r="BZ227">
        <f t="shared" ca="1" si="229"/>
        <v>10</v>
      </c>
      <c r="CA227">
        <f t="shared" ca="1" si="229"/>
        <v>10</v>
      </c>
      <c r="CB227">
        <f t="shared" ca="1" si="229"/>
        <v>11</v>
      </c>
      <c r="CC227">
        <f t="shared" ca="1" si="229"/>
        <v>12</v>
      </c>
      <c r="CD227">
        <f t="shared" ca="1" si="229"/>
        <v>13</v>
      </c>
      <c r="CE227">
        <f t="shared" ca="1" si="229"/>
        <v>14</v>
      </c>
      <c r="CF227">
        <f t="shared" ca="1" si="229"/>
        <v>15</v>
      </c>
      <c r="CG227">
        <f t="shared" ca="1" si="229"/>
        <v>16</v>
      </c>
      <c r="CH227">
        <f t="shared" ca="1" si="229"/>
        <v>17</v>
      </c>
      <c r="CI227">
        <f t="shared" ca="1" si="229"/>
        <v>18</v>
      </c>
      <c r="CJ227">
        <f t="shared" ca="1" si="229"/>
        <v>19</v>
      </c>
      <c r="CK227">
        <f t="shared" ca="1" si="229"/>
        <v>19</v>
      </c>
      <c r="CL227">
        <f t="shared" ca="1" si="229"/>
        <v>20</v>
      </c>
      <c r="CM227">
        <f t="shared" ca="1" si="229"/>
        <v>21</v>
      </c>
      <c r="CN227">
        <f t="shared" ca="1" si="229"/>
        <v>22</v>
      </c>
      <c r="CO227">
        <f t="shared" ca="1" si="229"/>
        <v>23</v>
      </c>
      <c r="CP227">
        <f t="shared" ca="1" si="229"/>
        <v>24</v>
      </c>
      <c r="CQ227">
        <f t="shared" ca="1" si="229"/>
        <v>25</v>
      </c>
      <c r="CR227">
        <f t="shared" ca="1" si="229"/>
        <v>26</v>
      </c>
      <c r="CS227">
        <f t="shared" ca="1" si="229"/>
        <v>27</v>
      </c>
      <c r="CT227">
        <f t="shared" ca="1" si="229"/>
        <v>28</v>
      </c>
      <c r="CU227">
        <f t="shared" ca="1" si="229"/>
        <v>28</v>
      </c>
      <c r="CV227">
        <f t="shared" ca="1" si="229"/>
        <v>29</v>
      </c>
      <c r="CW227">
        <f t="shared" ca="1" si="229"/>
        <v>30</v>
      </c>
      <c r="CX227">
        <f t="shared" ca="1" si="229"/>
        <v>31</v>
      </c>
      <c r="CY227">
        <f t="shared" ca="1" si="229"/>
        <v>32</v>
      </c>
      <c r="CZ227">
        <f t="shared" ca="1" si="229"/>
        <v>33</v>
      </c>
      <c r="DA227" s="5">
        <f t="shared" ca="1" si="143"/>
        <v>1</v>
      </c>
      <c r="DB227">
        <f t="shared" ref="DB227:EK227" ca="1" si="230">IF(DB$3&gt;$BG227,"",IF(OR(DA227=36,DA227=""),"",LOOKUP(DB$3,$BP227:$CZ227,$BP$3:$CZ$3)))</f>
        <v>2</v>
      </c>
      <c r="DC227">
        <f t="shared" ca="1" si="230"/>
        <v>3</v>
      </c>
      <c r="DD227">
        <f t="shared" ca="1" si="230"/>
        <v>4</v>
      </c>
      <c r="DE227">
        <f t="shared" ca="1" si="230"/>
        <v>5</v>
      </c>
      <c r="DF227">
        <f t="shared" ca="1" si="230"/>
        <v>6</v>
      </c>
      <c r="DG227">
        <f t="shared" ca="1" si="230"/>
        <v>7</v>
      </c>
      <c r="DH227">
        <f t="shared" ca="1" si="230"/>
        <v>8</v>
      </c>
      <c r="DI227">
        <f t="shared" ca="1" si="230"/>
        <v>9</v>
      </c>
      <c r="DJ227">
        <f t="shared" ca="1" si="230"/>
        <v>11</v>
      </c>
      <c r="DK227">
        <f t="shared" ca="1" si="230"/>
        <v>12</v>
      </c>
      <c r="DL227">
        <f t="shared" ca="1" si="230"/>
        <v>13</v>
      </c>
      <c r="DM227">
        <f t="shared" ca="1" si="230"/>
        <v>14</v>
      </c>
      <c r="DN227">
        <f t="shared" ca="1" si="230"/>
        <v>15</v>
      </c>
      <c r="DO227">
        <f t="shared" ca="1" si="230"/>
        <v>16</v>
      </c>
      <c r="DP227">
        <f t="shared" ca="1" si="230"/>
        <v>17</v>
      </c>
      <c r="DQ227">
        <f t="shared" ca="1" si="230"/>
        <v>18</v>
      </c>
      <c r="DR227">
        <f t="shared" ca="1" si="230"/>
        <v>19</v>
      </c>
      <c r="DS227">
        <f t="shared" ca="1" si="230"/>
        <v>21</v>
      </c>
      <c r="DT227">
        <f t="shared" ca="1" si="230"/>
        <v>22</v>
      </c>
      <c r="DU227">
        <f t="shared" ca="1" si="230"/>
        <v>23</v>
      </c>
      <c r="DV227">
        <f t="shared" ca="1" si="230"/>
        <v>24</v>
      </c>
      <c r="DW227">
        <f t="shared" ca="1" si="230"/>
        <v>25</v>
      </c>
      <c r="DX227">
        <f t="shared" ca="1" si="230"/>
        <v>26</v>
      </c>
      <c r="DY227">
        <f t="shared" ca="1" si="230"/>
        <v>27</v>
      </c>
      <c r="DZ227">
        <f t="shared" ca="1" si="230"/>
        <v>28</v>
      </c>
      <c r="EA227">
        <f t="shared" ca="1" si="230"/>
        <v>29</v>
      </c>
      <c r="EB227">
        <f t="shared" ca="1" si="230"/>
        <v>31</v>
      </c>
      <c r="EC227">
        <f t="shared" ca="1" si="230"/>
        <v>32</v>
      </c>
      <c r="ED227">
        <f t="shared" ca="1" si="230"/>
        <v>33</v>
      </c>
      <c r="EE227">
        <f t="shared" ca="1" si="230"/>
        <v>34</v>
      </c>
      <c r="EF227">
        <f t="shared" ca="1" si="230"/>
        <v>35</v>
      </c>
      <c r="EG227">
        <f t="shared" ca="1" si="230"/>
        <v>36</v>
      </c>
      <c r="EH227" t="str">
        <f t="shared" ca="1" si="230"/>
        <v/>
      </c>
      <c r="EI227" t="str">
        <f t="shared" ca="1" si="230"/>
        <v/>
      </c>
      <c r="EJ227" t="str">
        <f t="shared" ca="1" si="230"/>
        <v/>
      </c>
      <c r="EK227" t="str">
        <f t="shared" ca="1" si="230"/>
        <v/>
      </c>
      <c r="EL227" t="str">
        <f ca="1">IF(I227=1,Finals!I232,"")</f>
        <v/>
      </c>
    </row>
    <row r="228" spans="3:142" x14ac:dyDescent="0.25">
      <c r="C228">
        <v>225</v>
      </c>
      <c r="D228">
        <f ca="1">IF(AND(Finals!K232&gt;Finals!K231,Finals!B$3="Yes"),1,IF(AND(I227=1,Finals!B$2="Yes"),1,IF(AND(E227=Finals!B$5,Calc!D227&gt;=Finals!B$4),1,IF(AND(D227=Finals!B$4,E227&lt;Finals!B$5),D227,1+D227))))</f>
        <v>9</v>
      </c>
      <c r="E228">
        <f ca="1">IF(E227=Finals!B$5,1,IF(AND(I227=1,Finals!B$2="Yes"),1,IF(D227&lt;Finals!B$4,1,Calc!E227+1)))</f>
        <v>1</v>
      </c>
      <c r="F228">
        <f>Finals!D233</f>
        <v>0</v>
      </c>
      <c r="G228">
        <f t="shared" si="165"/>
        <v>0</v>
      </c>
      <c r="H228" t="str">
        <f ca="1">IF(AND(Finals!K232&gt;Finals!K231,Finals!B$3="Yes"),"",IF(AND(I227=1,Finals!B$2="Yes"),"",IF(D227&lt;&gt;Finals!B$4,"",1)))</f>
        <v/>
      </c>
      <c r="I228" t="str">
        <f t="shared" ca="1" si="166"/>
        <v/>
      </c>
      <c r="J228">
        <f ca="1">IF(I228=-1,-BG227,IF(I228=1,36-BG227,0))</f>
        <v>0</v>
      </c>
      <c r="K228">
        <f t="shared" ca="1" si="170"/>
        <v>-1728</v>
      </c>
      <c r="L228">
        <f ca="1">IF(AND($D227=0,$G228=L$3),1,IF($D227=0,0,IF($G228=L$3,1,L227)))</f>
        <v>1</v>
      </c>
      <c r="M228">
        <f ca="1">IF(AND($D227=0,$G228=M$3),1,IF($D227=0,0,IF($G228=M$3,1,M227)))</f>
        <v>1</v>
      </c>
      <c r="N228">
        <f ca="1">IF(AND($D227=0,$G228=N$3),1,IF($D227=0,0,IF($G228=N$3,1,N227)))</f>
        <v>0</v>
      </c>
      <c r="O228">
        <f ca="1">IF(AND($D227=0,$G228=O$3),1,IF($D227=0,0,IF($G228=O$3,1,O227)))</f>
        <v>0</v>
      </c>
      <c r="P228">
        <f ca="1">IF(AND($D227=0,$G228=P$3),1,IF($D227=0,0,IF($G228=P$3,1,P227)))</f>
        <v>1</v>
      </c>
      <c r="Q228">
        <f ca="1">IF(AND($D227=0,$G228=Q$3),1,IF($D227=0,0,IF($G228=Q$3,1,Q227)))</f>
        <v>0</v>
      </c>
      <c r="R228">
        <f ca="1">IF(AND($D227=0,$G228=R$3),1,IF($D227=0,0,IF($G228=R$3,1,R227)))</f>
        <v>1</v>
      </c>
      <c r="S228">
        <f ca="1">IF(AND($D227=0,$G228=S$3),1,IF($D227=0,0,IF($G228=S$3,1,S227)))</f>
        <v>1</v>
      </c>
      <c r="T228">
        <f ca="1">IF(AND($D227=0,$G228=T$3),1,IF($D227=0,0,IF($G228=T$3,1,T227)))</f>
        <v>0</v>
      </c>
      <c r="U228">
        <f ca="1">IF(AND($D227=0,$G228=U$3),1,IF($D227=0,0,IF($G228=U$3,1,U227)))</f>
        <v>1</v>
      </c>
      <c r="V228" s="5">
        <f ca="1">IF(AND($D227=Finals!$B$4,$D228=1,$G228=V$2),0,IF(AND($D227=Finals!$B$4,$D228=1),1,IF($G228=V$2,0,V227)))</f>
        <v>0</v>
      </c>
      <c r="W228" s="8">
        <f ca="1">IF(AND($D227=Finals!$B$4,$D228=1,$G228=W$2),0,IF(AND($D227=Finals!$B$4,$D228=1),1,IF($G228=W$2,0,W227)))</f>
        <v>1</v>
      </c>
      <c r="X228" s="8">
        <f ca="1">IF(AND($D227=Finals!$B$4,$D228=1,$G228=X$2),0,IF(AND($D227=Finals!$B$4,$D228=1),1,IF($G228=X$2,0,X227)))</f>
        <v>1</v>
      </c>
      <c r="Y228" s="8">
        <f ca="1">IF(AND($D227=Finals!$B$4,$D228=1,$G228=Y$2),0,IF(AND($D227=Finals!$B$4,$D228=1),1,IF($G228=Y$2,0,Y227)))</f>
        <v>1</v>
      </c>
      <c r="Z228" s="8">
        <f ca="1">IF(AND($D227=Finals!$B$4,$D228=1,$G228=Z$2),0,IF(AND($D227=Finals!$B$4,$D228=1),1,IF($G228=Z$2,0,Z227)))</f>
        <v>1</v>
      </c>
      <c r="AA228" s="8">
        <f ca="1">IF(AND($D227=Finals!$B$4,$D228=1,$G228=AA$2),0,IF(AND($D227=Finals!$B$4,$D228=1),1,IF($G228=AA$2,0,AA227)))</f>
        <v>1</v>
      </c>
      <c r="AB228" s="8">
        <f ca="1">IF(AND($D227=Finals!$B$4,$D228=1,$G228=AB$2),0,IF(AND($D227=Finals!$B$4,$D228=1),1,IF($G228=AB$2,0,AB227)))</f>
        <v>1</v>
      </c>
      <c r="AC228" s="8">
        <f ca="1">IF(AND($D227=Finals!$B$4,$D228=1,$G228=AC$2),0,IF(AND($D227=Finals!$B$4,$D228=1),1,IF($G228=AC$2,0,AC227)))</f>
        <v>1</v>
      </c>
      <c r="AD228" s="8">
        <f ca="1">IF(AND($D227=Finals!$B$4,$D228=1,$G228=AD$2),0,IF(AND($D227=Finals!$B$4,$D228=1),1,IF($G228=AD$2,0,AD227)))</f>
        <v>1</v>
      </c>
      <c r="AE228" s="8">
        <f ca="1">IF(AND($D227=Finals!$B$4,$D228=1,$G228=AE$2),0,IF(AND($D227=Finals!$B$4,$D228=1),1,IF($G228=AE$2,0,AE227)))</f>
        <v>1</v>
      </c>
      <c r="AF228" s="8">
        <f ca="1">IF(AND($D227=Finals!$B$4,$D228=1,$G228=AF$2),0,IF(AND($D227=Finals!$B$4,$D228=1),1,IF($G228=AF$2,0,AF227)))</f>
        <v>0</v>
      </c>
      <c r="AG228" s="8">
        <f ca="1">IF(AND($D227=Finals!$B$4,$D228=1,$G228=AG$2),0,IF(AND($D227=Finals!$B$4,$D228=1),1,IF($G228=AG$2,0,AG227)))</f>
        <v>1</v>
      </c>
      <c r="AH228" s="8">
        <f ca="1">IF(AND($D227=Finals!$B$4,$D228=1,$G228=AH$2),0,IF(AND($D227=Finals!$B$4,$D228=1),1,IF($G228=AH$2,0,AH227)))</f>
        <v>1</v>
      </c>
      <c r="AI228" s="8">
        <f ca="1">IF(AND($D227=Finals!$B$4,$D228=1,$G228=AI$2),0,IF(AND($D227=Finals!$B$4,$D228=1),1,IF($G228=AI$2,0,AI227)))</f>
        <v>1</v>
      </c>
      <c r="AJ228" s="8">
        <f ca="1">IF(AND($D227=Finals!$B$4,$D228=1,$G228=AJ$2),0,IF(AND($D227=Finals!$B$4,$D228=1),1,IF($G228=AJ$2,0,AJ227)))</f>
        <v>1</v>
      </c>
      <c r="AK228" s="8">
        <f ca="1">IF(AND($D227=Finals!$B$4,$D228=1,$G228=AK$2),0,IF(AND($D227=Finals!$B$4,$D228=1),1,IF($G228=AK$2,0,AK227)))</f>
        <v>1</v>
      </c>
      <c r="AL228" s="8">
        <f ca="1">IF(AND($D227=Finals!$B$4,$D228=1,$G228=AL$2),0,IF(AND($D227=Finals!$B$4,$D228=1),1,IF($G228=AL$2,0,AL227)))</f>
        <v>1</v>
      </c>
      <c r="AM228" s="8">
        <f ca="1">IF(AND($D227=Finals!$B$4,$D228=1,$G228=AM$2),0,IF(AND($D227=Finals!$B$4,$D228=1),1,IF($G228=AM$2,0,AM227)))</f>
        <v>1</v>
      </c>
      <c r="AN228" s="8">
        <f ca="1">IF(AND($D227=Finals!$B$4,$D228=1,$G228=AN$2),0,IF(AND($D227=Finals!$B$4,$D228=1),1,IF($G228=AN$2,0,AN227)))</f>
        <v>1</v>
      </c>
      <c r="AO228" s="8">
        <f ca="1">IF(AND($D227=Finals!$B$4,$D228=1,$G228=AO$2),0,IF(AND($D227=Finals!$B$4,$D228=1),1,IF($G228=AO$2,0,AO227)))</f>
        <v>1</v>
      </c>
      <c r="AP228" s="8">
        <f ca="1">IF(AND($D227=Finals!$B$4,$D228=1,$G228=AP$2),0,IF(AND($D227=Finals!$B$4,$D228=1),1,IF($G228=AP$2,0,AP227)))</f>
        <v>0</v>
      </c>
      <c r="AQ228" s="8">
        <f ca="1">IF(AND($D227=Finals!$B$4,$D228=1,$G228=AQ$2),0,IF(AND($D227=Finals!$B$4,$D228=1),1,IF($G228=AQ$2,0,AQ227)))</f>
        <v>1</v>
      </c>
      <c r="AR228" s="8">
        <f ca="1">IF(AND($D227=Finals!$B$4,$D228=1,$G228=AR$2),0,IF(AND($D227=Finals!$B$4,$D228=1),1,IF($G228=AR$2,0,AR227)))</f>
        <v>1</v>
      </c>
      <c r="AS228" s="8">
        <f ca="1">IF(AND($D227=Finals!$B$4,$D228=1,$G228=AS$2),0,IF(AND($D227=Finals!$B$4,$D228=1),1,IF($G228=AS$2,0,AS227)))</f>
        <v>1</v>
      </c>
      <c r="AT228" s="8">
        <f ca="1">IF(AND($D227=Finals!$B$4,$D228=1,$G228=AT$2),0,IF(AND($D227=Finals!$B$4,$D228=1),1,IF($G228=AT$2,0,AT227)))</f>
        <v>1</v>
      </c>
      <c r="AU228" s="8">
        <f ca="1">IF(AND($D227=Finals!$B$4,$D228=1,$G228=AU$2),0,IF(AND($D227=Finals!$B$4,$D228=1),1,IF($G228=AU$2,0,AU227)))</f>
        <v>1</v>
      </c>
      <c r="AV228" s="8">
        <f ca="1">IF(AND($D227=Finals!$B$4,$D228=1,$G228=AV$2),0,IF(AND($D227=Finals!$B$4,$D228=1),1,IF($G228=AV$2,0,AV227)))</f>
        <v>1</v>
      </c>
      <c r="AW228" s="8">
        <f ca="1">IF(AND($D227=Finals!$B$4,$D228=1,$G228=AW$2),0,IF(AND($D227=Finals!$B$4,$D228=1),1,IF($G228=AW$2,0,AW227)))</f>
        <v>1</v>
      </c>
      <c r="AX228" s="8">
        <f ca="1">IF(AND($D227=Finals!$B$4,$D228=1,$G228=AX$2),0,IF(AND($D227=Finals!$B$4,$D228=1),1,IF($G228=AX$2,0,AX227)))</f>
        <v>1</v>
      </c>
      <c r="AY228" s="8">
        <f ca="1">IF(AND($D227=Finals!$B$4,$D228=1,$G228=AY$2),0,IF(AND($D227=Finals!$B$4,$D228=1),1,IF($G228=AY$2,0,AY227)))</f>
        <v>1</v>
      </c>
      <c r="AZ228" s="8">
        <f ca="1">IF(AND($D227=Finals!$B$4,$D228=1,$G228=AZ$2),0,IF(AND($D227=Finals!$B$4,$D228=1),1,IF($G228=AZ$2,0,AZ227)))</f>
        <v>0</v>
      </c>
      <c r="BA228" s="8">
        <f ca="1">IF(AND($D227=Finals!$B$4,$D228=1,$G228=BA$2),0,IF(AND($D227=Finals!$B$4,$D228=1),1,IF($G228=BA$2,0,BA227)))</f>
        <v>1</v>
      </c>
      <c r="BB228" s="8">
        <f ca="1">IF(AND($D227=Finals!$B$4,$D228=1,$G228=BB$2),0,IF(AND($D227=Finals!$B$4,$D228=1),1,IF($G228=BB$2,0,BB227)))</f>
        <v>1</v>
      </c>
      <c r="BC228" s="8">
        <f ca="1">IF(AND($D227=Finals!$B$4,$D228=1,$G228=BC$2),0,IF(AND($D227=Finals!$B$4,$D228=1),1,IF($G228=BC$2,0,BC227)))</f>
        <v>1</v>
      </c>
      <c r="BD228" s="8">
        <f ca="1">IF(AND($D227=Finals!$B$4,$D228=1,$G228=BD$2),0,IF(AND($D227=Finals!$B$4,$D228=1),1,IF($G228=BD$2,0,BD227)))</f>
        <v>1</v>
      </c>
      <c r="BE228" s="8">
        <f ca="1">IF(AND($D227=Finals!$B$4,$D228=1,$G228=BE$2),0,IF(AND($D227=Finals!$B$4,$D228=1),1,IF($G228=BE$2,0,BE227)))</f>
        <v>1</v>
      </c>
      <c r="BF228" s="4">
        <f ca="1">IF(AND($D227=Finals!$B$4,$D228=1,$G228=BF$2),0,IF(AND($D227=Finals!$B$4,$D228=1),1,IF($G228=BF$2,0,BF227)))</f>
        <v>1</v>
      </c>
      <c r="BG228">
        <f t="shared" ca="1" si="167"/>
        <v>33</v>
      </c>
      <c r="BP228">
        <v>1</v>
      </c>
      <c r="BQ228">
        <f t="shared" ref="BQ228:CZ228" ca="1" si="231">IF(V228=1,1+BP228,BP228)</f>
        <v>1</v>
      </c>
      <c r="BR228">
        <f t="shared" ca="1" si="231"/>
        <v>2</v>
      </c>
      <c r="BS228">
        <f t="shared" ca="1" si="231"/>
        <v>3</v>
      </c>
      <c r="BT228">
        <f t="shared" ca="1" si="231"/>
        <v>4</v>
      </c>
      <c r="BU228">
        <f t="shared" ca="1" si="231"/>
        <v>5</v>
      </c>
      <c r="BV228">
        <f t="shared" ca="1" si="231"/>
        <v>6</v>
      </c>
      <c r="BW228">
        <f t="shared" ca="1" si="231"/>
        <v>7</v>
      </c>
      <c r="BX228">
        <f t="shared" ca="1" si="231"/>
        <v>8</v>
      </c>
      <c r="BY228">
        <f t="shared" ca="1" si="231"/>
        <v>9</v>
      </c>
      <c r="BZ228">
        <f t="shared" ca="1" si="231"/>
        <v>10</v>
      </c>
      <c r="CA228">
        <f t="shared" ca="1" si="231"/>
        <v>10</v>
      </c>
      <c r="CB228">
        <f t="shared" ca="1" si="231"/>
        <v>11</v>
      </c>
      <c r="CC228">
        <f t="shared" ca="1" si="231"/>
        <v>12</v>
      </c>
      <c r="CD228">
        <f t="shared" ca="1" si="231"/>
        <v>13</v>
      </c>
      <c r="CE228">
        <f t="shared" ca="1" si="231"/>
        <v>14</v>
      </c>
      <c r="CF228">
        <f t="shared" ca="1" si="231"/>
        <v>15</v>
      </c>
      <c r="CG228">
        <f t="shared" ca="1" si="231"/>
        <v>16</v>
      </c>
      <c r="CH228">
        <f t="shared" ca="1" si="231"/>
        <v>17</v>
      </c>
      <c r="CI228">
        <f t="shared" ca="1" si="231"/>
        <v>18</v>
      </c>
      <c r="CJ228">
        <f t="shared" ca="1" si="231"/>
        <v>19</v>
      </c>
      <c r="CK228">
        <f t="shared" ca="1" si="231"/>
        <v>19</v>
      </c>
      <c r="CL228">
        <f t="shared" ca="1" si="231"/>
        <v>20</v>
      </c>
      <c r="CM228">
        <f t="shared" ca="1" si="231"/>
        <v>21</v>
      </c>
      <c r="CN228">
        <f t="shared" ca="1" si="231"/>
        <v>22</v>
      </c>
      <c r="CO228">
        <f t="shared" ca="1" si="231"/>
        <v>23</v>
      </c>
      <c r="CP228">
        <f t="shared" ca="1" si="231"/>
        <v>24</v>
      </c>
      <c r="CQ228">
        <f t="shared" ca="1" si="231"/>
        <v>25</v>
      </c>
      <c r="CR228">
        <f t="shared" ca="1" si="231"/>
        <v>26</v>
      </c>
      <c r="CS228">
        <f t="shared" ca="1" si="231"/>
        <v>27</v>
      </c>
      <c r="CT228">
        <f t="shared" ca="1" si="231"/>
        <v>28</v>
      </c>
      <c r="CU228">
        <f t="shared" ca="1" si="231"/>
        <v>28</v>
      </c>
      <c r="CV228">
        <f t="shared" ca="1" si="231"/>
        <v>29</v>
      </c>
      <c r="CW228">
        <f t="shared" ca="1" si="231"/>
        <v>30</v>
      </c>
      <c r="CX228">
        <f t="shared" ca="1" si="231"/>
        <v>31</v>
      </c>
      <c r="CY228">
        <f t="shared" ca="1" si="231"/>
        <v>32</v>
      </c>
      <c r="CZ228">
        <f t="shared" ca="1" si="231"/>
        <v>33</v>
      </c>
      <c r="DA228" s="5">
        <f t="shared" ca="1" si="143"/>
        <v>1</v>
      </c>
      <c r="DB228">
        <f t="shared" ref="DB228:EK228" ca="1" si="232">IF(DB$3&gt;$BG228,"",IF(OR(DA228=36,DA228=""),"",LOOKUP(DB$3,$BP228:$CZ228,$BP$3:$CZ$3)))</f>
        <v>2</v>
      </c>
      <c r="DC228">
        <f t="shared" ca="1" si="232"/>
        <v>3</v>
      </c>
      <c r="DD228">
        <f t="shared" ca="1" si="232"/>
        <v>4</v>
      </c>
      <c r="DE228">
        <f t="shared" ca="1" si="232"/>
        <v>5</v>
      </c>
      <c r="DF228">
        <f t="shared" ca="1" si="232"/>
        <v>6</v>
      </c>
      <c r="DG228">
        <f t="shared" ca="1" si="232"/>
        <v>7</v>
      </c>
      <c r="DH228">
        <f t="shared" ca="1" si="232"/>
        <v>8</v>
      </c>
      <c r="DI228">
        <f t="shared" ca="1" si="232"/>
        <v>9</v>
      </c>
      <c r="DJ228">
        <f t="shared" ca="1" si="232"/>
        <v>11</v>
      </c>
      <c r="DK228">
        <f t="shared" ca="1" si="232"/>
        <v>12</v>
      </c>
      <c r="DL228">
        <f t="shared" ca="1" si="232"/>
        <v>13</v>
      </c>
      <c r="DM228">
        <f t="shared" ca="1" si="232"/>
        <v>14</v>
      </c>
      <c r="DN228">
        <f t="shared" ca="1" si="232"/>
        <v>15</v>
      </c>
      <c r="DO228">
        <f t="shared" ca="1" si="232"/>
        <v>16</v>
      </c>
      <c r="DP228">
        <f t="shared" ca="1" si="232"/>
        <v>17</v>
      </c>
      <c r="DQ228">
        <f t="shared" ca="1" si="232"/>
        <v>18</v>
      </c>
      <c r="DR228">
        <f t="shared" ca="1" si="232"/>
        <v>19</v>
      </c>
      <c r="DS228">
        <f t="shared" ca="1" si="232"/>
        <v>21</v>
      </c>
      <c r="DT228">
        <f t="shared" ca="1" si="232"/>
        <v>22</v>
      </c>
      <c r="DU228">
        <f t="shared" ca="1" si="232"/>
        <v>23</v>
      </c>
      <c r="DV228">
        <f t="shared" ca="1" si="232"/>
        <v>24</v>
      </c>
      <c r="DW228">
        <f t="shared" ca="1" si="232"/>
        <v>25</v>
      </c>
      <c r="DX228">
        <f t="shared" ca="1" si="232"/>
        <v>26</v>
      </c>
      <c r="DY228">
        <f t="shared" ca="1" si="232"/>
        <v>27</v>
      </c>
      <c r="DZ228">
        <f t="shared" ca="1" si="232"/>
        <v>28</v>
      </c>
      <c r="EA228">
        <f t="shared" ca="1" si="232"/>
        <v>29</v>
      </c>
      <c r="EB228">
        <f t="shared" ca="1" si="232"/>
        <v>31</v>
      </c>
      <c r="EC228">
        <f t="shared" ca="1" si="232"/>
        <v>32</v>
      </c>
      <c r="ED228">
        <f t="shared" ca="1" si="232"/>
        <v>33</v>
      </c>
      <c r="EE228">
        <f t="shared" ca="1" si="232"/>
        <v>34</v>
      </c>
      <c r="EF228">
        <f t="shared" ca="1" si="232"/>
        <v>35</v>
      </c>
      <c r="EG228">
        <f t="shared" ca="1" si="232"/>
        <v>36</v>
      </c>
      <c r="EH228" t="str">
        <f t="shared" ca="1" si="232"/>
        <v/>
      </c>
      <c r="EI228" t="str">
        <f t="shared" ca="1" si="232"/>
        <v/>
      </c>
      <c r="EJ228" t="str">
        <f t="shared" ca="1" si="232"/>
        <v/>
      </c>
      <c r="EK228" t="str">
        <f t="shared" ca="1" si="232"/>
        <v/>
      </c>
      <c r="EL228" t="str">
        <f ca="1">IF(I228=1,Finals!I233,"")</f>
        <v/>
      </c>
    </row>
    <row r="229" spans="3:142" x14ac:dyDescent="0.25">
      <c r="C229">
        <v>226</v>
      </c>
      <c r="D229">
        <f ca="1">IF(AND(Finals!K233&gt;Finals!K232,Finals!B$3="Yes"),1,IF(AND(I228=1,Finals!B$2="Yes"),1,IF(AND(E228=Finals!B$5,Calc!D228&gt;=Finals!B$4),1,IF(AND(D228=Finals!B$4,E228&lt;Finals!B$5),D228,1+D228))))</f>
        <v>10</v>
      </c>
      <c r="E229">
        <f ca="1">IF(E228=Finals!B$5,1,IF(AND(I228=1,Finals!B$2="Yes"),1,IF(D228&lt;Finals!B$4,1,Calc!E228+1)))</f>
        <v>1</v>
      </c>
      <c r="F229">
        <f>Finals!D234</f>
        <v>0</v>
      </c>
      <c r="G229">
        <f t="shared" si="165"/>
        <v>0</v>
      </c>
      <c r="H229" t="str">
        <f ca="1">IF(AND(Finals!K233&gt;Finals!K232,Finals!B$3="Yes"),"",IF(AND(I228=1,Finals!B$2="Yes"),"",IF(D228&lt;&gt;Finals!B$4,"",1)))</f>
        <v/>
      </c>
      <c r="I229" t="str">
        <f t="shared" ca="1" si="166"/>
        <v/>
      </c>
      <c r="J229">
        <f ca="1">IF(I229=-1,-BG228,IF(I229=1,36-BG228,0))</f>
        <v>0</v>
      </c>
      <c r="K229">
        <f t="shared" ca="1" si="170"/>
        <v>-1728</v>
      </c>
      <c r="L229">
        <f ca="1">IF(AND($D228=0,$G229=L$3),1,IF($D228=0,0,IF($G229=L$3,1,L228)))</f>
        <v>1</v>
      </c>
      <c r="M229">
        <f ca="1">IF(AND($D228=0,$G229=M$3),1,IF($D228=0,0,IF($G229=M$3,1,M228)))</f>
        <v>1</v>
      </c>
      <c r="N229">
        <f ca="1">IF(AND($D228=0,$G229=N$3),1,IF($D228=0,0,IF($G229=N$3,1,N228)))</f>
        <v>0</v>
      </c>
      <c r="O229">
        <f ca="1">IF(AND($D228=0,$G229=O$3),1,IF($D228=0,0,IF($G229=O$3,1,O228)))</f>
        <v>0</v>
      </c>
      <c r="P229">
        <f ca="1">IF(AND($D228=0,$G229=P$3),1,IF($D228=0,0,IF($G229=P$3,1,P228)))</f>
        <v>1</v>
      </c>
      <c r="Q229">
        <f ca="1">IF(AND($D228=0,$G229=Q$3),1,IF($D228=0,0,IF($G229=Q$3,1,Q228)))</f>
        <v>0</v>
      </c>
      <c r="R229">
        <f ca="1">IF(AND($D228=0,$G229=R$3),1,IF($D228=0,0,IF($G229=R$3,1,R228)))</f>
        <v>1</v>
      </c>
      <c r="S229">
        <f ca="1">IF(AND($D228=0,$G229=S$3),1,IF($D228=0,0,IF($G229=S$3,1,S228)))</f>
        <v>1</v>
      </c>
      <c r="T229">
        <f ca="1">IF(AND($D228=0,$G229=T$3),1,IF($D228=0,0,IF($G229=T$3,1,T228)))</f>
        <v>0</v>
      </c>
      <c r="U229">
        <f ca="1">IF(AND($D228=0,$G229=U$3),1,IF($D228=0,0,IF($G229=U$3,1,U228)))</f>
        <v>1</v>
      </c>
      <c r="V229" s="5">
        <f ca="1">IF(AND($D228=Finals!$B$4,$D229=1,$G229=V$2),0,IF(AND($D228=Finals!$B$4,$D229=1),1,IF($G229=V$2,0,V228)))</f>
        <v>0</v>
      </c>
      <c r="W229" s="8">
        <f ca="1">IF(AND($D228=Finals!$B$4,$D229=1,$G229=W$2),0,IF(AND($D228=Finals!$B$4,$D229=1),1,IF($G229=W$2,0,W228)))</f>
        <v>1</v>
      </c>
      <c r="X229" s="8">
        <f ca="1">IF(AND($D228=Finals!$B$4,$D229=1,$G229=X$2),0,IF(AND($D228=Finals!$B$4,$D229=1),1,IF($G229=X$2,0,X228)))</f>
        <v>1</v>
      </c>
      <c r="Y229" s="8">
        <f ca="1">IF(AND($D228=Finals!$B$4,$D229=1,$G229=Y$2),0,IF(AND($D228=Finals!$B$4,$D229=1),1,IF($G229=Y$2,0,Y228)))</f>
        <v>1</v>
      </c>
      <c r="Z229" s="8">
        <f ca="1">IF(AND($D228=Finals!$B$4,$D229=1,$G229=Z$2),0,IF(AND($D228=Finals!$B$4,$D229=1),1,IF($G229=Z$2,0,Z228)))</f>
        <v>1</v>
      </c>
      <c r="AA229" s="8">
        <f ca="1">IF(AND($D228=Finals!$B$4,$D229=1,$G229=AA$2),0,IF(AND($D228=Finals!$B$4,$D229=1),1,IF($G229=AA$2,0,AA228)))</f>
        <v>1</v>
      </c>
      <c r="AB229" s="8">
        <f ca="1">IF(AND($D228=Finals!$B$4,$D229=1,$G229=AB$2),0,IF(AND($D228=Finals!$B$4,$D229=1),1,IF($G229=AB$2,0,AB228)))</f>
        <v>1</v>
      </c>
      <c r="AC229" s="8">
        <f ca="1">IF(AND($D228=Finals!$B$4,$D229=1,$G229=AC$2),0,IF(AND($D228=Finals!$B$4,$D229=1),1,IF($G229=AC$2,0,AC228)))</f>
        <v>1</v>
      </c>
      <c r="AD229" s="8">
        <f ca="1">IF(AND($D228=Finals!$B$4,$D229=1,$G229=AD$2),0,IF(AND($D228=Finals!$B$4,$D229=1),1,IF($G229=AD$2,0,AD228)))</f>
        <v>1</v>
      </c>
      <c r="AE229" s="8">
        <f ca="1">IF(AND($D228=Finals!$B$4,$D229=1,$G229=AE$2),0,IF(AND($D228=Finals!$B$4,$D229=1),1,IF($G229=AE$2,0,AE228)))</f>
        <v>1</v>
      </c>
      <c r="AF229" s="8">
        <f ca="1">IF(AND($D228=Finals!$B$4,$D229=1,$G229=AF$2),0,IF(AND($D228=Finals!$B$4,$D229=1),1,IF($G229=AF$2,0,AF228)))</f>
        <v>0</v>
      </c>
      <c r="AG229" s="8">
        <f ca="1">IF(AND($D228=Finals!$B$4,$D229=1,$G229=AG$2),0,IF(AND($D228=Finals!$B$4,$D229=1),1,IF($G229=AG$2,0,AG228)))</f>
        <v>1</v>
      </c>
      <c r="AH229" s="8">
        <f ca="1">IF(AND($D228=Finals!$B$4,$D229=1,$G229=AH$2),0,IF(AND($D228=Finals!$B$4,$D229=1),1,IF($G229=AH$2,0,AH228)))</f>
        <v>1</v>
      </c>
      <c r="AI229" s="8">
        <f ca="1">IF(AND($D228=Finals!$B$4,$D229=1,$G229=AI$2),0,IF(AND($D228=Finals!$B$4,$D229=1),1,IF($G229=AI$2,0,AI228)))</f>
        <v>1</v>
      </c>
      <c r="AJ229" s="8">
        <f ca="1">IF(AND($D228=Finals!$B$4,$D229=1,$G229=AJ$2),0,IF(AND($D228=Finals!$B$4,$D229=1),1,IF($G229=AJ$2,0,AJ228)))</f>
        <v>1</v>
      </c>
      <c r="AK229" s="8">
        <f ca="1">IF(AND($D228=Finals!$B$4,$D229=1,$G229=AK$2),0,IF(AND($D228=Finals!$B$4,$D229=1),1,IF($G229=AK$2,0,AK228)))</f>
        <v>1</v>
      </c>
      <c r="AL229" s="8">
        <f ca="1">IF(AND($D228=Finals!$B$4,$D229=1,$G229=AL$2),0,IF(AND($D228=Finals!$B$4,$D229=1),1,IF($G229=AL$2,0,AL228)))</f>
        <v>1</v>
      </c>
      <c r="AM229" s="8">
        <f ca="1">IF(AND($D228=Finals!$B$4,$D229=1,$G229=AM$2),0,IF(AND($D228=Finals!$B$4,$D229=1),1,IF($G229=AM$2,0,AM228)))</f>
        <v>1</v>
      </c>
      <c r="AN229" s="8">
        <f ca="1">IF(AND($D228=Finals!$B$4,$D229=1,$G229=AN$2),0,IF(AND($D228=Finals!$B$4,$D229=1),1,IF($G229=AN$2,0,AN228)))</f>
        <v>1</v>
      </c>
      <c r="AO229" s="8">
        <f ca="1">IF(AND($D228=Finals!$B$4,$D229=1,$G229=AO$2),0,IF(AND($D228=Finals!$B$4,$D229=1),1,IF($G229=AO$2,0,AO228)))</f>
        <v>1</v>
      </c>
      <c r="AP229" s="8">
        <f ca="1">IF(AND($D228=Finals!$B$4,$D229=1,$G229=AP$2),0,IF(AND($D228=Finals!$B$4,$D229=1),1,IF($G229=AP$2,0,AP228)))</f>
        <v>0</v>
      </c>
      <c r="AQ229" s="8">
        <f ca="1">IF(AND($D228=Finals!$B$4,$D229=1,$G229=AQ$2),0,IF(AND($D228=Finals!$B$4,$D229=1),1,IF($G229=AQ$2,0,AQ228)))</f>
        <v>1</v>
      </c>
      <c r="AR229" s="8">
        <f ca="1">IF(AND($D228=Finals!$B$4,$D229=1,$G229=AR$2),0,IF(AND($D228=Finals!$B$4,$D229=1),1,IF($G229=AR$2,0,AR228)))</f>
        <v>1</v>
      </c>
      <c r="AS229" s="8">
        <f ca="1">IF(AND($D228=Finals!$B$4,$D229=1,$G229=AS$2),0,IF(AND($D228=Finals!$B$4,$D229=1),1,IF($G229=AS$2,0,AS228)))</f>
        <v>1</v>
      </c>
      <c r="AT229" s="8">
        <f ca="1">IF(AND($D228=Finals!$B$4,$D229=1,$G229=AT$2),0,IF(AND($D228=Finals!$B$4,$D229=1),1,IF($G229=AT$2,0,AT228)))</f>
        <v>1</v>
      </c>
      <c r="AU229" s="8">
        <f ca="1">IF(AND($D228=Finals!$B$4,$D229=1,$G229=AU$2),0,IF(AND($D228=Finals!$B$4,$D229=1),1,IF($G229=AU$2,0,AU228)))</f>
        <v>1</v>
      </c>
      <c r="AV229" s="8">
        <f ca="1">IF(AND($D228=Finals!$B$4,$D229=1,$G229=AV$2),0,IF(AND($D228=Finals!$B$4,$D229=1),1,IF($G229=AV$2,0,AV228)))</f>
        <v>1</v>
      </c>
      <c r="AW229" s="8">
        <f ca="1">IF(AND($D228=Finals!$B$4,$D229=1,$G229=AW$2),0,IF(AND($D228=Finals!$B$4,$D229=1),1,IF($G229=AW$2,0,AW228)))</f>
        <v>1</v>
      </c>
      <c r="AX229" s="8">
        <f ca="1">IF(AND($D228=Finals!$B$4,$D229=1,$G229=AX$2),0,IF(AND($D228=Finals!$B$4,$D229=1),1,IF($G229=AX$2,0,AX228)))</f>
        <v>1</v>
      </c>
      <c r="AY229" s="8">
        <f ca="1">IF(AND($D228=Finals!$B$4,$D229=1,$G229=AY$2),0,IF(AND($D228=Finals!$B$4,$D229=1),1,IF($G229=AY$2,0,AY228)))</f>
        <v>1</v>
      </c>
      <c r="AZ229" s="8">
        <f ca="1">IF(AND($D228=Finals!$B$4,$D229=1,$G229=AZ$2),0,IF(AND($D228=Finals!$B$4,$D229=1),1,IF($G229=AZ$2,0,AZ228)))</f>
        <v>0</v>
      </c>
      <c r="BA229" s="8">
        <f ca="1">IF(AND($D228=Finals!$B$4,$D229=1,$G229=BA$2),0,IF(AND($D228=Finals!$B$4,$D229=1),1,IF($G229=BA$2,0,BA228)))</f>
        <v>1</v>
      </c>
      <c r="BB229" s="8">
        <f ca="1">IF(AND($D228=Finals!$B$4,$D229=1,$G229=BB$2),0,IF(AND($D228=Finals!$B$4,$D229=1),1,IF($G229=BB$2,0,BB228)))</f>
        <v>1</v>
      </c>
      <c r="BC229" s="8">
        <f ca="1">IF(AND($D228=Finals!$B$4,$D229=1,$G229=BC$2),0,IF(AND($D228=Finals!$B$4,$D229=1),1,IF($G229=BC$2,0,BC228)))</f>
        <v>1</v>
      </c>
      <c r="BD229" s="8">
        <f ca="1">IF(AND($D228=Finals!$B$4,$D229=1,$G229=BD$2),0,IF(AND($D228=Finals!$B$4,$D229=1),1,IF($G229=BD$2,0,BD228)))</f>
        <v>1</v>
      </c>
      <c r="BE229" s="8">
        <f ca="1">IF(AND($D228=Finals!$B$4,$D229=1,$G229=BE$2),0,IF(AND($D228=Finals!$B$4,$D229=1),1,IF($G229=BE$2,0,BE228)))</f>
        <v>1</v>
      </c>
      <c r="BF229" s="4">
        <f ca="1">IF(AND($D228=Finals!$B$4,$D229=1,$G229=BF$2),0,IF(AND($D228=Finals!$B$4,$D229=1),1,IF($G229=BF$2,0,BF228)))</f>
        <v>1</v>
      </c>
      <c r="BG229">
        <f t="shared" ca="1" si="167"/>
        <v>33</v>
      </c>
      <c r="BP229">
        <v>1</v>
      </c>
      <c r="BQ229">
        <f t="shared" ref="BQ229:CZ229" ca="1" si="233">IF(V229=1,1+BP229,BP229)</f>
        <v>1</v>
      </c>
      <c r="BR229">
        <f t="shared" ca="1" si="233"/>
        <v>2</v>
      </c>
      <c r="BS229">
        <f t="shared" ca="1" si="233"/>
        <v>3</v>
      </c>
      <c r="BT229">
        <f t="shared" ca="1" si="233"/>
        <v>4</v>
      </c>
      <c r="BU229">
        <f t="shared" ca="1" si="233"/>
        <v>5</v>
      </c>
      <c r="BV229">
        <f t="shared" ca="1" si="233"/>
        <v>6</v>
      </c>
      <c r="BW229">
        <f t="shared" ca="1" si="233"/>
        <v>7</v>
      </c>
      <c r="BX229">
        <f t="shared" ca="1" si="233"/>
        <v>8</v>
      </c>
      <c r="BY229">
        <f t="shared" ca="1" si="233"/>
        <v>9</v>
      </c>
      <c r="BZ229">
        <f t="shared" ca="1" si="233"/>
        <v>10</v>
      </c>
      <c r="CA229">
        <f t="shared" ca="1" si="233"/>
        <v>10</v>
      </c>
      <c r="CB229">
        <f t="shared" ca="1" si="233"/>
        <v>11</v>
      </c>
      <c r="CC229">
        <f t="shared" ca="1" si="233"/>
        <v>12</v>
      </c>
      <c r="CD229">
        <f t="shared" ca="1" si="233"/>
        <v>13</v>
      </c>
      <c r="CE229">
        <f t="shared" ca="1" si="233"/>
        <v>14</v>
      </c>
      <c r="CF229">
        <f t="shared" ca="1" si="233"/>
        <v>15</v>
      </c>
      <c r="CG229">
        <f t="shared" ca="1" si="233"/>
        <v>16</v>
      </c>
      <c r="CH229">
        <f t="shared" ca="1" si="233"/>
        <v>17</v>
      </c>
      <c r="CI229">
        <f t="shared" ca="1" si="233"/>
        <v>18</v>
      </c>
      <c r="CJ229">
        <f t="shared" ca="1" si="233"/>
        <v>19</v>
      </c>
      <c r="CK229">
        <f t="shared" ca="1" si="233"/>
        <v>19</v>
      </c>
      <c r="CL229">
        <f t="shared" ca="1" si="233"/>
        <v>20</v>
      </c>
      <c r="CM229">
        <f t="shared" ca="1" si="233"/>
        <v>21</v>
      </c>
      <c r="CN229">
        <f t="shared" ca="1" si="233"/>
        <v>22</v>
      </c>
      <c r="CO229">
        <f t="shared" ca="1" si="233"/>
        <v>23</v>
      </c>
      <c r="CP229">
        <f t="shared" ca="1" si="233"/>
        <v>24</v>
      </c>
      <c r="CQ229">
        <f t="shared" ca="1" si="233"/>
        <v>25</v>
      </c>
      <c r="CR229">
        <f t="shared" ca="1" si="233"/>
        <v>26</v>
      </c>
      <c r="CS229">
        <f t="shared" ca="1" si="233"/>
        <v>27</v>
      </c>
      <c r="CT229">
        <f t="shared" ca="1" si="233"/>
        <v>28</v>
      </c>
      <c r="CU229">
        <f t="shared" ca="1" si="233"/>
        <v>28</v>
      </c>
      <c r="CV229">
        <f t="shared" ca="1" si="233"/>
        <v>29</v>
      </c>
      <c r="CW229">
        <f t="shared" ca="1" si="233"/>
        <v>30</v>
      </c>
      <c r="CX229">
        <f t="shared" ca="1" si="233"/>
        <v>31</v>
      </c>
      <c r="CY229">
        <f t="shared" ca="1" si="233"/>
        <v>32</v>
      </c>
      <c r="CZ229">
        <f t="shared" ca="1" si="233"/>
        <v>33</v>
      </c>
      <c r="DA229" s="5">
        <f t="shared" ca="1" si="143"/>
        <v>1</v>
      </c>
      <c r="DB229">
        <f t="shared" ref="DB229:EK229" ca="1" si="234">IF(DB$3&gt;$BG229,"",IF(OR(DA229=36,DA229=""),"",LOOKUP(DB$3,$BP229:$CZ229,$BP$3:$CZ$3)))</f>
        <v>2</v>
      </c>
      <c r="DC229">
        <f t="shared" ca="1" si="234"/>
        <v>3</v>
      </c>
      <c r="DD229">
        <f t="shared" ca="1" si="234"/>
        <v>4</v>
      </c>
      <c r="DE229">
        <f t="shared" ca="1" si="234"/>
        <v>5</v>
      </c>
      <c r="DF229">
        <f t="shared" ca="1" si="234"/>
        <v>6</v>
      </c>
      <c r="DG229">
        <f t="shared" ca="1" si="234"/>
        <v>7</v>
      </c>
      <c r="DH229">
        <f t="shared" ca="1" si="234"/>
        <v>8</v>
      </c>
      <c r="DI229">
        <f t="shared" ca="1" si="234"/>
        <v>9</v>
      </c>
      <c r="DJ229">
        <f t="shared" ca="1" si="234"/>
        <v>11</v>
      </c>
      <c r="DK229">
        <f t="shared" ca="1" si="234"/>
        <v>12</v>
      </c>
      <c r="DL229">
        <f t="shared" ca="1" si="234"/>
        <v>13</v>
      </c>
      <c r="DM229">
        <f t="shared" ca="1" si="234"/>
        <v>14</v>
      </c>
      <c r="DN229">
        <f t="shared" ca="1" si="234"/>
        <v>15</v>
      </c>
      <c r="DO229">
        <f t="shared" ca="1" si="234"/>
        <v>16</v>
      </c>
      <c r="DP229">
        <f t="shared" ca="1" si="234"/>
        <v>17</v>
      </c>
      <c r="DQ229">
        <f t="shared" ca="1" si="234"/>
        <v>18</v>
      </c>
      <c r="DR229">
        <f t="shared" ca="1" si="234"/>
        <v>19</v>
      </c>
      <c r="DS229">
        <f t="shared" ca="1" si="234"/>
        <v>21</v>
      </c>
      <c r="DT229">
        <f t="shared" ca="1" si="234"/>
        <v>22</v>
      </c>
      <c r="DU229">
        <f t="shared" ca="1" si="234"/>
        <v>23</v>
      </c>
      <c r="DV229">
        <f t="shared" ca="1" si="234"/>
        <v>24</v>
      </c>
      <c r="DW229">
        <f t="shared" ca="1" si="234"/>
        <v>25</v>
      </c>
      <c r="DX229">
        <f t="shared" ca="1" si="234"/>
        <v>26</v>
      </c>
      <c r="DY229">
        <f t="shared" ca="1" si="234"/>
        <v>27</v>
      </c>
      <c r="DZ229">
        <f t="shared" ca="1" si="234"/>
        <v>28</v>
      </c>
      <c r="EA229">
        <f t="shared" ca="1" si="234"/>
        <v>29</v>
      </c>
      <c r="EB229">
        <f t="shared" ca="1" si="234"/>
        <v>31</v>
      </c>
      <c r="EC229">
        <f t="shared" ca="1" si="234"/>
        <v>32</v>
      </c>
      <c r="ED229">
        <f t="shared" ca="1" si="234"/>
        <v>33</v>
      </c>
      <c r="EE229">
        <f t="shared" ca="1" si="234"/>
        <v>34</v>
      </c>
      <c r="EF229">
        <f t="shared" ca="1" si="234"/>
        <v>35</v>
      </c>
      <c r="EG229">
        <f t="shared" ca="1" si="234"/>
        <v>36</v>
      </c>
      <c r="EH229" t="str">
        <f t="shared" ca="1" si="234"/>
        <v/>
      </c>
      <c r="EI229" t="str">
        <f t="shared" ca="1" si="234"/>
        <v/>
      </c>
      <c r="EJ229" t="str">
        <f t="shared" ca="1" si="234"/>
        <v/>
      </c>
      <c r="EK229" t="str">
        <f t="shared" ca="1" si="234"/>
        <v/>
      </c>
      <c r="EL229" t="str">
        <f ca="1">IF(I229=1,Finals!I234,"")</f>
        <v/>
      </c>
    </row>
    <row r="230" spans="3:142" x14ac:dyDescent="0.25">
      <c r="C230">
        <v>227</v>
      </c>
      <c r="D230">
        <f ca="1">IF(AND(Finals!K234&gt;Finals!K233,Finals!B$3="Yes"),1,IF(AND(I229=1,Finals!B$2="Yes"),1,IF(AND(E229=Finals!B$5,Calc!D229&gt;=Finals!B$4),1,IF(AND(D229=Finals!B$4,E229&lt;Finals!B$5),D229,1+D229))))</f>
        <v>10</v>
      </c>
      <c r="E230">
        <f ca="1">IF(E229=Finals!B$5,1,IF(AND(I229=1,Finals!B$2="Yes"),1,IF(D229&lt;Finals!B$4,1,Calc!E229+1)))</f>
        <v>2</v>
      </c>
      <c r="F230">
        <f>Finals!D235</f>
        <v>0</v>
      </c>
      <c r="G230">
        <f t="shared" si="165"/>
        <v>0</v>
      </c>
      <c r="H230">
        <f ca="1">IF(AND(Finals!K234&gt;Finals!K233,Finals!B$3="Yes"),"",IF(AND(I229=1,Finals!B$2="Yes"),"",IF(D229&lt;&gt;Finals!B$4,"",1)))</f>
        <v>1</v>
      </c>
      <c r="I230">
        <f t="shared" ca="1" si="166"/>
        <v>-1</v>
      </c>
      <c r="J230">
        <f ca="1">IF(I230=-1,-BG229,IF(I230=1,36-BG229,0))</f>
        <v>-33</v>
      </c>
      <c r="K230">
        <f t="shared" ca="1" si="170"/>
        <v>-1761</v>
      </c>
      <c r="L230">
        <f ca="1">IF(AND($D229=0,$G230=L$3),1,IF($D229=0,0,IF($G230=L$3,1,L229)))</f>
        <v>1</v>
      </c>
      <c r="M230">
        <f ca="1">IF(AND($D229=0,$G230=M$3),1,IF($D229=0,0,IF($G230=M$3,1,M229)))</f>
        <v>1</v>
      </c>
      <c r="N230">
        <f ca="1">IF(AND($D229=0,$G230=N$3),1,IF($D229=0,0,IF($G230=N$3,1,N229)))</f>
        <v>0</v>
      </c>
      <c r="O230">
        <f ca="1">IF(AND($D229=0,$G230=O$3),1,IF($D229=0,0,IF($G230=O$3,1,O229)))</f>
        <v>0</v>
      </c>
      <c r="P230">
        <f ca="1">IF(AND($D229=0,$G230=P$3),1,IF($D229=0,0,IF($G230=P$3,1,P229)))</f>
        <v>1</v>
      </c>
      <c r="Q230">
        <f ca="1">IF(AND($D229=0,$G230=Q$3),1,IF($D229=0,0,IF($G230=Q$3,1,Q229)))</f>
        <v>0</v>
      </c>
      <c r="R230">
        <f ca="1">IF(AND($D229=0,$G230=R$3),1,IF($D229=0,0,IF($G230=R$3,1,R229)))</f>
        <v>1</v>
      </c>
      <c r="S230">
        <f ca="1">IF(AND($D229=0,$G230=S$3),1,IF($D229=0,0,IF($G230=S$3,1,S229)))</f>
        <v>1</v>
      </c>
      <c r="T230">
        <f ca="1">IF(AND($D229=0,$G230=T$3),1,IF($D229=0,0,IF($G230=T$3,1,T229)))</f>
        <v>0</v>
      </c>
      <c r="U230">
        <f ca="1">IF(AND($D229=0,$G230=U$3),1,IF($D229=0,0,IF($G230=U$3,1,U229)))</f>
        <v>1</v>
      </c>
      <c r="V230" s="5">
        <f ca="1">IF(AND($D229=Finals!$B$4,$D230=1,$G230=V$2),0,IF(AND($D229=Finals!$B$4,$D230=1),1,IF($G230=V$2,0,V229)))</f>
        <v>0</v>
      </c>
      <c r="W230" s="8">
        <f ca="1">IF(AND($D229=Finals!$B$4,$D230=1,$G230=W$2),0,IF(AND($D229=Finals!$B$4,$D230=1),1,IF($G230=W$2,0,W229)))</f>
        <v>1</v>
      </c>
      <c r="X230" s="8">
        <f ca="1">IF(AND($D229=Finals!$B$4,$D230=1,$G230=X$2),0,IF(AND($D229=Finals!$B$4,$D230=1),1,IF($G230=X$2,0,X229)))</f>
        <v>1</v>
      </c>
      <c r="Y230" s="8">
        <f ca="1">IF(AND($D229=Finals!$B$4,$D230=1,$G230=Y$2),0,IF(AND($D229=Finals!$B$4,$D230=1),1,IF($G230=Y$2,0,Y229)))</f>
        <v>1</v>
      </c>
      <c r="Z230" s="8">
        <f ca="1">IF(AND($D229=Finals!$B$4,$D230=1,$G230=Z$2),0,IF(AND($D229=Finals!$B$4,$D230=1),1,IF($G230=Z$2,0,Z229)))</f>
        <v>1</v>
      </c>
      <c r="AA230" s="8">
        <f ca="1">IF(AND($D229=Finals!$B$4,$D230=1,$G230=AA$2),0,IF(AND($D229=Finals!$B$4,$D230=1),1,IF($G230=AA$2,0,AA229)))</f>
        <v>1</v>
      </c>
      <c r="AB230" s="8">
        <f ca="1">IF(AND($D229=Finals!$B$4,$D230=1,$G230=AB$2),0,IF(AND($D229=Finals!$B$4,$D230=1),1,IF($G230=AB$2,0,AB229)))</f>
        <v>1</v>
      </c>
      <c r="AC230" s="8">
        <f ca="1">IF(AND($D229=Finals!$B$4,$D230=1,$G230=AC$2),0,IF(AND($D229=Finals!$B$4,$D230=1),1,IF($G230=AC$2,0,AC229)))</f>
        <v>1</v>
      </c>
      <c r="AD230" s="8">
        <f ca="1">IF(AND($D229=Finals!$B$4,$D230=1,$G230=AD$2),0,IF(AND($D229=Finals!$B$4,$D230=1),1,IF($G230=AD$2,0,AD229)))</f>
        <v>1</v>
      </c>
      <c r="AE230" s="8">
        <f ca="1">IF(AND($D229=Finals!$B$4,$D230=1,$G230=AE$2),0,IF(AND($D229=Finals!$B$4,$D230=1),1,IF($G230=AE$2,0,AE229)))</f>
        <v>1</v>
      </c>
      <c r="AF230" s="8">
        <f ca="1">IF(AND($D229=Finals!$B$4,$D230=1,$G230=AF$2),0,IF(AND($D229=Finals!$B$4,$D230=1),1,IF($G230=AF$2,0,AF229)))</f>
        <v>0</v>
      </c>
      <c r="AG230" s="8">
        <f ca="1">IF(AND($D229=Finals!$B$4,$D230=1,$G230=AG$2),0,IF(AND($D229=Finals!$B$4,$D230=1),1,IF($G230=AG$2,0,AG229)))</f>
        <v>1</v>
      </c>
      <c r="AH230" s="8">
        <f ca="1">IF(AND($D229=Finals!$B$4,$D230=1,$G230=AH$2),0,IF(AND($D229=Finals!$B$4,$D230=1),1,IF($G230=AH$2,0,AH229)))</f>
        <v>1</v>
      </c>
      <c r="AI230" s="8">
        <f ca="1">IF(AND($D229=Finals!$B$4,$D230=1,$G230=AI$2),0,IF(AND($D229=Finals!$B$4,$D230=1),1,IF($G230=AI$2,0,AI229)))</f>
        <v>1</v>
      </c>
      <c r="AJ230" s="8">
        <f ca="1">IF(AND($D229=Finals!$B$4,$D230=1,$G230=AJ$2),0,IF(AND($D229=Finals!$B$4,$D230=1),1,IF($G230=AJ$2,0,AJ229)))</f>
        <v>1</v>
      </c>
      <c r="AK230" s="8">
        <f ca="1">IF(AND($D229=Finals!$B$4,$D230=1,$G230=AK$2),0,IF(AND($D229=Finals!$B$4,$D230=1),1,IF($G230=AK$2,0,AK229)))</f>
        <v>1</v>
      </c>
      <c r="AL230" s="8">
        <f ca="1">IF(AND($D229=Finals!$B$4,$D230=1,$G230=AL$2),0,IF(AND($D229=Finals!$B$4,$D230=1),1,IF($G230=AL$2,0,AL229)))</f>
        <v>1</v>
      </c>
      <c r="AM230" s="8">
        <f ca="1">IF(AND($D229=Finals!$B$4,$D230=1,$G230=AM$2),0,IF(AND($D229=Finals!$B$4,$D230=1),1,IF($G230=AM$2,0,AM229)))</f>
        <v>1</v>
      </c>
      <c r="AN230" s="8">
        <f ca="1">IF(AND($D229=Finals!$B$4,$D230=1,$G230=AN$2),0,IF(AND($D229=Finals!$B$4,$D230=1),1,IF($G230=AN$2,0,AN229)))</f>
        <v>1</v>
      </c>
      <c r="AO230" s="8">
        <f ca="1">IF(AND($D229=Finals!$B$4,$D230=1,$G230=AO$2),0,IF(AND($D229=Finals!$B$4,$D230=1),1,IF($G230=AO$2,0,AO229)))</f>
        <v>1</v>
      </c>
      <c r="AP230" s="8">
        <f ca="1">IF(AND($D229=Finals!$B$4,$D230=1,$G230=AP$2),0,IF(AND($D229=Finals!$B$4,$D230=1),1,IF($G230=AP$2,0,AP229)))</f>
        <v>0</v>
      </c>
      <c r="AQ230" s="8">
        <f ca="1">IF(AND($D229=Finals!$B$4,$D230=1,$G230=AQ$2),0,IF(AND($D229=Finals!$B$4,$D230=1),1,IF($G230=AQ$2,0,AQ229)))</f>
        <v>1</v>
      </c>
      <c r="AR230" s="8">
        <f ca="1">IF(AND($D229=Finals!$B$4,$D230=1,$G230=AR$2),0,IF(AND($D229=Finals!$B$4,$D230=1),1,IF($G230=AR$2,0,AR229)))</f>
        <v>1</v>
      </c>
      <c r="AS230" s="8">
        <f ca="1">IF(AND($D229=Finals!$B$4,$D230=1,$G230=AS$2),0,IF(AND($D229=Finals!$B$4,$D230=1),1,IF($G230=AS$2,0,AS229)))</f>
        <v>1</v>
      </c>
      <c r="AT230" s="8">
        <f ca="1">IF(AND($D229=Finals!$B$4,$D230=1,$G230=AT$2),0,IF(AND($D229=Finals!$B$4,$D230=1),1,IF($G230=AT$2,0,AT229)))</f>
        <v>1</v>
      </c>
      <c r="AU230" s="8">
        <f ca="1">IF(AND($D229=Finals!$B$4,$D230=1,$G230=AU$2),0,IF(AND($D229=Finals!$B$4,$D230=1),1,IF($G230=AU$2,0,AU229)))</f>
        <v>1</v>
      </c>
      <c r="AV230" s="8">
        <f ca="1">IF(AND($D229=Finals!$B$4,$D230=1,$G230=AV$2),0,IF(AND($D229=Finals!$B$4,$D230=1),1,IF($G230=AV$2,0,AV229)))</f>
        <v>1</v>
      </c>
      <c r="AW230" s="8">
        <f ca="1">IF(AND($D229=Finals!$B$4,$D230=1,$G230=AW$2),0,IF(AND($D229=Finals!$B$4,$D230=1),1,IF($G230=AW$2,0,AW229)))</f>
        <v>1</v>
      </c>
      <c r="AX230" s="8">
        <f ca="1">IF(AND($D229=Finals!$B$4,$D230=1,$G230=AX$2),0,IF(AND($D229=Finals!$B$4,$D230=1),1,IF($G230=AX$2,0,AX229)))</f>
        <v>1</v>
      </c>
      <c r="AY230" s="8">
        <f ca="1">IF(AND($D229=Finals!$B$4,$D230=1,$G230=AY$2),0,IF(AND($D229=Finals!$B$4,$D230=1),1,IF($G230=AY$2,0,AY229)))</f>
        <v>1</v>
      </c>
      <c r="AZ230" s="8">
        <f ca="1">IF(AND($D229=Finals!$B$4,$D230=1,$G230=AZ$2),0,IF(AND($D229=Finals!$B$4,$D230=1),1,IF($G230=AZ$2,0,AZ229)))</f>
        <v>0</v>
      </c>
      <c r="BA230" s="8">
        <f ca="1">IF(AND($D229=Finals!$B$4,$D230=1,$G230=BA$2),0,IF(AND($D229=Finals!$B$4,$D230=1),1,IF($G230=BA$2,0,BA229)))</f>
        <v>1</v>
      </c>
      <c r="BB230" s="8">
        <f ca="1">IF(AND($D229=Finals!$B$4,$D230=1,$G230=BB$2),0,IF(AND($D229=Finals!$B$4,$D230=1),1,IF($G230=BB$2,0,BB229)))</f>
        <v>1</v>
      </c>
      <c r="BC230" s="8">
        <f ca="1">IF(AND($D229=Finals!$B$4,$D230=1,$G230=BC$2),0,IF(AND($D229=Finals!$B$4,$D230=1),1,IF($G230=BC$2,0,BC229)))</f>
        <v>1</v>
      </c>
      <c r="BD230" s="8">
        <f ca="1">IF(AND($D229=Finals!$B$4,$D230=1,$G230=BD$2),0,IF(AND($D229=Finals!$B$4,$D230=1),1,IF($G230=BD$2,0,BD229)))</f>
        <v>1</v>
      </c>
      <c r="BE230" s="8">
        <f ca="1">IF(AND($D229=Finals!$B$4,$D230=1,$G230=BE$2),0,IF(AND($D229=Finals!$B$4,$D230=1),1,IF($G230=BE$2,0,BE229)))</f>
        <v>1</v>
      </c>
      <c r="BF230" s="4">
        <f ca="1">IF(AND($D229=Finals!$B$4,$D230=1,$G230=BF$2),0,IF(AND($D229=Finals!$B$4,$D230=1),1,IF($G230=BF$2,0,BF229)))</f>
        <v>1</v>
      </c>
      <c r="BG230">
        <f t="shared" ca="1" si="167"/>
        <v>33</v>
      </c>
      <c r="BP230">
        <v>1</v>
      </c>
      <c r="BQ230">
        <f t="shared" ref="BQ230:CZ230" ca="1" si="235">IF(V230=1,1+BP230,BP230)</f>
        <v>1</v>
      </c>
      <c r="BR230">
        <f t="shared" ca="1" si="235"/>
        <v>2</v>
      </c>
      <c r="BS230">
        <f t="shared" ca="1" si="235"/>
        <v>3</v>
      </c>
      <c r="BT230">
        <f t="shared" ca="1" si="235"/>
        <v>4</v>
      </c>
      <c r="BU230">
        <f t="shared" ca="1" si="235"/>
        <v>5</v>
      </c>
      <c r="BV230">
        <f t="shared" ca="1" si="235"/>
        <v>6</v>
      </c>
      <c r="BW230">
        <f t="shared" ca="1" si="235"/>
        <v>7</v>
      </c>
      <c r="BX230">
        <f t="shared" ca="1" si="235"/>
        <v>8</v>
      </c>
      <c r="BY230">
        <f t="shared" ca="1" si="235"/>
        <v>9</v>
      </c>
      <c r="BZ230">
        <f t="shared" ca="1" si="235"/>
        <v>10</v>
      </c>
      <c r="CA230">
        <f t="shared" ca="1" si="235"/>
        <v>10</v>
      </c>
      <c r="CB230">
        <f t="shared" ca="1" si="235"/>
        <v>11</v>
      </c>
      <c r="CC230">
        <f t="shared" ca="1" si="235"/>
        <v>12</v>
      </c>
      <c r="CD230">
        <f t="shared" ca="1" si="235"/>
        <v>13</v>
      </c>
      <c r="CE230">
        <f t="shared" ca="1" si="235"/>
        <v>14</v>
      </c>
      <c r="CF230">
        <f t="shared" ca="1" si="235"/>
        <v>15</v>
      </c>
      <c r="CG230">
        <f t="shared" ca="1" si="235"/>
        <v>16</v>
      </c>
      <c r="CH230">
        <f t="shared" ca="1" si="235"/>
        <v>17</v>
      </c>
      <c r="CI230">
        <f t="shared" ca="1" si="235"/>
        <v>18</v>
      </c>
      <c r="CJ230">
        <f t="shared" ca="1" si="235"/>
        <v>19</v>
      </c>
      <c r="CK230">
        <f t="shared" ca="1" si="235"/>
        <v>19</v>
      </c>
      <c r="CL230">
        <f t="shared" ca="1" si="235"/>
        <v>20</v>
      </c>
      <c r="CM230">
        <f t="shared" ca="1" si="235"/>
        <v>21</v>
      </c>
      <c r="CN230">
        <f t="shared" ca="1" si="235"/>
        <v>22</v>
      </c>
      <c r="CO230">
        <f t="shared" ca="1" si="235"/>
        <v>23</v>
      </c>
      <c r="CP230">
        <f t="shared" ca="1" si="235"/>
        <v>24</v>
      </c>
      <c r="CQ230">
        <f t="shared" ca="1" si="235"/>
        <v>25</v>
      </c>
      <c r="CR230">
        <f t="shared" ca="1" si="235"/>
        <v>26</v>
      </c>
      <c r="CS230">
        <f t="shared" ca="1" si="235"/>
        <v>27</v>
      </c>
      <c r="CT230">
        <f t="shared" ca="1" si="235"/>
        <v>28</v>
      </c>
      <c r="CU230">
        <f t="shared" ca="1" si="235"/>
        <v>28</v>
      </c>
      <c r="CV230">
        <f t="shared" ca="1" si="235"/>
        <v>29</v>
      </c>
      <c r="CW230">
        <f t="shared" ca="1" si="235"/>
        <v>30</v>
      </c>
      <c r="CX230">
        <f t="shared" ca="1" si="235"/>
        <v>31</v>
      </c>
      <c r="CY230">
        <f t="shared" ca="1" si="235"/>
        <v>32</v>
      </c>
      <c r="CZ230">
        <f t="shared" ca="1" si="235"/>
        <v>33</v>
      </c>
      <c r="DA230" s="5">
        <f t="shared" ca="1" si="143"/>
        <v>1</v>
      </c>
      <c r="DB230">
        <f t="shared" ref="DB230:EK230" ca="1" si="236">IF(DB$3&gt;$BG230,"",IF(OR(DA230=36,DA230=""),"",LOOKUP(DB$3,$BP230:$CZ230,$BP$3:$CZ$3)))</f>
        <v>2</v>
      </c>
      <c r="DC230">
        <f t="shared" ca="1" si="236"/>
        <v>3</v>
      </c>
      <c r="DD230">
        <f t="shared" ca="1" si="236"/>
        <v>4</v>
      </c>
      <c r="DE230">
        <f t="shared" ca="1" si="236"/>
        <v>5</v>
      </c>
      <c r="DF230">
        <f t="shared" ca="1" si="236"/>
        <v>6</v>
      </c>
      <c r="DG230">
        <f t="shared" ca="1" si="236"/>
        <v>7</v>
      </c>
      <c r="DH230">
        <f t="shared" ca="1" si="236"/>
        <v>8</v>
      </c>
      <c r="DI230">
        <f t="shared" ca="1" si="236"/>
        <v>9</v>
      </c>
      <c r="DJ230">
        <f t="shared" ca="1" si="236"/>
        <v>11</v>
      </c>
      <c r="DK230">
        <f t="shared" ca="1" si="236"/>
        <v>12</v>
      </c>
      <c r="DL230">
        <f t="shared" ca="1" si="236"/>
        <v>13</v>
      </c>
      <c r="DM230">
        <f t="shared" ca="1" si="236"/>
        <v>14</v>
      </c>
      <c r="DN230">
        <f t="shared" ca="1" si="236"/>
        <v>15</v>
      </c>
      <c r="DO230">
        <f t="shared" ca="1" si="236"/>
        <v>16</v>
      </c>
      <c r="DP230">
        <f t="shared" ca="1" si="236"/>
        <v>17</v>
      </c>
      <c r="DQ230">
        <f t="shared" ca="1" si="236"/>
        <v>18</v>
      </c>
      <c r="DR230">
        <f t="shared" ca="1" si="236"/>
        <v>19</v>
      </c>
      <c r="DS230">
        <f t="shared" ca="1" si="236"/>
        <v>21</v>
      </c>
      <c r="DT230">
        <f t="shared" ca="1" si="236"/>
        <v>22</v>
      </c>
      <c r="DU230">
        <f t="shared" ca="1" si="236"/>
        <v>23</v>
      </c>
      <c r="DV230">
        <f t="shared" ca="1" si="236"/>
        <v>24</v>
      </c>
      <c r="DW230">
        <f t="shared" ca="1" si="236"/>
        <v>25</v>
      </c>
      <c r="DX230">
        <f t="shared" ca="1" si="236"/>
        <v>26</v>
      </c>
      <c r="DY230">
        <f t="shared" ca="1" si="236"/>
        <v>27</v>
      </c>
      <c r="DZ230">
        <f t="shared" ca="1" si="236"/>
        <v>28</v>
      </c>
      <c r="EA230">
        <f t="shared" ca="1" si="236"/>
        <v>29</v>
      </c>
      <c r="EB230">
        <f t="shared" ca="1" si="236"/>
        <v>31</v>
      </c>
      <c r="EC230">
        <f t="shared" ca="1" si="236"/>
        <v>32</v>
      </c>
      <c r="ED230">
        <f t="shared" ca="1" si="236"/>
        <v>33</v>
      </c>
      <c r="EE230">
        <f t="shared" ca="1" si="236"/>
        <v>34</v>
      </c>
      <c r="EF230">
        <f t="shared" ca="1" si="236"/>
        <v>35</v>
      </c>
      <c r="EG230">
        <f t="shared" ca="1" si="236"/>
        <v>36</v>
      </c>
      <c r="EH230" t="str">
        <f t="shared" ca="1" si="236"/>
        <v/>
      </c>
      <c r="EI230" t="str">
        <f t="shared" ca="1" si="236"/>
        <v/>
      </c>
      <c r="EJ230" t="str">
        <f t="shared" ca="1" si="236"/>
        <v/>
      </c>
      <c r="EK230" t="str">
        <f t="shared" ca="1" si="236"/>
        <v/>
      </c>
      <c r="EL230" t="str">
        <f ca="1">IF(I230=1,Finals!I235,"")</f>
        <v/>
      </c>
    </row>
    <row r="231" spans="3:142" x14ac:dyDescent="0.25">
      <c r="C231">
        <v>228</v>
      </c>
      <c r="D231">
        <f ca="1">IF(AND(Finals!K235&gt;Finals!K234,Finals!B$3="Yes"),1,IF(AND(I230=1,Finals!B$2="Yes"),1,IF(AND(E230=Finals!B$5,Calc!D230&gt;=Finals!B$4),1,IF(AND(D230=Finals!B$4,E230&lt;Finals!B$5),D230,1+D230))))</f>
        <v>10</v>
      </c>
      <c r="E231">
        <f ca="1">IF(E230=Finals!B$5,1,IF(AND(I230=1,Finals!B$2="Yes"),1,IF(D230&lt;Finals!B$4,1,Calc!E230+1)))</f>
        <v>3</v>
      </c>
      <c r="F231">
        <f>Finals!D236</f>
        <v>0</v>
      </c>
      <c r="G231">
        <f t="shared" si="165"/>
        <v>0</v>
      </c>
      <c r="H231">
        <f ca="1">IF(AND(Finals!K235&gt;Finals!K234,Finals!B$3="Yes"),"",IF(AND(I230=1,Finals!B$2="Yes"),"",IF(D230&lt;&gt;Finals!B$4,"",1)))</f>
        <v>1</v>
      </c>
      <c r="I231">
        <f t="shared" ca="1" si="166"/>
        <v>-1</v>
      </c>
      <c r="J231">
        <f ca="1">IF(I231=-1,-BG230,IF(I231=1,36-BG230,0))</f>
        <v>-33</v>
      </c>
      <c r="K231">
        <f t="shared" ca="1" si="170"/>
        <v>-1794</v>
      </c>
      <c r="L231">
        <f ca="1">IF(AND($D230=0,$G231=L$3),1,IF($D230=0,0,IF($G231=L$3,1,L230)))</f>
        <v>1</v>
      </c>
      <c r="M231">
        <f ca="1">IF(AND($D230=0,$G231=M$3),1,IF($D230=0,0,IF($G231=M$3,1,M230)))</f>
        <v>1</v>
      </c>
      <c r="N231">
        <f ca="1">IF(AND($D230=0,$G231=N$3),1,IF($D230=0,0,IF($G231=N$3,1,N230)))</f>
        <v>0</v>
      </c>
      <c r="O231">
        <f ca="1">IF(AND($D230=0,$G231=O$3),1,IF($D230=0,0,IF($G231=O$3,1,O230)))</f>
        <v>0</v>
      </c>
      <c r="P231">
        <f ca="1">IF(AND($D230=0,$G231=P$3),1,IF($D230=0,0,IF($G231=P$3,1,P230)))</f>
        <v>1</v>
      </c>
      <c r="Q231">
        <f ca="1">IF(AND($D230=0,$G231=Q$3),1,IF($D230=0,0,IF($G231=Q$3,1,Q230)))</f>
        <v>0</v>
      </c>
      <c r="R231">
        <f ca="1">IF(AND($D230=0,$G231=R$3),1,IF($D230=0,0,IF($G231=R$3,1,R230)))</f>
        <v>1</v>
      </c>
      <c r="S231">
        <f ca="1">IF(AND($D230=0,$G231=S$3),1,IF($D230=0,0,IF($G231=S$3,1,S230)))</f>
        <v>1</v>
      </c>
      <c r="T231">
        <f ca="1">IF(AND($D230=0,$G231=T$3),1,IF($D230=0,0,IF($G231=T$3,1,T230)))</f>
        <v>0</v>
      </c>
      <c r="U231">
        <f ca="1">IF(AND($D230=0,$G231=U$3),1,IF($D230=0,0,IF($G231=U$3,1,U230)))</f>
        <v>1</v>
      </c>
      <c r="V231" s="5">
        <f ca="1">IF(AND($D230=Finals!$B$4,$D231=1,$G231=V$2),0,IF(AND($D230=Finals!$B$4,$D231=1),1,IF($G231=V$2,0,V230)))</f>
        <v>0</v>
      </c>
      <c r="W231" s="8">
        <f ca="1">IF(AND($D230=Finals!$B$4,$D231=1,$G231=W$2),0,IF(AND($D230=Finals!$B$4,$D231=1),1,IF($G231=W$2,0,W230)))</f>
        <v>1</v>
      </c>
      <c r="X231" s="8">
        <f ca="1">IF(AND($D230=Finals!$B$4,$D231=1,$G231=X$2),0,IF(AND($D230=Finals!$B$4,$D231=1),1,IF($G231=X$2,0,X230)))</f>
        <v>1</v>
      </c>
      <c r="Y231" s="8">
        <f ca="1">IF(AND($D230=Finals!$B$4,$D231=1,$G231=Y$2),0,IF(AND($D230=Finals!$B$4,$D231=1),1,IF($G231=Y$2,0,Y230)))</f>
        <v>1</v>
      </c>
      <c r="Z231" s="8">
        <f ca="1">IF(AND($D230=Finals!$B$4,$D231=1,$G231=Z$2),0,IF(AND($D230=Finals!$B$4,$D231=1),1,IF($G231=Z$2,0,Z230)))</f>
        <v>1</v>
      </c>
      <c r="AA231" s="8">
        <f ca="1">IF(AND($D230=Finals!$B$4,$D231=1,$G231=AA$2),0,IF(AND($D230=Finals!$B$4,$D231=1),1,IF($G231=AA$2,0,AA230)))</f>
        <v>1</v>
      </c>
      <c r="AB231" s="8">
        <f ca="1">IF(AND($D230=Finals!$B$4,$D231=1,$G231=AB$2),0,IF(AND($D230=Finals!$B$4,$D231=1),1,IF($G231=AB$2,0,AB230)))</f>
        <v>1</v>
      </c>
      <c r="AC231" s="8">
        <f ca="1">IF(AND($D230=Finals!$B$4,$D231=1,$G231=AC$2),0,IF(AND($D230=Finals!$B$4,$D231=1),1,IF($G231=AC$2,0,AC230)))</f>
        <v>1</v>
      </c>
      <c r="AD231" s="8">
        <f ca="1">IF(AND($D230=Finals!$B$4,$D231=1,$G231=AD$2),0,IF(AND($D230=Finals!$B$4,$D231=1),1,IF($G231=AD$2,0,AD230)))</f>
        <v>1</v>
      </c>
      <c r="AE231" s="8">
        <f ca="1">IF(AND($D230=Finals!$B$4,$D231=1,$G231=AE$2),0,IF(AND($D230=Finals!$B$4,$D231=1),1,IF($G231=AE$2,0,AE230)))</f>
        <v>1</v>
      </c>
      <c r="AF231" s="8">
        <f ca="1">IF(AND($D230=Finals!$B$4,$D231=1,$G231=AF$2),0,IF(AND($D230=Finals!$B$4,$D231=1),1,IF($G231=AF$2,0,AF230)))</f>
        <v>0</v>
      </c>
      <c r="AG231" s="8">
        <f ca="1">IF(AND($D230=Finals!$B$4,$D231=1,$G231=AG$2),0,IF(AND($D230=Finals!$B$4,$D231=1),1,IF($G231=AG$2,0,AG230)))</f>
        <v>1</v>
      </c>
      <c r="AH231" s="8">
        <f ca="1">IF(AND($D230=Finals!$B$4,$D231=1,$G231=AH$2),0,IF(AND($D230=Finals!$B$4,$D231=1),1,IF($G231=AH$2,0,AH230)))</f>
        <v>1</v>
      </c>
      <c r="AI231" s="8">
        <f ca="1">IF(AND($D230=Finals!$B$4,$D231=1,$G231=AI$2),0,IF(AND($D230=Finals!$B$4,$D231=1),1,IF($G231=AI$2,0,AI230)))</f>
        <v>1</v>
      </c>
      <c r="AJ231" s="8">
        <f ca="1">IF(AND($D230=Finals!$B$4,$D231=1,$G231=AJ$2),0,IF(AND($D230=Finals!$B$4,$D231=1),1,IF($G231=AJ$2,0,AJ230)))</f>
        <v>1</v>
      </c>
      <c r="AK231" s="8">
        <f ca="1">IF(AND($D230=Finals!$B$4,$D231=1,$G231=AK$2),0,IF(AND($D230=Finals!$B$4,$D231=1),1,IF($G231=AK$2,0,AK230)))</f>
        <v>1</v>
      </c>
      <c r="AL231" s="8">
        <f ca="1">IF(AND($D230=Finals!$B$4,$D231=1,$G231=AL$2),0,IF(AND($D230=Finals!$B$4,$D231=1),1,IF($G231=AL$2,0,AL230)))</f>
        <v>1</v>
      </c>
      <c r="AM231" s="8">
        <f ca="1">IF(AND($D230=Finals!$B$4,$D231=1,$G231=AM$2),0,IF(AND($D230=Finals!$B$4,$D231=1),1,IF($G231=AM$2,0,AM230)))</f>
        <v>1</v>
      </c>
      <c r="AN231" s="8">
        <f ca="1">IF(AND($D230=Finals!$B$4,$D231=1,$G231=AN$2),0,IF(AND($D230=Finals!$B$4,$D231=1),1,IF($G231=AN$2,0,AN230)))</f>
        <v>1</v>
      </c>
      <c r="AO231" s="8">
        <f ca="1">IF(AND($D230=Finals!$B$4,$D231=1,$G231=AO$2),0,IF(AND($D230=Finals!$B$4,$D231=1),1,IF($G231=AO$2,0,AO230)))</f>
        <v>1</v>
      </c>
      <c r="AP231" s="8">
        <f ca="1">IF(AND($D230=Finals!$B$4,$D231=1,$G231=AP$2),0,IF(AND($D230=Finals!$B$4,$D231=1),1,IF($G231=AP$2,0,AP230)))</f>
        <v>0</v>
      </c>
      <c r="AQ231" s="8">
        <f ca="1">IF(AND($D230=Finals!$B$4,$D231=1,$G231=AQ$2),0,IF(AND($D230=Finals!$B$4,$D231=1),1,IF($G231=AQ$2,0,AQ230)))</f>
        <v>1</v>
      </c>
      <c r="AR231" s="8">
        <f ca="1">IF(AND($D230=Finals!$B$4,$D231=1,$G231=AR$2),0,IF(AND($D230=Finals!$B$4,$D231=1),1,IF($G231=AR$2,0,AR230)))</f>
        <v>1</v>
      </c>
      <c r="AS231" s="8">
        <f ca="1">IF(AND($D230=Finals!$B$4,$D231=1,$G231=AS$2),0,IF(AND($D230=Finals!$B$4,$D231=1),1,IF($G231=AS$2,0,AS230)))</f>
        <v>1</v>
      </c>
      <c r="AT231" s="8">
        <f ca="1">IF(AND($D230=Finals!$B$4,$D231=1,$G231=AT$2),0,IF(AND($D230=Finals!$B$4,$D231=1),1,IF($G231=AT$2,0,AT230)))</f>
        <v>1</v>
      </c>
      <c r="AU231" s="8">
        <f ca="1">IF(AND($D230=Finals!$B$4,$D231=1,$G231=AU$2),0,IF(AND($D230=Finals!$B$4,$D231=1),1,IF($G231=AU$2,0,AU230)))</f>
        <v>1</v>
      </c>
      <c r="AV231" s="8">
        <f ca="1">IF(AND($D230=Finals!$B$4,$D231=1,$G231=AV$2),0,IF(AND($D230=Finals!$B$4,$D231=1),1,IF($G231=AV$2,0,AV230)))</f>
        <v>1</v>
      </c>
      <c r="AW231" s="8">
        <f ca="1">IF(AND($D230=Finals!$B$4,$D231=1,$G231=AW$2),0,IF(AND($D230=Finals!$B$4,$D231=1),1,IF($G231=AW$2,0,AW230)))</f>
        <v>1</v>
      </c>
      <c r="AX231" s="8">
        <f ca="1">IF(AND($D230=Finals!$B$4,$D231=1,$G231=AX$2),0,IF(AND($D230=Finals!$B$4,$D231=1),1,IF($G231=AX$2,0,AX230)))</f>
        <v>1</v>
      </c>
      <c r="AY231" s="8">
        <f ca="1">IF(AND($D230=Finals!$B$4,$D231=1,$G231=AY$2),0,IF(AND($D230=Finals!$B$4,$D231=1),1,IF($G231=AY$2,0,AY230)))</f>
        <v>1</v>
      </c>
      <c r="AZ231" s="8">
        <f ca="1">IF(AND($D230=Finals!$B$4,$D231=1,$G231=AZ$2),0,IF(AND($D230=Finals!$B$4,$D231=1),1,IF($G231=AZ$2,0,AZ230)))</f>
        <v>0</v>
      </c>
      <c r="BA231" s="8">
        <f ca="1">IF(AND($D230=Finals!$B$4,$D231=1,$G231=BA$2),0,IF(AND($D230=Finals!$B$4,$D231=1),1,IF($G231=BA$2,0,BA230)))</f>
        <v>1</v>
      </c>
      <c r="BB231" s="8">
        <f ca="1">IF(AND($D230=Finals!$B$4,$D231=1,$G231=BB$2),0,IF(AND($D230=Finals!$B$4,$D231=1),1,IF($G231=BB$2,0,BB230)))</f>
        <v>1</v>
      </c>
      <c r="BC231" s="8">
        <f ca="1">IF(AND($D230=Finals!$B$4,$D231=1,$G231=BC$2),0,IF(AND($D230=Finals!$B$4,$D231=1),1,IF($G231=BC$2,0,BC230)))</f>
        <v>1</v>
      </c>
      <c r="BD231" s="8">
        <f ca="1">IF(AND($D230=Finals!$B$4,$D231=1,$G231=BD$2),0,IF(AND($D230=Finals!$B$4,$D231=1),1,IF($G231=BD$2,0,BD230)))</f>
        <v>1</v>
      </c>
      <c r="BE231" s="8">
        <f ca="1">IF(AND($D230=Finals!$B$4,$D231=1,$G231=BE$2),0,IF(AND($D230=Finals!$B$4,$D231=1),1,IF($G231=BE$2,0,BE230)))</f>
        <v>1</v>
      </c>
      <c r="BF231" s="4">
        <f ca="1">IF(AND($D230=Finals!$B$4,$D231=1,$G231=BF$2),0,IF(AND($D230=Finals!$B$4,$D231=1),1,IF($G231=BF$2,0,BF230)))</f>
        <v>1</v>
      </c>
      <c r="BG231">
        <f t="shared" ca="1" si="167"/>
        <v>33</v>
      </c>
      <c r="BP231">
        <v>1</v>
      </c>
      <c r="BQ231">
        <f t="shared" ref="BQ231:CZ231" ca="1" si="237">IF(V231=1,1+BP231,BP231)</f>
        <v>1</v>
      </c>
      <c r="BR231">
        <f t="shared" ca="1" si="237"/>
        <v>2</v>
      </c>
      <c r="BS231">
        <f t="shared" ca="1" si="237"/>
        <v>3</v>
      </c>
      <c r="BT231">
        <f t="shared" ca="1" si="237"/>
        <v>4</v>
      </c>
      <c r="BU231">
        <f t="shared" ca="1" si="237"/>
        <v>5</v>
      </c>
      <c r="BV231">
        <f t="shared" ca="1" si="237"/>
        <v>6</v>
      </c>
      <c r="BW231">
        <f t="shared" ca="1" si="237"/>
        <v>7</v>
      </c>
      <c r="BX231">
        <f t="shared" ca="1" si="237"/>
        <v>8</v>
      </c>
      <c r="BY231">
        <f t="shared" ca="1" si="237"/>
        <v>9</v>
      </c>
      <c r="BZ231">
        <f t="shared" ca="1" si="237"/>
        <v>10</v>
      </c>
      <c r="CA231">
        <f t="shared" ca="1" si="237"/>
        <v>10</v>
      </c>
      <c r="CB231">
        <f t="shared" ca="1" si="237"/>
        <v>11</v>
      </c>
      <c r="CC231">
        <f t="shared" ca="1" si="237"/>
        <v>12</v>
      </c>
      <c r="CD231">
        <f t="shared" ca="1" si="237"/>
        <v>13</v>
      </c>
      <c r="CE231">
        <f t="shared" ca="1" si="237"/>
        <v>14</v>
      </c>
      <c r="CF231">
        <f t="shared" ca="1" si="237"/>
        <v>15</v>
      </c>
      <c r="CG231">
        <f t="shared" ca="1" si="237"/>
        <v>16</v>
      </c>
      <c r="CH231">
        <f t="shared" ca="1" si="237"/>
        <v>17</v>
      </c>
      <c r="CI231">
        <f t="shared" ca="1" si="237"/>
        <v>18</v>
      </c>
      <c r="CJ231">
        <f t="shared" ca="1" si="237"/>
        <v>19</v>
      </c>
      <c r="CK231">
        <f t="shared" ca="1" si="237"/>
        <v>19</v>
      </c>
      <c r="CL231">
        <f t="shared" ca="1" si="237"/>
        <v>20</v>
      </c>
      <c r="CM231">
        <f t="shared" ca="1" si="237"/>
        <v>21</v>
      </c>
      <c r="CN231">
        <f t="shared" ca="1" si="237"/>
        <v>22</v>
      </c>
      <c r="CO231">
        <f t="shared" ca="1" si="237"/>
        <v>23</v>
      </c>
      <c r="CP231">
        <f t="shared" ca="1" si="237"/>
        <v>24</v>
      </c>
      <c r="CQ231">
        <f t="shared" ca="1" si="237"/>
        <v>25</v>
      </c>
      <c r="CR231">
        <f t="shared" ca="1" si="237"/>
        <v>26</v>
      </c>
      <c r="CS231">
        <f t="shared" ca="1" si="237"/>
        <v>27</v>
      </c>
      <c r="CT231">
        <f t="shared" ca="1" si="237"/>
        <v>28</v>
      </c>
      <c r="CU231">
        <f t="shared" ca="1" si="237"/>
        <v>28</v>
      </c>
      <c r="CV231">
        <f t="shared" ca="1" si="237"/>
        <v>29</v>
      </c>
      <c r="CW231">
        <f t="shared" ca="1" si="237"/>
        <v>30</v>
      </c>
      <c r="CX231">
        <f t="shared" ca="1" si="237"/>
        <v>31</v>
      </c>
      <c r="CY231">
        <f t="shared" ca="1" si="237"/>
        <v>32</v>
      </c>
      <c r="CZ231">
        <f t="shared" ca="1" si="237"/>
        <v>33</v>
      </c>
      <c r="DA231" s="5">
        <f t="shared" ca="1" si="143"/>
        <v>1</v>
      </c>
      <c r="DB231">
        <f t="shared" ref="DB231:EK231" ca="1" si="238">IF(DB$3&gt;$BG231,"",IF(OR(DA231=36,DA231=""),"",LOOKUP(DB$3,$BP231:$CZ231,$BP$3:$CZ$3)))</f>
        <v>2</v>
      </c>
      <c r="DC231">
        <f t="shared" ca="1" si="238"/>
        <v>3</v>
      </c>
      <c r="DD231">
        <f t="shared" ca="1" si="238"/>
        <v>4</v>
      </c>
      <c r="DE231">
        <f t="shared" ca="1" si="238"/>
        <v>5</v>
      </c>
      <c r="DF231">
        <f t="shared" ca="1" si="238"/>
        <v>6</v>
      </c>
      <c r="DG231">
        <f t="shared" ca="1" si="238"/>
        <v>7</v>
      </c>
      <c r="DH231">
        <f t="shared" ca="1" si="238"/>
        <v>8</v>
      </c>
      <c r="DI231">
        <f t="shared" ca="1" si="238"/>
        <v>9</v>
      </c>
      <c r="DJ231">
        <f t="shared" ca="1" si="238"/>
        <v>11</v>
      </c>
      <c r="DK231">
        <f t="shared" ca="1" si="238"/>
        <v>12</v>
      </c>
      <c r="DL231">
        <f t="shared" ca="1" si="238"/>
        <v>13</v>
      </c>
      <c r="DM231">
        <f t="shared" ca="1" si="238"/>
        <v>14</v>
      </c>
      <c r="DN231">
        <f t="shared" ca="1" si="238"/>
        <v>15</v>
      </c>
      <c r="DO231">
        <f t="shared" ca="1" si="238"/>
        <v>16</v>
      </c>
      <c r="DP231">
        <f t="shared" ca="1" si="238"/>
        <v>17</v>
      </c>
      <c r="DQ231">
        <f t="shared" ca="1" si="238"/>
        <v>18</v>
      </c>
      <c r="DR231">
        <f t="shared" ca="1" si="238"/>
        <v>19</v>
      </c>
      <c r="DS231">
        <f t="shared" ca="1" si="238"/>
        <v>21</v>
      </c>
      <c r="DT231">
        <f t="shared" ca="1" si="238"/>
        <v>22</v>
      </c>
      <c r="DU231">
        <f t="shared" ca="1" si="238"/>
        <v>23</v>
      </c>
      <c r="DV231">
        <f t="shared" ca="1" si="238"/>
        <v>24</v>
      </c>
      <c r="DW231">
        <f t="shared" ca="1" si="238"/>
        <v>25</v>
      </c>
      <c r="DX231">
        <f t="shared" ca="1" si="238"/>
        <v>26</v>
      </c>
      <c r="DY231">
        <f t="shared" ca="1" si="238"/>
        <v>27</v>
      </c>
      <c r="DZ231">
        <f t="shared" ca="1" si="238"/>
        <v>28</v>
      </c>
      <c r="EA231">
        <f t="shared" ca="1" si="238"/>
        <v>29</v>
      </c>
      <c r="EB231">
        <f t="shared" ca="1" si="238"/>
        <v>31</v>
      </c>
      <c r="EC231">
        <f t="shared" ca="1" si="238"/>
        <v>32</v>
      </c>
      <c r="ED231">
        <f t="shared" ca="1" si="238"/>
        <v>33</v>
      </c>
      <c r="EE231">
        <f t="shared" ca="1" si="238"/>
        <v>34</v>
      </c>
      <c r="EF231">
        <f t="shared" ca="1" si="238"/>
        <v>35</v>
      </c>
      <c r="EG231">
        <f t="shared" ca="1" si="238"/>
        <v>36</v>
      </c>
      <c r="EH231" t="str">
        <f t="shared" ca="1" si="238"/>
        <v/>
      </c>
      <c r="EI231" t="str">
        <f t="shared" ca="1" si="238"/>
        <v/>
      </c>
      <c r="EJ231" t="str">
        <f t="shared" ca="1" si="238"/>
        <v/>
      </c>
      <c r="EK231" t="str">
        <f t="shared" ca="1" si="238"/>
        <v/>
      </c>
      <c r="EL231" t="str">
        <f ca="1">IF(I231=1,Finals!I236,"")</f>
        <v/>
      </c>
    </row>
    <row r="232" spans="3:142" x14ac:dyDescent="0.25">
      <c r="C232">
        <v>229</v>
      </c>
      <c r="D232">
        <f ca="1">IF(AND(Finals!K236&gt;Finals!K235,Finals!B$3="Yes"),1,IF(AND(I231=1,Finals!B$2="Yes"),1,IF(AND(E231=Finals!B$5,Calc!D231&gt;=Finals!B$4),1,IF(AND(D231=Finals!B$4,E231&lt;Finals!B$5),D231,1+D231))))</f>
        <v>1</v>
      </c>
      <c r="E232">
        <f ca="1">IF(E231=Finals!B$5,1,IF(AND(I231=1,Finals!B$2="Yes"),1,IF(D231&lt;Finals!B$4,1,Calc!E231+1)))</f>
        <v>1</v>
      </c>
      <c r="F232">
        <f>Finals!D237</f>
        <v>0</v>
      </c>
      <c r="G232">
        <f t="shared" si="165"/>
        <v>0</v>
      </c>
      <c r="H232">
        <f ca="1">IF(AND(Finals!K236&gt;Finals!K235,Finals!B$3="Yes"),"",IF(AND(I231=1,Finals!B$2="Yes"),"",IF(D231&lt;&gt;Finals!B$4,"",1)))</f>
        <v>1</v>
      </c>
      <c r="I232">
        <f t="shared" ca="1" si="166"/>
        <v>-1</v>
      </c>
      <c r="J232">
        <f ca="1">IF(I232=-1,-BG231,IF(I232=1,36-BG231,0))</f>
        <v>-33</v>
      </c>
      <c r="K232">
        <f t="shared" ca="1" si="170"/>
        <v>-1827</v>
      </c>
      <c r="L232">
        <f ca="1">IF(AND($D231=0,$G232=L$3),1,IF($D231=0,0,IF($G232=L$3,1,L231)))</f>
        <v>1</v>
      </c>
      <c r="M232">
        <f ca="1">IF(AND($D231=0,$G232=M$3),1,IF($D231=0,0,IF($G232=M$3,1,M231)))</f>
        <v>1</v>
      </c>
      <c r="N232">
        <f ca="1">IF(AND($D231=0,$G232=N$3),1,IF($D231=0,0,IF($G232=N$3,1,N231)))</f>
        <v>0</v>
      </c>
      <c r="O232">
        <f ca="1">IF(AND($D231=0,$G232=O$3),1,IF($D231=0,0,IF($G232=O$3,1,O231)))</f>
        <v>0</v>
      </c>
      <c r="P232">
        <f ca="1">IF(AND($D231=0,$G232=P$3),1,IF($D231=0,0,IF($G232=P$3,1,P231)))</f>
        <v>1</v>
      </c>
      <c r="Q232">
        <f ca="1">IF(AND($D231=0,$G232=Q$3),1,IF($D231=0,0,IF($G232=Q$3,1,Q231)))</f>
        <v>0</v>
      </c>
      <c r="R232">
        <f ca="1">IF(AND($D231=0,$G232=R$3),1,IF($D231=0,0,IF($G232=R$3,1,R231)))</f>
        <v>1</v>
      </c>
      <c r="S232">
        <f ca="1">IF(AND($D231=0,$G232=S$3),1,IF($D231=0,0,IF($G232=S$3,1,S231)))</f>
        <v>1</v>
      </c>
      <c r="T232">
        <f ca="1">IF(AND($D231=0,$G232=T$3),1,IF($D231=0,0,IF($G232=T$3,1,T231)))</f>
        <v>0</v>
      </c>
      <c r="U232">
        <f ca="1">IF(AND($D231=0,$G232=U$3),1,IF($D231=0,0,IF($G232=U$3,1,U231)))</f>
        <v>1</v>
      </c>
      <c r="V232" s="5">
        <f ca="1">IF(AND($D231=Finals!$B$4,$D232=1,$G232=V$2),0,IF(AND($D231=Finals!$B$4,$D232=1),1,IF($G232=V$2,0,V231)))</f>
        <v>0</v>
      </c>
      <c r="W232" s="8">
        <f ca="1">IF(AND($D231=Finals!$B$4,$D232=1,$G232=W$2),0,IF(AND($D231=Finals!$B$4,$D232=1),1,IF($G232=W$2,0,W231)))</f>
        <v>1</v>
      </c>
      <c r="X232" s="8">
        <f ca="1">IF(AND($D231=Finals!$B$4,$D232=1,$G232=X$2),0,IF(AND($D231=Finals!$B$4,$D232=1),1,IF($G232=X$2,0,X231)))</f>
        <v>1</v>
      </c>
      <c r="Y232" s="8">
        <f ca="1">IF(AND($D231=Finals!$B$4,$D232=1,$G232=Y$2),0,IF(AND($D231=Finals!$B$4,$D232=1),1,IF($G232=Y$2,0,Y231)))</f>
        <v>1</v>
      </c>
      <c r="Z232" s="8">
        <f ca="1">IF(AND($D231=Finals!$B$4,$D232=1,$G232=Z$2),0,IF(AND($D231=Finals!$B$4,$D232=1),1,IF($G232=Z$2,0,Z231)))</f>
        <v>1</v>
      </c>
      <c r="AA232" s="8">
        <f ca="1">IF(AND($D231=Finals!$B$4,$D232=1,$G232=AA$2),0,IF(AND($D231=Finals!$B$4,$D232=1),1,IF($G232=AA$2,0,AA231)))</f>
        <v>1</v>
      </c>
      <c r="AB232" s="8">
        <f ca="1">IF(AND($D231=Finals!$B$4,$D232=1,$G232=AB$2),0,IF(AND($D231=Finals!$B$4,$D232=1),1,IF($G232=AB$2,0,AB231)))</f>
        <v>1</v>
      </c>
      <c r="AC232" s="8">
        <f ca="1">IF(AND($D231=Finals!$B$4,$D232=1,$G232=AC$2),0,IF(AND($D231=Finals!$B$4,$D232=1),1,IF($G232=AC$2,0,AC231)))</f>
        <v>1</v>
      </c>
      <c r="AD232" s="8">
        <f ca="1">IF(AND($D231=Finals!$B$4,$D232=1,$G232=AD$2),0,IF(AND($D231=Finals!$B$4,$D232=1),1,IF($G232=AD$2,0,AD231)))</f>
        <v>1</v>
      </c>
      <c r="AE232" s="8">
        <f ca="1">IF(AND($D231=Finals!$B$4,$D232=1,$G232=AE$2),0,IF(AND($D231=Finals!$B$4,$D232=1),1,IF($G232=AE$2,0,AE231)))</f>
        <v>1</v>
      </c>
      <c r="AF232" s="8">
        <f ca="1">IF(AND($D231=Finals!$B$4,$D232=1,$G232=AF$2),0,IF(AND($D231=Finals!$B$4,$D232=1),1,IF($G232=AF$2,0,AF231)))</f>
        <v>0</v>
      </c>
      <c r="AG232" s="8">
        <f ca="1">IF(AND($D231=Finals!$B$4,$D232=1,$G232=AG$2),0,IF(AND($D231=Finals!$B$4,$D232=1),1,IF($G232=AG$2,0,AG231)))</f>
        <v>1</v>
      </c>
      <c r="AH232" s="8">
        <f ca="1">IF(AND($D231=Finals!$B$4,$D232=1,$G232=AH$2),0,IF(AND($D231=Finals!$B$4,$D232=1),1,IF($G232=AH$2,0,AH231)))</f>
        <v>1</v>
      </c>
      <c r="AI232" s="8">
        <f ca="1">IF(AND($D231=Finals!$B$4,$D232=1,$G232=AI$2),0,IF(AND($D231=Finals!$B$4,$D232=1),1,IF($G232=AI$2,0,AI231)))</f>
        <v>1</v>
      </c>
      <c r="AJ232" s="8">
        <f ca="1">IF(AND($D231=Finals!$B$4,$D232=1,$G232=AJ$2),0,IF(AND($D231=Finals!$B$4,$D232=1),1,IF($G232=AJ$2,0,AJ231)))</f>
        <v>1</v>
      </c>
      <c r="AK232" s="8">
        <f ca="1">IF(AND($D231=Finals!$B$4,$D232=1,$G232=AK$2),0,IF(AND($D231=Finals!$B$4,$D232=1),1,IF($G232=AK$2,0,AK231)))</f>
        <v>1</v>
      </c>
      <c r="AL232" s="8">
        <f ca="1">IF(AND($D231=Finals!$B$4,$D232=1,$G232=AL$2),0,IF(AND($D231=Finals!$B$4,$D232=1),1,IF($G232=AL$2,0,AL231)))</f>
        <v>1</v>
      </c>
      <c r="AM232" s="8">
        <f ca="1">IF(AND($D231=Finals!$B$4,$D232=1,$G232=AM$2),0,IF(AND($D231=Finals!$B$4,$D232=1),1,IF($G232=AM$2,0,AM231)))</f>
        <v>1</v>
      </c>
      <c r="AN232" s="8">
        <f ca="1">IF(AND($D231=Finals!$B$4,$D232=1,$G232=AN$2),0,IF(AND($D231=Finals!$B$4,$D232=1),1,IF($G232=AN$2,0,AN231)))</f>
        <v>1</v>
      </c>
      <c r="AO232" s="8">
        <f ca="1">IF(AND($D231=Finals!$B$4,$D232=1,$G232=AO$2),0,IF(AND($D231=Finals!$B$4,$D232=1),1,IF($G232=AO$2,0,AO231)))</f>
        <v>1</v>
      </c>
      <c r="AP232" s="8">
        <f ca="1">IF(AND($D231=Finals!$B$4,$D232=1,$G232=AP$2),0,IF(AND($D231=Finals!$B$4,$D232=1),1,IF($G232=AP$2,0,AP231)))</f>
        <v>0</v>
      </c>
      <c r="AQ232" s="8">
        <f ca="1">IF(AND($D231=Finals!$B$4,$D232=1,$G232=AQ$2),0,IF(AND($D231=Finals!$B$4,$D232=1),1,IF($G232=AQ$2,0,AQ231)))</f>
        <v>1</v>
      </c>
      <c r="AR232" s="8">
        <f ca="1">IF(AND($D231=Finals!$B$4,$D232=1,$G232=AR$2),0,IF(AND($D231=Finals!$B$4,$D232=1),1,IF($G232=AR$2,0,AR231)))</f>
        <v>1</v>
      </c>
      <c r="AS232" s="8">
        <f ca="1">IF(AND($D231=Finals!$B$4,$D232=1,$G232=AS$2),0,IF(AND($D231=Finals!$B$4,$D232=1),1,IF($G232=AS$2,0,AS231)))</f>
        <v>1</v>
      </c>
      <c r="AT232" s="8">
        <f ca="1">IF(AND($D231=Finals!$B$4,$D232=1,$G232=AT$2),0,IF(AND($D231=Finals!$B$4,$D232=1),1,IF($G232=AT$2,0,AT231)))</f>
        <v>1</v>
      </c>
      <c r="AU232" s="8">
        <f ca="1">IF(AND($D231=Finals!$B$4,$D232=1,$G232=AU$2),0,IF(AND($D231=Finals!$B$4,$D232=1),1,IF($G232=AU$2,0,AU231)))</f>
        <v>1</v>
      </c>
      <c r="AV232" s="8">
        <f ca="1">IF(AND($D231=Finals!$B$4,$D232=1,$G232=AV$2),0,IF(AND($D231=Finals!$B$4,$D232=1),1,IF($G232=AV$2,0,AV231)))</f>
        <v>1</v>
      </c>
      <c r="AW232" s="8">
        <f ca="1">IF(AND($D231=Finals!$B$4,$D232=1,$G232=AW$2),0,IF(AND($D231=Finals!$B$4,$D232=1),1,IF($G232=AW$2,0,AW231)))</f>
        <v>1</v>
      </c>
      <c r="AX232" s="8">
        <f ca="1">IF(AND($D231=Finals!$B$4,$D232=1,$G232=AX$2),0,IF(AND($D231=Finals!$B$4,$D232=1),1,IF($G232=AX$2,0,AX231)))</f>
        <v>1</v>
      </c>
      <c r="AY232" s="8">
        <f ca="1">IF(AND($D231=Finals!$B$4,$D232=1,$G232=AY$2),0,IF(AND($D231=Finals!$B$4,$D232=1),1,IF($G232=AY$2,0,AY231)))</f>
        <v>1</v>
      </c>
      <c r="AZ232" s="8">
        <f ca="1">IF(AND($D231=Finals!$B$4,$D232=1,$G232=AZ$2),0,IF(AND($D231=Finals!$B$4,$D232=1),1,IF($G232=AZ$2,0,AZ231)))</f>
        <v>0</v>
      </c>
      <c r="BA232" s="8">
        <f ca="1">IF(AND($D231=Finals!$B$4,$D232=1,$G232=BA$2),0,IF(AND($D231=Finals!$B$4,$D232=1),1,IF($G232=BA$2,0,BA231)))</f>
        <v>1</v>
      </c>
      <c r="BB232" s="8">
        <f ca="1">IF(AND($D231=Finals!$B$4,$D232=1,$G232=BB$2),0,IF(AND($D231=Finals!$B$4,$D232=1),1,IF($G232=BB$2,0,BB231)))</f>
        <v>1</v>
      </c>
      <c r="BC232" s="8">
        <f ca="1">IF(AND($D231=Finals!$B$4,$D232=1,$G232=BC$2),0,IF(AND($D231=Finals!$B$4,$D232=1),1,IF($G232=BC$2,0,BC231)))</f>
        <v>1</v>
      </c>
      <c r="BD232" s="8">
        <f ca="1">IF(AND($D231=Finals!$B$4,$D232=1,$G232=BD$2),0,IF(AND($D231=Finals!$B$4,$D232=1),1,IF($G232=BD$2,0,BD231)))</f>
        <v>1</v>
      </c>
      <c r="BE232" s="8">
        <f ca="1">IF(AND($D231=Finals!$B$4,$D232=1,$G232=BE$2),0,IF(AND($D231=Finals!$B$4,$D232=1),1,IF($G232=BE$2,0,BE231)))</f>
        <v>1</v>
      </c>
      <c r="BF232" s="4">
        <f ca="1">IF(AND($D231=Finals!$B$4,$D232=1,$G232=BF$2),0,IF(AND($D231=Finals!$B$4,$D232=1),1,IF($G232=BF$2,0,BF231)))</f>
        <v>1</v>
      </c>
      <c r="BG232">
        <f t="shared" ca="1" si="167"/>
        <v>33</v>
      </c>
      <c r="BP232">
        <v>1</v>
      </c>
      <c r="BQ232">
        <f t="shared" ref="BQ232:CZ232" ca="1" si="239">IF(V232=1,1+BP232,BP232)</f>
        <v>1</v>
      </c>
      <c r="BR232">
        <f t="shared" ca="1" si="239"/>
        <v>2</v>
      </c>
      <c r="BS232">
        <f t="shared" ca="1" si="239"/>
        <v>3</v>
      </c>
      <c r="BT232">
        <f t="shared" ca="1" si="239"/>
        <v>4</v>
      </c>
      <c r="BU232">
        <f t="shared" ca="1" si="239"/>
        <v>5</v>
      </c>
      <c r="BV232">
        <f t="shared" ca="1" si="239"/>
        <v>6</v>
      </c>
      <c r="BW232">
        <f t="shared" ca="1" si="239"/>
        <v>7</v>
      </c>
      <c r="BX232">
        <f t="shared" ca="1" si="239"/>
        <v>8</v>
      </c>
      <c r="BY232">
        <f t="shared" ca="1" si="239"/>
        <v>9</v>
      </c>
      <c r="BZ232">
        <f t="shared" ca="1" si="239"/>
        <v>10</v>
      </c>
      <c r="CA232">
        <f t="shared" ca="1" si="239"/>
        <v>10</v>
      </c>
      <c r="CB232">
        <f t="shared" ca="1" si="239"/>
        <v>11</v>
      </c>
      <c r="CC232">
        <f t="shared" ca="1" si="239"/>
        <v>12</v>
      </c>
      <c r="CD232">
        <f t="shared" ca="1" si="239"/>
        <v>13</v>
      </c>
      <c r="CE232">
        <f t="shared" ca="1" si="239"/>
        <v>14</v>
      </c>
      <c r="CF232">
        <f t="shared" ca="1" si="239"/>
        <v>15</v>
      </c>
      <c r="CG232">
        <f t="shared" ca="1" si="239"/>
        <v>16</v>
      </c>
      <c r="CH232">
        <f t="shared" ca="1" si="239"/>
        <v>17</v>
      </c>
      <c r="CI232">
        <f t="shared" ca="1" si="239"/>
        <v>18</v>
      </c>
      <c r="CJ232">
        <f t="shared" ca="1" si="239"/>
        <v>19</v>
      </c>
      <c r="CK232">
        <f t="shared" ca="1" si="239"/>
        <v>19</v>
      </c>
      <c r="CL232">
        <f t="shared" ca="1" si="239"/>
        <v>20</v>
      </c>
      <c r="CM232">
        <f t="shared" ca="1" si="239"/>
        <v>21</v>
      </c>
      <c r="CN232">
        <f t="shared" ca="1" si="239"/>
        <v>22</v>
      </c>
      <c r="CO232">
        <f t="shared" ca="1" si="239"/>
        <v>23</v>
      </c>
      <c r="CP232">
        <f t="shared" ca="1" si="239"/>
        <v>24</v>
      </c>
      <c r="CQ232">
        <f t="shared" ca="1" si="239"/>
        <v>25</v>
      </c>
      <c r="CR232">
        <f t="shared" ca="1" si="239"/>
        <v>26</v>
      </c>
      <c r="CS232">
        <f t="shared" ca="1" si="239"/>
        <v>27</v>
      </c>
      <c r="CT232">
        <f t="shared" ca="1" si="239"/>
        <v>28</v>
      </c>
      <c r="CU232">
        <f t="shared" ca="1" si="239"/>
        <v>28</v>
      </c>
      <c r="CV232">
        <f t="shared" ca="1" si="239"/>
        <v>29</v>
      </c>
      <c r="CW232">
        <f t="shared" ca="1" si="239"/>
        <v>30</v>
      </c>
      <c r="CX232">
        <f t="shared" ca="1" si="239"/>
        <v>31</v>
      </c>
      <c r="CY232">
        <f t="shared" ca="1" si="239"/>
        <v>32</v>
      </c>
      <c r="CZ232">
        <f t="shared" ca="1" si="239"/>
        <v>33</v>
      </c>
      <c r="DA232" s="5">
        <f t="shared" ca="1" si="143"/>
        <v>1</v>
      </c>
      <c r="DB232">
        <f t="shared" ref="DB232:EK232" ca="1" si="240">IF(DB$3&gt;$BG232,"",IF(OR(DA232=36,DA232=""),"",LOOKUP(DB$3,$BP232:$CZ232,$BP$3:$CZ$3)))</f>
        <v>2</v>
      </c>
      <c r="DC232">
        <f t="shared" ca="1" si="240"/>
        <v>3</v>
      </c>
      <c r="DD232">
        <f t="shared" ca="1" si="240"/>
        <v>4</v>
      </c>
      <c r="DE232">
        <f t="shared" ca="1" si="240"/>
        <v>5</v>
      </c>
      <c r="DF232">
        <f t="shared" ca="1" si="240"/>
        <v>6</v>
      </c>
      <c r="DG232">
        <f t="shared" ca="1" si="240"/>
        <v>7</v>
      </c>
      <c r="DH232">
        <f t="shared" ca="1" si="240"/>
        <v>8</v>
      </c>
      <c r="DI232">
        <f t="shared" ca="1" si="240"/>
        <v>9</v>
      </c>
      <c r="DJ232">
        <f t="shared" ca="1" si="240"/>
        <v>11</v>
      </c>
      <c r="DK232">
        <f t="shared" ca="1" si="240"/>
        <v>12</v>
      </c>
      <c r="DL232">
        <f t="shared" ca="1" si="240"/>
        <v>13</v>
      </c>
      <c r="DM232">
        <f t="shared" ca="1" si="240"/>
        <v>14</v>
      </c>
      <c r="DN232">
        <f t="shared" ca="1" si="240"/>
        <v>15</v>
      </c>
      <c r="DO232">
        <f t="shared" ca="1" si="240"/>
        <v>16</v>
      </c>
      <c r="DP232">
        <f t="shared" ca="1" si="240"/>
        <v>17</v>
      </c>
      <c r="DQ232">
        <f t="shared" ca="1" si="240"/>
        <v>18</v>
      </c>
      <c r="DR232">
        <f t="shared" ca="1" si="240"/>
        <v>19</v>
      </c>
      <c r="DS232">
        <f t="shared" ca="1" si="240"/>
        <v>21</v>
      </c>
      <c r="DT232">
        <f t="shared" ca="1" si="240"/>
        <v>22</v>
      </c>
      <c r="DU232">
        <f t="shared" ca="1" si="240"/>
        <v>23</v>
      </c>
      <c r="DV232">
        <f t="shared" ca="1" si="240"/>
        <v>24</v>
      </c>
      <c r="DW232">
        <f t="shared" ca="1" si="240"/>
        <v>25</v>
      </c>
      <c r="DX232">
        <f t="shared" ca="1" si="240"/>
        <v>26</v>
      </c>
      <c r="DY232">
        <f t="shared" ca="1" si="240"/>
        <v>27</v>
      </c>
      <c r="DZ232">
        <f t="shared" ca="1" si="240"/>
        <v>28</v>
      </c>
      <c r="EA232">
        <f t="shared" ca="1" si="240"/>
        <v>29</v>
      </c>
      <c r="EB232">
        <f t="shared" ca="1" si="240"/>
        <v>31</v>
      </c>
      <c r="EC232">
        <f t="shared" ca="1" si="240"/>
        <v>32</v>
      </c>
      <c r="ED232">
        <f t="shared" ca="1" si="240"/>
        <v>33</v>
      </c>
      <c r="EE232">
        <f t="shared" ca="1" si="240"/>
        <v>34</v>
      </c>
      <c r="EF232">
        <f t="shared" ca="1" si="240"/>
        <v>35</v>
      </c>
      <c r="EG232">
        <f t="shared" ca="1" si="240"/>
        <v>36</v>
      </c>
      <c r="EH232" t="str">
        <f t="shared" ca="1" si="240"/>
        <v/>
      </c>
      <c r="EI232" t="str">
        <f t="shared" ca="1" si="240"/>
        <v/>
      </c>
      <c r="EJ232" t="str">
        <f t="shared" ca="1" si="240"/>
        <v/>
      </c>
      <c r="EK232" t="str">
        <f t="shared" ca="1" si="240"/>
        <v/>
      </c>
      <c r="EL232" t="str">
        <f ca="1">IF(I232=1,Finals!I237,"")</f>
        <v/>
      </c>
    </row>
    <row r="233" spans="3:142" x14ac:dyDescent="0.25">
      <c r="C233">
        <v>230</v>
      </c>
      <c r="D233">
        <f ca="1">IF(AND(Finals!K237&gt;Finals!K236,Finals!B$3="Yes"),1,IF(AND(I232=1,Finals!B$2="Yes"),1,IF(AND(E232=Finals!B$5,Calc!D232&gt;=Finals!B$4),1,IF(AND(D232=Finals!B$4,E232&lt;Finals!B$5),D232,1+D232))))</f>
        <v>2</v>
      </c>
      <c r="E233">
        <f ca="1">IF(E232=Finals!B$5,1,IF(AND(I232=1,Finals!B$2="Yes"),1,IF(D232&lt;Finals!B$4,1,Calc!E232+1)))</f>
        <v>1</v>
      </c>
      <c r="F233">
        <f>Finals!D238</f>
        <v>0</v>
      </c>
      <c r="G233">
        <f t="shared" si="165"/>
        <v>0</v>
      </c>
      <c r="H233" t="str">
        <f ca="1">IF(AND(Finals!K237&gt;Finals!K236,Finals!B$3="Yes"),"",IF(AND(I232=1,Finals!B$2="Yes"),"",IF(D232&lt;&gt;Finals!B$4,"",1)))</f>
        <v/>
      </c>
      <c r="I233" t="str">
        <f t="shared" ca="1" si="166"/>
        <v/>
      </c>
      <c r="J233">
        <f ca="1">IF(I233=-1,-BG232,IF(I233=1,36-BG232,0))</f>
        <v>0</v>
      </c>
      <c r="K233">
        <f t="shared" ca="1" si="170"/>
        <v>-1827</v>
      </c>
      <c r="L233">
        <f ca="1">IF(AND($D232=0,$G233=L$3),1,IF($D232=0,0,IF($G233=L$3,1,L232)))</f>
        <v>1</v>
      </c>
      <c r="M233">
        <f ca="1">IF(AND($D232=0,$G233=M$3),1,IF($D232=0,0,IF($G233=M$3,1,M232)))</f>
        <v>1</v>
      </c>
      <c r="N233">
        <f ca="1">IF(AND($D232=0,$G233=N$3),1,IF($D232=0,0,IF($G233=N$3,1,N232)))</f>
        <v>0</v>
      </c>
      <c r="O233">
        <f ca="1">IF(AND($D232=0,$G233=O$3),1,IF($D232=0,0,IF($G233=O$3,1,O232)))</f>
        <v>0</v>
      </c>
      <c r="P233">
        <f ca="1">IF(AND($D232=0,$G233=P$3),1,IF($D232=0,0,IF($G233=P$3,1,P232)))</f>
        <v>1</v>
      </c>
      <c r="Q233">
        <f ca="1">IF(AND($D232=0,$G233=Q$3),1,IF($D232=0,0,IF($G233=Q$3,1,Q232)))</f>
        <v>0</v>
      </c>
      <c r="R233">
        <f ca="1">IF(AND($D232=0,$G233=R$3),1,IF($D232=0,0,IF($G233=R$3,1,R232)))</f>
        <v>1</v>
      </c>
      <c r="S233">
        <f ca="1">IF(AND($D232=0,$G233=S$3),1,IF($D232=0,0,IF($G233=S$3,1,S232)))</f>
        <v>1</v>
      </c>
      <c r="T233">
        <f ca="1">IF(AND($D232=0,$G233=T$3),1,IF($D232=0,0,IF($G233=T$3,1,T232)))</f>
        <v>0</v>
      </c>
      <c r="U233">
        <f ca="1">IF(AND($D232=0,$G233=U$3),1,IF($D232=0,0,IF($G233=U$3,1,U232)))</f>
        <v>1</v>
      </c>
      <c r="V233" s="5">
        <f ca="1">IF(AND($D232=Finals!$B$4,$D233=1,$G233=V$2),0,IF(AND($D232=Finals!$B$4,$D233=1),1,IF($G233=V$2,0,V232)))</f>
        <v>0</v>
      </c>
      <c r="W233" s="8">
        <f ca="1">IF(AND($D232=Finals!$B$4,$D233=1,$G233=W$2),0,IF(AND($D232=Finals!$B$4,$D233=1),1,IF($G233=W$2,0,W232)))</f>
        <v>1</v>
      </c>
      <c r="X233" s="8">
        <f ca="1">IF(AND($D232=Finals!$B$4,$D233=1,$G233=X$2),0,IF(AND($D232=Finals!$B$4,$D233=1),1,IF($G233=X$2,0,X232)))</f>
        <v>1</v>
      </c>
      <c r="Y233" s="8">
        <f ca="1">IF(AND($D232=Finals!$B$4,$D233=1,$G233=Y$2),0,IF(AND($D232=Finals!$B$4,$D233=1),1,IF($G233=Y$2,0,Y232)))</f>
        <v>1</v>
      </c>
      <c r="Z233" s="8">
        <f ca="1">IF(AND($D232=Finals!$B$4,$D233=1,$G233=Z$2),0,IF(AND($D232=Finals!$B$4,$D233=1),1,IF($G233=Z$2,0,Z232)))</f>
        <v>1</v>
      </c>
      <c r="AA233" s="8">
        <f ca="1">IF(AND($D232=Finals!$B$4,$D233=1,$G233=AA$2),0,IF(AND($D232=Finals!$B$4,$D233=1),1,IF($G233=AA$2,0,AA232)))</f>
        <v>1</v>
      </c>
      <c r="AB233" s="8">
        <f ca="1">IF(AND($D232=Finals!$B$4,$D233=1,$G233=AB$2),0,IF(AND($D232=Finals!$B$4,$D233=1),1,IF($G233=AB$2,0,AB232)))</f>
        <v>1</v>
      </c>
      <c r="AC233" s="8">
        <f ca="1">IF(AND($D232=Finals!$B$4,$D233=1,$G233=AC$2),0,IF(AND($D232=Finals!$B$4,$D233=1),1,IF($G233=AC$2,0,AC232)))</f>
        <v>1</v>
      </c>
      <c r="AD233" s="8">
        <f ca="1">IF(AND($D232=Finals!$B$4,$D233=1,$G233=AD$2),0,IF(AND($D232=Finals!$B$4,$D233=1),1,IF($G233=AD$2,0,AD232)))</f>
        <v>1</v>
      </c>
      <c r="AE233" s="8">
        <f ca="1">IF(AND($D232=Finals!$B$4,$D233=1,$G233=AE$2),0,IF(AND($D232=Finals!$B$4,$D233=1),1,IF($G233=AE$2,0,AE232)))</f>
        <v>1</v>
      </c>
      <c r="AF233" s="8">
        <f ca="1">IF(AND($D232=Finals!$B$4,$D233=1,$G233=AF$2),0,IF(AND($D232=Finals!$B$4,$D233=1),1,IF($G233=AF$2,0,AF232)))</f>
        <v>0</v>
      </c>
      <c r="AG233" s="8">
        <f ca="1">IF(AND($D232=Finals!$B$4,$D233=1,$G233=AG$2),0,IF(AND($D232=Finals!$B$4,$D233=1),1,IF($G233=AG$2,0,AG232)))</f>
        <v>1</v>
      </c>
      <c r="AH233" s="8">
        <f ca="1">IF(AND($D232=Finals!$B$4,$D233=1,$G233=AH$2),0,IF(AND($D232=Finals!$B$4,$D233=1),1,IF($G233=AH$2,0,AH232)))</f>
        <v>1</v>
      </c>
      <c r="AI233" s="8">
        <f ca="1">IF(AND($D232=Finals!$B$4,$D233=1,$G233=AI$2),0,IF(AND($D232=Finals!$B$4,$D233=1),1,IF($G233=AI$2,0,AI232)))</f>
        <v>1</v>
      </c>
      <c r="AJ233" s="8">
        <f ca="1">IF(AND($D232=Finals!$B$4,$D233=1,$G233=AJ$2),0,IF(AND($D232=Finals!$B$4,$D233=1),1,IF($G233=AJ$2,0,AJ232)))</f>
        <v>1</v>
      </c>
      <c r="AK233" s="8">
        <f ca="1">IF(AND($D232=Finals!$B$4,$D233=1,$G233=AK$2),0,IF(AND($D232=Finals!$B$4,$D233=1),1,IF($G233=AK$2,0,AK232)))</f>
        <v>1</v>
      </c>
      <c r="AL233" s="8">
        <f ca="1">IF(AND($D232=Finals!$B$4,$D233=1,$G233=AL$2),0,IF(AND($D232=Finals!$B$4,$D233=1),1,IF($G233=AL$2,0,AL232)))</f>
        <v>1</v>
      </c>
      <c r="AM233" s="8">
        <f ca="1">IF(AND($D232=Finals!$B$4,$D233=1,$G233=AM$2),0,IF(AND($D232=Finals!$B$4,$D233=1),1,IF($G233=AM$2,0,AM232)))</f>
        <v>1</v>
      </c>
      <c r="AN233" s="8">
        <f ca="1">IF(AND($D232=Finals!$B$4,$D233=1,$G233=AN$2),0,IF(AND($D232=Finals!$B$4,$D233=1),1,IF($G233=AN$2,0,AN232)))</f>
        <v>1</v>
      </c>
      <c r="AO233" s="8">
        <f ca="1">IF(AND($D232=Finals!$B$4,$D233=1,$G233=AO$2),0,IF(AND($D232=Finals!$B$4,$D233=1),1,IF($G233=AO$2,0,AO232)))</f>
        <v>1</v>
      </c>
      <c r="AP233" s="8">
        <f ca="1">IF(AND($D232=Finals!$B$4,$D233=1,$G233=AP$2),0,IF(AND($D232=Finals!$B$4,$D233=1),1,IF($G233=AP$2,0,AP232)))</f>
        <v>0</v>
      </c>
      <c r="AQ233" s="8">
        <f ca="1">IF(AND($D232=Finals!$B$4,$D233=1,$G233=AQ$2),0,IF(AND($D232=Finals!$B$4,$D233=1),1,IF($G233=AQ$2,0,AQ232)))</f>
        <v>1</v>
      </c>
      <c r="AR233" s="8">
        <f ca="1">IF(AND($D232=Finals!$B$4,$D233=1,$G233=AR$2),0,IF(AND($D232=Finals!$B$4,$D233=1),1,IF($G233=AR$2,0,AR232)))</f>
        <v>1</v>
      </c>
      <c r="AS233" s="8">
        <f ca="1">IF(AND($D232=Finals!$B$4,$D233=1,$G233=AS$2),0,IF(AND($D232=Finals!$B$4,$D233=1),1,IF($G233=AS$2,0,AS232)))</f>
        <v>1</v>
      </c>
      <c r="AT233" s="8">
        <f ca="1">IF(AND($D232=Finals!$B$4,$D233=1,$G233=AT$2),0,IF(AND($D232=Finals!$B$4,$D233=1),1,IF($G233=AT$2,0,AT232)))</f>
        <v>1</v>
      </c>
      <c r="AU233" s="8">
        <f ca="1">IF(AND($D232=Finals!$B$4,$D233=1,$G233=AU$2),0,IF(AND($D232=Finals!$B$4,$D233=1),1,IF($G233=AU$2,0,AU232)))</f>
        <v>1</v>
      </c>
      <c r="AV233" s="8">
        <f ca="1">IF(AND($D232=Finals!$B$4,$D233=1,$G233=AV$2),0,IF(AND($D232=Finals!$B$4,$D233=1),1,IF($G233=AV$2,0,AV232)))</f>
        <v>1</v>
      </c>
      <c r="AW233" s="8">
        <f ca="1">IF(AND($D232=Finals!$B$4,$D233=1,$G233=AW$2),0,IF(AND($D232=Finals!$B$4,$D233=1),1,IF($G233=AW$2,0,AW232)))</f>
        <v>1</v>
      </c>
      <c r="AX233" s="8">
        <f ca="1">IF(AND($D232=Finals!$B$4,$D233=1,$G233=AX$2),0,IF(AND($D232=Finals!$B$4,$D233=1),1,IF($G233=AX$2,0,AX232)))</f>
        <v>1</v>
      </c>
      <c r="AY233" s="8">
        <f ca="1">IF(AND($D232=Finals!$B$4,$D233=1,$G233=AY$2),0,IF(AND($D232=Finals!$B$4,$D233=1),1,IF($G233=AY$2,0,AY232)))</f>
        <v>1</v>
      </c>
      <c r="AZ233" s="8">
        <f ca="1">IF(AND($D232=Finals!$B$4,$D233=1,$G233=AZ$2),0,IF(AND($D232=Finals!$B$4,$D233=1),1,IF($G233=AZ$2,0,AZ232)))</f>
        <v>0</v>
      </c>
      <c r="BA233" s="8">
        <f ca="1">IF(AND($D232=Finals!$B$4,$D233=1,$G233=BA$2),0,IF(AND($D232=Finals!$B$4,$D233=1),1,IF($G233=BA$2,0,BA232)))</f>
        <v>1</v>
      </c>
      <c r="BB233" s="8">
        <f ca="1">IF(AND($D232=Finals!$B$4,$D233=1,$G233=BB$2),0,IF(AND($D232=Finals!$B$4,$D233=1),1,IF($G233=BB$2,0,BB232)))</f>
        <v>1</v>
      </c>
      <c r="BC233" s="8">
        <f ca="1">IF(AND($D232=Finals!$B$4,$D233=1,$G233=BC$2),0,IF(AND($D232=Finals!$B$4,$D233=1),1,IF($G233=BC$2,0,BC232)))</f>
        <v>1</v>
      </c>
      <c r="BD233" s="8">
        <f ca="1">IF(AND($D232=Finals!$B$4,$D233=1,$G233=BD$2),0,IF(AND($D232=Finals!$B$4,$D233=1),1,IF($G233=BD$2,0,BD232)))</f>
        <v>1</v>
      </c>
      <c r="BE233" s="8">
        <f ca="1">IF(AND($D232=Finals!$B$4,$D233=1,$G233=BE$2),0,IF(AND($D232=Finals!$B$4,$D233=1),1,IF($G233=BE$2,0,BE232)))</f>
        <v>1</v>
      </c>
      <c r="BF233" s="4">
        <f ca="1">IF(AND($D232=Finals!$B$4,$D233=1,$G233=BF$2),0,IF(AND($D232=Finals!$B$4,$D233=1),1,IF($G233=BF$2,0,BF232)))</f>
        <v>1</v>
      </c>
      <c r="BG233">
        <f t="shared" ca="1" si="167"/>
        <v>33</v>
      </c>
      <c r="BP233">
        <v>1</v>
      </c>
      <c r="BQ233">
        <f t="shared" ref="BQ233:CZ233" ca="1" si="241">IF(V233=1,1+BP233,BP233)</f>
        <v>1</v>
      </c>
      <c r="BR233">
        <f t="shared" ca="1" si="241"/>
        <v>2</v>
      </c>
      <c r="BS233">
        <f t="shared" ca="1" si="241"/>
        <v>3</v>
      </c>
      <c r="BT233">
        <f t="shared" ca="1" si="241"/>
        <v>4</v>
      </c>
      <c r="BU233">
        <f t="shared" ca="1" si="241"/>
        <v>5</v>
      </c>
      <c r="BV233">
        <f t="shared" ca="1" si="241"/>
        <v>6</v>
      </c>
      <c r="BW233">
        <f t="shared" ca="1" si="241"/>
        <v>7</v>
      </c>
      <c r="BX233">
        <f t="shared" ca="1" si="241"/>
        <v>8</v>
      </c>
      <c r="BY233">
        <f t="shared" ca="1" si="241"/>
        <v>9</v>
      </c>
      <c r="BZ233">
        <f t="shared" ca="1" si="241"/>
        <v>10</v>
      </c>
      <c r="CA233">
        <f t="shared" ca="1" si="241"/>
        <v>10</v>
      </c>
      <c r="CB233">
        <f t="shared" ca="1" si="241"/>
        <v>11</v>
      </c>
      <c r="CC233">
        <f t="shared" ca="1" si="241"/>
        <v>12</v>
      </c>
      <c r="CD233">
        <f t="shared" ca="1" si="241"/>
        <v>13</v>
      </c>
      <c r="CE233">
        <f t="shared" ca="1" si="241"/>
        <v>14</v>
      </c>
      <c r="CF233">
        <f t="shared" ca="1" si="241"/>
        <v>15</v>
      </c>
      <c r="CG233">
        <f t="shared" ca="1" si="241"/>
        <v>16</v>
      </c>
      <c r="CH233">
        <f t="shared" ca="1" si="241"/>
        <v>17</v>
      </c>
      <c r="CI233">
        <f t="shared" ca="1" si="241"/>
        <v>18</v>
      </c>
      <c r="CJ233">
        <f t="shared" ca="1" si="241"/>
        <v>19</v>
      </c>
      <c r="CK233">
        <f t="shared" ca="1" si="241"/>
        <v>19</v>
      </c>
      <c r="CL233">
        <f t="shared" ca="1" si="241"/>
        <v>20</v>
      </c>
      <c r="CM233">
        <f t="shared" ca="1" si="241"/>
        <v>21</v>
      </c>
      <c r="CN233">
        <f t="shared" ca="1" si="241"/>
        <v>22</v>
      </c>
      <c r="CO233">
        <f t="shared" ca="1" si="241"/>
        <v>23</v>
      </c>
      <c r="CP233">
        <f t="shared" ca="1" si="241"/>
        <v>24</v>
      </c>
      <c r="CQ233">
        <f t="shared" ca="1" si="241"/>
        <v>25</v>
      </c>
      <c r="CR233">
        <f t="shared" ca="1" si="241"/>
        <v>26</v>
      </c>
      <c r="CS233">
        <f t="shared" ca="1" si="241"/>
        <v>27</v>
      </c>
      <c r="CT233">
        <f t="shared" ca="1" si="241"/>
        <v>28</v>
      </c>
      <c r="CU233">
        <f t="shared" ca="1" si="241"/>
        <v>28</v>
      </c>
      <c r="CV233">
        <f t="shared" ca="1" si="241"/>
        <v>29</v>
      </c>
      <c r="CW233">
        <f t="shared" ca="1" si="241"/>
        <v>30</v>
      </c>
      <c r="CX233">
        <f t="shared" ca="1" si="241"/>
        <v>31</v>
      </c>
      <c r="CY233">
        <f t="shared" ca="1" si="241"/>
        <v>32</v>
      </c>
      <c r="CZ233">
        <f t="shared" ca="1" si="241"/>
        <v>33</v>
      </c>
      <c r="DA233" s="5">
        <f t="shared" ca="1" si="143"/>
        <v>1</v>
      </c>
      <c r="DB233">
        <f t="shared" ref="DB233:EK233" ca="1" si="242">IF(DB$3&gt;$BG233,"",IF(OR(DA233=36,DA233=""),"",LOOKUP(DB$3,$BP233:$CZ233,$BP$3:$CZ$3)))</f>
        <v>2</v>
      </c>
      <c r="DC233">
        <f t="shared" ca="1" si="242"/>
        <v>3</v>
      </c>
      <c r="DD233">
        <f t="shared" ca="1" si="242"/>
        <v>4</v>
      </c>
      <c r="DE233">
        <f t="shared" ca="1" si="242"/>
        <v>5</v>
      </c>
      <c r="DF233">
        <f t="shared" ca="1" si="242"/>
        <v>6</v>
      </c>
      <c r="DG233">
        <f t="shared" ca="1" si="242"/>
        <v>7</v>
      </c>
      <c r="DH233">
        <f t="shared" ca="1" si="242"/>
        <v>8</v>
      </c>
      <c r="DI233">
        <f t="shared" ca="1" si="242"/>
        <v>9</v>
      </c>
      <c r="DJ233">
        <f t="shared" ca="1" si="242"/>
        <v>11</v>
      </c>
      <c r="DK233">
        <f t="shared" ca="1" si="242"/>
        <v>12</v>
      </c>
      <c r="DL233">
        <f t="shared" ca="1" si="242"/>
        <v>13</v>
      </c>
      <c r="DM233">
        <f t="shared" ca="1" si="242"/>
        <v>14</v>
      </c>
      <c r="DN233">
        <f t="shared" ca="1" si="242"/>
        <v>15</v>
      </c>
      <c r="DO233">
        <f t="shared" ca="1" si="242"/>
        <v>16</v>
      </c>
      <c r="DP233">
        <f t="shared" ca="1" si="242"/>
        <v>17</v>
      </c>
      <c r="DQ233">
        <f t="shared" ca="1" si="242"/>
        <v>18</v>
      </c>
      <c r="DR233">
        <f t="shared" ca="1" si="242"/>
        <v>19</v>
      </c>
      <c r="DS233">
        <f t="shared" ca="1" si="242"/>
        <v>21</v>
      </c>
      <c r="DT233">
        <f t="shared" ca="1" si="242"/>
        <v>22</v>
      </c>
      <c r="DU233">
        <f t="shared" ca="1" si="242"/>
        <v>23</v>
      </c>
      <c r="DV233">
        <f t="shared" ca="1" si="242"/>
        <v>24</v>
      </c>
      <c r="DW233">
        <f t="shared" ca="1" si="242"/>
        <v>25</v>
      </c>
      <c r="DX233">
        <f t="shared" ca="1" si="242"/>
        <v>26</v>
      </c>
      <c r="DY233">
        <f t="shared" ca="1" si="242"/>
        <v>27</v>
      </c>
      <c r="DZ233">
        <f t="shared" ca="1" si="242"/>
        <v>28</v>
      </c>
      <c r="EA233">
        <f t="shared" ca="1" si="242"/>
        <v>29</v>
      </c>
      <c r="EB233">
        <f t="shared" ca="1" si="242"/>
        <v>31</v>
      </c>
      <c r="EC233">
        <f t="shared" ca="1" si="242"/>
        <v>32</v>
      </c>
      <c r="ED233">
        <f t="shared" ca="1" si="242"/>
        <v>33</v>
      </c>
      <c r="EE233">
        <f t="shared" ca="1" si="242"/>
        <v>34</v>
      </c>
      <c r="EF233">
        <f t="shared" ca="1" si="242"/>
        <v>35</v>
      </c>
      <c r="EG233">
        <f t="shared" ca="1" si="242"/>
        <v>36</v>
      </c>
      <c r="EH233" t="str">
        <f t="shared" ca="1" si="242"/>
        <v/>
      </c>
      <c r="EI233" t="str">
        <f t="shared" ca="1" si="242"/>
        <v/>
      </c>
      <c r="EJ233" t="str">
        <f t="shared" ca="1" si="242"/>
        <v/>
      </c>
      <c r="EK233" t="str">
        <f t="shared" ca="1" si="242"/>
        <v/>
      </c>
      <c r="EL233" t="str">
        <f ca="1">IF(I233=1,Finals!I238,"")</f>
        <v/>
      </c>
    </row>
    <row r="234" spans="3:142" x14ac:dyDescent="0.25">
      <c r="C234">
        <v>231</v>
      </c>
      <c r="D234">
        <f ca="1">IF(AND(Finals!K238&gt;Finals!K237,Finals!B$3="Yes"),1,IF(AND(I233=1,Finals!B$2="Yes"),1,IF(AND(E233=Finals!B$5,Calc!D233&gt;=Finals!B$4),1,IF(AND(D233=Finals!B$4,E233&lt;Finals!B$5),D233,1+D233))))</f>
        <v>3</v>
      </c>
      <c r="E234">
        <f ca="1">IF(E233=Finals!B$5,1,IF(AND(I233=1,Finals!B$2="Yes"),1,IF(D233&lt;Finals!B$4,1,Calc!E233+1)))</f>
        <v>1</v>
      </c>
      <c r="F234">
        <f>Finals!D239</f>
        <v>0</v>
      </c>
      <c r="G234">
        <f t="shared" si="165"/>
        <v>0</v>
      </c>
      <c r="H234" t="str">
        <f ca="1">IF(AND(Finals!K238&gt;Finals!K237,Finals!B$3="Yes"),"",IF(AND(I233=1,Finals!B$2="Yes"),"",IF(D233&lt;&gt;Finals!B$4,"",1)))</f>
        <v/>
      </c>
      <c r="I234" t="str">
        <f t="shared" ca="1" si="166"/>
        <v/>
      </c>
      <c r="J234">
        <f ca="1">IF(I234=-1,-BG233,IF(I234=1,36-BG233,0))</f>
        <v>0</v>
      </c>
      <c r="K234">
        <f t="shared" ca="1" si="170"/>
        <v>-1827</v>
      </c>
      <c r="L234">
        <f ca="1">IF(AND($D233=0,$G234=L$3),1,IF($D233=0,0,IF($G234=L$3,1,L233)))</f>
        <v>1</v>
      </c>
      <c r="M234">
        <f ca="1">IF(AND($D233=0,$G234=M$3),1,IF($D233=0,0,IF($G234=M$3,1,M233)))</f>
        <v>1</v>
      </c>
      <c r="N234">
        <f ca="1">IF(AND($D233=0,$G234=N$3),1,IF($D233=0,0,IF($G234=N$3,1,N233)))</f>
        <v>0</v>
      </c>
      <c r="O234">
        <f ca="1">IF(AND($D233=0,$G234=O$3),1,IF($D233=0,0,IF($G234=O$3,1,O233)))</f>
        <v>0</v>
      </c>
      <c r="P234">
        <f ca="1">IF(AND($D233=0,$G234=P$3),1,IF($D233=0,0,IF($G234=P$3,1,P233)))</f>
        <v>1</v>
      </c>
      <c r="Q234">
        <f ca="1">IF(AND($D233=0,$G234=Q$3),1,IF($D233=0,0,IF($G234=Q$3,1,Q233)))</f>
        <v>0</v>
      </c>
      <c r="R234">
        <f ca="1">IF(AND($D233=0,$G234=R$3),1,IF($D233=0,0,IF($G234=R$3,1,R233)))</f>
        <v>1</v>
      </c>
      <c r="S234">
        <f ca="1">IF(AND($D233=0,$G234=S$3),1,IF($D233=0,0,IF($G234=S$3,1,S233)))</f>
        <v>1</v>
      </c>
      <c r="T234">
        <f ca="1">IF(AND($D233=0,$G234=T$3),1,IF($D233=0,0,IF($G234=T$3,1,T233)))</f>
        <v>0</v>
      </c>
      <c r="U234">
        <f ca="1">IF(AND($D233=0,$G234=U$3),1,IF($D233=0,0,IF($G234=U$3,1,U233)))</f>
        <v>1</v>
      </c>
      <c r="V234" s="5">
        <f ca="1">IF(AND($D233=Finals!$B$4,$D234=1,$G234=V$2),0,IF(AND($D233=Finals!$B$4,$D234=1),1,IF($G234=V$2,0,V233)))</f>
        <v>0</v>
      </c>
      <c r="W234" s="8">
        <f ca="1">IF(AND($D233=Finals!$B$4,$D234=1,$G234=W$2),0,IF(AND($D233=Finals!$B$4,$D234=1),1,IF($G234=W$2,0,W233)))</f>
        <v>1</v>
      </c>
      <c r="X234" s="8">
        <f ca="1">IF(AND($D233=Finals!$B$4,$D234=1,$G234=X$2),0,IF(AND($D233=Finals!$B$4,$D234=1),1,IF($G234=X$2,0,X233)))</f>
        <v>1</v>
      </c>
      <c r="Y234" s="8">
        <f ca="1">IF(AND($D233=Finals!$B$4,$D234=1,$G234=Y$2),0,IF(AND($D233=Finals!$B$4,$D234=1),1,IF($G234=Y$2,0,Y233)))</f>
        <v>1</v>
      </c>
      <c r="Z234" s="8">
        <f ca="1">IF(AND($D233=Finals!$B$4,$D234=1,$G234=Z$2),0,IF(AND($D233=Finals!$B$4,$D234=1),1,IF($G234=Z$2,0,Z233)))</f>
        <v>1</v>
      </c>
      <c r="AA234" s="8">
        <f ca="1">IF(AND($D233=Finals!$B$4,$D234=1,$G234=AA$2),0,IF(AND($D233=Finals!$B$4,$D234=1),1,IF($G234=AA$2,0,AA233)))</f>
        <v>1</v>
      </c>
      <c r="AB234" s="8">
        <f ca="1">IF(AND($D233=Finals!$B$4,$D234=1,$G234=AB$2),0,IF(AND($D233=Finals!$B$4,$D234=1),1,IF($G234=AB$2,0,AB233)))</f>
        <v>1</v>
      </c>
      <c r="AC234" s="8">
        <f ca="1">IF(AND($D233=Finals!$B$4,$D234=1,$G234=AC$2),0,IF(AND($D233=Finals!$B$4,$D234=1),1,IF($G234=AC$2,0,AC233)))</f>
        <v>1</v>
      </c>
      <c r="AD234" s="8">
        <f ca="1">IF(AND($D233=Finals!$B$4,$D234=1,$G234=AD$2),0,IF(AND($D233=Finals!$B$4,$D234=1),1,IF($G234=AD$2,0,AD233)))</f>
        <v>1</v>
      </c>
      <c r="AE234" s="8">
        <f ca="1">IF(AND($D233=Finals!$B$4,$D234=1,$G234=AE$2),0,IF(AND($D233=Finals!$B$4,$D234=1),1,IF($G234=AE$2,0,AE233)))</f>
        <v>1</v>
      </c>
      <c r="AF234" s="8">
        <f ca="1">IF(AND($D233=Finals!$B$4,$D234=1,$G234=AF$2),0,IF(AND($D233=Finals!$B$4,$D234=1),1,IF($G234=AF$2,0,AF233)))</f>
        <v>0</v>
      </c>
      <c r="AG234" s="8">
        <f ca="1">IF(AND($D233=Finals!$B$4,$D234=1,$G234=AG$2),0,IF(AND($D233=Finals!$B$4,$D234=1),1,IF($G234=AG$2,0,AG233)))</f>
        <v>1</v>
      </c>
      <c r="AH234" s="8">
        <f ca="1">IF(AND($D233=Finals!$B$4,$D234=1,$G234=AH$2),0,IF(AND($D233=Finals!$B$4,$D234=1),1,IF($G234=AH$2,0,AH233)))</f>
        <v>1</v>
      </c>
      <c r="AI234" s="8">
        <f ca="1">IF(AND($D233=Finals!$B$4,$D234=1,$G234=AI$2),0,IF(AND($D233=Finals!$B$4,$D234=1),1,IF($G234=AI$2,0,AI233)))</f>
        <v>1</v>
      </c>
      <c r="AJ234" s="8">
        <f ca="1">IF(AND($D233=Finals!$B$4,$D234=1,$G234=AJ$2),0,IF(AND($D233=Finals!$B$4,$D234=1),1,IF($G234=AJ$2,0,AJ233)))</f>
        <v>1</v>
      </c>
      <c r="AK234" s="8">
        <f ca="1">IF(AND($D233=Finals!$B$4,$D234=1,$G234=AK$2),0,IF(AND($D233=Finals!$B$4,$D234=1),1,IF($G234=AK$2,0,AK233)))</f>
        <v>1</v>
      </c>
      <c r="AL234" s="8">
        <f ca="1">IF(AND($D233=Finals!$B$4,$D234=1,$G234=AL$2),0,IF(AND($D233=Finals!$B$4,$D234=1),1,IF($G234=AL$2,0,AL233)))</f>
        <v>1</v>
      </c>
      <c r="AM234" s="8">
        <f ca="1">IF(AND($D233=Finals!$B$4,$D234=1,$G234=AM$2),0,IF(AND($D233=Finals!$B$4,$D234=1),1,IF($G234=AM$2,0,AM233)))</f>
        <v>1</v>
      </c>
      <c r="AN234" s="8">
        <f ca="1">IF(AND($D233=Finals!$B$4,$D234=1,$G234=AN$2),0,IF(AND($D233=Finals!$B$4,$D234=1),1,IF($G234=AN$2,0,AN233)))</f>
        <v>1</v>
      </c>
      <c r="AO234" s="8">
        <f ca="1">IF(AND($D233=Finals!$B$4,$D234=1,$G234=AO$2),0,IF(AND($D233=Finals!$B$4,$D234=1),1,IF($G234=AO$2,0,AO233)))</f>
        <v>1</v>
      </c>
      <c r="AP234" s="8">
        <f ca="1">IF(AND($D233=Finals!$B$4,$D234=1,$G234=AP$2),0,IF(AND($D233=Finals!$B$4,$D234=1),1,IF($G234=AP$2,0,AP233)))</f>
        <v>0</v>
      </c>
      <c r="AQ234" s="8">
        <f ca="1">IF(AND($D233=Finals!$B$4,$D234=1,$G234=AQ$2),0,IF(AND($D233=Finals!$B$4,$D234=1),1,IF($G234=AQ$2,0,AQ233)))</f>
        <v>1</v>
      </c>
      <c r="AR234" s="8">
        <f ca="1">IF(AND($D233=Finals!$B$4,$D234=1,$G234=AR$2),0,IF(AND($D233=Finals!$B$4,$D234=1),1,IF($G234=AR$2,0,AR233)))</f>
        <v>1</v>
      </c>
      <c r="AS234" s="8">
        <f ca="1">IF(AND($D233=Finals!$B$4,$D234=1,$G234=AS$2),0,IF(AND($D233=Finals!$B$4,$D234=1),1,IF($G234=AS$2,0,AS233)))</f>
        <v>1</v>
      </c>
      <c r="AT234" s="8">
        <f ca="1">IF(AND($D233=Finals!$B$4,$D234=1,$G234=AT$2),0,IF(AND($D233=Finals!$B$4,$D234=1),1,IF($G234=AT$2,0,AT233)))</f>
        <v>1</v>
      </c>
      <c r="AU234" s="8">
        <f ca="1">IF(AND($D233=Finals!$B$4,$D234=1,$G234=AU$2),0,IF(AND($D233=Finals!$B$4,$D234=1),1,IF($G234=AU$2,0,AU233)))</f>
        <v>1</v>
      </c>
      <c r="AV234" s="8">
        <f ca="1">IF(AND($D233=Finals!$B$4,$D234=1,$G234=AV$2),0,IF(AND($D233=Finals!$B$4,$D234=1),1,IF($G234=AV$2,0,AV233)))</f>
        <v>1</v>
      </c>
      <c r="AW234" s="8">
        <f ca="1">IF(AND($D233=Finals!$B$4,$D234=1,$G234=AW$2),0,IF(AND($D233=Finals!$B$4,$D234=1),1,IF($G234=AW$2,0,AW233)))</f>
        <v>1</v>
      </c>
      <c r="AX234" s="8">
        <f ca="1">IF(AND($D233=Finals!$B$4,$D234=1,$G234=AX$2),0,IF(AND($D233=Finals!$B$4,$D234=1),1,IF($G234=AX$2,0,AX233)))</f>
        <v>1</v>
      </c>
      <c r="AY234" s="8">
        <f ca="1">IF(AND($D233=Finals!$B$4,$D234=1,$G234=AY$2),0,IF(AND($D233=Finals!$B$4,$D234=1),1,IF($G234=AY$2,0,AY233)))</f>
        <v>1</v>
      </c>
      <c r="AZ234" s="8">
        <f ca="1">IF(AND($D233=Finals!$B$4,$D234=1,$G234=AZ$2),0,IF(AND($D233=Finals!$B$4,$D234=1),1,IF($G234=AZ$2,0,AZ233)))</f>
        <v>0</v>
      </c>
      <c r="BA234" s="8">
        <f ca="1">IF(AND($D233=Finals!$B$4,$D234=1,$G234=BA$2),0,IF(AND($D233=Finals!$B$4,$D234=1),1,IF($G234=BA$2,0,BA233)))</f>
        <v>1</v>
      </c>
      <c r="BB234" s="8">
        <f ca="1">IF(AND($D233=Finals!$B$4,$D234=1,$G234=BB$2),0,IF(AND($D233=Finals!$B$4,$D234=1),1,IF($G234=BB$2,0,BB233)))</f>
        <v>1</v>
      </c>
      <c r="BC234" s="8">
        <f ca="1">IF(AND($D233=Finals!$B$4,$D234=1,$G234=BC$2),0,IF(AND($D233=Finals!$B$4,$D234=1),1,IF($G234=BC$2,0,BC233)))</f>
        <v>1</v>
      </c>
      <c r="BD234" s="8">
        <f ca="1">IF(AND($D233=Finals!$B$4,$D234=1,$G234=BD$2),0,IF(AND($D233=Finals!$B$4,$D234=1),1,IF($G234=BD$2,0,BD233)))</f>
        <v>1</v>
      </c>
      <c r="BE234" s="8">
        <f ca="1">IF(AND($D233=Finals!$B$4,$D234=1,$G234=BE$2),0,IF(AND($D233=Finals!$B$4,$D234=1),1,IF($G234=BE$2,0,BE233)))</f>
        <v>1</v>
      </c>
      <c r="BF234" s="4">
        <f ca="1">IF(AND($D233=Finals!$B$4,$D234=1,$G234=BF$2),0,IF(AND($D233=Finals!$B$4,$D234=1),1,IF($G234=BF$2,0,BF233)))</f>
        <v>1</v>
      </c>
      <c r="BG234">
        <f t="shared" ca="1" si="167"/>
        <v>33</v>
      </c>
      <c r="BP234">
        <v>1</v>
      </c>
      <c r="BQ234">
        <f t="shared" ref="BQ234:CZ234" ca="1" si="243">IF(V234=1,1+BP234,BP234)</f>
        <v>1</v>
      </c>
      <c r="BR234">
        <f t="shared" ca="1" si="243"/>
        <v>2</v>
      </c>
      <c r="BS234">
        <f t="shared" ca="1" si="243"/>
        <v>3</v>
      </c>
      <c r="BT234">
        <f t="shared" ca="1" si="243"/>
        <v>4</v>
      </c>
      <c r="BU234">
        <f t="shared" ca="1" si="243"/>
        <v>5</v>
      </c>
      <c r="BV234">
        <f t="shared" ca="1" si="243"/>
        <v>6</v>
      </c>
      <c r="BW234">
        <f t="shared" ca="1" si="243"/>
        <v>7</v>
      </c>
      <c r="BX234">
        <f t="shared" ca="1" si="243"/>
        <v>8</v>
      </c>
      <c r="BY234">
        <f t="shared" ca="1" si="243"/>
        <v>9</v>
      </c>
      <c r="BZ234">
        <f t="shared" ca="1" si="243"/>
        <v>10</v>
      </c>
      <c r="CA234">
        <f t="shared" ca="1" si="243"/>
        <v>10</v>
      </c>
      <c r="CB234">
        <f t="shared" ca="1" si="243"/>
        <v>11</v>
      </c>
      <c r="CC234">
        <f t="shared" ca="1" si="243"/>
        <v>12</v>
      </c>
      <c r="CD234">
        <f t="shared" ca="1" si="243"/>
        <v>13</v>
      </c>
      <c r="CE234">
        <f t="shared" ca="1" si="243"/>
        <v>14</v>
      </c>
      <c r="CF234">
        <f t="shared" ca="1" si="243"/>
        <v>15</v>
      </c>
      <c r="CG234">
        <f t="shared" ca="1" si="243"/>
        <v>16</v>
      </c>
      <c r="CH234">
        <f t="shared" ca="1" si="243"/>
        <v>17</v>
      </c>
      <c r="CI234">
        <f t="shared" ca="1" si="243"/>
        <v>18</v>
      </c>
      <c r="CJ234">
        <f t="shared" ca="1" si="243"/>
        <v>19</v>
      </c>
      <c r="CK234">
        <f t="shared" ca="1" si="243"/>
        <v>19</v>
      </c>
      <c r="CL234">
        <f t="shared" ca="1" si="243"/>
        <v>20</v>
      </c>
      <c r="CM234">
        <f t="shared" ca="1" si="243"/>
        <v>21</v>
      </c>
      <c r="CN234">
        <f t="shared" ca="1" si="243"/>
        <v>22</v>
      </c>
      <c r="CO234">
        <f t="shared" ca="1" si="243"/>
        <v>23</v>
      </c>
      <c r="CP234">
        <f t="shared" ca="1" si="243"/>
        <v>24</v>
      </c>
      <c r="CQ234">
        <f t="shared" ca="1" si="243"/>
        <v>25</v>
      </c>
      <c r="CR234">
        <f t="shared" ca="1" si="243"/>
        <v>26</v>
      </c>
      <c r="CS234">
        <f t="shared" ca="1" si="243"/>
        <v>27</v>
      </c>
      <c r="CT234">
        <f t="shared" ca="1" si="243"/>
        <v>28</v>
      </c>
      <c r="CU234">
        <f t="shared" ca="1" si="243"/>
        <v>28</v>
      </c>
      <c r="CV234">
        <f t="shared" ca="1" si="243"/>
        <v>29</v>
      </c>
      <c r="CW234">
        <f t="shared" ca="1" si="243"/>
        <v>30</v>
      </c>
      <c r="CX234">
        <f t="shared" ca="1" si="243"/>
        <v>31</v>
      </c>
      <c r="CY234">
        <f t="shared" ca="1" si="243"/>
        <v>32</v>
      </c>
      <c r="CZ234">
        <f t="shared" ca="1" si="243"/>
        <v>33</v>
      </c>
      <c r="DA234" s="5">
        <f t="shared" ca="1" si="143"/>
        <v>1</v>
      </c>
      <c r="DB234">
        <f t="shared" ref="DB234:EK234" ca="1" si="244">IF(DB$3&gt;$BG234,"",IF(OR(DA234=36,DA234=""),"",LOOKUP(DB$3,$BP234:$CZ234,$BP$3:$CZ$3)))</f>
        <v>2</v>
      </c>
      <c r="DC234">
        <f t="shared" ca="1" si="244"/>
        <v>3</v>
      </c>
      <c r="DD234">
        <f t="shared" ca="1" si="244"/>
        <v>4</v>
      </c>
      <c r="DE234">
        <f t="shared" ca="1" si="244"/>
        <v>5</v>
      </c>
      <c r="DF234">
        <f t="shared" ca="1" si="244"/>
        <v>6</v>
      </c>
      <c r="DG234">
        <f t="shared" ca="1" si="244"/>
        <v>7</v>
      </c>
      <c r="DH234">
        <f t="shared" ca="1" si="244"/>
        <v>8</v>
      </c>
      <c r="DI234">
        <f t="shared" ca="1" si="244"/>
        <v>9</v>
      </c>
      <c r="DJ234">
        <f t="shared" ca="1" si="244"/>
        <v>11</v>
      </c>
      <c r="DK234">
        <f t="shared" ca="1" si="244"/>
        <v>12</v>
      </c>
      <c r="DL234">
        <f t="shared" ca="1" si="244"/>
        <v>13</v>
      </c>
      <c r="DM234">
        <f t="shared" ca="1" si="244"/>
        <v>14</v>
      </c>
      <c r="DN234">
        <f t="shared" ca="1" si="244"/>
        <v>15</v>
      </c>
      <c r="DO234">
        <f t="shared" ca="1" si="244"/>
        <v>16</v>
      </c>
      <c r="DP234">
        <f t="shared" ca="1" si="244"/>
        <v>17</v>
      </c>
      <c r="DQ234">
        <f t="shared" ca="1" si="244"/>
        <v>18</v>
      </c>
      <c r="DR234">
        <f t="shared" ca="1" si="244"/>
        <v>19</v>
      </c>
      <c r="DS234">
        <f t="shared" ca="1" si="244"/>
        <v>21</v>
      </c>
      <c r="DT234">
        <f t="shared" ca="1" si="244"/>
        <v>22</v>
      </c>
      <c r="DU234">
        <f t="shared" ca="1" si="244"/>
        <v>23</v>
      </c>
      <c r="DV234">
        <f t="shared" ca="1" si="244"/>
        <v>24</v>
      </c>
      <c r="DW234">
        <f t="shared" ca="1" si="244"/>
        <v>25</v>
      </c>
      <c r="DX234">
        <f t="shared" ca="1" si="244"/>
        <v>26</v>
      </c>
      <c r="DY234">
        <f t="shared" ca="1" si="244"/>
        <v>27</v>
      </c>
      <c r="DZ234">
        <f t="shared" ca="1" si="244"/>
        <v>28</v>
      </c>
      <c r="EA234">
        <f t="shared" ca="1" si="244"/>
        <v>29</v>
      </c>
      <c r="EB234">
        <f t="shared" ca="1" si="244"/>
        <v>31</v>
      </c>
      <c r="EC234">
        <f t="shared" ca="1" si="244"/>
        <v>32</v>
      </c>
      <c r="ED234">
        <f t="shared" ca="1" si="244"/>
        <v>33</v>
      </c>
      <c r="EE234">
        <f t="shared" ca="1" si="244"/>
        <v>34</v>
      </c>
      <c r="EF234">
        <f t="shared" ca="1" si="244"/>
        <v>35</v>
      </c>
      <c r="EG234">
        <f t="shared" ca="1" si="244"/>
        <v>36</v>
      </c>
      <c r="EH234" t="str">
        <f t="shared" ca="1" si="244"/>
        <v/>
      </c>
      <c r="EI234" t="str">
        <f t="shared" ca="1" si="244"/>
        <v/>
      </c>
      <c r="EJ234" t="str">
        <f t="shared" ca="1" si="244"/>
        <v/>
      </c>
      <c r="EK234" t="str">
        <f t="shared" ca="1" si="244"/>
        <v/>
      </c>
      <c r="EL234" t="str">
        <f ca="1">IF(I234=1,Finals!I239,"")</f>
        <v/>
      </c>
    </row>
    <row r="235" spans="3:142" x14ac:dyDescent="0.25">
      <c r="C235">
        <v>232</v>
      </c>
      <c r="D235">
        <f ca="1">IF(AND(Finals!K239&gt;Finals!K238,Finals!B$3="Yes"),1,IF(AND(I234=1,Finals!B$2="Yes"),1,IF(AND(E234=Finals!B$5,Calc!D234&gt;=Finals!B$4),1,IF(AND(D234=Finals!B$4,E234&lt;Finals!B$5),D234,1+D234))))</f>
        <v>4</v>
      </c>
      <c r="E235">
        <f ca="1">IF(E234=Finals!B$5,1,IF(AND(I234=1,Finals!B$2="Yes"),1,IF(D234&lt;Finals!B$4,1,Calc!E234+1)))</f>
        <v>1</v>
      </c>
      <c r="F235">
        <f>Finals!D240</f>
        <v>0</v>
      </c>
      <c r="G235">
        <f t="shared" si="165"/>
        <v>0</v>
      </c>
      <c r="H235" t="str">
        <f ca="1">IF(AND(Finals!K239&gt;Finals!K238,Finals!B$3="Yes"),"",IF(AND(I234=1,Finals!B$2="Yes"),"",IF(D234&lt;&gt;Finals!B$4,"",1)))</f>
        <v/>
      </c>
      <c r="I235" t="str">
        <f t="shared" ca="1" si="166"/>
        <v/>
      </c>
      <c r="J235">
        <f ca="1">IF(I235=-1,-BG234,IF(I235=1,36-BG234,0))</f>
        <v>0</v>
      </c>
      <c r="K235">
        <f t="shared" ca="1" si="170"/>
        <v>-1827</v>
      </c>
      <c r="L235">
        <f ca="1">IF(AND($D234=0,$G235=L$3),1,IF($D234=0,0,IF($G235=L$3,1,L234)))</f>
        <v>1</v>
      </c>
      <c r="M235">
        <f ca="1">IF(AND($D234=0,$G235=M$3),1,IF($D234=0,0,IF($G235=M$3,1,M234)))</f>
        <v>1</v>
      </c>
      <c r="N235">
        <f ca="1">IF(AND($D234=0,$G235=N$3),1,IF($D234=0,0,IF($G235=N$3,1,N234)))</f>
        <v>0</v>
      </c>
      <c r="O235">
        <f ca="1">IF(AND($D234=0,$G235=O$3),1,IF($D234=0,0,IF($G235=O$3,1,O234)))</f>
        <v>0</v>
      </c>
      <c r="P235">
        <f ca="1">IF(AND($D234=0,$G235=P$3),1,IF($D234=0,0,IF($G235=P$3,1,P234)))</f>
        <v>1</v>
      </c>
      <c r="Q235">
        <f ca="1">IF(AND($D234=0,$G235=Q$3),1,IF($D234=0,0,IF($G235=Q$3,1,Q234)))</f>
        <v>0</v>
      </c>
      <c r="R235">
        <f ca="1">IF(AND($D234=0,$G235=R$3),1,IF($D234=0,0,IF($G235=R$3,1,R234)))</f>
        <v>1</v>
      </c>
      <c r="S235">
        <f ca="1">IF(AND($D234=0,$G235=S$3),1,IF($D234=0,0,IF($G235=S$3,1,S234)))</f>
        <v>1</v>
      </c>
      <c r="T235">
        <f ca="1">IF(AND($D234=0,$G235=T$3),1,IF($D234=0,0,IF($G235=T$3,1,T234)))</f>
        <v>0</v>
      </c>
      <c r="U235">
        <f ca="1">IF(AND($D234=0,$G235=U$3),1,IF($D234=0,0,IF($G235=U$3,1,U234)))</f>
        <v>1</v>
      </c>
      <c r="V235" s="5">
        <f ca="1">IF(AND($D234=Finals!$B$4,$D235=1,$G235=V$2),0,IF(AND($D234=Finals!$B$4,$D235=1),1,IF($G235=V$2,0,V234)))</f>
        <v>0</v>
      </c>
      <c r="W235" s="8">
        <f ca="1">IF(AND($D234=Finals!$B$4,$D235=1,$G235=W$2),0,IF(AND($D234=Finals!$B$4,$D235=1),1,IF($G235=W$2,0,W234)))</f>
        <v>1</v>
      </c>
      <c r="X235" s="8">
        <f ca="1">IF(AND($D234=Finals!$B$4,$D235=1,$G235=X$2),0,IF(AND($D234=Finals!$B$4,$D235=1),1,IF($G235=X$2,0,X234)))</f>
        <v>1</v>
      </c>
      <c r="Y235" s="8">
        <f ca="1">IF(AND($D234=Finals!$B$4,$D235=1,$G235=Y$2),0,IF(AND($D234=Finals!$B$4,$D235=1),1,IF($G235=Y$2,0,Y234)))</f>
        <v>1</v>
      </c>
      <c r="Z235" s="8">
        <f ca="1">IF(AND($D234=Finals!$B$4,$D235=1,$G235=Z$2),0,IF(AND($D234=Finals!$B$4,$D235=1),1,IF($G235=Z$2,0,Z234)))</f>
        <v>1</v>
      </c>
      <c r="AA235" s="8">
        <f ca="1">IF(AND($D234=Finals!$B$4,$D235=1,$G235=AA$2),0,IF(AND($D234=Finals!$B$4,$D235=1),1,IF($G235=AA$2,0,AA234)))</f>
        <v>1</v>
      </c>
      <c r="AB235" s="8">
        <f ca="1">IF(AND($D234=Finals!$B$4,$D235=1,$G235=AB$2),0,IF(AND($D234=Finals!$B$4,$D235=1),1,IF($G235=AB$2,0,AB234)))</f>
        <v>1</v>
      </c>
      <c r="AC235" s="8">
        <f ca="1">IF(AND($D234=Finals!$B$4,$D235=1,$G235=AC$2),0,IF(AND($D234=Finals!$B$4,$D235=1),1,IF($G235=AC$2,0,AC234)))</f>
        <v>1</v>
      </c>
      <c r="AD235" s="8">
        <f ca="1">IF(AND($D234=Finals!$B$4,$D235=1,$G235=AD$2),0,IF(AND($D234=Finals!$B$4,$D235=1),1,IF($G235=AD$2,0,AD234)))</f>
        <v>1</v>
      </c>
      <c r="AE235" s="8">
        <f ca="1">IF(AND($D234=Finals!$B$4,$D235=1,$G235=AE$2),0,IF(AND($D234=Finals!$B$4,$D235=1),1,IF($G235=AE$2,0,AE234)))</f>
        <v>1</v>
      </c>
      <c r="AF235" s="8">
        <f ca="1">IF(AND($D234=Finals!$B$4,$D235=1,$G235=AF$2),0,IF(AND($D234=Finals!$B$4,$D235=1),1,IF($G235=AF$2,0,AF234)))</f>
        <v>0</v>
      </c>
      <c r="AG235" s="8">
        <f ca="1">IF(AND($D234=Finals!$B$4,$D235=1,$G235=AG$2),0,IF(AND($D234=Finals!$B$4,$D235=1),1,IF($G235=AG$2,0,AG234)))</f>
        <v>1</v>
      </c>
      <c r="AH235" s="8">
        <f ca="1">IF(AND($D234=Finals!$B$4,$D235=1,$G235=AH$2),0,IF(AND($D234=Finals!$B$4,$D235=1),1,IF($G235=AH$2,0,AH234)))</f>
        <v>1</v>
      </c>
      <c r="AI235" s="8">
        <f ca="1">IF(AND($D234=Finals!$B$4,$D235=1,$G235=AI$2),0,IF(AND($D234=Finals!$B$4,$D235=1),1,IF($G235=AI$2,0,AI234)))</f>
        <v>1</v>
      </c>
      <c r="AJ235" s="8">
        <f ca="1">IF(AND($D234=Finals!$B$4,$D235=1,$G235=AJ$2),0,IF(AND($D234=Finals!$B$4,$D235=1),1,IF($G235=AJ$2,0,AJ234)))</f>
        <v>1</v>
      </c>
      <c r="AK235" s="8">
        <f ca="1">IF(AND($D234=Finals!$B$4,$D235=1,$G235=AK$2),0,IF(AND($D234=Finals!$B$4,$D235=1),1,IF($G235=AK$2,0,AK234)))</f>
        <v>1</v>
      </c>
      <c r="AL235" s="8">
        <f ca="1">IF(AND($D234=Finals!$B$4,$D235=1,$G235=AL$2),0,IF(AND($D234=Finals!$B$4,$D235=1),1,IF($G235=AL$2,0,AL234)))</f>
        <v>1</v>
      </c>
      <c r="AM235" s="8">
        <f ca="1">IF(AND($D234=Finals!$B$4,$D235=1,$G235=AM$2),0,IF(AND($D234=Finals!$B$4,$D235=1),1,IF($G235=AM$2,0,AM234)))</f>
        <v>1</v>
      </c>
      <c r="AN235" s="8">
        <f ca="1">IF(AND($D234=Finals!$B$4,$D235=1,$G235=AN$2),0,IF(AND($D234=Finals!$B$4,$D235=1),1,IF($G235=AN$2,0,AN234)))</f>
        <v>1</v>
      </c>
      <c r="AO235" s="8">
        <f ca="1">IF(AND($D234=Finals!$B$4,$D235=1,$G235=AO$2),0,IF(AND($D234=Finals!$B$4,$D235=1),1,IF($G235=AO$2,0,AO234)))</f>
        <v>1</v>
      </c>
      <c r="AP235" s="8">
        <f ca="1">IF(AND($D234=Finals!$B$4,$D235=1,$G235=AP$2),0,IF(AND($D234=Finals!$B$4,$D235=1),1,IF($G235=AP$2,0,AP234)))</f>
        <v>0</v>
      </c>
      <c r="AQ235" s="8">
        <f ca="1">IF(AND($D234=Finals!$B$4,$D235=1,$G235=AQ$2),0,IF(AND($D234=Finals!$B$4,$D235=1),1,IF($G235=AQ$2,0,AQ234)))</f>
        <v>1</v>
      </c>
      <c r="AR235" s="8">
        <f ca="1">IF(AND($D234=Finals!$B$4,$D235=1,$G235=AR$2),0,IF(AND($D234=Finals!$B$4,$D235=1),1,IF($G235=AR$2,0,AR234)))</f>
        <v>1</v>
      </c>
      <c r="AS235" s="8">
        <f ca="1">IF(AND($D234=Finals!$B$4,$D235=1,$G235=AS$2),0,IF(AND($D234=Finals!$B$4,$D235=1),1,IF($G235=AS$2,0,AS234)))</f>
        <v>1</v>
      </c>
      <c r="AT235" s="8">
        <f ca="1">IF(AND($D234=Finals!$B$4,$D235=1,$G235=AT$2),0,IF(AND($D234=Finals!$B$4,$D235=1),1,IF($G235=AT$2,0,AT234)))</f>
        <v>1</v>
      </c>
      <c r="AU235" s="8">
        <f ca="1">IF(AND($D234=Finals!$B$4,$D235=1,$G235=AU$2),0,IF(AND($D234=Finals!$B$4,$D235=1),1,IF($G235=AU$2,0,AU234)))</f>
        <v>1</v>
      </c>
      <c r="AV235" s="8">
        <f ca="1">IF(AND($D234=Finals!$B$4,$D235=1,$G235=AV$2),0,IF(AND($D234=Finals!$B$4,$D235=1),1,IF($G235=AV$2,0,AV234)))</f>
        <v>1</v>
      </c>
      <c r="AW235" s="8">
        <f ca="1">IF(AND($D234=Finals!$B$4,$D235=1,$G235=AW$2),0,IF(AND($D234=Finals!$B$4,$D235=1),1,IF($G235=AW$2,0,AW234)))</f>
        <v>1</v>
      </c>
      <c r="AX235" s="8">
        <f ca="1">IF(AND($D234=Finals!$B$4,$D235=1,$G235=AX$2),0,IF(AND($D234=Finals!$B$4,$D235=1),1,IF($G235=AX$2,0,AX234)))</f>
        <v>1</v>
      </c>
      <c r="AY235" s="8">
        <f ca="1">IF(AND($D234=Finals!$B$4,$D235=1,$G235=AY$2),0,IF(AND($D234=Finals!$B$4,$D235=1),1,IF($G235=AY$2,0,AY234)))</f>
        <v>1</v>
      </c>
      <c r="AZ235" s="8">
        <f ca="1">IF(AND($D234=Finals!$B$4,$D235=1,$G235=AZ$2),0,IF(AND($D234=Finals!$B$4,$D235=1),1,IF($G235=AZ$2,0,AZ234)))</f>
        <v>0</v>
      </c>
      <c r="BA235" s="8">
        <f ca="1">IF(AND($D234=Finals!$B$4,$D235=1,$G235=BA$2),0,IF(AND($D234=Finals!$B$4,$D235=1),1,IF($G235=BA$2,0,BA234)))</f>
        <v>1</v>
      </c>
      <c r="BB235" s="8">
        <f ca="1">IF(AND($D234=Finals!$B$4,$D235=1,$G235=BB$2),0,IF(AND($D234=Finals!$B$4,$D235=1),1,IF($G235=BB$2,0,BB234)))</f>
        <v>1</v>
      </c>
      <c r="BC235" s="8">
        <f ca="1">IF(AND($D234=Finals!$B$4,$D235=1,$G235=BC$2),0,IF(AND($D234=Finals!$B$4,$D235=1),1,IF($G235=BC$2,0,BC234)))</f>
        <v>1</v>
      </c>
      <c r="BD235" s="8">
        <f ca="1">IF(AND($D234=Finals!$B$4,$D235=1,$G235=BD$2),0,IF(AND($D234=Finals!$B$4,$D235=1),1,IF($G235=BD$2,0,BD234)))</f>
        <v>1</v>
      </c>
      <c r="BE235" s="8">
        <f ca="1">IF(AND($D234=Finals!$B$4,$D235=1,$G235=BE$2),0,IF(AND($D234=Finals!$B$4,$D235=1),1,IF($G235=BE$2,0,BE234)))</f>
        <v>1</v>
      </c>
      <c r="BF235" s="4">
        <f ca="1">IF(AND($D234=Finals!$B$4,$D235=1,$G235=BF$2),0,IF(AND($D234=Finals!$B$4,$D235=1),1,IF($G235=BF$2,0,BF234)))</f>
        <v>1</v>
      </c>
      <c r="BG235">
        <f t="shared" ca="1" si="167"/>
        <v>33</v>
      </c>
      <c r="BP235">
        <v>1</v>
      </c>
      <c r="BQ235">
        <f t="shared" ref="BQ235:CZ235" ca="1" si="245">IF(V235=1,1+BP235,BP235)</f>
        <v>1</v>
      </c>
      <c r="BR235">
        <f t="shared" ca="1" si="245"/>
        <v>2</v>
      </c>
      <c r="BS235">
        <f t="shared" ca="1" si="245"/>
        <v>3</v>
      </c>
      <c r="BT235">
        <f t="shared" ca="1" si="245"/>
        <v>4</v>
      </c>
      <c r="BU235">
        <f t="shared" ca="1" si="245"/>
        <v>5</v>
      </c>
      <c r="BV235">
        <f t="shared" ca="1" si="245"/>
        <v>6</v>
      </c>
      <c r="BW235">
        <f t="shared" ca="1" si="245"/>
        <v>7</v>
      </c>
      <c r="BX235">
        <f t="shared" ca="1" si="245"/>
        <v>8</v>
      </c>
      <c r="BY235">
        <f t="shared" ca="1" si="245"/>
        <v>9</v>
      </c>
      <c r="BZ235">
        <f t="shared" ca="1" si="245"/>
        <v>10</v>
      </c>
      <c r="CA235">
        <f t="shared" ca="1" si="245"/>
        <v>10</v>
      </c>
      <c r="CB235">
        <f t="shared" ca="1" si="245"/>
        <v>11</v>
      </c>
      <c r="CC235">
        <f t="shared" ca="1" si="245"/>
        <v>12</v>
      </c>
      <c r="CD235">
        <f t="shared" ca="1" si="245"/>
        <v>13</v>
      </c>
      <c r="CE235">
        <f t="shared" ca="1" si="245"/>
        <v>14</v>
      </c>
      <c r="CF235">
        <f t="shared" ca="1" si="245"/>
        <v>15</v>
      </c>
      <c r="CG235">
        <f t="shared" ca="1" si="245"/>
        <v>16</v>
      </c>
      <c r="CH235">
        <f t="shared" ca="1" si="245"/>
        <v>17</v>
      </c>
      <c r="CI235">
        <f t="shared" ca="1" si="245"/>
        <v>18</v>
      </c>
      <c r="CJ235">
        <f t="shared" ca="1" si="245"/>
        <v>19</v>
      </c>
      <c r="CK235">
        <f t="shared" ca="1" si="245"/>
        <v>19</v>
      </c>
      <c r="CL235">
        <f t="shared" ca="1" si="245"/>
        <v>20</v>
      </c>
      <c r="CM235">
        <f t="shared" ca="1" si="245"/>
        <v>21</v>
      </c>
      <c r="CN235">
        <f t="shared" ca="1" si="245"/>
        <v>22</v>
      </c>
      <c r="CO235">
        <f t="shared" ca="1" si="245"/>
        <v>23</v>
      </c>
      <c r="CP235">
        <f t="shared" ca="1" si="245"/>
        <v>24</v>
      </c>
      <c r="CQ235">
        <f t="shared" ca="1" si="245"/>
        <v>25</v>
      </c>
      <c r="CR235">
        <f t="shared" ca="1" si="245"/>
        <v>26</v>
      </c>
      <c r="CS235">
        <f t="shared" ca="1" si="245"/>
        <v>27</v>
      </c>
      <c r="CT235">
        <f t="shared" ca="1" si="245"/>
        <v>28</v>
      </c>
      <c r="CU235">
        <f t="shared" ca="1" si="245"/>
        <v>28</v>
      </c>
      <c r="CV235">
        <f t="shared" ca="1" si="245"/>
        <v>29</v>
      </c>
      <c r="CW235">
        <f t="shared" ca="1" si="245"/>
        <v>30</v>
      </c>
      <c r="CX235">
        <f t="shared" ca="1" si="245"/>
        <v>31</v>
      </c>
      <c r="CY235">
        <f t="shared" ca="1" si="245"/>
        <v>32</v>
      </c>
      <c r="CZ235">
        <f t="shared" ca="1" si="245"/>
        <v>33</v>
      </c>
      <c r="DA235" s="5">
        <f t="shared" ca="1" si="143"/>
        <v>1</v>
      </c>
      <c r="DB235">
        <f t="shared" ref="DB235:EK235" ca="1" si="246">IF(DB$3&gt;$BG235,"",IF(OR(DA235=36,DA235=""),"",LOOKUP(DB$3,$BP235:$CZ235,$BP$3:$CZ$3)))</f>
        <v>2</v>
      </c>
      <c r="DC235">
        <f t="shared" ca="1" si="246"/>
        <v>3</v>
      </c>
      <c r="DD235">
        <f t="shared" ca="1" si="246"/>
        <v>4</v>
      </c>
      <c r="DE235">
        <f t="shared" ca="1" si="246"/>
        <v>5</v>
      </c>
      <c r="DF235">
        <f t="shared" ca="1" si="246"/>
        <v>6</v>
      </c>
      <c r="DG235">
        <f t="shared" ca="1" si="246"/>
        <v>7</v>
      </c>
      <c r="DH235">
        <f t="shared" ca="1" si="246"/>
        <v>8</v>
      </c>
      <c r="DI235">
        <f t="shared" ca="1" si="246"/>
        <v>9</v>
      </c>
      <c r="DJ235">
        <f t="shared" ca="1" si="246"/>
        <v>11</v>
      </c>
      <c r="DK235">
        <f t="shared" ca="1" si="246"/>
        <v>12</v>
      </c>
      <c r="DL235">
        <f t="shared" ca="1" si="246"/>
        <v>13</v>
      </c>
      <c r="DM235">
        <f t="shared" ca="1" si="246"/>
        <v>14</v>
      </c>
      <c r="DN235">
        <f t="shared" ca="1" si="246"/>
        <v>15</v>
      </c>
      <c r="DO235">
        <f t="shared" ca="1" si="246"/>
        <v>16</v>
      </c>
      <c r="DP235">
        <f t="shared" ca="1" si="246"/>
        <v>17</v>
      </c>
      <c r="DQ235">
        <f t="shared" ca="1" si="246"/>
        <v>18</v>
      </c>
      <c r="DR235">
        <f t="shared" ca="1" si="246"/>
        <v>19</v>
      </c>
      <c r="DS235">
        <f t="shared" ca="1" si="246"/>
        <v>21</v>
      </c>
      <c r="DT235">
        <f t="shared" ca="1" si="246"/>
        <v>22</v>
      </c>
      <c r="DU235">
        <f t="shared" ca="1" si="246"/>
        <v>23</v>
      </c>
      <c r="DV235">
        <f t="shared" ca="1" si="246"/>
        <v>24</v>
      </c>
      <c r="DW235">
        <f t="shared" ca="1" si="246"/>
        <v>25</v>
      </c>
      <c r="DX235">
        <f t="shared" ca="1" si="246"/>
        <v>26</v>
      </c>
      <c r="DY235">
        <f t="shared" ca="1" si="246"/>
        <v>27</v>
      </c>
      <c r="DZ235">
        <f t="shared" ca="1" si="246"/>
        <v>28</v>
      </c>
      <c r="EA235">
        <f t="shared" ca="1" si="246"/>
        <v>29</v>
      </c>
      <c r="EB235">
        <f t="shared" ca="1" si="246"/>
        <v>31</v>
      </c>
      <c r="EC235">
        <f t="shared" ca="1" si="246"/>
        <v>32</v>
      </c>
      <c r="ED235">
        <f t="shared" ca="1" si="246"/>
        <v>33</v>
      </c>
      <c r="EE235">
        <f t="shared" ca="1" si="246"/>
        <v>34</v>
      </c>
      <c r="EF235">
        <f t="shared" ca="1" si="246"/>
        <v>35</v>
      </c>
      <c r="EG235">
        <f t="shared" ca="1" si="246"/>
        <v>36</v>
      </c>
      <c r="EH235" t="str">
        <f t="shared" ca="1" si="246"/>
        <v/>
      </c>
      <c r="EI235" t="str">
        <f t="shared" ca="1" si="246"/>
        <v/>
      </c>
      <c r="EJ235" t="str">
        <f t="shared" ca="1" si="246"/>
        <v/>
      </c>
      <c r="EK235" t="str">
        <f t="shared" ca="1" si="246"/>
        <v/>
      </c>
      <c r="EL235" t="str">
        <f ca="1">IF(I235=1,Finals!I240,"")</f>
        <v/>
      </c>
    </row>
    <row r="236" spans="3:142" x14ac:dyDescent="0.25">
      <c r="C236">
        <v>233</v>
      </c>
      <c r="D236">
        <f ca="1">IF(AND(Finals!K240&gt;Finals!K239,Finals!B$3="Yes"),1,IF(AND(I235=1,Finals!B$2="Yes"),1,IF(AND(E235=Finals!B$5,Calc!D235&gt;=Finals!B$4),1,IF(AND(D235=Finals!B$4,E235&lt;Finals!B$5),D235,1+D235))))</f>
        <v>5</v>
      </c>
      <c r="E236">
        <f ca="1">IF(E235=Finals!B$5,1,IF(AND(I235=1,Finals!B$2="Yes"),1,IF(D235&lt;Finals!B$4,1,Calc!E235+1)))</f>
        <v>1</v>
      </c>
      <c r="F236">
        <f>Finals!D241</f>
        <v>0</v>
      </c>
      <c r="G236">
        <f t="shared" si="165"/>
        <v>0</v>
      </c>
      <c r="H236" t="str">
        <f ca="1">IF(AND(Finals!K240&gt;Finals!K239,Finals!B$3="Yes"),"",IF(AND(I235=1,Finals!B$2="Yes"),"",IF(D235&lt;&gt;Finals!B$4,"",1)))</f>
        <v/>
      </c>
      <c r="I236" t="str">
        <f t="shared" ca="1" si="166"/>
        <v/>
      </c>
      <c r="J236">
        <f ca="1">IF(I236=-1,-BG235,IF(I236=1,36-BG235,0))</f>
        <v>0</v>
      </c>
      <c r="K236">
        <f t="shared" ca="1" si="170"/>
        <v>-1827</v>
      </c>
      <c r="L236">
        <f ca="1">IF(AND($D235=0,$G236=L$3),1,IF($D235=0,0,IF($G236=L$3,1,L235)))</f>
        <v>1</v>
      </c>
      <c r="M236">
        <f ca="1">IF(AND($D235=0,$G236=M$3),1,IF($D235=0,0,IF($G236=M$3,1,M235)))</f>
        <v>1</v>
      </c>
      <c r="N236">
        <f ca="1">IF(AND($D235=0,$G236=N$3),1,IF($D235=0,0,IF($G236=N$3,1,N235)))</f>
        <v>0</v>
      </c>
      <c r="O236">
        <f ca="1">IF(AND($D235=0,$G236=O$3),1,IF($D235=0,0,IF($G236=O$3,1,O235)))</f>
        <v>0</v>
      </c>
      <c r="P236">
        <f ca="1">IF(AND($D235=0,$G236=P$3),1,IF($D235=0,0,IF($G236=P$3,1,P235)))</f>
        <v>1</v>
      </c>
      <c r="Q236">
        <f ca="1">IF(AND($D235=0,$G236=Q$3),1,IF($D235=0,0,IF($G236=Q$3,1,Q235)))</f>
        <v>0</v>
      </c>
      <c r="R236">
        <f ca="1">IF(AND($D235=0,$G236=R$3),1,IF($D235=0,0,IF($G236=R$3,1,R235)))</f>
        <v>1</v>
      </c>
      <c r="S236">
        <f ca="1">IF(AND($D235=0,$G236=S$3),1,IF($D235=0,0,IF($G236=S$3,1,S235)))</f>
        <v>1</v>
      </c>
      <c r="T236">
        <f ca="1">IF(AND($D235=0,$G236=T$3),1,IF($D235=0,0,IF($G236=T$3,1,T235)))</f>
        <v>0</v>
      </c>
      <c r="U236">
        <f ca="1">IF(AND($D235=0,$G236=U$3),1,IF($D235=0,0,IF($G236=U$3,1,U235)))</f>
        <v>1</v>
      </c>
      <c r="V236" s="5">
        <f ca="1">IF(AND($D235=Finals!$B$4,$D236=1,$G236=V$2),0,IF(AND($D235=Finals!$B$4,$D236=1),1,IF($G236=V$2,0,V235)))</f>
        <v>0</v>
      </c>
      <c r="W236" s="8">
        <f ca="1">IF(AND($D235=Finals!$B$4,$D236=1,$G236=W$2),0,IF(AND($D235=Finals!$B$4,$D236=1),1,IF($G236=W$2,0,W235)))</f>
        <v>1</v>
      </c>
      <c r="X236" s="8">
        <f ca="1">IF(AND($D235=Finals!$B$4,$D236=1,$G236=X$2),0,IF(AND($D235=Finals!$B$4,$D236=1),1,IF($G236=X$2,0,X235)))</f>
        <v>1</v>
      </c>
      <c r="Y236" s="8">
        <f ca="1">IF(AND($D235=Finals!$B$4,$D236=1,$G236=Y$2),0,IF(AND($D235=Finals!$B$4,$D236=1),1,IF($G236=Y$2,0,Y235)))</f>
        <v>1</v>
      </c>
      <c r="Z236" s="8">
        <f ca="1">IF(AND($D235=Finals!$B$4,$D236=1,$G236=Z$2),0,IF(AND($D235=Finals!$B$4,$D236=1),1,IF($G236=Z$2,0,Z235)))</f>
        <v>1</v>
      </c>
      <c r="AA236" s="8">
        <f ca="1">IF(AND($D235=Finals!$B$4,$D236=1,$G236=AA$2),0,IF(AND($D235=Finals!$B$4,$D236=1),1,IF($G236=AA$2,0,AA235)))</f>
        <v>1</v>
      </c>
      <c r="AB236" s="8">
        <f ca="1">IF(AND($D235=Finals!$B$4,$D236=1,$G236=AB$2),0,IF(AND($D235=Finals!$B$4,$D236=1),1,IF($G236=AB$2,0,AB235)))</f>
        <v>1</v>
      </c>
      <c r="AC236" s="8">
        <f ca="1">IF(AND($D235=Finals!$B$4,$D236=1,$G236=AC$2),0,IF(AND($D235=Finals!$B$4,$D236=1),1,IF($G236=AC$2,0,AC235)))</f>
        <v>1</v>
      </c>
      <c r="AD236" s="8">
        <f ca="1">IF(AND($D235=Finals!$B$4,$D236=1,$G236=AD$2),0,IF(AND($D235=Finals!$B$4,$D236=1),1,IF($G236=AD$2,0,AD235)))</f>
        <v>1</v>
      </c>
      <c r="AE236" s="8">
        <f ca="1">IF(AND($D235=Finals!$B$4,$D236=1,$G236=AE$2),0,IF(AND($D235=Finals!$B$4,$D236=1),1,IF($G236=AE$2,0,AE235)))</f>
        <v>1</v>
      </c>
      <c r="AF236" s="8">
        <f ca="1">IF(AND($D235=Finals!$B$4,$D236=1,$G236=AF$2),0,IF(AND($D235=Finals!$B$4,$D236=1),1,IF($G236=AF$2,0,AF235)))</f>
        <v>0</v>
      </c>
      <c r="AG236" s="8">
        <f ca="1">IF(AND($D235=Finals!$B$4,$D236=1,$G236=AG$2),0,IF(AND($D235=Finals!$B$4,$D236=1),1,IF($G236=AG$2,0,AG235)))</f>
        <v>1</v>
      </c>
      <c r="AH236" s="8">
        <f ca="1">IF(AND($D235=Finals!$B$4,$D236=1,$G236=AH$2),0,IF(AND($D235=Finals!$B$4,$D236=1),1,IF($G236=AH$2,0,AH235)))</f>
        <v>1</v>
      </c>
      <c r="AI236" s="8">
        <f ca="1">IF(AND($D235=Finals!$B$4,$D236=1,$G236=AI$2),0,IF(AND($D235=Finals!$B$4,$D236=1),1,IF($G236=AI$2,0,AI235)))</f>
        <v>1</v>
      </c>
      <c r="AJ236" s="8">
        <f ca="1">IF(AND($D235=Finals!$B$4,$D236=1,$G236=AJ$2),0,IF(AND($D235=Finals!$B$4,$D236=1),1,IF($G236=AJ$2,0,AJ235)))</f>
        <v>1</v>
      </c>
      <c r="AK236" s="8">
        <f ca="1">IF(AND($D235=Finals!$B$4,$D236=1,$G236=AK$2),0,IF(AND($D235=Finals!$B$4,$D236=1),1,IF($G236=AK$2,0,AK235)))</f>
        <v>1</v>
      </c>
      <c r="AL236" s="8">
        <f ca="1">IF(AND($D235=Finals!$B$4,$D236=1,$G236=AL$2),0,IF(AND($D235=Finals!$B$4,$D236=1),1,IF($G236=AL$2,0,AL235)))</f>
        <v>1</v>
      </c>
      <c r="AM236" s="8">
        <f ca="1">IF(AND($D235=Finals!$B$4,$D236=1,$G236=AM$2),0,IF(AND($D235=Finals!$B$4,$D236=1),1,IF($G236=AM$2,0,AM235)))</f>
        <v>1</v>
      </c>
      <c r="AN236" s="8">
        <f ca="1">IF(AND($D235=Finals!$B$4,$D236=1,$G236=AN$2),0,IF(AND($D235=Finals!$B$4,$D236=1),1,IF($G236=AN$2,0,AN235)))</f>
        <v>1</v>
      </c>
      <c r="AO236" s="8">
        <f ca="1">IF(AND($D235=Finals!$B$4,$D236=1,$G236=AO$2),0,IF(AND($D235=Finals!$B$4,$D236=1),1,IF($G236=AO$2,0,AO235)))</f>
        <v>1</v>
      </c>
      <c r="AP236" s="8">
        <f ca="1">IF(AND($D235=Finals!$B$4,$D236=1,$G236=AP$2),0,IF(AND($D235=Finals!$B$4,$D236=1),1,IF($G236=AP$2,0,AP235)))</f>
        <v>0</v>
      </c>
      <c r="AQ236" s="8">
        <f ca="1">IF(AND($D235=Finals!$B$4,$D236=1,$G236=AQ$2),0,IF(AND($D235=Finals!$B$4,$D236=1),1,IF($G236=AQ$2,0,AQ235)))</f>
        <v>1</v>
      </c>
      <c r="AR236" s="8">
        <f ca="1">IF(AND($D235=Finals!$B$4,$D236=1,$G236=AR$2),0,IF(AND($D235=Finals!$B$4,$D236=1),1,IF($G236=AR$2,0,AR235)))</f>
        <v>1</v>
      </c>
      <c r="AS236" s="8">
        <f ca="1">IF(AND($D235=Finals!$B$4,$D236=1,$G236=AS$2),0,IF(AND($D235=Finals!$B$4,$D236=1),1,IF($G236=AS$2,0,AS235)))</f>
        <v>1</v>
      </c>
      <c r="AT236" s="8">
        <f ca="1">IF(AND($D235=Finals!$B$4,$D236=1,$G236=AT$2),0,IF(AND($D235=Finals!$B$4,$D236=1),1,IF($G236=AT$2,0,AT235)))</f>
        <v>1</v>
      </c>
      <c r="AU236" s="8">
        <f ca="1">IF(AND($D235=Finals!$B$4,$D236=1,$G236=AU$2),0,IF(AND($D235=Finals!$B$4,$D236=1),1,IF($G236=AU$2,0,AU235)))</f>
        <v>1</v>
      </c>
      <c r="AV236" s="8">
        <f ca="1">IF(AND($D235=Finals!$B$4,$D236=1,$G236=AV$2),0,IF(AND($D235=Finals!$B$4,$D236=1),1,IF($G236=AV$2,0,AV235)))</f>
        <v>1</v>
      </c>
      <c r="AW236" s="8">
        <f ca="1">IF(AND($D235=Finals!$B$4,$D236=1,$G236=AW$2),0,IF(AND($D235=Finals!$B$4,$D236=1),1,IF($G236=AW$2,0,AW235)))</f>
        <v>1</v>
      </c>
      <c r="AX236" s="8">
        <f ca="1">IF(AND($D235=Finals!$B$4,$D236=1,$G236=AX$2),0,IF(AND($D235=Finals!$B$4,$D236=1),1,IF($G236=AX$2,0,AX235)))</f>
        <v>1</v>
      </c>
      <c r="AY236" s="8">
        <f ca="1">IF(AND($D235=Finals!$B$4,$D236=1,$G236=AY$2),0,IF(AND($D235=Finals!$B$4,$D236=1),1,IF($G236=AY$2,0,AY235)))</f>
        <v>1</v>
      </c>
      <c r="AZ236" s="8">
        <f ca="1">IF(AND($D235=Finals!$B$4,$D236=1,$G236=AZ$2),0,IF(AND($D235=Finals!$B$4,$D236=1),1,IF($G236=AZ$2,0,AZ235)))</f>
        <v>0</v>
      </c>
      <c r="BA236" s="8">
        <f ca="1">IF(AND($D235=Finals!$B$4,$D236=1,$G236=BA$2),0,IF(AND($D235=Finals!$B$4,$D236=1),1,IF($G236=BA$2,0,BA235)))</f>
        <v>1</v>
      </c>
      <c r="BB236" s="8">
        <f ca="1">IF(AND($D235=Finals!$B$4,$D236=1,$G236=BB$2),0,IF(AND($D235=Finals!$B$4,$D236=1),1,IF($G236=BB$2,0,BB235)))</f>
        <v>1</v>
      </c>
      <c r="BC236" s="8">
        <f ca="1">IF(AND($D235=Finals!$B$4,$D236=1,$G236=BC$2),0,IF(AND($D235=Finals!$B$4,$D236=1),1,IF($G236=BC$2,0,BC235)))</f>
        <v>1</v>
      </c>
      <c r="BD236" s="8">
        <f ca="1">IF(AND($D235=Finals!$B$4,$D236=1,$G236=BD$2),0,IF(AND($D235=Finals!$B$4,$D236=1),1,IF($G236=BD$2,0,BD235)))</f>
        <v>1</v>
      </c>
      <c r="BE236" s="8">
        <f ca="1">IF(AND($D235=Finals!$B$4,$D236=1,$G236=BE$2),0,IF(AND($D235=Finals!$B$4,$D236=1),1,IF($G236=BE$2,0,BE235)))</f>
        <v>1</v>
      </c>
      <c r="BF236" s="4">
        <f ca="1">IF(AND($D235=Finals!$B$4,$D236=1,$G236=BF$2),0,IF(AND($D235=Finals!$B$4,$D236=1),1,IF($G236=BF$2,0,BF235)))</f>
        <v>1</v>
      </c>
      <c r="BG236">
        <f t="shared" ca="1" si="167"/>
        <v>33</v>
      </c>
      <c r="BP236">
        <v>1</v>
      </c>
      <c r="BQ236">
        <f t="shared" ref="BQ236:CZ236" ca="1" si="247">IF(V236=1,1+BP236,BP236)</f>
        <v>1</v>
      </c>
      <c r="BR236">
        <f t="shared" ca="1" si="247"/>
        <v>2</v>
      </c>
      <c r="BS236">
        <f t="shared" ca="1" si="247"/>
        <v>3</v>
      </c>
      <c r="BT236">
        <f t="shared" ca="1" si="247"/>
        <v>4</v>
      </c>
      <c r="BU236">
        <f t="shared" ca="1" si="247"/>
        <v>5</v>
      </c>
      <c r="BV236">
        <f t="shared" ca="1" si="247"/>
        <v>6</v>
      </c>
      <c r="BW236">
        <f t="shared" ca="1" si="247"/>
        <v>7</v>
      </c>
      <c r="BX236">
        <f t="shared" ca="1" si="247"/>
        <v>8</v>
      </c>
      <c r="BY236">
        <f t="shared" ca="1" si="247"/>
        <v>9</v>
      </c>
      <c r="BZ236">
        <f t="shared" ca="1" si="247"/>
        <v>10</v>
      </c>
      <c r="CA236">
        <f t="shared" ca="1" si="247"/>
        <v>10</v>
      </c>
      <c r="CB236">
        <f t="shared" ca="1" si="247"/>
        <v>11</v>
      </c>
      <c r="CC236">
        <f t="shared" ca="1" si="247"/>
        <v>12</v>
      </c>
      <c r="CD236">
        <f t="shared" ca="1" si="247"/>
        <v>13</v>
      </c>
      <c r="CE236">
        <f t="shared" ca="1" si="247"/>
        <v>14</v>
      </c>
      <c r="CF236">
        <f t="shared" ca="1" si="247"/>
        <v>15</v>
      </c>
      <c r="CG236">
        <f t="shared" ca="1" si="247"/>
        <v>16</v>
      </c>
      <c r="CH236">
        <f t="shared" ca="1" si="247"/>
        <v>17</v>
      </c>
      <c r="CI236">
        <f t="shared" ca="1" si="247"/>
        <v>18</v>
      </c>
      <c r="CJ236">
        <f t="shared" ca="1" si="247"/>
        <v>19</v>
      </c>
      <c r="CK236">
        <f t="shared" ca="1" si="247"/>
        <v>19</v>
      </c>
      <c r="CL236">
        <f t="shared" ca="1" si="247"/>
        <v>20</v>
      </c>
      <c r="CM236">
        <f t="shared" ca="1" si="247"/>
        <v>21</v>
      </c>
      <c r="CN236">
        <f t="shared" ca="1" si="247"/>
        <v>22</v>
      </c>
      <c r="CO236">
        <f t="shared" ca="1" si="247"/>
        <v>23</v>
      </c>
      <c r="CP236">
        <f t="shared" ca="1" si="247"/>
        <v>24</v>
      </c>
      <c r="CQ236">
        <f t="shared" ca="1" si="247"/>
        <v>25</v>
      </c>
      <c r="CR236">
        <f t="shared" ca="1" si="247"/>
        <v>26</v>
      </c>
      <c r="CS236">
        <f t="shared" ca="1" si="247"/>
        <v>27</v>
      </c>
      <c r="CT236">
        <f t="shared" ca="1" si="247"/>
        <v>28</v>
      </c>
      <c r="CU236">
        <f t="shared" ca="1" si="247"/>
        <v>28</v>
      </c>
      <c r="CV236">
        <f t="shared" ca="1" si="247"/>
        <v>29</v>
      </c>
      <c r="CW236">
        <f t="shared" ca="1" si="247"/>
        <v>30</v>
      </c>
      <c r="CX236">
        <f t="shared" ca="1" si="247"/>
        <v>31</v>
      </c>
      <c r="CY236">
        <f t="shared" ca="1" si="247"/>
        <v>32</v>
      </c>
      <c r="CZ236">
        <f t="shared" ca="1" si="247"/>
        <v>33</v>
      </c>
      <c r="DA236" s="5">
        <f t="shared" ca="1" si="143"/>
        <v>1</v>
      </c>
      <c r="DB236">
        <f t="shared" ref="DB236:EK236" ca="1" si="248">IF(DB$3&gt;$BG236,"",IF(OR(DA236=36,DA236=""),"",LOOKUP(DB$3,$BP236:$CZ236,$BP$3:$CZ$3)))</f>
        <v>2</v>
      </c>
      <c r="DC236">
        <f t="shared" ca="1" si="248"/>
        <v>3</v>
      </c>
      <c r="DD236">
        <f t="shared" ca="1" si="248"/>
        <v>4</v>
      </c>
      <c r="DE236">
        <f t="shared" ca="1" si="248"/>
        <v>5</v>
      </c>
      <c r="DF236">
        <f t="shared" ca="1" si="248"/>
        <v>6</v>
      </c>
      <c r="DG236">
        <f t="shared" ca="1" si="248"/>
        <v>7</v>
      </c>
      <c r="DH236">
        <f t="shared" ca="1" si="248"/>
        <v>8</v>
      </c>
      <c r="DI236">
        <f t="shared" ca="1" si="248"/>
        <v>9</v>
      </c>
      <c r="DJ236">
        <f t="shared" ca="1" si="248"/>
        <v>11</v>
      </c>
      <c r="DK236">
        <f t="shared" ca="1" si="248"/>
        <v>12</v>
      </c>
      <c r="DL236">
        <f t="shared" ca="1" si="248"/>
        <v>13</v>
      </c>
      <c r="DM236">
        <f t="shared" ca="1" si="248"/>
        <v>14</v>
      </c>
      <c r="DN236">
        <f t="shared" ca="1" si="248"/>
        <v>15</v>
      </c>
      <c r="DO236">
        <f t="shared" ca="1" si="248"/>
        <v>16</v>
      </c>
      <c r="DP236">
        <f t="shared" ca="1" si="248"/>
        <v>17</v>
      </c>
      <c r="DQ236">
        <f t="shared" ca="1" si="248"/>
        <v>18</v>
      </c>
      <c r="DR236">
        <f t="shared" ca="1" si="248"/>
        <v>19</v>
      </c>
      <c r="DS236">
        <f t="shared" ca="1" si="248"/>
        <v>21</v>
      </c>
      <c r="DT236">
        <f t="shared" ca="1" si="248"/>
        <v>22</v>
      </c>
      <c r="DU236">
        <f t="shared" ca="1" si="248"/>
        <v>23</v>
      </c>
      <c r="DV236">
        <f t="shared" ca="1" si="248"/>
        <v>24</v>
      </c>
      <c r="DW236">
        <f t="shared" ca="1" si="248"/>
        <v>25</v>
      </c>
      <c r="DX236">
        <f t="shared" ca="1" si="248"/>
        <v>26</v>
      </c>
      <c r="DY236">
        <f t="shared" ca="1" si="248"/>
        <v>27</v>
      </c>
      <c r="DZ236">
        <f t="shared" ca="1" si="248"/>
        <v>28</v>
      </c>
      <c r="EA236">
        <f t="shared" ca="1" si="248"/>
        <v>29</v>
      </c>
      <c r="EB236">
        <f t="shared" ca="1" si="248"/>
        <v>31</v>
      </c>
      <c r="EC236">
        <f t="shared" ca="1" si="248"/>
        <v>32</v>
      </c>
      <c r="ED236">
        <f t="shared" ca="1" si="248"/>
        <v>33</v>
      </c>
      <c r="EE236">
        <f t="shared" ca="1" si="248"/>
        <v>34</v>
      </c>
      <c r="EF236">
        <f t="shared" ca="1" si="248"/>
        <v>35</v>
      </c>
      <c r="EG236">
        <f t="shared" ca="1" si="248"/>
        <v>36</v>
      </c>
      <c r="EH236" t="str">
        <f t="shared" ca="1" si="248"/>
        <v/>
      </c>
      <c r="EI236" t="str">
        <f t="shared" ca="1" si="248"/>
        <v/>
      </c>
      <c r="EJ236" t="str">
        <f t="shared" ca="1" si="248"/>
        <v/>
      </c>
      <c r="EK236" t="str">
        <f t="shared" ca="1" si="248"/>
        <v/>
      </c>
      <c r="EL236" t="str">
        <f ca="1">IF(I236=1,Finals!I241,"")</f>
        <v/>
      </c>
    </row>
    <row r="237" spans="3:142" x14ac:dyDescent="0.25">
      <c r="C237">
        <v>234</v>
      </c>
      <c r="D237">
        <f ca="1">IF(AND(Finals!K241&gt;Finals!K240,Finals!B$3="Yes"),1,IF(AND(I236=1,Finals!B$2="Yes"),1,IF(AND(E236=Finals!B$5,Calc!D236&gt;=Finals!B$4),1,IF(AND(D236=Finals!B$4,E236&lt;Finals!B$5),D236,1+D236))))</f>
        <v>6</v>
      </c>
      <c r="E237">
        <f ca="1">IF(E236=Finals!B$5,1,IF(AND(I236=1,Finals!B$2="Yes"),1,IF(D236&lt;Finals!B$4,1,Calc!E236+1)))</f>
        <v>1</v>
      </c>
      <c r="F237">
        <f>Finals!D242</f>
        <v>0</v>
      </c>
      <c r="G237">
        <f t="shared" si="165"/>
        <v>0</v>
      </c>
      <c r="H237" t="str">
        <f ca="1">IF(AND(Finals!K241&gt;Finals!K240,Finals!B$3="Yes"),"",IF(AND(I236=1,Finals!B$2="Yes"),"",IF(D236&lt;&gt;Finals!B$4,"",1)))</f>
        <v/>
      </c>
      <c r="I237" t="str">
        <f t="shared" ca="1" si="166"/>
        <v/>
      </c>
      <c r="J237">
        <f ca="1">IF(I237=-1,-BG236,IF(I237=1,36-BG236,0))</f>
        <v>0</v>
      </c>
      <c r="K237">
        <f t="shared" ca="1" si="170"/>
        <v>-1827</v>
      </c>
      <c r="L237">
        <f ca="1">IF(AND($D236=0,$G237=L$3),1,IF($D236=0,0,IF($G237=L$3,1,L236)))</f>
        <v>1</v>
      </c>
      <c r="M237">
        <f ca="1">IF(AND($D236=0,$G237=M$3),1,IF($D236=0,0,IF($G237=M$3,1,M236)))</f>
        <v>1</v>
      </c>
      <c r="N237">
        <f ca="1">IF(AND($D236=0,$G237=N$3),1,IF($D236=0,0,IF($G237=N$3,1,N236)))</f>
        <v>0</v>
      </c>
      <c r="O237">
        <f ca="1">IF(AND($D236=0,$G237=O$3),1,IF($D236=0,0,IF($G237=O$3,1,O236)))</f>
        <v>0</v>
      </c>
      <c r="P237">
        <f ca="1">IF(AND($D236=0,$G237=P$3),1,IF($D236=0,0,IF($G237=P$3,1,P236)))</f>
        <v>1</v>
      </c>
      <c r="Q237">
        <f ca="1">IF(AND($D236=0,$G237=Q$3),1,IF($D236=0,0,IF($G237=Q$3,1,Q236)))</f>
        <v>0</v>
      </c>
      <c r="R237">
        <f ca="1">IF(AND($D236=0,$G237=R$3),1,IF($D236=0,0,IF($G237=R$3,1,R236)))</f>
        <v>1</v>
      </c>
      <c r="S237">
        <f ca="1">IF(AND($D236=0,$G237=S$3),1,IF($D236=0,0,IF($G237=S$3,1,S236)))</f>
        <v>1</v>
      </c>
      <c r="T237">
        <f ca="1">IF(AND($D236=0,$G237=T$3),1,IF($D236=0,0,IF($G237=T$3,1,T236)))</f>
        <v>0</v>
      </c>
      <c r="U237">
        <f ca="1">IF(AND($D236=0,$G237=U$3),1,IF($D236=0,0,IF($G237=U$3,1,U236)))</f>
        <v>1</v>
      </c>
      <c r="V237" s="5">
        <f ca="1">IF(AND($D236=Finals!$B$4,$D237=1,$G237=V$2),0,IF(AND($D236=Finals!$B$4,$D237=1),1,IF($G237=V$2,0,V236)))</f>
        <v>0</v>
      </c>
      <c r="W237" s="8">
        <f ca="1">IF(AND($D236=Finals!$B$4,$D237=1,$G237=W$2),0,IF(AND($D236=Finals!$B$4,$D237=1),1,IF($G237=W$2,0,W236)))</f>
        <v>1</v>
      </c>
      <c r="X237" s="8">
        <f ca="1">IF(AND($D236=Finals!$B$4,$D237=1,$G237=X$2),0,IF(AND($D236=Finals!$B$4,$D237=1),1,IF($G237=X$2,0,X236)))</f>
        <v>1</v>
      </c>
      <c r="Y237" s="8">
        <f ca="1">IF(AND($D236=Finals!$B$4,$D237=1,$G237=Y$2),0,IF(AND($D236=Finals!$B$4,$D237=1),1,IF($G237=Y$2,0,Y236)))</f>
        <v>1</v>
      </c>
      <c r="Z237" s="8">
        <f ca="1">IF(AND($D236=Finals!$B$4,$D237=1,$G237=Z$2),0,IF(AND($D236=Finals!$B$4,$D237=1),1,IF($G237=Z$2,0,Z236)))</f>
        <v>1</v>
      </c>
      <c r="AA237" s="8">
        <f ca="1">IF(AND($D236=Finals!$B$4,$D237=1,$G237=AA$2),0,IF(AND($D236=Finals!$B$4,$D237=1),1,IF($G237=AA$2,0,AA236)))</f>
        <v>1</v>
      </c>
      <c r="AB237" s="8">
        <f ca="1">IF(AND($D236=Finals!$B$4,$D237=1,$G237=AB$2),0,IF(AND($D236=Finals!$B$4,$D237=1),1,IF($G237=AB$2,0,AB236)))</f>
        <v>1</v>
      </c>
      <c r="AC237" s="8">
        <f ca="1">IF(AND($D236=Finals!$B$4,$D237=1,$G237=AC$2),0,IF(AND($D236=Finals!$B$4,$D237=1),1,IF($G237=AC$2,0,AC236)))</f>
        <v>1</v>
      </c>
      <c r="AD237" s="8">
        <f ca="1">IF(AND($D236=Finals!$B$4,$D237=1,$G237=AD$2),0,IF(AND($D236=Finals!$B$4,$D237=1),1,IF($G237=AD$2,0,AD236)))</f>
        <v>1</v>
      </c>
      <c r="AE237" s="8">
        <f ca="1">IF(AND($D236=Finals!$B$4,$D237=1,$G237=AE$2),0,IF(AND($D236=Finals!$B$4,$D237=1),1,IF($G237=AE$2,0,AE236)))</f>
        <v>1</v>
      </c>
      <c r="AF237" s="8">
        <f ca="1">IF(AND($D236=Finals!$B$4,$D237=1,$G237=AF$2),0,IF(AND($D236=Finals!$B$4,$D237=1),1,IF($G237=AF$2,0,AF236)))</f>
        <v>0</v>
      </c>
      <c r="AG237" s="8">
        <f ca="1">IF(AND($D236=Finals!$B$4,$D237=1,$G237=AG$2),0,IF(AND($D236=Finals!$B$4,$D237=1),1,IF($G237=AG$2,0,AG236)))</f>
        <v>1</v>
      </c>
      <c r="AH237" s="8">
        <f ca="1">IF(AND($D236=Finals!$B$4,$D237=1,$G237=AH$2),0,IF(AND($D236=Finals!$B$4,$D237=1),1,IF($G237=AH$2,0,AH236)))</f>
        <v>1</v>
      </c>
      <c r="AI237" s="8">
        <f ca="1">IF(AND($D236=Finals!$B$4,$D237=1,$G237=AI$2),0,IF(AND($D236=Finals!$B$4,$D237=1),1,IF($G237=AI$2,0,AI236)))</f>
        <v>1</v>
      </c>
      <c r="AJ237" s="8">
        <f ca="1">IF(AND($D236=Finals!$B$4,$D237=1,$G237=AJ$2),0,IF(AND($D236=Finals!$B$4,$D237=1),1,IF($G237=AJ$2,0,AJ236)))</f>
        <v>1</v>
      </c>
      <c r="AK237" s="8">
        <f ca="1">IF(AND($D236=Finals!$B$4,$D237=1,$G237=AK$2),0,IF(AND($D236=Finals!$B$4,$D237=1),1,IF($G237=AK$2,0,AK236)))</f>
        <v>1</v>
      </c>
      <c r="AL237" s="8">
        <f ca="1">IF(AND($D236=Finals!$B$4,$D237=1,$G237=AL$2),0,IF(AND($D236=Finals!$B$4,$D237=1),1,IF($G237=AL$2,0,AL236)))</f>
        <v>1</v>
      </c>
      <c r="AM237" s="8">
        <f ca="1">IF(AND($D236=Finals!$B$4,$D237=1,$G237=AM$2),0,IF(AND($D236=Finals!$B$4,$D237=1),1,IF($G237=AM$2,0,AM236)))</f>
        <v>1</v>
      </c>
      <c r="AN237" s="8">
        <f ca="1">IF(AND($D236=Finals!$B$4,$D237=1,$G237=AN$2),0,IF(AND($D236=Finals!$B$4,$D237=1),1,IF($G237=AN$2,0,AN236)))</f>
        <v>1</v>
      </c>
      <c r="AO237" s="8">
        <f ca="1">IF(AND($D236=Finals!$B$4,$D237=1,$G237=AO$2),0,IF(AND($D236=Finals!$B$4,$D237=1),1,IF($G237=AO$2,0,AO236)))</f>
        <v>1</v>
      </c>
      <c r="AP237" s="8">
        <f ca="1">IF(AND($D236=Finals!$B$4,$D237=1,$G237=AP$2),0,IF(AND($D236=Finals!$B$4,$D237=1),1,IF($G237=AP$2,0,AP236)))</f>
        <v>0</v>
      </c>
      <c r="AQ237" s="8">
        <f ca="1">IF(AND($D236=Finals!$B$4,$D237=1,$G237=AQ$2),0,IF(AND($D236=Finals!$B$4,$D237=1),1,IF($G237=AQ$2,0,AQ236)))</f>
        <v>1</v>
      </c>
      <c r="AR237" s="8">
        <f ca="1">IF(AND($D236=Finals!$B$4,$D237=1,$G237=AR$2),0,IF(AND($D236=Finals!$B$4,$D237=1),1,IF($G237=AR$2,0,AR236)))</f>
        <v>1</v>
      </c>
      <c r="AS237" s="8">
        <f ca="1">IF(AND($D236=Finals!$B$4,$D237=1,$G237=AS$2),0,IF(AND($D236=Finals!$B$4,$D237=1),1,IF($G237=AS$2,0,AS236)))</f>
        <v>1</v>
      </c>
      <c r="AT237" s="8">
        <f ca="1">IF(AND($D236=Finals!$B$4,$D237=1,$G237=AT$2),0,IF(AND($D236=Finals!$B$4,$D237=1),1,IF($G237=AT$2,0,AT236)))</f>
        <v>1</v>
      </c>
      <c r="AU237" s="8">
        <f ca="1">IF(AND($D236=Finals!$B$4,$D237=1,$G237=AU$2),0,IF(AND($D236=Finals!$B$4,$D237=1),1,IF($G237=AU$2,0,AU236)))</f>
        <v>1</v>
      </c>
      <c r="AV237" s="8">
        <f ca="1">IF(AND($D236=Finals!$B$4,$D237=1,$G237=AV$2),0,IF(AND($D236=Finals!$B$4,$D237=1),1,IF($G237=AV$2,0,AV236)))</f>
        <v>1</v>
      </c>
      <c r="AW237" s="8">
        <f ca="1">IF(AND($D236=Finals!$B$4,$D237=1,$G237=AW$2),0,IF(AND($D236=Finals!$B$4,$D237=1),1,IF($G237=AW$2,0,AW236)))</f>
        <v>1</v>
      </c>
      <c r="AX237" s="8">
        <f ca="1">IF(AND($D236=Finals!$B$4,$D237=1,$G237=AX$2),0,IF(AND($D236=Finals!$B$4,$D237=1),1,IF($G237=AX$2,0,AX236)))</f>
        <v>1</v>
      </c>
      <c r="AY237" s="8">
        <f ca="1">IF(AND($D236=Finals!$B$4,$D237=1,$G237=AY$2),0,IF(AND($D236=Finals!$B$4,$D237=1),1,IF($G237=AY$2,0,AY236)))</f>
        <v>1</v>
      </c>
      <c r="AZ237" s="8">
        <f ca="1">IF(AND($D236=Finals!$B$4,$D237=1,$G237=AZ$2),0,IF(AND($D236=Finals!$B$4,$D237=1),1,IF($G237=AZ$2,0,AZ236)))</f>
        <v>0</v>
      </c>
      <c r="BA237" s="8">
        <f ca="1">IF(AND($D236=Finals!$B$4,$D237=1,$G237=BA$2),0,IF(AND($D236=Finals!$B$4,$D237=1),1,IF($G237=BA$2,0,BA236)))</f>
        <v>1</v>
      </c>
      <c r="BB237" s="8">
        <f ca="1">IF(AND($D236=Finals!$B$4,$D237=1,$G237=BB$2),0,IF(AND($D236=Finals!$B$4,$D237=1),1,IF($G237=BB$2,0,BB236)))</f>
        <v>1</v>
      </c>
      <c r="BC237" s="8">
        <f ca="1">IF(AND($D236=Finals!$B$4,$D237=1,$G237=BC$2),0,IF(AND($D236=Finals!$B$4,$D237=1),1,IF($G237=BC$2,0,BC236)))</f>
        <v>1</v>
      </c>
      <c r="BD237" s="8">
        <f ca="1">IF(AND($D236=Finals!$B$4,$D237=1,$G237=BD$2),0,IF(AND($D236=Finals!$B$4,$D237=1),1,IF($G237=BD$2,0,BD236)))</f>
        <v>1</v>
      </c>
      <c r="BE237" s="8">
        <f ca="1">IF(AND($D236=Finals!$B$4,$D237=1,$G237=BE$2),0,IF(AND($D236=Finals!$B$4,$D237=1),1,IF($G237=BE$2,0,BE236)))</f>
        <v>1</v>
      </c>
      <c r="BF237" s="4">
        <f ca="1">IF(AND($D236=Finals!$B$4,$D237=1,$G237=BF$2),0,IF(AND($D236=Finals!$B$4,$D237=1),1,IF($G237=BF$2,0,BF236)))</f>
        <v>1</v>
      </c>
      <c r="BG237">
        <f t="shared" ca="1" si="167"/>
        <v>33</v>
      </c>
      <c r="BP237">
        <v>1</v>
      </c>
      <c r="BQ237">
        <f t="shared" ref="BQ237:CZ237" ca="1" si="249">IF(V237=1,1+BP237,BP237)</f>
        <v>1</v>
      </c>
      <c r="BR237">
        <f t="shared" ca="1" si="249"/>
        <v>2</v>
      </c>
      <c r="BS237">
        <f t="shared" ca="1" si="249"/>
        <v>3</v>
      </c>
      <c r="BT237">
        <f t="shared" ca="1" si="249"/>
        <v>4</v>
      </c>
      <c r="BU237">
        <f t="shared" ca="1" si="249"/>
        <v>5</v>
      </c>
      <c r="BV237">
        <f t="shared" ca="1" si="249"/>
        <v>6</v>
      </c>
      <c r="BW237">
        <f t="shared" ca="1" si="249"/>
        <v>7</v>
      </c>
      <c r="BX237">
        <f t="shared" ca="1" si="249"/>
        <v>8</v>
      </c>
      <c r="BY237">
        <f t="shared" ca="1" si="249"/>
        <v>9</v>
      </c>
      <c r="BZ237">
        <f t="shared" ca="1" si="249"/>
        <v>10</v>
      </c>
      <c r="CA237">
        <f t="shared" ca="1" si="249"/>
        <v>10</v>
      </c>
      <c r="CB237">
        <f t="shared" ca="1" si="249"/>
        <v>11</v>
      </c>
      <c r="CC237">
        <f t="shared" ca="1" si="249"/>
        <v>12</v>
      </c>
      <c r="CD237">
        <f t="shared" ca="1" si="249"/>
        <v>13</v>
      </c>
      <c r="CE237">
        <f t="shared" ca="1" si="249"/>
        <v>14</v>
      </c>
      <c r="CF237">
        <f t="shared" ca="1" si="249"/>
        <v>15</v>
      </c>
      <c r="CG237">
        <f t="shared" ca="1" si="249"/>
        <v>16</v>
      </c>
      <c r="CH237">
        <f t="shared" ca="1" si="249"/>
        <v>17</v>
      </c>
      <c r="CI237">
        <f t="shared" ca="1" si="249"/>
        <v>18</v>
      </c>
      <c r="CJ237">
        <f t="shared" ca="1" si="249"/>
        <v>19</v>
      </c>
      <c r="CK237">
        <f t="shared" ca="1" si="249"/>
        <v>19</v>
      </c>
      <c r="CL237">
        <f t="shared" ca="1" si="249"/>
        <v>20</v>
      </c>
      <c r="CM237">
        <f t="shared" ca="1" si="249"/>
        <v>21</v>
      </c>
      <c r="CN237">
        <f t="shared" ca="1" si="249"/>
        <v>22</v>
      </c>
      <c r="CO237">
        <f t="shared" ca="1" si="249"/>
        <v>23</v>
      </c>
      <c r="CP237">
        <f t="shared" ca="1" si="249"/>
        <v>24</v>
      </c>
      <c r="CQ237">
        <f t="shared" ca="1" si="249"/>
        <v>25</v>
      </c>
      <c r="CR237">
        <f t="shared" ca="1" si="249"/>
        <v>26</v>
      </c>
      <c r="CS237">
        <f t="shared" ca="1" si="249"/>
        <v>27</v>
      </c>
      <c r="CT237">
        <f t="shared" ca="1" si="249"/>
        <v>28</v>
      </c>
      <c r="CU237">
        <f t="shared" ca="1" si="249"/>
        <v>28</v>
      </c>
      <c r="CV237">
        <f t="shared" ca="1" si="249"/>
        <v>29</v>
      </c>
      <c r="CW237">
        <f t="shared" ca="1" si="249"/>
        <v>30</v>
      </c>
      <c r="CX237">
        <f t="shared" ca="1" si="249"/>
        <v>31</v>
      </c>
      <c r="CY237">
        <f t="shared" ca="1" si="249"/>
        <v>32</v>
      </c>
      <c r="CZ237">
        <f t="shared" ca="1" si="249"/>
        <v>33</v>
      </c>
      <c r="DA237" s="5">
        <f t="shared" ca="1" si="143"/>
        <v>1</v>
      </c>
      <c r="DB237">
        <f t="shared" ref="DB237:EK237" ca="1" si="250">IF(DB$3&gt;$BG237,"",IF(OR(DA237=36,DA237=""),"",LOOKUP(DB$3,$BP237:$CZ237,$BP$3:$CZ$3)))</f>
        <v>2</v>
      </c>
      <c r="DC237">
        <f t="shared" ca="1" si="250"/>
        <v>3</v>
      </c>
      <c r="DD237">
        <f t="shared" ca="1" si="250"/>
        <v>4</v>
      </c>
      <c r="DE237">
        <f t="shared" ca="1" si="250"/>
        <v>5</v>
      </c>
      <c r="DF237">
        <f t="shared" ca="1" si="250"/>
        <v>6</v>
      </c>
      <c r="DG237">
        <f t="shared" ca="1" si="250"/>
        <v>7</v>
      </c>
      <c r="DH237">
        <f t="shared" ca="1" si="250"/>
        <v>8</v>
      </c>
      <c r="DI237">
        <f t="shared" ca="1" si="250"/>
        <v>9</v>
      </c>
      <c r="DJ237">
        <f t="shared" ca="1" si="250"/>
        <v>11</v>
      </c>
      <c r="DK237">
        <f t="shared" ca="1" si="250"/>
        <v>12</v>
      </c>
      <c r="DL237">
        <f t="shared" ca="1" si="250"/>
        <v>13</v>
      </c>
      <c r="DM237">
        <f t="shared" ca="1" si="250"/>
        <v>14</v>
      </c>
      <c r="DN237">
        <f t="shared" ca="1" si="250"/>
        <v>15</v>
      </c>
      <c r="DO237">
        <f t="shared" ca="1" si="250"/>
        <v>16</v>
      </c>
      <c r="DP237">
        <f t="shared" ca="1" si="250"/>
        <v>17</v>
      </c>
      <c r="DQ237">
        <f t="shared" ca="1" si="250"/>
        <v>18</v>
      </c>
      <c r="DR237">
        <f t="shared" ca="1" si="250"/>
        <v>19</v>
      </c>
      <c r="DS237">
        <f t="shared" ca="1" si="250"/>
        <v>21</v>
      </c>
      <c r="DT237">
        <f t="shared" ca="1" si="250"/>
        <v>22</v>
      </c>
      <c r="DU237">
        <f t="shared" ca="1" si="250"/>
        <v>23</v>
      </c>
      <c r="DV237">
        <f t="shared" ca="1" si="250"/>
        <v>24</v>
      </c>
      <c r="DW237">
        <f t="shared" ca="1" si="250"/>
        <v>25</v>
      </c>
      <c r="DX237">
        <f t="shared" ca="1" si="250"/>
        <v>26</v>
      </c>
      <c r="DY237">
        <f t="shared" ca="1" si="250"/>
        <v>27</v>
      </c>
      <c r="DZ237">
        <f t="shared" ca="1" si="250"/>
        <v>28</v>
      </c>
      <c r="EA237">
        <f t="shared" ca="1" si="250"/>
        <v>29</v>
      </c>
      <c r="EB237">
        <f t="shared" ca="1" si="250"/>
        <v>31</v>
      </c>
      <c r="EC237">
        <f t="shared" ca="1" si="250"/>
        <v>32</v>
      </c>
      <c r="ED237">
        <f t="shared" ca="1" si="250"/>
        <v>33</v>
      </c>
      <c r="EE237">
        <f t="shared" ca="1" si="250"/>
        <v>34</v>
      </c>
      <c r="EF237">
        <f t="shared" ca="1" si="250"/>
        <v>35</v>
      </c>
      <c r="EG237">
        <f t="shared" ca="1" si="250"/>
        <v>36</v>
      </c>
      <c r="EH237" t="str">
        <f t="shared" ca="1" si="250"/>
        <v/>
      </c>
      <c r="EI237" t="str">
        <f t="shared" ca="1" si="250"/>
        <v/>
      </c>
      <c r="EJ237" t="str">
        <f t="shared" ca="1" si="250"/>
        <v/>
      </c>
      <c r="EK237" t="str">
        <f t="shared" ca="1" si="250"/>
        <v/>
      </c>
      <c r="EL237" t="str">
        <f ca="1">IF(I237=1,Finals!I242,"")</f>
        <v/>
      </c>
    </row>
    <row r="238" spans="3:142" x14ac:dyDescent="0.25">
      <c r="C238">
        <v>235</v>
      </c>
      <c r="D238">
        <f ca="1">IF(AND(Finals!K242&gt;Finals!K241,Finals!B$3="Yes"),1,IF(AND(I237=1,Finals!B$2="Yes"),1,IF(AND(E237=Finals!B$5,Calc!D237&gt;=Finals!B$4),1,IF(AND(D237=Finals!B$4,E237&lt;Finals!B$5),D237,1+D237))))</f>
        <v>7</v>
      </c>
      <c r="E238">
        <f ca="1">IF(E237=Finals!B$5,1,IF(AND(I237=1,Finals!B$2="Yes"),1,IF(D237&lt;Finals!B$4,1,Calc!E237+1)))</f>
        <v>1</v>
      </c>
      <c r="F238">
        <f>Finals!D243</f>
        <v>0</v>
      </c>
      <c r="G238">
        <f t="shared" si="165"/>
        <v>0</v>
      </c>
      <c r="H238" t="str">
        <f ca="1">IF(AND(Finals!K242&gt;Finals!K241,Finals!B$3="Yes"),"",IF(AND(I237=1,Finals!B$2="Yes"),"",IF(D237&lt;&gt;Finals!B$4,"",1)))</f>
        <v/>
      </c>
      <c r="I238" t="str">
        <f t="shared" ca="1" si="166"/>
        <v/>
      </c>
      <c r="J238">
        <f ca="1">IF(I238=-1,-BG237,IF(I238=1,36-BG237,0))</f>
        <v>0</v>
      </c>
      <c r="K238">
        <f t="shared" ca="1" si="170"/>
        <v>-1827</v>
      </c>
      <c r="L238">
        <f ca="1">IF(AND($D237=0,$G238=L$3),1,IF($D237=0,0,IF($G238=L$3,1,L237)))</f>
        <v>1</v>
      </c>
      <c r="M238">
        <f ca="1">IF(AND($D237=0,$G238=M$3),1,IF($D237=0,0,IF($G238=M$3,1,M237)))</f>
        <v>1</v>
      </c>
      <c r="N238">
        <f ca="1">IF(AND($D237=0,$G238=N$3),1,IF($D237=0,0,IF($G238=N$3,1,N237)))</f>
        <v>0</v>
      </c>
      <c r="O238">
        <f ca="1">IF(AND($D237=0,$G238=O$3),1,IF($D237=0,0,IF($G238=O$3,1,O237)))</f>
        <v>0</v>
      </c>
      <c r="P238">
        <f ca="1">IF(AND($D237=0,$G238=P$3),1,IF($D237=0,0,IF($G238=P$3,1,P237)))</f>
        <v>1</v>
      </c>
      <c r="Q238">
        <f ca="1">IF(AND($D237=0,$G238=Q$3),1,IF($D237=0,0,IF($G238=Q$3,1,Q237)))</f>
        <v>0</v>
      </c>
      <c r="R238">
        <f ca="1">IF(AND($D237=0,$G238=R$3),1,IF($D237=0,0,IF($G238=R$3,1,R237)))</f>
        <v>1</v>
      </c>
      <c r="S238">
        <f ca="1">IF(AND($D237=0,$G238=S$3),1,IF($D237=0,0,IF($G238=S$3,1,S237)))</f>
        <v>1</v>
      </c>
      <c r="T238">
        <f ca="1">IF(AND($D237=0,$G238=T$3),1,IF($D237=0,0,IF($G238=T$3,1,T237)))</f>
        <v>0</v>
      </c>
      <c r="U238">
        <f ca="1">IF(AND($D237=0,$G238=U$3),1,IF($D237=0,0,IF($G238=U$3,1,U237)))</f>
        <v>1</v>
      </c>
      <c r="V238" s="5">
        <f ca="1">IF(AND($D237=Finals!$B$4,$D238=1,$G238=V$2),0,IF(AND($D237=Finals!$B$4,$D238=1),1,IF($G238=V$2,0,V237)))</f>
        <v>0</v>
      </c>
      <c r="W238" s="8">
        <f ca="1">IF(AND($D237=Finals!$B$4,$D238=1,$G238=W$2),0,IF(AND($D237=Finals!$B$4,$D238=1),1,IF($G238=W$2,0,W237)))</f>
        <v>1</v>
      </c>
      <c r="X238" s="8">
        <f ca="1">IF(AND($D237=Finals!$B$4,$D238=1,$G238=X$2),0,IF(AND($D237=Finals!$B$4,$D238=1),1,IF($G238=X$2,0,X237)))</f>
        <v>1</v>
      </c>
      <c r="Y238" s="8">
        <f ca="1">IF(AND($D237=Finals!$B$4,$D238=1,$G238=Y$2),0,IF(AND($D237=Finals!$B$4,$D238=1),1,IF($G238=Y$2,0,Y237)))</f>
        <v>1</v>
      </c>
      <c r="Z238" s="8">
        <f ca="1">IF(AND($D237=Finals!$B$4,$D238=1,$G238=Z$2),0,IF(AND($D237=Finals!$B$4,$D238=1),1,IF($G238=Z$2,0,Z237)))</f>
        <v>1</v>
      </c>
      <c r="AA238" s="8">
        <f ca="1">IF(AND($D237=Finals!$B$4,$D238=1,$G238=AA$2),0,IF(AND($D237=Finals!$B$4,$D238=1),1,IF($G238=AA$2,0,AA237)))</f>
        <v>1</v>
      </c>
      <c r="AB238" s="8">
        <f ca="1">IF(AND($D237=Finals!$B$4,$D238=1,$G238=AB$2),0,IF(AND($D237=Finals!$B$4,$D238=1),1,IF($G238=AB$2,0,AB237)))</f>
        <v>1</v>
      </c>
      <c r="AC238" s="8">
        <f ca="1">IF(AND($D237=Finals!$B$4,$D238=1,$G238=AC$2),0,IF(AND($D237=Finals!$B$4,$D238=1),1,IF($G238=AC$2,0,AC237)))</f>
        <v>1</v>
      </c>
      <c r="AD238" s="8">
        <f ca="1">IF(AND($D237=Finals!$B$4,$D238=1,$G238=AD$2),0,IF(AND($D237=Finals!$B$4,$D238=1),1,IF($G238=AD$2,0,AD237)))</f>
        <v>1</v>
      </c>
      <c r="AE238" s="8">
        <f ca="1">IF(AND($D237=Finals!$B$4,$D238=1,$G238=AE$2),0,IF(AND($D237=Finals!$B$4,$D238=1),1,IF($G238=AE$2,0,AE237)))</f>
        <v>1</v>
      </c>
      <c r="AF238" s="8">
        <f ca="1">IF(AND($D237=Finals!$B$4,$D238=1,$G238=AF$2),0,IF(AND($D237=Finals!$B$4,$D238=1),1,IF($G238=AF$2,0,AF237)))</f>
        <v>0</v>
      </c>
      <c r="AG238" s="8">
        <f ca="1">IF(AND($D237=Finals!$B$4,$D238=1,$G238=AG$2),0,IF(AND($D237=Finals!$B$4,$D238=1),1,IF($G238=AG$2,0,AG237)))</f>
        <v>1</v>
      </c>
      <c r="AH238" s="8">
        <f ca="1">IF(AND($D237=Finals!$B$4,$D238=1,$G238=AH$2),0,IF(AND($D237=Finals!$B$4,$D238=1),1,IF($G238=AH$2,0,AH237)))</f>
        <v>1</v>
      </c>
      <c r="AI238" s="8">
        <f ca="1">IF(AND($D237=Finals!$B$4,$D238=1,$G238=AI$2),0,IF(AND($D237=Finals!$B$4,$D238=1),1,IF($G238=AI$2,0,AI237)))</f>
        <v>1</v>
      </c>
      <c r="AJ238" s="8">
        <f ca="1">IF(AND($D237=Finals!$B$4,$D238=1,$G238=AJ$2),0,IF(AND($D237=Finals!$B$4,$D238=1),1,IF($G238=AJ$2,0,AJ237)))</f>
        <v>1</v>
      </c>
      <c r="AK238" s="8">
        <f ca="1">IF(AND($D237=Finals!$B$4,$D238=1,$G238=AK$2),0,IF(AND($D237=Finals!$B$4,$D238=1),1,IF($G238=AK$2,0,AK237)))</f>
        <v>1</v>
      </c>
      <c r="AL238" s="8">
        <f ca="1">IF(AND($D237=Finals!$B$4,$D238=1,$G238=AL$2),0,IF(AND($D237=Finals!$B$4,$D238=1),1,IF($G238=AL$2,0,AL237)))</f>
        <v>1</v>
      </c>
      <c r="AM238" s="8">
        <f ca="1">IF(AND($D237=Finals!$B$4,$D238=1,$G238=AM$2),0,IF(AND($D237=Finals!$B$4,$D238=1),1,IF($G238=AM$2,0,AM237)))</f>
        <v>1</v>
      </c>
      <c r="AN238" s="8">
        <f ca="1">IF(AND($D237=Finals!$B$4,$D238=1,$G238=AN$2),0,IF(AND($D237=Finals!$B$4,$D238=1),1,IF($G238=AN$2,0,AN237)))</f>
        <v>1</v>
      </c>
      <c r="AO238" s="8">
        <f ca="1">IF(AND($D237=Finals!$B$4,$D238=1,$G238=AO$2),0,IF(AND($D237=Finals!$B$4,$D238=1),1,IF($G238=AO$2,0,AO237)))</f>
        <v>1</v>
      </c>
      <c r="AP238" s="8">
        <f ca="1">IF(AND($D237=Finals!$B$4,$D238=1,$G238=AP$2),0,IF(AND($D237=Finals!$B$4,$D238=1),1,IF($G238=AP$2,0,AP237)))</f>
        <v>0</v>
      </c>
      <c r="AQ238" s="8">
        <f ca="1">IF(AND($D237=Finals!$B$4,$D238=1,$G238=AQ$2),0,IF(AND($D237=Finals!$B$4,$D238=1),1,IF($G238=AQ$2,0,AQ237)))</f>
        <v>1</v>
      </c>
      <c r="AR238" s="8">
        <f ca="1">IF(AND($D237=Finals!$B$4,$D238=1,$G238=AR$2),0,IF(AND($D237=Finals!$B$4,$D238=1),1,IF($G238=AR$2,0,AR237)))</f>
        <v>1</v>
      </c>
      <c r="AS238" s="8">
        <f ca="1">IF(AND($D237=Finals!$B$4,$D238=1,$G238=AS$2),0,IF(AND($D237=Finals!$B$4,$D238=1),1,IF($G238=AS$2,0,AS237)))</f>
        <v>1</v>
      </c>
      <c r="AT238" s="8">
        <f ca="1">IF(AND($D237=Finals!$B$4,$D238=1,$G238=AT$2),0,IF(AND($D237=Finals!$B$4,$D238=1),1,IF($G238=AT$2,0,AT237)))</f>
        <v>1</v>
      </c>
      <c r="AU238" s="8">
        <f ca="1">IF(AND($D237=Finals!$B$4,$D238=1,$G238=AU$2),0,IF(AND($D237=Finals!$B$4,$D238=1),1,IF($G238=AU$2,0,AU237)))</f>
        <v>1</v>
      </c>
      <c r="AV238" s="8">
        <f ca="1">IF(AND($D237=Finals!$B$4,$D238=1,$G238=AV$2),0,IF(AND($D237=Finals!$B$4,$D238=1),1,IF($G238=AV$2,0,AV237)))</f>
        <v>1</v>
      </c>
      <c r="AW238" s="8">
        <f ca="1">IF(AND($D237=Finals!$B$4,$D238=1,$G238=AW$2),0,IF(AND($D237=Finals!$B$4,$D238=1),1,IF($G238=AW$2,0,AW237)))</f>
        <v>1</v>
      </c>
      <c r="AX238" s="8">
        <f ca="1">IF(AND($D237=Finals!$B$4,$D238=1,$G238=AX$2),0,IF(AND($D237=Finals!$B$4,$D238=1),1,IF($G238=AX$2,0,AX237)))</f>
        <v>1</v>
      </c>
      <c r="AY238" s="8">
        <f ca="1">IF(AND($D237=Finals!$B$4,$D238=1,$G238=AY$2),0,IF(AND($D237=Finals!$B$4,$D238=1),1,IF($G238=AY$2,0,AY237)))</f>
        <v>1</v>
      </c>
      <c r="AZ238" s="8">
        <f ca="1">IF(AND($D237=Finals!$B$4,$D238=1,$G238=AZ$2),0,IF(AND($D237=Finals!$B$4,$D238=1),1,IF($G238=AZ$2,0,AZ237)))</f>
        <v>0</v>
      </c>
      <c r="BA238" s="8">
        <f ca="1">IF(AND($D237=Finals!$B$4,$D238=1,$G238=BA$2),0,IF(AND($D237=Finals!$B$4,$D238=1),1,IF($G238=BA$2,0,BA237)))</f>
        <v>1</v>
      </c>
      <c r="BB238" s="8">
        <f ca="1">IF(AND($D237=Finals!$B$4,$D238=1,$G238=BB$2),0,IF(AND($D237=Finals!$B$4,$D238=1),1,IF($G238=BB$2,0,BB237)))</f>
        <v>1</v>
      </c>
      <c r="BC238" s="8">
        <f ca="1">IF(AND($D237=Finals!$B$4,$D238=1,$G238=BC$2),0,IF(AND($D237=Finals!$B$4,$D238=1),1,IF($G238=BC$2,0,BC237)))</f>
        <v>1</v>
      </c>
      <c r="BD238" s="8">
        <f ca="1">IF(AND($D237=Finals!$B$4,$D238=1,$G238=BD$2),0,IF(AND($D237=Finals!$B$4,$D238=1),1,IF($G238=BD$2,0,BD237)))</f>
        <v>1</v>
      </c>
      <c r="BE238" s="8">
        <f ca="1">IF(AND($D237=Finals!$B$4,$D238=1,$G238=BE$2),0,IF(AND($D237=Finals!$B$4,$D238=1),1,IF($G238=BE$2,0,BE237)))</f>
        <v>1</v>
      </c>
      <c r="BF238" s="4">
        <f ca="1">IF(AND($D237=Finals!$B$4,$D238=1,$G238=BF$2),0,IF(AND($D237=Finals!$B$4,$D238=1),1,IF($G238=BF$2,0,BF237)))</f>
        <v>1</v>
      </c>
      <c r="BG238">
        <f t="shared" ca="1" si="167"/>
        <v>33</v>
      </c>
      <c r="BP238">
        <v>1</v>
      </c>
      <c r="BQ238">
        <f t="shared" ref="BQ238:CZ238" ca="1" si="251">IF(V238=1,1+BP238,BP238)</f>
        <v>1</v>
      </c>
      <c r="BR238">
        <f t="shared" ca="1" si="251"/>
        <v>2</v>
      </c>
      <c r="BS238">
        <f t="shared" ca="1" si="251"/>
        <v>3</v>
      </c>
      <c r="BT238">
        <f t="shared" ca="1" si="251"/>
        <v>4</v>
      </c>
      <c r="BU238">
        <f t="shared" ca="1" si="251"/>
        <v>5</v>
      </c>
      <c r="BV238">
        <f t="shared" ca="1" si="251"/>
        <v>6</v>
      </c>
      <c r="BW238">
        <f t="shared" ca="1" si="251"/>
        <v>7</v>
      </c>
      <c r="BX238">
        <f t="shared" ca="1" si="251"/>
        <v>8</v>
      </c>
      <c r="BY238">
        <f t="shared" ca="1" si="251"/>
        <v>9</v>
      </c>
      <c r="BZ238">
        <f t="shared" ca="1" si="251"/>
        <v>10</v>
      </c>
      <c r="CA238">
        <f t="shared" ca="1" si="251"/>
        <v>10</v>
      </c>
      <c r="CB238">
        <f t="shared" ca="1" si="251"/>
        <v>11</v>
      </c>
      <c r="CC238">
        <f t="shared" ca="1" si="251"/>
        <v>12</v>
      </c>
      <c r="CD238">
        <f t="shared" ca="1" si="251"/>
        <v>13</v>
      </c>
      <c r="CE238">
        <f t="shared" ca="1" si="251"/>
        <v>14</v>
      </c>
      <c r="CF238">
        <f t="shared" ca="1" si="251"/>
        <v>15</v>
      </c>
      <c r="CG238">
        <f t="shared" ca="1" si="251"/>
        <v>16</v>
      </c>
      <c r="CH238">
        <f t="shared" ca="1" si="251"/>
        <v>17</v>
      </c>
      <c r="CI238">
        <f t="shared" ca="1" si="251"/>
        <v>18</v>
      </c>
      <c r="CJ238">
        <f t="shared" ca="1" si="251"/>
        <v>19</v>
      </c>
      <c r="CK238">
        <f t="shared" ca="1" si="251"/>
        <v>19</v>
      </c>
      <c r="CL238">
        <f t="shared" ca="1" si="251"/>
        <v>20</v>
      </c>
      <c r="CM238">
        <f t="shared" ca="1" si="251"/>
        <v>21</v>
      </c>
      <c r="CN238">
        <f t="shared" ca="1" si="251"/>
        <v>22</v>
      </c>
      <c r="CO238">
        <f t="shared" ca="1" si="251"/>
        <v>23</v>
      </c>
      <c r="CP238">
        <f t="shared" ca="1" si="251"/>
        <v>24</v>
      </c>
      <c r="CQ238">
        <f t="shared" ca="1" si="251"/>
        <v>25</v>
      </c>
      <c r="CR238">
        <f t="shared" ca="1" si="251"/>
        <v>26</v>
      </c>
      <c r="CS238">
        <f t="shared" ca="1" si="251"/>
        <v>27</v>
      </c>
      <c r="CT238">
        <f t="shared" ca="1" si="251"/>
        <v>28</v>
      </c>
      <c r="CU238">
        <f t="shared" ca="1" si="251"/>
        <v>28</v>
      </c>
      <c r="CV238">
        <f t="shared" ca="1" si="251"/>
        <v>29</v>
      </c>
      <c r="CW238">
        <f t="shared" ca="1" si="251"/>
        <v>30</v>
      </c>
      <c r="CX238">
        <f t="shared" ca="1" si="251"/>
        <v>31</v>
      </c>
      <c r="CY238">
        <f t="shared" ca="1" si="251"/>
        <v>32</v>
      </c>
      <c r="CZ238">
        <f t="shared" ca="1" si="251"/>
        <v>33</v>
      </c>
      <c r="DA238" s="5">
        <f t="shared" ca="1" si="143"/>
        <v>1</v>
      </c>
      <c r="DB238">
        <f t="shared" ref="DB238:EK238" ca="1" si="252">IF(DB$3&gt;$BG238,"",IF(OR(DA238=36,DA238=""),"",LOOKUP(DB$3,$BP238:$CZ238,$BP$3:$CZ$3)))</f>
        <v>2</v>
      </c>
      <c r="DC238">
        <f t="shared" ca="1" si="252"/>
        <v>3</v>
      </c>
      <c r="DD238">
        <f t="shared" ca="1" si="252"/>
        <v>4</v>
      </c>
      <c r="DE238">
        <f t="shared" ca="1" si="252"/>
        <v>5</v>
      </c>
      <c r="DF238">
        <f t="shared" ca="1" si="252"/>
        <v>6</v>
      </c>
      <c r="DG238">
        <f t="shared" ca="1" si="252"/>
        <v>7</v>
      </c>
      <c r="DH238">
        <f t="shared" ca="1" si="252"/>
        <v>8</v>
      </c>
      <c r="DI238">
        <f t="shared" ca="1" si="252"/>
        <v>9</v>
      </c>
      <c r="DJ238">
        <f t="shared" ca="1" si="252"/>
        <v>11</v>
      </c>
      <c r="DK238">
        <f t="shared" ca="1" si="252"/>
        <v>12</v>
      </c>
      <c r="DL238">
        <f t="shared" ca="1" si="252"/>
        <v>13</v>
      </c>
      <c r="DM238">
        <f t="shared" ca="1" si="252"/>
        <v>14</v>
      </c>
      <c r="DN238">
        <f t="shared" ca="1" si="252"/>
        <v>15</v>
      </c>
      <c r="DO238">
        <f t="shared" ca="1" si="252"/>
        <v>16</v>
      </c>
      <c r="DP238">
        <f t="shared" ca="1" si="252"/>
        <v>17</v>
      </c>
      <c r="DQ238">
        <f t="shared" ca="1" si="252"/>
        <v>18</v>
      </c>
      <c r="DR238">
        <f t="shared" ca="1" si="252"/>
        <v>19</v>
      </c>
      <c r="DS238">
        <f t="shared" ca="1" si="252"/>
        <v>21</v>
      </c>
      <c r="DT238">
        <f t="shared" ca="1" si="252"/>
        <v>22</v>
      </c>
      <c r="DU238">
        <f t="shared" ca="1" si="252"/>
        <v>23</v>
      </c>
      <c r="DV238">
        <f t="shared" ca="1" si="252"/>
        <v>24</v>
      </c>
      <c r="DW238">
        <f t="shared" ca="1" si="252"/>
        <v>25</v>
      </c>
      <c r="DX238">
        <f t="shared" ca="1" si="252"/>
        <v>26</v>
      </c>
      <c r="DY238">
        <f t="shared" ca="1" si="252"/>
        <v>27</v>
      </c>
      <c r="DZ238">
        <f t="shared" ca="1" si="252"/>
        <v>28</v>
      </c>
      <c r="EA238">
        <f t="shared" ca="1" si="252"/>
        <v>29</v>
      </c>
      <c r="EB238">
        <f t="shared" ca="1" si="252"/>
        <v>31</v>
      </c>
      <c r="EC238">
        <f t="shared" ca="1" si="252"/>
        <v>32</v>
      </c>
      <c r="ED238">
        <f t="shared" ca="1" si="252"/>
        <v>33</v>
      </c>
      <c r="EE238">
        <f t="shared" ca="1" si="252"/>
        <v>34</v>
      </c>
      <c r="EF238">
        <f t="shared" ca="1" si="252"/>
        <v>35</v>
      </c>
      <c r="EG238">
        <f t="shared" ca="1" si="252"/>
        <v>36</v>
      </c>
      <c r="EH238" t="str">
        <f t="shared" ca="1" si="252"/>
        <v/>
      </c>
      <c r="EI238" t="str">
        <f t="shared" ca="1" si="252"/>
        <v/>
      </c>
      <c r="EJ238" t="str">
        <f t="shared" ca="1" si="252"/>
        <v/>
      </c>
      <c r="EK238" t="str">
        <f t="shared" ca="1" si="252"/>
        <v/>
      </c>
      <c r="EL238" t="str">
        <f ca="1">IF(I238=1,Finals!I243,"")</f>
        <v/>
      </c>
    </row>
    <row r="239" spans="3:142" x14ac:dyDescent="0.25">
      <c r="C239">
        <v>236</v>
      </c>
      <c r="D239">
        <f ca="1">IF(AND(Finals!K243&gt;Finals!K242,Finals!B$3="Yes"),1,IF(AND(I238=1,Finals!B$2="Yes"),1,IF(AND(E238=Finals!B$5,Calc!D238&gt;=Finals!B$4),1,IF(AND(D238=Finals!B$4,E238&lt;Finals!B$5),D238,1+D238))))</f>
        <v>8</v>
      </c>
      <c r="E239">
        <f ca="1">IF(E238=Finals!B$5,1,IF(AND(I238=1,Finals!B$2="Yes"),1,IF(D238&lt;Finals!B$4,1,Calc!E238+1)))</f>
        <v>1</v>
      </c>
      <c r="F239">
        <f>Finals!D244</f>
        <v>0</v>
      </c>
      <c r="G239">
        <f t="shared" si="165"/>
        <v>0</v>
      </c>
      <c r="H239" t="str">
        <f ca="1">IF(AND(Finals!K243&gt;Finals!K242,Finals!B$3="Yes"),"",IF(AND(I238=1,Finals!B$2="Yes"),"",IF(D238&lt;&gt;Finals!B$4,"",1)))</f>
        <v/>
      </c>
      <c r="I239" t="str">
        <f t="shared" ca="1" si="166"/>
        <v/>
      </c>
      <c r="J239">
        <f ca="1">IF(I239=-1,-BG238,IF(I239=1,36-BG238,0))</f>
        <v>0</v>
      </c>
      <c r="K239">
        <f t="shared" ca="1" si="170"/>
        <v>-1827</v>
      </c>
      <c r="L239">
        <f ca="1">IF(AND($D238=0,$G239=L$3),1,IF($D238=0,0,IF($G239=L$3,1,L238)))</f>
        <v>1</v>
      </c>
      <c r="M239">
        <f ca="1">IF(AND($D238=0,$G239=M$3),1,IF($D238=0,0,IF($G239=M$3,1,M238)))</f>
        <v>1</v>
      </c>
      <c r="N239">
        <f ca="1">IF(AND($D238=0,$G239=N$3),1,IF($D238=0,0,IF($G239=N$3,1,N238)))</f>
        <v>0</v>
      </c>
      <c r="O239">
        <f ca="1">IF(AND($D238=0,$G239=O$3),1,IF($D238=0,0,IF($G239=O$3,1,O238)))</f>
        <v>0</v>
      </c>
      <c r="P239">
        <f ca="1">IF(AND($D238=0,$G239=P$3),1,IF($D238=0,0,IF($G239=P$3,1,P238)))</f>
        <v>1</v>
      </c>
      <c r="Q239">
        <f ca="1">IF(AND($D238=0,$G239=Q$3),1,IF($D238=0,0,IF($G239=Q$3,1,Q238)))</f>
        <v>0</v>
      </c>
      <c r="R239">
        <f ca="1">IF(AND($D238=0,$G239=R$3),1,IF($D238=0,0,IF($G239=R$3,1,R238)))</f>
        <v>1</v>
      </c>
      <c r="S239">
        <f ca="1">IF(AND($D238=0,$G239=S$3),1,IF($D238=0,0,IF($G239=S$3,1,S238)))</f>
        <v>1</v>
      </c>
      <c r="T239">
        <f ca="1">IF(AND($D238=0,$G239=T$3),1,IF($D238=0,0,IF($G239=T$3,1,T238)))</f>
        <v>0</v>
      </c>
      <c r="U239">
        <f ca="1">IF(AND($D238=0,$G239=U$3),1,IF($D238=0,0,IF($G239=U$3,1,U238)))</f>
        <v>1</v>
      </c>
      <c r="V239" s="5">
        <f ca="1">IF(AND($D238=Finals!$B$4,$D239=1,$G239=V$2),0,IF(AND($D238=Finals!$B$4,$D239=1),1,IF($G239=V$2,0,V238)))</f>
        <v>0</v>
      </c>
      <c r="W239" s="8">
        <f ca="1">IF(AND($D238=Finals!$B$4,$D239=1,$G239=W$2),0,IF(AND($D238=Finals!$B$4,$D239=1),1,IF($G239=W$2,0,W238)))</f>
        <v>1</v>
      </c>
      <c r="X239" s="8">
        <f ca="1">IF(AND($D238=Finals!$B$4,$D239=1,$G239=X$2),0,IF(AND($D238=Finals!$B$4,$D239=1),1,IF($G239=X$2,0,X238)))</f>
        <v>1</v>
      </c>
      <c r="Y239" s="8">
        <f ca="1">IF(AND($D238=Finals!$B$4,$D239=1,$G239=Y$2),0,IF(AND($D238=Finals!$B$4,$D239=1),1,IF($G239=Y$2,0,Y238)))</f>
        <v>1</v>
      </c>
      <c r="Z239" s="8">
        <f ca="1">IF(AND($D238=Finals!$B$4,$D239=1,$G239=Z$2),0,IF(AND($D238=Finals!$B$4,$D239=1),1,IF($G239=Z$2,0,Z238)))</f>
        <v>1</v>
      </c>
      <c r="AA239" s="8">
        <f ca="1">IF(AND($D238=Finals!$B$4,$D239=1,$G239=AA$2),0,IF(AND($D238=Finals!$B$4,$D239=1),1,IF($G239=AA$2,0,AA238)))</f>
        <v>1</v>
      </c>
      <c r="AB239" s="8">
        <f ca="1">IF(AND($D238=Finals!$B$4,$D239=1,$G239=AB$2),0,IF(AND($D238=Finals!$B$4,$D239=1),1,IF($G239=AB$2,0,AB238)))</f>
        <v>1</v>
      </c>
      <c r="AC239" s="8">
        <f ca="1">IF(AND($D238=Finals!$B$4,$D239=1,$G239=AC$2),0,IF(AND($D238=Finals!$B$4,$D239=1),1,IF($G239=AC$2,0,AC238)))</f>
        <v>1</v>
      </c>
      <c r="AD239" s="8">
        <f ca="1">IF(AND($D238=Finals!$B$4,$D239=1,$G239=AD$2),0,IF(AND($D238=Finals!$B$4,$D239=1),1,IF($G239=AD$2,0,AD238)))</f>
        <v>1</v>
      </c>
      <c r="AE239" s="8">
        <f ca="1">IF(AND($D238=Finals!$B$4,$D239=1,$G239=AE$2),0,IF(AND($D238=Finals!$B$4,$D239=1),1,IF($G239=AE$2,0,AE238)))</f>
        <v>1</v>
      </c>
      <c r="AF239" s="8">
        <f ca="1">IF(AND($D238=Finals!$B$4,$D239=1,$G239=AF$2),0,IF(AND($D238=Finals!$B$4,$D239=1),1,IF($G239=AF$2,0,AF238)))</f>
        <v>0</v>
      </c>
      <c r="AG239" s="8">
        <f ca="1">IF(AND($D238=Finals!$B$4,$D239=1,$G239=AG$2),0,IF(AND($D238=Finals!$B$4,$D239=1),1,IF($G239=AG$2,0,AG238)))</f>
        <v>1</v>
      </c>
      <c r="AH239" s="8">
        <f ca="1">IF(AND($D238=Finals!$B$4,$D239=1,$G239=AH$2),0,IF(AND($D238=Finals!$B$4,$D239=1),1,IF($G239=AH$2,0,AH238)))</f>
        <v>1</v>
      </c>
      <c r="AI239" s="8">
        <f ca="1">IF(AND($D238=Finals!$B$4,$D239=1,$G239=AI$2),0,IF(AND($D238=Finals!$B$4,$D239=1),1,IF($G239=AI$2,0,AI238)))</f>
        <v>1</v>
      </c>
      <c r="AJ239" s="8">
        <f ca="1">IF(AND($D238=Finals!$B$4,$D239=1,$G239=AJ$2),0,IF(AND($D238=Finals!$B$4,$D239=1),1,IF($G239=AJ$2,0,AJ238)))</f>
        <v>1</v>
      </c>
      <c r="AK239" s="8">
        <f ca="1">IF(AND($D238=Finals!$B$4,$D239=1,$G239=AK$2),0,IF(AND($D238=Finals!$B$4,$D239=1),1,IF($G239=AK$2,0,AK238)))</f>
        <v>1</v>
      </c>
      <c r="AL239" s="8">
        <f ca="1">IF(AND($D238=Finals!$B$4,$D239=1,$G239=AL$2),0,IF(AND($D238=Finals!$B$4,$D239=1),1,IF($G239=AL$2,0,AL238)))</f>
        <v>1</v>
      </c>
      <c r="AM239" s="8">
        <f ca="1">IF(AND($D238=Finals!$B$4,$D239=1,$G239=AM$2),0,IF(AND($D238=Finals!$B$4,$D239=1),1,IF($G239=AM$2,0,AM238)))</f>
        <v>1</v>
      </c>
      <c r="AN239" s="8">
        <f ca="1">IF(AND($D238=Finals!$B$4,$D239=1,$G239=AN$2),0,IF(AND($D238=Finals!$B$4,$D239=1),1,IF($G239=AN$2,0,AN238)))</f>
        <v>1</v>
      </c>
      <c r="AO239" s="8">
        <f ca="1">IF(AND($D238=Finals!$B$4,$D239=1,$G239=AO$2),0,IF(AND($D238=Finals!$B$4,$D239=1),1,IF($G239=AO$2,0,AO238)))</f>
        <v>1</v>
      </c>
      <c r="AP239" s="8">
        <f ca="1">IF(AND($D238=Finals!$B$4,$D239=1,$G239=AP$2),0,IF(AND($D238=Finals!$B$4,$D239=1),1,IF($G239=AP$2,0,AP238)))</f>
        <v>0</v>
      </c>
      <c r="AQ239" s="8">
        <f ca="1">IF(AND($D238=Finals!$B$4,$D239=1,$G239=AQ$2),0,IF(AND($D238=Finals!$B$4,$D239=1),1,IF($G239=AQ$2,0,AQ238)))</f>
        <v>1</v>
      </c>
      <c r="AR239" s="8">
        <f ca="1">IF(AND($D238=Finals!$B$4,$D239=1,$G239=AR$2),0,IF(AND($D238=Finals!$B$4,$D239=1),1,IF($G239=AR$2,0,AR238)))</f>
        <v>1</v>
      </c>
      <c r="AS239" s="8">
        <f ca="1">IF(AND($D238=Finals!$B$4,$D239=1,$G239=AS$2),0,IF(AND($D238=Finals!$B$4,$D239=1),1,IF($G239=AS$2,0,AS238)))</f>
        <v>1</v>
      </c>
      <c r="AT239" s="8">
        <f ca="1">IF(AND($D238=Finals!$B$4,$D239=1,$G239=AT$2),0,IF(AND($D238=Finals!$B$4,$D239=1),1,IF($G239=AT$2,0,AT238)))</f>
        <v>1</v>
      </c>
      <c r="AU239" s="8">
        <f ca="1">IF(AND($D238=Finals!$B$4,$D239=1,$G239=AU$2),0,IF(AND($D238=Finals!$B$4,$D239=1),1,IF($G239=AU$2,0,AU238)))</f>
        <v>1</v>
      </c>
      <c r="AV239" s="8">
        <f ca="1">IF(AND($D238=Finals!$B$4,$D239=1,$G239=AV$2),0,IF(AND($D238=Finals!$B$4,$D239=1),1,IF($G239=AV$2,0,AV238)))</f>
        <v>1</v>
      </c>
      <c r="AW239" s="8">
        <f ca="1">IF(AND($D238=Finals!$B$4,$D239=1,$G239=AW$2),0,IF(AND($D238=Finals!$B$4,$D239=1),1,IF($G239=AW$2,0,AW238)))</f>
        <v>1</v>
      </c>
      <c r="AX239" s="8">
        <f ca="1">IF(AND($D238=Finals!$B$4,$D239=1,$G239=AX$2),0,IF(AND($D238=Finals!$B$4,$D239=1),1,IF($G239=AX$2,0,AX238)))</f>
        <v>1</v>
      </c>
      <c r="AY239" s="8">
        <f ca="1">IF(AND($D238=Finals!$B$4,$D239=1,$G239=AY$2),0,IF(AND($D238=Finals!$B$4,$D239=1),1,IF($G239=AY$2,0,AY238)))</f>
        <v>1</v>
      </c>
      <c r="AZ239" s="8">
        <f ca="1">IF(AND($D238=Finals!$B$4,$D239=1,$G239=AZ$2),0,IF(AND($D238=Finals!$B$4,$D239=1),1,IF($G239=AZ$2,0,AZ238)))</f>
        <v>0</v>
      </c>
      <c r="BA239" s="8">
        <f ca="1">IF(AND($D238=Finals!$B$4,$D239=1,$G239=BA$2),0,IF(AND($D238=Finals!$B$4,$D239=1),1,IF($G239=BA$2,0,BA238)))</f>
        <v>1</v>
      </c>
      <c r="BB239" s="8">
        <f ca="1">IF(AND($D238=Finals!$B$4,$D239=1,$G239=BB$2),0,IF(AND($D238=Finals!$B$4,$D239=1),1,IF($G239=BB$2,0,BB238)))</f>
        <v>1</v>
      </c>
      <c r="BC239" s="8">
        <f ca="1">IF(AND($D238=Finals!$B$4,$D239=1,$G239=BC$2),0,IF(AND($D238=Finals!$B$4,$D239=1),1,IF($G239=BC$2,0,BC238)))</f>
        <v>1</v>
      </c>
      <c r="BD239" s="8">
        <f ca="1">IF(AND($D238=Finals!$B$4,$D239=1,$G239=BD$2),0,IF(AND($D238=Finals!$B$4,$D239=1),1,IF($G239=BD$2,0,BD238)))</f>
        <v>1</v>
      </c>
      <c r="BE239" s="8">
        <f ca="1">IF(AND($D238=Finals!$B$4,$D239=1,$G239=BE$2),0,IF(AND($D238=Finals!$B$4,$D239=1),1,IF($G239=BE$2,0,BE238)))</f>
        <v>1</v>
      </c>
      <c r="BF239" s="4">
        <f ca="1">IF(AND($D238=Finals!$B$4,$D239=1,$G239=BF$2),0,IF(AND($D238=Finals!$B$4,$D239=1),1,IF($G239=BF$2,0,BF238)))</f>
        <v>1</v>
      </c>
      <c r="BG239">
        <f t="shared" ca="1" si="167"/>
        <v>33</v>
      </c>
      <c r="BP239">
        <v>1</v>
      </c>
      <c r="BQ239">
        <f t="shared" ref="BQ239:CZ239" ca="1" si="253">IF(V239=1,1+BP239,BP239)</f>
        <v>1</v>
      </c>
      <c r="BR239">
        <f t="shared" ca="1" si="253"/>
        <v>2</v>
      </c>
      <c r="BS239">
        <f t="shared" ca="1" si="253"/>
        <v>3</v>
      </c>
      <c r="BT239">
        <f t="shared" ca="1" si="253"/>
        <v>4</v>
      </c>
      <c r="BU239">
        <f t="shared" ca="1" si="253"/>
        <v>5</v>
      </c>
      <c r="BV239">
        <f t="shared" ca="1" si="253"/>
        <v>6</v>
      </c>
      <c r="BW239">
        <f t="shared" ca="1" si="253"/>
        <v>7</v>
      </c>
      <c r="BX239">
        <f t="shared" ca="1" si="253"/>
        <v>8</v>
      </c>
      <c r="BY239">
        <f t="shared" ca="1" si="253"/>
        <v>9</v>
      </c>
      <c r="BZ239">
        <f t="shared" ca="1" si="253"/>
        <v>10</v>
      </c>
      <c r="CA239">
        <f t="shared" ca="1" si="253"/>
        <v>10</v>
      </c>
      <c r="CB239">
        <f t="shared" ca="1" si="253"/>
        <v>11</v>
      </c>
      <c r="CC239">
        <f t="shared" ca="1" si="253"/>
        <v>12</v>
      </c>
      <c r="CD239">
        <f t="shared" ca="1" si="253"/>
        <v>13</v>
      </c>
      <c r="CE239">
        <f t="shared" ca="1" si="253"/>
        <v>14</v>
      </c>
      <c r="CF239">
        <f t="shared" ca="1" si="253"/>
        <v>15</v>
      </c>
      <c r="CG239">
        <f t="shared" ca="1" si="253"/>
        <v>16</v>
      </c>
      <c r="CH239">
        <f t="shared" ca="1" si="253"/>
        <v>17</v>
      </c>
      <c r="CI239">
        <f t="shared" ca="1" si="253"/>
        <v>18</v>
      </c>
      <c r="CJ239">
        <f t="shared" ca="1" si="253"/>
        <v>19</v>
      </c>
      <c r="CK239">
        <f t="shared" ca="1" si="253"/>
        <v>19</v>
      </c>
      <c r="CL239">
        <f t="shared" ca="1" si="253"/>
        <v>20</v>
      </c>
      <c r="CM239">
        <f t="shared" ca="1" si="253"/>
        <v>21</v>
      </c>
      <c r="CN239">
        <f t="shared" ca="1" si="253"/>
        <v>22</v>
      </c>
      <c r="CO239">
        <f t="shared" ca="1" si="253"/>
        <v>23</v>
      </c>
      <c r="CP239">
        <f t="shared" ca="1" si="253"/>
        <v>24</v>
      </c>
      <c r="CQ239">
        <f t="shared" ca="1" si="253"/>
        <v>25</v>
      </c>
      <c r="CR239">
        <f t="shared" ca="1" si="253"/>
        <v>26</v>
      </c>
      <c r="CS239">
        <f t="shared" ca="1" si="253"/>
        <v>27</v>
      </c>
      <c r="CT239">
        <f t="shared" ca="1" si="253"/>
        <v>28</v>
      </c>
      <c r="CU239">
        <f t="shared" ca="1" si="253"/>
        <v>28</v>
      </c>
      <c r="CV239">
        <f t="shared" ca="1" si="253"/>
        <v>29</v>
      </c>
      <c r="CW239">
        <f t="shared" ca="1" si="253"/>
        <v>30</v>
      </c>
      <c r="CX239">
        <f t="shared" ca="1" si="253"/>
        <v>31</v>
      </c>
      <c r="CY239">
        <f t="shared" ca="1" si="253"/>
        <v>32</v>
      </c>
      <c r="CZ239">
        <f t="shared" ca="1" si="253"/>
        <v>33</v>
      </c>
      <c r="DA239" s="5">
        <f t="shared" ca="1" si="143"/>
        <v>1</v>
      </c>
      <c r="DB239">
        <f t="shared" ref="DB239:EK239" ca="1" si="254">IF(DB$3&gt;$BG239,"",IF(OR(DA239=36,DA239=""),"",LOOKUP(DB$3,$BP239:$CZ239,$BP$3:$CZ$3)))</f>
        <v>2</v>
      </c>
      <c r="DC239">
        <f t="shared" ca="1" si="254"/>
        <v>3</v>
      </c>
      <c r="DD239">
        <f t="shared" ca="1" si="254"/>
        <v>4</v>
      </c>
      <c r="DE239">
        <f t="shared" ca="1" si="254"/>
        <v>5</v>
      </c>
      <c r="DF239">
        <f t="shared" ca="1" si="254"/>
        <v>6</v>
      </c>
      <c r="DG239">
        <f t="shared" ca="1" si="254"/>
        <v>7</v>
      </c>
      <c r="DH239">
        <f t="shared" ca="1" si="254"/>
        <v>8</v>
      </c>
      <c r="DI239">
        <f t="shared" ca="1" si="254"/>
        <v>9</v>
      </c>
      <c r="DJ239">
        <f t="shared" ca="1" si="254"/>
        <v>11</v>
      </c>
      <c r="DK239">
        <f t="shared" ca="1" si="254"/>
        <v>12</v>
      </c>
      <c r="DL239">
        <f t="shared" ca="1" si="254"/>
        <v>13</v>
      </c>
      <c r="DM239">
        <f t="shared" ca="1" si="254"/>
        <v>14</v>
      </c>
      <c r="DN239">
        <f t="shared" ca="1" si="254"/>
        <v>15</v>
      </c>
      <c r="DO239">
        <f t="shared" ca="1" si="254"/>
        <v>16</v>
      </c>
      <c r="DP239">
        <f t="shared" ca="1" si="254"/>
        <v>17</v>
      </c>
      <c r="DQ239">
        <f t="shared" ca="1" si="254"/>
        <v>18</v>
      </c>
      <c r="DR239">
        <f t="shared" ca="1" si="254"/>
        <v>19</v>
      </c>
      <c r="DS239">
        <f t="shared" ca="1" si="254"/>
        <v>21</v>
      </c>
      <c r="DT239">
        <f t="shared" ca="1" si="254"/>
        <v>22</v>
      </c>
      <c r="DU239">
        <f t="shared" ca="1" si="254"/>
        <v>23</v>
      </c>
      <c r="DV239">
        <f t="shared" ca="1" si="254"/>
        <v>24</v>
      </c>
      <c r="DW239">
        <f t="shared" ca="1" si="254"/>
        <v>25</v>
      </c>
      <c r="DX239">
        <f t="shared" ca="1" si="254"/>
        <v>26</v>
      </c>
      <c r="DY239">
        <f t="shared" ca="1" si="254"/>
        <v>27</v>
      </c>
      <c r="DZ239">
        <f t="shared" ca="1" si="254"/>
        <v>28</v>
      </c>
      <c r="EA239">
        <f t="shared" ca="1" si="254"/>
        <v>29</v>
      </c>
      <c r="EB239">
        <f t="shared" ca="1" si="254"/>
        <v>31</v>
      </c>
      <c r="EC239">
        <f t="shared" ca="1" si="254"/>
        <v>32</v>
      </c>
      <c r="ED239">
        <f t="shared" ca="1" si="254"/>
        <v>33</v>
      </c>
      <c r="EE239">
        <f t="shared" ca="1" si="254"/>
        <v>34</v>
      </c>
      <c r="EF239">
        <f t="shared" ca="1" si="254"/>
        <v>35</v>
      </c>
      <c r="EG239">
        <f t="shared" ca="1" si="254"/>
        <v>36</v>
      </c>
      <c r="EH239" t="str">
        <f t="shared" ca="1" si="254"/>
        <v/>
      </c>
      <c r="EI239" t="str">
        <f t="shared" ca="1" si="254"/>
        <v/>
      </c>
      <c r="EJ239" t="str">
        <f t="shared" ca="1" si="254"/>
        <v/>
      </c>
      <c r="EK239" t="str">
        <f t="shared" ca="1" si="254"/>
        <v/>
      </c>
      <c r="EL239" t="str">
        <f ca="1">IF(I239=1,Finals!I244,"")</f>
        <v/>
      </c>
    </row>
    <row r="240" spans="3:142" x14ac:dyDescent="0.25">
      <c r="C240">
        <v>237</v>
      </c>
      <c r="D240">
        <f ca="1">IF(AND(Finals!K244&gt;Finals!K243,Finals!B$3="Yes"),1,IF(AND(I239=1,Finals!B$2="Yes"),1,IF(AND(E239=Finals!B$5,Calc!D239&gt;=Finals!B$4),1,IF(AND(D239=Finals!B$4,E239&lt;Finals!B$5),D239,1+D239))))</f>
        <v>9</v>
      </c>
      <c r="E240">
        <f ca="1">IF(E239=Finals!B$5,1,IF(AND(I239=1,Finals!B$2="Yes"),1,IF(D239&lt;Finals!B$4,1,Calc!E239+1)))</f>
        <v>1</v>
      </c>
      <c r="F240">
        <f>Finals!D245</f>
        <v>0</v>
      </c>
      <c r="G240">
        <f t="shared" si="165"/>
        <v>0</v>
      </c>
      <c r="H240" t="str">
        <f ca="1">IF(AND(Finals!K244&gt;Finals!K243,Finals!B$3="Yes"),"",IF(AND(I239=1,Finals!B$2="Yes"),"",IF(D239&lt;&gt;Finals!B$4,"",1)))</f>
        <v/>
      </c>
      <c r="I240" t="str">
        <f t="shared" ca="1" si="166"/>
        <v/>
      </c>
      <c r="J240">
        <f ca="1">IF(I240=-1,-BG239,IF(I240=1,36-BG239,0))</f>
        <v>0</v>
      </c>
      <c r="K240">
        <f t="shared" ca="1" si="170"/>
        <v>-1827</v>
      </c>
      <c r="L240">
        <f ca="1">IF(AND($D239=0,$G240=L$3),1,IF($D239=0,0,IF($G240=L$3,1,L239)))</f>
        <v>1</v>
      </c>
      <c r="M240">
        <f ca="1">IF(AND($D239=0,$G240=M$3),1,IF($D239=0,0,IF($G240=M$3,1,M239)))</f>
        <v>1</v>
      </c>
      <c r="N240">
        <f ca="1">IF(AND($D239=0,$G240=N$3),1,IF($D239=0,0,IF($G240=N$3,1,N239)))</f>
        <v>0</v>
      </c>
      <c r="O240">
        <f ca="1">IF(AND($D239=0,$G240=O$3),1,IF($D239=0,0,IF($G240=O$3,1,O239)))</f>
        <v>0</v>
      </c>
      <c r="P240">
        <f ca="1">IF(AND($D239=0,$G240=P$3),1,IF($D239=0,0,IF($G240=P$3,1,P239)))</f>
        <v>1</v>
      </c>
      <c r="Q240">
        <f ca="1">IF(AND($D239=0,$G240=Q$3),1,IF($D239=0,0,IF($G240=Q$3,1,Q239)))</f>
        <v>0</v>
      </c>
      <c r="R240">
        <f ca="1">IF(AND($D239=0,$G240=R$3),1,IF($D239=0,0,IF($G240=R$3,1,R239)))</f>
        <v>1</v>
      </c>
      <c r="S240">
        <f ca="1">IF(AND($D239=0,$G240=S$3),1,IF($D239=0,0,IF($G240=S$3,1,S239)))</f>
        <v>1</v>
      </c>
      <c r="T240">
        <f ca="1">IF(AND($D239=0,$G240=T$3),1,IF($D239=0,0,IF($G240=T$3,1,T239)))</f>
        <v>0</v>
      </c>
      <c r="U240">
        <f ca="1">IF(AND($D239=0,$G240=U$3),1,IF($D239=0,0,IF($G240=U$3,1,U239)))</f>
        <v>1</v>
      </c>
      <c r="V240" s="5">
        <f ca="1">IF(AND($D239=Finals!$B$4,$D240=1,$G240=V$2),0,IF(AND($D239=Finals!$B$4,$D240=1),1,IF($G240=V$2,0,V239)))</f>
        <v>0</v>
      </c>
      <c r="W240" s="8">
        <f ca="1">IF(AND($D239=Finals!$B$4,$D240=1,$G240=W$2),0,IF(AND($D239=Finals!$B$4,$D240=1),1,IF($G240=W$2,0,W239)))</f>
        <v>1</v>
      </c>
      <c r="X240" s="8">
        <f ca="1">IF(AND($D239=Finals!$B$4,$D240=1,$G240=X$2),0,IF(AND($D239=Finals!$B$4,$D240=1),1,IF($G240=X$2,0,X239)))</f>
        <v>1</v>
      </c>
      <c r="Y240" s="8">
        <f ca="1">IF(AND($D239=Finals!$B$4,$D240=1,$G240=Y$2),0,IF(AND($D239=Finals!$B$4,$D240=1),1,IF($G240=Y$2,0,Y239)))</f>
        <v>1</v>
      </c>
      <c r="Z240" s="8">
        <f ca="1">IF(AND($D239=Finals!$B$4,$D240=1,$G240=Z$2),0,IF(AND($D239=Finals!$B$4,$D240=1),1,IF($G240=Z$2,0,Z239)))</f>
        <v>1</v>
      </c>
      <c r="AA240" s="8">
        <f ca="1">IF(AND($D239=Finals!$B$4,$D240=1,$G240=AA$2),0,IF(AND($D239=Finals!$B$4,$D240=1),1,IF($G240=AA$2,0,AA239)))</f>
        <v>1</v>
      </c>
      <c r="AB240" s="8">
        <f ca="1">IF(AND($D239=Finals!$B$4,$D240=1,$G240=AB$2),0,IF(AND($D239=Finals!$B$4,$D240=1),1,IF($G240=AB$2,0,AB239)))</f>
        <v>1</v>
      </c>
      <c r="AC240" s="8">
        <f ca="1">IF(AND($D239=Finals!$B$4,$D240=1,$G240=AC$2),0,IF(AND($D239=Finals!$B$4,$D240=1),1,IF($G240=AC$2,0,AC239)))</f>
        <v>1</v>
      </c>
      <c r="AD240" s="8">
        <f ca="1">IF(AND($D239=Finals!$B$4,$D240=1,$G240=AD$2),0,IF(AND($D239=Finals!$B$4,$D240=1),1,IF($G240=AD$2,0,AD239)))</f>
        <v>1</v>
      </c>
      <c r="AE240" s="8">
        <f ca="1">IF(AND($D239=Finals!$B$4,$D240=1,$G240=AE$2),0,IF(AND($D239=Finals!$B$4,$D240=1),1,IF($G240=AE$2,0,AE239)))</f>
        <v>1</v>
      </c>
      <c r="AF240" s="8">
        <f ca="1">IF(AND($D239=Finals!$B$4,$D240=1,$G240=AF$2),0,IF(AND($D239=Finals!$B$4,$D240=1),1,IF($G240=AF$2,0,AF239)))</f>
        <v>0</v>
      </c>
      <c r="AG240" s="8">
        <f ca="1">IF(AND($D239=Finals!$B$4,$D240=1,$G240=AG$2),0,IF(AND($D239=Finals!$B$4,$D240=1),1,IF($G240=AG$2,0,AG239)))</f>
        <v>1</v>
      </c>
      <c r="AH240" s="8">
        <f ca="1">IF(AND($D239=Finals!$B$4,$D240=1,$G240=AH$2),0,IF(AND($D239=Finals!$B$4,$D240=1),1,IF($G240=AH$2,0,AH239)))</f>
        <v>1</v>
      </c>
      <c r="AI240" s="8">
        <f ca="1">IF(AND($D239=Finals!$B$4,$D240=1,$G240=AI$2),0,IF(AND($D239=Finals!$B$4,$D240=1),1,IF($G240=AI$2,0,AI239)))</f>
        <v>1</v>
      </c>
      <c r="AJ240" s="8">
        <f ca="1">IF(AND($D239=Finals!$B$4,$D240=1,$G240=AJ$2),0,IF(AND($D239=Finals!$B$4,$D240=1),1,IF($G240=AJ$2,0,AJ239)))</f>
        <v>1</v>
      </c>
      <c r="AK240" s="8">
        <f ca="1">IF(AND($D239=Finals!$B$4,$D240=1,$G240=AK$2),0,IF(AND($D239=Finals!$B$4,$D240=1),1,IF($G240=AK$2,0,AK239)))</f>
        <v>1</v>
      </c>
      <c r="AL240" s="8">
        <f ca="1">IF(AND($D239=Finals!$B$4,$D240=1,$G240=AL$2),0,IF(AND($D239=Finals!$B$4,$D240=1),1,IF($G240=AL$2,0,AL239)))</f>
        <v>1</v>
      </c>
      <c r="AM240" s="8">
        <f ca="1">IF(AND($D239=Finals!$B$4,$D240=1,$G240=AM$2),0,IF(AND($D239=Finals!$B$4,$D240=1),1,IF($G240=AM$2,0,AM239)))</f>
        <v>1</v>
      </c>
      <c r="AN240" s="8">
        <f ca="1">IF(AND($D239=Finals!$B$4,$D240=1,$G240=AN$2),0,IF(AND($D239=Finals!$B$4,$D240=1),1,IF($G240=AN$2,0,AN239)))</f>
        <v>1</v>
      </c>
      <c r="AO240" s="8">
        <f ca="1">IF(AND($D239=Finals!$B$4,$D240=1,$G240=AO$2),0,IF(AND($D239=Finals!$B$4,$D240=1),1,IF($G240=AO$2,0,AO239)))</f>
        <v>1</v>
      </c>
      <c r="AP240" s="8">
        <f ca="1">IF(AND($D239=Finals!$B$4,$D240=1,$G240=AP$2),0,IF(AND($D239=Finals!$B$4,$D240=1),1,IF($G240=AP$2,0,AP239)))</f>
        <v>0</v>
      </c>
      <c r="AQ240" s="8">
        <f ca="1">IF(AND($D239=Finals!$B$4,$D240=1,$G240=AQ$2),0,IF(AND($D239=Finals!$B$4,$D240=1),1,IF($G240=AQ$2,0,AQ239)))</f>
        <v>1</v>
      </c>
      <c r="AR240" s="8">
        <f ca="1">IF(AND($D239=Finals!$B$4,$D240=1,$G240=AR$2),0,IF(AND($D239=Finals!$B$4,$D240=1),1,IF($G240=AR$2,0,AR239)))</f>
        <v>1</v>
      </c>
      <c r="AS240" s="8">
        <f ca="1">IF(AND($D239=Finals!$B$4,$D240=1,$G240=AS$2),0,IF(AND($D239=Finals!$B$4,$D240=1),1,IF($G240=AS$2,0,AS239)))</f>
        <v>1</v>
      </c>
      <c r="AT240" s="8">
        <f ca="1">IF(AND($D239=Finals!$B$4,$D240=1,$G240=AT$2),0,IF(AND($D239=Finals!$B$4,$D240=1),1,IF($G240=AT$2,0,AT239)))</f>
        <v>1</v>
      </c>
      <c r="AU240" s="8">
        <f ca="1">IF(AND($D239=Finals!$B$4,$D240=1,$G240=AU$2),0,IF(AND($D239=Finals!$B$4,$D240=1),1,IF($G240=AU$2,0,AU239)))</f>
        <v>1</v>
      </c>
      <c r="AV240" s="8">
        <f ca="1">IF(AND($D239=Finals!$B$4,$D240=1,$G240=AV$2),0,IF(AND($D239=Finals!$B$4,$D240=1),1,IF($G240=AV$2,0,AV239)))</f>
        <v>1</v>
      </c>
      <c r="AW240" s="8">
        <f ca="1">IF(AND($D239=Finals!$B$4,$D240=1,$G240=AW$2),0,IF(AND($D239=Finals!$B$4,$D240=1),1,IF($G240=AW$2,0,AW239)))</f>
        <v>1</v>
      </c>
      <c r="AX240" s="8">
        <f ca="1">IF(AND($D239=Finals!$B$4,$D240=1,$G240=AX$2),0,IF(AND($D239=Finals!$B$4,$D240=1),1,IF($G240=AX$2,0,AX239)))</f>
        <v>1</v>
      </c>
      <c r="AY240" s="8">
        <f ca="1">IF(AND($D239=Finals!$B$4,$D240=1,$G240=AY$2),0,IF(AND($D239=Finals!$B$4,$D240=1),1,IF($G240=AY$2,0,AY239)))</f>
        <v>1</v>
      </c>
      <c r="AZ240" s="8">
        <f ca="1">IF(AND($D239=Finals!$B$4,$D240=1,$G240=AZ$2),0,IF(AND($D239=Finals!$B$4,$D240=1),1,IF($G240=AZ$2,0,AZ239)))</f>
        <v>0</v>
      </c>
      <c r="BA240" s="8">
        <f ca="1">IF(AND($D239=Finals!$B$4,$D240=1,$G240=BA$2),0,IF(AND($D239=Finals!$B$4,$D240=1),1,IF($G240=BA$2,0,BA239)))</f>
        <v>1</v>
      </c>
      <c r="BB240" s="8">
        <f ca="1">IF(AND($D239=Finals!$B$4,$D240=1,$G240=BB$2),0,IF(AND($D239=Finals!$B$4,$D240=1),1,IF($G240=BB$2,0,BB239)))</f>
        <v>1</v>
      </c>
      <c r="BC240" s="8">
        <f ca="1">IF(AND($D239=Finals!$B$4,$D240=1,$G240=BC$2),0,IF(AND($D239=Finals!$B$4,$D240=1),1,IF($G240=BC$2,0,BC239)))</f>
        <v>1</v>
      </c>
      <c r="BD240" s="8">
        <f ca="1">IF(AND($D239=Finals!$B$4,$D240=1,$G240=BD$2),0,IF(AND($D239=Finals!$B$4,$D240=1),1,IF($G240=BD$2,0,BD239)))</f>
        <v>1</v>
      </c>
      <c r="BE240" s="8">
        <f ca="1">IF(AND($D239=Finals!$B$4,$D240=1,$G240=BE$2),0,IF(AND($D239=Finals!$B$4,$D240=1),1,IF($G240=BE$2,0,BE239)))</f>
        <v>1</v>
      </c>
      <c r="BF240" s="4">
        <f ca="1">IF(AND($D239=Finals!$B$4,$D240=1,$G240=BF$2),0,IF(AND($D239=Finals!$B$4,$D240=1),1,IF($G240=BF$2,0,BF239)))</f>
        <v>1</v>
      </c>
      <c r="BG240">
        <f t="shared" ca="1" si="167"/>
        <v>33</v>
      </c>
      <c r="BP240">
        <v>1</v>
      </c>
      <c r="BQ240">
        <f t="shared" ref="BQ240:CZ240" ca="1" si="255">IF(V240=1,1+BP240,BP240)</f>
        <v>1</v>
      </c>
      <c r="BR240">
        <f t="shared" ca="1" si="255"/>
        <v>2</v>
      </c>
      <c r="BS240">
        <f t="shared" ca="1" si="255"/>
        <v>3</v>
      </c>
      <c r="BT240">
        <f t="shared" ca="1" si="255"/>
        <v>4</v>
      </c>
      <c r="BU240">
        <f t="shared" ca="1" si="255"/>
        <v>5</v>
      </c>
      <c r="BV240">
        <f t="shared" ca="1" si="255"/>
        <v>6</v>
      </c>
      <c r="BW240">
        <f t="shared" ca="1" si="255"/>
        <v>7</v>
      </c>
      <c r="BX240">
        <f t="shared" ca="1" si="255"/>
        <v>8</v>
      </c>
      <c r="BY240">
        <f t="shared" ca="1" si="255"/>
        <v>9</v>
      </c>
      <c r="BZ240">
        <f t="shared" ca="1" si="255"/>
        <v>10</v>
      </c>
      <c r="CA240">
        <f t="shared" ca="1" si="255"/>
        <v>10</v>
      </c>
      <c r="CB240">
        <f t="shared" ca="1" si="255"/>
        <v>11</v>
      </c>
      <c r="CC240">
        <f t="shared" ca="1" si="255"/>
        <v>12</v>
      </c>
      <c r="CD240">
        <f t="shared" ca="1" si="255"/>
        <v>13</v>
      </c>
      <c r="CE240">
        <f t="shared" ca="1" si="255"/>
        <v>14</v>
      </c>
      <c r="CF240">
        <f t="shared" ca="1" si="255"/>
        <v>15</v>
      </c>
      <c r="CG240">
        <f t="shared" ca="1" si="255"/>
        <v>16</v>
      </c>
      <c r="CH240">
        <f t="shared" ca="1" si="255"/>
        <v>17</v>
      </c>
      <c r="CI240">
        <f t="shared" ca="1" si="255"/>
        <v>18</v>
      </c>
      <c r="CJ240">
        <f t="shared" ca="1" si="255"/>
        <v>19</v>
      </c>
      <c r="CK240">
        <f t="shared" ca="1" si="255"/>
        <v>19</v>
      </c>
      <c r="CL240">
        <f t="shared" ca="1" si="255"/>
        <v>20</v>
      </c>
      <c r="CM240">
        <f t="shared" ca="1" si="255"/>
        <v>21</v>
      </c>
      <c r="CN240">
        <f t="shared" ca="1" si="255"/>
        <v>22</v>
      </c>
      <c r="CO240">
        <f t="shared" ca="1" si="255"/>
        <v>23</v>
      </c>
      <c r="CP240">
        <f t="shared" ca="1" si="255"/>
        <v>24</v>
      </c>
      <c r="CQ240">
        <f t="shared" ca="1" si="255"/>
        <v>25</v>
      </c>
      <c r="CR240">
        <f t="shared" ca="1" si="255"/>
        <v>26</v>
      </c>
      <c r="CS240">
        <f t="shared" ca="1" si="255"/>
        <v>27</v>
      </c>
      <c r="CT240">
        <f t="shared" ca="1" si="255"/>
        <v>28</v>
      </c>
      <c r="CU240">
        <f t="shared" ca="1" si="255"/>
        <v>28</v>
      </c>
      <c r="CV240">
        <f t="shared" ca="1" si="255"/>
        <v>29</v>
      </c>
      <c r="CW240">
        <f t="shared" ca="1" si="255"/>
        <v>30</v>
      </c>
      <c r="CX240">
        <f t="shared" ca="1" si="255"/>
        <v>31</v>
      </c>
      <c r="CY240">
        <f t="shared" ca="1" si="255"/>
        <v>32</v>
      </c>
      <c r="CZ240">
        <f t="shared" ca="1" si="255"/>
        <v>33</v>
      </c>
      <c r="DA240" s="5">
        <f t="shared" ca="1" si="143"/>
        <v>1</v>
      </c>
      <c r="DB240">
        <f t="shared" ref="DB240:EK240" ca="1" si="256">IF(DB$3&gt;$BG240,"",IF(OR(DA240=36,DA240=""),"",LOOKUP(DB$3,$BP240:$CZ240,$BP$3:$CZ$3)))</f>
        <v>2</v>
      </c>
      <c r="DC240">
        <f t="shared" ca="1" si="256"/>
        <v>3</v>
      </c>
      <c r="DD240">
        <f t="shared" ca="1" si="256"/>
        <v>4</v>
      </c>
      <c r="DE240">
        <f t="shared" ca="1" si="256"/>
        <v>5</v>
      </c>
      <c r="DF240">
        <f t="shared" ca="1" si="256"/>
        <v>6</v>
      </c>
      <c r="DG240">
        <f t="shared" ca="1" si="256"/>
        <v>7</v>
      </c>
      <c r="DH240">
        <f t="shared" ca="1" si="256"/>
        <v>8</v>
      </c>
      <c r="DI240">
        <f t="shared" ca="1" si="256"/>
        <v>9</v>
      </c>
      <c r="DJ240">
        <f t="shared" ca="1" si="256"/>
        <v>11</v>
      </c>
      <c r="DK240">
        <f t="shared" ca="1" si="256"/>
        <v>12</v>
      </c>
      <c r="DL240">
        <f t="shared" ca="1" si="256"/>
        <v>13</v>
      </c>
      <c r="DM240">
        <f t="shared" ca="1" si="256"/>
        <v>14</v>
      </c>
      <c r="DN240">
        <f t="shared" ca="1" si="256"/>
        <v>15</v>
      </c>
      <c r="DO240">
        <f t="shared" ca="1" si="256"/>
        <v>16</v>
      </c>
      <c r="DP240">
        <f t="shared" ca="1" si="256"/>
        <v>17</v>
      </c>
      <c r="DQ240">
        <f t="shared" ca="1" si="256"/>
        <v>18</v>
      </c>
      <c r="DR240">
        <f t="shared" ca="1" si="256"/>
        <v>19</v>
      </c>
      <c r="DS240">
        <f t="shared" ca="1" si="256"/>
        <v>21</v>
      </c>
      <c r="DT240">
        <f t="shared" ca="1" si="256"/>
        <v>22</v>
      </c>
      <c r="DU240">
        <f t="shared" ca="1" si="256"/>
        <v>23</v>
      </c>
      <c r="DV240">
        <f t="shared" ca="1" si="256"/>
        <v>24</v>
      </c>
      <c r="DW240">
        <f t="shared" ca="1" si="256"/>
        <v>25</v>
      </c>
      <c r="DX240">
        <f t="shared" ca="1" si="256"/>
        <v>26</v>
      </c>
      <c r="DY240">
        <f t="shared" ca="1" si="256"/>
        <v>27</v>
      </c>
      <c r="DZ240">
        <f t="shared" ca="1" si="256"/>
        <v>28</v>
      </c>
      <c r="EA240">
        <f t="shared" ca="1" si="256"/>
        <v>29</v>
      </c>
      <c r="EB240">
        <f t="shared" ca="1" si="256"/>
        <v>31</v>
      </c>
      <c r="EC240">
        <f t="shared" ca="1" si="256"/>
        <v>32</v>
      </c>
      <c r="ED240">
        <f t="shared" ca="1" si="256"/>
        <v>33</v>
      </c>
      <c r="EE240">
        <f t="shared" ca="1" si="256"/>
        <v>34</v>
      </c>
      <c r="EF240">
        <f t="shared" ca="1" si="256"/>
        <v>35</v>
      </c>
      <c r="EG240">
        <f t="shared" ca="1" si="256"/>
        <v>36</v>
      </c>
      <c r="EH240" t="str">
        <f t="shared" ca="1" si="256"/>
        <v/>
      </c>
      <c r="EI240" t="str">
        <f t="shared" ca="1" si="256"/>
        <v/>
      </c>
      <c r="EJ240" t="str">
        <f t="shared" ca="1" si="256"/>
        <v/>
      </c>
      <c r="EK240" t="str">
        <f t="shared" ca="1" si="256"/>
        <v/>
      </c>
      <c r="EL240" t="str">
        <f ca="1">IF(I240=1,Finals!I245,"")</f>
        <v/>
      </c>
    </row>
    <row r="241" spans="3:142" x14ac:dyDescent="0.25">
      <c r="C241">
        <v>238</v>
      </c>
      <c r="D241">
        <f ca="1">IF(AND(Finals!K245&gt;Finals!K244,Finals!B$3="Yes"),1,IF(AND(I240=1,Finals!B$2="Yes"),1,IF(AND(E240=Finals!B$5,Calc!D240&gt;=Finals!B$4),1,IF(AND(D240=Finals!B$4,E240&lt;Finals!B$5),D240,1+D240))))</f>
        <v>10</v>
      </c>
      <c r="E241">
        <f ca="1">IF(E240=Finals!B$5,1,IF(AND(I240=1,Finals!B$2="Yes"),1,IF(D240&lt;Finals!B$4,1,Calc!E240+1)))</f>
        <v>1</v>
      </c>
      <c r="F241">
        <f>Finals!D246</f>
        <v>0</v>
      </c>
      <c r="G241">
        <f t="shared" si="165"/>
        <v>0</v>
      </c>
      <c r="H241" t="str">
        <f ca="1">IF(AND(Finals!K245&gt;Finals!K244,Finals!B$3="Yes"),"",IF(AND(I240=1,Finals!B$2="Yes"),"",IF(D240&lt;&gt;Finals!B$4,"",1)))</f>
        <v/>
      </c>
      <c r="I241" t="str">
        <f t="shared" ca="1" si="166"/>
        <v/>
      </c>
      <c r="J241">
        <f ca="1">IF(I241=-1,-BG240,IF(I241=1,36-BG240,0))</f>
        <v>0</v>
      </c>
      <c r="K241">
        <f t="shared" ca="1" si="170"/>
        <v>-1827</v>
      </c>
      <c r="L241">
        <f ca="1">IF(AND($D240=0,$G241=L$3),1,IF($D240=0,0,IF($G241=L$3,1,L240)))</f>
        <v>1</v>
      </c>
      <c r="M241">
        <f ca="1">IF(AND($D240=0,$G241=M$3),1,IF($D240=0,0,IF($G241=M$3,1,M240)))</f>
        <v>1</v>
      </c>
      <c r="N241">
        <f ca="1">IF(AND($D240=0,$G241=N$3),1,IF($D240=0,0,IF($G241=N$3,1,N240)))</f>
        <v>0</v>
      </c>
      <c r="O241">
        <f ca="1">IF(AND($D240=0,$G241=O$3),1,IF($D240=0,0,IF($G241=O$3,1,O240)))</f>
        <v>0</v>
      </c>
      <c r="P241">
        <f ca="1">IF(AND($D240=0,$G241=P$3),1,IF($D240=0,0,IF($G241=P$3,1,P240)))</f>
        <v>1</v>
      </c>
      <c r="Q241">
        <f ca="1">IF(AND($D240=0,$G241=Q$3),1,IF($D240=0,0,IF($G241=Q$3,1,Q240)))</f>
        <v>0</v>
      </c>
      <c r="R241">
        <f ca="1">IF(AND($D240=0,$G241=R$3),1,IF($D240=0,0,IF($G241=R$3,1,R240)))</f>
        <v>1</v>
      </c>
      <c r="S241">
        <f ca="1">IF(AND($D240=0,$G241=S$3),1,IF($D240=0,0,IF($G241=S$3,1,S240)))</f>
        <v>1</v>
      </c>
      <c r="T241">
        <f ca="1">IF(AND($D240=0,$G241=T$3),1,IF($D240=0,0,IF($G241=T$3,1,T240)))</f>
        <v>0</v>
      </c>
      <c r="U241">
        <f ca="1">IF(AND($D240=0,$G241=U$3),1,IF($D240=0,0,IF($G241=U$3,1,U240)))</f>
        <v>1</v>
      </c>
      <c r="V241" s="5">
        <f ca="1">IF(AND($D240=Finals!$B$4,$D241=1,$G241=V$2),0,IF(AND($D240=Finals!$B$4,$D241=1),1,IF($G241=V$2,0,V240)))</f>
        <v>0</v>
      </c>
      <c r="W241" s="8">
        <f ca="1">IF(AND($D240=Finals!$B$4,$D241=1,$G241=W$2),0,IF(AND($D240=Finals!$B$4,$D241=1),1,IF($G241=W$2,0,W240)))</f>
        <v>1</v>
      </c>
      <c r="X241" s="8">
        <f ca="1">IF(AND($D240=Finals!$B$4,$D241=1,$G241=X$2),0,IF(AND($D240=Finals!$B$4,$D241=1),1,IF($G241=X$2,0,X240)))</f>
        <v>1</v>
      </c>
      <c r="Y241" s="8">
        <f ca="1">IF(AND($D240=Finals!$B$4,$D241=1,$G241=Y$2),0,IF(AND($D240=Finals!$B$4,$D241=1),1,IF($G241=Y$2,0,Y240)))</f>
        <v>1</v>
      </c>
      <c r="Z241" s="8">
        <f ca="1">IF(AND($D240=Finals!$B$4,$D241=1,$G241=Z$2),0,IF(AND($D240=Finals!$B$4,$D241=1),1,IF($G241=Z$2,0,Z240)))</f>
        <v>1</v>
      </c>
      <c r="AA241" s="8">
        <f ca="1">IF(AND($D240=Finals!$B$4,$D241=1,$G241=AA$2),0,IF(AND($D240=Finals!$B$4,$D241=1),1,IF($G241=AA$2,0,AA240)))</f>
        <v>1</v>
      </c>
      <c r="AB241" s="8">
        <f ca="1">IF(AND($D240=Finals!$B$4,$D241=1,$G241=AB$2),0,IF(AND($D240=Finals!$B$4,$D241=1),1,IF($G241=AB$2,0,AB240)))</f>
        <v>1</v>
      </c>
      <c r="AC241" s="8">
        <f ca="1">IF(AND($D240=Finals!$B$4,$D241=1,$G241=AC$2),0,IF(AND($D240=Finals!$B$4,$D241=1),1,IF($G241=AC$2,0,AC240)))</f>
        <v>1</v>
      </c>
      <c r="AD241" s="8">
        <f ca="1">IF(AND($D240=Finals!$B$4,$D241=1,$G241=AD$2),0,IF(AND($D240=Finals!$B$4,$D241=1),1,IF($G241=AD$2,0,AD240)))</f>
        <v>1</v>
      </c>
      <c r="AE241" s="8">
        <f ca="1">IF(AND($D240=Finals!$B$4,$D241=1,$G241=AE$2),0,IF(AND($D240=Finals!$B$4,$D241=1),1,IF($G241=AE$2,0,AE240)))</f>
        <v>1</v>
      </c>
      <c r="AF241" s="8">
        <f ca="1">IF(AND($D240=Finals!$B$4,$D241=1,$G241=AF$2),0,IF(AND($D240=Finals!$B$4,$D241=1),1,IF($G241=AF$2,0,AF240)))</f>
        <v>0</v>
      </c>
      <c r="AG241" s="8">
        <f ca="1">IF(AND($D240=Finals!$B$4,$D241=1,$G241=AG$2),0,IF(AND($D240=Finals!$B$4,$D241=1),1,IF($G241=AG$2,0,AG240)))</f>
        <v>1</v>
      </c>
      <c r="AH241" s="8">
        <f ca="1">IF(AND($D240=Finals!$B$4,$D241=1,$G241=AH$2),0,IF(AND($D240=Finals!$B$4,$D241=1),1,IF($G241=AH$2,0,AH240)))</f>
        <v>1</v>
      </c>
      <c r="AI241" s="8">
        <f ca="1">IF(AND($D240=Finals!$B$4,$D241=1,$G241=AI$2),0,IF(AND($D240=Finals!$B$4,$D241=1),1,IF($G241=AI$2,0,AI240)))</f>
        <v>1</v>
      </c>
      <c r="AJ241" s="8">
        <f ca="1">IF(AND($D240=Finals!$B$4,$D241=1,$G241=AJ$2),0,IF(AND($D240=Finals!$B$4,$D241=1),1,IF($G241=AJ$2,0,AJ240)))</f>
        <v>1</v>
      </c>
      <c r="AK241" s="8">
        <f ca="1">IF(AND($D240=Finals!$B$4,$D241=1,$G241=AK$2),0,IF(AND($D240=Finals!$B$4,$D241=1),1,IF($G241=AK$2,0,AK240)))</f>
        <v>1</v>
      </c>
      <c r="AL241" s="8">
        <f ca="1">IF(AND($D240=Finals!$B$4,$D241=1,$G241=AL$2),0,IF(AND($D240=Finals!$B$4,$D241=1),1,IF($G241=AL$2,0,AL240)))</f>
        <v>1</v>
      </c>
      <c r="AM241" s="8">
        <f ca="1">IF(AND($D240=Finals!$B$4,$D241=1,$G241=AM$2),0,IF(AND($D240=Finals!$B$4,$D241=1),1,IF($G241=AM$2,0,AM240)))</f>
        <v>1</v>
      </c>
      <c r="AN241" s="8">
        <f ca="1">IF(AND($D240=Finals!$B$4,$D241=1,$G241=AN$2),0,IF(AND($D240=Finals!$B$4,$D241=1),1,IF($G241=AN$2,0,AN240)))</f>
        <v>1</v>
      </c>
      <c r="AO241" s="8">
        <f ca="1">IF(AND($D240=Finals!$B$4,$D241=1,$G241=AO$2),0,IF(AND($D240=Finals!$B$4,$D241=1),1,IF($G241=AO$2,0,AO240)))</f>
        <v>1</v>
      </c>
      <c r="AP241" s="8">
        <f ca="1">IF(AND($D240=Finals!$B$4,$D241=1,$G241=AP$2),0,IF(AND($D240=Finals!$B$4,$D241=1),1,IF($G241=AP$2,0,AP240)))</f>
        <v>0</v>
      </c>
      <c r="AQ241" s="8">
        <f ca="1">IF(AND($D240=Finals!$B$4,$D241=1,$G241=AQ$2),0,IF(AND($D240=Finals!$B$4,$D241=1),1,IF($G241=AQ$2,0,AQ240)))</f>
        <v>1</v>
      </c>
      <c r="AR241" s="8">
        <f ca="1">IF(AND($D240=Finals!$B$4,$D241=1,$G241=AR$2),0,IF(AND($D240=Finals!$B$4,$D241=1),1,IF($G241=AR$2,0,AR240)))</f>
        <v>1</v>
      </c>
      <c r="AS241" s="8">
        <f ca="1">IF(AND($D240=Finals!$B$4,$D241=1,$G241=AS$2),0,IF(AND($D240=Finals!$B$4,$D241=1),1,IF($G241=AS$2,0,AS240)))</f>
        <v>1</v>
      </c>
      <c r="AT241" s="8">
        <f ca="1">IF(AND($D240=Finals!$B$4,$D241=1,$G241=AT$2),0,IF(AND($D240=Finals!$B$4,$D241=1),1,IF($G241=AT$2,0,AT240)))</f>
        <v>1</v>
      </c>
      <c r="AU241" s="8">
        <f ca="1">IF(AND($D240=Finals!$B$4,$D241=1,$G241=AU$2),0,IF(AND($D240=Finals!$B$4,$D241=1),1,IF($G241=AU$2,0,AU240)))</f>
        <v>1</v>
      </c>
      <c r="AV241" s="8">
        <f ca="1">IF(AND($D240=Finals!$B$4,$D241=1,$G241=AV$2),0,IF(AND($D240=Finals!$B$4,$D241=1),1,IF($G241=AV$2,0,AV240)))</f>
        <v>1</v>
      </c>
      <c r="AW241" s="8">
        <f ca="1">IF(AND($D240=Finals!$B$4,$D241=1,$G241=AW$2),0,IF(AND($D240=Finals!$B$4,$D241=1),1,IF($G241=AW$2,0,AW240)))</f>
        <v>1</v>
      </c>
      <c r="AX241" s="8">
        <f ca="1">IF(AND($D240=Finals!$B$4,$D241=1,$G241=AX$2),0,IF(AND($D240=Finals!$B$4,$D241=1),1,IF($G241=AX$2,0,AX240)))</f>
        <v>1</v>
      </c>
      <c r="AY241" s="8">
        <f ca="1">IF(AND($D240=Finals!$B$4,$D241=1,$G241=AY$2),0,IF(AND($D240=Finals!$B$4,$D241=1),1,IF($G241=AY$2,0,AY240)))</f>
        <v>1</v>
      </c>
      <c r="AZ241" s="8">
        <f ca="1">IF(AND($D240=Finals!$B$4,$D241=1,$G241=AZ$2),0,IF(AND($D240=Finals!$B$4,$D241=1),1,IF($G241=AZ$2,0,AZ240)))</f>
        <v>0</v>
      </c>
      <c r="BA241" s="8">
        <f ca="1">IF(AND($D240=Finals!$B$4,$D241=1,$G241=BA$2),0,IF(AND($D240=Finals!$B$4,$D241=1),1,IF($G241=BA$2,0,BA240)))</f>
        <v>1</v>
      </c>
      <c r="BB241" s="8">
        <f ca="1">IF(AND($D240=Finals!$B$4,$D241=1,$G241=BB$2),0,IF(AND($D240=Finals!$B$4,$D241=1),1,IF($G241=BB$2,0,BB240)))</f>
        <v>1</v>
      </c>
      <c r="BC241" s="8">
        <f ca="1">IF(AND($D240=Finals!$B$4,$D241=1,$G241=BC$2),0,IF(AND($D240=Finals!$B$4,$D241=1),1,IF($G241=BC$2,0,BC240)))</f>
        <v>1</v>
      </c>
      <c r="BD241" s="8">
        <f ca="1">IF(AND($D240=Finals!$B$4,$D241=1,$G241=BD$2),0,IF(AND($D240=Finals!$B$4,$D241=1),1,IF($G241=BD$2,0,BD240)))</f>
        <v>1</v>
      </c>
      <c r="BE241" s="8">
        <f ca="1">IF(AND($D240=Finals!$B$4,$D241=1,$G241=BE$2),0,IF(AND($D240=Finals!$B$4,$D241=1),1,IF($G241=BE$2,0,BE240)))</f>
        <v>1</v>
      </c>
      <c r="BF241" s="4">
        <f ca="1">IF(AND($D240=Finals!$B$4,$D241=1,$G241=BF$2),0,IF(AND($D240=Finals!$B$4,$D241=1),1,IF($G241=BF$2,0,BF240)))</f>
        <v>1</v>
      </c>
      <c r="BG241">
        <f t="shared" ca="1" si="167"/>
        <v>33</v>
      </c>
      <c r="BP241">
        <v>1</v>
      </c>
      <c r="BQ241">
        <f t="shared" ref="BQ241:CZ241" ca="1" si="257">IF(V241=1,1+BP241,BP241)</f>
        <v>1</v>
      </c>
      <c r="BR241">
        <f t="shared" ca="1" si="257"/>
        <v>2</v>
      </c>
      <c r="BS241">
        <f t="shared" ca="1" si="257"/>
        <v>3</v>
      </c>
      <c r="BT241">
        <f t="shared" ca="1" si="257"/>
        <v>4</v>
      </c>
      <c r="BU241">
        <f t="shared" ca="1" si="257"/>
        <v>5</v>
      </c>
      <c r="BV241">
        <f t="shared" ca="1" si="257"/>
        <v>6</v>
      </c>
      <c r="BW241">
        <f t="shared" ca="1" si="257"/>
        <v>7</v>
      </c>
      <c r="BX241">
        <f t="shared" ca="1" si="257"/>
        <v>8</v>
      </c>
      <c r="BY241">
        <f t="shared" ca="1" si="257"/>
        <v>9</v>
      </c>
      <c r="BZ241">
        <f t="shared" ca="1" si="257"/>
        <v>10</v>
      </c>
      <c r="CA241">
        <f t="shared" ca="1" si="257"/>
        <v>10</v>
      </c>
      <c r="CB241">
        <f t="shared" ca="1" si="257"/>
        <v>11</v>
      </c>
      <c r="CC241">
        <f t="shared" ca="1" si="257"/>
        <v>12</v>
      </c>
      <c r="CD241">
        <f t="shared" ca="1" si="257"/>
        <v>13</v>
      </c>
      <c r="CE241">
        <f t="shared" ca="1" si="257"/>
        <v>14</v>
      </c>
      <c r="CF241">
        <f t="shared" ca="1" si="257"/>
        <v>15</v>
      </c>
      <c r="CG241">
        <f t="shared" ca="1" si="257"/>
        <v>16</v>
      </c>
      <c r="CH241">
        <f t="shared" ca="1" si="257"/>
        <v>17</v>
      </c>
      <c r="CI241">
        <f t="shared" ca="1" si="257"/>
        <v>18</v>
      </c>
      <c r="CJ241">
        <f t="shared" ca="1" si="257"/>
        <v>19</v>
      </c>
      <c r="CK241">
        <f t="shared" ca="1" si="257"/>
        <v>19</v>
      </c>
      <c r="CL241">
        <f t="shared" ca="1" si="257"/>
        <v>20</v>
      </c>
      <c r="CM241">
        <f t="shared" ca="1" si="257"/>
        <v>21</v>
      </c>
      <c r="CN241">
        <f t="shared" ca="1" si="257"/>
        <v>22</v>
      </c>
      <c r="CO241">
        <f t="shared" ca="1" si="257"/>
        <v>23</v>
      </c>
      <c r="CP241">
        <f t="shared" ca="1" si="257"/>
        <v>24</v>
      </c>
      <c r="CQ241">
        <f t="shared" ca="1" si="257"/>
        <v>25</v>
      </c>
      <c r="CR241">
        <f t="shared" ca="1" si="257"/>
        <v>26</v>
      </c>
      <c r="CS241">
        <f t="shared" ca="1" si="257"/>
        <v>27</v>
      </c>
      <c r="CT241">
        <f t="shared" ca="1" si="257"/>
        <v>28</v>
      </c>
      <c r="CU241">
        <f t="shared" ca="1" si="257"/>
        <v>28</v>
      </c>
      <c r="CV241">
        <f t="shared" ca="1" si="257"/>
        <v>29</v>
      </c>
      <c r="CW241">
        <f t="shared" ca="1" si="257"/>
        <v>30</v>
      </c>
      <c r="CX241">
        <f t="shared" ca="1" si="257"/>
        <v>31</v>
      </c>
      <c r="CY241">
        <f t="shared" ca="1" si="257"/>
        <v>32</v>
      </c>
      <c r="CZ241">
        <f t="shared" ca="1" si="257"/>
        <v>33</v>
      </c>
      <c r="DA241" s="5">
        <f t="shared" ca="1" si="143"/>
        <v>1</v>
      </c>
      <c r="DB241">
        <f t="shared" ref="DB241:EK241" ca="1" si="258">IF(DB$3&gt;$BG241,"",IF(OR(DA241=36,DA241=""),"",LOOKUP(DB$3,$BP241:$CZ241,$BP$3:$CZ$3)))</f>
        <v>2</v>
      </c>
      <c r="DC241">
        <f t="shared" ca="1" si="258"/>
        <v>3</v>
      </c>
      <c r="DD241">
        <f t="shared" ca="1" si="258"/>
        <v>4</v>
      </c>
      <c r="DE241">
        <f t="shared" ca="1" si="258"/>
        <v>5</v>
      </c>
      <c r="DF241">
        <f t="shared" ca="1" si="258"/>
        <v>6</v>
      </c>
      <c r="DG241">
        <f t="shared" ca="1" si="258"/>
        <v>7</v>
      </c>
      <c r="DH241">
        <f t="shared" ca="1" si="258"/>
        <v>8</v>
      </c>
      <c r="DI241">
        <f t="shared" ca="1" si="258"/>
        <v>9</v>
      </c>
      <c r="DJ241">
        <f t="shared" ca="1" si="258"/>
        <v>11</v>
      </c>
      <c r="DK241">
        <f t="shared" ca="1" si="258"/>
        <v>12</v>
      </c>
      <c r="DL241">
        <f t="shared" ca="1" si="258"/>
        <v>13</v>
      </c>
      <c r="DM241">
        <f t="shared" ca="1" si="258"/>
        <v>14</v>
      </c>
      <c r="DN241">
        <f t="shared" ca="1" si="258"/>
        <v>15</v>
      </c>
      <c r="DO241">
        <f t="shared" ca="1" si="258"/>
        <v>16</v>
      </c>
      <c r="DP241">
        <f t="shared" ca="1" si="258"/>
        <v>17</v>
      </c>
      <c r="DQ241">
        <f t="shared" ca="1" si="258"/>
        <v>18</v>
      </c>
      <c r="DR241">
        <f t="shared" ca="1" si="258"/>
        <v>19</v>
      </c>
      <c r="DS241">
        <f t="shared" ca="1" si="258"/>
        <v>21</v>
      </c>
      <c r="DT241">
        <f t="shared" ca="1" si="258"/>
        <v>22</v>
      </c>
      <c r="DU241">
        <f t="shared" ca="1" si="258"/>
        <v>23</v>
      </c>
      <c r="DV241">
        <f t="shared" ca="1" si="258"/>
        <v>24</v>
      </c>
      <c r="DW241">
        <f t="shared" ca="1" si="258"/>
        <v>25</v>
      </c>
      <c r="DX241">
        <f t="shared" ca="1" si="258"/>
        <v>26</v>
      </c>
      <c r="DY241">
        <f t="shared" ca="1" si="258"/>
        <v>27</v>
      </c>
      <c r="DZ241">
        <f t="shared" ca="1" si="258"/>
        <v>28</v>
      </c>
      <c r="EA241">
        <f t="shared" ca="1" si="258"/>
        <v>29</v>
      </c>
      <c r="EB241">
        <f t="shared" ca="1" si="258"/>
        <v>31</v>
      </c>
      <c r="EC241">
        <f t="shared" ca="1" si="258"/>
        <v>32</v>
      </c>
      <c r="ED241">
        <f t="shared" ca="1" si="258"/>
        <v>33</v>
      </c>
      <c r="EE241">
        <f t="shared" ca="1" si="258"/>
        <v>34</v>
      </c>
      <c r="EF241">
        <f t="shared" ca="1" si="258"/>
        <v>35</v>
      </c>
      <c r="EG241">
        <f t="shared" ca="1" si="258"/>
        <v>36</v>
      </c>
      <c r="EH241" t="str">
        <f t="shared" ca="1" si="258"/>
        <v/>
      </c>
      <c r="EI241" t="str">
        <f t="shared" ca="1" si="258"/>
        <v/>
      </c>
      <c r="EJ241" t="str">
        <f t="shared" ca="1" si="258"/>
        <v/>
      </c>
      <c r="EK241" t="str">
        <f t="shared" ca="1" si="258"/>
        <v/>
      </c>
      <c r="EL241" t="str">
        <f ca="1">IF(I241=1,Finals!I246,"")</f>
        <v/>
      </c>
    </row>
    <row r="242" spans="3:142" x14ac:dyDescent="0.25">
      <c r="C242">
        <v>239</v>
      </c>
      <c r="D242">
        <f ca="1">IF(AND(Finals!K246&gt;Finals!K245,Finals!B$3="Yes"),1,IF(AND(I241=1,Finals!B$2="Yes"),1,IF(AND(E241=Finals!B$5,Calc!D241&gt;=Finals!B$4),1,IF(AND(D241=Finals!B$4,E241&lt;Finals!B$5),D241,1+D241))))</f>
        <v>10</v>
      </c>
      <c r="E242">
        <f ca="1">IF(E241=Finals!B$5,1,IF(AND(I241=1,Finals!B$2="Yes"),1,IF(D241&lt;Finals!B$4,1,Calc!E241+1)))</f>
        <v>2</v>
      </c>
      <c r="F242">
        <f>Finals!D247</f>
        <v>0</v>
      </c>
      <c r="G242">
        <f t="shared" si="165"/>
        <v>0</v>
      </c>
      <c r="H242">
        <f ca="1">IF(AND(Finals!K246&gt;Finals!K245,Finals!B$3="Yes"),"",IF(AND(I241=1,Finals!B$2="Yes"),"",IF(D241&lt;&gt;Finals!B$4,"",1)))</f>
        <v>1</v>
      </c>
      <c r="I242">
        <f t="shared" ca="1" si="166"/>
        <v>-1</v>
      </c>
      <c r="J242">
        <f ca="1">IF(I242=-1,-BG241,IF(I242=1,36-BG241,0))</f>
        <v>-33</v>
      </c>
      <c r="K242">
        <f t="shared" ca="1" si="170"/>
        <v>-1860</v>
      </c>
      <c r="L242">
        <f ca="1">IF(AND($D241=0,$G242=L$3),1,IF($D241=0,0,IF($G242=L$3,1,L241)))</f>
        <v>1</v>
      </c>
      <c r="M242">
        <f ca="1">IF(AND($D241=0,$G242=M$3),1,IF($D241=0,0,IF($G242=M$3,1,M241)))</f>
        <v>1</v>
      </c>
      <c r="N242">
        <f ca="1">IF(AND($D241=0,$G242=N$3),1,IF($D241=0,0,IF($G242=N$3,1,N241)))</f>
        <v>0</v>
      </c>
      <c r="O242">
        <f ca="1">IF(AND($D241=0,$G242=O$3),1,IF($D241=0,0,IF($G242=O$3,1,O241)))</f>
        <v>0</v>
      </c>
      <c r="P242">
        <f ca="1">IF(AND($D241=0,$G242=P$3),1,IF($D241=0,0,IF($G242=P$3,1,P241)))</f>
        <v>1</v>
      </c>
      <c r="Q242">
        <f ca="1">IF(AND($D241=0,$G242=Q$3),1,IF($D241=0,0,IF($G242=Q$3,1,Q241)))</f>
        <v>0</v>
      </c>
      <c r="R242">
        <f ca="1">IF(AND($D241=0,$G242=R$3),1,IF($D241=0,0,IF($G242=R$3,1,R241)))</f>
        <v>1</v>
      </c>
      <c r="S242">
        <f ca="1">IF(AND($D241=0,$G242=S$3),1,IF($D241=0,0,IF($G242=S$3,1,S241)))</f>
        <v>1</v>
      </c>
      <c r="T242">
        <f ca="1">IF(AND($D241=0,$G242=T$3),1,IF($D241=0,0,IF($G242=T$3,1,T241)))</f>
        <v>0</v>
      </c>
      <c r="U242">
        <f ca="1">IF(AND($D241=0,$G242=U$3),1,IF($D241=0,0,IF($G242=U$3,1,U241)))</f>
        <v>1</v>
      </c>
      <c r="V242" s="5">
        <f ca="1">IF(AND($D241=Finals!$B$4,$D242=1,$G242=V$2),0,IF(AND($D241=Finals!$B$4,$D242=1),1,IF($G242=V$2,0,V241)))</f>
        <v>0</v>
      </c>
      <c r="W242" s="8">
        <f ca="1">IF(AND($D241=Finals!$B$4,$D242=1,$G242=W$2),0,IF(AND($D241=Finals!$B$4,$D242=1),1,IF($G242=W$2,0,W241)))</f>
        <v>1</v>
      </c>
      <c r="X242" s="8">
        <f ca="1">IF(AND($D241=Finals!$B$4,$D242=1,$G242=X$2),0,IF(AND($D241=Finals!$B$4,$D242=1),1,IF($G242=X$2,0,X241)))</f>
        <v>1</v>
      </c>
      <c r="Y242" s="8">
        <f ca="1">IF(AND($D241=Finals!$B$4,$D242=1,$G242=Y$2),0,IF(AND($D241=Finals!$B$4,$D242=1),1,IF($G242=Y$2,0,Y241)))</f>
        <v>1</v>
      </c>
      <c r="Z242" s="8">
        <f ca="1">IF(AND($D241=Finals!$B$4,$D242=1,$G242=Z$2),0,IF(AND($D241=Finals!$B$4,$D242=1),1,IF($G242=Z$2,0,Z241)))</f>
        <v>1</v>
      </c>
      <c r="AA242" s="8">
        <f ca="1">IF(AND($D241=Finals!$B$4,$D242=1,$G242=AA$2),0,IF(AND($D241=Finals!$B$4,$D242=1),1,IF($G242=AA$2,0,AA241)))</f>
        <v>1</v>
      </c>
      <c r="AB242" s="8">
        <f ca="1">IF(AND($D241=Finals!$B$4,$D242=1,$G242=AB$2),0,IF(AND($D241=Finals!$B$4,$D242=1),1,IF($G242=AB$2,0,AB241)))</f>
        <v>1</v>
      </c>
      <c r="AC242" s="8">
        <f ca="1">IF(AND($D241=Finals!$B$4,$D242=1,$G242=AC$2),0,IF(AND($D241=Finals!$B$4,$D242=1),1,IF($G242=AC$2,0,AC241)))</f>
        <v>1</v>
      </c>
      <c r="AD242" s="8">
        <f ca="1">IF(AND($D241=Finals!$B$4,$D242=1,$G242=AD$2),0,IF(AND($D241=Finals!$B$4,$D242=1),1,IF($G242=AD$2,0,AD241)))</f>
        <v>1</v>
      </c>
      <c r="AE242" s="8">
        <f ca="1">IF(AND($D241=Finals!$B$4,$D242=1,$G242=AE$2),0,IF(AND($D241=Finals!$B$4,$D242=1),1,IF($G242=AE$2,0,AE241)))</f>
        <v>1</v>
      </c>
      <c r="AF242" s="8">
        <f ca="1">IF(AND($D241=Finals!$B$4,$D242=1,$G242=AF$2),0,IF(AND($D241=Finals!$B$4,$D242=1),1,IF($G242=AF$2,0,AF241)))</f>
        <v>0</v>
      </c>
      <c r="AG242" s="8">
        <f ca="1">IF(AND($D241=Finals!$B$4,$D242=1,$G242=AG$2),0,IF(AND($D241=Finals!$B$4,$D242=1),1,IF($G242=AG$2,0,AG241)))</f>
        <v>1</v>
      </c>
      <c r="AH242" s="8">
        <f ca="1">IF(AND($D241=Finals!$B$4,$D242=1,$G242=AH$2),0,IF(AND($D241=Finals!$B$4,$D242=1),1,IF($G242=AH$2,0,AH241)))</f>
        <v>1</v>
      </c>
      <c r="AI242" s="8">
        <f ca="1">IF(AND($D241=Finals!$B$4,$D242=1,$G242=AI$2),0,IF(AND($D241=Finals!$B$4,$D242=1),1,IF($G242=AI$2,0,AI241)))</f>
        <v>1</v>
      </c>
      <c r="AJ242" s="8">
        <f ca="1">IF(AND($D241=Finals!$B$4,$D242=1,$G242=AJ$2),0,IF(AND($D241=Finals!$B$4,$D242=1),1,IF($G242=AJ$2,0,AJ241)))</f>
        <v>1</v>
      </c>
      <c r="AK242" s="8">
        <f ca="1">IF(AND($D241=Finals!$B$4,$D242=1,$G242=AK$2),0,IF(AND($D241=Finals!$B$4,$D242=1),1,IF($G242=AK$2,0,AK241)))</f>
        <v>1</v>
      </c>
      <c r="AL242" s="8">
        <f ca="1">IF(AND($D241=Finals!$B$4,$D242=1,$G242=AL$2),0,IF(AND($D241=Finals!$B$4,$D242=1),1,IF($G242=AL$2,0,AL241)))</f>
        <v>1</v>
      </c>
      <c r="AM242" s="8">
        <f ca="1">IF(AND($D241=Finals!$B$4,$D242=1,$G242=AM$2),0,IF(AND($D241=Finals!$B$4,$D242=1),1,IF($G242=AM$2,0,AM241)))</f>
        <v>1</v>
      </c>
      <c r="AN242" s="8">
        <f ca="1">IF(AND($D241=Finals!$B$4,$D242=1,$G242=AN$2),0,IF(AND($D241=Finals!$B$4,$D242=1),1,IF($G242=AN$2,0,AN241)))</f>
        <v>1</v>
      </c>
      <c r="AO242" s="8">
        <f ca="1">IF(AND($D241=Finals!$B$4,$D242=1,$G242=AO$2),0,IF(AND($D241=Finals!$B$4,$D242=1),1,IF($G242=AO$2,0,AO241)))</f>
        <v>1</v>
      </c>
      <c r="AP242" s="8">
        <f ca="1">IF(AND($D241=Finals!$B$4,$D242=1,$G242=AP$2),0,IF(AND($D241=Finals!$B$4,$D242=1),1,IF($G242=AP$2,0,AP241)))</f>
        <v>0</v>
      </c>
      <c r="AQ242" s="8">
        <f ca="1">IF(AND($D241=Finals!$B$4,$D242=1,$G242=AQ$2),0,IF(AND($D241=Finals!$B$4,$D242=1),1,IF($G242=AQ$2,0,AQ241)))</f>
        <v>1</v>
      </c>
      <c r="AR242" s="8">
        <f ca="1">IF(AND($D241=Finals!$B$4,$D242=1,$G242=AR$2),0,IF(AND($D241=Finals!$B$4,$D242=1),1,IF($G242=AR$2,0,AR241)))</f>
        <v>1</v>
      </c>
      <c r="AS242" s="8">
        <f ca="1">IF(AND($D241=Finals!$B$4,$D242=1,$G242=AS$2),0,IF(AND($D241=Finals!$B$4,$D242=1),1,IF($G242=AS$2,0,AS241)))</f>
        <v>1</v>
      </c>
      <c r="AT242" s="8">
        <f ca="1">IF(AND($D241=Finals!$B$4,$D242=1,$G242=AT$2),0,IF(AND($D241=Finals!$B$4,$D242=1),1,IF($G242=AT$2,0,AT241)))</f>
        <v>1</v>
      </c>
      <c r="AU242" s="8">
        <f ca="1">IF(AND($D241=Finals!$B$4,$D242=1,$G242=AU$2),0,IF(AND($D241=Finals!$B$4,$D242=1),1,IF($G242=AU$2,0,AU241)))</f>
        <v>1</v>
      </c>
      <c r="AV242" s="8">
        <f ca="1">IF(AND($D241=Finals!$B$4,$D242=1,$G242=AV$2),0,IF(AND($D241=Finals!$B$4,$D242=1),1,IF($G242=AV$2,0,AV241)))</f>
        <v>1</v>
      </c>
      <c r="AW242" s="8">
        <f ca="1">IF(AND($D241=Finals!$B$4,$D242=1,$G242=AW$2),0,IF(AND($D241=Finals!$B$4,$D242=1),1,IF($G242=AW$2,0,AW241)))</f>
        <v>1</v>
      </c>
      <c r="AX242" s="8">
        <f ca="1">IF(AND($D241=Finals!$B$4,$D242=1,$G242=AX$2),0,IF(AND($D241=Finals!$B$4,$D242=1),1,IF($G242=AX$2,0,AX241)))</f>
        <v>1</v>
      </c>
      <c r="AY242" s="8">
        <f ca="1">IF(AND($D241=Finals!$B$4,$D242=1,$G242=AY$2),0,IF(AND($D241=Finals!$B$4,$D242=1),1,IF($G242=AY$2,0,AY241)))</f>
        <v>1</v>
      </c>
      <c r="AZ242" s="8">
        <f ca="1">IF(AND($D241=Finals!$B$4,$D242=1,$G242=AZ$2),0,IF(AND($D241=Finals!$B$4,$D242=1),1,IF($G242=AZ$2,0,AZ241)))</f>
        <v>0</v>
      </c>
      <c r="BA242" s="8">
        <f ca="1">IF(AND($D241=Finals!$B$4,$D242=1,$G242=BA$2),0,IF(AND($D241=Finals!$B$4,$D242=1),1,IF($G242=BA$2,0,BA241)))</f>
        <v>1</v>
      </c>
      <c r="BB242" s="8">
        <f ca="1">IF(AND($D241=Finals!$B$4,$D242=1,$G242=BB$2),0,IF(AND($D241=Finals!$B$4,$D242=1),1,IF($G242=BB$2,0,BB241)))</f>
        <v>1</v>
      </c>
      <c r="BC242" s="8">
        <f ca="1">IF(AND($D241=Finals!$B$4,$D242=1,$G242=BC$2),0,IF(AND($D241=Finals!$B$4,$D242=1),1,IF($G242=BC$2,0,BC241)))</f>
        <v>1</v>
      </c>
      <c r="BD242" s="8">
        <f ca="1">IF(AND($D241=Finals!$B$4,$D242=1,$G242=BD$2),0,IF(AND($D241=Finals!$B$4,$D242=1),1,IF($G242=BD$2,0,BD241)))</f>
        <v>1</v>
      </c>
      <c r="BE242" s="8">
        <f ca="1">IF(AND($D241=Finals!$B$4,$D242=1,$G242=BE$2),0,IF(AND($D241=Finals!$B$4,$D242=1),1,IF($G242=BE$2,0,BE241)))</f>
        <v>1</v>
      </c>
      <c r="BF242" s="4">
        <f ca="1">IF(AND($D241=Finals!$B$4,$D242=1,$G242=BF$2),0,IF(AND($D241=Finals!$B$4,$D242=1),1,IF($G242=BF$2,0,BF241)))</f>
        <v>1</v>
      </c>
      <c r="BG242">
        <f t="shared" ca="1" si="167"/>
        <v>33</v>
      </c>
      <c r="BP242">
        <v>1</v>
      </c>
      <c r="BQ242">
        <f t="shared" ref="BQ242:CZ242" ca="1" si="259">IF(V242=1,1+BP242,BP242)</f>
        <v>1</v>
      </c>
      <c r="BR242">
        <f t="shared" ca="1" si="259"/>
        <v>2</v>
      </c>
      <c r="BS242">
        <f t="shared" ca="1" si="259"/>
        <v>3</v>
      </c>
      <c r="BT242">
        <f t="shared" ca="1" si="259"/>
        <v>4</v>
      </c>
      <c r="BU242">
        <f t="shared" ca="1" si="259"/>
        <v>5</v>
      </c>
      <c r="BV242">
        <f t="shared" ca="1" si="259"/>
        <v>6</v>
      </c>
      <c r="BW242">
        <f t="shared" ca="1" si="259"/>
        <v>7</v>
      </c>
      <c r="BX242">
        <f t="shared" ca="1" si="259"/>
        <v>8</v>
      </c>
      <c r="BY242">
        <f t="shared" ca="1" si="259"/>
        <v>9</v>
      </c>
      <c r="BZ242">
        <f t="shared" ca="1" si="259"/>
        <v>10</v>
      </c>
      <c r="CA242">
        <f t="shared" ca="1" si="259"/>
        <v>10</v>
      </c>
      <c r="CB242">
        <f t="shared" ca="1" si="259"/>
        <v>11</v>
      </c>
      <c r="CC242">
        <f t="shared" ca="1" si="259"/>
        <v>12</v>
      </c>
      <c r="CD242">
        <f t="shared" ca="1" si="259"/>
        <v>13</v>
      </c>
      <c r="CE242">
        <f t="shared" ca="1" si="259"/>
        <v>14</v>
      </c>
      <c r="CF242">
        <f t="shared" ca="1" si="259"/>
        <v>15</v>
      </c>
      <c r="CG242">
        <f t="shared" ca="1" si="259"/>
        <v>16</v>
      </c>
      <c r="CH242">
        <f t="shared" ca="1" si="259"/>
        <v>17</v>
      </c>
      <c r="CI242">
        <f t="shared" ca="1" si="259"/>
        <v>18</v>
      </c>
      <c r="CJ242">
        <f t="shared" ca="1" si="259"/>
        <v>19</v>
      </c>
      <c r="CK242">
        <f t="shared" ca="1" si="259"/>
        <v>19</v>
      </c>
      <c r="CL242">
        <f t="shared" ca="1" si="259"/>
        <v>20</v>
      </c>
      <c r="CM242">
        <f t="shared" ca="1" si="259"/>
        <v>21</v>
      </c>
      <c r="CN242">
        <f t="shared" ca="1" si="259"/>
        <v>22</v>
      </c>
      <c r="CO242">
        <f t="shared" ca="1" si="259"/>
        <v>23</v>
      </c>
      <c r="CP242">
        <f t="shared" ca="1" si="259"/>
        <v>24</v>
      </c>
      <c r="CQ242">
        <f t="shared" ca="1" si="259"/>
        <v>25</v>
      </c>
      <c r="CR242">
        <f t="shared" ca="1" si="259"/>
        <v>26</v>
      </c>
      <c r="CS242">
        <f t="shared" ca="1" si="259"/>
        <v>27</v>
      </c>
      <c r="CT242">
        <f t="shared" ca="1" si="259"/>
        <v>28</v>
      </c>
      <c r="CU242">
        <f t="shared" ca="1" si="259"/>
        <v>28</v>
      </c>
      <c r="CV242">
        <f t="shared" ca="1" si="259"/>
        <v>29</v>
      </c>
      <c r="CW242">
        <f t="shared" ca="1" si="259"/>
        <v>30</v>
      </c>
      <c r="CX242">
        <f t="shared" ca="1" si="259"/>
        <v>31</v>
      </c>
      <c r="CY242">
        <f t="shared" ca="1" si="259"/>
        <v>32</v>
      </c>
      <c r="CZ242">
        <f t="shared" ca="1" si="259"/>
        <v>33</v>
      </c>
      <c r="DA242" s="5">
        <f t="shared" ca="1" si="143"/>
        <v>1</v>
      </c>
      <c r="DB242">
        <f t="shared" ref="DB242:EK242" ca="1" si="260">IF(DB$3&gt;$BG242,"",IF(OR(DA242=36,DA242=""),"",LOOKUP(DB$3,$BP242:$CZ242,$BP$3:$CZ$3)))</f>
        <v>2</v>
      </c>
      <c r="DC242">
        <f t="shared" ca="1" si="260"/>
        <v>3</v>
      </c>
      <c r="DD242">
        <f t="shared" ca="1" si="260"/>
        <v>4</v>
      </c>
      <c r="DE242">
        <f t="shared" ca="1" si="260"/>
        <v>5</v>
      </c>
      <c r="DF242">
        <f t="shared" ca="1" si="260"/>
        <v>6</v>
      </c>
      <c r="DG242">
        <f t="shared" ca="1" si="260"/>
        <v>7</v>
      </c>
      <c r="DH242">
        <f t="shared" ca="1" si="260"/>
        <v>8</v>
      </c>
      <c r="DI242">
        <f t="shared" ca="1" si="260"/>
        <v>9</v>
      </c>
      <c r="DJ242">
        <f t="shared" ca="1" si="260"/>
        <v>11</v>
      </c>
      <c r="DK242">
        <f t="shared" ca="1" si="260"/>
        <v>12</v>
      </c>
      <c r="DL242">
        <f t="shared" ca="1" si="260"/>
        <v>13</v>
      </c>
      <c r="DM242">
        <f t="shared" ca="1" si="260"/>
        <v>14</v>
      </c>
      <c r="DN242">
        <f t="shared" ca="1" si="260"/>
        <v>15</v>
      </c>
      <c r="DO242">
        <f t="shared" ca="1" si="260"/>
        <v>16</v>
      </c>
      <c r="DP242">
        <f t="shared" ca="1" si="260"/>
        <v>17</v>
      </c>
      <c r="DQ242">
        <f t="shared" ca="1" si="260"/>
        <v>18</v>
      </c>
      <c r="DR242">
        <f t="shared" ca="1" si="260"/>
        <v>19</v>
      </c>
      <c r="DS242">
        <f t="shared" ca="1" si="260"/>
        <v>21</v>
      </c>
      <c r="DT242">
        <f t="shared" ca="1" si="260"/>
        <v>22</v>
      </c>
      <c r="DU242">
        <f t="shared" ca="1" si="260"/>
        <v>23</v>
      </c>
      <c r="DV242">
        <f t="shared" ca="1" si="260"/>
        <v>24</v>
      </c>
      <c r="DW242">
        <f t="shared" ca="1" si="260"/>
        <v>25</v>
      </c>
      <c r="DX242">
        <f t="shared" ca="1" si="260"/>
        <v>26</v>
      </c>
      <c r="DY242">
        <f t="shared" ca="1" si="260"/>
        <v>27</v>
      </c>
      <c r="DZ242">
        <f t="shared" ca="1" si="260"/>
        <v>28</v>
      </c>
      <c r="EA242">
        <f t="shared" ca="1" si="260"/>
        <v>29</v>
      </c>
      <c r="EB242">
        <f t="shared" ca="1" si="260"/>
        <v>31</v>
      </c>
      <c r="EC242">
        <f t="shared" ca="1" si="260"/>
        <v>32</v>
      </c>
      <c r="ED242">
        <f t="shared" ca="1" si="260"/>
        <v>33</v>
      </c>
      <c r="EE242">
        <f t="shared" ca="1" si="260"/>
        <v>34</v>
      </c>
      <c r="EF242">
        <f t="shared" ca="1" si="260"/>
        <v>35</v>
      </c>
      <c r="EG242">
        <f t="shared" ca="1" si="260"/>
        <v>36</v>
      </c>
      <c r="EH242" t="str">
        <f t="shared" ca="1" si="260"/>
        <v/>
      </c>
      <c r="EI242" t="str">
        <f t="shared" ca="1" si="260"/>
        <v/>
      </c>
      <c r="EJ242" t="str">
        <f t="shared" ca="1" si="260"/>
        <v/>
      </c>
      <c r="EK242" t="str">
        <f t="shared" ca="1" si="260"/>
        <v/>
      </c>
      <c r="EL242" t="str">
        <f ca="1">IF(I242=1,Finals!I247,"")</f>
        <v/>
      </c>
    </row>
    <row r="243" spans="3:142" x14ac:dyDescent="0.25">
      <c r="C243">
        <v>240</v>
      </c>
      <c r="D243">
        <f ca="1">IF(AND(Finals!K247&gt;Finals!K246,Finals!B$3="Yes"),1,IF(AND(I242=1,Finals!B$2="Yes"),1,IF(AND(E242=Finals!B$5,Calc!D242&gt;=Finals!B$4),1,IF(AND(D242=Finals!B$4,E242&lt;Finals!B$5),D242,1+D242))))</f>
        <v>10</v>
      </c>
      <c r="E243">
        <f ca="1">IF(E242=Finals!B$5,1,IF(AND(I242=1,Finals!B$2="Yes"),1,IF(D242&lt;Finals!B$4,1,Calc!E242+1)))</f>
        <v>3</v>
      </c>
      <c r="F243">
        <f>Finals!D248</f>
        <v>0</v>
      </c>
      <c r="G243">
        <f t="shared" si="165"/>
        <v>0</v>
      </c>
      <c r="H243">
        <f ca="1">IF(AND(Finals!K247&gt;Finals!K246,Finals!B$3="Yes"),"",IF(AND(I242=1,Finals!B$2="Yes"),"",IF(D242&lt;&gt;Finals!B$4,"",1)))</f>
        <v>1</v>
      </c>
      <c r="I243">
        <f t="shared" ca="1" si="166"/>
        <v>-1</v>
      </c>
      <c r="J243">
        <f ca="1">IF(I243=-1,-BG242,IF(I243=1,36-BG242,0))</f>
        <v>-33</v>
      </c>
      <c r="K243">
        <f t="shared" ca="1" si="170"/>
        <v>-1893</v>
      </c>
      <c r="L243">
        <f ca="1">IF(AND($D242=0,$G243=L$3),1,IF($D242=0,0,IF($G243=L$3,1,L242)))</f>
        <v>1</v>
      </c>
      <c r="M243">
        <f ca="1">IF(AND($D242=0,$G243=M$3),1,IF($D242=0,0,IF($G243=M$3,1,M242)))</f>
        <v>1</v>
      </c>
      <c r="N243">
        <f ca="1">IF(AND($D242=0,$G243=N$3),1,IF($D242=0,0,IF($G243=N$3,1,N242)))</f>
        <v>0</v>
      </c>
      <c r="O243">
        <f ca="1">IF(AND($D242=0,$G243=O$3),1,IF($D242=0,0,IF($G243=O$3,1,O242)))</f>
        <v>0</v>
      </c>
      <c r="P243">
        <f ca="1">IF(AND($D242=0,$G243=P$3),1,IF($D242=0,0,IF($G243=P$3,1,P242)))</f>
        <v>1</v>
      </c>
      <c r="Q243">
        <f ca="1">IF(AND($D242=0,$G243=Q$3),1,IF($D242=0,0,IF($G243=Q$3,1,Q242)))</f>
        <v>0</v>
      </c>
      <c r="R243">
        <f ca="1">IF(AND($D242=0,$G243=R$3),1,IF($D242=0,0,IF($G243=R$3,1,R242)))</f>
        <v>1</v>
      </c>
      <c r="S243">
        <f ca="1">IF(AND($D242=0,$G243=S$3),1,IF($D242=0,0,IF($G243=S$3,1,S242)))</f>
        <v>1</v>
      </c>
      <c r="T243">
        <f ca="1">IF(AND($D242=0,$G243=T$3),1,IF($D242=0,0,IF($G243=T$3,1,T242)))</f>
        <v>0</v>
      </c>
      <c r="U243">
        <f ca="1">IF(AND($D242=0,$G243=U$3),1,IF($D242=0,0,IF($G243=U$3,1,U242)))</f>
        <v>1</v>
      </c>
      <c r="V243" s="5">
        <f ca="1">IF(AND($D242=Finals!$B$4,$D243=1,$G243=V$2),0,IF(AND($D242=Finals!$B$4,$D243=1),1,IF($G243=V$2,0,V242)))</f>
        <v>0</v>
      </c>
      <c r="W243" s="8">
        <f ca="1">IF(AND($D242=Finals!$B$4,$D243=1,$G243=W$2),0,IF(AND($D242=Finals!$B$4,$D243=1),1,IF($G243=W$2,0,W242)))</f>
        <v>1</v>
      </c>
      <c r="X243" s="8">
        <f ca="1">IF(AND($D242=Finals!$B$4,$D243=1,$G243=X$2),0,IF(AND($D242=Finals!$B$4,$D243=1),1,IF($G243=X$2,0,X242)))</f>
        <v>1</v>
      </c>
      <c r="Y243" s="8">
        <f ca="1">IF(AND($D242=Finals!$B$4,$D243=1,$G243=Y$2),0,IF(AND($D242=Finals!$B$4,$D243=1),1,IF($G243=Y$2,0,Y242)))</f>
        <v>1</v>
      </c>
      <c r="Z243" s="8">
        <f ca="1">IF(AND($D242=Finals!$B$4,$D243=1,$G243=Z$2),0,IF(AND($D242=Finals!$B$4,$D243=1),1,IF($G243=Z$2,0,Z242)))</f>
        <v>1</v>
      </c>
      <c r="AA243" s="8">
        <f ca="1">IF(AND($D242=Finals!$B$4,$D243=1,$G243=AA$2),0,IF(AND($D242=Finals!$B$4,$D243=1),1,IF($G243=AA$2,0,AA242)))</f>
        <v>1</v>
      </c>
      <c r="AB243" s="8">
        <f ca="1">IF(AND($D242=Finals!$B$4,$D243=1,$G243=AB$2),0,IF(AND($D242=Finals!$B$4,$D243=1),1,IF($G243=AB$2,0,AB242)))</f>
        <v>1</v>
      </c>
      <c r="AC243" s="8">
        <f ca="1">IF(AND($D242=Finals!$B$4,$D243=1,$G243=AC$2),0,IF(AND($D242=Finals!$B$4,$D243=1),1,IF($G243=AC$2,0,AC242)))</f>
        <v>1</v>
      </c>
      <c r="AD243" s="8">
        <f ca="1">IF(AND($D242=Finals!$B$4,$D243=1,$G243=AD$2),0,IF(AND($D242=Finals!$B$4,$D243=1),1,IF($G243=AD$2,0,AD242)))</f>
        <v>1</v>
      </c>
      <c r="AE243" s="8">
        <f ca="1">IF(AND($D242=Finals!$B$4,$D243=1,$G243=AE$2),0,IF(AND($D242=Finals!$B$4,$D243=1),1,IF($G243=AE$2,0,AE242)))</f>
        <v>1</v>
      </c>
      <c r="AF243" s="8">
        <f ca="1">IF(AND($D242=Finals!$B$4,$D243=1,$G243=AF$2),0,IF(AND($D242=Finals!$B$4,$D243=1),1,IF($G243=AF$2,0,AF242)))</f>
        <v>0</v>
      </c>
      <c r="AG243" s="8">
        <f ca="1">IF(AND($D242=Finals!$B$4,$D243=1,$G243=AG$2),0,IF(AND($D242=Finals!$B$4,$D243=1),1,IF($G243=AG$2,0,AG242)))</f>
        <v>1</v>
      </c>
      <c r="AH243" s="8">
        <f ca="1">IF(AND($D242=Finals!$B$4,$D243=1,$G243=AH$2),0,IF(AND($D242=Finals!$B$4,$D243=1),1,IF($G243=AH$2,0,AH242)))</f>
        <v>1</v>
      </c>
      <c r="AI243" s="8">
        <f ca="1">IF(AND($D242=Finals!$B$4,$D243=1,$G243=AI$2),0,IF(AND($D242=Finals!$B$4,$D243=1),1,IF($G243=AI$2,0,AI242)))</f>
        <v>1</v>
      </c>
      <c r="AJ243" s="8">
        <f ca="1">IF(AND($D242=Finals!$B$4,$D243=1,$G243=AJ$2),0,IF(AND($D242=Finals!$B$4,$D243=1),1,IF($G243=AJ$2,0,AJ242)))</f>
        <v>1</v>
      </c>
      <c r="AK243" s="8">
        <f ca="1">IF(AND($D242=Finals!$B$4,$D243=1,$G243=AK$2),0,IF(AND($D242=Finals!$B$4,$D243=1),1,IF($G243=AK$2,0,AK242)))</f>
        <v>1</v>
      </c>
      <c r="AL243" s="8">
        <f ca="1">IF(AND($D242=Finals!$B$4,$D243=1,$G243=AL$2),0,IF(AND($D242=Finals!$B$4,$D243=1),1,IF($G243=AL$2,0,AL242)))</f>
        <v>1</v>
      </c>
      <c r="AM243" s="8">
        <f ca="1">IF(AND($D242=Finals!$B$4,$D243=1,$G243=AM$2),0,IF(AND($D242=Finals!$B$4,$D243=1),1,IF($G243=AM$2,0,AM242)))</f>
        <v>1</v>
      </c>
      <c r="AN243" s="8">
        <f ca="1">IF(AND($D242=Finals!$B$4,$D243=1,$G243=AN$2),0,IF(AND($D242=Finals!$B$4,$D243=1),1,IF($G243=AN$2,0,AN242)))</f>
        <v>1</v>
      </c>
      <c r="AO243" s="8">
        <f ca="1">IF(AND($D242=Finals!$B$4,$D243=1,$G243=AO$2),0,IF(AND($D242=Finals!$B$4,$D243=1),1,IF($G243=AO$2,0,AO242)))</f>
        <v>1</v>
      </c>
      <c r="AP243" s="8">
        <f ca="1">IF(AND($D242=Finals!$B$4,$D243=1,$G243=AP$2),0,IF(AND($D242=Finals!$B$4,$D243=1),1,IF($G243=AP$2,0,AP242)))</f>
        <v>0</v>
      </c>
      <c r="AQ243" s="8">
        <f ca="1">IF(AND($D242=Finals!$B$4,$D243=1,$G243=AQ$2),0,IF(AND($D242=Finals!$B$4,$D243=1),1,IF($G243=AQ$2,0,AQ242)))</f>
        <v>1</v>
      </c>
      <c r="AR243" s="8">
        <f ca="1">IF(AND($D242=Finals!$B$4,$D243=1,$G243=AR$2),0,IF(AND($D242=Finals!$B$4,$D243=1),1,IF($G243=AR$2,0,AR242)))</f>
        <v>1</v>
      </c>
      <c r="AS243" s="8">
        <f ca="1">IF(AND($D242=Finals!$B$4,$D243=1,$G243=AS$2),0,IF(AND($D242=Finals!$B$4,$D243=1),1,IF($G243=AS$2,0,AS242)))</f>
        <v>1</v>
      </c>
      <c r="AT243" s="8">
        <f ca="1">IF(AND($D242=Finals!$B$4,$D243=1,$G243=AT$2),0,IF(AND($D242=Finals!$B$4,$D243=1),1,IF($G243=AT$2,0,AT242)))</f>
        <v>1</v>
      </c>
      <c r="AU243" s="8">
        <f ca="1">IF(AND($D242=Finals!$B$4,$D243=1,$G243=AU$2),0,IF(AND($D242=Finals!$B$4,$D243=1),1,IF($G243=AU$2,0,AU242)))</f>
        <v>1</v>
      </c>
      <c r="AV243" s="8">
        <f ca="1">IF(AND($D242=Finals!$B$4,$D243=1,$G243=AV$2),0,IF(AND($D242=Finals!$B$4,$D243=1),1,IF($G243=AV$2,0,AV242)))</f>
        <v>1</v>
      </c>
      <c r="AW243" s="8">
        <f ca="1">IF(AND($D242=Finals!$B$4,$D243=1,$G243=AW$2),0,IF(AND($D242=Finals!$B$4,$D243=1),1,IF($G243=AW$2,0,AW242)))</f>
        <v>1</v>
      </c>
      <c r="AX243" s="8">
        <f ca="1">IF(AND($D242=Finals!$B$4,$D243=1,$G243=AX$2),0,IF(AND($D242=Finals!$B$4,$D243=1),1,IF($G243=AX$2,0,AX242)))</f>
        <v>1</v>
      </c>
      <c r="AY243" s="8">
        <f ca="1">IF(AND($D242=Finals!$B$4,$D243=1,$G243=AY$2),0,IF(AND($D242=Finals!$B$4,$D243=1),1,IF($G243=AY$2,0,AY242)))</f>
        <v>1</v>
      </c>
      <c r="AZ243" s="8">
        <f ca="1">IF(AND($D242=Finals!$B$4,$D243=1,$G243=AZ$2),0,IF(AND($D242=Finals!$B$4,$D243=1),1,IF($G243=AZ$2,0,AZ242)))</f>
        <v>0</v>
      </c>
      <c r="BA243" s="8">
        <f ca="1">IF(AND($D242=Finals!$B$4,$D243=1,$G243=BA$2),0,IF(AND($D242=Finals!$B$4,$D243=1),1,IF($G243=BA$2,0,BA242)))</f>
        <v>1</v>
      </c>
      <c r="BB243" s="8">
        <f ca="1">IF(AND($D242=Finals!$B$4,$D243=1,$G243=BB$2),0,IF(AND($D242=Finals!$B$4,$D243=1),1,IF($G243=BB$2,0,BB242)))</f>
        <v>1</v>
      </c>
      <c r="BC243" s="8">
        <f ca="1">IF(AND($D242=Finals!$B$4,$D243=1,$G243=BC$2),0,IF(AND($D242=Finals!$B$4,$D243=1),1,IF($G243=BC$2,0,BC242)))</f>
        <v>1</v>
      </c>
      <c r="BD243" s="8">
        <f ca="1">IF(AND($D242=Finals!$B$4,$D243=1,$G243=BD$2),0,IF(AND($D242=Finals!$B$4,$D243=1),1,IF($G243=BD$2,0,BD242)))</f>
        <v>1</v>
      </c>
      <c r="BE243" s="8">
        <f ca="1">IF(AND($D242=Finals!$B$4,$D243=1,$G243=BE$2),0,IF(AND($D242=Finals!$B$4,$D243=1),1,IF($G243=BE$2,0,BE242)))</f>
        <v>1</v>
      </c>
      <c r="BF243" s="4">
        <f ca="1">IF(AND($D242=Finals!$B$4,$D243=1,$G243=BF$2),0,IF(AND($D242=Finals!$B$4,$D243=1),1,IF($G243=BF$2,0,BF242)))</f>
        <v>1</v>
      </c>
      <c r="BG243">
        <f t="shared" ca="1" si="167"/>
        <v>33</v>
      </c>
      <c r="BP243">
        <v>1</v>
      </c>
      <c r="BQ243">
        <f t="shared" ref="BQ243:CZ243" ca="1" si="261">IF(V243=1,1+BP243,BP243)</f>
        <v>1</v>
      </c>
      <c r="BR243">
        <f t="shared" ca="1" si="261"/>
        <v>2</v>
      </c>
      <c r="BS243">
        <f t="shared" ca="1" si="261"/>
        <v>3</v>
      </c>
      <c r="BT243">
        <f t="shared" ca="1" si="261"/>
        <v>4</v>
      </c>
      <c r="BU243">
        <f t="shared" ca="1" si="261"/>
        <v>5</v>
      </c>
      <c r="BV243">
        <f t="shared" ca="1" si="261"/>
        <v>6</v>
      </c>
      <c r="BW243">
        <f t="shared" ca="1" si="261"/>
        <v>7</v>
      </c>
      <c r="BX243">
        <f t="shared" ca="1" si="261"/>
        <v>8</v>
      </c>
      <c r="BY243">
        <f t="shared" ca="1" si="261"/>
        <v>9</v>
      </c>
      <c r="BZ243">
        <f t="shared" ca="1" si="261"/>
        <v>10</v>
      </c>
      <c r="CA243">
        <f t="shared" ca="1" si="261"/>
        <v>10</v>
      </c>
      <c r="CB243">
        <f t="shared" ca="1" si="261"/>
        <v>11</v>
      </c>
      <c r="CC243">
        <f t="shared" ca="1" si="261"/>
        <v>12</v>
      </c>
      <c r="CD243">
        <f t="shared" ca="1" si="261"/>
        <v>13</v>
      </c>
      <c r="CE243">
        <f t="shared" ca="1" si="261"/>
        <v>14</v>
      </c>
      <c r="CF243">
        <f t="shared" ca="1" si="261"/>
        <v>15</v>
      </c>
      <c r="CG243">
        <f t="shared" ca="1" si="261"/>
        <v>16</v>
      </c>
      <c r="CH243">
        <f t="shared" ca="1" si="261"/>
        <v>17</v>
      </c>
      <c r="CI243">
        <f t="shared" ca="1" si="261"/>
        <v>18</v>
      </c>
      <c r="CJ243">
        <f t="shared" ca="1" si="261"/>
        <v>19</v>
      </c>
      <c r="CK243">
        <f t="shared" ca="1" si="261"/>
        <v>19</v>
      </c>
      <c r="CL243">
        <f t="shared" ca="1" si="261"/>
        <v>20</v>
      </c>
      <c r="CM243">
        <f t="shared" ca="1" si="261"/>
        <v>21</v>
      </c>
      <c r="CN243">
        <f t="shared" ca="1" si="261"/>
        <v>22</v>
      </c>
      <c r="CO243">
        <f t="shared" ca="1" si="261"/>
        <v>23</v>
      </c>
      <c r="CP243">
        <f t="shared" ca="1" si="261"/>
        <v>24</v>
      </c>
      <c r="CQ243">
        <f t="shared" ca="1" si="261"/>
        <v>25</v>
      </c>
      <c r="CR243">
        <f t="shared" ca="1" si="261"/>
        <v>26</v>
      </c>
      <c r="CS243">
        <f t="shared" ca="1" si="261"/>
        <v>27</v>
      </c>
      <c r="CT243">
        <f t="shared" ca="1" si="261"/>
        <v>28</v>
      </c>
      <c r="CU243">
        <f t="shared" ca="1" si="261"/>
        <v>28</v>
      </c>
      <c r="CV243">
        <f t="shared" ca="1" si="261"/>
        <v>29</v>
      </c>
      <c r="CW243">
        <f t="shared" ca="1" si="261"/>
        <v>30</v>
      </c>
      <c r="CX243">
        <f t="shared" ca="1" si="261"/>
        <v>31</v>
      </c>
      <c r="CY243">
        <f t="shared" ca="1" si="261"/>
        <v>32</v>
      </c>
      <c r="CZ243">
        <f t="shared" ca="1" si="261"/>
        <v>33</v>
      </c>
      <c r="DA243" s="5">
        <f t="shared" ca="1" si="143"/>
        <v>1</v>
      </c>
      <c r="DB243">
        <f t="shared" ref="DB243:EK243" ca="1" si="262">IF(DB$3&gt;$BG243,"",IF(OR(DA243=36,DA243=""),"",LOOKUP(DB$3,$BP243:$CZ243,$BP$3:$CZ$3)))</f>
        <v>2</v>
      </c>
      <c r="DC243">
        <f t="shared" ca="1" si="262"/>
        <v>3</v>
      </c>
      <c r="DD243">
        <f t="shared" ca="1" si="262"/>
        <v>4</v>
      </c>
      <c r="DE243">
        <f t="shared" ca="1" si="262"/>
        <v>5</v>
      </c>
      <c r="DF243">
        <f t="shared" ca="1" si="262"/>
        <v>6</v>
      </c>
      <c r="DG243">
        <f t="shared" ca="1" si="262"/>
        <v>7</v>
      </c>
      <c r="DH243">
        <f t="shared" ca="1" si="262"/>
        <v>8</v>
      </c>
      <c r="DI243">
        <f t="shared" ca="1" si="262"/>
        <v>9</v>
      </c>
      <c r="DJ243">
        <f t="shared" ca="1" si="262"/>
        <v>11</v>
      </c>
      <c r="DK243">
        <f t="shared" ca="1" si="262"/>
        <v>12</v>
      </c>
      <c r="DL243">
        <f t="shared" ca="1" si="262"/>
        <v>13</v>
      </c>
      <c r="DM243">
        <f t="shared" ca="1" si="262"/>
        <v>14</v>
      </c>
      <c r="DN243">
        <f t="shared" ca="1" si="262"/>
        <v>15</v>
      </c>
      <c r="DO243">
        <f t="shared" ca="1" si="262"/>
        <v>16</v>
      </c>
      <c r="DP243">
        <f t="shared" ca="1" si="262"/>
        <v>17</v>
      </c>
      <c r="DQ243">
        <f t="shared" ca="1" si="262"/>
        <v>18</v>
      </c>
      <c r="DR243">
        <f t="shared" ca="1" si="262"/>
        <v>19</v>
      </c>
      <c r="DS243">
        <f t="shared" ca="1" si="262"/>
        <v>21</v>
      </c>
      <c r="DT243">
        <f t="shared" ca="1" si="262"/>
        <v>22</v>
      </c>
      <c r="DU243">
        <f t="shared" ca="1" si="262"/>
        <v>23</v>
      </c>
      <c r="DV243">
        <f t="shared" ca="1" si="262"/>
        <v>24</v>
      </c>
      <c r="DW243">
        <f t="shared" ca="1" si="262"/>
        <v>25</v>
      </c>
      <c r="DX243">
        <f t="shared" ca="1" si="262"/>
        <v>26</v>
      </c>
      <c r="DY243">
        <f t="shared" ca="1" si="262"/>
        <v>27</v>
      </c>
      <c r="DZ243">
        <f t="shared" ca="1" si="262"/>
        <v>28</v>
      </c>
      <c r="EA243">
        <f t="shared" ca="1" si="262"/>
        <v>29</v>
      </c>
      <c r="EB243">
        <f t="shared" ca="1" si="262"/>
        <v>31</v>
      </c>
      <c r="EC243">
        <f t="shared" ca="1" si="262"/>
        <v>32</v>
      </c>
      <c r="ED243">
        <f t="shared" ca="1" si="262"/>
        <v>33</v>
      </c>
      <c r="EE243">
        <f t="shared" ca="1" si="262"/>
        <v>34</v>
      </c>
      <c r="EF243">
        <f t="shared" ca="1" si="262"/>
        <v>35</v>
      </c>
      <c r="EG243">
        <f t="shared" ca="1" si="262"/>
        <v>36</v>
      </c>
      <c r="EH243" t="str">
        <f t="shared" ca="1" si="262"/>
        <v/>
      </c>
      <c r="EI243" t="str">
        <f t="shared" ca="1" si="262"/>
        <v/>
      </c>
      <c r="EJ243" t="str">
        <f t="shared" ca="1" si="262"/>
        <v/>
      </c>
      <c r="EK243" t="str">
        <f t="shared" ca="1" si="262"/>
        <v/>
      </c>
      <c r="EL243" t="str">
        <f ca="1">IF(I243=1,Finals!I248,"")</f>
        <v/>
      </c>
    </row>
    <row r="244" spans="3:142" x14ac:dyDescent="0.25">
      <c r="C244">
        <v>241</v>
      </c>
      <c r="D244">
        <f ca="1">IF(AND(Finals!K248&gt;Finals!K247,Finals!B$3="Yes"),1,IF(AND(I243=1,Finals!B$2="Yes"),1,IF(AND(E243=Finals!B$5,Calc!D243&gt;=Finals!B$4),1,IF(AND(D243=Finals!B$4,E243&lt;Finals!B$5),D243,1+D243))))</f>
        <v>1</v>
      </c>
      <c r="E244">
        <f ca="1">IF(E243=Finals!B$5,1,IF(AND(I243=1,Finals!B$2="Yes"),1,IF(D243&lt;Finals!B$4,1,Calc!E243+1)))</f>
        <v>1</v>
      </c>
      <c r="F244">
        <f>Finals!D249</f>
        <v>0</v>
      </c>
      <c r="G244">
        <f t="shared" si="165"/>
        <v>0</v>
      </c>
      <c r="H244">
        <f ca="1">IF(AND(Finals!K248&gt;Finals!K247,Finals!B$3="Yes"),"",IF(AND(I243=1,Finals!B$2="Yes"),"",IF(D243&lt;&gt;Finals!B$4,"",1)))</f>
        <v>1</v>
      </c>
      <c r="I244">
        <f t="shared" ca="1" si="166"/>
        <v>-1</v>
      </c>
      <c r="J244">
        <f ca="1">IF(I244=-1,-BG243,IF(I244=1,36-BG243,0))</f>
        <v>-33</v>
      </c>
      <c r="K244">
        <f t="shared" ca="1" si="170"/>
        <v>-1926</v>
      </c>
      <c r="L244">
        <f ca="1">IF(AND($D243=0,$G244=L$3),1,IF($D243=0,0,IF($G244=L$3,1,L243)))</f>
        <v>1</v>
      </c>
      <c r="M244">
        <f ca="1">IF(AND($D243=0,$G244=M$3),1,IF($D243=0,0,IF($G244=M$3,1,M243)))</f>
        <v>1</v>
      </c>
      <c r="N244">
        <f ca="1">IF(AND($D243=0,$G244=N$3),1,IF($D243=0,0,IF($G244=N$3,1,N243)))</f>
        <v>0</v>
      </c>
      <c r="O244">
        <f ca="1">IF(AND($D243=0,$G244=O$3),1,IF($D243=0,0,IF($G244=O$3,1,O243)))</f>
        <v>0</v>
      </c>
      <c r="P244">
        <f ca="1">IF(AND($D243=0,$G244=P$3),1,IF($D243=0,0,IF($G244=P$3,1,P243)))</f>
        <v>1</v>
      </c>
      <c r="Q244">
        <f ca="1">IF(AND($D243=0,$G244=Q$3),1,IF($D243=0,0,IF($G244=Q$3,1,Q243)))</f>
        <v>0</v>
      </c>
      <c r="R244">
        <f ca="1">IF(AND($D243=0,$G244=R$3),1,IF($D243=0,0,IF($G244=R$3,1,R243)))</f>
        <v>1</v>
      </c>
      <c r="S244">
        <f ca="1">IF(AND($D243=0,$G244=S$3),1,IF($D243=0,0,IF($G244=S$3,1,S243)))</f>
        <v>1</v>
      </c>
      <c r="T244">
        <f ca="1">IF(AND($D243=0,$G244=T$3),1,IF($D243=0,0,IF($G244=T$3,1,T243)))</f>
        <v>0</v>
      </c>
      <c r="U244">
        <f ca="1">IF(AND($D243=0,$G244=U$3),1,IF($D243=0,0,IF($G244=U$3,1,U243)))</f>
        <v>1</v>
      </c>
      <c r="V244" s="5">
        <f ca="1">IF(AND($D243=Finals!$B$4,$D244=1,$G244=V$2),0,IF(AND($D243=Finals!$B$4,$D244=1),1,IF($G244=V$2,0,V243)))</f>
        <v>0</v>
      </c>
      <c r="W244" s="8">
        <f ca="1">IF(AND($D243=Finals!$B$4,$D244=1,$G244=W$2),0,IF(AND($D243=Finals!$B$4,$D244=1),1,IF($G244=W$2,0,W243)))</f>
        <v>1</v>
      </c>
      <c r="X244" s="8">
        <f ca="1">IF(AND($D243=Finals!$B$4,$D244=1,$G244=X$2),0,IF(AND($D243=Finals!$B$4,$D244=1),1,IF($G244=X$2,0,X243)))</f>
        <v>1</v>
      </c>
      <c r="Y244" s="8">
        <f ca="1">IF(AND($D243=Finals!$B$4,$D244=1,$G244=Y$2),0,IF(AND($D243=Finals!$B$4,$D244=1),1,IF($G244=Y$2,0,Y243)))</f>
        <v>1</v>
      </c>
      <c r="Z244" s="8">
        <f ca="1">IF(AND($D243=Finals!$B$4,$D244=1,$G244=Z$2),0,IF(AND($D243=Finals!$B$4,$D244=1),1,IF($G244=Z$2,0,Z243)))</f>
        <v>1</v>
      </c>
      <c r="AA244" s="8">
        <f ca="1">IF(AND($D243=Finals!$B$4,$D244=1,$G244=AA$2),0,IF(AND($D243=Finals!$B$4,$D244=1),1,IF($G244=AA$2,0,AA243)))</f>
        <v>1</v>
      </c>
      <c r="AB244" s="8">
        <f ca="1">IF(AND($D243=Finals!$B$4,$D244=1,$G244=AB$2),0,IF(AND($D243=Finals!$B$4,$D244=1),1,IF($G244=AB$2,0,AB243)))</f>
        <v>1</v>
      </c>
      <c r="AC244" s="8">
        <f ca="1">IF(AND($D243=Finals!$B$4,$D244=1,$G244=AC$2),0,IF(AND($D243=Finals!$B$4,$D244=1),1,IF($G244=AC$2,0,AC243)))</f>
        <v>1</v>
      </c>
      <c r="AD244" s="8">
        <f ca="1">IF(AND($D243=Finals!$B$4,$D244=1,$G244=AD$2),0,IF(AND($D243=Finals!$B$4,$D244=1),1,IF($G244=AD$2,0,AD243)))</f>
        <v>1</v>
      </c>
      <c r="AE244" s="8">
        <f ca="1">IF(AND($D243=Finals!$B$4,$D244=1,$G244=AE$2),0,IF(AND($D243=Finals!$B$4,$D244=1),1,IF($G244=AE$2,0,AE243)))</f>
        <v>1</v>
      </c>
      <c r="AF244" s="8">
        <f ca="1">IF(AND($D243=Finals!$B$4,$D244=1,$G244=AF$2),0,IF(AND($D243=Finals!$B$4,$D244=1),1,IF($G244=AF$2,0,AF243)))</f>
        <v>0</v>
      </c>
      <c r="AG244" s="8">
        <f ca="1">IF(AND($D243=Finals!$B$4,$D244=1,$G244=AG$2),0,IF(AND($D243=Finals!$B$4,$D244=1),1,IF($G244=AG$2,0,AG243)))</f>
        <v>1</v>
      </c>
      <c r="AH244" s="8">
        <f ca="1">IF(AND($D243=Finals!$B$4,$D244=1,$G244=AH$2),0,IF(AND($D243=Finals!$B$4,$D244=1),1,IF($G244=AH$2,0,AH243)))</f>
        <v>1</v>
      </c>
      <c r="AI244" s="8">
        <f ca="1">IF(AND($D243=Finals!$B$4,$D244=1,$G244=AI$2),0,IF(AND($D243=Finals!$B$4,$D244=1),1,IF($G244=AI$2,0,AI243)))</f>
        <v>1</v>
      </c>
      <c r="AJ244" s="8">
        <f ca="1">IF(AND($D243=Finals!$B$4,$D244=1,$G244=AJ$2),0,IF(AND($D243=Finals!$B$4,$D244=1),1,IF($G244=AJ$2,0,AJ243)))</f>
        <v>1</v>
      </c>
      <c r="AK244" s="8">
        <f ca="1">IF(AND($D243=Finals!$B$4,$D244=1,$G244=AK$2),0,IF(AND($D243=Finals!$B$4,$D244=1),1,IF($G244=AK$2,0,AK243)))</f>
        <v>1</v>
      </c>
      <c r="AL244" s="8">
        <f ca="1">IF(AND($D243=Finals!$B$4,$D244=1,$G244=AL$2),0,IF(AND($D243=Finals!$B$4,$D244=1),1,IF($G244=AL$2,0,AL243)))</f>
        <v>1</v>
      </c>
      <c r="AM244" s="8">
        <f ca="1">IF(AND($D243=Finals!$B$4,$D244=1,$G244=AM$2),0,IF(AND($D243=Finals!$B$4,$D244=1),1,IF($G244=AM$2,0,AM243)))</f>
        <v>1</v>
      </c>
      <c r="AN244" s="8">
        <f ca="1">IF(AND($D243=Finals!$B$4,$D244=1,$G244=AN$2),0,IF(AND($D243=Finals!$B$4,$D244=1),1,IF($G244=AN$2,0,AN243)))</f>
        <v>1</v>
      </c>
      <c r="AO244" s="8">
        <f ca="1">IF(AND($D243=Finals!$B$4,$D244=1,$G244=AO$2),0,IF(AND($D243=Finals!$B$4,$D244=1),1,IF($G244=AO$2,0,AO243)))</f>
        <v>1</v>
      </c>
      <c r="AP244" s="8">
        <f ca="1">IF(AND($D243=Finals!$B$4,$D244=1,$G244=AP$2),0,IF(AND($D243=Finals!$B$4,$D244=1),1,IF($G244=AP$2,0,AP243)))</f>
        <v>0</v>
      </c>
      <c r="AQ244" s="8">
        <f ca="1">IF(AND($D243=Finals!$B$4,$D244=1,$G244=AQ$2),0,IF(AND($D243=Finals!$B$4,$D244=1),1,IF($G244=AQ$2,0,AQ243)))</f>
        <v>1</v>
      </c>
      <c r="AR244" s="8">
        <f ca="1">IF(AND($D243=Finals!$B$4,$D244=1,$G244=AR$2),0,IF(AND($D243=Finals!$B$4,$D244=1),1,IF($G244=AR$2,0,AR243)))</f>
        <v>1</v>
      </c>
      <c r="AS244" s="8">
        <f ca="1">IF(AND($D243=Finals!$B$4,$D244=1,$G244=AS$2),0,IF(AND($D243=Finals!$B$4,$D244=1),1,IF($G244=AS$2,0,AS243)))</f>
        <v>1</v>
      </c>
      <c r="AT244" s="8">
        <f ca="1">IF(AND($D243=Finals!$B$4,$D244=1,$G244=AT$2),0,IF(AND($D243=Finals!$B$4,$D244=1),1,IF($G244=AT$2,0,AT243)))</f>
        <v>1</v>
      </c>
      <c r="AU244" s="8">
        <f ca="1">IF(AND($D243=Finals!$B$4,$D244=1,$G244=AU$2),0,IF(AND($D243=Finals!$B$4,$D244=1),1,IF($G244=AU$2,0,AU243)))</f>
        <v>1</v>
      </c>
      <c r="AV244" s="8">
        <f ca="1">IF(AND($D243=Finals!$B$4,$D244=1,$G244=AV$2),0,IF(AND($D243=Finals!$B$4,$D244=1),1,IF($G244=AV$2,0,AV243)))</f>
        <v>1</v>
      </c>
      <c r="AW244" s="8">
        <f ca="1">IF(AND($D243=Finals!$B$4,$D244=1,$G244=AW$2),0,IF(AND($D243=Finals!$B$4,$D244=1),1,IF($G244=AW$2,0,AW243)))</f>
        <v>1</v>
      </c>
      <c r="AX244" s="8">
        <f ca="1">IF(AND($D243=Finals!$B$4,$D244=1,$G244=AX$2),0,IF(AND($D243=Finals!$B$4,$D244=1),1,IF($G244=AX$2,0,AX243)))</f>
        <v>1</v>
      </c>
      <c r="AY244" s="8">
        <f ca="1">IF(AND($D243=Finals!$B$4,$D244=1,$G244=AY$2),0,IF(AND($D243=Finals!$B$4,$D244=1),1,IF($G244=AY$2,0,AY243)))</f>
        <v>1</v>
      </c>
      <c r="AZ244" s="8">
        <f ca="1">IF(AND($D243=Finals!$B$4,$D244=1,$G244=AZ$2),0,IF(AND($D243=Finals!$B$4,$D244=1),1,IF($G244=AZ$2,0,AZ243)))</f>
        <v>0</v>
      </c>
      <c r="BA244" s="8">
        <f ca="1">IF(AND($D243=Finals!$B$4,$D244=1,$G244=BA$2),0,IF(AND($D243=Finals!$B$4,$D244=1),1,IF($G244=BA$2,0,BA243)))</f>
        <v>1</v>
      </c>
      <c r="BB244" s="8">
        <f ca="1">IF(AND($D243=Finals!$B$4,$D244=1,$G244=BB$2),0,IF(AND($D243=Finals!$B$4,$D244=1),1,IF($G244=BB$2,0,BB243)))</f>
        <v>1</v>
      </c>
      <c r="BC244" s="8">
        <f ca="1">IF(AND($D243=Finals!$B$4,$D244=1,$G244=BC$2),0,IF(AND($D243=Finals!$B$4,$D244=1),1,IF($G244=BC$2,0,BC243)))</f>
        <v>1</v>
      </c>
      <c r="BD244" s="8">
        <f ca="1">IF(AND($D243=Finals!$B$4,$D244=1,$G244=BD$2),0,IF(AND($D243=Finals!$B$4,$D244=1),1,IF($G244=BD$2,0,BD243)))</f>
        <v>1</v>
      </c>
      <c r="BE244" s="8">
        <f ca="1">IF(AND($D243=Finals!$B$4,$D244=1,$G244=BE$2),0,IF(AND($D243=Finals!$B$4,$D244=1),1,IF($G244=BE$2,0,BE243)))</f>
        <v>1</v>
      </c>
      <c r="BF244" s="4">
        <f ca="1">IF(AND($D243=Finals!$B$4,$D244=1,$G244=BF$2),0,IF(AND($D243=Finals!$B$4,$D244=1),1,IF($G244=BF$2,0,BF243)))</f>
        <v>1</v>
      </c>
      <c r="BG244">
        <f t="shared" ca="1" si="167"/>
        <v>33</v>
      </c>
      <c r="BP244">
        <v>1</v>
      </c>
      <c r="BQ244">
        <f t="shared" ref="BQ244:CZ244" ca="1" si="263">IF(V244=1,1+BP244,BP244)</f>
        <v>1</v>
      </c>
      <c r="BR244">
        <f t="shared" ca="1" si="263"/>
        <v>2</v>
      </c>
      <c r="BS244">
        <f t="shared" ca="1" si="263"/>
        <v>3</v>
      </c>
      <c r="BT244">
        <f t="shared" ca="1" si="263"/>
        <v>4</v>
      </c>
      <c r="BU244">
        <f t="shared" ca="1" si="263"/>
        <v>5</v>
      </c>
      <c r="BV244">
        <f t="shared" ca="1" si="263"/>
        <v>6</v>
      </c>
      <c r="BW244">
        <f t="shared" ca="1" si="263"/>
        <v>7</v>
      </c>
      <c r="BX244">
        <f t="shared" ca="1" si="263"/>
        <v>8</v>
      </c>
      <c r="BY244">
        <f t="shared" ca="1" si="263"/>
        <v>9</v>
      </c>
      <c r="BZ244">
        <f t="shared" ca="1" si="263"/>
        <v>10</v>
      </c>
      <c r="CA244">
        <f t="shared" ca="1" si="263"/>
        <v>10</v>
      </c>
      <c r="CB244">
        <f t="shared" ca="1" si="263"/>
        <v>11</v>
      </c>
      <c r="CC244">
        <f t="shared" ca="1" si="263"/>
        <v>12</v>
      </c>
      <c r="CD244">
        <f t="shared" ca="1" si="263"/>
        <v>13</v>
      </c>
      <c r="CE244">
        <f t="shared" ca="1" si="263"/>
        <v>14</v>
      </c>
      <c r="CF244">
        <f t="shared" ca="1" si="263"/>
        <v>15</v>
      </c>
      <c r="CG244">
        <f t="shared" ca="1" si="263"/>
        <v>16</v>
      </c>
      <c r="CH244">
        <f t="shared" ca="1" si="263"/>
        <v>17</v>
      </c>
      <c r="CI244">
        <f t="shared" ca="1" si="263"/>
        <v>18</v>
      </c>
      <c r="CJ244">
        <f t="shared" ca="1" si="263"/>
        <v>19</v>
      </c>
      <c r="CK244">
        <f t="shared" ca="1" si="263"/>
        <v>19</v>
      </c>
      <c r="CL244">
        <f t="shared" ca="1" si="263"/>
        <v>20</v>
      </c>
      <c r="CM244">
        <f t="shared" ca="1" si="263"/>
        <v>21</v>
      </c>
      <c r="CN244">
        <f t="shared" ca="1" si="263"/>
        <v>22</v>
      </c>
      <c r="CO244">
        <f t="shared" ca="1" si="263"/>
        <v>23</v>
      </c>
      <c r="CP244">
        <f t="shared" ca="1" si="263"/>
        <v>24</v>
      </c>
      <c r="CQ244">
        <f t="shared" ca="1" si="263"/>
        <v>25</v>
      </c>
      <c r="CR244">
        <f t="shared" ca="1" si="263"/>
        <v>26</v>
      </c>
      <c r="CS244">
        <f t="shared" ca="1" si="263"/>
        <v>27</v>
      </c>
      <c r="CT244">
        <f t="shared" ca="1" si="263"/>
        <v>28</v>
      </c>
      <c r="CU244">
        <f t="shared" ca="1" si="263"/>
        <v>28</v>
      </c>
      <c r="CV244">
        <f t="shared" ca="1" si="263"/>
        <v>29</v>
      </c>
      <c r="CW244">
        <f t="shared" ca="1" si="263"/>
        <v>30</v>
      </c>
      <c r="CX244">
        <f t="shared" ca="1" si="263"/>
        <v>31</v>
      </c>
      <c r="CY244">
        <f t="shared" ca="1" si="263"/>
        <v>32</v>
      </c>
      <c r="CZ244">
        <f t="shared" ca="1" si="263"/>
        <v>33</v>
      </c>
      <c r="DA244" s="5">
        <f t="shared" ca="1" si="143"/>
        <v>1</v>
      </c>
      <c r="DB244">
        <f t="shared" ref="DB244:EK244" ca="1" si="264">IF(DB$3&gt;$BG244,"",IF(OR(DA244=36,DA244=""),"",LOOKUP(DB$3,$BP244:$CZ244,$BP$3:$CZ$3)))</f>
        <v>2</v>
      </c>
      <c r="DC244">
        <f t="shared" ca="1" si="264"/>
        <v>3</v>
      </c>
      <c r="DD244">
        <f t="shared" ca="1" si="264"/>
        <v>4</v>
      </c>
      <c r="DE244">
        <f t="shared" ca="1" si="264"/>
        <v>5</v>
      </c>
      <c r="DF244">
        <f t="shared" ca="1" si="264"/>
        <v>6</v>
      </c>
      <c r="DG244">
        <f t="shared" ca="1" si="264"/>
        <v>7</v>
      </c>
      <c r="DH244">
        <f t="shared" ca="1" si="264"/>
        <v>8</v>
      </c>
      <c r="DI244">
        <f t="shared" ca="1" si="264"/>
        <v>9</v>
      </c>
      <c r="DJ244">
        <f t="shared" ca="1" si="264"/>
        <v>11</v>
      </c>
      <c r="DK244">
        <f t="shared" ca="1" si="264"/>
        <v>12</v>
      </c>
      <c r="DL244">
        <f t="shared" ca="1" si="264"/>
        <v>13</v>
      </c>
      <c r="DM244">
        <f t="shared" ca="1" si="264"/>
        <v>14</v>
      </c>
      <c r="DN244">
        <f t="shared" ca="1" si="264"/>
        <v>15</v>
      </c>
      <c r="DO244">
        <f t="shared" ca="1" si="264"/>
        <v>16</v>
      </c>
      <c r="DP244">
        <f t="shared" ca="1" si="264"/>
        <v>17</v>
      </c>
      <c r="DQ244">
        <f t="shared" ca="1" si="264"/>
        <v>18</v>
      </c>
      <c r="DR244">
        <f t="shared" ca="1" si="264"/>
        <v>19</v>
      </c>
      <c r="DS244">
        <f t="shared" ca="1" si="264"/>
        <v>21</v>
      </c>
      <c r="DT244">
        <f t="shared" ca="1" si="264"/>
        <v>22</v>
      </c>
      <c r="DU244">
        <f t="shared" ca="1" si="264"/>
        <v>23</v>
      </c>
      <c r="DV244">
        <f t="shared" ca="1" si="264"/>
        <v>24</v>
      </c>
      <c r="DW244">
        <f t="shared" ca="1" si="264"/>
        <v>25</v>
      </c>
      <c r="DX244">
        <f t="shared" ca="1" si="264"/>
        <v>26</v>
      </c>
      <c r="DY244">
        <f t="shared" ca="1" si="264"/>
        <v>27</v>
      </c>
      <c r="DZ244">
        <f t="shared" ca="1" si="264"/>
        <v>28</v>
      </c>
      <c r="EA244">
        <f t="shared" ca="1" si="264"/>
        <v>29</v>
      </c>
      <c r="EB244">
        <f t="shared" ca="1" si="264"/>
        <v>31</v>
      </c>
      <c r="EC244">
        <f t="shared" ca="1" si="264"/>
        <v>32</v>
      </c>
      <c r="ED244">
        <f t="shared" ca="1" si="264"/>
        <v>33</v>
      </c>
      <c r="EE244">
        <f t="shared" ca="1" si="264"/>
        <v>34</v>
      </c>
      <c r="EF244">
        <f t="shared" ca="1" si="264"/>
        <v>35</v>
      </c>
      <c r="EG244">
        <f t="shared" ca="1" si="264"/>
        <v>36</v>
      </c>
      <c r="EH244" t="str">
        <f t="shared" ca="1" si="264"/>
        <v/>
      </c>
      <c r="EI244" t="str">
        <f t="shared" ca="1" si="264"/>
        <v/>
      </c>
      <c r="EJ244" t="str">
        <f t="shared" ca="1" si="264"/>
        <v/>
      </c>
      <c r="EK244" t="str">
        <f t="shared" ca="1" si="264"/>
        <v/>
      </c>
      <c r="EL244" t="str">
        <f ca="1">IF(I244=1,Finals!I249,"")</f>
        <v/>
      </c>
    </row>
    <row r="245" spans="3:142" x14ac:dyDescent="0.25">
      <c r="C245">
        <v>242</v>
      </c>
      <c r="D245">
        <f ca="1">IF(AND(Finals!K249&gt;Finals!K248,Finals!B$3="Yes"),1,IF(AND(I244=1,Finals!B$2="Yes"),1,IF(AND(E244=Finals!B$5,Calc!D244&gt;=Finals!B$4),1,IF(AND(D244=Finals!B$4,E244&lt;Finals!B$5),D244,1+D244))))</f>
        <v>2</v>
      </c>
      <c r="E245">
        <f ca="1">IF(E244=Finals!B$5,1,IF(AND(I244=1,Finals!B$2="Yes"),1,IF(D244&lt;Finals!B$4,1,Calc!E244+1)))</f>
        <v>1</v>
      </c>
      <c r="F245">
        <f>Finals!D250</f>
        <v>0</v>
      </c>
      <c r="G245">
        <f t="shared" si="165"/>
        <v>0</v>
      </c>
      <c r="H245" t="str">
        <f ca="1">IF(AND(Finals!K249&gt;Finals!K248,Finals!B$3="Yes"),"",IF(AND(I244=1,Finals!B$2="Yes"),"",IF(D244&lt;&gt;Finals!B$4,"",1)))</f>
        <v/>
      </c>
      <c r="I245" t="str">
        <f t="shared" ca="1" si="166"/>
        <v/>
      </c>
      <c r="J245">
        <f ca="1">IF(I245=-1,-BG244,IF(I245=1,36-BG244,0))</f>
        <v>0</v>
      </c>
      <c r="K245">
        <f t="shared" ca="1" si="170"/>
        <v>-1926</v>
      </c>
      <c r="L245">
        <f ca="1">IF(AND($D244=0,$G245=L$3),1,IF($D244=0,0,IF($G245=L$3,1,L244)))</f>
        <v>1</v>
      </c>
      <c r="M245">
        <f ca="1">IF(AND($D244=0,$G245=M$3),1,IF($D244=0,0,IF($G245=M$3,1,M244)))</f>
        <v>1</v>
      </c>
      <c r="N245">
        <f ca="1">IF(AND($D244=0,$G245=N$3),1,IF($D244=0,0,IF($G245=N$3,1,N244)))</f>
        <v>0</v>
      </c>
      <c r="O245">
        <f ca="1">IF(AND($D244=0,$G245=O$3),1,IF($D244=0,0,IF($G245=O$3,1,O244)))</f>
        <v>0</v>
      </c>
      <c r="P245">
        <f ca="1">IF(AND($D244=0,$G245=P$3),1,IF($D244=0,0,IF($G245=P$3,1,P244)))</f>
        <v>1</v>
      </c>
      <c r="Q245">
        <f ca="1">IF(AND($D244=0,$G245=Q$3),1,IF($D244=0,0,IF($G245=Q$3,1,Q244)))</f>
        <v>0</v>
      </c>
      <c r="R245">
        <f ca="1">IF(AND($D244=0,$G245=R$3),1,IF($D244=0,0,IF($G245=R$3,1,R244)))</f>
        <v>1</v>
      </c>
      <c r="S245">
        <f ca="1">IF(AND($D244=0,$G245=S$3),1,IF($D244=0,0,IF($G245=S$3,1,S244)))</f>
        <v>1</v>
      </c>
      <c r="T245">
        <f ca="1">IF(AND($D244=0,$G245=T$3),1,IF($D244=0,0,IF($G245=T$3,1,T244)))</f>
        <v>0</v>
      </c>
      <c r="U245">
        <f ca="1">IF(AND($D244=0,$G245=U$3),1,IF($D244=0,0,IF($G245=U$3,1,U244)))</f>
        <v>1</v>
      </c>
      <c r="V245" s="5">
        <f ca="1">IF(AND($D244=Finals!$B$4,$D245=1,$G245=V$2),0,IF(AND($D244=Finals!$B$4,$D245=1),1,IF($G245=V$2,0,V244)))</f>
        <v>0</v>
      </c>
      <c r="W245" s="8">
        <f ca="1">IF(AND($D244=Finals!$B$4,$D245=1,$G245=W$2),0,IF(AND($D244=Finals!$B$4,$D245=1),1,IF($G245=W$2,0,W244)))</f>
        <v>1</v>
      </c>
      <c r="X245" s="8">
        <f ca="1">IF(AND($D244=Finals!$B$4,$D245=1,$G245=X$2),0,IF(AND($D244=Finals!$B$4,$D245=1),1,IF($G245=X$2,0,X244)))</f>
        <v>1</v>
      </c>
      <c r="Y245" s="8">
        <f ca="1">IF(AND($D244=Finals!$B$4,$D245=1,$G245=Y$2),0,IF(AND($D244=Finals!$B$4,$D245=1),1,IF($G245=Y$2,0,Y244)))</f>
        <v>1</v>
      </c>
      <c r="Z245" s="8">
        <f ca="1">IF(AND($D244=Finals!$B$4,$D245=1,$G245=Z$2),0,IF(AND($D244=Finals!$B$4,$D245=1),1,IF($G245=Z$2,0,Z244)))</f>
        <v>1</v>
      </c>
      <c r="AA245" s="8">
        <f ca="1">IF(AND($D244=Finals!$B$4,$D245=1,$G245=AA$2),0,IF(AND($D244=Finals!$B$4,$D245=1),1,IF($G245=AA$2,0,AA244)))</f>
        <v>1</v>
      </c>
      <c r="AB245" s="8">
        <f ca="1">IF(AND($D244=Finals!$B$4,$D245=1,$G245=AB$2),0,IF(AND($D244=Finals!$B$4,$D245=1),1,IF($G245=AB$2,0,AB244)))</f>
        <v>1</v>
      </c>
      <c r="AC245" s="8">
        <f ca="1">IF(AND($D244=Finals!$B$4,$D245=1,$G245=AC$2),0,IF(AND($D244=Finals!$B$4,$D245=1),1,IF($G245=AC$2,0,AC244)))</f>
        <v>1</v>
      </c>
      <c r="AD245" s="8">
        <f ca="1">IF(AND($D244=Finals!$B$4,$D245=1,$G245=AD$2),0,IF(AND($D244=Finals!$B$4,$D245=1),1,IF($G245=AD$2,0,AD244)))</f>
        <v>1</v>
      </c>
      <c r="AE245" s="8">
        <f ca="1">IF(AND($D244=Finals!$B$4,$D245=1,$G245=AE$2),0,IF(AND($D244=Finals!$B$4,$D245=1),1,IF($G245=AE$2,0,AE244)))</f>
        <v>1</v>
      </c>
      <c r="AF245" s="8">
        <f ca="1">IF(AND($D244=Finals!$B$4,$D245=1,$G245=AF$2),0,IF(AND($D244=Finals!$B$4,$D245=1),1,IF($G245=AF$2,0,AF244)))</f>
        <v>0</v>
      </c>
      <c r="AG245" s="8">
        <f ca="1">IF(AND($D244=Finals!$B$4,$D245=1,$G245=AG$2),0,IF(AND($D244=Finals!$B$4,$D245=1),1,IF($G245=AG$2,0,AG244)))</f>
        <v>1</v>
      </c>
      <c r="AH245" s="8">
        <f ca="1">IF(AND($D244=Finals!$B$4,$D245=1,$G245=AH$2),0,IF(AND($D244=Finals!$B$4,$D245=1),1,IF($G245=AH$2,0,AH244)))</f>
        <v>1</v>
      </c>
      <c r="AI245" s="8">
        <f ca="1">IF(AND($D244=Finals!$B$4,$D245=1,$G245=AI$2),0,IF(AND($D244=Finals!$B$4,$D245=1),1,IF($G245=AI$2,0,AI244)))</f>
        <v>1</v>
      </c>
      <c r="AJ245" s="8">
        <f ca="1">IF(AND($D244=Finals!$B$4,$D245=1,$G245=AJ$2),0,IF(AND($D244=Finals!$B$4,$D245=1),1,IF($G245=AJ$2,0,AJ244)))</f>
        <v>1</v>
      </c>
      <c r="AK245" s="8">
        <f ca="1">IF(AND($D244=Finals!$B$4,$D245=1,$G245=AK$2),0,IF(AND($D244=Finals!$B$4,$D245=1),1,IF($G245=AK$2,0,AK244)))</f>
        <v>1</v>
      </c>
      <c r="AL245" s="8">
        <f ca="1">IF(AND($D244=Finals!$B$4,$D245=1,$G245=AL$2),0,IF(AND($D244=Finals!$B$4,$D245=1),1,IF($G245=AL$2,0,AL244)))</f>
        <v>1</v>
      </c>
      <c r="AM245" s="8">
        <f ca="1">IF(AND($D244=Finals!$B$4,$D245=1,$G245=AM$2),0,IF(AND($D244=Finals!$B$4,$D245=1),1,IF($G245=AM$2,0,AM244)))</f>
        <v>1</v>
      </c>
      <c r="AN245" s="8">
        <f ca="1">IF(AND($D244=Finals!$B$4,$D245=1,$G245=AN$2),0,IF(AND($D244=Finals!$B$4,$D245=1),1,IF($G245=AN$2,0,AN244)))</f>
        <v>1</v>
      </c>
      <c r="AO245" s="8">
        <f ca="1">IF(AND($D244=Finals!$B$4,$D245=1,$G245=AO$2),0,IF(AND($D244=Finals!$B$4,$D245=1),1,IF($G245=AO$2,0,AO244)))</f>
        <v>1</v>
      </c>
      <c r="AP245" s="8">
        <f ca="1">IF(AND($D244=Finals!$B$4,$D245=1,$G245=AP$2),0,IF(AND($D244=Finals!$B$4,$D245=1),1,IF($G245=AP$2,0,AP244)))</f>
        <v>0</v>
      </c>
      <c r="AQ245" s="8">
        <f ca="1">IF(AND($D244=Finals!$B$4,$D245=1,$G245=AQ$2),0,IF(AND($D244=Finals!$B$4,$D245=1),1,IF($G245=AQ$2,0,AQ244)))</f>
        <v>1</v>
      </c>
      <c r="AR245" s="8">
        <f ca="1">IF(AND($D244=Finals!$B$4,$D245=1,$G245=AR$2),0,IF(AND($D244=Finals!$B$4,$D245=1),1,IF($G245=AR$2,0,AR244)))</f>
        <v>1</v>
      </c>
      <c r="AS245" s="8">
        <f ca="1">IF(AND($D244=Finals!$B$4,$D245=1,$G245=AS$2),0,IF(AND($D244=Finals!$B$4,$D245=1),1,IF($G245=AS$2,0,AS244)))</f>
        <v>1</v>
      </c>
      <c r="AT245" s="8">
        <f ca="1">IF(AND($D244=Finals!$B$4,$D245=1,$G245=AT$2),0,IF(AND($D244=Finals!$B$4,$D245=1),1,IF($G245=AT$2,0,AT244)))</f>
        <v>1</v>
      </c>
      <c r="AU245" s="8">
        <f ca="1">IF(AND($D244=Finals!$B$4,$D245=1,$G245=AU$2),0,IF(AND($D244=Finals!$B$4,$D245=1),1,IF($G245=AU$2,0,AU244)))</f>
        <v>1</v>
      </c>
      <c r="AV245" s="8">
        <f ca="1">IF(AND($D244=Finals!$B$4,$D245=1,$G245=AV$2),0,IF(AND($D244=Finals!$B$4,$D245=1),1,IF($G245=AV$2,0,AV244)))</f>
        <v>1</v>
      </c>
      <c r="AW245" s="8">
        <f ca="1">IF(AND($D244=Finals!$B$4,$D245=1,$G245=AW$2),0,IF(AND($D244=Finals!$B$4,$D245=1),1,IF($G245=AW$2,0,AW244)))</f>
        <v>1</v>
      </c>
      <c r="AX245" s="8">
        <f ca="1">IF(AND($D244=Finals!$B$4,$D245=1,$G245=AX$2),0,IF(AND($D244=Finals!$B$4,$D245=1),1,IF($G245=AX$2,0,AX244)))</f>
        <v>1</v>
      </c>
      <c r="AY245" s="8">
        <f ca="1">IF(AND($D244=Finals!$B$4,$D245=1,$G245=AY$2),0,IF(AND($D244=Finals!$B$4,$D245=1),1,IF($G245=AY$2,0,AY244)))</f>
        <v>1</v>
      </c>
      <c r="AZ245" s="8">
        <f ca="1">IF(AND($D244=Finals!$B$4,$D245=1,$G245=AZ$2),0,IF(AND($D244=Finals!$B$4,$D245=1),1,IF($G245=AZ$2,0,AZ244)))</f>
        <v>0</v>
      </c>
      <c r="BA245" s="8">
        <f ca="1">IF(AND($D244=Finals!$B$4,$D245=1,$G245=BA$2),0,IF(AND($D244=Finals!$B$4,$D245=1),1,IF($G245=BA$2,0,BA244)))</f>
        <v>1</v>
      </c>
      <c r="BB245" s="8">
        <f ca="1">IF(AND($D244=Finals!$B$4,$D245=1,$G245=BB$2),0,IF(AND($D244=Finals!$B$4,$D245=1),1,IF($G245=BB$2,0,BB244)))</f>
        <v>1</v>
      </c>
      <c r="BC245" s="8">
        <f ca="1">IF(AND($D244=Finals!$B$4,$D245=1,$G245=BC$2),0,IF(AND($D244=Finals!$B$4,$D245=1),1,IF($G245=BC$2,0,BC244)))</f>
        <v>1</v>
      </c>
      <c r="BD245" s="8">
        <f ca="1">IF(AND($D244=Finals!$B$4,$D245=1,$G245=BD$2),0,IF(AND($D244=Finals!$B$4,$D245=1),1,IF($G245=BD$2,0,BD244)))</f>
        <v>1</v>
      </c>
      <c r="BE245" s="8">
        <f ca="1">IF(AND($D244=Finals!$B$4,$D245=1,$G245=BE$2),0,IF(AND($D244=Finals!$B$4,$D245=1),1,IF($G245=BE$2,0,BE244)))</f>
        <v>1</v>
      </c>
      <c r="BF245" s="4">
        <f ca="1">IF(AND($D244=Finals!$B$4,$D245=1,$G245=BF$2),0,IF(AND($D244=Finals!$B$4,$D245=1),1,IF($G245=BF$2,0,BF244)))</f>
        <v>1</v>
      </c>
      <c r="BG245">
        <f t="shared" ca="1" si="167"/>
        <v>33</v>
      </c>
      <c r="BP245">
        <v>1</v>
      </c>
      <c r="BQ245">
        <f t="shared" ref="BQ245:CZ245" ca="1" si="265">IF(V245=1,1+BP245,BP245)</f>
        <v>1</v>
      </c>
      <c r="BR245">
        <f t="shared" ca="1" si="265"/>
        <v>2</v>
      </c>
      <c r="BS245">
        <f t="shared" ca="1" si="265"/>
        <v>3</v>
      </c>
      <c r="BT245">
        <f t="shared" ca="1" si="265"/>
        <v>4</v>
      </c>
      <c r="BU245">
        <f t="shared" ca="1" si="265"/>
        <v>5</v>
      </c>
      <c r="BV245">
        <f t="shared" ca="1" si="265"/>
        <v>6</v>
      </c>
      <c r="BW245">
        <f t="shared" ca="1" si="265"/>
        <v>7</v>
      </c>
      <c r="BX245">
        <f t="shared" ca="1" si="265"/>
        <v>8</v>
      </c>
      <c r="BY245">
        <f t="shared" ca="1" si="265"/>
        <v>9</v>
      </c>
      <c r="BZ245">
        <f t="shared" ca="1" si="265"/>
        <v>10</v>
      </c>
      <c r="CA245">
        <f t="shared" ca="1" si="265"/>
        <v>10</v>
      </c>
      <c r="CB245">
        <f t="shared" ca="1" si="265"/>
        <v>11</v>
      </c>
      <c r="CC245">
        <f t="shared" ca="1" si="265"/>
        <v>12</v>
      </c>
      <c r="CD245">
        <f t="shared" ca="1" si="265"/>
        <v>13</v>
      </c>
      <c r="CE245">
        <f t="shared" ca="1" si="265"/>
        <v>14</v>
      </c>
      <c r="CF245">
        <f t="shared" ca="1" si="265"/>
        <v>15</v>
      </c>
      <c r="CG245">
        <f t="shared" ca="1" si="265"/>
        <v>16</v>
      </c>
      <c r="CH245">
        <f t="shared" ca="1" si="265"/>
        <v>17</v>
      </c>
      <c r="CI245">
        <f t="shared" ca="1" si="265"/>
        <v>18</v>
      </c>
      <c r="CJ245">
        <f t="shared" ca="1" si="265"/>
        <v>19</v>
      </c>
      <c r="CK245">
        <f t="shared" ca="1" si="265"/>
        <v>19</v>
      </c>
      <c r="CL245">
        <f t="shared" ca="1" si="265"/>
        <v>20</v>
      </c>
      <c r="CM245">
        <f t="shared" ca="1" si="265"/>
        <v>21</v>
      </c>
      <c r="CN245">
        <f t="shared" ca="1" si="265"/>
        <v>22</v>
      </c>
      <c r="CO245">
        <f t="shared" ca="1" si="265"/>
        <v>23</v>
      </c>
      <c r="CP245">
        <f t="shared" ca="1" si="265"/>
        <v>24</v>
      </c>
      <c r="CQ245">
        <f t="shared" ca="1" si="265"/>
        <v>25</v>
      </c>
      <c r="CR245">
        <f t="shared" ca="1" si="265"/>
        <v>26</v>
      </c>
      <c r="CS245">
        <f t="shared" ca="1" si="265"/>
        <v>27</v>
      </c>
      <c r="CT245">
        <f t="shared" ca="1" si="265"/>
        <v>28</v>
      </c>
      <c r="CU245">
        <f t="shared" ca="1" si="265"/>
        <v>28</v>
      </c>
      <c r="CV245">
        <f t="shared" ca="1" si="265"/>
        <v>29</v>
      </c>
      <c r="CW245">
        <f t="shared" ca="1" si="265"/>
        <v>30</v>
      </c>
      <c r="CX245">
        <f t="shared" ca="1" si="265"/>
        <v>31</v>
      </c>
      <c r="CY245">
        <f t="shared" ca="1" si="265"/>
        <v>32</v>
      </c>
      <c r="CZ245">
        <f t="shared" ca="1" si="265"/>
        <v>33</v>
      </c>
      <c r="DA245" s="5">
        <f t="shared" ca="1" si="143"/>
        <v>1</v>
      </c>
      <c r="DB245">
        <f t="shared" ref="DB245:EK245" ca="1" si="266">IF(DB$3&gt;$BG245,"",IF(OR(DA245=36,DA245=""),"",LOOKUP(DB$3,$BP245:$CZ245,$BP$3:$CZ$3)))</f>
        <v>2</v>
      </c>
      <c r="DC245">
        <f t="shared" ca="1" si="266"/>
        <v>3</v>
      </c>
      <c r="DD245">
        <f t="shared" ca="1" si="266"/>
        <v>4</v>
      </c>
      <c r="DE245">
        <f t="shared" ca="1" si="266"/>
        <v>5</v>
      </c>
      <c r="DF245">
        <f t="shared" ca="1" si="266"/>
        <v>6</v>
      </c>
      <c r="DG245">
        <f t="shared" ca="1" si="266"/>
        <v>7</v>
      </c>
      <c r="DH245">
        <f t="shared" ca="1" si="266"/>
        <v>8</v>
      </c>
      <c r="DI245">
        <f t="shared" ca="1" si="266"/>
        <v>9</v>
      </c>
      <c r="DJ245">
        <f t="shared" ca="1" si="266"/>
        <v>11</v>
      </c>
      <c r="DK245">
        <f t="shared" ca="1" si="266"/>
        <v>12</v>
      </c>
      <c r="DL245">
        <f t="shared" ca="1" si="266"/>
        <v>13</v>
      </c>
      <c r="DM245">
        <f t="shared" ca="1" si="266"/>
        <v>14</v>
      </c>
      <c r="DN245">
        <f t="shared" ca="1" si="266"/>
        <v>15</v>
      </c>
      <c r="DO245">
        <f t="shared" ca="1" si="266"/>
        <v>16</v>
      </c>
      <c r="DP245">
        <f t="shared" ca="1" si="266"/>
        <v>17</v>
      </c>
      <c r="DQ245">
        <f t="shared" ca="1" si="266"/>
        <v>18</v>
      </c>
      <c r="DR245">
        <f t="shared" ca="1" si="266"/>
        <v>19</v>
      </c>
      <c r="DS245">
        <f t="shared" ca="1" si="266"/>
        <v>21</v>
      </c>
      <c r="DT245">
        <f t="shared" ca="1" si="266"/>
        <v>22</v>
      </c>
      <c r="DU245">
        <f t="shared" ca="1" si="266"/>
        <v>23</v>
      </c>
      <c r="DV245">
        <f t="shared" ca="1" si="266"/>
        <v>24</v>
      </c>
      <c r="DW245">
        <f t="shared" ca="1" si="266"/>
        <v>25</v>
      </c>
      <c r="DX245">
        <f t="shared" ca="1" si="266"/>
        <v>26</v>
      </c>
      <c r="DY245">
        <f t="shared" ca="1" si="266"/>
        <v>27</v>
      </c>
      <c r="DZ245">
        <f t="shared" ca="1" si="266"/>
        <v>28</v>
      </c>
      <c r="EA245">
        <f t="shared" ca="1" si="266"/>
        <v>29</v>
      </c>
      <c r="EB245">
        <f t="shared" ca="1" si="266"/>
        <v>31</v>
      </c>
      <c r="EC245">
        <f t="shared" ca="1" si="266"/>
        <v>32</v>
      </c>
      <c r="ED245">
        <f t="shared" ca="1" si="266"/>
        <v>33</v>
      </c>
      <c r="EE245">
        <f t="shared" ca="1" si="266"/>
        <v>34</v>
      </c>
      <c r="EF245">
        <f t="shared" ca="1" si="266"/>
        <v>35</v>
      </c>
      <c r="EG245">
        <f t="shared" ca="1" si="266"/>
        <v>36</v>
      </c>
      <c r="EH245" t="str">
        <f t="shared" ca="1" si="266"/>
        <v/>
      </c>
      <c r="EI245" t="str">
        <f t="shared" ca="1" si="266"/>
        <v/>
      </c>
      <c r="EJ245" t="str">
        <f t="shared" ca="1" si="266"/>
        <v/>
      </c>
      <c r="EK245" t="str">
        <f t="shared" ca="1" si="266"/>
        <v/>
      </c>
      <c r="EL245" t="str">
        <f ca="1">IF(I245=1,Finals!I250,"")</f>
        <v/>
      </c>
    </row>
    <row r="246" spans="3:142" x14ac:dyDescent="0.25">
      <c r="C246">
        <v>243</v>
      </c>
      <c r="D246">
        <f ca="1">IF(AND(Finals!K250&gt;Finals!K249,Finals!B$3="Yes"),1,IF(AND(I245=1,Finals!B$2="Yes"),1,IF(AND(E245=Finals!B$5,Calc!D245&gt;=Finals!B$4),1,IF(AND(D245=Finals!B$4,E245&lt;Finals!B$5),D245,1+D245))))</f>
        <v>3</v>
      </c>
      <c r="E246">
        <f ca="1">IF(E245=Finals!B$5,1,IF(AND(I245=1,Finals!B$2="Yes"),1,IF(D245&lt;Finals!B$4,1,Calc!E245+1)))</f>
        <v>1</v>
      </c>
      <c r="F246">
        <f>Finals!D251</f>
        <v>0</v>
      </c>
      <c r="G246">
        <f t="shared" si="165"/>
        <v>0</v>
      </c>
      <c r="H246" t="str">
        <f ca="1">IF(AND(Finals!K250&gt;Finals!K249,Finals!B$3="Yes"),"",IF(AND(I245=1,Finals!B$2="Yes"),"",IF(D245&lt;&gt;Finals!B$4,"",1)))</f>
        <v/>
      </c>
      <c r="I246" t="str">
        <f t="shared" ca="1" si="166"/>
        <v/>
      </c>
      <c r="J246">
        <f ca="1">IF(I246=-1,-BG245,IF(I246=1,36-BG245,0))</f>
        <v>0</v>
      </c>
      <c r="K246">
        <f t="shared" ca="1" si="170"/>
        <v>-1926</v>
      </c>
      <c r="L246">
        <f ca="1">IF(AND($D245=0,$G246=L$3),1,IF($D245=0,0,IF($G246=L$3,1,L245)))</f>
        <v>1</v>
      </c>
      <c r="M246">
        <f ca="1">IF(AND($D245=0,$G246=M$3),1,IF($D245=0,0,IF($G246=M$3,1,M245)))</f>
        <v>1</v>
      </c>
      <c r="N246">
        <f ca="1">IF(AND($D245=0,$G246=N$3),1,IF($D245=0,0,IF($G246=N$3,1,N245)))</f>
        <v>0</v>
      </c>
      <c r="O246">
        <f ca="1">IF(AND($D245=0,$G246=O$3),1,IF($D245=0,0,IF($G246=O$3,1,O245)))</f>
        <v>0</v>
      </c>
      <c r="P246">
        <f ca="1">IF(AND($D245=0,$G246=P$3),1,IF($D245=0,0,IF($G246=P$3,1,P245)))</f>
        <v>1</v>
      </c>
      <c r="Q246">
        <f ca="1">IF(AND($D245=0,$G246=Q$3),1,IF($D245=0,0,IF($G246=Q$3,1,Q245)))</f>
        <v>0</v>
      </c>
      <c r="R246">
        <f ca="1">IF(AND($D245=0,$G246=R$3),1,IF($D245=0,0,IF($G246=R$3,1,R245)))</f>
        <v>1</v>
      </c>
      <c r="S246">
        <f ca="1">IF(AND($D245=0,$G246=S$3),1,IF($D245=0,0,IF($G246=S$3,1,S245)))</f>
        <v>1</v>
      </c>
      <c r="T246">
        <f ca="1">IF(AND($D245=0,$G246=T$3),1,IF($D245=0,0,IF($G246=T$3,1,T245)))</f>
        <v>0</v>
      </c>
      <c r="U246">
        <f ca="1">IF(AND($D245=0,$G246=U$3),1,IF($D245=0,0,IF($G246=U$3,1,U245)))</f>
        <v>1</v>
      </c>
      <c r="V246" s="5">
        <f ca="1">IF(AND($D245=Finals!$B$4,$D246=1,$G246=V$2),0,IF(AND($D245=Finals!$B$4,$D246=1),1,IF($G246=V$2,0,V245)))</f>
        <v>0</v>
      </c>
      <c r="W246" s="8">
        <f ca="1">IF(AND($D245=Finals!$B$4,$D246=1,$G246=W$2),0,IF(AND($D245=Finals!$B$4,$D246=1),1,IF($G246=W$2,0,W245)))</f>
        <v>1</v>
      </c>
      <c r="X246" s="8">
        <f ca="1">IF(AND($D245=Finals!$B$4,$D246=1,$G246=X$2),0,IF(AND($D245=Finals!$B$4,$D246=1),1,IF($G246=X$2,0,X245)))</f>
        <v>1</v>
      </c>
      <c r="Y246" s="8">
        <f ca="1">IF(AND($D245=Finals!$B$4,$D246=1,$G246=Y$2),0,IF(AND($D245=Finals!$B$4,$D246=1),1,IF($G246=Y$2,0,Y245)))</f>
        <v>1</v>
      </c>
      <c r="Z246" s="8">
        <f ca="1">IF(AND($D245=Finals!$B$4,$D246=1,$G246=Z$2),0,IF(AND($D245=Finals!$B$4,$D246=1),1,IF($G246=Z$2,0,Z245)))</f>
        <v>1</v>
      </c>
      <c r="AA246" s="8">
        <f ca="1">IF(AND($D245=Finals!$B$4,$D246=1,$G246=AA$2),0,IF(AND($D245=Finals!$B$4,$D246=1),1,IF($G246=AA$2,0,AA245)))</f>
        <v>1</v>
      </c>
      <c r="AB246" s="8">
        <f ca="1">IF(AND($D245=Finals!$B$4,$D246=1,$G246=AB$2),0,IF(AND($D245=Finals!$B$4,$D246=1),1,IF($G246=AB$2,0,AB245)))</f>
        <v>1</v>
      </c>
      <c r="AC246" s="8">
        <f ca="1">IF(AND($D245=Finals!$B$4,$D246=1,$G246=AC$2),0,IF(AND($D245=Finals!$B$4,$D246=1),1,IF($G246=AC$2,0,AC245)))</f>
        <v>1</v>
      </c>
      <c r="AD246" s="8">
        <f ca="1">IF(AND($D245=Finals!$B$4,$D246=1,$G246=AD$2),0,IF(AND($D245=Finals!$B$4,$D246=1),1,IF($G246=AD$2,0,AD245)))</f>
        <v>1</v>
      </c>
      <c r="AE246" s="8">
        <f ca="1">IF(AND($D245=Finals!$B$4,$D246=1,$G246=AE$2),0,IF(AND($D245=Finals!$B$4,$D246=1),1,IF($G246=AE$2,0,AE245)))</f>
        <v>1</v>
      </c>
      <c r="AF246" s="8">
        <f ca="1">IF(AND($D245=Finals!$B$4,$D246=1,$G246=AF$2),0,IF(AND($D245=Finals!$B$4,$D246=1),1,IF($G246=AF$2,0,AF245)))</f>
        <v>0</v>
      </c>
      <c r="AG246" s="8">
        <f ca="1">IF(AND($D245=Finals!$B$4,$D246=1,$G246=AG$2),0,IF(AND($D245=Finals!$B$4,$D246=1),1,IF($G246=AG$2,0,AG245)))</f>
        <v>1</v>
      </c>
      <c r="AH246" s="8">
        <f ca="1">IF(AND($D245=Finals!$B$4,$D246=1,$G246=AH$2),0,IF(AND($D245=Finals!$B$4,$D246=1),1,IF($G246=AH$2,0,AH245)))</f>
        <v>1</v>
      </c>
      <c r="AI246" s="8">
        <f ca="1">IF(AND($D245=Finals!$B$4,$D246=1,$G246=AI$2),0,IF(AND($D245=Finals!$B$4,$D246=1),1,IF($G246=AI$2,0,AI245)))</f>
        <v>1</v>
      </c>
      <c r="AJ246" s="8">
        <f ca="1">IF(AND($D245=Finals!$B$4,$D246=1,$G246=AJ$2),0,IF(AND($D245=Finals!$B$4,$D246=1),1,IF($G246=AJ$2,0,AJ245)))</f>
        <v>1</v>
      </c>
      <c r="AK246" s="8">
        <f ca="1">IF(AND($D245=Finals!$B$4,$D246=1,$G246=AK$2),0,IF(AND($D245=Finals!$B$4,$D246=1),1,IF($G246=AK$2,0,AK245)))</f>
        <v>1</v>
      </c>
      <c r="AL246" s="8">
        <f ca="1">IF(AND($D245=Finals!$B$4,$D246=1,$G246=AL$2),0,IF(AND($D245=Finals!$B$4,$D246=1),1,IF($G246=AL$2,0,AL245)))</f>
        <v>1</v>
      </c>
      <c r="AM246" s="8">
        <f ca="1">IF(AND($D245=Finals!$B$4,$D246=1,$G246=AM$2),0,IF(AND($D245=Finals!$B$4,$D246=1),1,IF($G246=AM$2,0,AM245)))</f>
        <v>1</v>
      </c>
      <c r="AN246" s="8">
        <f ca="1">IF(AND($D245=Finals!$B$4,$D246=1,$G246=AN$2),0,IF(AND($D245=Finals!$B$4,$D246=1),1,IF($G246=AN$2,0,AN245)))</f>
        <v>1</v>
      </c>
      <c r="AO246" s="8">
        <f ca="1">IF(AND($D245=Finals!$B$4,$D246=1,$G246=AO$2),0,IF(AND($D245=Finals!$B$4,$D246=1),1,IF($G246=AO$2,0,AO245)))</f>
        <v>1</v>
      </c>
      <c r="AP246" s="8">
        <f ca="1">IF(AND($D245=Finals!$B$4,$D246=1,$G246=AP$2),0,IF(AND($D245=Finals!$B$4,$D246=1),1,IF($G246=AP$2,0,AP245)))</f>
        <v>0</v>
      </c>
      <c r="AQ246" s="8">
        <f ca="1">IF(AND($D245=Finals!$B$4,$D246=1,$G246=AQ$2),0,IF(AND($D245=Finals!$B$4,$D246=1),1,IF($G246=AQ$2,0,AQ245)))</f>
        <v>1</v>
      </c>
      <c r="AR246" s="8">
        <f ca="1">IF(AND($D245=Finals!$B$4,$D246=1,$G246=AR$2),0,IF(AND($D245=Finals!$B$4,$D246=1),1,IF($G246=AR$2,0,AR245)))</f>
        <v>1</v>
      </c>
      <c r="AS246" s="8">
        <f ca="1">IF(AND($D245=Finals!$B$4,$D246=1,$G246=AS$2),0,IF(AND($D245=Finals!$B$4,$D246=1),1,IF($G246=AS$2,0,AS245)))</f>
        <v>1</v>
      </c>
      <c r="AT246" s="8">
        <f ca="1">IF(AND($D245=Finals!$B$4,$D246=1,$G246=AT$2),0,IF(AND($D245=Finals!$B$4,$D246=1),1,IF($G246=AT$2,0,AT245)))</f>
        <v>1</v>
      </c>
      <c r="AU246" s="8">
        <f ca="1">IF(AND($D245=Finals!$B$4,$D246=1,$G246=AU$2),0,IF(AND($D245=Finals!$B$4,$D246=1),1,IF($G246=AU$2,0,AU245)))</f>
        <v>1</v>
      </c>
      <c r="AV246" s="8">
        <f ca="1">IF(AND($D245=Finals!$B$4,$D246=1,$G246=AV$2),0,IF(AND($D245=Finals!$B$4,$D246=1),1,IF($G246=AV$2,0,AV245)))</f>
        <v>1</v>
      </c>
      <c r="AW246" s="8">
        <f ca="1">IF(AND($D245=Finals!$B$4,$D246=1,$G246=AW$2),0,IF(AND($D245=Finals!$B$4,$D246=1),1,IF($G246=AW$2,0,AW245)))</f>
        <v>1</v>
      </c>
      <c r="AX246" s="8">
        <f ca="1">IF(AND($D245=Finals!$B$4,$D246=1,$G246=AX$2),0,IF(AND($D245=Finals!$B$4,$D246=1),1,IF($G246=AX$2,0,AX245)))</f>
        <v>1</v>
      </c>
      <c r="AY246" s="8">
        <f ca="1">IF(AND($D245=Finals!$B$4,$D246=1,$G246=AY$2),0,IF(AND($D245=Finals!$B$4,$D246=1),1,IF($G246=AY$2,0,AY245)))</f>
        <v>1</v>
      </c>
      <c r="AZ246" s="8">
        <f ca="1">IF(AND($D245=Finals!$B$4,$D246=1,$G246=AZ$2),0,IF(AND($D245=Finals!$B$4,$D246=1),1,IF($G246=AZ$2,0,AZ245)))</f>
        <v>0</v>
      </c>
      <c r="BA246" s="8">
        <f ca="1">IF(AND($D245=Finals!$B$4,$D246=1,$G246=BA$2),0,IF(AND($D245=Finals!$B$4,$D246=1),1,IF($G246=BA$2,0,BA245)))</f>
        <v>1</v>
      </c>
      <c r="BB246" s="8">
        <f ca="1">IF(AND($D245=Finals!$B$4,$D246=1,$G246=BB$2),0,IF(AND($D245=Finals!$B$4,$D246=1),1,IF($G246=BB$2,0,BB245)))</f>
        <v>1</v>
      </c>
      <c r="BC246" s="8">
        <f ca="1">IF(AND($D245=Finals!$B$4,$D246=1,$G246=BC$2),0,IF(AND($D245=Finals!$B$4,$D246=1),1,IF($G246=BC$2,0,BC245)))</f>
        <v>1</v>
      </c>
      <c r="BD246" s="8">
        <f ca="1">IF(AND($D245=Finals!$B$4,$D246=1,$G246=BD$2),0,IF(AND($D245=Finals!$B$4,$D246=1),1,IF($G246=BD$2,0,BD245)))</f>
        <v>1</v>
      </c>
      <c r="BE246" s="8">
        <f ca="1">IF(AND($D245=Finals!$B$4,$D246=1,$G246=BE$2),0,IF(AND($D245=Finals!$B$4,$D246=1),1,IF($G246=BE$2,0,BE245)))</f>
        <v>1</v>
      </c>
      <c r="BF246" s="4">
        <f ca="1">IF(AND($D245=Finals!$B$4,$D246=1,$G246=BF$2),0,IF(AND($D245=Finals!$B$4,$D246=1),1,IF($G246=BF$2,0,BF245)))</f>
        <v>1</v>
      </c>
      <c r="BG246">
        <f t="shared" ca="1" si="167"/>
        <v>33</v>
      </c>
      <c r="BP246">
        <v>1</v>
      </c>
      <c r="BQ246">
        <f t="shared" ref="BQ246:CZ246" ca="1" si="267">IF(V246=1,1+BP246,BP246)</f>
        <v>1</v>
      </c>
      <c r="BR246">
        <f t="shared" ca="1" si="267"/>
        <v>2</v>
      </c>
      <c r="BS246">
        <f t="shared" ca="1" si="267"/>
        <v>3</v>
      </c>
      <c r="BT246">
        <f t="shared" ca="1" si="267"/>
        <v>4</v>
      </c>
      <c r="BU246">
        <f t="shared" ca="1" si="267"/>
        <v>5</v>
      </c>
      <c r="BV246">
        <f t="shared" ca="1" si="267"/>
        <v>6</v>
      </c>
      <c r="BW246">
        <f t="shared" ca="1" si="267"/>
        <v>7</v>
      </c>
      <c r="BX246">
        <f t="shared" ca="1" si="267"/>
        <v>8</v>
      </c>
      <c r="BY246">
        <f t="shared" ca="1" si="267"/>
        <v>9</v>
      </c>
      <c r="BZ246">
        <f t="shared" ca="1" si="267"/>
        <v>10</v>
      </c>
      <c r="CA246">
        <f t="shared" ca="1" si="267"/>
        <v>10</v>
      </c>
      <c r="CB246">
        <f t="shared" ca="1" si="267"/>
        <v>11</v>
      </c>
      <c r="CC246">
        <f t="shared" ca="1" si="267"/>
        <v>12</v>
      </c>
      <c r="CD246">
        <f t="shared" ca="1" si="267"/>
        <v>13</v>
      </c>
      <c r="CE246">
        <f t="shared" ca="1" si="267"/>
        <v>14</v>
      </c>
      <c r="CF246">
        <f t="shared" ca="1" si="267"/>
        <v>15</v>
      </c>
      <c r="CG246">
        <f t="shared" ca="1" si="267"/>
        <v>16</v>
      </c>
      <c r="CH246">
        <f t="shared" ca="1" si="267"/>
        <v>17</v>
      </c>
      <c r="CI246">
        <f t="shared" ca="1" si="267"/>
        <v>18</v>
      </c>
      <c r="CJ246">
        <f t="shared" ca="1" si="267"/>
        <v>19</v>
      </c>
      <c r="CK246">
        <f t="shared" ca="1" si="267"/>
        <v>19</v>
      </c>
      <c r="CL246">
        <f t="shared" ca="1" si="267"/>
        <v>20</v>
      </c>
      <c r="CM246">
        <f t="shared" ca="1" si="267"/>
        <v>21</v>
      </c>
      <c r="CN246">
        <f t="shared" ca="1" si="267"/>
        <v>22</v>
      </c>
      <c r="CO246">
        <f t="shared" ca="1" si="267"/>
        <v>23</v>
      </c>
      <c r="CP246">
        <f t="shared" ca="1" si="267"/>
        <v>24</v>
      </c>
      <c r="CQ246">
        <f t="shared" ca="1" si="267"/>
        <v>25</v>
      </c>
      <c r="CR246">
        <f t="shared" ca="1" si="267"/>
        <v>26</v>
      </c>
      <c r="CS246">
        <f t="shared" ca="1" si="267"/>
        <v>27</v>
      </c>
      <c r="CT246">
        <f t="shared" ca="1" si="267"/>
        <v>28</v>
      </c>
      <c r="CU246">
        <f t="shared" ca="1" si="267"/>
        <v>28</v>
      </c>
      <c r="CV246">
        <f t="shared" ca="1" si="267"/>
        <v>29</v>
      </c>
      <c r="CW246">
        <f t="shared" ca="1" si="267"/>
        <v>30</v>
      </c>
      <c r="CX246">
        <f t="shared" ca="1" si="267"/>
        <v>31</v>
      </c>
      <c r="CY246">
        <f t="shared" ca="1" si="267"/>
        <v>32</v>
      </c>
      <c r="CZ246">
        <f t="shared" ca="1" si="267"/>
        <v>33</v>
      </c>
      <c r="DA246" s="5">
        <f t="shared" ca="1" si="143"/>
        <v>1</v>
      </c>
      <c r="DB246">
        <f t="shared" ref="DB246:EK246" ca="1" si="268">IF(DB$3&gt;$BG246,"",IF(OR(DA246=36,DA246=""),"",LOOKUP(DB$3,$BP246:$CZ246,$BP$3:$CZ$3)))</f>
        <v>2</v>
      </c>
      <c r="DC246">
        <f t="shared" ca="1" si="268"/>
        <v>3</v>
      </c>
      <c r="DD246">
        <f t="shared" ca="1" si="268"/>
        <v>4</v>
      </c>
      <c r="DE246">
        <f t="shared" ca="1" si="268"/>
        <v>5</v>
      </c>
      <c r="DF246">
        <f t="shared" ca="1" si="268"/>
        <v>6</v>
      </c>
      <c r="DG246">
        <f t="shared" ca="1" si="268"/>
        <v>7</v>
      </c>
      <c r="DH246">
        <f t="shared" ca="1" si="268"/>
        <v>8</v>
      </c>
      <c r="DI246">
        <f t="shared" ca="1" si="268"/>
        <v>9</v>
      </c>
      <c r="DJ246">
        <f t="shared" ca="1" si="268"/>
        <v>11</v>
      </c>
      <c r="DK246">
        <f t="shared" ca="1" si="268"/>
        <v>12</v>
      </c>
      <c r="DL246">
        <f t="shared" ca="1" si="268"/>
        <v>13</v>
      </c>
      <c r="DM246">
        <f t="shared" ca="1" si="268"/>
        <v>14</v>
      </c>
      <c r="DN246">
        <f t="shared" ca="1" si="268"/>
        <v>15</v>
      </c>
      <c r="DO246">
        <f t="shared" ca="1" si="268"/>
        <v>16</v>
      </c>
      <c r="DP246">
        <f t="shared" ca="1" si="268"/>
        <v>17</v>
      </c>
      <c r="DQ246">
        <f t="shared" ca="1" si="268"/>
        <v>18</v>
      </c>
      <c r="DR246">
        <f t="shared" ca="1" si="268"/>
        <v>19</v>
      </c>
      <c r="DS246">
        <f t="shared" ca="1" si="268"/>
        <v>21</v>
      </c>
      <c r="DT246">
        <f t="shared" ca="1" si="268"/>
        <v>22</v>
      </c>
      <c r="DU246">
        <f t="shared" ca="1" si="268"/>
        <v>23</v>
      </c>
      <c r="DV246">
        <f t="shared" ca="1" si="268"/>
        <v>24</v>
      </c>
      <c r="DW246">
        <f t="shared" ca="1" si="268"/>
        <v>25</v>
      </c>
      <c r="DX246">
        <f t="shared" ca="1" si="268"/>
        <v>26</v>
      </c>
      <c r="DY246">
        <f t="shared" ca="1" si="268"/>
        <v>27</v>
      </c>
      <c r="DZ246">
        <f t="shared" ca="1" si="268"/>
        <v>28</v>
      </c>
      <c r="EA246">
        <f t="shared" ca="1" si="268"/>
        <v>29</v>
      </c>
      <c r="EB246">
        <f t="shared" ca="1" si="268"/>
        <v>31</v>
      </c>
      <c r="EC246">
        <f t="shared" ca="1" si="268"/>
        <v>32</v>
      </c>
      <c r="ED246">
        <f t="shared" ca="1" si="268"/>
        <v>33</v>
      </c>
      <c r="EE246">
        <f t="shared" ca="1" si="268"/>
        <v>34</v>
      </c>
      <c r="EF246">
        <f t="shared" ca="1" si="268"/>
        <v>35</v>
      </c>
      <c r="EG246">
        <f t="shared" ca="1" si="268"/>
        <v>36</v>
      </c>
      <c r="EH246" t="str">
        <f t="shared" ca="1" si="268"/>
        <v/>
      </c>
      <c r="EI246" t="str">
        <f t="shared" ca="1" si="268"/>
        <v/>
      </c>
      <c r="EJ246" t="str">
        <f t="shared" ca="1" si="268"/>
        <v/>
      </c>
      <c r="EK246" t="str">
        <f t="shared" ca="1" si="268"/>
        <v/>
      </c>
      <c r="EL246" t="str">
        <f ca="1">IF(I246=1,Finals!I251,"")</f>
        <v/>
      </c>
    </row>
    <row r="247" spans="3:142" x14ac:dyDescent="0.25">
      <c r="C247">
        <v>244</v>
      </c>
      <c r="D247">
        <f ca="1">IF(AND(Finals!K251&gt;Finals!K250,Finals!B$3="Yes"),1,IF(AND(I246=1,Finals!B$2="Yes"),1,IF(AND(E246=Finals!B$5,Calc!D246&gt;=Finals!B$4),1,IF(AND(D246=Finals!B$4,E246&lt;Finals!B$5),D246,1+D246))))</f>
        <v>4</v>
      </c>
      <c r="E247">
        <f ca="1">IF(E246=Finals!B$5,1,IF(AND(I246=1,Finals!B$2="Yes"),1,IF(D246&lt;Finals!B$4,1,Calc!E246+1)))</f>
        <v>1</v>
      </c>
      <c r="F247">
        <f>Finals!D252</f>
        <v>0</v>
      </c>
      <c r="G247">
        <f t="shared" si="165"/>
        <v>0</v>
      </c>
      <c r="H247" t="str">
        <f ca="1">IF(AND(Finals!K251&gt;Finals!K250,Finals!B$3="Yes"),"",IF(AND(I246=1,Finals!B$2="Yes"),"",IF(D246&lt;&gt;Finals!B$4,"",1)))</f>
        <v/>
      </c>
      <c r="I247" t="str">
        <f t="shared" ca="1" si="166"/>
        <v/>
      </c>
      <c r="J247">
        <f ca="1">IF(I247=-1,-BG246,IF(I247=1,36-BG246,0))</f>
        <v>0</v>
      </c>
      <c r="K247">
        <f t="shared" ca="1" si="170"/>
        <v>-1926</v>
      </c>
      <c r="L247">
        <f ca="1">IF(AND($D246=0,$G247=L$3),1,IF($D246=0,0,IF($G247=L$3,1,L246)))</f>
        <v>1</v>
      </c>
      <c r="M247">
        <f ca="1">IF(AND($D246=0,$G247=M$3),1,IF($D246=0,0,IF($G247=M$3,1,M246)))</f>
        <v>1</v>
      </c>
      <c r="N247">
        <f ca="1">IF(AND($D246=0,$G247=N$3),1,IF($D246=0,0,IF($G247=N$3,1,N246)))</f>
        <v>0</v>
      </c>
      <c r="O247">
        <f ca="1">IF(AND($D246=0,$G247=O$3),1,IF($D246=0,0,IF($G247=O$3,1,O246)))</f>
        <v>0</v>
      </c>
      <c r="P247">
        <f ca="1">IF(AND($D246=0,$G247=P$3),1,IF($D246=0,0,IF($G247=P$3,1,P246)))</f>
        <v>1</v>
      </c>
      <c r="Q247">
        <f ca="1">IF(AND($D246=0,$G247=Q$3),1,IF($D246=0,0,IF($G247=Q$3,1,Q246)))</f>
        <v>0</v>
      </c>
      <c r="R247">
        <f ca="1">IF(AND($D246=0,$G247=R$3),1,IF($D246=0,0,IF($G247=R$3,1,R246)))</f>
        <v>1</v>
      </c>
      <c r="S247">
        <f ca="1">IF(AND($D246=0,$G247=S$3),1,IF($D246=0,0,IF($G247=S$3,1,S246)))</f>
        <v>1</v>
      </c>
      <c r="T247">
        <f ca="1">IF(AND($D246=0,$G247=T$3),1,IF($D246=0,0,IF($G247=T$3,1,T246)))</f>
        <v>0</v>
      </c>
      <c r="U247">
        <f ca="1">IF(AND($D246=0,$G247=U$3),1,IF($D246=0,0,IF($G247=U$3,1,U246)))</f>
        <v>1</v>
      </c>
      <c r="V247" s="5">
        <f ca="1">IF(AND($D246=Finals!$B$4,$D247=1,$G247=V$2),0,IF(AND($D246=Finals!$B$4,$D247=1),1,IF($G247=V$2,0,V246)))</f>
        <v>0</v>
      </c>
      <c r="W247" s="8">
        <f ca="1">IF(AND($D246=Finals!$B$4,$D247=1,$G247=W$2),0,IF(AND($D246=Finals!$B$4,$D247=1),1,IF($G247=W$2,0,W246)))</f>
        <v>1</v>
      </c>
      <c r="X247" s="8">
        <f ca="1">IF(AND($D246=Finals!$B$4,$D247=1,$G247=X$2),0,IF(AND($D246=Finals!$B$4,$D247=1),1,IF($G247=X$2,0,X246)))</f>
        <v>1</v>
      </c>
      <c r="Y247" s="8">
        <f ca="1">IF(AND($D246=Finals!$B$4,$D247=1,$G247=Y$2),0,IF(AND($D246=Finals!$B$4,$D247=1),1,IF($G247=Y$2,0,Y246)))</f>
        <v>1</v>
      </c>
      <c r="Z247" s="8">
        <f ca="1">IF(AND($D246=Finals!$B$4,$D247=1,$G247=Z$2),0,IF(AND($D246=Finals!$B$4,$D247=1),1,IF($G247=Z$2,0,Z246)))</f>
        <v>1</v>
      </c>
      <c r="AA247" s="8">
        <f ca="1">IF(AND($D246=Finals!$B$4,$D247=1,$G247=AA$2),0,IF(AND($D246=Finals!$B$4,$D247=1),1,IF($G247=AA$2,0,AA246)))</f>
        <v>1</v>
      </c>
      <c r="AB247" s="8">
        <f ca="1">IF(AND($D246=Finals!$B$4,$D247=1,$G247=AB$2),0,IF(AND($D246=Finals!$B$4,$D247=1),1,IF($G247=AB$2,0,AB246)))</f>
        <v>1</v>
      </c>
      <c r="AC247" s="8">
        <f ca="1">IF(AND($D246=Finals!$B$4,$D247=1,$G247=AC$2),0,IF(AND($D246=Finals!$B$4,$D247=1),1,IF($G247=AC$2,0,AC246)))</f>
        <v>1</v>
      </c>
      <c r="AD247" s="8">
        <f ca="1">IF(AND($D246=Finals!$B$4,$D247=1,$G247=AD$2),0,IF(AND($D246=Finals!$B$4,$D247=1),1,IF($G247=AD$2,0,AD246)))</f>
        <v>1</v>
      </c>
      <c r="AE247" s="8">
        <f ca="1">IF(AND($D246=Finals!$B$4,$D247=1,$G247=AE$2),0,IF(AND($D246=Finals!$B$4,$D247=1),1,IF($G247=AE$2,0,AE246)))</f>
        <v>1</v>
      </c>
      <c r="AF247" s="8">
        <f ca="1">IF(AND($D246=Finals!$B$4,$D247=1,$G247=AF$2),0,IF(AND($D246=Finals!$B$4,$D247=1),1,IF($G247=AF$2,0,AF246)))</f>
        <v>0</v>
      </c>
      <c r="AG247" s="8">
        <f ca="1">IF(AND($D246=Finals!$B$4,$D247=1,$G247=AG$2),0,IF(AND($D246=Finals!$B$4,$D247=1),1,IF($G247=AG$2,0,AG246)))</f>
        <v>1</v>
      </c>
      <c r="AH247" s="8">
        <f ca="1">IF(AND($D246=Finals!$B$4,$D247=1,$G247=AH$2),0,IF(AND($D246=Finals!$B$4,$D247=1),1,IF($G247=AH$2,0,AH246)))</f>
        <v>1</v>
      </c>
      <c r="AI247" s="8">
        <f ca="1">IF(AND($D246=Finals!$B$4,$D247=1,$G247=AI$2),0,IF(AND($D246=Finals!$B$4,$D247=1),1,IF($G247=AI$2,0,AI246)))</f>
        <v>1</v>
      </c>
      <c r="AJ247" s="8">
        <f ca="1">IF(AND($D246=Finals!$B$4,$D247=1,$G247=AJ$2),0,IF(AND($D246=Finals!$B$4,$D247=1),1,IF($G247=AJ$2,0,AJ246)))</f>
        <v>1</v>
      </c>
      <c r="AK247" s="8">
        <f ca="1">IF(AND($D246=Finals!$B$4,$D247=1,$G247=AK$2),0,IF(AND($D246=Finals!$B$4,$D247=1),1,IF($G247=AK$2,0,AK246)))</f>
        <v>1</v>
      </c>
      <c r="AL247" s="8">
        <f ca="1">IF(AND($D246=Finals!$B$4,$D247=1,$G247=AL$2),0,IF(AND($D246=Finals!$B$4,$D247=1),1,IF($G247=AL$2,0,AL246)))</f>
        <v>1</v>
      </c>
      <c r="AM247" s="8">
        <f ca="1">IF(AND($D246=Finals!$B$4,$D247=1,$G247=AM$2),0,IF(AND($D246=Finals!$B$4,$D247=1),1,IF($G247=AM$2,0,AM246)))</f>
        <v>1</v>
      </c>
      <c r="AN247" s="8">
        <f ca="1">IF(AND($D246=Finals!$B$4,$D247=1,$G247=AN$2),0,IF(AND($D246=Finals!$B$4,$D247=1),1,IF($G247=AN$2,0,AN246)))</f>
        <v>1</v>
      </c>
      <c r="AO247" s="8">
        <f ca="1">IF(AND($D246=Finals!$B$4,$D247=1,$G247=AO$2),0,IF(AND($D246=Finals!$B$4,$D247=1),1,IF($G247=AO$2,0,AO246)))</f>
        <v>1</v>
      </c>
      <c r="AP247" s="8">
        <f ca="1">IF(AND($D246=Finals!$B$4,$D247=1,$G247=AP$2),0,IF(AND($D246=Finals!$B$4,$D247=1),1,IF($G247=AP$2,0,AP246)))</f>
        <v>0</v>
      </c>
      <c r="AQ247" s="8">
        <f ca="1">IF(AND($D246=Finals!$B$4,$D247=1,$G247=AQ$2),0,IF(AND($D246=Finals!$B$4,$D247=1),1,IF($G247=AQ$2,0,AQ246)))</f>
        <v>1</v>
      </c>
      <c r="AR247" s="8">
        <f ca="1">IF(AND($D246=Finals!$B$4,$D247=1,$G247=AR$2),0,IF(AND($D246=Finals!$B$4,$D247=1),1,IF($G247=AR$2,0,AR246)))</f>
        <v>1</v>
      </c>
      <c r="AS247" s="8">
        <f ca="1">IF(AND($D246=Finals!$B$4,$D247=1,$G247=AS$2),0,IF(AND($D246=Finals!$B$4,$D247=1),1,IF($G247=AS$2,0,AS246)))</f>
        <v>1</v>
      </c>
      <c r="AT247" s="8">
        <f ca="1">IF(AND($D246=Finals!$B$4,$D247=1,$G247=AT$2),0,IF(AND($D246=Finals!$B$4,$D247=1),1,IF($G247=AT$2,0,AT246)))</f>
        <v>1</v>
      </c>
      <c r="AU247" s="8">
        <f ca="1">IF(AND($D246=Finals!$B$4,$D247=1,$G247=AU$2),0,IF(AND($D246=Finals!$B$4,$D247=1),1,IF($G247=AU$2,0,AU246)))</f>
        <v>1</v>
      </c>
      <c r="AV247" s="8">
        <f ca="1">IF(AND($D246=Finals!$B$4,$D247=1,$G247=AV$2),0,IF(AND($D246=Finals!$B$4,$D247=1),1,IF($G247=AV$2,0,AV246)))</f>
        <v>1</v>
      </c>
      <c r="AW247" s="8">
        <f ca="1">IF(AND($D246=Finals!$B$4,$D247=1,$G247=AW$2),0,IF(AND($D246=Finals!$B$4,$D247=1),1,IF($G247=AW$2,0,AW246)))</f>
        <v>1</v>
      </c>
      <c r="AX247" s="8">
        <f ca="1">IF(AND($D246=Finals!$B$4,$D247=1,$G247=AX$2),0,IF(AND($D246=Finals!$B$4,$D247=1),1,IF($G247=AX$2,0,AX246)))</f>
        <v>1</v>
      </c>
      <c r="AY247" s="8">
        <f ca="1">IF(AND($D246=Finals!$B$4,$D247=1,$G247=AY$2),0,IF(AND($D246=Finals!$B$4,$D247=1),1,IF($G247=AY$2,0,AY246)))</f>
        <v>1</v>
      </c>
      <c r="AZ247" s="8">
        <f ca="1">IF(AND($D246=Finals!$B$4,$D247=1,$G247=AZ$2),0,IF(AND($D246=Finals!$B$4,$D247=1),1,IF($G247=AZ$2,0,AZ246)))</f>
        <v>0</v>
      </c>
      <c r="BA247" s="8">
        <f ca="1">IF(AND($D246=Finals!$B$4,$D247=1,$G247=BA$2),0,IF(AND($D246=Finals!$B$4,$D247=1),1,IF($G247=BA$2,0,BA246)))</f>
        <v>1</v>
      </c>
      <c r="BB247" s="8">
        <f ca="1">IF(AND($D246=Finals!$B$4,$D247=1,$G247=BB$2),0,IF(AND($D246=Finals!$B$4,$D247=1),1,IF($G247=BB$2,0,BB246)))</f>
        <v>1</v>
      </c>
      <c r="BC247" s="8">
        <f ca="1">IF(AND($D246=Finals!$B$4,$D247=1,$G247=BC$2),0,IF(AND($D246=Finals!$B$4,$D247=1),1,IF($G247=BC$2,0,BC246)))</f>
        <v>1</v>
      </c>
      <c r="BD247" s="8">
        <f ca="1">IF(AND($D246=Finals!$B$4,$D247=1,$G247=BD$2),0,IF(AND($D246=Finals!$B$4,$D247=1),1,IF($G247=BD$2,0,BD246)))</f>
        <v>1</v>
      </c>
      <c r="BE247" s="8">
        <f ca="1">IF(AND($D246=Finals!$B$4,$D247=1,$G247=BE$2),0,IF(AND($D246=Finals!$B$4,$D247=1),1,IF($G247=BE$2,0,BE246)))</f>
        <v>1</v>
      </c>
      <c r="BF247" s="4">
        <f ca="1">IF(AND($D246=Finals!$B$4,$D247=1,$G247=BF$2),0,IF(AND($D246=Finals!$B$4,$D247=1),1,IF($G247=BF$2,0,BF246)))</f>
        <v>1</v>
      </c>
      <c r="BG247">
        <f t="shared" ca="1" si="167"/>
        <v>33</v>
      </c>
      <c r="BP247">
        <v>1</v>
      </c>
      <c r="BQ247">
        <f t="shared" ref="BQ247:CZ247" ca="1" si="269">IF(V247=1,1+BP247,BP247)</f>
        <v>1</v>
      </c>
      <c r="BR247">
        <f t="shared" ca="1" si="269"/>
        <v>2</v>
      </c>
      <c r="BS247">
        <f t="shared" ca="1" si="269"/>
        <v>3</v>
      </c>
      <c r="BT247">
        <f t="shared" ca="1" si="269"/>
        <v>4</v>
      </c>
      <c r="BU247">
        <f t="shared" ca="1" si="269"/>
        <v>5</v>
      </c>
      <c r="BV247">
        <f t="shared" ca="1" si="269"/>
        <v>6</v>
      </c>
      <c r="BW247">
        <f t="shared" ca="1" si="269"/>
        <v>7</v>
      </c>
      <c r="BX247">
        <f t="shared" ca="1" si="269"/>
        <v>8</v>
      </c>
      <c r="BY247">
        <f t="shared" ca="1" si="269"/>
        <v>9</v>
      </c>
      <c r="BZ247">
        <f t="shared" ca="1" si="269"/>
        <v>10</v>
      </c>
      <c r="CA247">
        <f t="shared" ca="1" si="269"/>
        <v>10</v>
      </c>
      <c r="CB247">
        <f t="shared" ca="1" si="269"/>
        <v>11</v>
      </c>
      <c r="CC247">
        <f t="shared" ca="1" si="269"/>
        <v>12</v>
      </c>
      <c r="CD247">
        <f t="shared" ca="1" si="269"/>
        <v>13</v>
      </c>
      <c r="CE247">
        <f t="shared" ca="1" si="269"/>
        <v>14</v>
      </c>
      <c r="CF247">
        <f t="shared" ca="1" si="269"/>
        <v>15</v>
      </c>
      <c r="CG247">
        <f t="shared" ca="1" si="269"/>
        <v>16</v>
      </c>
      <c r="CH247">
        <f t="shared" ca="1" si="269"/>
        <v>17</v>
      </c>
      <c r="CI247">
        <f t="shared" ca="1" si="269"/>
        <v>18</v>
      </c>
      <c r="CJ247">
        <f t="shared" ca="1" si="269"/>
        <v>19</v>
      </c>
      <c r="CK247">
        <f t="shared" ca="1" si="269"/>
        <v>19</v>
      </c>
      <c r="CL247">
        <f t="shared" ca="1" si="269"/>
        <v>20</v>
      </c>
      <c r="CM247">
        <f t="shared" ca="1" si="269"/>
        <v>21</v>
      </c>
      <c r="CN247">
        <f t="shared" ca="1" si="269"/>
        <v>22</v>
      </c>
      <c r="CO247">
        <f t="shared" ca="1" si="269"/>
        <v>23</v>
      </c>
      <c r="CP247">
        <f t="shared" ca="1" si="269"/>
        <v>24</v>
      </c>
      <c r="CQ247">
        <f t="shared" ca="1" si="269"/>
        <v>25</v>
      </c>
      <c r="CR247">
        <f t="shared" ca="1" si="269"/>
        <v>26</v>
      </c>
      <c r="CS247">
        <f t="shared" ca="1" si="269"/>
        <v>27</v>
      </c>
      <c r="CT247">
        <f t="shared" ca="1" si="269"/>
        <v>28</v>
      </c>
      <c r="CU247">
        <f t="shared" ca="1" si="269"/>
        <v>28</v>
      </c>
      <c r="CV247">
        <f t="shared" ca="1" si="269"/>
        <v>29</v>
      </c>
      <c r="CW247">
        <f t="shared" ca="1" si="269"/>
        <v>30</v>
      </c>
      <c r="CX247">
        <f t="shared" ca="1" si="269"/>
        <v>31</v>
      </c>
      <c r="CY247">
        <f t="shared" ca="1" si="269"/>
        <v>32</v>
      </c>
      <c r="CZ247">
        <f t="shared" ca="1" si="269"/>
        <v>33</v>
      </c>
      <c r="DA247" s="5">
        <f t="shared" ca="1" si="143"/>
        <v>1</v>
      </c>
      <c r="DB247">
        <f t="shared" ref="DB247:EK247" ca="1" si="270">IF(DB$3&gt;$BG247,"",IF(OR(DA247=36,DA247=""),"",LOOKUP(DB$3,$BP247:$CZ247,$BP$3:$CZ$3)))</f>
        <v>2</v>
      </c>
      <c r="DC247">
        <f t="shared" ca="1" si="270"/>
        <v>3</v>
      </c>
      <c r="DD247">
        <f t="shared" ca="1" si="270"/>
        <v>4</v>
      </c>
      <c r="DE247">
        <f t="shared" ca="1" si="270"/>
        <v>5</v>
      </c>
      <c r="DF247">
        <f t="shared" ca="1" si="270"/>
        <v>6</v>
      </c>
      <c r="DG247">
        <f t="shared" ca="1" si="270"/>
        <v>7</v>
      </c>
      <c r="DH247">
        <f t="shared" ca="1" si="270"/>
        <v>8</v>
      </c>
      <c r="DI247">
        <f t="shared" ca="1" si="270"/>
        <v>9</v>
      </c>
      <c r="DJ247">
        <f t="shared" ca="1" si="270"/>
        <v>11</v>
      </c>
      <c r="DK247">
        <f t="shared" ca="1" si="270"/>
        <v>12</v>
      </c>
      <c r="DL247">
        <f t="shared" ca="1" si="270"/>
        <v>13</v>
      </c>
      <c r="DM247">
        <f t="shared" ca="1" si="270"/>
        <v>14</v>
      </c>
      <c r="DN247">
        <f t="shared" ca="1" si="270"/>
        <v>15</v>
      </c>
      <c r="DO247">
        <f t="shared" ca="1" si="270"/>
        <v>16</v>
      </c>
      <c r="DP247">
        <f t="shared" ca="1" si="270"/>
        <v>17</v>
      </c>
      <c r="DQ247">
        <f t="shared" ca="1" si="270"/>
        <v>18</v>
      </c>
      <c r="DR247">
        <f t="shared" ca="1" si="270"/>
        <v>19</v>
      </c>
      <c r="DS247">
        <f t="shared" ca="1" si="270"/>
        <v>21</v>
      </c>
      <c r="DT247">
        <f t="shared" ca="1" si="270"/>
        <v>22</v>
      </c>
      <c r="DU247">
        <f t="shared" ca="1" si="270"/>
        <v>23</v>
      </c>
      <c r="DV247">
        <f t="shared" ca="1" si="270"/>
        <v>24</v>
      </c>
      <c r="DW247">
        <f t="shared" ca="1" si="270"/>
        <v>25</v>
      </c>
      <c r="DX247">
        <f t="shared" ca="1" si="270"/>
        <v>26</v>
      </c>
      <c r="DY247">
        <f t="shared" ca="1" si="270"/>
        <v>27</v>
      </c>
      <c r="DZ247">
        <f t="shared" ca="1" si="270"/>
        <v>28</v>
      </c>
      <c r="EA247">
        <f t="shared" ca="1" si="270"/>
        <v>29</v>
      </c>
      <c r="EB247">
        <f t="shared" ca="1" si="270"/>
        <v>31</v>
      </c>
      <c r="EC247">
        <f t="shared" ca="1" si="270"/>
        <v>32</v>
      </c>
      <c r="ED247">
        <f t="shared" ca="1" si="270"/>
        <v>33</v>
      </c>
      <c r="EE247">
        <f t="shared" ca="1" si="270"/>
        <v>34</v>
      </c>
      <c r="EF247">
        <f t="shared" ca="1" si="270"/>
        <v>35</v>
      </c>
      <c r="EG247">
        <f t="shared" ca="1" si="270"/>
        <v>36</v>
      </c>
      <c r="EH247" t="str">
        <f t="shared" ca="1" si="270"/>
        <v/>
      </c>
      <c r="EI247" t="str">
        <f t="shared" ca="1" si="270"/>
        <v/>
      </c>
      <c r="EJ247" t="str">
        <f t="shared" ca="1" si="270"/>
        <v/>
      </c>
      <c r="EK247" t="str">
        <f t="shared" ca="1" si="270"/>
        <v/>
      </c>
      <c r="EL247" t="str">
        <f ca="1">IF(I247=1,Finals!I252,"")</f>
        <v/>
      </c>
    </row>
    <row r="248" spans="3:142" x14ac:dyDescent="0.25">
      <c r="C248">
        <v>245</v>
      </c>
      <c r="D248">
        <f ca="1">IF(AND(Finals!K252&gt;Finals!K251,Finals!B$3="Yes"),1,IF(AND(I247=1,Finals!B$2="Yes"),1,IF(AND(E247=Finals!B$5,Calc!D247&gt;=Finals!B$4),1,IF(AND(D247=Finals!B$4,E247&lt;Finals!B$5),D247,1+D247))))</f>
        <v>5</v>
      </c>
      <c r="E248">
        <f ca="1">IF(E247=Finals!B$5,1,IF(AND(I247=1,Finals!B$2="Yes"),1,IF(D247&lt;Finals!B$4,1,Calc!E247+1)))</f>
        <v>1</v>
      </c>
      <c r="F248">
        <f>Finals!D253</f>
        <v>0</v>
      </c>
      <c r="G248">
        <f t="shared" si="165"/>
        <v>0</v>
      </c>
      <c r="H248" t="str">
        <f ca="1">IF(AND(Finals!K252&gt;Finals!K251,Finals!B$3="Yes"),"",IF(AND(I247=1,Finals!B$2="Yes"),"",IF(D247&lt;&gt;Finals!B$4,"",1)))</f>
        <v/>
      </c>
      <c r="I248" t="str">
        <f t="shared" ca="1" si="166"/>
        <v/>
      </c>
      <c r="J248">
        <f ca="1">IF(I248=-1,-BG247,IF(I248=1,36-BG247,0))</f>
        <v>0</v>
      </c>
      <c r="K248">
        <f t="shared" ca="1" si="170"/>
        <v>-1926</v>
      </c>
      <c r="L248">
        <f ca="1">IF(AND($D247=0,$G248=L$3),1,IF($D247=0,0,IF($G248=L$3,1,L247)))</f>
        <v>1</v>
      </c>
      <c r="M248">
        <f ca="1">IF(AND($D247=0,$G248=M$3),1,IF($D247=0,0,IF($G248=M$3,1,M247)))</f>
        <v>1</v>
      </c>
      <c r="N248">
        <f ca="1">IF(AND($D247=0,$G248=N$3),1,IF($D247=0,0,IF($G248=N$3,1,N247)))</f>
        <v>0</v>
      </c>
      <c r="O248">
        <f ca="1">IF(AND($D247=0,$G248=O$3),1,IF($D247=0,0,IF($G248=O$3,1,O247)))</f>
        <v>0</v>
      </c>
      <c r="P248">
        <f ca="1">IF(AND($D247=0,$G248=P$3),1,IF($D247=0,0,IF($G248=P$3,1,P247)))</f>
        <v>1</v>
      </c>
      <c r="Q248">
        <f ca="1">IF(AND($D247=0,$G248=Q$3),1,IF($D247=0,0,IF($G248=Q$3,1,Q247)))</f>
        <v>0</v>
      </c>
      <c r="R248">
        <f ca="1">IF(AND($D247=0,$G248=R$3),1,IF($D247=0,0,IF($G248=R$3,1,R247)))</f>
        <v>1</v>
      </c>
      <c r="S248">
        <f ca="1">IF(AND($D247=0,$G248=S$3),1,IF($D247=0,0,IF($G248=S$3,1,S247)))</f>
        <v>1</v>
      </c>
      <c r="T248">
        <f ca="1">IF(AND($D247=0,$G248=T$3),1,IF($D247=0,0,IF($G248=T$3,1,T247)))</f>
        <v>0</v>
      </c>
      <c r="U248">
        <f ca="1">IF(AND($D247=0,$G248=U$3),1,IF($D247=0,0,IF($G248=U$3,1,U247)))</f>
        <v>1</v>
      </c>
      <c r="V248" s="5">
        <f ca="1">IF(AND($D247=Finals!$B$4,$D248=1,$G248=V$2),0,IF(AND($D247=Finals!$B$4,$D248=1),1,IF($G248=V$2,0,V247)))</f>
        <v>0</v>
      </c>
      <c r="W248" s="8">
        <f ca="1">IF(AND($D247=Finals!$B$4,$D248=1,$G248=W$2),0,IF(AND($D247=Finals!$B$4,$D248=1),1,IF($G248=W$2,0,W247)))</f>
        <v>1</v>
      </c>
      <c r="X248" s="8">
        <f ca="1">IF(AND($D247=Finals!$B$4,$D248=1,$G248=X$2),0,IF(AND($D247=Finals!$B$4,$D248=1),1,IF($G248=X$2,0,X247)))</f>
        <v>1</v>
      </c>
      <c r="Y248" s="8">
        <f ca="1">IF(AND($D247=Finals!$B$4,$D248=1,$G248=Y$2),0,IF(AND($D247=Finals!$B$4,$D248=1),1,IF($G248=Y$2,0,Y247)))</f>
        <v>1</v>
      </c>
      <c r="Z248" s="8">
        <f ca="1">IF(AND($D247=Finals!$B$4,$D248=1,$G248=Z$2),0,IF(AND($D247=Finals!$B$4,$D248=1),1,IF($G248=Z$2,0,Z247)))</f>
        <v>1</v>
      </c>
      <c r="AA248" s="8">
        <f ca="1">IF(AND($D247=Finals!$B$4,$D248=1,$G248=AA$2),0,IF(AND($D247=Finals!$B$4,$D248=1),1,IF($G248=AA$2,0,AA247)))</f>
        <v>1</v>
      </c>
      <c r="AB248" s="8">
        <f ca="1">IF(AND($D247=Finals!$B$4,$D248=1,$G248=AB$2),0,IF(AND($D247=Finals!$B$4,$D248=1),1,IF($G248=AB$2,0,AB247)))</f>
        <v>1</v>
      </c>
      <c r="AC248" s="8">
        <f ca="1">IF(AND($D247=Finals!$B$4,$D248=1,$G248=AC$2),0,IF(AND($D247=Finals!$B$4,$D248=1),1,IF($G248=AC$2,0,AC247)))</f>
        <v>1</v>
      </c>
      <c r="AD248" s="8">
        <f ca="1">IF(AND($D247=Finals!$B$4,$D248=1,$G248=AD$2),0,IF(AND($D247=Finals!$B$4,$D248=1),1,IF($G248=AD$2,0,AD247)))</f>
        <v>1</v>
      </c>
      <c r="AE248" s="8">
        <f ca="1">IF(AND($D247=Finals!$B$4,$D248=1,$G248=AE$2),0,IF(AND($D247=Finals!$B$4,$D248=1),1,IF($G248=AE$2,0,AE247)))</f>
        <v>1</v>
      </c>
      <c r="AF248" s="8">
        <f ca="1">IF(AND($D247=Finals!$B$4,$D248=1,$G248=AF$2),0,IF(AND($D247=Finals!$B$4,$D248=1),1,IF($G248=AF$2,0,AF247)))</f>
        <v>0</v>
      </c>
      <c r="AG248" s="8">
        <f ca="1">IF(AND($D247=Finals!$B$4,$D248=1,$G248=AG$2),0,IF(AND($D247=Finals!$B$4,$D248=1),1,IF($G248=AG$2,0,AG247)))</f>
        <v>1</v>
      </c>
      <c r="AH248" s="8">
        <f ca="1">IF(AND($D247=Finals!$B$4,$D248=1,$G248=AH$2),0,IF(AND($D247=Finals!$B$4,$D248=1),1,IF($G248=AH$2,0,AH247)))</f>
        <v>1</v>
      </c>
      <c r="AI248" s="8">
        <f ca="1">IF(AND($D247=Finals!$B$4,$D248=1,$G248=AI$2),0,IF(AND($D247=Finals!$B$4,$D248=1),1,IF($G248=AI$2,0,AI247)))</f>
        <v>1</v>
      </c>
      <c r="AJ248" s="8">
        <f ca="1">IF(AND($D247=Finals!$B$4,$D248=1,$G248=AJ$2),0,IF(AND($D247=Finals!$B$4,$D248=1),1,IF($G248=AJ$2,0,AJ247)))</f>
        <v>1</v>
      </c>
      <c r="AK248" s="8">
        <f ca="1">IF(AND($D247=Finals!$B$4,$D248=1,$G248=AK$2),0,IF(AND($D247=Finals!$B$4,$D248=1),1,IF($G248=AK$2,0,AK247)))</f>
        <v>1</v>
      </c>
      <c r="AL248" s="8">
        <f ca="1">IF(AND($D247=Finals!$B$4,$D248=1,$G248=AL$2),0,IF(AND($D247=Finals!$B$4,$D248=1),1,IF($G248=AL$2,0,AL247)))</f>
        <v>1</v>
      </c>
      <c r="AM248" s="8">
        <f ca="1">IF(AND($D247=Finals!$B$4,$D248=1,$G248=AM$2),0,IF(AND($D247=Finals!$B$4,$D248=1),1,IF($G248=AM$2,0,AM247)))</f>
        <v>1</v>
      </c>
      <c r="AN248" s="8">
        <f ca="1">IF(AND($D247=Finals!$B$4,$D248=1,$G248=AN$2),0,IF(AND($D247=Finals!$B$4,$D248=1),1,IF($G248=AN$2,0,AN247)))</f>
        <v>1</v>
      </c>
      <c r="AO248" s="8">
        <f ca="1">IF(AND($D247=Finals!$B$4,$D248=1,$G248=AO$2),0,IF(AND($D247=Finals!$B$4,$D248=1),1,IF($G248=AO$2,0,AO247)))</f>
        <v>1</v>
      </c>
      <c r="AP248" s="8">
        <f ca="1">IF(AND($D247=Finals!$B$4,$D248=1,$G248=AP$2),0,IF(AND($D247=Finals!$B$4,$D248=1),1,IF($G248=AP$2,0,AP247)))</f>
        <v>0</v>
      </c>
      <c r="AQ248" s="8">
        <f ca="1">IF(AND($D247=Finals!$B$4,$D248=1,$G248=AQ$2),0,IF(AND($D247=Finals!$B$4,$D248=1),1,IF($G248=AQ$2,0,AQ247)))</f>
        <v>1</v>
      </c>
      <c r="AR248" s="8">
        <f ca="1">IF(AND($D247=Finals!$B$4,$D248=1,$G248=AR$2),0,IF(AND($D247=Finals!$B$4,$D248=1),1,IF($G248=AR$2,0,AR247)))</f>
        <v>1</v>
      </c>
      <c r="AS248" s="8">
        <f ca="1">IF(AND($D247=Finals!$B$4,$D248=1,$G248=AS$2),0,IF(AND($D247=Finals!$B$4,$D248=1),1,IF($G248=AS$2,0,AS247)))</f>
        <v>1</v>
      </c>
      <c r="AT248" s="8">
        <f ca="1">IF(AND($D247=Finals!$B$4,$D248=1,$G248=AT$2),0,IF(AND($D247=Finals!$B$4,$D248=1),1,IF($G248=AT$2,0,AT247)))</f>
        <v>1</v>
      </c>
      <c r="AU248" s="8">
        <f ca="1">IF(AND($D247=Finals!$B$4,$D248=1,$G248=AU$2),0,IF(AND($D247=Finals!$B$4,$D248=1),1,IF($G248=AU$2,0,AU247)))</f>
        <v>1</v>
      </c>
      <c r="AV248" s="8">
        <f ca="1">IF(AND($D247=Finals!$B$4,$D248=1,$G248=AV$2),0,IF(AND($D247=Finals!$B$4,$D248=1),1,IF($G248=AV$2,0,AV247)))</f>
        <v>1</v>
      </c>
      <c r="AW248" s="8">
        <f ca="1">IF(AND($D247=Finals!$B$4,$D248=1,$G248=AW$2),0,IF(AND($D247=Finals!$B$4,$D248=1),1,IF($G248=AW$2,0,AW247)))</f>
        <v>1</v>
      </c>
      <c r="AX248" s="8">
        <f ca="1">IF(AND($D247=Finals!$B$4,$D248=1,$G248=AX$2),0,IF(AND($D247=Finals!$B$4,$D248=1),1,IF($G248=AX$2,0,AX247)))</f>
        <v>1</v>
      </c>
      <c r="AY248" s="8">
        <f ca="1">IF(AND($D247=Finals!$B$4,$D248=1,$G248=AY$2),0,IF(AND($D247=Finals!$B$4,$D248=1),1,IF($G248=AY$2,0,AY247)))</f>
        <v>1</v>
      </c>
      <c r="AZ248" s="8">
        <f ca="1">IF(AND($D247=Finals!$B$4,$D248=1,$G248=AZ$2),0,IF(AND($D247=Finals!$B$4,$D248=1),1,IF($G248=AZ$2,0,AZ247)))</f>
        <v>0</v>
      </c>
      <c r="BA248" s="8">
        <f ca="1">IF(AND($D247=Finals!$B$4,$D248=1,$G248=BA$2),0,IF(AND($D247=Finals!$B$4,$D248=1),1,IF($G248=BA$2,0,BA247)))</f>
        <v>1</v>
      </c>
      <c r="BB248" s="8">
        <f ca="1">IF(AND($D247=Finals!$B$4,$D248=1,$G248=BB$2),0,IF(AND($D247=Finals!$B$4,$D248=1),1,IF($G248=BB$2,0,BB247)))</f>
        <v>1</v>
      </c>
      <c r="BC248" s="8">
        <f ca="1">IF(AND($D247=Finals!$B$4,$D248=1,$G248=BC$2),0,IF(AND($D247=Finals!$B$4,$D248=1),1,IF($G248=BC$2,0,BC247)))</f>
        <v>1</v>
      </c>
      <c r="BD248" s="8">
        <f ca="1">IF(AND($D247=Finals!$B$4,$D248=1,$G248=BD$2),0,IF(AND($D247=Finals!$B$4,$D248=1),1,IF($G248=BD$2,0,BD247)))</f>
        <v>1</v>
      </c>
      <c r="BE248" s="8">
        <f ca="1">IF(AND($D247=Finals!$B$4,$D248=1,$G248=BE$2),0,IF(AND($D247=Finals!$B$4,$D248=1),1,IF($G248=BE$2,0,BE247)))</f>
        <v>1</v>
      </c>
      <c r="BF248" s="4">
        <f ca="1">IF(AND($D247=Finals!$B$4,$D248=1,$G248=BF$2),0,IF(AND($D247=Finals!$B$4,$D248=1),1,IF($G248=BF$2,0,BF247)))</f>
        <v>1</v>
      </c>
      <c r="BG248">
        <f t="shared" ca="1" si="167"/>
        <v>33</v>
      </c>
      <c r="BP248">
        <v>1</v>
      </c>
      <c r="BQ248">
        <f t="shared" ref="BQ248:CZ248" ca="1" si="271">IF(V248=1,1+BP248,BP248)</f>
        <v>1</v>
      </c>
      <c r="BR248">
        <f t="shared" ca="1" si="271"/>
        <v>2</v>
      </c>
      <c r="BS248">
        <f t="shared" ca="1" si="271"/>
        <v>3</v>
      </c>
      <c r="BT248">
        <f t="shared" ca="1" si="271"/>
        <v>4</v>
      </c>
      <c r="BU248">
        <f t="shared" ca="1" si="271"/>
        <v>5</v>
      </c>
      <c r="BV248">
        <f t="shared" ca="1" si="271"/>
        <v>6</v>
      </c>
      <c r="BW248">
        <f t="shared" ca="1" si="271"/>
        <v>7</v>
      </c>
      <c r="BX248">
        <f t="shared" ca="1" si="271"/>
        <v>8</v>
      </c>
      <c r="BY248">
        <f t="shared" ca="1" si="271"/>
        <v>9</v>
      </c>
      <c r="BZ248">
        <f t="shared" ca="1" si="271"/>
        <v>10</v>
      </c>
      <c r="CA248">
        <f t="shared" ca="1" si="271"/>
        <v>10</v>
      </c>
      <c r="CB248">
        <f t="shared" ca="1" si="271"/>
        <v>11</v>
      </c>
      <c r="CC248">
        <f t="shared" ca="1" si="271"/>
        <v>12</v>
      </c>
      <c r="CD248">
        <f t="shared" ca="1" si="271"/>
        <v>13</v>
      </c>
      <c r="CE248">
        <f t="shared" ca="1" si="271"/>
        <v>14</v>
      </c>
      <c r="CF248">
        <f t="shared" ca="1" si="271"/>
        <v>15</v>
      </c>
      <c r="CG248">
        <f t="shared" ca="1" si="271"/>
        <v>16</v>
      </c>
      <c r="CH248">
        <f t="shared" ca="1" si="271"/>
        <v>17</v>
      </c>
      <c r="CI248">
        <f t="shared" ca="1" si="271"/>
        <v>18</v>
      </c>
      <c r="CJ248">
        <f t="shared" ca="1" si="271"/>
        <v>19</v>
      </c>
      <c r="CK248">
        <f t="shared" ca="1" si="271"/>
        <v>19</v>
      </c>
      <c r="CL248">
        <f t="shared" ca="1" si="271"/>
        <v>20</v>
      </c>
      <c r="CM248">
        <f t="shared" ca="1" si="271"/>
        <v>21</v>
      </c>
      <c r="CN248">
        <f t="shared" ca="1" si="271"/>
        <v>22</v>
      </c>
      <c r="CO248">
        <f t="shared" ca="1" si="271"/>
        <v>23</v>
      </c>
      <c r="CP248">
        <f t="shared" ca="1" si="271"/>
        <v>24</v>
      </c>
      <c r="CQ248">
        <f t="shared" ca="1" si="271"/>
        <v>25</v>
      </c>
      <c r="CR248">
        <f t="shared" ca="1" si="271"/>
        <v>26</v>
      </c>
      <c r="CS248">
        <f t="shared" ca="1" si="271"/>
        <v>27</v>
      </c>
      <c r="CT248">
        <f t="shared" ca="1" si="271"/>
        <v>28</v>
      </c>
      <c r="CU248">
        <f t="shared" ca="1" si="271"/>
        <v>28</v>
      </c>
      <c r="CV248">
        <f t="shared" ca="1" si="271"/>
        <v>29</v>
      </c>
      <c r="CW248">
        <f t="shared" ca="1" si="271"/>
        <v>30</v>
      </c>
      <c r="CX248">
        <f t="shared" ca="1" si="271"/>
        <v>31</v>
      </c>
      <c r="CY248">
        <f t="shared" ca="1" si="271"/>
        <v>32</v>
      </c>
      <c r="CZ248">
        <f t="shared" ca="1" si="271"/>
        <v>33</v>
      </c>
      <c r="DA248" s="5">
        <f t="shared" ca="1" si="143"/>
        <v>1</v>
      </c>
      <c r="DB248">
        <f t="shared" ref="DB248:EK248" ca="1" si="272">IF(DB$3&gt;$BG248,"",IF(OR(DA248=36,DA248=""),"",LOOKUP(DB$3,$BP248:$CZ248,$BP$3:$CZ$3)))</f>
        <v>2</v>
      </c>
      <c r="DC248">
        <f t="shared" ca="1" si="272"/>
        <v>3</v>
      </c>
      <c r="DD248">
        <f t="shared" ca="1" si="272"/>
        <v>4</v>
      </c>
      <c r="DE248">
        <f t="shared" ca="1" si="272"/>
        <v>5</v>
      </c>
      <c r="DF248">
        <f t="shared" ca="1" si="272"/>
        <v>6</v>
      </c>
      <c r="DG248">
        <f t="shared" ca="1" si="272"/>
        <v>7</v>
      </c>
      <c r="DH248">
        <f t="shared" ca="1" si="272"/>
        <v>8</v>
      </c>
      <c r="DI248">
        <f t="shared" ca="1" si="272"/>
        <v>9</v>
      </c>
      <c r="DJ248">
        <f t="shared" ca="1" si="272"/>
        <v>11</v>
      </c>
      <c r="DK248">
        <f t="shared" ca="1" si="272"/>
        <v>12</v>
      </c>
      <c r="DL248">
        <f t="shared" ca="1" si="272"/>
        <v>13</v>
      </c>
      <c r="DM248">
        <f t="shared" ca="1" si="272"/>
        <v>14</v>
      </c>
      <c r="DN248">
        <f t="shared" ca="1" si="272"/>
        <v>15</v>
      </c>
      <c r="DO248">
        <f t="shared" ca="1" si="272"/>
        <v>16</v>
      </c>
      <c r="DP248">
        <f t="shared" ca="1" si="272"/>
        <v>17</v>
      </c>
      <c r="DQ248">
        <f t="shared" ca="1" si="272"/>
        <v>18</v>
      </c>
      <c r="DR248">
        <f t="shared" ca="1" si="272"/>
        <v>19</v>
      </c>
      <c r="DS248">
        <f t="shared" ca="1" si="272"/>
        <v>21</v>
      </c>
      <c r="DT248">
        <f t="shared" ca="1" si="272"/>
        <v>22</v>
      </c>
      <c r="DU248">
        <f t="shared" ca="1" si="272"/>
        <v>23</v>
      </c>
      <c r="DV248">
        <f t="shared" ca="1" si="272"/>
        <v>24</v>
      </c>
      <c r="DW248">
        <f t="shared" ca="1" si="272"/>
        <v>25</v>
      </c>
      <c r="DX248">
        <f t="shared" ca="1" si="272"/>
        <v>26</v>
      </c>
      <c r="DY248">
        <f t="shared" ca="1" si="272"/>
        <v>27</v>
      </c>
      <c r="DZ248">
        <f t="shared" ca="1" si="272"/>
        <v>28</v>
      </c>
      <c r="EA248">
        <f t="shared" ca="1" si="272"/>
        <v>29</v>
      </c>
      <c r="EB248">
        <f t="shared" ca="1" si="272"/>
        <v>31</v>
      </c>
      <c r="EC248">
        <f t="shared" ca="1" si="272"/>
        <v>32</v>
      </c>
      <c r="ED248">
        <f t="shared" ca="1" si="272"/>
        <v>33</v>
      </c>
      <c r="EE248">
        <f t="shared" ca="1" si="272"/>
        <v>34</v>
      </c>
      <c r="EF248">
        <f t="shared" ca="1" si="272"/>
        <v>35</v>
      </c>
      <c r="EG248">
        <f t="shared" ca="1" si="272"/>
        <v>36</v>
      </c>
      <c r="EH248" t="str">
        <f t="shared" ca="1" si="272"/>
        <v/>
      </c>
      <c r="EI248" t="str">
        <f t="shared" ca="1" si="272"/>
        <v/>
      </c>
      <c r="EJ248" t="str">
        <f t="shared" ca="1" si="272"/>
        <v/>
      </c>
      <c r="EK248" t="str">
        <f t="shared" ca="1" si="272"/>
        <v/>
      </c>
      <c r="EL248" t="str">
        <f ca="1">IF(I248=1,Finals!I253,"")</f>
        <v/>
      </c>
    </row>
    <row r="249" spans="3:142" x14ac:dyDescent="0.25">
      <c r="C249">
        <v>246</v>
      </c>
      <c r="D249">
        <f ca="1">IF(AND(Finals!K253&gt;Finals!K252,Finals!B$3="Yes"),1,IF(AND(I248=1,Finals!B$2="Yes"),1,IF(AND(E248=Finals!B$5,Calc!D248&gt;=Finals!B$4),1,IF(AND(D248=Finals!B$4,E248&lt;Finals!B$5),D248,1+D248))))</f>
        <v>6</v>
      </c>
      <c r="E249">
        <f ca="1">IF(E248=Finals!B$5,1,IF(AND(I248=1,Finals!B$2="Yes"),1,IF(D248&lt;Finals!B$4,1,Calc!E248+1)))</f>
        <v>1</v>
      </c>
      <c r="F249">
        <f>Finals!D254</f>
        <v>0</v>
      </c>
      <c r="G249">
        <f t="shared" si="165"/>
        <v>0</v>
      </c>
      <c r="H249" t="str">
        <f ca="1">IF(AND(Finals!K253&gt;Finals!K252,Finals!B$3="Yes"),"",IF(AND(I248=1,Finals!B$2="Yes"),"",IF(D248&lt;&gt;Finals!B$4,"",1)))</f>
        <v/>
      </c>
      <c r="I249" t="str">
        <f t="shared" ca="1" si="166"/>
        <v/>
      </c>
      <c r="J249">
        <f ca="1">IF(I249=-1,-BG248,IF(I249=1,36-BG248,0))</f>
        <v>0</v>
      </c>
      <c r="K249">
        <f t="shared" ca="1" si="170"/>
        <v>-1926</v>
      </c>
      <c r="L249">
        <f ca="1">IF(AND($D248=0,$G249=L$3),1,IF($D248=0,0,IF($G249=L$3,1,L248)))</f>
        <v>1</v>
      </c>
      <c r="M249">
        <f ca="1">IF(AND($D248=0,$G249=M$3),1,IF($D248=0,0,IF($G249=M$3,1,M248)))</f>
        <v>1</v>
      </c>
      <c r="N249">
        <f ca="1">IF(AND($D248=0,$G249=N$3),1,IF($D248=0,0,IF($G249=N$3,1,N248)))</f>
        <v>0</v>
      </c>
      <c r="O249">
        <f ca="1">IF(AND($D248=0,$G249=O$3),1,IF($D248=0,0,IF($G249=O$3,1,O248)))</f>
        <v>0</v>
      </c>
      <c r="P249">
        <f ca="1">IF(AND($D248=0,$G249=P$3),1,IF($D248=0,0,IF($G249=P$3,1,P248)))</f>
        <v>1</v>
      </c>
      <c r="Q249">
        <f ca="1">IF(AND($D248=0,$G249=Q$3),1,IF($D248=0,0,IF($G249=Q$3,1,Q248)))</f>
        <v>0</v>
      </c>
      <c r="R249">
        <f ca="1">IF(AND($D248=0,$G249=R$3),1,IF($D248=0,0,IF($G249=R$3,1,R248)))</f>
        <v>1</v>
      </c>
      <c r="S249">
        <f ca="1">IF(AND($D248=0,$G249=S$3),1,IF($D248=0,0,IF($G249=S$3,1,S248)))</f>
        <v>1</v>
      </c>
      <c r="T249">
        <f ca="1">IF(AND($D248=0,$G249=T$3),1,IF($D248=0,0,IF($G249=T$3,1,T248)))</f>
        <v>0</v>
      </c>
      <c r="U249">
        <f ca="1">IF(AND($D248=0,$G249=U$3),1,IF($D248=0,0,IF($G249=U$3,1,U248)))</f>
        <v>1</v>
      </c>
      <c r="V249" s="5">
        <f ca="1">IF(AND($D248=Finals!$B$4,$D249=1,$G249=V$2),0,IF(AND($D248=Finals!$B$4,$D249=1),1,IF($G249=V$2,0,V248)))</f>
        <v>0</v>
      </c>
      <c r="W249" s="8">
        <f ca="1">IF(AND($D248=Finals!$B$4,$D249=1,$G249=W$2),0,IF(AND($D248=Finals!$B$4,$D249=1),1,IF($G249=W$2,0,W248)))</f>
        <v>1</v>
      </c>
      <c r="X249" s="8">
        <f ca="1">IF(AND($D248=Finals!$B$4,$D249=1,$G249=X$2),0,IF(AND($D248=Finals!$B$4,$D249=1),1,IF($G249=X$2,0,X248)))</f>
        <v>1</v>
      </c>
      <c r="Y249" s="8">
        <f ca="1">IF(AND($D248=Finals!$B$4,$D249=1,$G249=Y$2),0,IF(AND($D248=Finals!$B$4,$D249=1),1,IF($G249=Y$2,0,Y248)))</f>
        <v>1</v>
      </c>
      <c r="Z249" s="8">
        <f ca="1">IF(AND($D248=Finals!$B$4,$D249=1,$G249=Z$2),0,IF(AND($D248=Finals!$B$4,$D249=1),1,IF($G249=Z$2,0,Z248)))</f>
        <v>1</v>
      </c>
      <c r="AA249" s="8">
        <f ca="1">IF(AND($D248=Finals!$B$4,$D249=1,$G249=AA$2),0,IF(AND($D248=Finals!$B$4,$D249=1),1,IF($G249=AA$2,0,AA248)))</f>
        <v>1</v>
      </c>
      <c r="AB249" s="8">
        <f ca="1">IF(AND($D248=Finals!$B$4,$D249=1,$G249=AB$2),0,IF(AND($D248=Finals!$B$4,$D249=1),1,IF($G249=AB$2,0,AB248)))</f>
        <v>1</v>
      </c>
      <c r="AC249" s="8">
        <f ca="1">IF(AND($D248=Finals!$B$4,$D249=1,$G249=AC$2),0,IF(AND($D248=Finals!$B$4,$D249=1),1,IF($G249=AC$2,0,AC248)))</f>
        <v>1</v>
      </c>
      <c r="AD249" s="8">
        <f ca="1">IF(AND($D248=Finals!$B$4,$D249=1,$G249=AD$2),0,IF(AND($D248=Finals!$B$4,$D249=1),1,IF($G249=AD$2,0,AD248)))</f>
        <v>1</v>
      </c>
      <c r="AE249" s="8">
        <f ca="1">IF(AND($D248=Finals!$B$4,$D249=1,$G249=AE$2),0,IF(AND($D248=Finals!$B$4,$D249=1),1,IF($G249=AE$2,0,AE248)))</f>
        <v>1</v>
      </c>
      <c r="AF249" s="8">
        <f ca="1">IF(AND($D248=Finals!$B$4,$D249=1,$G249=AF$2),0,IF(AND($D248=Finals!$B$4,$D249=1),1,IF($G249=AF$2,0,AF248)))</f>
        <v>0</v>
      </c>
      <c r="AG249" s="8">
        <f ca="1">IF(AND($D248=Finals!$B$4,$D249=1,$G249=AG$2),0,IF(AND($D248=Finals!$B$4,$D249=1),1,IF($G249=AG$2,0,AG248)))</f>
        <v>1</v>
      </c>
      <c r="AH249" s="8">
        <f ca="1">IF(AND($D248=Finals!$B$4,$D249=1,$G249=AH$2),0,IF(AND($D248=Finals!$B$4,$D249=1),1,IF($G249=AH$2,0,AH248)))</f>
        <v>1</v>
      </c>
      <c r="AI249" s="8">
        <f ca="1">IF(AND($D248=Finals!$B$4,$D249=1,$G249=AI$2),0,IF(AND($D248=Finals!$B$4,$D249=1),1,IF($G249=AI$2,0,AI248)))</f>
        <v>1</v>
      </c>
      <c r="AJ249" s="8">
        <f ca="1">IF(AND($D248=Finals!$B$4,$D249=1,$G249=AJ$2),0,IF(AND($D248=Finals!$B$4,$D249=1),1,IF($G249=AJ$2,0,AJ248)))</f>
        <v>1</v>
      </c>
      <c r="AK249" s="8">
        <f ca="1">IF(AND($D248=Finals!$B$4,$D249=1,$G249=AK$2),0,IF(AND($D248=Finals!$B$4,$D249=1),1,IF($G249=AK$2,0,AK248)))</f>
        <v>1</v>
      </c>
      <c r="AL249" s="8">
        <f ca="1">IF(AND($D248=Finals!$B$4,$D249=1,$G249=AL$2),0,IF(AND($D248=Finals!$B$4,$D249=1),1,IF($G249=AL$2,0,AL248)))</f>
        <v>1</v>
      </c>
      <c r="AM249" s="8">
        <f ca="1">IF(AND($D248=Finals!$B$4,$D249=1,$G249=AM$2),0,IF(AND($D248=Finals!$B$4,$D249=1),1,IF($G249=AM$2,0,AM248)))</f>
        <v>1</v>
      </c>
      <c r="AN249" s="8">
        <f ca="1">IF(AND($D248=Finals!$B$4,$D249=1,$G249=AN$2),0,IF(AND($D248=Finals!$B$4,$D249=1),1,IF($G249=AN$2,0,AN248)))</f>
        <v>1</v>
      </c>
      <c r="AO249" s="8">
        <f ca="1">IF(AND($D248=Finals!$B$4,$D249=1,$G249=AO$2),0,IF(AND($D248=Finals!$B$4,$D249=1),1,IF($G249=AO$2,0,AO248)))</f>
        <v>1</v>
      </c>
      <c r="AP249" s="8">
        <f ca="1">IF(AND($D248=Finals!$B$4,$D249=1,$G249=AP$2),0,IF(AND($D248=Finals!$B$4,$D249=1),1,IF($G249=AP$2,0,AP248)))</f>
        <v>0</v>
      </c>
      <c r="AQ249" s="8">
        <f ca="1">IF(AND($D248=Finals!$B$4,$D249=1,$G249=AQ$2),0,IF(AND($D248=Finals!$B$4,$D249=1),1,IF($G249=AQ$2,0,AQ248)))</f>
        <v>1</v>
      </c>
      <c r="AR249" s="8">
        <f ca="1">IF(AND($D248=Finals!$B$4,$D249=1,$G249=AR$2),0,IF(AND($D248=Finals!$B$4,$D249=1),1,IF($G249=AR$2,0,AR248)))</f>
        <v>1</v>
      </c>
      <c r="AS249" s="8">
        <f ca="1">IF(AND($D248=Finals!$B$4,$D249=1,$G249=AS$2),0,IF(AND($D248=Finals!$B$4,$D249=1),1,IF($G249=AS$2,0,AS248)))</f>
        <v>1</v>
      </c>
      <c r="AT249" s="8">
        <f ca="1">IF(AND($D248=Finals!$B$4,$D249=1,$G249=AT$2),0,IF(AND($D248=Finals!$B$4,$D249=1),1,IF($G249=AT$2,0,AT248)))</f>
        <v>1</v>
      </c>
      <c r="AU249" s="8">
        <f ca="1">IF(AND($D248=Finals!$B$4,$D249=1,$G249=AU$2),0,IF(AND($D248=Finals!$B$4,$D249=1),1,IF($G249=AU$2,0,AU248)))</f>
        <v>1</v>
      </c>
      <c r="AV249" s="8">
        <f ca="1">IF(AND($D248=Finals!$B$4,$D249=1,$G249=AV$2),0,IF(AND($D248=Finals!$B$4,$D249=1),1,IF($G249=AV$2,0,AV248)))</f>
        <v>1</v>
      </c>
      <c r="AW249" s="8">
        <f ca="1">IF(AND($D248=Finals!$B$4,$D249=1,$G249=AW$2),0,IF(AND($D248=Finals!$B$4,$D249=1),1,IF($G249=AW$2,0,AW248)))</f>
        <v>1</v>
      </c>
      <c r="AX249" s="8">
        <f ca="1">IF(AND($D248=Finals!$B$4,$D249=1,$G249=AX$2),0,IF(AND($D248=Finals!$B$4,$D249=1),1,IF($G249=AX$2,0,AX248)))</f>
        <v>1</v>
      </c>
      <c r="AY249" s="8">
        <f ca="1">IF(AND($D248=Finals!$B$4,$D249=1,$G249=AY$2),0,IF(AND($D248=Finals!$B$4,$D249=1),1,IF($G249=AY$2,0,AY248)))</f>
        <v>1</v>
      </c>
      <c r="AZ249" s="8">
        <f ca="1">IF(AND($D248=Finals!$B$4,$D249=1,$G249=AZ$2),0,IF(AND($D248=Finals!$B$4,$D249=1),1,IF($G249=AZ$2,0,AZ248)))</f>
        <v>0</v>
      </c>
      <c r="BA249" s="8">
        <f ca="1">IF(AND($D248=Finals!$B$4,$D249=1,$G249=BA$2),0,IF(AND($D248=Finals!$B$4,$D249=1),1,IF($G249=BA$2,0,BA248)))</f>
        <v>1</v>
      </c>
      <c r="BB249" s="8">
        <f ca="1">IF(AND($D248=Finals!$B$4,$D249=1,$G249=BB$2),0,IF(AND($D248=Finals!$B$4,$D249=1),1,IF($G249=BB$2,0,BB248)))</f>
        <v>1</v>
      </c>
      <c r="BC249" s="8">
        <f ca="1">IF(AND($D248=Finals!$B$4,$D249=1,$G249=BC$2),0,IF(AND($D248=Finals!$B$4,$D249=1),1,IF($G249=BC$2,0,BC248)))</f>
        <v>1</v>
      </c>
      <c r="BD249" s="8">
        <f ca="1">IF(AND($D248=Finals!$B$4,$D249=1,$G249=BD$2),0,IF(AND($D248=Finals!$B$4,$D249=1),1,IF($G249=BD$2,0,BD248)))</f>
        <v>1</v>
      </c>
      <c r="BE249" s="8">
        <f ca="1">IF(AND($D248=Finals!$B$4,$D249=1,$G249=BE$2),0,IF(AND($D248=Finals!$B$4,$D249=1),1,IF($G249=BE$2,0,BE248)))</f>
        <v>1</v>
      </c>
      <c r="BF249" s="4">
        <f ca="1">IF(AND($D248=Finals!$B$4,$D249=1,$G249=BF$2),0,IF(AND($D248=Finals!$B$4,$D249=1),1,IF($G249=BF$2,0,BF248)))</f>
        <v>1</v>
      </c>
      <c r="BG249">
        <f t="shared" ca="1" si="167"/>
        <v>33</v>
      </c>
      <c r="BP249">
        <v>1</v>
      </c>
      <c r="BQ249">
        <f t="shared" ref="BQ249:CZ249" ca="1" si="273">IF(V249=1,1+BP249,BP249)</f>
        <v>1</v>
      </c>
      <c r="BR249">
        <f t="shared" ca="1" si="273"/>
        <v>2</v>
      </c>
      <c r="BS249">
        <f t="shared" ca="1" si="273"/>
        <v>3</v>
      </c>
      <c r="BT249">
        <f t="shared" ca="1" si="273"/>
        <v>4</v>
      </c>
      <c r="BU249">
        <f t="shared" ca="1" si="273"/>
        <v>5</v>
      </c>
      <c r="BV249">
        <f t="shared" ca="1" si="273"/>
        <v>6</v>
      </c>
      <c r="BW249">
        <f t="shared" ca="1" si="273"/>
        <v>7</v>
      </c>
      <c r="BX249">
        <f t="shared" ca="1" si="273"/>
        <v>8</v>
      </c>
      <c r="BY249">
        <f t="shared" ca="1" si="273"/>
        <v>9</v>
      </c>
      <c r="BZ249">
        <f t="shared" ca="1" si="273"/>
        <v>10</v>
      </c>
      <c r="CA249">
        <f t="shared" ca="1" si="273"/>
        <v>10</v>
      </c>
      <c r="CB249">
        <f t="shared" ca="1" si="273"/>
        <v>11</v>
      </c>
      <c r="CC249">
        <f t="shared" ca="1" si="273"/>
        <v>12</v>
      </c>
      <c r="CD249">
        <f t="shared" ca="1" si="273"/>
        <v>13</v>
      </c>
      <c r="CE249">
        <f t="shared" ca="1" si="273"/>
        <v>14</v>
      </c>
      <c r="CF249">
        <f t="shared" ca="1" si="273"/>
        <v>15</v>
      </c>
      <c r="CG249">
        <f t="shared" ca="1" si="273"/>
        <v>16</v>
      </c>
      <c r="CH249">
        <f t="shared" ca="1" si="273"/>
        <v>17</v>
      </c>
      <c r="CI249">
        <f t="shared" ca="1" si="273"/>
        <v>18</v>
      </c>
      <c r="CJ249">
        <f t="shared" ca="1" si="273"/>
        <v>19</v>
      </c>
      <c r="CK249">
        <f t="shared" ca="1" si="273"/>
        <v>19</v>
      </c>
      <c r="CL249">
        <f t="shared" ca="1" si="273"/>
        <v>20</v>
      </c>
      <c r="CM249">
        <f t="shared" ca="1" si="273"/>
        <v>21</v>
      </c>
      <c r="CN249">
        <f t="shared" ca="1" si="273"/>
        <v>22</v>
      </c>
      <c r="CO249">
        <f t="shared" ca="1" si="273"/>
        <v>23</v>
      </c>
      <c r="CP249">
        <f t="shared" ca="1" si="273"/>
        <v>24</v>
      </c>
      <c r="CQ249">
        <f t="shared" ca="1" si="273"/>
        <v>25</v>
      </c>
      <c r="CR249">
        <f t="shared" ca="1" si="273"/>
        <v>26</v>
      </c>
      <c r="CS249">
        <f t="shared" ca="1" si="273"/>
        <v>27</v>
      </c>
      <c r="CT249">
        <f t="shared" ca="1" si="273"/>
        <v>28</v>
      </c>
      <c r="CU249">
        <f t="shared" ca="1" si="273"/>
        <v>28</v>
      </c>
      <c r="CV249">
        <f t="shared" ca="1" si="273"/>
        <v>29</v>
      </c>
      <c r="CW249">
        <f t="shared" ca="1" si="273"/>
        <v>30</v>
      </c>
      <c r="CX249">
        <f t="shared" ca="1" si="273"/>
        <v>31</v>
      </c>
      <c r="CY249">
        <f t="shared" ca="1" si="273"/>
        <v>32</v>
      </c>
      <c r="CZ249">
        <f t="shared" ca="1" si="273"/>
        <v>33</v>
      </c>
      <c r="DA249" s="5">
        <f t="shared" ca="1" si="143"/>
        <v>1</v>
      </c>
      <c r="DB249">
        <f t="shared" ref="DB249:EK249" ca="1" si="274">IF(DB$3&gt;$BG249,"",IF(OR(DA249=36,DA249=""),"",LOOKUP(DB$3,$BP249:$CZ249,$BP$3:$CZ$3)))</f>
        <v>2</v>
      </c>
      <c r="DC249">
        <f t="shared" ca="1" si="274"/>
        <v>3</v>
      </c>
      <c r="DD249">
        <f t="shared" ca="1" si="274"/>
        <v>4</v>
      </c>
      <c r="DE249">
        <f t="shared" ca="1" si="274"/>
        <v>5</v>
      </c>
      <c r="DF249">
        <f t="shared" ca="1" si="274"/>
        <v>6</v>
      </c>
      <c r="DG249">
        <f t="shared" ca="1" si="274"/>
        <v>7</v>
      </c>
      <c r="DH249">
        <f t="shared" ca="1" si="274"/>
        <v>8</v>
      </c>
      <c r="DI249">
        <f t="shared" ca="1" si="274"/>
        <v>9</v>
      </c>
      <c r="DJ249">
        <f t="shared" ca="1" si="274"/>
        <v>11</v>
      </c>
      <c r="DK249">
        <f t="shared" ca="1" si="274"/>
        <v>12</v>
      </c>
      <c r="DL249">
        <f t="shared" ca="1" si="274"/>
        <v>13</v>
      </c>
      <c r="DM249">
        <f t="shared" ca="1" si="274"/>
        <v>14</v>
      </c>
      <c r="DN249">
        <f t="shared" ca="1" si="274"/>
        <v>15</v>
      </c>
      <c r="DO249">
        <f t="shared" ca="1" si="274"/>
        <v>16</v>
      </c>
      <c r="DP249">
        <f t="shared" ca="1" si="274"/>
        <v>17</v>
      </c>
      <c r="DQ249">
        <f t="shared" ca="1" si="274"/>
        <v>18</v>
      </c>
      <c r="DR249">
        <f t="shared" ca="1" si="274"/>
        <v>19</v>
      </c>
      <c r="DS249">
        <f t="shared" ca="1" si="274"/>
        <v>21</v>
      </c>
      <c r="DT249">
        <f t="shared" ca="1" si="274"/>
        <v>22</v>
      </c>
      <c r="DU249">
        <f t="shared" ca="1" si="274"/>
        <v>23</v>
      </c>
      <c r="DV249">
        <f t="shared" ca="1" si="274"/>
        <v>24</v>
      </c>
      <c r="DW249">
        <f t="shared" ca="1" si="274"/>
        <v>25</v>
      </c>
      <c r="DX249">
        <f t="shared" ca="1" si="274"/>
        <v>26</v>
      </c>
      <c r="DY249">
        <f t="shared" ca="1" si="274"/>
        <v>27</v>
      </c>
      <c r="DZ249">
        <f t="shared" ca="1" si="274"/>
        <v>28</v>
      </c>
      <c r="EA249">
        <f t="shared" ca="1" si="274"/>
        <v>29</v>
      </c>
      <c r="EB249">
        <f t="shared" ca="1" si="274"/>
        <v>31</v>
      </c>
      <c r="EC249">
        <f t="shared" ca="1" si="274"/>
        <v>32</v>
      </c>
      <c r="ED249">
        <f t="shared" ca="1" si="274"/>
        <v>33</v>
      </c>
      <c r="EE249">
        <f t="shared" ca="1" si="274"/>
        <v>34</v>
      </c>
      <c r="EF249">
        <f t="shared" ca="1" si="274"/>
        <v>35</v>
      </c>
      <c r="EG249">
        <f t="shared" ca="1" si="274"/>
        <v>36</v>
      </c>
      <c r="EH249" t="str">
        <f t="shared" ca="1" si="274"/>
        <v/>
      </c>
      <c r="EI249" t="str">
        <f t="shared" ca="1" si="274"/>
        <v/>
      </c>
      <c r="EJ249" t="str">
        <f t="shared" ca="1" si="274"/>
        <v/>
      </c>
      <c r="EK249" t="str">
        <f t="shared" ca="1" si="274"/>
        <v/>
      </c>
      <c r="EL249" t="str">
        <f ca="1">IF(I249=1,Finals!I254,"")</f>
        <v/>
      </c>
    </row>
    <row r="250" spans="3:142" x14ac:dyDescent="0.25">
      <c r="C250">
        <v>247</v>
      </c>
      <c r="D250">
        <f ca="1">IF(AND(Finals!K254&gt;Finals!K253,Finals!B$3="Yes"),1,IF(AND(I249=1,Finals!B$2="Yes"),1,IF(AND(E249=Finals!B$5,Calc!D249&gt;=Finals!B$4),1,IF(AND(D249=Finals!B$4,E249&lt;Finals!B$5),D249,1+D249))))</f>
        <v>7</v>
      </c>
      <c r="E250">
        <f ca="1">IF(E249=Finals!B$5,1,IF(AND(I249=1,Finals!B$2="Yes"),1,IF(D249&lt;Finals!B$4,1,Calc!E249+1)))</f>
        <v>1</v>
      </c>
      <c r="F250">
        <f>Finals!D255</f>
        <v>0</v>
      </c>
      <c r="G250">
        <f t="shared" si="165"/>
        <v>0</v>
      </c>
      <c r="H250" t="str">
        <f ca="1">IF(AND(Finals!K254&gt;Finals!K253,Finals!B$3="Yes"),"",IF(AND(I249=1,Finals!B$2="Yes"),"",IF(D249&lt;&gt;Finals!B$4,"",1)))</f>
        <v/>
      </c>
      <c r="I250" t="str">
        <f t="shared" ca="1" si="166"/>
        <v/>
      </c>
      <c r="J250">
        <f ca="1">IF(I250=-1,-BG249,IF(I250=1,36-BG249,0))</f>
        <v>0</v>
      </c>
      <c r="K250">
        <f t="shared" ca="1" si="170"/>
        <v>-1926</v>
      </c>
      <c r="L250">
        <f ca="1">IF(AND($D249=0,$G250=L$3),1,IF($D249=0,0,IF($G250=L$3,1,L249)))</f>
        <v>1</v>
      </c>
      <c r="M250">
        <f ca="1">IF(AND($D249=0,$G250=M$3),1,IF($D249=0,0,IF($G250=M$3,1,M249)))</f>
        <v>1</v>
      </c>
      <c r="N250">
        <f ca="1">IF(AND($D249=0,$G250=N$3),1,IF($D249=0,0,IF($G250=N$3,1,N249)))</f>
        <v>0</v>
      </c>
      <c r="O250">
        <f ca="1">IF(AND($D249=0,$G250=O$3),1,IF($D249=0,0,IF($G250=O$3,1,O249)))</f>
        <v>0</v>
      </c>
      <c r="P250">
        <f ca="1">IF(AND($D249=0,$G250=P$3),1,IF($D249=0,0,IF($G250=P$3,1,P249)))</f>
        <v>1</v>
      </c>
      <c r="Q250">
        <f ca="1">IF(AND($D249=0,$G250=Q$3),1,IF($D249=0,0,IF($G250=Q$3,1,Q249)))</f>
        <v>0</v>
      </c>
      <c r="R250">
        <f ca="1">IF(AND($D249=0,$G250=R$3),1,IF($D249=0,0,IF($G250=R$3,1,R249)))</f>
        <v>1</v>
      </c>
      <c r="S250">
        <f ca="1">IF(AND($D249=0,$G250=S$3),1,IF($D249=0,0,IF($G250=S$3,1,S249)))</f>
        <v>1</v>
      </c>
      <c r="T250">
        <f ca="1">IF(AND($D249=0,$G250=T$3),1,IF($D249=0,0,IF($G250=T$3,1,T249)))</f>
        <v>0</v>
      </c>
      <c r="U250">
        <f ca="1">IF(AND($D249=0,$G250=U$3),1,IF($D249=0,0,IF($G250=U$3,1,U249)))</f>
        <v>1</v>
      </c>
      <c r="V250" s="5">
        <f ca="1">IF(AND($D249=Finals!$B$4,$D250=1,$G250=V$2),0,IF(AND($D249=Finals!$B$4,$D250=1),1,IF($G250=V$2,0,V249)))</f>
        <v>0</v>
      </c>
      <c r="W250" s="8">
        <f ca="1">IF(AND($D249=Finals!$B$4,$D250=1,$G250=W$2),0,IF(AND($D249=Finals!$B$4,$D250=1),1,IF($G250=W$2,0,W249)))</f>
        <v>1</v>
      </c>
      <c r="X250" s="8">
        <f ca="1">IF(AND($D249=Finals!$B$4,$D250=1,$G250=X$2),0,IF(AND($D249=Finals!$B$4,$D250=1),1,IF($G250=X$2,0,X249)))</f>
        <v>1</v>
      </c>
      <c r="Y250" s="8">
        <f ca="1">IF(AND($D249=Finals!$B$4,$D250=1,$G250=Y$2),0,IF(AND($D249=Finals!$B$4,$D250=1),1,IF($G250=Y$2,0,Y249)))</f>
        <v>1</v>
      </c>
      <c r="Z250" s="8">
        <f ca="1">IF(AND($D249=Finals!$B$4,$D250=1,$G250=Z$2),0,IF(AND($D249=Finals!$B$4,$D250=1),1,IF($G250=Z$2,0,Z249)))</f>
        <v>1</v>
      </c>
      <c r="AA250" s="8">
        <f ca="1">IF(AND($D249=Finals!$B$4,$D250=1,$G250=AA$2),0,IF(AND($D249=Finals!$B$4,$D250=1),1,IF($G250=AA$2,0,AA249)))</f>
        <v>1</v>
      </c>
      <c r="AB250" s="8">
        <f ca="1">IF(AND($D249=Finals!$B$4,$D250=1,$G250=AB$2),0,IF(AND($D249=Finals!$B$4,$D250=1),1,IF($G250=AB$2,0,AB249)))</f>
        <v>1</v>
      </c>
      <c r="AC250" s="8">
        <f ca="1">IF(AND($D249=Finals!$B$4,$D250=1,$G250=AC$2),0,IF(AND($D249=Finals!$B$4,$D250=1),1,IF($G250=AC$2,0,AC249)))</f>
        <v>1</v>
      </c>
      <c r="AD250" s="8">
        <f ca="1">IF(AND($D249=Finals!$B$4,$D250=1,$G250=AD$2),0,IF(AND($D249=Finals!$B$4,$D250=1),1,IF($G250=AD$2,0,AD249)))</f>
        <v>1</v>
      </c>
      <c r="AE250" s="8">
        <f ca="1">IF(AND($D249=Finals!$B$4,$D250=1,$G250=AE$2),0,IF(AND($D249=Finals!$B$4,$D250=1),1,IF($G250=AE$2,0,AE249)))</f>
        <v>1</v>
      </c>
      <c r="AF250" s="8">
        <f ca="1">IF(AND($D249=Finals!$B$4,$D250=1,$G250=AF$2),0,IF(AND($D249=Finals!$B$4,$D250=1),1,IF($G250=AF$2,0,AF249)))</f>
        <v>0</v>
      </c>
      <c r="AG250" s="8">
        <f ca="1">IF(AND($D249=Finals!$B$4,$D250=1,$G250=AG$2),0,IF(AND($D249=Finals!$B$4,$D250=1),1,IF($G250=AG$2,0,AG249)))</f>
        <v>1</v>
      </c>
      <c r="AH250" s="8">
        <f ca="1">IF(AND($D249=Finals!$B$4,$D250=1,$G250=AH$2),0,IF(AND($D249=Finals!$B$4,$D250=1),1,IF($G250=AH$2,0,AH249)))</f>
        <v>1</v>
      </c>
      <c r="AI250" s="8">
        <f ca="1">IF(AND($D249=Finals!$B$4,$D250=1,$G250=AI$2),0,IF(AND($D249=Finals!$B$4,$D250=1),1,IF($G250=AI$2,0,AI249)))</f>
        <v>1</v>
      </c>
      <c r="AJ250" s="8">
        <f ca="1">IF(AND($D249=Finals!$B$4,$D250=1,$G250=AJ$2),0,IF(AND($D249=Finals!$B$4,$D250=1),1,IF($G250=AJ$2,0,AJ249)))</f>
        <v>1</v>
      </c>
      <c r="AK250" s="8">
        <f ca="1">IF(AND($D249=Finals!$B$4,$D250=1,$G250=AK$2),0,IF(AND($D249=Finals!$B$4,$D250=1),1,IF($G250=AK$2,0,AK249)))</f>
        <v>1</v>
      </c>
      <c r="AL250" s="8">
        <f ca="1">IF(AND($D249=Finals!$B$4,$D250=1,$G250=AL$2),0,IF(AND($D249=Finals!$B$4,$D250=1),1,IF($G250=AL$2,0,AL249)))</f>
        <v>1</v>
      </c>
      <c r="AM250" s="8">
        <f ca="1">IF(AND($D249=Finals!$B$4,$D250=1,$G250=AM$2),0,IF(AND($D249=Finals!$B$4,$D250=1),1,IF($G250=AM$2,0,AM249)))</f>
        <v>1</v>
      </c>
      <c r="AN250" s="8">
        <f ca="1">IF(AND($D249=Finals!$B$4,$D250=1,$G250=AN$2),0,IF(AND($D249=Finals!$B$4,$D250=1),1,IF($G250=AN$2,0,AN249)))</f>
        <v>1</v>
      </c>
      <c r="AO250" s="8">
        <f ca="1">IF(AND($D249=Finals!$B$4,$D250=1,$G250=AO$2),0,IF(AND($D249=Finals!$B$4,$D250=1),1,IF($G250=AO$2,0,AO249)))</f>
        <v>1</v>
      </c>
      <c r="AP250" s="8">
        <f ca="1">IF(AND($D249=Finals!$B$4,$D250=1,$G250=AP$2),0,IF(AND($D249=Finals!$B$4,$D250=1),1,IF($G250=AP$2,0,AP249)))</f>
        <v>0</v>
      </c>
      <c r="AQ250" s="8">
        <f ca="1">IF(AND($D249=Finals!$B$4,$D250=1,$G250=AQ$2),0,IF(AND($D249=Finals!$B$4,$D250=1),1,IF($G250=AQ$2,0,AQ249)))</f>
        <v>1</v>
      </c>
      <c r="AR250" s="8">
        <f ca="1">IF(AND($D249=Finals!$B$4,$D250=1,$G250=AR$2),0,IF(AND($D249=Finals!$B$4,$D250=1),1,IF($G250=AR$2,0,AR249)))</f>
        <v>1</v>
      </c>
      <c r="AS250" s="8">
        <f ca="1">IF(AND($D249=Finals!$B$4,$D250=1,$G250=AS$2),0,IF(AND($D249=Finals!$B$4,$D250=1),1,IF($G250=AS$2,0,AS249)))</f>
        <v>1</v>
      </c>
      <c r="AT250" s="8">
        <f ca="1">IF(AND($D249=Finals!$B$4,$D250=1,$G250=AT$2),0,IF(AND($D249=Finals!$B$4,$D250=1),1,IF($G250=AT$2,0,AT249)))</f>
        <v>1</v>
      </c>
      <c r="AU250" s="8">
        <f ca="1">IF(AND($D249=Finals!$B$4,$D250=1,$G250=AU$2),0,IF(AND($D249=Finals!$B$4,$D250=1),1,IF($G250=AU$2,0,AU249)))</f>
        <v>1</v>
      </c>
      <c r="AV250" s="8">
        <f ca="1">IF(AND($D249=Finals!$B$4,$D250=1,$G250=AV$2),0,IF(AND($D249=Finals!$B$4,$D250=1),1,IF($G250=AV$2,0,AV249)))</f>
        <v>1</v>
      </c>
      <c r="AW250" s="8">
        <f ca="1">IF(AND($D249=Finals!$B$4,$D250=1,$G250=AW$2),0,IF(AND($D249=Finals!$B$4,$D250=1),1,IF($G250=AW$2,0,AW249)))</f>
        <v>1</v>
      </c>
      <c r="AX250" s="8">
        <f ca="1">IF(AND($D249=Finals!$B$4,$D250=1,$G250=AX$2),0,IF(AND($D249=Finals!$B$4,$D250=1),1,IF($G250=AX$2,0,AX249)))</f>
        <v>1</v>
      </c>
      <c r="AY250" s="8">
        <f ca="1">IF(AND($D249=Finals!$B$4,$D250=1,$G250=AY$2),0,IF(AND($D249=Finals!$B$4,$D250=1),1,IF($G250=AY$2,0,AY249)))</f>
        <v>1</v>
      </c>
      <c r="AZ250" s="8">
        <f ca="1">IF(AND($D249=Finals!$B$4,$D250=1,$G250=AZ$2),0,IF(AND($D249=Finals!$B$4,$D250=1),1,IF($G250=AZ$2,0,AZ249)))</f>
        <v>0</v>
      </c>
      <c r="BA250" s="8">
        <f ca="1">IF(AND($D249=Finals!$B$4,$D250=1,$G250=BA$2),0,IF(AND($D249=Finals!$B$4,$D250=1),1,IF($G250=BA$2,0,BA249)))</f>
        <v>1</v>
      </c>
      <c r="BB250" s="8">
        <f ca="1">IF(AND($D249=Finals!$B$4,$D250=1,$G250=BB$2),0,IF(AND($D249=Finals!$B$4,$D250=1),1,IF($G250=BB$2,0,BB249)))</f>
        <v>1</v>
      </c>
      <c r="BC250" s="8">
        <f ca="1">IF(AND($D249=Finals!$B$4,$D250=1,$G250=BC$2),0,IF(AND($D249=Finals!$B$4,$D250=1),1,IF($G250=BC$2,0,BC249)))</f>
        <v>1</v>
      </c>
      <c r="BD250" s="8">
        <f ca="1">IF(AND($D249=Finals!$B$4,$D250=1,$G250=BD$2),0,IF(AND($D249=Finals!$B$4,$D250=1),1,IF($G250=BD$2,0,BD249)))</f>
        <v>1</v>
      </c>
      <c r="BE250" s="8">
        <f ca="1">IF(AND($D249=Finals!$B$4,$D250=1,$G250=BE$2),0,IF(AND($D249=Finals!$B$4,$D250=1),1,IF($G250=BE$2,0,BE249)))</f>
        <v>1</v>
      </c>
      <c r="BF250" s="4">
        <f ca="1">IF(AND($D249=Finals!$B$4,$D250=1,$G250=BF$2),0,IF(AND($D249=Finals!$B$4,$D250=1),1,IF($G250=BF$2,0,BF249)))</f>
        <v>1</v>
      </c>
      <c r="BG250">
        <f t="shared" ca="1" si="167"/>
        <v>33</v>
      </c>
      <c r="BP250">
        <v>1</v>
      </c>
      <c r="BQ250">
        <f t="shared" ref="BQ250:CZ250" ca="1" si="275">IF(V250=1,1+BP250,BP250)</f>
        <v>1</v>
      </c>
      <c r="BR250">
        <f t="shared" ca="1" si="275"/>
        <v>2</v>
      </c>
      <c r="BS250">
        <f t="shared" ca="1" si="275"/>
        <v>3</v>
      </c>
      <c r="BT250">
        <f t="shared" ca="1" si="275"/>
        <v>4</v>
      </c>
      <c r="BU250">
        <f t="shared" ca="1" si="275"/>
        <v>5</v>
      </c>
      <c r="BV250">
        <f t="shared" ca="1" si="275"/>
        <v>6</v>
      </c>
      <c r="BW250">
        <f t="shared" ca="1" si="275"/>
        <v>7</v>
      </c>
      <c r="BX250">
        <f t="shared" ca="1" si="275"/>
        <v>8</v>
      </c>
      <c r="BY250">
        <f t="shared" ca="1" si="275"/>
        <v>9</v>
      </c>
      <c r="BZ250">
        <f t="shared" ca="1" si="275"/>
        <v>10</v>
      </c>
      <c r="CA250">
        <f t="shared" ca="1" si="275"/>
        <v>10</v>
      </c>
      <c r="CB250">
        <f t="shared" ca="1" si="275"/>
        <v>11</v>
      </c>
      <c r="CC250">
        <f t="shared" ca="1" si="275"/>
        <v>12</v>
      </c>
      <c r="CD250">
        <f t="shared" ca="1" si="275"/>
        <v>13</v>
      </c>
      <c r="CE250">
        <f t="shared" ca="1" si="275"/>
        <v>14</v>
      </c>
      <c r="CF250">
        <f t="shared" ca="1" si="275"/>
        <v>15</v>
      </c>
      <c r="CG250">
        <f t="shared" ca="1" si="275"/>
        <v>16</v>
      </c>
      <c r="CH250">
        <f t="shared" ca="1" si="275"/>
        <v>17</v>
      </c>
      <c r="CI250">
        <f t="shared" ca="1" si="275"/>
        <v>18</v>
      </c>
      <c r="CJ250">
        <f t="shared" ca="1" si="275"/>
        <v>19</v>
      </c>
      <c r="CK250">
        <f t="shared" ca="1" si="275"/>
        <v>19</v>
      </c>
      <c r="CL250">
        <f t="shared" ca="1" si="275"/>
        <v>20</v>
      </c>
      <c r="CM250">
        <f t="shared" ca="1" si="275"/>
        <v>21</v>
      </c>
      <c r="CN250">
        <f t="shared" ca="1" si="275"/>
        <v>22</v>
      </c>
      <c r="CO250">
        <f t="shared" ca="1" si="275"/>
        <v>23</v>
      </c>
      <c r="CP250">
        <f t="shared" ca="1" si="275"/>
        <v>24</v>
      </c>
      <c r="CQ250">
        <f t="shared" ca="1" si="275"/>
        <v>25</v>
      </c>
      <c r="CR250">
        <f t="shared" ca="1" si="275"/>
        <v>26</v>
      </c>
      <c r="CS250">
        <f t="shared" ca="1" si="275"/>
        <v>27</v>
      </c>
      <c r="CT250">
        <f t="shared" ca="1" si="275"/>
        <v>28</v>
      </c>
      <c r="CU250">
        <f t="shared" ca="1" si="275"/>
        <v>28</v>
      </c>
      <c r="CV250">
        <f t="shared" ca="1" si="275"/>
        <v>29</v>
      </c>
      <c r="CW250">
        <f t="shared" ca="1" si="275"/>
        <v>30</v>
      </c>
      <c r="CX250">
        <f t="shared" ca="1" si="275"/>
        <v>31</v>
      </c>
      <c r="CY250">
        <f t="shared" ca="1" si="275"/>
        <v>32</v>
      </c>
      <c r="CZ250">
        <f t="shared" ca="1" si="275"/>
        <v>33</v>
      </c>
      <c r="DA250" s="5">
        <f t="shared" ref="DA250:DA313" ca="1" si="276">LOOKUP(DA$3,$BP250:$CZ250,$BP$3:$CZ$3)</f>
        <v>1</v>
      </c>
      <c r="DB250">
        <f t="shared" ref="DB250:EK250" ca="1" si="277">IF(DB$3&gt;$BG250,"",IF(OR(DA250=36,DA250=""),"",LOOKUP(DB$3,$BP250:$CZ250,$BP$3:$CZ$3)))</f>
        <v>2</v>
      </c>
      <c r="DC250">
        <f t="shared" ca="1" si="277"/>
        <v>3</v>
      </c>
      <c r="DD250">
        <f t="shared" ca="1" si="277"/>
        <v>4</v>
      </c>
      <c r="DE250">
        <f t="shared" ca="1" si="277"/>
        <v>5</v>
      </c>
      <c r="DF250">
        <f t="shared" ca="1" si="277"/>
        <v>6</v>
      </c>
      <c r="DG250">
        <f t="shared" ca="1" si="277"/>
        <v>7</v>
      </c>
      <c r="DH250">
        <f t="shared" ca="1" si="277"/>
        <v>8</v>
      </c>
      <c r="DI250">
        <f t="shared" ca="1" si="277"/>
        <v>9</v>
      </c>
      <c r="DJ250">
        <f t="shared" ca="1" si="277"/>
        <v>11</v>
      </c>
      <c r="DK250">
        <f t="shared" ca="1" si="277"/>
        <v>12</v>
      </c>
      <c r="DL250">
        <f t="shared" ca="1" si="277"/>
        <v>13</v>
      </c>
      <c r="DM250">
        <f t="shared" ca="1" si="277"/>
        <v>14</v>
      </c>
      <c r="DN250">
        <f t="shared" ca="1" si="277"/>
        <v>15</v>
      </c>
      <c r="DO250">
        <f t="shared" ca="1" si="277"/>
        <v>16</v>
      </c>
      <c r="DP250">
        <f t="shared" ca="1" si="277"/>
        <v>17</v>
      </c>
      <c r="DQ250">
        <f t="shared" ca="1" si="277"/>
        <v>18</v>
      </c>
      <c r="DR250">
        <f t="shared" ca="1" si="277"/>
        <v>19</v>
      </c>
      <c r="DS250">
        <f t="shared" ca="1" si="277"/>
        <v>21</v>
      </c>
      <c r="DT250">
        <f t="shared" ca="1" si="277"/>
        <v>22</v>
      </c>
      <c r="DU250">
        <f t="shared" ca="1" si="277"/>
        <v>23</v>
      </c>
      <c r="DV250">
        <f t="shared" ca="1" si="277"/>
        <v>24</v>
      </c>
      <c r="DW250">
        <f t="shared" ca="1" si="277"/>
        <v>25</v>
      </c>
      <c r="DX250">
        <f t="shared" ca="1" si="277"/>
        <v>26</v>
      </c>
      <c r="DY250">
        <f t="shared" ca="1" si="277"/>
        <v>27</v>
      </c>
      <c r="DZ250">
        <f t="shared" ca="1" si="277"/>
        <v>28</v>
      </c>
      <c r="EA250">
        <f t="shared" ca="1" si="277"/>
        <v>29</v>
      </c>
      <c r="EB250">
        <f t="shared" ca="1" si="277"/>
        <v>31</v>
      </c>
      <c r="EC250">
        <f t="shared" ca="1" si="277"/>
        <v>32</v>
      </c>
      <c r="ED250">
        <f t="shared" ca="1" si="277"/>
        <v>33</v>
      </c>
      <c r="EE250">
        <f t="shared" ca="1" si="277"/>
        <v>34</v>
      </c>
      <c r="EF250">
        <f t="shared" ca="1" si="277"/>
        <v>35</v>
      </c>
      <c r="EG250">
        <f t="shared" ca="1" si="277"/>
        <v>36</v>
      </c>
      <c r="EH250" t="str">
        <f t="shared" ca="1" si="277"/>
        <v/>
      </c>
      <c r="EI250" t="str">
        <f t="shared" ca="1" si="277"/>
        <v/>
      </c>
      <c r="EJ250" t="str">
        <f t="shared" ca="1" si="277"/>
        <v/>
      </c>
      <c r="EK250" t="str">
        <f t="shared" ca="1" si="277"/>
        <v/>
      </c>
      <c r="EL250" t="str">
        <f ca="1">IF(I250=1,Finals!I255,"")</f>
        <v/>
      </c>
    </row>
    <row r="251" spans="3:142" x14ac:dyDescent="0.25">
      <c r="C251">
        <v>248</v>
      </c>
      <c r="D251">
        <f ca="1">IF(AND(Finals!K255&gt;Finals!K254,Finals!B$3="Yes"),1,IF(AND(I250=1,Finals!B$2="Yes"),1,IF(AND(E250=Finals!B$5,Calc!D250&gt;=Finals!B$4),1,IF(AND(D250=Finals!B$4,E250&lt;Finals!B$5),D250,1+D250))))</f>
        <v>8</v>
      </c>
      <c r="E251">
        <f ca="1">IF(E250=Finals!B$5,1,IF(AND(I250=1,Finals!B$2="Yes"),1,IF(D250&lt;Finals!B$4,1,Calc!E250+1)))</f>
        <v>1</v>
      </c>
      <c r="F251">
        <f>Finals!D256</f>
        <v>0</v>
      </c>
      <c r="G251">
        <f t="shared" si="165"/>
        <v>0</v>
      </c>
      <c r="H251" t="str">
        <f ca="1">IF(AND(Finals!K255&gt;Finals!K254,Finals!B$3="Yes"),"",IF(AND(I250=1,Finals!B$2="Yes"),"",IF(D250&lt;&gt;Finals!B$4,"",1)))</f>
        <v/>
      </c>
      <c r="I251" t="str">
        <f t="shared" ca="1" si="166"/>
        <v/>
      </c>
      <c r="J251">
        <f ca="1">IF(I251=-1,-BG250,IF(I251=1,36-BG250,0))</f>
        <v>0</v>
      </c>
      <c r="K251">
        <f t="shared" ca="1" si="170"/>
        <v>-1926</v>
      </c>
      <c r="L251">
        <f ca="1">IF(AND($D250=0,$G251=L$3),1,IF($D250=0,0,IF($G251=L$3,1,L250)))</f>
        <v>1</v>
      </c>
      <c r="M251">
        <f ca="1">IF(AND($D250=0,$G251=M$3),1,IF($D250=0,0,IF($G251=M$3,1,M250)))</f>
        <v>1</v>
      </c>
      <c r="N251">
        <f ca="1">IF(AND($D250=0,$G251=N$3),1,IF($D250=0,0,IF($G251=N$3,1,N250)))</f>
        <v>0</v>
      </c>
      <c r="O251">
        <f ca="1">IF(AND($D250=0,$G251=O$3),1,IF($D250=0,0,IF($G251=O$3,1,O250)))</f>
        <v>0</v>
      </c>
      <c r="P251">
        <f ca="1">IF(AND($D250=0,$G251=P$3),1,IF($D250=0,0,IF($G251=P$3,1,P250)))</f>
        <v>1</v>
      </c>
      <c r="Q251">
        <f ca="1">IF(AND($D250=0,$G251=Q$3),1,IF($D250=0,0,IF($G251=Q$3,1,Q250)))</f>
        <v>0</v>
      </c>
      <c r="R251">
        <f ca="1">IF(AND($D250=0,$G251=R$3),1,IF($D250=0,0,IF($G251=R$3,1,R250)))</f>
        <v>1</v>
      </c>
      <c r="S251">
        <f ca="1">IF(AND($D250=0,$G251=S$3),1,IF($D250=0,0,IF($G251=S$3,1,S250)))</f>
        <v>1</v>
      </c>
      <c r="T251">
        <f ca="1">IF(AND($D250=0,$G251=T$3),1,IF($D250=0,0,IF($G251=T$3,1,T250)))</f>
        <v>0</v>
      </c>
      <c r="U251">
        <f ca="1">IF(AND($D250=0,$G251=U$3),1,IF($D250=0,0,IF($G251=U$3,1,U250)))</f>
        <v>1</v>
      </c>
      <c r="V251" s="5">
        <f ca="1">IF(AND($D250=Finals!$B$4,$D251=1,$G251=V$2),0,IF(AND($D250=Finals!$B$4,$D251=1),1,IF($G251=V$2,0,V250)))</f>
        <v>0</v>
      </c>
      <c r="W251" s="8">
        <f ca="1">IF(AND($D250=Finals!$B$4,$D251=1,$G251=W$2),0,IF(AND($D250=Finals!$B$4,$D251=1),1,IF($G251=W$2,0,W250)))</f>
        <v>1</v>
      </c>
      <c r="X251" s="8">
        <f ca="1">IF(AND($D250=Finals!$B$4,$D251=1,$G251=X$2),0,IF(AND($D250=Finals!$B$4,$D251=1),1,IF($G251=X$2,0,X250)))</f>
        <v>1</v>
      </c>
      <c r="Y251" s="8">
        <f ca="1">IF(AND($D250=Finals!$B$4,$D251=1,$G251=Y$2),0,IF(AND($D250=Finals!$B$4,$D251=1),1,IF($G251=Y$2,0,Y250)))</f>
        <v>1</v>
      </c>
      <c r="Z251" s="8">
        <f ca="1">IF(AND($D250=Finals!$B$4,$D251=1,$G251=Z$2),0,IF(AND($D250=Finals!$B$4,$D251=1),1,IF($G251=Z$2,0,Z250)))</f>
        <v>1</v>
      </c>
      <c r="AA251" s="8">
        <f ca="1">IF(AND($D250=Finals!$B$4,$D251=1,$G251=AA$2),0,IF(AND($D250=Finals!$B$4,$D251=1),1,IF($G251=AA$2,0,AA250)))</f>
        <v>1</v>
      </c>
      <c r="AB251" s="8">
        <f ca="1">IF(AND($D250=Finals!$B$4,$D251=1,$G251=AB$2),0,IF(AND($D250=Finals!$B$4,$D251=1),1,IF($G251=AB$2,0,AB250)))</f>
        <v>1</v>
      </c>
      <c r="AC251" s="8">
        <f ca="1">IF(AND($D250=Finals!$B$4,$D251=1,$G251=AC$2),0,IF(AND($D250=Finals!$B$4,$D251=1),1,IF($G251=AC$2,0,AC250)))</f>
        <v>1</v>
      </c>
      <c r="AD251" s="8">
        <f ca="1">IF(AND($D250=Finals!$B$4,$D251=1,$G251=AD$2),0,IF(AND($D250=Finals!$B$4,$D251=1),1,IF($G251=AD$2,0,AD250)))</f>
        <v>1</v>
      </c>
      <c r="AE251" s="8">
        <f ca="1">IF(AND($D250=Finals!$B$4,$D251=1,$G251=AE$2),0,IF(AND($D250=Finals!$B$4,$D251=1),1,IF($G251=AE$2,0,AE250)))</f>
        <v>1</v>
      </c>
      <c r="AF251" s="8">
        <f ca="1">IF(AND($D250=Finals!$B$4,$D251=1,$G251=AF$2),0,IF(AND($D250=Finals!$B$4,$D251=1),1,IF($G251=AF$2,0,AF250)))</f>
        <v>0</v>
      </c>
      <c r="AG251" s="8">
        <f ca="1">IF(AND($D250=Finals!$B$4,$D251=1,$G251=AG$2),0,IF(AND($D250=Finals!$B$4,$D251=1),1,IF($G251=AG$2,0,AG250)))</f>
        <v>1</v>
      </c>
      <c r="AH251" s="8">
        <f ca="1">IF(AND($D250=Finals!$B$4,$D251=1,$G251=AH$2),0,IF(AND($D250=Finals!$B$4,$D251=1),1,IF($G251=AH$2,0,AH250)))</f>
        <v>1</v>
      </c>
      <c r="AI251" s="8">
        <f ca="1">IF(AND($D250=Finals!$B$4,$D251=1,$G251=AI$2),0,IF(AND($D250=Finals!$B$4,$D251=1),1,IF($G251=AI$2,0,AI250)))</f>
        <v>1</v>
      </c>
      <c r="AJ251" s="8">
        <f ca="1">IF(AND($D250=Finals!$B$4,$D251=1,$G251=AJ$2),0,IF(AND($D250=Finals!$B$4,$D251=1),1,IF($G251=AJ$2,0,AJ250)))</f>
        <v>1</v>
      </c>
      <c r="AK251" s="8">
        <f ca="1">IF(AND($D250=Finals!$B$4,$D251=1,$G251=AK$2),0,IF(AND($D250=Finals!$B$4,$D251=1),1,IF($G251=AK$2,0,AK250)))</f>
        <v>1</v>
      </c>
      <c r="AL251" s="8">
        <f ca="1">IF(AND($D250=Finals!$B$4,$D251=1,$G251=AL$2),0,IF(AND($D250=Finals!$B$4,$D251=1),1,IF($G251=AL$2,0,AL250)))</f>
        <v>1</v>
      </c>
      <c r="AM251" s="8">
        <f ca="1">IF(AND($D250=Finals!$B$4,$D251=1,$G251=AM$2),0,IF(AND($D250=Finals!$B$4,$D251=1),1,IF($G251=AM$2,0,AM250)))</f>
        <v>1</v>
      </c>
      <c r="AN251" s="8">
        <f ca="1">IF(AND($D250=Finals!$B$4,$D251=1,$G251=AN$2),0,IF(AND($D250=Finals!$B$4,$D251=1),1,IF($G251=AN$2,0,AN250)))</f>
        <v>1</v>
      </c>
      <c r="AO251" s="8">
        <f ca="1">IF(AND($D250=Finals!$B$4,$D251=1,$G251=AO$2),0,IF(AND($D250=Finals!$B$4,$D251=1),1,IF($G251=AO$2,0,AO250)))</f>
        <v>1</v>
      </c>
      <c r="AP251" s="8">
        <f ca="1">IF(AND($D250=Finals!$B$4,$D251=1,$G251=AP$2),0,IF(AND($D250=Finals!$B$4,$D251=1),1,IF($G251=AP$2,0,AP250)))</f>
        <v>0</v>
      </c>
      <c r="AQ251" s="8">
        <f ca="1">IF(AND($D250=Finals!$B$4,$D251=1,$G251=AQ$2),0,IF(AND($D250=Finals!$B$4,$D251=1),1,IF($G251=AQ$2,0,AQ250)))</f>
        <v>1</v>
      </c>
      <c r="AR251" s="8">
        <f ca="1">IF(AND($D250=Finals!$B$4,$D251=1,$G251=AR$2),0,IF(AND($D250=Finals!$B$4,$D251=1),1,IF($G251=AR$2,0,AR250)))</f>
        <v>1</v>
      </c>
      <c r="AS251" s="8">
        <f ca="1">IF(AND($D250=Finals!$B$4,$D251=1,$G251=AS$2),0,IF(AND($D250=Finals!$B$4,$D251=1),1,IF($G251=AS$2,0,AS250)))</f>
        <v>1</v>
      </c>
      <c r="AT251" s="8">
        <f ca="1">IF(AND($D250=Finals!$B$4,$D251=1,$G251=AT$2),0,IF(AND($D250=Finals!$B$4,$D251=1),1,IF($G251=AT$2,0,AT250)))</f>
        <v>1</v>
      </c>
      <c r="AU251" s="8">
        <f ca="1">IF(AND($D250=Finals!$B$4,$D251=1,$G251=AU$2),0,IF(AND($D250=Finals!$B$4,$D251=1),1,IF($G251=AU$2,0,AU250)))</f>
        <v>1</v>
      </c>
      <c r="AV251" s="8">
        <f ca="1">IF(AND($D250=Finals!$B$4,$D251=1,$G251=AV$2),0,IF(AND($D250=Finals!$B$4,$D251=1),1,IF($G251=AV$2,0,AV250)))</f>
        <v>1</v>
      </c>
      <c r="AW251" s="8">
        <f ca="1">IF(AND($D250=Finals!$B$4,$D251=1,$G251=AW$2),0,IF(AND($D250=Finals!$B$4,$D251=1),1,IF($G251=AW$2,0,AW250)))</f>
        <v>1</v>
      </c>
      <c r="AX251" s="8">
        <f ca="1">IF(AND($D250=Finals!$B$4,$D251=1,$G251=AX$2),0,IF(AND($D250=Finals!$B$4,$D251=1),1,IF($G251=AX$2,0,AX250)))</f>
        <v>1</v>
      </c>
      <c r="AY251" s="8">
        <f ca="1">IF(AND($D250=Finals!$B$4,$D251=1,$G251=AY$2),0,IF(AND($D250=Finals!$B$4,$D251=1),1,IF($G251=AY$2,0,AY250)))</f>
        <v>1</v>
      </c>
      <c r="AZ251" s="8">
        <f ca="1">IF(AND($D250=Finals!$B$4,$D251=1,$G251=AZ$2),0,IF(AND($D250=Finals!$B$4,$D251=1),1,IF($G251=AZ$2,0,AZ250)))</f>
        <v>0</v>
      </c>
      <c r="BA251" s="8">
        <f ca="1">IF(AND($D250=Finals!$B$4,$D251=1,$G251=BA$2),0,IF(AND($D250=Finals!$B$4,$D251=1),1,IF($G251=BA$2,0,BA250)))</f>
        <v>1</v>
      </c>
      <c r="BB251" s="8">
        <f ca="1">IF(AND($D250=Finals!$B$4,$D251=1,$G251=BB$2),0,IF(AND($D250=Finals!$B$4,$D251=1),1,IF($G251=BB$2,0,BB250)))</f>
        <v>1</v>
      </c>
      <c r="BC251" s="8">
        <f ca="1">IF(AND($D250=Finals!$B$4,$D251=1,$G251=BC$2),0,IF(AND($D250=Finals!$B$4,$D251=1),1,IF($G251=BC$2,0,BC250)))</f>
        <v>1</v>
      </c>
      <c r="BD251" s="8">
        <f ca="1">IF(AND($D250=Finals!$B$4,$D251=1,$G251=BD$2),0,IF(AND($D250=Finals!$B$4,$D251=1),1,IF($G251=BD$2,0,BD250)))</f>
        <v>1</v>
      </c>
      <c r="BE251" s="8">
        <f ca="1">IF(AND($D250=Finals!$B$4,$D251=1,$G251=BE$2),0,IF(AND($D250=Finals!$B$4,$D251=1),1,IF($G251=BE$2,0,BE250)))</f>
        <v>1</v>
      </c>
      <c r="BF251" s="4">
        <f ca="1">IF(AND($D250=Finals!$B$4,$D251=1,$G251=BF$2),0,IF(AND($D250=Finals!$B$4,$D251=1),1,IF($G251=BF$2,0,BF250)))</f>
        <v>1</v>
      </c>
      <c r="BG251">
        <f t="shared" ca="1" si="167"/>
        <v>33</v>
      </c>
      <c r="BP251">
        <v>1</v>
      </c>
      <c r="BQ251">
        <f t="shared" ref="BQ251:CZ251" ca="1" si="278">IF(V251=1,1+BP251,BP251)</f>
        <v>1</v>
      </c>
      <c r="BR251">
        <f t="shared" ca="1" si="278"/>
        <v>2</v>
      </c>
      <c r="BS251">
        <f t="shared" ca="1" si="278"/>
        <v>3</v>
      </c>
      <c r="BT251">
        <f t="shared" ca="1" si="278"/>
        <v>4</v>
      </c>
      <c r="BU251">
        <f t="shared" ca="1" si="278"/>
        <v>5</v>
      </c>
      <c r="BV251">
        <f t="shared" ca="1" si="278"/>
        <v>6</v>
      </c>
      <c r="BW251">
        <f t="shared" ca="1" si="278"/>
        <v>7</v>
      </c>
      <c r="BX251">
        <f t="shared" ca="1" si="278"/>
        <v>8</v>
      </c>
      <c r="BY251">
        <f t="shared" ca="1" si="278"/>
        <v>9</v>
      </c>
      <c r="BZ251">
        <f t="shared" ca="1" si="278"/>
        <v>10</v>
      </c>
      <c r="CA251">
        <f t="shared" ca="1" si="278"/>
        <v>10</v>
      </c>
      <c r="CB251">
        <f t="shared" ca="1" si="278"/>
        <v>11</v>
      </c>
      <c r="CC251">
        <f t="shared" ca="1" si="278"/>
        <v>12</v>
      </c>
      <c r="CD251">
        <f t="shared" ca="1" si="278"/>
        <v>13</v>
      </c>
      <c r="CE251">
        <f t="shared" ca="1" si="278"/>
        <v>14</v>
      </c>
      <c r="CF251">
        <f t="shared" ca="1" si="278"/>
        <v>15</v>
      </c>
      <c r="CG251">
        <f t="shared" ca="1" si="278"/>
        <v>16</v>
      </c>
      <c r="CH251">
        <f t="shared" ca="1" si="278"/>
        <v>17</v>
      </c>
      <c r="CI251">
        <f t="shared" ca="1" si="278"/>
        <v>18</v>
      </c>
      <c r="CJ251">
        <f t="shared" ca="1" si="278"/>
        <v>19</v>
      </c>
      <c r="CK251">
        <f t="shared" ca="1" si="278"/>
        <v>19</v>
      </c>
      <c r="CL251">
        <f t="shared" ca="1" si="278"/>
        <v>20</v>
      </c>
      <c r="CM251">
        <f t="shared" ca="1" si="278"/>
        <v>21</v>
      </c>
      <c r="CN251">
        <f t="shared" ca="1" si="278"/>
        <v>22</v>
      </c>
      <c r="CO251">
        <f t="shared" ca="1" si="278"/>
        <v>23</v>
      </c>
      <c r="CP251">
        <f t="shared" ca="1" si="278"/>
        <v>24</v>
      </c>
      <c r="CQ251">
        <f t="shared" ca="1" si="278"/>
        <v>25</v>
      </c>
      <c r="CR251">
        <f t="shared" ca="1" si="278"/>
        <v>26</v>
      </c>
      <c r="CS251">
        <f t="shared" ca="1" si="278"/>
        <v>27</v>
      </c>
      <c r="CT251">
        <f t="shared" ca="1" si="278"/>
        <v>28</v>
      </c>
      <c r="CU251">
        <f t="shared" ca="1" si="278"/>
        <v>28</v>
      </c>
      <c r="CV251">
        <f t="shared" ca="1" si="278"/>
        <v>29</v>
      </c>
      <c r="CW251">
        <f t="shared" ca="1" si="278"/>
        <v>30</v>
      </c>
      <c r="CX251">
        <f t="shared" ca="1" si="278"/>
        <v>31</v>
      </c>
      <c r="CY251">
        <f t="shared" ca="1" si="278"/>
        <v>32</v>
      </c>
      <c r="CZ251">
        <f t="shared" ca="1" si="278"/>
        <v>33</v>
      </c>
      <c r="DA251" s="5">
        <f t="shared" ca="1" si="276"/>
        <v>1</v>
      </c>
      <c r="DB251">
        <f t="shared" ref="DB251:EK251" ca="1" si="279">IF(DB$3&gt;$BG251,"",IF(OR(DA251=36,DA251=""),"",LOOKUP(DB$3,$BP251:$CZ251,$BP$3:$CZ$3)))</f>
        <v>2</v>
      </c>
      <c r="DC251">
        <f t="shared" ca="1" si="279"/>
        <v>3</v>
      </c>
      <c r="DD251">
        <f t="shared" ca="1" si="279"/>
        <v>4</v>
      </c>
      <c r="DE251">
        <f t="shared" ca="1" si="279"/>
        <v>5</v>
      </c>
      <c r="DF251">
        <f t="shared" ca="1" si="279"/>
        <v>6</v>
      </c>
      <c r="DG251">
        <f t="shared" ca="1" si="279"/>
        <v>7</v>
      </c>
      <c r="DH251">
        <f t="shared" ca="1" si="279"/>
        <v>8</v>
      </c>
      <c r="DI251">
        <f t="shared" ca="1" si="279"/>
        <v>9</v>
      </c>
      <c r="DJ251">
        <f t="shared" ca="1" si="279"/>
        <v>11</v>
      </c>
      <c r="DK251">
        <f t="shared" ca="1" si="279"/>
        <v>12</v>
      </c>
      <c r="DL251">
        <f t="shared" ca="1" si="279"/>
        <v>13</v>
      </c>
      <c r="DM251">
        <f t="shared" ca="1" si="279"/>
        <v>14</v>
      </c>
      <c r="DN251">
        <f t="shared" ca="1" si="279"/>
        <v>15</v>
      </c>
      <c r="DO251">
        <f t="shared" ca="1" si="279"/>
        <v>16</v>
      </c>
      <c r="DP251">
        <f t="shared" ca="1" si="279"/>
        <v>17</v>
      </c>
      <c r="DQ251">
        <f t="shared" ca="1" si="279"/>
        <v>18</v>
      </c>
      <c r="DR251">
        <f t="shared" ca="1" si="279"/>
        <v>19</v>
      </c>
      <c r="DS251">
        <f t="shared" ca="1" si="279"/>
        <v>21</v>
      </c>
      <c r="DT251">
        <f t="shared" ca="1" si="279"/>
        <v>22</v>
      </c>
      <c r="DU251">
        <f t="shared" ca="1" si="279"/>
        <v>23</v>
      </c>
      <c r="DV251">
        <f t="shared" ca="1" si="279"/>
        <v>24</v>
      </c>
      <c r="DW251">
        <f t="shared" ca="1" si="279"/>
        <v>25</v>
      </c>
      <c r="DX251">
        <f t="shared" ca="1" si="279"/>
        <v>26</v>
      </c>
      <c r="DY251">
        <f t="shared" ca="1" si="279"/>
        <v>27</v>
      </c>
      <c r="DZ251">
        <f t="shared" ca="1" si="279"/>
        <v>28</v>
      </c>
      <c r="EA251">
        <f t="shared" ca="1" si="279"/>
        <v>29</v>
      </c>
      <c r="EB251">
        <f t="shared" ca="1" si="279"/>
        <v>31</v>
      </c>
      <c r="EC251">
        <f t="shared" ca="1" si="279"/>
        <v>32</v>
      </c>
      <c r="ED251">
        <f t="shared" ca="1" si="279"/>
        <v>33</v>
      </c>
      <c r="EE251">
        <f t="shared" ca="1" si="279"/>
        <v>34</v>
      </c>
      <c r="EF251">
        <f t="shared" ca="1" si="279"/>
        <v>35</v>
      </c>
      <c r="EG251">
        <f t="shared" ca="1" si="279"/>
        <v>36</v>
      </c>
      <c r="EH251" t="str">
        <f t="shared" ca="1" si="279"/>
        <v/>
      </c>
      <c r="EI251" t="str">
        <f t="shared" ca="1" si="279"/>
        <v/>
      </c>
      <c r="EJ251" t="str">
        <f t="shared" ca="1" si="279"/>
        <v/>
      </c>
      <c r="EK251" t="str">
        <f t="shared" ca="1" si="279"/>
        <v/>
      </c>
      <c r="EL251" t="str">
        <f ca="1">IF(I251=1,Finals!I256,"")</f>
        <v/>
      </c>
    </row>
    <row r="252" spans="3:142" x14ac:dyDescent="0.25">
      <c r="C252">
        <v>249</v>
      </c>
      <c r="D252">
        <f ca="1">IF(AND(Finals!K256&gt;Finals!K255,Finals!B$3="Yes"),1,IF(AND(I251=1,Finals!B$2="Yes"),1,IF(AND(E251=Finals!B$5,Calc!D251&gt;=Finals!B$4),1,IF(AND(D251=Finals!B$4,E251&lt;Finals!B$5),D251,1+D251))))</f>
        <v>9</v>
      </c>
      <c r="E252">
        <f ca="1">IF(E251=Finals!B$5,1,IF(AND(I251=1,Finals!B$2="Yes"),1,IF(D251&lt;Finals!B$4,1,Calc!E251+1)))</f>
        <v>1</v>
      </c>
      <c r="F252">
        <f>Finals!D257</f>
        <v>0</v>
      </c>
      <c r="G252">
        <f t="shared" si="165"/>
        <v>0</v>
      </c>
      <c r="H252" t="str">
        <f ca="1">IF(AND(Finals!K256&gt;Finals!K255,Finals!B$3="Yes"),"",IF(AND(I251=1,Finals!B$2="Yes"),"",IF(D251&lt;&gt;Finals!B$4,"",1)))</f>
        <v/>
      </c>
      <c r="I252" t="str">
        <f t="shared" ca="1" si="166"/>
        <v/>
      </c>
      <c r="J252">
        <f ca="1">IF(I252=-1,-BG251,IF(I252=1,36-BG251,0))</f>
        <v>0</v>
      </c>
      <c r="K252">
        <f t="shared" ca="1" si="170"/>
        <v>-1926</v>
      </c>
      <c r="L252">
        <f ca="1">IF(AND($D251=0,$G252=L$3),1,IF($D251=0,0,IF($G252=L$3,1,L251)))</f>
        <v>1</v>
      </c>
      <c r="M252">
        <f ca="1">IF(AND($D251=0,$G252=M$3),1,IF($D251=0,0,IF($G252=M$3,1,M251)))</f>
        <v>1</v>
      </c>
      <c r="N252">
        <f ca="1">IF(AND($D251=0,$G252=N$3),1,IF($D251=0,0,IF($G252=N$3,1,N251)))</f>
        <v>0</v>
      </c>
      <c r="O252">
        <f ca="1">IF(AND($D251=0,$G252=O$3),1,IF($D251=0,0,IF($G252=O$3,1,O251)))</f>
        <v>0</v>
      </c>
      <c r="P252">
        <f ca="1">IF(AND($D251=0,$G252=P$3),1,IF($D251=0,0,IF($G252=P$3,1,P251)))</f>
        <v>1</v>
      </c>
      <c r="Q252">
        <f ca="1">IF(AND($D251=0,$G252=Q$3),1,IF($D251=0,0,IF($G252=Q$3,1,Q251)))</f>
        <v>0</v>
      </c>
      <c r="R252">
        <f ca="1">IF(AND($D251=0,$G252=R$3),1,IF($D251=0,0,IF($G252=R$3,1,R251)))</f>
        <v>1</v>
      </c>
      <c r="S252">
        <f ca="1">IF(AND($D251=0,$G252=S$3),1,IF($D251=0,0,IF($G252=S$3,1,S251)))</f>
        <v>1</v>
      </c>
      <c r="T252">
        <f ca="1">IF(AND($D251=0,$G252=T$3),1,IF($D251=0,0,IF($G252=T$3,1,T251)))</f>
        <v>0</v>
      </c>
      <c r="U252">
        <f ca="1">IF(AND($D251=0,$G252=U$3),1,IF($D251=0,0,IF($G252=U$3,1,U251)))</f>
        <v>1</v>
      </c>
      <c r="V252" s="5">
        <f ca="1">IF(AND($D251=Finals!$B$4,$D252=1,$G252=V$2),0,IF(AND($D251=Finals!$B$4,$D252=1),1,IF($G252=V$2,0,V251)))</f>
        <v>0</v>
      </c>
      <c r="W252" s="8">
        <f ca="1">IF(AND($D251=Finals!$B$4,$D252=1,$G252=W$2),0,IF(AND($D251=Finals!$B$4,$D252=1),1,IF($G252=W$2,0,W251)))</f>
        <v>1</v>
      </c>
      <c r="X252" s="8">
        <f ca="1">IF(AND($D251=Finals!$B$4,$D252=1,$G252=X$2),0,IF(AND($D251=Finals!$B$4,$D252=1),1,IF($G252=X$2,0,X251)))</f>
        <v>1</v>
      </c>
      <c r="Y252" s="8">
        <f ca="1">IF(AND($D251=Finals!$B$4,$D252=1,$G252=Y$2),0,IF(AND($D251=Finals!$B$4,$D252=1),1,IF($G252=Y$2,0,Y251)))</f>
        <v>1</v>
      </c>
      <c r="Z252" s="8">
        <f ca="1">IF(AND($D251=Finals!$B$4,$D252=1,$G252=Z$2),0,IF(AND($D251=Finals!$B$4,$D252=1),1,IF($G252=Z$2,0,Z251)))</f>
        <v>1</v>
      </c>
      <c r="AA252" s="8">
        <f ca="1">IF(AND($D251=Finals!$B$4,$D252=1,$G252=AA$2),0,IF(AND($D251=Finals!$B$4,$D252=1),1,IF($G252=AA$2,0,AA251)))</f>
        <v>1</v>
      </c>
      <c r="AB252" s="8">
        <f ca="1">IF(AND($D251=Finals!$B$4,$D252=1,$G252=AB$2),0,IF(AND($D251=Finals!$B$4,$D252=1),1,IF($G252=AB$2,0,AB251)))</f>
        <v>1</v>
      </c>
      <c r="AC252" s="8">
        <f ca="1">IF(AND($D251=Finals!$B$4,$D252=1,$G252=AC$2),0,IF(AND($D251=Finals!$B$4,$D252=1),1,IF($G252=AC$2,0,AC251)))</f>
        <v>1</v>
      </c>
      <c r="AD252" s="8">
        <f ca="1">IF(AND($D251=Finals!$B$4,$D252=1,$G252=AD$2),0,IF(AND($D251=Finals!$B$4,$D252=1),1,IF($G252=AD$2,0,AD251)))</f>
        <v>1</v>
      </c>
      <c r="AE252" s="8">
        <f ca="1">IF(AND($D251=Finals!$B$4,$D252=1,$G252=AE$2),0,IF(AND($D251=Finals!$B$4,$D252=1),1,IF($G252=AE$2,0,AE251)))</f>
        <v>1</v>
      </c>
      <c r="AF252" s="8">
        <f ca="1">IF(AND($D251=Finals!$B$4,$D252=1,$G252=AF$2),0,IF(AND($D251=Finals!$B$4,$D252=1),1,IF($G252=AF$2,0,AF251)))</f>
        <v>0</v>
      </c>
      <c r="AG252" s="8">
        <f ca="1">IF(AND($D251=Finals!$B$4,$D252=1,$G252=AG$2),0,IF(AND($D251=Finals!$B$4,$D252=1),1,IF($G252=AG$2,0,AG251)))</f>
        <v>1</v>
      </c>
      <c r="AH252" s="8">
        <f ca="1">IF(AND($D251=Finals!$B$4,$D252=1,$G252=AH$2),0,IF(AND($D251=Finals!$B$4,$D252=1),1,IF($G252=AH$2,0,AH251)))</f>
        <v>1</v>
      </c>
      <c r="AI252" s="8">
        <f ca="1">IF(AND($D251=Finals!$B$4,$D252=1,$G252=AI$2),0,IF(AND($D251=Finals!$B$4,$D252=1),1,IF($G252=AI$2,0,AI251)))</f>
        <v>1</v>
      </c>
      <c r="AJ252" s="8">
        <f ca="1">IF(AND($D251=Finals!$B$4,$D252=1,$G252=AJ$2),0,IF(AND($D251=Finals!$B$4,$D252=1),1,IF($G252=AJ$2,0,AJ251)))</f>
        <v>1</v>
      </c>
      <c r="AK252" s="8">
        <f ca="1">IF(AND($D251=Finals!$B$4,$D252=1,$G252=AK$2),0,IF(AND($D251=Finals!$B$4,$D252=1),1,IF($G252=AK$2,0,AK251)))</f>
        <v>1</v>
      </c>
      <c r="AL252" s="8">
        <f ca="1">IF(AND($D251=Finals!$B$4,$D252=1,$G252=AL$2),0,IF(AND($D251=Finals!$B$4,$D252=1),1,IF($G252=AL$2,0,AL251)))</f>
        <v>1</v>
      </c>
      <c r="AM252" s="8">
        <f ca="1">IF(AND($D251=Finals!$B$4,$D252=1,$G252=AM$2),0,IF(AND($D251=Finals!$B$4,$D252=1),1,IF($G252=AM$2,0,AM251)))</f>
        <v>1</v>
      </c>
      <c r="AN252" s="8">
        <f ca="1">IF(AND($D251=Finals!$B$4,$D252=1,$G252=AN$2),0,IF(AND($D251=Finals!$B$4,$D252=1),1,IF($G252=AN$2,0,AN251)))</f>
        <v>1</v>
      </c>
      <c r="AO252" s="8">
        <f ca="1">IF(AND($D251=Finals!$B$4,$D252=1,$G252=AO$2),0,IF(AND($D251=Finals!$B$4,$D252=1),1,IF($G252=AO$2,0,AO251)))</f>
        <v>1</v>
      </c>
      <c r="AP252" s="8">
        <f ca="1">IF(AND($D251=Finals!$B$4,$D252=1,$G252=AP$2),0,IF(AND($D251=Finals!$B$4,$D252=1),1,IF($G252=AP$2,0,AP251)))</f>
        <v>0</v>
      </c>
      <c r="AQ252" s="8">
        <f ca="1">IF(AND($D251=Finals!$B$4,$D252=1,$G252=AQ$2),0,IF(AND($D251=Finals!$B$4,$D252=1),1,IF($G252=AQ$2,0,AQ251)))</f>
        <v>1</v>
      </c>
      <c r="AR252" s="8">
        <f ca="1">IF(AND($D251=Finals!$B$4,$D252=1,$G252=AR$2),0,IF(AND($D251=Finals!$B$4,$D252=1),1,IF($G252=AR$2,0,AR251)))</f>
        <v>1</v>
      </c>
      <c r="AS252" s="8">
        <f ca="1">IF(AND($D251=Finals!$B$4,$D252=1,$G252=AS$2),0,IF(AND($D251=Finals!$B$4,$D252=1),1,IF($G252=AS$2,0,AS251)))</f>
        <v>1</v>
      </c>
      <c r="AT252" s="8">
        <f ca="1">IF(AND($D251=Finals!$B$4,$D252=1,$G252=AT$2),0,IF(AND($D251=Finals!$B$4,$D252=1),1,IF($G252=AT$2,0,AT251)))</f>
        <v>1</v>
      </c>
      <c r="AU252" s="8">
        <f ca="1">IF(AND($D251=Finals!$B$4,$D252=1,$G252=AU$2),0,IF(AND($D251=Finals!$B$4,$D252=1),1,IF($G252=AU$2,0,AU251)))</f>
        <v>1</v>
      </c>
      <c r="AV252" s="8">
        <f ca="1">IF(AND($D251=Finals!$B$4,$D252=1,$G252=AV$2),0,IF(AND($D251=Finals!$B$4,$D252=1),1,IF($G252=AV$2,0,AV251)))</f>
        <v>1</v>
      </c>
      <c r="AW252" s="8">
        <f ca="1">IF(AND($D251=Finals!$B$4,$D252=1,$G252=AW$2),0,IF(AND($D251=Finals!$B$4,$D252=1),1,IF($G252=AW$2,0,AW251)))</f>
        <v>1</v>
      </c>
      <c r="AX252" s="8">
        <f ca="1">IF(AND($D251=Finals!$B$4,$D252=1,$G252=AX$2),0,IF(AND($D251=Finals!$B$4,$D252=1),1,IF($G252=AX$2,0,AX251)))</f>
        <v>1</v>
      </c>
      <c r="AY252" s="8">
        <f ca="1">IF(AND($D251=Finals!$B$4,$D252=1,$G252=AY$2),0,IF(AND($D251=Finals!$B$4,$D252=1),1,IF($G252=AY$2,0,AY251)))</f>
        <v>1</v>
      </c>
      <c r="AZ252" s="8">
        <f ca="1">IF(AND($D251=Finals!$B$4,$D252=1,$G252=AZ$2),0,IF(AND($D251=Finals!$B$4,$D252=1),1,IF($G252=AZ$2,0,AZ251)))</f>
        <v>0</v>
      </c>
      <c r="BA252" s="8">
        <f ca="1">IF(AND($D251=Finals!$B$4,$D252=1,$G252=BA$2),0,IF(AND($D251=Finals!$B$4,$D252=1),1,IF($G252=BA$2,0,BA251)))</f>
        <v>1</v>
      </c>
      <c r="BB252" s="8">
        <f ca="1">IF(AND($D251=Finals!$B$4,$D252=1,$G252=BB$2),0,IF(AND($D251=Finals!$B$4,$D252=1),1,IF($G252=BB$2,0,BB251)))</f>
        <v>1</v>
      </c>
      <c r="BC252" s="8">
        <f ca="1">IF(AND($D251=Finals!$B$4,$D252=1,$G252=BC$2),0,IF(AND($D251=Finals!$B$4,$D252=1),1,IF($G252=BC$2,0,BC251)))</f>
        <v>1</v>
      </c>
      <c r="BD252" s="8">
        <f ca="1">IF(AND($D251=Finals!$B$4,$D252=1,$G252=BD$2),0,IF(AND($D251=Finals!$B$4,$D252=1),1,IF($G252=BD$2,0,BD251)))</f>
        <v>1</v>
      </c>
      <c r="BE252" s="8">
        <f ca="1">IF(AND($D251=Finals!$B$4,$D252=1,$G252=BE$2),0,IF(AND($D251=Finals!$B$4,$D252=1),1,IF($G252=BE$2,0,BE251)))</f>
        <v>1</v>
      </c>
      <c r="BF252" s="4">
        <f ca="1">IF(AND($D251=Finals!$B$4,$D252=1,$G252=BF$2),0,IF(AND($D251=Finals!$B$4,$D252=1),1,IF($G252=BF$2,0,BF251)))</f>
        <v>1</v>
      </c>
      <c r="BG252">
        <f t="shared" ca="1" si="167"/>
        <v>33</v>
      </c>
      <c r="BP252">
        <v>1</v>
      </c>
      <c r="BQ252">
        <f t="shared" ref="BQ252:CZ252" ca="1" si="280">IF(V252=1,1+BP252,BP252)</f>
        <v>1</v>
      </c>
      <c r="BR252">
        <f t="shared" ca="1" si="280"/>
        <v>2</v>
      </c>
      <c r="BS252">
        <f t="shared" ca="1" si="280"/>
        <v>3</v>
      </c>
      <c r="BT252">
        <f t="shared" ca="1" si="280"/>
        <v>4</v>
      </c>
      <c r="BU252">
        <f t="shared" ca="1" si="280"/>
        <v>5</v>
      </c>
      <c r="BV252">
        <f t="shared" ca="1" si="280"/>
        <v>6</v>
      </c>
      <c r="BW252">
        <f t="shared" ca="1" si="280"/>
        <v>7</v>
      </c>
      <c r="BX252">
        <f t="shared" ca="1" si="280"/>
        <v>8</v>
      </c>
      <c r="BY252">
        <f t="shared" ca="1" si="280"/>
        <v>9</v>
      </c>
      <c r="BZ252">
        <f t="shared" ca="1" si="280"/>
        <v>10</v>
      </c>
      <c r="CA252">
        <f t="shared" ca="1" si="280"/>
        <v>10</v>
      </c>
      <c r="CB252">
        <f t="shared" ca="1" si="280"/>
        <v>11</v>
      </c>
      <c r="CC252">
        <f t="shared" ca="1" si="280"/>
        <v>12</v>
      </c>
      <c r="CD252">
        <f t="shared" ca="1" si="280"/>
        <v>13</v>
      </c>
      <c r="CE252">
        <f t="shared" ca="1" si="280"/>
        <v>14</v>
      </c>
      <c r="CF252">
        <f t="shared" ca="1" si="280"/>
        <v>15</v>
      </c>
      <c r="CG252">
        <f t="shared" ca="1" si="280"/>
        <v>16</v>
      </c>
      <c r="CH252">
        <f t="shared" ca="1" si="280"/>
        <v>17</v>
      </c>
      <c r="CI252">
        <f t="shared" ca="1" si="280"/>
        <v>18</v>
      </c>
      <c r="CJ252">
        <f t="shared" ca="1" si="280"/>
        <v>19</v>
      </c>
      <c r="CK252">
        <f t="shared" ca="1" si="280"/>
        <v>19</v>
      </c>
      <c r="CL252">
        <f t="shared" ca="1" si="280"/>
        <v>20</v>
      </c>
      <c r="CM252">
        <f t="shared" ca="1" si="280"/>
        <v>21</v>
      </c>
      <c r="CN252">
        <f t="shared" ca="1" si="280"/>
        <v>22</v>
      </c>
      <c r="CO252">
        <f t="shared" ca="1" si="280"/>
        <v>23</v>
      </c>
      <c r="CP252">
        <f t="shared" ca="1" si="280"/>
        <v>24</v>
      </c>
      <c r="CQ252">
        <f t="shared" ca="1" si="280"/>
        <v>25</v>
      </c>
      <c r="CR252">
        <f t="shared" ca="1" si="280"/>
        <v>26</v>
      </c>
      <c r="CS252">
        <f t="shared" ca="1" si="280"/>
        <v>27</v>
      </c>
      <c r="CT252">
        <f t="shared" ca="1" si="280"/>
        <v>28</v>
      </c>
      <c r="CU252">
        <f t="shared" ca="1" si="280"/>
        <v>28</v>
      </c>
      <c r="CV252">
        <f t="shared" ca="1" si="280"/>
        <v>29</v>
      </c>
      <c r="CW252">
        <f t="shared" ca="1" si="280"/>
        <v>30</v>
      </c>
      <c r="CX252">
        <f t="shared" ca="1" si="280"/>
        <v>31</v>
      </c>
      <c r="CY252">
        <f t="shared" ca="1" si="280"/>
        <v>32</v>
      </c>
      <c r="CZ252">
        <f t="shared" ca="1" si="280"/>
        <v>33</v>
      </c>
      <c r="DA252" s="5">
        <f t="shared" ca="1" si="276"/>
        <v>1</v>
      </c>
      <c r="DB252">
        <f t="shared" ref="DB252:EK252" ca="1" si="281">IF(DB$3&gt;$BG252,"",IF(OR(DA252=36,DA252=""),"",LOOKUP(DB$3,$BP252:$CZ252,$BP$3:$CZ$3)))</f>
        <v>2</v>
      </c>
      <c r="DC252">
        <f t="shared" ca="1" si="281"/>
        <v>3</v>
      </c>
      <c r="DD252">
        <f t="shared" ca="1" si="281"/>
        <v>4</v>
      </c>
      <c r="DE252">
        <f t="shared" ca="1" si="281"/>
        <v>5</v>
      </c>
      <c r="DF252">
        <f t="shared" ca="1" si="281"/>
        <v>6</v>
      </c>
      <c r="DG252">
        <f t="shared" ca="1" si="281"/>
        <v>7</v>
      </c>
      <c r="DH252">
        <f t="shared" ca="1" si="281"/>
        <v>8</v>
      </c>
      <c r="DI252">
        <f t="shared" ca="1" si="281"/>
        <v>9</v>
      </c>
      <c r="DJ252">
        <f t="shared" ca="1" si="281"/>
        <v>11</v>
      </c>
      <c r="DK252">
        <f t="shared" ca="1" si="281"/>
        <v>12</v>
      </c>
      <c r="DL252">
        <f t="shared" ca="1" si="281"/>
        <v>13</v>
      </c>
      <c r="DM252">
        <f t="shared" ca="1" si="281"/>
        <v>14</v>
      </c>
      <c r="DN252">
        <f t="shared" ca="1" si="281"/>
        <v>15</v>
      </c>
      <c r="DO252">
        <f t="shared" ca="1" si="281"/>
        <v>16</v>
      </c>
      <c r="DP252">
        <f t="shared" ca="1" si="281"/>
        <v>17</v>
      </c>
      <c r="DQ252">
        <f t="shared" ca="1" si="281"/>
        <v>18</v>
      </c>
      <c r="DR252">
        <f t="shared" ca="1" si="281"/>
        <v>19</v>
      </c>
      <c r="DS252">
        <f t="shared" ca="1" si="281"/>
        <v>21</v>
      </c>
      <c r="DT252">
        <f t="shared" ca="1" si="281"/>
        <v>22</v>
      </c>
      <c r="DU252">
        <f t="shared" ca="1" si="281"/>
        <v>23</v>
      </c>
      <c r="DV252">
        <f t="shared" ca="1" si="281"/>
        <v>24</v>
      </c>
      <c r="DW252">
        <f t="shared" ca="1" si="281"/>
        <v>25</v>
      </c>
      <c r="DX252">
        <f t="shared" ca="1" si="281"/>
        <v>26</v>
      </c>
      <c r="DY252">
        <f t="shared" ca="1" si="281"/>
        <v>27</v>
      </c>
      <c r="DZ252">
        <f t="shared" ca="1" si="281"/>
        <v>28</v>
      </c>
      <c r="EA252">
        <f t="shared" ca="1" si="281"/>
        <v>29</v>
      </c>
      <c r="EB252">
        <f t="shared" ca="1" si="281"/>
        <v>31</v>
      </c>
      <c r="EC252">
        <f t="shared" ca="1" si="281"/>
        <v>32</v>
      </c>
      <c r="ED252">
        <f t="shared" ca="1" si="281"/>
        <v>33</v>
      </c>
      <c r="EE252">
        <f t="shared" ca="1" si="281"/>
        <v>34</v>
      </c>
      <c r="EF252">
        <f t="shared" ca="1" si="281"/>
        <v>35</v>
      </c>
      <c r="EG252">
        <f t="shared" ca="1" si="281"/>
        <v>36</v>
      </c>
      <c r="EH252" t="str">
        <f t="shared" ca="1" si="281"/>
        <v/>
      </c>
      <c r="EI252" t="str">
        <f t="shared" ca="1" si="281"/>
        <v/>
      </c>
      <c r="EJ252" t="str">
        <f t="shared" ca="1" si="281"/>
        <v/>
      </c>
      <c r="EK252" t="str">
        <f t="shared" ca="1" si="281"/>
        <v/>
      </c>
      <c r="EL252" t="str">
        <f ca="1">IF(I252=1,Finals!I257,"")</f>
        <v/>
      </c>
    </row>
    <row r="253" spans="3:142" x14ac:dyDescent="0.25">
      <c r="C253">
        <v>250</v>
      </c>
      <c r="D253">
        <f ca="1">IF(AND(Finals!K257&gt;Finals!K256,Finals!B$3="Yes"),1,IF(AND(I252=1,Finals!B$2="Yes"),1,IF(AND(E252=Finals!B$5,Calc!D252&gt;=Finals!B$4),1,IF(AND(D252=Finals!B$4,E252&lt;Finals!B$5),D252,1+D252))))</f>
        <v>10</v>
      </c>
      <c r="E253">
        <f ca="1">IF(E252=Finals!B$5,1,IF(AND(I252=1,Finals!B$2="Yes"),1,IF(D252&lt;Finals!B$4,1,Calc!E252+1)))</f>
        <v>1</v>
      </c>
      <c r="F253">
        <f>Finals!D258</f>
        <v>0</v>
      </c>
      <c r="G253">
        <f t="shared" si="165"/>
        <v>0</v>
      </c>
      <c r="H253" t="str">
        <f ca="1">IF(AND(Finals!K257&gt;Finals!K256,Finals!B$3="Yes"),"",IF(AND(I252=1,Finals!B$2="Yes"),"",IF(D252&lt;&gt;Finals!B$4,"",1)))</f>
        <v/>
      </c>
      <c r="I253" t="str">
        <f t="shared" ca="1" si="166"/>
        <v/>
      </c>
      <c r="J253">
        <f ca="1">IF(I253=-1,-BG252,IF(I253=1,36-BG252,0))</f>
        <v>0</v>
      </c>
      <c r="K253">
        <f t="shared" ca="1" si="170"/>
        <v>-1926</v>
      </c>
      <c r="L253">
        <f ca="1">IF(AND($D252=0,$G253=L$3),1,IF($D252=0,0,IF($G253=L$3,1,L252)))</f>
        <v>1</v>
      </c>
      <c r="M253">
        <f ca="1">IF(AND($D252=0,$G253=M$3),1,IF($D252=0,0,IF($G253=M$3,1,M252)))</f>
        <v>1</v>
      </c>
      <c r="N253">
        <f ca="1">IF(AND($D252=0,$G253=N$3),1,IF($D252=0,0,IF($G253=N$3,1,N252)))</f>
        <v>0</v>
      </c>
      <c r="O253">
        <f ca="1">IF(AND($D252=0,$G253=O$3),1,IF($D252=0,0,IF($G253=O$3,1,O252)))</f>
        <v>0</v>
      </c>
      <c r="P253">
        <f ca="1">IF(AND($D252=0,$G253=P$3),1,IF($D252=0,0,IF($G253=P$3,1,P252)))</f>
        <v>1</v>
      </c>
      <c r="Q253">
        <f ca="1">IF(AND($D252=0,$G253=Q$3),1,IF($D252=0,0,IF($G253=Q$3,1,Q252)))</f>
        <v>0</v>
      </c>
      <c r="R253">
        <f ca="1">IF(AND($D252=0,$G253=R$3),1,IF($D252=0,0,IF($G253=R$3,1,R252)))</f>
        <v>1</v>
      </c>
      <c r="S253">
        <f ca="1">IF(AND($D252=0,$G253=S$3),1,IF($D252=0,0,IF($G253=S$3,1,S252)))</f>
        <v>1</v>
      </c>
      <c r="T253">
        <f ca="1">IF(AND($D252=0,$G253=T$3),1,IF($D252=0,0,IF($G253=T$3,1,T252)))</f>
        <v>0</v>
      </c>
      <c r="U253">
        <f ca="1">IF(AND($D252=0,$G253=U$3),1,IF($D252=0,0,IF($G253=U$3,1,U252)))</f>
        <v>1</v>
      </c>
      <c r="V253" s="5">
        <f ca="1">IF(AND($D252=Finals!$B$4,$D253=1,$G253=V$2),0,IF(AND($D252=Finals!$B$4,$D253=1),1,IF($G253=V$2,0,V252)))</f>
        <v>0</v>
      </c>
      <c r="W253" s="8">
        <f ca="1">IF(AND($D252=Finals!$B$4,$D253=1,$G253=W$2),0,IF(AND($D252=Finals!$B$4,$D253=1),1,IF($G253=W$2,0,W252)))</f>
        <v>1</v>
      </c>
      <c r="X253" s="8">
        <f ca="1">IF(AND($D252=Finals!$B$4,$D253=1,$G253=X$2),0,IF(AND($D252=Finals!$B$4,$D253=1),1,IF($G253=X$2,0,X252)))</f>
        <v>1</v>
      </c>
      <c r="Y253" s="8">
        <f ca="1">IF(AND($D252=Finals!$B$4,$D253=1,$G253=Y$2),0,IF(AND($D252=Finals!$B$4,$D253=1),1,IF($G253=Y$2,0,Y252)))</f>
        <v>1</v>
      </c>
      <c r="Z253" s="8">
        <f ca="1">IF(AND($D252=Finals!$B$4,$D253=1,$G253=Z$2),0,IF(AND($D252=Finals!$B$4,$D253=1),1,IF($G253=Z$2,0,Z252)))</f>
        <v>1</v>
      </c>
      <c r="AA253" s="8">
        <f ca="1">IF(AND($D252=Finals!$B$4,$D253=1,$G253=AA$2),0,IF(AND($D252=Finals!$B$4,$D253=1),1,IF($G253=AA$2,0,AA252)))</f>
        <v>1</v>
      </c>
      <c r="AB253" s="8">
        <f ca="1">IF(AND($D252=Finals!$B$4,$D253=1,$G253=AB$2),0,IF(AND($D252=Finals!$B$4,$D253=1),1,IF($G253=AB$2,0,AB252)))</f>
        <v>1</v>
      </c>
      <c r="AC253" s="8">
        <f ca="1">IF(AND($D252=Finals!$B$4,$D253=1,$G253=AC$2),0,IF(AND($D252=Finals!$B$4,$D253=1),1,IF($G253=AC$2,0,AC252)))</f>
        <v>1</v>
      </c>
      <c r="AD253" s="8">
        <f ca="1">IF(AND($D252=Finals!$B$4,$D253=1,$G253=AD$2),0,IF(AND($D252=Finals!$B$4,$D253=1),1,IF($G253=AD$2,0,AD252)))</f>
        <v>1</v>
      </c>
      <c r="AE253" s="8">
        <f ca="1">IF(AND($D252=Finals!$B$4,$D253=1,$G253=AE$2),0,IF(AND($D252=Finals!$B$4,$D253=1),1,IF($G253=AE$2,0,AE252)))</f>
        <v>1</v>
      </c>
      <c r="AF253" s="8">
        <f ca="1">IF(AND($D252=Finals!$B$4,$D253=1,$G253=AF$2),0,IF(AND($D252=Finals!$B$4,$D253=1),1,IF($G253=AF$2,0,AF252)))</f>
        <v>0</v>
      </c>
      <c r="AG253" s="8">
        <f ca="1">IF(AND($D252=Finals!$B$4,$D253=1,$G253=AG$2),0,IF(AND($D252=Finals!$B$4,$D253=1),1,IF($G253=AG$2,0,AG252)))</f>
        <v>1</v>
      </c>
      <c r="AH253" s="8">
        <f ca="1">IF(AND($D252=Finals!$B$4,$D253=1,$G253=AH$2),0,IF(AND($D252=Finals!$B$4,$D253=1),1,IF($G253=AH$2,0,AH252)))</f>
        <v>1</v>
      </c>
      <c r="AI253" s="8">
        <f ca="1">IF(AND($D252=Finals!$B$4,$D253=1,$G253=AI$2),0,IF(AND($D252=Finals!$B$4,$D253=1),1,IF($G253=AI$2,0,AI252)))</f>
        <v>1</v>
      </c>
      <c r="AJ253" s="8">
        <f ca="1">IF(AND($D252=Finals!$B$4,$D253=1,$G253=AJ$2),0,IF(AND($D252=Finals!$B$4,$D253=1),1,IF($G253=AJ$2,0,AJ252)))</f>
        <v>1</v>
      </c>
      <c r="AK253" s="8">
        <f ca="1">IF(AND($D252=Finals!$B$4,$D253=1,$G253=AK$2),0,IF(AND($D252=Finals!$B$4,$D253=1),1,IF($G253=AK$2,0,AK252)))</f>
        <v>1</v>
      </c>
      <c r="AL253" s="8">
        <f ca="1">IF(AND($D252=Finals!$B$4,$D253=1,$G253=AL$2),0,IF(AND($D252=Finals!$B$4,$D253=1),1,IF($G253=AL$2,0,AL252)))</f>
        <v>1</v>
      </c>
      <c r="AM253" s="8">
        <f ca="1">IF(AND($D252=Finals!$B$4,$D253=1,$G253=AM$2),0,IF(AND($D252=Finals!$B$4,$D253=1),1,IF($G253=AM$2,0,AM252)))</f>
        <v>1</v>
      </c>
      <c r="AN253" s="8">
        <f ca="1">IF(AND($D252=Finals!$B$4,$D253=1,$G253=AN$2),0,IF(AND($D252=Finals!$B$4,$D253=1),1,IF($G253=AN$2,0,AN252)))</f>
        <v>1</v>
      </c>
      <c r="AO253" s="8">
        <f ca="1">IF(AND($D252=Finals!$B$4,$D253=1,$G253=AO$2),0,IF(AND($D252=Finals!$B$4,$D253=1),1,IF($G253=AO$2,0,AO252)))</f>
        <v>1</v>
      </c>
      <c r="AP253" s="8">
        <f ca="1">IF(AND($D252=Finals!$B$4,$D253=1,$G253=AP$2),0,IF(AND($D252=Finals!$B$4,$D253=1),1,IF($G253=AP$2,0,AP252)))</f>
        <v>0</v>
      </c>
      <c r="AQ253" s="8">
        <f ca="1">IF(AND($D252=Finals!$B$4,$D253=1,$G253=AQ$2),0,IF(AND($D252=Finals!$B$4,$D253=1),1,IF($G253=AQ$2,0,AQ252)))</f>
        <v>1</v>
      </c>
      <c r="AR253" s="8">
        <f ca="1">IF(AND($D252=Finals!$B$4,$D253=1,$G253=AR$2),0,IF(AND($D252=Finals!$B$4,$D253=1),1,IF($G253=AR$2,0,AR252)))</f>
        <v>1</v>
      </c>
      <c r="AS253" s="8">
        <f ca="1">IF(AND($D252=Finals!$B$4,$D253=1,$G253=AS$2),0,IF(AND($D252=Finals!$B$4,$D253=1),1,IF($G253=AS$2,0,AS252)))</f>
        <v>1</v>
      </c>
      <c r="AT253" s="8">
        <f ca="1">IF(AND($D252=Finals!$B$4,$D253=1,$G253=AT$2),0,IF(AND($D252=Finals!$B$4,$D253=1),1,IF($G253=AT$2,0,AT252)))</f>
        <v>1</v>
      </c>
      <c r="AU253" s="8">
        <f ca="1">IF(AND($D252=Finals!$B$4,$D253=1,$G253=AU$2),0,IF(AND($D252=Finals!$B$4,$D253=1),1,IF($G253=AU$2,0,AU252)))</f>
        <v>1</v>
      </c>
      <c r="AV253" s="8">
        <f ca="1">IF(AND($D252=Finals!$B$4,$D253=1,$G253=AV$2),0,IF(AND($D252=Finals!$B$4,$D253=1),1,IF($G253=AV$2,0,AV252)))</f>
        <v>1</v>
      </c>
      <c r="AW253" s="8">
        <f ca="1">IF(AND($D252=Finals!$B$4,$D253=1,$G253=AW$2),0,IF(AND($D252=Finals!$B$4,$D253=1),1,IF($G253=AW$2,0,AW252)))</f>
        <v>1</v>
      </c>
      <c r="AX253" s="8">
        <f ca="1">IF(AND($D252=Finals!$B$4,$D253=1,$G253=AX$2),0,IF(AND($D252=Finals!$B$4,$D253=1),1,IF($G253=AX$2,0,AX252)))</f>
        <v>1</v>
      </c>
      <c r="AY253" s="8">
        <f ca="1">IF(AND($D252=Finals!$B$4,$D253=1,$G253=AY$2),0,IF(AND($D252=Finals!$B$4,$D253=1),1,IF($G253=AY$2,0,AY252)))</f>
        <v>1</v>
      </c>
      <c r="AZ253" s="8">
        <f ca="1">IF(AND($D252=Finals!$B$4,$D253=1,$G253=AZ$2),0,IF(AND($D252=Finals!$B$4,$D253=1),1,IF($G253=AZ$2,0,AZ252)))</f>
        <v>0</v>
      </c>
      <c r="BA253" s="8">
        <f ca="1">IF(AND($D252=Finals!$B$4,$D253=1,$G253=BA$2),0,IF(AND($D252=Finals!$B$4,$D253=1),1,IF($G253=BA$2,0,BA252)))</f>
        <v>1</v>
      </c>
      <c r="BB253" s="8">
        <f ca="1">IF(AND($D252=Finals!$B$4,$D253=1,$G253=BB$2),0,IF(AND($D252=Finals!$B$4,$D253=1),1,IF($G253=BB$2,0,BB252)))</f>
        <v>1</v>
      </c>
      <c r="BC253" s="8">
        <f ca="1">IF(AND($D252=Finals!$B$4,$D253=1,$G253=BC$2),0,IF(AND($D252=Finals!$B$4,$D253=1),1,IF($G253=BC$2,0,BC252)))</f>
        <v>1</v>
      </c>
      <c r="BD253" s="8">
        <f ca="1">IF(AND($D252=Finals!$B$4,$D253=1,$G253=BD$2),0,IF(AND($D252=Finals!$B$4,$D253=1),1,IF($G253=BD$2,0,BD252)))</f>
        <v>1</v>
      </c>
      <c r="BE253" s="8">
        <f ca="1">IF(AND($D252=Finals!$B$4,$D253=1,$G253=BE$2),0,IF(AND($D252=Finals!$B$4,$D253=1),1,IF($G253=BE$2,0,BE252)))</f>
        <v>1</v>
      </c>
      <c r="BF253" s="4">
        <f ca="1">IF(AND($D252=Finals!$B$4,$D253=1,$G253=BF$2),0,IF(AND($D252=Finals!$B$4,$D253=1),1,IF($G253=BF$2,0,BF252)))</f>
        <v>1</v>
      </c>
      <c r="BG253">
        <f t="shared" ca="1" si="167"/>
        <v>33</v>
      </c>
      <c r="BP253">
        <v>1</v>
      </c>
      <c r="BQ253">
        <f t="shared" ref="BQ253:CZ253" ca="1" si="282">IF(V253=1,1+BP253,BP253)</f>
        <v>1</v>
      </c>
      <c r="BR253">
        <f t="shared" ca="1" si="282"/>
        <v>2</v>
      </c>
      <c r="BS253">
        <f t="shared" ca="1" si="282"/>
        <v>3</v>
      </c>
      <c r="BT253">
        <f t="shared" ca="1" si="282"/>
        <v>4</v>
      </c>
      <c r="BU253">
        <f t="shared" ca="1" si="282"/>
        <v>5</v>
      </c>
      <c r="BV253">
        <f t="shared" ca="1" si="282"/>
        <v>6</v>
      </c>
      <c r="BW253">
        <f t="shared" ca="1" si="282"/>
        <v>7</v>
      </c>
      <c r="BX253">
        <f t="shared" ca="1" si="282"/>
        <v>8</v>
      </c>
      <c r="BY253">
        <f t="shared" ca="1" si="282"/>
        <v>9</v>
      </c>
      <c r="BZ253">
        <f t="shared" ca="1" si="282"/>
        <v>10</v>
      </c>
      <c r="CA253">
        <f t="shared" ca="1" si="282"/>
        <v>10</v>
      </c>
      <c r="CB253">
        <f t="shared" ca="1" si="282"/>
        <v>11</v>
      </c>
      <c r="CC253">
        <f t="shared" ca="1" si="282"/>
        <v>12</v>
      </c>
      <c r="CD253">
        <f t="shared" ca="1" si="282"/>
        <v>13</v>
      </c>
      <c r="CE253">
        <f t="shared" ca="1" si="282"/>
        <v>14</v>
      </c>
      <c r="CF253">
        <f t="shared" ca="1" si="282"/>
        <v>15</v>
      </c>
      <c r="CG253">
        <f t="shared" ca="1" si="282"/>
        <v>16</v>
      </c>
      <c r="CH253">
        <f t="shared" ca="1" si="282"/>
        <v>17</v>
      </c>
      <c r="CI253">
        <f t="shared" ca="1" si="282"/>
        <v>18</v>
      </c>
      <c r="CJ253">
        <f t="shared" ca="1" si="282"/>
        <v>19</v>
      </c>
      <c r="CK253">
        <f t="shared" ca="1" si="282"/>
        <v>19</v>
      </c>
      <c r="CL253">
        <f t="shared" ca="1" si="282"/>
        <v>20</v>
      </c>
      <c r="CM253">
        <f t="shared" ca="1" si="282"/>
        <v>21</v>
      </c>
      <c r="CN253">
        <f t="shared" ca="1" si="282"/>
        <v>22</v>
      </c>
      <c r="CO253">
        <f t="shared" ca="1" si="282"/>
        <v>23</v>
      </c>
      <c r="CP253">
        <f t="shared" ca="1" si="282"/>
        <v>24</v>
      </c>
      <c r="CQ253">
        <f t="shared" ca="1" si="282"/>
        <v>25</v>
      </c>
      <c r="CR253">
        <f t="shared" ca="1" si="282"/>
        <v>26</v>
      </c>
      <c r="CS253">
        <f t="shared" ca="1" si="282"/>
        <v>27</v>
      </c>
      <c r="CT253">
        <f t="shared" ca="1" si="282"/>
        <v>28</v>
      </c>
      <c r="CU253">
        <f t="shared" ca="1" si="282"/>
        <v>28</v>
      </c>
      <c r="CV253">
        <f t="shared" ca="1" si="282"/>
        <v>29</v>
      </c>
      <c r="CW253">
        <f t="shared" ca="1" si="282"/>
        <v>30</v>
      </c>
      <c r="CX253">
        <f t="shared" ca="1" si="282"/>
        <v>31</v>
      </c>
      <c r="CY253">
        <f t="shared" ca="1" si="282"/>
        <v>32</v>
      </c>
      <c r="CZ253">
        <f t="shared" ca="1" si="282"/>
        <v>33</v>
      </c>
      <c r="DA253" s="5">
        <f t="shared" ca="1" si="276"/>
        <v>1</v>
      </c>
      <c r="DB253">
        <f t="shared" ref="DB253:EK253" ca="1" si="283">IF(DB$3&gt;$BG253,"",IF(OR(DA253=36,DA253=""),"",LOOKUP(DB$3,$BP253:$CZ253,$BP$3:$CZ$3)))</f>
        <v>2</v>
      </c>
      <c r="DC253">
        <f t="shared" ca="1" si="283"/>
        <v>3</v>
      </c>
      <c r="DD253">
        <f t="shared" ca="1" si="283"/>
        <v>4</v>
      </c>
      <c r="DE253">
        <f t="shared" ca="1" si="283"/>
        <v>5</v>
      </c>
      <c r="DF253">
        <f t="shared" ca="1" si="283"/>
        <v>6</v>
      </c>
      <c r="DG253">
        <f t="shared" ca="1" si="283"/>
        <v>7</v>
      </c>
      <c r="DH253">
        <f t="shared" ca="1" si="283"/>
        <v>8</v>
      </c>
      <c r="DI253">
        <f t="shared" ca="1" si="283"/>
        <v>9</v>
      </c>
      <c r="DJ253">
        <f t="shared" ca="1" si="283"/>
        <v>11</v>
      </c>
      <c r="DK253">
        <f t="shared" ca="1" si="283"/>
        <v>12</v>
      </c>
      <c r="DL253">
        <f t="shared" ca="1" si="283"/>
        <v>13</v>
      </c>
      <c r="DM253">
        <f t="shared" ca="1" si="283"/>
        <v>14</v>
      </c>
      <c r="DN253">
        <f t="shared" ca="1" si="283"/>
        <v>15</v>
      </c>
      <c r="DO253">
        <f t="shared" ca="1" si="283"/>
        <v>16</v>
      </c>
      <c r="DP253">
        <f t="shared" ca="1" si="283"/>
        <v>17</v>
      </c>
      <c r="DQ253">
        <f t="shared" ca="1" si="283"/>
        <v>18</v>
      </c>
      <c r="DR253">
        <f t="shared" ca="1" si="283"/>
        <v>19</v>
      </c>
      <c r="DS253">
        <f t="shared" ca="1" si="283"/>
        <v>21</v>
      </c>
      <c r="DT253">
        <f t="shared" ca="1" si="283"/>
        <v>22</v>
      </c>
      <c r="DU253">
        <f t="shared" ca="1" si="283"/>
        <v>23</v>
      </c>
      <c r="DV253">
        <f t="shared" ca="1" si="283"/>
        <v>24</v>
      </c>
      <c r="DW253">
        <f t="shared" ca="1" si="283"/>
        <v>25</v>
      </c>
      <c r="DX253">
        <f t="shared" ca="1" si="283"/>
        <v>26</v>
      </c>
      <c r="DY253">
        <f t="shared" ca="1" si="283"/>
        <v>27</v>
      </c>
      <c r="DZ253">
        <f t="shared" ca="1" si="283"/>
        <v>28</v>
      </c>
      <c r="EA253">
        <f t="shared" ca="1" si="283"/>
        <v>29</v>
      </c>
      <c r="EB253">
        <f t="shared" ca="1" si="283"/>
        <v>31</v>
      </c>
      <c r="EC253">
        <f t="shared" ca="1" si="283"/>
        <v>32</v>
      </c>
      <c r="ED253">
        <f t="shared" ca="1" si="283"/>
        <v>33</v>
      </c>
      <c r="EE253">
        <f t="shared" ca="1" si="283"/>
        <v>34</v>
      </c>
      <c r="EF253">
        <f t="shared" ca="1" si="283"/>
        <v>35</v>
      </c>
      <c r="EG253">
        <f t="shared" ca="1" si="283"/>
        <v>36</v>
      </c>
      <c r="EH253" t="str">
        <f t="shared" ca="1" si="283"/>
        <v/>
      </c>
      <c r="EI253" t="str">
        <f t="shared" ca="1" si="283"/>
        <v/>
      </c>
      <c r="EJ253" t="str">
        <f t="shared" ca="1" si="283"/>
        <v/>
      </c>
      <c r="EK253" t="str">
        <f t="shared" ca="1" si="283"/>
        <v/>
      </c>
      <c r="EL253" t="str">
        <f ca="1">IF(I253=1,Finals!I258,"")</f>
        <v/>
      </c>
    </row>
    <row r="254" spans="3:142" x14ac:dyDescent="0.25">
      <c r="C254">
        <v>251</v>
      </c>
      <c r="D254">
        <f ca="1">IF(AND(Finals!K258&gt;Finals!K257,Finals!B$3="Yes"),1,IF(AND(I253=1,Finals!B$2="Yes"),1,IF(AND(E253=Finals!B$5,Calc!D253&gt;=Finals!B$4),1,IF(AND(D253=Finals!B$4,E253&lt;Finals!B$5),D253,1+D253))))</f>
        <v>10</v>
      </c>
      <c r="E254">
        <f ca="1">IF(E253=Finals!B$5,1,IF(AND(I253=1,Finals!B$2="Yes"),1,IF(D253&lt;Finals!B$4,1,Calc!E253+1)))</f>
        <v>2</v>
      </c>
      <c r="F254">
        <f>Finals!D259</f>
        <v>0</v>
      </c>
      <c r="G254">
        <f t="shared" si="165"/>
        <v>0</v>
      </c>
      <c r="H254">
        <f ca="1">IF(AND(Finals!K258&gt;Finals!K257,Finals!B$3="Yes"),"",IF(AND(I253=1,Finals!B$2="Yes"),"",IF(D253&lt;&gt;Finals!B$4,"",1)))</f>
        <v>1</v>
      </c>
      <c r="I254">
        <f t="shared" ca="1" si="166"/>
        <v>-1</v>
      </c>
      <c r="J254">
        <f ca="1">IF(I254=-1,-BG253,IF(I254=1,36-BG253,0))</f>
        <v>-33</v>
      </c>
      <c r="K254">
        <f t="shared" ca="1" si="170"/>
        <v>-1959</v>
      </c>
      <c r="L254">
        <f ca="1">IF(AND($D253=0,$G254=L$3),1,IF($D253=0,0,IF($G254=L$3,1,L253)))</f>
        <v>1</v>
      </c>
      <c r="M254">
        <f ca="1">IF(AND($D253=0,$G254=M$3),1,IF($D253=0,0,IF($G254=M$3,1,M253)))</f>
        <v>1</v>
      </c>
      <c r="N254">
        <f ca="1">IF(AND($D253=0,$G254=N$3),1,IF($D253=0,0,IF($G254=N$3,1,N253)))</f>
        <v>0</v>
      </c>
      <c r="O254">
        <f ca="1">IF(AND($D253=0,$G254=O$3),1,IF($D253=0,0,IF($G254=O$3,1,O253)))</f>
        <v>0</v>
      </c>
      <c r="P254">
        <f ca="1">IF(AND($D253=0,$G254=P$3),1,IF($D253=0,0,IF($G254=P$3,1,P253)))</f>
        <v>1</v>
      </c>
      <c r="Q254">
        <f ca="1">IF(AND($D253=0,$G254=Q$3),1,IF($D253=0,0,IF($G254=Q$3,1,Q253)))</f>
        <v>0</v>
      </c>
      <c r="R254">
        <f ca="1">IF(AND($D253=0,$G254=R$3),1,IF($D253=0,0,IF($G254=R$3,1,R253)))</f>
        <v>1</v>
      </c>
      <c r="S254">
        <f ca="1">IF(AND($D253=0,$G254=S$3),1,IF($D253=0,0,IF($G254=S$3,1,S253)))</f>
        <v>1</v>
      </c>
      <c r="T254">
        <f ca="1">IF(AND($D253=0,$G254=T$3),1,IF($D253=0,0,IF($G254=T$3,1,T253)))</f>
        <v>0</v>
      </c>
      <c r="U254">
        <f ca="1">IF(AND($D253=0,$G254=U$3),1,IF($D253=0,0,IF($G254=U$3,1,U253)))</f>
        <v>1</v>
      </c>
      <c r="V254" s="5">
        <f ca="1">IF(AND($D253=Finals!$B$4,$D254=1,$G254=V$2),0,IF(AND($D253=Finals!$B$4,$D254=1),1,IF($G254=V$2,0,V253)))</f>
        <v>0</v>
      </c>
      <c r="W254" s="8">
        <f ca="1">IF(AND($D253=Finals!$B$4,$D254=1,$G254=W$2),0,IF(AND($D253=Finals!$B$4,$D254=1),1,IF($G254=W$2,0,W253)))</f>
        <v>1</v>
      </c>
      <c r="X254" s="8">
        <f ca="1">IF(AND($D253=Finals!$B$4,$D254=1,$G254=X$2),0,IF(AND($D253=Finals!$B$4,$D254=1),1,IF($G254=X$2,0,X253)))</f>
        <v>1</v>
      </c>
      <c r="Y254" s="8">
        <f ca="1">IF(AND($D253=Finals!$B$4,$D254=1,$G254=Y$2),0,IF(AND($D253=Finals!$B$4,$D254=1),1,IF($G254=Y$2,0,Y253)))</f>
        <v>1</v>
      </c>
      <c r="Z254" s="8">
        <f ca="1">IF(AND($D253=Finals!$B$4,$D254=1,$G254=Z$2),0,IF(AND($D253=Finals!$B$4,$D254=1),1,IF($G254=Z$2,0,Z253)))</f>
        <v>1</v>
      </c>
      <c r="AA254" s="8">
        <f ca="1">IF(AND($D253=Finals!$B$4,$D254=1,$G254=AA$2),0,IF(AND($D253=Finals!$B$4,$D254=1),1,IF($G254=AA$2,0,AA253)))</f>
        <v>1</v>
      </c>
      <c r="AB254" s="8">
        <f ca="1">IF(AND($D253=Finals!$B$4,$D254=1,$G254=AB$2),0,IF(AND($D253=Finals!$B$4,$D254=1),1,IF($G254=AB$2,0,AB253)))</f>
        <v>1</v>
      </c>
      <c r="AC254" s="8">
        <f ca="1">IF(AND($D253=Finals!$B$4,$D254=1,$G254=AC$2),0,IF(AND($D253=Finals!$B$4,$D254=1),1,IF($G254=AC$2,0,AC253)))</f>
        <v>1</v>
      </c>
      <c r="AD254" s="8">
        <f ca="1">IF(AND($D253=Finals!$B$4,$D254=1,$G254=AD$2),0,IF(AND($D253=Finals!$B$4,$D254=1),1,IF($G254=AD$2,0,AD253)))</f>
        <v>1</v>
      </c>
      <c r="AE254" s="8">
        <f ca="1">IF(AND($D253=Finals!$B$4,$D254=1,$G254=AE$2),0,IF(AND($D253=Finals!$B$4,$D254=1),1,IF($G254=AE$2,0,AE253)))</f>
        <v>1</v>
      </c>
      <c r="AF254" s="8">
        <f ca="1">IF(AND($D253=Finals!$B$4,$D254=1,$G254=AF$2),0,IF(AND($D253=Finals!$B$4,$D254=1),1,IF($G254=AF$2,0,AF253)))</f>
        <v>0</v>
      </c>
      <c r="AG254" s="8">
        <f ca="1">IF(AND($D253=Finals!$B$4,$D254=1,$G254=AG$2),0,IF(AND($D253=Finals!$B$4,$D254=1),1,IF($G254=AG$2,0,AG253)))</f>
        <v>1</v>
      </c>
      <c r="AH254" s="8">
        <f ca="1">IF(AND($D253=Finals!$B$4,$D254=1,$G254=AH$2),0,IF(AND($D253=Finals!$B$4,$D254=1),1,IF($G254=AH$2,0,AH253)))</f>
        <v>1</v>
      </c>
      <c r="AI254" s="8">
        <f ca="1">IF(AND($D253=Finals!$B$4,$D254=1,$G254=AI$2),0,IF(AND($D253=Finals!$B$4,$D254=1),1,IF($G254=AI$2,0,AI253)))</f>
        <v>1</v>
      </c>
      <c r="AJ254" s="8">
        <f ca="1">IF(AND($D253=Finals!$B$4,$D254=1,$G254=AJ$2),0,IF(AND($D253=Finals!$B$4,$D254=1),1,IF($G254=AJ$2,0,AJ253)))</f>
        <v>1</v>
      </c>
      <c r="AK254" s="8">
        <f ca="1">IF(AND($D253=Finals!$B$4,$D254=1,$G254=AK$2),0,IF(AND($D253=Finals!$B$4,$D254=1),1,IF($G254=AK$2,0,AK253)))</f>
        <v>1</v>
      </c>
      <c r="AL254" s="8">
        <f ca="1">IF(AND($D253=Finals!$B$4,$D254=1,$G254=AL$2),0,IF(AND($D253=Finals!$B$4,$D254=1),1,IF($G254=AL$2,0,AL253)))</f>
        <v>1</v>
      </c>
      <c r="AM254" s="8">
        <f ca="1">IF(AND($D253=Finals!$B$4,$D254=1,$G254=AM$2),0,IF(AND($D253=Finals!$B$4,$D254=1),1,IF($G254=AM$2,0,AM253)))</f>
        <v>1</v>
      </c>
      <c r="AN254" s="8">
        <f ca="1">IF(AND($D253=Finals!$B$4,$D254=1,$G254=AN$2),0,IF(AND($D253=Finals!$B$4,$D254=1),1,IF($G254=AN$2,0,AN253)))</f>
        <v>1</v>
      </c>
      <c r="AO254" s="8">
        <f ca="1">IF(AND($D253=Finals!$B$4,$D254=1,$G254=AO$2),0,IF(AND($D253=Finals!$B$4,$D254=1),1,IF($G254=AO$2,0,AO253)))</f>
        <v>1</v>
      </c>
      <c r="AP254" s="8">
        <f ca="1">IF(AND($D253=Finals!$B$4,$D254=1,$G254=AP$2),0,IF(AND($D253=Finals!$B$4,$D254=1),1,IF($G254=AP$2,0,AP253)))</f>
        <v>0</v>
      </c>
      <c r="AQ254" s="8">
        <f ca="1">IF(AND($D253=Finals!$B$4,$D254=1,$G254=AQ$2),0,IF(AND($D253=Finals!$B$4,$D254=1),1,IF($G254=AQ$2,0,AQ253)))</f>
        <v>1</v>
      </c>
      <c r="AR254" s="8">
        <f ca="1">IF(AND($D253=Finals!$B$4,$D254=1,$G254=AR$2),0,IF(AND($D253=Finals!$B$4,$D254=1),1,IF($G254=AR$2,0,AR253)))</f>
        <v>1</v>
      </c>
      <c r="AS254" s="8">
        <f ca="1">IF(AND($D253=Finals!$B$4,$D254=1,$G254=AS$2),0,IF(AND($D253=Finals!$B$4,$D254=1),1,IF($G254=AS$2,0,AS253)))</f>
        <v>1</v>
      </c>
      <c r="AT254" s="8">
        <f ca="1">IF(AND($D253=Finals!$B$4,$D254=1,$G254=AT$2),0,IF(AND($D253=Finals!$B$4,$D254=1),1,IF($G254=AT$2,0,AT253)))</f>
        <v>1</v>
      </c>
      <c r="AU254" s="8">
        <f ca="1">IF(AND($D253=Finals!$B$4,$D254=1,$G254=AU$2),0,IF(AND($D253=Finals!$B$4,$D254=1),1,IF($G254=AU$2,0,AU253)))</f>
        <v>1</v>
      </c>
      <c r="AV254" s="8">
        <f ca="1">IF(AND($D253=Finals!$B$4,$D254=1,$G254=AV$2),0,IF(AND($D253=Finals!$B$4,$D254=1),1,IF($G254=AV$2,0,AV253)))</f>
        <v>1</v>
      </c>
      <c r="AW254" s="8">
        <f ca="1">IF(AND($D253=Finals!$B$4,$D254=1,$G254=AW$2),0,IF(AND($D253=Finals!$B$4,$D254=1),1,IF($G254=AW$2,0,AW253)))</f>
        <v>1</v>
      </c>
      <c r="AX254" s="8">
        <f ca="1">IF(AND($D253=Finals!$B$4,$D254=1,$G254=AX$2),0,IF(AND($D253=Finals!$B$4,$D254=1),1,IF($G254=AX$2,0,AX253)))</f>
        <v>1</v>
      </c>
      <c r="AY254" s="8">
        <f ca="1">IF(AND($D253=Finals!$B$4,$D254=1,$G254=AY$2),0,IF(AND($D253=Finals!$B$4,$D254=1),1,IF($G254=AY$2,0,AY253)))</f>
        <v>1</v>
      </c>
      <c r="AZ254" s="8">
        <f ca="1">IF(AND($D253=Finals!$B$4,$D254=1,$G254=AZ$2),0,IF(AND($D253=Finals!$B$4,$D254=1),1,IF($G254=AZ$2,0,AZ253)))</f>
        <v>0</v>
      </c>
      <c r="BA254" s="8">
        <f ca="1">IF(AND($D253=Finals!$B$4,$D254=1,$G254=BA$2),0,IF(AND($D253=Finals!$B$4,$D254=1),1,IF($G254=BA$2,0,BA253)))</f>
        <v>1</v>
      </c>
      <c r="BB254" s="8">
        <f ca="1">IF(AND($D253=Finals!$B$4,$D254=1,$G254=BB$2),0,IF(AND($D253=Finals!$B$4,$D254=1),1,IF($G254=BB$2,0,BB253)))</f>
        <v>1</v>
      </c>
      <c r="BC254" s="8">
        <f ca="1">IF(AND($D253=Finals!$B$4,$D254=1,$G254=BC$2),0,IF(AND($D253=Finals!$B$4,$D254=1),1,IF($G254=BC$2,0,BC253)))</f>
        <v>1</v>
      </c>
      <c r="BD254" s="8">
        <f ca="1">IF(AND($D253=Finals!$B$4,$D254=1,$G254=BD$2),0,IF(AND($D253=Finals!$B$4,$D254=1),1,IF($G254=BD$2,0,BD253)))</f>
        <v>1</v>
      </c>
      <c r="BE254" s="8">
        <f ca="1">IF(AND($D253=Finals!$B$4,$D254=1,$G254=BE$2),0,IF(AND($D253=Finals!$B$4,$D254=1),1,IF($G254=BE$2,0,BE253)))</f>
        <v>1</v>
      </c>
      <c r="BF254" s="4">
        <f ca="1">IF(AND($D253=Finals!$B$4,$D254=1,$G254=BF$2),0,IF(AND($D253=Finals!$B$4,$D254=1),1,IF($G254=BF$2,0,BF253)))</f>
        <v>1</v>
      </c>
      <c r="BG254">
        <f t="shared" ca="1" si="167"/>
        <v>33</v>
      </c>
      <c r="BP254">
        <v>1</v>
      </c>
      <c r="BQ254">
        <f t="shared" ref="BQ254:CZ254" ca="1" si="284">IF(V254=1,1+BP254,BP254)</f>
        <v>1</v>
      </c>
      <c r="BR254">
        <f t="shared" ca="1" si="284"/>
        <v>2</v>
      </c>
      <c r="BS254">
        <f t="shared" ca="1" si="284"/>
        <v>3</v>
      </c>
      <c r="BT254">
        <f t="shared" ca="1" si="284"/>
        <v>4</v>
      </c>
      <c r="BU254">
        <f t="shared" ca="1" si="284"/>
        <v>5</v>
      </c>
      <c r="BV254">
        <f t="shared" ca="1" si="284"/>
        <v>6</v>
      </c>
      <c r="BW254">
        <f t="shared" ca="1" si="284"/>
        <v>7</v>
      </c>
      <c r="BX254">
        <f t="shared" ca="1" si="284"/>
        <v>8</v>
      </c>
      <c r="BY254">
        <f t="shared" ca="1" si="284"/>
        <v>9</v>
      </c>
      <c r="BZ254">
        <f t="shared" ca="1" si="284"/>
        <v>10</v>
      </c>
      <c r="CA254">
        <f t="shared" ca="1" si="284"/>
        <v>10</v>
      </c>
      <c r="CB254">
        <f t="shared" ca="1" si="284"/>
        <v>11</v>
      </c>
      <c r="CC254">
        <f t="shared" ca="1" si="284"/>
        <v>12</v>
      </c>
      <c r="CD254">
        <f t="shared" ca="1" si="284"/>
        <v>13</v>
      </c>
      <c r="CE254">
        <f t="shared" ca="1" si="284"/>
        <v>14</v>
      </c>
      <c r="CF254">
        <f t="shared" ca="1" si="284"/>
        <v>15</v>
      </c>
      <c r="CG254">
        <f t="shared" ca="1" si="284"/>
        <v>16</v>
      </c>
      <c r="CH254">
        <f t="shared" ca="1" si="284"/>
        <v>17</v>
      </c>
      <c r="CI254">
        <f t="shared" ca="1" si="284"/>
        <v>18</v>
      </c>
      <c r="CJ254">
        <f t="shared" ca="1" si="284"/>
        <v>19</v>
      </c>
      <c r="CK254">
        <f t="shared" ca="1" si="284"/>
        <v>19</v>
      </c>
      <c r="CL254">
        <f t="shared" ca="1" si="284"/>
        <v>20</v>
      </c>
      <c r="CM254">
        <f t="shared" ca="1" si="284"/>
        <v>21</v>
      </c>
      <c r="CN254">
        <f t="shared" ca="1" si="284"/>
        <v>22</v>
      </c>
      <c r="CO254">
        <f t="shared" ca="1" si="284"/>
        <v>23</v>
      </c>
      <c r="CP254">
        <f t="shared" ca="1" si="284"/>
        <v>24</v>
      </c>
      <c r="CQ254">
        <f t="shared" ca="1" si="284"/>
        <v>25</v>
      </c>
      <c r="CR254">
        <f t="shared" ca="1" si="284"/>
        <v>26</v>
      </c>
      <c r="CS254">
        <f t="shared" ca="1" si="284"/>
        <v>27</v>
      </c>
      <c r="CT254">
        <f t="shared" ca="1" si="284"/>
        <v>28</v>
      </c>
      <c r="CU254">
        <f t="shared" ca="1" si="284"/>
        <v>28</v>
      </c>
      <c r="CV254">
        <f t="shared" ca="1" si="284"/>
        <v>29</v>
      </c>
      <c r="CW254">
        <f t="shared" ca="1" si="284"/>
        <v>30</v>
      </c>
      <c r="CX254">
        <f t="shared" ca="1" si="284"/>
        <v>31</v>
      </c>
      <c r="CY254">
        <f t="shared" ca="1" si="284"/>
        <v>32</v>
      </c>
      <c r="CZ254">
        <f t="shared" ca="1" si="284"/>
        <v>33</v>
      </c>
      <c r="DA254" s="5">
        <f t="shared" ca="1" si="276"/>
        <v>1</v>
      </c>
      <c r="DB254">
        <f t="shared" ref="DB254:EK254" ca="1" si="285">IF(DB$3&gt;$BG254,"",IF(OR(DA254=36,DA254=""),"",LOOKUP(DB$3,$BP254:$CZ254,$BP$3:$CZ$3)))</f>
        <v>2</v>
      </c>
      <c r="DC254">
        <f t="shared" ca="1" si="285"/>
        <v>3</v>
      </c>
      <c r="DD254">
        <f t="shared" ca="1" si="285"/>
        <v>4</v>
      </c>
      <c r="DE254">
        <f t="shared" ca="1" si="285"/>
        <v>5</v>
      </c>
      <c r="DF254">
        <f t="shared" ca="1" si="285"/>
        <v>6</v>
      </c>
      <c r="DG254">
        <f t="shared" ca="1" si="285"/>
        <v>7</v>
      </c>
      <c r="DH254">
        <f t="shared" ca="1" si="285"/>
        <v>8</v>
      </c>
      <c r="DI254">
        <f t="shared" ca="1" si="285"/>
        <v>9</v>
      </c>
      <c r="DJ254">
        <f t="shared" ca="1" si="285"/>
        <v>11</v>
      </c>
      <c r="DK254">
        <f t="shared" ca="1" si="285"/>
        <v>12</v>
      </c>
      <c r="DL254">
        <f t="shared" ca="1" si="285"/>
        <v>13</v>
      </c>
      <c r="DM254">
        <f t="shared" ca="1" si="285"/>
        <v>14</v>
      </c>
      <c r="DN254">
        <f t="shared" ca="1" si="285"/>
        <v>15</v>
      </c>
      <c r="DO254">
        <f t="shared" ca="1" si="285"/>
        <v>16</v>
      </c>
      <c r="DP254">
        <f t="shared" ca="1" si="285"/>
        <v>17</v>
      </c>
      <c r="DQ254">
        <f t="shared" ca="1" si="285"/>
        <v>18</v>
      </c>
      <c r="DR254">
        <f t="shared" ca="1" si="285"/>
        <v>19</v>
      </c>
      <c r="DS254">
        <f t="shared" ca="1" si="285"/>
        <v>21</v>
      </c>
      <c r="DT254">
        <f t="shared" ca="1" si="285"/>
        <v>22</v>
      </c>
      <c r="DU254">
        <f t="shared" ca="1" si="285"/>
        <v>23</v>
      </c>
      <c r="DV254">
        <f t="shared" ca="1" si="285"/>
        <v>24</v>
      </c>
      <c r="DW254">
        <f t="shared" ca="1" si="285"/>
        <v>25</v>
      </c>
      <c r="DX254">
        <f t="shared" ca="1" si="285"/>
        <v>26</v>
      </c>
      <c r="DY254">
        <f t="shared" ca="1" si="285"/>
        <v>27</v>
      </c>
      <c r="DZ254">
        <f t="shared" ca="1" si="285"/>
        <v>28</v>
      </c>
      <c r="EA254">
        <f t="shared" ca="1" si="285"/>
        <v>29</v>
      </c>
      <c r="EB254">
        <f t="shared" ca="1" si="285"/>
        <v>31</v>
      </c>
      <c r="EC254">
        <f t="shared" ca="1" si="285"/>
        <v>32</v>
      </c>
      <c r="ED254">
        <f t="shared" ca="1" si="285"/>
        <v>33</v>
      </c>
      <c r="EE254">
        <f t="shared" ca="1" si="285"/>
        <v>34</v>
      </c>
      <c r="EF254">
        <f t="shared" ca="1" si="285"/>
        <v>35</v>
      </c>
      <c r="EG254">
        <f t="shared" ca="1" si="285"/>
        <v>36</v>
      </c>
      <c r="EH254" t="str">
        <f t="shared" ca="1" si="285"/>
        <v/>
      </c>
      <c r="EI254" t="str">
        <f t="shared" ca="1" si="285"/>
        <v/>
      </c>
      <c r="EJ254" t="str">
        <f t="shared" ca="1" si="285"/>
        <v/>
      </c>
      <c r="EK254" t="str">
        <f t="shared" ca="1" si="285"/>
        <v/>
      </c>
      <c r="EL254" t="str">
        <f ca="1">IF(I254=1,Finals!I259,"")</f>
        <v/>
      </c>
    </row>
    <row r="255" spans="3:142" x14ac:dyDescent="0.25">
      <c r="C255">
        <v>252</v>
      </c>
      <c r="D255">
        <f ca="1">IF(AND(Finals!K259&gt;Finals!K258,Finals!B$3="Yes"),1,IF(AND(I254=1,Finals!B$2="Yes"),1,IF(AND(E254=Finals!B$5,Calc!D254&gt;=Finals!B$4),1,IF(AND(D254=Finals!B$4,E254&lt;Finals!B$5),D254,1+D254))))</f>
        <v>10</v>
      </c>
      <c r="E255">
        <f ca="1">IF(E254=Finals!B$5,1,IF(AND(I254=1,Finals!B$2="Yes"),1,IF(D254&lt;Finals!B$4,1,Calc!E254+1)))</f>
        <v>3</v>
      </c>
      <c r="F255">
        <f>Finals!D260</f>
        <v>0</v>
      </c>
      <c r="G255">
        <f t="shared" si="165"/>
        <v>0</v>
      </c>
      <c r="H255">
        <f ca="1">IF(AND(Finals!K259&gt;Finals!K258,Finals!B$3="Yes"),"",IF(AND(I254=1,Finals!B$2="Yes"),"",IF(D254&lt;&gt;Finals!B$4,"",1)))</f>
        <v>1</v>
      </c>
      <c r="I255">
        <f t="shared" ca="1" si="166"/>
        <v>-1</v>
      </c>
      <c r="J255">
        <f ca="1">IF(I255=-1,-BG254,IF(I255=1,36-BG254,0))</f>
        <v>-33</v>
      </c>
      <c r="K255">
        <f t="shared" ca="1" si="170"/>
        <v>-1992</v>
      </c>
      <c r="L255">
        <f ca="1">IF(AND($D254=0,$G255=L$3),1,IF($D254=0,0,IF($G255=L$3,1,L254)))</f>
        <v>1</v>
      </c>
      <c r="M255">
        <f ca="1">IF(AND($D254=0,$G255=M$3),1,IF($D254=0,0,IF($G255=M$3,1,M254)))</f>
        <v>1</v>
      </c>
      <c r="N255">
        <f ca="1">IF(AND($D254=0,$G255=N$3),1,IF($D254=0,0,IF($G255=N$3,1,N254)))</f>
        <v>0</v>
      </c>
      <c r="O255">
        <f ca="1">IF(AND($D254=0,$G255=O$3),1,IF($D254=0,0,IF($G255=O$3,1,O254)))</f>
        <v>0</v>
      </c>
      <c r="P255">
        <f ca="1">IF(AND($D254=0,$G255=P$3),1,IF($D254=0,0,IF($G255=P$3,1,P254)))</f>
        <v>1</v>
      </c>
      <c r="Q255">
        <f ca="1">IF(AND($D254=0,$G255=Q$3),1,IF($D254=0,0,IF($G255=Q$3,1,Q254)))</f>
        <v>0</v>
      </c>
      <c r="R255">
        <f ca="1">IF(AND($D254=0,$G255=R$3),1,IF($D254=0,0,IF($G255=R$3,1,R254)))</f>
        <v>1</v>
      </c>
      <c r="S255">
        <f ca="1">IF(AND($D254=0,$G255=S$3),1,IF($D254=0,0,IF($G255=S$3,1,S254)))</f>
        <v>1</v>
      </c>
      <c r="T255">
        <f ca="1">IF(AND($D254=0,$G255=T$3),1,IF($D254=0,0,IF($G255=T$3,1,T254)))</f>
        <v>0</v>
      </c>
      <c r="U255">
        <f ca="1">IF(AND($D254=0,$G255=U$3),1,IF($D254=0,0,IF($G255=U$3,1,U254)))</f>
        <v>1</v>
      </c>
      <c r="V255" s="5">
        <f ca="1">IF(AND($D254=Finals!$B$4,$D255=1,$G255=V$2),0,IF(AND($D254=Finals!$B$4,$D255=1),1,IF($G255=V$2,0,V254)))</f>
        <v>0</v>
      </c>
      <c r="W255" s="8">
        <f ca="1">IF(AND($D254=Finals!$B$4,$D255=1,$G255=W$2),0,IF(AND($D254=Finals!$B$4,$D255=1),1,IF($G255=W$2,0,W254)))</f>
        <v>1</v>
      </c>
      <c r="X255" s="8">
        <f ca="1">IF(AND($D254=Finals!$B$4,$D255=1,$G255=X$2),0,IF(AND($D254=Finals!$B$4,$D255=1),1,IF($G255=X$2,0,X254)))</f>
        <v>1</v>
      </c>
      <c r="Y255" s="8">
        <f ca="1">IF(AND($D254=Finals!$B$4,$D255=1,$G255=Y$2),0,IF(AND($D254=Finals!$B$4,$D255=1),1,IF($G255=Y$2,0,Y254)))</f>
        <v>1</v>
      </c>
      <c r="Z255" s="8">
        <f ca="1">IF(AND($D254=Finals!$B$4,$D255=1,$G255=Z$2),0,IF(AND($D254=Finals!$B$4,$D255=1),1,IF($G255=Z$2,0,Z254)))</f>
        <v>1</v>
      </c>
      <c r="AA255" s="8">
        <f ca="1">IF(AND($D254=Finals!$B$4,$D255=1,$G255=AA$2),0,IF(AND($D254=Finals!$B$4,$D255=1),1,IF($G255=AA$2,0,AA254)))</f>
        <v>1</v>
      </c>
      <c r="AB255" s="8">
        <f ca="1">IF(AND($D254=Finals!$B$4,$D255=1,$G255=AB$2),0,IF(AND($D254=Finals!$B$4,$D255=1),1,IF($G255=AB$2,0,AB254)))</f>
        <v>1</v>
      </c>
      <c r="AC255" s="8">
        <f ca="1">IF(AND($D254=Finals!$B$4,$D255=1,$G255=AC$2),0,IF(AND($D254=Finals!$B$4,$D255=1),1,IF($G255=AC$2,0,AC254)))</f>
        <v>1</v>
      </c>
      <c r="AD255" s="8">
        <f ca="1">IF(AND($D254=Finals!$B$4,$D255=1,$G255=AD$2),0,IF(AND($D254=Finals!$B$4,$D255=1),1,IF($G255=AD$2,0,AD254)))</f>
        <v>1</v>
      </c>
      <c r="AE255" s="8">
        <f ca="1">IF(AND($D254=Finals!$B$4,$D255=1,$G255=AE$2),0,IF(AND($D254=Finals!$B$4,$D255=1),1,IF($G255=AE$2,0,AE254)))</f>
        <v>1</v>
      </c>
      <c r="AF255" s="8">
        <f ca="1">IF(AND($D254=Finals!$B$4,$D255=1,$G255=AF$2),0,IF(AND($D254=Finals!$B$4,$D255=1),1,IF($G255=AF$2,0,AF254)))</f>
        <v>0</v>
      </c>
      <c r="AG255" s="8">
        <f ca="1">IF(AND($D254=Finals!$B$4,$D255=1,$G255=AG$2),0,IF(AND($D254=Finals!$B$4,$D255=1),1,IF($G255=AG$2,0,AG254)))</f>
        <v>1</v>
      </c>
      <c r="AH255" s="8">
        <f ca="1">IF(AND($D254=Finals!$B$4,$D255=1,$G255=AH$2),0,IF(AND($D254=Finals!$B$4,$D255=1),1,IF($G255=AH$2,0,AH254)))</f>
        <v>1</v>
      </c>
      <c r="AI255" s="8">
        <f ca="1">IF(AND($D254=Finals!$B$4,$D255=1,$G255=AI$2),0,IF(AND($D254=Finals!$B$4,$D255=1),1,IF($G255=AI$2,0,AI254)))</f>
        <v>1</v>
      </c>
      <c r="AJ255" s="8">
        <f ca="1">IF(AND($D254=Finals!$B$4,$D255=1,$G255=AJ$2),0,IF(AND($D254=Finals!$B$4,$D255=1),1,IF($G255=AJ$2,0,AJ254)))</f>
        <v>1</v>
      </c>
      <c r="AK255" s="8">
        <f ca="1">IF(AND($D254=Finals!$B$4,$D255=1,$G255=AK$2),0,IF(AND($D254=Finals!$B$4,$D255=1),1,IF($G255=AK$2,0,AK254)))</f>
        <v>1</v>
      </c>
      <c r="AL255" s="8">
        <f ca="1">IF(AND($D254=Finals!$B$4,$D255=1,$G255=AL$2),0,IF(AND($D254=Finals!$B$4,$D255=1),1,IF($G255=AL$2,0,AL254)))</f>
        <v>1</v>
      </c>
      <c r="AM255" s="8">
        <f ca="1">IF(AND($D254=Finals!$B$4,$D255=1,$G255=AM$2),0,IF(AND($D254=Finals!$B$4,$D255=1),1,IF($G255=AM$2,0,AM254)))</f>
        <v>1</v>
      </c>
      <c r="AN255" s="8">
        <f ca="1">IF(AND($D254=Finals!$B$4,$D255=1,$G255=AN$2),0,IF(AND($D254=Finals!$B$4,$D255=1),1,IF($G255=AN$2,0,AN254)))</f>
        <v>1</v>
      </c>
      <c r="AO255" s="8">
        <f ca="1">IF(AND($D254=Finals!$B$4,$D255=1,$G255=AO$2),0,IF(AND($D254=Finals!$B$4,$D255=1),1,IF($G255=AO$2,0,AO254)))</f>
        <v>1</v>
      </c>
      <c r="AP255" s="8">
        <f ca="1">IF(AND($D254=Finals!$B$4,$D255=1,$G255=AP$2),0,IF(AND($D254=Finals!$B$4,$D255=1),1,IF($G255=AP$2,0,AP254)))</f>
        <v>0</v>
      </c>
      <c r="AQ255" s="8">
        <f ca="1">IF(AND($D254=Finals!$B$4,$D255=1,$G255=AQ$2),0,IF(AND($D254=Finals!$B$4,$D255=1),1,IF($G255=AQ$2,0,AQ254)))</f>
        <v>1</v>
      </c>
      <c r="AR255" s="8">
        <f ca="1">IF(AND($D254=Finals!$B$4,$D255=1,$G255=AR$2),0,IF(AND($D254=Finals!$B$4,$D255=1),1,IF($G255=AR$2,0,AR254)))</f>
        <v>1</v>
      </c>
      <c r="AS255" s="8">
        <f ca="1">IF(AND($D254=Finals!$B$4,$D255=1,$G255=AS$2),0,IF(AND($D254=Finals!$B$4,$D255=1),1,IF($G255=AS$2,0,AS254)))</f>
        <v>1</v>
      </c>
      <c r="AT255" s="8">
        <f ca="1">IF(AND($D254=Finals!$B$4,$D255=1,$G255=AT$2),0,IF(AND($D254=Finals!$B$4,$D255=1),1,IF($G255=AT$2,0,AT254)))</f>
        <v>1</v>
      </c>
      <c r="AU255" s="8">
        <f ca="1">IF(AND($D254=Finals!$B$4,$D255=1,$G255=AU$2),0,IF(AND($D254=Finals!$B$4,$D255=1),1,IF($G255=AU$2,0,AU254)))</f>
        <v>1</v>
      </c>
      <c r="AV255" s="8">
        <f ca="1">IF(AND($D254=Finals!$B$4,$D255=1,$G255=AV$2),0,IF(AND($D254=Finals!$B$4,$D255=1),1,IF($G255=AV$2,0,AV254)))</f>
        <v>1</v>
      </c>
      <c r="AW255" s="8">
        <f ca="1">IF(AND($D254=Finals!$B$4,$D255=1,$G255=AW$2),0,IF(AND($D254=Finals!$B$4,$D255=1),1,IF($G255=AW$2,0,AW254)))</f>
        <v>1</v>
      </c>
      <c r="AX255" s="8">
        <f ca="1">IF(AND($D254=Finals!$B$4,$D255=1,$G255=AX$2),0,IF(AND($D254=Finals!$B$4,$D255=1),1,IF($G255=AX$2,0,AX254)))</f>
        <v>1</v>
      </c>
      <c r="AY255" s="8">
        <f ca="1">IF(AND($D254=Finals!$B$4,$D255=1,$G255=AY$2),0,IF(AND($D254=Finals!$B$4,$D255=1),1,IF($G255=AY$2,0,AY254)))</f>
        <v>1</v>
      </c>
      <c r="AZ255" s="8">
        <f ca="1">IF(AND($D254=Finals!$B$4,$D255=1,$G255=AZ$2),0,IF(AND($D254=Finals!$B$4,$D255=1),1,IF($G255=AZ$2,0,AZ254)))</f>
        <v>0</v>
      </c>
      <c r="BA255" s="8">
        <f ca="1">IF(AND($D254=Finals!$B$4,$D255=1,$G255=BA$2),0,IF(AND($D254=Finals!$B$4,$D255=1),1,IF($G255=BA$2,0,BA254)))</f>
        <v>1</v>
      </c>
      <c r="BB255" s="8">
        <f ca="1">IF(AND($D254=Finals!$B$4,$D255=1,$G255=BB$2),0,IF(AND($D254=Finals!$B$4,$D255=1),1,IF($G255=BB$2,0,BB254)))</f>
        <v>1</v>
      </c>
      <c r="BC255" s="8">
        <f ca="1">IF(AND($D254=Finals!$B$4,$D255=1,$G255=BC$2),0,IF(AND($D254=Finals!$B$4,$D255=1),1,IF($G255=BC$2,0,BC254)))</f>
        <v>1</v>
      </c>
      <c r="BD255" s="8">
        <f ca="1">IF(AND($D254=Finals!$B$4,$D255=1,$G255=BD$2),0,IF(AND($D254=Finals!$B$4,$D255=1),1,IF($G255=BD$2,0,BD254)))</f>
        <v>1</v>
      </c>
      <c r="BE255" s="8">
        <f ca="1">IF(AND($D254=Finals!$B$4,$D255=1,$G255=BE$2),0,IF(AND($D254=Finals!$B$4,$D255=1),1,IF($G255=BE$2,0,BE254)))</f>
        <v>1</v>
      </c>
      <c r="BF255" s="4">
        <f ca="1">IF(AND($D254=Finals!$B$4,$D255=1,$G255=BF$2),0,IF(AND($D254=Finals!$B$4,$D255=1),1,IF($G255=BF$2,0,BF254)))</f>
        <v>1</v>
      </c>
      <c r="BG255">
        <f t="shared" ca="1" si="167"/>
        <v>33</v>
      </c>
      <c r="BP255">
        <v>1</v>
      </c>
      <c r="BQ255">
        <f t="shared" ref="BQ255:CZ255" ca="1" si="286">IF(V255=1,1+BP255,BP255)</f>
        <v>1</v>
      </c>
      <c r="BR255">
        <f t="shared" ca="1" si="286"/>
        <v>2</v>
      </c>
      <c r="BS255">
        <f t="shared" ca="1" si="286"/>
        <v>3</v>
      </c>
      <c r="BT255">
        <f t="shared" ca="1" si="286"/>
        <v>4</v>
      </c>
      <c r="BU255">
        <f t="shared" ca="1" si="286"/>
        <v>5</v>
      </c>
      <c r="BV255">
        <f t="shared" ca="1" si="286"/>
        <v>6</v>
      </c>
      <c r="BW255">
        <f t="shared" ca="1" si="286"/>
        <v>7</v>
      </c>
      <c r="BX255">
        <f t="shared" ca="1" si="286"/>
        <v>8</v>
      </c>
      <c r="BY255">
        <f t="shared" ca="1" si="286"/>
        <v>9</v>
      </c>
      <c r="BZ255">
        <f t="shared" ca="1" si="286"/>
        <v>10</v>
      </c>
      <c r="CA255">
        <f t="shared" ca="1" si="286"/>
        <v>10</v>
      </c>
      <c r="CB255">
        <f t="shared" ca="1" si="286"/>
        <v>11</v>
      </c>
      <c r="CC255">
        <f t="shared" ca="1" si="286"/>
        <v>12</v>
      </c>
      <c r="CD255">
        <f t="shared" ca="1" si="286"/>
        <v>13</v>
      </c>
      <c r="CE255">
        <f t="shared" ca="1" si="286"/>
        <v>14</v>
      </c>
      <c r="CF255">
        <f t="shared" ca="1" si="286"/>
        <v>15</v>
      </c>
      <c r="CG255">
        <f t="shared" ca="1" si="286"/>
        <v>16</v>
      </c>
      <c r="CH255">
        <f t="shared" ca="1" si="286"/>
        <v>17</v>
      </c>
      <c r="CI255">
        <f t="shared" ca="1" si="286"/>
        <v>18</v>
      </c>
      <c r="CJ255">
        <f t="shared" ca="1" si="286"/>
        <v>19</v>
      </c>
      <c r="CK255">
        <f t="shared" ca="1" si="286"/>
        <v>19</v>
      </c>
      <c r="CL255">
        <f t="shared" ca="1" si="286"/>
        <v>20</v>
      </c>
      <c r="CM255">
        <f t="shared" ca="1" si="286"/>
        <v>21</v>
      </c>
      <c r="CN255">
        <f t="shared" ca="1" si="286"/>
        <v>22</v>
      </c>
      <c r="CO255">
        <f t="shared" ca="1" si="286"/>
        <v>23</v>
      </c>
      <c r="CP255">
        <f t="shared" ca="1" si="286"/>
        <v>24</v>
      </c>
      <c r="CQ255">
        <f t="shared" ca="1" si="286"/>
        <v>25</v>
      </c>
      <c r="CR255">
        <f t="shared" ca="1" si="286"/>
        <v>26</v>
      </c>
      <c r="CS255">
        <f t="shared" ca="1" si="286"/>
        <v>27</v>
      </c>
      <c r="CT255">
        <f t="shared" ca="1" si="286"/>
        <v>28</v>
      </c>
      <c r="CU255">
        <f t="shared" ca="1" si="286"/>
        <v>28</v>
      </c>
      <c r="CV255">
        <f t="shared" ca="1" si="286"/>
        <v>29</v>
      </c>
      <c r="CW255">
        <f t="shared" ca="1" si="286"/>
        <v>30</v>
      </c>
      <c r="CX255">
        <f t="shared" ca="1" si="286"/>
        <v>31</v>
      </c>
      <c r="CY255">
        <f t="shared" ca="1" si="286"/>
        <v>32</v>
      </c>
      <c r="CZ255">
        <f t="shared" ca="1" si="286"/>
        <v>33</v>
      </c>
      <c r="DA255" s="5">
        <f t="shared" ca="1" si="276"/>
        <v>1</v>
      </c>
      <c r="DB255">
        <f t="shared" ref="DB255:EK255" ca="1" si="287">IF(DB$3&gt;$BG255,"",IF(OR(DA255=36,DA255=""),"",LOOKUP(DB$3,$BP255:$CZ255,$BP$3:$CZ$3)))</f>
        <v>2</v>
      </c>
      <c r="DC255">
        <f t="shared" ca="1" si="287"/>
        <v>3</v>
      </c>
      <c r="DD255">
        <f t="shared" ca="1" si="287"/>
        <v>4</v>
      </c>
      <c r="DE255">
        <f t="shared" ca="1" si="287"/>
        <v>5</v>
      </c>
      <c r="DF255">
        <f t="shared" ca="1" si="287"/>
        <v>6</v>
      </c>
      <c r="DG255">
        <f t="shared" ca="1" si="287"/>
        <v>7</v>
      </c>
      <c r="DH255">
        <f t="shared" ca="1" si="287"/>
        <v>8</v>
      </c>
      <c r="DI255">
        <f t="shared" ca="1" si="287"/>
        <v>9</v>
      </c>
      <c r="DJ255">
        <f t="shared" ca="1" si="287"/>
        <v>11</v>
      </c>
      <c r="DK255">
        <f t="shared" ca="1" si="287"/>
        <v>12</v>
      </c>
      <c r="DL255">
        <f t="shared" ca="1" si="287"/>
        <v>13</v>
      </c>
      <c r="DM255">
        <f t="shared" ca="1" si="287"/>
        <v>14</v>
      </c>
      <c r="DN255">
        <f t="shared" ca="1" si="287"/>
        <v>15</v>
      </c>
      <c r="DO255">
        <f t="shared" ca="1" si="287"/>
        <v>16</v>
      </c>
      <c r="DP255">
        <f t="shared" ca="1" si="287"/>
        <v>17</v>
      </c>
      <c r="DQ255">
        <f t="shared" ca="1" si="287"/>
        <v>18</v>
      </c>
      <c r="DR255">
        <f t="shared" ca="1" si="287"/>
        <v>19</v>
      </c>
      <c r="DS255">
        <f t="shared" ca="1" si="287"/>
        <v>21</v>
      </c>
      <c r="DT255">
        <f t="shared" ca="1" si="287"/>
        <v>22</v>
      </c>
      <c r="DU255">
        <f t="shared" ca="1" si="287"/>
        <v>23</v>
      </c>
      <c r="DV255">
        <f t="shared" ca="1" si="287"/>
        <v>24</v>
      </c>
      <c r="DW255">
        <f t="shared" ca="1" si="287"/>
        <v>25</v>
      </c>
      <c r="DX255">
        <f t="shared" ca="1" si="287"/>
        <v>26</v>
      </c>
      <c r="DY255">
        <f t="shared" ca="1" si="287"/>
        <v>27</v>
      </c>
      <c r="DZ255">
        <f t="shared" ca="1" si="287"/>
        <v>28</v>
      </c>
      <c r="EA255">
        <f t="shared" ca="1" si="287"/>
        <v>29</v>
      </c>
      <c r="EB255">
        <f t="shared" ca="1" si="287"/>
        <v>31</v>
      </c>
      <c r="EC255">
        <f t="shared" ca="1" si="287"/>
        <v>32</v>
      </c>
      <c r="ED255">
        <f t="shared" ca="1" si="287"/>
        <v>33</v>
      </c>
      <c r="EE255">
        <f t="shared" ca="1" si="287"/>
        <v>34</v>
      </c>
      <c r="EF255">
        <f t="shared" ca="1" si="287"/>
        <v>35</v>
      </c>
      <c r="EG255">
        <f t="shared" ca="1" si="287"/>
        <v>36</v>
      </c>
      <c r="EH255" t="str">
        <f t="shared" ca="1" si="287"/>
        <v/>
      </c>
      <c r="EI255" t="str">
        <f t="shared" ca="1" si="287"/>
        <v/>
      </c>
      <c r="EJ255" t="str">
        <f t="shared" ca="1" si="287"/>
        <v/>
      </c>
      <c r="EK255" t="str">
        <f t="shared" ca="1" si="287"/>
        <v/>
      </c>
      <c r="EL255" t="str">
        <f ca="1">IF(I255=1,Finals!I260,"")</f>
        <v/>
      </c>
    </row>
    <row r="256" spans="3:142" x14ac:dyDescent="0.25">
      <c r="C256">
        <v>253</v>
      </c>
      <c r="D256">
        <f ca="1">IF(AND(Finals!K260&gt;Finals!K259,Finals!B$3="Yes"),1,IF(AND(I255=1,Finals!B$2="Yes"),1,IF(AND(E255=Finals!B$5,Calc!D255&gt;=Finals!B$4),1,IF(AND(D255=Finals!B$4,E255&lt;Finals!B$5),D255,1+D255))))</f>
        <v>1</v>
      </c>
      <c r="E256">
        <f ca="1">IF(E255=Finals!B$5,1,IF(AND(I255=1,Finals!B$2="Yes"),1,IF(D255&lt;Finals!B$4,1,Calc!E255+1)))</f>
        <v>1</v>
      </c>
      <c r="F256">
        <f>Finals!D261</f>
        <v>0</v>
      </c>
      <c r="G256">
        <f t="shared" si="165"/>
        <v>0</v>
      </c>
      <c r="H256">
        <f ca="1">IF(AND(Finals!K260&gt;Finals!K259,Finals!B$3="Yes"),"",IF(AND(I255=1,Finals!B$2="Yes"),"",IF(D255&lt;&gt;Finals!B$4,"",1)))</f>
        <v>1</v>
      </c>
      <c r="I256">
        <f t="shared" ca="1" si="166"/>
        <v>-1</v>
      </c>
      <c r="J256">
        <f ca="1">IF(I256=-1,-BG255,IF(I256=1,36-BG255,0))</f>
        <v>-33</v>
      </c>
      <c r="K256">
        <f t="shared" ca="1" si="170"/>
        <v>-2025</v>
      </c>
      <c r="L256">
        <f ca="1">IF(AND($D255=0,$G256=L$3),1,IF($D255=0,0,IF($G256=L$3,1,L255)))</f>
        <v>1</v>
      </c>
      <c r="M256">
        <f ca="1">IF(AND($D255=0,$G256=M$3),1,IF($D255=0,0,IF($G256=M$3,1,M255)))</f>
        <v>1</v>
      </c>
      <c r="N256">
        <f ca="1">IF(AND($D255=0,$G256=N$3),1,IF($D255=0,0,IF($G256=N$3,1,N255)))</f>
        <v>0</v>
      </c>
      <c r="O256">
        <f ca="1">IF(AND($D255=0,$G256=O$3),1,IF($D255=0,0,IF($G256=O$3,1,O255)))</f>
        <v>0</v>
      </c>
      <c r="P256">
        <f ca="1">IF(AND($D255=0,$G256=P$3),1,IF($D255=0,0,IF($G256=P$3,1,P255)))</f>
        <v>1</v>
      </c>
      <c r="Q256">
        <f ca="1">IF(AND($D255=0,$G256=Q$3),1,IF($D255=0,0,IF($G256=Q$3,1,Q255)))</f>
        <v>0</v>
      </c>
      <c r="R256">
        <f ca="1">IF(AND($D255=0,$G256=R$3),1,IF($D255=0,0,IF($G256=R$3,1,R255)))</f>
        <v>1</v>
      </c>
      <c r="S256">
        <f ca="1">IF(AND($D255=0,$G256=S$3),1,IF($D255=0,0,IF($G256=S$3,1,S255)))</f>
        <v>1</v>
      </c>
      <c r="T256">
        <f ca="1">IF(AND($D255=0,$G256=T$3),1,IF($D255=0,0,IF($G256=T$3,1,T255)))</f>
        <v>0</v>
      </c>
      <c r="U256">
        <f ca="1">IF(AND($D255=0,$G256=U$3),1,IF($D255=0,0,IF($G256=U$3,1,U255)))</f>
        <v>1</v>
      </c>
      <c r="V256" s="5">
        <f ca="1">IF(AND($D255=Finals!$B$4,$D256=1,$G256=V$2),0,IF(AND($D255=Finals!$B$4,$D256=1),1,IF($G256=V$2,0,V255)))</f>
        <v>0</v>
      </c>
      <c r="W256" s="8">
        <f ca="1">IF(AND($D255=Finals!$B$4,$D256=1,$G256=W$2),0,IF(AND($D255=Finals!$B$4,$D256=1),1,IF($G256=W$2,0,W255)))</f>
        <v>1</v>
      </c>
      <c r="X256" s="8">
        <f ca="1">IF(AND($D255=Finals!$B$4,$D256=1,$G256=X$2),0,IF(AND($D255=Finals!$B$4,$D256=1),1,IF($G256=X$2,0,X255)))</f>
        <v>1</v>
      </c>
      <c r="Y256" s="8">
        <f ca="1">IF(AND($D255=Finals!$B$4,$D256=1,$G256=Y$2),0,IF(AND($D255=Finals!$B$4,$D256=1),1,IF($G256=Y$2,0,Y255)))</f>
        <v>1</v>
      </c>
      <c r="Z256" s="8">
        <f ca="1">IF(AND($D255=Finals!$B$4,$D256=1,$G256=Z$2),0,IF(AND($D255=Finals!$B$4,$D256=1),1,IF($G256=Z$2,0,Z255)))</f>
        <v>1</v>
      </c>
      <c r="AA256" s="8">
        <f ca="1">IF(AND($D255=Finals!$B$4,$D256=1,$G256=AA$2),0,IF(AND($D255=Finals!$B$4,$D256=1),1,IF($G256=AA$2,0,AA255)))</f>
        <v>1</v>
      </c>
      <c r="AB256" s="8">
        <f ca="1">IF(AND($D255=Finals!$B$4,$D256=1,$G256=AB$2),0,IF(AND($D255=Finals!$B$4,$D256=1),1,IF($G256=AB$2,0,AB255)))</f>
        <v>1</v>
      </c>
      <c r="AC256" s="8">
        <f ca="1">IF(AND($D255=Finals!$B$4,$D256=1,$G256=AC$2),0,IF(AND($D255=Finals!$B$4,$D256=1),1,IF($G256=AC$2,0,AC255)))</f>
        <v>1</v>
      </c>
      <c r="AD256" s="8">
        <f ca="1">IF(AND($D255=Finals!$B$4,$D256=1,$G256=AD$2),0,IF(AND($D255=Finals!$B$4,$D256=1),1,IF($G256=AD$2,0,AD255)))</f>
        <v>1</v>
      </c>
      <c r="AE256" s="8">
        <f ca="1">IF(AND($D255=Finals!$B$4,$D256=1,$G256=AE$2),0,IF(AND($D255=Finals!$B$4,$D256=1),1,IF($G256=AE$2,0,AE255)))</f>
        <v>1</v>
      </c>
      <c r="AF256" s="8">
        <f ca="1">IF(AND($D255=Finals!$B$4,$D256=1,$G256=AF$2),0,IF(AND($D255=Finals!$B$4,$D256=1),1,IF($G256=AF$2,0,AF255)))</f>
        <v>0</v>
      </c>
      <c r="AG256" s="8">
        <f ca="1">IF(AND($D255=Finals!$B$4,$D256=1,$G256=AG$2),0,IF(AND($D255=Finals!$B$4,$D256=1),1,IF($G256=AG$2,0,AG255)))</f>
        <v>1</v>
      </c>
      <c r="AH256" s="8">
        <f ca="1">IF(AND($D255=Finals!$B$4,$D256=1,$G256=AH$2),0,IF(AND($D255=Finals!$B$4,$D256=1),1,IF($G256=AH$2,0,AH255)))</f>
        <v>1</v>
      </c>
      <c r="AI256" s="8">
        <f ca="1">IF(AND($D255=Finals!$B$4,$D256=1,$G256=AI$2),0,IF(AND($D255=Finals!$B$4,$D256=1),1,IF($G256=AI$2,0,AI255)))</f>
        <v>1</v>
      </c>
      <c r="AJ256" s="8">
        <f ca="1">IF(AND($D255=Finals!$B$4,$D256=1,$G256=AJ$2),0,IF(AND($D255=Finals!$B$4,$D256=1),1,IF($G256=AJ$2,0,AJ255)))</f>
        <v>1</v>
      </c>
      <c r="AK256" s="8">
        <f ca="1">IF(AND($D255=Finals!$B$4,$D256=1,$G256=AK$2),0,IF(AND($D255=Finals!$B$4,$D256=1),1,IF($G256=AK$2,0,AK255)))</f>
        <v>1</v>
      </c>
      <c r="AL256" s="8">
        <f ca="1">IF(AND($D255=Finals!$B$4,$D256=1,$G256=AL$2),0,IF(AND($D255=Finals!$B$4,$D256=1),1,IF($G256=AL$2,0,AL255)))</f>
        <v>1</v>
      </c>
      <c r="AM256" s="8">
        <f ca="1">IF(AND($D255=Finals!$B$4,$D256=1,$G256=AM$2),0,IF(AND($D255=Finals!$B$4,$D256=1),1,IF($G256=AM$2,0,AM255)))</f>
        <v>1</v>
      </c>
      <c r="AN256" s="8">
        <f ca="1">IF(AND($D255=Finals!$B$4,$D256=1,$G256=AN$2),0,IF(AND($D255=Finals!$B$4,$D256=1),1,IF($G256=AN$2,0,AN255)))</f>
        <v>1</v>
      </c>
      <c r="AO256" s="8">
        <f ca="1">IF(AND($D255=Finals!$B$4,$D256=1,$G256=AO$2),0,IF(AND($D255=Finals!$B$4,$D256=1),1,IF($G256=AO$2,0,AO255)))</f>
        <v>1</v>
      </c>
      <c r="AP256" s="8">
        <f ca="1">IF(AND($D255=Finals!$B$4,$D256=1,$G256=AP$2),0,IF(AND($D255=Finals!$B$4,$D256=1),1,IF($G256=AP$2,0,AP255)))</f>
        <v>0</v>
      </c>
      <c r="AQ256" s="8">
        <f ca="1">IF(AND($D255=Finals!$B$4,$D256=1,$G256=AQ$2),0,IF(AND($D255=Finals!$B$4,$D256=1),1,IF($G256=AQ$2,0,AQ255)))</f>
        <v>1</v>
      </c>
      <c r="AR256" s="8">
        <f ca="1">IF(AND($D255=Finals!$B$4,$D256=1,$G256=AR$2),0,IF(AND($D255=Finals!$B$4,$D256=1),1,IF($G256=AR$2,0,AR255)))</f>
        <v>1</v>
      </c>
      <c r="AS256" s="8">
        <f ca="1">IF(AND($D255=Finals!$B$4,$D256=1,$G256=AS$2),0,IF(AND($D255=Finals!$B$4,$D256=1),1,IF($G256=AS$2,0,AS255)))</f>
        <v>1</v>
      </c>
      <c r="AT256" s="8">
        <f ca="1">IF(AND($D255=Finals!$B$4,$D256=1,$G256=AT$2),0,IF(AND($D255=Finals!$B$4,$D256=1),1,IF($G256=AT$2,0,AT255)))</f>
        <v>1</v>
      </c>
      <c r="AU256" s="8">
        <f ca="1">IF(AND($D255=Finals!$B$4,$D256=1,$G256=AU$2),0,IF(AND($D255=Finals!$B$4,$D256=1),1,IF($G256=AU$2,0,AU255)))</f>
        <v>1</v>
      </c>
      <c r="AV256" s="8">
        <f ca="1">IF(AND($D255=Finals!$B$4,$D256=1,$G256=AV$2),0,IF(AND($D255=Finals!$B$4,$D256=1),1,IF($G256=AV$2,0,AV255)))</f>
        <v>1</v>
      </c>
      <c r="AW256" s="8">
        <f ca="1">IF(AND($D255=Finals!$B$4,$D256=1,$G256=AW$2),0,IF(AND($D255=Finals!$B$4,$D256=1),1,IF($G256=AW$2,0,AW255)))</f>
        <v>1</v>
      </c>
      <c r="AX256" s="8">
        <f ca="1">IF(AND($D255=Finals!$B$4,$D256=1,$G256=AX$2),0,IF(AND($D255=Finals!$B$4,$D256=1),1,IF($G256=AX$2,0,AX255)))</f>
        <v>1</v>
      </c>
      <c r="AY256" s="8">
        <f ca="1">IF(AND($D255=Finals!$B$4,$D256=1,$G256=AY$2),0,IF(AND($D255=Finals!$B$4,$D256=1),1,IF($G256=AY$2,0,AY255)))</f>
        <v>1</v>
      </c>
      <c r="AZ256" s="8">
        <f ca="1">IF(AND($D255=Finals!$B$4,$D256=1,$G256=AZ$2),0,IF(AND($D255=Finals!$B$4,$D256=1),1,IF($G256=AZ$2,0,AZ255)))</f>
        <v>0</v>
      </c>
      <c r="BA256" s="8">
        <f ca="1">IF(AND($D255=Finals!$B$4,$D256=1,$G256=BA$2),0,IF(AND($D255=Finals!$B$4,$D256=1),1,IF($G256=BA$2,0,BA255)))</f>
        <v>1</v>
      </c>
      <c r="BB256" s="8">
        <f ca="1">IF(AND($D255=Finals!$B$4,$D256=1,$G256=BB$2),0,IF(AND($D255=Finals!$B$4,$D256=1),1,IF($G256=BB$2,0,BB255)))</f>
        <v>1</v>
      </c>
      <c r="BC256" s="8">
        <f ca="1">IF(AND($D255=Finals!$B$4,$D256=1,$G256=BC$2),0,IF(AND($D255=Finals!$B$4,$D256=1),1,IF($G256=BC$2,0,BC255)))</f>
        <v>1</v>
      </c>
      <c r="BD256" s="8">
        <f ca="1">IF(AND($D255=Finals!$B$4,$D256=1,$G256=BD$2),0,IF(AND($D255=Finals!$B$4,$D256=1),1,IF($G256=BD$2,0,BD255)))</f>
        <v>1</v>
      </c>
      <c r="BE256" s="8">
        <f ca="1">IF(AND($D255=Finals!$B$4,$D256=1,$G256=BE$2),0,IF(AND($D255=Finals!$B$4,$D256=1),1,IF($G256=BE$2,0,BE255)))</f>
        <v>1</v>
      </c>
      <c r="BF256" s="4">
        <f ca="1">IF(AND($D255=Finals!$B$4,$D256=1,$G256=BF$2),0,IF(AND($D255=Finals!$B$4,$D256=1),1,IF($G256=BF$2,0,BF255)))</f>
        <v>1</v>
      </c>
      <c r="BG256">
        <f t="shared" ca="1" si="167"/>
        <v>33</v>
      </c>
      <c r="BP256">
        <v>1</v>
      </c>
      <c r="BQ256">
        <f t="shared" ref="BQ256:CZ256" ca="1" si="288">IF(V256=1,1+BP256,BP256)</f>
        <v>1</v>
      </c>
      <c r="BR256">
        <f t="shared" ca="1" si="288"/>
        <v>2</v>
      </c>
      <c r="BS256">
        <f t="shared" ca="1" si="288"/>
        <v>3</v>
      </c>
      <c r="BT256">
        <f t="shared" ca="1" si="288"/>
        <v>4</v>
      </c>
      <c r="BU256">
        <f t="shared" ca="1" si="288"/>
        <v>5</v>
      </c>
      <c r="BV256">
        <f t="shared" ca="1" si="288"/>
        <v>6</v>
      </c>
      <c r="BW256">
        <f t="shared" ca="1" si="288"/>
        <v>7</v>
      </c>
      <c r="BX256">
        <f t="shared" ca="1" si="288"/>
        <v>8</v>
      </c>
      <c r="BY256">
        <f t="shared" ca="1" si="288"/>
        <v>9</v>
      </c>
      <c r="BZ256">
        <f t="shared" ca="1" si="288"/>
        <v>10</v>
      </c>
      <c r="CA256">
        <f t="shared" ca="1" si="288"/>
        <v>10</v>
      </c>
      <c r="CB256">
        <f t="shared" ca="1" si="288"/>
        <v>11</v>
      </c>
      <c r="CC256">
        <f t="shared" ca="1" si="288"/>
        <v>12</v>
      </c>
      <c r="CD256">
        <f t="shared" ca="1" si="288"/>
        <v>13</v>
      </c>
      <c r="CE256">
        <f t="shared" ca="1" si="288"/>
        <v>14</v>
      </c>
      <c r="CF256">
        <f t="shared" ca="1" si="288"/>
        <v>15</v>
      </c>
      <c r="CG256">
        <f t="shared" ca="1" si="288"/>
        <v>16</v>
      </c>
      <c r="CH256">
        <f t="shared" ca="1" si="288"/>
        <v>17</v>
      </c>
      <c r="CI256">
        <f t="shared" ca="1" si="288"/>
        <v>18</v>
      </c>
      <c r="CJ256">
        <f t="shared" ca="1" si="288"/>
        <v>19</v>
      </c>
      <c r="CK256">
        <f t="shared" ca="1" si="288"/>
        <v>19</v>
      </c>
      <c r="CL256">
        <f t="shared" ca="1" si="288"/>
        <v>20</v>
      </c>
      <c r="CM256">
        <f t="shared" ca="1" si="288"/>
        <v>21</v>
      </c>
      <c r="CN256">
        <f t="shared" ca="1" si="288"/>
        <v>22</v>
      </c>
      <c r="CO256">
        <f t="shared" ca="1" si="288"/>
        <v>23</v>
      </c>
      <c r="CP256">
        <f t="shared" ca="1" si="288"/>
        <v>24</v>
      </c>
      <c r="CQ256">
        <f t="shared" ca="1" si="288"/>
        <v>25</v>
      </c>
      <c r="CR256">
        <f t="shared" ca="1" si="288"/>
        <v>26</v>
      </c>
      <c r="CS256">
        <f t="shared" ca="1" si="288"/>
        <v>27</v>
      </c>
      <c r="CT256">
        <f t="shared" ca="1" si="288"/>
        <v>28</v>
      </c>
      <c r="CU256">
        <f t="shared" ca="1" si="288"/>
        <v>28</v>
      </c>
      <c r="CV256">
        <f t="shared" ca="1" si="288"/>
        <v>29</v>
      </c>
      <c r="CW256">
        <f t="shared" ca="1" si="288"/>
        <v>30</v>
      </c>
      <c r="CX256">
        <f t="shared" ca="1" si="288"/>
        <v>31</v>
      </c>
      <c r="CY256">
        <f t="shared" ca="1" si="288"/>
        <v>32</v>
      </c>
      <c r="CZ256">
        <f t="shared" ca="1" si="288"/>
        <v>33</v>
      </c>
      <c r="DA256" s="5">
        <f t="shared" ca="1" si="276"/>
        <v>1</v>
      </c>
      <c r="DB256">
        <f t="shared" ref="DB256:EK256" ca="1" si="289">IF(DB$3&gt;$BG256,"",IF(OR(DA256=36,DA256=""),"",LOOKUP(DB$3,$BP256:$CZ256,$BP$3:$CZ$3)))</f>
        <v>2</v>
      </c>
      <c r="DC256">
        <f t="shared" ca="1" si="289"/>
        <v>3</v>
      </c>
      <c r="DD256">
        <f t="shared" ca="1" si="289"/>
        <v>4</v>
      </c>
      <c r="DE256">
        <f t="shared" ca="1" si="289"/>
        <v>5</v>
      </c>
      <c r="DF256">
        <f t="shared" ca="1" si="289"/>
        <v>6</v>
      </c>
      <c r="DG256">
        <f t="shared" ca="1" si="289"/>
        <v>7</v>
      </c>
      <c r="DH256">
        <f t="shared" ca="1" si="289"/>
        <v>8</v>
      </c>
      <c r="DI256">
        <f t="shared" ca="1" si="289"/>
        <v>9</v>
      </c>
      <c r="DJ256">
        <f t="shared" ca="1" si="289"/>
        <v>11</v>
      </c>
      <c r="DK256">
        <f t="shared" ca="1" si="289"/>
        <v>12</v>
      </c>
      <c r="DL256">
        <f t="shared" ca="1" si="289"/>
        <v>13</v>
      </c>
      <c r="DM256">
        <f t="shared" ca="1" si="289"/>
        <v>14</v>
      </c>
      <c r="DN256">
        <f t="shared" ca="1" si="289"/>
        <v>15</v>
      </c>
      <c r="DO256">
        <f t="shared" ca="1" si="289"/>
        <v>16</v>
      </c>
      <c r="DP256">
        <f t="shared" ca="1" si="289"/>
        <v>17</v>
      </c>
      <c r="DQ256">
        <f t="shared" ca="1" si="289"/>
        <v>18</v>
      </c>
      <c r="DR256">
        <f t="shared" ca="1" si="289"/>
        <v>19</v>
      </c>
      <c r="DS256">
        <f t="shared" ca="1" si="289"/>
        <v>21</v>
      </c>
      <c r="DT256">
        <f t="shared" ca="1" si="289"/>
        <v>22</v>
      </c>
      <c r="DU256">
        <f t="shared" ca="1" si="289"/>
        <v>23</v>
      </c>
      <c r="DV256">
        <f t="shared" ca="1" si="289"/>
        <v>24</v>
      </c>
      <c r="DW256">
        <f t="shared" ca="1" si="289"/>
        <v>25</v>
      </c>
      <c r="DX256">
        <f t="shared" ca="1" si="289"/>
        <v>26</v>
      </c>
      <c r="DY256">
        <f t="shared" ca="1" si="289"/>
        <v>27</v>
      </c>
      <c r="DZ256">
        <f t="shared" ca="1" si="289"/>
        <v>28</v>
      </c>
      <c r="EA256">
        <f t="shared" ca="1" si="289"/>
        <v>29</v>
      </c>
      <c r="EB256">
        <f t="shared" ca="1" si="289"/>
        <v>31</v>
      </c>
      <c r="EC256">
        <f t="shared" ca="1" si="289"/>
        <v>32</v>
      </c>
      <c r="ED256">
        <f t="shared" ca="1" si="289"/>
        <v>33</v>
      </c>
      <c r="EE256">
        <f t="shared" ca="1" si="289"/>
        <v>34</v>
      </c>
      <c r="EF256">
        <f t="shared" ca="1" si="289"/>
        <v>35</v>
      </c>
      <c r="EG256">
        <f t="shared" ca="1" si="289"/>
        <v>36</v>
      </c>
      <c r="EH256" t="str">
        <f t="shared" ca="1" si="289"/>
        <v/>
      </c>
      <c r="EI256" t="str">
        <f t="shared" ca="1" si="289"/>
        <v/>
      </c>
      <c r="EJ256" t="str">
        <f t="shared" ca="1" si="289"/>
        <v/>
      </c>
      <c r="EK256" t="str">
        <f t="shared" ca="1" si="289"/>
        <v/>
      </c>
      <c r="EL256" t="str">
        <f ca="1">IF(I256=1,Finals!I261,"")</f>
        <v/>
      </c>
    </row>
    <row r="257" spans="3:142" x14ac:dyDescent="0.25">
      <c r="C257">
        <v>254</v>
      </c>
      <c r="D257">
        <f ca="1">IF(AND(Finals!K261&gt;Finals!K260,Finals!B$3="Yes"),1,IF(AND(I256=1,Finals!B$2="Yes"),1,IF(AND(E256=Finals!B$5,Calc!D256&gt;=Finals!B$4),1,IF(AND(D256=Finals!B$4,E256&lt;Finals!B$5),D256,1+D256))))</f>
        <v>2</v>
      </c>
      <c r="E257">
        <f ca="1">IF(E256=Finals!B$5,1,IF(AND(I256=1,Finals!B$2="Yes"),1,IF(D256&lt;Finals!B$4,1,Calc!E256+1)))</f>
        <v>1</v>
      </c>
      <c r="F257">
        <f>Finals!D262</f>
        <v>0</v>
      </c>
      <c r="G257">
        <f t="shared" si="165"/>
        <v>0</v>
      </c>
      <c r="H257" t="str">
        <f ca="1">IF(AND(Finals!K261&gt;Finals!K260,Finals!B$3="Yes"),"",IF(AND(I256=1,Finals!B$2="Yes"),"",IF(D256&lt;&gt;Finals!B$4,"",1)))</f>
        <v/>
      </c>
      <c r="I257" t="str">
        <f t="shared" ca="1" si="166"/>
        <v/>
      </c>
      <c r="J257">
        <f ca="1">IF(I257=-1,-BG256,IF(I257=1,36-BG256,0))</f>
        <v>0</v>
      </c>
      <c r="K257">
        <f t="shared" ca="1" si="170"/>
        <v>-2025</v>
      </c>
      <c r="L257">
        <f ca="1">IF(AND($D256=0,$G257=L$3),1,IF($D256=0,0,IF($G257=L$3,1,L256)))</f>
        <v>1</v>
      </c>
      <c r="M257">
        <f ca="1">IF(AND($D256=0,$G257=M$3),1,IF($D256=0,0,IF($G257=M$3,1,M256)))</f>
        <v>1</v>
      </c>
      <c r="N257">
        <f ca="1">IF(AND($D256=0,$G257=N$3),1,IF($D256=0,0,IF($G257=N$3,1,N256)))</f>
        <v>0</v>
      </c>
      <c r="O257">
        <f ca="1">IF(AND($D256=0,$G257=O$3),1,IF($D256=0,0,IF($G257=O$3,1,O256)))</f>
        <v>0</v>
      </c>
      <c r="P257">
        <f ca="1">IF(AND($D256=0,$G257=P$3),1,IF($D256=0,0,IF($G257=P$3,1,P256)))</f>
        <v>1</v>
      </c>
      <c r="Q257">
        <f ca="1">IF(AND($D256=0,$G257=Q$3),1,IF($D256=0,0,IF($G257=Q$3,1,Q256)))</f>
        <v>0</v>
      </c>
      <c r="R257">
        <f ca="1">IF(AND($D256=0,$G257=R$3),1,IF($D256=0,0,IF($G257=R$3,1,R256)))</f>
        <v>1</v>
      </c>
      <c r="S257">
        <f ca="1">IF(AND($D256=0,$G257=S$3),1,IF($D256=0,0,IF($G257=S$3,1,S256)))</f>
        <v>1</v>
      </c>
      <c r="T257">
        <f ca="1">IF(AND($D256=0,$G257=T$3),1,IF($D256=0,0,IF($G257=T$3,1,T256)))</f>
        <v>0</v>
      </c>
      <c r="U257">
        <f ca="1">IF(AND($D256=0,$G257=U$3),1,IF($D256=0,0,IF($G257=U$3,1,U256)))</f>
        <v>1</v>
      </c>
      <c r="V257" s="5">
        <f ca="1">IF(AND($D256=Finals!$B$4,$D257=1,$G257=V$2),0,IF(AND($D256=Finals!$B$4,$D257=1),1,IF($G257=V$2,0,V256)))</f>
        <v>0</v>
      </c>
      <c r="W257" s="8">
        <f ca="1">IF(AND($D256=Finals!$B$4,$D257=1,$G257=W$2),0,IF(AND($D256=Finals!$B$4,$D257=1),1,IF($G257=W$2,0,W256)))</f>
        <v>1</v>
      </c>
      <c r="X257" s="8">
        <f ca="1">IF(AND($D256=Finals!$B$4,$D257=1,$G257=X$2),0,IF(AND($D256=Finals!$B$4,$D257=1),1,IF($G257=X$2,0,X256)))</f>
        <v>1</v>
      </c>
      <c r="Y257" s="8">
        <f ca="1">IF(AND($D256=Finals!$B$4,$D257=1,$G257=Y$2),0,IF(AND($D256=Finals!$B$4,$D257=1),1,IF($G257=Y$2,0,Y256)))</f>
        <v>1</v>
      </c>
      <c r="Z257" s="8">
        <f ca="1">IF(AND($D256=Finals!$B$4,$D257=1,$G257=Z$2),0,IF(AND($D256=Finals!$B$4,$D257=1),1,IF($G257=Z$2,0,Z256)))</f>
        <v>1</v>
      </c>
      <c r="AA257" s="8">
        <f ca="1">IF(AND($D256=Finals!$B$4,$D257=1,$G257=AA$2),0,IF(AND($D256=Finals!$B$4,$D257=1),1,IF($G257=AA$2,0,AA256)))</f>
        <v>1</v>
      </c>
      <c r="AB257" s="8">
        <f ca="1">IF(AND($D256=Finals!$B$4,$D257=1,$G257=AB$2),0,IF(AND($D256=Finals!$B$4,$D257=1),1,IF($G257=AB$2,0,AB256)))</f>
        <v>1</v>
      </c>
      <c r="AC257" s="8">
        <f ca="1">IF(AND($D256=Finals!$B$4,$D257=1,$G257=AC$2),0,IF(AND($D256=Finals!$B$4,$D257=1),1,IF($G257=AC$2,0,AC256)))</f>
        <v>1</v>
      </c>
      <c r="AD257" s="8">
        <f ca="1">IF(AND($D256=Finals!$B$4,$D257=1,$G257=AD$2),0,IF(AND($D256=Finals!$B$4,$D257=1),1,IF($G257=AD$2,0,AD256)))</f>
        <v>1</v>
      </c>
      <c r="AE257" s="8">
        <f ca="1">IF(AND($D256=Finals!$B$4,$D257=1,$G257=AE$2),0,IF(AND($D256=Finals!$B$4,$D257=1),1,IF($G257=AE$2,0,AE256)))</f>
        <v>1</v>
      </c>
      <c r="AF257" s="8">
        <f ca="1">IF(AND($D256=Finals!$B$4,$D257=1,$G257=AF$2),0,IF(AND($D256=Finals!$B$4,$D257=1),1,IF($G257=AF$2,0,AF256)))</f>
        <v>0</v>
      </c>
      <c r="AG257" s="8">
        <f ca="1">IF(AND($D256=Finals!$B$4,$D257=1,$G257=AG$2),0,IF(AND($D256=Finals!$B$4,$D257=1),1,IF($G257=AG$2,0,AG256)))</f>
        <v>1</v>
      </c>
      <c r="AH257" s="8">
        <f ca="1">IF(AND($D256=Finals!$B$4,$D257=1,$G257=AH$2),0,IF(AND($D256=Finals!$B$4,$D257=1),1,IF($G257=AH$2,0,AH256)))</f>
        <v>1</v>
      </c>
      <c r="AI257" s="8">
        <f ca="1">IF(AND($D256=Finals!$B$4,$D257=1,$G257=AI$2),0,IF(AND($D256=Finals!$B$4,$D257=1),1,IF($G257=AI$2,0,AI256)))</f>
        <v>1</v>
      </c>
      <c r="AJ257" s="8">
        <f ca="1">IF(AND($D256=Finals!$B$4,$D257=1,$G257=AJ$2),0,IF(AND($D256=Finals!$B$4,$D257=1),1,IF($G257=AJ$2,0,AJ256)))</f>
        <v>1</v>
      </c>
      <c r="AK257" s="8">
        <f ca="1">IF(AND($D256=Finals!$B$4,$D257=1,$G257=AK$2),0,IF(AND($D256=Finals!$B$4,$D257=1),1,IF($G257=AK$2,0,AK256)))</f>
        <v>1</v>
      </c>
      <c r="AL257" s="8">
        <f ca="1">IF(AND($D256=Finals!$B$4,$D257=1,$G257=AL$2),0,IF(AND($D256=Finals!$B$4,$D257=1),1,IF($G257=AL$2,0,AL256)))</f>
        <v>1</v>
      </c>
      <c r="AM257" s="8">
        <f ca="1">IF(AND($D256=Finals!$B$4,$D257=1,$G257=AM$2),0,IF(AND($D256=Finals!$B$4,$D257=1),1,IF($G257=AM$2,0,AM256)))</f>
        <v>1</v>
      </c>
      <c r="AN257" s="8">
        <f ca="1">IF(AND($D256=Finals!$B$4,$D257=1,$G257=AN$2),0,IF(AND($D256=Finals!$B$4,$D257=1),1,IF($G257=AN$2,0,AN256)))</f>
        <v>1</v>
      </c>
      <c r="AO257" s="8">
        <f ca="1">IF(AND($D256=Finals!$B$4,$D257=1,$G257=AO$2),0,IF(AND($D256=Finals!$B$4,$D257=1),1,IF($G257=AO$2,0,AO256)))</f>
        <v>1</v>
      </c>
      <c r="AP257" s="8">
        <f ca="1">IF(AND($D256=Finals!$B$4,$D257=1,$G257=AP$2),0,IF(AND($D256=Finals!$B$4,$D257=1),1,IF($G257=AP$2,0,AP256)))</f>
        <v>0</v>
      </c>
      <c r="AQ257" s="8">
        <f ca="1">IF(AND($D256=Finals!$B$4,$D257=1,$G257=AQ$2),0,IF(AND($D256=Finals!$B$4,$D257=1),1,IF($G257=AQ$2,0,AQ256)))</f>
        <v>1</v>
      </c>
      <c r="AR257" s="8">
        <f ca="1">IF(AND($D256=Finals!$B$4,$D257=1,$G257=AR$2),0,IF(AND($D256=Finals!$B$4,$D257=1),1,IF($G257=AR$2,0,AR256)))</f>
        <v>1</v>
      </c>
      <c r="AS257" s="8">
        <f ca="1">IF(AND($D256=Finals!$B$4,$D257=1,$G257=AS$2),0,IF(AND($D256=Finals!$B$4,$D257=1),1,IF($G257=AS$2,0,AS256)))</f>
        <v>1</v>
      </c>
      <c r="AT257" s="8">
        <f ca="1">IF(AND($D256=Finals!$B$4,$D257=1,$G257=AT$2),0,IF(AND($D256=Finals!$B$4,$D257=1),1,IF($G257=AT$2,0,AT256)))</f>
        <v>1</v>
      </c>
      <c r="AU257" s="8">
        <f ca="1">IF(AND($D256=Finals!$B$4,$D257=1,$G257=AU$2),0,IF(AND($D256=Finals!$B$4,$D257=1),1,IF($G257=AU$2,0,AU256)))</f>
        <v>1</v>
      </c>
      <c r="AV257" s="8">
        <f ca="1">IF(AND($D256=Finals!$B$4,$D257=1,$G257=AV$2),0,IF(AND($D256=Finals!$B$4,$D257=1),1,IF($G257=AV$2,0,AV256)))</f>
        <v>1</v>
      </c>
      <c r="AW257" s="8">
        <f ca="1">IF(AND($D256=Finals!$B$4,$D257=1,$G257=AW$2),0,IF(AND($D256=Finals!$B$4,$D257=1),1,IF($G257=AW$2,0,AW256)))</f>
        <v>1</v>
      </c>
      <c r="AX257" s="8">
        <f ca="1">IF(AND($D256=Finals!$B$4,$D257=1,$G257=AX$2),0,IF(AND($D256=Finals!$B$4,$D257=1),1,IF($G257=AX$2,0,AX256)))</f>
        <v>1</v>
      </c>
      <c r="AY257" s="8">
        <f ca="1">IF(AND($D256=Finals!$B$4,$D257=1,$G257=AY$2),0,IF(AND($D256=Finals!$B$4,$D257=1),1,IF($G257=AY$2,0,AY256)))</f>
        <v>1</v>
      </c>
      <c r="AZ257" s="8">
        <f ca="1">IF(AND($D256=Finals!$B$4,$D257=1,$G257=AZ$2),0,IF(AND($D256=Finals!$B$4,$D257=1),1,IF($G257=AZ$2,0,AZ256)))</f>
        <v>0</v>
      </c>
      <c r="BA257" s="8">
        <f ca="1">IF(AND($D256=Finals!$B$4,$D257=1,$G257=BA$2),0,IF(AND($D256=Finals!$B$4,$D257=1),1,IF($G257=BA$2,0,BA256)))</f>
        <v>1</v>
      </c>
      <c r="BB257" s="8">
        <f ca="1">IF(AND($D256=Finals!$B$4,$D257=1,$G257=BB$2),0,IF(AND($D256=Finals!$B$4,$D257=1),1,IF($G257=BB$2,0,BB256)))</f>
        <v>1</v>
      </c>
      <c r="BC257" s="8">
        <f ca="1">IF(AND($D256=Finals!$B$4,$D257=1,$G257=BC$2),0,IF(AND($D256=Finals!$B$4,$D257=1),1,IF($G257=BC$2,0,BC256)))</f>
        <v>1</v>
      </c>
      <c r="BD257" s="8">
        <f ca="1">IF(AND($D256=Finals!$B$4,$D257=1,$G257=BD$2),0,IF(AND($D256=Finals!$B$4,$D257=1),1,IF($G257=BD$2,0,BD256)))</f>
        <v>1</v>
      </c>
      <c r="BE257" s="8">
        <f ca="1">IF(AND($D256=Finals!$B$4,$D257=1,$G257=BE$2),0,IF(AND($D256=Finals!$B$4,$D257=1),1,IF($G257=BE$2,0,BE256)))</f>
        <v>1</v>
      </c>
      <c r="BF257" s="4">
        <f ca="1">IF(AND($D256=Finals!$B$4,$D257=1,$G257=BF$2),0,IF(AND($D256=Finals!$B$4,$D257=1),1,IF($G257=BF$2,0,BF256)))</f>
        <v>1</v>
      </c>
      <c r="BG257">
        <f t="shared" ca="1" si="167"/>
        <v>33</v>
      </c>
      <c r="BP257">
        <v>1</v>
      </c>
      <c r="BQ257">
        <f t="shared" ref="BQ257:CZ257" ca="1" si="290">IF(V257=1,1+BP257,BP257)</f>
        <v>1</v>
      </c>
      <c r="BR257">
        <f t="shared" ca="1" si="290"/>
        <v>2</v>
      </c>
      <c r="BS257">
        <f t="shared" ca="1" si="290"/>
        <v>3</v>
      </c>
      <c r="BT257">
        <f t="shared" ca="1" si="290"/>
        <v>4</v>
      </c>
      <c r="BU257">
        <f t="shared" ca="1" si="290"/>
        <v>5</v>
      </c>
      <c r="BV257">
        <f t="shared" ca="1" si="290"/>
        <v>6</v>
      </c>
      <c r="BW257">
        <f t="shared" ca="1" si="290"/>
        <v>7</v>
      </c>
      <c r="BX257">
        <f t="shared" ca="1" si="290"/>
        <v>8</v>
      </c>
      <c r="BY257">
        <f t="shared" ca="1" si="290"/>
        <v>9</v>
      </c>
      <c r="BZ257">
        <f t="shared" ca="1" si="290"/>
        <v>10</v>
      </c>
      <c r="CA257">
        <f t="shared" ca="1" si="290"/>
        <v>10</v>
      </c>
      <c r="CB257">
        <f t="shared" ca="1" si="290"/>
        <v>11</v>
      </c>
      <c r="CC257">
        <f t="shared" ca="1" si="290"/>
        <v>12</v>
      </c>
      <c r="CD257">
        <f t="shared" ca="1" si="290"/>
        <v>13</v>
      </c>
      <c r="CE257">
        <f t="shared" ca="1" si="290"/>
        <v>14</v>
      </c>
      <c r="CF257">
        <f t="shared" ca="1" si="290"/>
        <v>15</v>
      </c>
      <c r="CG257">
        <f t="shared" ca="1" si="290"/>
        <v>16</v>
      </c>
      <c r="CH257">
        <f t="shared" ca="1" si="290"/>
        <v>17</v>
      </c>
      <c r="CI257">
        <f t="shared" ca="1" si="290"/>
        <v>18</v>
      </c>
      <c r="CJ257">
        <f t="shared" ca="1" si="290"/>
        <v>19</v>
      </c>
      <c r="CK257">
        <f t="shared" ca="1" si="290"/>
        <v>19</v>
      </c>
      <c r="CL257">
        <f t="shared" ca="1" si="290"/>
        <v>20</v>
      </c>
      <c r="CM257">
        <f t="shared" ca="1" si="290"/>
        <v>21</v>
      </c>
      <c r="CN257">
        <f t="shared" ca="1" si="290"/>
        <v>22</v>
      </c>
      <c r="CO257">
        <f t="shared" ca="1" si="290"/>
        <v>23</v>
      </c>
      <c r="CP257">
        <f t="shared" ca="1" si="290"/>
        <v>24</v>
      </c>
      <c r="CQ257">
        <f t="shared" ca="1" si="290"/>
        <v>25</v>
      </c>
      <c r="CR257">
        <f t="shared" ca="1" si="290"/>
        <v>26</v>
      </c>
      <c r="CS257">
        <f t="shared" ca="1" si="290"/>
        <v>27</v>
      </c>
      <c r="CT257">
        <f t="shared" ca="1" si="290"/>
        <v>28</v>
      </c>
      <c r="CU257">
        <f t="shared" ca="1" si="290"/>
        <v>28</v>
      </c>
      <c r="CV257">
        <f t="shared" ca="1" si="290"/>
        <v>29</v>
      </c>
      <c r="CW257">
        <f t="shared" ca="1" si="290"/>
        <v>30</v>
      </c>
      <c r="CX257">
        <f t="shared" ca="1" si="290"/>
        <v>31</v>
      </c>
      <c r="CY257">
        <f t="shared" ca="1" si="290"/>
        <v>32</v>
      </c>
      <c r="CZ257">
        <f t="shared" ca="1" si="290"/>
        <v>33</v>
      </c>
      <c r="DA257" s="5">
        <f t="shared" ca="1" si="276"/>
        <v>1</v>
      </c>
      <c r="DB257">
        <f t="shared" ref="DB257:EK257" ca="1" si="291">IF(DB$3&gt;$BG257,"",IF(OR(DA257=36,DA257=""),"",LOOKUP(DB$3,$BP257:$CZ257,$BP$3:$CZ$3)))</f>
        <v>2</v>
      </c>
      <c r="DC257">
        <f t="shared" ca="1" si="291"/>
        <v>3</v>
      </c>
      <c r="DD257">
        <f t="shared" ca="1" si="291"/>
        <v>4</v>
      </c>
      <c r="DE257">
        <f t="shared" ca="1" si="291"/>
        <v>5</v>
      </c>
      <c r="DF257">
        <f t="shared" ca="1" si="291"/>
        <v>6</v>
      </c>
      <c r="DG257">
        <f t="shared" ca="1" si="291"/>
        <v>7</v>
      </c>
      <c r="DH257">
        <f t="shared" ca="1" si="291"/>
        <v>8</v>
      </c>
      <c r="DI257">
        <f t="shared" ca="1" si="291"/>
        <v>9</v>
      </c>
      <c r="DJ257">
        <f t="shared" ca="1" si="291"/>
        <v>11</v>
      </c>
      <c r="DK257">
        <f t="shared" ca="1" si="291"/>
        <v>12</v>
      </c>
      <c r="DL257">
        <f t="shared" ca="1" si="291"/>
        <v>13</v>
      </c>
      <c r="DM257">
        <f t="shared" ca="1" si="291"/>
        <v>14</v>
      </c>
      <c r="DN257">
        <f t="shared" ca="1" si="291"/>
        <v>15</v>
      </c>
      <c r="DO257">
        <f t="shared" ca="1" si="291"/>
        <v>16</v>
      </c>
      <c r="DP257">
        <f t="shared" ca="1" si="291"/>
        <v>17</v>
      </c>
      <c r="DQ257">
        <f t="shared" ca="1" si="291"/>
        <v>18</v>
      </c>
      <c r="DR257">
        <f t="shared" ca="1" si="291"/>
        <v>19</v>
      </c>
      <c r="DS257">
        <f t="shared" ca="1" si="291"/>
        <v>21</v>
      </c>
      <c r="DT257">
        <f t="shared" ca="1" si="291"/>
        <v>22</v>
      </c>
      <c r="DU257">
        <f t="shared" ca="1" si="291"/>
        <v>23</v>
      </c>
      <c r="DV257">
        <f t="shared" ca="1" si="291"/>
        <v>24</v>
      </c>
      <c r="DW257">
        <f t="shared" ca="1" si="291"/>
        <v>25</v>
      </c>
      <c r="DX257">
        <f t="shared" ca="1" si="291"/>
        <v>26</v>
      </c>
      <c r="DY257">
        <f t="shared" ca="1" si="291"/>
        <v>27</v>
      </c>
      <c r="DZ257">
        <f t="shared" ca="1" si="291"/>
        <v>28</v>
      </c>
      <c r="EA257">
        <f t="shared" ca="1" si="291"/>
        <v>29</v>
      </c>
      <c r="EB257">
        <f t="shared" ca="1" si="291"/>
        <v>31</v>
      </c>
      <c r="EC257">
        <f t="shared" ca="1" si="291"/>
        <v>32</v>
      </c>
      <c r="ED257">
        <f t="shared" ca="1" si="291"/>
        <v>33</v>
      </c>
      <c r="EE257">
        <f t="shared" ca="1" si="291"/>
        <v>34</v>
      </c>
      <c r="EF257">
        <f t="shared" ca="1" si="291"/>
        <v>35</v>
      </c>
      <c r="EG257">
        <f t="shared" ca="1" si="291"/>
        <v>36</v>
      </c>
      <c r="EH257" t="str">
        <f t="shared" ca="1" si="291"/>
        <v/>
      </c>
      <c r="EI257" t="str">
        <f t="shared" ca="1" si="291"/>
        <v/>
      </c>
      <c r="EJ257" t="str">
        <f t="shared" ca="1" si="291"/>
        <v/>
      </c>
      <c r="EK257" t="str">
        <f t="shared" ca="1" si="291"/>
        <v/>
      </c>
      <c r="EL257" t="str">
        <f ca="1">IF(I257=1,Finals!I262,"")</f>
        <v/>
      </c>
    </row>
    <row r="258" spans="3:142" x14ac:dyDescent="0.25">
      <c r="C258">
        <v>255</v>
      </c>
      <c r="D258">
        <f ca="1">IF(AND(Finals!K262&gt;Finals!K261,Finals!B$3="Yes"),1,IF(AND(I257=1,Finals!B$2="Yes"),1,IF(AND(E257=Finals!B$5,Calc!D257&gt;=Finals!B$4),1,IF(AND(D257=Finals!B$4,E257&lt;Finals!B$5),D257,1+D257))))</f>
        <v>3</v>
      </c>
      <c r="E258">
        <f ca="1">IF(E257=Finals!B$5,1,IF(AND(I257=1,Finals!B$2="Yes"),1,IF(D257&lt;Finals!B$4,1,Calc!E257+1)))</f>
        <v>1</v>
      </c>
      <c r="F258">
        <f>Finals!D263</f>
        <v>0</v>
      </c>
      <c r="G258">
        <f t="shared" si="165"/>
        <v>0</v>
      </c>
      <c r="H258" t="str">
        <f ca="1">IF(AND(Finals!K262&gt;Finals!K261,Finals!B$3="Yes"),"",IF(AND(I257=1,Finals!B$2="Yes"),"",IF(D257&lt;&gt;Finals!B$4,"",1)))</f>
        <v/>
      </c>
      <c r="I258" t="str">
        <f t="shared" ca="1" si="166"/>
        <v/>
      </c>
      <c r="J258">
        <f ca="1">IF(I258=-1,-BG257,IF(I258=1,36-BG257,0))</f>
        <v>0</v>
      </c>
      <c r="K258">
        <f t="shared" ca="1" si="170"/>
        <v>-2025</v>
      </c>
      <c r="L258">
        <f ca="1">IF(AND($D257=0,$G258=L$3),1,IF($D257=0,0,IF($G258=L$3,1,L257)))</f>
        <v>1</v>
      </c>
      <c r="M258">
        <f ca="1">IF(AND($D257=0,$G258=M$3),1,IF($D257=0,0,IF($G258=M$3,1,M257)))</f>
        <v>1</v>
      </c>
      <c r="N258">
        <f ca="1">IF(AND($D257=0,$G258=N$3),1,IF($D257=0,0,IF($G258=N$3,1,N257)))</f>
        <v>0</v>
      </c>
      <c r="O258">
        <f ca="1">IF(AND($D257=0,$G258=O$3),1,IF($D257=0,0,IF($G258=O$3,1,O257)))</f>
        <v>0</v>
      </c>
      <c r="P258">
        <f ca="1">IF(AND($D257=0,$G258=P$3),1,IF($D257=0,0,IF($G258=P$3,1,P257)))</f>
        <v>1</v>
      </c>
      <c r="Q258">
        <f ca="1">IF(AND($D257=0,$G258=Q$3),1,IF($D257=0,0,IF($G258=Q$3,1,Q257)))</f>
        <v>0</v>
      </c>
      <c r="R258">
        <f ca="1">IF(AND($D257=0,$G258=R$3),1,IF($D257=0,0,IF($G258=R$3,1,R257)))</f>
        <v>1</v>
      </c>
      <c r="S258">
        <f ca="1">IF(AND($D257=0,$G258=S$3),1,IF($D257=0,0,IF($G258=S$3,1,S257)))</f>
        <v>1</v>
      </c>
      <c r="T258">
        <f ca="1">IF(AND($D257=0,$G258=T$3),1,IF($D257=0,0,IF($G258=T$3,1,T257)))</f>
        <v>0</v>
      </c>
      <c r="U258">
        <f ca="1">IF(AND($D257=0,$G258=U$3),1,IF($D257=0,0,IF($G258=U$3,1,U257)))</f>
        <v>1</v>
      </c>
      <c r="V258" s="5">
        <f ca="1">IF(AND($D257=Finals!$B$4,$D258=1,$G258=V$2),0,IF(AND($D257=Finals!$B$4,$D258=1),1,IF($G258=V$2,0,V257)))</f>
        <v>0</v>
      </c>
      <c r="W258" s="8">
        <f ca="1">IF(AND($D257=Finals!$B$4,$D258=1,$G258=W$2),0,IF(AND($D257=Finals!$B$4,$D258=1),1,IF($G258=W$2,0,W257)))</f>
        <v>1</v>
      </c>
      <c r="X258" s="8">
        <f ca="1">IF(AND($D257=Finals!$B$4,$D258=1,$G258=X$2),0,IF(AND($D257=Finals!$B$4,$D258=1),1,IF($G258=X$2,0,X257)))</f>
        <v>1</v>
      </c>
      <c r="Y258" s="8">
        <f ca="1">IF(AND($D257=Finals!$B$4,$D258=1,$G258=Y$2),0,IF(AND($D257=Finals!$B$4,$D258=1),1,IF($G258=Y$2,0,Y257)))</f>
        <v>1</v>
      </c>
      <c r="Z258" s="8">
        <f ca="1">IF(AND($D257=Finals!$B$4,$D258=1,$G258=Z$2),0,IF(AND($D257=Finals!$B$4,$D258=1),1,IF($G258=Z$2,0,Z257)))</f>
        <v>1</v>
      </c>
      <c r="AA258" s="8">
        <f ca="1">IF(AND($D257=Finals!$B$4,$D258=1,$G258=AA$2),0,IF(AND($D257=Finals!$B$4,$D258=1),1,IF($G258=AA$2,0,AA257)))</f>
        <v>1</v>
      </c>
      <c r="AB258" s="8">
        <f ca="1">IF(AND($D257=Finals!$B$4,$D258=1,$G258=AB$2),0,IF(AND($D257=Finals!$B$4,$D258=1),1,IF($G258=AB$2,0,AB257)))</f>
        <v>1</v>
      </c>
      <c r="AC258" s="8">
        <f ca="1">IF(AND($D257=Finals!$B$4,$D258=1,$G258=AC$2),0,IF(AND($D257=Finals!$B$4,$D258=1),1,IF($G258=AC$2,0,AC257)))</f>
        <v>1</v>
      </c>
      <c r="AD258" s="8">
        <f ca="1">IF(AND($D257=Finals!$B$4,$D258=1,$G258=AD$2),0,IF(AND($D257=Finals!$B$4,$D258=1),1,IF($G258=AD$2,0,AD257)))</f>
        <v>1</v>
      </c>
      <c r="AE258" s="8">
        <f ca="1">IF(AND($D257=Finals!$B$4,$D258=1,$G258=AE$2),0,IF(AND($D257=Finals!$B$4,$D258=1),1,IF($G258=AE$2,0,AE257)))</f>
        <v>1</v>
      </c>
      <c r="AF258" s="8">
        <f ca="1">IF(AND($D257=Finals!$B$4,$D258=1,$G258=AF$2),0,IF(AND($D257=Finals!$B$4,$D258=1),1,IF($G258=AF$2,0,AF257)))</f>
        <v>0</v>
      </c>
      <c r="AG258" s="8">
        <f ca="1">IF(AND($D257=Finals!$B$4,$D258=1,$G258=AG$2),0,IF(AND($D257=Finals!$B$4,$D258=1),1,IF($G258=AG$2,0,AG257)))</f>
        <v>1</v>
      </c>
      <c r="AH258" s="8">
        <f ca="1">IF(AND($D257=Finals!$B$4,$D258=1,$G258=AH$2),0,IF(AND($D257=Finals!$B$4,$D258=1),1,IF($G258=AH$2,0,AH257)))</f>
        <v>1</v>
      </c>
      <c r="AI258" s="8">
        <f ca="1">IF(AND($D257=Finals!$B$4,$D258=1,$G258=AI$2),0,IF(AND($D257=Finals!$B$4,$D258=1),1,IF($G258=AI$2,0,AI257)))</f>
        <v>1</v>
      </c>
      <c r="AJ258" s="8">
        <f ca="1">IF(AND($D257=Finals!$B$4,$D258=1,$G258=AJ$2),0,IF(AND($D257=Finals!$B$4,$D258=1),1,IF($G258=AJ$2,0,AJ257)))</f>
        <v>1</v>
      </c>
      <c r="AK258" s="8">
        <f ca="1">IF(AND($D257=Finals!$B$4,$D258=1,$G258=AK$2),0,IF(AND($D257=Finals!$B$4,$D258=1),1,IF($G258=AK$2,0,AK257)))</f>
        <v>1</v>
      </c>
      <c r="AL258" s="8">
        <f ca="1">IF(AND($D257=Finals!$B$4,$D258=1,$G258=AL$2),0,IF(AND($D257=Finals!$B$4,$D258=1),1,IF($G258=AL$2,0,AL257)))</f>
        <v>1</v>
      </c>
      <c r="AM258" s="8">
        <f ca="1">IF(AND($D257=Finals!$B$4,$D258=1,$G258=AM$2),0,IF(AND($D257=Finals!$B$4,$D258=1),1,IF($G258=AM$2,0,AM257)))</f>
        <v>1</v>
      </c>
      <c r="AN258" s="8">
        <f ca="1">IF(AND($D257=Finals!$B$4,$D258=1,$G258=AN$2),0,IF(AND($D257=Finals!$B$4,$D258=1),1,IF($G258=AN$2,0,AN257)))</f>
        <v>1</v>
      </c>
      <c r="AO258" s="8">
        <f ca="1">IF(AND($D257=Finals!$B$4,$D258=1,$G258=AO$2),0,IF(AND($D257=Finals!$B$4,$D258=1),1,IF($G258=AO$2,0,AO257)))</f>
        <v>1</v>
      </c>
      <c r="AP258" s="8">
        <f ca="1">IF(AND($D257=Finals!$B$4,$D258=1,$G258=AP$2),0,IF(AND($D257=Finals!$B$4,$D258=1),1,IF($G258=AP$2,0,AP257)))</f>
        <v>0</v>
      </c>
      <c r="AQ258" s="8">
        <f ca="1">IF(AND($D257=Finals!$B$4,$D258=1,$G258=AQ$2),0,IF(AND($D257=Finals!$B$4,$D258=1),1,IF($G258=AQ$2,0,AQ257)))</f>
        <v>1</v>
      </c>
      <c r="AR258" s="8">
        <f ca="1">IF(AND($D257=Finals!$B$4,$D258=1,$G258=AR$2),0,IF(AND($D257=Finals!$B$4,$D258=1),1,IF($G258=AR$2,0,AR257)))</f>
        <v>1</v>
      </c>
      <c r="AS258" s="8">
        <f ca="1">IF(AND($D257=Finals!$B$4,$D258=1,$G258=AS$2),0,IF(AND($D257=Finals!$B$4,$D258=1),1,IF($G258=AS$2,0,AS257)))</f>
        <v>1</v>
      </c>
      <c r="AT258" s="8">
        <f ca="1">IF(AND($D257=Finals!$B$4,$D258=1,$G258=AT$2),0,IF(AND($D257=Finals!$B$4,$D258=1),1,IF($G258=AT$2,0,AT257)))</f>
        <v>1</v>
      </c>
      <c r="AU258" s="8">
        <f ca="1">IF(AND($D257=Finals!$B$4,$D258=1,$G258=AU$2),0,IF(AND($D257=Finals!$B$4,$D258=1),1,IF($G258=AU$2,0,AU257)))</f>
        <v>1</v>
      </c>
      <c r="AV258" s="8">
        <f ca="1">IF(AND($D257=Finals!$B$4,$D258=1,$G258=AV$2),0,IF(AND($D257=Finals!$B$4,$D258=1),1,IF($G258=AV$2,0,AV257)))</f>
        <v>1</v>
      </c>
      <c r="AW258" s="8">
        <f ca="1">IF(AND($D257=Finals!$B$4,$D258=1,$G258=AW$2),0,IF(AND($D257=Finals!$B$4,$D258=1),1,IF($G258=AW$2,0,AW257)))</f>
        <v>1</v>
      </c>
      <c r="AX258" s="8">
        <f ca="1">IF(AND($D257=Finals!$B$4,$D258=1,$G258=AX$2),0,IF(AND($D257=Finals!$B$4,$D258=1),1,IF($G258=AX$2,0,AX257)))</f>
        <v>1</v>
      </c>
      <c r="AY258" s="8">
        <f ca="1">IF(AND($D257=Finals!$B$4,$D258=1,$G258=AY$2),0,IF(AND($D257=Finals!$B$4,$D258=1),1,IF($G258=AY$2,0,AY257)))</f>
        <v>1</v>
      </c>
      <c r="AZ258" s="8">
        <f ca="1">IF(AND($D257=Finals!$B$4,$D258=1,$G258=AZ$2),0,IF(AND($D257=Finals!$B$4,$D258=1),1,IF($G258=AZ$2,0,AZ257)))</f>
        <v>0</v>
      </c>
      <c r="BA258" s="8">
        <f ca="1">IF(AND($D257=Finals!$B$4,$D258=1,$G258=BA$2),0,IF(AND($D257=Finals!$B$4,$D258=1),1,IF($G258=BA$2,0,BA257)))</f>
        <v>1</v>
      </c>
      <c r="BB258" s="8">
        <f ca="1">IF(AND($D257=Finals!$B$4,$D258=1,$G258=BB$2),0,IF(AND($D257=Finals!$B$4,$D258=1),1,IF($G258=BB$2,0,BB257)))</f>
        <v>1</v>
      </c>
      <c r="BC258" s="8">
        <f ca="1">IF(AND($D257=Finals!$B$4,$D258=1,$G258=BC$2),0,IF(AND($D257=Finals!$B$4,$D258=1),1,IF($G258=BC$2,0,BC257)))</f>
        <v>1</v>
      </c>
      <c r="BD258" s="8">
        <f ca="1">IF(AND($D257=Finals!$B$4,$D258=1,$G258=BD$2),0,IF(AND($D257=Finals!$B$4,$D258=1),1,IF($G258=BD$2,0,BD257)))</f>
        <v>1</v>
      </c>
      <c r="BE258" s="8">
        <f ca="1">IF(AND($D257=Finals!$B$4,$D258=1,$G258=BE$2),0,IF(AND($D257=Finals!$B$4,$D258=1),1,IF($G258=BE$2,0,BE257)))</f>
        <v>1</v>
      </c>
      <c r="BF258" s="4">
        <f ca="1">IF(AND($D257=Finals!$B$4,$D258=1,$G258=BF$2),0,IF(AND($D257=Finals!$B$4,$D258=1),1,IF($G258=BF$2,0,BF257)))</f>
        <v>1</v>
      </c>
      <c r="BG258">
        <f t="shared" ca="1" si="167"/>
        <v>33</v>
      </c>
      <c r="BP258">
        <v>1</v>
      </c>
      <c r="BQ258">
        <f t="shared" ref="BQ258:CZ258" ca="1" si="292">IF(V258=1,1+BP258,BP258)</f>
        <v>1</v>
      </c>
      <c r="BR258">
        <f t="shared" ca="1" si="292"/>
        <v>2</v>
      </c>
      <c r="BS258">
        <f t="shared" ca="1" si="292"/>
        <v>3</v>
      </c>
      <c r="BT258">
        <f t="shared" ca="1" si="292"/>
        <v>4</v>
      </c>
      <c r="BU258">
        <f t="shared" ca="1" si="292"/>
        <v>5</v>
      </c>
      <c r="BV258">
        <f t="shared" ca="1" si="292"/>
        <v>6</v>
      </c>
      <c r="BW258">
        <f t="shared" ca="1" si="292"/>
        <v>7</v>
      </c>
      <c r="BX258">
        <f t="shared" ca="1" si="292"/>
        <v>8</v>
      </c>
      <c r="BY258">
        <f t="shared" ca="1" si="292"/>
        <v>9</v>
      </c>
      <c r="BZ258">
        <f t="shared" ca="1" si="292"/>
        <v>10</v>
      </c>
      <c r="CA258">
        <f t="shared" ca="1" si="292"/>
        <v>10</v>
      </c>
      <c r="CB258">
        <f t="shared" ca="1" si="292"/>
        <v>11</v>
      </c>
      <c r="CC258">
        <f t="shared" ca="1" si="292"/>
        <v>12</v>
      </c>
      <c r="CD258">
        <f t="shared" ca="1" si="292"/>
        <v>13</v>
      </c>
      <c r="CE258">
        <f t="shared" ca="1" si="292"/>
        <v>14</v>
      </c>
      <c r="CF258">
        <f t="shared" ca="1" si="292"/>
        <v>15</v>
      </c>
      <c r="CG258">
        <f t="shared" ca="1" si="292"/>
        <v>16</v>
      </c>
      <c r="CH258">
        <f t="shared" ca="1" si="292"/>
        <v>17</v>
      </c>
      <c r="CI258">
        <f t="shared" ca="1" si="292"/>
        <v>18</v>
      </c>
      <c r="CJ258">
        <f t="shared" ca="1" si="292"/>
        <v>19</v>
      </c>
      <c r="CK258">
        <f t="shared" ca="1" si="292"/>
        <v>19</v>
      </c>
      <c r="CL258">
        <f t="shared" ca="1" si="292"/>
        <v>20</v>
      </c>
      <c r="CM258">
        <f t="shared" ca="1" si="292"/>
        <v>21</v>
      </c>
      <c r="CN258">
        <f t="shared" ca="1" si="292"/>
        <v>22</v>
      </c>
      <c r="CO258">
        <f t="shared" ca="1" si="292"/>
        <v>23</v>
      </c>
      <c r="CP258">
        <f t="shared" ca="1" si="292"/>
        <v>24</v>
      </c>
      <c r="CQ258">
        <f t="shared" ca="1" si="292"/>
        <v>25</v>
      </c>
      <c r="CR258">
        <f t="shared" ca="1" si="292"/>
        <v>26</v>
      </c>
      <c r="CS258">
        <f t="shared" ca="1" si="292"/>
        <v>27</v>
      </c>
      <c r="CT258">
        <f t="shared" ca="1" si="292"/>
        <v>28</v>
      </c>
      <c r="CU258">
        <f t="shared" ca="1" si="292"/>
        <v>28</v>
      </c>
      <c r="CV258">
        <f t="shared" ca="1" si="292"/>
        <v>29</v>
      </c>
      <c r="CW258">
        <f t="shared" ca="1" si="292"/>
        <v>30</v>
      </c>
      <c r="CX258">
        <f t="shared" ca="1" si="292"/>
        <v>31</v>
      </c>
      <c r="CY258">
        <f t="shared" ca="1" si="292"/>
        <v>32</v>
      </c>
      <c r="CZ258">
        <f t="shared" ca="1" si="292"/>
        <v>33</v>
      </c>
      <c r="DA258" s="5">
        <f t="shared" ca="1" si="276"/>
        <v>1</v>
      </c>
      <c r="DB258">
        <f t="shared" ref="DB258:EK258" ca="1" si="293">IF(DB$3&gt;$BG258,"",IF(OR(DA258=36,DA258=""),"",LOOKUP(DB$3,$BP258:$CZ258,$BP$3:$CZ$3)))</f>
        <v>2</v>
      </c>
      <c r="DC258">
        <f t="shared" ca="1" si="293"/>
        <v>3</v>
      </c>
      <c r="DD258">
        <f t="shared" ca="1" si="293"/>
        <v>4</v>
      </c>
      <c r="DE258">
        <f t="shared" ca="1" si="293"/>
        <v>5</v>
      </c>
      <c r="DF258">
        <f t="shared" ca="1" si="293"/>
        <v>6</v>
      </c>
      <c r="DG258">
        <f t="shared" ca="1" si="293"/>
        <v>7</v>
      </c>
      <c r="DH258">
        <f t="shared" ca="1" si="293"/>
        <v>8</v>
      </c>
      <c r="DI258">
        <f t="shared" ca="1" si="293"/>
        <v>9</v>
      </c>
      <c r="DJ258">
        <f t="shared" ca="1" si="293"/>
        <v>11</v>
      </c>
      <c r="DK258">
        <f t="shared" ca="1" si="293"/>
        <v>12</v>
      </c>
      <c r="DL258">
        <f t="shared" ca="1" si="293"/>
        <v>13</v>
      </c>
      <c r="DM258">
        <f t="shared" ca="1" si="293"/>
        <v>14</v>
      </c>
      <c r="DN258">
        <f t="shared" ca="1" si="293"/>
        <v>15</v>
      </c>
      <c r="DO258">
        <f t="shared" ca="1" si="293"/>
        <v>16</v>
      </c>
      <c r="DP258">
        <f t="shared" ca="1" si="293"/>
        <v>17</v>
      </c>
      <c r="DQ258">
        <f t="shared" ca="1" si="293"/>
        <v>18</v>
      </c>
      <c r="DR258">
        <f t="shared" ca="1" si="293"/>
        <v>19</v>
      </c>
      <c r="DS258">
        <f t="shared" ca="1" si="293"/>
        <v>21</v>
      </c>
      <c r="DT258">
        <f t="shared" ca="1" si="293"/>
        <v>22</v>
      </c>
      <c r="DU258">
        <f t="shared" ca="1" si="293"/>
        <v>23</v>
      </c>
      <c r="DV258">
        <f t="shared" ca="1" si="293"/>
        <v>24</v>
      </c>
      <c r="DW258">
        <f t="shared" ca="1" si="293"/>
        <v>25</v>
      </c>
      <c r="DX258">
        <f t="shared" ca="1" si="293"/>
        <v>26</v>
      </c>
      <c r="DY258">
        <f t="shared" ca="1" si="293"/>
        <v>27</v>
      </c>
      <c r="DZ258">
        <f t="shared" ca="1" si="293"/>
        <v>28</v>
      </c>
      <c r="EA258">
        <f t="shared" ca="1" si="293"/>
        <v>29</v>
      </c>
      <c r="EB258">
        <f t="shared" ca="1" si="293"/>
        <v>31</v>
      </c>
      <c r="EC258">
        <f t="shared" ca="1" si="293"/>
        <v>32</v>
      </c>
      <c r="ED258">
        <f t="shared" ca="1" si="293"/>
        <v>33</v>
      </c>
      <c r="EE258">
        <f t="shared" ca="1" si="293"/>
        <v>34</v>
      </c>
      <c r="EF258">
        <f t="shared" ca="1" si="293"/>
        <v>35</v>
      </c>
      <c r="EG258">
        <f t="shared" ca="1" si="293"/>
        <v>36</v>
      </c>
      <c r="EH258" t="str">
        <f t="shared" ca="1" si="293"/>
        <v/>
      </c>
      <c r="EI258" t="str">
        <f t="shared" ca="1" si="293"/>
        <v/>
      </c>
      <c r="EJ258" t="str">
        <f t="shared" ca="1" si="293"/>
        <v/>
      </c>
      <c r="EK258" t="str">
        <f t="shared" ca="1" si="293"/>
        <v/>
      </c>
      <c r="EL258" t="str">
        <f ca="1">IF(I258=1,Finals!I263,"")</f>
        <v/>
      </c>
    </row>
    <row r="259" spans="3:142" x14ac:dyDescent="0.25">
      <c r="C259">
        <v>256</v>
      </c>
      <c r="D259">
        <f ca="1">IF(AND(Finals!K263&gt;Finals!K262,Finals!B$3="Yes"),1,IF(AND(I258=1,Finals!B$2="Yes"),1,IF(AND(E258=Finals!B$5,Calc!D258&gt;=Finals!B$4),1,IF(AND(D258=Finals!B$4,E258&lt;Finals!B$5),D258,1+D258))))</f>
        <v>4</v>
      </c>
      <c r="E259">
        <f ca="1">IF(E258=Finals!B$5,1,IF(AND(I258=1,Finals!B$2="Yes"),1,IF(D258&lt;Finals!B$4,1,Calc!E258+1)))</f>
        <v>1</v>
      </c>
      <c r="F259">
        <f>Finals!D264</f>
        <v>0</v>
      </c>
      <c r="G259">
        <f t="shared" si="165"/>
        <v>0</v>
      </c>
      <c r="H259" t="str">
        <f ca="1">IF(AND(Finals!K263&gt;Finals!K262,Finals!B$3="Yes"),"",IF(AND(I258=1,Finals!B$2="Yes"),"",IF(D258&lt;&gt;Finals!B$4,"",1)))</f>
        <v/>
      </c>
      <c r="I259" t="str">
        <f t="shared" ca="1" si="166"/>
        <v/>
      </c>
      <c r="J259">
        <f ca="1">IF(I259=-1,-BG258,IF(I259=1,36-BG258,0))</f>
        <v>0</v>
      </c>
      <c r="K259">
        <f t="shared" ca="1" si="170"/>
        <v>-2025</v>
      </c>
      <c r="L259">
        <f ca="1">IF(AND($D258=0,$G259=L$3),1,IF($D258=0,0,IF($G259=L$3,1,L258)))</f>
        <v>1</v>
      </c>
      <c r="M259">
        <f ca="1">IF(AND($D258=0,$G259=M$3),1,IF($D258=0,0,IF($G259=M$3,1,M258)))</f>
        <v>1</v>
      </c>
      <c r="N259">
        <f ca="1">IF(AND($D258=0,$G259=N$3),1,IF($D258=0,0,IF($G259=N$3,1,N258)))</f>
        <v>0</v>
      </c>
      <c r="O259">
        <f ca="1">IF(AND($D258=0,$G259=O$3),1,IF($D258=0,0,IF($G259=O$3,1,O258)))</f>
        <v>0</v>
      </c>
      <c r="P259">
        <f ca="1">IF(AND($D258=0,$G259=P$3),1,IF($D258=0,0,IF($G259=P$3,1,P258)))</f>
        <v>1</v>
      </c>
      <c r="Q259">
        <f ca="1">IF(AND($D258=0,$G259=Q$3),1,IF($D258=0,0,IF($G259=Q$3,1,Q258)))</f>
        <v>0</v>
      </c>
      <c r="R259">
        <f ca="1">IF(AND($D258=0,$G259=R$3),1,IF($D258=0,0,IF($G259=R$3,1,R258)))</f>
        <v>1</v>
      </c>
      <c r="S259">
        <f ca="1">IF(AND($D258=0,$G259=S$3),1,IF($D258=0,0,IF($G259=S$3,1,S258)))</f>
        <v>1</v>
      </c>
      <c r="T259">
        <f ca="1">IF(AND($D258=0,$G259=T$3),1,IF($D258=0,0,IF($G259=T$3,1,T258)))</f>
        <v>0</v>
      </c>
      <c r="U259">
        <f ca="1">IF(AND($D258=0,$G259=U$3),1,IF($D258=0,0,IF($G259=U$3,1,U258)))</f>
        <v>1</v>
      </c>
      <c r="V259" s="5">
        <f ca="1">IF(AND($D258=Finals!$B$4,$D259=1,$G259=V$2),0,IF(AND($D258=Finals!$B$4,$D259=1),1,IF($G259=V$2,0,V258)))</f>
        <v>0</v>
      </c>
      <c r="W259" s="8">
        <f ca="1">IF(AND($D258=Finals!$B$4,$D259=1,$G259=W$2),0,IF(AND($D258=Finals!$B$4,$D259=1),1,IF($G259=W$2,0,W258)))</f>
        <v>1</v>
      </c>
      <c r="X259" s="8">
        <f ca="1">IF(AND($D258=Finals!$B$4,$D259=1,$G259=X$2),0,IF(AND($D258=Finals!$B$4,$D259=1),1,IF($G259=X$2,0,X258)))</f>
        <v>1</v>
      </c>
      <c r="Y259" s="8">
        <f ca="1">IF(AND($D258=Finals!$B$4,$D259=1,$G259=Y$2),0,IF(AND($D258=Finals!$B$4,$D259=1),1,IF($G259=Y$2,0,Y258)))</f>
        <v>1</v>
      </c>
      <c r="Z259" s="8">
        <f ca="1">IF(AND($D258=Finals!$B$4,$D259=1,$G259=Z$2),0,IF(AND($D258=Finals!$B$4,$D259=1),1,IF($G259=Z$2,0,Z258)))</f>
        <v>1</v>
      </c>
      <c r="AA259" s="8">
        <f ca="1">IF(AND($D258=Finals!$B$4,$D259=1,$G259=AA$2),0,IF(AND($D258=Finals!$B$4,$D259=1),1,IF($G259=AA$2,0,AA258)))</f>
        <v>1</v>
      </c>
      <c r="AB259" s="8">
        <f ca="1">IF(AND($D258=Finals!$B$4,$D259=1,$G259=AB$2),0,IF(AND($D258=Finals!$B$4,$D259=1),1,IF($G259=AB$2,0,AB258)))</f>
        <v>1</v>
      </c>
      <c r="AC259" s="8">
        <f ca="1">IF(AND($D258=Finals!$B$4,$D259=1,$G259=AC$2),0,IF(AND($D258=Finals!$B$4,$D259=1),1,IF($G259=AC$2,0,AC258)))</f>
        <v>1</v>
      </c>
      <c r="AD259" s="8">
        <f ca="1">IF(AND($D258=Finals!$B$4,$D259=1,$G259=AD$2),0,IF(AND($D258=Finals!$B$4,$D259=1),1,IF($G259=AD$2,0,AD258)))</f>
        <v>1</v>
      </c>
      <c r="AE259" s="8">
        <f ca="1">IF(AND($D258=Finals!$B$4,$D259=1,$G259=AE$2),0,IF(AND($D258=Finals!$B$4,$D259=1),1,IF($G259=AE$2,0,AE258)))</f>
        <v>1</v>
      </c>
      <c r="AF259" s="8">
        <f ca="1">IF(AND($D258=Finals!$B$4,$D259=1,$G259=AF$2),0,IF(AND($D258=Finals!$B$4,$D259=1),1,IF($G259=AF$2,0,AF258)))</f>
        <v>0</v>
      </c>
      <c r="AG259" s="8">
        <f ca="1">IF(AND($D258=Finals!$B$4,$D259=1,$G259=AG$2),0,IF(AND($D258=Finals!$B$4,$D259=1),1,IF($G259=AG$2,0,AG258)))</f>
        <v>1</v>
      </c>
      <c r="AH259" s="8">
        <f ca="1">IF(AND($D258=Finals!$B$4,$D259=1,$G259=AH$2),0,IF(AND($D258=Finals!$B$4,$D259=1),1,IF($G259=AH$2,0,AH258)))</f>
        <v>1</v>
      </c>
      <c r="AI259" s="8">
        <f ca="1">IF(AND($D258=Finals!$B$4,$D259=1,$G259=AI$2),0,IF(AND($D258=Finals!$B$4,$D259=1),1,IF($G259=AI$2,0,AI258)))</f>
        <v>1</v>
      </c>
      <c r="AJ259" s="8">
        <f ca="1">IF(AND($D258=Finals!$B$4,$D259=1,$G259=AJ$2),0,IF(AND($D258=Finals!$B$4,$D259=1),1,IF($G259=AJ$2,0,AJ258)))</f>
        <v>1</v>
      </c>
      <c r="AK259" s="8">
        <f ca="1">IF(AND($D258=Finals!$B$4,$D259=1,$G259=AK$2),0,IF(AND($D258=Finals!$B$4,$D259=1),1,IF($G259=AK$2,0,AK258)))</f>
        <v>1</v>
      </c>
      <c r="AL259" s="8">
        <f ca="1">IF(AND($D258=Finals!$B$4,$D259=1,$G259=AL$2),0,IF(AND($D258=Finals!$B$4,$D259=1),1,IF($G259=AL$2,0,AL258)))</f>
        <v>1</v>
      </c>
      <c r="AM259" s="8">
        <f ca="1">IF(AND($D258=Finals!$B$4,$D259=1,$G259=AM$2),0,IF(AND($D258=Finals!$B$4,$D259=1),1,IF($G259=AM$2,0,AM258)))</f>
        <v>1</v>
      </c>
      <c r="AN259" s="8">
        <f ca="1">IF(AND($D258=Finals!$B$4,$D259=1,$G259=AN$2),0,IF(AND($D258=Finals!$B$4,$D259=1),1,IF($G259=AN$2,0,AN258)))</f>
        <v>1</v>
      </c>
      <c r="AO259" s="8">
        <f ca="1">IF(AND($D258=Finals!$B$4,$D259=1,$G259=AO$2),0,IF(AND($D258=Finals!$B$4,$D259=1),1,IF($G259=AO$2,0,AO258)))</f>
        <v>1</v>
      </c>
      <c r="AP259" s="8">
        <f ca="1">IF(AND($D258=Finals!$B$4,$D259=1,$G259=AP$2),0,IF(AND($D258=Finals!$B$4,$D259=1),1,IF($G259=AP$2,0,AP258)))</f>
        <v>0</v>
      </c>
      <c r="AQ259" s="8">
        <f ca="1">IF(AND($D258=Finals!$B$4,$D259=1,$G259=AQ$2),0,IF(AND($D258=Finals!$B$4,$D259=1),1,IF($G259=AQ$2,0,AQ258)))</f>
        <v>1</v>
      </c>
      <c r="AR259" s="8">
        <f ca="1">IF(AND($D258=Finals!$B$4,$D259=1,$G259=AR$2),0,IF(AND($D258=Finals!$B$4,$D259=1),1,IF($G259=AR$2,0,AR258)))</f>
        <v>1</v>
      </c>
      <c r="AS259" s="8">
        <f ca="1">IF(AND($D258=Finals!$B$4,$D259=1,$G259=AS$2),0,IF(AND($D258=Finals!$B$4,$D259=1),1,IF($G259=AS$2,0,AS258)))</f>
        <v>1</v>
      </c>
      <c r="AT259" s="8">
        <f ca="1">IF(AND($D258=Finals!$B$4,$D259=1,$G259=AT$2),0,IF(AND($D258=Finals!$B$4,$D259=1),1,IF($G259=AT$2,0,AT258)))</f>
        <v>1</v>
      </c>
      <c r="AU259" s="8">
        <f ca="1">IF(AND($D258=Finals!$B$4,$D259=1,$G259=AU$2),0,IF(AND($D258=Finals!$B$4,$D259=1),1,IF($G259=AU$2,0,AU258)))</f>
        <v>1</v>
      </c>
      <c r="AV259" s="8">
        <f ca="1">IF(AND($D258=Finals!$B$4,$D259=1,$G259=AV$2),0,IF(AND($D258=Finals!$B$4,$D259=1),1,IF($G259=AV$2,0,AV258)))</f>
        <v>1</v>
      </c>
      <c r="AW259" s="8">
        <f ca="1">IF(AND($D258=Finals!$B$4,$D259=1,$G259=AW$2),0,IF(AND($D258=Finals!$B$4,$D259=1),1,IF($G259=AW$2,0,AW258)))</f>
        <v>1</v>
      </c>
      <c r="AX259" s="8">
        <f ca="1">IF(AND($D258=Finals!$B$4,$D259=1,$G259=AX$2),0,IF(AND($D258=Finals!$B$4,$D259=1),1,IF($G259=AX$2,0,AX258)))</f>
        <v>1</v>
      </c>
      <c r="AY259" s="8">
        <f ca="1">IF(AND($D258=Finals!$B$4,$D259=1,$G259=AY$2),0,IF(AND($D258=Finals!$B$4,$D259=1),1,IF($G259=AY$2,0,AY258)))</f>
        <v>1</v>
      </c>
      <c r="AZ259" s="8">
        <f ca="1">IF(AND($D258=Finals!$B$4,$D259=1,$G259=AZ$2),0,IF(AND($D258=Finals!$B$4,$D259=1),1,IF($G259=AZ$2,0,AZ258)))</f>
        <v>0</v>
      </c>
      <c r="BA259" s="8">
        <f ca="1">IF(AND($D258=Finals!$B$4,$D259=1,$G259=BA$2),0,IF(AND($D258=Finals!$B$4,$D259=1),1,IF($G259=BA$2,0,BA258)))</f>
        <v>1</v>
      </c>
      <c r="BB259" s="8">
        <f ca="1">IF(AND($D258=Finals!$B$4,$D259=1,$G259=BB$2),0,IF(AND($D258=Finals!$B$4,$D259=1),1,IF($G259=BB$2,0,BB258)))</f>
        <v>1</v>
      </c>
      <c r="BC259" s="8">
        <f ca="1">IF(AND($D258=Finals!$B$4,$D259=1,$G259=BC$2),0,IF(AND($D258=Finals!$B$4,$D259=1),1,IF($G259=BC$2,0,BC258)))</f>
        <v>1</v>
      </c>
      <c r="BD259" s="8">
        <f ca="1">IF(AND($D258=Finals!$B$4,$D259=1,$G259=BD$2),0,IF(AND($D258=Finals!$B$4,$D259=1),1,IF($G259=BD$2,0,BD258)))</f>
        <v>1</v>
      </c>
      <c r="BE259" s="8">
        <f ca="1">IF(AND($D258=Finals!$B$4,$D259=1,$G259=BE$2),0,IF(AND($D258=Finals!$B$4,$D259=1),1,IF($G259=BE$2,0,BE258)))</f>
        <v>1</v>
      </c>
      <c r="BF259" s="4">
        <f ca="1">IF(AND($D258=Finals!$B$4,$D259=1,$G259=BF$2),0,IF(AND($D258=Finals!$B$4,$D259=1),1,IF($G259=BF$2,0,BF258)))</f>
        <v>1</v>
      </c>
      <c r="BG259">
        <f t="shared" ca="1" si="167"/>
        <v>33</v>
      </c>
      <c r="BP259">
        <v>1</v>
      </c>
      <c r="BQ259">
        <f t="shared" ref="BQ259:CZ259" ca="1" si="294">IF(V259=1,1+BP259,BP259)</f>
        <v>1</v>
      </c>
      <c r="BR259">
        <f t="shared" ca="1" si="294"/>
        <v>2</v>
      </c>
      <c r="BS259">
        <f t="shared" ca="1" si="294"/>
        <v>3</v>
      </c>
      <c r="BT259">
        <f t="shared" ca="1" si="294"/>
        <v>4</v>
      </c>
      <c r="BU259">
        <f t="shared" ca="1" si="294"/>
        <v>5</v>
      </c>
      <c r="BV259">
        <f t="shared" ca="1" si="294"/>
        <v>6</v>
      </c>
      <c r="BW259">
        <f t="shared" ca="1" si="294"/>
        <v>7</v>
      </c>
      <c r="BX259">
        <f t="shared" ca="1" si="294"/>
        <v>8</v>
      </c>
      <c r="BY259">
        <f t="shared" ca="1" si="294"/>
        <v>9</v>
      </c>
      <c r="BZ259">
        <f t="shared" ca="1" si="294"/>
        <v>10</v>
      </c>
      <c r="CA259">
        <f t="shared" ca="1" si="294"/>
        <v>10</v>
      </c>
      <c r="CB259">
        <f t="shared" ca="1" si="294"/>
        <v>11</v>
      </c>
      <c r="CC259">
        <f t="shared" ca="1" si="294"/>
        <v>12</v>
      </c>
      <c r="CD259">
        <f t="shared" ca="1" si="294"/>
        <v>13</v>
      </c>
      <c r="CE259">
        <f t="shared" ca="1" si="294"/>
        <v>14</v>
      </c>
      <c r="CF259">
        <f t="shared" ca="1" si="294"/>
        <v>15</v>
      </c>
      <c r="CG259">
        <f t="shared" ca="1" si="294"/>
        <v>16</v>
      </c>
      <c r="CH259">
        <f t="shared" ca="1" si="294"/>
        <v>17</v>
      </c>
      <c r="CI259">
        <f t="shared" ca="1" si="294"/>
        <v>18</v>
      </c>
      <c r="CJ259">
        <f t="shared" ca="1" si="294"/>
        <v>19</v>
      </c>
      <c r="CK259">
        <f t="shared" ca="1" si="294"/>
        <v>19</v>
      </c>
      <c r="CL259">
        <f t="shared" ca="1" si="294"/>
        <v>20</v>
      </c>
      <c r="CM259">
        <f t="shared" ca="1" si="294"/>
        <v>21</v>
      </c>
      <c r="CN259">
        <f t="shared" ca="1" si="294"/>
        <v>22</v>
      </c>
      <c r="CO259">
        <f t="shared" ca="1" si="294"/>
        <v>23</v>
      </c>
      <c r="CP259">
        <f t="shared" ca="1" si="294"/>
        <v>24</v>
      </c>
      <c r="CQ259">
        <f t="shared" ca="1" si="294"/>
        <v>25</v>
      </c>
      <c r="CR259">
        <f t="shared" ca="1" si="294"/>
        <v>26</v>
      </c>
      <c r="CS259">
        <f t="shared" ca="1" si="294"/>
        <v>27</v>
      </c>
      <c r="CT259">
        <f t="shared" ca="1" si="294"/>
        <v>28</v>
      </c>
      <c r="CU259">
        <f t="shared" ca="1" si="294"/>
        <v>28</v>
      </c>
      <c r="CV259">
        <f t="shared" ca="1" si="294"/>
        <v>29</v>
      </c>
      <c r="CW259">
        <f t="shared" ca="1" si="294"/>
        <v>30</v>
      </c>
      <c r="CX259">
        <f t="shared" ca="1" si="294"/>
        <v>31</v>
      </c>
      <c r="CY259">
        <f t="shared" ca="1" si="294"/>
        <v>32</v>
      </c>
      <c r="CZ259">
        <f t="shared" ca="1" si="294"/>
        <v>33</v>
      </c>
      <c r="DA259" s="5">
        <f t="shared" ca="1" si="276"/>
        <v>1</v>
      </c>
      <c r="DB259">
        <f t="shared" ref="DB259:EK259" ca="1" si="295">IF(DB$3&gt;$BG259,"",IF(OR(DA259=36,DA259=""),"",LOOKUP(DB$3,$BP259:$CZ259,$BP$3:$CZ$3)))</f>
        <v>2</v>
      </c>
      <c r="DC259">
        <f t="shared" ca="1" si="295"/>
        <v>3</v>
      </c>
      <c r="DD259">
        <f t="shared" ca="1" si="295"/>
        <v>4</v>
      </c>
      <c r="DE259">
        <f t="shared" ca="1" si="295"/>
        <v>5</v>
      </c>
      <c r="DF259">
        <f t="shared" ca="1" si="295"/>
        <v>6</v>
      </c>
      <c r="DG259">
        <f t="shared" ca="1" si="295"/>
        <v>7</v>
      </c>
      <c r="DH259">
        <f t="shared" ca="1" si="295"/>
        <v>8</v>
      </c>
      <c r="DI259">
        <f t="shared" ca="1" si="295"/>
        <v>9</v>
      </c>
      <c r="DJ259">
        <f t="shared" ca="1" si="295"/>
        <v>11</v>
      </c>
      <c r="DK259">
        <f t="shared" ca="1" si="295"/>
        <v>12</v>
      </c>
      <c r="DL259">
        <f t="shared" ca="1" si="295"/>
        <v>13</v>
      </c>
      <c r="DM259">
        <f t="shared" ca="1" si="295"/>
        <v>14</v>
      </c>
      <c r="DN259">
        <f t="shared" ca="1" si="295"/>
        <v>15</v>
      </c>
      <c r="DO259">
        <f t="shared" ca="1" si="295"/>
        <v>16</v>
      </c>
      <c r="DP259">
        <f t="shared" ca="1" si="295"/>
        <v>17</v>
      </c>
      <c r="DQ259">
        <f t="shared" ca="1" si="295"/>
        <v>18</v>
      </c>
      <c r="DR259">
        <f t="shared" ca="1" si="295"/>
        <v>19</v>
      </c>
      <c r="DS259">
        <f t="shared" ca="1" si="295"/>
        <v>21</v>
      </c>
      <c r="DT259">
        <f t="shared" ca="1" si="295"/>
        <v>22</v>
      </c>
      <c r="DU259">
        <f t="shared" ca="1" si="295"/>
        <v>23</v>
      </c>
      <c r="DV259">
        <f t="shared" ca="1" si="295"/>
        <v>24</v>
      </c>
      <c r="DW259">
        <f t="shared" ca="1" si="295"/>
        <v>25</v>
      </c>
      <c r="DX259">
        <f t="shared" ca="1" si="295"/>
        <v>26</v>
      </c>
      <c r="DY259">
        <f t="shared" ca="1" si="295"/>
        <v>27</v>
      </c>
      <c r="DZ259">
        <f t="shared" ca="1" si="295"/>
        <v>28</v>
      </c>
      <c r="EA259">
        <f t="shared" ca="1" si="295"/>
        <v>29</v>
      </c>
      <c r="EB259">
        <f t="shared" ca="1" si="295"/>
        <v>31</v>
      </c>
      <c r="EC259">
        <f t="shared" ca="1" si="295"/>
        <v>32</v>
      </c>
      <c r="ED259">
        <f t="shared" ca="1" si="295"/>
        <v>33</v>
      </c>
      <c r="EE259">
        <f t="shared" ca="1" si="295"/>
        <v>34</v>
      </c>
      <c r="EF259">
        <f t="shared" ca="1" si="295"/>
        <v>35</v>
      </c>
      <c r="EG259">
        <f t="shared" ca="1" si="295"/>
        <v>36</v>
      </c>
      <c r="EH259" t="str">
        <f t="shared" ca="1" si="295"/>
        <v/>
      </c>
      <c r="EI259" t="str">
        <f t="shared" ca="1" si="295"/>
        <v/>
      </c>
      <c r="EJ259" t="str">
        <f t="shared" ca="1" si="295"/>
        <v/>
      </c>
      <c r="EK259" t="str">
        <f t="shared" ca="1" si="295"/>
        <v/>
      </c>
      <c r="EL259" t="str">
        <f ca="1">IF(I259=1,Finals!I264,"")</f>
        <v/>
      </c>
    </row>
    <row r="260" spans="3:142" x14ac:dyDescent="0.25">
      <c r="C260">
        <v>257</v>
      </c>
      <c r="D260">
        <f ca="1">IF(AND(Finals!K264&gt;Finals!K263,Finals!B$3="Yes"),1,IF(AND(I259=1,Finals!B$2="Yes"),1,IF(AND(E259=Finals!B$5,Calc!D259&gt;=Finals!B$4),1,IF(AND(D259=Finals!B$4,E259&lt;Finals!B$5),D259,1+D259))))</f>
        <v>5</v>
      </c>
      <c r="E260">
        <f ca="1">IF(E259=Finals!B$5,1,IF(AND(I259=1,Finals!B$2="Yes"),1,IF(D259&lt;Finals!B$4,1,Calc!E259+1)))</f>
        <v>1</v>
      </c>
      <c r="F260">
        <f>Finals!D265</f>
        <v>0</v>
      </c>
      <c r="G260">
        <f t="shared" si="165"/>
        <v>0</v>
      </c>
      <c r="H260" t="str">
        <f ca="1">IF(AND(Finals!K264&gt;Finals!K263,Finals!B$3="Yes"),"",IF(AND(I259=1,Finals!B$2="Yes"),"",IF(D259&lt;&gt;Finals!B$4,"",1)))</f>
        <v/>
      </c>
      <c r="I260" t="str">
        <f t="shared" ca="1" si="166"/>
        <v/>
      </c>
      <c r="J260">
        <f ca="1">IF(I260=-1,-BG259,IF(I260=1,36-BG259,0))</f>
        <v>0</v>
      </c>
      <c r="K260">
        <f t="shared" ca="1" si="170"/>
        <v>-2025</v>
      </c>
      <c r="L260">
        <f ca="1">IF(AND($D259=0,$G260=L$3),1,IF($D259=0,0,IF($G260=L$3,1,L259)))</f>
        <v>1</v>
      </c>
      <c r="M260">
        <f ca="1">IF(AND($D259=0,$G260=M$3),1,IF($D259=0,0,IF($G260=M$3,1,M259)))</f>
        <v>1</v>
      </c>
      <c r="N260">
        <f ca="1">IF(AND($D259=0,$G260=N$3),1,IF($D259=0,0,IF($G260=N$3,1,N259)))</f>
        <v>0</v>
      </c>
      <c r="O260">
        <f ca="1">IF(AND($D259=0,$G260=O$3),1,IF($D259=0,0,IF($G260=O$3,1,O259)))</f>
        <v>0</v>
      </c>
      <c r="P260">
        <f ca="1">IF(AND($D259=0,$G260=P$3),1,IF($D259=0,0,IF($G260=P$3,1,P259)))</f>
        <v>1</v>
      </c>
      <c r="Q260">
        <f ca="1">IF(AND($D259=0,$G260=Q$3),1,IF($D259=0,0,IF($G260=Q$3,1,Q259)))</f>
        <v>0</v>
      </c>
      <c r="R260">
        <f ca="1">IF(AND($D259=0,$G260=R$3),1,IF($D259=0,0,IF($G260=R$3,1,R259)))</f>
        <v>1</v>
      </c>
      <c r="S260">
        <f ca="1">IF(AND($D259=0,$G260=S$3),1,IF($D259=0,0,IF($G260=S$3,1,S259)))</f>
        <v>1</v>
      </c>
      <c r="T260">
        <f ca="1">IF(AND($D259=0,$G260=T$3),1,IF($D259=0,0,IF($G260=T$3,1,T259)))</f>
        <v>0</v>
      </c>
      <c r="U260">
        <f ca="1">IF(AND($D259=0,$G260=U$3),1,IF($D259=0,0,IF($G260=U$3,1,U259)))</f>
        <v>1</v>
      </c>
      <c r="V260" s="5">
        <f ca="1">IF(AND($D259=Finals!$B$4,$D260=1,$G260=V$2),0,IF(AND($D259=Finals!$B$4,$D260=1),1,IF($G260=V$2,0,V259)))</f>
        <v>0</v>
      </c>
      <c r="W260" s="8">
        <f ca="1">IF(AND($D259=Finals!$B$4,$D260=1,$G260=W$2),0,IF(AND($D259=Finals!$B$4,$D260=1),1,IF($G260=W$2,0,W259)))</f>
        <v>1</v>
      </c>
      <c r="X260" s="8">
        <f ca="1">IF(AND($D259=Finals!$B$4,$D260=1,$G260=X$2),0,IF(AND($D259=Finals!$B$4,$D260=1),1,IF($G260=X$2,0,X259)))</f>
        <v>1</v>
      </c>
      <c r="Y260" s="8">
        <f ca="1">IF(AND($D259=Finals!$B$4,$D260=1,$G260=Y$2),0,IF(AND($D259=Finals!$B$4,$D260=1),1,IF($G260=Y$2,0,Y259)))</f>
        <v>1</v>
      </c>
      <c r="Z260" s="8">
        <f ca="1">IF(AND($D259=Finals!$B$4,$D260=1,$G260=Z$2),0,IF(AND($D259=Finals!$B$4,$D260=1),1,IF($G260=Z$2,0,Z259)))</f>
        <v>1</v>
      </c>
      <c r="AA260" s="8">
        <f ca="1">IF(AND($D259=Finals!$B$4,$D260=1,$G260=AA$2),0,IF(AND($D259=Finals!$B$4,$D260=1),1,IF($G260=AA$2,0,AA259)))</f>
        <v>1</v>
      </c>
      <c r="AB260" s="8">
        <f ca="1">IF(AND($D259=Finals!$B$4,$D260=1,$G260=AB$2),0,IF(AND($D259=Finals!$B$4,$D260=1),1,IF($G260=AB$2,0,AB259)))</f>
        <v>1</v>
      </c>
      <c r="AC260" s="8">
        <f ca="1">IF(AND($D259=Finals!$B$4,$D260=1,$G260=AC$2),0,IF(AND($D259=Finals!$B$4,$D260=1),1,IF($G260=AC$2,0,AC259)))</f>
        <v>1</v>
      </c>
      <c r="AD260" s="8">
        <f ca="1">IF(AND($D259=Finals!$B$4,$D260=1,$G260=AD$2),0,IF(AND($D259=Finals!$B$4,$D260=1),1,IF($G260=AD$2,0,AD259)))</f>
        <v>1</v>
      </c>
      <c r="AE260" s="8">
        <f ca="1">IF(AND($D259=Finals!$B$4,$D260=1,$G260=AE$2),0,IF(AND($D259=Finals!$B$4,$D260=1),1,IF($G260=AE$2,0,AE259)))</f>
        <v>1</v>
      </c>
      <c r="AF260" s="8">
        <f ca="1">IF(AND($D259=Finals!$B$4,$D260=1,$G260=AF$2),0,IF(AND($D259=Finals!$B$4,$D260=1),1,IF($G260=AF$2,0,AF259)))</f>
        <v>0</v>
      </c>
      <c r="AG260" s="8">
        <f ca="1">IF(AND($D259=Finals!$B$4,$D260=1,$G260=AG$2),0,IF(AND($D259=Finals!$B$4,$D260=1),1,IF($G260=AG$2,0,AG259)))</f>
        <v>1</v>
      </c>
      <c r="AH260" s="8">
        <f ca="1">IF(AND($D259=Finals!$B$4,$D260=1,$G260=AH$2),0,IF(AND($D259=Finals!$B$4,$D260=1),1,IF($G260=AH$2,0,AH259)))</f>
        <v>1</v>
      </c>
      <c r="AI260" s="8">
        <f ca="1">IF(AND($D259=Finals!$B$4,$D260=1,$G260=AI$2),0,IF(AND($D259=Finals!$B$4,$D260=1),1,IF($G260=AI$2,0,AI259)))</f>
        <v>1</v>
      </c>
      <c r="AJ260" s="8">
        <f ca="1">IF(AND($D259=Finals!$B$4,$D260=1,$G260=AJ$2),0,IF(AND($D259=Finals!$B$4,$D260=1),1,IF($G260=AJ$2,0,AJ259)))</f>
        <v>1</v>
      </c>
      <c r="AK260" s="8">
        <f ca="1">IF(AND($D259=Finals!$B$4,$D260=1,$G260=AK$2),0,IF(AND($D259=Finals!$B$4,$D260=1),1,IF($G260=AK$2,0,AK259)))</f>
        <v>1</v>
      </c>
      <c r="AL260" s="8">
        <f ca="1">IF(AND($D259=Finals!$B$4,$D260=1,$G260=AL$2),0,IF(AND($D259=Finals!$B$4,$D260=1),1,IF($G260=AL$2,0,AL259)))</f>
        <v>1</v>
      </c>
      <c r="AM260" s="8">
        <f ca="1">IF(AND($D259=Finals!$B$4,$D260=1,$G260=AM$2),0,IF(AND($D259=Finals!$B$4,$D260=1),1,IF($G260=AM$2,0,AM259)))</f>
        <v>1</v>
      </c>
      <c r="AN260" s="8">
        <f ca="1">IF(AND($D259=Finals!$B$4,$D260=1,$G260=AN$2),0,IF(AND($D259=Finals!$B$4,$D260=1),1,IF($G260=AN$2,0,AN259)))</f>
        <v>1</v>
      </c>
      <c r="AO260" s="8">
        <f ca="1">IF(AND($D259=Finals!$B$4,$D260=1,$G260=AO$2),0,IF(AND($D259=Finals!$B$4,$D260=1),1,IF($G260=AO$2,0,AO259)))</f>
        <v>1</v>
      </c>
      <c r="AP260" s="8">
        <f ca="1">IF(AND($D259=Finals!$B$4,$D260=1,$G260=AP$2),0,IF(AND($D259=Finals!$B$4,$D260=1),1,IF($G260=AP$2,0,AP259)))</f>
        <v>0</v>
      </c>
      <c r="AQ260" s="8">
        <f ca="1">IF(AND($D259=Finals!$B$4,$D260=1,$G260=AQ$2),0,IF(AND($D259=Finals!$B$4,$D260=1),1,IF($G260=AQ$2,0,AQ259)))</f>
        <v>1</v>
      </c>
      <c r="AR260" s="8">
        <f ca="1">IF(AND($D259=Finals!$B$4,$D260=1,$G260=AR$2),0,IF(AND($D259=Finals!$B$4,$D260=1),1,IF($G260=AR$2,0,AR259)))</f>
        <v>1</v>
      </c>
      <c r="AS260" s="8">
        <f ca="1">IF(AND($D259=Finals!$B$4,$D260=1,$G260=AS$2),0,IF(AND($D259=Finals!$B$4,$D260=1),1,IF($G260=AS$2,0,AS259)))</f>
        <v>1</v>
      </c>
      <c r="AT260" s="8">
        <f ca="1">IF(AND($D259=Finals!$B$4,$D260=1,$G260=AT$2),0,IF(AND($D259=Finals!$B$4,$D260=1),1,IF($G260=AT$2,0,AT259)))</f>
        <v>1</v>
      </c>
      <c r="AU260" s="8">
        <f ca="1">IF(AND($D259=Finals!$B$4,$D260=1,$G260=AU$2),0,IF(AND($D259=Finals!$B$4,$D260=1),1,IF($G260=AU$2,0,AU259)))</f>
        <v>1</v>
      </c>
      <c r="AV260" s="8">
        <f ca="1">IF(AND($D259=Finals!$B$4,$D260=1,$G260=AV$2),0,IF(AND($D259=Finals!$B$4,$D260=1),1,IF($G260=AV$2,0,AV259)))</f>
        <v>1</v>
      </c>
      <c r="AW260" s="8">
        <f ca="1">IF(AND($D259=Finals!$B$4,$D260=1,$G260=AW$2),0,IF(AND($D259=Finals!$B$4,$D260=1),1,IF($G260=AW$2,0,AW259)))</f>
        <v>1</v>
      </c>
      <c r="AX260" s="8">
        <f ca="1">IF(AND($D259=Finals!$B$4,$D260=1,$G260=AX$2),0,IF(AND($D259=Finals!$B$4,$D260=1),1,IF($G260=AX$2,0,AX259)))</f>
        <v>1</v>
      </c>
      <c r="AY260" s="8">
        <f ca="1">IF(AND($D259=Finals!$B$4,$D260=1,$G260=AY$2),0,IF(AND($D259=Finals!$B$4,$D260=1),1,IF($G260=AY$2,0,AY259)))</f>
        <v>1</v>
      </c>
      <c r="AZ260" s="8">
        <f ca="1">IF(AND($D259=Finals!$B$4,$D260=1,$G260=AZ$2),0,IF(AND($D259=Finals!$B$4,$D260=1),1,IF($G260=AZ$2,0,AZ259)))</f>
        <v>0</v>
      </c>
      <c r="BA260" s="8">
        <f ca="1">IF(AND($D259=Finals!$B$4,$D260=1,$G260=BA$2),0,IF(AND($D259=Finals!$B$4,$D260=1),1,IF($G260=BA$2,0,BA259)))</f>
        <v>1</v>
      </c>
      <c r="BB260" s="8">
        <f ca="1">IF(AND($D259=Finals!$B$4,$D260=1,$G260=BB$2),0,IF(AND($D259=Finals!$B$4,$D260=1),1,IF($G260=BB$2,0,BB259)))</f>
        <v>1</v>
      </c>
      <c r="BC260" s="8">
        <f ca="1">IF(AND($D259=Finals!$B$4,$D260=1,$G260=BC$2),0,IF(AND($D259=Finals!$B$4,$D260=1),1,IF($G260=BC$2,0,BC259)))</f>
        <v>1</v>
      </c>
      <c r="BD260" s="8">
        <f ca="1">IF(AND($D259=Finals!$B$4,$D260=1,$G260=BD$2),0,IF(AND($D259=Finals!$B$4,$D260=1),1,IF($G260=BD$2,0,BD259)))</f>
        <v>1</v>
      </c>
      <c r="BE260" s="8">
        <f ca="1">IF(AND($D259=Finals!$B$4,$D260=1,$G260=BE$2),0,IF(AND($D259=Finals!$B$4,$D260=1),1,IF($G260=BE$2,0,BE259)))</f>
        <v>1</v>
      </c>
      <c r="BF260" s="4">
        <f ca="1">IF(AND($D259=Finals!$B$4,$D260=1,$G260=BF$2),0,IF(AND($D259=Finals!$B$4,$D260=1),1,IF($G260=BF$2,0,BF259)))</f>
        <v>1</v>
      </c>
      <c r="BG260">
        <f t="shared" ca="1" si="167"/>
        <v>33</v>
      </c>
      <c r="BP260">
        <v>1</v>
      </c>
      <c r="BQ260">
        <f t="shared" ref="BQ260:CZ260" ca="1" si="296">IF(V260=1,1+BP260,BP260)</f>
        <v>1</v>
      </c>
      <c r="BR260">
        <f t="shared" ca="1" si="296"/>
        <v>2</v>
      </c>
      <c r="BS260">
        <f t="shared" ca="1" si="296"/>
        <v>3</v>
      </c>
      <c r="BT260">
        <f t="shared" ca="1" si="296"/>
        <v>4</v>
      </c>
      <c r="BU260">
        <f t="shared" ca="1" si="296"/>
        <v>5</v>
      </c>
      <c r="BV260">
        <f t="shared" ca="1" si="296"/>
        <v>6</v>
      </c>
      <c r="BW260">
        <f t="shared" ca="1" si="296"/>
        <v>7</v>
      </c>
      <c r="BX260">
        <f t="shared" ca="1" si="296"/>
        <v>8</v>
      </c>
      <c r="BY260">
        <f t="shared" ca="1" si="296"/>
        <v>9</v>
      </c>
      <c r="BZ260">
        <f t="shared" ca="1" si="296"/>
        <v>10</v>
      </c>
      <c r="CA260">
        <f t="shared" ca="1" si="296"/>
        <v>10</v>
      </c>
      <c r="CB260">
        <f t="shared" ca="1" si="296"/>
        <v>11</v>
      </c>
      <c r="CC260">
        <f t="shared" ca="1" si="296"/>
        <v>12</v>
      </c>
      <c r="CD260">
        <f t="shared" ca="1" si="296"/>
        <v>13</v>
      </c>
      <c r="CE260">
        <f t="shared" ca="1" si="296"/>
        <v>14</v>
      </c>
      <c r="CF260">
        <f t="shared" ca="1" si="296"/>
        <v>15</v>
      </c>
      <c r="CG260">
        <f t="shared" ca="1" si="296"/>
        <v>16</v>
      </c>
      <c r="CH260">
        <f t="shared" ca="1" si="296"/>
        <v>17</v>
      </c>
      <c r="CI260">
        <f t="shared" ca="1" si="296"/>
        <v>18</v>
      </c>
      <c r="CJ260">
        <f t="shared" ca="1" si="296"/>
        <v>19</v>
      </c>
      <c r="CK260">
        <f t="shared" ca="1" si="296"/>
        <v>19</v>
      </c>
      <c r="CL260">
        <f t="shared" ca="1" si="296"/>
        <v>20</v>
      </c>
      <c r="CM260">
        <f t="shared" ca="1" si="296"/>
        <v>21</v>
      </c>
      <c r="CN260">
        <f t="shared" ca="1" si="296"/>
        <v>22</v>
      </c>
      <c r="CO260">
        <f t="shared" ca="1" si="296"/>
        <v>23</v>
      </c>
      <c r="CP260">
        <f t="shared" ca="1" si="296"/>
        <v>24</v>
      </c>
      <c r="CQ260">
        <f t="shared" ca="1" si="296"/>
        <v>25</v>
      </c>
      <c r="CR260">
        <f t="shared" ca="1" si="296"/>
        <v>26</v>
      </c>
      <c r="CS260">
        <f t="shared" ca="1" si="296"/>
        <v>27</v>
      </c>
      <c r="CT260">
        <f t="shared" ca="1" si="296"/>
        <v>28</v>
      </c>
      <c r="CU260">
        <f t="shared" ca="1" si="296"/>
        <v>28</v>
      </c>
      <c r="CV260">
        <f t="shared" ca="1" si="296"/>
        <v>29</v>
      </c>
      <c r="CW260">
        <f t="shared" ca="1" si="296"/>
        <v>30</v>
      </c>
      <c r="CX260">
        <f t="shared" ca="1" si="296"/>
        <v>31</v>
      </c>
      <c r="CY260">
        <f t="shared" ca="1" si="296"/>
        <v>32</v>
      </c>
      <c r="CZ260">
        <f t="shared" ca="1" si="296"/>
        <v>33</v>
      </c>
      <c r="DA260" s="5">
        <f t="shared" ca="1" si="276"/>
        <v>1</v>
      </c>
      <c r="DB260">
        <f t="shared" ref="DB260:EK260" ca="1" si="297">IF(DB$3&gt;$BG260,"",IF(OR(DA260=36,DA260=""),"",LOOKUP(DB$3,$BP260:$CZ260,$BP$3:$CZ$3)))</f>
        <v>2</v>
      </c>
      <c r="DC260">
        <f t="shared" ca="1" si="297"/>
        <v>3</v>
      </c>
      <c r="DD260">
        <f t="shared" ca="1" si="297"/>
        <v>4</v>
      </c>
      <c r="DE260">
        <f t="shared" ca="1" si="297"/>
        <v>5</v>
      </c>
      <c r="DF260">
        <f t="shared" ca="1" si="297"/>
        <v>6</v>
      </c>
      <c r="DG260">
        <f t="shared" ca="1" si="297"/>
        <v>7</v>
      </c>
      <c r="DH260">
        <f t="shared" ca="1" si="297"/>
        <v>8</v>
      </c>
      <c r="DI260">
        <f t="shared" ca="1" si="297"/>
        <v>9</v>
      </c>
      <c r="DJ260">
        <f t="shared" ca="1" si="297"/>
        <v>11</v>
      </c>
      <c r="DK260">
        <f t="shared" ca="1" si="297"/>
        <v>12</v>
      </c>
      <c r="DL260">
        <f t="shared" ca="1" si="297"/>
        <v>13</v>
      </c>
      <c r="DM260">
        <f t="shared" ca="1" si="297"/>
        <v>14</v>
      </c>
      <c r="DN260">
        <f t="shared" ca="1" si="297"/>
        <v>15</v>
      </c>
      <c r="DO260">
        <f t="shared" ca="1" si="297"/>
        <v>16</v>
      </c>
      <c r="DP260">
        <f t="shared" ca="1" si="297"/>
        <v>17</v>
      </c>
      <c r="DQ260">
        <f t="shared" ca="1" si="297"/>
        <v>18</v>
      </c>
      <c r="DR260">
        <f t="shared" ca="1" si="297"/>
        <v>19</v>
      </c>
      <c r="DS260">
        <f t="shared" ca="1" si="297"/>
        <v>21</v>
      </c>
      <c r="DT260">
        <f t="shared" ca="1" si="297"/>
        <v>22</v>
      </c>
      <c r="DU260">
        <f t="shared" ca="1" si="297"/>
        <v>23</v>
      </c>
      <c r="DV260">
        <f t="shared" ca="1" si="297"/>
        <v>24</v>
      </c>
      <c r="DW260">
        <f t="shared" ca="1" si="297"/>
        <v>25</v>
      </c>
      <c r="DX260">
        <f t="shared" ca="1" si="297"/>
        <v>26</v>
      </c>
      <c r="DY260">
        <f t="shared" ca="1" si="297"/>
        <v>27</v>
      </c>
      <c r="DZ260">
        <f t="shared" ca="1" si="297"/>
        <v>28</v>
      </c>
      <c r="EA260">
        <f t="shared" ca="1" si="297"/>
        <v>29</v>
      </c>
      <c r="EB260">
        <f t="shared" ca="1" si="297"/>
        <v>31</v>
      </c>
      <c r="EC260">
        <f t="shared" ca="1" si="297"/>
        <v>32</v>
      </c>
      <c r="ED260">
        <f t="shared" ca="1" si="297"/>
        <v>33</v>
      </c>
      <c r="EE260">
        <f t="shared" ca="1" si="297"/>
        <v>34</v>
      </c>
      <c r="EF260">
        <f t="shared" ca="1" si="297"/>
        <v>35</v>
      </c>
      <c r="EG260">
        <f t="shared" ca="1" si="297"/>
        <v>36</v>
      </c>
      <c r="EH260" t="str">
        <f t="shared" ca="1" si="297"/>
        <v/>
      </c>
      <c r="EI260" t="str">
        <f t="shared" ca="1" si="297"/>
        <v/>
      </c>
      <c r="EJ260" t="str">
        <f t="shared" ca="1" si="297"/>
        <v/>
      </c>
      <c r="EK260" t="str">
        <f t="shared" ca="1" si="297"/>
        <v/>
      </c>
      <c r="EL260" t="str">
        <f ca="1">IF(I260=1,Finals!I265,"")</f>
        <v/>
      </c>
    </row>
    <row r="261" spans="3:142" x14ac:dyDescent="0.25">
      <c r="C261">
        <v>258</v>
      </c>
      <c r="D261">
        <f ca="1">IF(AND(Finals!K265&gt;Finals!K264,Finals!B$3="Yes"),1,IF(AND(I260=1,Finals!B$2="Yes"),1,IF(AND(E260=Finals!B$5,Calc!D260&gt;=Finals!B$4),1,IF(AND(D260=Finals!B$4,E260&lt;Finals!B$5),D260,1+D260))))</f>
        <v>6</v>
      </c>
      <c r="E261">
        <f ca="1">IF(E260=Finals!B$5,1,IF(AND(I260=1,Finals!B$2="Yes"),1,IF(D260&lt;Finals!B$4,1,Calc!E260+1)))</f>
        <v>1</v>
      </c>
      <c r="F261">
        <f>Finals!D266</f>
        <v>0</v>
      </c>
      <c r="G261">
        <f t="shared" ref="G261:G324" si="298">IF(F261="","",VALUE(RIGHT(F261,1)))</f>
        <v>0</v>
      </c>
      <c r="H261" t="str">
        <f ca="1">IF(AND(Finals!K265&gt;Finals!K264,Finals!B$3="Yes"),"",IF(AND(I260=1,Finals!B$2="Yes"),"",IF(D260&lt;&gt;Finals!B$4,"",1)))</f>
        <v/>
      </c>
      <c r="I261" t="str">
        <f t="shared" ref="I261:I324" ca="1" si="299">IF(H261="","",IF(LOOKUP(F261,V$3:BF$3,V260:BF260)=1,1,-1))</f>
        <v/>
      </c>
      <c r="J261">
        <f ca="1">IF(I261=-1,-BG260,IF(I261=1,36-BG260,0))</f>
        <v>0</v>
      </c>
      <c r="K261">
        <f t="shared" ca="1" si="170"/>
        <v>-2025</v>
      </c>
      <c r="L261">
        <f ca="1">IF(AND($D260=0,$G261=L$3),1,IF($D260=0,0,IF($G261=L$3,1,L260)))</f>
        <v>1</v>
      </c>
      <c r="M261">
        <f ca="1">IF(AND($D260=0,$G261=M$3),1,IF($D260=0,0,IF($G261=M$3,1,M260)))</f>
        <v>1</v>
      </c>
      <c r="N261">
        <f ca="1">IF(AND($D260=0,$G261=N$3),1,IF($D260=0,0,IF($G261=N$3,1,N260)))</f>
        <v>0</v>
      </c>
      <c r="O261">
        <f ca="1">IF(AND($D260=0,$G261=O$3),1,IF($D260=0,0,IF($G261=O$3,1,O260)))</f>
        <v>0</v>
      </c>
      <c r="P261">
        <f ca="1">IF(AND($D260=0,$G261=P$3),1,IF($D260=0,0,IF($G261=P$3,1,P260)))</f>
        <v>1</v>
      </c>
      <c r="Q261">
        <f ca="1">IF(AND($D260=0,$G261=Q$3),1,IF($D260=0,0,IF($G261=Q$3,1,Q260)))</f>
        <v>0</v>
      </c>
      <c r="R261">
        <f ca="1">IF(AND($D260=0,$G261=R$3),1,IF($D260=0,0,IF($G261=R$3,1,R260)))</f>
        <v>1</v>
      </c>
      <c r="S261">
        <f ca="1">IF(AND($D260=0,$G261=S$3),1,IF($D260=0,0,IF($G261=S$3,1,S260)))</f>
        <v>1</v>
      </c>
      <c r="T261">
        <f ca="1">IF(AND($D260=0,$G261=T$3),1,IF($D260=0,0,IF($G261=T$3,1,T260)))</f>
        <v>0</v>
      </c>
      <c r="U261">
        <f ca="1">IF(AND($D260=0,$G261=U$3),1,IF($D260=0,0,IF($G261=U$3,1,U260)))</f>
        <v>1</v>
      </c>
      <c r="V261" s="5">
        <f ca="1">IF(AND($D260=Finals!$B$4,$D261=1,$G261=V$2),0,IF(AND($D260=Finals!$B$4,$D261=1),1,IF($G261=V$2,0,V260)))</f>
        <v>0</v>
      </c>
      <c r="W261" s="8">
        <f ca="1">IF(AND($D260=Finals!$B$4,$D261=1,$G261=W$2),0,IF(AND($D260=Finals!$B$4,$D261=1),1,IF($G261=W$2,0,W260)))</f>
        <v>1</v>
      </c>
      <c r="X261" s="8">
        <f ca="1">IF(AND($D260=Finals!$B$4,$D261=1,$G261=X$2),0,IF(AND($D260=Finals!$B$4,$D261=1),1,IF($G261=X$2,0,X260)))</f>
        <v>1</v>
      </c>
      <c r="Y261" s="8">
        <f ca="1">IF(AND($D260=Finals!$B$4,$D261=1,$G261=Y$2),0,IF(AND($D260=Finals!$B$4,$D261=1),1,IF($G261=Y$2,0,Y260)))</f>
        <v>1</v>
      </c>
      <c r="Z261" s="8">
        <f ca="1">IF(AND($D260=Finals!$B$4,$D261=1,$G261=Z$2),0,IF(AND($D260=Finals!$B$4,$D261=1),1,IF($G261=Z$2,0,Z260)))</f>
        <v>1</v>
      </c>
      <c r="AA261" s="8">
        <f ca="1">IF(AND($D260=Finals!$B$4,$D261=1,$G261=AA$2),0,IF(AND($D260=Finals!$B$4,$D261=1),1,IF($G261=AA$2,0,AA260)))</f>
        <v>1</v>
      </c>
      <c r="AB261" s="8">
        <f ca="1">IF(AND($D260=Finals!$B$4,$D261=1,$G261=AB$2),0,IF(AND($D260=Finals!$B$4,$D261=1),1,IF($G261=AB$2,0,AB260)))</f>
        <v>1</v>
      </c>
      <c r="AC261" s="8">
        <f ca="1">IF(AND($D260=Finals!$B$4,$D261=1,$G261=AC$2),0,IF(AND($D260=Finals!$B$4,$D261=1),1,IF($G261=AC$2,0,AC260)))</f>
        <v>1</v>
      </c>
      <c r="AD261" s="8">
        <f ca="1">IF(AND($D260=Finals!$B$4,$D261=1,$G261=AD$2),0,IF(AND($D260=Finals!$B$4,$D261=1),1,IF($G261=AD$2,0,AD260)))</f>
        <v>1</v>
      </c>
      <c r="AE261" s="8">
        <f ca="1">IF(AND($D260=Finals!$B$4,$D261=1,$G261=AE$2),0,IF(AND($D260=Finals!$B$4,$D261=1),1,IF($G261=AE$2,0,AE260)))</f>
        <v>1</v>
      </c>
      <c r="AF261" s="8">
        <f ca="1">IF(AND($D260=Finals!$B$4,$D261=1,$G261=AF$2),0,IF(AND($D260=Finals!$B$4,$D261=1),1,IF($G261=AF$2,0,AF260)))</f>
        <v>0</v>
      </c>
      <c r="AG261" s="8">
        <f ca="1">IF(AND($D260=Finals!$B$4,$D261=1,$G261=AG$2),0,IF(AND($D260=Finals!$B$4,$D261=1),1,IF($G261=AG$2,0,AG260)))</f>
        <v>1</v>
      </c>
      <c r="AH261" s="8">
        <f ca="1">IF(AND($D260=Finals!$B$4,$D261=1,$G261=AH$2),0,IF(AND($D260=Finals!$B$4,$D261=1),1,IF($G261=AH$2,0,AH260)))</f>
        <v>1</v>
      </c>
      <c r="AI261" s="8">
        <f ca="1">IF(AND($D260=Finals!$B$4,$D261=1,$G261=AI$2),0,IF(AND($D260=Finals!$B$4,$D261=1),1,IF($G261=AI$2,0,AI260)))</f>
        <v>1</v>
      </c>
      <c r="AJ261" s="8">
        <f ca="1">IF(AND($D260=Finals!$B$4,$D261=1,$G261=AJ$2),0,IF(AND($D260=Finals!$B$4,$D261=1),1,IF($G261=AJ$2,0,AJ260)))</f>
        <v>1</v>
      </c>
      <c r="AK261" s="8">
        <f ca="1">IF(AND($D260=Finals!$B$4,$D261=1,$G261=AK$2),0,IF(AND($D260=Finals!$B$4,$D261=1),1,IF($G261=AK$2,0,AK260)))</f>
        <v>1</v>
      </c>
      <c r="AL261" s="8">
        <f ca="1">IF(AND($D260=Finals!$B$4,$D261=1,$G261=AL$2),0,IF(AND($D260=Finals!$B$4,$D261=1),1,IF($G261=AL$2,0,AL260)))</f>
        <v>1</v>
      </c>
      <c r="AM261" s="8">
        <f ca="1">IF(AND($D260=Finals!$B$4,$D261=1,$G261=AM$2),0,IF(AND($D260=Finals!$B$4,$D261=1),1,IF($G261=AM$2,0,AM260)))</f>
        <v>1</v>
      </c>
      <c r="AN261" s="8">
        <f ca="1">IF(AND($D260=Finals!$B$4,$D261=1,$G261=AN$2),0,IF(AND($D260=Finals!$B$4,$D261=1),1,IF($G261=AN$2,0,AN260)))</f>
        <v>1</v>
      </c>
      <c r="AO261" s="8">
        <f ca="1">IF(AND($D260=Finals!$B$4,$D261=1,$G261=AO$2),0,IF(AND($D260=Finals!$B$4,$D261=1),1,IF($G261=AO$2,0,AO260)))</f>
        <v>1</v>
      </c>
      <c r="AP261" s="8">
        <f ca="1">IF(AND($D260=Finals!$B$4,$D261=1,$G261=AP$2),0,IF(AND($D260=Finals!$B$4,$D261=1),1,IF($G261=AP$2,0,AP260)))</f>
        <v>0</v>
      </c>
      <c r="AQ261" s="8">
        <f ca="1">IF(AND($D260=Finals!$B$4,$D261=1,$G261=AQ$2),0,IF(AND($D260=Finals!$B$4,$D261=1),1,IF($G261=AQ$2,0,AQ260)))</f>
        <v>1</v>
      </c>
      <c r="AR261" s="8">
        <f ca="1">IF(AND($D260=Finals!$B$4,$D261=1,$G261=AR$2),0,IF(AND($D260=Finals!$B$4,$D261=1),1,IF($G261=AR$2,0,AR260)))</f>
        <v>1</v>
      </c>
      <c r="AS261" s="8">
        <f ca="1">IF(AND($D260=Finals!$B$4,$D261=1,$G261=AS$2),0,IF(AND($D260=Finals!$B$4,$D261=1),1,IF($G261=AS$2,0,AS260)))</f>
        <v>1</v>
      </c>
      <c r="AT261" s="8">
        <f ca="1">IF(AND($D260=Finals!$B$4,$D261=1,$G261=AT$2),0,IF(AND($D260=Finals!$B$4,$D261=1),1,IF($G261=AT$2,0,AT260)))</f>
        <v>1</v>
      </c>
      <c r="AU261" s="8">
        <f ca="1">IF(AND($D260=Finals!$B$4,$D261=1,$G261=AU$2),0,IF(AND($D260=Finals!$B$4,$D261=1),1,IF($G261=AU$2,0,AU260)))</f>
        <v>1</v>
      </c>
      <c r="AV261" s="8">
        <f ca="1">IF(AND($D260=Finals!$B$4,$D261=1,$G261=AV$2),0,IF(AND($D260=Finals!$B$4,$D261=1),1,IF($G261=AV$2,0,AV260)))</f>
        <v>1</v>
      </c>
      <c r="AW261" s="8">
        <f ca="1">IF(AND($D260=Finals!$B$4,$D261=1,$G261=AW$2),0,IF(AND($D260=Finals!$B$4,$D261=1),1,IF($G261=AW$2,0,AW260)))</f>
        <v>1</v>
      </c>
      <c r="AX261" s="8">
        <f ca="1">IF(AND($D260=Finals!$B$4,$D261=1,$G261=AX$2),0,IF(AND($D260=Finals!$B$4,$D261=1),1,IF($G261=AX$2,0,AX260)))</f>
        <v>1</v>
      </c>
      <c r="AY261" s="8">
        <f ca="1">IF(AND($D260=Finals!$B$4,$D261=1,$G261=AY$2),0,IF(AND($D260=Finals!$B$4,$D261=1),1,IF($G261=AY$2,0,AY260)))</f>
        <v>1</v>
      </c>
      <c r="AZ261" s="8">
        <f ca="1">IF(AND($D260=Finals!$B$4,$D261=1,$G261=AZ$2),0,IF(AND($D260=Finals!$B$4,$D261=1),1,IF($G261=AZ$2,0,AZ260)))</f>
        <v>0</v>
      </c>
      <c r="BA261" s="8">
        <f ca="1">IF(AND($D260=Finals!$B$4,$D261=1,$G261=BA$2),0,IF(AND($D260=Finals!$B$4,$D261=1),1,IF($G261=BA$2,0,BA260)))</f>
        <v>1</v>
      </c>
      <c r="BB261" s="8">
        <f ca="1">IF(AND($D260=Finals!$B$4,$D261=1,$G261=BB$2),0,IF(AND($D260=Finals!$B$4,$D261=1),1,IF($G261=BB$2,0,BB260)))</f>
        <v>1</v>
      </c>
      <c r="BC261" s="8">
        <f ca="1">IF(AND($D260=Finals!$B$4,$D261=1,$G261=BC$2),0,IF(AND($D260=Finals!$B$4,$D261=1),1,IF($G261=BC$2,0,BC260)))</f>
        <v>1</v>
      </c>
      <c r="BD261" s="8">
        <f ca="1">IF(AND($D260=Finals!$B$4,$D261=1,$G261=BD$2),0,IF(AND($D260=Finals!$B$4,$D261=1),1,IF($G261=BD$2,0,BD260)))</f>
        <v>1</v>
      </c>
      <c r="BE261" s="8">
        <f ca="1">IF(AND($D260=Finals!$B$4,$D261=1,$G261=BE$2),0,IF(AND($D260=Finals!$B$4,$D261=1),1,IF($G261=BE$2,0,BE260)))</f>
        <v>1</v>
      </c>
      <c r="BF261" s="4">
        <f ca="1">IF(AND($D260=Finals!$B$4,$D261=1,$G261=BF$2),0,IF(AND($D260=Finals!$B$4,$D261=1),1,IF($G261=BF$2,0,BF260)))</f>
        <v>1</v>
      </c>
      <c r="BG261">
        <f t="shared" ref="BG261:BG289" ca="1" si="300">SUM(V261:BF261)</f>
        <v>33</v>
      </c>
      <c r="BP261">
        <v>1</v>
      </c>
      <c r="BQ261">
        <f t="shared" ref="BQ261:CZ261" ca="1" si="301">IF(V261=1,1+BP261,BP261)</f>
        <v>1</v>
      </c>
      <c r="BR261">
        <f t="shared" ca="1" si="301"/>
        <v>2</v>
      </c>
      <c r="BS261">
        <f t="shared" ca="1" si="301"/>
        <v>3</v>
      </c>
      <c r="BT261">
        <f t="shared" ca="1" si="301"/>
        <v>4</v>
      </c>
      <c r="BU261">
        <f t="shared" ca="1" si="301"/>
        <v>5</v>
      </c>
      <c r="BV261">
        <f t="shared" ca="1" si="301"/>
        <v>6</v>
      </c>
      <c r="BW261">
        <f t="shared" ca="1" si="301"/>
        <v>7</v>
      </c>
      <c r="BX261">
        <f t="shared" ca="1" si="301"/>
        <v>8</v>
      </c>
      <c r="BY261">
        <f t="shared" ca="1" si="301"/>
        <v>9</v>
      </c>
      <c r="BZ261">
        <f t="shared" ca="1" si="301"/>
        <v>10</v>
      </c>
      <c r="CA261">
        <f t="shared" ca="1" si="301"/>
        <v>10</v>
      </c>
      <c r="CB261">
        <f t="shared" ca="1" si="301"/>
        <v>11</v>
      </c>
      <c r="CC261">
        <f t="shared" ca="1" si="301"/>
        <v>12</v>
      </c>
      <c r="CD261">
        <f t="shared" ca="1" si="301"/>
        <v>13</v>
      </c>
      <c r="CE261">
        <f t="shared" ca="1" si="301"/>
        <v>14</v>
      </c>
      <c r="CF261">
        <f t="shared" ca="1" si="301"/>
        <v>15</v>
      </c>
      <c r="CG261">
        <f t="shared" ca="1" si="301"/>
        <v>16</v>
      </c>
      <c r="CH261">
        <f t="shared" ca="1" si="301"/>
        <v>17</v>
      </c>
      <c r="CI261">
        <f t="shared" ca="1" si="301"/>
        <v>18</v>
      </c>
      <c r="CJ261">
        <f t="shared" ca="1" si="301"/>
        <v>19</v>
      </c>
      <c r="CK261">
        <f t="shared" ca="1" si="301"/>
        <v>19</v>
      </c>
      <c r="CL261">
        <f t="shared" ca="1" si="301"/>
        <v>20</v>
      </c>
      <c r="CM261">
        <f t="shared" ca="1" si="301"/>
        <v>21</v>
      </c>
      <c r="CN261">
        <f t="shared" ca="1" si="301"/>
        <v>22</v>
      </c>
      <c r="CO261">
        <f t="shared" ca="1" si="301"/>
        <v>23</v>
      </c>
      <c r="CP261">
        <f t="shared" ca="1" si="301"/>
        <v>24</v>
      </c>
      <c r="CQ261">
        <f t="shared" ca="1" si="301"/>
        <v>25</v>
      </c>
      <c r="CR261">
        <f t="shared" ca="1" si="301"/>
        <v>26</v>
      </c>
      <c r="CS261">
        <f t="shared" ca="1" si="301"/>
        <v>27</v>
      </c>
      <c r="CT261">
        <f t="shared" ca="1" si="301"/>
        <v>28</v>
      </c>
      <c r="CU261">
        <f t="shared" ca="1" si="301"/>
        <v>28</v>
      </c>
      <c r="CV261">
        <f t="shared" ca="1" si="301"/>
        <v>29</v>
      </c>
      <c r="CW261">
        <f t="shared" ca="1" si="301"/>
        <v>30</v>
      </c>
      <c r="CX261">
        <f t="shared" ca="1" si="301"/>
        <v>31</v>
      </c>
      <c r="CY261">
        <f t="shared" ca="1" si="301"/>
        <v>32</v>
      </c>
      <c r="CZ261">
        <f t="shared" ca="1" si="301"/>
        <v>33</v>
      </c>
      <c r="DA261" s="5">
        <f t="shared" ca="1" si="276"/>
        <v>1</v>
      </c>
      <c r="DB261">
        <f t="shared" ref="DB261:EK261" ca="1" si="302">IF(DB$3&gt;$BG261,"",IF(OR(DA261=36,DA261=""),"",LOOKUP(DB$3,$BP261:$CZ261,$BP$3:$CZ$3)))</f>
        <v>2</v>
      </c>
      <c r="DC261">
        <f t="shared" ca="1" si="302"/>
        <v>3</v>
      </c>
      <c r="DD261">
        <f t="shared" ca="1" si="302"/>
        <v>4</v>
      </c>
      <c r="DE261">
        <f t="shared" ca="1" si="302"/>
        <v>5</v>
      </c>
      <c r="DF261">
        <f t="shared" ca="1" si="302"/>
        <v>6</v>
      </c>
      <c r="DG261">
        <f t="shared" ca="1" si="302"/>
        <v>7</v>
      </c>
      <c r="DH261">
        <f t="shared" ca="1" si="302"/>
        <v>8</v>
      </c>
      <c r="DI261">
        <f t="shared" ca="1" si="302"/>
        <v>9</v>
      </c>
      <c r="DJ261">
        <f t="shared" ca="1" si="302"/>
        <v>11</v>
      </c>
      <c r="DK261">
        <f t="shared" ca="1" si="302"/>
        <v>12</v>
      </c>
      <c r="DL261">
        <f t="shared" ca="1" si="302"/>
        <v>13</v>
      </c>
      <c r="DM261">
        <f t="shared" ca="1" si="302"/>
        <v>14</v>
      </c>
      <c r="DN261">
        <f t="shared" ca="1" si="302"/>
        <v>15</v>
      </c>
      <c r="DO261">
        <f t="shared" ca="1" si="302"/>
        <v>16</v>
      </c>
      <c r="DP261">
        <f t="shared" ca="1" si="302"/>
        <v>17</v>
      </c>
      <c r="DQ261">
        <f t="shared" ca="1" si="302"/>
        <v>18</v>
      </c>
      <c r="DR261">
        <f t="shared" ca="1" si="302"/>
        <v>19</v>
      </c>
      <c r="DS261">
        <f t="shared" ca="1" si="302"/>
        <v>21</v>
      </c>
      <c r="DT261">
        <f t="shared" ca="1" si="302"/>
        <v>22</v>
      </c>
      <c r="DU261">
        <f t="shared" ca="1" si="302"/>
        <v>23</v>
      </c>
      <c r="DV261">
        <f t="shared" ca="1" si="302"/>
        <v>24</v>
      </c>
      <c r="DW261">
        <f t="shared" ca="1" si="302"/>
        <v>25</v>
      </c>
      <c r="DX261">
        <f t="shared" ca="1" si="302"/>
        <v>26</v>
      </c>
      <c r="DY261">
        <f t="shared" ca="1" si="302"/>
        <v>27</v>
      </c>
      <c r="DZ261">
        <f t="shared" ca="1" si="302"/>
        <v>28</v>
      </c>
      <c r="EA261">
        <f t="shared" ca="1" si="302"/>
        <v>29</v>
      </c>
      <c r="EB261">
        <f t="shared" ca="1" si="302"/>
        <v>31</v>
      </c>
      <c r="EC261">
        <f t="shared" ca="1" si="302"/>
        <v>32</v>
      </c>
      <c r="ED261">
        <f t="shared" ca="1" si="302"/>
        <v>33</v>
      </c>
      <c r="EE261">
        <f t="shared" ca="1" si="302"/>
        <v>34</v>
      </c>
      <c r="EF261">
        <f t="shared" ca="1" si="302"/>
        <v>35</v>
      </c>
      <c r="EG261">
        <f t="shared" ca="1" si="302"/>
        <v>36</v>
      </c>
      <c r="EH261" t="str">
        <f t="shared" ca="1" si="302"/>
        <v/>
      </c>
      <c r="EI261" t="str">
        <f t="shared" ca="1" si="302"/>
        <v/>
      </c>
      <c r="EJ261" t="str">
        <f t="shared" ca="1" si="302"/>
        <v/>
      </c>
      <c r="EK261" t="str">
        <f t="shared" ca="1" si="302"/>
        <v/>
      </c>
      <c r="EL261" t="str">
        <f ca="1">IF(I261=1,Finals!I266,"")</f>
        <v/>
      </c>
    </row>
    <row r="262" spans="3:142" x14ac:dyDescent="0.25">
      <c r="C262">
        <v>259</v>
      </c>
      <c r="D262">
        <f ca="1">IF(AND(Finals!K266&gt;Finals!K265,Finals!B$3="Yes"),1,IF(AND(I261=1,Finals!B$2="Yes"),1,IF(AND(E261=Finals!B$5,Calc!D261&gt;=Finals!B$4),1,IF(AND(D261=Finals!B$4,E261&lt;Finals!B$5),D261,1+D261))))</f>
        <v>7</v>
      </c>
      <c r="E262">
        <f ca="1">IF(E261=Finals!B$5,1,IF(AND(I261=1,Finals!B$2="Yes"),1,IF(D261&lt;Finals!B$4,1,Calc!E261+1)))</f>
        <v>1</v>
      </c>
      <c r="F262">
        <f>Finals!D267</f>
        <v>0</v>
      </c>
      <c r="G262">
        <f t="shared" si="298"/>
        <v>0</v>
      </c>
      <c r="H262" t="str">
        <f ca="1">IF(AND(Finals!K266&gt;Finals!K265,Finals!B$3="Yes"),"",IF(AND(I261=1,Finals!B$2="Yes"),"",IF(D261&lt;&gt;Finals!B$4,"",1)))</f>
        <v/>
      </c>
      <c r="I262" t="str">
        <f t="shared" ca="1" si="299"/>
        <v/>
      </c>
      <c r="J262">
        <f ca="1">IF(I262=-1,-BG261,IF(I262=1,36-BG261,0))</f>
        <v>0</v>
      </c>
      <c r="K262">
        <f t="shared" ref="K262:K325" ca="1" si="303">J262+K261</f>
        <v>-2025</v>
      </c>
      <c r="L262">
        <f ca="1">IF(AND($D261=0,$G262=L$3),1,IF($D261=0,0,IF($G262=L$3,1,L261)))</f>
        <v>1</v>
      </c>
      <c r="M262">
        <f ca="1">IF(AND($D261=0,$G262=M$3),1,IF($D261=0,0,IF($G262=M$3,1,M261)))</f>
        <v>1</v>
      </c>
      <c r="N262">
        <f ca="1">IF(AND($D261=0,$G262=N$3),1,IF($D261=0,0,IF($G262=N$3,1,N261)))</f>
        <v>0</v>
      </c>
      <c r="O262">
        <f ca="1">IF(AND($D261=0,$G262=O$3),1,IF($D261=0,0,IF($G262=O$3,1,O261)))</f>
        <v>0</v>
      </c>
      <c r="P262">
        <f ca="1">IF(AND($D261=0,$G262=P$3),1,IF($D261=0,0,IF($G262=P$3,1,P261)))</f>
        <v>1</v>
      </c>
      <c r="Q262">
        <f ca="1">IF(AND($D261=0,$G262=Q$3),1,IF($D261=0,0,IF($G262=Q$3,1,Q261)))</f>
        <v>0</v>
      </c>
      <c r="R262">
        <f ca="1">IF(AND($D261=0,$G262=R$3),1,IF($D261=0,0,IF($G262=R$3,1,R261)))</f>
        <v>1</v>
      </c>
      <c r="S262">
        <f ca="1">IF(AND($D261=0,$G262=S$3),1,IF($D261=0,0,IF($G262=S$3,1,S261)))</f>
        <v>1</v>
      </c>
      <c r="T262">
        <f ca="1">IF(AND($D261=0,$G262=T$3),1,IF($D261=0,0,IF($G262=T$3,1,T261)))</f>
        <v>0</v>
      </c>
      <c r="U262">
        <f ca="1">IF(AND($D261=0,$G262=U$3),1,IF($D261=0,0,IF($G262=U$3,1,U261)))</f>
        <v>1</v>
      </c>
      <c r="V262" s="5">
        <f ca="1">IF(AND($D261=Finals!$B$4,$D262=1,$G262=V$2),0,IF(AND($D261=Finals!$B$4,$D262=1),1,IF($G262=V$2,0,V261)))</f>
        <v>0</v>
      </c>
      <c r="W262" s="8">
        <f ca="1">IF(AND($D261=Finals!$B$4,$D262=1,$G262=W$2),0,IF(AND($D261=Finals!$B$4,$D262=1),1,IF($G262=W$2,0,W261)))</f>
        <v>1</v>
      </c>
      <c r="X262" s="8">
        <f ca="1">IF(AND($D261=Finals!$B$4,$D262=1,$G262=X$2),0,IF(AND($D261=Finals!$B$4,$D262=1),1,IF($G262=X$2,0,X261)))</f>
        <v>1</v>
      </c>
      <c r="Y262" s="8">
        <f ca="1">IF(AND($D261=Finals!$B$4,$D262=1,$G262=Y$2),0,IF(AND($D261=Finals!$B$4,$D262=1),1,IF($G262=Y$2,0,Y261)))</f>
        <v>1</v>
      </c>
      <c r="Z262" s="8">
        <f ca="1">IF(AND($D261=Finals!$B$4,$D262=1,$G262=Z$2),0,IF(AND($D261=Finals!$B$4,$D262=1),1,IF($G262=Z$2,0,Z261)))</f>
        <v>1</v>
      </c>
      <c r="AA262" s="8">
        <f ca="1">IF(AND($D261=Finals!$B$4,$D262=1,$G262=AA$2),0,IF(AND($D261=Finals!$B$4,$D262=1),1,IF($G262=AA$2,0,AA261)))</f>
        <v>1</v>
      </c>
      <c r="AB262" s="8">
        <f ca="1">IF(AND($D261=Finals!$B$4,$D262=1,$G262=AB$2),0,IF(AND($D261=Finals!$B$4,$D262=1),1,IF($G262=AB$2,0,AB261)))</f>
        <v>1</v>
      </c>
      <c r="AC262" s="8">
        <f ca="1">IF(AND($D261=Finals!$B$4,$D262=1,$G262=AC$2),0,IF(AND($D261=Finals!$B$4,$D262=1),1,IF($G262=AC$2,0,AC261)))</f>
        <v>1</v>
      </c>
      <c r="AD262" s="8">
        <f ca="1">IF(AND($D261=Finals!$B$4,$D262=1,$G262=AD$2),0,IF(AND($D261=Finals!$B$4,$D262=1),1,IF($G262=AD$2,0,AD261)))</f>
        <v>1</v>
      </c>
      <c r="AE262" s="8">
        <f ca="1">IF(AND($D261=Finals!$B$4,$D262=1,$G262=AE$2),0,IF(AND($D261=Finals!$B$4,$D262=1),1,IF($G262=AE$2,0,AE261)))</f>
        <v>1</v>
      </c>
      <c r="AF262" s="8">
        <f ca="1">IF(AND($D261=Finals!$B$4,$D262=1,$G262=AF$2),0,IF(AND($D261=Finals!$B$4,$D262=1),1,IF($G262=AF$2,0,AF261)))</f>
        <v>0</v>
      </c>
      <c r="AG262" s="8">
        <f ca="1">IF(AND($D261=Finals!$B$4,$D262=1,$G262=AG$2),0,IF(AND($D261=Finals!$B$4,$D262=1),1,IF($G262=AG$2,0,AG261)))</f>
        <v>1</v>
      </c>
      <c r="AH262" s="8">
        <f ca="1">IF(AND($D261=Finals!$B$4,$D262=1,$G262=AH$2),0,IF(AND($D261=Finals!$B$4,$D262=1),1,IF($G262=AH$2,0,AH261)))</f>
        <v>1</v>
      </c>
      <c r="AI262" s="8">
        <f ca="1">IF(AND($D261=Finals!$B$4,$D262=1,$G262=AI$2),0,IF(AND($D261=Finals!$B$4,$D262=1),1,IF($G262=AI$2,0,AI261)))</f>
        <v>1</v>
      </c>
      <c r="AJ262" s="8">
        <f ca="1">IF(AND($D261=Finals!$B$4,$D262=1,$G262=AJ$2),0,IF(AND($D261=Finals!$B$4,$D262=1),1,IF($G262=AJ$2,0,AJ261)))</f>
        <v>1</v>
      </c>
      <c r="AK262" s="8">
        <f ca="1">IF(AND($D261=Finals!$B$4,$D262=1,$G262=AK$2),0,IF(AND($D261=Finals!$B$4,$D262=1),1,IF($G262=AK$2,0,AK261)))</f>
        <v>1</v>
      </c>
      <c r="AL262" s="8">
        <f ca="1">IF(AND($D261=Finals!$B$4,$D262=1,$G262=AL$2),0,IF(AND($D261=Finals!$B$4,$D262=1),1,IF($G262=AL$2,0,AL261)))</f>
        <v>1</v>
      </c>
      <c r="AM262" s="8">
        <f ca="1">IF(AND($D261=Finals!$B$4,$D262=1,$G262=AM$2),0,IF(AND($D261=Finals!$B$4,$D262=1),1,IF($G262=AM$2,0,AM261)))</f>
        <v>1</v>
      </c>
      <c r="AN262" s="8">
        <f ca="1">IF(AND($D261=Finals!$B$4,$D262=1,$G262=AN$2),0,IF(AND($D261=Finals!$B$4,$D262=1),1,IF($G262=AN$2,0,AN261)))</f>
        <v>1</v>
      </c>
      <c r="AO262" s="8">
        <f ca="1">IF(AND($D261=Finals!$B$4,$D262=1,$G262=AO$2),0,IF(AND($D261=Finals!$B$4,$D262=1),1,IF($G262=AO$2,0,AO261)))</f>
        <v>1</v>
      </c>
      <c r="AP262" s="8">
        <f ca="1">IF(AND($D261=Finals!$B$4,$D262=1,$G262=AP$2),0,IF(AND($D261=Finals!$B$4,$D262=1),1,IF($G262=AP$2,0,AP261)))</f>
        <v>0</v>
      </c>
      <c r="AQ262" s="8">
        <f ca="1">IF(AND($D261=Finals!$B$4,$D262=1,$G262=AQ$2),0,IF(AND($D261=Finals!$B$4,$D262=1),1,IF($G262=AQ$2,0,AQ261)))</f>
        <v>1</v>
      </c>
      <c r="AR262" s="8">
        <f ca="1">IF(AND($D261=Finals!$B$4,$D262=1,$G262=AR$2),0,IF(AND($D261=Finals!$B$4,$D262=1),1,IF($G262=AR$2,0,AR261)))</f>
        <v>1</v>
      </c>
      <c r="AS262" s="8">
        <f ca="1">IF(AND($D261=Finals!$B$4,$D262=1,$G262=AS$2),0,IF(AND($D261=Finals!$B$4,$D262=1),1,IF($G262=AS$2,0,AS261)))</f>
        <v>1</v>
      </c>
      <c r="AT262" s="8">
        <f ca="1">IF(AND($D261=Finals!$B$4,$D262=1,$G262=AT$2),0,IF(AND($D261=Finals!$B$4,$D262=1),1,IF($G262=AT$2,0,AT261)))</f>
        <v>1</v>
      </c>
      <c r="AU262" s="8">
        <f ca="1">IF(AND($D261=Finals!$B$4,$D262=1,$G262=AU$2),0,IF(AND($D261=Finals!$B$4,$D262=1),1,IF($G262=AU$2,0,AU261)))</f>
        <v>1</v>
      </c>
      <c r="AV262" s="8">
        <f ca="1">IF(AND($D261=Finals!$B$4,$D262=1,$G262=AV$2),0,IF(AND($D261=Finals!$B$4,$D262=1),1,IF($G262=AV$2,0,AV261)))</f>
        <v>1</v>
      </c>
      <c r="AW262" s="8">
        <f ca="1">IF(AND($D261=Finals!$B$4,$D262=1,$G262=AW$2),0,IF(AND($D261=Finals!$B$4,$D262=1),1,IF($G262=AW$2,0,AW261)))</f>
        <v>1</v>
      </c>
      <c r="AX262" s="8">
        <f ca="1">IF(AND($D261=Finals!$B$4,$D262=1,$G262=AX$2),0,IF(AND($D261=Finals!$B$4,$D262=1),1,IF($G262=AX$2,0,AX261)))</f>
        <v>1</v>
      </c>
      <c r="AY262" s="8">
        <f ca="1">IF(AND($D261=Finals!$B$4,$D262=1,$G262=AY$2),0,IF(AND($D261=Finals!$B$4,$D262=1),1,IF($G262=AY$2,0,AY261)))</f>
        <v>1</v>
      </c>
      <c r="AZ262" s="8">
        <f ca="1">IF(AND($D261=Finals!$B$4,$D262=1,$G262=AZ$2),0,IF(AND($D261=Finals!$B$4,$D262=1),1,IF($G262=AZ$2,0,AZ261)))</f>
        <v>0</v>
      </c>
      <c r="BA262" s="8">
        <f ca="1">IF(AND($D261=Finals!$B$4,$D262=1,$G262=BA$2),0,IF(AND($D261=Finals!$B$4,$D262=1),1,IF($G262=BA$2,0,BA261)))</f>
        <v>1</v>
      </c>
      <c r="BB262" s="8">
        <f ca="1">IF(AND($D261=Finals!$B$4,$D262=1,$G262=BB$2),0,IF(AND($D261=Finals!$B$4,$D262=1),1,IF($G262=BB$2,0,BB261)))</f>
        <v>1</v>
      </c>
      <c r="BC262" s="8">
        <f ca="1">IF(AND($D261=Finals!$B$4,$D262=1,$G262=BC$2),0,IF(AND($D261=Finals!$B$4,$D262=1),1,IF($G262=BC$2,0,BC261)))</f>
        <v>1</v>
      </c>
      <c r="BD262" s="8">
        <f ca="1">IF(AND($D261=Finals!$B$4,$D262=1,$G262=BD$2),0,IF(AND($D261=Finals!$B$4,$D262=1),1,IF($G262=BD$2,0,BD261)))</f>
        <v>1</v>
      </c>
      <c r="BE262" s="8">
        <f ca="1">IF(AND($D261=Finals!$B$4,$D262=1,$G262=BE$2),0,IF(AND($D261=Finals!$B$4,$D262=1),1,IF($G262=BE$2,0,BE261)))</f>
        <v>1</v>
      </c>
      <c r="BF262" s="4">
        <f ca="1">IF(AND($D261=Finals!$B$4,$D262=1,$G262=BF$2),0,IF(AND($D261=Finals!$B$4,$D262=1),1,IF($G262=BF$2,0,BF261)))</f>
        <v>1</v>
      </c>
      <c r="BG262">
        <f t="shared" ca="1" si="300"/>
        <v>33</v>
      </c>
      <c r="BP262">
        <v>1</v>
      </c>
      <c r="BQ262">
        <f t="shared" ref="BQ262:CZ262" ca="1" si="304">IF(V262=1,1+BP262,BP262)</f>
        <v>1</v>
      </c>
      <c r="BR262">
        <f t="shared" ca="1" si="304"/>
        <v>2</v>
      </c>
      <c r="BS262">
        <f t="shared" ca="1" si="304"/>
        <v>3</v>
      </c>
      <c r="BT262">
        <f t="shared" ca="1" si="304"/>
        <v>4</v>
      </c>
      <c r="BU262">
        <f t="shared" ca="1" si="304"/>
        <v>5</v>
      </c>
      <c r="BV262">
        <f t="shared" ca="1" si="304"/>
        <v>6</v>
      </c>
      <c r="BW262">
        <f t="shared" ca="1" si="304"/>
        <v>7</v>
      </c>
      <c r="BX262">
        <f t="shared" ca="1" si="304"/>
        <v>8</v>
      </c>
      <c r="BY262">
        <f t="shared" ca="1" si="304"/>
        <v>9</v>
      </c>
      <c r="BZ262">
        <f t="shared" ca="1" si="304"/>
        <v>10</v>
      </c>
      <c r="CA262">
        <f t="shared" ca="1" si="304"/>
        <v>10</v>
      </c>
      <c r="CB262">
        <f t="shared" ca="1" si="304"/>
        <v>11</v>
      </c>
      <c r="CC262">
        <f t="shared" ca="1" si="304"/>
        <v>12</v>
      </c>
      <c r="CD262">
        <f t="shared" ca="1" si="304"/>
        <v>13</v>
      </c>
      <c r="CE262">
        <f t="shared" ca="1" si="304"/>
        <v>14</v>
      </c>
      <c r="CF262">
        <f t="shared" ca="1" si="304"/>
        <v>15</v>
      </c>
      <c r="CG262">
        <f t="shared" ca="1" si="304"/>
        <v>16</v>
      </c>
      <c r="CH262">
        <f t="shared" ca="1" si="304"/>
        <v>17</v>
      </c>
      <c r="CI262">
        <f t="shared" ca="1" si="304"/>
        <v>18</v>
      </c>
      <c r="CJ262">
        <f t="shared" ca="1" si="304"/>
        <v>19</v>
      </c>
      <c r="CK262">
        <f t="shared" ca="1" si="304"/>
        <v>19</v>
      </c>
      <c r="CL262">
        <f t="shared" ca="1" si="304"/>
        <v>20</v>
      </c>
      <c r="CM262">
        <f t="shared" ca="1" si="304"/>
        <v>21</v>
      </c>
      <c r="CN262">
        <f t="shared" ca="1" si="304"/>
        <v>22</v>
      </c>
      <c r="CO262">
        <f t="shared" ca="1" si="304"/>
        <v>23</v>
      </c>
      <c r="CP262">
        <f t="shared" ca="1" si="304"/>
        <v>24</v>
      </c>
      <c r="CQ262">
        <f t="shared" ca="1" si="304"/>
        <v>25</v>
      </c>
      <c r="CR262">
        <f t="shared" ca="1" si="304"/>
        <v>26</v>
      </c>
      <c r="CS262">
        <f t="shared" ca="1" si="304"/>
        <v>27</v>
      </c>
      <c r="CT262">
        <f t="shared" ca="1" si="304"/>
        <v>28</v>
      </c>
      <c r="CU262">
        <f t="shared" ca="1" si="304"/>
        <v>28</v>
      </c>
      <c r="CV262">
        <f t="shared" ca="1" si="304"/>
        <v>29</v>
      </c>
      <c r="CW262">
        <f t="shared" ca="1" si="304"/>
        <v>30</v>
      </c>
      <c r="CX262">
        <f t="shared" ca="1" si="304"/>
        <v>31</v>
      </c>
      <c r="CY262">
        <f t="shared" ca="1" si="304"/>
        <v>32</v>
      </c>
      <c r="CZ262">
        <f t="shared" ca="1" si="304"/>
        <v>33</v>
      </c>
      <c r="DA262" s="5">
        <f t="shared" ca="1" si="276"/>
        <v>1</v>
      </c>
      <c r="DB262">
        <f t="shared" ref="DB262:EK262" ca="1" si="305">IF(DB$3&gt;$BG262,"",IF(OR(DA262=36,DA262=""),"",LOOKUP(DB$3,$BP262:$CZ262,$BP$3:$CZ$3)))</f>
        <v>2</v>
      </c>
      <c r="DC262">
        <f t="shared" ca="1" si="305"/>
        <v>3</v>
      </c>
      <c r="DD262">
        <f t="shared" ca="1" si="305"/>
        <v>4</v>
      </c>
      <c r="DE262">
        <f t="shared" ca="1" si="305"/>
        <v>5</v>
      </c>
      <c r="DF262">
        <f t="shared" ca="1" si="305"/>
        <v>6</v>
      </c>
      <c r="DG262">
        <f t="shared" ca="1" si="305"/>
        <v>7</v>
      </c>
      <c r="DH262">
        <f t="shared" ca="1" si="305"/>
        <v>8</v>
      </c>
      <c r="DI262">
        <f t="shared" ca="1" si="305"/>
        <v>9</v>
      </c>
      <c r="DJ262">
        <f t="shared" ca="1" si="305"/>
        <v>11</v>
      </c>
      <c r="DK262">
        <f t="shared" ca="1" si="305"/>
        <v>12</v>
      </c>
      <c r="DL262">
        <f t="shared" ca="1" si="305"/>
        <v>13</v>
      </c>
      <c r="DM262">
        <f t="shared" ca="1" si="305"/>
        <v>14</v>
      </c>
      <c r="DN262">
        <f t="shared" ca="1" si="305"/>
        <v>15</v>
      </c>
      <c r="DO262">
        <f t="shared" ca="1" si="305"/>
        <v>16</v>
      </c>
      <c r="DP262">
        <f t="shared" ca="1" si="305"/>
        <v>17</v>
      </c>
      <c r="DQ262">
        <f t="shared" ca="1" si="305"/>
        <v>18</v>
      </c>
      <c r="DR262">
        <f t="shared" ca="1" si="305"/>
        <v>19</v>
      </c>
      <c r="DS262">
        <f t="shared" ca="1" si="305"/>
        <v>21</v>
      </c>
      <c r="DT262">
        <f t="shared" ca="1" si="305"/>
        <v>22</v>
      </c>
      <c r="DU262">
        <f t="shared" ca="1" si="305"/>
        <v>23</v>
      </c>
      <c r="DV262">
        <f t="shared" ca="1" si="305"/>
        <v>24</v>
      </c>
      <c r="DW262">
        <f t="shared" ca="1" si="305"/>
        <v>25</v>
      </c>
      <c r="DX262">
        <f t="shared" ca="1" si="305"/>
        <v>26</v>
      </c>
      <c r="DY262">
        <f t="shared" ca="1" si="305"/>
        <v>27</v>
      </c>
      <c r="DZ262">
        <f t="shared" ca="1" si="305"/>
        <v>28</v>
      </c>
      <c r="EA262">
        <f t="shared" ca="1" si="305"/>
        <v>29</v>
      </c>
      <c r="EB262">
        <f t="shared" ca="1" si="305"/>
        <v>31</v>
      </c>
      <c r="EC262">
        <f t="shared" ca="1" si="305"/>
        <v>32</v>
      </c>
      <c r="ED262">
        <f t="shared" ca="1" si="305"/>
        <v>33</v>
      </c>
      <c r="EE262">
        <f t="shared" ca="1" si="305"/>
        <v>34</v>
      </c>
      <c r="EF262">
        <f t="shared" ca="1" si="305"/>
        <v>35</v>
      </c>
      <c r="EG262">
        <f t="shared" ca="1" si="305"/>
        <v>36</v>
      </c>
      <c r="EH262" t="str">
        <f t="shared" ca="1" si="305"/>
        <v/>
      </c>
      <c r="EI262" t="str">
        <f t="shared" ca="1" si="305"/>
        <v/>
      </c>
      <c r="EJ262" t="str">
        <f t="shared" ca="1" si="305"/>
        <v/>
      </c>
      <c r="EK262" t="str">
        <f t="shared" ca="1" si="305"/>
        <v/>
      </c>
      <c r="EL262" t="str">
        <f ca="1">IF(I262=1,Finals!I267,"")</f>
        <v/>
      </c>
    </row>
    <row r="263" spans="3:142" x14ac:dyDescent="0.25">
      <c r="C263">
        <v>260</v>
      </c>
      <c r="D263">
        <f ca="1">IF(AND(Finals!K267&gt;Finals!K266,Finals!B$3="Yes"),1,IF(AND(I262=1,Finals!B$2="Yes"),1,IF(AND(E262=Finals!B$5,Calc!D262&gt;=Finals!B$4),1,IF(AND(D262=Finals!B$4,E262&lt;Finals!B$5),D262,1+D262))))</f>
        <v>8</v>
      </c>
      <c r="E263">
        <f ca="1">IF(E262=Finals!B$5,1,IF(AND(I262=1,Finals!B$2="Yes"),1,IF(D262&lt;Finals!B$4,1,Calc!E262+1)))</f>
        <v>1</v>
      </c>
      <c r="F263">
        <f>Finals!D268</f>
        <v>0</v>
      </c>
      <c r="G263">
        <f t="shared" si="298"/>
        <v>0</v>
      </c>
      <c r="H263" t="str">
        <f ca="1">IF(AND(Finals!K267&gt;Finals!K266,Finals!B$3="Yes"),"",IF(AND(I262=1,Finals!B$2="Yes"),"",IF(D262&lt;&gt;Finals!B$4,"",1)))</f>
        <v/>
      </c>
      <c r="I263" t="str">
        <f t="shared" ca="1" si="299"/>
        <v/>
      </c>
      <c r="J263">
        <f ca="1">IF(I263=-1,-BG262,IF(I263=1,36-BG262,0))</f>
        <v>0</v>
      </c>
      <c r="K263">
        <f t="shared" ca="1" si="303"/>
        <v>-2025</v>
      </c>
      <c r="L263">
        <f ca="1">IF(AND($D262=0,$G263=L$3),1,IF($D262=0,0,IF($G263=L$3,1,L262)))</f>
        <v>1</v>
      </c>
      <c r="M263">
        <f ca="1">IF(AND($D262=0,$G263=M$3),1,IF($D262=0,0,IF($G263=M$3,1,M262)))</f>
        <v>1</v>
      </c>
      <c r="N263">
        <f ca="1">IF(AND($D262=0,$G263=N$3),1,IF($D262=0,0,IF($G263=N$3,1,N262)))</f>
        <v>0</v>
      </c>
      <c r="O263">
        <f ca="1">IF(AND($D262=0,$G263=O$3),1,IF($D262=0,0,IF($G263=O$3,1,O262)))</f>
        <v>0</v>
      </c>
      <c r="P263">
        <f ca="1">IF(AND($D262=0,$G263=P$3),1,IF($D262=0,0,IF($G263=P$3,1,P262)))</f>
        <v>1</v>
      </c>
      <c r="Q263">
        <f ca="1">IF(AND($D262=0,$G263=Q$3),1,IF($D262=0,0,IF($G263=Q$3,1,Q262)))</f>
        <v>0</v>
      </c>
      <c r="R263">
        <f ca="1">IF(AND($D262=0,$G263=R$3),1,IF($D262=0,0,IF($G263=R$3,1,R262)))</f>
        <v>1</v>
      </c>
      <c r="S263">
        <f ca="1">IF(AND($D262=0,$G263=S$3),1,IF($D262=0,0,IF($G263=S$3,1,S262)))</f>
        <v>1</v>
      </c>
      <c r="T263">
        <f ca="1">IF(AND($D262=0,$G263=T$3),1,IF($D262=0,0,IF($G263=T$3,1,T262)))</f>
        <v>0</v>
      </c>
      <c r="U263">
        <f ca="1">IF(AND($D262=0,$G263=U$3),1,IF($D262=0,0,IF($G263=U$3,1,U262)))</f>
        <v>1</v>
      </c>
      <c r="V263" s="5">
        <f ca="1">IF(AND($D262=Finals!$B$4,$D263=1,$G263=V$2),0,IF(AND($D262=Finals!$B$4,$D263=1),1,IF($G263=V$2,0,V262)))</f>
        <v>0</v>
      </c>
      <c r="W263" s="8">
        <f ca="1">IF(AND($D262=Finals!$B$4,$D263=1,$G263=W$2),0,IF(AND($D262=Finals!$B$4,$D263=1),1,IF($G263=W$2,0,W262)))</f>
        <v>1</v>
      </c>
      <c r="X263" s="8">
        <f ca="1">IF(AND($D262=Finals!$B$4,$D263=1,$G263=X$2),0,IF(AND($D262=Finals!$B$4,$D263=1),1,IF($G263=X$2,0,X262)))</f>
        <v>1</v>
      </c>
      <c r="Y263" s="8">
        <f ca="1">IF(AND($D262=Finals!$B$4,$D263=1,$G263=Y$2),0,IF(AND($D262=Finals!$B$4,$D263=1),1,IF($G263=Y$2,0,Y262)))</f>
        <v>1</v>
      </c>
      <c r="Z263" s="8">
        <f ca="1">IF(AND($D262=Finals!$B$4,$D263=1,$G263=Z$2),0,IF(AND($D262=Finals!$B$4,$D263=1),1,IF($G263=Z$2,0,Z262)))</f>
        <v>1</v>
      </c>
      <c r="AA263" s="8">
        <f ca="1">IF(AND($D262=Finals!$B$4,$D263=1,$G263=AA$2),0,IF(AND($D262=Finals!$B$4,$D263=1),1,IF($G263=AA$2,0,AA262)))</f>
        <v>1</v>
      </c>
      <c r="AB263" s="8">
        <f ca="1">IF(AND($D262=Finals!$B$4,$D263=1,$G263=AB$2),0,IF(AND($D262=Finals!$B$4,$D263=1),1,IF($G263=AB$2,0,AB262)))</f>
        <v>1</v>
      </c>
      <c r="AC263" s="8">
        <f ca="1">IF(AND($D262=Finals!$B$4,$D263=1,$G263=AC$2),0,IF(AND($D262=Finals!$B$4,$D263=1),1,IF($G263=AC$2,0,AC262)))</f>
        <v>1</v>
      </c>
      <c r="AD263" s="8">
        <f ca="1">IF(AND($D262=Finals!$B$4,$D263=1,$G263=AD$2),0,IF(AND($D262=Finals!$B$4,$D263=1),1,IF($G263=AD$2,0,AD262)))</f>
        <v>1</v>
      </c>
      <c r="AE263" s="8">
        <f ca="1">IF(AND($D262=Finals!$B$4,$D263=1,$G263=AE$2),0,IF(AND($D262=Finals!$B$4,$D263=1),1,IF($G263=AE$2,0,AE262)))</f>
        <v>1</v>
      </c>
      <c r="AF263" s="8">
        <f ca="1">IF(AND($D262=Finals!$B$4,$D263=1,$G263=AF$2),0,IF(AND($D262=Finals!$B$4,$D263=1),1,IF($G263=AF$2,0,AF262)))</f>
        <v>0</v>
      </c>
      <c r="AG263" s="8">
        <f ca="1">IF(AND($D262=Finals!$B$4,$D263=1,$G263=AG$2),0,IF(AND($D262=Finals!$B$4,$D263=1),1,IF($G263=AG$2,0,AG262)))</f>
        <v>1</v>
      </c>
      <c r="AH263" s="8">
        <f ca="1">IF(AND($D262=Finals!$B$4,$D263=1,$G263=AH$2),0,IF(AND($D262=Finals!$B$4,$D263=1),1,IF($G263=AH$2,0,AH262)))</f>
        <v>1</v>
      </c>
      <c r="AI263" s="8">
        <f ca="1">IF(AND($D262=Finals!$B$4,$D263=1,$G263=AI$2),0,IF(AND($D262=Finals!$B$4,$D263=1),1,IF($G263=AI$2,0,AI262)))</f>
        <v>1</v>
      </c>
      <c r="AJ263" s="8">
        <f ca="1">IF(AND($D262=Finals!$B$4,$D263=1,$G263=AJ$2),0,IF(AND($D262=Finals!$B$4,$D263=1),1,IF($G263=AJ$2,0,AJ262)))</f>
        <v>1</v>
      </c>
      <c r="AK263" s="8">
        <f ca="1">IF(AND($D262=Finals!$B$4,$D263=1,$G263=AK$2),0,IF(AND($D262=Finals!$B$4,$D263=1),1,IF($G263=AK$2,0,AK262)))</f>
        <v>1</v>
      </c>
      <c r="AL263" s="8">
        <f ca="1">IF(AND($D262=Finals!$B$4,$D263=1,$G263=AL$2),0,IF(AND($D262=Finals!$B$4,$D263=1),1,IF($G263=AL$2,0,AL262)))</f>
        <v>1</v>
      </c>
      <c r="AM263" s="8">
        <f ca="1">IF(AND($D262=Finals!$B$4,$D263=1,$G263=AM$2),0,IF(AND($D262=Finals!$B$4,$D263=1),1,IF($G263=AM$2,0,AM262)))</f>
        <v>1</v>
      </c>
      <c r="AN263" s="8">
        <f ca="1">IF(AND($D262=Finals!$B$4,$D263=1,$G263=AN$2),0,IF(AND($D262=Finals!$B$4,$D263=1),1,IF($G263=AN$2,0,AN262)))</f>
        <v>1</v>
      </c>
      <c r="AO263" s="8">
        <f ca="1">IF(AND($D262=Finals!$B$4,$D263=1,$G263=AO$2),0,IF(AND($D262=Finals!$B$4,$D263=1),1,IF($G263=AO$2,0,AO262)))</f>
        <v>1</v>
      </c>
      <c r="AP263" s="8">
        <f ca="1">IF(AND($D262=Finals!$B$4,$D263=1,$G263=AP$2),0,IF(AND($D262=Finals!$B$4,$D263=1),1,IF($G263=AP$2,0,AP262)))</f>
        <v>0</v>
      </c>
      <c r="AQ263" s="8">
        <f ca="1">IF(AND($D262=Finals!$B$4,$D263=1,$G263=AQ$2),0,IF(AND($D262=Finals!$B$4,$D263=1),1,IF($G263=AQ$2,0,AQ262)))</f>
        <v>1</v>
      </c>
      <c r="AR263" s="8">
        <f ca="1">IF(AND($D262=Finals!$B$4,$D263=1,$G263=AR$2),0,IF(AND($D262=Finals!$B$4,$D263=1),1,IF($G263=AR$2,0,AR262)))</f>
        <v>1</v>
      </c>
      <c r="AS263" s="8">
        <f ca="1">IF(AND($D262=Finals!$B$4,$D263=1,$G263=AS$2),0,IF(AND($D262=Finals!$B$4,$D263=1),1,IF($G263=AS$2,0,AS262)))</f>
        <v>1</v>
      </c>
      <c r="AT263" s="8">
        <f ca="1">IF(AND($D262=Finals!$B$4,$D263=1,$G263=AT$2),0,IF(AND($D262=Finals!$B$4,$D263=1),1,IF($G263=AT$2,0,AT262)))</f>
        <v>1</v>
      </c>
      <c r="AU263" s="8">
        <f ca="1">IF(AND($D262=Finals!$B$4,$D263=1,$G263=AU$2),0,IF(AND($D262=Finals!$B$4,$D263=1),1,IF($G263=AU$2,0,AU262)))</f>
        <v>1</v>
      </c>
      <c r="AV263" s="8">
        <f ca="1">IF(AND($D262=Finals!$B$4,$D263=1,$G263=AV$2),0,IF(AND($D262=Finals!$B$4,$D263=1),1,IF($G263=AV$2,0,AV262)))</f>
        <v>1</v>
      </c>
      <c r="AW263" s="8">
        <f ca="1">IF(AND($D262=Finals!$B$4,$D263=1,$G263=AW$2),0,IF(AND($D262=Finals!$B$4,$D263=1),1,IF($G263=AW$2,0,AW262)))</f>
        <v>1</v>
      </c>
      <c r="AX263" s="8">
        <f ca="1">IF(AND($D262=Finals!$B$4,$D263=1,$G263=AX$2),0,IF(AND($D262=Finals!$B$4,$D263=1),1,IF($G263=AX$2,0,AX262)))</f>
        <v>1</v>
      </c>
      <c r="AY263" s="8">
        <f ca="1">IF(AND($D262=Finals!$B$4,$D263=1,$G263=AY$2),0,IF(AND($D262=Finals!$B$4,$D263=1),1,IF($G263=AY$2,0,AY262)))</f>
        <v>1</v>
      </c>
      <c r="AZ263" s="8">
        <f ca="1">IF(AND($D262=Finals!$B$4,$D263=1,$G263=AZ$2),0,IF(AND($D262=Finals!$B$4,$D263=1),1,IF($G263=AZ$2,0,AZ262)))</f>
        <v>0</v>
      </c>
      <c r="BA263" s="8">
        <f ca="1">IF(AND($D262=Finals!$B$4,$D263=1,$G263=BA$2),0,IF(AND($D262=Finals!$B$4,$D263=1),1,IF($G263=BA$2,0,BA262)))</f>
        <v>1</v>
      </c>
      <c r="BB263" s="8">
        <f ca="1">IF(AND($D262=Finals!$B$4,$D263=1,$G263=BB$2),0,IF(AND($D262=Finals!$B$4,$D263=1),1,IF($G263=BB$2,0,BB262)))</f>
        <v>1</v>
      </c>
      <c r="BC263" s="8">
        <f ca="1">IF(AND($D262=Finals!$B$4,$D263=1,$G263=BC$2),0,IF(AND($D262=Finals!$B$4,$D263=1),1,IF($G263=BC$2,0,BC262)))</f>
        <v>1</v>
      </c>
      <c r="BD263" s="8">
        <f ca="1">IF(AND($D262=Finals!$B$4,$D263=1,$G263=BD$2),0,IF(AND($D262=Finals!$B$4,$D263=1),1,IF($G263=BD$2,0,BD262)))</f>
        <v>1</v>
      </c>
      <c r="BE263" s="8">
        <f ca="1">IF(AND($D262=Finals!$B$4,$D263=1,$G263=BE$2),0,IF(AND($D262=Finals!$B$4,$D263=1),1,IF($G263=BE$2,0,BE262)))</f>
        <v>1</v>
      </c>
      <c r="BF263" s="4">
        <f ca="1">IF(AND($D262=Finals!$B$4,$D263=1,$G263=BF$2),0,IF(AND($D262=Finals!$B$4,$D263=1),1,IF($G263=BF$2,0,BF262)))</f>
        <v>1</v>
      </c>
      <c r="BG263">
        <f t="shared" ca="1" si="300"/>
        <v>33</v>
      </c>
      <c r="BP263">
        <v>1</v>
      </c>
      <c r="BQ263">
        <f t="shared" ref="BQ263:CZ263" ca="1" si="306">IF(V263=1,1+BP263,BP263)</f>
        <v>1</v>
      </c>
      <c r="BR263">
        <f t="shared" ca="1" si="306"/>
        <v>2</v>
      </c>
      <c r="BS263">
        <f t="shared" ca="1" si="306"/>
        <v>3</v>
      </c>
      <c r="BT263">
        <f t="shared" ca="1" si="306"/>
        <v>4</v>
      </c>
      <c r="BU263">
        <f t="shared" ca="1" si="306"/>
        <v>5</v>
      </c>
      <c r="BV263">
        <f t="shared" ca="1" si="306"/>
        <v>6</v>
      </c>
      <c r="BW263">
        <f t="shared" ca="1" si="306"/>
        <v>7</v>
      </c>
      <c r="BX263">
        <f t="shared" ca="1" si="306"/>
        <v>8</v>
      </c>
      <c r="BY263">
        <f t="shared" ca="1" si="306"/>
        <v>9</v>
      </c>
      <c r="BZ263">
        <f t="shared" ca="1" si="306"/>
        <v>10</v>
      </c>
      <c r="CA263">
        <f t="shared" ca="1" si="306"/>
        <v>10</v>
      </c>
      <c r="CB263">
        <f t="shared" ca="1" si="306"/>
        <v>11</v>
      </c>
      <c r="CC263">
        <f t="shared" ca="1" si="306"/>
        <v>12</v>
      </c>
      <c r="CD263">
        <f t="shared" ca="1" si="306"/>
        <v>13</v>
      </c>
      <c r="CE263">
        <f t="shared" ca="1" si="306"/>
        <v>14</v>
      </c>
      <c r="CF263">
        <f t="shared" ca="1" si="306"/>
        <v>15</v>
      </c>
      <c r="CG263">
        <f t="shared" ca="1" si="306"/>
        <v>16</v>
      </c>
      <c r="CH263">
        <f t="shared" ca="1" si="306"/>
        <v>17</v>
      </c>
      <c r="CI263">
        <f t="shared" ca="1" si="306"/>
        <v>18</v>
      </c>
      <c r="CJ263">
        <f t="shared" ca="1" si="306"/>
        <v>19</v>
      </c>
      <c r="CK263">
        <f t="shared" ca="1" si="306"/>
        <v>19</v>
      </c>
      <c r="CL263">
        <f t="shared" ca="1" si="306"/>
        <v>20</v>
      </c>
      <c r="CM263">
        <f t="shared" ca="1" si="306"/>
        <v>21</v>
      </c>
      <c r="CN263">
        <f t="shared" ca="1" si="306"/>
        <v>22</v>
      </c>
      <c r="CO263">
        <f t="shared" ca="1" si="306"/>
        <v>23</v>
      </c>
      <c r="CP263">
        <f t="shared" ca="1" si="306"/>
        <v>24</v>
      </c>
      <c r="CQ263">
        <f t="shared" ca="1" si="306"/>
        <v>25</v>
      </c>
      <c r="CR263">
        <f t="shared" ca="1" si="306"/>
        <v>26</v>
      </c>
      <c r="CS263">
        <f t="shared" ca="1" si="306"/>
        <v>27</v>
      </c>
      <c r="CT263">
        <f t="shared" ca="1" si="306"/>
        <v>28</v>
      </c>
      <c r="CU263">
        <f t="shared" ca="1" si="306"/>
        <v>28</v>
      </c>
      <c r="CV263">
        <f t="shared" ca="1" si="306"/>
        <v>29</v>
      </c>
      <c r="CW263">
        <f t="shared" ca="1" si="306"/>
        <v>30</v>
      </c>
      <c r="CX263">
        <f t="shared" ca="1" si="306"/>
        <v>31</v>
      </c>
      <c r="CY263">
        <f t="shared" ca="1" si="306"/>
        <v>32</v>
      </c>
      <c r="CZ263">
        <f t="shared" ca="1" si="306"/>
        <v>33</v>
      </c>
      <c r="DA263" s="5">
        <f t="shared" ca="1" si="276"/>
        <v>1</v>
      </c>
      <c r="DB263">
        <f t="shared" ref="DB263:EK263" ca="1" si="307">IF(DB$3&gt;$BG263,"",IF(OR(DA263=36,DA263=""),"",LOOKUP(DB$3,$BP263:$CZ263,$BP$3:$CZ$3)))</f>
        <v>2</v>
      </c>
      <c r="DC263">
        <f t="shared" ca="1" si="307"/>
        <v>3</v>
      </c>
      <c r="DD263">
        <f t="shared" ca="1" si="307"/>
        <v>4</v>
      </c>
      <c r="DE263">
        <f t="shared" ca="1" si="307"/>
        <v>5</v>
      </c>
      <c r="DF263">
        <f t="shared" ca="1" si="307"/>
        <v>6</v>
      </c>
      <c r="DG263">
        <f t="shared" ca="1" si="307"/>
        <v>7</v>
      </c>
      <c r="DH263">
        <f t="shared" ca="1" si="307"/>
        <v>8</v>
      </c>
      <c r="DI263">
        <f t="shared" ca="1" si="307"/>
        <v>9</v>
      </c>
      <c r="DJ263">
        <f t="shared" ca="1" si="307"/>
        <v>11</v>
      </c>
      <c r="DK263">
        <f t="shared" ca="1" si="307"/>
        <v>12</v>
      </c>
      <c r="DL263">
        <f t="shared" ca="1" si="307"/>
        <v>13</v>
      </c>
      <c r="DM263">
        <f t="shared" ca="1" si="307"/>
        <v>14</v>
      </c>
      <c r="DN263">
        <f t="shared" ca="1" si="307"/>
        <v>15</v>
      </c>
      <c r="DO263">
        <f t="shared" ca="1" si="307"/>
        <v>16</v>
      </c>
      <c r="DP263">
        <f t="shared" ca="1" si="307"/>
        <v>17</v>
      </c>
      <c r="DQ263">
        <f t="shared" ca="1" si="307"/>
        <v>18</v>
      </c>
      <c r="DR263">
        <f t="shared" ca="1" si="307"/>
        <v>19</v>
      </c>
      <c r="DS263">
        <f t="shared" ca="1" si="307"/>
        <v>21</v>
      </c>
      <c r="DT263">
        <f t="shared" ca="1" si="307"/>
        <v>22</v>
      </c>
      <c r="DU263">
        <f t="shared" ca="1" si="307"/>
        <v>23</v>
      </c>
      <c r="DV263">
        <f t="shared" ca="1" si="307"/>
        <v>24</v>
      </c>
      <c r="DW263">
        <f t="shared" ca="1" si="307"/>
        <v>25</v>
      </c>
      <c r="DX263">
        <f t="shared" ca="1" si="307"/>
        <v>26</v>
      </c>
      <c r="DY263">
        <f t="shared" ca="1" si="307"/>
        <v>27</v>
      </c>
      <c r="DZ263">
        <f t="shared" ca="1" si="307"/>
        <v>28</v>
      </c>
      <c r="EA263">
        <f t="shared" ca="1" si="307"/>
        <v>29</v>
      </c>
      <c r="EB263">
        <f t="shared" ca="1" si="307"/>
        <v>31</v>
      </c>
      <c r="EC263">
        <f t="shared" ca="1" si="307"/>
        <v>32</v>
      </c>
      <c r="ED263">
        <f t="shared" ca="1" si="307"/>
        <v>33</v>
      </c>
      <c r="EE263">
        <f t="shared" ca="1" si="307"/>
        <v>34</v>
      </c>
      <c r="EF263">
        <f t="shared" ca="1" si="307"/>
        <v>35</v>
      </c>
      <c r="EG263">
        <f t="shared" ca="1" si="307"/>
        <v>36</v>
      </c>
      <c r="EH263" t="str">
        <f t="shared" ca="1" si="307"/>
        <v/>
      </c>
      <c r="EI263" t="str">
        <f t="shared" ca="1" si="307"/>
        <v/>
      </c>
      <c r="EJ263" t="str">
        <f t="shared" ca="1" si="307"/>
        <v/>
      </c>
      <c r="EK263" t="str">
        <f t="shared" ca="1" si="307"/>
        <v/>
      </c>
      <c r="EL263" t="str">
        <f ca="1">IF(I263=1,Finals!I268,"")</f>
        <v/>
      </c>
    </row>
    <row r="264" spans="3:142" x14ac:dyDescent="0.25">
      <c r="C264">
        <v>261</v>
      </c>
      <c r="D264">
        <f ca="1">IF(AND(Finals!K268&gt;Finals!K267,Finals!B$3="Yes"),1,IF(AND(I263=1,Finals!B$2="Yes"),1,IF(AND(E263=Finals!B$5,Calc!D263&gt;=Finals!B$4),1,IF(AND(D263=Finals!B$4,E263&lt;Finals!B$5),D263,1+D263))))</f>
        <v>9</v>
      </c>
      <c r="E264">
        <f ca="1">IF(E263=Finals!B$5,1,IF(AND(I263=1,Finals!B$2="Yes"),1,IF(D263&lt;Finals!B$4,1,Calc!E263+1)))</f>
        <v>1</v>
      </c>
      <c r="F264">
        <f>Finals!D269</f>
        <v>0</v>
      </c>
      <c r="G264">
        <f t="shared" si="298"/>
        <v>0</v>
      </c>
      <c r="H264" t="str">
        <f ca="1">IF(AND(Finals!K268&gt;Finals!K267,Finals!B$3="Yes"),"",IF(AND(I263=1,Finals!B$2="Yes"),"",IF(D263&lt;&gt;Finals!B$4,"",1)))</f>
        <v/>
      </c>
      <c r="I264" t="str">
        <f t="shared" ca="1" si="299"/>
        <v/>
      </c>
      <c r="J264">
        <f ca="1">IF(I264=-1,-BG263,IF(I264=1,36-BG263,0))</f>
        <v>0</v>
      </c>
      <c r="K264">
        <f t="shared" ca="1" si="303"/>
        <v>-2025</v>
      </c>
      <c r="L264">
        <f ca="1">IF(AND($D263=0,$G264=L$3),1,IF($D263=0,0,IF($G264=L$3,1,L263)))</f>
        <v>1</v>
      </c>
      <c r="M264">
        <f ca="1">IF(AND($D263=0,$G264=M$3),1,IF($D263=0,0,IF($G264=M$3,1,M263)))</f>
        <v>1</v>
      </c>
      <c r="N264">
        <f ca="1">IF(AND($D263=0,$G264=N$3),1,IF($D263=0,0,IF($G264=N$3,1,N263)))</f>
        <v>0</v>
      </c>
      <c r="O264">
        <f ca="1">IF(AND($D263=0,$G264=O$3),1,IF($D263=0,0,IF($G264=O$3,1,O263)))</f>
        <v>0</v>
      </c>
      <c r="P264">
        <f ca="1">IF(AND($D263=0,$G264=P$3),1,IF($D263=0,0,IF($G264=P$3,1,P263)))</f>
        <v>1</v>
      </c>
      <c r="Q264">
        <f ca="1">IF(AND($D263=0,$G264=Q$3),1,IF($D263=0,0,IF($G264=Q$3,1,Q263)))</f>
        <v>0</v>
      </c>
      <c r="R264">
        <f ca="1">IF(AND($D263=0,$G264=R$3),1,IF($D263=0,0,IF($G264=R$3,1,R263)))</f>
        <v>1</v>
      </c>
      <c r="S264">
        <f ca="1">IF(AND($D263=0,$G264=S$3),1,IF($D263=0,0,IF($G264=S$3,1,S263)))</f>
        <v>1</v>
      </c>
      <c r="T264">
        <f ca="1">IF(AND($D263=0,$G264=T$3),1,IF($D263=0,0,IF($G264=T$3,1,T263)))</f>
        <v>0</v>
      </c>
      <c r="U264">
        <f ca="1">IF(AND($D263=0,$G264=U$3),1,IF($D263=0,0,IF($G264=U$3,1,U263)))</f>
        <v>1</v>
      </c>
      <c r="V264" s="5">
        <f ca="1">IF(AND($D263=Finals!$B$4,$D264=1,$G264=V$2),0,IF(AND($D263=Finals!$B$4,$D264=1),1,IF($G264=V$2,0,V263)))</f>
        <v>0</v>
      </c>
      <c r="W264" s="8">
        <f ca="1">IF(AND($D263=Finals!$B$4,$D264=1,$G264=W$2),0,IF(AND($D263=Finals!$B$4,$D264=1),1,IF($G264=W$2,0,W263)))</f>
        <v>1</v>
      </c>
      <c r="X264" s="8">
        <f ca="1">IF(AND($D263=Finals!$B$4,$D264=1,$G264=X$2),0,IF(AND($D263=Finals!$B$4,$D264=1),1,IF($G264=X$2,0,X263)))</f>
        <v>1</v>
      </c>
      <c r="Y264" s="8">
        <f ca="1">IF(AND($D263=Finals!$B$4,$D264=1,$G264=Y$2),0,IF(AND($D263=Finals!$B$4,$D264=1),1,IF($G264=Y$2,0,Y263)))</f>
        <v>1</v>
      </c>
      <c r="Z264" s="8">
        <f ca="1">IF(AND($D263=Finals!$B$4,$D264=1,$G264=Z$2),0,IF(AND($D263=Finals!$B$4,$D264=1),1,IF($G264=Z$2,0,Z263)))</f>
        <v>1</v>
      </c>
      <c r="AA264" s="8">
        <f ca="1">IF(AND($D263=Finals!$B$4,$D264=1,$G264=AA$2),0,IF(AND($D263=Finals!$B$4,$D264=1),1,IF($G264=AA$2,0,AA263)))</f>
        <v>1</v>
      </c>
      <c r="AB264" s="8">
        <f ca="1">IF(AND($D263=Finals!$B$4,$D264=1,$G264=AB$2),0,IF(AND($D263=Finals!$B$4,$D264=1),1,IF($G264=AB$2,0,AB263)))</f>
        <v>1</v>
      </c>
      <c r="AC264" s="8">
        <f ca="1">IF(AND($D263=Finals!$B$4,$D264=1,$G264=AC$2),0,IF(AND($D263=Finals!$B$4,$D264=1),1,IF($G264=AC$2,0,AC263)))</f>
        <v>1</v>
      </c>
      <c r="AD264" s="8">
        <f ca="1">IF(AND($D263=Finals!$B$4,$D264=1,$G264=AD$2),0,IF(AND($D263=Finals!$B$4,$D264=1),1,IF($G264=AD$2,0,AD263)))</f>
        <v>1</v>
      </c>
      <c r="AE264" s="8">
        <f ca="1">IF(AND($D263=Finals!$B$4,$D264=1,$G264=AE$2),0,IF(AND($D263=Finals!$B$4,$D264=1),1,IF($G264=AE$2,0,AE263)))</f>
        <v>1</v>
      </c>
      <c r="AF264" s="8">
        <f ca="1">IF(AND($D263=Finals!$B$4,$D264=1,$G264=AF$2),0,IF(AND($D263=Finals!$B$4,$D264=1),1,IF($G264=AF$2,0,AF263)))</f>
        <v>0</v>
      </c>
      <c r="AG264" s="8">
        <f ca="1">IF(AND($D263=Finals!$B$4,$D264=1,$G264=AG$2),0,IF(AND($D263=Finals!$B$4,$D264=1),1,IF($G264=AG$2,0,AG263)))</f>
        <v>1</v>
      </c>
      <c r="AH264" s="8">
        <f ca="1">IF(AND($D263=Finals!$B$4,$D264=1,$G264=AH$2),0,IF(AND($D263=Finals!$B$4,$D264=1),1,IF($G264=AH$2,0,AH263)))</f>
        <v>1</v>
      </c>
      <c r="AI264" s="8">
        <f ca="1">IF(AND($D263=Finals!$B$4,$D264=1,$G264=AI$2),0,IF(AND($D263=Finals!$B$4,$D264=1),1,IF($G264=AI$2,0,AI263)))</f>
        <v>1</v>
      </c>
      <c r="AJ264" s="8">
        <f ca="1">IF(AND($D263=Finals!$B$4,$D264=1,$G264=AJ$2),0,IF(AND($D263=Finals!$B$4,$D264=1),1,IF($G264=AJ$2,0,AJ263)))</f>
        <v>1</v>
      </c>
      <c r="AK264" s="8">
        <f ca="1">IF(AND($D263=Finals!$B$4,$D264=1,$G264=AK$2),0,IF(AND($D263=Finals!$B$4,$D264=1),1,IF($G264=AK$2,0,AK263)))</f>
        <v>1</v>
      </c>
      <c r="AL264" s="8">
        <f ca="1">IF(AND($D263=Finals!$B$4,$D264=1,$G264=AL$2),0,IF(AND($D263=Finals!$B$4,$D264=1),1,IF($G264=AL$2,0,AL263)))</f>
        <v>1</v>
      </c>
      <c r="AM264" s="8">
        <f ca="1">IF(AND($D263=Finals!$B$4,$D264=1,$G264=AM$2),0,IF(AND($D263=Finals!$B$4,$D264=1),1,IF($G264=AM$2,0,AM263)))</f>
        <v>1</v>
      </c>
      <c r="AN264" s="8">
        <f ca="1">IF(AND($D263=Finals!$B$4,$D264=1,$G264=AN$2),0,IF(AND($D263=Finals!$B$4,$D264=1),1,IF($G264=AN$2,0,AN263)))</f>
        <v>1</v>
      </c>
      <c r="AO264" s="8">
        <f ca="1">IF(AND($D263=Finals!$B$4,$D264=1,$G264=AO$2),0,IF(AND($D263=Finals!$B$4,$D264=1),1,IF($G264=AO$2,0,AO263)))</f>
        <v>1</v>
      </c>
      <c r="AP264" s="8">
        <f ca="1">IF(AND($D263=Finals!$B$4,$D264=1,$G264=AP$2),0,IF(AND($D263=Finals!$B$4,$D264=1),1,IF($G264=AP$2,0,AP263)))</f>
        <v>0</v>
      </c>
      <c r="AQ264" s="8">
        <f ca="1">IF(AND($D263=Finals!$B$4,$D264=1,$G264=AQ$2),0,IF(AND($D263=Finals!$B$4,$D264=1),1,IF($G264=AQ$2,0,AQ263)))</f>
        <v>1</v>
      </c>
      <c r="AR264" s="8">
        <f ca="1">IF(AND($D263=Finals!$B$4,$D264=1,$G264=AR$2),0,IF(AND($D263=Finals!$B$4,$D264=1),1,IF($G264=AR$2,0,AR263)))</f>
        <v>1</v>
      </c>
      <c r="AS264" s="8">
        <f ca="1">IF(AND($D263=Finals!$B$4,$D264=1,$G264=AS$2),0,IF(AND($D263=Finals!$B$4,$D264=1),1,IF($G264=AS$2,0,AS263)))</f>
        <v>1</v>
      </c>
      <c r="AT264" s="8">
        <f ca="1">IF(AND($D263=Finals!$B$4,$D264=1,$G264=AT$2),0,IF(AND($D263=Finals!$B$4,$D264=1),1,IF($G264=AT$2,0,AT263)))</f>
        <v>1</v>
      </c>
      <c r="AU264" s="8">
        <f ca="1">IF(AND($D263=Finals!$B$4,$D264=1,$G264=AU$2),0,IF(AND($D263=Finals!$B$4,$D264=1),1,IF($G264=AU$2,0,AU263)))</f>
        <v>1</v>
      </c>
      <c r="AV264" s="8">
        <f ca="1">IF(AND($D263=Finals!$B$4,$D264=1,$G264=AV$2),0,IF(AND($D263=Finals!$B$4,$D264=1),1,IF($G264=AV$2,0,AV263)))</f>
        <v>1</v>
      </c>
      <c r="AW264" s="8">
        <f ca="1">IF(AND($D263=Finals!$B$4,$D264=1,$G264=AW$2),0,IF(AND($D263=Finals!$B$4,$D264=1),1,IF($G264=AW$2,0,AW263)))</f>
        <v>1</v>
      </c>
      <c r="AX264" s="8">
        <f ca="1">IF(AND($D263=Finals!$B$4,$D264=1,$G264=AX$2),0,IF(AND($D263=Finals!$B$4,$D264=1),1,IF($G264=AX$2,0,AX263)))</f>
        <v>1</v>
      </c>
      <c r="AY264" s="8">
        <f ca="1">IF(AND($D263=Finals!$B$4,$D264=1,$G264=AY$2),0,IF(AND($D263=Finals!$B$4,$D264=1),1,IF($G264=AY$2,0,AY263)))</f>
        <v>1</v>
      </c>
      <c r="AZ264" s="8">
        <f ca="1">IF(AND($D263=Finals!$B$4,$D264=1,$G264=AZ$2),0,IF(AND($D263=Finals!$B$4,$D264=1),1,IF($G264=AZ$2,0,AZ263)))</f>
        <v>0</v>
      </c>
      <c r="BA264" s="8">
        <f ca="1">IF(AND($D263=Finals!$B$4,$D264=1,$G264=BA$2),0,IF(AND($D263=Finals!$B$4,$D264=1),1,IF($G264=BA$2,0,BA263)))</f>
        <v>1</v>
      </c>
      <c r="BB264" s="8">
        <f ca="1">IF(AND($D263=Finals!$B$4,$D264=1,$G264=BB$2),0,IF(AND($D263=Finals!$B$4,$D264=1),1,IF($G264=BB$2,0,BB263)))</f>
        <v>1</v>
      </c>
      <c r="BC264" s="8">
        <f ca="1">IF(AND($D263=Finals!$B$4,$D264=1,$G264=BC$2),0,IF(AND($D263=Finals!$B$4,$D264=1),1,IF($G264=BC$2,0,BC263)))</f>
        <v>1</v>
      </c>
      <c r="BD264" s="8">
        <f ca="1">IF(AND($D263=Finals!$B$4,$D264=1,$G264=BD$2),0,IF(AND($D263=Finals!$B$4,$D264=1),1,IF($G264=BD$2,0,BD263)))</f>
        <v>1</v>
      </c>
      <c r="BE264" s="8">
        <f ca="1">IF(AND($D263=Finals!$B$4,$D264=1,$G264=BE$2),0,IF(AND($D263=Finals!$B$4,$D264=1),1,IF($G264=BE$2,0,BE263)))</f>
        <v>1</v>
      </c>
      <c r="BF264" s="4">
        <f ca="1">IF(AND($D263=Finals!$B$4,$D264=1,$G264=BF$2),0,IF(AND($D263=Finals!$B$4,$D264=1),1,IF($G264=BF$2,0,BF263)))</f>
        <v>1</v>
      </c>
      <c r="BG264">
        <f t="shared" ca="1" si="300"/>
        <v>33</v>
      </c>
      <c r="BP264">
        <v>1</v>
      </c>
      <c r="BQ264">
        <f t="shared" ref="BQ264:CZ264" ca="1" si="308">IF(V264=1,1+BP264,BP264)</f>
        <v>1</v>
      </c>
      <c r="BR264">
        <f t="shared" ca="1" si="308"/>
        <v>2</v>
      </c>
      <c r="BS264">
        <f t="shared" ca="1" si="308"/>
        <v>3</v>
      </c>
      <c r="BT264">
        <f t="shared" ca="1" si="308"/>
        <v>4</v>
      </c>
      <c r="BU264">
        <f t="shared" ca="1" si="308"/>
        <v>5</v>
      </c>
      <c r="BV264">
        <f t="shared" ca="1" si="308"/>
        <v>6</v>
      </c>
      <c r="BW264">
        <f t="shared" ca="1" si="308"/>
        <v>7</v>
      </c>
      <c r="BX264">
        <f t="shared" ca="1" si="308"/>
        <v>8</v>
      </c>
      <c r="BY264">
        <f t="shared" ca="1" si="308"/>
        <v>9</v>
      </c>
      <c r="BZ264">
        <f t="shared" ca="1" si="308"/>
        <v>10</v>
      </c>
      <c r="CA264">
        <f t="shared" ca="1" si="308"/>
        <v>10</v>
      </c>
      <c r="CB264">
        <f t="shared" ca="1" si="308"/>
        <v>11</v>
      </c>
      <c r="CC264">
        <f t="shared" ca="1" si="308"/>
        <v>12</v>
      </c>
      <c r="CD264">
        <f t="shared" ca="1" si="308"/>
        <v>13</v>
      </c>
      <c r="CE264">
        <f t="shared" ca="1" si="308"/>
        <v>14</v>
      </c>
      <c r="CF264">
        <f t="shared" ca="1" si="308"/>
        <v>15</v>
      </c>
      <c r="CG264">
        <f t="shared" ca="1" si="308"/>
        <v>16</v>
      </c>
      <c r="CH264">
        <f t="shared" ca="1" si="308"/>
        <v>17</v>
      </c>
      <c r="CI264">
        <f t="shared" ca="1" si="308"/>
        <v>18</v>
      </c>
      <c r="CJ264">
        <f t="shared" ca="1" si="308"/>
        <v>19</v>
      </c>
      <c r="CK264">
        <f t="shared" ca="1" si="308"/>
        <v>19</v>
      </c>
      <c r="CL264">
        <f t="shared" ca="1" si="308"/>
        <v>20</v>
      </c>
      <c r="CM264">
        <f t="shared" ca="1" si="308"/>
        <v>21</v>
      </c>
      <c r="CN264">
        <f t="shared" ca="1" si="308"/>
        <v>22</v>
      </c>
      <c r="CO264">
        <f t="shared" ca="1" si="308"/>
        <v>23</v>
      </c>
      <c r="CP264">
        <f t="shared" ca="1" si="308"/>
        <v>24</v>
      </c>
      <c r="CQ264">
        <f t="shared" ca="1" si="308"/>
        <v>25</v>
      </c>
      <c r="CR264">
        <f t="shared" ca="1" si="308"/>
        <v>26</v>
      </c>
      <c r="CS264">
        <f t="shared" ca="1" si="308"/>
        <v>27</v>
      </c>
      <c r="CT264">
        <f t="shared" ca="1" si="308"/>
        <v>28</v>
      </c>
      <c r="CU264">
        <f t="shared" ca="1" si="308"/>
        <v>28</v>
      </c>
      <c r="CV264">
        <f t="shared" ca="1" si="308"/>
        <v>29</v>
      </c>
      <c r="CW264">
        <f t="shared" ca="1" si="308"/>
        <v>30</v>
      </c>
      <c r="CX264">
        <f t="shared" ca="1" si="308"/>
        <v>31</v>
      </c>
      <c r="CY264">
        <f t="shared" ca="1" si="308"/>
        <v>32</v>
      </c>
      <c r="CZ264">
        <f t="shared" ca="1" si="308"/>
        <v>33</v>
      </c>
      <c r="DA264" s="5">
        <f t="shared" ca="1" si="276"/>
        <v>1</v>
      </c>
      <c r="DB264">
        <f t="shared" ref="DB264:EK264" ca="1" si="309">IF(DB$3&gt;$BG264,"",IF(OR(DA264=36,DA264=""),"",LOOKUP(DB$3,$BP264:$CZ264,$BP$3:$CZ$3)))</f>
        <v>2</v>
      </c>
      <c r="DC264">
        <f t="shared" ca="1" si="309"/>
        <v>3</v>
      </c>
      <c r="DD264">
        <f t="shared" ca="1" si="309"/>
        <v>4</v>
      </c>
      <c r="DE264">
        <f t="shared" ca="1" si="309"/>
        <v>5</v>
      </c>
      <c r="DF264">
        <f t="shared" ca="1" si="309"/>
        <v>6</v>
      </c>
      <c r="DG264">
        <f t="shared" ca="1" si="309"/>
        <v>7</v>
      </c>
      <c r="DH264">
        <f t="shared" ca="1" si="309"/>
        <v>8</v>
      </c>
      <c r="DI264">
        <f t="shared" ca="1" si="309"/>
        <v>9</v>
      </c>
      <c r="DJ264">
        <f t="shared" ca="1" si="309"/>
        <v>11</v>
      </c>
      <c r="DK264">
        <f t="shared" ca="1" si="309"/>
        <v>12</v>
      </c>
      <c r="DL264">
        <f t="shared" ca="1" si="309"/>
        <v>13</v>
      </c>
      <c r="DM264">
        <f t="shared" ca="1" si="309"/>
        <v>14</v>
      </c>
      <c r="DN264">
        <f t="shared" ca="1" si="309"/>
        <v>15</v>
      </c>
      <c r="DO264">
        <f t="shared" ca="1" si="309"/>
        <v>16</v>
      </c>
      <c r="DP264">
        <f t="shared" ca="1" si="309"/>
        <v>17</v>
      </c>
      <c r="DQ264">
        <f t="shared" ca="1" si="309"/>
        <v>18</v>
      </c>
      <c r="DR264">
        <f t="shared" ca="1" si="309"/>
        <v>19</v>
      </c>
      <c r="DS264">
        <f t="shared" ca="1" si="309"/>
        <v>21</v>
      </c>
      <c r="DT264">
        <f t="shared" ca="1" si="309"/>
        <v>22</v>
      </c>
      <c r="DU264">
        <f t="shared" ca="1" si="309"/>
        <v>23</v>
      </c>
      <c r="DV264">
        <f t="shared" ca="1" si="309"/>
        <v>24</v>
      </c>
      <c r="DW264">
        <f t="shared" ca="1" si="309"/>
        <v>25</v>
      </c>
      <c r="DX264">
        <f t="shared" ca="1" si="309"/>
        <v>26</v>
      </c>
      <c r="DY264">
        <f t="shared" ca="1" si="309"/>
        <v>27</v>
      </c>
      <c r="DZ264">
        <f t="shared" ca="1" si="309"/>
        <v>28</v>
      </c>
      <c r="EA264">
        <f t="shared" ca="1" si="309"/>
        <v>29</v>
      </c>
      <c r="EB264">
        <f t="shared" ca="1" si="309"/>
        <v>31</v>
      </c>
      <c r="EC264">
        <f t="shared" ca="1" si="309"/>
        <v>32</v>
      </c>
      <c r="ED264">
        <f t="shared" ca="1" si="309"/>
        <v>33</v>
      </c>
      <c r="EE264">
        <f t="shared" ca="1" si="309"/>
        <v>34</v>
      </c>
      <c r="EF264">
        <f t="shared" ca="1" si="309"/>
        <v>35</v>
      </c>
      <c r="EG264">
        <f t="shared" ca="1" si="309"/>
        <v>36</v>
      </c>
      <c r="EH264" t="str">
        <f t="shared" ca="1" si="309"/>
        <v/>
      </c>
      <c r="EI264" t="str">
        <f t="shared" ca="1" si="309"/>
        <v/>
      </c>
      <c r="EJ264" t="str">
        <f t="shared" ca="1" si="309"/>
        <v/>
      </c>
      <c r="EK264" t="str">
        <f t="shared" ca="1" si="309"/>
        <v/>
      </c>
      <c r="EL264" t="str">
        <f ca="1">IF(I264=1,Finals!I269,"")</f>
        <v/>
      </c>
    </row>
    <row r="265" spans="3:142" x14ac:dyDescent="0.25">
      <c r="C265">
        <v>262</v>
      </c>
      <c r="D265">
        <f ca="1">IF(AND(Finals!K269&gt;Finals!K268,Finals!B$3="Yes"),1,IF(AND(I264=1,Finals!B$2="Yes"),1,IF(AND(E264=Finals!B$5,Calc!D264&gt;=Finals!B$4),1,IF(AND(D264=Finals!B$4,E264&lt;Finals!B$5),D264,1+D264))))</f>
        <v>10</v>
      </c>
      <c r="E265">
        <f ca="1">IF(E264=Finals!B$5,1,IF(AND(I264=1,Finals!B$2="Yes"),1,IF(D264&lt;Finals!B$4,1,Calc!E264+1)))</f>
        <v>1</v>
      </c>
      <c r="F265">
        <f>Finals!D270</f>
        <v>0</v>
      </c>
      <c r="G265">
        <f t="shared" si="298"/>
        <v>0</v>
      </c>
      <c r="H265" t="str">
        <f ca="1">IF(AND(Finals!K269&gt;Finals!K268,Finals!B$3="Yes"),"",IF(AND(I264=1,Finals!B$2="Yes"),"",IF(D264&lt;&gt;Finals!B$4,"",1)))</f>
        <v/>
      </c>
      <c r="I265" t="str">
        <f t="shared" ca="1" si="299"/>
        <v/>
      </c>
      <c r="J265">
        <f ca="1">IF(I265=-1,-BG264,IF(I265=1,36-BG264,0))</f>
        <v>0</v>
      </c>
      <c r="K265">
        <f t="shared" ca="1" si="303"/>
        <v>-2025</v>
      </c>
      <c r="L265">
        <f ca="1">IF(AND($D264=0,$G265=L$3),1,IF($D264=0,0,IF($G265=L$3,1,L264)))</f>
        <v>1</v>
      </c>
      <c r="M265">
        <f ca="1">IF(AND($D264=0,$G265=M$3),1,IF($D264=0,0,IF($G265=M$3,1,M264)))</f>
        <v>1</v>
      </c>
      <c r="N265">
        <f ca="1">IF(AND($D264=0,$G265=N$3),1,IF($D264=0,0,IF($G265=N$3,1,N264)))</f>
        <v>0</v>
      </c>
      <c r="O265">
        <f ca="1">IF(AND($D264=0,$G265=O$3),1,IF($D264=0,0,IF($G265=O$3,1,O264)))</f>
        <v>0</v>
      </c>
      <c r="P265">
        <f ca="1">IF(AND($D264=0,$G265=P$3),1,IF($D264=0,0,IF($G265=P$3,1,P264)))</f>
        <v>1</v>
      </c>
      <c r="Q265">
        <f ca="1">IF(AND($D264=0,$G265=Q$3),1,IF($D264=0,0,IF($G265=Q$3,1,Q264)))</f>
        <v>0</v>
      </c>
      <c r="R265">
        <f ca="1">IF(AND($D264=0,$G265=R$3),1,IF($D264=0,0,IF($G265=R$3,1,R264)))</f>
        <v>1</v>
      </c>
      <c r="S265">
        <f ca="1">IF(AND($D264=0,$G265=S$3),1,IF($D264=0,0,IF($G265=S$3,1,S264)))</f>
        <v>1</v>
      </c>
      <c r="T265">
        <f ca="1">IF(AND($D264=0,$G265=T$3),1,IF($D264=0,0,IF($G265=T$3,1,T264)))</f>
        <v>0</v>
      </c>
      <c r="U265">
        <f ca="1">IF(AND($D264=0,$G265=U$3),1,IF($D264=0,0,IF($G265=U$3,1,U264)))</f>
        <v>1</v>
      </c>
      <c r="V265" s="5">
        <f ca="1">IF(AND($D264=Finals!$B$4,$D265=1,$G265=V$2),0,IF(AND($D264=Finals!$B$4,$D265=1),1,IF($G265=V$2,0,V264)))</f>
        <v>0</v>
      </c>
      <c r="W265" s="8">
        <f ca="1">IF(AND($D264=Finals!$B$4,$D265=1,$G265=W$2),0,IF(AND($D264=Finals!$B$4,$D265=1),1,IF($G265=W$2,0,W264)))</f>
        <v>1</v>
      </c>
      <c r="X265" s="8">
        <f ca="1">IF(AND($D264=Finals!$B$4,$D265=1,$G265=X$2),0,IF(AND($D264=Finals!$B$4,$D265=1),1,IF($G265=X$2,0,X264)))</f>
        <v>1</v>
      </c>
      <c r="Y265" s="8">
        <f ca="1">IF(AND($D264=Finals!$B$4,$D265=1,$G265=Y$2),0,IF(AND($D264=Finals!$B$4,$D265=1),1,IF($G265=Y$2,0,Y264)))</f>
        <v>1</v>
      </c>
      <c r="Z265" s="8">
        <f ca="1">IF(AND($D264=Finals!$B$4,$D265=1,$G265=Z$2),0,IF(AND($D264=Finals!$B$4,$D265=1),1,IF($G265=Z$2,0,Z264)))</f>
        <v>1</v>
      </c>
      <c r="AA265" s="8">
        <f ca="1">IF(AND($D264=Finals!$B$4,$D265=1,$G265=AA$2),0,IF(AND($D264=Finals!$B$4,$D265=1),1,IF($G265=AA$2,0,AA264)))</f>
        <v>1</v>
      </c>
      <c r="AB265" s="8">
        <f ca="1">IF(AND($D264=Finals!$B$4,$D265=1,$G265=AB$2),0,IF(AND($D264=Finals!$B$4,$D265=1),1,IF($G265=AB$2,0,AB264)))</f>
        <v>1</v>
      </c>
      <c r="AC265" s="8">
        <f ca="1">IF(AND($D264=Finals!$B$4,$D265=1,$G265=AC$2),0,IF(AND($D264=Finals!$B$4,$D265=1),1,IF($G265=AC$2,0,AC264)))</f>
        <v>1</v>
      </c>
      <c r="AD265" s="8">
        <f ca="1">IF(AND($D264=Finals!$B$4,$D265=1,$G265=AD$2),0,IF(AND($D264=Finals!$B$4,$D265=1),1,IF($G265=AD$2,0,AD264)))</f>
        <v>1</v>
      </c>
      <c r="AE265" s="8">
        <f ca="1">IF(AND($D264=Finals!$B$4,$D265=1,$G265=AE$2),0,IF(AND($D264=Finals!$B$4,$D265=1),1,IF($G265=AE$2,0,AE264)))</f>
        <v>1</v>
      </c>
      <c r="AF265" s="8">
        <f ca="1">IF(AND($D264=Finals!$B$4,$D265=1,$G265=AF$2),0,IF(AND($D264=Finals!$B$4,$D265=1),1,IF($G265=AF$2,0,AF264)))</f>
        <v>0</v>
      </c>
      <c r="AG265" s="8">
        <f ca="1">IF(AND($D264=Finals!$B$4,$D265=1,$G265=AG$2),0,IF(AND($D264=Finals!$B$4,$D265=1),1,IF($G265=AG$2,0,AG264)))</f>
        <v>1</v>
      </c>
      <c r="AH265" s="8">
        <f ca="1">IF(AND($D264=Finals!$B$4,$D265=1,$G265=AH$2),0,IF(AND($D264=Finals!$B$4,$D265=1),1,IF($G265=AH$2,0,AH264)))</f>
        <v>1</v>
      </c>
      <c r="AI265" s="8">
        <f ca="1">IF(AND($D264=Finals!$B$4,$D265=1,$G265=AI$2),0,IF(AND($D264=Finals!$B$4,$D265=1),1,IF($G265=AI$2,0,AI264)))</f>
        <v>1</v>
      </c>
      <c r="AJ265" s="8">
        <f ca="1">IF(AND($D264=Finals!$B$4,$D265=1,$G265=AJ$2),0,IF(AND($D264=Finals!$B$4,$D265=1),1,IF($G265=AJ$2,0,AJ264)))</f>
        <v>1</v>
      </c>
      <c r="AK265" s="8">
        <f ca="1">IF(AND($D264=Finals!$B$4,$D265=1,$G265=AK$2),0,IF(AND($D264=Finals!$B$4,$D265=1),1,IF($G265=AK$2,0,AK264)))</f>
        <v>1</v>
      </c>
      <c r="AL265" s="8">
        <f ca="1">IF(AND($D264=Finals!$B$4,$D265=1,$G265=AL$2),0,IF(AND($D264=Finals!$B$4,$D265=1),1,IF($G265=AL$2,0,AL264)))</f>
        <v>1</v>
      </c>
      <c r="AM265" s="8">
        <f ca="1">IF(AND($D264=Finals!$B$4,$D265=1,$G265=AM$2),0,IF(AND($D264=Finals!$B$4,$D265=1),1,IF($G265=AM$2,0,AM264)))</f>
        <v>1</v>
      </c>
      <c r="AN265" s="8">
        <f ca="1">IF(AND($D264=Finals!$B$4,$D265=1,$G265=AN$2),0,IF(AND($D264=Finals!$B$4,$D265=1),1,IF($G265=AN$2,0,AN264)))</f>
        <v>1</v>
      </c>
      <c r="AO265" s="8">
        <f ca="1">IF(AND($D264=Finals!$B$4,$D265=1,$G265=AO$2),0,IF(AND($D264=Finals!$B$4,$D265=1),1,IF($G265=AO$2,0,AO264)))</f>
        <v>1</v>
      </c>
      <c r="AP265" s="8">
        <f ca="1">IF(AND($D264=Finals!$B$4,$D265=1,$G265=AP$2),0,IF(AND($D264=Finals!$B$4,$D265=1),1,IF($G265=AP$2,0,AP264)))</f>
        <v>0</v>
      </c>
      <c r="AQ265" s="8">
        <f ca="1">IF(AND($D264=Finals!$B$4,$D265=1,$G265=AQ$2),0,IF(AND($D264=Finals!$B$4,$D265=1),1,IF($G265=AQ$2,0,AQ264)))</f>
        <v>1</v>
      </c>
      <c r="AR265" s="8">
        <f ca="1">IF(AND($D264=Finals!$B$4,$D265=1,$G265=AR$2),0,IF(AND($D264=Finals!$B$4,$D265=1),1,IF($G265=AR$2,0,AR264)))</f>
        <v>1</v>
      </c>
      <c r="AS265" s="8">
        <f ca="1">IF(AND($D264=Finals!$B$4,$D265=1,$G265=AS$2),0,IF(AND($D264=Finals!$B$4,$D265=1),1,IF($G265=AS$2,0,AS264)))</f>
        <v>1</v>
      </c>
      <c r="AT265" s="8">
        <f ca="1">IF(AND($D264=Finals!$B$4,$D265=1,$G265=AT$2),0,IF(AND($D264=Finals!$B$4,$D265=1),1,IF($G265=AT$2,0,AT264)))</f>
        <v>1</v>
      </c>
      <c r="AU265" s="8">
        <f ca="1">IF(AND($D264=Finals!$B$4,$D265=1,$G265=AU$2),0,IF(AND($D264=Finals!$B$4,$D265=1),1,IF($G265=AU$2,0,AU264)))</f>
        <v>1</v>
      </c>
      <c r="AV265" s="8">
        <f ca="1">IF(AND($D264=Finals!$B$4,$D265=1,$G265=AV$2),0,IF(AND($D264=Finals!$B$4,$D265=1),1,IF($G265=AV$2,0,AV264)))</f>
        <v>1</v>
      </c>
      <c r="AW265" s="8">
        <f ca="1">IF(AND($D264=Finals!$B$4,$D265=1,$G265=AW$2),0,IF(AND($D264=Finals!$B$4,$D265=1),1,IF($G265=AW$2,0,AW264)))</f>
        <v>1</v>
      </c>
      <c r="AX265" s="8">
        <f ca="1">IF(AND($D264=Finals!$B$4,$D265=1,$G265=AX$2),0,IF(AND($D264=Finals!$B$4,$D265=1),1,IF($G265=AX$2,0,AX264)))</f>
        <v>1</v>
      </c>
      <c r="AY265" s="8">
        <f ca="1">IF(AND($D264=Finals!$B$4,$D265=1,$G265=AY$2),0,IF(AND($D264=Finals!$B$4,$D265=1),1,IF($G265=AY$2,0,AY264)))</f>
        <v>1</v>
      </c>
      <c r="AZ265" s="8">
        <f ca="1">IF(AND($D264=Finals!$B$4,$D265=1,$G265=AZ$2),0,IF(AND($D264=Finals!$B$4,$D265=1),1,IF($G265=AZ$2,0,AZ264)))</f>
        <v>0</v>
      </c>
      <c r="BA265" s="8">
        <f ca="1">IF(AND($D264=Finals!$B$4,$D265=1,$G265=BA$2),0,IF(AND($D264=Finals!$B$4,$D265=1),1,IF($G265=BA$2,0,BA264)))</f>
        <v>1</v>
      </c>
      <c r="BB265" s="8">
        <f ca="1">IF(AND($D264=Finals!$B$4,$D265=1,$G265=BB$2),0,IF(AND($D264=Finals!$B$4,$D265=1),1,IF($G265=BB$2,0,BB264)))</f>
        <v>1</v>
      </c>
      <c r="BC265" s="8">
        <f ca="1">IF(AND($D264=Finals!$B$4,$D265=1,$G265=BC$2),0,IF(AND($D264=Finals!$B$4,$D265=1),1,IF($G265=BC$2,0,BC264)))</f>
        <v>1</v>
      </c>
      <c r="BD265" s="8">
        <f ca="1">IF(AND($D264=Finals!$B$4,$D265=1,$G265=BD$2),0,IF(AND($D264=Finals!$B$4,$D265=1),1,IF($G265=BD$2,0,BD264)))</f>
        <v>1</v>
      </c>
      <c r="BE265" s="8">
        <f ca="1">IF(AND($D264=Finals!$B$4,$D265=1,$G265=BE$2),0,IF(AND($D264=Finals!$B$4,$D265=1),1,IF($G265=BE$2,0,BE264)))</f>
        <v>1</v>
      </c>
      <c r="BF265" s="4">
        <f ca="1">IF(AND($D264=Finals!$B$4,$D265=1,$G265=BF$2),0,IF(AND($D264=Finals!$B$4,$D265=1),1,IF($G265=BF$2,0,BF264)))</f>
        <v>1</v>
      </c>
      <c r="BG265">
        <f t="shared" ca="1" si="300"/>
        <v>33</v>
      </c>
      <c r="BP265">
        <v>1</v>
      </c>
      <c r="BQ265">
        <f t="shared" ref="BQ265:CZ265" ca="1" si="310">IF(V265=1,1+BP265,BP265)</f>
        <v>1</v>
      </c>
      <c r="BR265">
        <f t="shared" ca="1" si="310"/>
        <v>2</v>
      </c>
      <c r="BS265">
        <f t="shared" ca="1" si="310"/>
        <v>3</v>
      </c>
      <c r="BT265">
        <f t="shared" ca="1" si="310"/>
        <v>4</v>
      </c>
      <c r="BU265">
        <f t="shared" ca="1" si="310"/>
        <v>5</v>
      </c>
      <c r="BV265">
        <f t="shared" ca="1" si="310"/>
        <v>6</v>
      </c>
      <c r="BW265">
        <f t="shared" ca="1" si="310"/>
        <v>7</v>
      </c>
      <c r="BX265">
        <f t="shared" ca="1" si="310"/>
        <v>8</v>
      </c>
      <c r="BY265">
        <f t="shared" ca="1" si="310"/>
        <v>9</v>
      </c>
      <c r="BZ265">
        <f t="shared" ca="1" si="310"/>
        <v>10</v>
      </c>
      <c r="CA265">
        <f t="shared" ca="1" si="310"/>
        <v>10</v>
      </c>
      <c r="CB265">
        <f t="shared" ca="1" si="310"/>
        <v>11</v>
      </c>
      <c r="CC265">
        <f t="shared" ca="1" si="310"/>
        <v>12</v>
      </c>
      <c r="CD265">
        <f t="shared" ca="1" si="310"/>
        <v>13</v>
      </c>
      <c r="CE265">
        <f t="shared" ca="1" si="310"/>
        <v>14</v>
      </c>
      <c r="CF265">
        <f t="shared" ca="1" si="310"/>
        <v>15</v>
      </c>
      <c r="CG265">
        <f t="shared" ca="1" si="310"/>
        <v>16</v>
      </c>
      <c r="CH265">
        <f t="shared" ca="1" si="310"/>
        <v>17</v>
      </c>
      <c r="CI265">
        <f t="shared" ca="1" si="310"/>
        <v>18</v>
      </c>
      <c r="CJ265">
        <f t="shared" ca="1" si="310"/>
        <v>19</v>
      </c>
      <c r="CK265">
        <f t="shared" ca="1" si="310"/>
        <v>19</v>
      </c>
      <c r="CL265">
        <f t="shared" ca="1" si="310"/>
        <v>20</v>
      </c>
      <c r="CM265">
        <f t="shared" ca="1" si="310"/>
        <v>21</v>
      </c>
      <c r="CN265">
        <f t="shared" ca="1" si="310"/>
        <v>22</v>
      </c>
      <c r="CO265">
        <f t="shared" ca="1" si="310"/>
        <v>23</v>
      </c>
      <c r="CP265">
        <f t="shared" ca="1" si="310"/>
        <v>24</v>
      </c>
      <c r="CQ265">
        <f t="shared" ca="1" si="310"/>
        <v>25</v>
      </c>
      <c r="CR265">
        <f t="shared" ca="1" si="310"/>
        <v>26</v>
      </c>
      <c r="CS265">
        <f t="shared" ca="1" si="310"/>
        <v>27</v>
      </c>
      <c r="CT265">
        <f t="shared" ca="1" si="310"/>
        <v>28</v>
      </c>
      <c r="CU265">
        <f t="shared" ca="1" si="310"/>
        <v>28</v>
      </c>
      <c r="CV265">
        <f t="shared" ca="1" si="310"/>
        <v>29</v>
      </c>
      <c r="CW265">
        <f t="shared" ca="1" si="310"/>
        <v>30</v>
      </c>
      <c r="CX265">
        <f t="shared" ca="1" si="310"/>
        <v>31</v>
      </c>
      <c r="CY265">
        <f t="shared" ca="1" si="310"/>
        <v>32</v>
      </c>
      <c r="CZ265">
        <f t="shared" ca="1" si="310"/>
        <v>33</v>
      </c>
      <c r="DA265" s="5">
        <f t="shared" ca="1" si="276"/>
        <v>1</v>
      </c>
      <c r="DB265">
        <f t="shared" ref="DB265:EK265" ca="1" si="311">IF(DB$3&gt;$BG265,"",IF(OR(DA265=36,DA265=""),"",LOOKUP(DB$3,$BP265:$CZ265,$BP$3:$CZ$3)))</f>
        <v>2</v>
      </c>
      <c r="DC265">
        <f t="shared" ca="1" si="311"/>
        <v>3</v>
      </c>
      <c r="DD265">
        <f t="shared" ca="1" si="311"/>
        <v>4</v>
      </c>
      <c r="DE265">
        <f t="shared" ca="1" si="311"/>
        <v>5</v>
      </c>
      <c r="DF265">
        <f t="shared" ca="1" si="311"/>
        <v>6</v>
      </c>
      <c r="DG265">
        <f t="shared" ca="1" si="311"/>
        <v>7</v>
      </c>
      <c r="DH265">
        <f t="shared" ca="1" si="311"/>
        <v>8</v>
      </c>
      <c r="DI265">
        <f t="shared" ca="1" si="311"/>
        <v>9</v>
      </c>
      <c r="DJ265">
        <f t="shared" ca="1" si="311"/>
        <v>11</v>
      </c>
      <c r="DK265">
        <f t="shared" ca="1" si="311"/>
        <v>12</v>
      </c>
      <c r="DL265">
        <f t="shared" ca="1" si="311"/>
        <v>13</v>
      </c>
      <c r="DM265">
        <f t="shared" ca="1" si="311"/>
        <v>14</v>
      </c>
      <c r="DN265">
        <f t="shared" ca="1" si="311"/>
        <v>15</v>
      </c>
      <c r="DO265">
        <f t="shared" ca="1" si="311"/>
        <v>16</v>
      </c>
      <c r="DP265">
        <f t="shared" ca="1" si="311"/>
        <v>17</v>
      </c>
      <c r="DQ265">
        <f t="shared" ca="1" si="311"/>
        <v>18</v>
      </c>
      <c r="DR265">
        <f t="shared" ca="1" si="311"/>
        <v>19</v>
      </c>
      <c r="DS265">
        <f t="shared" ca="1" si="311"/>
        <v>21</v>
      </c>
      <c r="DT265">
        <f t="shared" ca="1" si="311"/>
        <v>22</v>
      </c>
      <c r="DU265">
        <f t="shared" ca="1" si="311"/>
        <v>23</v>
      </c>
      <c r="DV265">
        <f t="shared" ca="1" si="311"/>
        <v>24</v>
      </c>
      <c r="DW265">
        <f t="shared" ca="1" si="311"/>
        <v>25</v>
      </c>
      <c r="DX265">
        <f t="shared" ca="1" si="311"/>
        <v>26</v>
      </c>
      <c r="DY265">
        <f t="shared" ca="1" si="311"/>
        <v>27</v>
      </c>
      <c r="DZ265">
        <f t="shared" ca="1" si="311"/>
        <v>28</v>
      </c>
      <c r="EA265">
        <f t="shared" ca="1" si="311"/>
        <v>29</v>
      </c>
      <c r="EB265">
        <f t="shared" ca="1" si="311"/>
        <v>31</v>
      </c>
      <c r="EC265">
        <f t="shared" ca="1" si="311"/>
        <v>32</v>
      </c>
      <c r="ED265">
        <f t="shared" ca="1" si="311"/>
        <v>33</v>
      </c>
      <c r="EE265">
        <f t="shared" ca="1" si="311"/>
        <v>34</v>
      </c>
      <c r="EF265">
        <f t="shared" ca="1" si="311"/>
        <v>35</v>
      </c>
      <c r="EG265">
        <f t="shared" ca="1" si="311"/>
        <v>36</v>
      </c>
      <c r="EH265" t="str">
        <f t="shared" ca="1" si="311"/>
        <v/>
      </c>
      <c r="EI265" t="str">
        <f t="shared" ca="1" si="311"/>
        <v/>
      </c>
      <c r="EJ265" t="str">
        <f t="shared" ca="1" si="311"/>
        <v/>
      </c>
      <c r="EK265" t="str">
        <f t="shared" ca="1" si="311"/>
        <v/>
      </c>
      <c r="EL265" t="str">
        <f ca="1">IF(I265=1,Finals!I270,"")</f>
        <v/>
      </c>
    </row>
    <row r="266" spans="3:142" x14ac:dyDescent="0.25">
      <c r="C266">
        <v>263</v>
      </c>
      <c r="D266">
        <f ca="1">IF(AND(Finals!K270&gt;Finals!K269,Finals!B$3="Yes"),1,IF(AND(I265=1,Finals!B$2="Yes"),1,IF(AND(E265=Finals!B$5,Calc!D265&gt;=Finals!B$4),1,IF(AND(D265=Finals!B$4,E265&lt;Finals!B$5),D265,1+D265))))</f>
        <v>10</v>
      </c>
      <c r="E266">
        <f ca="1">IF(E265=Finals!B$5,1,IF(AND(I265=1,Finals!B$2="Yes"),1,IF(D265&lt;Finals!B$4,1,Calc!E265+1)))</f>
        <v>2</v>
      </c>
      <c r="F266">
        <f>Finals!D271</f>
        <v>0</v>
      </c>
      <c r="G266">
        <f t="shared" si="298"/>
        <v>0</v>
      </c>
      <c r="H266">
        <f ca="1">IF(AND(Finals!K270&gt;Finals!K269,Finals!B$3="Yes"),"",IF(AND(I265=1,Finals!B$2="Yes"),"",IF(D265&lt;&gt;Finals!B$4,"",1)))</f>
        <v>1</v>
      </c>
      <c r="I266">
        <f t="shared" ca="1" si="299"/>
        <v>-1</v>
      </c>
      <c r="J266">
        <f ca="1">IF(I266=-1,-BG265,IF(I266=1,36-BG265,0))</f>
        <v>-33</v>
      </c>
      <c r="K266">
        <f t="shared" ca="1" si="303"/>
        <v>-2058</v>
      </c>
      <c r="L266">
        <f ca="1">IF(AND($D265=0,$G266=L$3),1,IF($D265=0,0,IF($G266=L$3,1,L265)))</f>
        <v>1</v>
      </c>
      <c r="M266">
        <f ca="1">IF(AND($D265=0,$G266=M$3),1,IF($D265=0,0,IF($G266=M$3,1,M265)))</f>
        <v>1</v>
      </c>
      <c r="N266">
        <f ca="1">IF(AND($D265=0,$G266=N$3),1,IF($D265=0,0,IF($G266=N$3,1,N265)))</f>
        <v>0</v>
      </c>
      <c r="O266">
        <f ca="1">IF(AND($D265=0,$G266=O$3),1,IF($D265=0,0,IF($G266=O$3,1,O265)))</f>
        <v>0</v>
      </c>
      <c r="P266">
        <f ca="1">IF(AND($D265=0,$G266=P$3),1,IF($D265=0,0,IF($G266=P$3,1,P265)))</f>
        <v>1</v>
      </c>
      <c r="Q266">
        <f ca="1">IF(AND($D265=0,$G266=Q$3),1,IF($D265=0,0,IF($G266=Q$3,1,Q265)))</f>
        <v>0</v>
      </c>
      <c r="R266">
        <f ca="1">IF(AND($D265=0,$G266=R$3),1,IF($D265=0,0,IF($G266=R$3,1,R265)))</f>
        <v>1</v>
      </c>
      <c r="S266">
        <f ca="1">IF(AND($D265=0,$G266=S$3),1,IF($D265=0,0,IF($G266=S$3,1,S265)))</f>
        <v>1</v>
      </c>
      <c r="T266">
        <f ca="1">IF(AND($D265=0,$G266=T$3),1,IF($D265=0,0,IF($G266=T$3,1,T265)))</f>
        <v>0</v>
      </c>
      <c r="U266">
        <f ca="1">IF(AND($D265=0,$G266=U$3),1,IF($D265=0,0,IF($G266=U$3,1,U265)))</f>
        <v>1</v>
      </c>
      <c r="V266" s="5">
        <f ca="1">IF(AND($D265=Finals!$B$4,$D266=1,$G266=V$2),0,IF(AND($D265=Finals!$B$4,$D266=1),1,IF($G266=V$2,0,V265)))</f>
        <v>0</v>
      </c>
      <c r="W266" s="8">
        <f ca="1">IF(AND($D265=Finals!$B$4,$D266=1,$G266=W$2),0,IF(AND($D265=Finals!$B$4,$D266=1),1,IF($G266=W$2,0,W265)))</f>
        <v>1</v>
      </c>
      <c r="X266" s="8">
        <f ca="1">IF(AND($D265=Finals!$B$4,$D266=1,$G266=X$2),0,IF(AND($D265=Finals!$B$4,$D266=1),1,IF($G266=X$2,0,X265)))</f>
        <v>1</v>
      </c>
      <c r="Y266" s="8">
        <f ca="1">IF(AND($D265=Finals!$B$4,$D266=1,$G266=Y$2),0,IF(AND($D265=Finals!$B$4,$D266=1),1,IF($G266=Y$2,0,Y265)))</f>
        <v>1</v>
      </c>
      <c r="Z266" s="8">
        <f ca="1">IF(AND($D265=Finals!$B$4,$D266=1,$G266=Z$2),0,IF(AND($D265=Finals!$B$4,$D266=1),1,IF($G266=Z$2,0,Z265)))</f>
        <v>1</v>
      </c>
      <c r="AA266" s="8">
        <f ca="1">IF(AND($D265=Finals!$B$4,$D266=1,$G266=AA$2),0,IF(AND($D265=Finals!$B$4,$D266=1),1,IF($G266=AA$2,0,AA265)))</f>
        <v>1</v>
      </c>
      <c r="AB266" s="8">
        <f ca="1">IF(AND($D265=Finals!$B$4,$D266=1,$G266=AB$2),0,IF(AND($D265=Finals!$B$4,$D266=1),1,IF($G266=AB$2,0,AB265)))</f>
        <v>1</v>
      </c>
      <c r="AC266" s="8">
        <f ca="1">IF(AND($D265=Finals!$B$4,$D266=1,$G266=AC$2),0,IF(AND($D265=Finals!$B$4,$D266=1),1,IF($G266=AC$2,0,AC265)))</f>
        <v>1</v>
      </c>
      <c r="AD266" s="8">
        <f ca="1">IF(AND($D265=Finals!$B$4,$D266=1,$G266=AD$2),0,IF(AND($D265=Finals!$B$4,$D266=1),1,IF($G266=AD$2,0,AD265)))</f>
        <v>1</v>
      </c>
      <c r="AE266" s="8">
        <f ca="1">IF(AND($D265=Finals!$B$4,$D266=1,$G266=AE$2),0,IF(AND($D265=Finals!$B$4,$D266=1),1,IF($G266=AE$2,0,AE265)))</f>
        <v>1</v>
      </c>
      <c r="AF266" s="8">
        <f ca="1">IF(AND($D265=Finals!$B$4,$D266=1,$G266=AF$2),0,IF(AND($D265=Finals!$B$4,$D266=1),1,IF($G266=AF$2,0,AF265)))</f>
        <v>0</v>
      </c>
      <c r="AG266" s="8">
        <f ca="1">IF(AND($D265=Finals!$B$4,$D266=1,$G266=AG$2),0,IF(AND($D265=Finals!$B$4,$D266=1),1,IF($G266=AG$2,0,AG265)))</f>
        <v>1</v>
      </c>
      <c r="AH266" s="8">
        <f ca="1">IF(AND($D265=Finals!$B$4,$D266=1,$G266=AH$2),0,IF(AND($D265=Finals!$B$4,$D266=1),1,IF($G266=AH$2,0,AH265)))</f>
        <v>1</v>
      </c>
      <c r="AI266" s="8">
        <f ca="1">IF(AND($D265=Finals!$B$4,$D266=1,$G266=AI$2),0,IF(AND($D265=Finals!$B$4,$D266=1),1,IF($G266=AI$2,0,AI265)))</f>
        <v>1</v>
      </c>
      <c r="AJ266" s="8">
        <f ca="1">IF(AND($D265=Finals!$B$4,$D266=1,$G266=AJ$2),0,IF(AND($D265=Finals!$B$4,$D266=1),1,IF($G266=AJ$2,0,AJ265)))</f>
        <v>1</v>
      </c>
      <c r="AK266" s="8">
        <f ca="1">IF(AND($D265=Finals!$B$4,$D266=1,$G266=AK$2),0,IF(AND($D265=Finals!$B$4,$D266=1),1,IF($G266=AK$2,0,AK265)))</f>
        <v>1</v>
      </c>
      <c r="AL266" s="8">
        <f ca="1">IF(AND($D265=Finals!$B$4,$D266=1,$G266=AL$2),0,IF(AND($D265=Finals!$B$4,$D266=1),1,IF($G266=AL$2,0,AL265)))</f>
        <v>1</v>
      </c>
      <c r="AM266" s="8">
        <f ca="1">IF(AND($D265=Finals!$B$4,$D266=1,$G266=AM$2),0,IF(AND($D265=Finals!$B$4,$D266=1),1,IF($G266=AM$2,0,AM265)))</f>
        <v>1</v>
      </c>
      <c r="AN266" s="8">
        <f ca="1">IF(AND($D265=Finals!$B$4,$D266=1,$G266=AN$2),0,IF(AND($D265=Finals!$B$4,$D266=1),1,IF($G266=AN$2,0,AN265)))</f>
        <v>1</v>
      </c>
      <c r="AO266" s="8">
        <f ca="1">IF(AND($D265=Finals!$B$4,$D266=1,$G266=AO$2),0,IF(AND($D265=Finals!$B$4,$D266=1),1,IF($G266=AO$2,0,AO265)))</f>
        <v>1</v>
      </c>
      <c r="AP266" s="8">
        <f ca="1">IF(AND($D265=Finals!$B$4,$D266=1,$G266=AP$2),0,IF(AND($D265=Finals!$B$4,$D266=1),1,IF($G266=AP$2,0,AP265)))</f>
        <v>0</v>
      </c>
      <c r="AQ266" s="8">
        <f ca="1">IF(AND($D265=Finals!$B$4,$D266=1,$G266=AQ$2),0,IF(AND($D265=Finals!$B$4,$D266=1),1,IF($G266=AQ$2,0,AQ265)))</f>
        <v>1</v>
      </c>
      <c r="AR266" s="8">
        <f ca="1">IF(AND($D265=Finals!$B$4,$D266=1,$G266=AR$2),0,IF(AND($D265=Finals!$B$4,$D266=1),1,IF($G266=AR$2,0,AR265)))</f>
        <v>1</v>
      </c>
      <c r="AS266" s="8">
        <f ca="1">IF(AND($D265=Finals!$B$4,$D266=1,$G266=AS$2),0,IF(AND($D265=Finals!$B$4,$D266=1),1,IF($G266=AS$2,0,AS265)))</f>
        <v>1</v>
      </c>
      <c r="AT266" s="8">
        <f ca="1">IF(AND($D265=Finals!$B$4,$D266=1,$G266=AT$2),0,IF(AND($D265=Finals!$B$4,$D266=1),1,IF($G266=AT$2,0,AT265)))</f>
        <v>1</v>
      </c>
      <c r="AU266" s="8">
        <f ca="1">IF(AND($D265=Finals!$B$4,$D266=1,$G266=AU$2),0,IF(AND($D265=Finals!$B$4,$D266=1),1,IF($G266=AU$2,0,AU265)))</f>
        <v>1</v>
      </c>
      <c r="AV266" s="8">
        <f ca="1">IF(AND($D265=Finals!$B$4,$D266=1,$G266=AV$2),0,IF(AND($D265=Finals!$B$4,$D266=1),1,IF($G266=AV$2,0,AV265)))</f>
        <v>1</v>
      </c>
      <c r="AW266" s="8">
        <f ca="1">IF(AND($D265=Finals!$B$4,$D266=1,$G266=AW$2),0,IF(AND($D265=Finals!$B$4,$D266=1),1,IF($G266=AW$2,0,AW265)))</f>
        <v>1</v>
      </c>
      <c r="AX266" s="8">
        <f ca="1">IF(AND($D265=Finals!$B$4,$D266=1,$G266=AX$2),0,IF(AND($D265=Finals!$B$4,$D266=1),1,IF($G266=AX$2,0,AX265)))</f>
        <v>1</v>
      </c>
      <c r="AY266" s="8">
        <f ca="1">IF(AND($D265=Finals!$B$4,$D266=1,$G266=AY$2),0,IF(AND($D265=Finals!$B$4,$D266=1),1,IF($G266=AY$2,0,AY265)))</f>
        <v>1</v>
      </c>
      <c r="AZ266" s="8">
        <f ca="1">IF(AND($D265=Finals!$B$4,$D266=1,$G266=AZ$2),0,IF(AND($D265=Finals!$B$4,$D266=1),1,IF($G266=AZ$2,0,AZ265)))</f>
        <v>0</v>
      </c>
      <c r="BA266" s="8">
        <f ca="1">IF(AND($D265=Finals!$B$4,$D266=1,$G266=BA$2),0,IF(AND($D265=Finals!$B$4,$D266=1),1,IF($G266=BA$2,0,BA265)))</f>
        <v>1</v>
      </c>
      <c r="BB266" s="8">
        <f ca="1">IF(AND($D265=Finals!$B$4,$D266=1,$G266=BB$2),0,IF(AND($D265=Finals!$B$4,$D266=1),1,IF($G266=BB$2,0,BB265)))</f>
        <v>1</v>
      </c>
      <c r="BC266" s="8">
        <f ca="1">IF(AND($D265=Finals!$B$4,$D266=1,$G266=BC$2),0,IF(AND($D265=Finals!$B$4,$D266=1),1,IF($G266=BC$2,0,BC265)))</f>
        <v>1</v>
      </c>
      <c r="BD266" s="8">
        <f ca="1">IF(AND($D265=Finals!$B$4,$D266=1,$G266=BD$2),0,IF(AND($D265=Finals!$B$4,$D266=1),1,IF($G266=BD$2,0,BD265)))</f>
        <v>1</v>
      </c>
      <c r="BE266" s="8">
        <f ca="1">IF(AND($D265=Finals!$B$4,$D266=1,$G266=BE$2),0,IF(AND($D265=Finals!$B$4,$D266=1),1,IF($G266=BE$2,0,BE265)))</f>
        <v>1</v>
      </c>
      <c r="BF266" s="4">
        <f ca="1">IF(AND($D265=Finals!$B$4,$D266=1,$G266=BF$2),0,IF(AND($D265=Finals!$B$4,$D266=1),1,IF($G266=BF$2,0,BF265)))</f>
        <v>1</v>
      </c>
      <c r="BG266">
        <f t="shared" ca="1" si="300"/>
        <v>33</v>
      </c>
      <c r="BP266">
        <v>1</v>
      </c>
      <c r="BQ266">
        <f t="shared" ref="BQ266:CZ266" ca="1" si="312">IF(V266=1,1+BP266,BP266)</f>
        <v>1</v>
      </c>
      <c r="BR266">
        <f t="shared" ca="1" si="312"/>
        <v>2</v>
      </c>
      <c r="BS266">
        <f t="shared" ca="1" si="312"/>
        <v>3</v>
      </c>
      <c r="BT266">
        <f t="shared" ca="1" si="312"/>
        <v>4</v>
      </c>
      <c r="BU266">
        <f t="shared" ca="1" si="312"/>
        <v>5</v>
      </c>
      <c r="BV266">
        <f t="shared" ca="1" si="312"/>
        <v>6</v>
      </c>
      <c r="BW266">
        <f t="shared" ca="1" si="312"/>
        <v>7</v>
      </c>
      <c r="BX266">
        <f t="shared" ca="1" si="312"/>
        <v>8</v>
      </c>
      <c r="BY266">
        <f t="shared" ca="1" si="312"/>
        <v>9</v>
      </c>
      <c r="BZ266">
        <f t="shared" ca="1" si="312"/>
        <v>10</v>
      </c>
      <c r="CA266">
        <f t="shared" ca="1" si="312"/>
        <v>10</v>
      </c>
      <c r="CB266">
        <f t="shared" ca="1" si="312"/>
        <v>11</v>
      </c>
      <c r="CC266">
        <f t="shared" ca="1" si="312"/>
        <v>12</v>
      </c>
      <c r="CD266">
        <f t="shared" ca="1" si="312"/>
        <v>13</v>
      </c>
      <c r="CE266">
        <f t="shared" ca="1" si="312"/>
        <v>14</v>
      </c>
      <c r="CF266">
        <f t="shared" ca="1" si="312"/>
        <v>15</v>
      </c>
      <c r="CG266">
        <f t="shared" ca="1" si="312"/>
        <v>16</v>
      </c>
      <c r="CH266">
        <f t="shared" ca="1" si="312"/>
        <v>17</v>
      </c>
      <c r="CI266">
        <f t="shared" ca="1" si="312"/>
        <v>18</v>
      </c>
      <c r="CJ266">
        <f t="shared" ca="1" si="312"/>
        <v>19</v>
      </c>
      <c r="CK266">
        <f t="shared" ca="1" si="312"/>
        <v>19</v>
      </c>
      <c r="CL266">
        <f t="shared" ca="1" si="312"/>
        <v>20</v>
      </c>
      <c r="CM266">
        <f t="shared" ca="1" si="312"/>
        <v>21</v>
      </c>
      <c r="CN266">
        <f t="shared" ca="1" si="312"/>
        <v>22</v>
      </c>
      <c r="CO266">
        <f t="shared" ca="1" si="312"/>
        <v>23</v>
      </c>
      <c r="CP266">
        <f t="shared" ca="1" si="312"/>
        <v>24</v>
      </c>
      <c r="CQ266">
        <f t="shared" ca="1" si="312"/>
        <v>25</v>
      </c>
      <c r="CR266">
        <f t="shared" ca="1" si="312"/>
        <v>26</v>
      </c>
      <c r="CS266">
        <f t="shared" ca="1" si="312"/>
        <v>27</v>
      </c>
      <c r="CT266">
        <f t="shared" ca="1" si="312"/>
        <v>28</v>
      </c>
      <c r="CU266">
        <f t="shared" ca="1" si="312"/>
        <v>28</v>
      </c>
      <c r="CV266">
        <f t="shared" ca="1" si="312"/>
        <v>29</v>
      </c>
      <c r="CW266">
        <f t="shared" ca="1" si="312"/>
        <v>30</v>
      </c>
      <c r="CX266">
        <f t="shared" ca="1" si="312"/>
        <v>31</v>
      </c>
      <c r="CY266">
        <f t="shared" ca="1" si="312"/>
        <v>32</v>
      </c>
      <c r="CZ266">
        <f t="shared" ca="1" si="312"/>
        <v>33</v>
      </c>
      <c r="DA266" s="5">
        <f t="shared" ca="1" si="276"/>
        <v>1</v>
      </c>
      <c r="DB266">
        <f t="shared" ref="DB266:EK266" ca="1" si="313">IF(DB$3&gt;$BG266,"",IF(OR(DA266=36,DA266=""),"",LOOKUP(DB$3,$BP266:$CZ266,$BP$3:$CZ$3)))</f>
        <v>2</v>
      </c>
      <c r="DC266">
        <f t="shared" ca="1" si="313"/>
        <v>3</v>
      </c>
      <c r="DD266">
        <f t="shared" ca="1" si="313"/>
        <v>4</v>
      </c>
      <c r="DE266">
        <f t="shared" ca="1" si="313"/>
        <v>5</v>
      </c>
      <c r="DF266">
        <f t="shared" ca="1" si="313"/>
        <v>6</v>
      </c>
      <c r="DG266">
        <f t="shared" ca="1" si="313"/>
        <v>7</v>
      </c>
      <c r="DH266">
        <f t="shared" ca="1" si="313"/>
        <v>8</v>
      </c>
      <c r="DI266">
        <f t="shared" ca="1" si="313"/>
        <v>9</v>
      </c>
      <c r="DJ266">
        <f t="shared" ca="1" si="313"/>
        <v>11</v>
      </c>
      <c r="DK266">
        <f t="shared" ca="1" si="313"/>
        <v>12</v>
      </c>
      <c r="DL266">
        <f t="shared" ca="1" si="313"/>
        <v>13</v>
      </c>
      <c r="DM266">
        <f t="shared" ca="1" si="313"/>
        <v>14</v>
      </c>
      <c r="DN266">
        <f t="shared" ca="1" si="313"/>
        <v>15</v>
      </c>
      <c r="DO266">
        <f t="shared" ca="1" si="313"/>
        <v>16</v>
      </c>
      <c r="DP266">
        <f t="shared" ca="1" si="313"/>
        <v>17</v>
      </c>
      <c r="DQ266">
        <f t="shared" ca="1" si="313"/>
        <v>18</v>
      </c>
      <c r="DR266">
        <f t="shared" ca="1" si="313"/>
        <v>19</v>
      </c>
      <c r="DS266">
        <f t="shared" ca="1" si="313"/>
        <v>21</v>
      </c>
      <c r="DT266">
        <f t="shared" ca="1" si="313"/>
        <v>22</v>
      </c>
      <c r="DU266">
        <f t="shared" ca="1" si="313"/>
        <v>23</v>
      </c>
      <c r="DV266">
        <f t="shared" ca="1" si="313"/>
        <v>24</v>
      </c>
      <c r="DW266">
        <f t="shared" ca="1" si="313"/>
        <v>25</v>
      </c>
      <c r="DX266">
        <f t="shared" ca="1" si="313"/>
        <v>26</v>
      </c>
      <c r="DY266">
        <f t="shared" ca="1" si="313"/>
        <v>27</v>
      </c>
      <c r="DZ266">
        <f t="shared" ca="1" si="313"/>
        <v>28</v>
      </c>
      <c r="EA266">
        <f t="shared" ca="1" si="313"/>
        <v>29</v>
      </c>
      <c r="EB266">
        <f t="shared" ca="1" si="313"/>
        <v>31</v>
      </c>
      <c r="EC266">
        <f t="shared" ca="1" si="313"/>
        <v>32</v>
      </c>
      <c r="ED266">
        <f t="shared" ca="1" si="313"/>
        <v>33</v>
      </c>
      <c r="EE266">
        <f t="shared" ca="1" si="313"/>
        <v>34</v>
      </c>
      <c r="EF266">
        <f t="shared" ca="1" si="313"/>
        <v>35</v>
      </c>
      <c r="EG266">
        <f t="shared" ca="1" si="313"/>
        <v>36</v>
      </c>
      <c r="EH266" t="str">
        <f t="shared" ca="1" si="313"/>
        <v/>
      </c>
      <c r="EI266" t="str">
        <f t="shared" ca="1" si="313"/>
        <v/>
      </c>
      <c r="EJ266" t="str">
        <f t="shared" ca="1" si="313"/>
        <v/>
      </c>
      <c r="EK266" t="str">
        <f t="shared" ca="1" si="313"/>
        <v/>
      </c>
      <c r="EL266" t="str">
        <f ca="1">IF(I266=1,Finals!I271,"")</f>
        <v/>
      </c>
    </row>
    <row r="267" spans="3:142" x14ac:dyDescent="0.25">
      <c r="C267">
        <v>264</v>
      </c>
      <c r="D267">
        <f ca="1">IF(AND(Finals!K271&gt;Finals!K270,Finals!B$3="Yes"),1,IF(AND(I266=1,Finals!B$2="Yes"),1,IF(AND(E266=Finals!B$5,Calc!D266&gt;=Finals!B$4),1,IF(AND(D266=Finals!B$4,E266&lt;Finals!B$5),D266,1+D266))))</f>
        <v>10</v>
      </c>
      <c r="E267">
        <f ca="1">IF(E266=Finals!B$5,1,IF(AND(I266=1,Finals!B$2="Yes"),1,IF(D266&lt;Finals!B$4,1,Calc!E266+1)))</f>
        <v>3</v>
      </c>
      <c r="F267">
        <f>Finals!D272</f>
        <v>0</v>
      </c>
      <c r="G267">
        <f t="shared" si="298"/>
        <v>0</v>
      </c>
      <c r="H267">
        <f ca="1">IF(AND(Finals!K271&gt;Finals!K270,Finals!B$3="Yes"),"",IF(AND(I266=1,Finals!B$2="Yes"),"",IF(D266&lt;&gt;Finals!B$4,"",1)))</f>
        <v>1</v>
      </c>
      <c r="I267">
        <f t="shared" ca="1" si="299"/>
        <v>-1</v>
      </c>
      <c r="J267">
        <f ca="1">IF(I267=-1,-BG266,IF(I267=1,36-BG266,0))</f>
        <v>-33</v>
      </c>
      <c r="K267">
        <f t="shared" ca="1" si="303"/>
        <v>-2091</v>
      </c>
      <c r="L267">
        <f ca="1">IF(AND($D266=0,$G267=L$3),1,IF($D266=0,0,IF($G267=L$3,1,L266)))</f>
        <v>1</v>
      </c>
      <c r="M267">
        <f ca="1">IF(AND($D266=0,$G267=M$3),1,IF($D266=0,0,IF($G267=M$3,1,M266)))</f>
        <v>1</v>
      </c>
      <c r="N267">
        <f ca="1">IF(AND($D266=0,$G267=N$3),1,IF($D266=0,0,IF($G267=N$3,1,N266)))</f>
        <v>0</v>
      </c>
      <c r="O267">
        <f ca="1">IF(AND($D266=0,$G267=O$3),1,IF($D266=0,0,IF($G267=O$3,1,O266)))</f>
        <v>0</v>
      </c>
      <c r="P267">
        <f ca="1">IF(AND($D266=0,$G267=P$3),1,IF($D266=0,0,IF($G267=P$3,1,P266)))</f>
        <v>1</v>
      </c>
      <c r="Q267">
        <f ca="1">IF(AND($D266=0,$G267=Q$3),1,IF($D266=0,0,IF($G267=Q$3,1,Q266)))</f>
        <v>0</v>
      </c>
      <c r="R267">
        <f ca="1">IF(AND($D266=0,$G267=R$3),1,IF($D266=0,0,IF($G267=R$3,1,R266)))</f>
        <v>1</v>
      </c>
      <c r="S267">
        <f ca="1">IF(AND($D266=0,$G267=S$3),1,IF($D266=0,0,IF($G267=S$3,1,S266)))</f>
        <v>1</v>
      </c>
      <c r="T267">
        <f ca="1">IF(AND($D266=0,$G267=T$3),1,IF($D266=0,0,IF($G267=T$3,1,T266)))</f>
        <v>0</v>
      </c>
      <c r="U267">
        <f ca="1">IF(AND($D266=0,$G267=U$3),1,IF($D266=0,0,IF($G267=U$3,1,U266)))</f>
        <v>1</v>
      </c>
      <c r="V267" s="5">
        <f ca="1">IF(AND($D266=Finals!$B$4,$D267=1,$G267=V$2),0,IF(AND($D266=Finals!$B$4,$D267=1),1,IF($G267=V$2,0,V266)))</f>
        <v>0</v>
      </c>
      <c r="W267" s="8">
        <f ca="1">IF(AND($D266=Finals!$B$4,$D267=1,$G267=W$2),0,IF(AND($D266=Finals!$B$4,$D267=1),1,IF($G267=W$2,0,W266)))</f>
        <v>1</v>
      </c>
      <c r="X267" s="8">
        <f ca="1">IF(AND($D266=Finals!$B$4,$D267=1,$G267=X$2),0,IF(AND($D266=Finals!$B$4,$D267=1),1,IF($G267=X$2,0,X266)))</f>
        <v>1</v>
      </c>
      <c r="Y267" s="8">
        <f ca="1">IF(AND($D266=Finals!$B$4,$D267=1,$G267=Y$2),0,IF(AND($D266=Finals!$B$4,$D267=1),1,IF($G267=Y$2,0,Y266)))</f>
        <v>1</v>
      </c>
      <c r="Z267" s="8">
        <f ca="1">IF(AND($D266=Finals!$B$4,$D267=1,$G267=Z$2),0,IF(AND($D266=Finals!$B$4,$D267=1),1,IF($G267=Z$2,0,Z266)))</f>
        <v>1</v>
      </c>
      <c r="AA267" s="8">
        <f ca="1">IF(AND($D266=Finals!$B$4,$D267=1,$G267=AA$2),0,IF(AND($D266=Finals!$B$4,$D267=1),1,IF($G267=AA$2,0,AA266)))</f>
        <v>1</v>
      </c>
      <c r="AB267" s="8">
        <f ca="1">IF(AND($D266=Finals!$B$4,$D267=1,$G267=AB$2),0,IF(AND($D266=Finals!$B$4,$D267=1),1,IF($G267=AB$2,0,AB266)))</f>
        <v>1</v>
      </c>
      <c r="AC267" s="8">
        <f ca="1">IF(AND($D266=Finals!$B$4,$D267=1,$G267=AC$2),0,IF(AND($D266=Finals!$B$4,$D267=1),1,IF($G267=AC$2,0,AC266)))</f>
        <v>1</v>
      </c>
      <c r="AD267" s="8">
        <f ca="1">IF(AND($D266=Finals!$B$4,$D267=1,$G267=AD$2),0,IF(AND($D266=Finals!$B$4,$D267=1),1,IF($G267=AD$2,0,AD266)))</f>
        <v>1</v>
      </c>
      <c r="AE267" s="8">
        <f ca="1">IF(AND($D266=Finals!$B$4,$D267=1,$G267=AE$2),0,IF(AND($D266=Finals!$B$4,$D267=1),1,IF($G267=AE$2,0,AE266)))</f>
        <v>1</v>
      </c>
      <c r="AF267" s="8">
        <f ca="1">IF(AND($D266=Finals!$B$4,$D267=1,$G267=AF$2),0,IF(AND($D266=Finals!$B$4,$D267=1),1,IF($G267=AF$2,0,AF266)))</f>
        <v>0</v>
      </c>
      <c r="AG267" s="8">
        <f ca="1">IF(AND($D266=Finals!$B$4,$D267=1,$G267=AG$2),0,IF(AND($D266=Finals!$B$4,$D267=1),1,IF($G267=AG$2,0,AG266)))</f>
        <v>1</v>
      </c>
      <c r="AH267" s="8">
        <f ca="1">IF(AND($D266=Finals!$B$4,$D267=1,$G267=AH$2),0,IF(AND($D266=Finals!$B$4,$D267=1),1,IF($G267=AH$2,0,AH266)))</f>
        <v>1</v>
      </c>
      <c r="AI267" s="8">
        <f ca="1">IF(AND($D266=Finals!$B$4,$D267=1,$G267=AI$2),0,IF(AND($D266=Finals!$B$4,$D267=1),1,IF($G267=AI$2,0,AI266)))</f>
        <v>1</v>
      </c>
      <c r="AJ267" s="8">
        <f ca="1">IF(AND($D266=Finals!$B$4,$D267=1,$G267=AJ$2),0,IF(AND($D266=Finals!$B$4,$D267=1),1,IF($G267=AJ$2,0,AJ266)))</f>
        <v>1</v>
      </c>
      <c r="AK267" s="8">
        <f ca="1">IF(AND($D266=Finals!$B$4,$D267=1,$G267=AK$2),0,IF(AND($D266=Finals!$B$4,$D267=1),1,IF($G267=AK$2,0,AK266)))</f>
        <v>1</v>
      </c>
      <c r="AL267" s="8">
        <f ca="1">IF(AND($D266=Finals!$B$4,$D267=1,$G267=AL$2),0,IF(AND($D266=Finals!$B$4,$D267=1),1,IF($G267=AL$2,0,AL266)))</f>
        <v>1</v>
      </c>
      <c r="AM267" s="8">
        <f ca="1">IF(AND($D266=Finals!$B$4,$D267=1,$G267=AM$2),0,IF(AND($D266=Finals!$B$4,$D267=1),1,IF($G267=AM$2,0,AM266)))</f>
        <v>1</v>
      </c>
      <c r="AN267" s="8">
        <f ca="1">IF(AND($D266=Finals!$B$4,$D267=1,$G267=AN$2),0,IF(AND($D266=Finals!$B$4,$D267=1),1,IF($G267=AN$2,0,AN266)))</f>
        <v>1</v>
      </c>
      <c r="AO267" s="8">
        <f ca="1">IF(AND($D266=Finals!$B$4,$D267=1,$G267=AO$2),0,IF(AND($D266=Finals!$B$4,$D267=1),1,IF($G267=AO$2,0,AO266)))</f>
        <v>1</v>
      </c>
      <c r="AP267" s="8">
        <f ca="1">IF(AND($D266=Finals!$B$4,$D267=1,$G267=AP$2),0,IF(AND($D266=Finals!$B$4,$D267=1),1,IF($G267=AP$2,0,AP266)))</f>
        <v>0</v>
      </c>
      <c r="AQ267" s="8">
        <f ca="1">IF(AND($D266=Finals!$B$4,$D267=1,$G267=AQ$2),0,IF(AND($D266=Finals!$B$4,$D267=1),1,IF($G267=AQ$2,0,AQ266)))</f>
        <v>1</v>
      </c>
      <c r="AR267" s="8">
        <f ca="1">IF(AND($D266=Finals!$B$4,$D267=1,$G267=AR$2),0,IF(AND($D266=Finals!$B$4,$D267=1),1,IF($G267=AR$2,0,AR266)))</f>
        <v>1</v>
      </c>
      <c r="AS267" s="8">
        <f ca="1">IF(AND($D266=Finals!$B$4,$D267=1,$G267=AS$2),0,IF(AND($D266=Finals!$B$4,$D267=1),1,IF($G267=AS$2,0,AS266)))</f>
        <v>1</v>
      </c>
      <c r="AT267" s="8">
        <f ca="1">IF(AND($D266=Finals!$B$4,$D267=1,$G267=AT$2),0,IF(AND($D266=Finals!$B$4,$D267=1),1,IF($G267=AT$2,0,AT266)))</f>
        <v>1</v>
      </c>
      <c r="AU267" s="8">
        <f ca="1">IF(AND($D266=Finals!$B$4,$D267=1,$G267=AU$2),0,IF(AND($D266=Finals!$B$4,$D267=1),1,IF($G267=AU$2,0,AU266)))</f>
        <v>1</v>
      </c>
      <c r="AV267" s="8">
        <f ca="1">IF(AND($D266=Finals!$B$4,$D267=1,$G267=AV$2),0,IF(AND($D266=Finals!$B$4,$D267=1),1,IF($G267=AV$2,0,AV266)))</f>
        <v>1</v>
      </c>
      <c r="AW267" s="8">
        <f ca="1">IF(AND($D266=Finals!$B$4,$D267=1,$G267=AW$2),0,IF(AND($D266=Finals!$B$4,$D267=1),1,IF($G267=AW$2,0,AW266)))</f>
        <v>1</v>
      </c>
      <c r="AX267" s="8">
        <f ca="1">IF(AND($D266=Finals!$B$4,$D267=1,$G267=AX$2),0,IF(AND($D266=Finals!$B$4,$D267=1),1,IF($G267=AX$2,0,AX266)))</f>
        <v>1</v>
      </c>
      <c r="AY267" s="8">
        <f ca="1">IF(AND($D266=Finals!$B$4,$D267=1,$G267=AY$2),0,IF(AND($D266=Finals!$B$4,$D267=1),1,IF($G267=AY$2,0,AY266)))</f>
        <v>1</v>
      </c>
      <c r="AZ267" s="8">
        <f ca="1">IF(AND($D266=Finals!$B$4,$D267=1,$G267=AZ$2),0,IF(AND($D266=Finals!$B$4,$D267=1),1,IF($G267=AZ$2,0,AZ266)))</f>
        <v>0</v>
      </c>
      <c r="BA267" s="8">
        <f ca="1">IF(AND($D266=Finals!$B$4,$D267=1,$G267=BA$2),0,IF(AND($D266=Finals!$B$4,$D267=1),1,IF($G267=BA$2,0,BA266)))</f>
        <v>1</v>
      </c>
      <c r="BB267" s="8">
        <f ca="1">IF(AND($D266=Finals!$B$4,$D267=1,$G267=BB$2),0,IF(AND($D266=Finals!$B$4,$D267=1),1,IF($G267=BB$2,0,BB266)))</f>
        <v>1</v>
      </c>
      <c r="BC267" s="8">
        <f ca="1">IF(AND($D266=Finals!$B$4,$D267=1,$G267=BC$2),0,IF(AND($D266=Finals!$B$4,$D267=1),1,IF($G267=BC$2,0,BC266)))</f>
        <v>1</v>
      </c>
      <c r="BD267" s="8">
        <f ca="1">IF(AND($D266=Finals!$B$4,$D267=1,$G267=BD$2),0,IF(AND($D266=Finals!$B$4,$D267=1),1,IF($G267=BD$2,0,BD266)))</f>
        <v>1</v>
      </c>
      <c r="BE267" s="8">
        <f ca="1">IF(AND($D266=Finals!$B$4,$D267=1,$G267=BE$2),0,IF(AND($D266=Finals!$B$4,$D267=1),1,IF($G267=BE$2,0,BE266)))</f>
        <v>1</v>
      </c>
      <c r="BF267" s="4">
        <f ca="1">IF(AND($D266=Finals!$B$4,$D267=1,$G267=BF$2),0,IF(AND($D266=Finals!$B$4,$D267=1),1,IF($G267=BF$2,0,BF266)))</f>
        <v>1</v>
      </c>
      <c r="BG267">
        <f t="shared" ca="1" si="300"/>
        <v>33</v>
      </c>
      <c r="BP267">
        <v>1</v>
      </c>
      <c r="BQ267">
        <f t="shared" ref="BQ267:CZ267" ca="1" si="314">IF(V267=1,1+BP267,BP267)</f>
        <v>1</v>
      </c>
      <c r="BR267">
        <f t="shared" ca="1" si="314"/>
        <v>2</v>
      </c>
      <c r="BS267">
        <f t="shared" ca="1" si="314"/>
        <v>3</v>
      </c>
      <c r="BT267">
        <f t="shared" ca="1" si="314"/>
        <v>4</v>
      </c>
      <c r="BU267">
        <f t="shared" ca="1" si="314"/>
        <v>5</v>
      </c>
      <c r="BV267">
        <f t="shared" ca="1" si="314"/>
        <v>6</v>
      </c>
      <c r="BW267">
        <f t="shared" ca="1" si="314"/>
        <v>7</v>
      </c>
      <c r="BX267">
        <f t="shared" ca="1" si="314"/>
        <v>8</v>
      </c>
      <c r="BY267">
        <f t="shared" ca="1" si="314"/>
        <v>9</v>
      </c>
      <c r="BZ267">
        <f t="shared" ca="1" si="314"/>
        <v>10</v>
      </c>
      <c r="CA267">
        <f t="shared" ca="1" si="314"/>
        <v>10</v>
      </c>
      <c r="CB267">
        <f t="shared" ca="1" si="314"/>
        <v>11</v>
      </c>
      <c r="CC267">
        <f t="shared" ca="1" si="314"/>
        <v>12</v>
      </c>
      <c r="CD267">
        <f t="shared" ca="1" si="314"/>
        <v>13</v>
      </c>
      <c r="CE267">
        <f t="shared" ca="1" si="314"/>
        <v>14</v>
      </c>
      <c r="CF267">
        <f t="shared" ca="1" si="314"/>
        <v>15</v>
      </c>
      <c r="CG267">
        <f t="shared" ca="1" si="314"/>
        <v>16</v>
      </c>
      <c r="CH267">
        <f t="shared" ca="1" si="314"/>
        <v>17</v>
      </c>
      <c r="CI267">
        <f t="shared" ca="1" si="314"/>
        <v>18</v>
      </c>
      <c r="CJ267">
        <f t="shared" ca="1" si="314"/>
        <v>19</v>
      </c>
      <c r="CK267">
        <f t="shared" ca="1" si="314"/>
        <v>19</v>
      </c>
      <c r="CL267">
        <f t="shared" ca="1" si="314"/>
        <v>20</v>
      </c>
      <c r="CM267">
        <f t="shared" ca="1" si="314"/>
        <v>21</v>
      </c>
      <c r="CN267">
        <f t="shared" ca="1" si="314"/>
        <v>22</v>
      </c>
      <c r="CO267">
        <f t="shared" ca="1" si="314"/>
        <v>23</v>
      </c>
      <c r="CP267">
        <f t="shared" ca="1" si="314"/>
        <v>24</v>
      </c>
      <c r="CQ267">
        <f t="shared" ca="1" si="314"/>
        <v>25</v>
      </c>
      <c r="CR267">
        <f t="shared" ca="1" si="314"/>
        <v>26</v>
      </c>
      <c r="CS267">
        <f t="shared" ca="1" si="314"/>
        <v>27</v>
      </c>
      <c r="CT267">
        <f t="shared" ca="1" si="314"/>
        <v>28</v>
      </c>
      <c r="CU267">
        <f t="shared" ca="1" si="314"/>
        <v>28</v>
      </c>
      <c r="CV267">
        <f t="shared" ca="1" si="314"/>
        <v>29</v>
      </c>
      <c r="CW267">
        <f t="shared" ca="1" si="314"/>
        <v>30</v>
      </c>
      <c r="CX267">
        <f t="shared" ca="1" si="314"/>
        <v>31</v>
      </c>
      <c r="CY267">
        <f t="shared" ca="1" si="314"/>
        <v>32</v>
      </c>
      <c r="CZ267">
        <f t="shared" ca="1" si="314"/>
        <v>33</v>
      </c>
      <c r="DA267" s="5">
        <f t="shared" ca="1" si="276"/>
        <v>1</v>
      </c>
      <c r="DB267">
        <f t="shared" ref="DB267:EK267" ca="1" si="315">IF(DB$3&gt;$BG267,"",IF(OR(DA267=36,DA267=""),"",LOOKUP(DB$3,$BP267:$CZ267,$BP$3:$CZ$3)))</f>
        <v>2</v>
      </c>
      <c r="DC267">
        <f t="shared" ca="1" si="315"/>
        <v>3</v>
      </c>
      <c r="DD267">
        <f t="shared" ca="1" si="315"/>
        <v>4</v>
      </c>
      <c r="DE267">
        <f t="shared" ca="1" si="315"/>
        <v>5</v>
      </c>
      <c r="DF267">
        <f t="shared" ca="1" si="315"/>
        <v>6</v>
      </c>
      <c r="DG267">
        <f t="shared" ca="1" si="315"/>
        <v>7</v>
      </c>
      <c r="DH267">
        <f t="shared" ca="1" si="315"/>
        <v>8</v>
      </c>
      <c r="DI267">
        <f t="shared" ca="1" si="315"/>
        <v>9</v>
      </c>
      <c r="DJ267">
        <f t="shared" ca="1" si="315"/>
        <v>11</v>
      </c>
      <c r="DK267">
        <f t="shared" ca="1" si="315"/>
        <v>12</v>
      </c>
      <c r="DL267">
        <f t="shared" ca="1" si="315"/>
        <v>13</v>
      </c>
      <c r="DM267">
        <f t="shared" ca="1" si="315"/>
        <v>14</v>
      </c>
      <c r="DN267">
        <f t="shared" ca="1" si="315"/>
        <v>15</v>
      </c>
      <c r="DO267">
        <f t="shared" ca="1" si="315"/>
        <v>16</v>
      </c>
      <c r="DP267">
        <f t="shared" ca="1" si="315"/>
        <v>17</v>
      </c>
      <c r="DQ267">
        <f t="shared" ca="1" si="315"/>
        <v>18</v>
      </c>
      <c r="DR267">
        <f t="shared" ca="1" si="315"/>
        <v>19</v>
      </c>
      <c r="DS267">
        <f t="shared" ca="1" si="315"/>
        <v>21</v>
      </c>
      <c r="DT267">
        <f t="shared" ca="1" si="315"/>
        <v>22</v>
      </c>
      <c r="DU267">
        <f t="shared" ca="1" si="315"/>
        <v>23</v>
      </c>
      <c r="DV267">
        <f t="shared" ca="1" si="315"/>
        <v>24</v>
      </c>
      <c r="DW267">
        <f t="shared" ca="1" si="315"/>
        <v>25</v>
      </c>
      <c r="DX267">
        <f t="shared" ca="1" si="315"/>
        <v>26</v>
      </c>
      <c r="DY267">
        <f t="shared" ca="1" si="315"/>
        <v>27</v>
      </c>
      <c r="DZ267">
        <f t="shared" ca="1" si="315"/>
        <v>28</v>
      </c>
      <c r="EA267">
        <f t="shared" ca="1" si="315"/>
        <v>29</v>
      </c>
      <c r="EB267">
        <f t="shared" ca="1" si="315"/>
        <v>31</v>
      </c>
      <c r="EC267">
        <f t="shared" ca="1" si="315"/>
        <v>32</v>
      </c>
      <c r="ED267">
        <f t="shared" ca="1" si="315"/>
        <v>33</v>
      </c>
      <c r="EE267">
        <f t="shared" ca="1" si="315"/>
        <v>34</v>
      </c>
      <c r="EF267">
        <f t="shared" ca="1" si="315"/>
        <v>35</v>
      </c>
      <c r="EG267">
        <f t="shared" ca="1" si="315"/>
        <v>36</v>
      </c>
      <c r="EH267" t="str">
        <f t="shared" ca="1" si="315"/>
        <v/>
      </c>
      <c r="EI267" t="str">
        <f t="shared" ca="1" si="315"/>
        <v/>
      </c>
      <c r="EJ267" t="str">
        <f t="shared" ca="1" si="315"/>
        <v/>
      </c>
      <c r="EK267" t="str">
        <f t="shared" ca="1" si="315"/>
        <v/>
      </c>
      <c r="EL267" t="str">
        <f ca="1">IF(I267=1,Finals!I272,"")</f>
        <v/>
      </c>
    </row>
    <row r="268" spans="3:142" x14ac:dyDescent="0.25">
      <c r="C268">
        <v>265</v>
      </c>
      <c r="D268">
        <f ca="1">IF(AND(Finals!K272&gt;Finals!K271,Finals!B$3="Yes"),1,IF(AND(I267=1,Finals!B$2="Yes"),1,IF(AND(E267=Finals!B$5,Calc!D267&gt;=Finals!B$4),1,IF(AND(D267=Finals!B$4,E267&lt;Finals!B$5),D267,1+D267))))</f>
        <v>1</v>
      </c>
      <c r="E268">
        <f ca="1">IF(E267=Finals!B$5,1,IF(AND(I267=1,Finals!B$2="Yes"),1,IF(D267&lt;Finals!B$4,1,Calc!E267+1)))</f>
        <v>1</v>
      </c>
      <c r="F268">
        <f>Finals!D273</f>
        <v>0</v>
      </c>
      <c r="G268">
        <f t="shared" si="298"/>
        <v>0</v>
      </c>
      <c r="H268">
        <f ca="1">IF(AND(Finals!K272&gt;Finals!K271,Finals!B$3="Yes"),"",IF(AND(I267=1,Finals!B$2="Yes"),"",IF(D267&lt;&gt;Finals!B$4,"",1)))</f>
        <v>1</v>
      </c>
      <c r="I268">
        <f t="shared" ca="1" si="299"/>
        <v>-1</v>
      </c>
      <c r="J268">
        <f ca="1">IF(I268=-1,-BG267,IF(I268=1,36-BG267,0))</f>
        <v>-33</v>
      </c>
      <c r="K268">
        <f t="shared" ca="1" si="303"/>
        <v>-2124</v>
      </c>
      <c r="L268">
        <f ca="1">IF(AND($D267=0,$G268=L$3),1,IF($D267=0,0,IF($G268=L$3,1,L267)))</f>
        <v>1</v>
      </c>
      <c r="M268">
        <f ca="1">IF(AND($D267=0,$G268=M$3),1,IF($D267=0,0,IF($G268=M$3,1,M267)))</f>
        <v>1</v>
      </c>
      <c r="N268">
        <f ca="1">IF(AND($D267=0,$G268=N$3),1,IF($D267=0,0,IF($G268=N$3,1,N267)))</f>
        <v>0</v>
      </c>
      <c r="O268">
        <f ca="1">IF(AND($D267=0,$G268=O$3),1,IF($D267=0,0,IF($G268=O$3,1,O267)))</f>
        <v>0</v>
      </c>
      <c r="P268">
        <f ca="1">IF(AND($D267=0,$G268=P$3),1,IF($D267=0,0,IF($G268=P$3,1,P267)))</f>
        <v>1</v>
      </c>
      <c r="Q268">
        <f ca="1">IF(AND($D267=0,$G268=Q$3),1,IF($D267=0,0,IF($G268=Q$3,1,Q267)))</f>
        <v>0</v>
      </c>
      <c r="R268">
        <f ca="1">IF(AND($D267=0,$G268=R$3),1,IF($D267=0,0,IF($G268=R$3,1,R267)))</f>
        <v>1</v>
      </c>
      <c r="S268">
        <f ca="1">IF(AND($D267=0,$G268=S$3),1,IF($D267=0,0,IF($G268=S$3,1,S267)))</f>
        <v>1</v>
      </c>
      <c r="T268">
        <f ca="1">IF(AND($D267=0,$G268=T$3),1,IF($D267=0,0,IF($G268=T$3,1,T267)))</f>
        <v>0</v>
      </c>
      <c r="U268">
        <f ca="1">IF(AND($D267=0,$G268=U$3),1,IF($D267=0,0,IF($G268=U$3,1,U267)))</f>
        <v>1</v>
      </c>
      <c r="V268" s="5">
        <f ca="1">IF(AND($D267=Finals!$B$4,$D268=1,$G268=V$2),0,IF(AND($D267=Finals!$B$4,$D268=1),1,IF($G268=V$2,0,V267)))</f>
        <v>0</v>
      </c>
      <c r="W268" s="8">
        <f ca="1">IF(AND($D267=Finals!$B$4,$D268=1,$G268=W$2),0,IF(AND($D267=Finals!$B$4,$D268=1),1,IF($G268=W$2,0,W267)))</f>
        <v>1</v>
      </c>
      <c r="X268" s="8">
        <f ca="1">IF(AND($D267=Finals!$B$4,$D268=1,$G268=X$2),0,IF(AND($D267=Finals!$B$4,$D268=1),1,IF($G268=X$2,0,X267)))</f>
        <v>1</v>
      </c>
      <c r="Y268" s="8">
        <f ca="1">IF(AND($D267=Finals!$B$4,$D268=1,$G268=Y$2),0,IF(AND($D267=Finals!$B$4,$D268=1),1,IF($G268=Y$2,0,Y267)))</f>
        <v>1</v>
      </c>
      <c r="Z268" s="8">
        <f ca="1">IF(AND($D267=Finals!$B$4,$D268=1,$G268=Z$2),0,IF(AND($D267=Finals!$B$4,$D268=1),1,IF($G268=Z$2,0,Z267)))</f>
        <v>1</v>
      </c>
      <c r="AA268" s="8">
        <f ca="1">IF(AND($D267=Finals!$B$4,$D268=1,$G268=AA$2),0,IF(AND($D267=Finals!$B$4,$D268=1),1,IF($G268=AA$2,0,AA267)))</f>
        <v>1</v>
      </c>
      <c r="AB268" s="8">
        <f ca="1">IF(AND($D267=Finals!$B$4,$D268=1,$G268=AB$2),0,IF(AND($D267=Finals!$B$4,$D268=1),1,IF($G268=AB$2,0,AB267)))</f>
        <v>1</v>
      </c>
      <c r="AC268" s="8">
        <f ca="1">IF(AND($D267=Finals!$B$4,$D268=1,$G268=AC$2),0,IF(AND($D267=Finals!$B$4,$D268=1),1,IF($G268=AC$2,0,AC267)))</f>
        <v>1</v>
      </c>
      <c r="AD268" s="8">
        <f ca="1">IF(AND($D267=Finals!$B$4,$D268=1,$G268=AD$2),0,IF(AND($D267=Finals!$B$4,$D268=1),1,IF($G268=AD$2,0,AD267)))</f>
        <v>1</v>
      </c>
      <c r="AE268" s="8">
        <f ca="1">IF(AND($D267=Finals!$B$4,$D268=1,$G268=AE$2),0,IF(AND($D267=Finals!$B$4,$D268=1),1,IF($G268=AE$2,0,AE267)))</f>
        <v>1</v>
      </c>
      <c r="AF268" s="8">
        <f ca="1">IF(AND($D267=Finals!$B$4,$D268=1,$G268=AF$2),0,IF(AND($D267=Finals!$B$4,$D268=1),1,IF($G268=AF$2,0,AF267)))</f>
        <v>0</v>
      </c>
      <c r="AG268" s="8">
        <f ca="1">IF(AND($D267=Finals!$B$4,$D268=1,$G268=AG$2),0,IF(AND($D267=Finals!$B$4,$D268=1),1,IF($G268=AG$2,0,AG267)))</f>
        <v>1</v>
      </c>
      <c r="AH268" s="8">
        <f ca="1">IF(AND($D267=Finals!$B$4,$D268=1,$G268=AH$2),0,IF(AND($D267=Finals!$B$4,$D268=1),1,IF($G268=AH$2,0,AH267)))</f>
        <v>1</v>
      </c>
      <c r="AI268" s="8">
        <f ca="1">IF(AND($D267=Finals!$B$4,$D268=1,$G268=AI$2),0,IF(AND($D267=Finals!$B$4,$D268=1),1,IF($G268=AI$2,0,AI267)))</f>
        <v>1</v>
      </c>
      <c r="AJ268" s="8">
        <f ca="1">IF(AND($D267=Finals!$B$4,$D268=1,$G268=AJ$2),0,IF(AND($D267=Finals!$B$4,$D268=1),1,IF($G268=AJ$2,0,AJ267)))</f>
        <v>1</v>
      </c>
      <c r="AK268" s="8">
        <f ca="1">IF(AND($D267=Finals!$B$4,$D268=1,$G268=AK$2),0,IF(AND($D267=Finals!$B$4,$D268=1),1,IF($G268=AK$2,0,AK267)))</f>
        <v>1</v>
      </c>
      <c r="AL268" s="8">
        <f ca="1">IF(AND($D267=Finals!$B$4,$D268=1,$G268=AL$2),0,IF(AND($D267=Finals!$B$4,$D268=1),1,IF($G268=AL$2,0,AL267)))</f>
        <v>1</v>
      </c>
      <c r="AM268" s="8">
        <f ca="1">IF(AND($D267=Finals!$B$4,$D268=1,$G268=AM$2),0,IF(AND($D267=Finals!$B$4,$D268=1),1,IF($G268=AM$2,0,AM267)))</f>
        <v>1</v>
      </c>
      <c r="AN268" s="8">
        <f ca="1">IF(AND($D267=Finals!$B$4,$D268=1,$G268=AN$2),0,IF(AND($D267=Finals!$B$4,$D268=1),1,IF($G268=AN$2,0,AN267)))</f>
        <v>1</v>
      </c>
      <c r="AO268" s="8">
        <f ca="1">IF(AND($D267=Finals!$B$4,$D268=1,$G268=AO$2),0,IF(AND($D267=Finals!$B$4,$D268=1),1,IF($G268=AO$2,0,AO267)))</f>
        <v>1</v>
      </c>
      <c r="AP268" s="8">
        <f ca="1">IF(AND($D267=Finals!$B$4,$D268=1,$G268=AP$2),0,IF(AND($D267=Finals!$B$4,$D268=1),1,IF($G268=AP$2,0,AP267)))</f>
        <v>0</v>
      </c>
      <c r="AQ268" s="8">
        <f ca="1">IF(AND($D267=Finals!$B$4,$D268=1,$G268=AQ$2),0,IF(AND($D267=Finals!$B$4,$D268=1),1,IF($G268=AQ$2,0,AQ267)))</f>
        <v>1</v>
      </c>
      <c r="AR268" s="8">
        <f ca="1">IF(AND($D267=Finals!$B$4,$D268=1,$G268=AR$2),0,IF(AND($D267=Finals!$B$4,$D268=1),1,IF($G268=AR$2,0,AR267)))</f>
        <v>1</v>
      </c>
      <c r="AS268" s="8">
        <f ca="1">IF(AND($D267=Finals!$B$4,$D268=1,$G268=AS$2),0,IF(AND($D267=Finals!$B$4,$D268=1),1,IF($G268=AS$2,0,AS267)))</f>
        <v>1</v>
      </c>
      <c r="AT268" s="8">
        <f ca="1">IF(AND($D267=Finals!$B$4,$D268=1,$G268=AT$2),0,IF(AND($D267=Finals!$B$4,$D268=1),1,IF($G268=AT$2,0,AT267)))</f>
        <v>1</v>
      </c>
      <c r="AU268" s="8">
        <f ca="1">IF(AND($D267=Finals!$B$4,$D268=1,$G268=AU$2),0,IF(AND($D267=Finals!$B$4,$D268=1),1,IF($G268=AU$2,0,AU267)))</f>
        <v>1</v>
      </c>
      <c r="AV268" s="8">
        <f ca="1">IF(AND($D267=Finals!$B$4,$D268=1,$G268=AV$2),0,IF(AND($D267=Finals!$B$4,$D268=1),1,IF($G268=AV$2,0,AV267)))</f>
        <v>1</v>
      </c>
      <c r="AW268" s="8">
        <f ca="1">IF(AND($D267=Finals!$B$4,$D268=1,$G268=AW$2),0,IF(AND($D267=Finals!$B$4,$D268=1),1,IF($G268=AW$2,0,AW267)))</f>
        <v>1</v>
      </c>
      <c r="AX268" s="8">
        <f ca="1">IF(AND($D267=Finals!$B$4,$D268=1,$G268=AX$2),0,IF(AND($D267=Finals!$B$4,$D268=1),1,IF($G268=AX$2,0,AX267)))</f>
        <v>1</v>
      </c>
      <c r="AY268" s="8">
        <f ca="1">IF(AND($D267=Finals!$B$4,$D268=1,$G268=AY$2),0,IF(AND($D267=Finals!$B$4,$D268=1),1,IF($G268=AY$2,0,AY267)))</f>
        <v>1</v>
      </c>
      <c r="AZ268" s="8">
        <f ca="1">IF(AND($D267=Finals!$B$4,$D268=1,$G268=AZ$2),0,IF(AND($D267=Finals!$B$4,$D268=1),1,IF($G268=AZ$2,0,AZ267)))</f>
        <v>0</v>
      </c>
      <c r="BA268" s="8">
        <f ca="1">IF(AND($D267=Finals!$B$4,$D268=1,$G268=BA$2),0,IF(AND($D267=Finals!$B$4,$D268=1),1,IF($G268=BA$2,0,BA267)))</f>
        <v>1</v>
      </c>
      <c r="BB268" s="8">
        <f ca="1">IF(AND($D267=Finals!$B$4,$D268=1,$G268=BB$2),0,IF(AND($D267=Finals!$B$4,$D268=1),1,IF($G268=BB$2,0,BB267)))</f>
        <v>1</v>
      </c>
      <c r="BC268" s="8">
        <f ca="1">IF(AND($D267=Finals!$B$4,$D268=1,$G268=BC$2),0,IF(AND($D267=Finals!$B$4,$D268=1),1,IF($G268=BC$2,0,BC267)))</f>
        <v>1</v>
      </c>
      <c r="BD268" s="8">
        <f ca="1">IF(AND($D267=Finals!$B$4,$D268=1,$G268=BD$2),0,IF(AND($D267=Finals!$B$4,$D268=1),1,IF($G268=BD$2,0,BD267)))</f>
        <v>1</v>
      </c>
      <c r="BE268" s="8">
        <f ca="1">IF(AND($D267=Finals!$B$4,$D268=1,$G268=BE$2),0,IF(AND($D267=Finals!$B$4,$D268=1),1,IF($G268=BE$2,0,BE267)))</f>
        <v>1</v>
      </c>
      <c r="BF268" s="4">
        <f ca="1">IF(AND($D267=Finals!$B$4,$D268=1,$G268=BF$2),0,IF(AND($D267=Finals!$B$4,$D268=1),1,IF($G268=BF$2,0,BF267)))</f>
        <v>1</v>
      </c>
      <c r="BG268">
        <f t="shared" ca="1" si="300"/>
        <v>33</v>
      </c>
      <c r="BP268">
        <v>1</v>
      </c>
      <c r="BQ268">
        <f t="shared" ref="BQ268:CZ268" ca="1" si="316">IF(V268=1,1+BP268,BP268)</f>
        <v>1</v>
      </c>
      <c r="BR268">
        <f t="shared" ca="1" si="316"/>
        <v>2</v>
      </c>
      <c r="BS268">
        <f t="shared" ca="1" si="316"/>
        <v>3</v>
      </c>
      <c r="BT268">
        <f t="shared" ca="1" si="316"/>
        <v>4</v>
      </c>
      <c r="BU268">
        <f t="shared" ca="1" si="316"/>
        <v>5</v>
      </c>
      <c r="BV268">
        <f t="shared" ca="1" si="316"/>
        <v>6</v>
      </c>
      <c r="BW268">
        <f t="shared" ca="1" si="316"/>
        <v>7</v>
      </c>
      <c r="BX268">
        <f t="shared" ca="1" si="316"/>
        <v>8</v>
      </c>
      <c r="BY268">
        <f t="shared" ca="1" si="316"/>
        <v>9</v>
      </c>
      <c r="BZ268">
        <f t="shared" ca="1" si="316"/>
        <v>10</v>
      </c>
      <c r="CA268">
        <f t="shared" ca="1" si="316"/>
        <v>10</v>
      </c>
      <c r="CB268">
        <f t="shared" ca="1" si="316"/>
        <v>11</v>
      </c>
      <c r="CC268">
        <f t="shared" ca="1" si="316"/>
        <v>12</v>
      </c>
      <c r="CD268">
        <f t="shared" ca="1" si="316"/>
        <v>13</v>
      </c>
      <c r="CE268">
        <f t="shared" ca="1" si="316"/>
        <v>14</v>
      </c>
      <c r="CF268">
        <f t="shared" ca="1" si="316"/>
        <v>15</v>
      </c>
      <c r="CG268">
        <f t="shared" ca="1" si="316"/>
        <v>16</v>
      </c>
      <c r="CH268">
        <f t="shared" ca="1" si="316"/>
        <v>17</v>
      </c>
      <c r="CI268">
        <f t="shared" ca="1" si="316"/>
        <v>18</v>
      </c>
      <c r="CJ268">
        <f t="shared" ca="1" si="316"/>
        <v>19</v>
      </c>
      <c r="CK268">
        <f t="shared" ca="1" si="316"/>
        <v>19</v>
      </c>
      <c r="CL268">
        <f t="shared" ca="1" si="316"/>
        <v>20</v>
      </c>
      <c r="CM268">
        <f t="shared" ca="1" si="316"/>
        <v>21</v>
      </c>
      <c r="CN268">
        <f t="shared" ca="1" si="316"/>
        <v>22</v>
      </c>
      <c r="CO268">
        <f t="shared" ca="1" si="316"/>
        <v>23</v>
      </c>
      <c r="CP268">
        <f t="shared" ca="1" si="316"/>
        <v>24</v>
      </c>
      <c r="CQ268">
        <f t="shared" ca="1" si="316"/>
        <v>25</v>
      </c>
      <c r="CR268">
        <f t="shared" ca="1" si="316"/>
        <v>26</v>
      </c>
      <c r="CS268">
        <f t="shared" ca="1" si="316"/>
        <v>27</v>
      </c>
      <c r="CT268">
        <f t="shared" ca="1" si="316"/>
        <v>28</v>
      </c>
      <c r="CU268">
        <f t="shared" ca="1" si="316"/>
        <v>28</v>
      </c>
      <c r="CV268">
        <f t="shared" ca="1" si="316"/>
        <v>29</v>
      </c>
      <c r="CW268">
        <f t="shared" ca="1" si="316"/>
        <v>30</v>
      </c>
      <c r="CX268">
        <f t="shared" ca="1" si="316"/>
        <v>31</v>
      </c>
      <c r="CY268">
        <f t="shared" ca="1" si="316"/>
        <v>32</v>
      </c>
      <c r="CZ268">
        <f t="shared" ca="1" si="316"/>
        <v>33</v>
      </c>
      <c r="DA268" s="5">
        <f t="shared" ca="1" si="276"/>
        <v>1</v>
      </c>
      <c r="DB268">
        <f t="shared" ref="DB268:EK268" ca="1" si="317">IF(DB$3&gt;$BG268,"",IF(OR(DA268=36,DA268=""),"",LOOKUP(DB$3,$BP268:$CZ268,$BP$3:$CZ$3)))</f>
        <v>2</v>
      </c>
      <c r="DC268">
        <f t="shared" ca="1" si="317"/>
        <v>3</v>
      </c>
      <c r="DD268">
        <f t="shared" ca="1" si="317"/>
        <v>4</v>
      </c>
      <c r="DE268">
        <f t="shared" ca="1" si="317"/>
        <v>5</v>
      </c>
      <c r="DF268">
        <f t="shared" ca="1" si="317"/>
        <v>6</v>
      </c>
      <c r="DG268">
        <f t="shared" ca="1" si="317"/>
        <v>7</v>
      </c>
      <c r="DH268">
        <f t="shared" ca="1" si="317"/>
        <v>8</v>
      </c>
      <c r="DI268">
        <f t="shared" ca="1" si="317"/>
        <v>9</v>
      </c>
      <c r="DJ268">
        <f t="shared" ca="1" si="317"/>
        <v>11</v>
      </c>
      <c r="DK268">
        <f t="shared" ca="1" si="317"/>
        <v>12</v>
      </c>
      <c r="DL268">
        <f t="shared" ca="1" si="317"/>
        <v>13</v>
      </c>
      <c r="DM268">
        <f t="shared" ca="1" si="317"/>
        <v>14</v>
      </c>
      <c r="DN268">
        <f t="shared" ca="1" si="317"/>
        <v>15</v>
      </c>
      <c r="DO268">
        <f t="shared" ca="1" si="317"/>
        <v>16</v>
      </c>
      <c r="DP268">
        <f t="shared" ca="1" si="317"/>
        <v>17</v>
      </c>
      <c r="DQ268">
        <f t="shared" ca="1" si="317"/>
        <v>18</v>
      </c>
      <c r="DR268">
        <f t="shared" ca="1" si="317"/>
        <v>19</v>
      </c>
      <c r="DS268">
        <f t="shared" ca="1" si="317"/>
        <v>21</v>
      </c>
      <c r="DT268">
        <f t="shared" ca="1" si="317"/>
        <v>22</v>
      </c>
      <c r="DU268">
        <f t="shared" ca="1" si="317"/>
        <v>23</v>
      </c>
      <c r="DV268">
        <f t="shared" ca="1" si="317"/>
        <v>24</v>
      </c>
      <c r="DW268">
        <f t="shared" ca="1" si="317"/>
        <v>25</v>
      </c>
      <c r="DX268">
        <f t="shared" ca="1" si="317"/>
        <v>26</v>
      </c>
      <c r="DY268">
        <f t="shared" ca="1" si="317"/>
        <v>27</v>
      </c>
      <c r="DZ268">
        <f t="shared" ca="1" si="317"/>
        <v>28</v>
      </c>
      <c r="EA268">
        <f t="shared" ca="1" si="317"/>
        <v>29</v>
      </c>
      <c r="EB268">
        <f t="shared" ca="1" si="317"/>
        <v>31</v>
      </c>
      <c r="EC268">
        <f t="shared" ca="1" si="317"/>
        <v>32</v>
      </c>
      <c r="ED268">
        <f t="shared" ca="1" si="317"/>
        <v>33</v>
      </c>
      <c r="EE268">
        <f t="shared" ca="1" si="317"/>
        <v>34</v>
      </c>
      <c r="EF268">
        <f t="shared" ca="1" si="317"/>
        <v>35</v>
      </c>
      <c r="EG268">
        <f t="shared" ca="1" si="317"/>
        <v>36</v>
      </c>
      <c r="EH268" t="str">
        <f t="shared" ca="1" si="317"/>
        <v/>
      </c>
      <c r="EI268" t="str">
        <f t="shared" ca="1" si="317"/>
        <v/>
      </c>
      <c r="EJ268" t="str">
        <f t="shared" ca="1" si="317"/>
        <v/>
      </c>
      <c r="EK268" t="str">
        <f t="shared" ca="1" si="317"/>
        <v/>
      </c>
      <c r="EL268" t="str">
        <f ca="1">IF(I268=1,Finals!I273,"")</f>
        <v/>
      </c>
    </row>
    <row r="269" spans="3:142" x14ac:dyDescent="0.25">
      <c r="C269">
        <v>266</v>
      </c>
      <c r="D269">
        <f ca="1">IF(AND(Finals!K273&gt;Finals!K272,Finals!B$3="Yes"),1,IF(AND(I268=1,Finals!B$2="Yes"),1,IF(AND(E268=Finals!B$5,Calc!D268&gt;=Finals!B$4),1,IF(AND(D268=Finals!B$4,E268&lt;Finals!B$5),D268,1+D268))))</f>
        <v>2</v>
      </c>
      <c r="E269">
        <f ca="1">IF(E268=Finals!B$5,1,IF(AND(I268=1,Finals!B$2="Yes"),1,IF(D268&lt;Finals!B$4,1,Calc!E268+1)))</f>
        <v>1</v>
      </c>
      <c r="F269">
        <f>Finals!D274</f>
        <v>0</v>
      </c>
      <c r="G269">
        <f t="shared" si="298"/>
        <v>0</v>
      </c>
      <c r="H269" t="str">
        <f ca="1">IF(AND(Finals!K273&gt;Finals!K272,Finals!B$3="Yes"),"",IF(AND(I268=1,Finals!B$2="Yes"),"",IF(D268&lt;&gt;Finals!B$4,"",1)))</f>
        <v/>
      </c>
      <c r="I269" t="str">
        <f t="shared" ca="1" si="299"/>
        <v/>
      </c>
      <c r="J269">
        <f ca="1">IF(I269=-1,-BG268,IF(I269=1,36-BG268,0))</f>
        <v>0</v>
      </c>
      <c r="K269">
        <f t="shared" ca="1" si="303"/>
        <v>-2124</v>
      </c>
      <c r="L269">
        <f ca="1">IF(AND($D268=0,$G269=L$3),1,IF($D268=0,0,IF($G269=L$3,1,L268)))</f>
        <v>1</v>
      </c>
      <c r="M269">
        <f ca="1">IF(AND($D268=0,$G269=M$3),1,IF($D268=0,0,IF($G269=M$3,1,M268)))</f>
        <v>1</v>
      </c>
      <c r="N269">
        <f ca="1">IF(AND($D268=0,$G269=N$3),1,IF($D268=0,0,IF($G269=N$3,1,N268)))</f>
        <v>0</v>
      </c>
      <c r="O269">
        <f ca="1">IF(AND($D268=0,$G269=O$3),1,IF($D268=0,0,IF($G269=O$3,1,O268)))</f>
        <v>0</v>
      </c>
      <c r="P269">
        <f ca="1">IF(AND($D268=0,$G269=P$3),1,IF($D268=0,0,IF($G269=P$3,1,P268)))</f>
        <v>1</v>
      </c>
      <c r="Q269">
        <f ca="1">IF(AND($D268=0,$G269=Q$3),1,IF($D268=0,0,IF($G269=Q$3,1,Q268)))</f>
        <v>0</v>
      </c>
      <c r="R269">
        <f ca="1">IF(AND($D268=0,$G269=R$3),1,IF($D268=0,0,IF($G269=R$3,1,R268)))</f>
        <v>1</v>
      </c>
      <c r="S269">
        <f ca="1">IF(AND($D268=0,$G269=S$3),1,IF($D268=0,0,IF($G269=S$3,1,S268)))</f>
        <v>1</v>
      </c>
      <c r="T269">
        <f ca="1">IF(AND($D268=0,$G269=T$3),1,IF($D268=0,0,IF($G269=T$3,1,T268)))</f>
        <v>0</v>
      </c>
      <c r="U269">
        <f ca="1">IF(AND($D268=0,$G269=U$3),1,IF($D268=0,0,IF($G269=U$3,1,U268)))</f>
        <v>1</v>
      </c>
      <c r="V269" s="5">
        <f ca="1">IF(AND($D268=Finals!$B$4,$D269=1,$G269=V$2),0,IF(AND($D268=Finals!$B$4,$D269=1),1,IF($G269=V$2,0,V268)))</f>
        <v>0</v>
      </c>
      <c r="W269" s="8">
        <f ca="1">IF(AND($D268=Finals!$B$4,$D269=1,$G269=W$2),0,IF(AND($D268=Finals!$B$4,$D269=1),1,IF($G269=W$2,0,W268)))</f>
        <v>1</v>
      </c>
      <c r="X269" s="8">
        <f ca="1">IF(AND($D268=Finals!$B$4,$D269=1,$G269=X$2),0,IF(AND($D268=Finals!$B$4,$D269=1),1,IF($G269=X$2,0,X268)))</f>
        <v>1</v>
      </c>
      <c r="Y269" s="8">
        <f ca="1">IF(AND($D268=Finals!$B$4,$D269=1,$G269=Y$2),0,IF(AND($D268=Finals!$B$4,$D269=1),1,IF($G269=Y$2,0,Y268)))</f>
        <v>1</v>
      </c>
      <c r="Z269" s="8">
        <f ca="1">IF(AND($D268=Finals!$B$4,$D269=1,$G269=Z$2),0,IF(AND($D268=Finals!$B$4,$D269=1),1,IF($G269=Z$2,0,Z268)))</f>
        <v>1</v>
      </c>
      <c r="AA269" s="8">
        <f ca="1">IF(AND($D268=Finals!$B$4,$D269=1,$G269=AA$2),0,IF(AND($D268=Finals!$B$4,$D269=1),1,IF($G269=AA$2,0,AA268)))</f>
        <v>1</v>
      </c>
      <c r="AB269" s="8">
        <f ca="1">IF(AND($D268=Finals!$B$4,$D269=1,$G269=AB$2),0,IF(AND($D268=Finals!$B$4,$D269=1),1,IF($G269=AB$2,0,AB268)))</f>
        <v>1</v>
      </c>
      <c r="AC269" s="8">
        <f ca="1">IF(AND($D268=Finals!$B$4,$D269=1,$G269=AC$2),0,IF(AND($D268=Finals!$B$4,$D269=1),1,IF($G269=AC$2,0,AC268)))</f>
        <v>1</v>
      </c>
      <c r="AD269" s="8">
        <f ca="1">IF(AND($D268=Finals!$B$4,$D269=1,$G269=AD$2),0,IF(AND($D268=Finals!$B$4,$D269=1),1,IF($G269=AD$2,0,AD268)))</f>
        <v>1</v>
      </c>
      <c r="AE269" s="8">
        <f ca="1">IF(AND($D268=Finals!$B$4,$D269=1,$G269=AE$2),0,IF(AND($D268=Finals!$B$4,$D269=1),1,IF($G269=AE$2,0,AE268)))</f>
        <v>1</v>
      </c>
      <c r="AF269" s="8">
        <f ca="1">IF(AND($D268=Finals!$B$4,$D269=1,$G269=AF$2),0,IF(AND($D268=Finals!$B$4,$D269=1),1,IF($G269=AF$2,0,AF268)))</f>
        <v>0</v>
      </c>
      <c r="AG269" s="8">
        <f ca="1">IF(AND($D268=Finals!$B$4,$D269=1,$G269=AG$2),0,IF(AND($D268=Finals!$B$4,$D269=1),1,IF($G269=AG$2,0,AG268)))</f>
        <v>1</v>
      </c>
      <c r="AH269" s="8">
        <f ca="1">IF(AND($D268=Finals!$B$4,$D269=1,$G269=AH$2),0,IF(AND($D268=Finals!$B$4,$D269=1),1,IF($G269=AH$2,0,AH268)))</f>
        <v>1</v>
      </c>
      <c r="AI269" s="8">
        <f ca="1">IF(AND($D268=Finals!$B$4,$D269=1,$G269=AI$2),0,IF(AND($D268=Finals!$B$4,$D269=1),1,IF($G269=AI$2,0,AI268)))</f>
        <v>1</v>
      </c>
      <c r="AJ269" s="8">
        <f ca="1">IF(AND($D268=Finals!$B$4,$D269=1,$G269=AJ$2),0,IF(AND($D268=Finals!$B$4,$D269=1),1,IF($G269=AJ$2,0,AJ268)))</f>
        <v>1</v>
      </c>
      <c r="AK269" s="8">
        <f ca="1">IF(AND($D268=Finals!$B$4,$D269=1,$G269=AK$2),0,IF(AND($D268=Finals!$B$4,$D269=1),1,IF($G269=AK$2,0,AK268)))</f>
        <v>1</v>
      </c>
      <c r="AL269" s="8">
        <f ca="1">IF(AND($D268=Finals!$B$4,$D269=1,$G269=AL$2),0,IF(AND($D268=Finals!$B$4,$D269=1),1,IF($G269=AL$2,0,AL268)))</f>
        <v>1</v>
      </c>
      <c r="AM269" s="8">
        <f ca="1">IF(AND($D268=Finals!$B$4,$D269=1,$G269=AM$2),0,IF(AND($D268=Finals!$B$4,$D269=1),1,IF($G269=AM$2,0,AM268)))</f>
        <v>1</v>
      </c>
      <c r="AN269" s="8">
        <f ca="1">IF(AND($D268=Finals!$B$4,$D269=1,$G269=AN$2),0,IF(AND($D268=Finals!$B$4,$D269=1),1,IF($G269=AN$2,0,AN268)))</f>
        <v>1</v>
      </c>
      <c r="AO269" s="8">
        <f ca="1">IF(AND($D268=Finals!$B$4,$D269=1,$G269=AO$2),0,IF(AND($D268=Finals!$B$4,$D269=1),1,IF($G269=AO$2,0,AO268)))</f>
        <v>1</v>
      </c>
      <c r="AP269" s="8">
        <f ca="1">IF(AND($D268=Finals!$B$4,$D269=1,$G269=AP$2),0,IF(AND($D268=Finals!$B$4,$D269=1),1,IF($G269=AP$2,0,AP268)))</f>
        <v>0</v>
      </c>
      <c r="AQ269" s="8">
        <f ca="1">IF(AND($D268=Finals!$B$4,$D269=1,$G269=AQ$2),0,IF(AND($D268=Finals!$B$4,$D269=1),1,IF($G269=AQ$2,0,AQ268)))</f>
        <v>1</v>
      </c>
      <c r="AR269" s="8">
        <f ca="1">IF(AND($D268=Finals!$B$4,$D269=1,$G269=AR$2),0,IF(AND($D268=Finals!$B$4,$D269=1),1,IF($G269=AR$2,0,AR268)))</f>
        <v>1</v>
      </c>
      <c r="AS269" s="8">
        <f ca="1">IF(AND($D268=Finals!$B$4,$D269=1,$G269=AS$2),0,IF(AND($D268=Finals!$B$4,$D269=1),1,IF($G269=AS$2,0,AS268)))</f>
        <v>1</v>
      </c>
      <c r="AT269" s="8">
        <f ca="1">IF(AND($D268=Finals!$B$4,$D269=1,$G269=AT$2),0,IF(AND($D268=Finals!$B$4,$D269=1),1,IF($G269=AT$2,0,AT268)))</f>
        <v>1</v>
      </c>
      <c r="AU269" s="8">
        <f ca="1">IF(AND($D268=Finals!$B$4,$D269=1,$G269=AU$2),0,IF(AND($D268=Finals!$B$4,$D269=1),1,IF($G269=AU$2,0,AU268)))</f>
        <v>1</v>
      </c>
      <c r="AV269" s="8">
        <f ca="1">IF(AND($D268=Finals!$B$4,$D269=1,$G269=AV$2),0,IF(AND($D268=Finals!$B$4,$D269=1),1,IF($G269=AV$2,0,AV268)))</f>
        <v>1</v>
      </c>
      <c r="AW269" s="8">
        <f ca="1">IF(AND($D268=Finals!$B$4,$D269=1,$G269=AW$2),0,IF(AND($D268=Finals!$B$4,$D269=1),1,IF($G269=AW$2,0,AW268)))</f>
        <v>1</v>
      </c>
      <c r="AX269" s="8">
        <f ca="1">IF(AND($D268=Finals!$B$4,$D269=1,$G269=AX$2),0,IF(AND($D268=Finals!$B$4,$D269=1),1,IF($G269=AX$2,0,AX268)))</f>
        <v>1</v>
      </c>
      <c r="AY269" s="8">
        <f ca="1">IF(AND($D268=Finals!$B$4,$D269=1,$G269=AY$2),0,IF(AND($D268=Finals!$B$4,$D269=1),1,IF($G269=AY$2,0,AY268)))</f>
        <v>1</v>
      </c>
      <c r="AZ269" s="8">
        <f ca="1">IF(AND($D268=Finals!$B$4,$D269=1,$G269=AZ$2),0,IF(AND($D268=Finals!$B$4,$D269=1),1,IF($G269=AZ$2,0,AZ268)))</f>
        <v>0</v>
      </c>
      <c r="BA269" s="8">
        <f ca="1">IF(AND($D268=Finals!$B$4,$D269=1,$G269=BA$2),0,IF(AND($D268=Finals!$B$4,$D269=1),1,IF($G269=BA$2,0,BA268)))</f>
        <v>1</v>
      </c>
      <c r="BB269" s="8">
        <f ca="1">IF(AND($D268=Finals!$B$4,$D269=1,$G269=BB$2),0,IF(AND($D268=Finals!$B$4,$D269=1),1,IF($G269=BB$2,0,BB268)))</f>
        <v>1</v>
      </c>
      <c r="BC269" s="8">
        <f ca="1">IF(AND($D268=Finals!$B$4,$D269=1,$G269=BC$2),0,IF(AND($D268=Finals!$B$4,$D269=1),1,IF($G269=BC$2,0,BC268)))</f>
        <v>1</v>
      </c>
      <c r="BD269" s="8">
        <f ca="1">IF(AND($D268=Finals!$B$4,$D269=1,$G269=BD$2),0,IF(AND($D268=Finals!$B$4,$D269=1),1,IF($G269=BD$2,0,BD268)))</f>
        <v>1</v>
      </c>
      <c r="BE269" s="8">
        <f ca="1">IF(AND($D268=Finals!$B$4,$D269=1,$G269=BE$2),0,IF(AND($D268=Finals!$B$4,$D269=1),1,IF($G269=BE$2,0,BE268)))</f>
        <v>1</v>
      </c>
      <c r="BF269" s="4">
        <f ca="1">IF(AND($D268=Finals!$B$4,$D269=1,$G269=BF$2),0,IF(AND($D268=Finals!$B$4,$D269=1),1,IF($G269=BF$2,0,BF268)))</f>
        <v>1</v>
      </c>
      <c r="BG269">
        <f t="shared" ca="1" si="300"/>
        <v>33</v>
      </c>
      <c r="BP269">
        <v>1</v>
      </c>
      <c r="BQ269">
        <f t="shared" ref="BQ269:CZ269" ca="1" si="318">IF(V269=1,1+BP269,BP269)</f>
        <v>1</v>
      </c>
      <c r="BR269">
        <f t="shared" ca="1" si="318"/>
        <v>2</v>
      </c>
      <c r="BS269">
        <f t="shared" ca="1" si="318"/>
        <v>3</v>
      </c>
      <c r="BT269">
        <f t="shared" ca="1" si="318"/>
        <v>4</v>
      </c>
      <c r="BU269">
        <f t="shared" ca="1" si="318"/>
        <v>5</v>
      </c>
      <c r="BV269">
        <f t="shared" ca="1" si="318"/>
        <v>6</v>
      </c>
      <c r="BW269">
        <f t="shared" ca="1" si="318"/>
        <v>7</v>
      </c>
      <c r="BX269">
        <f t="shared" ca="1" si="318"/>
        <v>8</v>
      </c>
      <c r="BY269">
        <f t="shared" ca="1" si="318"/>
        <v>9</v>
      </c>
      <c r="BZ269">
        <f t="shared" ca="1" si="318"/>
        <v>10</v>
      </c>
      <c r="CA269">
        <f t="shared" ca="1" si="318"/>
        <v>10</v>
      </c>
      <c r="CB269">
        <f t="shared" ca="1" si="318"/>
        <v>11</v>
      </c>
      <c r="CC269">
        <f t="shared" ca="1" si="318"/>
        <v>12</v>
      </c>
      <c r="CD269">
        <f t="shared" ca="1" si="318"/>
        <v>13</v>
      </c>
      <c r="CE269">
        <f t="shared" ca="1" si="318"/>
        <v>14</v>
      </c>
      <c r="CF269">
        <f t="shared" ca="1" si="318"/>
        <v>15</v>
      </c>
      <c r="CG269">
        <f t="shared" ca="1" si="318"/>
        <v>16</v>
      </c>
      <c r="CH269">
        <f t="shared" ca="1" si="318"/>
        <v>17</v>
      </c>
      <c r="CI269">
        <f t="shared" ca="1" si="318"/>
        <v>18</v>
      </c>
      <c r="CJ269">
        <f t="shared" ca="1" si="318"/>
        <v>19</v>
      </c>
      <c r="CK269">
        <f t="shared" ca="1" si="318"/>
        <v>19</v>
      </c>
      <c r="CL269">
        <f t="shared" ca="1" si="318"/>
        <v>20</v>
      </c>
      <c r="CM269">
        <f t="shared" ca="1" si="318"/>
        <v>21</v>
      </c>
      <c r="CN269">
        <f t="shared" ca="1" si="318"/>
        <v>22</v>
      </c>
      <c r="CO269">
        <f t="shared" ca="1" si="318"/>
        <v>23</v>
      </c>
      <c r="CP269">
        <f t="shared" ca="1" si="318"/>
        <v>24</v>
      </c>
      <c r="CQ269">
        <f t="shared" ca="1" si="318"/>
        <v>25</v>
      </c>
      <c r="CR269">
        <f t="shared" ca="1" si="318"/>
        <v>26</v>
      </c>
      <c r="CS269">
        <f t="shared" ca="1" si="318"/>
        <v>27</v>
      </c>
      <c r="CT269">
        <f t="shared" ca="1" si="318"/>
        <v>28</v>
      </c>
      <c r="CU269">
        <f t="shared" ca="1" si="318"/>
        <v>28</v>
      </c>
      <c r="CV269">
        <f t="shared" ca="1" si="318"/>
        <v>29</v>
      </c>
      <c r="CW269">
        <f t="shared" ca="1" si="318"/>
        <v>30</v>
      </c>
      <c r="CX269">
        <f t="shared" ca="1" si="318"/>
        <v>31</v>
      </c>
      <c r="CY269">
        <f t="shared" ca="1" si="318"/>
        <v>32</v>
      </c>
      <c r="CZ269">
        <f t="shared" ca="1" si="318"/>
        <v>33</v>
      </c>
      <c r="DA269" s="5">
        <f t="shared" ca="1" si="276"/>
        <v>1</v>
      </c>
      <c r="DB269">
        <f t="shared" ref="DB269:EK269" ca="1" si="319">IF(DB$3&gt;$BG269,"",IF(OR(DA269=36,DA269=""),"",LOOKUP(DB$3,$BP269:$CZ269,$BP$3:$CZ$3)))</f>
        <v>2</v>
      </c>
      <c r="DC269">
        <f t="shared" ca="1" si="319"/>
        <v>3</v>
      </c>
      <c r="DD269">
        <f t="shared" ca="1" si="319"/>
        <v>4</v>
      </c>
      <c r="DE269">
        <f t="shared" ca="1" si="319"/>
        <v>5</v>
      </c>
      <c r="DF269">
        <f t="shared" ca="1" si="319"/>
        <v>6</v>
      </c>
      <c r="DG269">
        <f t="shared" ca="1" si="319"/>
        <v>7</v>
      </c>
      <c r="DH269">
        <f t="shared" ca="1" si="319"/>
        <v>8</v>
      </c>
      <c r="DI269">
        <f t="shared" ca="1" si="319"/>
        <v>9</v>
      </c>
      <c r="DJ269">
        <f t="shared" ca="1" si="319"/>
        <v>11</v>
      </c>
      <c r="DK269">
        <f t="shared" ca="1" si="319"/>
        <v>12</v>
      </c>
      <c r="DL269">
        <f t="shared" ca="1" si="319"/>
        <v>13</v>
      </c>
      <c r="DM269">
        <f t="shared" ca="1" si="319"/>
        <v>14</v>
      </c>
      <c r="DN269">
        <f t="shared" ca="1" si="319"/>
        <v>15</v>
      </c>
      <c r="DO269">
        <f t="shared" ca="1" si="319"/>
        <v>16</v>
      </c>
      <c r="DP269">
        <f t="shared" ca="1" si="319"/>
        <v>17</v>
      </c>
      <c r="DQ269">
        <f t="shared" ca="1" si="319"/>
        <v>18</v>
      </c>
      <c r="DR269">
        <f t="shared" ca="1" si="319"/>
        <v>19</v>
      </c>
      <c r="DS269">
        <f t="shared" ca="1" si="319"/>
        <v>21</v>
      </c>
      <c r="DT269">
        <f t="shared" ca="1" si="319"/>
        <v>22</v>
      </c>
      <c r="DU269">
        <f t="shared" ca="1" si="319"/>
        <v>23</v>
      </c>
      <c r="DV269">
        <f t="shared" ca="1" si="319"/>
        <v>24</v>
      </c>
      <c r="DW269">
        <f t="shared" ca="1" si="319"/>
        <v>25</v>
      </c>
      <c r="DX269">
        <f t="shared" ca="1" si="319"/>
        <v>26</v>
      </c>
      <c r="DY269">
        <f t="shared" ca="1" si="319"/>
        <v>27</v>
      </c>
      <c r="DZ269">
        <f t="shared" ca="1" si="319"/>
        <v>28</v>
      </c>
      <c r="EA269">
        <f t="shared" ca="1" si="319"/>
        <v>29</v>
      </c>
      <c r="EB269">
        <f t="shared" ca="1" si="319"/>
        <v>31</v>
      </c>
      <c r="EC269">
        <f t="shared" ca="1" si="319"/>
        <v>32</v>
      </c>
      <c r="ED269">
        <f t="shared" ca="1" si="319"/>
        <v>33</v>
      </c>
      <c r="EE269">
        <f t="shared" ca="1" si="319"/>
        <v>34</v>
      </c>
      <c r="EF269">
        <f t="shared" ca="1" si="319"/>
        <v>35</v>
      </c>
      <c r="EG269">
        <f t="shared" ca="1" si="319"/>
        <v>36</v>
      </c>
      <c r="EH269" t="str">
        <f t="shared" ca="1" si="319"/>
        <v/>
      </c>
      <c r="EI269" t="str">
        <f t="shared" ca="1" si="319"/>
        <v/>
      </c>
      <c r="EJ269" t="str">
        <f t="shared" ca="1" si="319"/>
        <v/>
      </c>
      <c r="EK269" t="str">
        <f t="shared" ca="1" si="319"/>
        <v/>
      </c>
      <c r="EL269" t="str">
        <f ca="1">IF(I269=1,Finals!I274,"")</f>
        <v/>
      </c>
    </row>
    <row r="270" spans="3:142" x14ac:dyDescent="0.25">
      <c r="C270">
        <v>267</v>
      </c>
      <c r="D270">
        <f ca="1">IF(AND(Finals!K274&gt;Finals!K273,Finals!B$3="Yes"),1,IF(AND(I269=1,Finals!B$2="Yes"),1,IF(AND(E269=Finals!B$5,Calc!D269&gt;=Finals!B$4),1,IF(AND(D269=Finals!B$4,E269&lt;Finals!B$5),D269,1+D269))))</f>
        <v>3</v>
      </c>
      <c r="E270">
        <f ca="1">IF(E269=Finals!B$5,1,IF(AND(I269=1,Finals!B$2="Yes"),1,IF(D269&lt;Finals!B$4,1,Calc!E269+1)))</f>
        <v>1</v>
      </c>
      <c r="F270">
        <f>Finals!D275</f>
        <v>0</v>
      </c>
      <c r="G270">
        <f t="shared" si="298"/>
        <v>0</v>
      </c>
      <c r="H270" t="str">
        <f ca="1">IF(AND(Finals!K274&gt;Finals!K273,Finals!B$3="Yes"),"",IF(AND(I269=1,Finals!B$2="Yes"),"",IF(D269&lt;&gt;Finals!B$4,"",1)))</f>
        <v/>
      </c>
      <c r="I270" t="str">
        <f t="shared" ca="1" si="299"/>
        <v/>
      </c>
      <c r="J270">
        <f ca="1">IF(I270=-1,-BG269,IF(I270=1,36-BG269,0))</f>
        <v>0</v>
      </c>
      <c r="K270">
        <f t="shared" ca="1" si="303"/>
        <v>-2124</v>
      </c>
      <c r="L270">
        <f ca="1">IF(AND($D269=0,$G270=L$3),1,IF($D269=0,0,IF($G270=L$3,1,L269)))</f>
        <v>1</v>
      </c>
      <c r="M270">
        <f ca="1">IF(AND($D269=0,$G270=M$3),1,IF($D269=0,0,IF($G270=M$3,1,M269)))</f>
        <v>1</v>
      </c>
      <c r="N270">
        <f ca="1">IF(AND($D269=0,$G270=N$3),1,IF($D269=0,0,IF($G270=N$3,1,N269)))</f>
        <v>0</v>
      </c>
      <c r="O270">
        <f ca="1">IF(AND($D269=0,$G270=O$3),1,IF($D269=0,0,IF($G270=O$3,1,O269)))</f>
        <v>0</v>
      </c>
      <c r="P270">
        <f ca="1">IF(AND($D269=0,$G270=P$3),1,IF($D269=0,0,IF($G270=P$3,1,P269)))</f>
        <v>1</v>
      </c>
      <c r="Q270">
        <f ca="1">IF(AND($D269=0,$G270=Q$3),1,IF($D269=0,0,IF($G270=Q$3,1,Q269)))</f>
        <v>0</v>
      </c>
      <c r="R270">
        <f ca="1">IF(AND($D269=0,$G270=R$3),1,IF($D269=0,0,IF($G270=R$3,1,R269)))</f>
        <v>1</v>
      </c>
      <c r="S270">
        <f ca="1">IF(AND($D269=0,$G270=S$3),1,IF($D269=0,0,IF($G270=S$3,1,S269)))</f>
        <v>1</v>
      </c>
      <c r="T270">
        <f ca="1">IF(AND($D269=0,$G270=T$3),1,IF($D269=0,0,IF($G270=T$3,1,T269)))</f>
        <v>0</v>
      </c>
      <c r="U270">
        <f ca="1">IF(AND($D269=0,$G270=U$3),1,IF($D269=0,0,IF($G270=U$3,1,U269)))</f>
        <v>1</v>
      </c>
      <c r="V270" s="5">
        <f ca="1">IF(AND($D269=Finals!$B$4,$D270=1,$G270=V$2),0,IF(AND($D269=Finals!$B$4,$D270=1),1,IF($G270=V$2,0,V269)))</f>
        <v>0</v>
      </c>
      <c r="W270" s="8">
        <f ca="1">IF(AND($D269=Finals!$B$4,$D270=1,$G270=W$2),0,IF(AND($D269=Finals!$B$4,$D270=1),1,IF($G270=W$2,0,W269)))</f>
        <v>1</v>
      </c>
      <c r="X270" s="8">
        <f ca="1">IF(AND($D269=Finals!$B$4,$D270=1,$G270=X$2),0,IF(AND($D269=Finals!$B$4,$D270=1),1,IF($G270=X$2,0,X269)))</f>
        <v>1</v>
      </c>
      <c r="Y270" s="8">
        <f ca="1">IF(AND($D269=Finals!$B$4,$D270=1,$G270=Y$2),0,IF(AND($D269=Finals!$B$4,$D270=1),1,IF($G270=Y$2,0,Y269)))</f>
        <v>1</v>
      </c>
      <c r="Z270" s="8">
        <f ca="1">IF(AND($D269=Finals!$B$4,$D270=1,$G270=Z$2),0,IF(AND($D269=Finals!$B$4,$D270=1),1,IF($G270=Z$2,0,Z269)))</f>
        <v>1</v>
      </c>
      <c r="AA270" s="8">
        <f ca="1">IF(AND($D269=Finals!$B$4,$D270=1,$G270=AA$2),0,IF(AND($D269=Finals!$B$4,$D270=1),1,IF($G270=AA$2,0,AA269)))</f>
        <v>1</v>
      </c>
      <c r="AB270" s="8">
        <f ca="1">IF(AND($D269=Finals!$B$4,$D270=1,$G270=AB$2),0,IF(AND($D269=Finals!$B$4,$D270=1),1,IF($G270=AB$2,0,AB269)))</f>
        <v>1</v>
      </c>
      <c r="AC270" s="8">
        <f ca="1">IF(AND($D269=Finals!$B$4,$D270=1,$G270=AC$2),0,IF(AND($D269=Finals!$B$4,$D270=1),1,IF($G270=AC$2,0,AC269)))</f>
        <v>1</v>
      </c>
      <c r="AD270" s="8">
        <f ca="1">IF(AND($D269=Finals!$B$4,$D270=1,$G270=AD$2),0,IF(AND($D269=Finals!$B$4,$D270=1),1,IF($G270=AD$2,0,AD269)))</f>
        <v>1</v>
      </c>
      <c r="AE270" s="8">
        <f ca="1">IF(AND($D269=Finals!$B$4,$D270=1,$G270=AE$2),0,IF(AND($D269=Finals!$B$4,$D270=1),1,IF($G270=AE$2,0,AE269)))</f>
        <v>1</v>
      </c>
      <c r="AF270" s="8">
        <f ca="1">IF(AND($D269=Finals!$B$4,$D270=1,$G270=AF$2),0,IF(AND($D269=Finals!$B$4,$D270=1),1,IF($G270=AF$2,0,AF269)))</f>
        <v>0</v>
      </c>
      <c r="AG270" s="8">
        <f ca="1">IF(AND($D269=Finals!$B$4,$D270=1,$G270=AG$2),0,IF(AND($D269=Finals!$B$4,$D270=1),1,IF($G270=AG$2,0,AG269)))</f>
        <v>1</v>
      </c>
      <c r="AH270" s="8">
        <f ca="1">IF(AND($D269=Finals!$B$4,$D270=1,$G270=AH$2),0,IF(AND($D269=Finals!$B$4,$D270=1),1,IF($G270=AH$2,0,AH269)))</f>
        <v>1</v>
      </c>
      <c r="AI270" s="8">
        <f ca="1">IF(AND($D269=Finals!$B$4,$D270=1,$G270=AI$2),0,IF(AND($D269=Finals!$B$4,$D270=1),1,IF($G270=AI$2,0,AI269)))</f>
        <v>1</v>
      </c>
      <c r="AJ270" s="8">
        <f ca="1">IF(AND($D269=Finals!$B$4,$D270=1,$G270=AJ$2),0,IF(AND($D269=Finals!$B$4,$D270=1),1,IF($G270=AJ$2,0,AJ269)))</f>
        <v>1</v>
      </c>
      <c r="AK270" s="8">
        <f ca="1">IF(AND($D269=Finals!$B$4,$D270=1,$G270=AK$2),0,IF(AND($D269=Finals!$B$4,$D270=1),1,IF($G270=AK$2,0,AK269)))</f>
        <v>1</v>
      </c>
      <c r="AL270" s="8">
        <f ca="1">IF(AND($D269=Finals!$B$4,$D270=1,$G270=AL$2),0,IF(AND($D269=Finals!$B$4,$D270=1),1,IF($G270=AL$2,0,AL269)))</f>
        <v>1</v>
      </c>
      <c r="AM270" s="8">
        <f ca="1">IF(AND($D269=Finals!$B$4,$D270=1,$G270=AM$2),0,IF(AND($D269=Finals!$B$4,$D270=1),1,IF($G270=AM$2,0,AM269)))</f>
        <v>1</v>
      </c>
      <c r="AN270" s="8">
        <f ca="1">IF(AND($D269=Finals!$B$4,$D270=1,$G270=AN$2),0,IF(AND($D269=Finals!$B$4,$D270=1),1,IF($G270=AN$2,0,AN269)))</f>
        <v>1</v>
      </c>
      <c r="AO270" s="8">
        <f ca="1">IF(AND($D269=Finals!$B$4,$D270=1,$G270=AO$2),0,IF(AND($D269=Finals!$B$4,$D270=1),1,IF($G270=AO$2,0,AO269)))</f>
        <v>1</v>
      </c>
      <c r="AP270" s="8">
        <f ca="1">IF(AND($D269=Finals!$B$4,$D270=1,$G270=AP$2),0,IF(AND($D269=Finals!$B$4,$D270=1),1,IF($G270=AP$2,0,AP269)))</f>
        <v>0</v>
      </c>
      <c r="AQ270" s="8">
        <f ca="1">IF(AND($D269=Finals!$B$4,$D270=1,$G270=AQ$2),0,IF(AND($D269=Finals!$B$4,$D270=1),1,IF($G270=AQ$2,0,AQ269)))</f>
        <v>1</v>
      </c>
      <c r="AR270" s="8">
        <f ca="1">IF(AND($D269=Finals!$B$4,$D270=1,$G270=AR$2),0,IF(AND($D269=Finals!$B$4,$D270=1),1,IF($G270=AR$2,0,AR269)))</f>
        <v>1</v>
      </c>
      <c r="AS270" s="8">
        <f ca="1">IF(AND($D269=Finals!$B$4,$D270=1,$G270=AS$2),0,IF(AND($D269=Finals!$B$4,$D270=1),1,IF($G270=AS$2,0,AS269)))</f>
        <v>1</v>
      </c>
      <c r="AT270" s="8">
        <f ca="1">IF(AND($D269=Finals!$B$4,$D270=1,$G270=AT$2),0,IF(AND($D269=Finals!$B$4,$D270=1),1,IF($G270=AT$2,0,AT269)))</f>
        <v>1</v>
      </c>
      <c r="AU270" s="8">
        <f ca="1">IF(AND($D269=Finals!$B$4,$D270=1,$G270=AU$2),0,IF(AND($D269=Finals!$B$4,$D270=1),1,IF($G270=AU$2,0,AU269)))</f>
        <v>1</v>
      </c>
      <c r="AV270" s="8">
        <f ca="1">IF(AND($D269=Finals!$B$4,$D270=1,$G270=AV$2),0,IF(AND($D269=Finals!$B$4,$D270=1),1,IF($G270=AV$2,0,AV269)))</f>
        <v>1</v>
      </c>
      <c r="AW270" s="8">
        <f ca="1">IF(AND($D269=Finals!$B$4,$D270=1,$G270=AW$2),0,IF(AND($D269=Finals!$B$4,$D270=1),1,IF($G270=AW$2,0,AW269)))</f>
        <v>1</v>
      </c>
      <c r="AX270" s="8">
        <f ca="1">IF(AND($D269=Finals!$B$4,$D270=1,$G270=AX$2),0,IF(AND($D269=Finals!$B$4,$D270=1),1,IF($G270=AX$2,0,AX269)))</f>
        <v>1</v>
      </c>
      <c r="AY270" s="8">
        <f ca="1">IF(AND($D269=Finals!$B$4,$D270=1,$G270=AY$2),0,IF(AND($D269=Finals!$B$4,$D270=1),1,IF($G270=AY$2,0,AY269)))</f>
        <v>1</v>
      </c>
      <c r="AZ270" s="8">
        <f ca="1">IF(AND($D269=Finals!$B$4,$D270=1,$G270=AZ$2),0,IF(AND($D269=Finals!$B$4,$D270=1),1,IF($G270=AZ$2,0,AZ269)))</f>
        <v>0</v>
      </c>
      <c r="BA270" s="8">
        <f ca="1">IF(AND($D269=Finals!$B$4,$D270=1,$G270=BA$2),0,IF(AND($D269=Finals!$B$4,$D270=1),1,IF($G270=BA$2,0,BA269)))</f>
        <v>1</v>
      </c>
      <c r="BB270" s="8">
        <f ca="1">IF(AND($D269=Finals!$B$4,$D270=1,$G270=BB$2),0,IF(AND($D269=Finals!$B$4,$D270=1),1,IF($G270=BB$2,0,BB269)))</f>
        <v>1</v>
      </c>
      <c r="BC270" s="8">
        <f ca="1">IF(AND($D269=Finals!$B$4,$D270=1,$G270=BC$2),0,IF(AND($D269=Finals!$B$4,$D270=1),1,IF($G270=BC$2,0,BC269)))</f>
        <v>1</v>
      </c>
      <c r="BD270" s="8">
        <f ca="1">IF(AND($D269=Finals!$B$4,$D270=1,$G270=BD$2),0,IF(AND($D269=Finals!$B$4,$D270=1),1,IF($G270=BD$2,0,BD269)))</f>
        <v>1</v>
      </c>
      <c r="BE270" s="8">
        <f ca="1">IF(AND($D269=Finals!$B$4,$D270=1,$G270=BE$2),0,IF(AND($D269=Finals!$B$4,$D270=1),1,IF($G270=BE$2,0,BE269)))</f>
        <v>1</v>
      </c>
      <c r="BF270" s="4">
        <f ca="1">IF(AND($D269=Finals!$B$4,$D270=1,$G270=BF$2),0,IF(AND($D269=Finals!$B$4,$D270=1),1,IF($G270=BF$2,0,BF269)))</f>
        <v>1</v>
      </c>
      <c r="BG270">
        <f t="shared" ca="1" si="300"/>
        <v>33</v>
      </c>
      <c r="BP270">
        <v>1</v>
      </c>
      <c r="BQ270">
        <f t="shared" ref="BQ270:CZ270" ca="1" si="320">IF(V270=1,1+BP270,BP270)</f>
        <v>1</v>
      </c>
      <c r="BR270">
        <f t="shared" ca="1" si="320"/>
        <v>2</v>
      </c>
      <c r="BS270">
        <f t="shared" ca="1" si="320"/>
        <v>3</v>
      </c>
      <c r="BT270">
        <f t="shared" ca="1" si="320"/>
        <v>4</v>
      </c>
      <c r="BU270">
        <f t="shared" ca="1" si="320"/>
        <v>5</v>
      </c>
      <c r="BV270">
        <f t="shared" ca="1" si="320"/>
        <v>6</v>
      </c>
      <c r="BW270">
        <f t="shared" ca="1" si="320"/>
        <v>7</v>
      </c>
      <c r="BX270">
        <f t="shared" ca="1" si="320"/>
        <v>8</v>
      </c>
      <c r="BY270">
        <f t="shared" ca="1" si="320"/>
        <v>9</v>
      </c>
      <c r="BZ270">
        <f t="shared" ca="1" si="320"/>
        <v>10</v>
      </c>
      <c r="CA270">
        <f t="shared" ca="1" si="320"/>
        <v>10</v>
      </c>
      <c r="CB270">
        <f t="shared" ca="1" si="320"/>
        <v>11</v>
      </c>
      <c r="CC270">
        <f t="shared" ca="1" si="320"/>
        <v>12</v>
      </c>
      <c r="CD270">
        <f t="shared" ca="1" si="320"/>
        <v>13</v>
      </c>
      <c r="CE270">
        <f t="shared" ca="1" si="320"/>
        <v>14</v>
      </c>
      <c r="CF270">
        <f t="shared" ca="1" si="320"/>
        <v>15</v>
      </c>
      <c r="CG270">
        <f t="shared" ca="1" si="320"/>
        <v>16</v>
      </c>
      <c r="CH270">
        <f t="shared" ca="1" si="320"/>
        <v>17</v>
      </c>
      <c r="CI270">
        <f t="shared" ca="1" si="320"/>
        <v>18</v>
      </c>
      <c r="CJ270">
        <f t="shared" ca="1" si="320"/>
        <v>19</v>
      </c>
      <c r="CK270">
        <f t="shared" ca="1" si="320"/>
        <v>19</v>
      </c>
      <c r="CL270">
        <f t="shared" ca="1" si="320"/>
        <v>20</v>
      </c>
      <c r="CM270">
        <f t="shared" ca="1" si="320"/>
        <v>21</v>
      </c>
      <c r="CN270">
        <f t="shared" ca="1" si="320"/>
        <v>22</v>
      </c>
      <c r="CO270">
        <f t="shared" ca="1" si="320"/>
        <v>23</v>
      </c>
      <c r="CP270">
        <f t="shared" ca="1" si="320"/>
        <v>24</v>
      </c>
      <c r="CQ270">
        <f t="shared" ca="1" si="320"/>
        <v>25</v>
      </c>
      <c r="CR270">
        <f t="shared" ca="1" si="320"/>
        <v>26</v>
      </c>
      <c r="CS270">
        <f t="shared" ca="1" si="320"/>
        <v>27</v>
      </c>
      <c r="CT270">
        <f t="shared" ca="1" si="320"/>
        <v>28</v>
      </c>
      <c r="CU270">
        <f t="shared" ca="1" si="320"/>
        <v>28</v>
      </c>
      <c r="CV270">
        <f t="shared" ca="1" si="320"/>
        <v>29</v>
      </c>
      <c r="CW270">
        <f t="shared" ca="1" si="320"/>
        <v>30</v>
      </c>
      <c r="CX270">
        <f t="shared" ca="1" si="320"/>
        <v>31</v>
      </c>
      <c r="CY270">
        <f t="shared" ca="1" si="320"/>
        <v>32</v>
      </c>
      <c r="CZ270">
        <f t="shared" ca="1" si="320"/>
        <v>33</v>
      </c>
      <c r="DA270" s="5">
        <f t="shared" ca="1" si="276"/>
        <v>1</v>
      </c>
      <c r="DB270">
        <f t="shared" ref="DB270:EK270" ca="1" si="321">IF(DB$3&gt;$BG270,"",IF(OR(DA270=36,DA270=""),"",LOOKUP(DB$3,$BP270:$CZ270,$BP$3:$CZ$3)))</f>
        <v>2</v>
      </c>
      <c r="DC270">
        <f t="shared" ca="1" si="321"/>
        <v>3</v>
      </c>
      <c r="DD270">
        <f t="shared" ca="1" si="321"/>
        <v>4</v>
      </c>
      <c r="DE270">
        <f t="shared" ca="1" si="321"/>
        <v>5</v>
      </c>
      <c r="DF270">
        <f t="shared" ca="1" si="321"/>
        <v>6</v>
      </c>
      <c r="DG270">
        <f t="shared" ca="1" si="321"/>
        <v>7</v>
      </c>
      <c r="DH270">
        <f t="shared" ca="1" si="321"/>
        <v>8</v>
      </c>
      <c r="DI270">
        <f t="shared" ca="1" si="321"/>
        <v>9</v>
      </c>
      <c r="DJ270">
        <f t="shared" ca="1" si="321"/>
        <v>11</v>
      </c>
      <c r="DK270">
        <f t="shared" ca="1" si="321"/>
        <v>12</v>
      </c>
      <c r="DL270">
        <f t="shared" ca="1" si="321"/>
        <v>13</v>
      </c>
      <c r="DM270">
        <f t="shared" ca="1" si="321"/>
        <v>14</v>
      </c>
      <c r="DN270">
        <f t="shared" ca="1" si="321"/>
        <v>15</v>
      </c>
      <c r="DO270">
        <f t="shared" ca="1" si="321"/>
        <v>16</v>
      </c>
      <c r="DP270">
        <f t="shared" ca="1" si="321"/>
        <v>17</v>
      </c>
      <c r="DQ270">
        <f t="shared" ca="1" si="321"/>
        <v>18</v>
      </c>
      <c r="DR270">
        <f t="shared" ca="1" si="321"/>
        <v>19</v>
      </c>
      <c r="DS270">
        <f t="shared" ca="1" si="321"/>
        <v>21</v>
      </c>
      <c r="DT270">
        <f t="shared" ca="1" si="321"/>
        <v>22</v>
      </c>
      <c r="DU270">
        <f t="shared" ca="1" si="321"/>
        <v>23</v>
      </c>
      <c r="DV270">
        <f t="shared" ca="1" si="321"/>
        <v>24</v>
      </c>
      <c r="DW270">
        <f t="shared" ca="1" si="321"/>
        <v>25</v>
      </c>
      <c r="DX270">
        <f t="shared" ca="1" si="321"/>
        <v>26</v>
      </c>
      <c r="DY270">
        <f t="shared" ca="1" si="321"/>
        <v>27</v>
      </c>
      <c r="DZ270">
        <f t="shared" ca="1" si="321"/>
        <v>28</v>
      </c>
      <c r="EA270">
        <f t="shared" ca="1" si="321"/>
        <v>29</v>
      </c>
      <c r="EB270">
        <f t="shared" ca="1" si="321"/>
        <v>31</v>
      </c>
      <c r="EC270">
        <f t="shared" ca="1" si="321"/>
        <v>32</v>
      </c>
      <c r="ED270">
        <f t="shared" ca="1" si="321"/>
        <v>33</v>
      </c>
      <c r="EE270">
        <f t="shared" ca="1" si="321"/>
        <v>34</v>
      </c>
      <c r="EF270">
        <f t="shared" ca="1" si="321"/>
        <v>35</v>
      </c>
      <c r="EG270">
        <f t="shared" ca="1" si="321"/>
        <v>36</v>
      </c>
      <c r="EH270" t="str">
        <f t="shared" ca="1" si="321"/>
        <v/>
      </c>
      <c r="EI270" t="str">
        <f t="shared" ca="1" si="321"/>
        <v/>
      </c>
      <c r="EJ270" t="str">
        <f t="shared" ca="1" si="321"/>
        <v/>
      </c>
      <c r="EK270" t="str">
        <f t="shared" ca="1" si="321"/>
        <v/>
      </c>
      <c r="EL270" t="str">
        <f ca="1">IF(I270=1,Finals!I275,"")</f>
        <v/>
      </c>
    </row>
    <row r="271" spans="3:142" x14ac:dyDescent="0.25">
      <c r="C271">
        <v>268</v>
      </c>
      <c r="D271">
        <f ca="1">IF(AND(Finals!K275&gt;Finals!K274,Finals!B$3="Yes"),1,IF(AND(I270=1,Finals!B$2="Yes"),1,IF(AND(E270=Finals!B$5,Calc!D270&gt;=Finals!B$4),1,IF(AND(D270=Finals!B$4,E270&lt;Finals!B$5),D270,1+D270))))</f>
        <v>4</v>
      </c>
      <c r="E271">
        <f ca="1">IF(E270=Finals!B$5,1,IF(AND(I270=1,Finals!B$2="Yes"),1,IF(D270&lt;Finals!B$4,1,Calc!E270+1)))</f>
        <v>1</v>
      </c>
      <c r="F271">
        <f>Finals!D276</f>
        <v>0</v>
      </c>
      <c r="G271">
        <f t="shared" si="298"/>
        <v>0</v>
      </c>
      <c r="H271" t="str">
        <f ca="1">IF(AND(Finals!K275&gt;Finals!K274,Finals!B$3="Yes"),"",IF(AND(I270=1,Finals!B$2="Yes"),"",IF(D270&lt;&gt;Finals!B$4,"",1)))</f>
        <v/>
      </c>
      <c r="I271" t="str">
        <f t="shared" ca="1" si="299"/>
        <v/>
      </c>
      <c r="J271">
        <f ca="1">IF(I271=-1,-BG270,IF(I271=1,36-BG270,0))</f>
        <v>0</v>
      </c>
      <c r="K271">
        <f t="shared" ca="1" si="303"/>
        <v>-2124</v>
      </c>
      <c r="L271">
        <f ca="1">IF(AND($D270=0,$G271=L$3),1,IF($D270=0,0,IF($G271=L$3,1,L270)))</f>
        <v>1</v>
      </c>
      <c r="M271">
        <f ca="1">IF(AND($D270=0,$G271=M$3),1,IF($D270=0,0,IF($G271=M$3,1,M270)))</f>
        <v>1</v>
      </c>
      <c r="N271">
        <f ca="1">IF(AND($D270=0,$G271=N$3),1,IF($D270=0,0,IF($G271=N$3,1,N270)))</f>
        <v>0</v>
      </c>
      <c r="O271">
        <f ca="1">IF(AND($D270=0,$G271=O$3),1,IF($D270=0,0,IF($G271=O$3,1,O270)))</f>
        <v>0</v>
      </c>
      <c r="P271">
        <f ca="1">IF(AND($D270=0,$G271=P$3),1,IF($D270=0,0,IF($G271=P$3,1,P270)))</f>
        <v>1</v>
      </c>
      <c r="Q271">
        <f ca="1">IF(AND($D270=0,$G271=Q$3),1,IF($D270=0,0,IF($G271=Q$3,1,Q270)))</f>
        <v>0</v>
      </c>
      <c r="R271">
        <f ca="1">IF(AND($D270=0,$G271=R$3),1,IF($D270=0,0,IF($G271=R$3,1,R270)))</f>
        <v>1</v>
      </c>
      <c r="S271">
        <f ca="1">IF(AND($D270=0,$G271=S$3),1,IF($D270=0,0,IF($G271=S$3,1,S270)))</f>
        <v>1</v>
      </c>
      <c r="T271">
        <f ca="1">IF(AND($D270=0,$G271=T$3),1,IF($D270=0,0,IF($G271=T$3,1,T270)))</f>
        <v>0</v>
      </c>
      <c r="U271">
        <f ca="1">IF(AND($D270=0,$G271=U$3),1,IF($D270=0,0,IF($G271=U$3,1,U270)))</f>
        <v>1</v>
      </c>
      <c r="V271" s="5">
        <f ca="1">IF(AND($D270=Finals!$B$4,$D271=1,$G271=V$2),0,IF(AND($D270=Finals!$B$4,$D271=1),1,IF($G271=V$2,0,V270)))</f>
        <v>0</v>
      </c>
      <c r="W271" s="8">
        <f ca="1">IF(AND($D270=Finals!$B$4,$D271=1,$G271=W$2),0,IF(AND($D270=Finals!$B$4,$D271=1),1,IF($G271=W$2,0,W270)))</f>
        <v>1</v>
      </c>
      <c r="X271" s="8">
        <f ca="1">IF(AND($D270=Finals!$B$4,$D271=1,$G271=X$2),0,IF(AND($D270=Finals!$B$4,$D271=1),1,IF($G271=X$2,0,X270)))</f>
        <v>1</v>
      </c>
      <c r="Y271" s="8">
        <f ca="1">IF(AND($D270=Finals!$B$4,$D271=1,$G271=Y$2),0,IF(AND($D270=Finals!$B$4,$D271=1),1,IF($G271=Y$2,0,Y270)))</f>
        <v>1</v>
      </c>
      <c r="Z271" s="8">
        <f ca="1">IF(AND($D270=Finals!$B$4,$D271=1,$G271=Z$2),0,IF(AND($D270=Finals!$B$4,$D271=1),1,IF($G271=Z$2,0,Z270)))</f>
        <v>1</v>
      </c>
      <c r="AA271" s="8">
        <f ca="1">IF(AND($D270=Finals!$B$4,$D271=1,$G271=AA$2),0,IF(AND($D270=Finals!$B$4,$D271=1),1,IF($G271=AA$2,0,AA270)))</f>
        <v>1</v>
      </c>
      <c r="AB271" s="8">
        <f ca="1">IF(AND($D270=Finals!$B$4,$D271=1,$G271=AB$2),0,IF(AND($D270=Finals!$B$4,$D271=1),1,IF($G271=AB$2,0,AB270)))</f>
        <v>1</v>
      </c>
      <c r="AC271" s="8">
        <f ca="1">IF(AND($D270=Finals!$B$4,$D271=1,$G271=AC$2),0,IF(AND($D270=Finals!$B$4,$D271=1),1,IF($G271=AC$2,0,AC270)))</f>
        <v>1</v>
      </c>
      <c r="AD271" s="8">
        <f ca="1">IF(AND($D270=Finals!$B$4,$D271=1,$G271=AD$2),0,IF(AND($D270=Finals!$B$4,$D271=1),1,IF($G271=AD$2,0,AD270)))</f>
        <v>1</v>
      </c>
      <c r="AE271" s="8">
        <f ca="1">IF(AND($D270=Finals!$B$4,$D271=1,$G271=AE$2),0,IF(AND($D270=Finals!$B$4,$D271=1),1,IF($G271=AE$2,0,AE270)))</f>
        <v>1</v>
      </c>
      <c r="AF271" s="8">
        <f ca="1">IF(AND($D270=Finals!$B$4,$D271=1,$G271=AF$2),0,IF(AND($D270=Finals!$B$4,$D271=1),1,IF($G271=AF$2,0,AF270)))</f>
        <v>0</v>
      </c>
      <c r="AG271" s="8">
        <f ca="1">IF(AND($D270=Finals!$B$4,$D271=1,$G271=AG$2),0,IF(AND($D270=Finals!$B$4,$D271=1),1,IF($G271=AG$2,0,AG270)))</f>
        <v>1</v>
      </c>
      <c r="AH271" s="8">
        <f ca="1">IF(AND($D270=Finals!$B$4,$D271=1,$G271=AH$2),0,IF(AND($D270=Finals!$B$4,$D271=1),1,IF($G271=AH$2,0,AH270)))</f>
        <v>1</v>
      </c>
      <c r="AI271" s="8">
        <f ca="1">IF(AND($D270=Finals!$B$4,$D271=1,$G271=AI$2),0,IF(AND($D270=Finals!$B$4,$D271=1),1,IF($G271=AI$2,0,AI270)))</f>
        <v>1</v>
      </c>
      <c r="AJ271" s="8">
        <f ca="1">IF(AND($D270=Finals!$B$4,$D271=1,$G271=AJ$2),0,IF(AND($D270=Finals!$B$4,$D271=1),1,IF($G271=AJ$2,0,AJ270)))</f>
        <v>1</v>
      </c>
      <c r="AK271" s="8">
        <f ca="1">IF(AND($D270=Finals!$B$4,$D271=1,$G271=AK$2),0,IF(AND($D270=Finals!$B$4,$D271=1),1,IF($G271=AK$2,0,AK270)))</f>
        <v>1</v>
      </c>
      <c r="AL271" s="8">
        <f ca="1">IF(AND($D270=Finals!$B$4,$D271=1,$G271=AL$2),0,IF(AND($D270=Finals!$B$4,$D271=1),1,IF($G271=AL$2,0,AL270)))</f>
        <v>1</v>
      </c>
      <c r="AM271" s="8">
        <f ca="1">IF(AND($D270=Finals!$B$4,$D271=1,$G271=AM$2),0,IF(AND($D270=Finals!$B$4,$D271=1),1,IF($G271=AM$2,0,AM270)))</f>
        <v>1</v>
      </c>
      <c r="AN271" s="8">
        <f ca="1">IF(AND($D270=Finals!$B$4,$D271=1,$G271=AN$2),0,IF(AND($D270=Finals!$B$4,$D271=1),1,IF($G271=AN$2,0,AN270)))</f>
        <v>1</v>
      </c>
      <c r="AO271" s="8">
        <f ca="1">IF(AND($D270=Finals!$B$4,$D271=1,$G271=AO$2),0,IF(AND($D270=Finals!$B$4,$D271=1),1,IF($G271=AO$2,0,AO270)))</f>
        <v>1</v>
      </c>
      <c r="AP271" s="8">
        <f ca="1">IF(AND($D270=Finals!$B$4,$D271=1,$G271=AP$2),0,IF(AND($D270=Finals!$B$4,$D271=1),1,IF($G271=AP$2,0,AP270)))</f>
        <v>0</v>
      </c>
      <c r="AQ271" s="8">
        <f ca="1">IF(AND($D270=Finals!$B$4,$D271=1,$G271=AQ$2),0,IF(AND($D270=Finals!$B$4,$D271=1),1,IF($G271=AQ$2,0,AQ270)))</f>
        <v>1</v>
      </c>
      <c r="AR271" s="8">
        <f ca="1">IF(AND($D270=Finals!$B$4,$D271=1,$G271=AR$2),0,IF(AND($D270=Finals!$B$4,$D271=1),1,IF($G271=AR$2,0,AR270)))</f>
        <v>1</v>
      </c>
      <c r="AS271" s="8">
        <f ca="1">IF(AND($D270=Finals!$B$4,$D271=1,$G271=AS$2),0,IF(AND($D270=Finals!$B$4,$D271=1),1,IF($G271=AS$2,0,AS270)))</f>
        <v>1</v>
      </c>
      <c r="AT271" s="8">
        <f ca="1">IF(AND($D270=Finals!$B$4,$D271=1,$G271=AT$2),0,IF(AND($D270=Finals!$B$4,$D271=1),1,IF($G271=AT$2,0,AT270)))</f>
        <v>1</v>
      </c>
      <c r="AU271" s="8">
        <f ca="1">IF(AND($D270=Finals!$B$4,$D271=1,$G271=AU$2),0,IF(AND($D270=Finals!$B$4,$D271=1),1,IF($G271=AU$2,0,AU270)))</f>
        <v>1</v>
      </c>
      <c r="AV271" s="8">
        <f ca="1">IF(AND($D270=Finals!$B$4,$D271=1,$G271=AV$2),0,IF(AND($D270=Finals!$B$4,$D271=1),1,IF($G271=AV$2,0,AV270)))</f>
        <v>1</v>
      </c>
      <c r="AW271" s="8">
        <f ca="1">IF(AND($D270=Finals!$B$4,$D271=1,$G271=AW$2),0,IF(AND($D270=Finals!$B$4,$D271=1),1,IF($G271=AW$2,0,AW270)))</f>
        <v>1</v>
      </c>
      <c r="AX271" s="8">
        <f ca="1">IF(AND($D270=Finals!$B$4,$D271=1,$G271=AX$2),0,IF(AND($D270=Finals!$B$4,$D271=1),1,IF($G271=AX$2,0,AX270)))</f>
        <v>1</v>
      </c>
      <c r="AY271" s="8">
        <f ca="1">IF(AND($D270=Finals!$B$4,$D271=1,$G271=AY$2),0,IF(AND($D270=Finals!$B$4,$D271=1),1,IF($G271=AY$2,0,AY270)))</f>
        <v>1</v>
      </c>
      <c r="AZ271" s="8">
        <f ca="1">IF(AND($D270=Finals!$B$4,$D271=1,$G271=AZ$2),0,IF(AND($D270=Finals!$B$4,$D271=1),1,IF($G271=AZ$2,0,AZ270)))</f>
        <v>0</v>
      </c>
      <c r="BA271" s="8">
        <f ca="1">IF(AND($D270=Finals!$B$4,$D271=1,$G271=BA$2),0,IF(AND($D270=Finals!$B$4,$D271=1),1,IF($G271=BA$2,0,BA270)))</f>
        <v>1</v>
      </c>
      <c r="BB271" s="8">
        <f ca="1">IF(AND($D270=Finals!$B$4,$D271=1,$G271=BB$2),0,IF(AND($D270=Finals!$B$4,$D271=1),1,IF($G271=BB$2,0,BB270)))</f>
        <v>1</v>
      </c>
      <c r="BC271" s="8">
        <f ca="1">IF(AND($D270=Finals!$B$4,$D271=1,$G271=BC$2),0,IF(AND($D270=Finals!$B$4,$D271=1),1,IF($G271=BC$2,0,BC270)))</f>
        <v>1</v>
      </c>
      <c r="BD271" s="8">
        <f ca="1">IF(AND($D270=Finals!$B$4,$D271=1,$G271=BD$2),0,IF(AND($D270=Finals!$B$4,$D271=1),1,IF($G271=BD$2,0,BD270)))</f>
        <v>1</v>
      </c>
      <c r="BE271" s="8">
        <f ca="1">IF(AND($D270=Finals!$B$4,$D271=1,$G271=BE$2),0,IF(AND($D270=Finals!$B$4,$D271=1),1,IF($G271=BE$2,0,BE270)))</f>
        <v>1</v>
      </c>
      <c r="BF271" s="4">
        <f ca="1">IF(AND($D270=Finals!$B$4,$D271=1,$G271=BF$2),0,IF(AND($D270=Finals!$B$4,$D271=1),1,IF($G271=BF$2,0,BF270)))</f>
        <v>1</v>
      </c>
      <c r="BG271">
        <f t="shared" ca="1" si="300"/>
        <v>33</v>
      </c>
      <c r="BP271">
        <v>1</v>
      </c>
      <c r="BQ271">
        <f t="shared" ref="BQ271:CZ271" ca="1" si="322">IF(V271=1,1+BP271,BP271)</f>
        <v>1</v>
      </c>
      <c r="BR271">
        <f t="shared" ca="1" si="322"/>
        <v>2</v>
      </c>
      <c r="BS271">
        <f t="shared" ca="1" si="322"/>
        <v>3</v>
      </c>
      <c r="BT271">
        <f t="shared" ca="1" si="322"/>
        <v>4</v>
      </c>
      <c r="BU271">
        <f t="shared" ca="1" si="322"/>
        <v>5</v>
      </c>
      <c r="BV271">
        <f t="shared" ca="1" si="322"/>
        <v>6</v>
      </c>
      <c r="BW271">
        <f t="shared" ca="1" si="322"/>
        <v>7</v>
      </c>
      <c r="BX271">
        <f t="shared" ca="1" si="322"/>
        <v>8</v>
      </c>
      <c r="BY271">
        <f t="shared" ca="1" si="322"/>
        <v>9</v>
      </c>
      <c r="BZ271">
        <f t="shared" ca="1" si="322"/>
        <v>10</v>
      </c>
      <c r="CA271">
        <f t="shared" ca="1" si="322"/>
        <v>10</v>
      </c>
      <c r="CB271">
        <f t="shared" ca="1" si="322"/>
        <v>11</v>
      </c>
      <c r="CC271">
        <f t="shared" ca="1" si="322"/>
        <v>12</v>
      </c>
      <c r="CD271">
        <f t="shared" ca="1" si="322"/>
        <v>13</v>
      </c>
      <c r="CE271">
        <f t="shared" ca="1" si="322"/>
        <v>14</v>
      </c>
      <c r="CF271">
        <f t="shared" ca="1" si="322"/>
        <v>15</v>
      </c>
      <c r="CG271">
        <f t="shared" ca="1" si="322"/>
        <v>16</v>
      </c>
      <c r="CH271">
        <f t="shared" ca="1" si="322"/>
        <v>17</v>
      </c>
      <c r="CI271">
        <f t="shared" ca="1" si="322"/>
        <v>18</v>
      </c>
      <c r="CJ271">
        <f t="shared" ca="1" si="322"/>
        <v>19</v>
      </c>
      <c r="CK271">
        <f t="shared" ca="1" si="322"/>
        <v>19</v>
      </c>
      <c r="CL271">
        <f t="shared" ca="1" si="322"/>
        <v>20</v>
      </c>
      <c r="CM271">
        <f t="shared" ca="1" si="322"/>
        <v>21</v>
      </c>
      <c r="CN271">
        <f t="shared" ca="1" si="322"/>
        <v>22</v>
      </c>
      <c r="CO271">
        <f t="shared" ca="1" si="322"/>
        <v>23</v>
      </c>
      <c r="CP271">
        <f t="shared" ca="1" si="322"/>
        <v>24</v>
      </c>
      <c r="CQ271">
        <f t="shared" ca="1" si="322"/>
        <v>25</v>
      </c>
      <c r="CR271">
        <f t="shared" ca="1" si="322"/>
        <v>26</v>
      </c>
      <c r="CS271">
        <f t="shared" ca="1" si="322"/>
        <v>27</v>
      </c>
      <c r="CT271">
        <f t="shared" ca="1" si="322"/>
        <v>28</v>
      </c>
      <c r="CU271">
        <f t="shared" ca="1" si="322"/>
        <v>28</v>
      </c>
      <c r="CV271">
        <f t="shared" ca="1" si="322"/>
        <v>29</v>
      </c>
      <c r="CW271">
        <f t="shared" ca="1" si="322"/>
        <v>30</v>
      </c>
      <c r="CX271">
        <f t="shared" ca="1" si="322"/>
        <v>31</v>
      </c>
      <c r="CY271">
        <f t="shared" ca="1" si="322"/>
        <v>32</v>
      </c>
      <c r="CZ271">
        <f t="shared" ca="1" si="322"/>
        <v>33</v>
      </c>
      <c r="DA271" s="5">
        <f t="shared" ca="1" si="276"/>
        <v>1</v>
      </c>
      <c r="DB271">
        <f t="shared" ref="DB271:EK271" ca="1" si="323">IF(DB$3&gt;$BG271,"",IF(OR(DA271=36,DA271=""),"",LOOKUP(DB$3,$BP271:$CZ271,$BP$3:$CZ$3)))</f>
        <v>2</v>
      </c>
      <c r="DC271">
        <f t="shared" ca="1" si="323"/>
        <v>3</v>
      </c>
      <c r="DD271">
        <f t="shared" ca="1" si="323"/>
        <v>4</v>
      </c>
      <c r="DE271">
        <f t="shared" ca="1" si="323"/>
        <v>5</v>
      </c>
      <c r="DF271">
        <f t="shared" ca="1" si="323"/>
        <v>6</v>
      </c>
      <c r="DG271">
        <f t="shared" ca="1" si="323"/>
        <v>7</v>
      </c>
      <c r="DH271">
        <f t="shared" ca="1" si="323"/>
        <v>8</v>
      </c>
      <c r="DI271">
        <f t="shared" ca="1" si="323"/>
        <v>9</v>
      </c>
      <c r="DJ271">
        <f t="shared" ca="1" si="323"/>
        <v>11</v>
      </c>
      <c r="DK271">
        <f t="shared" ca="1" si="323"/>
        <v>12</v>
      </c>
      <c r="DL271">
        <f t="shared" ca="1" si="323"/>
        <v>13</v>
      </c>
      <c r="DM271">
        <f t="shared" ca="1" si="323"/>
        <v>14</v>
      </c>
      <c r="DN271">
        <f t="shared" ca="1" si="323"/>
        <v>15</v>
      </c>
      <c r="DO271">
        <f t="shared" ca="1" si="323"/>
        <v>16</v>
      </c>
      <c r="DP271">
        <f t="shared" ca="1" si="323"/>
        <v>17</v>
      </c>
      <c r="DQ271">
        <f t="shared" ca="1" si="323"/>
        <v>18</v>
      </c>
      <c r="DR271">
        <f t="shared" ca="1" si="323"/>
        <v>19</v>
      </c>
      <c r="DS271">
        <f t="shared" ca="1" si="323"/>
        <v>21</v>
      </c>
      <c r="DT271">
        <f t="shared" ca="1" si="323"/>
        <v>22</v>
      </c>
      <c r="DU271">
        <f t="shared" ca="1" si="323"/>
        <v>23</v>
      </c>
      <c r="DV271">
        <f t="shared" ca="1" si="323"/>
        <v>24</v>
      </c>
      <c r="DW271">
        <f t="shared" ca="1" si="323"/>
        <v>25</v>
      </c>
      <c r="DX271">
        <f t="shared" ca="1" si="323"/>
        <v>26</v>
      </c>
      <c r="DY271">
        <f t="shared" ca="1" si="323"/>
        <v>27</v>
      </c>
      <c r="DZ271">
        <f t="shared" ca="1" si="323"/>
        <v>28</v>
      </c>
      <c r="EA271">
        <f t="shared" ca="1" si="323"/>
        <v>29</v>
      </c>
      <c r="EB271">
        <f t="shared" ca="1" si="323"/>
        <v>31</v>
      </c>
      <c r="EC271">
        <f t="shared" ca="1" si="323"/>
        <v>32</v>
      </c>
      <c r="ED271">
        <f t="shared" ca="1" si="323"/>
        <v>33</v>
      </c>
      <c r="EE271">
        <f t="shared" ca="1" si="323"/>
        <v>34</v>
      </c>
      <c r="EF271">
        <f t="shared" ca="1" si="323"/>
        <v>35</v>
      </c>
      <c r="EG271">
        <f t="shared" ca="1" si="323"/>
        <v>36</v>
      </c>
      <c r="EH271" t="str">
        <f t="shared" ca="1" si="323"/>
        <v/>
      </c>
      <c r="EI271" t="str">
        <f t="shared" ca="1" si="323"/>
        <v/>
      </c>
      <c r="EJ271" t="str">
        <f t="shared" ca="1" si="323"/>
        <v/>
      </c>
      <c r="EK271" t="str">
        <f t="shared" ca="1" si="323"/>
        <v/>
      </c>
      <c r="EL271" t="str">
        <f ca="1">IF(I271=1,Finals!I276,"")</f>
        <v/>
      </c>
    </row>
    <row r="272" spans="3:142" x14ac:dyDescent="0.25">
      <c r="C272">
        <v>269</v>
      </c>
      <c r="D272">
        <f ca="1">IF(AND(Finals!K276&gt;Finals!K275,Finals!B$3="Yes"),1,IF(AND(I271=1,Finals!B$2="Yes"),1,IF(AND(E271=Finals!B$5,Calc!D271&gt;=Finals!B$4),1,IF(AND(D271=Finals!B$4,E271&lt;Finals!B$5),D271,1+D271))))</f>
        <v>5</v>
      </c>
      <c r="E272">
        <f ca="1">IF(E271=Finals!B$5,1,IF(AND(I271=1,Finals!B$2="Yes"),1,IF(D271&lt;Finals!B$4,1,Calc!E271+1)))</f>
        <v>1</v>
      </c>
      <c r="F272">
        <f>Finals!D277</f>
        <v>0</v>
      </c>
      <c r="G272">
        <f t="shared" si="298"/>
        <v>0</v>
      </c>
      <c r="H272" t="str">
        <f ca="1">IF(AND(Finals!K276&gt;Finals!K275,Finals!B$3="Yes"),"",IF(AND(I271=1,Finals!B$2="Yes"),"",IF(D271&lt;&gt;Finals!B$4,"",1)))</f>
        <v/>
      </c>
      <c r="I272" t="str">
        <f t="shared" ca="1" si="299"/>
        <v/>
      </c>
      <c r="J272">
        <f ca="1">IF(I272=-1,-BG271,IF(I272=1,36-BG271,0))</f>
        <v>0</v>
      </c>
      <c r="K272">
        <f t="shared" ca="1" si="303"/>
        <v>-2124</v>
      </c>
      <c r="L272">
        <f ca="1">IF(AND($D271=0,$G272=L$3),1,IF($D271=0,0,IF($G272=L$3,1,L271)))</f>
        <v>1</v>
      </c>
      <c r="M272">
        <f ca="1">IF(AND($D271=0,$G272=M$3),1,IF($D271=0,0,IF($G272=M$3,1,M271)))</f>
        <v>1</v>
      </c>
      <c r="N272">
        <f ca="1">IF(AND($D271=0,$G272=N$3),1,IF($D271=0,0,IF($G272=N$3,1,N271)))</f>
        <v>0</v>
      </c>
      <c r="O272">
        <f ca="1">IF(AND($D271=0,$G272=O$3),1,IF($D271=0,0,IF($G272=O$3,1,O271)))</f>
        <v>0</v>
      </c>
      <c r="P272">
        <f ca="1">IF(AND($D271=0,$G272=P$3),1,IF($D271=0,0,IF($G272=P$3,1,P271)))</f>
        <v>1</v>
      </c>
      <c r="Q272">
        <f ca="1">IF(AND($D271=0,$G272=Q$3),1,IF($D271=0,0,IF($G272=Q$3,1,Q271)))</f>
        <v>0</v>
      </c>
      <c r="R272">
        <f ca="1">IF(AND($D271=0,$G272=R$3),1,IF($D271=0,0,IF($G272=R$3,1,R271)))</f>
        <v>1</v>
      </c>
      <c r="S272">
        <f ca="1">IF(AND($D271=0,$G272=S$3),1,IF($D271=0,0,IF($G272=S$3,1,S271)))</f>
        <v>1</v>
      </c>
      <c r="T272">
        <f ca="1">IF(AND($D271=0,$G272=T$3),1,IF($D271=0,0,IF($G272=T$3,1,T271)))</f>
        <v>0</v>
      </c>
      <c r="U272">
        <f ca="1">IF(AND($D271=0,$G272=U$3),1,IF($D271=0,0,IF($G272=U$3,1,U271)))</f>
        <v>1</v>
      </c>
      <c r="V272" s="5">
        <f ca="1">IF(AND($D271=Finals!$B$4,$D272=1,$G272=V$2),0,IF(AND($D271=Finals!$B$4,$D272=1),1,IF($G272=V$2,0,V271)))</f>
        <v>0</v>
      </c>
      <c r="W272" s="8">
        <f ca="1">IF(AND($D271=Finals!$B$4,$D272=1,$G272=W$2),0,IF(AND($D271=Finals!$B$4,$D272=1),1,IF($G272=W$2,0,W271)))</f>
        <v>1</v>
      </c>
      <c r="X272" s="8">
        <f ca="1">IF(AND($D271=Finals!$B$4,$D272=1,$G272=X$2),0,IF(AND($D271=Finals!$B$4,$D272=1),1,IF($G272=X$2,0,X271)))</f>
        <v>1</v>
      </c>
      <c r="Y272" s="8">
        <f ca="1">IF(AND($D271=Finals!$B$4,$D272=1,$G272=Y$2),0,IF(AND($D271=Finals!$B$4,$D272=1),1,IF($G272=Y$2,0,Y271)))</f>
        <v>1</v>
      </c>
      <c r="Z272" s="8">
        <f ca="1">IF(AND($D271=Finals!$B$4,$D272=1,$G272=Z$2),0,IF(AND($D271=Finals!$B$4,$D272=1),1,IF($G272=Z$2,0,Z271)))</f>
        <v>1</v>
      </c>
      <c r="AA272" s="8">
        <f ca="1">IF(AND($D271=Finals!$B$4,$D272=1,$G272=AA$2),0,IF(AND($D271=Finals!$B$4,$D272=1),1,IF($G272=AA$2,0,AA271)))</f>
        <v>1</v>
      </c>
      <c r="AB272" s="8">
        <f ca="1">IF(AND($D271=Finals!$B$4,$D272=1,$G272=AB$2),0,IF(AND($D271=Finals!$B$4,$D272=1),1,IF($G272=AB$2,0,AB271)))</f>
        <v>1</v>
      </c>
      <c r="AC272" s="8">
        <f ca="1">IF(AND($D271=Finals!$B$4,$D272=1,$G272=AC$2),0,IF(AND($D271=Finals!$B$4,$D272=1),1,IF($G272=AC$2,0,AC271)))</f>
        <v>1</v>
      </c>
      <c r="AD272" s="8">
        <f ca="1">IF(AND($D271=Finals!$B$4,$D272=1,$G272=AD$2),0,IF(AND($D271=Finals!$B$4,$D272=1),1,IF($G272=AD$2,0,AD271)))</f>
        <v>1</v>
      </c>
      <c r="AE272" s="8">
        <f ca="1">IF(AND($D271=Finals!$B$4,$D272=1,$G272=AE$2),0,IF(AND($D271=Finals!$B$4,$D272=1),1,IF($G272=AE$2,0,AE271)))</f>
        <v>1</v>
      </c>
      <c r="AF272" s="8">
        <f ca="1">IF(AND($D271=Finals!$B$4,$D272=1,$G272=AF$2),0,IF(AND($D271=Finals!$B$4,$D272=1),1,IF($G272=AF$2,0,AF271)))</f>
        <v>0</v>
      </c>
      <c r="AG272" s="8">
        <f ca="1">IF(AND($D271=Finals!$B$4,$D272=1,$G272=AG$2),0,IF(AND($D271=Finals!$B$4,$D272=1),1,IF($G272=AG$2,0,AG271)))</f>
        <v>1</v>
      </c>
      <c r="AH272" s="8">
        <f ca="1">IF(AND($D271=Finals!$B$4,$D272=1,$G272=AH$2),0,IF(AND($D271=Finals!$B$4,$D272=1),1,IF($G272=AH$2,0,AH271)))</f>
        <v>1</v>
      </c>
      <c r="AI272" s="8">
        <f ca="1">IF(AND($D271=Finals!$B$4,$D272=1,$G272=AI$2),0,IF(AND($D271=Finals!$B$4,$D272=1),1,IF($G272=AI$2,0,AI271)))</f>
        <v>1</v>
      </c>
      <c r="AJ272" s="8">
        <f ca="1">IF(AND($D271=Finals!$B$4,$D272=1,$G272=AJ$2),0,IF(AND($D271=Finals!$B$4,$D272=1),1,IF($G272=AJ$2,0,AJ271)))</f>
        <v>1</v>
      </c>
      <c r="AK272" s="8">
        <f ca="1">IF(AND($D271=Finals!$B$4,$D272=1,$G272=AK$2),0,IF(AND($D271=Finals!$B$4,$D272=1),1,IF($G272=AK$2,0,AK271)))</f>
        <v>1</v>
      </c>
      <c r="AL272" s="8">
        <f ca="1">IF(AND($D271=Finals!$B$4,$D272=1,$G272=AL$2),0,IF(AND($D271=Finals!$B$4,$D272=1),1,IF($G272=AL$2,0,AL271)))</f>
        <v>1</v>
      </c>
      <c r="AM272" s="8">
        <f ca="1">IF(AND($D271=Finals!$B$4,$D272=1,$G272=AM$2),0,IF(AND($D271=Finals!$B$4,$D272=1),1,IF($G272=AM$2,0,AM271)))</f>
        <v>1</v>
      </c>
      <c r="AN272" s="8">
        <f ca="1">IF(AND($D271=Finals!$B$4,$D272=1,$G272=AN$2),0,IF(AND($D271=Finals!$B$4,$D272=1),1,IF($G272=AN$2,0,AN271)))</f>
        <v>1</v>
      </c>
      <c r="AO272" s="8">
        <f ca="1">IF(AND($D271=Finals!$B$4,$D272=1,$G272=AO$2),0,IF(AND($D271=Finals!$B$4,$D272=1),1,IF($G272=AO$2,0,AO271)))</f>
        <v>1</v>
      </c>
      <c r="AP272" s="8">
        <f ca="1">IF(AND($D271=Finals!$B$4,$D272=1,$G272=AP$2),0,IF(AND($D271=Finals!$B$4,$D272=1),1,IF($G272=AP$2,0,AP271)))</f>
        <v>0</v>
      </c>
      <c r="AQ272" s="8">
        <f ca="1">IF(AND($D271=Finals!$B$4,$D272=1,$G272=AQ$2),0,IF(AND($D271=Finals!$B$4,$D272=1),1,IF($G272=AQ$2,0,AQ271)))</f>
        <v>1</v>
      </c>
      <c r="AR272" s="8">
        <f ca="1">IF(AND($D271=Finals!$B$4,$D272=1,$G272=AR$2),0,IF(AND($D271=Finals!$B$4,$D272=1),1,IF($G272=AR$2,0,AR271)))</f>
        <v>1</v>
      </c>
      <c r="AS272" s="8">
        <f ca="1">IF(AND($D271=Finals!$B$4,$D272=1,$G272=AS$2),0,IF(AND($D271=Finals!$B$4,$D272=1),1,IF($G272=AS$2,0,AS271)))</f>
        <v>1</v>
      </c>
      <c r="AT272" s="8">
        <f ca="1">IF(AND($D271=Finals!$B$4,$D272=1,$G272=AT$2),0,IF(AND($D271=Finals!$B$4,$D272=1),1,IF($G272=AT$2,0,AT271)))</f>
        <v>1</v>
      </c>
      <c r="AU272" s="8">
        <f ca="1">IF(AND($D271=Finals!$B$4,$D272=1,$G272=AU$2),0,IF(AND($D271=Finals!$B$4,$D272=1),1,IF($G272=AU$2,0,AU271)))</f>
        <v>1</v>
      </c>
      <c r="AV272" s="8">
        <f ca="1">IF(AND($D271=Finals!$B$4,$D272=1,$G272=AV$2),0,IF(AND($D271=Finals!$B$4,$D272=1),1,IF($G272=AV$2,0,AV271)))</f>
        <v>1</v>
      </c>
      <c r="AW272" s="8">
        <f ca="1">IF(AND($D271=Finals!$B$4,$D272=1,$G272=AW$2),0,IF(AND($D271=Finals!$B$4,$D272=1),1,IF($G272=AW$2,0,AW271)))</f>
        <v>1</v>
      </c>
      <c r="AX272" s="8">
        <f ca="1">IF(AND($D271=Finals!$B$4,$D272=1,$G272=AX$2),0,IF(AND($D271=Finals!$B$4,$D272=1),1,IF($G272=AX$2,0,AX271)))</f>
        <v>1</v>
      </c>
      <c r="AY272" s="8">
        <f ca="1">IF(AND($D271=Finals!$B$4,$D272=1,$G272=AY$2),0,IF(AND($D271=Finals!$B$4,$D272=1),1,IF($G272=AY$2,0,AY271)))</f>
        <v>1</v>
      </c>
      <c r="AZ272" s="8">
        <f ca="1">IF(AND($D271=Finals!$B$4,$D272=1,$G272=AZ$2),0,IF(AND($D271=Finals!$B$4,$D272=1),1,IF($G272=AZ$2,0,AZ271)))</f>
        <v>0</v>
      </c>
      <c r="BA272" s="8">
        <f ca="1">IF(AND($D271=Finals!$B$4,$D272=1,$G272=BA$2),0,IF(AND($D271=Finals!$B$4,$D272=1),1,IF($G272=BA$2,0,BA271)))</f>
        <v>1</v>
      </c>
      <c r="BB272" s="8">
        <f ca="1">IF(AND($D271=Finals!$B$4,$D272=1,$G272=BB$2),0,IF(AND($D271=Finals!$B$4,$D272=1),1,IF($G272=BB$2,0,BB271)))</f>
        <v>1</v>
      </c>
      <c r="BC272" s="8">
        <f ca="1">IF(AND($D271=Finals!$B$4,$D272=1,$G272=BC$2),0,IF(AND($D271=Finals!$B$4,$D272=1),1,IF($G272=BC$2,0,BC271)))</f>
        <v>1</v>
      </c>
      <c r="BD272" s="8">
        <f ca="1">IF(AND($D271=Finals!$B$4,$D272=1,$G272=BD$2),0,IF(AND($D271=Finals!$B$4,$D272=1),1,IF($G272=BD$2,0,BD271)))</f>
        <v>1</v>
      </c>
      <c r="BE272" s="8">
        <f ca="1">IF(AND($D271=Finals!$B$4,$D272=1,$G272=BE$2),0,IF(AND($D271=Finals!$B$4,$D272=1),1,IF($G272=BE$2,0,BE271)))</f>
        <v>1</v>
      </c>
      <c r="BF272" s="4">
        <f ca="1">IF(AND($D271=Finals!$B$4,$D272=1,$G272=BF$2),0,IF(AND($D271=Finals!$B$4,$D272=1),1,IF($G272=BF$2,0,BF271)))</f>
        <v>1</v>
      </c>
      <c r="BG272">
        <f t="shared" ca="1" si="300"/>
        <v>33</v>
      </c>
      <c r="BP272">
        <v>1</v>
      </c>
      <c r="BQ272">
        <f t="shared" ref="BQ272:CZ272" ca="1" si="324">IF(V272=1,1+BP272,BP272)</f>
        <v>1</v>
      </c>
      <c r="BR272">
        <f t="shared" ca="1" si="324"/>
        <v>2</v>
      </c>
      <c r="BS272">
        <f t="shared" ca="1" si="324"/>
        <v>3</v>
      </c>
      <c r="BT272">
        <f t="shared" ca="1" si="324"/>
        <v>4</v>
      </c>
      <c r="BU272">
        <f t="shared" ca="1" si="324"/>
        <v>5</v>
      </c>
      <c r="BV272">
        <f t="shared" ca="1" si="324"/>
        <v>6</v>
      </c>
      <c r="BW272">
        <f t="shared" ca="1" si="324"/>
        <v>7</v>
      </c>
      <c r="BX272">
        <f t="shared" ca="1" si="324"/>
        <v>8</v>
      </c>
      <c r="BY272">
        <f t="shared" ca="1" si="324"/>
        <v>9</v>
      </c>
      <c r="BZ272">
        <f t="shared" ca="1" si="324"/>
        <v>10</v>
      </c>
      <c r="CA272">
        <f t="shared" ca="1" si="324"/>
        <v>10</v>
      </c>
      <c r="CB272">
        <f t="shared" ca="1" si="324"/>
        <v>11</v>
      </c>
      <c r="CC272">
        <f t="shared" ca="1" si="324"/>
        <v>12</v>
      </c>
      <c r="CD272">
        <f t="shared" ca="1" si="324"/>
        <v>13</v>
      </c>
      <c r="CE272">
        <f t="shared" ca="1" si="324"/>
        <v>14</v>
      </c>
      <c r="CF272">
        <f t="shared" ca="1" si="324"/>
        <v>15</v>
      </c>
      <c r="CG272">
        <f t="shared" ca="1" si="324"/>
        <v>16</v>
      </c>
      <c r="CH272">
        <f t="shared" ca="1" si="324"/>
        <v>17</v>
      </c>
      <c r="CI272">
        <f t="shared" ca="1" si="324"/>
        <v>18</v>
      </c>
      <c r="CJ272">
        <f t="shared" ca="1" si="324"/>
        <v>19</v>
      </c>
      <c r="CK272">
        <f t="shared" ca="1" si="324"/>
        <v>19</v>
      </c>
      <c r="CL272">
        <f t="shared" ca="1" si="324"/>
        <v>20</v>
      </c>
      <c r="CM272">
        <f t="shared" ca="1" si="324"/>
        <v>21</v>
      </c>
      <c r="CN272">
        <f t="shared" ca="1" si="324"/>
        <v>22</v>
      </c>
      <c r="CO272">
        <f t="shared" ca="1" si="324"/>
        <v>23</v>
      </c>
      <c r="CP272">
        <f t="shared" ca="1" si="324"/>
        <v>24</v>
      </c>
      <c r="CQ272">
        <f t="shared" ca="1" si="324"/>
        <v>25</v>
      </c>
      <c r="CR272">
        <f t="shared" ca="1" si="324"/>
        <v>26</v>
      </c>
      <c r="CS272">
        <f t="shared" ca="1" si="324"/>
        <v>27</v>
      </c>
      <c r="CT272">
        <f t="shared" ca="1" si="324"/>
        <v>28</v>
      </c>
      <c r="CU272">
        <f t="shared" ca="1" si="324"/>
        <v>28</v>
      </c>
      <c r="CV272">
        <f t="shared" ca="1" si="324"/>
        <v>29</v>
      </c>
      <c r="CW272">
        <f t="shared" ca="1" si="324"/>
        <v>30</v>
      </c>
      <c r="CX272">
        <f t="shared" ca="1" si="324"/>
        <v>31</v>
      </c>
      <c r="CY272">
        <f t="shared" ca="1" si="324"/>
        <v>32</v>
      </c>
      <c r="CZ272">
        <f t="shared" ca="1" si="324"/>
        <v>33</v>
      </c>
      <c r="DA272" s="5">
        <f t="shared" ca="1" si="276"/>
        <v>1</v>
      </c>
      <c r="DB272">
        <f t="shared" ref="DB272:EK272" ca="1" si="325">IF(DB$3&gt;$BG272,"",IF(OR(DA272=36,DA272=""),"",LOOKUP(DB$3,$BP272:$CZ272,$BP$3:$CZ$3)))</f>
        <v>2</v>
      </c>
      <c r="DC272">
        <f t="shared" ca="1" si="325"/>
        <v>3</v>
      </c>
      <c r="DD272">
        <f t="shared" ca="1" si="325"/>
        <v>4</v>
      </c>
      <c r="DE272">
        <f t="shared" ca="1" si="325"/>
        <v>5</v>
      </c>
      <c r="DF272">
        <f t="shared" ca="1" si="325"/>
        <v>6</v>
      </c>
      <c r="DG272">
        <f t="shared" ca="1" si="325"/>
        <v>7</v>
      </c>
      <c r="DH272">
        <f t="shared" ca="1" si="325"/>
        <v>8</v>
      </c>
      <c r="DI272">
        <f t="shared" ca="1" si="325"/>
        <v>9</v>
      </c>
      <c r="DJ272">
        <f t="shared" ca="1" si="325"/>
        <v>11</v>
      </c>
      <c r="DK272">
        <f t="shared" ca="1" si="325"/>
        <v>12</v>
      </c>
      <c r="DL272">
        <f t="shared" ca="1" si="325"/>
        <v>13</v>
      </c>
      <c r="DM272">
        <f t="shared" ca="1" si="325"/>
        <v>14</v>
      </c>
      <c r="DN272">
        <f t="shared" ca="1" si="325"/>
        <v>15</v>
      </c>
      <c r="DO272">
        <f t="shared" ca="1" si="325"/>
        <v>16</v>
      </c>
      <c r="DP272">
        <f t="shared" ca="1" si="325"/>
        <v>17</v>
      </c>
      <c r="DQ272">
        <f t="shared" ca="1" si="325"/>
        <v>18</v>
      </c>
      <c r="DR272">
        <f t="shared" ca="1" si="325"/>
        <v>19</v>
      </c>
      <c r="DS272">
        <f t="shared" ca="1" si="325"/>
        <v>21</v>
      </c>
      <c r="DT272">
        <f t="shared" ca="1" si="325"/>
        <v>22</v>
      </c>
      <c r="DU272">
        <f t="shared" ca="1" si="325"/>
        <v>23</v>
      </c>
      <c r="DV272">
        <f t="shared" ca="1" si="325"/>
        <v>24</v>
      </c>
      <c r="DW272">
        <f t="shared" ca="1" si="325"/>
        <v>25</v>
      </c>
      <c r="DX272">
        <f t="shared" ca="1" si="325"/>
        <v>26</v>
      </c>
      <c r="DY272">
        <f t="shared" ca="1" si="325"/>
        <v>27</v>
      </c>
      <c r="DZ272">
        <f t="shared" ca="1" si="325"/>
        <v>28</v>
      </c>
      <c r="EA272">
        <f t="shared" ca="1" si="325"/>
        <v>29</v>
      </c>
      <c r="EB272">
        <f t="shared" ca="1" si="325"/>
        <v>31</v>
      </c>
      <c r="EC272">
        <f t="shared" ca="1" si="325"/>
        <v>32</v>
      </c>
      <c r="ED272">
        <f t="shared" ca="1" si="325"/>
        <v>33</v>
      </c>
      <c r="EE272">
        <f t="shared" ca="1" si="325"/>
        <v>34</v>
      </c>
      <c r="EF272">
        <f t="shared" ca="1" si="325"/>
        <v>35</v>
      </c>
      <c r="EG272">
        <f t="shared" ca="1" si="325"/>
        <v>36</v>
      </c>
      <c r="EH272" t="str">
        <f t="shared" ca="1" si="325"/>
        <v/>
      </c>
      <c r="EI272" t="str">
        <f t="shared" ca="1" si="325"/>
        <v/>
      </c>
      <c r="EJ272" t="str">
        <f t="shared" ca="1" si="325"/>
        <v/>
      </c>
      <c r="EK272" t="str">
        <f t="shared" ca="1" si="325"/>
        <v/>
      </c>
      <c r="EL272" t="str">
        <f ca="1">IF(I272=1,Finals!I277,"")</f>
        <v/>
      </c>
    </row>
    <row r="273" spans="3:142" x14ac:dyDescent="0.25">
      <c r="C273">
        <v>270</v>
      </c>
      <c r="D273">
        <f ca="1">IF(AND(Finals!K277&gt;Finals!K276,Finals!B$3="Yes"),1,IF(AND(I272=1,Finals!B$2="Yes"),1,IF(AND(E272=Finals!B$5,Calc!D272&gt;=Finals!B$4),1,IF(AND(D272=Finals!B$4,E272&lt;Finals!B$5),D272,1+D272))))</f>
        <v>6</v>
      </c>
      <c r="E273">
        <f ca="1">IF(E272=Finals!B$5,1,IF(AND(I272=1,Finals!B$2="Yes"),1,IF(D272&lt;Finals!B$4,1,Calc!E272+1)))</f>
        <v>1</v>
      </c>
      <c r="F273">
        <f>Finals!D278</f>
        <v>0</v>
      </c>
      <c r="G273">
        <f t="shared" si="298"/>
        <v>0</v>
      </c>
      <c r="H273" t="str">
        <f ca="1">IF(AND(Finals!K277&gt;Finals!K276,Finals!B$3="Yes"),"",IF(AND(I272=1,Finals!B$2="Yes"),"",IF(D272&lt;&gt;Finals!B$4,"",1)))</f>
        <v/>
      </c>
      <c r="I273" t="str">
        <f t="shared" ca="1" si="299"/>
        <v/>
      </c>
      <c r="J273">
        <f ca="1">IF(I273=-1,-BG272,IF(I273=1,36-BG272,0))</f>
        <v>0</v>
      </c>
      <c r="K273">
        <f t="shared" ca="1" si="303"/>
        <v>-2124</v>
      </c>
      <c r="L273">
        <f ca="1">IF(AND($D272=0,$G273=L$3),1,IF($D272=0,0,IF($G273=L$3,1,L272)))</f>
        <v>1</v>
      </c>
      <c r="M273">
        <f ca="1">IF(AND($D272=0,$G273=M$3),1,IF($D272=0,0,IF($G273=M$3,1,M272)))</f>
        <v>1</v>
      </c>
      <c r="N273">
        <f ca="1">IF(AND($D272=0,$G273=N$3),1,IF($D272=0,0,IF($G273=N$3,1,N272)))</f>
        <v>0</v>
      </c>
      <c r="O273">
        <f ca="1">IF(AND($D272=0,$G273=O$3),1,IF($D272=0,0,IF($G273=O$3,1,O272)))</f>
        <v>0</v>
      </c>
      <c r="P273">
        <f ca="1">IF(AND($D272=0,$G273=P$3),1,IF($D272=0,0,IF($G273=P$3,1,P272)))</f>
        <v>1</v>
      </c>
      <c r="Q273">
        <f ca="1">IF(AND($D272=0,$G273=Q$3),1,IF($D272=0,0,IF($G273=Q$3,1,Q272)))</f>
        <v>0</v>
      </c>
      <c r="R273">
        <f ca="1">IF(AND($D272=0,$G273=R$3),1,IF($D272=0,0,IF($G273=R$3,1,R272)))</f>
        <v>1</v>
      </c>
      <c r="S273">
        <f ca="1">IF(AND($D272=0,$G273=S$3),1,IF($D272=0,0,IF($G273=S$3,1,S272)))</f>
        <v>1</v>
      </c>
      <c r="T273">
        <f ca="1">IF(AND($D272=0,$G273=T$3),1,IF($D272=0,0,IF($G273=T$3,1,T272)))</f>
        <v>0</v>
      </c>
      <c r="U273">
        <f ca="1">IF(AND($D272=0,$G273=U$3),1,IF($D272=0,0,IF($G273=U$3,1,U272)))</f>
        <v>1</v>
      </c>
      <c r="V273" s="5">
        <f ca="1">IF(AND($D272=Finals!$B$4,$D273=1,$G273=V$2),0,IF(AND($D272=Finals!$B$4,$D273=1),1,IF($G273=V$2,0,V272)))</f>
        <v>0</v>
      </c>
      <c r="W273" s="8">
        <f ca="1">IF(AND($D272=Finals!$B$4,$D273=1,$G273=W$2),0,IF(AND($D272=Finals!$B$4,$D273=1),1,IF($G273=W$2,0,W272)))</f>
        <v>1</v>
      </c>
      <c r="X273" s="8">
        <f ca="1">IF(AND($D272=Finals!$B$4,$D273=1,$G273=X$2),0,IF(AND($D272=Finals!$B$4,$D273=1),1,IF($G273=X$2,0,X272)))</f>
        <v>1</v>
      </c>
      <c r="Y273" s="8">
        <f ca="1">IF(AND($D272=Finals!$B$4,$D273=1,$G273=Y$2),0,IF(AND($D272=Finals!$B$4,$D273=1),1,IF($G273=Y$2,0,Y272)))</f>
        <v>1</v>
      </c>
      <c r="Z273" s="8">
        <f ca="1">IF(AND($D272=Finals!$B$4,$D273=1,$G273=Z$2),0,IF(AND($D272=Finals!$B$4,$D273=1),1,IF($G273=Z$2,0,Z272)))</f>
        <v>1</v>
      </c>
      <c r="AA273" s="8">
        <f ca="1">IF(AND($D272=Finals!$B$4,$D273=1,$G273=AA$2),0,IF(AND($D272=Finals!$B$4,$D273=1),1,IF($G273=AA$2,0,AA272)))</f>
        <v>1</v>
      </c>
      <c r="AB273" s="8">
        <f ca="1">IF(AND($D272=Finals!$B$4,$D273=1,$G273=AB$2),0,IF(AND($D272=Finals!$B$4,$D273=1),1,IF($G273=AB$2,0,AB272)))</f>
        <v>1</v>
      </c>
      <c r="AC273" s="8">
        <f ca="1">IF(AND($D272=Finals!$B$4,$D273=1,$G273=AC$2),0,IF(AND($D272=Finals!$B$4,$D273=1),1,IF($G273=AC$2,0,AC272)))</f>
        <v>1</v>
      </c>
      <c r="AD273" s="8">
        <f ca="1">IF(AND($D272=Finals!$B$4,$D273=1,$G273=AD$2),0,IF(AND($D272=Finals!$B$4,$D273=1),1,IF($G273=AD$2,0,AD272)))</f>
        <v>1</v>
      </c>
      <c r="AE273" s="8">
        <f ca="1">IF(AND($D272=Finals!$B$4,$D273=1,$G273=AE$2),0,IF(AND($D272=Finals!$B$4,$D273=1),1,IF($G273=AE$2,0,AE272)))</f>
        <v>1</v>
      </c>
      <c r="AF273" s="8">
        <f ca="1">IF(AND($D272=Finals!$B$4,$D273=1,$G273=AF$2),0,IF(AND($D272=Finals!$B$4,$D273=1),1,IF($G273=AF$2,0,AF272)))</f>
        <v>0</v>
      </c>
      <c r="AG273" s="8">
        <f ca="1">IF(AND($D272=Finals!$B$4,$D273=1,$G273=AG$2),0,IF(AND($D272=Finals!$B$4,$D273=1),1,IF($G273=AG$2,0,AG272)))</f>
        <v>1</v>
      </c>
      <c r="AH273" s="8">
        <f ca="1">IF(AND($D272=Finals!$B$4,$D273=1,$G273=AH$2),0,IF(AND($D272=Finals!$B$4,$D273=1),1,IF($G273=AH$2,0,AH272)))</f>
        <v>1</v>
      </c>
      <c r="AI273" s="8">
        <f ca="1">IF(AND($D272=Finals!$B$4,$D273=1,$G273=AI$2),0,IF(AND($D272=Finals!$B$4,$D273=1),1,IF($G273=AI$2,0,AI272)))</f>
        <v>1</v>
      </c>
      <c r="AJ273" s="8">
        <f ca="1">IF(AND($D272=Finals!$B$4,$D273=1,$G273=AJ$2),0,IF(AND($D272=Finals!$B$4,$D273=1),1,IF($G273=AJ$2,0,AJ272)))</f>
        <v>1</v>
      </c>
      <c r="AK273" s="8">
        <f ca="1">IF(AND($D272=Finals!$B$4,$D273=1,$G273=AK$2),0,IF(AND($D272=Finals!$B$4,$D273=1),1,IF($G273=AK$2,0,AK272)))</f>
        <v>1</v>
      </c>
      <c r="AL273" s="8">
        <f ca="1">IF(AND($D272=Finals!$B$4,$D273=1,$G273=AL$2),0,IF(AND($D272=Finals!$B$4,$D273=1),1,IF($G273=AL$2,0,AL272)))</f>
        <v>1</v>
      </c>
      <c r="AM273" s="8">
        <f ca="1">IF(AND($D272=Finals!$B$4,$D273=1,$G273=AM$2),0,IF(AND($D272=Finals!$B$4,$D273=1),1,IF($G273=AM$2,0,AM272)))</f>
        <v>1</v>
      </c>
      <c r="AN273" s="8">
        <f ca="1">IF(AND($D272=Finals!$B$4,$D273=1,$G273=AN$2),0,IF(AND($D272=Finals!$B$4,$D273=1),1,IF($G273=AN$2,0,AN272)))</f>
        <v>1</v>
      </c>
      <c r="AO273" s="8">
        <f ca="1">IF(AND($D272=Finals!$B$4,$D273=1,$G273=AO$2),0,IF(AND($D272=Finals!$B$4,$D273=1),1,IF($G273=AO$2,0,AO272)))</f>
        <v>1</v>
      </c>
      <c r="AP273" s="8">
        <f ca="1">IF(AND($D272=Finals!$B$4,$D273=1,$G273=AP$2),0,IF(AND($D272=Finals!$B$4,$D273=1),1,IF($G273=AP$2,0,AP272)))</f>
        <v>0</v>
      </c>
      <c r="AQ273" s="8">
        <f ca="1">IF(AND($D272=Finals!$B$4,$D273=1,$G273=AQ$2),0,IF(AND($D272=Finals!$B$4,$D273=1),1,IF($G273=AQ$2,0,AQ272)))</f>
        <v>1</v>
      </c>
      <c r="AR273" s="8">
        <f ca="1">IF(AND($D272=Finals!$B$4,$D273=1,$G273=AR$2),0,IF(AND($D272=Finals!$B$4,$D273=1),1,IF($G273=AR$2,0,AR272)))</f>
        <v>1</v>
      </c>
      <c r="AS273" s="8">
        <f ca="1">IF(AND($D272=Finals!$B$4,$D273=1,$G273=AS$2),0,IF(AND($D272=Finals!$B$4,$D273=1),1,IF($G273=AS$2,0,AS272)))</f>
        <v>1</v>
      </c>
      <c r="AT273" s="8">
        <f ca="1">IF(AND($D272=Finals!$B$4,$D273=1,$G273=AT$2),0,IF(AND($D272=Finals!$B$4,$D273=1),1,IF($G273=AT$2,0,AT272)))</f>
        <v>1</v>
      </c>
      <c r="AU273" s="8">
        <f ca="1">IF(AND($D272=Finals!$B$4,$D273=1,$G273=AU$2),0,IF(AND($D272=Finals!$B$4,$D273=1),1,IF($G273=AU$2,0,AU272)))</f>
        <v>1</v>
      </c>
      <c r="AV273" s="8">
        <f ca="1">IF(AND($D272=Finals!$B$4,$D273=1,$G273=AV$2),0,IF(AND($D272=Finals!$B$4,$D273=1),1,IF($G273=AV$2,0,AV272)))</f>
        <v>1</v>
      </c>
      <c r="AW273" s="8">
        <f ca="1">IF(AND($D272=Finals!$B$4,$D273=1,$G273=AW$2),0,IF(AND($D272=Finals!$B$4,$D273=1),1,IF($G273=AW$2,0,AW272)))</f>
        <v>1</v>
      </c>
      <c r="AX273" s="8">
        <f ca="1">IF(AND($D272=Finals!$B$4,$D273=1,$G273=AX$2),0,IF(AND($D272=Finals!$B$4,$D273=1),1,IF($G273=AX$2,0,AX272)))</f>
        <v>1</v>
      </c>
      <c r="AY273" s="8">
        <f ca="1">IF(AND($D272=Finals!$B$4,$D273=1,$G273=AY$2),0,IF(AND($D272=Finals!$B$4,$D273=1),1,IF($G273=AY$2,0,AY272)))</f>
        <v>1</v>
      </c>
      <c r="AZ273" s="8">
        <f ca="1">IF(AND($D272=Finals!$B$4,$D273=1,$G273=AZ$2),0,IF(AND($D272=Finals!$B$4,$D273=1),1,IF($G273=AZ$2,0,AZ272)))</f>
        <v>0</v>
      </c>
      <c r="BA273" s="8">
        <f ca="1">IF(AND($D272=Finals!$B$4,$D273=1,$G273=BA$2),0,IF(AND($D272=Finals!$B$4,$D273=1),1,IF($G273=BA$2,0,BA272)))</f>
        <v>1</v>
      </c>
      <c r="BB273" s="8">
        <f ca="1">IF(AND($D272=Finals!$B$4,$D273=1,$G273=BB$2),0,IF(AND($D272=Finals!$B$4,$D273=1),1,IF($G273=BB$2,0,BB272)))</f>
        <v>1</v>
      </c>
      <c r="BC273" s="8">
        <f ca="1">IF(AND($D272=Finals!$B$4,$D273=1,$G273=BC$2),0,IF(AND($D272=Finals!$B$4,$D273=1),1,IF($G273=BC$2,0,BC272)))</f>
        <v>1</v>
      </c>
      <c r="BD273" s="8">
        <f ca="1">IF(AND($D272=Finals!$B$4,$D273=1,$G273=BD$2),0,IF(AND($D272=Finals!$B$4,$D273=1),1,IF($G273=BD$2,0,BD272)))</f>
        <v>1</v>
      </c>
      <c r="BE273" s="8">
        <f ca="1">IF(AND($D272=Finals!$B$4,$D273=1,$G273=BE$2),0,IF(AND($D272=Finals!$B$4,$D273=1),1,IF($G273=BE$2,0,BE272)))</f>
        <v>1</v>
      </c>
      <c r="BF273" s="4">
        <f ca="1">IF(AND($D272=Finals!$B$4,$D273=1,$G273=BF$2),0,IF(AND($D272=Finals!$B$4,$D273=1),1,IF($G273=BF$2,0,BF272)))</f>
        <v>1</v>
      </c>
      <c r="BG273">
        <f t="shared" ca="1" si="300"/>
        <v>33</v>
      </c>
      <c r="BP273">
        <v>1</v>
      </c>
      <c r="BQ273">
        <f t="shared" ref="BQ273:CZ273" ca="1" si="326">IF(V273=1,1+BP273,BP273)</f>
        <v>1</v>
      </c>
      <c r="BR273">
        <f t="shared" ca="1" si="326"/>
        <v>2</v>
      </c>
      <c r="BS273">
        <f t="shared" ca="1" si="326"/>
        <v>3</v>
      </c>
      <c r="BT273">
        <f t="shared" ca="1" si="326"/>
        <v>4</v>
      </c>
      <c r="BU273">
        <f t="shared" ca="1" si="326"/>
        <v>5</v>
      </c>
      <c r="BV273">
        <f t="shared" ca="1" si="326"/>
        <v>6</v>
      </c>
      <c r="BW273">
        <f t="shared" ca="1" si="326"/>
        <v>7</v>
      </c>
      <c r="BX273">
        <f t="shared" ca="1" si="326"/>
        <v>8</v>
      </c>
      <c r="BY273">
        <f t="shared" ca="1" si="326"/>
        <v>9</v>
      </c>
      <c r="BZ273">
        <f t="shared" ca="1" si="326"/>
        <v>10</v>
      </c>
      <c r="CA273">
        <f t="shared" ca="1" si="326"/>
        <v>10</v>
      </c>
      <c r="CB273">
        <f t="shared" ca="1" si="326"/>
        <v>11</v>
      </c>
      <c r="CC273">
        <f t="shared" ca="1" si="326"/>
        <v>12</v>
      </c>
      <c r="CD273">
        <f t="shared" ca="1" si="326"/>
        <v>13</v>
      </c>
      <c r="CE273">
        <f t="shared" ca="1" si="326"/>
        <v>14</v>
      </c>
      <c r="CF273">
        <f t="shared" ca="1" si="326"/>
        <v>15</v>
      </c>
      <c r="CG273">
        <f t="shared" ca="1" si="326"/>
        <v>16</v>
      </c>
      <c r="CH273">
        <f t="shared" ca="1" si="326"/>
        <v>17</v>
      </c>
      <c r="CI273">
        <f t="shared" ca="1" si="326"/>
        <v>18</v>
      </c>
      <c r="CJ273">
        <f t="shared" ca="1" si="326"/>
        <v>19</v>
      </c>
      <c r="CK273">
        <f t="shared" ca="1" si="326"/>
        <v>19</v>
      </c>
      <c r="CL273">
        <f t="shared" ca="1" si="326"/>
        <v>20</v>
      </c>
      <c r="CM273">
        <f t="shared" ca="1" si="326"/>
        <v>21</v>
      </c>
      <c r="CN273">
        <f t="shared" ca="1" si="326"/>
        <v>22</v>
      </c>
      <c r="CO273">
        <f t="shared" ca="1" si="326"/>
        <v>23</v>
      </c>
      <c r="CP273">
        <f t="shared" ca="1" si="326"/>
        <v>24</v>
      </c>
      <c r="CQ273">
        <f t="shared" ca="1" si="326"/>
        <v>25</v>
      </c>
      <c r="CR273">
        <f t="shared" ca="1" si="326"/>
        <v>26</v>
      </c>
      <c r="CS273">
        <f t="shared" ca="1" si="326"/>
        <v>27</v>
      </c>
      <c r="CT273">
        <f t="shared" ca="1" si="326"/>
        <v>28</v>
      </c>
      <c r="CU273">
        <f t="shared" ca="1" si="326"/>
        <v>28</v>
      </c>
      <c r="CV273">
        <f t="shared" ca="1" si="326"/>
        <v>29</v>
      </c>
      <c r="CW273">
        <f t="shared" ca="1" si="326"/>
        <v>30</v>
      </c>
      <c r="CX273">
        <f t="shared" ca="1" si="326"/>
        <v>31</v>
      </c>
      <c r="CY273">
        <f t="shared" ca="1" si="326"/>
        <v>32</v>
      </c>
      <c r="CZ273">
        <f t="shared" ca="1" si="326"/>
        <v>33</v>
      </c>
      <c r="DA273" s="5">
        <f t="shared" ca="1" si="276"/>
        <v>1</v>
      </c>
      <c r="DB273">
        <f t="shared" ref="DB273:EK273" ca="1" si="327">IF(DB$3&gt;$BG273,"",IF(OR(DA273=36,DA273=""),"",LOOKUP(DB$3,$BP273:$CZ273,$BP$3:$CZ$3)))</f>
        <v>2</v>
      </c>
      <c r="DC273">
        <f t="shared" ca="1" si="327"/>
        <v>3</v>
      </c>
      <c r="DD273">
        <f t="shared" ca="1" si="327"/>
        <v>4</v>
      </c>
      <c r="DE273">
        <f t="shared" ca="1" si="327"/>
        <v>5</v>
      </c>
      <c r="DF273">
        <f t="shared" ca="1" si="327"/>
        <v>6</v>
      </c>
      <c r="DG273">
        <f t="shared" ca="1" si="327"/>
        <v>7</v>
      </c>
      <c r="DH273">
        <f t="shared" ca="1" si="327"/>
        <v>8</v>
      </c>
      <c r="DI273">
        <f t="shared" ca="1" si="327"/>
        <v>9</v>
      </c>
      <c r="DJ273">
        <f t="shared" ca="1" si="327"/>
        <v>11</v>
      </c>
      <c r="DK273">
        <f t="shared" ca="1" si="327"/>
        <v>12</v>
      </c>
      <c r="DL273">
        <f t="shared" ca="1" si="327"/>
        <v>13</v>
      </c>
      <c r="DM273">
        <f t="shared" ca="1" si="327"/>
        <v>14</v>
      </c>
      <c r="DN273">
        <f t="shared" ca="1" si="327"/>
        <v>15</v>
      </c>
      <c r="DO273">
        <f t="shared" ca="1" si="327"/>
        <v>16</v>
      </c>
      <c r="DP273">
        <f t="shared" ca="1" si="327"/>
        <v>17</v>
      </c>
      <c r="DQ273">
        <f t="shared" ca="1" si="327"/>
        <v>18</v>
      </c>
      <c r="DR273">
        <f t="shared" ca="1" si="327"/>
        <v>19</v>
      </c>
      <c r="DS273">
        <f t="shared" ca="1" si="327"/>
        <v>21</v>
      </c>
      <c r="DT273">
        <f t="shared" ca="1" si="327"/>
        <v>22</v>
      </c>
      <c r="DU273">
        <f t="shared" ca="1" si="327"/>
        <v>23</v>
      </c>
      <c r="DV273">
        <f t="shared" ca="1" si="327"/>
        <v>24</v>
      </c>
      <c r="DW273">
        <f t="shared" ca="1" si="327"/>
        <v>25</v>
      </c>
      <c r="DX273">
        <f t="shared" ca="1" si="327"/>
        <v>26</v>
      </c>
      <c r="DY273">
        <f t="shared" ca="1" si="327"/>
        <v>27</v>
      </c>
      <c r="DZ273">
        <f t="shared" ca="1" si="327"/>
        <v>28</v>
      </c>
      <c r="EA273">
        <f t="shared" ca="1" si="327"/>
        <v>29</v>
      </c>
      <c r="EB273">
        <f t="shared" ca="1" si="327"/>
        <v>31</v>
      </c>
      <c r="EC273">
        <f t="shared" ca="1" si="327"/>
        <v>32</v>
      </c>
      <c r="ED273">
        <f t="shared" ca="1" si="327"/>
        <v>33</v>
      </c>
      <c r="EE273">
        <f t="shared" ca="1" si="327"/>
        <v>34</v>
      </c>
      <c r="EF273">
        <f t="shared" ca="1" si="327"/>
        <v>35</v>
      </c>
      <c r="EG273">
        <f t="shared" ca="1" si="327"/>
        <v>36</v>
      </c>
      <c r="EH273" t="str">
        <f t="shared" ca="1" si="327"/>
        <v/>
      </c>
      <c r="EI273" t="str">
        <f t="shared" ca="1" si="327"/>
        <v/>
      </c>
      <c r="EJ273" t="str">
        <f t="shared" ca="1" si="327"/>
        <v/>
      </c>
      <c r="EK273" t="str">
        <f t="shared" ca="1" si="327"/>
        <v/>
      </c>
      <c r="EL273" t="str">
        <f ca="1">IF(I273=1,Finals!I278,"")</f>
        <v/>
      </c>
    </row>
    <row r="274" spans="3:142" x14ac:dyDescent="0.25">
      <c r="C274">
        <v>271</v>
      </c>
      <c r="D274">
        <f ca="1">IF(AND(Finals!K278&gt;Finals!K277,Finals!B$3="Yes"),1,IF(AND(I273=1,Finals!B$2="Yes"),1,IF(AND(E273=Finals!B$5,Calc!D273&gt;=Finals!B$4),1,IF(AND(D273=Finals!B$4,E273&lt;Finals!B$5),D273,1+D273))))</f>
        <v>7</v>
      </c>
      <c r="E274">
        <f ca="1">IF(E273=Finals!B$5,1,IF(AND(I273=1,Finals!B$2="Yes"),1,IF(D273&lt;Finals!B$4,1,Calc!E273+1)))</f>
        <v>1</v>
      </c>
      <c r="F274">
        <f>Finals!D279</f>
        <v>0</v>
      </c>
      <c r="G274">
        <f t="shared" si="298"/>
        <v>0</v>
      </c>
      <c r="H274" t="str">
        <f ca="1">IF(AND(Finals!K278&gt;Finals!K277,Finals!B$3="Yes"),"",IF(AND(I273=1,Finals!B$2="Yes"),"",IF(D273&lt;&gt;Finals!B$4,"",1)))</f>
        <v/>
      </c>
      <c r="I274" t="str">
        <f t="shared" ca="1" si="299"/>
        <v/>
      </c>
      <c r="J274">
        <f ca="1">IF(I274=-1,-BG273,IF(I274=1,36-BG273,0))</f>
        <v>0</v>
      </c>
      <c r="K274">
        <f t="shared" ca="1" si="303"/>
        <v>-2124</v>
      </c>
      <c r="L274">
        <f ca="1">IF(AND($D273=0,$G274=L$3),1,IF($D273=0,0,IF($G274=L$3,1,L273)))</f>
        <v>1</v>
      </c>
      <c r="M274">
        <f ca="1">IF(AND($D273=0,$G274=M$3),1,IF($D273=0,0,IF($G274=M$3,1,M273)))</f>
        <v>1</v>
      </c>
      <c r="N274">
        <f ca="1">IF(AND($D273=0,$G274=N$3),1,IF($D273=0,0,IF($G274=N$3,1,N273)))</f>
        <v>0</v>
      </c>
      <c r="O274">
        <f ca="1">IF(AND($D273=0,$G274=O$3),1,IF($D273=0,0,IF($G274=O$3,1,O273)))</f>
        <v>0</v>
      </c>
      <c r="P274">
        <f ca="1">IF(AND($D273=0,$G274=P$3),1,IF($D273=0,0,IF($G274=P$3,1,P273)))</f>
        <v>1</v>
      </c>
      <c r="Q274">
        <f ca="1">IF(AND($D273=0,$G274=Q$3),1,IF($D273=0,0,IF($G274=Q$3,1,Q273)))</f>
        <v>0</v>
      </c>
      <c r="R274">
        <f ca="1">IF(AND($D273=0,$G274=R$3),1,IF($D273=0,0,IF($G274=R$3,1,R273)))</f>
        <v>1</v>
      </c>
      <c r="S274">
        <f ca="1">IF(AND($D273=0,$G274=S$3),1,IF($D273=0,0,IF($G274=S$3,1,S273)))</f>
        <v>1</v>
      </c>
      <c r="T274">
        <f ca="1">IF(AND($D273=0,$G274=T$3),1,IF($D273=0,0,IF($G274=T$3,1,T273)))</f>
        <v>0</v>
      </c>
      <c r="U274">
        <f ca="1">IF(AND($D273=0,$G274=U$3),1,IF($D273=0,0,IF($G274=U$3,1,U273)))</f>
        <v>1</v>
      </c>
      <c r="V274" s="5">
        <f ca="1">IF(AND($D273=Finals!$B$4,$D274=1,$G274=V$2),0,IF(AND($D273=Finals!$B$4,$D274=1),1,IF($G274=V$2,0,V273)))</f>
        <v>0</v>
      </c>
      <c r="W274" s="8">
        <f ca="1">IF(AND($D273=Finals!$B$4,$D274=1,$G274=W$2),0,IF(AND($D273=Finals!$B$4,$D274=1),1,IF($G274=W$2,0,W273)))</f>
        <v>1</v>
      </c>
      <c r="X274" s="8">
        <f ca="1">IF(AND($D273=Finals!$B$4,$D274=1,$G274=X$2),0,IF(AND($D273=Finals!$B$4,$D274=1),1,IF($G274=X$2,0,X273)))</f>
        <v>1</v>
      </c>
      <c r="Y274" s="8">
        <f ca="1">IF(AND($D273=Finals!$B$4,$D274=1,$G274=Y$2),0,IF(AND($D273=Finals!$B$4,$D274=1),1,IF($G274=Y$2,0,Y273)))</f>
        <v>1</v>
      </c>
      <c r="Z274" s="8">
        <f ca="1">IF(AND($D273=Finals!$B$4,$D274=1,$G274=Z$2),0,IF(AND($D273=Finals!$B$4,$D274=1),1,IF($G274=Z$2,0,Z273)))</f>
        <v>1</v>
      </c>
      <c r="AA274" s="8">
        <f ca="1">IF(AND($D273=Finals!$B$4,$D274=1,$G274=AA$2),0,IF(AND($D273=Finals!$B$4,$D274=1),1,IF($G274=AA$2,0,AA273)))</f>
        <v>1</v>
      </c>
      <c r="AB274" s="8">
        <f ca="1">IF(AND($D273=Finals!$B$4,$D274=1,$G274=AB$2),0,IF(AND($D273=Finals!$B$4,$D274=1),1,IF($G274=AB$2,0,AB273)))</f>
        <v>1</v>
      </c>
      <c r="AC274" s="8">
        <f ca="1">IF(AND($D273=Finals!$B$4,$D274=1,$G274=AC$2),0,IF(AND($D273=Finals!$B$4,$D274=1),1,IF($G274=AC$2,0,AC273)))</f>
        <v>1</v>
      </c>
      <c r="AD274" s="8">
        <f ca="1">IF(AND($D273=Finals!$B$4,$D274=1,$G274=AD$2),0,IF(AND($D273=Finals!$B$4,$D274=1),1,IF($G274=AD$2,0,AD273)))</f>
        <v>1</v>
      </c>
      <c r="AE274" s="8">
        <f ca="1">IF(AND($D273=Finals!$B$4,$D274=1,$G274=AE$2),0,IF(AND($D273=Finals!$B$4,$D274=1),1,IF($G274=AE$2,0,AE273)))</f>
        <v>1</v>
      </c>
      <c r="AF274" s="8">
        <f ca="1">IF(AND($D273=Finals!$B$4,$D274=1,$G274=AF$2),0,IF(AND($D273=Finals!$B$4,$D274=1),1,IF($G274=AF$2,0,AF273)))</f>
        <v>0</v>
      </c>
      <c r="AG274" s="8">
        <f ca="1">IF(AND($D273=Finals!$B$4,$D274=1,$G274=AG$2),0,IF(AND($D273=Finals!$B$4,$D274=1),1,IF($G274=AG$2,0,AG273)))</f>
        <v>1</v>
      </c>
      <c r="AH274" s="8">
        <f ca="1">IF(AND($D273=Finals!$B$4,$D274=1,$G274=AH$2),0,IF(AND($D273=Finals!$B$4,$D274=1),1,IF($G274=AH$2,0,AH273)))</f>
        <v>1</v>
      </c>
      <c r="AI274" s="8">
        <f ca="1">IF(AND($D273=Finals!$B$4,$D274=1,$G274=AI$2),0,IF(AND($D273=Finals!$B$4,$D274=1),1,IF($G274=AI$2,0,AI273)))</f>
        <v>1</v>
      </c>
      <c r="AJ274" s="8">
        <f ca="1">IF(AND($D273=Finals!$B$4,$D274=1,$G274=AJ$2),0,IF(AND($D273=Finals!$B$4,$D274=1),1,IF($G274=AJ$2,0,AJ273)))</f>
        <v>1</v>
      </c>
      <c r="AK274" s="8">
        <f ca="1">IF(AND($D273=Finals!$B$4,$D274=1,$G274=AK$2),0,IF(AND($D273=Finals!$B$4,$D274=1),1,IF($G274=AK$2,0,AK273)))</f>
        <v>1</v>
      </c>
      <c r="AL274" s="8">
        <f ca="1">IF(AND($D273=Finals!$B$4,$D274=1,$G274=AL$2),0,IF(AND($D273=Finals!$B$4,$D274=1),1,IF($G274=AL$2,0,AL273)))</f>
        <v>1</v>
      </c>
      <c r="AM274" s="8">
        <f ca="1">IF(AND($D273=Finals!$B$4,$D274=1,$G274=AM$2),0,IF(AND($D273=Finals!$B$4,$D274=1),1,IF($G274=AM$2,0,AM273)))</f>
        <v>1</v>
      </c>
      <c r="AN274" s="8">
        <f ca="1">IF(AND($D273=Finals!$B$4,$D274=1,$G274=AN$2),0,IF(AND($D273=Finals!$B$4,$D274=1),1,IF($G274=AN$2,0,AN273)))</f>
        <v>1</v>
      </c>
      <c r="AO274" s="8">
        <f ca="1">IF(AND($D273=Finals!$B$4,$D274=1,$G274=AO$2),0,IF(AND($D273=Finals!$B$4,$D274=1),1,IF($G274=AO$2,0,AO273)))</f>
        <v>1</v>
      </c>
      <c r="AP274" s="8">
        <f ca="1">IF(AND($D273=Finals!$B$4,$D274=1,$G274=AP$2),0,IF(AND($D273=Finals!$B$4,$D274=1),1,IF($G274=AP$2,0,AP273)))</f>
        <v>0</v>
      </c>
      <c r="AQ274" s="8">
        <f ca="1">IF(AND($D273=Finals!$B$4,$D274=1,$G274=AQ$2),0,IF(AND($D273=Finals!$B$4,$D274=1),1,IF($G274=AQ$2,0,AQ273)))</f>
        <v>1</v>
      </c>
      <c r="AR274" s="8">
        <f ca="1">IF(AND($D273=Finals!$B$4,$D274=1,$G274=AR$2),0,IF(AND($D273=Finals!$B$4,$D274=1),1,IF($G274=AR$2,0,AR273)))</f>
        <v>1</v>
      </c>
      <c r="AS274" s="8">
        <f ca="1">IF(AND($D273=Finals!$B$4,$D274=1,$G274=AS$2),0,IF(AND($D273=Finals!$B$4,$D274=1),1,IF($G274=AS$2,0,AS273)))</f>
        <v>1</v>
      </c>
      <c r="AT274" s="8">
        <f ca="1">IF(AND($D273=Finals!$B$4,$D274=1,$G274=AT$2),0,IF(AND($D273=Finals!$B$4,$D274=1),1,IF($G274=AT$2,0,AT273)))</f>
        <v>1</v>
      </c>
      <c r="AU274" s="8">
        <f ca="1">IF(AND($D273=Finals!$B$4,$D274=1,$G274=AU$2),0,IF(AND($D273=Finals!$B$4,$D274=1),1,IF($G274=AU$2,0,AU273)))</f>
        <v>1</v>
      </c>
      <c r="AV274" s="8">
        <f ca="1">IF(AND($D273=Finals!$B$4,$D274=1,$G274=AV$2),0,IF(AND($D273=Finals!$B$4,$D274=1),1,IF($G274=AV$2,0,AV273)))</f>
        <v>1</v>
      </c>
      <c r="AW274" s="8">
        <f ca="1">IF(AND($D273=Finals!$B$4,$D274=1,$G274=AW$2),0,IF(AND($D273=Finals!$B$4,$D274=1),1,IF($G274=AW$2,0,AW273)))</f>
        <v>1</v>
      </c>
      <c r="AX274" s="8">
        <f ca="1">IF(AND($D273=Finals!$B$4,$D274=1,$G274=AX$2),0,IF(AND($D273=Finals!$B$4,$D274=1),1,IF($G274=AX$2,0,AX273)))</f>
        <v>1</v>
      </c>
      <c r="AY274" s="8">
        <f ca="1">IF(AND($D273=Finals!$B$4,$D274=1,$G274=AY$2),0,IF(AND($D273=Finals!$B$4,$D274=1),1,IF($G274=AY$2,0,AY273)))</f>
        <v>1</v>
      </c>
      <c r="AZ274" s="8">
        <f ca="1">IF(AND($D273=Finals!$B$4,$D274=1,$G274=AZ$2),0,IF(AND($D273=Finals!$B$4,$D274=1),1,IF($G274=AZ$2,0,AZ273)))</f>
        <v>0</v>
      </c>
      <c r="BA274" s="8">
        <f ca="1">IF(AND($D273=Finals!$B$4,$D274=1,$G274=BA$2),0,IF(AND($D273=Finals!$B$4,$D274=1),1,IF($G274=BA$2,0,BA273)))</f>
        <v>1</v>
      </c>
      <c r="BB274" s="8">
        <f ca="1">IF(AND($D273=Finals!$B$4,$D274=1,$G274=BB$2),0,IF(AND($D273=Finals!$B$4,$D274=1),1,IF($G274=BB$2,0,BB273)))</f>
        <v>1</v>
      </c>
      <c r="BC274" s="8">
        <f ca="1">IF(AND($D273=Finals!$B$4,$D274=1,$G274=BC$2),0,IF(AND($D273=Finals!$B$4,$D274=1),1,IF($G274=BC$2,0,BC273)))</f>
        <v>1</v>
      </c>
      <c r="BD274" s="8">
        <f ca="1">IF(AND($D273=Finals!$B$4,$D274=1,$G274=BD$2),0,IF(AND($D273=Finals!$B$4,$D274=1),1,IF($G274=BD$2,0,BD273)))</f>
        <v>1</v>
      </c>
      <c r="BE274" s="8">
        <f ca="1">IF(AND($D273=Finals!$B$4,$D274=1,$G274=BE$2),0,IF(AND($D273=Finals!$B$4,$D274=1),1,IF($G274=BE$2,0,BE273)))</f>
        <v>1</v>
      </c>
      <c r="BF274" s="4">
        <f ca="1">IF(AND($D273=Finals!$B$4,$D274=1,$G274=BF$2),0,IF(AND($D273=Finals!$B$4,$D274=1),1,IF($G274=BF$2,0,BF273)))</f>
        <v>1</v>
      </c>
      <c r="BG274">
        <f t="shared" ca="1" si="300"/>
        <v>33</v>
      </c>
      <c r="BP274">
        <v>1</v>
      </c>
      <c r="BQ274">
        <f t="shared" ref="BQ274:CZ274" ca="1" si="328">IF(V274=1,1+BP274,BP274)</f>
        <v>1</v>
      </c>
      <c r="BR274">
        <f t="shared" ca="1" si="328"/>
        <v>2</v>
      </c>
      <c r="BS274">
        <f t="shared" ca="1" si="328"/>
        <v>3</v>
      </c>
      <c r="BT274">
        <f t="shared" ca="1" si="328"/>
        <v>4</v>
      </c>
      <c r="BU274">
        <f t="shared" ca="1" si="328"/>
        <v>5</v>
      </c>
      <c r="BV274">
        <f t="shared" ca="1" si="328"/>
        <v>6</v>
      </c>
      <c r="BW274">
        <f t="shared" ca="1" si="328"/>
        <v>7</v>
      </c>
      <c r="BX274">
        <f t="shared" ca="1" si="328"/>
        <v>8</v>
      </c>
      <c r="BY274">
        <f t="shared" ca="1" si="328"/>
        <v>9</v>
      </c>
      <c r="BZ274">
        <f t="shared" ca="1" si="328"/>
        <v>10</v>
      </c>
      <c r="CA274">
        <f t="shared" ca="1" si="328"/>
        <v>10</v>
      </c>
      <c r="CB274">
        <f t="shared" ca="1" si="328"/>
        <v>11</v>
      </c>
      <c r="CC274">
        <f t="shared" ca="1" si="328"/>
        <v>12</v>
      </c>
      <c r="CD274">
        <f t="shared" ca="1" si="328"/>
        <v>13</v>
      </c>
      <c r="CE274">
        <f t="shared" ca="1" si="328"/>
        <v>14</v>
      </c>
      <c r="CF274">
        <f t="shared" ca="1" si="328"/>
        <v>15</v>
      </c>
      <c r="CG274">
        <f t="shared" ca="1" si="328"/>
        <v>16</v>
      </c>
      <c r="CH274">
        <f t="shared" ca="1" si="328"/>
        <v>17</v>
      </c>
      <c r="CI274">
        <f t="shared" ca="1" si="328"/>
        <v>18</v>
      </c>
      <c r="CJ274">
        <f t="shared" ca="1" si="328"/>
        <v>19</v>
      </c>
      <c r="CK274">
        <f t="shared" ca="1" si="328"/>
        <v>19</v>
      </c>
      <c r="CL274">
        <f t="shared" ca="1" si="328"/>
        <v>20</v>
      </c>
      <c r="CM274">
        <f t="shared" ca="1" si="328"/>
        <v>21</v>
      </c>
      <c r="CN274">
        <f t="shared" ca="1" si="328"/>
        <v>22</v>
      </c>
      <c r="CO274">
        <f t="shared" ca="1" si="328"/>
        <v>23</v>
      </c>
      <c r="CP274">
        <f t="shared" ca="1" si="328"/>
        <v>24</v>
      </c>
      <c r="CQ274">
        <f t="shared" ca="1" si="328"/>
        <v>25</v>
      </c>
      <c r="CR274">
        <f t="shared" ca="1" si="328"/>
        <v>26</v>
      </c>
      <c r="CS274">
        <f t="shared" ca="1" si="328"/>
        <v>27</v>
      </c>
      <c r="CT274">
        <f t="shared" ca="1" si="328"/>
        <v>28</v>
      </c>
      <c r="CU274">
        <f t="shared" ca="1" si="328"/>
        <v>28</v>
      </c>
      <c r="CV274">
        <f t="shared" ca="1" si="328"/>
        <v>29</v>
      </c>
      <c r="CW274">
        <f t="shared" ca="1" si="328"/>
        <v>30</v>
      </c>
      <c r="CX274">
        <f t="shared" ca="1" si="328"/>
        <v>31</v>
      </c>
      <c r="CY274">
        <f t="shared" ca="1" si="328"/>
        <v>32</v>
      </c>
      <c r="CZ274">
        <f t="shared" ca="1" si="328"/>
        <v>33</v>
      </c>
      <c r="DA274" s="5">
        <f t="shared" ca="1" si="276"/>
        <v>1</v>
      </c>
      <c r="DB274">
        <f t="shared" ref="DB274:EK274" ca="1" si="329">IF(DB$3&gt;$BG274,"",IF(OR(DA274=36,DA274=""),"",LOOKUP(DB$3,$BP274:$CZ274,$BP$3:$CZ$3)))</f>
        <v>2</v>
      </c>
      <c r="DC274">
        <f t="shared" ca="1" si="329"/>
        <v>3</v>
      </c>
      <c r="DD274">
        <f t="shared" ca="1" si="329"/>
        <v>4</v>
      </c>
      <c r="DE274">
        <f t="shared" ca="1" si="329"/>
        <v>5</v>
      </c>
      <c r="DF274">
        <f t="shared" ca="1" si="329"/>
        <v>6</v>
      </c>
      <c r="DG274">
        <f t="shared" ca="1" si="329"/>
        <v>7</v>
      </c>
      <c r="DH274">
        <f t="shared" ca="1" si="329"/>
        <v>8</v>
      </c>
      <c r="DI274">
        <f t="shared" ca="1" si="329"/>
        <v>9</v>
      </c>
      <c r="DJ274">
        <f t="shared" ca="1" si="329"/>
        <v>11</v>
      </c>
      <c r="DK274">
        <f t="shared" ca="1" si="329"/>
        <v>12</v>
      </c>
      <c r="DL274">
        <f t="shared" ca="1" si="329"/>
        <v>13</v>
      </c>
      <c r="DM274">
        <f t="shared" ca="1" si="329"/>
        <v>14</v>
      </c>
      <c r="DN274">
        <f t="shared" ca="1" si="329"/>
        <v>15</v>
      </c>
      <c r="DO274">
        <f t="shared" ca="1" si="329"/>
        <v>16</v>
      </c>
      <c r="DP274">
        <f t="shared" ca="1" si="329"/>
        <v>17</v>
      </c>
      <c r="DQ274">
        <f t="shared" ca="1" si="329"/>
        <v>18</v>
      </c>
      <c r="DR274">
        <f t="shared" ca="1" si="329"/>
        <v>19</v>
      </c>
      <c r="DS274">
        <f t="shared" ca="1" si="329"/>
        <v>21</v>
      </c>
      <c r="DT274">
        <f t="shared" ca="1" si="329"/>
        <v>22</v>
      </c>
      <c r="DU274">
        <f t="shared" ca="1" si="329"/>
        <v>23</v>
      </c>
      <c r="DV274">
        <f t="shared" ca="1" si="329"/>
        <v>24</v>
      </c>
      <c r="DW274">
        <f t="shared" ca="1" si="329"/>
        <v>25</v>
      </c>
      <c r="DX274">
        <f t="shared" ca="1" si="329"/>
        <v>26</v>
      </c>
      <c r="DY274">
        <f t="shared" ca="1" si="329"/>
        <v>27</v>
      </c>
      <c r="DZ274">
        <f t="shared" ca="1" si="329"/>
        <v>28</v>
      </c>
      <c r="EA274">
        <f t="shared" ca="1" si="329"/>
        <v>29</v>
      </c>
      <c r="EB274">
        <f t="shared" ca="1" si="329"/>
        <v>31</v>
      </c>
      <c r="EC274">
        <f t="shared" ca="1" si="329"/>
        <v>32</v>
      </c>
      <c r="ED274">
        <f t="shared" ca="1" si="329"/>
        <v>33</v>
      </c>
      <c r="EE274">
        <f t="shared" ca="1" si="329"/>
        <v>34</v>
      </c>
      <c r="EF274">
        <f t="shared" ca="1" si="329"/>
        <v>35</v>
      </c>
      <c r="EG274">
        <f t="shared" ca="1" si="329"/>
        <v>36</v>
      </c>
      <c r="EH274" t="str">
        <f t="shared" ca="1" si="329"/>
        <v/>
      </c>
      <c r="EI274" t="str">
        <f t="shared" ca="1" si="329"/>
        <v/>
      </c>
      <c r="EJ274" t="str">
        <f t="shared" ca="1" si="329"/>
        <v/>
      </c>
      <c r="EK274" t="str">
        <f t="shared" ca="1" si="329"/>
        <v/>
      </c>
      <c r="EL274" t="str">
        <f ca="1">IF(I274=1,Finals!I279,"")</f>
        <v/>
      </c>
    </row>
    <row r="275" spans="3:142" x14ac:dyDescent="0.25">
      <c r="C275">
        <v>272</v>
      </c>
      <c r="D275">
        <f ca="1">IF(AND(Finals!K279&gt;Finals!K278,Finals!B$3="Yes"),1,IF(AND(I274=1,Finals!B$2="Yes"),1,IF(AND(E274=Finals!B$5,Calc!D274&gt;=Finals!B$4),1,IF(AND(D274=Finals!B$4,E274&lt;Finals!B$5),D274,1+D274))))</f>
        <v>8</v>
      </c>
      <c r="E275">
        <f ca="1">IF(E274=Finals!B$5,1,IF(AND(I274=1,Finals!B$2="Yes"),1,IF(D274&lt;Finals!B$4,1,Calc!E274+1)))</f>
        <v>1</v>
      </c>
      <c r="F275">
        <f>Finals!D280</f>
        <v>0</v>
      </c>
      <c r="G275">
        <f t="shared" si="298"/>
        <v>0</v>
      </c>
      <c r="H275" t="str">
        <f ca="1">IF(AND(Finals!K279&gt;Finals!K278,Finals!B$3="Yes"),"",IF(AND(I274=1,Finals!B$2="Yes"),"",IF(D274&lt;&gt;Finals!B$4,"",1)))</f>
        <v/>
      </c>
      <c r="I275" t="str">
        <f t="shared" ca="1" si="299"/>
        <v/>
      </c>
      <c r="J275">
        <f ca="1">IF(I275=-1,-BG274,IF(I275=1,36-BG274,0))</f>
        <v>0</v>
      </c>
      <c r="K275">
        <f t="shared" ca="1" si="303"/>
        <v>-2124</v>
      </c>
      <c r="L275">
        <f ca="1">IF(AND($D274=0,$G275=L$3),1,IF($D274=0,0,IF($G275=L$3,1,L274)))</f>
        <v>1</v>
      </c>
      <c r="M275">
        <f ca="1">IF(AND($D274=0,$G275=M$3),1,IF($D274=0,0,IF($G275=M$3,1,M274)))</f>
        <v>1</v>
      </c>
      <c r="N275">
        <f ca="1">IF(AND($D274=0,$G275=N$3),1,IF($D274=0,0,IF($G275=N$3,1,N274)))</f>
        <v>0</v>
      </c>
      <c r="O275">
        <f ca="1">IF(AND($D274=0,$G275=O$3),1,IF($D274=0,0,IF($G275=O$3,1,O274)))</f>
        <v>0</v>
      </c>
      <c r="P275">
        <f ca="1">IF(AND($D274=0,$G275=P$3),1,IF($D274=0,0,IF($G275=P$3,1,P274)))</f>
        <v>1</v>
      </c>
      <c r="Q275">
        <f ca="1">IF(AND($D274=0,$G275=Q$3),1,IF($D274=0,0,IF($G275=Q$3,1,Q274)))</f>
        <v>0</v>
      </c>
      <c r="R275">
        <f ca="1">IF(AND($D274=0,$G275=R$3),1,IF($D274=0,0,IF($G275=R$3,1,R274)))</f>
        <v>1</v>
      </c>
      <c r="S275">
        <f ca="1">IF(AND($D274=0,$G275=S$3),1,IF($D274=0,0,IF($G275=S$3,1,S274)))</f>
        <v>1</v>
      </c>
      <c r="T275">
        <f ca="1">IF(AND($D274=0,$G275=T$3),1,IF($D274=0,0,IF($G275=T$3,1,T274)))</f>
        <v>0</v>
      </c>
      <c r="U275">
        <f ca="1">IF(AND($D274=0,$G275=U$3),1,IF($D274=0,0,IF($G275=U$3,1,U274)))</f>
        <v>1</v>
      </c>
      <c r="V275" s="5">
        <f ca="1">IF(AND($D274=Finals!$B$4,$D275=1,$G275=V$2),0,IF(AND($D274=Finals!$B$4,$D275=1),1,IF($G275=V$2,0,V274)))</f>
        <v>0</v>
      </c>
      <c r="W275" s="8">
        <f ca="1">IF(AND($D274=Finals!$B$4,$D275=1,$G275=W$2),0,IF(AND($D274=Finals!$B$4,$D275=1),1,IF($G275=W$2,0,W274)))</f>
        <v>1</v>
      </c>
      <c r="X275" s="8">
        <f ca="1">IF(AND($D274=Finals!$B$4,$D275=1,$G275=X$2),0,IF(AND($D274=Finals!$B$4,$D275=1),1,IF($G275=X$2,0,X274)))</f>
        <v>1</v>
      </c>
      <c r="Y275" s="8">
        <f ca="1">IF(AND($D274=Finals!$B$4,$D275=1,$G275=Y$2),0,IF(AND($D274=Finals!$B$4,$D275=1),1,IF($G275=Y$2,0,Y274)))</f>
        <v>1</v>
      </c>
      <c r="Z275" s="8">
        <f ca="1">IF(AND($D274=Finals!$B$4,$D275=1,$G275=Z$2),0,IF(AND($D274=Finals!$B$4,$D275=1),1,IF($G275=Z$2,0,Z274)))</f>
        <v>1</v>
      </c>
      <c r="AA275" s="8">
        <f ca="1">IF(AND($D274=Finals!$B$4,$D275=1,$G275=AA$2),0,IF(AND($D274=Finals!$B$4,$D275=1),1,IF($G275=AA$2,0,AA274)))</f>
        <v>1</v>
      </c>
      <c r="AB275" s="8">
        <f ca="1">IF(AND($D274=Finals!$B$4,$D275=1,$G275=AB$2),0,IF(AND($D274=Finals!$B$4,$D275=1),1,IF($G275=AB$2,0,AB274)))</f>
        <v>1</v>
      </c>
      <c r="AC275" s="8">
        <f ca="1">IF(AND($D274=Finals!$B$4,$D275=1,$G275=AC$2),0,IF(AND($D274=Finals!$B$4,$D275=1),1,IF($G275=AC$2,0,AC274)))</f>
        <v>1</v>
      </c>
      <c r="AD275" s="8">
        <f ca="1">IF(AND($D274=Finals!$B$4,$D275=1,$G275=AD$2),0,IF(AND($D274=Finals!$B$4,$D275=1),1,IF($G275=AD$2,0,AD274)))</f>
        <v>1</v>
      </c>
      <c r="AE275" s="8">
        <f ca="1">IF(AND($D274=Finals!$B$4,$D275=1,$G275=AE$2),0,IF(AND($D274=Finals!$B$4,$D275=1),1,IF($G275=AE$2,0,AE274)))</f>
        <v>1</v>
      </c>
      <c r="AF275" s="8">
        <f ca="1">IF(AND($D274=Finals!$B$4,$D275=1,$G275=AF$2),0,IF(AND($D274=Finals!$B$4,$D275=1),1,IF($G275=AF$2,0,AF274)))</f>
        <v>0</v>
      </c>
      <c r="AG275" s="8">
        <f ca="1">IF(AND($D274=Finals!$B$4,$D275=1,$G275=AG$2),0,IF(AND($D274=Finals!$B$4,$D275=1),1,IF($G275=AG$2,0,AG274)))</f>
        <v>1</v>
      </c>
      <c r="AH275" s="8">
        <f ca="1">IF(AND($D274=Finals!$B$4,$D275=1,$G275=AH$2),0,IF(AND($D274=Finals!$B$4,$D275=1),1,IF($G275=AH$2,0,AH274)))</f>
        <v>1</v>
      </c>
      <c r="AI275" s="8">
        <f ca="1">IF(AND($D274=Finals!$B$4,$D275=1,$G275=AI$2),0,IF(AND($D274=Finals!$B$4,$D275=1),1,IF($G275=AI$2,0,AI274)))</f>
        <v>1</v>
      </c>
      <c r="AJ275" s="8">
        <f ca="1">IF(AND($D274=Finals!$B$4,$D275=1,$G275=AJ$2),0,IF(AND($D274=Finals!$B$4,$D275=1),1,IF($G275=AJ$2,0,AJ274)))</f>
        <v>1</v>
      </c>
      <c r="AK275" s="8">
        <f ca="1">IF(AND($D274=Finals!$B$4,$D275=1,$G275=AK$2),0,IF(AND($D274=Finals!$B$4,$D275=1),1,IF($G275=AK$2,0,AK274)))</f>
        <v>1</v>
      </c>
      <c r="AL275" s="8">
        <f ca="1">IF(AND($D274=Finals!$B$4,$D275=1,$G275=AL$2),0,IF(AND($D274=Finals!$B$4,$D275=1),1,IF($G275=AL$2,0,AL274)))</f>
        <v>1</v>
      </c>
      <c r="AM275" s="8">
        <f ca="1">IF(AND($D274=Finals!$B$4,$D275=1,$G275=AM$2),0,IF(AND($D274=Finals!$B$4,$D275=1),1,IF($G275=AM$2,0,AM274)))</f>
        <v>1</v>
      </c>
      <c r="AN275" s="8">
        <f ca="1">IF(AND($D274=Finals!$B$4,$D275=1,$G275=AN$2),0,IF(AND($D274=Finals!$B$4,$D275=1),1,IF($G275=AN$2,0,AN274)))</f>
        <v>1</v>
      </c>
      <c r="AO275" s="8">
        <f ca="1">IF(AND($D274=Finals!$B$4,$D275=1,$G275=AO$2),0,IF(AND($D274=Finals!$B$4,$D275=1),1,IF($G275=AO$2,0,AO274)))</f>
        <v>1</v>
      </c>
      <c r="AP275" s="8">
        <f ca="1">IF(AND($D274=Finals!$B$4,$D275=1,$G275=AP$2),0,IF(AND($D274=Finals!$B$4,$D275=1),1,IF($G275=AP$2,0,AP274)))</f>
        <v>0</v>
      </c>
      <c r="AQ275" s="8">
        <f ca="1">IF(AND($D274=Finals!$B$4,$D275=1,$G275=AQ$2),0,IF(AND($D274=Finals!$B$4,$D275=1),1,IF($G275=AQ$2,0,AQ274)))</f>
        <v>1</v>
      </c>
      <c r="AR275" s="8">
        <f ca="1">IF(AND($D274=Finals!$B$4,$D275=1,$G275=AR$2),0,IF(AND($D274=Finals!$B$4,$D275=1),1,IF($G275=AR$2,0,AR274)))</f>
        <v>1</v>
      </c>
      <c r="AS275" s="8">
        <f ca="1">IF(AND($D274=Finals!$B$4,$D275=1,$G275=AS$2),0,IF(AND($D274=Finals!$B$4,$D275=1),1,IF($G275=AS$2,0,AS274)))</f>
        <v>1</v>
      </c>
      <c r="AT275" s="8">
        <f ca="1">IF(AND($D274=Finals!$B$4,$D275=1,$G275=AT$2),0,IF(AND($D274=Finals!$B$4,$D275=1),1,IF($G275=AT$2,0,AT274)))</f>
        <v>1</v>
      </c>
      <c r="AU275" s="8">
        <f ca="1">IF(AND($D274=Finals!$B$4,$D275=1,$G275=AU$2),0,IF(AND($D274=Finals!$B$4,$D275=1),1,IF($G275=AU$2,0,AU274)))</f>
        <v>1</v>
      </c>
      <c r="AV275" s="8">
        <f ca="1">IF(AND($D274=Finals!$B$4,$D275=1,$G275=AV$2),0,IF(AND($D274=Finals!$B$4,$D275=1),1,IF($G275=AV$2,0,AV274)))</f>
        <v>1</v>
      </c>
      <c r="AW275" s="8">
        <f ca="1">IF(AND($D274=Finals!$B$4,$D275=1,$G275=AW$2),0,IF(AND($D274=Finals!$B$4,$D275=1),1,IF($G275=AW$2,0,AW274)))</f>
        <v>1</v>
      </c>
      <c r="AX275" s="8">
        <f ca="1">IF(AND($D274=Finals!$B$4,$D275=1,$G275=AX$2),0,IF(AND($D274=Finals!$B$4,$D275=1),1,IF($G275=AX$2,0,AX274)))</f>
        <v>1</v>
      </c>
      <c r="AY275" s="8">
        <f ca="1">IF(AND($D274=Finals!$B$4,$D275=1,$G275=AY$2),0,IF(AND($D274=Finals!$B$4,$D275=1),1,IF($G275=AY$2,0,AY274)))</f>
        <v>1</v>
      </c>
      <c r="AZ275" s="8">
        <f ca="1">IF(AND($D274=Finals!$B$4,$D275=1,$G275=AZ$2),0,IF(AND($D274=Finals!$B$4,$D275=1),1,IF($G275=AZ$2,0,AZ274)))</f>
        <v>0</v>
      </c>
      <c r="BA275" s="8">
        <f ca="1">IF(AND($D274=Finals!$B$4,$D275=1,$G275=BA$2),0,IF(AND($D274=Finals!$B$4,$D275=1),1,IF($G275=BA$2,0,BA274)))</f>
        <v>1</v>
      </c>
      <c r="BB275" s="8">
        <f ca="1">IF(AND($D274=Finals!$B$4,$D275=1,$G275=BB$2),0,IF(AND($D274=Finals!$B$4,$D275=1),1,IF($G275=BB$2,0,BB274)))</f>
        <v>1</v>
      </c>
      <c r="BC275" s="8">
        <f ca="1">IF(AND($D274=Finals!$B$4,$D275=1,$G275=BC$2),0,IF(AND($D274=Finals!$B$4,$D275=1),1,IF($G275=BC$2,0,BC274)))</f>
        <v>1</v>
      </c>
      <c r="BD275" s="8">
        <f ca="1">IF(AND($D274=Finals!$B$4,$D275=1,$G275=BD$2),0,IF(AND($D274=Finals!$B$4,$D275=1),1,IF($G275=BD$2,0,BD274)))</f>
        <v>1</v>
      </c>
      <c r="BE275" s="8">
        <f ca="1">IF(AND($D274=Finals!$B$4,$D275=1,$G275=BE$2),0,IF(AND($D274=Finals!$B$4,$D275=1),1,IF($G275=BE$2,0,BE274)))</f>
        <v>1</v>
      </c>
      <c r="BF275" s="4">
        <f ca="1">IF(AND($D274=Finals!$B$4,$D275=1,$G275=BF$2),0,IF(AND($D274=Finals!$B$4,$D275=1),1,IF($G275=BF$2,0,BF274)))</f>
        <v>1</v>
      </c>
      <c r="BG275">
        <f t="shared" ca="1" si="300"/>
        <v>33</v>
      </c>
      <c r="BP275">
        <v>1</v>
      </c>
      <c r="BQ275">
        <f t="shared" ref="BQ275:CZ275" ca="1" si="330">IF(V275=1,1+BP275,BP275)</f>
        <v>1</v>
      </c>
      <c r="BR275">
        <f t="shared" ca="1" si="330"/>
        <v>2</v>
      </c>
      <c r="BS275">
        <f t="shared" ca="1" si="330"/>
        <v>3</v>
      </c>
      <c r="BT275">
        <f t="shared" ca="1" si="330"/>
        <v>4</v>
      </c>
      <c r="BU275">
        <f t="shared" ca="1" si="330"/>
        <v>5</v>
      </c>
      <c r="BV275">
        <f t="shared" ca="1" si="330"/>
        <v>6</v>
      </c>
      <c r="BW275">
        <f t="shared" ca="1" si="330"/>
        <v>7</v>
      </c>
      <c r="BX275">
        <f t="shared" ca="1" si="330"/>
        <v>8</v>
      </c>
      <c r="BY275">
        <f t="shared" ca="1" si="330"/>
        <v>9</v>
      </c>
      <c r="BZ275">
        <f t="shared" ca="1" si="330"/>
        <v>10</v>
      </c>
      <c r="CA275">
        <f t="shared" ca="1" si="330"/>
        <v>10</v>
      </c>
      <c r="CB275">
        <f t="shared" ca="1" si="330"/>
        <v>11</v>
      </c>
      <c r="CC275">
        <f t="shared" ca="1" si="330"/>
        <v>12</v>
      </c>
      <c r="CD275">
        <f t="shared" ca="1" si="330"/>
        <v>13</v>
      </c>
      <c r="CE275">
        <f t="shared" ca="1" si="330"/>
        <v>14</v>
      </c>
      <c r="CF275">
        <f t="shared" ca="1" si="330"/>
        <v>15</v>
      </c>
      <c r="CG275">
        <f t="shared" ca="1" si="330"/>
        <v>16</v>
      </c>
      <c r="CH275">
        <f t="shared" ca="1" si="330"/>
        <v>17</v>
      </c>
      <c r="CI275">
        <f t="shared" ca="1" si="330"/>
        <v>18</v>
      </c>
      <c r="CJ275">
        <f t="shared" ca="1" si="330"/>
        <v>19</v>
      </c>
      <c r="CK275">
        <f t="shared" ca="1" si="330"/>
        <v>19</v>
      </c>
      <c r="CL275">
        <f t="shared" ca="1" si="330"/>
        <v>20</v>
      </c>
      <c r="CM275">
        <f t="shared" ca="1" si="330"/>
        <v>21</v>
      </c>
      <c r="CN275">
        <f t="shared" ca="1" si="330"/>
        <v>22</v>
      </c>
      <c r="CO275">
        <f t="shared" ca="1" si="330"/>
        <v>23</v>
      </c>
      <c r="CP275">
        <f t="shared" ca="1" si="330"/>
        <v>24</v>
      </c>
      <c r="CQ275">
        <f t="shared" ca="1" si="330"/>
        <v>25</v>
      </c>
      <c r="CR275">
        <f t="shared" ca="1" si="330"/>
        <v>26</v>
      </c>
      <c r="CS275">
        <f t="shared" ca="1" si="330"/>
        <v>27</v>
      </c>
      <c r="CT275">
        <f t="shared" ca="1" si="330"/>
        <v>28</v>
      </c>
      <c r="CU275">
        <f t="shared" ca="1" si="330"/>
        <v>28</v>
      </c>
      <c r="CV275">
        <f t="shared" ca="1" si="330"/>
        <v>29</v>
      </c>
      <c r="CW275">
        <f t="shared" ca="1" si="330"/>
        <v>30</v>
      </c>
      <c r="CX275">
        <f t="shared" ca="1" si="330"/>
        <v>31</v>
      </c>
      <c r="CY275">
        <f t="shared" ca="1" si="330"/>
        <v>32</v>
      </c>
      <c r="CZ275">
        <f t="shared" ca="1" si="330"/>
        <v>33</v>
      </c>
      <c r="DA275" s="5">
        <f t="shared" ca="1" si="276"/>
        <v>1</v>
      </c>
      <c r="DB275">
        <f t="shared" ref="DB275:EK275" ca="1" si="331">IF(DB$3&gt;$BG275,"",IF(OR(DA275=36,DA275=""),"",LOOKUP(DB$3,$BP275:$CZ275,$BP$3:$CZ$3)))</f>
        <v>2</v>
      </c>
      <c r="DC275">
        <f t="shared" ca="1" si="331"/>
        <v>3</v>
      </c>
      <c r="DD275">
        <f t="shared" ca="1" si="331"/>
        <v>4</v>
      </c>
      <c r="DE275">
        <f t="shared" ca="1" si="331"/>
        <v>5</v>
      </c>
      <c r="DF275">
        <f t="shared" ca="1" si="331"/>
        <v>6</v>
      </c>
      <c r="DG275">
        <f t="shared" ca="1" si="331"/>
        <v>7</v>
      </c>
      <c r="DH275">
        <f t="shared" ca="1" si="331"/>
        <v>8</v>
      </c>
      <c r="DI275">
        <f t="shared" ca="1" si="331"/>
        <v>9</v>
      </c>
      <c r="DJ275">
        <f t="shared" ca="1" si="331"/>
        <v>11</v>
      </c>
      <c r="DK275">
        <f t="shared" ca="1" si="331"/>
        <v>12</v>
      </c>
      <c r="DL275">
        <f t="shared" ca="1" si="331"/>
        <v>13</v>
      </c>
      <c r="DM275">
        <f t="shared" ca="1" si="331"/>
        <v>14</v>
      </c>
      <c r="DN275">
        <f t="shared" ca="1" si="331"/>
        <v>15</v>
      </c>
      <c r="DO275">
        <f t="shared" ca="1" si="331"/>
        <v>16</v>
      </c>
      <c r="DP275">
        <f t="shared" ca="1" si="331"/>
        <v>17</v>
      </c>
      <c r="DQ275">
        <f t="shared" ca="1" si="331"/>
        <v>18</v>
      </c>
      <c r="DR275">
        <f t="shared" ca="1" si="331"/>
        <v>19</v>
      </c>
      <c r="DS275">
        <f t="shared" ca="1" si="331"/>
        <v>21</v>
      </c>
      <c r="DT275">
        <f t="shared" ca="1" si="331"/>
        <v>22</v>
      </c>
      <c r="DU275">
        <f t="shared" ca="1" si="331"/>
        <v>23</v>
      </c>
      <c r="DV275">
        <f t="shared" ca="1" si="331"/>
        <v>24</v>
      </c>
      <c r="DW275">
        <f t="shared" ca="1" si="331"/>
        <v>25</v>
      </c>
      <c r="DX275">
        <f t="shared" ca="1" si="331"/>
        <v>26</v>
      </c>
      <c r="DY275">
        <f t="shared" ca="1" si="331"/>
        <v>27</v>
      </c>
      <c r="DZ275">
        <f t="shared" ca="1" si="331"/>
        <v>28</v>
      </c>
      <c r="EA275">
        <f t="shared" ca="1" si="331"/>
        <v>29</v>
      </c>
      <c r="EB275">
        <f t="shared" ca="1" si="331"/>
        <v>31</v>
      </c>
      <c r="EC275">
        <f t="shared" ca="1" si="331"/>
        <v>32</v>
      </c>
      <c r="ED275">
        <f t="shared" ca="1" si="331"/>
        <v>33</v>
      </c>
      <c r="EE275">
        <f t="shared" ca="1" si="331"/>
        <v>34</v>
      </c>
      <c r="EF275">
        <f t="shared" ca="1" si="331"/>
        <v>35</v>
      </c>
      <c r="EG275">
        <f t="shared" ca="1" si="331"/>
        <v>36</v>
      </c>
      <c r="EH275" t="str">
        <f t="shared" ca="1" si="331"/>
        <v/>
      </c>
      <c r="EI275" t="str">
        <f t="shared" ca="1" si="331"/>
        <v/>
      </c>
      <c r="EJ275" t="str">
        <f t="shared" ca="1" si="331"/>
        <v/>
      </c>
      <c r="EK275" t="str">
        <f t="shared" ca="1" si="331"/>
        <v/>
      </c>
      <c r="EL275" t="str">
        <f ca="1">IF(I275=1,Finals!I280,"")</f>
        <v/>
      </c>
    </row>
    <row r="276" spans="3:142" x14ac:dyDescent="0.25">
      <c r="C276">
        <v>273</v>
      </c>
      <c r="D276">
        <f ca="1">IF(AND(Finals!K280&gt;Finals!K279,Finals!B$3="Yes"),1,IF(AND(I275=1,Finals!B$2="Yes"),1,IF(AND(E275=Finals!B$5,Calc!D275&gt;=Finals!B$4),1,IF(AND(D275=Finals!B$4,E275&lt;Finals!B$5),D275,1+D275))))</f>
        <v>9</v>
      </c>
      <c r="E276">
        <f ca="1">IF(E275=Finals!B$5,1,IF(AND(I275=1,Finals!B$2="Yes"),1,IF(D275&lt;Finals!B$4,1,Calc!E275+1)))</f>
        <v>1</v>
      </c>
      <c r="F276">
        <f>Finals!D281</f>
        <v>0</v>
      </c>
      <c r="G276">
        <f t="shared" si="298"/>
        <v>0</v>
      </c>
      <c r="H276" t="str">
        <f ca="1">IF(AND(Finals!K280&gt;Finals!K279,Finals!B$3="Yes"),"",IF(AND(I275=1,Finals!B$2="Yes"),"",IF(D275&lt;&gt;Finals!B$4,"",1)))</f>
        <v/>
      </c>
      <c r="I276" t="str">
        <f t="shared" ca="1" si="299"/>
        <v/>
      </c>
      <c r="J276">
        <f ca="1">IF(I276=-1,-BG275,IF(I276=1,36-BG275,0))</f>
        <v>0</v>
      </c>
      <c r="K276">
        <f t="shared" ca="1" si="303"/>
        <v>-2124</v>
      </c>
      <c r="L276">
        <f ca="1">IF(AND($D275=0,$G276=L$3),1,IF($D275=0,0,IF($G276=L$3,1,L275)))</f>
        <v>1</v>
      </c>
      <c r="M276">
        <f ca="1">IF(AND($D275=0,$G276=M$3),1,IF($D275=0,0,IF($G276=M$3,1,M275)))</f>
        <v>1</v>
      </c>
      <c r="N276">
        <f ca="1">IF(AND($D275=0,$G276=N$3),1,IF($D275=0,0,IF($G276=N$3,1,N275)))</f>
        <v>0</v>
      </c>
      <c r="O276">
        <f ca="1">IF(AND($D275=0,$G276=O$3),1,IF($D275=0,0,IF($G276=O$3,1,O275)))</f>
        <v>0</v>
      </c>
      <c r="P276">
        <f ca="1">IF(AND($D275=0,$G276=P$3),1,IF($D275=0,0,IF($G276=P$3,1,P275)))</f>
        <v>1</v>
      </c>
      <c r="Q276">
        <f ca="1">IF(AND($D275=0,$G276=Q$3),1,IF($D275=0,0,IF($G276=Q$3,1,Q275)))</f>
        <v>0</v>
      </c>
      <c r="R276">
        <f ca="1">IF(AND($D275=0,$G276=R$3),1,IF($D275=0,0,IF($G276=R$3,1,R275)))</f>
        <v>1</v>
      </c>
      <c r="S276">
        <f ca="1">IF(AND($D275=0,$G276=S$3),1,IF($D275=0,0,IF($G276=S$3,1,S275)))</f>
        <v>1</v>
      </c>
      <c r="T276">
        <f ca="1">IF(AND($D275=0,$G276=T$3),1,IF($D275=0,0,IF($G276=T$3,1,T275)))</f>
        <v>0</v>
      </c>
      <c r="U276">
        <f ca="1">IF(AND($D275=0,$G276=U$3),1,IF($D275=0,0,IF($G276=U$3,1,U275)))</f>
        <v>1</v>
      </c>
      <c r="V276" s="5">
        <f ca="1">IF(AND($D275=Finals!$B$4,$D276=1,$G276=V$2),0,IF(AND($D275=Finals!$B$4,$D276=1),1,IF($G276=V$2,0,V275)))</f>
        <v>0</v>
      </c>
      <c r="W276" s="8">
        <f ca="1">IF(AND($D275=Finals!$B$4,$D276=1,$G276=W$2),0,IF(AND($D275=Finals!$B$4,$D276=1),1,IF($G276=W$2,0,W275)))</f>
        <v>1</v>
      </c>
      <c r="X276" s="8">
        <f ca="1">IF(AND($D275=Finals!$B$4,$D276=1,$G276=X$2),0,IF(AND($D275=Finals!$B$4,$D276=1),1,IF($G276=X$2,0,X275)))</f>
        <v>1</v>
      </c>
      <c r="Y276" s="8">
        <f ca="1">IF(AND($D275=Finals!$B$4,$D276=1,$G276=Y$2),0,IF(AND($D275=Finals!$B$4,$D276=1),1,IF($G276=Y$2,0,Y275)))</f>
        <v>1</v>
      </c>
      <c r="Z276" s="8">
        <f ca="1">IF(AND($D275=Finals!$B$4,$D276=1,$G276=Z$2),0,IF(AND($D275=Finals!$B$4,$D276=1),1,IF($G276=Z$2,0,Z275)))</f>
        <v>1</v>
      </c>
      <c r="AA276" s="8">
        <f ca="1">IF(AND($D275=Finals!$B$4,$D276=1,$G276=AA$2),0,IF(AND($D275=Finals!$B$4,$D276=1),1,IF($G276=AA$2,0,AA275)))</f>
        <v>1</v>
      </c>
      <c r="AB276" s="8">
        <f ca="1">IF(AND($D275=Finals!$B$4,$D276=1,$G276=AB$2),0,IF(AND($D275=Finals!$B$4,$D276=1),1,IF($G276=AB$2,0,AB275)))</f>
        <v>1</v>
      </c>
      <c r="AC276" s="8">
        <f ca="1">IF(AND($D275=Finals!$B$4,$D276=1,$G276=AC$2),0,IF(AND($D275=Finals!$B$4,$D276=1),1,IF($G276=AC$2,0,AC275)))</f>
        <v>1</v>
      </c>
      <c r="AD276" s="8">
        <f ca="1">IF(AND($D275=Finals!$B$4,$D276=1,$G276=AD$2),0,IF(AND($D275=Finals!$B$4,$D276=1),1,IF($G276=AD$2,0,AD275)))</f>
        <v>1</v>
      </c>
      <c r="AE276" s="8">
        <f ca="1">IF(AND($D275=Finals!$B$4,$D276=1,$G276=AE$2),0,IF(AND($D275=Finals!$B$4,$D276=1),1,IF($G276=AE$2,0,AE275)))</f>
        <v>1</v>
      </c>
      <c r="AF276" s="8">
        <f ca="1">IF(AND($D275=Finals!$B$4,$D276=1,$G276=AF$2),0,IF(AND($D275=Finals!$B$4,$D276=1),1,IF($G276=AF$2,0,AF275)))</f>
        <v>0</v>
      </c>
      <c r="AG276" s="8">
        <f ca="1">IF(AND($D275=Finals!$B$4,$D276=1,$G276=AG$2),0,IF(AND($D275=Finals!$B$4,$D276=1),1,IF($G276=AG$2,0,AG275)))</f>
        <v>1</v>
      </c>
      <c r="AH276" s="8">
        <f ca="1">IF(AND($D275=Finals!$B$4,$D276=1,$G276=AH$2),0,IF(AND($D275=Finals!$B$4,$D276=1),1,IF($G276=AH$2,0,AH275)))</f>
        <v>1</v>
      </c>
      <c r="AI276" s="8">
        <f ca="1">IF(AND($D275=Finals!$B$4,$D276=1,$G276=AI$2),0,IF(AND($D275=Finals!$B$4,$D276=1),1,IF($G276=AI$2,0,AI275)))</f>
        <v>1</v>
      </c>
      <c r="AJ276" s="8">
        <f ca="1">IF(AND($D275=Finals!$B$4,$D276=1,$G276=AJ$2),0,IF(AND($D275=Finals!$B$4,$D276=1),1,IF($G276=AJ$2,0,AJ275)))</f>
        <v>1</v>
      </c>
      <c r="AK276" s="8">
        <f ca="1">IF(AND($D275=Finals!$B$4,$D276=1,$G276=AK$2),0,IF(AND($D275=Finals!$B$4,$D276=1),1,IF($G276=AK$2,0,AK275)))</f>
        <v>1</v>
      </c>
      <c r="AL276" s="8">
        <f ca="1">IF(AND($D275=Finals!$B$4,$D276=1,$G276=AL$2),0,IF(AND($D275=Finals!$B$4,$D276=1),1,IF($G276=AL$2,0,AL275)))</f>
        <v>1</v>
      </c>
      <c r="AM276" s="8">
        <f ca="1">IF(AND($D275=Finals!$B$4,$D276=1,$G276=AM$2),0,IF(AND($D275=Finals!$B$4,$D276=1),1,IF($G276=AM$2,0,AM275)))</f>
        <v>1</v>
      </c>
      <c r="AN276" s="8">
        <f ca="1">IF(AND($D275=Finals!$B$4,$D276=1,$G276=AN$2),0,IF(AND($D275=Finals!$B$4,$D276=1),1,IF($G276=AN$2,0,AN275)))</f>
        <v>1</v>
      </c>
      <c r="AO276" s="8">
        <f ca="1">IF(AND($D275=Finals!$B$4,$D276=1,$G276=AO$2),0,IF(AND($D275=Finals!$B$4,$D276=1),1,IF($G276=AO$2,0,AO275)))</f>
        <v>1</v>
      </c>
      <c r="AP276" s="8">
        <f ca="1">IF(AND($D275=Finals!$B$4,$D276=1,$G276=AP$2),0,IF(AND($D275=Finals!$B$4,$D276=1),1,IF($G276=AP$2,0,AP275)))</f>
        <v>0</v>
      </c>
      <c r="AQ276" s="8">
        <f ca="1">IF(AND($D275=Finals!$B$4,$D276=1,$G276=AQ$2),0,IF(AND($D275=Finals!$B$4,$D276=1),1,IF($G276=AQ$2,0,AQ275)))</f>
        <v>1</v>
      </c>
      <c r="AR276" s="8">
        <f ca="1">IF(AND($D275=Finals!$B$4,$D276=1,$G276=AR$2),0,IF(AND($D275=Finals!$B$4,$D276=1),1,IF($G276=AR$2,0,AR275)))</f>
        <v>1</v>
      </c>
      <c r="AS276" s="8">
        <f ca="1">IF(AND($D275=Finals!$B$4,$D276=1,$G276=AS$2),0,IF(AND($D275=Finals!$B$4,$D276=1),1,IF($G276=AS$2,0,AS275)))</f>
        <v>1</v>
      </c>
      <c r="AT276" s="8">
        <f ca="1">IF(AND($D275=Finals!$B$4,$D276=1,$G276=AT$2),0,IF(AND($D275=Finals!$B$4,$D276=1),1,IF($G276=AT$2,0,AT275)))</f>
        <v>1</v>
      </c>
      <c r="AU276" s="8">
        <f ca="1">IF(AND($D275=Finals!$B$4,$D276=1,$G276=AU$2),0,IF(AND($D275=Finals!$B$4,$D276=1),1,IF($G276=AU$2,0,AU275)))</f>
        <v>1</v>
      </c>
      <c r="AV276" s="8">
        <f ca="1">IF(AND($D275=Finals!$B$4,$D276=1,$G276=AV$2),0,IF(AND($D275=Finals!$B$4,$D276=1),1,IF($G276=AV$2,0,AV275)))</f>
        <v>1</v>
      </c>
      <c r="AW276" s="8">
        <f ca="1">IF(AND($D275=Finals!$B$4,$D276=1,$G276=AW$2),0,IF(AND($D275=Finals!$B$4,$D276=1),1,IF($G276=AW$2,0,AW275)))</f>
        <v>1</v>
      </c>
      <c r="AX276" s="8">
        <f ca="1">IF(AND($D275=Finals!$B$4,$D276=1,$G276=AX$2),0,IF(AND($D275=Finals!$B$4,$D276=1),1,IF($G276=AX$2,0,AX275)))</f>
        <v>1</v>
      </c>
      <c r="AY276" s="8">
        <f ca="1">IF(AND($D275=Finals!$B$4,$D276=1,$G276=AY$2),0,IF(AND($D275=Finals!$B$4,$D276=1),1,IF($G276=AY$2,0,AY275)))</f>
        <v>1</v>
      </c>
      <c r="AZ276" s="8">
        <f ca="1">IF(AND($D275=Finals!$B$4,$D276=1,$G276=AZ$2),0,IF(AND($D275=Finals!$B$4,$D276=1),1,IF($G276=AZ$2,0,AZ275)))</f>
        <v>0</v>
      </c>
      <c r="BA276" s="8">
        <f ca="1">IF(AND($D275=Finals!$B$4,$D276=1,$G276=BA$2),0,IF(AND($D275=Finals!$B$4,$D276=1),1,IF($G276=BA$2,0,BA275)))</f>
        <v>1</v>
      </c>
      <c r="BB276" s="8">
        <f ca="1">IF(AND($D275=Finals!$B$4,$D276=1,$G276=BB$2),0,IF(AND($D275=Finals!$B$4,$D276=1),1,IF($G276=BB$2,0,BB275)))</f>
        <v>1</v>
      </c>
      <c r="BC276" s="8">
        <f ca="1">IF(AND($D275=Finals!$B$4,$D276=1,$G276=BC$2),0,IF(AND($D275=Finals!$B$4,$D276=1),1,IF($G276=BC$2,0,BC275)))</f>
        <v>1</v>
      </c>
      <c r="BD276" s="8">
        <f ca="1">IF(AND($D275=Finals!$B$4,$D276=1,$G276=BD$2),0,IF(AND($D275=Finals!$B$4,$D276=1),1,IF($G276=BD$2,0,BD275)))</f>
        <v>1</v>
      </c>
      <c r="BE276" s="8">
        <f ca="1">IF(AND($D275=Finals!$B$4,$D276=1,$G276=BE$2),0,IF(AND($D275=Finals!$B$4,$D276=1),1,IF($G276=BE$2,0,BE275)))</f>
        <v>1</v>
      </c>
      <c r="BF276" s="4">
        <f ca="1">IF(AND($D275=Finals!$B$4,$D276=1,$G276=BF$2),0,IF(AND($D275=Finals!$B$4,$D276=1),1,IF($G276=BF$2,0,BF275)))</f>
        <v>1</v>
      </c>
      <c r="BG276">
        <f t="shared" ca="1" si="300"/>
        <v>33</v>
      </c>
      <c r="BP276">
        <v>1</v>
      </c>
      <c r="BQ276">
        <f t="shared" ref="BQ276:CZ276" ca="1" si="332">IF(V276=1,1+BP276,BP276)</f>
        <v>1</v>
      </c>
      <c r="BR276">
        <f t="shared" ca="1" si="332"/>
        <v>2</v>
      </c>
      <c r="BS276">
        <f t="shared" ca="1" si="332"/>
        <v>3</v>
      </c>
      <c r="BT276">
        <f t="shared" ca="1" si="332"/>
        <v>4</v>
      </c>
      <c r="BU276">
        <f t="shared" ca="1" si="332"/>
        <v>5</v>
      </c>
      <c r="BV276">
        <f t="shared" ca="1" si="332"/>
        <v>6</v>
      </c>
      <c r="BW276">
        <f t="shared" ca="1" si="332"/>
        <v>7</v>
      </c>
      <c r="BX276">
        <f t="shared" ca="1" si="332"/>
        <v>8</v>
      </c>
      <c r="BY276">
        <f t="shared" ca="1" si="332"/>
        <v>9</v>
      </c>
      <c r="BZ276">
        <f t="shared" ca="1" si="332"/>
        <v>10</v>
      </c>
      <c r="CA276">
        <f t="shared" ca="1" si="332"/>
        <v>10</v>
      </c>
      <c r="CB276">
        <f t="shared" ca="1" si="332"/>
        <v>11</v>
      </c>
      <c r="CC276">
        <f t="shared" ca="1" si="332"/>
        <v>12</v>
      </c>
      <c r="CD276">
        <f t="shared" ca="1" si="332"/>
        <v>13</v>
      </c>
      <c r="CE276">
        <f t="shared" ca="1" si="332"/>
        <v>14</v>
      </c>
      <c r="CF276">
        <f t="shared" ca="1" si="332"/>
        <v>15</v>
      </c>
      <c r="CG276">
        <f t="shared" ca="1" si="332"/>
        <v>16</v>
      </c>
      <c r="CH276">
        <f t="shared" ca="1" si="332"/>
        <v>17</v>
      </c>
      <c r="CI276">
        <f t="shared" ca="1" si="332"/>
        <v>18</v>
      </c>
      <c r="CJ276">
        <f t="shared" ca="1" si="332"/>
        <v>19</v>
      </c>
      <c r="CK276">
        <f t="shared" ca="1" si="332"/>
        <v>19</v>
      </c>
      <c r="CL276">
        <f t="shared" ca="1" si="332"/>
        <v>20</v>
      </c>
      <c r="CM276">
        <f t="shared" ca="1" si="332"/>
        <v>21</v>
      </c>
      <c r="CN276">
        <f t="shared" ca="1" si="332"/>
        <v>22</v>
      </c>
      <c r="CO276">
        <f t="shared" ca="1" si="332"/>
        <v>23</v>
      </c>
      <c r="CP276">
        <f t="shared" ca="1" si="332"/>
        <v>24</v>
      </c>
      <c r="CQ276">
        <f t="shared" ca="1" si="332"/>
        <v>25</v>
      </c>
      <c r="CR276">
        <f t="shared" ca="1" si="332"/>
        <v>26</v>
      </c>
      <c r="CS276">
        <f t="shared" ca="1" si="332"/>
        <v>27</v>
      </c>
      <c r="CT276">
        <f t="shared" ca="1" si="332"/>
        <v>28</v>
      </c>
      <c r="CU276">
        <f t="shared" ca="1" si="332"/>
        <v>28</v>
      </c>
      <c r="CV276">
        <f t="shared" ca="1" si="332"/>
        <v>29</v>
      </c>
      <c r="CW276">
        <f t="shared" ca="1" si="332"/>
        <v>30</v>
      </c>
      <c r="CX276">
        <f t="shared" ca="1" si="332"/>
        <v>31</v>
      </c>
      <c r="CY276">
        <f t="shared" ca="1" si="332"/>
        <v>32</v>
      </c>
      <c r="CZ276">
        <f t="shared" ca="1" si="332"/>
        <v>33</v>
      </c>
      <c r="DA276" s="5">
        <f t="shared" ca="1" si="276"/>
        <v>1</v>
      </c>
      <c r="DB276">
        <f t="shared" ref="DB276:EK276" ca="1" si="333">IF(DB$3&gt;$BG276,"",IF(OR(DA276=36,DA276=""),"",LOOKUP(DB$3,$BP276:$CZ276,$BP$3:$CZ$3)))</f>
        <v>2</v>
      </c>
      <c r="DC276">
        <f t="shared" ca="1" si="333"/>
        <v>3</v>
      </c>
      <c r="DD276">
        <f t="shared" ca="1" si="333"/>
        <v>4</v>
      </c>
      <c r="DE276">
        <f t="shared" ca="1" si="333"/>
        <v>5</v>
      </c>
      <c r="DF276">
        <f t="shared" ca="1" si="333"/>
        <v>6</v>
      </c>
      <c r="DG276">
        <f t="shared" ca="1" si="333"/>
        <v>7</v>
      </c>
      <c r="DH276">
        <f t="shared" ca="1" si="333"/>
        <v>8</v>
      </c>
      <c r="DI276">
        <f t="shared" ca="1" si="333"/>
        <v>9</v>
      </c>
      <c r="DJ276">
        <f t="shared" ca="1" si="333"/>
        <v>11</v>
      </c>
      <c r="DK276">
        <f t="shared" ca="1" si="333"/>
        <v>12</v>
      </c>
      <c r="DL276">
        <f t="shared" ca="1" si="333"/>
        <v>13</v>
      </c>
      <c r="DM276">
        <f t="shared" ca="1" si="333"/>
        <v>14</v>
      </c>
      <c r="DN276">
        <f t="shared" ca="1" si="333"/>
        <v>15</v>
      </c>
      <c r="DO276">
        <f t="shared" ca="1" si="333"/>
        <v>16</v>
      </c>
      <c r="DP276">
        <f t="shared" ca="1" si="333"/>
        <v>17</v>
      </c>
      <c r="DQ276">
        <f t="shared" ca="1" si="333"/>
        <v>18</v>
      </c>
      <c r="DR276">
        <f t="shared" ca="1" si="333"/>
        <v>19</v>
      </c>
      <c r="DS276">
        <f t="shared" ca="1" si="333"/>
        <v>21</v>
      </c>
      <c r="DT276">
        <f t="shared" ca="1" si="333"/>
        <v>22</v>
      </c>
      <c r="DU276">
        <f t="shared" ca="1" si="333"/>
        <v>23</v>
      </c>
      <c r="DV276">
        <f t="shared" ca="1" si="333"/>
        <v>24</v>
      </c>
      <c r="DW276">
        <f t="shared" ca="1" si="333"/>
        <v>25</v>
      </c>
      <c r="DX276">
        <f t="shared" ca="1" si="333"/>
        <v>26</v>
      </c>
      <c r="DY276">
        <f t="shared" ca="1" si="333"/>
        <v>27</v>
      </c>
      <c r="DZ276">
        <f t="shared" ca="1" si="333"/>
        <v>28</v>
      </c>
      <c r="EA276">
        <f t="shared" ca="1" si="333"/>
        <v>29</v>
      </c>
      <c r="EB276">
        <f t="shared" ca="1" si="333"/>
        <v>31</v>
      </c>
      <c r="EC276">
        <f t="shared" ca="1" si="333"/>
        <v>32</v>
      </c>
      <c r="ED276">
        <f t="shared" ca="1" si="333"/>
        <v>33</v>
      </c>
      <c r="EE276">
        <f t="shared" ca="1" si="333"/>
        <v>34</v>
      </c>
      <c r="EF276">
        <f t="shared" ca="1" si="333"/>
        <v>35</v>
      </c>
      <c r="EG276">
        <f t="shared" ca="1" si="333"/>
        <v>36</v>
      </c>
      <c r="EH276" t="str">
        <f t="shared" ca="1" si="333"/>
        <v/>
      </c>
      <c r="EI276" t="str">
        <f t="shared" ca="1" si="333"/>
        <v/>
      </c>
      <c r="EJ276" t="str">
        <f t="shared" ca="1" si="333"/>
        <v/>
      </c>
      <c r="EK276" t="str">
        <f t="shared" ca="1" si="333"/>
        <v/>
      </c>
      <c r="EL276" t="str">
        <f ca="1">IF(I276=1,Finals!I281,"")</f>
        <v/>
      </c>
    </row>
    <row r="277" spans="3:142" x14ac:dyDescent="0.25">
      <c r="C277">
        <v>274</v>
      </c>
      <c r="D277">
        <f ca="1">IF(AND(Finals!K281&gt;Finals!K280,Finals!B$3="Yes"),1,IF(AND(I276=1,Finals!B$2="Yes"),1,IF(AND(E276=Finals!B$5,Calc!D276&gt;=Finals!B$4),1,IF(AND(D276=Finals!B$4,E276&lt;Finals!B$5),D276,1+D276))))</f>
        <v>10</v>
      </c>
      <c r="E277">
        <f ca="1">IF(E276=Finals!B$5,1,IF(AND(I276=1,Finals!B$2="Yes"),1,IF(D276&lt;Finals!B$4,1,Calc!E276+1)))</f>
        <v>1</v>
      </c>
      <c r="F277">
        <f>Finals!D282</f>
        <v>0</v>
      </c>
      <c r="G277">
        <f t="shared" si="298"/>
        <v>0</v>
      </c>
      <c r="H277" t="str">
        <f ca="1">IF(AND(Finals!K281&gt;Finals!K280,Finals!B$3="Yes"),"",IF(AND(I276=1,Finals!B$2="Yes"),"",IF(D276&lt;&gt;Finals!B$4,"",1)))</f>
        <v/>
      </c>
      <c r="I277" t="str">
        <f t="shared" ca="1" si="299"/>
        <v/>
      </c>
      <c r="J277">
        <f ca="1">IF(I277=-1,-BG276,IF(I277=1,36-BG276,0))</f>
        <v>0</v>
      </c>
      <c r="K277">
        <f t="shared" ca="1" si="303"/>
        <v>-2124</v>
      </c>
      <c r="L277">
        <f ca="1">IF(AND($D276=0,$G277=L$3),1,IF($D276=0,0,IF($G277=L$3,1,L276)))</f>
        <v>1</v>
      </c>
      <c r="M277">
        <f ca="1">IF(AND($D276=0,$G277=M$3),1,IF($D276=0,0,IF($G277=M$3,1,M276)))</f>
        <v>1</v>
      </c>
      <c r="N277">
        <f ca="1">IF(AND($D276=0,$G277=N$3),1,IF($D276=0,0,IF($G277=N$3,1,N276)))</f>
        <v>0</v>
      </c>
      <c r="O277">
        <f ca="1">IF(AND($D276=0,$G277=O$3),1,IF($D276=0,0,IF($G277=O$3,1,O276)))</f>
        <v>0</v>
      </c>
      <c r="P277">
        <f ca="1">IF(AND($D276=0,$G277=P$3),1,IF($D276=0,0,IF($G277=P$3,1,P276)))</f>
        <v>1</v>
      </c>
      <c r="Q277">
        <f ca="1">IF(AND($D276=0,$G277=Q$3),1,IF($D276=0,0,IF($G277=Q$3,1,Q276)))</f>
        <v>0</v>
      </c>
      <c r="R277">
        <f ca="1">IF(AND($D276=0,$G277=R$3),1,IF($D276=0,0,IF($G277=R$3,1,R276)))</f>
        <v>1</v>
      </c>
      <c r="S277">
        <f ca="1">IF(AND($D276=0,$G277=S$3),1,IF($D276=0,0,IF($G277=S$3,1,S276)))</f>
        <v>1</v>
      </c>
      <c r="T277">
        <f ca="1">IF(AND($D276=0,$G277=T$3),1,IF($D276=0,0,IF($G277=T$3,1,T276)))</f>
        <v>0</v>
      </c>
      <c r="U277">
        <f ca="1">IF(AND($D276=0,$G277=U$3),1,IF($D276=0,0,IF($G277=U$3,1,U276)))</f>
        <v>1</v>
      </c>
      <c r="V277" s="5">
        <f ca="1">IF(AND($D276=Finals!$B$4,$D277=1,$G277=V$2),0,IF(AND($D276=Finals!$B$4,$D277=1),1,IF($G277=V$2,0,V276)))</f>
        <v>0</v>
      </c>
      <c r="W277" s="8">
        <f ca="1">IF(AND($D276=Finals!$B$4,$D277=1,$G277=W$2),0,IF(AND($D276=Finals!$B$4,$D277=1),1,IF($G277=W$2,0,W276)))</f>
        <v>1</v>
      </c>
      <c r="X277" s="8">
        <f ca="1">IF(AND($D276=Finals!$B$4,$D277=1,$G277=X$2),0,IF(AND($D276=Finals!$B$4,$D277=1),1,IF($G277=X$2,0,X276)))</f>
        <v>1</v>
      </c>
      <c r="Y277" s="8">
        <f ca="1">IF(AND($D276=Finals!$B$4,$D277=1,$G277=Y$2),0,IF(AND($D276=Finals!$B$4,$D277=1),1,IF($G277=Y$2,0,Y276)))</f>
        <v>1</v>
      </c>
      <c r="Z277" s="8">
        <f ca="1">IF(AND($D276=Finals!$B$4,$D277=1,$G277=Z$2),0,IF(AND($D276=Finals!$B$4,$D277=1),1,IF($G277=Z$2,0,Z276)))</f>
        <v>1</v>
      </c>
      <c r="AA277" s="8">
        <f ca="1">IF(AND($D276=Finals!$B$4,$D277=1,$G277=AA$2),0,IF(AND($D276=Finals!$B$4,$D277=1),1,IF($G277=AA$2,0,AA276)))</f>
        <v>1</v>
      </c>
      <c r="AB277" s="8">
        <f ca="1">IF(AND($D276=Finals!$B$4,$D277=1,$G277=AB$2),0,IF(AND($D276=Finals!$B$4,$D277=1),1,IF($G277=AB$2,0,AB276)))</f>
        <v>1</v>
      </c>
      <c r="AC277" s="8">
        <f ca="1">IF(AND($D276=Finals!$B$4,$D277=1,$G277=AC$2),0,IF(AND($D276=Finals!$B$4,$D277=1),1,IF($G277=AC$2,0,AC276)))</f>
        <v>1</v>
      </c>
      <c r="AD277" s="8">
        <f ca="1">IF(AND($D276=Finals!$B$4,$D277=1,$G277=AD$2),0,IF(AND($D276=Finals!$B$4,$D277=1),1,IF($G277=AD$2,0,AD276)))</f>
        <v>1</v>
      </c>
      <c r="AE277" s="8">
        <f ca="1">IF(AND($D276=Finals!$B$4,$D277=1,$G277=AE$2),0,IF(AND($D276=Finals!$B$4,$D277=1),1,IF($G277=AE$2,0,AE276)))</f>
        <v>1</v>
      </c>
      <c r="AF277" s="8">
        <f ca="1">IF(AND($D276=Finals!$B$4,$D277=1,$G277=AF$2),0,IF(AND($D276=Finals!$B$4,$D277=1),1,IF($G277=AF$2,0,AF276)))</f>
        <v>0</v>
      </c>
      <c r="AG277" s="8">
        <f ca="1">IF(AND($D276=Finals!$B$4,$D277=1,$G277=AG$2),0,IF(AND($D276=Finals!$B$4,$D277=1),1,IF($G277=AG$2,0,AG276)))</f>
        <v>1</v>
      </c>
      <c r="AH277" s="8">
        <f ca="1">IF(AND($D276=Finals!$B$4,$D277=1,$G277=AH$2),0,IF(AND($D276=Finals!$B$4,$D277=1),1,IF($G277=AH$2,0,AH276)))</f>
        <v>1</v>
      </c>
      <c r="AI277" s="8">
        <f ca="1">IF(AND($D276=Finals!$B$4,$D277=1,$G277=AI$2),0,IF(AND($D276=Finals!$B$4,$D277=1),1,IF($G277=AI$2,0,AI276)))</f>
        <v>1</v>
      </c>
      <c r="AJ277" s="8">
        <f ca="1">IF(AND($D276=Finals!$B$4,$D277=1,$G277=AJ$2),0,IF(AND($D276=Finals!$B$4,$D277=1),1,IF($G277=AJ$2,0,AJ276)))</f>
        <v>1</v>
      </c>
      <c r="AK277" s="8">
        <f ca="1">IF(AND($D276=Finals!$B$4,$D277=1,$G277=AK$2),0,IF(AND($D276=Finals!$B$4,$D277=1),1,IF($G277=AK$2,0,AK276)))</f>
        <v>1</v>
      </c>
      <c r="AL277" s="8">
        <f ca="1">IF(AND($D276=Finals!$B$4,$D277=1,$G277=AL$2),0,IF(AND($D276=Finals!$B$4,$D277=1),1,IF($G277=AL$2,0,AL276)))</f>
        <v>1</v>
      </c>
      <c r="AM277" s="8">
        <f ca="1">IF(AND($D276=Finals!$B$4,$D277=1,$G277=AM$2),0,IF(AND($D276=Finals!$B$4,$D277=1),1,IF($G277=AM$2,0,AM276)))</f>
        <v>1</v>
      </c>
      <c r="AN277" s="8">
        <f ca="1">IF(AND($D276=Finals!$B$4,$D277=1,$G277=AN$2),0,IF(AND($D276=Finals!$B$4,$D277=1),1,IF($G277=AN$2,0,AN276)))</f>
        <v>1</v>
      </c>
      <c r="AO277" s="8">
        <f ca="1">IF(AND($D276=Finals!$B$4,$D277=1,$G277=AO$2),0,IF(AND($D276=Finals!$B$4,$D277=1),1,IF($G277=AO$2,0,AO276)))</f>
        <v>1</v>
      </c>
      <c r="AP277" s="8">
        <f ca="1">IF(AND($D276=Finals!$B$4,$D277=1,$G277=AP$2),0,IF(AND($D276=Finals!$B$4,$D277=1),1,IF($G277=AP$2,0,AP276)))</f>
        <v>0</v>
      </c>
      <c r="AQ277" s="8">
        <f ca="1">IF(AND($D276=Finals!$B$4,$D277=1,$G277=AQ$2),0,IF(AND($D276=Finals!$B$4,$D277=1),1,IF($G277=AQ$2,0,AQ276)))</f>
        <v>1</v>
      </c>
      <c r="AR277" s="8">
        <f ca="1">IF(AND($D276=Finals!$B$4,$D277=1,$G277=AR$2),0,IF(AND($D276=Finals!$B$4,$D277=1),1,IF($G277=AR$2,0,AR276)))</f>
        <v>1</v>
      </c>
      <c r="AS277" s="8">
        <f ca="1">IF(AND($D276=Finals!$B$4,$D277=1,$G277=AS$2),0,IF(AND($D276=Finals!$B$4,$D277=1),1,IF($G277=AS$2,0,AS276)))</f>
        <v>1</v>
      </c>
      <c r="AT277" s="8">
        <f ca="1">IF(AND($D276=Finals!$B$4,$D277=1,$G277=AT$2),0,IF(AND($D276=Finals!$B$4,$D277=1),1,IF($G277=AT$2,0,AT276)))</f>
        <v>1</v>
      </c>
      <c r="AU277" s="8">
        <f ca="1">IF(AND($D276=Finals!$B$4,$D277=1,$G277=AU$2),0,IF(AND($D276=Finals!$B$4,$D277=1),1,IF($G277=AU$2,0,AU276)))</f>
        <v>1</v>
      </c>
      <c r="AV277" s="8">
        <f ca="1">IF(AND($D276=Finals!$B$4,$D277=1,$G277=AV$2),0,IF(AND($D276=Finals!$B$4,$D277=1),1,IF($G277=AV$2,0,AV276)))</f>
        <v>1</v>
      </c>
      <c r="AW277" s="8">
        <f ca="1">IF(AND($D276=Finals!$B$4,$D277=1,$G277=AW$2),0,IF(AND($D276=Finals!$B$4,$D277=1),1,IF($G277=AW$2,0,AW276)))</f>
        <v>1</v>
      </c>
      <c r="AX277" s="8">
        <f ca="1">IF(AND($D276=Finals!$B$4,$D277=1,$G277=AX$2),0,IF(AND($D276=Finals!$B$4,$D277=1),1,IF($G277=AX$2,0,AX276)))</f>
        <v>1</v>
      </c>
      <c r="AY277" s="8">
        <f ca="1">IF(AND($D276=Finals!$B$4,$D277=1,$G277=AY$2),0,IF(AND($D276=Finals!$B$4,$D277=1),1,IF($G277=AY$2,0,AY276)))</f>
        <v>1</v>
      </c>
      <c r="AZ277" s="8">
        <f ca="1">IF(AND($D276=Finals!$B$4,$D277=1,$G277=AZ$2),0,IF(AND($D276=Finals!$B$4,$D277=1),1,IF($G277=AZ$2,0,AZ276)))</f>
        <v>0</v>
      </c>
      <c r="BA277" s="8">
        <f ca="1">IF(AND($D276=Finals!$B$4,$D277=1,$G277=BA$2),0,IF(AND($D276=Finals!$B$4,$D277=1),1,IF($G277=BA$2,0,BA276)))</f>
        <v>1</v>
      </c>
      <c r="BB277" s="8">
        <f ca="1">IF(AND($D276=Finals!$B$4,$D277=1,$G277=BB$2),0,IF(AND($D276=Finals!$B$4,$D277=1),1,IF($G277=BB$2,0,BB276)))</f>
        <v>1</v>
      </c>
      <c r="BC277" s="8">
        <f ca="1">IF(AND($D276=Finals!$B$4,$D277=1,$G277=BC$2),0,IF(AND($D276=Finals!$B$4,$D277=1),1,IF($G277=BC$2,0,BC276)))</f>
        <v>1</v>
      </c>
      <c r="BD277" s="8">
        <f ca="1">IF(AND($D276=Finals!$B$4,$D277=1,$G277=BD$2),0,IF(AND($D276=Finals!$B$4,$D277=1),1,IF($G277=BD$2,0,BD276)))</f>
        <v>1</v>
      </c>
      <c r="BE277" s="8">
        <f ca="1">IF(AND($D276=Finals!$B$4,$D277=1,$G277=BE$2),0,IF(AND($D276=Finals!$B$4,$D277=1),1,IF($G277=BE$2,0,BE276)))</f>
        <v>1</v>
      </c>
      <c r="BF277" s="4">
        <f ca="1">IF(AND($D276=Finals!$B$4,$D277=1,$G277=BF$2),0,IF(AND($D276=Finals!$B$4,$D277=1),1,IF($G277=BF$2,0,BF276)))</f>
        <v>1</v>
      </c>
      <c r="BG277">
        <f t="shared" ca="1" si="300"/>
        <v>33</v>
      </c>
      <c r="BP277">
        <v>1</v>
      </c>
      <c r="BQ277">
        <f t="shared" ref="BQ277:CZ277" ca="1" si="334">IF(V277=1,1+BP277,BP277)</f>
        <v>1</v>
      </c>
      <c r="BR277">
        <f t="shared" ca="1" si="334"/>
        <v>2</v>
      </c>
      <c r="BS277">
        <f t="shared" ca="1" si="334"/>
        <v>3</v>
      </c>
      <c r="BT277">
        <f t="shared" ca="1" si="334"/>
        <v>4</v>
      </c>
      <c r="BU277">
        <f t="shared" ca="1" si="334"/>
        <v>5</v>
      </c>
      <c r="BV277">
        <f t="shared" ca="1" si="334"/>
        <v>6</v>
      </c>
      <c r="BW277">
        <f t="shared" ca="1" si="334"/>
        <v>7</v>
      </c>
      <c r="BX277">
        <f t="shared" ca="1" si="334"/>
        <v>8</v>
      </c>
      <c r="BY277">
        <f t="shared" ca="1" si="334"/>
        <v>9</v>
      </c>
      <c r="BZ277">
        <f t="shared" ca="1" si="334"/>
        <v>10</v>
      </c>
      <c r="CA277">
        <f t="shared" ca="1" si="334"/>
        <v>10</v>
      </c>
      <c r="CB277">
        <f t="shared" ca="1" si="334"/>
        <v>11</v>
      </c>
      <c r="CC277">
        <f t="shared" ca="1" si="334"/>
        <v>12</v>
      </c>
      <c r="CD277">
        <f t="shared" ca="1" si="334"/>
        <v>13</v>
      </c>
      <c r="CE277">
        <f t="shared" ca="1" si="334"/>
        <v>14</v>
      </c>
      <c r="CF277">
        <f t="shared" ca="1" si="334"/>
        <v>15</v>
      </c>
      <c r="CG277">
        <f t="shared" ca="1" si="334"/>
        <v>16</v>
      </c>
      <c r="CH277">
        <f t="shared" ca="1" si="334"/>
        <v>17</v>
      </c>
      <c r="CI277">
        <f t="shared" ca="1" si="334"/>
        <v>18</v>
      </c>
      <c r="CJ277">
        <f t="shared" ca="1" si="334"/>
        <v>19</v>
      </c>
      <c r="CK277">
        <f t="shared" ca="1" si="334"/>
        <v>19</v>
      </c>
      <c r="CL277">
        <f t="shared" ca="1" si="334"/>
        <v>20</v>
      </c>
      <c r="CM277">
        <f t="shared" ca="1" si="334"/>
        <v>21</v>
      </c>
      <c r="CN277">
        <f t="shared" ca="1" si="334"/>
        <v>22</v>
      </c>
      <c r="CO277">
        <f t="shared" ca="1" si="334"/>
        <v>23</v>
      </c>
      <c r="CP277">
        <f t="shared" ca="1" si="334"/>
        <v>24</v>
      </c>
      <c r="CQ277">
        <f t="shared" ca="1" si="334"/>
        <v>25</v>
      </c>
      <c r="CR277">
        <f t="shared" ca="1" si="334"/>
        <v>26</v>
      </c>
      <c r="CS277">
        <f t="shared" ca="1" si="334"/>
        <v>27</v>
      </c>
      <c r="CT277">
        <f t="shared" ca="1" si="334"/>
        <v>28</v>
      </c>
      <c r="CU277">
        <f t="shared" ca="1" si="334"/>
        <v>28</v>
      </c>
      <c r="CV277">
        <f t="shared" ca="1" si="334"/>
        <v>29</v>
      </c>
      <c r="CW277">
        <f t="shared" ca="1" si="334"/>
        <v>30</v>
      </c>
      <c r="CX277">
        <f t="shared" ca="1" si="334"/>
        <v>31</v>
      </c>
      <c r="CY277">
        <f t="shared" ca="1" si="334"/>
        <v>32</v>
      </c>
      <c r="CZ277">
        <f t="shared" ca="1" si="334"/>
        <v>33</v>
      </c>
      <c r="DA277" s="5">
        <f t="shared" ca="1" si="276"/>
        <v>1</v>
      </c>
      <c r="DB277">
        <f t="shared" ref="DB277:EK277" ca="1" si="335">IF(DB$3&gt;$BG277,"",IF(OR(DA277=36,DA277=""),"",LOOKUP(DB$3,$BP277:$CZ277,$BP$3:$CZ$3)))</f>
        <v>2</v>
      </c>
      <c r="DC277">
        <f t="shared" ca="1" si="335"/>
        <v>3</v>
      </c>
      <c r="DD277">
        <f t="shared" ca="1" si="335"/>
        <v>4</v>
      </c>
      <c r="DE277">
        <f t="shared" ca="1" si="335"/>
        <v>5</v>
      </c>
      <c r="DF277">
        <f t="shared" ca="1" si="335"/>
        <v>6</v>
      </c>
      <c r="DG277">
        <f t="shared" ca="1" si="335"/>
        <v>7</v>
      </c>
      <c r="DH277">
        <f t="shared" ca="1" si="335"/>
        <v>8</v>
      </c>
      <c r="DI277">
        <f t="shared" ca="1" si="335"/>
        <v>9</v>
      </c>
      <c r="DJ277">
        <f t="shared" ca="1" si="335"/>
        <v>11</v>
      </c>
      <c r="DK277">
        <f t="shared" ca="1" si="335"/>
        <v>12</v>
      </c>
      <c r="DL277">
        <f t="shared" ca="1" si="335"/>
        <v>13</v>
      </c>
      <c r="DM277">
        <f t="shared" ca="1" si="335"/>
        <v>14</v>
      </c>
      <c r="DN277">
        <f t="shared" ca="1" si="335"/>
        <v>15</v>
      </c>
      <c r="DO277">
        <f t="shared" ca="1" si="335"/>
        <v>16</v>
      </c>
      <c r="DP277">
        <f t="shared" ca="1" si="335"/>
        <v>17</v>
      </c>
      <c r="DQ277">
        <f t="shared" ca="1" si="335"/>
        <v>18</v>
      </c>
      <c r="DR277">
        <f t="shared" ca="1" si="335"/>
        <v>19</v>
      </c>
      <c r="DS277">
        <f t="shared" ca="1" si="335"/>
        <v>21</v>
      </c>
      <c r="DT277">
        <f t="shared" ca="1" si="335"/>
        <v>22</v>
      </c>
      <c r="DU277">
        <f t="shared" ca="1" si="335"/>
        <v>23</v>
      </c>
      <c r="DV277">
        <f t="shared" ca="1" si="335"/>
        <v>24</v>
      </c>
      <c r="DW277">
        <f t="shared" ca="1" si="335"/>
        <v>25</v>
      </c>
      <c r="DX277">
        <f t="shared" ca="1" si="335"/>
        <v>26</v>
      </c>
      <c r="DY277">
        <f t="shared" ca="1" si="335"/>
        <v>27</v>
      </c>
      <c r="DZ277">
        <f t="shared" ca="1" si="335"/>
        <v>28</v>
      </c>
      <c r="EA277">
        <f t="shared" ca="1" si="335"/>
        <v>29</v>
      </c>
      <c r="EB277">
        <f t="shared" ca="1" si="335"/>
        <v>31</v>
      </c>
      <c r="EC277">
        <f t="shared" ca="1" si="335"/>
        <v>32</v>
      </c>
      <c r="ED277">
        <f t="shared" ca="1" si="335"/>
        <v>33</v>
      </c>
      <c r="EE277">
        <f t="shared" ca="1" si="335"/>
        <v>34</v>
      </c>
      <c r="EF277">
        <f t="shared" ca="1" si="335"/>
        <v>35</v>
      </c>
      <c r="EG277">
        <f t="shared" ca="1" si="335"/>
        <v>36</v>
      </c>
      <c r="EH277" t="str">
        <f t="shared" ca="1" si="335"/>
        <v/>
      </c>
      <c r="EI277" t="str">
        <f t="shared" ca="1" si="335"/>
        <v/>
      </c>
      <c r="EJ277" t="str">
        <f t="shared" ca="1" si="335"/>
        <v/>
      </c>
      <c r="EK277" t="str">
        <f t="shared" ca="1" si="335"/>
        <v/>
      </c>
      <c r="EL277" t="str">
        <f ca="1">IF(I277=1,Finals!I282,"")</f>
        <v/>
      </c>
    </row>
    <row r="278" spans="3:142" x14ac:dyDescent="0.25">
      <c r="C278">
        <v>275</v>
      </c>
      <c r="D278">
        <f ca="1">IF(AND(Finals!K282&gt;Finals!K281,Finals!B$3="Yes"),1,IF(AND(I277=1,Finals!B$2="Yes"),1,IF(AND(E277=Finals!B$5,Calc!D277&gt;=Finals!B$4),1,IF(AND(D277=Finals!B$4,E277&lt;Finals!B$5),D277,1+D277))))</f>
        <v>10</v>
      </c>
      <c r="E278">
        <f ca="1">IF(E277=Finals!B$5,1,IF(AND(I277=1,Finals!B$2="Yes"),1,IF(D277&lt;Finals!B$4,1,Calc!E277+1)))</f>
        <v>2</v>
      </c>
      <c r="F278">
        <f>Finals!D283</f>
        <v>0</v>
      </c>
      <c r="G278">
        <f t="shared" si="298"/>
        <v>0</v>
      </c>
      <c r="H278">
        <f ca="1">IF(AND(Finals!K282&gt;Finals!K281,Finals!B$3="Yes"),"",IF(AND(I277=1,Finals!B$2="Yes"),"",IF(D277&lt;&gt;Finals!B$4,"",1)))</f>
        <v>1</v>
      </c>
      <c r="I278">
        <f t="shared" ca="1" si="299"/>
        <v>-1</v>
      </c>
      <c r="J278">
        <f ca="1">IF(I278=-1,-BG277,IF(I278=1,36-BG277,0))</f>
        <v>-33</v>
      </c>
      <c r="K278">
        <f t="shared" ca="1" si="303"/>
        <v>-2157</v>
      </c>
      <c r="L278">
        <f ca="1">IF(AND($D277=0,$G278=L$3),1,IF($D277=0,0,IF($G278=L$3,1,L277)))</f>
        <v>1</v>
      </c>
      <c r="M278">
        <f ca="1">IF(AND($D277=0,$G278=M$3),1,IF($D277=0,0,IF($G278=M$3,1,M277)))</f>
        <v>1</v>
      </c>
      <c r="N278">
        <f ca="1">IF(AND($D277=0,$G278=N$3),1,IF($D277=0,0,IF($G278=N$3,1,N277)))</f>
        <v>0</v>
      </c>
      <c r="O278">
        <f ca="1">IF(AND($D277=0,$G278=O$3),1,IF($D277=0,0,IF($G278=O$3,1,O277)))</f>
        <v>0</v>
      </c>
      <c r="P278">
        <f ca="1">IF(AND($D277=0,$G278=P$3),1,IF($D277=0,0,IF($G278=P$3,1,P277)))</f>
        <v>1</v>
      </c>
      <c r="Q278">
        <f ca="1">IF(AND($D277=0,$G278=Q$3),1,IF($D277=0,0,IF($G278=Q$3,1,Q277)))</f>
        <v>0</v>
      </c>
      <c r="R278">
        <f ca="1">IF(AND($D277=0,$G278=R$3),1,IF($D277=0,0,IF($G278=R$3,1,R277)))</f>
        <v>1</v>
      </c>
      <c r="S278">
        <f ca="1">IF(AND($D277=0,$G278=S$3),1,IF($D277=0,0,IF($G278=S$3,1,S277)))</f>
        <v>1</v>
      </c>
      <c r="T278">
        <f ca="1">IF(AND($D277=0,$G278=T$3),1,IF($D277=0,0,IF($G278=T$3,1,T277)))</f>
        <v>0</v>
      </c>
      <c r="U278">
        <f ca="1">IF(AND($D277=0,$G278=U$3),1,IF($D277=0,0,IF($G278=U$3,1,U277)))</f>
        <v>1</v>
      </c>
      <c r="V278" s="5">
        <f ca="1">IF(AND($D277=Finals!$B$4,$D278=1,$G278=V$2),0,IF(AND($D277=Finals!$B$4,$D278=1),1,IF($G278=V$2,0,V277)))</f>
        <v>0</v>
      </c>
      <c r="W278" s="8">
        <f ca="1">IF(AND($D277=Finals!$B$4,$D278=1,$G278=W$2),0,IF(AND($D277=Finals!$B$4,$D278=1),1,IF($G278=W$2,0,W277)))</f>
        <v>1</v>
      </c>
      <c r="X278" s="8">
        <f ca="1">IF(AND($D277=Finals!$B$4,$D278=1,$G278=X$2),0,IF(AND($D277=Finals!$B$4,$D278=1),1,IF($G278=X$2,0,X277)))</f>
        <v>1</v>
      </c>
      <c r="Y278" s="8">
        <f ca="1">IF(AND($D277=Finals!$B$4,$D278=1,$G278=Y$2),0,IF(AND($D277=Finals!$B$4,$D278=1),1,IF($G278=Y$2,0,Y277)))</f>
        <v>1</v>
      </c>
      <c r="Z278" s="8">
        <f ca="1">IF(AND($D277=Finals!$B$4,$D278=1,$G278=Z$2),0,IF(AND($D277=Finals!$B$4,$D278=1),1,IF($G278=Z$2,0,Z277)))</f>
        <v>1</v>
      </c>
      <c r="AA278" s="8">
        <f ca="1">IF(AND($D277=Finals!$B$4,$D278=1,$G278=AA$2),0,IF(AND($D277=Finals!$B$4,$D278=1),1,IF($G278=AA$2,0,AA277)))</f>
        <v>1</v>
      </c>
      <c r="AB278" s="8">
        <f ca="1">IF(AND($D277=Finals!$B$4,$D278=1,$G278=AB$2),0,IF(AND($D277=Finals!$B$4,$D278=1),1,IF($G278=AB$2,0,AB277)))</f>
        <v>1</v>
      </c>
      <c r="AC278" s="8">
        <f ca="1">IF(AND($D277=Finals!$B$4,$D278=1,$G278=AC$2),0,IF(AND($D277=Finals!$B$4,$D278=1),1,IF($G278=AC$2,0,AC277)))</f>
        <v>1</v>
      </c>
      <c r="AD278" s="8">
        <f ca="1">IF(AND($D277=Finals!$B$4,$D278=1,$G278=AD$2),0,IF(AND($D277=Finals!$B$4,$D278=1),1,IF($G278=AD$2,0,AD277)))</f>
        <v>1</v>
      </c>
      <c r="AE278" s="8">
        <f ca="1">IF(AND($D277=Finals!$B$4,$D278=1,$G278=AE$2),0,IF(AND($D277=Finals!$B$4,$D278=1),1,IF($G278=AE$2,0,AE277)))</f>
        <v>1</v>
      </c>
      <c r="AF278" s="8">
        <f ca="1">IF(AND($D277=Finals!$B$4,$D278=1,$G278=AF$2),0,IF(AND($D277=Finals!$B$4,$D278=1),1,IF($G278=AF$2,0,AF277)))</f>
        <v>0</v>
      </c>
      <c r="AG278" s="8">
        <f ca="1">IF(AND($D277=Finals!$B$4,$D278=1,$G278=AG$2),0,IF(AND($D277=Finals!$B$4,$D278=1),1,IF($G278=AG$2,0,AG277)))</f>
        <v>1</v>
      </c>
      <c r="AH278" s="8">
        <f ca="1">IF(AND($D277=Finals!$B$4,$D278=1,$G278=AH$2),0,IF(AND($D277=Finals!$B$4,$D278=1),1,IF($G278=AH$2,0,AH277)))</f>
        <v>1</v>
      </c>
      <c r="AI278" s="8">
        <f ca="1">IF(AND($D277=Finals!$B$4,$D278=1,$G278=AI$2),0,IF(AND($D277=Finals!$B$4,$D278=1),1,IF($G278=AI$2,0,AI277)))</f>
        <v>1</v>
      </c>
      <c r="AJ278" s="8">
        <f ca="1">IF(AND($D277=Finals!$B$4,$D278=1,$G278=AJ$2),0,IF(AND($D277=Finals!$B$4,$D278=1),1,IF($G278=AJ$2,0,AJ277)))</f>
        <v>1</v>
      </c>
      <c r="AK278" s="8">
        <f ca="1">IF(AND($D277=Finals!$B$4,$D278=1,$G278=AK$2),0,IF(AND($D277=Finals!$B$4,$D278=1),1,IF($G278=AK$2,0,AK277)))</f>
        <v>1</v>
      </c>
      <c r="AL278" s="8">
        <f ca="1">IF(AND($D277=Finals!$B$4,$D278=1,$G278=AL$2),0,IF(AND($D277=Finals!$B$4,$D278=1),1,IF($G278=AL$2,0,AL277)))</f>
        <v>1</v>
      </c>
      <c r="AM278" s="8">
        <f ca="1">IF(AND($D277=Finals!$B$4,$D278=1,$G278=AM$2),0,IF(AND($D277=Finals!$B$4,$D278=1),1,IF($G278=AM$2,0,AM277)))</f>
        <v>1</v>
      </c>
      <c r="AN278" s="8">
        <f ca="1">IF(AND($D277=Finals!$B$4,$D278=1,$G278=AN$2),0,IF(AND($D277=Finals!$B$4,$D278=1),1,IF($G278=AN$2,0,AN277)))</f>
        <v>1</v>
      </c>
      <c r="AO278" s="8">
        <f ca="1">IF(AND($D277=Finals!$B$4,$D278=1,$G278=AO$2),0,IF(AND($D277=Finals!$B$4,$D278=1),1,IF($G278=AO$2,0,AO277)))</f>
        <v>1</v>
      </c>
      <c r="AP278" s="8">
        <f ca="1">IF(AND($D277=Finals!$B$4,$D278=1,$G278=AP$2),0,IF(AND($D277=Finals!$B$4,$D278=1),1,IF($G278=AP$2,0,AP277)))</f>
        <v>0</v>
      </c>
      <c r="AQ278" s="8">
        <f ca="1">IF(AND($D277=Finals!$B$4,$D278=1,$G278=AQ$2),0,IF(AND($D277=Finals!$B$4,$D278=1),1,IF($G278=AQ$2,0,AQ277)))</f>
        <v>1</v>
      </c>
      <c r="AR278" s="8">
        <f ca="1">IF(AND($D277=Finals!$B$4,$D278=1,$G278=AR$2),0,IF(AND($D277=Finals!$B$4,$D278=1),1,IF($G278=AR$2,0,AR277)))</f>
        <v>1</v>
      </c>
      <c r="AS278" s="8">
        <f ca="1">IF(AND($D277=Finals!$B$4,$D278=1,$G278=AS$2),0,IF(AND($D277=Finals!$B$4,$D278=1),1,IF($G278=AS$2,0,AS277)))</f>
        <v>1</v>
      </c>
      <c r="AT278" s="8">
        <f ca="1">IF(AND($D277=Finals!$B$4,$D278=1,$G278=AT$2),0,IF(AND($D277=Finals!$B$4,$D278=1),1,IF($G278=AT$2,0,AT277)))</f>
        <v>1</v>
      </c>
      <c r="AU278" s="8">
        <f ca="1">IF(AND($D277=Finals!$B$4,$D278=1,$G278=AU$2),0,IF(AND($D277=Finals!$B$4,$D278=1),1,IF($G278=AU$2,0,AU277)))</f>
        <v>1</v>
      </c>
      <c r="AV278" s="8">
        <f ca="1">IF(AND($D277=Finals!$B$4,$D278=1,$G278=AV$2),0,IF(AND($D277=Finals!$B$4,$D278=1),1,IF($G278=AV$2,0,AV277)))</f>
        <v>1</v>
      </c>
      <c r="AW278" s="8">
        <f ca="1">IF(AND($D277=Finals!$B$4,$D278=1,$G278=AW$2),0,IF(AND($D277=Finals!$B$4,$D278=1),1,IF($G278=AW$2,0,AW277)))</f>
        <v>1</v>
      </c>
      <c r="AX278" s="8">
        <f ca="1">IF(AND($D277=Finals!$B$4,$D278=1,$G278=AX$2),0,IF(AND($D277=Finals!$B$4,$D278=1),1,IF($G278=AX$2,0,AX277)))</f>
        <v>1</v>
      </c>
      <c r="AY278" s="8">
        <f ca="1">IF(AND($D277=Finals!$B$4,$D278=1,$G278=AY$2),0,IF(AND($D277=Finals!$B$4,$D278=1),1,IF($G278=AY$2,0,AY277)))</f>
        <v>1</v>
      </c>
      <c r="AZ278" s="8">
        <f ca="1">IF(AND($D277=Finals!$B$4,$D278=1,$G278=AZ$2),0,IF(AND($D277=Finals!$B$4,$D278=1),1,IF($G278=AZ$2,0,AZ277)))</f>
        <v>0</v>
      </c>
      <c r="BA278" s="8">
        <f ca="1">IF(AND($D277=Finals!$B$4,$D278=1,$G278=BA$2),0,IF(AND($D277=Finals!$B$4,$D278=1),1,IF($G278=BA$2,0,BA277)))</f>
        <v>1</v>
      </c>
      <c r="BB278" s="8">
        <f ca="1">IF(AND($D277=Finals!$B$4,$D278=1,$G278=BB$2),0,IF(AND($D277=Finals!$B$4,$D278=1),1,IF($G278=BB$2,0,BB277)))</f>
        <v>1</v>
      </c>
      <c r="BC278" s="8">
        <f ca="1">IF(AND($D277=Finals!$B$4,$D278=1,$G278=BC$2),0,IF(AND($D277=Finals!$B$4,$D278=1),1,IF($G278=BC$2,0,BC277)))</f>
        <v>1</v>
      </c>
      <c r="BD278" s="8">
        <f ca="1">IF(AND($D277=Finals!$B$4,$D278=1,$G278=BD$2),0,IF(AND($D277=Finals!$B$4,$D278=1),1,IF($G278=BD$2,0,BD277)))</f>
        <v>1</v>
      </c>
      <c r="BE278" s="8">
        <f ca="1">IF(AND($D277=Finals!$B$4,$D278=1,$G278=BE$2),0,IF(AND($D277=Finals!$B$4,$D278=1),1,IF($G278=BE$2,0,BE277)))</f>
        <v>1</v>
      </c>
      <c r="BF278" s="4">
        <f ca="1">IF(AND($D277=Finals!$B$4,$D278=1,$G278=BF$2),0,IF(AND($D277=Finals!$B$4,$D278=1),1,IF($G278=BF$2,0,BF277)))</f>
        <v>1</v>
      </c>
      <c r="BG278">
        <f t="shared" ca="1" si="300"/>
        <v>33</v>
      </c>
      <c r="BP278">
        <v>1</v>
      </c>
      <c r="BQ278">
        <f t="shared" ref="BQ278:CZ278" ca="1" si="336">IF(V278=1,1+BP278,BP278)</f>
        <v>1</v>
      </c>
      <c r="BR278">
        <f t="shared" ca="1" si="336"/>
        <v>2</v>
      </c>
      <c r="BS278">
        <f t="shared" ca="1" si="336"/>
        <v>3</v>
      </c>
      <c r="BT278">
        <f t="shared" ca="1" si="336"/>
        <v>4</v>
      </c>
      <c r="BU278">
        <f t="shared" ca="1" si="336"/>
        <v>5</v>
      </c>
      <c r="BV278">
        <f t="shared" ca="1" si="336"/>
        <v>6</v>
      </c>
      <c r="BW278">
        <f t="shared" ca="1" si="336"/>
        <v>7</v>
      </c>
      <c r="BX278">
        <f t="shared" ca="1" si="336"/>
        <v>8</v>
      </c>
      <c r="BY278">
        <f t="shared" ca="1" si="336"/>
        <v>9</v>
      </c>
      <c r="BZ278">
        <f t="shared" ca="1" si="336"/>
        <v>10</v>
      </c>
      <c r="CA278">
        <f t="shared" ca="1" si="336"/>
        <v>10</v>
      </c>
      <c r="CB278">
        <f t="shared" ca="1" si="336"/>
        <v>11</v>
      </c>
      <c r="CC278">
        <f t="shared" ca="1" si="336"/>
        <v>12</v>
      </c>
      <c r="CD278">
        <f t="shared" ca="1" si="336"/>
        <v>13</v>
      </c>
      <c r="CE278">
        <f t="shared" ca="1" si="336"/>
        <v>14</v>
      </c>
      <c r="CF278">
        <f t="shared" ca="1" si="336"/>
        <v>15</v>
      </c>
      <c r="CG278">
        <f t="shared" ca="1" si="336"/>
        <v>16</v>
      </c>
      <c r="CH278">
        <f t="shared" ca="1" si="336"/>
        <v>17</v>
      </c>
      <c r="CI278">
        <f t="shared" ca="1" si="336"/>
        <v>18</v>
      </c>
      <c r="CJ278">
        <f t="shared" ca="1" si="336"/>
        <v>19</v>
      </c>
      <c r="CK278">
        <f t="shared" ca="1" si="336"/>
        <v>19</v>
      </c>
      <c r="CL278">
        <f t="shared" ca="1" si="336"/>
        <v>20</v>
      </c>
      <c r="CM278">
        <f t="shared" ca="1" si="336"/>
        <v>21</v>
      </c>
      <c r="CN278">
        <f t="shared" ca="1" si="336"/>
        <v>22</v>
      </c>
      <c r="CO278">
        <f t="shared" ca="1" si="336"/>
        <v>23</v>
      </c>
      <c r="CP278">
        <f t="shared" ca="1" si="336"/>
        <v>24</v>
      </c>
      <c r="CQ278">
        <f t="shared" ca="1" si="336"/>
        <v>25</v>
      </c>
      <c r="CR278">
        <f t="shared" ca="1" si="336"/>
        <v>26</v>
      </c>
      <c r="CS278">
        <f t="shared" ca="1" si="336"/>
        <v>27</v>
      </c>
      <c r="CT278">
        <f t="shared" ca="1" si="336"/>
        <v>28</v>
      </c>
      <c r="CU278">
        <f t="shared" ca="1" si="336"/>
        <v>28</v>
      </c>
      <c r="CV278">
        <f t="shared" ca="1" si="336"/>
        <v>29</v>
      </c>
      <c r="CW278">
        <f t="shared" ca="1" si="336"/>
        <v>30</v>
      </c>
      <c r="CX278">
        <f t="shared" ca="1" si="336"/>
        <v>31</v>
      </c>
      <c r="CY278">
        <f t="shared" ca="1" si="336"/>
        <v>32</v>
      </c>
      <c r="CZ278">
        <f t="shared" ca="1" si="336"/>
        <v>33</v>
      </c>
      <c r="DA278" s="5">
        <f t="shared" ca="1" si="276"/>
        <v>1</v>
      </c>
      <c r="DB278">
        <f t="shared" ref="DB278:EK278" ca="1" si="337">IF(DB$3&gt;$BG278,"",IF(OR(DA278=36,DA278=""),"",LOOKUP(DB$3,$BP278:$CZ278,$BP$3:$CZ$3)))</f>
        <v>2</v>
      </c>
      <c r="DC278">
        <f t="shared" ca="1" si="337"/>
        <v>3</v>
      </c>
      <c r="DD278">
        <f t="shared" ca="1" si="337"/>
        <v>4</v>
      </c>
      <c r="DE278">
        <f t="shared" ca="1" si="337"/>
        <v>5</v>
      </c>
      <c r="DF278">
        <f t="shared" ca="1" si="337"/>
        <v>6</v>
      </c>
      <c r="DG278">
        <f t="shared" ca="1" si="337"/>
        <v>7</v>
      </c>
      <c r="DH278">
        <f t="shared" ca="1" si="337"/>
        <v>8</v>
      </c>
      <c r="DI278">
        <f t="shared" ca="1" si="337"/>
        <v>9</v>
      </c>
      <c r="DJ278">
        <f t="shared" ca="1" si="337"/>
        <v>11</v>
      </c>
      <c r="DK278">
        <f t="shared" ca="1" si="337"/>
        <v>12</v>
      </c>
      <c r="DL278">
        <f t="shared" ca="1" si="337"/>
        <v>13</v>
      </c>
      <c r="DM278">
        <f t="shared" ca="1" si="337"/>
        <v>14</v>
      </c>
      <c r="DN278">
        <f t="shared" ca="1" si="337"/>
        <v>15</v>
      </c>
      <c r="DO278">
        <f t="shared" ca="1" si="337"/>
        <v>16</v>
      </c>
      <c r="DP278">
        <f t="shared" ca="1" si="337"/>
        <v>17</v>
      </c>
      <c r="DQ278">
        <f t="shared" ca="1" si="337"/>
        <v>18</v>
      </c>
      <c r="DR278">
        <f t="shared" ca="1" si="337"/>
        <v>19</v>
      </c>
      <c r="DS278">
        <f t="shared" ca="1" si="337"/>
        <v>21</v>
      </c>
      <c r="DT278">
        <f t="shared" ca="1" si="337"/>
        <v>22</v>
      </c>
      <c r="DU278">
        <f t="shared" ca="1" si="337"/>
        <v>23</v>
      </c>
      <c r="DV278">
        <f t="shared" ca="1" si="337"/>
        <v>24</v>
      </c>
      <c r="DW278">
        <f t="shared" ca="1" si="337"/>
        <v>25</v>
      </c>
      <c r="DX278">
        <f t="shared" ca="1" si="337"/>
        <v>26</v>
      </c>
      <c r="DY278">
        <f t="shared" ca="1" si="337"/>
        <v>27</v>
      </c>
      <c r="DZ278">
        <f t="shared" ca="1" si="337"/>
        <v>28</v>
      </c>
      <c r="EA278">
        <f t="shared" ca="1" si="337"/>
        <v>29</v>
      </c>
      <c r="EB278">
        <f t="shared" ca="1" si="337"/>
        <v>31</v>
      </c>
      <c r="EC278">
        <f t="shared" ca="1" si="337"/>
        <v>32</v>
      </c>
      <c r="ED278">
        <f t="shared" ca="1" si="337"/>
        <v>33</v>
      </c>
      <c r="EE278">
        <f t="shared" ca="1" si="337"/>
        <v>34</v>
      </c>
      <c r="EF278">
        <f t="shared" ca="1" si="337"/>
        <v>35</v>
      </c>
      <c r="EG278">
        <f t="shared" ca="1" si="337"/>
        <v>36</v>
      </c>
      <c r="EH278" t="str">
        <f t="shared" ca="1" si="337"/>
        <v/>
      </c>
      <c r="EI278" t="str">
        <f t="shared" ca="1" si="337"/>
        <v/>
      </c>
      <c r="EJ278" t="str">
        <f t="shared" ca="1" si="337"/>
        <v/>
      </c>
      <c r="EK278" t="str">
        <f t="shared" ca="1" si="337"/>
        <v/>
      </c>
      <c r="EL278" t="str">
        <f ca="1">IF(I278=1,Finals!I283,"")</f>
        <v/>
      </c>
    </row>
    <row r="279" spans="3:142" x14ac:dyDescent="0.25">
      <c r="C279">
        <v>276</v>
      </c>
      <c r="D279">
        <f ca="1">IF(AND(Finals!K283&gt;Finals!K282,Finals!B$3="Yes"),1,IF(AND(I278=1,Finals!B$2="Yes"),1,IF(AND(E278=Finals!B$5,Calc!D278&gt;=Finals!B$4),1,IF(AND(D278=Finals!B$4,E278&lt;Finals!B$5),D278,1+D278))))</f>
        <v>10</v>
      </c>
      <c r="E279">
        <f ca="1">IF(E278=Finals!B$5,1,IF(AND(I278=1,Finals!B$2="Yes"),1,IF(D278&lt;Finals!B$4,1,Calc!E278+1)))</f>
        <v>3</v>
      </c>
      <c r="F279">
        <f>Finals!D284</f>
        <v>0</v>
      </c>
      <c r="G279">
        <f t="shared" si="298"/>
        <v>0</v>
      </c>
      <c r="H279">
        <f ca="1">IF(AND(Finals!K283&gt;Finals!K282,Finals!B$3="Yes"),"",IF(AND(I278=1,Finals!B$2="Yes"),"",IF(D278&lt;&gt;Finals!B$4,"",1)))</f>
        <v>1</v>
      </c>
      <c r="I279">
        <f t="shared" ca="1" si="299"/>
        <v>-1</v>
      </c>
      <c r="J279">
        <f ca="1">IF(I279=-1,-BG278,IF(I279=1,36-BG278,0))</f>
        <v>-33</v>
      </c>
      <c r="K279">
        <f t="shared" ca="1" si="303"/>
        <v>-2190</v>
      </c>
      <c r="L279">
        <f ca="1">IF(AND($D278=0,$G279=L$3),1,IF($D278=0,0,IF($G279=L$3,1,L278)))</f>
        <v>1</v>
      </c>
      <c r="M279">
        <f ca="1">IF(AND($D278=0,$G279=M$3),1,IF($D278=0,0,IF($G279=M$3,1,M278)))</f>
        <v>1</v>
      </c>
      <c r="N279">
        <f ca="1">IF(AND($D278=0,$G279=N$3),1,IF($D278=0,0,IF($G279=N$3,1,N278)))</f>
        <v>0</v>
      </c>
      <c r="O279">
        <f ca="1">IF(AND($D278=0,$G279=O$3),1,IF($D278=0,0,IF($G279=O$3,1,O278)))</f>
        <v>0</v>
      </c>
      <c r="P279">
        <f ca="1">IF(AND($D278=0,$G279=P$3),1,IF($D278=0,0,IF($G279=P$3,1,P278)))</f>
        <v>1</v>
      </c>
      <c r="Q279">
        <f ca="1">IF(AND($D278=0,$G279=Q$3),1,IF($D278=0,0,IF($G279=Q$3,1,Q278)))</f>
        <v>0</v>
      </c>
      <c r="R279">
        <f ca="1">IF(AND($D278=0,$G279=R$3),1,IF($D278=0,0,IF($G279=R$3,1,R278)))</f>
        <v>1</v>
      </c>
      <c r="S279">
        <f ca="1">IF(AND($D278=0,$G279=S$3),1,IF($D278=0,0,IF($G279=S$3,1,S278)))</f>
        <v>1</v>
      </c>
      <c r="T279">
        <f ca="1">IF(AND($D278=0,$G279=T$3),1,IF($D278=0,0,IF($G279=T$3,1,T278)))</f>
        <v>0</v>
      </c>
      <c r="U279">
        <f ca="1">IF(AND($D278=0,$G279=U$3),1,IF($D278=0,0,IF($G279=U$3,1,U278)))</f>
        <v>1</v>
      </c>
      <c r="V279" s="5">
        <f ca="1">IF(AND($D278=Finals!$B$4,$D279=1,$G279=V$2),0,IF(AND($D278=Finals!$B$4,$D279=1),1,IF($G279=V$2,0,V278)))</f>
        <v>0</v>
      </c>
      <c r="W279" s="8">
        <f ca="1">IF(AND($D278=Finals!$B$4,$D279=1,$G279=W$2),0,IF(AND($D278=Finals!$B$4,$D279=1),1,IF($G279=W$2,0,W278)))</f>
        <v>1</v>
      </c>
      <c r="X279" s="8">
        <f ca="1">IF(AND($D278=Finals!$B$4,$D279=1,$G279=X$2),0,IF(AND($D278=Finals!$B$4,$D279=1),1,IF($G279=X$2,0,X278)))</f>
        <v>1</v>
      </c>
      <c r="Y279" s="8">
        <f ca="1">IF(AND($D278=Finals!$B$4,$D279=1,$G279=Y$2),0,IF(AND($D278=Finals!$B$4,$D279=1),1,IF($G279=Y$2,0,Y278)))</f>
        <v>1</v>
      </c>
      <c r="Z279" s="8">
        <f ca="1">IF(AND($D278=Finals!$B$4,$D279=1,$G279=Z$2),0,IF(AND($D278=Finals!$B$4,$D279=1),1,IF($G279=Z$2,0,Z278)))</f>
        <v>1</v>
      </c>
      <c r="AA279" s="8">
        <f ca="1">IF(AND($D278=Finals!$B$4,$D279=1,$G279=AA$2),0,IF(AND($D278=Finals!$B$4,$D279=1),1,IF($G279=AA$2,0,AA278)))</f>
        <v>1</v>
      </c>
      <c r="AB279" s="8">
        <f ca="1">IF(AND($D278=Finals!$B$4,$D279=1,$G279=AB$2),0,IF(AND($D278=Finals!$B$4,$D279=1),1,IF($G279=AB$2,0,AB278)))</f>
        <v>1</v>
      </c>
      <c r="AC279" s="8">
        <f ca="1">IF(AND($D278=Finals!$B$4,$D279=1,$G279=AC$2),0,IF(AND($D278=Finals!$B$4,$D279=1),1,IF($G279=AC$2,0,AC278)))</f>
        <v>1</v>
      </c>
      <c r="AD279" s="8">
        <f ca="1">IF(AND($D278=Finals!$B$4,$D279=1,$G279=AD$2),0,IF(AND($D278=Finals!$B$4,$D279=1),1,IF($G279=AD$2,0,AD278)))</f>
        <v>1</v>
      </c>
      <c r="AE279" s="8">
        <f ca="1">IF(AND($D278=Finals!$B$4,$D279=1,$G279=AE$2),0,IF(AND($D278=Finals!$B$4,$D279=1),1,IF($G279=AE$2,0,AE278)))</f>
        <v>1</v>
      </c>
      <c r="AF279" s="8">
        <f ca="1">IF(AND($D278=Finals!$B$4,$D279=1,$G279=AF$2),0,IF(AND($D278=Finals!$B$4,$D279=1),1,IF($G279=AF$2,0,AF278)))</f>
        <v>0</v>
      </c>
      <c r="AG279" s="8">
        <f ca="1">IF(AND($D278=Finals!$B$4,$D279=1,$G279=AG$2),0,IF(AND($D278=Finals!$B$4,$D279=1),1,IF($G279=AG$2,0,AG278)))</f>
        <v>1</v>
      </c>
      <c r="AH279" s="8">
        <f ca="1">IF(AND($D278=Finals!$B$4,$D279=1,$G279=AH$2),0,IF(AND($D278=Finals!$B$4,$D279=1),1,IF($G279=AH$2,0,AH278)))</f>
        <v>1</v>
      </c>
      <c r="AI279" s="8">
        <f ca="1">IF(AND($D278=Finals!$B$4,$D279=1,$G279=AI$2),0,IF(AND($D278=Finals!$B$4,$D279=1),1,IF($G279=AI$2,0,AI278)))</f>
        <v>1</v>
      </c>
      <c r="AJ279" s="8">
        <f ca="1">IF(AND($D278=Finals!$B$4,$D279=1,$G279=AJ$2),0,IF(AND($D278=Finals!$B$4,$D279=1),1,IF($G279=AJ$2,0,AJ278)))</f>
        <v>1</v>
      </c>
      <c r="AK279" s="8">
        <f ca="1">IF(AND($D278=Finals!$B$4,$D279=1,$G279=AK$2),0,IF(AND($D278=Finals!$B$4,$D279=1),1,IF($G279=AK$2,0,AK278)))</f>
        <v>1</v>
      </c>
      <c r="AL279" s="8">
        <f ca="1">IF(AND($D278=Finals!$B$4,$D279=1,$G279=AL$2),0,IF(AND($D278=Finals!$B$4,$D279=1),1,IF($G279=AL$2,0,AL278)))</f>
        <v>1</v>
      </c>
      <c r="AM279" s="8">
        <f ca="1">IF(AND($D278=Finals!$B$4,$D279=1,$G279=AM$2),0,IF(AND($D278=Finals!$B$4,$D279=1),1,IF($G279=AM$2,0,AM278)))</f>
        <v>1</v>
      </c>
      <c r="AN279" s="8">
        <f ca="1">IF(AND($D278=Finals!$B$4,$D279=1,$G279=AN$2),0,IF(AND($D278=Finals!$B$4,$D279=1),1,IF($G279=AN$2,0,AN278)))</f>
        <v>1</v>
      </c>
      <c r="AO279" s="8">
        <f ca="1">IF(AND($D278=Finals!$B$4,$D279=1,$G279=AO$2),0,IF(AND($D278=Finals!$B$4,$D279=1),1,IF($G279=AO$2,0,AO278)))</f>
        <v>1</v>
      </c>
      <c r="AP279" s="8">
        <f ca="1">IF(AND($D278=Finals!$B$4,$D279=1,$G279=AP$2),0,IF(AND($D278=Finals!$B$4,$D279=1),1,IF($G279=AP$2,0,AP278)))</f>
        <v>0</v>
      </c>
      <c r="AQ279" s="8">
        <f ca="1">IF(AND($D278=Finals!$B$4,$D279=1,$G279=AQ$2),0,IF(AND($D278=Finals!$B$4,$D279=1),1,IF($G279=AQ$2,0,AQ278)))</f>
        <v>1</v>
      </c>
      <c r="AR279" s="8">
        <f ca="1">IF(AND($D278=Finals!$B$4,$D279=1,$G279=AR$2),0,IF(AND($D278=Finals!$B$4,$D279=1),1,IF($G279=AR$2,0,AR278)))</f>
        <v>1</v>
      </c>
      <c r="AS279" s="8">
        <f ca="1">IF(AND($D278=Finals!$B$4,$D279=1,$G279=AS$2),0,IF(AND($D278=Finals!$B$4,$D279=1),1,IF($G279=AS$2,0,AS278)))</f>
        <v>1</v>
      </c>
      <c r="AT279" s="8">
        <f ca="1">IF(AND($D278=Finals!$B$4,$D279=1,$G279=AT$2),0,IF(AND($D278=Finals!$B$4,$D279=1),1,IF($G279=AT$2,0,AT278)))</f>
        <v>1</v>
      </c>
      <c r="AU279" s="8">
        <f ca="1">IF(AND($D278=Finals!$B$4,$D279=1,$G279=AU$2),0,IF(AND($D278=Finals!$B$4,$D279=1),1,IF($G279=AU$2,0,AU278)))</f>
        <v>1</v>
      </c>
      <c r="AV279" s="8">
        <f ca="1">IF(AND($D278=Finals!$B$4,$D279=1,$G279=AV$2),0,IF(AND($D278=Finals!$B$4,$D279=1),1,IF($G279=AV$2,0,AV278)))</f>
        <v>1</v>
      </c>
      <c r="AW279" s="8">
        <f ca="1">IF(AND($D278=Finals!$B$4,$D279=1,$G279=AW$2),0,IF(AND($D278=Finals!$B$4,$D279=1),1,IF($G279=AW$2,0,AW278)))</f>
        <v>1</v>
      </c>
      <c r="AX279" s="8">
        <f ca="1">IF(AND($D278=Finals!$B$4,$D279=1,$G279=AX$2),0,IF(AND($D278=Finals!$B$4,$D279=1),1,IF($G279=AX$2,0,AX278)))</f>
        <v>1</v>
      </c>
      <c r="AY279" s="8">
        <f ca="1">IF(AND($D278=Finals!$B$4,$D279=1,$G279=AY$2),0,IF(AND($D278=Finals!$B$4,$D279=1),1,IF($G279=AY$2,0,AY278)))</f>
        <v>1</v>
      </c>
      <c r="AZ279" s="8">
        <f ca="1">IF(AND($D278=Finals!$B$4,$D279=1,$G279=AZ$2),0,IF(AND($D278=Finals!$B$4,$D279=1),1,IF($G279=AZ$2,0,AZ278)))</f>
        <v>0</v>
      </c>
      <c r="BA279" s="8">
        <f ca="1">IF(AND($D278=Finals!$B$4,$D279=1,$G279=BA$2),0,IF(AND($D278=Finals!$B$4,$D279=1),1,IF($G279=BA$2,0,BA278)))</f>
        <v>1</v>
      </c>
      <c r="BB279" s="8">
        <f ca="1">IF(AND($D278=Finals!$B$4,$D279=1,$G279=BB$2),0,IF(AND($D278=Finals!$B$4,$D279=1),1,IF($G279=BB$2,0,BB278)))</f>
        <v>1</v>
      </c>
      <c r="BC279" s="8">
        <f ca="1">IF(AND($D278=Finals!$B$4,$D279=1,$G279=BC$2),0,IF(AND($D278=Finals!$B$4,$D279=1),1,IF($G279=BC$2,0,BC278)))</f>
        <v>1</v>
      </c>
      <c r="BD279" s="8">
        <f ca="1">IF(AND($D278=Finals!$B$4,$D279=1,$G279=BD$2),0,IF(AND($D278=Finals!$B$4,$D279=1),1,IF($G279=BD$2,0,BD278)))</f>
        <v>1</v>
      </c>
      <c r="BE279" s="8">
        <f ca="1">IF(AND($D278=Finals!$B$4,$D279=1,$G279=BE$2),0,IF(AND($D278=Finals!$B$4,$D279=1),1,IF($G279=BE$2,0,BE278)))</f>
        <v>1</v>
      </c>
      <c r="BF279" s="4">
        <f ca="1">IF(AND($D278=Finals!$B$4,$D279=1,$G279=BF$2),0,IF(AND($D278=Finals!$B$4,$D279=1),1,IF($G279=BF$2,0,BF278)))</f>
        <v>1</v>
      </c>
      <c r="BG279">
        <f t="shared" ca="1" si="300"/>
        <v>33</v>
      </c>
      <c r="BP279">
        <v>1</v>
      </c>
      <c r="BQ279">
        <f t="shared" ref="BQ279:CZ279" ca="1" si="338">IF(V279=1,1+BP279,BP279)</f>
        <v>1</v>
      </c>
      <c r="BR279">
        <f t="shared" ca="1" si="338"/>
        <v>2</v>
      </c>
      <c r="BS279">
        <f t="shared" ca="1" si="338"/>
        <v>3</v>
      </c>
      <c r="BT279">
        <f t="shared" ca="1" si="338"/>
        <v>4</v>
      </c>
      <c r="BU279">
        <f t="shared" ca="1" si="338"/>
        <v>5</v>
      </c>
      <c r="BV279">
        <f t="shared" ca="1" si="338"/>
        <v>6</v>
      </c>
      <c r="BW279">
        <f t="shared" ca="1" si="338"/>
        <v>7</v>
      </c>
      <c r="BX279">
        <f t="shared" ca="1" si="338"/>
        <v>8</v>
      </c>
      <c r="BY279">
        <f t="shared" ca="1" si="338"/>
        <v>9</v>
      </c>
      <c r="BZ279">
        <f t="shared" ca="1" si="338"/>
        <v>10</v>
      </c>
      <c r="CA279">
        <f t="shared" ca="1" si="338"/>
        <v>10</v>
      </c>
      <c r="CB279">
        <f t="shared" ca="1" si="338"/>
        <v>11</v>
      </c>
      <c r="CC279">
        <f t="shared" ca="1" si="338"/>
        <v>12</v>
      </c>
      <c r="CD279">
        <f t="shared" ca="1" si="338"/>
        <v>13</v>
      </c>
      <c r="CE279">
        <f t="shared" ca="1" si="338"/>
        <v>14</v>
      </c>
      <c r="CF279">
        <f t="shared" ca="1" si="338"/>
        <v>15</v>
      </c>
      <c r="CG279">
        <f t="shared" ca="1" si="338"/>
        <v>16</v>
      </c>
      <c r="CH279">
        <f t="shared" ca="1" si="338"/>
        <v>17</v>
      </c>
      <c r="CI279">
        <f t="shared" ca="1" si="338"/>
        <v>18</v>
      </c>
      <c r="CJ279">
        <f t="shared" ca="1" si="338"/>
        <v>19</v>
      </c>
      <c r="CK279">
        <f t="shared" ca="1" si="338"/>
        <v>19</v>
      </c>
      <c r="CL279">
        <f t="shared" ca="1" si="338"/>
        <v>20</v>
      </c>
      <c r="CM279">
        <f t="shared" ca="1" si="338"/>
        <v>21</v>
      </c>
      <c r="CN279">
        <f t="shared" ca="1" si="338"/>
        <v>22</v>
      </c>
      <c r="CO279">
        <f t="shared" ca="1" si="338"/>
        <v>23</v>
      </c>
      <c r="CP279">
        <f t="shared" ca="1" si="338"/>
        <v>24</v>
      </c>
      <c r="CQ279">
        <f t="shared" ca="1" si="338"/>
        <v>25</v>
      </c>
      <c r="CR279">
        <f t="shared" ca="1" si="338"/>
        <v>26</v>
      </c>
      <c r="CS279">
        <f t="shared" ca="1" si="338"/>
        <v>27</v>
      </c>
      <c r="CT279">
        <f t="shared" ca="1" si="338"/>
        <v>28</v>
      </c>
      <c r="CU279">
        <f t="shared" ca="1" si="338"/>
        <v>28</v>
      </c>
      <c r="CV279">
        <f t="shared" ca="1" si="338"/>
        <v>29</v>
      </c>
      <c r="CW279">
        <f t="shared" ca="1" si="338"/>
        <v>30</v>
      </c>
      <c r="CX279">
        <f t="shared" ca="1" si="338"/>
        <v>31</v>
      </c>
      <c r="CY279">
        <f t="shared" ca="1" si="338"/>
        <v>32</v>
      </c>
      <c r="CZ279">
        <f t="shared" ca="1" si="338"/>
        <v>33</v>
      </c>
      <c r="DA279" s="5">
        <f t="shared" ca="1" si="276"/>
        <v>1</v>
      </c>
      <c r="DB279">
        <f t="shared" ref="DB279:EK279" ca="1" si="339">IF(DB$3&gt;$BG279,"",IF(OR(DA279=36,DA279=""),"",LOOKUP(DB$3,$BP279:$CZ279,$BP$3:$CZ$3)))</f>
        <v>2</v>
      </c>
      <c r="DC279">
        <f t="shared" ca="1" si="339"/>
        <v>3</v>
      </c>
      <c r="DD279">
        <f t="shared" ca="1" si="339"/>
        <v>4</v>
      </c>
      <c r="DE279">
        <f t="shared" ca="1" si="339"/>
        <v>5</v>
      </c>
      <c r="DF279">
        <f t="shared" ca="1" si="339"/>
        <v>6</v>
      </c>
      <c r="DG279">
        <f t="shared" ca="1" si="339"/>
        <v>7</v>
      </c>
      <c r="DH279">
        <f t="shared" ca="1" si="339"/>
        <v>8</v>
      </c>
      <c r="DI279">
        <f t="shared" ca="1" si="339"/>
        <v>9</v>
      </c>
      <c r="DJ279">
        <f t="shared" ca="1" si="339"/>
        <v>11</v>
      </c>
      <c r="DK279">
        <f t="shared" ca="1" si="339"/>
        <v>12</v>
      </c>
      <c r="DL279">
        <f t="shared" ca="1" si="339"/>
        <v>13</v>
      </c>
      <c r="DM279">
        <f t="shared" ca="1" si="339"/>
        <v>14</v>
      </c>
      <c r="DN279">
        <f t="shared" ca="1" si="339"/>
        <v>15</v>
      </c>
      <c r="DO279">
        <f t="shared" ca="1" si="339"/>
        <v>16</v>
      </c>
      <c r="DP279">
        <f t="shared" ca="1" si="339"/>
        <v>17</v>
      </c>
      <c r="DQ279">
        <f t="shared" ca="1" si="339"/>
        <v>18</v>
      </c>
      <c r="DR279">
        <f t="shared" ca="1" si="339"/>
        <v>19</v>
      </c>
      <c r="DS279">
        <f t="shared" ca="1" si="339"/>
        <v>21</v>
      </c>
      <c r="DT279">
        <f t="shared" ca="1" si="339"/>
        <v>22</v>
      </c>
      <c r="DU279">
        <f t="shared" ca="1" si="339"/>
        <v>23</v>
      </c>
      <c r="DV279">
        <f t="shared" ca="1" si="339"/>
        <v>24</v>
      </c>
      <c r="DW279">
        <f t="shared" ca="1" si="339"/>
        <v>25</v>
      </c>
      <c r="DX279">
        <f t="shared" ca="1" si="339"/>
        <v>26</v>
      </c>
      <c r="DY279">
        <f t="shared" ca="1" si="339"/>
        <v>27</v>
      </c>
      <c r="DZ279">
        <f t="shared" ca="1" si="339"/>
        <v>28</v>
      </c>
      <c r="EA279">
        <f t="shared" ca="1" si="339"/>
        <v>29</v>
      </c>
      <c r="EB279">
        <f t="shared" ca="1" si="339"/>
        <v>31</v>
      </c>
      <c r="EC279">
        <f t="shared" ca="1" si="339"/>
        <v>32</v>
      </c>
      <c r="ED279">
        <f t="shared" ca="1" si="339"/>
        <v>33</v>
      </c>
      <c r="EE279">
        <f t="shared" ca="1" si="339"/>
        <v>34</v>
      </c>
      <c r="EF279">
        <f t="shared" ca="1" si="339"/>
        <v>35</v>
      </c>
      <c r="EG279">
        <f t="shared" ca="1" si="339"/>
        <v>36</v>
      </c>
      <c r="EH279" t="str">
        <f t="shared" ca="1" si="339"/>
        <v/>
      </c>
      <c r="EI279" t="str">
        <f t="shared" ca="1" si="339"/>
        <v/>
      </c>
      <c r="EJ279" t="str">
        <f t="shared" ca="1" si="339"/>
        <v/>
      </c>
      <c r="EK279" t="str">
        <f t="shared" ca="1" si="339"/>
        <v/>
      </c>
      <c r="EL279" t="str">
        <f ca="1">IF(I279=1,Finals!I284,"")</f>
        <v/>
      </c>
    </row>
    <row r="280" spans="3:142" x14ac:dyDescent="0.25">
      <c r="C280">
        <v>277</v>
      </c>
      <c r="D280">
        <f ca="1">IF(AND(Finals!K284&gt;Finals!K283,Finals!B$3="Yes"),1,IF(AND(I279=1,Finals!B$2="Yes"),1,IF(AND(E279=Finals!B$5,Calc!D279&gt;=Finals!B$4),1,IF(AND(D279=Finals!B$4,E279&lt;Finals!B$5),D279,1+D279))))</f>
        <v>1</v>
      </c>
      <c r="E280">
        <f ca="1">IF(E279=Finals!B$5,1,IF(AND(I279=1,Finals!B$2="Yes"),1,IF(D279&lt;Finals!B$4,1,Calc!E279+1)))</f>
        <v>1</v>
      </c>
      <c r="F280">
        <f>Finals!D285</f>
        <v>0</v>
      </c>
      <c r="G280">
        <f t="shared" si="298"/>
        <v>0</v>
      </c>
      <c r="H280">
        <f ca="1">IF(AND(Finals!K284&gt;Finals!K283,Finals!B$3="Yes"),"",IF(AND(I279=1,Finals!B$2="Yes"),"",IF(D279&lt;&gt;Finals!B$4,"",1)))</f>
        <v>1</v>
      </c>
      <c r="I280">
        <f t="shared" ca="1" si="299"/>
        <v>-1</v>
      </c>
      <c r="J280">
        <f ca="1">IF(I280=-1,-BG279,IF(I280=1,36-BG279,0))</f>
        <v>-33</v>
      </c>
      <c r="K280">
        <f t="shared" ca="1" si="303"/>
        <v>-2223</v>
      </c>
      <c r="L280">
        <f ca="1">IF(AND($D279=0,$G280=L$3),1,IF($D279=0,0,IF($G280=L$3,1,L279)))</f>
        <v>1</v>
      </c>
      <c r="M280">
        <f ca="1">IF(AND($D279=0,$G280=M$3),1,IF($D279=0,0,IF($G280=M$3,1,M279)))</f>
        <v>1</v>
      </c>
      <c r="N280">
        <f ca="1">IF(AND($D279=0,$G280=N$3),1,IF($D279=0,0,IF($G280=N$3,1,N279)))</f>
        <v>0</v>
      </c>
      <c r="O280">
        <f ca="1">IF(AND($D279=0,$G280=O$3),1,IF($D279=0,0,IF($G280=O$3,1,O279)))</f>
        <v>0</v>
      </c>
      <c r="P280">
        <f ca="1">IF(AND($D279=0,$G280=P$3),1,IF($D279=0,0,IF($G280=P$3,1,P279)))</f>
        <v>1</v>
      </c>
      <c r="Q280">
        <f ca="1">IF(AND($D279=0,$G280=Q$3),1,IF($D279=0,0,IF($G280=Q$3,1,Q279)))</f>
        <v>0</v>
      </c>
      <c r="R280">
        <f ca="1">IF(AND($D279=0,$G280=R$3),1,IF($D279=0,0,IF($G280=R$3,1,R279)))</f>
        <v>1</v>
      </c>
      <c r="S280">
        <f ca="1">IF(AND($D279=0,$G280=S$3),1,IF($D279=0,0,IF($G280=S$3,1,S279)))</f>
        <v>1</v>
      </c>
      <c r="T280">
        <f ca="1">IF(AND($D279=0,$G280=T$3),1,IF($D279=0,0,IF($G280=T$3,1,T279)))</f>
        <v>0</v>
      </c>
      <c r="U280">
        <f ca="1">IF(AND($D279=0,$G280=U$3),1,IF($D279=0,0,IF($G280=U$3,1,U279)))</f>
        <v>1</v>
      </c>
      <c r="V280" s="5">
        <f ca="1">IF(AND($D279=Finals!$B$4,$D280=1,$G280=V$2),0,IF(AND($D279=Finals!$B$4,$D280=1),1,IF($G280=V$2,0,V279)))</f>
        <v>0</v>
      </c>
      <c r="W280" s="8">
        <f ca="1">IF(AND($D279=Finals!$B$4,$D280=1,$G280=W$2),0,IF(AND($D279=Finals!$B$4,$D280=1),1,IF($G280=W$2,0,W279)))</f>
        <v>1</v>
      </c>
      <c r="X280" s="8">
        <f ca="1">IF(AND($D279=Finals!$B$4,$D280=1,$G280=X$2),0,IF(AND($D279=Finals!$B$4,$D280=1),1,IF($G280=X$2,0,X279)))</f>
        <v>1</v>
      </c>
      <c r="Y280" s="8">
        <f ca="1">IF(AND($D279=Finals!$B$4,$D280=1,$G280=Y$2),0,IF(AND($D279=Finals!$B$4,$D280=1),1,IF($G280=Y$2,0,Y279)))</f>
        <v>1</v>
      </c>
      <c r="Z280" s="8">
        <f ca="1">IF(AND($D279=Finals!$B$4,$D280=1,$G280=Z$2),0,IF(AND($D279=Finals!$B$4,$D280=1),1,IF($G280=Z$2,0,Z279)))</f>
        <v>1</v>
      </c>
      <c r="AA280" s="8">
        <f ca="1">IF(AND($D279=Finals!$B$4,$D280=1,$G280=AA$2),0,IF(AND($D279=Finals!$B$4,$D280=1),1,IF($G280=AA$2,0,AA279)))</f>
        <v>1</v>
      </c>
      <c r="AB280" s="8">
        <f ca="1">IF(AND($D279=Finals!$B$4,$D280=1,$G280=AB$2),0,IF(AND($D279=Finals!$B$4,$D280=1),1,IF($G280=AB$2,0,AB279)))</f>
        <v>1</v>
      </c>
      <c r="AC280" s="8">
        <f ca="1">IF(AND($D279=Finals!$B$4,$D280=1,$G280=AC$2),0,IF(AND($D279=Finals!$B$4,$D280=1),1,IF($G280=AC$2,0,AC279)))</f>
        <v>1</v>
      </c>
      <c r="AD280" s="8">
        <f ca="1">IF(AND($D279=Finals!$B$4,$D280=1,$G280=AD$2),0,IF(AND($D279=Finals!$B$4,$D280=1),1,IF($G280=AD$2,0,AD279)))</f>
        <v>1</v>
      </c>
      <c r="AE280" s="8">
        <f ca="1">IF(AND($D279=Finals!$B$4,$D280=1,$G280=AE$2),0,IF(AND($D279=Finals!$B$4,$D280=1),1,IF($G280=AE$2,0,AE279)))</f>
        <v>1</v>
      </c>
      <c r="AF280" s="8">
        <f ca="1">IF(AND($D279=Finals!$B$4,$D280=1,$G280=AF$2),0,IF(AND($D279=Finals!$B$4,$D280=1),1,IF($G280=AF$2,0,AF279)))</f>
        <v>0</v>
      </c>
      <c r="AG280" s="8">
        <f ca="1">IF(AND($D279=Finals!$B$4,$D280=1,$G280=AG$2),0,IF(AND($D279=Finals!$B$4,$D280=1),1,IF($G280=AG$2,0,AG279)))</f>
        <v>1</v>
      </c>
      <c r="AH280" s="8">
        <f ca="1">IF(AND($D279=Finals!$B$4,$D280=1,$G280=AH$2),0,IF(AND($D279=Finals!$B$4,$D280=1),1,IF($G280=AH$2,0,AH279)))</f>
        <v>1</v>
      </c>
      <c r="AI280" s="8">
        <f ca="1">IF(AND($D279=Finals!$B$4,$D280=1,$G280=AI$2),0,IF(AND($D279=Finals!$B$4,$D280=1),1,IF($G280=AI$2,0,AI279)))</f>
        <v>1</v>
      </c>
      <c r="AJ280" s="8">
        <f ca="1">IF(AND($D279=Finals!$B$4,$D280=1,$G280=AJ$2),0,IF(AND($D279=Finals!$B$4,$D280=1),1,IF($G280=AJ$2,0,AJ279)))</f>
        <v>1</v>
      </c>
      <c r="AK280" s="8">
        <f ca="1">IF(AND($D279=Finals!$B$4,$D280=1,$G280=AK$2),0,IF(AND($D279=Finals!$B$4,$D280=1),1,IF($G280=AK$2,0,AK279)))</f>
        <v>1</v>
      </c>
      <c r="AL280" s="8">
        <f ca="1">IF(AND($D279=Finals!$B$4,$D280=1,$G280=AL$2),0,IF(AND($D279=Finals!$B$4,$D280=1),1,IF($G280=AL$2,0,AL279)))</f>
        <v>1</v>
      </c>
      <c r="AM280" s="8">
        <f ca="1">IF(AND($D279=Finals!$B$4,$D280=1,$G280=AM$2),0,IF(AND($D279=Finals!$B$4,$D280=1),1,IF($G280=AM$2,0,AM279)))</f>
        <v>1</v>
      </c>
      <c r="AN280" s="8">
        <f ca="1">IF(AND($D279=Finals!$B$4,$D280=1,$G280=AN$2),0,IF(AND($D279=Finals!$B$4,$D280=1),1,IF($G280=AN$2,0,AN279)))</f>
        <v>1</v>
      </c>
      <c r="AO280" s="8">
        <f ca="1">IF(AND($D279=Finals!$B$4,$D280=1,$G280=AO$2),0,IF(AND($D279=Finals!$B$4,$D280=1),1,IF($G280=AO$2,0,AO279)))</f>
        <v>1</v>
      </c>
      <c r="AP280" s="8">
        <f ca="1">IF(AND($D279=Finals!$B$4,$D280=1,$G280=AP$2),0,IF(AND($D279=Finals!$B$4,$D280=1),1,IF($G280=AP$2,0,AP279)))</f>
        <v>0</v>
      </c>
      <c r="AQ280" s="8">
        <f ca="1">IF(AND($D279=Finals!$B$4,$D280=1,$G280=AQ$2),0,IF(AND($D279=Finals!$B$4,$D280=1),1,IF($G280=AQ$2,0,AQ279)))</f>
        <v>1</v>
      </c>
      <c r="AR280" s="8">
        <f ca="1">IF(AND($D279=Finals!$B$4,$D280=1,$G280=AR$2),0,IF(AND($D279=Finals!$B$4,$D280=1),1,IF($G280=AR$2,0,AR279)))</f>
        <v>1</v>
      </c>
      <c r="AS280" s="8">
        <f ca="1">IF(AND($D279=Finals!$B$4,$D280=1,$G280=AS$2),0,IF(AND($D279=Finals!$B$4,$D280=1),1,IF($G280=AS$2,0,AS279)))</f>
        <v>1</v>
      </c>
      <c r="AT280" s="8">
        <f ca="1">IF(AND($D279=Finals!$B$4,$D280=1,$G280=AT$2),0,IF(AND($D279=Finals!$B$4,$D280=1),1,IF($G280=AT$2,0,AT279)))</f>
        <v>1</v>
      </c>
      <c r="AU280" s="8">
        <f ca="1">IF(AND($D279=Finals!$B$4,$D280=1,$G280=AU$2),0,IF(AND($D279=Finals!$B$4,$D280=1),1,IF($G280=AU$2,0,AU279)))</f>
        <v>1</v>
      </c>
      <c r="AV280" s="8">
        <f ca="1">IF(AND($D279=Finals!$B$4,$D280=1,$G280=AV$2),0,IF(AND($D279=Finals!$B$4,$D280=1),1,IF($G280=AV$2,0,AV279)))</f>
        <v>1</v>
      </c>
      <c r="AW280" s="8">
        <f ca="1">IF(AND($D279=Finals!$B$4,$D280=1,$G280=AW$2),0,IF(AND($D279=Finals!$B$4,$D280=1),1,IF($G280=AW$2,0,AW279)))</f>
        <v>1</v>
      </c>
      <c r="AX280" s="8">
        <f ca="1">IF(AND($D279=Finals!$B$4,$D280=1,$G280=AX$2),0,IF(AND($D279=Finals!$B$4,$D280=1),1,IF($G280=AX$2,0,AX279)))</f>
        <v>1</v>
      </c>
      <c r="AY280" s="8">
        <f ca="1">IF(AND($D279=Finals!$B$4,$D280=1,$G280=AY$2),0,IF(AND($D279=Finals!$B$4,$D280=1),1,IF($G280=AY$2,0,AY279)))</f>
        <v>1</v>
      </c>
      <c r="AZ280" s="8">
        <f ca="1">IF(AND($D279=Finals!$B$4,$D280=1,$G280=AZ$2),0,IF(AND($D279=Finals!$B$4,$D280=1),1,IF($G280=AZ$2,0,AZ279)))</f>
        <v>0</v>
      </c>
      <c r="BA280" s="8">
        <f ca="1">IF(AND($D279=Finals!$B$4,$D280=1,$G280=BA$2),0,IF(AND($D279=Finals!$B$4,$D280=1),1,IF($G280=BA$2,0,BA279)))</f>
        <v>1</v>
      </c>
      <c r="BB280" s="8">
        <f ca="1">IF(AND($D279=Finals!$B$4,$D280=1,$G280=BB$2),0,IF(AND($D279=Finals!$B$4,$D280=1),1,IF($G280=BB$2,0,BB279)))</f>
        <v>1</v>
      </c>
      <c r="BC280" s="8">
        <f ca="1">IF(AND($D279=Finals!$B$4,$D280=1,$G280=BC$2),0,IF(AND($D279=Finals!$B$4,$D280=1),1,IF($G280=BC$2,0,BC279)))</f>
        <v>1</v>
      </c>
      <c r="BD280" s="8">
        <f ca="1">IF(AND($D279=Finals!$B$4,$D280=1,$G280=BD$2),0,IF(AND($D279=Finals!$B$4,$D280=1),1,IF($G280=BD$2,0,BD279)))</f>
        <v>1</v>
      </c>
      <c r="BE280" s="8">
        <f ca="1">IF(AND($D279=Finals!$B$4,$D280=1,$G280=BE$2),0,IF(AND($D279=Finals!$B$4,$D280=1),1,IF($G280=BE$2,0,BE279)))</f>
        <v>1</v>
      </c>
      <c r="BF280" s="4">
        <f ca="1">IF(AND($D279=Finals!$B$4,$D280=1,$G280=BF$2),0,IF(AND($D279=Finals!$B$4,$D280=1),1,IF($G280=BF$2,0,BF279)))</f>
        <v>1</v>
      </c>
      <c r="BG280">
        <f t="shared" ca="1" si="300"/>
        <v>33</v>
      </c>
      <c r="BP280">
        <v>1</v>
      </c>
      <c r="BQ280">
        <f t="shared" ref="BQ280:CZ280" ca="1" si="340">IF(V280=1,1+BP280,BP280)</f>
        <v>1</v>
      </c>
      <c r="BR280">
        <f t="shared" ca="1" si="340"/>
        <v>2</v>
      </c>
      <c r="BS280">
        <f t="shared" ca="1" si="340"/>
        <v>3</v>
      </c>
      <c r="BT280">
        <f t="shared" ca="1" si="340"/>
        <v>4</v>
      </c>
      <c r="BU280">
        <f t="shared" ca="1" si="340"/>
        <v>5</v>
      </c>
      <c r="BV280">
        <f t="shared" ca="1" si="340"/>
        <v>6</v>
      </c>
      <c r="BW280">
        <f t="shared" ca="1" si="340"/>
        <v>7</v>
      </c>
      <c r="BX280">
        <f t="shared" ca="1" si="340"/>
        <v>8</v>
      </c>
      <c r="BY280">
        <f t="shared" ca="1" si="340"/>
        <v>9</v>
      </c>
      <c r="BZ280">
        <f t="shared" ca="1" si="340"/>
        <v>10</v>
      </c>
      <c r="CA280">
        <f t="shared" ca="1" si="340"/>
        <v>10</v>
      </c>
      <c r="CB280">
        <f t="shared" ca="1" si="340"/>
        <v>11</v>
      </c>
      <c r="CC280">
        <f t="shared" ca="1" si="340"/>
        <v>12</v>
      </c>
      <c r="CD280">
        <f t="shared" ca="1" si="340"/>
        <v>13</v>
      </c>
      <c r="CE280">
        <f t="shared" ca="1" si="340"/>
        <v>14</v>
      </c>
      <c r="CF280">
        <f t="shared" ca="1" si="340"/>
        <v>15</v>
      </c>
      <c r="CG280">
        <f t="shared" ca="1" si="340"/>
        <v>16</v>
      </c>
      <c r="CH280">
        <f t="shared" ca="1" si="340"/>
        <v>17</v>
      </c>
      <c r="CI280">
        <f t="shared" ca="1" si="340"/>
        <v>18</v>
      </c>
      <c r="CJ280">
        <f t="shared" ca="1" si="340"/>
        <v>19</v>
      </c>
      <c r="CK280">
        <f t="shared" ca="1" si="340"/>
        <v>19</v>
      </c>
      <c r="CL280">
        <f t="shared" ca="1" si="340"/>
        <v>20</v>
      </c>
      <c r="CM280">
        <f t="shared" ca="1" si="340"/>
        <v>21</v>
      </c>
      <c r="CN280">
        <f t="shared" ca="1" si="340"/>
        <v>22</v>
      </c>
      <c r="CO280">
        <f t="shared" ca="1" si="340"/>
        <v>23</v>
      </c>
      <c r="CP280">
        <f t="shared" ca="1" si="340"/>
        <v>24</v>
      </c>
      <c r="CQ280">
        <f t="shared" ca="1" si="340"/>
        <v>25</v>
      </c>
      <c r="CR280">
        <f t="shared" ca="1" si="340"/>
        <v>26</v>
      </c>
      <c r="CS280">
        <f t="shared" ca="1" si="340"/>
        <v>27</v>
      </c>
      <c r="CT280">
        <f t="shared" ca="1" si="340"/>
        <v>28</v>
      </c>
      <c r="CU280">
        <f t="shared" ca="1" si="340"/>
        <v>28</v>
      </c>
      <c r="CV280">
        <f t="shared" ca="1" si="340"/>
        <v>29</v>
      </c>
      <c r="CW280">
        <f t="shared" ca="1" si="340"/>
        <v>30</v>
      </c>
      <c r="CX280">
        <f t="shared" ca="1" si="340"/>
        <v>31</v>
      </c>
      <c r="CY280">
        <f t="shared" ca="1" si="340"/>
        <v>32</v>
      </c>
      <c r="CZ280">
        <f t="shared" ca="1" si="340"/>
        <v>33</v>
      </c>
      <c r="DA280" s="5">
        <f t="shared" ca="1" si="276"/>
        <v>1</v>
      </c>
      <c r="DB280">
        <f t="shared" ref="DB280:EK280" ca="1" si="341">IF(DB$3&gt;$BG280,"",IF(OR(DA280=36,DA280=""),"",LOOKUP(DB$3,$BP280:$CZ280,$BP$3:$CZ$3)))</f>
        <v>2</v>
      </c>
      <c r="DC280">
        <f t="shared" ca="1" si="341"/>
        <v>3</v>
      </c>
      <c r="DD280">
        <f t="shared" ca="1" si="341"/>
        <v>4</v>
      </c>
      <c r="DE280">
        <f t="shared" ca="1" si="341"/>
        <v>5</v>
      </c>
      <c r="DF280">
        <f t="shared" ca="1" si="341"/>
        <v>6</v>
      </c>
      <c r="DG280">
        <f t="shared" ca="1" si="341"/>
        <v>7</v>
      </c>
      <c r="DH280">
        <f t="shared" ca="1" si="341"/>
        <v>8</v>
      </c>
      <c r="DI280">
        <f t="shared" ca="1" si="341"/>
        <v>9</v>
      </c>
      <c r="DJ280">
        <f t="shared" ca="1" si="341"/>
        <v>11</v>
      </c>
      <c r="DK280">
        <f t="shared" ca="1" si="341"/>
        <v>12</v>
      </c>
      <c r="DL280">
        <f t="shared" ca="1" si="341"/>
        <v>13</v>
      </c>
      <c r="DM280">
        <f t="shared" ca="1" si="341"/>
        <v>14</v>
      </c>
      <c r="DN280">
        <f t="shared" ca="1" si="341"/>
        <v>15</v>
      </c>
      <c r="DO280">
        <f t="shared" ca="1" si="341"/>
        <v>16</v>
      </c>
      <c r="DP280">
        <f t="shared" ca="1" si="341"/>
        <v>17</v>
      </c>
      <c r="DQ280">
        <f t="shared" ca="1" si="341"/>
        <v>18</v>
      </c>
      <c r="DR280">
        <f t="shared" ca="1" si="341"/>
        <v>19</v>
      </c>
      <c r="DS280">
        <f t="shared" ca="1" si="341"/>
        <v>21</v>
      </c>
      <c r="DT280">
        <f t="shared" ca="1" si="341"/>
        <v>22</v>
      </c>
      <c r="DU280">
        <f t="shared" ca="1" si="341"/>
        <v>23</v>
      </c>
      <c r="DV280">
        <f t="shared" ca="1" si="341"/>
        <v>24</v>
      </c>
      <c r="DW280">
        <f t="shared" ca="1" si="341"/>
        <v>25</v>
      </c>
      <c r="DX280">
        <f t="shared" ca="1" si="341"/>
        <v>26</v>
      </c>
      <c r="DY280">
        <f t="shared" ca="1" si="341"/>
        <v>27</v>
      </c>
      <c r="DZ280">
        <f t="shared" ca="1" si="341"/>
        <v>28</v>
      </c>
      <c r="EA280">
        <f t="shared" ca="1" si="341"/>
        <v>29</v>
      </c>
      <c r="EB280">
        <f t="shared" ca="1" si="341"/>
        <v>31</v>
      </c>
      <c r="EC280">
        <f t="shared" ca="1" si="341"/>
        <v>32</v>
      </c>
      <c r="ED280">
        <f t="shared" ca="1" si="341"/>
        <v>33</v>
      </c>
      <c r="EE280">
        <f t="shared" ca="1" si="341"/>
        <v>34</v>
      </c>
      <c r="EF280">
        <f t="shared" ca="1" si="341"/>
        <v>35</v>
      </c>
      <c r="EG280">
        <f t="shared" ca="1" si="341"/>
        <v>36</v>
      </c>
      <c r="EH280" t="str">
        <f t="shared" ca="1" si="341"/>
        <v/>
      </c>
      <c r="EI280" t="str">
        <f t="shared" ca="1" si="341"/>
        <v/>
      </c>
      <c r="EJ280" t="str">
        <f t="shared" ca="1" si="341"/>
        <v/>
      </c>
      <c r="EK280" t="str">
        <f t="shared" ca="1" si="341"/>
        <v/>
      </c>
      <c r="EL280" t="str">
        <f ca="1">IF(I280=1,Finals!I285,"")</f>
        <v/>
      </c>
    </row>
    <row r="281" spans="3:142" x14ac:dyDescent="0.25">
      <c r="C281">
        <v>278</v>
      </c>
      <c r="D281">
        <f ca="1">IF(AND(Finals!K285&gt;Finals!K284,Finals!B$3="Yes"),1,IF(AND(I280=1,Finals!B$2="Yes"),1,IF(AND(E280=Finals!B$5,Calc!D280&gt;=Finals!B$4),1,IF(AND(D280=Finals!B$4,E280&lt;Finals!B$5),D280,1+D280))))</f>
        <v>2</v>
      </c>
      <c r="E281">
        <f ca="1">IF(E280=Finals!B$5,1,IF(AND(I280=1,Finals!B$2="Yes"),1,IF(D280&lt;Finals!B$4,1,Calc!E280+1)))</f>
        <v>1</v>
      </c>
      <c r="F281">
        <f>Finals!D286</f>
        <v>0</v>
      </c>
      <c r="G281">
        <f t="shared" si="298"/>
        <v>0</v>
      </c>
      <c r="H281" t="str">
        <f ca="1">IF(AND(Finals!K285&gt;Finals!K284,Finals!B$3="Yes"),"",IF(AND(I280=1,Finals!B$2="Yes"),"",IF(D280&lt;&gt;Finals!B$4,"",1)))</f>
        <v/>
      </c>
      <c r="I281" t="str">
        <f t="shared" ca="1" si="299"/>
        <v/>
      </c>
      <c r="J281">
        <f ca="1">IF(I281=-1,-BG280,IF(I281=1,36-BG280,0))</f>
        <v>0</v>
      </c>
      <c r="K281">
        <f t="shared" ca="1" si="303"/>
        <v>-2223</v>
      </c>
      <c r="L281">
        <f ca="1">IF(AND($D280=0,$G281=L$3),1,IF($D280=0,0,IF($G281=L$3,1,L280)))</f>
        <v>1</v>
      </c>
      <c r="M281">
        <f ca="1">IF(AND($D280=0,$G281=M$3),1,IF($D280=0,0,IF($G281=M$3,1,M280)))</f>
        <v>1</v>
      </c>
      <c r="N281">
        <f ca="1">IF(AND($D280=0,$G281=N$3),1,IF($D280=0,0,IF($G281=N$3,1,N280)))</f>
        <v>0</v>
      </c>
      <c r="O281">
        <f ca="1">IF(AND($D280=0,$G281=O$3),1,IF($D280=0,0,IF($G281=O$3,1,O280)))</f>
        <v>0</v>
      </c>
      <c r="P281">
        <f ca="1">IF(AND($D280=0,$G281=P$3),1,IF($D280=0,0,IF($G281=P$3,1,P280)))</f>
        <v>1</v>
      </c>
      <c r="Q281">
        <f ca="1">IF(AND($D280=0,$G281=Q$3),1,IF($D280=0,0,IF($G281=Q$3,1,Q280)))</f>
        <v>0</v>
      </c>
      <c r="R281">
        <f ca="1">IF(AND($D280=0,$G281=R$3),1,IF($D280=0,0,IF($G281=R$3,1,R280)))</f>
        <v>1</v>
      </c>
      <c r="S281">
        <f ca="1">IF(AND($D280=0,$G281=S$3),1,IF($D280=0,0,IF($G281=S$3,1,S280)))</f>
        <v>1</v>
      </c>
      <c r="T281">
        <f ca="1">IF(AND($D280=0,$G281=T$3),1,IF($D280=0,0,IF($G281=T$3,1,T280)))</f>
        <v>0</v>
      </c>
      <c r="U281">
        <f ca="1">IF(AND($D280=0,$G281=U$3),1,IF($D280=0,0,IF($G281=U$3,1,U280)))</f>
        <v>1</v>
      </c>
      <c r="V281" s="5">
        <f ca="1">IF(AND($D280=Finals!$B$4,$D281=1,$G281=V$2),0,IF(AND($D280=Finals!$B$4,$D281=1),1,IF($G281=V$2,0,V280)))</f>
        <v>0</v>
      </c>
      <c r="W281" s="8">
        <f ca="1">IF(AND($D280=Finals!$B$4,$D281=1,$G281=W$2),0,IF(AND($D280=Finals!$B$4,$D281=1),1,IF($G281=W$2,0,W280)))</f>
        <v>1</v>
      </c>
      <c r="X281" s="8">
        <f ca="1">IF(AND($D280=Finals!$B$4,$D281=1,$G281=X$2),0,IF(AND($D280=Finals!$B$4,$D281=1),1,IF($G281=X$2,0,X280)))</f>
        <v>1</v>
      </c>
      <c r="Y281" s="8">
        <f ca="1">IF(AND($D280=Finals!$B$4,$D281=1,$G281=Y$2),0,IF(AND($D280=Finals!$B$4,$D281=1),1,IF($G281=Y$2,0,Y280)))</f>
        <v>1</v>
      </c>
      <c r="Z281" s="8">
        <f ca="1">IF(AND($D280=Finals!$B$4,$D281=1,$G281=Z$2),0,IF(AND($D280=Finals!$B$4,$D281=1),1,IF($G281=Z$2,0,Z280)))</f>
        <v>1</v>
      </c>
      <c r="AA281" s="8">
        <f ca="1">IF(AND($D280=Finals!$B$4,$D281=1,$G281=AA$2),0,IF(AND($D280=Finals!$B$4,$D281=1),1,IF($G281=AA$2,0,AA280)))</f>
        <v>1</v>
      </c>
      <c r="AB281" s="8">
        <f ca="1">IF(AND($D280=Finals!$B$4,$D281=1,$G281=AB$2),0,IF(AND($D280=Finals!$B$4,$D281=1),1,IF($G281=AB$2,0,AB280)))</f>
        <v>1</v>
      </c>
      <c r="AC281" s="8">
        <f ca="1">IF(AND($D280=Finals!$B$4,$D281=1,$G281=AC$2),0,IF(AND($D280=Finals!$B$4,$D281=1),1,IF($G281=AC$2,0,AC280)))</f>
        <v>1</v>
      </c>
      <c r="AD281" s="8">
        <f ca="1">IF(AND($D280=Finals!$B$4,$D281=1,$G281=AD$2),0,IF(AND($D280=Finals!$B$4,$D281=1),1,IF($G281=AD$2,0,AD280)))</f>
        <v>1</v>
      </c>
      <c r="AE281" s="8">
        <f ca="1">IF(AND($D280=Finals!$B$4,$D281=1,$G281=AE$2),0,IF(AND($D280=Finals!$B$4,$D281=1),1,IF($G281=AE$2,0,AE280)))</f>
        <v>1</v>
      </c>
      <c r="AF281" s="8">
        <f ca="1">IF(AND($D280=Finals!$B$4,$D281=1,$G281=AF$2),0,IF(AND($D280=Finals!$B$4,$D281=1),1,IF($G281=AF$2,0,AF280)))</f>
        <v>0</v>
      </c>
      <c r="AG281" s="8">
        <f ca="1">IF(AND($D280=Finals!$B$4,$D281=1,$G281=AG$2),0,IF(AND($D280=Finals!$B$4,$D281=1),1,IF($G281=AG$2,0,AG280)))</f>
        <v>1</v>
      </c>
      <c r="AH281" s="8">
        <f ca="1">IF(AND($D280=Finals!$B$4,$D281=1,$G281=AH$2),0,IF(AND($D280=Finals!$B$4,$D281=1),1,IF($G281=AH$2,0,AH280)))</f>
        <v>1</v>
      </c>
      <c r="AI281" s="8">
        <f ca="1">IF(AND($D280=Finals!$B$4,$D281=1,$G281=AI$2),0,IF(AND($D280=Finals!$B$4,$D281=1),1,IF($G281=AI$2,0,AI280)))</f>
        <v>1</v>
      </c>
      <c r="AJ281" s="8">
        <f ca="1">IF(AND($D280=Finals!$B$4,$D281=1,$G281=AJ$2),0,IF(AND($D280=Finals!$B$4,$D281=1),1,IF($G281=AJ$2,0,AJ280)))</f>
        <v>1</v>
      </c>
      <c r="AK281" s="8">
        <f ca="1">IF(AND($D280=Finals!$B$4,$D281=1,$G281=AK$2),0,IF(AND($D280=Finals!$B$4,$D281=1),1,IF($G281=AK$2,0,AK280)))</f>
        <v>1</v>
      </c>
      <c r="AL281" s="8">
        <f ca="1">IF(AND($D280=Finals!$B$4,$D281=1,$G281=AL$2),0,IF(AND($D280=Finals!$B$4,$D281=1),1,IF($G281=AL$2,0,AL280)))</f>
        <v>1</v>
      </c>
      <c r="AM281" s="8">
        <f ca="1">IF(AND($D280=Finals!$B$4,$D281=1,$G281=AM$2),0,IF(AND($D280=Finals!$B$4,$D281=1),1,IF($G281=AM$2,0,AM280)))</f>
        <v>1</v>
      </c>
      <c r="AN281" s="8">
        <f ca="1">IF(AND($D280=Finals!$B$4,$D281=1,$G281=AN$2),0,IF(AND($D280=Finals!$B$4,$D281=1),1,IF($G281=AN$2,0,AN280)))</f>
        <v>1</v>
      </c>
      <c r="AO281" s="8">
        <f ca="1">IF(AND($D280=Finals!$B$4,$D281=1,$G281=AO$2),0,IF(AND($D280=Finals!$B$4,$D281=1),1,IF($G281=AO$2,0,AO280)))</f>
        <v>1</v>
      </c>
      <c r="AP281" s="8">
        <f ca="1">IF(AND($D280=Finals!$B$4,$D281=1,$G281=AP$2),0,IF(AND($D280=Finals!$B$4,$D281=1),1,IF($G281=AP$2,0,AP280)))</f>
        <v>0</v>
      </c>
      <c r="AQ281" s="8">
        <f ca="1">IF(AND($D280=Finals!$B$4,$D281=1,$G281=AQ$2),0,IF(AND($D280=Finals!$B$4,$D281=1),1,IF($G281=AQ$2,0,AQ280)))</f>
        <v>1</v>
      </c>
      <c r="AR281" s="8">
        <f ca="1">IF(AND($D280=Finals!$B$4,$D281=1,$G281=AR$2),0,IF(AND($D280=Finals!$B$4,$D281=1),1,IF($G281=AR$2,0,AR280)))</f>
        <v>1</v>
      </c>
      <c r="AS281" s="8">
        <f ca="1">IF(AND($D280=Finals!$B$4,$D281=1,$G281=AS$2),0,IF(AND($D280=Finals!$B$4,$D281=1),1,IF($G281=AS$2,0,AS280)))</f>
        <v>1</v>
      </c>
      <c r="AT281" s="8">
        <f ca="1">IF(AND($D280=Finals!$B$4,$D281=1,$G281=AT$2),0,IF(AND($D280=Finals!$B$4,$D281=1),1,IF($G281=AT$2,0,AT280)))</f>
        <v>1</v>
      </c>
      <c r="AU281" s="8">
        <f ca="1">IF(AND($D280=Finals!$B$4,$D281=1,$G281=AU$2),0,IF(AND($D280=Finals!$B$4,$D281=1),1,IF($G281=AU$2,0,AU280)))</f>
        <v>1</v>
      </c>
      <c r="AV281" s="8">
        <f ca="1">IF(AND($D280=Finals!$B$4,$D281=1,$G281=AV$2),0,IF(AND($D280=Finals!$B$4,$D281=1),1,IF($G281=AV$2,0,AV280)))</f>
        <v>1</v>
      </c>
      <c r="AW281" s="8">
        <f ca="1">IF(AND($D280=Finals!$B$4,$D281=1,$G281=AW$2),0,IF(AND($D280=Finals!$B$4,$D281=1),1,IF($G281=AW$2,0,AW280)))</f>
        <v>1</v>
      </c>
      <c r="AX281" s="8">
        <f ca="1">IF(AND($D280=Finals!$B$4,$D281=1,$G281=AX$2),0,IF(AND($D280=Finals!$B$4,$D281=1),1,IF($G281=AX$2,0,AX280)))</f>
        <v>1</v>
      </c>
      <c r="AY281" s="8">
        <f ca="1">IF(AND($D280=Finals!$B$4,$D281=1,$G281=AY$2),0,IF(AND($D280=Finals!$B$4,$D281=1),1,IF($G281=AY$2,0,AY280)))</f>
        <v>1</v>
      </c>
      <c r="AZ281" s="8">
        <f ca="1">IF(AND($D280=Finals!$B$4,$D281=1,$G281=AZ$2),0,IF(AND($D280=Finals!$B$4,$D281=1),1,IF($G281=AZ$2,0,AZ280)))</f>
        <v>0</v>
      </c>
      <c r="BA281" s="8">
        <f ca="1">IF(AND($D280=Finals!$B$4,$D281=1,$G281=BA$2),0,IF(AND($D280=Finals!$B$4,$D281=1),1,IF($G281=BA$2,0,BA280)))</f>
        <v>1</v>
      </c>
      <c r="BB281" s="8">
        <f ca="1">IF(AND($D280=Finals!$B$4,$D281=1,$G281=BB$2),0,IF(AND($D280=Finals!$B$4,$D281=1),1,IF($G281=BB$2,0,BB280)))</f>
        <v>1</v>
      </c>
      <c r="BC281" s="8">
        <f ca="1">IF(AND($D280=Finals!$B$4,$D281=1,$G281=BC$2),0,IF(AND($D280=Finals!$B$4,$D281=1),1,IF($G281=BC$2,0,BC280)))</f>
        <v>1</v>
      </c>
      <c r="BD281" s="8">
        <f ca="1">IF(AND($D280=Finals!$B$4,$D281=1,$G281=BD$2),0,IF(AND($D280=Finals!$B$4,$D281=1),1,IF($G281=BD$2,0,BD280)))</f>
        <v>1</v>
      </c>
      <c r="BE281" s="8">
        <f ca="1">IF(AND($D280=Finals!$B$4,$D281=1,$G281=BE$2),0,IF(AND($D280=Finals!$B$4,$D281=1),1,IF($G281=BE$2,0,BE280)))</f>
        <v>1</v>
      </c>
      <c r="BF281" s="4">
        <f ca="1">IF(AND($D280=Finals!$B$4,$D281=1,$G281=BF$2),0,IF(AND($D280=Finals!$B$4,$D281=1),1,IF($G281=BF$2,0,BF280)))</f>
        <v>1</v>
      </c>
      <c r="BG281">
        <f t="shared" ca="1" si="300"/>
        <v>33</v>
      </c>
      <c r="BP281">
        <v>1</v>
      </c>
      <c r="BQ281">
        <f t="shared" ref="BQ281:CZ281" ca="1" si="342">IF(V281=1,1+BP281,BP281)</f>
        <v>1</v>
      </c>
      <c r="BR281">
        <f t="shared" ca="1" si="342"/>
        <v>2</v>
      </c>
      <c r="BS281">
        <f t="shared" ca="1" si="342"/>
        <v>3</v>
      </c>
      <c r="BT281">
        <f t="shared" ca="1" si="342"/>
        <v>4</v>
      </c>
      <c r="BU281">
        <f t="shared" ca="1" si="342"/>
        <v>5</v>
      </c>
      <c r="BV281">
        <f t="shared" ca="1" si="342"/>
        <v>6</v>
      </c>
      <c r="BW281">
        <f t="shared" ca="1" si="342"/>
        <v>7</v>
      </c>
      <c r="BX281">
        <f t="shared" ca="1" si="342"/>
        <v>8</v>
      </c>
      <c r="BY281">
        <f t="shared" ca="1" si="342"/>
        <v>9</v>
      </c>
      <c r="BZ281">
        <f t="shared" ca="1" si="342"/>
        <v>10</v>
      </c>
      <c r="CA281">
        <f t="shared" ca="1" si="342"/>
        <v>10</v>
      </c>
      <c r="CB281">
        <f t="shared" ca="1" si="342"/>
        <v>11</v>
      </c>
      <c r="CC281">
        <f t="shared" ca="1" si="342"/>
        <v>12</v>
      </c>
      <c r="CD281">
        <f t="shared" ca="1" si="342"/>
        <v>13</v>
      </c>
      <c r="CE281">
        <f t="shared" ca="1" si="342"/>
        <v>14</v>
      </c>
      <c r="CF281">
        <f t="shared" ca="1" si="342"/>
        <v>15</v>
      </c>
      <c r="CG281">
        <f t="shared" ca="1" si="342"/>
        <v>16</v>
      </c>
      <c r="CH281">
        <f t="shared" ca="1" si="342"/>
        <v>17</v>
      </c>
      <c r="CI281">
        <f t="shared" ca="1" si="342"/>
        <v>18</v>
      </c>
      <c r="CJ281">
        <f t="shared" ca="1" si="342"/>
        <v>19</v>
      </c>
      <c r="CK281">
        <f t="shared" ca="1" si="342"/>
        <v>19</v>
      </c>
      <c r="CL281">
        <f t="shared" ca="1" si="342"/>
        <v>20</v>
      </c>
      <c r="CM281">
        <f t="shared" ca="1" si="342"/>
        <v>21</v>
      </c>
      <c r="CN281">
        <f t="shared" ca="1" si="342"/>
        <v>22</v>
      </c>
      <c r="CO281">
        <f t="shared" ca="1" si="342"/>
        <v>23</v>
      </c>
      <c r="CP281">
        <f t="shared" ca="1" si="342"/>
        <v>24</v>
      </c>
      <c r="CQ281">
        <f t="shared" ca="1" si="342"/>
        <v>25</v>
      </c>
      <c r="CR281">
        <f t="shared" ca="1" si="342"/>
        <v>26</v>
      </c>
      <c r="CS281">
        <f t="shared" ca="1" si="342"/>
        <v>27</v>
      </c>
      <c r="CT281">
        <f t="shared" ca="1" si="342"/>
        <v>28</v>
      </c>
      <c r="CU281">
        <f t="shared" ca="1" si="342"/>
        <v>28</v>
      </c>
      <c r="CV281">
        <f t="shared" ca="1" si="342"/>
        <v>29</v>
      </c>
      <c r="CW281">
        <f t="shared" ca="1" si="342"/>
        <v>30</v>
      </c>
      <c r="CX281">
        <f t="shared" ca="1" si="342"/>
        <v>31</v>
      </c>
      <c r="CY281">
        <f t="shared" ca="1" si="342"/>
        <v>32</v>
      </c>
      <c r="CZ281">
        <f t="shared" ca="1" si="342"/>
        <v>33</v>
      </c>
      <c r="DA281" s="5">
        <f t="shared" ca="1" si="276"/>
        <v>1</v>
      </c>
      <c r="DB281">
        <f t="shared" ref="DB281:EK281" ca="1" si="343">IF(DB$3&gt;$BG281,"",IF(OR(DA281=36,DA281=""),"",LOOKUP(DB$3,$BP281:$CZ281,$BP$3:$CZ$3)))</f>
        <v>2</v>
      </c>
      <c r="DC281">
        <f t="shared" ca="1" si="343"/>
        <v>3</v>
      </c>
      <c r="DD281">
        <f t="shared" ca="1" si="343"/>
        <v>4</v>
      </c>
      <c r="DE281">
        <f t="shared" ca="1" si="343"/>
        <v>5</v>
      </c>
      <c r="DF281">
        <f t="shared" ca="1" si="343"/>
        <v>6</v>
      </c>
      <c r="DG281">
        <f t="shared" ca="1" si="343"/>
        <v>7</v>
      </c>
      <c r="DH281">
        <f t="shared" ca="1" si="343"/>
        <v>8</v>
      </c>
      <c r="DI281">
        <f t="shared" ca="1" si="343"/>
        <v>9</v>
      </c>
      <c r="DJ281">
        <f t="shared" ca="1" si="343"/>
        <v>11</v>
      </c>
      <c r="DK281">
        <f t="shared" ca="1" si="343"/>
        <v>12</v>
      </c>
      <c r="DL281">
        <f t="shared" ca="1" si="343"/>
        <v>13</v>
      </c>
      <c r="DM281">
        <f t="shared" ca="1" si="343"/>
        <v>14</v>
      </c>
      <c r="DN281">
        <f t="shared" ca="1" si="343"/>
        <v>15</v>
      </c>
      <c r="DO281">
        <f t="shared" ca="1" si="343"/>
        <v>16</v>
      </c>
      <c r="DP281">
        <f t="shared" ca="1" si="343"/>
        <v>17</v>
      </c>
      <c r="DQ281">
        <f t="shared" ca="1" si="343"/>
        <v>18</v>
      </c>
      <c r="DR281">
        <f t="shared" ca="1" si="343"/>
        <v>19</v>
      </c>
      <c r="DS281">
        <f t="shared" ca="1" si="343"/>
        <v>21</v>
      </c>
      <c r="DT281">
        <f t="shared" ca="1" si="343"/>
        <v>22</v>
      </c>
      <c r="DU281">
        <f t="shared" ca="1" si="343"/>
        <v>23</v>
      </c>
      <c r="DV281">
        <f t="shared" ca="1" si="343"/>
        <v>24</v>
      </c>
      <c r="DW281">
        <f t="shared" ca="1" si="343"/>
        <v>25</v>
      </c>
      <c r="DX281">
        <f t="shared" ca="1" si="343"/>
        <v>26</v>
      </c>
      <c r="DY281">
        <f t="shared" ca="1" si="343"/>
        <v>27</v>
      </c>
      <c r="DZ281">
        <f t="shared" ca="1" si="343"/>
        <v>28</v>
      </c>
      <c r="EA281">
        <f t="shared" ca="1" si="343"/>
        <v>29</v>
      </c>
      <c r="EB281">
        <f t="shared" ca="1" si="343"/>
        <v>31</v>
      </c>
      <c r="EC281">
        <f t="shared" ca="1" si="343"/>
        <v>32</v>
      </c>
      <c r="ED281">
        <f t="shared" ca="1" si="343"/>
        <v>33</v>
      </c>
      <c r="EE281">
        <f t="shared" ca="1" si="343"/>
        <v>34</v>
      </c>
      <c r="EF281">
        <f t="shared" ca="1" si="343"/>
        <v>35</v>
      </c>
      <c r="EG281">
        <f t="shared" ca="1" si="343"/>
        <v>36</v>
      </c>
      <c r="EH281" t="str">
        <f t="shared" ca="1" si="343"/>
        <v/>
      </c>
      <c r="EI281" t="str">
        <f t="shared" ca="1" si="343"/>
        <v/>
      </c>
      <c r="EJ281" t="str">
        <f t="shared" ca="1" si="343"/>
        <v/>
      </c>
      <c r="EK281" t="str">
        <f t="shared" ca="1" si="343"/>
        <v/>
      </c>
      <c r="EL281" t="str">
        <f ca="1">IF(I281=1,Finals!I286,"")</f>
        <v/>
      </c>
    </row>
    <row r="282" spans="3:142" x14ac:dyDescent="0.25">
      <c r="C282">
        <v>279</v>
      </c>
      <c r="D282">
        <f ca="1">IF(AND(Finals!K286&gt;Finals!K285,Finals!B$3="Yes"),1,IF(AND(I281=1,Finals!B$2="Yes"),1,IF(AND(E281=Finals!B$5,Calc!D281&gt;=Finals!B$4),1,IF(AND(D281=Finals!B$4,E281&lt;Finals!B$5),D281,1+D281))))</f>
        <v>3</v>
      </c>
      <c r="E282">
        <f ca="1">IF(E281=Finals!B$5,1,IF(AND(I281=1,Finals!B$2="Yes"),1,IF(D281&lt;Finals!B$4,1,Calc!E281+1)))</f>
        <v>1</v>
      </c>
      <c r="F282">
        <f>Finals!D287</f>
        <v>0</v>
      </c>
      <c r="G282">
        <f t="shared" si="298"/>
        <v>0</v>
      </c>
      <c r="H282" t="str">
        <f ca="1">IF(AND(Finals!K286&gt;Finals!K285,Finals!B$3="Yes"),"",IF(AND(I281=1,Finals!B$2="Yes"),"",IF(D281&lt;&gt;Finals!B$4,"",1)))</f>
        <v/>
      </c>
      <c r="I282" t="str">
        <f t="shared" ca="1" si="299"/>
        <v/>
      </c>
      <c r="J282">
        <f ca="1">IF(I282=-1,-BG281,IF(I282=1,36-BG281,0))</f>
        <v>0</v>
      </c>
      <c r="K282">
        <f t="shared" ca="1" si="303"/>
        <v>-2223</v>
      </c>
      <c r="L282">
        <f ca="1">IF(AND($D281=0,$G282=L$3),1,IF($D281=0,0,IF($G282=L$3,1,L281)))</f>
        <v>1</v>
      </c>
      <c r="M282">
        <f ca="1">IF(AND($D281=0,$G282=M$3),1,IF($D281=0,0,IF($G282=M$3,1,M281)))</f>
        <v>1</v>
      </c>
      <c r="N282">
        <f ca="1">IF(AND($D281=0,$G282=N$3),1,IF($D281=0,0,IF($G282=N$3,1,N281)))</f>
        <v>0</v>
      </c>
      <c r="O282">
        <f ca="1">IF(AND($D281=0,$G282=O$3),1,IF($D281=0,0,IF($G282=O$3,1,O281)))</f>
        <v>0</v>
      </c>
      <c r="P282">
        <f ca="1">IF(AND($D281=0,$G282=P$3),1,IF($D281=0,0,IF($G282=P$3,1,P281)))</f>
        <v>1</v>
      </c>
      <c r="Q282">
        <f ca="1">IF(AND($D281=0,$G282=Q$3),1,IF($D281=0,0,IF($G282=Q$3,1,Q281)))</f>
        <v>0</v>
      </c>
      <c r="R282">
        <f ca="1">IF(AND($D281=0,$G282=R$3),1,IF($D281=0,0,IF($G282=R$3,1,R281)))</f>
        <v>1</v>
      </c>
      <c r="S282">
        <f ca="1">IF(AND($D281=0,$G282=S$3),1,IF($D281=0,0,IF($G282=S$3,1,S281)))</f>
        <v>1</v>
      </c>
      <c r="T282">
        <f ca="1">IF(AND($D281=0,$G282=T$3),1,IF($D281=0,0,IF($G282=T$3,1,T281)))</f>
        <v>0</v>
      </c>
      <c r="U282">
        <f ca="1">IF(AND($D281=0,$G282=U$3),1,IF($D281=0,0,IF($G282=U$3,1,U281)))</f>
        <v>1</v>
      </c>
      <c r="V282" s="5">
        <f ca="1">IF(AND($D281=Finals!$B$4,$D282=1,$G282=V$2),0,IF(AND($D281=Finals!$B$4,$D282=1),1,IF($G282=V$2,0,V281)))</f>
        <v>0</v>
      </c>
      <c r="W282" s="8">
        <f ca="1">IF(AND($D281=Finals!$B$4,$D282=1,$G282=W$2),0,IF(AND($D281=Finals!$B$4,$D282=1),1,IF($G282=W$2,0,W281)))</f>
        <v>1</v>
      </c>
      <c r="X282" s="8">
        <f ca="1">IF(AND($D281=Finals!$B$4,$D282=1,$G282=X$2),0,IF(AND($D281=Finals!$B$4,$D282=1),1,IF($G282=X$2,0,X281)))</f>
        <v>1</v>
      </c>
      <c r="Y282" s="8">
        <f ca="1">IF(AND($D281=Finals!$B$4,$D282=1,$G282=Y$2),0,IF(AND($D281=Finals!$B$4,$D282=1),1,IF($G282=Y$2,0,Y281)))</f>
        <v>1</v>
      </c>
      <c r="Z282" s="8">
        <f ca="1">IF(AND($D281=Finals!$B$4,$D282=1,$G282=Z$2),0,IF(AND($D281=Finals!$B$4,$D282=1),1,IF($G282=Z$2,0,Z281)))</f>
        <v>1</v>
      </c>
      <c r="AA282" s="8">
        <f ca="1">IF(AND($D281=Finals!$B$4,$D282=1,$G282=AA$2),0,IF(AND($D281=Finals!$B$4,$D282=1),1,IF($G282=AA$2,0,AA281)))</f>
        <v>1</v>
      </c>
      <c r="AB282" s="8">
        <f ca="1">IF(AND($D281=Finals!$B$4,$D282=1,$G282=AB$2),0,IF(AND($D281=Finals!$B$4,$D282=1),1,IF($G282=AB$2,0,AB281)))</f>
        <v>1</v>
      </c>
      <c r="AC282" s="8">
        <f ca="1">IF(AND($D281=Finals!$B$4,$D282=1,$G282=AC$2),0,IF(AND($D281=Finals!$B$4,$D282=1),1,IF($G282=AC$2,0,AC281)))</f>
        <v>1</v>
      </c>
      <c r="AD282" s="8">
        <f ca="1">IF(AND($D281=Finals!$B$4,$D282=1,$G282=AD$2),0,IF(AND($D281=Finals!$B$4,$D282=1),1,IF($G282=AD$2,0,AD281)))</f>
        <v>1</v>
      </c>
      <c r="AE282" s="8">
        <f ca="1">IF(AND($D281=Finals!$B$4,$D282=1,$G282=AE$2),0,IF(AND($D281=Finals!$B$4,$D282=1),1,IF($G282=AE$2,0,AE281)))</f>
        <v>1</v>
      </c>
      <c r="AF282" s="8">
        <f ca="1">IF(AND($D281=Finals!$B$4,$D282=1,$G282=AF$2),0,IF(AND($D281=Finals!$B$4,$D282=1),1,IF($G282=AF$2,0,AF281)))</f>
        <v>0</v>
      </c>
      <c r="AG282" s="8">
        <f ca="1">IF(AND($D281=Finals!$B$4,$D282=1,$G282=AG$2),0,IF(AND($D281=Finals!$B$4,$D282=1),1,IF($G282=AG$2,0,AG281)))</f>
        <v>1</v>
      </c>
      <c r="AH282" s="8">
        <f ca="1">IF(AND($D281=Finals!$B$4,$D282=1,$G282=AH$2),0,IF(AND($D281=Finals!$B$4,$D282=1),1,IF($G282=AH$2,0,AH281)))</f>
        <v>1</v>
      </c>
      <c r="AI282" s="8">
        <f ca="1">IF(AND($D281=Finals!$B$4,$D282=1,$G282=AI$2),0,IF(AND($D281=Finals!$B$4,$D282=1),1,IF($G282=AI$2,0,AI281)))</f>
        <v>1</v>
      </c>
      <c r="AJ282" s="8">
        <f ca="1">IF(AND($D281=Finals!$B$4,$D282=1,$G282=AJ$2),0,IF(AND($D281=Finals!$B$4,$D282=1),1,IF($G282=AJ$2,0,AJ281)))</f>
        <v>1</v>
      </c>
      <c r="AK282" s="8">
        <f ca="1">IF(AND($D281=Finals!$B$4,$D282=1,$G282=AK$2),0,IF(AND($D281=Finals!$B$4,$D282=1),1,IF($G282=AK$2,0,AK281)))</f>
        <v>1</v>
      </c>
      <c r="AL282" s="8">
        <f ca="1">IF(AND($D281=Finals!$B$4,$D282=1,$G282=AL$2),0,IF(AND($D281=Finals!$B$4,$D282=1),1,IF($G282=AL$2,0,AL281)))</f>
        <v>1</v>
      </c>
      <c r="AM282" s="8">
        <f ca="1">IF(AND($D281=Finals!$B$4,$D282=1,$G282=AM$2),0,IF(AND($D281=Finals!$B$4,$D282=1),1,IF($G282=AM$2,0,AM281)))</f>
        <v>1</v>
      </c>
      <c r="AN282" s="8">
        <f ca="1">IF(AND($D281=Finals!$B$4,$D282=1,$G282=AN$2),0,IF(AND($D281=Finals!$B$4,$D282=1),1,IF($G282=AN$2,0,AN281)))</f>
        <v>1</v>
      </c>
      <c r="AO282" s="8">
        <f ca="1">IF(AND($D281=Finals!$B$4,$D282=1,$G282=AO$2),0,IF(AND($D281=Finals!$B$4,$D282=1),1,IF($G282=AO$2,0,AO281)))</f>
        <v>1</v>
      </c>
      <c r="AP282" s="8">
        <f ca="1">IF(AND($D281=Finals!$B$4,$D282=1,$G282=AP$2),0,IF(AND($D281=Finals!$B$4,$D282=1),1,IF($G282=AP$2,0,AP281)))</f>
        <v>0</v>
      </c>
      <c r="AQ282" s="8">
        <f ca="1">IF(AND($D281=Finals!$B$4,$D282=1,$G282=AQ$2),0,IF(AND($D281=Finals!$B$4,$D282=1),1,IF($G282=AQ$2,0,AQ281)))</f>
        <v>1</v>
      </c>
      <c r="AR282" s="8">
        <f ca="1">IF(AND($D281=Finals!$B$4,$D282=1,$G282=AR$2),0,IF(AND($D281=Finals!$B$4,$D282=1),1,IF($G282=AR$2,0,AR281)))</f>
        <v>1</v>
      </c>
      <c r="AS282" s="8">
        <f ca="1">IF(AND($D281=Finals!$B$4,$D282=1,$G282=AS$2),0,IF(AND($D281=Finals!$B$4,$D282=1),1,IF($G282=AS$2,0,AS281)))</f>
        <v>1</v>
      </c>
      <c r="AT282" s="8">
        <f ca="1">IF(AND($D281=Finals!$B$4,$D282=1,$G282=AT$2),0,IF(AND($D281=Finals!$B$4,$D282=1),1,IF($G282=AT$2,0,AT281)))</f>
        <v>1</v>
      </c>
      <c r="AU282" s="8">
        <f ca="1">IF(AND($D281=Finals!$B$4,$D282=1,$G282=AU$2),0,IF(AND($D281=Finals!$B$4,$D282=1),1,IF($G282=AU$2,0,AU281)))</f>
        <v>1</v>
      </c>
      <c r="AV282" s="8">
        <f ca="1">IF(AND($D281=Finals!$B$4,$D282=1,$G282=AV$2),0,IF(AND($D281=Finals!$B$4,$D282=1),1,IF($G282=AV$2,0,AV281)))</f>
        <v>1</v>
      </c>
      <c r="AW282" s="8">
        <f ca="1">IF(AND($D281=Finals!$B$4,$D282=1,$G282=AW$2),0,IF(AND($D281=Finals!$B$4,$D282=1),1,IF($G282=AW$2,0,AW281)))</f>
        <v>1</v>
      </c>
      <c r="AX282" s="8">
        <f ca="1">IF(AND($D281=Finals!$B$4,$D282=1,$G282=AX$2),0,IF(AND($D281=Finals!$B$4,$D282=1),1,IF($G282=AX$2,0,AX281)))</f>
        <v>1</v>
      </c>
      <c r="AY282" s="8">
        <f ca="1">IF(AND($D281=Finals!$B$4,$D282=1,$G282=AY$2),0,IF(AND($D281=Finals!$B$4,$D282=1),1,IF($G282=AY$2,0,AY281)))</f>
        <v>1</v>
      </c>
      <c r="AZ282" s="8">
        <f ca="1">IF(AND($D281=Finals!$B$4,$D282=1,$G282=AZ$2),0,IF(AND($D281=Finals!$B$4,$D282=1),1,IF($G282=AZ$2,0,AZ281)))</f>
        <v>0</v>
      </c>
      <c r="BA282" s="8">
        <f ca="1">IF(AND($D281=Finals!$B$4,$D282=1,$G282=BA$2),0,IF(AND($D281=Finals!$B$4,$D282=1),1,IF($G282=BA$2,0,BA281)))</f>
        <v>1</v>
      </c>
      <c r="BB282" s="8">
        <f ca="1">IF(AND($D281=Finals!$B$4,$D282=1,$G282=BB$2),0,IF(AND($D281=Finals!$B$4,$D282=1),1,IF($G282=BB$2,0,BB281)))</f>
        <v>1</v>
      </c>
      <c r="BC282" s="8">
        <f ca="1">IF(AND($D281=Finals!$B$4,$D282=1,$G282=BC$2),0,IF(AND($D281=Finals!$B$4,$D282=1),1,IF($G282=BC$2,0,BC281)))</f>
        <v>1</v>
      </c>
      <c r="BD282" s="8">
        <f ca="1">IF(AND($D281=Finals!$B$4,$D282=1,$G282=BD$2),0,IF(AND($D281=Finals!$B$4,$D282=1),1,IF($G282=BD$2,0,BD281)))</f>
        <v>1</v>
      </c>
      <c r="BE282" s="8">
        <f ca="1">IF(AND($D281=Finals!$B$4,$D282=1,$G282=BE$2),0,IF(AND($D281=Finals!$B$4,$D282=1),1,IF($G282=BE$2,0,BE281)))</f>
        <v>1</v>
      </c>
      <c r="BF282" s="4">
        <f ca="1">IF(AND($D281=Finals!$B$4,$D282=1,$G282=BF$2),0,IF(AND($D281=Finals!$B$4,$D282=1),1,IF($G282=BF$2,0,BF281)))</f>
        <v>1</v>
      </c>
      <c r="BG282">
        <f t="shared" ca="1" si="300"/>
        <v>33</v>
      </c>
      <c r="BP282">
        <v>1</v>
      </c>
      <c r="BQ282">
        <f t="shared" ref="BQ282:CZ282" ca="1" si="344">IF(V282=1,1+BP282,BP282)</f>
        <v>1</v>
      </c>
      <c r="BR282">
        <f t="shared" ca="1" si="344"/>
        <v>2</v>
      </c>
      <c r="BS282">
        <f t="shared" ca="1" si="344"/>
        <v>3</v>
      </c>
      <c r="BT282">
        <f t="shared" ca="1" si="344"/>
        <v>4</v>
      </c>
      <c r="BU282">
        <f t="shared" ca="1" si="344"/>
        <v>5</v>
      </c>
      <c r="BV282">
        <f t="shared" ca="1" si="344"/>
        <v>6</v>
      </c>
      <c r="BW282">
        <f t="shared" ca="1" si="344"/>
        <v>7</v>
      </c>
      <c r="BX282">
        <f t="shared" ca="1" si="344"/>
        <v>8</v>
      </c>
      <c r="BY282">
        <f t="shared" ca="1" si="344"/>
        <v>9</v>
      </c>
      <c r="BZ282">
        <f t="shared" ca="1" si="344"/>
        <v>10</v>
      </c>
      <c r="CA282">
        <f t="shared" ca="1" si="344"/>
        <v>10</v>
      </c>
      <c r="CB282">
        <f t="shared" ca="1" si="344"/>
        <v>11</v>
      </c>
      <c r="CC282">
        <f t="shared" ca="1" si="344"/>
        <v>12</v>
      </c>
      <c r="CD282">
        <f t="shared" ca="1" si="344"/>
        <v>13</v>
      </c>
      <c r="CE282">
        <f t="shared" ca="1" si="344"/>
        <v>14</v>
      </c>
      <c r="CF282">
        <f t="shared" ca="1" si="344"/>
        <v>15</v>
      </c>
      <c r="CG282">
        <f t="shared" ca="1" si="344"/>
        <v>16</v>
      </c>
      <c r="CH282">
        <f t="shared" ca="1" si="344"/>
        <v>17</v>
      </c>
      <c r="CI282">
        <f t="shared" ca="1" si="344"/>
        <v>18</v>
      </c>
      <c r="CJ282">
        <f t="shared" ca="1" si="344"/>
        <v>19</v>
      </c>
      <c r="CK282">
        <f t="shared" ca="1" si="344"/>
        <v>19</v>
      </c>
      <c r="CL282">
        <f t="shared" ca="1" si="344"/>
        <v>20</v>
      </c>
      <c r="CM282">
        <f t="shared" ca="1" si="344"/>
        <v>21</v>
      </c>
      <c r="CN282">
        <f t="shared" ca="1" si="344"/>
        <v>22</v>
      </c>
      <c r="CO282">
        <f t="shared" ca="1" si="344"/>
        <v>23</v>
      </c>
      <c r="CP282">
        <f t="shared" ca="1" si="344"/>
        <v>24</v>
      </c>
      <c r="CQ282">
        <f t="shared" ca="1" si="344"/>
        <v>25</v>
      </c>
      <c r="CR282">
        <f t="shared" ca="1" si="344"/>
        <v>26</v>
      </c>
      <c r="CS282">
        <f t="shared" ca="1" si="344"/>
        <v>27</v>
      </c>
      <c r="CT282">
        <f t="shared" ca="1" si="344"/>
        <v>28</v>
      </c>
      <c r="CU282">
        <f t="shared" ca="1" si="344"/>
        <v>28</v>
      </c>
      <c r="CV282">
        <f t="shared" ca="1" si="344"/>
        <v>29</v>
      </c>
      <c r="CW282">
        <f t="shared" ca="1" si="344"/>
        <v>30</v>
      </c>
      <c r="CX282">
        <f t="shared" ca="1" si="344"/>
        <v>31</v>
      </c>
      <c r="CY282">
        <f t="shared" ca="1" si="344"/>
        <v>32</v>
      </c>
      <c r="CZ282">
        <f t="shared" ca="1" si="344"/>
        <v>33</v>
      </c>
      <c r="DA282" s="5">
        <f t="shared" ca="1" si="276"/>
        <v>1</v>
      </c>
      <c r="DB282">
        <f t="shared" ref="DB282:EK282" ca="1" si="345">IF(DB$3&gt;$BG282,"",IF(OR(DA282=36,DA282=""),"",LOOKUP(DB$3,$BP282:$CZ282,$BP$3:$CZ$3)))</f>
        <v>2</v>
      </c>
      <c r="DC282">
        <f t="shared" ca="1" si="345"/>
        <v>3</v>
      </c>
      <c r="DD282">
        <f t="shared" ca="1" si="345"/>
        <v>4</v>
      </c>
      <c r="DE282">
        <f t="shared" ca="1" si="345"/>
        <v>5</v>
      </c>
      <c r="DF282">
        <f t="shared" ca="1" si="345"/>
        <v>6</v>
      </c>
      <c r="DG282">
        <f t="shared" ca="1" si="345"/>
        <v>7</v>
      </c>
      <c r="DH282">
        <f t="shared" ca="1" si="345"/>
        <v>8</v>
      </c>
      <c r="DI282">
        <f t="shared" ca="1" si="345"/>
        <v>9</v>
      </c>
      <c r="DJ282">
        <f t="shared" ca="1" si="345"/>
        <v>11</v>
      </c>
      <c r="DK282">
        <f t="shared" ca="1" si="345"/>
        <v>12</v>
      </c>
      <c r="DL282">
        <f t="shared" ca="1" si="345"/>
        <v>13</v>
      </c>
      <c r="DM282">
        <f t="shared" ca="1" si="345"/>
        <v>14</v>
      </c>
      <c r="DN282">
        <f t="shared" ca="1" si="345"/>
        <v>15</v>
      </c>
      <c r="DO282">
        <f t="shared" ca="1" si="345"/>
        <v>16</v>
      </c>
      <c r="DP282">
        <f t="shared" ca="1" si="345"/>
        <v>17</v>
      </c>
      <c r="DQ282">
        <f t="shared" ca="1" si="345"/>
        <v>18</v>
      </c>
      <c r="DR282">
        <f t="shared" ca="1" si="345"/>
        <v>19</v>
      </c>
      <c r="DS282">
        <f t="shared" ca="1" si="345"/>
        <v>21</v>
      </c>
      <c r="DT282">
        <f t="shared" ca="1" si="345"/>
        <v>22</v>
      </c>
      <c r="DU282">
        <f t="shared" ca="1" si="345"/>
        <v>23</v>
      </c>
      <c r="DV282">
        <f t="shared" ca="1" si="345"/>
        <v>24</v>
      </c>
      <c r="DW282">
        <f t="shared" ca="1" si="345"/>
        <v>25</v>
      </c>
      <c r="DX282">
        <f t="shared" ca="1" si="345"/>
        <v>26</v>
      </c>
      <c r="DY282">
        <f t="shared" ca="1" si="345"/>
        <v>27</v>
      </c>
      <c r="DZ282">
        <f t="shared" ca="1" si="345"/>
        <v>28</v>
      </c>
      <c r="EA282">
        <f t="shared" ca="1" si="345"/>
        <v>29</v>
      </c>
      <c r="EB282">
        <f t="shared" ca="1" si="345"/>
        <v>31</v>
      </c>
      <c r="EC282">
        <f t="shared" ca="1" si="345"/>
        <v>32</v>
      </c>
      <c r="ED282">
        <f t="shared" ca="1" si="345"/>
        <v>33</v>
      </c>
      <c r="EE282">
        <f t="shared" ca="1" si="345"/>
        <v>34</v>
      </c>
      <c r="EF282">
        <f t="shared" ca="1" si="345"/>
        <v>35</v>
      </c>
      <c r="EG282">
        <f t="shared" ca="1" si="345"/>
        <v>36</v>
      </c>
      <c r="EH282" t="str">
        <f t="shared" ca="1" si="345"/>
        <v/>
      </c>
      <c r="EI282" t="str">
        <f t="shared" ca="1" si="345"/>
        <v/>
      </c>
      <c r="EJ282" t="str">
        <f t="shared" ca="1" si="345"/>
        <v/>
      </c>
      <c r="EK282" t="str">
        <f t="shared" ca="1" si="345"/>
        <v/>
      </c>
      <c r="EL282" t="str">
        <f ca="1">IF(I282=1,Finals!I287,"")</f>
        <v/>
      </c>
    </row>
    <row r="283" spans="3:142" x14ac:dyDescent="0.25">
      <c r="C283">
        <v>280</v>
      </c>
      <c r="D283">
        <f ca="1">IF(AND(Finals!K287&gt;Finals!K286,Finals!B$3="Yes"),1,IF(AND(I282=1,Finals!B$2="Yes"),1,IF(AND(E282=Finals!B$5,Calc!D282&gt;=Finals!B$4),1,IF(AND(D282=Finals!B$4,E282&lt;Finals!B$5),D282,1+D282))))</f>
        <v>4</v>
      </c>
      <c r="E283">
        <f ca="1">IF(E282=Finals!B$5,1,IF(AND(I282=1,Finals!B$2="Yes"),1,IF(D282&lt;Finals!B$4,1,Calc!E282+1)))</f>
        <v>1</v>
      </c>
      <c r="F283">
        <f>Finals!D288</f>
        <v>0</v>
      </c>
      <c r="G283">
        <f t="shared" si="298"/>
        <v>0</v>
      </c>
      <c r="H283" t="str">
        <f ca="1">IF(AND(Finals!K287&gt;Finals!K286,Finals!B$3="Yes"),"",IF(AND(I282=1,Finals!B$2="Yes"),"",IF(D282&lt;&gt;Finals!B$4,"",1)))</f>
        <v/>
      </c>
      <c r="I283" t="str">
        <f t="shared" ca="1" si="299"/>
        <v/>
      </c>
      <c r="J283">
        <f ca="1">IF(I283=-1,-BG282,IF(I283=1,36-BG282,0))</f>
        <v>0</v>
      </c>
      <c r="K283">
        <f t="shared" ca="1" si="303"/>
        <v>-2223</v>
      </c>
      <c r="L283">
        <f ca="1">IF(AND($D282=0,$G283=L$3),1,IF($D282=0,0,IF($G283=L$3,1,L282)))</f>
        <v>1</v>
      </c>
      <c r="M283">
        <f ca="1">IF(AND($D282=0,$G283=M$3),1,IF($D282=0,0,IF($G283=M$3,1,M282)))</f>
        <v>1</v>
      </c>
      <c r="N283">
        <f ca="1">IF(AND($D282=0,$G283=N$3),1,IF($D282=0,0,IF($G283=N$3,1,N282)))</f>
        <v>0</v>
      </c>
      <c r="O283">
        <f ca="1">IF(AND($D282=0,$G283=O$3),1,IF($D282=0,0,IF($G283=O$3,1,O282)))</f>
        <v>0</v>
      </c>
      <c r="P283">
        <f ca="1">IF(AND($D282=0,$G283=P$3),1,IF($D282=0,0,IF($G283=P$3,1,P282)))</f>
        <v>1</v>
      </c>
      <c r="Q283">
        <f ca="1">IF(AND($D282=0,$G283=Q$3),1,IF($D282=0,0,IF($G283=Q$3,1,Q282)))</f>
        <v>0</v>
      </c>
      <c r="R283">
        <f ca="1">IF(AND($D282=0,$G283=R$3),1,IF($D282=0,0,IF($G283=R$3,1,R282)))</f>
        <v>1</v>
      </c>
      <c r="S283">
        <f ca="1">IF(AND($D282=0,$G283=S$3),1,IF($D282=0,0,IF($G283=S$3,1,S282)))</f>
        <v>1</v>
      </c>
      <c r="T283">
        <f ca="1">IF(AND($D282=0,$G283=T$3),1,IF($D282=0,0,IF($G283=T$3,1,T282)))</f>
        <v>0</v>
      </c>
      <c r="U283">
        <f ca="1">IF(AND($D282=0,$G283=U$3),1,IF($D282=0,0,IF($G283=U$3,1,U282)))</f>
        <v>1</v>
      </c>
      <c r="V283" s="5">
        <f ca="1">IF(AND($D282=Finals!$B$4,$D283=1,$G283=V$2),0,IF(AND($D282=Finals!$B$4,$D283=1),1,IF($G283=V$2,0,V282)))</f>
        <v>0</v>
      </c>
      <c r="W283" s="8">
        <f ca="1">IF(AND($D282=Finals!$B$4,$D283=1,$G283=W$2),0,IF(AND($D282=Finals!$B$4,$D283=1),1,IF($G283=W$2,0,W282)))</f>
        <v>1</v>
      </c>
      <c r="X283" s="8">
        <f ca="1">IF(AND($D282=Finals!$B$4,$D283=1,$G283=X$2),0,IF(AND($D282=Finals!$B$4,$D283=1),1,IF($G283=X$2,0,X282)))</f>
        <v>1</v>
      </c>
      <c r="Y283" s="8">
        <f ca="1">IF(AND($D282=Finals!$B$4,$D283=1,$G283=Y$2),0,IF(AND($D282=Finals!$B$4,$D283=1),1,IF($G283=Y$2,0,Y282)))</f>
        <v>1</v>
      </c>
      <c r="Z283" s="8">
        <f ca="1">IF(AND($D282=Finals!$B$4,$D283=1,$G283=Z$2),0,IF(AND($D282=Finals!$B$4,$D283=1),1,IF($G283=Z$2,0,Z282)))</f>
        <v>1</v>
      </c>
      <c r="AA283" s="8">
        <f ca="1">IF(AND($D282=Finals!$B$4,$D283=1,$G283=AA$2),0,IF(AND($D282=Finals!$B$4,$D283=1),1,IF($G283=AA$2,0,AA282)))</f>
        <v>1</v>
      </c>
      <c r="AB283" s="8">
        <f ca="1">IF(AND($D282=Finals!$B$4,$D283=1,$G283=AB$2),0,IF(AND($D282=Finals!$B$4,$D283=1),1,IF($G283=AB$2,0,AB282)))</f>
        <v>1</v>
      </c>
      <c r="AC283" s="8">
        <f ca="1">IF(AND($D282=Finals!$B$4,$D283=1,$G283=AC$2),0,IF(AND($D282=Finals!$B$4,$D283=1),1,IF($G283=AC$2,0,AC282)))</f>
        <v>1</v>
      </c>
      <c r="AD283" s="8">
        <f ca="1">IF(AND($D282=Finals!$B$4,$D283=1,$G283=AD$2),0,IF(AND($D282=Finals!$B$4,$D283=1),1,IF($G283=AD$2,0,AD282)))</f>
        <v>1</v>
      </c>
      <c r="AE283" s="8">
        <f ca="1">IF(AND($D282=Finals!$B$4,$D283=1,$G283=AE$2),0,IF(AND($D282=Finals!$B$4,$D283=1),1,IF($G283=AE$2,0,AE282)))</f>
        <v>1</v>
      </c>
      <c r="AF283" s="8">
        <f ca="1">IF(AND($D282=Finals!$B$4,$D283=1,$G283=AF$2),0,IF(AND($D282=Finals!$B$4,$D283=1),1,IF($G283=AF$2,0,AF282)))</f>
        <v>0</v>
      </c>
      <c r="AG283" s="8">
        <f ca="1">IF(AND($D282=Finals!$B$4,$D283=1,$G283=AG$2),0,IF(AND($D282=Finals!$B$4,$D283=1),1,IF($G283=AG$2,0,AG282)))</f>
        <v>1</v>
      </c>
      <c r="AH283" s="8">
        <f ca="1">IF(AND($D282=Finals!$B$4,$D283=1,$G283=AH$2),0,IF(AND($D282=Finals!$B$4,$D283=1),1,IF($G283=AH$2,0,AH282)))</f>
        <v>1</v>
      </c>
      <c r="AI283" s="8">
        <f ca="1">IF(AND($D282=Finals!$B$4,$D283=1,$G283=AI$2),0,IF(AND($D282=Finals!$B$4,$D283=1),1,IF($G283=AI$2,0,AI282)))</f>
        <v>1</v>
      </c>
      <c r="AJ283" s="8">
        <f ca="1">IF(AND($D282=Finals!$B$4,$D283=1,$G283=AJ$2),0,IF(AND($D282=Finals!$B$4,$D283=1),1,IF($G283=AJ$2,0,AJ282)))</f>
        <v>1</v>
      </c>
      <c r="AK283" s="8">
        <f ca="1">IF(AND($D282=Finals!$B$4,$D283=1,$G283=AK$2),0,IF(AND($D282=Finals!$B$4,$D283=1),1,IF($G283=AK$2,0,AK282)))</f>
        <v>1</v>
      </c>
      <c r="AL283" s="8">
        <f ca="1">IF(AND($D282=Finals!$B$4,$D283=1,$G283=AL$2),0,IF(AND($D282=Finals!$B$4,$D283=1),1,IF($G283=AL$2,0,AL282)))</f>
        <v>1</v>
      </c>
      <c r="AM283" s="8">
        <f ca="1">IF(AND($D282=Finals!$B$4,$D283=1,$G283=AM$2),0,IF(AND($D282=Finals!$B$4,$D283=1),1,IF($G283=AM$2,0,AM282)))</f>
        <v>1</v>
      </c>
      <c r="AN283" s="8">
        <f ca="1">IF(AND($D282=Finals!$B$4,$D283=1,$G283=AN$2),0,IF(AND($D282=Finals!$B$4,$D283=1),1,IF($G283=AN$2,0,AN282)))</f>
        <v>1</v>
      </c>
      <c r="AO283" s="8">
        <f ca="1">IF(AND($D282=Finals!$B$4,$D283=1,$G283=AO$2),0,IF(AND($D282=Finals!$B$4,$D283=1),1,IF($G283=AO$2,0,AO282)))</f>
        <v>1</v>
      </c>
      <c r="AP283" s="8">
        <f ca="1">IF(AND($D282=Finals!$B$4,$D283=1,$G283=AP$2),0,IF(AND($D282=Finals!$B$4,$D283=1),1,IF($G283=AP$2,0,AP282)))</f>
        <v>0</v>
      </c>
      <c r="AQ283" s="8">
        <f ca="1">IF(AND($D282=Finals!$B$4,$D283=1,$G283=AQ$2),0,IF(AND($D282=Finals!$B$4,$D283=1),1,IF($G283=AQ$2,0,AQ282)))</f>
        <v>1</v>
      </c>
      <c r="AR283" s="8">
        <f ca="1">IF(AND($D282=Finals!$B$4,$D283=1,$G283=AR$2),0,IF(AND($D282=Finals!$B$4,$D283=1),1,IF($G283=AR$2,0,AR282)))</f>
        <v>1</v>
      </c>
      <c r="AS283" s="8">
        <f ca="1">IF(AND($D282=Finals!$B$4,$D283=1,$G283=AS$2),0,IF(AND($D282=Finals!$B$4,$D283=1),1,IF($G283=AS$2,0,AS282)))</f>
        <v>1</v>
      </c>
      <c r="AT283" s="8">
        <f ca="1">IF(AND($D282=Finals!$B$4,$D283=1,$G283=AT$2),0,IF(AND($D282=Finals!$B$4,$D283=1),1,IF($G283=AT$2,0,AT282)))</f>
        <v>1</v>
      </c>
      <c r="AU283" s="8">
        <f ca="1">IF(AND($D282=Finals!$B$4,$D283=1,$G283=AU$2),0,IF(AND($D282=Finals!$B$4,$D283=1),1,IF($G283=AU$2,0,AU282)))</f>
        <v>1</v>
      </c>
      <c r="AV283" s="8">
        <f ca="1">IF(AND($D282=Finals!$B$4,$D283=1,$G283=AV$2),0,IF(AND($D282=Finals!$B$4,$D283=1),1,IF($G283=AV$2,0,AV282)))</f>
        <v>1</v>
      </c>
      <c r="AW283" s="8">
        <f ca="1">IF(AND($D282=Finals!$B$4,$D283=1,$G283=AW$2),0,IF(AND($D282=Finals!$B$4,$D283=1),1,IF($G283=AW$2,0,AW282)))</f>
        <v>1</v>
      </c>
      <c r="AX283" s="8">
        <f ca="1">IF(AND($D282=Finals!$B$4,$D283=1,$G283=AX$2),0,IF(AND($D282=Finals!$B$4,$D283=1),1,IF($G283=AX$2,0,AX282)))</f>
        <v>1</v>
      </c>
      <c r="AY283" s="8">
        <f ca="1">IF(AND($D282=Finals!$B$4,$D283=1,$G283=AY$2),0,IF(AND($D282=Finals!$B$4,$D283=1),1,IF($G283=AY$2,0,AY282)))</f>
        <v>1</v>
      </c>
      <c r="AZ283" s="8">
        <f ca="1">IF(AND($D282=Finals!$B$4,$D283=1,$G283=AZ$2),0,IF(AND($D282=Finals!$B$4,$D283=1),1,IF($G283=AZ$2,0,AZ282)))</f>
        <v>0</v>
      </c>
      <c r="BA283" s="8">
        <f ca="1">IF(AND($D282=Finals!$B$4,$D283=1,$G283=BA$2),0,IF(AND($D282=Finals!$B$4,$D283=1),1,IF($G283=BA$2,0,BA282)))</f>
        <v>1</v>
      </c>
      <c r="BB283" s="8">
        <f ca="1">IF(AND($D282=Finals!$B$4,$D283=1,$G283=BB$2),0,IF(AND($D282=Finals!$B$4,$D283=1),1,IF($G283=BB$2,0,BB282)))</f>
        <v>1</v>
      </c>
      <c r="BC283" s="8">
        <f ca="1">IF(AND($D282=Finals!$B$4,$D283=1,$G283=BC$2),0,IF(AND($D282=Finals!$B$4,$D283=1),1,IF($G283=BC$2,0,BC282)))</f>
        <v>1</v>
      </c>
      <c r="BD283" s="8">
        <f ca="1">IF(AND($D282=Finals!$B$4,$D283=1,$G283=BD$2),0,IF(AND($D282=Finals!$B$4,$D283=1),1,IF($G283=BD$2,0,BD282)))</f>
        <v>1</v>
      </c>
      <c r="BE283" s="8">
        <f ca="1">IF(AND($D282=Finals!$B$4,$D283=1,$G283=BE$2),0,IF(AND($D282=Finals!$B$4,$D283=1),1,IF($G283=BE$2,0,BE282)))</f>
        <v>1</v>
      </c>
      <c r="BF283" s="4">
        <f ca="1">IF(AND($D282=Finals!$B$4,$D283=1,$G283=BF$2),0,IF(AND($D282=Finals!$B$4,$D283=1),1,IF($G283=BF$2,0,BF282)))</f>
        <v>1</v>
      </c>
      <c r="BG283">
        <f t="shared" ca="1" si="300"/>
        <v>33</v>
      </c>
      <c r="BP283">
        <v>1</v>
      </c>
      <c r="BQ283">
        <f t="shared" ref="BQ283:CZ283" ca="1" si="346">IF(V283=1,1+BP283,BP283)</f>
        <v>1</v>
      </c>
      <c r="BR283">
        <f t="shared" ca="1" si="346"/>
        <v>2</v>
      </c>
      <c r="BS283">
        <f t="shared" ca="1" si="346"/>
        <v>3</v>
      </c>
      <c r="BT283">
        <f t="shared" ca="1" si="346"/>
        <v>4</v>
      </c>
      <c r="BU283">
        <f t="shared" ca="1" si="346"/>
        <v>5</v>
      </c>
      <c r="BV283">
        <f t="shared" ca="1" si="346"/>
        <v>6</v>
      </c>
      <c r="BW283">
        <f t="shared" ca="1" si="346"/>
        <v>7</v>
      </c>
      <c r="BX283">
        <f t="shared" ca="1" si="346"/>
        <v>8</v>
      </c>
      <c r="BY283">
        <f t="shared" ca="1" si="346"/>
        <v>9</v>
      </c>
      <c r="BZ283">
        <f t="shared" ca="1" si="346"/>
        <v>10</v>
      </c>
      <c r="CA283">
        <f t="shared" ca="1" si="346"/>
        <v>10</v>
      </c>
      <c r="CB283">
        <f t="shared" ca="1" si="346"/>
        <v>11</v>
      </c>
      <c r="CC283">
        <f t="shared" ca="1" si="346"/>
        <v>12</v>
      </c>
      <c r="CD283">
        <f t="shared" ca="1" si="346"/>
        <v>13</v>
      </c>
      <c r="CE283">
        <f t="shared" ca="1" si="346"/>
        <v>14</v>
      </c>
      <c r="CF283">
        <f t="shared" ca="1" si="346"/>
        <v>15</v>
      </c>
      <c r="CG283">
        <f t="shared" ca="1" si="346"/>
        <v>16</v>
      </c>
      <c r="CH283">
        <f t="shared" ca="1" si="346"/>
        <v>17</v>
      </c>
      <c r="CI283">
        <f t="shared" ca="1" si="346"/>
        <v>18</v>
      </c>
      <c r="CJ283">
        <f t="shared" ca="1" si="346"/>
        <v>19</v>
      </c>
      <c r="CK283">
        <f t="shared" ca="1" si="346"/>
        <v>19</v>
      </c>
      <c r="CL283">
        <f t="shared" ca="1" si="346"/>
        <v>20</v>
      </c>
      <c r="CM283">
        <f t="shared" ca="1" si="346"/>
        <v>21</v>
      </c>
      <c r="CN283">
        <f t="shared" ca="1" si="346"/>
        <v>22</v>
      </c>
      <c r="CO283">
        <f t="shared" ca="1" si="346"/>
        <v>23</v>
      </c>
      <c r="CP283">
        <f t="shared" ca="1" si="346"/>
        <v>24</v>
      </c>
      <c r="CQ283">
        <f t="shared" ca="1" si="346"/>
        <v>25</v>
      </c>
      <c r="CR283">
        <f t="shared" ca="1" si="346"/>
        <v>26</v>
      </c>
      <c r="CS283">
        <f t="shared" ca="1" si="346"/>
        <v>27</v>
      </c>
      <c r="CT283">
        <f t="shared" ca="1" si="346"/>
        <v>28</v>
      </c>
      <c r="CU283">
        <f t="shared" ca="1" si="346"/>
        <v>28</v>
      </c>
      <c r="CV283">
        <f t="shared" ca="1" si="346"/>
        <v>29</v>
      </c>
      <c r="CW283">
        <f t="shared" ca="1" si="346"/>
        <v>30</v>
      </c>
      <c r="CX283">
        <f t="shared" ca="1" si="346"/>
        <v>31</v>
      </c>
      <c r="CY283">
        <f t="shared" ca="1" si="346"/>
        <v>32</v>
      </c>
      <c r="CZ283">
        <f t="shared" ca="1" si="346"/>
        <v>33</v>
      </c>
      <c r="DA283" s="5">
        <f t="shared" ca="1" si="276"/>
        <v>1</v>
      </c>
      <c r="DB283">
        <f t="shared" ref="DB283:EK283" ca="1" si="347">IF(DB$3&gt;$BG283,"",IF(OR(DA283=36,DA283=""),"",LOOKUP(DB$3,$BP283:$CZ283,$BP$3:$CZ$3)))</f>
        <v>2</v>
      </c>
      <c r="DC283">
        <f t="shared" ca="1" si="347"/>
        <v>3</v>
      </c>
      <c r="DD283">
        <f t="shared" ca="1" si="347"/>
        <v>4</v>
      </c>
      <c r="DE283">
        <f t="shared" ca="1" si="347"/>
        <v>5</v>
      </c>
      <c r="DF283">
        <f t="shared" ca="1" si="347"/>
        <v>6</v>
      </c>
      <c r="DG283">
        <f t="shared" ca="1" si="347"/>
        <v>7</v>
      </c>
      <c r="DH283">
        <f t="shared" ca="1" si="347"/>
        <v>8</v>
      </c>
      <c r="DI283">
        <f t="shared" ca="1" si="347"/>
        <v>9</v>
      </c>
      <c r="DJ283">
        <f t="shared" ca="1" si="347"/>
        <v>11</v>
      </c>
      <c r="DK283">
        <f t="shared" ca="1" si="347"/>
        <v>12</v>
      </c>
      <c r="DL283">
        <f t="shared" ca="1" si="347"/>
        <v>13</v>
      </c>
      <c r="DM283">
        <f t="shared" ca="1" si="347"/>
        <v>14</v>
      </c>
      <c r="DN283">
        <f t="shared" ca="1" si="347"/>
        <v>15</v>
      </c>
      <c r="DO283">
        <f t="shared" ca="1" si="347"/>
        <v>16</v>
      </c>
      <c r="DP283">
        <f t="shared" ca="1" si="347"/>
        <v>17</v>
      </c>
      <c r="DQ283">
        <f t="shared" ca="1" si="347"/>
        <v>18</v>
      </c>
      <c r="DR283">
        <f t="shared" ca="1" si="347"/>
        <v>19</v>
      </c>
      <c r="DS283">
        <f t="shared" ca="1" si="347"/>
        <v>21</v>
      </c>
      <c r="DT283">
        <f t="shared" ca="1" si="347"/>
        <v>22</v>
      </c>
      <c r="DU283">
        <f t="shared" ca="1" si="347"/>
        <v>23</v>
      </c>
      <c r="DV283">
        <f t="shared" ca="1" si="347"/>
        <v>24</v>
      </c>
      <c r="DW283">
        <f t="shared" ca="1" si="347"/>
        <v>25</v>
      </c>
      <c r="DX283">
        <f t="shared" ca="1" si="347"/>
        <v>26</v>
      </c>
      <c r="DY283">
        <f t="shared" ca="1" si="347"/>
        <v>27</v>
      </c>
      <c r="DZ283">
        <f t="shared" ca="1" si="347"/>
        <v>28</v>
      </c>
      <c r="EA283">
        <f t="shared" ca="1" si="347"/>
        <v>29</v>
      </c>
      <c r="EB283">
        <f t="shared" ca="1" si="347"/>
        <v>31</v>
      </c>
      <c r="EC283">
        <f t="shared" ca="1" si="347"/>
        <v>32</v>
      </c>
      <c r="ED283">
        <f t="shared" ca="1" si="347"/>
        <v>33</v>
      </c>
      <c r="EE283">
        <f t="shared" ca="1" si="347"/>
        <v>34</v>
      </c>
      <c r="EF283">
        <f t="shared" ca="1" si="347"/>
        <v>35</v>
      </c>
      <c r="EG283">
        <f t="shared" ca="1" si="347"/>
        <v>36</v>
      </c>
      <c r="EH283" t="str">
        <f t="shared" ca="1" si="347"/>
        <v/>
      </c>
      <c r="EI283" t="str">
        <f t="shared" ca="1" si="347"/>
        <v/>
      </c>
      <c r="EJ283" t="str">
        <f t="shared" ca="1" si="347"/>
        <v/>
      </c>
      <c r="EK283" t="str">
        <f t="shared" ca="1" si="347"/>
        <v/>
      </c>
      <c r="EL283" t="str">
        <f ca="1">IF(I283=1,Finals!I288,"")</f>
        <v/>
      </c>
    </row>
    <row r="284" spans="3:142" x14ac:dyDescent="0.25">
      <c r="C284">
        <v>281</v>
      </c>
      <c r="D284">
        <f ca="1">IF(AND(Finals!K288&gt;Finals!K287,Finals!B$3="Yes"),1,IF(AND(I283=1,Finals!B$2="Yes"),1,IF(AND(E283=Finals!B$5,Calc!D283&gt;=Finals!B$4),1,IF(AND(D283=Finals!B$4,E283&lt;Finals!B$5),D283,1+D283))))</f>
        <v>5</v>
      </c>
      <c r="E284">
        <f ca="1">IF(E283=Finals!B$5,1,IF(AND(I283=1,Finals!B$2="Yes"),1,IF(D283&lt;Finals!B$4,1,Calc!E283+1)))</f>
        <v>1</v>
      </c>
      <c r="F284">
        <f>Finals!D289</f>
        <v>0</v>
      </c>
      <c r="G284">
        <f t="shared" si="298"/>
        <v>0</v>
      </c>
      <c r="H284" t="str">
        <f ca="1">IF(AND(Finals!K288&gt;Finals!K287,Finals!B$3="Yes"),"",IF(AND(I283=1,Finals!B$2="Yes"),"",IF(D283&lt;&gt;Finals!B$4,"",1)))</f>
        <v/>
      </c>
      <c r="I284" t="str">
        <f t="shared" ca="1" si="299"/>
        <v/>
      </c>
      <c r="J284">
        <f ca="1">IF(I284=-1,-BG283,IF(I284=1,36-BG283,0))</f>
        <v>0</v>
      </c>
      <c r="K284">
        <f t="shared" ca="1" si="303"/>
        <v>-2223</v>
      </c>
      <c r="L284">
        <f ca="1">IF(AND($D283=0,$G284=L$3),1,IF($D283=0,0,IF($G284=L$3,1,L283)))</f>
        <v>1</v>
      </c>
      <c r="M284">
        <f ca="1">IF(AND($D283=0,$G284=M$3),1,IF($D283=0,0,IF($G284=M$3,1,M283)))</f>
        <v>1</v>
      </c>
      <c r="N284">
        <f ca="1">IF(AND($D283=0,$G284=N$3),1,IF($D283=0,0,IF($G284=N$3,1,N283)))</f>
        <v>0</v>
      </c>
      <c r="O284">
        <f ca="1">IF(AND($D283=0,$G284=O$3),1,IF($D283=0,0,IF($G284=O$3,1,O283)))</f>
        <v>0</v>
      </c>
      <c r="P284">
        <f ca="1">IF(AND($D283=0,$G284=P$3),1,IF($D283=0,0,IF($G284=P$3,1,P283)))</f>
        <v>1</v>
      </c>
      <c r="Q284">
        <f ca="1">IF(AND($D283=0,$G284=Q$3),1,IF($D283=0,0,IF($G284=Q$3,1,Q283)))</f>
        <v>0</v>
      </c>
      <c r="R284">
        <f ca="1">IF(AND($D283=0,$G284=R$3),1,IF($D283=0,0,IF($G284=R$3,1,R283)))</f>
        <v>1</v>
      </c>
      <c r="S284">
        <f ca="1">IF(AND($D283=0,$G284=S$3),1,IF($D283=0,0,IF($G284=S$3,1,S283)))</f>
        <v>1</v>
      </c>
      <c r="T284">
        <f ca="1">IF(AND($D283=0,$G284=T$3),1,IF($D283=0,0,IF($G284=T$3,1,T283)))</f>
        <v>0</v>
      </c>
      <c r="U284">
        <f ca="1">IF(AND($D283=0,$G284=U$3),1,IF($D283=0,0,IF($G284=U$3,1,U283)))</f>
        <v>1</v>
      </c>
      <c r="V284" s="5">
        <f ca="1">IF(AND($D283=Finals!$B$4,$D284=1,$G284=V$2),0,IF(AND($D283=Finals!$B$4,$D284=1),1,IF($G284=V$2,0,V283)))</f>
        <v>0</v>
      </c>
      <c r="W284" s="8">
        <f ca="1">IF(AND($D283=Finals!$B$4,$D284=1,$G284=W$2),0,IF(AND($D283=Finals!$B$4,$D284=1),1,IF($G284=W$2,0,W283)))</f>
        <v>1</v>
      </c>
      <c r="X284" s="8">
        <f ca="1">IF(AND($D283=Finals!$B$4,$D284=1,$G284=X$2),0,IF(AND($D283=Finals!$B$4,$D284=1),1,IF($G284=X$2,0,X283)))</f>
        <v>1</v>
      </c>
      <c r="Y284" s="8">
        <f ca="1">IF(AND($D283=Finals!$B$4,$D284=1,$G284=Y$2),0,IF(AND($D283=Finals!$B$4,$D284=1),1,IF($G284=Y$2,0,Y283)))</f>
        <v>1</v>
      </c>
      <c r="Z284" s="8">
        <f ca="1">IF(AND($D283=Finals!$B$4,$D284=1,$G284=Z$2),0,IF(AND($D283=Finals!$B$4,$D284=1),1,IF($G284=Z$2,0,Z283)))</f>
        <v>1</v>
      </c>
      <c r="AA284" s="8">
        <f ca="1">IF(AND($D283=Finals!$B$4,$D284=1,$G284=AA$2),0,IF(AND($D283=Finals!$B$4,$D284=1),1,IF($G284=AA$2,0,AA283)))</f>
        <v>1</v>
      </c>
      <c r="AB284" s="8">
        <f ca="1">IF(AND($D283=Finals!$B$4,$D284=1,$G284=AB$2),0,IF(AND($D283=Finals!$B$4,$D284=1),1,IF($G284=AB$2,0,AB283)))</f>
        <v>1</v>
      </c>
      <c r="AC284" s="8">
        <f ca="1">IF(AND($D283=Finals!$B$4,$D284=1,$G284=AC$2),0,IF(AND($D283=Finals!$B$4,$D284=1),1,IF($G284=AC$2,0,AC283)))</f>
        <v>1</v>
      </c>
      <c r="AD284" s="8">
        <f ca="1">IF(AND($D283=Finals!$B$4,$D284=1,$G284=AD$2),0,IF(AND($D283=Finals!$B$4,$D284=1),1,IF($G284=AD$2,0,AD283)))</f>
        <v>1</v>
      </c>
      <c r="AE284" s="8">
        <f ca="1">IF(AND($D283=Finals!$B$4,$D284=1,$G284=AE$2),0,IF(AND($D283=Finals!$B$4,$D284=1),1,IF($G284=AE$2,0,AE283)))</f>
        <v>1</v>
      </c>
      <c r="AF284" s="8">
        <f ca="1">IF(AND($D283=Finals!$B$4,$D284=1,$G284=AF$2),0,IF(AND($D283=Finals!$B$4,$D284=1),1,IF($G284=AF$2,0,AF283)))</f>
        <v>0</v>
      </c>
      <c r="AG284" s="8">
        <f ca="1">IF(AND($D283=Finals!$B$4,$D284=1,$G284=AG$2),0,IF(AND($D283=Finals!$B$4,$D284=1),1,IF($G284=AG$2,0,AG283)))</f>
        <v>1</v>
      </c>
      <c r="AH284" s="8">
        <f ca="1">IF(AND($D283=Finals!$B$4,$D284=1,$G284=AH$2),0,IF(AND($D283=Finals!$B$4,$D284=1),1,IF($G284=AH$2,0,AH283)))</f>
        <v>1</v>
      </c>
      <c r="AI284" s="8">
        <f ca="1">IF(AND($D283=Finals!$B$4,$D284=1,$G284=AI$2),0,IF(AND($D283=Finals!$B$4,$D284=1),1,IF($G284=AI$2,0,AI283)))</f>
        <v>1</v>
      </c>
      <c r="AJ284" s="8">
        <f ca="1">IF(AND($D283=Finals!$B$4,$D284=1,$G284=AJ$2),0,IF(AND($D283=Finals!$B$4,$D284=1),1,IF($G284=AJ$2,0,AJ283)))</f>
        <v>1</v>
      </c>
      <c r="AK284" s="8">
        <f ca="1">IF(AND($D283=Finals!$B$4,$D284=1,$G284=AK$2),0,IF(AND($D283=Finals!$B$4,$D284=1),1,IF($G284=AK$2,0,AK283)))</f>
        <v>1</v>
      </c>
      <c r="AL284" s="8">
        <f ca="1">IF(AND($D283=Finals!$B$4,$D284=1,$G284=AL$2),0,IF(AND($D283=Finals!$B$4,$D284=1),1,IF($G284=AL$2,0,AL283)))</f>
        <v>1</v>
      </c>
      <c r="AM284" s="8">
        <f ca="1">IF(AND($D283=Finals!$B$4,$D284=1,$G284=AM$2),0,IF(AND($D283=Finals!$B$4,$D284=1),1,IF($G284=AM$2,0,AM283)))</f>
        <v>1</v>
      </c>
      <c r="AN284" s="8">
        <f ca="1">IF(AND($D283=Finals!$B$4,$D284=1,$G284=AN$2),0,IF(AND($D283=Finals!$B$4,$D284=1),1,IF($G284=AN$2,0,AN283)))</f>
        <v>1</v>
      </c>
      <c r="AO284" s="8">
        <f ca="1">IF(AND($D283=Finals!$B$4,$D284=1,$G284=AO$2),0,IF(AND($D283=Finals!$B$4,$D284=1),1,IF($G284=AO$2,0,AO283)))</f>
        <v>1</v>
      </c>
      <c r="AP284" s="8">
        <f ca="1">IF(AND($D283=Finals!$B$4,$D284=1,$G284=AP$2),0,IF(AND($D283=Finals!$B$4,$D284=1),1,IF($G284=AP$2,0,AP283)))</f>
        <v>0</v>
      </c>
      <c r="AQ284" s="8">
        <f ca="1">IF(AND($D283=Finals!$B$4,$D284=1,$G284=AQ$2),0,IF(AND($D283=Finals!$B$4,$D284=1),1,IF($G284=AQ$2,0,AQ283)))</f>
        <v>1</v>
      </c>
      <c r="AR284" s="8">
        <f ca="1">IF(AND($D283=Finals!$B$4,$D284=1,$G284=AR$2),0,IF(AND($D283=Finals!$B$4,$D284=1),1,IF($G284=AR$2,0,AR283)))</f>
        <v>1</v>
      </c>
      <c r="AS284" s="8">
        <f ca="1">IF(AND($D283=Finals!$B$4,$D284=1,$G284=AS$2),0,IF(AND($D283=Finals!$B$4,$D284=1),1,IF($G284=AS$2,0,AS283)))</f>
        <v>1</v>
      </c>
      <c r="AT284" s="8">
        <f ca="1">IF(AND($D283=Finals!$B$4,$D284=1,$G284=AT$2),0,IF(AND($D283=Finals!$B$4,$D284=1),1,IF($G284=AT$2,0,AT283)))</f>
        <v>1</v>
      </c>
      <c r="AU284" s="8">
        <f ca="1">IF(AND($D283=Finals!$B$4,$D284=1,$G284=AU$2),0,IF(AND($D283=Finals!$B$4,$D284=1),1,IF($G284=AU$2,0,AU283)))</f>
        <v>1</v>
      </c>
      <c r="AV284" s="8">
        <f ca="1">IF(AND($D283=Finals!$B$4,$D284=1,$G284=AV$2),0,IF(AND($D283=Finals!$B$4,$D284=1),1,IF($G284=AV$2,0,AV283)))</f>
        <v>1</v>
      </c>
      <c r="AW284" s="8">
        <f ca="1">IF(AND($D283=Finals!$B$4,$D284=1,$G284=AW$2),0,IF(AND($D283=Finals!$B$4,$D284=1),1,IF($G284=AW$2,0,AW283)))</f>
        <v>1</v>
      </c>
      <c r="AX284" s="8">
        <f ca="1">IF(AND($D283=Finals!$B$4,$D284=1,$G284=AX$2),0,IF(AND($D283=Finals!$B$4,$D284=1),1,IF($G284=AX$2,0,AX283)))</f>
        <v>1</v>
      </c>
      <c r="AY284" s="8">
        <f ca="1">IF(AND($D283=Finals!$B$4,$D284=1,$G284=AY$2),0,IF(AND($D283=Finals!$B$4,$D284=1),1,IF($G284=AY$2,0,AY283)))</f>
        <v>1</v>
      </c>
      <c r="AZ284" s="8">
        <f ca="1">IF(AND($D283=Finals!$B$4,$D284=1,$G284=AZ$2),0,IF(AND($D283=Finals!$B$4,$D284=1),1,IF($G284=AZ$2,0,AZ283)))</f>
        <v>0</v>
      </c>
      <c r="BA284" s="8">
        <f ca="1">IF(AND($D283=Finals!$B$4,$D284=1,$G284=BA$2),0,IF(AND($D283=Finals!$B$4,$D284=1),1,IF($G284=BA$2,0,BA283)))</f>
        <v>1</v>
      </c>
      <c r="BB284" s="8">
        <f ca="1">IF(AND($D283=Finals!$B$4,$D284=1,$G284=BB$2),0,IF(AND($D283=Finals!$B$4,$D284=1),1,IF($G284=BB$2,0,BB283)))</f>
        <v>1</v>
      </c>
      <c r="BC284" s="8">
        <f ca="1">IF(AND($D283=Finals!$B$4,$D284=1,$G284=BC$2),0,IF(AND($D283=Finals!$B$4,$D284=1),1,IF($G284=BC$2,0,BC283)))</f>
        <v>1</v>
      </c>
      <c r="BD284" s="8">
        <f ca="1">IF(AND($D283=Finals!$B$4,$D284=1,$G284=BD$2),0,IF(AND($D283=Finals!$B$4,$D284=1),1,IF($G284=BD$2,0,BD283)))</f>
        <v>1</v>
      </c>
      <c r="BE284" s="8">
        <f ca="1">IF(AND($D283=Finals!$B$4,$D284=1,$G284=BE$2),0,IF(AND($D283=Finals!$B$4,$D284=1),1,IF($G284=BE$2,0,BE283)))</f>
        <v>1</v>
      </c>
      <c r="BF284" s="4">
        <f ca="1">IF(AND($D283=Finals!$B$4,$D284=1,$G284=BF$2),0,IF(AND($D283=Finals!$B$4,$D284=1),1,IF($G284=BF$2,0,BF283)))</f>
        <v>1</v>
      </c>
      <c r="BG284">
        <f t="shared" ca="1" si="300"/>
        <v>33</v>
      </c>
      <c r="BP284">
        <v>1</v>
      </c>
      <c r="BQ284">
        <f t="shared" ref="BQ284:CZ284" ca="1" si="348">IF(V284=1,1+BP284,BP284)</f>
        <v>1</v>
      </c>
      <c r="BR284">
        <f t="shared" ca="1" si="348"/>
        <v>2</v>
      </c>
      <c r="BS284">
        <f t="shared" ca="1" si="348"/>
        <v>3</v>
      </c>
      <c r="BT284">
        <f t="shared" ca="1" si="348"/>
        <v>4</v>
      </c>
      <c r="BU284">
        <f t="shared" ca="1" si="348"/>
        <v>5</v>
      </c>
      <c r="BV284">
        <f t="shared" ca="1" si="348"/>
        <v>6</v>
      </c>
      <c r="BW284">
        <f t="shared" ca="1" si="348"/>
        <v>7</v>
      </c>
      <c r="BX284">
        <f t="shared" ca="1" si="348"/>
        <v>8</v>
      </c>
      <c r="BY284">
        <f t="shared" ca="1" si="348"/>
        <v>9</v>
      </c>
      <c r="BZ284">
        <f t="shared" ca="1" si="348"/>
        <v>10</v>
      </c>
      <c r="CA284">
        <f t="shared" ca="1" si="348"/>
        <v>10</v>
      </c>
      <c r="CB284">
        <f t="shared" ca="1" si="348"/>
        <v>11</v>
      </c>
      <c r="CC284">
        <f t="shared" ca="1" si="348"/>
        <v>12</v>
      </c>
      <c r="CD284">
        <f t="shared" ca="1" si="348"/>
        <v>13</v>
      </c>
      <c r="CE284">
        <f t="shared" ca="1" si="348"/>
        <v>14</v>
      </c>
      <c r="CF284">
        <f t="shared" ca="1" si="348"/>
        <v>15</v>
      </c>
      <c r="CG284">
        <f t="shared" ca="1" si="348"/>
        <v>16</v>
      </c>
      <c r="CH284">
        <f t="shared" ca="1" si="348"/>
        <v>17</v>
      </c>
      <c r="CI284">
        <f t="shared" ca="1" si="348"/>
        <v>18</v>
      </c>
      <c r="CJ284">
        <f t="shared" ca="1" si="348"/>
        <v>19</v>
      </c>
      <c r="CK284">
        <f t="shared" ca="1" si="348"/>
        <v>19</v>
      </c>
      <c r="CL284">
        <f t="shared" ca="1" si="348"/>
        <v>20</v>
      </c>
      <c r="CM284">
        <f t="shared" ca="1" si="348"/>
        <v>21</v>
      </c>
      <c r="CN284">
        <f t="shared" ca="1" si="348"/>
        <v>22</v>
      </c>
      <c r="CO284">
        <f t="shared" ca="1" si="348"/>
        <v>23</v>
      </c>
      <c r="CP284">
        <f t="shared" ca="1" si="348"/>
        <v>24</v>
      </c>
      <c r="CQ284">
        <f t="shared" ca="1" si="348"/>
        <v>25</v>
      </c>
      <c r="CR284">
        <f t="shared" ca="1" si="348"/>
        <v>26</v>
      </c>
      <c r="CS284">
        <f t="shared" ca="1" si="348"/>
        <v>27</v>
      </c>
      <c r="CT284">
        <f t="shared" ca="1" si="348"/>
        <v>28</v>
      </c>
      <c r="CU284">
        <f t="shared" ca="1" si="348"/>
        <v>28</v>
      </c>
      <c r="CV284">
        <f t="shared" ca="1" si="348"/>
        <v>29</v>
      </c>
      <c r="CW284">
        <f t="shared" ca="1" si="348"/>
        <v>30</v>
      </c>
      <c r="CX284">
        <f t="shared" ca="1" si="348"/>
        <v>31</v>
      </c>
      <c r="CY284">
        <f t="shared" ca="1" si="348"/>
        <v>32</v>
      </c>
      <c r="CZ284">
        <f t="shared" ca="1" si="348"/>
        <v>33</v>
      </c>
      <c r="DA284" s="5">
        <f t="shared" ca="1" si="276"/>
        <v>1</v>
      </c>
      <c r="DB284">
        <f t="shared" ref="DB284:EK284" ca="1" si="349">IF(DB$3&gt;$BG284,"",IF(OR(DA284=36,DA284=""),"",LOOKUP(DB$3,$BP284:$CZ284,$BP$3:$CZ$3)))</f>
        <v>2</v>
      </c>
      <c r="DC284">
        <f t="shared" ca="1" si="349"/>
        <v>3</v>
      </c>
      <c r="DD284">
        <f t="shared" ca="1" si="349"/>
        <v>4</v>
      </c>
      <c r="DE284">
        <f t="shared" ca="1" si="349"/>
        <v>5</v>
      </c>
      <c r="DF284">
        <f t="shared" ca="1" si="349"/>
        <v>6</v>
      </c>
      <c r="DG284">
        <f t="shared" ca="1" si="349"/>
        <v>7</v>
      </c>
      <c r="DH284">
        <f t="shared" ca="1" si="349"/>
        <v>8</v>
      </c>
      <c r="DI284">
        <f t="shared" ca="1" si="349"/>
        <v>9</v>
      </c>
      <c r="DJ284">
        <f t="shared" ca="1" si="349"/>
        <v>11</v>
      </c>
      <c r="DK284">
        <f t="shared" ca="1" si="349"/>
        <v>12</v>
      </c>
      <c r="DL284">
        <f t="shared" ca="1" si="349"/>
        <v>13</v>
      </c>
      <c r="DM284">
        <f t="shared" ca="1" si="349"/>
        <v>14</v>
      </c>
      <c r="DN284">
        <f t="shared" ca="1" si="349"/>
        <v>15</v>
      </c>
      <c r="DO284">
        <f t="shared" ca="1" si="349"/>
        <v>16</v>
      </c>
      <c r="DP284">
        <f t="shared" ca="1" si="349"/>
        <v>17</v>
      </c>
      <c r="DQ284">
        <f t="shared" ca="1" si="349"/>
        <v>18</v>
      </c>
      <c r="DR284">
        <f t="shared" ca="1" si="349"/>
        <v>19</v>
      </c>
      <c r="DS284">
        <f t="shared" ca="1" si="349"/>
        <v>21</v>
      </c>
      <c r="DT284">
        <f t="shared" ca="1" si="349"/>
        <v>22</v>
      </c>
      <c r="DU284">
        <f t="shared" ca="1" si="349"/>
        <v>23</v>
      </c>
      <c r="DV284">
        <f t="shared" ca="1" si="349"/>
        <v>24</v>
      </c>
      <c r="DW284">
        <f t="shared" ca="1" si="349"/>
        <v>25</v>
      </c>
      <c r="DX284">
        <f t="shared" ca="1" si="349"/>
        <v>26</v>
      </c>
      <c r="DY284">
        <f t="shared" ca="1" si="349"/>
        <v>27</v>
      </c>
      <c r="DZ284">
        <f t="shared" ca="1" si="349"/>
        <v>28</v>
      </c>
      <c r="EA284">
        <f t="shared" ca="1" si="349"/>
        <v>29</v>
      </c>
      <c r="EB284">
        <f t="shared" ca="1" si="349"/>
        <v>31</v>
      </c>
      <c r="EC284">
        <f t="shared" ca="1" si="349"/>
        <v>32</v>
      </c>
      <c r="ED284">
        <f t="shared" ca="1" si="349"/>
        <v>33</v>
      </c>
      <c r="EE284">
        <f t="shared" ca="1" si="349"/>
        <v>34</v>
      </c>
      <c r="EF284">
        <f t="shared" ca="1" si="349"/>
        <v>35</v>
      </c>
      <c r="EG284">
        <f t="shared" ca="1" si="349"/>
        <v>36</v>
      </c>
      <c r="EH284" t="str">
        <f t="shared" ca="1" si="349"/>
        <v/>
      </c>
      <c r="EI284" t="str">
        <f t="shared" ca="1" si="349"/>
        <v/>
      </c>
      <c r="EJ284" t="str">
        <f t="shared" ca="1" si="349"/>
        <v/>
      </c>
      <c r="EK284" t="str">
        <f t="shared" ca="1" si="349"/>
        <v/>
      </c>
      <c r="EL284" t="str">
        <f ca="1">IF(I284=1,Finals!I289,"")</f>
        <v/>
      </c>
    </row>
    <row r="285" spans="3:142" x14ac:dyDescent="0.25">
      <c r="C285">
        <v>282</v>
      </c>
      <c r="D285">
        <f ca="1">IF(AND(Finals!K289&gt;Finals!K288,Finals!B$3="Yes"),1,IF(AND(I284=1,Finals!B$2="Yes"),1,IF(AND(E284=Finals!B$5,Calc!D284&gt;=Finals!B$4),1,IF(AND(D284=Finals!B$4,E284&lt;Finals!B$5),D284,1+D284))))</f>
        <v>6</v>
      </c>
      <c r="E285">
        <f ca="1">IF(E284=Finals!B$5,1,IF(AND(I284=1,Finals!B$2="Yes"),1,IF(D284&lt;Finals!B$4,1,Calc!E284+1)))</f>
        <v>1</v>
      </c>
      <c r="F285">
        <f>Finals!D290</f>
        <v>0</v>
      </c>
      <c r="G285">
        <f t="shared" si="298"/>
        <v>0</v>
      </c>
      <c r="H285" t="str">
        <f ca="1">IF(AND(Finals!K289&gt;Finals!K288,Finals!B$3="Yes"),"",IF(AND(I284=1,Finals!B$2="Yes"),"",IF(D284&lt;&gt;Finals!B$4,"",1)))</f>
        <v/>
      </c>
      <c r="I285" t="str">
        <f t="shared" ca="1" si="299"/>
        <v/>
      </c>
      <c r="J285">
        <f ca="1">IF(I285=-1,-BG284,IF(I285=1,36-BG284,0))</f>
        <v>0</v>
      </c>
      <c r="K285">
        <f t="shared" ca="1" si="303"/>
        <v>-2223</v>
      </c>
      <c r="L285">
        <f ca="1">IF(AND($D284=0,$G285=L$3),1,IF($D284=0,0,IF($G285=L$3,1,L284)))</f>
        <v>1</v>
      </c>
      <c r="M285">
        <f ca="1">IF(AND($D284=0,$G285=M$3),1,IF($D284=0,0,IF($G285=M$3,1,M284)))</f>
        <v>1</v>
      </c>
      <c r="N285">
        <f ca="1">IF(AND($D284=0,$G285=N$3),1,IF($D284=0,0,IF($G285=N$3,1,N284)))</f>
        <v>0</v>
      </c>
      <c r="O285">
        <f ca="1">IF(AND($D284=0,$G285=O$3),1,IF($D284=0,0,IF($G285=O$3,1,O284)))</f>
        <v>0</v>
      </c>
      <c r="P285">
        <f ca="1">IF(AND($D284=0,$G285=P$3),1,IF($D284=0,0,IF($G285=P$3,1,P284)))</f>
        <v>1</v>
      </c>
      <c r="Q285">
        <f ca="1">IF(AND($D284=0,$G285=Q$3),1,IF($D284=0,0,IF($G285=Q$3,1,Q284)))</f>
        <v>0</v>
      </c>
      <c r="R285">
        <f ca="1">IF(AND($D284=0,$G285=R$3),1,IF($D284=0,0,IF($G285=R$3,1,R284)))</f>
        <v>1</v>
      </c>
      <c r="S285">
        <f ca="1">IF(AND($D284=0,$G285=S$3),1,IF($D284=0,0,IF($G285=S$3,1,S284)))</f>
        <v>1</v>
      </c>
      <c r="T285">
        <f ca="1">IF(AND($D284=0,$G285=T$3),1,IF($D284=0,0,IF($G285=T$3,1,T284)))</f>
        <v>0</v>
      </c>
      <c r="U285">
        <f ca="1">IF(AND($D284=0,$G285=U$3),1,IF($D284=0,0,IF($G285=U$3,1,U284)))</f>
        <v>1</v>
      </c>
      <c r="V285" s="5">
        <f ca="1">IF(AND($D284=Finals!$B$4,$D285=1,$G285=V$2),0,IF(AND($D284=Finals!$B$4,$D285=1),1,IF($G285=V$2,0,V284)))</f>
        <v>0</v>
      </c>
      <c r="W285" s="8">
        <f ca="1">IF(AND($D284=Finals!$B$4,$D285=1,$G285=W$2),0,IF(AND($D284=Finals!$B$4,$D285=1),1,IF($G285=W$2,0,W284)))</f>
        <v>1</v>
      </c>
      <c r="X285" s="8">
        <f ca="1">IF(AND($D284=Finals!$B$4,$D285=1,$G285=X$2),0,IF(AND($D284=Finals!$B$4,$D285=1),1,IF($G285=X$2,0,X284)))</f>
        <v>1</v>
      </c>
      <c r="Y285" s="8">
        <f ca="1">IF(AND($D284=Finals!$B$4,$D285=1,$G285=Y$2),0,IF(AND($D284=Finals!$B$4,$D285=1),1,IF($G285=Y$2,0,Y284)))</f>
        <v>1</v>
      </c>
      <c r="Z285" s="8">
        <f ca="1">IF(AND($D284=Finals!$B$4,$D285=1,$G285=Z$2),0,IF(AND($D284=Finals!$B$4,$D285=1),1,IF($G285=Z$2,0,Z284)))</f>
        <v>1</v>
      </c>
      <c r="AA285" s="8">
        <f ca="1">IF(AND($D284=Finals!$B$4,$D285=1,$G285=AA$2),0,IF(AND($D284=Finals!$B$4,$D285=1),1,IF($G285=AA$2,0,AA284)))</f>
        <v>1</v>
      </c>
      <c r="AB285" s="8">
        <f ca="1">IF(AND($D284=Finals!$B$4,$D285=1,$G285=AB$2),0,IF(AND($D284=Finals!$B$4,$D285=1),1,IF($G285=AB$2,0,AB284)))</f>
        <v>1</v>
      </c>
      <c r="AC285" s="8">
        <f ca="1">IF(AND($D284=Finals!$B$4,$D285=1,$G285=AC$2),0,IF(AND($D284=Finals!$B$4,$D285=1),1,IF($G285=AC$2,0,AC284)))</f>
        <v>1</v>
      </c>
      <c r="AD285" s="8">
        <f ca="1">IF(AND($D284=Finals!$B$4,$D285=1,$G285=AD$2),0,IF(AND($D284=Finals!$B$4,$D285=1),1,IF($G285=AD$2,0,AD284)))</f>
        <v>1</v>
      </c>
      <c r="AE285" s="8">
        <f ca="1">IF(AND($D284=Finals!$B$4,$D285=1,$G285=AE$2),0,IF(AND($D284=Finals!$B$4,$D285=1),1,IF($G285=AE$2,0,AE284)))</f>
        <v>1</v>
      </c>
      <c r="AF285" s="8">
        <f ca="1">IF(AND($D284=Finals!$B$4,$D285=1,$G285=AF$2),0,IF(AND($D284=Finals!$B$4,$D285=1),1,IF($G285=AF$2,0,AF284)))</f>
        <v>0</v>
      </c>
      <c r="AG285" s="8">
        <f ca="1">IF(AND($D284=Finals!$B$4,$D285=1,$G285=AG$2),0,IF(AND($D284=Finals!$B$4,$D285=1),1,IF($G285=AG$2,0,AG284)))</f>
        <v>1</v>
      </c>
      <c r="AH285" s="8">
        <f ca="1">IF(AND($D284=Finals!$B$4,$D285=1,$G285=AH$2),0,IF(AND($D284=Finals!$B$4,$D285=1),1,IF($G285=AH$2,0,AH284)))</f>
        <v>1</v>
      </c>
      <c r="AI285" s="8">
        <f ca="1">IF(AND($D284=Finals!$B$4,$D285=1,$G285=AI$2),0,IF(AND($D284=Finals!$B$4,$D285=1),1,IF($G285=AI$2,0,AI284)))</f>
        <v>1</v>
      </c>
      <c r="AJ285" s="8">
        <f ca="1">IF(AND($D284=Finals!$B$4,$D285=1,$G285=AJ$2),0,IF(AND($D284=Finals!$B$4,$D285=1),1,IF($G285=AJ$2,0,AJ284)))</f>
        <v>1</v>
      </c>
      <c r="AK285" s="8">
        <f ca="1">IF(AND($D284=Finals!$B$4,$D285=1,$G285=AK$2),0,IF(AND($D284=Finals!$B$4,$D285=1),1,IF($G285=AK$2,0,AK284)))</f>
        <v>1</v>
      </c>
      <c r="AL285" s="8">
        <f ca="1">IF(AND($D284=Finals!$B$4,$D285=1,$G285=AL$2),0,IF(AND($D284=Finals!$B$4,$D285=1),1,IF($G285=AL$2,0,AL284)))</f>
        <v>1</v>
      </c>
      <c r="AM285" s="8">
        <f ca="1">IF(AND($D284=Finals!$B$4,$D285=1,$G285=AM$2),0,IF(AND($D284=Finals!$B$4,$D285=1),1,IF($G285=AM$2,0,AM284)))</f>
        <v>1</v>
      </c>
      <c r="AN285" s="8">
        <f ca="1">IF(AND($D284=Finals!$B$4,$D285=1,$G285=AN$2),0,IF(AND($D284=Finals!$B$4,$D285=1),1,IF($G285=AN$2,0,AN284)))</f>
        <v>1</v>
      </c>
      <c r="AO285" s="8">
        <f ca="1">IF(AND($D284=Finals!$B$4,$D285=1,$G285=AO$2),0,IF(AND($D284=Finals!$B$4,$D285=1),1,IF($G285=AO$2,0,AO284)))</f>
        <v>1</v>
      </c>
      <c r="AP285" s="8">
        <f ca="1">IF(AND($D284=Finals!$B$4,$D285=1,$G285=AP$2),0,IF(AND($D284=Finals!$B$4,$D285=1),1,IF($G285=AP$2,0,AP284)))</f>
        <v>0</v>
      </c>
      <c r="AQ285" s="8">
        <f ca="1">IF(AND($D284=Finals!$B$4,$D285=1,$G285=AQ$2),0,IF(AND($D284=Finals!$B$4,$D285=1),1,IF($G285=AQ$2,0,AQ284)))</f>
        <v>1</v>
      </c>
      <c r="AR285" s="8">
        <f ca="1">IF(AND($D284=Finals!$B$4,$D285=1,$G285=AR$2),0,IF(AND($D284=Finals!$B$4,$D285=1),1,IF($G285=AR$2,0,AR284)))</f>
        <v>1</v>
      </c>
      <c r="AS285" s="8">
        <f ca="1">IF(AND($D284=Finals!$B$4,$D285=1,$G285=AS$2),0,IF(AND($D284=Finals!$B$4,$D285=1),1,IF($G285=AS$2,0,AS284)))</f>
        <v>1</v>
      </c>
      <c r="AT285" s="8">
        <f ca="1">IF(AND($D284=Finals!$B$4,$D285=1,$G285=AT$2),0,IF(AND($D284=Finals!$B$4,$D285=1),1,IF($G285=AT$2,0,AT284)))</f>
        <v>1</v>
      </c>
      <c r="AU285" s="8">
        <f ca="1">IF(AND($D284=Finals!$B$4,$D285=1,$G285=AU$2),0,IF(AND($D284=Finals!$B$4,$D285=1),1,IF($G285=AU$2,0,AU284)))</f>
        <v>1</v>
      </c>
      <c r="AV285" s="8">
        <f ca="1">IF(AND($D284=Finals!$B$4,$D285=1,$G285=AV$2),0,IF(AND($D284=Finals!$B$4,$D285=1),1,IF($G285=AV$2,0,AV284)))</f>
        <v>1</v>
      </c>
      <c r="AW285" s="8">
        <f ca="1">IF(AND($D284=Finals!$B$4,$D285=1,$G285=AW$2),0,IF(AND($D284=Finals!$B$4,$D285=1),1,IF($G285=AW$2,0,AW284)))</f>
        <v>1</v>
      </c>
      <c r="AX285" s="8">
        <f ca="1">IF(AND($D284=Finals!$B$4,$D285=1,$G285=AX$2),0,IF(AND($D284=Finals!$B$4,$D285=1),1,IF($G285=AX$2,0,AX284)))</f>
        <v>1</v>
      </c>
      <c r="AY285" s="8">
        <f ca="1">IF(AND($D284=Finals!$B$4,$D285=1,$G285=AY$2),0,IF(AND($D284=Finals!$B$4,$D285=1),1,IF($G285=AY$2,0,AY284)))</f>
        <v>1</v>
      </c>
      <c r="AZ285" s="8">
        <f ca="1">IF(AND($D284=Finals!$B$4,$D285=1,$G285=AZ$2),0,IF(AND($D284=Finals!$B$4,$D285=1),1,IF($G285=AZ$2,0,AZ284)))</f>
        <v>0</v>
      </c>
      <c r="BA285" s="8">
        <f ca="1">IF(AND($D284=Finals!$B$4,$D285=1,$G285=BA$2),0,IF(AND($D284=Finals!$B$4,$D285=1),1,IF($G285=BA$2,0,BA284)))</f>
        <v>1</v>
      </c>
      <c r="BB285" s="8">
        <f ca="1">IF(AND($D284=Finals!$B$4,$D285=1,$G285=BB$2),0,IF(AND($D284=Finals!$B$4,$D285=1),1,IF($G285=BB$2,0,BB284)))</f>
        <v>1</v>
      </c>
      <c r="BC285" s="8">
        <f ca="1">IF(AND($D284=Finals!$B$4,$D285=1,$G285=BC$2),0,IF(AND($D284=Finals!$B$4,$D285=1),1,IF($G285=BC$2,0,BC284)))</f>
        <v>1</v>
      </c>
      <c r="BD285" s="8">
        <f ca="1">IF(AND($D284=Finals!$B$4,$D285=1,$G285=BD$2),0,IF(AND($D284=Finals!$B$4,$D285=1),1,IF($G285=BD$2,0,BD284)))</f>
        <v>1</v>
      </c>
      <c r="BE285" s="8">
        <f ca="1">IF(AND($D284=Finals!$B$4,$D285=1,$G285=BE$2),0,IF(AND($D284=Finals!$B$4,$D285=1),1,IF($G285=BE$2,0,BE284)))</f>
        <v>1</v>
      </c>
      <c r="BF285" s="4">
        <f ca="1">IF(AND($D284=Finals!$B$4,$D285=1,$G285=BF$2),0,IF(AND($D284=Finals!$B$4,$D285=1),1,IF($G285=BF$2,0,BF284)))</f>
        <v>1</v>
      </c>
      <c r="BG285">
        <f t="shared" ca="1" si="300"/>
        <v>33</v>
      </c>
      <c r="BP285">
        <v>1</v>
      </c>
      <c r="BQ285">
        <f t="shared" ref="BQ285:CZ285" ca="1" si="350">IF(V285=1,1+BP285,BP285)</f>
        <v>1</v>
      </c>
      <c r="BR285">
        <f t="shared" ca="1" si="350"/>
        <v>2</v>
      </c>
      <c r="BS285">
        <f t="shared" ca="1" si="350"/>
        <v>3</v>
      </c>
      <c r="BT285">
        <f t="shared" ca="1" si="350"/>
        <v>4</v>
      </c>
      <c r="BU285">
        <f t="shared" ca="1" si="350"/>
        <v>5</v>
      </c>
      <c r="BV285">
        <f t="shared" ca="1" si="350"/>
        <v>6</v>
      </c>
      <c r="BW285">
        <f t="shared" ca="1" si="350"/>
        <v>7</v>
      </c>
      <c r="BX285">
        <f t="shared" ca="1" si="350"/>
        <v>8</v>
      </c>
      <c r="BY285">
        <f t="shared" ca="1" si="350"/>
        <v>9</v>
      </c>
      <c r="BZ285">
        <f t="shared" ca="1" si="350"/>
        <v>10</v>
      </c>
      <c r="CA285">
        <f t="shared" ca="1" si="350"/>
        <v>10</v>
      </c>
      <c r="CB285">
        <f t="shared" ca="1" si="350"/>
        <v>11</v>
      </c>
      <c r="CC285">
        <f t="shared" ca="1" si="350"/>
        <v>12</v>
      </c>
      <c r="CD285">
        <f t="shared" ca="1" si="350"/>
        <v>13</v>
      </c>
      <c r="CE285">
        <f t="shared" ca="1" si="350"/>
        <v>14</v>
      </c>
      <c r="CF285">
        <f t="shared" ca="1" si="350"/>
        <v>15</v>
      </c>
      <c r="CG285">
        <f t="shared" ca="1" si="350"/>
        <v>16</v>
      </c>
      <c r="CH285">
        <f t="shared" ca="1" si="350"/>
        <v>17</v>
      </c>
      <c r="CI285">
        <f t="shared" ca="1" si="350"/>
        <v>18</v>
      </c>
      <c r="CJ285">
        <f t="shared" ca="1" si="350"/>
        <v>19</v>
      </c>
      <c r="CK285">
        <f t="shared" ca="1" si="350"/>
        <v>19</v>
      </c>
      <c r="CL285">
        <f t="shared" ca="1" si="350"/>
        <v>20</v>
      </c>
      <c r="CM285">
        <f t="shared" ca="1" si="350"/>
        <v>21</v>
      </c>
      <c r="CN285">
        <f t="shared" ca="1" si="350"/>
        <v>22</v>
      </c>
      <c r="CO285">
        <f t="shared" ca="1" si="350"/>
        <v>23</v>
      </c>
      <c r="CP285">
        <f t="shared" ca="1" si="350"/>
        <v>24</v>
      </c>
      <c r="CQ285">
        <f t="shared" ca="1" si="350"/>
        <v>25</v>
      </c>
      <c r="CR285">
        <f t="shared" ca="1" si="350"/>
        <v>26</v>
      </c>
      <c r="CS285">
        <f t="shared" ca="1" si="350"/>
        <v>27</v>
      </c>
      <c r="CT285">
        <f t="shared" ca="1" si="350"/>
        <v>28</v>
      </c>
      <c r="CU285">
        <f t="shared" ca="1" si="350"/>
        <v>28</v>
      </c>
      <c r="CV285">
        <f t="shared" ca="1" si="350"/>
        <v>29</v>
      </c>
      <c r="CW285">
        <f t="shared" ca="1" si="350"/>
        <v>30</v>
      </c>
      <c r="CX285">
        <f t="shared" ca="1" si="350"/>
        <v>31</v>
      </c>
      <c r="CY285">
        <f t="shared" ca="1" si="350"/>
        <v>32</v>
      </c>
      <c r="CZ285">
        <f t="shared" ca="1" si="350"/>
        <v>33</v>
      </c>
      <c r="DA285" s="5">
        <f t="shared" ca="1" si="276"/>
        <v>1</v>
      </c>
      <c r="DB285">
        <f t="shared" ref="DB285:EK285" ca="1" si="351">IF(DB$3&gt;$BG285,"",IF(OR(DA285=36,DA285=""),"",LOOKUP(DB$3,$BP285:$CZ285,$BP$3:$CZ$3)))</f>
        <v>2</v>
      </c>
      <c r="DC285">
        <f t="shared" ca="1" si="351"/>
        <v>3</v>
      </c>
      <c r="DD285">
        <f t="shared" ca="1" si="351"/>
        <v>4</v>
      </c>
      <c r="DE285">
        <f t="shared" ca="1" si="351"/>
        <v>5</v>
      </c>
      <c r="DF285">
        <f t="shared" ca="1" si="351"/>
        <v>6</v>
      </c>
      <c r="DG285">
        <f t="shared" ca="1" si="351"/>
        <v>7</v>
      </c>
      <c r="DH285">
        <f t="shared" ca="1" si="351"/>
        <v>8</v>
      </c>
      <c r="DI285">
        <f t="shared" ca="1" si="351"/>
        <v>9</v>
      </c>
      <c r="DJ285">
        <f t="shared" ca="1" si="351"/>
        <v>11</v>
      </c>
      <c r="DK285">
        <f t="shared" ca="1" si="351"/>
        <v>12</v>
      </c>
      <c r="DL285">
        <f t="shared" ca="1" si="351"/>
        <v>13</v>
      </c>
      <c r="DM285">
        <f t="shared" ca="1" si="351"/>
        <v>14</v>
      </c>
      <c r="DN285">
        <f t="shared" ca="1" si="351"/>
        <v>15</v>
      </c>
      <c r="DO285">
        <f t="shared" ca="1" si="351"/>
        <v>16</v>
      </c>
      <c r="DP285">
        <f t="shared" ca="1" si="351"/>
        <v>17</v>
      </c>
      <c r="DQ285">
        <f t="shared" ca="1" si="351"/>
        <v>18</v>
      </c>
      <c r="DR285">
        <f t="shared" ca="1" si="351"/>
        <v>19</v>
      </c>
      <c r="DS285">
        <f t="shared" ca="1" si="351"/>
        <v>21</v>
      </c>
      <c r="DT285">
        <f t="shared" ca="1" si="351"/>
        <v>22</v>
      </c>
      <c r="DU285">
        <f t="shared" ca="1" si="351"/>
        <v>23</v>
      </c>
      <c r="DV285">
        <f t="shared" ca="1" si="351"/>
        <v>24</v>
      </c>
      <c r="DW285">
        <f t="shared" ca="1" si="351"/>
        <v>25</v>
      </c>
      <c r="DX285">
        <f t="shared" ca="1" si="351"/>
        <v>26</v>
      </c>
      <c r="DY285">
        <f t="shared" ca="1" si="351"/>
        <v>27</v>
      </c>
      <c r="DZ285">
        <f t="shared" ca="1" si="351"/>
        <v>28</v>
      </c>
      <c r="EA285">
        <f t="shared" ca="1" si="351"/>
        <v>29</v>
      </c>
      <c r="EB285">
        <f t="shared" ca="1" si="351"/>
        <v>31</v>
      </c>
      <c r="EC285">
        <f t="shared" ca="1" si="351"/>
        <v>32</v>
      </c>
      <c r="ED285">
        <f t="shared" ca="1" si="351"/>
        <v>33</v>
      </c>
      <c r="EE285">
        <f t="shared" ca="1" si="351"/>
        <v>34</v>
      </c>
      <c r="EF285">
        <f t="shared" ca="1" si="351"/>
        <v>35</v>
      </c>
      <c r="EG285">
        <f t="shared" ca="1" si="351"/>
        <v>36</v>
      </c>
      <c r="EH285" t="str">
        <f t="shared" ca="1" si="351"/>
        <v/>
      </c>
      <c r="EI285" t="str">
        <f t="shared" ca="1" si="351"/>
        <v/>
      </c>
      <c r="EJ285" t="str">
        <f t="shared" ca="1" si="351"/>
        <v/>
      </c>
      <c r="EK285" t="str">
        <f t="shared" ca="1" si="351"/>
        <v/>
      </c>
      <c r="EL285" t="str">
        <f ca="1">IF(I285=1,Finals!I290,"")</f>
        <v/>
      </c>
    </row>
    <row r="286" spans="3:142" x14ac:dyDescent="0.25">
      <c r="C286">
        <v>283</v>
      </c>
      <c r="D286">
        <f ca="1">IF(AND(Finals!K290&gt;Finals!K289,Finals!B$3="Yes"),1,IF(AND(I285=1,Finals!B$2="Yes"),1,IF(AND(E285=Finals!B$5,Calc!D285&gt;=Finals!B$4),1,IF(AND(D285=Finals!B$4,E285&lt;Finals!B$5),D285,1+D285))))</f>
        <v>7</v>
      </c>
      <c r="E286">
        <f ca="1">IF(E285=Finals!B$5,1,IF(AND(I285=1,Finals!B$2="Yes"),1,IF(D285&lt;Finals!B$4,1,Calc!E285+1)))</f>
        <v>1</v>
      </c>
      <c r="F286">
        <f>Finals!D291</f>
        <v>0</v>
      </c>
      <c r="G286">
        <f t="shared" si="298"/>
        <v>0</v>
      </c>
      <c r="H286" t="str">
        <f ca="1">IF(AND(Finals!K290&gt;Finals!K289,Finals!B$3="Yes"),"",IF(AND(I285=1,Finals!B$2="Yes"),"",IF(D285&lt;&gt;Finals!B$4,"",1)))</f>
        <v/>
      </c>
      <c r="I286" t="str">
        <f t="shared" ca="1" si="299"/>
        <v/>
      </c>
      <c r="J286">
        <f ca="1">IF(I286=-1,-BG285,IF(I286=1,36-BG285,0))</f>
        <v>0</v>
      </c>
      <c r="K286">
        <f t="shared" ca="1" si="303"/>
        <v>-2223</v>
      </c>
      <c r="L286">
        <f ca="1">IF(AND($D285=0,$G286=L$3),1,IF($D285=0,0,IF($G286=L$3,1,L285)))</f>
        <v>1</v>
      </c>
      <c r="M286">
        <f ca="1">IF(AND($D285=0,$G286=M$3),1,IF($D285=0,0,IF($G286=M$3,1,M285)))</f>
        <v>1</v>
      </c>
      <c r="N286">
        <f ca="1">IF(AND($D285=0,$G286=N$3),1,IF($D285=0,0,IF($G286=N$3,1,N285)))</f>
        <v>0</v>
      </c>
      <c r="O286">
        <f ca="1">IF(AND($D285=0,$G286=O$3),1,IF($D285=0,0,IF($G286=O$3,1,O285)))</f>
        <v>0</v>
      </c>
      <c r="P286">
        <f ca="1">IF(AND($D285=0,$G286=P$3),1,IF($D285=0,0,IF($G286=P$3,1,P285)))</f>
        <v>1</v>
      </c>
      <c r="Q286">
        <f ca="1">IF(AND($D285=0,$G286=Q$3),1,IF($D285=0,0,IF($G286=Q$3,1,Q285)))</f>
        <v>0</v>
      </c>
      <c r="R286">
        <f ca="1">IF(AND($D285=0,$G286=R$3),1,IF($D285=0,0,IF($G286=R$3,1,R285)))</f>
        <v>1</v>
      </c>
      <c r="S286">
        <f ca="1">IF(AND($D285=0,$G286=S$3),1,IF($D285=0,0,IF($G286=S$3,1,S285)))</f>
        <v>1</v>
      </c>
      <c r="T286">
        <f ca="1">IF(AND($D285=0,$G286=T$3),1,IF($D285=0,0,IF($G286=T$3,1,T285)))</f>
        <v>0</v>
      </c>
      <c r="U286">
        <f ca="1">IF(AND($D285=0,$G286=U$3),1,IF($D285=0,0,IF($G286=U$3,1,U285)))</f>
        <v>1</v>
      </c>
      <c r="V286" s="5">
        <f ca="1">IF(AND($D285=Finals!$B$4,$D286=1,$G286=V$2),0,IF(AND($D285=Finals!$B$4,$D286=1),1,IF($G286=V$2,0,V285)))</f>
        <v>0</v>
      </c>
      <c r="W286" s="8">
        <f ca="1">IF(AND($D285=Finals!$B$4,$D286=1,$G286=W$2),0,IF(AND($D285=Finals!$B$4,$D286=1),1,IF($G286=W$2,0,W285)))</f>
        <v>1</v>
      </c>
      <c r="X286" s="8">
        <f ca="1">IF(AND($D285=Finals!$B$4,$D286=1,$G286=X$2),0,IF(AND($D285=Finals!$B$4,$D286=1),1,IF($G286=X$2,0,X285)))</f>
        <v>1</v>
      </c>
      <c r="Y286" s="8">
        <f ca="1">IF(AND($D285=Finals!$B$4,$D286=1,$G286=Y$2),0,IF(AND($D285=Finals!$B$4,$D286=1),1,IF($G286=Y$2,0,Y285)))</f>
        <v>1</v>
      </c>
      <c r="Z286" s="8">
        <f ca="1">IF(AND($D285=Finals!$B$4,$D286=1,$G286=Z$2),0,IF(AND($D285=Finals!$B$4,$D286=1),1,IF($G286=Z$2,0,Z285)))</f>
        <v>1</v>
      </c>
      <c r="AA286" s="8">
        <f ca="1">IF(AND($D285=Finals!$B$4,$D286=1,$G286=AA$2),0,IF(AND($D285=Finals!$B$4,$D286=1),1,IF($G286=AA$2,0,AA285)))</f>
        <v>1</v>
      </c>
      <c r="AB286" s="8">
        <f ca="1">IF(AND($D285=Finals!$B$4,$D286=1,$G286=AB$2),0,IF(AND($D285=Finals!$B$4,$D286=1),1,IF($G286=AB$2,0,AB285)))</f>
        <v>1</v>
      </c>
      <c r="AC286" s="8">
        <f ca="1">IF(AND($D285=Finals!$B$4,$D286=1,$G286=AC$2),0,IF(AND($D285=Finals!$B$4,$D286=1),1,IF($G286=AC$2,0,AC285)))</f>
        <v>1</v>
      </c>
      <c r="AD286" s="8">
        <f ca="1">IF(AND($D285=Finals!$B$4,$D286=1,$G286=AD$2),0,IF(AND($D285=Finals!$B$4,$D286=1),1,IF($G286=AD$2,0,AD285)))</f>
        <v>1</v>
      </c>
      <c r="AE286" s="8">
        <f ca="1">IF(AND($D285=Finals!$B$4,$D286=1,$G286=AE$2),0,IF(AND($D285=Finals!$B$4,$D286=1),1,IF($G286=AE$2,0,AE285)))</f>
        <v>1</v>
      </c>
      <c r="AF286" s="8">
        <f ca="1">IF(AND($D285=Finals!$B$4,$D286=1,$G286=AF$2),0,IF(AND($D285=Finals!$B$4,$D286=1),1,IF($G286=AF$2,0,AF285)))</f>
        <v>0</v>
      </c>
      <c r="AG286" s="8">
        <f ca="1">IF(AND($D285=Finals!$B$4,$D286=1,$G286=AG$2),0,IF(AND($D285=Finals!$B$4,$D286=1),1,IF($G286=AG$2,0,AG285)))</f>
        <v>1</v>
      </c>
      <c r="AH286" s="8">
        <f ca="1">IF(AND($D285=Finals!$B$4,$D286=1,$G286=AH$2),0,IF(AND($D285=Finals!$B$4,$D286=1),1,IF($G286=AH$2,0,AH285)))</f>
        <v>1</v>
      </c>
      <c r="AI286" s="8">
        <f ca="1">IF(AND($D285=Finals!$B$4,$D286=1,$G286=AI$2),0,IF(AND($D285=Finals!$B$4,$D286=1),1,IF($G286=AI$2,0,AI285)))</f>
        <v>1</v>
      </c>
      <c r="AJ286" s="8">
        <f ca="1">IF(AND($D285=Finals!$B$4,$D286=1,$G286=AJ$2),0,IF(AND($D285=Finals!$B$4,$D286=1),1,IF($G286=AJ$2,0,AJ285)))</f>
        <v>1</v>
      </c>
      <c r="AK286" s="8">
        <f ca="1">IF(AND($D285=Finals!$B$4,$D286=1,$G286=AK$2),0,IF(AND($D285=Finals!$B$4,$D286=1),1,IF($G286=AK$2,0,AK285)))</f>
        <v>1</v>
      </c>
      <c r="AL286" s="8">
        <f ca="1">IF(AND($D285=Finals!$B$4,$D286=1,$G286=AL$2),0,IF(AND($D285=Finals!$B$4,$D286=1),1,IF($G286=AL$2,0,AL285)))</f>
        <v>1</v>
      </c>
      <c r="AM286" s="8">
        <f ca="1">IF(AND($D285=Finals!$B$4,$D286=1,$G286=AM$2),0,IF(AND($D285=Finals!$B$4,$D286=1),1,IF($G286=AM$2,0,AM285)))</f>
        <v>1</v>
      </c>
      <c r="AN286" s="8">
        <f ca="1">IF(AND($D285=Finals!$B$4,$D286=1,$G286=AN$2),0,IF(AND($D285=Finals!$B$4,$D286=1),1,IF($G286=AN$2,0,AN285)))</f>
        <v>1</v>
      </c>
      <c r="AO286" s="8">
        <f ca="1">IF(AND($D285=Finals!$B$4,$D286=1,$G286=AO$2),0,IF(AND($D285=Finals!$B$4,$D286=1),1,IF($G286=AO$2,0,AO285)))</f>
        <v>1</v>
      </c>
      <c r="AP286" s="8">
        <f ca="1">IF(AND($D285=Finals!$B$4,$D286=1,$G286=AP$2),0,IF(AND($D285=Finals!$B$4,$D286=1),1,IF($G286=AP$2,0,AP285)))</f>
        <v>0</v>
      </c>
      <c r="AQ286" s="8">
        <f ca="1">IF(AND($D285=Finals!$B$4,$D286=1,$G286=AQ$2),0,IF(AND($D285=Finals!$B$4,$D286=1),1,IF($G286=AQ$2,0,AQ285)))</f>
        <v>1</v>
      </c>
      <c r="AR286" s="8">
        <f ca="1">IF(AND($D285=Finals!$B$4,$D286=1,$G286=AR$2),0,IF(AND($D285=Finals!$B$4,$D286=1),1,IF($G286=AR$2,0,AR285)))</f>
        <v>1</v>
      </c>
      <c r="AS286" s="8">
        <f ca="1">IF(AND($D285=Finals!$B$4,$D286=1,$G286=AS$2),0,IF(AND($D285=Finals!$B$4,$D286=1),1,IF($G286=AS$2,0,AS285)))</f>
        <v>1</v>
      </c>
      <c r="AT286" s="8">
        <f ca="1">IF(AND($D285=Finals!$B$4,$D286=1,$G286=AT$2),0,IF(AND($D285=Finals!$B$4,$D286=1),1,IF($G286=AT$2,0,AT285)))</f>
        <v>1</v>
      </c>
      <c r="AU286" s="8">
        <f ca="1">IF(AND($D285=Finals!$B$4,$D286=1,$G286=AU$2),0,IF(AND($D285=Finals!$B$4,$D286=1),1,IF($G286=AU$2,0,AU285)))</f>
        <v>1</v>
      </c>
      <c r="AV286" s="8">
        <f ca="1">IF(AND($D285=Finals!$B$4,$D286=1,$G286=AV$2),0,IF(AND($D285=Finals!$B$4,$D286=1),1,IF($G286=AV$2,0,AV285)))</f>
        <v>1</v>
      </c>
      <c r="AW286" s="8">
        <f ca="1">IF(AND($D285=Finals!$B$4,$D286=1,$G286=AW$2),0,IF(AND($D285=Finals!$B$4,$D286=1),1,IF($G286=AW$2,0,AW285)))</f>
        <v>1</v>
      </c>
      <c r="AX286" s="8">
        <f ca="1">IF(AND($D285=Finals!$B$4,$D286=1,$G286=AX$2),0,IF(AND($D285=Finals!$B$4,$D286=1),1,IF($G286=AX$2,0,AX285)))</f>
        <v>1</v>
      </c>
      <c r="AY286" s="8">
        <f ca="1">IF(AND($D285=Finals!$B$4,$D286=1,$G286=AY$2),0,IF(AND($D285=Finals!$B$4,$D286=1),1,IF($G286=AY$2,0,AY285)))</f>
        <v>1</v>
      </c>
      <c r="AZ286" s="8">
        <f ca="1">IF(AND($D285=Finals!$B$4,$D286=1,$G286=AZ$2),0,IF(AND($D285=Finals!$B$4,$D286=1),1,IF($G286=AZ$2,0,AZ285)))</f>
        <v>0</v>
      </c>
      <c r="BA286" s="8">
        <f ca="1">IF(AND($D285=Finals!$B$4,$D286=1,$G286=BA$2),0,IF(AND($D285=Finals!$B$4,$D286=1),1,IF($G286=BA$2,0,BA285)))</f>
        <v>1</v>
      </c>
      <c r="BB286" s="8">
        <f ca="1">IF(AND($D285=Finals!$B$4,$D286=1,$G286=BB$2),0,IF(AND($D285=Finals!$B$4,$D286=1),1,IF($G286=BB$2,0,BB285)))</f>
        <v>1</v>
      </c>
      <c r="BC286" s="8">
        <f ca="1">IF(AND($D285=Finals!$B$4,$D286=1,$G286=BC$2),0,IF(AND($D285=Finals!$B$4,$D286=1),1,IF($G286=BC$2,0,BC285)))</f>
        <v>1</v>
      </c>
      <c r="BD286" s="8">
        <f ca="1">IF(AND($D285=Finals!$B$4,$D286=1,$G286=BD$2),0,IF(AND($D285=Finals!$B$4,$D286=1),1,IF($G286=BD$2,0,BD285)))</f>
        <v>1</v>
      </c>
      <c r="BE286" s="8">
        <f ca="1">IF(AND($D285=Finals!$B$4,$D286=1,$G286=BE$2),0,IF(AND($D285=Finals!$B$4,$D286=1),1,IF($G286=BE$2,0,BE285)))</f>
        <v>1</v>
      </c>
      <c r="BF286" s="4">
        <f ca="1">IF(AND($D285=Finals!$B$4,$D286=1,$G286=BF$2),0,IF(AND($D285=Finals!$B$4,$D286=1),1,IF($G286=BF$2,0,BF285)))</f>
        <v>1</v>
      </c>
      <c r="BG286">
        <f t="shared" ca="1" si="300"/>
        <v>33</v>
      </c>
      <c r="BP286">
        <v>1</v>
      </c>
      <c r="BQ286">
        <f t="shared" ref="BQ286:CZ286" ca="1" si="352">IF(V286=1,1+BP286,BP286)</f>
        <v>1</v>
      </c>
      <c r="BR286">
        <f t="shared" ca="1" si="352"/>
        <v>2</v>
      </c>
      <c r="BS286">
        <f t="shared" ca="1" si="352"/>
        <v>3</v>
      </c>
      <c r="BT286">
        <f t="shared" ca="1" si="352"/>
        <v>4</v>
      </c>
      <c r="BU286">
        <f t="shared" ca="1" si="352"/>
        <v>5</v>
      </c>
      <c r="BV286">
        <f t="shared" ca="1" si="352"/>
        <v>6</v>
      </c>
      <c r="BW286">
        <f t="shared" ca="1" si="352"/>
        <v>7</v>
      </c>
      <c r="BX286">
        <f t="shared" ca="1" si="352"/>
        <v>8</v>
      </c>
      <c r="BY286">
        <f t="shared" ca="1" si="352"/>
        <v>9</v>
      </c>
      <c r="BZ286">
        <f t="shared" ca="1" si="352"/>
        <v>10</v>
      </c>
      <c r="CA286">
        <f t="shared" ca="1" si="352"/>
        <v>10</v>
      </c>
      <c r="CB286">
        <f t="shared" ca="1" si="352"/>
        <v>11</v>
      </c>
      <c r="CC286">
        <f t="shared" ca="1" si="352"/>
        <v>12</v>
      </c>
      <c r="CD286">
        <f t="shared" ca="1" si="352"/>
        <v>13</v>
      </c>
      <c r="CE286">
        <f t="shared" ca="1" si="352"/>
        <v>14</v>
      </c>
      <c r="CF286">
        <f t="shared" ca="1" si="352"/>
        <v>15</v>
      </c>
      <c r="CG286">
        <f t="shared" ca="1" si="352"/>
        <v>16</v>
      </c>
      <c r="CH286">
        <f t="shared" ca="1" si="352"/>
        <v>17</v>
      </c>
      <c r="CI286">
        <f t="shared" ca="1" si="352"/>
        <v>18</v>
      </c>
      <c r="CJ286">
        <f t="shared" ca="1" si="352"/>
        <v>19</v>
      </c>
      <c r="CK286">
        <f t="shared" ca="1" si="352"/>
        <v>19</v>
      </c>
      <c r="CL286">
        <f t="shared" ca="1" si="352"/>
        <v>20</v>
      </c>
      <c r="CM286">
        <f t="shared" ca="1" si="352"/>
        <v>21</v>
      </c>
      <c r="CN286">
        <f t="shared" ca="1" si="352"/>
        <v>22</v>
      </c>
      <c r="CO286">
        <f t="shared" ca="1" si="352"/>
        <v>23</v>
      </c>
      <c r="CP286">
        <f t="shared" ca="1" si="352"/>
        <v>24</v>
      </c>
      <c r="CQ286">
        <f t="shared" ca="1" si="352"/>
        <v>25</v>
      </c>
      <c r="CR286">
        <f t="shared" ca="1" si="352"/>
        <v>26</v>
      </c>
      <c r="CS286">
        <f t="shared" ca="1" si="352"/>
        <v>27</v>
      </c>
      <c r="CT286">
        <f t="shared" ca="1" si="352"/>
        <v>28</v>
      </c>
      <c r="CU286">
        <f t="shared" ca="1" si="352"/>
        <v>28</v>
      </c>
      <c r="CV286">
        <f t="shared" ca="1" si="352"/>
        <v>29</v>
      </c>
      <c r="CW286">
        <f t="shared" ca="1" si="352"/>
        <v>30</v>
      </c>
      <c r="CX286">
        <f t="shared" ca="1" si="352"/>
        <v>31</v>
      </c>
      <c r="CY286">
        <f t="shared" ca="1" si="352"/>
        <v>32</v>
      </c>
      <c r="CZ286">
        <f t="shared" ca="1" si="352"/>
        <v>33</v>
      </c>
      <c r="DA286" s="5">
        <f t="shared" ca="1" si="276"/>
        <v>1</v>
      </c>
      <c r="DB286">
        <f t="shared" ref="DB286:EK286" ca="1" si="353">IF(DB$3&gt;$BG286,"",IF(OR(DA286=36,DA286=""),"",LOOKUP(DB$3,$BP286:$CZ286,$BP$3:$CZ$3)))</f>
        <v>2</v>
      </c>
      <c r="DC286">
        <f t="shared" ca="1" si="353"/>
        <v>3</v>
      </c>
      <c r="DD286">
        <f t="shared" ca="1" si="353"/>
        <v>4</v>
      </c>
      <c r="DE286">
        <f t="shared" ca="1" si="353"/>
        <v>5</v>
      </c>
      <c r="DF286">
        <f t="shared" ca="1" si="353"/>
        <v>6</v>
      </c>
      <c r="DG286">
        <f t="shared" ca="1" si="353"/>
        <v>7</v>
      </c>
      <c r="DH286">
        <f t="shared" ca="1" si="353"/>
        <v>8</v>
      </c>
      <c r="DI286">
        <f t="shared" ca="1" si="353"/>
        <v>9</v>
      </c>
      <c r="DJ286">
        <f t="shared" ca="1" si="353"/>
        <v>11</v>
      </c>
      <c r="DK286">
        <f t="shared" ca="1" si="353"/>
        <v>12</v>
      </c>
      <c r="DL286">
        <f t="shared" ca="1" si="353"/>
        <v>13</v>
      </c>
      <c r="DM286">
        <f t="shared" ca="1" si="353"/>
        <v>14</v>
      </c>
      <c r="DN286">
        <f t="shared" ca="1" si="353"/>
        <v>15</v>
      </c>
      <c r="DO286">
        <f t="shared" ca="1" si="353"/>
        <v>16</v>
      </c>
      <c r="DP286">
        <f t="shared" ca="1" si="353"/>
        <v>17</v>
      </c>
      <c r="DQ286">
        <f t="shared" ca="1" si="353"/>
        <v>18</v>
      </c>
      <c r="DR286">
        <f t="shared" ca="1" si="353"/>
        <v>19</v>
      </c>
      <c r="DS286">
        <f t="shared" ca="1" si="353"/>
        <v>21</v>
      </c>
      <c r="DT286">
        <f t="shared" ca="1" si="353"/>
        <v>22</v>
      </c>
      <c r="DU286">
        <f t="shared" ca="1" si="353"/>
        <v>23</v>
      </c>
      <c r="DV286">
        <f t="shared" ca="1" si="353"/>
        <v>24</v>
      </c>
      <c r="DW286">
        <f t="shared" ca="1" si="353"/>
        <v>25</v>
      </c>
      <c r="DX286">
        <f t="shared" ca="1" si="353"/>
        <v>26</v>
      </c>
      <c r="DY286">
        <f t="shared" ca="1" si="353"/>
        <v>27</v>
      </c>
      <c r="DZ286">
        <f t="shared" ca="1" si="353"/>
        <v>28</v>
      </c>
      <c r="EA286">
        <f t="shared" ca="1" si="353"/>
        <v>29</v>
      </c>
      <c r="EB286">
        <f t="shared" ca="1" si="353"/>
        <v>31</v>
      </c>
      <c r="EC286">
        <f t="shared" ca="1" si="353"/>
        <v>32</v>
      </c>
      <c r="ED286">
        <f t="shared" ca="1" si="353"/>
        <v>33</v>
      </c>
      <c r="EE286">
        <f t="shared" ca="1" si="353"/>
        <v>34</v>
      </c>
      <c r="EF286">
        <f t="shared" ca="1" si="353"/>
        <v>35</v>
      </c>
      <c r="EG286">
        <f t="shared" ca="1" si="353"/>
        <v>36</v>
      </c>
      <c r="EH286" t="str">
        <f t="shared" ca="1" si="353"/>
        <v/>
      </c>
      <c r="EI286" t="str">
        <f t="shared" ca="1" si="353"/>
        <v/>
      </c>
      <c r="EJ286" t="str">
        <f t="shared" ca="1" si="353"/>
        <v/>
      </c>
      <c r="EK286" t="str">
        <f t="shared" ca="1" si="353"/>
        <v/>
      </c>
      <c r="EL286" t="str">
        <f ca="1">IF(I286=1,Finals!I291,"")</f>
        <v/>
      </c>
    </row>
    <row r="287" spans="3:142" x14ac:dyDescent="0.25">
      <c r="C287">
        <v>284</v>
      </c>
      <c r="D287">
        <f ca="1">IF(AND(Finals!K291&gt;Finals!K290,Finals!B$3="Yes"),1,IF(AND(I286=1,Finals!B$2="Yes"),1,IF(AND(E286=Finals!B$5,Calc!D286&gt;=Finals!B$4),1,IF(AND(D286=Finals!B$4,E286&lt;Finals!B$5),D286,1+D286))))</f>
        <v>8</v>
      </c>
      <c r="E287">
        <f ca="1">IF(E286=Finals!B$5,1,IF(AND(I286=1,Finals!B$2="Yes"),1,IF(D286&lt;Finals!B$4,1,Calc!E286+1)))</f>
        <v>1</v>
      </c>
      <c r="F287">
        <f>Finals!D292</f>
        <v>0</v>
      </c>
      <c r="G287">
        <f t="shared" si="298"/>
        <v>0</v>
      </c>
      <c r="H287" t="str">
        <f ca="1">IF(AND(Finals!K291&gt;Finals!K290,Finals!B$3="Yes"),"",IF(AND(I286=1,Finals!B$2="Yes"),"",IF(D286&lt;&gt;Finals!B$4,"",1)))</f>
        <v/>
      </c>
      <c r="I287" t="str">
        <f t="shared" ca="1" si="299"/>
        <v/>
      </c>
      <c r="J287">
        <f ca="1">IF(I287=-1,-BG286,IF(I287=1,36-BG286,0))</f>
        <v>0</v>
      </c>
      <c r="K287">
        <f t="shared" ca="1" si="303"/>
        <v>-2223</v>
      </c>
      <c r="L287">
        <f ca="1">IF(AND($D286=0,$G287=L$3),1,IF($D286=0,0,IF($G287=L$3,1,L286)))</f>
        <v>1</v>
      </c>
      <c r="M287">
        <f ca="1">IF(AND($D286=0,$G287=M$3),1,IF($D286=0,0,IF($G287=M$3,1,M286)))</f>
        <v>1</v>
      </c>
      <c r="N287">
        <f ca="1">IF(AND($D286=0,$G287=N$3),1,IF($D286=0,0,IF($G287=N$3,1,N286)))</f>
        <v>0</v>
      </c>
      <c r="O287">
        <f ca="1">IF(AND($D286=0,$G287=O$3),1,IF($D286=0,0,IF($G287=O$3,1,O286)))</f>
        <v>0</v>
      </c>
      <c r="P287">
        <f ca="1">IF(AND($D286=0,$G287=P$3),1,IF($D286=0,0,IF($G287=P$3,1,P286)))</f>
        <v>1</v>
      </c>
      <c r="Q287">
        <f ca="1">IF(AND($D286=0,$G287=Q$3),1,IF($D286=0,0,IF($G287=Q$3,1,Q286)))</f>
        <v>0</v>
      </c>
      <c r="R287">
        <f ca="1">IF(AND($D286=0,$G287=R$3),1,IF($D286=0,0,IF($G287=R$3,1,R286)))</f>
        <v>1</v>
      </c>
      <c r="S287">
        <f ca="1">IF(AND($D286=0,$G287=S$3),1,IF($D286=0,0,IF($G287=S$3,1,S286)))</f>
        <v>1</v>
      </c>
      <c r="T287">
        <f ca="1">IF(AND($D286=0,$G287=T$3),1,IF($D286=0,0,IF($G287=T$3,1,T286)))</f>
        <v>0</v>
      </c>
      <c r="U287">
        <f ca="1">IF(AND($D286=0,$G287=U$3),1,IF($D286=0,0,IF($G287=U$3,1,U286)))</f>
        <v>1</v>
      </c>
      <c r="V287" s="5">
        <f ca="1">IF(AND($D286=Finals!$B$4,$D287=1,$G287=V$2),0,IF(AND($D286=Finals!$B$4,$D287=1),1,IF($G287=V$2,0,V286)))</f>
        <v>0</v>
      </c>
      <c r="W287" s="8">
        <f ca="1">IF(AND($D286=Finals!$B$4,$D287=1,$G287=W$2),0,IF(AND($D286=Finals!$B$4,$D287=1),1,IF($G287=W$2,0,W286)))</f>
        <v>1</v>
      </c>
      <c r="X287" s="8">
        <f ca="1">IF(AND($D286=Finals!$B$4,$D287=1,$G287=X$2),0,IF(AND($D286=Finals!$B$4,$D287=1),1,IF($G287=X$2,0,X286)))</f>
        <v>1</v>
      </c>
      <c r="Y287" s="8">
        <f ca="1">IF(AND($D286=Finals!$B$4,$D287=1,$G287=Y$2),0,IF(AND($D286=Finals!$B$4,$D287=1),1,IF($G287=Y$2,0,Y286)))</f>
        <v>1</v>
      </c>
      <c r="Z287" s="8">
        <f ca="1">IF(AND($D286=Finals!$B$4,$D287=1,$G287=Z$2),0,IF(AND($D286=Finals!$B$4,$D287=1),1,IF($G287=Z$2,0,Z286)))</f>
        <v>1</v>
      </c>
      <c r="AA287" s="8">
        <f ca="1">IF(AND($D286=Finals!$B$4,$D287=1,$G287=AA$2),0,IF(AND($D286=Finals!$B$4,$D287=1),1,IF($G287=AA$2,0,AA286)))</f>
        <v>1</v>
      </c>
      <c r="AB287" s="8">
        <f ca="1">IF(AND($D286=Finals!$B$4,$D287=1,$G287=AB$2),0,IF(AND($D286=Finals!$B$4,$D287=1),1,IF($G287=AB$2,0,AB286)))</f>
        <v>1</v>
      </c>
      <c r="AC287" s="8">
        <f ca="1">IF(AND($D286=Finals!$B$4,$D287=1,$G287=AC$2),0,IF(AND($D286=Finals!$B$4,$D287=1),1,IF($G287=AC$2,0,AC286)))</f>
        <v>1</v>
      </c>
      <c r="AD287" s="8">
        <f ca="1">IF(AND($D286=Finals!$B$4,$D287=1,$G287=AD$2),0,IF(AND($D286=Finals!$B$4,$D287=1),1,IF($G287=AD$2,0,AD286)))</f>
        <v>1</v>
      </c>
      <c r="AE287" s="8">
        <f ca="1">IF(AND($D286=Finals!$B$4,$D287=1,$G287=AE$2),0,IF(AND($D286=Finals!$B$4,$D287=1),1,IF($G287=AE$2,0,AE286)))</f>
        <v>1</v>
      </c>
      <c r="AF287" s="8">
        <f ca="1">IF(AND($D286=Finals!$B$4,$D287=1,$G287=AF$2),0,IF(AND($D286=Finals!$B$4,$D287=1),1,IF($G287=AF$2,0,AF286)))</f>
        <v>0</v>
      </c>
      <c r="AG287" s="8">
        <f ca="1">IF(AND($D286=Finals!$B$4,$D287=1,$G287=AG$2),0,IF(AND($D286=Finals!$B$4,$D287=1),1,IF($G287=AG$2,0,AG286)))</f>
        <v>1</v>
      </c>
      <c r="AH287" s="8">
        <f ca="1">IF(AND($D286=Finals!$B$4,$D287=1,$G287=AH$2),0,IF(AND($D286=Finals!$B$4,$D287=1),1,IF($G287=AH$2,0,AH286)))</f>
        <v>1</v>
      </c>
      <c r="AI287" s="8">
        <f ca="1">IF(AND($D286=Finals!$B$4,$D287=1,$G287=AI$2),0,IF(AND($D286=Finals!$B$4,$D287=1),1,IF($G287=AI$2,0,AI286)))</f>
        <v>1</v>
      </c>
      <c r="AJ287" s="8">
        <f ca="1">IF(AND($D286=Finals!$B$4,$D287=1,$G287=AJ$2),0,IF(AND($D286=Finals!$B$4,$D287=1),1,IF($G287=AJ$2,0,AJ286)))</f>
        <v>1</v>
      </c>
      <c r="AK287" s="8">
        <f ca="1">IF(AND($D286=Finals!$B$4,$D287=1,$G287=AK$2),0,IF(AND($D286=Finals!$B$4,$D287=1),1,IF($G287=AK$2,0,AK286)))</f>
        <v>1</v>
      </c>
      <c r="AL287" s="8">
        <f ca="1">IF(AND($D286=Finals!$B$4,$D287=1,$G287=AL$2),0,IF(AND($D286=Finals!$B$4,$D287=1),1,IF($G287=AL$2,0,AL286)))</f>
        <v>1</v>
      </c>
      <c r="AM287" s="8">
        <f ca="1">IF(AND($D286=Finals!$B$4,$D287=1,$G287=AM$2),0,IF(AND($D286=Finals!$B$4,$D287=1),1,IF($G287=AM$2,0,AM286)))</f>
        <v>1</v>
      </c>
      <c r="AN287" s="8">
        <f ca="1">IF(AND($D286=Finals!$B$4,$D287=1,$G287=AN$2),0,IF(AND($D286=Finals!$B$4,$D287=1),1,IF($G287=AN$2,0,AN286)))</f>
        <v>1</v>
      </c>
      <c r="AO287" s="8">
        <f ca="1">IF(AND($D286=Finals!$B$4,$D287=1,$G287=AO$2),0,IF(AND($D286=Finals!$B$4,$D287=1),1,IF($G287=AO$2,0,AO286)))</f>
        <v>1</v>
      </c>
      <c r="AP287" s="8">
        <f ca="1">IF(AND($D286=Finals!$B$4,$D287=1,$G287=AP$2),0,IF(AND($D286=Finals!$B$4,$D287=1),1,IF($G287=AP$2,0,AP286)))</f>
        <v>0</v>
      </c>
      <c r="AQ287" s="8">
        <f ca="1">IF(AND($D286=Finals!$B$4,$D287=1,$G287=AQ$2),0,IF(AND($D286=Finals!$B$4,$D287=1),1,IF($G287=AQ$2,0,AQ286)))</f>
        <v>1</v>
      </c>
      <c r="AR287" s="8">
        <f ca="1">IF(AND($D286=Finals!$B$4,$D287=1,$G287=AR$2),0,IF(AND($D286=Finals!$B$4,$D287=1),1,IF($G287=AR$2,0,AR286)))</f>
        <v>1</v>
      </c>
      <c r="AS287" s="8">
        <f ca="1">IF(AND($D286=Finals!$B$4,$D287=1,$G287=AS$2),0,IF(AND($D286=Finals!$B$4,$D287=1),1,IF($G287=AS$2,0,AS286)))</f>
        <v>1</v>
      </c>
      <c r="AT287" s="8">
        <f ca="1">IF(AND($D286=Finals!$B$4,$D287=1,$G287=AT$2),0,IF(AND($D286=Finals!$B$4,$D287=1),1,IF($G287=AT$2,0,AT286)))</f>
        <v>1</v>
      </c>
      <c r="AU287" s="8">
        <f ca="1">IF(AND($D286=Finals!$B$4,$D287=1,$G287=AU$2),0,IF(AND($D286=Finals!$B$4,$D287=1),1,IF($G287=AU$2,0,AU286)))</f>
        <v>1</v>
      </c>
      <c r="AV287" s="8">
        <f ca="1">IF(AND($D286=Finals!$B$4,$D287=1,$G287=AV$2),0,IF(AND($D286=Finals!$B$4,$D287=1),1,IF($G287=AV$2,0,AV286)))</f>
        <v>1</v>
      </c>
      <c r="AW287" s="8">
        <f ca="1">IF(AND($D286=Finals!$B$4,$D287=1,$G287=AW$2),0,IF(AND($D286=Finals!$B$4,$D287=1),1,IF($G287=AW$2,0,AW286)))</f>
        <v>1</v>
      </c>
      <c r="AX287" s="8">
        <f ca="1">IF(AND($D286=Finals!$B$4,$D287=1,$G287=AX$2),0,IF(AND($D286=Finals!$B$4,$D287=1),1,IF($G287=AX$2,0,AX286)))</f>
        <v>1</v>
      </c>
      <c r="AY287" s="8">
        <f ca="1">IF(AND($D286=Finals!$B$4,$D287=1,$G287=AY$2),0,IF(AND($D286=Finals!$B$4,$D287=1),1,IF($G287=AY$2,0,AY286)))</f>
        <v>1</v>
      </c>
      <c r="AZ287" s="8">
        <f ca="1">IF(AND($D286=Finals!$B$4,$D287=1,$G287=AZ$2),0,IF(AND($D286=Finals!$B$4,$D287=1),1,IF($G287=AZ$2,0,AZ286)))</f>
        <v>0</v>
      </c>
      <c r="BA287" s="8">
        <f ca="1">IF(AND($D286=Finals!$B$4,$D287=1,$G287=BA$2),0,IF(AND($D286=Finals!$B$4,$D287=1),1,IF($G287=BA$2,0,BA286)))</f>
        <v>1</v>
      </c>
      <c r="BB287" s="8">
        <f ca="1">IF(AND($D286=Finals!$B$4,$D287=1,$G287=BB$2),0,IF(AND($D286=Finals!$B$4,$D287=1),1,IF($G287=BB$2,0,BB286)))</f>
        <v>1</v>
      </c>
      <c r="BC287" s="8">
        <f ca="1">IF(AND($D286=Finals!$B$4,$D287=1,$G287=BC$2),0,IF(AND($D286=Finals!$B$4,$D287=1),1,IF($G287=BC$2,0,BC286)))</f>
        <v>1</v>
      </c>
      <c r="BD287" s="8">
        <f ca="1">IF(AND($D286=Finals!$B$4,$D287=1,$G287=BD$2),0,IF(AND($D286=Finals!$B$4,$D287=1),1,IF($G287=BD$2,0,BD286)))</f>
        <v>1</v>
      </c>
      <c r="BE287" s="8">
        <f ca="1">IF(AND($D286=Finals!$B$4,$D287=1,$G287=BE$2),0,IF(AND($D286=Finals!$B$4,$D287=1),1,IF($G287=BE$2,0,BE286)))</f>
        <v>1</v>
      </c>
      <c r="BF287" s="4">
        <f ca="1">IF(AND($D286=Finals!$B$4,$D287=1,$G287=BF$2),0,IF(AND($D286=Finals!$B$4,$D287=1),1,IF($G287=BF$2,0,BF286)))</f>
        <v>1</v>
      </c>
      <c r="BG287">
        <f t="shared" ca="1" si="300"/>
        <v>33</v>
      </c>
      <c r="BP287">
        <v>1</v>
      </c>
      <c r="BQ287">
        <f t="shared" ref="BQ287:CZ287" ca="1" si="354">IF(V287=1,1+BP287,BP287)</f>
        <v>1</v>
      </c>
      <c r="BR287">
        <f t="shared" ca="1" si="354"/>
        <v>2</v>
      </c>
      <c r="BS287">
        <f t="shared" ca="1" si="354"/>
        <v>3</v>
      </c>
      <c r="BT287">
        <f t="shared" ca="1" si="354"/>
        <v>4</v>
      </c>
      <c r="BU287">
        <f t="shared" ca="1" si="354"/>
        <v>5</v>
      </c>
      <c r="BV287">
        <f t="shared" ca="1" si="354"/>
        <v>6</v>
      </c>
      <c r="BW287">
        <f t="shared" ca="1" si="354"/>
        <v>7</v>
      </c>
      <c r="BX287">
        <f t="shared" ca="1" si="354"/>
        <v>8</v>
      </c>
      <c r="BY287">
        <f t="shared" ca="1" si="354"/>
        <v>9</v>
      </c>
      <c r="BZ287">
        <f t="shared" ca="1" si="354"/>
        <v>10</v>
      </c>
      <c r="CA287">
        <f t="shared" ca="1" si="354"/>
        <v>10</v>
      </c>
      <c r="CB287">
        <f t="shared" ca="1" si="354"/>
        <v>11</v>
      </c>
      <c r="CC287">
        <f t="shared" ca="1" si="354"/>
        <v>12</v>
      </c>
      <c r="CD287">
        <f t="shared" ca="1" si="354"/>
        <v>13</v>
      </c>
      <c r="CE287">
        <f t="shared" ca="1" si="354"/>
        <v>14</v>
      </c>
      <c r="CF287">
        <f t="shared" ca="1" si="354"/>
        <v>15</v>
      </c>
      <c r="CG287">
        <f t="shared" ca="1" si="354"/>
        <v>16</v>
      </c>
      <c r="CH287">
        <f t="shared" ca="1" si="354"/>
        <v>17</v>
      </c>
      <c r="CI287">
        <f t="shared" ca="1" si="354"/>
        <v>18</v>
      </c>
      <c r="CJ287">
        <f t="shared" ca="1" si="354"/>
        <v>19</v>
      </c>
      <c r="CK287">
        <f t="shared" ca="1" si="354"/>
        <v>19</v>
      </c>
      <c r="CL287">
        <f t="shared" ca="1" si="354"/>
        <v>20</v>
      </c>
      <c r="CM287">
        <f t="shared" ca="1" si="354"/>
        <v>21</v>
      </c>
      <c r="CN287">
        <f t="shared" ca="1" si="354"/>
        <v>22</v>
      </c>
      <c r="CO287">
        <f t="shared" ca="1" si="354"/>
        <v>23</v>
      </c>
      <c r="CP287">
        <f t="shared" ca="1" si="354"/>
        <v>24</v>
      </c>
      <c r="CQ287">
        <f t="shared" ca="1" si="354"/>
        <v>25</v>
      </c>
      <c r="CR287">
        <f t="shared" ca="1" si="354"/>
        <v>26</v>
      </c>
      <c r="CS287">
        <f t="shared" ca="1" si="354"/>
        <v>27</v>
      </c>
      <c r="CT287">
        <f t="shared" ca="1" si="354"/>
        <v>28</v>
      </c>
      <c r="CU287">
        <f t="shared" ca="1" si="354"/>
        <v>28</v>
      </c>
      <c r="CV287">
        <f t="shared" ca="1" si="354"/>
        <v>29</v>
      </c>
      <c r="CW287">
        <f t="shared" ca="1" si="354"/>
        <v>30</v>
      </c>
      <c r="CX287">
        <f t="shared" ca="1" si="354"/>
        <v>31</v>
      </c>
      <c r="CY287">
        <f t="shared" ca="1" si="354"/>
        <v>32</v>
      </c>
      <c r="CZ287">
        <f t="shared" ca="1" si="354"/>
        <v>33</v>
      </c>
      <c r="DA287" s="5">
        <f t="shared" ca="1" si="276"/>
        <v>1</v>
      </c>
      <c r="DB287">
        <f t="shared" ref="DB287:EK287" ca="1" si="355">IF(DB$3&gt;$BG287,"",IF(OR(DA287=36,DA287=""),"",LOOKUP(DB$3,$BP287:$CZ287,$BP$3:$CZ$3)))</f>
        <v>2</v>
      </c>
      <c r="DC287">
        <f t="shared" ca="1" si="355"/>
        <v>3</v>
      </c>
      <c r="DD287">
        <f t="shared" ca="1" si="355"/>
        <v>4</v>
      </c>
      <c r="DE287">
        <f t="shared" ca="1" si="355"/>
        <v>5</v>
      </c>
      <c r="DF287">
        <f t="shared" ca="1" si="355"/>
        <v>6</v>
      </c>
      <c r="DG287">
        <f t="shared" ca="1" si="355"/>
        <v>7</v>
      </c>
      <c r="DH287">
        <f t="shared" ca="1" si="355"/>
        <v>8</v>
      </c>
      <c r="DI287">
        <f t="shared" ca="1" si="355"/>
        <v>9</v>
      </c>
      <c r="DJ287">
        <f t="shared" ca="1" si="355"/>
        <v>11</v>
      </c>
      <c r="DK287">
        <f t="shared" ca="1" si="355"/>
        <v>12</v>
      </c>
      <c r="DL287">
        <f t="shared" ca="1" si="355"/>
        <v>13</v>
      </c>
      <c r="DM287">
        <f t="shared" ca="1" si="355"/>
        <v>14</v>
      </c>
      <c r="DN287">
        <f t="shared" ca="1" si="355"/>
        <v>15</v>
      </c>
      <c r="DO287">
        <f t="shared" ca="1" si="355"/>
        <v>16</v>
      </c>
      <c r="DP287">
        <f t="shared" ca="1" si="355"/>
        <v>17</v>
      </c>
      <c r="DQ287">
        <f t="shared" ca="1" si="355"/>
        <v>18</v>
      </c>
      <c r="DR287">
        <f t="shared" ca="1" si="355"/>
        <v>19</v>
      </c>
      <c r="DS287">
        <f t="shared" ca="1" si="355"/>
        <v>21</v>
      </c>
      <c r="DT287">
        <f t="shared" ca="1" si="355"/>
        <v>22</v>
      </c>
      <c r="DU287">
        <f t="shared" ca="1" si="355"/>
        <v>23</v>
      </c>
      <c r="DV287">
        <f t="shared" ca="1" si="355"/>
        <v>24</v>
      </c>
      <c r="DW287">
        <f t="shared" ca="1" si="355"/>
        <v>25</v>
      </c>
      <c r="DX287">
        <f t="shared" ca="1" si="355"/>
        <v>26</v>
      </c>
      <c r="DY287">
        <f t="shared" ca="1" si="355"/>
        <v>27</v>
      </c>
      <c r="DZ287">
        <f t="shared" ca="1" si="355"/>
        <v>28</v>
      </c>
      <c r="EA287">
        <f t="shared" ca="1" si="355"/>
        <v>29</v>
      </c>
      <c r="EB287">
        <f t="shared" ca="1" si="355"/>
        <v>31</v>
      </c>
      <c r="EC287">
        <f t="shared" ca="1" si="355"/>
        <v>32</v>
      </c>
      <c r="ED287">
        <f t="shared" ca="1" si="355"/>
        <v>33</v>
      </c>
      <c r="EE287">
        <f t="shared" ca="1" si="355"/>
        <v>34</v>
      </c>
      <c r="EF287">
        <f t="shared" ca="1" si="355"/>
        <v>35</v>
      </c>
      <c r="EG287">
        <f t="shared" ca="1" si="355"/>
        <v>36</v>
      </c>
      <c r="EH287" t="str">
        <f t="shared" ca="1" si="355"/>
        <v/>
      </c>
      <c r="EI287" t="str">
        <f t="shared" ca="1" si="355"/>
        <v/>
      </c>
      <c r="EJ287" t="str">
        <f t="shared" ca="1" si="355"/>
        <v/>
      </c>
      <c r="EK287" t="str">
        <f t="shared" ca="1" si="355"/>
        <v/>
      </c>
      <c r="EL287" t="str">
        <f ca="1">IF(I287=1,Finals!I292,"")</f>
        <v/>
      </c>
    </row>
    <row r="288" spans="3:142" x14ac:dyDescent="0.25">
      <c r="C288">
        <v>285</v>
      </c>
      <c r="D288">
        <f ca="1">IF(AND(Finals!K292&gt;Finals!K291,Finals!B$3="Yes"),1,IF(AND(I287=1,Finals!B$2="Yes"),1,IF(AND(E287=Finals!B$5,Calc!D287&gt;=Finals!B$4),1,IF(AND(D287=Finals!B$4,E287&lt;Finals!B$5),D287,1+D287))))</f>
        <v>9</v>
      </c>
      <c r="E288">
        <f ca="1">IF(E287=Finals!B$5,1,IF(AND(I287=1,Finals!B$2="Yes"),1,IF(D287&lt;Finals!B$4,1,Calc!E287+1)))</f>
        <v>1</v>
      </c>
      <c r="F288">
        <f>Finals!D293</f>
        <v>0</v>
      </c>
      <c r="G288">
        <f t="shared" si="298"/>
        <v>0</v>
      </c>
      <c r="H288" t="str">
        <f ca="1">IF(AND(Finals!K292&gt;Finals!K291,Finals!B$3="Yes"),"",IF(AND(I287=1,Finals!B$2="Yes"),"",IF(D287&lt;&gt;Finals!B$4,"",1)))</f>
        <v/>
      </c>
      <c r="I288" t="str">
        <f t="shared" ca="1" si="299"/>
        <v/>
      </c>
      <c r="J288">
        <f ca="1">IF(I288=-1,-BG287,IF(I288=1,36-BG287,0))</f>
        <v>0</v>
      </c>
      <c r="K288">
        <f t="shared" ca="1" si="303"/>
        <v>-2223</v>
      </c>
      <c r="L288">
        <f ca="1">IF(AND($D287=0,$G288=L$3),1,IF($D287=0,0,IF($G288=L$3,1,L287)))</f>
        <v>1</v>
      </c>
      <c r="M288">
        <f ca="1">IF(AND($D287=0,$G288=M$3),1,IF($D287=0,0,IF($G288=M$3,1,M287)))</f>
        <v>1</v>
      </c>
      <c r="N288">
        <f ca="1">IF(AND($D287=0,$G288=N$3),1,IF($D287=0,0,IF($G288=N$3,1,N287)))</f>
        <v>0</v>
      </c>
      <c r="O288">
        <f ca="1">IF(AND($D287=0,$G288=O$3),1,IF($D287=0,0,IF($G288=O$3,1,O287)))</f>
        <v>0</v>
      </c>
      <c r="P288">
        <f ca="1">IF(AND($D287=0,$G288=P$3),1,IF($D287=0,0,IF($G288=P$3,1,P287)))</f>
        <v>1</v>
      </c>
      <c r="Q288">
        <f ca="1">IF(AND($D287=0,$G288=Q$3),1,IF($D287=0,0,IF($G288=Q$3,1,Q287)))</f>
        <v>0</v>
      </c>
      <c r="R288">
        <f ca="1">IF(AND($D287=0,$G288=R$3),1,IF($D287=0,0,IF($G288=R$3,1,R287)))</f>
        <v>1</v>
      </c>
      <c r="S288">
        <f ca="1">IF(AND($D287=0,$G288=S$3),1,IF($D287=0,0,IF($G288=S$3,1,S287)))</f>
        <v>1</v>
      </c>
      <c r="T288">
        <f ca="1">IF(AND($D287=0,$G288=T$3),1,IF($D287=0,0,IF($G288=T$3,1,T287)))</f>
        <v>0</v>
      </c>
      <c r="U288">
        <f ca="1">IF(AND($D287=0,$G288=U$3),1,IF($D287=0,0,IF($G288=U$3,1,U287)))</f>
        <v>1</v>
      </c>
      <c r="V288" s="5">
        <f ca="1">IF(AND($D287=Finals!$B$4,$D288=1,$G288=V$2),0,IF(AND($D287=Finals!$B$4,$D288=1),1,IF($G288=V$2,0,V287)))</f>
        <v>0</v>
      </c>
      <c r="W288" s="8">
        <f ca="1">IF(AND($D287=Finals!$B$4,$D288=1,$G288=W$2),0,IF(AND($D287=Finals!$B$4,$D288=1),1,IF($G288=W$2,0,W287)))</f>
        <v>1</v>
      </c>
      <c r="X288" s="8">
        <f ca="1">IF(AND($D287=Finals!$B$4,$D288=1,$G288=X$2),0,IF(AND($D287=Finals!$B$4,$D288=1),1,IF($G288=X$2,0,X287)))</f>
        <v>1</v>
      </c>
      <c r="Y288" s="8">
        <f ca="1">IF(AND($D287=Finals!$B$4,$D288=1,$G288=Y$2),0,IF(AND($D287=Finals!$B$4,$D288=1),1,IF($G288=Y$2,0,Y287)))</f>
        <v>1</v>
      </c>
      <c r="Z288" s="8">
        <f ca="1">IF(AND($D287=Finals!$B$4,$D288=1,$G288=Z$2),0,IF(AND($D287=Finals!$B$4,$D288=1),1,IF($G288=Z$2,0,Z287)))</f>
        <v>1</v>
      </c>
      <c r="AA288" s="8">
        <f ca="1">IF(AND($D287=Finals!$B$4,$D288=1,$G288=AA$2),0,IF(AND($D287=Finals!$B$4,$D288=1),1,IF($G288=AA$2,0,AA287)))</f>
        <v>1</v>
      </c>
      <c r="AB288" s="8">
        <f ca="1">IF(AND($D287=Finals!$B$4,$D288=1,$G288=AB$2),0,IF(AND($D287=Finals!$B$4,$D288=1),1,IF($G288=AB$2,0,AB287)))</f>
        <v>1</v>
      </c>
      <c r="AC288" s="8">
        <f ca="1">IF(AND($D287=Finals!$B$4,$D288=1,$G288=AC$2),0,IF(AND($D287=Finals!$B$4,$D288=1),1,IF($G288=AC$2,0,AC287)))</f>
        <v>1</v>
      </c>
      <c r="AD288" s="8">
        <f ca="1">IF(AND($D287=Finals!$B$4,$D288=1,$G288=AD$2),0,IF(AND($D287=Finals!$B$4,$D288=1),1,IF($G288=AD$2,0,AD287)))</f>
        <v>1</v>
      </c>
      <c r="AE288" s="8">
        <f ca="1">IF(AND($D287=Finals!$B$4,$D288=1,$G288=AE$2),0,IF(AND($D287=Finals!$B$4,$D288=1),1,IF($G288=AE$2,0,AE287)))</f>
        <v>1</v>
      </c>
      <c r="AF288" s="8">
        <f ca="1">IF(AND($D287=Finals!$B$4,$D288=1,$G288=AF$2),0,IF(AND($D287=Finals!$B$4,$D288=1),1,IF($G288=AF$2,0,AF287)))</f>
        <v>0</v>
      </c>
      <c r="AG288" s="8">
        <f ca="1">IF(AND($D287=Finals!$B$4,$D288=1,$G288=AG$2),0,IF(AND($D287=Finals!$B$4,$D288=1),1,IF($G288=AG$2,0,AG287)))</f>
        <v>1</v>
      </c>
      <c r="AH288" s="8">
        <f ca="1">IF(AND($D287=Finals!$B$4,$D288=1,$G288=AH$2),0,IF(AND($D287=Finals!$B$4,$D288=1),1,IF($G288=AH$2,0,AH287)))</f>
        <v>1</v>
      </c>
      <c r="AI288" s="8">
        <f ca="1">IF(AND($D287=Finals!$B$4,$D288=1,$G288=AI$2),0,IF(AND($D287=Finals!$B$4,$D288=1),1,IF($G288=AI$2,0,AI287)))</f>
        <v>1</v>
      </c>
      <c r="AJ288" s="8">
        <f ca="1">IF(AND($D287=Finals!$B$4,$D288=1,$G288=AJ$2),0,IF(AND($D287=Finals!$B$4,$D288=1),1,IF($G288=AJ$2,0,AJ287)))</f>
        <v>1</v>
      </c>
      <c r="AK288" s="8">
        <f ca="1">IF(AND($D287=Finals!$B$4,$D288=1,$G288=AK$2),0,IF(AND($D287=Finals!$B$4,$D288=1),1,IF($G288=AK$2,0,AK287)))</f>
        <v>1</v>
      </c>
      <c r="AL288" s="8">
        <f ca="1">IF(AND($D287=Finals!$B$4,$D288=1,$G288=AL$2),0,IF(AND($D287=Finals!$B$4,$D288=1),1,IF($G288=AL$2,0,AL287)))</f>
        <v>1</v>
      </c>
      <c r="AM288" s="8">
        <f ca="1">IF(AND($D287=Finals!$B$4,$D288=1,$G288=AM$2),0,IF(AND($D287=Finals!$B$4,$D288=1),1,IF($G288=AM$2,0,AM287)))</f>
        <v>1</v>
      </c>
      <c r="AN288" s="8">
        <f ca="1">IF(AND($D287=Finals!$B$4,$D288=1,$G288=AN$2),0,IF(AND($D287=Finals!$B$4,$D288=1),1,IF($G288=AN$2,0,AN287)))</f>
        <v>1</v>
      </c>
      <c r="AO288" s="8">
        <f ca="1">IF(AND($D287=Finals!$B$4,$D288=1,$G288=AO$2),0,IF(AND($D287=Finals!$B$4,$D288=1),1,IF($G288=AO$2,0,AO287)))</f>
        <v>1</v>
      </c>
      <c r="AP288" s="8">
        <f ca="1">IF(AND($D287=Finals!$B$4,$D288=1,$G288=AP$2),0,IF(AND($D287=Finals!$B$4,$D288=1),1,IF($G288=AP$2,0,AP287)))</f>
        <v>0</v>
      </c>
      <c r="AQ288" s="8">
        <f ca="1">IF(AND($D287=Finals!$B$4,$D288=1,$G288=AQ$2),0,IF(AND($D287=Finals!$B$4,$D288=1),1,IF($G288=AQ$2,0,AQ287)))</f>
        <v>1</v>
      </c>
      <c r="AR288" s="8">
        <f ca="1">IF(AND($D287=Finals!$B$4,$D288=1,$G288=AR$2),0,IF(AND($D287=Finals!$B$4,$D288=1),1,IF($G288=AR$2,0,AR287)))</f>
        <v>1</v>
      </c>
      <c r="AS288" s="8">
        <f ca="1">IF(AND($D287=Finals!$B$4,$D288=1,$G288=AS$2),0,IF(AND($D287=Finals!$B$4,$D288=1),1,IF($G288=AS$2,0,AS287)))</f>
        <v>1</v>
      </c>
      <c r="AT288" s="8">
        <f ca="1">IF(AND($D287=Finals!$B$4,$D288=1,$G288=AT$2),0,IF(AND($D287=Finals!$B$4,$D288=1),1,IF($G288=AT$2,0,AT287)))</f>
        <v>1</v>
      </c>
      <c r="AU288" s="8">
        <f ca="1">IF(AND($D287=Finals!$B$4,$D288=1,$G288=AU$2),0,IF(AND($D287=Finals!$B$4,$D288=1),1,IF($G288=AU$2,0,AU287)))</f>
        <v>1</v>
      </c>
      <c r="AV288" s="8">
        <f ca="1">IF(AND($D287=Finals!$B$4,$D288=1,$G288=AV$2),0,IF(AND($D287=Finals!$B$4,$D288=1),1,IF($G288=AV$2,0,AV287)))</f>
        <v>1</v>
      </c>
      <c r="AW288" s="8">
        <f ca="1">IF(AND($D287=Finals!$B$4,$D288=1,$G288=AW$2),0,IF(AND($D287=Finals!$B$4,$D288=1),1,IF($G288=AW$2,0,AW287)))</f>
        <v>1</v>
      </c>
      <c r="AX288" s="8">
        <f ca="1">IF(AND($D287=Finals!$B$4,$D288=1,$G288=AX$2),0,IF(AND($D287=Finals!$B$4,$D288=1),1,IF($G288=AX$2,0,AX287)))</f>
        <v>1</v>
      </c>
      <c r="AY288" s="8">
        <f ca="1">IF(AND($D287=Finals!$B$4,$D288=1,$G288=AY$2),0,IF(AND($D287=Finals!$B$4,$D288=1),1,IF($G288=AY$2,0,AY287)))</f>
        <v>1</v>
      </c>
      <c r="AZ288" s="8">
        <f ca="1">IF(AND($D287=Finals!$B$4,$D288=1,$G288=AZ$2),0,IF(AND($D287=Finals!$B$4,$D288=1),1,IF($G288=AZ$2,0,AZ287)))</f>
        <v>0</v>
      </c>
      <c r="BA288" s="8">
        <f ca="1">IF(AND($D287=Finals!$B$4,$D288=1,$G288=BA$2),0,IF(AND($D287=Finals!$B$4,$D288=1),1,IF($G288=BA$2,0,BA287)))</f>
        <v>1</v>
      </c>
      <c r="BB288" s="8">
        <f ca="1">IF(AND($D287=Finals!$B$4,$D288=1,$G288=BB$2),0,IF(AND($D287=Finals!$B$4,$D288=1),1,IF($G288=BB$2,0,BB287)))</f>
        <v>1</v>
      </c>
      <c r="BC288" s="8">
        <f ca="1">IF(AND($D287=Finals!$B$4,$D288=1,$G288=BC$2),0,IF(AND($D287=Finals!$B$4,$D288=1),1,IF($G288=BC$2,0,BC287)))</f>
        <v>1</v>
      </c>
      <c r="BD288" s="8">
        <f ca="1">IF(AND($D287=Finals!$B$4,$D288=1,$G288=BD$2),0,IF(AND($D287=Finals!$B$4,$D288=1),1,IF($G288=BD$2,0,BD287)))</f>
        <v>1</v>
      </c>
      <c r="BE288" s="8">
        <f ca="1">IF(AND($D287=Finals!$B$4,$D288=1,$G288=BE$2),0,IF(AND($D287=Finals!$B$4,$D288=1),1,IF($G288=BE$2,0,BE287)))</f>
        <v>1</v>
      </c>
      <c r="BF288" s="4">
        <f ca="1">IF(AND($D287=Finals!$B$4,$D288=1,$G288=BF$2),0,IF(AND($D287=Finals!$B$4,$D288=1),1,IF($G288=BF$2,0,BF287)))</f>
        <v>1</v>
      </c>
      <c r="BG288">
        <f t="shared" ca="1" si="300"/>
        <v>33</v>
      </c>
      <c r="BP288">
        <v>1</v>
      </c>
      <c r="BQ288">
        <f t="shared" ref="BQ288:CZ288" ca="1" si="356">IF(V288=1,1+BP288,BP288)</f>
        <v>1</v>
      </c>
      <c r="BR288">
        <f t="shared" ca="1" si="356"/>
        <v>2</v>
      </c>
      <c r="BS288">
        <f t="shared" ca="1" si="356"/>
        <v>3</v>
      </c>
      <c r="BT288">
        <f t="shared" ca="1" si="356"/>
        <v>4</v>
      </c>
      <c r="BU288">
        <f t="shared" ca="1" si="356"/>
        <v>5</v>
      </c>
      <c r="BV288">
        <f t="shared" ca="1" si="356"/>
        <v>6</v>
      </c>
      <c r="BW288">
        <f t="shared" ca="1" si="356"/>
        <v>7</v>
      </c>
      <c r="BX288">
        <f t="shared" ca="1" si="356"/>
        <v>8</v>
      </c>
      <c r="BY288">
        <f t="shared" ca="1" si="356"/>
        <v>9</v>
      </c>
      <c r="BZ288">
        <f t="shared" ca="1" si="356"/>
        <v>10</v>
      </c>
      <c r="CA288">
        <f t="shared" ca="1" si="356"/>
        <v>10</v>
      </c>
      <c r="CB288">
        <f t="shared" ca="1" si="356"/>
        <v>11</v>
      </c>
      <c r="CC288">
        <f t="shared" ca="1" si="356"/>
        <v>12</v>
      </c>
      <c r="CD288">
        <f t="shared" ca="1" si="356"/>
        <v>13</v>
      </c>
      <c r="CE288">
        <f t="shared" ca="1" si="356"/>
        <v>14</v>
      </c>
      <c r="CF288">
        <f t="shared" ca="1" si="356"/>
        <v>15</v>
      </c>
      <c r="CG288">
        <f t="shared" ca="1" si="356"/>
        <v>16</v>
      </c>
      <c r="CH288">
        <f t="shared" ca="1" si="356"/>
        <v>17</v>
      </c>
      <c r="CI288">
        <f t="shared" ca="1" si="356"/>
        <v>18</v>
      </c>
      <c r="CJ288">
        <f t="shared" ca="1" si="356"/>
        <v>19</v>
      </c>
      <c r="CK288">
        <f t="shared" ca="1" si="356"/>
        <v>19</v>
      </c>
      <c r="CL288">
        <f t="shared" ca="1" si="356"/>
        <v>20</v>
      </c>
      <c r="CM288">
        <f t="shared" ca="1" si="356"/>
        <v>21</v>
      </c>
      <c r="CN288">
        <f t="shared" ca="1" si="356"/>
        <v>22</v>
      </c>
      <c r="CO288">
        <f t="shared" ca="1" si="356"/>
        <v>23</v>
      </c>
      <c r="CP288">
        <f t="shared" ca="1" si="356"/>
        <v>24</v>
      </c>
      <c r="CQ288">
        <f t="shared" ca="1" si="356"/>
        <v>25</v>
      </c>
      <c r="CR288">
        <f t="shared" ca="1" si="356"/>
        <v>26</v>
      </c>
      <c r="CS288">
        <f t="shared" ca="1" si="356"/>
        <v>27</v>
      </c>
      <c r="CT288">
        <f t="shared" ca="1" si="356"/>
        <v>28</v>
      </c>
      <c r="CU288">
        <f t="shared" ca="1" si="356"/>
        <v>28</v>
      </c>
      <c r="CV288">
        <f t="shared" ca="1" si="356"/>
        <v>29</v>
      </c>
      <c r="CW288">
        <f t="shared" ca="1" si="356"/>
        <v>30</v>
      </c>
      <c r="CX288">
        <f t="shared" ca="1" si="356"/>
        <v>31</v>
      </c>
      <c r="CY288">
        <f t="shared" ca="1" si="356"/>
        <v>32</v>
      </c>
      <c r="CZ288">
        <f t="shared" ca="1" si="356"/>
        <v>33</v>
      </c>
      <c r="DA288" s="5">
        <f t="shared" ca="1" si="276"/>
        <v>1</v>
      </c>
      <c r="DB288">
        <f t="shared" ref="DB288:EK288" ca="1" si="357">IF(DB$3&gt;$BG288,"",IF(OR(DA288=36,DA288=""),"",LOOKUP(DB$3,$BP288:$CZ288,$BP$3:$CZ$3)))</f>
        <v>2</v>
      </c>
      <c r="DC288">
        <f t="shared" ca="1" si="357"/>
        <v>3</v>
      </c>
      <c r="DD288">
        <f t="shared" ca="1" si="357"/>
        <v>4</v>
      </c>
      <c r="DE288">
        <f t="shared" ca="1" si="357"/>
        <v>5</v>
      </c>
      <c r="DF288">
        <f t="shared" ca="1" si="357"/>
        <v>6</v>
      </c>
      <c r="DG288">
        <f t="shared" ca="1" si="357"/>
        <v>7</v>
      </c>
      <c r="DH288">
        <f t="shared" ca="1" si="357"/>
        <v>8</v>
      </c>
      <c r="DI288">
        <f t="shared" ca="1" si="357"/>
        <v>9</v>
      </c>
      <c r="DJ288">
        <f t="shared" ca="1" si="357"/>
        <v>11</v>
      </c>
      <c r="DK288">
        <f t="shared" ca="1" si="357"/>
        <v>12</v>
      </c>
      <c r="DL288">
        <f t="shared" ca="1" si="357"/>
        <v>13</v>
      </c>
      <c r="DM288">
        <f t="shared" ca="1" si="357"/>
        <v>14</v>
      </c>
      <c r="DN288">
        <f t="shared" ca="1" si="357"/>
        <v>15</v>
      </c>
      <c r="DO288">
        <f t="shared" ca="1" si="357"/>
        <v>16</v>
      </c>
      <c r="DP288">
        <f t="shared" ca="1" si="357"/>
        <v>17</v>
      </c>
      <c r="DQ288">
        <f t="shared" ca="1" si="357"/>
        <v>18</v>
      </c>
      <c r="DR288">
        <f t="shared" ca="1" si="357"/>
        <v>19</v>
      </c>
      <c r="DS288">
        <f t="shared" ca="1" si="357"/>
        <v>21</v>
      </c>
      <c r="DT288">
        <f t="shared" ca="1" si="357"/>
        <v>22</v>
      </c>
      <c r="DU288">
        <f t="shared" ca="1" si="357"/>
        <v>23</v>
      </c>
      <c r="DV288">
        <f t="shared" ca="1" si="357"/>
        <v>24</v>
      </c>
      <c r="DW288">
        <f t="shared" ca="1" si="357"/>
        <v>25</v>
      </c>
      <c r="DX288">
        <f t="shared" ca="1" si="357"/>
        <v>26</v>
      </c>
      <c r="DY288">
        <f t="shared" ca="1" si="357"/>
        <v>27</v>
      </c>
      <c r="DZ288">
        <f t="shared" ca="1" si="357"/>
        <v>28</v>
      </c>
      <c r="EA288">
        <f t="shared" ca="1" si="357"/>
        <v>29</v>
      </c>
      <c r="EB288">
        <f t="shared" ca="1" si="357"/>
        <v>31</v>
      </c>
      <c r="EC288">
        <f t="shared" ca="1" si="357"/>
        <v>32</v>
      </c>
      <c r="ED288">
        <f t="shared" ca="1" si="357"/>
        <v>33</v>
      </c>
      <c r="EE288">
        <f t="shared" ca="1" si="357"/>
        <v>34</v>
      </c>
      <c r="EF288">
        <f t="shared" ca="1" si="357"/>
        <v>35</v>
      </c>
      <c r="EG288">
        <f t="shared" ca="1" si="357"/>
        <v>36</v>
      </c>
      <c r="EH288" t="str">
        <f t="shared" ca="1" si="357"/>
        <v/>
      </c>
      <c r="EI288" t="str">
        <f t="shared" ca="1" si="357"/>
        <v/>
      </c>
      <c r="EJ288" t="str">
        <f t="shared" ca="1" si="357"/>
        <v/>
      </c>
      <c r="EK288" t="str">
        <f t="shared" ca="1" si="357"/>
        <v/>
      </c>
      <c r="EL288" t="str">
        <f ca="1">IF(I288=1,Finals!I293,"")</f>
        <v/>
      </c>
    </row>
    <row r="289" spans="3:142" x14ac:dyDescent="0.25">
      <c r="C289">
        <v>286</v>
      </c>
      <c r="D289">
        <f ca="1">IF(AND(Finals!K293&gt;Finals!K292,Finals!B$3="Yes"),1,IF(AND(I288=1,Finals!B$2="Yes"),1,IF(AND(E288=Finals!B$5,Calc!D288&gt;=Finals!B$4),1,IF(AND(D288=Finals!B$4,E288&lt;Finals!B$5),D288,1+D288))))</f>
        <v>10</v>
      </c>
      <c r="E289">
        <f ca="1">IF(E288=Finals!B$5,1,IF(AND(I288=1,Finals!B$2="Yes"),1,IF(D288&lt;Finals!B$4,1,Calc!E288+1)))</f>
        <v>1</v>
      </c>
      <c r="F289">
        <f>Finals!D294</f>
        <v>0</v>
      </c>
      <c r="G289">
        <f t="shared" si="298"/>
        <v>0</v>
      </c>
      <c r="H289" t="str">
        <f ca="1">IF(AND(Finals!K293&gt;Finals!K292,Finals!B$3="Yes"),"",IF(AND(I288=1,Finals!B$2="Yes"),"",IF(D288&lt;&gt;Finals!B$4,"",1)))</f>
        <v/>
      </c>
      <c r="I289" t="str">
        <f t="shared" ca="1" si="299"/>
        <v/>
      </c>
      <c r="J289">
        <f ca="1">IF(I289=-1,-BG288,IF(I289=1,36-BG288,0))</f>
        <v>0</v>
      </c>
      <c r="K289">
        <f t="shared" ca="1" si="303"/>
        <v>-2223</v>
      </c>
      <c r="L289">
        <f ca="1">IF(AND($D288=0,$G289=L$3),1,IF($D288=0,0,IF($G289=L$3,1,L288)))</f>
        <v>1</v>
      </c>
      <c r="M289">
        <f ca="1">IF(AND($D288=0,$G289=M$3),1,IF($D288=0,0,IF($G289=M$3,1,M288)))</f>
        <v>1</v>
      </c>
      <c r="N289">
        <f ca="1">IF(AND($D288=0,$G289=N$3),1,IF($D288=0,0,IF($G289=N$3,1,N288)))</f>
        <v>0</v>
      </c>
      <c r="O289">
        <f ca="1">IF(AND($D288=0,$G289=O$3),1,IF($D288=0,0,IF($G289=O$3,1,O288)))</f>
        <v>0</v>
      </c>
      <c r="P289">
        <f ca="1">IF(AND($D288=0,$G289=P$3),1,IF($D288=0,0,IF($G289=P$3,1,P288)))</f>
        <v>1</v>
      </c>
      <c r="Q289">
        <f ca="1">IF(AND($D288=0,$G289=Q$3),1,IF($D288=0,0,IF($G289=Q$3,1,Q288)))</f>
        <v>0</v>
      </c>
      <c r="R289">
        <f ca="1">IF(AND($D288=0,$G289=R$3),1,IF($D288=0,0,IF($G289=R$3,1,R288)))</f>
        <v>1</v>
      </c>
      <c r="S289">
        <f ca="1">IF(AND($D288=0,$G289=S$3),1,IF($D288=0,0,IF($G289=S$3,1,S288)))</f>
        <v>1</v>
      </c>
      <c r="T289">
        <f ca="1">IF(AND($D288=0,$G289=T$3),1,IF($D288=0,0,IF($G289=T$3,1,T288)))</f>
        <v>0</v>
      </c>
      <c r="U289">
        <f ca="1">IF(AND($D288=0,$G289=U$3),1,IF($D288=0,0,IF($G289=U$3,1,U288)))</f>
        <v>1</v>
      </c>
      <c r="V289" s="5">
        <f ca="1">IF(AND($D288=Finals!$B$4,$D289=1,$G289=V$2),0,IF(AND($D288=Finals!$B$4,$D289=1),1,IF($G289=V$2,0,V288)))</f>
        <v>0</v>
      </c>
      <c r="W289" s="8">
        <f ca="1">IF(AND($D288=Finals!$B$4,$D289=1,$G289=W$2),0,IF(AND($D288=Finals!$B$4,$D289=1),1,IF($G289=W$2,0,W288)))</f>
        <v>1</v>
      </c>
      <c r="X289" s="8">
        <f ca="1">IF(AND($D288=Finals!$B$4,$D289=1,$G289=X$2),0,IF(AND($D288=Finals!$B$4,$D289=1),1,IF($G289=X$2,0,X288)))</f>
        <v>1</v>
      </c>
      <c r="Y289" s="8">
        <f ca="1">IF(AND($D288=Finals!$B$4,$D289=1,$G289=Y$2),0,IF(AND($D288=Finals!$B$4,$D289=1),1,IF($G289=Y$2,0,Y288)))</f>
        <v>1</v>
      </c>
      <c r="Z289" s="8">
        <f ca="1">IF(AND($D288=Finals!$B$4,$D289=1,$G289=Z$2),0,IF(AND($D288=Finals!$B$4,$D289=1),1,IF($G289=Z$2,0,Z288)))</f>
        <v>1</v>
      </c>
      <c r="AA289" s="8">
        <f ca="1">IF(AND($D288=Finals!$B$4,$D289=1,$G289=AA$2),0,IF(AND($D288=Finals!$B$4,$D289=1),1,IF($G289=AA$2,0,AA288)))</f>
        <v>1</v>
      </c>
      <c r="AB289" s="8">
        <f ca="1">IF(AND($D288=Finals!$B$4,$D289=1,$G289=AB$2),0,IF(AND($D288=Finals!$B$4,$D289=1),1,IF($G289=AB$2,0,AB288)))</f>
        <v>1</v>
      </c>
      <c r="AC289" s="8">
        <f ca="1">IF(AND($D288=Finals!$B$4,$D289=1,$G289=AC$2),0,IF(AND($D288=Finals!$B$4,$D289=1),1,IF($G289=AC$2,0,AC288)))</f>
        <v>1</v>
      </c>
      <c r="AD289" s="8">
        <f ca="1">IF(AND($D288=Finals!$B$4,$D289=1,$G289=AD$2),0,IF(AND($D288=Finals!$B$4,$D289=1),1,IF($G289=AD$2,0,AD288)))</f>
        <v>1</v>
      </c>
      <c r="AE289" s="8">
        <f ca="1">IF(AND($D288=Finals!$B$4,$D289=1,$G289=AE$2),0,IF(AND($D288=Finals!$B$4,$D289=1),1,IF($G289=AE$2,0,AE288)))</f>
        <v>1</v>
      </c>
      <c r="AF289" s="8">
        <f ca="1">IF(AND($D288=Finals!$B$4,$D289=1,$G289=AF$2),0,IF(AND($D288=Finals!$B$4,$D289=1),1,IF($G289=AF$2,0,AF288)))</f>
        <v>0</v>
      </c>
      <c r="AG289" s="8">
        <f ca="1">IF(AND($D288=Finals!$B$4,$D289=1,$G289=AG$2),0,IF(AND($D288=Finals!$B$4,$D289=1),1,IF($G289=AG$2,0,AG288)))</f>
        <v>1</v>
      </c>
      <c r="AH289" s="8">
        <f ca="1">IF(AND($D288=Finals!$B$4,$D289=1,$G289=AH$2),0,IF(AND($D288=Finals!$B$4,$D289=1),1,IF($G289=AH$2,0,AH288)))</f>
        <v>1</v>
      </c>
      <c r="AI289" s="8">
        <f ca="1">IF(AND($D288=Finals!$B$4,$D289=1,$G289=AI$2),0,IF(AND($D288=Finals!$B$4,$D289=1),1,IF($G289=AI$2,0,AI288)))</f>
        <v>1</v>
      </c>
      <c r="AJ289" s="8">
        <f ca="1">IF(AND($D288=Finals!$B$4,$D289=1,$G289=AJ$2),0,IF(AND($D288=Finals!$B$4,$D289=1),1,IF($G289=AJ$2,0,AJ288)))</f>
        <v>1</v>
      </c>
      <c r="AK289" s="8">
        <f ca="1">IF(AND($D288=Finals!$B$4,$D289=1,$G289=AK$2),0,IF(AND($D288=Finals!$B$4,$D289=1),1,IF($G289=AK$2,0,AK288)))</f>
        <v>1</v>
      </c>
      <c r="AL289" s="8">
        <f ca="1">IF(AND($D288=Finals!$B$4,$D289=1,$G289=AL$2),0,IF(AND($D288=Finals!$B$4,$D289=1),1,IF($G289=AL$2,0,AL288)))</f>
        <v>1</v>
      </c>
      <c r="AM289" s="8">
        <f ca="1">IF(AND($D288=Finals!$B$4,$D289=1,$G289=AM$2),0,IF(AND($D288=Finals!$B$4,$D289=1),1,IF($G289=AM$2,0,AM288)))</f>
        <v>1</v>
      </c>
      <c r="AN289" s="8">
        <f ca="1">IF(AND($D288=Finals!$B$4,$D289=1,$G289=AN$2),0,IF(AND($D288=Finals!$B$4,$D289=1),1,IF($G289=AN$2,0,AN288)))</f>
        <v>1</v>
      </c>
      <c r="AO289" s="8">
        <f ca="1">IF(AND($D288=Finals!$B$4,$D289=1,$G289=AO$2),0,IF(AND($D288=Finals!$B$4,$D289=1),1,IF($G289=AO$2,0,AO288)))</f>
        <v>1</v>
      </c>
      <c r="AP289" s="8">
        <f ca="1">IF(AND($D288=Finals!$B$4,$D289=1,$G289=AP$2),0,IF(AND($D288=Finals!$B$4,$D289=1),1,IF($G289=AP$2,0,AP288)))</f>
        <v>0</v>
      </c>
      <c r="AQ289" s="8">
        <f ca="1">IF(AND($D288=Finals!$B$4,$D289=1,$G289=AQ$2),0,IF(AND($D288=Finals!$B$4,$D289=1),1,IF($G289=AQ$2,0,AQ288)))</f>
        <v>1</v>
      </c>
      <c r="AR289" s="8">
        <f ca="1">IF(AND($D288=Finals!$B$4,$D289=1,$G289=AR$2),0,IF(AND($D288=Finals!$B$4,$D289=1),1,IF($G289=AR$2,0,AR288)))</f>
        <v>1</v>
      </c>
      <c r="AS289" s="8">
        <f ca="1">IF(AND($D288=Finals!$B$4,$D289=1,$G289=AS$2),0,IF(AND($D288=Finals!$B$4,$D289=1),1,IF($G289=AS$2,0,AS288)))</f>
        <v>1</v>
      </c>
      <c r="AT289" s="8">
        <f ca="1">IF(AND($D288=Finals!$B$4,$D289=1,$G289=AT$2),0,IF(AND($D288=Finals!$B$4,$D289=1),1,IF($G289=AT$2,0,AT288)))</f>
        <v>1</v>
      </c>
      <c r="AU289" s="8">
        <f ca="1">IF(AND($D288=Finals!$B$4,$D289=1,$G289=AU$2),0,IF(AND($D288=Finals!$B$4,$D289=1),1,IF($G289=AU$2,0,AU288)))</f>
        <v>1</v>
      </c>
      <c r="AV289" s="8">
        <f ca="1">IF(AND($D288=Finals!$B$4,$D289=1,$G289=AV$2),0,IF(AND($D288=Finals!$B$4,$D289=1),1,IF($G289=AV$2,0,AV288)))</f>
        <v>1</v>
      </c>
      <c r="AW289" s="8">
        <f ca="1">IF(AND($D288=Finals!$B$4,$D289=1,$G289=AW$2),0,IF(AND($D288=Finals!$B$4,$D289=1),1,IF($G289=AW$2,0,AW288)))</f>
        <v>1</v>
      </c>
      <c r="AX289" s="8">
        <f ca="1">IF(AND($D288=Finals!$B$4,$D289=1,$G289=AX$2),0,IF(AND($D288=Finals!$B$4,$D289=1),1,IF($G289=AX$2,0,AX288)))</f>
        <v>1</v>
      </c>
      <c r="AY289" s="8">
        <f ca="1">IF(AND($D288=Finals!$B$4,$D289=1,$G289=AY$2),0,IF(AND($D288=Finals!$B$4,$D289=1),1,IF($G289=AY$2,0,AY288)))</f>
        <v>1</v>
      </c>
      <c r="AZ289" s="8">
        <f ca="1">IF(AND($D288=Finals!$B$4,$D289=1,$G289=AZ$2),0,IF(AND($D288=Finals!$B$4,$D289=1),1,IF($G289=AZ$2,0,AZ288)))</f>
        <v>0</v>
      </c>
      <c r="BA289" s="8">
        <f ca="1">IF(AND($D288=Finals!$B$4,$D289=1,$G289=BA$2),0,IF(AND($D288=Finals!$B$4,$D289=1),1,IF($G289=BA$2,0,BA288)))</f>
        <v>1</v>
      </c>
      <c r="BB289" s="8">
        <f ca="1">IF(AND($D288=Finals!$B$4,$D289=1,$G289=BB$2),0,IF(AND($D288=Finals!$B$4,$D289=1),1,IF($G289=BB$2,0,BB288)))</f>
        <v>1</v>
      </c>
      <c r="BC289" s="8">
        <f ca="1">IF(AND($D288=Finals!$B$4,$D289=1,$G289=BC$2),0,IF(AND($D288=Finals!$B$4,$D289=1),1,IF($G289=BC$2,0,BC288)))</f>
        <v>1</v>
      </c>
      <c r="BD289" s="8">
        <f ca="1">IF(AND($D288=Finals!$B$4,$D289=1,$G289=BD$2),0,IF(AND($D288=Finals!$B$4,$D289=1),1,IF($G289=BD$2,0,BD288)))</f>
        <v>1</v>
      </c>
      <c r="BE289" s="8">
        <f ca="1">IF(AND($D288=Finals!$B$4,$D289=1,$G289=BE$2),0,IF(AND($D288=Finals!$B$4,$D289=1),1,IF($G289=BE$2,0,BE288)))</f>
        <v>1</v>
      </c>
      <c r="BF289" s="4">
        <f ca="1">IF(AND($D288=Finals!$B$4,$D289=1,$G289=BF$2),0,IF(AND($D288=Finals!$B$4,$D289=1),1,IF($G289=BF$2,0,BF288)))</f>
        <v>1</v>
      </c>
      <c r="BG289">
        <f t="shared" ca="1" si="300"/>
        <v>33</v>
      </c>
      <c r="BP289">
        <v>1</v>
      </c>
      <c r="BQ289">
        <f t="shared" ref="BQ289:CZ289" ca="1" si="358">IF(V289=1,1+BP289,BP289)</f>
        <v>1</v>
      </c>
      <c r="BR289">
        <f t="shared" ca="1" si="358"/>
        <v>2</v>
      </c>
      <c r="BS289">
        <f t="shared" ca="1" si="358"/>
        <v>3</v>
      </c>
      <c r="BT289">
        <f t="shared" ca="1" si="358"/>
        <v>4</v>
      </c>
      <c r="BU289">
        <f t="shared" ca="1" si="358"/>
        <v>5</v>
      </c>
      <c r="BV289">
        <f t="shared" ca="1" si="358"/>
        <v>6</v>
      </c>
      <c r="BW289">
        <f t="shared" ca="1" si="358"/>
        <v>7</v>
      </c>
      <c r="BX289">
        <f t="shared" ca="1" si="358"/>
        <v>8</v>
      </c>
      <c r="BY289">
        <f t="shared" ca="1" si="358"/>
        <v>9</v>
      </c>
      <c r="BZ289">
        <f t="shared" ca="1" si="358"/>
        <v>10</v>
      </c>
      <c r="CA289">
        <f t="shared" ca="1" si="358"/>
        <v>10</v>
      </c>
      <c r="CB289">
        <f t="shared" ca="1" si="358"/>
        <v>11</v>
      </c>
      <c r="CC289">
        <f t="shared" ca="1" si="358"/>
        <v>12</v>
      </c>
      <c r="CD289">
        <f t="shared" ca="1" si="358"/>
        <v>13</v>
      </c>
      <c r="CE289">
        <f t="shared" ca="1" si="358"/>
        <v>14</v>
      </c>
      <c r="CF289">
        <f t="shared" ca="1" si="358"/>
        <v>15</v>
      </c>
      <c r="CG289">
        <f t="shared" ca="1" si="358"/>
        <v>16</v>
      </c>
      <c r="CH289">
        <f t="shared" ca="1" si="358"/>
        <v>17</v>
      </c>
      <c r="CI289">
        <f t="shared" ca="1" si="358"/>
        <v>18</v>
      </c>
      <c r="CJ289">
        <f t="shared" ca="1" si="358"/>
        <v>19</v>
      </c>
      <c r="CK289">
        <f t="shared" ca="1" si="358"/>
        <v>19</v>
      </c>
      <c r="CL289">
        <f t="shared" ca="1" si="358"/>
        <v>20</v>
      </c>
      <c r="CM289">
        <f t="shared" ca="1" si="358"/>
        <v>21</v>
      </c>
      <c r="CN289">
        <f t="shared" ca="1" si="358"/>
        <v>22</v>
      </c>
      <c r="CO289">
        <f t="shared" ca="1" si="358"/>
        <v>23</v>
      </c>
      <c r="CP289">
        <f t="shared" ca="1" si="358"/>
        <v>24</v>
      </c>
      <c r="CQ289">
        <f t="shared" ca="1" si="358"/>
        <v>25</v>
      </c>
      <c r="CR289">
        <f t="shared" ca="1" si="358"/>
        <v>26</v>
      </c>
      <c r="CS289">
        <f t="shared" ca="1" si="358"/>
        <v>27</v>
      </c>
      <c r="CT289">
        <f t="shared" ca="1" si="358"/>
        <v>28</v>
      </c>
      <c r="CU289">
        <f t="shared" ca="1" si="358"/>
        <v>28</v>
      </c>
      <c r="CV289">
        <f t="shared" ca="1" si="358"/>
        <v>29</v>
      </c>
      <c r="CW289">
        <f t="shared" ca="1" si="358"/>
        <v>30</v>
      </c>
      <c r="CX289">
        <f t="shared" ca="1" si="358"/>
        <v>31</v>
      </c>
      <c r="CY289">
        <f t="shared" ca="1" si="358"/>
        <v>32</v>
      </c>
      <c r="CZ289">
        <f t="shared" ca="1" si="358"/>
        <v>33</v>
      </c>
      <c r="DA289" s="5">
        <f t="shared" ca="1" si="276"/>
        <v>1</v>
      </c>
      <c r="DB289">
        <f t="shared" ref="DB289:EK289" ca="1" si="359">IF(DB$3&gt;$BG289,"",IF(OR(DA289=36,DA289=""),"",LOOKUP(DB$3,$BP289:$CZ289,$BP$3:$CZ$3)))</f>
        <v>2</v>
      </c>
      <c r="DC289">
        <f t="shared" ca="1" si="359"/>
        <v>3</v>
      </c>
      <c r="DD289">
        <f t="shared" ca="1" si="359"/>
        <v>4</v>
      </c>
      <c r="DE289">
        <f t="shared" ca="1" si="359"/>
        <v>5</v>
      </c>
      <c r="DF289">
        <f t="shared" ca="1" si="359"/>
        <v>6</v>
      </c>
      <c r="DG289">
        <f t="shared" ca="1" si="359"/>
        <v>7</v>
      </c>
      <c r="DH289">
        <f t="shared" ca="1" si="359"/>
        <v>8</v>
      </c>
      <c r="DI289">
        <f t="shared" ca="1" si="359"/>
        <v>9</v>
      </c>
      <c r="DJ289">
        <f t="shared" ca="1" si="359"/>
        <v>11</v>
      </c>
      <c r="DK289">
        <f t="shared" ca="1" si="359"/>
        <v>12</v>
      </c>
      <c r="DL289">
        <f t="shared" ca="1" si="359"/>
        <v>13</v>
      </c>
      <c r="DM289">
        <f t="shared" ca="1" si="359"/>
        <v>14</v>
      </c>
      <c r="DN289">
        <f t="shared" ca="1" si="359"/>
        <v>15</v>
      </c>
      <c r="DO289">
        <f t="shared" ca="1" si="359"/>
        <v>16</v>
      </c>
      <c r="DP289">
        <f t="shared" ca="1" si="359"/>
        <v>17</v>
      </c>
      <c r="DQ289">
        <f t="shared" ca="1" si="359"/>
        <v>18</v>
      </c>
      <c r="DR289">
        <f t="shared" ca="1" si="359"/>
        <v>19</v>
      </c>
      <c r="DS289">
        <f t="shared" ca="1" si="359"/>
        <v>21</v>
      </c>
      <c r="DT289">
        <f t="shared" ca="1" si="359"/>
        <v>22</v>
      </c>
      <c r="DU289">
        <f t="shared" ca="1" si="359"/>
        <v>23</v>
      </c>
      <c r="DV289">
        <f t="shared" ca="1" si="359"/>
        <v>24</v>
      </c>
      <c r="DW289">
        <f t="shared" ca="1" si="359"/>
        <v>25</v>
      </c>
      <c r="DX289">
        <f t="shared" ca="1" si="359"/>
        <v>26</v>
      </c>
      <c r="DY289">
        <f t="shared" ca="1" si="359"/>
        <v>27</v>
      </c>
      <c r="DZ289">
        <f t="shared" ca="1" si="359"/>
        <v>28</v>
      </c>
      <c r="EA289">
        <f t="shared" ca="1" si="359"/>
        <v>29</v>
      </c>
      <c r="EB289">
        <f t="shared" ca="1" si="359"/>
        <v>31</v>
      </c>
      <c r="EC289">
        <f t="shared" ca="1" si="359"/>
        <v>32</v>
      </c>
      <c r="ED289">
        <f t="shared" ca="1" si="359"/>
        <v>33</v>
      </c>
      <c r="EE289">
        <f t="shared" ca="1" si="359"/>
        <v>34</v>
      </c>
      <c r="EF289">
        <f t="shared" ca="1" si="359"/>
        <v>35</v>
      </c>
      <c r="EG289">
        <f t="shared" ca="1" si="359"/>
        <v>36</v>
      </c>
      <c r="EH289" t="str">
        <f t="shared" ca="1" si="359"/>
        <v/>
      </c>
      <c r="EI289" t="str">
        <f t="shared" ca="1" si="359"/>
        <v/>
      </c>
      <c r="EJ289" t="str">
        <f t="shared" ca="1" si="359"/>
        <v/>
      </c>
      <c r="EK289" t="str">
        <f t="shared" ca="1" si="359"/>
        <v/>
      </c>
      <c r="EL289" t="str">
        <f ca="1">IF(I289=1,Finals!I294,"")</f>
        <v/>
      </c>
    </row>
    <row r="290" spans="3:142" x14ac:dyDescent="0.25">
      <c r="C290">
        <v>287</v>
      </c>
      <c r="D290">
        <f ca="1">IF(AND(Finals!K294&gt;Finals!K293,Finals!B$3="Yes"),1,IF(AND(I289=1,Finals!B$2="Yes"),1,IF(AND(E289=Finals!B$5,Calc!D289&gt;=Finals!B$4),1,IF(AND(D289=Finals!B$4,E289&lt;Finals!B$5),D289,1+D289))))</f>
        <v>10</v>
      </c>
      <c r="E290">
        <f ca="1">IF(E289=Finals!B$5,1,IF(AND(I289=1,Finals!B$2="Yes"),1,IF(D289&lt;Finals!B$4,1,Calc!E289+1)))</f>
        <v>2</v>
      </c>
      <c r="F290">
        <f>Finals!D295</f>
        <v>0</v>
      </c>
      <c r="G290">
        <f t="shared" si="298"/>
        <v>0</v>
      </c>
      <c r="H290">
        <f ca="1">IF(AND(Finals!K294&gt;Finals!K293,Finals!B$3="Yes"),"",IF(AND(I289=1,Finals!B$2="Yes"),"",IF(D289&lt;&gt;Finals!B$4,"",1)))</f>
        <v>1</v>
      </c>
      <c r="I290">
        <f t="shared" ca="1" si="299"/>
        <v>-1</v>
      </c>
      <c r="J290">
        <f ca="1">IF(I290=-1,-BG289,IF(I290=1,36-BG289,0))</f>
        <v>-33</v>
      </c>
      <c r="K290">
        <f t="shared" ca="1" si="303"/>
        <v>-2256</v>
      </c>
      <c r="L290">
        <f ca="1">IF(AND($D289=0,$G290=L$3),1,IF($D289=0,0,IF($G290=L$3,1,L289)))</f>
        <v>1</v>
      </c>
      <c r="M290">
        <f ca="1">IF(AND($D289=0,$G290=M$3),1,IF($D289=0,0,IF($G290=M$3,1,M289)))</f>
        <v>1</v>
      </c>
      <c r="N290">
        <f ca="1">IF(AND($D289=0,$G290=N$3),1,IF($D289=0,0,IF($G290=N$3,1,N289)))</f>
        <v>0</v>
      </c>
      <c r="O290">
        <f ca="1">IF(AND($D289=0,$G290=O$3),1,IF($D289=0,0,IF($G290=O$3,1,O289)))</f>
        <v>0</v>
      </c>
      <c r="P290">
        <f ca="1">IF(AND($D289=0,$G290=P$3),1,IF($D289=0,0,IF($G290=P$3,1,P289)))</f>
        <v>1</v>
      </c>
      <c r="Q290">
        <f ca="1">IF(AND($D289=0,$G290=Q$3),1,IF($D289=0,0,IF($G290=Q$3,1,Q289)))</f>
        <v>0</v>
      </c>
      <c r="R290">
        <f ca="1">IF(AND($D289=0,$G290=R$3),1,IF($D289=0,0,IF($G290=R$3,1,R289)))</f>
        <v>1</v>
      </c>
      <c r="S290">
        <f ca="1">IF(AND($D289=0,$G290=S$3),1,IF($D289=0,0,IF($G290=S$3,1,S289)))</f>
        <v>1</v>
      </c>
      <c r="T290">
        <f ca="1">IF(AND($D289=0,$G290=T$3),1,IF($D289=0,0,IF($G290=T$3,1,T289)))</f>
        <v>0</v>
      </c>
      <c r="U290">
        <f ca="1">IF(AND($D289=0,$G290=U$3),1,IF($D289=0,0,IF($G290=U$3,1,U289)))</f>
        <v>1</v>
      </c>
      <c r="V290" s="5">
        <f ca="1">IF(AND($D289=Finals!$B$4,$D290=1,$G290=V$2),0,IF(AND($D289=Finals!$B$4,$D290=1),1,IF($G290=V$2,0,V289)))</f>
        <v>0</v>
      </c>
      <c r="W290" s="8">
        <f ca="1">IF(AND($D289=Finals!$B$4,$D290=1,$G290=W$2),0,IF(AND($D289=Finals!$B$4,$D290=1),1,IF($G290=W$2,0,W289)))</f>
        <v>1</v>
      </c>
      <c r="X290" s="8">
        <f ca="1">IF(AND($D289=Finals!$B$4,$D290=1,$G290=X$2),0,IF(AND($D289=Finals!$B$4,$D290=1),1,IF($G290=X$2,0,X289)))</f>
        <v>1</v>
      </c>
      <c r="Y290" s="8">
        <f ca="1">IF(AND($D289=Finals!$B$4,$D290=1,$G290=Y$2),0,IF(AND($D289=Finals!$B$4,$D290=1),1,IF($G290=Y$2,0,Y289)))</f>
        <v>1</v>
      </c>
      <c r="Z290" s="8">
        <f ca="1">IF(AND($D289=Finals!$B$4,$D290=1,$G290=Z$2),0,IF(AND($D289=Finals!$B$4,$D290=1),1,IF($G290=Z$2,0,Z289)))</f>
        <v>1</v>
      </c>
      <c r="AA290" s="8">
        <f ca="1">IF(AND($D289=Finals!$B$4,$D290=1,$G290=AA$2),0,IF(AND($D289=Finals!$B$4,$D290=1),1,IF($G290=AA$2,0,AA289)))</f>
        <v>1</v>
      </c>
      <c r="AB290" s="8">
        <f ca="1">IF(AND($D289=Finals!$B$4,$D290=1,$G290=AB$2),0,IF(AND($D289=Finals!$B$4,$D290=1),1,IF($G290=AB$2,0,AB289)))</f>
        <v>1</v>
      </c>
      <c r="AC290" s="8">
        <f ca="1">IF(AND($D289=Finals!$B$4,$D290=1,$G290=AC$2),0,IF(AND($D289=Finals!$B$4,$D290=1),1,IF($G290=AC$2,0,AC289)))</f>
        <v>1</v>
      </c>
      <c r="AD290" s="8">
        <f ca="1">IF(AND($D289=Finals!$B$4,$D290=1,$G290=AD$2),0,IF(AND($D289=Finals!$B$4,$D290=1),1,IF($G290=AD$2,0,AD289)))</f>
        <v>1</v>
      </c>
      <c r="AE290" s="8">
        <f ca="1">IF(AND($D289=Finals!$B$4,$D290=1,$G290=AE$2),0,IF(AND($D289=Finals!$B$4,$D290=1),1,IF($G290=AE$2,0,AE289)))</f>
        <v>1</v>
      </c>
      <c r="AF290" s="8">
        <f ca="1">IF(AND($D289=Finals!$B$4,$D290=1,$G290=AF$2),0,IF(AND($D289=Finals!$B$4,$D290=1),1,IF($G290=AF$2,0,AF289)))</f>
        <v>0</v>
      </c>
      <c r="AG290" s="8">
        <f ca="1">IF(AND($D289=Finals!$B$4,$D290=1,$G290=AG$2),0,IF(AND($D289=Finals!$B$4,$D290=1),1,IF($G290=AG$2,0,AG289)))</f>
        <v>1</v>
      </c>
      <c r="AH290" s="8">
        <f ca="1">IF(AND($D289=Finals!$B$4,$D290=1,$G290=AH$2),0,IF(AND($D289=Finals!$B$4,$D290=1),1,IF($G290=AH$2,0,AH289)))</f>
        <v>1</v>
      </c>
      <c r="AI290" s="8">
        <f ca="1">IF(AND($D289=Finals!$B$4,$D290=1,$G290=AI$2),0,IF(AND($D289=Finals!$B$4,$D290=1),1,IF($G290=AI$2,0,AI289)))</f>
        <v>1</v>
      </c>
      <c r="AJ290" s="8">
        <f ca="1">IF(AND($D289=Finals!$B$4,$D290=1,$G290=AJ$2),0,IF(AND($D289=Finals!$B$4,$D290=1),1,IF($G290=AJ$2,0,AJ289)))</f>
        <v>1</v>
      </c>
      <c r="AK290" s="8">
        <f ca="1">IF(AND($D289=Finals!$B$4,$D290=1,$G290=AK$2),0,IF(AND($D289=Finals!$B$4,$D290=1),1,IF($G290=AK$2,0,AK289)))</f>
        <v>1</v>
      </c>
      <c r="AL290" s="8">
        <f ca="1">IF(AND($D289=Finals!$B$4,$D290=1,$G290=AL$2),0,IF(AND($D289=Finals!$B$4,$D290=1),1,IF($G290=AL$2,0,AL289)))</f>
        <v>1</v>
      </c>
      <c r="AM290" s="8">
        <f ca="1">IF(AND($D289=Finals!$B$4,$D290=1,$G290=AM$2),0,IF(AND($D289=Finals!$B$4,$D290=1),1,IF($G290=AM$2,0,AM289)))</f>
        <v>1</v>
      </c>
      <c r="AN290" s="8">
        <f ca="1">IF(AND($D289=Finals!$B$4,$D290=1,$G290=AN$2),0,IF(AND($D289=Finals!$B$4,$D290=1),1,IF($G290=AN$2,0,AN289)))</f>
        <v>1</v>
      </c>
      <c r="AO290" s="8">
        <f ca="1">IF(AND($D289=Finals!$B$4,$D290=1,$G290=AO$2),0,IF(AND($D289=Finals!$B$4,$D290=1),1,IF($G290=AO$2,0,AO289)))</f>
        <v>1</v>
      </c>
      <c r="AP290" s="8">
        <f ca="1">IF(AND($D289=Finals!$B$4,$D290=1,$G290=AP$2),0,IF(AND($D289=Finals!$B$4,$D290=1),1,IF($G290=AP$2,0,AP289)))</f>
        <v>0</v>
      </c>
      <c r="AQ290" s="8">
        <f ca="1">IF(AND($D289=Finals!$B$4,$D290=1,$G290=AQ$2),0,IF(AND($D289=Finals!$B$4,$D290=1),1,IF($G290=AQ$2,0,AQ289)))</f>
        <v>1</v>
      </c>
      <c r="AR290" s="8">
        <f ca="1">IF(AND($D289=Finals!$B$4,$D290=1,$G290=AR$2),0,IF(AND($D289=Finals!$B$4,$D290=1),1,IF($G290=AR$2,0,AR289)))</f>
        <v>1</v>
      </c>
      <c r="AS290" s="8">
        <f ca="1">IF(AND($D289=Finals!$B$4,$D290=1,$G290=AS$2),0,IF(AND($D289=Finals!$B$4,$D290=1),1,IF($G290=AS$2,0,AS289)))</f>
        <v>1</v>
      </c>
      <c r="AT290" s="8">
        <f ca="1">IF(AND($D289=Finals!$B$4,$D290=1,$G290=AT$2),0,IF(AND($D289=Finals!$B$4,$D290=1),1,IF($G290=AT$2,0,AT289)))</f>
        <v>1</v>
      </c>
      <c r="AU290" s="8">
        <f ca="1">IF(AND($D289=Finals!$B$4,$D290=1,$G290=AU$2),0,IF(AND($D289=Finals!$B$4,$D290=1),1,IF($G290=AU$2,0,AU289)))</f>
        <v>1</v>
      </c>
      <c r="AV290" s="8">
        <f ca="1">IF(AND($D289=Finals!$B$4,$D290=1,$G290=AV$2),0,IF(AND($D289=Finals!$B$4,$D290=1),1,IF($G290=AV$2,0,AV289)))</f>
        <v>1</v>
      </c>
      <c r="AW290" s="8">
        <f ca="1">IF(AND($D289=Finals!$B$4,$D290=1,$G290=AW$2),0,IF(AND($D289=Finals!$B$4,$D290=1),1,IF($G290=AW$2,0,AW289)))</f>
        <v>1</v>
      </c>
      <c r="AX290" s="8">
        <f ca="1">IF(AND($D289=Finals!$B$4,$D290=1,$G290=AX$2),0,IF(AND($D289=Finals!$B$4,$D290=1),1,IF($G290=AX$2,0,AX289)))</f>
        <v>1</v>
      </c>
      <c r="AY290" s="8">
        <f ca="1">IF(AND($D289=Finals!$B$4,$D290=1,$G290=AY$2),0,IF(AND($D289=Finals!$B$4,$D290=1),1,IF($G290=AY$2,0,AY289)))</f>
        <v>1</v>
      </c>
      <c r="AZ290" s="8">
        <f ca="1">IF(AND($D289=Finals!$B$4,$D290=1,$G290=AZ$2),0,IF(AND($D289=Finals!$B$4,$D290=1),1,IF($G290=AZ$2,0,AZ289)))</f>
        <v>0</v>
      </c>
      <c r="BA290" s="8">
        <f ca="1">IF(AND($D289=Finals!$B$4,$D290=1,$G290=BA$2),0,IF(AND($D289=Finals!$B$4,$D290=1),1,IF($G290=BA$2,0,BA289)))</f>
        <v>1</v>
      </c>
      <c r="BB290" s="8">
        <f ca="1">IF(AND($D289=Finals!$B$4,$D290=1,$G290=BB$2),0,IF(AND($D289=Finals!$B$4,$D290=1),1,IF($G290=BB$2,0,BB289)))</f>
        <v>1</v>
      </c>
      <c r="BC290" s="8">
        <f ca="1">IF(AND($D289=Finals!$B$4,$D290=1,$G290=BC$2),0,IF(AND($D289=Finals!$B$4,$D290=1),1,IF($G290=BC$2,0,BC289)))</f>
        <v>1</v>
      </c>
      <c r="BD290" s="8">
        <f ca="1">IF(AND($D289=Finals!$B$4,$D290=1,$G290=BD$2),0,IF(AND($D289=Finals!$B$4,$D290=1),1,IF($G290=BD$2,0,BD289)))</f>
        <v>1</v>
      </c>
      <c r="BE290" s="8">
        <f ca="1">IF(AND($D289=Finals!$B$4,$D290=1,$G290=BE$2),0,IF(AND($D289=Finals!$B$4,$D290=1),1,IF($G290=BE$2,0,BE289)))</f>
        <v>1</v>
      </c>
      <c r="BF290" s="4">
        <f ca="1">IF(AND($D289=Finals!$B$4,$D290=1,$G290=BF$2),0,IF(AND($D289=Finals!$B$4,$D290=1),1,IF($G290=BF$2,0,BF289)))</f>
        <v>1</v>
      </c>
      <c r="BG290">
        <f t="shared" ref="BG290:BG353" ca="1" si="360">SUM(V290:BF290)</f>
        <v>33</v>
      </c>
      <c r="BP290">
        <v>1</v>
      </c>
      <c r="BQ290">
        <f t="shared" ref="BQ290:CZ290" ca="1" si="361">IF(V290=1,1+BP290,BP290)</f>
        <v>1</v>
      </c>
      <c r="BR290">
        <f t="shared" ca="1" si="361"/>
        <v>2</v>
      </c>
      <c r="BS290">
        <f t="shared" ca="1" si="361"/>
        <v>3</v>
      </c>
      <c r="BT290">
        <f t="shared" ca="1" si="361"/>
        <v>4</v>
      </c>
      <c r="BU290">
        <f t="shared" ca="1" si="361"/>
        <v>5</v>
      </c>
      <c r="BV290">
        <f t="shared" ca="1" si="361"/>
        <v>6</v>
      </c>
      <c r="BW290">
        <f t="shared" ca="1" si="361"/>
        <v>7</v>
      </c>
      <c r="BX290">
        <f t="shared" ca="1" si="361"/>
        <v>8</v>
      </c>
      <c r="BY290">
        <f t="shared" ca="1" si="361"/>
        <v>9</v>
      </c>
      <c r="BZ290">
        <f t="shared" ca="1" si="361"/>
        <v>10</v>
      </c>
      <c r="CA290">
        <f t="shared" ca="1" si="361"/>
        <v>10</v>
      </c>
      <c r="CB290">
        <f t="shared" ca="1" si="361"/>
        <v>11</v>
      </c>
      <c r="CC290">
        <f t="shared" ca="1" si="361"/>
        <v>12</v>
      </c>
      <c r="CD290">
        <f t="shared" ca="1" si="361"/>
        <v>13</v>
      </c>
      <c r="CE290">
        <f t="shared" ca="1" si="361"/>
        <v>14</v>
      </c>
      <c r="CF290">
        <f t="shared" ca="1" si="361"/>
        <v>15</v>
      </c>
      <c r="CG290">
        <f t="shared" ca="1" si="361"/>
        <v>16</v>
      </c>
      <c r="CH290">
        <f t="shared" ca="1" si="361"/>
        <v>17</v>
      </c>
      <c r="CI290">
        <f t="shared" ca="1" si="361"/>
        <v>18</v>
      </c>
      <c r="CJ290">
        <f t="shared" ca="1" si="361"/>
        <v>19</v>
      </c>
      <c r="CK290">
        <f t="shared" ca="1" si="361"/>
        <v>19</v>
      </c>
      <c r="CL290">
        <f t="shared" ca="1" si="361"/>
        <v>20</v>
      </c>
      <c r="CM290">
        <f t="shared" ca="1" si="361"/>
        <v>21</v>
      </c>
      <c r="CN290">
        <f t="shared" ca="1" si="361"/>
        <v>22</v>
      </c>
      <c r="CO290">
        <f t="shared" ca="1" si="361"/>
        <v>23</v>
      </c>
      <c r="CP290">
        <f t="shared" ca="1" si="361"/>
        <v>24</v>
      </c>
      <c r="CQ290">
        <f t="shared" ca="1" si="361"/>
        <v>25</v>
      </c>
      <c r="CR290">
        <f t="shared" ca="1" si="361"/>
        <v>26</v>
      </c>
      <c r="CS290">
        <f t="shared" ca="1" si="361"/>
        <v>27</v>
      </c>
      <c r="CT290">
        <f t="shared" ca="1" si="361"/>
        <v>28</v>
      </c>
      <c r="CU290">
        <f t="shared" ca="1" si="361"/>
        <v>28</v>
      </c>
      <c r="CV290">
        <f t="shared" ca="1" si="361"/>
        <v>29</v>
      </c>
      <c r="CW290">
        <f t="shared" ca="1" si="361"/>
        <v>30</v>
      </c>
      <c r="CX290">
        <f t="shared" ca="1" si="361"/>
        <v>31</v>
      </c>
      <c r="CY290">
        <f t="shared" ca="1" si="361"/>
        <v>32</v>
      </c>
      <c r="CZ290">
        <f t="shared" ca="1" si="361"/>
        <v>33</v>
      </c>
      <c r="DA290" s="5">
        <f t="shared" ca="1" si="276"/>
        <v>1</v>
      </c>
      <c r="DB290">
        <f t="shared" ref="DB290:EK290" ca="1" si="362">IF(DB$3&gt;$BG290,"",IF(OR(DA290=36,DA290=""),"",LOOKUP(DB$3,$BP290:$CZ290,$BP$3:$CZ$3)))</f>
        <v>2</v>
      </c>
      <c r="DC290">
        <f t="shared" ca="1" si="362"/>
        <v>3</v>
      </c>
      <c r="DD290">
        <f t="shared" ca="1" si="362"/>
        <v>4</v>
      </c>
      <c r="DE290">
        <f t="shared" ca="1" si="362"/>
        <v>5</v>
      </c>
      <c r="DF290">
        <f t="shared" ca="1" si="362"/>
        <v>6</v>
      </c>
      <c r="DG290">
        <f t="shared" ca="1" si="362"/>
        <v>7</v>
      </c>
      <c r="DH290">
        <f t="shared" ca="1" si="362"/>
        <v>8</v>
      </c>
      <c r="DI290">
        <f t="shared" ca="1" si="362"/>
        <v>9</v>
      </c>
      <c r="DJ290">
        <f t="shared" ca="1" si="362"/>
        <v>11</v>
      </c>
      <c r="DK290">
        <f t="shared" ca="1" si="362"/>
        <v>12</v>
      </c>
      <c r="DL290">
        <f t="shared" ca="1" si="362"/>
        <v>13</v>
      </c>
      <c r="DM290">
        <f t="shared" ca="1" si="362"/>
        <v>14</v>
      </c>
      <c r="DN290">
        <f t="shared" ca="1" si="362"/>
        <v>15</v>
      </c>
      <c r="DO290">
        <f t="shared" ca="1" si="362"/>
        <v>16</v>
      </c>
      <c r="DP290">
        <f t="shared" ca="1" si="362"/>
        <v>17</v>
      </c>
      <c r="DQ290">
        <f t="shared" ca="1" si="362"/>
        <v>18</v>
      </c>
      <c r="DR290">
        <f t="shared" ca="1" si="362"/>
        <v>19</v>
      </c>
      <c r="DS290">
        <f t="shared" ca="1" si="362"/>
        <v>21</v>
      </c>
      <c r="DT290">
        <f t="shared" ca="1" si="362"/>
        <v>22</v>
      </c>
      <c r="DU290">
        <f t="shared" ca="1" si="362"/>
        <v>23</v>
      </c>
      <c r="DV290">
        <f t="shared" ca="1" si="362"/>
        <v>24</v>
      </c>
      <c r="DW290">
        <f t="shared" ca="1" si="362"/>
        <v>25</v>
      </c>
      <c r="DX290">
        <f t="shared" ca="1" si="362"/>
        <v>26</v>
      </c>
      <c r="DY290">
        <f t="shared" ca="1" si="362"/>
        <v>27</v>
      </c>
      <c r="DZ290">
        <f t="shared" ca="1" si="362"/>
        <v>28</v>
      </c>
      <c r="EA290">
        <f t="shared" ca="1" si="362"/>
        <v>29</v>
      </c>
      <c r="EB290">
        <f t="shared" ca="1" si="362"/>
        <v>31</v>
      </c>
      <c r="EC290">
        <f t="shared" ca="1" si="362"/>
        <v>32</v>
      </c>
      <c r="ED290">
        <f t="shared" ca="1" si="362"/>
        <v>33</v>
      </c>
      <c r="EE290">
        <f t="shared" ca="1" si="362"/>
        <v>34</v>
      </c>
      <c r="EF290">
        <f t="shared" ca="1" si="362"/>
        <v>35</v>
      </c>
      <c r="EG290">
        <f t="shared" ca="1" si="362"/>
        <v>36</v>
      </c>
      <c r="EH290" t="str">
        <f t="shared" ca="1" si="362"/>
        <v/>
      </c>
      <c r="EI290" t="str">
        <f t="shared" ca="1" si="362"/>
        <v/>
      </c>
      <c r="EJ290" t="str">
        <f t="shared" ca="1" si="362"/>
        <v/>
      </c>
      <c r="EK290" t="str">
        <f t="shared" ca="1" si="362"/>
        <v/>
      </c>
      <c r="EL290" t="str">
        <f ca="1">IF(I290=1,Finals!I295,"")</f>
        <v/>
      </c>
    </row>
    <row r="291" spans="3:142" x14ac:dyDescent="0.25">
      <c r="C291">
        <v>288</v>
      </c>
      <c r="D291">
        <f ca="1">IF(AND(Finals!K295&gt;Finals!K294,Finals!B$3="Yes"),1,IF(AND(I290=1,Finals!B$2="Yes"),1,IF(AND(E290=Finals!B$5,Calc!D290&gt;=Finals!B$4),1,IF(AND(D290=Finals!B$4,E290&lt;Finals!B$5),D290,1+D290))))</f>
        <v>10</v>
      </c>
      <c r="E291">
        <f ca="1">IF(E290=Finals!B$5,1,IF(AND(I290=1,Finals!B$2="Yes"),1,IF(D290&lt;Finals!B$4,1,Calc!E290+1)))</f>
        <v>3</v>
      </c>
      <c r="F291">
        <f>Finals!D296</f>
        <v>0</v>
      </c>
      <c r="G291">
        <f t="shared" si="298"/>
        <v>0</v>
      </c>
      <c r="H291">
        <f ca="1">IF(AND(Finals!K295&gt;Finals!K294,Finals!B$3="Yes"),"",IF(AND(I290=1,Finals!B$2="Yes"),"",IF(D290&lt;&gt;Finals!B$4,"",1)))</f>
        <v>1</v>
      </c>
      <c r="I291">
        <f t="shared" ca="1" si="299"/>
        <v>-1</v>
      </c>
      <c r="J291">
        <f ca="1">IF(I291=-1,-BG290,IF(I291=1,36-BG290,0))</f>
        <v>-33</v>
      </c>
      <c r="K291">
        <f t="shared" ca="1" si="303"/>
        <v>-2289</v>
      </c>
      <c r="L291">
        <f ca="1">IF(AND($D290=0,$G291=L$3),1,IF($D290=0,0,IF($G291=L$3,1,L290)))</f>
        <v>1</v>
      </c>
      <c r="M291">
        <f ca="1">IF(AND($D290=0,$G291=M$3),1,IF($D290=0,0,IF($G291=M$3,1,M290)))</f>
        <v>1</v>
      </c>
      <c r="N291">
        <f ca="1">IF(AND($D290=0,$G291=N$3),1,IF($D290=0,0,IF($G291=N$3,1,N290)))</f>
        <v>0</v>
      </c>
      <c r="O291">
        <f ca="1">IF(AND($D290=0,$G291=O$3),1,IF($D290=0,0,IF($G291=O$3,1,O290)))</f>
        <v>0</v>
      </c>
      <c r="P291">
        <f ca="1">IF(AND($D290=0,$G291=P$3),1,IF($D290=0,0,IF($G291=P$3,1,P290)))</f>
        <v>1</v>
      </c>
      <c r="Q291">
        <f ca="1">IF(AND($D290=0,$G291=Q$3),1,IF($D290=0,0,IF($G291=Q$3,1,Q290)))</f>
        <v>0</v>
      </c>
      <c r="R291">
        <f ca="1">IF(AND($D290=0,$G291=R$3),1,IF($D290=0,0,IF($G291=R$3,1,R290)))</f>
        <v>1</v>
      </c>
      <c r="S291">
        <f ca="1">IF(AND($D290=0,$G291=S$3),1,IF($D290=0,0,IF($G291=S$3,1,S290)))</f>
        <v>1</v>
      </c>
      <c r="T291">
        <f ca="1">IF(AND($D290=0,$G291=T$3),1,IF($D290=0,0,IF($G291=T$3,1,T290)))</f>
        <v>0</v>
      </c>
      <c r="U291">
        <f ca="1">IF(AND($D290=0,$G291=U$3),1,IF($D290=0,0,IF($G291=U$3,1,U290)))</f>
        <v>1</v>
      </c>
      <c r="V291" s="5">
        <f ca="1">IF(AND($D290=Finals!$B$4,$D291=1,$G291=V$2),0,IF(AND($D290=Finals!$B$4,$D291=1),1,IF($G291=V$2,0,V290)))</f>
        <v>0</v>
      </c>
      <c r="W291" s="8">
        <f ca="1">IF(AND($D290=Finals!$B$4,$D291=1,$G291=W$2),0,IF(AND($D290=Finals!$B$4,$D291=1),1,IF($G291=W$2,0,W290)))</f>
        <v>1</v>
      </c>
      <c r="X291" s="8">
        <f ca="1">IF(AND($D290=Finals!$B$4,$D291=1,$G291=X$2),0,IF(AND($D290=Finals!$B$4,$D291=1),1,IF($G291=X$2,0,X290)))</f>
        <v>1</v>
      </c>
      <c r="Y291" s="8">
        <f ca="1">IF(AND($D290=Finals!$B$4,$D291=1,$G291=Y$2),0,IF(AND($D290=Finals!$B$4,$D291=1),1,IF($G291=Y$2,0,Y290)))</f>
        <v>1</v>
      </c>
      <c r="Z291" s="8">
        <f ca="1">IF(AND($D290=Finals!$B$4,$D291=1,$G291=Z$2),0,IF(AND($D290=Finals!$B$4,$D291=1),1,IF($G291=Z$2,0,Z290)))</f>
        <v>1</v>
      </c>
      <c r="AA291" s="8">
        <f ca="1">IF(AND($D290=Finals!$B$4,$D291=1,$G291=AA$2),0,IF(AND($D290=Finals!$B$4,$D291=1),1,IF($G291=AA$2,0,AA290)))</f>
        <v>1</v>
      </c>
      <c r="AB291" s="8">
        <f ca="1">IF(AND($D290=Finals!$B$4,$D291=1,$G291=AB$2),0,IF(AND($D290=Finals!$B$4,$D291=1),1,IF($G291=AB$2,0,AB290)))</f>
        <v>1</v>
      </c>
      <c r="AC291" s="8">
        <f ca="1">IF(AND($D290=Finals!$B$4,$D291=1,$G291=AC$2),0,IF(AND($D290=Finals!$B$4,$D291=1),1,IF($G291=AC$2,0,AC290)))</f>
        <v>1</v>
      </c>
      <c r="AD291" s="8">
        <f ca="1">IF(AND($D290=Finals!$B$4,$D291=1,$G291=AD$2),0,IF(AND($D290=Finals!$B$4,$D291=1),1,IF($G291=AD$2,0,AD290)))</f>
        <v>1</v>
      </c>
      <c r="AE291" s="8">
        <f ca="1">IF(AND($D290=Finals!$B$4,$D291=1,$G291=AE$2),0,IF(AND($D290=Finals!$B$4,$D291=1),1,IF($G291=AE$2,0,AE290)))</f>
        <v>1</v>
      </c>
      <c r="AF291" s="8">
        <f ca="1">IF(AND($D290=Finals!$B$4,$D291=1,$G291=AF$2),0,IF(AND($D290=Finals!$B$4,$D291=1),1,IF($G291=AF$2,0,AF290)))</f>
        <v>0</v>
      </c>
      <c r="AG291" s="8">
        <f ca="1">IF(AND($D290=Finals!$B$4,$D291=1,$G291=AG$2),0,IF(AND($D290=Finals!$B$4,$D291=1),1,IF($G291=AG$2,0,AG290)))</f>
        <v>1</v>
      </c>
      <c r="AH291" s="8">
        <f ca="1">IF(AND($D290=Finals!$B$4,$D291=1,$G291=AH$2),0,IF(AND($D290=Finals!$B$4,$D291=1),1,IF($G291=AH$2,0,AH290)))</f>
        <v>1</v>
      </c>
      <c r="AI291" s="8">
        <f ca="1">IF(AND($D290=Finals!$B$4,$D291=1,$G291=AI$2),0,IF(AND($D290=Finals!$B$4,$D291=1),1,IF($G291=AI$2,0,AI290)))</f>
        <v>1</v>
      </c>
      <c r="AJ291" s="8">
        <f ca="1">IF(AND($D290=Finals!$B$4,$D291=1,$G291=AJ$2),0,IF(AND($D290=Finals!$B$4,$D291=1),1,IF($G291=AJ$2,0,AJ290)))</f>
        <v>1</v>
      </c>
      <c r="AK291" s="8">
        <f ca="1">IF(AND($D290=Finals!$B$4,$D291=1,$G291=AK$2),0,IF(AND($D290=Finals!$B$4,$D291=1),1,IF($G291=AK$2,0,AK290)))</f>
        <v>1</v>
      </c>
      <c r="AL291" s="8">
        <f ca="1">IF(AND($D290=Finals!$B$4,$D291=1,$G291=AL$2),0,IF(AND($D290=Finals!$B$4,$D291=1),1,IF($G291=AL$2,0,AL290)))</f>
        <v>1</v>
      </c>
      <c r="AM291" s="8">
        <f ca="1">IF(AND($D290=Finals!$B$4,$D291=1,$G291=AM$2),0,IF(AND($D290=Finals!$B$4,$D291=1),1,IF($G291=AM$2,0,AM290)))</f>
        <v>1</v>
      </c>
      <c r="AN291" s="8">
        <f ca="1">IF(AND($D290=Finals!$B$4,$D291=1,$G291=AN$2),0,IF(AND($D290=Finals!$B$4,$D291=1),1,IF($G291=AN$2,0,AN290)))</f>
        <v>1</v>
      </c>
      <c r="AO291" s="8">
        <f ca="1">IF(AND($D290=Finals!$B$4,$D291=1,$G291=AO$2),0,IF(AND($D290=Finals!$B$4,$D291=1),1,IF($G291=AO$2,0,AO290)))</f>
        <v>1</v>
      </c>
      <c r="AP291" s="8">
        <f ca="1">IF(AND($D290=Finals!$B$4,$D291=1,$G291=AP$2),0,IF(AND($D290=Finals!$B$4,$D291=1),1,IF($G291=AP$2,0,AP290)))</f>
        <v>0</v>
      </c>
      <c r="AQ291" s="8">
        <f ca="1">IF(AND($D290=Finals!$B$4,$D291=1,$G291=AQ$2),0,IF(AND($D290=Finals!$B$4,$D291=1),1,IF($G291=AQ$2,0,AQ290)))</f>
        <v>1</v>
      </c>
      <c r="AR291" s="8">
        <f ca="1">IF(AND($D290=Finals!$B$4,$D291=1,$G291=AR$2),0,IF(AND($D290=Finals!$B$4,$D291=1),1,IF($G291=AR$2,0,AR290)))</f>
        <v>1</v>
      </c>
      <c r="AS291" s="8">
        <f ca="1">IF(AND($D290=Finals!$B$4,$D291=1,$G291=AS$2),0,IF(AND($D290=Finals!$B$4,$D291=1),1,IF($G291=AS$2,0,AS290)))</f>
        <v>1</v>
      </c>
      <c r="AT291" s="8">
        <f ca="1">IF(AND($D290=Finals!$B$4,$D291=1,$G291=AT$2),0,IF(AND($D290=Finals!$B$4,$D291=1),1,IF($G291=AT$2,0,AT290)))</f>
        <v>1</v>
      </c>
      <c r="AU291" s="8">
        <f ca="1">IF(AND($D290=Finals!$B$4,$D291=1,$G291=AU$2),0,IF(AND($D290=Finals!$B$4,$D291=1),1,IF($G291=AU$2,0,AU290)))</f>
        <v>1</v>
      </c>
      <c r="AV291" s="8">
        <f ca="1">IF(AND($D290=Finals!$B$4,$D291=1,$G291=AV$2),0,IF(AND($D290=Finals!$B$4,$D291=1),1,IF($G291=AV$2,0,AV290)))</f>
        <v>1</v>
      </c>
      <c r="AW291" s="8">
        <f ca="1">IF(AND($D290=Finals!$B$4,$D291=1,$G291=AW$2),0,IF(AND($D290=Finals!$B$4,$D291=1),1,IF($G291=AW$2,0,AW290)))</f>
        <v>1</v>
      </c>
      <c r="AX291" s="8">
        <f ca="1">IF(AND($D290=Finals!$B$4,$D291=1,$G291=AX$2),0,IF(AND($D290=Finals!$B$4,$D291=1),1,IF($G291=AX$2,0,AX290)))</f>
        <v>1</v>
      </c>
      <c r="AY291" s="8">
        <f ca="1">IF(AND($D290=Finals!$B$4,$D291=1,$G291=AY$2),0,IF(AND($D290=Finals!$B$4,$D291=1),1,IF($G291=AY$2,0,AY290)))</f>
        <v>1</v>
      </c>
      <c r="AZ291" s="8">
        <f ca="1">IF(AND($D290=Finals!$B$4,$D291=1,$G291=AZ$2),0,IF(AND($D290=Finals!$B$4,$D291=1),1,IF($G291=AZ$2,0,AZ290)))</f>
        <v>0</v>
      </c>
      <c r="BA291" s="8">
        <f ca="1">IF(AND($D290=Finals!$B$4,$D291=1,$G291=BA$2),0,IF(AND($D290=Finals!$B$4,$D291=1),1,IF($G291=BA$2,0,BA290)))</f>
        <v>1</v>
      </c>
      <c r="BB291" s="8">
        <f ca="1">IF(AND($D290=Finals!$B$4,$D291=1,$G291=BB$2),0,IF(AND($D290=Finals!$B$4,$D291=1),1,IF($G291=BB$2,0,BB290)))</f>
        <v>1</v>
      </c>
      <c r="BC291" s="8">
        <f ca="1">IF(AND($D290=Finals!$B$4,$D291=1,$G291=BC$2),0,IF(AND($D290=Finals!$B$4,$D291=1),1,IF($G291=BC$2,0,BC290)))</f>
        <v>1</v>
      </c>
      <c r="BD291" s="8">
        <f ca="1">IF(AND($D290=Finals!$B$4,$D291=1,$G291=BD$2),0,IF(AND($D290=Finals!$B$4,$D291=1),1,IF($G291=BD$2,0,BD290)))</f>
        <v>1</v>
      </c>
      <c r="BE291" s="8">
        <f ca="1">IF(AND($D290=Finals!$B$4,$D291=1,$G291=BE$2),0,IF(AND($D290=Finals!$B$4,$D291=1),1,IF($G291=BE$2,0,BE290)))</f>
        <v>1</v>
      </c>
      <c r="BF291" s="4">
        <f ca="1">IF(AND($D290=Finals!$B$4,$D291=1,$G291=BF$2),0,IF(AND($D290=Finals!$B$4,$D291=1),1,IF($G291=BF$2,0,BF290)))</f>
        <v>1</v>
      </c>
      <c r="BG291">
        <f t="shared" ca="1" si="360"/>
        <v>33</v>
      </c>
      <c r="BP291">
        <v>1</v>
      </c>
      <c r="BQ291">
        <f t="shared" ref="BQ291:CZ291" ca="1" si="363">IF(V291=1,1+BP291,BP291)</f>
        <v>1</v>
      </c>
      <c r="BR291">
        <f t="shared" ca="1" si="363"/>
        <v>2</v>
      </c>
      <c r="BS291">
        <f t="shared" ca="1" si="363"/>
        <v>3</v>
      </c>
      <c r="BT291">
        <f t="shared" ca="1" si="363"/>
        <v>4</v>
      </c>
      <c r="BU291">
        <f t="shared" ca="1" si="363"/>
        <v>5</v>
      </c>
      <c r="BV291">
        <f t="shared" ca="1" si="363"/>
        <v>6</v>
      </c>
      <c r="BW291">
        <f t="shared" ca="1" si="363"/>
        <v>7</v>
      </c>
      <c r="BX291">
        <f t="shared" ca="1" si="363"/>
        <v>8</v>
      </c>
      <c r="BY291">
        <f t="shared" ca="1" si="363"/>
        <v>9</v>
      </c>
      <c r="BZ291">
        <f t="shared" ca="1" si="363"/>
        <v>10</v>
      </c>
      <c r="CA291">
        <f t="shared" ca="1" si="363"/>
        <v>10</v>
      </c>
      <c r="CB291">
        <f t="shared" ca="1" si="363"/>
        <v>11</v>
      </c>
      <c r="CC291">
        <f t="shared" ca="1" si="363"/>
        <v>12</v>
      </c>
      <c r="CD291">
        <f t="shared" ca="1" si="363"/>
        <v>13</v>
      </c>
      <c r="CE291">
        <f t="shared" ca="1" si="363"/>
        <v>14</v>
      </c>
      <c r="CF291">
        <f t="shared" ca="1" si="363"/>
        <v>15</v>
      </c>
      <c r="CG291">
        <f t="shared" ca="1" si="363"/>
        <v>16</v>
      </c>
      <c r="CH291">
        <f t="shared" ca="1" si="363"/>
        <v>17</v>
      </c>
      <c r="CI291">
        <f t="shared" ca="1" si="363"/>
        <v>18</v>
      </c>
      <c r="CJ291">
        <f t="shared" ca="1" si="363"/>
        <v>19</v>
      </c>
      <c r="CK291">
        <f t="shared" ca="1" si="363"/>
        <v>19</v>
      </c>
      <c r="CL291">
        <f t="shared" ca="1" si="363"/>
        <v>20</v>
      </c>
      <c r="CM291">
        <f t="shared" ca="1" si="363"/>
        <v>21</v>
      </c>
      <c r="CN291">
        <f t="shared" ca="1" si="363"/>
        <v>22</v>
      </c>
      <c r="CO291">
        <f t="shared" ca="1" si="363"/>
        <v>23</v>
      </c>
      <c r="CP291">
        <f t="shared" ca="1" si="363"/>
        <v>24</v>
      </c>
      <c r="CQ291">
        <f t="shared" ca="1" si="363"/>
        <v>25</v>
      </c>
      <c r="CR291">
        <f t="shared" ca="1" si="363"/>
        <v>26</v>
      </c>
      <c r="CS291">
        <f t="shared" ca="1" si="363"/>
        <v>27</v>
      </c>
      <c r="CT291">
        <f t="shared" ca="1" si="363"/>
        <v>28</v>
      </c>
      <c r="CU291">
        <f t="shared" ca="1" si="363"/>
        <v>28</v>
      </c>
      <c r="CV291">
        <f t="shared" ca="1" si="363"/>
        <v>29</v>
      </c>
      <c r="CW291">
        <f t="shared" ca="1" si="363"/>
        <v>30</v>
      </c>
      <c r="CX291">
        <f t="shared" ca="1" si="363"/>
        <v>31</v>
      </c>
      <c r="CY291">
        <f t="shared" ca="1" si="363"/>
        <v>32</v>
      </c>
      <c r="CZ291">
        <f t="shared" ca="1" si="363"/>
        <v>33</v>
      </c>
      <c r="DA291" s="5">
        <f t="shared" ca="1" si="276"/>
        <v>1</v>
      </c>
      <c r="DB291">
        <f t="shared" ref="DB291:EK291" ca="1" si="364">IF(DB$3&gt;$BG291,"",IF(OR(DA291=36,DA291=""),"",LOOKUP(DB$3,$BP291:$CZ291,$BP$3:$CZ$3)))</f>
        <v>2</v>
      </c>
      <c r="DC291">
        <f t="shared" ca="1" si="364"/>
        <v>3</v>
      </c>
      <c r="DD291">
        <f t="shared" ca="1" si="364"/>
        <v>4</v>
      </c>
      <c r="DE291">
        <f t="shared" ca="1" si="364"/>
        <v>5</v>
      </c>
      <c r="DF291">
        <f t="shared" ca="1" si="364"/>
        <v>6</v>
      </c>
      <c r="DG291">
        <f t="shared" ca="1" si="364"/>
        <v>7</v>
      </c>
      <c r="DH291">
        <f t="shared" ca="1" si="364"/>
        <v>8</v>
      </c>
      <c r="DI291">
        <f t="shared" ca="1" si="364"/>
        <v>9</v>
      </c>
      <c r="DJ291">
        <f t="shared" ca="1" si="364"/>
        <v>11</v>
      </c>
      <c r="DK291">
        <f t="shared" ca="1" si="364"/>
        <v>12</v>
      </c>
      <c r="DL291">
        <f t="shared" ca="1" si="364"/>
        <v>13</v>
      </c>
      <c r="DM291">
        <f t="shared" ca="1" si="364"/>
        <v>14</v>
      </c>
      <c r="DN291">
        <f t="shared" ca="1" si="364"/>
        <v>15</v>
      </c>
      <c r="DO291">
        <f t="shared" ca="1" si="364"/>
        <v>16</v>
      </c>
      <c r="DP291">
        <f t="shared" ca="1" si="364"/>
        <v>17</v>
      </c>
      <c r="DQ291">
        <f t="shared" ca="1" si="364"/>
        <v>18</v>
      </c>
      <c r="DR291">
        <f t="shared" ca="1" si="364"/>
        <v>19</v>
      </c>
      <c r="DS291">
        <f t="shared" ca="1" si="364"/>
        <v>21</v>
      </c>
      <c r="DT291">
        <f t="shared" ca="1" si="364"/>
        <v>22</v>
      </c>
      <c r="DU291">
        <f t="shared" ca="1" si="364"/>
        <v>23</v>
      </c>
      <c r="DV291">
        <f t="shared" ca="1" si="364"/>
        <v>24</v>
      </c>
      <c r="DW291">
        <f t="shared" ca="1" si="364"/>
        <v>25</v>
      </c>
      <c r="DX291">
        <f t="shared" ca="1" si="364"/>
        <v>26</v>
      </c>
      <c r="DY291">
        <f t="shared" ca="1" si="364"/>
        <v>27</v>
      </c>
      <c r="DZ291">
        <f t="shared" ca="1" si="364"/>
        <v>28</v>
      </c>
      <c r="EA291">
        <f t="shared" ca="1" si="364"/>
        <v>29</v>
      </c>
      <c r="EB291">
        <f t="shared" ca="1" si="364"/>
        <v>31</v>
      </c>
      <c r="EC291">
        <f t="shared" ca="1" si="364"/>
        <v>32</v>
      </c>
      <c r="ED291">
        <f t="shared" ca="1" si="364"/>
        <v>33</v>
      </c>
      <c r="EE291">
        <f t="shared" ca="1" si="364"/>
        <v>34</v>
      </c>
      <c r="EF291">
        <f t="shared" ca="1" si="364"/>
        <v>35</v>
      </c>
      <c r="EG291">
        <f t="shared" ca="1" si="364"/>
        <v>36</v>
      </c>
      <c r="EH291" t="str">
        <f t="shared" ca="1" si="364"/>
        <v/>
      </c>
      <c r="EI291" t="str">
        <f t="shared" ca="1" si="364"/>
        <v/>
      </c>
      <c r="EJ291" t="str">
        <f t="shared" ca="1" si="364"/>
        <v/>
      </c>
      <c r="EK291" t="str">
        <f t="shared" ca="1" si="364"/>
        <v/>
      </c>
      <c r="EL291" t="str">
        <f ca="1">IF(I291=1,Finals!I296,"")</f>
        <v/>
      </c>
    </row>
    <row r="292" spans="3:142" x14ac:dyDescent="0.25">
      <c r="C292">
        <v>289</v>
      </c>
      <c r="D292">
        <f ca="1">IF(AND(Finals!K296&gt;Finals!K295,Finals!B$3="Yes"),1,IF(AND(I291=1,Finals!B$2="Yes"),1,IF(AND(E291=Finals!B$5,Calc!D291&gt;=Finals!B$4),1,IF(AND(D291=Finals!B$4,E291&lt;Finals!B$5),D291,1+D291))))</f>
        <v>1</v>
      </c>
      <c r="E292">
        <f ca="1">IF(E291=Finals!B$5,1,IF(AND(I291=1,Finals!B$2="Yes"),1,IF(D291&lt;Finals!B$4,1,Calc!E291+1)))</f>
        <v>1</v>
      </c>
      <c r="F292">
        <f>Finals!D297</f>
        <v>0</v>
      </c>
      <c r="G292">
        <f t="shared" si="298"/>
        <v>0</v>
      </c>
      <c r="H292">
        <f ca="1">IF(AND(Finals!K296&gt;Finals!K295,Finals!B$3="Yes"),"",IF(AND(I291=1,Finals!B$2="Yes"),"",IF(D291&lt;&gt;Finals!B$4,"",1)))</f>
        <v>1</v>
      </c>
      <c r="I292">
        <f t="shared" ca="1" si="299"/>
        <v>-1</v>
      </c>
      <c r="J292">
        <f ca="1">IF(I292=-1,-BG291,IF(I292=1,36-BG291,0))</f>
        <v>-33</v>
      </c>
      <c r="K292">
        <f t="shared" ca="1" si="303"/>
        <v>-2322</v>
      </c>
      <c r="L292">
        <f ca="1">IF(AND($D291=0,$G292=L$3),1,IF($D291=0,0,IF($G292=L$3,1,L291)))</f>
        <v>1</v>
      </c>
      <c r="M292">
        <f ca="1">IF(AND($D291=0,$G292=M$3),1,IF($D291=0,0,IF($G292=M$3,1,M291)))</f>
        <v>1</v>
      </c>
      <c r="N292">
        <f ca="1">IF(AND($D291=0,$G292=N$3),1,IF($D291=0,0,IF($G292=N$3,1,N291)))</f>
        <v>0</v>
      </c>
      <c r="O292">
        <f ca="1">IF(AND($D291=0,$G292=O$3),1,IF($D291=0,0,IF($G292=O$3,1,O291)))</f>
        <v>0</v>
      </c>
      <c r="P292">
        <f ca="1">IF(AND($D291=0,$G292=P$3),1,IF($D291=0,0,IF($G292=P$3,1,P291)))</f>
        <v>1</v>
      </c>
      <c r="Q292">
        <f ca="1">IF(AND($D291=0,$G292=Q$3),1,IF($D291=0,0,IF($G292=Q$3,1,Q291)))</f>
        <v>0</v>
      </c>
      <c r="R292">
        <f ca="1">IF(AND($D291=0,$G292=R$3),1,IF($D291=0,0,IF($G292=R$3,1,R291)))</f>
        <v>1</v>
      </c>
      <c r="S292">
        <f ca="1">IF(AND($D291=0,$G292=S$3),1,IF($D291=0,0,IF($G292=S$3,1,S291)))</f>
        <v>1</v>
      </c>
      <c r="T292">
        <f ca="1">IF(AND($D291=0,$G292=T$3),1,IF($D291=0,0,IF($G292=T$3,1,T291)))</f>
        <v>0</v>
      </c>
      <c r="U292">
        <f ca="1">IF(AND($D291=0,$G292=U$3),1,IF($D291=0,0,IF($G292=U$3,1,U291)))</f>
        <v>1</v>
      </c>
      <c r="V292" s="5">
        <f ca="1">IF(AND($D291=Finals!$B$4,$D292=1,$G292=V$2),0,IF(AND($D291=Finals!$B$4,$D292=1),1,IF($G292=V$2,0,V291)))</f>
        <v>0</v>
      </c>
      <c r="W292" s="8">
        <f ca="1">IF(AND($D291=Finals!$B$4,$D292=1,$G292=W$2),0,IF(AND($D291=Finals!$B$4,$D292=1),1,IF($G292=W$2,0,W291)))</f>
        <v>1</v>
      </c>
      <c r="X292" s="8">
        <f ca="1">IF(AND($D291=Finals!$B$4,$D292=1,$G292=X$2),0,IF(AND($D291=Finals!$B$4,$D292=1),1,IF($G292=X$2,0,X291)))</f>
        <v>1</v>
      </c>
      <c r="Y292" s="8">
        <f ca="1">IF(AND($D291=Finals!$B$4,$D292=1,$G292=Y$2),0,IF(AND($D291=Finals!$B$4,$D292=1),1,IF($G292=Y$2,0,Y291)))</f>
        <v>1</v>
      </c>
      <c r="Z292" s="8">
        <f ca="1">IF(AND($D291=Finals!$B$4,$D292=1,$G292=Z$2),0,IF(AND($D291=Finals!$B$4,$D292=1),1,IF($G292=Z$2,0,Z291)))</f>
        <v>1</v>
      </c>
      <c r="AA292" s="8">
        <f ca="1">IF(AND($D291=Finals!$B$4,$D292=1,$G292=AA$2),0,IF(AND($D291=Finals!$B$4,$D292=1),1,IF($G292=AA$2,0,AA291)))</f>
        <v>1</v>
      </c>
      <c r="AB292" s="8">
        <f ca="1">IF(AND($D291=Finals!$B$4,$D292=1,$G292=AB$2),0,IF(AND($D291=Finals!$B$4,$D292=1),1,IF($G292=AB$2,0,AB291)))</f>
        <v>1</v>
      </c>
      <c r="AC292" s="8">
        <f ca="1">IF(AND($D291=Finals!$B$4,$D292=1,$G292=AC$2),0,IF(AND($D291=Finals!$B$4,$D292=1),1,IF($G292=AC$2,0,AC291)))</f>
        <v>1</v>
      </c>
      <c r="AD292" s="8">
        <f ca="1">IF(AND($D291=Finals!$B$4,$D292=1,$G292=AD$2),0,IF(AND($D291=Finals!$B$4,$D292=1),1,IF($G292=AD$2,0,AD291)))</f>
        <v>1</v>
      </c>
      <c r="AE292" s="8">
        <f ca="1">IF(AND($D291=Finals!$B$4,$D292=1,$G292=AE$2),0,IF(AND($D291=Finals!$B$4,$D292=1),1,IF($G292=AE$2,0,AE291)))</f>
        <v>1</v>
      </c>
      <c r="AF292" s="8">
        <f ca="1">IF(AND($D291=Finals!$B$4,$D292=1,$G292=AF$2),0,IF(AND($D291=Finals!$B$4,$D292=1),1,IF($G292=AF$2,0,AF291)))</f>
        <v>0</v>
      </c>
      <c r="AG292" s="8">
        <f ca="1">IF(AND($D291=Finals!$B$4,$D292=1,$G292=AG$2),0,IF(AND($D291=Finals!$B$4,$D292=1),1,IF($G292=AG$2,0,AG291)))</f>
        <v>1</v>
      </c>
      <c r="AH292" s="8">
        <f ca="1">IF(AND($D291=Finals!$B$4,$D292=1,$G292=AH$2),0,IF(AND($D291=Finals!$B$4,$D292=1),1,IF($G292=AH$2,0,AH291)))</f>
        <v>1</v>
      </c>
      <c r="AI292" s="8">
        <f ca="1">IF(AND($D291=Finals!$B$4,$D292=1,$G292=AI$2),0,IF(AND($D291=Finals!$B$4,$D292=1),1,IF($G292=AI$2,0,AI291)))</f>
        <v>1</v>
      </c>
      <c r="AJ292" s="8">
        <f ca="1">IF(AND($D291=Finals!$B$4,$D292=1,$G292=AJ$2),0,IF(AND($D291=Finals!$B$4,$D292=1),1,IF($G292=AJ$2,0,AJ291)))</f>
        <v>1</v>
      </c>
      <c r="AK292" s="8">
        <f ca="1">IF(AND($D291=Finals!$B$4,$D292=1,$G292=AK$2),0,IF(AND($D291=Finals!$B$4,$D292=1),1,IF($G292=AK$2,0,AK291)))</f>
        <v>1</v>
      </c>
      <c r="AL292" s="8">
        <f ca="1">IF(AND($D291=Finals!$B$4,$D292=1,$G292=AL$2),0,IF(AND($D291=Finals!$B$4,$D292=1),1,IF($G292=AL$2,0,AL291)))</f>
        <v>1</v>
      </c>
      <c r="AM292" s="8">
        <f ca="1">IF(AND($D291=Finals!$B$4,$D292=1,$G292=AM$2),0,IF(AND($D291=Finals!$B$4,$D292=1),1,IF($G292=AM$2,0,AM291)))</f>
        <v>1</v>
      </c>
      <c r="AN292" s="8">
        <f ca="1">IF(AND($D291=Finals!$B$4,$D292=1,$G292=AN$2),0,IF(AND($D291=Finals!$B$4,$D292=1),1,IF($G292=AN$2,0,AN291)))</f>
        <v>1</v>
      </c>
      <c r="AO292" s="8">
        <f ca="1">IF(AND($D291=Finals!$B$4,$D292=1,$G292=AO$2),0,IF(AND($D291=Finals!$B$4,$D292=1),1,IF($G292=AO$2,0,AO291)))</f>
        <v>1</v>
      </c>
      <c r="AP292" s="8">
        <f ca="1">IF(AND($D291=Finals!$B$4,$D292=1,$G292=AP$2),0,IF(AND($D291=Finals!$B$4,$D292=1),1,IF($G292=AP$2,0,AP291)))</f>
        <v>0</v>
      </c>
      <c r="AQ292" s="8">
        <f ca="1">IF(AND($D291=Finals!$B$4,$D292=1,$G292=AQ$2),0,IF(AND($D291=Finals!$B$4,$D292=1),1,IF($G292=AQ$2,0,AQ291)))</f>
        <v>1</v>
      </c>
      <c r="AR292" s="8">
        <f ca="1">IF(AND($D291=Finals!$B$4,$D292=1,$G292=AR$2),0,IF(AND($D291=Finals!$B$4,$D292=1),1,IF($G292=AR$2,0,AR291)))</f>
        <v>1</v>
      </c>
      <c r="AS292" s="8">
        <f ca="1">IF(AND($D291=Finals!$B$4,$D292=1,$G292=AS$2),0,IF(AND($D291=Finals!$B$4,$D292=1),1,IF($G292=AS$2,0,AS291)))</f>
        <v>1</v>
      </c>
      <c r="AT292" s="8">
        <f ca="1">IF(AND($D291=Finals!$B$4,$D292=1,$G292=AT$2),0,IF(AND($D291=Finals!$B$4,$D292=1),1,IF($G292=AT$2,0,AT291)))</f>
        <v>1</v>
      </c>
      <c r="AU292" s="8">
        <f ca="1">IF(AND($D291=Finals!$B$4,$D292=1,$G292=AU$2),0,IF(AND($D291=Finals!$B$4,$D292=1),1,IF($G292=AU$2,0,AU291)))</f>
        <v>1</v>
      </c>
      <c r="AV292" s="8">
        <f ca="1">IF(AND($D291=Finals!$B$4,$D292=1,$G292=AV$2),0,IF(AND($D291=Finals!$B$4,$D292=1),1,IF($G292=AV$2,0,AV291)))</f>
        <v>1</v>
      </c>
      <c r="AW292" s="8">
        <f ca="1">IF(AND($D291=Finals!$B$4,$D292=1,$G292=AW$2),0,IF(AND($D291=Finals!$B$4,$D292=1),1,IF($G292=AW$2,0,AW291)))</f>
        <v>1</v>
      </c>
      <c r="AX292" s="8">
        <f ca="1">IF(AND($D291=Finals!$B$4,$D292=1,$G292=AX$2),0,IF(AND($D291=Finals!$B$4,$D292=1),1,IF($G292=AX$2,0,AX291)))</f>
        <v>1</v>
      </c>
      <c r="AY292" s="8">
        <f ca="1">IF(AND($D291=Finals!$B$4,$D292=1,$G292=AY$2),0,IF(AND($D291=Finals!$B$4,$D292=1),1,IF($G292=AY$2,0,AY291)))</f>
        <v>1</v>
      </c>
      <c r="AZ292" s="8">
        <f ca="1">IF(AND($D291=Finals!$B$4,$D292=1,$G292=AZ$2),0,IF(AND($D291=Finals!$B$4,$D292=1),1,IF($G292=AZ$2,0,AZ291)))</f>
        <v>0</v>
      </c>
      <c r="BA292" s="8">
        <f ca="1">IF(AND($D291=Finals!$B$4,$D292=1,$G292=BA$2),0,IF(AND($D291=Finals!$B$4,$D292=1),1,IF($G292=BA$2,0,BA291)))</f>
        <v>1</v>
      </c>
      <c r="BB292" s="8">
        <f ca="1">IF(AND($D291=Finals!$B$4,$D292=1,$G292=BB$2),0,IF(AND($D291=Finals!$B$4,$D292=1),1,IF($G292=BB$2,0,BB291)))</f>
        <v>1</v>
      </c>
      <c r="BC292" s="8">
        <f ca="1">IF(AND($D291=Finals!$B$4,$D292=1,$G292=BC$2),0,IF(AND($D291=Finals!$B$4,$D292=1),1,IF($G292=BC$2,0,BC291)))</f>
        <v>1</v>
      </c>
      <c r="BD292" s="8">
        <f ca="1">IF(AND($D291=Finals!$B$4,$D292=1,$G292=BD$2),0,IF(AND($D291=Finals!$B$4,$D292=1),1,IF($G292=BD$2,0,BD291)))</f>
        <v>1</v>
      </c>
      <c r="BE292" s="8">
        <f ca="1">IF(AND($D291=Finals!$B$4,$D292=1,$G292=BE$2),0,IF(AND($D291=Finals!$B$4,$D292=1),1,IF($G292=BE$2,0,BE291)))</f>
        <v>1</v>
      </c>
      <c r="BF292" s="4">
        <f ca="1">IF(AND($D291=Finals!$B$4,$D292=1,$G292=BF$2),0,IF(AND($D291=Finals!$B$4,$D292=1),1,IF($G292=BF$2,0,BF291)))</f>
        <v>1</v>
      </c>
      <c r="BG292">
        <f t="shared" ca="1" si="360"/>
        <v>33</v>
      </c>
      <c r="BP292">
        <v>1</v>
      </c>
      <c r="BQ292">
        <f t="shared" ref="BQ292:CZ292" ca="1" si="365">IF(V292=1,1+BP292,BP292)</f>
        <v>1</v>
      </c>
      <c r="BR292">
        <f t="shared" ca="1" si="365"/>
        <v>2</v>
      </c>
      <c r="BS292">
        <f t="shared" ca="1" si="365"/>
        <v>3</v>
      </c>
      <c r="BT292">
        <f t="shared" ca="1" si="365"/>
        <v>4</v>
      </c>
      <c r="BU292">
        <f t="shared" ca="1" si="365"/>
        <v>5</v>
      </c>
      <c r="BV292">
        <f t="shared" ca="1" si="365"/>
        <v>6</v>
      </c>
      <c r="BW292">
        <f t="shared" ca="1" si="365"/>
        <v>7</v>
      </c>
      <c r="BX292">
        <f t="shared" ca="1" si="365"/>
        <v>8</v>
      </c>
      <c r="BY292">
        <f t="shared" ca="1" si="365"/>
        <v>9</v>
      </c>
      <c r="BZ292">
        <f t="shared" ca="1" si="365"/>
        <v>10</v>
      </c>
      <c r="CA292">
        <f t="shared" ca="1" si="365"/>
        <v>10</v>
      </c>
      <c r="CB292">
        <f t="shared" ca="1" si="365"/>
        <v>11</v>
      </c>
      <c r="CC292">
        <f t="shared" ca="1" si="365"/>
        <v>12</v>
      </c>
      <c r="CD292">
        <f t="shared" ca="1" si="365"/>
        <v>13</v>
      </c>
      <c r="CE292">
        <f t="shared" ca="1" si="365"/>
        <v>14</v>
      </c>
      <c r="CF292">
        <f t="shared" ca="1" si="365"/>
        <v>15</v>
      </c>
      <c r="CG292">
        <f t="shared" ca="1" si="365"/>
        <v>16</v>
      </c>
      <c r="CH292">
        <f t="shared" ca="1" si="365"/>
        <v>17</v>
      </c>
      <c r="CI292">
        <f t="shared" ca="1" si="365"/>
        <v>18</v>
      </c>
      <c r="CJ292">
        <f t="shared" ca="1" si="365"/>
        <v>19</v>
      </c>
      <c r="CK292">
        <f t="shared" ca="1" si="365"/>
        <v>19</v>
      </c>
      <c r="CL292">
        <f t="shared" ca="1" si="365"/>
        <v>20</v>
      </c>
      <c r="CM292">
        <f t="shared" ca="1" si="365"/>
        <v>21</v>
      </c>
      <c r="CN292">
        <f t="shared" ca="1" si="365"/>
        <v>22</v>
      </c>
      <c r="CO292">
        <f t="shared" ca="1" si="365"/>
        <v>23</v>
      </c>
      <c r="CP292">
        <f t="shared" ca="1" si="365"/>
        <v>24</v>
      </c>
      <c r="CQ292">
        <f t="shared" ca="1" si="365"/>
        <v>25</v>
      </c>
      <c r="CR292">
        <f t="shared" ca="1" si="365"/>
        <v>26</v>
      </c>
      <c r="CS292">
        <f t="shared" ca="1" si="365"/>
        <v>27</v>
      </c>
      <c r="CT292">
        <f t="shared" ca="1" si="365"/>
        <v>28</v>
      </c>
      <c r="CU292">
        <f t="shared" ca="1" si="365"/>
        <v>28</v>
      </c>
      <c r="CV292">
        <f t="shared" ca="1" si="365"/>
        <v>29</v>
      </c>
      <c r="CW292">
        <f t="shared" ca="1" si="365"/>
        <v>30</v>
      </c>
      <c r="CX292">
        <f t="shared" ca="1" si="365"/>
        <v>31</v>
      </c>
      <c r="CY292">
        <f t="shared" ca="1" si="365"/>
        <v>32</v>
      </c>
      <c r="CZ292">
        <f t="shared" ca="1" si="365"/>
        <v>33</v>
      </c>
      <c r="DA292" s="5">
        <f t="shared" ca="1" si="276"/>
        <v>1</v>
      </c>
      <c r="DB292">
        <f t="shared" ref="DB292:EK292" ca="1" si="366">IF(DB$3&gt;$BG292,"",IF(OR(DA292=36,DA292=""),"",LOOKUP(DB$3,$BP292:$CZ292,$BP$3:$CZ$3)))</f>
        <v>2</v>
      </c>
      <c r="DC292">
        <f t="shared" ca="1" si="366"/>
        <v>3</v>
      </c>
      <c r="DD292">
        <f t="shared" ca="1" si="366"/>
        <v>4</v>
      </c>
      <c r="DE292">
        <f t="shared" ca="1" si="366"/>
        <v>5</v>
      </c>
      <c r="DF292">
        <f t="shared" ca="1" si="366"/>
        <v>6</v>
      </c>
      <c r="DG292">
        <f t="shared" ca="1" si="366"/>
        <v>7</v>
      </c>
      <c r="DH292">
        <f t="shared" ca="1" si="366"/>
        <v>8</v>
      </c>
      <c r="DI292">
        <f t="shared" ca="1" si="366"/>
        <v>9</v>
      </c>
      <c r="DJ292">
        <f t="shared" ca="1" si="366"/>
        <v>11</v>
      </c>
      <c r="DK292">
        <f t="shared" ca="1" si="366"/>
        <v>12</v>
      </c>
      <c r="DL292">
        <f t="shared" ca="1" si="366"/>
        <v>13</v>
      </c>
      <c r="DM292">
        <f t="shared" ca="1" si="366"/>
        <v>14</v>
      </c>
      <c r="DN292">
        <f t="shared" ca="1" si="366"/>
        <v>15</v>
      </c>
      <c r="DO292">
        <f t="shared" ca="1" si="366"/>
        <v>16</v>
      </c>
      <c r="DP292">
        <f t="shared" ca="1" si="366"/>
        <v>17</v>
      </c>
      <c r="DQ292">
        <f t="shared" ca="1" si="366"/>
        <v>18</v>
      </c>
      <c r="DR292">
        <f t="shared" ca="1" si="366"/>
        <v>19</v>
      </c>
      <c r="DS292">
        <f t="shared" ca="1" si="366"/>
        <v>21</v>
      </c>
      <c r="DT292">
        <f t="shared" ca="1" si="366"/>
        <v>22</v>
      </c>
      <c r="DU292">
        <f t="shared" ca="1" si="366"/>
        <v>23</v>
      </c>
      <c r="DV292">
        <f t="shared" ca="1" si="366"/>
        <v>24</v>
      </c>
      <c r="DW292">
        <f t="shared" ca="1" si="366"/>
        <v>25</v>
      </c>
      <c r="DX292">
        <f t="shared" ca="1" si="366"/>
        <v>26</v>
      </c>
      <c r="DY292">
        <f t="shared" ca="1" si="366"/>
        <v>27</v>
      </c>
      <c r="DZ292">
        <f t="shared" ca="1" si="366"/>
        <v>28</v>
      </c>
      <c r="EA292">
        <f t="shared" ca="1" si="366"/>
        <v>29</v>
      </c>
      <c r="EB292">
        <f t="shared" ca="1" si="366"/>
        <v>31</v>
      </c>
      <c r="EC292">
        <f t="shared" ca="1" si="366"/>
        <v>32</v>
      </c>
      <c r="ED292">
        <f t="shared" ca="1" si="366"/>
        <v>33</v>
      </c>
      <c r="EE292">
        <f t="shared" ca="1" si="366"/>
        <v>34</v>
      </c>
      <c r="EF292">
        <f t="shared" ca="1" si="366"/>
        <v>35</v>
      </c>
      <c r="EG292">
        <f t="shared" ca="1" si="366"/>
        <v>36</v>
      </c>
      <c r="EH292" t="str">
        <f t="shared" ca="1" si="366"/>
        <v/>
      </c>
      <c r="EI292" t="str">
        <f t="shared" ca="1" si="366"/>
        <v/>
      </c>
      <c r="EJ292" t="str">
        <f t="shared" ca="1" si="366"/>
        <v/>
      </c>
      <c r="EK292" t="str">
        <f t="shared" ca="1" si="366"/>
        <v/>
      </c>
      <c r="EL292" t="str">
        <f ca="1">IF(I292=1,Finals!I297,"")</f>
        <v/>
      </c>
    </row>
    <row r="293" spans="3:142" x14ac:dyDescent="0.25">
      <c r="C293">
        <v>290</v>
      </c>
      <c r="D293">
        <f ca="1">IF(AND(Finals!K297&gt;Finals!K296,Finals!B$3="Yes"),1,IF(AND(I292=1,Finals!B$2="Yes"),1,IF(AND(E292=Finals!B$5,Calc!D292&gt;=Finals!B$4),1,IF(AND(D292=Finals!B$4,E292&lt;Finals!B$5),D292,1+D292))))</f>
        <v>2</v>
      </c>
      <c r="E293">
        <f ca="1">IF(E292=Finals!B$5,1,IF(AND(I292=1,Finals!B$2="Yes"),1,IF(D292&lt;Finals!B$4,1,Calc!E292+1)))</f>
        <v>1</v>
      </c>
      <c r="F293">
        <f>Finals!D298</f>
        <v>0</v>
      </c>
      <c r="G293">
        <f t="shared" si="298"/>
        <v>0</v>
      </c>
      <c r="H293" t="str">
        <f ca="1">IF(AND(Finals!K297&gt;Finals!K296,Finals!B$3="Yes"),"",IF(AND(I292=1,Finals!B$2="Yes"),"",IF(D292&lt;&gt;Finals!B$4,"",1)))</f>
        <v/>
      </c>
      <c r="I293" t="str">
        <f t="shared" ca="1" si="299"/>
        <v/>
      </c>
      <c r="J293">
        <f ca="1">IF(I293=-1,-BG292,IF(I293=1,36-BG292,0))</f>
        <v>0</v>
      </c>
      <c r="K293">
        <f t="shared" ca="1" si="303"/>
        <v>-2322</v>
      </c>
      <c r="L293">
        <f ca="1">IF(AND($D292=0,$G293=L$3),1,IF($D292=0,0,IF($G293=L$3,1,L292)))</f>
        <v>1</v>
      </c>
      <c r="M293">
        <f ca="1">IF(AND($D292=0,$G293=M$3),1,IF($D292=0,0,IF($G293=M$3,1,M292)))</f>
        <v>1</v>
      </c>
      <c r="N293">
        <f ca="1">IF(AND($D292=0,$G293=N$3),1,IF($D292=0,0,IF($G293=N$3,1,N292)))</f>
        <v>0</v>
      </c>
      <c r="O293">
        <f ca="1">IF(AND($D292=0,$G293=O$3),1,IF($D292=0,0,IF($G293=O$3,1,O292)))</f>
        <v>0</v>
      </c>
      <c r="P293">
        <f ca="1">IF(AND($D292=0,$G293=P$3),1,IF($D292=0,0,IF($G293=P$3,1,P292)))</f>
        <v>1</v>
      </c>
      <c r="Q293">
        <f ca="1">IF(AND($D292=0,$G293=Q$3),1,IF($D292=0,0,IF($G293=Q$3,1,Q292)))</f>
        <v>0</v>
      </c>
      <c r="R293">
        <f ca="1">IF(AND($D292=0,$G293=R$3),1,IF($D292=0,0,IF($G293=R$3,1,R292)))</f>
        <v>1</v>
      </c>
      <c r="S293">
        <f ca="1">IF(AND($D292=0,$G293=S$3),1,IF($D292=0,0,IF($G293=S$3,1,S292)))</f>
        <v>1</v>
      </c>
      <c r="T293">
        <f ca="1">IF(AND($D292=0,$G293=T$3),1,IF($D292=0,0,IF($G293=T$3,1,T292)))</f>
        <v>0</v>
      </c>
      <c r="U293">
        <f ca="1">IF(AND($D292=0,$G293=U$3),1,IF($D292=0,0,IF($G293=U$3,1,U292)))</f>
        <v>1</v>
      </c>
      <c r="V293" s="5">
        <f ca="1">IF(AND($D292=Finals!$B$4,$D293=1,$G293=V$2),0,IF(AND($D292=Finals!$B$4,$D293=1),1,IF($G293=V$2,0,V292)))</f>
        <v>0</v>
      </c>
      <c r="W293" s="8">
        <f ca="1">IF(AND($D292=Finals!$B$4,$D293=1,$G293=W$2),0,IF(AND($D292=Finals!$B$4,$D293=1),1,IF($G293=W$2,0,W292)))</f>
        <v>1</v>
      </c>
      <c r="X293" s="8">
        <f ca="1">IF(AND($D292=Finals!$B$4,$D293=1,$G293=X$2),0,IF(AND($D292=Finals!$B$4,$D293=1),1,IF($G293=X$2,0,X292)))</f>
        <v>1</v>
      </c>
      <c r="Y293" s="8">
        <f ca="1">IF(AND($D292=Finals!$B$4,$D293=1,$G293=Y$2),0,IF(AND($D292=Finals!$B$4,$D293=1),1,IF($G293=Y$2,0,Y292)))</f>
        <v>1</v>
      </c>
      <c r="Z293" s="8">
        <f ca="1">IF(AND($D292=Finals!$B$4,$D293=1,$G293=Z$2),0,IF(AND($D292=Finals!$B$4,$D293=1),1,IF($G293=Z$2,0,Z292)))</f>
        <v>1</v>
      </c>
      <c r="AA293" s="8">
        <f ca="1">IF(AND($D292=Finals!$B$4,$D293=1,$G293=AA$2),0,IF(AND($D292=Finals!$B$4,$D293=1),1,IF($G293=AA$2,0,AA292)))</f>
        <v>1</v>
      </c>
      <c r="AB293" s="8">
        <f ca="1">IF(AND($D292=Finals!$B$4,$D293=1,$G293=AB$2),0,IF(AND($D292=Finals!$B$4,$D293=1),1,IF($G293=AB$2,0,AB292)))</f>
        <v>1</v>
      </c>
      <c r="AC293" s="8">
        <f ca="1">IF(AND($D292=Finals!$B$4,$D293=1,$G293=AC$2),0,IF(AND($D292=Finals!$B$4,$D293=1),1,IF($G293=AC$2,0,AC292)))</f>
        <v>1</v>
      </c>
      <c r="AD293" s="8">
        <f ca="1">IF(AND($D292=Finals!$B$4,$D293=1,$G293=AD$2),0,IF(AND($D292=Finals!$B$4,$D293=1),1,IF($G293=AD$2,0,AD292)))</f>
        <v>1</v>
      </c>
      <c r="AE293" s="8">
        <f ca="1">IF(AND($D292=Finals!$B$4,$D293=1,$G293=AE$2),0,IF(AND($D292=Finals!$B$4,$D293=1),1,IF($G293=AE$2,0,AE292)))</f>
        <v>1</v>
      </c>
      <c r="AF293" s="8">
        <f ca="1">IF(AND($D292=Finals!$B$4,$D293=1,$G293=AF$2),0,IF(AND($D292=Finals!$B$4,$D293=1),1,IF($G293=AF$2,0,AF292)))</f>
        <v>0</v>
      </c>
      <c r="AG293" s="8">
        <f ca="1">IF(AND($D292=Finals!$B$4,$D293=1,$G293=AG$2),0,IF(AND($D292=Finals!$B$4,$D293=1),1,IF($G293=AG$2,0,AG292)))</f>
        <v>1</v>
      </c>
      <c r="AH293" s="8">
        <f ca="1">IF(AND($D292=Finals!$B$4,$D293=1,$G293=AH$2),0,IF(AND($D292=Finals!$B$4,$D293=1),1,IF($G293=AH$2,0,AH292)))</f>
        <v>1</v>
      </c>
      <c r="AI293" s="8">
        <f ca="1">IF(AND($D292=Finals!$B$4,$D293=1,$G293=AI$2),0,IF(AND($D292=Finals!$B$4,$D293=1),1,IF($G293=AI$2,0,AI292)))</f>
        <v>1</v>
      </c>
      <c r="AJ293" s="8">
        <f ca="1">IF(AND($D292=Finals!$B$4,$D293=1,$G293=AJ$2),0,IF(AND($D292=Finals!$B$4,$D293=1),1,IF($G293=AJ$2,0,AJ292)))</f>
        <v>1</v>
      </c>
      <c r="AK293" s="8">
        <f ca="1">IF(AND($D292=Finals!$B$4,$D293=1,$G293=AK$2),0,IF(AND($D292=Finals!$B$4,$D293=1),1,IF($G293=AK$2,0,AK292)))</f>
        <v>1</v>
      </c>
      <c r="AL293" s="8">
        <f ca="1">IF(AND($D292=Finals!$B$4,$D293=1,$G293=AL$2),0,IF(AND($D292=Finals!$B$4,$D293=1),1,IF($G293=AL$2,0,AL292)))</f>
        <v>1</v>
      </c>
      <c r="AM293" s="8">
        <f ca="1">IF(AND($D292=Finals!$B$4,$D293=1,$G293=AM$2),0,IF(AND($D292=Finals!$B$4,$D293=1),1,IF($G293=AM$2,0,AM292)))</f>
        <v>1</v>
      </c>
      <c r="AN293" s="8">
        <f ca="1">IF(AND($D292=Finals!$B$4,$D293=1,$G293=AN$2),0,IF(AND($D292=Finals!$B$4,$D293=1),1,IF($G293=AN$2,0,AN292)))</f>
        <v>1</v>
      </c>
      <c r="AO293" s="8">
        <f ca="1">IF(AND($D292=Finals!$B$4,$D293=1,$G293=AO$2),0,IF(AND($D292=Finals!$B$4,$D293=1),1,IF($G293=AO$2,0,AO292)))</f>
        <v>1</v>
      </c>
      <c r="AP293" s="8">
        <f ca="1">IF(AND($D292=Finals!$B$4,$D293=1,$G293=AP$2),0,IF(AND($D292=Finals!$B$4,$D293=1),1,IF($G293=AP$2,0,AP292)))</f>
        <v>0</v>
      </c>
      <c r="AQ293" s="8">
        <f ca="1">IF(AND($D292=Finals!$B$4,$D293=1,$G293=AQ$2),0,IF(AND($D292=Finals!$B$4,$D293=1),1,IF($G293=AQ$2,0,AQ292)))</f>
        <v>1</v>
      </c>
      <c r="AR293" s="8">
        <f ca="1">IF(AND($D292=Finals!$B$4,$D293=1,$G293=AR$2),0,IF(AND($D292=Finals!$B$4,$D293=1),1,IF($G293=AR$2,0,AR292)))</f>
        <v>1</v>
      </c>
      <c r="AS293" s="8">
        <f ca="1">IF(AND($D292=Finals!$B$4,$D293=1,$G293=AS$2),0,IF(AND($D292=Finals!$B$4,$D293=1),1,IF($G293=AS$2,0,AS292)))</f>
        <v>1</v>
      </c>
      <c r="AT293" s="8">
        <f ca="1">IF(AND($D292=Finals!$B$4,$D293=1,$G293=AT$2),0,IF(AND($D292=Finals!$B$4,$D293=1),1,IF($G293=AT$2,0,AT292)))</f>
        <v>1</v>
      </c>
      <c r="AU293" s="8">
        <f ca="1">IF(AND($D292=Finals!$B$4,$D293=1,$G293=AU$2),0,IF(AND($D292=Finals!$B$4,$D293=1),1,IF($G293=AU$2,0,AU292)))</f>
        <v>1</v>
      </c>
      <c r="AV293" s="8">
        <f ca="1">IF(AND($D292=Finals!$B$4,$D293=1,$G293=AV$2),0,IF(AND($D292=Finals!$B$4,$D293=1),1,IF($G293=AV$2,0,AV292)))</f>
        <v>1</v>
      </c>
      <c r="AW293" s="8">
        <f ca="1">IF(AND($D292=Finals!$B$4,$D293=1,$G293=AW$2),0,IF(AND($D292=Finals!$B$4,$D293=1),1,IF($G293=AW$2,0,AW292)))</f>
        <v>1</v>
      </c>
      <c r="AX293" s="8">
        <f ca="1">IF(AND($D292=Finals!$B$4,$D293=1,$G293=AX$2),0,IF(AND($D292=Finals!$B$4,$D293=1),1,IF($G293=AX$2,0,AX292)))</f>
        <v>1</v>
      </c>
      <c r="AY293" s="8">
        <f ca="1">IF(AND($D292=Finals!$B$4,$D293=1,$G293=AY$2),0,IF(AND($D292=Finals!$B$4,$D293=1),1,IF($G293=AY$2,0,AY292)))</f>
        <v>1</v>
      </c>
      <c r="AZ293" s="8">
        <f ca="1">IF(AND($D292=Finals!$B$4,$D293=1,$G293=AZ$2),0,IF(AND($D292=Finals!$B$4,$D293=1),1,IF($G293=AZ$2,0,AZ292)))</f>
        <v>0</v>
      </c>
      <c r="BA293" s="8">
        <f ca="1">IF(AND($D292=Finals!$B$4,$D293=1,$G293=BA$2),0,IF(AND($D292=Finals!$B$4,$D293=1),1,IF($G293=BA$2,0,BA292)))</f>
        <v>1</v>
      </c>
      <c r="BB293" s="8">
        <f ca="1">IF(AND($D292=Finals!$B$4,$D293=1,$G293=BB$2),0,IF(AND($D292=Finals!$B$4,$D293=1),1,IF($G293=BB$2,0,BB292)))</f>
        <v>1</v>
      </c>
      <c r="BC293" s="8">
        <f ca="1">IF(AND($D292=Finals!$B$4,$D293=1,$G293=BC$2),0,IF(AND($D292=Finals!$B$4,$D293=1),1,IF($G293=BC$2,0,BC292)))</f>
        <v>1</v>
      </c>
      <c r="BD293" s="8">
        <f ca="1">IF(AND($D292=Finals!$B$4,$D293=1,$G293=BD$2),0,IF(AND($D292=Finals!$B$4,$D293=1),1,IF($G293=BD$2,0,BD292)))</f>
        <v>1</v>
      </c>
      <c r="BE293" s="8">
        <f ca="1">IF(AND($D292=Finals!$B$4,$D293=1,$G293=BE$2),0,IF(AND($D292=Finals!$B$4,$D293=1),1,IF($G293=BE$2,0,BE292)))</f>
        <v>1</v>
      </c>
      <c r="BF293" s="4">
        <f ca="1">IF(AND($D292=Finals!$B$4,$D293=1,$G293=BF$2),0,IF(AND($D292=Finals!$B$4,$D293=1),1,IF($G293=BF$2,0,BF292)))</f>
        <v>1</v>
      </c>
      <c r="BG293">
        <f t="shared" ca="1" si="360"/>
        <v>33</v>
      </c>
      <c r="BP293">
        <v>1</v>
      </c>
      <c r="BQ293">
        <f t="shared" ref="BQ293:CZ293" ca="1" si="367">IF(V293=1,1+BP293,BP293)</f>
        <v>1</v>
      </c>
      <c r="BR293">
        <f t="shared" ca="1" si="367"/>
        <v>2</v>
      </c>
      <c r="BS293">
        <f t="shared" ca="1" si="367"/>
        <v>3</v>
      </c>
      <c r="BT293">
        <f t="shared" ca="1" si="367"/>
        <v>4</v>
      </c>
      <c r="BU293">
        <f t="shared" ca="1" si="367"/>
        <v>5</v>
      </c>
      <c r="BV293">
        <f t="shared" ca="1" si="367"/>
        <v>6</v>
      </c>
      <c r="BW293">
        <f t="shared" ca="1" si="367"/>
        <v>7</v>
      </c>
      <c r="BX293">
        <f t="shared" ca="1" si="367"/>
        <v>8</v>
      </c>
      <c r="BY293">
        <f t="shared" ca="1" si="367"/>
        <v>9</v>
      </c>
      <c r="BZ293">
        <f t="shared" ca="1" si="367"/>
        <v>10</v>
      </c>
      <c r="CA293">
        <f t="shared" ca="1" si="367"/>
        <v>10</v>
      </c>
      <c r="CB293">
        <f t="shared" ca="1" si="367"/>
        <v>11</v>
      </c>
      <c r="CC293">
        <f t="shared" ca="1" si="367"/>
        <v>12</v>
      </c>
      <c r="CD293">
        <f t="shared" ca="1" si="367"/>
        <v>13</v>
      </c>
      <c r="CE293">
        <f t="shared" ca="1" si="367"/>
        <v>14</v>
      </c>
      <c r="CF293">
        <f t="shared" ca="1" si="367"/>
        <v>15</v>
      </c>
      <c r="CG293">
        <f t="shared" ca="1" si="367"/>
        <v>16</v>
      </c>
      <c r="CH293">
        <f t="shared" ca="1" si="367"/>
        <v>17</v>
      </c>
      <c r="CI293">
        <f t="shared" ca="1" si="367"/>
        <v>18</v>
      </c>
      <c r="CJ293">
        <f t="shared" ca="1" si="367"/>
        <v>19</v>
      </c>
      <c r="CK293">
        <f t="shared" ca="1" si="367"/>
        <v>19</v>
      </c>
      <c r="CL293">
        <f t="shared" ca="1" si="367"/>
        <v>20</v>
      </c>
      <c r="CM293">
        <f t="shared" ca="1" si="367"/>
        <v>21</v>
      </c>
      <c r="CN293">
        <f t="shared" ca="1" si="367"/>
        <v>22</v>
      </c>
      <c r="CO293">
        <f t="shared" ca="1" si="367"/>
        <v>23</v>
      </c>
      <c r="CP293">
        <f t="shared" ca="1" si="367"/>
        <v>24</v>
      </c>
      <c r="CQ293">
        <f t="shared" ca="1" si="367"/>
        <v>25</v>
      </c>
      <c r="CR293">
        <f t="shared" ca="1" si="367"/>
        <v>26</v>
      </c>
      <c r="CS293">
        <f t="shared" ca="1" si="367"/>
        <v>27</v>
      </c>
      <c r="CT293">
        <f t="shared" ca="1" si="367"/>
        <v>28</v>
      </c>
      <c r="CU293">
        <f t="shared" ca="1" si="367"/>
        <v>28</v>
      </c>
      <c r="CV293">
        <f t="shared" ca="1" si="367"/>
        <v>29</v>
      </c>
      <c r="CW293">
        <f t="shared" ca="1" si="367"/>
        <v>30</v>
      </c>
      <c r="CX293">
        <f t="shared" ca="1" si="367"/>
        <v>31</v>
      </c>
      <c r="CY293">
        <f t="shared" ca="1" si="367"/>
        <v>32</v>
      </c>
      <c r="CZ293">
        <f t="shared" ca="1" si="367"/>
        <v>33</v>
      </c>
      <c r="DA293" s="5">
        <f t="shared" ca="1" si="276"/>
        <v>1</v>
      </c>
      <c r="DB293">
        <f t="shared" ref="DB293:EK293" ca="1" si="368">IF(DB$3&gt;$BG293,"",IF(OR(DA293=36,DA293=""),"",LOOKUP(DB$3,$BP293:$CZ293,$BP$3:$CZ$3)))</f>
        <v>2</v>
      </c>
      <c r="DC293">
        <f t="shared" ca="1" si="368"/>
        <v>3</v>
      </c>
      <c r="DD293">
        <f t="shared" ca="1" si="368"/>
        <v>4</v>
      </c>
      <c r="DE293">
        <f t="shared" ca="1" si="368"/>
        <v>5</v>
      </c>
      <c r="DF293">
        <f t="shared" ca="1" si="368"/>
        <v>6</v>
      </c>
      <c r="DG293">
        <f t="shared" ca="1" si="368"/>
        <v>7</v>
      </c>
      <c r="DH293">
        <f t="shared" ca="1" si="368"/>
        <v>8</v>
      </c>
      <c r="DI293">
        <f t="shared" ca="1" si="368"/>
        <v>9</v>
      </c>
      <c r="DJ293">
        <f t="shared" ca="1" si="368"/>
        <v>11</v>
      </c>
      <c r="DK293">
        <f t="shared" ca="1" si="368"/>
        <v>12</v>
      </c>
      <c r="DL293">
        <f t="shared" ca="1" si="368"/>
        <v>13</v>
      </c>
      <c r="DM293">
        <f t="shared" ca="1" si="368"/>
        <v>14</v>
      </c>
      <c r="DN293">
        <f t="shared" ca="1" si="368"/>
        <v>15</v>
      </c>
      <c r="DO293">
        <f t="shared" ca="1" si="368"/>
        <v>16</v>
      </c>
      <c r="DP293">
        <f t="shared" ca="1" si="368"/>
        <v>17</v>
      </c>
      <c r="DQ293">
        <f t="shared" ca="1" si="368"/>
        <v>18</v>
      </c>
      <c r="DR293">
        <f t="shared" ca="1" si="368"/>
        <v>19</v>
      </c>
      <c r="DS293">
        <f t="shared" ca="1" si="368"/>
        <v>21</v>
      </c>
      <c r="DT293">
        <f t="shared" ca="1" si="368"/>
        <v>22</v>
      </c>
      <c r="DU293">
        <f t="shared" ca="1" si="368"/>
        <v>23</v>
      </c>
      <c r="DV293">
        <f t="shared" ca="1" si="368"/>
        <v>24</v>
      </c>
      <c r="DW293">
        <f t="shared" ca="1" si="368"/>
        <v>25</v>
      </c>
      <c r="DX293">
        <f t="shared" ca="1" si="368"/>
        <v>26</v>
      </c>
      <c r="DY293">
        <f t="shared" ca="1" si="368"/>
        <v>27</v>
      </c>
      <c r="DZ293">
        <f t="shared" ca="1" si="368"/>
        <v>28</v>
      </c>
      <c r="EA293">
        <f t="shared" ca="1" si="368"/>
        <v>29</v>
      </c>
      <c r="EB293">
        <f t="shared" ca="1" si="368"/>
        <v>31</v>
      </c>
      <c r="EC293">
        <f t="shared" ca="1" si="368"/>
        <v>32</v>
      </c>
      <c r="ED293">
        <f t="shared" ca="1" si="368"/>
        <v>33</v>
      </c>
      <c r="EE293">
        <f t="shared" ca="1" si="368"/>
        <v>34</v>
      </c>
      <c r="EF293">
        <f t="shared" ca="1" si="368"/>
        <v>35</v>
      </c>
      <c r="EG293">
        <f t="shared" ca="1" si="368"/>
        <v>36</v>
      </c>
      <c r="EH293" t="str">
        <f t="shared" ca="1" si="368"/>
        <v/>
      </c>
      <c r="EI293" t="str">
        <f t="shared" ca="1" si="368"/>
        <v/>
      </c>
      <c r="EJ293" t="str">
        <f t="shared" ca="1" si="368"/>
        <v/>
      </c>
      <c r="EK293" t="str">
        <f t="shared" ca="1" si="368"/>
        <v/>
      </c>
      <c r="EL293" t="str">
        <f ca="1">IF(I293=1,Finals!I298,"")</f>
        <v/>
      </c>
    </row>
    <row r="294" spans="3:142" x14ac:dyDescent="0.25">
      <c r="C294">
        <v>291</v>
      </c>
      <c r="D294">
        <f ca="1">IF(AND(Finals!K298&gt;Finals!K297,Finals!B$3="Yes"),1,IF(AND(I293=1,Finals!B$2="Yes"),1,IF(AND(E293=Finals!B$5,Calc!D293&gt;=Finals!B$4),1,IF(AND(D293=Finals!B$4,E293&lt;Finals!B$5),D293,1+D293))))</f>
        <v>3</v>
      </c>
      <c r="E294">
        <f ca="1">IF(E293=Finals!B$5,1,IF(AND(I293=1,Finals!B$2="Yes"),1,IF(D293&lt;Finals!B$4,1,Calc!E293+1)))</f>
        <v>1</v>
      </c>
      <c r="F294">
        <f>Finals!D299</f>
        <v>0</v>
      </c>
      <c r="G294">
        <f t="shared" si="298"/>
        <v>0</v>
      </c>
      <c r="H294" t="str">
        <f ca="1">IF(AND(Finals!K298&gt;Finals!K297,Finals!B$3="Yes"),"",IF(AND(I293=1,Finals!B$2="Yes"),"",IF(D293&lt;&gt;Finals!B$4,"",1)))</f>
        <v/>
      </c>
      <c r="I294" t="str">
        <f t="shared" ca="1" si="299"/>
        <v/>
      </c>
      <c r="J294">
        <f ca="1">IF(I294=-1,-BG293,IF(I294=1,36-BG293,0))</f>
        <v>0</v>
      </c>
      <c r="K294">
        <f t="shared" ca="1" si="303"/>
        <v>-2322</v>
      </c>
      <c r="L294">
        <f ca="1">IF(AND($D293=0,$G294=L$3),1,IF($D293=0,0,IF($G294=L$3,1,L293)))</f>
        <v>1</v>
      </c>
      <c r="M294">
        <f ca="1">IF(AND($D293=0,$G294=M$3),1,IF($D293=0,0,IF($G294=M$3,1,M293)))</f>
        <v>1</v>
      </c>
      <c r="N294">
        <f ca="1">IF(AND($D293=0,$G294=N$3),1,IF($D293=0,0,IF($G294=N$3,1,N293)))</f>
        <v>0</v>
      </c>
      <c r="O294">
        <f ca="1">IF(AND($D293=0,$G294=O$3),1,IF($D293=0,0,IF($G294=O$3,1,O293)))</f>
        <v>0</v>
      </c>
      <c r="P294">
        <f ca="1">IF(AND($D293=0,$G294=P$3),1,IF($D293=0,0,IF($G294=P$3,1,P293)))</f>
        <v>1</v>
      </c>
      <c r="Q294">
        <f ca="1">IF(AND($D293=0,$G294=Q$3),1,IF($D293=0,0,IF($G294=Q$3,1,Q293)))</f>
        <v>0</v>
      </c>
      <c r="R294">
        <f ca="1">IF(AND($D293=0,$G294=R$3),1,IF($D293=0,0,IF($G294=R$3,1,R293)))</f>
        <v>1</v>
      </c>
      <c r="S294">
        <f ca="1">IF(AND($D293=0,$G294=S$3),1,IF($D293=0,0,IF($G294=S$3,1,S293)))</f>
        <v>1</v>
      </c>
      <c r="T294">
        <f ca="1">IF(AND($D293=0,$G294=T$3),1,IF($D293=0,0,IF($G294=T$3,1,T293)))</f>
        <v>0</v>
      </c>
      <c r="U294">
        <f ca="1">IF(AND($D293=0,$G294=U$3),1,IF($D293=0,0,IF($G294=U$3,1,U293)))</f>
        <v>1</v>
      </c>
      <c r="V294" s="5">
        <f ca="1">IF(AND($D293=Finals!$B$4,$D294=1,$G294=V$2),0,IF(AND($D293=Finals!$B$4,$D294=1),1,IF($G294=V$2,0,V293)))</f>
        <v>0</v>
      </c>
      <c r="W294" s="8">
        <f ca="1">IF(AND($D293=Finals!$B$4,$D294=1,$G294=W$2),0,IF(AND($D293=Finals!$B$4,$D294=1),1,IF($G294=W$2,0,W293)))</f>
        <v>1</v>
      </c>
      <c r="X294" s="8">
        <f ca="1">IF(AND($D293=Finals!$B$4,$D294=1,$G294=X$2),0,IF(AND($D293=Finals!$B$4,$D294=1),1,IF($G294=X$2,0,X293)))</f>
        <v>1</v>
      </c>
      <c r="Y294" s="8">
        <f ca="1">IF(AND($D293=Finals!$B$4,$D294=1,$G294=Y$2),0,IF(AND($D293=Finals!$B$4,$D294=1),1,IF($G294=Y$2,0,Y293)))</f>
        <v>1</v>
      </c>
      <c r="Z294" s="8">
        <f ca="1">IF(AND($D293=Finals!$B$4,$D294=1,$G294=Z$2),0,IF(AND($D293=Finals!$B$4,$D294=1),1,IF($G294=Z$2,0,Z293)))</f>
        <v>1</v>
      </c>
      <c r="AA294" s="8">
        <f ca="1">IF(AND($D293=Finals!$B$4,$D294=1,$G294=AA$2),0,IF(AND($D293=Finals!$B$4,$D294=1),1,IF($G294=AA$2,0,AA293)))</f>
        <v>1</v>
      </c>
      <c r="AB294" s="8">
        <f ca="1">IF(AND($D293=Finals!$B$4,$D294=1,$G294=AB$2),0,IF(AND($D293=Finals!$B$4,$D294=1),1,IF($G294=AB$2,0,AB293)))</f>
        <v>1</v>
      </c>
      <c r="AC294" s="8">
        <f ca="1">IF(AND($D293=Finals!$B$4,$D294=1,$G294=AC$2),0,IF(AND($D293=Finals!$B$4,$D294=1),1,IF($G294=AC$2,0,AC293)))</f>
        <v>1</v>
      </c>
      <c r="AD294" s="8">
        <f ca="1">IF(AND($D293=Finals!$B$4,$D294=1,$G294=AD$2),0,IF(AND($D293=Finals!$B$4,$D294=1),1,IF($G294=AD$2,0,AD293)))</f>
        <v>1</v>
      </c>
      <c r="AE294" s="8">
        <f ca="1">IF(AND($D293=Finals!$B$4,$D294=1,$G294=AE$2),0,IF(AND($D293=Finals!$B$4,$D294=1),1,IF($G294=AE$2,0,AE293)))</f>
        <v>1</v>
      </c>
      <c r="AF294" s="8">
        <f ca="1">IF(AND($D293=Finals!$B$4,$D294=1,$G294=AF$2),0,IF(AND($D293=Finals!$B$4,$D294=1),1,IF($G294=AF$2,0,AF293)))</f>
        <v>0</v>
      </c>
      <c r="AG294" s="8">
        <f ca="1">IF(AND($D293=Finals!$B$4,$D294=1,$G294=AG$2),0,IF(AND($D293=Finals!$B$4,$D294=1),1,IF($G294=AG$2,0,AG293)))</f>
        <v>1</v>
      </c>
      <c r="AH294" s="8">
        <f ca="1">IF(AND($D293=Finals!$B$4,$D294=1,$G294=AH$2),0,IF(AND($D293=Finals!$B$4,$D294=1),1,IF($G294=AH$2,0,AH293)))</f>
        <v>1</v>
      </c>
      <c r="AI294" s="8">
        <f ca="1">IF(AND($D293=Finals!$B$4,$D294=1,$G294=AI$2),0,IF(AND($D293=Finals!$B$4,$D294=1),1,IF($G294=AI$2,0,AI293)))</f>
        <v>1</v>
      </c>
      <c r="AJ294" s="8">
        <f ca="1">IF(AND($D293=Finals!$B$4,$D294=1,$G294=AJ$2),0,IF(AND($D293=Finals!$B$4,$D294=1),1,IF($G294=AJ$2,0,AJ293)))</f>
        <v>1</v>
      </c>
      <c r="AK294" s="8">
        <f ca="1">IF(AND($D293=Finals!$B$4,$D294=1,$G294=AK$2),0,IF(AND($D293=Finals!$B$4,$D294=1),1,IF($G294=AK$2,0,AK293)))</f>
        <v>1</v>
      </c>
      <c r="AL294" s="8">
        <f ca="1">IF(AND($D293=Finals!$B$4,$D294=1,$G294=AL$2),0,IF(AND($D293=Finals!$B$4,$D294=1),1,IF($G294=AL$2,0,AL293)))</f>
        <v>1</v>
      </c>
      <c r="AM294" s="8">
        <f ca="1">IF(AND($D293=Finals!$B$4,$D294=1,$G294=AM$2),0,IF(AND($D293=Finals!$B$4,$D294=1),1,IF($G294=AM$2,0,AM293)))</f>
        <v>1</v>
      </c>
      <c r="AN294" s="8">
        <f ca="1">IF(AND($D293=Finals!$B$4,$D294=1,$G294=AN$2),0,IF(AND($D293=Finals!$B$4,$D294=1),1,IF($G294=AN$2,0,AN293)))</f>
        <v>1</v>
      </c>
      <c r="AO294" s="8">
        <f ca="1">IF(AND($D293=Finals!$B$4,$D294=1,$G294=AO$2),0,IF(AND($D293=Finals!$B$4,$D294=1),1,IF($G294=AO$2,0,AO293)))</f>
        <v>1</v>
      </c>
      <c r="AP294" s="8">
        <f ca="1">IF(AND($D293=Finals!$B$4,$D294=1,$G294=AP$2),0,IF(AND($D293=Finals!$B$4,$D294=1),1,IF($G294=AP$2,0,AP293)))</f>
        <v>0</v>
      </c>
      <c r="AQ294" s="8">
        <f ca="1">IF(AND($D293=Finals!$B$4,$D294=1,$G294=AQ$2),0,IF(AND($D293=Finals!$B$4,$D294=1),1,IF($G294=AQ$2,0,AQ293)))</f>
        <v>1</v>
      </c>
      <c r="AR294" s="8">
        <f ca="1">IF(AND($D293=Finals!$B$4,$D294=1,$G294=AR$2),0,IF(AND($D293=Finals!$B$4,$D294=1),1,IF($G294=AR$2,0,AR293)))</f>
        <v>1</v>
      </c>
      <c r="AS294" s="8">
        <f ca="1">IF(AND($D293=Finals!$B$4,$D294=1,$G294=AS$2),0,IF(AND($D293=Finals!$B$4,$D294=1),1,IF($G294=AS$2,0,AS293)))</f>
        <v>1</v>
      </c>
      <c r="AT294" s="8">
        <f ca="1">IF(AND($D293=Finals!$B$4,$D294=1,$G294=AT$2),0,IF(AND($D293=Finals!$B$4,$D294=1),1,IF($G294=AT$2,0,AT293)))</f>
        <v>1</v>
      </c>
      <c r="AU294" s="8">
        <f ca="1">IF(AND($D293=Finals!$B$4,$D294=1,$G294=AU$2),0,IF(AND($D293=Finals!$B$4,$D294=1),1,IF($G294=AU$2,0,AU293)))</f>
        <v>1</v>
      </c>
      <c r="AV294" s="8">
        <f ca="1">IF(AND($D293=Finals!$B$4,$D294=1,$G294=AV$2),0,IF(AND($D293=Finals!$B$4,$D294=1),1,IF($G294=AV$2,0,AV293)))</f>
        <v>1</v>
      </c>
      <c r="AW294" s="8">
        <f ca="1">IF(AND($D293=Finals!$B$4,$D294=1,$G294=AW$2),0,IF(AND($D293=Finals!$B$4,$D294=1),1,IF($G294=AW$2,0,AW293)))</f>
        <v>1</v>
      </c>
      <c r="AX294" s="8">
        <f ca="1">IF(AND($D293=Finals!$B$4,$D294=1,$G294=AX$2),0,IF(AND($D293=Finals!$B$4,$D294=1),1,IF($G294=AX$2,0,AX293)))</f>
        <v>1</v>
      </c>
      <c r="AY294" s="8">
        <f ca="1">IF(AND($D293=Finals!$B$4,$D294=1,$G294=AY$2),0,IF(AND($D293=Finals!$B$4,$D294=1),1,IF($G294=AY$2,0,AY293)))</f>
        <v>1</v>
      </c>
      <c r="AZ294" s="8">
        <f ca="1">IF(AND($D293=Finals!$B$4,$D294=1,$G294=AZ$2),0,IF(AND($D293=Finals!$B$4,$D294=1),1,IF($G294=AZ$2,0,AZ293)))</f>
        <v>0</v>
      </c>
      <c r="BA294" s="8">
        <f ca="1">IF(AND($D293=Finals!$B$4,$D294=1,$G294=BA$2),0,IF(AND($D293=Finals!$B$4,$D294=1),1,IF($G294=BA$2,0,BA293)))</f>
        <v>1</v>
      </c>
      <c r="BB294" s="8">
        <f ca="1">IF(AND($D293=Finals!$B$4,$D294=1,$G294=BB$2),0,IF(AND($D293=Finals!$B$4,$D294=1),1,IF($G294=BB$2,0,BB293)))</f>
        <v>1</v>
      </c>
      <c r="BC294" s="8">
        <f ca="1">IF(AND($D293=Finals!$B$4,$D294=1,$G294=BC$2),0,IF(AND($D293=Finals!$B$4,$D294=1),1,IF($G294=BC$2,0,BC293)))</f>
        <v>1</v>
      </c>
      <c r="BD294" s="8">
        <f ca="1">IF(AND($D293=Finals!$B$4,$D294=1,$G294=BD$2),0,IF(AND($D293=Finals!$B$4,$D294=1),1,IF($G294=BD$2,0,BD293)))</f>
        <v>1</v>
      </c>
      <c r="BE294" s="8">
        <f ca="1">IF(AND($D293=Finals!$B$4,$D294=1,$G294=BE$2),0,IF(AND($D293=Finals!$B$4,$D294=1),1,IF($G294=BE$2,0,BE293)))</f>
        <v>1</v>
      </c>
      <c r="BF294" s="4">
        <f ca="1">IF(AND($D293=Finals!$B$4,$D294=1,$G294=BF$2),0,IF(AND($D293=Finals!$B$4,$D294=1),1,IF($G294=BF$2,0,BF293)))</f>
        <v>1</v>
      </c>
      <c r="BG294">
        <f t="shared" ca="1" si="360"/>
        <v>33</v>
      </c>
      <c r="BP294">
        <v>1</v>
      </c>
      <c r="BQ294">
        <f t="shared" ref="BQ294:CZ294" ca="1" si="369">IF(V294=1,1+BP294,BP294)</f>
        <v>1</v>
      </c>
      <c r="BR294">
        <f t="shared" ca="1" si="369"/>
        <v>2</v>
      </c>
      <c r="BS294">
        <f t="shared" ca="1" si="369"/>
        <v>3</v>
      </c>
      <c r="BT294">
        <f t="shared" ca="1" si="369"/>
        <v>4</v>
      </c>
      <c r="BU294">
        <f t="shared" ca="1" si="369"/>
        <v>5</v>
      </c>
      <c r="BV294">
        <f t="shared" ca="1" si="369"/>
        <v>6</v>
      </c>
      <c r="BW294">
        <f t="shared" ca="1" si="369"/>
        <v>7</v>
      </c>
      <c r="BX294">
        <f t="shared" ca="1" si="369"/>
        <v>8</v>
      </c>
      <c r="BY294">
        <f t="shared" ca="1" si="369"/>
        <v>9</v>
      </c>
      <c r="BZ294">
        <f t="shared" ca="1" si="369"/>
        <v>10</v>
      </c>
      <c r="CA294">
        <f t="shared" ca="1" si="369"/>
        <v>10</v>
      </c>
      <c r="CB294">
        <f t="shared" ca="1" si="369"/>
        <v>11</v>
      </c>
      <c r="CC294">
        <f t="shared" ca="1" si="369"/>
        <v>12</v>
      </c>
      <c r="CD294">
        <f t="shared" ca="1" si="369"/>
        <v>13</v>
      </c>
      <c r="CE294">
        <f t="shared" ca="1" si="369"/>
        <v>14</v>
      </c>
      <c r="CF294">
        <f t="shared" ca="1" si="369"/>
        <v>15</v>
      </c>
      <c r="CG294">
        <f t="shared" ca="1" si="369"/>
        <v>16</v>
      </c>
      <c r="CH294">
        <f t="shared" ca="1" si="369"/>
        <v>17</v>
      </c>
      <c r="CI294">
        <f t="shared" ca="1" si="369"/>
        <v>18</v>
      </c>
      <c r="CJ294">
        <f t="shared" ca="1" si="369"/>
        <v>19</v>
      </c>
      <c r="CK294">
        <f t="shared" ca="1" si="369"/>
        <v>19</v>
      </c>
      <c r="CL294">
        <f t="shared" ca="1" si="369"/>
        <v>20</v>
      </c>
      <c r="CM294">
        <f t="shared" ca="1" si="369"/>
        <v>21</v>
      </c>
      <c r="CN294">
        <f t="shared" ca="1" si="369"/>
        <v>22</v>
      </c>
      <c r="CO294">
        <f t="shared" ca="1" si="369"/>
        <v>23</v>
      </c>
      <c r="CP294">
        <f t="shared" ca="1" si="369"/>
        <v>24</v>
      </c>
      <c r="CQ294">
        <f t="shared" ca="1" si="369"/>
        <v>25</v>
      </c>
      <c r="CR294">
        <f t="shared" ca="1" si="369"/>
        <v>26</v>
      </c>
      <c r="CS294">
        <f t="shared" ca="1" si="369"/>
        <v>27</v>
      </c>
      <c r="CT294">
        <f t="shared" ca="1" si="369"/>
        <v>28</v>
      </c>
      <c r="CU294">
        <f t="shared" ca="1" si="369"/>
        <v>28</v>
      </c>
      <c r="CV294">
        <f t="shared" ca="1" si="369"/>
        <v>29</v>
      </c>
      <c r="CW294">
        <f t="shared" ca="1" si="369"/>
        <v>30</v>
      </c>
      <c r="CX294">
        <f t="shared" ca="1" si="369"/>
        <v>31</v>
      </c>
      <c r="CY294">
        <f t="shared" ca="1" si="369"/>
        <v>32</v>
      </c>
      <c r="CZ294">
        <f t="shared" ca="1" si="369"/>
        <v>33</v>
      </c>
      <c r="DA294" s="5">
        <f t="shared" ca="1" si="276"/>
        <v>1</v>
      </c>
      <c r="DB294">
        <f t="shared" ref="DB294:EK294" ca="1" si="370">IF(DB$3&gt;$BG294,"",IF(OR(DA294=36,DA294=""),"",LOOKUP(DB$3,$BP294:$CZ294,$BP$3:$CZ$3)))</f>
        <v>2</v>
      </c>
      <c r="DC294">
        <f t="shared" ca="1" si="370"/>
        <v>3</v>
      </c>
      <c r="DD294">
        <f t="shared" ca="1" si="370"/>
        <v>4</v>
      </c>
      <c r="DE294">
        <f t="shared" ca="1" si="370"/>
        <v>5</v>
      </c>
      <c r="DF294">
        <f t="shared" ca="1" si="370"/>
        <v>6</v>
      </c>
      <c r="DG294">
        <f t="shared" ca="1" si="370"/>
        <v>7</v>
      </c>
      <c r="DH294">
        <f t="shared" ca="1" si="370"/>
        <v>8</v>
      </c>
      <c r="DI294">
        <f t="shared" ca="1" si="370"/>
        <v>9</v>
      </c>
      <c r="DJ294">
        <f t="shared" ca="1" si="370"/>
        <v>11</v>
      </c>
      <c r="DK294">
        <f t="shared" ca="1" si="370"/>
        <v>12</v>
      </c>
      <c r="DL294">
        <f t="shared" ca="1" si="370"/>
        <v>13</v>
      </c>
      <c r="DM294">
        <f t="shared" ca="1" si="370"/>
        <v>14</v>
      </c>
      <c r="DN294">
        <f t="shared" ca="1" si="370"/>
        <v>15</v>
      </c>
      <c r="DO294">
        <f t="shared" ca="1" si="370"/>
        <v>16</v>
      </c>
      <c r="DP294">
        <f t="shared" ca="1" si="370"/>
        <v>17</v>
      </c>
      <c r="DQ294">
        <f t="shared" ca="1" si="370"/>
        <v>18</v>
      </c>
      <c r="DR294">
        <f t="shared" ca="1" si="370"/>
        <v>19</v>
      </c>
      <c r="DS294">
        <f t="shared" ca="1" si="370"/>
        <v>21</v>
      </c>
      <c r="DT294">
        <f t="shared" ca="1" si="370"/>
        <v>22</v>
      </c>
      <c r="DU294">
        <f t="shared" ca="1" si="370"/>
        <v>23</v>
      </c>
      <c r="DV294">
        <f t="shared" ca="1" si="370"/>
        <v>24</v>
      </c>
      <c r="DW294">
        <f t="shared" ca="1" si="370"/>
        <v>25</v>
      </c>
      <c r="DX294">
        <f t="shared" ca="1" si="370"/>
        <v>26</v>
      </c>
      <c r="DY294">
        <f t="shared" ca="1" si="370"/>
        <v>27</v>
      </c>
      <c r="DZ294">
        <f t="shared" ca="1" si="370"/>
        <v>28</v>
      </c>
      <c r="EA294">
        <f t="shared" ca="1" si="370"/>
        <v>29</v>
      </c>
      <c r="EB294">
        <f t="shared" ca="1" si="370"/>
        <v>31</v>
      </c>
      <c r="EC294">
        <f t="shared" ca="1" si="370"/>
        <v>32</v>
      </c>
      <c r="ED294">
        <f t="shared" ca="1" si="370"/>
        <v>33</v>
      </c>
      <c r="EE294">
        <f t="shared" ca="1" si="370"/>
        <v>34</v>
      </c>
      <c r="EF294">
        <f t="shared" ca="1" si="370"/>
        <v>35</v>
      </c>
      <c r="EG294">
        <f t="shared" ca="1" si="370"/>
        <v>36</v>
      </c>
      <c r="EH294" t="str">
        <f t="shared" ca="1" si="370"/>
        <v/>
      </c>
      <c r="EI294" t="str">
        <f t="shared" ca="1" si="370"/>
        <v/>
      </c>
      <c r="EJ294" t="str">
        <f t="shared" ca="1" si="370"/>
        <v/>
      </c>
      <c r="EK294" t="str">
        <f t="shared" ca="1" si="370"/>
        <v/>
      </c>
      <c r="EL294" t="str">
        <f ca="1">IF(I294=1,Finals!I299,"")</f>
        <v/>
      </c>
    </row>
    <row r="295" spans="3:142" x14ac:dyDescent="0.25">
      <c r="C295">
        <v>292</v>
      </c>
      <c r="D295">
        <f ca="1">IF(AND(Finals!K299&gt;Finals!K298,Finals!B$3="Yes"),1,IF(AND(I294=1,Finals!B$2="Yes"),1,IF(AND(E294=Finals!B$5,Calc!D294&gt;=Finals!B$4),1,IF(AND(D294=Finals!B$4,E294&lt;Finals!B$5),D294,1+D294))))</f>
        <v>4</v>
      </c>
      <c r="E295">
        <f ca="1">IF(E294=Finals!B$5,1,IF(AND(I294=1,Finals!B$2="Yes"),1,IF(D294&lt;Finals!B$4,1,Calc!E294+1)))</f>
        <v>1</v>
      </c>
      <c r="F295">
        <f>Finals!D300</f>
        <v>0</v>
      </c>
      <c r="G295">
        <f t="shared" si="298"/>
        <v>0</v>
      </c>
      <c r="H295" t="str">
        <f ca="1">IF(AND(Finals!K299&gt;Finals!K298,Finals!B$3="Yes"),"",IF(AND(I294=1,Finals!B$2="Yes"),"",IF(D294&lt;&gt;Finals!B$4,"",1)))</f>
        <v/>
      </c>
      <c r="I295" t="str">
        <f t="shared" ca="1" si="299"/>
        <v/>
      </c>
      <c r="J295">
        <f ca="1">IF(I295=-1,-BG294,IF(I295=1,36-BG294,0))</f>
        <v>0</v>
      </c>
      <c r="K295">
        <f t="shared" ca="1" si="303"/>
        <v>-2322</v>
      </c>
      <c r="L295">
        <f ca="1">IF(AND($D294=0,$G295=L$3),1,IF($D294=0,0,IF($G295=L$3,1,L294)))</f>
        <v>1</v>
      </c>
      <c r="M295">
        <f ca="1">IF(AND($D294=0,$G295=M$3),1,IF($D294=0,0,IF($G295=M$3,1,M294)))</f>
        <v>1</v>
      </c>
      <c r="N295">
        <f ca="1">IF(AND($D294=0,$G295=N$3),1,IF($D294=0,0,IF($G295=N$3,1,N294)))</f>
        <v>0</v>
      </c>
      <c r="O295">
        <f ca="1">IF(AND($D294=0,$G295=O$3),1,IF($D294=0,0,IF($G295=O$3,1,O294)))</f>
        <v>0</v>
      </c>
      <c r="P295">
        <f ca="1">IF(AND($D294=0,$G295=P$3),1,IF($D294=0,0,IF($G295=P$3,1,P294)))</f>
        <v>1</v>
      </c>
      <c r="Q295">
        <f ca="1">IF(AND($D294=0,$G295=Q$3),1,IF($D294=0,0,IF($G295=Q$3,1,Q294)))</f>
        <v>0</v>
      </c>
      <c r="R295">
        <f ca="1">IF(AND($D294=0,$G295=R$3),1,IF($D294=0,0,IF($G295=R$3,1,R294)))</f>
        <v>1</v>
      </c>
      <c r="S295">
        <f ca="1">IF(AND($D294=0,$G295=S$3),1,IF($D294=0,0,IF($G295=S$3,1,S294)))</f>
        <v>1</v>
      </c>
      <c r="T295">
        <f ca="1">IF(AND($D294=0,$G295=T$3),1,IF($D294=0,0,IF($G295=T$3,1,T294)))</f>
        <v>0</v>
      </c>
      <c r="U295">
        <f ca="1">IF(AND($D294=0,$G295=U$3),1,IF($D294=0,0,IF($G295=U$3,1,U294)))</f>
        <v>1</v>
      </c>
      <c r="V295" s="5">
        <f ca="1">IF(AND($D294=Finals!$B$4,$D295=1,$G295=V$2),0,IF(AND($D294=Finals!$B$4,$D295=1),1,IF($G295=V$2,0,V294)))</f>
        <v>0</v>
      </c>
      <c r="W295" s="8">
        <f ca="1">IF(AND($D294=Finals!$B$4,$D295=1,$G295=W$2),0,IF(AND($D294=Finals!$B$4,$D295=1),1,IF($G295=W$2,0,W294)))</f>
        <v>1</v>
      </c>
      <c r="X295" s="8">
        <f ca="1">IF(AND($D294=Finals!$B$4,$D295=1,$G295=X$2),0,IF(AND($D294=Finals!$B$4,$D295=1),1,IF($G295=X$2,0,X294)))</f>
        <v>1</v>
      </c>
      <c r="Y295" s="8">
        <f ca="1">IF(AND($D294=Finals!$B$4,$D295=1,$G295=Y$2),0,IF(AND($D294=Finals!$B$4,$D295=1),1,IF($G295=Y$2,0,Y294)))</f>
        <v>1</v>
      </c>
      <c r="Z295" s="8">
        <f ca="1">IF(AND($D294=Finals!$B$4,$D295=1,$G295=Z$2),0,IF(AND($D294=Finals!$B$4,$D295=1),1,IF($G295=Z$2,0,Z294)))</f>
        <v>1</v>
      </c>
      <c r="AA295" s="8">
        <f ca="1">IF(AND($D294=Finals!$B$4,$D295=1,$G295=AA$2),0,IF(AND($D294=Finals!$B$4,$D295=1),1,IF($G295=AA$2,0,AA294)))</f>
        <v>1</v>
      </c>
      <c r="AB295" s="8">
        <f ca="1">IF(AND($D294=Finals!$B$4,$D295=1,$G295=AB$2),0,IF(AND($D294=Finals!$B$4,$D295=1),1,IF($G295=AB$2,0,AB294)))</f>
        <v>1</v>
      </c>
      <c r="AC295" s="8">
        <f ca="1">IF(AND($D294=Finals!$B$4,$D295=1,$G295=AC$2),0,IF(AND($D294=Finals!$B$4,$D295=1),1,IF($G295=AC$2,0,AC294)))</f>
        <v>1</v>
      </c>
      <c r="AD295" s="8">
        <f ca="1">IF(AND($D294=Finals!$B$4,$D295=1,$G295=AD$2),0,IF(AND($D294=Finals!$B$4,$D295=1),1,IF($G295=AD$2,0,AD294)))</f>
        <v>1</v>
      </c>
      <c r="AE295" s="8">
        <f ca="1">IF(AND($D294=Finals!$B$4,$D295=1,$G295=AE$2),0,IF(AND($D294=Finals!$B$4,$D295=1),1,IF($G295=AE$2,0,AE294)))</f>
        <v>1</v>
      </c>
      <c r="AF295" s="8">
        <f ca="1">IF(AND($D294=Finals!$B$4,$D295=1,$G295=AF$2),0,IF(AND($D294=Finals!$B$4,$D295=1),1,IF($G295=AF$2,0,AF294)))</f>
        <v>0</v>
      </c>
      <c r="AG295" s="8">
        <f ca="1">IF(AND($D294=Finals!$B$4,$D295=1,$G295=AG$2),0,IF(AND($D294=Finals!$B$4,$D295=1),1,IF($G295=AG$2,0,AG294)))</f>
        <v>1</v>
      </c>
      <c r="AH295" s="8">
        <f ca="1">IF(AND($D294=Finals!$B$4,$D295=1,$G295=AH$2),0,IF(AND($D294=Finals!$B$4,$D295=1),1,IF($G295=AH$2,0,AH294)))</f>
        <v>1</v>
      </c>
      <c r="AI295" s="8">
        <f ca="1">IF(AND($D294=Finals!$B$4,$D295=1,$G295=AI$2),0,IF(AND($D294=Finals!$B$4,$D295=1),1,IF($G295=AI$2,0,AI294)))</f>
        <v>1</v>
      </c>
      <c r="AJ295" s="8">
        <f ca="1">IF(AND($D294=Finals!$B$4,$D295=1,$G295=AJ$2),0,IF(AND($D294=Finals!$B$4,$D295=1),1,IF($G295=AJ$2,0,AJ294)))</f>
        <v>1</v>
      </c>
      <c r="AK295" s="8">
        <f ca="1">IF(AND($D294=Finals!$B$4,$D295=1,$G295=AK$2),0,IF(AND($D294=Finals!$B$4,$D295=1),1,IF($G295=AK$2,0,AK294)))</f>
        <v>1</v>
      </c>
      <c r="AL295" s="8">
        <f ca="1">IF(AND($D294=Finals!$B$4,$D295=1,$G295=AL$2),0,IF(AND($D294=Finals!$B$4,$D295=1),1,IF($G295=AL$2,0,AL294)))</f>
        <v>1</v>
      </c>
      <c r="AM295" s="8">
        <f ca="1">IF(AND($D294=Finals!$B$4,$D295=1,$G295=AM$2),0,IF(AND($D294=Finals!$B$4,$D295=1),1,IF($G295=AM$2,0,AM294)))</f>
        <v>1</v>
      </c>
      <c r="AN295" s="8">
        <f ca="1">IF(AND($D294=Finals!$B$4,$D295=1,$G295=AN$2),0,IF(AND($D294=Finals!$B$4,$D295=1),1,IF($G295=AN$2,0,AN294)))</f>
        <v>1</v>
      </c>
      <c r="AO295" s="8">
        <f ca="1">IF(AND($D294=Finals!$B$4,$D295=1,$G295=AO$2),0,IF(AND($D294=Finals!$B$4,$D295=1),1,IF($G295=AO$2,0,AO294)))</f>
        <v>1</v>
      </c>
      <c r="AP295" s="8">
        <f ca="1">IF(AND($D294=Finals!$B$4,$D295=1,$G295=AP$2),0,IF(AND($D294=Finals!$B$4,$D295=1),1,IF($G295=AP$2,0,AP294)))</f>
        <v>0</v>
      </c>
      <c r="AQ295" s="8">
        <f ca="1">IF(AND($D294=Finals!$B$4,$D295=1,$G295=AQ$2),0,IF(AND($D294=Finals!$B$4,$D295=1),1,IF($G295=AQ$2,0,AQ294)))</f>
        <v>1</v>
      </c>
      <c r="AR295" s="8">
        <f ca="1">IF(AND($D294=Finals!$B$4,$D295=1,$G295=AR$2),0,IF(AND($D294=Finals!$B$4,$D295=1),1,IF($G295=AR$2,0,AR294)))</f>
        <v>1</v>
      </c>
      <c r="AS295" s="8">
        <f ca="1">IF(AND($D294=Finals!$B$4,$D295=1,$G295=AS$2),0,IF(AND($D294=Finals!$B$4,$D295=1),1,IF($G295=AS$2,0,AS294)))</f>
        <v>1</v>
      </c>
      <c r="AT295" s="8">
        <f ca="1">IF(AND($D294=Finals!$B$4,$D295=1,$G295=AT$2),0,IF(AND($D294=Finals!$B$4,$D295=1),1,IF($G295=AT$2,0,AT294)))</f>
        <v>1</v>
      </c>
      <c r="AU295" s="8">
        <f ca="1">IF(AND($D294=Finals!$B$4,$D295=1,$G295=AU$2),0,IF(AND($D294=Finals!$B$4,$D295=1),1,IF($G295=AU$2,0,AU294)))</f>
        <v>1</v>
      </c>
      <c r="AV295" s="8">
        <f ca="1">IF(AND($D294=Finals!$B$4,$D295=1,$G295=AV$2),0,IF(AND($D294=Finals!$B$4,$D295=1),1,IF($G295=AV$2,0,AV294)))</f>
        <v>1</v>
      </c>
      <c r="AW295" s="8">
        <f ca="1">IF(AND($D294=Finals!$B$4,$D295=1,$G295=AW$2),0,IF(AND($D294=Finals!$B$4,$D295=1),1,IF($G295=AW$2,0,AW294)))</f>
        <v>1</v>
      </c>
      <c r="AX295" s="8">
        <f ca="1">IF(AND($D294=Finals!$B$4,$D295=1,$G295=AX$2),0,IF(AND($D294=Finals!$B$4,$D295=1),1,IF($G295=AX$2,0,AX294)))</f>
        <v>1</v>
      </c>
      <c r="AY295" s="8">
        <f ca="1">IF(AND($D294=Finals!$B$4,$D295=1,$G295=AY$2),0,IF(AND($D294=Finals!$B$4,$D295=1),1,IF($G295=AY$2,0,AY294)))</f>
        <v>1</v>
      </c>
      <c r="AZ295" s="8">
        <f ca="1">IF(AND($D294=Finals!$B$4,$D295=1,$G295=AZ$2),0,IF(AND($D294=Finals!$B$4,$D295=1),1,IF($G295=AZ$2,0,AZ294)))</f>
        <v>0</v>
      </c>
      <c r="BA295" s="8">
        <f ca="1">IF(AND($D294=Finals!$B$4,$D295=1,$G295=BA$2),0,IF(AND($D294=Finals!$B$4,$D295=1),1,IF($G295=BA$2,0,BA294)))</f>
        <v>1</v>
      </c>
      <c r="BB295" s="8">
        <f ca="1">IF(AND($D294=Finals!$B$4,$D295=1,$G295=BB$2),0,IF(AND($D294=Finals!$B$4,$D295=1),1,IF($G295=BB$2,0,BB294)))</f>
        <v>1</v>
      </c>
      <c r="BC295" s="8">
        <f ca="1">IF(AND($D294=Finals!$B$4,$D295=1,$G295=BC$2),0,IF(AND($D294=Finals!$B$4,$D295=1),1,IF($G295=BC$2,0,BC294)))</f>
        <v>1</v>
      </c>
      <c r="BD295" s="8">
        <f ca="1">IF(AND($D294=Finals!$B$4,$D295=1,$G295=BD$2),0,IF(AND($D294=Finals!$B$4,$D295=1),1,IF($G295=BD$2,0,BD294)))</f>
        <v>1</v>
      </c>
      <c r="BE295" s="8">
        <f ca="1">IF(AND($D294=Finals!$B$4,$D295=1,$G295=BE$2),0,IF(AND($D294=Finals!$B$4,$D295=1),1,IF($G295=BE$2,0,BE294)))</f>
        <v>1</v>
      </c>
      <c r="BF295" s="4">
        <f ca="1">IF(AND($D294=Finals!$B$4,$D295=1,$G295=BF$2),0,IF(AND($D294=Finals!$B$4,$D295=1),1,IF($G295=BF$2,0,BF294)))</f>
        <v>1</v>
      </c>
      <c r="BG295">
        <f t="shared" ca="1" si="360"/>
        <v>33</v>
      </c>
      <c r="BP295">
        <v>1</v>
      </c>
      <c r="BQ295">
        <f t="shared" ref="BQ295:CZ295" ca="1" si="371">IF(V295=1,1+BP295,BP295)</f>
        <v>1</v>
      </c>
      <c r="BR295">
        <f t="shared" ca="1" si="371"/>
        <v>2</v>
      </c>
      <c r="BS295">
        <f t="shared" ca="1" si="371"/>
        <v>3</v>
      </c>
      <c r="BT295">
        <f t="shared" ca="1" si="371"/>
        <v>4</v>
      </c>
      <c r="BU295">
        <f t="shared" ca="1" si="371"/>
        <v>5</v>
      </c>
      <c r="BV295">
        <f t="shared" ca="1" si="371"/>
        <v>6</v>
      </c>
      <c r="BW295">
        <f t="shared" ca="1" si="371"/>
        <v>7</v>
      </c>
      <c r="BX295">
        <f t="shared" ca="1" si="371"/>
        <v>8</v>
      </c>
      <c r="BY295">
        <f t="shared" ca="1" si="371"/>
        <v>9</v>
      </c>
      <c r="BZ295">
        <f t="shared" ca="1" si="371"/>
        <v>10</v>
      </c>
      <c r="CA295">
        <f t="shared" ca="1" si="371"/>
        <v>10</v>
      </c>
      <c r="CB295">
        <f t="shared" ca="1" si="371"/>
        <v>11</v>
      </c>
      <c r="CC295">
        <f t="shared" ca="1" si="371"/>
        <v>12</v>
      </c>
      <c r="CD295">
        <f t="shared" ca="1" si="371"/>
        <v>13</v>
      </c>
      <c r="CE295">
        <f t="shared" ca="1" si="371"/>
        <v>14</v>
      </c>
      <c r="CF295">
        <f t="shared" ca="1" si="371"/>
        <v>15</v>
      </c>
      <c r="CG295">
        <f t="shared" ca="1" si="371"/>
        <v>16</v>
      </c>
      <c r="CH295">
        <f t="shared" ca="1" si="371"/>
        <v>17</v>
      </c>
      <c r="CI295">
        <f t="shared" ca="1" si="371"/>
        <v>18</v>
      </c>
      <c r="CJ295">
        <f t="shared" ca="1" si="371"/>
        <v>19</v>
      </c>
      <c r="CK295">
        <f t="shared" ca="1" si="371"/>
        <v>19</v>
      </c>
      <c r="CL295">
        <f t="shared" ca="1" si="371"/>
        <v>20</v>
      </c>
      <c r="CM295">
        <f t="shared" ca="1" si="371"/>
        <v>21</v>
      </c>
      <c r="CN295">
        <f t="shared" ca="1" si="371"/>
        <v>22</v>
      </c>
      <c r="CO295">
        <f t="shared" ca="1" si="371"/>
        <v>23</v>
      </c>
      <c r="CP295">
        <f t="shared" ca="1" si="371"/>
        <v>24</v>
      </c>
      <c r="CQ295">
        <f t="shared" ca="1" si="371"/>
        <v>25</v>
      </c>
      <c r="CR295">
        <f t="shared" ca="1" si="371"/>
        <v>26</v>
      </c>
      <c r="CS295">
        <f t="shared" ca="1" si="371"/>
        <v>27</v>
      </c>
      <c r="CT295">
        <f t="shared" ca="1" si="371"/>
        <v>28</v>
      </c>
      <c r="CU295">
        <f t="shared" ca="1" si="371"/>
        <v>28</v>
      </c>
      <c r="CV295">
        <f t="shared" ca="1" si="371"/>
        <v>29</v>
      </c>
      <c r="CW295">
        <f t="shared" ca="1" si="371"/>
        <v>30</v>
      </c>
      <c r="CX295">
        <f t="shared" ca="1" si="371"/>
        <v>31</v>
      </c>
      <c r="CY295">
        <f t="shared" ca="1" si="371"/>
        <v>32</v>
      </c>
      <c r="CZ295">
        <f t="shared" ca="1" si="371"/>
        <v>33</v>
      </c>
      <c r="DA295" s="5">
        <f t="shared" ca="1" si="276"/>
        <v>1</v>
      </c>
      <c r="DB295">
        <f t="shared" ref="DB295:EK295" ca="1" si="372">IF(DB$3&gt;$BG295,"",IF(OR(DA295=36,DA295=""),"",LOOKUP(DB$3,$BP295:$CZ295,$BP$3:$CZ$3)))</f>
        <v>2</v>
      </c>
      <c r="DC295">
        <f t="shared" ca="1" si="372"/>
        <v>3</v>
      </c>
      <c r="DD295">
        <f t="shared" ca="1" si="372"/>
        <v>4</v>
      </c>
      <c r="DE295">
        <f t="shared" ca="1" si="372"/>
        <v>5</v>
      </c>
      <c r="DF295">
        <f t="shared" ca="1" si="372"/>
        <v>6</v>
      </c>
      <c r="DG295">
        <f t="shared" ca="1" si="372"/>
        <v>7</v>
      </c>
      <c r="DH295">
        <f t="shared" ca="1" si="372"/>
        <v>8</v>
      </c>
      <c r="DI295">
        <f t="shared" ca="1" si="372"/>
        <v>9</v>
      </c>
      <c r="DJ295">
        <f t="shared" ca="1" si="372"/>
        <v>11</v>
      </c>
      <c r="DK295">
        <f t="shared" ca="1" si="372"/>
        <v>12</v>
      </c>
      <c r="DL295">
        <f t="shared" ca="1" si="372"/>
        <v>13</v>
      </c>
      <c r="DM295">
        <f t="shared" ca="1" si="372"/>
        <v>14</v>
      </c>
      <c r="DN295">
        <f t="shared" ca="1" si="372"/>
        <v>15</v>
      </c>
      <c r="DO295">
        <f t="shared" ca="1" si="372"/>
        <v>16</v>
      </c>
      <c r="DP295">
        <f t="shared" ca="1" si="372"/>
        <v>17</v>
      </c>
      <c r="DQ295">
        <f t="shared" ca="1" si="372"/>
        <v>18</v>
      </c>
      <c r="DR295">
        <f t="shared" ca="1" si="372"/>
        <v>19</v>
      </c>
      <c r="DS295">
        <f t="shared" ca="1" si="372"/>
        <v>21</v>
      </c>
      <c r="DT295">
        <f t="shared" ca="1" si="372"/>
        <v>22</v>
      </c>
      <c r="DU295">
        <f t="shared" ca="1" si="372"/>
        <v>23</v>
      </c>
      <c r="DV295">
        <f t="shared" ca="1" si="372"/>
        <v>24</v>
      </c>
      <c r="DW295">
        <f t="shared" ca="1" si="372"/>
        <v>25</v>
      </c>
      <c r="DX295">
        <f t="shared" ca="1" si="372"/>
        <v>26</v>
      </c>
      <c r="DY295">
        <f t="shared" ca="1" si="372"/>
        <v>27</v>
      </c>
      <c r="DZ295">
        <f t="shared" ca="1" si="372"/>
        <v>28</v>
      </c>
      <c r="EA295">
        <f t="shared" ca="1" si="372"/>
        <v>29</v>
      </c>
      <c r="EB295">
        <f t="shared" ca="1" si="372"/>
        <v>31</v>
      </c>
      <c r="EC295">
        <f t="shared" ca="1" si="372"/>
        <v>32</v>
      </c>
      <c r="ED295">
        <f t="shared" ca="1" si="372"/>
        <v>33</v>
      </c>
      <c r="EE295">
        <f t="shared" ca="1" si="372"/>
        <v>34</v>
      </c>
      <c r="EF295">
        <f t="shared" ca="1" si="372"/>
        <v>35</v>
      </c>
      <c r="EG295">
        <f t="shared" ca="1" si="372"/>
        <v>36</v>
      </c>
      <c r="EH295" t="str">
        <f t="shared" ca="1" si="372"/>
        <v/>
      </c>
      <c r="EI295" t="str">
        <f t="shared" ca="1" si="372"/>
        <v/>
      </c>
      <c r="EJ295" t="str">
        <f t="shared" ca="1" si="372"/>
        <v/>
      </c>
      <c r="EK295" t="str">
        <f t="shared" ca="1" si="372"/>
        <v/>
      </c>
      <c r="EL295" t="str">
        <f ca="1">IF(I295=1,Finals!I300,"")</f>
        <v/>
      </c>
    </row>
    <row r="296" spans="3:142" x14ac:dyDescent="0.25">
      <c r="C296">
        <v>293</v>
      </c>
      <c r="D296">
        <f ca="1">IF(AND(Finals!K300&gt;Finals!K299,Finals!B$3="Yes"),1,IF(AND(I295=1,Finals!B$2="Yes"),1,IF(AND(E295=Finals!B$5,Calc!D295&gt;=Finals!B$4),1,IF(AND(D295=Finals!B$4,E295&lt;Finals!B$5),D295,1+D295))))</f>
        <v>5</v>
      </c>
      <c r="E296">
        <f ca="1">IF(E295=Finals!B$5,1,IF(AND(I295=1,Finals!B$2="Yes"),1,IF(D295&lt;Finals!B$4,1,Calc!E295+1)))</f>
        <v>1</v>
      </c>
      <c r="F296">
        <f>Finals!D301</f>
        <v>0</v>
      </c>
      <c r="G296">
        <f t="shared" si="298"/>
        <v>0</v>
      </c>
      <c r="H296" t="str">
        <f ca="1">IF(AND(Finals!K300&gt;Finals!K299,Finals!B$3="Yes"),"",IF(AND(I295=1,Finals!B$2="Yes"),"",IF(D295&lt;&gt;Finals!B$4,"",1)))</f>
        <v/>
      </c>
      <c r="I296" t="str">
        <f t="shared" ca="1" si="299"/>
        <v/>
      </c>
      <c r="J296">
        <f ca="1">IF(I296=-1,-BG295,IF(I296=1,36-BG295,0))</f>
        <v>0</v>
      </c>
      <c r="K296">
        <f t="shared" ca="1" si="303"/>
        <v>-2322</v>
      </c>
      <c r="L296">
        <f ca="1">IF(AND($D295=0,$G296=L$3),1,IF($D295=0,0,IF($G296=L$3,1,L295)))</f>
        <v>1</v>
      </c>
      <c r="M296">
        <f ca="1">IF(AND($D295=0,$G296=M$3),1,IF($D295=0,0,IF($G296=M$3,1,M295)))</f>
        <v>1</v>
      </c>
      <c r="N296">
        <f ca="1">IF(AND($D295=0,$G296=N$3),1,IF($D295=0,0,IF($G296=N$3,1,N295)))</f>
        <v>0</v>
      </c>
      <c r="O296">
        <f ca="1">IF(AND($D295=0,$G296=O$3),1,IF($D295=0,0,IF($G296=O$3,1,O295)))</f>
        <v>0</v>
      </c>
      <c r="P296">
        <f ca="1">IF(AND($D295=0,$G296=P$3),1,IF($D295=0,0,IF($G296=P$3,1,P295)))</f>
        <v>1</v>
      </c>
      <c r="Q296">
        <f ca="1">IF(AND($D295=0,$G296=Q$3),1,IF($D295=0,0,IF($G296=Q$3,1,Q295)))</f>
        <v>0</v>
      </c>
      <c r="R296">
        <f ca="1">IF(AND($D295=0,$G296=R$3),1,IF($D295=0,0,IF($G296=R$3,1,R295)))</f>
        <v>1</v>
      </c>
      <c r="S296">
        <f ca="1">IF(AND($D295=0,$G296=S$3),1,IF($D295=0,0,IF($G296=S$3,1,S295)))</f>
        <v>1</v>
      </c>
      <c r="T296">
        <f ca="1">IF(AND($D295=0,$G296=T$3),1,IF($D295=0,0,IF($G296=T$3,1,T295)))</f>
        <v>0</v>
      </c>
      <c r="U296">
        <f ca="1">IF(AND($D295=0,$G296=U$3),1,IF($D295=0,0,IF($G296=U$3,1,U295)))</f>
        <v>1</v>
      </c>
      <c r="V296" s="5">
        <f ca="1">IF(AND($D295=Finals!$B$4,$D296=1,$G296=V$2),0,IF(AND($D295=Finals!$B$4,$D296=1),1,IF($G296=V$2,0,V295)))</f>
        <v>0</v>
      </c>
      <c r="W296" s="8">
        <f ca="1">IF(AND($D295=Finals!$B$4,$D296=1,$G296=W$2),0,IF(AND($D295=Finals!$B$4,$D296=1),1,IF($G296=W$2,0,W295)))</f>
        <v>1</v>
      </c>
      <c r="X296" s="8">
        <f ca="1">IF(AND($D295=Finals!$B$4,$D296=1,$G296=X$2),0,IF(AND($D295=Finals!$B$4,$D296=1),1,IF($G296=X$2,0,X295)))</f>
        <v>1</v>
      </c>
      <c r="Y296" s="8">
        <f ca="1">IF(AND($D295=Finals!$B$4,$D296=1,$G296=Y$2),0,IF(AND($D295=Finals!$B$4,$D296=1),1,IF($G296=Y$2,0,Y295)))</f>
        <v>1</v>
      </c>
      <c r="Z296" s="8">
        <f ca="1">IF(AND($D295=Finals!$B$4,$D296=1,$G296=Z$2),0,IF(AND($D295=Finals!$B$4,$D296=1),1,IF($G296=Z$2,0,Z295)))</f>
        <v>1</v>
      </c>
      <c r="AA296" s="8">
        <f ca="1">IF(AND($D295=Finals!$B$4,$D296=1,$G296=AA$2),0,IF(AND($D295=Finals!$B$4,$D296=1),1,IF($G296=AA$2,0,AA295)))</f>
        <v>1</v>
      </c>
      <c r="AB296" s="8">
        <f ca="1">IF(AND($D295=Finals!$B$4,$D296=1,$G296=AB$2),0,IF(AND($D295=Finals!$B$4,$D296=1),1,IF($G296=AB$2,0,AB295)))</f>
        <v>1</v>
      </c>
      <c r="AC296" s="8">
        <f ca="1">IF(AND($D295=Finals!$B$4,$D296=1,$G296=AC$2),0,IF(AND($D295=Finals!$B$4,$D296=1),1,IF($G296=AC$2,0,AC295)))</f>
        <v>1</v>
      </c>
      <c r="AD296" s="8">
        <f ca="1">IF(AND($D295=Finals!$B$4,$D296=1,$G296=AD$2),0,IF(AND($D295=Finals!$B$4,$D296=1),1,IF($G296=AD$2,0,AD295)))</f>
        <v>1</v>
      </c>
      <c r="AE296" s="8">
        <f ca="1">IF(AND($D295=Finals!$B$4,$D296=1,$G296=AE$2),0,IF(AND($D295=Finals!$B$4,$D296=1),1,IF($G296=AE$2,0,AE295)))</f>
        <v>1</v>
      </c>
      <c r="AF296" s="8">
        <f ca="1">IF(AND($D295=Finals!$B$4,$D296=1,$G296=AF$2),0,IF(AND($D295=Finals!$B$4,$D296=1),1,IF($G296=AF$2,0,AF295)))</f>
        <v>0</v>
      </c>
      <c r="AG296" s="8">
        <f ca="1">IF(AND($D295=Finals!$B$4,$D296=1,$G296=AG$2),0,IF(AND($D295=Finals!$B$4,$D296=1),1,IF($G296=AG$2,0,AG295)))</f>
        <v>1</v>
      </c>
      <c r="AH296" s="8">
        <f ca="1">IF(AND($D295=Finals!$B$4,$D296=1,$G296=AH$2),0,IF(AND($D295=Finals!$B$4,$D296=1),1,IF($G296=AH$2,0,AH295)))</f>
        <v>1</v>
      </c>
      <c r="AI296" s="8">
        <f ca="1">IF(AND($D295=Finals!$B$4,$D296=1,$G296=AI$2),0,IF(AND($D295=Finals!$B$4,$D296=1),1,IF($G296=AI$2,0,AI295)))</f>
        <v>1</v>
      </c>
      <c r="AJ296" s="8">
        <f ca="1">IF(AND($D295=Finals!$B$4,$D296=1,$G296=AJ$2),0,IF(AND($D295=Finals!$B$4,$D296=1),1,IF($G296=AJ$2,0,AJ295)))</f>
        <v>1</v>
      </c>
      <c r="AK296" s="8">
        <f ca="1">IF(AND($D295=Finals!$B$4,$D296=1,$G296=AK$2),0,IF(AND($D295=Finals!$B$4,$D296=1),1,IF($G296=AK$2,0,AK295)))</f>
        <v>1</v>
      </c>
      <c r="AL296" s="8">
        <f ca="1">IF(AND($D295=Finals!$B$4,$D296=1,$G296=AL$2),0,IF(AND($D295=Finals!$B$4,$D296=1),1,IF($G296=AL$2,0,AL295)))</f>
        <v>1</v>
      </c>
      <c r="AM296" s="8">
        <f ca="1">IF(AND($D295=Finals!$B$4,$D296=1,$G296=AM$2),0,IF(AND($D295=Finals!$B$4,$D296=1),1,IF($G296=AM$2,0,AM295)))</f>
        <v>1</v>
      </c>
      <c r="AN296" s="8">
        <f ca="1">IF(AND($D295=Finals!$B$4,$D296=1,$G296=AN$2),0,IF(AND($D295=Finals!$B$4,$D296=1),1,IF($G296=AN$2,0,AN295)))</f>
        <v>1</v>
      </c>
      <c r="AO296" s="8">
        <f ca="1">IF(AND($D295=Finals!$B$4,$D296=1,$G296=AO$2),0,IF(AND($D295=Finals!$B$4,$D296=1),1,IF($G296=AO$2,0,AO295)))</f>
        <v>1</v>
      </c>
      <c r="AP296" s="8">
        <f ca="1">IF(AND($D295=Finals!$B$4,$D296=1,$G296=AP$2),0,IF(AND($D295=Finals!$B$4,$D296=1),1,IF($G296=AP$2,0,AP295)))</f>
        <v>0</v>
      </c>
      <c r="AQ296" s="8">
        <f ca="1">IF(AND($D295=Finals!$B$4,$D296=1,$G296=AQ$2),0,IF(AND($D295=Finals!$B$4,$D296=1),1,IF($G296=AQ$2,0,AQ295)))</f>
        <v>1</v>
      </c>
      <c r="AR296" s="8">
        <f ca="1">IF(AND($D295=Finals!$B$4,$D296=1,$G296=AR$2),0,IF(AND($D295=Finals!$B$4,$D296=1),1,IF($G296=AR$2,0,AR295)))</f>
        <v>1</v>
      </c>
      <c r="AS296" s="8">
        <f ca="1">IF(AND($D295=Finals!$B$4,$D296=1,$G296=AS$2),0,IF(AND($D295=Finals!$B$4,$D296=1),1,IF($G296=AS$2,0,AS295)))</f>
        <v>1</v>
      </c>
      <c r="AT296" s="8">
        <f ca="1">IF(AND($D295=Finals!$B$4,$D296=1,$G296=AT$2),0,IF(AND($D295=Finals!$B$4,$D296=1),1,IF($G296=AT$2,0,AT295)))</f>
        <v>1</v>
      </c>
      <c r="AU296" s="8">
        <f ca="1">IF(AND($D295=Finals!$B$4,$D296=1,$G296=AU$2),0,IF(AND($D295=Finals!$B$4,$D296=1),1,IF($G296=AU$2,0,AU295)))</f>
        <v>1</v>
      </c>
      <c r="AV296" s="8">
        <f ca="1">IF(AND($D295=Finals!$B$4,$D296=1,$G296=AV$2),0,IF(AND($D295=Finals!$B$4,$D296=1),1,IF($G296=AV$2,0,AV295)))</f>
        <v>1</v>
      </c>
      <c r="AW296" s="8">
        <f ca="1">IF(AND($D295=Finals!$B$4,$D296=1,$G296=AW$2),0,IF(AND($D295=Finals!$B$4,$D296=1),1,IF($G296=AW$2,0,AW295)))</f>
        <v>1</v>
      </c>
      <c r="AX296" s="8">
        <f ca="1">IF(AND($D295=Finals!$B$4,$D296=1,$G296=AX$2),0,IF(AND($D295=Finals!$B$4,$D296=1),1,IF($G296=AX$2,0,AX295)))</f>
        <v>1</v>
      </c>
      <c r="AY296" s="8">
        <f ca="1">IF(AND($D295=Finals!$B$4,$D296=1,$G296=AY$2),0,IF(AND($D295=Finals!$B$4,$D296=1),1,IF($G296=AY$2,0,AY295)))</f>
        <v>1</v>
      </c>
      <c r="AZ296" s="8">
        <f ca="1">IF(AND($D295=Finals!$B$4,$D296=1,$G296=AZ$2),0,IF(AND($D295=Finals!$B$4,$D296=1),1,IF($G296=AZ$2,0,AZ295)))</f>
        <v>0</v>
      </c>
      <c r="BA296" s="8">
        <f ca="1">IF(AND($D295=Finals!$B$4,$D296=1,$G296=BA$2),0,IF(AND($D295=Finals!$B$4,$D296=1),1,IF($G296=BA$2,0,BA295)))</f>
        <v>1</v>
      </c>
      <c r="BB296" s="8">
        <f ca="1">IF(AND($D295=Finals!$B$4,$D296=1,$G296=BB$2),0,IF(AND($D295=Finals!$B$4,$D296=1),1,IF($G296=BB$2,0,BB295)))</f>
        <v>1</v>
      </c>
      <c r="BC296" s="8">
        <f ca="1">IF(AND($D295=Finals!$B$4,$D296=1,$G296=BC$2),0,IF(AND($D295=Finals!$B$4,$D296=1),1,IF($G296=BC$2,0,BC295)))</f>
        <v>1</v>
      </c>
      <c r="BD296" s="8">
        <f ca="1">IF(AND($D295=Finals!$B$4,$D296=1,$G296=BD$2),0,IF(AND($D295=Finals!$B$4,$D296=1),1,IF($G296=BD$2,0,BD295)))</f>
        <v>1</v>
      </c>
      <c r="BE296" s="8">
        <f ca="1">IF(AND($D295=Finals!$B$4,$D296=1,$G296=BE$2),0,IF(AND($D295=Finals!$B$4,$D296=1),1,IF($G296=BE$2,0,BE295)))</f>
        <v>1</v>
      </c>
      <c r="BF296" s="4">
        <f ca="1">IF(AND($D295=Finals!$B$4,$D296=1,$G296=BF$2),0,IF(AND($D295=Finals!$B$4,$D296=1),1,IF($G296=BF$2,0,BF295)))</f>
        <v>1</v>
      </c>
      <c r="BG296">
        <f t="shared" ca="1" si="360"/>
        <v>33</v>
      </c>
      <c r="BP296">
        <v>1</v>
      </c>
      <c r="BQ296">
        <f t="shared" ref="BQ296:CZ296" ca="1" si="373">IF(V296=1,1+BP296,BP296)</f>
        <v>1</v>
      </c>
      <c r="BR296">
        <f t="shared" ca="1" si="373"/>
        <v>2</v>
      </c>
      <c r="BS296">
        <f t="shared" ca="1" si="373"/>
        <v>3</v>
      </c>
      <c r="BT296">
        <f t="shared" ca="1" si="373"/>
        <v>4</v>
      </c>
      <c r="BU296">
        <f t="shared" ca="1" si="373"/>
        <v>5</v>
      </c>
      <c r="BV296">
        <f t="shared" ca="1" si="373"/>
        <v>6</v>
      </c>
      <c r="BW296">
        <f t="shared" ca="1" si="373"/>
        <v>7</v>
      </c>
      <c r="BX296">
        <f t="shared" ca="1" si="373"/>
        <v>8</v>
      </c>
      <c r="BY296">
        <f t="shared" ca="1" si="373"/>
        <v>9</v>
      </c>
      <c r="BZ296">
        <f t="shared" ca="1" si="373"/>
        <v>10</v>
      </c>
      <c r="CA296">
        <f t="shared" ca="1" si="373"/>
        <v>10</v>
      </c>
      <c r="CB296">
        <f t="shared" ca="1" si="373"/>
        <v>11</v>
      </c>
      <c r="CC296">
        <f t="shared" ca="1" si="373"/>
        <v>12</v>
      </c>
      <c r="CD296">
        <f t="shared" ca="1" si="373"/>
        <v>13</v>
      </c>
      <c r="CE296">
        <f t="shared" ca="1" si="373"/>
        <v>14</v>
      </c>
      <c r="CF296">
        <f t="shared" ca="1" si="373"/>
        <v>15</v>
      </c>
      <c r="CG296">
        <f t="shared" ca="1" si="373"/>
        <v>16</v>
      </c>
      <c r="CH296">
        <f t="shared" ca="1" si="373"/>
        <v>17</v>
      </c>
      <c r="CI296">
        <f t="shared" ca="1" si="373"/>
        <v>18</v>
      </c>
      <c r="CJ296">
        <f t="shared" ca="1" si="373"/>
        <v>19</v>
      </c>
      <c r="CK296">
        <f t="shared" ca="1" si="373"/>
        <v>19</v>
      </c>
      <c r="CL296">
        <f t="shared" ca="1" si="373"/>
        <v>20</v>
      </c>
      <c r="CM296">
        <f t="shared" ca="1" si="373"/>
        <v>21</v>
      </c>
      <c r="CN296">
        <f t="shared" ca="1" si="373"/>
        <v>22</v>
      </c>
      <c r="CO296">
        <f t="shared" ca="1" si="373"/>
        <v>23</v>
      </c>
      <c r="CP296">
        <f t="shared" ca="1" si="373"/>
        <v>24</v>
      </c>
      <c r="CQ296">
        <f t="shared" ca="1" si="373"/>
        <v>25</v>
      </c>
      <c r="CR296">
        <f t="shared" ca="1" si="373"/>
        <v>26</v>
      </c>
      <c r="CS296">
        <f t="shared" ca="1" si="373"/>
        <v>27</v>
      </c>
      <c r="CT296">
        <f t="shared" ca="1" si="373"/>
        <v>28</v>
      </c>
      <c r="CU296">
        <f t="shared" ca="1" si="373"/>
        <v>28</v>
      </c>
      <c r="CV296">
        <f t="shared" ca="1" si="373"/>
        <v>29</v>
      </c>
      <c r="CW296">
        <f t="shared" ca="1" si="373"/>
        <v>30</v>
      </c>
      <c r="CX296">
        <f t="shared" ca="1" si="373"/>
        <v>31</v>
      </c>
      <c r="CY296">
        <f t="shared" ca="1" si="373"/>
        <v>32</v>
      </c>
      <c r="CZ296">
        <f t="shared" ca="1" si="373"/>
        <v>33</v>
      </c>
      <c r="DA296" s="5">
        <f t="shared" ca="1" si="276"/>
        <v>1</v>
      </c>
      <c r="DB296">
        <f t="shared" ref="DB296:EK296" ca="1" si="374">IF(DB$3&gt;$BG296,"",IF(OR(DA296=36,DA296=""),"",LOOKUP(DB$3,$BP296:$CZ296,$BP$3:$CZ$3)))</f>
        <v>2</v>
      </c>
      <c r="DC296">
        <f t="shared" ca="1" si="374"/>
        <v>3</v>
      </c>
      <c r="DD296">
        <f t="shared" ca="1" si="374"/>
        <v>4</v>
      </c>
      <c r="DE296">
        <f t="shared" ca="1" si="374"/>
        <v>5</v>
      </c>
      <c r="DF296">
        <f t="shared" ca="1" si="374"/>
        <v>6</v>
      </c>
      <c r="DG296">
        <f t="shared" ca="1" si="374"/>
        <v>7</v>
      </c>
      <c r="DH296">
        <f t="shared" ca="1" si="374"/>
        <v>8</v>
      </c>
      <c r="DI296">
        <f t="shared" ca="1" si="374"/>
        <v>9</v>
      </c>
      <c r="DJ296">
        <f t="shared" ca="1" si="374"/>
        <v>11</v>
      </c>
      <c r="DK296">
        <f t="shared" ca="1" si="374"/>
        <v>12</v>
      </c>
      <c r="DL296">
        <f t="shared" ca="1" si="374"/>
        <v>13</v>
      </c>
      <c r="DM296">
        <f t="shared" ca="1" si="374"/>
        <v>14</v>
      </c>
      <c r="DN296">
        <f t="shared" ca="1" si="374"/>
        <v>15</v>
      </c>
      <c r="DO296">
        <f t="shared" ca="1" si="374"/>
        <v>16</v>
      </c>
      <c r="DP296">
        <f t="shared" ca="1" si="374"/>
        <v>17</v>
      </c>
      <c r="DQ296">
        <f t="shared" ca="1" si="374"/>
        <v>18</v>
      </c>
      <c r="DR296">
        <f t="shared" ca="1" si="374"/>
        <v>19</v>
      </c>
      <c r="DS296">
        <f t="shared" ca="1" si="374"/>
        <v>21</v>
      </c>
      <c r="DT296">
        <f t="shared" ca="1" si="374"/>
        <v>22</v>
      </c>
      <c r="DU296">
        <f t="shared" ca="1" si="374"/>
        <v>23</v>
      </c>
      <c r="DV296">
        <f t="shared" ca="1" si="374"/>
        <v>24</v>
      </c>
      <c r="DW296">
        <f t="shared" ca="1" si="374"/>
        <v>25</v>
      </c>
      <c r="DX296">
        <f t="shared" ca="1" si="374"/>
        <v>26</v>
      </c>
      <c r="DY296">
        <f t="shared" ca="1" si="374"/>
        <v>27</v>
      </c>
      <c r="DZ296">
        <f t="shared" ca="1" si="374"/>
        <v>28</v>
      </c>
      <c r="EA296">
        <f t="shared" ca="1" si="374"/>
        <v>29</v>
      </c>
      <c r="EB296">
        <f t="shared" ca="1" si="374"/>
        <v>31</v>
      </c>
      <c r="EC296">
        <f t="shared" ca="1" si="374"/>
        <v>32</v>
      </c>
      <c r="ED296">
        <f t="shared" ca="1" si="374"/>
        <v>33</v>
      </c>
      <c r="EE296">
        <f t="shared" ca="1" si="374"/>
        <v>34</v>
      </c>
      <c r="EF296">
        <f t="shared" ca="1" si="374"/>
        <v>35</v>
      </c>
      <c r="EG296">
        <f t="shared" ca="1" si="374"/>
        <v>36</v>
      </c>
      <c r="EH296" t="str">
        <f t="shared" ca="1" si="374"/>
        <v/>
      </c>
      <c r="EI296" t="str">
        <f t="shared" ca="1" si="374"/>
        <v/>
      </c>
      <c r="EJ296" t="str">
        <f t="shared" ca="1" si="374"/>
        <v/>
      </c>
      <c r="EK296" t="str">
        <f t="shared" ca="1" si="374"/>
        <v/>
      </c>
      <c r="EL296" t="str">
        <f ca="1">IF(I296=1,Finals!I301,"")</f>
        <v/>
      </c>
    </row>
    <row r="297" spans="3:142" x14ac:dyDescent="0.25">
      <c r="C297">
        <v>294</v>
      </c>
      <c r="D297">
        <f ca="1">IF(AND(Finals!K301&gt;Finals!K300,Finals!B$3="Yes"),1,IF(AND(I296=1,Finals!B$2="Yes"),1,IF(AND(E296=Finals!B$5,Calc!D296&gt;=Finals!B$4),1,IF(AND(D296=Finals!B$4,E296&lt;Finals!B$5),D296,1+D296))))</f>
        <v>6</v>
      </c>
      <c r="E297">
        <f ca="1">IF(E296=Finals!B$5,1,IF(AND(I296=1,Finals!B$2="Yes"),1,IF(D296&lt;Finals!B$4,1,Calc!E296+1)))</f>
        <v>1</v>
      </c>
      <c r="F297">
        <f>Finals!D302</f>
        <v>0</v>
      </c>
      <c r="G297">
        <f t="shared" si="298"/>
        <v>0</v>
      </c>
      <c r="H297" t="str">
        <f ca="1">IF(AND(Finals!K301&gt;Finals!K300,Finals!B$3="Yes"),"",IF(AND(I296=1,Finals!B$2="Yes"),"",IF(D296&lt;&gt;Finals!B$4,"",1)))</f>
        <v/>
      </c>
      <c r="I297" t="str">
        <f t="shared" ca="1" si="299"/>
        <v/>
      </c>
      <c r="J297">
        <f ca="1">IF(I297=-1,-BG296,IF(I297=1,36-BG296,0))</f>
        <v>0</v>
      </c>
      <c r="K297">
        <f t="shared" ca="1" si="303"/>
        <v>-2322</v>
      </c>
      <c r="L297">
        <f ca="1">IF(AND($D296=0,$G297=L$3),1,IF($D296=0,0,IF($G297=L$3,1,L296)))</f>
        <v>1</v>
      </c>
      <c r="M297">
        <f ca="1">IF(AND($D296=0,$G297=M$3),1,IF($D296=0,0,IF($G297=M$3,1,M296)))</f>
        <v>1</v>
      </c>
      <c r="N297">
        <f ca="1">IF(AND($D296=0,$G297=N$3),1,IF($D296=0,0,IF($G297=N$3,1,N296)))</f>
        <v>0</v>
      </c>
      <c r="O297">
        <f ca="1">IF(AND($D296=0,$G297=O$3),1,IF($D296=0,0,IF($G297=O$3,1,O296)))</f>
        <v>0</v>
      </c>
      <c r="P297">
        <f ca="1">IF(AND($D296=0,$G297=P$3),1,IF($D296=0,0,IF($G297=P$3,1,P296)))</f>
        <v>1</v>
      </c>
      <c r="Q297">
        <f ca="1">IF(AND($D296=0,$G297=Q$3),1,IF($D296=0,0,IF($G297=Q$3,1,Q296)))</f>
        <v>0</v>
      </c>
      <c r="R297">
        <f ca="1">IF(AND($D296=0,$G297=R$3),1,IF($D296=0,0,IF($G297=R$3,1,R296)))</f>
        <v>1</v>
      </c>
      <c r="S297">
        <f ca="1">IF(AND($D296=0,$G297=S$3),1,IF($D296=0,0,IF($G297=S$3,1,S296)))</f>
        <v>1</v>
      </c>
      <c r="T297">
        <f ca="1">IF(AND($D296=0,$G297=T$3),1,IF($D296=0,0,IF($G297=T$3,1,T296)))</f>
        <v>0</v>
      </c>
      <c r="U297">
        <f ca="1">IF(AND($D296=0,$G297=U$3),1,IF($D296=0,0,IF($G297=U$3,1,U296)))</f>
        <v>1</v>
      </c>
      <c r="V297" s="5">
        <f ca="1">IF(AND($D296=Finals!$B$4,$D297=1,$G297=V$2),0,IF(AND($D296=Finals!$B$4,$D297=1),1,IF($G297=V$2,0,V296)))</f>
        <v>0</v>
      </c>
      <c r="W297" s="8">
        <f ca="1">IF(AND($D296=Finals!$B$4,$D297=1,$G297=W$2),0,IF(AND($D296=Finals!$B$4,$D297=1),1,IF($G297=W$2,0,W296)))</f>
        <v>1</v>
      </c>
      <c r="X297" s="8">
        <f ca="1">IF(AND($D296=Finals!$B$4,$D297=1,$G297=X$2),0,IF(AND($D296=Finals!$B$4,$D297=1),1,IF($G297=X$2,0,X296)))</f>
        <v>1</v>
      </c>
      <c r="Y297" s="8">
        <f ca="1">IF(AND($D296=Finals!$B$4,$D297=1,$G297=Y$2),0,IF(AND($D296=Finals!$B$4,$D297=1),1,IF($G297=Y$2,0,Y296)))</f>
        <v>1</v>
      </c>
      <c r="Z297" s="8">
        <f ca="1">IF(AND($D296=Finals!$B$4,$D297=1,$G297=Z$2),0,IF(AND($D296=Finals!$B$4,$D297=1),1,IF($G297=Z$2,0,Z296)))</f>
        <v>1</v>
      </c>
      <c r="AA297" s="8">
        <f ca="1">IF(AND($D296=Finals!$B$4,$D297=1,$G297=AA$2),0,IF(AND($D296=Finals!$B$4,$D297=1),1,IF($G297=AA$2,0,AA296)))</f>
        <v>1</v>
      </c>
      <c r="AB297" s="8">
        <f ca="1">IF(AND($D296=Finals!$B$4,$D297=1,$G297=AB$2),0,IF(AND($D296=Finals!$B$4,$D297=1),1,IF($G297=AB$2,0,AB296)))</f>
        <v>1</v>
      </c>
      <c r="AC297" s="8">
        <f ca="1">IF(AND($D296=Finals!$B$4,$D297=1,$G297=AC$2),0,IF(AND($D296=Finals!$B$4,$D297=1),1,IF($G297=AC$2,0,AC296)))</f>
        <v>1</v>
      </c>
      <c r="AD297" s="8">
        <f ca="1">IF(AND($D296=Finals!$B$4,$D297=1,$G297=AD$2),0,IF(AND($D296=Finals!$B$4,$D297=1),1,IF($G297=AD$2,0,AD296)))</f>
        <v>1</v>
      </c>
      <c r="AE297" s="8">
        <f ca="1">IF(AND($D296=Finals!$B$4,$D297=1,$G297=AE$2),0,IF(AND($D296=Finals!$B$4,$D297=1),1,IF($G297=AE$2,0,AE296)))</f>
        <v>1</v>
      </c>
      <c r="AF297" s="8">
        <f ca="1">IF(AND($D296=Finals!$B$4,$D297=1,$G297=AF$2),0,IF(AND($D296=Finals!$B$4,$D297=1),1,IF($G297=AF$2,0,AF296)))</f>
        <v>0</v>
      </c>
      <c r="AG297" s="8">
        <f ca="1">IF(AND($D296=Finals!$B$4,$D297=1,$G297=AG$2),0,IF(AND($D296=Finals!$B$4,$D297=1),1,IF($G297=AG$2,0,AG296)))</f>
        <v>1</v>
      </c>
      <c r="AH297" s="8">
        <f ca="1">IF(AND($D296=Finals!$B$4,$D297=1,$G297=AH$2),0,IF(AND($D296=Finals!$B$4,$D297=1),1,IF($G297=AH$2,0,AH296)))</f>
        <v>1</v>
      </c>
      <c r="AI297" s="8">
        <f ca="1">IF(AND($D296=Finals!$B$4,$D297=1,$G297=AI$2),0,IF(AND($D296=Finals!$B$4,$D297=1),1,IF($G297=AI$2,0,AI296)))</f>
        <v>1</v>
      </c>
      <c r="AJ297" s="8">
        <f ca="1">IF(AND($D296=Finals!$B$4,$D297=1,$G297=AJ$2),0,IF(AND($D296=Finals!$B$4,$D297=1),1,IF($G297=AJ$2,0,AJ296)))</f>
        <v>1</v>
      </c>
      <c r="AK297" s="8">
        <f ca="1">IF(AND($D296=Finals!$B$4,$D297=1,$G297=AK$2),0,IF(AND($D296=Finals!$B$4,$D297=1),1,IF($G297=AK$2,0,AK296)))</f>
        <v>1</v>
      </c>
      <c r="AL297" s="8">
        <f ca="1">IF(AND($D296=Finals!$B$4,$D297=1,$G297=AL$2),0,IF(AND($D296=Finals!$B$4,$D297=1),1,IF($G297=AL$2,0,AL296)))</f>
        <v>1</v>
      </c>
      <c r="AM297" s="8">
        <f ca="1">IF(AND($D296=Finals!$B$4,$D297=1,$G297=AM$2),0,IF(AND($D296=Finals!$B$4,$D297=1),1,IF($G297=AM$2,0,AM296)))</f>
        <v>1</v>
      </c>
      <c r="AN297" s="8">
        <f ca="1">IF(AND($D296=Finals!$B$4,$D297=1,$G297=AN$2),0,IF(AND($D296=Finals!$B$4,$D297=1),1,IF($G297=AN$2,0,AN296)))</f>
        <v>1</v>
      </c>
      <c r="AO297" s="8">
        <f ca="1">IF(AND($D296=Finals!$B$4,$D297=1,$G297=AO$2),0,IF(AND($D296=Finals!$B$4,$D297=1),1,IF($G297=AO$2,0,AO296)))</f>
        <v>1</v>
      </c>
      <c r="AP297" s="8">
        <f ca="1">IF(AND($D296=Finals!$B$4,$D297=1,$G297=AP$2),0,IF(AND($D296=Finals!$B$4,$D297=1),1,IF($G297=AP$2,0,AP296)))</f>
        <v>0</v>
      </c>
      <c r="AQ297" s="8">
        <f ca="1">IF(AND($D296=Finals!$B$4,$D297=1,$G297=AQ$2),0,IF(AND($D296=Finals!$B$4,$D297=1),1,IF($G297=AQ$2,0,AQ296)))</f>
        <v>1</v>
      </c>
      <c r="AR297" s="8">
        <f ca="1">IF(AND($D296=Finals!$B$4,$D297=1,$G297=AR$2),0,IF(AND($D296=Finals!$B$4,$D297=1),1,IF($G297=AR$2,0,AR296)))</f>
        <v>1</v>
      </c>
      <c r="AS297" s="8">
        <f ca="1">IF(AND($D296=Finals!$B$4,$D297=1,$G297=AS$2),0,IF(AND($D296=Finals!$B$4,$D297=1),1,IF($G297=AS$2,0,AS296)))</f>
        <v>1</v>
      </c>
      <c r="AT297" s="8">
        <f ca="1">IF(AND($D296=Finals!$B$4,$D297=1,$G297=AT$2),0,IF(AND($D296=Finals!$B$4,$D297=1),1,IF($G297=AT$2,0,AT296)))</f>
        <v>1</v>
      </c>
      <c r="AU297" s="8">
        <f ca="1">IF(AND($D296=Finals!$B$4,$D297=1,$G297=AU$2),0,IF(AND($D296=Finals!$B$4,$D297=1),1,IF($G297=AU$2,0,AU296)))</f>
        <v>1</v>
      </c>
      <c r="AV297" s="8">
        <f ca="1">IF(AND($D296=Finals!$B$4,$D297=1,$G297=AV$2),0,IF(AND($D296=Finals!$B$4,$D297=1),1,IF($G297=AV$2,0,AV296)))</f>
        <v>1</v>
      </c>
      <c r="AW297" s="8">
        <f ca="1">IF(AND($D296=Finals!$B$4,$D297=1,$G297=AW$2),0,IF(AND($D296=Finals!$B$4,$D297=1),1,IF($G297=AW$2,0,AW296)))</f>
        <v>1</v>
      </c>
      <c r="AX297" s="8">
        <f ca="1">IF(AND($D296=Finals!$B$4,$D297=1,$G297=AX$2),0,IF(AND($D296=Finals!$B$4,$D297=1),1,IF($G297=AX$2,0,AX296)))</f>
        <v>1</v>
      </c>
      <c r="AY297" s="8">
        <f ca="1">IF(AND($D296=Finals!$B$4,$D297=1,$G297=AY$2),0,IF(AND($D296=Finals!$B$4,$D297=1),1,IF($G297=AY$2,0,AY296)))</f>
        <v>1</v>
      </c>
      <c r="AZ297" s="8">
        <f ca="1">IF(AND($D296=Finals!$B$4,$D297=1,$G297=AZ$2),0,IF(AND($D296=Finals!$B$4,$D297=1),1,IF($G297=AZ$2,0,AZ296)))</f>
        <v>0</v>
      </c>
      <c r="BA297" s="8">
        <f ca="1">IF(AND($D296=Finals!$B$4,$D297=1,$G297=BA$2),0,IF(AND($D296=Finals!$B$4,$D297=1),1,IF($G297=BA$2,0,BA296)))</f>
        <v>1</v>
      </c>
      <c r="BB297" s="8">
        <f ca="1">IF(AND($D296=Finals!$B$4,$D297=1,$G297=BB$2),0,IF(AND($D296=Finals!$B$4,$D297=1),1,IF($G297=BB$2,0,BB296)))</f>
        <v>1</v>
      </c>
      <c r="BC297" s="8">
        <f ca="1">IF(AND($D296=Finals!$B$4,$D297=1,$G297=BC$2),0,IF(AND($D296=Finals!$B$4,$D297=1),1,IF($G297=BC$2,0,BC296)))</f>
        <v>1</v>
      </c>
      <c r="BD297" s="8">
        <f ca="1">IF(AND($D296=Finals!$B$4,$D297=1,$G297=BD$2),0,IF(AND($D296=Finals!$B$4,$D297=1),1,IF($G297=BD$2,0,BD296)))</f>
        <v>1</v>
      </c>
      <c r="BE297" s="8">
        <f ca="1">IF(AND($D296=Finals!$B$4,$D297=1,$G297=BE$2),0,IF(AND($D296=Finals!$B$4,$D297=1),1,IF($G297=BE$2,0,BE296)))</f>
        <v>1</v>
      </c>
      <c r="BF297" s="4">
        <f ca="1">IF(AND($D296=Finals!$B$4,$D297=1,$G297=BF$2),0,IF(AND($D296=Finals!$B$4,$D297=1),1,IF($G297=BF$2,0,BF296)))</f>
        <v>1</v>
      </c>
      <c r="BG297">
        <f t="shared" ca="1" si="360"/>
        <v>33</v>
      </c>
      <c r="BP297">
        <v>1</v>
      </c>
      <c r="BQ297">
        <f t="shared" ref="BQ297:CZ297" ca="1" si="375">IF(V297=1,1+BP297,BP297)</f>
        <v>1</v>
      </c>
      <c r="BR297">
        <f t="shared" ca="1" si="375"/>
        <v>2</v>
      </c>
      <c r="BS297">
        <f t="shared" ca="1" si="375"/>
        <v>3</v>
      </c>
      <c r="BT297">
        <f t="shared" ca="1" si="375"/>
        <v>4</v>
      </c>
      <c r="BU297">
        <f t="shared" ca="1" si="375"/>
        <v>5</v>
      </c>
      <c r="BV297">
        <f t="shared" ca="1" si="375"/>
        <v>6</v>
      </c>
      <c r="BW297">
        <f t="shared" ca="1" si="375"/>
        <v>7</v>
      </c>
      <c r="BX297">
        <f t="shared" ca="1" si="375"/>
        <v>8</v>
      </c>
      <c r="BY297">
        <f t="shared" ca="1" si="375"/>
        <v>9</v>
      </c>
      <c r="BZ297">
        <f t="shared" ca="1" si="375"/>
        <v>10</v>
      </c>
      <c r="CA297">
        <f t="shared" ca="1" si="375"/>
        <v>10</v>
      </c>
      <c r="CB297">
        <f t="shared" ca="1" si="375"/>
        <v>11</v>
      </c>
      <c r="CC297">
        <f t="shared" ca="1" si="375"/>
        <v>12</v>
      </c>
      <c r="CD297">
        <f t="shared" ca="1" si="375"/>
        <v>13</v>
      </c>
      <c r="CE297">
        <f t="shared" ca="1" si="375"/>
        <v>14</v>
      </c>
      <c r="CF297">
        <f t="shared" ca="1" si="375"/>
        <v>15</v>
      </c>
      <c r="CG297">
        <f t="shared" ca="1" si="375"/>
        <v>16</v>
      </c>
      <c r="CH297">
        <f t="shared" ca="1" si="375"/>
        <v>17</v>
      </c>
      <c r="CI297">
        <f t="shared" ca="1" si="375"/>
        <v>18</v>
      </c>
      <c r="CJ297">
        <f t="shared" ca="1" si="375"/>
        <v>19</v>
      </c>
      <c r="CK297">
        <f t="shared" ca="1" si="375"/>
        <v>19</v>
      </c>
      <c r="CL297">
        <f t="shared" ca="1" si="375"/>
        <v>20</v>
      </c>
      <c r="CM297">
        <f t="shared" ca="1" si="375"/>
        <v>21</v>
      </c>
      <c r="CN297">
        <f t="shared" ca="1" si="375"/>
        <v>22</v>
      </c>
      <c r="CO297">
        <f t="shared" ca="1" si="375"/>
        <v>23</v>
      </c>
      <c r="CP297">
        <f t="shared" ca="1" si="375"/>
        <v>24</v>
      </c>
      <c r="CQ297">
        <f t="shared" ca="1" si="375"/>
        <v>25</v>
      </c>
      <c r="CR297">
        <f t="shared" ca="1" si="375"/>
        <v>26</v>
      </c>
      <c r="CS297">
        <f t="shared" ca="1" si="375"/>
        <v>27</v>
      </c>
      <c r="CT297">
        <f t="shared" ca="1" si="375"/>
        <v>28</v>
      </c>
      <c r="CU297">
        <f t="shared" ca="1" si="375"/>
        <v>28</v>
      </c>
      <c r="CV297">
        <f t="shared" ca="1" si="375"/>
        <v>29</v>
      </c>
      <c r="CW297">
        <f t="shared" ca="1" si="375"/>
        <v>30</v>
      </c>
      <c r="CX297">
        <f t="shared" ca="1" si="375"/>
        <v>31</v>
      </c>
      <c r="CY297">
        <f t="shared" ca="1" si="375"/>
        <v>32</v>
      </c>
      <c r="CZ297">
        <f t="shared" ca="1" si="375"/>
        <v>33</v>
      </c>
      <c r="DA297" s="5">
        <f t="shared" ca="1" si="276"/>
        <v>1</v>
      </c>
      <c r="DB297">
        <f t="shared" ref="DB297:EK297" ca="1" si="376">IF(DB$3&gt;$BG297,"",IF(OR(DA297=36,DA297=""),"",LOOKUP(DB$3,$BP297:$CZ297,$BP$3:$CZ$3)))</f>
        <v>2</v>
      </c>
      <c r="DC297">
        <f t="shared" ca="1" si="376"/>
        <v>3</v>
      </c>
      <c r="DD297">
        <f t="shared" ca="1" si="376"/>
        <v>4</v>
      </c>
      <c r="DE297">
        <f t="shared" ca="1" si="376"/>
        <v>5</v>
      </c>
      <c r="DF297">
        <f t="shared" ca="1" si="376"/>
        <v>6</v>
      </c>
      <c r="DG297">
        <f t="shared" ca="1" si="376"/>
        <v>7</v>
      </c>
      <c r="DH297">
        <f t="shared" ca="1" si="376"/>
        <v>8</v>
      </c>
      <c r="DI297">
        <f t="shared" ca="1" si="376"/>
        <v>9</v>
      </c>
      <c r="DJ297">
        <f t="shared" ca="1" si="376"/>
        <v>11</v>
      </c>
      <c r="DK297">
        <f t="shared" ca="1" si="376"/>
        <v>12</v>
      </c>
      <c r="DL297">
        <f t="shared" ca="1" si="376"/>
        <v>13</v>
      </c>
      <c r="DM297">
        <f t="shared" ca="1" si="376"/>
        <v>14</v>
      </c>
      <c r="DN297">
        <f t="shared" ca="1" si="376"/>
        <v>15</v>
      </c>
      <c r="DO297">
        <f t="shared" ca="1" si="376"/>
        <v>16</v>
      </c>
      <c r="DP297">
        <f t="shared" ca="1" si="376"/>
        <v>17</v>
      </c>
      <c r="DQ297">
        <f t="shared" ca="1" si="376"/>
        <v>18</v>
      </c>
      <c r="DR297">
        <f t="shared" ca="1" si="376"/>
        <v>19</v>
      </c>
      <c r="DS297">
        <f t="shared" ca="1" si="376"/>
        <v>21</v>
      </c>
      <c r="DT297">
        <f t="shared" ca="1" si="376"/>
        <v>22</v>
      </c>
      <c r="DU297">
        <f t="shared" ca="1" si="376"/>
        <v>23</v>
      </c>
      <c r="DV297">
        <f t="shared" ca="1" si="376"/>
        <v>24</v>
      </c>
      <c r="DW297">
        <f t="shared" ca="1" si="376"/>
        <v>25</v>
      </c>
      <c r="DX297">
        <f t="shared" ca="1" si="376"/>
        <v>26</v>
      </c>
      <c r="DY297">
        <f t="shared" ca="1" si="376"/>
        <v>27</v>
      </c>
      <c r="DZ297">
        <f t="shared" ca="1" si="376"/>
        <v>28</v>
      </c>
      <c r="EA297">
        <f t="shared" ca="1" si="376"/>
        <v>29</v>
      </c>
      <c r="EB297">
        <f t="shared" ca="1" si="376"/>
        <v>31</v>
      </c>
      <c r="EC297">
        <f t="shared" ca="1" si="376"/>
        <v>32</v>
      </c>
      <c r="ED297">
        <f t="shared" ca="1" si="376"/>
        <v>33</v>
      </c>
      <c r="EE297">
        <f t="shared" ca="1" si="376"/>
        <v>34</v>
      </c>
      <c r="EF297">
        <f t="shared" ca="1" si="376"/>
        <v>35</v>
      </c>
      <c r="EG297">
        <f t="shared" ca="1" si="376"/>
        <v>36</v>
      </c>
      <c r="EH297" t="str">
        <f t="shared" ca="1" si="376"/>
        <v/>
      </c>
      <c r="EI297" t="str">
        <f t="shared" ca="1" si="376"/>
        <v/>
      </c>
      <c r="EJ297" t="str">
        <f t="shared" ca="1" si="376"/>
        <v/>
      </c>
      <c r="EK297" t="str">
        <f t="shared" ca="1" si="376"/>
        <v/>
      </c>
      <c r="EL297" t="str">
        <f ca="1">IF(I297=1,Finals!I302,"")</f>
        <v/>
      </c>
    </row>
    <row r="298" spans="3:142" x14ac:dyDescent="0.25">
      <c r="C298">
        <v>295</v>
      </c>
      <c r="D298">
        <f ca="1">IF(AND(Finals!K302&gt;Finals!K301,Finals!B$3="Yes"),1,IF(AND(I297=1,Finals!B$2="Yes"),1,IF(AND(E297=Finals!B$5,Calc!D297&gt;=Finals!B$4),1,IF(AND(D297=Finals!B$4,E297&lt;Finals!B$5),D297,1+D297))))</f>
        <v>7</v>
      </c>
      <c r="E298">
        <f ca="1">IF(E297=Finals!B$5,1,IF(AND(I297=1,Finals!B$2="Yes"),1,IF(D297&lt;Finals!B$4,1,Calc!E297+1)))</f>
        <v>1</v>
      </c>
      <c r="F298">
        <f>Finals!D303</f>
        <v>0</v>
      </c>
      <c r="G298">
        <f t="shared" si="298"/>
        <v>0</v>
      </c>
      <c r="H298" t="str">
        <f ca="1">IF(AND(Finals!K302&gt;Finals!K301,Finals!B$3="Yes"),"",IF(AND(I297=1,Finals!B$2="Yes"),"",IF(D297&lt;&gt;Finals!B$4,"",1)))</f>
        <v/>
      </c>
      <c r="I298" t="str">
        <f t="shared" ca="1" si="299"/>
        <v/>
      </c>
      <c r="J298">
        <f ca="1">IF(I298=-1,-BG297,IF(I298=1,36-BG297,0))</f>
        <v>0</v>
      </c>
      <c r="K298">
        <f t="shared" ca="1" si="303"/>
        <v>-2322</v>
      </c>
      <c r="L298">
        <f ca="1">IF(AND($D297=0,$G298=L$3),1,IF($D297=0,0,IF($G298=L$3,1,L297)))</f>
        <v>1</v>
      </c>
      <c r="M298">
        <f ca="1">IF(AND($D297=0,$G298=M$3),1,IF($D297=0,0,IF($G298=M$3,1,M297)))</f>
        <v>1</v>
      </c>
      <c r="N298">
        <f ca="1">IF(AND($D297=0,$G298=N$3),1,IF($D297=0,0,IF($G298=N$3,1,N297)))</f>
        <v>0</v>
      </c>
      <c r="O298">
        <f ca="1">IF(AND($D297=0,$G298=O$3),1,IF($D297=0,0,IF($G298=O$3,1,O297)))</f>
        <v>0</v>
      </c>
      <c r="P298">
        <f ca="1">IF(AND($D297=0,$G298=P$3),1,IF($D297=0,0,IF($G298=P$3,1,P297)))</f>
        <v>1</v>
      </c>
      <c r="Q298">
        <f ca="1">IF(AND($D297=0,$G298=Q$3),1,IF($D297=0,0,IF($G298=Q$3,1,Q297)))</f>
        <v>0</v>
      </c>
      <c r="R298">
        <f ca="1">IF(AND($D297=0,$G298=R$3),1,IF($D297=0,0,IF($G298=R$3,1,R297)))</f>
        <v>1</v>
      </c>
      <c r="S298">
        <f ca="1">IF(AND($D297=0,$G298=S$3),1,IF($D297=0,0,IF($G298=S$3,1,S297)))</f>
        <v>1</v>
      </c>
      <c r="T298">
        <f ca="1">IF(AND($D297=0,$G298=T$3),1,IF($D297=0,0,IF($G298=T$3,1,T297)))</f>
        <v>0</v>
      </c>
      <c r="U298">
        <f ca="1">IF(AND($D297=0,$G298=U$3),1,IF($D297=0,0,IF($G298=U$3,1,U297)))</f>
        <v>1</v>
      </c>
      <c r="V298" s="5">
        <f ca="1">IF(AND($D297=Finals!$B$4,$D298=1,$G298=V$2),0,IF(AND($D297=Finals!$B$4,$D298=1),1,IF($G298=V$2,0,V297)))</f>
        <v>0</v>
      </c>
      <c r="W298" s="8">
        <f ca="1">IF(AND($D297=Finals!$B$4,$D298=1,$G298=W$2),0,IF(AND($D297=Finals!$B$4,$D298=1),1,IF($G298=W$2,0,W297)))</f>
        <v>1</v>
      </c>
      <c r="X298" s="8">
        <f ca="1">IF(AND($D297=Finals!$B$4,$D298=1,$G298=X$2),0,IF(AND($D297=Finals!$B$4,$D298=1),1,IF($G298=X$2,0,X297)))</f>
        <v>1</v>
      </c>
      <c r="Y298" s="8">
        <f ca="1">IF(AND($D297=Finals!$B$4,$D298=1,$G298=Y$2),0,IF(AND($D297=Finals!$B$4,$D298=1),1,IF($G298=Y$2,0,Y297)))</f>
        <v>1</v>
      </c>
      <c r="Z298" s="8">
        <f ca="1">IF(AND($D297=Finals!$B$4,$D298=1,$G298=Z$2),0,IF(AND($D297=Finals!$B$4,$D298=1),1,IF($G298=Z$2,0,Z297)))</f>
        <v>1</v>
      </c>
      <c r="AA298" s="8">
        <f ca="1">IF(AND($D297=Finals!$B$4,$D298=1,$G298=AA$2),0,IF(AND($D297=Finals!$B$4,$D298=1),1,IF($G298=AA$2,0,AA297)))</f>
        <v>1</v>
      </c>
      <c r="AB298" s="8">
        <f ca="1">IF(AND($D297=Finals!$B$4,$D298=1,$G298=AB$2),0,IF(AND($D297=Finals!$B$4,$D298=1),1,IF($G298=AB$2,0,AB297)))</f>
        <v>1</v>
      </c>
      <c r="AC298" s="8">
        <f ca="1">IF(AND($D297=Finals!$B$4,$D298=1,$G298=AC$2),0,IF(AND($D297=Finals!$B$4,$D298=1),1,IF($G298=AC$2,0,AC297)))</f>
        <v>1</v>
      </c>
      <c r="AD298" s="8">
        <f ca="1">IF(AND($D297=Finals!$B$4,$D298=1,$G298=AD$2),0,IF(AND($D297=Finals!$B$4,$D298=1),1,IF($G298=AD$2,0,AD297)))</f>
        <v>1</v>
      </c>
      <c r="AE298" s="8">
        <f ca="1">IF(AND($D297=Finals!$B$4,$D298=1,$G298=AE$2),0,IF(AND($D297=Finals!$B$4,$D298=1),1,IF($G298=AE$2,0,AE297)))</f>
        <v>1</v>
      </c>
      <c r="AF298" s="8">
        <f ca="1">IF(AND($D297=Finals!$B$4,$D298=1,$G298=AF$2),0,IF(AND($D297=Finals!$B$4,$D298=1),1,IF($G298=AF$2,0,AF297)))</f>
        <v>0</v>
      </c>
      <c r="AG298" s="8">
        <f ca="1">IF(AND($D297=Finals!$B$4,$D298=1,$G298=AG$2),0,IF(AND($D297=Finals!$B$4,$D298=1),1,IF($G298=AG$2,0,AG297)))</f>
        <v>1</v>
      </c>
      <c r="AH298" s="8">
        <f ca="1">IF(AND($D297=Finals!$B$4,$D298=1,$G298=AH$2),0,IF(AND($D297=Finals!$B$4,$D298=1),1,IF($G298=AH$2,0,AH297)))</f>
        <v>1</v>
      </c>
      <c r="AI298" s="8">
        <f ca="1">IF(AND($D297=Finals!$B$4,$D298=1,$G298=AI$2),0,IF(AND($D297=Finals!$B$4,$D298=1),1,IF($G298=AI$2,0,AI297)))</f>
        <v>1</v>
      </c>
      <c r="AJ298" s="8">
        <f ca="1">IF(AND($D297=Finals!$B$4,$D298=1,$G298=AJ$2),0,IF(AND($D297=Finals!$B$4,$D298=1),1,IF($G298=AJ$2,0,AJ297)))</f>
        <v>1</v>
      </c>
      <c r="AK298" s="8">
        <f ca="1">IF(AND($D297=Finals!$B$4,$D298=1,$G298=AK$2),0,IF(AND($D297=Finals!$B$4,$D298=1),1,IF($G298=AK$2,0,AK297)))</f>
        <v>1</v>
      </c>
      <c r="AL298" s="8">
        <f ca="1">IF(AND($D297=Finals!$B$4,$D298=1,$G298=AL$2),0,IF(AND($D297=Finals!$B$4,$D298=1),1,IF($G298=AL$2,0,AL297)))</f>
        <v>1</v>
      </c>
      <c r="AM298" s="8">
        <f ca="1">IF(AND($D297=Finals!$B$4,$D298=1,$G298=AM$2),0,IF(AND($D297=Finals!$B$4,$D298=1),1,IF($G298=AM$2,0,AM297)))</f>
        <v>1</v>
      </c>
      <c r="AN298" s="8">
        <f ca="1">IF(AND($D297=Finals!$B$4,$D298=1,$G298=AN$2),0,IF(AND($D297=Finals!$B$4,$D298=1),1,IF($G298=AN$2,0,AN297)))</f>
        <v>1</v>
      </c>
      <c r="AO298" s="8">
        <f ca="1">IF(AND($D297=Finals!$B$4,$D298=1,$G298=AO$2),0,IF(AND($D297=Finals!$B$4,$D298=1),1,IF($G298=AO$2,0,AO297)))</f>
        <v>1</v>
      </c>
      <c r="AP298" s="8">
        <f ca="1">IF(AND($D297=Finals!$B$4,$D298=1,$G298=AP$2),0,IF(AND($D297=Finals!$B$4,$D298=1),1,IF($G298=AP$2,0,AP297)))</f>
        <v>0</v>
      </c>
      <c r="AQ298" s="8">
        <f ca="1">IF(AND($D297=Finals!$B$4,$D298=1,$G298=AQ$2),0,IF(AND($D297=Finals!$B$4,$D298=1),1,IF($G298=AQ$2,0,AQ297)))</f>
        <v>1</v>
      </c>
      <c r="AR298" s="8">
        <f ca="1">IF(AND($D297=Finals!$B$4,$D298=1,$G298=AR$2),0,IF(AND($D297=Finals!$B$4,$D298=1),1,IF($G298=AR$2,0,AR297)))</f>
        <v>1</v>
      </c>
      <c r="AS298" s="8">
        <f ca="1">IF(AND($D297=Finals!$B$4,$D298=1,$G298=AS$2),0,IF(AND($D297=Finals!$B$4,$D298=1),1,IF($G298=AS$2,0,AS297)))</f>
        <v>1</v>
      </c>
      <c r="AT298" s="8">
        <f ca="1">IF(AND($D297=Finals!$B$4,$D298=1,$G298=AT$2),0,IF(AND($D297=Finals!$B$4,$D298=1),1,IF($G298=AT$2,0,AT297)))</f>
        <v>1</v>
      </c>
      <c r="AU298" s="8">
        <f ca="1">IF(AND($D297=Finals!$B$4,$D298=1,$G298=AU$2),0,IF(AND($D297=Finals!$B$4,$D298=1),1,IF($G298=AU$2,0,AU297)))</f>
        <v>1</v>
      </c>
      <c r="AV298" s="8">
        <f ca="1">IF(AND($D297=Finals!$B$4,$D298=1,$G298=AV$2),0,IF(AND($D297=Finals!$B$4,$D298=1),1,IF($G298=AV$2,0,AV297)))</f>
        <v>1</v>
      </c>
      <c r="AW298" s="8">
        <f ca="1">IF(AND($D297=Finals!$B$4,$D298=1,$G298=AW$2),0,IF(AND($D297=Finals!$B$4,$D298=1),1,IF($G298=AW$2,0,AW297)))</f>
        <v>1</v>
      </c>
      <c r="AX298" s="8">
        <f ca="1">IF(AND($D297=Finals!$B$4,$D298=1,$G298=AX$2),0,IF(AND($D297=Finals!$B$4,$D298=1),1,IF($G298=AX$2,0,AX297)))</f>
        <v>1</v>
      </c>
      <c r="AY298" s="8">
        <f ca="1">IF(AND($D297=Finals!$B$4,$D298=1,$G298=AY$2),0,IF(AND($D297=Finals!$B$4,$D298=1),1,IF($G298=AY$2,0,AY297)))</f>
        <v>1</v>
      </c>
      <c r="AZ298" s="8">
        <f ca="1">IF(AND($D297=Finals!$B$4,$D298=1,$G298=AZ$2),0,IF(AND($D297=Finals!$B$4,$D298=1),1,IF($G298=AZ$2,0,AZ297)))</f>
        <v>0</v>
      </c>
      <c r="BA298" s="8">
        <f ca="1">IF(AND($D297=Finals!$B$4,$D298=1,$G298=BA$2),0,IF(AND($D297=Finals!$B$4,$D298=1),1,IF($G298=BA$2,0,BA297)))</f>
        <v>1</v>
      </c>
      <c r="BB298" s="8">
        <f ca="1">IF(AND($D297=Finals!$B$4,$D298=1,$G298=BB$2),0,IF(AND($D297=Finals!$B$4,$D298=1),1,IF($G298=BB$2,0,BB297)))</f>
        <v>1</v>
      </c>
      <c r="BC298" s="8">
        <f ca="1">IF(AND($D297=Finals!$B$4,$D298=1,$G298=BC$2),0,IF(AND($D297=Finals!$B$4,$D298=1),1,IF($G298=BC$2,0,BC297)))</f>
        <v>1</v>
      </c>
      <c r="BD298" s="8">
        <f ca="1">IF(AND($D297=Finals!$B$4,$D298=1,$G298=BD$2),0,IF(AND($D297=Finals!$B$4,$D298=1),1,IF($G298=BD$2,0,BD297)))</f>
        <v>1</v>
      </c>
      <c r="BE298" s="8">
        <f ca="1">IF(AND($D297=Finals!$B$4,$D298=1,$G298=BE$2),0,IF(AND($D297=Finals!$B$4,$D298=1),1,IF($G298=BE$2,0,BE297)))</f>
        <v>1</v>
      </c>
      <c r="BF298" s="4">
        <f ca="1">IF(AND($D297=Finals!$B$4,$D298=1,$G298=BF$2),0,IF(AND($D297=Finals!$B$4,$D298=1),1,IF($G298=BF$2,0,BF297)))</f>
        <v>1</v>
      </c>
      <c r="BG298">
        <f t="shared" ca="1" si="360"/>
        <v>33</v>
      </c>
      <c r="BP298">
        <v>1</v>
      </c>
      <c r="BQ298">
        <f t="shared" ref="BQ298:CZ298" ca="1" si="377">IF(V298=1,1+BP298,BP298)</f>
        <v>1</v>
      </c>
      <c r="BR298">
        <f t="shared" ca="1" si="377"/>
        <v>2</v>
      </c>
      <c r="BS298">
        <f t="shared" ca="1" si="377"/>
        <v>3</v>
      </c>
      <c r="BT298">
        <f t="shared" ca="1" si="377"/>
        <v>4</v>
      </c>
      <c r="BU298">
        <f t="shared" ca="1" si="377"/>
        <v>5</v>
      </c>
      <c r="BV298">
        <f t="shared" ca="1" si="377"/>
        <v>6</v>
      </c>
      <c r="BW298">
        <f t="shared" ca="1" si="377"/>
        <v>7</v>
      </c>
      <c r="BX298">
        <f t="shared" ca="1" si="377"/>
        <v>8</v>
      </c>
      <c r="BY298">
        <f t="shared" ca="1" si="377"/>
        <v>9</v>
      </c>
      <c r="BZ298">
        <f t="shared" ca="1" si="377"/>
        <v>10</v>
      </c>
      <c r="CA298">
        <f t="shared" ca="1" si="377"/>
        <v>10</v>
      </c>
      <c r="CB298">
        <f t="shared" ca="1" si="377"/>
        <v>11</v>
      </c>
      <c r="CC298">
        <f t="shared" ca="1" si="377"/>
        <v>12</v>
      </c>
      <c r="CD298">
        <f t="shared" ca="1" si="377"/>
        <v>13</v>
      </c>
      <c r="CE298">
        <f t="shared" ca="1" si="377"/>
        <v>14</v>
      </c>
      <c r="CF298">
        <f t="shared" ca="1" si="377"/>
        <v>15</v>
      </c>
      <c r="CG298">
        <f t="shared" ca="1" si="377"/>
        <v>16</v>
      </c>
      <c r="CH298">
        <f t="shared" ca="1" si="377"/>
        <v>17</v>
      </c>
      <c r="CI298">
        <f t="shared" ca="1" si="377"/>
        <v>18</v>
      </c>
      <c r="CJ298">
        <f t="shared" ca="1" si="377"/>
        <v>19</v>
      </c>
      <c r="CK298">
        <f t="shared" ca="1" si="377"/>
        <v>19</v>
      </c>
      <c r="CL298">
        <f t="shared" ca="1" si="377"/>
        <v>20</v>
      </c>
      <c r="CM298">
        <f t="shared" ca="1" si="377"/>
        <v>21</v>
      </c>
      <c r="CN298">
        <f t="shared" ca="1" si="377"/>
        <v>22</v>
      </c>
      <c r="CO298">
        <f t="shared" ca="1" si="377"/>
        <v>23</v>
      </c>
      <c r="CP298">
        <f t="shared" ca="1" si="377"/>
        <v>24</v>
      </c>
      <c r="CQ298">
        <f t="shared" ca="1" si="377"/>
        <v>25</v>
      </c>
      <c r="CR298">
        <f t="shared" ca="1" si="377"/>
        <v>26</v>
      </c>
      <c r="CS298">
        <f t="shared" ca="1" si="377"/>
        <v>27</v>
      </c>
      <c r="CT298">
        <f t="shared" ca="1" si="377"/>
        <v>28</v>
      </c>
      <c r="CU298">
        <f t="shared" ca="1" si="377"/>
        <v>28</v>
      </c>
      <c r="CV298">
        <f t="shared" ca="1" si="377"/>
        <v>29</v>
      </c>
      <c r="CW298">
        <f t="shared" ca="1" si="377"/>
        <v>30</v>
      </c>
      <c r="CX298">
        <f t="shared" ca="1" si="377"/>
        <v>31</v>
      </c>
      <c r="CY298">
        <f t="shared" ca="1" si="377"/>
        <v>32</v>
      </c>
      <c r="CZ298">
        <f t="shared" ca="1" si="377"/>
        <v>33</v>
      </c>
      <c r="DA298" s="5">
        <f t="shared" ca="1" si="276"/>
        <v>1</v>
      </c>
      <c r="DB298">
        <f t="shared" ref="DB298:EK298" ca="1" si="378">IF(DB$3&gt;$BG298,"",IF(OR(DA298=36,DA298=""),"",LOOKUP(DB$3,$BP298:$CZ298,$BP$3:$CZ$3)))</f>
        <v>2</v>
      </c>
      <c r="DC298">
        <f t="shared" ca="1" si="378"/>
        <v>3</v>
      </c>
      <c r="DD298">
        <f t="shared" ca="1" si="378"/>
        <v>4</v>
      </c>
      <c r="DE298">
        <f t="shared" ca="1" si="378"/>
        <v>5</v>
      </c>
      <c r="DF298">
        <f t="shared" ca="1" si="378"/>
        <v>6</v>
      </c>
      <c r="DG298">
        <f t="shared" ca="1" si="378"/>
        <v>7</v>
      </c>
      <c r="DH298">
        <f t="shared" ca="1" si="378"/>
        <v>8</v>
      </c>
      <c r="DI298">
        <f t="shared" ca="1" si="378"/>
        <v>9</v>
      </c>
      <c r="DJ298">
        <f t="shared" ca="1" si="378"/>
        <v>11</v>
      </c>
      <c r="DK298">
        <f t="shared" ca="1" si="378"/>
        <v>12</v>
      </c>
      <c r="DL298">
        <f t="shared" ca="1" si="378"/>
        <v>13</v>
      </c>
      <c r="DM298">
        <f t="shared" ca="1" si="378"/>
        <v>14</v>
      </c>
      <c r="DN298">
        <f t="shared" ca="1" si="378"/>
        <v>15</v>
      </c>
      <c r="DO298">
        <f t="shared" ca="1" si="378"/>
        <v>16</v>
      </c>
      <c r="DP298">
        <f t="shared" ca="1" si="378"/>
        <v>17</v>
      </c>
      <c r="DQ298">
        <f t="shared" ca="1" si="378"/>
        <v>18</v>
      </c>
      <c r="DR298">
        <f t="shared" ca="1" si="378"/>
        <v>19</v>
      </c>
      <c r="DS298">
        <f t="shared" ca="1" si="378"/>
        <v>21</v>
      </c>
      <c r="DT298">
        <f t="shared" ca="1" si="378"/>
        <v>22</v>
      </c>
      <c r="DU298">
        <f t="shared" ca="1" si="378"/>
        <v>23</v>
      </c>
      <c r="DV298">
        <f t="shared" ca="1" si="378"/>
        <v>24</v>
      </c>
      <c r="DW298">
        <f t="shared" ca="1" si="378"/>
        <v>25</v>
      </c>
      <c r="DX298">
        <f t="shared" ca="1" si="378"/>
        <v>26</v>
      </c>
      <c r="DY298">
        <f t="shared" ca="1" si="378"/>
        <v>27</v>
      </c>
      <c r="DZ298">
        <f t="shared" ca="1" si="378"/>
        <v>28</v>
      </c>
      <c r="EA298">
        <f t="shared" ca="1" si="378"/>
        <v>29</v>
      </c>
      <c r="EB298">
        <f t="shared" ca="1" si="378"/>
        <v>31</v>
      </c>
      <c r="EC298">
        <f t="shared" ca="1" si="378"/>
        <v>32</v>
      </c>
      <c r="ED298">
        <f t="shared" ca="1" si="378"/>
        <v>33</v>
      </c>
      <c r="EE298">
        <f t="shared" ca="1" si="378"/>
        <v>34</v>
      </c>
      <c r="EF298">
        <f t="shared" ca="1" si="378"/>
        <v>35</v>
      </c>
      <c r="EG298">
        <f t="shared" ca="1" si="378"/>
        <v>36</v>
      </c>
      <c r="EH298" t="str">
        <f t="shared" ca="1" si="378"/>
        <v/>
      </c>
      <c r="EI298" t="str">
        <f t="shared" ca="1" si="378"/>
        <v/>
      </c>
      <c r="EJ298" t="str">
        <f t="shared" ca="1" si="378"/>
        <v/>
      </c>
      <c r="EK298" t="str">
        <f t="shared" ca="1" si="378"/>
        <v/>
      </c>
      <c r="EL298" t="str">
        <f ca="1">IF(I298=1,Finals!I303,"")</f>
        <v/>
      </c>
    </row>
    <row r="299" spans="3:142" x14ac:dyDescent="0.25">
      <c r="C299">
        <v>296</v>
      </c>
      <c r="D299">
        <f ca="1">IF(AND(Finals!K303&gt;Finals!K302,Finals!B$3="Yes"),1,IF(AND(I298=1,Finals!B$2="Yes"),1,IF(AND(E298=Finals!B$5,Calc!D298&gt;=Finals!B$4),1,IF(AND(D298=Finals!B$4,E298&lt;Finals!B$5),D298,1+D298))))</f>
        <v>8</v>
      </c>
      <c r="E299">
        <f ca="1">IF(E298=Finals!B$5,1,IF(AND(I298=1,Finals!B$2="Yes"),1,IF(D298&lt;Finals!B$4,1,Calc!E298+1)))</f>
        <v>1</v>
      </c>
      <c r="F299">
        <f>Finals!D304</f>
        <v>0</v>
      </c>
      <c r="G299">
        <f t="shared" si="298"/>
        <v>0</v>
      </c>
      <c r="H299" t="str">
        <f ca="1">IF(AND(Finals!K303&gt;Finals!K302,Finals!B$3="Yes"),"",IF(AND(I298=1,Finals!B$2="Yes"),"",IF(D298&lt;&gt;Finals!B$4,"",1)))</f>
        <v/>
      </c>
      <c r="I299" t="str">
        <f t="shared" ca="1" si="299"/>
        <v/>
      </c>
      <c r="J299">
        <f ca="1">IF(I299=-1,-BG298,IF(I299=1,36-BG298,0))</f>
        <v>0</v>
      </c>
      <c r="K299">
        <f t="shared" ca="1" si="303"/>
        <v>-2322</v>
      </c>
      <c r="L299">
        <f ca="1">IF(AND($D298=0,$G299=L$3),1,IF($D298=0,0,IF($G299=L$3,1,L298)))</f>
        <v>1</v>
      </c>
      <c r="M299">
        <f ca="1">IF(AND($D298=0,$G299=M$3),1,IF($D298=0,0,IF($G299=M$3,1,M298)))</f>
        <v>1</v>
      </c>
      <c r="N299">
        <f ca="1">IF(AND($D298=0,$G299=N$3),1,IF($D298=0,0,IF($G299=N$3,1,N298)))</f>
        <v>0</v>
      </c>
      <c r="O299">
        <f ca="1">IF(AND($D298=0,$G299=O$3),1,IF($D298=0,0,IF($G299=O$3,1,O298)))</f>
        <v>0</v>
      </c>
      <c r="P299">
        <f ca="1">IF(AND($D298=0,$G299=P$3),1,IF($D298=0,0,IF($G299=P$3,1,P298)))</f>
        <v>1</v>
      </c>
      <c r="Q299">
        <f ca="1">IF(AND($D298=0,$G299=Q$3),1,IF($D298=0,0,IF($G299=Q$3,1,Q298)))</f>
        <v>0</v>
      </c>
      <c r="R299">
        <f ca="1">IF(AND($D298=0,$G299=R$3),1,IF($D298=0,0,IF($G299=R$3,1,R298)))</f>
        <v>1</v>
      </c>
      <c r="S299">
        <f ca="1">IF(AND($D298=0,$G299=S$3),1,IF($D298=0,0,IF($G299=S$3,1,S298)))</f>
        <v>1</v>
      </c>
      <c r="T299">
        <f ca="1">IF(AND($D298=0,$G299=T$3),1,IF($D298=0,0,IF($G299=T$3,1,T298)))</f>
        <v>0</v>
      </c>
      <c r="U299">
        <f ca="1">IF(AND($D298=0,$G299=U$3),1,IF($D298=0,0,IF($G299=U$3,1,U298)))</f>
        <v>1</v>
      </c>
      <c r="V299" s="5">
        <f ca="1">IF(AND($D298=Finals!$B$4,$D299=1,$G299=V$2),0,IF(AND($D298=Finals!$B$4,$D299=1),1,IF($G299=V$2,0,V298)))</f>
        <v>0</v>
      </c>
      <c r="W299" s="8">
        <f ca="1">IF(AND($D298=Finals!$B$4,$D299=1,$G299=W$2),0,IF(AND($D298=Finals!$B$4,$D299=1),1,IF($G299=W$2,0,W298)))</f>
        <v>1</v>
      </c>
      <c r="X299" s="8">
        <f ca="1">IF(AND($D298=Finals!$B$4,$D299=1,$G299=X$2),0,IF(AND($D298=Finals!$B$4,$D299=1),1,IF($G299=X$2,0,X298)))</f>
        <v>1</v>
      </c>
      <c r="Y299" s="8">
        <f ca="1">IF(AND($D298=Finals!$B$4,$D299=1,$G299=Y$2),0,IF(AND($D298=Finals!$B$4,$D299=1),1,IF($G299=Y$2,0,Y298)))</f>
        <v>1</v>
      </c>
      <c r="Z299" s="8">
        <f ca="1">IF(AND($D298=Finals!$B$4,$D299=1,$G299=Z$2),0,IF(AND($D298=Finals!$B$4,$D299=1),1,IF($G299=Z$2,0,Z298)))</f>
        <v>1</v>
      </c>
      <c r="AA299" s="8">
        <f ca="1">IF(AND($D298=Finals!$B$4,$D299=1,$G299=AA$2),0,IF(AND($D298=Finals!$B$4,$D299=1),1,IF($G299=AA$2,0,AA298)))</f>
        <v>1</v>
      </c>
      <c r="AB299" s="8">
        <f ca="1">IF(AND($D298=Finals!$B$4,$D299=1,$G299=AB$2),0,IF(AND($D298=Finals!$B$4,$D299=1),1,IF($G299=AB$2,0,AB298)))</f>
        <v>1</v>
      </c>
      <c r="AC299" s="8">
        <f ca="1">IF(AND($D298=Finals!$B$4,$D299=1,$G299=AC$2),0,IF(AND($D298=Finals!$B$4,$D299=1),1,IF($G299=AC$2,0,AC298)))</f>
        <v>1</v>
      </c>
      <c r="AD299" s="8">
        <f ca="1">IF(AND($D298=Finals!$B$4,$D299=1,$G299=AD$2),0,IF(AND($D298=Finals!$B$4,$D299=1),1,IF($G299=AD$2,0,AD298)))</f>
        <v>1</v>
      </c>
      <c r="AE299" s="8">
        <f ca="1">IF(AND($D298=Finals!$B$4,$D299=1,$G299=AE$2),0,IF(AND($D298=Finals!$B$4,$D299=1),1,IF($G299=AE$2,0,AE298)))</f>
        <v>1</v>
      </c>
      <c r="AF299" s="8">
        <f ca="1">IF(AND($D298=Finals!$B$4,$D299=1,$G299=AF$2),0,IF(AND($D298=Finals!$B$4,$D299=1),1,IF($G299=AF$2,0,AF298)))</f>
        <v>0</v>
      </c>
      <c r="AG299" s="8">
        <f ca="1">IF(AND($D298=Finals!$B$4,$D299=1,$G299=AG$2),0,IF(AND($D298=Finals!$B$4,$D299=1),1,IF($G299=AG$2,0,AG298)))</f>
        <v>1</v>
      </c>
      <c r="AH299" s="8">
        <f ca="1">IF(AND($D298=Finals!$B$4,$D299=1,$G299=AH$2),0,IF(AND($D298=Finals!$B$4,$D299=1),1,IF($G299=AH$2,0,AH298)))</f>
        <v>1</v>
      </c>
      <c r="AI299" s="8">
        <f ca="1">IF(AND($D298=Finals!$B$4,$D299=1,$G299=AI$2),0,IF(AND($D298=Finals!$B$4,$D299=1),1,IF($G299=AI$2,0,AI298)))</f>
        <v>1</v>
      </c>
      <c r="AJ299" s="8">
        <f ca="1">IF(AND($D298=Finals!$B$4,$D299=1,$G299=AJ$2),0,IF(AND($D298=Finals!$B$4,$D299=1),1,IF($G299=AJ$2,0,AJ298)))</f>
        <v>1</v>
      </c>
      <c r="AK299" s="8">
        <f ca="1">IF(AND($D298=Finals!$B$4,$D299=1,$G299=AK$2),0,IF(AND($D298=Finals!$B$4,$D299=1),1,IF($G299=AK$2,0,AK298)))</f>
        <v>1</v>
      </c>
      <c r="AL299" s="8">
        <f ca="1">IF(AND($D298=Finals!$B$4,$D299=1,$G299=AL$2),0,IF(AND($D298=Finals!$B$4,$D299=1),1,IF($G299=AL$2,0,AL298)))</f>
        <v>1</v>
      </c>
      <c r="AM299" s="8">
        <f ca="1">IF(AND($D298=Finals!$B$4,$D299=1,$G299=AM$2),0,IF(AND($D298=Finals!$B$4,$D299=1),1,IF($G299=AM$2,0,AM298)))</f>
        <v>1</v>
      </c>
      <c r="AN299" s="8">
        <f ca="1">IF(AND($D298=Finals!$B$4,$D299=1,$G299=AN$2),0,IF(AND($D298=Finals!$B$4,$D299=1),1,IF($G299=AN$2,0,AN298)))</f>
        <v>1</v>
      </c>
      <c r="AO299" s="8">
        <f ca="1">IF(AND($D298=Finals!$B$4,$D299=1,$G299=AO$2),0,IF(AND($D298=Finals!$B$4,$D299=1),1,IF($G299=AO$2,0,AO298)))</f>
        <v>1</v>
      </c>
      <c r="AP299" s="8">
        <f ca="1">IF(AND($D298=Finals!$B$4,$D299=1,$G299=AP$2),0,IF(AND($D298=Finals!$B$4,$D299=1),1,IF($G299=AP$2,0,AP298)))</f>
        <v>0</v>
      </c>
      <c r="AQ299" s="8">
        <f ca="1">IF(AND($D298=Finals!$B$4,$D299=1,$G299=AQ$2),0,IF(AND($D298=Finals!$B$4,$D299=1),1,IF($G299=AQ$2,0,AQ298)))</f>
        <v>1</v>
      </c>
      <c r="AR299" s="8">
        <f ca="1">IF(AND($D298=Finals!$B$4,$D299=1,$G299=AR$2),0,IF(AND($D298=Finals!$B$4,$D299=1),1,IF($G299=AR$2,0,AR298)))</f>
        <v>1</v>
      </c>
      <c r="AS299" s="8">
        <f ca="1">IF(AND($D298=Finals!$B$4,$D299=1,$G299=AS$2),0,IF(AND($D298=Finals!$B$4,$D299=1),1,IF($G299=AS$2,0,AS298)))</f>
        <v>1</v>
      </c>
      <c r="AT299" s="8">
        <f ca="1">IF(AND($D298=Finals!$B$4,$D299=1,$G299=AT$2),0,IF(AND($D298=Finals!$B$4,$D299=1),1,IF($G299=AT$2,0,AT298)))</f>
        <v>1</v>
      </c>
      <c r="AU299" s="8">
        <f ca="1">IF(AND($D298=Finals!$B$4,$D299=1,$G299=AU$2),0,IF(AND($D298=Finals!$B$4,$D299=1),1,IF($G299=AU$2,0,AU298)))</f>
        <v>1</v>
      </c>
      <c r="AV299" s="8">
        <f ca="1">IF(AND($D298=Finals!$B$4,$D299=1,$G299=AV$2),0,IF(AND($D298=Finals!$B$4,$D299=1),1,IF($G299=AV$2,0,AV298)))</f>
        <v>1</v>
      </c>
      <c r="AW299" s="8">
        <f ca="1">IF(AND($D298=Finals!$B$4,$D299=1,$G299=AW$2),0,IF(AND($D298=Finals!$B$4,$D299=1),1,IF($G299=AW$2,0,AW298)))</f>
        <v>1</v>
      </c>
      <c r="AX299" s="8">
        <f ca="1">IF(AND($D298=Finals!$B$4,$D299=1,$G299=AX$2),0,IF(AND($D298=Finals!$B$4,$D299=1),1,IF($G299=AX$2,0,AX298)))</f>
        <v>1</v>
      </c>
      <c r="AY299" s="8">
        <f ca="1">IF(AND($D298=Finals!$B$4,$D299=1,$G299=AY$2),0,IF(AND($D298=Finals!$B$4,$D299=1),1,IF($G299=AY$2,0,AY298)))</f>
        <v>1</v>
      </c>
      <c r="AZ299" s="8">
        <f ca="1">IF(AND($D298=Finals!$B$4,$D299=1,$G299=AZ$2),0,IF(AND($D298=Finals!$B$4,$D299=1),1,IF($G299=AZ$2,0,AZ298)))</f>
        <v>0</v>
      </c>
      <c r="BA299" s="8">
        <f ca="1">IF(AND($D298=Finals!$B$4,$D299=1,$G299=BA$2),0,IF(AND($D298=Finals!$B$4,$D299=1),1,IF($G299=BA$2,0,BA298)))</f>
        <v>1</v>
      </c>
      <c r="BB299" s="8">
        <f ca="1">IF(AND($D298=Finals!$B$4,$D299=1,$G299=BB$2),0,IF(AND($D298=Finals!$B$4,$D299=1),1,IF($G299=BB$2,0,BB298)))</f>
        <v>1</v>
      </c>
      <c r="BC299" s="8">
        <f ca="1">IF(AND($D298=Finals!$B$4,$D299=1,$G299=BC$2),0,IF(AND($D298=Finals!$B$4,$D299=1),1,IF($G299=BC$2,0,BC298)))</f>
        <v>1</v>
      </c>
      <c r="BD299" s="8">
        <f ca="1">IF(AND($D298=Finals!$B$4,$D299=1,$G299=BD$2),0,IF(AND($D298=Finals!$B$4,$D299=1),1,IF($G299=BD$2,0,BD298)))</f>
        <v>1</v>
      </c>
      <c r="BE299" s="8">
        <f ca="1">IF(AND($D298=Finals!$B$4,$D299=1,$G299=BE$2),0,IF(AND($D298=Finals!$B$4,$D299=1),1,IF($G299=BE$2,0,BE298)))</f>
        <v>1</v>
      </c>
      <c r="BF299" s="4">
        <f ca="1">IF(AND($D298=Finals!$B$4,$D299=1,$G299=BF$2),0,IF(AND($D298=Finals!$B$4,$D299=1),1,IF($G299=BF$2,0,BF298)))</f>
        <v>1</v>
      </c>
      <c r="BG299">
        <f t="shared" ca="1" si="360"/>
        <v>33</v>
      </c>
      <c r="BP299">
        <v>1</v>
      </c>
      <c r="BQ299">
        <f t="shared" ref="BQ299:CZ299" ca="1" si="379">IF(V299=1,1+BP299,BP299)</f>
        <v>1</v>
      </c>
      <c r="BR299">
        <f t="shared" ca="1" si="379"/>
        <v>2</v>
      </c>
      <c r="BS299">
        <f t="shared" ca="1" si="379"/>
        <v>3</v>
      </c>
      <c r="BT299">
        <f t="shared" ca="1" si="379"/>
        <v>4</v>
      </c>
      <c r="BU299">
        <f t="shared" ca="1" si="379"/>
        <v>5</v>
      </c>
      <c r="BV299">
        <f t="shared" ca="1" si="379"/>
        <v>6</v>
      </c>
      <c r="BW299">
        <f t="shared" ca="1" si="379"/>
        <v>7</v>
      </c>
      <c r="BX299">
        <f t="shared" ca="1" si="379"/>
        <v>8</v>
      </c>
      <c r="BY299">
        <f t="shared" ca="1" si="379"/>
        <v>9</v>
      </c>
      <c r="BZ299">
        <f t="shared" ca="1" si="379"/>
        <v>10</v>
      </c>
      <c r="CA299">
        <f t="shared" ca="1" si="379"/>
        <v>10</v>
      </c>
      <c r="CB299">
        <f t="shared" ca="1" si="379"/>
        <v>11</v>
      </c>
      <c r="CC299">
        <f t="shared" ca="1" si="379"/>
        <v>12</v>
      </c>
      <c r="CD299">
        <f t="shared" ca="1" si="379"/>
        <v>13</v>
      </c>
      <c r="CE299">
        <f t="shared" ca="1" si="379"/>
        <v>14</v>
      </c>
      <c r="CF299">
        <f t="shared" ca="1" si="379"/>
        <v>15</v>
      </c>
      <c r="CG299">
        <f t="shared" ca="1" si="379"/>
        <v>16</v>
      </c>
      <c r="CH299">
        <f t="shared" ca="1" si="379"/>
        <v>17</v>
      </c>
      <c r="CI299">
        <f t="shared" ca="1" si="379"/>
        <v>18</v>
      </c>
      <c r="CJ299">
        <f t="shared" ca="1" si="379"/>
        <v>19</v>
      </c>
      <c r="CK299">
        <f t="shared" ca="1" si="379"/>
        <v>19</v>
      </c>
      <c r="CL299">
        <f t="shared" ca="1" si="379"/>
        <v>20</v>
      </c>
      <c r="CM299">
        <f t="shared" ca="1" si="379"/>
        <v>21</v>
      </c>
      <c r="CN299">
        <f t="shared" ca="1" si="379"/>
        <v>22</v>
      </c>
      <c r="CO299">
        <f t="shared" ca="1" si="379"/>
        <v>23</v>
      </c>
      <c r="CP299">
        <f t="shared" ca="1" si="379"/>
        <v>24</v>
      </c>
      <c r="CQ299">
        <f t="shared" ca="1" si="379"/>
        <v>25</v>
      </c>
      <c r="CR299">
        <f t="shared" ca="1" si="379"/>
        <v>26</v>
      </c>
      <c r="CS299">
        <f t="shared" ca="1" si="379"/>
        <v>27</v>
      </c>
      <c r="CT299">
        <f t="shared" ca="1" si="379"/>
        <v>28</v>
      </c>
      <c r="CU299">
        <f t="shared" ca="1" si="379"/>
        <v>28</v>
      </c>
      <c r="CV299">
        <f t="shared" ca="1" si="379"/>
        <v>29</v>
      </c>
      <c r="CW299">
        <f t="shared" ca="1" si="379"/>
        <v>30</v>
      </c>
      <c r="CX299">
        <f t="shared" ca="1" si="379"/>
        <v>31</v>
      </c>
      <c r="CY299">
        <f t="shared" ca="1" si="379"/>
        <v>32</v>
      </c>
      <c r="CZ299">
        <f t="shared" ca="1" si="379"/>
        <v>33</v>
      </c>
      <c r="DA299" s="5">
        <f t="shared" ca="1" si="276"/>
        <v>1</v>
      </c>
      <c r="DB299">
        <f t="shared" ref="DB299:EK299" ca="1" si="380">IF(DB$3&gt;$BG299,"",IF(OR(DA299=36,DA299=""),"",LOOKUP(DB$3,$BP299:$CZ299,$BP$3:$CZ$3)))</f>
        <v>2</v>
      </c>
      <c r="DC299">
        <f t="shared" ca="1" si="380"/>
        <v>3</v>
      </c>
      <c r="DD299">
        <f t="shared" ca="1" si="380"/>
        <v>4</v>
      </c>
      <c r="DE299">
        <f t="shared" ca="1" si="380"/>
        <v>5</v>
      </c>
      <c r="DF299">
        <f t="shared" ca="1" si="380"/>
        <v>6</v>
      </c>
      <c r="DG299">
        <f t="shared" ca="1" si="380"/>
        <v>7</v>
      </c>
      <c r="DH299">
        <f t="shared" ca="1" si="380"/>
        <v>8</v>
      </c>
      <c r="DI299">
        <f t="shared" ca="1" si="380"/>
        <v>9</v>
      </c>
      <c r="DJ299">
        <f t="shared" ca="1" si="380"/>
        <v>11</v>
      </c>
      <c r="DK299">
        <f t="shared" ca="1" si="380"/>
        <v>12</v>
      </c>
      <c r="DL299">
        <f t="shared" ca="1" si="380"/>
        <v>13</v>
      </c>
      <c r="DM299">
        <f t="shared" ca="1" si="380"/>
        <v>14</v>
      </c>
      <c r="DN299">
        <f t="shared" ca="1" si="380"/>
        <v>15</v>
      </c>
      <c r="DO299">
        <f t="shared" ca="1" si="380"/>
        <v>16</v>
      </c>
      <c r="DP299">
        <f t="shared" ca="1" si="380"/>
        <v>17</v>
      </c>
      <c r="DQ299">
        <f t="shared" ca="1" si="380"/>
        <v>18</v>
      </c>
      <c r="DR299">
        <f t="shared" ca="1" si="380"/>
        <v>19</v>
      </c>
      <c r="DS299">
        <f t="shared" ca="1" si="380"/>
        <v>21</v>
      </c>
      <c r="DT299">
        <f t="shared" ca="1" si="380"/>
        <v>22</v>
      </c>
      <c r="DU299">
        <f t="shared" ca="1" si="380"/>
        <v>23</v>
      </c>
      <c r="DV299">
        <f t="shared" ca="1" si="380"/>
        <v>24</v>
      </c>
      <c r="DW299">
        <f t="shared" ca="1" si="380"/>
        <v>25</v>
      </c>
      <c r="DX299">
        <f t="shared" ca="1" si="380"/>
        <v>26</v>
      </c>
      <c r="DY299">
        <f t="shared" ca="1" si="380"/>
        <v>27</v>
      </c>
      <c r="DZ299">
        <f t="shared" ca="1" si="380"/>
        <v>28</v>
      </c>
      <c r="EA299">
        <f t="shared" ca="1" si="380"/>
        <v>29</v>
      </c>
      <c r="EB299">
        <f t="shared" ca="1" si="380"/>
        <v>31</v>
      </c>
      <c r="EC299">
        <f t="shared" ca="1" si="380"/>
        <v>32</v>
      </c>
      <c r="ED299">
        <f t="shared" ca="1" si="380"/>
        <v>33</v>
      </c>
      <c r="EE299">
        <f t="shared" ca="1" si="380"/>
        <v>34</v>
      </c>
      <c r="EF299">
        <f t="shared" ca="1" si="380"/>
        <v>35</v>
      </c>
      <c r="EG299">
        <f t="shared" ca="1" si="380"/>
        <v>36</v>
      </c>
      <c r="EH299" t="str">
        <f t="shared" ca="1" si="380"/>
        <v/>
      </c>
      <c r="EI299" t="str">
        <f t="shared" ca="1" si="380"/>
        <v/>
      </c>
      <c r="EJ299" t="str">
        <f t="shared" ca="1" si="380"/>
        <v/>
      </c>
      <c r="EK299" t="str">
        <f t="shared" ca="1" si="380"/>
        <v/>
      </c>
      <c r="EL299" t="str">
        <f ca="1">IF(I299=1,Finals!I304,"")</f>
        <v/>
      </c>
    </row>
    <row r="300" spans="3:142" x14ac:dyDescent="0.25">
      <c r="C300">
        <v>297</v>
      </c>
      <c r="D300">
        <f ca="1">IF(AND(Finals!K304&gt;Finals!K303,Finals!B$3="Yes"),1,IF(AND(I299=1,Finals!B$2="Yes"),1,IF(AND(E299=Finals!B$5,Calc!D299&gt;=Finals!B$4),1,IF(AND(D299=Finals!B$4,E299&lt;Finals!B$5),D299,1+D299))))</f>
        <v>9</v>
      </c>
      <c r="E300">
        <f ca="1">IF(E299=Finals!B$5,1,IF(AND(I299=1,Finals!B$2="Yes"),1,IF(D299&lt;Finals!B$4,1,Calc!E299+1)))</f>
        <v>1</v>
      </c>
      <c r="F300">
        <f>Finals!D305</f>
        <v>0</v>
      </c>
      <c r="G300">
        <f t="shared" si="298"/>
        <v>0</v>
      </c>
      <c r="H300" t="str">
        <f ca="1">IF(AND(Finals!K304&gt;Finals!K303,Finals!B$3="Yes"),"",IF(AND(I299=1,Finals!B$2="Yes"),"",IF(D299&lt;&gt;Finals!B$4,"",1)))</f>
        <v/>
      </c>
      <c r="I300" t="str">
        <f t="shared" ca="1" si="299"/>
        <v/>
      </c>
      <c r="J300">
        <f ca="1">IF(I300=-1,-BG299,IF(I300=1,36-BG299,0))</f>
        <v>0</v>
      </c>
      <c r="K300">
        <f t="shared" ca="1" si="303"/>
        <v>-2322</v>
      </c>
      <c r="L300">
        <f ca="1">IF(AND($D299=0,$G300=L$3),1,IF($D299=0,0,IF($G300=L$3,1,L299)))</f>
        <v>1</v>
      </c>
      <c r="M300">
        <f ca="1">IF(AND($D299=0,$G300=M$3),1,IF($D299=0,0,IF($G300=M$3,1,M299)))</f>
        <v>1</v>
      </c>
      <c r="N300">
        <f ca="1">IF(AND($D299=0,$G300=N$3),1,IF($D299=0,0,IF($G300=N$3,1,N299)))</f>
        <v>0</v>
      </c>
      <c r="O300">
        <f ca="1">IF(AND($D299=0,$G300=O$3),1,IF($D299=0,0,IF($G300=O$3,1,O299)))</f>
        <v>0</v>
      </c>
      <c r="P300">
        <f ca="1">IF(AND($D299=0,$G300=P$3),1,IF($D299=0,0,IF($G300=P$3,1,P299)))</f>
        <v>1</v>
      </c>
      <c r="Q300">
        <f ca="1">IF(AND($D299=0,$G300=Q$3),1,IF($D299=0,0,IF($G300=Q$3,1,Q299)))</f>
        <v>0</v>
      </c>
      <c r="R300">
        <f ca="1">IF(AND($D299=0,$G300=R$3),1,IF($D299=0,0,IF($G300=R$3,1,R299)))</f>
        <v>1</v>
      </c>
      <c r="S300">
        <f ca="1">IF(AND($D299=0,$G300=S$3),1,IF($D299=0,0,IF($G300=S$3,1,S299)))</f>
        <v>1</v>
      </c>
      <c r="T300">
        <f ca="1">IF(AND($D299=0,$G300=T$3),1,IF($D299=0,0,IF($G300=T$3,1,T299)))</f>
        <v>0</v>
      </c>
      <c r="U300">
        <f ca="1">IF(AND($D299=0,$G300=U$3),1,IF($D299=0,0,IF($G300=U$3,1,U299)))</f>
        <v>1</v>
      </c>
      <c r="V300" s="5">
        <f ca="1">IF(AND($D299=Finals!$B$4,$D300=1,$G300=V$2),0,IF(AND($D299=Finals!$B$4,$D300=1),1,IF($G300=V$2,0,V299)))</f>
        <v>0</v>
      </c>
      <c r="W300" s="8">
        <f ca="1">IF(AND($D299=Finals!$B$4,$D300=1,$G300=W$2),0,IF(AND($D299=Finals!$B$4,$D300=1),1,IF($G300=W$2,0,W299)))</f>
        <v>1</v>
      </c>
      <c r="X300" s="8">
        <f ca="1">IF(AND($D299=Finals!$B$4,$D300=1,$G300=X$2),0,IF(AND($D299=Finals!$B$4,$D300=1),1,IF($G300=X$2,0,X299)))</f>
        <v>1</v>
      </c>
      <c r="Y300" s="8">
        <f ca="1">IF(AND($D299=Finals!$B$4,$D300=1,$G300=Y$2),0,IF(AND($D299=Finals!$B$4,$D300=1),1,IF($G300=Y$2,0,Y299)))</f>
        <v>1</v>
      </c>
      <c r="Z300" s="8">
        <f ca="1">IF(AND($D299=Finals!$B$4,$D300=1,$G300=Z$2),0,IF(AND($D299=Finals!$B$4,$D300=1),1,IF($G300=Z$2,0,Z299)))</f>
        <v>1</v>
      </c>
      <c r="AA300" s="8">
        <f ca="1">IF(AND($D299=Finals!$B$4,$D300=1,$G300=AA$2),0,IF(AND($D299=Finals!$B$4,$D300=1),1,IF($G300=AA$2,0,AA299)))</f>
        <v>1</v>
      </c>
      <c r="AB300" s="8">
        <f ca="1">IF(AND($D299=Finals!$B$4,$D300=1,$G300=AB$2),0,IF(AND($D299=Finals!$B$4,$D300=1),1,IF($G300=AB$2,0,AB299)))</f>
        <v>1</v>
      </c>
      <c r="AC300" s="8">
        <f ca="1">IF(AND($D299=Finals!$B$4,$D300=1,$G300=AC$2),0,IF(AND($D299=Finals!$B$4,$D300=1),1,IF($G300=AC$2,0,AC299)))</f>
        <v>1</v>
      </c>
      <c r="AD300" s="8">
        <f ca="1">IF(AND($D299=Finals!$B$4,$D300=1,$G300=AD$2),0,IF(AND($D299=Finals!$B$4,$D300=1),1,IF($G300=AD$2,0,AD299)))</f>
        <v>1</v>
      </c>
      <c r="AE300" s="8">
        <f ca="1">IF(AND($D299=Finals!$B$4,$D300=1,$G300=AE$2),0,IF(AND($D299=Finals!$B$4,$D300=1),1,IF($G300=AE$2,0,AE299)))</f>
        <v>1</v>
      </c>
      <c r="AF300" s="8">
        <f ca="1">IF(AND($D299=Finals!$B$4,$D300=1,$G300=AF$2),0,IF(AND($D299=Finals!$B$4,$D300=1),1,IF($G300=AF$2,0,AF299)))</f>
        <v>0</v>
      </c>
      <c r="AG300" s="8">
        <f ca="1">IF(AND($D299=Finals!$B$4,$D300=1,$G300=AG$2),0,IF(AND($D299=Finals!$B$4,$D300=1),1,IF($G300=AG$2,0,AG299)))</f>
        <v>1</v>
      </c>
      <c r="AH300" s="8">
        <f ca="1">IF(AND($D299=Finals!$B$4,$D300=1,$G300=AH$2),0,IF(AND($D299=Finals!$B$4,$D300=1),1,IF($G300=AH$2,0,AH299)))</f>
        <v>1</v>
      </c>
      <c r="AI300" s="8">
        <f ca="1">IF(AND($D299=Finals!$B$4,$D300=1,$G300=AI$2),0,IF(AND($D299=Finals!$B$4,$D300=1),1,IF($G300=AI$2,0,AI299)))</f>
        <v>1</v>
      </c>
      <c r="AJ300" s="8">
        <f ca="1">IF(AND($D299=Finals!$B$4,$D300=1,$G300=AJ$2),0,IF(AND($D299=Finals!$B$4,$D300=1),1,IF($G300=AJ$2,0,AJ299)))</f>
        <v>1</v>
      </c>
      <c r="AK300" s="8">
        <f ca="1">IF(AND($D299=Finals!$B$4,$D300=1,$G300=AK$2),0,IF(AND($D299=Finals!$B$4,$D300=1),1,IF($G300=AK$2,0,AK299)))</f>
        <v>1</v>
      </c>
      <c r="AL300" s="8">
        <f ca="1">IF(AND($D299=Finals!$B$4,$D300=1,$G300=AL$2),0,IF(AND($D299=Finals!$B$4,$D300=1),1,IF($G300=AL$2,0,AL299)))</f>
        <v>1</v>
      </c>
      <c r="AM300" s="8">
        <f ca="1">IF(AND($D299=Finals!$B$4,$D300=1,$G300=AM$2),0,IF(AND($D299=Finals!$B$4,$D300=1),1,IF($G300=AM$2,0,AM299)))</f>
        <v>1</v>
      </c>
      <c r="AN300" s="8">
        <f ca="1">IF(AND($D299=Finals!$B$4,$D300=1,$G300=AN$2),0,IF(AND($D299=Finals!$B$4,$D300=1),1,IF($G300=AN$2,0,AN299)))</f>
        <v>1</v>
      </c>
      <c r="AO300" s="8">
        <f ca="1">IF(AND($D299=Finals!$B$4,$D300=1,$G300=AO$2),0,IF(AND($D299=Finals!$B$4,$D300=1),1,IF($G300=AO$2,0,AO299)))</f>
        <v>1</v>
      </c>
      <c r="AP300" s="8">
        <f ca="1">IF(AND($D299=Finals!$B$4,$D300=1,$G300=AP$2),0,IF(AND($D299=Finals!$B$4,$D300=1),1,IF($G300=AP$2,0,AP299)))</f>
        <v>0</v>
      </c>
      <c r="AQ300" s="8">
        <f ca="1">IF(AND($D299=Finals!$B$4,$D300=1,$G300=AQ$2),0,IF(AND($D299=Finals!$B$4,$D300=1),1,IF($G300=AQ$2,0,AQ299)))</f>
        <v>1</v>
      </c>
      <c r="AR300" s="8">
        <f ca="1">IF(AND($D299=Finals!$B$4,$D300=1,$G300=AR$2),0,IF(AND($D299=Finals!$B$4,$D300=1),1,IF($G300=AR$2,0,AR299)))</f>
        <v>1</v>
      </c>
      <c r="AS300" s="8">
        <f ca="1">IF(AND($D299=Finals!$B$4,$D300=1,$G300=AS$2),0,IF(AND($D299=Finals!$B$4,$D300=1),1,IF($G300=AS$2,0,AS299)))</f>
        <v>1</v>
      </c>
      <c r="AT300" s="8">
        <f ca="1">IF(AND($D299=Finals!$B$4,$D300=1,$G300=AT$2),0,IF(AND($D299=Finals!$B$4,$D300=1),1,IF($G300=AT$2,0,AT299)))</f>
        <v>1</v>
      </c>
      <c r="AU300" s="8">
        <f ca="1">IF(AND($D299=Finals!$B$4,$D300=1,$G300=AU$2),0,IF(AND($D299=Finals!$B$4,$D300=1),1,IF($G300=AU$2,0,AU299)))</f>
        <v>1</v>
      </c>
      <c r="AV300" s="8">
        <f ca="1">IF(AND($D299=Finals!$B$4,$D300=1,$G300=AV$2),0,IF(AND($D299=Finals!$B$4,$D300=1),1,IF($G300=AV$2,0,AV299)))</f>
        <v>1</v>
      </c>
      <c r="AW300" s="8">
        <f ca="1">IF(AND($D299=Finals!$B$4,$D300=1,$G300=AW$2),0,IF(AND($D299=Finals!$B$4,$D300=1),1,IF($G300=AW$2,0,AW299)))</f>
        <v>1</v>
      </c>
      <c r="AX300" s="8">
        <f ca="1">IF(AND($D299=Finals!$B$4,$D300=1,$G300=AX$2),0,IF(AND($D299=Finals!$B$4,$D300=1),1,IF($G300=AX$2,0,AX299)))</f>
        <v>1</v>
      </c>
      <c r="AY300" s="8">
        <f ca="1">IF(AND($D299=Finals!$B$4,$D300=1,$G300=AY$2),0,IF(AND($D299=Finals!$B$4,$D300=1),1,IF($G300=AY$2,0,AY299)))</f>
        <v>1</v>
      </c>
      <c r="AZ300" s="8">
        <f ca="1">IF(AND($D299=Finals!$B$4,$D300=1,$G300=AZ$2),0,IF(AND($D299=Finals!$B$4,$D300=1),1,IF($G300=AZ$2,0,AZ299)))</f>
        <v>0</v>
      </c>
      <c r="BA300" s="8">
        <f ca="1">IF(AND($D299=Finals!$B$4,$D300=1,$G300=BA$2),0,IF(AND($D299=Finals!$B$4,$D300=1),1,IF($G300=BA$2,0,BA299)))</f>
        <v>1</v>
      </c>
      <c r="BB300" s="8">
        <f ca="1">IF(AND($D299=Finals!$B$4,$D300=1,$G300=BB$2),0,IF(AND($D299=Finals!$B$4,$D300=1),1,IF($G300=BB$2,0,BB299)))</f>
        <v>1</v>
      </c>
      <c r="BC300" s="8">
        <f ca="1">IF(AND($D299=Finals!$B$4,$D300=1,$G300=BC$2),0,IF(AND($D299=Finals!$B$4,$D300=1),1,IF($G300=BC$2,0,BC299)))</f>
        <v>1</v>
      </c>
      <c r="BD300" s="8">
        <f ca="1">IF(AND($D299=Finals!$B$4,$D300=1,$G300=BD$2),0,IF(AND($D299=Finals!$B$4,$D300=1),1,IF($G300=BD$2,0,BD299)))</f>
        <v>1</v>
      </c>
      <c r="BE300" s="8">
        <f ca="1">IF(AND($D299=Finals!$B$4,$D300=1,$G300=BE$2),0,IF(AND($D299=Finals!$B$4,$D300=1),1,IF($G300=BE$2,0,BE299)))</f>
        <v>1</v>
      </c>
      <c r="BF300" s="4">
        <f ca="1">IF(AND($D299=Finals!$B$4,$D300=1,$G300=BF$2),0,IF(AND($D299=Finals!$B$4,$D300=1),1,IF($G300=BF$2,0,BF299)))</f>
        <v>1</v>
      </c>
      <c r="BG300">
        <f t="shared" ca="1" si="360"/>
        <v>33</v>
      </c>
      <c r="BP300">
        <v>1</v>
      </c>
      <c r="BQ300">
        <f t="shared" ref="BQ300:CZ300" ca="1" si="381">IF(V300=1,1+BP300,BP300)</f>
        <v>1</v>
      </c>
      <c r="BR300">
        <f t="shared" ca="1" si="381"/>
        <v>2</v>
      </c>
      <c r="BS300">
        <f t="shared" ca="1" si="381"/>
        <v>3</v>
      </c>
      <c r="BT300">
        <f t="shared" ca="1" si="381"/>
        <v>4</v>
      </c>
      <c r="BU300">
        <f t="shared" ca="1" si="381"/>
        <v>5</v>
      </c>
      <c r="BV300">
        <f t="shared" ca="1" si="381"/>
        <v>6</v>
      </c>
      <c r="BW300">
        <f t="shared" ca="1" si="381"/>
        <v>7</v>
      </c>
      <c r="BX300">
        <f t="shared" ca="1" si="381"/>
        <v>8</v>
      </c>
      <c r="BY300">
        <f t="shared" ca="1" si="381"/>
        <v>9</v>
      </c>
      <c r="BZ300">
        <f t="shared" ca="1" si="381"/>
        <v>10</v>
      </c>
      <c r="CA300">
        <f t="shared" ca="1" si="381"/>
        <v>10</v>
      </c>
      <c r="CB300">
        <f t="shared" ca="1" si="381"/>
        <v>11</v>
      </c>
      <c r="CC300">
        <f t="shared" ca="1" si="381"/>
        <v>12</v>
      </c>
      <c r="CD300">
        <f t="shared" ca="1" si="381"/>
        <v>13</v>
      </c>
      <c r="CE300">
        <f t="shared" ca="1" si="381"/>
        <v>14</v>
      </c>
      <c r="CF300">
        <f t="shared" ca="1" si="381"/>
        <v>15</v>
      </c>
      <c r="CG300">
        <f t="shared" ca="1" si="381"/>
        <v>16</v>
      </c>
      <c r="CH300">
        <f t="shared" ca="1" si="381"/>
        <v>17</v>
      </c>
      <c r="CI300">
        <f t="shared" ca="1" si="381"/>
        <v>18</v>
      </c>
      <c r="CJ300">
        <f t="shared" ca="1" si="381"/>
        <v>19</v>
      </c>
      <c r="CK300">
        <f t="shared" ca="1" si="381"/>
        <v>19</v>
      </c>
      <c r="CL300">
        <f t="shared" ca="1" si="381"/>
        <v>20</v>
      </c>
      <c r="CM300">
        <f t="shared" ca="1" si="381"/>
        <v>21</v>
      </c>
      <c r="CN300">
        <f t="shared" ca="1" si="381"/>
        <v>22</v>
      </c>
      <c r="CO300">
        <f t="shared" ca="1" si="381"/>
        <v>23</v>
      </c>
      <c r="CP300">
        <f t="shared" ca="1" si="381"/>
        <v>24</v>
      </c>
      <c r="CQ300">
        <f t="shared" ca="1" si="381"/>
        <v>25</v>
      </c>
      <c r="CR300">
        <f t="shared" ca="1" si="381"/>
        <v>26</v>
      </c>
      <c r="CS300">
        <f t="shared" ca="1" si="381"/>
        <v>27</v>
      </c>
      <c r="CT300">
        <f t="shared" ca="1" si="381"/>
        <v>28</v>
      </c>
      <c r="CU300">
        <f t="shared" ca="1" si="381"/>
        <v>28</v>
      </c>
      <c r="CV300">
        <f t="shared" ca="1" si="381"/>
        <v>29</v>
      </c>
      <c r="CW300">
        <f t="shared" ca="1" si="381"/>
        <v>30</v>
      </c>
      <c r="CX300">
        <f t="shared" ca="1" si="381"/>
        <v>31</v>
      </c>
      <c r="CY300">
        <f t="shared" ca="1" si="381"/>
        <v>32</v>
      </c>
      <c r="CZ300">
        <f t="shared" ca="1" si="381"/>
        <v>33</v>
      </c>
      <c r="DA300" s="5">
        <f t="shared" ca="1" si="276"/>
        <v>1</v>
      </c>
      <c r="DB300">
        <f t="shared" ref="DB300:EK300" ca="1" si="382">IF(DB$3&gt;$BG300,"",IF(OR(DA300=36,DA300=""),"",LOOKUP(DB$3,$BP300:$CZ300,$BP$3:$CZ$3)))</f>
        <v>2</v>
      </c>
      <c r="DC300">
        <f t="shared" ca="1" si="382"/>
        <v>3</v>
      </c>
      <c r="DD300">
        <f t="shared" ca="1" si="382"/>
        <v>4</v>
      </c>
      <c r="DE300">
        <f t="shared" ca="1" si="382"/>
        <v>5</v>
      </c>
      <c r="DF300">
        <f t="shared" ca="1" si="382"/>
        <v>6</v>
      </c>
      <c r="DG300">
        <f t="shared" ca="1" si="382"/>
        <v>7</v>
      </c>
      <c r="DH300">
        <f t="shared" ca="1" si="382"/>
        <v>8</v>
      </c>
      <c r="DI300">
        <f t="shared" ca="1" si="382"/>
        <v>9</v>
      </c>
      <c r="DJ300">
        <f t="shared" ca="1" si="382"/>
        <v>11</v>
      </c>
      <c r="DK300">
        <f t="shared" ca="1" si="382"/>
        <v>12</v>
      </c>
      <c r="DL300">
        <f t="shared" ca="1" si="382"/>
        <v>13</v>
      </c>
      <c r="DM300">
        <f t="shared" ca="1" si="382"/>
        <v>14</v>
      </c>
      <c r="DN300">
        <f t="shared" ca="1" si="382"/>
        <v>15</v>
      </c>
      <c r="DO300">
        <f t="shared" ca="1" si="382"/>
        <v>16</v>
      </c>
      <c r="DP300">
        <f t="shared" ca="1" si="382"/>
        <v>17</v>
      </c>
      <c r="DQ300">
        <f t="shared" ca="1" si="382"/>
        <v>18</v>
      </c>
      <c r="DR300">
        <f t="shared" ca="1" si="382"/>
        <v>19</v>
      </c>
      <c r="DS300">
        <f t="shared" ca="1" si="382"/>
        <v>21</v>
      </c>
      <c r="DT300">
        <f t="shared" ca="1" si="382"/>
        <v>22</v>
      </c>
      <c r="DU300">
        <f t="shared" ca="1" si="382"/>
        <v>23</v>
      </c>
      <c r="DV300">
        <f t="shared" ca="1" si="382"/>
        <v>24</v>
      </c>
      <c r="DW300">
        <f t="shared" ca="1" si="382"/>
        <v>25</v>
      </c>
      <c r="DX300">
        <f t="shared" ca="1" si="382"/>
        <v>26</v>
      </c>
      <c r="DY300">
        <f t="shared" ca="1" si="382"/>
        <v>27</v>
      </c>
      <c r="DZ300">
        <f t="shared" ca="1" si="382"/>
        <v>28</v>
      </c>
      <c r="EA300">
        <f t="shared" ca="1" si="382"/>
        <v>29</v>
      </c>
      <c r="EB300">
        <f t="shared" ca="1" si="382"/>
        <v>31</v>
      </c>
      <c r="EC300">
        <f t="shared" ca="1" si="382"/>
        <v>32</v>
      </c>
      <c r="ED300">
        <f t="shared" ca="1" si="382"/>
        <v>33</v>
      </c>
      <c r="EE300">
        <f t="shared" ca="1" si="382"/>
        <v>34</v>
      </c>
      <c r="EF300">
        <f t="shared" ca="1" si="382"/>
        <v>35</v>
      </c>
      <c r="EG300">
        <f t="shared" ca="1" si="382"/>
        <v>36</v>
      </c>
      <c r="EH300" t="str">
        <f t="shared" ca="1" si="382"/>
        <v/>
      </c>
      <c r="EI300" t="str">
        <f t="shared" ca="1" si="382"/>
        <v/>
      </c>
      <c r="EJ300" t="str">
        <f t="shared" ca="1" si="382"/>
        <v/>
      </c>
      <c r="EK300" t="str">
        <f t="shared" ca="1" si="382"/>
        <v/>
      </c>
      <c r="EL300" t="str">
        <f ca="1">IF(I300=1,Finals!I305,"")</f>
        <v/>
      </c>
    </row>
    <row r="301" spans="3:142" x14ac:dyDescent="0.25">
      <c r="C301">
        <v>298</v>
      </c>
      <c r="D301">
        <f ca="1">IF(AND(Finals!K305&gt;Finals!K304,Finals!B$3="Yes"),1,IF(AND(I300=1,Finals!B$2="Yes"),1,IF(AND(E300=Finals!B$5,Calc!D300&gt;=Finals!B$4),1,IF(AND(D300=Finals!B$4,E300&lt;Finals!B$5),D300,1+D300))))</f>
        <v>10</v>
      </c>
      <c r="E301">
        <f ca="1">IF(E300=Finals!B$5,1,IF(AND(I300=1,Finals!B$2="Yes"),1,IF(D300&lt;Finals!B$4,1,Calc!E300+1)))</f>
        <v>1</v>
      </c>
      <c r="F301">
        <f>Finals!D306</f>
        <v>0</v>
      </c>
      <c r="G301">
        <f t="shared" si="298"/>
        <v>0</v>
      </c>
      <c r="H301" t="str">
        <f ca="1">IF(AND(Finals!K305&gt;Finals!K304,Finals!B$3="Yes"),"",IF(AND(I300=1,Finals!B$2="Yes"),"",IF(D300&lt;&gt;Finals!B$4,"",1)))</f>
        <v/>
      </c>
      <c r="I301" t="str">
        <f t="shared" ca="1" si="299"/>
        <v/>
      </c>
      <c r="J301">
        <f ca="1">IF(I301=-1,-BG300,IF(I301=1,36-BG300,0))</f>
        <v>0</v>
      </c>
      <c r="K301">
        <f t="shared" ca="1" si="303"/>
        <v>-2322</v>
      </c>
      <c r="L301">
        <f ca="1">IF(AND($D300=0,$G301=L$3),1,IF($D300=0,0,IF($G301=L$3,1,L300)))</f>
        <v>1</v>
      </c>
      <c r="M301">
        <f ca="1">IF(AND($D300=0,$G301=M$3),1,IF($D300=0,0,IF($G301=M$3,1,M300)))</f>
        <v>1</v>
      </c>
      <c r="N301">
        <f ca="1">IF(AND($D300=0,$G301=N$3),1,IF($D300=0,0,IF($G301=N$3,1,N300)))</f>
        <v>0</v>
      </c>
      <c r="O301">
        <f ca="1">IF(AND($D300=0,$G301=O$3),1,IF($D300=0,0,IF($G301=O$3,1,O300)))</f>
        <v>0</v>
      </c>
      <c r="P301">
        <f ca="1">IF(AND($D300=0,$G301=P$3),1,IF($D300=0,0,IF($G301=P$3,1,P300)))</f>
        <v>1</v>
      </c>
      <c r="Q301">
        <f ca="1">IF(AND($D300=0,$G301=Q$3),1,IF($D300=0,0,IF($G301=Q$3,1,Q300)))</f>
        <v>0</v>
      </c>
      <c r="R301">
        <f ca="1">IF(AND($D300=0,$G301=R$3),1,IF($D300=0,0,IF($G301=R$3,1,R300)))</f>
        <v>1</v>
      </c>
      <c r="S301">
        <f ca="1">IF(AND($D300=0,$G301=S$3),1,IF($D300=0,0,IF($G301=S$3,1,S300)))</f>
        <v>1</v>
      </c>
      <c r="T301">
        <f ca="1">IF(AND($D300=0,$G301=T$3),1,IF($D300=0,0,IF($G301=T$3,1,T300)))</f>
        <v>0</v>
      </c>
      <c r="U301">
        <f ca="1">IF(AND($D300=0,$G301=U$3),1,IF($D300=0,0,IF($G301=U$3,1,U300)))</f>
        <v>1</v>
      </c>
      <c r="V301" s="5">
        <f ca="1">IF(AND($D300=Finals!$B$4,$D301=1,$G301=V$2),0,IF(AND($D300=Finals!$B$4,$D301=1),1,IF($G301=V$2,0,V300)))</f>
        <v>0</v>
      </c>
      <c r="W301" s="8">
        <f ca="1">IF(AND($D300=Finals!$B$4,$D301=1,$G301=W$2),0,IF(AND($D300=Finals!$B$4,$D301=1),1,IF($G301=W$2,0,W300)))</f>
        <v>1</v>
      </c>
      <c r="X301" s="8">
        <f ca="1">IF(AND($D300=Finals!$B$4,$D301=1,$G301=X$2),0,IF(AND($D300=Finals!$B$4,$D301=1),1,IF($G301=X$2,0,X300)))</f>
        <v>1</v>
      </c>
      <c r="Y301" s="8">
        <f ca="1">IF(AND($D300=Finals!$B$4,$D301=1,$G301=Y$2),0,IF(AND($D300=Finals!$B$4,$D301=1),1,IF($G301=Y$2,0,Y300)))</f>
        <v>1</v>
      </c>
      <c r="Z301" s="8">
        <f ca="1">IF(AND($D300=Finals!$B$4,$D301=1,$G301=Z$2),0,IF(AND($D300=Finals!$B$4,$D301=1),1,IF($G301=Z$2,0,Z300)))</f>
        <v>1</v>
      </c>
      <c r="AA301" s="8">
        <f ca="1">IF(AND($D300=Finals!$B$4,$D301=1,$G301=AA$2),0,IF(AND($D300=Finals!$B$4,$D301=1),1,IF($G301=AA$2,0,AA300)))</f>
        <v>1</v>
      </c>
      <c r="AB301" s="8">
        <f ca="1">IF(AND($D300=Finals!$B$4,$D301=1,$G301=AB$2),0,IF(AND($D300=Finals!$B$4,$D301=1),1,IF($G301=AB$2,0,AB300)))</f>
        <v>1</v>
      </c>
      <c r="AC301" s="8">
        <f ca="1">IF(AND($D300=Finals!$B$4,$D301=1,$G301=AC$2),0,IF(AND($D300=Finals!$B$4,$D301=1),1,IF($G301=AC$2,0,AC300)))</f>
        <v>1</v>
      </c>
      <c r="AD301" s="8">
        <f ca="1">IF(AND($D300=Finals!$B$4,$D301=1,$G301=AD$2),0,IF(AND($D300=Finals!$B$4,$D301=1),1,IF($G301=AD$2,0,AD300)))</f>
        <v>1</v>
      </c>
      <c r="AE301" s="8">
        <f ca="1">IF(AND($D300=Finals!$B$4,$D301=1,$G301=AE$2),0,IF(AND($D300=Finals!$B$4,$D301=1),1,IF($G301=AE$2,0,AE300)))</f>
        <v>1</v>
      </c>
      <c r="AF301" s="8">
        <f ca="1">IF(AND($D300=Finals!$B$4,$D301=1,$G301=AF$2),0,IF(AND($D300=Finals!$B$4,$D301=1),1,IF($G301=AF$2,0,AF300)))</f>
        <v>0</v>
      </c>
      <c r="AG301" s="8">
        <f ca="1">IF(AND($D300=Finals!$B$4,$D301=1,$G301=AG$2),0,IF(AND($D300=Finals!$B$4,$D301=1),1,IF($G301=AG$2,0,AG300)))</f>
        <v>1</v>
      </c>
      <c r="AH301" s="8">
        <f ca="1">IF(AND($D300=Finals!$B$4,$D301=1,$G301=AH$2),0,IF(AND($D300=Finals!$B$4,$D301=1),1,IF($G301=AH$2,0,AH300)))</f>
        <v>1</v>
      </c>
      <c r="AI301" s="8">
        <f ca="1">IF(AND($D300=Finals!$B$4,$D301=1,$G301=AI$2),0,IF(AND($D300=Finals!$B$4,$D301=1),1,IF($G301=AI$2,0,AI300)))</f>
        <v>1</v>
      </c>
      <c r="AJ301" s="8">
        <f ca="1">IF(AND($D300=Finals!$B$4,$D301=1,$G301=AJ$2),0,IF(AND($D300=Finals!$B$4,$D301=1),1,IF($G301=AJ$2,0,AJ300)))</f>
        <v>1</v>
      </c>
      <c r="AK301" s="8">
        <f ca="1">IF(AND($D300=Finals!$B$4,$D301=1,$G301=AK$2),0,IF(AND($D300=Finals!$B$4,$D301=1),1,IF($G301=AK$2,0,AK300)))</f>
        <v>1</v>
      </c>
      <c r="AL301" s="8">
        <f ca="1">IF(AND($D300=Finals!$B$4,$D301=1,$G301=AL$2),0,IF(AND($D300=Finals!$B$4,$D301=1),1,IF($G301=AL$2,0,AL300)))</f>
        <v>1</v>
      </c>
      <c r="AM301" s="8">
        <f ca="1">IF(AND($D300=Finals!$B$4,$D301=1,$G301=AM$2),0,IF(AND($D300=Finals!$B$4,$D301=1),1,IF($G301=AM$2,0,AM300)))</f>
        <v>1</v>
      </c>
      <c r="AN301" s="8">
        <f ca="1">IF(AND($D300=Finals!$B$4,$D301=1,$G301=AN$2),0,IF(AND($D300=Finals!$B$4,$D301=1),1,IF($G301=AN$2,0,AN300)))</f>
        <v>1</v>
      </c>
      <c r="AO301" s="8">
        <f ca="1">IF(AND($D300=Finals!$B$4,$D301=1,$G301=AO$2),0,IF(AND($D300=Finals!$B$4,$D301=1),1,IF($G301=AO$2,0,AO300)))</f>
        <v>1</v>
      </c>
      <c r="AP301" s="8">
        <f ca="1">IF(AND($D300=Finals!$B$4,$D301=1,$G301=AP$2),0,IF(AND($D300=Finals!$B$4,$D301=1),1,IF($G301=AP$2,0,AP300)))</f>
        <v>0</v>
      </c>
      <c r="AQ301" s="8">
        <f ca="1">IF(AND($D300=Finals!$B$4,$D301=1,$G301=AQ$2),0,IF(AND($D300=Finals!$B$4,$D301=1),1,IF($G301=AQ$2,0,AQ300)))</f>
        <v>1</v>
      </c>
      <c r="AR301" s="8">
        <f ca="1">IF(AND($D300=Finals!$B$4,$D301=1,$G301=AR$2),0,IF(AND($D300=Finals!$B$4,$D301=1),1,IF($G301=AR$2,0,AR300)))</f>
        <v>1</v>
      </c>
      <c r="AS301" s="8">
        <f ca="1">IF(AND($D300=Finals!$B$4,$D301=1,$G301=AS$2),0,IF(AND($D300=Finals!$B$4,$D301=1),1,IF($G301=AS$2,0,AS300)))</f>
        <v>1</v>
      </c>
      <c r="AT301" s="8">
        <f ca="1">IF(AND($D300=Finals!$B$4,$D301=1,$G301=AT$2),0,IF(AND($D300=Finals!$B$4,$D301=1),1,IF($G301=AT$2,0,AT300)))</f>
        <v>1</v>
      </c>
      <c r="AU301" s="8">
        <f ca="1">IF(AND($D300=Finals!$B$4,$D301=1,$G301=AU$2),0,IF(AND($D300=Finals!$B$4,$D301=1),1,IF($G301=AU$2,0,AU300)))</f>
        <v>1</v>
      </c>
      <c r="AV301" s="8">
        <f ca="1">IF(AND($D300=Finals!$B$4,$D301=1,$G301=AV$2),0,IF(AND($D300=Finals!$B$4,$D301=1),1,IF($G301=AV$2,0,AV300)))</f>
        <v>1</v>
      </c>
      <c r="AW301" s="8">
        <f ca="1">IF(AND($D300=Finals!$B$4,$D301=1,$G301=AW$2),0,IF(AND($D300=Finals!$B$4,$D301=1),1,IF($G301=AW$2,0,AW300)))</f>
        <v>1</v>
      </c>
      <c r="AX301" s="8">
        <f ca="1">IF(AND($D300=Finals!$B$4,$D301=1,$G301=AX$2),0,IF(AND($D300=Finals!$B$4,$D301=1),1,IF($G301=AX$2,0,AX300)))</f>
        <v>1</v>
      </c>
      <c r="AY301" s="8">
        <f ca="1">IF(AND($D300=Finals!$B$4,$D301=1,$G301=AY$2),0,IF(AND($D300=Finals!$B$4,$D301=1),1,IF($G301=AY$2,0,AY300)))</f>
        <v>1</v>
      </c>
      <c r="AZ301" s="8">
        <f ca="1">IF(AND($D300=Finals!$B$4,$D301=1,$G301=AZ$2),0,IF(AND($D300=Finals!$B$4,$D301=1),1,IF($G301=AZ$2,0,AZ300)))</f>
        <v>0</v>
      </c>
      <c r="BA301" s="8">
        <f ca="1">IF(AND($D300=Finals!$B$4,$D301=1,$G301=BA$2),0,IF(AND($D300=Finals!$B$4,$D301=1),1,IF($G301=BA$2,0,BA300)))</f>
        <v>1</v>
      </c>
      <c r="BB301" s="8">
        <f ca="1">IF(AND($D300=Finals!$B$4,$D301=1,$G301=BB$2),0,IF(AND($D300=Finals!$B$4,$D301=1),1,IF($G301=BB$2,0,BB300)))</f>
        <v>1</v>
      </c>
      <c r="BC301" s="8">
        <f ca="1">IF(AND($D300=Finals!$B$4,$D301=1,$G301=BC$2),0,IF(AND($D300=Finals!$B$4,$D301=1),1,IF($G301=BC$2,0,BC300)))</f>
        <v>1</v>
      </c>
      <c r="BD301" s="8">
        <f ca="1">IF(AND($D300=Finals!$B$4,$D301=1,$G301=BD$2),0,IF(AND($D300=Finals!$B$4,$D301=1),1,IF($G301=BD$2,0,BD300)))</f>
        <v>1</v>
      </c>
      <c r="BE301" s="8">
        <f ca="1">IF(AND($D300=Finals!$B$4,$D301=1,$G301=BE$2),0,IF(AND($D300=Finals!$B$4,$D301=1),1,IF($G301=BE$2,0,BE300)))</f>
        <v>1</v>
      </c>
      <c r="BF301" s="4">
        <f ca="1">IF(AND($D300=Finals!$B$4,$D301=1,$G301=BF$2),0,IF(AND($D300=Finals!$B$4,$D301=1),1,IF($G301=BF$2,0,BF300)))</f>
        <v>1</v>
      </c>
      <c r="BG301">
        <f t="shared" ca="1" si="360"/>
        <v>33</v>
      </c>
      <c r="BP301">
        <v>1</v>
      </c>
      <c r="BQ301">
        <f t="shared" ref="BQ301:CZ301" ca="1" si="383">IF(V301=1,1+BP301,BP301)</f>
        <v>1</v>
      </c>
      <c r="BR301">
        <f t="shared" ca="1" si="383"/>
        <v>2</v>
      </c>
      <c r="BS301">
        <f t="shared" ca="1" si="383"/>
        <v>3</v>
      </c>
      <c r="BT301">
        <f t="shared" ca="1" si="383"/>
        <v>4</v>
      </c>
      <c r="BU301">
        <f t="shared" ca="1" si="383"/>
        <v>5</v>
      </c>
      <c r="BV301">
        <f t="shared" ca="1" si="383"/>
        <v>6</v>
      </c>
      <c r="BW301">
        <f t="shared" ca="1" si="383"/>
        <v>7</v>
      </c>
      <c r="BX301">
        <f t="shared" ca="1" si="383"/>
        <v>8</v>
      </c>
      <c r="BY301">
        <f t="shared" ca="1" si="383"/>
        <v>9</v>
      </c>
      <c r="BZ301">
        <f t="shared" ca="1" si="383"/>
        <v>10</v>
      </c>
      <c r="CA301">
        <f t="shared" ca="1" si="383"/>
        <v>10</v>
      </c>
      <c r="CB301">
        <f t="shared" ca="1" si="383"/>
        <v>11</v>
      </c>
      <c r="CC301">
        <f t="shared" ca="1" si="383"/>
        <v>12</v>
      </c>
      <c r="CD301">
        <f t="shared" ca="1" si="383"/>
        <v>13</v>
      </c>
      <c r="CE301">
        <f t="shared" ca="1" si="383"/>
        <v>14</v>
      </c>
      <c r="CF301">
        <f t="shared" ca="1" si="383"/>
        <v>15</v>
      </c>
      <c r="CG301">
        <f t="shared" ca="1" si="383"/>
        <v>16</v>
      </c>
      <c r="CH301">
        <f t="shared" ca="1" si="383"/>
        <v>17</v>
      </c>
      <c r="CI301">
        <f t="shared" ca="1" si="383"/>
        <v>18</v>
      </c>
      <c r="CJ301">
        <f t="shared" ca="1" si="383"/>
        <v>19</v>
      </c>
      <c r="CK301">
        <f t="shared" ca="1" si="383"/>
        <v>19</v>
      </c>
      <c r="CL301">
        <f t="shared" ca="1" si="383"/>
        <v>20</v>
      </c>
      <c r="CM301">
        <f t="shared" ca="1" si="383"/>
        <v>21</v>
      </c>
      <c r="CN301">
        <f t="shared" ca="1" si="383"/>
        <v>22</v>
      </c>
      <c r="CO301">
        <f t="shared" ca="1" si="383"/>
        <v>23</v>
      </c>
      <c r="CP301">
        <f t="shared" ca="1" si="383"/>
        <v>24</v>
      </c>
      <c r="CQ301">
        <f t="shared" ca="1" si="383"/>
        <v>25</v>
      </c>
      <c r="CR301">
        <f t="shared" ca="1" si="383"/>
        <v>26</v>
      </c>
      <c r="CS301">
        <f t="shared" ca="1" si="383"/>
        <v>27</v>
      </c>
      <c r="CT301">
        <f t="shared" ca="1" si="383"/>
        <v>28</v>
      </c>
      <c r="CU301">
        <f t="shared" ca="1" si="383"/>
        <v>28</v>
      </c>
      <c r="CV301">
        <f t="shared" ca="1" si="383"/>
        <v>29</v>
      </c>
      <c r="CW301">
        <f t="shared" ca="1" si="383"/>
        <v>30</v>
      </c>
      <c r="CX301">
        <f t="shared" ca="1" si="383"/>
        <v>31</v>
      </c>
      <c r="CY301">
        <f t="shared" ca="1" si="383"/>
        <v>32</v>
      </c>
      <c r="CZ301">
        <f t="shared" ca="1" si="383"/>
        <v>33</v>
      </c>
      <c r="DA301" s="5">
        <f t="shared" ca="1" si="276"/>
        <v>1</v>
      </c>
      <c r="DB301">
        <f t="shared" ref="DB301:EK301" ca="1" si="384">IF(DB$3&gt;$BG301,"",IF(OR(DA301=36,DA301=""),"",LOOKUP(DB$3,$BP301:$CZ301,$BP$3:$CZ$3)))</f>
        <v>2</v>
      </c>
      <c r="DC301">
        <f t="shared" ca="1" si="384"/>
        <v>3</v>
      </c>
      <c r="DD301">
        <f t="shared" ca="1" si="384"/>
        <v>4</v>
      </c>
      <c r="DE301">
        <f t="shared" ca="1" si="384"/>
        <v>5</v>
      </c>
      <c r="DF301">
        <f t="shared" ca="1" si="384"/>
        <v>6</v>
      </c>
      <c r="DG301">
        <f t="shared" ca="1" si="384"/>
        <v>7</v>
      </c>
      <c r="DH301">
        <f t="shared" ca="1" si="384"/>
        <v>8</v>
      </c>
      <c r="DI301">
        <f t="shared" ca="1" si="384"/>
        <v>9</v>
      </c>
      <c r="DJ301">
        <f t="shared" ca="1" si="384"/>
        <v>11</v>
      </c>
      <c r="DK301">
        <f t="shared" ca="1" si="384"/>
        <v>12</v>
      </c>
      <c r="DL301">
        <f t="shared" ca="1" si="384"/>
        <v>13</v>
      </c>
      <c r="DM301">
        <f t="shared" ca="1" si="384"/>
        <v>14</v>
      </c>
      <c r="DN301">
        <f t="shared" ca="1" si="384"/>
        <v>15</v>
      </c>
      <c r="DO301">
        <f t="shared" ca="1" si="384"/>
        <v>16</v>
      </c>
      <c r="DP301">
        <f t="shared" ca="1" si="384"/>
        <v>17</v>
      </c>
      <c r="DQ301">
        <f t="shared" ca="1" si="384"/>
        <v>18</v>
      </c>
      <c r="DR301">
        <f t="shared" ca="1" si="384"/>
        <v>19</v>
      </c>
      <c r="DS301">
        <f t="shared" ca="1" si="384"/>
        <v>21</v>
      </c>
      <c r="DT301">
        <f t="shared" ca="1" si="384"/>
        <v>22</v>
      </c>
      <c r="DU301">
        <f t="shared" ca="1" si="384"/>
        <v>23</v>
      </c>
      <c r="DV301">
        <f t="shared" ca="1" si="384"/>
        <v>24</v>
      </c>
      <c r="DW301">
        <f t="shared" ca="1" si="384"/>
        <v>25</v>
      </c>
      <c r="DX301">
        <f t="shared" ca="1" si="384"/>
        <v>26</v>
      </c>
      <c r="DY301">
        <f t="shared" ca="1" si="384"/>
        <v>27</v>
      </c>
      <c r="DZ301">
        <f t="shared" ca="1" si="384"/>
        <v>28</v>
      </c>
      <c r="EA301">
        <f t="shared" ca="1" si="384"/>
        <v>29</v>
      </c>
      <c r="EB301">
        <f t="shared" ca="1" si="384"/>
        <v>31</v>
      </c>
      <c r="EC301">
        <f t="shared" ca="1" si="384"/>
        <v>32</v>
      </c>
      <c r="ED301">
        <f t="shared" ca="1" si="384"/>
        <v>33</v>
      </c>
      <c r="EE301">
        <f t="shared" ca="1" si="384"/>
        <v>34</v>
      </c>
      <c r="EF301">
        <f t="shared" ca="1" si="384"/>
        <v>35</v>
      </c>
      <c r="EG301">
        <f t="shared" ca="1" si="384"/>
        <v>36</v>
      </c>
      <c r="EH301" t="str">
        <f t="shared" ca="1" si="384"/>
        <v/>
      </c>
      <c r="EI301" t="str">
        <f t="shared" ca="1" si="384"/>
        <v/>
      </c>
      <c r="EJ301" t="str">
        <f t="shared" ca="1" si="384"/>
        <v/>
      </c>
      <c r="EK301" t="str">
        <f t="shared" ca="1" si="384"/>
        <v/>
      </c>
      <c r="EL301" t="str">
        <f ca="1">IF(I301=1,Finals!I306,"")</f>
        <v/>
      </c>
    </row>
    <row r="302" spans="3:142" x14ac:dyDescent="0.25">
      <c r="C302">
        <v>299</v>
      </c>
      <c r="D302">
        <f ca="1">IF(AND(Finals!K306&gt;Finals!K305,Finals!B$3="Yes"),1,IF(AND(I301=1,Finals!B$2="Yes"),1,IF(AND(E301=Finals!B$5,Calc!D301&gt;=Finals!B$4),1,IF(AND(D301=Finals!B$4,E301&lt;Finals!B$5),D301,1+D301))))</f>
        <v>10</v>
      </c>
      <c r="E302">
        <f ca="1">IF(E301=Finals!B$5,1,IF(AND(I301=1,Finals!B$2="Yes"),1,IF(D301&lt;Finals!B$4,1,Calc!E301+1)))</f>
        <v>2</v>
      </c>
      <c r="F302">
        <f>Finals!D307</f>
        <v>0</v>
      </c>
      <c r="G302">
        <f t="shared" si="298"/>
        <v>0</v>
      </c>
      <c r="H302">
        <f ca="1">IF(AND(Finals!K306&gt;Finals!K305,Finals!B$3="Yes"),"",IF(AND(I301=1,Finals!B$2="Yes"),"",IF(D301&lt;&gt;Finals!B$4,"",1)))</f>
        <v>1</v>
      </c>
      <c r="I302">
        <f t="shared" ca="1" si="299"/>
        <v>-1</v>
      </c>
      <c r="J302">
        <f ca="1">IF(I302=-1,-BG301,IF(I302=1,36-BG301,0))</f>
        <v>-33</v>
      </c>
      <c r="K302">
        <f t="shared" ca="1" si="303"/>
        <v>-2355</v>
      </c>
      <c r="L302">
        <f ca="1">IF(AND($D301=0,$G302=L$3),1,IF($D301=0,0,IF($G302=L$3,1,L301)))</f>
        <v>1</v>
      </c>
      <c r="M302">
        <f ca="1">IF(AND($D301=0,$G302=M$3),1,IF($D301=0,0,IF($G302=M$3,1,M301)))</f>
        <v>1</v>
      </c>
      <c r="N302">
        <f ca="1">IF(AND($D301=0,$G302=N$3),1,IF($D301=0,0,IF($G302=N$3,1,N301)))</f>
        <v>0</v>
      </c>
      <c r="O302">
        <f ca="1">IF(AND($D301=0,$G302=O$3),1,IF($D301=0,0,IF($G302=O$3,1,O301)))</f>
        <v>0</v>
      </c>
      <c r="P302">
        <f ca="1">IF(AND($D301=0,$G302=P$3),1,IF($D301=0,0,IF($G302=P$3,1,P301)))</f>
        <v>1</v>
      </c>
      <c r="Q302">
        <f ca="1">IF(AND($D301=0,$G302=Q$3),1,IF($D301=0,0,IF($G302=Q$3,1,Q301)))</f>
        <v>0</v>
      </c>
      <c r="R302">
        <f ca="1">IF(AND($D301=0,$G302=R$3),1,IF($D301=0,0,IF($G302=R$3,1,R301)))</f>
        <v>1</v>
      </c>
      <c r="S302">
        <f ca="1">IF(AND($D301=0,$G302=S$3),1,IF($D301=0,0,IF($G302=S$3,1,S301)))</f>
        <v>1</v>
      </c>
      <c r="T302">
        <f ca="1">IF(AND($D301=0,$G302=T$3),1,IF($D301=0,0,IF($G302=T$3,1,T301)))</f>
        <v>0</v>
      </c>
      <c r="U302">
        <f ca="1">IF(AND($D301=0,$G302=U$3),1,IF($D301=0,0,IF($G302=U$3,1,U301)))</f>
        <v>1</v>
      </c>
      <c r="V302" s="5">
        <f ca="1">IF(AND($D301=Finals!$B$4,$D302=1,$G302=V$2),0,IF(AND($D301=Finals!$B$4,$D302=1),1,IF($G302=V$2,0,V301)))</f>
        <v>0</v>
      </c>
      <c r="W302" s="8">
        <f ca="1">IF(AND($D301=Finals!$B$4,$D302=1,$G302=W$2),0,IF(AND($D301=Finals!$B$4,$D302=1),1,IF($G302=W$2,0,W301)))</f>
        <v>1</v>
      </c>
      <c r="X302" s="8">
        <f ca="1">IF(AND($D301=Finals!$B$4,$D302=1,$G302=X$2),0,IF(AND($D301=Finals!$B$4,$D302=1),1,IF($G302=X$2,0,X301)))</f>
        <v>1</v>
      </c>
      <c r="Y302" s="8">
        <f ca="1">IF(AND($D301=Finals!$B$4,$D302=1,$G302=Y$2),0,IF(AND($D301=Finals!$B$4,$D302=1),1,IF($G302=Y$2,0,Y301)))</f>
        <v>1</v>
      </c>
      <c r="Z302" s="8">
        <f ca="1">IF(AND($D301=Finals!$B$4,$D302=1,$G302=Z$2),0,IF(AND($D301=Finals!$B$4,$D302=1),1,IF($G302=Z$2,0,Z301)))</f>
        <v>1</v>
      </c>
      <c r="AA302" s="8">
        <f ca="1">IF(AND($D301=Finals!$B$4,$D302=1,$G302=AA$2),0,IF(AND($D301=Finals!$B$4,$D302=1),1,IF($G302=AA$2,0,AA301)))</f>
        <v>1</v>
      </c>
      <c r="AB302" s="8">
        <f ca="1">IF(AND($D301=Finals!$B$4,$D302=1,$G302=AB$2),0,IF(AND($D301=Finals!$B$4,$D302=1),1,IF($G302=AB$2,0,AB301)))</f>
        <v>1</v>
      </c>
      <c r="AC302" s="8">
        <f ca="1">IF(AND($D301=Finals!$B$4,$D302=1,$G302=AC$2),0,IF(AND($D301=Finals!$B$4,$D302=1),1,IF($G302=AC$2,0,AC301)))</f>
        <v>1</v>
      </c>
      <c r="AD302" s="8">
        <f ca="1">IF(AND($D301=Finals!$B$4,$D302=1,$G302=AD$2),0,IF(AND($D301=Finals!$B$4,$D302=1),1,IF($G302=AD$2,0,AD301)))</f>
        <v>1</v>
      </c>
      <c r="AE302" s="8">
        <f ca="1">IF(AND($D301=Finals!$B$4,$D302=1,$G302=AE$2),0,IF(AND($D301=Finals!$B$4,$D302=1),1,IF($G302=AE$2,0,AE301)))</f>
        <v>1</v>
      </c>
      <c r="AF302" s="8">
        <f ca="1">IF(AND($D301=Finals!$B$4,$D302=1,$G302=AF$2),0,IF(AND($D301=Finals!$B$4,$D302=1),1,IF($G302=AF$2,0,AF301)))</f>
        <v>0</v>
      </c>
      <c r="AG302" s="8">
        <f ca="1">IF(AND($D301=Finals!$B$4,$D302=1,$G302=AG$2),0,IF(AND($D301=Finals!$B$4,$D302=1),1,IF($G302=AG$2,0,AG301)))</f>
        <v>1</v>
      </c>
      <c r="AH302" s="8">
        <f ca="1">IF(AND($D301=Finals!$B$4,$D302=1,$G302=AH$2),0,IF(AND($D301=Finals!$B$4,$D302=1),1,IF($G302=AH$2,0,AH301)))</f>
        <v>1</v>
      </c>
      <c r="AI302" s="8">
        <f ca="1">IF(AND($D301=Finals!$B$4,$D302=1,$G302=AI$2),0,IF(AND($D301=Finals!$B$4,$D302=1),1,IF($G302=AI$2,0,AI301)))</f>
        <v>1</v>
      </c>
      <c r="AJ302" s="8">
        <f ca="1">IF(AND($D301=Finals!$B$4,$D302=1,$G302=AJ$2),0,IF(AND($D301=Finals!$B$4,$D302=1),1,IF($G302=AJ$2,0,AJ301)))</f>
        <v>1</v>
      </c>
      <c r="AK302" s="8">
        <f ca="1">IF(AND($D301=Finals!$B$4,$D302=1,$G302=AK$2),0,IF(AND($D301=Finals!$B$4,$D302=1),1,IF($G302=AK$2,0,AK301)))</f>
        <v>1</v>
      </c>
      <c r="AL302" s="8">
        <f ca="1">IF(AND($D301=Finals!$B$4,$D302=1,$G302=AL$2),0,IF(AND($D301=Finals!$B$4,$D302=1),1,IF($G302=AL$2,0,AL301)))</f>
        <v>1</v>
      </c>
      <c r="AM302" s="8">
        <f ca="1">IF(AND($D301=Finals!$B$4,$D302=1,$G302=AM$2),0,IF(AND($D301=Finals!$B$4,$D302=1),1,IF($G302=AM$2,0,AM301)))</f>
        <v>1</v>
      </c>
      <c r="AN302" s="8">
        <f ca="1">IF(AND($D301=Finals!$B$4,$D302=1,$G302=AN$2),0,IF(AND($D301=Finals!$B$4,$D302=1),1,IF($G302=AN$2,0,AN301)))</f>
        <v>1</v>
      </c>
      <c r="AO302" s="8">
        <f ca="1">IF(AND($D301=Finals!$B$4,$D302=1,$G302=AO$2),0,IF(AND($D301=Finals!$B$4,$D302=1),1,IF($G302=AO$2,0,AO301)))</f>
        <v>1</v>
      </c>
      <c r="AP302" s="8">
        <f ca="1">IF(AND($D301=Finals!$B$4,$D302=1,$G302=AP$2),0,IF(AND($D301=Finals!$B$4,$D302=1),1,IF($G302=AP$2,0,AP301)))</f>
        <v>0</v>
      </c>
      <c r="AQ302" s="8">
        <f ca="1">IF(AND($D301=Finals!$B$4,$D302=1,$G302=AQ$2),0,IF(AND($D301=Finals!$B$4,$D302=1),1,IF($G302=AQ$2,0,AQ301)))</f>
        <v>1</v>
      </c>
      <c r="AR302" s="8">
        <f ca="1">IF(AND($D301=Finals!$B$4,$D302=1,$G302=AR$2),0,IF(AND($D301=Finals!$B$4,$D302=1),1,IF($G302=AR$2,0,AR301)))</f>
        <v>1</v>
      </c>
      <c r="AS302" s="8">
        <f ca="1">IF(AND($D301=Finals!$B$4,$D302=1,$G302=AS$2),0,IF(AND($D301=Finals!$B$4,$D302=1),1,IF($G302=AS$2,0,AS301)))</f>
        <v>1</v>
      </c>
      <c r="AT302" s="8">
        <f ca="1">IF(AND($D301=Finals!$B$4,$D302=1,$G302=AT$2),0,IF(AND($D301=Finals!$B$4,$D302=1),1,IF($G302=AT$2,0,AT301)))</f>
        <v>1</v>
      </c>
      <c r="AU302" s="8">
        <f ca="1">IF(AND($D301=Finals!$B$4,$D302=1,$G302=AU$2),0,IF(AND($D301=Finals!$B$4,$D302=1),1,IF($G302=AU$2,0,AU301)))</f>
        <v>1</v>
      </c>
      <c r="AV302" s="8">
        <f ca="1">IF(AND($D301=Finals!$B$4,$D302=1,$G302=AV$2),0,IF(AND($D301=Finals!$B$4,$D302=1),1,IF($G302=AV$2,0,AV301)))</f>
        <v>1</v>
      </c>
      <c r="AW302" s="8">
        <f ca="1">IF(AND($D301=Finals!$B$4,$D302=1,$G302=AW$2),0,IF(AND($D301=Finals!$B$4,$D302=1),1,IF($G302=AW$2,0,AW301)))</f>
        <v>1</v>
      </c>
      <c r="AX302" s="8">
        <f ca="1">IF(AND($D301=Finals!$B$4,$D302=1,$G302=AX$2),0,IF(AND($D301=Finals!$B$4,$D302=1),1,IF($G302=AX$2,0,AX301)))</f>
        <v>1</v>
      </c>
      <c r="AY302" s="8">
        <f ca="1">IF(AND($D301=Finals!$B$4,$D302=1,$G302=AY$2),0,IF(AND($D301=Finals!$B$4,$D302=1),1,IF($G302=AY$2,0,AY301)))</f>
        <v>1</v>
      </c>
      <c r="AZ302" s="8">
        <f ca="1">IF(AND($D301=Finals!$B$4,$D302=1,$G302=AZ$2),0,IF(AND($D301=Finals!$B$4,$D302=1),1,IF($G302=AZ$2,0,AZ301)))</f>
        <v>0</v>
      </c>
      <c r="BA302" s="8">
        <f ca="1">IF(AND($D301=Finals!$B$4,$D302=1,$G302=BA$2),0,IF(AND($D301=Finals!$B$4,$D302=1),1,IF($G302=BA$2,0,BA301)))</f>
        <v>1</v>
      </c>
      <c r="BB302" s="8">
        <f ca="1">IF(AND($D301=Finals!$B$4,$D302=1,$G302=BB$2),0,IF(AND($D301=Finals!$B$4,$D302=1),1,IF($G302=BB$2,0,BB301)))</f>
        <v>1</v>
      </c>
      <c r="BC302" s="8">
        <f ca="1">IF(AND($D301=Finals!$B$4,$D302=1,$G302=BC$2),0,IF(AND($D301=Finals!$B$4,$D302=1),1,IF($G302=BC$2,0,BC301)))</f>
        <v>1</v>
      </c>
      <c r="BD302" s="8">
        <f ca="1">IF(AND($D301=Finals!$B$4,$D302=1,$G302=BD$2),0,IF(AND($D301=Finals!$B$4,$D302=1),1,IF($G302=BD$2,0,BD301)))</f>
        <v>1</v>
      </c>
      <c r="BE302" s="8">
        <f ca="1">IF(AND($D301=Finals!$B$4,$D302=1,$G302=BE$2),0,IF(AND($D301=Finals!$B$4,$D302=1),1,IF($G302=BE$2,0,BE301)))</f>
        <v>1</v>
      </c>
      <c r="BF302" s="4">
        <f ca="1">IF(AND($D301=Finals!$B$4,$D302=1,$G302=BF$2),0,IF(AND($D301=Finals!$B$4,$D302=1),1,IF($G302=BF$2,0,BF301)))</f>
        <v>1</v>
      </c>
      <c r="BG302">
        <f t="shared" ca="1" si="360"/>
        <v>33</v>
      </c>
      <c r="BP302">
        <v>1</v>
      </c>
      <c r="BQ302">
        <f t="shared" ref="BQ302:CZ302" ca="1" si="385">IF(V302=1,1+BP302,BP302)</f>
        <v>1</v>
      </c>
      <c r="BR302">
        <f t="shared" ca="1" si="385"/>
        <v>2</v>
      </c>
      <c r="BS302">
        <f t="shared" ca="1" si="385"/>
        <v>3</v>
      </c>
      <c r="BT302">
        <f t="shared" ca="1" si="385"/>
        <v>4</v>
      </c>
      <c r="BU302">
        <f t="shared" ca="1" si="385"/>
        <v>5</v>
      </c>
      <c r="BV302">
        <f t="shared" ca="1" si="385"/>
        <v>6</v>
      </c>
      <c r="BW302">
        <f t="shared" ca="1" si="385"/>
        <v>7</v>
      </c>
      <c r="BX302">
        <f t="shared" ca="1" si="385"/>
        <v>8</v>
      </c>
      <c r="BY302">
        <f t="shared" ca="1" si="385"/>
        <v>9</v>
      </c>
      <c r="BZ302">
        <f t="shared" ca="1" si="385"/>
        <v>10</v>
      </c>
      <c r="CA302">
        <f t="shared" ca="1" si="385"/>
        <v>10</v>
      </c>
      <c r="CB302">
        <f t="shared" ca="1" si="385"/>
        <v>11</v>
      </c>
      <c r="CC302">
        <f t="shared" ca="1" si="385"/>
        <v>12</v>
      </c>
      <c r="CD302">
        <f t="shared" ca="1" si="385"/>
        <v>13</v>
      </c>
      <c r="CE302">
        <f t="shared" ca="1" si="385"/>
        <v>14</v>
      </c>
      <c r="CF302">
        <f t="shared" ca="1" si="385"/>
        <v>15</v>
      </c>
      <c r="CG302">
        <f t="shared" ca="1" si="385"/>
        <v>16</v>
      </c>
      <c r="CH302">
        <f t="shared" ca="1" si="385"/>
        <v>17</v>
      </c>
      <c r="CI302">
        <f t="shared" ca="1" si="385"/>
        <v>18</v>
      </c>
      <c r="CJ302">
        <f t="shared" ca="1" si="385"/>
        <v>19</v>
      </c>
      <c r="CK302">
        <f t="shared" ca="1" si="385"/>
        <v>19</v>
      </c>
      <c r="CL302">
        <f t="shared" ca="1" si="385"/>
        <v>20</v>
      </c>
      <c r="CM302">
        <f t="shared" ca="1" si="385"/>
        <v>21</v>
      </c>
      <c r="CN302">
        <f t="shared" ca="1" si="385"/>
        <v>22</v>
      </c>
      <c r="CO302">
        <f t="shared" ca="1" si="385"/>
        <v>23</v>
      </c>
      <c r="CP302">
        <f t="shared" ca="1" si="385"/>
        <v>24</v>
      </c>
      <c r="CQ302">
        <f t="shared" ca="1" si="385"/>
        <v>25</v>
      </c>
      <c r="CR302">
        <f t="shared" ca="1" si="385"/>
        <v>26</v>
      </c>
      <c r="CS302">
        <f t="shared" ca="1" si="385"/>
        <v>27</v>
      </c>
      <c r="CT302">
        <f t="shared" ca="1" si="385"/>
        <v>28</v>
      </c>
      <c r="CU302">
        <f t="shared" ca="1" si="385"/>
        <v>28</v>
      </c>
      <c r="CV302">
        <f t="shared" ca="1" si="385"/>
        <v>29</v>
      </c>
      <c r="CW302">
        <f t="shared" ca="1" si="385"/>
        <v>30</v>
      </c>
      <c r="CX302">
        <f t="shared" ca="1" si="385"/>
        <v>31</v>
      </c>
      <c r="CY302">
        <f t="shared" ca="1" si="385"/>
        <v>32</v>
      </c>
      <c r="CZ302">
        <f t="shared" ca="1" si="385"/>
        <v>33</v>
      </c>
      <c r="DA302" s="5">
        <f t="shared" ca="1" si="276"/>
        <v>1</v>
      </c>
      <c r="DB302">
        <f t="shared" ref="DB302:EK302" ca="1" si="386">IF(DB$3&gt;$BG302,"",IF(OR(DA302=36,DA302=""),"",LOOKUP(DB$3,$BP302:$CZ302,$BP$3:$CZ$3)))</f>
        <v>2</v>
      </c>
      <c r="DC302">
        <f t="shared" ca="1" si="386"/>
        <v>3</v>
      </c>
      <c r="DD302">
        <f t="shared" ca="1" si="386"/>
        <v>4</v>
      </c>
      <c r="DE302">
        <f t="shared" ca="1" si="386"/>
        <v>5</v>
      </c>
      <c r="DF302">
        <f t="shared" ca="1" si="386"/>
        <v>6</v>
      </c>
      <c r="DG302">
        <f t="shared" ca="1" si="386"/>
        <v>7</v>
      </c>
      <c r="DH302">
        <f t="shared" ca="1" si="386"/>
        <v>8</v>
      </c>
      <c r="DI302">
        <f t="shared" ca="1" si="386"/>
        <v>9</v>
      </c>
      <c r="DJ302">
        <f t="shared" ca="1" si="386"/>
        <v>11</v>
      </c>
      <c r="DK302">
        <f t="shared" ca="1" si="386"/>
        <v>12</v>
      </c>
      <c r="DL302">
        <f t="shared" ca="1" si="386"/>
        <v>13</v>
      </c>
      <c r="DM302">
        <f t="shared" ca="1" si="386"/>
        <v>14</v>
      </c>
      <c r="DN302">
        <f t="shared" ca="1" si="386"/>
        <v>15</v>
      </c>
      <c r="DO302">
        <f t="shared" ca="1" si="386"/>
        <v>16</v>
      </c>
      <c r="DP302">
        <f t="shared" ca="1" si="386"/>
        <v>17</v>
      </c>
      <c r="DQ302">
        <f t="shared" ca="1" si="386"/>
        <v>18</v>
      </c>
      <c r="DR302">
        <f t="shared" ca="1" si="386"/>
        <v>19</v>
      </c>
      <c r="DS302">
        <f t="shared" ca="1" si="386"/>
        <v>21</v>
      </c>
      <c r="DT302">
        <f t="shared" ca="1" si="386"/>
        <v>22</v>
      </c>
      <c r="DU302">
        <f t="shared" ca="1" si="386"/>
        <v>23</v>
      </c>
      <c r="DV302">
        <f t="shared" ca="1" si="386"/>
        <v>24</v>
      </c>
      <c r="DW302">
        <f t="shared" ca="1" si="386"/>
        <v>25</v>
      </c>
      <c r="DX302">
        <f t="shared" ca="1" si="386"/>
        <v>26</v>
      </c>
      <c r="DY302">
        <f t="shared" ca="1" si="386"/>
        <v>27</v>
      </c>
      <c r="DZ302">
        <f t="shared" ca="1" si="386"/>
        <v>28</v>
      </c>
      <c r="EA302">
        <f t="shared" ca="1" si="386"/>
        <v>29</v>
      </c>
      <c r="EB302">
        <f t="shared" ca="1" si="386"/>
        <v>31</v>
      </c>
      <c r="EC302">
        <f t="shared" ca="1" si="386"/>
        <v>32</v>
      </c>
      <c r="ED302">
        <f t="shared" ca="1" si="386"/>
        <v>33</v>
      </c>
      <c r="EE302">
        <f t="shared" ca="1" si="386"/>
        <v>34</v>
      </c>
      <c r="EF302">
        <f t="shared" ca="1" si="386"/>
        <v>35</v>
      </c>
      <c r="EG302">
        <f t="shared" ca="1" si="386"/>
        <v>36</v>
      </c>
      <c r="EH302" t="str">
        <f t="shared" ca="1" si="386"/>
        <v/>
      </c>
      <c r="EI302" t="str">
        <f t="shared" ca="1" si="386"/>
        <v/>
      </c>
      <c r="EJ302" t="str">
        <f t="shared" ca="1" si="386"/>
        <v/>
      </c>
      <c r="EK302" t="str">
        <f t="shared" ca="1" si="386"/>
        <v/>
      </c>
      <c r="EL302" t="str">
        <f ca="1">IF(I302=1,Finals!I307,"")</f>
        <v/>
      </c>
    </row>
    <row r="303" spans="3:142" x14ac:dyDescent="0.25">
      <c r="C303">
        <v>300</v>
      </c>
      <c r="D303">
        <f ca="1">IF(AND(Finals!K307&gt;Finals!K306,Finals!B$3="Yes"),1,IF(AND(I302=1,Finals!B$2="Yes"),1,IF(AND(E302=Finals!B$5,Calc!D302&gt;=Finals!B$4),1,IF(AND(D302=Finals!B$4,E302&lt;Finals!B$5),D302,1+D302))))</f>
        <v>10</v>
      </c>
      <c r="E303">
        <f ca="1">IF(E302=Finals!B$5,1,IF(AND(I302=1,Finals!B$2="Yes"),1,IF(D302&lt;Finals!B$4,1,Calc!E302+1)))</f>
        <v>3</v>
      </c>
      <c r="F303">
        <f>Finals!D308</f>
        <v>0</v>
      </c>
      <c r="G303">
        <f t="shared" si="298"/>
        <v>0</v>
      </c>
      <c r="H303">
        <f ca="1">IF(AND(Finals!K307&gt;Finals!K306,Finals!B$3="Yes"),"",IF(AND(I302=1,Finals!B$2="Yes"),"",IF(D302&lt;&gt;Finals!B$4,"",1)))</f>
        <v>1</v>
      </c>
      <c r="I303">
        <f t="shared" ca="1" si="299"/>
        <v>-1</v>
      </c>
      <c r="J303">
        <f ca="1">IF(I303=-1,-BG302,IF(I303=1,36-BG302,0))</f>
        <v>-33</v>
      </c>
      <c r="K303">
        <f t="shared" ca="1" si="303"/>
        <v>-2388</v>
      </c>
      <c r="L303">
        <f ca="1">IF(AND($D302=0,$G303=L$3),1,IF($D302=0,0,IF($G303=L$3,1,L302)))</f>
        <v>1</v>
      </c>
      <c r="M303">
        <f ca="1">IF(AND($D302=0,$G303=M$3),1,IF($D302=0,0,IF($G303=M$3,1,M302)))</f>
        <v>1</v>
      </c>
      <c r="N303">
        <f ca="1">IF(AND($D302=0,$G303=N$3),1,IF($D302=0,0,IF($G303=N$3,1,N302)))</f>
        <v>0</v>
      </c>
      <c r="O303">
        <f ca="1">IF(AND($D302=0,$G303=O$3),1,IF($D302=0,0,IF($G303=O$3,1,O302)))</f>
        <v>0</v>
      </c>
      <c r="P303">
        <f ca="1">IF(AND($D302=0,$G303=P$3),1,IF($D302=0,0,IF($G303=P$3,1,P302)))</f>
        <v>1</v>
      </c>
      <c r="Q303">
        <f ca="1">IF(AND($D302=0,$G303=Q$3),1,IF($D302=0,0,IF($G303=Q$3,1,Q302)))</f>
        <v>0</v>
      </c>
      <c r="R303">
        <f ca="1">IF(AND($D302=0,$G303=R$3),1,IF($D302=0,0,IF($G303=R$3,1,R302)))</f>
        <v>1</v>
      </c>
      <c r="S303">
        <f ca="1">IF(AND($D302=0,$G303=S$3),1,IF($D302=0,0,IF($G303=S$3,1,S302)))</f>
        <v>1</v>
      </c>
      <c r="T303">
        <f ca="1">IF(AND($D302=0,$G303=T$3),1,IF($D302=0,0,IF($G303=T$3,1,T302)))</f>
        <v>0</v>
      </c>
      <c r="U303">
        <f ca="1">IF(AND($D302=0,$G303=U$3),1,IF($D302=0,0,IF($G303=U$3,1,U302)))</f>
        <v>1</v>
      </c>
      <c r="V303" s="5">
        <f ca="1">IF(AND($D302=Finals!$B$4,$D303=1,$G303=V$2),0,IF(AND($D302=Finals!$B$4,$D303=1),1,IF($G303=V$2,0,V302)))</f>
        <v>0</v>
      </c>
      <c r="W303" s="8">
        <f ca="1">IF(AND($D302=Finals!$B$4,$D303=1,$G303=W$2),0,IF(AND($D302=Finals!$B$4,$D303=1),1,IF($G303=W$2,0,W302)))</f>
        <v>1</v>
      </c>
      <c r="X303" s="8">
        <f ca="1">IF(AND($D302=Finals!$B$4,$D303=1,$G303=X$2),0,IF(AND($D302=Finals!$B$4,$D303=1),1,IF($G303=X$2,0,X302)))</f>
        <v>1</v>
      </c>
      <c r="Y303" s="8">
        <f ca="1">IF(AND($D302=Finals!$B$4,$D303=1,$G303=Y$2),0,IF(AND($D302=Finals!$B$4,$D303=1),1,IF($G303=Y$2,0,Y302)))</f>
        <v>1</v>
      </c>
      <c r="Z303" s="8">
        <f ca="1">IF(AND($D302=Finals!$B$4,$D303=1,$G303=Z$2),0,IF(AND($D302=Finals!$B$4,$D303=1),1,IF($G303=Z$2,0,Z302)))</f>
        <v>1</v>
      </c>
      <c r="AA303" s="8">
        <f ca="1">IF(AND($D302=Finals!$B$4,$D303=1,$G303=AA$2),0,IF(AND($D302=Finals!$B$4,$D303=1),1,IF($G303=AA$2,0,AA302)))</f>
        <v>1</v>
      </c>
      <c r="AB303" s="8">
        <f ca="1">IF(AND($D302=Finals!$B$4,$D303=1,$G303=AB$2),0,IF(AND($D302=Finals!$B$4,$D303=1),1,IF($G303=AB$2,0,AB302)))</f>
        <v>1</v>
      </c>
      <c r="AC303" s="8">
        <f ca="1">IF(AND($D302=Finals!$B$4,$D303=1,$G303=AC$2),0,IF(AND($D302=Finals!$B$4,$D303=1),1,IF($G303=AC$2,0,AC302)))</f>
        <v>1</v>
      </c>
      <c r="AD303" s="8">
        <f ca="1">IF(AND($D302=Finals!$B$4,$D303=1,$G303=AD$2),0,IF(AND($D302=Finals!$B$4,$D303=1),1,IF($G303=AD$2,0,AD302)))</f>
        <v>1</v>
      </c>
      <c r="AE303" s="8">
        <f ca="1">IF(AND($D302=Finals!$B$4,$D303=1,$G303=AE$2),0,IF(AND($D302=Finals!$B$4,$D303=1),1,IF($G303=AE$2,0,AE302)))</f>
        <v>1</v>
      </c>
      <c r="AF303" s="8">
        <f ca="1">IF(AND($D302=Finals!$B$4,$D303=1,$G303=AF$2),0,IF(AND($D302=Finals!$B$4,$D303=1),1,IF($G303=AF$2,0,AF302)))</f>
        <v>0</v>
      </c>
      <c r="AG303" s="8">
        <f ca="1">IF(AND($D302=Finals!$B$4,$D303=1,$G303=AG$2),0,IF(AND($D302=Finals!$B$4,$D303=1),1,IF($G303=AG$2,0,AG302)))</f>
        <v>1</v>
      </c>
      <c r="AH303" s="8">
        <f ca="1">IF(AND($D302=Finals!$B$4,$D303=1,$G303=AH$2),0,IF(AND($D302=Finals!$B$4,$D303=1),1,IF($G303=AH$2,0,AH302)))</f>
        <v>1</v>
      </c>
      <c r="AI303" s="8">
        <f ca="1">IF(AND($D302=Finals!$B$4,$D303=1,$G303=AI$2),0,IF(AND($D302=Finals!$B$4,$D303=1),1,IF($G303=AI$2,0,AI302)))</f>
        <v>1</v>
      </c>
      <c r="AJ303" s="8">
        <f ca="1">IF(AND($D302=Finals!$B$4,$D303=1,$G303=AJ$2),0,IF(AND($D302=Finals!$B$4,$D303=1),1,IF($G303=AJ$2,0,AJ302)))</f>
        <v>1</v>
      </c>
      <c r="AK303" s="8">
        <f ca="1">IF(AND($D302=Finals!$B$4,$D303=1,$G303=AK$2),0,IF(AND($D302=Finals!$B$4,$D303=1),1,IF($G303=AK$2,0,AK302)))</f>
        <v>1</v>
      </c>
      <c r="AL303" s="8">
        <f ca="1">IF(AND($D302=Finals!$B$4,$D303=1,$G303=AL$2),0,IF(AND($D302=Finals!$B$4,$D303=1),1,IF($G303=AL$2,0,AL302)))</f>
        <v>1</v>
      </c>
      <c r="AM303" s="8">
        <f ca="1">IF(AND($D302=Finals!$B$4,$D303=1,$G303=AM$2),0,IF(AND($D302=Finals!$B$4,$D303=1),1,IF($G303=AM$2,0,AM302)))</f>
        <v>1</v>
      </c>
      <c r="AN303" s="8">
        <f ca="1">IF(AND($D302=Finals!$B$4,$D303=1,$G303=AN$2),0,IF(AND($D302=Finals!$B$4,$D303=1),1,IF($G303=AN$2,0,AN302)))</f>
        <v>1</v>
      </c>
      <c r="AO303" s="8">
        <f ca="1">IF(AND($D302=Finals!$B$4,$D303=1,$G303=AO$2),0,IF(AND($D302=Finals!$B$4,$D303=1),1,IF($G303=AO$2,0,AO302)))</f>
        <v>1</v>
      </c>
      <c r="AP303" s="8">
        <f ca="1">IF(AND($D302=Finals!$B$4,$D303=1,$G303=AP$2),0,IF(AND($D302=Finals!$B$4,$D303=1),1,IF($G303=AP$2,0,AP302)))</f>
        <v>0</v>
      </c>
      <c r="AQ303" s="8">
        <f ca="1">IF(AND($D302=Finals!$B$4,$D303=1,$G303=AQ$2),0,IF(AND($D302=Finals!$B$4,$D303=1),1,IF($G303=AQ$2,0,AQ302)))</f>
        <v>1</v>
      </c>
      <c r="AR303" s="8">
        <f ca="1">IF(AND($D302=Finals!$B$4,$D303=1,$G303=AR$2),0,IF(AND($D302=Finals!$B$4,$D303=1),1,IF($G303=AR$2,0,AR302)))</f>
        <v>1</v>
      </c>
      <c r="AS303" s="8">
        <f ca="1">IF(AND($D302=Finals!$B$4,$D303=1,$G303=AS$2),0,IF(AND($D302=Finals!$B$4,$D303=1),1,IF($G303=AS$2,0,AS302)))</f>
        <v>1</v>
      </c>
      <c r="AT303" s="8">
        <f ca="1">IF(AND($D302=Finals!$B$4,$D303=1,$G303=AT$2),0,IF(AND($D302=Finals!$B$4,$D303=1),1,IF($G303=AT$2,0,AT302)))</f>
        <v>1</v>
      </c>
      <c r="AU303" s="8">
        <f ca="1">IF(AND($D302=Finals!$B$4,$D303=1,$G303=AU$2),0,IF(AND($D302=Finals!$B$4,$D303=1),1,IF($G303=AU$2,0,AU302)))</f>
        <v>1</v>
      </c>
      <c r="AV303" s="8">
        <f ca="1">IF(AND($D302=Finals!$B$4,$D303=1,$G303=AV$2),0,IF(AND($D302=Finals!$B$4,$D303=1),1,IF($G303=AV$2,0,AV302)))</f>
        <v>1</v>
      </c>
      <c r="AW303" s="8">
        <f ca="1">IF(AND($D302=Finals!$B$4,$D303=1,$G303=AW$2),0,IF(AND($D302=Finals!$B$4,$D303=1),1,IF($G303=AW$2,0,AW302)))</f>
        <v>1</v>
      </c>
      <c r="AX303" s="8">
        <f ca="1">IF(AND($D302=Finals!$B$4,$D303=1,$G303=AX$2),0,IF(AND($D302=Finals!$B$4,$D303=1),1,IF($G303=AX$2,0,AX302)))</f>
        <v>1</v>
      </c>
      <c r="AY303" s="8">
        <f ca="1">IF(AND($D302=Finals!$B$4,$D303=1,$G303=AY$2),0,IF(AND($D302=Finals!$B$4,$D303=1),1,IF($G303=AY$2,0,AY302)))</f>
        <v>1</v>
      </c>
      <c r="AZ303" s="8">
        <f ca="1">IF(AND($D302=Finals!$B$4,$D303=1,$G303=AZ$2),0,IF(AND($D302=Finals!$B$4,$D303=1),1,IF($G303=AZ$2,0,AZ302)))</f>
        <v>0</v>
      </c>
      <c r="BA303" s="8">
        <f ca="1">IF(AND($D302=Finals!$B$4,$D303=1,$G303=BA$2),0,IF(AND($D302=Finals!$B$4,$D303=1),1,IF($G303=BA$2,0,BA302)))</f>
        <v>1</v>
      </c>
      <c r="BB303" s="8">
        <f ca="1">IF(AND($D302=Finals!$B$4,$D303=1,$G303=BB$2),0,IF(AND($D302=Finals!$B$4,$D303=1),1,IF($G303=BB$2,0,BB302)))</f>
        <v>1</v>
      </c>
      <c r="BC303" s="8">
        <f ca="1">IF(AND($D302=Finals!$B$4,$D303=1,$G303=BC$2),0,IF(AND($D302=Finals!$B$4,$D303=1),1,IF($G303=BC$2,0,BC302)))</f>
        <v>1</v>
      </c>
      <c r="BD303" s="8">
        <f ca="1">IF(AND($D302=Finals!$B$4,$D303=1,$G303=BD$2),0,IF(AND($D302=Finals!$B$4,$D303=1),1,IF($G303=BD$2,0,BD302)))</f>
        <v>1</v>
      </c>
      <c r="BE303" s="8">
        <f ca="1">IF(AND($D302=Finals!$B$4,$D303=1,$G303=BE$2),0,IF(AND($D302=Finals!$B$4,$D303=1),1,IF($G303=BE$2,0,BE302)))</f>
        <v>1</v>
      </c>
      <c r="BF303" s="4">
        <f ca="1">IF(AND($D302=Finals!$B$4,$D303=1,$G303=BF$2),0,IF(AND($D302=Finals!$B$4,$D303=1),1,IF($G303=BF$2,0,BF302)))</f>
        <v>1</v>
      </c>
      <c r="BG303">
        <f t="shared" ca="1" si="360"/>
        <v>33</v>
      </c>
      <c r="BP303">
        <v>1</v>
      </c>
      <c r="BQ303">
        <f t="shared" ref="BQ303:CZ303" ca="1" si="387">IF(V303=1,1+BP303,BP303)</f>
        <v>1</v>
      </c>
      <c r="BR303">
        <f t="shared" ca="1" si="387"/>
        <v>2</v>
      </c>
      <c r="BS303">
        <f t="shared" ca="1" si="387"/>
        <v>3</v>
      </c>
      <c r="BT303">
        <f t="shared" ca="1" si="387"/>
        <v>4</v>
      </c>
      <c r="BU303">
        <f t="shared" ca="1" si="387"/>
        <v>5</v>
      </c>
      <c r="BV303">
        <f t="shared" ca="1" si="387"/>
        <v>6</v>
      </c>
      <c r="BW303">
        <f t="shared" ca="1" si="387"/>
        <v>7</v>
      </c>
      <c r="BX303">
        <f t="shared" ca="1" si="387"/>
        <v>8</v>
      </c>
      <c r="BY303">
        <f t="shared" ca="1" si="387"/>
        <v>9</v>
      </c>
      <c r="BZ303">
        <f t="shared" ca="1" si="387"/>
        <v>10</v>
      </c>
      <c r="CA303">
        <f t="shared" ca="1" si="387"/>
        <v>10</v>
      </c>
      <c r="CB303">
        <f t="shared" ca="1" si="387"/>
        <v>11</v>
      </c>
      <c r="CC303">
        <f t="shared" ca="1" si="387"/>
        <v>12</v>
      </c>
      <c r="CD303">
        <f t="shared" ca="1" si="387"/>
        <v>13</v>
      </c>
      <c r="CE303">
        <f t="shared" ca="1" si="387"/>
        <v>14</v>
      </c>
      <c r="CF303">
        <f t="shared" ca="1" si="387"/>
        <v>15</v>
      </c>
      <c r="CG303">
        <f t="shared" ca="1" si="387"/>
        <v>16</v>
      </c>
      <c r="CH303">
        <f t="shared" ca="1" si="387"/>
        <v>17</v>
      </c>
      <c r="CI303">
        <f t="shared" ca="1" si="387"/>
        <v>18</v>
      </c>
      <c r="CJ303">
        <f t="shared" ca="1" si="387"/>
        <v>19</v>
      </c>
      <c r="CK303">
        <f t="shared" ca="1" si="387"/>
        <v>19</v>
      </c>
      <c r="CL303">
        <f t="shared" ca="1" si="387"/>
        <v>20</v>
      </c>
      <c r="CM303">
        <f t="shared" ca="1" si="387"/>
        <v>21</v>
      </c>
      <c r="CN303">
        <f t="shared" ca="1" si="387"/>
        <v>22</v>
      </c>
      <c r="CO303">
        <f t="shared" ca="1" si="387"/>
        <v>23</v>
      </c>
      <c r="CP303">
        <f t="shared" ca="1" si="387"/>
        <v>24</v>
      </c>
      <c r="CQ303">
        <f t="shared" ca="1" si="387"/>
        <v>25</v>
      </c>
      <c r="CR303">
        <f t="shared" ca="1" si="387"/>
        <v>26</v>
      </c>
      <c r="CS303">
        <f t="shared" ca="1" si="387"/>
        <v>27</v>
      </c>
      <c r="CT303">
        <f t="shared" ca="1" si="387"/>
        <v>28</v>
      </c>
      <c r="CU303">
        <f t="shared" ca="1" si="387"/>
        <v>28</v>
      </c>
      <c r="CV303">
        <f t="shared" ca="1" si="387"/>
        <v>29</v>
      </c>
      <c r="CW303">
        <f t="shared" ca="1" si="387"/>
        <v>30</v>
      </c>
      <c r="CX303">
        <f t="shared" ca="1" si="387"/>
        <v>31</v>
      </c>
      <c r="CY303">
        <f t="shared" ca="1" si="387"/>
        <v>32</v>
      </c>
      <c r="CZ303">
        <f t="shared" ca="1" si="387"/>
        <v>33</v>
      </c>
      <c r="DA303" s="5">
        <f t="shared" ca="1" si="276"/>
        <v>1</v>
      </c>
      <c r="DB303">
        <f t="shared" ref="DB303:EK303" ca="1" si="388">IF(DB$3&gt;$BG303,"",IF(OR(DA303=36,DA303=""),"",LOOKUP(DB$3,$BP303:$CZ303,$BP$3:$CZ$3)))</f>
        <v>2</v>
      </c>
      <c r="DC303">
        <f t="shared" ca="1" si="388"/>
        <v>3</v>
      </c>
      <c r="DD303">
        <f t="shared" ca="1" si="388"/>
        <v>4</v>
      </c>
      <c r="DE303">
        <f t="shared" ca="1" si="388"/>
        <v>5</v>
      </c>
      <c r="DF303">
        <f t="shared" ca="1" si="388"/>
        <v>6</v>
      </c>
      <c r="DG303">
        <f t="shared" ca="1" si="388"/>
        <v>7</v>
      </c>
      <c r="DH303">
        <f t="shared" ca="1" si="388"/>
        <v>8</v>
      </c>
      <c r="DI303">
        <f t="shared" ca="1" si="388"/>
        <v>9</v>
      </c>
      <c r="DJ303">
        <f t="shared" ca="1" si="388"/>
        <v>11</v>
      </c>
      <c r="DK303">
        <f t="shared" ca="1" si="388"/>
        <v>12</v>
      </c>
      <c r="DL303">
        <f t="shared" ca="1" si="388"/>
        <v>13</v>
      </c>
      <c r="DM303">
        <f t="shared" ca="1" si="388"/>
        <v>14</v>
      </c>
      <c r="DN303">
        <f t="shared" ca="1" si="388"/>
        <v>15</v>
      </c>
      <c r="DO303">
        <f t="shared" ca="1" si="388"/>
        <v>16</v>
      </c>
      <c r="DP303">
        <f t="shared" ca="1" si="388"/>
        <v>17</v>
      </c>
      <c r="DQ303">
        <f t="shared" ca="1" si="388"/>
        <v>18</v>
      </c>
      <c r="DR303">
        <f t="shared" ca="1" si="388"/>
        <v>19</v>
      </c>
      <c r="DS303">
        <f t="shared" ca="1" si="388"/>
        <v>21</v>
      </c>
      <c r="DT303">
        <f t="shared" ca="1" si="388"/>
        <v>22</v>
      </c>
      <c r="DU303">
        <f t="shared" ca="1" si="388"/>
        <v>23</v>
      </c>
      <c r="DV303">
        <f t="shared" ca="1" si="388"/>
        <v>24</v>
      </c>
      <c r="DW303">
        <f t="shared" ca="1" si="388"/>
        <v>25</v>
      </c>
      <c r="DX303">
        <f t="shared" ca="1" si="388"/>
        <v>26</v>
      </c>
      <c r="DY303">
        <f t="shared" ca="1" si="388"/>
        <v>27</v>
      </c>
      <c r="DZ303">
        <f t="shared" ca="1" si="388"/>
        <v>28</v>
      </c>
      <c r="EA303">
        <f t="shared" ca="1" si="388"/>
        <v>29</v>
      </c>
      <c r="EB303">
        <f t="shared" ca="1" si="388"/>
        <v>31</v>
      </c>
      <c r="EC303">
        <f t="shared" ca="1" si="388"/>
        <v>32</v>
      </c>
      <c r="ED303">
        <f t="shared" ca="1" si="388"/>
        <v>33</v>
      </c>
      <c r="EE303">
        <f t="shared" ca="1" si="388"/>
        <v>34</v>
      </c>
      <c r="EF303">
        <f t="shared" ca="1" si="388"/>
        <v>35</v>
      </c>
      <c r="EG303">
        <f t="shared" ca="1" si="388"/>
        <v>36</v>
      </c>
      <c r="EH303" t="str">
        <f t="shared" ca="1" si="388"/>
        <v/>
      </c>
      <c r="EI303" t="str">
        <f t="shared" ca="1" si="388"/>
        <v/>
      </c>
      <c r="EJ303" t="str">
        <f t="shared" ca="1" si="388"/>
        <v/>
      </c>
      <c r="EK303" t="str">
        <f t="shared" ca="1" si="388"/>
        <v/>
      </c>
      <c r="EL303" t="str">
        <f ca="1">IF(I303=1,Finals!I308,"")</f>
        <v/>
      </c>
    </row>
    <row r="304" spans="3:142" x14ac:dyDescent="0.25">
      <c r="C304">
        <v>301</v>
      </c>
      <c r="D304">
        <f ca="1">IF(AND(Finals!K308&gt;Finals!K307,Finals!B$3="Yes"),1,IF(AND(I303=1,Finals!B$2="Yes"),1,IF(AND(E303=Finals!B$5,Calc!D303&gt;=Finals!B$4),1,IF(AND(D303=Finals!B$4,E303&lt;Finals!B$5),D303,1+D303))))</f>
        <v>1</v>
      </c>
      <c r="E304">
        <f ca="1">IF(E303=Finals!B$5,1,IF(AND(I303=1,Finals!B$2="Yes"),1,IF(D303&lt;Finals!B$4,1,Calc!E303+1)))</f>
        <v>1</v>
      </c>
      <c r="F304">
        <f>Finals!D309</f>
        <v>0</v>
      </c>
      <c r="G304">
        <f t="shared" si="298"/>
        <v>0</v>
      </c>
      <c r="H304">
        <f ca="1">IF(AND(Finals!K308&gt;Finals!K307,Finals!B$3="Yes"),"",IF(AND(I303=1,Finals!B$2="Yes"),"",IF(D303&lt;&gt;Finals!B$4,"",1)))</f>
        <v>1</v>
      </c>
      <c r="I304">
        <f t="shared" ca="1" si="299"/>
        <v>-1</v>
      </c>
      <c r="J304">
        <f ca="1">IF(I304=-1,-BG303,IF(I304=1,36-BG303,0))</f>
        <v>-33</v>
      </c>
      <c r="K304">
        <f t="shared" ca="1" si="303"/>
        <v>-2421</v>
      </c>
      <c r="L304">
        <f ca="1">IF(AND($D303=0,$G304=L$3),1,IF($D303=0,0,IF($G304=L$3,1,L303)))</f>
        <v>1</v>
      </c>
      <c r="M304">
        <f ca="1">IF(AND($D303=0,$G304=M$3),1,IF($D303=0,0,IF($G304=M$3,1,M303)))</f>
        <v>1</v>
      </c>
      <c r="N304">
        <f ca="1">IF(AND($D303=0,$G304=N$3),1,IF($D303=0,0,IF($G304=N$3,1,N303)))</f>
        <v>0</v>
      </c>
      <c r="O304">
        <f ca="1">IF(AND($D303=0,$G304=O$3),1,IF($D303=0,0,IF($G304=O$3,1,O303)))</f>
        <v>0</v>
      </c>
      <c r="P304">
        <f ca="1">IF(AND($D303=0,$G304=P$3),1,IF($D303=0,0,IF($G304=P$3,1,P303)))</f>
        <v>1</v>
      </c>
      <c r="Q304">
        <f ca="1">IF(AND($D303=0,$G304=Q$3),1,IF($D303=0,0,IF($G304=Q$3,1,Q303)))</f>
        <v>0</v>
      </c>
      <c r="R304">
        <f ca="1">IF(AND($D303=0,$G304=R$3),1,IF($D303=0,0,IF($G304=R$3,1,R303)))</f>
        <v>1</v>
      </c>
      <c r="S304">
        <f ca="1">IF(AND($D303=0,$G304=S$3),1,IF($D303=0,0,IF($G304=S$3,1,S303)))</f>
        <v>1</v>
      </c>
      <c r="T304">
        <f ca="1">IF(AND($D303=0,$G304=T$3),1,IF($D303=0,0,IF($G304=T$3,1,T303)))</f>
        <v>0</v>
      </c>
      <c r="U304">
        <f ca="1">IF(AND($D303=0,$G304=U$3),1,IF($D303=0,0,IF($G304=U$3,1,U303)))</f>
        <v>1</v>
      </c>
      <c r="V304" s="5">
        <f ca="1">IF(AND($D303=Finals!$B$4,$D304=1,$G304=V$2),0,IF(AND($D303=Finals!$B$4,$D304=1),1,IF($G304=V$2,0,V303)))</f>
        <v>0</v>
      </c>
      <c r="W304" s="8">
        <f ca="1">IF(AND($D303=Finals!$B$4,$D304=1,$G304=W$2),0,IF(AND($D303=Finals!$B$4,$D304=1),1,IF($G304=W$2,0,W303)))</f>
        <v>1</v>
      </c>
      <c r="X304" s="8">
        <f ca="1">IF(AND($D303=Finals!$B$4,$D304=1,$G304=X$2),0,IF(AND($D303=Finals!$B$4,$D304=1),1,IF($G304=X$2,0,X303)))</f>
        <v>1</v>
      </c>
      <c r="Y304" s="8">
        <f ca="1">IF(AND($D303=Finals!$B$4,$D304=1,$G304=Y$2),0,IF(AND($D303=Finals!$B$4,$D304=1),1,IF($G304=Y$2,0,Y303)))</f>
        <v>1</v>
      </c>
      <c r="Z304" s="8">
        <f ca="1">IF(AND($D303=Finals!$B$4,$D304=1,$G304=Z$2),0,IF(AND($D303=Finals!$B$4,$D304=1),1,IF($G304=Z$2,0,Z303)))</f>
        <v>1</v>
      </c>
      <c r="AA304" s="8">
        <f ca="1">IF(AND($D303=Finals!$B$4,$D304=1,$G304=AA$2),0,IF(AND($D303=Finals!$B$4,$D304=1),1,IF($G304=AA$2,0,AA303)))</f>
        <v>1</v>
      </c>
      <c r="AB304" s="8">
        <f ca="1">IF(AND($D303=Finals!$B$4,$D304=1,$G304=AB$2),0,IF(AND($D303=Finals!$B$4,$D304=1),1,IF($G304=AB$2,0,AB303)))</f>
        <v>1</v>
      </c>
      <c r="AC304" s="8">
        <f ca="1">IF(AND($D303=Finals!$B$4,$D304=1,$G304=AC$2),0,IF(AND($D303=Finals!$B$4,$D304=1),1,IF($G304=AC$2,0,AC303)))</f>
        <v>1</v>
      </c>
      <c r="AD304" s="8">
        <f ca="1">IF(AND($D303=Finals!$B$4,$D304=1,$G304=AD$2),0,IF(AND($D303=Finals!$B$4,$D304=1),1,IF($G304=AD$2,0,AD303)))</f>
        <v>1</v>
      </c>
      <c r="AE304" s="8">
        <f ca="1">IF(AND($D303=Finals!$B$4,$D304=1,$G304=AE$2),0,IF(AND($D303=Finals!$B$4,$D304=1),1,IF($G304=AE$2,0,AE303)))</f>
        <v>1</v>
      </c>
      <c r="AF304" s="8">
        <f ca="1">IF(AND($D303=Finals!$B$4,$D304=1,$G304=AF$2),0,IF(AND($D303=Finals!$B$4,$D304=1),1,IF($G304=AF$2,0,AF303)))</f>
        <v>0</v>
      </c>
      <c r="AG304" s="8">
        <f ca="1">IF(AND($D303=Finals!$B$4,$D304=1,$G304=AG$2),0,IF(AND($D303=Finals!$B$4,$D304=1),1,IF($G304=AG$2,0,AG303)))</f>
        <v>1</v>
      </c>
      <c r="AH304" s="8">
        <f ca="1">IF(AND($D303=Finals!$B$4,$D304=1,$G304=AH$2),0,IF(AND($D303=Finals!$B$4,$D304=1),1,IF($G304=AH$2,0,AH303)))</f>
        <v>1</v>
      </c>
      <c r="AI304" s="8">
        <f ca="1">IF(AND($D303=Finals!$B$4,$D304=1,$G304=AI$2),0,IF(AND($D303=Finals!$B$4,$D304=1),1,IF($G304=AI$2,0,AI303)))</f>
        <v>1</v>
      </c>
      <c r="AJ304" s="8">
        <f ca="1">IF(AND($D303=Finals!$B$4,$D304=1,$G304=AJ$2),0,IF(AND($D303=Finals!$B$4,$D304=1),1,IF($G304=AJ$2,0,AJ303)))</f>
        <v>1</v>
      </c>
      <c r="AK304" s="8">
        <f ca="1">IF(AND($D303=Finals!$B$4,$D304=1,$G304=AK$2),0,IF(AND($D303=Finals!$B$4,$D304=1),1,IF($G304=AK$2,0,AK303)))</f>
        <v>1</v>
      </c>
      <c r="AL304" s="8">
        <f ca="1">IF(AND($D303=Finals!$B$4,$D304=1,$G304=AL$2),0,IF(AND($D303=Finals!$B$4,$D304=1),1,IF($G304=AL$2,0,AL303)))</f>
        <v>1</v>
      </c>
      <c r="AM304" s="8">
        <f ca="1">IF(AND($D303=Finals!$B$4,$D304=1,$G304=AM$2),0,IF(AND($D303=Finals!$B$4,$D304=1),1,IF($G304=AM$2,0,AM303)))</f>
        <v>1</v>
      </c>
      <c r="AN304" s="8">
        <f ca="1">IF(AND($D303=Finals!$B$4,$D304=1,$G304=AN$2),0,IF(AND($D303=Finals!$B$4,$D304=1),1,IF($G304=AN$2,0,AN303)))</f>
        <v>1</v>
      </c>
      <c r="AO304" s="8">
        <f ca="1">IF(AND($D303=Finals!$B$4,$D304=1,$G304=AO$2),0,IF(AND($D303=Finals!$B$4,$D304=1),1,IF($G304=AO$2,0,AO303)))</f>
        <v>1</v>
      </c>
      <c r="AP304" s="8">
        <f ca="1">IF(AND($D303=Finals!$B$4,$D304=1,$G304=AP$2),0,IF(AND($D303=Finals!$B$4,$D304=1),1,IF($G304=AP$2,0,AP303)))</f>
        <v>0</v>
      </c>
      <c r="AQ304" s="8">
        <f ca="1">IF(AND($D303=Finals!$B$4,$D304=1,$G304=AQ$2),0,IF(AND($D303=Finals!$B$4,$D304=1),1,IF($G304=AQ$2,0,AQ303)))</f>
        <v>1</v>
      </c>
      <c r="AR304" s="8">
        <f ca="1">IF(AND($D303=Finals!$B$4,$D304=1,$G304=AR$2),0,IF(AND($D303=Finals!$B$4,$D304=1),1,IF($G304=AR$2,0,AR303)))</f>
        <v>1</v>
      </c>
      <c r="AS304" s="8">
        <f ca="1">IF(AND($D303=Finals!$B$4,$D304=1,$G304=AS$2),0,IF(AND($D303=Finals!$B$4,$D304=1),1,IF($G304=AS$2,0,AS303)))</f>
        <v>1</v>
      </c>
      <c r="AT304" s="8">
        <f ca="1">IF(AND($D303=Finals!$B$4,$D304=1,$G304=AT$2),0,IF(AND($D303=Finals!$B$4,$D304=1),1,IF($G304=AT$2,0,AT303)))</f>
        <v>1</v>
      </c>
      <c r="AU304" s="8">
        <f ca="1">IF(AND($D303=Finals!$B$4,$D304=1,$G304=AU$2),0,IF(AND($D303=Finals!$B$4,$D304=1),1,IF($G304=AU$2,0,AU303)))</f>
        <v>1</v>
      </c>
      <c r="AV304" s="8">
        <f ca="1">IF(AND($D303=Finals!$B$4,$D304=1,$G304=AV$2),0,IF(AND($D303=Finals!$B$4,$D304=1),1,IF($G304=AV$2,0,AV303)))</f>
        <v>1</v>
      </c>
      <c r="AW304" s="8">
        <f ca="1">IF(AND($D303=Finals!$B$4,$D304=1,$G304=AW$2),0,IF(AND($D303=Finals!$B$4,$D304=1),1,IF($G304=AW$2,0,AW303)))</f>
        <v>1</v>
      </c>
      <c r="AX304" s="8">
        <f ca="1">IF(AND($D303=Finals!$B$4,$D304=1,$G304=AX$2),0,IF(AND($D303=Finals!$B$4,$D304=1),1,IF($G304=AX$2,0,AX303)))</f>
        <v>1</v>
      </c>
      <c r="AY304" s="8">
        <f ca="1">IF(AND($D303=Finals!$B$4,$D304=1,$G304=AY$2),0,IF(AND($D303=Finals!$B$4,$D304=1),1,IF($G304=AY$2,0,AY303)))</f>
        <v>1</v>
      </c>
      <c r="AZ304" s="8">
        <f ca="1">IF(AND($D303=Finals!$B$4,$D304=1,$G304=AZ$2),0,IF(AND($D303=Finals!$B$4,$D304=1),1,IF($G304=AZ$2,0,AZ303)))</f>
        <v>0</v>
      </c>
      <c r="BA304" s="8">
        <f ca="1">IF(AND($D303=Finals!$B$4,$D304=1,$G304=BA$2),0,IF(AND($D303=Finals!$B$4,$D304=1),1,IF($G304=BA$2,0,BA303)))</f>
        <v>1</v>
      </c>
      <c r="BB304" s="8">
        <f ca="1">IF(AND($D303=Finals!$B$4,$D304=1,$G304=BB$2),0,IF(AND($D303=Finals!$B$4,$D304=1),1,IF($G304=BB$2,0,BB303)))</f>
        <v>1</v>
      </c>
      <c r="BC304" s="8">
        <f ca="1">IF(AND($D303=Finals!$B$4,$D304=1,$G304=BC$2),0,IF(AND($D303=Finals!$B$4,$D304=1),1,IF($G304=BC$2,0,BC303)))</f>
        <v>1</v>
      </c>
      <c r="BD304" s="8">
        <f ca="1">IF(AND($D303=Finals!$B$4,$D304=1,$G304=BD$2),0,IF(AND($D303=Finals!$B$4,$D304=1),1,IF($G304=BD$2,0,BD303)))</f>
        <v>1</v>
      </c>
      <c r="BE304" s="8">
        <f ca="1">IF(AND($D303=Finals!$B$4,$D304=1,$G304=BE$2),0,IF(AND($D303=Finals!$B$4,$D304=1),1,IF($G304=BE$2,0,BE303)))</f>
        <v>1</v>
      </c>
      <c r="BF304" s="4">
        <f ca="1">IF(AND($D303=Finals!$B$4,$D304=1,$G304=BF$2),0,IF(AND($D303=Finals!$B$4,$D304=1),1,IF($G304=BF$2,0,BF303)))</f>
        <v>1</v>
      </c>
      <c r="BG304">
        <f t="shared" ca="1" si="360"/>
        <v>33</v>
      </c>
      <c r="BP304">
        <v>1</v>
      </c>
      <c r="BQ304">
        <f t="shared" ref="BQ304:CZ304" ca="1" si="389">IF(V304=1,1+BP304,BP304)</f>
        <v>1</v>
      </c>
      <c r="BR304">
        <f t="shared" ca="1" si="389"/>
        <v>2</v>
      </c>
      <c r="BS304">
        <f t="shared" ca="1" si="389"/>
        <v>3</v>
      </c>
      <c r="BT304">
        <f t="shared" ca="1" si="389"/>
        <v>4</v>
      </c>
      <c r="BU304">
        <f t="shared" ca="1" si="389"/>
        <v>5</v>
      </c>
      <c r="BV304">
        <f t="shared" ca="1" si="389"/>
        <v>6</v>
      </c>
      <c r="BW304">
        <f t="shared" ca="1" si="389"/>
        <v>7</v>
      </c>
      <c r="BX304">
        <f t="shared" ca="1" si="389"/>
        <v>8</v>
      </c>
      <c r="BY304">
        <f t="shared" ca="1" si="389"/>
        <v>9</v>
      </c>
      <c r="BZ304">
        <f t="shared" ca="1" si="389"/>
        <v>10</v>
      </c>
      <c r="CA304">
        <f t="shared" ca="1" si="389"/>
        <v>10</v>
      </c>
      <c r="CB304">
        <f t="shared" ca="1" si="389"/>
        <v>11</v>
      </c>
      <c r="CC304">
        <f t="shared" ca="1" si="389"/>
        <v>12</v>
      </c>
      <c r="CD304">
        <f t="shared" ca="1" si="389"/>
        <v>13</v>
      </c>
      <c r="CE304">
        <f t="shared" ca="1" si="389"/>
        <v>14</v>
      </c>
      <c r="CF304">
        <f t="shared" ca="1" si="389"/>
        <v>15</v>
      </c>
      <c r="CG304">
        <f t="shared" ca="1" si="389"/>
        <v>16</v>
      </c>
      <c r="CH304">
        <f t="shared" ca="1" si="389"/>
        <v>17</v>
      </c>
      <c r="CI304">
        <f t="shared" ca="1" si="389"/>
        <v>18</v>
      </c>
      <c r="CJ304">
        <f t="shared" ca="1" si="389"/>
        <v>19</v>
      </c>
      <c r="CK304">
        <f t="shared" ca="1" si="389"/>
        <v>19</v>
      </c>
      <c r="CL304">
        <f t="shared" ca="1" si="389"/>
        <v>20</v>
      </c>
      <c r="CM304">
        <f t="shared" ca="1" si="389"/>
        <v>21</v>
      </c>
      <c r="CN304">
        <f t="shared" ca="1" si="389"/>
        <v>22</v>
      </c>
      <c r="CO304">
        <f t="shared" ca="1" si="389"/>
        <v>23</v>
      </c>
      <c r="CP304">
        <f t="shared" ca="1" si="389"/>
        <v>24</v>
      </c>
      <c r="CQ304">
        <f t="shared" ca="1" si="389"/>
        <v>25</v>
      </c>
      <c r="CR304">
        <f t="shared" ca="1" si="389"/>
        <v>26</v>
      </c>
      <c r="CS304">
        <f t="shared" ca="1" si="389"/>
        <v>27</v>
      </c>
      <c r="CT304">
        <f t="shared" ca="1" si="389"/>
        <v>28</v>
      </c>
      <c r="CU304">
        <f t="shared" ca="1" si="389"/>
        <v>28</v>
      </c>
      <c r="CV304">
        <f t="shared" ca="1" si="389"/>
        <v>29</v>
      </c>
      <c r="CW304">
        <f t="shared" ca="1" si="389"/>
        <v>30</v>
      </c>
      <c r="CX304">
        <f t="shared" ca="1" si="389"/>
        <v>31</v>
      </c>
      <c r="CY304">
        <f t="shared" ca="1" si="389"/>
        <v>32</v>
      </c>
      <c r="CZ304">
        <f t="shared" ca="1" si="389"/>
        <v>33</v>
      </c>
      <c r="DA304" s="5">
        <f t="shared" ca="1" si="276"/>
        <v>1</v>
      </c>
      <c r="DB304">
        <f t="shared" ref="DB304:EK304" ca="1" si="390">IF(DB$3&gt;$BG304,"",IF(OR(DA304=36,DA304=""),"",LOOKUP(DB$3,$BP304:$CZ304,$BP$3:$CZ$3)))</f>
        <v>2</v>
      </c>
      <c r="DC304">
        <f t="shared" ca="1" si="390"/>
        <v>3</v>
      </c>
      <c r="DD304">
        <f t="shared" ca="1" si="390"/>
        <v>4</v>
      </c>
      <c r="DE304">
        <f t="shared" ca="1" si="390"/>
        <v>5</v>
      </c>
      <c r="DF304">
        <f t="shared" ca="1" si="390"/>
        <v>6</v>
      </c>
      <c r="DG304">
        <f t="shared" ca="1" si="390"/>
        <v>7</v>
      </c>
      <c r="DH304">
        <f t="shared" ca="1" si="390"/>
        <v>8</v>
      </c>
      <c r="DI304">
        <f t="shared" ca="1" si="390"/>
        <v>9</v>
      </c>
      <c r="DJ304">
        <f t="shared" ca="1" si="390"/>
        <v>11</v>
      </c>
      <c r="DK304">
        <f t="shared" ca="1" si="390"/>
        <v>12</v>
      </c>
      <c r="DL304">
        <f t="shared" ca="1" si="390"/>
        <v>13</v>
      </c>
      <c r="DM304">
        <f t="shared" ca="1" si="390"/>
        <v>14</v>
      </c>
      <c r="DN304">
        <f t="shared" ca="1" si="390"/>
        <v>15</v>
      </c>
      <c r="DO304">
        <f t="shared" ca="1" si="390"/>
        <v>16</v>
      </c>
      <c r="DP304">
        <f t="shared" ca="1" si="390"/>
        <v>17</v>
      </c>
      <c r="DQ304">
        <f t="shared" ca="1" si="390"/>
        <v>18</v>
      </c>
      <c r="DR304">
        <f t="shared" ca="1" si="390"/>
        <v>19</v>
      </c>
      <c r="DS304">
        <f t="shared" ca="1" si="390"/>
        <v>21</v>
      </c>
      <c r="DT304">
        <f t="shared" ca="1" si="390"/>
        <v>22</v>
      </c>
      <c r="DU304">
        <f t="shared" ca="1" si="390"/>
        <v>23</v>
      </c>
      <c r="DV304">
        <f t="shared" ca="1" si="390"/>
        <v>24</v>
      </c>
      <c r="DW304">
        <f t="shared" ca="1" si="390"/>
        <v>25</v>
      </c>
      <c r="DX304">
        <f t="shared" ca="1" si="390"/>
        <v>26</v>
      </c>
      <c r="DY304">
        <f t="shared" ca="1" si="390"/>
        <v>27</v>
      </c>
      <c r="DZ304">
        <f t="shared" ca="1" si="390"/>
        <v>28</v>
      </c>
      <c r="EA304">
        <f t="shared" ca="1" si="390"/>
        <v>29</v>
      </c>
      <c r="EB304">
        <f t="shared" ca="1" si="390"/>
        <v>31</v>
      </c>
      <c r="EC304">
        <f t="shared" ca="1" si="390"/>
        <v>32</v>
      </c>
      <c r="ED304">
        <f t="shared" ca="1" si="390"/>
        <v>33</v>
      </c>
      <c r="EE304">
        <f t="shared" ca="1" si="390"/>
        <v>34</v>
      </c>
      <c r="EF304">
        <f t="shared" ca="1" si="390"/>
        <v>35</v>
      </c>
      <c r="EG304">
        <f t="shared" ca="1" si="390"/>
        <v>36</v>
      </c>
      <c r="EH304" t="str">
        <f t="shared" ca="1" si="390"/>
        <v/>
      </c>
      <c r="EI304" t="str">
        <f t="shared" ca="1" si="390"/>
        <v/>
      </c>
      <c r="EJ304" t="str">
        <f t="shared" ca="1" si="390"/>
        <v/>
      </c>
      <c r="EK304" t="str">
        <f t="shared" ca="1" si="390"/>
        <v/>
      </c>
      <c r="EL304" t="str">
        <f ca="1">IF(I304=1,Finals!I309,"")</f>
        <v/>
      </c>
    </row>
    <row r="305" spans="3:142" x14ac:dyDescent="0.25">
      <c r="C305">
        <v>302</v>
      </c>
      <c r="D305">
        <f ca="1">IF(AND(Finals!K309&gt;Finals!K308,Finals!B$3="Yes"),1,IF(AND(I304=1,Finals!B$2="Yes"),1,IF(AND(E304=Finals!B$5,Calc!D304&gt;=Finals!B$4),1,IF(AND(D304=Finals!B$4,E304&lt;Finals!B$5),D304,1+D304))))</f>
        <v>2</v>
      </c>
      <c r="E305">
        <f ca="1">IF(E304=Finals!B$5,1,IF(AND(I304=1,Finals!B$2="Yes"),1,IF(D304&lt;Finals!B$4,1,Calc!E304+1)))</f>
        <v>1</v>
      </c>
      <c r="F305">
        <f>Finals!D310</f>
        <v>0</v>
      </c>
      <c r="G305">
        <f t="shared" si="298"/>
        <v>0</v>
      </c>
      <c r="H305" t="str">
        <f ca="1">IF(AND(Finals!K309&gt;Finals!K308,Finals!B$3="Yes"),"",IF(AND(I304=1,Finals!B$2="Yes"),"",IF(D304&lt;&gt;Finals!B$4,"",1)))</f>
        <v/>
      </c>
      <c r="I305" t="str">
        <f t="shared" ca="1" si="299"/>
        <v/>
      </c>
      <c r="J305">
        <f ca="1">IF(I305=-1,-BG304,IF(I305=1,36-BG304,0))</f>
        <v>0</v>
      </c>
      <c r="K305">
        <f t="shared" ca="1" si="303"/>
        <v>-2421</v>
      </c>
      <c r="L305">
        <f ca="1">IF(AND($D304=0,$G305=L$3),1,IF($D304=0,0,IF($G305=L$3,1,L304)))</f>
        <v>1</v>
      </c>
      <c r="M305">
        <f ca="1">IF(AND($D304=0,$G305=M$3),1,IF($D304=0,0,IF($G305=M$3,1,M304)))</f>
        <v>1</v>
      </c>
      <c r="N305">
        <f ca="1">IF(AND($D304=0,$G305=N$3),1,IF($D304=0,0,IF($G305=N$3,1,N304)))</f>
        <v>0</v>
      </c>
      <c r="O305">
        <f ca="1">IF(AND($D304=0,$G305=O$3),1,IF($D304=0,0,IF($G305=O$3,1,O304)))</f>
        <v>0</v>
      </c>
      <c r="P305">
        <f ca="1">IF(AND($D304=0,$G305=P$3),1,IF($D304=0,0,IF($G305=P$3,1,P304)))</f>
        <v>1</v>
      </c>
      <c r="Q305">
        <f ca="1">IF(AND($D304=0,$G305=Q$3),1,IF($D304=0,0,IF($G305=Q$3,1,Q304)))</f>
        <v>0</v>
      </c>
      <c r="R305">
        <f ca="1">IF(AND($D304=0,$G305=R$3),1,IF($D304=0,0,IF($G305=R$3,1,R304)))</f>
        <v>1</v>
      </c>
      <c r="S305">
        <f ca="1">IF(AND($D304=0,$G305=S$3),1,IF($D304=0,0,IF($G305=S$3,1,S304)))</f>
        <v>1</v>
      </c>
      <c r="T305">
        <f ca="1">IF(AND($D304=0,$G305=T$3),1,IF($D304=0,0,IF($G305=T$3,1,T304)))</f>
        <v>0</v>
      </c>
      <c r="U305">
        <f ca="1">IF(AND($D304=0,$G305=U$3),1,IF($D304=0,0,IF($G305=U$3,1,U304)))</f>
        <v>1</v>
      </c>
      <c r="V305" s="5">
        <f ca="1">IF(AND($D304=Finals!$B$4,$D305=1,$G305=V$2),0,IF(AND($D304=Finals!$B$4,$D305=1),1,IF($G305=V$2,0,V304)))</f>
        <v>0</v>
      </c>
      <c r="W305" s="8">
        <f ca="1">IF(AND($D304=Finals!$B$4,$D305=1,$G305=W$2),0,IF(AND($D304=Finals!$B$4,$D305=1),1,IF($G305=W$2,0,W304)))</f>
        <v>1</v>
      </c>
      <c r="X305" s="8">
        <f ca="1">IF(AND($D304=Finals!$B$4,$D305=1,$G305=X$2),0,IF(AND($D304=Finals!$B$4,$D305=1),1,IF($G305=X$2,0,X304)))</f>
        <v>1</v>
      </c>
      <c r="Y305" s="8">
        <f ca="1">IF(AND($D304=Finals!$B$4,$D305=1,$G305=Y$2),0,IF(AND($D304=Finals!$B$4,$D305=1),1,IF($G305=Y$2,0,Y304)))</f>
        <v>1</v>
      </c>
      <c r="Z305" s="8">
        <f ca="1">IF(AND($D304=Finals!$B$4,$D305=1,$G305=Z$2),0,IF(AND($D304=Finals!$B$4,$D305=1),1,IF($G305=Z$2,0,Z304)))</f>
        <v>1</v>
      </c>
      <c r="AA305" s="8">
        <f ca="1">IF(AND($D304=Finals!$B$4,$D305=1,$G305=AA$2),0,IF(AND($D304=Finals!$B$4,$D305=1),1,IF($G305=AA$2,0,AA304)))</f>
        <v>1</v>
      </c>
      <c r="AB305" s="8">
        <f ca="1">IF(AND($D304=Finals!$B$4,$D305=1,$G305=AB$2),0,IF(AND($D304=Finals!$B$4,$D305=1),1,IF($G305=AB$2,0,AB304)))</f>
        <v>1</v>
      </c>
      <c r="AC305" s="8">
        <f ca="1">IF(AND($D304=Finals!$B$4,$D305=1,$G305=AC$2),0,IF(AND($D304=Finals!$B$4,$D305=1),1,IF($G305=AC$2,0,AC304)))</f>
        <v>1</v>
      </c>
      <c r="AD305" s="8">
        <f ca="1">IF(AND($D304=Finals!$B$4,$D305=1,$G305=AD$2),0,IF(AND($D304=Finals!$B$4,$D305=1),1,IF($G305=AD$2,0,AD304)))</f>
        <v>1</v>
      </c>
      <c r="AE305" s="8">
        <f ca="1">IF(AND($D304=Finals!$B$4,$D305=1,$G305=AE$2),0,IF(AND($D304=Finals!$B$4,$D305=1),1,IF($G305=AE$2,0,AE304)))</f>
        <v>1</v>
      </c>
      <c r="AF305" s="8">
        <f ca="1">IF(AND($D304=Finals!$B$4,$D305=1,$G305=AF$2),0,IF(AND($D304=Finals!$B$4,$D305=1),1,IF($G305=AF$2,0,AF304)))</f>
        <v>0</v>
      </c>
      <c r="AG305" s="8">
        <f ca="1">IF(AND($D304=Finals!$B$4,$D305=1,$G305=AG$2),0,IF(AND($D304=Finals!$B$4,$D305=1),1,IF($G305=AG$2,0,AG304)))</f>
        <v>1</v>
      </c>
      <c r="AH305" s="8">
        <f ca="1">IF(AND($D304=Finals!$B$4,$D305=1,$G305=AH$2),0,IF(AND($D304=Finals!$B$4,$D305=1),1,IF($G305=AH$2,0,AH304)))</f>
        <v>1</v>
      </c>
      <c r="AI305" s="8">
        <f ca="1">IF(AND($D304=Finals!$B$4,$D305=1,$G305=AI$2),0,IF(AND($D304=Finals!$B$4,$D305=1),1,IF($G305=AI$2,0,AI304)))</f>
        <v>1</v>
      </c>
      <c r="AJ305" s="8">
        <f ca="1">IF(AND($D304=Finals!$B$4,$D305=1,$G305=AJ$2),0,IF(AND($D304=Finals!$B$4,$D305=1),1,IF($G305=AJ$2,0,AJ304)))</f>
        <v>1</v>
      </c>
      <c r="AK305" s="8">
        <f ca="1">IF(AND($D304=Finals!$B$4,$D305=1,$G305=AK$2),0,IF(AND($D304=Finals!$B$4,$D305=1),1,IF($G305=AK$2,0,AK304)))</f>
        <v>1</v>
      </c>
      <c r="AL305" s="8">
        <f ca="1">IF(AND($D304=Finals!$B$4,$D305=1,$G305=AL$2),0,IF(AND($D304=Finals!$B$4,$D305=1),1,IF($G305=AL$2,0,AL304)))</f>
        <v>1</v>
      </c>
      <c r="AM305" s="8">
        <f ca="1">IF(AND($D304=Finals!$B$4,$D305=1,$G305=AM$2),0,IF(AND($D304=Finals!$B$4,$D305=1),1,IF($G305=AM$2,0,AM304)))</f>
        <v>1</v>
      </c>
      <c r="AN305" s="8">
        <f ca="1">IF(AND($D304=Finals!$B$4,$D305=1,$G305=AN$2),0,IF(AND($D304=Finals!$B$4,$D305=1),1,IF($G305=AN$2,0,AN304)))</f>
        <v>1</v>
      </c>
      <c r="AO305" s="8">
        <f ca="1">IF(AND($D304=Finals!$B$4,$D305=1,$G305=AO$2),0,IF(AND($D304=Finals!$B$4,$D305=1),1,IF($G305=AO$2,0,AO304)))</f>
        <v>1</v>
      </c>
      <c r="AP305" s="8">
        <f ca="1">IF(AND($D304=Finals!$B$4,$D305=1,$G305=AP$2),0,IF(AND($D304=Finals!$B$4,$D305=1),1,IF($G305=AP$2,0,AP304)))</f>
        <v>0</v>
      </c>
      <c r="AQ305" s="8">
        <f ca="1">IF(AND($D304=Finals!$B$4,$D305=1,$G305=AQ$2),0,IF(AND($D304=Finals!$B$4,$D305=1),1,IF($G305=AQ$2,0,AQ304)))</f>
        <v>1</v>
      </c>
      <c r="AR305" s="8">
        <f ca="1">IF(AND($D304=Finals!$B$4,$D305=1,$G305=AR$2),0,IF(AND($D304=Finals!$B$4,$D305=1),1,IF($G305=AR$2,0,AR304)))</f>
        <v>1</v>
      </c>
      <c r="AS305" s="8">
        <f ca="1">IF(AND($D304=Finals!$B$4,$D305=1,$G305=AS$2),0,IF(AND($D304=Finals!$B$4,$D305=1),1,IF($G305=AS$2,0,AS304)))</f>
        <v>1</v>
      </c>
      <c r="AT305" s="8">
        <f ca="1">IF(AND($D304=Finals!$B$4,$D305=1,$G305=AT$2),0,IF(AND($D304=Finals!$B$4,$D305=1),1,IF($G305=AT$2,0,AT304)))</f>
        <v>1</v>
      </c>
      <c r="AU305" s="8">
        <f ca="1">IF(AND($D304=Finals!$B$4,$D305=1,$G305=AU$2),0,IF(AND($D304=Finals!$B$4,$D305=1),1,IF($G305=AU$2,0,AU304)))</f>
        <v>1</v>
      </c>
      <c r="AV305" s="8">
        <f ca="1">IF(AND($D304=Finals!$B$4,$D305=1,$G305=AV$2),0,IF(AND($D304=Finals!$B$4,$D305=1),1,IF($G305=AV$2,0,AV304)))</f>
        <v>1</v>
      </c>
      <c r="AW305" s="8">
        <f ca="1">IF(AND($D304=Finals!$B$4,$D305=1,$G305=AW$2),0,IF(AND($D304=Finals!$B$4,$D305=1),1,IF($G305=AW$2,0,AW304)))</f>
        <v>1</v>
      </c>
      <c r="AX305" s="8">
        <f ca="1">IF(AND($D304=Finals!$B$4,$D305=1,$G305=AX$2),0,IF(AND($D304=Finals!$B$4,$D305=1),1,IF($G305=AX$2,0,AX304)))</f>
        <v>1</v>
      </c>
      <c r="AY305" s="8">
        <f ca="1">IF(AND($D304=Finals!$B$4,$D305=1,$G305=AY$2),0,IF(AND($D304=Finals!$B$4,$D305=1),1,IF($G305=AY$2,0,AY304)))</f>
        <v>1</v>
      </c>
      <c r="AZ305" s="8">
        <f ca="1">IF(AND($D304=Finals!$B$4,$D305=1,$G305=AZ$2),0,IF(AND($D304=Finals!$B$4,$D305=1),1,IF($G305=AZ$2,0,AZ304)))</f>
        <v>0</v>
      </c>
      <c r="BA305" s="8">
        <f ca="1">IF(AND($D304=Finals!$B$4,$D305=1,$G305=BA$2),0,IF(AND($D304=Finals!$B$4,$D305=1),1,IF($G305=BA$2,0,BA304)))</f>
        <v>1</v>
      </c>
      <c r="BB305" s="8">
        <f ca="1">IF(AND($D304=Finals!$B$4,$D305=1,$G305=BB$2),0,IF(AND($D304=Finals!$B$4,$D305=1),1,IF($G305=BB$2,0,BB304)))</f>
        <v>1</v>
      </c>
      <c r="BC305" s="8">
        <f ca="1">IF(AND($D304=Finals!$B$4,$D305=1,$G305=BC$2),0,IF(AND($D304=Finals!$B$4,$D305=1),1,IF($G305=BC$2,0,BC304)))</f>
        <v>1</v>
      </c>
      <c r="BD305" s="8">
        <f ca="1">IF(AND($D304=Finals!$B$4,$D305=1,$G305=BD$2),0,IF(AND($D304=Finals!$B$4,$D305=1),1,IF($G305=BD$2,0,BD304)))</f>
        <v>1</v>
      </c>
      <c r="BE305" s="8">
        <f ca="1">IF(AND($D304=Finals!$B$4,$D305=1,$G305=BE$2),0,IF(AND($D304=Finals!$B$4,$D305=1),1,IF($G305=BE$2,0,BE304)))</f>
        <v>1</v>
      </c>
      <c r="BF305" s="4">
        <f ca="1">IF(AND($D304=Finals!$B$4,$D305=1,$G305=BF$2),0,IF(AND($D304=Finals!$B$4,$D305=1),1,IF($G305=BF$2,0,BF304)))</f>
        <v>1</v>
      </c>
      <c r="BG305">
        <f t="shared" ca="1" si="360"/>
        <v>33</v>
      </c>
      <c r="BP305">
        <v>1</v>
      </c>
      <c r="BQ305">
        <f t="shared" ref="BQ305:CZ305" ca="1" si="391">IF(V305=1,1+BP305,BP305)</f>
        <v>1</v>
      </c>
      <c r="BR305">
        <f t="shared" ca="1" si="391"/>
        <v>2</v>
      </c>
      <c r="BS305">
        <f t="shared" ca="1" si="391"/>
        <v>3</v>
      </c>
      <c r="BT305">
        <f t="shared" ca="1" si="391"/>
        <v>4</v>
      </c>
      <c r="BU305">
        <f t="shared" ca="1" si="391"/>
        <v>5</v>
      </c>
      <c r="BV305">
        <f t="shared" ca="1" si="391"/>
        <v>6</v>
      </c>
      <c r="BW305">
        <f t="shared" ca="1" si="391"/>
        <v>7</v>
      </c>
      <c r="BX305">
        <f t="shared" ca="1" si="391"/>
        <v>8</v>
      </c>
      <c r="BY305">
        <f t="shared" ca="1" si="391"/>
        <v>9</v>
      </c>
      <c r="BZ305">
        <f t="shared" ca="1" si="391"/>
        <v>10</v>
      </c>
      <c r="CA305">
        <f t="shared" ca="1" si="391"/>
        <v>10</v>
      </c>
      <c r="CB305">
        <f t="shared" ca="1" si="391"/>
        <v>11</v>
      </c>
      <c r="CC305">
        <f t="shared" ca="1" si="391"/>
        <v>12</v>
      </c>
      <c r="CD305">
        <f t="shared" ca="1" si="391"/>
        <v>13</v>
      </c>
      <c r="CE305">
        <f t="shared" ca="1" si="391"/>
        <v>14</v>
      </c>
      <c r="CF305">
        <f t="shared" ca="1" si="391"/>
        <v>15</v>
      </c>
      <c r="CG305">
        <f t="shared" ca="1" si="391"/>
        <v>16</v>
      </c>
      <c r="CH305">
        <f t="shared" ca="1" si="391"/>
        <v>17</v>
      </c>
      <c r="CI305">
        <f t="shared" ca="1" si="391"/>
        <v>18</v>
      </c>
      <c r="CJ305">
        <f t="shared" ca="1" si="391"/>
        <v>19</v>
      </c>
      <c r="CK305">
        <f t="shared" ca="1" si="391"/>
        <v>19</v>
      </c>
      <c r="CL305">
        <f t="shared" ca="1" si="391"/>
        <v>20</v>
      </c>
      <c r="CM305">
        <f t="shared" ca="1" si="391"/>
        <v>21</v>
      </c>
      <c r="CN305">
        <f t="shared" ca="1" si="391"/>
        <v>22</v>
      </c>
      <c r="CO305">
        <f t="shared" ca="1" si="391"/>
        <v>23</v>
      </c>
      <c r="CP305">
        <f t="shared" ca="1" si="391"/>
        <v>24</v>
      </c>
      <c r="CQ305">
        <f t="shared" ca="1" si="391"/>
        <v>25</v>
      </c>
      <c r="CR305">
        <f t="shared" ca="1" si="391"/>
        <v>26</v>
      </c>
      <c r="CS305">
        <f t="shared" ca="1" si="391"/>
        <v>27</v>
      </c>
      <c r="CT305">
        <f t="shared" ca="1" si="391"/>
        <v>28</v>
      </c>
      <c r="CU305">
        <f t="shared" ca="1" si="391"/>
        <v>28</v>
      </c>
      <c r="CV305">
        <f t="shared" ca="1" si="391"/>
        <v>29</v>
      </c>
      <c r="CW305">
        <f t="shared" ca="1" si="391"/>
        <v>30</v>
      </c>
      <c r="CX305">
        <f t="shared" ca="1" si="391"/>
        <v>31</v>
      </c>
      <c r="CY305">
        <f t="shared" ca="1" si="391"/>
        <v>32</v>
      </c>
      <c r="CZ305">
        <f t="shared" ca="1" si="391"/>
        <v>33</v>
      </c>
      <c r="DA305" s="5">
        <f t="shared" ca="1" si="276"/>
        <v>1</v>
      </c>
      <c r="DB305">
        <f t="shared" ref="DB305:EK305" ca="1" si="392">IF(DB$3&gt;$BG305,"",IF(OR(DA305=36,DA305=""),"",LOOKUP(DB$3,$BP305:$CZ305,$BP$3:$CZ$3)))</f>
        <v>2</v>
      </c>
      <c r="DC305">
        <f t="shared" ca="1" si="392"/>
        <v>3</v>
      </c>
      <c r="DD305">
        <f t="shared" ca="1" si="392"/>
        <v>4</v>
      </c>
      <c r="DE305">
        <f t="shared" ca="1" si="392"/>
        <v>5</v>
      </c>
      <c r="DF305">
        <f t="shared" ca="1" si="392"/>
        <v>6</v>
      </c>
      <c r="DG305">
        <f t="shared" ca="1" si="392"/>
        <v>7</v>
      </c>
      <c r="DH305">
        <f t="shared" ca="1" si="392"/>
        <v>8</v>
      </c>
      <c r="DI305">
        <f t="shared" ca="1" si="392"/>
        <v>9</v>
      </c>
      <c r="DJ305">
        <f t="shared" ca="1" si="392"/>
        <v>11</v>
      </c>
      <c r="DK305">
        <f t="shared" ca="1" si="392"/>
        <v>12</v>
      </c>
      <c r="DL305">
        <f t="shared" ca="1" si="392"/>
        <v>13</v>
      </c>
      <c r="DM305">
        <f t="shared" ca="1" si="392"/>
        <v>14</v>
      </c>
      <c r="DN305">
        <f t="shared" ca="1" si="392"/>
        <v>15</v>
      </c>
      <c r="DO305">
        <f t="shared" ca="1" si="392"/>
        <v>16</v>
      </c>
      <c r="DP305">
        <f t="shared" ca="1" si="392"/>
        <v>17</v>
      </c>
      <c r="DQ305">
        <f t="shared" ca="1" si="392"/>
        <v>18</v>
      </c>
      <c r="DR305">
        <f t="shared" ca="1" si="392"/>
        <v>19</v>
      </c>
      <c r="DS305">
        <f t="shared" ca="1" si="392"/>
        <v>21</v>
      </c>
      <c r="DT305">
        <f t="shared" ca="1" si="392"/>
        <v>22</v>
      </c>
      <c r="DU305">
        <f t="shared" ca="1" si="392"/>
        <v>23</v>
      </c>
      <c r="DV305">
        <f t="shared" ca="1" si="392"/>
        <v>24</v>
      </c>
      <c r="DW305">
        <f t="shared" ca="1" si="392"/>
        <v>25</v>
      </c>
      <c r="DX305">
        <f t="shared" ca="1" si="392"/>
        <v>26</v>
      </c>
      <c r="DY305">
        <f t="shared" ca="1" si="392"/>
        <v>27</v>
      </c>
      <c r="DZ305">
        <f t="shared" ca="1" si="392"/>
        <v>28</v>
      </c>
      <c r="EA305">
        <f t="shared" ca="1" si="392"/>
        <v>29</v>
      </c>
      <c r="EB305">
        <f t="shared" ca="1" si="392"/>
        <v>31</v>
      </c>
      <c r="EC305">
        <f t="shared" ca="1" si="392"/>
        <v>32</v>
      </c>
      <c r="ED305">
        <f t="shared" ca="1" si="392"/>
        <v>33</v>
      </c>
      <c r="EE305">
        <f t="shared" ca="1" si="392"/>
        <v>34</v>
      </c>
      <c r="EF305">
        <f t="shared" ca="1" si="392"/>
        <v>35</v>
      </c>
      <c r="EG305">
        <f t="shared" ca="1" si="392"/>
        <v>36</v>
      </c>
      <c r="EH305" t="str">
        <f t="shared" ca="1" si="392"/>
        <v/>
      </c>
      <c r="EI305" t="str">
        <f t="shared" ca="1" si="392"/>
        <v/>
      </c>
      <c r="EJ305" t="str">
        <f t="shared" ca="1" si="392"/>
        <v/>
      </c>
      <c r="EK305" t="str">
        <f t="shared" ca="1" si="392"/>
        <v/>
      </c>
      <c r="EL305" t="str">
        <f ca="1">IF(I305=1,Finals!I310,"")</f>
        <v/>
      </c>
    </row>
    <row r="306" spans="3:142" x14ac:dyDescent="0.25">
      <c r="C306">
        <v>303</v>
      </c>
      <c r="D306">
        <f ca="1">IF(AND(Finals!K310&gt;Finals!K309,Finals!B$3="Yes"),1,IF(AND(I305=1,Finals!B$2="Yes"),1,IF(AND(E305=Finals!B$5,Calc!D305&gt;=Finals!B$4),1,IF(AND(D305=Finals!B$4,E305&lt;Finals!B$5),D305,1+D305))))</f>
        <v>3</v>
      </c>
      <c r="E306">
        <f ca="1">IF(E305=Finals!B$5,1,IF(AND(I305=1,Finals!B$2="Yes"),1,IF(D305&lt;Finals!B$4,1,Calc!E305+1)))</f>
        <v>1</v>
      </c>
      <c r="F306">
        <f>Finals!D311</f>
        <v>0</v>
      </c>
      <c r="G306">
        <f t="shared" si="298"/>
        <v>0</v>
      </c>
      <c r="H306" t="str">
        <f ca="1">IF(AND(Finals!K310&gt;Finals!K309,Finals!B$3="Yes"),"",IF(AND(I305=1,Finals!B$2="Yes"),"",IF(D305&lt;&gt;Finals!B$4,"",1)))</f>
        <v/>
      </c>
      <c r="I306" t="str">
        <f t="shared" ca="1" si="299"/>
        <v/>
      </c>
      <c r="J306">
        <f ca="1">IF(I306=-1,-BG305,IF(I306=1,36-BG305,0))</f>
        <v>0</v>
      </c>
      <c r="K306">
        <f t="shared" ca="1" si="303"/>
        <v>-2421</v>
      </c>
      <c r="L306">
        <f ca="1">IF(AND($D305=0,$G306=L$3),1,IF($D305=0,0,IF($G306=L$3,1,L305)))</f>
        <v>1</v>
      </c>
      <c r="M306">
        <f ca="1">IF(AND($D305=0,$G306=M$3),1,IF($D305=0,0,IF($G306=M$3,1,M305)))</f>
        <v>1</v>
      </c>
      <c r="N306">
        <f ca="1">IF(AND($D305=0,$G306=N$3),1,IF($D305=0,0,IF($G306=N$3,1,N305)))</f>
        <v>0</v>
      </c>
      <c r="O306">
        <f ca="1">IF(AND($D305=0,$G306=O$3),1,IF($D305=0,0,IF($G306=O$3,1,O305)))</f>
        <v>0</v>
      </c>
      <c r="P306">
        <f ca="1">IF(AND($D305=0,$G306=P$3),1,IF($D305=0,0,IF($G306=P$3,1,P305)))</f>
        <v>1</v>
      </c>
      <c r="Q306">
        <f ca="1">IF(AND($D305=0,$G306=Q$3),1,IF($D305=0,0,IF($G306=Q$3,1,Q305)))</f>
        <v>0</v>
      </c>
      <c r="R306">
        <f ca="1">IF(AND($D305=0,$G306=R$3),1,IF($D305=0,0,IF($G306=R$3,1,R305)))</f>
        <v>1</v>
      </c>
      <c r="S306">
        <f ca="1">IF(AND($D305=0,$G306=S$3),1,IF($D305=0,0,IF($G306=S$3,1,S305)))</f>
        <v>1</v>
      </c>
      <c r="T306">
        <f ca="1">IF(AND($D305=0,$G306=T$3),1,IF($D305=0,0,IF($G306=T$3,1,T305)))</f>
        <v>0</v>
      </c>
      <c r="U306">
        <f ca="1">IF(AND($D305=0,$G306=U$3),1,IF($D305=0,0,IF($G306=U$3,1,U305)))</f>
        <v>1</v>
      </c>
      <c r="V306" s="5">
        <f ca="1">IF(AND($D305=Finals!$B$4,$D306=1,$G306=V$2),0,IF(AND($D305=Finals!$B$4,$D306=1),1,IF($G306=V$2,0,V305)))</f>
        <v>0</v>
      </c>
      <c r="W306" s="8">
        <f ca="1">IF(AND($D305=Finals!$B$4,$D306=1,$G306=W$2),0,IF(AND($D305=Finals!$B$4,$D306=1),1,IF($G306=W$2,0,W305)))</f>
        <v>1</v>
      </c>
      <c r="X306" s="8">
        <f ca="1">IF(AND($D305=Finals!$B$4,$D306=1,$G306=X$2),0,IF(AND($D305=Finals!$B$4,$D306=1),1,IF($G306=X$2,0,X305)))</f>
        <v>1</v>
      </c>
      <c r="Y306" s="8">
        <f ca="1">IF(AND($D305=Finals!$B$4,$D306=1,$G306=Y$2),0,IF(AND($D305=Finals!$B$4,$D306=1),1,IF($G306=Y$2,0,Y305)))</f>
        <v>1</v>
      </c>
      <c r="Z306" s="8">
        <f ca="1">IF(AND($D305=Finals!$B$4,$D306=1,$G306=Z$2),0,IF(AND($D305=Finals!$B$4,$D306=1),1,IF($G306=Z$2,0,Z305)))</f>
        <v>1</v>
      </c>
      <c r="AA306" s="8">
        <f ca="1">IF(AND($D305=Finals!$B$4,$D306=1,$G306=AA$2),0,IF(AND($D305=Finals!$B$4,$D306=1),1,IF($G306=AA$2,0,AA305)))</f>
        <v>1</v>
      </c>
      <c r="AB306" s="8">
        <f ca="1">IF(AND($D305=Finals!$B$4,$D306=1,$G306=AB$2),0,IF(AND($D305=Finals!$B$4,$D306=1),1,IF($G306=AB$2,0,AB305)))</f>
        <v>1</v>
      </c>
      <c r="AC306" s="8">
        <f ca="1">IF(AND($D305=Finals!$B$4,$D306=1,$G306=AC$2),0,IF(AND($D305=Finals!$B$4,$D306=1),1,IF($G306=AC$2,0,AC305)))</f>
        <v>1</v>
      </c>
      <c r="AD306" s="8">
        <f ca="1">IF(AND($D305=Finals!$B$4,$D306=1,$G306=AD$2),0,IF(AND($D305=Finals!$B$4,$D306=1),1,IF($G306=AD$2,0,AD305)))</f>
        <v>1</v>
      </c>
      <c r="AE306" s="8">
        <f ca="1">IF(AND($D305=Finals!$B$4,$D306=1,$G306=AE$2),0,IF(AND($D305=Finals!$B$4,$D306=1),1,IF($G306=AE$2,0,AE305)))</f>
        <v>1</v>
      </c>
      <c r="AF306" s="8">
        <f ca="1">IF(AND($D305=Finals!$B$4,$D306=1,$G306=AF$2),0,IF(AND($D305=Finals!$B$4,$D306=1),1,IF($G306=AF$2,0,AF305)))</f>
        <v>0</v>
      </c>
      <c r="AG306" s="8">
        <f ca="1">IF(AND($D305=Finals!$B$4,$D306=1,$G306=AG$2),0,IF(AND($D305=Finals!$B$4,$D306=1),1,IF($G306=AG$2,0,AG305)))</f>
        <v>1</v>
      </c>
      <c r="AH306" s="8">
        <f ca="1">IF(AND($D305=Finals!$B$4,$D306=1,$G306=AH$2),0,IF(AND($D305=Finals!$B$4,$D306=1),1,IF($G306=AH$2,0,AH305)))</f>
        <v>1</v>
      </c>
      <c r="AI306" s="8">
        <f ca="1">IF(AND($D305=Finals!$B$4,$D306=1,$G306=AI$2),0,IF(AND($D305=Finals!$B$4,$D306=1),1,IF($G306=AI$2,0,AI305)))</f>
        <v>1</v>
      </c>
      <c r="AJ306" s="8">
        <f ca="1">IF(AND($D305=Finals!$B$4,$D306=1,$G306=AJ$2),0,IF(AND($D305=Finals!$B$4,$D306=1),1,IF($G306=AJ$2,0,AJ305)))</f>
        <v>1</v>
      </c>
      <c r="AK306" s="8">
        <f ca="1">IF(AND($D305=Finals!$B$4,$D306=1,$G306=AK$2),0,IF(AND($D305=Finals!$B$4,$D306=1),1,IF($G306=AK$2,0,AK305)))</f>
        <v>1</v>
      </c>
      <c r="AL306" s="8">
        <f ca="1">IF(AND($D305=Finals!$B$4,$D306=1,$G306=AL$2),0,IF(AND($D305=Finals!$B$4,$D306=1),1,IF($G306=AL$2,0,AL305)))</f>
        <v>1</v>
      </c>
      <c r="AM306" s="8">
        <f ca="1">IF(AND($D305=Finals!$B$4,$D306=1,$G306=AM$2),0,IF(AND($D305=Finals!$B$4,$D306=1),1,IF($G306=AM$2,0,AM305)))</f>
        <v>1</v>
      </c>
      <c r="AN306" s="8">
        <f ca="1">IF(AND($D305=Finals!$B$4,$D306=1,$G306=AN$2),0,IF(AND($D305=Finals!$B$4,$D306=1),1,IF($G306=AN$2,0,AN305)))</f>
        <v>1</v>
      </c>
      <c r="AO306" s="8">
        <f ca="1">IF(AND($D305=Finals!$B$4,$D306=1,$G306=AO$2),0,IF(AND($D305=Finals!$B$4,$D306=1),1,IF($G306=AO$2,0,AO305)))</f>
        <v>1</v>
      </c>
      <c r="AP306" s="8">
        <f ca="1">IF(AND($D305=Finals!$B$4,$D306=1,$G306=AP$2),0,IF(AND($D305=Finals!$B$4,$D306=1),1,IF($G306=AP$2,0,AP305)))</f>
        <v>0</v>
      </c>
      <c r="AQ306" s="8">
        <f ca="1">IF(AND($D305=Finals!$B$4,$D306=1,$G306=AQ$2),0,IF(AND($D305=Finals!$B$4,$D306=1),1,IF($G306=AQ$2,0,AQ305)))</f>
        <v>1</v>
      </c>
      <c r="AR306" s="8">
        <f ca="1">IF(AND($D305=Finals!$B$4,$D306=1,$G306=AR$2),0,IF(AND($D305=Finals!$B$4,$D306=1),1,IF($G306=AR$2,0,AR305)))</f>
        <v>1</v>
      </c>
      <c r="AS306" s="8">
        <f ca="1">IF(AND($D305=Finals!$B$4,$D306=1,$G306=AS$2),0,IF(AND($D305=Finals!$B$4,$D306=1),1,IF($G306=AS$2,0,AS305)))</f>
        <v>1</v>
      </c>
      <c r="AT306" s="8">
        <f ca="1">IF(AND($D305=Finals!$B$4,$D306=1,$G306=AT$2),0,IF(AND($D305=Finals!$B$4,$D306=1),1,IF($G306=AT$2,0,AT305)))</f>
        <v>1</v>
      </c>
      <c r="AU306" s="8">
        <f ca="1">IF(AND($D305=Finals!$B$4,$D306=1,$G306=AU$2),0,IF(AND($D305=Finals!$B$4,$D306=1),1,IF($G306=AU$2,0,AU305)))</f>
        <v>1</v>
      </c>
      <c r="AV306" s="8">
        <f ca="1">IF(AND($D305=Finals!$B$4,$D306=1,$G306=AV$2),0,IF(AND($D305=Finals!$B$4,$D306=1),1,IF($G306=AV$2,0,AV305)))</f>
        <v>1</v>
      </c>
      <c r="AW306" s="8">
        <f ca="1">IF(AND($D305=Finals!$B$4,$D306=1,$G306=AW$2),0,IF(AND($D305=Finals!$B$4,$D306=1),1,IF($G306=AW$2,0,AW305)))</f>
        <v>1</v>
      </c>
      <c r="AX306" s="8">
        <f ca="1">IF(AND($D305=Finals!$B$4,$D306=1,$G306=AX$2),0,IF(AND($D305=Finals!$B$4,$D306=1),1,IF($G306=AX$2,0,AX305)))</f>
        <v>1</v>
      </c>
      <c r="AY306" s="8">
        <f ca="1">IF(AND($D305=Finals!$B$4,$D306=1,$G306=AY$2),0,IF(AND($D305=Finals!$B$4,$D306=1),1,IF($G306=AY$2,0,AY305)))</f>
        <v>1</v>
      </c>
      <c r="AZ306" s="8">
        <f ca="1">IF(AND($D305=Finals!$B$4,$D306=1,$G306=AZ$2),0,IF(AND($D305=Finals!$B$4,$D306=1),1,IF($G306=AZ$2,0,AZ305)))</f>
        <v>0</v>
      </c>
      <c r="BA306" s="8">
        <f ca="1">IF(AND($D305=Finals!$B$4,$D306=1,$G306=BA$2),0,IF(AND($D305=Finals!$B$4,$D306=1),1,IF($G306=BA$2,0,BA305)))</f>
        <v>1</v>
      </c>
      <c r="BB306" s="8">
        <f ca="1">IF(AND($D305=Finals!$B$4,$D306=1,$G306=BB$2),0,IF(AND($D305=Finals!$B$4,$D306=1),1,IF($G306=BB$2,0,BB305)))</f>
        <v>1</v>
      </c>
      <c r="BC306" s="8">
        <f ca="1">IF(AND($D305=Finals!$B$4,$D306=1,$G306=BC$2),0,IF(AND($D305=Finals!$B$4,$D306=1),1,IF($G306=BC$2,0,BC305)))</f>
        <v>1</v>
      </c>
      <c r="BD306" s="8">
        <f ca="1">IF(AND($D305=Finals!$B$4,$D306=1,$G306=BD$2),0,IF(AND($D305=Finals!$B$4,$D306=1),1,IF($G306=BD$2,0,BD305)))</f>
        <v>1</v>
      </c>
      <c r="BE306" s="8">
        <f ca="1">IF(AND($D305=Finals!$B$4,$D306=1,$G306=BE$2),0,IF(AND($D305=Finals!$B$4,$D306=1),1,IF($G306=BE$2,0,BE305)))</f>
        <v>1</v>
      </c>
      <c r="BF306" s="4">
        <f ca="1">IF(AND($D305=Finals!$B$4,$D306=1,$G306=BF$2),0,IF(AND($D305=Finals!$B$4,$D306=1),1,IF($G306=BF$2,0,BF305)))</f>
        <v>1</v>
      </c>
      <c r="BG306">
        <f t="shared" ca="1" si="360"/>
        <v>33</v>
      </c>
      <c r="BP306">
        <v>1</v>
      </c>
      <c r="BQ306">
        <f t="shared" ref="BQ306:CZ306" ca="1" si="393">IF(V306=1,1+BP306,BP306)</f>
        <v>1</v>
      </c>
      <c r="BR306">
        <f t="shared" ca="1" si="393"/>
        <v>2</v>
      </c>
      <c r="BS306">
        <f t="shared" ca="1" si="393"/>
        <v>3</v>
      </c>
      <c r="BT306">
        <f t="shared" ca="1" si="393"/>
        <v>4</v>
      </c>
      <c r="BU306">
        <f t="shared" ca="1" si="393"/>
        <v>5</v>
      </c>
      <c r="BV306">
        <f t="shared" ca="1" si="393"/>
        <v>6</v>
      </c>
      <c r="BW306">
        <f t="shared" ca="1" si="393"/>
        <v>7</v>
      </c>
      <c r="BX306">
        <f t="shared" ca="1" si="393"/>
        <v>8</v>
      </c>
      <c r="BY306">
        <f t="shared" ca="1" si="393"/>
        <v>9</v>
      </c>
      <c r="BZ306">
        <f t="shared" ca="1" si="393"/>
        <v>10</v>
      </c>
      <c r="CA306">
        <f t="shared" ca="1" si="393"/>
        <v>10</v>
      </c>
      <c r="CB306">
        <f t="shared" ca="1" si="393"/>
        <v>11</v>
      </c>
      <c r="CC306">
        <f t="shared" ca="1" si="393"/>
        <v>12</v>
      </c>
      <c r="CD306">
        <f t="shared" ca="1" si="393"/>
        <v>13</v>
      </c>
      <c r="CE306">
        <f t="shared" ca="1" si="393"/>
        <v>14</v>
      </c>
      <c r="CF306">
        <f t="shared" ca="1" si="393"/>
        <v>15</v>
      </c>
      <c r="CG306">
        <f t="shared" ca="1" si="393"/>
        <v>16</v>
      </c>
      <c r="CH306">
        <f t="shared" ca="1" si="393"/>
        <v>17</v>
      </c>
      <c r="CI306">
        <f t="shared" ca="1" si="393"/>
        <v>18</v>
      </c>
      <c r="CJ306">
        <f t="shared" ca="1" si="393"/>
        <v>19</v>
      </c>
      <c r="CK306">
        <f t="shared" ca="1" si="393"/>
        <v>19</v>
      </c>
      <c r="CL306">
        <f t="shared" ca="1" si="393"/>
        <v>20</v>
      </c>
      <c r="CM306">
        <f t="shared" ca="1" si="393"/>
        <v>21</v>
      </c>
      <c r="CN306">
        <f t="shared" ca="1" si="393"/>
        <v>22</v>
      </c>
      <c r="CO306">
        <f t="shared" ca="1" si="393"/>
        <v>23</v>
      </c>
      <c r="CP306">
        <f t="shared" ca="1" si="393"/>
        <v>24</v>
      </c>
      <c r="CQ306">
        <f t="shared" ca="1" si="393"/>
        <v>25</v>
      </c>
      <c r="CR306">
        <f t="shared" ca="1" si="393"/>
        <v>26</v>
      </c>
      <c r="CS306">
        <f t="shared" ca="1" si="393"/>
        <v>27</v>
      </c>
      <c r="CT306">
        <f t="shared" ca="1" si="393"/>
        <v>28</v>
      </c>
      <c r="CU306">
        <f t="shared" ca="1" si="393"/>
        <v>28</v>
      </c>
      <c r="CV306">
        <f t="shared" ca="1" si="393"/>
        <v>29</v>
      </c>
      <c r="CW306">
        <f t="shared" ca="1" si="393"/>
        <v>30</v>
      </c>
      <c r="CX306">
        <f t="shared" ca="1" si="393"/>
        <v>31</v>
      </c>
      <c r="CY306">
        <f t="shared" ca="1" si="393"/>
        <v>32</v>
      </c>
      <c r="CZ306">
        <f t="shared" ca="1" si="393"/>
        <v>33</v>
      </c>
      <c r="DA306" s="5">
        <f t="shared" ca="1" si="276"/>
        <v>1</v>
      </c>
      <c r="DB306">
        <f t="shared" ref="DB306:EK306" ca="1" si="394">IF(DB$3&gt;$BG306,"",IF(OR(DA306=36,DA306=""),"",LOOKUP(DB$3,$BP306:$CZ306,$BP$3:$CZ$3)))</f>
        <v>2</v>
      </c>
      <c r="DC306">
        <f t="shared" ca="1" si="394"/>
        <v>3</v>
      </c>
      <c r="DD306">
        <f t="shared" ca="1" si="394"/>
        <v>4</v>
      </c>
      <c r="DE306">
        <f t="shared" ca="1" si="394"/>
        <v>5</v>
      </c>
      <c r="DF306">
        <f t="shared" ca="1" si="394"/>
        <v>6</v>
      </c>
      <c r="DG306">
        <f t="shared" ca="1" si="394"/>
        <v>7</v>
      </c>
      <c r="DH306">
        <f t="shared" ca="1" si="394"/>
        <v>8</v>
      </c>
      <c r="DI306">
        <f t="shared" ca="1" si="394"/>
        <v>9</v>
      </c>
      <c r="DJ306">
        <f t="shared" ca="1" si="394"/>
        <v>11</v>
      </c>
      <c r="DK306">
        <f t="shared" ca="1" si="394"/>
        <v>12</v>
      </c>
      <c r="DL306">
        <f t="shared" ca="1" si="394"/>
        <v>13</v>
      </c>
      <c r="DM306">
        <f t="shared" ca="1" si="394"/>
        <v>14</v>
      </c>
      <c r="DN306">
        <f t="shared" ca="1" si="394"/>
        <v>15</v>
      </c>
      <c r="DO306">
        <f t="shared" ca="1" si="394"/>
        <v>16</v>
      </c>
      <c r="DP306">
        <f t="shared" ca="1" si="394"/>
        <v>17</v>
      </c>
      <c r="DQ306">
        <f t="shared" ca="1" si="394"/>
        <v>18</v>
      </c>
      <c r="DR306">
        <f t="shared" ca="1" si="394"/>
        <v>19</v>
      </c>
      <c r="DS306">
        <f t="shared" ca="1" si="394"/>
        <v>21</v>
      </c>
      <c r="DT306">
        <f t="shared" ca="1" si="394"/>
        <v>22</v>
      </c>
      <c r="DU306">
        <f t="shared" ca="1" si="394"/>
        <v>23</v>
      </c>
      <c r="DV306">
        <f t="shared" ca="1" si="394"/>
        <v>24</v>
      </c>
      <c r="DW306">
        <f t="shared" ca="1" si="394"/>
        <v>25</v>
      </c>
      <c r="DX306">
        <f t="shared" ca="1" si="394"/>
        <v>26</v>
      </c>
      <c r="DY306">
        <f t="shared" ca="1" si="394"/>
        <v>27</v>
      </c>
      <c r="DZ306">
        <f t="shared" ca="1" si="394"/>
        <v>28</v>
      </c>
      <c r="EA306">
        <f t="shared" ca="1" si="394"/>
        <v>29</v>
      </c>
      <c r="EB306">
        <f t="shared" ca="1" si="394"/>
        <v>31</v>
      </c>
      <c r="EC306">
        <f t="shared" ca="1" si="394"/>
        <v>32</v>
      </c>
      <c r="ED306">
        <f t="shared" ca="1" si="394"/>
        <v>33</v>
      </c>
      <c r="EE306">
        <f t="shared" ca="1" si="394"/>
        <v>34</v>
      </c>
      <c r="EF306">
        <f t="shared" ca="1" si="394"/>
        <v>35</v>
      </c>
      <c r="EG306">
        <f t="shared" ca="1" si="394"/>
        <v>36</v>
      </c>
      <c r="EH306" t="str">
        <f t="shared" ca="1" si="394"/>
        <v/>
      </c>
      <c r="EI306" t="str">
        <f t="shared" ca="1" si="394"/>
        <v/>
      </c>
      <c r="EJ306" t="str">
        <f t="shared" ca="1" si="394"/>
        <v/>
      </c>
      <c r="EK306" t="str">
        <f t="shared" ca="1" si="394"/>
        <v/>
      </c>
      <c r="EL306" t="str">
        <f ca="1">IF(I306=1,Finals!I311,"")</f>
        <v/>
      </c>
    </row>
    <row r="307" spans="3:142" x14ac:dyDescent="0.25">
      <c r="C307">
        <v>304</v>
      </c>
      <c r="D307">
        <f ca="1">IF(AND(Finals!K311&gt;Finals!K310,Finals!B$3="Yes"),1,IF(AND(I306=1,Finals!B$2="Yes"),1,IF(AND(E306=Finals!B$5,Calc!D306&gt;=Finals!B$4),1,IF(AND(D306=Finals!B$4,E306&lt;Finals!B$5),D306,1+D306))))</f>
        <v>4</v>
      </c>
      <c r="E307">
        <f ca="1">IF(E306=Finals!B$5,1,IF(AND(I306=1,Finals!B$2="Yes"),1,IF(D306&lt;Finals!B$4,1,Calc!E306+1)))</f>
        <v>1</v>
      </c>
      <c r="F307">
        <f>Finals!D312</f>
        <v>0</v>
      </c>
      <c r="G307">
        <f t="shared" si="298"/>
        <v>0</v>
      </c>
      <c r="H307" t="str">
        <f ca="1">IF(AND(Finals!K311&gt;Finals!K310,Finals!B$3="Yes"),"",IF(AND(I306=1,Finals!B$2="Yes"),"",IF(D306&lt;&gt;Finals!B$4,"",1)))</f>
        <v/>
      </c>
      <c r="I307" t="str">
        <f t="shared" ca="1" si="299"/>
        <v/>
      </c>
      <c r="J307">
        <f ca="1">IF(I307=-1,-BG306,IF(I307=1,36-BG306,0))</f>
        <v>0</v>
      </c>
      <c r="K307">
        <f t="shared" ca="1" si="303"/>
        <v>-2421</v>
      </c>
      <c r="L307">
        <f ca="1">IF(AND($D306=0,$G307=L$3),1,IF($D306=0,0,IF($G307=L$3,1,L306)))</f>
        <v>1</v>
      </c>
      <c r="M307">
        <f ca="1">IF(AND($D306=0,$G307=M$3),1,IF($D306=0,0,IF($G307=M$3,1,M306)))</f>
        <v>1</v>
      </c>
      <c r="N307">
        <f ca="1">IF(AND($D306=0,$G307=N$3),1,IF($D306=0,0,IF($G307=N$3,1,N306)))</f>
        <v>0</v>
      </c>
      <c r="O307">
        <f ca="1">IF(AND($D306=0,$G307=O$3),1,IF($D306=0,0,IF($G307=O$3,1,O306)))</f>
        <v>0</v>
      </c>
      <c r="P307">
        <f ca="1">IF(AND($D306=0,$G307=P$3),1,IF($D306=0,0,IF($G307=P$3,1,P306)))</f>
        <v>1</v>
      </c>
      <c r="Q307">
        <f ca="1">IF(AND($D306=0,$G307=Q$3),1,IF($D306=0,0,IF($G307=Q$3,1,Q306)))</f>
        <v>0</v>
      </c>
      <c r="R307">
        <f ca="1">IF(AND($D306=0,$G307=R$3),1,IF($D306=0,0,IF($G307=R$3,1,R306)))</f>
        <v>1</v>
      </c>
      <c r="S307">
        <f ca="1">IF(AND($D306=0,$G307=S$3),1,IF($D306=0,0,IF($G307=S$3,1,S306)))</f>
        <v>1</v>
      </c>
      <c r="T307">
        <f ca="1">IF(AND($D306=0,$G307=T$3),1,IF($D306=0,0,IF($G307=T$3,1,T306)))</f>
        <v>0</v>
      </c>
      <c r="U307">
        <f ca="1">IF(AND($D306=0,$G307=U$3),1,IF($D306=0,0,IF($G307=U$3,1,U306)))</f>
        <v>1</v>
      </c>
      <c r="V307" s="5">
        <f ca="1">IF(AND($D306=Finals!$B$4,$D307=1,$G307=V$2),0,IF(AND($D306=Finals!$B$4,$D307=1),1,IF($G307=V$2,0,V306)))</f>
        <v>0</v>
      </c>
      <c r="W307" s="8">
        <f ca="1">IF(AND($D306=Finals!$B$4,$D307=1,$G307=W$2),0,IF(AND($D306=Finals!$B$4,$D307=1),1,IF($G307=W$2,0,W306)))</f>
        <v>1</v>
      </c>
      <c r="X307" s="8">
        <f ca="1">IF(AND($D306=Finals!$B$4,$D307=1,$G307=X$2),0,IF(AND($D306=Finals!$B$4,$D307=1),1,IF($G307=X$2,0,X306)))</f>
        <v>1</v>
      </c>
      <c r="Y307" s="8">
        <f ca="1">IF(AND($D306=Finals!$B$4,$D307=1,$G307=Y$2),0,IF(AND($D306=Finals!$B$4,$D307=1),1,IF($G307=Y$2,0,Y306)))</f>
        <v>1</v>
      </c>
      <c r="Z307" s="8">
        <f ca="1">IF(AND($D306=Finals!$B$4,$D307=1,$G307=Z$2),0,IF(AND($D306=Finals!$B$4,$D307=1),1,IF($G307=Z$2,0,Z306)))</f>
        <v>1</v>
      </c>
      <c r="AA307" s="8">
        <f ca="1">IF(AND($D306=Finals!$B$4,$D307=1,$G307=AA$2),0,IF(AND($D306=Finals!$B$4,$D307=1),1,IF($G307=AA$2,0,AA306)))</f>
        <v>1</v>
      </c>
      <c r="AB307" s="8">
        <f ca="1">IF(AND($D306=Finals!$B$4,$D307=1,$G307=AB$2),0,IF(AND($D306=Finals!$B$4,$D307=1),1,IF($G307=AB$2,0,AB306)))</f>
        <v>1</v>
      </c>
      <c r="AC307" s="8">
        <f ca="1">IF(AND($D306=Finals!$B$4,$D307=1,$G307=AC$2),0,IF(AND($D306=Finals!$B$4,$D307=1),1,IF($G307=AC$2,0,AC306)))</f>
        <v>1</v>
      </c>
      <c r="AD307" s="8">
        <f ca="1">IF(AND($D306=Finals!$B$4,$D307=1,$G307=AD$2),0,IF(AND($D306=Finals!$B$4,$D307=1),1,IF($G307=AD$2,0,AD306)))</f>
        <v>1</v>
      </c>
      <c r="AE307" s="8">
        <f ca="1">IF(AND($D306=Finals!$B$4,$D307=1,$G307=AE$2),0,IF(AND($D306=Finals!$B$4,$D307=1),1,IF($G307=AE$2,0,AE306)))</f>
        <v>1</v>
      </c>
      <c r="AF307" s="8">
        <f ca="1">IF(AND($D306=Finals!$B$4,$D307=1,$G307=AF$2),0,IF(AND($D306=Finals!$B$4,$D307=1),1,IF($G307=AF$2,0,AF306)))</f>
        <v>0</v>
      </c>
      <c r="AG307" s="8">
        <f ca="1">IF(AND($D306=Finals!$B$4,$D307=1,$G307=AG$2),0,IF(AND($D306=Finals!$B$4,$D307=1),1,IF($G307=AG$2,0,AG306)))</f>
        <v>1</v>
      </c>
      <c r="AH307" s="8">
        <f ca="1">IF(AND($D306=Finals!$B$4,$D307=1,$G307=AH$2),0,IF(AND($D306=Finals!$B$4,$D307=1),1,IF($G307=AH$2,0,AH306)))</f>
        <v>1</v>
      </c>
      <c r="AI307" s="8">
        <f ca="1">IF(AND($D306=Finals!$B$4,$D307=1,$G307=AI$2),0,IF(AND($D306=Finals!$B$4,$D307=1),1,IF($G307=AI$2,0,AI306)))</f>
        <v>1</v>
      </c>
      <c r="AJ307" s="8">
        <f ca="1">IF(AND($D306=Finals!$B$4,$D307=1,$G307=AJ$2),0,IF(AND($D306=Finals!$B$4,$D307=1),1,IF($G307=AJ$2,0,AJ306)))</f>
        <v>1</v>
      </c>
      <c r="AK307" s="8">
        <f ca="1">IF(AND($D306=Finals!$B$4,$D307=1,$G307=AK$2),0,IF(AND($D306=Finals!$B$4,$D307=1),1,IF($G307=AK$2,0,AK306)))</f>
        <v>1</v>
      </c>
      <c r="AL307" s="8">
        <f ca="1">IF(AND($D306=Finals!$B$4,$D307=1,$G307=AL$2),0,IF(AND($D306=Finals!$B$4,$D307=1),1,IF($G307=AL$2,0,AL306)))</f>
        <v>1</v>
      </c>
      <c r="AM307" s="8">
        <f ca="1">IF(AND($D306=Finals!$B$4,$D307=1,$G307=AM$2),0,IF(AND($D306=Finals!$B$4,$D307=1),1,IF($G307=AM$2,0,AM306)))</f>
        <v>1</v>
      </c>
      <c r="AN307" s="8">
        <f ca="1">IF(AND($D306=Finals!$B$4,$D307=1,$G307=AN$2),0,IF(AND($D306=Finals!$B$4,$D307=1),1,IF($G307=AN$2,0,AN306)))</f>
        <v>1</v>
      </c>
      <c r="AO307" s="8">
        <f ca="1">IF(AND($D306=Finals!$B$4,$D307=1,$G307=AO$2),0,IF(AND($D306=Finals!$B$4,$D307=1),1,IF($G307=AO$2,0,AO306)))</f>
        <v>1</v>
      </c>
      <c r="AP307" s="8">
        <f ca="1">IF(AND($D306=Finals!$B$4,$D307=1,$G307=AP$2),0,IF(AND($D306=Finals!$B$4,$D307=1),1,IF($G307=AP$2,0,AP306)))</f>
        <v>0</v>
      </c>
      <c r="AQ307" s="8">
        <f ca="1">IF(AND($D306=Finals!$B$4,$D307=1,$G307=AQ$2),0,IF(AND($D306=Finals!$B$4,$D307=1),1,IF($G307=AQ$2,0,AQ306)))</f>
        <v>1</v>
      </c>
      <c r="AR307" s="8">
        <f ca="1">IF(AND($D306=Finals!$B$4,$D307=1,$G307=AR$2),0,IF(AND($D306=Finals!$B$4,$D307=1),1,IF($G307=AR$2,0,AR306)))</f>
        <v>1</v>
      </c>
      <c r="AS307" s="8">
        <f ca="1">IF(AND($D306=Finals!$B$4,$D307=1,$G307=AS$2),0,IF(AND($D306=Finals!$B$4,$D307=1),1,IF($G307=AS$2,0,AS306)))</f>
        <v>1</v>
      </c>
      <c r="AT307" s="8">
        <f ca="1">IF(AND($D306=Finals!$B$4,$D307=1,$G307=AT$2),0,IF(AND($D306=Finals!$B$4,$D307=1),1,IF($G307=AT$2,0,AT306)))</f>
        <v>1</v>
      </c>
      <c r="AU307" s="8">
        <f ca="1">IF(AND($D306=Finals!$B$4,$D307=1,$G307=AU$2),0,IF(AND($D306=Finals!$B$4,$D307=1),1,IF($G307=AU$2,0,AU306)))</f>
        <v>1</v>
      </c>
      <c r="AV307" s="8">
        <f ca="1">IF(AND($D306=Finals!$B$4,$D307=1,$G307=AV$2),0,IF(AND($D306=Finals!$B$4,$D307=1),1,IF($G307=AV$2,0,AV306)))</f>
        <v>1</v>
      </c>
      <c r="AW307" s="8">
        <f ca="1">IF(AND($D306=Finals!$B$4,$D307=1,$G307=AW$2),0,IF(AND($D306=Finals!$B$4,$D307=1),1,IF($G307=AW$2,0,AW306)))</f>
        <v>1</v>
      </c>
      <c r="AX307" s="8">
        <f ca="1">IF(AND($D306=Finals!$B$4,$D307=1,$G307=AX$2),0,IF(AND($D306=Finals!$B$4,$D307=1),1,IF($G307=AX$2,0,AX306)))</f>
        <v>1</v>
      </c>
      <c r="AY307" s="8">
        <f ca="1">IF(AND($D306=Finals!$B$4,$D307=1,$G307=AY$2),0,IF(AND($D306=Finals!$B$4,$D307=1),1,IF($G307=AY$2,0,AY306)))</f>
        <v>1</v>
      </c>
      <c r="AZ307" s="8">
        <f ca="1">IF(AND($D306=Finals!$B$4,$D307=1,$G307=AZ$2),0,IF(AND($D306=Finals!$B$4,$D307=1),1,IF($G307=AZ$2,0,AZ306)))</f>
        <v>0</v>
      </c>
      <c r="BA307" s="8">
        <f ca="1">IF(AND($D306=Finals!$B$4,$D307=1,$G307=BA$2),0,IF(AND($D306=Finals!$B$4,$D307=1),1,IF($G307=BA$2,0,BA306)))</f>
        <v>1</v>
      </c>
      <c r="BB307" s="8">
        <f ca="1">IF(AND($D306=Finals!$B$4,$D307=1,$G307=BB$2),0,IF(AND($D306=Finals!$B$4,$D307=1),1,IF($G307=BB$2,0,BB306)))</f>
        <v>1</v>
      </c>
      <c r="BC307" s="8">
        <f ca="1">IF(AND($D306=Finals!$B$4,$D307=1,$G307=BC$2),0,IF(AND($D306=Finals!$B$4,$D307=1),1,IF($G307=BC$2,0,BC306)))</f>
        <v>1</v>
      </c>
      <c r="BD307" s="8">
        <f ca="1">IF(AND($D306=Finals!$B$4,$D307=1,$G307=BD$2),0,IF(AND($D306=Finals!$B$4,$D307=1),1,IF($G307=BD$2,0,BD306)))</f>
        <v>1</v>
      </c>
      <c r="BE307" s="8">
        <f ca="1">IF(AND($D306=Finals!$B$4,$D307=1,$G307=BE$2),0,IF(AND($D306=Finals!$B$4,$D307=1),1,IF($G307=BE$2,0,BE306)))</f>
        <v>1</v>
      </c>
      <c r="BF307" s="4">
        <f ca="1">IF(AND($D306=Finals!$B$4,$D307=1,$G307=BF$2),0,IF(AND($D306=Finals!$B$4,$D307=1),1,IF($G307=BF$2,0,BF306)))</f>
        <v>1</v>
      </c>
      <c r="BG307">
        <f t="shared" ca="1" si="360"/>
        <v>33</v>
      </c>
      <c r="BP307">
        <v>1</v>
      </c>
      <c r="BQ307">
        <f t="shared" ref="BQ307:CZ307" ca="1" si="395">IF(V307=1,1+BP307,BP307)</f>
        <v>1</v>
      </c>
      <c r="BR307">
        <f t="shared" ca="1" si="395"/>
        <v>2</v>
      </c>
      <c r="BS307">
        <f t="shared" ca="1" si="395"/>
        <v>3</v>
      </c>
      <c r="BT307">
        <f t="shared" ca="1" si="395"/>
        <v>4</v>
      </c>
      <c r="BU307">
        <f t="shared" ca="1" si="395"/>
        <v>5</v>
      </c>
      <c r="BV307">
        <f t="shared" ca="1" si="395"/>
        <v>6</v>
      </c>
      <c r="BW307">
        <f t="shared" ca="1" si="395"/>
        <v>7</v>
      </c>
      <c r="BX307">
        <f t="shared" ca="1" si="395"/>
        <v>8</v>
      </c>
      <c r="BY307">
        <f t="shared" ca="1" si="395"/>
        <v>9</v>
      </c>
      <c r="BZ307">
        <f t="shared" ca="1" si="395"/>
        <v>10</v>
      </c>
      <c r="CA307">
        <f t="shared" ca="1" si="395"/>
        <v>10</v>
      </c>
      <c r="CB307">
        <f t="shared" ca="1" si="395"/>
        <v>11</v>
      </c>
      <c r="CC307">
        <f t="shared" ca="1" si="395"/>
        <v>12</v>
      </c>
      <c r="CD307">
        <f t="shared" ca="1" si="395"/>
        <v>13</v>
      </c>
      <c r="CE307">
        <f t="shared" ca="1" si="395"/>
        <v>14</v>
      </c>
      <c r="CF307">
        <f t="shared" ca="1" si="395"/>
        <v>15</v>
      </c>
      <c r="CG307">
        <f t="shared" ca="1" si="395"/>
        <v>16</v>
      </c>
      <c r="CH307">
        <f t="shared" ca="1" si="395"/>
        <v>17</v>
      </c>
      <c r="CI307">
        <f t="shared" ca="1" si="395"/>
        <v>18</v>
      </c>
      <c r="CJ307">
        <f t="shared" ca="1" si="395"/>
        <v>19</v>
      </c>
      <c r="CK307">
        <f t="shared" ca="1" si="395"/>
        <v>19</v>
      </c>
      <c r="CL307">
        <f t="shared" ca="1" si="395"/>
        <v>20</v>
      </c>
      <c r="CM307">
        <f t="shared" ca="1" si="395"/>
        <v>21</v>
      </c>
      <c r="CN307">
        <f t="shared" ca="1" si="395"/>
        <v>22</v>
      </c>
      <c r="CO307">
        <f t="shared" ca="1" si="395"/>
        <v>23</v>
      </c>
      <c r="CP307">
        <f t="shared" ca="1" si="395"/>
        <v>24</v>
      </c>
      <c r="CQ307">
        <f t="shared" ca="1" si="395"/>
        <v>25</v>
      </c>
      <c r="CR307">
        <f t="shared" ca="1" si="395"/>
        <v>26</v>
      </c>
      <c r="CS307">
        <f t="shared" ca="1" si="395"/>
        <v>27</v>
      </c>
      <c r="CT307">
        <f t="shared" ca="1" si="395"/>
        <v>28</v>
      </c>
      <c r="CU307">
        <f t="shared" ca="1" si="395"/>
        <v>28</v>
      </c>
      <c r="CV307">
        <f t="shared" ca="1" si="395"/>
        <v>29</v>
      </c>
      <c r="CW307">
        <f t="shared" ca="1" si="395"/>
        <v>30</v>
      </c>
      <c r="CX307">
        <f t="shared" ca="1" si="395"/>
        <v>31</v>
      </c>
      <c r="CY307">
        <f t="shared" ca="1" si="395"/>
        <v>32</v>
      </c>
      <c r="CZ307">
        <f t="shared" ca="1" si="395"/>
        <v>33</v>
      </c>
      <c r="DA307" s="5">
        <f t="shared" ca="1" si="276"/>
        <v>1</v>
      </c>
      <c r="DB307">
        <f t="shared" ref="DB307:EK307" ca="1" si="396">IF(DB$3&gt;$BG307,"",IF(OR(DA307=36,DA307=""),"",LOOKUP(DB$3,$BP307:$CZ307,$BP$3:$CZ$3)))</f>
        <v>2</v>
      </c>
      <c r="DC307">
        <f t="shared" ca="1" si="396"/>
        <v>3</v>
      </c>
      <c r="DD307">
        <f t="shared" ca="1" si="396"/>
        <v>4</v>
      </c>
      <c r="DE307">
        <f t="shared" ca="1" si="396"/>
        <v>5</v>
      </c>
      <c r="DF307">
        <f t="shared" ca="1" si="396"/>
        <v>6</v>
      </c>
      <c r="DG307">
        <f t="shared" ca="1" si="396"/>
        <v>7</v>
      </c>
      <c r="DH307">
        <f t="shared" ca="1" si="396"/>
        <v>8</v>
      </c>
      <c r="DI307">
        <f t="shared" ca="1" si="396"/>
        <v>9</v>
      </c>
      <c r="DJ307">
        <f t="shared" ca="1" si="396"/>
        <v>11</v>
      </c>
      <c r="DK307">
        <f t="shared" ca="1" si="396"/>
        <v>12</v>
      </c>
      <c r="DL307">
        <f t="shared" ca="1" si="396"/>
        <v>13</v>
      </c>
      <c r="DM307">
        <f t="shared" ca="1" si="396"/>
        <v>14</v>
      </c>
      <c r="DN307">
        <f t="shared" ca="1" si="396"/>
        <v>15</v>
      </c>
      <c r="DO307">
        <f t="shared" ca="1" si="396"/>
        <v>16</v>
      </c>
      <c r="DP307">
        <f t="shared" ca="1" si="396"/>
        <v>17</v>
      </c>
      <c r="DQ307">
        <f t="shared" ca="1" si="396"/>
        <v>18</v>
      </c>
      <c r="DR307">
        <f t="shared" ca="1" si="396"/>
        <v>19</v>
      </c>
      <c r="DS307">
        <f t="shared" ca="1" si="396"/>
        <v>21</v>
      </c>
      <c r="DT307">
        <f t="shared" ca="1" si="396"/>
        <v>22</v>
      </c>
      <c r="DU307">
        <f t="shared" ca="1" si="396"/>
        <v>23</v>
      </c>
      <c r="DV307">
        <f t="shared" ca="1" si="396"/>
        <v>24</v>
      </c>
      <c r="DW307">
        <f t="shared" ca="1" si="396"/>
        <v>25</v>
      </c>
      <c r="DX307">
        <f t="shared" ca="1" si="396"/>
        <v>26</v>
      </c>
      <c r="DY307">
        <f t="shared" ca="1" si="396"/>
        <v>27</v>
      </c>
      <c r="DZ307">
        <f t="shared" ca="1" si="396"/>
        <v>28</v>
      </c>
      <c r="EA307">
        <f t="shared" ca="1" si="396"/>
        <v>29</v>
      </c>
      <c r="EB307">
        <f t="shared" ca="1" si="396"/>
        <v>31</v>
      </c>
      <c r="EC307">
        <f t="shared" ca="1" si="396"/>
        <v>32</v>
      </c>
      <c r="ED307">
        <f t="shared" ca="1" si="396"/>
        <v>33</v>
      </c>
      <c r="EE307">
        <f t="shared" ca="1" si="396"/>
        <v>34</v>
      </c>
      <c r="EF307">
        <f t="shared" ca="1" si="396"/>
        <v>35</v>
      </c>
      <c r="EG307">
        <f t="shared" ca="1" si="396"/>
        <v>36</v>
      </c>
      <c r="EH307" t="str">
        <f t="shared" ca="1" si="396"/>
        <v/>
      </c>
      <c r="EI307" t="str">
        <f t="shared" ca="1" si="396"/>
        <v/>
      </c>
      <c r="EJ307" t="str">
        <f t="shared" ca="1" si="396"/>
        <v/>
      </c>
      <c r="EK307" t="str">
        <f t="shared" ca="1" si="396"/>
        <v/>
      </c>
      <c r="EL307" t="str">
        <f ca="1">IF(I307=1,Finals!I312,"")</f>
        <v/>
      </c>
    </row>
    <row r="308" spans="3:142" x14ac:dyDescent="0.25">
      <c r="C308">
        <v>305</v>
      </c>
      <c r="D308">
        <f ca="1">IF(AND(Finals!K312&gt;Finals!K311,Finals!B$3="Yes"),1,IF(AND(I307=1,Finals!B$2="Yes"),1,IF(AND(E307=Finals!B$5,Calc!D307&gt;=Finals!B$4),1,IF(AND(D307=Finals!B$4,E307&lt;Finals!B$5),D307,1+D307))))</f>
        <v>5</v>
      </c>
      <c r="E308">
        <f ca="1">IF(E307=Finals!B$5,1,IF(AND(I307=1,Finals!B$2="Yes"),1,IF(D307&lt;Finals!B$4,1,Calc!E307+1)))</f>
        <v>1</v>
      </c>
      <c r="F308">
        <f>Finals!D313</f>
        <v>0</v>
      </c>
      <c r="G308">
        <f t="shared" si="298"/>
        <v>0</v>
      </c>
      <c r="H308" t="str">
        <f ca="1">IF(AND(Finals!K312&gt;Finals!K311,Finals!B$3="Yes"),"",IF(AND(I307=1,Finals!B$2="Yes"),"",IF(D307&lt;&gt;Finals!B$4,"",1)))</f>
        <v/>
      </c>
      <c r="I308" t="str">
        <f t="shared" ca="1" si="299"/>
        <v/>
      </c>
      <c r="J308">
        <f ca="1">IF(I308=-1,-BG307,IF(I308=1,36-BG307,0))</f>
        <v>0</v>
      </c>
      <c r="K308">
        <f t="shared" ca="1" si="303"/>
        <v>-2421</v>
      </c>
      <c r="L308">
        <f ca="1">IF(AND($D307=0,$G308=L$3),1,IF($D307=0,0,IF($G308=L$3,1,L307)))</f>
        <v>1</v>
      </c>
      <c r="M308">
        <f ca="1">IF(AND($D307=0,$G308=M$3),1,IF($D307=0,0,IF($G308=M$3,1,M307)))</f>
        <v>1</v>
      </c>
      <c r="N308">
        <f ca="1">IF(AND($D307=0,$G308=N$3),1,IF($D307=0,0,IF($G308=N$3,1,N307)))</f>
        <v>0</v>
      </c>
      <c r="O308">
        <f ca="1">IF(AND($D307=0,$G308=O$3),1,IF($D307=0,0,IF($G308=O$3,1,O307)))</f>
        <v>0</v>
      </c>
      <c r="P308">
        <f ca="1">IF(AND($D307=0,$G308=P$3),1,IF($D307=0,0,IF($G308=P$3,1,P307)))</f>
        <v>1</v>
      </c>
      <c r="Q308">
        <f ca="1">IF(AND($D307=0,$G308=Q$3),1,IF($D307=0,0,IF($G308=Q$3,1,Q307)))</f>
        <v>0</v>
      </c>
      <c r="R308">
        <f ca="1">IF(AND($D307=0,$G308=R$3),1,IF($D307=0,0,IF($G308=R$3,1,R307)))</f>
        <v>1</v>
      </c>
      <c r="S308">
        <f ca="1">IF(AND($D307=0,$G308=S$3),1,IF($D307=0,0,IF($G308=S$3,1,S307)))</f>
        <v>1</v>
      </c>
      <c r="T308">
        <f ca="1">IF(AND($D307=0,$G308=T$3),1,IF($D307=0,0,IF($G308=T$3,1,T307)))</f>
        <v>0</v>
      </c>
      <c r="U308">
        <f ca="1">IF(AND($D307=0,$G308=U$3),1,IF($D307=0,0,IF($G308=U$3,1,U307)))</f>
        <v>1</v>
      </c>
      <c r="V308" s="5">
        <f ca="1">IF(AND($D307=Finals!$B$4,$D308=1,$G308=V$2),0,IF(AND($D307=Finals!$B$4,$D308=1),1,IF($G308=V$2,0,V307)))</f>
        <v>0</v>
      </c>
      <c r="W308" s="8">
        <f ca="1">IF(AND($D307=Finals!$B$4,$D308=1,$G308=W$2),0,IF(AND($D307=Finals!$B$4,$D308=1),1,IF($G308=W$2,0,W307)))</f>
        <v>1</v>
      </c>
      <c r="X308" s="8">
        <f ca="1">IF(AND($D307=Finals!$B$4,$D308=1,$G308=X$2),0,IF(AND($D307=Finals!$B$4,$D308=1),1,IF($G308=X$2,0,X307)))</f>
        <v>1</v>
      </c>
      <c r="Y308" s="8">
        <f ca="1">IF(AND($D307=Finals!$B$4,$D308=1,$G308=Y$2),0,IF(AND($D307=Finals!$B$4,$D308=1),1,IF($G308=Y$2,0,Y307)))</f>
        <v>1</v>
      </c>
      <c r="Z308" s="8">
        <f ca="1">IF(AND($D307=Finals!$B$4,$D308=1,$G308=Z$2),0,IF(AND($D307=Finals!$B$4,$D308=1),1,IF($G308=Z$2,0,Z307)))</f>
        <v>1</v>
      </c>
      <c r="AA308" s="8">
        <f ca="1">IF(AND($D307=Finals!$B$4,$D308=1,$G308=AA$2),0,IF(AND($D307=Finals!$B$4,$D308=1),1,IF($G308=AA$2,0,AA307)))</f>
        <v>1</v>
      </c>
      <c r="AB308" s="8">
        <f ca="1">IF(AND($D307=Finals!$B$4,$D308=1,$G308=AB$2),0,IF(AND($D307=Finals!$B$4,$D308=1),1,IF($G308=AB$2,0,AB307)))</f>
        <v>1</v>
      </c>
      <c r="AC308" s="8">
        <f ca="1">IF(AND($D307=Finals!$B$4,$D308=1,$G308=AC$2),0,IF(AND($D307=Finals!$B$4,$D308=1),1,IF($G308=AC$2,0,AC307)))</f>
        <v>1</v>
      </c>
      <c r="AD308" s="8">
        <f ca="1">IF(AND($D307=Finals!$B$4,$D308=1,$G308=AD$2),0,IF(AND($D307=Finals!$B$4,$D308=1),1,IF($G308=AD$2,0,AD307)))</f>
        <v>1</v>
      </c>
      <c r="AE308" s="8">
        <f ca="1">IF(AND($D307=Finals!$B$4,$D308=1,$G308=AE$2),0,IF(AND($D307=Finals!$B$4,$D308=1),1,IF($G308=AE$2,0,AE307)))</f>
        <v>1</v>
      </c>
      <c r="AF308" s="8">
        <f ca="1">IF(AND($D307=Finals!$B$4,$D308=1,$G308=AF$2),0,IF(AND($D307=Finals!$B$4,$D308=1),1,IF($G308=AF$2,0,AF307)))</f>
        <v>0</v>
      </c>
      <c r="AG308" s="8">
        <f ca="1">IF(AND($D307=Finals!$B$4,$D308=1,$G308=AG$2),0,IF(AND($D307=Finals!$B$4,$D308=1),1,IF($G308=AG$2,0,AG307)))</f>
        <v>1</v>
      </c>
      <c r="AH308" s="8">
        <f ca="1">IF(AND($D307=Finals!$B$4,$D308=1,$G308=AH$2),0,IF(AND($D307=Finals!$B$4,$D308=1),1,IF($G308=AH$2,0,AH307)))</f>
        <v>1</v>
      </c>
      <c r="AI308" s="8">
        <f ca="1">IF(AND($D307=Finals!$B$4,$D308=1,$G308=AI$2),0,IF(AND($D307=Finals!$B$4,$D308=1),1,IF($G308=AI$2,0,AI307)))</f>
        <v>1</v>
      </c>
      <c r="AJ308" s="8">
        <f ca="1">IF(AND($D307=Finals!$B$4,$D308=1,$G308=AJ$2),0,IF(AND($D307=Finals!$B$4,$D308=1),1,IF($G308=AJ$2,0,AJ307)))</f>
        <v>1</v>
      </c>
      <c r="AK308" s="8">
        <f ca="1">IF(AND($D307=Finals!$B$4,$D308=1,$G308=AK$2),0,IF(AND($D307=Finals!$B$4,$D308=1),1,IF($G308=AK$2,0,AK307)))</f>
        <v>1</v>
      </c>
      <c r="AL308" s="8">
        <f ca="1">IF(AND($D307=Finals!$B$4,$D308=1,$G308=AL$2),0,IF(AND($D307=Finals!$B$4,$D308=1),1,IF($G308=AL$2,0,AL307)))</f>
        <v>1</v>
      </c>
      <c r="AM308" s="8">
        <f ca="1">IF(AND($D307=Finals!$B$4,$D308=1,$G308=AM$2),0,IF(AND($D307=Finals!$B$4,$D308=1),1,IF($G308=AM$2,0,AM307)))</f>
        <v>1</v>
      </c>
      <c r="AN308" s="8">
        <f ca="1">IF(AND($D307=Finals!$B$4,$D308=1,$G308=AN$2),0,IF(AND($D307=Finals!$B$4,$D308=1),1,IF($G308=AN$2,0,AN307)))</f>
        <v>1</v>
      </c>
      <c r="AO308" s="8">
        <f ca="1">IF(AND($D307=Finals!$B$4,$D308=1,$G308=AO$2),0,IF(AND($D307=Finals!$B$4,$D308=1),1,IF($G308=AO$2,0,AO307)))</f>
        <v>1</v>
      </c>
      <c r="AP308" s="8">
        <f ca="1">IF(AND($D307=Finals!$B$4,$D308=1,$G308=AP$2),0,IF(AND($D307=Finals!$B$4,$D308=1),1,IF($G308=AP$2,0,AP307)))</f>
        <v>0</v>
      </c>
      <c r="AQ308" s="8">
        <f ca="1">IF(AND($D307=Finals!$B$4,$D308=1,$G308=AQ$2),0,IF(AND($D307=Finals!$B$4,$D308=1),1,IF($G308=AQ$2,0,AQ307)))</f>
        <v>1</v>
      </c>
      <c r="AR308" s="8">
        <f ca="1">IF(AND($D307=Finals!$B$4,$D308=1,$G308=AR$2),0,IF(AND($D307=Finals!$B$4,$D308=1),1,IF($G308=AR$2,0,AR307)))</f>
        <v>1</v>
      </c>
      <c r="AS308" s="8">
        <f ca="1">IF(AND($D307=Finals!$B$4,$D308=1,$G308=AS$2),0,IF(AND($D307=Finals!$B$4,$D308=1),1,IF($G308=AS$2,0,AS307)))</f>
        <v>1</v>
      </c>
      <c r="AT308" s="8">
        <f ca="1">IF(AND($D307=Finals!$B$4,$D308=1,$G308=AT$2),0,IF(AND($D307=Finals!$B$4,$D308=1),1,IF($G308=AT$2,0,AT307)))</f>
        <v>1</v>
      </c>
      <c r="AU308" s="8">
        <f ca="1">IF(AND($D307=Finals!$B$4,$D308=1,$G308=AU$2),0,IF(AND($D307=Finals!$B$4,$D308=1),1,IF($G308=AU$2,0,AU307)))</f>
        <v>1</v>
      </c>
      <c r="AV308" s="8">
        <f ca="1">IF(AND($D307=Finals!$B$4,$D308=1,$G308=AV$2),0,IF(AND($D307=Finals!$B$4,$D308=1),1,IF($G308=AV$2,0,AV307)))</f>
        <v>1</v>
      </c>
      <c r="AW308" s="8">
        <f ca="1">IF(AND($D307=Finals!$B$4,$D308=1,$G308=AW$2),0,IF(AND($D307=Finals!$B$4,$D308=1),1,IF($G308=AW$2,0,AW307)))</f>
        <v>1</v>
      </c>
      <c r="AX308" s="8">
        <f ca="1">IF(AND($D307=Finals!$B$4,$D308=1,$G308=AX$2),0,IF(AND($D307=Finals!$B$4,$D308=1),1,IF($G308=AX$2,0,AX307)))</f>
        <v>1</v>
      </c>
      <c r="AY308" s="8">
        <f ca="1">IF(AND($D307=Finals!$B$4,$D308=1,$G308=AY$2),0,IF(AND($D307=Finals!$B$4,$D308=1),1,IF($G308=AY$2,0,AY307)))</f>
        <v>1</v>
      </c>
      <c r="AZ308" s="8">
        <f ca="1">IF(AND($D307=Finals!$B$4,$D308=1,$G308=AZ$2),0,IF(AND($D307=Finals!$B$4,$D308=1),1,IF($G308=AZ$2,0,AZ307)))</f>
        <v>0</v>
      </c>
      <c r="BA308" s="8">
        <f ca="1">IF(AND($D307=Finals!$B$4,$D308=1,$G308=BA$2),0,IF(AND($D307=Finals!$B$4,$D308=1),1,IF($G308=BA$2,0,BA307)))</f>
        <v>1</v>
      </c>
      <c r="BB308" s="8">
        <f ca="1">IF(AND($D307=Finals!$B$4,$D308=1,$G308=BB$2),0,IF(AND($D307=Finals!$B$4,$D308=1),1,IF($G308=BB$2,0,BB307)))</f>
        <v>1</v>
      </c>
      <c r="BC308" s="8">
        <f ca="1">IF(AND($D307=Finals!$B$4,$D308=1,$G308=BC$2),0,IF(AND($D307=Finals!$B$4,$D308=1),1,IF($G308=BC$2,0,BC307)))</f>
        <v>1</v>
      </c>
      <c r="BD308" s="8">
        <f ca="1">IF(AND($D307=Finals!$B$4,$D308=1,$G308=BD$2),0,IF(AND($D307=Finals!$B$4,$D308=1),1,IF($G308=BD$2,0,BD307)))</f>
        <v>1</v>
      </c>
      <c r="BE308" s="8">
        <f ca="1">IF(AND($D307=Finals!$B$4,$D308=1,$G308=BE$2),0,IF(AND($D307=Finals!$B$4,$D308=1),1,IF($G308=BE$2,0,BE307)))</f>
        <v>1</v>
      </c>
      <c r="BF308" s="4">
        <f ca="1">IF(AND($D307=Finals!$B$4,$D308=1,$G308=BF$2),0,IF(AND($D307=Finals!$B$4,$D308=1),1,IF($G308=BF$2,0,BF307)))</f>
        <v>1</v>
      </c>
      <c r="BG308">
        <f t="shared" ca="1" si="360"/>
        <v>33</v>
      </c>
      <c r="BP308">
        <v>1</v>
      </c>
      <c r="BQ308">
        <f t="shared" ref="BQ308:CZ308" ca="1" si="397">IF(V308=1,1+BP308,BP308)</f>
        <v>1</v>
      </c>
      <c r="BR308">
        <f t="shared" ca="1" si="397"/>
        <v>2</v>
      </c>
      <c r="BS308">
        <f t="shared" ca="1" si="397"/>
        <v>3</v>
      </c>
      <c r="BT308">
        <f t="shared" ca="1" si="397"/>
        <v>4</v>
      </c>
      <c r="BU308">
        <f t="shared" ca="1" si="397"/>
        <v>5</v>
      </c>
      <c r="BV308">
        <f t="shared" ca="1" si="397"/>
        <v>6</v>
      </c>
      <c r="BW308">
        <f t="shared" ca="1" si="397"/>
        <v>7</v>
      </c>
      <c r="BX308">
        <f t="shared" ca="1" si="397"/>
        <v>8</v>
      </c>
      <c r="BY308">
        <f t="shared" ca="1" si="397"/>
        <v>9</v>
      </c>
      <c r="BZ308">
        <f t="shared" ca="1" si="397"/>
        <v>10</v>
      </c>
      <c r="CA308">
        <f t="shared" ca="1" si="397"/>
        <v>10</v>
      </c>
      <c r="CB308">
        <f t="shared" ca="1" si="397"/>
        <v>11</v>
      </c>
      <c r="CC308">
        <f t="shared" ca="1" si="397"/>
        <v>12</v>
      </c>
      <c r="CD308">
        <f t="shared" ca="1" si="397"/>
        <v>13</v>
      </c>
      <c r="CE308">
        <f t="shared" ca="1" si="397"/>
        <v>14</v>
      </c>
      <c r="CF308">
        <f t="shared" ca="1" si="397"/>
        <v>15</v>
      </c>
      <c r="CG308">
        <f t="shared" ca="1" si="397"/>
        <v>16</v>
      </c>
      <c r="CH308">
        <f t="shared" ca="1" si="397"/>
        <v>17</v>
      </c>
      <c r="CI308">
        <f t="shared" ca="1" si="397"/>
        <v>18</v>
      </c>
      <c r="CJ308">
        <f t="shared" ca="1" si="397"/>
        <v>19</v>
      </c>
      <c r="CK308">
        <f t="shared" ca="1" si="397"/>
        <v>19</v>
      </c>
      <c r="CL308">
        <f t="shared" ca="1" si="397"/>
        <v>20</v>
      </c>
      <c r="CM308">
        <f t="shared" ca="1" si="397"/>
        <v>21</v>
      </c>
      <c r="CN308">
        <f t="shared" ca="1" si="397"/>
        <v>22</v>
      </c>
      <c r="CO308">
        <f t="shared" ca="1" si="397"/>
        <v>23</v>
      </c>
      <c r="CP308">
        <f t="shared" ca="1" si="397"/>
        <v>24</v>
      </c>
      <c r="CQ308">
        <f t="shared" ca="1" si="397"/>
        <v>25</v>
      </c>
      <c r="CR308">
        <f t="shared" ca="1" si="397"/>
        <v>26</v>
      </c>
      <c r="CS308">
        <f t="shared" ca="1" si="397"/>
        <v>27</v>
      </c>
      <c r="CT308">
        <f t="shared" ca="1" si="397"/>
        <v>28</v>
      </c>
      <c r="CU308">
        <f t="shared" ca="1" si="397"/>
        <v>28</v>
      </c>
      <c r="CV308">
        <f t="shared" ca="1" si="397"/>
        <v>29</v>
      </c>
      <c r="CW308">
        <f t="shared" ca="1" si="397"/>
        <v>30</v>
      </c>
      <c r="CX308">
        <f t="shared" ca="1" si="397"/>
        <v>31</v>
      </c>
      <c r="CY308">
        <f t="shared" ca="1" si="397"/>
        <v>32</v>
      </c>
      <c r="CZ308">
        <f t="shared" ca="1" si="397"/>
        <v>33</v>
      </c>
      <c r="DA308" s="5">
        <f t="shared" ca="1" si="276"/>
        <v>1</v>
      </c>
      <c r="DB308">
        <f t="shared" ref="DB308:EK308" ca="1" si="398">IF(DB$3&gt;$BG308,"",IF(OR(DA308=36,DA308=""),"",LOOKUP(DB$3,$BP308:$CZ308,$BP$3:$CZ$3)))</f>
        <v>2</v>
      </c>
      <c r="DC308">
        <f t="shared" ca="1" si="398"/>
        <v>3</v>
      </c>
      <c r="DD308">
        <f t="shared" ca="1" si="398"/>
        <v>4</v>
      </c>
      <c r="DE308">
        <f t="shared" ca="1" si="398"/>
        <v>5</v>
      </c>
      <c r="DF308">
        <f t="shared" ca="1" si="398"/>
        <v>6</v>
      </c>
      <c r="DG308">
        <f t="shared" ca="1" si="398"/>
        <v>7</v>
      </c>
      <c r="DH308">
        <f t="shared" ca="1" si="398"/>
        <v>8</v>
      </c>
      <c r="DI308">
        <f t="shared" ca="1" si="398"/>
        <v>9</v>
      </c>
      <c r="DJ308">
        <f t="shared" ca="1" si="398"/>
        <v>11</v>
      </c>
      <c r="DK308">
        <f t="shared" ca="1" si="398"/>
        <v>12</v>
      </c>
      <c r="DL308">
        <f t="shared" ca="1" si="398"/>
        <v>13</v>
      </c>
      <c r="DM308">
        <f t="shared" ca="1" si="398"/>
        <v>14</v>
      </c>
      <c r="DN308">
        <f t="shared" ca="1" si="398"/>
        <v>15</v>
      </c>
      <c r="DO308">
        <f t="shared" ca="1" si="398"/>
        <v>16</v>
      </c>
      <c r="DP308">
        <f t="shared" ca="1" si="398"/>
        <v>17</v>
      </c>
      <c r="DQ308">
        <f t="shared" ca="1" si="398"/>
        <v>18</v>
      </c>
      <c r="DR308">
        <f t="shared" ca="1" si="398"/>
        <v>19</v>
      </c>
      <c r="DS308">
        <f t="shared" ca="1" si="398"/>
        <v>21</v>
      </c>
      <c r="DT308">
        <f t="shared" ca="1" si="398"/>
        <v>22</v>
      </c>
      <c r="DU308">
        <f t="shared" ca="1" si="398"/>
        <v>23</v>
      </c>
      <c r="DV308">
        <f t="shared" ca="1" si="398"/>
        <v>24</v>
      </c>
      <c r="DW308">
        <f t="shared" ca="1" si="398"/>
        <v>25</v>
      </c>
      <c r="DX308">
        <f t="shared" ca="1" si="398"/>
        <v>26</v>
      </c>
      <c r="DY308">
        <f t="shared" ca="1" si="398"/>
        <v>27</v>
      </c>
      <c r="DZ308">
        <f t="shared" ca="1" si="398"/>
        <v>28</v>
      </c>
      <c r="EA308">
        <f t="shared" ca="1" si="398"/>
        <v>29</v>
      </c>
      <c r="EB308">
        <f t="shared" ca="1" si="398"/>
        <v>31</v>
      </c>
      <c r="EC308">
        <f t="shared" ca="1" si="398"/>
        <v>32</v>
      </c>
      <c r="ED308">
        <f t="shared" ca="1" si="398"/>
        <v>33</v>
      </c>
      <c r="EE308">
        <f t="shared" ca="1" si="398"/>
        <v>34</v>
      </c>
      <c r="EF308">
        <f t="shared" ca="1" si="398"/>
        <v>35</v>
      </c>
      <c r="EG308">
        <f t="shared" ca="1" si="398"/>
        <v>36</v>
      </c>
      <c r="EH308" t="str">
        <f t="shared" ca="1" si="398"/>
        <v/>
      </c>
      <c r="EI308" t="str">
        <f t="shared" ca="1" si="398"/>
        <v/>
      </c>
      <c r="EJ308" t="str">
        <f t="shared" ca="1" si="398"/>
        <v/>
      </c>
      <c r="EK308" t="str">
        <f t="shared" ca="1" si="398"/>
        <v/>
      </c>
      <c r="EL308" t="str">
        <f ca="1">IF(I308=1,Finals!I313,"")</f>
        <v/>
      </c>
    </row>
    <row r="309" spans="3:142" x14ac:dyDescent="0.25">
      <c r="C309">
        <v>306</v>
      </c>
      <c r="D309">
        <f ca="1">IF(AND(Finals!K313&gt;Finals!K312,Finals!B$3="Yes"),1,IF(AND(I308=1,Finals!B$2="Yes"),1,IF(AND(E308=Finals!B$5,Calc!D308&gt;=Finals!B$4),1,IF(AND(D308=Finals!B$4,E308&lt;Finals!B$5),D308,1+D308))))</f>
        <v>6</v>
      </c>
      <c r="E309">
        <f ca="1">IF(E308=Finals!B$5,1,IF(AND(I308=1,Finals!B$2="Yes"),1,IF(D308&lt;Finals!B$4,1,Calc!E308+1)))</f>
        <v>1</v>
      </c>
      <c r="F309">
        <f>Finals!D314</f>
        <v>0</v>
      </c>
      <c r="G309">
        <f t="shared" si="298"/>
        <v>0</v>
      </c>
      <c r="H309" t="str">
        <f ca="1">IF(AND(Finals!K313&gt;Finals!K312,Finals!B$3="Yes"),"",IF(AND(I308=1,Finals!B$2="Yes"),"",IF(D308&lt;&gt;Finals!B$4,"",1)))</f>
        <v/>
      </c>
      <c r="I309" t="str">
        <f t="shared" ca="1" si="299"/>
        <v/>
      </c>
      <c r="J309">
        <f ca="1">IF(I309=-1,-BG308,IF(I309=1,36-BG308,0))</f>
        <v>0</v>
      </c>
      <c r="K309">
        <f t="shared" ca="1" si="303"/>
        <v>-2421</v>
      </c>
      <c r="L309">
        <f ca="1">IF(AND($D308=0,$G309=L$3),1,IF($D308=0,0,IF($G309=L$3,1,L308)))</f>
        <v>1</v>
      </c>
      <c r="M309">
        <f ca="1">IF(AND($D308=0,$G309=M$3),1,IF($D308=0,0,IF($G309=M$3,1,M308)))</f>
        <v>1</v>
      </c>
      <c r="N309">
        <f ca="1">IF(AND($D308=0,$G309=N$3),1,IF($D308=0,0,IF($G309=N$3,1,N308)))</f>
        <v>0</v>
      </c>
      <c r="O309">
        <f ca="1">IF(AND($D308=0,$G309=O$3),1,IF($D308=0,0,IF($G309=O$3,1,O308)))</f>
        <v>0</v>
      </c>
      <c r="P309">
        <f ca="1">IF(AND($D308=0,$G309=P$3),1,IF($D308=0,0,IF($G309=P$3,1,P308)))</f>
        <v>1</v>
      </c>
      <c r="Q309">
        <f ca="1">IF(AND($D308=0,$G309=Q$3),1,IF($D308=0,0,IF($G309=Q$3,1,Q308)))</f>
        <v>0</v>
      </c>
      <c r="R309">
        <f ca="1">IF(AND($D308=0,$G309=R$3),1,IF($D308=0,0,IF($G309=R$3,1,R308)))</f>
        <v>1</v>
      </c>
      <c r="S309">
        <f ca="1">IF(AND($D308=0,$G309=S$3),1,IF($D308=0,0,IF($G309=S$3,1,S308)))</f>
        <v>1</v>
      </c>
      <c r="T309">
        <f ca="1">IF(AND($D308=0,$G309=T$3),1,IF($D308=0,0,IF($G309=T$3,1,T308)))</f>
        <v>0</v>
      </c>
      <c r="U309">
        <f ca="1">IF(AND($D308=0,$G309=U$3),1,IF($D308=0,0,IF($G309=U$3,1,U308)))</f>
        <v>1</v>
      </c>
      <c r="V309" s="5">
        <f ca="1">IF(AND($D308=Finals!$B$4,$D309=1,$G309=V$2),0,IF(AND($D308=Finals!$B$4,$D309=1),1,IF($G309=V$2,0,V308)))</f>
        <v>0</v>
      </c>
      <c r="W309" s="8">
        <f ca="1">IF(AND($D308=Finals!$B$4,$D309=1,$G309=W$2),0,IF(AND($D308=Finals!$B$4,$D309=1),1,IF($G309=W$2,0,W308)))</f>
        <v>1</v>
      </c>
      <c r="X309" s="8">
        <f ca="1">IF(AND($D308=Finals!$B$4,$D309=1,$G309=X$2),0,IF(AND($D308=Finals!$B$4,$D309=1),1,IF($G309=X$2,0,X308)))</f>
        <v>1</v>
      </c>
      <c r="Y309" s="8">
        <f ca="1">IF(AND($D308=Finals!$B$4,$D309=1,$G309=Y$2),0,IF(AND($D308=Finals!$B$4,$D309=1),1,IF($G309=Y$2,0,Y308)))</f>
        <v>1</v>
      </c>
      <c r="Z309" s="8">
        <f ca="1">IF(AND($D308=Finals!$B$4,$D309=1,$G309=Z$2),0,IF(AND($D308=Finals!$B$4,$D309=1),1,IF($G309=Z$2,0,Z308)))</f>
        <v>1</v>
      </c>
      <c r="AA309" s="8">
        <f ca="1">IF(AND($D308=Finals!$B$4,$D309=1,$G309=AA$2),0,IF(AND($D308=Finals!$B$4,$D309=1),1,IF($G309=AA$2,0,AA308)))</f>
        <v>1</v>
      </c>
      <c r="AB309" s="8">
        <f ca="1">IF(AND($D308=Finals!$B$4,$D309=1,$G309=AB$2),0,IF(AND($D308=Finals!$B$4,$D309=1),1,IF($G309=AB$2,0,AB308)))</f>
        <v>1</v>
      </c>
      <c r="AC309" s="8">
        <f ca="1">IF(AND($D308=Finals!$B$4,$D309=1,$G309=AC$2),0,IF(AND($D308=Finals!$B$4,$D309=1),1,IF($G309=AC$2,0,AC308)))</f>
        <v>1</v>
      </c>
      <c r="AD309" s="8">
        <f ca="1">IF(AND($D308=Finals!$B$4,$D309=1,$G309=AD$2),0,IF(AND($D308=Finals!$B$4,$D309=1),1,IF($G309=AD$2,0,AD308)))</f>
        <v>1</v>
      </c>
      <c r="AE309" s="8">
        <f ca="1">IF(AND($D308=Finals!$B$4,$D309=1,$G309=AE$2),0,IF(AND($D308=Finals!$B$4,$D309=1),1,IF($G309=AE$2,0,AE308)))</f>
        <v>1</v>
      </c>
      <c r="AF309" s="8">
        <f ca="1">IF(AND($D308=Finals!$B$4,$D309=1,$G309=AF$2),0,IF(AND($D308=Finals!$B$4,$D309=1),1,IF($G309=AF$2,0,AF308)))</f>
        <v>0</v>
      </c>
      <c r="AG309" s="8">
        <f ca="1">IF(AND($D308=Finals!$B$4,$D309=1,$G309=AG$2),0,IF(AND($D308=Finals!$B$4,$D309=1),1,IF($G309=AG$2,0,AG308)))</f>
        <v>1</v>
      </c>
      <c r="AH309" s="8">
        <f ca="1">IF(AND($D308=Finals!$B$4,$D309=1,$G309=AH$2),0,IF(AND($D308=Finals!$B$4,$D309=1),1,IF($G309=AH$2,0,AH308)))</f>
        <v>1</v>
      </c>
      <c r="AI309" s="8">
        <f ca="1">IF(AND($D308=Finals!$B$4,$D309=1,$G309=AI$2),0,IF(AND($D308=Finals!$B$4,$D309=1),1,IF($G309=AI$2,0,AI308)))</f>
        <v>1</v>
      </c>
      <c r="AJ309" s="8">
        <f ca="1">IF(AND($D308=Finals!$B$4,$D309=1,$G309=AJ$2),0,IF(AND($D308=Finals!$B$4,$D309=1),1,IF($G309=AJ$2,0,AJ308)))</f>
        <v>1</v>
      </c>
      <c r="AK309" s="8">
        <f ca="1">IF(AND($D308=Finals!$B$4,$D309=1,$G309=AK$2),0,IF(AND($D308=Finals!$B$4,$D309=1),1,IF($G309=AK$2,0,AK308)))</f>
        <v>1</v>
      </c>
      <c r="AL309" s="8">
        <f ca="1">IF(AND($D308=Finals!$B$4,$D309=1,$G309=AL$2),0,IF(AND($D308=Finals!$B$4,$D309=1),1,IF($G309=AL$2,0,AL308)))</f>
        <v>1</v>
      </c>
      <c r="AM309" s="8">
        <f ca="1">IF(AND($D308=Finals!$B$4,$D309=1,$G309=AM$2),0,IF(AND($D308=Finals!$B$4,$D309=1),1,IF($G309=AM$2,0,AM308)))</f>
        <v>1</v>
      </c>
      <c r="AN309" s="8">
        <f ca="1">IF(AND($D308=Finals!$B$4,$D309=1,$G309=AN$2),0,IF(AND($D308=Finals!$B$4,$D309=1),1,IF($G309=AN$2,0,AN308)))</f>
        <v>1</v>
      </c>
      <c r="AO309" s="8">
        <f ca="1">IF(AND($D308=Finals!$B$4,$D309=1,$G309=AO$2),0,IF(AND($D308=Finals!$B$4,$D309=1),1,IF($G309=AO$2,0,AO308)))</f>
        <v>1</v>
      </c>
      <c r="AP309" s="8">
        <f ca="1">IF(AND($D308=Finals!$B$4,$D309=1,$G309=AP$2),0,IF(AND($D308=Finals!$B$4,$D309=1),1,IF($G309=AP$2,0,AP308)))</f>
        <v>0</v>
      </c>
      <c r="AQ309" s="8">
        <f ca="1">IF(AND($D308=Finals!$B$4,$D309=1,$G309=AQ$2),0,IF(AND($D308=Finals!$B$4,$D309=1),1,IF($G309=AQ$2,0,AQ308)))</f>
        <v>1</v>
      </c>
      <c r="AR309" s="8">
        <f ca="1">IF(AND($D308=Finals!$B$4,$D309=1,$G309=AR$2),0,IF(AND($D308=Finals!$B$4,$D309=1),1,IF($G309=AR$2,0,AR308)))</f>
        <v>1</v>
      </c>
      <c r="AS309" s="8">
        <f ca="1">IF(AND($D308=Finals!$B$4,$D309=1,$G309=AS$2),0,IF(AND($D308=Finals!$B$4,$D309=1),1,IF($G309=AS$2,0,AS308)))</f>
        <v>1</v>
      </c>
      <c r="AT309" s="8">
        <f ca="1">IF(AND($D308=Finals!$B$4,$D309=1,$G309=AT$2),0,IF(AND($D308=Finals!$B$4,$D309=1),1,IF($G309=AT$2,0,AT308)))</f>
        <v>1</v>
      </c>
      <c r="AU309" s="8">
        <f ca="1">IF(AND($D308=Finals!$B$4,$D309=1,$G309=AU$2),0,IF(AND($D308=Finals!$B$4,$D309=1),1,IF($G309=AU$2,0,AU308)))</f>
        <v>1</v>
      </c>
      <c r="AV309" s="8">
        <f ca="1">IF(AND($D308=Finals!$B$4,$D309=1,$G309=AV$2),0,IF(AND($D308=Finals!$B$4,$D309=1),1,IF($G309=AV$2,0,AV308)))</f>
        <v>1</v>
      </c>
      <c r="AW309" s="8">
        <f ca="1">IF(AND($D308=Finals!$B$4,$D309=1,$G309=AW$2),0,IF(AND($D308=Finals!$B$4,$D309=1),1,IF($G309=AW$2,0,AW308)))</f>
        <v>1</v>
      </c>
      <c r="AX309" s="8">
        <f ca="1">IF(AND($D308=Finals!$B$4,$D309=1,$G309=AX$2),0,IF(AND($D308=Finals!$B$4,$D309=1),1,IF($G309=AX$2,0,AX308)))</f>
        <v>1</v>
      </c>
      <c r="AY309" s="8">
        <f ca="1">IF(AND($D308=Finals!$B$4,$D309=1,$G309=AY$2),0,IF(AND($D308=Finals!$B$4,$D309=1),1,IF($G309=AY$2,0,AY308)))</f>
        <v>1</v>
      </c>
      <c r="AZ309" s="8">
        <f ca="1">IF(AND($D308=Finals!$B$4,$D309=1,$G309=AZ$2),0,IF(AND($D308=Finals!$B$4,$D309=1),1,IF($G309=AZ$2,0,AZ308)))</f>
        <v>0</v>
      </c>
      <c r="BA309" s="8">
        <f ca="1">IF(AND($D308=Finals!$B$4,$D309=1,$G309=BA$2),0,IF(AND($D308=Finals!$B$4,$D309=1),1,IF($G309=BA$2,0,BA308)))</f>
        <v>1</v>
      </c>
      <c r="BB309" s="8">
        <f ca="1">IF(AND($D308=Finals!$B$4,$D309=1,$G309=BB$2),0,IF(AND($D308=Finals!$B$4,$D309=1),1,IF($G309=BB$2,0,BB308)))</f>
        <v>1</v>
      </c>
      <c r="BC309" s="8">
        <f ca="1">IF(AND($D308=Finals!$B$4,$D309=1,$G309=BC$2),0,IF(AND($D308=Finals!$B$4,$D309=1),1,IF($G309=BC$2,0,BC308)))</f>
        <v>1</v>
      </c>
      <c r="BD309" s="8">
        <f ca="1">IF(AND($D308=Finals!$B$4,$D309=1,$G309=BD$2),0,IF(AND($D308=Finals!$B$4,$D309=1),1,IF($G309=BD$2,0,BD308)))</f>
        <v>1</v>
      </c>
      <c r="BE309" s="8">
        <f ca="1">IF(AND($D308=Finals!$B$4,$D309=1,$G309=BE$2),0,IF(AND($D308=Finals!$B$4,$D309=1),1,IF($G309=BE$2,0,BE308)))</f>
        <v>1</v>
      </c>
      <c r="BF309" s="4">
        <f ca="1">IF(AND($D308=Finals!$B$4,$D309=1,$G309=BF$2),0,IF(AND($D308=Finals!$B$4,$D309=1),1,IF($G309=BF$2,0,BF308)))</f>
        <v>1</v>
      </c>
      <c r="BG309">
        <f t="shared" ca="1" si="360"/>
        <v>33</v>
      </c>
      <c r="BP309">
        <v>1</v>
      </c>
      <c r="BQ309">
        <f t="shared" ref="BQ309:CZ309" ca="1" si="399">IF(V309=1,1+BP309,BP309)</f>
        <v>1</v>
      </c>
      <c r="BR309">
        <f t="shared" ca="1" si="399"/>
        <v>2</v>
      </c>
      <c r="BS309">
        <f t="shared" ca="1" si="399"/>
        <v>3</v>
      </c>
      <c r="BT309">
        <f t="shared" ca="1" si="399"/>
        <v>4</v>
      </c>
      <c r="BU309">
        <f t="shared" ca="1" si="399"/>
        <v>5</v>
      </c>
      <c r="BV309">
        <f t="shared" ca="1" si="399"/>
        <v>6</v>
      </c>
      <c r="BW309">
        <f t="shared" ca="1" si="399"/>
        <v>7</v>
      </c>
      <c r="BX309">
        <f t="shared" ca="1" si="399"/>
        <v>8</v>
      </c>
      <c r="BY309">
        <f t="shared" ca="1" si="399"/>
        <v>9</v>
      </c>
      <c r="BZ309">
        <f t="shared" ca="1" si="399"/>
        <v>10</v>
      </c>
      <c r="CA309">
        <f t="shared" ca="1" si="399"/>
        <v>10</v>
      </c>
      <c r="CB309">
        <f t="shared" ca="1" si="399"/>
        <v>11</v>
      </c>
      <c r="CC309">
        <f t="shared" ca="1" si="399"/>
        <v>12</v>
      </c>
      <c r="CD309">
        <f t="shared" ca="1" si="399"/>
        <v>13</v>
      </c>
      <c r="CE309">
        <f t="shared" ca="1" si="399"/>
        <v>14</v>
      </c>
      <c r="CF309">
        <f t="shared" ca="1" si="399"/>
        <v>15</v>
      </c>
      <c r="CG309">
        <f t="shared" ca="1" si="399"/>
        <v>16</v>
      </c>
      <c r="CH309">
        <f t="shared" ca="1" si="399"/>
        <v>17</v>
      </c>
      <c r="CI309">
        <f t="shared" ca="1" si="399"/>
        <v>18</v>
      </c>
      <c r="CJ309">
        <f t="shared" ca="1" si="399"/>
        <v>19</v>
      </c>
      <c r="CK309">
        <f t="shared" ca="1" si="399"/>
        <v>19</v>
      </c>
      <c r="CL309">
        <f t="shared" ca="1" si="399"/>
        <v>20</v>
      </c>
      <c r="CM309">
        <f t="shared" ca="1" si="399"/>
        <v>21</v>
      </c>
      <c r="CN309">
        <f t="shared" ca="1" si="399"/>
        <v>22</v>
      </c>
      <c r="CO309">
        <f t="shared" ca="1" si="399"/>
        <v>23</v>
      </c>
      <c r="CP309">
        <f t="shared" ca="1" si="399"/>
        <v>24</v>
      </c>
      <c r="CQ309">
        <f t="shared" ca="1" si="399"/>
        <v>25</v>
      </c>
      <c r="CR309">
        <f t="shared" ca="1" si="399"/>
        <v>26</v>
      </c>
      <c r="CS309">
        <f t="shared" ca="1" si="399"/>
        <v>27</v>
      </c>
      <c r="CT309">
        <f t="shared" ca="1" si="399"/>
        <v>28</v>
      </c>
      <c r="CU309">
        <f t="shared" ca="1" si="399"/>
        <v>28</v>
      </c>
      <c r="CV309">
        <f t="shared" ca="1" si="399"/>
        <v>29</v>
      </c>
      <c r="CW309">
        <f t="shared" ca="1" si="399"/>
        <v>30</v>
      </c>
      <c r="CX309">
        <f t="shared" ca="1" si="399"/>
        <v>31</v>
      </c>
      <c r="CY309">
        <f t="shared" ca="1" si="399"/>
        <v>32</v>
      </c>
      <c r="CZ309">
        <f t="shared" ca="1" si="399"/>
        <v>33</v>
      </c>
      <c r="DA309" s="5">
        <f t="shared" ca="1" si="276"/>
        <v>1</v>
      </c>
      <c r="DB309">
        <f t="shared" ref="DB309:EK309" ca="1" si="400">IF(DB$3&gt;$BG309,"",IF(OR(DA309=36,DA309=""),"",LOOKUP(DB$3,$BP309:$CZ309,$BP$3:$CZ$3)))</f>
        <v>2</v>
      </c>
      <c r="DC309">
        <f t="shared" ca="1" si="400"/>
        <v>3</v>
      </c>
      <c r="DD309">
        <f t="shared" ca="1" si="400"/>
        <v>4</v>
      </c>
      <c r="DE309">
        <f t="shared" ca="1" si="400"/>
        <v>5</v>
      </c>
      <c r="DF309">
        <f t="shared" ca="1" si="400"/>
        <v>6</v>
      </c>
      <c r="DG309">
        <f t="shared" ca="1" si="400"/>
        <v>7</v>
      </c>
      <c r="DH309">
        <f t="shared" ca="1" si="400"/>
        <v>8</v>
      </c>
      <c r="DI309">
        <f t="shared" ca="1" si="400"/>
        <v>9</v>
      </c>
      <c r="DJ309">
        <f t="shared" ca="1" si="400"/>
        <v>11</v>
      </c>
      <c r="DK309">
        <f t="shared" ca="1" si="400"/>
        <v>12</v>
      </c>
      <c r="DL309">
        <f t="shared" ca="1" si="400"/>
        <v>13</v>
      </c>
      <c r="DM309">
        <f t="shared" ca="1" si="400"/>
        <v>14</v>
      </c>
      <c r="DN309">
        <f t="shared" ca="1" si="400"/>
        <v>15</v>
      </c>
      <c r="DO309">
        <f t="shared" ca="1" si="400"/>
        <v>16</v>
      </c>
      <c r="DP309">
        <f t="shared" ca="1" si="400"/>
        <v>17</v>
      </c>
      <c r="DQ309">
        <f t="shared" ca="1" si="400"/>
        <v>18</v>
      </c>
      <c r="DR309">
        <f t="shared" ca="1" si="400"/>
        <v>19</v>
      </c>
      <c r="DS309">
        <f t="shared" ca="1" si="400"/>
        <v>21</v>
      </c>
      <c r="DT309">
        <f t="shared" ca="1" si="400"/>
        <v>22</v>
      </c>
      <c r="DU309">
        <f t="shared" ca="1" si="400"/>
        <v>23</v>
      </c>
      <c r="DV309">
        <f t="shared" ca="1" si="400"/>
        <v>24</v>
      </c>
      <c r="DW309">
        <f t="shared" ca="1" si="400"/>
        <v>25</v>
      </c>
      <c r="DX309">
        <f t="shared" ca="1" si="400"/>
        <v>26</v>
      </c>
      <c r="DY309">
        <f t="shared" ca="1" si="400"/>
        <v>27</v>
      </c>
      <c r="DZ309">
        <f t="shared" ca="1" si="400"/>
        <v>28</v>
      </c>
      <c r="EA309">
        <f t="shared" ca="1" si="400"/>
        <v>29</v>
      </c>
      <c r="EB309">
        <f t="shared" ca="1" si="400"/>
        <v>31</v>
      </c>
      <c r="EC309">
        <f t="shared" ca="1" si="400"/>
        <v>32</v>
      </c>
      <c r="ED309">
        <f t="shared" ca="1" si="400"/>
        <v>33</v>
      </c>
      <c r="EE309">
        <f t="shared" ca="1" si="400"/>
        <v>34</v>
      </c>
      <c r="EF309">
        <f t="shared" ca="1" si="400"/>
        <v>35</v>
      </c>
      <c r="EG309">
        <f t="shared" ca="1" si="400"/>
        <v>36</v>
      </c>
      <c r="EH309" t="str">
        <f t="shared" ca="1" si="400"/>
        <v/>
      </c>
      <c r="EI309" t="str">
        <f t="shared" ca="1" si="400"/>
        <v/>
      </c>
      <c r="EJ309" t="str">
        <f t="shared" ca="1" si="400"/>
        <v/>
      </c>
      <c r="EK309" t="str">
        <f t="shared" ca="1" si="400"/>
        <v/>
      </c>
      <c r="EL309" t="str">
        <f ca="1">IF(I309=1,Finals!I314,"")</f>
        <v/>
      </c>
    </row>
    <row r="310" spans="3:142" x14ac:dyDescent="0.25">
      <c r="C310">
        <v>307</v>
      </c>
      <c r="D310">
        <f ca="1">IF(AND(Finals!K314&gt;Finals!K313,Finals!B$3="Yes"),1,IF(AND(I309=1,Finals!B$2="Yes"),1,IF(AND(E309=Finals!B$5,Calc!D309&gt;=Finals!B$4),1,IF(AND(D309=Finals!B$4,E309&lt;Finals!B$5),D309,1+D309))))</f>
        <v>7</v>
      </c>
      <c r="E310">
        <f ca="1">IF(E309=Finals!B$5,1,IF(AND(I309=1,Finals!B$2="Yes"),1,IF(D309&lt;Finals!B$4,1,Calc!E309+1)))</f>
        <v>1</v>
      </c>
      <c r="F310">
        <f>Finals!D315</f>
        <v>0</v>
      </c>
      <c r="G310">
        <f t="shared" si="298"/>
        <v>0</v>
      </c>
      <c r="H310" t="str">
        <f ca="1">IF(AND(Finals!K314&gt;Finals!K313,Finals!B$3="Yes"),"",IF(AND(I309=1,Finals!B$2="Yes"),"",IF(D309&lt;&gt;Finals!B$4,"",1)))</f>
        <v/>
      </c>
      <c r="I310" t="str">
        <f t="shared" ca="1" si="299"/>
        <v/>
      </c>
      <c r="J310">
        <f ca="1">IF(I310=-1,-BG309,IF(I310=1,36-BG309,0))</f>
        <v>0</v>
      </c>
      <c r="K310">
        <f t="shared" ca="1" si="303"/>
        <v>-2421</v>
      </c>
      <c r="L310">
        <f ca="1">IF(AND($D309=0,$G310=L$3),1,IF($D309=0,0,IF($G310=L$3,1,L309)))</f>
        <v>1</v>
      </c>
      <c r="M310">
        <f ca="1">IF(AND($D309=0,$G310=M$3),1,IF($D309=0,0,IF($G310=M$3,1,M309)))</f>
        <v>1</v>
      </c>
      <c r="N310">
        <f ca="1">IF(AND($D309=0,$G310=N$3),1,IF($D309=0,0,IF($G310=N$3,1,N309)))</f>
        <v>0</v>
      </c>
      <c r="O310">
        <f ca="1">IF(AND($D309=0,$G310=O$3),1,IF($D309=0,0,IF($G310=O$3,1,O309)))</f>
        <v>0</v>
      </c>
      <c r="P310">
        <f ca="1">IF(AND($D309=0,$G310=P$3),1,IF($D309=0,0,IF($G310=P$3,1,P309)))</f>
        <v>1</v>
      </c>
      <c r="Q310">
        <f ca="1">IF(AND($D309=0,$G310=Q$3),1,IF($D309=0,0,IF($G310=Q$3,1,Q309)))</f>
        <v>0</v>
      </c>
      <c r="R310">
        <f ca="1">IF(AND($D309=0,$G310=R$3),1,IF($D309=0,0,IF($G310=R$3,1,R309)))</f>
        <v>1</v>
      </c>
      <c r="S310">
        <f ca="1">IF(AND($D309=0,$G310=S$3),1,IF($D309=0,0,IF($G310=S$3,1,S309)))</f>
        <v>1</v>
      </c>
      <c r="T310">
        <f ca="1">IF(AND($D309=0,$G310=T$3),1,IF($D309=0,0,IF($G310=T$3,1,T309)))</f>
        <v>0</v>
      </c>
      <c r="U310">
        <f ca="1">IF(AND($D309=0,$G310=U$3),1,IF($D309=0,0,IF($G310=U$3,1,U309)))</f>
        <v>1</v>
      </c>
      <c r="V310" s="5">
        <f ca="1">IF(AND($D309=Finals!$B$4,$D310=1,$G310=V$2),0,IF(AND($D309=Finals!$B$4,$D310=1),1,IF($G310=V$2,0,V309)))</f>
        <v>0</v>
      </c>
      <c r="W310" s="8">
        <f ca="1">IF(AND($D309=Finals!$B$4,$D310=1,$G310=W$2),0,IF(AND($D309=Finals!$B$4,$D310=1),1,IF($G310=W$2,0,W309)))</f>
        <v>1</v>
      </c>
      <c r="X310" s="8">
        <f ca="1">IF(AND($D309=Finals!$B$4,$D310=1,$G310=X$2),0,IF(AND($D309=Finals!$B$4,$D310=1),1,IF($G310=X$2,0,X309)))</f>
        <v>1</v>
      </c>
      <c r="Y310" s="8">
        <f ca="1">IF(AND($D309=Finals!$B$4,$D310=1,$G310=Y$2),0,IF(AND($D309=Finals!$B$4,$D310=1),1,IF($G310=Y$2,0,Y309)))</f>
        <v>1</v>
      </c>
      <c r="Z310" s="8">
        <f ca="1">IF(AND($D309=Finals!$B$4,$D310=1,$G310=Z$2),0,IF(AND($D309=Finals!$B$4,$D310=1),1,IF($G310=Z$2,0,Z309)))</f>
        <v>1</v>
      </c>
      <c r="AA310" s="8">
        <f ca="1">IF(AND($D309=Finals!$B$4,$D310=1,$G310=AA$2),0,IF(AND($D309=Finals!$B$4,$D310=1),1,IF($G310=AA$2,0,AA309)))</f>
        <v>1</v>
      </c>
      <c r="AB310" s="8">
        <f ca="1">IF(AND($D309=Finals!$B$4,$D310=1,$G310=AB$2),0,IF(AND($D309=Finals!$B$4,$D310=1),1,IF($G310=AB$2,0,AB309)))</f>
        <v>1</v>
      </c>
      <c r="AC310" s="8">
        <f ca="1">IF(AND($D309=Finals!$B$4,$D310=1,$G310=AC$2),0,IF(AND($D309=Finals!$B$4,$D310=1),1,IF($G310=AC$2,0,AC309)))</f>
        <v>1</v>
      </c>
      <c r="AD310" s="8">
        <f ca="1">IF(AND($D309=Finals!$B$4,$D310=1,$G310=AD$2),0,IF(AND($D309=Finals!$B$4,$D310=1),1,IF($G310=AD$2,0,AD309)))</f>
        <v>1</v>
      </c>
      <c r="AE310" s="8">
        <f ca="1">IF(AND($D309=Finals!$B$4,$D310=1,$G310=AE$2),0,IF(AND($D309=Finals!$B$4,$D310=1),1,IF($G310=AE$2,0,AE309)))</f>
        <v>1</v>
      </c>
      <c r="AF310" s="8">
        <f ca="1">IF(AND($D309=Finals!$B$4,$D310=1,$G310=AF$2),0,IF(AND($D309=Finals!$B$4,$D310=1),1,IF($G310=AF$2,0,AF309)))</f>
        <v>0</v>
      </c>
      <c r="AG310" s="8">
        <f ca="1">IF(AND($D309=Finals!$B$4,$D310=1,$G310=AG$2),0,IF(AND($D309=Finals!$B$4,$D310=1),1,IF($G310=AG$2,0,AG309)))</f>
        <v>1</v>
      </c>
      <c r="AH310" s="8">
        <f ca="1">IF(AND($D309=Finals!$B$4,$D310=1,$G310=AH$2),0,IF(AND($D309=Finals!$B$4,$D310=1),1,IF($G310=AH$2,0,AH309)))</f>
        <v>1</v>
      </c>
      <c r="AI310" s="8">
        <f ca="1">IF(AND($D309=Finals!$B$4,$D310=1,$G310=AI$2),0,IF(AND($D309=Finals!$B$4,$D310=1),1,IF($G310=AI$2,0,AI309)))</f>
        <v>1</v>
      </c>
      <c r="AJ310" s="8">
        <f ca="1">IF(AND($D309=Finals!$B$4,$D310=1,$G310=AJ$2),0,IF(AND($D309=Finals!$B$4,$D310=1),1,IF($G310=AJ$2,0,AJ309)))</f>
        <v>1</v>
      </c>
      <c r="AK310" s="8">
        <f ca="1">IF(AND($D309=Finals!$B$4,$D310=1,$G310=AK$2),0,IF(AND($D309=Finals!$B$4,$D310=1),1,IF($G310=AK$2,0,AK309)))</f>
        <v>1</v>
      </c>
      <c r="AL310" s="8">
        <f ca="1">IF(AND($D309=Finals!$B$4,$D310=1,$G310=AL$2),0,IF(AND($D309=Finals!$B$4,$D310=1),1,IF($G310=AL$2,0,AL309)))</f>
        <v>1</v>
      </c>
      <c r="AM310" s="8">
        <f ca="1">IF(AND($D309=Finals!$B$4,$D310=1,$G310=AM$2),0,IF(AND($D309=Finals!$B$4,$D310=1),1,IF($G310=AM$2,0,AM309)))</f>
        <v>1</v>
      </c>
      <c r="AN310" s="8">
        <f ca="1">IF(AND($D309=Finals!$B$4,$D310=1,$G310=AN$2),0,IF(AND($D309=Finals!$B$4,$D310=1),1,IF($G310=AN$2,0,AN309)))</f>
        <v>1</v>
      </c>
      <c r="AO310" s="8">
        <f ca="1">IF(AND($D309=Finals!$B$4,$D310=1,$G310=AO$2),0,IF(AND($D309=Finals!$B$4,$D310=1),1,IF($G310=AO$2,0,AO309)))</f>
        <v>1</v>
      </c>
      <c r="AP310" s="8">
        <f ca="1">IF(AND($D309=Finals!$B$4,$D310=1,$G310=AP$2),0,IF(AND($D309=Finals!$B$4,$D310=1),1,IF($G310=AP$2,0,AP309)))</f>
        <v>0</v>
      </c>
      <c r="AQ310" s="8">
        <f ca="1">IF(AND($D309=Finals!$B$4,$D310=1,$G310=AQ$2),0,IF(AND($D309=Finals!$B$4,$D310=1),1,IF($G310=AQ$2,0,AQ309)))</f>
        <v>1</v>
      </c>
      <c r="AR310" s="8">
        <f ca="1">IF(AND($D309=Finals!$B$4,$D310=1,$G310=AR$2),0,IF(AND($D309=Finals!$B$4,$D310=1),1,IF($G310=AR$2,0,AR309)))</f>
        <v>1</v>
      </c>
      <c r="AS310" s="8">
        <f ca="1">IF(AND($D309=Finals!$B$4,$D310=1,$G310=AS$2),0,IF(AND($D309=Finals!$B$4,$D310=1),1,IF($G310=AS$2,0,AS309)))</f>
        <v>1</v>
      </c>
      <c r="AT310" s="8">
        <f ca="1">IF(AND($D309=Finals!$B$4,$D310=1,$G310=AT$2),0,IF(AND($D309=Finals!$B$4,$D310=1),1,IF($G310=AT$2,0,AT309)))</f>
        <v>1</v>
      </c>
      <c r="AU310" s="8">
        <f ca="1">IF(AND($D309=Finals!$B$4,$D310=1,$G310=AU$2),0,IF(AND($D309=Finals!$B$4,$D310=1),1,IF($G310=AU$2,0,AU309)))</f>
        <v>1</v>
      </c>
      <c r="AV310" s="8">
        <f ca="1">IF(AND($D309=Finals!$B$4,$D310=1,$G310=AV$2),0,IF(AND($D309=Finals!$B$4,$D310=1),1,IF($G310=AV$2,0,AV309)))</f>
        <v>1</v>
      </c>
      <c r="AW310" s="8">
        <f ca="1">IF(AND($D309=Finals!$B$4,$D310=1,$G310=AW$2),0,IF(AND($D309=Finals!$B$4,$D310=1),1,IF($G310=AW$2,0,AW309)))</f>
        <v>1</v>
      </c>
      <c r="AX310" s="8">
        <f ca="1">IF(AND($D309=Finals!$B$4,$D310=1,$G310=AX$2),0,IF(AND($D309=Finals!$B$4,$D310=1),1,IF($G310=AX$2,0,AX309)))</f>
        <v>1</v>
      </c>
      <c r="AY310" s="8">
        <f ca="1">IF(AND($D309=Finals!$B$4,$D310=1,$G310=AY$2),0,IF(AND($D309=Finals!$B$4,$D310=1),1,IF($G310=AY$2,0,AY309)))</f>
        <v>1</v>
      </c>
      <c r="AZ310" s="8">
        <f ca="1">IF(AND($D309=Finals!$B$4,$D310=1,$G310=AZ$2),0,IF(AND($D309=Finals!$B$4,$D310=1),1,IF($G310=AZ$2,0,AZ309)))</f>
        <v>0</v>
      </c>
      <c r="BA310" s="8">
        <f ca="1">IF(AND($D309=Finals!$B$4,$D310=1,$G310=BA$2),0,IF(AND($D309=Finals!$B$4,$D310=1),1,IF($G310=BA$2,0,BA309)))</f>
        <v>1</v>
      </c>
      <c r="BB310" s="8">
        <f ca="1">IF(AND($D309=Finals!$B$4,$D310=1,$G310=BB$2),0,IF(AND($D309=Finals!$B$4,$D310=1),1,IF($G310=BB$2,0,BB309)))</f>
        <v>1</v>
      </c>
      <c r="BC310" s="8">
        <f ca="1">IF(AND($D309=Finals!$B$4,$D310=1,$G310=BC$2),0,IF(AND($D309=Finals!$B$4,$D310=1),1,IF($G310=BC$2,0,BC309)))</f>
        <v>1</v>
      </c>
      <c r="BD310" s="8">
        <f ca="1">IF(AND($D309=Finals!$B$4,$D310=1,$G310=BD$2),0,IF(AND($D309=Finals!$B$4,$D310=1),1,IF($G310=BD$2,0,BD309)))</f>
        <v>1</v>
      </c>
      <c r="BE310" s="8">
        <f ca="1">IF(AND($D309=Finals!$B$4,$D310=1,$G310=BE$2),0,IF(AND($D309=Finals!$B$4,$D310=1),1,IF($G310=BE$2,0,BE309)))</f>
        <v>1</v>
      </c>
      <c r="BF310" s="4">
        <f ca="1">IF(AND($D309=Finals!$B$4,$D310=1,$G310=BF$2),0,IF(AND($D309=Finals!$B$4,$D310=1),1,IF($G310=BF$2,0,BF309)))</f>
        <v>1</v>
      </c>
      <c r="BG310">
        <f t="shared" ca="1" si="360"/>
        <v>33</v>
      </c>
      <c r="BP310">
        <v>1</v>
      </c>
      <c r="BQ310">
        <f t="shared" ref="BQ310:CZ310" ca="1" si="401">IF(V310=1,1+BP310,BP310)</f>
        <v>1</v>
      </c>
      <c r="BR310">
        <f t="shared" ca="1" si="401"/>
        <v>2</v>
      </c>
      <c r="BS310">
        <f t="shared" ca="1" si="401"/>
        <v>3</v>
      </c>
      <c r="BT310">
        <f t="shared" ca="1" si="401"/>
        <v>4</v>
      </c>
      <c r="BU310">
        <f t="shared" ca="1" si="401"/>
        <v>5</v>
      </c>
      <c r="BV310">
        <f t="shared" ca="1" si="401"/>
        <v>6</v>
      </c>
      <c r="BW310">
        <f t="shared" ca="1" si="401"/>
        <v>7</v>
      </c>
      <c r="BX310">
        <f t="shared" ca="1" si="401"/>
        <v>8</v>
      </c>
      <c r="BY310">
        <f t="shared" ca="1" si="401"/>
        <v>9</v>
      </c>
      <c r="BZ310">
        <f t="shared" ca="1" si="401"/>
        <v>10</v>
      </c>
      <c r="CA310">
        <f t="shared" ca="1" si="401"/>
        <v>10</v>
      </c>
      <c r="CB310">
        <f t="shared" ca="1" si="401"/>
        <v>11</v>
      </c>
      <c r="CC310">
        <f t="shared" ca="1" si="401"/>
        <v>12</v>
      </c>
      <c r="CD310">
        <f t="shared" ca="1" si="401"/>
        <v>13</v>
      </c>
      <c r="CE310">
        <f t="shared" ca="1" si="401"/>
        <v>14</v>
      </c>
      <c r="CF310">
        <f t="shared" ca="1" si="401"/>
        <v>15</v>
      </c>
      <c r="CG310">
        <f t="shared" ca="1" si="401"/>
        <v>16</v>
      </c>
      <c r="CH310">
        <f t="shared" ca="1" si="401"/>
        <v>17</v>
      </c>
      <c r="CI310">
        <f t="shared" ca="1" si="401"/>
        <v>18</v>
      </c>
      <c r="CJ310">
        <f t="shared" ca="1" si="401"/>
        <v>19</v>
      </c>
      <c r="CK310">
        <f t="shared" ca="1" si="401"/>
        <v>19</v>
      </c>
      <c r="CL310">
        <f t="shared" ca="1" si="401"/>
        <v>20</v>
      </c>
      <c r="CM310">
        <f t="shared" ca="1" si="401"/>
        <v>21</v>
      </c>
      <c r="CN310">
        <f t="shared" ca="1" si="401"/>
        <v>22</v>
      </c>
      <c r="CO310">
        <f t="shared" ca="1" si="401"/>
        <v>23</v>
      </c>
      <c r="CP310">
        <f t="shared" ca="1" si="401"/>
        <v>24</v>
      </c>
      <c r="CQ310">
        <f t="shared" ca="1" si="401"/>
        <v>25</v>
      </c>
      <c r="CR310">
        <f t="shared" ca="1" si="401"/>
        <v>26</v>
      </c>
      <c r="CS310">
        <f t="shared" ca="1" si="401"/>
        <v>27</v>
      </c>
      <c r="CT310">
        <f t="shared" ca="1" si="401"/>
        <v>28</v>
      </c>
      <c r="CU310">
        <f t="shared" ca="1" si="401"/>
        <v>28</v>
      </c>
      <c r="CV310">
        <f t="shared" ca="1" si="401"/>
        <v>29</v>
      </c>
      <c r="CW310">
        <f t="shared" ca="1" si="401"/>
        <v>30</v>
      </c>
      <c r="CX310">
        <f t="shared" ca="1" si="401"/>
        <v>31</v>
      </c>
      <c r="CY310">
        <f t="shared" ca="1" si="401"/>
        <v>32</v>
      </c>
      <c r="CZ310">
        <f t="shared" ca="1" si="401"/>
        <v>33</v>
      </c>
      <c r="DA310" s="5">
        <f t="shared" ca="1" si="276"/>
        <v>1</v>
      </c>
      <c r="DB310">
        <f t="shared" ref="DB310:EK310" ca="1" si="402">IF(DB$3&gt;$BG310,"",IF(OR(DA310=36,DA310=""),"",LOOKUP(DB$3,$BP310:$CZ310,$BP$3:$CZ$3)))</f>
        <v>2</v>
      </c>
      <c r="DC310">
        <f t="shared" ca="1" si="402"/>
        <v>3</v>
      </c>
      <c r="DD310">
        <f t="shared" ca="1" si="402"/>
        <v>4</v>
      </c>
      <c r="DE310">
        <f t="shared" ca="1" si="402"/>
        <v>5</v>
      </c>
      <c r="DF310">
        <f t="shared" ca="1" si="402"/>
        <v>6</v>
      </c>
      <c r="DG310">
        <f t="shared" ca="1" si="402"/>
        <v>7</v>
      </c>
      <c r="DH310">
        <f t="shared" ca="1" si="402"/>
        <v>8</v>
      </c>
      <c r="DI310">
        <f t="shared" ca="1" si="402"/>
        <v>9</v>
      </c>
      <c r="DJ310">
        <f t="shared" ca="1" si="402"/>
        <v>11</v>
      </c>
      <c r="DK310">
        <f t="shared" ca="1" si="402"/>
        <v>12</v>
      </c>
      <c r="DL310">
        <f t="shared" ca="1" si="402"/>
        <v>13</v>
      </c>
      <c r="DM310">
        <f t="shared" ca="1" si="402"/>
        <v>14</v>
      </c>
      <c r="DN310">
        <f t="shared" ca="1" si="402"/>
        <v>15</v>
      </c>
      <c r="DO310">
        <f t="shared" ca="1" si="402"/>
        <v>16</v>
      </c>
      <c r="DP310">
        <f t="shared" ca="1" si="402"/>
        <v>17</v>
      </c>
      <c r="DQ310">
        <f t="shared" ca="1" si="402"/>
        <v>18</v>
      </c>
      <c r="DR310">
        <f t="shared" ca="1" si="402"/>
        <v>19</v>
      </c>
      <c r="DS310">
        <f t="shared" ca="1" si="402"/>
        <v>21</v>
      </c>
      <c r="DT310">
        <f t="shared" ca="1" si="402"/>
        <v>22</v>
      </c>
      <c r="DU310">
        <f t="shared" ca="1" si="402"/>
        <v>23</v>
      </c>
      <c r="DV310">
        <f t="shared" ca="1" si="402"/>
        <v>24</v>
      </c>
      <c r="DW310">
        <f t="shared" ca="1" si="402"/>
        <v>25</v>
      </c>
      <c r="DX310">
        <f t="shared" ca="1" si="402"/>
        <v>26</v>
      </c>
      <c r="DY310">
        <f t="shared" ca="1" si="402"/>
        <v>27</v>
      </c>
      <c r="DZ310">
        <f t="shared" ca="1" si="402"/>
        <v>28</v>
      </c>
      <c r="EA310">
        <f t="shared" ca="1" si="402"/>
        <v>29</v>
      </c>
      <c r="EB310">
        <f t="shared" ca="1" si="402"/>
        <v>31</v>
      </c>
      <c r="EC310">
        <f t="shared" ca="1" si="402"/>
        <v>32</v>
      </c>
      <c r="ED310">
        <f t="shared" ca="1" si="402"/>
        <v>33</v>
      </c>
      <c r="EE310">
        <f t="shared" ca="1" si="402"/>
        <v>34</v>
      </c>
      <c r="EF310">
        <f t="shared" ca="1" si="402"/>
        <v>35</v>
      </c>
      <c r="EG310">
        <f t="shared" ca="1" si="402"/>
        <v>36</v>
      </c>
      <c r="EH310" t="str">
        <f t="shared" ca="1" si="402"/>
        <v/>
      </c>
      <c r="EI310" t="str">
        <f t="shared" ca="1" si="402"/>
        <v/>
      </c>
      <c r="EJ310" t="str">
        <f t="shared" ca="1" si="402"/>
        <v/>
      </c>
      <c r="EK310" t="str">
        <f t="shared" ca="1" si="402"/>
        <v/>
      </c>
      <c r="EL310" t="str">
        <f ca="1">IF(I310=1,Finals!I315,"")</f>
        <v/>
      </c>
    </row>
    <row r="311" spans="3:142" x14ac:dyDescent="0.25">
      <c r="C311">
        <v>308</v>
      </c>
      <c r="D311">
        <f ca="1">IF(AND(Finals!K315&gt;Finals!K314,Finals!B$3="Yes"),1,IF(AND(I310=1,Finals!B$2="Yes"),1,IF(AND(E310=Finals!B$5,Calc!D310&gt;=Finals!B$4),1,IF(AND(D310=Finals!B$4,E310&lt;Finals!B$5),D310,1+D310))))</f>
        <v>8</v>
      </c>
      <c r="E311">
        <f ca="1">IF(E310=Finals!B$5,1,IF(AND(I310=1,Finals!B$2="Yes"),1,IF(D310&lt;Finals!B$4,1,Calc!E310+1)))</f>
        <v>1</v>
      </c>
      <c r="F311">
        <f>Finals!D316</f>
        <v>0</v>
      </c>
      <c r="G311">
        <f t="shared" si="298"/>
        <v>0</v>
      </c>
      <c r="H311" t="str">
        <f ca="1">IF(AND(Finals!K315&gt;Finals!K314,Finals!B$3="Yes"),"",IF(AND(I310=1,Finals!B$2="Yes"),"",IF(D310&lt;&gt;Finals!B$4,"",1)))</f>
        <v/>
      </c>
      <c r="I311" t="str">
        <f t="shared" ca="1" si="299"/>
        <v/>
      </c>
      <c r="J311">
        <f ca="1">IF(I311=-1,-BG310,IF(I311=1,36-BG310,0))</f>
        <v>0</v>
      </c>
      <c r="K311">
        <f t="shared" ca="1" si="303"/>
        <v>-2421</v>
      </c>
      <c r="L311">
        <f ca="1">IF(AND($D310=0,$G311=L$3),1,IF($D310=0,0,IF($G311=L$3,1,L310)))</f>
        <v>1</v>
      </c>
      <c r="M311">
        <f ca="1">IF(AND($D310=0,$G311=M$3),1,IF($D310=0,0,IF($G311=M$3,1,M310)))</f>
        <v>1</v>
      </c>
      <c r="N311">
        <f ca="1">IF(AND($D310=0,$G311=N$3),1,IF($D310=0,0,IF($G311=N$3,1,N310)))</f>
        <v>0</v>
      </c>
      <c r="O311">
        <f ca="1">IF(AND($D310=0,$G311=O$3),1,IF($D310=0,0,IF($G311=O$3,1,O310)))</f>
        <v>0</v>
      </c>
      <c r="P311">
        <f ca="1">IF(AND($D310=0,$G311=P$3),1,IF($D310=0,0,IF($G311=P$3,1,P310)))</f>
        <v>1</v>
      </c>
      <c r="Q311">
        <f ca="1">IF(AND($D310=0,$G311=Q$3),1,IF($D310=0,0,IF($G311=Q$3,1,Q310)))</f>
        <v>0</v>
      </c>
      <c r="R311">
        <f ca="1">IF(AND($D310=0,$G311=R$3),1,IF($D310=0,0,IF($G311=R$3,1,R310)))</f>
        <v>1</v>
      </c>
      <c r="S311">
        <f ca="1">IF(AND($D310=0,$G311=S$3),1,IF($D310=0,0,IF($G311=S$3,1,S310)))</f>
        <v>1</v>
      </c>
      <c r="T311">
        <f ca="1">IF(AND($D310=0,$G311=T$3),1,IF($D310=0,0,IF($G311=T$3,1,T310)))</f>
        <v>0</v>
      </c>
      <c r="U311">
        <f ca="1">IF(AND($D310=0,$G311=U$3),1,IF($D310=0,0,IF($G311=U$3,1,U310)))</f>
        <v>1</v>
      </c>
      <c r="V311" s="5">
        <f ca="1">IF(AND($D310=Finals!$B$4,$D311=1,$G311=V$2),0,IF(AND($D310=Finals!$B$4,$D311=1),1,IF($G311=V$2,0,V310)))</f>
        <v>0</v>
      </c>
      <c r="W311" s="8">
        <f ca="1">IF(AND($D310=Finals!$B$4,$D311=1,$G311=W$2),0,IF(AND($D310=Finals!$B$4,$D311=1),1,IF($G311=W$2,0,W310)))</f>
        <v>1</v>
      </c>
      <c r="X311" s="8">
        <f ca="1">IF(AND($D310=Finals!$B$4,$D311=1,$G311=X$2),0,IF(AND($D310=Finals!$B$4,$D311=1),1,IF($G311=X$2,0,X310)))</f>
        <v>1</v>
      </c>
      <c r="Y311" s="8">
        <f ca="1">IF(AND($D310=Finals!$B$4,$D311=1,$G311=Y$2),0,IF(AND($D310=Finals!$B$4,$D311=1),1,IF($G311=Y$2,0,Y310)))</f>
        <v>1</v>
      </c>
      <c r="Z311" s="8">
        <f ca="1">IF(AND($D310=Finals!$B$4,$D311=1,$G311=Z$2),0,IF(AND($D310=Finals!$B$4,$D311=1),1,IF($G311=Z$2,0,Z310)))</f>
        <v>1</v>
      </c>
      <c r="AA311" s="8">
        <f ca="1">IF(AND($D310=Finals!$B$4,$D311=1,$G311=AA$2),0,IF(AND($D310=Finals!$B$4,$D311=1),1,IF($G311=AA$2,0,AA310)))</f>
        <v>1</v>
      </c>
      <c r="AB311" s="8">
        <f ca="1">IF(AND($D310=Finals!$B$4,$D311=1,$G311=AB$2),0,IF(AND($D310=Finals!$B$4,$D311=1),1,IF($G311=AB$2,0,AB310)))</f>
        <v>1</v>
      </c>
      <c r="AC311" s="8">
        <f ca="1">IF(AND($D310=Finals!$B$4,$D311=1,$G311=AC$2),0,IF(AND($D310=Finals!$B$4,$D311=1),1,IF($G311=AC$2,0,AC310)))</f>
        <v>1</v>
      </c>
      <c r="AD311" s="8">
        <f ca="1">IF(AND($D310=Finals!$B$4,$D311=1,$G311=AD$2),0,IF(AND($D310=Finals!$B$4,$D311=1),1,IF($G311=AD$2,0,AD310)))</f>
        <v>1</v>
      </c>
      <c r="AE311" s="8">
        <f ca="1">IF(AND($D310=Finals!$B$4,$D311=1,$G311=AE$2),0,IF(AND($D310=Finals!$B$4,$D311=1),1,IF($G311=AE$2,0,AE310)))</f>
        <v>1</v>
      </c>
      <c r="AF311" s="8">
        <f ca="1">IF(AND($D310=Finals!$B$4,$D311=1,$G311=AF$2),0,IF(AND($D310=Finals!$B$4,$D311=1),1,IF($G311=AF$2,0,AF310)))</f>
        <v>0</v>
      </c>
      <c r="AG311" s="8">
        <f ca="1">IF(AND($D310=Finals!$B$4,$D311=1,$G311=AG$2),0,IF(AND($D310=Finals!$B$4,$D311=1),1,IF($G311=AG$2,0,AG310)))</f>
        <v>1</v>
      </c>
      <c r="AH311" s="8">
        <f ca="1">IF(AND($D310=Finals!$B$4,$D311=1,$G311=AH$2),0,IF(AND($D310=Finals!$B$4,$D311=1),1,IF($G311=AH$2,0,AH310)))</f>
        <v>1</v>
      </c>
      <c r="AI311" s="8">
        <f ca="1">IF(AND($D310=Finals!$B$4,$D311=1,$G311=AI$2),0,IF(AND($D310=Finals!$B$4,$D311=1),1,IF($G311=AI$2,0,AI310)))</f>
        <v>1</v>
      </c>
      <c r="AJ311" s="8">
        <f ca="1">IF(AND($D310=Finals!$B$4,$D311=1,$G311=AJ$2),0,IF(AND($D310=Finals!$B$4,$D311=1),1,IF($G311=AJ$2,0,AJ310)))</f>
        <v>1</v>
      </c>
      <c r="AK311" s="8">
        <f ca="1">IF(AND($D310=Finals!$B$4,$D311=1,$G311=AK$2),0,IF(AND($D310=Finals!$B$4,$D311=1),1,IF($G311=AK$2,0,AK310)))</f>
        <v>1</v>
      </c>
      <c r="AL311" s="8">
        <f ca="1">IF(AND($D310=Finals!$B$4,$D311=1,$G311=AL$2),0,IF(AND($D310=Finals!$B$4,$D311=1),1,IF($G311=AL$2,0,AL310)))</f>
        <v>1</v>
      </c>
      <c r="AM311" s="8">
        <f ca="1">IF(AND($D310=Finals!$B$4,$D311=1,$G311=AM$2),0,IF(AND($D310=Finals!$B$4,$D311=1),1,IF($G311=AM$2,0,AM310)))</f>
        <v>1</v>
      </c>
      <c r="AN311" s="8">
        <f ca="1">IF(AND($D310=Finals!$B$4,$D311=1,$G311=AN$2),0,IF(AND($D310=Finals!$B$4,$D311=1),1,IF($G311=AN$2,0,AN310)))</f>
        <v>1</v>
      </c>
      <c r="AO311" s="8">
        <f ca="1">IF(AND($D310=Finals!$B$4,$D311=1,$G311=AO$2),0,IF(AND($D310=Finals!$B$4,$D311=1),1,IF($G311=AO$2,0,AO310)))</f>
        <v>1</v>
      </c>
      <c r="AP311" s="8">
        <f ca="1">IF(AND($D310=Finals!$B$4,$D311=1,$G311=AP$2),0,IF(AND($D310=Finals!$B$4,$D311=1),1,IF($G311=AP$2,0,AP310)))</f>
        <v>0</v>
      </c>
      <c r="AQ311" s="8">
        <f ca="1">IF(AND($D310=Finals!$B$4,$D311=1,$G311=AQ$2),0,IF(AND($D310=Finals!$B$4,$D311=1),1,IF($G311=AQ$2,0,AQ310)))</f>
        <v>1</v>
      </c>
      <c r="AR311" s="8">
        <f ca="1">IF(AND($D310=Finals!$B$4,$D311=1,$G311=AR$2),0,IF(AND($D310=Finals!$B$4,$D311=1),1,IF($G311=AR$2,0,AR310)))</f>
        <v>1</v>
      </c>
      <c r="AS311" s="8">
        <f ca="1">IF(AND($D310=Finals!$B$4,$D311=1,$G311=AS$2),0,IF(AND($D310=Finals!$B$4,$D311=1),1,IF($G311=AS$2,0,AS310)))</f>
        <v>1</v>
      </c>
      <c r="AT311" s="8">
        <f ca="1">IF(AND($D310=Finals!$B$4,$D311=1,$G311=AT$2),0,IF(AND($D310=Finals!$B$4,$D311=1),1,IF($G311=AT$2,0,AT310)))</f>
        <v>1</v>
      </c>
      <c r="AU311" s="8">
        <f ca="1">IF(AND($D310=Finals!$B$4,$D311=1,$G311=AU$2),0,IF(AND($D310=Finals!$B$4,$D311=1),1,IF($G311=AU$2,0,AU310)))</f>
        <v>1</v>
      </c>
      <c r="AV311" s="8">
        <f ca="1">IF(AND($D310=Finals!$B$4,$D311=1,$G311=AV$2),0,IF(AND($D310=Finals!$B$4,$D311=1),1,IF($G311=AV$2,0,AV310)))</f>
        <v>1</v>
      </c>
      <c r="AW311" s="8">
        <f ca="1">IF(AND($D310=Finals!$B$4,$D311=1,$G311=AW$2),0,IF(AND($D310=Finals!$B$4,$D311=1),1,IF($G311=AW$2,0,AW310)))</f>
        <v>1</v>
      </c>
      <c r="AX311" s="8">
        <f ca="1">IF(AND($D310=Finals!$B$4,$D311=1,$G311=AX$2),0,IF(AND($D310=Finals!$B$4,$D311=1),1,IF($G311=AX$2,0,AX310)))</f>
        <v>1</v>
      </c>
      <c r="AY311" s="8">
        <f ca="1">IF(AND($D310=Finals!$B$4,$D311=1,$G311=AY$2),0,IF(AND($D310=Finals!$B$4,$D311=1),1,IF($G311=AY$2,0,AY310)))</f>
        <v>1</v>
      </c>
      <c r="AZ311" s="8">
        <f ca="1">IF(AND($D310=Finals!$B$4,$D311=1,$G311=AZ$2),0,IF(AND($D310=Finals!$B$4,$D311=1),1,IF($G311=AZ$2,0,AZ310)))</f>
        <v>0</v>
      </c>
      <c r="BA311" s="8">
        <f ca="1">IF(AND($D310=Finals!$B$4,$D311=1,$G311=BA$2),0,IF(AND($D310=Finals!$B$4,$D311=1),1,IF($G311=BA$2,0,BA310)))</f>
        <v>1</v>
      </c>
      <c r="BB311" s="8">
        <f ca="1">IF(AND($D310=Finals!$B$4,$D311=1,$G311=BB$2),0,IF(AND($D310=Finals!$B$4,$D311=1),1,IF($G311=BB$2,0,BB310)))</f>
        <v>1</v>
      </c>
      <c r="BC311" s="8">
        <f ca="1">IF(AND($D310=Finals!$B$4,$D311=1,$G311=BC$2),0,IF(AND($D310=Finals!$B$4,$D311=1),1,IF($G311=BC$2,0,BC310)))</f>
        <v>1</v>
      </c>
      <c r="BD311" s="8">
        <f ca="1">IF(AND($D310=Finals!$B$4,$D311=1,$G311=BD$2),0,IF(AND($D310=Finals!$B$4,$D311=1),1,IF($G311=BD$2,0,BD310)))</f>
        <v>1</v>
      </c>
      <c r="BE311" s="8">
        <f ca="1">IF(AND($D310=Finals!$B$4,$D311=1,$G311=BE$2),0,IF(AND($D310=Finals!$B$4,$D311=1),1,IF($G311=BE$2,0,BE310)))</f>
        <v>1</v>
      </c>
      <c r="BF311" s="4">
        <f ca="1">IF(AND($D310=Finals!$B$4,$D311=1,$G311=BF$2),0,IF(AND($D310=Finals!$B$4,$D311=1),1,IF($G311=BF$2,0,BF310)))</f>
        <v>1</v>
      </c>
      <c r="BG311">
        <f t="shared" ca="1" si="360"/>
        <v>33</v>
      </c>
      <c r="BP311">
        <v>1</v>
      </c>
      <c r="BQ311">
        <f t="shared" ref="BQ311:CZ311" ca="1" si="403">IF(V311=1,1+BP311,BP311)</f>
        <v>1</v>
      </c>
      <c r="BR311">
        <f t="shared" ca="1" si="403"/>
        <v>2</v>
      </c>
      <c r="BS311">
        <f t="shared" ca="1" si="403"/>
        <v>3</v>
      </c>
      <c r="BT311">
        <f t="shared" ca="1" si="403"/>
        <v>4</v>
      </c>
      <c r="BU311">
        <f t="shared" ca="1" si="403"/>
        <v>5</v>
      </c>
      <c r="BV311">
        <f t="shared" ca="1" si="403"/>
        <v>6</v>
      </c>
      <c r="BW311">
        <f t="shared" ca="1" si="403"/>
        <v>7</v>
      </c>
      <c r="BX311">
        <f t="shared" ca="1" si="403"/>
        <v>8</v>
      </c>
      <c r="BY311">
        <f t="shared" ca="1" si="403"/>
        <v>9</v>
      </c>
      <c r="BZ311">
        <f t="shared" ca="1" si="403"/>
        <v>10</v>
      </c>
      <c r="CA311">
        <f t="shared" ca="1" si="403"/>
        <v>10</v>
      </c>
      <c r="CB311">
        <f t="shared" ca="1" si="403"/>
        <v>11</v>
      </c>
      <c r="CC311">
        <f t="shared" ca="1" si="403"/>
        <v>12</v>
      </c>
      <c r="CD311">
        <f t="shared" ca="1" si="403"/>
        <v>13</v>
      </c>
      <c r="CE311">
        <f t="shared" ca="1" si="403"/>
        <v>14</v>
      </c>
      <c r="CF311">
        <f t="shared" ca="1" si="403"/>
        <v>15</v>
      </c>
      <c r="CG311">
        <f t="shared" ca="1" si="403"/>
        <v>16</v>
      </c>
      <c r="CH311">
        <f t="shared" ca="1" si="403"/>
        <v>17</v>
      </c>
      <c r="CI311">
        <f t="shared" ca="1" si="403"/>
        <v>18</v>
      </c>
      <c r="CJ311">
        <f t="shared" ca="1" si="403"/>
        <v>19</v>
      </c>
      <c r="CK311">
        <f t="shared" ca="1" si="403"/>
        <v>19</v>
      </c>
      <c r="CL311">
        <f t="shared" ca="1" si="403"/>
        <v>20</v>
      </c>
      <c r="CM311">
        <f t="shared" ca="1" si="403"/>
        <v>21</v>
      </c>
      <c r="CN311">
        <f t="shared" ca="1" si="403"/>
        <v>22</v>
      </c>
      <c r="CO311">
        <f t="shared" ca="1" si="403"/>
        <v>23</v>
      </c>
      <c r="CP311">
        <f t="shared" ca="1" si="403"/>
        <v>24</v>
      </c>
      <c r="CQ311">
        <f t="shared" ca="1" si="403"/>
        <v>25</v>
      </c>
      <c r="CR311">
        <f t="shared" ca="1" si="403"/>
        <v>26</v>
      </c>
      <c r="CS311">
        <f t="shared" ca="1" si="403"/>
        <v>27</v>
      </c>
      <c r="CT311">
        <f t="shared" ca="1" si="403"/>
        <v>28</v>
      </c>
      <c r="CU311">
        <f t="shared" ca="1" si="403"/>
        <v>28</v>
      </c>
      <c r="CV311">
        <f t="shared" ca="1" si="403"/>
        <v>29</v>
      </c>
      <c r="CW311">
        <f t="shared" ca="1" si="403"/>
        <v>30</v>
      </c>
      <c r="CX311">
        <f t="shared" ca="1" si="403"/>
        <v>31</v>
      </c>
      <c r="CY311">
        <f t="shared" ca="1" si="403"/>
        <v>32</v>
      </c>
      <c r="CZ311">
        <f t="shared" ca="1" si="403"/>
        <v>33</v>
      </c>
      <c r="DA311" s="5">
        <f t="shared" ca="1" si="276"/>
        <v>1</v>
      </c>
      <c r="DB311">
        <f t="shared" ref="DB311:EK311" ca="1" si="404">IF(DB$3&gt;$BG311,"",IF(OR(DA311=36,DA311=""),"",LOOKUP(DB$3,$BP311:$CZ311,$BP$3:$CZ$3)))</f>
        <v>2</v>
      </c>
      <c r="DC311">
        <f t="shared" ca="1" si="404"/>
        <v>3</v>
      </c>
      <c r="DD311">
        <f t="shared" ca="1" si="404"/>
        <v>4</v>
      </c>
      <c r="DE311">
        <f t="shared" ca="1" si="404"/>
        <v>5</v>
      </c>
      <c r="DF311">
        <f t="shared" ca="1" si="404"/>
        <v>6</v>
      </c>
      <c r="DG311">
        <f t="shared" ca="1" si="404"/>
        <v>7</v>
      </c>
      <c r="DH311">
        <f t="shared" ca="1" si="404"/>
        <v>8</v>
      </c>
      <c r="DI311">
        <f t="shared" ca="1" si="404"/>
        <v>9</v>
      </c>
      <c r="DJ311">
        <f t="shared" ca="1" si="404"/>
        <v>11</v>
      </c>
      <c r="DK311">
        <f t="shared" ca="1" si="404"/>
        <v>12</v>
      </c>
      <c r="DL311">
        <f t="shared" ca="1" si="404"/>
        <v>13</v>
      </c>
      <c r="DM311">
        <f t="shared" ca="1" si="404"/>
        <v>14</v>
      </c>
      <c r="DN311">
        <f t="shared" ca="1" si="404"/>
        <v>15</v>
      </c>
      <c r="DO311">
        <f t="shared" ca="1" si="404"/>
        <v>16</v>
      </c>
      <c r="DP311">
        <f t="shared" ca="1" si="404"/>
        <v>17</v>
      </c>
      <c r="DQ311">
        <f t="shared" ca="1" si="404"/>
        <v>18</v>
      </c>
      <c r="DR311">
        <f t="shared" ca="1" si="404"/>
        <v>19</v>
      </c>
      <c r="DS311">
        <f t="shared" ca="1" si="404"/>
        <v>21</v>
      </c>
      <c r="DT311">
        <f t="shared" ca="1" si="404"/>
        <v>22</v>
      </c>
      <c r="DU311">
        <f t="shared" ca="1" si="404"/>
        <v>23</v>
      </c>
      <c r="DV311">
        <f t="shared" ca="1" si="404"/>
        <v>24</v>
      </c>
      <c r="DW311">
        <f t="shared" ca="1" si="404"/>
        <v>25</v>
      </c>
      <c r="DX311">
        <f t="shared" ca="1" si="404"/>
        <v>26</v>
      </c>
      <c r="DY311">
        <f t="shared" ca="1" si="404"/>
        <v>27</v>
      </c>
      <c r="DZ311">
        <f t="shared" ca="1" si="404"/>
        <v>28</v>
      </c>
      <c r="EA311">
        <f t="shared" ca="1" si="404"/>
        <v>29</v>
      </c>
      <c r="EB311">
        <f t="shared" ca="1" si="404"/>
        <v>31</v>
      </c>
      <c r="EC311">
        <f t="shared" ca="1" si="404"/>
        <v>32</v>
      </c>
      <c r="ED311">
        <f t="shared" ca="1" si="404"/>
        <v>33</v>
      </c>
      <c r="EE311">
        <f t="shared" ca="1" si="404"/>
        <v>34</v>
      </c>
      <c r="EF311">
        <f t="shared" ca="1" si="404"/>
        <v>35</v>
      </c>
      <c r="EG311">
        <f t="shared" ca="1" si="404"/>
        <v>36</v>
      </c>
      <c r="EH311" t="str">
        <f t="shared" ca="1" si="404"/>
        <v/>
      </c>
      <c r="EI311" t="str">
        <f t="shared" ca="1" si="404"/>
        <v/>
      </c>
      <c r="EJ311" t="str">
        <f t="shared" ca="1" si="404"/>
        <v/>
      </c>
      <c r="EK311" t="str">
        <f t="shared" ca="1" si="404"/>
        <v/>
      </c>
      <c r="EL311" t="str">
        <f ca="1">IF(I311=1,Finals!I316,"")</f>
        <v/>
      </c>
    </row>
    <row r="312" spans="3:142" x14ac:dyDescent="0.25">
      <c r="C312">
        <v>309</v>
      </c>
      <c r="D312">
        <f ca="1">IF(AND(Finals!K316&gt;Finals!K315,Finals!B$3="Yes"),1,IF(AND(I311=1,Finals!B$2="Yes"),1,IF(AND(E311=Finals!B$5,Calc!D311&gt;=Finals!B$4),1,IF(AND(D311=Finals!B$4,E311&lt;Finals!B$5),D311,1+D311))))</f>
        <v>9</v>
      </c>
      <c r="E312">
        <f ca="1">IF(E311=Finals!B$5,1,IF(AND(I311=1,Finals!B$2="Yes"),1,IF(D311&lt;Finals!B$4,1,Calc!E311+1)))</f>
        <v>1</v>
      </c>
      <c r="F312">
        <f>Finals!D317</f>
        <v>0</v>
      </c>
      <c r="G312">
        <f t="shared" si="298"/>
        <v>0</v>
      </c>
      <c r="H312" t="str">
        <f ca="1">IF(AND(Finals!K316&gt;Finals!K315,Finals!B$3="Yes"),"",IF(AND(I311=1,Finals!B$2="Yes"),"",IF(D311&lt;&gt;Finals!B$4,"",1)))</f>
        <v/>
      </c>
      <c r="I312" t="str">
        <f t="shared" ca="1" si="299"/>
        <v/>
      </c>
      <c r="J312">
        <f ca="1">IF(I312=-1,-BG311,IF(I312=1,36-BG311,0))</f>
        <v>0</v>
      </c>
      <c r="K312">
        <f t="shared" ca="1" si="303"/>
        <v>-2421</v>
      </c>
      <c r="L312">
        <f ca="1">IF(AND($D311=0,$G312=L$3),1,IF($D311=0,0,IF($G312=L$3,1,L311)))</f>
        <v>1</v>
      </c>
      <c r="M312">
        <f ca="1">IF(AND($D311=0,$G312=M$3),1,IF($D311=0,0,IF($G312=M$3,1,M311)))</f>
        <v>1</v>
      </c>
      <c r="N312">
        <f ca="1">IF(AND($D311=0,$G312=N$3),1,IF($D311=0,0,IF($G312=N$3,1,N311)))</f>
        <v>0</v>
      </c>
      <c r="O312">
        <f ca="1">IF(AND($D311=0,$G312=O$3),1,IF($D311=0,0,IF($G312=O$3,1,O311)))</f>
        <v>0</v>
      </c>
      <c r="P312">
        <f ca="1">IF(AND($D311=0,$G312=P$3),1,IF($D311=0,0,IF($G312=P$3,1,P311)))</f>
        <v>1</v>
      </c>
      <c r="Q312">
        <f ca="1">IF(AND($D311=0,$G312=Q$3),1,IF($D311=0,0,IF($G312=Q$3,1,Q311)))</f>
        <v>0</v>
      </c>
      <c r="R312">
        <f ca="1">IF(AND($D311=0,$G312=R$3),1,IF($D311=0,0,IF($G312=R$3,1,R311)))</f>
        <v>1</v>
      </c>
      <c r="S312">
        <f ca="1">IF(AND($D311=0,$G312=S$3),1,IF($D311=0,0,IF($G312=S$3,1,S311)))</f>
        <v>1</v>
      </c>
      <c r="T312">
        <f ca="1">IF(AND($D311=0,$G312=T$3),1,IF($D311=0,0,IF($G312=T$3,1,T311)))</f>
        <v>0</v>
      </c>
      <c r="U312">
        <f ca="1">IF(AND($D311=0,$G312=U$3),1,IF($D311=0,0,IF($G312=U$3,1,U311)))</f>
        <v>1</v>
      </c>
      <c r="V312" s="5">
        <f ca="1">IF(AND($D311=Finals!$B$4,$D312=1,$G312=V$2),0,IF(AND($D311=Finals!$B$4,$D312=1),1,IF($G312=V$2,0,V311)))</f>
        <v>0</v>
      </c>
      <c r="W312" s="8">
        <f ca="1">IF(AND($D311=Finals!$B$4,$D312=1,$G312=W$2),0,IF(AND($D311=Finals!$B$4,$D312=1),1,IF($G312=W$2,0,W311)))</f>
        <v>1</v>
      </c>
      <c r="X312" s="8">
        <f ca="1">IF(AND($D311=Finals!$B$4,$D312=1,$G312=X$2),0,IF(AND($D311=Finals!$B$4,$D312=1),1,IF($G312=X$2,0,X311)))</f>
        <v>1</v>
      </c>
      <c r="Y312" s="8">
        <f ca="1">IF(AND($D311=Finals!$B$4,$D312=1,$G312=Y$2),0,IF(AND($D311=Finals!$B$4,$D312=1),1,IF($G312=Y$2,0,Y311)))</f>
        <v>1</v>
      </c>
      <c r="Z312" s="8">
        <f ca="1">IF(AND($D311=Finals!$B$4,$D312=1,$G312=Z$2),0,IF(AND($D311=Finals!$B$4,$D312=1),1,IF($G312=Z$2,0,Z311)))</f>
        <v>1</v>
      </c>
      <c r="AA312" s="8">
        <f ca="1">IF(AND($D311=Finals!$B$4,$D312=1,$G312=AA$2),0,IF(AND($D311=Finals!$B$4,$D312=1),1,IF($G312=AA$2,0,AA311)))</f>
        <v>1</v>
      </c>
      <c r="AB312" s="8">
        <f ca="1">IF(AND($D311=Finals!$B$4,$D312=1,$G312=AB$2),0,IF(AND($D311=Finals!$B$4,$D312=1),1,IF($G312=AB$2,0,AB311)))</f>
        <v>1</v>
      </c>
      <c r="AC312" s="8">
        <f ca="1">IF(AND($D311=Finals!$B$4,$D312=1,$G312=AC$2),0,IF(AND($D311=Finals!$B$4,$D312=1),1,IF($G312=AC$2,0,AC311)))</f>
        <v>1</v>
      </c>
      <c r="AD312" s="8">
        <f ca="1">IF(AND($D311=Finals!$B$4,$D312=1,$G312=AD$2),0,IF(AND($D311=Finals!$B$4,$D312=1),1,IF($G312=AD$2,0,AD311)))</f>
        <v>1</v>
      </c>
      <c r="AE312" s="8">
        <f ca="1">IF(AND($D311=Finals!$B$4,$D312=1,$G312=AE$2),0,IF(AND($D311=Finals!$B$4,$D312=1),1,IF($G312=AE$2,0,AE311)))</f>
        <v>1</v>
      </c>
      <c r="AF312" s="8">
        <f ca="1">IF(AND($D311=Finals!$B$4,$D312=1,$G312=AF$2),0,IF(AND($D311=Finals!$B$4,$D312=1),1,IF($G312=AF$2,0,AF311)))</f>
        <v>0</v>
      </c>
      <c r="AG312" s="8">
        <f ca="1">IF(AND($D311=Finals!$B$4,$D312=1,$G312=AG$2),0,IF(AND($D311=Finals!$B$4,$D312=1),1,IF($G312=AG$2,0,AG311)))</f>
        <v>1</v>
      </c>
      <c r="AH312" s="8">
        <f ca="1">IF(AND($D311=Finals!$B$4,$D312=1,$G312=AH$2),0,IF(AND($D311=Finals!$B$4,$D312=1),1,IF($G312=AH$2,0,AH311)))</f>
        <v>1</v>
      </c>
      <c r="AI312" s="8">
        <f ca="1">IF(AND($D311=Finals!$B$4,$D312=1,$G312=AI$2),0,IF(AND($D311=Finals!$B$4,$D312=1),1,IF($G312=AI$2,0,AI311)))</f>
        <v>1</v>
      </c>
      <c r="AJ312" s="8">
        <f ca="1">IF(AND($D311=Finals!$B$4,$D312=1,$G312=AJ$2),0,IF(AND($D311=Finals!$B$4,$D312=1),1,IF($G312=AJ$2,0,AJ311)))</f>
        <v>1</v>
      </c>
      <c r="AK312" s="8">
        <f ca="1">IF(AND($D311=Finals!$B$4,$D312=1,$G312=AK$2),0,IF(AND($D311=Finals!$B$4,$D312=1),1,IF($G312=AK$2,0,AK311)))</f>
        <v>1</v>
      </c>
      <c r="AL312" s="8">
        <f ca="1">IF(AND($D311=Finals!$B$4,$D312=1,$G312=AL$2),0,IF(AND($D311=Finals!$B$4,$D312=1),1,IF($G312=AL$2,0,AL311)))</f>
        <v>1</v>
      </c>
      <c r="AM312" s="8">
        <f ca="1">IF(AND($D311=Finals!$B$4,$D312=1,$G312=AM$2),0,IF(AND($D311=Finals!$B$4,$D312=1),1,IF($G312=AM$2,0,AM311)))</f>
        <v>1</v>
      </c>
      <c r="AN312" s="8">
        <f ca="1">IF(AND($D311=Finals!$B$4,$D312=1,$G312=AN$2),0,IF(AND($D311=Finals!$B$4,$D312=1),1,IF($G312=AN$2,0,AN311)))</f>
        <v>1</v>
      </c>
      <c r="AO312" s="8">
        <f ca="1">IF(AND($D311=Finals!$B$4,$D312=1,$G312=AO$2),0,IF(AND($D311=Finals!$B$4,$D312=1),1,IF($G312=AO$2,0,AO311)))</f>
        <v>1</v>
      </c>
      <c r="AP312" s="8">
        <f ca="1">IF(AND($D311=Finals!$B$4,$D312=1,$G312=AP$2),0,IF(AND($D311=Finals!$B$4,$D312=1),1,IF($G312=AP$2,0,AP311)))</f>
        <v>0</v>
      </c>
      <c r="AQ312" s="8">
        <f ca="1">IF(AND($D311=Finals!$B$4,$D312=1,$G312=AQ$2),0,IF(AND($D311=Finals!$B$4,$D312=1),1,IF($G312=AQ$2,0,AQ311)))</f>
        <v>1</v>
      </c>
      <c r="AR312" s="8">
        <f ca="1">IF(AND($D311=Finals!$B$4,$D312=1,$G312=AR$2),0,IF(AND($D311=Finals!$B$4,$D312=1),1,IF($G312=AR$2,0,AR311)))</f>
        <v>1</v>
      </c>
      <c r="AS312" s="8">
        <f ca="1">IF(AND($D311=Finals!$B$4,$D312=1,$G312=AS$2),0,IF(AND($D311=Finals!$B$4,$D312=1),1,IF($G312=AS$2,0,AS311)))</f>
        <v>1</v>
      </c>
      <c r="AT312" s="8">
        <f ca="1">IF(AND($D311=Finals!$B$4,$D312=1,$G312=AT$2),0,IF(AND($D311=Finals!$B$4,$D312=1),1,IF($G312=AT$2,0,AT311)))</f>
        <v>1</v>
      </c>
      <c r="AU312" s="8">
        <f ca="1">IF(AND($D311=Finals!$B$4,$D312=1,$G312=AU$2),0,IF(AND($D311=Finals!$B$4,$D312=1),1,IF($G312=AU$2,0,AU311)))</f>
        <v>1</v>
      </c>
      <c r="AV312" s="8">
        <f ca="1">IF(AND($D311=Finals!$B$4,$D312=1,$G312=AV$2),0,IF(AND($D311=Finals!$B$4,$D312=1),1,IF($G312=AV$2,0,AV311)))</f>
        <v>1</v>
      </c>
      <c r="AW312" s="8">
        <f ca="1">IF(AND($D311=Finals!$B$4,$D312=1,$G312=AW$2),0,IF(AND($D311=Finals!$B$4,$D312=1),1,IF($G312=AW$2,0,AW311)))</f>
        <v>1</v>
      </c>
      <c r="AX312" s="8">
        <f ca="1">IF(AND($D311=Finals!$B$4,$D312=1,$G312=AX$2),0,IF(AND($D311=Finals!$B$4,$D312=1),1,IF($G312=AX$2,0,AX311)))</f>
        <v>1</v>
      </c>
      <c r="AY312" s="8">
        <f ca="1">IF(AND($D311=Finals!$B$4,$D312=1,$G312=AY$2),0,IF(AND($D311=Finals!$B$4,$D312=1),1,IF($G312=AY$2,0,AY311)))</f>
        <v>1</v>
      </c>
      <c r="AZ312" s="8">
        <f ca="1">IF(AND($D311=Finals!$B$4,$D312=1,$G312=AZ$2),0,IF(AND($D311=Finals!$B$4,$D312=1),1,IF($G312=AZ$2,0,AZ311)))</f>
        <v>0</v>
      </c>
      <c r="BA312" s="8">
        <f ca="1">IF(AND($D311=Finals!$B$4,$D312=1,$G312=BA$2),0,IF(AND($D311=Finals!$B$4,$D312=1),1,IF($G312=BA$2,0,BA311)))</f>
        <v>1</v>
      </c>
      <c r="BB312" s="8">
        <f ca="1">IF(AND($D311=Finals!$B$4,$D312=1,$G312=BB$2),0,IF(AND($D311=Finals!$B$4,$D312=1),1,IF($G312=BB$2,0,BB311)))</f>
        <v>1</v>
      </c>
      <c r="BC312" s="8">
        <f ca="1">IF(AND($D311=Finals!$B$4,$D312=1,$G312=BC$2),0,IF(AND($D311=Finals!$B$4,$D312=1),1,IF($G312=BC$2,0,BC311)))</f>
        <v>1</v>
      </c>
      <c r="BD312" s="8">
        <f ca="1">IF(AND($D311=Finals!$B$4,$D312=1,$G312=BD$2),0,IF(AND($D311=Finals!$B$4,$D312=1),1,IF($G312=BD$2,0,BD311)))</f>
        <v>1</v>
      </c>
      <c r="BE312" s="8">
        <f ca="1">IF(AND($D311=Finals!$B$4,$D312=1,$G312=BE$2),0,IF(AND($D311=Finals!$B$4,$D312=1),1,IF($G312=BE$2,0,BE311)))</f>
        <v>1</v>
      </c>
      <c r="BF312" s="4">
        <f ca="1">IF(AND($D311=Finals!$B$4,$D312=1,$G312=BF$2),0,IF(AND($D311=Finals!$B$4,$D312=1),1,IF($G312=BF$2,0,BF311)))</f>
        <v>1</v>
      </c>
      <c r="BG312">
        <f t="shared" ca="1" si="360"/>
        <v>33</v>
      </c>
      <c r="BP312">
        <v>1</v>
      </c>
      <c r="BQ312">
        <f t="shared" ref="BQ312:CZ312" ca="1" si="405">IF(V312=1,1+BP312,BP312)</f>
        <v>1</v>
      </c>
      <c r="BR312">
        <f t="shared" ca="1" si="405"/>
        <v>2</v>
      </c>
      <c r="BS312">
        <f t="shared" ca="1" si="405"/>
        <v>3</v>
      </c>
      <c r="BT312">
        <f t="shared" ca="1" si="405"/>
        <v>4</v>
      </c>
      <c r="BU312">
        <f t="shared" ca="1" si="405"/>
        <v>5</v>
      </c>
      <c r="BV312">
        <f t="shared" ca="1" si="405"/>
        <v>6</v>
      </c>
      <c r="BW312">
        <f t="shared" ca="1" si="405"/>
        <v>7</v>
      </c>
      <c r="BX312">
        <f t="shared" ca="1" si="405"/>
        <v>8</v>
      </c>
      <c r="BY312">
        <f t="shared" ca="1" si="405"/>
        <v>9</v>
      </c>
      <c r="BZ312">
        <f t="shared" ca="1" si="405"/>
        <v>10</v>
      </c>
      <c r="CA312">
        <f t="shared" ca="1" si="405"/>
        <v>10</v>
      </c>
      <c r="CB312">
        <f t="shared" ca="1" si="405"/>
        <v>11</v>
      </c>
      <c r="CC312">
        <f t="shared" ca="1" si="405"/>
        <v>12</v>
      </c>
      <c r="CD312">
        <f t="shared" ca="1" si="405"/>
        <v>13</v>
      </c>
      <c r="CE312">
        <f t="shared" ca="1" si="405"/>
        <v>14</v>
      </c>
      <c r="CF312">
        <f t="shared" ca="1" si="405"/>
        <v>15</v>
      </c>
      <c r="CG312">
        <f t="shared" ca="1" si="405"/>
        <v>16</v>
      </c>
      <c r="CH312">
        <f t="shared" ca="1" si="405"/>
        <v>17</v>
      </c>
      <c r="CI312">
        <f t="shared" ca="1" si="405"/>
        <v>18</v>
      </c>
      <c r="CJ312">
        <f t="shared" ca="1" si="405"/>
        <v>19</v>
      </c>
      <c r="CK312">
        <f t="shared" ca="1" si="405"/>
        <v>19</v>
      </c>
      <c r="CL312">
        <f t="shared" ca="1" si="405"/>
        <v>20</v>
      </c>
      <c r="CM312">
        <f t="shared" ca="1" si="405"/>
        <v>21</v>
      </c>
      <c r="CN312">
        <f t="shared" ca="1" si="405"/>
        <v>22</v>
      </c>
      <c r="CO312">
        <f t="shared" ca="1" si="405"/>
        <v>23</v>
      </c>
      <c r="CP312">
        <f t="shared" ca="1" si="405"/>
        <v>24</v>
      </c>
      <c r="CQ312">
        <f t="shared" ca="1" si="405"/>
        <v>25</v>
      </c>
      <c r="CR312">
        <f t="shared" ca="1" si="405"/>
        <v>26</v>
      </c>
      <c r="CS312">
        <f t="shared" ca="1" si="405"/>
        <v>27</v>
      </c>
      <c r="CT312">
        <f t="shared" ca="1" si="405"/>
        <v>28</v>
      </c>
      <c r="CU312">
        <f t="shared" ca="1" si="405"/>
        <v>28</v>
      </c>
      <c r="CV312">
        <f t="shared" ca="1" si="405"/>
        <v>29</v>
      </c>
      <c r="CW312">
        <f t="shared" ca="1" si="405"/>
        <v>30</v>
      </c>
      <c r="CX312">
        <f t="shared" ca="1" si="405"/>
        <v>31</v>
      </c>
      <c r="CY312">
        <f t="shared" ca="1" si="405"/>
        <v>32</v>
      </c>
      <c r="CZ312">
        <f t="shared" ca="1" si="405"/>
        <v>33</v>
      </c>
      <c r="DA312" s="5">
        <f t="shared" ca="1" si="276"/>
        <v>1</v>
      </c>
      <c r="DB312">
        <f t="shared" ref="DB312:EK312" ca="1" si="406">IF(DB$3&gt;$BG312,"",IF(OR(DA312=36,DA312=""),"",LOOKUP(DB$3,$BP312:$CZ312,$BP$3:$CZ$3)))</f>
        <v>2</v>
      </c>
      <c r="DC312">
        <f t="shared" ca="1" si="406"/>
        <v>3</v>
      </c>
      <c r="DD312">
        <f t="shared" ca="1" si="406"/>
        <v>4</v>
      </c>
      <c r="DE312">
        <f t="shared" ca="1" si="406"/>
        <v>5</v>
      </c>
      <c r="DF312">
        <f t="shared" ca="1" si="406"/>
        <v>6</v>
      </c>
      <c r="DG312">
        <f t="shared" ca="1" si="406"/>
        <v>7</v>
      </c>
      <c r="DH312">
        <f t="shared" ca="1" si="406"/>
        <v>8</v>
      </c>
      <c r="DI312">
        <f t="shared" ca="1" si="406"/>
        <v>9</v>
      </c>
      <c r="DJ312">
        <f t="shared" ca="1" si="406"/>
        <v>11</v>
      </c>
      <c r="DK312">
        <f t="shared" ca="1" si="406"/>
        <v>12</v>
      </c>
      <c r="DL312">
        <f t="shared" ca="1" si="406"/>
        <v>13</v>
      </c>
      <c r="DM312">
        <f t="shared" ca="1" si="406"/>
        <v>14</v>
      </c>
      <c r="DN312">
        <f t="shared" ca="1" si="406"/>
        <v>15</v>
      </c>
      <c r="DO312">
        <f t="shared" ca="1" si="406"/>
        <v>16</v>
      </c>
      <c r="DP312">
        <f t="shared" ca="1" si="406"/>
        <v>17</v>
      </c>
      <c r="DQ312">
        <f t="shared" ca="1" si="406"/>
        <v>18</v>
      </c>
      <c r="DR312">
        <f t="shared" ca="1" si="406"/>
        <v>19</v>
      </c>
      <c r="DS312">
        <f t="shared" ca="1" si="406"/>
        <v>21</v>
      </c>
      <c r="DT312">
        <f t="shared" ca="1" si="406"/>
        <v>22</v>
      </c>
      <c r="DU312">
        <f t="shared" ca="1" si="406"/>
        <v>23</v>
      </c>
      <c r="DV312">
        <f t="shared" ca="1" si="406"/>
        <v>24</v>
      </c>
      <c r="DW312">
        <f t="shared" ca="1" si="406"/>
        <v>25</v>
      </c>
      <c r="DX312">
        <f t="shared" ca="1" si="406"/>
        <v>26</v>
      </c>
      <c r="DY312">
        <f t="shared" ca="1" si="406"/>
        <v>27</v>
      </c>
      <c r="DZ312">
        <f t="shared" ca="1" si="406"/>
        <v>28</v>
      </c>
      <c r="EA312">
        <f t="shared" ca="1" si="406"/>
        <v>29</v>
      </c>
      <c r="EB312">
        <f t="shared" ca="1" si="406"/>
        <v>31</v>
      </c>
      <c r="EC312">
        <f t="shared" ca="1" si="406"/>
        <v>32</v>
      </c>
      <c r="ED312">
        <f t="shared" ca="1" si="406"/>
        <v>33</v>
      </c>
      <c r="EE312">
        <f t="shared" ca="1" si="406"/>
        <v>34</v>
      </c>
      <c r="EF312">
        <f t="shared" ca="1" si="406"/>
        <v>35</v>
      </c>
      <c r="EG312">
        <f t="shared" ca="1" si="406"/>
        <v>36</v>
      </c>
      <c r="EH312" t="str">
        <f t="shared" ca="1" si="406"/>
        <v/>
      </c>
      <c r="EI312" t="str">
        <f t="shared" ca="1" si="406"/>
        <v/>
      </c>
      <c r="EJ312" t="str">
        <f t="shared" ca="1" si="406"/>
        <v/>
      </c>
      <c r="EK312" t="str">
        <f t="shared" ca="1" si="406"/>
        <v/>
      </c>
      <c r="EL312" t="str">
        <f ca="1">IF(I312=1,Finals!I317,"")</f>
        <v/>
      </c>
    </row>
    <row r="313" spans="3:142" x14ac:dyDescent="0.25">
      <c r="C313">
        <v>310</v>
      </c>
      <c r="D313">
        <f ca="1">IF(AND(Finals!K317&gt;Finals!K316,Finals!B$3="Yes"),1,IF(AND(I312=1,Finals!B$2="Yes"),1,IF(AND(E312=Finals!B$5,Calc!D312&gt;=Finals!B$4),1,IF(AND(D312=Finals!B$4,E312&lt;Finals!B$5),D312,1+D312))))</f>
        <v>10</v>
      </c>
      <c r="E313">
        <f ca="1">IF(E312=Finals!B$5,1,IF(AND(I312=1,Finals!B$2="Yes"),1,IF(D312&lt;Finals!B$4,1,Calc!E312+1)))</f>
        <v>1</v>
      </c>
      <c r="F313">
        <f>Finals!D318</f>
        <v>0</v>
      </c>
      <c r="G313">
        <f t="shared" si="298"/>
        <v>0</v>
      </c>
      <c r="H313" t="str">
        <f ca="1">IF(AND(Finals!K317&gt;Finals!K316,Finals!B$3="Yes"),"",IF(AND(I312=1,Finals!B$2="Yes"),"",IF(D312&lt;&gt;Finals!B$4,"",1)))</f>
        <v/>
      </c>
      <c r="I313" t="str">
        <f t="shared" ca="1" si="299"/>
        <v/>
      </c>
      <c r="J313">
        <f ca="1">IF(I313=-1,-BG312,IF(I313=1,36-BG312,0))</f>
        <v>0</v>
      </c>
      <c r="K313">
        <f t="shared" ca="1" si="303"/>
        <v>-2421</v>
      </c>
      <c r="L313">
        <f ca="1">IF(AND($D312=0,$G313=L$3),1,IF($D312=0,0,IF($G313=L$3,1,L312)))</f>
        <v>1</v>
      </c>
      <c r="M313">
        <f ca="1">IF(AND($D312=0,$G313=M$3),1,IF($D312=0,0,IF($G313=M$3,1,M312)))</f>
        <v>1</v>
      </c>
      <c r="N313">
        <f ca="1">IF(AND($D312=0,$G313=N$3),1,IF($D312=0,0,IF($G313=N$3,1,N312)))</f>
        <v>0</v>
      </c>
      <c r="O313">
        <f ca="1">IF(AND($D312=0,$G313=O$3),1,IF($D312=0,0,IF($G313=O$3,1,O312)))</f>
        <v>0</v>
      </c>
      <c r="P313">
        <f ca="1">IF(AND($D312=0,$G313=P$3),1,IF($D312=0,0,IF($G313=P$3,1,P312)))</f>
        <v>1</v>
      </c>
      <c r="Q313">
        <f ca="1">IF(AND($D312=0,$G313=Q$3),1,IF($D312=0,0,IF($G313=Q$3,1,Q312)))</f>
        <v>0</v>
      </c>
      <c r="R313">
        <f ca="1">IF(AND($D312=0,$G313=R$3),1,IF($D312=0,0,IF($G313=R$3,1,R312)))</f>
        <v>1</v>
      </c>
      <c r="S313">
        <f ca="1">IF(AND($D312=0,$G313=S$3),1,IF($D312=0,0,IF($G313=S$3,1,S312)))</f>
        <v>1</v>
      </c>
      <c r="T313">
        <f ca="1">IF(AND($D312=0,$G313=T$3),1,IF($D312=0,0,IF($G313=T$3,1,T312)))</f>
        <v>0</v>
      </c>
      <c r="U313">
        <f ca="1">IF(AND($D312=0,$G313=U$3),1,IF($D312=0,0,IF($G313=U$3,1,U312)))</f>
        <v>1</v>
      </c>
      <c r="V313" s="5">
        <f ca="1">IF(AND($D312=Finals!$B$4,$D313=1,$G313=V$2),0,IF(AND($D312=Finals!$B$4,$D313=1),1,IF($G313=V$2,0,V312)))</f>
        <v>0</v>
      </c>
      <c r="W313" s="8">
        <f ca="1">IF(AND($D312=Finals!$B$4,$D313=1,$G313=W$2),0,IF(AND($D312=Finals!$B$4,$D313=1),1,IF($G313=W$2,0,W312)))</f>
        <v>1</v>
      </c>
      <c r="X313" s="8">
        <f ca="1">IF(AND($D312=Finals!$B$4,$D313=1,$G313=X$2),0,IF(AND($D312=Finals!$B$4,$D313=1),1,IF($G313=X$2,0,X312)))</f>
        <v>1</v>
      </c>
      <c r="Y313" s="8">
        <f ca="1">IF(AND($D312=Finals!$B$4,$D313=1,$G313=Y$2),0,IF(AND($D312=Finals!$B$4,$D313=1),1,IF($G313=Y$2,0,Y312)))</f>
        <v>1</v>
      </c>
      <c r="Z313" s="8">
        <f ca="1">IF(AND($D312=Finals!$B$4,$D313=1,$G313=Z$2),0,IF(AND($D312=Finals!$B$4,$D313=1),1,IF($G313=Z$2,0,Z312)))</f>
        <v>1</v>
      </c>
      <c r="AA313" s="8">
        <f ca="1">IF(AND($D312=Finals!$B$4,$D313=1,$G313=AA$2),0,IF(AND($D312=Finals!$B$4,$D313=1),1,IF($G313=AA$2,0,AA312)))</f>
        <v>1</v>
      </c>
      <c r="AB313" s="8">
        <f ca="1">IF(AND($D312=Finals!$B$4,$D313=1,$G313=AB$2),0,IF(AND($D312=Finals!$B$4,$D313=1),1,IF($G313=AB$2,0,AB312)))</f>
        <v>1</v>
      </c>
      <c r="AC313" s="8">
        <f ca="1">IF(AND($D312=Finals!$B$4,$D313=1,$G313=AC$2),0,IF(AND($D312=Finals!$B$4,$D313=1),1,IF($G313=AC$2,0,AC312)))</f>
        <v>1</v>
      </c>
      <c r="AD313" s="8">
        <f ca="1">IF(AND($D312=Finals!$B$4,$D313=1,$G313=AD$2),0,IF(AND($D312=Finals!$B$4,$D313=1),1,IF($G313=AD$2,0,AD312)))</f>
        <v>1</v>
      </c>
      <c r="AE313" s="8">
        <f ca="1">IF(AND($D312=Finals!$B$4,$D313=1,$G313=AE$2),0,IF(AND($D312=Finals!$B$4,$D313=1),1,IF($G313=AE$2,0,AE312)))</f>
        <v>1</v>
      </c>
      <c r="AF313" s="8">
        <f ca="1">IF(AND($D312=Finals!$B$4,$D313=1,$G313=AF$2),0,IF(AND($D312=Finals!$B$4,$D313=1),1,IF($G313=AF$2,0,AF312)))</f>
        <v>0</v>
      </c>
      <c r="AG313" s="8">
        <f ca="1">IF(AND($D312=Finals!$B$4,$D313=1,$G313=AG$2),0,IF(AND($D312=Finals!$B$4,$D313=1),1,IF($G313=AG$2,0,AG312)))</f>
        <v>1</v>
      </c>
      <c r="AH313" s="8">
        <f ca="1">IF(AND($D312=Finals!$B$4,$D313=1,$G313=AH$2),0,IF(AND($D312=Finals!$B$4,$D313=1),1,IF($G313=AH$2,0,AH312)))</f>
        <v>1</v>
      </c>
      <c r="AI313" s="8">
        <f ca="1">IF(AND($D312=Finals!$B$4,$D313=1,$G313=AI$2),0,IF(AND($D312=Finals!$B$4,$D313=1),1,IF($G313=AI$2,0,AI312)))</f>
        <v>1</v>
      </c>
      <c r="AJ313" s="8">
        <f ca="1">IF(AND($D312=Finals!$B$4,$D313=1,$G313=AJ$2),0,IF(AND($D312=Finals!$B$4,$D313=1),1,IF($G313=AJ$2,0,AJ312)))</f>
        <v>1</v>
      </c>
      <c r="AK313" s="8">
        <f ca="1">IF(AND($D312=Finals!$B$4,$D313=1,$G313=AK$2),0,IF(AND($D312=Finals!$B$4,$D313=1),1,IF($G313=AK$2,0,AK312)))</f>
        <v>1</v>
      </c>
      <c r="AL313" s="8">
        <f ca="1">IF(AND($D312=Finals!$B$4,$D313=1,$G313=AL$2),0,IF(AND($D312=Finals!$B$4,$D313=1),1,IF($G313=AL$2,0,AL312)))</f>
        <v>1</v>
      </c>
      <c r="AM313" s="8">
        <f ca="1">IF(AND($D312=Finals!$B$4,$D313=1,$G313=AM$2),0,IF(AND($D312=Finals!$B$4,$D313=1),1,IF($G313=AM$2,0,AM312)))</f>
        <v>1</v>
      </c>
      <c r="AN313" s="8">
        <f ca="1">IF(AND($D312=Finals!$B$4,$D313=1,$G313=AN$2),0,IF(AND($D312=Finals!$B$4,$D313=1),1,IF($G313=AN$2,0,AN312)))</f>
        <v>1</v>
      </c>
      <c r="AO313" s="8">
        <f ca="1">IF(AND($D312=Finals!$B$4,$D313=1,$G313=AO$2),0,IF(AND($D312=Finals!$B$4,$D313=1),1,IF($G313=AO$2,0,AO312)))</f>
        <v>1</v>
      </c>
      <c r="AP313" s="8">
        <f ca="1">IF(AND($D312=Finals!$B$4,$D313=1,$G313=AP$2),0,IF(AND($D312=Finals!$B$4,$D313=1),1,IF($G313=AP$2,0,AP312)))</f>
        <v>0</v>
      </c>
      <c r="AQ313" s="8">
        <f ca="1">IF(AND($D312=Finals!$B$4,$D313=1,$G313=AQ$2),0,IF(AND($D312=Finals!$B$4,$D313=1),1,IF($G313=AQ$2,0,AQ312)))</f>
        <v>1</v>
      </c>
      <c r="AR313" s="8">
        <f ca="1">IF(AND($D312=Finals!$B$4,$D313=1,$G313=AR$2),0,IF(AND($D312=Finals!$B$4,$D313=1),1,IF($G313=AR$2,0,AR312)))</f>
        <v>1</v>
      </c>
      <c r="AS313" s="8">
        <f ca="1">IF(AND($D312=Finals!$B$4,$D313=1,$G313=AS$2),0,IF(AND($D312=Finals!$B$4,$D313=1),1,IF($G313=AS$2,0,AS312)))</f>
        <v>1</v>
      </c>
      <c r="AT313" s="8">
        <f ca="1">IF(AND($D312=Finals!$B$4,$D313=1,$G313=AT$2),0,IF(AND($D312=Finals!$B$4,$D313=1),1,IF($G313=AT$2,0,AT312)))</f>
        <v>1</v>
      </c>
      <c r="AU313" s="8">
        <f ca="1">IF(AND($D312=Finals!$B$4,$D313=1,$G313=AU$2),0,IF(AND($D312=Finals!$B$4,$D313=1),1,IF($G313=AU$2,0,AU312)))</f>
        <v>1</v>
      </c>
      <c r="AV313" s="8">
        <f ca="1">IF(AND($D312=Finals!$B$4,$D313=1,$G313=AV$2),0,IF(AND($D312=Finals!$B$4,$D313=1),1,IF($G313=AV$2,0,AV312)))</f>
        <v>1</v>
      </c>
      <c r="AW313" s="8">
        <f ca="1">IF(AND($D312=Finals!$B$4,$D313=1,$G313=AW$2),0,IF(AND($D312=Finals!$B$4,$D313=1),1,IF($G313=AW$2,0,AW312)))</f>
        <v>1</v>
      </c>
      <c r="AX313" s="8">
        <f ca="1">IF(AND($D312=Finals!$B$4,$D313=1,$G313=AX$2),0,IF(AND($D312=Finals!$B$4,$D313=1),1,IF($G313=AX$2,0,AX312)))</f>
        <v>1</v>
      </c>
      <c r="AY313" s="8">
        <f ca="1">IF(AND($D312=Finals!$B$4,$D313=1,$G313=AY$2),0,IF(AND($D312=Finals!$B$4,$D313=1),1,IF($G313=AY$2,0,AY312)))</f>
        <v>1</v>
      </c>
      <c r="AZ313" s="8">
        <f ca="1">IF(AND($D312=Finals!$B$4,$D313=1,$G313=AZ$2),0,IF(AND($D312=Finals!$B$4,$D313=1),1,IF($G313=AZ$2,0,AZ312)))</f>
        <v>0</v>
      </c>
      <c r="BA313" s="8">
        <f ca="1">IF(AND($D312=Finals!$B$4,$D313=1,$G313=BA$2),0,IF(AND($D312=Finals!$B$4,$D313=1),1,IF($G313=BA$2,0,BA312)))</f>
        <v>1</v>
      </c>
      <c r="BB313" s="8">
        <f ca="1">IF(AND($D312=Finals!$B$4,$D313=1,$G313=BB$2),0,IF(AND($D312=Finals!$B$4,$D313=1),1,IF($G313=BB$2,0,BB312)))</f>
        <v>1</v>
      </c>
      <c r="BC313" s="8">
        <f ca="1">IF(AND($D312=Finals!$B$4,$D313=1,$G313=BC$2),0,IF(AND($D312=Finals!$B$4,$D313=1),1,IF($G313=BC$2,0,BC312)))</f>
        <v>1</v>
      </c>
      <c r="BD313" s="8">
        <f ca="1">IF(AND($D312=Finals!$B$4,$D313=1,$G313=BD$2),0,IF(AND($D312=Finals!$B$4,$D313=1),1,IF($G313=BD$2,0,BD312)))</f>
        <v>1</v>
      </c>
      <c r="BE313" s="8">
        <f ca="1">IF(AND($D312=Finals!$B$4,$D313=1,$G313=BE$2),0,IF(AND($D312=Finals!$B$4,$D313=1),1,IF($G313=BE$2,0,BE312)))</f>
        <v>1</v>
      </c>
      <c r="BF313" s="4">
        <f ca="1">IF(AND($D312=Finals!$B$4,$D313=1,$G313=BF$2),0,IF(AND($D312=Finals!$B$4,$D313=1),1,IF($G313=BF$2,0,BF312)))</f>
        <v>1</v>
      </c>
      <c r="BG313">
        <f t="shared" ca="1" si="360"/>
        <v>33</v>
      </c>
      <c r="BP313">
        <v>1</v>
      </c>
      <c r="BQ313">
        <f t="shared" ref="BQ313:CZ313" ca="1" si="407">IF(V313=1,1+BP313,BP313)</f>
        <v>1</v>
      </c>
      <c r="BR313">
        <f t="shared" ca="1" si="407"/>
        <v>2</v>
      </c>
      <c r="BS313">
        <f t="shared" ca="1" si="407"/>
        <v>3</v>
      </c>
      <c r="BT313">
        <f t="shared" ca="1" si="407"/>
        <v>4</v>
      </c>
      <c r="BU313">
        <f t="shared" ca="1" si="407"/>
        <v>5</v>
      </c>
      <c r="BV313">
        <f t="shared" ca="1" si="407"/>
        <v>6</v>
      </c>
      <c r="BW313">
        <f t="shared" ca="1" si="407"/>
        <v>7</v>
      </c>
      <c r="BX313">
        <f t="shared" ca="1" si="407"/>
        <v>8</v>
      </c>
      <c r="BY313">
        <f t="shared" ca="1" si="407"/>
        <v>9</v>
      </c>
      <c r="BZ313">
        <f t="shared" ca="1" si="407"/>
        <v>10</v>
      </c>
      <c r="CA313">
        <f t="shared" ca="1" si="407"/>
        <v>10</v>
      </c>
      <c r="CB313">
        <f t="shared" ca="1" si="407"/>
        <v>11</v>
      </c>
      <c r="CC313">
        <f t="shared" ca="1" si="407"/>
        <v>12</v>
      </c>
      <c r="CD313">
        <f t="shared" ca="1" si="407"/>
        <v>13</v>
      </c>
      <c r="CE313">
        <f t="shared" ca="1" si="407"/>
        <v>14</v>
      </c>
      <c r="CF313">
        <f t="shared" ca="1" si="407"/>
        <v>15</v>
      </c>
      <c r="CG313">
        <f t="shared" ca="1" si="407"/>
        <v>16</v>
      </c>
      <c r="CH313">
        <f t="shared" ca="1" si="407"/>
        <v>17</v>
      </c>
      <c r="CI313">
        <f t="shared" ca="1" si="407"/>
        <v>18</v>
      </c>
      <c r="CJ313">
        <f t="shared" ca="1" si="407"/>
        <v>19</v>
      </c>
      <c r="CK313">
        <f t="shared" ca="1" si="407"/>
        <v>19</v>
      </c>
      <c r="CL313">
        <f t="shared" ca="1" si="407"/>
        <v>20</v>
      </c>
      <c r="CM313">
        <f t="shared" ca="1" si="407"/>
        <v>21</v>
      </c>
      <c r="CN313">
        <f t="shared" ca="1" si="407"/>
        <v>22</v>
      </c>
      <c r="CO313">
        <f t="shared" ca="1" si="407"/>
        <v>23</v>
      </c>
      <c r="CP313">
        <f t="shared" ca="1" si="407"/>
        <v>24</v>
      </c>
      <c r="CQ313">
        <f t="shared" ca="1" si="407"/>
        <v>25</v>
      </c>
      <c r="CR313">
        <f t="shared" ca="1" si="407"/>
        <v>26</v>
      </c>
      <c r="CS313">
        <f t="shared" ca="1" si="407"/>
        <v>27</v>
      </c>
      <c r="CT313">
        <f t="shared" ca="1" si="407"/>
        <v>28</v>
      </c>
      <c r="CU313">
        <f t="shared" ca="1" si="407"/>
        <v>28</v>
      </c>
      <c r="CV313">
        <f t="shared" ca="1" si="407"/>
        <v>29</v>
      </c>
      <c r="CW313">
        <f t="shared" ca="1" si="407"/>
        <v>30</v>
      </c>
      <c r="CX313">
        <f t="shared" ca="1" si="407"/>
        <v>31</v>
      </c>
      <c r="CY313">
        <f t="shared" ca="1" si="407"/>
        <v>32</v>
      </c>
      <c r="CZ313">
        <f t="shared" ca="1" si="407"/>
        <v>33</v>
      </c>
      <c r="DA313" s="5">
        <f t="shared" ca="1" si="276"/>
        <v>1</v>
      </c>
      <c r="DB313">
        <f t="shared" ref="DB313:EK313" ca="1" si="408">IF(DB$3&gt;$BG313,"",IF(OR(DA313=36,DA313=""),"",LOOKUP(DB$3,$BP313:$CZ313,$BP$3:$CZ$3)))</f>
        <v>2</v>
      </c>
      <c r="DC313">
        <f t="shared" ca="1" si="408"/>
        <v>3</v>
      </c>
      <c r="DD313">
        <f t="shared" ca="1" si="408"/>
        <v>4</v>
      </c>
      <c r="DE313">
        <f t="shared" ca="1" si="408"/>
        <v>5</v>
      </c>
      <c r="DF313">
        <f t="shared" ca="1" si="408"/>
        <v>6</v>
      </c>
      <c r="DG313">
        <f t="shared" ca="1" si="408"/>
        <v>7</v>
      </c>
      <c r="DH313">
        <f t="shared" ca="1" si="408"/>
        <v>8</v>
      </c>
      <c r="DI313">
        <f t="shared" ca="1" si="408"/>
        <v>9</v>
      </c>
      <c r="DJ313">
        <f t="shared" ca="1" si="408"/>
        <v>11</v>
      </c>
      <c r="DK313">
        <f t="shared" ca="1" si="408"/>
        <v>12</v>
      </c>
      <c r="DL313">
        <f t="shared" ca="1" si="408"/>
        <v>13</v>
      </c>
      <c r="DM313">
        <f t="shared" ca="1" si="408"/>
        <v>14</v>
      </c>
      <c r="DN313">
        <f t="shared" ca="1" si="408"/>
        <v>15</v>
      </c>
      <c r="DO313">
        <f t="shared" ca="1" si="408"/>
        <v>16</v>
      </c>
      <c r="DP313">
        <f t="shared" ca="1" si="408"/>
        <v>17</v>
      </c>
      <c r="DQ313">
        <f t="shared" ca="1" si="408"/>
        <v>18</v>
      </c>
      <c r="DR313">
        <f t="shared" ca="1" si="408"/>
        <v>19</v>
      </c>
      <c r="DS313">
        <f t="shared" ca="1" si="408"/>
        <v>21</v>
      </c>
      <c r="DT313">
        <f t="shared" ca="1" si="408"/>
        <v>22</v>
      </c>
      <c r="DU313">
        <f t="shared" ca="1" si="408"/>
        <v>23</v>
      </c>
      <c r="DV313">
        <f t="shared" ca="1" si="408"/>
        <v>24</v>
      </c>
      <c r="DW313">
        <f t="shared" ca="1" si="408"/>
        <v>25</v>
      </c>
      <c r="DX313">
        <f t="shared" ca="1" si="408"/>
        <v>26</v>
      </c>
      <c r="DY313">
        <f t="shared" ca="1" si="408"/>
        <v>27</v>
      </c>
      <c r="DZ313">
        <f t="shared" ca="1" si="408"/>
        <v>28</v>
      </c>
      <c r="EA313">
        <f t="shared" ca="1" si="408"/>
        <v>29</v>
      </c>
      <c r="EB313">
        <f t="shared" ca="1" si="408"/>
        <v>31</v>
      </c>
      <c r="EC313">
        <f t="shared" ca="1" si="408"/>
        <v>32</v>
      </c>
      <c r="ED313">
        <f t="shared" ca="1" si="408"/>
        <v>33</v>
      </c>
      <c r="EE313">
        <f t="shared" ca="1" si="408"/>
        <v>34</v>
      </c>
      <c r="EF313">
        <f t="shared" ca="1" si="408"/>
        <v>35</v>
      </c>
      <c r="EG313">
        <f t="shared" ca="1" si="408"/>
        <v>36</v>
      </c>
      <c r="EH313" t="str">
        <f t="shared" ca="1" si="408"/>
        <v/>
      </c>
      <c r="EI313" t="str">
        <f t="shared" ca="1" si="408"/>
        <v/>
      </c>
      <c r="EJ313" t="str">
        <f t="shared" ca="1" si="408"/>
        <v/>
      </c>
      <c r="EK313" t="str">
        <f t="shared" ca="1" si="408"/>
        <v/>
      </c>
      <c r="EL313" t="str">
        <f ca="1">IF(I313=1,Finals!I318,"")</f>
        <v/>
      </c>
    </row>
    <row r="314" spans="3:142" x14ac:dyDescent="0.25">
      <c r="C314">
        <v>311</v>
      </c>
      <c r="D314">
        <f ca="1">IF(AND(Finals!K318&gt;Finals!K317,Finals!B$3="Yes"),1,IF(AND(I313=1,Finals!B$2="Yes"),1,IF(AND(E313=Finals!B$5,Calc!D313&gt;=Finals!B$4),1,IF(AND(D313=Finals!B$4,E313&lt;Finals!B$5),D313,1+D313))))</f>
        <v>10</v>
      </c>
      <c r="E314">
        <f ca="1">IF(E313=Finals!B$5,1,IF(AND(I313=1,Finals!B$2="Yes"),1,IF(D313&lt;Finals!B$4,1,Calc!E313+1)))</f>
        <v>2</v>
      </c>
      <c r="F314">
        <f>Finals!D319</f>
        <v>0</v>
      </c>
      <c r="G314">
        <f t="shared" si="298"/>
        <v>0</v>
      </c>
      <c r="H314">
        <f ca="1">IF(AND(Finals!K318&gt;Finals!K317,Finals!B$3="Yes"),"",IF(AND(I313=1,Finals!B$2="Yes"),"",IF(D313&lt;&gt;Finals!B$4,"",1)))</f>
        <v>1</v>
      </c>
      <c r="I314">
        <f t="shared" ca="1" si="299"/>
        <v>-1</v>
      </c>
      <c r="J314">
        <f ca="1">IF(I314=-1,-BG313,IF(I314=1,36-BG313,0))</f>
        <v>-33</v>
      </c>
      <c r="K314">
        <f t="shared" ca="1" si="303"/>
        <v>-2454</v>
      </c>
      <c r="L314">
        <f ca="1">IF(AND($D313=0,$G314=L$3),1,IF($D313=0,0,IF($G314=L$3,1,L313)))</f>
        <v>1</v>
      </c>
      <c r="M314">
        <f ca="1">IF(AND($D313=0,$G314=M$3),1,IF($D313=0,0,IF($G314=M$3,1,M313)))</f>
        <v>1</v>
      </c>
      <c r="N314">
        <f ca="1">IF(AND($D313=0,$G314=N$3),1,IF($D313=0,0,IF($G314=N$3,1,N313)))</f>
        <v>0</v>
      </c>
      <c r="O314">
        <f ca="1">IF(AND($D313=0,$G314=O$3),1,IF($D313=0,0,IF($G314=O$3,1,O313)))</f>
        <v>0</v>
      </c>
      <c r="P314">
        <f ca="1">IF(AND($D313=0,$G314=P$3),1,IF($D313=0,0,IF($G314=P$3,1,P313)))</f>
        <v>1</v>
      </c>
      <c r="Q314">
        <f ca="1">IF(AND($D313=0,$G314=Q$3),1,IF($D313=0,0,IF($G314=Q$3,1,Q313)))</f>
        <v>0</v>
      </c>
      <c r="R314">
        <f ca="1">IF(AND($D313=0,$G314=R$3),1,IF($D313=0,0,IF($G314=R$3,1,R313)))</f>
        <v>1</v>
      </c>
      <c r="S314">
        <f ca="1">IF(AND($D313=0,$G314=S$3),1,IF($D313=0,0,IF($G314=S$3,1,S313)))</f>
        <v>1</v>
      </c>
      <c r="T314">
        <f ca="1">IF(AND($D313=0,$G314=T$3),1,IF($D313=0,0,IF($G314=T$3,1,T313)))</f>
        <v>0</v>
      </c>
      <c r="U314">
        <f ca="1">IF(AND($D313=0,$G314=U$3),1,IF($D313=0,0,IF($G314=U$3,1,U313)))</f>
        <v>1</v>
      </c>
      <c r="V314" s="5">
        <f ca="1">IF(AND($D313=Finals!$B$4,$D314=1,$G314=V$2),0,IF(AND($D313=Finals!$B$4,$D314=1),1,IF($G314=V$2,0,V313)))</f>
        <v>0</v>
      </c>
      <c r="W314" s="8">
        <f ca="1">IF(AND($D313=Finals!$B$4,$D314=1,$G314=W$2),0,IF(AND($D313=Finals!$B$4,$D314=1),1,IF($G314=W$2,0,W313)))</f>
        <v>1</v>
      </c>
      <c r="X314" s="8">
        <f ca="1">IF(AND($D313=Finals!$B$4,$D314=1,$G314=X$2),0,IF(AND($D313=Finals!$B$4,$D314=1),1,IF($G314=X$2,0,X313)))</f>
        <v>1</v>
      </c>
      <c r="Y314" s="8">
        <f ca="1">IF(AND($D313=Finals!$B$4,$D314=1,$G314=Y$2),0,IF(AND($D313=Finals!$B$4,$D314=1),1,IF($G314=Y$2,0,Y313)))</f>
        <v>1</v>
      </c>
      <c r="Z314" s="8">
        <f ca="1">IF(AND($D313=Finals!$B$4,$D314=1,$G314=Z$2),0,IF(AND($D313=Finals!$B$4,$D314=1),1,IF($G314=Z$2,0,Z313)))</f>
        <v>1</v>
      </c>
      <c r="AA314" s="8">
        <f ca="1">IF(AND($D313=Finals!$B$4,$D314=1,$G314=AA$2),0,IF(AND($D313=Finals!$B$4,$D314=1),1,IF($G314=AA$2,0,AA313)))</f>
        <v>1</v>
      </c>
      <c r="AB314" s="8">
        <f ca="1">IF(AND($D313=Finals!$B$4,$D314=1,$G314=AB$2),0,IF(AND($D313=Finals!$B$4,$D314=1),1,IF($G314=AB$2,0,AB313)))</f>
        <v>1</v>
      </c>
      <c r="AC314" s="8">
        <f ca="1">IF(AND($D313=Finals!$B$4,$D314=1,$G314=AC$2),0,IF(AND($D313=Finals!$B$4,$D314=1),1,IF($G314=AC$2,0,AC313)))</f>
        <v>1</v>
      </c>
      <c r="AD314" s="8">
        <f ca="1">IF(AND($D313=Finals!$B$4,$D314=1,$G314=AD$2),0,IF(AND($D313=Finals!$B$4,$D314=1),1,IF($G314=AD$2,0,AD313)))</f>
        <v>1</v>
      </c>
      <c r="AE314" s="8">
        <f ca="1">IF(AND($D313=Finals!$B$4,$D314=1,$G314=AE$2),0,IF(AND($D313=Finals!$B$4,$D314=1),1,IF($G314=AE$2,0,AE313)))</f>
        <v>1</v>
      </c>
      <c r="AF314" s="8">
        <f ca="1">IF(AND($D313=Finals!$B$4,$D314=1,$G314=AF$2),0,IF(AND($D313=Finals!$B$4,$D314=1),1,IF($G314=AF$2,0,AF313)))</f>
        <v>0</v>
      </c>
      <c r="AG314" s="8">
        <f ca="1">IF(AND($D313=Finals!$B$4,$D314=1,$G314=AG$2),0,IF(AND($D313=Finals!$B$4,$D314=1),1,IF($G314=AG$2,0,AG313)))</f>
        <v>1</v>
      </c>
      <c r="AH314" s="8">
        <f ca="1">IF(AND($D313=Finals!$B$4,$D314=1,$G314=AH$2),0,IF(AND($D313=Finals!$B$4,$D314=1),1,IF($G314=AH$2,0,AH313)))</f>
        <v>1</v>
      </c>
      <c r="AI314" s="8">
        <f ca="1">IF(AND($D313=Finals!$B$4,$D314=1,$G314=AI$2),0,IF(AND($D313=Finals!$B$4,$D314=1),1,IF($G314=AI$2,0,AI313)))</f>
        <v>1</v>
      </c>
      <c r="AJ314" s="8">
        <f ca="1">IF(AND($D313=Finals!$B$4,$D314=1,$G314=AJ$2),0,IF(AND($D313=Finals!$B$4,$D314=1),1,IF($G314=AJ$2,0,AJ313)))</f>
        <v>1</v>
      </c>
      <c r="AK314" s="8">
        <f ca="1">IF(AND($D313=Finals!$B$4,$D314=1,$G314=AK$2),0,IF(AND($D313=Finals!$B$4,$D314=1),1,IF($G314=AK$2,0,AK313)))</f>
        <v>1</v>
      </c>
      <c r="AL314" s="8">
        <f ca="1">IF(AND($D313=Finals!$B$4,$D314=1,$G314=AL$2),0,IF(AND($D313=Finals!$B$4,$D314=1),1,IF($G314=AL$2,0,AL313)))</f>
        <v>1</v>
      </c>
      <c r="AM314" s="8">
        <f ca="1">IF(AND($D313=Finals!$B$4,$D314=1,$G314=AM$2),0,IF(AND($D313=Finals!$B$4,$D314=1),1,IF($G314=AM$2,0,AM313)))</f>
        <v>1</v>
      </c>
      <c r="AN314" s="8">
        <f ca="1">IF(AND($D313=Finals!$B$4,$D314=1,$G314=AN$2),0,IF(AND($D313=Finals!$B$4,$D314=1),1,IF($G314=AN$2,0,AN313)))</f>
        <v>1</v>
      </c>
      <c r="AO314" s="8">
        <f ca="1">IF(AND($D313=Finals!$B$4,$D314=1,$G314=AO$2),0,IF(AND($D313=Finals!$B$4,$D314=1),1,IF($G314=AO$2,0,AO313)))</f>
        <v>1</v>
      </c>
      <c r="AP314" s="8">
        <f ca="1">IF(AND($D313=Finals!$B$4,$D314=1,$G314=AP$2),0,IF(AND($D313=Finals!$B$4,$D314=1),1,IF($G314=AP$2,0,AP313)))</f>
        <v>0</v>
      </c>
      <c r="AQ314" s="8">
        <f ca="1">IF(AND($D313=Finals!$B$4,$D314=1,$G314=AQ$2),0,IF(AND($D313=Finals!$B$4,$D314=1),1,IF($G314=AQ$2,0,AQ313)))</f>
        <v>1</v>
      </c>
      <c r="AR314" s="8">
        <f ca="1">IF(AND($D313=Finals!$B$4,$D314=1,$G314=AR$2),0,IF(AND($D313=Finals!$B$4,$D314=1),1,IF($G314=AR$2,0,AR313)))</f>
        <v>1</v>
      </c>
      <c r="AS314" s="8">
        <f ca="1">IF(AND($D313=Finals!$B$4,$D314=1,$G314=AS$2),0,IF(AND($D313=Finals!$B$4,$D314=1),1,IF($G314=AS$2,0,AS313)))</f>
        <v>1</v>
      </c>
      <c r="AT314" s="8">
        <f ca="1">IF(AND($D313=Finals!$B$4,$D314=1,$G314=AT$2),0,IF(AND($D313=Finals!$B$4,$D314=1),1,IF($G314=AT$2,0,AT313)))</f>
        <v>1</v>
      </c>
      <c r="AU314" s="8">
        <f ca="1">IF(AND($D313=Finals!$B$4,$D314=1,$G314=AU$2),0,IF(AND($D313=Finals!$B$4,$D314=1),1,IF($G314=AU$2,0,AU313)))</f>
        <v>1</v>
      </c>
      <c r="AV314" s="8">
        <f ca="1">IF(AND($D313=Finals!$B$4,$D314=1,$G314=AV$2),0,IF(AND($D313=Finals!$B$4,$D314=1),1,IF($G314=AV$2,0,AV313)))</f>
        <v>1</v>
      </c>
      <c r="AW314" s="8">
        <f ca="1">IF(AND($D313=Finals!$B$4,$D314=1,$G314=AW$2),0,IF(AND($D313=Finals!$B$4,$D314=1),1,IF($G314=AW$2,0,AW313)))</f>
        <v>1</v>
      </c>
      <c r="AX314" s="8">
        <f ca="1">IF(AND($D313=Finals!$B$4,$D314=1,$G314=AX$2),0,IF(AND($D313=Finals!$B$4,$D314=1),1,IF($G314=AX$2,0,AX313)))</f>
        <v>1</v>
      </c>
      <c r="AY314" s="8">
        <f ca="1">IF(AND($D313=Finals!$B$4,$D314=1,$G314=AY$2),0,IF(AND($D313=Finals!$B$4,$D314=1),1,IF($G314=AY$2,0,AY313)))</f>
        <v>1</v>
      </c>
      <c r="AZ314" s="8">
        <f ca="1">IF(AND($D313=Finals!$B$4,$D314=1,$G314=AZ$2),0,IF(AND($D313=Finals!$B$4,$D314=1),1,IF($G314=AZ$2,0,AZ313)))</f>
        <v>0</v>
      </c>
      <c r="BA314" s="8">
        <f ca="1">IF(AND($D313=Finals!$B$4,$D314=1,$G314=BA$2),0,IF(AND($D313=Finals!$B$4,$D314=1),1,IF($G314=BA$2,0,BA313)))</f>
        <v>1</v>
      </c>
      <c r="BB314" s="8">
        <f ca="1">IF(AND($D313=Finals!$B$4,$D314=1,$G314=BB$2),0,IF(AND($D313=Finals!$B$4,$D314=1),1,IF($G314=BB$2,0,BB313)))</f>
        <v>1</v>
      </c>
      <c r="BC314" s="8">
        <f ca="1">IF(AND($D313=Finals!$B$4,$D314=1,$G314=BC$2),0,IF(AND($D313=Finals!$B$4,$D314=1),1,IF($G314=BC$2,0,BC313)))</f>
        <v>1</v>
      </c>
      <c r="BD314" s="8">
        <f ca="1">IF(AND($D313=Finals!$B$4,$D314=1,$G314=BD$2),0,IF(AND($D313=Finals!$B$4,$D314=1),1,IF($G314=BD$2,0,BD313)))</f>
        <v>1</v>
      </c>
      <c r="BE314" s="8">
        <f ca="1">IF(AND($D313=Finals!$B$4,$D314=1,$G314=BE$2),0,IF(AND($D313=Finals!$B$4,$D314=1),1,IF($G314=BE$2,0,BE313)))</f>
        <v>1</v>
      </c>
      <c r="BF314" s="4">
        <f ca="1">IF(AND($D313=Finals!$B$4,$D314=1,$G314=BF$2),0,IF(AND($D313=Finals!$B$4,$D314=1),1,IF($G314=BF$2,0,BF313)))</f>
        <v>1</v>
      </c>
      <c r="BG314">
        <f t="shared" ca="1" si="360"/>
        <v>33</v>
      </c>
      <c r="BP314">
        <v>1</v>
      </c>
      <c r="BQ314">
        <f t="shared" ref="BQ314:CZ314" ca="1" si="409">IF(V314=1,1+BP314,BP314)</f>
        <v>1</v>
      </c>
      <c r="BR314">
        <f t="shared" ca="1" si="409"/>
        <v>2</v>
      </c>
      <c r="BS314">
        <f t="shared" ca="1" si="409"/>
        <v>3</v>
      </c>
      <c r="BT314">
        <f t="shared" ca="1" si="409"/>
        <v>4</v>
      </c>
      <c r="BU314">
        <f t="shared" ca="1" si="409"/>
        <v>5</v>
      </c>
      <c r="BV314">
        <f t="shared" ca="1" si="409"/>
        <v>6</v>
      </c>
      <c r="BW314">
        <f t="shared" ca="1" si="409"/>
        <v>7</v>
      </c>
      <c r="BX314">
        <f t="shared" ca="1" si="409"/>
        <v>8</v>
      </c>
      <c r="BY314">
        <f t="shared" ca="1" si="409"/>
        <v>9</v>
      </c>
      <c r="BZ314">
        <f t="shared" ca="1" si="409"/>
        <v>10</v>
      </c>
      <c r="CA314">
        <f t="shared" ca="1" si="409"/>
        <v>10</v>
      </c>
      <c r="CB314">
        <f t="shared" ca="1" si="409"/>
        <v>11</v>
      </c>
      <c r="CC314">
        <f t="shared" ca="1" si="409"/>
        <v>12</v>
      </c>
      <c r="CD314">
        <f t="shared" ca="1" si="409"/>
        <v>13</v>
      </c>
      <c r="CE314">
        <f t="shared" ca="1" si="409"/>
        <v>14</v>
      </c>
      <c r="CF314">
        <f t="shared" ca="1" si="409"/>
        <v>15</v>
      </c>
      <c r="CG314">
        <f t="shared" ca="1" si="409"/>
        <v>16</v>
      </c>
      <c r="CH314">
        <f t="shared" ca="1" si="409"/>
        <v>17</v>
      </c>
      <c r="CI314">
        <f t="shared" ca="1" si="409"/>
        <v>18</v>
      </c>
      <c r="CJ314">
        <f t="shared" ca="1" si="409"/>
        <v>19</v>
      </c>
      <c r="CK314">
        <f t="shared" ca="1" si="409"/>
        <v>19</v>
      </c>
      <c r="CL314">
        <f t="shared" ca="1" si="409"/>
        <v>20</v>
      </c>
      <c r="CM314">
        <f t="shared" ca="1" si="409"/>
        <v>21</v>
      </c>
      <c r="CN314">
        <f t="shared" ca="1" si="409"/>
        <v>22</v>
      </c>
      <c r="CO314">
        <f t="shared" ca="1" si="409"/>
        <v>23</v>
      </c>
      <c r="CP314">
        <f t="shared" ca="1" si="409"/>
        <v>24</v>
      </c>
      <c r="CQ314">
        <f t="shared" ca="1" si="409"/>
        <v>25</v>
      </c>
      <c r="CR314">
        <f t="shared" ca="1" si="409"/>
        <v>26</v>
      </c>
      <c r="CS314">
        <f t="shared" ca="1" si="409"/>
        <v>27</v>
      </c>
      <c r="CT314">
        <f t="shared" ca="1" si="409"/>
        <v>28</v>
      </c>
      <c r="CU314">
        <f t="shared" ca="1" si="409"/>
        <v>28</v>
      </c>
      <c r="CV314">
        <f t="shared" ca="1" si="409"/>
        <v>29</v>
      </c>
      <c r="CW314">
        <f t="shared" ca="1" si="409"/>
        <v>30</v>
      </c>
      <c r="CX314">
        <f t="shared" ca="1" si="409"/>
        <v>31</v>
      </c>
      <c r="CY314">
        <f t="shared" ca="1" si="409"/>
        <v>32</v>
      </c>
      <c r="CZ314">
        <f t="shared" ca="1" si="409"/>
        <v>33</v>
      </c>
      <c r="DA314" s="5">
        <f t="shared" ref="DA314:DA377" ca="1" si="410">LOOKUP(DA$3,$BP314:$CZ314,$BP$3:$CZ$3)</f>
        <v>1</v>
      </c>
      <c r="DB314">
        <f t="shared" ref="DB314:EK314" ca="1" si="411">IF(DB$3&gt;$BG314,"",IF(OR(DA314=36,DA314=""),"",LOOKUP(DB$3,$BP314:$CZ314,$BP$3:$CZ$3)))</f>
        <v>2</v>
      </c>
      <c r="DC314">
        <f t="shared" ca="1" si="411"/>
        <v>3</v>
      </c>
      <c r="DD314">
        <f t="shared" ca="1" si="411"/>
        <v>4</v>
      </c>
      <c r="DE314">
        <f t="shared" ca="1" si="411"/>
        <v>5</v>
      </c>
      <c r="DF314">
        <f t="shared" ca="1" si="411"/>
        <v>6</v>
      </c>
      <c r="DG314">
        <f t="shared" ca="1" si="411"/>
        <v>7</v>
      </c>
      <c r="DH314">
        <f t="shared" ca="1" si="411"/>
        <v>8</v>
      </c>
      <c r="DI314">
        <f t="shared" ca="1" si="411"/>
        <v>9</v>
      </c>
      <c r="DJ314">
        <f t="shared" ca="1" si="411"/>
        <v>11</v>
      </c>
      <c r="DK314">
        <f t="shared" ca="1" si="411"/>
        <v>12</v>
      </c>
      <c r="DL314">
        <f t="shared" ca="1" si="411"/>
        <v>13</v>
      </c>
      <c r="DM314">
        <f t="shared" ca="1" si="411"/>
        <v>14</v>
      </c>
      <c r="DN314">
        <f t="shared" ca="1" si="411"/>
        <v>15</v>
      </c>
      <c r="DO314">
        <f t="shared" ca="1" si="411"/>
        <v>16</v>
      </c>
      <c r="DP314">
        <f t="shared" ca="1" si="411"/>
        <v>17</v>
      </c>
      <c r="DQ314">
        <f t="shared" ca="1" si="411"/>
        <v>18</v>
      </c>
      <c r="DR314">
        <f t="shared" ca="1" si="411"/>
        <v>19</v>
      </c>
      <c r="DS314">
        <f t="shared" ca="1" si="411"/>
        <v>21</v>
      </c>
      <c r="DT314">
        <f t="shared" ca="1" si="411"/>
        <v>22</v>
      </c>
      <c r="DU314">
        <f t="shared" ca="1" si="411"/>
        <v>23</v>
      </c>
      <c r="DV314">
        <f t="shared" ca="1" si="411"/>
        <v>24</v>
      </c>
      <c r="DW314">
        <f t="shared" ca="1" si="411"/>
        <v>25</v>
      </c>
      <c r="DX314">
        <f t="shared" ca="1" si="411"/>
        <v>26</v>
      </c>
      <c r="DY314">
        <f t="shared" ca="1" si="411"/>
        <v>27</v>
      </c>
      <c r="DZ314">
        <f t="shared" ca="1" si="411"/>
        <v>28</v>
      </c>
      <c r="EA314">
        <f t="shared" ca="1" si="411"/>
        <v>29</v>
      </c>
      <c r="EB314">
        <f t="shared" ca="1" si="411"/>
        <v>31</v>
      </c>
      <c r="EC314">
        <f t="shared" ca="1" si="411"/>
        <v>32</v>
      </c>
      <c r="ED314">
        <f t="shared" ca="1" si="411"/>
        <v>33</v>
      </c>
      <c r="EE314">
        <f t="shared" ca="1" si="411"/>
        <v>34</v>
      </c>
      <c r="EF314">
        <f t="shared" ca="1" si="411"/>
        <v>35</v>
      </c>
      <c r="EG314">
        <f t="shared" ca="1" si="411"/>
        <v>36</v>
      </c>
      <c r="EH314" t="str">
        <f t="shared" ca="1" si="411"/>
        <v/>
      </c>
      <c r="EI314" t="str">
        <f t="shared" ca="1" si="411"/>
        <v/>
      </c>
      <c r="EJ314" t="str">
        <f t="shared" ca="1" si="411"/>
        <v/>
      </c>
      <c r="EK314" t="str">
        <f t="shared" ca="1" si="411"/>
        <v/>
      </c>
      <c r="EL314" t="str">
        <f ca="1">IF(I314=1,Finals!I319,"")</f>
        <v/>
      </c>
    </row>
    <row r="315" spans="3:142" x14ac:dyDescent="0.25">
      <c r="C315">
        <v>312</v>
      </c>
      <c r="D315">
        <f ca="1">IF(AND(Finals!K319&gt;Finals!K318,Finals!B$3="Yes"),1,IF(AND(I314=1,Finals!B$2="Yes"),1,IF(AND(E314=Finals!B$5,Calc!D314&gt;=Finals!B$4),1,IF(AND(D314=Finals!B$4,E314&lt;Finals!B$5),D314,1+D314))))</f>
        <v>10</v>
      </c>
      <c r="E315">
        <f ca="1">IF(E314=Finals!B$5,1,IF(AND(I314=1,Finals!B$2="Yes"),1,IF(D314&lt;Finals!B$4,1,Calc!E314+1)))</f>
        <v>3</v>
      </c>
      <c r="F315">
        <f>Finals!D320</f>
        <v>0</v>
      </c>
      <c r="G315">
        <f t="shared" si="298"/>
        <v>0</v>
      </c>
      <c r="H315">
        <f ca="1">IF(AND(Finals!K319&gt;Finals!K318,Finals!B$3="Yes"),"",IF(AND(I314=1,Finals!B$2="Yes"),"",IF(D314&lt;&gt;Finals!B$4,"",1)))</f>
        <v>1</v>
      </c>
      <c r="I315">
        <f t="shared" ca="1" si="299"/>
        <v>-1</v>
      </c>
      <c r="J315">
        <f ca="1">IF(I315=-1,-BG314,IF(I315=1,36-BG314,0))</f>
        <v>-33</v>
      </c>
      <c r="K315">
        <f t="shared" ca="1" si="303"/>
        <v>-2487</v>
      </c>
      <c r="L315">
        <f ca="1">IF(AND($D314=0,$G315=L$3),1,IF($D314=0,0,IF($G315=L$3,1,L314)))</f>
        <v>1</v>
      </c>
      <c r="M315">
        <f ca="1">IF(AND($D314=0,$G315=M$3),1,IF($D314=0,0,IF($G315=M$3,1,M314)))</f>
        <v>1</v>
      </c>
      <c r="N315">
        <f ca="1">IF(AND($D314=0,$G315=N$3),1,IF($D314=0,0,IF($G315=N$3,1,N314)))</f>
        <v>0</v>
      </c>
      <c r="O315">
        <f ca="1">IF(AND($D314=0,$G315=O$3),1,IF($D314=0,0,IF($G315=O$3,1,O314)))</f>
        <v>0</v>
      </c>
      <c r="P315">
        <f ca="1">IF(AND($D314=0,$G315=P$3),1,IF($D314=0,0,IF($G315=P$3,1,P314)))</f>
        <v>1</v>
      </c>
      <c r="Q315">
        <f ca="1">IF(AND($D314=0,$G315=Q$3),1,IF($D314=0,0,IF($G315=Q$3,1,Q314)))</f>
        <v>0</v>
      </c>
      <c r="R315">
        <f ca="1">IF(AND($D314=0,$G315=R$3),1,IF($D314=0,0,IF($G315=R$3,1,R314)))</f>
        <v>1</v>
      </c>
      <c r="S315">
        <f ca="1">IF(AND($D314=0,$G315=S$3),1,IF($D314=0,0,IF($G315=S$3,1,S314)))</f>
        <v>1</v>
      </c>
      <c r="T315">
        <f ca="1">IF(AND($D314=0,$G315=T$3),1,IF($D314=0,0,IF($G315=T$3,1,T314)))</f>
        <v>0</v>
      </c>
      <c r="U315">
        <f ca="1">IF(AND($D314=0,$G315=U$3),1,IF($D314=0,0,IF($G315=U$3,1,U314)))</f>
        <v>1</v>
      </c>
      <c r="V315" s="5">
        <f ca="1">IF(AND($D314=Finals!$B$4,$D315=1,$G315=V$2),0,IF(AND($D314=Finals!$B$4,$D315=1),1,IF($G315=V$2,0,V314)))</f>
        <v>0</v>
      </c>
      <c r="W315" s="8">
        <f ca="1">IF(AND($D314=Finals!$B$4,$D315=1,$G315=W$2),0,IF(AND($D314=Finals!$B$4,$D315=1),1,IF($G315=W$2,0,W314)))</f>
        <v>1</v>
      </c>
      <c r="X315" s="8">
        <f ca="1">IF(AND($D314=Finals!$B$4,$D315=1,$G315=X$2),0,IF(AND($D314=Finals!$B$4,$D315=1),1,IF($G315=X$2,0,X314)))</f>
        <v>1</v>
      </c>
      <c r="Y315" s="8">
        <f ca="1">IF(AND($D314=Finals!$B$4,$D315=1,$G315=Y$2),0,IF(AND($D314=Finals!$B$4,$D315=1),1,IF($G315=Y$2,0,Y314)))</f>
        <v>1</v>
      </c>
      <c r="Z315" s="8">
        <f ca="1">IF(AND($D314=Finals!$B$4,$D315=1,$G315=Z$2),0,IF(AND($D314=Finals!$B$4,$D315=1),1,IF($G315=Z$2,0,Z314)))</f>
        <v>1</v>
      </c>
      <c r="AA315" s="8">
        <f ca="1">IF(AND($D314=Finals!$B$4,$D315=1,$G315=AA$2),0,IF(AND($D314=Finals!$B$4,$D315=1),1,IF($G315=AA$2,0,AA314)))</f>
        <v>1</v>
      </c>
      <c r="AB315" s="8">
        <f ca="1">IF(AND($D314=Finals!$B$4,$D315=1,$G315=AB$2),0,IF(AND($D314=Finals!$B$4,$D315=1),1,IF($G315=AB$2,0,AB314)))</f>
        <v>1</v>
      </c>
      <c r="AC315" s="8">
        <f ca="1">IF(AND($D314=Finals!$B$4,$D315=1,$G315=AC$2),0,IF(AND($D314=Finals!$B$4,$D315=1),1,IF($G315=AC$2,0,AC314)))</f>
        <v>1</v>
      </c>
      <c r="AD315" s="8">
        <f ca="1">IF(AND($D314=Finals!$B$4,$D315=1,$G315=AD$2),0,IF(AND($D314=Finals!$B$4,$D315=1),1,IF($G315=AD$2,0,AD314)))</f>
        <v>1</v>
      </c>
      <c r="AE315" s="8">
        <f ca="1">IF(AND($D314=Finals!$B$4,$D315=1,$G315=AE$2),0,IF(AND($D314=Finals!$B$4,$D315=1),1,IF($G315=AE$2,0,AE314)))</f>
        <v>1</v>
      </c>
      <c r="AF315" s="8">
        <f ca="1">IF(AND($D314=Finals!$B$4,$D315=1,$G315=AF$2),0,IF(AND($D314=Finals!$B$4,$D315=1),1,IF($G315=AF$2,0,AF314)))</f>
        <v>0</v>
      </c>
      <c r="AG315" s="8">
        <f ca="1">IF(AND($D314=Finals!$B$4,$D315=1,$G315=AG$2),0,IF(AND($D314=Finals!$B$4,$D315=1),1,IF($G315=AG$2,0,AG314)))</f>
        <v>1</v>
      </c>
      <c r="AH315" s="8">
        <f ca="1">IF(AND($D314=Finals!$B$4,$D315=1,$G315=AH$2),0,IF(AND($D314=Finals!$B$4,$D315=1),1,IF($G315=AH$2,0,AH314)))</f>
        <v>1</v>
      </c>
      <c r="AI315" s="8">
        <f ca="1">IF(AND($D314=Finals!$B$4,$D315=1,$G315=AI$2),0,IF(AND($D314=Finals!$B$4,$D315=1),1,IF($G315=AI$2,0,AI314)))</f>
        <v>1</v>
      </c>
      <c r="AJ315" s="8">
        <f ca="1">IF(AND($D314=Finals!$B$4,$D315=1,$G315=AJ$2),0,IF(AND($D314=Finals!$B$4,$D315=1),1,IF($G315=AJ$2,0,AJ314)))</f>
        <v>1</v>
      </c>
      <c r="AK315" s="8">
        <f ca="1">IF(AND($D314=Finals!$B$4,$D315=1,$G315=AK$2),0,IF(AND($D314=Finals!$B$4,$D315=1),1,IF($G315=AK$2,0,AK314)))</f>
        <v>1</v>
      </c>
      <c r="AL315" s="8">
        <f ca="1">IF(AND($D314=Finals!$B$4,$D315=1,$G315=AL$2),0,IF(AND($D314=Finals!$B$4,$D315=1),1,IF($G315=AL$2,0,AL314)))</f>
        <v>1</v>
      </c>
      <c r="AM315" s="8">
        <f ca="1">IF(AND($D314=Finals!$B$4,$D315=1,$G315=AM$2),0,IF(AND($D314=Finals!$B$4,$D315=1),1,IF($G315=AM$2,0,AM314)))</f>
        <v>1</v>
      </c>
      <c r="AN315" s="8">
        <f ca="1">IF(AND($D314=Finals!$B$4,$D315=1,$G315=AN$2),0,IF(AND($D314=Finals!$B$4,$D315=1),1,IF($G315=AN$2,0,AN314)))</f>
        <v>1</v>
      </c>
      <c r="AO315" s="8">
        <f ca="1">IF(AND($D314=Finals!$B$4,$D315=1,$G315=AO$2),0,IF(AND($D314=Finals!$B$4,$D315=1),1,IF($G315=AO$2,0,AO314)))</f>
        <v>1</v>
      </c>
      <c r="AP315" s="8">
        <f ca="1">IF(AND($D314=Finals!$B$4,$D315=1,$G315=AP$2),0,IF(AND($D314=Finals!$B$4,$D315=1),1,IF($G315=AP$2,0,AP314)))</f>
        <v>0</v>
      </c>
      <c r="AQ315" s="8">
        <f ca="1">IF(AND($D314=Finals!$B$4,$D315=1,$G315=AQ$2),0,IF(AND($D314=Finals!$B$4,$D315=1),1,IF($G315=AQ$2,0,AQ314)))</f>
        <v>1</v>
      </c>
      <c r="AR315" s="8">
        <f ca="1">IF(AND($D314=Finals!$B$4,$D315=1,$G315=AR$2),0,IF(AND($D314=Finals!$B$4,$D315=1),1,IF($G315=AR$2,0,AR314)))</f>
        <v>1</v>
      </c>
      <c r="AS315" s="8">
        <f ca="1">IF(AND($D314=Finals!$B$4,$D315=1,$G315=AS$2),0,IF(AND($D314=Finals!$B$4,$D315=1),1,IF($G315=AS$2,0,AS314)))</f>
        <v>1</v>
      </c>
      <c r="AT315" s="8">
        <f ca="1">IF(AND($D314=Finals!$B$4,$D315=1,$G315=AT$2),0,IF(AND($D314=Finals!$B$4,$D315=1),1,IF($G315=AT$2,0,AT314)))</f>
        <v>1</v>
      </c>
      <c r="AU315" s="8">
        <f ca="1">IF(AND($D314=Finals!$B$4,$D315=1,$G315=AU$2),0,IF(AND($D314=Finals!$B$4,$D315=1),1,IF($G315=AU$2,0,AU314)))</f>
        <v>1</v>
      </c>
      <c r="AV315" s="8">
        <f ca="1">IF(AND($D314=Finals!$B$4,$D315=1,$G315=AV$2),0,IF(AND($D314=Finals!$B$4,$D315=1),1,IF($G315=AV$2,0,AV314)))</f>
        <v>1</v>
      </c>
      <c r="AW315" s="8">
        <f ca="1">IF(AND($D314=Finals!$B$4,$D315=1,$G315=AW$2),0,IF(AND($D314=Finals!$B$4,$D315=1),1,IF($G315=AW$2,0,AW314)))</f>
        <v>1</v>
      </c>
      <c r="AX315" s="8">
        <f ca="1">IF(AND($D314=Finals!$B$4,$D315=1,$G315=AX$2),0,IF(AND($D314=Finals!$B$4,$D315=1),1,IF($G315=AX$2,0,AX314)))</f>
        <v>1</v>
      </c>
      <c r="AY315" s="8">
        <f ca="1">IF(AND($D314=Finals!$B$4,$D315=1,$G315=AY$2),0,IF(AND($D314=Finals!$B$4,$D315=1),1,IF($G315=AY$2,0,AY314)))</f>
        <v>1</v>
      </c>
      <c r="AZ315" s="8">
        <f ca="1">IF(AND($D314=Finals!$B$4,$D315=1,$G315=AZ$2),0,IF(AND($D314=Finals!$B$4,$D315=1),1,IF($G315=AZ$2,0,AZ314)))</f>
        <v>0</v>
      </c>
      <c r="BA315" s="8">
        <f ca="1">IF(AND($D314=Finals!$B$4,$D315=1,$G315=BA$2),0,IF(AND($D314=Finals!$B$4,$D315=1),1,IF($G315=BA$2,0,BA314)))</f>
        <v>1</v>
      </c>
      <c r="BB315" s="8">
        <f ca="1">IF(AND($D314=Finals!$B$4,$D315=1,$G315=BB$2),0,IF(AND($D314=Finals!$B$4,$D315=1),1,IF($G315=BB$2,0,BB314)))</f>
        <v>1</v>
      </c>
      <c r="BC315" s="8">
        <f ca="1">IF(AND($D314=Finals!$B$4,$D315=1,$G315=BC$2),0,IF(AND($D314=Finals!$B$4,$D315=1),1,IF($G315=BC$2,0,BC314)))</f>
        <v>1</v>
      </c>
      <c r="BD315" s="8">
        <f ca="1">IF(AND($D314=Finals!$B$4,$D315=1,$G315=BD$2),0,IF(AND($D314=Finals!$B$4,$D315=1),1,IF($G315=BD$2,0,BD314)))</f>
        <v>1</v>
      </c>
      <c r="BE315" s="8">
        <f ca="1">IF(AND($D314=Finals!$B$4,$D315=1,$G315=BE$2),0,IF(AND($D314=Finals!$B$4,$D315=1),1,IF($G315=BE$2,0,BE314)))</f>
        <v>1</v>
      </c>
      <c r="BF315" s="4">
        <f ca="1">IF(AND($D314=Finals!$B$4,$D315=1,$G315=BF$2),0,IF(AND($D314=Finals!$B$4,$D315=1),1,IF($G315=BF$2,0,BF314)))</f>
        <v>1</v>
      </c>
      <c r="BG315">
        <f t="shared" ca="1" si="360"/>
        <v>33</v>
      </c>
      <c r="BP315">
        <v>1</v>
      </c>
      <c r="BQ315">
        <f t="shared" ref="BQ315:CZ315" ca="1" si="412">IF(V315=1,1+BP315,BP315)</f>
        <v>1</v>
      </c>
      <c r="BR315">
        <f t="shared" ca="1" si="412"/>
        <v>2</v>
      </c>
      <c r="BS315">
        <f t="shared" ca="1" si="412"/>
        <v>3</v>
      </c>
      <c r="BT315">
        <f t="shared" ca="1" si="412"/>
        <v>4</v>
      </c>
      <c r="BU315">
        <f t="shared" ca="1" si="412"/>
        <v>5</v>
      </c>
      <c r="BV315">
        <f t="shared" ca="1" si="412"/>
        <v>6</v>
      </c>
      <c r="BW315">
        <f t="shared" ca="1" si="412"/>
        <v>7</v>
      </c>
      <c r="BX315">
        <f t="shared" ca="1" si="412"/>
        <v>8</v>
      </c>
      <c r="BY315">
        <f t="shared" ca="1" si="412"/>
        <v>9</v>
      </c>
      <c r="BZ315">
        <f t="shared" ca="1" si="412"/>
        <v>10</v>
      </c>
      <c r="CA315">
        <f t="shared" ca="1" si="412"/>
        <v>10</v>
      </c>
      <c r="CB315">
        <f t="shared" ca="1" si="412"/>
        <v>11</v>
      </c>
      <c r="CC315">
        <f t="shared" ca="1" si="412"/>
        <v>12</v>
      </c>
      <c r="CD315">
        <f t="shared" ca="1" si="412"/>
        <v>13</v>
      </c>
      <c r="CE315">
        <f t="shared" ca="1" si="412"/>
        <v>14</v>
      </c>
      <c r="CF315">
        <f t="shared" ca="1" si="412"/>
        <v>15</v>
      </c>
      <c r="CG315">
        <f t="shared" ca="1" si="412"/>
        <v>16</v>
      </c>
      <c r="CH315">
        <f t="shared" ca="1" si="412"/>
        <v>17</v>
      </c>
      <c r="CI315">
        <f t="shared" ca="1" si="412"/>
        <v>18</v>
      </c>
      <c r="CJ315">
        <f t="shared" ca="1" si="412"/>
        <v>19</v>
      </c>
      <c r="CK315">
        <f t="shared" ca="1" si="412"/>
        <v>19</v>
      </c>
      <c r="CL315">
        <f t="shared" ca="1" si="412"/>
        <v>20</v>
      </c>
      <c r="CM315">
        <f t="shared" ca="1" si="412"/>
        <v>21</v>
      </c>
      <c r="CN315">
        <f t="shared" ca="1" si="412"/>
        <v>22</v>
      </c>
      <c r="CO315">
        <f t="shared" ca="1" si="412"/>
        <v>23</v>
      </c>
      <c r="CP315">
        <f t="shared" ca="1" si="412"/>
        <v>24</v>
      </c>
      <c r="CQ315">
        <f t="shared" ca="1" si="412"/>
        <v>25</v>
      </c>
      <c r="CR315">
        <f t="shared" ca="1" si="412"/>
        <v>26</v>
      </c>
      <c r="CS315">
        <f t="shared" ca="1" si="412"/>
        <v>27</v>
      </c>
      <c r="CT315">
        <f t="shared" ca="1" si="412"/>
        <v>28</v>
      </c>
      <c r="CU315">
        <f t="shared" ca="1" si="412"/>
        <v>28</v>
      </c>
      <c r="CV315">
        <f t="shared" ca="1" si="412"/>
        <v>29</v>
      </c>
      <c r="CW315">
        <f t="shared" ca="1" si="412"/>
        <v>30</v>
      </c>
      <c r="CX315">
        <f t="shared" ca="1" si="412"/>
        <v>31</v>
      </c>
      <c r="CY315">
        <f t="shared" ca="1" si="412"/>
        <v>32</v>
      </c>
      <c r="CZ315">
        <f t="shared" ca="1" si="412"/>
        <v>33</v>
      </c>
      <c r="DA315" s="5">
        <f t="shared" ca="1" si="410"/>
        <v>1</v>
      </c>
      <c r="DB315">
        <f t="shared" ref="DB315:EK315" ca="1" si="413">IF(DB$3&gt;$BG315,"",IF(OR(DA315=36,DA315=""),"",LOOKUP(DB$3,$BP315:$CZ315,$BP$3:$CZ$3)))</f>
        <v>2</v>
      </c>
      <c r="DC315">
        <f t="shared" ca="1" si="413"/>
        <v>3</v>
      </c>
      <c r="DD315">
        <f t="shared" ca="1" si="413"/>
        <v>4</v>
      </c>
      <c r="DE315">
        <f t="shared" ca="1" si="413"/>
        <v>5</v>
      </c>
      <c r="DF315">
        <f t="shared" ca="1" si="413"/>
        <v>6</v>
      </c>
      <c r="DG315">
        <f t="shared" ca="1" si="413"/>
        <v>7</v>
      </c>
      <c r="DH315">
        <f t="shared" ca="1" si="413"/>
        <v>8</v>
      </c>
      <c r="DI315">
        <f t="shared" ca="1" si="413"/>
        <v>9</v>
      </c>
      <c r="DJ315">
        <f t="shared" ca="1" si="413"/>
        <v>11</v>
      </c>
      <c r="DK315">
        <f t="shared" ca="1" si="413"/>
        <v>12</v>
      </c>
      <c r="DL315">
        <f t="shared" ca="1" si="413"/>
        <v>13</v>
      </c>
      <c r="DM315">
        <f t="shared" ca="1" si="413"/>
        <v>14</v>
      </c>
      <c r="DN315">
        <f t="shared" ca="1" si="413"/>
        <v>15</v>
      </c>
      <c r="DO315">
        <f t="shared" ca="1" si="413"/>
        <v>16</v>
      </c>
      <c r="DP315">
        <f t="shared" ca="1" si="413"/>
        <v>17</v>
      </c>
      <c r="DQ315">
        <f t="shared" ca="1" si="413"/>
        <v>18</v>
      </c>
      <c r="DR315">
        <f t="shared" ca="1" si="413"/>
        <v>19</v>
      </c>
      <c r="DS315">
        <f t="shared" ca="1" si="413"/>
        <v>21</v>
      </c>
      <c r="DT315">
        <f t="shared" ca="1" si="413"/>
        <v>22</v>
      </c>
      <c r="DU315">
        <f t="shared" ca="1" si="413"/>
        <v>23</v>
      </c>
      <c r="DV315">
        <f t="shared" ca="1" si="413"/>
        <v>24</v>
      </c>
      <c r="DW315">
        <f t="shared" ca="1" si="413"/>
        <v>25</v>
      </c>
      <c r="DX315">
        <f t="shared" ca="1" si="413"/>
        <v>26</v>
      </c>
      <c r="DY315">
        <f t="shared" ca="1" si="413"/>
        <v>27</v>
      </c>
      <c r="DZ315">
        <f t="shared" ca="1" si="413"/>
        <v>28</v>
      </c>
      <c r="EA315">
        <f t="shared" ca="1" si="413"/>
        <v>29</v>
      </c>
      <c r="EB315">
        <f t="shared" ca="1" si="413"/>
        <v>31</v>
      </c>
      <c r="EC315">
        <f t="shared" ca="1" si="413"/>
        <v>32</v>
      </c>
      <c r="ED315">
        <f t="shared" ca="1" si="413"/>
        <v>33</v>
      </c>
      <c r="EE315">
        <f t="shared" ca="1" si="413"/>
        <v>34</v>
      </c>
      <c r="EF315">
        <f t="shared" ca="1" si="413"/>
        <v>35</v>
      </c>
      <c r="EG315">
        <f t="shared" ca="1" si="413"/>
        <v>36</v>
      </c>
      <c r="EH315" t="str">
        <f t="shared" ca="1" si="413"/>
        <v/>
      </c>
      <c r="EI315" t="str">
        <f t="shared" ca="1" si="413"/>
        <v/>
      </c>
      <c r="EJ315" t="str">
        <f t="shared" ca="1" si="413"/>
        <v/>
      </c>
      <c r="EK315" t="str">
        <f t="shared" ca="1" si="413"/>
        <v/>
      </c>
      <c r="EL315" t="str">
        <f ca="1">IF(I315=1,Finals!I320,"")</f>
        <v/>
      </c>
    </row>
    <row r="316" spans="3:142" x14ac:dyDescent="0.25">
      <c r="C316">
        <v>313</v>
      </c>
      <c r="D316">
        <f ca="1">IF(AND(Finals!K320&gt;Finals!K319,Finals!B$3="Yes"),1,IF(AND(I315=1,Finals!B$2="Yes"),1,IF(AND(E315=Finals!B$5,Calc!D315&gt;=Finals!B$4),1,IF(AND(D315=Finals!B$4,E315&lt;Finals!B$5),D315,1+D315))))</f>
        <v>1</v>
      </c>
      <c r="E316">
        <f ca="1">IF(E315=Finals!B$5,1,IF(AND(I315=1,Finals!B$2="Yes"),1,IF(D315&lt;Finals!B$4,1,Calc!E315+1)))</f>
        <v>1</v>
      </c>
      <c r="F316">
        <f>Finals!D321</f>
        <v>0</v>
      </c>
      <c r="G316">
        <f t="shared" si="298"/>
        <v>0</v>
      </c>
      <c r="H316">
        <f ca="1">IF(AND(Finals!K320&gt;Finals!K319,Finals!B$3="Yes"),"",IF(AND(I315=1,Finals!B$2="Yes"),"",IF(D315&lt;&gt;Finals!B$4,"",1)))</f>
        <v>1</v>
      </c>
      <c r="I316">
        <f t="shared" ca="1" si="299"/>
        <v>-1</v>
      </c>
      <c r="J316">
        <f ca="1">IF(I316=-1,-BG315,IF(I316=1,36-BG315,0))</f>
        <v>-33</v>
      </c>
      <c r="K316">
        <f t="shared" ca="1" si="303"/>
        <v>-2520</v>
      </c>
      <c r="L316">
        <f ca="1">IF(AND($D315=0,$G316=L$3),1,IF($D315=0,0,IF($G316=L$3,1,L315)))</f>
        <v>1</v>
      </c>
      <c r="M316">
        <f ca="1">IF(AND($D315=0,$G316=M$3),1,IF($D315=0,0,IF($G316=M$3,1,M315)))</f>
        <v>1</v>
      </c>
      <c r="N316">
        <f ca="1">IF(AND($D315=0,$G316=N$3),1,IF($D315=0,0,IF($G316=N$3,1,N315)))</f>
        <v>0</v>
      </c>
      <c r="O316">
        <f ca="1">IF(AND($D315=0,$G316=O$3),1,IF($D315=0,0,IF($G316=O$3,1,O315)))</f>
        <v>0</v>
      </c>
      <c r="P316">
        <f ca="1">IF(AND($D315=0,$G316=P$3),1,IF($D315=0,0,IF($G316=P$3,1,P315)))</f>
        <v>1</v>
      </c>
      <c r="Q316">
        <f ca="1">IF(AND($D315=0,$G316=Q$3),1,IF($D315=0,0,IF($G316=Q$3,1,Q315)))</f>
        <v>0</v>
      </c>
      <c r="R316">
        <f ca="1">IF(AND($D315=0,$G316=R$3),1,IF($D315=0,0,IF($G316=R$3,1,R315)))</f>
        <v>1</v>
      </c>
      <c r="S316">
        <f ca="1">IF(AND($D315=0,$G316=S$3),1,IF($D315=0,0,IF($G316=S$3,1,S315)))</f>
        <v>1</v>
      </c>
      <c r="T316">
        <f ca="1">IF(AND($D315=0,$G316=T$3),1,IF($D315=0,0,IF($G316=T$3,1,T315)))</f>
        <v>0</v>
      </c>
      <c r="U316">
        <f ca="1">IF(AND($D315=0,$G316=U$3),1,IF($D315=0,0,IF($G316=U$3,1,U315)))</f>
        <v>1</v>
      </c>
      <c r="V316" s="5">
        <f ca="1">IF(AND($D315=Finals!$B$4,$D316=1,$G316=V$2),0,IF(AND($D315=Finals!$B$4,$D316=1),1,IF($G316=V$2,0,V315)))</f>
        <v>0</v>
      </c>
      <c r="W316" s="8">
        <f ca="1">IF(AND($D315=Finals!$B$4,$D316=1,$G316=W$2),0,IF(AND($D315=Finals!$B$4,$D316=1),1,IF($G316=W$2,0,W315)))</f>
        <v>1</v>
      </c>
      <c r="X316" s="8">
        <f ca="1">IF(AND($D315=Finals!$B$4,$D316=1,$G316=X$2),0,IF(AND($D315=Finals!$B$4,$D316=1),1,IF($G316=X$2,0,X315)))</f>
        <v>1</v>
      </c>
      <c r="Y316" s="8">
        <f ca="1">IF(AND($D315=Finals!$B$4,$D316=1,$G316=Y$2),0,IF(AND($D315=Finals!$B$4,$D316=1),1,IF($G316=Y$2,0,Y315)))</f>
        <v>1</v>
      </c>
      <c r="Z316" s="8">
        <f ca="1">IF(AND($D315=Finals!$B$4,$D316=1,$G316=Z$2),0,IF(AND($D315=Finals!$B$4,$D316=1),1,IF($G316=Z$2,0,Z315)))</f>
        <v>1</v>
      </c>
      <c r="AA316" s="8">
        <f ca="1">IF(AND($D315=Finals!$B$4,$D316=1,$G316=AA$2),0,IF(AND($D315=Finals!$B$4,$D316=1),1,IF($G316=AA$2,0,AA315)))</f>
        <v>1</v>
      </c>
      <c r="AB316" s="8">
        <f ca="1">IF(AND($D315=Finals!$B$4,$D316=1,$G316=AB$2),0,IF(AND($D315=Finals!$B$4,$D316=1),1,IF($G316=AB$2,0,AB315)))</f>
        <v>1</v>
      </c>
      <c r="AC316" s="8">
        <f ca="1">IF(AND($D315=Finals!$B$4,$D316=1,$G316=AC$2),0,IF(AND($D315=Finals!$B$4,$D316=1),1,IF($G316=AC$2,0,AC315)))</f>
        <v>1</v>
      </c>
      <c r="AD316" s="8">
        <f ca="1">IF(AND($D315=Finals!$B$4,$D316=1,$G316=AD$2),0,IF(AND($D315=Finals!$B$4,$D316=1),1,IF($G316=AD$2,0,AD315)))</f>
        <v>1</v>
      </c>
      <c r="AE316" s="8">
        <f ca="1">IF(AND($D315=Finals!$B$4,$D316=1,$G316=AE$2),0,IF(AND($D315=Finals!$B$4,$D316=1),1,IF($G316=AE$2,0,AE315)))</f>
        <v>1</v>
      </c>
      <c r="AF316" s="8">
        <f ca="1">IF(AND($D315=Finals!$B$4,$D316=1,$G316=AF$2),0,IF(AND($D315=Finals!$B$4,$D316=1),1,IF($G316=AF$2,0,AF315)))</f>
        <v>0</v>
      </c>
      <c r="AG316" s="8">
        <f ca="1">IF(AND($D315=Finals!$B$4,$D316=1,$G316=AG$2),0,IF(AND($D315=Finals!$B$4,$D316=1),1,IF($G316=AG$2,0,AG315)))</f>
        <v>1</v>
      </c>
      <c r="AH316" s="8">
        <f ca="1">IF(AND($D315=Finals!$B$4,$D316=1,$G316=AH$2),0,IF(AND($D315=Finals!$B$4,$D316=1),1,IF($G316=AH$2,0,AH315)))</f>
        <v>1</v>
      </c>
      <c r="AI316" s="8">
        <f ca="1">IF(AND($D315=Finals!$B$4,$D316=1,$G316=AI$2),0,IF(AND($D315=Finals!$B$4,$D316=1),1,IF($G316=AI$2,0,AI315)))</f>
        <v>1</v>
      </c>
      <c r="AJ316" s="8">
        <f ca="1">IF(AND($D315=Finals!$B$4,$D316=1,$G316=AJ$2),0,IF(AND($D315=Finals!$B$4,$D316=1),1,IF($G316=AJ$2,0,AJ315)))</f>
        <v>1</v>
      </c>
      <c r="AK316" s="8">
        <f ca="1">IF(AND($D315=Finals!$B$4,$D316=1,$G316=AK$2),0,IF(AND($D315=Finals!$B$4,$D316=1),1,IF($G316=AK$2,0,AK315)))</f>
        <v>1</v>
      </c>
      <c r="AL316" s="8">
        <f ca="1">IF(AND($D315=Finals!$B$4,$D316=1,$G316=AL$2),0,IF(AND($D315=Finals!$B$4,$D316=1),1,IF($G316=AL$2,0,AL315)))</f>
        <v>1</v>
      </c>
      <c r="AM316" s="8">
        <f ca="1">IF(AND($D315=Finals!$B$4,$D316=1,$G316=AM$2),0,IF(AND($D315=Finals!$B$4,$D316=1),1,IF($G316=AM$2,0,AM315)))</f>
        <v>1</v>
      </c>
      <c r="AN316" s="8">
        <f ca="1">IF(AND($D315=Finals!$B$4,$D316=1,$G316=AN$2),0,IF(AND($D315=Finals!$B$4,$D316=1),1,IF($G316=AN$2,0,AN315)))</f>
        <v>1</v>
      </c>
      <c r="AO316" s="8">
        <f ca="1">IF(AND($D315=Finals!$B$4,$D316=1,$G316=AO$2),0,IF(AND($D315=Finals!$B$4,$D316=1),1,IF($G316=AO$2,0,AO315)))</f>
        <v>1</v>
      </c>
      <c r="AP316" s="8">
        <f ca="1">IF(AND($D315=Finals!$B$4,$D316=1,$G316=AP$2),0,IF(AND($D315=Finals!$B$4,$D316=1),1,IF($G316=AP$2,0,AP315)))</f>
        <v>0</v>
      </c>
      <c r="AQ316" s="8">
        <f ca="1">IF(AND($D315=Finals!$B$4,$D316=1,$G316=AQ$2),0,IF(AND($D315=Finals!$B$4,$D316=1),1,IF($G316=AQ$2,0,AQ315)))</f>
        <v>1</v>
      </c>
      <c r="AR316" s="8">
        <f ca="1">IF(AND($D315=Finals!$B$4,$D316=1,$G316=AR$2),0,IF(AND($D315=Finals!$B$4,$D316=1),1,IF($G316=AR$2,0,AR315)))</f>
        <v>1</v>
      </c>
      <c r="AS316" s="8">
        <f ca="1">IF(AND($D315=Finals!$B$4,$D316=1,$G316=AS$2),0,IF(AND($D315=Finals!$B$4,$D316=1),1,IF($G316=AS$2,0,AS315)))</f>
        <v>1</v>
      </c>
      <c r="AT316" s="8">
        <f ca="1">IF(AND($D315=Finals!$B$4,$D316=1,$G316=AT$2),0,IF(AND($D315=Finals!$B$4,$D316=1),1,IF($G316=AT$2,0,AT315)))</f>
        <v>1</v>
      </c>
      <c r="AU316" s="8">
        <f ca="1">IF(AND($D315=Finals!$B$4,$D316=1,$G316=AU$2),0,IF(AND($D315=Finals!$B$4,$D316=1),1,IF($G316=AU$2,0,AU315)))</f>
        <v>1</v>
      </c>
      <c r="AV316" s="8">
        <f ca="1">IF(AND($D315=Finals!$B$4,$D316=1,$G316=AV$2),0,IF(AND($D315=Finals!$B$4,$D316=1),1,IF($G316=AV$2,0,AV315)))</f>
        <v>1</v>
      </c>
      <c r="AW316" s="8">
        <f ca="1">IF(AND($D315=Finals!$B$4,$D316=1,$G316=AW$2),0,IF(AND($D315=Finals!$B$4,$D316=1),1,IF($G316=AW$2,0,AW315)))</f>
        <v>1</v>
      </c>
      <c r="AX316" s="8">
        <f ca="1">IF(AND($D315=Finals!$B$4,$D316=1,$G316=AX$2),0,IF(AND($D315=Finals!$B$4,$D316=1),1,IF($G316=AX$2,0,AX315)))</f>
        <v>1</v>
      </c>
      <c r="AY316" s="8">
        <f ca="1">IF(AND($D315=Finals!$B$4,$D316=1,$G316=AY$2),0,IF(AND($D315=Finals!$B$4,$D316=1),1,IF($G316=AY$2,0,AY315)))</f>
        <v>1</v>
      </c>
      <c r="AZ316" s="8">
        <f ca="1">IF(AND($D315=Finals!$B$4,$D316=1,$G316=AZ$2),0,IF(AND($D315=Finals!$B$4,$D316=1),1,IF($G316=AZ$2,0,AZ315)))</f>
        <v>0</v>
      </c>
      <c r="BA316" s="8">
        <f ca="1">IF(AND($D315=Finals!$B$4,$D316=1,$G316=BA$2),0,IF(AND($D315=Finals!$B$4,$D316=1),1,IF($G316=BA$2,0,BA315)))</f>
        <v>1</v>
      </c>
      <c r="BB316" s="8">
        <f ca="1">IF(AND($D315=Finals!$B$4,$D316=1,$G316=BB$2),0,IF(AND($D315=Finals!$B$4,$D316=1),1,IF($G316=BB$2,0,BB315)))</f>
        <v>1</v>
      </c>
      <c r="BC316" s="8">
        <f ca="1">IF(AND($D315=Finals!$B$4,$D316=1,$G316=BC$2),0,IF(AND($D315=Finals!$B$4,$D316=1),1,IF($G316=BC$2,0,BC315)))</f>
        <v>1</v>
      </c>
      <c r="BD316" s="8">
        <f ca="1">IF(AND($D315=Finals!$B$4,$D316=1,$G316=BD$2),0,IF(AND($D315=Finals!$B$4,$D316=1),1,IF($G316=BD$2,0,BD315)))</f>
        <v>1</v>
      </c>
      <c r="BE316" s="8">
        <f ca="1">IF(AND($D315=Finals!$B$4,$D316=1,$G316=BE$2),0,IF(AND($D315=Finals!$B$4,$D316=1),1,IF($G316=BE$2,0,BE315)))</f>
        <v>1</v>
      </c>
      <c r="BF316" s="4">
        <f ca="1">IF(AND($D315=Finals!$B$4,$D316=1,$G316=BF$2),0,IF(AND($D315=Finals!$B$4,$D316=1),1,IF($G316=BF$2,0,BF315)))</f>
        <v>1</v>
      </c>
      <c r="BG316">
        <f t="shared" ca="1" si="360"/>
        <v>33</v>
      </c>
      <c r="BP316">
        <v>1</v>
      </c>
      <c r="BQ316">
        <f t="shared" ref="BQ316:CZ316" ca="1" si="414">IF(V316=1,1+BP316,BP316)</f>
        <v>1</v>
      </c>
      <c r="BR316">
        <f t="shared" ca="1" si="414"/>
        <v>2</v>
      </c>
      <c r="BS316">
        <f t="shared" ca="1" si="414"/>
        <v>3</v>
      </c>
      <c r="BT316">
        <f t="shared" ca="1" si="414"/>
        <v>4</v>
      </c>
      <c r="BU316">
        <f t="shared" ca="1" si="414"/>
        <v>5</v>
      </c>
      <c r="BV316">
        <f t="shared" ca="1" si="414"/>
        <v>6</v>
      </c>
      <c r="BW316">
        <f t="shared" ca="1" si="414"/>
        <v>7</v>
      </c>
      <c r="BX316">
        <f t="shared" ca="1" si="414"/>
        <v>8</v>
      </c>
      <c r="BY316">
        <f t="shared" ca="1" si="414"/>
        <v>9</v>
      </c>
      <c r="BZ316">
        <f t="shared" ca="1" si="414"/>
        <v>10</v>
      </c>
      <c r="CA316">
        <f t="shared" ca="1" si="414"/>
        <v>10</v>
      </c>
      <c r="CB316">
        <f t="shared" ca="1" si="414"/>
        <v>11</v>
      </c>
      <c r="CC316">
        <f t="shared" ca="1" si="414"/>
        <v>12</v>
      </c>
      <c r="CD316">
        <f t="shared" ca="1" si="414"/>
        <v>13</v>
      </c>
      <c r="CE316">
        <f t="shared" ca="1" si="414"/>
        <v>14</v>
      </c>
      <c r="CF316">
        <f t="shared" ca="1" si="414"/>
        <v>15</v>
      </c>
      <c r="CG316">
        <f t="shared" ca="1" si="414"/>
        <v>16</v>
      </c>
      <c r="CH316">
        <f t="shared" ca="1" si="414"/>
        <v>17</v>
      </c>
      <c r="CI316">
        <f t="shared" ca="1" si="414"/>
        <v>18</v>
      </c>
      <c r="CJ316">
        <f t="shared" ca="1" si="414"/>
        <v>19</v>
      </c>
      <c r="CK316">
        <f t="shared" ca="1" si="414"/>
        <v>19</v>
      </c>
      <c r="CL316">
        <f t="shared" ca="1" si="414"/>
        <v>20</v>
      </c>
      <c r="CM316">
        <f t="shared" ca="1" si="414"/>
        <v>21</v>
      </c>
      <c r="CN316">
        <f t="shared" ca="1" si="414"/>
        <v>22</v>
      </c>
      <c r="CO316">
        <f t="shared" ca="1" si="414"/>
        <v>23</v>
      </c>
      <c r="CP316">
        <f t="shared" ca="1" si="414"/>
        <v>24</v>
      </c>
      <c r="CQ316">
        <f t="shared" ca="1" si="414"/>
        <v>25</v>
      </c>
      <c r="CR316">
        <f t="shared" ca="1" si="414"/>
        <v>26</v>
      </c>
      <c r="CS316">
        <f t="shared" ca="1" si="414"/>
        <v>27</v>
      </c>
      <c r="CT316">
        <f t="shared" ca="1" si="414"/>
        <v>28</v>
      </c>
      <c r="CU316">
        <f t="shared" ca="1" si="414"/>
        <v>28</v>
      </c>
      <c r="CV316">
        <f t="shared" ca="1" si="414"/>
        <v>29</v>
      </c>
      <c r="CW316">
        <f t="shared" ca="1" si="414"/>
        <v>30</v>
      </c>
      <c r="CX316">
        <f t="shared" ca="1" si="414"/>
        <v>31</v>
      </c>
      <c r="CY316">
        <f t="shared" ca="1" si="414"/>
        <v>32</v>
      </c>
      <c r="CZ316">
        <f t="shared" ca="1" si="414"/>
        <v>33</v>
      </c>
      <c r="DA316" s="5">
        <f t="shared" ca="1" si="410"/>
        <v>1</v>
      </c>
      <c r="DB316">
        <f t="shared" ref="DB316:EK316" ca="1" si="415">IF(DB$3&gt;$BG316,"",IF(OR(DA316=36,DA316=""),"",LOOKUP(DB$3,$BP316:$CZ316,$BP$3:$CZ$3)))</f>
        <v>2</v>
      </c>
      <c r="DC316">
        <f t="shared" ca="1" si="415"/>
        <v>3</v>
      </c>
      <c r="DD316">
        <f t="shared" ca="1" si="415"/>
        <v>4</v>
      </c>
      <c r="DE316">
        <f t="shared" ca="1" si="415"/>
        <v>5</v>
      </c>
      <c r="DF316">
        <f t="shared" ca="1" si="415"/>
        <v>6</v>
      </c>
      <c r="DG316">
        <f t="shared" ca="1" si="415"/>
        <v>7</v>
      </c>
      <c r="DH316">
        <f t="shared" ca="1" si="415"/>
        <v>8</v>
      </c>
      <c r="DI316">
        <f t="shared" ca="1" si="415"/>
        <v>9</v>
      </c>
      <c r="DJ316">
        <f t="shared" ca="1" si="415"/>
        <v>11</v>
      </c>
      <c r="DK316">
        <f t="shared" ca="1" si="415"/>
        <v>12</v>
      </c>
      <c r="DL316">
        <f t="shared" ca="1" si="415"/>
        <v>13</v>
      </c>
      <c r="DM316">
        <f t="shared" ca="1" si="415"/>
        <v>14</v>
      </c>
      <c r="DN316">
        <f t="shared" ca="1" si="415"/>
        <v>15</v>
      </c>
      <c r="DO316">
        <f t="shared" ca="1" si="415"/>
        <v>16</v>
      </c>
      <c r="DP316">
        <f t="shared" ca="1" si="415"/>
        <v>17</v>
      </c>
      <c r="DQ316">
        <f t="shared" ca="1" si="415"/>
        <v>18</v>
      </c>
      <c r="DR316">
        <f t="shared" ca="1" si="415"/>
        <v>19</v>
      </c>
      <c r="DS316">
        <f t="shared" ca="1" si="415"/>
        <v>21</v>
      </c>
      <c r="DT316">
        <f t="shared" ca="1" si="415"/>
        <v>22</v>
      </c>
      <c r="DU316">
        <f t="shared" ca="1" si="415"/>
        <v>23</v>
      </c>
      <c r="DV316">
        <f t="shared" ca="1" si="415"/>
        <v>24</v>
      </c>
      <c r="DW316">
        <f t="shared" ca="1" si="415"/>
        <v>25</v>
      </c>
      <c r="DX316">
        <f t="shared" ca="1" si="415"/>
        <v>26</v>
      </c>
      <c r="DY316">
        <f t="shared" ca="1" si="415"/>
        <v>27</v>
      </c>
      <c r="DZ316">
        <f t="shared" ca="1" si="415"/>
        <v>28</v>
      </c>
      <c r="EA316">
        <f t="shared" ca="1" si="415"/>
        <v>29</v>
      </c>
      <c r="EB316">
        <f t="shared" ca="1" si="415"/>
        <v>31</v>
      </c>
      <c r="EC316">
        <f t="shared" ca="1" si="415"/>
        <v>32</v>
      </c>
      <c r="ED316">
        <f t="shared" ca="1" si="415"/>
        <v>33</v>
      </c>
      <c r="EE316">
        <f t="shared" ca="1" si="415"/>
        <v>34</v>
      </c>
      <c r="EF316">
        <f t="shared" ca="1" si="415"/>
        <v>35</v>
      </c>
      <c r="EG316">
        <f t="shared" ca="1" si="415"/>
        <v>36</v>
      </c>
      <c r="EH316" t="str">
        <f t="shared" ca="1" si="415"/>
        <v/>
      </c>
      <c r="EI316" t="str">
        <f t="shared" ca="1" si="415"/>
        <v/>
      </c>
      <c r="EJ316" t="str">
        <f t="shared" ca="1" si="415"/>
        <v/>
      </c>
      <c r="EK316" t="str">
        <f t="shared" ca="1" si="415"/>
        <v/>
      </c>
      <c r="EL316" t="str">
        <f ca="1">IF(I316=1,Finals!I321,"")</f>
        <v/>
      </c>
    </row>
    <row r="317" spans="3:142" x14ac:dyDescent="0.25">
      <c r="C317">
        <v>314</v>
      </c>
      <c r="D317">
        <f ca="1">IF(AND(Finals!K321&gt;Finals!K320,Finals!B$3="Yes"),1,IF(AND(I316=1,Finals!B$2="Yes"),1,IF(AND(E316=Finals!B$5,Calc!D316&gt;=Finals!B$4),1,IF(AND(D316=Finals!B$4,E316&lt;Finals!B$5),D316,1+D316))))</f>
        <v>2</v>
      </c>
      <c r="E317">
        <f ca="1">IF(E316=Finals!B$5,1,IF(AND(I316=1,Finals!B$2="Yes"),1,IF(D316&lt;Finals!B$4,1,Calc!E316+1)))</f>
        <v>1</v>
      </c>
      <c r="F317">
        <f>Finals!D322</f>
        <v>0</v>
      </c>
      <c r="G317">
        <f t="shared" si="298"/>
        <v>0</v>
      </c>
      <c r="H317" t="str">
        <f ca="1">IF(AND(Finals!K321&gt;Finals!K320,Finals!B$3="Yes"),"",IF(AND(I316=1,Finals!B$2="Yes"),"",IF(D316&lt;&gt;Finals!B$4,"",1)))</f>
        <v/>
      </c>
      <c r="I317" t="str">
        <f t="shared" ca="1" si="299"/>
        <v/>
      </c>
      <c r="J317">
        <f ca="1">IF(I317=-1,-BG316,IF(I317=1,36-BG316,0))</f>
        <v>0</v>
      </c>
      <c r="K317">
        <f t="shared" ca="1" si="303"/>
        <v>-2520</v>
      </c>
      <c r="L317">
        <f ca="1">IF(AND($D316=0,$G317=L$3),1,IF($D316=0,0,IF($G317=L$3,1,L316)))</f>
        <v>1</v>
      </c>
      <c r="M317">
        <f ca="1">IF(AND($D316=0,$G317=M$3),1,IF($D316=0,0,IF($G317=M$3,1,M316)))</f>
        <v>1</v>
      </c>
      <c r="N317">
        <f ca="1">IF(AND($D316=0,$G317=N$3),1,IF($D316=0,0,IF($G317=N$3,1,N316)))</f>
        <v>0</v>
      </c>
      <c r="O317">
        <f ca="1">IF(AND($D316=0,$G317=O$3),1,IF($D316=0,0,IF($G317=O$3,1,O316)))</f>
        <v>0</v>
      </c>
      <c r="P317">
        <f ca="1">IF(AND($D316=0,$G317=P$3),1,IF($D316=0,0,IF($G317=P$3,1,P316)))</f>
        <v>1</v>
      </c>
      <c r="Q317">
        <f ca="1">IF(AND($D316=0,$G317=Q$3),1,IF($D316=0,0,IF($G317=Q$3,1,Q316)))</f>
        <v>0</v>
      </c>
      <c r="R317">
        <f ca="1">IF(AND($D316=0,$G317=R$3),1,IF($D316=0,0,IF($G317=R$3,1,R316)))</f>
        <v>1</v>
      </c>
      <c r="S317">
        <f ca="1">IF(AND($D316=0,$G317=S$3),1,IF($D316=0,0,IF($G317=S$3,1,S316)))</f>
        <v>1</v>
      </c>
      <c r="T317">
        <f ca="1">IF(AND($D316=0,$G317=T$3),1,IF($D316=0,0,IF($G317=T$3,1,T316)))</f>
        <v>0</v>
      </c>
      <c r="U317">
        <f ca="1">IF(AND($D316=0,$G317=U$3),1,IF($D316=0,0,IF($G317=U$3,1,U316)))</f>
        <v>1</v>
      </c>
      <c r="V317" s="5">
        <f ca="1">IF(AND($D316=Finals!$B$4,$D317=1,$G317=V$2),0,IF(AND($D316=Finals!$B$4,$D317=1),1,IF($G317=V$2,0,V316)))</f>
        <v>0</v>
      </c>
      <c r="W317" s="8">
        <f ca="1">IF(AND($D316=Finals!$B$4,$D317=1,$G317=W$2),0,IF(AND($D316=Finals!$B$4,$D317=1),1,IF($G317=W$2,0,W316)))</f>
        <v>1</v>
      </c>
      <c r="X317" s="8">
        <f ca="1">IF(AND($D316=Finals!$B$4,$D317=1,$G317=X$2),0,IF(AND($D316=Finals!$B$4,$D317=1),1,IF($G317=X$2,0,X316)))</f>
        <v>1</v>
      </c>
      <c r="Y317" s="8">
        <f ca="1">IF(AND($D316=Finals!$B$4,$D317=1,$G317=Y$2),0,IF(AND($D316=Finals!$B$4,$D317=1),1,IF($G317=Y$2,0,Y316)))</f>
        <v>1</v>
      </c>
      <c r="Z317" s="8">
        <f ca="1">IF(AND($D316=Finals!$B$4,$D317=1,$G317=Z$2),0,IF(AND($D316=Finals!$B$4,$D317=1),1,IF($G317=Z$2,0,Z316)))</f>
        <v>1</v>
      </c>
      <c r="AA317" s="8">
        <f ca="1">IF(AND($D316=Finals!$B$4,$D317=1,$G317=AA$2),0,IF(AND($D316=Finals!$B$4,$D317=1),1,IF($G317=AA$2,0,AA316)))</f>
        <v>1</v>
      </c>
      <c r="AB317" s="8">
        <f ca="1">IF(AND($D316=Finals!$B$4,$D317=1,$G317=AB$2),0,IF(AND($D316=Finals!$B$4,$D317=1),1,IF($G317=AB$2,0,AB316)))</f>
        <v>1</v>
      </c>
      <c r="AC317" s="8">
        <f ca="1">IF(AND($D316=Finals!$B$4,$D317=1,$G317=AC$2),0,IF(AND($D316=Finals!$B$4,$D317=1),1,IF($G317=AC$2,0,AC316)))</f>
        <v>1</v>
      </c>
      <c r="AD317" s="8">
        <f ca="1">IF(AND($D316=Finals!$B$4,$D317=1,$G317=AD$2),0,IF(AND($D316=Finals!$B$4,$D317=1),1,IF($G317=AD$2,0,AD316)))</f>
        <v>1</v>
      </c>
      <c r="AE317" s="8">
        <f ca="1">IF(AND($D316=Finals!$B$4,$D317=1,$G317=AE$2),0,IF(AND($D316=Finals!$B$4,$D317=1),1,IF($G317=AE$2,0,AE316)))</f>
        <v>1</v>
      </c>
      <c r="AF317" s="8">
        <f ca="1">IF(AND($D316=Finals!$B$4,$D317=1,$G317=AF$2),0,IF(AND($D316=Finals!$B$4,$D317=1),1,IF($G317=AF$2,0,AF316)))</f>
        <v>0</v>
      </c>
      <c r="AG317" s="8">
        <f ca="1">IF(AND($D316=Finals!$B$4,$D317=1,$G317=AG$2),0,IF(AND($D316=Finals!$B$4,$D317=1),1,IF($G317=AG$2,0,AG316)))</f>
        <v>1</v>
      </c>
      <c r="AH317" s="8">
        <f ca="1">IF(AND($D316=Finals!$B$4,$D317=1,$G317=AH$2),0,IF(AND($D316=Finals!$B$4,$D317=1),1,IF($G317=AH$2,0,AH316)))</f>
        <v>1</v>
      </c>
      <c r="AI317" s="8">
        <f ca="1">IF(AND($D316=Finals!$B$4,$D317=1,$G317=AI$2),0,IF(AND($D316=Finals!$B$4,$D317=1),1,IF($G317=AI$2,0,AI316)))</f>
        <v>1</v>
      </c>
      <c r="AJ317" s="8">
        <f ca="1">IF(AND($D316=Finals!$B$4,$D317=1,$G317=AJ$2),0,IF(AND($D316=Finals!$B$4,$D317=1),1,IF($G317=AJ$2,0,AJ316)))</f>
        <v>1</v>
      </c>
      <c r="AK317" s="8">
        <f ca="1">IF(AND($D316=Finals!$B$4,$D317=1,$G317=AK$2),0,IF(AND($D316=Finals!$B$4,$D317=1),1,IF($G317=AK$2,0,AK316)))</f>
        <v>1</v>
      </c>
      <c r="AL317" s="8">
        <f ca="1">IF(AND($D316=Finals!$B$4,$D317=1,$G317=AL$2),0,IF(AND($D316=Finals!$B$4,$D317=1),1,IF($G317=AL$2,0,AL316)))</f>
        <v>1</v>
      </c>
      <c r="AM317" s="8">
        <f ca="1">IF(AND($D316=Finals!$B$4,$D317=1,$G317=AM$2),0,IF(AND($D316=Finals!$B$4,$D317=1),1,IF($G317=AM$2,0,AM316)))</f>
        <v>1</v>
      </c>
      <c r="AN317" s="8">
        <f ca="1">IF(AND($D316=Finals!$B$4,$D317=1,$G317=AN$2),0,IF(AND($D316=Finals!$B$4,$D317=1),1,IF($G317=AN$2,0,AN316)))</f>
        <v>1</v>
      </c>
      <c r="AO317" s="8">
        <f ca="1">IF(AND($D316=Finals!$B$4,$D317=1,$G317=AO$2),0,IF(AND($D316=Finals!$B$4,$D317=1),1,IF($G317=AO$2,0,AO316)))</f>
        <v>1</v>
      </c>
      <c r="AP317" s="8">
        <f ca="1">IF(AND($D316=Finals!$B$4,$D317=1,$G317=AP$2),0,IF(AND($D316=Finals!$B$4,$D317=1),1,IF($G317=AP$2,0,AP316)))</f>
        <v>0</v>
      </c>
      <c r="AQ317" s="8">
        <f ca="1">IF(AND($D316=Finals!$B$4,$D317=1,$G317=AQ$2),0,IF(AND($D316=Finals!$B$4,$D317=1),1,IF($G317=AQ$2,0,AQ316)))</f>
        <v>1</v>
      </c>
      <c r="AR317" s="8">
        <f ca="1">IF(AND($D316=Finals!$B$4,$D317=1,$G317=AR$2),0,IF(AND($D316=Finals!$B$4,$D317=1),1,IF($G317=AR$2,0,AR316)))</f>
        <v>1</v>
      </c>
      <c r="AS317" s="8">
        <f ca="1">IF(AND($D316=Finals!$B$4,$D317=1,$G317=AS$2),0,IF(AND($D316=Finals!$B$4,$D317=1),1,IF($G317=AS$2,0,AS316)))</f>
        <v>1</v>
      </c>
      <c r="AT317" s="8">
        <f ca="1">IF(AND($D316=Finals!$B$4,$D317=1,$G317=AT$2),0,IF(AND($D316=Finals!$B$4,$D317=1),1,IF($G317=AT$2,0,AT316)))</f>
        <v>1</v>
      </c>
      <c r="AU317" s="8">
        <f ca="1">IF(AND($D316=Finals!$B$4,$D317=1,$G317=AU$2),0,IF(AND($D316=Finals!$B$4,$D317=1),1,IF($G317=AU$2,0,AU316)))</f>
        <v>1</v>
      </c>
      <c r="AV317" s="8">
        <f ca="1">IF(AND($D316=Finals!$B$4,$D317=1,$G317=AV$2),0,IF(AND($D316=Finals!$B$4,$D317=1),1,IF($G317=AV$2,0,AV316)))</f>
        <v>1</v>
      </c>
      <c r="AW317" s="8">
        <f ca="1">IF(AND($D316=Finals!$B$4,$D317=1,$G317=AW$2),0,IF(AND($D316=Finals!$B$4,$D317=1),1,IF($G317=AW$2,0,AW316)))</f>
        <v>1</v>
      </c>
      <c r="AX317" s="8">
        <f ca="1">IF(AND($D316=Finals!$B$4,$D317=1,$G317=AX$2),0,IF(AND($D316=Finals!$B$4,$D317=1),1,IF($G317=AX$2,0,AX316)))</f>
        <v>1</v>
      </c>
      <c r="AY317" s="8">
        <f ca="1">IF(AND($D316=Finals!$B$4,$D317=1,$G317=AY$2),0,IF(AND($D316=Finals!$B$4,$D317=1),1,IF($G317=AY$2,0,AY316)))</f>
        <v>1</v>
      </c>
      <c r="AZ317" s="8">
        <f ca="1">IF(AND($D316=Finals!$B$4,$D317=1,$G317=AZ$2),0,IF(AND($D316=Finals!$B$4,$D317=1),1,IF($G317=AZ$2,0,AZ316)))</f>
        <v>0</v>
      </c>
      <c r="BA317" s="8">
        <f ca="1">IF(AND($D316=Finals!$B$4,$D317=1,$G317=BA$2),0,IF(AND($D316=Finals!$B$4,$D317=1),1,IF($G317=BA$2,0,BA316)))</f>
        <v>1</v>
      </c>
      <c r="BB317" s="8">
        <f ca="1">IF(AND($D316=Finals!$B$4,$D317=1,$G317=BB$2),0,IF(AND($D316=Finals!$B$4,$D317=1),1,IF($G317=BB$2,0,BB316)))</f>
        <v>1</v>
      </c>
      <c r="BC317" s="8">
        <f ca="1">IF(AND($D316=Finals!$B$4,$D317=1,$G317=BC$2),0,IF(AND($D316=Finals!$B$4,$D317=1),1,IF($G317=BC$2,0,BC316)))</f>
        <v>1</v>
      </c>
      <c r="BD317" s="8">
        <f ca="1">IF(AND($D316=Finals!$B$4,$D317=1,$G317=BD$2),0,IF(AND($D316=Finals!$B$4,$D317=1),1,IF($G317=BD$2,0,BD316)))</f>
        <v>1</v>
      </c>
      <c r="BE317" s="8">
        <f ca="1">IF(AND($D316=Finals!$B$4,$D317=1,$G317=BE$2),0,IF(AND($D316=Finals!$B$4,$D317=1),1,IF($G317=BE$2,0,BE316)))</f>
        <v>1</v>
      </c>
      <c r="BF317" s="4">
        <f ca="1">IF(AND($D316=Finals!$B$4,$D317=1,$G317=BF$2),0,IF(AND($D316=Finals!$B$4,$D317=1),1,IF($G317=BF$2,0,BF316)))</f>
        <v>1</v>
      </c>
      <c r="BG317">
        <f t="shared" ca="1" si="360"/>
        <v>33</v>
      </c>
      <c r="BP317">
        <v>1</v>
      </c>
      <c r="BQ317">
        <f t="shared" ref="BQ317:CZ317" ca="1" si="416">IF(V317=1,1+BP317,BP317)</f>
        <v>1</v>
      </c>
      <c r="BR317">
        <f t="shared" ca="1" si="416"/>
        <v>2</v>
      </c>
      <c r="BS317">
        <f t="shared" ca="1" si="416"/>
        <v>3</v>
      </c>
      <c r="BT317">
        <f t="shared" ca="1" si="416"/>
        <v>4</v>
      </c>
      <c r="BU317">
        <f t="shared" ca="1" si="416"/>
        <v>5</v>
      </c>
      <c r="BV317">
        <f t="shared" ca="1" si="416"/>
        <v>6</v>
      </c>
      <c r="BW317">
        <f t="shared" ca="1" si="416"/>
        <v>7</v>
      </c>
      <c r="BX317">
        <f t="shared" ca="1" si="416"/>
        <v>8</v>
      </c>
      <c r="BY317">
        <f t="shared" ca="1" si="416"/>
        <v>9</v>
      </c>
      <c r="BZ317">
        <f t="shared" ca="1" si="416"/>
        <v>10</v>
      </c>
      <c r="CA317">
        <f t="shared" ca="1" si="416"/>
        <v>10</v>
      </c>
      <c r="CB317">
        <f t="shared" ca="1" si="416"/>
        <v>11</v>
      </c>
      <c r="CC317">
        <f t="shared" ca="1" si="416"/>
        <v>12</v>
      </c>
      <c r="CD317">
        <f t="shared" ca="1" si="416"/>
        <v>13</v>
      </c>
      <c r="CE317">
        <f t="shared" ca="1" si="416"/>
        <v>14</v>
      </c>
      <c r="CF317">
        <f t="shared" ca="1" si="416"/>
        <v>15</v>
      </c>
      <c r="CG317">
        <f t="shared" ca="1" si="416"/>
        <v>16</v>
      </c>
      <c r="CH317">
        <f t="shared" ca="1" si="416"/>
        <v>17</v>
      </c>
      <c r="CI317">
        <f t="shared" ca="1" si="416"/>
        <v>18</v>
      </c>
      <c r="CJ317">
        <f t="shared" ca="1" si="416"/>
        <v>19</v>
      </c>
      <c r="CK317">
        <f t="shared" ca="1" si="416"/>
        <v>19</v>
      </c>
      <c r="CL317">
        <f t="shared" ca="1" si="416"/>
        <v>20</v>
      </c>
      <c r="CM317">
        <f t="shared" ca="1" si="416"/>
        <v>21</v>
      </c>
      <c r="CN317">
        <f t="shared" ca="1" si="416"/>
        <v>22</v>
      </c>
      <c r="CO317">
        <f t="shared" ca="1" si="416"/>
        <v>23</v>
      </c>
      <c r="CP317">
        <f t="shared" ca="1" si="416"/>
        <v>24</v>
      </c>
      <c r="CQ317">
        <f t="shared" ca="1" si="416"/>
        <v>25</v>
      </c>
      <c r="CR317">
        <f t="shared" ca="1" si="416"/>
        <v>26</v>
      </c>
      <c r="CS317">
        <f t="shared" ca="1" si="416"/>
        <v>27</v>
      </c>
      <c r="CT317">
        <f t="shared" ca="1" si="416"/>
        <v>28</v>
      </c>
      <c r="CU317">
        <f t="shared" ca="1" si="416"/>
        <v>28</v>
      </c>
      <c r="CV317">
        <f t="shared" ca="1" si="416"/>
        <v>29</v>
      </c>
      <c r="CW317">
        <f t="shared" ca="1" si="416"/>
        <v>30</v>
      </c>
      <c r="CX317">
        <f t="shared" ca="1" si="416"/>
        <v>31</v>
      </c>
      <c r="CY317">
        <f t="shared" ca="1" si="416"/>
        <v>32</v>
      </c>
      <c r="CZ317">
        <f t="shared" ca="1" si="416"/>
        <v>33</v>
      </c>
      <c r="DA317" s="5">
        <f t="shared" ca="1" si="410"/>
        <v>1</v>
      </c>
      <c r="DB317">
        <f t="shared" ref="DB317:EK317" ca="1" si="417">IF(DB$3&gt;$BG317,"",IF(OR(DA317=36,DA317=""),"",LOOKUP(DB$3,$BP317:$CZ317,$BP$3:$CZ$3)))</f>
        <v>2</v>
      </c>
      <c r="DC317">
        <f t="shared" ca="1" si="417"/>
        <v>3</v>
      </c>
      <c r="DD317">
        <f t="shared" ca="1" si="417"/>
        <v>4</v>
      </c>
      <c r="DE317">
        <f t="shared" ca="1" si="417"/>
        <v>5</v>
      </c>
      <c r="DF317">
        <f t="shared" ca="1" si="417"/>
        <v>6</v>
      </c>
      <c r="DG317">
        <f t="shared" ca="1" si="417"/>
        <v>7</v>
      </c>
      <c r="DH317">
        <f t="shared" ca="1" si="417"/>
        <v>8</v>
      </c>
      <c r="DI317">
        <f t="shared" ca="1" si="417"/>
        <v>9</v>
      </c>
      <c r="DJ317">
        <f t="shared" ca="1" si="417"/>
        <v>11</v>
      </c>
      <c r="DK317">
        <f t="shared" ca="1" si="417"/>
        <v>12</v>
      </c>
      <c r="DL317">
        <f t="shared" ca="1" si="417"/>
        <v>13</v>
      </c>
      <c r="DM317">
        <f t="shared" ca="1" si="417"/>
        <v>14</v>
      </c>
      <c r="DN317">
        <f t="shared" ca="1" si="417"/>
        <v>15</v>
      </c>
      <c r="DO317">
        <f t="shared" ca="1" si="417"/>
        <v>16</v>
      </c>
      <c r="DP317">
        <f t="shared" ca="1" si="417"/>
        <v>17</v>
      </c>
      <c r="DQ317">
        <f t="shared" ca="1" si="417"/>
        <v>18</v>
      </c>
      <c r="DR317">
        <f t="shared" ca="1" si="417"/>
        <v>19</v>
      </c>
      <c r="DS317">
        <f t="shared" ca="1" si="417"/>
        <v>21</v>
      </c>
      <c r="DT317">
        <f t="shared" ca="1" si="417"/>
        <v>22</v>
      </c>
      <c r="DU317">
        <f t="shared" ca="1" si="417"/>
        <v>23</v>
      </c>
      <c r="DV317">
        <f t="shared" ca="1" si="417"/>
        <v>24</v>
      </c>
      <c r="DW317">
        <f t="shared" ca="1" si="417"/>
        <v>25</v>
      </c>
      <c r="DX317">
        <f t="shared" ca="1" si="417"/>
        <v>26</v>
      </c>
      <c r="DY317">
        <f t="shared" ca="1" si="417"/>
        <v>27</v>
      </c>
      <c r="DZ317">
        <f t="shared" ca="1" si="417"/>
        <v>28</v>
      </c>
      <c r="EA317">
        <f t="shared" ca="1" si="417"/>
        <v>29</v>
      </c>
      <c r="EB317">
        <f t="shared" ca="1" si="417"/>
        <v>31</v>
      </c>
      <c r="EC317">
        <f t="shared" ca="1" si="417"/>
        <v>32</v>
      </c>
      <c r="ED317">
        <f t="shared" ca="1" si="417"/>
        <v>33</v>
      </c>
      <c r="EE317">
        <f t="shared" ca="1" si="417"/>
        <v>34</v>
      </c>
      <c r="EF317">
        <f t="shared" ca="1" si="417"/>
        <v>35</v>
      </c>
      <c r="EG317">
        <f t="shared" ca="1" si="417"/>
        <v>36</v>
      </c>
      <c r="EH317" t="str">
        <f t="shared" ca="1" si="417"/>
        <v/>
      </c>
      <c r="EI317" t="str">
        <f t="shared" ca="1" si="417"/>
        <v/>
      </c>
      <c r="EJ317" t="str">
        <f t="shared" ca="1" si="417"/>
        <v/>
      </c>
      <c r="EK317" t="str">
        <f t="shared" ca="1" si="417"/>
        <v/>
      </c>
      <c r="EL317" t="str">
        <f ca="1">IF(I317=1,Finals!I322,"")</f>
        <v/>
      </c>
    </row>
    <row r="318" spans="3:142" x14ac:dyDescent="0.25">
      <c r="C318">
        <v>315</v>
      </c>
      <c r="D318">
        <f ca="1">IF(AND(Finals!K322&gt;Finals!K321,Finals!B$3="Yes"),1,IF(AND(I317=1,Finals!B$2="Yes"),1,IF(AND(E317=Finals!B$5,Calc!D317&gt;=Finals!B$4),1,IF(AND(D317=Finals!B$4,E317&lt;Finals!B$5),D317,1+D317))))</f>
        <v>3</v>
      </c>
      <c r="E318">
        <f ca="1">IF(E317=Finals!B$5,1,IF(AND(I317=1,Finals!B$2="Yes"),1,IF(D317&lt;Finals!B$4,1,Calc!E317+1)))</f>
        <v>1</v>
      </c>
      <c r="F318">
        <f>Finals!D323</f>
        <v>0</v>
      </c>
      <c r="G318">
        <f t="shared" si="298"/>
        <v>0</v>
      </c>
      <c r="H318" t="str">
        <f ca="1">IF(AND(Finals!K322&gt;Finals!K321,Finals!B$3="Yes"),"",IF(AND(I317=1,Finals!B$2="Yes"),"",IF(D317&lt;&gt;Finals!B$4,"",1)))</f>
        <v/>
      </c>
      <c r="I318" t="str">
        <f t="shared" ca="1" si="299"/>
        <v/>
      </c>
      <c r="J318">
        <f ca="1">IF(I318=-1,-BG317,IF(I318=1,36-BG317,0))</f>
        <v>0</v>
      </c>
      <c r="K318">
        <f t="shared" ca="1" si="303"/>
        <v>-2520</v>
      </c>
      <c r="L318">
        <f ca="1">IF(AND($D317=0,$G318=L$3),1,IF($D317=0,0,IF($G318=L$3,1,L317)))</f>
        <v>1</v>
      </c>
      <c r="M318">
        <f ca="1">IF(AND($D317=0,$G318=M$3),1,IF($D317=0,0,IF($G318=M$3,1,M317)))</f>
        <v>1</v>
      </c>
      <c r="N318">
        <f ca="1">IF(AND($D317=0,$G318=N$3),1,IF($D317=0,0,IF($G318=N$3,1,N317)))</f>
        <v>0</v>
      </c>
      <c r="O318">
        <f ca="1">IF(AND($D317=0,$G318=O$3),1,IF($D317=0,0,IF($G318=O$3,1,O317)))</f>
        <v>0</v>
      </c>
      <c r="P318">
        <f ca="1">IF(AND($D317=0,$G318=P$3),1,IF($D317=0,0,IF($G318=P$3,1,P317)))</f>
        <v>1</v>
      </c>
      <c r="Q318">
        <f ca="1">IF(AND($D317=0,$G318=Q$3),1,IF($D317=0,0,IF($G318=Q$3,1,Q317)))</f>
        <v>0</v>
      </c>
      <c r="R318">
        <f ca="1">IF(AND($D317=0,$G318=R$3),1,IF($D317=0,0,IF($G318=R$3,1,R317)))</f>
        <v>1</v>
      </c>
      <c r="S318">
        <f ca="1">IF(AND($D317=0,$G318=S$3),1,IF($D317=0,0,IF($G318=S$3,1,S317)))</f>
        <v>1</v>
      </c>
      <c r="T318">
        <f ca="1">IF(AND($D317=0,$G318=T$3),1,IF($D317=0,0,IF($G318=T$3,1,T317)))</f>
        <v>0</v>
      </c>
      <c r="U318">
        <f ca="1">IF(AND($D317=0,$G318=U$3),1,IF($D317=0,0,IF($G318=U$3,1,U317)))</f>
        <v>1</v>
      </c>
      <c r="V318" s="5">
        <f ca="1">IF(AND($D317=Finals!$B$4,$D318=1,$G318=V$2),0,IF(AND($D317=Finals!$B$4,$D318=1),1,IF($G318=V$2,0,V317)))</f>
        <v>0</v>
      </c>
      <c r="W318" s="8">
        <f ca="1">IF(AND($D317=Finals!$B$4,$D318=1,$G318=W$2),0,IF(AND($D317=Finals!$B$4,$D318=1),1,IF($G318=W$2,0,W317)))</f>
        <v>1</v>
      </c>
      <c r="X318" s="8">
        <f ca="1">IF(AND($D317=Finals!$B$4,$D318=1,$G318=X$2),0,IF(AND($D317=Finals!$B$4,$D318=1),1,IF($G318=X$2,0,X317)))</f>
        <v>1</v>
      </c>
      <c r="Y318" s="8">
        <f ca="1">IF(AND($D317=Finals!$B$4,$D318=1,$G318=Y$2),0,IF(AND($D317=Finals!$B$4,$D318=1),1,IF($G318=Y$2,0,Y317)))</f>
        <v>1</v>
      </c>
      <c r="Z318" s="8">
        <f ca="1">IF(AND($D317=Finals!$B$4,$D318=1,$G318=Z$2),0,IF(AND($D317=Finals!$B$4,$D318=1),1,IF($G318=Z$2,0,Z317)))</f>
        <v>1</v>
      </c>
      <c r="AA318" s="8">
        <f ca="1">IF(AND($D317=Finals!$B$4,$D318=1,$G318=AA$2),0,IF(AND($D317=Finals!$B$4,$D318=1),1,IF($G318=AA$2,0,AA317)))</f>
        <v>1</v>
      </c>
      <c r="AB318" s="8">
        <f ca="1">IF(AND($D317=Finals!$B$4,$D318=1,$G318=AB$2),0,IF(AND($D317=Finals!$B$4,$D318=1),1,IF($G318=AB$2,0,AB317)))</f>
        <v>1</v>
      </c>
      <c r="AC318" s="8">
        <f ca="1">IF(AND($D317=Finals!$B$4,$D318=1,$G318=AC$2),0,IF(AND($D317=Finals!$B$4,$D318=1),1,IF($G318=AC$2,0,AC317)))</f>
        <v>1</v>
      </c>
      <c r="AD318" s="8">
        <f ca="1">IF(AND($D317=Finals!$B$4,$D318=1,$G318=AD$2),0,IF(AND($D317=Finals!$B$4,$D318=1),1,IF($G318=AD$2,0,AD317)))</f>
        <v>1</v>
      </c>
      <c r="AE318" s="8">
        <f ca="1">IF(AND($D317=Finals!$B$4,$D318=1,$G318=AE$2),0,IF(AND($D317=Finals!$B$4,$D318=1),1,IF($G318=AE$2,0,AE317)))</f>
        <v>1</v>
      </c>
      <c r="AF318" s="8">
        <f ca="1">IF(AND($D317=Finals!$B$4,$D318=1,$G318=AF$2),0,IF(AND($D317=Finals!$B$4,$D318=1),1,IF($G318=AF$2,0,AF317)))</f>
        <v>0</v>
      </c>
      <c r="AG318" s="8">
        <f ca="1">IF(AND($D317=Finals!$B$4,$D318=1,$G318=AG$2),0,IF(AND($D317=Finals!$B$4,$D318=1),1,IF($G318=AG$2,0,AG317)))</f>
        <v>1</v>
      </c>
      <c r="AH318" s="8">
        <f ca="1">IF(AND($D317=Finals!$B$4,$D318=1,$G318=AH$2),0,IF(AND($D317=Finals!$B$4,$D318=1),1,IF($G318=AH$2,0,AH317)))</f>
        <v>1</v>
      </c>
      <c r="AI318" s="8">
        <f ca="1">IF(AND($D317=Finals!$B$4,$D318=1,$G318=AI$2),0,IF(AND($D317=Finals!$B$4,$D318=1),1,IF($G318=AI$2,0,AI317)))</f>
        <v>1</v>
      </c>
      <c r="AJ318" s="8">
        <f ca="1">IF(AND($D317=Finals!$B$4,$D318=1,$G318=AJ$2),0,IF(AND($D317=Finals!$B$4,$D318=1),1,IF($G318=AJ$2,0,AJ317)))</f>
        <v>1</v>
      </c>
      <c r="AK318" s="8">
        <f ca="1">IF(AND($D317=Finals!$B$4,$D318=1,$G318=AK$2),0,IF(AND($D317=Finals!$B$4,$D318=1),1,IF($G318=AK$2,0,AK317)))</f>
        <v>1</v>
      </c>
      <c r="AL318" s="8">
        <f ca="1">IF(AND($D317=Finals!$B$4,$D318=1,$G318=AL$2),0,IF(AND($D317=Finals!$B$4,$D318=1),1,IF($G318=AL$2,0,AL317)))</f>
        <v>1</v>
      </c>
      <c r="AM318" s="8">
        <f ca="1">IF(AND($D317=Finals!$B$4,$D318=1,$G318=AM$2),0,IF(AND($D317=Finals!$B$4,$D318=1),1,IF($G318=AM$2,0,AM317)))</f>
        <v>1</v>
      </c>
      <c r="AN318" s="8">
        <f ca="1">IF(AND($D317=Finals!$B$4,$D318=1,$G318=AN$2),0,IF(AND($D317=Finals!$B$4,$D318=1),1,IF($G318=AN$2,0,AN317)))</f>
        <v>1</v>
      </c>
      <c r="AO318" s="8">
        <f ca="1">IF(AND($D317=Finals!$B$4,$D318=1,$G318=AO$2),0,IF(AND($D317=Finals!$B$4,$D318=1),1,IF($G318=AO$2,0,AO317)))</f>
        <v>1</v>
      </c>
      <c r="AP318" s="8">
        <f ca="1">IF(AND($D317=Finals!$B$4,$D318=1,$G318=AP$2),0,IF(AND($D317=Finals!$B$4,$D318=1),1,IF($G318=AP$2,0,AP317)))</f>
        <v>0</v>
      </c>
      <c r="AQ318" s="8">
        <f ca="1">IF(AND($D317=Finals!$B$4,$D318=1,$G318=AQ$2),0,IF(AND($D317=Finals!$B$4,$D318=1),1,IF($G318=AQ$2,0,AQ317)))</f>
        <v>1</v>
      </c>
      <c r="AR318" s="8">
        <f ca="1">IF(AND($D317=Finals!$B$4,$D318=1,$G318=AR$2),0,IF(AND($D317=Finals!$B$4,$D318=1),1,IF($G318=AR$2,0,AR317)))</f>
        <v>1</v>
      </c>
      <c r="AS318" s="8">
        <f ca="1">IF(AND($D317=Finals!$B$4,$D318=1,$G318=AS$2),0,IF(AND($D317=Finals!$B$4,$D318=1),1,IF($G318=AS$2,0,AS317)))</f>
        <v>1</v>
      </c>
      <c r="AT318" s="8">
        <f ca="1">IF(AND($D317=Finals!$B$4,$D318=1,$G318=AT$2),0,IF(AND($D317=Finals!$B$4,$D318=1),1,IF($G318=AT$2,0,AT317)))</f>
        <v>1</v>
      </c>
      <c r="AU318" s="8">
        <f ca="1">IF(AND($D317=Finals!$B$4,$D318=1,$G318=AU$2),0,IF(AND($D317=Finals!$B$4,$D318=1),1,IF($G318=AU$2,0,AU317)))</f>
        <v>1</v>
      </c>
      <c r="AV318" s="8">
        <f ca="1">IF(AND($D317=Finals!$B$4,$D318=1,$G318=AV$2),0,IF(AND($D317=Finals!$B$4,$D318=1),1,IF($G318=AV$2,0,AV317)))</f>
        <v>1</v>
      </c>
      <c r="AW318" s="8">
        <f ca="1">IF(AND($D317=Finals!$B$4,$D318=1,$G318=AW$2),0,IF(AND($D317=Finals!$B$4,$D318=1),1,IF($G318=AW$2,0,AW317)))</f>
        <v>1</v>
      </c>
      <c r="AX318" s="8">
        <f ca="1">IF(AND($D317=Finals!$B$4,$D318=1,$G318=AX$2),0,IF(AND($D317=Finals!$B$4,$D318=1),1,IF($G318=AX$2,0,AX317)))</f>
        <v>1</v>
      </c>
      <c r="AY318" s="8">
        <f ca="1">IF(AND($D317=Finals!$B$4,$D318=1,$G318=AY$2),0,IF(AND($D317=Finals!$B$4,$D318=1),1,IF($G318=AY$2,0,AY317)))</f>
        <v>1</v>
      </c>
      <c r="AZ318" s="8">
        <f ca="1">IF(AND($D317=Finals!$B$4,$D318=1,$G318=AZ$2),0,IF(AND($D317=Finals!$B$4,$D318=1),1,IF($G318=AZ$2,0,AZ317)))</f>
        <v>0</v>
      </c>
      <c r="BA318" s="8">
        <f ca="1">IF(AND($D317=Finals!$B$4,$D318=1,$G318=BA$2),0,IF(AND($D317=Finals!$B$4,$D318=1),1,IF($G318=BA$2,0,BA317)))</f>
        <v>1</v>
      </c>
      <c r="BB318" s="8">
        <f ca="1">IF(AND($D317=Finals!$B$4,$D318=1,$G318=BB$2),0,IF(AND($D317=Finals!$B$4,$D318=1),1,IF($G318=BB$2,0,BB317)))</f>
        <v>1</v>
      </c>
      <c r="BC318" s="8">
        <f ca="1">IF(AND($D317=Finals!$B$4,$D318=1,$G318=BC$2),0,IF(AND($D317=Finals!$B$4,$D318=1),1,IF($G318=BC$2,0,BC317)))</f>
        <v>1</v>
      </c>
      <c r="BD318" s="8">
        <f ca="1">IF(AND($D317=Finals!$B$4,$D318=1,$G318=BD$2),0,IF(AND($D317=Finals!$B$4,$D318=1),1,IF($G318=BD$2,0,BD317)))</f>
        <v>1</v>
      </c>
      <c r="BE318" s="8">
        <f ca="1">IF(AND($D317=Finals!$B$4,$D318=1,$G318=BE$2),0,IF(AND($D317=Finals!$B$4,$D318=1),1,IF($G318=BE$2,0,BE317)))</f>
        <v>1</v>
      </c>
      <c r="BF318" s="4">
        <f ca="1">IF(AND($D317=Finals!$B$4,$D318=1,$G318=BF$2),0,IF(AND($D317=Finals!$B$4,$D318=1),1,IF($G318=BF$2,0,BF317)))</f>
        <v>1</v>
      </c>
      <c r="BG318">
        <f t="shared" ca="1" si="360"/>
        <v>33</v>
      </c>
      <c r="BP318">
        <v>1</v>
      </c>
      <c r="BQ318">
        <f t="shared" ref="BQ318:CZ318" ca="1" si="418">IF(V318=1,1+BP318,BP318)</f>
        <v>1</v>
      </c>
      <c r="BR318">
        <f t="shared" ca="1" si="418"/>
        <v>2</v>
      </c>
      <c r="BS318">
        <f t="shared" ca="1" si="418"/>
        <v>3</v>
      </c>
      <c r="BT318">
        <f t="shared" ca="1" si="418"/>
        <v>4</v>
      </c>
      <c r="BU318">
        <f t="shared" ca="1" si="418"/>
        <v>5</v>
      </c>
      <c r="BV318">
        <f t="shared" ca="1" si="418"/>
        <v>6</v>
      </c>
      <c r="BW318">
        <f t="shared" ca="1" si="418"/>
        <v>7</v>
      </c>
      <c r="BX318">
        <f t="shared" ca="1" si="418"/>
        <v>8</v>
      </c>
      <c r="BY318">
        <f t="shared" ca="1" si="418"/>
        <v>9</v>
      </c>
      <c r="BZ318">
        <f t="shared" ca="1" si="418"/>
        <v>10</v>
      </c>
      <c r="CA318">
        <f t="shared" ca="1" si="418"/>
        <v>10</v>
      </c>
      <c r="CB318">
        <f t="shared" ca="1" si="418"/>
        <v>11</v>
      </c>
      <c r="CC318">
        <f t="shared" ca="1" si="418"/>
        <v>12</v>
      </c>
      <c r="CD318">
        <f t="shared" ca="1" si="418"/>
        <v>13</v>
      </c>
      <c r="CE318">
        <f t="shared" ca="1" si="418"/>
        <v>14</v>
      </c>
      <c r="CF318">
        <f t="shared" ca="1" si="418"/>
        <v>15</v>
      </c>
      <c r="CG318">
        <f t="shared" ca="1" si="418"/>
        <v>16</v>
      </c>
      <c r="CH318">
        <f t="shared" ca="1" si="418"/>
        <v>17</v>
      </c>
      <c r="CI318">
        <f t="shared" ca="1" si="418"/>
        <v>18</v>
      </c>
      <c r="CJ318">
        <f t="shared" ca="1" si="418"/>
        <v>19</v>
      </c>
      <c r="CK318">
        <f t="shared" ca="1" si="418"/>
        <v>19</v>
      </c>
      <c r="CL318">
        <f t="shared" ca="1" si="418"/>
        <v>20</v>
      </c>
      <c r="CM318">
        <f t="shared" ca="1" si="418"/>
        <v>21</v>
      </c>
      <c r="CN318">
        <f t="shared" ca="1" si="418"/>
        <v>22</v>
      </c>
      <c r="CO318">
        <f t="shared" ca="1" si="418"/>
        <v>23</v>
      </c>
      <c r="CP318">
        <f t="shared" ca="1" si="418"/>
        <v>24</v>
      </c>
      <c r="CQ318">
        <f t="shared" ca="1" si="418"/>
        <v>25</v>
      </c>
      <c r="CR318">
        <f t="shared" ca="1" si="418"/>
        <v>26</v>
      </c>
      <c r="CS318">
        <f t="shared" ca="1" si="418"/>
        <v>27</v>
      </c>
      <c r="CT318">
        <f t="shared" ca="1" si="418"/>
        <v>28</v>
      </c>
      <c r="CU318">
        <f t="shared" ca="1" si="418"/>
        <v>28</v>
      </c>
      <c r="CV318">
        <f t="shared" ca="1" si="418"/>
        <v>29</v>
      </c>
      <c r="CW318">
        <f t="shared" ca="1" si="418"/>
        <v>30</v>
      </c>
      <c r="CX318">
        <f t="shared" ca="1" si="418"/>
        <v>31</v>
      </c>
      <c r="CY318">
        <f t="shared" ca="1" si="418"/>
        <v>32</v>
      </c>
      <c r="CZ318">
        <f t="shared" ca="1" si="418"/>
        <v>33</v>
      </c>
      <c r="DA318" s="5">
        <f t="shared" ca="1" si="410"/>
        <v>1</v>
      </c>
      <c r="DB318">
        <f t="shared" ref="DB318:EK318" ca="1" si="419">IF(DB$3&gt;$BG318,"",IF(OR(DA318=36,DA318=""),"",LOOKUP(DB$3,$BP318:$CZ318,$BP$3:$CZ$3)))</f>
        <v>2</v>
      </c>
      <c r="DC318">
        <f t="shared" ca="1" si="419"/>
        <v>3</v>
      </c>
      <c r="DD318">
        <f t="shared" ca="1" si="419"/>
        <v>4</v>
      </c>
      <c r="DE318">
        <f t="shared" ca="1" si="419"/>
        <v>5</v>
      </c>
      <c r="DF318">
        <f t="shared" ca="1" si="419"/>
        <v>6</v>
      </c>
      <c r="DG318">
        <f t="shared" ca="1" si="419"/>
        <v>7</v>
      </c>
      <c r="DH318">
        <f t="shared" ca="1" si="419"/>
        <v>8</v>
      </c>
      <c r="DI318">
        <f t="shared" ca="1" si="419"/>
        <v>9</v>
      </c>
      <c r="DJ318">
        <f t="shared" ca="1" si="419"/>
        <v>11</v>
      </c>
      <c r="DK318">
        <f t="shared" ca="1" si="419"/>
        <v>12</v>
      </c>
      <c r="DL318">
        <f t="shared" ca="1" si="419"/>
        <v>13</v>
      </c>
      <c r="DM318">
        <f t="shared" ca="1" si="419"/>
        <v>14</v>
      </c>
      <c r="DN318">
        <f t="shared" ca="1" si="419"/>
        <v>15</v>
      </c>
      <c r="DO318">
        <f t="shared" ca="1" si="419"/>
        <v>16</v>
      </c>
      <c r="DP318">
        <f t="shared" ca="1" si="419"/>
        <v>17</v>
      </c>
      <c r="DQ318">
        <f t="shared" ca="1" si="419"/>
        <v>18</v>
      </c>
      <c r="DR318">
        <f t="shared" ca="1" si="419"/>
        <v>19</v>
      </c>
      <c r="DS318">
        <f t="shared" ca="1" si="419"/>
        <v>21</v>
      </c>
      <c r="DT318">
        <f t="shared" ca="1" si="419"/>
        <v>22</v>
      </c>
      <c r="DU318">
        <f t="shared" ca="1" si="419"/>
        <v>23</v>
      </c>
      <c r="DV318">
        <f t="shared" ca="1" si="419"/>
        <v>24</v>
      </c>
      <c r="DW318">
        <f t="shared" ca="1" si="419"/>
        <v>25</v>
      </c>
      <c r="DX318">
        <f t="shared" ca="1" si="419"/>
        <v>26</v>
      </c>
      <c r="DY318">
        <f t="shared" ca="1" si="419"/>
        <v>27</v>
      </c>
      <c r="DZ318">
        <f t="shared" ca="1" si="419"/>
        <v>28</v>
      </c>
      <c r="EA318">
        <f t="shared" ca="1" si="419"/>
        <v>29</v>
      </c>
      <c r="EB318">
        <f t="shared" ca="1" si="419"/>
        <v>31</v>
      </c>
      <c r="EC318">
        <f t="shared" ca="1" si="419"/>
        <v>32</v>
      </c>
      <c r="ED318">
        <f t="shared" ca="1" si="419"/>
        <v>33</v>
      </c>
      <c r="EE318">
        <f t="shared" ca="1" si="419"/>
        <v>34</v>
      </c>
      <c r="EF318">
        <f t="shared" ca="1" si="419"/>
        <v>35</v>
      </c>
      <c r="EG318">
        <f t="shared" ca="1" si="419"/>
        <v>36</v>
      </c>
      <c r="EH318" t="str">
        <f t="shared" ca="1" si="419"/>
        <v/>
      </c>
      <c r="EI318" t="str">
        <f t="shared" ca="1" si="419"/>
        <v/>
      </c>
      <c r="EJ318" t="str">
        <f t="shared" ca="1" si="419"/>
        <v/>
      </c>
      <c r="EK318" t="str">
        <f t="shared" ca="1" si="419"/>
        <v/>
      </c>
      <c r="EL318" t="str">
        <f ca="1">IF(I318=1,Finals!I323,"")</f>
        <v/>
      </c>
    </row>
    <row r="319" spans="3:142" x14ac:dyDescent="0.25">
      <c r="C319">
        <v>316</v>
      </c>
      <c r="D319">
        <f ca="1">IF(AND(Finals!K323&gt;Finals!K322,Finals!B$3="Yes"),1,IF(AND(I318=1,Finals!B$2="Yes"),1,IF(AND(E318=Finals!B$5,Calc!D318&gt;=Finals!B$4),1,IF(AND(D318=Finals!B$4,E318&lt;Finals!B$5),D318,1+D318))))</f>
        <v>4</v>
      </c>
      <c r="E319">
        <f ca="1">IF(E318=Finals!B$5,1,IF(AND(I318=1,Finals!B$2="Yes"),1,IF(D318&lt;Finals!B$4,1,Calc!E318+1)))</f>
        <v>1</v>
      </c>
      <c r="F319">
        <f>Finals!D324</f>
        <v>0</v>
      </c>
      <c r="G319">
        <f t="shared" si="298"/>
        <v>0</v>
      </c>
      <c r="H319" t="str">
        <f ca="1">IF(AND(Finals!K323&gt;Finals!K322,Finals!B$3="Yes"),"",IF(AND(I318=1,Finals!B$2="Yes"),"",IF(D318&lt;&gt;Finals!B$4,"",1)))</f>
        <v/>
      </c>
      <c r="I319" t="str">
        <f t="shared" ca="1" si="299"/>
        <v/>
      </c>
      <c r="J319">
        <f ca="1">IF(I319=-1,-BG318,IF(I319=1,36-BG318,0))</f>
        <v>0</v>
      </c>
      <c r="K319">
        <f t="shared" ca="1" si="303"/>
        <v>-2520</v>
      </c>
      <c r="L319">
        <f ca="1">IF(AND($D318=0,$G319=L$3),1,IF($D318=0,0,IF($G319=L$3,1,L318)))</f>
        <v>1</v>
      </c>
      <c r="M319">
        <f ca="1">IF(AND($D318=0,$G319=M$3),1,IF($D318=0,0,IF($G319=M$3,1,M318)))</f>
        <v>1</v>
      </c>
      <c r="N319">
        <f ca="1">IF(AND($D318=0,$G319=N$3),1,IF($D318=0,0,IF($G319=N$3,1,N318)))</f>
        <v>0</v>
      </c>
      <c r="O319">
        <f ca="1">IF(AND($D318=0,$G319=O$3),1,IF($D318=0,0,IF($G319=O$3,1,O318)))</f>
        <v>0</v>
      </c>
      <c r="P319">
        <f ca="1">IF(AND($D318=0,$G319=P$3),1,IF($D318=0,0,IF($G319=P$3,1,P318)))</f>
        <v>1</v>
      </c>
      <c r="Q319">
        <f ca="1">IF(AND($D318=0,$G319=Q$3),1,IF($D318=0,0,IF($G319=Q$3,1,Q318)))</f>
        <v>0</v>
      </c>
      <c r="R319">
        <f ca="1">IF(AND($D318=0,$G319=R$3),1,IF($D318=0,0,IF($G319=R$3,1,R318)))</f>
        <v>1</v>
      </c>
      <c r="S319">
        <f ca="1">IF(AND($D318=0,$G319=S$3),1,IF($D318=0,0,IF($G319=S$3,1,S318)))</f>
        <v>1</v>
      </c>
      <c r="T319">
        <f ca="1">IF(AND($D318=0,$G319=T$3),1,IF($D318=0,0,IF($G319=T$3,1,T318)))</f>
        <v>0</v>
      </c>
      <c r="U319">
        <f ca="1">IF(AND($D318=0,$G319=U$3),1,IF($D318=0,0,IF($G319=U$3,1,U318)))</f>
        <v>1</v>
      </c>
      <c r="V319" s="5">
        <f ca="1">IF(AND($D318=Finals!$B$4,$D319=1,$G319=V$2),0,IF(AND($D318=Finals!$B$4,$D319=1),1,IF($G319=V$2,0,V318)))</f>
        <v>0</v>
      </c>
      <c r="W319" s="8">
        <f ca="1">IF(AND($D318=Finals!$B$4,$D319=1,$G319=W$2),0,IF(AND($D318=Finals!$B$4,$D319=1),1,IF($G319=W$2,0,W318)))</f>
        <v>1</v>
      </c>
      <c r="X319" s="8">
        <f ca="1">IF(AND($D318=Finals!$B$4,$D319=1,$G319=X$2),0,IF(AND($D318=Finals!$B$4,$D319=1),1,IF($G319=X$2,0,X318)))</f>
        <v>1</v>
      </c>
      <c r="Y319" s="8">
        <f ca="1">IF(AND($D318=Finals!$B$4,$D319=1,$G319=Y$2),0,IF(AND($D318=Finals!$B$4,$D319=1),1,IF($G319=Y$2,0,Y318)))</f>
        <v>1</v>
      </c>
      <c r="Z319" s="8">
        <f ca="1">IF(AND($D318=Finals!$B$4,$D319=1,$G319=Z$2),0,IF(AND($D318=Finals!$B$4,$D319=1),1,IF($G319=Z$2,0,Z318)))</f>
        <v>1</v>
      </c>
      <c r="AA319" s="8">
        <f ca="1">IF(AND($D318=Finals!$B$4,$D319=1,$G319=AA$2),0,IF(AND($D318=Finals!$B$4,$D319=1),1,IF($G319=AA$2,0,AA318)))</f>
        <v>1</v>
      </c>
      <c r="AB319" s="8">
        <f ca="1">IF(AND($D318=Finals!$B$4,$D319=1,$G319=AB$2),0,IF(AND($D318=Finals!$B$4,$D319=1),1,IF($G319=AB$2,0,AB318)))</f>
        <v>1</v>
      </c>
      <c r="AC319" s="8">
        <f ca="1">IF(AND($D318=Finals!$B$4,$D319=1,$G319=AC$2),0,IF(AND($D318=Finals!$B$4,$D319=1),1,IF($G319=AC$2,0,AC318)))</f>
        <v>1</v>
      </c>
      <c r="AD319" s="8">
        <f ca="1">IF(AND($D318=Finals!$B$4,$D319=1,$G319=AD$2),0,IF(AND($D318=Finals!$B$4,$D319=1),1,IF($G319=AD$2,0,AD318)))</f>
        <v>1</v>
      </c>
      <c r="AE319" s="8">
        <f ca="1">IF(AND($D318=Finals!$B$4,$D319=1,$G319=AE$2),0,IF(AND($D318=Finals!$B$4,$D319=1),1,IF($G319=AE$2,0,AE318)))</f>
        <v>1</v>
      </c>
      <c r="AF319" s="8">
        <f ca="1">IF(AND($D318=Finals!$B$4,$D319=1,$G319=AF$2),0,IF(AND($D318=Finals!$B$4,$D319=1),1,IF($G319=AF$2,0,AF318)))</f>
        <v>0</v>
      </c>
      <c r="AG319" s="8">
        <f ca="1">IF(AND($D318=Finals!$B$4,$D319=1,$G319=AG$2),0,IF(AND($D318=Finals!$B$4,$D319=1),1,IF($G319=AG$2,0,AG318)))</f>
        <v>1</v>
      </c>
      <c r="AH319" s="8">
        <f ca="1">IF(AND($D318=Finals!$B$4,$D319=1,$G319=AH$2),0,IF(AND($D318=Finals!$B$4,$D319=1),1,IF($G319=AH$2,0,AH318)))</f>
        <v>1</v>
      </c>
      <c r="AI319" s="8">
        <f ca="1">IF(AND($D318=Finals!$B$4,$D319=1,$G319=AI$2),0,IF(AND($D318=Finals!$B$4,$D319=1),1,IF($G319=AI$2,0,AI318)))</f>
        <v>1</v>
      </c>
      <c r="AJ319" s="8">
        <f ca="1">IF(AND($D318=Finals!$B$4,$D319=1,$G319=AJ$2),0,IF(AND($D318=Finals!$B$4,$D319=1),1,IF($G319=AJ$2,0,AJ318)))</f>
        <v>1</v>
      </c>
      <c r="AK319" s="8">
        <f ca="1">IF(AND($D318=Finals!$B$4,$D319=1,$G319=AK$2),0,IF(AND($D318=Finals!$B$4,$D319=1),1,IF($G319=AK$2,0,AK318)))</f>
        <v>1</v>
      </c>
      <c r="AL319" s="8">
        <f ca="1">IF(AND($D318=Finals!$B$4,$D319=1,$G319=AL$2),0,IF(AND($D318=Finals!$B$4,$D319=1),1,IF($G319=AL$2,0,AL318)))</f>
        <v>1</v>
      </c>
      <c r="AM319" s="8">
        <f ca="1">IF(AND($D318=Finals!$B$4,$D319=1,$G319=AM$2),0,IF(AND($D318=Finals!$B$4,$D319=1),1,IF($G319=AM$2,0,AM318)))</f>
        <v>1</v>
      </c>
      <c r="AN319" s="8">
        <f ca="1">IF(AND($D318=Finals!$B$4,$D319=1,$G319=AN$2),0,IF(AND($D318=Finals!$B$4,$D319=1),1,IF($G319=AN$2,0,AN318)))</f>
        <v>1</v>
      </c>
      <c r="AO319" s="8">
        <f ca="1">IF(AND($D318=Finals!$B$4,$D319=1,$G319=AO$2),0,IF(AND($D318=Finals!$B$4,$D319=1),1,IF($G319=AO$2,0,AO318)))</f>
        <v>1</v>
      </c>
      <c r="AP319" s="8">
        <f ca="1">IF(AND($D318=Finals!$B$4,$D319=1,$G319=AP$2),0,IF(AND($D318=Finals!$B$4,$D319=1),1,IF($G319=AP$2,0,AP318)))</f>
        <v>0</v>
      </c>
      <c r="AQ319" s="8">
        <f ca="1">IF(AND($D318=Finals!$B$4,$D319=1,$G319=AQ$2),0,IF(AND($D318=Finals!$B$4,$D319=1),1,IF($G319=AQ$2,0,AQ318)))</f>
        <v>1</v>
      </c>
      <c r="AR319" s="8">
        <f ca="1">IF(AND($D318=Finals!$B$4,$D319=1,$G319=AR$2),0,IF(AND($D318=Finals!$B$4,$D319=1),1,IF($G319=AR$2,0,AR318)))</f>
        <v>1</v>
      </c>
      <c r="AS319" s="8">
        <f ca="1">IF(AND($D318=Finals!$B$4,$D319=1,$G319=AS$2),0,IF(AND($D318=Finals!$B$4,$D319=1),1,IF($G319=AS$2,0,AS318)))</f>
        <v>1</v>
      </c>
      <c r="AT319" s="8">
        <f ca="1">IF(AND($D318=Finals!$B$4,$D319=1,$G319=AT$2),0,IF(AND($D318=Finals!$B$4,$D319=1),1,IF($G319=AT$2,0,AT318)))</f>
        <v>1</v>
      </c>
      <c r="AU319" s="8">
        <f ca="1">IF(AND($D318=Finals!$B$4,$D319=1,$G319=AU$2),0,IF(AND($D318=Finals!$B$4,$D319=1),1,IF($G319=AU$2,0,AU318)))</f>
        <v>1</v>
      </c>
      <c r="AV319" s="8">
        <f ca="1">IF(AND($D318=Finals!$B$4,$D319=1,$G319=AV$2),0,IF(AND($D318=Finals!$B$4,$D319=1),1,IF($G319=AV$2,0,AV318)))</f>
        <v>1</v>
      </c>
      <c r="AW319" s="8">
        <f ca="1">IF(AND($D318=Finals!$B$4,$D319=1,$G319=AW$2),0,IF(AND($D318=Finals!$B$4,$D319=1),1,IF($G319=AW$2,0,AW318)))</f>
        <v>1</v>
      </c>
      <c r="AX319" s="8">
        <f ca="1">IF(AND($D318=Finals!$B$4,$D319=1,$G319=AX$2),0,IF(AND($D318=Finals!$B$4,$D319=1),1,IF($G319=AX$2,0,AX318)))</f>
        <v>1</v>
      </c>
      <c r="AY319" s="8">
        <f ca="1">IF(AND($D318=Finals!$B$4,$D319=1,$G319=AY$2),0,IF(AND($D318=Finals!$B$4,$D319=1),1,IF($G319=AY$2,0,AY318)))</f>
        <v>1</v>
      </c>
      <c r="AZ319" s="8">
        <f ca="1">IF(AND($D318=Finals!$B$4,$D319=1,$G319=AZ$2),0,IF(AND($D318=Finals!$B$4,$D319=1),1,IF($G319=AZ$2,0,AZ318)))</f>
        <v>0</v>
      </c>
      <c r="BA319" s="8">
        <f ca="1">IF(AND($D318=Finals!$B$4,$D319=1,$G319=BA$2),0,IF(AND($D318=Finals!$B$4,$D319=1),1,IF($G319=BA$2,0,BA318)))</f>
        <v>1</v>
      </c>
      <c r="BB319" s="8">
        <f ca="1">IF(AND($D318=Finals!$B$4,$D319=1,$G319=BB$2),0,IF(AND($D318=Finals!$B$4,$D319=1),1,IF($G319=BB$2,0,BB318)))</f>
        <v>1</v>
      </c>
      <c r="BC319" s="8">
        <f ca="1">IF(AND($D318=Finals!$B$4,$D319=1,$G319=BC$2),0,IF(AND($D318=Finals!$B$4,$D319=1),1,IF($G319=BC$2,0,BC318)))</f>
        <v>1</v>
      </c>
      <c r="BD319" s="8">
        <f ca="1">IF(AND($D318=Finals!$B$4,$D319=1,$G319=BD$2),0,IF(AND($D318=Finals!$B$4,$D319=1),1,IF($G319=BD$2,0,BD318)))</f>
        <v>1</v>
      </c>
      <c r="BE319" s="8">
        <f ca="1">IF(AND($D318=Finals!$B$4,$D319=1,$G319=BE$2),0,IF(AND($D318=Finals!$B$4,$D319=1),1,IF($G319=BE$2,0,BE318)))</f>
        <v>1</v>
      </c>
      <c r="BF319" s="4">
        <f ca="1">IF(AND($D318=Finals!$B$4,$D319=1,$G319=BF$2),0,IF(AND($D318=Finals!$B$4,$D319=1),1,IF($G319=BF$2,0,BF318)))</f>
        <v>1</v>
      </c>
      <c r="BG319">
        <f t="shared" ca="1" si="360"/>
        <v>33</v>
      </c>
      <c r="BP319">
        <v>1</v>
      </c>
      <c r="BQ319">
        <f t="shared" ref="BQ319:CZ319" ca="1" si="420">IF(V319=1,1+BP319,BP319)</f>
        <v>1</v>
      </c>
      <c r="BR319">
        <f t="shared" ca="1" si="420"/>
        <v>2</v>
      </c>
      <c r="BS319">
        <f t="shared" ca="1" si="420"/>
        <v>3</v>
      </c>
      <c r="BT319">
        <f t="shared" ca="1" si="420"/>
        <v>4</v>
      </c>
      <c r="BU319">
        <f t="shared" ca="1" si="420"/>
        <v>5</v>
      </c>
      <c r="BV319">
        <f t="shared" ca="1" si="420"/>
        <v>6</v>
      </c>
      <c r="BW319">
        <f t="shared" ca="1" si="420"/>
        <v>7</v>
      </c>
      <c r="BX319">
        <f t="shared" ca="1" si="420"/>
        <v>8</v>
      </c>
      <c r="BY319">
        <f t="shared" ca="1" si="420"/>
        <v>9</v>
      </c>
      <c r="BZ319">
        <f t="shared" ca="1" si="420"/>
        <v>10</v>
      </c>
      <c r="CA319">
        <f t="shared" ca="1" si="420"/>
        <v>10</v>
      </c>
      <c r="CB319">
        <f t="shared" ca="1" si="420"/>
        <v>11</v>
      </c>
      <c r="CC319">
        <f t="shared" ca="1" si="420"/>
        <v>12</v>
      </c>
      <c r="CD319">
        <f t="shared" ca="1" si="420"/>
        <v>13</v>
      </c>
      <c r="CE319">
        <f t="shared" ca="1" si="420"/>
        <v>14</v>
      </c>
      <c r="CF319">
        <f t="shared" ca="1" si="420"/>
        <v>15</v>
      </c>
      <c r="CG319">
        <f t="shared" ca="1" si="420"/>
        <v>16</v>
      </c>
      <c r="CH319">
        <f t="shared" ca="1" si="420"/>
        <v>17</v>
      </c>
      <c r="CI319">
        <f t="shared" ca="1" si="420"/>
        <v>18</v>
      </c>
      <c r="CJ319">
        <f t="shared" ca="1" si="420"/>
        <v>19</v>
      </c>
      <c r="CK319">
        <f t="shared" ca="1" si="420"/>
        <v>19</v>
      </c>
      <c r="CL319">
        <f t="shared" ca="1" si="420"/>
        <v>20</v>
      </c>
      <c r="CM319">
        <f t="shared" ca="1" si="420"/>
        <v>21</v>
      </c>
      <c r="CN319">
        <f t="shared" ca="1" si="420"/>
        <v>22</v>
      </c>
      <c r="CO319">
        <f t="shared" ca="1" si="420"/>
        <v>23</v>
      </c>
      <c r="CP319">
        <f t="shared" ca="1" si="420"/>
        <v>24</v>
      </c>
      <c r="CQ319">
        <f t="shared" ca="1" si="420"/>
        <v>25</v>
      </c>
      <c r="CR319">
        <f t="shared" ca="1" si="420"/>
        <v>26</v>
      </c>
      <c r="CS319">
        <f t="shared" ca="1" si="420"/>
        <v>27</v>
      </c>
      <c r="CT319">
        <f t="shared" ca="1" si="420"/>
        <v>28</v>
      </c>
      <c r="CU319">
        <f t="shared" ca="1" si="420"/>
        <v>28</v>
      </c>
      <c r="CV319">
        <f t="shared" ca="1" si="420"/>
        <v>29</v>
      </c>
      <c r="CW319">
        <f t="shared" ca="1" si="420"/>
        <v>30</v>
      </c>
      <c r="CX319">
        <f t="shared" ca="1" si="420"/>
        <v>31</v>
      </c>
      <c r="CY319">
        <f t="shared" ca="1" si="420"/>
        <v>32</v>
      </c>
      <c r="CZ319">
        <f t="shared" ca="1" si="420"/>
        <v>33</v>
      </c>
      <c r="DA319" s="5">
        <f t="shared" ca="1" si="410"/>
        <v>1</v>
      </c>
      <c r="DB319">
        <f t="shared" ref="DB319:EK319" ca="1" si="421">IF(DB$3&gt;$BG319,"",IF(OR(DA319=36,DA319=""),"",LOOKUP(DB$3,$BP319:$CZ319,$BP$3:$CZ$3)))</f>
        <v>2</v>
      </c>
      <c r="DC319">
        <f t="shared" ca="1" si="421"/>
        <v>3</v>
      </c>
      <c r="DD319">
        <f t="shared" ca="1" si="421"/>
        <v>4</v>
      </c>
      <c r="DE319">
        <f t="shared" ca="1" si="421"/>
        <v>5</v>
      </c>
      <c r="DF319">
        <f t="shared" ca="1" si="421"/>
        <v>6</v>
      </c>
      <c r="DG319">
        <f t="shared" ca="1" si="421"/>
        <v>7</v>
      </c>
      <c r="DH319">
        <f t="shared" ca="1" si="421"/>
        <v>8</v>
      </c>
      <c r="DI319">
        <f t="shared" ca="1" si="421"/>
        <v>9</v>
      </c>
      <c r="DJ319">
        <f t="shared" ca="1" si="421"/>
        <v>11</v>
      </c>
      <c r="DK319">
        <f t="shared" ca="1" si="421"/>
        <v>12</v>
      </c>
      <c r="DL319">
        <f t="shared" ca="1" si="421"/>
        <v>13</v>
      </c>
      <c r="DM319">
        <f t="shared" ca="1" si="421"/>
        <v>14</v>
      </c>
      <c r="DN319">
        <f t="shared" ca="1" si="421"/>
        <v>15</v>
      </c>
      <c r="DO319">
        <f t="shared" ca="1" si="421"/>
        <v>16</v>
      </c>
      <c r="DP319">
        <f t="shared" ca="1" si="421"/>
        <v>17</v>
      </c>
      <c r="DQ319">
        <f t="shared" ca="1" si="421"/>
        <v>18</v>
      </c>
      <c r="DR319">
        <f t="shared" ca="1" si="421"/>
        <v>19</v>
      </c>
      <c r="DS319">
        <f t="shared" ca="1" si="421"/>
        <v>21</v>
      </c>
      <c r="DT319">
        <f t="shared" ca="1" si="421"/>
        <v>22</v>
      </c>
      <c r="DU319">
        <f t="shared" ca="1" si="421"/>
        <v>23</v>
      </c>
      <c r="DV319">
        <f t="shared" ca="1" si="421"/>
        <v>24</v>
      </c>
      <c r="DW319">
        <f t="shared" ca="1" si="421"/>
        <v>25</v>
      </c>
      <c r="DX319">
        <f t="shared" ca="1" si="421"/>
        <v>26</v>
      </c>
      <c r="DY319">
        <f t="shared" ca="1" si="421"/>
        <v>27</v>
      </c>
      <c r="DZ319">
        <f t="shared" ca="1" si="421"/>
        <v>28</v>
      </c>
      <c r="EA319">
        <f t="shared" ca="1" si="421"/>
        <v>29</v>
      </c>
      <c r="EB319">
        <f t="shared" ca="1" si="421"/>
        <v>31</v>
      </c>
      <c r="EC319">
        <f t="shared" ca="1" si="421"/>
        <v>32</v>
      </c>
      <c r="ED319">
        <f t="shared" ca="1" si="421"/>
        <v>33</v>
      </c>
      <c r="EE319">
        <f t="shared" ca="1" si="421"/>
        <v>34</v>
      </c>
      <c r="EF319">
        <f t="shared" ca="1" si="421"/>
        <v>35</v>
      </c>
      <c r="EG319">
        <f t="shared" ca="1" si="421"/>
        <v>36</v>
      </c>
      <c r="EH319" t="str">
        <f t="shared" ca="1" si="421"/>
        <v/>
      </c>
      <c r="EI319" t="str">
        <f t="shared" ca="1" si="421"/>
        <v/>
      </c>
      <c r="EJ319" t="str">
        <f t="shared" ca="1" si="421"/>
        <v/>
      </c>
      <c r="EK319" t="str">
        <f t="shared" ca="1" si="421"/>
        <v/>
      </c>
      <c r="EL319" t="str">
        <f ca="1">IF(I319=1,Finals!I324,"")</f>
        <v/>
      </c>
    </row>
    <row r="320" spans="3:142" x14ac:dyDescent="0.25">
      <c r="C320">
        <v>317</v>
      </c>
      <c r="D320">
        <f ca="1">IF(AND(Finals!K324&gt;Finals!K323,Finals!B$3="Yes"),1,IF(AND(I319=1,Finals!B$2="Yes"),1,IF(AND(E319=Finals!B$5,Calc!D319&gt;=Finals!B$4),1,IF(AND(D319=Finals!B$4,E319&lt;Finals!B$5),D319,1+D319))))</f>
        <v>5</v>
      </c>
      <c r="E320">
        <f ca="1">IF(E319=Finals!B$5,1,IF(AND(I319=1,Finals!B$2="Yes"),1,IF(D319&lt;Finals!B$4,1,Calc!E319+1)))</f>
        <v>1</v>
      </c>
      <c r="F320">
        <f>Finals!D325</f>
        <v>0</v>
      </c>
      <c r="G320">
        <f t="shared" si="298"/>
        <v>0</v>
      </c>
      <c r="H320" t="str">
        <f ca="1">IF(AND(Finals!K324&gt;Finals!K323,Finals!B$3="Yes"),"",IF(AND(I319=1,Finals!B$2="Yes"),"",IF(D319&lt;&gt;Finals!B$4,"",1)))</f>
        <v/>
      </c>
      <c r="I320" t="str">
        <f t="shared" ca="1" si="299"/>
        <v/>
      </c>
      <c r="J320">
        <f ca="1">IF(I320=-1,-BG319,IF(I320=1,36-BG319,0))</f>
        <v>0</v>
      </c>
      <c r="K320">
        <f t="shared" ca="1" si="303"/>
        <v>-2520</v>
      </c>
      <c r="L320">
        <f ca="1">IF(AND($D319=0,$G320=L$3),1,IF($D319=0,0,IF($G320=L$3,1,L319)))</f>
        <v>1</v>
      </c>
      <c r="M320">
        <f ca="1">IF(AND($D319=0,$G320=M$3),1,IF($D319=0,0,IF($G320=M$3,1,M319)))</f>
        <v>1</v>
      </c>
      <c r="N320">
        <f ca="1">IF(AND($D319=0,$G320=N$3),1,IF($D319=0,0,IF($G320=N$3,1,N319)))</f>
        <v>0</v>
      </c>
      <c r="O320">
        <f ca="1">IF(AND($D319=0,$G320=O$3),1,IF($D319=0,0,IF($G320=O$3,1,O319)))</f>
        <v>0</v>
      </c>
      <c r="P320">
        <f ca="1">IF(AND($D319=0,$G320=P$3),1,IF($D319=0,0,IF($G320=P$3,1,P319)))</f>
        <v>1</v>
      </c>
      <c r="Q320">
        <f ca="1">IF(AND($D319=0,$G320=Q$3),1,IF($D319=0,0,IF($G320=Q$3,1,Q319)))</f>
        <v>0</v>
      </c>
      <c r="R320">
        <f ca="1">IF(AND($D319=0,$G320=R$3),1,IF($D319=0,0,IF($G320=R$3,1,R319)))</f>
        <v>1</v>
      </c>
      <c r="S320">
        <f ca="1">IF(AND($D319=0,$G320=S$3),1,IF($D319=0,0,IF($G320=S$3,1,S319)))</f>
        <v>1</v>
      </c>
      <c r="T320">
        <f ca="1">IF(AND($D319=0,$G320=T$3),1,IF($D319=0,0,IF($G320=T$3,1,T319)))</f>
        <v>0</v>
      </c>
      <c r="U320">
        <f ca="1">IF(AND($D319=0,$G320=U$3),1,IF($D319=0,0,IF($G320=U$3,1,U319)))</f>
        <v>1</v>
      </c>
      <c r="V320" s="5">
        <f ca="1">IF(AND($D319=Finals!$B$4,$D320=1,$G320=V$2),0,IF(AND($D319=Finals!$B$4,$D320=1),1,IF($G320=V$2,0,V319)))</f>
        <v>0</v>
      </c>
      <c r="W320" s="8">
        <f ca="1">IF(AND($D319=Finals!$B$4,$D320=1,$G320=W$2),0,IF(AND($D319=Finals!$B$4,$D320=1),1,IF($G320=W$2,0,W319)))</f>
        <v>1</v>
      </c>
      <c r="X320" s="8">
        <f ca="1">IF(AND($D319=Finals!$B$4,$D320=1,$G320=X$2),0,IF(AND($D319=Finals!$B$4,$D320=1),1,IF($G320=X$2,0,X319)))</f>
        <v>1</v>
      </c>
      <c r="Y320" s="8">
        <f ca="1">IF(AND($D319=Finals!$B$4,$D320=1,$G320=Y$2),0,IF(AND($D319=Finals!$B$4,$D320=1),1,IF($G320=Y$2,0,Y319)))</f>
        <v>1</v>
      </c>
      <c r="Z320" s="8">
        <f ca="1">IF(AND($D319=Finals!$B$4,$D320=1,$G320=Z$2),0,IF(AND($D319=Finals!$B$4,$D320=1),1,IF($G320=Z$2,0,Z319)))</f>
        <v>1</v>
      </c>
      <c r="AA320" s="8">
        <f ca="1">IF(AND($D319=Finals!$B$4,$D320=1,$G320=AA$2),0,IF(AND($D319=Finals!$B$4,$D320=1),1,IF($G320=AA$2,0,AA319)))</f>
        <v>1</v>
      </c>
      <c r="AB320" s="8">
        <f ca="1">IF(AND($D319=Finals!$B$4,$D320=1,$G320=AB$2),0,IF(AND($D319=Finals!$B$4,$D320=1),1,IF($G320=AB$2,0,AB319)))</f>
        <v>1</v>
      </c>
      <c r="AC320" s="8">
        <f ca="1">IF(AND($D319=Finals!$B$4,$D320=1,$G320=AC$2),0,IF(AND($D319=Finals!$B$4,$D320=1),1,IF($G320=AC$2,0,AC319)))</f>
        <v>1</v>
      </c>
      <c r="AD320" s="8">
        <f ca="1">IF(AND($D319=Finals!$B$4,$D320=1,$G320=AD$2),0,IF(AND($D319=Finals!$B$4,$D320=1),1,IF($G320=AD$2,0,AD319)))</f>
        <v>1</v>
      </c>
      <c r="AE320" s="8">
        <f ca="1">IF(AND($D319=Finals!$B$4,$D320=1,$G320=AE$2),0,IF(AND($D319=Finals!$B$4,$D320=1),1,IF($G320=AE$2,0,AE319)))</f>
        <v>1</v>
      </c>
      <c r="AF320" s="8">
        <f ca="1">IF(AND($D319=Finals!$B$4,$D320=1,$G320=AF$2),0,IF(AND($D319=Finals!$B$4,$D320=1),1,IF($G320=AF$2,0,AF319)))</f>
        <v>0</v>
      </c>
      <c r="AG320" s="8">
        <f ca="1">IF(AND($D319=Finals!$B$4,$D320=1,$G320=AG$2),0,IF(AND($D319=Finals!$B$4,$D320=1),1,IF($G320=AG$2,0,AG319)))</f>
        <v>1</v>
      </c>
      <c r="AH320" s="8">
        <f ca="1">IF(AND($D319=Finals!$B$4,$D320=1,$G320=AH$2),0,IF(AND($D319=Finals!$B$4,$D320=1),1,IF($G320=AH$2,0,AH319)))</f>
        <v>1</v>
      </c>
      <c r="AI320" s="8">
        <f ca="1">IF(AND($D319=Finals!$B$4,$D320=1,$G320=AI$2),0,IF(AND($D319=Finals!$B$4,$D320=1),1,IF($G320=AI$2,0,AI319)))</f>
        <v>1</v>
      </c>
      <c r="AJ320" s="8">
        <f ca="1">IF(AND($D319=Finals!$B$4,$D320=1,$G320=AJ$2),0,IF(AND($D319=Finals!$B$4,$D320=1),1,IF($G320=AJ$2,0,AJ319)))</f>
        <v>1</v>
      </c>
      <c r="AK320" s="8">
        <f ca="1">IF(AND($D319=Finals!$B$4,$D320=1,$G320=AK$2),0,IF(AND($D319=Finals!$B$4,$D320=1),1,IF($G320=AK$2,0,AK319)))</f>
        <v>1</v>
      </c>
      <c r="AL320" s="8">
        <f ca="1">IF(AND($D319=Finals!$B$4,$D320=1,$G320=AL$2),0,IF(AND($D319=Finals!$B$4,$D320=1),1,IF($G320=AL$2,0,AL319)))</f>
        <v>1</v>
      </c>
      <c r="AM320" s="8">
        <f ca="1">IF(AND($D319=Finals!$B$4,$D320=1,$G320=AM$2),0,IF(AND($D319=Finals!$B$4,$D320=1),1,IF($G320=AM$2,0,AM319)))</f>
        <v>1</v>
      </c>
      <c r="AN320" s="8">
        <f ca="1">IF(AND($D319=Finals!$B$4,$D320=1,$G320=AN$2),0,IF(AND($D319=Finals!$B$4,$D320=1),1,IF($G320=AN$2,0,AN319)))</f>
        <v>1</v>
      </c>
      <c r="AO320" s="8">
        <f ca="1">IF(AND($D319=Finals!$B$4,$D320=1,$G320=AO$2),0,IF(AND($D319=Finals!$B$4,$D320=1),1,IF($G320=AO$2,0,AO319)))</f>
        <v>1</v>
      </c>
      <c r="AP320" s="8">
        <f ca="1">IF(AND($D319=Finals!$B$4,$D320=1,$G320=AP$2),0,IF(AND($D319=Finals!$B$4,$D320=1),1,IF($G320=AP$2,0,AP319)))</f>
        <v>0</v>
      </c>
      <c r="AQ320" s="8">
        <f ca="1">IF(AND($D319=Finals!$B$4,$D320=1,$G320=AQ$2),0,IF(AND($D319=Finals!$B$4,$D320=1),1,IF($G320=AQ$2,0,AQ319)))</f>
        <v>1</v>
      </c>
      <c r="AR320" s="8">
        <f ca="1">IF(AND($D319=Finals!$B$4,$D320=1,$G320=AR$2),0,IF(AND($D319=Finals!$B$4,$D320=1),1,IF($G320=AR$2,0,AR319)))</f>
        <v>1</v>
      </c>
      <c r="AS320" s="8">
        <f ca="1">IF(AND($D319=Finals!$B$4,$D320=1,$G320=AS$2),0,IF(AND($D319=Finals!$B$4,$D320=1),1,IF($G320=AS$2,0,AS319)))</f>
        <v>1</v>
      </c>
      <c r="AT320" s="8">
        <f ca="1">IF(AND($D319=Finals!$B$4,$D320=1,$G320=AT$2),0,IF(AND($D319=Finals!$B$4,$D320=1),1,IF($G320=AT$2,0,AT319)))</f>
        <v>1</v>
      </c>
      <c r="AU320" s="8">
        <f ca="1">IF(AND($D319=Finals!$B$4,$D320=1,$G320=AU$2),0,IF(AND($D319=Finals!$B$4,$D320=1),1,IF($G320=AU$2,0,AU319)))</f>
        <v>1</v>
      </c>
      <c r="AV320" s="8">
        <f ca="1">IF(AND($D319=Finals!$B$4,$D320=1,$G320=AV$2),0,IF(AND($D319=Finals!$B$4,$D320=1),1,IF($G320=AV$2,0,AV319)))</f>
        <v>1</v>
      </c>
      <c r="AW320" s="8">
        <f ca="1">IF(AND($D319=Finals!$B$4,$D320=1,$G320=AW$2),0,IF(AND($D319=Finals!$B$4,$D320=1),1,IF($G320=AW$2,0,AW319)))</f>
        <v>1</v>
      </c>
      <c r="AX320" s="8">
        <f ca="1">IF(AND($D319=Finals!$B$4,$D320=1,$G320=AX$2),0,IF(AND($D319=Finals!$B$4,$D320=1),1,IF($G320=AX$2,0,AX319)))</f>
        <v>1</v>
      </c>
      <c r="AY320" s="8">
        <f ca="1">IF(AND($D319=Finals!$B$4,$D320=1,$G320=AY$2),0,IF(AND($D319=Finals!$B$4,$D320=1),1,IF($G320=AY$2,0,AY319)))</f>
        <v>1</v>
      </c>
      <c r="AZ320" s="8">
        <f ca="1">IF(AND($D319=Finals!$B$4,$D320=1,$G320=AZ$2),0,IF(AND($D319=Finals!$B$4,$D320=1),1,IF($G320=AZ$2,0,AZ319)))</f>
        <v>0</v>
      </c>
      <c r="BA320" s="8">
        <f ca="1">IF(AND($D319=Finals!$B$4,$D320=1,$G320=BA$2),0,IF(AND($D319=Finals!$B$4,$D320=1),1,IF($G320=BA$2,0,BA319)))</f>
        <v>1</v>
      </c>
      <c r="BB320" s="8">
        <f ca="1">IF(AND($D319=Finals!$B$4,$D320=1,$G320=BB$2),0,IF(AND($D319=Finals!$B$4,$D320=1),1,IF($G320=BB$2,0,BB319)))</f>
        <v>1</v>
      </c>
      <c r="BC320" s="8">
        <f ca="1">IF(AND($D319=Finals!$B$4,$D320=1,$G320=BC$2),0,IF(AND($D319=Finals!$B$4,$D320=1),1,IF($G320=BC$2,0,BC319)))</f>
        <v>1</v>
      </c>
      <c r="BD320" s="8">
        <f ca="1">IF(AND($D319=Finals!$B$4,$D320=1,$G320=BD$2),0,IF(AND($D319=Finals!$B$4,$D320=1),1,IF($G320=BD$2,0,BD319)))</f>
        <v>1</v>
      </c>
      <c r="BE320" s="8">
        <f ca="1">IF(AND($D319=Finals!$B$4,$D320=1,$G320=BE$2),0,IF(AND($D319=Finals!$B$4,$D320=1),1,IF($G320=BE$2,0,BE319)))</f>
        <v>1</v>
      </c>
      <c r="BF320" s="4">
        <f ca="1">IF(AND($D319=Finals!$B$4,$D320=1,$G320=BF$2),0,IF(AND($D319=Finals!$B$4,$D320=1),1,IF($G320=BF$2,0,BF319)))</f>
        <v>1</v>
      </c>
      <c r="BG320">
        <f t="shared" ca="1" si="360"/>
        <v>33</v>
      </c>
      <c r="BP320">
        <v>1</v>
      </c>
      <c r="BQ320">
        <f t="shared" ref="BQ320:CZ320" ca="1" si="422">IF(V320=1,1+BP320,BP320)</f>
        <v>1</v>
      </c>
      <c r="BR320">
        <f t="shared" ca="1" si="422"/>
        <v>2</v>
      </c>
      <c r="BS320">
        <f t="shared" ca="1" si="422"/>
        <v>3</v>
      </c>
      <c r="BT320">
        <f t="shared" ca="1" si="422"/>
        <v>4</v>
      </c>
      <c r="BU320">
        <f t="shared" ca="1" si="422"/>
        <v>5</v>
      </c>
      <c r="BV320">
        <f t="shared" ca="1" si="422"/>
        <v>6</v>
      </c>
      <c r="BW320">
        <f t="shared" ca="1" si="422"/>
        <v>7</v>
      </c>
      <c r="BX320">
        <f t="shared" ca="1" si="422"/>
        <v>8</v>
      </c>
      <c r="BY320">
        <f t="shared" ca="1" si="422"/>
        <v>9</v>
      </c>
      <c r="BZ320">
        <f t="shared" ca="1" si="422"/>
        <v>10</v>
      </c>
      <c r="CA320">
        <f t="shared" ca="1" si="422"/>
        <v>10</v>
      </c>
      <c r="CB320">
        <f t="shared" ca="1" si="422"/>
        <v>11</v>
      </c>
      <c r="CC320">
        <f t="shared" ca="1" si="422"/>
        <v>12</v>
      </c>
      <c r="CD320">
        <f t="shared" ca="1" si="422"/>
        <v>13</v>
      </c>
      <c r="CE320">
        <f t="shared" ca="1" si="422"/>
        <v>14</v>
      </c>
      <c r="CF320">
        <f t="shared" ca="1" si="422"/>
        <v>15</v>
      </c>
      <c r="CG320">
        <f t="shared" ca="1" si="422"/>
        <v>16</v>
      </c>
      <c r="CH320">
        <f t="shared" ca="1" si="422"/>
        <v>17</v>
      </c>
      <c r="CI320">
        <f t="shared" ca="1" si="422"/>
        <v>18</v>
      </c>
      <c r="CJ320">
        <f t="shared" ca="1" si="422"/>
        <v>19</v>
      </c>
      <c r="CK320">
        <f t="shared" ca="1" si="422"/>
        <v>19</v>
      </c>
      <c r="CL320">
        <f t="shared" ca="1" si="422"/>
        <v>20</v>
      </c>
      <c r="CM320">
        <f t="shared" ca="1" si="422"/>
        <v>21</v>
      </c>
      <c r="CN320">
        <f t="shared" ca="1" si="422"/>
        <v>22</v>
      </c>
      <c r="CO320">
        <f t="shared" ca="1" si="422"/>
        <v>23</v>
      </c>
      <c r="CP320">
        <f t="shared" ca="1" si="422"/>
        <v>24</v>
      </c>
      <c r="CQ320">
        <f t="shared" ca="1" si="422"/>
        <v>25</v>
      </c>
      <c r="CR320">
        <f t="shared" ca="1" si="422"/>
        <v>26</v>
      </c>
      <c r="CS320">
        <f t="shared" ca="1" si="422"/>
        <v>27</v>
      </c>
      <c r="CT320">
        <f t="shared" ca="1" si="422"/>
        <v>28</v>
      </c>
      <c r="CU320">
        <f t="shared" ca="1" si="422"/>
        <v>28</v>
      </c>
      <c r="CV320">
        <f t="shared" ca="1" si="422"/>
        <v>29</v>
      </c>
      <c r="CW320">
        <f t="shared" ca="1" si="422"/>
        <v>30</v>
      </c>
      <c r="CX320">
        <f t="shared" ca="1" si="422"/>
        <v>31</v>
      </c>
      <c r="CY320">
        <f t="shared" ca="1" si="422"/>
        <v>32</v>
      </c>
      <c r="CZ320">
        <f t="shared" ca="1" si="422"/>
        <v>33</v>
      </c>
      <c r="DA320" s="5">
        <f t="shared" ca="1" si="410"/>
        <v>1</v>
      </c>
      <c r="DB320">
        <f t="shared" ref="DB320:EK320" ca="1" si="423">IF(DB$3&gt;$BG320,"",IF(OR(DA320=36,DA320=""),"",LOOKUP(DB$3,$BP320:$CZ320,$BP$3:$CZ$3)))</f>
        <v>2</v>
      </c>
      <c r="DC320">
        <f t="shared" ca="1" si="423"/>
        <v>3</v>
      </c>
      <c r="DD320">
        <f t="shared" ca="1" si="423"/>
        <v>4</v>
      </c>
      <c r="DE320">
        <f t="shared" ca="1" si="423"/>
        <v>5</v>
      </c>
      <c r="DF320">
        <f t="shared" ca="1" si="423"/>
        <v>6</v>
      </c>
      <c r="DG320">
        <f t="shared" ca="1" si="423"/>
        <v>7</v>
      </c>
      <c r="DH320">
        <f t="shared" ca="1" si="423"/>
        <v>8</v>
      </c>
      <c r="DI320">
        <f t="shared" ca="1" si="423"/>
        <v>9</v>
      </c>
      <c r="DJ320">
        <f t="shared" ca="1" si="423"/>
        <v>11</v>
      </c>
      <c r="DK320">
        <f t="shared" ca="1" si="423"/>
        <v>12</v>
      </c>
      <c r="DL320">
        <f t="shared" ca="1" si="423"/>
        <v>13</v>
      </c>
      <c r="DM320">
        <f t="shared" ca="1" si="423"/>
        <v>14</v>
      </c>
      <c r="DN320">
        <f t="shared" ca="1" si="423"/>
        <v>15</v>
      </c>
      <c r="DO320">
        <f t="shared" ca="1" si="423"/>
        <v>16</v>
      </c>
      <c r="DP320">
        <f t="shared" ca="1" si="423"/>
        <v>17</v>
      </c>
      <c r="DQ320">
        <f t="shared" ca="1" si="423"/>
        <v>18</v>
      </c>
      <c r="DR320">
        <f t="shared" ca="1" si="423"/>
        <v>19</v>
      </c>
      <c r="DS320">
        <f t="shared" ca="1" si="423"/>
        <v>21</v>
      </c>
      <c r="DT320">
        <f t="shared" ca="1" si="423"/>
        <v>22</v>
      </c>
      <c r="DU320">
        <f t="shared" ca="1" si="423"/>
        <v>23</v>
      </c>
      <c r="DV320">
        <f t="shared" ca="1" si="423"/>
        <v>24</v>
      </c>
      <c r="DW320">
        <f t="shared" ca="1" si="423"/>
        <v>25</v>
      </c>
      <c r="DX320">
        <f t="shared" ca="1" si="423"/>
        <v>26</v>
      </c>
      <c r="DY320">
        <f t="shared" ca="1" si="423"/>
        <v>27</v>
      </c>
      <c r="DZ320">
        <f t="shared" ca="1" si="423"/>
        <v>28</v>
      </c>
      <c r="EA320">
        <f t="shared" ca="1" si="423"/>
        <v>29</v>
      </c>
      <c r="EB320">
        <f t="shared" ca="1" si="423"/>
        <v>31</v>
      </c>
      <c r="EC320">
        <f t="shared" ca="1" si="423"/>
        <v>32</v>
      </c>
      <c r="ED320">
        <f t="shared" ca="1" si="423"/>
        <v>33</v>
      </c>
      <c r="EE320">
        <f t="shared" ca="1" si="423"/>
        <v>34</v>
      </c>
      <c r="EF320">
        <f t="shared" ca="1" si="423"/>
        <v>35</v>
      </c>
      <c r="EG320">
        <f t="shared" ca="1" si="423"/>
        <v>36</v>
      </c>
      <c r="EH320" t="str">
        <f t="shared" ca="1" si="423"/>
        <v/>
      </c>
      <c r="EI320" t="str">
        <f t="shared" ca="1" si="423"/>
        <v/>
      </c>
      <c r="EJ320" t="str">
        <f t="shared" ca="1" si="423"/>
        <v/>
      </c>
      <c r="EK320" t="str">
        <f t="shared" ca="1" si="423"/>
        <v/>
      </c>
      <c r="EL320" t="str">
        <f ca="1">IF(I320=1,Finals!I325,"")</f>
        <v/>
      </c>
    </row>
    <row r="321" spans="3:142" x14ac:dyDescent="0.25">
      <c r="C321">
        <v>318</v>
      </c>
      <c r="D321">
        <f ca="1">IF(AND(Finals!K325&gt;Finals!K324,Finals!B$3="Yes"),1,IF(AND(I320=1,Finals!B$2="Yes"),1,IF(AND(E320=Finals!B$5,Calc!D320&gt;=Finals!B$4),1,IF(AND(D320=Finals!B$4,E320&lt;Finals!B$5),D320,1+D320))))</f>
        <v>6</v>
      </c>
      <c r="E321">
        <f ca="1">IF(E320=Finals!B$5,1,IF(AND(I320=1,Finals!B$2="Yes"),1,IF(D320&lt;Finals!B$4,1,Calc!E320+1)))</f>
        <v>1</v>
      </c>
      <c r="F321">
        <f>Finals!D326</f>
        <v>0</v>
      </c>
      <c r="G321">
        <f t="shared" si="298"/>
        <v>0</v>
      </c>
      <c r="H321" t="str">
        <f ca="1">IF(AND(Finals!K325&gt;Finals!K324,Finals!B$3="Yes"),"",IF(AND(I320=1,Finals!B$2="Yes"),"",IF(D320&lt;&gt;Finals!B$4,"",1)))</f>
        <v/>
      </c>
      <c r="I321" t="str">
        <f t="shared" ca="1" si="299"/>
        <v/>
      </c>
      <c r="J321">
        <f ca="1">IF(I321=-1,-BG320,IF(I321=1,36-BG320,0))</f>
        <v>0</v>
      </c>
      <c r="K321">
        <f t="shared" ca="1" si="303"/>
        <v>-2520</v>
      </c>
      <c r="L321">
        <f ca="1">IF(AND($D320=0,$G321=L$3),1,IF($D320=0,0,IF($G321=L$3,1,L320)))</f>
        <v>1</v>
      </c>
      <c r="M321">
        <f ca="1">IF(AND($D320=0,$G321=M$3),1,IF($D320=0,0,IF($G321=M$3,1,M320)))</f>
        <v>1</v>
      </c>
      <c r="N321">
        <f ca="1">IF(AND($D320=0,$G321=N$3),1,IF($D320=0,0,IF($G321=N$3,1,N320)))</f>
        <v>0</v>
      </c>
      <c r="O321">
        <f ca="1">IF(AND($D320=0,$G321=O$3),1,IF($D320=0,0,IF($G321=O$3,1,O320)))</f>
        <v>0</v>
      </c>
      <c r="P321">
        <f ca="1">IF(AND($D320=0,$G321=P$3),1,IF($D320=0,0,IF($G321=P$3,1,P320)))</f>
        <v>1</v>
      </c>
      <c r="Q321">
        <f ca="1">IF(AND($D320=0,$G321=Q$3),1,IF($D320=0,0,IF($G321=Q$3,1,Q320)))</f>
        <v>0</v>
      </c>
      <c r="R321">
        <f ca="1">IF(AND($D320=0,$G321=R$3),1,IF($D320=0,0,IF($G321=R$3,1,R320)))</f>
        <v>1</v>
      </c>
      <c r="S321">
        <f ca="1">IF(AND($D320=0,$G321=S$3),1,IF($D320=0,0,IF($G321=S$3,1,S320)))</f>
        <v>1</v>
      </c>
      <c r="T321">
        <f ca="1">IF(AND($D320=0,$G321=T$3),1,IF($D320=0,0,IF($G321=T$3,1,T320)))</f>
        <v>0</v>
      </c>
      <c r="U321">
        <f ca="1">IF(AND($D320=0,$G321=U$3),1,IF($D320=0,0,IF($G321=U$3,1,U320)))</f>
        <v>1</v>
      </c>
      <c r="V321" s="5">
        <f ca="1">IF(AND($D320=Finals!$B$4,$D321=1,$G321=V$2),0,IF(AND($D320=Finals!$B$4,$D321=1),1,IF($G321=V$2,0,V320)))</f>
        <v>0</v>
      </c>
      <c r="W321" s="8">
        <f ca="1">IF(AND($D320=Finals!$B$4,$D321=1,$G321=W$2),0,IF(AND($D320=Finals!$B$4,$D321=1),1,IF($G321=W$2,0,W320)))</f>
        <v>1</v>
      </c>
      <c r="X321" s="8">
        <f ca="1">IF(AND($D320=Finals!$B$4,$D321=1,$G321=X$2),0,IF(AND($D320=Finals!$B$4,$D321=1),1,IF($G321=X$2,0,X320)))</f>
        <v>1</v>
      </c>
      <c r="Y321" s="8">
        <f ca="1">IF(AND($D320=Finals!$B$4,$D321=1,$G321=Y$2),0,IF(AND($D320=Finals!$B$4,$D321=1),1,IF($G321=Y$2,0,Y320)))</f>
        <v>1</v>
      </c>
      <c r="Z321" s="8">
        <f ca="1">IF(AND($D320=Finals!$B$4,$D321=1,$G321=Z$2),0,IF(AND($D320=Finals!$B$4,$D321=1),1,IF($G321=Z$2,0,Z320)))</f>
        <v>1</v>
      </c>
      <c r="AA321" s="8">
        <f ca="1">IF(AND($D320=Finals!$B$4,$D321=1,$G321=AA$2),0,IF(AND($D320=Finals!$B$4,$D321=1),1,IF($G321=AA$2,0,AA320)))</f>
        <v>1</v>
      </c>
      <c r="AB321" s="8">
        <f ca="1">IF(AND($D320=Finals!$B$4,$D321=1,$G321=AB$2),0,IF(AND($D320=Finals!$B$4,$D321=1),1,IF($G321=AB$2,0,AB320)))</f>
        <v>1</v>
      </c>
      <c r="AC321" s="8">
        <f ca="1">IF(AND($D320=Finals!$B$4,$D321=1,$G321=AC$2),0,IF(AND($D320=Finals!$B$4,$D321=1),1,IF($G321=AC$2,0,AC320)))</f>
        <v>1</v>
      </c>
      <c r="AD321" s="8">
        <f ca="1">IF(AND($D320=Finals!$B$4,$D321=1,$G321=AD$2),0,IF(AND($D320=Finals!$B$4,$D321=1),1,IF($G321=AD$2,0,AD320)))</f>
        <v>1</v>
      </c>
      <c r="AE321" s="8">
        <f ca="1">IF(AND($D320=Finals!$B$4,$D321=1,$G321=AE$2),0,IF(AND($D320=Finals!$B$4,$D321=1),1,IF($G321=AE$2,0,AE320)))</f>
        <v>1</v>
      </c>
      <c r="AF321" s="8">
        <f ca="1">IF(AND($D320=Finals!$B$4,$D321=1,$G321=AF$2),0,IF(AND($D320=Finals!$B$4,$D321=1),1,IF($G321=AF$2,0,AF320)))</f>
        <v>0</v>
      </c>
      <c r="AG321" s="8">
        <f ca="1">IF(AND($D320=Finals!$B$4,$D321=1,$G321=AG$2),0,IF(AND($D320=Finals!$B$4,$D321=1),1,IF($G321=AG$2,0,AG320)))</f>
        <v>1</v>
      </c>
      <c r="AH321" s="8">
        <f ca="1">IF(AND($D320=Finals!$B$4,$D321=1,$G321=AH$2),0,IF(AND($D320=Finals!$B$4,$D321=1),1,IF($G321=AH$2,0,AH320)))</f>
        <v>1</v>
      </c>
      <c r="AI321" s="8">
        <f ca="1">IF(AND($D320=Finals!$B$4,$D321=1,$G321=AI$2),0,IF(AND($D320=Finals!$B$4,$D321=1),1,IF($G321=AI$2,0,AI320)))</f>
        <v>1</v>
      </c>
      <c r="AJ321" s="8">
        <f ca="1">IF(AND($D320=Finals!$B$4,$D321=1,$G321=AJ$2),0,IF(AND($D320=Finals!$B$4,$D321=1),1,IF($G321=AJ$2,0,AJ320)))</f>
        <v>1</v>
      </c>
      <c r="AK321" s="8">
        <f ca="1">IF(AND($D320=Finals!$B$4,$D321=1,$G321=AK$2),0,IF(AND($D320=Finals!$B$4,$D321=1),1,IF($G321=AK$2,0,AK320)))</f>
        <v>1</v>
      </c>
      <c r="AL321" s="8">
        <f ca="1">IF(AND($D320=Finals!$B$4,$D321=1,$G321=AL$2),0,IF(AND($D320=Finals!$B$4,$D321=1),1,IF($G321=AL$2,0,AL320)))</f>
        <v>1</v>
      </c>
      <c r="AM321" s="8">
        <f ca="1">IF(AND($D320=Finals!$B$4,$D321=1,$G321=AM$2),0,IF(AND($D320=Finals!$B$4,$D321=1),1,IF($G321=AM$2,0,AM320)))</f>
        <v>1</v>
      </c>
      <c r="AN321" s="8">
        <f ca="1">IF(AND($D320=Finals!$B$4,$D321=1,$G321=AN$2),0,IF(AND($D320=Finals!$B$4,$D321=1),1,IF($G321=AN$2,0,AN320)))</f>
        <v>1</v>
      </c>
      <c r="AO321" s="8">
        <f ca="1">IF(AND($D320=Finals!$B$4,$D321=1,$G321=AO$2),0,IF(AND($D320=Finals!$B$4,$D321=1),1,IF($G321=AO$2,0,AO320)))</f>
        <v>1</v>
      </c>
      <c r="AP321" s="8">
        <f ca="1">IF(AND($D320=Finals!$B$4,$D321=1,$G321=AP$2),0,IF(AND($D320=Finals!$B$4,$D321=1),1,IF($G321=AP$2,0,AP320)))</f>
        <v>0</v>
      </c>
      <c r="AQ321" s="8">
        <f ca="1">IF(AND($D320=Finals!$B$4,$D321=1,$G321=AQ$2),0,IF(AND($D320=Finals!$B$4,$D321=1),1,IF($G321=AQ$2,0,AQ320)))</f>
        <v>1</v>
      </c>
      <c r="AR321" s="8">
        <f ca="1">IF(AND($D320=Finals!$B$4,$D321=1,$G321=AR$2),0,IF(AND($D320=Finals!$B$4,$D321=1),1,IF($G321=AR$2,0,AR320)))</f>
        <v>1</v>
      </c>
      <c r="AS321" s="8">
        <f ca="1">IF(AND($D320=Finals!$B$4,$D321=1,$G321=AS$2),0,IF(AND($D320=Finals!$B$4,$D321=1),1,IF($G321=AS$2,0,AS320)))</f>
        <v>1</v>
      </c>
      <c r="AT321" s="8">
        <f ca="1">IF(AND($D320=Finals!$B$4,$D321=1,$G321=AT$2),0,IF(AND($D320=Finals!$B$4,$D321=1),1,IF($G321=AT$2,0,AT320)))</f>
        <v>1</v>
      </c>
      <c r="AU321" s="8">
        <f ca="1">IF(AND($D320=Finals!$B$4,$D321=1,$G321=AU$2),0,IF(AND($D320=Finals!$B$4,$D321=1),1,IF($G321=AU$2,0,AU320)))</f>
        <v>1</v>
      </c>
      <c r="AV321" s="8">
        <f ca="1">IF(AND($D320=Finals!$B$4,$D321=1,$G321=AV$2),0,IF(AND($D320=Finals!$B$4,$D321=1),1,IF($G321=AV$2,0,AV320)))</f>
        <v>1</v>
      </c>
      <c r="AW321" s="8">
        <f ca="1">IF(AND($D320=Finals!$B$4,$D321=1,$G321=AW$2),0,IF(AND($D320=Finals!$B$4,$D321=1),1,IF($G321=AW$2,0,AW320)))</f>
        <v>1</v>
      </c>
      <c r="AX321" s="8">
        <f ca="1">IF(AND($D320=Finals!$B$4,$D321=1,$G321=AX$2),0,IF(AND($D320=Finals!$B$4,$D321=1),1,IF($G321=AX$2,0,AX320)))</f>
        <v>1</v>
      </c>
      <c r="AY321" s="8">
        <f ca="1">IF(AND($D320=Finals!$B$4,$D321=1,$G321=AY$2),0,IF(AND($D320=Finals!$B$4,$D321=1),1,IF($G321=AY$2,0,AY320)))</f>
        <v>1</v>
      </c>
      <c r="AZ321" s="8">
        <f ca="1">IF(AND($D320=Finals!$B$4,$D321=1,$G321=AZ$2),0,IF(AND($D320=Finals!$B$4,$D321=1),1,IF($G321=AZ$2,0,AZ320)))</f>
        <v>0</v>
      </c>
      <c r="BA321" s="8">
        <f ca="1">IF(AND($D320=Finals!$B$4,$D321=1,$G321=BA$2),0,IF(AND($D320=Finals!$B$4,$D321=1),1,IF($G321=BA$2,0,BA320)))</f>
        <v>1</v>
      </c>
      <c r="BB321" s="8">
        <f ca="1">IF(AND($D320=Finals!$B$4,$D321=1,$G321=BB$2),0,IF(AND($D320=Finals!$B$4,$D321=1),1,IF($G321=BB$2,0,BB320)))</f>
        <v>1</v>
      </c>
      <c r="BC321" s="8">
        <f ca="1">IF(AND($D320=Finals!$B$4,$D321=1,$G321=BC$2),0,IF(AND($D320=Finals!$B$4,$D321=1),1,IF($G321=BC$2,0,BC320)))</f>
        <v>1</v>
      </c>
      <c r="BD321" s="8">
        <f ca="1">IF(AND($D320=Finals!$B$4,$D321=1,$G321=BD$2),0,IF(AND($D320=Finals!$B$4,$D321=1),1,IF($G321=BD$2,0,BD320)))</f>
        <v>1</v>
      </c>
      <c r="BE321" s="8">
        <f ca="1">IF(AND($D320=Finals!$B$4,$D321=1,$G321=BE$2),0,IF(AND($D320=Finals!$B$4,$D321=1),1,IF($G321=BE$2,0,BE320)))</f>
        <v>1</v>
      </c>
      <c r="BF321" s="4">
        <f ca="1">IF(AND($D320=Finals!$B$4,$D321=1,$G321=BF$2),0,IF(AND($D320=Finals!$B$4,$D321=1),1,IF($G321=BF$2,0,BF320)))</f>
        <v>1</v>
      </c>
      <c r="BG321">
        <f t="shared" ca="1" si="360"/>
        <v>33</v>
      </c>
      <c r="BP321">
        <v>1</v>
      </c>
      <c r="BQ321">
        <f t="shared" ref="BQ321:CZ321" ca="1" si="424">IF(V321=1,1+BP321,BP321)</f>
        <v>1</v>
      </c>
      <c r="BR321">
        <f t="shared" ca="1" si="424"/>
        <v>2</v>
      </c>
      <c r="BS321">
        <f t="shared" ca="1" si="424"/>
        <v>3</v>
      </c>
      <c r="BT321">
        <f t="shared" ca="1" si="424"/>
        <v>4</v>
      </c>
      <c r="BU321">
        <f t="shared" ca="1" si="424"/>
        <v>5</v>
      </c>
      <c r="BV321">
        <f t="shared" ca="1" si="424"/>
        <v>6</v>
      </c>
      <c r="BW321">
        <f t="shared" ca="1" si="424"/>
        <v>7</v>
      </c>
      <c r="BX321">
        <f t="shared" ca="1" si="424"/>
        <v>8</v>
      </c>
      <c r="BY321">
        <f t="shared" ca="1" si="424"/>
        <v>9</v>
      </c>
      <c r="BZ321">
        <f t="shared" ca="1" si="424"/>
        <v>10</v>
      </c>
      <c r="CA321">
        <f t="shared" ca="1" si="424"/>
        <v>10</v>
      </c>
      <c r="CB321">
        <f t="shared" ca="1" si="424"/>
        <v>11</v>
      </c>
      <c r="CC321">
        <f t="shared" ca="1" si="424"/>
        <v>12</v>
      </c>
      <c r="CD321">
        <f t="shared" ca="1" si="424"/>
        <v>13</v>
      </c>
      <c r="CE321">
        <f t="shared" ca="1" si="424"/>
        <v>14</v>
      </c>
      <c r="CF321">
        <f t="shared" ca="1" si="424"/>
        <v>15</v>
      </c>
      <c r="CG321">
        <f t="shared" ca="1" si="424"/>
        <v>16</v>
      </c>
      <c r="CH321">
        <f t="shared" ca="1" si="424"/>
        <v>17</v>
      </c>
      <c r="CI321">
        <f t="shared" ca="1" si="424"/>
        <v>18</v>
      </c>
      <c r="CJ321">
        <f t="shared" ca="1" si="424"/>
        <v>19</v>
      </c>
      <c r="CK321">
        <f t="shared" ca="1" si="424"/>
        <v>19</v>
      </c>
      <c r="CL321">
        <f t="shared" ca="1" si="424"/>
        <v>20</v>
      </c>
      <c r="CM321">
        <f t="shared" ca="1" si="424"/>
        <v>21</v>
      </c>
      <c r="CN321">
        <f t="shared" ca="1" si="424"/>
        <v>22</v>
      </c>
      <c r="CO321">
        <f t="shared" ca="1" si="424"/>
        <v>23</v>
      </c>
      <c r="CP321">
        <f t="shared" ca="1" si="424"/>
        <v>24</v>
      </c>
      <c r="CQ321">
        <f t="shared" ca="1" si="424"/>
        <v>25</v>
      </c>
      <c r="CR321">
        <f t="shared" ca="1" si="424"/>
        <v>26</v>
      </c>
      <c r="CS321">
        <f t="shared" ca="1" si="424"/>
        <v>27</v>
      </c>
      <c r="CT321">
        <f t="shared" ca="1" si="424"/>
        <v>28</v>
      </c>
      <c r="CU321">
        <f t="shared" ca="1" si="424"/>
        <v>28</v>
      </c>
      <c r="CV321">
        <f t="shared" ca="1" si="424"/>
        <v>29</v>
      </c>
      <c r="CW321">
        <f t="shared" ca="1" si="424"/>
        <v>30</v>
      </c>
      <c r="CX321">
        <f t="shared" ca="1" si="424"/>
        <v>31</v>
      </c>
      <c r="CY321">
        <f t="shared" ca="1" si="424"/>
        <v>32</v>
      </c>
      <c r="CZ321">
        <f t="shared" ca="1" si="424"/>
        <v>33</v>
      </c>
      <c r="DA321" s="5">
        <f t="shared" ca="1" si="410"/>
        <v>1</v>
      </c>
      <c r="DB321">
        <f t="shared" ref="DB321:EK321" ca="1" si="425">IF(DB$3&gt;$BG321,"",IF(OR(DA321=36,DA321=""),"",LOOKUP(DB$3,$BP321:$CZ321,$BP$3:$CZ$3)))</f>
        <v>2</v>
      </c>
      <c r="DC321">
        <f t="shared" ca="1" si="425"/>
        <v>3</v>
      </c>
      <c r="DD321">
        <f t="shared" ca="1" si="425"/>
        <v>4</v>
      </c>
      <c r="DE321">
        <f t="shared" ca="1" si="425"/>
        <v>5</v>
      </c>
      <c r="DF321">
        <f t="shared" ca="1" si="425"/>
        <v>6</v>
      </c>
      <c r="DG321">
        <f t="shared" ca="1" si="425"/>
        <v>7</v>
      </c>
      <c r="DH321">
        <f t="shared" ca="1" si="425"/>
        <v>8</v>
      </c>
      <c r="DI321">
        <f t="shared" ca="1" si="425"/>
        <v>9</v>
      </c>
      <c r="DJ321">
        <f t="shared" ca="1" si="425"/>
        <v>11</v>
      </c>
      <c r="DK321">
        <f t="shared" ca="1" si="425"/>
        <v>12</v>
      </c>
      <c r="DL321">
        <f t="shared" ca="1" si="425"/>
        <v>13</v>
      </c>
      <c r="DM321">
        <f t="shared" ca="1" si="425"/>
        <v>14</v>
      </c>
      <c r="DN321">
        <f t="shared" ca="1" si="425"/>
        <v>15</v>
      </c>
      <c r="DO321">
        <f t="shared" ca="1" si="425"/>
        <v>16</v>
      </c>
      <c r="DP321">
        <f t="shared" ca="1" si="425"/>
        <v>17</v>
      </c>
      <c r="DQ321">
        <f t="shared" ca="1" si="425"/>
        <v>18</v>
      </c>
      <c r="DR321">
        <f t="shared" ca="1" si="425"/>
        <v>19</v>
      </c>
      <c r="DS321">
        <f t="shared" ca="1" si="425"/>
        <v>21</v>
      </c>
      <c r="DT321">
        <f t="shared" ca="1" si="425"/>
        <v>22</v>
      </c>
      <c r="DU321">
        <f t="shared" ca="1" si="425"/>
        <v>23</v>
      </c>
      <c r="DV321">
        <f t="shared" ca="1" si="425"/>
        <v>24</v>
      </c>
      <c r="DW321">
        <f t="shared" ca="1" si="425"/>
        <v>25</v>
      </c>
      <c r="DX321">
        <f t="shared" ca="1" si="425"/>
        <v>26</v>
      </c>
      <c r="DY321">
        <f t="shared" ca="1" si="425"/>
        <v>27</v>
      </c>
      <c r="DZ321">
        <f t="shared" ca="1" si="425"/>
        <v>28</v>
      </c>
      <c r="EA321">
        <f t="shared" ca="1" si="425"/>
        <v>29</v>
      </c>
      <c r="EB321">
        <f t="shared" ca="1" si="425"/>
        <v>31</v>
      </c>
      <c r="EC321">
        <f t="shared" ca="1" si="425"/>
        <v>32</v>
      </c>
      <c r="ED321">
        <f t="shared" ca="1" si="425"/>
        <v>33</v>
      </c>
      <c r="EE321">
        <f t="shared" ca="1" si="425"/>
        <v>34</v>
      </c>
      <c r="EF321">
        <f t="shared" ca="1" si="425"/>
        <v>35</v>
      </c>
      <c r="EG321">
        <f t="shared" ca="1" si="425"/>
        <v>36</v>
      </c>
      <c r="EH321" t="str">
        <f t="shared" ca="1" si="425"/>
        <v/>
      </c>
      <c r="EI321" t="str">
        <f t="shared" ca="1" si="425"/>
        <v/>
      </c>
      <c r="EJ321" t="str">
        <f t="shared" ca="1" si="425"/>
        <v/>
      </c>
      <c r="EK321" t="str">
        <f t="shared" ca="1" si="425"/>
        <v/>
      </c>
      <c r="EL321" t="str">
        <f ca="1">IF(I321=1,Finals!I326,"")</f>
        <v/>
      </c>
    </row>
    <row r="322" spans="3:142" x14ac:dyDescent="0.25">
      <c r="C322">
        <v>319</v>
      </c>
      <c r="D322">
        <f ca="1">IF(AND(Finals!K326&gt;Finals!K325,Finals!B$3="Yes"),1,IF(AND(I321=1,Finals!B$2="Yes"),1,IF(AND(E321=Finals!B$5,Calc!D321&gt;=Finals!B$4),1,IF(AND(D321=Finals!B$4,E321&lt;Finals!B$5),D321,1+D321))))</f>
        <v>7</v>
      </c>
      <c r="E322">
        <f ca="1">IF(E321=Finals!B$5,1,IF(AND(I321=1,Finals!B$2="Yes"),1,IF(D321&lt;Finals!B$4,1,Calc!E321+1)))</f>
        <v>1</v>
      </c>
      <c r="F322">
        <f>Finals!D327</f>
        <v>0</v>
      </c>
      <c r="G322">
        <f t="shared" si="298"/>
        <v>0</v>
      </c>
      <c r="H322" t="str">
        <f ca="1">IF(AND(Finals!K326&gt;Finals!K325,Finals!B$3="Yes"),"",IF(AND(I321=1,Finals!B$2="Yes"),"",IF(D321&lt;&gt;Finals!B$4,"",1)))</f>
        <v/>
      </c>
      <c r="I322" t="str">
        <f t="shared" ca="1" si="299"/>
        <v/>
      </c>
      <c r="J322">
        <f ca="1">IF(I322=-1,-BG321,IF(I322=1,36-BG321,0))</f>
        <v>0</v>
      </c>
      <c r="K322">
        <f t="shared" ca="1" si="303"/>
        <v>-2520</v>
      </c>
      <c r="L322">
        <f ca="1">IF(AND($D321=0,$G322=L$3),1,IF($D321=0,0,IF($G322=L$3,1,L321)))</f>
        <v>1</v>
      </c>
      <c r="M322">
        <f ca="1">IF(AND($D321=0,$G322=M$3),1,IF($D321=0,0,IF($G322=M$3,1,M321)))</f>
        <v>1</v>
      </c>
      <c r="N322">
        <f ca="1">IF(AND($D321=0,$G322=N$3),1,IF($D321=0,0,IF($G322=N$3,1,N321)))</f>
        <v>0</v>
      </c>
      <c r="O322">
        <f ca="1">IF(AND($D321=0,$G322=O$3),1,IF($D321=0,0,IF($G322=O$3,1,O321)))</f>
        <v>0</v>
      </c>
      <c r="P322">
        <f ca="1">IF(AND($D321=0,$G322=P$3),1,IF($D321=0,0,IF($G322=P$3,1,P321)))</f>
        <v>1</v>
      </c>
      <c r="Q322">
        <f ca="1">IF(AND($D321=0,$G322=Q$3),1,IF($D321=0,0,IF($G322=Q$3,1,Q321)))</f>
        <v>0</v>
      </c>
      <c r="R322">
        <f ca="1">IF(AND($D321=0,$G322=R$3),1,IF($D321=0,0,IF($G322=R$3,1,R321)))</f>
        <v>1</v>
      </c>
      <c r="S322">
        <f ca="1">IF(AND($D321=0,$G322=S$3),1,IF($D321=0,0,IF($G322=S$3,1,S321)))</f>
        <v>1</v>
      </c>
      <c r="T322">
        <f ca="1">IF(AND($D321=0,$G322=T$3),1,IF($D321=0,0,IF($G322=T$3,1,T321)))</f>
        <v>0</v>
      </c>
      <c r="U322">
        <f ca="1">IF(AND($D321=0,$G322=U$3),1,IF($D321=0,0,IF($G322=U$3,1,U321)))</f>
        <v>1</v>
      </c>
      <c r="V322" s="5">
        <f ca="1">IF(AND($D321=Finals!$B$4,$D322=1,$G322=V$2),0,IF(AND($D321=Finals!$B$4,$D322=1),1,IF($G322=V$2,0,V321)))</f>
        <v>0</v>
      </c>
      <c r="W322" s="8">
        <f ca="1">IF(AND($D321=Finals!$B$4,$D322=1,$G322=W$2),0,IF(AND($D321=Finals!$B$4,$D322=1),1,IF($G322=W$2,0,W321)))</f>
        <v>1</v>
      </c>
      <c r="X322" s="8">
        <f ca="1">IF(AND($D321=Finals!$B$4,$D322=1,$G322=X$2),0,IF(AND($D321=Finals!$B$4,$D322=1),1,IF($G322=X$2,0,X321)))</f>
        <v>1</v>
      </c>
      <c r="Y322" s="8">
        <f ca="1">IF(AND($D321=Finals!$B$4,$D322=1,$G322=Y$2),0,IF(AND($D321=Finals!$B$4,$D322=1),1,IF($G322=Y$2,0,Y321)))</f>
        <v>1</v>
      </c>
      <c r="Z322" s="8">
        <f ca="1">IF(AND($D321=Finals!$B$4,$D322=1,$G322=Z$2),0,IF(AND($D321=Finals!$B$4,$D322=1),1,IF($G322=Z$2,0,Z321)))</f>
        <v>1</v>
      </c>
      <c r="AA322" s="8">
        <f ca="1">IF(AND($D321=Finals!$B$4,$D322=1,$G322=AA$2),0,IF(AND($D321=Finals!$B$4,$D322=1),1,IF($G322=AA$2,0,AA321)))</f>
        <v>1</v>
      </c>
      <c r="AB322" s="8">
        <f ca="1">IF(AND($D321=Finals!$B$4,$D322=1,$G322=AB$2),0,IF(AND($D321=Finals!$B$4,$D322=1),1,IF($G322=AB$2,0,AB321)))</f>
        <v>1</v>
      </c>
      <c r="AC322" s="8">
        <f ca="1">IF(AND($D321=Finals!$B$4,$D322=1,$G322=AC$2),0,IF(AND($D321=Finals!$B$4,$D322=1),1,IF($G322=AC$2,0,AC321)))</f>
        <v>1</v>
      </c>
      <c r="AD322" s="8">
        <f ca="1">IF(AND($D321=Finals!$B$4,$D322=1,$G322=AD$2),0,IF(AND($D321=Finals!$B$4,$D322=1),1,IF($G322=AD$2,0,AD321)))</f>
        <v>1</v>
      </c>
      <c r="AE322" s="8">
        <f ca="1">IF(AND($D321=Finals!$B$4,$D322=1,$G322=AE$2),0,IF(AND($D321=Finals!$B$4,$D322=1),1,IF($G322=AE$2,0,AE321)))</f>
        <v>1</v>
      </c>
      <c r="AF322" s="8">
        <f ca="1">IF(AND($D321=Finals!$B$4,$D322=1,$G322=AF$2),0,IF(AND($D321=Finals!$B$4,$D322=1),1,IF($G322=AF$2,0,AF321)))</f>
        <v>0</v>
      </c>
      <c r="AG322" s="8">
        <f ca="1">IF(AND($D321=Finals!$B$4,$D322=1,$G322=AG$2),0,IF(AND($D321=Finals!$B$4,$D322=1),1,IF($G322=AG$2,0,AG321)))</f>
        <v>1</v>
      </c>
      <c r="AH322" s="8">
        <f ca="1">IF(AND($D321=Finals!$B$4,$D322=1,$G322=AH$2),0,IF(AND($D321=Finals!$B$4,$D322=1),1,IF($G322=AH$2,0,AH321)))</f>
        <v>1</v>
      </c>
      <c r="AI322" s="8">
        <f ca="1">IF(AND($D321=Finals!$B$4,$D322=1,$G322=AI$2),0,IF(AND($D321=Finals!$B$4,$D322=1),1,IF($G322=AI$2,0,AI321)))</f>
        <v>1</v>
      </c>
      <c r="AJ322" s="8">
        <f ca="1">IF(AND($D321=Finals!$B$4,$D322=1,$G322=AJ$2),0,IF(AND($D321=Finals!$B$4,$D322=1),1,IF($G322=AJ$2,0,AJ321)))</f>
        <v>1</v>
      </c>
      <c r="AK322" s="8">
        <f ca="1">IF(AND($D321=Finals!$B$4,$D322=1,$G322=AK$2),0,IF(AND($D321=Finals!$B$4,$D322=1),1,IF($G322=AK$2,0,AK321)))</f>
        <v>1</v>
      </c>
      <c r="AL322" s="8">
        <f ca="1">IF(AND($D321=Finals!$B$4,$D322=1,$G322=AL$2),0,IF(AND($D321=Finals!$B$4,$D322=1),1,IF($G322=AL$2,0,AL321)))</f>
        <v>1</v>
      </c>
      <c r="AM322" s="8">
        <f ca="1">IF(AND($D321=Finals!$B$4,$D322=1,$G322=AM$2),0,IF(AND($D321=Finals!$B$4,$D322=1),1,IF($G322=AM$2,0,AM321)))</f>
        <v>1</v>
      </c>
      <c r="AN322" s="8">
        <f ca="1">IF(AND($D321=Finals!$B$4,$D322=1,$G322=AN$2),0,IF(AND($D321=Finals!$B$4,$D322=1),1,IF($G322=AN$2,0,AN321)))</f>
        <v>1</v>
      </c>
      <c r="AO322" s="8">
        <f ca="1">IF(AND($D321=Finals!$B$4,$D322=1,$G322=AO$2),0,IF(AND($D321=Finals!$B$4,$D322=1),1,IF($G322=AO$2,0,AO321)))</f>
        <v>1</v>
      </c>
      <c r="AP322" s="8">
        <f ca="1">IF(AND($D321=Finals!$B$4,$D322=1,$G322=AP$2),0,IF(AND($D321=Finals!$B$4,$D322=1),1,IF($G322=AP$2,0,AP321)))</f>
        <v>0</v>
      </c>
      <c r="AQ322" s="8">
        <f ca="1">IF(AND($D321=Finals!$B$4,$D322=1,$G322=AQ$2),0,IF(AND($D321=Finals!$B$4,$D322=1),1,IF($G322=AQ$2,0,AQ321)))</f>
        <v>1</v>
      </c>
      <c r="AR322" s="8">
        <f ca="1">IF(AND($D321=Finals!$B$4,$D322=1,$G322=AR$2),0,IF(AND($D321=Finals!$B$4,$D322=1),1,IF($G322=AR$2,0,AR321)))</f>
        <v>1</v>
      </c>
      <c r="AS322" s="8">
        <f ca="1">IF(AND($D321=Finals!$B$4,$D322=1,$G322=AS$2),0,IF(AND($D321=Finals!$B$4,$D322=1),1,IF($G322=AS$2,0,AS321)))</f>
        <v>1</v>
      </c>
      <c r="AT322" s="8">
        <f ca="1">IF(AND($D321=Finals!$B$4,$D322=1,$G322=AT$2),0,IF(AND($D321=Finals!$B$4,$D322=1),1,IF($G322=AT$2,0,AT321)))</f>
        <v>1</v>
      </c>
      <c r="AU322" s="8">
        <f ca="1">IF(AND($D321=Finals!$B$4,$D322=1,$G322=AU$2),0,IF(AND($D321=Finals!$B$4,$D322=1),1,IF($G322=AU$2,0,AU321)))</f>
        <v>1</v>
      </c>
      <c r="AV322" s="8">
        <f ca="1">IF(AND($D321=Finals!$B$4,$D322=1,$G322=AV$2),0,IF(AND($D321=Finals!$B$4,$D322=1),1,IF($G322=AV$2,0,AV321)))</f>
        <v>1</v>
      </c>
      <c r="AW322" s="8">
        <f ca="1">IF(AND($D321=Finals!$B$4,$D322=1,$G322=AW$2),0,IF(AND($D321=Finals!$B$4,$D322=1),1,IF($G322=AW$2,0,AW321)))</f>
        <v>1</v>
      </c>
      <c r="AX322" s="8">
        <f ca="1">IF(AND($D321=Finals!$B$4,$D322=1,$G322=AX$2),0,IF(AND($D321=Finals!$B$4,$D322=1),1,IF($G322=AX$2,0,AX321)))</f>
        <v>1</v>
      </c>
      <c r="AY322" s="8">
        <f ca="1">IF(AND($D321=Finals!$B$4,$D322=1,$G322=AY$2),0,IF(AND($D321=Finals!$B$4,$D322=1),1,IF($G322=AY$2,0,AY321)))</f>
        <v>1</v>
      </c>
      <c r="AZ322" s="8">
        <f ca="1">IF(AND($D321=Finals!$B$4,$D322=1,$G322=AZ$2),0,IF(AND($D321=Finals!$B$4,$D322=1),1,IF($G322=AZ$2,0,AZ321)))</f>
        <v>0</v>
      </c>
      <c r="BA322" s="8">
        <f ca="1">IF(AND($D321=Finals!$B$4,$D322=1,$G322=BA$2),0,IF(AND($D321=Finals!$B$4,$D322=1),1,IF($G322=BA$2,0,BA321)))</f>
        <v>1</v>
      </c>
      <c r="BB322" s="8">
        <f ca="1">IF(AND($D321=Finals!$B$4,$D322=1,$G322=BB$2),0,IF(AND($D321=Finals!$B$4,$D322=1),1,IF($G322=BB$2,0,BB321)))</f>
        <v>1</v>
      </c>
      <c r="BC322" s="8">
        <f ca="1">IF(AND($D321=Finals!$B$4,$D322=1,$G322=BC$2),0,IF(AND($D321=Finals!$B$4,$D322=1),1,IF($G322=BC$2,0,BC321)))</f>
        <v>1</v>
      </c>
      <c r="BD322" s="8">
        <f ca="1">IF(AND($D321=Finals!$B$4,$D322=1,$G322=BD$2),0,IF(AND($D321=Finals!$B$4,$D322=1),1,IF($G322=BD$2,0,BD321)))</f>
        <v>1</v>
      </c>
      <c r="BE322" s="8">
        <f ca="1">IF(AND($D321=Finals!$B$4,$D322=1,$G322=BE$2),0,IF(AND($D321=Finals!$B$4,$D322=1),1,IF($G322=BE$2,0,BE321)))</f>
        <v>1</v>
      </c>
      <c r="BF322" s="4">
        <f ca="1">IF(AND($D321=Finals!$B$4,$D322=1,$G322=BF$2),0,IF(AND($D321=Finals!$B$4,$D322=1),1,IF($G322=BF$2,0,BF321)))</f>
        <v>1</v>
      </c>
      <c r="BG322">
        <f t="shared" ca="1" si="360"/>
        <v>33</v>
      </c>
      <c r="BP322">
        <v>1</v>
      </c>
      <c r="BQ322">
        <f t="shared" ref="BQ322:CZ322" ca="1" si="426">IF(V322=1,1+BP322,BP322)</f>
        <v>1</v>
      </c>
      <c r="BR322">
        <f t="shared" ca="1" si="426"/>
        <v>2</v>
      </c>
      <c r="BS322">
        <f t="shared" ca="1" si="426"/>
        <v>3</v>
      </c>
      <c r="BT322">
        <f t="shared" ca="1" si="426"/>
        <v>4</v>
      </c>
      <c r="BU322">
        <f t="shared" ca="1" si="426"/>
        <v>5</v>
      </c>
      <c r="BV322">
        <f t="shared" ca="1" si="426"/>
        <v>6</v>
      </c>
      <c r="BW322">
        <f t="shared" ca="1" si="426"/>
        <v>7</v>
      </c>
      <c r="BX322">
        <f t="shared" ca="1" si="426"/>
        <v>8</v>
      </c>
      <c r="BY322">
        <f t="shared" ca="1" si="426"/>
        <v>9</v>
      </c>
      <c r="BZ322">
        <f t="shared" ca="1" si="426"/>
        <v>10</v>
      </c>
      <c r="CA322">
        <f t="shared" ca="1" si="426"/>
        <v>10</v>
      </c>
      <c r="CB322">
        <f t="shared" ca="1" si="426"/>
        <v>11</v>
      </c>
      <c r="CC322">
        <f t="shared" ca="1" si="426"/>
        <v>12</v>
      </c>
      <c r="CD322">
        <f t="shared" ca="1" si="426"/>
        <v>13</v>
      </c>
      <c r="CE322">
        <f t="shared" ca="1" si="426"/>
        <v>14</v>
      </c>
      <c r="CF322">
        <f t="shared" ca="1" si="426"/>
        <v>15</v>
      </c>
      <c r="CG322">
        <f t="shared" ca="1" si="426"/>
        <v>16</v>
      </c>
      <c r="CH322">
        <f t="shared" ca="1" si="426"/>
        <v>17</v>
      </c>
      <c r="CI322">
        <f t="shared" ca="1" si="426"/>
        <v>18</v>
      </c>
      <c r="CJ322">
        <f t="shared" ca="1" si="426"/>
        <v>19</v>
      </c>
      <c r="CK322">
        <f t="shared" ca="1" si="426"/>
        <v>19</v>
      </c>
      <c r="CL322">
        <f t="shared" ca="1" si="426"/>
        <v>20</v>
      </c>
      <c r="CM322">
        <f t="shared" ca="1" si="426"/>
        <v>21</v>
      </c>
      <c r="CN322">
        <f t="shared" ca="1" si="426"/>
        <v>22</v>
      </c>
      <c r="CO322">
        <f t="shared" ca="1" si="426"/>
        <v>23</v>
      </c>
      <c r="CP322">
        <f t="shared" ca="1" si="426"/>
        <v>24</v>
      </c>
      <c r="CQ322">
        <f t="shared" ca="1" si="426"/>
        <v>25</v>
      </c>
      <c r="CR322">
        <f t="shared" ca="1" si="426"/>
        <v>26</v>
      </c>
      <c r="CS322">
        <f t="shared" ca="1" si="426"/>
        <v>27</v>
      </c>
      <c r="CT322">
        <f t="shared" ca="1" si="426"/>
        <v>28</v>
      </c>
      <c r="CU322">
        <f t="shared" ca="1" si="426"/>
        <v>28</v>
      </c>
      <c r="CV322">
        <f t="shared" ca="1" si="426"/>
        <v>29</v>
      </c>
      <c r="CW322">
        <f t="shared" ca="1" si="426"/>
        <v>30</v>
      </c>
      <c r="CX322">
        <f t="shared" ca="1" si="426"/>
        <v>31</v>
      </c>
      <c r="CY322">
        <f t="shared" ca="1" si="426"/>
        <v>32</v>
      </c>
      <c r="CZ322">
        <f t="shared" ca="1" si="426"/>
        <v>33</v>
      </c>
      <c r="DA322" s="5">
        <f t="shared" ca="1" si="410"/>
        <v>1</v>
      </c>
      <c r="DB322">
        <f t="shared" ref="DB322:EK322" ca="1" si="427">IF(DB$3&gt;$BG322,"",IF(OR(DA322=36,DA322=""),"",LOOKUP(DB$3,$BP322:$CZ322,$BP$3:$CZ$3)))</f>
        <v>2</v>
      </c>
      <c r="DC322">
        <f t="shared" ca="1" si="427"/>
        <v>3</v>
      </c>
      <c r="DD322">
        <f t="shared" ca="1" si="427"/>
        <v>4</v>
      </c>
      <c r="DE322">
        <f t="shared" ca="1" si="427"/>
        <v>5</v>
      </c>
      <c r="DF322">
        <f t="shared" ca="1" si="427"/>
        <v>6</v>
      </c>
      <c r="DG322">
        <f t="shared" ca="1" si="427"/>
        <v>7</v>
      </c>
      <c r="DH322">
        <f t="shared" ca="1" si="427"/>
        <v>8</v>
      </c>
      <c r="DI322">
        <f t="shared" ca="1" si="427"/>
        <v>9</v>
      </c>
      <c r="DJ322">
        <f t="shared" ca="1" si="427"/>
        <v>11</v>
      </c>
      <c r="DK322">
        <f t="shared" ca="1" si="427"/>
        <v>12</v>
      </c>
      <c r="DL322">
        <f t="shared" ca="1" si="427"/>
        <v>13</v>
      </c>
      <c r="DM322">
        <f t="shared" ca="1" si="427"/>
        <v>14</v>
      </c>
      <c r="DN322">
        <f t="shared" ca="1" si="427"/>
        <v>15</v>
      </c>
      <c r="DO322">
        <f t="shared" ca="1" si="427"/>
        <v>16</v>
      </c>
      <c r="DP322">
        <f t="shared" ca="1" si="427"/>
        <v>17</v>
      </c>
      <c r="DQ322">
        <f t="shared" ca="1" si="427"/>
        <v>18</v>
      </c>
      <c r="DR322">
        <f t="shared" ca="1" si="427"/>
        <v>19</v>
      </c>
      <c r="DS322">
        <f t="shared" ca="1" si="427"/>
        <v>21</v>
      </c>
      <c r="DT322">
        <f t="shared" ca="1" si="427"/>
        <v>22</v>
      </c>
      <c r="DU322">
        <f t="shared" ca="1" si="427"/>
        <v>23</v>
      </c>
      <c r="DV322">
        <f t="shared" ca="1" si="427"/>
        <v>24</v>
      </c>
      <c r="DW322">
        <f t="shared" ca="1" si="427"/>
        <v>25</v>
      </c>
      <c r="DX322">
        <f t="shared" ca="1" si="427"/>
        <v>26</v>
      </c>
      <c r="DY322">
        <f t="shared" ca="1" si="427"/>
        <v>27</v>
      </c>
      <c r="DZ322">
        <f t="shared" ca="1" si="427"/>
        <v>28</v>
      </c>
      <c r="EA322">
        <f t="shared" ca="1" si="427"/>
        <v>29</v>
      </c>
      <c r="EB322">
        <f t="shared" ca="1" si="427"/>
        <v>31</v>
      </c>
      <c r="EC322">
        <f t="shared" ca="1" si="427"/>
        <v>32</v>
      </c>
      <c r="ED322">
        <f t="shared" ca="1" si="427"/>
        <v>33</v>
      </c>
      <c r="EE322">
        <f t="shared" ca="1" si="427"/>
        <v>34</v>
      </c>
      <c r="EF322">
        <f t="shared" ca="1" si="427"/>
        <v>35</v>
      </c>
      <c r="EG322">
        <f t="shared" ca="1" si="427"/>
        <v>36</v>
      </c>
      <c r="EH322" t="str">
        <f t="shared" ca="1" si="427"/>
        <v/>
      </c>
      <c r="EI322" t="str">
        <f t="shared" ca="1" si="427"/>
        <v/>
      </c>
      <c r="EJ322" t="str">
        <f t="shared" ca="1" si="427"/>
        <v/>
      </c>
      <c r="EK322" t="str">
        <f t="shared" ca="1" si="427"/>
        <v/>
      </c>
      <c r="EL322" t="str">
        <f ca="1">IF(I322=1,Finals!I327,"")</f>
        <v/>
      </c>
    </row>
    <row r="323" spans="3:142" x14ac:dyDescent="0.25">
      <c r="C323">
        <v>320</v>
      </c>
      <c r="D323">
        <f ca="1">IF(AND(Finals!K327&gt;Finals!K326,Finals!B$3="Yes"),1,IF(AND(I322=1,Finals!B$2="Yes"),1,IF(AND(E322=Finals!B$5,Calc!D322&gt;=Finals!B$4),1,IF(AND(D322=Finals!B$4,E322&lt;Finals!B$5),D322,1+D322))))</f>
        <v>8</v>
      </c>
      <c r="E323">
        <f ca="1">IF(E322=Finals!B$5,1,IF(AND(I322=1,Finals!B$2="Yes"),1,IF(D322&lt;Finals!B$4,1,Calc!E322+1)))</f>
        <v>1</v>
      </c>
      <c r="F323">
        <f>Finals!D328</f>
        <v>0</v>
      </c>
      <c r="G323">
        <f t="shared" si="298"/>
        <v>0</v>
      </c>
      <c r="H323" t="str">
        <f ca="1">IF(AND(Finals!K327&gt;Finals!K326,Finals!B$3="Yes"),"",IF(AND(I322=1,Finals!B$2="Yes"),"",IF(D322&lt;&gt;Finals!B$4,"",1)))</f>
        <v/>
      </c>
      <c r="I323" t="str">
        <f t="shared" ca="1" si="299"/>
        <v/>
      </c>
      <c r="J323">
        <f ca="1">IF(I323=-1,-BG322,IF(I323=1,36-BG322,0))</f>
        <v>0</v>
      </c>
      <c r="K323">
        <f t="shared" ca="1" si="303"/>
        <v>-2520</v>
      </c>
      <c r="L323">
        <f ca="1">IF(AND($D322=0,$G323=L$3),1,IF($D322=0,0,IF($G323=L$3,1,L322)))</f>
        <v>1</v>
      </c>
      <c r="M323">
        <f ca="1">IF(AND($D322=0,$G323=M$3),1,IF($D322=0,0,IF($G323=M$3,1,M322)))</f>
        <v>1</v>
      </c>
      <c r="N323">
        <f ca="1">IF(AND($D322=0,$G323=N$3),1,IF($D322=0,0,IF($G323=N$3,1,N322)))</f>
        <v>0</v>
      </c>
      <c r="O323">
        <f ca="1">IF(AND($D322=0,$G323=O$3),1,IF($D322=0,0,IF($G323=O$3,1,O322)))</f>
        <v>0</v>
      </c>
      <c r="P323">
        <f ca="1">IF(AND($D322=0,$G323=P$3),1,IF($D322=0,0,IF($G323=P$3,1,P322)))</f>
        <v>1</v>
      </c>
      <c r="Q323">
        <f ca="1">IF(AND($D322=0,$G323=Q$3),1,IF($D322=0,0,IF($G323=Q$3,1,Q322)))</f>
        <v>0</v>
      </c>
      <c r="R323">
        <f ca="1">IF(AND($D322=0,$G323=R$3),1,IF($D322=0,0,IF($G323=R$3,1,R322)))</f>
        <v>1</v>
      </c>
      <c r="S323">
        <f ca="1">IF(AND($D322=0,$G323=S$3),1,IF($D322=0,0,IF($G323=S$3,1,S322)))</f>
        <v>1</v>
      </c>
      <c r="T323">
        <f ca="1">IF(AND($D322=0,$G323=T$3),1,IF($D322=0,0,IF($G323=T$3,1,T322)))</f>
        <v>0</v>
      </c>
      <c r="U323">
        <f ca="1">IF(AND($D322=0,$G323=U$3),1,IF($D322=0,0,IF($G323=U$3,1,U322)))</f>
        <v>1</v>
      </c>
      <c r="V323" s="5">
        <f ca="1">IF(AND($D322=Finals!$B$4,$D323=1,$G323=V$2),0,IF(AND($D322=Finals!$B$4,$D323=1),1,IF($G323=V$2,0,V322)))</f>
        <v>0</v>
      </c>
      <c r="W323" s="8">
        <f ca="1">IF(AND($D322=Finals!$B$4,$D323=1,$G323=W$2),0,IF(AND($D322=Finals!$B$4,$D323=1),1,IF($G323=W$2,0,W322)))</f>
        <v>1</v>
      </c>
      <c r="X323" s="8">
        <f ca="1">IF(AND($D322=Finals!$B$4,$D323=1,$G323=X$2),0,IF(AND($D322=Finals!$B$4,$D323=1),1,IF($G323=X$2,0,X322)))</f>
        <v>1</v>
      </c>
      <c r="Y323" s="8">
        <f ca="1">IF(AND($D322=Finals!$B$4,$D323=1,$G323=Y$2),0,IF(AND($D322=Finals!$B$4,$D323=1),1,IF($G323=Y$2,0,Y322)))</f>
        <v>1</v>
      </c>
      <c r="Z323" s="8">
        <f ca="1">IF(AND($D322=Finals!$B$4,$D323=1,$G323=Z$2),0,IF(AND($D322=Finals!$B$4,$D323=1),1,IF($G323=Z$2,0,Z322)))</f>
        <v>1</v>
      </c>
      <c r="AA323" s="8">
        <f ca="1">IF(AND($D322=Finals!$B$4,$D323=1,$G323=AA$2),0,IF(AND($D322=Finals!$B$4,$D323=1),1,IF($G323=AA$2,0,AA322)))</f>
        <v>1</v>
      </c>
      <c r="AB323" s="8">
        <f ca="1">IF(AND($D322=Finals!$B$4,$D323=1,$G323=AB$2),0,IF(AND($D322=Finals!$B$4,$D323=1),1,IF($G323=AB$2,0,AB322)))</f>
        <v>1</v>
      </c>
      <c r="AC323" s="8">
        <f ca="1">IF(AND($D322=Finals!$B$4,$D323=1,$G323=AC$2),0,IF(AND($D322=Finals!$B$4,$D323=1),1,IF($G323=AC$2,0,AC322)))</f>
        <v>1</v>
      </c>
      <c r="AD323" s="8">
        <f ca="1">IF(AND($D322=Finals!$B$4,$D323=1,$G323=AD$2),0,IF(AND($D322=Finals!$B$4,$D323=1),1,IF($G323=AD$2,0,AD322)))</f>
        <v>1</v>
      </c>
      <c r="AE323" s="8">
        <f ca="1">IF(AND($D322=Finals!$B$4,$D323=1,$G323=AE$2),0,IF(AND($D322=Finals!$B$4,$D323=1),1,IF($G323=AE$2,0,AE322)))</f>
        <v>1</v>
      </c>
      <c r="AF323" s="8">
        <f ca="1">IF(AND($D322=Finals!$B$4,$D323=1,$G323=AF$2),0,IF(AND($D322=Finals!$B$4,$D323=1),1,IF($G323=AF$2,0,AF322)))</f>
        <v>0</v>
      </c>
      <c r="AG323" s="8">
        <f ca="1">IF(AND($D322=Finals!$B$4,$D323=1,$G323=AG$2),0,IF(AND($D322=Finals!$B$4,$D323=1),1,IF($G323=AG$2,0,AG322)))</f>
        <v>1</v>
      </c>
      <c r="AH323" s="8">
        <f ca="1">IF(AND($D322=Finals!$B$4,$D323=1,$G323=AH$2),0,IF(AND($D322=Finals!$B$4,$D323=1),1,IF($G323=AH$2,0,AH322)))</f>
        <v>1</v>
      </c>
      <c r="AI323" s="8">
        <f ca="1">IF(AND($D322=Finals!$B$4,$D323=1,$G323=AI$2),0,IF(AND($D322=Finals!$B$4,$D323=1),1,IF($G323=AI$2,0,AI322)))</f>
        <v>1</v>
      </c>
      <c r="AJ323" s="8">
        <f ca="1">IF(AND($D322=Finals!$B$4,$D323=1,$G323=AJ$2),0,IF(AND($D322=Finals!$B$4,$D323=1),1,IF($G323=AJ$2,0,AJ322)))</f>
        <v>1</v>
      </c>
      <c r="AK323" s="8">
        <f ca="1">IF(AND($D322=Finals!$B$4,$D323=1,$G323=AK$2),0,IF(AND($D322=Finals!$B$4,$D323=1),1,IF($G323=AK$2,0,AK322)))</f>
        <v>1</v>
      </c>
      <c r="AL323" s="8">
        <f ca="1">IF(AND($D322=Finals!$B$4,$D323=1,$G323=AL$2),0,IF(AND($D322=Finals!$B$4,$D323=1),1,IF($G323=AL$2,0,AL322)))</f>
        <v>1</v>
      </c>
      <c r="AM323" s="8">
        <f ca="1">IF(AND($D322=Finals!$B$4,$D323=1,$G323=AM$2),0,IF(AND($D322=Finals!$B$4,$D323=1),1,IF($G323=AM$2,0,AM322)))</f>
        <v>1</v>
      </c>
      <c r="AN323" s="8">
        <f ca="1">IF(AND($D322=Finals!$B$4,$D323=1,$G323=AN$2),0,IF(AND($D322=Finals!$B$4,$D323=1),1,IF($G323=AN$2,0,AN322)))</f>
        <v>1</v>
      </c>
      <c r="AO323" s="8">
        <f ca="1">IF(AND($D322=Finals!$B$4,$D323=1,$G323=AO$2),0,IF(AND($D322=Finals!$B$4,$D323=1),1,IF($G323=AO$2,0,AO322)))</f>
        <v>1</v>
      </c>
      <c r="AP323" s="8">
        <f ca="1">IF(AND($D322=Finals!$B$4,$D323=1,$G323=AP$2),0,IF(AND($D322=Finals!$B$4,$D323=1),1,IF($G323=AP$2,0,AP322)))</f>
        <v>0</v>
      </c>
      <c r="AQ323" s="8">
        <f ca="1">IF(AND($D322=Finals!$B$4,$D323=1,$G323=AQ$2),0,IF(AND($D322=Finals!$B$4,$D323=1),1,IF($G323=AQ$2,0,AQ322)))</f>
        <v>1</v>
      </c>
      <c r="AR323" s="8">
        <f ca="1">IF(AND($D322=Finals!$B$4,$D323=1,$G323=AR$2),0,IF(AND($D322=Finals!$B$4,$D323=1),1,IF($G323=AR$2,0,AR322)))</f>
        <v>1</v>
      </c>
      <c r="AS323" s="8">
        <f ca="1">IF(AND($D322=Finals!$B$4,$D323=1,$G323=AS$2),0,IF(AND($D322=Finals!$B$4,$D323=1),1,IF($G323=AS$2,0,AS322)))</f>
        <v>1</v>
      </c>
      <c r="AT323" s="8">
        <f ca="1">IF(AND($D322=Finals!$B$4,$D323=1,$G323=AT$2),0,IF(AND($D322=Finals!$B$4,$D323=1),1,IF($G323=AT$2,0,AT322)))</f>
        <v>1</v>
      </c>
      <c r="AU323" s="8">
        <f ca="1">IF(AND($D322=Finals!$B$4,$D323=1,$G323=AU$2),0,IF(AND($D322=Finals!$B$4,$D323=1),1,IF($G323=AU$2,0,AU322)))</f>
        <v>1</v>
      </c>
      <c r="AV323" s="8">
        <f ca="1">IF(AND($D322=Finals!$B$4,$D323=1,$G323=AV$2),0,IF(AND($D322=Finals!$B$4,$D323=1),1,IF($G323=AV$2,0,AV322)))</f>
        <v>1</v>
      </c>
      <c r="AW323" s="8">
        <f ca="1">IF(AND($D322=Finals!$B$4,$D323=1,$G323=AW$2),0,IF(AND($D322=Finals!$B$4,$D323=1),1,IF($G323=AW$2,0,AW322)))</f>
        <v>1</v>
      </c>
      <c r="AX323" s="8">
        <f ca="1">IF(AND($D322=Finals!$B$4,$D323=1,$G323=AX$2),0,IF(AND($D322=Finals!$B$4,$D323=1),1,IF($G323=AX$2,0,AX322)))</f>
        <v>1</v>
      </c>
      <c r="AY323" s="8">
        <f ca="1">IF(AND($D322=Finals!$B$4,$D323=1,$G323=AY$2),0,IF(AND($D322=Finals!$B$4,$D323=1),1,IF($G323=AY$2,0,AY322)))</f>
        <v>1</v>
      </c>
      <c r="AZ323" s="8">
        <f ca="1">IF(AND($D322=Finals!$B$4,$D323=1,$G323=AZ$2),0,IF(AND($D322=Finals!$B$4,$D323=1),1,IF($G323=AZ$2,0,AZ322)))</f>
        <v>0</v>
      </c>
      <c r="BA323" s="8">
        <f ca="1">IF(AND($D322=Finals!$B$4,$D323=1,$G323=BA$2),0,IF(AND($D322=Finals!$B$4,$D323=1),1,IF($G323=BA$2,0,BA322)))</f>
        <v>1</v>
      </c>
      <c r="BB323" s="8">
        <f ca="1">IF(AND($D322=Finals!$B$4,$D323=1,$G323=BB$2),0,IF(AND($D322=Finals!$B$4,$D323=1),1,IF($G323=BB$2,0,BB322)))</f>
        <v>1</v>
      </c>
      <c r="BC323" s="8">
        <f ca="1">IF(AND($D322=Finals!$B$4,$D323=1,$G323=BC$2),0,IF(AND($D322=Finals!$B$4,$D323=1),1,IF($G323=BC$2,0,BC322)))</f>
        <v>1</v>
      </c>
      <c r="BD323" s="8">
        <f ca="1">IF(AND($D322=Finals!$B$4,$D323=1,$G323=BD$2),0,IF(AND($D322=Finals!$B$4,$D323=1),1,IF($G323=BD$2,0,BD322)))</f>
        <v>1</v>
      </c>
      <c r="BE323" s="8">
        <f ca="1">IF(AND($D322=Finals!$B$4,$D323=1,$G323=BE$2),0,IF(AND($D322=Finals!$B$4,$D323=1),1,IF($G323=BE$2,0,BE322)))</f>
        <v>1</v>
      </c>
      <c r="BF323" s="4">
        <f ca="1">IF(AND($D322=Finals!$B$4,$D323=1,$G323=BF$2),0,IF(AND($D322=Finals!$B$4,$D323=1),1,IF($G323=BF$2,0,BF322)))</f>
        <v>1</v>
      </c>
      <c r="BG323">
        <f t="shared" ca="1" si="360"/>
        <v>33</v>
      </c>
      <c r="BP323">
        <v>1</v>
      </c>
      <c r="BQ323">
        <f t="shared" ref="BQ323:CZ323" ca="1" si="428">IF(V323=1,1+BP323,BP323)</f>
        <v>1</v>
      </c>
      <c r="BR323">
        <f t="shared" ca="1" si="428"/>
        <v>2</v>
      </c>
      <c r="BS323">
        <f t="shared" ca="1" si="428"/>
        <v>3</v>
      </c>
      <c r="BT323">
        <f t="shared" ca="1" si="428"/>
        <v>4</v>
      </c>
      <c r="BU323">
        <f t="shared" ca="1" si="428"/>
        <v>5</v>
      </c>
      <c r="BV323">
        <f t="shared" ca="1" si="428"/>
        <v>6</v>
      </c>
      <c r="BW323">
        <f t="shared" ca="1" si="428"/>
        <v>7</v>
      </c>
      <c r="BX323">
        <f t="shared" ca="1" si="428"/>
        <v>8</v>
      </c>
      <c r="BY323">
        <f t="shared" ca="1" si="428"/>
        <v>9</v>
      </c>
      <c r="BZ323">
        <f t="shared" ca="1" si="428"/>
        <v>10</v>
      </c>
      <c r="CA323">
        <f t="shared" ca="1" si="428"/>
        <v>10</v>
      </c>
      <c r="CB323">
        <f t="shared" ca="1" si="428"/>
        <v>11</v>
      </c>
      <c r="CC323">
        <f t="shared" ca="1" si="428"/>
        <v>12</v>
      </c>
      <c r="CD323">
        <f t="shared" ca="1" si="428"/>
        <v>13</v>
      </c>
      <c r="CE323">
        <f t="shared" ca="1" si="428"/>
        <v>14</v>
      </c>
      <c r="CF323">
        <f t="shared" ca="1" si="428"/>
        <v>15</v>
      </c>
      <c r="CG323">
        <f t="shared" ca="1" si="428"/>
        <v>16</v>
      </c>
      <c r="CH323">
        <f t="shared" ca="1" si="428"/>
        <v>17</v>
      </c>
      <c r="CI323">
        <f t="shared" ca="1" si="428"/>
        <v>18</v>
      </c>
      <c r="CJ323">
        <f t="shared" ca="1" si="428"/>
        <v>19</v>
      </c>
      <c r="CK323">
        <f t="shared" ca="1" si="428"/>
        <v>19</v>
      </c>
      <c r="CL323">
        <f t="shared" ca="1" si="428"/>
        <v>20</v>
      </c>
      <c r="CM323">
        <f t="shared" ca="1" si="428"/>
        <v>21</v>
      </c>
      <c r="CN323">
        <f t="shared" ca="1" si="428"/>
        <v>22</v>
      </c>
      <c r="CO323">
        <f t="shared" ca="1" si="428"/>
        <v>23</v>
      </c>
      <c r="CP323">
        <f t="shared" ca="1" si="428"/>
        <v>24</v>
      </c>
      <c r="CQ323">
        <f t="shared" ca="1" si="428"/>
        <v>25</v>
      </c>
      <c r="CR323">
        <f t="shared" ca="1" si="428"/>
        <v>26</v>
      </c>
      <c r="CS323">
        <f t="shared" ca="1" si="428"/>
        <v>27</v>
      </c>
      <c r="CT323">
        <f t="shared" ca="1" si="428"/>
        <v>28</v>
      </c>
      <c r="CU323">
        <f t="shared" ca="1" si="428"/>
        <v>28</v>
      </c>
      <c r="CV323">
        <f t="shared" ca="1" si="428"/>
        <v>29</v>
      </c>
      <c r="CW323">
        <f t="shared" ca="1" si="428"/>
        <v>30</v>
      </c>
      <c r="CX323">
        <f t="shared" ca="1" si="428"/>
        <v>31</v>
      </c>
      <c r="CY323">
        <f t="shared" ca="1" si="428"/>
        <v>32</v>
      </c>
      <c r="CZ323">
        <f t="shared" ca="1" si="428"/>
        <v>33</v>
      </c>
      <c r="DA323" s="5">
        <f t="shared" ca="1" si="410"/>
        <v>1</v>
      </c>
      <c r="DB323">
        <f t="shared" ref="DB323:EK323" ca="1" si="429">IF(DB$3&gt;$BG323,"",IF(OR(DA323=36,DA323=""),"",LOOKUP(DB$3,$BP323:$CZ323,$BP$3:$CZ$3)))</f>
        <v>2</v>
      </c>
      <c r="DC323">
        <f t="shared" ca="1" si="429"/>
        <v>3</v>
      </c>
      <c r="DD323">
        <f t="shared" ca="1" si="429"/>
        <v>4</v>
      </c>
      <c r="DE323">
        <f t="shared" ca="1" si="429"/>
        <v>5</v>
      </c>
      <c r="DF323">
        <f t="shared" ca="1" si="429"/>
        <v>6</v>
      </c>
      <c r="DG323">
        <f t="shared" ca="1" si="429"/>
        <v>7</v>
      </c>
      <c r="DH323">
        <f t="shared" ca="1" si="429"/>
        <v>8</v>
      </c>
      <c r="DI323">
        <f t="shared" ca="1" si="429"/>
        <v>9</v>
      </c>
      <c r="DJ323">
        <f t="shared" ca="1" si="429"/>
        <v>11</v>
      </c>
      <c r="DK323">
        <f t="shared" ca="1" si="429"/>
        <v>12</v>
      </c>
      <c r="DL323">
        <f t="shared" ca="1" si="429"/>
        <v>13</v>
      </c>
      <c r="DM323">
        <f t="shared" ca="1" si="429"/>
        <v>14</v>
      </c>
      <c r="DN323">
        <f t="shared" ca="1" si="429"/>
        <v>15</v>
      </c>
      <c r="DO323">
        <f t="shared" ca="1" si="429"/>
        <v>16</v>
      </c>
      <c r="DP323">
        <f t="shared" ca="1" si="429"/>
        <v>17</v>
      </c>
      <c r="DQ323">
        <f t="shared" ca="1" si="429"/>
        <v>18</v>
      </c>
      <c r="DR323">
        <f t="shared" ca="1" si="429"/>
        <v>19</v>
      </c>
      <c r="DS323">
        <f t="shared" ca="1" si="429"/>
        <v>21</v>
      </c>
      <c r="DT323">
        <f t="shared" ca="1" si="429"/>
        <v>22</v>
      </c>
      <c r="DU323">
        <f t="shared" ca="1" si="429"/>
        <v>23</v>
      </c>
      <c r="DV323">
        <f t="shared" ca="1" si="429"/>
        <v>24</v>
      </c>
      <c r="DW323">
        <f t="shared" ca="1" si="429"/>
        <v>25</v>
      </c>
      <c r="DX323">
        <f t="shared" ca="1" si="429"/>
        <v>26</v>
      </c>
      <c r="DY323">
        <f t="shared" ca="1" si="429"/>
        <v>27</v>
      </c>
      <c r="DZ323">
        <f t="shared" ca="1" si="429"/>
        <v>28</v>
      </c>
      <c r="EA323">
        <f t="shared" ca="1" si="429"/>
        <v>29</v>
      </c>
      <c r="EB323">
        <f t="shared" ca="1" si="429"/>
        <v>31</v>
      </c>
      <c r="EC323">
        <f t="shared" ca="1" si="429"/>
        <v>32</v>
      </c>
      <c r="ED323">
        <f t="shared" ca="1" si="429"/>
        <v>33</v>
      </c>
      <c r="EE323">
        <f t="shared" ca="1" si="429"/>
        <v>34</v>
      </c>
      <c r="EF323">
        <f t="shared" ca="1" si="429"/>
        <v>35</v>
      </c>
      <c r="EG323">
        <f t="shared" ca="1" si="429"/>
        <v>36</v>
      </c>
      <c r="EH323" t="str">
        <f t="shared" ca="1" si="429"/>
        <v/>
      </c>
      <c r="EI323" t="str">
        <f t="shared" ca="1" si="429"/>
        <v/>
      </c>
      <c r="EJ323" t="str">
        <f t="shared" ca="1" si="429"/>
        <v/>
      </c>
      <c r="EK323" t="str">
        <f t="shared" ca="1" si="429"/>
        <v/>
      </c>
      <c r="EL323" t="str">
        <f ca="1">IF(I323=1,Finals!I328,"")</f>
        <v/>
      </c>
    </row>
    <row r="324" spans="3:142" x14ac:dyDescent="0.25">
      <c r="C324">
        <v>321</v>
      </c>
      <c r="D324">
        <f ca="1">IF(AND(Finals!K328&gt;Finals!K327,Finals!B$3="Yes"),1,IF(AND(I323=1,Finals!B$2="Yes"),1,IF(AND(E323=Finals!B$5,Calc!D323&gt;=Finals!B$4),1,IF(AND(D323=Finals!B$4,E323&lt;Finals!B$5),D323,1+D323))))</f>
        <v>9</v>
      </c>
      <c r="E324">
        <f ca="1">IF(E323=Finals!B$5,1,IF(AND(I323=1,Finals!B$2="Yes"),1,IF(D323&lt;Finals!B$4,1,Calc!E323+1)))</f>
        <v>1</v>
      </c>
      <c r="F324">
        <f>Finals!D329</f>
        <v>0</v>
      </c>
      <c r="G324">
        <f t="shared" si="298"/>
        <v>0</v>
      </c>
      <c r="H324" t="str">
        <f ca="1">IF(AND(Finals!K328&gt;Finals!K327,Finals!B$3="Yes"),"",IF(AND(I323=1,Finals!B$2="Yes"),"",IF(D323&lt;&gt;Finals!B$4,"",1)))</f>
        <v/>
      </c>
      <c r="I324" t="str">
        <f t="shared" ca="1" si="299"/>
        <v/>
      </c>
      <c r="J324">
        <f ca="1">IF(I324=-1,-BG323,IF(I324=1,36-BG323,0))</f>
        <v>0</v>
      </c>
      <c r="K324">
        <f t="shared" ca="1" si="303"/>
        <v>-2520</v>
      </c>
      <c r="L324">
        <f ca="1">IF(AND($D323=0,$G324=L$3),1,IF($D323=0,0,IF($G324=L$3,1,L323)))</f>
        <v>1</v>
      </c>
      <c r="M324">
        <f ca="1">IF(AND($D323=0,$G324=M$3),1,IF($D323=0,0,IF($G324=M$3,1,M323)))</f>
        <v>1</v>
      </c>
      <c r="N324">
        <f ca="1">IF(AND($D323=0,$G324=N$3),1,IF($D323=0,0,IF($G324=N$3,1,N323)))</f>
        <v>0</v>
      </c>
      <c r="O324">
        <f ca="1">IF(AND($D323=0,$G324=O$3),1,IF($D323=0,0,IF($G324=O$3,1,O323)))</f>
        <v>0</v>
      </c>
      <c r="P324">
        <f ca="1">IF(AND($D323=0,$G324=P$3),1,IF($D323=0,0,IF($G324=P$3,1,P323)))</f>
        <v>1</v>
      </c>
      <c r="Q324">
        <f ca="1">IF(AND($D323=0,$G324=Q$3),1,IF($D323=0,0,IF($G324=Q$3,1,Q323)))</f>
        <v>0</v>
      </c>
      <c r="R324">
        <f ca="1">IF(AND($D323=0,$G324=R$3),1,IF($D323=0,0,IF($G324=R$3,1,R323)))</f>
        <v>1</v>
      </c>
      <c r="S324">
        <f ca="1">IF(AND($D323=0,$G324=S$3),1,IF($D323=0,0,IF($G324=S$3,1,S323)))</f>
        <v>1</v>
      </c>
      <c r="T324">
        <f ca="1">IF(AND($D323=0,$G324=T$3),1,IF($D323=0,0,IF($G324=T$3,1,T323)))</f>
        <v>0</v>
      </c>
      <c r="U324">
        <f ca="1">IF(AND($D323=0,$G324=U$3),1,IF($D323=0,0,IF($G324=U$3,1,U323)))</f>
        <v>1</v>
      </c>
      <c r="V324" s="5">
        <f ca="1">IF(AND($D323=Finals!$B$4,$D324=1,$G324=V$2),0,IF(AND($D323=Finals!$B$4,$D324=1),1,IF($G324=V$2,0,V323)))</f>
        <v>0</v>
      </c>
      <c r="W324" s="8">
        <f ca="1">IF(AND($D323=Finals!$B$4,$D324=1,$G324=W$2),0,IF(AND($D323=Finals!$B$4,$D324=1),1,IF($G324=W$2,0,W323)))</f>
        <v>1</v>
      </c>
      <c r="X324" s="8">
        <f ca="1">IF(AND($D323=Finals!$B$4,$D324=1,$G324=X$2),0,IF(AND($D323=Finals!$B$4,$D324=1),1,IF($G324=X$2,0,X323)))</f>
        <v>1</v>
      </c>
      <c r="Y324" s="8">
        <f ca="1">IF(AND($D323=Finals!$B$4,$D324=1,$G324=Y$2),0,IF(AND($D323=Finals!$B$4,$D324=1),1,IF($G324=Y$2,0,Y323)))</f>
        <v>1</v>
      </c>
      <c r="Z324" s="8">
        <f ca="1">IF(AND($D323=Finals!$B$4,$D324=1,$G324=Z$2),0,IF(AND($D323=Finals!$B$4,$D324=1),1,IF($G324=Z$2,0,Z323)))</f>
        <v>1</v>
      </c>
      <c r="AA324" s="8">
        <f ca="1">IF(AND($D323=Finals!$B$4,$D324=1,$G324=AA$2),0,IF(AND($D323=Finals!$B$4,$D324=1),1,IF($G324=AA$2,0,AA323)))</f>
        <v>1</v>
      </c>
      <c r="AB324" s="8">
        <f ca="1">IF(AND($D323=Finals!$B$4,$D324=1,$G324=AB$2),0,IF(AND($D323=Finals!$B$4,$D324=1),1,IF($G324=AB$2,0,AB323)))</f>
        <v>1</v>
      </c>
      <c r="AC324" s="8">
        <f ca="1">IF(AND($D323=Finals!$B$4,$D324=1,$G324=AC$2),0,IF(AND($D323=Finals!$B$4,$D324=1),1,IF($G324=AC$2,0,AC323)))</f>
        <v>1</v>
      </c>
      <c r="AD324" s="8">
        <f ca="1">IF(AND($D323=Finals!$B$4,$D324=1,$G324=AD$2),0,IF(AND($D323=Finals!$B$4,$D324=1),1,IF($G324=AD$2,0,AD323)))</f>
        <v>1</v>
      </c>
      <c r="AE324" s="8">
        <f ca="1">IF(AND($D323=Finals!$B$4,$D324=1,$G324=AE$2),0,IF(AND($D323=Finals!$B$4,$D324=1),1,IF($G324=AE$2,0,AE323)))</f>
        <v>1</v>
      </c>
      <c r="AF324" s="8">
        <f ca="1">IF(AND($D323=Finals!$B$4,$D324=1,$G324=AF$2),0,IF(AND($D323=Finals!$B$4,$D324=1),1,IF($G324=AF$2,0,AF323)))</f>
        <v>0</v>
      </c>
      <c r="AG324" s="8">
        <f ca="1">IF(AND($D323=Finals!$B$4,$D324=1,$G324=AG$2),0,IF(AND($D323=Finals!$B$4,$D324=1),1,IF($G324=AG$2,0,AG323)))</f>
        <v>1</v>
      </c>
      <c r="AH324" s="8">
        <f ca="1">IF(AND($D323=Finals!$B$4,$D324=1,$G324=AH$2),0,IF(AND($D323=Finals!$B$4,$D324=1),1,IF($G324=AH$2,0,AH323)))</f>
        <v>1</v>
      </c>
      <c r="AI324" s="8">
        <f ca="1">IF(AND($D323=Finals!$B$4,$D324=1,$G324=AI$2),0,IF(AND($D323=Finals!$B$4,$D324=1),1,IF($G324=AI$2,0,AI323)))</f>
        <v>1</v>
      </c>
      <c r="AJ324" s="8">
        <f ca="1">IF(AND($D323=Finals!$B$4,$D324=1,$G324=AJ$2),0,IF(AND($D323=Finals!$B$4,$D324=1),1,IF($G324=AJ$2,0,AJ323)))</f>
        <v>1</v>
      </c>
      <c r="AK324" s="8">
        <f ca="1">IF(AND($D323=Finals!$B$4,$D324=1,$G324=AK$2),0,IF(AND($D323=Finals!$B$4,$D324=1),1,IF($G324=AK$2,0,AK323)))</f>
        <v>1</v>
      </c>
      <c r="AL324" s="8">
        <f ca="1">IF(AND($D323=Finals!$B$4,$D324=1,$G324=AL$2),0,IF(AND($D323=Finals!$B$4,$D324=1),1,IF($G324=AL$2,0,AL323)))</f>
        <v>1</v>
      </c>
      <c r="AM324" s="8">
        <f ca="1">IF(AND($D323=Finals!$B$4,$D324=1,$G324=AM$2),0,IF(AND($D323=Finals!$B$4,$D324=1),1,IF($G324=AM$2,0,AM323)))</f>
        <v>1</v>
      </c>
      <c r="AN324" s="8">
        <f ca="1">IF(AND($D323=Finals!$B$4,$D324=1,$G324=AN$2),0,IF(AND($D323=Finals!$B$4,$D324=1),1,IF($G324=AN$2,0,AN323)))</f>
        <v>1</v>
      </c>
      <c r="AO324" s="8">
        <f ca="1">IF(AND($D323=Finals!$B$4,$D324=1,$G324=AO$2),0,IF(AND($D323=Finals!$B$4,$D324=1),1,IF($G324=AO$2,0,AO323)))</f>
        <v>1</v>
      </c>
      <c r="AP324" s="8">
        <f ca="1">IF(AND($D323=Finals!$B$4,$D324=1,$G324=AP$2),0,IF(AND($D323=Finals!$B$4,$D324=1),1,IF($G324=AP$2,0,AP323)))</f>
        <v>0</v>
      </c>
      <c r="AQ324" s="8">
        <f ca="1">IF(AND($D323=Finals!$B$4,$D324=1,$G324=AQ$2),0,IF(AND($D323=Finals!$B$4,$D324=1),1,IF($G324=AQ$2,0,AQ323)))</f>
        <v>1</v>
      </c>
      <c r="AR324" s="8">
        <f ca="1">IF(AND($D323=Finals!$B$4,$D324=1,$G324=AR$2),0,IF(AND($D323=Finals!$B$4,$D324=1),1,IF($G324=AR$2,0,AR323)))</f>
        <v>1</v>
      </c>
      <c r="AS324" s="8">
        <f ca="1">IF(AND($D323=Finals!$B$4,$D324=1,$G324=AS$2),0,IF(AND($D323=Finals!$B$4,$D324=1),1,IF($G324=AS$2,0,AS323)))</f>
        <v>1</v>
      </c>
      <c r="AT324" s="8">
        <f ca="1">IF(AND($D323=Finals!$B$4,$D324=1,$G324=AT$2),0,IF(AND($D323=Finals!$B$4,$D324=1),1,IF($G324=AT$2,0,AT323)))</f>
        <v>1</v>
      </c>
      <c r="AU324" s="8">
        <f ca="1">IF(AND($D323=Finals!$B$4,$D324=1,$G324=AU$2),0,IF(AND($D323=Finals!$B$4,$D324=1),1,IF($G324=AU$2,0,AU323)))</f>
        <v>1</v>
      </c>
      <c r="AV324" s="8">
        <f ca="1">IF(AND($D323=Finals!$B$4,$D324=1,$G324=AV$2),0,IF(AND($D323=Finals!$B$4,$D324=1),1,IF($G324=AV$2,0,AV323)))</f>
        <v>1</v>
      </c>
      <c r="AW324" s="8">
        <f ca="1">IF(AND($D323=Finals!$B$4,$D324=1,$G324=AW$2),0,IF(AND($D323=Finals!$B$4,$D324=1),1,IF($G324=AW$2,0,AW323)))</f>
        <v>1</v>
      </c>
      <c r="AX324" s="8">
        <f ca="1">IF(AND($D323=Finals!$B$4,$D324=1,$G324=AX$2),0,IF(AND($D323=Finals!$B$4,$D324=1),1,IF($G324=AX$2,0,AX323)))</f>
        <v>1</v>
      </c>
      <c r="AY324" s="8">
        <f ca="1">IF(AND($D323=Finals!$B$4,$D324=1,$G324=AY$2),0,IF(AND($D323=Finals!$B$4,$D324=1),1,IF($G324=AY$2,0,AY323)))</f>
        <v>1</v>
      </c>
      <c r="AZ324" s="8">
        <f ca="1">IF(AND($D323=Finals!$B$4,$D324=1,$G324=AZ$2),0,IF(AND($D323=Finals!$B$4,$D324=1),1,IF($G324=AZ$2,0,AZ323)))</f>
        <v>0</v>
      </c>
      <c r="BA324" s="8">
        <f ca="1">IF(AND($D323=Finals!$B$4,$D324=1,$G324=BA$2),0,IF(AND($D323=Finals!$B$4,$D324=1),1,IF($G324=BA$2,0,BA323)))</f>
        <v>1</v>
      </c>
      <c r="BB324" s="8">
        <f ca="1">IF(AND($D323=Finals!$B$4,$D324=1,$G324=BB$2),0,IF(AND($D323=Finals!$B$4,$D324=1),1,IF($G324=BB$2,0,BB323)))</f>
        <v>1</v>
      </c>
      <c r="BC324" s="8">
        <f ca="1">IF(AND($D323=Finals!$B$4,$D324=1,$G324=BC$2),0,IF(AND($D323=Finals!$B$4,$D324=1),1,IF($G324=BC$2,0,BC323)))</f>
        <v>1</v>
      </c>
      <c r="BD324" s="8">
        <f ca="1">IF(AND($D323=Finals!$B$4,$D324=1,$G324=BD$2),0,IF(AND($D323=Finals!$B$4,$D324=1),1,IF($G324=BD$2,0,BD323)))</f>
        <v>1</v>
      </c>
      <c r="BE324" s="8">
        <f ca="1">IF(AND($D323=Finals!$B$4,$D324=1,$G324=BE$2),0,IF(AND($D323=Finals!$B$4,$D324=1),1,IF($G324=BE$2,0,BE323)))</f>
        <v>1</v>
      </c>
      <c r="BF324" s="4">
        <f ca="1">IF(AND($D323=Finals!$B$4,$D324=1,$G324=BF$2),0,IF(AND($D323=Finals!$B$4,$D324=1),1,IF($G324=BF$2,0,BF323)))</f>
        <v>1</v>
      </c>
      <c r="BG324">
        <f t="shared" ca="1" si="360"/>
        <v>33</v>
      </c>
      <c r="BP324">
        <v>1</v>
      </c>
      <c r="BQ324">
        <f t="shared" ref="BQ324:CZ324" ca="1" si="430">IF(V324=1,1+BP324,BP324)</f>
        <v>1</v>
      </c>
      <c r="BR324">
        <f t="shared" ca="1" si="430"/>
        <v>2</v>
      </c>
      <c r="BS324">
        <f t="shared" ca="1" si="430"/>
        <v>3</v>
      </c>
      <c r="BT324">
        <f t="shared" ca="1" si="430"/>
        <v>4</v>
      </c>
      <c r="BU324">
        <f t="shared" ca="1" si="430"/>
        <v>5</v>
      </c>
      <c r="BV324">
        <f t="shared" ca="1" si="430"/>
        <v>6</v>
      </c>
      <c r="BW324">
        <f t="shared" ca="1" si="430"/>
        <v>7</v>
      </c>
      <c r="BX324">
        <f t="shared" ca="1" si="430"/>
        <v>8</v>
      </c>
      <c r="BY324">
        <f t="shared" ca="1" si="430"/>
        <v>9</v>
      </c>
      <c r="BZ324">
        <f t="shared" ca="1" si="430"/>
        <v>10</v>
      </c>
      <c r="CA324">
        <f t="shared" ca="1" si="430"/>
        <v>10</v>
      </c>
      <c r="CB324">
        <f t="shared" ca="1" si="430"/>
        <v>11</v>
      </c>
      <c r="CC324">
        <f t="shared" ca="1" si="430"/>
        <v>12</v>
      </c>
      <c r="CD324">
        <f t="shared" ca="1" si="430"/>
        <v>13</v>
      </c>
      <c r="CE324">
        <f t="shared" ca="1" si="430"/>
        <v>14</v>
      </c>
      <c r="CF324">
        <f t="shared" ca="1" si="430"/>
        <v>15</v>
      </c>
      <c r="CG324">
        <f t="shared" ca="1" si="430"/>
        <v>16</v>
      </c>
      <c r="CH324">
        <f t="shared" ca="1" si="430"/>
        <v>17</v>
      </c>
      <c r="CI324">
        <f t="shared" ca="1" si="430"/>
        <v>18</v>
      </c>
      <c r="CJ324">
        <f t="shared" ca="1" si="430"/>
        <v>19</v>
      </c>
      <c r="CK324">
        <f t="shared" ca="1" si="430"/>
        <v>19</v>
      </c>
      <c r="CL324">
        <f t="shared" ca="1" si="430"/>
        <v>20</v>
      </c>
      <c r="CM324">
        <f t="shared" ca="1" si="430"/>
        <v>21</v>
      </c>
      <c r="CN324">
        <f t="shared" ca="1" si="430"/>
        <v>22</v>
      </c>
      <c r="CO324">
        <f t="shared" ca="1" si="430"/>
        <v>23</v>
      </c>
      <c r="CP324">
        <f t="shared" ca="1" si="430"/>
        <v>24</v>
      </c>
      <c r="CQ324">
        <f t="shared" ca="1" si="430"/>
        <v>25</v>
      </c>
      <c r="CR324">
        <f t="shared" ca="1" si="430"/>
        <v>26</v>
      </c>
      <c r="CS324">
        <f t="shared" ca="1" si="430"/>
        <v>27</v>
      </c>
      <c r="CT324">
        <f t="shared" ca="1" si="430"/>
        <v>28</v>
      </c>
      <c r="CU324">
        <f t="shared" ca="1" si="430"/>
        <v>28</v>
      </c>
      <c r="CV324">
        <f t="shared" ca="1" si="430"/>
        <v>29</v>
      </c>
      <c r="CW324">
        <f t="shared" ca="1" si="430"/>
        <v>30</v>
      </c>
      <c r="CX324">
        <f t="shared" ca="1" si="430"/>
        <v>31</v>
      </c>
      <c r="CY324">
        <f t="shared" ca="1" si="430"/>
        <v>32</v>
      </c>
      <c r="CZ324">
        <f t="shared" ca="1" si="430"/>
        <v>33</v>
      </c>
      <c r="DA324" s="5">
        <f t="shared" ca="1" si="410"/>
        <v>1</v>
      </c>
      <c r="DB324">
        <f t="shared" ref="DB324:EK324" ca="1" si="431">IF(DB$3&gt;$BG324,"",IF(OR(DA324=36,DA324=""),"",LOOKUP(DB$3,$BP324:$CZ324,$BP$3:$CZ$3)))</f>
        <v>2</v>
      </c>
      <c r="DC324">
        <f t="shared" ca="1" si="431"/>
        <v>3</v>
      </c>
      <c r="DD324">
        <f t="shared" ca="1" si="431"/>
        <v>4</v>
      </c>
      <c r="DE324">
        <f t="shared" ca="1" si="431"/>
        <v>5</v>
      </c>
      <c r="DF324">
        <f t="shared" ca="1" si="431"/>
        <v>6</v>
      </c>
      <c r="DG324">
        <f t="shared" ca="1" si="431"/>
        <v>7</v>
      </c>
      <c r="DH324">
        <f t="shared" ca="1" si="431"/>
        <v>8</v>
      </c>
      <c r="DI324">
        <f t="shared" ca="1" si="431"/>
        <v>9</v>
      </c>
      <c r="DJ324">
        <f t="shared" ca="1" si="431"/>
        <v>11</v>
      </c>
      <c r="DK324">
        <f t="shared" ca="1" si="431"/>
        <v>12</v>
      </c>
      <c r="DL324">
        <f t="shared" ca="1" si="431"/>
        <v>13</v>
      </c>
      <c r="DM324">
        <f t="shared" ca="1" si="431"/>
        <v>14</v>
      </c>
      <c r="DN324">
        <f t="shared" ca="1" si="431"/>
        <v>15</v>
      </c>
      <c r="DO324">
        <f t="shared" ca="1" si="431"/>
        <v>16</v>
      </c>
      <c r="DP324">
        <f t="shared" ca="1" si="431"/>
        <v>17</v>
      </c>
      <c r="DQ324">
        <f t="shared" ca="1" si="431"/>
        <v>18</v>
      </c>
      <c r="DR324">
        <f t="shared" ca="1" si="431"/>
        <v>19</v>
      </c>
      <c r="DS324">
        <f t="shared" ca="1" si="431"/>
        <v>21</v>
      </c>
      <c r="DT324">
        <f t="shared" ca="1" si="431"/>
        <v>22</v>
      </c>
      <c r="DU324">
        <f t="shared" ca="1" si="431"/>
        <v>23</v>
      </c>
      <c r="DV324">
        <f t="shared" ca="1" si="431"/>
        <v>24</v>
      </c>
      <c r="DW324">
        <f t="shared" ca="1" si="431"/>
        <v>25</v>
      </c>
      <c r="DX324">
        <f t="shared" ca="1" si="431"/>
        <v>26</v>
      </c>
      <c r="DY324">
        <f t="shared" ca="1" si="431"/>
        <v>27</v>
      </c>
      <c r="DZ324">
        <f t="shared" ca="1" si="431"/>
        <v>28</v>
      </c>
      <c r="EA324">
        <f t="shared" ca="1" si="431"/>
        <v>29</v>
      </c>
      <c r="EB324">
        <f t="shared" ca="1" si="431"/>
        <v>31</v>
      </c>
      <c r="EC324">
        <f t="shared" ca="1" si="431"/>
        <v>32</v>
      </c>
      <c r="ED324">
        <f t="shared" ca="1" si="431"/>
        <v>33</v>
      </c>
      <c r="EE324">
        <f t="shared" ca="1" si="431"/>
        <v>34</v>
      </c>
      <c r="EF324">
        <f t="shared" ca="1" si="431"/>
        <v>35</v>
      </c>
      <c r="EG324">
        <f t="shared" ca="1" si="431"/>
        <v>36</v>
      </c>
      <c r="EH324" t="str">
        <f t="shared" ca="1" si="431"/>
        <v/>
      </c>
      <c r="EI324" t="str">
        <f t="shared" ca="1" si="431"/>
        <v/>
      </c>
      <c r="EJ324" t="str">
        <f t="shared" ca="1" si="431"/>
        <v/>
      </c>
      <c r="EK324" t="str">
        <f t="shared" ca="1" si="431"/>
        <v/>
      </c>
      <c r="EL324" t="str">
        <f ca="1">IF(I324=1,Finals!I329,"")</f>
        <v/>
      </c>
    </row>
    <row r="325" spans="3:142" x14ac:dyDescent="0.25">
      <c r="C325">
        <v>322</v>
      </c>
      <c r="D325">
        <f ca="1">IF(AND(Finals!K329&gt;Finals!K328,Finals!B$3="Yes"),1,IF(AND(I324=1,Finals!B$2="Yes"),1,IF(AND(E324=Finals!B$5,Calc!D324&gt;=Finals!B$4),1,IF(AND(D324=Finals!B$4,E324&lt;Finals!B$5),D324,1+D324))))</f>
        <v>10</v>
      </c>
      <c r="E325">
        <f ca="1">IF(E324=Finals!B$5,1,IF(AND(I324=1,Finals!B$2="Yes"),1,IF(D324&lt;Finals!B$4,1,Calc!E324+1)))</f>
        <v>1</v>
      </c>
      <c r="F325">
        <f>Finals!D330</f>
        <v>0</v>
      </c>
      <c r="G325">
        <f t="shared" ref="G325:G388" si="432">IF(F325="","",VALUE(RIGHT(F325,1)))</f>
        <v>0</v>
      </c>
      <c r="H325" t="str">
        <f ca="1">IF(AND(Finals!K329&gt;Finals!K328,Finals!B$3="Yes"),"",IF(AND(I324=1,Finals!B$2="Yes"),"",IF(D324&lt;&gt;Finals!B$4,"",1)))</f>
        <v/>
      </c>
      <c r="I325" t="str">
        <f t="shared" ref="I325:I388" ca="1" si="433">IF(H325="","",IF(LOOKUP(F325,V$3:BF$3,V324:BF324)=1,1,-1))</f>
        <v/>
      </c>
      <c r="J325">
        <f ca="1">IF(I325=-1,-BG324,IF(I325=1,36-BG324,0))</f>
        <v>0</v>
      </c>
      <c r="K325">
        <f t="shared" ca="1" si="303"/>
        <v>-2520</v>
      </c>
      <c r="L325">
        <f ca="1">IF(AND($D324=0,$G325=L$3),1,IF($D324=0,0,IF($G325=L$3,1,L324)))</f>
        <v>1</v>
      </c>
      <c r="M325">
        <f ca="1">IF(AND($D324=0,$G325=M$3),1,IF($D324=0,0,IF($G325=M$3,1,M324)))</f>
        <v>1</v>
      </c>
      <c r="N325">
        <f ca="1">IF(AND($D324=0,$G325=N$3),1,IF($D324=0,0,IF($G325=N$3,1,N324)))</f>
        <v>0</v>
      </c>
      <c r="O325">
        <f ca="1">IF(AND($D324=0,$G325=O$3),1,IF($D324=0,0,IF($G325=O$3,1,O324)))</f>
        <v>0</v>
      </c>
      <c r="P325">
        <f ca="1">IF(AND($D324=0,$G325=P$3),1,IF($D324=0,0,IF($G325=P$3,1,P324)))</f>
        <v>1</v>
      </c>
      <c r="Q325">
        <f ca="1">IF(AND($D324=0,$G325=Q$3),1,IF($D324=0,0,IF($G325=Q$3,1,Q324)))</f>
        <v>0</v>
      </c>
      <c r="R325">
        <f ca="1">IF(AND($D324=0,$G325=R$3),1,IF($D324=0,0,IF($G325=R$3,1,R324)))</f>
        <v>1</v>
      </c>
      <c r="S325">
        <f ca="1">IF(AND($D324=0,$G325=S$3),1,IF($D324=0,0,IF($G325=S$3,1,S324)))</f>
        <v>1</v>
      </c>
      <c r="T325">
        <f ca="1">IF(AND($D324=0,$G325=T$3),1,IF($D324=0,0,IF($G325=T$3,1,T324)))</f>
        <v>0</v>
      </c>
      <c r="U325">
        <f ca="1">IF(AND($D324=0,$G325=U$3),1,IF($D324=0,0,IF($G325=U$3,1,U324)))</f>
        <v>1</v>
      </c>
      <c r="V325" s="5">
        <f ca="1">IF(AND($D324=Finals!$B$4,$D325=1,$G325=V$2),0,IF(AND($D324=Finals!$B$4,$D325=1),1,IF($G325=V$2,0,V324)))</f>
        <v>0</v>
      </c>
      <c r="W325" s="8">
        <f ca="1">IF(AND($D324=Finals!$B$4,$D325=1,$G325=W$2),0,IF(AND($D324=Finals!$B$4,$D325=1),1,IF($G325=W$2,0,W324)))</f>
        <v>1</v>
      </c>
      <c r="X325" s="8">
        <f ca="1">IF(AND($D324=Finals!$B$4,$D325=1,$G325=X$2),0,IF(AND($D324=Finals!$B$4,$D325=1),1,IF($G325=X$2,0,X324)))</f>
        <v>1</v>
      </c>
      <c r="Y325" s="8">
        <f ca="1">IF(AND($D324=Finals!$B$4,$D325=1,$G325=Y$2),0,IF(AND($D324=Finals!$B$4,$D325=1),1,IF($G325=Y$2,0,Y324)))</f>
        <v>1</v>
      </c>
      <c r="Z325" s="8">
        <f ca="1">IF(AND($D324=Finals!$B$4,$D325=1,$G325=Z$2),0,IF(AND($D324=Finals!$B$4,$D325=1),1,IF($G325=Z$2,0,Z324)))</f>
        <v>1</v>
      </c>
      <c r="AA325" s="8">
        <f ca="1">IF(AND($D324=Finals!$B$4,$D325=1,$G325=AA$2),0,IF(AND($D324=Finals!$B$4,$D325=1),1,IF($G325=AA$2,0,AA324)))</f>
        <v>1</v>
      </c>
      <c r="AB325" s="8">
        <f ca="1">IF(AND($D324=Finals!$B$4,$D325=1,$G325=AB$2),0,IF(AND($D324=Finals!$B$4,$D325=1),1,IF($G325=AB$2,0,AB324)))</f>
        <v>1</v>
      </c>
      <c r="AC325" s="8">
        <f ca="1">IF(AND($D324=Finals!$B$4,$D325=1,$G325=AC$2),0,IF(AND($D324=Finals!$B$4,$D325=1),1,IF($G325=AC$2,0,AC324)))</f>
        <v>1</v>
      </c>
      <c r="AD325" s="8">
        <f ca="1">IF(AND($D324=Finals!$B$4,$D325=1,$G325=AD$2),0,IF(AND($D324=Finals!$B$4,$D325=1),1,IF($G325=AD$2,0,AD324)))</f>
        <v>1</v>
      </c>
      <c r="AE325" s="8">
        <f ca="1">IF(AND($D324=Finals!$B$4,$D325=1,$G325=AE$2),0,IF(AND($D324=Finals!$B$4,$D325=1),1,IF($G325=AE$2,0,AE324)))</f>
        <v>1</v>
      </c>
      <c r="AF325" s="8">
        <f ca="1">IF(AND($D324=Finals!$B$4,$D325=1,$G325=AF$2),0,IF(AND($D324=Finals!$B$4,$D325=1),1,IF($G325=AF$2,0,AF324)))</f>
        <v>0</v>
      </c>
      <c r="AG325" s="8">
        <f ca="1">IF(AND($D324=Finals!$B$4,$D325=1,$G325=AG$2),0,IF(AND($D324=Finals!$B$4,$D325=1),1,IF($G325=AG$2,0,AG324)))</f>
        <v>1</v>
      </c>
      <c r="AH325" s="8">
        <f ca="1">IF(AND($D324=Finals!$B$4,$D325=1,$G325=AH$2),0,IF(AND($D324=Finals!$B$4,$D325=1),1,IF($G325=AH$2,0,AH324)))</f>
        <v>1</v>
      </c>
      <c r="AI325" s="8">
        <f ca="1">IF(AND($D324=Finals!$B$4,$D325=1,$G325=AI$2),0,IF(AND($D324=Finals!$B$4,$D325=1),1,IF($G325=AI$2,0,AI324)))</f>
        <v>1</v>
      </c>
      <c r="AJ325" s="8">
        <f ca="1">IF(AND($D324=Finals!$B$4,$D325=1,$G325=AJ$2),0,IF(AND($D324=Finals!$B$4,$D325=1),1,IF($G325=AJ$2,0,AJ324)))</f>
        <v>1</v>
      </c>
      <c r="AK325" s="8">
        <f ca="1">IF(AND($D324=Finals!$B$4,$D325=1,$G325=AK$2),0,IF(AND($D324=Finals!$B$4,$D325=1),1,IF($G325=AK$2,0,AK324)))</f>
        <v>1</v>
      </c>
      <c r="AL325" s="8">
        <f ca="1">IF(AND($D324=Finals!$B$4,$D325=1,$G325=AL$2),0,IF(AND($D324=Finals!$B$4,$D325=1),1,IF($G325=AL$2,0,AL324)))</f>
        <v>1</v>
      </c>
      <c r="AM325" s="8">
        <f ca="1">IF(AND($D324=Finals!$B$4,$D325=1,$G325=AM$2),0,IF(AND($D324=Finals!$B$4,$D325=1),1,IF($G325=AM$2,0,AM324)))</f>
        <v>1</v>
      </c>
      <c r="AN325" s="8">
        <f ca="1">IF(AND($D324=Finals!$B$4,$D325=1,$G325=AN$2),0,IF(AND($D324=Finals!$B$4,$D325=1),1,IF($G325=AN$2,0,AN324)))</f>
        <v>1</v>
      </c>
      <c r="AO325" s="8">
        <f ca="1">IF(AND($D324=Finals!$B$4,$D325=1,$G325=AO$2),0,IF(AND($D324=Finals!$B$4,$D325=1),1,IF($G325=AO$2,0,AO324)))</f>
        <v>1</v>
      </c>
      <c r="AP325" s="8">
        <f ca="1">IF(AND($D324=Finals!$B$4,$D325=1,$G325=AP$2),0,IF(AND($D324=Finals!$B$4,$D325=1),1,IF($G325=AP$2,0,AP324)))</f>
        <v>0</v>
      </c>
      <c r="AQ325" s="8">
        <f ca="1">IF(AND($D324=Finals!$B$4,$D325=1,$G325=AQ$2),0,IF(AND($D324=Finals!$B$4,$D325=1),1,IF($G325=AQ$2,0,AQ324)))</f>
        <v>1</v>
      </c>
      <c r="AR325" s="8">
        <f ca="1">IF(AND($D324=Finals!$B$4,$D325=1,$G325=AR$2),0,IF(AND($D324=Finals!$B$4,$D325=1),1,IF($G325=AR$2,0,AR324)))</f>
        <v>1</v>
      </c>
      <c r="AS325" s="8">
        <f ca="1">IF(AND($D324=Finals!$B$4,$D325=1,$G325=AS$2),0,IF(AND($D324=Finals!$B$4,$D325=1),1,IF($G325=AS$2,0,AS324)))</f>
        <v>1</v>
      </c>
      <c r="AT325" s="8">
        <f ca="1">IF(AND($D324=Finals!$B$4,$D325=1,$G325=AT$2),0,IF(AND($D324=Finals!$B$4,$D325=1),1,IF($G325=AT$2,0,AT324)))</f>
        <v>1</v>
      </c>
      <c r="AU325" s="8">
        <f ca="1">IF(AND($D324=Finals!$B$4,$D325=1,$G325=AU$2),0,IF(AND($D324=Finals!$B$4,$D325=1),1,IF($G325=AU$2,0,AU324)))</f>
        <v>1</v>
      </c>
      <c r="AV325" s="8">
        <f ca="1">IF(AND($D324=Finals!$B$4,$D325=1,$G325=AV$2),0,IF(AND($D324=Finals!$B$4,$D325=1),1,IF($G325=AV$2,0,AV324)))</f>
        <v>1</v>
      </c>
      <c r="AW325" s="8">
        <f ca="1">IF(AND($D324=Finals!$B$4,$D325=1,$G325=AW$2),0,IF(AND($D324=Finals!$B$4,$D325=1),1,IF($G325=AW$2,0,AW324)))</f>
        <v>1</v>
      </c>
      <c r="AX325" s="8">
        <f ca="1">IF(AND($D324=Finals!$B$4,$D325=1,$G325=AX$2),0,IF(AND($D324=Finals!$B$4,$D325=1),1,IF($G325=AX$2,0,AX324)))</f>
        <v>1</v>
      </c>
      <c r="AY325" s="8">
        <f ca="1">IF(AND($D324=Finals!$B$4,$D325=1,$G325=AY$2),0,IF(AND($D324=Finals!$B$4,$D325=1),1,IF($G325=AY$2,0,AY324)))</f>
        <v>1</v>
      </c>
      <c r="AZ325" s="8">
        <f ca="1">IF(AND($D324=Finals!$B$4,$D325=1,$G325=AZ$2),0,IF(AND($D324=Finals!$B$4,$D325=1),1,IF($G325=AZ$2,0,AZ324)))</f>
        <v>0</v>
      </c>
      <c r="BA325" s="8">
        <f ca="1">IF(AND($D324=Finals!$B$4,$D325=1,$G325=BA$2),0,IF(AND($D324=Finals!$B$4,$D325=1),1,IF($G325=BA$2,0,BA324)))</f>
        <v>1</v>
      </c>
      <c r="BB325" s="8">
        <f ca="1">IF(AND($D324=Finals!$B$4,$D325=1,$G325=BB$2),0,IF(AND($D324=Finals!$B$4,$D325=1),1,IF($G325=BB$2,0,BB324)))</f>
        <v>1</v>
      </c>
      <c r="BC325" s="8">
        <f ca="1">IF(AND($D324=Finals!$B$4,$D325=1,$G325=BC$2),0,IF(AND($D324=Finals!$B$4,$D325=1),1,IF($G325=BC$2,0,BC324)))</f>
        <v>1</v>
      </c>
      <c r="BD325" s="8">
        <f ca="1">IF(AND($D324=Finals!$B$4,$D325=1,$G325=BD$2),0,IF(AND($D324=Finals!$B$4,$D325=1),1,IF($G325=BD$2,0,BD324)))</f>
        <v>1</v>
      </c>
      <c r="BE325" s="8">
        <f ca="1">IF(AND($D324=Finals!$B$4,$D325=1,$G325=BE$2),0,IF(AND($D324=Finals!$B$4,$D325=1),1,IF($G325=BE$2,0,BE324)))</f>
        <v>1</v>
      </c>
      <c r="BF325" s="4">
        <f ca="1">IF(AND($D324=Finals!$B$4,$D325=1,$G325=BF$2),0,IF(AND($D324=Finals!$B$4,$D325=1),1,IF($G325=BF$2,0,BF324)))</f>
        <v>1</v>
      </c>
      <c r="BG325">
        <f t="shared" ca="1" si="360"/>
        <v>33</v>
      </c>
      <c r="BP325">
        <v>1</v>
      </c>
      <c r="BQ325">
        <f t="shared" ref="BQ325:CZ325" ca="1" si="434">IF(V325=1,1+BP325,BP325)</f>
        <v>1</v>
      </c>
      <c r="BR325">
        <f t="shared" ca="1" si="434"/>
        <v>2</v>
      </c>
      <c r="BS325">
        <f t="shared" ca="1" si="434"/>
        <v>3</v>
      </c>
      <c r="BT325">
        <f t="shared" ca="1" si="434"/>
        <v>4</v>
      </c>
      <c r="BU325">
        <f t="shared" ca="1" si="434"/>
        <v>5</v>
      </c>
      <c r="BV325">
        <f t="shared" ca="1" si="434"/>
        <v>6</v>
      </c>
      <c r="BW325">
        <f t="shared" ca="1" si="434"/>
        <v>7</v>
      </c>
      <c r="BX325">
        <f t="shared" ca="1" si="434"/>
        <v>8</v>
      </c>
      <c r="BY325">
        <f t="shared" ca="1" si="434"/>
        <v>9</v>
      </c>
      <c r="BZ325">
        <f t="shared" ca="1" si="434"/>
        <v>10</v>
      </c>
      <c r="CA325">
        <f t="shared" ca="1" si="434"/>
        <v>10</v>
      </c>
      <c r="CB325">
        <f t="shared" ca="1" si="434"/>
        <v>11</v>
      </c>
      <c r="CC325">
        <f t="shared" ca="1" si="434"/>
        <v>12</v>
      </c>
      <c r="CD325">
        <f t="shared" ca="1" si="434"/>
        <v>13</v>
      </c>
      <c r="CE325">
        <f t="shared" ca="1" si="434"/>
        <v>14</v>
      </c>
      <c r="CF325">
        <f t="shared" ca="1" si="434"/>
        <v>15</v>
      </c>
      <c r="CG325">
        <f t="shared" ca="1" si="434"/>
        <v>16</v>
      </c>
      <c r="CH325">
        <f t="shared" ca="1" si="434"/>
        <v>17</v>
      </c>
      <c r="CI325">
        <f t="shared" ca="1" si="434"/>
        <v>18</v>
      </c>
      <c r="CJ325">
        <f t="shared" ca="1" si="434"/>
        <v>19</v>
      </c>
      <c r="CK325">
        <f t="shared" ca="1" si="434"/>
        <v>19</v>
      </c>
      <c r="CL325">
        <f t="shared" ca="1" si="434"/>
        <v>20</v>
      </c>
      <c r="CM325">
        <f t="shared" ca="1" si="434"/>
        <v>21</v>
      </c>
      <c r="CN325">
        <f t="shared" ca="1" si="434"/>
        <v>22</v>
      </c>
      <c r="CO325">
        <f t="shared" ca="1" si="434"/>
        <v>23</v>
      </c>
      <c r="CP325">
        <f t="shared" ca="1" si="434"/>
        <v>24</v>
      </c>
      <c r="CQ325">
        <f t="shared" ca="1" si="434"/>
        <v>25</v>
      </c>
      <c r="CR325">
        <f t="shared" ca="1" si="434"/>
        <v>26</v>
      </c>
      <c r="CS325">
        <f t="shared" ca="1" si="434"/>
        <v>27</v>
      </c>
      <c r="CT325">
        <f t="shared" ca="1" si="434"/>
        <v>28</v>
      </c>
      <c r="CU325">
        <f t="shared" ca="1" si="434"/>
        <v>28</v>
      </c>
      <c r="CV325">
        <f t="shared" ca="1" si="434"/>
        <v>29</v>
      </c>
      <c r="CW325">
        <f t="shared" ca="1" si="434"/>
        <v>30</v>
      </c>
      <c r="CX325">
        <f t="shared" ca="1" si="434"/>
        <v>31</v>
      </c>
      <c r="CY325">
        <f t="shared" ca="1" si="434"/>
        <v>32</v>
      </c>
      <c r="CZ325">
        <f t="shared" ca="1" si="434"/>
        <v>33</v>
      </c>
      <c r="DA325" s="5">
        <f t="shared" ca="1" si="410"/>
        <v>1</v>
      </c>
      <c r="DB325">
        <f t="shared" ref="DB325:EK325" ca="1" si="435">IF(DB$3&gt;$BG325,"",IF(OR(DA325=36,DA325=""),"",LOOKUP(DB$3,$BP325:$CZ325,$BP$3:$CZ$3)))</f>
        <v>2</v>
      </c>
      <c r="DC325">
        <f t="shared" ca="1" si="435"/>
        <v>3</v>
      </c>
      <c r="DD325">
        <f t="shared" ca="1" si="435"/>
        <v>4</v>
      </c>
      <c r="DE325">
        <f t="shared" ca="1" si="435"/>
        <v>5</v>
      </c>
      <c r="DF325">
        <f t="shared" ca="1" si="435"/>
        <v>6</v>
      </c>
      <c r="DG325">
        <f t="shared" ca="1" si="435"/>
        <v>7</v>
      </c>
      <c r="DH325">
        <f t="shared" ca="1" si="435"/>
        <v>8</v>
      </c>
      <c r="DI325">
        <f t="shared" ca="1" si="435"/>
        <v>9</v>
      </c>
      <c r="DJ325">
        <f t="shared" ca="1" si="435"/>
        <v>11</v>
      </c>
      <c r="DK325">
        <f t="shared" ca="1" si="435"/>
        <v>12</v>
      </c>
      <c r="DL325">
        <f t="shared" ca="1" si="435"/>
        <v>13</v>
      </c>
      <c r="DM325">
        <f t="shared" ca="1" si="435"/>
        <v>14</v>
      </c>
      <c r="DN325">
        <f t="shared" ca="1" si="435"/>
        <v>15</v>
      </c>
      <c r="DO325">
        <f t="shared" ca="1" si="435"/>
        <v>16</v>
      </c>
      <c r="DP325">
        <f t="shared" ca="1" si="435"/>
        <v>17</v>
      </c>
      <c r="DQ325">
        <f t="shared" ca="1" si="435"/>
        <v>18</v>
      </c>
      <c r="DR325">
        <f t="shared" ca="1" si="435"/>
        <v>19</v>
      </c>
      <c r="DS325">
        <f t="shared" ca="1" si="435"/>
        <v>21</v>
      </c>
      <c r="DT325">
        <f t="shared" ca="1" si="435"/>
        <v>22</v>
      </c>
      <c r="DU325">
        <f t="shared" ca="1" si="435"/>
        <v>23</v>
      </c>
      <c r="DV325">
        <f t="shared" ca="1" si="435"/>
        <v>24</v>
      </c>
      <c r="DW325">
        <f t="shared" ca="1" si="435"/>
        <v>25</v>
      </c>
      <c r="DX325">
        <f t="shared" ca="1" si="435"/>
        <v>26</v>
      </c>
      <c r="DY325">
        <f t="shared" ca="1" si="435"/>
        <v>27</v>
      </c>
      <c r="DZ325">
        <f t="shared" ca="1" si="435"/>
        <v>28</v>
      </c>
      <c r="EA325">
        <f t="shared" ca="1" si="435"/>
        <v>29</v>
      </c>
      <c r="EB325">
        <f t="shared" ca="1" si="435"/>
        <v>31</v>
      </c>
      <c r="EC325">
        <f t="shared" ca="1" si="435"/>
        <v>32</v>
      </c>
      <c r="ED325">
        <f t="shared" ca="1" si="435"/>
        <v>33</v>
      </c>
      <c r="EE325">
        <f t="shared" ca="1" si="435"/>
        <v>34</v>
      </c>
      <c r="EF325">
        <f t="shared" ca="1" si="435"/>
        <v>35</v>
      </c>
      <c r="EG325">
        <f t="shared" ca="1" si="435"/>
        <v>36</v>
      </c>
      <c r="EH325" t="str">
        <f t="shared" ca="1" si="435"/>
        <v/>
      </c>
      <c r="EI325" t="str">
        <f t="shared" ca="1" si="435"/>
        <v/>
      </c>
      <c r="EJ325" t="str">
        <f t="shared" ca="1" si="435"/>
        <v/>
      </c>
      <c r="EK325" t="str">
        <f t="shared" ca="1" si="435"/>
        <v/>
      </c>
      <c r="EL325" t="str">
        <f ca="1">IF(I325=1,Finals!I330,"")</f>
        <v/>
      </c>
    </row>
    <row r="326" spans="3:142" x14ac:dyDescent="0.25">
      <c r="C326">
        <v>323</v>
      </c>
      <c r="D326">
        <f ca="1">IF(AND(Finals!K330&gt;Finals!K329,Finals!B$3="Yes"),1,IF(AND(I325=1,Finals!B$2="Yes"),1,IF(AND(E325=Finals!B$5,Calc!D325&gt;=Finals!B$4),1,IF(AND(D325=Finals!B$4,E325&lt;Finals!B$5),D325,1+D325))))</f>
        <v>10</v>
      </c>
      <c r="E326">
        <f ca="1">IF(E325=Finals!B$5,1,IF(AND(I325=1,Finals!B$2="Yes"),1,IF(D325&lt;Finals!B$4,1,Calc!E325+1)))</f>
        <v>2</v>
      </c>
      <c r="F326">
        <f>Finals!D331</f>
        <v>0</v>
      </c>
      <c r="G326">
        <f t="shared" si="432"/>
        <v>0</v>
      </c>
      <c r="H326">
        <f ca="1">IF(AND(Finals!K330&gt;Finals!K329,Finals!B$3="Yes"),"",IF(AND(I325=1,Finals!B$2="Yes"),"",IF(D325&lt;&gt;Finals!B$4,"",1)))</f>
        <v>1</v>
      </c>
      <c r="I326">
        <f t="shared" ca="1" si="433"/>
        <v>-1</v>
      </c>
      <c r="J326">
        <f ca="1">IF(I326=-1,-BG325,IF(I326=1,36-BG325,0))</f>
        <v>-33</v>
      </c>
      <c r="K326">
        <f t="shared" ref="K326:K389" ca="1" si="436">J326+K325</f>
        <v>-2553</v>
      </c>
      <c r="L326">
        <f ca="1">IF(AND($D325=0,$G326=L$3),1,IF($D325=0,0,IF($G326=L$3,1,L325)))</f>
        <v>1</v>
      </c>
      <c r="M326">
        <f ca="1">IF(AND($D325=0,$G326=M$3),1,IF($D325=0,0,IF($G326=M$3,1,M325)))</f>
        <v>1</v>
      </c>
      <c r="N326">
        <f ca="1">IF(AND($D325=0,$G326=N$3),1,IF($D325=0,0,IF($G326=N$3,1,N325)))</f>
        <v>0</v>
      </c>
      <c r="O326">
        <f ca="1">IF(AND($D325=0,$G326=O$3),1,IF($D325=0,0,IF($G326=O$3,1,O325)))</f>
        <v>0</v>
      </c>
      <c r="P326">
        <f ca="1">IF(AND($D325=0,$G326=P$3),1,IF($D325=0,0,IF($G326=P$3,1,P325)))</f>
        <v>1</v>
      </c>
      <c r="Q326">
        <f ca="1">IF(AND($D325=0,$G326=Q$3),1,IF($D325=0,0,IF($G326=Q$3,1,Q325)))</f>
        <v>0</v>
      </c>
      <c r="R326">
        <f ca="1">IF(AND($D325=0,$G326=R$3),1,IF($D325=0,0,IF($G326=R$3,1,R325)))</f>
        <v>1</v>
      </c>
      <c r="S326">
        <f ca="1">IF(AND($D325=0,$G326=S$3),1,IF($D325=0,0,IF($G326=S$3,1,S325)))</f>
        <v>1</v>
      </c>
      <c r="T326">
        <f ca="1">IF(AND($D325=0,$G326=T$3),1,IF($D325=0,0,IF($G326=T$3,1,T325)))</f>
        <v>0</v>
      </c>
      <c r="U326">
        <f ca="1">IF(AND($D325=0,$G326=U$3),1,IF($D325=0,0,IF($G326=U$3,1,U325)))</f>
        <v>1</v>
      </c>
      <c r="V326" s="5">
        <f ca="1">IF(AND($D325=Finals!$B$4,$D326=1,$G326=V$2),0,IF(AND($D325=Finals!$B$4,$D326=1),1,IF($G326=V$2,0,V325)))</f>
        <v>0</v>
      </c>
      <c r="W326" s="8">
        <f ca="1">IF(AND($D325=Finals!$B$4,$D326=1,$G326=W$2),0,IF(AND($D325=Finals!$B$4,$D326=1),1,IF($G326=W$2,0,W325)))</f>
        <v>1</v>
      </c>
      <c r="X326" s="8">
        <f ca="1">IF(AND($D325=Finals!$B$4,$D326=1,$G326=X$2),0,IF(AND($D325=Finals!$B$4,$D326=1),1,IF($G326=X$2,0,X325)))</f>
        <v>1</v>
      </c>
      <c r="Y326" s="8">
        <f ca="1">IF(AND($D325=Finals!$B$4,$D326=1,$G326=Y$2),0,IF(AND($D325=Finals!$B$4,$D326=1),1,IF($G326=Y$2,0,Y325)))</f>
        <v>1</v>
      </c>
      <c r="Z326" s="8">
        <f ca="1">IF(AND($D325=Finals!$B$4,$D326=1,$G326=Z$2),0,IF(AND($D325=Finals!$B$4,$D326=1),1,IF($G326=Z$2,0,Z325)))</f>
        <v>1</v>
      </c>
      <c r="AA326" s="8">
        <f ca="1">IF(AND($D325=Finals!$B$4,$D326=1,$G326=AA$2),0,IF(AND($D325=Finals!$B$4,$D326=1),1,IF($G326=AA$2,0,AA325)))</f>
        <v>1</v>
      </c>
      <c r="AB326" s="8">
        <f ca="1">IF(AND($D325=Finals!$B$4,$D326=1,$G326=AB$2),0,IF(AND($D325=Finals!$B$4,$D326=1),1,IF($G326=AB$2,0,AB325)))</f>
        <v>1</v>
      </c>
      <c r="AC326" s="8">
        <f ca="1">IF(AND($D325=Finals!$B$4,$D326=1,$G326=AC$2),0,IF(AND($D325=Finals!$B$4,$D326=1),1,IF($G326=AC$2,0,AC325)))</f>
        <v>1</v>
      </c>
      <c r="AD326" s="8">
        <f ca="1">IF(AND($D325=Finals!$B$4,$D326=1,$G326=AD$2),0,IF(AND($D325=Finals!$B$4,$D326=1),1,IF($G326=AD$2,0,AD325)))</f>
        <v>1</v>
      </c>
      <c r="AE326" s="8">
        <f ca="1">IF(AND($D325=Finals!$B$4,$D326=1,$G326=AE$2),0,IF(AND($D325=Finals!$B$4,$D326=1),1,IF($G326=AE$2,0,AE325)))</f>
        <v>1</v>
      </c>
      <c r="AF326" s="8">
        <f ca="1">IF(AND($D325=Finals!$B$4,$D326=1,$G326=AF$2),0,IF(AND($D325=Finals!$B$4,$D326=1),1,IF($G326=AF$2,0,AF325)))</f>
        <v>0</v>
      </c>
      <c r="AG326" s="8">
        <f ca="1">IF(AND($D325=Finals!$B$4,$D326=1,$G326=AG$2),0,IF(AND($D325=Finals!$B$4,$D326=1),1,IF($G326=AG$2,0,AG325)))</f>
        <v>1</v>
      </c>
      <c r="AH326" s="8">
        <f ca="1">IF(AND($D325=Finals!$B$4,$D326=1,$G326=AH$2),0,IF(AND($D325=Finals!$B$4,$D326=1),1,IF($G326=AH$2,0,AH325)))</f>
        <v>1</v>
      </c>
      <c r="AI326" s="8">
        <f ca="1">IF(AND($D325=Finals!$B$4,$D326=1,$G326=AI$2),0,IF(AND($D325=Finals!$B$4,$D326=1),1,IF($G326=AI$2,0,AI325)))</f>
        <v>1</v>
      </c>
      <c r="AJ326" s="8">
        <f ca="1">IF(AND($D325=Finals!$B$4,$D326=1,$G326=AJ$2),0,IF(AND($D325=Finals!$B$4,$D326=1),1,IF($G326=AJ$2,0,AJ325)))</f>
        <v>1</v>
      </c>
      <c r="AK326" s="8">
        <f ca="1">IF(AND($D325=Finals!$B$4,$D326=1,$G326=AK$2),0,IF(AND($D325=Finals!$B$4,$D326=1),1,IF($G326=AK$2,0,AK325)))</f>
        <v>1</v>
      </c>
      <c r="AL326" s="8">
        <f ca="1">IF(AND($D325=Finals!$B$4,$D326=1,$G326=AL$2),0,IF(AND($D325=Finals!$B$4,$D326=1),1,IF($G326=AL$2,0,AL325)))</f>
        <v>1</v>
      </c>
      <c r="AM326" s="8">
        <f ca="1">IF(AND($D325=Finals!$B$4,$D326=1,$G326=AM$2),0,IF(AND($D325=Finals!$B$4,$D326=1),1,IF($G326=AM$2,0,AM325)))</f>
        <v>1</v>
      </c>
      <c r="AN326" s="8">
        <f ca="1">IF(AND($D325=Finals!$B$4,$D326=1,$G326=AN$2),0,IF(AND($D325=Finals!$B$4,$D326=1),1,IF($G326=AN$2,0,AN325)))</f>
        <v>1</v>
      </c>
      <c r="AO326" s="8">
        <f ca="1">IF(AND($D325=Finals!$B$4,$D326=1,$G326=AO$2),0,IF(AND($D325=Finals!$B$4,$D326=1),1,IF($G326=AO$2,0,AO325)))</f>
        <v>1</v>
      </c>
      <c r="AP326" s="8">
        <f ca="1">IF(AND($D325=Finals!$B$4,$D326=1,$G326=AP$2),0,IF(AND($D325=Finals!$B$4,$D326=1),1,IF($G326=AP$2,0,AP325)))</f>
        <v>0</v>
      </c>
      <c r="AQ326" s="8">
        <f ca="1">IF(AND($D325=Finals!$B$4,$D326=1,$G326=AQ$2),0,IF(AND($D325=Finals!$B$4,$D326=1),1,IF($G326=AQ$2,0,AQ325)))</f>
        <v>1</v>
      </c>
      <c r="AR326" s="8">
        <f ca="1">IF(AND($D325=Finals!$B$4,$D326=1,$G326=AR$2),0,IF(AND($D325=Finals!$B$4,$D326=1),1,IF($G326=AR$2,0,AR325)))</f>
        <v>1</v>
      </c>
      <c r="AS326" s="8">
        <f ca="1">IF(AND($D325=Finals!$B$4,$D326=1,$G326=AS$2),0,IF(AND($D325=Finals!$B$4,$D326=1),1,IF($G326=AS$2,0,AS325)))</f>
        <v>1</v>
      </c>
      <c r="AT326" s="8">
        <f ca="1">IF(AND($D325=Finals!$B$4,$D326=1,$G326=AT$2),0,IF(AND($D325=Finals!$B$4,$D326=1),1,IF($G326=AT$2,0,AT325)))</f>
        <v>1</v>
      </c>
      <c r="AU326" s="8">
        <f ca="1">IF(AND($D325=Finals!$B$4,$D326=1,$G326=AU$2),0,IF(AND($D325=Finals!$B$4,$D326=1),1,IF($G326=AU$2,0,AU325)))</f>
        <v>1</v>
      </c>
      <c r="AV326" s="8">
        <f ca="1">IF(AND($D325=Finals!$B$4,$D326=1,$G326=AV$2),0,IF(AND($D325=Finals!$B$4,$D326=1),1,IF($G326=AV$2,0,AV325)))</f>
        <v>1</v>
      </c>
      <c r="AW326" s="8">
        <f ca="1">IF(AND($D325=Finals!$B$4,$D326=1,$G326=AW$2),0,IF(AND($D325=Finals!$B$4,$D326=1),1,IF($G326=AW$2,0,AW325)))</f>
        <v>1</v>
      </c>
      <c r="AX326" s="8">
        <f ca="1">IF(AND($D325=Finals!$B$4,$D326=1,$G326=AX$2),0,IF(AND($D325=Finals!$B$4,$D326=1),1,IF($G326=AX$2,0,AX325)))</f>
        <v>1</v>
      </c>
      <c r="AY326" s="8">
        <f ca="1">IF(AND($D325=Finals!$B$4,$D326=1,$G326=AY$2),0,IF(AND($D325=Finals!$B$4,$D326=1),1,IF($G326=AY$2,0,AY325)))</f>
        <v>1</v>
      </c>
      <c r="AZ326" s="8">
        <f ca="1">IF(AND($D325=Finals!$B$4,$D326=1,$G326=AZ$2),0,IF(AND($D325=Finals!$B$4,$D326=1),1,IF($G326=AZ$2,0,AZ325)))</f>
        <v>0</v>
      </c>
      <c r="BA326" s="8">
        <f ca="1">IF(AND($D325=Finals!$B$4,$D326=1,$G326=BA$2),0,IF(AND($D325=Finals!$B$4,$D326=1),1,IF($G326=BA$2,0,BA325)))</f>
        <v>1</v>
      </c>
      <c r="BB326" s="8">
        <f ca="1">IF(AND($D325=Finals!$B$4,$D326=1,$G326=BB$2),0,IF(AND($D325=Finals!$B$4,$D326=1),1,IF($G326=BB$2,0,BB325)))</f>
        <v>1</v>
      </c>
      <c r="BC326" s="8">
        <f ca="1">IF(AND($D325=Finals!$B$4,$D326=1,$G326=BC$2),0,IF(AND($D325=Finals!$B$4,$D326=1),1,IF($G326=BC$2,0,BC325)))</f>
        <v>1</v>
      </c>
      <c r="BD326" s="8">
        <f ca="1">IF(AND($D325=Finals!$B$4,$D326=1,$G326=BD$2),0,IF(AND($D325=Finals!$B$4,$D326=1),1,IF($G326=BD$2,0,BD325)))</f>
        <v>1</v>
      </c>
      <c r="BE326" s="8">
        <f ca="1">IF(AND($D325=Finals!$B$4,$D326=1,$G326=BE$2),0,IF(AND($D325=Finals!$B$4,$D326=1),1,IF($G326=BE$2,0,BE325)))</f>
        <v>1</v>
      </c>
      <c r="BF326" s="4">
        <f ca="1">IF(AND($D325=Finals!$B$4,$D326=1,$G326=BF$2),0,IF(AND($D325=Finals!$B$4,$D326=1),1,IF($G326=BF$2,0,BF325)))</f>
        <v>1</v>
      </c>
      <c r="BG326">
        <f t="shared" ca="1" si="360"/>
        <v>33</v>
      </c>
      <c r="BP326">
        <v>1</v>
      </c>
      <c r="BQ326">
        <f t="shared" ref="BQ326:CZ326" ca="1" si="437">IF(V326=1,1+BP326,BP326)</f>
        <v>1</v>
      </c>
      <c r="BR326">
        <f t="shared" ca="1" si="437"/>
        <v>2</v>
      </c>
      <c r="BS326">
        <f t="shared" ca="1" si="437"/>
        <v>3</v>
      </c>
      <c r="BT326">
        <f t="shared" ca="1" si="437"/>
        <v>4</v>
      </c>
      <c r="BU326">
        <f t="shared" ca="1" si="437"/>
        <v>5</v>
      </c>
      <c r="BV326">
        <f t="shared" ca="1" si="437"/>
        <v>6</v>
      </c>
      <c r="BW326">
        <f t="shared" ca="1" si="437"/>
        <v>7</v>
      </c>
      <c r="BX326">
        <f t="shared" ca="1" si="437"/>
        <v>8</v>
      </c>
      <c r="BY326">
        <f t="shared" ca="1" si="437"/>
        <v>9</v>
      </c>
      <c r="BZ326">
        <f t="shared" ca="1" si="437"/>
        <v>10</v>
      </c>
      <c r="CA326">
        <f t="shared" ca="1" si="437"/>
        <v>10</v>
      </c>
      <c r="CB326">
        <f t="shared" ca="1" si="437"/>
        <v>11</v>
      </c>
      <c r="CC326">
        <f t="shared" ca="1" si="437"/>
        <v>12</v>
      </c>
      <c r="CD326">
        <f t="shared" ca="1" si="437"/>
        <v>13</v>
      </c>
      <c r="CE326">
        <f t="shared" ca="1" si="437"/>
        <v>14</v>
      </c>
      <c r="CF326">
        <f t="shared" ca="1" si="437"/>
        <v>15</v>
      </c>
      <c r="CG326">
        <f t="shared" ca="1" si="437"/>
        <v>16</v>
      </c>
      <c r="CH326">
        <f t="shared" ca="1" si="437"/>
        <v>17</v>
      </c>
      <c r="CI326">
        <f t="shared" ca="1" si="437"/>
        <v>18</v>
      </c>
      <c r="CJ326">
        <f t="shared" ca="1" si="437"/>
        <v>19</v>
      </c>
      <c r="CK326">
        <f t="shared" ca="1" si="437"/>
        <v>19</v>
      </c>
      <c r="CL326">
        <f t="shared" ca="1" si="437"/>
        <v>20</v>
      </c>
      <c r="CM326">
        <f t="shared" ca="1" si="437"/>
        <v>21</v>
      </c>
      <c r="CN326">
        <f t="shared" ca="1" si="437"/>
        <v>22</v>
      </c>
      <c r="CO326">
        <f t="shared" ca="1" si="437"/>
        <v>23</v>
      </c>
      <c r="CP326">
        <f t="shared" ca="1" si="437"/>
        <v>24</v>
      </c>
      <c r="CQ326">
        <f t="shared" ca="1" si="437"/>
        <v>25</v>
      </c>
      <c r="CR326">
        <f t="shared" ca="1" si="437"/>
        <v>26</v>
      </c>
      <c r="CS326">
        <f t="shared" ca="1" si="437"/>
        <v>27</v>
      </c>
      <c r="CT326">
        <f t="shared" ca="1" si="437"/>
        <v>28</v>
      </c>
      <c r="CU326">
        <f t="shared" ca="1" si="437"/>
        <v>28</v>
      </c>
      <c r="CV326">
        <f t="shared" ca="1" si="437"/>
        <v>29</v>
      </c>
      <c r="CW326">
        <f t="shared" ca="1" si="437"/>
        <v>30</v>
      </c>
      <c r="CX326">
        <f t="shared" ca="1" si="437"/>
        <v>31</v>
      </c>
      <c r="CY326">
        <f t="shared" ca="1" si="437"/>
        <v>32</v>
      </c>
      <c r="CZ326">
        <f t="shared" ca="1" si="437"/>
        <v>33</v>
      </c>
      <c r="DA326" s="5">
        <f t="shared" ca="1" si="410"/>
        <v>1</v>
      </c>
      <c r="DB326">
        <f t="shared" ref="DB326:EK326" ca="1" si="438">IF(DB$3&gt;$BG326,"",IF(OR(DA326=36,DA326=""),"",LOOKUP(DB$3,$BP326:$CZ326,$BP$3:$CZ$3)))</f>
        <v>2</v>
      </c>
      <c r="DC326">
        <f t="shared" ca="1" si="438"/>
        <v>3</v>
      </c>
      <c r="DD326">
        <f t="shared" ca="1" si="438"/>
        <v>4</v>
      </c>
      <c r="DE326">
        <f t="shared" ca="1" si="438"/>
        <v>5</v>
      </c>
      <c r="DF326">
        <f t="shared" ca="1" si="438"/>
        <v>6</v>
      </c>
      <c r="DG326">
        <f t="shared" ca="1" si="438"/>
        <v>7</v>
      </c>
      <c r="DH326">
        <f t="shared" ca="1" si="438"/>
        <v>8</v>
      </c>
      <c r="DI326">
        <f t="shared" ca="1" si="438"/>
        <v>9</v>
      </c>
      <c r="DJ326">
        <f t="shared" ca="1" si="438"/>
        <v>11</v>
      </c>
      <c r="DK326">
        <f t="shared" ca="1" si="438"/>
        <v>12</v>
      </c>
      <c r="DL326">
        <f t="shared" ca="1" si="438"/>
        <v>13</v>
      </c>
      <c r="DM326">
        <f t="shared" ca="1" si="438"/>
        <v>14</v>
      </c>
      <c r="DN326">
        <f t="shared" ca="1" si="438"/>
        <v>15</v>
      </c>
      <c r="DO326">
        <f t="shared" ca="1" si="438"/>
        <v>16</v>
      </c>
      <c r="DP326">
        <f t="shared" ca="1" si="438"/>
        <v>17</v>
      </c>
      <c r="DQ326">
        <f t="shared" ca="1" si="438"/>
        <v>18</v>
      </c>
      <c r="DR326">
        <f t="shared" ca="1" si="438"/>
        <v>19</v>
      </c>
      <c r="DS326">
        <f t="shared" ca="1" si="438"/>
        <v>21</v>
      </c>
      <c r="DT326">
        <f t="shared" ca="1" si="438"/>
        <v>22</v>
      </c>
      <c r="DU326">
        <f t="shared" ca="1" si="438"/>
        <v>23</v>
      </c>
      <c r="DV326">
        <f t="shared" ca="1" si="438"/>
        <v>24</v>
      </c>
      <c r="DW326">
        <f t="shared" ca="1" si="438"/>
        <v>25</v>
      </c>
      <c r="DX326">
        <f t="shared" ca="1" si="438"/>
        <v>26</v>
      </c>
      <c r="DY326">
        <f t="shared" ca="1" si="438"/>
        <v>27</v>
      </c>
      <c r="DZ326">
        <f t="shared" ca="1" si="438"/>
        <v>28</v>
      </c>
      <c r="EA326">
        <f t="shared" ca="1" si="438"/>
        <v>29</v>
      </c>
      <c r="EB326">
        <f t="shared" ca="1" si="438"/>
        <v>31</v>
      </c>
      <c r="EC326">
        <f t="shared" ca="1" si="438"/>
        <v>32</v>
      </c>
      <c r="ED326">
        <f t="shared" ca="1" si="438"/>
        <v>33</v>
      </c>
      <c r="EE326">
        <f t="shared" ca="1" si="438"/>
        <v>34</v>
      </c>
      <c r="EF326">
        <f t="shared" ca="1" si="438"/>
        <v>35</v>
      </c>
      <c r="EG326">
        <f t="shared" ca="1" si="438"/>
        <v>36</v>
      </c>
      <c r="EH326" t="str">
        <f t="shared" ca="1" si="438"/>
        <v/>
      </c>
      <c r="EI326" t="str">
        <f t="shared" ca="1" si="438"/>
        <v/>
      </c>
      <c r="EJ326" t="str">
        <f t="shared" ca="1" si="438"/>
        <v/>
      </c>
      <c r="EK326" t="str">
        <f t="shared" ca="1" si="438"/>
        <v/>
      </c>
      <c r="EL326" t="str">
        <f ca="1">IF(I326=1,Finals!I331,"")</f>
        <v/>
      </c>
    </row>
    <row r="327" spans="3:142" x14ac:dyDescent="0.25">
      <c r="C327">
        <v>324</v>
      </c>
      <c r="D327">
        <f ca="1">IF(AND(Finals!K331&gt;Finals!K330,Finals!B$3="Yes"),1,IF(AND(I326=1,Finals!B$2="Yes"),1,IF(AND(E326=Finals!B$5,Calc!D326&gt;=Finals!B$4),1,IF(AND(D326=Finals!B$4,E326&lt;Finals!B$5),D326,1+D326))))</f>
        <v>10</v>
      </c>
      <c r="E327">
        <f ca="1">IF(E326=Finals!B$5,1,IF(AND(I326=1,Finals!B$2="Yes"),1,IF(D326&lt;Finals!B$4,1,Calc!E326+1)))</f>
        <v>3</v>
      </c>
      <c r="F327">
        <f>Finals!D332</f>
        <v>0</v>
      </c>
      <c r="G327">
        <f t="shared" si="432"/>
        <v>0</v>
      </c>
      <c r="H327">
        <f ca="1">IF(AND(Finals!K331&gt;Finals!K330,Finals!B$3="Yes"),"",IF(AND(I326=1,Finals!B$2="Yes"),"",IF(D326&lt;&gt;Finals!B$4,"",1)))</f>
        <v>1</v>
      </c>
      <c r="I327">
        <f t="shared" ca="1" si="433"/>
        <v>-1</v>
      </c>
      <c r="J327">
        <f ca="1">IF(I327=-1,-BG326,IF(I327=1,36-BG326,0))</f>
        <v>-33</v>
      </c>
      <c r="K327">
        <f t="shared" ca="1" si="436"/>
        <v>-2586</v>
      </c>
      <c r="L327">
        <f ca="1">IF(AND($D326=0,$G327=L$3),1,IF($D326=0,0,IF($G327=L$3,1,L326)))</f>
        <v>1</v>
      </c>
      <c r="M327">
        <f ca="1">IF(AND($D326=0,$G327=M$3),1,IF($D326=0,0,IF($G327=M$3,1,M326)))</f>
        <v>1</v>
      </c>
      <c r="N327">
        <f ca="1">IF(AND($D326=0,$G327=N$3),1,IF($D326=0,0,IF($G327=N$3,1,N326)))</f>
        <v>0</v>
      </c>
      <c r="O327">
        <f ca="1">IF(AND($D326=0,$G327=O$3),1,IF($D326=0,0,IF($G327=O$3,1,O326)))</f>
        <v>0</v>
      </c>
      <c r="P327">
        <f ca="1">IF(AND($D326=0,$G327=P$3),1,IF($D326=0,0,IF($G327=P$3,1,P326)))</f>
        <v>1</v>
      </c>
      <c r="Q327">
        <f ca="1">IF(AND($D326=0,$G327=Q$3),1,IF($D326=0,0,IF($G327=Q$3,1,Q326)))</f>
        <v>0</v>
      </c>
      <c r="R327">
        <f ca="1">IF(AND($D326=0,$G327=R$3),1,IF($D326=0,0,IF($G327=R$3,1,R326)))</f>
        <v>1</v>
      </c>
      <c r="S327">
        <f ca="1">IF(AND($D326=0,$G327=S$3),1,IF($D326=0,0,IF($G327=S$3,1,S326)))</f>
        <v>1</v>
      </c>
      <c r="T327">
        <f ca="1">IF(AND($D326=0,$G327=T$3),1,IF($D326=0,0,IF($G327=T$3,1,T326)))</f>
        <v>0</v>
      </c>
      <c r="U327">
        <f ca="1">IF(AND($D326=0,$G327=U$3),1,IF($D326=0,0,IF($G327=U$3,1,U326)))</f>
        <v>1</v>
      </c>
      <c r="V327" s="5">
        <f ca="1">IF(AND($D326=Finals!$B$4,$D327=1,$G327=V$2),0,IF(AND($D326=Finals!$B$4,$D327=1),1,IF($G327=V$2,0,V326)))</f>
        <v>0</v>
      </c>
      <c r="W327" s="8">
        <f ca="1">IF(AND($D326=Finals!$B$4,$D327=1,$G327=W$2),0,IF(AND($D326=Finals!$B$4,$D327=1),1,IF($G327=W$2,0,W326)))</f>
        <v>1</v>
      </c>
      <c r="X327" s="8">
        <f ca="1">IF(AND($D326=Finals!$B$4,$D327=1,$G327=X$2),0,IF(AND($D326=Finals!$B$4,$D327=1),1,IF($G327=X$2,0,X326)))</f>
        <v>1</v>
      </c>
      <c r="Y327" s="8">
        <f ca="1">IF(AND($D326=Finals!$B$4,$D327=1,$G327=Y$2),0,IF(AND($D326=Finals!$B$4,$D327=1),1,IF($G327=Y$2,0,Y326)))</f>
        <v>1</v>
      </c>
      <c r="Z327" s="8">
        <f ca="1">IF(AND($D326=Finals!$B$4,$D327=1,$G327=Z$2),0,IF(AND($D326=Finals!$B$4,$D327=1),1,IF($G327=Z$2,0,Z326)))</f>
        <v>1</v>
      </c>
      <c r="AA327" s="8">
        <f ca="1">IF(AND($D326=Finals!$B$4,$D327=1,$G327=AA$2),0,IF(AND($D326=Finals!$B$4,$D327=1),1,IF($G327=AA$2,0,AA326)))</f>
        <v>1</v>
      </c>
      <c r="AB327" s="8">
        <f ca="1">IF(AND($D326=Finals!$B$4,$D327=1,$G327=AB$2),0,IF(AND($D326=Finals!$B$4,$D327=1),1,IF($G327=AB$2,0,AB326)))</f>
        <v>1</v>
      </c>
      <c r="AC327" s="8">
        <f ca="1">IF(AND($D326=Finals!$B$4,$D327=1,$G327=AC$2),0,IF(AND($D326=Finals!$B$4,$D327=1),1,IF($G327=AC$2,0,AC326)))</f>
        <v>1</v>
      </c>
      <c r="AD327" s="8">
        <f ca="1">IF(AND($D326=Finals!$B$4,$D327=1,$G327=AD$2),0,IF(AND($D326=Finals!$B$4,$D327=1),1,IF($G327=AD$2,0,AD326)))</f>
        <v>1</v>
      </c>
      <c r="AE327" s="8">
        <f ca="1">IF(AND($D326=Finals!$B$4,$D327=1,$G327=AE$2),0,IF(AND($D326=Finals!$B$4,$D327=1),1,IF($G327=AE$2,0,AE326)))</f>
        <v>1</v>
      </c>
      <c r="AF327" s="8">
        <f ca="1">IF(AND($D326=Finals!$B$4,$D327=1,$G327=AF$2),0,IF(AND($D326=Finals!$B$4,$D327=1),1,IF($G327=AF$2,0,AF326)))</f>
        <v>0</v>
      </c>
      <c r="AG327" s="8">
        <f ca="1">IF(AND($D326=Finals!$B$4,$D327=1,$G327=AG$2),0,IF(AND($D326=Finals!$B$4,$D327=1),1,IF($G327=AG$2,0,AG326)))</f>
        <v>1</v>
      </c>
      <c r="AH327" s="8">
        <f ca="1">IF(AND($D326=Finals!$B$4,$D327=1,$G327=AH$2),0,IF(AND($D326=Finals!$B$4,$D327=1),1,IF($G327=AH$2,0,AH326)))</f>
        <v>1</v>
      </c>
      <c r="AI327" s="8">
        <f ca="1">IF(AND($D326=Finals!$B$4,$D327=1,$G327=AI$2),0,IF(AND($D326=Finals!$B$4,$D327=1),1,IF($G327=AI$2,0,AI326)))</f>
        <v>1</v>
      </c>
      <c r="AJ327" s="8">
        <f ca="1">IF(AND($D326=Finals!$B$4,$D327=1,$G327=AJ$2),0,IF(AND($D326=Finals!$B$4,$D327=1),1,IF($G327=AJ$2,0,AJ326)))</f>
        <v>1</v>
      </c>
      <c r="AK327" s="8">
        <f ca="1">IF(AND($D326=Finals!$B$4,$D327=1,$G327=AK$2),0,IF(AND($D326=Finals!$B$4,$D327=1),1,IF($G327=AK$2,0,AK326)))</f>
        <v>1</v>
      </c>
      <c r="AL327" s="8">
        <f ca="1">IF(AND($D326=Finals!$B$4,$D327=1,$G327=AL$2),0,IF(AND($D326=Finals!$B$4,$D327=1),1,IF($G327=AL$2,0,AL326)))</f>
        <v>1</v>
      </c>
      <c r="AM327" s="8">
        <f ca="1">IF(AND($D326=Finals!$B$4,$D327=1,$G327=AM$2),0,IF(AND($D326=Finals!$B$4,$D327=1),1,IF($G327=AM$2,0,AM326)))</f>
        <v>1</v>
      </c>
      <c r="AN327" s="8">
        <f ca="1">IF(AND($D326=Finals!$B$4,$D327=1,$G327=AN$2),0,IF(AND($D326=Finals!$B$4,$D327=1),1,IF($G327=AN$2,0,AN326)))</f>
        <v>1</v>
      </c>
      <c r="AO327" s="8">
        <f ca="1">IF(AND($D326=Finals!$B$4,$D327=1,$G327=AO$2),0,IF(AND($D326=Finals!$B$4,$D327=1),1,IF($G327=AO$2,0,AO326)))</f>
        <v>1</v>
      </c>
      <c r="AP327" s="8">
        <f ca="1">IF(AND($D326=Finals!$B$4,$D327=1,$G327=AP$2),0,IF(AND($D326=Finals!$B$4,$D327=1),1,IF($G327=AP$2,0,AP326)))</f>
        <v>0</v>
      </c>
      <c r="AQ327" s="8">
        <f ca="1">IF(AND($D326=Finals!$B$4,$D327=1,$G327=AQ$2),0,IF(AND($D326=Finals!$B$4,$D327=1),1,IF($G327=AQ$2,0,AQ326)))</f>
        <v>1</v>
      </c>
      <c r="AR327" s="8">
        <f ca="1">IF(AND($D326=Finals!$B$4,$D327=1,$G327=AR$2),0,IF(AND($D326=Finals!$B$4,$D327=1),1,IF($G327=AR$2,0,AR326)))</f>
        <v>1</v>
      </c>
      <c r="AS327" s="8">
        <f ca="1">IF(AND($D326=Finals!$B$4,$D327=1,$G327=AS$2),0,IF(AND($D326=Finals!$B$4,$D327=1),1,IF($G327=AS$2,0,AS326)))</f>
        <v>1</v>
      </c>
      <c r="AT327" s="8">
        <f ca="1">IF(AND($D326=Finals!$B$4,$D327=1,$G327=AT$2),0,IF(AND($D326=Finals!$B$4,$D327=1),1,IF($G327=AT$2,0,AT326)))</f>
        <v>1</v>
      </c>
      <c r="AU327" s="8">
        <f ca="1">IF(AND($D326=Finals!$B$4,$D327=1,$G327=AU$2),0,IF(AND($D326=Finals!$B$4,$D327=1),1,IF($G327=AU$2,0,AU326)))</f>
        <v>1</v>
      </c>
      <c r="AV327" s="8">
        <f ca="1">IF(AND($D326=Finals!$B$4,$D327=1,$G327=AV$2),0,IF(AND($D326=Finals!$B$4,$D327=1),1,IF($G327=AV$2,0,AV326)))</f>
        <v>1</v>
      </c>
      <c r="AW327" s="8">
        <f ca="1">IF(AND($D326=Finals!$B$4,$D327=1,$G327=AW$2),0,IF(AND($D326=Finals!$B$4,$D327=1),1,IF($G327=AW$2,0,AW326)))</f>
        <v>1</v>
      </c>
      <c r="AX327" s="8">
        <f ca="1">IF(AND($D326=Finals!$B$4,$D327=1,$G327=AX$2),0,IF(AND($D326=Finals!$B$4,$D327=1),1,IF($G327=AX$2,0,AX326)))</f>
        <v>1</v>
      </c>
      <c r="AY327" s="8">
        <f ca="1">IF(AND($D326=Finals!$B$4,$D327=1,$G327=AY$2),0,IF(AND($D326=Finals!$B$4,$D327=1),1,IF($G327=AY$2,0,AY326)))</f>
        <v>1</v>
      </c>
      <c r="AZ327" s="8">
        <f ca="1">IF(AND($D326=Finals!$B$4,$D327=1,$G327=AZ$2),0,IF(AND($D326=Finals!$B$4,$D327=1),1,IF($G327=AZ$2,0,AZ326)))</f>
        <v>0</v>
      </c>
      <c r="BA327" s="8">
        <f ca="1">IF(AND($D326=Finals!$B$4,$D327=1,$G327=BA$2),0,IF(AND($D326=Finals!$B$4,$D327=1),1,IF($G327=BA$2,0,BA326)))</f>
        <v>1</v>
      </c>
      <c r="BB327" s="8">
        <f ca="1">IF(AND($D326=Finals!$B$4,$D327=1,$G327=BB$2),0,IF(AND($D326=Finals!$B$4,$D327=1),1,IF($G327=BB$2,0,BB326)))</f>
        <v>1</v>
      </c>
      <c r="BC327" s="8">
        <f ca="1">IF(AND($D326=Finals!$B$4,$D327=1,$G327=BC$2),0,IF(AND($D326=Finals!$B$4,$D327=1),1,IF($G327=BC$2,0,BC326)))</f>
        <v>1</v>
      </c>
      <c r="BD327" s="8">
        <f ca="1">IF(AND($D326=Finals!$B$4,$D327=1,$G327=BD$2),0,IF(AND($D326=Finals!$B$4,$D327=1),1,IF($G327=BD$2,0,BD326)))</f>
        <v>1</v>
      </c>
      <c r="BE327" s="8">
        <f ca="1">IF(AND($D326=Finals!$B$4,$D327=1,$G327=BE$2),0,IF(AND($D326=Finals!$B$4,$D327=1),1,IF($G327=BE$2,0,BE326)))</f>
        <v>1</v>
      </c>
      <c r="BF327" s="4">
        <f ca="1">IF(AND($D326=Finals!$B$4,$D327=1,$G327=BF$2),0,IF(AND($D326=Finals!$B$4,$D327=1),1,IF($G327=BF$2,0,BF326)))</f>
        <v>1</v>
      </c>
      <c r="BG327">
        <f t="shared" ca="1" si="360"/>
        <v>33</v>
      </c>
      <c r="BP327">
        <v>1</v>
      </c>
      <c r="BQ327">
        <f t="shared" ref="BQ327:CZ327" ca="1" si="439">IF(V327=1,1+BP327,BP327)</f>
        <v>1</v>
      </c>
      <c r="BR327">
        <f t="shared" ca="1" si="439"/>
        <v>2</v>
      </c>
      <c r="BS327">
        <f t="shared" ca="1" si="439"/>
        <v>3</v>
      </c>
      <c r="BT327">
        <f t="shared" ca="1" si="439"/>
        <v>4</v>
      </c>
      <c r="BU327">
        <f t="shared" ca="1" si="439"/>
        <v>5</v>
      </c>
      <c r="BV327">
        <f t="shared" ca="1" si="439"/>
        <v>6</v>
      </c>
      <c r="BW327">
        <f t="shared" ca="1" si="439"/>
        <v>7</v>
      </c>
      <c r="BX327">
        <f t="shared" ca="1" si="439"/>
        <v>8</v>
      </c>
      <c r="BY327">
        <f t="shared" ca="1" si="439"/>
        <v>9</v>
      </c>
      <c r="BZ327">
        <f t="shared" ca="1" si="439"/>
        <v>10</v>
      </c>
      <c r="CA327">
        <f t="shared" ca="1" si="439"/>
        <v>10</v>
      </c>
      <c r="CB327">
        <f t="shared" ca="1" si="439"/>
        <v>11</v>
      </c>
      <c r="CC327">
        <f t="shared" ca="1" si="439"/>
        <v>12</v>
      </c>
      <c r="CD327">
        <f t="shared" ca="1" si="439"/>
        <v>13</v>
      </c>
      <c r="CE327">
        <f t="shared" ca="1" si="439"/>
        <v>14</v>
      </c>
      <c r="CF327">
        <f t="shared" ca="1" si="439"/>
        <v>15</v>
      </c>
      <c r="CG327">
        <f t="shared" ca="1" si="439"/>
        <v>16</v>
      </c>
      <c r="CH327">
        <f t="shared" ca="1" si="439"/>
        <v>17</v>
      </c>
      <c r="CI327">
        <f t="shared" ca="1" si="439"/>
        <v>18</v>
      </c>
      <c r="CJ327">
        <f t="shared" ca="1" si="439"/>
        <v>19</v>
      </c>
      <c r="CK327">
        <f t="shared" ca="1" si="439"/>
        <v>19</v>
      </c>
      <c r="CL327">
        <f t="shared" ca="1" si="439"/>
        <v>20</v>
      </c>
      <c r="CM327">
        <f t="shared" ca="1" si="439"/>
        <v>21</v>
      </c>
      <c r="CN327">
        <f t="shared" ca="1" si="439"/>
        <v>22</v>
      </c>
      <c r="CO327">
        <f t="shared" ca="1" si="439"/>
        <v>23</v>
      </c>
      <c r="CP327">
        <f t="shared" ca="1" si="439"/>
        <v>24</v>
      </c>
      <c r="CQ327">
        <f t="shared" ca="1" si="439"/>
        <v>25</v>
      </c>
      <c r="CR327">
        <f t="shared" ca="1" si="439"/>
        <v>26</v>
      </c>
      <c r="CS327">
        <f t="shared" ca="1" si="439"/>
        <v>27</v>
      </c>
      <c r="CT327">
        <f t="shared" ca="1" si="439"/>
        <v>28</v>
      </c>
      <c r="CU327">
        <f t="shared" ca="1" si="439"/>
        <v>28</v>
      </c>
      <c r="CV327">
        <f t="shared" ca="1" si="439"/>
        <v>29</v>
      </c>
      <c r="CW327">
        <f t="shared" ca="1" si="439"/>
        <v>30</v>
      </c>
      <c r="CX327">
        <f t="shared" ca="1" si="439"/>
        <v>31</v>
      </c>
      <c r="CY327">
        <f t="shared" ca="1" si="439"/>
        <v>32</v>
      </c>
      <c r="CZ327">
        <f t="shared" ca="1" si="439"/>
        <v>33</v>
      </c>
      <c r="DA327" s="5">
        <f t="shared" ca="1" si="410"/>
        <v>1</v>
      </c>
      <c r="DB327">
        <f t="shared" ref="DB327:EK327" ca="1" si="440">IF(DB$3&gt;$BG327,"",IF(OR(DA327=36,DA327=""),"",LOOKUP(DB$3,$BP327:$CZ327,$BP$3:$CZ$3)))</f>
        <v>2</v>
      </c>
      <c r="DC327">
        <f t="shared" ca="1" si="440"/>
        <v>3</v>
      </c>
      <c r="DD327">
        <f t="shared" ca="1" si="440"/>
        <v>4</v>
      </c>
      <c r="DE327">
        <f t="shared" ca="1" si="440"/>
        <v>5</v>
      </c>
      <c r="DF327">
        <f t="shared" ca="1" si="440"/>
        <v>6</v>
      </c>
      <c r="DG327">
        <f t="shared" ca="1" si="440"/>
        <v>7</v>
      </c>
      <c r="DH327">
        <f t="shared" ca="1" si="440"/>
        <v>8</v>
      </c>
      <c r="DI327">
        <f t="shared" ca="1" si="440"/>
        <v>9</v>
      </c>
      <c r="DJ327">
        <f t="shared" ca="1" si="440"/>
        <v>11</v>
      </c>
      <c r="DK327">
        <f t="shared" ca="1" si="440"/>
        <v>12</v>
      </c>
      <c r="DL327">
        <f t="shared" ca="1" si="440"/>
        <v>13</v>
      </c>
      <c r="DM327">
        <f t="shared" ca="1" si="440"/>
        <v>14</v>
      </c>
      <c r="DN327">
        <f t="shared" ca="1" si="440"/>
        <v>15</v>
      </c>
      <c r="DO327">
        <f t="shared" ca="1" si="440"/>
        <v>16</v>
      </c>
      <c r="DP327">
        <f t="shared" ca="1" si="440"/>
        <v>17</v>
      </c>
      <c r="DQ327">
        <f t="shared" ca="1" si="440"/>
        <v>18</v>
      </c>
      <c r="DR327">
        <f t="shared" ca="1" si="440"/>
        <v>19</v>
      </c>
      <c r="DS327">
        <f t="shared" ca="1" si="440"/>
        <v>21</v>
      </c>
      <c r="DT327">
        <f t="shared" ca="1" si="440"/>
        <v>22</v>
      </c>
      <c r="DU327">
        <f t="shared" ca="1" si="440"/>
        <v>23</v>
      </c>
      <c r="DV327">
        <f t="shared" ca="1" si="440"/>
        <v>24</v>
      </c>
      <c r="DW327">
        <f t="shared" ca="1" si="440"/>
        <v>25</v>
      </c>
      <c r="DX327">
        <f t="shared" ca="1" si="440"/>
        <v>26</v>
      </c>
      <c r="DY327">
        <f t="shared" ca="1" si="440"/>
        <v>27</v>
      </c>
      <c r="DZ327">
        <f t="shared" ca="1" si="440"/>
        <v>28</v>
      </c>
      <c r="EA327">
        <f t="shared" ca="1" si="440"/>
        <v>29</v>
      </c>
      <c r="EB327">
        <f t="shared" ca="1" si="440"/>
        <v>31</v>
      </c>
      <c r="EC327">
        <f t="shared" ca="1" si="440"/>
        <v>32</v>
      </c>
      <c r="ED327">
        <f t="shared" ca="1" si="440"/>
        <v>33</v>
      </c>
      <c r="EE327">
        <f t="shared" ca="1" si="440"/>
        <v>34</v>
      </c>
      <c r="EF327">
        <f t="shared" ca="1" si="440"/>
        <v>35</v>
      </c>
      <c r="EG327">
        <f t="shared" ca="1" si="440"/>
        <v>36</v>
      </c>
      <c r="EH327" t="str">
        <f t="shared" ca="1" si="440"/>
        <v/>
      </c>
      <c r="EI327" t="str">
        <f t="shared" ca="1" si="440"/>
        <v/>
      </c>
      <c r="EJ327" t="str">
        <f t="shared" ca="1" si="440"/>
        <v/>
      </c>
      <c r="EK327" t="str">
        <f t="shared" ca="1" si="440"/>
        <v/>
      </c>
      <c r="EL327" t="str">
        <f ca="1">IF(I327=1,Finals!I332,"")</f>
        <v/>
      </c>
    </row>
    <row r="328" spans="3:142" x14ac:dyDescent="0.25">
      <c r="C328">
        <v>325</v>
      </c>
      <c r="D328">
        <f ca="1">IF(AND(Finals!K332&gt;Finals!K331,Finals!B$3="Yes"),1,IF(AND(I327=1,Finals!B$2="Yes"),1,IF(AND(E327=Finals!B$5,Calc!D327&gt;=Finals!B$4),1,IF(AND(D327=Finals!B$4,E327&lt;Finals!B$5),D327,1+D327))))</f>
        <v>1</v>
      </c>
      <c r="E328">
        <f ca="1">IF(E327=Finals!B$5,1,IF(AND(I327=1,Finals!B$2="Yes"),1,IF(D327&lt;Finals!B$4,1,Calc!E327+1)))</f>
        <v>1</v>
      </c>
      <c r="F328">
        <f>Finals!D333</f>
        <v>0</v>
      </c>
      <c r="G328">
        <f t="shared" si="432"/>
        <v>0</v>
      </c>
      <c r="H328">
        <f ca="1">IF(AND(Finals!K332&gt;Finals!K331,Finals!B$3="Yes"),"",IF(AND(I327=1,Finals!B$2="Yes"),"",IF(D327&lt;&gt;Finals!B$4,"",1)))</f>
        <v>1</v>
      </c>
      <c r="I328">
        <f t="shared" ca="1" si="433"/>
        <v>-1</v>
      </c>
      <c r="J328">
        <f ca="1">IF(I328=-1,-BG327,IF(I328=1,36-BG327,0))</f>
        <v>-33</v>
      </c>
      <c r="K328">
        <f t="shared" ca="1" si="436"/>
        <v>-2619</v>
      </c>
      <c r="L328">
        <f ca="1">IF(AND($D327=0,$G328=L$3),1,IF($D327=0,0,IF($G328=L$3,1,L327)))</f>
        <v>1</v>
      </c>
      <c r="M328">
        <f ca="1">IF(AND($D327=0,$G328=M$3),1,IF($D327=0,0,IF($G328=M$3,1,M327)))</f>
        <v>1</v>
      </c>
      <c r="N328">
        <f ca="1">IF(AND($D327=0,$G328=N$3),1,IF($D327=0,0,IF($G328=N$3,1,N327)))</f>
        <v>0</v>
      </c>
      <c r="O328">
        <f ca="1">IF(AND($D327=0,$G328=O$3),1,IF($D327=0,0,IF($G328=O$3,1,O327)))</f>
        <v>0</v>
      </c>
      <c r="P328">
        <f ca="1">IF(AND($D327=0,$G328=P$3),1,IF($D327=0,0,IF($G328=P$3,1,P327)))</f>
        <v>1</v>
      </c>
      <c r="Q328">
        <f ca="1">IF(AND($D327=0,$G328=Q$3),1,IF($D327=0,0,IF($G328=Q$3,1,Q327)))</f>
        <v>0</v>
      </c>
      <c r="R328">
        <f ca="1">IF(AND($D327=0,$G328=R$3),1,IF($D327=0,0,IF($G328=R$3,1,R327)))</f>
        <v>1</v>
      </c>
      <c r="S328">
        <f ca="1">IF(AND($D327=0,$G328=S$3),1,IF($D327=0,0,IF($G328=S$3,1,S327)))</f>
        <v>1</v>
      </c>
      <c r="T328">
        <f ca="1">IF(AND($D327=0,$G328=T$3),1,IF($D327=0,0,IF($G328=T$3,1,T327)))</f>
        <v>0</v>
      </c>
      <c r="U328">
        <f ca="1">IF(AND($D327=0,$G328=U$3),1,IF($D327=0,0,IF($G328=U$3,1,U327)))</f>
        <v>1</v>
      </c>
      <c r="V328" s="5">
        <f ca="1">IF(AND($D327=Finals!$B$4,$D328=1,$G328=V$2),0,IF(AND($D327=Finals!$B$4,$D328=1),1,IF($G328=V$2,0,V327)))</f>
        <v>0</v>
      </c>
      <c r="W328" s="8">
        <f ca="1">IF(AND($D327=Finals!$B$4,$D328=1,$G328=W$2),0,IF(AND($D327=Finals!$B$4,$D328=1),1,IF($G328=W$2,0,W327)))</f>
        <v>1</v>
      </c>
      <c r="X328" s="8">
        <f ca="1">IF(AND($D327=Finals!$B$4,$D328=1,$G328=X$2),0,IF(AND($D327=Finals!$B$4,$D328=1),1,IF($G328=X$2,0,X327)))</f>
        <v>1</v>
      </c>
      <c r="Y328" s="8">
        <f ca="1">IF(AND($D327=Finals!$B$4,$D328=1,$G328=Y$2),0,IF(AND($D327=Finals!$B$4,$D328=1),1,IF($G328=Y$2,0,Y327)))</f>
        <v>1</v>
      </c>
      <c r="Z328" s="8">
        <f ca="1">IF(AND($D327=Finals!$B$4,$D328=1,$G328=Z$2),0,IF(AND($D327=Finals!$B$4,$D328=1),1,IF($G328=Z$2,0,Z327)))</f>
        <v>1</v>
      </c>
      <c r="AA328" s="8">
        <f ca="1">IF(AND($D327=Finals!$B$4,$D328=1,$G328=AA$2),0,IF(AND($D327=Finals!$B$4,$D328=1),1,IF($G328=AA$2,0,AA327)))</f>
        <v>1</v>
      </c>
      <c r="AB328" s="8">
        <f ca="1">IF(AND($D327=Finals!$B$4,$D328=1,$G328=AB$2),0,IF(AND($D327=Finals!$B$4,$D328=1),1,IF($G328=AB$2,0,AB327)))</f>
        <v>1</v>
      </c>
      <c r="AC328" s="8">
        <f ca="1">IF(AND($D327=Finals!$B$4,$D328=1,$G328=AC$2),0,IF(AND($D327=Finals!$B$4,$D328=1),1,IF($G328=AC$2,0,AC327)))</f>
        <v>1</v>
      </c>
      <c r="AD328" s="8">
        <f ca="1">IF(AND($D327=Finals!$B$4,$D328=1,$G328=AD$2),0,IF(AND($D327=Finals!$B$4,$D328=1),1,IF($G328=AD$2,0,AD327)))</f>
        <v>1</v>
      </c>
      <c r="AE328" s="8">
        <f ca="1">IF(AND($D327=Finals!$B$4,$D328=1,$G328=AE$2),0,IF(AND($D327=Finals!$B$4,$D328=1),1,IF($G328=AE$2,0,AE327)))</f>
        <v>1</v>
      </c>
      <c r="AF328" s="8">
        <f ca="1">IF(AND($D327=Finals!$B$4,$D328=1,$G328=AF$2),0,IF(AND($D327=Finals!$B$4,$D328=1),1,IF($G328=AF$2,0,AF327)))</f>
        <v>0</v>
      </c>
      <c r="AG328" s="8">
        <f ca="1">IF(AND($D327=Finals!$B$4,$D328=1,$G328=AG$2),0,IF(AND($D327=Finals!$B$4,$D328=1),1,IF($G328=AG$2,0,AG327)))</f>
        <v>1</v>
      </c>
      <c r="AH328" s="8">
        <f ca="1">IF(AND($D327=Finals!$B$4,$D328=1,$G328=AH$2),0,IF(AND($D327=Finals!$B$4,$D328=1),1,IF($G328=AH$2,0,AH327)))</f>
        <v>1</v>
      </c>
      <c r="AI328" s="8">
        <f ca="1">IF(AND($D327=Finals!$B$4,$D328=1,$G328=AI$2),0,IF(AND($D327=Finals!$B$4,$D328=1),1,IF($G328=AI$2,0,AI327)))</f>
        <v>1</v>
      </c>
      <c r="AJ328" s="8">
        <f ca="1">IF(AND($D327=Finals!$B$4,$D328=1,$G328=AJ$2),0,IF(AND($D327=Finals!$B$4,$D328=1),1,IF($G328=AJ$2,0,AJ327)))</f>
        <v>1</v>
      </c>
      <c r="AK328" s="8">
        <f ca="1">IF(AND($D327=Finals!$B$4,$D328=1,$G328=AK$2),0,IF(AND($D327=Finals!$B$4,$D328=1),1,IF($G328=AK$2,0,AK327)))</f>
        <v>1</v>
      </c>
      <c r="AL328" s="8">
        <f ca="1">IF(AND($D327=Finals!$B$4,$D328=1,$G328=AL$2),0,IF(AND($D327=Finals!$B$4,$D328=1),1,IF($G328=AL$2,0,AL327)))</f>
        <v>1</v>
      </c>
      <c r="AM328" s="8">
        <f ca="1">IF(AND($D327=Finals!$B$4,$D328=1,$G328=AM$2),0,IF(AND($D327=Finals!$B$4,$D328=1),1,IF($G328=AM$2,0,AM327)))</f>
        <v>1</v>
      </c>
      <c r="AN328" s="8">
        <f ca="1">IF(AND($D327=Finals!$B$4,$D328=1,$G328=AN$2),0,IF(AND($D327=Finals!$B$4,$D328=1),1,IF($G328=AN$2,0,AN327)))</f>
        <v>1</v>
      </c>
      <c r="AO328" s="8">
        <f ca="1">IF(AND($D327=Finals!$B$4,$D328=1,$G328=AO$2),0,IF(AND($D327=Finals!$B$4,$D328=1),1,IF($G328=AO$2,0,AO327)))</f>
        <v>1</v>
      </c>
      <c r="AP328" s="8">
        <f ca="1">IF(AND($D327=Finals!$B$4,$D328=1,$G328=AP$2),0,IF(AND($D327=Finals!$B$4,$D328=1),1,IF($G328=AP$2,0,AP327)))</f>
        <v>0</v>
      </c>
      <c r="AQ328" s="8">
        <f ca="1">IF(AND($D327=Finals!$B$4,$D328=1,$G328=AQ$2),0,IF(AND($D327=Finals!$B$4,$D328=1),1,IF($G328=AQ$2,0,AQ327)))</f>
        <v>1</v>
      </c>
      <c r="AR328" s="8">
        <f ca="1">IF(AND($D327=Finals!$B$4,$D328=1,$G328=AR$2),0,IF(AND($D327=Finals!$B$4,$D328=1),1,IF($G328=AR$2,0,AR327)))</f>
        <v>1</v>
      </c>
      <c r="AS328" s="8">
        <f ca="1">IF(AND($D327=Finals!$B$4,$D328=1,$G328=AS$2),0,IF(AND($D327=Finals!$B$4,$D328=1),1,IF($G328=AS$2,0,AS327)))</f>
        <v>1</v>
      </c>
      <c r="AT328" s="8">
        <f ca="1">IF(AND($D327=Finals!$B$4,$D328=1,$G328=AT$2),0,IF(AND($D327=Finals!$B$4,$D328=1),1,IF($G328=AT$2,0,AT327)))</f>
        <v>1</v>
      </c>
      <c r="AU328" s="8">
        <f ca="1">IF(AND($D327=Finals!$B$4,$D328=1,$G328=AU$2),0,IF(AND($D327=Finals!$B$4,$D328=1),1,IF($G328=AU$2,0,AU327)))</f>
        <v>1</v>
      </c>
      <c r="AV328" s="8">
        <f ca="1">IF(AND($D327=Finals!$B$4,$D328=1,$G328=AV$2),0,IF(AND($D327=Finals!$B$4,$D328=1),1,IF($G328=AV$2,0,AV327)))</f>
        <v>1</v>
      </c>
      <c r="AW328" s="8">
        <f ca="1">IF(AND($D327=Finals!$B$4,$D328=1,$G328=AW$2),0,IF(AND($D327=Finals!$B$4,$D328=1),1,IF($G328=AW$2,0,AW327)))</f>
        <v>1</v>
      </c>
      <c r="AX328" s="8">
        <f ca="1">IF(AND($D327=Finals!$B$4,$D328=1,$G328=AX$2),0,IF(AND($D327=Finals!$B$4,$D328=1),1,IF($G328=AX$2,0,AX327)))</f>
        <v>1</v>
      </c>
      <c r="AY328" s="8">
        <f ca="1">IF(AND($D327=Finals!$B$4,$D328=1,$G328=AY$2),0,IF(AND($D327=Finals!$B$4,$D328=1),1,IF($G328=AY$2,0,AY327)))</f>
        <v>1</v>
      </c>
      <c r="AZ328" s="8">
        <f ca="1">IF(AND($D327=Finals!$B$4,$D328=1,$G328=AZ$2),0,IF(AND($D327=Finals!$B$4,$D328=1),1,IF($G328=AZ$2,0,AZ327)))</f>
        <v>0</v>
      </c>
      <c r="BA328" s="8">
        <f ca="1">IF(AND($D327=Finals!$B$4,$D328=1,$G328=BA$2),0,IF(AND($D327=Finals!$B$4,$D328=1),1,IF($G328=BA$2,0,BA327)))</f>
        <v>1</v>
      </c>
      <c r="BB328" s="8">
        <f ca="1">IF(AND($D327=Finals!$B$4,$D328=1,$G328=BB$2),0,IF(AND($D327=Finals!$B$4,$D328=1),1,IF($G328=BB$2,0,BB327)))</f>
        <v>1</v>
      </c>
      <c r="BC328" s="8">
        <f ca="1">IF(AND($D327=Finals!$B$4,$D328=1,$G328=BC$2),0,IF(AND($D327=Finals!$B$4,$D328=1),1,IF($G328=BC$2,0,BC327)))</f>
        <v>1</v>
      </c>
      <c r="BD328" s="8">
        <f ca="1">IF(AND($D327=Finals!$B$4,$D328=1,$G328=BD$2),0,IF(AND($D327=Finals!$B$4,$D328=1),1,IF($G328=BD$2,0,BD327)))</f>
        <v>1</v>
      </c>
      <c r="BE328" s="8">
        <f ca="1">IF(AND($D327=Finals!$B$4,$D328=1,$G328=BE$2),0,IF(AND($D327=Finals!$B$4,$D328=1),1,IF($G328=BE$2,0,BE327)))</f>
        <v>1</v>
      </c>
      <c r="BF328" s="4">
        <f ca="1">IF(AND($D327=Finals!$B$4,$D328=1,$G328=BF$2),0,IF(AND($D327=Finals!$B$4,$D328=1),1,IF($G328=BF$2,0,BF327)))</f>
        <v>1</v>
      </c>
      <c r="BG328">
        <f t="shared" ca="1" si="360"/>
        <v>33</v>
      </c>
      <c r="BP328">
        <v>1</v>
      </c>
      <c r="BQ328">
        <f t="shared" ref="BQ328:CZ328" ca="1" si="441">IF(V328=1,1+BP328,BP328)</f>
        <v>1</v>
      </c>
      <c r="BR328">
        <f t="shared" ca="1" si="441"/>
        <v>2</v>
      </c>
      <c r="BS328">
        <f t="shared" ca="1" si="441"/>
        <v>3</v>
      </c>
      <c r="BT328">
        <f t="shared" ca="1" si="441"/>
        <v>4</v>
      </c>
      <c r="BU328">
        <f t="shared" ca="1" si="441"/>
        <v>5</v>
      </c>
      <c r="BV328">
        <f t="shared" ca="1" si="441"/>
        <v>6</v>
      </c>
      <c r="BW328">
        <f t="shared" ca="1" si="441"/>
        <v>7</v>
      </c>
      <c r="BX328">
        <f t="shared" ca="1" si="441"/>
        <v>8</v>
      </c>
      <c r="BY328">
        <f t="shared" ca="1" si="441"/>
        <v>9</v>
      </c>
      <c r="BZ328">
        <f t="shared" ca="1" si="441"/>
        <v>10</v>
      </c>
      <c r="CA328">
        <f t="shared" ca="1" si="441"/>
        <v>10</v>
      </c>
      <c r="CB328">
        <f t="shared" ca="1" si="441"/>
        <v>11</v>
      </c>
      <c r="CC328">
        <f t="shared" ca="1" si="441"/>
        <v>12</v>
      </c>
      <c r="CD328">
        <f t="shared" ca="1" si="441"/>
        <v>13</v>
      </c>
      <c r="CE328">
        <f t="shared" ca="1" si="441"/>
        <v>14</v>
      </c>
      <c r="CF328">
        <f t="shared" ca="1" si="441"/>
        <v>15</v>
      </c>
      <c r="CG328">
        <f t="shared" ca="1" si="441"/>
        <v>16</v>
      </c>
      <c r="CH328">
        <f t="shared" ca="1" si="441"/>
        <v>17</v>
      </c>
      <c r="CI328">
        <f t="shared" ca="1" si="441"/>
        <v>18</v>
      </c>
      <c r="CJ328">
        <f t="shared" ca="1" si="441"/>
        <v>19</v>
      </c>
      <c r="CK328">
        <f t="shared" ca="1" si="441"/>
        <v>19</v>
      </c>
      <c r="CL328">
        <f t="shared" ca="1" si="441"/>
        <v>20</v>
      </c>
      <c r="CM328">
        <f t="shared" ca="1" si="441"/>
        <v>21</v>
      </c>
      <c r="CN328">
        <f t="shared" ca="1" si="441"/>
        <v>22</v>
      </c>
      <c r="CO328">
        <f t="shared" ca="1" si="441"/>
        <v>23</v>
      </c>
      <c r="CP328">
        <f t="shared" ca="1" si="441"/>
        <v>24</v>
      </c>
      <c r="CQ328">
        <f t="shared" ca="1" si="441"/>
        <v>25</v>
      </c>
      <c r="CR328">
        <f t="shared" ca="1" si="441"/>
        <v>26</v>
      </c>
      <c r="CS328">
        <f t="shared" ca="1" si="441"/>
        <v>27</v>
      </c>
      <c r="CT328">
        <f t="shared" ca="1" si="441"/>
        <v>28</v>
      </c>
      <c r="CU328">
        <f t="shared" ca="1" si="441"/>
        <v>28</v>
      </c>
      <c r="CV328">
        <f t="shared" ca="1" si="441"/>
        <v>29</v>
      </c>
      <c r="CW328">
        <f t="shared" ca="1" si="441"/>
        <v>30</v>
      </c>
      <c r="CX328">
        <f t="shared" ca="1" si="441"/>
        <v>31</v>
      </c>
      <c r="CY328">
        <f t="shared" ca="1" si="441"/>
        <v>32</v>
      </c>
      <c r="CZ328">
        <f t="shared" ca="1" si="441"/>
        <v>33</v>
      </c>
      <c r="DA328" s="5">
        <f t="shared" ca="1" si="410"/>
        <v>1</v>
      </c>
      <c r="DB328">
        <f t="shared" ref="DB328:EK328" ca="1" si="442">IF(DB$3&gt;$BG328,"",IF(OR(DA328=36,DA328=""),"",LOOKUP(DB$3,$BP328:$CZ328,$BP$3:$CZ$3)))</f>
        <v>2</v>
      </c>
      <c r="DC328">
        <f t="shared" ca="1" si="442"/>
        <v>3</v>
      </c>
      <c r="DD328">
        <f t="shared" ca="1" si="442"/>
        <v>4</v>
      </c>
      <c r="DE328">
        <f t="shared" ca="1" si="442"/>
        <v>5</v>
      </c>
      <c r="DF328">
        <f t="shared" ca="1" si="442"/>
        <v>6</v>
      </c>
      <c r="DG328">
        <f t="shared" ca="1" si="442"/>
        <v>7</v>
      </c>
      <c r="DH328">
        <f t="shared" ca="1" si="442"/>
        <v>8</v>
      </c>
      <c r="DI328">
        <f t="shared" ca="1" si="442"/>
        <v>9</v>
      </c>
      <c r="DJ328">
        <f t="shared" ca="1" si="442"/>
        <v>11</v>
      </c>
      <c r="DK328">
        <f t="shared" ca="1" si="442"/>
        <v>12</v>
      </c>
      <c r="DL328">
        <f t="shared" ca="1" si="442"/>
        <v>13</v>
      </c>
      <c r="DM328">
        <f t="shared" ca="1" si="442"/>
        <v>14</v>
      </c>
      <c r="DN328">
        <f t="shared" ca="1" si="442"/>
        <v>15</v>
      </c>
      <c r="DO328">
        <f t="shared" ca="1" si="442"/>
        <v>16</v>
      </c>
      <c r="DP328">
        <f t="shared" ca="1" si="442"/>
        <v>17</v>
      </c>
      <c r="DQ328">
        <f t="shared" ca="1" si="442"/>
        <v>18</v>
      </c>
      <c r="DR328">
        <f t="shared" ca="1" si="442"/>
        <v>19</v>
      </c>
      <c r="DS328">
        <f t="shared" ca="1" si="442"/>
        <v>21</v>
      </c>
      <c r="DT328">
        <f t="shared" ca="1" si="442"/>
        <v>22</v>
      </c>
      <c r="DU328">
        <f t="shared" ca="1" si="442"/>
        <v>23</v>
      </c>
      <c r="DV328">
        <f t="shared" ca="1" si="442"/>
        <v>24</v>
      </c>
      <c r="DW328">
        <f t="shared" ca="1" si="442"/>
        <v>25</v>
      </c>
      <c r="DX328">
        <f t="shared" ca="1" si="442"/>
        <v>26</v>
      </c>
      <c r="DY328">
        <f t="shared" ca="1" si="442"/>
        <v>27</v>
      </c>
      <c r="DZ328">
        <f t="shared" ca="1" si="442"/>
        <v>28</v>
      </c>
      <c r="EA328">
        <f t="shared" ca="1" si="442"/>
        <v>29</v>
      </c>
      <c r="EB328">
        <f t="shared" ca="1" si="442"/>
        <v>31</v>
      </c>
      <c r="EC328">
        <f t="shared" ca="1" si="442"/>
        <v>32</v>
      </c>
      <c r="ED328">
        <f t="shared" ca="1" si="442"/>
        <v>33</v>
      </c>
      <c r="EE328">
        <f t="shared" ca="1" si="442"/>
        <v>34</v>
      </c>
      <c r="EF328">
        <f t="shared" ca="1" si="442"/>
        <v>35</v>
      </c>
      <c r="EG328">
        <f t="shared" ca="1" si="442"/>
        <v>36</v>
      </c>
      <c r="EH328" t="str">
        <f t="shared" ca="1" si="442"/>
        <v/>
      </c>
      <c r="EI328" t="str">
        <f t="shared" ca="1" si="442"/>
        <v/>
      </c>
      <c r="EJ328" t="str">
        <f t="shared" ca="1" si="442"/>
        <v/>
      </c>
      <c r="EK328" t="str">
        <f t="shared" ca="1" si="442"/>
        <v/>
      </c>
      <c r="EL328" t="str">
        <f ca="1">IF(I328=1,Finals!I333,"")</f>
        <v/>
      </c>
    </row>
    <row r="329" spans="3:142" x14ac:dyDescent="0.25">
      <c r="C329">
        <v>326</v>
      </c>
      <c r="D329">
        <f ca="1">IF(AND(Finals!K333&gt;Finals!K332,Finals!B$3="Yes"),1,IF(AND(I328=1,Finals!B$2="Yes"),1,IF(AND(E328=Finals!B$5,Calc!D328&gt;=Finals!B$4),1,IF(AND(D328=Finals!B$4,E328&lt;Finals!B$5),D328,1+D328))))</f>
        <v>2</v>
      </c>
      <c r="E329">
        <f ca="1">IF(E328=Finals!B$5,1,IF(AND(I328=1,Finals!B$2="Yes"),1,IF(D328&lt;Finals!B$4,1,Calc!E328+1)))</f>
        <v>1</v>
      </c>
      <c r="F329">
        <f>Finals!D334</f>
        <v>0</v>
      </c>
      <c r="G329">
        <f t="shared" si="432"/>
        <v>0</v>
      </c>
      <c r="H329" t="str">
        <f ca="1">IF(AND(Finals!K333&gt;Finals!K332,Finals!B$3="Yes"),"",IF(AND(I328=1,Finals!B$2="Yes"),"",IF(D328&lt;&gt;Finals!B$4,"",1)))</f>
        <v/>
      </c>
      <c r="I329" t="str">
        <f t="shared" ca="1" si="433"/>
        <v/>
      </c>
      <c r="J329">
        <f ca="1">IF(I329=-1,-BG328,IF(I329=1,36-BG328,0))</f>
        <v>0</v>
      </c>
      <c r="K329">
        <f t="shared" ca="1" si="436"/>
        <v>-2619</v>
      </c>
      <c r="L329">
        <f ca="1">IF(AND($D328=0,$G329=L$3),1,IF($D328=0,0,IF($G329=L$3,1,L328)))</f>
        <v>1</v>
      </c>
      <c r="M329">
        <f ca="1">IF(AND($D328=0,$G329=M$3),1,IF($D328=0,0,IF($G329=M$3,1,M328)))</f>
        <v>1</v>
      </c>
      <c r="N329">
        <f ca="1">IF(AND($D328=0,$G329=N$3),1,IF($D328=0,0,IF($G329=N$3,1,N328)))</f>
        <v>0</v>
      </c>
      <c r="O329">
        <f ca="1">IF(AND($D328=0,$G329=O$3),1,IF($D328=0,0,IF($G329=O$3,1,O328)))</f>
        <v>0</v>
      </c>
      <c r="P329">
        <f ca="1">IF(AND($D328=0,$G329=P$3),1,IF($D328=0,0,IF($G329=P$3,1,P328)))</f>
        <v>1</v>
      </c>
      <c r="Q329">
        <f ca="1">IF(AND($D328=0,$G329=Q$3),1,IF($D328=0,0,IF($G329=Q$3,1,Q328)))</f>
        <v>0</v>
      </c>
      <c r="R329">
        <f ca="1">IF(AND($D328=0,$G329=R$3),1,IF($D328=0,0,IF($G329=R$3,1,R328)))</f>
        <v>1</v>
      </c>
      <c r="S329">
        <f ca="1">IF(AND($D328=0,$G329=S$3),1,IF($D328=0,0,IF($G329=S$3,1,S328)))</f>
        <v>1</v>
      </c>
      <c r="T329">
        <f ca="1">IF(AND($D328=0,$G329=T$3),1,IF($D328=0,0,IF($G329=T$3,1,T328)))</f>
        <v>0</v>
      </c>
      <c r="U329">
        <f ca="1">IF(AND($D328=0,$G329=U$3),1,IF($D328=0,0,IF($G329=U$3,1,U328)))</f>
        <v>1</v>
      </c>
      <c r="V329" s="5">
        <f ca="1">IF(AND($D328=Finals!$B$4,$D329=1,$G329=V$2),0,IF(AND($D328=Finals!$B$4,$D329=1),1,IF($G329=V$2,0,V328)))</f>
        <v>0</v>
      </c>
      <c r="W329" s="8">
        <f ca="1">IF(AND($D328=Finals!$B$4,$D329=1,$G329=W$2),0,IF(AND($D328=Finals!$B$4,$D329=1),1,IF($G329=W$2,0,W328)))</f>
        <v>1</v>
      </c>
      <c r="X329" s="8">
        <f ca="1">IF(AND($D328=Finals!$B$4,$D329=1,$G329=X$2),0,IF(AND($D328=Finals!$B$4,$D329=1),1,IF($G329=X$2,0,X328)))</f>
        <v>1</v>
      </c>
      <c r="Y329" s="8">
        <f ca="1">IF(AND($D328=Finals!$B$4,$D329=1,$G329=Y$2),0,IF(AND($D328=Finals!$B$4,$D329=1),1,IF($G329=Y$2,0,Y328)))</f>
        <v>1</v>
      </c>
      <c r="Z329" s="8">
        <f ca="1">IF(AND($D328=Finals!$B$4,$D329=1,$G329=Z$2),0,IF(AND($D328=Finals!$B$4,$D329=1),1,IF($G329=Z$2,0,Z328)))</f>
        <v>1</v>
      </c>
      <c r="AA329" s="8">
        <f ca="1">IF(AND($D328=Finals!$B$4,$D329=1,$G329=AA$2),0,IF(AND($D328=Finals!$B$4,$D329=1),1,IF($G329=AA$2,0,AA328)))</f>
        <v>1</v>
      </c>
      <c r="AB329" s="8">
        <f ca="1">IF(AND($D328=Finals!$B$4,$D329=1,$G329=AB$2),0,IF(AND($D328=Finals!$B$4,$D329=1),1,IF($G329=AB$2,0,AB328)))</f>
        <v>1</v>
      </c>
      <c r="AC329" s="8">
        <f ca="1">IF(AND($D328=Finals!$B$4,$D329=1,$G329=AC$2),0,IF(AND($D328=Finals!$B$4,$D329=1),1,IF($G329=AC$2,0,AC328)))</f>
        <v>1</v>
      </c>
      <c r="AD329" s="8">
        <f ca="1">IF(AND($D328=Finals!$B$4,$D329=1,$G329=AD$2),0,IF(AND($D328=Finals!$B$4,$D329=1),1,IF($G329=AD$2,0,AD328)))</f>
        <v>1</v>
      </c>
      <c r="AE329" s="8">
        <f ca="1">IF(AND($D328=Finals!$B$4,$D329=1,$G329=AE$2),0,IF(AND($D328=Finals!$B$4,$D329=1),1,IF($G329=AE$2,0,AE328)))</f>
        <v>1</v>
      </c>
      <c r="AF329" s="8">
        <f ca="1">IF(AND($D328=Finals!$B$4,$D329=1,$G329=AF$2),0,IF(AND($D328=Finals!$B$4,$D329=1),1,IF($G329=AF$2,0,AF328)))</f>
        <v>0</v>
      </c>
      <c r="AG329" s="8">
        <f ca="1">IF(AND($D328=Finals!$B$4,$D329=1,$G329=AG$2),0,IF(AND($D328=Finals!$B$4,$D329=1),1,IF($G329=AG$2,0,AG328)))</f>
        <v>1</v>
      </c>
      <c r="AH329" s="8">
        <f ca="1">IF(AND($D328=Finals!$B$4,$D329=1,$G329=AH$2),0,IF(AND($D328=Finals!$B$4,$D329=1),1,IF($G329=AH$2,0,AH328)))</f>
        <v>1</v>
      </c>
      <c r="AI329" s="8">
        <f ca="1">IF(AND($D328=Finals!$B$4,$D329=1,$G329=AI$2),0,IF(AND($D328=Finals!$B$4,$D329=1),1,IF($G329=AI$2,0,AI328)))</f>
        <v>1</v>
      </c>
      <c r="AJ329" s="8">
        <f ca="1">IF(AND($D328=Finals!$B$4,$D329=1,$G329=AJ$2),0,IF(AND($D328=Finals!$B$4,$D329=1),1,IF($G329=AJ$2,0,AJ328)))</f>
        <v>1</v>
      </c>
      <c r="AK329" s="8">
        <f ca="1">IF(AND($D328=Finals!$B$4,$D329=1,$G329=AK$2),0,IF(AND($D328=Finals!$B$4,$D329=1),1,IF($G329=AK$2,0,AK328)))</f>
        <v>1</v>
      </c>
      <c r="AL329" s="8">
        <f ca="1">IF(AND($D328=Finals!$B$4,$D329=1,$G329=AL$2),0,IF(AND($D328=Finals!$B$4,$D329=1),1,IF($G329=AL$2,0,AL328)))</f>
        <v>1</v>
      </c>
      <c r="AM329" s="8">
        <f ca="1">IF(AND($D328=Finals!$B$4,$D329=1,$G329=AM$2),0,IF(AND($D328=Finals!$B$4,$D329=1),1,IF($G329=AM$2,0,AM328)))</f>
        <v>1</v>
      </c>
      <c r="AN329" s="8">
        <f ca="1">IF(AND($D328=Finals!$B$4,$D329=1,$G329=AN$2),0,IF(AND($D328=Finals!$B$4,$D329=1),1,IF($G329=AN$2,0,AN328)))</f>
        <v>1</v>
      </c>
      <c r="AO329" s="8">
        <f ca="1">IF(AND($D328=Finals!$B$4,$D329=1,$G329=AO$2),0,IF(AND($D328=Finals!$B$4,$D329=1),1,IF($G329=AO$2,0,AO328)))</f>
        <v>1</v>
      </c>
      <c r="AP329" s="8">
        <f ca="1">IF(AND($D328=Finals!$B$4,$D329=1,$G329=AP$2),0,IF(AND($D328=Finals!$B$4,$D329=1),1,IF($G329=AP$2,0,AP328)))</f>
        <v>0</v>
      </c>
      <c r="AQ329" s="8">
        <f ca="1">IF(AND($D328=Finals!$B$4,$D329=1,$G329=AQ$2),0,IF(AND($D328=Finals!$B$4,$D329=1),1,IF($G329=AQ$2,0,AQ328)))</f>
        <v>1</v>
      </c>
      <c r="AR329" s="8">
        <f ca="1">IF(AND($D328=Finals!$B$4,$D329=1,$G329=AR$2),0,IF(AND($D328=Finals!$B$4,$D329=1),1,IF($G329=AR$2,0,AR328)))</f>
        <v>1</v>
      </c>
      <c r="AS329" s="8">
        <f ca="1">IF(AND($D328=Finals!$B$4,$D329=1,$G329=AS$2),0,IF(AND($D328=Finals!$B$4,$D329=1),1,IF($G329=AS$2,0,AS328)))</f>
        <v>1</v>
      </c>
      <c r="AT329" s="8">
        <f ca="1">IF(AND($D328=Finals!$B$4,$D329=1,$G329=AT$2),0,IF(AND($D328=Finals!$B$4,$D329=1),1,IF($G329=AT$2,0,AT328)))</f>
        <v>1</v>
      </c>
      <c r="AU329" s="8">
        <f ca="1">IF(AND($D328=Finals!$B$4,$D329=1,$G329=AU$2),0,IF(AND($D328=Finals!$B$4,$D329=1),1,IF($G329=AU$2,0,AU328)))</f>
        <v>1</v>
      </c>
      <c r="AV329" s="8">
        <f ca="1">IF(AND($D328=Finals!$B$4,$D329=1,$G329=AV$2),0,IF(AND($D328=Finals!$B$4,$D329=1),1,IF($G329=AV$2,0,AV328)))</f>
        <v>1</v>
      </c>
      <c r="AW329" s="8">
        <f ca="1">IF(AND($D328=Finals!$B$4,$D329=1,$G329=AW$2),0,IF(AND($D328=Finals!$B$4,$D329=1),1,IF($G329=AW$2,0,AW328)))</f>
        <v>1</v>
      </c>
      <c r="AX329" s="8">
        <f ca="1">IF(AND($D328=Finals!$B$4,$D329=1,$G329=AX$2),0,IF(AND($D328=Finals!$B$4,$D329=1),1,IF($G329=AX$2,0,AX328)))</f>
        <v>1</v>
      </c>
      <c r="AY329" s="8">
        <f ca="1">IF(AND($D328=Finals!$B$4,$D329=1,$G329=AY$2),0,IF(AND($D328=Finals!$B$4,$D329=1),1,IF($G329=AY$2,0,AY328)))</f>
        <v>1</v>
      </c>
      <c r="AZ329" s="8">
        <f ca="1">IF(AND($D328=Finals!$B$4,$D329=1,$G329=AZ$2),0,IF(AND($D328=Finals!$B$4,$D329=1),1,IF($G329=AZ$2,0,AZ328)))</f>
        <v>0</v>
      </c>
      <c r="BA329" s="8">
        <f ca="1">IF(AND($D328=Finals!$B$4,$D329=1,$G329=BA$2),0,IF(AND($D328=Finals!$B$4,$D329=1),1,IF($G329=BA$2,0,BA328)))</f>
        <v>1</v>
      </c>
      <c r="BB329" s="8">
        <f ca="1">IF(AND($D328=Finals!$B$4,$D329=1,$G329=BB$2),0,IF(AND($D328=Finals!$B$4,$D329=1),1,IF($G329=BB$2,0,BB328)))</f>
        <v>1</v>
      </c>
      <c r="BC329" s="8">
        <f ca="1">IF(AND($D328=Finals!$B$4,$D329=1,$G329=BC$2),0,IF(AND($D328=Finals!$B$4,$D329=1),1,IF($G329=BC$2,0,BC328)))</f>
        <v>1</v>
      </c>
      <c r="BD329" s="8">
        <f ca="1">IF(AND($D328=Finals!$B$4,$D329=1,$G329=BD$2),0,IF(AND($D328=Finals!$B$4,$D329=1),1,IF($G329=BD$2,0,BD328)))</f>
        <v>1</v>
      </c>
      <c r="BE329" s="8">
        <f ca="1">IF(AND($D328=Finals!$B$4,$D329=1,$G329=BE$2),0,IF(AND($D328=Finals!$B$4,$D329=1),1,IF($G329=BE$2,0,BE328)))</f>
        <v>1</v>
      </c>
      <c r="BF329" s="4">
        <f ca="1">IF(AND($D328=Finals!$B$4,$D329=1,$G329=BF$2),0,IF(AND($D328=Finals!$B$4,$D329=1),1,IF($G329=BF$2,0,BF328)))</f>
        <v>1</v>
      </c>
      <c r="BG329">
        <f t="shared" ca="1" si="360"/>
        <v>33</v>
      </c>
      <c r="BP329">
        <v>1</v>
      </c>
      <c r="BQ329">
        <f t="shared" ref="BQ329:CZ329" ca="1" si="443">IF(V329=1,1+BP329,BP329)</f>
        <v>1</v>
      </c>
      <c r="BR329">
        <f t="shared" ca="1" si="443"/>
        <v>2</v>
      </c>
      <c r="BS329">
        <f t="shared" ca="1" si="443"/>
        <v>3</v>
      </c>
      <c r="BT329">
        <f t="shared" ca="1" si="443"/>
        <v>4</v>
      </c>
      <c r="BU329">
        <f t="shared" ca="1" si="443"/>
        <v>5</v>
      </c>
      <c r="BV329">
        <f t="shared" ca="1" si="443"/>
        <v>6</v>
      </c>
      <c r="BW329">
        <f t="shared" ca="1" si="443"/>
        <v>7</v>
      </c>
      <c r="BX329">
        <f t="shared" ca="1" si="443"/>
        <v>8</v>
      </c>
      <c r="BY329">
        <f t="shared" ca="1" si="443"/>
        <v>9</v>
      </c>
      <c r="BZ329">
        <f t="shared" ca="1" si="443"/>
        <v>10</v>
      </c>
      <c r="CA329">
        <f t="shared" ca="1" si="443"/>
        <v>10</v>
      </c>
      <c r="CB329">
        <f t="shared" ca="1" si="443"/>
        <v>11</v>
      </c>
      <c r="CC329">
        <f t="shared" ca="1" si="443"/>
        <v>12</v>
      </c>
      <c r="CD329">
        <f t="shared" ca="1" si="443"/>
        <v>13</v>
      </c>
      <c r="CE329">
        <f t="shared" ca="1" si="443"/>
        <v>14</v>
      </c>
      <c r="CF329">
        <f t="shared" ca="1" si="443"/>
        <v>15</v>
      </c>
      <c r="CG329">
        <f t="shared" ca="1" si="443"/>
        <v>16</v>
      </c>
      <c r="CH329">
        <f t="shared" ca="1" si="443"/>
        <v>17</v>
      </c>
      <c r="CI329">
        <f t="shared" ca="1" si="443"/>
        <v>18</v>
      </c>
      <c r="CJ329">
        <f t="shared" ca="1" si="443"/>
        <v>19</v>
      </c>
      <c r="CK329">
        <f t="shared" ca="1" si="443"/>
        <v>19</v>
      </c>
      <c r="CL329">
        <f t="shared" ca="1" si="443"/>
        <v>20</v>
      </c>
      <c r="CM329">
        <f t="shared" ca="1" si="443"/>
        <v>21</v>
      </c>
      <c r="CN329">
        <f t="shared" ca="1" si="443"/>
        <v>22</v>
      </c>
      <c r="CO329">
        <f t="shared" ca="1" si="443"/>
        <v>23</v>
      </c>
      <c r="CP329">
        <f t="shared" ca="1" si="443"/>
        <v>24</v>
      </c>
      <c r="CQ329">
        <f t="shared" ca="1" si="443"/>
        <v>25</v>
      </c>
      <c r="CR329">
        <f t="shared" ca="1" si="443"/>
        <v>26</v>
      </c>
      <c r="CS329">
        <f t="shared" ca="1" si="443"/>
        <v>27</v>
      </c>
      <c r="CT329">
        <f t="shared" ca="1" si="443"/>
        <v>28</v>
      </c>
      <c r="CU329">
        <f t="shared" ca="1" si="443"/>
        <v>28</v>
      </c>
      <c r="CV329">
        <f t="shared" ca="1" si="443"/>
        <v>29</v>
      </c>
      <c r="CW329">
        <f t="shared" ca="1" si="443"/>
        <v>30</v>
      </c>
      <c r="CX329">
        <f t="shared" ca="1" si="443"/>
        <v>31</v>
      </c>
      <c r="CY329">
        <f t="shared" ca="1" si="443"/>
        <v>32</v>
      </c>
      <c r="CZ329">
        <f t="shared" ca="1" si="443"/>
        <v>33</v>
      </c>
      <c r="DA329" s="5">
        <f t="shared" ca="1" si="410"/>
        <v>1</v>
      </c>
      <c r="DB329">
        <f t="shared" ref="DB329:EK329" ca="1" si="444">IF(DB$3&gt;$BG329,"",IF(OR(DA329=36,DA329=""),"",LOOKUP(DB$3,$BP329:$CZ329,$BP$3:$CZ$3)))</f>
        <v>2</v>
      </c>
      <c r="DC329">
        <f t="shared" ca="1" si="444"/>
        <v>3</v>
      </c>
      <c r="DD329">
        <f t="shared" ca="1" si="444"/>
        <v>4</v>
      </c>
      <c r="DE329">
        <f t="shared" ca="1" si="444"/>
        <v>5</v>
      </c>
      <c r="DF329">
        <f t="shared" ca="1" si="444"/>
        <v>6</v>
      </c>
      <c r="DG329">
        <f t="shared" ca="1" si="444"/>
        <v>7</v>
      </c>
      <c r="DH329">
        <f t="shared" ca="1" si="444"/>
        <v>8</v>
      </c>
      <c r="DI329">
        <f t="shared" ca="1" si="444"/>
        <v>9</v>
      </c>
      <c r="DJ329">
        <f t="shared" ca="1" si="444"/>
        <v>11</v>
      </c>
      <c r="DK329">
        <f t="shared" ca="1" si="444"/>
        <v>12</v>
      </c>
      <c r="DL329">
        <f t="shared" ca="1" si="444"/>
        <v>13</v>
      </c>
      <c r="DM329">
        <f t="shared" ca="1" si="444"/>
        <v>14</v>
      </c>
      <c r="DN329">
        <f t="shared" ca="1" si="444"/>
        <v>15</v>
      </c>
      <c r="DO329">
        <f t="shared" ca="1" si="444"/>
        <v>16</v>
      </c>
      <c r="DP329">
        <f t="shared" ca="1" si="444"/>
        <v>17</v>
      </c>
      <c r="DQ329">
        <f t="shared" ca="1" si="444"/>
        <v>18</v>
      </c>
      <c r="DR329">
        <f t="shared" ca="1" si="444"/>
        <v>19</v>
      </c>
      <c r="DS329">
        <f t="shared" ca="1" si="444"/>
        <v>21</v>
      </c>
      <c r="DT329">
        <f t="shared" ca="1" si="444"/>
        <v>22</v>
      </c>
      <c r="DU329">
        <f t="shared" ca="1" si="444"/>
        <v>23</v>
      </c>
      <c r="DV329">
        <f t="shared" ca="1" si="444"/>
        <v>24</v>
      </c>
      <c r="DW329">
        <f t="shared" ca="1" si="444"/>
        <v>25</v>
      </c>
      <c r="DX329">
        <f t="shared" ca="1" si="444"/>
        <v>26</v>
      </c>
      <c r="DY329">
        <f t="shared" ca="1" si="444"/>
        <v>27</v>
      </c>
      <c r="DZ329">
        <f t="shared" ca="1" si="444"/>
        <v>28</v>
      </c>
      <c r="EA329">
        <f t="shared" ca="1" si="444"/>
        <v>29</v>
      </c>
      <c r="EB329">
        <f t="shared" ca="1" si="444"/>
        <v>31</v>
      </c>
      <c r="EC329">
        <f t="shared" ca="1" si="444"/>
        <v>32</v>
      </c>
      <c r="ED329">
        <f t="shared" ca="1" si="444"/>
        <v>33</v>
      </c>
      <c r="EE329">
        <f t="shared" ca="1" si="444"/>
        <v>34</v>
      </c>
      <c r="EF329">
        <f t="shared" ca="1" si="444"/>
        <v>35</v>
      </c>
      <c r="EG329">
        <f t="shared" ca="1" si="444"/>
        <v>36</v>
      </c>
      <c r="EH329" t="str">
        <f t="shared" ca="1" si="444"/>
        <v/>
      </c>
      <c r="EI329" t="str">
        <f t="shared" ca="1" si="444"/>
        <v/>
      </c>
      <c r="EJ329" t="str">
        <f t="shared" ca="1" si="444"/>
        <v/>
      </c>
      <c r="EK329" t="str">
        <f t="shared" ca="1" si="444"/>
        <v/>
      </c>
      <c r="EL329" t="str">
        <f ca="1">IF(I329=1,Finals!I334,"")</f>
        <v/>
      </c>
    </row>
    <row r="330" spans="3:142" x14ac:dyDescent="0.25">
      <c r="C330">
        <v>327</v>
      </c>
      <c r="D330">
        <f ca="1">IF(AND(Finals!K334&gt;Finals!K333,Finals!B$3="Yes"),1,IF(AND(I329=1,Finals!B$2="Yes"),1,IF(AND(E329=Finals!B$5,Calc!D329&gt;=Finals!B$4),1,IF(AND(D329=Finals!B$4,E329&lt;Finals!B$5),D329,1+D329))))</f>
        <v>3</v>
      </c>
      <c r="E330">
        <f ca="1">IF(E329=Finals!B$5,1,IF(AND(I329=1,Finals!B$2="Yes"),1,IF(D329&lt;Finals!B$4,1,Calc!E329+1)))</f>
        <v>1</v>
      </c>
      <c r="F330">
        <f>Finals!D335</f>
        <v>0</v>
      </c>
      <c r="G330">
        <f t="shared" si="432"/>
        <v>0</v>
      </c>
      <c r="H330" t="str">
        <f ca="1">IF(AND(Finals!K334&gt;Finals!K333,Finals!B$3="Yes"),"",IF(AND(I329=1,Finals!B$2="Yes"),"",IF(D329&lt;&gt;Finals!B$4,"",1)))</f>
        <v/>
      </c>
      <c r="I330" t="str">
        <f t="shared" ca="1" si="433"/>
        <v/>
      </c>
      <c r="J330">
        <f ca="1">IF(I330=-1,-BG329,IF(I330=1,36-BG329,0))</f>
        <v>0</v>
      </c>
      <c r="K330">
        <f t="shared" ca="1" si="436"/>
        <v>-2619</v>
      </c>
      <c r="L330">
        <f ca="1">IF(AND($D329=0,$G330=L$3),1,IF($D329=0,0,IF($G330=L$3,1,L329)))</f>
        <v>1</v>
      </c>
      <c r="M330">
        <f ca="1">IF(AND($D329=0,$G330=M$3),1,IF($D329=0,0,IF($G330=M$3,1,M329)))</f>
        <v>1</v>
      </c>
      <c r="N330">
        <f ca="1">IF(AND($D329=0,$G330=N$3),1,IF($D329=0,0,IF($G330=N$3,1,N329)))</f>
        <v>0</v>
      </c>
      <c r="O330">
        <f ca="1">IF(AND($D329=0,$G330=O$3),1,IF($D329=0,0,IF($G330=O$3,1,O329)))</f>
        <v>0</v>
      </c>
      <c r="P330">
        <f ca="1">IF(AND($D329=0,$G330=P$3),1,IF($D329=0,0,IF($G330=P$3,1,P329)))</f>
        <v>1</v>
      </c>
      <c r="Q330">
        <f ca="1">IF(AND($D329=0,$G330=Q$3),1,IF($D329=0,0,IF($G330=Q$3,1,Q329)))</f>
        <v>0</v>
      </c>
      <c r="R330">
        <f ca="1">IF(AND($D329=0,$G330=R$3),1,IF($D329=0,0,IF($G330=R$3,1,R329)))</f>
        <v>1</v>
      </c>
      <c r="S330">
        <f ca="1">IF(AND($D329=0,$G330=S$3),1,IF($D329=0,0,IF($G330=S$3,1,S329)))</f>
        <v>1</v>
      </c>
      <c r="T330">
        <f ca="1">IF(AND($D329=0,$G330=T$3),1,IF($D329=0,0,IF($G330=T$3,1,T329)))</f>
        <v>0</v>
      </c>
      <c r="U330">
        <f ca="1">IF(AND($D329=0,$G330=U$3),1,IF($D329=0,0,IF($G330=U$3,1,U329)))</f>
        <v>1</v>
      </c>
      <c r="V330" s="5">
        <f ca="1">IF(AND($D329=Finals!$B$4,$D330=1,$G330=V$2),0,IF(AND($D329=Finals!$B$4,$D330=1),1,IF($G330=V$2,0,V329)))</f>
        <v>0</v>
      </c>
      <c r="W330" s="8">
        <f ca="1">IF(AND($D329=Finals!$B$4,$D330=1,$G330=W$2),0,IF(AND($D329=Finals!$B$4,$D330=1),1,IF($G330=W$2,0,W329)))</f>
        <v>1</v>
      </c>
      <c r="X330" s="8">
        <f ca="1">IF(AND($D329=Finals!$B$4,$D330=1,$G330=X$2),0,IF(AND($D329=Finals!$B$4,$D330=1),1,IF($G330=X$2,0,X329)))</f>
        <v>1</v>
      </c>
      <c r="Y330" s="8">
        <f ca="1">IF(AND($D329=Finals!$B$4,$D330=1,$G330=Y$2),0,IF(AND($D329=Finals!$B$4,$D330=1),1,IF($G330=Y$2,0,Y329)))</f>
        <v>1</v>
      </c>
      <c r="Z330" s="8">
        <f ca="1">IF(AND($D329=Finals!$B$4,$D330=1,$G330=Z$2),0,IF(AND($D329=Finals!$B$4,$D330=1),1,IF($G330=Z$2,0,Z329)))</f>
        <v>1</v>
      </c>
      <c r="AA330" s="8">
        <f ca="1">IF(AND($D329=Finals!$B$4,$D330=1,$G330=AA$2),0,IF(AND($D329=Finals!$B$4,$D330=1),1,IF($G330=AA$2,0,AA329)))</f>
        <v>1</v>
      </c>
      <c r="AB330" s="8">
        <f ca="1">IF(AND($D329=Finals!$B$4,$D330=1,$G330=AB$2),0,IF(AND($D329=Finals!$B$4,$D330=1),1,IF($G330=AB$2,0,AB329)))</f>
        <v>1</v>
      </c>
      <c r="AC330" s="8">
        <f ca="1">IF(AND($D329=Finals!$B$4,$D330=1,$G330=AC$2),0,IF(AND($D329=Finals!$B$4,$D330=1),1,IF($G330=AC$2,0,AC329)))</f>
        <v>1</v>
      </c>
      <c r="AD330" s="8">
        <f ca="1">IF(AND($D329=Finals!$B$4,$D330=1,$G330=AD$2),0,IF(AND($D329=Finals!$B$4,$D330=1),1,IF($G330=AD$2,0,AD329)))</f>
        <v>1</v>
      </c>
      <c r="AE330" s="8">
        <f ca="1">IF(AND($D329=Finals!$B$4,$D330=1,$G330=AE$2),0,IF(AND($D329=Finals!$B$4,$D330=1),1,IF($G330=AE$2,0,AE329)))</f>
        <v>1</v>
      </c>
      <c r="AF330" s="8">
        <f ca="1">IF(AND($D329=Finals!$B$4,$D330=1,$G330=AF$2),0,IF(AND($D329=Finals!$B$4,$D330=1),1,IF($G330=AF$2,0,AF329)))</f>
        <v>0</v>
      </c>
      <c r="AG330" s="8">
        <f ca="1">IF(AND($D329=Finals!$B$4,$D330=1,$G330=AG$2),0,IF(AND($D329=Finals!$B$4,$D330=1),1,IF($G330=AG$2,0,AG329)))</f>
        <v>1</v>
      </c>
      <c r="AH330" s="8">
        <f ca="1">IF(AND($D329=Finals!$B$4,$D330=1,$G330=AH$2),0,IF(AND($D329=Finals!$B$4,$D330=1),1,IF($G330=AH$2,0,AH329)))</f>
        <v>1</v>
      </c>
      <c r="AI330" s="8">
        <f ca="1">IF(AND($D329=Finals!$B$4,$D330=1,$G330=AI$2),0,IF(AND($D329=Finals!$B$4,$D330=1),1,IF($G330=AI$2,0,AI329)))</f>
        <v>1</v>
      </c>
      <c r="AJ330" s="8">
        <f ca="1">IF(AND($D329=Finals!$B$4,$D330=1,$G330=AJ$2),0,IF(AND($D329=Finals!$B$4,$D330=1),1,IF($G330=AJ$2,0,AJ329)))</f>
        <v>1</v>
      </c>
      <c r="AK330" s="8">
        <f ca="1">IF(AND($D329=Finals!$B$4,$D330=1,$G330=AK$2),0,IF(AND($D329=Finals!$B$4,$D330=1),1,IF($G330=AK$2,0,AK329)))</f>
        <v>1</v>
      </c>
      <c r="AL330" s="8">
        <f ca="1">IF(AND($D329=Finals!$B$4,$D330=1,$G330=AL$2),0,IF(AND($D329=Finals!$B$4,$D330=1),1,IF($G330=AL$2,0,AL329)))</f>
        <v>1</v>
      </c>
      <c r="AM330" s="8">
        <f ca="1">IF(AND($D329=Finals!$B$4,$D330=1,$G330=AM$2),0,IF(AND($D329=Finals!$B$4,$D330=1),1,IF($G330=AM$2,0,AM329)))</f>
        <v>1</v>
      </c>
      <c r="AN330" s="8">
        <f ca="1">IF(AND($D329=Finals!$B$4,$D330=1,$G330=AN$2),0,IF(AND($D329=Finals!$B$4,$D330=1),1,IF($G330=AN$2,0,AN329)))</f>
        <v>1</v>
      </c>
      <c r="AO330" s="8">
        <f ca="1">IF(AND($D329=Finals!$B$4,$D330=1,$G330=AO$2),0,IF(AND($D329=Finals!$B$4,$D330=1),1,IF($G330=AO$2,0,AO329)))</f>
        <v>1</v>
      </c>
      <c r="AP330" s="8">
        <f ca="1">IF(AND($D329=Finals!$B$4,$D330=1,$G330=AP$2),0,IF(AND($D329=Finals!$B$4,$D330=1),1,IF($G330=AP$2,0,AP329)))</f>
        <v>0</v>
      </c>
      <c r="AQ330" s="8">
        <f ca="1">IF(AND($D329=Finals!$B$4,$D330=1,$G330=AQ$2),0,IF(AND($D329=Finals!$B$4,$D330=1),1,IF($G330=AQ$2,0,AQ329)))</f>
        <v>1</v>
      </c>
      <c r="AR330" s="8">
        <f ca="1">IF(AND($D329=Finals!$B$4,$D330=1,$G330=AR$2),0,IF(AND($D329=Finals!$B$4,$D330=1),1,IF($G330=AR$2,0,AR329)))</f>
        <v>1</v>
      </c>
      <c r="AS330" s="8">
        <f ca="1">IF(AND($D329=Finals!$B$4,$D330=1,$G330=AS$2),0,IF(AND($D329=Finals!$B$4,$D330=1),1,IF($G330=AS$2,0,AS329)))</f>
        <v>1</v>
      </c>
      <c r="AT330" s="8">
        <f ca="1">IF(AND($D329=Finals!$B$4,$D330=1,$G330=AT$2),0,IF(AND($D329=Finals!$B$4,$D330=1),1,IF($G330=AT$2,0,AT329)))</f>
        <v>1</v>
      </c>
      <c r="AU330" s="8">
        <f ca="1">IF(AND($D329=Finals!$B$4,$D330=1,$G330=AU$2),0,IF(AND($D329=Finals!$B$4,$D330=1),1,IF($G330=AU$2,0,AU329)))</f>
        <v>1</v>
      </c>
      <c r="AV330" s="8">
        <f ca="1">IF(AND($D329=Finals!$B$4,$D330=1,$G330=AV$2),0,IF(AND($D329=Finals!$B$4,$D330=1),1,IF($G330=AV$2,0,AV329)))</f>
        <v>1</v>
      </c>
      <c r="AW330" s="8">
        <f ca="1">IF(AND($D329=Finals!$B$4,$D330=1,$G330=AW$2),0,IF(AND($D329=Finals!$B$4,$D330=1),1,IF($G330=AW$2,0,AW329)))</f>
        <v>1</v>
      </c>
      <c r="AX330" s="8">
        <f ca="1">IF(AND($D329=Finals!$B$4,$D330=1,$G330=AX$2),0,IF(AND($D329=Finals!$B$4,$D330=1),1,IF($G330=AX$2,0,AX329)))</f>
        <v>1</v>
      </c>
      <c r="AY330" s="8">
        <f ca="1">IF(AND($D329=Finals!$B$4,$D330=1,$G330=AY$2),0,IF(AND($D329=Finals!$B$4,$D330=1),1,IF($G330=AY$2,0,AY329)))</f>
        <v>1</v>
      </c>
      <c r="AZ330" s="8">
        <f ca="1">IF(AND($D329=Finals!$B$4,$D330=1,$G330=AZ$2),0,IF(AND($D329=Finals!$B$4,$D330=1),1,IF($G330=AZ$2,0,AZ329)))</f>
        <v>0</v>
      </c>
      <c r="BA330" s="8">
        <f ca="1">IF(AND($D329=Finals!$B$4,$D330=1,$G330=BA$2),0,IF(AND($D329=Finals!$B$4,$D330=1),1,IF($G330=BA$2,0,BA329)))</f>
        <v>1</v>
      </c>
      <c r="BB330" s="8">
        <f ca="1">IF(AND($D329=Finals!$B$4,$D330=1,$G330=BB$2),0,IF(AND($D329=Finals!$B$4,$D330=1),1,IF($G330=BB$2,0,BB329)))</f>
        <v>1</v>
      </c>
      <c r="BC330" s="8">
        <f ca="1">IF(AND($D329=Finals!$B$4,$D330=1,$G330=BC$2),0,IF(AND($D329=Finals!$B$4,$D330=1),1,IF($G330=BC$2,0,BC329)))</f>
        <v>1</v>
      </c>
      <c r="BD330" s="8">
        <f ca="1">IF(AND($D329=Finals!$B$4,$D330=1,$G330=BD$2),0,IF(AND($D329=Finals!$B$4,$D330=1),1,IF($G330=BD$2,0,BD329)))</f>
        <v>1</v>
      </c>
      <c r="BE330" s="8">
        <f ca="1">IF(AND($D329=Finals!$B$4,$D330=1,$G330=BE$2),0,IF(AND($D329=Finals!$B$4,$D330=1),1,IF($G330=BE$2,0,BE329)))</f>
        <v>1</v>
      </c>
      <c r="BF330" s="4">
        <f ca="1">IF(AND($D329=Finals!$B$4,$D330=1,$G330=BF$2),0,IF(AND($D329=Finals!$B$4,$D330=1),1,IF($G330=BF$2,0,BF329)))</f>
        <v>1</v>
      </c>
      <c r="BG330">
        <f t="shared" ca="1" si="360"/>
        <v>33</v>
      </c>
      <c r="BP330">
        <v>1</v>
      </c>
      <c r="BQ330">
        <f t="shared" ref="BQ330:CZ330" ca="1" si="445">IF(V330=1,1+BP330,BP330)</f>
        <v>1</v>
      </c>
      <c r="BR330">
        <f t="shared" ca="1" si="445"/>
        <v>2</v>
      </c>
      <c r="BS330">
        <f t="shared" ca="1" si="445"/>
        <v>3</v>
      </c>
      <c r="BT330">
        <f t="shared" ca="1" si="445"/>
        <v>4</v>
      </c>
      <c r="BU330">
        <f t="shared" ca="1" si="445"/>
        <v>5</v>
      </c>
      <c r="BV330">
        <f t="shared" ca="1" si="445"/>
        <v>6</v>
      </c>
      <c r="BW330">
        <f t="shared" ca="1" si="445"/>
        <v>7</v>
      </c>
      <c r="BX330">
        <f t="shared" ca="1" si="445"/>
        <v>8</v>
      </c>
      <c r="BY330">
        <f t="shared" ca="1" si="445"/>
        <v>9</v>
      </c>
      <c r="BZ330">
        <f t="shared" ca="1" si="445"/>
        <v>10</v>
      </c>
      <c r="CA330">
        <f t="shared" ca="1" si="445"/>
        <v>10</v>
      </c>
      <c r="CB330">
        <f t="shared" ca="1" si="445"/>
        <v>11</v>
      </c>
      <c r="CC330">
        <f t="shared" ca="1" si="445"/>
        <v>12</v>
      </c>
      <c r="CD330">
        <f t="shared" ca="1" si="445"/>
        <v>13</v>
      </c>
      <c r="CE330">
        <f t="shared" ca="1" si="445"/>
        <v>14</v>
      </c>
      <c r="CF330">
        <f t="shared" ca="1" si="445"/>
        <v>15</v>
      </c>
      <c r="CG330">
        <f t="shared" ca="1" si="445"/>
        <v>16</v>
      </c>
      <c r="CH330">
        <f t="shared" ca="1" si="445"/>
        <v>17</v>
      </c>
      <c r="CI330">
        <f t="shared" ca="1" si="445"/>
        <v>18</v>
      </c>
      <c r="CJ330">
        <f t="shared" ca="1" si="445"/>
        <v>19</v>
      </c>
      <c r="CK330">
        <f t="shared" ca="1" si="445"/>
        <v>19</v>
      </c>
      <c r="CL330">
        <f t="shared" ca="1" si="445"/>
        <v>20</v>
      </c>
      <c r="CM330">
        <f t="shared" ca="1" si="445"/>
        <v>21</v>
      </c>
      <c r="CN330">
        <f t="shared" ca="1" si="445"/>
        <v>22</v>
      </c>
      <c r="CO330">
        <f t="shared" ca="1" si="445"/>
        <v>23</v>
      </c>
      <c r="CP330">
        <f t="shared" ca="1" si="445"/>
        <v>24</v>
      </c>
      <c r="CQ330">
        <f t="shared" ca="1" si="445"/>
        <v>25</v>
      </c>
      <c r="CR330">
        <f t="shared" ca="1" si="445"/>
        <v>26</v>
      </c>
      <c r="CS330">
        <f t="shared" ca="1" si="445"/>
        <v>27</v>
      </c>
      <c r="CT330">
        <f t="shared" ca="1" si="445"/>
        <v>28</v>
      </c>
      <c r="CU330">
        <f t="shared" ca="1" si="445"/>
        <v>28</v>
      </c>
      <c r="CV330">
        <f t="shared" ca="1" si="445"/>
        <v>29</v>
      </c>
      <c r="CW330">
        <f t="shared" ca="1" si="445"/>
        <v>30</v>
      </c>
      <c r="CX330">
        <f t="shared" ca="1" si="445"/>
        <v>31</v>
      </c>
      <c r="CY330">
        <f t="shared" ca="1" si="445"/>
        <v>32</v>
      </c>
      <c r="CZ330">
        <f t="shared" ca="1" si="445"/>
        <v>33</v>
      </c>
      <c r="DA330" s="5">
        <f t="shared" ca="1" si="410"/>
        <v>1</v>
      </c>
      <c r="DB330">
        <f t="shared" ref="DB330:EK330" ca="1" si="446">IF(DB$3&gt;$BG330,"",IF(OR(DA330=36,DA330=""),"",LOOKUP(DB$3,$BP330:$CZ330,$BP$3:$CZ$3)))</f>
        <v>2</v>
      </c>
      <c r="DC330">
        <f t="shared" ca="1" si="446"/>
        <v>3</v>
      </c>
      <c r="DD330">
        <f t="shared" ca="1" si="446"/>
        <v>4</v>
      </c>
      <c r="DE330">
        <f t="shared" ca="1" si="446"/>
        <v>5</v>
      </c>
      <c r="DF330">
        <f t="shared" ca="1" si="446"/>
        <v>6</v>
      </c>
      <c r="DG330">
        <f t="shared" ca="1" si="446"/>
        <v>7</v>
      </c>
      <c r="DH330">
        <f t="shared" ca="1" si="446"/>
        <v>8</v>
      </c>
      <c r="DI330">
        <f t="shared" ca="1" si="446"/>
        <v>9</v>
      </c>
      <c r="DJ330">
        <f t="shared" ca="1" si="446"/>
        <v>11</v>
      </c>
      <c r="DK330">
        <f t="shared" ca="1" si="446"/>
        <v>12</v>
      </c>
      <c r="DL330">
        <f t="shared" ca="1" si="446"/>
        <v>13</v>
      </c>
      <c r="DM330">
        <f t="shared" ca="1" si="446"/>
        <v>14</v>
      </c>
      <c r="DN330">
        <f t="shared" ca="1" si="446"/>
        <v>15</v>
      </c>
      <c r="DO330">
        <f t="shared" ca="1" si="446"/>
        <v>16</v>
      </c>
      <c r="DP330">
        <f t="shared" ca="1" si="446"/>
        <v>17</v>
      </c>
      <c r="DQ330">
        <f t="shared" ca="1" si="446"/>
        <v>18</v>
      </c>
      <c r="DR330">
        <f t="shared" ca="1" si="446"/>
        <v>19</v>
      </c>
      <c r="DS330">
        <f t="shared" ca="1" si="446"/>
        <v>21</v>
      </c>
      <c r="DT330">
        <f t="shared" ca="1" si="446"/>
        <v>22</v>
      </c>
      <c r="DU330">
        <f t="shared" ca="1" si="446"/>
        <v>23</v>
      </c>
      <c r="DV330">
        <f t="shared" ca="1" si="446"/>
        <v>24</v>
      </c>
      <c r="DW330">
        <f t="shared" ca="1" si="446"/>
        <v>25</v>
      </c>
      <c r="DX330">
        <f t="shared" ca="1" si="446"/>
        <v>26</v>
      </c>
      <c r="DY330">
        <f t="shared" ca="1" si="446"/>
        <v>27</v>
      </c>
      <c r="DZ330">
        <f t="shared" ca="1" si="446"/>
        <v>28</v>
      </c>
      <c r="EA330">
        <f t="shared" ca="1" si="446"/>
        <v>29</v>
      </c>
      <c r="EB330">
        <f t="shared" ca="1" si="446"/>
        <v>31</v>
      </c>
      <c r="EC330">
        <f t="shared" ca="1" si="446"/>
        <v>32</v>
      </c>
      <c r="ED330">
        <f t="shared" ca="1" si="446"/>
        <v>33</v>
      </c>
      <c r="EE330">
        <f t="shared" ca="1" si="446"/>
        <v>34</v>
      </c>
      <c r="EF330">
        <f t="shared" ca="1" si="446"/>
        <v>35</v>
      </c>
      <c r="EG330">
        <f t="shared" ca="1" si="446"/>
        <v>36</v>
      </c>
      <c r="EH330" t="str">
        <f t="shared" ca="1" si="446"/>
        <v/>
      </c>
      <c r="EI330" t="str">
        <f t="shared" ca="1" si="446"/>
        <v/>
      </c>
      <c r="EJ330" t="str">
        <f t="shared" ca="1" si="446"/>
        <v/>
      </c>
      <c r="EK330" t="str">
        <f t="shared" ca="1" si="446"/>
        <v/>
      </c>
      <c r="EL330" t="str">
        <f ca="1">IF(I330=1,Finals!I335,"")</f>
        <v/>
      </c>
    </row>
    <row r="331" spans="3:142" x14ac:dyDescent="0.25">
      <c r="C331">
        <v>328</v>
      </c>
      <c r="D331">
        <f ca="1">IF(AND(Finals!K335&gt;Finals!K334,Finals!B$3="Yes"),1,IF(AND(I330=1,Finals!B$2="Yes"),1,IF(AND(E330=Finals!B$5,Calc!D330&gt;=Finals!B$4),1,IF(AND(D330=Finals!B$4,E330&lt;Finals!B$5),D330,1+D330))))</f>
        <v>4</v>
      </c>
      <c r="E331">
        <f ca="1">IF(E330=Finals!B$5,1,IF(AND(I330=1,Finals!B$2="Yes"),1,IF(D330&lt;Finals!B$4,1,Calc!E330+1)))</f>
        <v>1</v>
      </c>
      <c r="F331">
        <f>Finals!D336</f>
        <v>0</v>
      </c>
      <c r="G331">
        <f t="shared" si="432"/>
        <v>0</v>
      </c>
      <c r="H331" t="str">
        <f ca="1">IF(AND(Finals!K335&gt;Finals!K334,Finals!B$3="Yes"),"",IF(AND(I330=1,Finals!B$2="Yes"),"",IF(D330&lt;&gt;Finals!B$4,"",1)))</f>
        <v/>
      </c>
      <c r="I331" t="str">
        <f t="shared" ca="1" si="433"/>
        <v/>
      </c>
      <c r="J331">
        <f ca="1">IF(I331=-1,-BG330,IF(I331=1,36-BG330,0))</f>
        <v>0</v>
      </c>
      <c r="K331">
        <f t="shared" ca="1" si="436"/>
        <v>-2619</v>
      </c>
      <c r="L331">
        <f ca="1">IF(AND($D330=0,$G331=L$3),1,IF($D330=0,0,IF($G331=L$3,1,L330)))</f>
        <v>1</v>
      </c>
      <c r="M331">
        <f ca="1">IF(AND($D330=0,$G331=M$3),1,IF($D330=0,0,IF($G331=M$3,1,M330)))</f>
        <v>1</v>
      </c>
      <c r="N331">
        <f ca="1">IF(AND($D330=0,$G331=N$3),1,IF($D330=0,0,IF($G331=N$3,1,N330)))</f>
        <v>0</v>
      </c>
      <c r="O331">
        <f ca="1">IF(AND($D330=0,$G331=O$3),1,IF($D330=0,0,IF($G331=O$3,1,O330)))</f>
        <v>0</v>
      </c>
      <c r="P331">
        <f ca="1">IF(AND($D330=0,$G331=P$3),1,IF($D330=0,0,IF($G331=P$3,1,P330)))</f>
        <v>1</v>
      </c>
      <c r="Q331">
        <f ca="1">IF(AND($D330=0,$G331=Q$3),1,IF($D330=0,0,IF($G331=Q$3,1,Q330)))</f>
        <v>0</v>
      </c>
      <c r="R331">
        <f ca="1">IF(AND($D330=0,$G331=R$3),1,IF($D330=0,0,IF($G331=R$3,1,R330)))</f>
        <v>1</v>
      </c>
      <c r="S331">
        <f ca="1">IF(AND($D330=0,$G331=S$3),1,IF($D330=0,0,IF($G331=S$3,1,S330)))</f>
        <v>1</v>
      </c>
      <c r="T331">
        <f ca="1">IF(AND($D330=0,$G331=T$3),1,IF($D330=0,0,IF($G331=T$3,1,T330)))</f>
        <v>0</v>
      </c>
      <c r="U331">
        <f ca="1">IF(AND($D330=0,$G331=U$3),1,IF($D330=0,0,IF($G331=U$3,1,U330)))</f>
        <v>1</v>
      </c>
      <c r="V331" s="5">
        <f ca="1">IF(AND($D330=Finals!$B$4,$D331=1,$G331=V$2),0,IF(AND($D330=Finals!$B$4,$D331=1),1,IF($G331=V$2,0,V330)))</f>
        <v>0</v>
      </c>
      <c r="W331" s="8">
        <f ca="1">IF(AND($D330=Finals!$B$4,$D331=1,$G331=W$2),0,IF(AND($D330=Finals!$B$4,$D331=1),1,IF($G331=W$2,0,W330)))</f>
        <v>1</v>
      </c>
      <c r="X331" s="8">
        <f ca="1">IF(AND($D330=Finals!$B$4,$D331=1,$G331=X$2),0,IF(AND($D330=Finals!$B$4,$D331=1),1,IF($G331=X$2,0,X330)))</f>
        <v>1</v>
      </c>
      <c r="Y331" s="8">
        <f ca="1">IF(AND($D330=Finals!$B$4,$D331=1,$G331=Y$2),0,IF(AND($D330=Finals!$B$4,$D331=1),1,IF($G331=Y$2,0,Y330)))</f>
        <v>1</v>
      </c>
      <c r="Z331" s="8">
        <f ca="1">IF(AND($D330=Finals!$B$4,$D331=1,$G331=Z$2),0,IF(AND($D330=Finals!$B$4,$D331=1),1,IF($G331=Z$2,0,Z330)))</f>
        <v>1</v>
      </c>
      <c r="AA331" s="8">
        <f ca="1">IF(AND($D330=Finals!$B$4,$D331=1,$G331=AA$2),0,IF(AND($D330=Finals!$B$4,$D331=1),1,IF($G331=AA$2,0,AA330)))</f>
        <v>1</v>
      </c>
      <c r="AB331" s="8">
        <f ca="1">IF(AND($D330=Finals!$B$4,$D331=1,$G331=AB$2),0,IF(AND($D330=Finals!$B$4,$D331=1),1,IF($G331=AB$2,0,AB330)))</f>
        <v>1</v>
      </c>
      <c r="AC331" s="8">
        <f ca="1">IF(AND($D330=Finals!$B$4,$D331=1,$G331=AC$2),0,IF(AND($D330=Finals!$B$4,$D331=1),1,IF($G331=AC$2,0,AC330)))</f>
        <v>1</v>
      </c>
      <c r="AD331" s="8">
        <f ca="1">IF(AND($D330=Finals!$B$4,$D331=1,$G331=AD$2),0,IF(AND($D330=Finals!$B$4,$D331=1),1,IF($G331=AD$2,0,AD330)))</f>
        <v>1</v>
      </c>
      <c r="AE331" s="8">
        <f ca="1">IF(AND($D330=Finals!$B$4,$D331=1,$G331=AE$2),0,IF(AND($D330=Finals!$B$4,$D331=1),1,IF($G331=AE$2,0,AE330)))</f>
        <v>1</v>
      </c>
      <c r="AF331" s="8">
        <f ca="1">IF(AND($D330=Finals!$B$4,$D331=1,$G331=AF$2),0,IF(AND($D330=Finals!$B$4,$D331=1),1,IF($G331=AF$2,0,AF330)))</f>
        <v>0</v>
      </c>
      <c r="AG331" s="8">
        <f ca="1">IF(AND($D330=Finals!$B$4,$D331=1,$G331=AG$2),0,IF(AND($D330=Finals!$B$4,$D331=1),1,IF($G331=AG$2,0,AG330)))</f>
        <v>1</v>
      </c>
      <c r="AH331" s="8">
        <f ca="1">IF(AND($D330=Finals!$B$4,$D331=1,$G331=AH$2),0,IF(AND($D330=Finals!$B$4,$D331=1),1,IF($G331=AH$2,0,AH330)))</f>
        <v>1</v>
      </c>
      <c r="AI331" s="8">
        <f ca="1">IF(AND($D330=Finals!$B$4,$D331=1,$G331=AI$2),0,IF(AND($D330=Finals!$B$4,$D331=1),1,IF($G331=AI$2,0,AI330)))</f>
        <v>1</v>
      </c>
      <c r="AJ331" s="8">
        <f ca="1">IF(AND($D330=Finals!$B$4,$D331=1,$G331=AJ$2),0,IF(AND($D330=Finals!$B$4,$D331=1),1,IF($G331=AJ$2,0,AJ330)))</f>
        <v>1</v>
      </c>
      <c r="AK331" s="8">
        <f ca="1">IF(AND($D330=Finals!$B$4,$D331=1,$G331=AK$2),0,IF(AND($D330=Finals!$B$4,$D331=1),1,IF($G331=AK$2,0,AK330)))</f>
        <v>1</v>
      </c>
      <c r="AL331" s="8">
        <f ca="1">IF(AND($D330=Finals!$B$4,$D331=1,$G331=AL$2),0,IF(AND($D330=Finals!$B$4,$D331=1),1,IF($G331=AL$2,0,AL330)))</f>
        <v>1</v>
      </c>
      <c r="AM331" s="8">
        <f ca="1">IF(AND($D330=Finals!$B$4,$D331=1,$G331=AM$2),0,IF(AND($D330=Finals!$B$4,$D331=1),1,IF($G331=AM$2,0,AM330)))</f>
        <v>1</v>
      </c>
      <c r="AN331" s="8">
        <f ca="1">IF(AND($D330=Finals!$B$4,$D331=1,$G331=AN$2),0,IF(AND($D330=Finals!$B$4,$D331=1),1,IF($G331=AN$2,0,AN330)))</f>
        <v>1</v>
      </c>
      <c r="AO331" s="8">
        <f ca="1">IF(AND($D330=Finals!$B$4,$D331=1,$G331=AO$2),0,IF(AND($D330=Finals!$B$4,$D331=1),1,IF($G331=AO$2,0,AO330)))</f>
        <v>1</v>
      </c>
      <c r="AP331" s="8">
        <f ca="1">IF(AND($D330=Finals!$B$4,$D331=1,$G331=AP$2),0,IF(AND($D330=Finals!$B$4,$D331=1),1,IF($G331=AP$2,0,AP330)))</f>
        <v>0</v>
      </c>
      <c r="AQ331" s="8">
        <f ca="1">IF(AND($D330=Finals!$B$4,$D331=1,$G331=AQ$2),0,IF(AND($D330=Finals!$B$4,$D331=1),1,IF($G331=AQ$2,0,AQ330)))</f>
        <v>1</v>
      </c>
      <c r="AR331" s="8">
        <f ca="1">IF(AND($D330=Finals!$B$4,$D331=1,$G331=AR$2),0,IF(AND($D330=Finals!$B$4,$D331=1),1,IF($G331=AR$2,0,AR330)))</f>
        <v>1</v>
      </c>
      <c r="AS331" s="8">
        <f ca="1">IF(AND($D330=Finals!$B$4,$D331=1,$G331=AS$2),0,IF(AND($D330=Finals!$B$4,$D331=1),1,IF($G331=AS$2,0,AS330)))</f>
        <v>1</v>
      </c>
      <c r="AT331" s="8">
        <f ca="1">IF(AND($D330=Finals!$B$4,$D331=1,$G331=AT$2),0,IF(AND($D330=Finals!$B$4,$D331=1),1,IF($G331=AT$2,0,AT330)))</f>
        <v>1</v>
      </c>
      <c r="AU331" s="8">
        <f ca="1">IF(AND($D330=Finals!$B$4,$D331=1,$G331=AU$2),0,IF(AND($D330=Finals!$B$4,$D331=1),1,IF($G331=AU$2,0,AU330)))</f>
        <v>1</v>
      </c>
      <c r="AV331" s="8">
        <f ca="1">IF(AND($D330=Finals!$B$4,$D331=1,$G331=AV$2),0,IF(AND($D330=Finals!$B$4,$D331=1),1,IF($G331=AV$2,0,AV330)))</f>
        <v>1</v>
      </c>
      <c r="AW331" s="8">
        <f ca="1">IF(AND($D330=Finals!$B$4,$D331=1,$G331=AW$2),0,IF(AND($D330=Finals!$B$4,$D331=1),1,IF($G331=AW$2,0,AW330)))</f>
        <v>1</v>
      </c>
      <c r="AX331" s="8">
        <f ca="1">IF(AND($D330=Finals!$B$4,$D331=1,$G331=AX$2),0,IF(AND($D330=Finals!$B$4,$D331=1),1,IF($G331=AX$2,0,AX330)))</f>
        <v>1</v>
      </c>
      <c r="AY331" s="8">
        <f ca="1">IF(AND($D330=Finals!$B$4,$D331=1,$G331=AY$2),0,IF(AND($D330=Finals!$B$4,$D331=1),1,IF($G331=AY$2,0,AY330)))</f>
        <v>1</v>
      </c>
      <c r="AZ331" s="8">
        <f ca="1">IF(AND($D330=Finals!$B$4,$D331=1,$G331=AZ$2),0,IF(AND($D330=Finals!$B$4,$D331=1),1,IF($G331=AZ$2,0,AZ330)))</f>
        <v>0</v>
      </c>
      <c r="BA331" s="8">
        <f ca="1">IF(AND($D330=Finals!$B$4,$D331=1,$G331=BA$2),0,IF(AND($D330=Finals!$B$4,$D331=1),1,IF($G331=BA$2,0,BA330)))</f>
        <v>1</v>
      </c>
      <c r="BB331" s="8">
        <f ca="1">IF(AND($D330=Finals!$B$4,$D331=1,$G331=BB$2),0,IF(AND($D330=Finals!$B$4,$D331=1),1,IF($G331=BB$2,0,BB330)))</f>
        <v>1</v>
      </c>
      <c r="BC331" s="8">
        <f ca="1">IF(AND($D330=Finals!$B$4,$D331=1,$G331=BC$2),0,IF(AND($D330=Finals!$B$4,$D331=1),1,IF($G331=BC$2,0,BC330)))</f>
        <v>1</v>
      </c>
      <c r="BD331" s="8">
        <f ca="1">IF(AND($D330=Finals!$B$4,$D331=1,$G331=BD$2),0,IF(AND($D330=Finals!$B$4,$D331=1),1,IF($G331=BD$2,0,BD330)))</f>
        <v>1</v>
      </c>
      <c r="BE331" s="8">
        <f ca="1">IF(AND($D330=Finals!$B$4,$D331=1,$G331=BE$2),0,IF(AND($D330=Finals!$B$4,$D331=1),1,IF($G331=BE$2,0,BE330)))</f>
        <v>1</v>
      </c>
      <c r="BF331" s="4">
        <f ca="1">IF(AND($D330=Finals!$B$4,$D331=1,$G331=BF$2),0,IF(AND($D330=Finals!$B$4,$D331=1),1,IF($G331=BF$2,0,BF330)))</f>
        <v>1</v>
      </c>
      <c r="BG331">
        <f t="shared" ca="1" si="360"/>
        <v>33</v>
      </c>
      <c r="BP331">
        <v>1</v>
      </c>
      <c r="BQ331">
        <f t="shared" ref="BQ331:CZ331" ca="1" si="447">IF(V331=1,1+BP331,BP331)</f>
        <v>1</v>
      </c>
      <c r="BR331">
        <f t="shared" ca="1" si="447"/>
        <v>2</v>
      </c>
      <c r="BS331">
        <f t="shared" ca="1" si="447"/>
        <v>3</v>
      </c>
      <c r="BT331">
        <f t="shared" ca="1" si="447"/>
        <v>4</v>
      </c>
      <c r="BU331">
        <f t="shared" ca="1" si="447"/>
        <v>5</v>
      </c>
      <c r="BV331">
        <f t="shared" ca="1" si="447"/>
        <v>6</v>
      </c>
      <c r="BW331">
        <f t="shared" ca="1" si="447"/>
        <v>7</v>
      </c>
      <c r="BX331">
        <f t="shared" ca="1" si="447"/>
        <v>8</v>
      </c>
      <c r="BY331">
        <f t="shared" ca="1" si="447"/>
        <v>9</v>
      </c>
      <c r="BZ331">
        <f t="shared" ca="1" si="447"/>
        <v>10</v>
      </c>
      <c r="CA331">
        <f t="shared" ca="1" si="447"/>
        <v>10</v>
      </c>
      <c r="CB331">
        <f t="shared" ca="1" si="447"/>
        <v>11</v>
      </c>
      <c r="CC331">
        <f t="shared" ca="1" si="447"/>
        <v>12</v>
      </c>
      <c r="CD331">
        <f t="shared" ca="1" si="447"/>
        <v>13</v>
      </c>
      <c r="CE331">
        <f t="shared" ca="1" si="447"/>
        <v>14</v>
      </c>
      <c r="CF331">
        <f t="shared" ca="1" si="447"/>
        <v>15</v>
      </c>
      <c r="CG331">
        <f t="shared" ca="1" si="447"/>
        <v>16</v>
      </c>
      <c r="CH331">
        <f t="shared" ca="1" si="447"/>
        <v>17</v>
      </c>
      <c r="CI331">
        <f t="shared" ca="1" si="447"/>
        <v>18</v>
      </c>
      <c r="CJ331">
        <f t="shared" ca="1" si="447"/>
        <v>19</v>
      </c>
      <c r="CK331">
        <f t="shared" ca="1" si="447"/>
        <v>19</v>
      </c>
      <c r="CL331">
        <f t="shared" ca="1" si="447"/>
        <v>20</v>
      </c>
      <c r="CM331">
        <f t="shared" ca="1" si="447"/>
        <v>21</v>
      </c>
      <c r="CN331">
        <f t="shared" ca="1" si="447"/>
        <v>22</v>
      </c>
      <c r="CO331">
        <f t="shared" ca="1" si="447"/>
        <v>23</v>
      </c>
      <c r="CP331">
        <f t="shared" ca="1" si="447"/>
        <v>24</v>
      </c>
      <c r="CQ331">
        <f t="shared" ca="1" si="447"/>
        <v>25</v>
      </c>
      <c r="CR331">
        <f t="shared" ca="1" si="447"/>
        <v>26</v>
      </c>
      <c r="CS331">
        <f t="shared" ca="1" si="447"/>
        <v>27</v>
      </c>
      <c r="CT331">
        <f t="shared" ca="1" si="447"/>
        <v>28</v>
      </c>
      <c r="CU331">
        <f t="shared" ca="1" si="447"/>
        <v>28</v>
      </c>
      <c r="CV331">
        <f t="shared" ca="1" si="447"/>
        <v>29</v>
      </c>
      <c r="CW331">
        <f t="shared" ca="1" si="447"/>
        <v>30</v>
      </c>
      <c r="CX331">
        <f t="shared" ca="1" si="447"/>
        <v>31</v>
      </c>
      <c r="CY331">
        <f t="shared" ca="1" si="447"/>
        <v>32</v>
      </c>
      <c r="CZ331">
        <f t="shared" ca="1" si="447"/>
        <v>33</v>
      </c>
      <c r="DA331" s="5">
        <f t="shared" ca="1" si="410"/>
        <v>1</v>
      </c>
      <c r="DB331">
        <f t="shared" ref="DB331:EK331" ca="1" si="448">IF(DB$3&gt;$BG331,"",IF(OR(DA331=36,DA331=""),"",LOOKUP(DB$3,$BP331:$CZ331,$BP$3:$CZ$3)))</f>
        <v>2</v>
      </c>
      <c r="DC331">
        <f t="shared" ca="1" si="448"/>
        <v>3</v>
      </c>
      <c r="DD331">
        <f t="shared" ca="1" si="448"/>
        <v>4</v>
      </c>
      <c r="DE331">
        <f t="shared" ca="1" si="448"/>
        <v>5</v>
      </c>
      <c r="DF331">
        <f t="shared" ca="1" si="448"/>
        <v>6</v>
      </c>
      <c r="DG331">
        <f t="shared" ca="1" si="448"/>
        <v>7</v>
      </c>
      <c r="DH331">
        <f t="shared" ca="1" si="448"/>
        <v>8</v>
      </c>
      <c r="DI331">
        <f t="shared" ca="1" si="448"/>
        <v>9</v>
      </c>
      <c r="DJ331">
        <f t="shared" ca="1" si="448"/>
        <v>11</v>
      </c>
      <c r="DK331">
        <f t="shared" ca="1" si="448"/>
        <v>12</v>
      </c>
      <c r="DL331">
        <f t="shared" ca="1" si="448"/>
        <v>13</v>
      </c>
      <c r="DM331">
        <f t="shared" ca="1" si="448"/>
        <v>14</v>
      </c>
      <c r="DN331">
        <f t="shared" ca="1" si="448"/>
        <v>15</v>
      </c>
      <c r="DO331">
        <f t="shared" ca="1" si="448"/>
        <v>16</v>
      </c>
      <c r="DP331">
        <f t="shared" ca="1" si="448"/>
        <v>17</v>
      </c>
      <c r="DQ331">
        <f t="shared" ca="1" si="448"/>
        <v>18</v>
      </c>
      <c r="DR331">
        <f t="shared" ca="1" si="448"/>
        <v>19</v>
      </c>
      <c r="DS331">
        <f t="shared" ca="1" si="448"/>
        <v>21</v>
      </c>
      <c r="DT331">
        <f t="shared" ca="1" si="448"/>
        <v>22</v>
      </c>
      <c r="DU331">
        <f t="shared" ca="1" si="448"/>
        <v>23</v>
      </c>
      <c r="DV331">
        <f t="shared" ca="1" si="448"/>
        <v>24</v>
      </c>
      <c r="DW331">
        <f t="shared" ca="1" si="448"/>
        <v>25</v>
      </c>
      <c r="DX331">
        <f t="shared" ca="1" si="448"/>
        <v>26</v>
      </c>
      <c r="DY331">
        <f t="shared" ca="1" si="448"/>
        <v>27</v>
      </c>
      <c r="DZ331">
        <f t="shared" ca="1" si="448"/>
        <v>28</v>
      </c>
      <c r="EA331">
        <f t="shared" ca="1" si="448"/>
        <v>29</v>
      </c>
      <c r="EB331">
        <f t="shared" ca="1" si="448"/>
        <v>31</v>
      </c>
      <c r="EC331">
        <f t="shared" ca="1" si="448"/>
        <v>32</v>
      </c>
      <c r="ED331">
        <f t="shared" ca="1" si="448"/>
        <v>33</v>
      </c>
      <c r="EE331">
        <f t="shared" ca="1" si="448"/>
        <v>34</v>
      </c>
      <c r="EF331">
        <f t="shared" ca="1" si="448"/>
        <v>35</v>
      </c>
      <c r="EG331">
        <f t="shared" ca="1" si="448"/>
        <v>36</v>
      </c>
      <c r="EH331" t="str">
        <f t="shared" ca="1" si="448"/>
        <v/>
      </c>
      <c r="EI331" t="str">
        <f t="shared" ca="1" si="448"/>
        <v/>
      </c>
      <c r="EJ331" t="str">
        <f t="shared" ca="1" si="448"/>
        <v/>
      </c>
      <c r="EK331" t="str">
        <f t="shared" ca="1" si="448"/>
        <v/>
      </c>
      <c r="EL331" t="str">
        <f ca="1">IF(I331=1,Finals!I336,"")</f>
        <v/>
      </c>
    </row>
    <row r="332" spans="3:142" x14ac:dyDescent="0.25">
      <c r="C332">
        <v>329</v>
      </c>
      <c r="D332">
        <f ca="1">IF(AND(Finals!K336&gt;Finals!K335,Finals!B$3="Yes"),1,IF(AND(I331=1,Finals!B$2="Yes"),1,IF(AND(E331=Finals!B$5,Calc!D331&gt;=Finals!B$4),1,IF(AND(D331=Finals!B$4,E331&lt;Finals!B$5),D331,1+D331))))</f>
        <v>5</v>
      </c>
      <c r="E332">
        <f ca="1">IF(E331=Finals!B$5,1,IF(AND(I331=1,Finals!B$2="Yes"),1,IF(D331&lt;Finals!B$4,1,Calc!E331+1)))</f>
        <v>1</v>
      </c>
      <c r="F332">
        <f>Finals!D337</f>
        <v>0</v>
      </c>
      <c r="G332">
        <f t="shared" si="432"/>
        <v>0</v>
      </c>
      <c r="H332" t="str">
        <f ca="1">IF(AND(Finals!K336&gt;Finals!K335,Finals!B$3="Yes"),"",IF(AND(I331=1,Finals!B$2="Yes"),"",IF(D331&lt;&gt;Finals!B$4,"",1)))</f>
        <v/>
      </c>
      <c r="I332" t="str">
        <f t="shared" ca="1" si="433"/>
        <v/>
      </c>
      <c r="J332">
        <f ca="1">IF(I332=-1,-BG331,IF(I332=1,36-BG331,0))</f>
        <v>0</v>
      </c>
      <c r="K332">
        <f t="shared" ca="1" si="436"/>
        <v>-2619</v>
      </c>
      <c r="L332">
        <f ca="1">IF(AND($D331=0,$G332=L$3),1,IF($D331=0,0,IF($G332=L$3,1,L331)))</f>
        <v>1</v>
      </c>
      <c r="M332">
        <f ca="1">IF(AND($D331=0,$G332=M$3),1,IF($D331=0,0,IF($G332=M$3,1,M331)))</f>
        <v>1</v>
      </c>
      <c r="N332">
        <f ca="1">IF(AND($D331=0,$G332=N$3),1,IF($D331=0,0,IF($G332=N$3,1,N331)))</f>
        <v>0</v>
      </c>
      <c r="O332">
        <f ca="1">IF(AND($D331=0,$G332=O$3),1,IF($D331=0,0,IF($G332=O$3,1,O331)))</f>
        <v>0</v>
      </c>
      <c r="P332">
        <f ca="1">IF(AND($D331=0,$G332=P$3),1,IF($D331=0,0,IF($G332=P$3,1,P331)))</f>
        <v>1</v>
      </c>
      <c r="Q332">
        <f ca="1">IF(AND($D331=0,$G332=Q$3),1,IF($D331=0,0,IF($G332=Q$3,1,Q331)))</f>
        <v>0</v>
      </c>
      <c r="R332">
        <f ca="1">IF(AND($D331=0,$G332=R$3),1,IF($D331=0,0,IF($G332=R$3,1,R331)))</f>
        <v>1</v>
      </c>
      <c r="S332">
        <f ca="1">IF(AND($D331=0,$G332=S$3),1,IF($D331=0,0,IF($G332=S$3,1,S331)))</f>
        <v>1</v>
      </c>
      <c r="T332">
        <f ca="1">IF(AND($D331=0,$G332=T$3),1,IF($D331=0,0,IF($G332=T$3,1,T331)))</f>
        <v>0</v>
      </c>
      <c r="U332">
        <f ca="1">IF(AND($D331=0,$G332=U$3),1,IF($D331=0,0,IF($G332=U$3,1,U331)))</f>
        <v>1</v>
      </c>
      <c r="V332" s="5">
        <f ca="1">IF(AND($D331=Finals!$B$4,$D332=1,$G332=V$2),0,IF(AND($D331=Finals!$B$4,$D332=1),1,IF($G332=V$2,0,V331)))</f>
        <v>0</v>
      </c>
      <c r="W332" s="8">
        <f ca="1">IF(AND($D331=Finals!$B$4,$D332=1,$G332=W$2),0,IF(AND($D331=Finals!$B$4,$D332=1),1,IF($G332=W$2,0,W331)))</f>
        <v>1</v>
      </c>
      <c r="X332" s="8">
        <f ca="1">IF(AND($D331=Finals!$B$4,$D332=1,$G332=X$2),0,IF(AND($D331=Finals!$B$4,$D332=1),1,IF($G332=X$2,0,X331)))</f>
        <v>1</v>
      </c>
      <c r="Y332" s="8">
        <f ca="1">IF(AND($D331=Finals!$B$4,$D332=1,$G332=Y$2),0,IF(AND($D331=Finals!$B$4,$D332=1),1,IF($G332=Y$2,0,Y331)))</f>
        <v>1</v>
      </c>
      <c r="Z332" s="8">
        <f ca="1">IF(AND($D331=Finals!$B$4,$D332=1,$G332=Z$2),0,IF(AND($D331=Finals!$B$4,$D332=1),1,IF($G332=Z$2,0,Z331)))</f>
        <v>1</v>
      </c>
      <c r="AA332" s="8">
        <f ca="1">IF(AND($D331=Finals!$B$4,$D332=1,$G332=AA$2),0,IF(AND($D331=Finals!$B$4,$D332=1),1,IF($G332=AA$2,0,AA331)))</f>
        <v>1</v>
      </c>
      <c r="AB332" s="8">
        <f ca="1">IF(AND($D331=Finals!$B$4,$D332=1,$G332=AB$2),0,IF(AND($D331=Finals!$B$4,$D332=1),1,IF($G332=AB$2,0,AB331)))</f>
        <v>1</v>
      </c>
      <c r="AC332" s="8">
        <f ca="1">IF(AND($D331=Finals!$B$4,$D332=1,$G332=AC$2),0,IF(AND($D331=Finals!$B$4,$D332=1),1,IF($G332=AC$2,0,AC331)))</f>
        <v>1</v>
      </c>
      <c r="AD332" s="8">
        <f ca="1">IF(AND($D331=Finals!$B$4,$D332=1,$G332=AD$2),0,IF(AND($D331=Finals!$B$4,$D332=1),1,IF($G332=AD$2,0,AD331)))</f>
        <v>1</v>
      </c>
      <c r="AE332" s="8">
        <f ca="1">IF(AND($D331=Finals!$B$4,$D332=1,$G332=AE$2),0,IF(AND($D331=Finals!$B$4,$D332=1),1,IF($G332=AE$2,0,AE331)))</f>
        <v>1</v>
      </c>
      <c r="AF332" s="8">
        <f ca="1">IF(AND($D331=Finals!$B$4,$D332=1,$G332=AF$2),0,IF(AND($D331=Finals!$B$4,$D332=1),1,IF($G332=AF$2,0,AF331)))</f>
        <v>0</v>
      </c>
      <c r="AG332" s="8">
        <f ca="1">IF(AND($D331=Finals!$B$4,$D332=1,$G332=AG$2),0,IF(AND($D331=Finals!$B$4,$D332=1),1,IF($G332=AG$2,0,AG331)))</f>
        <v>1</v>
      </c>
      <c r="AH332" s="8">
        <f ca="1">IF(AND($D331=Finals!$B$4,$D332=1,$G332=AH$2),0,IF(AND($D331=Finals!$B$4,$D332=1),1,IF($G332=AH$2,0,AH331)))</f>
        <v>1</v>
      </c>
      <c r="AI332" s="8">
        <f ca="1">IF(AND($D331=Finals!$B$4,$D332=1,$G332=AI$2),0,IF(AND($D331=Finals!$B$4,$D332=1),1,IF($G332=AI$2,0,AI331)))</f>
        <v>1</v>
      </c>
      <c r="AJ332" s="8">
        <f ca="1">IF(AND($D331=Finals!$B$4,$D332=1,$G332=AJ$2),0,IF(AND($D331=Finals!$B$4,$D332=1),1,IF($G332=AJ$2,0,AJ331)))</f>
        <v>1</v>
      </c>
      <c r="AK332" s="8">
        <f ca="1">IF(AND($D331=Finals!$B$4,$D332=1,$G332=AK$2),0,IF(AND($D331=Finals!$B$4,$D332=1),1,IF($G332=AK$2,0,AK331)))</f>
        <v>1</v>
      </c>
      <c r="AL332" s="8">
        <f ca="1">IF(AND($D331=Finals!$B$4,$D332=1,$G332=AL$2),0,IF(AND($D331=Finals!$B$4,$D332=1),1,IF($G332=AL$2,0,AL331)))</f>
        <v>1</v>
      </c>
      <c r="AM332" s="8">
        <f ca="1">IF(AND($D331=Finals!$B$4,$D332=1,$G332=AM$2),0,IF(AND($D331=Finals!$B$4,$D332=1),1,IF($G332=AM$2,0,AM331)))</f>
        <v>1</v>
      </c>
      <c r="AN332" s="8">
        <f ca="1">IF(AND($D331=Finals!$B$4,$D332=1,$G332=AN$2),0,IF(AND($D331=Finals!$B$4,$D332=1),1,IF($G332=AN$2,0,AN331)))</f>
        <v>1</v>
      </c>
      <c r="AO332" s="8">
        <f ca="1">IF(AND($D331=Finals!$B$4,$D332=1,$G332=AO$2),0,IF(AND($D331=Finals!$B$4,$D332=1),1,IF($G332=AO$2,0,AO331)))</f>
        <v>1</v>
      </c>
      <c r="AP332" s="8">
        <f ca="1">IF(AND($D331=Finals!$B$4,$D332=1,$G332=AP$2),0,IF(AND($D331=Finals!$B$4,$D332=1),1,IF($G332=AP$2,0,AP331)))</f>
        <v>0</v>
      </c>
      <c r="AQ332" s="8">
        <f ca="1">IF(AND($D331=Finals!$B$4,$D332=1,$G332=AQ$2),0,IF(AND($D331=Finals!$B$4,$D332=1),1,IF($G332=AQ$2,0,AQ331)))</f>
        <v>1</v>
      </c>
      <c r="AR332" s="8">
        <f ca="1">IF(AND($D331=Finals!$B$4,$D332=1,$G332=AR$2),0,IF(AND($D331=Finals!$B$4,$D332=1),1,IF($G332=AR$2,0,AR331)))</f>
        <v>1</v>
      </c>
      <c r="AS332" s="8">
        <f ca="1">IF(AND($D331=Finals!$B$4,$D332=1,$G332=AS$2),0,IF(AND($D331=Finals!$B$4,$D332=1),1,IF($G332=AS$2,0,AS331)))</f>
        <v>1</v>
      </c>
      <c r="AT332" s="8">
        <f ca="1">IF(AND($D331=Finals!$B$4,$D332=1,$G332=AT$2),0,IF(AND($D331=Finals!$B$4,$D332=1),1,IF($G332=AT$2,0,AT331)))</f>
        <v>1</v>
      </c>
      <c r="AU332" s="8">
        <f ca="1">IF(AND($D331=Finals!$B$4,$D332=1,$G332=AU$2),0,IF(AND($D331=Finals!$B$4,$D332=1),1,IF($G332=AU$2,0,AU331)))</f>
        <v>1</v>
      </c>
      <c r="AV332" s="8">
        <f ca="1">IF(AND($D331=Finals!$B$4,$D332=1,$G332=AV$2),0,IF(AND($D331=Finals!$B$4,$D332=1),1,IF($G332=AV$2,0,AV331)))</f>
        <v>1</v>
      </c>
      <c r="AW332" s="8">
        <f ca="1">IF(AND($D331=Finals!$B$4,$D332=1,$G332=AW$2),0,IF(AND($D331=Finals!$B$4,$D332=1),1,IF($G332=AW$2,0,AW331)))</f>
        <v>1</v>
      </c>
      <c r="AX332" s="8">
        <f ca="1">IF(AND($D331=Finals!$B$4,$D332=1,$G332=AX$2),0,IF(AND($D331=Finals!$B$4,$D332=1),1,IF($G332=AX$2,0,AX331)))</f>
        <v>1</v>
      </c>
      <c r="AY332" s="8">
        <f ca="1">IF(AND($D331=Finals!$B$4,$D332=1,$G332=AY$2),0,IF(AND($D331=Finals!$B$4,$D332=1),1,IF($G332=AY$2,0,AY331)))</f>
        <v>1</v>
      </c>
      <c r="AZ332" s="8">
        <f ca="1">IF(AND($D331=Finals!$B$4,$D332=1,$G332=AZ$2),0,IF(AND($D331=Finals!$B$4,$D332=1),1,IF($G332=AZ$2,0,AZ331)))</f>
        <v>0</v>
      </c>
      <c r="BA332" s="8">
        <f ca="1">IF(AND($D331=Finals!$B$4,$D332=1,$G332=BA$2),0,IF(AND($D331=Finals!$B$4,$D332=1),1,IF($G332=BA$2,0,BA331)))</f>
        <v>1</v>
      </c>
      <c r="BB332" s="8">
        <f ca="1">IF(AND($D331=Finals!$B$4,$D332=1,$G332=BB$2),0,IF(AND($D331=Finals!$B$4,$D332=1),1,IF($G332=BB$2,0,BB331)))</f>
        <v>1</v>
      </c>
      <c r="BC332" s="8">
        <f ca="1">IF(AND($D331=Finals!$B$4,$D332=1,$G332=BC$2),0,IF(AND($D331=Finals!$B$4,$D332=1),1,IF($G332=BC$2,0,BC331)))</f>
        <v>1</v>
      </c>
      <c r="BD332" s="8">
        <f ca="1">IF(AND($D331=Finals!$B$4,$D332=1,$G332=BD$2),0,IF(AND($D331=Finals!$B$4,$D332=1),1,IF($G332=BD$2,0,BD331)))</f>
        <v>1</v>
      </c>
      <c r="BE332" s="8">
        <f ca="1">IF(AND($D331=Finals!$B$4,$D332=1,$G332=BE$2),0,IF(AND($D331=Finals!$B$4,$D332=1),1,IF($G332=BE$2,0,BE331)))</f>
        <v>1</v>
      </c>
      <c r="BF332" s="4">
        <f ca="1">IF(AND($D331=Finals!$B$4,$D332=1,$G332=BF$2),0,IF(AND($D331=Finals!$B$4,$D332=1),1,IF($G332=BF$2,0,BF331)))</f>
        <v>1</v>
      </c>
      <c r="BG332">
        <f t="shared" ca="1" si="360"/>
        <v>33</v>
      </c>
      <c r="BP332">
        <v>1</v>
      </c>
      <c r="BQ332">
        <f t="shared" ref="BQ332:CZ332" ca="1" si="449">IF(V332=1,1+BP332,BP332)</f>
        <v>1</v>
      </c>
      <c r="BR332">
        <f t="shared" ca="1" si="449"/>
        <v>2</v>
      </c>
      <c r="BS332">
        <f t="shared" ca="1" si="449"/>
        <v>3</v>
      </c>
      <c r="BT332">
        <f t="shared" ca="1" si="449"/>
        <v>4</v>
      </c>
      <c r="BU332">
        <f t="shared" ca="1" si="449"/>
        <v>5</v>
      </c>
      <c r="BV332">
        <f t="shared" ca="1" si="449"/>
        <v>6</v>
      </c>
      <c r="BW332">
        <f t="shared" ca="1" si="449"/>
        <v>7</v>
      </c>
      <c r="BX332">
        <f t="shared" ca="1" si="449"/>
        <v>8</v>
      </c>
      <c r="BY332">
        <f t="shared" ca="1" si="449"/>
        <v>9</v>
      </c>
      <c r="BZ332">
        <f t="shared" ca="1" si="449"/>
        <v>10</v>
      </c>
      <c r="CA332">
        <f t="shared" ca="1" si="449"/>
        <v>10</v>
      </c>
      <c r="CB332">
        <f t="shared" ca="1" si="449"/>
        <v>11</v>
      </c>
      <c r="CC332">
        <f t="shared" ca="1" si="449"/>
        <v>12</v>
      </c>
      <c r="CD332">
        <f t="shared" ca="1" si="449"/>
        <v>13</v>
      </c>
      <c r="CE332">
        <f t="shared" ca="1" si="449"/>
        <v>14</v>
      </c>
      <c r="CF332">
        <f t="shared" ca="1" si="449"/>
        <v>15</v>
      </c>
      <c r="CG332">
        <f t="shared" ca="1" si="449"/>
        <v>16</v>
      </c>
      <c r="CH332">
        <f t="shared" ca="1" si="449"/>
        <v>17</v>
      </c>
      <c r="CI332">
        <f t="shared" ca="1" si="449"/>
        <v>18</v>
      </c>
      <c r="CJ332">
        <f t="shared" ca="1" si="449"/>
        <v>19</v>
      </c>
      <c r="CK332">
        <f t="shared" ca="1" si="449"/>
        <v>19</v>
      </c>
      <c r="CL332">
        <f t="shared" ca="1" si="449"/>
        <v>20</v>
      </c>
      <c r="CM332">
        <f t="shared" ca="1" si="449"/>
        <v>21</v>
      </c>
      <c r="CN332">
        <f t="shared" ca="1" si="449"/>
        <v>22</v>
      </c>
      <c r="CO332">
        <f t="shared" ca="1" si="449"/>
        <v>23</v>
      </c>
      <c r="CP332">
        <f t="shared" ca="1" si="449"/>
        <v>24</v>
      </c>
      <c r="CQ332">
        <f t="shared" ca="1" si="449"/>
        <v>25</v>
      </c>
      <c r="CR332">
        <f t="shared" ca="1" si="449"/>
        <v>26</v>
      </c>
      <c r="CS332">
        <f t="shared" ca="1" si="449"/>
        <v>27</v>
      </c>
      <c r="CT332">
        <f t="shared" ca="1" si="449"/>
        <v>28</v>
      </c>
      <c r="CU332">
        <f t="shared" ca="1" si="449"/>
        <v>28</v>
      </c>
      <c r="CV332">
        <f t="shared" ca="1" si="449"/>
        <v>29</v>
      </c>
      <c r="CW332">
        <f t="shared" ca="1" si="449"/>
        <v>30</v>
      </c>
      <c r="CX332">
        <f t="shared" ca="1" si="449"/>
        <v>31</v>
      </c>
      <c r="CY332">
        <f t="shared" ca="1" si="449"/>
        <v>32</v>
      </c>
      <c r="CZ332">
        <f t="shared" ca="1" si="449"/>
        <v>33</v>
      </c>
      <c r="DA332" s="5">
        <f t="shared" ca="1" si="410"/>
        <v>1</v>
      </c>
      <c r="DB332">
        <f t="shared" ref="DB332:EK332" ca="1" si="450">IF(DB$3&gt;$BG332,"",IF(OR(DA332=36,DA332=""),"",LOOKUP(DB$3,$BP332:$CZ332,$BP$3:$CZ$3)))</f>
        <v>2</v>
      </c>
      <c r="DC332">
        <f t="shared" ca="1" si="450"/>
        <v>3</v>
      </c>
      <c r="DD332">
        <f t="shared" ca="1" si="450"/>
        <v>4</v>
      </c>
      <c r="DE332">
        <f t="shared" ca="1" si="450"/>
        <v>5</v>
      </c>
      <c r="DF332">
        <f t="shared" ca="1" si="450"/>
        <v>6</v>
      </c>
      <c r="DG332">
        <f t="shared" ca="1" si="450"/>
        <v>7</v>
      </c>
      <c r="DH332">
        <f t="shared" ca="1" si="450"/>
        <v>8</v>
      </c>
      <c r="DI332">
        <f t="shared" ca="1" si="450"/>
        <v>9</v>
      </c>
      <c r="DJ332">
        <f t="shared" ca="1" si="450"/>
        <v>11</v>
      </c>
      <c r="DK332">
        <f t="shared" ca="1" si="450"/>
        <v>12</v>
      </c>
      <c r="DL332">
        <f t="shared" ca="1" si="450"/>
        <v>13</v>
      </c>
      <c r="DM332">
        <f t="shared" ca="1" si="450"/>
        <v>14</v>
      </c>
      <c r="DN332">
        <f t="shared" ca="1" si="450"/>
        <v>15</v>
      </c>
      <c r="DO332">
        <f t="shared" ca="1" si="450"/>
        <v>16</v>
      </c>
      <c r="DP332">
        <f t="shared" ca="1" si="450"/>
        <v>17</v>
      </c>
      <c r="DQ332">
        <f t="shared" ca="1" si="450"/>
        <v>18</v>
      </c>
      <c r="DR332">
        <f t="shared" ca="1" si="450"/>
        <v>19</v>
      </c>
      <c r="DS332">
        <f t="shared" ca="1" si="450"/>
        <v>21</v>
      </c>
      <c r="DT332">
        <f t="shared" ca="1" si="450"/>
        <v>22</v>
      </c>
      <c r="DU332">
        <f t="shared" ca="1" si="450"/>
        <v>23</v>
      </c>
      <c r="DV332">
        <f t="shared" ca="1" si="450"/>
        <v>24</v>
      </c>
      <c r="DW332">
        <f t="shared" ca="1" si="450"/>
        <v>25</v>
      </c>
      <c r="DX332">
        <f t="shared" ca="1" si="450"/>
        <v>26</v>
      </c>
      <c r="DY332">
        <f t="shared" ca="1" si="450"/>
        <v>27</v>
      </c>
      <c r="DZ332">
        <f t="shared" ca="1" si="450"/>
        <v>28</v>
      </c>
      <c r="EA332">
        <f t="shared" ca="1" si="450"/>
        <v>29</v>
      </c>
      <c r="EB332">
        <f t="shared" ca="1" si="450"/>
        <v>31</v>
      </c>
      <c r="EC332">
        <f t="shared" ca="1" si="450"/>
        <v>32</v>
      </c>
      <c r="ED332">
        <f t="shared" ca="1" si="450"/>
        <v>33</v>
      </c>
      <c r="EE332">
        <f t="shared" ca="1" si="450"/>
        <v>34</v>
      </c>
      <c r="EF332">
        <f t="shared" ca="1" si="450"/>
        <v>35</v>
      </c>
      <c r="EG332">
        <f t="shared" ca="1" si="450"/>
        <v>36</v>
      </c>
      <c r="EH332" t="str">
        <f t="shared" ca="1" si="450"/>
        <v/>
      </c>
      <c r="EI332" t="str">
        <f t="shared" ca="1" si="450"/>
        <v/>
      </c>
      <c r="EJ332" t="str">
        <f t="shared" ca="1" si="450"/>
        <v/>
      </c>
      <c r="EK332" t="str">
        <f t="shared" ca="1" si="450"/>
        <v/>
      </c>
      <c r="EL332" t="str">
        <f ca="1">IF(I332=1,Finals!I337,"")</f>
        <v/>
      </c>
    </row>
    <row r="333" spans="3:142" x14ac:dyDescent="0.25">
      <c r="C333">
        <v>330</v>
      </c>
      <c r="D333">
        <f ca="1">IF(AND(Finals!K337&gt;Finals!K336,Finals!B$3="Yes"),1,IF(AND(I332=1,Finals!B$2="Yes"),1,IF(AND(E332=Finals!B$5,Calc!D332&gt;=Finals!B$4),1,IF(AND(D332=Finals!B$4,E332&lt;Finals!B$5),D332,1+D332))))</f>
        <v>6</v>
      </c>
      <c r="E333">
        <f ca="1">IF(E332=Finals!B$5,1,IF(AND(I332=1,Finals!B$2="Yes"),1,IF(D332&lt;Finals!B$4,1,Calc!E332+1)))</f>
        <v>1</v>
      </c>
      <c r="F333">
        <f>Finals!D338</f>
        <v>0</v>
      </c>
      <c r="G333">
        <f t="shared" si="432"/>
        <v>0</v>
      </c>
      <c r="H333" t="str">
        <f ca="1">IF(AND(Finals!K337&gt;Finals!K336,Finals!B$3="Yes"),"",IF(AND(I332=1,Finals!B$2="Yes"),"",IF(D332&lt;&gt;Finals!B$4,"",1)))</f>
        <v/>
      </c>
      <c r="I333" t="str">
        <f t="shared" ca="1" si="433"/>
        <v/>
      </c>
      <c r="J333">
        <f ca="1">IF(I333=-1,-BG332,IF(I333=1,36-BG332,0))</f>
        <v>0</v>
      </c>
      <c r="K333">
        <f t="shared" ca="1" si="436"/>
        <v>-2619</v>
      </c>
      <c r="L333">
        <f ca="1">IF(AND($D332=0,$G333=L$3),1,IF($D332=0,0,IF($G333=L$3,1,L332)))</f>
        <v>1</v>
      </c>
      <c r="M333">
        <f ca="1">IF(AND($D332=0,$G333=M$3),1,IF($D332=0,0,IF($G333=M$3,1,M332)))</f>
        <v>1</v>
      </c>
      <c r="N333">
        <f ca="1">IF(AND($D332=0,$G333=N$3),1,IF($D332=0,0,IF($G333=N$3,1,N332)))</f>
        <v>0</v>
      </c>
      <c r="O333">
        <f ca="1">IF(AND($D332=0,$G333=O$3),1,IF($D332=0,0,IF($G333=O$3,1,O332)))</f>
        <v>0</v>
      </c>
      <c r="P333">
        <f ca="1">IF(AND($D332=0,$G333=P$3),1,IF($D332=0,0,IF($G333=P$3,1,P332)))</f>
        <v>1</v>
      </c>
      <c r="Q333">
        <f ca="1">IF(AND($D332=0,$G333=Q$3),1,IF($D332=0,0,IF($G333=Q$3,1,Q332)))</f>
        <v>0</v>
      </c>
      <c r="R333">
        <f ca="1">IF(AND($D332=0,$G333=R$3),1,IF($D332=0,0,IF($G333=R$3,1,R332)))</f>
        <v>1</v>
      </c>
      <c r="S333">
        <f ca="1">IF(AND($D332=0,$G333=S$3),1,IF($D332=0,0,IF($G333=S$3,1,S332)))</f>
        <v>1</v>
      </c>
      <c r="T333">
        <f ca="1">IF(AND($D332=0,$G333=T$3),1,IF($D332=0,0,IF($G333=T$3,1,T332)))</f>
        <v>0</v>
      </c>
      <c r="U333">
        <f ca="1">IF(AND($D332=0,$G333=U$3),1,IF($D332=0,0,IF($G333=U$3,1,U332)))</f>
        <v>1</v>
      </c>
      <c r="V333" s="5">
        <f ca="1">IF(AND($D332=Finals!$B$4,$D333=1,$G333=V$2),0,IF(AND($D332=Finals!$B$4,$D333=1),1,IF($G333=V$2,0,V332)))</f>
        <v>0</v>
      </c>
      <c r="W333" s="8">
        <f ca="1">IF(AND($D332=Finals!$B$4,$D333=1,$G333=W$2),0,IF(AND($D332=Finals!$B$4,$D333=1),1,IF($G333=W$2,0,W332)))</f>
        <v>1</v>
      </c>
      <c r="X333" s="8">
        <f ca="1">IF(AND($D332=Finals!$B$4,$D333=1,$G333=X$2),0,IF(AND($D332=Finals!$B$4,$D333=1),1,IF($G333=X$2,0,X332)))</f>
        <v>1</v>
      </c>
      <c r="Y333" s="8">
        <f ca="1">IF(AND($D332=Finals!$B$4,$D333=1,$G333=Y$2),0,IF(AND($D332=Finals!$B$4,$D333=1),1,IF($G333=Y$2,0,Y332)))</f>
        <v>1</v>
      </c>
      <c r="Z333" s="8">
        <f ca="1">IF(AND($D332=Finals!$B$4,$D333=1,$G333=Z$2),0,IF(AND($D332=Finals!$B$4,$D333=1),1,IF($G333=Z$2,0,Z332)))</f>
        <v>1</v>
      </c>
      <c r="AA333" s="8">
        <f ca="1">IF(AND($D332=Finals!$B$4,$D333=1,$G333=AA$2),0,IF(AND($D332=Finals!$B$4,$D333=1),1,IF($G333=AA$2,0,AA332)))</f>
        <v>1</v>
      </c>
      <c r="AB333" s="8">
        <f ca="1">IF(AND($D332=Finals!$B$4,$D333=1,$G333=AB$2),0,IF(AND($D332=Finals!$B$4,$D333=1),1,IF($G333=AB$2,0,AB332)))</f>
        <v>1</v>
      </c>
      <c r="AC333" s="8">
        <f ca="1">IF(AND($D332=Finals!$B$4,$D333=1,$G333=AC$2),0,IF(AND($D332=Finals!$B$4,$D333=1),1,IF($G333=AC$2,0,AC332)))</f>
        <v>1</v>
      </c>
      <c r="AD333" s="8">
        <f ca="1">IF(AND($D332=Finals!$B$4,$D333=1,$G333=AD$2),0,IF(AND($D332=Finals!$B$4,$D333=1),1,IF($G333=AD$2,0,AD332)))</f>
        <v>1</v>
      </c>
      <c r="AE333" s="8">
        <f ca="1">IF(AND($D332=Finals!$B$4,$D333=1,$G333=AE$2),0,IF(AND($D332=Finals!$B$4,$D333=1),1,IF($G333=AE$2,0,AE332)))</f>
        <v>1</v>
      </c>
      <c r="AF333" s="8">
        <f ca="1">IF(AND($D332=Finals!$B$4,$D333=1,$G333=AF$2),0,IF(AND($D332=Finals!$B$4,$D333=1),1,IF($G333=AF$2,0,AF332)))</f>
        <v>0</v>
      </c>
      <c r="AG333" s="8">
        <f ca="1">IF(AND($D332=Finals!$B$4,$D333=1,$G333=AG$2),0,IF(AND($D332=Finals!$B$4,$D333=1),1,IF($G333=AG$2,0,AG332)))</f>
        <v>1</v>
      </c>
      <c r="AH333" s="8">
        <f ca="1">IF(AND($D332=Finals!$B$4,$D333=1,$G333=AH$2),0,IF(AND($D332=Finals!$B$4,$D333=1),1,IF($G333=AH$2,0,AH332)))</f>
        <v>1</v>
      </c>
      <c r="AI333" s="8">
        <f ca="1">IF(AND($D332=Finals!$B$4,$D333=1,$G333=AI$2),0,IF(AND($D332=Finals!$B$4,$D333=1),1,IF($G333=AI$2,0,AI332)))</f>
        <v>1</v>
      </c>
      <c r="AJ333" s="8">
        <f ca="1">IF(AND($D332=Finals!$B$4,$D333=1,$G333=AJ$2),0,IF(AND($D332=Finals!$B$4,$D333=1),1,IF($G333=AJ$2,0,AJ332)))</f>
        <v>1</v>
      </c>
      <c r="AK333" s="8">
        <f ca="1">IF(AND($D332=Finals!$B$4,$D333=1,$G333=AK$2),0,IF(AND($D332=Finals!$B$4,$D333=1),1,IF($G333=AK$2,0,AK332)))</f>
        <v>1</v>
      </c>
      <c r="AL333" s="8">
        <f ca="1">IF(AND($D332=Finals!$B$4,$D333=1,$G333=AL$2),0,IF(AND($D332=Finals!$B$4,$D333=1),1,IF($G333=AL$2,0,AL332)))</f>
        <v>1</v>
      </c>
      <c r="AM333" s="8">
        <f ca="1">IF(AND($D332=Finals!$B$4,$D333=1,$G333=AM$2),0,IF(AND($D332=Finals!$B$4,$D333=1),1,IF($G333=AM$2,0,AM332)))</f>
        <v>1</v>
      </c>
      <c r="AN333" s="8">
        <f ca="1">IF(AND($D332=Finals!$B$4,$D333=1,$G333=AN$2),0,IF(AND($D332=Finals!$B$4,$D333=1),1,IF($G333=AN$2,0,AN332)))</f>
        <v>1</v>
      </c>
      <c r="AO333" s="8">
        <f ca="1">IF(AND($D332=Finals!$B$4,$D333=1,$G333=AO$2),0,IF(AND($D332=Finals!$B$4,$D333=1),1,IF($G333=AO$2,0,AO332)))</f>
        <v>1</v>
      </c>
      <c r="AP333" s="8">
        <f ca="1">IF(AND($D332=Finals!$B$4,$D333=1,$G333=AP$2),0,IF(AND($D332=Finals!$B$4,$D333=1),1,IF($G333=AP$2,0,AP332)))</f>
        <v>0</v>
      </c>
      <c r="AQ333" s="8">
        <f ca="1">IF(AND($D332=Finals!$B$4,$D333=1,$G333=AQ$2),0,IF(AND($D332=Finals!$B$4,$D333=1),1,IF($G333=AQ$2,0,AQ332)))</f>
        <v>1</v>
      </c>
      <c r="AR333" s="8">
        <f ca="1">IF(AND($D332=Finals!$B$4,$D333=1,$G333=AR$2),0,IF(AND($D332=Finals!$B$4,$D333=1),1,IF($G333=AR$2,0,AR332)))</f>
        <v>1</v>
      </c>
      <c r="AS333" s="8">
        <f ca="1">IF(AND($D332=Finals!$B$4,$D333=1,$G333=AS$2),0,IF(AND($D332=Finals!$B$4,$D333=1),1,IF($G333=AS$2,0,AS332)))</f>
        <v>1</v>
      </c>
      <c r="AT333" s="8">
        <f ca="1">IF(AND($D332=Finals!$B$4,$D333=1,$G333=AT$2),0,IF(AND($D332=Finals!$B$4,$D333=1),1,IF($G333=AT$2,0,AT332)))</f>
        <v>1</v>
      </c>
      <c r="AU333" s="8">
        <f ca="1">IF(AND($D332=Finals!$B$4,$D333=1,$G333=AU$2),0,IF(AND($D332=Finals!$B$4,$D333=1),1,IF($G333=AU$2,0,AU332)))</f>
        <v>1</v>
      </c>
      <c r="AV333" s="8">
        <f ca="1">IF(AND($D332=Finals!$B$4,$D333=1,$G333=AV$2),0,IF(AND($D332=Finals!$B$4,$D333=1),1,IF($G333=AV$2,0,AV332)))</f>
        <v>1</v>
      </c>
      <c r="AW333" s="8">
        <f ca="1">IF(AND($D332=Finals!$B$4,$D333=1,$G333=AW$2),0,IF(AND($D332=Finals!$B$4,$D333=1),1,IF($G333=AW$2,0,AW332)))</f>
        <v>1</v>
      </c>
      <c r="AX333" s="8">
        <f ca="1">IF(AND($D332=Finals!$B$4,$D333=1,$G333=AX$2),0,IF(AND($D332=Finals!$B$4,$D333=1),1,IF($G333=AX$2,0,AX332)))</f>
        <v>1</v>
      </c>
      <c r="AY333" s="8">
        <f ca="1">IF(AND($D332=Finals!$B$4,$D333=1,$G333=AY$2),0,IF(AND($D332=Finals!$B$4,$D333=1),1,IF($G333=AY$2,0,AY332)))</f>
        <v>1</v>
      </c>
      <c r="AZ333" s="8">
        <f ca="1">IF(AND($D332=Finals!$B$4,$D333=1,$G333=AZ$2),0,IF(AND($D332=Finals!$B$4,$D333=1),1,IF($G333=AZ$2,0,AZ332)))</f>
        <v>0</v>
      </c>
      <c r="BA333" s="8">
        <f ca="1">IF(AND($D332=Finals!$B$4,$D333=1,$G333=BA$2),0,IF(AND($D332=Finals!$B$4,$D333=1),1,IF($G333=BA$2,0,BA332)))</f>
        <v>1</v>
      </c>
      <c r="BB333" s="8">
        <f ca="1">IF(AND($D332=Finals!$B$4,$D333=1,$G333=BB$2),0,IF(AND($D332=Finals!$B$4,$D333=1),1,IF($G333=BB$2,0,BB332)))</f>
        <v>1</v>
      </c>
      <c r="BC333" s="8">
        <f ca="1">IF(AND($D332=Finals!$B$4,$D333=1,$G333=BC$2),0,IF(AND($D332=Finals!$B$4,$D333=1),1,IF($G333=BC$2,0,BC332)))</f>
        <v>1</v>
      </c>
      <c r="BD333" s="8">
        <f ca="1">IF(AND($D332=Finals!$B$4,$D333=1,$G333=BD$2),0,IF(AND($D332=Finals!$B$4,$D333=1),1,IF($G333=BD$2,0,BD332)))</f>
        <v>1</v>
      </c>
      <c r="BE333" s="8">
        <f ca="1">IF(AND($D332=Finals!$B$4,$D333=1,$G333=BE$2),0,IF(AND($D332=Finals!$B$4,$D333=1),1,IF($G333=BE$2,0,BE332)))</f>
        <v>1</v>
      </c>
      <c r="BF333" s="4">
        <f ca="1">IF(AND($D332=Finals!$B$4,$D333=1,$G333=BF$2),0,IF(AND($D332=Finals!$B$4,$D333=1),1,IF($G333=BF$2,0,BF332)))</f>
        <v>1</v>
      </c>
      <c r="BG333">
        <f t="shared" ca="1" si="360"/>
        <v>33</v>
      </c>
      <c r="BP333">
        <v>1</v>
      </c>
      <c r="BQ333">
        <f t="shared" ref="BQ333:CZ333" ca="1" si="451">IF(V333=1,1+BP333,BP333)</f>
        <v>1</v>
      </c>
      <c r="BR333">
        <f t="shared" ca="1" si="451"/>
        <v>2</v>
      </c>
      <c r="BS333">
        <f t="shared" ca="1" si="451"/>
        <v>3</v>
      </c>
      <c r="BT333">
        <f t="shared" ca="1" si="451"/>
        <v>4</v>
      </c>
      <c r="BU333">
        <f t="shared" ca="1" si="451"/>
        <v>5</v>
      </c>
      <c r="BV333">
        <f t="shared" ca="1" si="451"/>
        <v>6</v>
      </c>
      <c r="BW333">
        <f t="shared" ca="1" si="451"/>
        <v>7</v>
      </c>
      <c r="BX333">
        <f t="shared" ca="1" si="451"/>
        <v>8</v>
      </c>
      <c r="BY333">
        <f t="shared" ca="1" si="451"/>
        <v>9</v>
      </c>
      <c r="BZ333">
        <f t="shared" ca="1" si="451"/>
        <v>10</v>
      </c>
      <c r="CA333">
        <f t="shared" ca="1" si="451"/>
        <v>10</v>
      </c>
      <c r="CB333">
        <f t="shared" ca="1" si="451"/>
        <v>11</v>
      </c>
      <c r="CC333">
        <f t="shared" ca="1" si="451"/>
        <v>12</v>
      </c>
      <c r="CD333">
        <f t="shared" ca="1" si="451"/>
        <v>13</v>
      </c>
      <c r="CE333">
        <f t="shared" ca="1" si="451"/>
        <v>14</v>
      </c>
      <c r="CF333">
        <f t="shared" ca="1" si="451"/>
        <v>15</v>
      </c>
      <c r="CG333">
        <f t="shared" ca="1" si="451"/>
        <v>16</v>
      </c>
      <c r="CH333">
        <f t="shared" ca="1" si="451"/>
        <v>17</v>
      </c>
      <c r="CI333">
        <f t="shared" ca="1" si="451"/>
        <v>18</v>
      </c>
      <c r="CJ333">
        <f t="shared" ca="1" si="451"/>
        <v>19</v>
      </c>
      <c r="CK333">
        <f t="shared" ca="1" si="451"/>
        <v>19</v>
      </c>
      <c r="CL333">
        <f t="shared" ca="1" si="451"/>
        <v>20</v>
      </c>
      <c r="CM333">
        <f t="shared" ca="1" si="451"/>
        <v>21</v>
      </c>
      <c r="CN333">
        <f t="shared" ca="1" si="451"/>
        <v>22</v>
      </c>
      <c r="CO333">
        <f t="shared" ca="1" si="451"/>
        <v>23</v>
      </c>
      <c r="CP333">
        <f t="shared" ca="1" si="451"/>
        <v>24</v>
      </c>
      <c r="CQ333">
        <f t="shared" ca="1" si="451"/>
        <v>25</v>
      </c>
      <c r="CR333">
        <f t="shared" ca="1" si="451"/>
        <v>26</v>
      </c>
      <c r="CS333">
        <f t="shared" ca="1" si="451"/>
        <v>27</v>
      </c>
      <c r="CT333">
        <f t="shared" ca="1" si="451"/>
        <v>28</v>
      </c>
      <c r="CU333">
        <f t="shared" ca="1" si="451"/>
        <v>28</v>
      </c>
      <c r="CV333">
        <f t="shared" ca="1" si="451"/>
        <v>29</v>
      </c>
      <c r="CW333">
        <f t="shared" ca="1" si="451"/>
        <v>30</v>
      </c>
      <c r="CX333">
        <f t="shared" ca="1" si="451"/>
        <v>31</v>
      </c>
      <c r="CY333">
        <f t="shared" ca="1" si="451"/>
        <v>32</v>
      </c>
      <c r="CZ333">
        <f t="shared" ca="1" si="451"/>
        <v>33</v>
      </c>
      <c r="DA333" s="5">
        <f t="shared" ca="1" si="410"/>
        <v>1</v>
      </c>
      <c r="DB333">
        <f t="shared" ref="DB333:EK333" ca="1" si="452">IF(DB$3&gt;$BG333,"",IF(OR(DA333=36,DA333=""),"",LOOKUP(DB$3,$BP333:$CZ333,$BP$3:$CZ$3)))</f>
        <v>2</v>
      </c>
      <c r="DC333">
        <f t="shared" ca="1" si="452"/>
        <v>3</v>
      </c>
      <c r="DD333">
        <f t="shared" ca="1" si="452"/>
        <v>4</v>
      </c>
      <c r="DE333">
        <f t="shared" ca="1" si="452"/>
        <v>5</v>
      </c>
      <c r="DF333">
        <f t="shared" ca="1" si="452"/>
        <v>6</v>
      </c>
      <c r="DG333">
        <f t="shared" ca="1" si="452"/>
        <v>7</v>
      </c>
      <c r="DH333">
        <f t="shared" ca="1" si="452"/>
        <v>8</v>
      </c>
      <c r="DI333">
        <f t="shared" ca="1" si="452"/>
        <v>9</v>
      </c>
      <c r="DJ333">
        <f t="shared" ca="1" si="452"/>
        <v>11</v>
      </c>
      <c r="DK333">
        <f t="shared" ca="1" si="452"/>
        <v>12</v>
      </c>
      <c r="DL333">
        <f t="shared" ca="1" si="452"/>
        <v>13</v>
      </c>
      <c r="DM333">
        <f t="shared" ca="1" si="452"/>
        <v>14</v>
      </c>
      <c r="DN333">
        <f t="shared" ca="1" si="452"/>
        <v>15</v>
      </c>
      <c r="DO333">
        <f t="shared" ca="1" si="452"/>
        <v>16</v>
      </c>
      <c r="DP333">
        <f t="shared" ca="1" si="452"/>
        <v>17</v>
      </c>
      <c r="DQ333">
        <f t="shared" ca="1" si="452"/>
        <v>18</v>
      </c>
      <c r="DR333">
        <f t="shared" ca="1" si="452"/>
        <v>19</v>
      </c>
      <c r="DS333">
        <f t="shared" ca="1" si="452"/>
        <v>21</v>
      </c>
      <c r="DT333">
        <f t="shared" ca="1" si="452"/>
        <v>22</v>
      </c>
      <c r="DU333">
        <f t="shared" ca="1" si="452"/>
        <v>23</v>
      </c>
      <c r="DV333">
        <f t="shared" ca="1" si="452"/>
        <v>24</v>
      </c>
      <c r="DW333">
        <f t="shared" ca="1" si="452"/>
        <v>25</v>
      </c>
      <c r="DX333">
        <f t="shared" ca="1" si="452"/>
        <v>26</v>
      </c>
      <c r="DY333">
        <f t="shared" ca="1" si="452"/>
        <v>27</v>
      </c>
      <c r="DZ333">
        <f t="shared" ca="1" si="452"/>
        <v>28</v>
      </c>
      <c r="EA333">
        <f t="shared" ca="1" si="452"/>
        <v>29</v>
      </c>
      <c r="EB333">
        <f t="shared" ca="1" si="452"/>
        <v>31</v>
      </c>
      <c r="EC333">
        <f t="shared" ca="1" si="452"/>
        <v>32</v>
      </c>
      <c r="ED333">
        <f t="shared" ca="1" si="452"/>
        <v>33</v>
      </c>
      <c r="EE333">
        <f t="shared" ca="1" si="452"/>
        <v>34</v>
      </c>
      <c r="EF333">
        <f t="shared" ca="1" si="452"/>
        <v>35</v>
      </c>
      <c r="EG333">
        <f t="shared" ca="1" si="452"/>
        <v>36</v>
      </c>
      <c r="EH333" t="str">
        <f t="shared" ca="1" si="452"/>
        <v/>
      </c>
      <c r="EI333" t="str">
        <f t="shared" ca="1" si="452"/>
        <v/>
      </c>
      <c r="EJ333" t="str">
        <f t="shared" ca="1" si="452"/>
        <v/>
      </c>
      <c r="EK333" t="str">
        <f t="shared" ca="1" si="452"/>
        <v/>
      </c>
      <c r="EL333" t="str">
        <f ca="1">IF(I333=1,Finals!I338,"")</f>
        <v/>
      </c>
    </row>
    <row r="334" spans="3:142" x14ac:dyDescent="0.25">
      <c r="C334">
        <v>331</v>
      </c>
      <c r="D334">
        <f ca="1">IF(AND(Finals!K338&gt;Finals!K337,Finals!B$3="Yes"),1,IF(AND(I333=1,Finals!B$2="Yes"),1,IF(AND(E333=Finals!B$5,Calc!D333&gt;=Finals!B$4),1,IF(AND(D333=Finals!B$4,E333&lt;Finals!B$5),D333,1+D333))))</f>
        <v>7</v>
      </c>
      <c r="E334">
        <f ca="1">IF(E333=Finals!B$5,1,IF(AND(I333=1,Finals!B$2="Yes"),1,IF(D333&lt;Finals!B$4,1,Calc!E333+1)))</f>
        <v>1</v>
      </c>
      <c r="F334">
        <f>Finals!D339</f>
        <v>0</v>
      </c>
      <c r="G334">
        <f t="shared" si="432"/>
        <v>0</v>
      </c>
      <c r="H334" t="str">
        <f ca="1">IF(AND(Finals!K338&gt;Finals!K337,Finals!B$3="Yes"),"",IF(AND(I333=1,Finals!B$2="Yes"),"",IF(D333&lt;&gt;Finals!B$4,"",1)))</f>
        <v/>
      </c>
      <c r="I334" t="str">
        <f t="shared" ca="1" si="433"/>
        <v/>
      </c>
      <c r="J334">
        <f ca="1">IF(I334=-1,-BG333,IF(I334=1,36-BG333,0))</f>
        <v>0</v>
      </c>
      <c r="K334">
        <f t="shared" ca="1" si="436"/>
        <v>-2619</v>
      </c>
      <c r="L334">
        <f ca="1">IF(AND($D333=0,$G334=L$3),1,IF($D333=0,0,IF($G334=L$3,1,L333)))</f>
        <v>1</v>
      </c>
      <c r="M334">
        <f ca="1">IF(AND($D333=0,$G334=M$3),1,IF($D333=0,0,IF($G334=M$3,1,M333)))</f>
        <v>1</v>
      </c>
      <c r="N334">
        <f ca="1">IF(AND($D333=0,$G334=N$3),1,IF($D333=0,0,IF($G334=N$3,1,N333)))</f>
        <v>0</v>
      </c>
      <c r="O334">
        <f ca="1">IF(AND($D333=0,$G334=O$3),1,IF($D333=0,0,IF($G334=O$3,1,O333)))</f>
        <v>0</v>
      </c>
      <c r="P334">
        <f ca="1">IF(AND($D333=0,$G334=P$3),1,IF($D333=0,0,IF($G334=P$3,1,P333)))</f>
        <v>1</v>
      </c>
      <c r="Q334">
        <f ca="1">IF(AND($D333=0,$G334=Q$3),1,IF($D333=0,0,IF($G334=Q$3,1,Q333)))</f>
        <v>0</v>
      </c>
      <c r="R334">
        <f ca="1">IF(AND($D333=0,$G334=R$3),1,IF($D333=0,0,IF($G334=R$3,1,R333)))</f>
        <v>1</v>
      </c>
      <c r="S334">
        <f ca="1">IF(AND($D333=0,$G334=S$3),1,IF($D333=0,0,IF($G334=S$3,1,S333)))</f>
        <v>1</v>
      </c>
      <c r="T334">
        <f ca="1">IF(AND($D333=0,$G334=T$3),1,IF($D333=0,0,IF($G334=T$3,1,T333)))</f>
        <v>0</v>
      </c>
      <c r="U334">
        <f ca="1">IF(AND($D333=0,$G334=U$3),1,IF($D333=0,0,IF($G334=U$3,1,U333)))</f>
        <v>1</v>
      </c>
      <c r="V334" s="5">
        <f ca="1">IF(AND($D333=Finals!$B$4,$D334=1,$G334=V$2),0,IF(AND($D333=Finals!$B$4,$D334=1),1,IF($G334=V$2,0,V333)))</f>
        <v>0</v>
      </c>
      <c r="W334" s="8">
        <f ca="1">IF(AND($D333=Finals!$B$4,$D334=1,$G334=W$2),0,IF(AND($D333=Finals!$B$4,$D334=1),1,IF($G334=W$2,0,W333)))</f>
        <v>1</v>
      </c>
      <c r="X334" s="8">
        <f ca="1">IF(AND($D333=Finals!$B$4,$D334=1,$G334=X$2),0,IF(AND($D333=Finals!$B$4,$D334=1),1,IF($G334=X$2,0,X333)))</f>
        <v>1</v>
      </c>
      <c r="Y334" s="8">
        <f ca="1">IF(AND($D333=Finals!$B$4,$D334=1,$G334=Y$2),0,IF(AND($D333=Finals!$B$4,$D334=1),1,IF($G334=Y$2,0,Y333)))</f>
        <v>1</v>
      </c>
      <c r="Z334" s="8">
        <f ca="1">IF(AND($D333=Finals!$B$4,$D334=1,$G334=Z$2),0,IF(AND($D333=Finals!$B$4,$D334=1),1,IF($G334=Z$2,0,Z333)))</f>
        <v>1</v>
      </c>
      <c r="AA334" s="8">
        <f ca="1">IF(AND($D333=Finals!$B$4,$D334=1,$G334=AA$2),0,IF(AND($D333=Finals!$B$4,$D334=1),1,IF($G334=AA$2,0,AA333)))</f>
        <v>1</v>
      </c>
      <c r="AB334" s="8">
        <f ca="1">IF(AND($D333=Finals!$B$4,$D334=1,$G334=AB$2),0,IF(AND($D333=Finals!$B$4,$D334=1),1,IF($G334=AB$2,0,AB333)))</f>
        <v>1</v>
      </c>
      <c r="AC334" s="8">
        <f ca="1">IF(AND($D333=Finals!$B$4,$D334=1,$G334=AC$2),0,IF(AND($D333=Finals!$B$4,$D334=1),1,IF($G334=AC$2,0,AC333)))</f>
        <v>1</v>
      </c>
      <c r="AD334" s="8">
        <f ca="1">IF(AND($D333=Finals!$B$4,$D334=1,$G334=AD$2),0,IF(AND($D333=Finals!$B$4,$D334=1),1,IF($G334=AD$2,0,AD333)))</f>
        <v>1</v>
      </c>
      <c r="AE334" s="8">
        <f ca="1">IF(AND($D333=Finals!$B$4,$D334=1,$G334=AE$2),0,IF(AND($D333=Finals!$B$4,$D334=1),1,IF($G334=AE$2,0,AE333)))</f>
        <v>1</v>
      </c>
      <c r="AF334" s="8">
        <f ca="1">IF(AND($D333=Finals!$B$4,$D334=1,$G334=AF$2),0,IF(AND($D333=Finals!$B$4,$D334=1),1,IF($G334=AF$2,0,AF333)))</f>
        <v>0</v>
      </c>
      <c r="AG334" s="8">
        <f ca="1">IF(AND($D333=Finals!$B$4,$D334=1,$G334=AG$2),0,IF(AND($D333=Finals!$B$4,$D334=1),1,IF($G334=AG$2,0,AG333)))</f>
        <v>1</v>
      </c>
      <c r="AH334" s="8">
        <f ca="1">IF(AND($D333=Finals!$B$4,$D334=1,$G334=AH$2),0,IF(AND($D333=Finals!$B$4,$D334=1),1,IF($G334=AH$2,0,AH333)))</f>
        <v>1</v>
      </c>
      <c r="AI334" s="8">
        <f ca="1">IF(AND($D333=Finals!$B$4,$D334=1,$G334=AI$2),0,IF(AND($D333=Finals!$B$4,$D334=1),1,IF($G334=AI$2,0,AI333)))</f>
        <v>1</v>
      </c>
      <c r="AJ334" s="8">
        <f ca="1">IF(AND($D333=Finals!$B$4,$D334=1,$G334=AJ$2),0,IF(AND($D333=Finals!$B$4,$D334=1),1,IF($G334=AJ$2,0,AJ333)))</f>
        <v>1</v>
      </c>
      <c r="AK334" s="8">
        <f ca="1">IF(AND($D333=Finals!$B$4,$D334=1,$G334=AK$2),0,IF(AND($D333=Finals!$B$4,$D334=1),1,IF($G334=AK$2,0,AK333)))</f>
        <v>1</v>
      </c>
      <c r="AL334" s="8">
        <f ca="1">IF(AND($D333=Finals!$B$4,$D334=1,$G334=AL$2),0,IF(AND($D333=Finals!$B$4,$D334=1),1,IF($G334=AL$2,0,AL333)))</f>
        <v>1</v>
      </c>
      <c r="AM334" s="8">
        <f ca="1">IF(AND($D333=Finals!$B$4,$D334=1,$G334=AM$2),0,IF(AND($D333=Finals!$B$4,$D334=1),1,IF($G334=AM$2,0,AM333)))</f>
        <v>1</v>
      </c>
      <c r="AN334" s="8">
        <f ca="1">IF(AND($D333=Finals!$B$4,$D334=1,$G334=AN$2),0,IF(AND($D333=Finals!$B$4,$D334=1),1,IF($G334=AN$2,0,AN333)))</f>
        <v>1</v>
      </c>
      <c r="AO334" s="8">
        <f ca="1">IF(AND($D333=Finals!$B$4,$D334=1,$G334=AO$2),0,IF(AND($D333=Finals!$B$4,$D334=1),1,IF($G334=AO$2,0,AO333)))</f>
        <v>1</v>
      </c>
      <c r="AP334" s="8">
        <f ca="1">IF(AND($D333=Finals!$B$4,$D334=1,$G334=AP$2),0,IF(AND($D333=Finals!$B$4,$D334=1),1,IF($G334=AP$2,0,AP333)))</f>
        <v>0</v>
      </c>
      <c r="AQ334" s="8">
        <f ca="1">IF(AND($D333=Finals!$B$4,$D334=1,$G334=AQ$2),0,IF(AND($D333=Finals!$B$4,$D334=1),1,IF($G334=AQ$2,0,AQ333)))</f>
        <v>1</v>
      </c>
      <c r="AR334" s="8">
        <f ca="1">IF(AND($D333=Finals!$B$4,$D334=1,$G334=AR$2),0,IF(AND($D333=Finals!$B$4,$D334=1),1,IF($G334=AR$2,0,AR333)))</f>
        <v>1</v>
      </c>
      <c r="AS334" s="8">
        <f ca="1">IF(AND($D333=Finals!$B$4,$D334=1,$G334=AS$2),0,IF(AND($D333=Finals!$B$4,$D334=1),1,IF($G334=AS$2,0,AS333)))</f>
        <v>1</v>
      </c>
      <c r="AT334" s="8">
        <f ca="1">IF(AND($D333=Finals!$B$4,$D334=1,$G334=AT$2),0,IF(AND($D333=Finals!$B$4,$D334=1),1,IF($G334=AT$2,0,AT333)))</f>
        <v>1</v>
      </c>
      <c r="AU334" s="8">
        <f ca="1">IF(AND($D333=Finals!$B$4,$D334=1,$G334=AU$2),0,IF(AND($D333=Finals!$B$4,$D334=1),1,IF($G334=AU$2,0,AU333)))</f>
        <v>1</v>
      </c>
      <c r="AV334" s="8">
        <f ca="1">IF(AND($D333=Finals!$B$4,$D334=1,$G334=AV$2),0,IF(AND($D333=Finals!$B$4,$D334=1),1,IF($G334=AV$2,0,AV333)))</f>
        <v>1</v>
      </c>
      <c r="AW334" s="8">
        <f ca="1">IF(AND($D333=Finals!$B$4,$D334=1,$G334=AW$2),0,IF(AND($D333=Finals!$B$4,$D334=1),1,IF($G334=AW$2,0,AW333)))</f>
        <v>1</v>
      </c>
      <c r="AX334" s="8">
        <f ca="1">IF(AND($D333=Finals!$B$4,$D334=1,$G334=AX$2),0,IF(AND($D333=Finals!$B$4,$D334=1),1,IF($G334=AX$2,0,AX333)))</f>
        <v>1</v>
      </c>
      <c r="AY334" s="8">
        <f ca="1">IF(AND($D333=Finals!$B$4,$D334=1,$G334=AY$2),0,IF(AND($D333=Finals!$B$4,$D334=1),1,IF($G334=AY$2,0,AY333)))</f>
        <v>1</v>
      </c>
      <c r="AZ334" s="8">
        <f ca="1">IF(AND($D333=Finals!$B$4,$D334=1,$G334=AZ$2),0,IF(AND($D333=Finals!$B$4,$D334=1),1,IF($G334=AZ$2,0,AZ333)))</f>
        <v>0</v>
      </c>
      <c r="BA334" s="8">
        <f ca="1">IF(AND($D333=Finals!$B$4,$D334=1,$G334=BA$2),0,IF(AND($D333=Finals!$B$4,$D334=1),1,IF($G334=BA$2,0,BA333)))</f>
        <v>1</v>
      </c>
      <c r="BB334" s="8">
        <f ca="1">IF(AND($D333=Finals!$B$4,$D334=1,$G334=BB$2),0,IF(AND($D333=Finals!$B$4,$D334=1),1,IF($G334=BB$2,0,BB333)))</f>
        <v>1</v>
      </c>
      <c r="BC334" s="8">
        <f ca="1">IF(AND($D333=Finals!$B$4,$D334=1,$G334=BC$2),0,IF(AND($D333=Finals!$B$4,$D334=1),1,IF($G334=BC$2,0,BC333)))</f>
        <v>1</v>
      </c>
      <c r="BD334" s="8">
        <f ca="1">IF(AND($D333=Finals!$B$4,$D334=1,$G334=BD$2),0,IF(AND($D333=Finals!$B$4,$D334=1),1,IF($G334=BD$2,0,BD333)))</f>
        <v>1</v>
      </c>
      <c r="BE334" s="8">
        <f ca="1">IF(AND($D333=Finals!$B$4,$D334=1,$G334=BE$2),0,IF(AND($D333=Finals!$B$4,$D334=1),1,IF($G334=BE$2,0,BE333)))</f>
        <v>1</v>
      </c>
      <c r="BF334" s="4">
        <f ca="1">IF(AND($D333=Finals!$B$4,$D334=1,$G334=BF$2),0,IF(AND($D333=Finals!$B$4,$D334=1),1,IF($G334=BF$2,0,BF333)))</f>
        <v>1</v>
      </c>
      <c r="BG334">
        <f t="shared" ca="1" si="360"/>
        <v>33</v>
      </c>
      <c r="BP334">
        <v>1</v>
      </c>
      <c r="BQ334">
        <f t="shared" ref="BQ334:CZ334" ca="1" si="453">IF(V334=1,1+BP334,BP334)</f>
        <v>1</v>
      </c>
      <c r="BR334">
        <f t="shared" ca="1" si="453"/>
        <v>2</v>
      </c>
      <c r="BS334">
        <f t="shared" ca="1" si="453"/>
        <v>3</v>
      </c>
      <c r="BT334">
        <f t="shared" ca="1" si="453"/>
        <v>4</v>
      </c>
      <c r="BU334">
        <f t="shared" ca="1" si="453"/>
        <v>5</v>
      </c>
      <c r="BV334">
        <f t="shared" ca="1" si="453"/>
        <v>6</v>
      </c>
      <c r="BW334">
        <f t="shared" ca="1" si="453"/>
        <v>7</v>
      </c>
      <c r="BX334">
        <f t="shared" ca="1" si="453"/>
        <v>8</v>
      </c>
      <c r="BY334">
        <f t="shared" ca="1" si="453"/>
        <v>9</v>
      </c>
      <c r="BZ334">
        <f t="shared" ca="1" si="453"/>
        <v>10</v>
      </c>
      <c r="CA334">
        <f t="shared" ca="1" si="453"/>
        <v>10</v>
      </c>
      <c r="CB334">
        <f t="shared" ca="1" si="453"/>
        <v>11</v>
      </c>
      <c r="CC334">
        <f t="shared" ca="1" si="453"/>
        <v>12</v>
      </c>
      <c r="CD334">
        <f t="shared" ca="1" si="453"/>
        <v>13</v>
      </c>
      <c r="CE334">
        <f t="shared" ca="1" si="453"/>
        <v>14</v>
      </c>
      <c r="CF334">
        <f t="shared" ca="1" si="453"/>
        <v>15</v>
      </c>
      <c r="CG334">
        <f t="shared" ca="1" si="453"/>
        <v>16</v>
      </c>
      <c r="CH334">
        <f t="shared" ca="1" si="453"/>
        <v>17</v>
      </c>
      <c r="CI334">
        <f t="shared" ca="1" si="453"/>
        <v>18</v>
      </c>
      <c r="CJ334">
        <f t="shared" ca="1" si="453"/>
        <v>19</v>
      </c>
      <c r="CK334">
        <f t="shared" ca="1" si="453"/>
        <v>19</v>
      </c>
      <c r="CL334">
        <f t="shared" ca="1" si="453"/>
        <v>20</v>
      </c>
      <c r="CM334">
        <f t="shared" ca="1" si="453"/>
        <v>21</v>
      </c>
      <c r="CN334">
        <f t="shared" ca="1" si="453"/>
        <v>22</v>
      </c>
      <c r="CO334">
        <f t="shared" ca="1" si="453"/>
        <v>23</v>
      </c>
      <c r="CP334">
        <f t="shared" ca="1" si="453"/>
        <v>24</v>
      </c>
      <c r="CQ334">
        <f t="shared" ca="1" si="453"/>
        <v>25</v>
      </c>
      <c r="CR334">
        <f t="shared" ca="1" si="453"/>
        <v>26</v>
      </c>
      <c r="CS334">
        <f t="shared" ca="1" si="453"/>
        <v>27</v>
      </c>
      <c r="CT334">
        <f t="shared" ca="1" si="453"/>
        <v>28</v>
      </c>
      <c r="CU334">
        <f t="shared" ca="1" si="453"/>
        <v>28</v>
      </c>
      <c r="CV334">
        <f t="shared" ca="1" si="453"/>
        <v>29</v>
      </c>
      <c r="CW334">
        <f t="shared" ca="1" si="453"/>
        <v>30</v>
      </c>
      <c r="CX334">
        <f t="shared" ca="1" si="453"/>
        <v>31</v>
      </c>
      <c r="CY334">
        <f t="shared" ca="1" si="453"/>
        <v>32</v>
      </c>
      <c r="CZ334">
        <f t="shared" ca="1" si="453"/>
        <v>33</v>
      </c>
      <c r="DA334" s="5">
        <f t="shared" ca="1" si="410"/>
        <v>1</v>
      </c>
      <c r="DB334">
        <f t="shared" ref="DB334:EK334" ca="1" si="454">IF(DB$3&gt;$BG334,"",IF(OR(DA334=36,DA334=""),"",LOOKUP(DB$3,$BP334:$CZ334,$BP$3:$CZ$3)))</f>
        <v>2</v>
      </c>
      <c r="DC334">
        <f t="shared" ca="1" si="454"/>
        <v>3</v>
      </c>
      <c r="DD334">
        <f t="shared" ca="1" si="454"/>
        <v>4</v>
      </c>
      <c r="DE334">
        <f t="shared" ca="1" si="454"/>
        <v>5</v>
      </c>
      <c r="DF334">
        <f t="shared" ca="1" si="454"/>
        <v>6</v>
      </c>
      <c r="DG334">
        <f t="shared" ca="1" si="454"/>
        <v>7</v>
      </c>
      <c r="DH334">
        <f t="shared" ca="1" si="454"/>
        <v>8</v>
      </c>
      <c r="DI334">
        <f t="shared" ca="1" si="454"/>
        <v>9</v>
      </c>
      <c r="DJ334">
        <f t="shared" ca="1" si="454"/>
        <v>11</v>
      </c>
      <c r="DK334">
        <f t="shared" ca="1" si="454"/>
        <v>12</v>
      </c>
      <c r="DL334">
        <f t="shared" ca="1" si="454"/>
        <v>13</v>
      </c>
      <c r="DM334">
        <f t="shared" ca="1" si="454"/>
        <v>14</v>
      </c>
      <c r="DN334">
        <f t="shared" ca="1" si="454"/>
        <v>15</v>
      </c>
      <c r="DO334">
        <f t="shared" ca="1" si="454"/>
        <v>16</v>
      </c>
      <c r="DP334">
        <f t="shared" ca="1" si="454"/>
        <v>17</v>
      </c>
      <c r="DQ334">
        <f t="shared" ca="1" si="454"/>
        <v>18</v>
      </c>
      <c r="DR334">
        <f t="shared" ca="1" si="454"/>
        <v>19</v>
      </c>
      <c r="DS334">
        <f t="shared" ca="1" si="454"/>
        <v>21</v>
      </c>
      <c r="DT334">
        <f t="shared" ca="1" si="454"/>
        <v>22</v>
      </c>
      <c r="DU334">
        <f t="shared" ca="1" si="454"/>
        <v>23</v>
      </c>
      <c r="DV334">
        <f t="shared" ca="1" si="454"/>
        <v>24</v>
      </c>
      <c r="DW334">
        <f t="shared" ca="1" si="454"/>
        <v>25</v>
      </c>
      <c r="DX334">
        <f t="shared" ca="1" si="454"/>
        <v>26</v>
      </c>
      <c r="DY334">
        <f t="shared" ca="1" si="454"/>
        <v>27</v>
      </c>
      <c r="DZ334">
        <f t="shared" ca="1" si="454"/>
        <v>28</v>
      </c>
      <c r="EA334">
        <f t="shared" ca="1" si="454"/>
        <v>29</v>
      </c>
      <c r="EB334">
        <f t="shared" ca="1" si="454"/>
        <v>31</v>
      </c>
      <c r="EC334">
        <f t="shared" ca="1" si="454"/>
        <v>32</v>
      </c>
      <c r="ED334">
        <f t="shared" ca="1" si="454"/>
        <v>33</v>
      </c>
      <c r="EE334">
        <f t="shared" ca="1" si="454"/>
        <v>34</v>
      </c>
      <c r="EF334">
        <f t="shared" ca="1" si="454"/>
        <v>35</v>
      </c>
      <c r="EG334">
        <f t="shared" ca="1" si="454"/>
        <v>36</v>
      </c>
      <c r="EH334" t="str">
        <f t="shared" ca="1" si="454"/>
        <v/>
      </c>
      <c r="EI334" t="str">
        <f t="shared" ca="1" si="454"/>
        <v/>
      </c>
      <c r="EJ334" t="str">
        <f t="shared" ca="1" si="454"/>
        <v/>
      </c>
      <c r="EK334" t="str">
        <f t="shared" ca="1" si="454"/>
        <v/>
      </c>
      <c r="EL334" t="str">
        <f ca="1">IF(I334=1,Finals!I339,"")</f>
        <v/>
      </c>
    </row>
    <row r="335" spans="3:142" x14ac:dyDescent="0.25">
      <c r="C335">
        <v>332</v>
      </c>
      <c r="D335">
        <f ca="1">IF(AND(Finals!K339&gt;Finals!K338,Finals!B$3="Yes"),1,IF(AND(I334=1,Finals!B$2="Yes"),1,IF(AND(E334=Finals!B$5,Calc!D334&gt;=Finals!B$4),1,IF(AND(D334=Finals!B$4,E334&lt;Finals!B$5),D334,1+D334))))</f>
        <v>8</v>
      </c>
      <c r="E335">
        <f ca="1">IF(E334=Finals!B$5,1,IF(AND(I334=1,Finals!B$2="Yes"),1,IF(D334&lt;Finals!B$4,1,Calc!E334+1)))</f>
        <v>1</v>
      </c>
      <c r="F335">
        <f>Finals!D340</f>
        <v>0</v>
      </c>
      <c r="G335">
        <f t="shared" si="432"/>
        <v>0</v>
      </c>
      <c r="H335" t="str">
        <f ca="1">IF(AND(Finals!K339&gt;Finals!K338,Finals!B$3="Yes"),"",IF(AND(I334=1,Finals!B$2="Yes"),"",IF(D334&lt;&gt;Finals!B$4,"",1)))</f>
        <v/>
      </c>
      <c r="I335" t="str">
        <f t="shared" ca="1" si="433"/>
        <v/>
      </c>
      <c r="J335">
        <f ca="1">IF(I335=-1,-BG334,IF(I335=1,36-BG334,0))</f>
        <v>0</v>
      </c>
      <c r="K335">
        <f t="shared" ca="1" si="436"/>
        <v>-2619</v>
      </c>
      <c r="L335">
        <f ca="1">IF(AND($D334=0,$G335=L$3),1,IF($D334=0,0,IF($G335=L$3,1,L334)))</f>
        <v>1</v>
      </c>
      <c r="M335">
        <f ca="1">IF(AND($D334=0,$G335=M$3),1,IF($D334=0,0,IF($G335=M$3,1,M334)))</f>
        <v>1</v>
      </c>
      <c r="N335">
        <f ca="1">IF(AND($D334=0,$G335=N$3),1,IF($D334=0,0,IF($G335=N$3,1,N334)))</f>
        <v>0</v>
      </c>
      <c r="O335">
        <f ca="1">IF(AND($D334=0,$G335=O$3),1,IF($D334=0,0,IF($G335=O$3,1,O334)))</f>
        <v>0</v>
      </c>
      <c r="P335">
        <f ca="1">IF(AND($D334=0,$G335=P$3),1,IF($D334=0,0,IF($G335=P$3,1,P334)))</f>
        <v>1</v>
      </c>
      <c r="Q335">
        <f ca="1">IF(AND($D334=0,$G335=Q$3),1,IF($D334=0,0,IF($G335=Q$3,1,Q334)))</f>
        <v>0</v>
      </c>
      <c r="R335">
        <f ca="1">IF(AND($D334=0,$G335=R$3),1,IF($D334=0,0,IF($G335=R$3,1,R334)))</f>
        <v>1</v>
      </c>
      <c r="S335">
        <f ca="1">IF(AND($D334=0,$G335=S$3),1,IF($D334=0,0,IF($G335=S$3,1,S334)))</f>
        <v>1</v>
      </c>
      <c r="T335">
        <f ca="1">IF(AND($D334=0,$G335=T$3),1,IF($D334=0,0,IF($G335=T$3,1,T334)))</f>
        <v>0</v>
      </c>
      <c r="U335">
        <f ca="1">IF(AND($D334=0,$G335=U$3),1,IF($D334=0,0,IF($G335=U$3,1,U334)))</f>
        <v>1</v>
      </c>
      <c r="V335" s="5">
        <f ca="1">IF(AND($D334=Finals!$B$4,$D335=1,$G335=V$2),0,IF(AND($D334=Finals!$B$4,$D335=1),1,IF($G335=V$2,0,V334)))</f>
        <v>0</v>
      </c>
      <c r="W335" s="8">
        <f ca="1">IF(AND($D334=Finals!$B$4,$D335=1,$G335=W$2),0,IF(AND($D334=Finals!$B$4,$D335=1),1,IF($G335=W$2,0,W334)))</f>
        <v>1</v>
      </c>
      <c r="X335" s="8">
        <f ca="1">IF(AND($D334=Finals!$B$4,$D335=1,$G335=X$2),0,IF(AND($D334=Finals!$B$4,$D335=1),1,IF($G335=X$2,0,X334)))</f>
        <v>1</v>
      </c>
      <c r="Y335" s="8">
        <f ca="1">IF(AND($D334=Finals!$B$4,$D335=1,$G335=Y$2),0,IF(AND($D334=Finals!$B$4,$D335=1),1,IF($G335=Y$2,0,Y334)))</f>
        <v>1</v>
      </c>
      <c r="Z335" s="8">
        <f ca="1">IF(AND($D334=Finals!$B$4,$D335=1,$G335=Z$2),0,IF(AND($D334=Finals!$B$4,$D335=1),1,IF($G335=Z$2,0,Z334)))</f>
        <v>1</v>
      </c>
      <c r="AA335" s="8">
        <f ca="1">IF(AND($D334=Finals!$B$4,$D335=1,$G335=AA$2),0,IF(AND($D334=Finals!$B$4,$D335=1),1,IF($G335=AA$2,0,AA334)))</f>
        <v>1</v>
      </c>
      <c r="AB335" s="8">
        <f ca="1">IF(AND($D334=Finals!$B$4,$D335=1,$G335=AB$2),0,IF(AND($D334=Finals!$B$4,$D335=1),1,IF($G335=AB$2,0,AB334)))</f>
        <v>1</v>
      </c>
      <c r="AC335" s="8">
        <f ca="1">IF(AND($D334=Finals!$B$4,$D335=1,$G335=AC$2),0,IF(AND($D334=Finals!$B$4,$D335=1),1,IF($G335=AC$2,0,AC334)))</f>
        <v>1</v>
      </c>
      <c r="AD335" s="8">
        <f ca="1">IF(AND($D334=Finals!$B$4,$D335=1,$G335=AD$2),0,IF(AND($D334=Finals!$B$4,$D335=1),1,IF($G335=AD$2,0,AD334)))</f>
        <v>1</v>
      </c>
      <c r="AE335" s="8">
        <f ca="1">IF(AND($D334=Finals!$B$4,$D335=1,$G335=AE$2),0,IF(AND($D334=Finals!$B$4,$D335=1),1,IF($G335=AE$2,0,AE334)))</f>
        <v>1</v>
      </c>
      <c r="AF335" s="8">
        <f ca="1">IF(AND($D334=Finals!$B$4,$D335=1,$G335=AF$2),0,IF(AND($D334=Finals!$B$4,$D335=1),1,IF($G335=AF$2,0,AF334)))</f>
        <v>0</v>
      </c>
      <c r="AG335" s="8">
        <f ca="1">IF(AND($D334=Finals!$B$4,$D335=1,$G335=AG$2),0,IF(AND($D334=Finals!$B$4,$D335=1),1,IF($G335=AG$2,0,AG334)))</f>
        <v>1</v>
      </c>
      <c r="AH335" s="8">
        <f ca="1">IF(AND($D334=Finals!$B$4,$D335=1,$G335=AH$2),0,IF(AND($D334=Finals!$B$4,$D335=1),1,IF($G335=AH$2,0,AH334)))</f>
        <v>1</v>
      </c>
      <c r="AI335" s="8">
        <f ca="1">IF(AND($D334=Finals!$B$4,$D335=1,$G335=AI$2),0,IF(AND($D334=Finals!$B$4,$D335=1),1,IF($G335=AI$2,0,AI334)))</f>
        <v>1</v>
      </c>
      <c r="AJ335" s="8">
        <f ca="1">IF(AND($D334=Finals!$B$4,$D335=1,$G335=AJ$2),0,IF(AND($D334=Finals!$B$4,$D335=1),1,IF($G335=AJ$2,0,AJ334)))</f>
        <v>1</v>
      </c>
      <c r="AK335" s="8">
        <f ca="1">IF(AND($D334=Finals!$B$4,$D335=1,$G335=AK$2),0,IF(AND($D334=Finals!$B$4,$D335=1),1,IF($G335=AK$2,0,AK334)))</f>
        <v>1</v>
      </c>
      <c r="AL335" s="8">
        <f ca="1">IF(AND($D334=Finals!$B$4,$D335=1,$G335=AL$2),0,IF(AND($D334=Finals!$B$4,$D335=1),1,IF($G335=AL$2,0,AL334)))</f>
        <v>1</v>
      </c>
      <c r="AM335" s="8">
        <f ca="1">IF(AND($D334=Finals!$B$4,$D335=1,$G335=AM$2),0,IF(AND($D334=Finals!$B$4,$D335=1),1,IF($G335=AM$2,0,AM334)))</f>
        <v>1</v>
      </c>
      <c r="AN335" s="8">
        <f ca="1">IF(AND($D334=Finals!$B$4,$D335=1,$G335=AN$2),0,IF(AND($D334=Finals!$B$4,$D335=1),1,IF($G335=AN$2,0,AN334)))</f>
        <v>1</v>
      </c>
      <c r="AO335" s="8">
        <f ca="1">IF(AND($D334=Finals!$B$4,$D335=1,$G335=AO$2),0,IF(AND($D334=Finals!$B$4,$D335=1),1,IF($G335=AO$2,0,AO334)))</f>
        <v>1</v>
      </c>
      <c r="AP335" s="8">
        <f ca="1">IF(AND($D334=Finals!$B$4,$D335=1,$G335=AP$2),0,IF(AND($D334=Finals!$B$4,$D335=1),1,IF($G335=AP$2,0,AP334)))</f>
        <v>0</v>
      </c>
      <c r="AQ335" s="8">
        <f ca="1">IF(AND($D334=Finals!$B$4,$D335=1,$G335=AQ$2),0,IF(AND($D334=Finals!$B$4,$D335=1),1,IF($G335=AQ$2,0,AQ334)))</f>
        <v>1</v>
      </c>
      <c r="AR335" s="8">
        <f ca="1">IF(AND($D334=Finals!$B$4,$D335=1,$G335=AR$2),0,IF(AND($D334=Finals!$B$4,$D335=1),1,IF($G335=AR$2,0,AR334)))</f>
        <v>1</v>
      </c>
      <c r="AS335" s="8">
        <f ca="1">IF(AND($D334=Finals!$B$4,$D335=1,$G335=AS$2),0,IF(AND($D334=Finals!$B$4,$D335=1),1,IF($G335=AS$2,0,AS334)))</f>
        <v>1</v>
      </c>
      <c r="AT335" s="8">
        <f ca="1">IF(AND($D334=Finals!$B$4,$D335=1,$G335=AT$2),0,IF(AND($D334=Finals!$B$4,$D335=1),1,IF($G335=AT$2,0,AT334)))</f>
        <v>1</v>
      </c>
      <c r="AU335" s="8">
        <f ca="1">IF(AND($D334=Finals!$B$4,$D335=1,$G335=AU$2),0,IF(AND($D334=Finals!$B$4,$D335=1),1,IF($G335=AU$2,0,AU334)))</f>
        <v>1</v>
      </c>
      <c r="AV335" s="8">
        <f ca="1">IF(AND($D334=Finals!$B$4,$D335=1,$G335=AV$2),0,IF(AND($D334=Finals!$B$4,$D335=1),1,IF($G335=AV$2,0,AV334)))</f>
        <v>1</v>
      </c>
      <c r="AW335" s="8">
        <f ca="1">IF(AND($D334=Finals!$B$4,$D335=1,$G335=AW$2),0,IF(AND($D334=Finals!$B$4,$D335=1),1,IF($G335=AW$2,0,AW334)))</f>
        <v>1</v>
      </c>
      <c r="AX335" s="8">
        <f ca="1">IF(AND($D334=Finals!$B$4,$D335=1,$G335=AX$2),0,IF(AND($D334=Finals!$B$4,$D335=1),1,IF($G335=AX$2,0,AX334)))</f>
        <v>1</v>
      </c>
      <c r="AY335" s="8">
        <f ca="1">IF(AND($D334=Finals!$B$4,$D335=1,$G335=AY$2),0,IF(AND($D334=Finals!$B$4,$D335=1),1,IF($G335=AY$2,0,AY334)))</f>
        <v>1</v>
      </c>
      <c r="AZ335" s="8">
        <f ca="1">IF(AND($D334=Finals!$B$4,$D335=1,$G335=AZ$2),0,IF(AND($D334=Finals!$B$4,$D335=1),1,IF($G335=AZ$2,0,AZ334)))</f>
        <v>0</v>
      </c>
      <c r="BA335" s="8">
        <f ca="1">IF(AND($D334=Finals!$B$4,$D335=1,$G335=BA$2),0,IF(AND($D334=Finals!$B$4,$D335=1),1,IF($G335=BA$2,0,BA334)))</f>
        <v>1</v>
      </c>
      <c r="BB335" s="8">
        <f ca="1">IF(AND($D334=Finals!$B$4,$D335=1,$G335=BB$2),0,IF(AND($D334=Finals!$B$4,$D335=1),1,IF($G335=BB$2,0,BB334)))</f>
        <v>1</v>
      </c>
      <c r="BC335" s="8">
        <f ca="1">IF(AND($D334=Finals!$B$4,$D335=1,$G335=BC$2),0,IF(AND($D334=Finals!$B$4,$D335=1),1,IF($G335=BC$2,0,BC334)))</f>
        <v>1</v>
      </c>
      <c r="BD335" s="8">
        <f ca="1">IF(AND($D334=Finals!$B$4,$D335=1,$G335=BD$2),0,IF(AND($D334=Finals!$B$4,$D335=1),1,IF($G335=BD$2,0,BD334)))</f>
        <v>1</v>
      </c>
      <c r="BE335" s="8">
        <f ca="1">IF(AND($D334=Finals!$B$4,$D335=1,$G335=BE$2),0,IF(AND($D334=Finals!$B$4,$D335=1),1,IF($G335=BE$2,0,BE334)))</f>
        <v>1</v>
      </c>
      <c r="BF335" s="4">
        <f ca="1">IF(AND($D334=Finals!$B$4,$D335=1,$G335=BF$2),0,IF(AND($D334=Finals!$B$4,$D335=1),1,IF($G335=BF$2,0,BF334)))</f>
        <v>1</v>
      </c>
      <c r="BG335">
        <f t="shared" ca="1" si="360"/>
        <v>33</v>
      </c>
      <c r="BP335">
        <v>1</v>
      </c>
      <c r="BQ335">
        <f t="shared" ref="BQ335:CZ335" ca="1" si="455">IF(V335=1,1+BP335,BP335)</f>
        <v>1</v>
      </c>
      <c r="BR335">
        <f t="shared" ca="1" si="455"/>
        <v>2</v>
      </c>
      <c r="BS335">
        <f t="shared" ca="1" si="455"/>
        <v>3</v>
      </c>
      <c r="BT335">
        <f t="shared" ca="1" si="455"/>
        <v>4</v>
      </c>
      <c r="BU335">
        <f t="shared" ca="1" si="455"/>
        <v>5</v>
      </c>
      <c r="BV335">
        <f t="shared" ca="1" si="455"/>
        <v>6</v>
      </c>
      <c r="BW335">
        <f t="shared" ca="1" si="455"/>
        <v>7</v>
      </c>
      <c r="BX335">
        <f t="shared" ca="1" si="455"/>
        <v>8</v>
      </c>
      <c r="BY335">
        <f t="shared" ca="1" si="455"/>
        <v>9</v>
      </c>
      <c r="BZ335">
        <f t="shared" ca="1" si="455"/>
        <v>10</v>
      </c>
      <c r="CA335">
        <f t="shared" ca="1" si="455"/>
        <v>10</v>
      </c>
      <c r="CB335">
        <f t="shared" ca="1" si="455"/>
        <v>11</v>
      </c>
      <c r="CC335">
        <f t="shared" ca="1" si="455"/>
        <v>12</v>
      </c>
      <c r="CD335">
        <f t="shared" ca="1" si="455"/>
        <v>13</v>
      </c>
      <c r="CE335">
        <f t="shared" ca="1" si="455"/>
        <v>14</v>
      </c>
      <c r="CF335">
        <f t="shared" ca="1" si="455"/>
        <v>15</v>
      </c>
      <c r="CG335">
        <f t="shared" ca="1" si="455"/>
        <v>16</v>
      </c>
      <c r="CH335">
        <f t="shared" ca="1" si="455"/>
        <v>17</v>
      </c>
      <c r="CI335">
        <f t="shared" ca="1" si="455"/>
        <v>18</v>
      </c>
      <c r="CJ335">
        <f t="shared" ca="1" si="455"/>
        <v>19</v>
      </c>
      <c r="CK335">
        <f t="shared" ca="1" si="455"/>
        <v>19</v>
      </c>
      <c r="CL335">
        <f t="shared" ca="1" si="455"/>
        <v>20</v>
      </c>
      <c r="CM335">
        <f t="shared" ca="1" si="455"/>
        <v>21</v>
      </c>
      <c r="CN335">
        <f t="shared" ca="1" si="455"/>
        <v>22</v>
      </c>
      <c r="CO335">
        <f t="shared" ca="1" si="455"/>
        <v>23</v>
      </c>
      <c r="CP335">
        <f t="shared" ca="1" si="455"/>
        <v>24</v>
      </c>
      <c r="CQ335">
        <f t="shared" ca="1" si="455"/>
        <v>25</v>
      </c>
      <c r="CR335">
        <f t="shared" ca="1" si="455"/>
        <v>26</v>
      </c>
      <c r="CS335">
        <f t="shared" ca="1" si="455"/>
        <v>27</v>
      </c>
      <c r="CT335">
        <f t="shared" ca="1" si="455"/>
        <v>28</v>
      </c>
      <c r="CU335">
        <f t="shared" ca="1" si="455"/>
        <v>28</v>
      </c>
      <c r="CV335">
        <f t="shared" ca="1" si="455"/>
        <v>29</v>
      </c>
      <c r="CW335">
        <f t="shared" ca="1" si="455"/>
        <v>30</v>
      </c>
      <c r="CX335">
        <f t="shared" ca="1" si="455"/>
        <v>31</v>
      </c>
      <c r="CY335">
        <f t="shared" ca="1" si="455"/>
        <v>32</v>
      </c>
      <c r="CZ335">
        <f t="shared" ca="1" si="455"/>
        <v>33</v>
      </c>
      <c r="DA335" s="5">
        <f t="shared" ca="1" si="410"/>
        <v>1</v>
      </c>
      <c r="DB335">
        <f t="shared" ref="DB335:EK335" ca="1" si="456">IF(DB$3&gt;$BG335,"",IF(OR(DA335=36,DA335=""),"",LOOKUP(DB$3,$BP335:$CZ335,$BP$3:$CZ$3)))</f>
        <v>2</v>
      </c>
      <c r="DC335">
        <f t="shared" ca="1" si="456"/>
        <v>3</v>
      </c>
      <c r="DD335">
        <f t="shared" ca="1" si="456"/>
        <v>4</v>
      </c>
      <c r="DE335">
        <f t="shared" ca="1" si="456"/>
        <v>5</v>
      </c>
      <c r="DF335">
        <f t="shared" ca="1" si="456"/>
        <v>6</v>
      </c>
      <c r="DG335">
        <f t="shared" ca="1" si="456"/>
        <v>7</v>
      </c>
      <c r="DH335">
        <f t="shared" ca="1" si="456"/>
        <v>8</v>
      </c>
      <c r="DI335">
        <f t="shared" ca="1" si="456"/>
        <v>9</v>
      </c>
      <c r="DJ335">
        <f t="shared" ca="1" si="456"/>
        <v>11</v>
      </c>
      <c r="DK335">
        <f t="shared" ca="1" si="456"/>
        <v>12</v>
      </c>
      <c r="DL335">
        <f t="shared" ca="1" si="456"/>
        <v>13</v>
      </c>
      <c r="DM335">
        <f t="shared" ca="1" si="456"/>
        <v>14</v>
      </c>
      <c r="DN335">
        <f t="shared" ca="1" si="456"/>
        <v>15</v>
      </c>
      <c r="DO335">
        <f t="shared" ca="1" si="456"/>
        <v>16</v>
      </c>
      <c r="DP335">
        <f t="shared" ca="1" si="456"/>
        <v>17</v>
      </c>
      <c r="DQ335">
        <f t="shared" ca="1" si="456"/>
        <v>18</v>
      </c>
      <c r="DR335">
        <f t="shared" ca="1" si="456"/>
        <v>19</v>
      </c>
      <c r="DS335">
        <f t="shared" ca="1" si="456"/>
        <v>21</v>
      </c>
      <c r="DT335">
        <f t="shared" ca="1" si="456"/>
        <v>22</v>
      </c>
      <c r="DU335">
        <f t="shared" ca="1" si="456"/>
        <v>23</v>
      </c>
      <c r="DV335">
        <f t="shared" ca="1" si="456"/>
        <v>24</v>
      </c>
      <c r="DW335">
        <f t="shared" ca="1" si="456"/>
        <v>25</v>
      </c>
      <c r="DX335">
        <f t="shared" ca="1" si="456"/>
        <v>26</v>
      </c>
      <c r="DY335">
        <f t="shared" ca="1" si="456"/>
        <v>27</v>
      </c>
      <c r="DZ335">
        <f t="shared" ca="1" si="456"/>
        <v>28</v>
      </c>
      <c r="EA335">
        <f t="shared" ca="1" si="456"/>
        <v>29</v>
      </c>
      <c r="EB335">
        <f t="shared" ca="1" si="456"/>
        <v>31</v>
      </c>
      <c r="EC335">
        <f t="shared" ca="1" si="456"/>
        <v>32</v>
      </c>
      <c r="ED335">
        <f t="shared" ca="1" si="456"/>
        <v>33</v>
      </c>
      <c r="EE335">
        <f t="shared" ca="1" si="456"/>
        <v>34</v>
      </c>
      <c r="EF335">
        <f t="shared" ca="1" si="456"/>
        <v>35</v>
      </c>
      <c r="EG335">
        <f t="shared" ca="1" si="456"/>
        <v>36</v>
      </c>
      <c r="EH335" t="str">
        <f t="shared" ca="1" si="456"/>
        <v/>
      </c>
      <c r="EI335" t="str">
        <f t="shared" ca="1" si="456"/>
        <v/>
      </c>
      <c r="EJ335" t="str">
        <f t="shared" ca="1" si="456"/>
        <v/>
      </c>
      <c r="EK335" t="str">
        <f t="shared" ca="1" si="456"/>
        <v/>
      </c>
      <c r="EL335" t="str">
        <f ca="1">IF(I335=1,Finals!I340,"")</f>
        <v/>
      </c>
    </row>
    <row r="336" spans="3:142" x14ac:dyDescent="0.25">
      <c r="C336">
        <v>333</v>
      </c>
      <c r="D336">
        <f ca="1">IF(AND(Finals!K340&gt;Finals!K339,Finals!B$3="Yes"),1,IF(AND(I335=1,Finals!B$2="Yes"),1,IF(AND(E335=Finals!B$5,Calc!D335&gt;=Finals!B$4),1,IF(AND(D335=Finals!B$4,E335&lt;Finals!B$5),D335,1+D335))))</f>
        <v>9</v>
      </c>
      <c r="E336">
        <f ca="1">IF(E335=Finals!B$5,1,IF(AND(I335=1,Finals!B$2="Yes"),1,IF(D335&lt;Finals!B$4,1,Calc!E335+1)))</f>
        <v>1</v>
      </c>
      <c r="F336">
        <f>Finals!D341</f>
        <v>0</v>
      </c>
      <c r="G336">
        <f t="shared" si="432"/>
        <v>0</v>
      </c>
      <c r="H336" t="str">
        <f ca="1">IF(AND(Finals!K340&gt;Finals!K339,Finals!B$3="Yes"),"",IF(AND(I335=1,Finals!B$2="Yes"),"",IF(D335&lt;&gt;Finals!B$4,"",1)))</f>
        <v/>
      </c>
      <c r="I336" t="str">
        <f t="shared" ca="1" si="433"/>
        <v/>
      </c>
      <c r="J336">
        <f ca="1">IF(I336=-1,-BG335,IF(I336=1,36-BG335,0))</f>
        <v>0</v>
      </c>
      <c r="K336">
        <f t="shared" ca="1" si="436"/>
        <v>-2619</v>
      </c>
      <c r="L336">
        <f ca="1">IF(AND($D335=0,$G336=L$3),1,IF($D335=0,0,IF($G336=L$3,1,L335)))</f>
        <v>1</v>
      </c>
      <c r="M336">
        <f ca="1">IF(AND($D335=0,$G336=M$3),1,IF($D335=0,0,IF($G336=M$3,1,M335)))</f>
        <v>1</v>
      </c>
      <c r="N336">
        <f ca="1">IF(AND($D335=0,$G336=N$3),1,IF($D335=0,0,IF($G336=N$3,1,N335)))</f>
        <v>0</v>
      </c>
      <c r="O336">
        <f ca="1">IF(AND($D335=0,$G336=O$3),1,IF($D335=0,0,IF($G336=O$3,1,O335)))</f>
        <v>0</v>
      </c>
      <c r="P336">
        <f ca="1">IF(AND($D335=0,$G336=P$3),1,IF($D335=0,0,IF($G336=P$3,1,P335)))</f>
        <v>1</v>
      </c>
      <c r="Q336">
        <f ca="1">IF(AND($D335=0,$G336=Q$3),1,IF($D335=0,0,IF($G336=Q$3,1,Q335)))</f>
        <v>0</v>
      </c>
      <c r="R336">
        <f ca="1">IF(AND($D335=0,$G336=R$3),1,IF($D335=0,0,IF($G336=R$3,1,R335)))</f>
        <v>1</v>
      </c>
      <c r="S336">
        <f ca="1">IF(AND($D335=0,$G336=S$3),1,IF($D335=0,0,IF($G336=S$3,1,S335)))</f>
        <v>1</v>
      </c>
      <c r="T336">
        <f ca="1">IF(AND($D335=0,$G336=T$3),1,IF($D335=0,0,IF($G336=T$3,1,T335)))</f>
        <v>0</v>
      </c>
      <c r="U336">
        <f ca="1">IF(AND($D335=0,$G336=U$3),1,IF($D335=0,0,IF($G336=U$3,1,U335)))</f>
        <v>1</v>
      </c>
      <c r="V336" s="5">
        <f ca="1">IF(AND($D335=Finals!$B$4,$D336=1,$G336=V$2),0,IF(AND($D335=Finals!$B$4,$D336=1),1,IF($G336=V$2,0,V335)))</f>
        <v>0</v>
      </c>
      <c r="W336" s="8">
        <f ca="1">IF(AND($D335=Finals!$B$4,$D336=1,$G336=W$2),0,IF(AND($D335=Finals!$B$4,$D336=1),1,IF($G336=W$2,0,W335)))</f>
        <v>1</v>
      </c>
      <c r="X336" s="8">
        <f ca="1">IF(AND($D335=Finals!$B$4,$D336=1,$G336=X$2),0,IF(AND($D335=Finals!$B$4,$D336=1),1,IF($G336=X$2,0,X335)))</f>
        <v>1</v>
      </c>
      <c r="Y336" s="8">
        <f ca="1">IF(AND($D335=Finals!$B$4,$D336=1,$G336=Y$2),0,IF(AND($D335=Finals!$B$4,$D336=1),1,IF($G336=Y$2,0,Y335)))</f>
        <v>1</v>
      </c>
      <c r="Z336" s="8">
        <f ca="1">IF(AND($D335=Finals!$B$4,$D336=1,$G336=Z$2),0,IF(AND($D335=Finals!$B$4,$D336=1),1,IF($G336=Z$2,0,Z335)))</f>
        <v>1</v>
      </c>
      <c r="AA336" s="8">
        <f ca="1">IF(AND($D335=Finals!$B$4,$D336=1,$G336=AA$2),0,IF(AND($D335=Finals!$B$4,$D336=1),1,IF($G336=AA$2,0,AA335)))</f>
        <v>1</v>
      </c>
      <c r="AB336" s="8">
        <f ca="1">IF(AND($D335=Finals!$B$4,$D336=1,$G336=AB$2),0,IF(AND($D335=Finals!$B$4,$D336=1),1,IF($G336=AB$2,0,AB335)))</f>
        <v>1</v>
      </c>
      <c r="AC336" s="8">
        <f ca="1">IF(AND($D335=Finals!$B$4,$D336=1,$G336=AC$2),0,IF(AND($D335=Finals!$B$4,$D336=1),1,IF($G336=AC$2,0,AC335)))</f>
        <v>1</v>
      </c>
      <c r="AD336" s="8">
        <f ca="1">IF(AND($D335=Finals!$B$4,$D336=1,$G336=AD$2),0,IF(AND($D335=Finals!$B$4,$D336=1),1,IF($G336=AD$2,0,AD335)))</f>
        <v>1</v>
      </c>
      <c r="AE336" s="8">
        <f ca="1">IF(AND($D335=Finals!$B$4,$D336=1,$G336=AE$2),0,IF(AND($D335=Finals!$B$4,$D336=1),1,IF($G336=AE$2,0,AE335)))</f>
        <v>1</v>
      </c>
      <c r="AF336" s="8">
        <f ca="1">IF(AND($D335=Finals!$B$4,$D336=1,$G336=AF$2),0,IF(AND($D335=Finals!$B$4,$D336=1),1,IF($G336=AF$2,0,AF335)))</f>
        <v>0</v>
      </c>
      <c r="AG336" s="8">
        <f ca="1">IF(AND($D335=Finals!$B$4,$D336=1,$G336=AG$2),0,IF(AND($D335=Finals!$B$4,$D336=1),1,IF($G336=AG$2,0,AG335)))</f>
        <v>1</v>
      </c>
      <c r="AH336" s="8">
        <f ca="1">IF(AND($D335=Finals!$B$4,$D336=1,$G336=AH$2),0,IF(AND($D335=Finals!$B$4,$D336=1),1,IF($G336=AH$2,0,AH335)))</f>
        <v>1</v>
      </c>
      <c r="AI336" s="8">
        <f ca="1">IF(AND($D335=Finals!$B$4,$D336=1,$G336=AI$2),0,IF(AND($D335=Finals!$B$4,$D336=1),1,IF($G336=AI$2,0,AI335)))</f>
        <v>1</v>
      </c>
      <c r="AJ336" s="8">
        <f ca="1">IF(AND($D335=Finals!$B$4,$D336=1,$G336=AJ$2),0,IF(AND($D335=Finals!$B$4,$D336=1),1,IF($G336=AJ$2,0,AJ335)))</f>
        <v>1</v>
      </c>
      <c r="AK336" s="8">
        <f ca="1">IF(AND($D335=Finals!$B$4,$D336=1,$G336=AK$2),0,IF(AND($D335=Finals!$B$4,$D336=1),1,IF($G336=AK$2,0,AK335)))</f>
        <v>1</v>
      </c>
      <c r="AL336" s="8">
        <f ca="1">IF(AND($D335=Finals!$B$4,$D336=1,$G336=AL$2),0,IF(AND($D335=Finals!$B$4,$D336=1),1,IF($G336=AL$2,0,AL335)))</f>
        <v>1</v>
      </c>
      <c r="AM336" s="8">
        <f ca="1">IF(AND($D335=Finals!$B$4,$D336=1,$G336=AM$2),0,IF(AND($D335=Finals!$B$4,$D336=1),1,IF($G336=AM$2,0,AM335)))</f>
        <v>1</v>
      </c>
      <c r="AN336" s="8">
        <f ca="1">IF(AND($D335=Finals!$B$4,$D336=1,$G336=AN$2),0,IF(AND($D335=Finals!$B$4,$D336=1),1,IF($G336=AN$2,0,AN335)))</f>
        <v>1</v>
      </c>
      <c r="AO336" s="8">
        <f ca="1">IF(AND($D335=Finals!$B$4,$D336=1,$G336=AO$2),0,IF(AND($D335=Finals!$B$4,$D336=1),1,IF($G336=AO$2,0,AO335)))</f>
        <v>1</v>
      </c>
      <c r="AP336" s="8">
        <f ca="1">IF(AND($D335=Finals!$B$4,$D336=1,$G336=AP$2),0,IF(AND($D335=Finals!$B$4,$D336=1),1,IF($G336=AP$2,0,AP335)))</f>
        <v>0</v>
      </c>
      <c r="AQ336" s="8">
        <f ca="1">IF(AND($D335=Finals!$B$4,$D336=1,$G336=AQ$2),0,IF(AND($D335=Finals!$B$4,$D336=1),1,IF($G336=AQ$2,0,AQ335)))</f>
        <v>1</v>
      </c>
      <c r="AR336" s="8">
        <f ca="1">IF(AND($D335=Finals!$B$4,$D336=1,$G336=AR$2),0,IF(AND($D335=Finals!$B$4,$D336=1),1,IF($G336=AR$2,0,AR335)))</f>
        <v>1</v>
      </c>
      <c r="AS336" s="8">
        <f ca="1">IF(AND($D335=Finals!$B$4,$D336=1,$G336=AS$2),0,IF(AND($D335=Finals!$B$4,$D336=1),1,IF($G336=AS$2,0,AS335)))</f>
        <v>1</v>
      </c>
      <c r="AT336" s="8">
        <f ca="1">IF(AND($D335=Finals!$B$4,$D336=1,$G336=AT$2),0,IF(AND($D335=Finals!$B$4,$D336=1),1,IF($G336=AT$2,0,AT335)))</f>
        <v>1</v>
      </c>
      <c r="AU336" s="8">
        <f ca="1">IF(AND($D335=Finals!$B$4,$D336=1,$G336=AU$2),0,IF(AND($D335=Finals!$B$4,$D336=1),1,IF($G336=AU$2,0,AU335)))</f>
        <v>1</v>
      </c>
      <c r="AV336" s="8">
        <f ca="1">IF(AND($D335=Finals!$B$4,$D336=1,$G336=AV$2),0,IF(AND($D335=Finals!$B$4,$D336=1),1,IF($G336=AV$2,0,AV335)))</f>
        <v>1</v>
      </c>
      <c r="AW336" s="8">
        <f ca="1">IF(AND($D335=Finals!$B$4,$D336=1,$G336=AW$2),0,IF(AND($D335=Finals!$B$4,$D336=1),1,IF($G336=AW$2,0,AW335)))</f>
        <v>1</v>
      </c>
      <c r="AX336" s="8">
        <f ca="1">IF(AND($D335=Finals!$B$4,$D336=1,$G336=AX$2),0,IF(AND($D335=Finals!$B$4,$D336=1),1,IF($G336=AX$2,0,AX335)))</f>
        <v>1</v>
      </c>
      <c r="AY336" s="8">
        <f ca="1">IF(AND($D335=Finals!$B$4,$D336=1,$G336=AY$2),0,IF(AND($D335=Finals!$B$4,$D336=1),1,IF($G336=AY$2,0,AY335)))</f>
        <v>1</v>
      </c>
      <c r="AZ336" s="8">
        <f ca="1">IF(AND($D335=Finals!$B$4,$D336=1,$G336=AZ$2),0,IF(AND($D335=Finals!$B$4,$D336=1),1,IF($G336=AZ$2,0,AZ335)))</f>
        <v>0</v>
      </c>
      <c r="BA336" s="8">
        <f ca="1">IF(AND($D335=Finals!$B$4,$D336=1,$G336=BA$2),0,IF(AND($D335=Finals!$B$4,$D336=1),1,IF($G336=BA$2,0,BA335)))</f>
        <v>1</v>
      </c>
      <c r="BB336" s="8">
        <f ca="1">IF(AND($D335=Finals!$B$4,$D336=1,$G336=BB$2),0,IF(AND($D335=Finals!$B$4,$D336=1),1,IF($G336=BB$2,0,BB335)))</f>
        <v>1</v>
      </c>
      <c r="BC336" s="8">
        <f ca="1">IF(AND($D335=Finals!$B$4,$D336=1,$G336=BC$2),0,IF(AND($D335=Finals!$B$4,$D336=1),1,IF($G336=BC$2,0,BC335)))</f>
        <v>1</v>
      </c>
      <c r="BD336" s="8">
        <f ca="1">IF(AND($D335=Finals!$B$4,$D336=1,$G336=BD$2),0,IF(AND($D335=Finals!$B$4,$D336=1),1,IF($G336=BD$2,0,BD335)))</f>
        <v>1</v>
      </c>
      <c r="BE336" s="8">
        <f ca="1">IF(AND($D335=Finals!$B$4,$D336=1,$G336=BE$2),0,IF(AND($D335=Finals!$B$4,$D336=1),1,IF($G336=BE$2,0,BE335)))</f>
        <v>1</v>
      </c>
      <c r="BF336" s="4">
        <f ca="1">IF(AND($D335=Finals!$B$4,$D336=1,$G336=BF$2),0,IF(AND($D335=Finals!$B$4,$D336=1),1,IF($G336=BF$2,0,BF335)))</f>
        <v>1</v>
      </c>
      <c r="BG336">
        <f t="shared" ca="1" si="360"/>
        <v>33</v>
      </c>
      <c r="BP336">
        <v>1</v>
      </c>
      <c r="BQ336">
        <f t="shared" ref="BQ336:CZ336" ca="1" si="457">IF(V336=1,1+BP336,BP336)</f>
        <v>1</v>
      </c>
      <c r="BR336">
        <f t="shared" ca="1" si="457"/>
        <v>2</v>
      </c>
      <c r="BS336">
        <f t="shared" ca="1" si="457"/>
        <v>3</v>
      </c>
      <c r="BT336">
        <f t="shared" ca="1" si="457"/>
        <v>4</v>
      </c>
      <c r="BU336">
        <f t="shared" ca="1" si="457"/>
        <v>5</v>
      </c>
      <c r="BV336">
        <f t="shared" ca="1" si="457"/>
        <v>6</v>
      </c>
      <c r="BW336">
        <f t="shared" ca="1" si="457"/>
        <v>7</v>
      </c>
      <c r="BX336">
        <f t="shared" ca="1" si="457"/>
        <v>8</v>
      </c>
      <c r="BY336">
        <f t="shared" ca="1" si="457"/>
        <v>9</v>
      </c>
      <c r="BZ336">
        <f t="shared" ca="1" si="457"/>
        <v>10</v>
      </c>
      <c r="CA336">
        <f t="shared" ca="1" si="457"/>
        <v>10</v>
      </c>
      <c r="CB336">
        <f t="shared" ca="1" si="457"/>
        <v>11</v>
      </c>
      <c r="CC336">
        <f t="shared" ca="1" si="457"/>
        <v>12</v>
      </c>
      <c r="CD336">
        <f t="shared" ca="1" si="457"/>
        <v>13</v>
      </c>
      <c r="CE336">
        <f t="shared" ca="1" si="457"/>
        <v>14</v>
      </c>
      <c r="CF336">
        <f t="shared" ca="1" si="457"/>
        <v>15</v>
      </c>
      <c r="CG336">
        <f t="shared" ca="1" si="457"/>
        <v>16</v>
      </c>
      <c r="CH336">
        <f t="shared" ca="1" si="457"/>
        <v>17</v>
      </c>
      <c r="CI336">
        <f t="shared" ca="1" si="457"/>
        <v>18</v>
      </c>
      <c r="CJ336">
        <f t="shared" ca="1" si="457"/>
        <v>19</v>
      </c>
      <c r="CK336">
        <f t="shared" ca="1" si="457"/>
        <v>19</v>
      </c>
      <c r="CL336">
        <f t="shared" ca="1" si="457"/>
        <v>20</v>
      </c>
      <c r="CM336">
        <f t="shared" ca="1" si="457"/>
        <v>21</v>
      </c>
      <c r="CN336">
        <f t="shared" ca="1" si="457"/>
        <v>22</v>
      </c>
      <c r="CO336">
        <f t="shared" ca="1" si="457"/>
        <v>23</v>
      </c>
      <c r="CP336">
        <f t="shared" ca="1" si="457"/>
        <v>24</v>
      </c>
      <c r="CQ336">
        <f t="shared" ca="1" si="457"/>
        <v>25</v>
      </c>
      <c r="CR336">
        <f t="shared" ca="1" si="457"/>
        <v>26</v>
      </c>
      <c r="CS336">
        <f t="shared" ca="1" si="457"/>
        <v>27</v>
      </c>
      <c r="CT336">
        <f t="shared" ca="1" si="457"/>
        <v>28</v>
      </c>
      <c r="CU336">
        <f t="shared" ca="1" si="457"/>
        <v>28</v>
      </c>
      <c r="CV336">
        <f t="shared" ca="1" si="457"/>
        <v>29</v>
      </c>
      <c r="CW336">
        <f t="shared" ca="1" si="457"/>
        <v>30</v>
      </c>
      <c r="CX336">
        <f t="shared" ca="1" si="457"/>
        <v>31</v>
      </c>
      <c r="CY336">
        <f t="shared" ca="1" si="457"/>
        <v>32</v>
      </c>
      <c r="CZ336">
        <f t="shared" ca="1" si="457"/>
        <v>33</v>
      </c>
      <c r="DA336" s="5">
        <f t="shared" ca="1" si="410"/>
        <v>1</v>
      </c>
      <c r="DB336">
        <f t="shared" ref="DB336:EK336" ca="1" si="458">IF(DB$3&gt;$BG336,"",IF(OR(DA336=36,DA336=""),"",LOOKUP(DB$3,$BP336:$CZ336,$BP$3:$CZ$3)))</f>
        <v>2</v>
      </c>
      <c r="DC336">
        <f t="shared" ca="1" si="458"/>
        <v>3</v>
      </c>
      <c r="DD336">
        <f t="shared" ca="1" si="458"/>
        <v>4</v>
      </c>
      <c r="DE336">
        <f t="shared" ca="1" si="458"/>
        <v>5</v>
      </c>
      <c r="DF336">
        <f t="shared" ca="1" si="458"/>
        <v>6</v>
      </c>
      <c r="DG336">
        <f t="shared" ca="1" si="458"/>
        <v>7</v>
      </c>
      <c r="DH336">
        <f t="shared" ca="1" si="458"/>
        <v>8</v>
      </c>
      <c r="DI336">
        <f t="shared" ca="1" si="458"/>
        <v>9</v>
      </c>
      <c r="DJ336">
        <f t="shared" ca="1" si="458"/>
        <v>11</v>
      </c>
      <c r="DK336">
        <f t="shared" ca="1" si="458"/>
        <v>12</v>
      </c>
      <c r="DL336">
        <f t="shared" ca="1" si="458"/>
        <v>13</v>
      </c>
      <c r="DM336">
        <f t="shared" ca="1" si="458"/>
        <v>14</v>
      </c>
      <c r="DN336">
        <f t="shared" ca="1" si="458"/>
        <v>15</v>
      </c>
      <c r="DO336">
        <f t="shared" ca="1" si="458"/>
        <v>16</v>
      </c>
      <c r="DP336">
        <f t="shared" ca="1" si="458"/>
        <v>17</v>
      </c>
      <c r="DQ336">
        <f t="shared" ca="1" si="458"/>
        <v>18</v>
      </c>
      <c r="DR336">
        <f t="shared" ca="1" si="458"/>
        <v>19</v>
      </c>
      <c r="DS336">
        <f t="shared" ca="1" si="458"/>
        <v>21</v>
      </c>
      <c r="DT336">
        <f t="shared" ca="1" si="458"/>
        <v>22</v>
      </c>
      <c r="DU336">
        <f t="shared" ca="1" si="458"/>
        <v>23</v>
      </c>
      <c r="DV336">
        <f t="shared" ca="1" si="458"/>
        <v>24</v>
      </c>
      <c r="DW336">
        <f t="shared" ca="1" si="458"/>
        <v>25</v>
      </c>
      <c r="DX336">
        <f t="shared" ca="1" si="458"/>
        <v>26</v>
      </c>
      <c r="DY336">
        <f t="shared" ca="1" si="458"/>
        <v>27</v>
      </c>
      <c r="DZ336">
        <f t="shared" ca="1" si="458"/>
        <v>28</v>
      </c>
      <c r="EA336">
        <f t="shared" ca="1" si="458"/>
        <v>29</v>
      </c>
      <c r="EB336">
        <f t="shared" ca="1" si="458"/>
        <v>31</v>
      </c>
      <c r="EC336">
        <f t="shared" ca="1" si="458"/>
        <v>32</v>
      </c>
      <c r="ED336">
        <f t="shared" ca="1" si="458"/>
        <v>33</v>
      </c>
      <c r="EE336">
        <f t="shared" ca="1" si="458"/>
        <v>34</v>
      </c>
      <c r="EF336">
        <f t="shared" ca="1" si="458"/>
        <v>35</v>
      </c>
      <c r="EG336">
        <f t="shared" ca="1" si="458"/>
        <v>36</v>
      </c>
      <c r="EH336" t="str">
        <f t="shared" ca="1" si="458"/>
        <v/>
      </c>
      <c r="EI336" t="str">
        <f t="shared" ca="1" si="458"/>
        <v/>
      </c>
      <c r="EJ336" t="str">
        <f t="shared" ca="1" si="458"/>
        <v/>
      </c>
      <c r="EK336" t="str">
        <f t="shared" ca="1" si="458"/>
        <v/>
      </c>
      <c r="EL336" t="str">
        <f ca="1">IF(I336=1,Finals!I341,"")</f>
        <v/>
      </c>
    </row>
    <row r="337" spans="3:142" x14ac:dyDescent="0.25">
      <c r="C337">
        <v>334</v>
      </c>
      <c r="D337">
        <f ca="1">IF(AND(Finals!K341&gt;Finals!K340,Finals!B$3="Yes"),1,IF(AND(I336=1,Finals!B$2="Yes"),1,IF(AND(E336=Finals!B$5,Calc!D336&gt;=Finals!B$4),1,IF(AND(D336=Finals!B$4,E336&lt;Finals!B$5),D336,1+D336))))</f>
        <v>10</v>
      </c>
      <c r="E337">
        <f ca="1">IF(E336=Finals!B$5,1,IF(AND(I336=1,Finals!B$2="Yes"),1,IF(D336&lt;Finals!B$4,1,Calc!E336+1)))</f>
        <v>1</v>
      </c>
      <c r="F337">
        <f>Finals!D342</f>
        <v>0</v>
      </c>
      <c r="G337">
        <f t="shared" si="432"/>
        <v>0</v>
      </c>
      <c r="H337" t="str">
        <f ca="1">IF(AND(Finals!K341&gt;Finals!K340,Finals!B$3="Yes"),"",IF(AND(I336=1,Finals!B$2="Yes"),"",IF(D336&lt;&gt;Finals!B$4,"",1)))</f>
        <v/>
      </c>
      <c r="I337" t="str">
        <f t="shared" ca="1" si="433"/>
        <v/>
      </c>
      <c r="J337">
        <f ca="1">IF(I337=-1,-BG336,IF(I337=1,36-BG336,0))</f>
        <v>0</v>
      </c>
      <c r="K337">
        <f t="shared" ca="1" si="436"/>
        <v>-2619</v>
      </c>
      <c r="L337">
        <f ca="1">IF(AND($D336=0,$G337=L$3),1,IF($D336=0,0,IF($G337=L$3,1,L336)))</f>
        <v>1</v>
      </c>
      <c r="M337">
        <f ca="1">IF(AND($D336=0,$G337=M$3),1,IF($D336=0,0,IF($G337=M$3,1,M336)))</f>
        <v>1</v>
      </c>
      <c r="N337">
        <f ca="1">IF(AND($D336=0,$G337=N$3),1,IF($D336=0,0,IF($G337=N$3,1,N336)))</f>
        <v>0</v>
      </c>
      <c r="O337">
        <f ca="1">IF(AND($D336=0,$G337=O$3),1,IF($D336=0,0,IF($G337=O$3,1,O336)))</f>
        <v>0</v>
      </c>
      <c r="P337">
        <f ca="1">IF(AND($D336=0,$G337=P$3),1,IF($D336=0,0,IF($G337=P$3,1,P336)))</f>
        <v>1</v>
      </c>
      <c r="Q337">
        <f ca="1">IF(AND($D336=0,$G337=Q$3),1,IF($D336=0,0,IF($G337=Q$3,1,Q336)))</f>
        <v>0</v>
      </c>
      <c r="R337">
        <f ca="1">IF(AND($D336=0,$G337=R$3),1,IF($D336=0,0,IF($G337=R$3,1,R336)))</f>
        <v>1</v>
      </c>
      <c r="S337">
        <f ca="1">IF(AND($D336=0,$G337=S$3),1,IF($D336=0,0,IF($G337=S$3,1,S336)))</f>
        <v>1</v>
      </c>
      <c r="T337">
        <f ca="1">IF(AND($D336=0,$G337=T$3),1,IF($D336=0,0,IF($G337=T$3,1,T336)))</f>
        <v>0</v>
      </c>
      <c r="U337">
        <f ca="1">IF(AND($D336=0,$G337=U$3),1,IF($D336=0,0,IF($G337=U$3,1,U336)))</f>
        <v>1</v>
      </c>
      <c r="V337" s="5">
        <f ca="1">IF(AND($D336=Finals!$B$4,$D337=1,$G337=V$2),0,IF(AND($D336=Finals!$B$4,$D337=1),1,IF($G337=V$2,0,V336)))</f>
        <v>0</v>
      </c>
      <c r="W337" s="8">
        <f ca="1">IF(AND($D336=Finals!$B$4,$D337=1,$G337=W$2),0,IF(AND($D336=Finals!$B$4,$D337=1),1,IF($G337=W$2,0,W336)))</f>
        <v>1</v>
      </c>
      <c r="X337" s="8">
        <f ca="1">IF(AND($D336=Finals!$B$4,$D337=1,$G337=X$2),0,IF(AND($D336=Finals!$B$4,$D337=1),1,IF($G337=X$2,0,X336)))</f>
        <v>1</v>
      </c>
      <c r="Y337" s="8">
        <f ca="1">IF(AND($D336=Finals!$B$4,$D337=1,$G337=Y$2),0,IF(AND($D336=Finals!$B$4,$D337=1),1,IF($G337=Y$2,0,Y336)))</f>
        <v>1</v>
      </c>
      <c r="Z337" s="8">
        <f ca="1">IF(AND($D336=Finals!$B$4,$D337=1,$G337=Z$2),0,IF(AND($D336=Finals!$B$4,$D337=1),1,IF($G337=Z$2,0,Z336)))</f>
        <v>1</v>
      </c>
      <c r="AA337" s="8">
        <f ca="1">IF(AND($D336=Finals!$B$4,$D337=1,$G337=AA$2),0,IF(AND($D336=Finals!$B$4,$D337=1),1,IF($G337=AA$2,0,AA336)))</f>
        <v>1</v>
      </c>
      <c r="AB337" s="8">
        <f ca="1">IF(AND($D336=Finals!$B$4,$D337=1,$G337=AB$2),0,IF(AND($D336=Finals!$B$4,$D337=1),1,IF($G337=AB$2,0,AB336)))</f>
        <v>1</v>
      </c>
      <c r="AC337" s="8">
        <f ca="1">IF(AND($D336=Finals!$B$4,$D337=1,$G337=AC$2),0,IF(AND($D336=Finals!$B$4,$D337=1),1,IF($G337=AC$2,0,AC336)))</f>
        <v>1</v>
      </c>
      <c r="AD337" s="8">
        <f ca="1">IF(AND($D336=Finals!$B$4,$D337=1,$G337=AD$2),0,IF(AND($D336=Finals!$B$4,$D337=1),1,IF($G337=AD$2,0,AD336)))</f>
        <v>1</v>
      </c>
      <c r="AE337" s="8">
        <f ca="1">IF(AND($D336=Finals!$B$4,$D337=1,$G337=AE$2),0,IF(AND($D336=Finals!$B$4,$D337=1),1,IF($G337=AE$2,0,AE336)))</f>
        <v>1</v>
      </c>
      <c r="AF337" s="8">
        <f ca="1">IF(AND($D336=Finals!$B$4,$D337=1,$G337=AF$2),0,IF(AND($D336=Finals!$B$4,$D337=1),1,IF($G337=AF$2,0,AF336)))</f>
        <v>0</v>
      </c>
      <c r="AG337" s="8">
        <f ca="1">IF(AND($D336=Finals!$B$4,$D337=1,$G337=AG$2),0,IF(AND($D336=Finals!$B$4,$D337=1),1,IF($G337=AG$2,0,AG336)))</f>
        <v>1</v>
      </c>
      <c r="AH337" s="8">
        <f ca="1">IF(AND($D336=Finals!$B$4,$D337=1,$G337=AH$2),0,IF(AND($D336=Finals!$B$4,$D337=1),1,IF($G337=AH$2,0,AH336)))</f>
        <v>1</v>
      </c>
      <c r="AI337" s="8">
        <f ca="1">IF(AND($D336=Finals!$B$4,$D337=1,$G337=AI$2),0,IF(AND($D336=Finals!$B$4,$D337=1),1,IF($G337=AI$2,0,AI336)))</f>
        <v>1</v>
      </c>
      <c r="AJ337" s="8">
        <f ca="1">IF(AND($D336=Finals!$B$4,$D337=1,$G337=AJ$2),0,IF(AND($D336=Finals!$B$4,$D337=1),1,IF($G337=AJ$2,0,AJ336)))</f>
        <v>1</v>
      </c>
      <c r="AK337" s="8">
        <f ca="1">IF(AND($D336=Finals!$B$4,$D337=1,$G337=AK$2),0,IF(AND($D336=Finals!$B$4,$D337=1),1,IF($G337=AK$2,0,AK336)))</f>
        <v>1</v>
      </c>
      <c r="AL337" s="8">
        <f ca="1">IF(AND($D336=Finals!$B$4,$D337=1,$G337=AL$2),0,IF(AND($D336=Finals!$B$4,$D337=1),1,IF($G337=AL$2,0,AL336)))</f>
        <v>1</v>
      </c>
      <c r="AM337" s="8">
        <f ca="1">IF(AND($D336=Finals!$B$4,$D337=1,$G337=AM$2),0,IF(AND($D336=Finals!$B$4,$D337=1),1,IF($G337=AM$2,0,AM336)))</f>
        <v>1</v>
      </c>
      <c r="AN337" s="8">
        <f ca="1">IF(AND($D336=Finals!$B$4,$D337=1,$G337=AN$2),0,IF(AND($D336=Finals!$B$4,$D337=1),1,IF($G337=AN$2,0,AN336)))</f>
        <v>1</v>
      </c>
      <c r="AO337" s="8">
        <f ca="1">IF(AND($D336=Finals!$B$4,$D337=1,$G337=AO$2),0,IF(AND($D336=Finals!$B$4,$D337=1),1,IF($G337=AO$2,0,AO336)))</f>
        <v>1</v>
      </c>
      <c r="AP337" s="8">
        <f ca="1">IF(AND($D336=Finals!$B$4,$D337=1,$G337=AP$2),0,IF(AND($D336=Finals!$B$4,$D337=1),1,IF($G337=AP$2,0,AP336)))</f>
        <v>0</v>
      </c>
      <c r="AQ337" s="8">
        <f ca="1">IF(AND($D336=Finals!$B$4,$D337=1,$G337=AQ$2),0,IF(AND($D336=Finals!$B$4,$D337=1),1,IF($G337=AQ$2,0,AQ336)))</f>
        <v>1</v>
      </c>
      <c r="AR337" s="8">
        <f ca="1">IF(AND($D336=Finals!$B$4,$D337=1,$G337=AR$2),0,IF(AND($D336=Finals!$B$4,$D337=1),1,IF($G337=AR$2,0,AR336)))</f>
        <v>1</v>
      </c>
      <c r="AS337" s="8">
        <f ca="1">IF(AND($D336=Finals!$B$4,$D337=1,$G337=AS$2),0,IF(AND($D336=Finals!$B$4,$D337=1),1,IF($G337=AS$2,0,AS336)))</f>
        <v>1</v>
      </c>
      <c r="AT337" s="8">
        <f ca="1">IF(AND($D336=Finals!$B$4,$D337=1,$G337=AT$2),0,IF(AND($D336=Finals!$B$4,$D337=1),1,IF($G337=AT$2,0,AT336)))</f>
        <v>1</v>
      </c>
      <c r="AU337" s="8">
        <f ca="1">IF(AND($D336=Finals!$B$4,$D337=1,$G337=AU$2),0,IF(AND($D336=Finals!$B$4,$D337=1),1,IF($G337=AU$2,0,AU336)))</f>
        <v>1</v>
      </c>
      <c r="AV337" s="8">
        <f ca="1">IF(AND($D336=Finals!$B$4,$D337=1,$G337=AV$2),0,IF(AND($D336=Finals!$B$4,$D337=1),1,IF($G337=AV$2,0,AV336)))</f>
        <v>1</v>
      </c>
      <c r="AW337" s="8">
        <f ca="1">IF(AND($D336=Finals!$B$4,$D337=1,$G337=AW$2),0,IF(AND($D336=Finals!$B$4,$D337=1),1,IF($G337=AW$2,0,AW336)))</f>
        <v>1</v>
      </c>
      <c r="AX337" s="8">
        <f ca="1">IF(AND($D336=Finals!$B$4,$D337=1,$G337=AX$2),0,IF(AND($D336=Finals!$B$4,$D337=1),1,IF($G337=AX$2,0,AX336)))</f>
        <v>1</v>
      </c>
      <c r="AY337" s="8">
        <f ca="1">IF(AND($D336=Finals!$B$4,$D337=1,$G337=AY$2),0,IF(AND($D336=Finals!$B$4,$D337=1),1,IF($G337=AY$2,0,AY336)))</f>
        <v>1</v>
      </c>
      <c r="AZ337" s="8">
        <f ca="1">IF(AND($D336=Finals!$B$4,$D337=1,$G337=AZ$2),0,IF(AND($D336=Finals!$B$4,$D337=1),1,IF($G337=AZ$2,0,AZ336)))</f>
        <v>0</v>
      </c>
      <c r="BA337" s="8">
        <f ca="1">IF(AND($D336=Finals!$B$4,$D337=1,$G337=BA$2),0,IF(AND($D336=Finals!$B$4,$D337=1),1,IF($G337=BA$2,0,BA336)))</f>
        <v>1</v>
      </c>
      <c r="BB337" s="8">
        <f ca="1">IF(AND($D336=Finals!$B$4,$D337=1,$G337=BB$2),0,IF(AND($D336=Finals!$B$4,$D337=1),1,IF($G337=BB$2,0,BB336)))</f>
        <v>1</v>
      </c>
      <c r="BC337" s="8">
        <f ca="1">IF(AND($D336=Finals!$B$4,$D337=1,$G337=BC$2),0,IF(AND($D336=Finals!$B$4,$D337=1),1,IF($G337=BC$2,0,BC336)))</f>
        <v>1</v>
      </c>
      <c r="BD337" s="8">
        <f ca="1">IF(AND($D336=Finals!$B$4,$D337=1,$G337=BD$2),0,IF(AND($D336=Finals!$B$4,$D337=1),1,IF($G337=BD$2,0,BD336)))</f>
        <v>1</v>
      </c>
      <c r="BE337" s="8">
        <f ca="1">IF(AND($D336=Finals!$B$4,$D337=1,$G337=BE$2),0,IF(AND($D336=Finals!$B$4,$D337=1),1,IF($G337=BE$2,0,BE336)))</f>
        <v>1</v>
      </c>
      <c r="BF337" s="4">
        <f ca="1">IF(AND($D336=Finals!$B$4,$D337=1,$G337=BF$2),0,IF(AND($D336=Finals!$B$4,$D337=1),1,IF($G337=BF$2,0,BF336)))</f>
        <v>1</v>
      </c>
      <c r="BG337">
        <f t="shared" ca="1" si="360"/>
        <v>33</v>
      </c>
      <c r="BP337">
        <v>1</v>
      </c>
      <c r="BQ337">
        <f t="shared" ref="BQ337:CZ337" ca="1" si="459">IF(V337=1,1+BP337,BP337)</f>
        <v>1</v>
      </c>
      <c r="BR337">
        <f t="shared" ca="1" si="459"/>
        <v>2</v>
      </c>
      <c r="BS337">
        <f t="shared" ca="1" si="459"/>
        <v>3</v>
      </c>
      <c r="BT337">
        <f t="shared" ca="1" si="459"/>
        <v>4</v>
      </c>
      <c r="BU337">
        <f t="shared" ca="1" si="459"/>
        <v>5</v>
      </c>
      <c r="BV337">
        <f t="shared" ca="1" si="459"/>
        <v>6</v>
      </c>
      <c r="BW337">
        <f t="shared" ca="1" si="459"/>
        <v>7</v>
      </c>
      <c r="BX337">
        <f t="shared" ca="1" si="459"/>
        <v>8</v>
      </c>
      <c r="BY337">
        <f t="shared" ca="1" si="459"/>
        <v>9</v>
      </c>
      <c r="BZ337">
        <f t="shared" ca="1" si="459"/>
        <v>10</v>
      </c>
      <c r="CA337">
        <f t="shared" ca="1" si="459"/>
        <v>10</v>
      </c>
      <c r="CB337">
        <f t="shared" ca="1" si="459"/>
        <v>11</v>
      </c>
      <c r="CC337">
        <f t="shared" ca="1" si="459"/>
        <v>12</v>
      </c>
      <c r="CD337">
        <f t="shared" ca="1" si="459"/>
        <v>13</v>
      </c>
      <c r="CE337">
        <f t="shared" ca="1" si="459"/>
        <v>14</v>
      </c>
      <c r="CF337">
        <f t="shared" ca="1" si="459"/>
        <v>15</v>
      </c>
      <c r="CG337">
        <f t="shared" ca="1" si="459"/>
        <v>16</v>
      </c>
      <c r="CH337">
        <f t="shared" ca="1" si="459"/>
        <v>17</v>
      </c>
      <c r="CI337">
        <f t="shared" ca="1" si="459"/>
        <v>18</v>
      </c>
      <c r="CJ337">
        <f t="shared" ca="1" si="459"/>
        <v>19</v>
      </c>
      <c r="CK337">
        <f t="shared" ca="1" si="459"/>
        <v>19</v>
      </c>
      <c r="CL337">
        <f t="shared" ca="1" si="459"/>
        <v>20</v>
      </c>
      <c r="CM337">
        <f t="shared" ca="1" si="459"/>
        <v>21</v>
      </c>
      <c r="CN337">
        <f t="shared" ca="1" si="459"/>
        <v>22</v>
      </c>
      <c r="CO337">
        <f t="shared" ca="1" si="459"/>
        <v>23</v>
      </c>
      <c r="CP337">
        <f t="shared" ca="1" si="459"/>
        <v>24</v>
      </c>
      <c r="CQ337">
        <f t="shared" ca="1" si="459"/>
        <v>25</v>
      </c>
      <c r="CR337">
        <f t="shared" ca="1" si="459"/>
        <v>26</v>
      </c>
      <c r="CS337">
        <f t="shared" ca="1" si="459"/>
        <v>27</v>
      </c>
      <c r="CT337">
        <f t="shared" ca="1" si="459"/>
        <v>28</v>
      </c>
      <c r="CU337">
        <f t="shared" ca="1" si="459"/>
        <v>28</v>
      </c>
      <c r="CV337">
        <f t="shared" ca="1" si="459"/>
        <v>29</v>
      </c>
      <c r="CW337">
        <f t="shared" ca="1" si="459"/>
        <v>30</v>
      </c>
      <c r="CX337">
        <f t="shared" ca="1" si="459"/>
        <v>31</v>
      </c>
      <c r="CY337">
        <f t="shared" ca="1" si="459"/>
        <v>32</v>
      </c>
      <c r="CZ337">
        <f t="shared" ca="1" si="459"/>
        <v>33</v>
      </c>
      <c r="DA337" s="5">
        <f t="shared" ca="1" si="410"/>
        <v>1</v>
      </c>
      <c r="DB337">
        <f t="shared" ref="DB337:EK337" ca="1" si="460">IF(DB$3&gt;$BG337,"",IF(OR(DA337=36,DA337=""),"",LOOKUP(DB$3,$BP337:$CZ337,$BP$3:$CZ$3)))</f>
        <v>2</v>
      </c>
      <c r="DC337">
        <f t="shared" ca="1" si="460"/>
        <v>3</v>
      </c>
      <c r="DD337">
        <f t="shared" ca="1" si="460"/>
        <v>4</v>
      </c>
      <c r="DE337">
        <f t="shared" ca="1" si="460"/>
        <v>5</v>
      </c>
      <c r="DF337">
        <f t="shared" ca="1" si="460"/>
        <v>6</v>
      </c>
      <c r="DG337">
        <f t="shared" ca="1" si="460"/>
        <v>7</v>
      </c>
      <c r="DH337">
        <f t="shared" ca="1" si="460"/>
        <v>8</v>
      </c>
      <c r="DI337">
        <f t="shared" ca="1" si="460"/>
        <v>9</v>
      </c>
      <c r="DJ337">
        <f t="shared" ca="1" si="460"/>
        <v>11</v>
      </c>
      <c r="DK337">
        <f t="shared" ca="1" si="460"/>
        <v>12</v>
      </c>
      <c r="DL337">
        <f t="shared" ca="1" si="460"/>
        <v>13</v>
      </c>
      <c r="DM337">
        <f t="shared" ca="1" si="460"/>
        <v>14</v>
      </c>
      <c r="DN337">
        <f t="shared" ca="1" si="460"/>
        <v>15</v>
      </c>
      <c r="DO337">
        <f t="shared" ca="1" si="460"/>
        <v>16</v>
      </c>
      <c r="DP337">
        <f t="shared" ca="1" si="460"/>
        <v>17</v>
      </c>
      <c r="DQ337">
        <f t="shared" ca="1" si="460"/>
        <v>18</v>
      </c>
      <c r="DR337">
        <f t="shared" ca="1" si="460"/>
        <v>19</v>
      </c>
      <c r="DS337">
        <f t="shared" ca="1" si="460"/>
        <v>21</v>
      </c>
      <c r="DT337">
        <f t="shared" ca="1" si="460"/>
        <v>22</v>
      </c>
      <c r="DU337">
        <f t="shared" ca="1" si="460"/>
        <v>23</v>
      </c>
      <c r="DV337">
        <f t="shared" ca="1" si="460"/>
        <v>24</v>
      </c>
      <c r="DW337">
        <f t="shared" ca="1" si="460"/>
        <v>25</v>
      </c>
      <c r="DX337">
        <f t="shared" ca="1" si="460"/>
        <v>26</v>
      </c>
      <c r="DY337">
        <f t="shared" ca="1" si="460"/>
        <v>27</v>
      </c>
      <c r="DZ337">
        <f t="shared" ca="1" si="460"/>
        <v>28</v>
      </c>
      <c r="EA337">
        <f t="shared" ca="1" si="460"/>
        <v>29</v>
      </c>
      <c r="EB337">
        <f t="shared" ca="1" si="460"/>
        <v>31</v>
      </c>
      <c r="EC337">
        <f t="shared" ca="1" si="460"/>
        <v>32</v>
      </c>
      <c r="ED337">
        <f t="shared" ca="1" si="460"/>
        <v>33</v>
      </c>
      <c r="EE337">
        <f t="shared" ca="1" si="460"/>
        <v>34</v>
      </c>
      <c r="EF337">
        <f t="shared" ca="1" si="460"/>
        <v>35</v>
      </c>
      <c r="EG337">
        <f t="shared" ca="1" si="460"/>
        <v>36</v>
      </c>
      <c r="EH337" t="str">
        <f t="shared" ca="1" si="460"/>
        <v/>
      </c>
      <c r="EI337" t="str">
        <f t="shared" ca="1" si="460"/>
        <v/>
      </c>
      <c r="EJ337" t="str">
        <f t="shared" ca="1" si="460"/>
        <v/>
      </c>
      <c r="EK337" t="str">
        <f t="shared" ca="1" si="460"/>
        <v/>
      </c>
      <c r="EL337" t="str">
        <f ca="1">IF(I337=1,Finals!I342,"")</f>
        <v/>
      </c>
    </row>
    <row r="338" spans="3:142" x14ac:dyDescent="0.25">
      <c r="C338">
        <v>335</v>
      </c>
      <c r="D338">
        <f ca="1">IF(AND(Finals!K342&gt;Finals!K341,Finals!B$3="Yes"),1,IF(AND(I337=1,Finals!B$2="Yes"),1,IF(AND(E337=Finals!B$5,Calc!D337&gt;=Finals!B$4),1,IF(AND(D337=Finals!B$4,E337&lt;Finals!B$5),D337,1+D337))))</f>
        <v>10</v>
      </c>
      <c r="E338">
        <f ca="1">IF(E337=Finals!B$5,1,IF(AND(I337=1,Finals!B$2="Yes"),1,IF(D337&lt;Finals!B$4,1,Calc!E337+1)))</f>
        <v>2</v>
      </c>
      <c r="F338">
        <f>Finals!D343</f>
        <v>0</v>
      </c>
      <c r="G338">
        <f t="shared" si="432"/>
        <v>0</v>
      </c>
      <c r="H338">
        <f ca="1">IF(AND(Finals!K342&gt;Finals!K341,Finals!B$3="Yes"),"",IF(AND(I337=1,Finals!B$2="Yes"),"",IF(D337&lt;&gt;Finals!B$4,"",1)))</f>
        <v>1</v>
      </c>
      <c r="I338">
        <f t="shared" ca="1" si="433"/>
        <v>-1</v>
      </c>
      <c r="J338">
        <f ca="1">IF(I338=-1,-BG337,IF(I338=1,36-BG337,0))</f>
        <v>-33</v>
      </c>
      <c r="K338">
        <f t="shared" ca="1" si="436"/>
        <v>-2652</v>
      </c>
      <c r="L338">
        <f ca="1">IF(AND($D337=0,$G338=L$3),1,IF($D337=0,0,IF($G338=L$3,1,L337)))</f>
        <v>1</v>
      </c>
      <c r="M338">
        <f ca="1">IF(AND($D337=0,$G338=M$3),1,IF($D337=0,0,IF($G338=M$3,1,M337)))</f>
        <v>1</v>
      </c>
      <c r="N338">
        <f ca="1">IF(AND($D337=0,$G338=N$3),1,IF($D337=0,0,IF($G338=N$3,1,N337)))</f>
        <v>0</v>
      </c>
      <c r="O338">
        <f ca="1">IF(AND($D337=0,$G338=O$3),1,IF($D337=0,0,IF($G338=O$3,1,O337)))</f>
        <v>0</v>
      </c>
      <c r="P338">
        <f ca="1">IF(AND($D337=0,$G338=P$3),1,IF($D337=0,0,IF($G338=P$3,1,P337)))</f>
        <v>1</v>
      </c>
      <c r="Q338">
        <f ca="1">IF(AND($D337=0,$G338=Q$3),1,IF($D337=0,0,IF($G338=Q$3,1,Q337)))</f>
        <v>0</v>
      </c>
      <c r="R338">
        <f ca="1">IF(AND($D337=0,$G338=R$3),1,IF($D337=0,0,IF($G338=R$3,1,R337)))</f>
        <v>1</v>
      </c>
      <c r="S338">
        <f ca="1">IF(AND($D337=0,$G338=S$3),1,IF($D337=0,0,IF($G338=S$3,1,S337)))</f>
        <v>1</v>
      </c>
      <c r="T338">
        <f ca="1">IF(AND($D337=0,$G338=T$3),1,IF($D337=0,0,IF($G338=T$3,1,T337)))</f>
        <v>0</v>
      </c>
      <c r="U338">
        <f ca="1">IF(AND($D337=0,$G338=U$3),1,IF($D337=0,0,IF($G338=U$3,1,U337)))</f>
        <v>1</v>
      </c>
      <c r="V338" s="5">
        <f ca="1">IF(AND($D337=Finals!$B$4,$D338=1,$G338=V$2),0,IF(AND($D337=Finals!$B$4,$D338=1),1,IF($G338=V$2,0,V337)))</f>
        <v>0</v>
      </c>
      <c r="W338" s="8">
        <f ca="1">IF(AND($D337=Finals!$B$4,$D338=1,$G338=W$2),0,IF(AND($D337=Finals!$B$4,$D338=1),1,IF($G338=W$2,0,W337)))</f>
        <v>1</v>
      </c>
      <c r="X338" s="8">
        <f ca="1">IF(AND($D337=Finals!$B$4,$D338=1,$G338=X$2),0,IF(AND($D337=Finals!$B$4,$D338=1),1,IF($G338=X$2,0,X337)))</f>
        <v>1</v>
      </c>
      <c r="Y338" s="8">
        <f ca="1">IF(AND($D337=Finals!$B$4,$D338=1,$G338=Y$2),0,IF(AND($D337=Finals!$B$4,$D338=1),1,IF($G338=Y$2,0,Y337)))</f>
        <v>1</v>
      </c>
      <c r="Z338" s="8">
        <f ca="1">IF(AND($D337=Finals!$B$4,$D338=1,$G338=Z$2),0,IF(AND($D337=Finals!$B$4,$D338=1),1,IF($G338=Z$2,0,Z337)))</f>
        <v>1</v>
      </c>
      <c r="AA338" s="8">
        <f ca="1">IF(AND($D337=Finals!$B$4,$D338=1,$G338=AA$2),0,IF(AND($D337=Finals!$B$4,$D338=1),1,IF($G338=AA$2,0,AA337)))</f>
        <v>1</v>
      </c>
      <c r="AB338" s="8">
        <f ca="1">IF(AND($D337=Finals!$B$4,$D338=1,$G338=AB$2),0,IF(AND($D337=Finals!$B$4,$D338=1),1,IF($G338=AB$2,0,AB337)))</f>
        <v>1</v>
      </c>
      <c r="AC338" s="8">
        <f ca="1">IF(AND($D337=Finals!$B$4,$D338=1,$G338=AC$2),0,IF(AND($D337=Finals!$B$4,$D338=1),1,IF($G338=AC$2,0,AC337)))</f>
        <v>1</v>
      </c>
      <c r="AD338" s="8">
        <f ca="1">IF(AND($D337=Finals!$B$4,$D338=1,$G338=AD$2),0,IF(AND($D337=Finals!$B$4,$D338=1),1,IF($G338=AD$2,0,AD337)))</f>
        <v>1</v>
      </c>
      <c r="AE338" s="8">
        <f ca="1">IF(AND($D337=Finals!$B$4,$D338=1,$G338=AE$2),0,IF(AND($D337=Finals!$B$4,$D338=1),1,IF($G338=AE$2,0,AE337)))</f>
        <v>1</v>
      </c>
      <c r="AF338" s="8">
        <f ca="1">IF(AND($D337=Finals!$B$4,$D338=1,$G338=AF$2),0,IF(AND($D337=Finals!$B$4,$D338=1),1,IF($G338=AF$2,0,AF337)))</f>
        <v>0</v>
      </c>
      <c r="AG338" s="8">
        <f ca="1">IF(AND($D337=Finals!$B$4,$D338=1,$G338=AG$2),0,IF(AND($D337=Finals!$B$4,$D338=1),1,IF($G338=AG$2,0,AG337)))</f>
        <v>1</v>
      </c>
      <c r="AH338" s="8">
        <f ca="1">IF(AND($D337=Finals!$B$4,$D338=1,$G338=AH$2),0,IF(AND($D337=Finals!$B$4,$D338=1),1,IF($G338=AH$2,0,AH337)))</f>
        <v>1</v>
      </c>
      <c r="AI338" s="8">
        <f ca="1">IF(AND($D337=Finals!$B$4,$D338=1,$G338=AI$2),0,IF(AND($D337=Finals!$B$4,$D338=1),1,IF($G338=AI$2,0,AI337)))</f>
        <v>1</v>
      </c>
      <c r="AJ338" s="8">
        <f ca="1">IF(AND($D337=Finals!$B$4,$D338=1,$G338=AJ$2),0,IF(AND($D337=Finals!$B$4,$D338=1),1,IF($G338=AJ$2,0,AJ337)))</f>
        <v>1</v>
      </c>
      <c r="AK338" s="8">
        <f ca="1">IF(AND($D337=Finals!$B$4,$D338=1,$G338=AK$2),0,IF(AND($D337=Finals!$B$4,$D338=1),1,IF($G338=AK$2,0,AK337)))</f>
        <v>1</v>
      </c>
      <c r="AL338" s="8">
        <f ca="1">IF(AND($D337=Finals!$B$4,$D338=1,$G338=AL$2),0,IF(AND($D337=Finals!$B$4,$D338=1),1,IF($G338=AL$2,0,AL337)))</f>
        <v>1</v>
      </c>
      <c r="AM338" s="8">
        <f ca="1">IF(AND($D337=Finals!$B$4,$D338=1,$G338=AM$2),0,IF(AND($D337=Finals!$B$4,$D338=1),1,IF($G338=AM$2,0,AM337)))</f>
        <v>1</v>
      </c>
      <c r="AN338" s="8">
        <f ca="1">IF(AND($D337=Finals!$B$4,$D338=1,$G338=AN$2),0,IF(AND($D337=Finals!$B$4,$D338=1),1,IF($G338=AN$2,0,AN337)))</f>
        <v>1</v>
      </c>
      <c r="AO338" s="8">
        <f ca="1">IF(AND($D337=Finals!$B$4,$D338=1,$G338=AO$2),0,IF(AND($D337=Finals!$B$4,$D338=1),1,IF($G338=AO$2,0,AO337)))</f>
        <v>1</v>
      </c>
      <c r="AP338" s="8">
        <f ca="1">IF(AND($D337=Finals!$B$4,$D338=1,$G338=AP$2),0,IF(AND($D337=Finals!$B$4,$D338=1),1,IF($G338=AP$2,0,AP337)))</f>
        <v>0</v>
      </c>
      <c r="AQ338" s="8">
        <f ca="1">IF(AND($D337=Finals!$B$4,$D338=1,$G338=AQ$2),0,IF(AND($D337=Finals!$B$4,$D338=1),1,IF($G338=AQ$2,0,AQ337)))</f>
        <v>1</v>
      </c>
      <c r="AR338" s="8">
        <f ca="1">IF(AND($D337=Finals!$B$4,$D338=1,$G338=AR$2),0,IF(AND($D337=Finals!$B$4,$D338=1),1,IF($G338=AR$2,0,AR337)))</f>
        <v>1</v>
      </c>
      <c r="AS338" s="8">
        <f ca="1">IF(AND($D337=Finals!$B$4,$D338=1,$G338=AS$2),0,IF(AND($D337=Finals!$B$4,$D338=1),1,IF($G338=AS$2,0,AS337)))</f>
        <v>1</v>
      </c>
      <c r="AT338" s="8">
        <f ca="1">IF(AND($D337=Finals!$B$4,$D338=1,$G338=AT$2),0,IF(AND($D337=Finals!$B$4,$D338=1),1,IF($G338=AT$2,0,AT337)))</f>
        <v>1</v>
      </c>
      <c r="AU338" s="8">
        <f ca="1">IF(AND($D337=Finals!$B$4,$D338=1,$G338=AU$2),0,IF(AND($D337=Finals!$B$4,$D338=1),1,IF($G338=AU$2,0,AU337)))</f>
        <v>1</v>
      </c>
      <c r="AV338" s="8">
        <f ca="1">IF(AND($D337=Finals!$B$4,$D338=1,$G338=AV$2),0,IF(AND($D337=Finals!$B$4,$D338=1),1,IF($G338=AV$2,0,AV337)))</f>
        <v>1</v>
      </c>
      <c r="AW338" s="8">
        <f ca="1">IF(AND($D337=Finals!$B$4,$D338=1,$G338=AW$2),0,IF(AND($D337=Finals!$B$4,$D338=1),1,IF($G338=AW$2,0,AW337)))</f>
        <v>1</v>
      </c>
      <c r="AX338" s="8">
        <f ca="1">IF(AND($D337=Finals!$B$4,$D338=1,$G338=AX$2),0,IF(AND($D337=Finals!$B$4,$D338=1),1,IF($G338=AX$2,0,AX337)))</f>
        <v>1</v>
      </c>
      <c r="AY338" s="8">
        <f ca="1">IF(AND($D337=Finals!$B$4,$D338=1,$G338=AY$2),0,IF(AND($D337=Finals!$B$4,$D338=1),1,IF($G338=AY$2,0,AY337)))</f>
        <v>1</v>
      </c>
      <c r="AZ338" s="8">
        <f ca="1">IF(AND($D337=Finals!$B$4,$D338=1,$G338=AZ$2),0,IF(AND($D337=Finals!$B$4,$D338=1),1,IF($G338=AZ$2,0,AZ337)))</f>
        <v>0</v>
      </c>
      <c r="BA338" s="8">
        <f ca="1">IF(AND($D337=Finals!$B$4,$D338=1,$G338=BA$2),0,IF(AND($D337=Finals!$B$4,$D338=1),1,IF($G338=BA$2,0,BA337)))</f>
        <v>1</v>
      </c>
      <c r="BB338" s="8">
        <f ca="1">IF(AND($D337=Finals!$B$4,$D338=1,$G338=BB$2),0,IF(AND($D337=Finals!$B$4,$D338=1),1,IF($G338=BB$2,0,BB337)))</f>
        <v>1</v>
      </c>
      <c r="BC338" s="8">
        <f ca="1">IF(AND($D337=Finals!$B$4,$D338=1,$G338=BC$2),0,IF(AND($D337=Finals!$B$4,$D338=1),1,IF($G338=BC$2,0,BC337)))</f>
        <v>1</v>
      </c>
      <c r="BD338" s="8">
        <f ca="1">IF(AND($D337=Finals!$B$4,$D338=1,$G338=BD$2),0,IF(AND($D337=Finals!$B$4,$D338=1),1,IF($G338=BD$2,0,BD337)))</f>
        <v>1</v>
      </c>
      <c r="BE338" s="8">
        <f ca="1">IF(AND($D337=Finals!$B$4,$D338=1,$G338=BE$2),0,IF(AND($D337=Finals!$B$4,$D338=1),1,IF($G338=BE$2,0,BE337)))</f>
        <v>1</v>
      </c>
      <c r="BF338" s="4">
        <f ca="1">IF(AND($D337=Finals!$B$4,$D338=1,$G338=BF$2),0,IF(AND($D337=Finals!$B$4,$D338=1),1,IF($G338=BF$2,0,BF337)))</f>
        <v>1</v>
      </c>
      <c r="BG338">
        <f t="shared" ca="1" si="360"/>
        <v>33</v>
      </c>
      <c r="BP338">
        <v>1</v>
      </c>
      <c r="BQ338">
        <f t="shared" ref="BQ338:CZ338" ca="1" si="461">IF(V338=1,1+BP338,BP338)</f>
        <v>1</v>
      </c>
      <c r="BR338">
        <f t="shared" ca="1" si="461"/>
        <v>2</v>
      </c>
      <c r="BS338">
        <f t="shared" ca="1" si="461"/>
        <v>3</v>
      </c>
      <c r="BT338">
        <f t="shared" ca="1" si="461"/>
        <v>4</v>
      </c>
      <c r="BU338">
        <f t="shared" ca="1" si="461"/>
        <v>5</v>
      </c>
      <c r="BV338">
        <f t="shared" ca="1" si="461"/>
        <v>6</v>
      </c>
      <c r="BW338">
        <f t="shared" ca="1" si="461"/>
        <v>7</v>
      </c>
      <c r="BX338">
        <f t="shared" ca="1" si="461"/>
        <v>8</v>
      </c>
      <c r="BY338">
        <f t="shared" ca="1" si="461"/>
        <v>9</v>
      </c>
      <c r="BZ338">
        <f t="shared" ca="1" si="461"/>
        <v>10</v>
      </c>
      <c r="CA338">
        <f t="shared" ca="1" si="461"/>
        <v>10</v>
      </c>
      <c r="CB338">
        <f t="shared" ca="1" si="461"/>
        <v>11</v>
      </c>
      <c r="CC338">
        <f t="shared" ca="1" si="461"/>
        <v>12</v>
      </c>
      <c r="CD338">
        <f t="shared" ca="1" si="461"/>
        <v>13</v>
      </c>
      <c r="CE338">
        <f t="shared" ca="1" si="461"/>
        <v>14</v>
      </c>
      <c r="CF338">
        <f t="shared" ca="1" si="461"/>
        <v>15</v>
      </c>
      <c r="CG338">
        <f t="shared" ca="1" si="461"/>
        <v>16</v>
      </c>
      <c r="CH338">
        <f t="shared" ca="1" si="461"/>
        <v>17</v>
      </c>
      <c r="CI338">
        <f t="shared" ca="1" si="461"/>
        <v>18</v>
      </c>
      <c r="CJ338">
        <f t="shared" ca="1" si="461"/>
        <v>19</v>
      </c>
      <c r="CK338">
        <f t="shared" ca="1" si="461"/>
        <v>19</v>
      </c>
      <c r="CL338">
        <f t="shared" ca="1" si="461"/>
        <v>20</v>
      </c>
      <c r="CM338">
        <f t="shared" ca="1" si="461"/>
        <v>21</v>
      </c>
      <c r="CN338">
        <f t="shared" ca="1" si="461"/>
        <v>22</v>
      </c>
      <c r="CO338">
        <f t="shared" ca="1" si="461"/>
        <v>23</v>
      </c>
      <c r="CP338">
        <f t="shared" ca="1" si="461"/>
        <v>24</v>
      </c>
      <c r="CQ338">
        <f t="shared" ca="1" si="461"/>
        <v>25</v>
      </c>
      <c r="CR338">
        <f t="shared" ca="1" si="461"/>
        <v>26</v>
      </c>
      <c r="CS338">
        <f t="shared" ca="1" si="461"/>
        <v>27</v>
      </c>
      <c r="CT338">
        <f t="shared" ca="1" si="461"/>
        <v>28</v>
      </c>
      <c r="CU338">
        <f t="shared" ca="1" si="461"/>
        <v>28</v>
      </c>
      <c r="CV338">
        <f t="shared" ca="1" si="461"/>
        <v>29</v>
      </c>
      <c r="CW338">
        <f t="shared" ca="1" si="461"/>
        <v>30</v>
      </c>
      <c r="CX338">
        <f t="shared" ca="1" si="461"/>
        <v>31</v>
      </c>
      <c r="CY338">
        <f t="shared" ca="1" si="461"/>
        <v>32</v>
      </c>
      <c r="CZ338">
        <f t="shared" ca="1" si="461"/>
        <v>33</v>
      </c>
      <c r="DA338" s="5">
        <f t="shared" ca="1" si="410"/>
        <v>1</v>
      </c>
      <c r="DB338">
        <f t="shared" ref="DB338:EK338" ca="1" si="462">IF(DB$3&gt;$BG338,"",IF(OR(DA338=36,DA338=""),"",LOOKUP(DB$3,$BP338:$CZ338,$BP$3:$CZ$3)))</f>
        <v>2</v>
      </c>
      <c r="DC338">
        <f t="shared" ca="1" si="462"/>
        <v>3</v>
      </c>
      <c r="DD338">
        <f t="shared" ca="1" si="462"/>
        <v>4</v>
      </c>
      <c r="DE338">
        <f t="shared" ca="1" si="462"/>
        <v>5</v>
      </c>
      <c r="DF338">
        <f t="shared" ca="1" si="462"/>
        <v>6</v>
      </c>
      <c r="DG338">
        <f t="shared" ca="1" si="462"/>
        <v>7</v>
      </c>
      <c r="DH338">
        <f t="shared" ca="1" si="462"/>
        <v>8</v>
      </c>
      <c r="DI338">
        <f t="shared" ca="1" si="462"/>
        <v>9</v>
      </c>
      <c r="DJ338">
        <f t="shared" ca="1" si="462"/>
        <v>11</v>
      </c>
      <c r="DK338">
        <f t="shared" ca="1" si="462"/>
        <v>12</v>
      </c>
      <c r="DL338">
        <f t="shared" ca="1" si="462"/>
        <v>13</v>
      </c>
      <c r="DM338">
        <f t="shared" ca="1" si="462"/>
        <v>14</v>
      </c>
      <c r="DN338">
        <f t="shared" ca="1" si="462"/>
        <v>15</v>
      </c>
      <c r="DO338">
        <f t="shared" ca="1" si="462"/>
        <v>16</v>
      </c>
      <c r="DP338">
        <f t="shared" ca="1" si="462"/>
        <v>17</v>
      </c>
      <c r="DQ338">
        <f t="shared" ca="1" si="462"/>
        <v>18</v>
      </c>
      <c r="DR338">
        <f t="shared" ca="1" si="462"/>
        <v>19</v>
      </c>
      <c r="DS338">
        <f t="shared" ca="1" si="462"/>
        <v>21</v>
      </c>
      <c r="DT338">
        <f t="shared" ca="1" si="462"/>
        <v>22</v>
      </c>
      <c r="DU338">
        <f t="shared" ca="1" si="462"/>
        <v>23</v>
      </c>
      <c r="DV338">
        <f t="shared" ca="1" si="462"/>
        <v>24</v>
      </c>
      <c r="DW338">
        <f t="shared" ca="1" si="462"/>
        <v>25</v>
      </c>
      <c r="DX338">
        <f t="shared" ca="1" si="462"/>
        <v>26</v>
      </c>
      <c r="DY338">
        <f t="shared" ca="1" si="462"/>
        <v>27</v>
      </c>
      <c r="DZ338">
        <f t="shared" ca="1" si="462"/>
        <v>28</v>
      </c>
      <c r="EA338">
        <f t="shared" ca="1" si="462"/>
        <v>29</v>
      </c>
      <c r="EB338">
        <f t="shared" ca="1" si="462"/>
        <v>31</v>
      </c>
      <c r="EC338">
        <f t="shared" ca="1" si="462"/>
        <v>32</v>
      </c>
      <c r="ED338">
        <f t="shared" ca="1" si="462"/>
        <v>33</v>
      </c>
      <c r="EE338">
        <f t="shared" ca="1" si="462"/>
        <v>34</v>
      </c>
      <c r="EF338">
        <f t="shared" ca="1" si="462"/>
        <v>35</v>
      </c>
      <c r="EG338">
        <f t="shared" ca="1" si="462"/>
        <v>36</v>
      </c>
      <c r="EH338" t="str">
        <f t="shared" ca="1" si="462"/>
        <v/>
      </c>
      <c r="EI338" t="str">
        <f t="shared" ca="1" si="462"/>
        <v/>
      </c>
      <c r="EJ338" t="str">
        <f t="shared" ca="1" si="462"/>
        <v/>
      </c>
      <c r="EK338" t="str">
        <f t="shared" ca="1" si="462"/>
        <v/>
      </c>
      <c r="EL338" t="str">
        <f ca="1">IF(I338=1,Finals!I343,"")</f>
        <v/>
      </c>
    </row>
    <row r="339" spans="3:142" x14ac:dyDescent="0.25">
      <c r="C339">
        <v>336</v>
      </c>
      <c r="D339">
        <f ca="1">IF(AND(Finals!K343&gt;Finals!K342,Finals!B$3="Yes"),1,IF(AND(I338=1,Finals!B$2="Yes"),1,IF(AND(E338=Finals!B$5,Calc!D338&gt;=Finals!B$4),1,IF(AND(D338=Finals!B$4,E338&lt;Finals!B$5),D338,1+D338))))</f>
        <v>10</v>
      </c>
      <c r="E339">
        <f ca="1">IF(E338=Finals!B$5,1,IF(AND(I338=1,Finals!B$2="Yes"),1,IF(D338&lt;Finals!B$4,1,Calc!E338+1)))</f>
        <v>3</v>
      </c>
      <c r="F339">
        <f>Finals!D344</f>
        <v>0</v>
      </c>
      <c r="G339">
        <f t="shared" si="432"/>
        <v>0</v>
      </c>
      <c r="H339">
        <f ca="1">IF(AND(Finals!K343&gt;Finals!K342,Finals!B$3="Yes"),"",IF(AND(I338=1,Finals!B$2="Yes"),"",IF(D338&lt;&gt;Finals!B$4,"",1)))</f>
        <v>1</v>
      </c>
      <c r="I339">
        <f t="shared" ca="1" si="433"/>
        <v>-1</v>
      </c>
      <c r="J339">
        <f ca="1">IF(I339=-1,-BG338,IF(I339=1,36-BG338,0))</f>
        <v>-33</v>
      </c>
      <c r="K339">
        <f t="shared" ca="1" si="436"/>
        <v>-2685</v>
      </c>
      <c r="L339">
        <f ca="1">IF(AND($D338=0,$G339=L$3),1,IF($D338=0,0,IF($G339=L$3,1,L338)))</f>
        <v>1</v>
      </c>
      <c r="M339">
        <f ca="1">IF(AND($D338=0,$G339=M$3),1,IF($D338=0,0,IF($G339=M$3,1,M338)))</f>
        <v>1</v>
      </c>
      <c r="N339">
        <f ca="1">IF(AND($D338=0,$G339=N$3),1,IF($D338=0,0,IF($G339=N$3,1,N338)))</f>
        <v>0</v>
      </c>
      <c r="O339">
        <f ca="1">IF(AND($D338=0,$G339=O$3),1,IF($D338=0,0,IF($G339=O$3,1,O338)))</f>
        <v>0</v>
      </c>
      <c r="P339">
        <f ca="1">IF(AND($D338=0,$G339=P$3),1,IF($D338=0,0,IF($G339=P$3,1,P338)))</f>
        <v>1</v>
      </c>
      <c r="Q339">
        <f ca="1">IF(AND($D338=0,$G339=Q$3),1,IF($D338=0,0,IF($G339=Q$3,1,Q338)))</f>
        <v>0</v>
      </c>
      <c r="R339">
        <f ca="1">IF(AND($D338=0,$G339=R$3),1,IF($D338=0,0,IF($G339=R$3,1,R338)))</f>
        <v>1</v>
      </c>
      <c r="S339">
        <f ca="1">IF(AND($D338=0,$G339=S$3),1,IF($D338=0,0,IF($G339=S$3,1,S338)))</f>
        <v>1</v>
      </c>
      <c r="T339">
        <f ca="1">IF(AND($D338=0,$G339=T$3),1,IF($D338=0,0,IF($G339=T$3,1,T338)))</f>
        <v>0</v>
      </c>
      <c r="U339">
        <f ca="1">IF(AND($D338=0,$G339=U$3),1,IF($D338=0,0,IF($G339=U$3,1,U338)))</f>
        <v>1</v>
      </c>
      <c r="V339" s="5">
        <f ca="1">IF(AND($D338=Finals!$B$4,$D339=1,$G339=V$2),0,IF(AND($D338=Finals!$B$4,$D339=1),1,IF($G339=V$2,0,V338)))</f>
        <v>0</v>
      </c>
      <c r="W339" s="8">
        <f ca="1">IF(AND($D338=Finals!$B$4,$D339=1,$G339=W$2),0,IF(AND($D338=Finals!$B$4,$D339=1),1,IF($G339=W$2,0,W338)))</f>
        <v>1</v>
      </c>
      <c r="X339" s="8">
        <f ca="1">IF(AND($D338=Finals!$B$4,$D339=1,$G339=X$2),0,IF(AND($D338=Finals!$B$4,$D339=1),1,IF($G339=X$2,0,X338)))</f>
        <v>1</v>
      </c>
      <c r="Y339" s="8">
        <f ca="1">IF(AND($D338=Finals!$B$4,$D339=1,$G339=Y$2),0,IF(AND($D338=Finals!$B$4,$D339=1),1,IF($G339=Y$2,0,Y338)))</f>
        <v>1</v>
      </c>
      <c r="Z339" s="8">
        <f ca="1">IF(AND($D338=Finals!$B$4,$D339=1,$G339=Z$2),0,IF(AND($D338=Finals!$B$4,$D339=1),1,IF($G339=Z$2,0,Z338)))</f>
        <v>1</v>
      </c>
      <c r="AA339" s="8">
        <f ca="1">IF(AND($D338=Finals!$B$4,$D339=1,$G339=AA$2),0,IF(AND($D338=Finals!$B$4,$D339=1),1,IF($G339=AA$2,0,AA338)))</f>
        <v>1</v>
      </c>
      <c r="AB339" s="8">
        <f ca="1">IF(AND($D338=Finals!$B$4,$D339=1,$G339=AB$2),0,IF(AND($D338=Finals!$B$4,$D339=1),1,IF($G339=AB$2,0,AB338)))</f>
        <v>1</v>
      </c>
      <c r="AC339" s="8">
        <f ca="1">IF(AND($D338=Finals!$B$4,$D339=1,$G339=AC$2),0,IF(AND($D338=Finals!$B$4,$D339=1),1,IF($G339=AC$2,0,AC338)))</f>
        <v>1</v>
      </c>
      <c r="AD339" s="8">
        <f ca="1">IF(AND($D338=Finals!$B$4,$D339=1,$G339=AD$2),0,IF(AND($D338=Finals!$B$4,$D339=1),1,IF($G339=AD$2,0,AD338)))</f>
        <v>1</v>
      </c>
      <c r="AE339" s="8">
        <f ca="1">IF(AND($D338=Finals!$B$4,$D339=1,$G339=AE$2),0,IF(AND($D338=Finals!$B$4,$D339=1),1,IF($G339=AE$2,0,AE338)))</f>
        <v>1</v>
      </c>
      <c r="AF339" s="8">
        <f ca="1">IF(AND($D338=Finals!$B$4,$D339=1,$G339=AF$2),0,IF(AND($D338=Finals!$B$4,$D339=1),1,IF($G339=AF$2,0,AF338)))</f>
        <v>0</v>
      </c>
      <c r="AG339" s="8">
        <f ca="1">IF(AND($D338=Finals!$B$4,$D339=1,$G339=AG$2),0,IF(AND($D338=Finals!$B$4,$D339=1),1,IF($G339=AG$2,0,AG338)))</f>
        <v>1</v>
      </c>
      <c r="AH339" s="8">
        <f ca="1">IF(AND($D338=Finals!$B$4,$D339=1,$G339=AH$2),0,IF(AND($D338=Finals!$B$4,$D339=1),1,IF($G339=AH$2,0,AH338)))</f>
        <v>1</v>
      </c>
      <c r="AI339" s="8">
        <f ca="1">IF(AND($D338=Finals!$B$4,$D339=1,$G339=AI$2),0,IF(AND($D338=Finals!$B$4,$D339=1),1,IF($G339=AI$2,0,AI338)))</f>
        <v>1</v>
      </c>
      <c r="AJ339" s="8">
        <f ca="1">IF(AND($D338=Finals!$B$4,$D339=1,$G339=AJ$2),0,IF(AND($D338=Finals!$B$4,$D339=1),1,IF($G339=AJ$2,0,AJ338)))</f>
        <v>1</v>
      </c>
      <c r="AK339" s="8">
        <f ca="1">IF(AND($D338=Finals!$B$4,$D339=1,$G339=AK$2),0,IF(AND($D338=Finals!$B$4,$D339=1),1,IF($G339=AK$2,0,AK338)))</f>
        <v>1</v>
      </c>
      <c r="AL339" s="8">
        <f ca="1">IF(AND($D338=Finals!$B$4,$D339=1,$G339=AL$2),0,IF(AND($D338=Finals!$B$4,$D339=1),1,IF($G339=AL$2,0,AL338)))</f>
        <v>1</v>
      </c>
      <c r="AM339" s="8">
        <f ca="1">IF(AND($D338=Finals!$B$4,$D339=1,$G339=AM$2),0,IF(AND($D338=Finals!$B$4,$D339=1),1,IF($G339=AM$2,0,AM338)))</f>
        <v>1</v>
      </c>
      <c r="AN339" s="8">
        <f ca="1">IF(AND($D338=Finals!$B$4,$D339=1,$G339=AN$2),0,IF(AND($D338=Finals!$B$4,$D339=1),1,IF($G339=AN$2,0,AN338)))</f>
        <v>1</v>
      </c>
      <c r="AO339" s="8">
        <f ca="1">IF(AND($D338=Finals!$B$4,$D339=1,$G339=AO$2),0,IF(AND($D338=Finals!$B$4,$D339=1),1,IF($G339=AO$2,0,AO338)))</f>
        <v>1</v>
      </c>
      <c r="AP339" s="8">
        <f ca="1">IF(AND($D338=Finals!$B$4,$D339=1,$G339=AP$2),0,IF(AND($D338=Finals!$B$4,$D339=1),1,IF($G339=AP$2,0,AP338)))</f>
        <v>0</v>
      </c>
      <c r="AQ339" s="8">
        <f ca="1">IF(AND($D338=Finals!$B$4,$D339=1,$G339=AQ$2),0,IF(AND($D338=Finals!$B$4,$D339=1),1,IF($G339=AQ$2,0,AQ338)))</f>
        <v>1</v>
      </c>
      <c r="AR339" s="8">
        <f ca="1">IF(AND($D338=Finals!$B$4,$D339=1,$G339=AR$2),0,IF(AND($D338=Finals!$B$4,$D339=1),1,IF($G339=AR$2,0,AR338)))</f>
        <v>1</v>
      </c>
      <c r="AS339" s="8">
        <f ca="1">IF(AND($D338=Finals!$B$4,$D339=1,$G339=AS$2),0,IF(AND($D338=Finals!$B$4,$D339=1),1,IF($G339=AS$2,0,AS338)))</f>
        <v>1</v>
      </c>
      <c r="AT339" s="8">
        <f ca="1">IF(AND($D338=Finals!$B$4,$D339=1,$G339=AT$2),0,IF(AND($D338=Finals!$B$4,$D339=1),1,IF($G339=AT$2,0,AT338)))</f>
        <v>1</v>
      </c>
      <c r="AU339" s="8">
        <f ca="1">IF(AND($D338=Finals!$B$4,$D339=1,$G339=AU$2),0,IF(AND($D338=Finals!$B$4,$D339=1),1,IF($G339=AU$2,0,AU338)))</f>
        <v>1</v>
      </c>
      <c r="AV339" s="8">
        <f ca="1">IF(AND($D338=Finals!$B$4,$D339=1,$G339=AV$2),0,IF(AND($D338=Finals!$B$4,$D339=1),1,IF($G339=AV$2,0,AV338)))</f>
        <v>1</v>
      </c>
      <c r="AW339" s="8">
        <f ca="1">IF(AND($D338=Finals!$B$4,$D339=1,$G339=AW$2),0,IF(AND($D338=Finals!$B$4,$D339=1),1,IF($G339=AW$2,0,AW338)))</f>
        <v>1</v>
      </c>
      <c r="AX339" s="8">
        <f ca="1">IF(AND($D338=Finals!$B$4,$D339=1,$G339=AX$2),0,IF(AND($D338=Finals!$B$4,$D339=1),1,IF($G339=AX$2,0,AX338)))</f>
        <v>1</v>
      </c>
      <c r="AY339" s="8">
        <f ca="1">IF(AND($D338=Finals!$B$4,$D339=1,$G339=AY$2),0,IF(AND($D338=Finals!$B$4,$D339=1),1,IF($G339=AY$2,0,AY338)))</f>
        <v>1</v>
      </c>
      <c r="AZ339" s="8">
        <f ca="1">IF(AND($D338=Finals!$B$4,$D339=1,$G339=AZ$2),0,IF(AND($D338=Finals!$B$4,$D339=1),1,IF($G339=AZ$2,0,AZ338)))</f>
        <v>0</v>
      </c>
      <c r="BA339" s="8">
        <f ca="1">IF(AND($D338=Finals!$B$4,$D339=1,$G339=BA$2),0,IF(AND($D338=Finals!$B$4,$D339=1),1,IF($G339=BA$2,0,BA338)))</f>
        <v>1</v>
      </c>
      <c r="BB339" s="8">
        <f ca="1">IF(AND($D338=Finals!$B$4,$D339=1,$G339=BB$2),0,IF(AND($D338=Finals!$B$4,$D339=1),1,IF($G339=BB$2,0,BB338)))</f>
        <v>1</v>
      </c>
      <c r="BC339" s="8">
        <f ca="1">IF(AND($D338=Finals!$B$4,$D339=1,$G339=BC$2),0,IF(AND($D338=Finals!$B$4,$D339=1),1,IF($G339=BC$2,0,BC338)))</f>
        <v>1</v>
      </c>
      <c r="BD339" s="8">
        <f ca="1">IF(AND($D338=Finals!$B$4,$D339=1,$G339=BD$2),0,IF(AND($D338=Finals!$B$4,$D339=1),1,IF($G339=BD$2,0,BD338)))</f>
        <v>1</v>
      </c>
      <c r="BE339" s="8">
        <f ca="1">IF(AND($D338=Finals!$B$4,$D339=1,$G339=BE$2),0,IF(AND($D338=Finals!$B$4,$D339=1),1,IF($G339=BE$2,0,BE338)))</f>
        <v>1</v>
      </c>
      <c r="BF339" s="4">
        <f ca="1">IF(AND($D338=Finals!$B$4,$D339=1,$G339=BF$2),0,IF(AND($D338=Finals!$B$4,$D339=1),1,IF($G339=BF$2,0,BF338)))</f>
        <v>1</v>
      </c>
      <c r="BG339">
        <f t="shared" ca="1" si="360"/>
        <v>33</v>
      </c>
      <c r="BP339">
        <v>1</v>
      </c>
      <c r="BQ339">
        <f t="shared" ref="BQ339:CZ339" ca="1" si="463">IF(V339=1,1+BP339,BP339)</f>
        <v>1</v>
      </c>
      <c r="BR339">
        <f t="shared" ca="1" si="463"/>
        <v>2</v>
      </c>
      <c r="BS339">
        <f t="shared" ca="1" si="463"/>
        <v>3</v>
      </c>
      <c r="BT339">
        <f t="shared" ca="1" si="463"/>
        <v>4</v>
      </c>
      <c r="BU339">
        <f t="shared" ca="1" si="463"/>
        <v>5</v>
      </c>
      <c r="BV339">
        <f t="shared" ca="1" si="463"/>
        <v>6</v>
      </c>
      <c r="BW339">
        <f t="shared" ca="1" si="463"/>
        <v>7</v>
      </c>
      <c r="BX339">
        <f t="shared" ca="1" si="463"/>
        <v>8</v>
      </c>
      <c r="BY339">
        <f t="shared" ca="1" si="463"/>
        <v>9</v>
      </c>
      <c r="BZ339">
        <f t="shared" ca="1" si="463"/>
        <v>10</v>
      </c>
      <c r="CA339">
        <f t="shared" ca="1" si="463"/>
        <v>10</v>
      </c>
      <c r="CB339">
        <f t="shared" ca="1" si="463"/>
        <v>11</v>
      </c>
      <c r="CC339">
        <f t="shared" ca="1" si="463"/>
        <v>12</v>
      </c>
      <c r="CD339">
        <f t="shared" ca="1" si="463"/>
        <v>13</v>
      </c>
      <c r="CE339">
        <f t="shared" ca="1" si="463"/>
        <v>14</v>
      </c>
      <c r="CF339">
        <f t="shared" ca="1" si="463"/>
        <v>15</v>
      </c>
      <c r="CG339">
        <f t="shared" ca="1" si="463"/>
        <v>16</v>
      </c>
      <c r="CH339">
        <f t="shared" ca="1" si="463"/>
        <v>17</v>
      </c>
      <c r="CI339">
        <f t="shared" ca="1" si="463"/>
        <v>18</v>
      </c>
      <c r="CJ339">
        <f t="shared" ca="1" si="463"/>
        <v>19</v>
      </c>
      <c r="CK339">
        <f t="shared" ca="1" si="463"/>
        <v>19</v>
      </c>
      <c r="CL339">
        <f t="shared" ca="1" si="463"/>
        <v>20</v>
      </c>
      <c r="CM339">
        <f t="shared" ca="1" si="463"/>
        <v>21</v>
      </c>
      <c r="CN339">
        <f t="shared" ca="1" si="463"/>
        <v>22</v>
      </c>
      <c r="CO339">
        <f t="shared" ca="1" si="463"/>
        <v>23</v>
      </c>
      <c r="CP339">
        <f t="shared" ca="1" si="463"/>
        <v>24</v>
      </c>
      <c r="CQ339">
        <f t="shared" ca="1" si="463"/>
        <v>25</v>
      </c>
      <c r="CR339">
        <f t="shared" ca="1" si="463"/>
        <v>26</v>
      </c>
      <c r="CS339">
        <f t="shared" ca="1" si="463"/>
        <v>27</v>
      </c>
      <c r="CT339">
        <f t="shared" ca="1" si="463"/>
        <v>28</v>
      </c>
      <c r="CU339">
        <f t="shared" ca="1" si="463"/>
        <v>28</v>
      </c>
      <c r="CV339">
        <f t="shared" ca="1" si="463"/>
        <v>29</v>
      </c>
      <c r="CW339">
        <f t="shared" ca="1" si="463"/>
        <v>30</v>
      </c>
      <c r="CX339">
        <f t="shared" ca="1" si="463"/>
        <v>31</v>
      </c>
      <c r="CY339">
        <f t="shared" ca="1" si="463"/>
        <v>32</v>
      </c>
      <c r="CZ339">
        <f t="shared" ca="1" si="463"/>
        <v>33</v>
      </c>
      <c r="DA339" s="5">
        <f t="shared" ca="1" si="410"/>
        <v>1</v>
      </c>
      <c r="DB339">
        <f t="shared" ref="DB339:EK339" ca="1" si="464">IF(DB$3&gt;$BG339,"",IF(OR(DA339=36,DA339=""),"",LOOKUP(DB$3,$BP339:$CZ339,$BP$3:$CZ$3)))</f>
        <v>2</v>
      </c>
      <c r="DC339">
        <f t="shared" ca="1" si="464"/>
        <v>3</v>
      </c>
      <c r="DD339">
        <f t="shared" ca="1" si="464"/>
        <v>4</v>
      </c>
      <c r="DE339">
        <f t="shared" ca="1" si="464"/>
        <v>5</v>
      </c>
      <c r="DF339">
        <f t="shared" ca="1" si="464"/>
        <v>6</v>
      </c>
      <c r="DG339">
        <f t="shared" ca="1" si="464"/>
        <v>7</v>
      </c>
      <c r="DH339">
        <f t="shared" ca="1" si="464"/>
        <v>8</v>
      </c>
      <c r="DI339">
        <f t="shared" ca="1" si="464"/>
        <v>9</v>
      </c>
      <c r="DJ339">
        <f t="shared" ca="1" si="464"/>
        <v>11</v>
      </c>
      <c r="DK339">
        <f t="shared" ca="1" si="464"/>
        <v>12</v>
      </c>
      <c r="DL339">
        <f t="shared" ca="1" si="464"/>
        <v>13</v>
      </c>
      <c r="DM339">
        <f t="shared" ca="1" si="464"/>
        <v>14</v>
      </c>
      <c r="DN339">
        <f t="shared" ca="1" si="464"/>
        <v>15</v>
      </c>
      <c r="DO339">
        <f t="shared" ca="1" si="464"/>
        <v>16</v>
      </c>
      <c r="DP339">
        <f t="shared" ca="1" si="464"/>
        <v>17</v>
      </c>
      <c r="DQ339">
        <f t="shared" ca="1" si="464"/>
        <v>18</v>
      </c>
      <c r="DR339">
        <f t="shared" ca="1" si="464"/>
        <v>19</v>
      </c>
      <c r="DS339">
        <f t="shared" ca="1" si="464"/>
        <v>21</v>
      </c>
      <c r="DT339">
        <f t="shared" ca="1" si="464"/>
        <v>22</v>
      </c>
      <c r="DU339">
        <f t="shared" ca="1" si="464"/>
        <v>23</v>
      </c>
      <c r="DV339">
        <f t="shared" ca="1" si="464"/>
        <v>24</v>
      </c>
      <c r="DW339">
        <f t="shared" ca="1" si="464"/>
        <v>25</v>
      </c>
      <c r="DX339">
        <f t="shared" ca="1" si="464"/>
        <v>26</v>
      </c>
      <c r="DY339">
        <f t="shared" ca="1" si="464"/>
        <v>27</v>
      </c>
      <c r="DZ339">
        <f t="shared" ca="1" si="464"/>
        <v>28</v>
      </c>
      <c r="EA339">
        <f t="shared" ca="1" si="464"/>
        <v>29</v>
      </c>
      <c r="EB339">
        <f t="shared" ca="1" si="464"/>
        <v>31</v>
      </c>
      <c r="EC339">
        <f t="shared" ca="1" si="464"/>
        <v>32</v>
      </c>
      <c r="ED339">
        <f t="shared" ca="1" si="464"/>
        <v>33</v>
      </c>
      <c r="EE339">
        <f t="shared" ca="1" si="464"/>
        <v>34</v>
      </c>
      <c r="EF339">
        <f t="shared" ca="1" si="464"/>
        <v>35</v>
      </c>
      <c r="EG339">
        <f t="shared" ca="1" si="464"/>
        <v>36</v>
      </c>
      <c r="EH339" t="str">
        <f t="shared" ca="1" si="464"/>
        <v/>
      </c>
      <c r="EI339" t="str">
        <f t="shared" ca="1" si="464"/>
        <v/>
      </c>
      <c r="EJ339" t="str">
        <f t="shared" ca="1" si="464"/>
        <v/>
      </c>
      <c r="EK339" t="str">
        <f t="shared" ca="1" si="464"/>
        <v/>
      </c>
      <c r="EL339" t="str">
        <f ca="1">IF(I339=1,Finals!I344,"")</f>
        <v/>
      </c>
    </row>
    <row r="340" spans="3:142" x14ac:dyDescent="0.25">
      <c r="C340">
        <v>337</v>
      </c>
      <c r="D340">
        <f ca="1">IF(AND(Finals!K344&gt;Finals!K343,Finals!B$3="Yes"),1,IF(AND(I339=1,Finals!B$2="Yes"),1,IF(AND(E339=Finals!B$5,Calc!D339&gt;=Finals!B$4),1,IF(AND(D339=Finals!B$4,E339&lt;Finals!B$5),D339,1+D339))))</f>
        <v>1</v>
      </c>
      <c r="E340">
        <f ca="1">IF(E339=Finals!B$5,1,IF(AND(I339=1,Finals!B$2="Yes"),1,IF(D339&lt;Finals!B$4,1,Calc!E339+1)))</f>
        <v>1</v>
      </c>
      <c r="F340">
        <f>Finals!D345</f>
        <v>0</v>
      </c>
      <c r="G340">
        <f t="shared" si="432"/>
        <v>0</v>
      </c>
      <c r="H340">
        <f ca="1">IF(AND(Finals!K344&gt;Finals!K343,Finals!B$3="Yes"),"",IF(AND(I339=1,Finals!B$2="Yes"),"",IF(D339&lt;&gt;Finals!B$4,"",1)))</f>
        <v>1</v>
      </c>
      <c r="I340">
        <f t="shared" ca="1" si="433"/>
        <v>-1</v>
      </c>
      <c r="J340">
        <f ca="1">IF(I340=-1,-BG339,IF(I340=1,36-BG339,0))</f>
        <v>-33</v>
      </c>
      <c r="K340">
        <f t="shared" ca="1" si="436"/>
        <v>-2718</v>
      </c>
      <c r="L340">
        <f ca="1">IF(AND($D339=0,$G340=L$3),1,IF($D339=0,0,IF($G340=L$3,1,L339)))</f>
        <v>1</v>
      </c>
      <c r="M340">
        <f ca="1">IF(AND($D339=0,$G340=M$3),1,IF($D339=0,0,IF($G340=M$3,1,M339)))</f>
        <v>1</v>
      </c>
      <c r="N340">
        <f ca="1">IF(AND($D339=0,$G340=N$3),1,IF($D339=0,0,IF($G340=N$3,1,N339)))</f>
        <v>0</v>
      </c>
      <c r="O340">
        <f ca="1">IF(AND($D339=0,$G340=O$3),1,IF($D339=0,0,IF($G340=O$3,1,O339)))</f>
        <v>0</v>
      </c>
      <c r="P340">
        <f ca="1">IF(AND($D339=0,$G340=P$3),1,IF($D339=0,0,IF($G340=P$3,1,P339)))</f>
        <v>1</v>
      </c>
      <c r="Q340">
        <f ca="1">IF(AND($D339=0,$G340=Q$3),1,IF($D339=0,0,IF($G340=Q$3,1,Q339)))</f>
        <v>0</v>
      </c>
      <c r="R340">
        <f ca="1">IF(AND($D339=0,$G340=R$3),1,IF($D339=0,0,IF($G340=R$3,1,R339)))</f>
        <v>1</v>
      </c>
      <c r="S340">
        <f ca="1">IF(AND($D339=0,$G340=S$3),1,IF($D339=0,0,IF($G340=S$3,1,S339)))</f>
        <v>1</v>
      </c>
      <c r="T340">
        <f ca="1">IF(AND($D339=0,$G340=T$3),1,IF($D339=0,0,IF($G340=T$3,1,T339)))</f>
        <v>0</v>
      </c>
      <c r="U340">
        <f ca="1">IF(AND($D339=0,$G340=U$3),1,IF($D339=0,0,IF($G340=U$3,1,U339)))</f>
        <v>1</v>
      </c>
      <c r="V340" s="5">
        <f ca="1">IF(AND($D339=Finals!$B$4,$D340=1,$G340=V$2),0,IF(AND($D339=Finals!$B$4,$D340=1),1,IF($G340=V$2,0,V339)))</f>
        <v>0</v>
      </c>
      <c r="W340" s="8">
        <f ca="1">IF(AND($D339=Finals!$B$4,$D340=1,$G340=W$2),0,IF(AND($D339=Finals!$B$4,$D340=1),1,IF($G340=W$2,0,W339)))</f>
        <v>1</v>
      </c>
      <c r="X340" s="8">
        <f ca="1">IF(AND($D339=Finals!$B$4,$D340=1,$G340=X$2),0,IF(AND($D339=Finals!$B$4,$D340=1),1,IF($G340=X$2,0,X339)))</f>
        <v>1</v>
      </c>
      <c r="Y340" s="8">
        <f ca="1">IF(AND($D339=Finals!$B$4,$D340=1,$G340=Y$2),0,IF(AND($D339=Finals!$B$4,$D340=1),1,IF($G340=Y$2,0,Y339)))</f>
        <v>1</v>
      </c>
      <c r="Z340" s="8">
        <f ca="1">IF(AND($D339=Finals!$B$4,$D340=1,$G340=Z$2),0,IF(AND($D339=Finals!$B$4,$D340=1),1,IF($G340=Z$2,0,Z339)))</f>
        <v>1</v>
      </c>
      <c r="AA340" s="8">
        <f ca="1">IF(AND($D339=Finals!$B$4,$D340=1,$G340=AA$2),0,IF(AND($D339=Finals!$B$4,$D340=1),1,IF($G340=AA$2,0,AA339)))</f>
        <v>1</v>
      </c>
      <c r="AB340" s="8">
        <f ca="1">IF(AND($D339=Finals!$B$4,$D340=1,$G340=AB$2),0,IF(AND($D339=Finals!$B$4,$D340=1),1,IF($G340=AB$2,0,AB339)))</f>
        <v>1</v>
      </c>
      <c r="AC340" s="8">
        <f ca="1">IF(AND($D339=Finals!$B$4,$D340=1,$G340=AC$2),0,IF(AND($D339=Finals!$B$4,$D340=1),1,IF($G340=AC$2,0,AC339)))</f>
        <v>1</v>
      </c>
      <c r="AD340" s="8">
        <f ca="1">IF(AND($D339=Finals!$B$4,$D340=1,$G340=AD$2),0,IF(AND($D339=Finals!$B$4,$D340=1),1,IF($G340=AD$2,0,AD339)))</f>
        <v>1</v>
      </c>
      <c r="AE340" s="8">
        <f ca="1">IF(AND($D339=Finals!$B$4,$D340=1,$G340=AE$2),0,IF(AND($D339=Finals!$B$4,$D340=1),1,IF($G340=AE$2,0,AE339)))</f>
        <v>1</v>
      </c>
      <c r="AF340" s="8">
        <f ca="1">IF(AND($D339=Finals!$B$4,$D340=1,$G340=AF$2),0,IF(AND($D339=Finals!$B$4,$D340=1),1,IF($G340=AF$2,0,AF339)))</f>
        <v>0</v>
      </c>
      <c r="AG340" s="8">
        <f ca="1">IF(AND($D339=Finals!$B$4,$D340=1,$G340=AG$2),0,IF(AND($D339=Finals!$B$4,$D340=1),1,IF($G340=AG$2,0,AG339)))</f>
        <v>1</v>
      </c>
      <c r="AH340" s="8">
        <f ca="1">IF(AND($D339=Finals!$B$4,$D340=1,$G340=AH$2),0,IF(AND($D339=Finals!$B$4,$D340=1),1,IF($G340=AH$2,0,AH339)))</f>
        <v>1</v>
      </c>
      <c r="AI340" s="8">
        <f ca="1">IF(AND($D339=Finals!$B$4,$D340=1,$G340=AI$2),0,IF(AND($D339=Finals!$B$4,$D340=1),1,IF($G340=AI$2,0,AI339)))</f>
        <v>1</v>
      </c>
      <c r="AJ340" s="8">
        <f ca="1">IF(AND($D339=Finals!$B$4,$D340=1,$G340=AJ$2),0,IF(AND($D339=Finals!$B$4,$D340=1),1,IF($G340=AJ$2,0,AJ339)))</f>
        <v>1</v>
      </c>
      <c r="AK340" s="8">
        <f ca="1">IF(AND($D339=Finals!$B$4,$D340=1,$G340=AK$2),0,IF(AND($D339=Finals!$B$4,$D340=1),1,IF($G340=AK$2,0,AK339)))</f>
        <v>1</v>
      </c>
      <c r="AL340" s="8">
        <f ca="1">IF(AND($D339=Finals!$B$4,$D340=1,$G340=AL$2),0,IF(AND($D339=Finals!$B$4,$D340=1),1,IF($G340=AL$2,0,AL339)))</f>
        <v>1</v>
      </c>
      <c r="AM340" s="8">
        <f ca="1">IF(AND($D339=Finals!$B$4,$D340=1,$G340=AM$2),0,IF(AND($D339=Finals!$B$4,$D340=1),1,IF($G340=AM$2,0,AM339)))</f>
        <v>1</v>
      </c>
      <c r="AN340" s="8">
        <f ca="1">IF(AND($D339=Finals!$B$4,$D340=1,$G340=AN$2),0,IF(AND($D339=Finals!$B$4,$D340=1),1,IF($G340=AN$2,0,AN339)))</f>
        <v>1</v>
      </c>
      <c r="AO340" s="8">
        <f ca="1">IF(AND($D339=Finals!$B$4,$D340=1,$G340=AO$2),0,IF(AND($D339=Finals!$B$4,$D340=1),1,IF($G340=AO$2,0,AO339)))</f>
        <v>1</v>
      </c>
      <c r="AP340" s="8">
        <f ca="1">IF(AND($D339=Finals!$B$4,$D340=1,$G340=AP$2),0,IF(AND($D339=Finals!$B$4,$D340=1),1,IF($G340=AP$2,0,AP339)))</f>
        <v>0</v>
      </c>
      <c r="AQ340" s="8">
        <f ca="1">IF(AND($D339=Finals!$B$4,$D340=1,$G340=AQ$2),0,IF(AND($D339=Finals!$B$4,$D340=1),1,IF($G340=AQ$2,0,AQ339)))</f>
        <v>1</v>
      </c>
      <c r="AR340" s="8">
        <f ca="1">IF(AND($D339=Finals!$B$4,$D340=1,$G340=AR$2),0,IF(AND($D339=Finals!$B$4,$D340=1),1,IF($G340=AR$2,0,AR339)))</f>
        <v>1</v>
      </c>
      <c r="AS340" s="8">
        <f ca="1">IF(AND($D339=Finals!$B$4,$D340=1,$G340=AS$2),0,IF(AND($D339=Finals!$B$4,$D340=1),1,IF($G340=AS$2,0,AS339)))</f>
        <v>1</v>
      </c>
      <c r="AT340" s="8">
        <f ca="1">IF(AND($D339=Finals!$B$4,$D340=1,$G340=AT$2),0,IF(AND($D339=Finals!$B$4,$D340=1),1,IF($G340=AT$2,0,AT339)))</f>
        <v>1</v>
      </c>
      <c r="AU340" s="8">
        <f ca="1">IF(AND($D339=Finals!$B$4,$D340=1,$G340=AU$2),0,IF(AND($D339=Finals!$B$4,$D340=1),1,IF($G340=AU$2,0,AU339)))</f>
        <v>1</v>
      </c>
      <c r="AV340" s="8">
        <f ca="1">IF(AND($D339=Finals!$B$4,$D340=1,$G340=AV$2),0,IF(AND($D339=Finals!$B$4,$D340=1),1,IF($G340=AV$2,0,AV339)))</f>
        <v>1</v>
      </c>
      <c r="AW340" s="8">
        <f ca="1">IF(AND($D339=Finals!$B$4,$D340=1,$G340=AW$2),0,IF(AND($D339=Finals!$B$4,$D340=1),1,IF($G340=AW$2,0,AW339)))</f>
        <v>1</v>
      </c>
      <c r="AX340" s="8">
        <f ca="1">IF(AND($D339=Finals!$B$4,$D340=1,$G340=AX$2),0,IF(AND($D339=Finals!$B$4,$D340=1),1,IF($G340=AX$2,0,AX339)))</f>
        <v>1</v>
      </c>
      <c r="AY340" s="8">
        <f ca="1">IF(AND($D339=Finals!$B$4,$D340=1,$G340=AY$2),0,IF(AND($D339=Finals!$B$4,$D340=1),1,IF($G340=AY$2,0,AY339)))</f>
        <v>1</v>
      </c>
      <c r="AZ340" s="8">
        <f ca="1">IF(AND($D339=Finals!$B$4,$D340=1,$G340=AZ$2),0,IF(AND($D339=Finals!$B$4,$D340=1),1,IF($G340=AZ$2,0,AZ339)))</f>
        <v>0</v>
      </c>
      <c r="BA340" s="8">
        <f ca="1">IF(AND($D339=Finals!$B$4,$D340=1,$G340=BA$2),0,IF(AND($D339=Finals!$B$4,$D340=1),1,IF($G340=BA$2,0,BA339)))</f>
        <v>1</v>
      </c>
      <c r="BB340" s="8">
        <f ca="1">IF(AND($D339=Finals!$B$4,$D340=1,$G340=BB$2),0,IF(AND($D339=Finals!$B$4,$D340=1),1,IF($G340=BB$2,0,BB339)))</f>
        <v>1</v>
      </c>
      <c r="BC340" s="8">
        <f ca="1">IF(AND($D339=Finals!$B$4,$D340=1,$G340=BC$2),0,IF(AND($D339=Finals!$B$4,$D340=1),1,IF($G340=BC$2,0,BC339)))</f>
        <v>1</v>
      </c>
      <c r="BD340" s="8">
        <f ca="1">IF(AND($D339=Finals!$B$4,$D340=1,$G340=BD$2),0,IF(AND($D339=Finals!$B$4,$D340=1),1,IF($G340=BD$2,0,BD339)))</f>
        <v>1</v>
      </c>
      <c r="BE340" s="8">
        <f ca="1">IF(AND($D339=Finals!$B$4,$D340=1,$G340=BE$2),0,IF(AND($D339=Finals!$B$4,$D340=1),1,IF($G340=BE$2,0,BE339)))</f>
        <v>1</v>
      </c>
      <c r="BF340" s="4">
        <f ca="1">IF(AND($D339=Finals!$B$4,$D340=1,$G340=BF$2),0,IF(AND($D339=Finals!$B$4,$D340=1),1,IF($G340=BF$2,0,BF339)))</f>
        <v>1</v>
      </c>
      <c r="BG340">
        <f t="shared" ca="1" si="360"/>
        <v>33</v>
      </c>
      <c r="BP340">
        <v>1</v>
      </c>
      <c r="BQ340">
        <f t="shared" ref="BQ340:CZ340" ca="1" si="465">IF(V340=1,1+BP340,BP340)</f>
        <v>1</v>
      </c>
      <c r="BR340">
        <f t="shared" ca="1" si="465"/>
        <v>2</v>
      </c>
      <c r="BS340">
        <f t="shared" ca="1" si="465"/>
        <v>3</v>
      </c>
      <c r="BT340">
        <f t="shared" ca="1" si="465"/>
        <v>4</v>
      </c>
      <c r="BU340">
        <f t="shared" ca="1" si="465"/>
        <v>5</v>
      </c>
      <c r="BV340">
        <f t="shared" ca="1" si="465"/>
        <v>6</v>
      </c>
      <c r="BW340">
        <f t="shared" ca="1" si="465"/>
        <v>7</v>
      </c>
      <c r="BX340">
        <f t="shared" ca="1" si="465"/>
        <v>8</v>
      </c>
      <c r="BY340">
        <f t="shared" ca="1" si="465"/>
        <v>9</v>
      </c>
      <c r="BZ340">
        <f t="shared" ca="1" si="465"/>
        <v>10</v>
      </c>
      <c r="CA340">
        <f t="shared" ca="1" si="465"/>
        <v>10</v>
      </c>
      <c r="CB340">
        <f t="shared" ca="1" si="465"/>
        <v>11</v>
      </c>
      <c r="CC340">
        <f t="shared" ca="1" si="465"/>
        <v>12</v>
      </c>
      <c r="CD340">
        <f t="shared" ca="1" si="465"/>
        <v>13</v>
      </c>
      <c r="CE340">
        <f t="shared" ca="1" si="465"/>
        <v>14</v>
      </c>
      <c r="CF340">
        <f t="shared" ca="1" si="465"/>
        <v>15</v>
      </c>
      <c r="CG340">
        <f t="shared" ca="1" si="465"/>
        <v>16</v>
      </c>
      <c r="CH340">
        <f t="shared" ca="1" si="465"/>
        <v>17</v>
      </c>
      <c r="CI340">
        <f t="shared" ca="1" si="465"/>
        <v>18</v>
      </c>
      <c r="CJ340">
        <f t="shared" ca="1" si="465"/>
        <v>19</v>
      </c>
      <c r="CK340">
        <f t="shared" ca="1" si="465"/>
        <v>19</v>
      </c>
      <c r="CL340">
        <f t="shared" ca="1" si="465"/>
        <v>20</v>
      </c>
      <c r="CM340">
        <f t="shared" ca="1" si="465"/>
        <v>21</v>
      </c>
      <c r="CN340">
        <f t="shared" ca="1" si="465"/>
        <v>22</v>
      </c>
      <c r="CO340">
        <f t="shared" ca="1" si="465"/>
        <v>23</v>
      </c>
      <c r="CP340">
        <f t="shared" ca="1" si="465"/>
        <v>24</v>
      </c>
      <c r="CQ340">
        <f t="shared" ca="1" si="465"/>
        <v>25</v>
      </c>
      <c r="CR340">
        <f t="shared" ca="1" si="465"/>
        <v>26</v>
      </c>
      <c r="CS340">
        <f t="shared" ca="1" si="465"/>
        <v>27</v>
      </c>
      <c r="CT340">
        <f t="shared" ca="1" si="465"/>
        <v>28</v>
      </c>
      <c r="CU340">
        <f t="shared" ca="1" si="465"/>
        <v>28</v>
      </c>
      <c r="CV340">
        <f t="shared" ca="1" si="465"/>
        <v>29</v>
      </c>
      <c r="CW340">
        <f t="shared" ca="1" si="465"/>
        <v>30</v>
      </c>
      <c r="CX340">
        <f t="shared" ca="1" si="465"/>
        <v>31</v>
      </c>
      <c r="CY340">
        <f t="shared" ca="1" si="465"/>
        <v>32</v>
      </c>
      <c r="CZ340">
        <f t="shared" ca="1" si="465"/>
        <v>33</v>
      </c>
      <c r="DA340" s="5">
        <f t="shared" ca="1" si="410"/>
        <v>1</v>
      </c>
      <c r="DB340">
        <f t="shared" ref="DB340:EK340" ca="1" si="466">IF(DB$3&gt;$BG340,"",IF(OR(DA340=36,DA340=""),"",LOOKUP(DB$3,$BP340:$CZ340,$BP$3:$CZ$3)))</f>
        <v>2</v>
      </c>
      <c r="DC340">
        <f t="shared" ca="1" si="466"/>
        <v>3</v>
      </c>
      <c r="DD340">
        <f t="shared" ca="1" si="466"/>
        <v>4</v>
      </c>
      <c r="DE340">
        <f t="shared" ca="1" si="466"/>
        <v>5</v>
      </c>
      <c r="DF340">
        <f t="shared" ca="1" si="466"/>
        <v>6</v>
      </c>
      <c r="DG340">
        <f t="shared" ca="1" si="466"/>
        <v>7</v>
      </c>
      <c r="DH340">
        <f t="shared" ca="1" si="466"/>
        <v>8</v>
      </c>
      <c r="DI340">
        <f t="shared" ca="1" si="466"/>
        <v>9</v>
      </c>
      <c r="DJ340">
        <f t="shared" ca="1" si="466"/>
        <v>11</v>
      </c>
      <c r="DK340">
        <f t="shared" ca="1" si="466"/>
        <v>12</v>
      </c>
      <c r="DL340">
        <f t="shared" ca="1" si="466"/>
        <v>13</v>
      </c>
      <c r="DM340">
        <f t="shared" ca="1" si="466"/>
        <v>14</v>
      </c>
      <c r="DN340">
        <f t="shared" ca="1" si="466"/>
        <v>15</v>
      </c>
      <c r="DO340">
        <f t="shared" ca="1" si="466"/>
        <v>16</v>
      </c>
      <c r="DP340">
        <f t="shared" ca="1" si="466"/>
        <v>17</v>
      </c>
      <c r="DQ340">
        <f t="shared" ca="1" si="466"/>
        <v>18</v>
      </c>
      <c r="DR340">
        <f t="shared" ca="1" si="466"/>
        <v>19</v>
      </c>
      <c r="DS340">
        <f t="shared" ca="1" si="466"/>
        <v>21</v>
      </c>
      <c r="DT340">
        <f t="shared" ca="1" si="466"/>
        <v>22</v>
      </c>
      <c r="DU340">
        <f t="shared" ca="1" si="466"/>
        <v>23</v>
      </c>
      <c r="DV340">
        <f t="shared" ca="1" si="466"/>
        <v>24</v>
      </c>
      <c r="DW340">
        <f t="shared" ca="1" si="466"/>
        <v>25</v>
      </c>
      <c r="DX340">
        <f t="shared" ca="1" si="466"/>
        <v>26</v>
      </c>
      <c r="DY340">
        <f t="shared" ca="1" si="466"/>
        <v>27</v>
      </c>
      <c r="DZ340">
        <f t="shared" ca="1" si="466"/>
        <v>28</v>
      </c>
      <c r="EA340">
        <f t="shared" ca="1" si="466"/>
        <v>29</v>
      </c>
      <c r="EB340">
        <f t="shared" ca="1" si="466"/>
        <v>31</v>
      </c>
      <c r="EC340">
        <f t="shared" ca="1" si="466"/>
        <v>32</v>
      </c>
      <c r="ED340">
        <f t="shared" ca="1" si="466"/>
        <v>33</v>
      </c>
      <c r="EE340">
        <f t="shared" ca="1" si="466"/>
        <v>34</v>
      </c>
      <c r="EF340">
        <f t="shared" ca="1" si="466"/>
        <v>35</v>
      </c>
      <c r="EG340">
        <f t="shared" ca="1" si="466"/>
        <v>36</v>
      </c>
      <c r="EH340" t="str">
        <f t="shared" ca="1" si="466"/>
        <v/>
      </c>
      <c r="EI340" t="str">
        <f t="shared" ca="1" si="466"/>
        <v/>
      </c>
      <c r="EJ340" t="str">
        <f t="shared" ca="1" si="466"/>
        <v/>
      </c>
      <c r="EK340" t="str">
        <f t="shared" ca="1" si="466"/>
        <v/>
      </c>
      <c r="EL340" t="str">
        <f ca="1">IF(I340=1,Finals!I345,"")</f>
        <v/>
      </c>
    </row>
    <row r="341" spans="3:142" x14ac:dyDescent="0.25">
      <c r="C341">
        <v>338</v>
      </c>
      <c r="D341">
        <f ca="1">IF(AND(Finals!K345&gt;Finals!K344,Finals!B$3="Yes"),1,IF(AND(I340=1,Finals!B$2="Yes"),1,IF(AND(E340=Finals!B$5,Calc!D340&gt;=Finals!B$4),1,IF(AND(D340=Finals!B$4,E340&lt;Finals!B$5),D340,1+D340))))</f>
        <v>2</v>
      </c>
      <c r="E341">
        <f ca="1">IF(E340=Finals!B$5,1,IF(AND(I340=1,Finals!B$2="Yes"),1,IF(D340&lt;Finals!B$4,1,Calc!E340+1)))</f>
        <v>1</v>
      </c>
      <c r="F341">
        <f>Finals!D346</f>
        <v>0</v>
      </c>
      <c r="G341">
        <f t="shared" si="432"/>
        <v>0</v>
      </c>
      <c r="H341" t="str">
        <f ca="1">IF(AND(Finals!K345&gt;Finals!K344,Finals!B$3="Yes"),"",IF(AND(I340=1,Finals!B$2="Yes"),"",IF(D340&lt;&gt;Finals!B$4,"",1)))</f>
        <v/>
      </c>
      <c r="I341" t="str">
        <f t="shared" ca="1" si="433"/>
        <v/>
      </c>
      <c r="J341">
        <f ca="1">IF(I341=-1,-BG340,IF(I341=1,36-BG340,0))</f>
        <v>0</v>
      </c>
      <c r="K341">
        <f t="shared" ca="1" si="436"/>
        <v>-2718</v>
      </c>
      <c r="L341">
        <f ca="1">IF(AND($D340=0,$G341=L$3),1,IF($D340=0,0,IF($G341=L$3,1,L340)))</f>
        <v>1</v>
      </c>
      <c r="M341">
        <f ca="1">IF(AND($D340=0,$G341=M$3),1,IF($D340=0,0,IF($G341=M$3,1,M340)))</f>
        <v>1</v>
      </c>
      <c r="N341">
        <f ca="1">IF(AND($D340=0,$G341=N$3),1,IF($D340=0,0,IF($G341=N$3,1,N340)))</f>
        <v>0</v>
      </c>
      <c r="O341">
        <f ca="1">IF(AND($D340=0,$G341=O$3),1,IF($D340=0,0,IF($G341=O$3,1,O340)))</f>
        <v>0</v>
      </c>
      <c r="P341">
        <f ca="1">IF(AND($D340=0,$G341=P$3),1,IF($D340=0,0,IF($G341=P$3,1,P340)))</f>
        <v>1</v>
      </c>
      <c r="Q341">
        <f ca="1">IF(AND($D340=0,$G341=Q$3),1,IF($D340=0,0,IF($G341=Q$3,1,Q340)))</f>
        <v>0</v>
      </c>
      <c r="R341">
        <f ca="1">IF(AND($D340=0,$G341=R$3),1,IF($D340=0,0,IF($G341=R$3,1,R340)))</f>
        <v>1</v>
      </c>
      <c r="S341">
        <f ca="1">IF(AND($D340=0,$G341=S$3),1,IF($D340=0,0,IF($G341=S$3,1,S340)))</f>
        <v>1</v>
      </c>
      <c r="T341">
        <f ca="1">IF(AND($D340=0,$G341=T$3),1,IF($D340=0,0,IF($G341=T$3,1,T340)))</f>
        <v>0</v>
      </c>
      <c r="U341">
        <f ca="1">IF(AND($D340=0,$G341=U$3),1,IF($D340=0,0,IF($G341=U$3,1,U340)))</f>
        <v>1</v>
      </c>
      <c r="V341" s="5">
        <f ca="1">IF(AND($D340=Finals!$B$4,$D341=1,$G341=V$2),0,IF(AND($D340=Finals!$B$4,$D341=1),1,IF($G341=V$2,0,V340)))</f>
        <v>0</v>
      </c>
      <c r="W341" s="8">
        <f ca="1">IF(AND($D340=Finals!$B$4,$D341=1,$G341=W$2),0,IF(AND($D340=Finals!$B$4,$D341=1),1,IF($G341=W$2,0,W340)))</f>
        <v>1</v>
      </c>
      <c r="X341" s="8">
        <f ca="1">IF(AND($D340=Finals!$B$4,$D341=1,$G341=X$2),0,IF(AND($D340=Finals!$B$4,$D341=1),1,IF($G341=X$2,0,X340)))</f>
        <v>1</v>
      </c>
      <c r="Y341" s="8">
        <f ca="1">IF(AND($D340=Finals!$B$4,$D341=1,$G341=Y$2),0,IF(AND($D340=Finals!$B$4,$D341=1),1,IF($G341=Y$2,0,Y340)))</f>
        <v>1</v>
      </c>
      <c r="Z341" s="8">
        <f ca="1">IF(AND($D340=Finals!$B$4,$D341=1,$G341=Z$2),0,IF(AND($D340=Finals!$B$4,$D341=1),1,IF($G341=Z$2,0,Z340)))</f>
        <v>1</v>
      </c>
      <c r="AA341" s="8">
        <f ca="1">IF(AND($D340=Finals!$B$4,$D341=1,$G341=AA$2),0,IF(AND($D340=Finals!$B$4,$D341=1),1,IF($G341=AA$2,0,AA340)))</f>
        <v>1</v>
      </c>
      <c r="AB341" s="8">
        <f ca="1">IF(AND($D340=Finals!$B$4,$D341=1,$G341=AB$2),0,IF(AND($D340=Finals!$B$4,$D341=1),1,IF($G341=AB$2,0,AB340)))</f>
        <v>1</v>
      </c>
      <c r="AC341" s="8">
        <f ca="1">IF(AND($D340=Finals!$B$4,$D341=1,$G341=AC$2),0,IF(AND($D340=Finals!$B$4,$D341=1),1,IF($G341=AC$2,0,AC340)))</f>
        <v>1</v>
      </c>
      <c r="AD341" s="8">
        <f ca="1">IF(AND($D340=Finals!$B$4,$D341=1,$G341=AD$2),0,IF(AND($D340=Finals!$B$4,$D341=1),1,IF($G341=AD$2,0,AD340)))</f>
        <v>1</v>
      </c>
      <c r="AE341" s="8">
        <f ca="1">IF(AND($D340=Finals!$B$4,$D341=1,$G341=AE$2),0,IF(AND($D340=Finals!$B$4,$D341=1),1,IF($G341=AE$2,0,AE340)))</f>
        <v>1</v>
      </c>
      <c r="AF341" s="8">
        <f ca="1">IF(AND($D340=Finals!$B$4,$D341=1,$G341=AF$2),0,IF(AND($D340=Finals!$B$4,$D341=1),1,IF($G341=AF$2,0,AF340)))</f>
        <v>0</v>
      </c>
      <c r="AG341" s="8">
        <f ca="1">IF(AND($D340=Finals!$B$4,$D341=1,$G341=AG$2),0,IF(AND($D340=Finals!$B$4,$D341=1),1,IF($G341=AG$2,0,AG340)))</f>
        <v>1</v>
      </c>
      <c r="AH341" s="8">
        <f ca="1">IF(AND($D340=Finals!$B$4,$D341=1,$G341=AH$2),0,IF(AND($D340=Finals!$B$4,$D341=1),1,IF($G341=AH$2,0,AH340)))</f>
        <v>1</v>
      </c>
      <c r="AI341" s="8">
        <f ca="1">IF(AND($D340=Finals!$B$4,$D341=1,$G341=AI$2),0,IF(AND($D340=Finals!$B$4,$D341=1),1,IF($G341=AI$2,0,AI340)))</f>
        <v>1</v>
      </c>
      <c r="AJ341" s="8">
        <f ca="1">IF(AND($D340=Finals!$B$4,$D341=1,$G341=AJ$2),0,IF(AND($D340=Finals!$B$4,$D341=1),1,IF($G341=AJ$2,0,AJ340)))</f>
        <v>1</v>
      </c>
      <c r="AK341" s="8">
        <f ca="1">IF(AND($D340=Finals!$B$4,$D341=1,$G341=AK$2),0,IF(AND($D340=Finals!$B$4,$D341=1),1,IF($G341=AK$2,0,AK340)))</f>
        <v>1</v>
      </c>
      <c r="AL341" s="8">
        <f ca="1">IF(AND($D340=Finals!$B$4,$D341=1,$G341=AL$2),0,IF(AND($D340=Finals!$B$4,$D341=1),1,IF($G341=AL$2,0,AL340)))</f>
        <v>1</v>
      </c>
      <c r="AM341" s="8">
        <f ca="1">IF(AND($D340=Finals!$B$4,$D341=1,$G341=AM$2),0,IF(AND($D340=Finals!$B$4,$D341=1),1,IF($G341=AM$2,0,AM340)))</f>
        <v>1</v>
      </c>
      <c r="AN341" s="8">
        <f ca="1">IF(AND($D340=Finals!$B$4,$D341=1,$G341=AN$2),0,IF(AND($D340=Finals!$B$4,$D341=1),1,IF($G341=AN$2,0,AN340)))</f>
        <v>1</v>
      </c>
      <c r="AO341" s="8">
        <f ca="1">IF(AND($D340=Finals!$B$4,$D341=1,$G341=AO$2),0,IF(AND($D340=Finals!$B$4,$D341=1),1,IF($G341=AO$2,0,AO340)))</f>
        <v>1</v>
      </c>
      <c r="AP341" s="8">
        <f ca="1">IF(AND($D340=Finals!$B$4,$D341=1,$G341=AP$2),0,IF(AND($D340=Finals!$B$4,$D341=1),1,IF($G341=AP$2,0,AP340)))</f>
        <v>0</v>
      </c>
      <c r="AQ341" s="8">
        <f ca="1">IF(AND($D340=Finals!$B$4,$D341=1,$G341=AQ$2),0,IF(AND($D340=Finals!$B$4,$D341=1),1,IF($G341=AQ$2,0,AQ340)))</f>
        <v>1</v>
      </c>
      <c r="AR341" s="8">
        <f ca="1">IF(AND($D340=Finals!$B$4,$D341=1,$G341=AR$2),0,IF(AND($D340=Finals!$B$4,$D341=1),1,IF($G341=AR$2,0,AR340)))</f>
        <v>1</v>
      </c>
      <c r="AS341" s="8">
        <f ca="1">IF(AND($D340=Finals!$B$4,$D341=1,$G341=AS$2),0,IF(AND($D340=Finals!$B$4,$D341=1),1,IF($G341=AS$2,0,AS340)))</f>
        <v>1</v>
      </c>
      <c r="AT341" s="8">
        <f ca="1">IF(AND($D340=Finals!$B$4,$D341=1,$G341=AT$2),0,IF(AND($D340=Finals!$B$4,$D341=1),1,IF($G341=AT$2,0,AT340)))</f>
        <v>1</v>
      </c>
      <c r="AU341" s="8">
        <f ca="1">IF(AND($D340=Finals!$B$4,$D341=1,$G341=AU$2),0,IF(AND($D340=Finals!$B$4,$D341=1),1,IF($G341=AU$2,0,AU340)))</f>
        <v>1</v>
      </c>
      <c r="AV341" s="8">
        <f ca="1">IF(AND($D340=Finals!$B$4,$D341=1,$G341=AV$2),0,IF(AND($D340=Finals!$B$4,$D341=1),1,IF($G341=AV$2,0,AV340)))</f>
        <v>1</v>
      </c>
      <c r="AW341" s="8">
        <f ca="1">IF(AND($D340=Finals!$B$4,$D341=1,$G341=AW$2),0,IF(AND($D340=Finals!$B$4,$D341=1),1,IF($G341=AW$2,0,AW340)))</f>
        <v>1</v>
      </c>
      <c r="AX341" s="8">
        <f ca="1">IF(AND($D340=Finals!$B$4,$D341=1,$G341=AX$2),0,IF(AND($D340=Finals!$B$4,$D341=1),1,IF($G341=AX$2,0,AX340)))</f>
        <v>1</v>
      </c>
      <c r="AY341" s="8">
        <f ca="1">IF(AND($D340=Finals!$B$4,$D341=1,$G341=AY$2),0,IF(AND($D340=Finals!$B$4,$D341=1),1,IF($G341=AY$2,0,AY340)))</f>
        <v>1</v>
      </c>
      <c r="AZ341" s="8">
        <f ca="1">IF(AND($D340=Finals!$B$4,$D341=1,$G341=AZ$2),0,IF(AND($D340=Finals!$B$4,$D341=1),1,IF($G341=AZ$2,0,AZ340)))</f>
        <v>0</v>
      </c>
      <c r="BA341" s="8">
        <f ca="1">IF(AND($D340=Finals!$B$4,$D341=1,$G341=BA$2),0,IF(AND($D340=Finals!$B$4,$D341=1),1,IF($G341=BA$2,0,BA340)))</f>
        <v>1</v>
      </c>
      <c r="BB341" s="8">
        <f ca="1">IF(AND($D340=Finals!$B$4,$D341=1,$G341=BB$2),0,IF(AND($D340=Finals!$B$4,$D341=1),1,IF($G341=BB$2,0,BB340)))</f>
        <v>1</v>
      </c>
      <c r="BC341" s="8">
        <f ca="1">IF(AND($D340=Finals!$B$4,$D341=1,$G341=BC$2),0,IF(AND($D340=Finals!$B$4,$D341=1),1,IF($G341=BC$2,0,BC340)))</f>
        <v>1</v>
      </c>
      <c r="BD341" s="8">
        <f ca="1">IF(AND($D340=Finals!$B$4,$D341=1,$G341=BD$2),0,IF(AND($D340=Finals!$B$4,$D341=1),1,IF($G341=BD$2,0,BD340)))</f>
        <v>1</v>
      </c>
      <c r="BE341" s="8">
        <f ca="1">IF(AND($D340=Finals!$B$4,$D341=1,$G341=BE$2),0,IF(AND($D340=Finals!$B$4,$D341=1),1,IF($G341=BE$2,0,BE340)))</f>
        <v>1</v>
      </c>
      <c r="BF341" s="4">
        <f ca="1">IF(AND($D340=Finals!$B$4,$D341=1,$G341=BF$2),0,IF(AND($D340=Finals!$B$4,$D341=1),1,IF($G341=BF$2,0,BF340)))</f>
        <v>1</v>
      </c>
      <c r="BG341">
        <f t="shared" ca="1" si="360"/>
        <v>33</v>
      </c>
      <c r="BP341">
        <v>1</v>
      </c>
      <c r="BQ341">
        <f t="shared" ref="BQ341:CZ341" ca="1" si="467">IF(V341=1,1+BP341,BP341)</f>
        <v>1</v>
      </c>
      <c r="BR341">
        <f t="shared" ca="1" si="467"/>
        <v>2</v>
      </c>
      <c r="BS341">
        <f t="shared" ca="1" si="467"/>
        <v>3</v>
      </c>
      <c r="BT341">
        <f t="shared" ca="1" si="467"/>
        <v>4</v>
      </c>
      <c r="BU341">
        <f t="shared" ca="1" si="467"/>
        <v>5</v>
      </c>
      <c r="BV341">
        <f t="shared" ca="1" si="467"/>
        <v>6</v>
      </c>
      <c r="BW341">
        <f t="shared" ca="1" si="467"/>
        <v>7</v>
      </c>
      <c r="BX341">
        <f t="shared" ca="1" si="467"/>
        <v>8</v>
      </c>
      <c r="BY341">
        <f t="shared" ca="1" si="467"/>
        <v>9</v>
      </c>
      <c r="BZ341">
        <f t="shared" ca="1" si="467"/>
        <v>10</v>
      </c>
      <c r="CA341">
        <f t="shared" ca="1" si="467"/>
        <v>10</v>
      </c>
      <c r="CB341">
        <f t="shared" ca="1" si="467"/>
        <v>11</v>
      </c>
      <c r="CC341">
        <f t="shared" ca="1" si="467"/>
        <v>12</v>
      </c>
      <c r="CD341">
        <f t="shared" ca="1" si="467"/>
        <v>13</v>
      </c>
      <c r="CE341">
        <f t="shared" ca="1" si="467"/>
        <v>14</v>
      </c>
      <c r="CF341">
        <f t="shared" ca="1" si="467"/>
        <v>15</v>
      </c>
      <c r="CG341">
        <f t="shared" ca="1" si="467"/>
        <v>16</v>
      </c>
      <c r="CH341">
        <f t="shared" ca="1" si="467"/>
        <v>17</v>
      </c>
      <c r="CI341">
        <f t="shared" ca="1" si="467"/>
        <v>18</v>
      </c>
      <c r="CJ341">
        <f t="shared" ca="1" si="467"/>
        <v>19</v>
      </c>
      <c r="CK341">
        <f t="shared" ca="1" si="467"/>
        <v>19</v>
      </c>
      <c r="CL341">
        <f t="shared" ca="1" si="467"/>
        <v>20</v>
      </c>
      <c r="CM341">
        <f t="shared" ca="1" si="467"/>
        <v>21</v>
      </c>
      <c r="CN341">
        <f t="shared" ca="1" si="467"/>
        <v>22</v>
      </c>
      <c r="CO341">
        <f t="shared" ca="1" si="467"/>
        <v>23</v>
      </c>
      <c r="CP341">
        <f t="shared" ca="1" si="467"/>
        <v>24</v>
      </c>
      <c r="CQ341">
        <f t="shared" ca="1" si="467"/>
        <v>25</v>
      </c>
      <c r="CR341">
        <f t="shared" ca="1" si="467"/>
        <v>26</v>
      </c>
      <c r="CS341">
        <f t="shared" ca="1" si="467"/>
        <v>27</v>
      </c>
      <c r="CT341">
        <f t="shared" ca="1" si="467"/>
        <v>28</v>
      </c>
      <c r="CU341">
        <f t="shared" ca="1" si="467"/>
        <v>28</v>
      </c>
      <c r="CV341">
        <f t="shared" ca="1" si="467"/>
        <v>29</v>
      </c>
      <c r="CW341">
        <f t="shared" ca="1" si="467"/>
        <v>30</v>
      </c>
      <c r="CX341">
        <f t="shared" ca="1" si="467"/>
        <v>31</v>
      </c>
      <c r="CY341">
        <f t="shared" ca="1" si="467"/>
        <v>32</v>
      </c>
      <c r="CZ341">
        <f t="shared" ca="1" si="467"/>
        <v>33</v>
      </c>
      <c r="DA341" s="5">
        <f t="shared" ca="1" si="410"/>
        <v>1</v>
      </c>
      <c r="DB341">
        <f t="shared" ref="DB341:EK341" ca="1" si="468">IF(DB$3&gt;$BG341,"",IF(OR(DA341=36,DA341=""),"",LOOKUP(DB$3,$BP341:$CZ341,$BP$3:$CZ$3)))</f>
        <v>2</v>
      </c>
      <c r="DC341">
        <f t="shared" ca="1" si="468"/>
        <v>3</v>
      </c>
      <c r="DD341">
        <f t="shared" ca="1" si="468"/>
        <v>4</v>
      </c>
      <c r="DE341">
        <f t="shared" ca="1" si="468"/>
        <v>5</v>
      </c>
      <c r="DF341">
        <f t="shared" ca="1" si="468"/>
        <v>6</v>
      </c>
      <c r="DG341">
        <f t="shared" ca="1" si="468"/>
        <v>7</v>
      </c>
      <c r="DH341">
        <f t="shared" ca="1" si="468"/>
        <v>8</v>
      </c>
      <c r="DI341">
        <f t="shared" ca="1" si="468"/>
        <v>9</v>
      </c>
      <c r="DJ341">
        <f t="shared" ca="1" si="468"/>
        <v>11</v>
      </c>
      <c r="DK341">
        <f t="shared" ca="1" si="468"/>
        <v>12</v>
      </c>
      <c r="DL341">
        <f t="shared" ca="1" si="468"/>
        <v>13</v>
      </c>
      <c r="DM341">
        <f t="shared" ca="1" si="468"/>
        <v>14</v>
      </c>
      <c r="DN341">
        <f t="shared" ca="1" si="468"/>
        <v>15</v>
      </c>
      <c r="DO341">
        <f t="shared" ca="1" si="468"/>
        <v>16</v>
      </c>
      <c r="DP341">
        <f t="shared" ca="1" si="468"/>
        <v>17</v>
      </c>
      <c r="DQ341">
        <f t="shared" ca="1" si="468"/>
        <v>18</v>
      </c>
      <c r="DR341">
        <f t="shared" ca="1" si="468"/>
        <v>19</v>
      </c>
      <c r="DS341">
        <f t="shared" ca="1" si="468"/>
        <v>21</v>
      </c>
      <c r="DT341">
        <f t="shared" ca="1" si="468"/>
        <v>22</v>
      </c>
      <c r="DU341">
        <f t="shared" ca="1" si="468"/>
        <v>23</v>
      </c>
      <c r="DV341">
        <f t="shared" ca="1" si="468"/>
        <v>24</v>
      </c>
      <c r="DW341">
        <f t="shared" ca="1" si="468"/>
        <v>25</v>
      </c>
      <c r="DX341">
        <f t="shared" ca="1" si="468"/>
        <v>26</v>
      </c>
      <c r="DY341">
        <f t="shared" ca="1" si="468"/>
        <v>27</v>
      </c>
      <c r="DZ341">
        <f t="shared" ca="1" si="468"/>
        <v>28</v>
      </c>
      <c r="EA341">
        <f t="shared" ca="1" si="468"/>
        <v>29</v>
      </c>
      <c r="EB341">
        <f t="shared" ca="1" si="468"/>
        <v>31</v>
      </c>
      <c r="EC341">
        <f t="shared" ca="1" si="468"/>
        <v>32</v>
      </c>
      <c r="ED341">
        <f t="shared" ca="1" si="468"/>
        <v>33</v>
      </c>
      <c r="EE341">
        <f t="shared" ca="1" si="468"/>
        <v>34</v>
      </c>
      <c r="EF341">
        <f t="shared" ca="1" si="468"/>
        <v>35</v>
      </c>
      <c r="EG341">
        <f t="shared" ca="1" si="468"/>
        <v>36</v>
      </c>
      <c r="EH341" t="str">
        <f t="shared" ca="1" si="468"/>
        <v/>
      </c>
      <c r="EI341" t="str">
        <f t="shared" ca="1" si="468"/>
        <v/>
      </c>
      <c r="EJ341" t="str">
        <f t="shared" ca="1" si="468"/>
        <v/>
      </c>
      <c r="EK341" t="str">
        <f t="shared" ca="1" si="468"/>
        <v/>
      </c>
      <c r="EL341" t="str">
        <f ca="1">IF(I341=1,Finals!I346,"")</f>
        <v/>
      </c>
    </row>
    <row r="342" spans="3:142" x14ac:dyDescent="0.25">
      <c r="C342">
        <v>339</v>
      </c>
      <c r="D342">
        <f ca="1">IF(AND(Finals!K346&gt;Finals!K345,Finals!B$3="Yes"),1,IF(AND(I341=1,Finals!B$2="Yes"),1,IF(AND(E341=Finals!B$5,Calc!D341&gt;=Finals!B$4),1,IF(AND(D341=Finals!B$4,E341&lt;Finals!B$5),D341,1+D341))))</f>
        <v>3</v>
      </c>
      <c r="E342">
        <f ca="1">IF(E341=Finals!B$5,1,IF(AND(I341=1,Finals!B$2="Yes"),1,IF(D341&lt;Finals!B$4,1,Calc!E341+1)))</f>
        <v>1</v>
      </c>
      <c r="F342">
        <f>Finals!D347</f>
        <v>0</v>
      </c>
      <c r="G342">
        <f t="shared" si="432"/>
        <v>0</v>
      </c>
      <c r="H342" t="str">
        <f ca="1">IF(AND(Finals!K346&gt;Finals!K345,Finals!B$3="Yes"),"",IF(AND(I341=1,Finals!B$2="Yes"),"",IF(D341&lt;&gt;Finals!B$4,"",1)))</f>
        <v/>
      </c>
      <c r="I342" t="str">
        <f t="shared" ca="1" si="433"/>
        <v/>
      </c>
      <c r="J342">
        <f ca="1">IF(I342=-1,-BG341,IF(I342=1,36-BG341,0))</f>
        <v>0</v>
      </c>
      <c r="K342">
        <f t="shared" ca="1" si="436"/>
        <v>-2718</v>
      </c>
      <c r="L342">
        <f ca="1">IF(AND($D341=0,$G342=L$3),1,IF($D341=0,0,IF($G342=L$3,1,L341)))</f>
        <v>1</v>
      </c>
      <c r="M342">
        <f ca="1">IF(AND($D341=0,$G342=M$3),1,IF($D341=0,0,IF($G342=M$3,1,M341)))</f>
        <v>1</v>
      </c>
      <c r="N342">
        <f ca="1">IF(AND($D341=0,$G342=N$3),1,IF($D341=0,0,IF($G342=N$3,1,N341)))</f>
        <v>0</v>
      </c>
      <c r="O342">
        <f ca="1">IF(AND($D341=0,$G342=O$3),1,IF($D341=0,0,IF($G342=O$3,1,O341)))</f>
        <v>0</v>
      </c>
      <c r="P342">
        <f ca="1">IF(AND($D341=0,$G342=P$3),1,IF($D341=0,0,IF($G342=P$3,1,P341)))</f>
        <v>1</v>
      </c>
      <c r="Q342">
        <f ca="1">IF(AND($D341=0,$G342=Q$3),1,IF($D341=0,0,IF($G342=Q$3,1,Q341)))</f>
        <v>0</v>
      </c>
      <c r="R342">
        <f ca="1">IF(AND($D341=0,$G342=R$3),1,IF($D341=0,0,IF($G342=R$3,1,R341)))</f>
        <v>1</v>
      </c>
      <c r="S342">
        <f ca="1">IF(AND($D341=0,$G342=S$3),1,IF($D341=0,0,IF($G342=S$3,1,S341)))</f>
        <v>1</v>
      </c>
      <c r="T342">
        <f ca="1">IF(AND($D341=0,$G342=T$3),1,IF($D341=0,0,IF($G342=T$3,1,T341)))</f>
        <v>0</v>
      </c>
      <c r="U342">
        <f ca="1">IF(AND($D341=0,$G342=U$3),1,IF($D341=0,0,IF($G342=U$3,1,U341)))</f>
        <v>1</v>
      </c>
      <c r="V342" s="5">
        <f ca="1">IF(AND($D341=Finals!$B$4,$D342=1,$G342=V$2),0,IF(AND($D341=Finals!$B$4,$D342=1),1,IF($G342=V$2,0,V341)))</f>
        <v>0</v>
      </c>
      <c r="W342" s="8">
        <f ca="1">IF(AND($D341=Finals!$B$4,$D342=1,$G342=W$2),0,IF(AND($D341=Finals!$B$4,$D342=1),1,IF($G342=W$2,0,W341)))</f>
        <v>1</v>
      </c>
      <c r="X342" s="8">
        <f ca="1">IF(AND($D341=Finals!$B$4,$D342=1,$G342=X$2),0,IF(AND($D341=Finals!$B$4,$D342=1),1,IF($G342=X$2,0,X341)))</f>
        <v>1</v>
      </c>
      <c r="Y342" s="8">
        <f ca="1">IF(AND($D341=Finals!$B$4,$D342=1,$G342=Y$2),0,IF(AND($D341=Finals!$B$4,$D342=1),1,IF($G342=Y$2,0,Y341)))</f>
        <v>1</v>
      </c>
      <c r="Z342" s="8">
        <f ca="1">IF(AND($D341=Finals!$B$4,$D342=1,$G342=Z$2),0,IF(AND($D341=Finals!$B$4,$D342=1),1,IF($G342=Z$2,0,Z341)))</f>
        <v>1</v>
      </c>
      <c r="AA342" s="8">
        <f ca="1">IF(AND($D341=Finals!$B$4,$D342=1,$G342=AA$2),0,IF(AND($D341=Finals!$B$4,$D342=1),1,IF($G342=AA$2,0,AA341)))</f>
        <v>1</v>
      </c>
      <c r="AB342" s="8">
        <f ca="1">IF(AND($D341=Finals!$B$4,$D342=1,$G342=AB$2),0,IF(AND($D341=Finals!$B$4,$D342=1),1,IF($G342=AB$2,0,AB341)))</f>
        <v>1</v>
      </c>
      <c r="AC342" s="8">
        <f ca="1">IF(AND($D341=Finals!$B$4,$D342=1,$G342=AC$2),0,IF(AND($D341=Finals!$B$4,$D342=1),1,IF($G342=AC$2,0,AC341)))</f>
        <v>1</v>
      </c>
      <c r="AD342" s="8">
        <f ca="1">IF(AND($D341=Finals!$B$4,$D342=1,$G342=AD$2),0,IF(AND($D341=Finals!$B$4,$D342=1),1,IF($G342=AD$2,0,AD341)))</f>
        <v>1</v>
      </c>
      <c r="AE342" s="8">
        <f ca="1">IF(AND($D341=Finals!$B$4,$D342=1,$G342=AE$2),0,IF(AND($D341=Finals!$B$4,$D342=1),1,IF($G342=AE$2,0,AE341)))</f>
        <v>1</v>
      </c>
      <c r="AF342" s="8">
        <f ca="1">IF(AND($D341=Finals!$B$4,$D342=1,$G342=AF$2),0,IF(AND($D341=Finals!$B$4,$D342=1),1,IF($G342=AF$2,0,AF341)))</f>
        <v>0</v>
      </c>
      <c r="AG342" s="8">
        <f ca="1">IF(AND($D341=Finals!$B$4,$D342=1,$G342=AG$2),0,IF(AND($D341=Finals!$B$4,$D342=1),1,IF($G342=AG$2,0,AG341)))</f>
        <v>1</v>
      </c>
      <c r="AH342" s="8">
        <f ca="1">IF(AND($D341=Finals!$B$4,$D342=1,$G342=AH$2),0,IF(AND($D341=Finals!$B$4,$D342=1),1,IF($G342=AH$2,0,AH341)))</f>
        <v>1</v>
      </c>
      <c r="AI342" s="8">
        <f ca="1">IF(AND($D341=Finals!$B$4,$D342=1,$G342=AI$2),0,IF(AND($D341=Finals!$B$4,$D342=1),1,IF($G342=AI$2,0,AI341)))</f>
        <v>1</v>
      </c>
      <c r="AJ342" s="8">
        <f ca="1">IF(AND($D341=Finals!$B$4,$D342=1,$G342=AJ$2),0,IF(AND($D341=Finals!$B$4,$D342=1),1,IF($G342=AJ$2,0,AJ341)))</f>
        <v>1</v>
      </c>
      <c r="AK342" s="8">
        <f ca="1">IF(AND($D341=Finals!$B$4,$D342=1,$G342=AK$2),0,IF(AND($D341=Finals!$B$4,$D342=1),1,IF($G342=AK$2,0,AK341)))</f>
        <v>1</v>
      </c>
      <c r="AL342" s="8">
        <f ca="1">IF(AND($D341=Finals!$B$4,$D342=1,$G342=AL$2),0,IF(AND($D341=Finals!$B$4,$D342=1),1,IF($G342=AL$2,0,AL341)))</f>
        <v>1</v>
      </c>
      <c r="AM342" s="8">
        <f ca="1">IF(AND($D341=Finals!$B$4,$D342=1,$G342=AM$2),0,IF(AND($D341=Finals!$B$4,$D342=1),1,IF($G342=AM$2,0,AM341)))</f>
        <v>1</v>
      </c>
      <c r="AN342" s="8">
        <f ca="1">IF(AND($D341=Finals!$B$4,$D342=1,$G342=AN$2),0,IF(AND($D341=Finals!$B$4,$D342=1),1,IF($G342=AN$2,0,AN341)))</f>
        <v>1</v>
      </c>
      <c r="AO342" s="8">
        <f ca="1">IF(AND($D341=Finals!$B$4,$D342=1,$G342=AO$2),0,IF(AND($D341=Finals!$B$4,$D342=1),1,IF($G342=AO$2,0,AO341)))</f>
        <v>1</v>
      </c>
      <c r="AP342" s="8">
        <f ca="1">IF(AND($D341=Finals!$B$4,$D342=1,$G342=AP$2),0,IF(AND($D341=Finals!$B$4,$D342=1),1,IF($G342=AP$2,0,AP341)))</f>
        <v>0</v>
      </c>
      <c r="AQ342" s="8">
        <f ca="1">IF(AND($D341=Finals!$B$4,$D342=1,$G342=AQ$2),0,IF(AND($D341=Finals!$B$4,$D342=1),1,IF($G342=AQ$2,0,AQ341)))</f>
        <v>1</v>
      </c>
      <c r="AR342" s="8">
        <f ca="1">IF(AND($D341=Finals!$B$4,$D342=1,$G342=AR$2),0,IF(AND($D341=Finals!$B$4,$D342=1),1,IF($G342=AR$2,0,AR341)))</f>
        <v>1</v>
      </c>
      <c r="AS342" s="8">
        <f ca="1">IF(AND($D341=Finals!$B$4,$D342=1,$G342=AS$2),0,IF(AND($D341=Finals!$B$4,$D342=1),1,IF($G342=AS$2,0,AS341)))</f>
        <v>1</v>
      </c>
      <c r="AT342" s="8">
        <f ca="1">IF(AND($D341=Finals!$B$4,$D342=1,$G342=AT$2),0,IF(AND($D341=Finals!$B$4,$D342=1),1,IF($G342=AT$2,0,AT341)))</f>
        <v>1</v>
      </c>
      <c r="AU342" s="8">
        <f ca="1">IF(AND($D341=Finals!$B$4,$D342=1,$G342=AU$2),0,IF(AND($D341=Finals!$B$4,$D342=1),1,IF($G342=AU$2,0,AU341)))</f>
        <v>1</v>
      </c>
      <c r="AV342" s="8">
        <f ca="1">IF(AND($D341=Finals!$B$4,$D342=1,$G342=AV$2),0,IF(AND($D341=Finals!$B$4,$D342=1),1,IF($G342=AV$2,0,AV341)))</f>
        <v>1</v>
      </c>
      <c r="AW342" s="8">
        <f ca="1">IF(AND($D341=Finals!$B$4,$D342=1,$G342=AW$2),0,IF(AND($D341=Finals!$B$4,$D342=1),1,IF($G342=AW$2,0,AW341)))</f>
        <v>1</v>
      </c>
      <c r="AX342" s="8">
        <f ca="1">IF(AND($D341=Finals!$B$4,$D342=1,$G342=AX$2),0,IF(AND($D341=Finals!$B$4,$D342=1),1,IF($G342=AX$2,0,AX341)))</f>
        <v>1</v>
      </c>
      <c r="AY342" s="8">
        <f ca="1">IF(AND($D341=Finals!$B$4,$D342=1,$G342=AY$2),0,IF(AND($D341=Finals!$B$4,$D342=1),1,IF($G342=AY$2,0,AY341)))</f>
        <v>1</v>
      </c>
      <c r="AZ342" s="8">
        <f ca="1">IF(AND($D341=Finals!$B$4,$D342=1,$G342=AZ$2),0,IF(AND($D341=Finals!$B$4,$D342=1),1,IF($G342=AZ$2,0,AZ341)))</f>
        <v>0</v>
      </c>
      <c r="BA342" s="8">
        <f ca="1">IF(AND($D341=Finals!$B$4,$D342=1,$G342=BA$2),0,IF(AND($D341=Finals!$B$4,$D342=1),1,IF($G342=BA$2,0,BA341)))</f>
        <v>1</v>
      </c>
      <c r="BB342" s="8">
        <f ca="1">IF(AND($D341=Finals!$B$4,$D342=1,$G342=BB$2),0,IF(AND($D341=Finals!$B$4,$D342=1),1,IF($G342=BB$2,0,BB341)))</f>
        <v>1</v>
      </c>
      <c r="BC342" s="8">
        <f ca="1">IF(AND($D341=Finals!$B$4,$D342=1,$G342=BC$2),0,IF(AND($D341=Finals!$B$4,$D342=1),1,IF($G342=BC$2,0,BC341)))</f>
        <v>1</v>
      </c>
      <c r="BD342" s="8">
        <f ca="1">IF(AND($D341=Finals!$B$4,$D342=1,$G342=BD$2),0,IF(AND($D341=Finals!$B$4,$D342=1),1,IF($G342=BD$2,0,BD341)))</f>
        <v>1</v>
      </c>
      <c r="BE342" s="8">
        <f ca="1">IF(AND($D341=Finals!$B$4,$D342=1,$G342=BE$2),0,IF(AND($D341=Finals!$B$4,$D342=1),1,IF($G342=BE$2,0,BE341)))</f>
        <v>1</v>
      </c>
      <c r="BF342" s="4">
        <f ca="1">IF(AND($D341=Finals!$B$4,$D342=1,$G342=BF$2),0,IF(AND($D341=Finals!$B$4,$D342=1),1,IF($G342=BF$2,0,BF341)))</f>
        <v>1</v>
      </c>
      <c r="BG342">
        <f t="shared" ca="1" si="360"/>
        <v>33</v>
      </c>
      <c r="BP342">
        <v>1</v>
      </c>
      <c r="BQ342">
        <f t="shared" ref="BQ342:CZ342" ca="1" si="469">IF(V342=1,1+BP342,BP342)</f>
        <v>1</v>
      </c>
      <c r="BR342">
        <f t="shared" ca="1" si="469"/>
        <v>2</v>
      </c>
      <c r="BS342">
        <f t="shared" ca="1" si="469"/>
        <v>3</v>
      </c>
      <c r="BT342">
        <f t="shared" ca="1" si="469"/>
        <v>4</v>
      </c>
      <c r="BU342">
        <f t="shared" ca="1" si="469"/>
        <v>5</v>
      </c>
      <c r="BV342">
        <f t="shared" ca="1" si="469"/>
        <v>6</v>
      </c>
      <c r="BW342">
        <f t="shared" ca="1" si="469"/>
        <v>7</v>
      </c>
      <c r="BX342">
        <f t="shared" ca="1" si="469"/>
        <v>8</v>
      </c>
      <c r="BY342">
        <f t="shared" ca="1" si="469"/>
        <v>9</v>
      </c>
      <c r="BZ342">
        <f t="shared" ca="1" si="469"/>
        <v>10</v>
      </c>
      <c r="CA342">
        <f t="shared" ca="1" si="469"/>
        <v>10</v>
      </c>
      <c r="CB342">
        <f t="shared" ca="1" si="469"/>
        <v>11</v>
      </c>
      <c r="CC342">
        <f t="shared" ca="1" si="469"/>
        <v>12</v>
      </c>
      <c r="CD342">
        <f t="shared" ca="1" si="469"/>
        <v>13</v>
      </c>
      <c r="CE342">
        <f t="shared" ca="1" si="469"/>
        <v>14</v>
      </c>
      <c r="CF342">
        <f t="shared" ca="1" si="469"/>
        <v>15</v>
      </c>
      <c r="CG342">
        <f t="shared" ca="1" si="469"/>
        <v>16</v>
      </c>
      <c r="CH342">
        <f t="shared" ca="1" si="469"/>
        <v>17</v>
      </c>
      <c r="CI342">
        <f t="shared" ca="1" si="469"/>
        <v>18</v>
      </c>
      <c r="CJ342">
        <f t="shared" ca="1" si="469"/>
        <v>19</v>
      </c>
      <c r="CK342">
        <f t="shared" ca="1" si="469"/>
        <v>19</v>
      </c>
      <c r="CL342">
        <f t="shared" ca="1" si="469"/>
        <v>20</v>
      </c>
      <c r="CM342">
        <f t="shared" ca="1" si="469"/>
        <v>21</v>
      </c>
      <c r="CN342">
        <f t="shared" ca="1" si="469"/>
        <v>22</v>
      </c>
      <c r="CO342">
        <f t="shared" ca="1" si="469"/>
        <v>23</v>
      </c>
      <c r="CP342">
        <f t="shared" ca="1" si="469"/>
        <v>24</v>
      </c>
      <c r="CQ342">
        <f t="shared" ca="1" si="469"/>
        <v>25</v>
      </c>
      <c r="CR342">
        <f t="shared" ca="1" si="469"/>
        <v>26</v>
      </c>
      <c r="CS342">
        <f t="shared" ca="1" si="469"/>
        <v>27</v>
      </c>
      <c r="CT342">
        <f t="shared" ca="1" si="469"/>
        <v>28</v>
      </c>
      <c r="CU342">
        <f t="shared" ca="1" si="469"/>
        <v>28</v>
      </c>
      <c r="CV342">
        <f t="shared" ca="1" si="469"/>
        <v>29</v>
      </c>
      <c r="CW342">
        <f t="shared" ca="1" si="469"/>
        <v>30</v>
      </c>
      <c r="CX342">
        <f t="shared" ca="1" si="469"/>
        <v>31</v>
      </c>
      <c r="CY342">
        <f t="shared" ca="1" si="469"/>
        <v>32</v>
      </c>
      <c r="CZ342">
        <f t="shared" ca="1" si="469"/>
        <v>33</v>
      </c>
      <c r="DA342" s="5">
        <f t="shared" ca="1" si="410"/>
        <v>1</v>
      </c>
      <c r="DB342">
        <f t="shared" ref="DB342:EK342" ca="1" si="470">IF(DB$3&gt;$BG342,"",IF(OR(DA342=36,DA342=""),"",LOOKUP(DB$3,$BP342:$CZ342,$BP$3:$CZ$3)))</f>
        <v>2</v>
      </c>
      <c r="DC342">
        <f t="shared" ca="1" si="470"/>
        <v>3</v>
      </c>
      <c r="DD342">
        <f t="shared" ca="1" si="470"/>
        <v>4</v>
      </c>
      <c r="DE342">
        <f t="shared" ca="1" si="470"/>
        <v>5</v>
      </c>
      <c r="DF342">
        <f t="shared" ca="1" si="470"/>
        <v>6</v>
      </c>
      <c r="DG342">
        <f t="shared" ca="1" si="470"/>
        <v>7</v>
      </c>
      <c r="DH342">
        <f t="shared" ca="1" si="470"/>
        <v>8</v>
      </c>
      <c r="DI342">
        <f t="shared" ca="1" si="470"/>
        <v>9</v>
      </c>
      <c r="DJ342">
        <f t="shared" ca="1" si="470"/>
        <v>11</v>
      </c>
      <c r="DK342">
        <f t="shared" ca="1" si="470"/>
        <v>12</v>
      </c>
      <c r="DL342">
        <f t="shared" ca="1" si="470"/>
        <v>13</v>
      </c>
      <c r="DM342">
        <f t="shared" ca="1" si="470"/>
        <v>14</v>
      </c>
      <c r="DN342">
        <f t="shared" ca="1" si="470"/>
        <v>15</v>
      </c>
      <c r="DO342">
        <f t="shared" ca="1" si="470"/>
        <v>16</v>
      </c>
      <c r="DP342">
        <f t="shared" ca="1" si="470"/>
        <v>17</v>
      </c>
      <c r="DQ342">
        <f t="shared" ca="1" si="470"/>
        <v>18</v>
      </c>
      <c r="DR342">
        <f t="shared" ca="1" si="470"/>
        <v>19</v>
      </c>
      <c r="DS342">
        <f t="shared" ca="1" si="470"/>
        <v>21</v>
      </c>
      <c r="DT342">
        <f t="shared" ca="1" si="470"/>
        <v>22</v>
      </c>
      <c r="DU342">
        <f t="shared" ca="1" si="470"/>
        <v>23</v>
      </c>
      <c r="DV342">
        <f t="shared" ca="1" si="470"/>
        <v>24</v>
      </c>
      <c r="DW342">
        <f t="shared" ca="1" si="470"/>
        <v>25</v>
      </c>
      <c r="DX342">
        <f t="shared" ca="1" si="470"/>
        <v>26</v>
      </c>
      <c r="DY342">
        <f t="shared" ca="1" si="470"/>
        <v>27</v>
      </c>
      <c r="DZ342">
        <f t="shared" ca="1" si="470"/>
        <v>28</v>
      </c>
      <c r="EA342">
        <f t="shared" ca="1" si="470"/>
        <v>29</v>
      </c>
      <c r="EB342">
        <f t="shared" ca="1" si="470"/>
        <v>31</v>
      </c>
      <c r="EC342">
        <f t="shared" ca="1" si="470"/>
        <v>32</v>
      </c>
      <c r="ED342">
        <f t="shared" ca="1" si="470"/>
        <v>33</v>
      </c>
      <c r="EE342">
        <f t="shared" ca="1" si="470"/>
        <v>34</v>
      </c>
      <c r="EF342">
        <f t="shared" ca="1" si="470"/>
        <v>35</v>
      </c>
      <c r="EG342">
        <f t="shared" ca="1" si="470"/>
        <v>36</v>
      </c>
      <c r="EH342" t="str">
        <f t="shared" ca="1" si="470"/>
        <v/>
      </c>
      <c r="EI342" t="str">
        <f t="shared" ca="1" si="470"/>
        <v/>
      </c>
      <c r="EJ342" t="str">
        <f t="shared" ca="1" si="470"/>
        <v/>
      </c>
      <c r="EK342" t="str">
        <f t="shared" ca="1" si="470"/>
        <v/>
      </c>
      <c r="EL342" t="str">
        <f ca="1">IF(I342=1,Finals!I347,"")</f>
        <v/>
      </c>
    </row>
    <row r="343" spans="3:142" x14ac:dyDescent="0.25">
      <c r="C343">
        <v>340</v>
      </c>
      <c r="D343">
        <f ca="1">IF(AND(Finals!K347&gt;Finals!K346,Finals!B$3="Yes"),1,IF(AND(I342=1,Finals!B$2="Yes"),1,IF(AND(E342=Finals!B$5,Calc!D342&gt;=Finals!B$4),1,IF(AND(D342=Finals!B$4,E342&lt;Finals!B$5),D342,1+D342))))</f>
        <v>4</v>
      </c>
      <c r="E343">
        <f ca="1">IF(E342=Finals!B$5,1,IF(AND(I342=1,Finals!B$2="Yes"),1,IF(D342&lt;Finals!B$4,1,Calc!E342+1)))</f>
        <v>1</v>
      </c>
      <c r="F343">
        <f>Finals!D348</f>
        <v>0</v>
      </c>
      <c r="G343">
        <f t="shared" si="432"/>
        <v>0</v>
      </c>
      <c r="H343" t="str">
        <f ca="1">IF(AND(Finals!K347&gt;Finals!K346,Finals!B$3="Yes"),"",IF(AND(I342=1,Finals!B$2="Yes"),"",IF(D342&lt;&gt;Finals!B$4,"",1)))</f>
        <v/>
      </c>
      <c r="I343" t="str">
        <f t="shared" ca="1" si="433"/>
        <v/>
      </c>
      <c r="J343">
        <f ca="1">IF(I343=-1,-BG342,IF(I343=1,36-BG342,0))</f>
        <v>0</v>
      </c>
      <c r="K343">
        <f t="shared" ca="1" si="436"/>
        <v>-2718</v>
      </c>
      <c r="L343">
        <f ca="1">IF(AND($D342=0,$G343=L$3),1,IF($D342=0,0,IF($G343=L$3,1,L342)))</f>
        <v>1</v>
      </c>
      <c r="M343">
        <f ca="1">IF(AND($D342=0,$G343=M$3),1,IF($D342=0,0,IF($G343=M$3,1,M342)))</f>
        <v>1</v>
      </c>
      <c r="N343">
        <f ca="1">IF(AND($D342=0,$G343=N$3),1,IF($D342=0,0,IF($G343=N$3,1,N342)))</f>
        <v>0</v>
      </c>
      <c r="O343">
        <f ca="1">IF(AND($D342=0,$G343=O$3),1,IF($D342=0,0,IF($G343=O$3,1,O342)))</f>
        <v>0</v>
      </c>
      <c r="P343">
        <f ca="1">IF(AND($D342=0,$G343=P$3),1,IF($D342=0,0,IF($G343=P$3,1,P342)))</f>
        <v>1</v>
      </c>
      <c r="Q343">
        <f ca="1">IF(AND($D342=0,$G343=Q$3),1,IF($D342=0,0,IF($G343=Q$3,1,Q342)))</f>
        <v>0</v>
      </c>
      <c r="R343">
        <f ca="1">IF(AND($D342=0,$G343=R$3),1,IF($D342=0,0,IF($G343=R$3,1,R342)))</f>
        <v>1</v>
      </c>
      <c r="S343">
        <f ca="1">IF(AND($D342=0,$G343=S$3),1,IF($D342=0,0,IF($G343=S$3,1,S342)))</f>
        <v>1</v>
      </c>
      <c r="T343">
        <f ca="1">IF(AND($D342=0,$G343=T$3),1,IF($D342=0,0,IF($G343=T$3,1,T342)))</f>
        <v>0</v>
      </c>
      <c r="U343">
        <f ca="1">IF(AND($D342=0,$G343=U$3),1,IF($D342=0,0,IF($G343=U$3,1,U342)))</f>
        <v>1</v>
      </c>
      <c r="V343" s="5">
        <f ca="1">IF(AND($D342=Finals!$B$4,$D343=1,$G343=V$2),0,IF(AND($D342=Finals!$B$4,$D343=1),1,IF($G343=V$2,0,V342)))</f>
        <v>0</v>
      </c>
      <c r="W343" s="8">
        <f ca="1">IF(AND($D342=Finals!$B$4,$D343=1,$G343=W$2),0,IF(AND($D342=Finals!$B$4,$D343=1),1,IF($G343=W$2,0,W342)))</f>
        <v>1</v>
      </c>
      <c r="X343" s="8">
        <f ca="1">IF(AND($D342=Finals!$B$4,$D343=1,$G343=X$2),0,IF(AND($D342=Finals!$B$4,$D343=1),1,IF($G343=X$2,0,X342)))</f>
        <v>1</v>
      </c>
      <c r="Y343" s="8">
        <f ca="1">IF(AND($D342=Finals!$B$4,$D343=1,$G343=Y$2),0,IF(AND($D342=Finals!$B$4,$D343=1),1,IF($G343=Y$2,0,Y342)))</f>
        <v>1</v>
      </c>
      <c r="Z343" s="8">
        <f ca="1">IF(AND($D342=Finals!$B$4,$D343=1,$G343=Z$2),0,IF(AND($D342=Finals!$B$4,$D343=1),1,IF($G343=Z$2,0,Z342)))</f>
        <v>1</v>
      </c>
      <c r="AA343" s="8">
        <f ca="1">IF(AND($D342=Finals!$B$4,$D343=1,$G343=AA$2),0,IF(AND($D342=Finals!$B$4,$D343=1),1,IF($G343=AA$2,0,AA342)))</f>
        <v>1</v>
      </c>
      <c r="AB343" s="8">
        <f ca="1">IF(AND($D342=Finals!$B$4,$D343=1,$G343=AB$2),0,IF(AND($D342=Finals!$B$4,$D343=1),1,IF($G343=AB$2,0,AB342)))</f>
        <v>1</v>
      </c>
      <c r="AC343" s="8">
        <f ca="1">IF(AND($D342=Finals!$B$4,$D343=1,$G343=AC$2),0,IF(AND($D342=Finals!$B$4,$D343=1),1,IF($G343=AC$2,0,AC342)))</f>
        <v>1</v>
      </c>
      <c r="AD343" s="8">
        <f ca="1">IF(AND($D342=Finals!$B$4,$D343=1,$G343=AD$2),0,IF(AND($D342=Finals!$B$4,$D343=1),1,IF($G343=AD$2,0,AD342)))</f>
        <v>1</v>
      </c>
      <c r="AE343" s="8">
        <f ca="1">IF(AND($D342=Finals!$B$4,$D343=1,$G343=AE$2),0,IF(AND($D342=Finals!$B$4,$D343=1),1,IF($G343=AE$2,0,AE342)))</f>
        <v>1</v>
      </c>
      <c r="AF343" s="8">
        <f ca="1">IF(AND($D342=Finals!$B$4,$D343=1,$G343=AF$2),0,IF(AND($D342=Finals!$B$4,$D343=1),1,IF($G343=AF$2,0,AF342)))</f>
        <v>0</v>
      </c>
      <c r="AG343" s="8">
        <f ca="1">IF(AND($D342=Finals!$B$4,$D343=1,$G343=AG$2),0,IF(AND($D342=Finals!$B$4,$D343=1),1,IF($G343=AG$2,0,AG342)))</f>
        <v>1</v>
      </c>
      <c r="AH343" s="8">
        <f ca="1">IF(AND($D342=Finals!$B$4,$D343=1,$G343=AH$2),0,IF(AND($D342=Finals!$B$4,$D343=1),1,IF($G343=AH$2,0,AH342)))</f>
        <v>1</v>
      </c>
      <c r="AI343" s="8">
        <f ca="1">IF(AND($D342=Finals!$B$4,$D343=1,$G343=AI$2),0,IF(AND($D342=Finals!$B$4,$D343=1),1,IF($G343=AI$2,0,AI342)))</f>
        <v>1</v>
      </c>
      <c r="AJ343" s="8">
        <f ca="1">IF(AND($D342=Finals!$B$4,$D343=1,$G343=AJ$2),0,IF(AND($D342=Finals!$B$4,$D343=1),1,IF($G343=AJ$2,0,AJ342)))</f>
        <v>1</v>
      </c>
      <c r="AK343" s="8">
        <f ca="1">IF(AND($D342=Finals!$B$4,$D343=1,$G343=AK$2),0,IF(AND($D342=Finals!$B$4,$D343=1),1,IF($G343=AK$2,0,AK342)))</f>
        <v>1</v>
      </c>
      <c r="AL343" s="8">
        <f ca="1">IF(AND($D342=Finals!$B$4,$D343=1,$G343=AL$2),0,IF(AND($D342=Finals!$B$4,$D343=1),1,IF($G343=AL$2,0,AL342)))</f>
        <v>1</v>
      </c>
      <c r="AM343" s="8">
        <f ca="1">IF(AND($D342=Finals!$B$4,$D343=1,$G343=AM$2),0,IF(AND($D342=Finals!$B$4,$D343=1),1,IF($G343=AM$2,0,AM342)))</f>
        <v>1</v>
      </c>
      <c r="AN343" s="8">
        <f ca="1">IF(AND($D342=Finals!$B$4,$D343=1,$G343=AN$2),0,IF(AND($D342=Finals!$B$4,$D343=1),1,IF($G343=AN$2,0,AN342)))</f>
        <v>1</v>
      </c>
      <c r="AO343" s="8">
        <f ca="1">IF(AND($D342=Finals!$B$4,$D343=1,$G343=AO$2),0,IF(AND($D342=Finals!$B$4,$D343=1),1,IF($G343=AO$2,0,AO342)))</f>
        <v>1</v>
      </c>
      <c r="AP343" s="8">
        <f ca="1">IF(AND($D342=Finals!$B$4,$D343=1,$G343=AP$2),0,IF(AND($D342=Finals!$B$4,$D343=1),1,IF($G343=AP$2,0,AP342)))</f>
        <v>0</v>
      </c>
      <c r="AQ343" s="8">
        <f ca="1">IF(AND($D342=Finals!$B$4,$D343=1,$G343=AQ$2),0,IF(AND($D342=Finals!$B$4,$D343=1),1,IF($G343=AQ$2,0,AQ342)))</f>
        <v>1</v>
      </c>
      <c r="AR343" s="8">
        <f ca="1">IF(AND($D342=Finals!$B$4,$D343=1,$G343=AR$2),0,IF(AND($D342=Finals!$B$4,$D343=1),1,IF($G343=AR$2,0,AR342)))</f>
        <v>1</v>
      </c>
      <c r="AS343" s="8">
        <f ca="1">IF(AND($D342=Finals!$B$4,$D343=1,$G343=AS$2),0,IF(AND($D342=Finals!$B$4,$D343=1),1,IF($G343=AS$2,0,AS342)))</f>
        <v>1</v>
      </c>
      <c r="AT343" s="8">
        <f ca="1">IF(AND($D342=Finals!$B$4,$D343=1,$G343=AT$2),0,IF(AND($D342=Finals!$B$4,$D343=1),1,IF($G343=AT$2,0,AT342)))</f>
        <v>1</v>
      </c>
      <c r="AU343" s="8">
        <f ca="1">IF(AND($D342=Finals!$B$4,$D343=1,$G343=AU$2),0,IF(AND($D342=Finals!$B$4,$D343=1),1,IF($G343=AU$2,0,AU342)))</f>
        <v>1</v>
      </c>
      <c r="AV343" s="8">
        <f ca="1">IF(AND($D342=Finals!$B$4,$D343=1,$G343=AV$2),0,IF(AND($D342=Finals!$B$4,$D343=1),1,IF($G343=AV$2,0,AV342)))</f>
        <v>1</v>
      </c>
      <c r="AW343" s="8">
        <f ca="1">IF(AND($D342=Finals!$B$4,$D343=1,$G343=AW$2),0,IF(AND($D342=Finals!$B$4,$D343=1),1,IF($G343=AW$2,0,AW342)))</f>
        <v>1</v>
      </c>
      <c r="AX343" s="8">
        <f ca="1">IF(AND($D342=Finals!$B$4,$D343=1,$G343=AX$2),0,IF(AND($D342=Finals!$B$4,$D343=1),1,IF($G343=AX$2,0,AX342)))</f>
        <v>1</v>
      </c>
      <c r="AY343" s="8">
        <f ca="1">IF(AND($D342=Finals!$B$4,$D343=1,$G343=AY$2),0,IF(AND($D342=Finals!$B$4,$D343=1),1,IF($G343=AY$2,0,AY342)))</f>
        <v>1</v>
      </c>
      <c r="AZ343" s="8">
        <f ca="1">IF(AND($D342=Finals!$B$4,$D343=1,$G343=AZ$2),0,IF(AND($D342=Finals!$B$4,$D343=1),1,IF($G343=AZ$2,0,AZ342)))</f>
        <v>0</v>
      </c>
      <c r="BA343" s="8">
        <f ca="1">IF(AND($D342=Finals!$B$4,$D343=1,$G343=BA$2),0,IF(AND($D342=Finals!$B$4,$D343=1),1,IF($G343=BA$2,0,BA342)))</f>
        <v>1</v>
      </c>
      <c r="BB343" s="8">
        <f ca="1">IF(AND($D342=Finals!$B$4,$D343=1,$G343=BB$2),0,IF(AND($D342=Finals!$B$4,$D343=1),1,IF($G343=BB$2,0,BB342)))</f>
        <v>1</v>
      </c>
      <c r="BC343" s="8">
        <f ca="1">IF(AND($D342=Finals!$B$4,$D343=1,$G343=BC$2),0,IF(AND($D342=Finals!$B$4,$D343=1),1,IF($G343=BC$2,0,BC342)))</f>
        <v>1</v>
      </c>
      <c r="BD343" s="8">
        <f ca="1">IF(AND($D342=Finals!$B$4,$D343=1,$G343=BD$2),0,IF(AND($D342=Finals!$B$4,$D343=1),1,IF($G343=BD$2,0,BD342)))</f>
        <v>1</v>
      </c>
      <c r="BE343" s="8">
        <f ca="1">IF(AND($D342=Finals!$B$4,$D343=1,$G343=BE$2),0,IF(AND($D342=Finals!$B$4,$D343=1),1,IF($G343=BE$2,0,BE342)))</f>
        <v>1</v>
      </c>
      <c r="BF343" s="4">
        <f ca="1">IF(AND($D342=Finals!$B$4,$D343=1,$G343=BF$2),0,IF(AND($D342=Finals!$B$4,$D343=1),1,IF($G343=BF$2,0,BF342)))</f>
        <v>1</v>
      </c>
      <c r="BG343">
        <f t="shared" ca="1" si="360"/>
        <v>33</v>
      </c>
      <c r="BP343">
        <v>1</v>
      </c>
      <c r="BQ343">
        <f t="shared" ref="BQ343:CZ343" ca="1" si="471">IF(V343=1,1+BP343,BP343)</f>
        <v>1</v>
      </c>
      <c r="BR343">
        <f t="shared" ca="1" si="471"/>
        <v>2</v>
      </c>
      <c r="BS343">
        <f t="shared" ca="1" si="471"/>
        <v>3</v>
      </c>
      <c r="BT343">
        <f t="shared" ca="1" si="471"/>
        <v>4</v>
      </c>
      <c r="BU343">
        <f t="shared" ca="1" si="471"/>
        <v>5</v>
      </c>
      <c r="BV343">
        <f t="shared" ca="1" si="471"/>
        <v>6</v>
      </c>
      <c r="BW343">
        <f t="shared" ca="1" si="471"/>
        <v>7</v>
      </c>
      <c r="BX343">
        <f t="shared" ca="1" si="471"/>
        <v>8</v>
      </c>
      <c r="BY343">
        <f t="shared" ca="1" si="471"/>
        <v>9</v>
      </c>
      <c r="BZ343">
        <f t="shared" ca="1" si="471"/>
        <v>10</v>
      </c>
      <c r="CA343">
        <f t="shared" ca="1" si="471"/>
        <v>10</v>
      </c>
      <c r="CB343">
        <f t="shared" ca="1" si="471"/>
        <v>11</v>
      </c>
      <c r="CC343">
        <f t="shared" ca="1" si="471"/>
        <v>12</v>
      </c>
      <c r="CD343">
        <f t="shared" ca="1" si="471"/>
        <v>13</v>
      </c>
      <c r="CE343">
        <f t="shared" ca="1" si="471"/>
        <v>14</v>
      </c>
      <c r="CF343">
        <f t="shared" ca="1" si="471"/>
        <v>15</v>
      </c>
      <c r="CG343">
        <f t="shared" ca="1" si="471"/>
        <v>16</v>
      </c>
      <c r="CH343">
        <f t="shared" ca="1" si="471"/>
        <v>17</v>
      </c>
      <c r="CI343">
        <f t="shared" ca="1" si="471"/>
        <v>18</v>
      </c>
      <c r="CJ343">
        <f t="shared" ca="1" si="471"/>
        <v>19</v>
      </c>
      <c r="CK343">
        <f t="shared" ca="1" si="471"/>
        <v>19</v>
      </c>
      <c r="CL343">
        <f t="shared" ca="1" si="471"/>
        <v>20</v>
      </c>
      <c r="CM343">
        <f t="shared" ca="1" si="471"/>
        <v>21</v>
      </c>
      <c r="CN343">
        <f t="shared" ca="1" si="471"/>
        <v>22</v>
      </c>
      <c r="CO343">
        <f t="shared" ca="1" si="471"/>
        <v>23</v>
      </c>
      <c r="CP343">
        <f t="shared" ca="1" si="471"/>
        <v>24</v>
      </c>
      <c r="CQ343">
        <f t="shared" ca="1" si="471"/>
        <v>25</v>
      </c>
      <c r="CR343">
        <f t="shared" ca="1" si="471"/>
        <v>26</v>
      </c>
      <c r="CS343">
        <f t="shared" ca="1" si="471"/>
        <v>27</v>
      </c>
      <c r="CT343">
        <f t="shared" ca="1" si="471"/>
        <v>28</v>
      </c>
      <c r="CU343">
        <f t="shared" ca="1" si="471"/>
        <v>28</v>
      </c>
      <c r="CV343">
        <f t="shared" ca="1" si="471"/>
        <v>29</v>
      </c>
      <c r="CW343">
        <f t="shared" ca="1" si="471"/>
        <v>30</v>
      </c>
      <c r="CX343">
        <f t="shared" ca="1" si="471"/>
        <v>31</v>
      </c>
      <c r="CY343">
        <f t="shared" ca="1" si="471"/>
        <v>32</v>
      </c>
      <c r="CZ343">
        <f t="shared" ca="1" si="471"/>
        <v>33</v>
      </c>
      <c r="DA343" s="5">
        <f t="shared" ca="1" si="410"/>
        <v>1</v>
      </c>
      <c r="DB343">
        <f t="shared" ref="DB343:EK343" ca="1" si="472">IF(DB$3&gt;$BG343,"",IF(OR(DA343=36,DA343=""),"",LOOKUP(DB$3,$BP343:$CZ343,$BP$3:$CZ$3)))</f>
        <v>2</v>
      </c>
      <c r="DC343">
        <f t="shared" ca="1" si="472"/>
        <v>3</v>
      </c>
      <c r="DD343">
        <f t="shared" ca="1" si="472"/>
        <v>4</v>
      </c>
      <c r="DE343">
        <f t="shared" ca="1" si="472"/>
        <v>5</v>
      </c>
      <c r="DF343">
        <f t="shared" ca="1" si="472"/>
        <v>6</v>
      </c>
      <c r="DG343">
        <f t="shared" ca="1" si="472"/>
        <v>7</v>
      </c>
      <c r="DH343">
        <f t="shared" ca="1" si="472"/>
        <v>8</v>
      </c>
      <c r="DI343">
        <f t="shared" ca="1" si="472"/>
        <v>9</v>
      </c>
      <c r="DJ343">
        <f t="shared" ca="1" si="472"/>
        <v>11</v>
      </c>
      <c r="DK343">
        <f t="shared" ca="1" si="472"/>
        <v>12</v>
      </c>
      <c r="DL343">
        <f t="shared" ca="1" si="472"/>
        <v>13</v>
      </c>
      <c r="DM343">
        <f t="shared" ca="1" si="472"/>
        <v>14</v>
      </c>
      <c r="DN343">
        <f t="shared" ca="1" si="472"/>
        <v>15</v>
      </c>
      <c r="DO343">
        <f t="shared" ca="1" si="472"/>
        <v>16</v>
      </c>
      <c r="DP343">
        <f t="shared" ca="1" si="472"/>
        <v>17</v>
      </c>
      <c r="DQ343">
        <f t="shared" ca="1" si="472"/>
        <v>18</v>
      </c>
      <c r="DR343">
        <f t="shared" ca="1" si="472"/>
        <v>19</v>
      </c>
      <c r="DS343">
        <f t="shared" ca="1" si="472"/>
        <v>21</v>
      </c>
      <c r="DT343">
        <f t="shared" ca="1" si="472"/>
        <v>22</v>
      </c>
      <c r="DU343">
        <f t="shared" ca="1" si="472"/>
        <v>23</v>
      </c>
      <c r="DV343">
        <f t="shared" ca="1" si="472"/>
        <v>24</v>
      </c>
      <c r="DW343">
        <f t="shared" ca="1" si="472"/>
        <v>25</v>
      </c>
      <c r="DX343">
        <f t="shared" ca="1" si="472"/>
        <v>26</v>
      </c>
      <c r="DY343">
        <f t="shared" ca="1" si="472"/>
        <v>27</v>
      </c>
      <c r="DZ343">
        <f t="shared" ca="1" si="472"/>
        <v>28</v>
      </c>
      <c r="EA343">
        <f t="shared" ca="1" si="472"/>
        <v>29</v>
      </c>
      <c r="EB343">
        <f t="shared" ca="1" si="472"/>
        <v>31</v>
      </c>
      <c r="EC343">
        <f t="shared" ca="1" si="472"/>
        <v>32</v>
      </c>
      <c r="ED343">
        <f t="shared" ca="1" si="472"/>
        <v>33</v>
      </c>
      <c r="EE343">
        <f t="shared" ca="1" si="472"/>
        <v>34</v>
      </c>
      <c r="EF343">
        <f t="shared" ca="1" si="472"/>
        <v>35</v>
      </c>
      <c r="EG343">
        <f t="shared" ca="1" si="472"/>
        <v>36</v>
      </c>
      <c r="EH343" t="str">
        <f t="shared" ca="1" si="472"/>
        <v/>
      </c>
      <c r="EI343" t="str">
        <f t="shared" ca="1" si="472"/>
        <v/>
      </c>
      <c r="EJ343" t="str">
        <f t="shared" ca="1" si="472"/>
        <v/>
      </c>
      <c r="EK343" t="str">
        <f t="shared" ca="1" si="472"/>
        <v/>
      </c>
      <c r="EL343" t="str">
        <f ca="1">IF(I343=1,Finals!I348,"")</f>
        <v/>
      </c>
    </row>
    <row r="344" spans="3:142" x14ac:dyDescent="0.25">
      <c r="C344">
        <v>341</v>
      </c>
      <c r="D344">
        <f ca="1">IF(AND(Finals!K348&gt;Finals!K347,Finals!B$3="Yes"),1,IF(AND(I343=1,Finals!B$2="Yes"),1,IF(AND(E343=Finals!B$5,Calc!D343&gt;=Finals!B$4),1,IF(AND(D343=Finals!B$4,E343&lt;Finals!B$5),D343,1+D343))))</f>
        <v>5</v>
      </c>
      <c r="E344">
        <f ca="1">IF(E343=Finals!B$5,1,IF(AND(I343=1,Finals!B$2="Yes"),1,IF(D343&lt;Finals!B$4,1,Calc!E343+1)))</f>
        <v>1</v>
      </c>
      <c r="F344">
        <f>Finals!D349</f>
        <v>0</v>
      </c>
      <c r="G344">
        <f t="shared" si="432"/>
        <v>0</v>
      </c>
      <c r="H344" t="str">
        <f ca="1">IF(AND(Finals!K348&gt;Finals!K347,Finals!B$3="Yes"),"",IF(AND(I343=1,Finals!B$2="Yes"),"",IF(D343&lt;&gt;Finals!B$4,"",1)))</f>
        <v/>
      </c>
      <c r="I344" t="str">
        <f t="shared" ca="1" si="433"/>
        <v/>
      </c>
      <c r="J344">
        <f ca="1">IF(I344=-1,-BG343,IF(I344=1,36-BG343,0))</f>
        <v>0</v>
      </c>
      <c r="K344">
        <f t="shared" ca="1" si="436"/>
        <v>-2718</v>
      </c>
      <c r="L344">
        <f ca="1">IF(AND($D343=0,$G344=L$3),1,IF($D343=0,0,IF($G344=L$3,1,L343)))</f>
        <v>1</v>
      </c>
      <c r="M344">
        <f ca="1">IF(AND($D343=0,$G344=M$3),1,IF($D343=0,0,IF($G344=M$3,1,M343)))</f>
        <v>1</v>
      </c>
      <c r="N344">
        <f ca="1">IF(AND($D343=0,$G344=N$3),1,IF($D343=0,0,IF($G344=N$3,1,N343)))</f>
        <v>0</v>
      </c>
      <c r="O344">
        <f ca="1">IF(AND($D343=0,$G344=O$3),1,IF($D343=0,0,IF($G344=O$3,1,O343)))</f>
        <v>0</v>
      </c>
      <c r="P344">
        <f ca="1">IF(AND($D343=0,$G344=P$3),1,IF($D343=0,0,IF($G344=P$3,1,P343)))</f>
        <v>1</v>
      </c>
      <c r="Q344">
        <f ca="1">IF(AND($D343=0,$G344=Q$3),1,IF($D343=0,0,IF($G344=Q$3,1,Q343)))</f>
        <v>0</v>
      </c>
      <c r="R344">
        <f ca="1">IF(AND($D343=0,$G344=R$3),1,IF($D343=0,0,IF($G344=R$3,1,R343)))</f>
        <v>1</v>
      </c>
      <c r="S344">
        <f ca="1">IF(AND($D343=0,$G344=S$3),1,IF($D343=0,0,IF($G344=S$3,1,S343)))</f>
        <v>1</v>
      </c>
      <c r="T344">
        <f ca="1">IF(AND($D343=0,$G344=T$3),1,IF($D343=0,0,IF($G344=T$3,1,T343)))</f>
        <v>0</v>
      </c>
      <c r="U344">
        <f ca="1">IF(AND($D343=0,$G344=U$3),1,IF($D343=0,0,IF($G344=U$3,1,U343)))</f>
        <v>1</v>
      </c>
      <c r="V344" s="5">
        <f ca="1">IF(AND($D343=Finals!$B$4,$D344=1,$G344=V$2),0,IF(AND($D343=Finals!$B$4,$D344=1),1,IF($G344=V$2,0,V343)))</f>
        <v>0</v>
      </c>
      <c r="W344" s="8">
        <f ca="1">IF(AND($D343=Finals!$B$4,$D344=1,$G344=W$2),0,IF(AND($D343=Finals!$B$4,$D344=1),1,IF($G344=W$2,0,W343)))</f>
        <v>1</v>
      </c>
      <c r="X344" s="8">
        <f ca="1">IF(AND($D343=Finals!$B$4,$D344=1,$G344=X$2),0,IF(AND($D343=Finals!$B$4,$D344=1),1,IF($G344=X$2,0,X343)))</f>
        <v>1</v>
      </c>
      <c r="Y344" s="8">
        <f ca="1">IF(AND($D343=Finals!$B$4,$D344=1,$G344=Y$2),0,IF(AND($D343=Finals!$B$4,$D344=1),1,IF($G344=Y$2,0,Y343)))</f>
        <v>1</v>
      </c>
      <c r="Z344" s="8">
        <f ca="1">IF(AND($D343=Finals!$B$4,$D344=1,$G344=Z$2),0,IF(AND($D343=Finals!$B$4,$D344=1),1,IF($G344=Z$2,0,Z343)))</f>
        <v>1</v>
      </c>
      <c r="AA344" s="8">
        <f ca="1">IF(AND($D343=Finals!$B$4,$D344=1,$G344=AA$2),0,IF(AND($D343=Finals!$B$4,$D344=1),1,IF($G344=AA$2,0,AA343)))</f>
        <v>1</v>
      </c>
      <c r="AB344" s="8">
        <f ca="1">IF(AND($D343=Finals!$B$4,$D344=1,$G344=AB$2),0,IF(AND($D343=Finals!$B$4,$D344=1),1,IF($G344=AB$2,0,AB343)))</f>
        <v>1</v>
      </c>
      <c r="AC344" s="8">
        <f ca="1">IF(AND($D343=Finals!$B$4,$D344=1,$G344=AC$2),0,IF(AND($D343=Finals!$B$4,$D344=1),1,IF($G344=AC$2,0,AC343)))</f>
        <v>1</v>
      </c>
      <c r="AD344" s="8">
        <f ca="1">IF(AND($D343=Finals!$B$4,$D344=1,$G344=AD$2),0,IF(AND($D343=Finals!$B$4,$D344=1),1,IF($G344=AD$2,0,AD343)))</f>
        <v>1</v>
      </c>
      <c r="AE344" s="8">
        <f ca="1">IF(AND($D343=Finals!$B$4,$D344=1,$G344=AE$2),0,IF(AND($D343=Finals!$B$4,$D344=1),1,IF($G344=AE$2,0,AE343)))</f>
        <v>1</v>
      </c>
      <c r="AF344" s="8">
        <f ca="1">IF(AND($D343=Finals!$B$4,$D344=1,$G344=AF$2),0,IF(AND($D343=Finals!$B$4,$D344=1),1,IF($G344=AF$2,0,AF343)))</f>
        <v>0</v>
      </c>
      <c r="AG344" s="8">
        <f ca="1">IF(AND($D343=Finals!$B$4,$D344=1,$G344=AG$2),0,IF(AND($D343=Finals!$B$4,$D344=1),1,IF($G344=AG$2,0,AG343)))</f>
        <v>1</v>
      </c>
      <c r="AH344" s="8">
        <f ca="1">IF(AND($D343=Finals!$B$4,$D344=1,$G344=AH$2),0,IF(AND($D343=Finals!$B$4,$D344=1),1,IF($G344=AH$2,0,AH343)))</f>
        <v>1</v>
      </c>
      <c r="AI344" s="8">
        <f ca="1">IF(AND($D343=Finals!$B$4,$D344=1,$G344=AI$2),0,IF(AND($D343=Finals!$B$4,$D344=1),1,IF($G344=AI$2,0,AI343)))</f>
        <v>1</v>
      </c>
      <c r="AJ344" s="8">
        <f ca="1">IF(AND($D343=Finals!$B$4,$D344=1,$G344=AJ$2),0,IF(AND($D343=Finals!$B$4,$D344=1),1,IF($G344=AJ$2,0,AJ343)))</f>
        <v>1</v>
      </c>
      <c r="AK344" s="8">
        <f ca="1">IF(AND($D343=Finals!$B$4,$D344=1,$G344=AK$2),0,IF(AND($D343=Finals!$B$4,$D344=1),1,IF($G344=AK$2,0,AK343)))</f>
        <v>1</v>
      </c>
      <c r="AL344" s="8">
        <f ca="1">IF(AND($D343=Finals!$B$4,$D344=1,$G344=AL$2),0,IF(AND($D343=Finals!$B$4,$D344=1),1,IF($G344=AL$2,0,AL343)))</f>
        <v>1</v>
      </c>
      <c r="AM344" s="8">
        <f ca="1">IF(AND($D343=Finals!$B$4,$D344=1,$G344=AM$2),0,IF(AND($D343=Finals!$B$4,$D344=1),1,IF($G344=AM$2,0,AM343)))</f>
        <v>1</v>
      </c>
      <c r="AN344" s="8">
        <f ca="1">IF(AND($D343=Finals!$B$4,$D344=1,$G344=AN$2),0,IF(AND($D343=Finals!$B$4,$D344=1),1,IF($G344=AN$2,0,AN343)))</f>
        <v>1</v>
      </c>
      <c r="AO344" s="8">
        <f ca="1">IF(AND($D343=Finals!$B$4,$D344=1,$G344=AO$2),0,IF(AND($D343=Finals!$B$4,$D344=1),1,IF($G344=AO$2,0,AO343)))</f>
        <v>1</v>
      </c>
      <c r="AP344" s="8">
        <f ca="1">IF(AND($D343=Finals!$B$4,$D344=1,$G344=AP$2),0,IF(AND($D343=Finals!$B$4,$D344=1),1,IF($G344=AP$2,0,AP343)))</f>
        <v>0</v>
      </c>
      <c r="AQ344" s="8">
        <f ca="1">IF(AND($D343=Finals!$B$4,$D344=1,$G344=AQ$2),0,IF(AND($D343=Finals!$B$4,$D344=1),1,IF($G344=AQ$2,0,AQ343)))</f>
        <v>1</v>
      </c>
      <c r="AR344" s="8">
        <f ca="1">IF(AND($D343=Finals!$B$4,$D344=1,$G344=AR$2),0,IF(AND($D343=Finals!$B$4,$D344=1),1,IF($G344=AR$2,0,AR343)))</f>
        <v>1</v>
      </c>
      <c r="AS344" s="8">
        <f ca="1">IF(AND($D343=Finals!$B$4,$D344=1,$G344=AS$2),0,IF(AND($D343=Finals!$B$4,$D344=1),1,IF($G344=AS$2,0,AS343)))</f>
        <v>1</v>
      </c>
      <c r="AT344" s="8">
        <f ca="1">IF(AND($D343=Finals!$B$4,$D344=1,$G344=AT$2),0,IF(AND($D343=Finals!$B$4,$D344=1),1,IF($G344=AT$2,0,AT343)))</f>
        <v>1</v>
      </c>
      <c r="AU344" s="8">
        <f ca="1">IF(AND($D343=Finals!$B$4,$D344=1,$G344=AU$2),0,IF(AND($D343=Finals!$B$4,$D344=1),1,IF($G344=AU$2,0,AU343)))</f>
        <v>1</v>
      </c>
      <c r="AV344" s="8">
        <f ca="1">IF(AND($D343=Finals!$B$4,$D344=1,$G344=AV$2),0,IF(AND($D343=Finals!$B$4,$D344=1),1,IF($G344=AV$2,0,AV343)))</f>
        <v>1</v>
      </c>
      <c r="AW344" s="8">
        <f ca="1">IF(AND($D343=Finals!$B$4,$D344=1,$G344=AW$2),0,IF(AND($D343=Finals!$B$4,$D344=1),1,IF($G344=AW$2,0,AW343)))</f>
        <v>1</v>
      </c>
      <c r="AX344" s="8">
        <f ca="1">IF(AND($D343=Finals!$B$4,$D344=1,$G344=AX$2),0,IF(AND($D343=Finals!$B$4,$D344=1),1,IF($G344=AX$2,0,AX343)))</f>
        <v>1</v>
      </c>
      <c r="AY344" s="8">
        <f ca="1">IF(AND($D343=Finals!$B$4,$D344=1,$G344=AY$2),0,IF(AND($D343=Finals!$B$4,$D344=1),1,IF($G344=AY$2,0,AY343)))</f>
        <v>1</v>
      </c>
      <c r="AZ344" s="8">
        <f ca="1">IF(AND($D343=Finals!$B$4,$D344=1,$G344=AZ$2),0,IF(AND($D343=Finals!$B$4,$D344=1),1,IF($G344=AZ$2,0,AZ343)))</f>
        <v>0</v>
      </c>
      <c r="BA344" s="8">
        <f ca="1">IF(AND($D343=Finals!$B$4,$D344=1,$G344=BA$2),0,IF(AND($D343=Finals!$B$4,$D344=1),1,IF($G344=BA$2,0,BA343)))</f>
        <v>1</v>
      </c>
      <c r="BB344" s="8">
        <f ca="1">IF(AND($D343=Finals!$B$4,$D344=1,$G344=BB$2),0,IF(AND($D343=Finals!$B$4,$D344=1),1,IF($G344=BB$2,0,BB343)))</f>
        <v>1</v>
      </c>
      <c r="BC344" s="8">
        <f ca="1">IF(AND($D343=Finals!$B$4,$D344=1,$G344=BC$2),0,IF(AND($D343=Finals!$B$4,$D344=1),1,IF($G344=BC$2,0,BC343)))</f>
        <v>1</v>
      </c>
      <c r="BD344" s="8">
        <f ca="1">IF(AND($D343=Finals!$B$4,$D344=1,$G344=BD$2),0,IF(AND($D343=Finals!$B$4,$D344=1),1,IF($G344=BD$2,0,BD343)))</f>
        <v>1</v>
      </c>
      <c r="BE344" s="8">
        <f ca="1">IF(AND($D343=Finals!$B$4,$D344=1,$G344=BE$2),0,IF(AND($D343=Finals!$B$4,$D344=1),1,IF($G344=BE$2,0,BE343)))</f>
        <v>1</v>
      </c>
      <c r="BF344" s="4">
        <f ca="1">IF(AND($D343=Finals!$B$4,$D344=1,$G344=BF$2),0,IF(AND($D343=Finals!$B$4,$D344=1),1,IF($G344=BF$2,0,BF343)))</f>
        <v>1</v>
      </c>
      <c r="BG344">
        <f t="shared" ca="1" si="360"/>
        <v>33</v>
      </c>
      <c r="BP344">
        <v>1</v>
      </c>
      <c r="BQ344">
        <f t="shared" ref="BQ344:CZ344" ca="1" si="473">IF(V344=1,1+BP344,BP344)</f>
        <v>1</v>
      </c>
      <c r="BR344">
        <f t="shared" ca="1" si="473"/>
        <v>2</v>
      </c>
      <c r="BS344">
        <f t="shared" ca="1" si="473"/>
        <v>3</v>
      </c>
      <c r="BT344">
        <f t="shared" ca="1" si="473"/>
        <v>4</v>
      </c>
      <c r="BU344">
        <f t="shared" ca="1" si="473"/>
        <v>5</v>
      </c>
      <c r="BV344">
        <f t="shared" ca="1" si="473"/>
        <v>6</v>
      </c>
      <c r="BW344">
        <f t="shared" ca="1" si="473"/>
        <v>7</v>
      </c>
      <c r="BX344">
        <f t="shared" ca="1" si="473"/>
        <v>8</v>
      </c>
      <c r="BY344">
        <f t="shared" ca="1" si="473"/>
        <v>9</v>
      </c>
      <c r="BZ344">
        <f t="shared" ca="1" si="473"/>
        <v>10</v>
      </c>
      <c r="CA344">
        <f t="shared" ca="1" si="473"/>
        <v>10</v>
      </c>
      <c r="CB344">
        <f t="shared" ca="1" si="473"/>
        <v>11</v>
      </c>
      <c r="CC344">
        <f t="shared" ca="1" si="473"/>
        <v>12</v>
      </c>
      <c r="CD344">
        <f t="shared" ca="1" si="473"/>
        <v>13</v>
      </c>
      <c r="CE344">
        <f t="shared" ca="1" si="473"/>
        <v>14</v>
      </c>
      <c r="CF344">
        <f t="shared" ca="1" si="473"/>
        <v>15</v>
      </c>
      <c r="CG344">
        <f t="shared" ca="1" si="473"/>
        <v>16</v>
      </c>
      <c r="CH344">
        <f t="shared" ca="1" si="473"/>
        <v>17</v>
      </c>
      <c r="CI344">
        <f t="shared" ca="1" si="473"/>
        <v>18</v>
      </c>
      <c r="CJ344">
        <f t="shared" ca="1" si="473"/>
        <v>19</v>
      </c>
      <c r="CK344">
        <f t="shared" ca="1" si="473"/>
        <v>19</v>
      </c>
      <c r="CL344">
        <f t="shared" ca="1" si="473"/>
        <v>20</v>
      </c>
      <c r="CM344">
        <f t="shared" ca="1" si="473"/>
        <v>21</v>
      </c>
      <c r="CN344">
        <f t="shared" ca="1" si="473"/>
        <v>22</v>
      </c>
      <c r="CO344">
        <f t="shared" ca="1" si="473"/>
        <v>23</v>
      </c>
      <c r="CP344">
        <f t="shared" ca="1" si="473"/>
        <v>24</v>
      </c>
      <c r="CQ344">
        <f t="shared" ca="1" si="473"/>
        <v>25</v>
      </c>
      <c r="CR344">
        <f t="shared" ca="1" si="473"/>
        <v>26</v>
      </c>
      <c r="CS344">
        <f t="shared" ca="1" si="473"/>
        <v>27</v>
      </c>
      <c r="CT344">
        <f t="shared" ca="1" si="473"/>
        <v>28</v>
      </c>
      <c r="CU344">
        <f t="shared" ca="1" si="473"/>
        <v>28</v>
      </c>
      <c r="CV344">
        <f t="shared" ca="1" si="473"/>
        <v>29</v>
      </c>
      <c r="CW344">
        <f t="shared" ca="1" si="473"/>
        <v>30</v>
      </c>
      <c r="CX344">
        <f t="shared" ca="1" si="473"/>
        <v>31</v>
      </c>
      <c r="CY344">
        <f t="shared" ca="1" si="473"/>
        <v>32</v>
      </c>
      <c r="CZ344">
        <f t="shared" ca="1" si="473"/>
        <v>33</v>
      </c>
      <c r="DA344" s="5">
        <f t="shared" ca="1" si="410"/>
        <v>1</v>
      </c>
      <c r="DB344">
        <f t="shared" ref="DB344:EK344" ca="1" si="474">IF(DB$3&gt;$BG344,"",IF(OR(DA344=36,DA344=""),"",LOOKUP(DB$3,$BP344:$CZ344,$BP$3:$CZ$3)))</f>
        <v>2</v>
      </c>
      <c r="DC344">
        <f t="shared" ca="1" si="474"/>
        <v>3</v>
      </c>
      <c r="DD344">
        <f t="shared" ca="1" si="474"/>
        <v>4</v>
      </c>
      <c r="DE344">
        <f t="shared" ca="1" si="474"/>
        <v>5</v>
      </c>
      <c r="DF344">
        <f t="shared" ca="1" si="474"/>
        <v>6</v>
      </c>
      <c r="DG344">
        <f t="shared" ca="1" si="474"/>
        <v>7</v>
      </c>
      <c r="DH344">
        <f t="shared" ca="1" si="474"/>
        <v>8</v>
      </c>
      <c r="DI344">
        <f t="shared" ca="1" si="474"/>
        <v>9</v>
      </c>
      <c r="DJ344">
        <f t="shared" ca="1" si="474"/>
        <v>11</v>
      </c>
      <c r="DK344">
        <f t="shared" ca="1" si="474"/>
        <v>12</v>
      </c>
      <c r="DL344">
        <f t="shared" ca="1" si="474"/>
        <v>13</v>
      </c>
      <c r="DM344">
        <f t="shared" ca="1" si="474"/>
        <v>14</v>
      </c>
      <c r="DN344">
        <f t="shared" ca="1" si="474"/>
        <v>15</v>
      </c>
      <c r="DO344">
        <f t="shared" ca="1" si="474"/>
        <v>16</v>
      </c>
      <c r="DP344">
        <f t="shared" ca="1" si="474"/>
        <v>17</v>
      </c>
      <c r="DQ344">
        <f t="shared" ca="1" si="474"/>
        <v>18</v>
      </c>
      <c r="DR344">
        <f t="shared" ca="1" si="474"/>
        <v>19</v>
      </c>
      <c r="DS344">
        <f t="shared" ca="1" si="474"/>
        <v>21</v>
      </c>
      <c r="DT344">
        <f t="shared" ca="1" si="474"/>
        <v>22</v>
      </c>
      <c r="DU344">
        <f t="shared" ca="1" si="474"/>
        <v>23</v>
      </c>
      <c r="DV344">
        <f t="shared" ca="1" si="474"/>
        <v>24</v>
      </c>
      <c r="DW344">
        <f t="shared" ca="1" si="474"/>
        <v>25</v>
      </c>
      <c r="DX344">
        <f t="shared" ca="1" si="474"/>
        <v>26</v>
      </c>
      <c r="DY344">
        <f t="shared" ca="1" si="474"/>
        <v>27</v>
      </c>
      <c r="DZ344">
        <f t="shared" ca="1" si="474"/>
        <v>28</v>
      </c>
      <c r="EA344">
        <f t="shared" ca="1" si="474"/>
        <v>29</v>
      </c>
      <c r="EB344">
        <f t="shared" ca="1" si="474"/>
        <v>31</v>
      </c>
      <c r="EC344">
        <f t="shared" ca="1" si="474"/>
        <v>32</v>
      </c>
      <c r="ED344">
        <f t="shared" ca="1" si="474"/>
        <v>33</v>
      </c>
      <c r="EE344">
        <f t="shared" ca="1" si="474"/>
        <v>34</v>
      </c>
      <c r="EF344">
        <f t="shared" ca="1" si="474"/>
        <v>35</v>
      </c>
      <c r="EG344">
        <f t="shared" ca="1" si="474"/>
        <v>36</v>
      </c>
      <c r="EH344" t="str">
        <f t="shared" ca="1" si="474"/>
        <v/>
      </c>
      <c r="EI344" t="str">
        <f t="shared" ca="1" si="474"/>
        <v/>
      </c>
      <c r="EJ344" t="str">
        <f t="shared" ca="1" si="474"/>
        <v/>
      </c>
      <c r="EK344" t="str">
        <f t="shared" ca="1" si="474"/>
        <v/>
      </c>
      <c r="EL344" t="str">
        <f ca="1">IF(I344=1,Finals!I349,"")</f>
        <v/>
      </c>
    </row>
    <row r="345" spans="3:142" x14ac:dyDescent="0.25">
      <c r="C345">
        <v>342</v>
      </c>
      <c r="D345">
        <f ca="1">IF(AND(Finals!K349&gt;Finals!K348,Finals!B$3="Yes"),1,IF(AND(I344=1,Finals!B$2="Yes"),1,IF(AND(E344=Finals!B$5,Calc!D344&gt;=Finals!B$4),1,IF(AND(D344=Finals!B$4,E344&lt;Finals!B$5),D344,1+D344))))</f>
        <v>6</v>
      </c>
      <c r="E345">
        <f ca="1">IF(E344=Finals!B$5,1,IF(AND(I344=1,Finals!B$2="Yes"),1,IF(D344&lt;Finals!B$4,1,Calc!E344+1)))</f>
        <v>1</v>
      </c>
      <c r="F345">
        <f>Finals!D350</f>
        <v>0</v>
      </c>
      <c r="G345">
        <f t="shared" si="432"/>
        <v>0</v>
      </c>
      <c r="H345" t="str">
        <f ca="1">IF(AND(Finals!K349&gt;Finals!K348,Finals!B$3="Yes"),"",IF(AND(I344=1,Finals!B$2="Yes"),"",IF(D344&lt;&gt;Finals!B$4,"",1)))</f>
        <v/>
      </c>
      <c r="I345" t="str">
        <f t="shared" ca="1" si="433"/>
        <v/>
      </c>
      <c r="J345">
        <f ca="1">IF(I345=-1,-BG344,IF(I345=1,36-BG344,0))</f>
        <v>0</v>
      </c>
      <c r="K345">
        <f t="shared" ca="1" si="436"/>
        <v>-2718</v>
      </c>
      <c r="L345">
        <f ca="1">IF(AND($D344=0,$G345=L$3),1,IF($D344=0,0,IF($G345=L$3,1,L344)))</f>
        <v>1</v>
      </c>
      <c r="M345">
        <f ca="1">IF(AND($D344=0,$G345=M$3),1,IF($D344=0,0,IF($G345=M$3,1,M344)))</f>
        <v>1</v>
      </c>
      <c r="N345">
        <f ca="1">IF(AND($D344=0,$G345=N$3),1,IF($D344=0,0,IF($G345=N$3,1,N344)))</f>
        <v>0</v>
      </c>
      <c r="O345">
        <f ca="1">IF(AND($D344=0,$G345=O$3),1,IF($D344=0,0,IF($G345=O$3,1,O344)))</f>
        <v>0</v>
      </c>
      <c r="P345">
        <f ca="1">IF(AND($D344=0,$G345=P$3),1,IF($D344=0,0,IF($G345=P$3,1,P344)))</f>
        <v>1</v>
      </c>
      <c r="Q345">
        <f ca="1">IF(AND($D344=0,$G345=Q$3),1,IF($D344=0,0,IF($G345=Q$3,1,Q344)))</f>
        <v>0</v>
      </c>
      <c r="R345">
        <f ca="1">IF(AND($D344=0,$G345=R$3),1,IF($D344=0,0,IF($G345=R$3,1,R344)))</f>
        <v>1</v>
      </c>
      <c r="S345">
        <f ca="1">IF(AND($D344=0,$G345=S$3),1,IF($D344=0,0,IF($G345=S$3,1,S344)))</f>
        <v>1</v>
      </c>
      <c r="T345">
        <f ca="1">IF(AND($D344=0,$G345=T$3),1,IF($D344=0,0,IF($G345=T$3,1,T344)))</f>
        <v>0</v>
      </c>
      <c r="U345">
        <f ca="1">IF(AND($D344=0,$G345=U$3),1,IF($D344=0,0,IF($G345=U$3,1,U344)))</f>
        <v>1</v>
      </c>
      <c r="V345" s="5">
        <f ca="1">IF(AND($D344=Finals!$B$4,$D345=1,$G345=V$2),0,IF(AND($D344=Finals!$B$4,$D345=1),1,IF($G345=V$2,0,V344)))</f>
        <v>0</v>
      </c>
      <c r="W345" s="8">
        <f ca="1">IF(AND($D344=Finals!$B$4,$D345=1,$G345=W$2),0,IF(AND($D344=Finals!$B$4,$D345=1),1,IF($G345=W$2,0,W344)))</f>
        <v>1</v>
      </c>
      <c r="X345" s="8">
        <f ca="1">IF(AND($D344=Finals!$B$4,$D345=1,$G345=X$2),0,IF(AND($D344=Finals!$B$4,$D345=1),1,IF($G345=X$2,0,X344)))</f>
        <v>1</v>
      </c>
      <c r="Y345" s="8">
        <f ca="1">IF(AND($D344=Finals!$B$4,$D345=1,$G345=Y$2),0,IF(AND($D344=Finals!$B$4,$D345=1),1,IF($G345=Y$2,0,Y344)))</f>
        <v>1</v>
      </c>
      <c r="Z345" s="8">
        <f ca="1">IF(AND($D344=Finals!$B$4,$D345=1,$G345=Z$2),0,IF(AND($D344=Finals!$B$4,$D345=1),1,IF($G345=Z$2,0,Z344)))</f>
        <v>1</v>
      </c>
      <c r="AA345" s="8">
        <f ca="1">IF(AND($D344=Finals!$B$4,$D345=1,$G345=AA$2),0,IF(AND($D344=Finals!$B$4,$D345=1),1,IF($G345=AA$2,0,AA344)))</f>
        <v>1</v>
      </c>
      <c r="AB345" s="8">
        <f ca="1">IF(AND($D344=Finals!$B$4,$D345=1,$G345=AB$2),0,IF(AND($D344=Finals!$B$4,$D345=1),1,IF($G345=AB$2,0,AB344)))</f>
        <v>1</v>
      </c>
      <c r="AC345" s="8">
        <f ca="1">IF(AND($D344=Finals!$B$4,$D345=1,$G345=AC$2),0,IF(AND($D344=Finals!$B$4,$D345=1),1,IF($G345=AC$2,0,AC344)))</f>
        <v>1</v>
      </c>
      <c r="AD345" s="8">
        <f ca="1">IF(AND($D344=Finals!$B$4,$D345=1,$G345=AD$2),0,IF(AND($D344=Finals!$B$4,$D345=1),1,IF($G345=AD$2,0,AD344)))</f>
        <v>1</v>
      </c>
      <c r="AE345" s="8">
        <f ca="1">IF(AND($D344=Finals!$B$4,$D345=1,$G345=AE$2),0,IF(AND($D344=Finals!$B$4,$D345=1),1,IF($G345=AE$2,0,AE344)))</f>
        <v>1</v>
      </c>
      <c r="AF345" s="8">
        <f ca="1">IF(AND($D344=Finals!$B$4,$D345=1,$G345=AF$2),0,IF(AND($D344=Finals!$B$4,$D345=1),1,IF($G345=AF$2,0,AF344)))</f>
        <v>0</v>
      </c>
      <c r="AG345" s="8">
        <f ca="1">IF(AND($D344=Finals!$B$4,$D345=1,$G345=AG$2),0,IF(AND($D344=Finals!$B$4,$D345=1),1,IF($G345=AG$2,0,AG344)))</f>
        <v>1</v>
      </c>
      <c r="AH345" s="8">
        <f ca="1">IF(AND($D344=Finals!$B$4,$D345=1,$G345=AH$2),0,IF(AND($D344=Finals!$B$4,$D345=1),1,IF($G345=AH$2,0,AH344)))</f>
        <v>1</v>
      </c>
      <c r="AI345" s="8">
        <f ca="1">IF(AND($D344=Finals!$B$4,$D345=1,$G345=AI$2),0,IF(AND($D344=Finals!$B$4,$D345=1),1,IF($G345=AI$2,0,AI344)))</f>
        <v>1</v>
      </c>
      <c r="AJ345" s="8">
        <f ca="1">IF(AND($D344=Finals!$B$4,$D345=1,$G345=AJ$2),0,IF(AND($D344=Finals!$B$4,$D345=1),1,IF($G345=AJ$2,0,AJ344)))</f>
        <v>1</v>
      </c>
      <c r="AK345" s="8">
        <f ca="1">IF(AND($D344=Finals!$B$4,$D345=1,$G345=AK$2),0,IF(AND($D344=Finals!$B$4,$D345=1),1,IF($G345=AK$2,0,AK344)))</f>
        <v>1</v>
      </c>
      <c r="AL345" s="8">
        <f ca="1">IF(AND($D344=Finals!$B$4,$D345=1,$G345=AL$2),0,IF(AND($D344=Finals!$B$4,$D345=1),1,IF($G345=AL$2,0,AL344)))</f>
        <v>1</v>
      </c>
      <c r="AM345" s="8">
        <f ca="1">IF(AND($D344=Finals!$B$4,$D345=1,$G345=AM$2),0,IF(AND($D344=Finals!$B$4,$D345=1),1,IF($G345=AM$2,0,AM344)))</f>
        <v>1</v>
      </c>
      <c r="AN345" s="8">
        <f ca="1">IF(AND($D344=Finals!$B$4,$D345=1,$G345=AN$2),0,IF(AND($D344=Finals!$B$4,$D345=1),1,IF($G345=AN$2,0,AN344)))</f>
        <v>1</v>
      </c>
      <c r="AO345" s="8">
        <f ca="1">IF(AND($D344=Finals!$B$4,$D345=1,$G345=AO$2),0,IF(AND($D344=Finals!$B$4,$D345=1),1,IF($G345=AO$2,0,AO344)))</f>
        <v>1</v>
      </c>
      <c r="AP345" s="8">
        <f ca="1">IF(AND($D344=Finals!$B$4,$D345=1,$G345=AP$2),0,IF(AND($D344=Finals!$B$4,$D345=1),1,IF($G345=AP$2,0,AP344)))</f>
        <v>0</v>
      </c>
      <c r="AQ345" s="8">
        <f ca="1">IF(AND($D344=Finals!$B$4,$D345=1,$G345=AQ$2),0,IF(AND($D344=Finals!$B$4,$D345=1),1,IF($G345=AQ$2,0,AQ344)))</f>
        <v>1</v>
      </c>
      <c r="AR345" s="8">
        <f ca="1">IF(AND($D344=Finals!$B$4,$D345=1,$G345=AR$2),0,IF(AND($D344=Finals!$B$4,$D345=1),1,IF($G345=AR$2,0,AR344)))</f>
        <v>1</v>
      </c>
      <c r="AS345" s="8">
        <f ca="1">IF(AND($D344=Finals!$B$4,$D345=1,$G345=AS$2),0,IF(AND($D344=Finals!$B$4,$D345=1),1,IF($G345=AS$2,0,AS344)))</f>
        <v>1</v>
      </c>
      <c r="AT345" s="8">
        <f ca="1">IF(AND($D344=Finals!$B$4,$D345=1,$G345=AT$2),0,IF(AND($D344=Finals!$B$4,$D345=1),1,IF($G345=AT$2,0,AT344)))</f>
        <v>1</v>
      </c>
      <c r="AU345" s="8">
        <f ca="1">IF(AND($D344=Finals!$B$4,$D345=1,$G345=AU$2),0,IF(AND($D344=Finals!$B$4,$D345=1),1,IF($G345=AU$2,0,AU344)))</f>
        <v>1</v>
      </c>
      <c r="AV345" s="8">
        <f ca="1">IF(AND($D344=Finals!$B$4,$D345=1,$G345=AV$2),0,IF(AND($D344=Finals!$B$4,$D345=1),1,IF($G345=AV$2,0,AV344)))</f>
        <v>1</v>
      </c>
      <c r="AW345" s="8">
        <f ca="1">IF(AND($D344=Finals!$B$4,$D345=1,$G345=AW$2),0,IF(AND($D344=Finals!$B$4,$D345=1),1,IF($G345=AW$2,0,AW344)))</f>
        <v>1</v>
      </c>
      <c r="AX345" s="8">
        <f ca="1">IF(AND($D344=Finals!$B$4,$D345=1,$G345=AX$2),0,IF(AND($D344=Finals!$B$4,$D345=1),1,IF($G345=AX$2,0,AX344)))</f>
        <v>1</v>
      </c>
      <c r="AY345" s="8">
        <f ca="1">IF(AND($D344=Finals!$B$4,$D345=1,$G345=AY$2),0,IF(AND($D344=Finals!$B$4,$D345=1),1,IF($G345=AY$2,0,AY344)))</f>
        <v>1</v>
      </c>
      <c r="AZ345" s="8">
        <f ca="1">IF(AND($D344=Finals!$B$4,$D345=1,$G345=AZ$2),0,IF(AND($D344=Finals!$B$4,$D345=1),1,IF($G345=AZ$2,0,AZ344)))</f>
        <v>0</v>
      </c>
      <c r="BA345" s="8">
        <f ca="1">IF(AND($D344=Finals!$B$4,$D345=1,$G345=BA$2),0,IF(AND($D344=Finals!$B$4,$D345=1),1,IF($G345=BA$2,0,BA344)))</f>
        <v>1</v>
      </c>
      <c r="BB345" s="8">
        <f ca="1">IF(AND($D344=Finals!$B$4,$D345=1,$G345=BB$2),0,IF(AND($D344=Finals!$B$4,$D345=1),1,IF($G345=BB$2,0,BB344)))</f>
        <v>1</v>
      </c>
      <c r="BC345" s="8">
        <f ca="1">IF(AND($D344=Finals!$B$4,$D345=1,$G345=BC$2),0,IF(AND($D344=Finals!$B$4,$D345=1),1,IF($G345=BC$2,0,BC344)))</f>
        <v>1</v>
      </c>
      <c r="BD345" s="8">
        <f ca="1">IF(AND($D344=Finals!$B$4,$D345=1,$G345=BD$2),0,IF(AND($D344=Finals!$B$4,$D345=1),1,IF($G345=BD$2,0,BD344)))</f>
        <v>1</v>
      </c>
      <c r="BE345" s="8">
        <f ca="1">IF(AND($D344=Finals!$B$4,$D345=1,$G345=BE$2),0,IF(AND($D344=Finals!$B$4,$D345=1),1,IF($G345=BE$2,0,BE344)))</f>
        <v>1</v>
      </c>
      <c r="BF345" s="4">
        <f ca="1">IF(AND($D344=Finals!$B$4,$D345=1,$G345=BF$2),0,IF(AND($D344=Finals!$B$4,$D345=1),1,IF($G345=BF$2,0,BF344)))</f>
        <v>1</v>
      </c>
      <c r="BG345">
        <f t="shared" ca="1" si="360"/>
        <v>33</v>
      </c>
      <c r="BP345">
        <v>1</v>
      </c>
      <c r="BQ345">
        <f t="shared" ref="BQ345:CZ345" ca="1" si="475">IF(V345=1,1+BP345,BP345)</f>
        <v>1</v>
      </c>
      <c r="BR345">
        <f t="shared" ca="1" si="475"/>
        <v>2</v>
      </c>
      <c r="BS345">
        <f t="shared" ca="1" si="475"/>
        <v>3</v>
      </c>
      <c r="BT345">
        <f t="shared" ca="1" si="475"/>
        <v>4</v>
      </c>
      <c r="BU345">
        <f t="shared" ca="1" si="475"/>
        <v>5</v>
      </c>
      <c r="BV345">
        <f t="shared" ca="1" si="475"/>
        <v>6</v>
      </c>
      <c r="BW345">
        <f t="shared" ca="1" si="475"/>
        <v>7</v>
      </c>
      <c r="BX345">
        <f t="shared" ca="1" si="475"/>
        <v>8</v>
      </c>
      <c r="BY345">
        <f t="shared" ca="1" si="475"/>
        <v>9</v>
      </c>
      <c r="BZ345">
        <f t="shared" ca="1" si="475"/>
        <v>10</v>
      </c>
      <c r="CA345">
        <f t="shared" ca="1" si="475"/>
        <v>10</v>
      </c>
      <c r="CB345">
        <f t="shared" ca="1" si="475"/>
        <v>11</v>
      </c>
      <c r="CC345">
        <f t="shared" ca="1" si="475"/>
        <v>12</v>
      </c>
      <c r="CD345">
        <f t="shared" ca="1" si="475"/>
        <v>13</v>
      </c>
      <c r="CE345">
        <f t="shared" ca="1" si="475"/>
        <v>14</v>
      </c>
      <c r="CF345">
        <f t="shared" ca="1" si="475"/>
        <v>15</v>
      </c>
      <c r="CG345">
        <f t="shared" ca="1" si="475"/>
        <v>16</v>
      </c>
      <c r="CH345">
        <f t="shared" ca="1" si="475"/>
        <v>17</v>
      </c>
      <c r="CI345">
        <f t="shared" ca="1" si="475"/>
        <v>18</v>
      </c>
      <c r="CJ345">
        <f t="shared" ca="1" si="475"/>
        <v>19</v>
      </c>
      <c r="CK345">
        <f t="shared" ca="1" si="475"/>
        <v>19</v>
      </c>
      <c r="CL345">
        <f t="shared" ca="1" si="475"/>
        <v>20</v>
      </c>
      <c r="CM345">
        <f t="shared" ca="1" si="475"/>
        <v>21</v>
      </c>
      <c r="CN345">
        <f t="shared" ca="1" si="475"/>
        <v>22</v>
      </c>
      <c r="CO345">
        <f t="shared" ca="1" si="475"/>
        <v>23</v>
      </c>
      <c r="CP345">
        <f t="shared" ca="1" si="475"/>
        <v>24</v>
      </c>
      <c r="CQ345">
        <f t="shared" ca="1" si="475"/>
        <v>25</v>
      </c>
      <c r="CR345">
        <f t="shared" ca="1" si="475"/>
        <v>26</v>
      </c>
      <c r="CS345">
        <f t="shared" ca="1" si="475"/>
        <v>27</v>
      </c>
      <c r="CT345">
        <f t="shared" ca="1" si="475"/>
        <v>28</v>
      </c>
      <c r="CU345">
        <f t="shared" ca="1" si="475"/>
        <v>28</v>
      </c>
      <c r="CV345">
        <f t="shared" ca="1" si="475"/>
        <v>29</v>
      </c>
      <c r="CW345">
        <f t="shared" ca="1" si="475"/>
        <v>30</v>
      </c>
      <c r="CX345">
        <f t="shared" ca="1" si="475"/>
        <v>31</v>
      </c>
      <c r="CY345">
        <f t="shared" ca="1" si="475"/>
        <v>32</v>
      </c>
      <c r="CZ345">
        <f t="shared" ca="1" si="475"/>
        <v>33</v>
      </c>
      <c r="DA345" s="5">
        <f t="shared" ca="1" si="410"/>
        <v>1</v>
      </c>
      <c r="DB345">
        <f t="shared" ref="DB345:EK345" ca="1" si="476">IF(DB$3&gt;$BG345,"",IF(OR(DA345=36,DA345=""),"",LOOKUP(DB$3,$BP345:$CZ345,$BP$3:$CZ$3)))</f>
        <v>2</v>
      </c>
      <c r="DC345">
        <f t="shared" ca="1" si="476"/>
        <v>3</v>
      </c>
      <c r="DD345">
        <f t="shared" ca="1" si="476"/>
        <v>4</v>
      </c>
      <c r="DE345">
        <f t="shared" ca="1" si="476"/>
        <v>5</v>
      </c>
      <c r="DF345">
        <f t="shared" ca="1" si="476"/>
        <v>6</v>
      </c>
      <c r="DG345">
        <f t="shared" ca="1" si="476"/>
        <v>7</v>
      </c>
      <c r="DH345">
        <f t="shared" ca="1" si="476"/>
        <v>8</v>
      </c>
      <c r="DI345">
        <f t="shared" ca="1" si="476"/>
        <v>9</v>
      </c>
      <c r="DJ345">
        <f t="shared" ca="1" si="476"/>
        <v>11</v>
      </c>
      <c r="DK345">
        <f t="shared" ca="1" si="476"/>
        <v>12</v>
      </c>
      <c r="DL345">
        <f t="shared" ca="1" si="476"/>
        <v>13</v>
      </c>
      <c r="DM345">
        <f t="shared" ca="1" si="476"/>
        <v>14</v>
      </c>
      <c r="DN345">
        <f t="shared" ca="1" si="476"/>
        <v>15</v>
      </c>
      <c r="DO345">
        <f t="shared" ca="1" si="476"/>
        <v>16</v>
      </c>
      <c r="DP345">
        <f t="shared" ca="1" si="476"/>
        <v>17</v>
      </c>
      <c r="DQ345">
        <f t="shared" ca="1" si="476"/>
        <v>18</v>
      </c>
      <c r="DR345">
        <f t="shared" ca="1" si="476"/>
        <v>19</v>
      </c>
      <c r="DS345">
        <f t="shared" ca="1" si="476"/>
        <v>21</v>
      </c>
      <c r="DT345">
        <f t="shared" ca="1" si="476"/>
        <v>22</v>
      </c>
      <c r="DU345">
        <f t="shared" ca="1" si="476"/>
        <v>23</v>
      </c>
      <c r="DV345">
        <f t="shared" ca="1" si="476"/>
        <v>24</v>
      </c>
      <c r="DW345">
        <f t="shared" ca="1" si="476"/>
        <v>25</v>
      </c>
      <c r="DX345">
        <f t="shared" ca="1" si="476"/>
        <v>26</v>
      </c>
      <c r="DY345">
        <f t="shared" ca="1" si="476"/>
        <v>27</v>
      </c>
      <c r="DZ345">
        <f t="shared" ca="1" si="476"/>
        <v>28</v>
      </c>
      <c r="EA345">
        <f t="shared" ca="1" si="476"/>
        <v>29</v>
      </c>
      <c r="EB345">
        <f t="shared" ca="1" si="476"/>
        <v>31</v>
      </c>
      <c r="EC345">
        <f t="shared" ca="1" si="476"/>
        <v>32</v>
      </c>
      <c r="ED345">
        <f t="shared" ca="1" si="476"/>
        <v>33</v>
      </c>
      <c r="EE345">
        <f t="shared" ca="1" si="476"/>
        <v>34</v>
      </c>
      <c r="EF345">
        <f t="shared" ca="1" si="476"/>
        <v>35</v>
      </c>
      <c r="EG345">
        <f t="shared" ca="1" si="476"/>
        <v>36</v>
      </c>
      <c r="EH345" t="str">
        <f t="shared" ca="1" si="476"/>
        <v/>
      </c>
      <c r="EI345" t="str">
        <f t="shared" ca="1" si="476"/>
        <v/>
      </c>
      <c r="EJ345" t="str">
        <f t="shared" ca="1" si="476"/>
        <v/>
      </c>
      <c r="EK345" t="str">
        <f t="shared" ca="1" si="476"/>
        <v/>
      </c>
      <c r="EL345" t="str">
        <f ca="1">IF(I345=1,Finals!I350,"")</f>
        <v/>
      </c>
    </row>
    <row r="346" spans="3:142" x14ac:dyDescent="0.25">
      <c r="C346">
        <v>343</v>
      </c>
      <c r="D346">
        <f ca="1">IF(AND(Finals!K350&gt;Finals!K349,Finals!B$3="Yes"),1,IF(AND(I345=1,Finals!B$2="Yes"),1,IF(AND(E345=Finals!B$5,Calc!D345&gt;=Finals!B$4),1,IF(AND(D345=Finals!B$4,E345&lt;Finals!B$5),D345,1+D345))))</f>
        <v>7</v>
      </c>
      <c r="E346">
        <f ca="1">IF(E345=Finals!B$5,1,IF(AND(I345=1,Finals!B$2="Yes"),1,IF(D345&lt;Finals!B$4,1,Calc!E345+1)))</f>
        <v>1</v>
      </c>
      <c r="F346">
        <f>Finals!D351</f>
        <v>0</v>
      </c>
      <c r="G346">
        <f t="shared" si="432"/>
        <v>0</v>
      </c>
      <c r="H346" t="str">
        <f ca="1">IF(AND(Finals!K350&gt;Finals!K349,Finals!B$3="Yes"),"",IF(AND(I345=1,Finals!B$2="Yes"),"",IF(D345&lt;&gt;Finals!B$4,"",1)))</f>
        <v/>
      </c>
      <c r="I346" t="str">
        <f t="shared" ca="1" si="433"/>
        <v/>
      </c>
      <c r="J346">
        <f ca="1">IF(I346=-1,-BG345,IF(I346=1,36-BG345,0))</f>
        <v>0</v>
      </c>
      <c r="K346">
        <f t="shared" ca="1" si="436"/>
        <v>-2718</v>
      </c>
      <c r="L346">
        <f ca="1">IF(AND($D345=0,$G346=L$3),1,IF($D345=0,0,IF($G346=L$3,1,L345)))</f>
        <v>1</v>
      </c>
      <c r="M346">
        <f ca="1">IF(AND($D345=0,$G346=M$3),1,IF($D345=0,0,IF($G346=M$3,1,M345)))</f>
        <v>1</v>
      </c>
      <c r="N346">
        <f ca="1">IF(AND($D345=0,$G346=N$3),1,IF($D345=0,0,IF($G346=N$3,1,N345)))</f>
        <v>0</v>
      </c>
      <c r="O346">
        <f ca="1">IF(AND($D345=0,$G346=O$3),1,IF($D345=0,0,IF($G346=O$3,1,O345)))</f>
        <v>0</v>
      </c>
      <c r="P346">
        <f ca="1">IF(AND($D345=0,$G346=P$3),1,IF($D345=0,0,IF($G346=P$3,1,P345)))</f>
        <v>1</v>
      </c>
      <c r="Q346">
        <f ca="1">IF(AND($D345=0,$G346=Q$3),1,IF($D345=0,0,IF($G346=Q$3,1,Q345)))</f>
        <v>0</v>
      </c>
      <c r="R346">
        <f ca="1">IF(AND($D345=0,$G346=R$3),1,IF($D345=0,0,IF($G346=R$3,1,R345)))</f>
        <v>1</v>
      </c>
      <c r="S346">
        <f ca="1">IF(AND($D345=0,$G346=S$3),1,IF($D345=0,0,IF($G346=S$3,1,S345)))</f>
        <v>1</v>
      </c>
      <c r="T346">
        <f ca="1">IF(AND($D345=0,$G346=T$3),1,IF($D345=0,0,IF($G346=T$3,1,T345)))</f>
        <v>0</v>
      </c>
      <c r="U346">
        <f ca="1">IF(AND($D345=0,$G346=U$3),1,IF($D345=0,0,IF($G346=U$3,1,U345)))</f>
        <v>1</v>
      </c>
      <c r="V346" s="5">
        <f ca="1">IF(AND($D345=Finals!$B$4,$D346=1,$G346=V$2),0,IF(AND($D345=Finals!$B$4,$D346=1),1,IF($G346=V$2,0,V345)))</f>
        <v>0</v>
      </c>
      <c r="W346" s="8">
        <f ca="1">IF(AND($D345=Finals!$B$4,$D346=1,$G346=W$2),0,IF(AND($D345=Finals!$B$4,$D346=1),1,IF($G346=W$2,0,W345)))</f>
        <v>1</v>
      </c>
      <c r="X346" s="8">
        <f ca="1">IF(AND($D345=Finals!$B$4,$D346=1,$G346=X$2),0,IF(AND($D345=Finals!$B$4,$D346=1),1,IF($G346=X$2,0,X345)))</f>
        <v>1</v>
      </c>
      <c r="Y346" s="8">
        <f ca="1">IF(AND($D345=Finals!$B$4,$D346=1,$G346=Y$2),0,IF(AND($D345=Finals!$B$4,$D346=1),1,IF($G346=Y$2,0,Y345)))</f>
        <v>1</v>
      </c>
      <c r="Z346" s="8">
        <f ca="1">IF(AND($D345=Finals!$B$4,$D346=1,$G346=Z$2),0,IF(AND($D345=Finals!$B$4,$D346=1),1,IF($G346=Z$2,0,Z345)))</f>
        <v>1</v>
      </c>
      <c r="AA346" s="8">
        <f ca="1">IF(AND($D345=Finals!$B$4,$D346=1,$G346=AA$2),0,IF(AND($D345=Finals!$B$4,$D346=1),1,IF($G346=AA$2,0,AA345)))</f>
        <v>1</v>
      </c>
      <c r="AB346" s="8">
        <f ca="1">IF(AND($D345=Finals!$B$4,$D346=1,$G346=AB$2),0,IF(AND($D345=Finals!$B$4,$D346=1),1,IF($G346=AB$2,0,AB345)))</f>
        <v>1</v>
      </c>
      <c r="AC346" s="8">
        <f ca="1">IF(AND($D345=Finals!$B$4,$D346=1,$G346=AC$2),0,IF(AND($D345=Finals!$B$4,$D346=1),1,IF($G346=AC$2,0,AC345)))</f>
        <v>1</v>
      </c>
      <c r="AD346" s="8">
        <f ca="1">IF(AND($D345=Finals!$B$4,$D346=1,$G346=AD$2),0,IF(AND($D345=Finals!$B$4,$D346=1),1,IF($G346=AD$2,0,AD345)))</f>
        <v>1</v>
      </c>
      <c r="AE346" s="8">
        <f ca="1">IF(AND($D345=Finals!$B$4,$D346=1,$G346=AE$2),0,IF(AND($D345=Finals!$B$4,$D346=1),1,IF($G346=AE$2,0,AE345)))</f>
        <v>1</v>
      </c>
      <c r="AF346" s="8">
        <f ca="1">IF(AND($D345=Finals!$B$4,$D346=1,$G346=AF$2),0,IF(AND($D345=Finals!$B$4,$D346=1),1,IF($G346=AF$2,0,AF345)))</f>
        <v>0</v>
      </c>
      <c r="AG346" s="8">
        <f ca="1">IF(AND($D345=Finals!$B$4,$D346=1,$G346=AG$2),0,IF(AND($D345=Finals!$B$4,$D346=1),1,IF($G346=AG$2,0,AG345)))</f>
        <v>1</v>
      </c>
      <c r="AH346" s="8">
        <f ca="1">IF(AND($D345=Finals!$B$4,$D346=1,$G346=AH$2),0,IF(AND($D345=Finals!$B$4,$D346=1),1,IF($G346=AH$2,0,AH345)))</f>
        <v>1</v>
      </c>
      <c r="AI346" s="8">
        <f ca="1">IF(AND($D345=Finals!$B$4,$D346=1,$G346=AI$2),0,IF(AND($D345=Finals!$B$4,$D346=1),1,IF($G346=AI$2,0,AI345)))</f>
        <v>1</v>
      </c>
      <c r="AJ346" s="8">
        <f ca="1">IF(AND($D345=Finals!$B$4,$D346=1,$G346=AJ$2),0,IF(AND($D345=Finals!$B$4,$D346=1),1,IF($G346=AJ$2,0,AJ345)))</f>
        <v>1</v>
      </c>
      <c r="AK346" s="8">
        <f ca="1">IF(AND($D345=Finals!$B$4,$D346=1,$G346=AK$2),0,IF(AND($D345=Finals!$B$4,$D346=1),1,IF($G346=AK$2,0,AK345)))</f>
        <v>1</v>
      </c>
      <c r="AL346" s="8">
        <f ca="1">IF(AND($D345=Finals!$B$4,$D346=1,$G346=AL$2),0,IF(AND($D345=Finals!$B$4,$D346=1),1,IF($G346=AL$2,0,AL345)))</f>
        <v>1</v>
      </c>
      <c r="AM346" s="8">
        <f ca="1">IF(AND($D345=Finals!$B$4,$D346=1,$G346=AM$2),0,IF(AND($D345=Finals!$B$4,$D346=1),1,IF($G346=AM$2,0,AM345)))</f>
        <v>1</v>
      </c>
      <c r="AN346" s="8">
        <f ca="1">IF(AND($D345=Finals!$B$4,$D346=1,$G346=AN$2),0,IF(AND($D345=Finals!$B$4,$D346=1),1,IF($G346=AN$2,0,AN345)))</f>
        <v>1</v>
      </c>
      <c r="AO346" s="8">
        <f ca="1">IF(AND($D345=Finals!$B$4,$D346=1,$G346=AO$2),0,IF(AND($D345=Finals!$B$4,$D346=1),1,IF($G346=AO$2,0,AO345)))</f>
        <v>1</v>
      </c>
      <c r="AP346" s="8">
        <f ca="1">IF(AND($D345=Finals!$B$4,$D346=1,$G346=AP$2),0,IF(AND($D345=Finals!$B$4,$D346=1),1,IF($G346=AP$2,0,AP345)))</f>
        <v>0</v>
      </c>
      <c r="AQ346" s="8">
        <f ca="1">IF(AND($D345=Finals!$B$4,$D346=1,$G346=AQ$2),0,IF(AND($D345=Finals!$B$4,$D346=1),1,IF($G346=AQ$2,0,AQ345)))</f>
        <v>1</v>
      </c>
      <c r="AR346" s="8">
        <f ca="1">IF(AND($D345=Finals!$B$4,$D346=1,$G346=AR$2),0,IF(AND($D345=Finals!$B$4,$D346=1),1,IF($G346=AR$2,0,AR345)))</f>
        <v>1</v>
      </c>
      <c r="AS346" s="8">
        <f ca="1">IF(AND($D345=Finals!$B$4,$D346=1,$G346=AS$2),0,IF(AND($D345=Finals!$B$4,$D346=1),1,IF($G346=AS$2,0,AS345)))</f>
        <v>1</v>
      </c>
      <c r="AT346" s="8">
        <f ca="1">IF(AND($D345=Finals!$B$4,$D346=1,$G346=AT$2),0,IF(AND($D345=Finals!$B$4,$D346=1),1,IF($G346=AT$2,0,AT345)))</f>
        <v>1</v>
      </c>
      <c r="AU346" s="8">
        <f ca="1">IF(AND($D345=Finals!$B$4,$D346=1,$G346=AU$2),0,IF(AND($D345=Finals!$B$4,$D346=1),1,IF($G346=AU$2,0,AU345)))</f>
        <v>1</v>
      </c>
      <c r="AV346" s="8">
        <f ca="1">IF(AND($D345=Finals!$B$4,$D346=1,$G346=AV$2),0,IF(AND($D345=Finals!$B$4,$D346=1),1,IF($G346=AV$2,0,AV345)))</f>
        <v>1</v>
      </c>
      <c r="AW346" s="8">
        <f ca="1">IF(AND($D345=Finals!$B$4,$D346=1,$G346=AW$2),0,IF(AND($D345=Finals!$B$4,$D346=1),1,IF($G346=AW$2,0,AW345)))</f>
        <v>1</v>
      </c>
      <c r="AX346" s="8">
        <f ca="1">IF(AND($D345=Finals!$B$4,$D346=1,$G346=AX$2),0,IF(AND($D345=Finals!$B$4,$D346=1),1,IF($G346=AX$2,0,AX345)))</f>
        <v>1</v>
      </c>
      <c r="AY346" s="8">
        <f ca="1">IF(AND($D345=Finals!$B$4,$D346=1,$G346=AY$2),0,IF(AND($D345=Finals!$B$4,$D346=1),1,IF($G346=AY$2,0,AY345)))</f>
        <v>1</v>
      </c>
      <c r="AZ346" s="8">
        <f ca="1">IF(AND($D345=Finals!$B$4,$D346=1,$G346=AZ$2),0,IF(AND($D345=Finals!$B$4,$D346=1),1,IF($G346=AZ$2,0,AZ345)))</f>
        <v>0</v>
      </c>
      <c r="BA346" s="8">
        <f ca="1">IF(AND($D345=Finals!$B$4,$D346=1,$G346=BA$2),0,IF(AND($D345=Finals!$B$4,$D346=1),1,IF($G346=BA$2,0,BA345)))</f>
        <v>1</v>
      </c>
      <c r="BB346" s="8">
        <f ca="1">IF(AND($D345=Finals!$B$4,$D346=1,$G346=BB$2),0,IF(AND($D345=Finals!$B$4,$D346=1),1,IF($G346=BB$2,0,BB345)))</f>
        <v>1</v>
      </c>
      <c r="BC346" s="8">
        <f ca="1">IF(AND($D345=Finals!$B$4,$D346=1,$G346=BC$2),0,IF(AND($D345=Finals!$B$4,$D346=1),1,IF($G346=BC$2,0,BC345)))</f>
        <v>1</v>
      </c>
      <c r="BD346" s="8">
        <f ca="1">IF(AND($D345=Finals!$B$4,$D346=1,$G346=BD$2),0,IF(AND($D345=Finals!$B$4,$D346=1),1,IF($G346=BD$2,0,BD345)))</f>
        <v>1</v>
      </c>
      <c r="BE346" s="8">
        <f ca="1">IF(AND($D345=Finals!$B$4,$D346=1,$G346=BE$2),0,IF(AND($D345=Finals!$B$4,$D346=1),1,IF($G346=BE$2,0,BE345)))</f>
        <v>1</v>
      </c>
      <c r="BF346" s="4">
        <f ca="1">IF(AND($D345=Finals!$B$4,$D346=1,$G346=BF$2),0,IF(AND($D345=Finals!$B$4,$D346=1),1,IF($G346=BF$2,0,BF345)))</f>
        <v>1</v>
      </c>
      <c r="BG346">
        <f t="shared" ca="1" si="360"/>
        <v>33</v>
      </c>
      <c r="BP346">
        <v>1</v>
      </c>
      <c r="BQ346">
        <f t="shared" ref="BQ346:CZ346" ca="1" si="477">IF(V346=1,1+BP346,BP346)</f>
        <v>1</v>
      </c>
      <c r="BR346">
        <f t="shared" ca="1" si="477"/>
        <v>2</v>
      </c>
      <c r="BS346">
        <f t="shared" ca="1" si="477"/>
        <v>3</v>
      </c>
      <c r="BT346">
        <f t="shared" ca="1" si="477"/>
        <v>4</v>
      </c>
      <c r="BU346">
        <f t="shared" ca="1" si="477"/>
        <v>5</v>
      </c>
      <c r="BV346">
        <f t="shared" ca="1" si="477"/>
        <v>6</v>
      </c>
      <c r="BW346">
        <f t="shared" ca="1" si="477"/>
        <v>7</v>
      </c>
      <c r="BX346">
        <f t="shared" ca="1" si="477"/>
        <v>8</v>
      </c>
      <c r="BY346">
        <f t="shared" ca="1" si="477"/>
        <v>9</v>
      </c>
      <c r="BZ346">
        <f t="shared" ca="1" si="477"/>
        <v>10</v>
      </c>
      <c r="CA346">
        <f t="shared" ca="1" si="477"/>
        <v>10</v>
      </c>
      <c r="CB346">
        <f t="shared" ca="1" si="477"/>
        <v>11</v>
      </c>
      <c r="CC346">
        <f t="shared" ca="1" si="477"/>
        <v>12</v>
      </c>
      <c r="CD346">
        <f t="shared" ca="1" si="477"/>
        <v>13</v>
      </c>
      <c r="CE346">
        <f t="shared" ca="1" si="477"/>
        <v>14</v>
      </c>
      <c r="CF346">
        <f t="shared" ca="1" si="477"/>
        <v>15</v>
      </c>
      <c r="CG346">
        <f t="shared" ca="1" si="477"/>
        <v>16</v>
      </c>
      <c r="CH346">
        <f t="shared" ca="1" si="477"/>
        <v>17</v>
      </c>
      <c r="CI346">
        <f t="shared" ca="1" si="477"/>
        <v>18</v>
      </c>
      <c r="CJ346">
        <f t="shared" ca="1" si="477"/>
        <v>19</v>
      </c>
      <c r="CK346">
        <f t="shared" ca="1" si="477"/>
        <v>19</v>
      </c>
      <c r="CL346">
        <f t="shared" ca="1" si="477"/>
        <v>20</v>
      </c>
      <c r="CM346">
        <f t="shared" ca="1" si="477"/>
        <v>21</v>
      </c>
      <c r="CN346">
        <f t="shared" ca="1" si="477"/>
        <v>22</v>
      </c>
      <c r="CO346">
        <f t="shared" ca="1" si="477"/>
        <v>23</v>
      </c>
      <c r="CP346">
        <f t="shared" ca="1" si="477"/>
        <v>24</v>
      </c>
      <c r="CQ346">
        <f t="shared" ca="1" si="477"/>
        <v>25</v>
      </c>
      <c r="CR346">
        <f t="shared" ca="1" si="477"/>
        <v>26</v>
      </c>
      <c r="CS346">
        <f t="shared" ca="1" si="477"/>
        <v>27</v>
      </c>
      <c r="CT346">
        <f t="shared" ca="1" si="477"/>
        <v>28</v>
      </c>
      <c r="CU346">
        <f t="shared" ca="1" si="477"/>
        <v>28</v>
      </c>
      <c r="CV346">
        <f t="shared" ca="1" si="477"/>
        <v>29</v>
      </c>
      <c r="CW346">
        <f t="shared" ca="1" si="477"/>
        <v>30</v>
      </c>
      <c r="CX346">
        <f t="shared" ca="1" si="477"/>
        <v>31</v>
      </c>
      <c r="CY346">
        <f t="shared" ca="1" si="477"/>
        <v>32</v>
      </c>
      <c r="CZ346">
        <f t="shared" ca="1" si="477"/>
        <v>33</v>
      </c>
      <c r="DA346" s="5">
        <f t="shared" ca="1" si="410"/>
        <v>1</v>
      </c>
      <c r="DB346">
        <f t="shared" ref="DB346:EK346" ca="1" si="478">IF(DB$3&gt;$BG346,"",IF(OR(DA346=36,DA346=""),"",LOOKUP(DB$3,$BP346:$CZ346,$BP$3:$CZ$3)))</f>
        <v>2</v>
      </c>
      <c r="DC346">
        <f t="shared" ca="1" si="478"/>
        <v>3</v>
      </c>
      <c r="DD346">
        <f t="shared" ca="1" si="478"/>
        <v>4</v>
      </c>
      <c r="DE346">
        <f t="shared" ca="1" si="478"/>
        <v>5</v>
      </c>
      <c r="DF346">
        <f t="shared" ca="1" si="478"/>
        <v>6</v>
      </c>
      <c r="DG346">
        <f t="shared" ca="1" si="478"/>
        <v>7</v>
      </c>
      <c r="DH346">
        <f t="shared" ca="1" si="478"/>
        <v>8</v>
      </c>
      <c r="DI346">
        <f t="shared" ca="1" si="478"/>
        <v>9</v>
      </c>
      <c r="DJ346">
        <f t="shared" ca="1" si="478"/>
        <v>11</v>
      </c>
      <c r="DK346">
        <f t="shared" ca="1" si="478"/>
        <v>12</v>
      </c>
      <c r="DL346">
        <f t="shared" ca="1" si="478"/>
        <v>13</v>
      </c>
      <c r="DM346">
        <f t="shared" ca="1" si="478"/>
        <v>14</v>
      </c>
      <c r="DN346">
        <f t="shared" ca="1" si="478"/>
        <v>15</v>
      </c>
      <c r="DO346">
        <f t="shared" ca="1" si="478"/>
        <v>16</v>
      </c>
      <c r="DP346">
        <f t="shared" ca="1" si="478"/>
        <v>17</v>
      </c>
      <c r="DQ346">
        <f t="shared" ca="1" si="478"/>
        <v>18</v>
      </c>
      <c r="DR346">
        <f t="shared" ca="1" si="478"/>
        <v>19</v>
      </c>
      <c r="DS346">
        <f t="shared" ca="1" si="478"/>
        <v>21</v>
      </c>
      <c r="DT346">
        <f t="shared" ca="1" si="478"/>
        <v>22</v>
      </c>
      <c r="DU346">
        <f t="shared" ca="1" si="478"/>
        <v>23</v>
      </c>
      <c r="DV346">
        <f t="shared" ca="1" si="478"/>
        <v>24</v>
      </c>
      <c r="DW346">
        <f t="shared" ca="1" si="478"/>
        <v>25</v>
      </c>
      <c r="DX346">
        <f t="shared" ca="1" si="478"/>
        <v>26</v>
      </c>
      <c r="DY346">
        <f t="shared" ca="1" si="478"/>
        <v>27</v>
      </c>
      <c r="DZ346">
        <f t="shared" ca="1" si="478"/>
        <v>28</v>
      </c>
      <c r="EA346">
        <f t="shared" ca="1" si="478"/>
        <v>29</v>
      </c>
      <c r="EB346">
        <f t="shared" ca="1" si="478"/>
        <v>31</v>
      </c>
      <c r="EC346">
        <f t="shared" ca="1" si="478"/>
        <v>32</v>
      </c>
      <c r="ED346">
        <f t="shared" ca="1" si="478"/>
        <v>33</v>
      </c>
      <c r="EE346">
        <f t="shared" ca="1" si="478"/>
        <v>34</v>
      </c>
      <c r="EF346">
        <f t="shared" ca="1" si="478"/>
        <v>35</v>
      </c>
      <c r="EG346">
        <f t="shared" ca="1" si="478"/>
        <v>36</v>
      </c>
      <c r="EH346" t="str">
        <f t="shared" ca="1" si="478"/>
        <v/>
      </c>
      <c r="EI346" t="str">
        <f t="shared" ca="1" si="478"/>
        <v/>
      </c>
      <c r="EJ346" t="str">
        <f t="shared" ca="1" si="478"/>
        <v/>
      </c>
      <c r="EK346" t="str">
        <f t="shared" ca="1" si="478"/>
        <v/>
      </c>
      <c r="EL346" t="str">
        <f ca="1">IF(I346=1,Finals!I351,"")</f>
        <v/>
      </c>
    </row>
    <row r="347" spans="3:142" x14ac:dyDescent="0.25">
      <c r="C347">
        <v>344</v>
      </c>
      <c r="D347">
        <f ca="1">IF(AND(Finals!K351&gt;Finals!K350,Finals!B$3="Yes"),1,IF(AND(I346=1,Finals!B$2="Yes"),1,IF(AND(E346=Finals!B$5,Calc!D346&gt;=Finals!B$4),1,IF(AND(D346=Finals!B$4,E346&lt;Finals!B$5),D346,1+D346))))</f>
        <v>8</v>
      </c>
      <c r="E347">
        <f ca="1">IF(E346=Finals!B$5,1,IF(AND(I346=1,Finals!B$2="Yes"),1,IF(D346&lt;Finals!B$4,1,Calc!E346+1)))</f>
        <v>1</v>
      </c>
      <c r="F347">
        <f>Finals!D352</f>
        <v>0</v>
      </c>
      <c r="G347">
        <f t="shared" si="432"/>
        <v>0</v>
      </c>
      <c r="H347" t="str">
        <f ca="1">IF(AND(Finals!K351&gt;Finals!K350,Finals!B$3="Yes"),"",IF(AND(I346=1,Finals!B$2="Yes"),"",IF(D346&lt;&gt;Finals!B$4,"",1)))</f>
        <v/>
      </c>
      <c r="I347" t="str">
        <f t="shared" ca="1" si="433"/>
        <v/>
      </c>
      <c r="J347">
        <f ca="1">IF(I347=-1,-BG346,IF(I347=1,36-BG346,0))</f>
        <v>0</v>
      </c>
      <c r="K347">
        <f t="shared" ca="1" si="436"/>
        <v>-2718</v>
      </c>
      <c r="L347">
        <f ca="1">IF(AND($D346=0,$G347=L$3),1,IF($D346=0,0,IF($G347=L$3,1,L346)))</f>
        <v>1</v>
      </c>
      <c r="M347">
        <f ca="1">IF(AND($D346=0,$G347=M$3),1,IF($D346=0,0,IF($G347=M$3,1,M346)))</f>
        <v>1</v>
      </c>
      <c r="N347">
        <f ca="1">IF(AND($D346=0,$G347=N$3),1,IF($D346=0,0,IF($G347=N$3,1,N346)))</f>
        <v>0</v>
      </c>
      <c r="O347">
        <f ca="1">IF(AND($D346=0,$G347=O$3),1,IF($D346=0,0,IF($G347=O$3,1,O346)))</f>
        <v>0</v>
      </c>
      <c r="P347">
        <f ca="1">IF(AND($D346=0,$G347=P$3),1,IF($D346=0,0,IF($G347=P$3,1,P346)))</f>
        <v>1</v>
      </c>
      <c r="Q347">
        <f ca="1">IF(AND($D346=0,$G347=Q$3),1,IF($D346=0,0,IF($G347=Q$3,1,Q346)))</f>
        <v>0</v>
      </c>
      <c r="R347">
        <f ca="1">IF(AND($D346=0,$G347=R$3),1,IF($D346=0,0,IF($G347=R$3,1,R346)))</f>
        <v>1</v>
      </c>
      <c r="S347">
        <f ca="1">IF(AND($D346=0,$G347=S$3),1,IF($D346=0,0,IF($G347=S$3,1,S346)))</f>
        <v>1</v>
      </c>
      <c r="T347">
        <f ca="1">IF(AND($D346=0,$G347=T$3),1,IF($D346=0,0,IF($G347=T$3,1,T346)))</f>
        <v>0</v>
      </c>
      <c r="U347">
        <f ca="1">IF(AND($D346=0,$G347=U$3),1,IF($D346=0,0,IF($G347=U$3,1,U346)))</f>
        <v>1</v>
      </c>
      <c r="V347" s="5">
        <f ca="1">IF(AND($D346=Finals!$B$4,$D347=1,$G347=V$2),0,IF(AND($D346=Finals!$B$4,$D347=1),1,IF($G347=V$2,0,V346)))</f>
        <v>0</v>
      </c>
      <c r="W347" s="8">
        <f ca="1">IF(AND($D346=Finals!$B$4,$D347=1,$G347=W$2),0,IF(AND($D346=Finals!$B$4,$D347=1),1,IF($G347=W$2,0,W346)))</f>
        <v>1</v>
      </c>
      <c r="X347" s="8">
        <f ca="1">IF(AND($D346=Finals!$B$4,$D347=1,$G347=X$2),0,IF(AND($D346=Finals!$B$4,$D347=1),1,IF($G347=X$2,0,X346)))</f>
        <v>1</v>
      </c>
      <c r="Y347" s="8">
        <f ca="1">IF(AND($D346=Finals!$B$4,$D347=1,$G347=Y$2),0,IF(AND($D346=Finals!$B$4,$D347=1),1,IF($G347=Y$2,0,Y346)))</f>
        <v>1</v>
      </c>
      <c r="Z347" s="8">
        <f ca="1">IF(AND($D346=Finals!$B$4,$D347=1,$G347=Z$2),0,IF(AND($D346=Finals!$B$4,$D347=1),1,IF($G347=Z$2,0,Z346)))</f>
        <v>1</v>
      </c>
      <c r="AA347" s="8">
        <f ca="1">IF(AND($D346=Finals!$B$4,$D347=1,$G347=AA$2),0,IF(AND($D346=Finals!$B$4,$D347=1),1,IF($G347=AA$2,0,AA346)))</f>
        <v>1</v>
      </c>
      <c r="AB347" s="8">
        <f ca="1">IF(AND($D346=Finals!$B$4,$D347=1,$G347=AB$2),0,IF(AND($D346=Finals!$B$4,$D347=1),1,IF($G347=AB$2,0,AB346)))</f>
        <v>1</v>
      </c>
      <c r="AC347" s="8">
        <f ca="1">IF(AND($D346=Finals!$B$4,$D347=1,$G347=AC$2),0,IF(AND($D346=Finals!$B$4,$D347=1),1,IF($G347=AC$2,0,AC346)))</f>
        <v>1</v>
      </c>
      <c r="AD347" s="8">
        <f ca="1">IF(AND($D346=Finals!$B$4,$D347=1,$G347=AD$2),0,IF(AND($D346=Finals!$B$4,$D347=1),1,IF($G347=AD$2,0,AD346)))</f>
        <v>1</v>
      </c>
      <c r="AE347" s="8">
        <f ca="1">IF(AND($D346=Finals!$B$4,$D347=1,$G347=AE$2),0,IF(AND($D346=Finals!$B$4,$D347=1),1,IF($G347=AE$2,0,AE346)))</f>
        <v>1</v>
      </c>
      <c r="AF347" s="8">
        <f ca="1">IF(AND($D346=Finals!$B$4,$D347=1,$G347=AF$2),0,IF(AND($D346=Finals!$B$4,$D347=1),1,IF($G347=AF$2,0,AF346)))</f>
        <v>0</v>
      </c>
      <c r="AG347" s="8">
        <f ca="1">IF(AND($D346=Finals!$B$4,$D347=1,$G347=AG$2),0,IF(AND($D346=Finals!$B$4,$D347=1),1,IF($G347=AG$2,0,AG346)))</f>
        <v>1</v>
      </c>
      <c r="AH347" s="8">
        <f ca="1">IF(AND($D346=Finals!$B$4,$D347=1,$G347=AH$2),0,IF(AND($D346=Finals!$B$4,$D347=1),1,IF($G347=AH$2,0,AH346)))</f>
        <v>1</v>
      </c>
      <c r="AI347" s="8">
        <f ca="1">IF(AND($D346=Finals!$B$4,$D347=1,$G347=AI$2),0,IF(AND($D346=Finals!$B$4,$D347=1),1,IF($G347=AI$2,0,AI346)))</f>
        <v>1</v>
      </c>
      <c r="AJ347" s="8">
        <f ca="1">IF(AND($D346=Finals!$B$4,$D347=1,$G347=AJ$2),0,IF(AND($D346=Finals!$B$4,$D347=1),1,IF($G347=AJ$2,0,AJ346)))</f>
        <v>1</v>
      </c>
      <c r="AK347" s="8">
        <f ca="1">IF(AND($D346=Finals!$B$4,$D347=1,$G347=AK$2),0,IF(AND($D346=Finals!$B$4,$D347=1),1,IF($G347=AK$2,0,AK346)))</f>
        <v>1</v>
      </c>
      <c r="AL347" s="8">
        <f ca="1">IF(AND($D346=Finals!$B$4,$D347=1,$G347=AL$2),0,IF(AND($D346=Finals!$B$4,$D347=1),1,IF($G347=AL$2,0,AL346)))</f>
        <v>1</v>
      </c>
      <c r="AM347" s="8">
        <f ca="1">IF(AND($D346=Finals!$B$4,$D347=1,$G347=AM$2),0,IF(AND($D346=Finals!$B$4,$D347=1),1,IF($G347=AM$2,0,AM346)))</f>
        <v>1</v>
      </c>
      <c r="AN347" s="8">
        <f ca="1">IF(AND($D346=Finals!$B$4,$D347=1,$G347=AN$2),0,IF(AND($D346=Finals!$B$4,$D347=1),1,IF($G347=AN$2,0,AN346)))</f>
        <v>1</v>
      </c>
      <c r="AO347" s="8">
        <f ca="1">IF(AND($D346=Finals!$B$4,$D347=1,$G347=AO$2),0,IF(AND($D346=Finals!$B$4,$D347=1),1,IF($G347=AO$2,0,AO346)))</f>
        <v>1</v>
      </c>
      <c r="AP347" s="8">
        <f ca="1">IF(AND($D346=Finals!$B$4,$D347=1,$G347=AP$2),0,IF(AND($D346=Finals!$B$4,$D347=1),1,IF($G347=AP$2,0,AP346)))</f>
        <v>0</v>
      </c>
      <c r="AQ347" s="8">
        <f ca="1">IF(AND($D346=Finals!$B$4,$D347=1,$G347=AQ$2),0,IF(AND($D346=Finals!$B$4,$D347=1),1,IF($G347=AQ$2,0,AQ346)))</f>
        <v>1</v>
      </c>
      <c r="AR347" s="8">
        <f ca="1">IF(AND($D346=Finals!$B$4,$D347=1,$G347=AR$2),0,IF(AND($D346=Finals!$B$4,$D347=1),1,IF($G347=AR$2,0,AR346)))</f>
        <v>1</v>
      </c>
      <c r="AS347" s="8">
        <f ca="1">IF(AND($D346=Finals!$B$4,$D347=1,$G347=AS$2),0,IF(AND($D346=Finals!$B$4,$D347=1),1,IF($G347=AS$2,0,AS346)))</f>
        <v>1</v>
      </c>
      <c r="AT347" s="8">
        <f ca="1">IF(AND($D346=Finals!$B$4,$D347=1,$G347=AT$2),0,IF(AND($D346=Finals!$B$4,$D347=1),1,IF($G347=AT$2,0,AT346)))</f>
        <v>1</v>
      </c>
      <c r="AU347" s="8">
        <f ca="1">IF(AND($D346=Finals!$B$4,$D347=1,$G347=AU$2),0,IF(AND($D346=Finals!$B$4,$D347=1),1,IF($G347=AU$2,0,AU346)))</f>
        <v>1</v>
      </c>
      <c r="AV347" s="8">
        <f ca="1">IF(AND($D346=Finals!$B$4,$D347=1,$G347=AV$2),0,IF(AND($D346=Finals!$B$4,$D347=1),1,IF($G347=AV$2,0,AV346)))</f>
        <v>1</v>
      </c>
      <c r="AW347" s="8">
        <f ca="1">IF(AND($D346=Finals!$B$4,$D347=1,$G347=AW$2),0,IF(AND($D346=Finals!$B$4,$D347=1),1,IF($G347=AW$2,0,AW346)))</f>
        <v>1</v>
      </c>
      <c r="AX347" s="8">
        <f ca="1">IF(AND($D346=Finals!$B$4,$D347=1,$G347=AX$2),0,IF(AND($D346=Finals!$B$4,$D347=1),1,IF($G347=AX$2,0,AX346)))</f>
        <v>1</v>
      </c>
      <c r="AY347" s="8">
        <f ca="1">IF(AND($D346=Finals!$B$4,$D347=1,$G347=AY$2),0,IF(AND($D346=Finals!$B$4,$D347=1),1,IF($G347=AY$2,0,AY346)))</f>
        <v>1</v>
      </c>
      <c r="AZ347" s="8">
        <f ca="1">IF(AND($D346=Finals!$B$4,$D347=1,$G347=AZ$2),0,IF(AND($D346=Finals!$B$4,$D347=1),1,IF($G347=AZ$2,0,AZ346)))</f>
        <v>0</v>
      </c>
      <c r="BA347" s="8">
        <f ca="1">IF(AND($D346=Finals!$B$4,$D347=1,$G347=BA$2),0,IF(AND($D346=Finals!$B$4,$D347=1),1,IF($G347=BA$2,0,BA346)))</f>
        <v>1</v>
      </c>
      <c r="BB347" s="8">
        <f ca="1">IF(AND($D346=Finals!$B$4,$D347=1,$G347=BB$2),0,IF(AND($D346=Finals!$B$4,$D347=1),1,IF($G347=BB$2,0,BB346)))</f>
        <v>1</v>
      </c>
      <c r="BC347" s="8">
        <f ca="1">IF(AND($D346=Finals!$B$4,$D347=1,$G347=BC$2),0,IF(AND($D346=Finals!$B$4,$D347=1),1,IF($G347=BC$2,0,BC346)))</f>
        <v>1</v>
      </c>
      <c r="BD347" s="8">
        <f ca="1">IF(AND($D346=Finals!$B$4,$D347=1,$G347=BD$2),0,IF(AND($D346=Finals!$B$4,$D347=1),1,IF($G347=BD$2,0,BD346)))</f>
        <v>1</v>
      </c>
      <c r="BE347" s="8">
        <f ca="1">IF(AND($D346=Finals!$B$4,$D347=1,$G347=BE$2),0,IF(AND($D346=Finals!$B$4,$D347=1),1,IF($G347=BE$2,0,BE346)))</f>
        <v>1</v>
      </c>
      <c r="BF347" s="4">
        <f ca="1">IF(AND($D346=Finals!$B$4,$D347=1,$G347=BF$2),0,IF(AND($D346=Finals!$B$4,$D347=1),1,IF($G347=BF$2,0,BF346)))</f>
        <v>1</v>
      </c>
      <c r="BG347">
        <f t="shared" ca="1" si="360"/>
        <v>33</v>
      </c>
      <c r="BP347">
        <v>1</v>
      </c>
      <c r="BQ347">
        <f t="shared" ref="BQ347:CZ347" ca="1" si="479">IF(V347=1,1+BP347,BP347)</f>
        <v>1</v>
      </c>
      <c r="BR347">
        <f t="shared" ca="1" si="479"/>
        <v>2</v>
      </c>
      <c r="BS347">
        <f t="shared" ca="1" si="479"/>
        <v>3</v>
      </c>
      <c r="BT347">
        <f t="shared" ca="1" si="479"/>
        <v>4</v>
      </c>
      <c r="BU347">
        <f t="shared" ca="1" si="479"/>
        <v>5</v>
      </c>
      <c r="BV347">
        <f t="shared" ca="1" si="479"/>
        <v>6</v>
      </c>
      <c r="BW347">
        <f t="shared" ca="1" si="479"/>
        <v>7</v>
      </c>
      <c r="BX347">
        <f t="shared" ca="1" si="479"/>
        <v>8</v>
      </c>
      <c r="BY347">
        <f t="shared" ca="1" si="479"/>
        <v>9</v>
      </c>
      <c r="BZ347">
        <f t="shared" ca="1" si="479"/>
        <v>10</v>
      </c>
      <c r="CA347">
        <f t="shared" ca="1" si="479"/>
        <v>10</v>
      </c>
      <c r="CB347">
        <f t="shared" ca="1" si="479"/>
        <v>11</v>
      </c>
      <c r="CC347">
        <f t="shared" ca="1" si="479"/>
        <v>12</v>
      </c>
      <c r="CD347">
        <f t="shared" ca="1" si="479"/>
        <v>13</v>
      </c>
      <c r="CE347">
        <f t="shared" ca="1" si="479"/>
        <v>14</v>
      </c>
      <c r="CF347">
        <f t="shared" ca="1" si="479"/>
        <v>15</v>
      </c>
      <c r="CG347">
        <f t="shared" ca="1" si="479"/>
        <v>16</v>
      </c>
      <c r="CH347">
        <f t="shared" ca="1" si="479"/>
        <v>17</v>
      </c>
      <c r="CI347">
        <f t="shared" ca="1" si="479"/>
        <v>18</v>
      </c>
      <c r="CJ347">
        <f t="shared" ca="1" si="479"/>
        <v>19</v>
      </c>
      <c r="CK347">
        <f t="shared" ca="1" si="479"/>
        <v>19</v>
      </c>
      <c r="CL347">
        <f t="shared" ca="1" si="479"/>
        <v>20</v>
      </c>
      <c r="CM347">
        <f t="shared" ca="1" si="479"/>
        <v>21</v>
      </c>
      <c r="CN347">
        <f t="shared" ca="1" si="479"/>
        <v>22</v>
      </c>
      <c r="CO347">
        <f t="shared" ca="1" si="479"/>
        <v>23</v>
      </c>
      <c r="CP347">
        <f t="shared" ca="1" si="479"/>
        <v>24</v>
      </c>
      <c r="CQ347">
        <f t="shared" ca="1" si="479"/>
        <v>25</v>
      </c>
      <c r="CR347">
        <f t="shared" ca="1" si="479"/>
        <v>26</v>
      </c>
      <c r="CS347">
        <f t="shared" ca="1" si="479"/>
        <v>27</v>
      </c>
      <c r="CT347">
        <f t="shared" ca="1" si="479"/>
        <v>28</v>
      </c>
      <c r="CU347">
        <f t="shared" ca="1" si="479"/>
        <v>28</v>
      </c>
      <c r="CV347">
        <f t="shared" ca="1" si="479"/>
        <v>29</v>
      </c>
      <c r="CW347">
        <f t="shared" ca="1" si="479"/>
        <v>30</v>
      </c>
      <c r="CX347">
        <f t="shared" ca="1" si="479"/>
        <v>31</v>
      </c>
      <c r="CY347">
        <f t="shared" ca="1" si="479"/>
        <v>32</v>
      </c>
      <c r="CZ347">
        <f t="shared" ca="1" si="479"/>
        <v>33</v>
      </c>
      <c r="DA347" s="5">
        <f t="shared" ca="1" si="410"/>
        <v>1</v>
      </c>
      <c r="DB347">
        <f t="shared" ref="DB347:EK347" ca="1" si="480">IF(DB$3&gt;$BG347,"",IF(OR(DA347=36,DA347=""),"",LOOKUP(DB$3,$BP347:$CZ347,$BP$3:$CZ$3)))</f>
        <v>2</v>
      </c>
      <c r="DC347">
        <f t="shared" ca="1" si="480"/>
        <v>3</v>
      </c>
      <c r="DD347">
        <f t="shared" ca="1" si="480"/>
        <v>4</v>
      </c>
      <c r="DE347">
        <f t="shared" ca="1" si="480"/>
        <v>5</v>
      </c>
      <c r="DF347">
        <f t="shared" ca="1" si="480"/>
        <v>6</v>
      </c>
      <c r="DG347">
        <f t="shared" ca="1" si="480"/>
        <v>7</v>
      </c>
      <c r="DH347">
        <f t="shared" ca="1" si="480"/>
        <v>8</v>
      </c>
      <c r="DI347">
        <f t="shared" ca="1" si="480"/>
        <v>9</v>
      </c>
      <c r="DJ347">
        <f t="shared" ca="1" si="480"/>
        <v>11</v>
      </c>
      <c r="DK347">
        <f t="shared" ca="1" si="480"/>
        <v>12</v>
      </c>
      <c r="DL347">
        <f t="shared" ca="1" si="480"/>
        <v>13</v>
      </c>
      <c r="DM347">
        <f t="shared" ca="1" si="480"/>
        <v>14</v>
      </c>
      <c r="DN347">
        <f t="shared" ca="1" si="480"/>
        <v>15</v>
      </c>
      <c r="DO347">
        <f t="shared" ca="1" si="480"/>
        <v>16</v>
      </c>
      <c r="DP347">
        <f t="shared" ca="1" si="480"/>
        <v>17</v>
      </c>
      <c r="DQ347">
        <f t="shared" ca="1" si="480"/>
        <v>18</v>
      </c>
      <c r="DR347">
        <f t="shared" ca="1" si="480"/>
        <v>19</v>
      </c>
      <c r="DS347">
        <f t="shared" ca="1" si="480"/>
        <v>21</v>
      </c>
      <c r="DT347">
        <f t="shared" ca="1" si="480"/>
        <v>22</v>
      </c>
      <c r="DU347">
        <f t="shared" ca="1" si="480"/>
        <v>23</v>
      </c>
      <c r="DV347">
        <f t="shared" ca="1" si="480"/>
        <v>24</v>
      </c>
      <c r="DW347">
        <f t="shared" ca="1" si="480"/>
        <v>25</v>
      </c>
      <c r="DX347">
        <f t="shared" ca="1" si="480"/>
        <v>26</v>
      </c>
      <c r="DY347">
        <f t="shared" ca="1" si="480"/>
        <v>27</v>
      </c>
      <c r="DZ347">
        <f t="shared" ca="1" si="480"/>
        <v>28</v>
      </c>
      <c r="EA347">
        <f t="shared" ca="1" si="480"/>
        <v>29</v>
      </c>
      <c r="EB347">
        <f t="shared" ca="1" si="480"/>
        <v>31</v>
      </c>
      <c r="EC347">
        <f t="shared" ca="1" si="480"/>
        <v>32</v>
      </c>
      <c r="ED347">
        <f t="shared" ca="1" si="480"/>
        <v>33</v>
      </c>
      <c r="EE347">
        <f t="shared" ca="1" si="480"/>
        <v>34</v>
      </c>
      <c r="EF347">
        <f t="shared" ca="1" si="480"/>
        <v>35</v>
      </c>
      <c r="EG347">
        <f t="shared" ca="1" si="480"/>
        <v>36</v>
      </c>
      <c r="EH347" t="str">
        <f t="shared" ca="1" si="480"/>
        <v/>
      </c>
      <c r="EI347" t="str">
        <f t="shared" ca="1" si="480"/>
        <v/>
      </c>
      <c r="EJ347" t="str">
        <f t="shared" ca="1" si="480"/>
        <v/>
      </c>
      <c r="EK347" t="str">
        <f t="shared" ca="1" si="480"/>
        <v/>
      </c>
      <c r="EL347" t="str">
        <f ca="1">IF(I347=1,Finals!I352,"")</f>
        <v/>
      </c>
    </row>
    <row r="348" spans="3:142" x14ac:dyDescent="0.25">
      <c r="C348">
        <v>345</v>
      </c>
      <c r="D348">
        <f ca="1">IF(AND(Finals!K352&gt;Finals!K351,Finals!B$3="Yes"),1,IF(AND(I347=1,Finals!B$2="Yes"),1,IF(AND(E347=Finals!B$5,Calc!D347&gt;=Finals!B$4),1,IF(AND(D347=Finals!B$4,E347&lt;Finals!B$5),D347,1+D347))))</f>
        <v>9</v>
      </c>
      <c r="E348">
        <f ca="1">IF(E347=Finals!B$5,1,IF(AND(I347=1,Finals!B$2="Yes"),1,IF(D347&lt;Finals!B$4,1,Calc!E347+1)))</f>
        <v>1</v>
      </c>
      <c r="F348">
        <f>Finals!D353</f>
        <v>0</v>
      </c>
      <c r="G348">
        <f t="shared" si="432"/>
        <v>0</v>
      </c>
      <c r="H348" t="str">
        <f ca="1">IF(AND(Finals!K352&gt;Finals!K351,Finals!B$3="Yes"),"",IF(AND(I347=1,Finals!B$2="Yes"),"",IF(D347&lt;&gt;Finals!B$4,"",1)))</f>
        <v/>
      </c>
      <c r="I348" t="str">
        <f t="shared" ca="1" si="433"/>
        <v/>
      </c>
      <c r="J348">
        <f ca="1">IF(I348=-1,-BG347,IF(I348=1,36-BG347,0))</f>
        <v>0</v>
      </c>
      <c r="K348">
        <f t="shared" ca="1" si="436"/>
        <v>-2718</v>
      </c>
      <c r="L348">
        <f ca="1">IF(AND($D347=0,$G348=L$3),1,IF($D347=0,0,IF($G348=L$3,1,L347)))</f>
        <v>1</v>
      </c>
      <c r="M348">
        <f ca="1">IF(AND($D347=0,$G348=M$3),1,IF($D347=0,0,IF($G348=M$3,1,M347)))</f>
        <v>1</v>
      </c>
      <c r="N348">
        <f ca="1">IF(AND($D347=0,$G348=N$3),1,IF($D347=0,0,IF($G348=N$3,1,N347)))</f>
        <v>0</v>
      </c>
      <c r="O348">
        <f ca="1">IF(AND($D347=0,$G348=O$3),1,IF($D347=0,0,IF($G348=O$3,1,O347)))</f>
        <v>0</v>
      </c>
      <c r="P348">
        <f ca="1">IF(AND($D347=0,$G348=P$3),1,IF($D347=0,0,IF($G348=P$3,1,P347)))</f>
        <v>1</v>
      </c>
      <c r="Q348">
        <f ca="1">IF(AND($D347=0,$G348=Q$3),1,IF($D347=0,0,IF($G348=Q$3,1,Q347)))</f>
        <v>0</v>
      </c>
      <c r="R348">
        <f ca="1">IF(AND($D347=0,$G348=R$3),1,IF($D347=0,0,IF($G348=R$3,1,R347)))</f>
        <v>1</v>
      </c>
      <c r="S348">
        <f ca="1">IF(AND($D347=0,$G348=S$3),1,IF($D347=0,0,IF($G348=S$3,1,S347)))</f>
        <v>1</v>
      </c>
      <c r="T348">
        <f ca="1">IF(AND($D347=0,$G348=T$3),1,IF($D347=0,0,IF($G348=T$3,1,T347)))</f>
        <v>0</v>
      </c>
      <c r="U348">
        <f ca="1">IF(AND($D347=0,$G348=U$3),1,IF($D347=0,0,IF($G348=U$3,1,U347)))</f>
        <v>1</v>
      </c>
      <c r="V348" s="5">
        <f ca="1">IF(AND($D347=Finals!$B$4,$D348=1,$G348=V$2),0,IF(AND($D347=Finals!$B$4,$D348=1),1,IF($G348=V$2,0,V347)))</f>
        <v>0</v>
      </c>
      <c r="W348" s="8">
        <f ca="1">IF(AND($D347=Finals!$B$4,$D348=1,$G348=W$2),0,IF(AND($D347=Finals!$B$4,$D348=1),1,IF($G348=W$2,0,W347)))</f>
        <v>1</v>
      </c>
      <c r="X348" s="8">
        <f ca="1">IF(AND($D347=Finals!$B$4,$D348=1,$G348=X$2),0,IF(AND($D347=Finals!$B$4,$D348=1),1,IF($G348=X$2,0,X347)))</f>
        <v>1</v>
      </c>
      <c r="Y348" s="8">
        <f ca="1">IF(AND($D347=Finals!$B$4,$D348=1,$G348=Y$2),0,IF(AND($D347=Finals!$B$4,$D348=1),1,IF($G348=Y$2,0,Y347)))</f>
        <v>1</v>
      </c>
      <c r="Z348" s="8">
        <f ca="1">IF(AND($D347=Finals!$B$4,$D348=1,$G348=Z$2),0,IF(AND($D347=Finals!$B$4,$D348=1),1,IF($G348=Z$2,0,Z347)))</f>
        <v>1</v>
      </c>
      <c r="AA348" s="8">
        <f ca="1">IF(AND($D347=Finals!$B$4,$D348=1,$G348=AA$2),0,IF(AND($D347=Finals!$B$4,$D348=1),1,IF($G348=AA$2,0,AA347)))</f>
        <v>1</v>
      </c>
      <c r="AB348" s="8">
        <f ca="1">IF(AND($D347=Finals!$B$4,$D348=1,$G348=AB$2),0,IF(AND($D347=Finals!$B$4,$D348=1),1,IF($G348=AB$2,0,AB347)))</f>
        <v>1</v>
      </c>
      <c r="AC348" s="8">
        <f ca="1">IF(AND($D347=Finals!$B$4,$D348=1,$G348=AC$2),0,IF(AND($D347=Finals!$B$4,$D348=1),1,IF($G348=AC$2,0,AC347)))</f>
        <v>1</v>
      </c>
      <c r="AD348" s="8">
        <f ca="1">IF(AND($D347=Finals!$B$4,$D348=1,$G348=AD$2),0,IF(AND($D347=Finals!$B$4,$D348=1),1,IF($G348=AD$2,0,AD347)))</f>
        <v>1</v>
      </c>
      <c r="AE348" s="8">
        <f ca="1">IF(AND($D347=Finals!$B$4,$D348=1,$G348=AE$2),0,IF(AND($D347=Finals!$B$4,$D348=1),1,IF($G348=AE$2,0,AE347)))</f>
        <v>1</v>
      </c>
      <c r="AF348" s="8">
        <f ca="1">IF(AND($D347=Finals!$B$4,$D348=1,$G348=AF$2),0,IF(AND($D347=Finals!$B$4,$D348=1),1,IF($G348=AF$2,0,AF347)))</f>
        <v>0</v>
      </c>
      <c r="AG348" s="8">
        <f ca="1">IF(AND($D347=Finals!$B$4,$D348=1,$G348=AG$2),0,IF(AND($D347=Finals!$B$4,$D348=1),1,IF($G348=AG$2,0,AG347)))</f>
        <v>1</v>
      </c>
      <c r="AH348" s="8">
        <f ca="1">IF(AND($D347=Finals!$B$4,$D348=1,$G348=AH$2),0,IF(AND($D347=Finals!$B$4,$D348=1),1,IF($G348=AH$2,0,AH347)))</f>
        <v>1</v>
      </c>
      <c r="AI348" s="8">
        <f ca="1">IF(AND($D347=Finals!$B$4,$D348=1,$G348=AI$2),0,IF(AND($D347=Finals!$B$4,$D348=1),1,IF($G348=AI$2,0,AI347)))</f>
        <v>1</v>
      </c>
      <c r="AJ348" s="8">
        <f ca="1">IF(AND($D347=Finals!$B$4,$D348=1,$G348=AJ$2),0,IF(AND($D347=Finals!$B$4,$D348=1),1,IF($G348=AJ$2,0,AJ347)))</f>
        <v>1</v>
      </c>
      <c r="AK348" s="8">
        <f ca="1">IF(AND($D347=Finals!$B$4,$D348=1,$G348=AK$2),0,IF(AND($D347=Finals!$B$4,$D348=1),1,IF($G348=AK$2,0,AK347)))</f>
        <v>1</v>
      </c>
      <c r="AL348" s="8">
        <f ca="1">IF(AND($D347=Finals!$B$4,$D348=1,$G348=AL$2),0,IF(AND($D347=Finals!$B$4,$D348=1),1,IF($G348=AL$2,0,AL347)))</f>
        <v>1</v>
      </c>
      <c r="AM348" s="8">
        <f ca="1">IF(AND($D347=Finals!$B$4,$D348=1,$G348=AM$2),0,IF(AND($D347=Finals!$B$4,$D348=1),1,IF($G348=AM$2,0,AM347)))</f>
        <v>1</v>
      </c>
      <c r="AN348" s="8">
        <f ca="1">IF(AND($D347=Finals!$B$4,$D348=1,$G348=AN$2),0,IF(AND($D347=Finals!$B$4,$D348=1),1,IF($G348=AN$2,0,AN347)))</f>
        <v>1</v>
      </c>
      <c r="AO348" s="8">
        <f ca="1">IF(AND($D347=Finals!$B$4,$D348=1,$G348=AO$2),0,IF(AND($D347=Finals!$B$4,$D348=1),1,IF($G348=AO$2,0,AO347)))</f>
        <v>1</v>
      </c>
      <c r="AP348" s="8">
        <f ca="1">IF(AND($D347=Finals!$B$4,$D348=1,$G348=AP$2),0,IF(AND($D347=Finals!$B$4,$D348=1),1,IF($G348=AP$2,0,AP347)))</f>
        <v>0</v>
      </c>
      <c r="AQ348" s="8">
        <f ca="1">IF(AND($D347=Finals!$B$4,$D348=1,$G348=AQ$2),0,IF(AND($D347=Finals!$B$4,$D348=1),1,IF($G348=AQ$2,0,AQ347)))</f>
        <v>1</v>
      </c>
      <c r="AR348" s="8">
        <f ca="1">IF(AND($D347=Finals!$B$4,$D348=1,$G348=AR$2),0,IF(AND($D347=Finals!$B$4,$D348=1),1,IF($G348=AR$2,0,AR347)))</f>
        <v>1</v>
      </c>
      <c r="AS348" s="8">
        <f ca="1">IF(AND($D347=Finals!$B$4,$D348=1,$G348=AS$2),0,IF(AND($D347=Finals!$B$4,$D348=1),1,IF($G348=AS$2,0,AS347)))</f>
        <v>1</v>
      </c>
      <c r="AT348" s="8">
        <f ca="1">IF(AND($D347=Finals!$B$4,$D348=1,$G348=AT$2),0,IF(AND($D347=Finals!$B$4,$D348=1),1,IF($G348=AT$2,0,AT347)))</f>
        <v>1</v>
      </c>
      <c r="AU348" s="8">
        <f ca="1">IF(AND($D347=Finals!$B$4,$D348=1,$G348=AU$2),0,IF(AND($D347=Finals!$B$4,$D348=1),1,IF($G348=AU$2,0,AU347)))</f>
        <v>1</v>
      </c>
      <c r="AV348" s="8">
        <f ca="1">IF(AND($D347=Finals!$B$4,$D348=1,$G348=AV$2),0,IF(AND($D347=Finals!$B$4,$D348=1),1,IF($G348=AV$2,0,AV347)))</f>
        <v>1</v>
      </c>
      <c r="AW348" s="8">
        <f ca="1">IF(AND($D347=Finals!$B$4,$D348=1,$G348=AW$2),0,IF(AND($D347=Finals!$B$4,$D348=1),1,IF($G348=AW$2,0,AW347)))</f>
        <v>1</v>
      </c>
      <c r="AX348" s="8">
        <f ca="1">IF(AND($D347=Finals!$B$4,$D348=1,$G348=AX$2),0,IF(AND($D347=Finals!$B$4,$D348=1),1,IF($G348=AX$2,0,AX347)))</f>
        <v>1</v>
      </c>
      <c r="AY348" s="8">
        <f ca="1">IF(AND($D347=Finals!$B$4,$D348=1,$G348=AY$2),0,IF(AND($D347=Finals!$B$4,$D348=1),1,IF($G348=AY$2,0,AY347)))</f>
        <v>1</v>
      </c>
      <c r="AZ348" s="8">
        <f ca="1">IF(AND($D347=Finals!$B$4,$D348=1,$G348=AZ$2),0,IF(AND($D347=Finals!$B$4,$D348=1),1,IF($G348=AZ$2,0,AZ347)))</f>
        <v>0</v>
      </c>
      <c r="BA348" s="8">
        <f ca="1">IF(AND($D347=Finals!$B$4,$D348=1,$G348=BA$2),0,IF(AND($D347=Finals!$B$4,$D348=1),1,IF($G348=BA$2,0,BA347)))</f>
        <v>1</v>
      </c>
      <c r="BB348" s="8">
        <f ca="1">IF(AND($D347=Finals!$B$4,$D348=1,$G348=BB$2),0,IF(AND($D347=Finals!$B$4,$D348=1),1,IF($G348=BB$2,0,BB347)))</f>
        <v>1</v>
      </c>
      <c r="BC348" s="8">
        <f ca="1">IF(AND($D347=Finals!$B$4,$D348=1,$G348=BC$2),0,IF(AND($D347=Finals!$B$4,$D348=1),1,IF($G348=BC$2,0,BC347)))</f>
        <v>1</v>
      </c>
      <c r="BD348" s="8">
        <f ca="1">IF(AND($D347=Finals!$B$4,$D348=1,$G348=BD$2),0,IF(AND($D347=Finals!$B$4,$D348=1),1,IF($G348=BD$2,0,BD347)))</f>
        <v>1</v>
      </c>
      <c r="BE348" s="8">
        <f ca="1">IF(AND($D347=Finals!$B$4,$D348=1,$G348=BE$2),0,IF(AND($D347=Finals!$B$4,$D348=1),1,IF($G348=BE$2,0,BE347)))</f>
        <v>1</v>
      </c>
      <c r="BF348" s="4">
        <f ca="1">IF(AND($D347=Finals!$B$4,$D348=1,$G348=BF$2),0,IF(AND($D347=Finals!$B$4,$D348=1),1,IF($G348=BF$2,0,BF347)))</f>
        <v>1</v>
      </c>
      <c r="BG348">
        <f t="shared" ca="1" si="360"/>
        <v>33</v>
      </c>
      <c r="BP348">
        <v>1</v>
      </c>
      <c r="BQ348">
        <f t="shared" ref="BQ348:CZ348" ca="1" si="481">IF(V348=1,1+BP348,BP348)</f>
        <v>1</v>
      </c>
      <c r="BR348">
        <f t="shared" ca="1" si="481"/>
        <v>2</v>
      </c>
      <c r="BS348">
        <f t="shared" ca="1" si="481"/>
        <v>3</v>
      </c>
      <c r="BT348">
        <f t="shared" ca="1" si="481"/>
        <v>4</v>
      </c>
      <c r="BU348">
        <f t="shared" ca="1" si="481"/>
        <v>5</v>
      </c>
      <c r="BV348">
        <f t="shared" ca="1" si="481"/>
        <v>6</v>
      </c>
      <c r="BW348">
        <f t="shared" ca="1" si="481"/>
        <v>7</v>
      </c>
      <c r="BX348">
        <f t="shared" ca="1" si="481"/>
        <v>8</v>
      </c>
      <c r="BY348">
        <f t="shared" ca="1" si="481"/>
        <v>9</v>
      </c>
      <c r="BZ348">
        <f t="shared" ca="1" si="481"/>
        <v>10</v>
      </c>
      <c r="CA348">
        <f t="shared" ca="1" si="481"/>
        <v>10</v>
      </c>
      <c r="CB348">
        <f t="shared" ca="1" si="481"/>
        <v>11</v>
      </c>
      <c r="CC348">
        <f t="shared" ca="1" si="481"/>
        <v>12</v>
      </c>
      <c r="CD348">
        <f t="shared" ca="1" si="481"/>
        <v>13</v>
      </c>
      <c r="CE348">
        <f t="shared" ca="1" si="481"/>
        <v>14</v>
      </c>
      <c r="CF348">
        <f t="shared" ca="1" si="481"/>
        <v>15</v>
      </c>
      <c r="CG348">
        <f t="shared" ca="1" si="481"/>
        <v>16</v>
      </c>
      <c r="CH348">
        <f t="shared" ca="1" si="481"/>
        <v>17</v>
      </c>
      <c r="CI348">
        <f t="shared" ca="1" si="481"/>
        <v>18</v>
      </c>
      <c r="CJ348">
        <f t="shared" ca="1" si="481"/>
        <v>19</v>
      </c>
      <c r="CK348">
        <f t="shared" ca="1" si="481"/>
        <v>19</v>
      </c>
      <c r="CL348">
        <f t="shared" ca="1" si="481"/>
        <v>20</v>
      </c>
      <c r="CM348">
        <f t="shared" ca="1" si="481"/>
        <v>21</v>
      </c>
      <c r="CN348">
        <f t="shared" ca="1" si="481"/>
        <v>22</v>
      </c>
      <c r="CO348">
        <f t="shared" ca="1" si="481"/>
        <v>23</v>
      </c>
      <c r="CP348">
        <f t="shared" ca="1" si="481"/>
        <v>24</v>
      </c>
      <c r="CQ348">
        <f t="shared" ca="1" si="481"/>
        <v>25</v>
      </c>
      <c r="CR348">
        <f t="shared" ca="1" si="481"/>
        <v>26</v>
      </c>
      <c r="CS348">
        <f t="shared" ca="1" si="481"/>
        <v>27</v>
      </c>
      <c r="CT348">
        <f t="shared" ca="1" si="481"/>
        <v>28</v>
      </c>
      <c r="CU348">
        <f t="shared" ca="1" si="481"/>
        <v>28</v>
      </c>
      <c r="CV348">
        <f t="shared" ca="1" si="481"/>
        <v>29</v>
      </c>
      <c r="CW348">
        <f t="shared" ca="1" si="481"/>
        <v>30</v>
      </c>
      <c r="CX348">
        <f t="shared" ca="1" si="481"/>
        <v>31</v>
      </c>
      <c r="CY348">
        <f t="shared" ca="1" si="481"/>
        <v>32</v>
      </c>
      <c r="CZ348">
        <f t="shared" ca="1" si="481"/>
        <v>33</v>
      </c>
      <c r="DA348" s="5">
        <f t="shared" ca="1" si="410"/>
        <v>1</v>
      </c>
      <c r="DB348">
        <f t="shared" ref="DB348:EK348" ca="1" si="482">IF(DB$3&gt;$BG348,"",IF(OR(DA348=36,DA348=""),"",LOOKUP(DB$3,$BP348:$CZ348,$BP$3:$CZ$3)))</f>
        <v>2</v>
      </c>
      <c r="DC348">
        <f t="shared" ca="1" si="482"/>
        <v>3</v>
      </c>
      <c r="DD348">
        <f t="shared" ca="1" si="482"/>
        <v>4</v>
      </c>
      <c r="DE348">
        <f t="shared" ca="1" si="482"/>
        <v>5</v>
      </c>
      <c r="DF348">
        <f t="shared" ca="1" si="482"/>
        <v>6</v>
      </c>
      <c r="DG348">
        <f t="shared" ca="1" si="482"/>
        <v>7</v>
      </c>
      <c r="DH348">
        <f t="shared" ca="1" si="482"/>
        <v>8</v>
      </c>
      <c r="DI348">
        <f t="shared" ca="1" si="482"/>
        <v>9</v>
      </c>
      <c r="DJ348">
        <f t="shared" ca="1" si="482"/>
        <v>11</v>
      </c>
      <c r="DK348">
        <f t="shared" ca="1" si="482"/>
        <v>12</v>
      </c>
      <c r="DL348">
        <f t="shared" ca="1" si="482"/>
        <v>13</v>
      </c>
      <c r="DM348">
        <f t="shared" ca="1" si="482"/>
        <v>14</v>
      </c>
      <c r="DN348">
        <f t="shared" ca="1" si="482"/>
        <v>15</v>
      </c>
      <c r="DO348">
        <f t="shared" ca="1" si="482"/>
        <v>16</v>
      </c>
      <c r="DP348">
        <f t="shared" ca="1" si="482"/>
        <v>17</v>
      </c>
      <c r="DQ348">
        <f t="shared" ca="1" si="482"/>
        <v>18</v>
      </c>
      <c r="DR348">
        <f t="shared" ca="1" si="482"/>
        <v>19</v>
      </c>
      <c r="DS348">
        <f t="shared" ca="1" si="482"/>
        <v>21</v>
      </c>
      <c r="DT348">
        <f t="shared" ca="1" si="482"/>
        <v>22</v>
      </c>
      <c r="DU348">
        <f t="shared" ca="1" si="482"/>
        <v>23</v>
      </c>
      <c r="DV348">
        <f t="shared" ca="1" si="482"/>
        <v>24</v>
      </c>
      <c r="DW348">
        <f t="shared" ca="1" si="482"/>
        <v>25</v>
      </c>
      <c r="DX348">
        <f t="shared" ca="1" si="482"/>
        <v>26</v>
      </c>
      <c r="DY348">
        <f t="shared" ca="1" si="482"/>
        <v>27</v>
      </c>
      <c r="DZ348">
        <f t="shared" ca="1" si="482"/>
        <v>28</v>
      </c>
      <c r="EA348">
        <f t="shared" ca="1" si="482"/>
        <v>29</v>
      </c>
      <c r="EB348">
        <f t="shared" ca="1" si="482"/>
        <v>31</v>
      </c>
      <c r="EC348">
        <f t="shared" ca="1" si="482"/>
        <v>32</v>
      </c>
      <c r="ED348">
        <f t="shared" ca="1" si="482"/>
        <v>33</v>
      </c>
      <c r="EE348">
        <f t="shared" ca="1" si="482"/>
        <v>34</v>
      </c>
      <c r="EF348">
        <f t="shared" ca="1" si="482"/>
        <v>35</v>
      </c>
      <c r="EG348">
        <f t="shared" ca="1" si="482"/>
        <v>36</v>
      </c>
      <c r="EH348" t="str">
        <f t="shared" ca="1" si="482"/>
        <v/>
      </c>
      <c r="EI348" t="str">
        <f t="shared" ca="1" si="482"/>
        <v/>
      </c>
      <c r="EJ348" t="str">
        <f t="shared" ca="1" si="482"/>
        <v/>
      </c>
      <c r="EK348" t="str">
        <f t="shared" ca="1" si="482"/>
        <v/>
      </c>
      <c r="EL348" t="str">
        <f ca="1">IF(I348=1,Finals!I353,"")</f>
        <v/>
      </c>
    </row>
    <row r="349" spans="3:142" x14ac:dyDescent="0.25">
      <c r="C349">
        <v>346</v>
      </c>
      <c r="D349">
        <f ca="1">IF(AND(Finals!K353&gt;Finals!K352,Finals!B$3="Yes"),1,IF(AND(I348=1,Finals!B$2="Yes"),1,IF(AND(E348=Finals!B$5,Calc!D348&gt;=Finals!B$4),1,IF(AND(D348=Finals!B$4,E348&lt;Finals!B$5),D348,1+D348))))</f>
        <v>10</v>
      </c>
      <c r="E349">
        <f ca="1">IF(E348=Finals!B$5,1,IF(AND(I348=1,Finals!B$2="Yes"),1,IF(D348&lt;Finals!B$4,1,Calc!E348+1)))</f>
        <v>1</v>
      </c>
      <c r="F349">
        <f>Finals!D354</f>
        <v>0</v>
      </c>
      <c r="G349">
        <f t="shared" si="432"/>
        <v>0</v>
      </c>
      <c r="H349" t="str">
        <f ca="1">IF(AND(Finals!K353&gt;Finals!K352,Finals!B$3="Yes"),"",IF(AND(I348=1,Finals!B$2="Yes"),"",IF(D348&lt;&gt;Finals!B$4,"",1)))</f>
        <v/>
      </c>
      <c r="I349" t="str">
        <f t="shared" ca="1" si="433"/>
        <v/>
      </c>
      <c r="J349">
        <f ca="1">IF(I349=-1,-BG348,IF(I349=1,36-BG348,0))</f>
        <v>0</v>
      </c>
      <c r="K349">
        <f t="shared" ca="1" si="436"/>
        <v>-2718</v>
      </c>
      <c r="L349">
        <f ca="1">IF(AND($D348=0,$G349=L$3),1,IF($D348=0,0,IF($G349=L$3,1,L348)))</f>
        <v>1</v>
      </c>
      <c r="M349">
        <f ca="1">IF(AND($D348=0,$G349=M$3),1,IF($D348=0,0,IF($G349=M$3,1,M348)))</f>
        <v>1</v>
      </c>
      <c r="N349">
        <f ca="1">IF(AND($D348=0,$G349=N$3),1,IF($D348=0,0,IF($G349=N$3,1,N348)))</f>
        <v>0</v>
      </c>
      <c r="O349">
        <f ca="1">IF(AND($D348=0,$G349=O$3),1,IF($D348=0,0,IF($G349=O$3,1,O348)))</f>
        <v>0</v>
      </c>
      <c r="P349">
        <f ca="1">IF(AND($D348=0,$G349=P$3),1,IF($D348=0,0,IF($G349=P$3,1,P348)))</f>
        <v>1</v>
      </c>
      <c r="Q349">
        <f ca="1">IF(AND($D348=0,$G349=Q$3),1,IF($D348=0,0,IF($G349=Q$3,1,Q348)))</f>
        <v>0</v>
      </c>
      <c r="R349">
        <f ca="1">IF(AND($D348=0,$G349=R$3),1,IF($D348=0,0,IF($G349=R$3,1,R348)))</f>
        <v>1</v>
      </c>
      <c r="S349">
        <f ca="1">IF(AND($D348=0,$G349=S$3),1,IF($D348=0,0,IF($G349=S$3,1,S348)))</f>
        <v>1</v>
      </c>
      <c r="T349">
        <f ca="1">IF(AND($D348=0,$G349=T$3),1,IF($D348=0,0,IF($G349=T$3,1,T348)))</f>
        <v>0</v>
      </c>
      <c r="U349">
        <f ca="1">IF(AND($D348=0,$G349=U$3),1,IF($D348=0,0,IF($G349=U$3,1,U348)))</f>
        <v>1</v>
      </c>
      <c r="V349" s="5">
        <f ca="1">IF(AND($D348=Finals!$B$4,$D349=1,$G349=V$2),0,IF(AND($D348=Finals!$B$4,$D349=1),1,IF($G349=V$2,0,V348)))</f>
        <v>0</v>
      </c>
      <c r="W349" s="8">
        <f ca="1">IF(AND($D348=Finals!$B$4,$D349=1,$G349=W$2),0,IF(AND($D348=Finals!$B$4,$D349=1),1,IF($G349=W$2,0,W348)))</f>
        <v>1</v>
      </c>
      <c r="X349" s="8">
        <f ca="1">IF(AND($D348=Finals!$B$4,$D349=1,$G349=X$2),0,IF(AND($D348=Finals!$B$4,$D349=1),1,IF($G349=X$2,0,X348)))</f>
        <v>1</v>
      </c>
      <c r="Y349" s="8">
        <f ca="1">IF(AND($D348=Finals!$B$4,$D349=1,$G349=Y$2),0,IF(AND($D348=Finals!$B$4,$D349=1),1,IF($G349=Y$2,0,Y348)))</f>
        <v>1</v>
      </c>
      <c r="Z349" s="8">
        <f ca="1">IF(AND($D348=Finals!$B$4,$D349=1,$G349=Z$2),0,IF(AND($D348=Finals!$B$4,$D349=1),1,IF($G349=Z$2,0,Z348)))</f>
        <v>1</v>
      </c>
      <c r="AA349" s="8">
        <f ca="1">IF(AND($D348=Finals!$B$4,$D349=1,$G349=AA$2),0,IF(AND($D348=Finals!$B$4,$D349=1),1,IF($G349=AA$2,0,AA348)))</f>
        <v>1</v>
      </c>
      <c r="AB349" s="8">
        <f ca="1">IF(AND($D348=Finals!$B$4,$D349=1,$G349=AB$2),0,IF(AND($D348=Finals!$B$4,$D349=1),1,IF($G349=AB$2,0,AB348)))</f>
        <v>1</v>
      </c>
      <c r="AC349" s="8">
        <f ca="1">IF(AND($D348=Finals!$B$4,$D349=1,$G349=AC$2),0,IF(AND($D348=Finals!$B$4,$D349=1),1,IF($G349=AC$2,0,AC348)))</f>
        <v>1</v>
      </c>
      <c r="AD349" s="8">
        <f ca="1">IF(AND($D348=Finals!$B$4,$D349=1,$G349=AD$2),0,IF(AND($D348=Finals!$B$4,$D349=1),1,IF($G349=AD$2,0,AD348)))</f>
        <v>1</v>
      </c>
      <c r="AE349" s="8">
        <f ca="1">IF(AND($D348=Finals!$B$4,$D349=1,$G349=AE$2),0,IF(AND($D348=Finals!$B$4,$D349=1),1,IF($G349=AE$2,0,AE348)))</f>
        <v>1</v>
      </c>
      <c r="AF349" s="8">
        <f ca="1">IF(AND($D348=Finals!$B$4,$D349=1,$G349=AF$2),0,IF(AND($D348=Finals!$B$4,$D349=1),1,IF($G349=AF$2,0,AF348)))</f>
        <v>0</v>
      </c>
      <c r="AG349" s="8">
        <f ca="1">IF(AND($D348=Finals!$B$4,$D349=1,$G349=AG$2),0,IF(AND($D348=Finals!$B$4,$D349=1),1,IF($G349=AG$2,0,AG348)))</f>
        <v>1</v>
      </c>
      <c r="AH349" s="8">
        <f ca="1">IF(AND($D348=Finals!$B$4,$D349=1,$G349=AH$2),0,IF(AND($D348=Finals!$B$4,$D349=1),1,IF($G349=AH$2,0,AH348)))</f>
        <v>1</v>
      </c>
      <c r="AI349" s="8">
        <f ca="1">IF(AND($D348=Finals!$B$4,$D349=1,$G349=AI$2),0,IF(AND($D348=Finals!$B$4,$D349=1),1,IF($G349=AI$2,0,AI348)))</f>
        <v>1</v>
      </c>
      <c r="AJ349" s="8">
        <f ca="1">IF(AND($D348=Finals!$B$4,$D349=1,$G349=AJ$2),0,IF(AND($D348=Finals!$B$4,$D349=1),1,IF($G349=AJ$2,0,AJ348)))</f>
        <v>1</v>
      </c>
      <c r="AK349" s="8">
        <f ca="1">IF(AND($D348=Finals!$B$4,$D349=1,$G349=AK$2),0,IF(AND($D348=Finals!$B$4,$D349=1),1,IF($G349=AK$2,0,AK348)))</f>
        <v>1</v>
      </c>
      <c r="AL349" s="8">
        <f ca="1">IF(AND($D348=Finals!$B$4,$D349=1,$G349=AL$2),0,IF(AND($D348=Finals!$B$4,$D349=1),1,IF($G349=AL$2,0,AL348)))</f>
        <v>1</v>
      </c>
      <c r="AM349" s="8">
        <f ca="1">IF(AND($D348=Finals!$B$4,$D349=1,$G349=AM$2),0,IF(AND($D348=Finals!$B$4,$D349=1),1,IF($G349=AM$2,0,AM348)))</f>
        <v>1</v>
      </c>
      <c r="AN349" s="8">
        <f ca="1">IF(AND($D348=Finals!$B$4,$D349=1,$G349=AN$2),0,IF(AND($D348=Finals!$B$4,$D349=1),1,IF($G349=AN$2,0,AN348)))</f>
        <v>1</v>
      </c>
      <c r="AO349" s="8">
        <f ca="1">IF(AND($D348=Finals!$B$4,$D349=1,$G349=AO$2),0,IF(AND($D348=Finals!$B$4,$D349=1),1,IF($G349=AO$2,0,AO348)))</f>
        <v>1</v>
      </c>
      <c r="AP349" s="8">
        <f ca="1">IF(AND($D348=Finals!$B$4,$D349=1,$G349=AP$2),0,IF(AND($D348=Finals!$B$4,$D349=1),1,IF($G349=AP$2,0,AP348)))</f>
        <v>0</v>
      </c>
      <c r="AQ349" s="8">
        <f ca="1">IF(AND($D348=Finals!$B$4,$D349=1,$G349=AQ$2),0,IF(AND($D348=Finals!$B$4,$D349=1),1,IF($G349=AQ$2,0,AQ348)))</f>
        <v>1</v>
      </c>
      <c r="AR349" s="8">
        <f ca="1">IF(AND($D348=Finals!$B$4,$D349=1,$G349=AR$2),0,IF(AND($D348=Finals!$B$4,$D349=1),1,IF($G349=AR$2,0,AR348)))</f>
        <v>1</v>
      </c>
      <c r="AS349" s="8">
        <f ca="1">IF(AND($D348=Finals!$B$4,$D349=1,$G349=AS$2),0,IF(AND($D348=Finals!$B$4,$D349=1),1,IF($G349=AS$2,0,AS348)))</f>
        <v>1</v>
      </c>
      <c r="AT349" s="8">
        <f ca="1">IF(AND($D348=Finals!$B$4,$D349=1,$G349=AT$2),0,IF(AND($D348=Finals!$B$4,$D349=1),1,IF($G349=AT$2,0,AT348)))</f>
        <v>1</v>
      </c>
      <c r="AU349" s="8">
        <f ca="1">IF(AND($D348=Finals!$B$4,$D349=1,$G349=AU$2),0,IF(AND($D348=Finals!$B$4,$D349=1),1,IF($G349=AU$2,0,AU348)))</f>
        <v>1</v>
      </c>
      <c r="AV349" s="8">
        <f ca="1">IF(AND($D348=Finals!$B$4,$D349=1,$G349=AV$2),0,IF(AND($D348=Finals!$B$4,$D349=1),1,IF($G349=AV$2,0,AV348)))</f>
        <v>1</v>
      </c>
      <c r="AW349" s="8">
        <f ca="1">IF(AND($D348=Finals!$B$4,$D349=1,$G349=AW$2),0,IF(AND($D348=Finals!$B$4,$D349=1),1,IF($G349=AW$2,0,AW348)))</f>
        <v>1</v>
      </c>
      <c r="AX349" s="8">
        <f ca="1">IF(AND($D348=Finals!$B$4,$D349=1,$G349=AX$2),0,IF(AND($D348=Finals!$B$4,$D349=1),1,IF($G349=AX$2,0,AX348)))</f>
        <v>1</v>
      </c>
      <c r="AY349" s="8">
        <f ca="1">IF(AND($D348=Finals!$B$4,$D349=1,$G349=AY$2),0,IF(AND($D348=Finals!$B$4,$D349=1),1,IF($G349=AY$2,0,AY348)))</f>
        <v>1</v>
      </c>
      <c r="AZ349" s="8">
        <f ca="1">IF(AND($D348=Finals!$B$4,$D349=1,$G349=AZ$2),0,IF(AND($D348=Finals!$B$4,$D349=1),1,IF($G349=AZ$2,0,AZ348)))</f>
        <v>0</v>
      </c>
      <c r="BA349" s="8">
        <f ca="1">IF(AND($D348=Finals!$B$4,$D349=1,$G349=BA$2),0,IF(AND($D348=Finals!$B$4,$D349=1),1,IF($G349=BA$2,0,BA348)))</f>
        <v>1</v>
      </c>
      <c r="BB349" s="8">
        <f ca="1">IF(AND($D348=Finals!$B$4,$D349=1,$G349=BB$2),0,IF(AND($D348=Finals!$B$4,$D349=1),1,IF($G349=BB$2,0,BB348)))</f>
        <v>1</v>
      </c>
      <c r="BC349" s="8">
        <f ca="1">IF(AND($D348=Finals!$B$4,$D349=1,$G349=BC$2),0,IF(AND($D348=Finals!$B$4,$D349=1),1,IF($G349=BC$2,0,BC348)))</f>
        <v>1</v>
      </c>
      <c r="BD349" s="8">
        <f ca="1">IF(AND($D348=Finals!$B$4,$D349=1,$G349=BD$2),0,IF(AND($D348=Finals!$B$4,$D349=1),1,IF($G349=BD$2,0,BD348)))</f>
        <v>1</v>
      </c>
      <c r="BE349" s="8">
        <f ca="1">IF(AND($D348=Finals!$B$4,$D349=1,$G349=BE$2),0,IF(AND($D348=Finals!$B$4,$D349=1),1,IF($G349=BE$2,0,BE348)))</f>
        <v>1</v>
      </c>
      <c r="BF349" s="4">
        <f ca="1">IF(AND($D348=Finals!$B$4,$D349=1,$G349=BF$2),0,IF(AND($D348=Finals!$B$4,$D349=1),1,IF($G349=BF$2,0,BF348)))</f>
        <v>1</v>
      </c>
      <c r="BG349">
        <f t="shared" ca="1" si="360"/>
        <v>33</v>
      </c>
      <c r="BP349">
        <v>1</v>
      </c>
      <c r="BQ349">
        <f t="shared" ref="BQ349:CZ349" ca="1" si="483">IF(V349=1,1+BP349,BP349)</f>
        <v>1</v>
      </c>
      <c r="BR349">
        <f t="shared" ca="1" si="483"/>
        <v>2</v>
      </c>
      <c r="BS349">
        <f t="shared" ca="1" si="483"/>
        <v>3</v>
      </c>
      <c r="BT349">
        <f t="shared" ca="1" si="483"/>
        <v>4</v>
      </c>
      <c r="BU349">
        <f t="shared" ca="1" si="483"/>
        <v>5</v>
      </c>
      <c r="BV349">
        <f t="shared" ca="1" si="483"/>
        <v>6</v>
      </c>
      <c r="BW349">
        <f t="shared" ca="1" si="483"/>
        <v>7</v>
      </c>
      <c r="BX349">
        <f t="shared" ca="1" si="483"/>
        <v>8</v>
      </c>
      <c r="BY349">
        <f t="shared" ca="1" si="483"/>
        <v>9</v>
      </c>
      <c r="BZ349">
        <f t="shared" ca="1" si="483"/>
        <v>10</v>
      </c>
      <c r="CA349">
        <f t="shared" ca="1" si="483"/>
        <v>10</v>
      </c>
      <c r="CB349">
        <f t="shared" ca="1" si="483"/>
        <v>11</v>
      </c>
      <c r="CC349">
        <f t="shared" ca="1" si="483"/>
        <v>12</v>
      </c>
      <c r="CD349">
        <f t="shared" ca="1" si="483"/>
        <v>13</v>
      </c>
      <c r="CE349">
        <f t="shared" ca="1" si="483"/>
        <v>14</v>
      </c>
      <c r="CF349">
        <f t="shared" ca="1" si="483"/>
        <v>15</v>
      </c>
      <c r="CG349">
        <f t="shared" ca="1" si="483"/>
        <v>16</v>
      </c>
      <c r="CH349">
        <f t="shared" ca="1" si="483"/>
        <v>17</v>
      </c>
      <c r="CI349">
        <f t="shared" ca="1" si="483"/>
        <v>18</v>
      </c>
      <c r="CJ349">
        <f t="shared" ca="1" si="483"/>
        <v>19</v>
      </c>
      <c r="CK349">
        <f t="shared" ca="1" si="483"/>
        <v>19</v>
      </c>
      <c r="CL349">
        <f t="shared" ca="1" si="483"/>
        <v>20</v>
      </c>
      <c r="CM349">
        <f t="shared" ca="1" si="483"/>
        <v>21</v>
      </c>
      <c r="CN349">
        <f t="shared" ca="1" si="483"/>
        <v>22</v>
      </c>
      <c r="CO349">
        <f t="shared" ca="1" si="483"/>
        <v>23</v>
      </c>
      <c r="CP349">
        <f t="shared" ca="1" si="483"/>
        <v>24</v>
      </c>
      <c r="CQ349">
        <f t="shared" ca="1" si="483"/>
        <v>25</v>
      </c>
      <c r="CR349">
        <f t="shared" ca="1" si="483"/>
        <v>26</v>
      </c>
      <c r="CS349">
        <f t="shared" ca="1" si="483"/>
        <v>27</v>
      </c>
      <c r="CT349">
        <f t="shared" ca="1" si="483"/>
        <v>28</v>
      </c>
      <c r="CU349">
        <f t="shared" ca="1" si="483"/>
        <v>28</v>
      </c>
      <c r="CV349">
        <f t="shared" ca="1" si="483"/>
        <v>29</v>
      </c>
      <c r="CW349">
        <f t="shared" ca="1" si="483"/>
        <v>30</v>
      </c>
      <c r="CX349">
        <f t="shared" ca="1" si="483"/>
        <v>31</v>
      </c>
      <c r="CY349">
        <f t="shared" ca="1" si="483"/>
        <v>32</v>
      </c>
      <c r="CZ349">
        <f t="shared" ca="1" si="483"/>
        <v>33</v>
      </c>
      <c r="DA349" s="5">
        <f t="shared" ca="1" si="410"/>
        <v>1</v>
      </c>
      <c r="DB349">
        <f t="shared" ref="DB349:EK349" ca="1" si="484">IF(DB$3&gt;$BG349,"",IF(OR(DA349=36,DA349=""),"",LOOKUP(DB$3,$BP349:$CZ349,$BP$3:$CZ$3)))</f>
        <v>2</v>
      </c>
      <c r="DC349">
        <f t="shared" ca="1" si="484"/>
        <v>3</v>
      </c>
      <c r="DD349">
        <f t="shared" ca="1" si="484"/>
        <v>4</v>
      </c>
      <c r="DE349">
        <f t="shared" ca="1" si="484"/>
        <v>5</v>
      </c>
      <c r="DF349">
        <f t="shared" ca="1" si="484"/>
        <v>6</v>
      </c>
      <c r="DG349">
        <f t="shared" ca="1" si="484"/>
        <v>7</v>
      </c>
      <c r="DH349">
        <f t="shared" ca="1" si="484"/>
        <v>8</v>
      </c>
      <c r="DI349">
        <f t="shared" ca="1" si="484"/>
        <v>9</v>
      </c>
      <c r="DJ349">
        <f t="shared" ca="1" si="484"/>
        <v>11</v>
      </c>
      <c r="DK349">
        <f t="shared" ca="1" si="484"/>
        <v>12</v>
      </c>
      <c r="DL349">
        <f t="shared" ca="1" si="484"/>
        <v>13</v>
      </c>
      <c r="DM349">
        <f t="shared" ca="1" si="484"/>
        <v>14</v>
      </c>
      <c r="DN349">
        <f t="shared" ca="1" si="484"/>
        <v>15</v>
      </c>
      <c r="DO349">
        <f t="shared" ca="1" si="484"/>
        <v>16</v>
      </c>
      <c r="DP349">
        <f t="shared" ca="1" si="484"/>
        <v>17</v>
      </c>
      <c r="DQ349">
        <f t="shared" ca="1" si="484"/>
        <v>18</v>
      </c>
      <c r="DR349">
        <f t="shared" ca="1" si="484"/>
        <v>19</v>
      </c>
      <c r="DS349">
        <f t="shared" ca="1" si="484"/>
        <v>21</v>
      </c>
      <c r="DT349">
        <f t="shared" ca="1" si="484"/>
        <v>22</v>
      </c>
      <c r="DU349">
        <f t="shared" ca="1" si="484"/>
        <v>23</v>
      </c>
      <c r="DV349">
        <f t="shared" ca="1" si="484"/>
        <v>24</v>
      </c>
      <c r="DW349">
        <f t="shared" ca="1" si="484"/>
        <v>25</v>
      </c>
      <c r="DX349">
        <f t="shared" ca="1" si="484"/>
        <v>26</v>
      </c>
      <c r="DY349">
        <f t="shared" ca="1" si="484"/>
        <v>27</v>
      </c>
      <c r="DZ349">
        <f t="shared" ca="1" si="484"/>
        <v>28</v>
      </c>
      <c r="EA349">
        <f t="shared" ca="1" si="484"/>
        <v>29</v>
      </c>
      <c r="EB349">
        <f t="shared" ca="1" si="484"/>
        <v>31</v>
      </c>
      <c r="EC349">
        <f t="shared" ca="1" si="484"/>
        <v>32</v>
      </c>
      <c r="ED349">
        <f t="shared" ca="1" si="484"/>
        <v>33</v>
      </c>
      <c r="EE349">
        <f t="shared" ca="1" si="484"/>
        <v>34</v>
      </c>
      <c r="EF349">
        <f t="shared" ca="1" si="484"/>
        <v>35</v>
      </c>
      <c r="EG349">
        <f t="shared" ca="1" si="484"/>
        <v>36</v>
      </c>
      <c r="EH349" t="str">
        <f t="shared" ca="1" si="484"/>
        <v/>
      </c>
      <c r="EI349" t="str">
        <f t="shared" ca="1" si="484"/>
        <v/>
      </c>
      <c r="EJ349" t="str">
        <f t="shared" ca="1" si="484"/>
        <v/>
      </c>
      <c r="EK349" t="str">
        <f t="shared" ca="1" si="484"/>
        <v/>
      </c>
      <c r="EL349" t="str">
        <f ca="1">IF(I349=1,Finals!I354,"")</f>
        <v/>
      </c>
    </row>
    <row r="350" spans="3:142" x14ac:dyDescent="0.25">
      <c r="C350">
        <v>347</v>
      </c>
      <c r="D350">
        <f ca="1">IF(AND(Finals!K354&gt;Finals!K353,Finals!B$3="Yes"),1,IF(AND(I349=1,Finals!B$2="Yes"),1,IF(AND(E349=Finals!B$5,Calc!D349&gt;=Finals!B$4),1,IF(AND(D349=Finals!B$4,E349&lt;Finals!B$5),D349,1+D349))))</f>
        <v>10</v>
      </c>
      <c r="E350">
        <f ca="1">IF(E349=Finals!B$5,1,IF(AND(I349=1,Finals!B$2="Yes"),1,IF(D349&lt;Finals!B$4,1,Calc!E349+1)))</f>
        <v>2</v>
      </c>
      <c r="F350">
        <f>Finals!D355</f>
        <v>0</v>
      </c>
      <c r="G350">
        <f t="shared" si="432"/>
        <v>0</v>
      </c>
      <c r="H350">
        <f ca="1">IF(AND(Finals!K354&gt;Finals!K353,Finals!B$3="Yes"),"",IF(AND(I349=1,Finals!B$2="Yes"),"",IF(D349&lt;&gt;Finals!B$4,"",1)))</f>
        <v>1</v>
      </c>
      <c r="I350">
        <f t="shared" ca="1" si="433"/>
        <v>-1</v>
      </c>
      <c r="J350">
        <f ca="1">IF(I350=-1,-BG349,IF(I350=1,36-BG349,0))</f>
        <v>-33</v>
      </c>
      <c r="K350">
        <f t="shared" ca="1" si="436"/>
        <v>-2751</v>
      </c>
      <c r="L350">
        <f ca="1">IF(AND($D349=0,$G350=L$3),1,IF($D349=0,0,IF($G350=L$3,1,L349)))</f>
        <v>1</v>
      </c>
      <c r="M350">
        <f ca="1">IF(AND($D349=0,$G350=M$3),1,IF($D349=0,0,IF($G350=M$3,1,M349)))</f>
        <v>1</v>
      </c>
      <c r="N350">
        <f ca="1">IF(AND($D349=0,$G350=N$3),1,IF($D349=0,0,IF($G350=N$3,1,N349)))</f>
        <v>0</v>
      </c>
      <c r="O350">
        <f ca="1">IF(AND($D349=0,$G350=O$3),1,IF($D349=0,0,IF($G350=O$3,1,O349)))</f>
        <v>0</v>
      </c>
      <c r="P350">
        <f ca="1">IF(AND($D349=0,$G350=P$3),1,IF($D349=0,0,IF($G350=P$3,1,P349)))</f>
        <v>1</v>
      </c>
      <c r="Q350">
        <f ca="1">IF(AND($D349=0,$G350=Q$3),1,IF($D349=0,0,IF($G350=Q$3,1,Q349)))</f>
        <v>0</v>
      </c>
      <c r="R350">
        <f ca="1">IF(AND($D349=0,$G350=R$3),1,IF($D349=0,0,IF($G350=R$3,1,R349)))</f>
        <v>1</v>
      </c>
      <c r="S350">
        <f ca="1">IF(AND($D349=0,$G350=S$3),1,IF($D349=0,0,IF($G350=S$3,1,S349)))</f>
        <v>1</v>
      </c>
      <c r="T350">
        <f ca="1">IF(AND($D349=0,$G350=T$3),1,IF($D349=0,0,IF($G350=T$3,1,T349)))</f>
        <v>0</v>
      </c>
      <c r="U350">
        <f ca="1">IF(AND($D349=0,$G350=U$3),1,IF($D349=0,0,IF($G350=U$3,1,U349)))</f>
        <v>1</v>
      </c>
      <c r="V350" s="5">
        <f ca="1">IF(AND($D349=Finals!$B$4,$D350=1,$G350=V$2),0,IF(AND($D349=Finals!$B$4,$D350=1),1,IF($G350=V$2,0,V349)))</f>
        <v>0</v>
      </c>
      <c r="W350" s="8">
        <f ca="1">IF(AND($D349=Finals!$B$4,$D350=1,$G350=W$2),0,IF(AND($D349=Finals!$B$4,$D350=1),1,IF($G350=W$2,0,W349)))</f>
        <v>1</v>
      </c>
      <c r="X350" s="8">
        <f ca="1">IF(AND($D349=Finals!$B$4,$D350=1,$G350=X$2),0,IF(AND($D349=Finals!$B$4,$D350=1),1,IF($G350=X$2,0,X349)))</f>
        <v>1</v>
      </c>
      <c r="Y350" s="8">
        <f ca="1">IF(AND($D349=Finals!$B$4,$D350=1,$G350=Y$2),0,IF(AND($D349=Finals!$B$4,$D350=1),1,IF($G350=Y$2,0,Y349)))</f>
        <v>1</v>
      </c>
      <c r="Z350" s="8">
        <f ca="1">IF(AND($D349=Finals!$B$4,$D350=1,$G350=Z$2),0,IF(AND($D349=Finals!$B$4,$D350=1),1,IF($G350=Z$2,0,Z349)))</f>
        <v>1</v>
      </c>
      <c r="AA350" s="8">
        <f ca="1">IF(AND($D349=Finals!$B$4,$D350=1,$G350=AA$2),0,IF(AND($D349=Finals!$B$4,$D350=1),1,IF($G350=AA$2,0,AA349)))</f>
        <v>1</v>
      </c>
      <c r="AB350" s="8">
        <f ca="1">IF(AND($D349=Finals!$B$4,$D350=1,$G350=AB$2),0,IF(AND($D349=Finals!$B$4,$D350=1),1,IF($G350=AB$2,0,AB349)))</f>
        <v>1</v>
      </c>
      <c r="AC350" s="8">
        <f ca="1">IF(AND($D349=Finals!$B$4,$D350=1,$G350=AC$2),0,IF(AND($D349=Finals!$B$4,$D350=1),1,IF($G350=AC$2,0,AC349)))</f>
        <v>1</v>
      </c>
      <c r="AD350" s="8">
        <f ca="1">IF(AND($D349=Finals!$B$4,$D350=1,$G350=AD$2),0,IF(AND($D349=Finals!$B$4,$D350=1),1,IF($G350=AD$2,0,AD349)))</f>
        <v>1</v>
      </c>
      <c r="AE350" s="8">
        <f ca="1">IF(AND($D349=Finals!$B$4,$D350=1,$G350=AE$2),0,IF(AND($D349=Finals!$B$4,$D350=1),1,IF($G350=AE$2,0,AE349)))</f>
        <v>1</v>
      </c>
      <c r="AF350" s="8">
        <f ca="1">IF(AND($D349=Finals!$B$4,$D350=1,$G350=AF$2),0,IF(AND($D349=Finals!$B$4,$D350=1),1,IF($G350=AF$2,0,AF349)))</f>
        <v>0</v>
      </c>
      <c r="AG350" s="8">
        <f ca="1">IF(AND($D349=Finals!$B$4,$D350=1,$G350=AG$2),0,IF(AND($D349=Finals!$B$4,$D350=1),1,IF($G350=AG$2,0,AG349)))</f>
        <v>1</v>
      </c>
      <c r="AH350" s="8">
        <f ca="1">IF(AND($D349=Finals!$B$4,$D350=1,$G350=AH$2),0,IF(AND($D349=Finals!$B$4,$D350=1),1,IF($G350=AH$2,0,AH349)))</f>
        <v>1</v>
      </c>
      <c r="AI350" s="8">
        <f ca="1">IF(AND($D349=Finals!$B$4,$D350=1,$G350=AI$2),0,IF(AND($D349=Finals!$B$4,$D350=1),1,IF($G350=AI$2,0,AI349)))</f>
        <v>1</v>
      </c>
      <c r="AJ350" s="8">
        <f ca="1">IF(AND($D349=Finals!$B$4,$D350=1,$G350=AJ$2),0,IF(AND($D349=Finals!$B$4,$D350=1),1,IF($G350=AJ$2,0,AJ349)))</f>
        <v>1</v>
      </c>
      <c r="AK350" s="8">
        <f ca="1">IF(AND($D349=Finals!$B$4,$D350=1,$G350=AK$2),0,IF(AND($D349=Finals!$B$4,$D350=1),1,IF($G350=AK$2,0,AK349)))</f>
        <v>1</v>
      </c>
      <c r="AL350" s="8">
        <f ca="1">IF(AND($D349=Finals!$B$4,$D350=1,$G350=AL$2),0,IF(AND($D349=Finals!$B$4,$D350=1),1,IF($G350=AL$2,0,AL349)))</f>
        <v>1</v>
      </c>
      <c r="AM350" s="8">
        <f ca="1">IF(AND($D349=Finals!$B$4,$D350=1,$G350=AM$2),0,IF(AND($D349=Finals!$B$4,$D350=1),1,IF($G350=AM$2,0,AM349)))</f>
        <v>1</v>
      </c>
      <c r="AN350" s="8">
        <f ca="1">IF(AND($D349=Finals!$B$4,$D350=1,$G350=AN$2),0,IF(AND($D349=Finals!$B$4,$D350=1),1,IF($G350=AN$2,0,AN349)))</f>
        <v>1</v>
      </c>
      <c r="AO350" s="8">
        <f ca="1">IF(AND($D349=Finals!$B$4,$D350=1,$G350=AO$2),0,IF(AND($D349=Finals!$B$4,$D350=1),1,IF($G350=AO$2,0,AO349)))</f>
        <v>1</v>
      </c>
      <c r="AP350" s="8">
        <f ca="1">IF(AND($D349=Finals!$B$4,$D350=1,$G350=AP$2),0,IF(AND($D349=Finals!$B$4,$D350=1),1,IF($G350=AP$2,0,AP349)))</f>
        <v>0</v>
      </c>
      <c r="AQ350" s="8">
        <f ca="1">IF(AND($D349=Finals!$B$4,$D350=1,$G350=AQ$2),0,IF(AND($D349=Finals!$B$4,$D350=1),1,IF($G350=AQ$2,0,AQ349)))</f>
        <v>1</v>
      </c>
      <c r="AR350" s="8">
        <f ca="1">IF(AND($D349=Finals!$B$4,$D350=1,$G350=AR$2),0,IF(AND($D349=Finals!$B$4,$D350=1),1,IF($G350=AR$2,0,AR349)))</f>
        <v>1</v>
      </c>
      <c r="AS350" s="8">
        <f ca="1">IF(AND($D349=Finals!$B$4,$D350=1,$G350=AS$2),0,IF(AND($D349=Finals!$B$4,$D350=1),1,IF($G350=AS$2,0,AS349)))</f>
        <v>1</v>
      </c>
      <c r="AT350" s="8">
        <f ca="1">IF(AND($D349=Finals!$B$4,$D350=1,$G350=AT$2),0,IF(AND($D349=Finals!$B$4,$D350=1),1,IF($G350=AT$2,0,AT349)))</f>
        <v>1</v>
      </c>
      <c r="AU350" s="8">
        <f ca="1">IF(AND($D349=Finals!$B$4,$D350=1,$G350=AU$2),0,IF(AND($D349=Finals!$B$4,$D350=1),1,IF($G350=AU$2,0,AU349)))</f>
        <v>1</v>
      </c>
      <c r="AV350" s="8">
        <f ca="1">IF(AND($D349=Finals!$B$4,$D350=1,$G350=AV$2),0,IF(AND($D349=Finals!$B$4,$D350=1),1,IF($G350=AV$2,0,AV349)))</f>
        <v>1</v>
      </c>
      <c r="AW350" s="8">
        <f ca="1">IF(AND($D349=Finals!$B$4,$D350=1,$G350=AW$2),0,IF(AND($D349=Finals!$B$4,$D350=1),1,IF($G350=AW$2,0,AW349)))</f>
        <v>1</v>
      </c>
      <c r="AX350" s="8">
        <f ca="1">IF(AND($D349=Finals!$B$4,$D350=1,$G350=AX$2),0,IF(AND($D349=Finals!$B$4,$D350=1),1,IF($G350=AX$2,0,AX349)))</f>
        <v>1</v>
      </c>
      <c r="AY350" s="8">
        <f ca="1">IF(AND($D349=Finals!$B$4,$D350=1,$G350=AY$2),0,IF(AND($D349=Finals!$B$4,$D350=1),1,IF($G350=AY$2,0,AY349)))</f>
        <v>1</v>
      </c>
      <c r="AZ350" s="8">
        <f ca="1">IF(AND($D349=Finals!$B$4,$D350=1,$G350=AZ$2),0,IF(AND($D349=Finals!$B$4,$D350=1),1,IF($G350=AZ$2,0,AZ349)))</f>
        <v>0</v>
      </c>
      <c r="BA350" s="8">
        <f ca="1">IF(AND($D349=Finals!$B$4,$D350=1,$G350=BA$2),0,IF(AND($D349=Finals!$B$4,$D350=1),1,IF($G350=BA$2,0,BA349)))</f>
        <v>1</v>
      </c>
      <c r="BB350" s="8">
        <f ca="1">IF(AND($D349=Finals!$B$4,$D350=1,$G350=BB$2),0,IF(AND($D349=Finals!$B$4,$D350=1),1,IF($G350=BB$2,0,BB349)))</f>
        <v>1</v>
      </c>
      <c r="BC350" s="8">
        <f ca="1">IF(AND($D349=Finals!$B$4,$D350=1,$G350=BC$2),0,IF(AND($D349=Finals!$B$4,$D350=1),1,IF($G350=BC$2,0,BC349)))</f>
        <v>1</v>
      </c>
      <c r="BD350" s="8">
        <f ca="1">IF(AND($D349=Finals!$B$4,$D350=1,$G350=BD$2),0,IF(AND($D349=Finals!$B$4,$D350=1),1,IF($G350=BD$2,0,BD349)))</f>
        <v>1</v>
      </c>
      <c r="BE350" s="8">
        <f ca="1">IF(AND($D349=Finals!$B$4,$D350=1,$G350=BE$2),0,IF(AND($D349=Finals!$B$4,$D350=1),1,IF($G350=BE$2,0,BE349)))</f>
        <v>1</v>
      </c>
      <c r="BF350" s="4">
        <f ca="1">IF(AND($D349=Finals!$B$4,$D350=1,$G350=BF$2),0,IF(AND($D349=Finals!$B$4,$D350=1),1,IF($G350=BF$2,0,BF349)))</f>
        <v>1</v>
      </c>
      <c r="BG350">
        <f t="shared" ca="1" si="360"/>
        <v>33</v>
      </c>
      <c r="BP350">
        <v>1</v>
      </c>
      <c r="BQ350">
        <f t="shared" ref="BQ350:CZ350" ca="1" si="485">IF(V350=1,1+BP350,BP350)</f>
        <v>1</v>
      </c>
      <c r="BR350">
        <f t="shared" ca="1" si="485"/>
        <v>2</v>
      </c>
      <c r="BS350">
        <f t="shared" ca="1" si="485"/>
        <v>3</v>
      </c>
      <c r="BT350">
        <f t="shared" ca="1" si="485"/>
        <v>4</v>
      </c>
      <c r="BU350">
        <f t="shared" ca="1" si="485"/>
        <v>5</v>
      </c>
      <c r="BV350">
        <f t="shared" ca="1" si="485"/>
        <v>6</v>
      </c>
      <c r="BW350">
        <f t="shared" ca="1" si="485"/>
        <v>7</v>
      </c>
      <c r="BX350">
        <f t="shared" ca="1" si="485"/>
        <v>8</v>
      </c>
      <c r="BY350">
        <f t="shared" ca="1" si="485"/>
        <v>9</v>
      </c>
      <c r="BZ350">
        <f t="shared" ca="1" si="485"/>
        <v>10</v>
      </c>
      <c r="CA350">
        <f t="shared" ca="1" si="485"/>
        <v>10</v>
      </c>
      <c r="CB350">
        <f t="shared" ca="1" si="485"/>
        <v>11</v>
      </c>
      <c r="CC350">
        <f t="shared" ca="1" si="485"/>
        <v>12</v>
      </c>
      <c r="CD350">
        <f t="shared" ca="1" si="485"/>
        <v>13</v>
      </c>
      <c r="CE350">
        <f t="shared" ca="1" si="485"/>
        <v>14</v>
      </c>
      <c r="CF350">
        <f t="shared" ca="1" si="485"/>
        <v>15</v>
      </c>
      <c r="CG350">
        <f t="shared" ca="1" si="485"/>
        <v>16</v>
      </c>
      <c r="CH350">
        <f t="shared" ca="1" si="485"/>
        <v>17</v>
      </c>
      <c r="CI350">
        <f t="shared" ca="1" si="485"/>
        <v>18</v>
      </c>
      <c r="CJ350">
        <f t="shared" ca="1" si="485"/>
        <v>19</v>
      </c>
      <c r="CK350">
        <f t="shared" ca="1" si="485"/>
        <v>19</v>
      </c>
      <c r="CL350">
        <f t="shared" ca="1" si="485"/>
        <v>20</v>
      </c>
      <c r="CM350">
        <f t="shared" ca="1" si="485"/>
        <v>21</v>
      </c>
      <c r="CN350">
        <f t="shared" ca="1" si="485"/>
        <v>22</v>
      </c>
      <c r="CO350">
        <f t="shared" ca="1" si="485"/>
        <v>23</v>
      </c>
      <c r="CP350">
        <f t="shared" ca="1" si="485"/>
        <v>24</v>
      </c>
      <c r="CQ350">
        <f t="shared" ca="1" si="485"/>
        <v>25</v>
      </c>
      <c r="CR350">
        <f t="shared" ca="1" si="485"/>
        <v>26</v>
      </c>
      <c r="CS350">
        <f t="shared" ca="1" si="485"/>
        <v>27</v>
      </c>
      <c r="CT350">
        <f t="shared" ca="1" si="485"/>
        <v>28</v>
      </c>
      <c r="CU350">
        <f t="shared" ca="1" si="485"/>
        <v>28</v>
      </c>
      <c r="CV350">
        <f t="shared" ca="1" si="485"/>
        <v>29</v>
      </c>
      <c r="CW350">
        <f t="shared" ca="1" si="485"/>
        <v>30</v>
      </c>
      <c r="CX350">
        <f t="shared" ca="1" si="485"/>
        <v>31</v>
      </c>
      <c r="CY350">
        <f t="shared" ca="1" si="485"/>
        <v>32</v>
      </c>
      <c r="CZ350">
        <f t="shared" ca="1" si="485"/>
        <v>33</v>
      </c>
      <c r="DA350" s="5">
        <f t="shared" ca="1" si="410"/>
        <v>1</v>
      </c>
      <c r="DB350">
        <f t="shared" ref="DB350:EK350" ca="1" si="486">IF(DB$3&gt;$BG350,"",IF(OR(DA350=36,DA350=""),"",LOOKUP(DB$3,$BP350:$CZ350,$BP$3:$CZ$3)))</f>
        <v>2</v>
      </c>
      <c r="DC350">
        <f t="shared" ca="1" si="486"/>
        <v>3</v>
      </c>
      <c r="DD350">
        <f t="shared" ca="1" si="486"/>
        <v>4</v>
      </c>
      <c r="DE350">
        <f t="shared" ca="1" si="486"/>
        <v>5</v>
      </c>
      <c r="DF350">
        <f t="shared" ca="1" si="486"/>
        <v>6</v>
      </c>
      <c r="DG350">
        <f t="shared" ca="1" si="486"/>
        <v>7</v>
      </c>
      <c r="DH350">
        <f t="shared" ca="1" si="486"/>
        <v>8</v>
      </c>
      <c r="DI350">
        <f t="shared" ca="1" si="486"/>
        <v>9</v>
      </c>
      <c r="DJ350">
        <f t="shared" ca="1" si="486"/>
        <v>11</v>
      </c>
      <c r="DK350">
        <f t="shared" ca="1" si="486"/>
        <v>12</v>
      </c>
      <c r="DL350">
        <f t="shared" ca="1" si="486"/>
        <v>13</v>
      </c>
      <c r="DM350">
        <f t="shared" ca="1" si="486"/>
        <v>14</v>
      </c>
      <c r="DN350">
        <f t="shared" ca="1" si="486"/>
        <v>15</v>
      </c>
      <c r="DO350">
        <f t="shared" ca="1" si="486"/>
        <v>16</v>
      </c>
      <c r="DP350">
        <f t="shared" ca="1" si="486"/>
        <v>17</v>
      </c>
      <c r="DQ350">
        <f t="shared" ca="1" si="486"/>
        <v>18</v>
      </c>
      <c r="DR350">
        <f t="shared" ca="1" si="486"/>
        <v>19</v>
      </c>
      <c r="DS350">
        <f t="shared" ca="1" si="486"/>
        <v>21</v>
      </c>
      <c r="DT350">
        <f t="shared" ca="1" si="486"/>
        <v>22</v>
      </c>
      <c r="DU350">
        <f t="shared" ca="1" si="486"/>
        <v>23</v>
      </c>
      <c r="DV350">
        <f t="shared" ca="1" si="486"/>
        <v>24</v>
      </c>
      <c r="DW350">
        <f t="shared" ca="1" si="486"/>
        <v>25</v>
      </c>
      <c r="DX350">
        <f t="shared" ca="1" si="486"/>
        <v>26</v>
      </c>
      <c r="DY350">
        <f t="shared" ca="1" si="486"/>
        <v>27</v>
      </c>
      <c r="DZ350">
        <f t="shared" ca="1" si="486"/>
        <v>28</v>
      </c>
      <c r="EA350">
        <f t="shared" ca="1" si="486"/>
        <v>29</v>
      </c>
      <c r="EB350">
        <f t="shared" ca="1" si="486"/>
        <v>31</v>
      </c>
      <c r="EC350">
        <f t="shared" ca="1" si="486"/>
        <v>32</v>
      </c>
      <c r="ED350">
        <f t="shared" ca="1" si="486"/>
        <v>33</v>
      </c>
      <c r="EE350">
        <f t="shared" ca="1" si="486"/>
        <v>34</v>
      </c>
      <c r="EF350">
        <f t="shared" ca="1" si="486"/>
        <v>35</v>
      </c>
      <c r="EG350">
        <f t="shared" ca="1" si="486"/>
        <v>36</v>
      </c>
      <c r="EH350" t="str">
        <f t="shared" ca="1" si="486"/>
        <v/>
      </c>
      <c r="EI350" t="str">
        <f t="shared" ca="1" si="486"/>
        <v/>
      </c>
      <c r="EJ350" t="str">
        <f t="shared" ca="1" si="486"/>
        <v/>
      </c>
      <c r="EK350" t="str">
        <f t="shared" ca="1" si="486"/>
        <v/>
      </c>
      <c r="EL350" t="str">
        <f ca="1">IF(I350=1,Finals!I355,"")</f>
        <v/>
      </c>
    </row>
    <row r="351" spans="3:142" x14ac:dyDescent="0.25">
      <c r="C351">
        <v>348</v>
      </c>
      <c r="D351">
        <f ca="1">IF(AND(Finals!K355&gt;Finals!K354,Finals!B$3="Yes"),1,IF(AND(I350=1,Finals!B$2="Yes"),1,IF(AND(E350=Finals!B$5,Calc!D350&gt;=Finals!B$4),1,IF(AND(D350=Finals!B$4,E350&lt;Finals!B$5),D350,1+D350))))</f>
        <v>10</v>
      </c>
      <c r="E351">
        <f ca="1">IF(E350=Finals!B$5,1,IF(AND(I350=1,Finals!B$2="Yes"),1,IF(D350&lt;Finals!B$4,1,Calc!E350+1)))</f>
        <v>3</v>
      </c>
      <c r="F351">
        <f>Finals!D356</f>
        <v>0</v>
      </c>
      <c r="G351">
        <f t="shared" si="432"/>
        <v>0</v>
      </c>
      <c r="H351">
        <f ca="1">IF(AND(Finals!K355&gt;Finals!K354,Finals!B$3="Yes"),"",IF(AND(I350=1,Finals!B$2="Yes"),"",IF(D350&lt;&gt;Finals!B$4,"",1)))</f>
        <v>1</v>
      </c>
      <c r="I351">
        <f t="shared" ca="1" si="433"/>
        <v>-1</v>
      </c>
      <c r="J351">
        <f ca="1">IF(I351=-1,-BG350,IF(I351=1,36-BG350,0))</f>
        <v>-33</v>
      </c>
      <c r="K351">
        <f t="shared" ca="1" si="436"/>
        <v>-2784</v>
      </c>
      <c r="L351">
        <f ca="1">IF(AND($D350=0,$G351=L$3),1,IF($D350=0,0,IF($G351=L$3,1,L350)))</f>
        <v>1</v>
      </c>
      <c r="M351">
        <f ca="1">IF(AND($D350=0,$G351=M$3),1,IF($D350=0,0,IF($G351=M$3,1,M350)))</f>
        <v>1</v>
      </c>
      <c r="N351">
        <f ca="1">IF(AND($D350=0,$G351=N$3),1,IF($D350=0,0,IF($G351=N$3,1,N350)))</f>
        <v>0</v>
      </c>
      <c r="O351">
        <f ca="1">IF(AND($D350=0,$G351=O$3),1,IF($D350=0,0,IF($G351=O$3,1,O350)))</f>
        <v>0</v>
      </c>
      <c r="P351">
        <f ca="1">IF(AND($D350=0,$G351=P$3),1,IF($D350=0,0,IF($G351=P$3,1,P350)))</f>
        <v>1</v>
      </c>
      <c r="Q351">
        <f ca="1">IF(AND($D350=0,$G351=Q$3),1,IF($D350=0,0,IF($G351=Q$3,1,Q350)))</f>
        <v>0</v>
      </c>
      <c r="R351">
        <f ca="1">IF(AND($D350=0,$G351=R$3),1,IF($D350=0,0,IF($G351=R$3,1,R350)))</f>
        <v>1</v>
      </c>
      <c r="S351">
        <f ca="1">IF(AND($D350=0,$G351=S$3),1,IF($D350=0,0,IF($G351=S$3,1,S350)))</f>
        <v>1</v>
      </c>
      <c r="T351">
        <f ca="1">IF(AND($D350=0,$G351=T$3),1,IF($D350=0,0,IF($G351=T$3,1,T350)))</f>
        <v>0</v>
      </c>
      <c r="U351">
        <f ca="1">IF(AND($D350=0,$G351=U$3),1,IF($D350=0,0,IF($G351=U$3,1,U350)))</f>
        <v>1</v>
      </c>
      <c r="V351" s="5">
        <f ca="1">IF(AND($D350=Finals!$B$4,$D351=1,$G351=V$2),0,IF(AND($D350=Finals!$B$4,$D351=1),1,IF($G351=V$2,0,V350)))</f>
        <v>0</v>
      </c>
      <c r="W351" s="8">
        <f ca="1">IF(AND($D350=Finals!$B$4,$D351=1,$G351=W$2),0,IF(AND($D350=Finals!$B$4,$D351=1),1,IF($G351=W$2,0,W350)))</f>
        <v>1</v>
      </c>
      <c r="X351" s="8">
        <f ca="1">IF(AND($D350=Finals!$B$4,$D351=1,$G351=X$2),0,IF(AND($D350=Finals!$B$4,$D351=1),1,IF($G351=X$2,0,X350)))</f>
        <v>1</v>
      </c>
      <c r="Y351" s="8">
        <f ca="1">IF(AND($D350=Finals!$B$4,$D351=1,$G351=Y$2),0,IF(AND($D350=Finals!$B$4,$D351=1),1,IF($G351=Y$2,0,Y350)))</f>
        <v>1</v>
      </c>
      <c r="Z351" s="8">
        <f ca="1">IF(AND($D350=Finals!$B$4,$D351=1,$G351=Z$2),0,IF(AND($D350=Finals!$B$4,$D351=1),1,IF($G351=Z$2,0,Z350)))</f>
        <v>1</v>
      </c>
      <c r="AA351" s="8">
        <f ca="1">IF(AND($D350=Finals!$B$4,$D351=1,$G351=AA$2),0,IF(AND($D350=Finals!$B$4,$D351=1),1,IF($G351=AA$2,0,AA350)))</f>
        <v>1</v>
      </c>
      <c r="AB351" s="8">
        <f ca="1">IF(AND($D350=Finals!$B$4,$D351=1,$G351=AB$2),0,IF(AND($D350=Finals!$B$4,$D351=1),1,IF($G351=AB$2,0,AB350)))</f>
        <v>1</v>
      </c>
      <c r="AC351" s="8">
        <f ca="1">IF(AND($D350=Finals!$B$4,$D351=1,$G351=AC$2),0,IF(AND($D350=Finals!$B$4,$D351=1),1,IF($G351=AC$2,0,AC350)))</f>
        <v>1</v>
      </c>
      <c r="AD351" s="8">
        <f ca="1">IF(AND($D350=Finals!$B$4,$D351=1,$G351=AD$2),0,IF(AND($D350=Finals!$B$4,$D351=1),1,IF($G351=AD$2,0,AD350)))</f>
        <v>1</v>
      </c>
      <c r="AE351" s="8">
        <f ca="1">IF(AND($D350=Finals!$B$4,$D351=1,$G351=AE$2),0,IF(AND($D350=Finals!$B$4,$D351=1),1,IF($G351=AE$2,0,AE350)))</f>
        <v>1</v>
      </c>
      <c r="AF351" s="8">
        <f ca="1">IF(AND($D350=Finals!$B$4,$D351=1,$G351=AF$2),0,IF(AND($D350=Finals!$B$4,$D351=1),1,IF($G351=AF$2,0,AF350)))</f>
        <v>0</v>
      </c>
      <c r="AG351" s="8">
        <f ca="1">IF(AND($D350=Finals!$B$4,$D351=1,$G351=AG$2),0,IF(AND($D350=Finals!$B$4,$D351=1),1,IF($G351=AG$2,0,AG350)))</f>
        <v>1</v>
      </c>
      <c r="AH351" s="8">
        <f ca="1">IF(AND($D350=Finals!$B$4,$D351=1,$G351=AH$2),0,IF(AND($D350=Finals!$B$4,$D351=1),1,IF($G351=AH$2,0,AH350)))</f>
        <v>1</v>
      </c>
      <c r="AI351" s="8">
        <f ca="1">IF(AND($D350=Finals!$B$4,$D351=1,$G351=AI$2),0,IF(AND($D350=Finals!$B$4,$D351=1),1,IF($G351=AI$2,0,AI350)))</f>
        <v>1</v>
      </c>
      <c r="AJ351" s="8">
        <f ca="1">IF(AND($D350=Finals!$B$4,$D351=1,$G351=AJ$2),0,IF(AND($D350=Finals!$B$4,$D351=1),1,IF($G351=AJ$2,0,AJ350)))</f>
        <v>1</v>
      </c>
      <c r="AK351" s="8">
        <f ca="1">IF(AND($D350=Finals!$B$4,$D351=1,$G351=AK$2),0,IF(AND($D350=Finals!$B$4,$D351=1),1,IF($G351=AK$2,0,AK350)))</f>
        <v>1</v>
      </c>
      <c r="AL351" s="8">
        <f ca="1">IF(AND($D350=Finals!$B$4,$D351=1,$G351=AL$2),0,IF(AND($D350=Finals!$B$4,$D351=1),1,IF($G351=AL$2,0,AL350)))</f>
        <v>1</v>
      </c>
      <c r="AM351" s="8">
        <f ca="1">IF(AND($D350=Finals!$B$4,$D351=1,$G351=AM$2),0,IF(AND($D350=Finals!$B$4,$D351=1),1,IF($G351=AM$2,0,AM350)))</f>
        <v>1</v>
      </c>
      <c r="AN351" s="8">
        <f ca="1">IF(AND($D350=Finals!$B$4,$D351=1,$G351=AN$2),0,IF(AND($D350=Finals!$B$4,$D351=1),1,IF($G351=AN$2,0,AN350)))</f>
        <v>1</v>
      </c>
      <c r="AO351" s="8">
        <f ca="1">IF(AND($D350=Finals!$B$4,$D351=1,$G351=AO$2),0,IF(AND($D350=Finals!$B$4,$D351=1),1,IF($G351=AO$2,0,AO350)))</f>
        <v>1</v>
      </c>
      <c r="AP351" s="8">
        <f ca="1">IF(AND($D350=Finals!$B$4,$D351=1,$G351=AP$2),0,IF(AND($D350=Finals!$B$4,$D351=1),1,IF($G351=AP$2,0,AP350)))</f>
        <v>0</v>
      </c>
      <c r="AQ351" s="8">
        <f ca="1">IF(AND($D350=Finals!$B$4,$D351=1,$G351=AQ$2),0,IF(AND($D350=Finals!$B$4,$D351=1),1,IF($G351=AQ$2,0,AQ350)))</f>
        <v>1</v>
      </c>
      <c r="AR351" s="8">
        <f ca="1">IF(AND($D350=Finals!$B$4,$D351=1,$G351=AR$2),0,IF(AND($D350=Finals!$B$4,$D351=1),1,IF($G351=AR$2,0,AR350)))</f>
        <v>1</v>
      </c>
      <c r="AS351" s="8">
        <f ca="1">IF(AND($D350=Finals!$B$4,$D351=1,$G351=AS$2),0,IF(AND($D350=Finals!$B$4,$D351=1),1,IF($G351=AS$2,0,AS350)))</f>
        <v>1</v>
      </c>
      <c r="AT351" s="8">
        <f ca="1">IF(AND($D350=Finals!$B$4,$D351=1,$G351=AT$2),0,IF(AND($D350=Finals!$B$4,$D351=1),1,IF($G351=AT$2,0,AT350)))</f>
        <v>1</v>
      </c>
      <c r="AU351" s="8">
        <f ca="1">IF(AND($D350=Finals!$B$4,$D351=1,$G351=AU$2),0,IF(AND($D350=Finals!$B$4,$D351=1),1,IF($G351=AU$2,0,AU350)))</f>
        <v>1</v>
      </c>
      <c r="AV351" s="8">
        <f ca="1">IF(AND($D350=Finals!$B$4,$D351=1,$G351=AV$2),0,IF(AND($D350=Finals!$B$4,$D351=1),1,IF($G351=AV$2,0,AV350)))</f>
        <v>1</v>
      </c>
      <c r="AW351" s="8">
        <f ca="1">IF(AND($D350=Finals!$B$4,$D351=1,$G351=AW$2),0,IF(AND($D350=Finals!$B$4,$D351=1),1,IF($G351=AW$2,0,AW350)))</f>
        <v>1</v>
      </c>
      <c r="AX351" s="8">
        <f ca="1">IF(AND($D350=Finals!$B$4,$D351=1,$G351=AX$2),0,IF(AND($D350=Finals!$B$4,$D351=1),1,IF($G351=AX$2,0,AX350)))</f>
        <v>1</v>
      </c>
      <c r="AY351" s="8">
        <f ca="1">IF(AND($D350=Finals!$B$4,$D351=1,$G351=AY$2),0,IF(AND($D350=Finals!$B$4,$D351=1),1,IF($G351=AY$2,0,AY350)))</f>
        <v>1</v>
      </c>
      <c r="AZ351" s="8">
        <f ca="1">IF(AND($D350=Finals!$B$4,$D351=1,$G351=AZ$2),0,IF(AND($D350=Finals!$B$4,$D351=1),1,IF($G351=AZ$2,0,AZ350)))</f>
        <v>0</v>
      </c>
      <c r="BA351" s="8">
        <f ca="1">IF(AND($D350=Finals!$B$4,$D351=1,$G351=BA$2),0,IF(AND($D350=Finals!$B$4,$D351=1),1,IF($G351=BA$2,0,BA350)))</f>
        <v>1</v>
      </c>
      <c r="BB351" s="8">
        <f ca="1">IF(AND($D350=Finals!$B$4,$D351=1,$G351=BB$2),0,IF(AND($D350=Finals!$B$4,$D351=1),1,IF($G351=BB$2,0,BB350)))</f>
        <v>1</v>
      </c>
      <c r="BC351" s="8">
        <f ca="1">IF(AND($D350=Finals!$B$4,$D351=1,$G351=BC$2),0,IF(AND($D350=Finals!$B$4,$D351=1),1,IF($G351=BC$2,0,BC350)))</f>
        <v>1</v>
      </c>
      <c r="BD351" s="8">
        <f ca="1">IF(AND($D350=Finals!$B$4,$D351=1,$G351=BD$2),0,IF(AND($D350=Finals!$B$4,$D351=1),1,IF($G351=BD$2,0,BD350)))</f>
        <v>1</v>
      </c>
      <c r="BE351" s="8">
        <f ca="1">IF(AND($D350=Finals!$B$4,$D351=1,$G351=BE$2),0,IF(AND($D350=Finals!$B$4,$D351=1),1,IF($G351=BE$2,0,BE350)))</f>
        <v>1</v>
      </c>
      <c r="BF351" s="4">
        <f ca="1">IF(AND($D350=Finals!$B$4,$D351=1,$G351=BF$2),0,IF(AND($D350=Finals!$B$4,$D351=1),1,IF($G351=BF$2,0,BF350)))</f>
        <v>1</v>
      </c>
      <c r="BG351">
        <f t="shared" ca="1" si="360"/>
        <v>33</v>
      </c>
      <c r="BP351">
        <v>1</v>
      </c>
      <c r="BQ351">
        <f t="shared" ref="BQ351:CZ351" ca="1" si="487">IF(V351=1,1+BP351,BP351)</f>
        <v>1</v>
      </c>
      <c r="BR351">
        <f t="shared" ca="1" si="487"/>
        <v>2</v>
      </c>
      <c r="BS351">
        <f t="shared" ca="1" si="487"/>
        <v>3</v>
      </c>
      <c r="BT351">
        <f t="shared" ca="1" si="487"/>
        <v>4</v>
      </c>
      <c r="BU351">
        <f t="shared" ca="1" si="487"/>
        <v>5</v>
      </c>
      <c r="BV351">
        <f t="shared" ca="1" si="487"/>
        <v>6</v>
      </c>
      <c r="BW351">
        <f t="shared" ca="1" si="487"/>
        <v>7</v>
      </c>
      <c r="BX351">
        <f t="shared" ca="1" si="487"/>
        <v>8</v>
      </c>
      <c r="BY351">
        <f t="shared" ca="1" si="487"/>
        <v>9</v>
      </c>
      <c r="BZ351">
        <f t="shared" ca="1" si="487"/>
        <v>10</v>
      </c>
      <c r="CA351">
        <f t="shared" ca="1" si="487"/>
        <v>10</v>
      </c>
      <c r="CB351">
        <f t="shared" ca="1" si="487"/>
        <v>11</v>
      </c>
      <c r="CC351">
        <f t="shared" ca="1" si="487"/>
        <v>12</v>
      </c>
      <c r="CD351">
        <f t="shared" ca="1" si="487"/>
        <v>13</v>
      </c>
      <c r="CE351">
        <f t="shared" ca="1" si="487"/>
        <v>14</v>
      </c>
      <c r="CF351">
        <f t="shared" ca="1" si="487"/>
        <v>15</v>
      </c>
      <c r="CG351">
        <f t="shared" ca="1" si="487"/>
        <v>16</v>
      </c>
      <c r="CH351">
        <f t="shared" ca="1" si="487"/>
        <v>17</v>
      </c>
      <c r="CI351">
        <f t="shared" ca="1" si="487"/>
        <v>18</v>
      </c>
      <c r="CJ351">
        <f t="shared" ca="1" si="487"/>
        <v>19</v>
      </c>
      <c r="CK351">
        <f t="shared" ca="1" si="487"/>
        <v>19</v>
      </c>
      <c r="CL351">
        <f t="shared" ca="1" si="487"/>
        <v>20</v>
      </c>
      <c r="CM351">
        <f t="shared" ca="1" si="487"/>
        <v>21</v>
      </c>
      <c r="CN351">
        <f t="shared" ca="1" si="487"/>
        <v>22</v>
      </c>
      <c r="CO351">
        <f t="shared" ca="1" si="487"/>
        <v>23</v>
      </c>
      <c r="CP351">
        <f t="shared" ca="1" si="487"/>
        <v>24</v>
      </c>
      <c r="CQ351">
        <f t="shared" ca="1" si="487"/>
        <v>25</v>
      </c>
      <c r="CR351">
        <f t="shared" ca="1" si="487"/>
        <v>26</v>
      </c>
      <c r="CS351">
        <f t="shared" ca="1" si="487"/>
        <v>27</v>
      </c>
      <c r="CT351">
        <f t="shared" ca="1" si="487"/>
        <v>28</v>
      </c>
      <c r="CU351">
        <f t="shared" ca="1" si="487"/>
        <v>28</v>
      </c>
      <c r="CV351">
        <f t="shared" ca="1" si="487"/>
        <v>29</v>
      </c>
      <c r="CW351">
        <f t="shared" ca="1" si="487"/>
        <v>30</v>
      </c>
      <c r="CX351">
        <f t="shared" ca="1" si="487"/>
        <v>31</v>
      </c>
      <c r="CY351">
        <f t="shared" ca="1" si="487"/>
        <v>32</v>
      </c>
      <c r="CZ351">
        <f t="shared" ca="1" si="487"/>
        <v>33</v>
      </c>
      <c r="DA351" s="5">
        <f t="shared" ca="1" si="410"/>
        <v>1</v>
      </c>
      <c r="DB351">
        <f t="shared" ref="DB351:EK351" ca="1" si="488">IF(DB$3&gt;$BG351,"",IF(OR(DA351=36,DA351=""),"",LOOKUP(DB$3,$BP351:$CZ351,$BP$3:$CZ$3)))</f>
        <v>2</v>
      </c>
      <c r="DC351">
        <f t="shared" ca="1" si="488"/>
        <v>3</v>
      </c>
      <c r="DD351">
        <f t="shared" ca="1" si="488"/>
        <v>4</v>
      </c>
      <c r="DE351">
        <f t="shared" ca="1" si="488"/>
        <v>5</v>
      </c>
      <c r="DF351">
        <f t="shared" ca="1" si="488"/>
        <v>6</v>
      </c>
      <c r="DG351">
        <f t="shared" ca="1" si="488"/>
        <v>7</v>
      </c>
      <c r="DH351">
        <f t="shared" ca="1" si="488"/>
        <v>8</v>
      </c>
      <c r="DI351">
        <f t="shared" ca="1" si="488"/>
        <v>9</v>
      </c>
      <c r="DJ351">
        <f t="shared" ca="1" si="488"/>
        <v>11</v>
      </c>
      <c r="DK351">
        <f t="shared" ca="1" si="488"/>
        <v>12</v>
      </c>
      <c r="DL351">
        <f t="shared" ca="1" si="488"/>
        <v>13</v>
      </c>
      <c r="DM351">
        <f t="shared" ca="1" si="488"/>
        <v>14</v>
      </c>
      <c r="DN351">
        <f t="shared" ca="1" si="488"/>
        <v>15</v>
      </c>
      <c r="DO351">
        <f t="shared" ca="1" si="488"/>
        <v>16</v>
      </c>
      <c r="DP351">
        <f t="shared" ca="1" si="488"/>
        <v>17</v>
      </c>
      <c r="DQ351">
        <f t="shared" ca="1" si="488"/>
        <v>18</v>
      </c>
      <c r="DR351">
        <f t="shared" ca="1" si="488"/>
        <v>19</v>
      </c>
      <c r="DS351">
        <f t="shared" ca="1" si="488"/>
        <v>21</v>
      </c>
      <c r="DT351">
        <f t="shared" ca="1" si="488"/>
        <v>22</v>
      </c>
      <c r="DU351">
        <f t="shared" ca="1" si="488"/>
        <v>23</v>
      </c>
      <c r="DV351">
        <f t="shared" ca="1" si="488"/>
        <v>24</v>
      </c>
      <c r="DW351">
        <f t="shared" ca="1" si="488"/>
        <v>25</v>
      </c>
      <c r="DX351">
        <f t="shared" ca="1" si="488"/>
        <v>26</v>
      </c>
      <c r="DY351">
        <f t="shared" ca="1" si="488"/>
        <v>27</v>
      </c>
      <c r="DZ351">
        <f t="shared" ca="1" si="488"/>
        <v>28</v>
      </c>
      <c r="EA351">
        <f t="shared" ca="1" si="488"/>
        <v>29</v>
      </c>
      <c r="EB351">
        <f t="shared" ca="1" si="488"/>
        <v>31</v>
      </c>
      <c r="EC351">
        <f t="shared" ca="1" si="488"/>
        <v>32</v>
      </c>
      <c r="ED351">
        <f t="shared" ca="1" si="488"/>
        <v>33</v>
      </c>
      <c r="EE351">
        <f t="shared" ca="1" si="488"/>
        <v>34</v>
      </c>
      <c r="EF351">
        <f t="shared" ca="1" si="488"/>
        <v>35</v>
      </c>
      <c r="EG351">
        <f t="shared" ca="1" si="488"/>
        <v>36</v>
      </c>
      <c r="EH351" t="str">
        <f t="shared" ca="1" si="488"/>
        <v/>
      </c>
      <c r="EI351" t="str">
        <f t="shared" ca="1" si="488"/>
        <v/>
      </c>
      <c r="EJ351" t="str">
        <f t="shared" ca="1" si="488"/>
        <v/>
      </c>
      <c r="EK351" t="str">
        <f t="shared" ca="1" si="488"/>
        <v/>
      </c>
      <c r="EL351" t="str">
        <f ca="1">IF(I351=1,Finals!I356,"")</f>
        <v/>
      </c>
    </row>
    <row r="352" spans="3:142" x14ac:dyDescent="0.25">
      <c r="C352">
        <v>349</v>
      </c>
      <c r="D352">
        <f ca="1">IF(AND(Finals!K356&gt;Finals!K355,Finals!B$3="Yes"),1,IF(AND(I351=1,Finals!B$2="Yes"),1,IF(AND(E351=Finals!B$5,Calc!D351&gt;=Finals!B$4),1,IF(AND(D351=Finals!B$4,E351&lt;Finals!B$5),D351,1+D351))))</f>
        <v>1</v>
      </c>
      <c r="E352">
        <f ca="1">IF(E351=Finals!B$5,1,IF(AND(I351=1,Finals!B$2="Yes"),1,IF(D351&lt;Finals!B$4,1,Calc!E351+1)))</f>
        <v>1</v>
      </c>
      <c r="F352">
        <f>Finals!D357</f>
        <v>0</v>
      </c>
      <c r="G352">
        <f t="shared" si="432"/>
        <v>0</v>
      </c>
      <c r="H352">
        <f ca="1">IF(AND(Finals!K356&gt;Finals!K355,Finals!B$3="Yes"),"",IF(AND(I351=1,Finals!B$2="Yes"),"",IF(D351&lt;&gt;Finals!B$4,"",1)))</f>
        <v>1</v>
      </c>
      <c r="I352">
        <f t="shared" ca="1" si="433"/>
        <v>-1</v>
      </c>
      <c r="J352">
        <f ca="1">IF(I352=-1,-BG351,IF(I352=1,36-BG351,0))</f>
        <v>-33</v>
      </c>
      <c r="K352">
        <f t="shared" ca="1" si="436"/>
        <v>-2817</v>
      </c>
      <c r="L352">
        <f ca="1">IF(AND($D351=0,$G352=L$3),1,IF($D351=0,0,IF($G352=L$3,1,L351)))</f>
        <v>1</v>
      </c>
      <c r="M352">
        <f ca="1">IF(AND($D351=0,$G352=M$3),1,IF($D351=0,0,IF($G352=M$3,1,M351)))</f>
        <v>1</v>
      </c>
      <c r="N352">
        <f ca="1">IF(AND($D351=0,$G352=N$3),1,IF($D351=0,0,IF($G352=N$3,1,N351)))</f>
        <v>0</v>
      </c>
      <c r="O352">
        <f ca="1">IF(AND($D351=0,$G352=O$3),1,IF($D351=0,0,IF($G352=O$3,1,O351)))</f>
        <v>0</v>
      </c>
      <c r="P352">
        <f ca="1">IF(AND($D351=0,$G352=P$3),1,IF($D351=0,0,IF($G352=P$3,1,P351)))</f>
        <v>1</v>
      </c>
      <c r="Q352">
        <f ca="1">IF(AND($D351=0,$G352=Q$3),1,IF($D351=0,0,IF($G352=Q$3,1,Q351)))</f>
        <v>0</v>
      </c>
      <c r="R352">
        <f ca="1">IF(AND($D351=0,$G352=R$3),1,IF($D351=0,0,IF($G352=R$3,1,R351)))</f>
        <v>1</v>
      </c>
      <c r="S352">
        <f ca="1">IF(AND($D351=0,$G352=S$3),1,IF($D351=0,0,IF($G352=S$3,1,S351)))</f>
        <v>1</v>
      </c>
      <c r="T352">
        <f ca="1">IF(AND($D351=0,$G352=T$3),1,IF($D351=0,0,IF($G352=T$3,1,T351)))</f>
        <v>0</v>
      </c>
      <c r="U352">
        <f ca="1">IF(AND($D351=0,$G352=U$3),1,IF($D351=0,0,IF($G352=U$3,1,U351)))</f>
        <v>1</v>
      </c>
      <c r="V352" s="5">
        <f ca="1">IF(AND($D351=Finals!$B$4,$D352=1,$G352=V$2),0,IF(AND($D351=Finals!$B$4,$D352=1),1,IF($G352=V$2,0,V351)))</f>
        <v>0</v>
      </c>
      <c r="W352" s="8">
        <f ca="1">IF(AND($D351=Finals!$B$4,$D352=1,$G352=W$2),0,IF(AND($D351=Finals!$B$4,$D352=1),1,IF($G352=W$2,0,W351)))</f>
        <v>1</v>
      </c>
      <c r="X352" s="8">
        <f ca="1">IF(AND($D351=Finals!$B$4,$D352=1,$G352=X$2),0,IF(AND($D351=Finals!$B$4,$D352=1),1,IF($G352=X$2,0,X351)))</f>
        <v>1</v>
      </c>
      <c r="Y352" s="8">
        <f ca="1">IF(AND($D351=Finals!$B$4,$D352=1,$G352=Y$2),0,IF(AND($D351=Finals!$B$4,$D352=1),1,IF($G352=Y$2,0,Y351)))</f>
        <v>1</v>
      </c>
      <c r="Z352" s="8">
        <f ca="1">IF(AND($D351=Finals!$B$4,$D352=1,$G352=Z$2),0,IF(AND($D351=Finals!$B$4,$D352=1),1,IF($G352=Z$2,0,Z351)))</f>
        <v>1</v>
      </c>
      <c r="AA352" s="8">
        <f ca="1">IF(AND($D351=Finals!$B$4,$D352=1,$G352=AA$2),0,IF(AND($D351=Finals!$B$4,$D352=1),1,IF($G352=AA$2,0,AA351)))</f>
        <v>1</v>
      </c>
      <c r="AB352" s="8">
        <f ca="1">IF(AND($D351=Finals!$B$4,$D352=1,$G352=AB$2),0,IF(AND($D351=Finals!$B$4,$D352=1),1,IF($G352=AB$2,0,AB351)))</f>
        <v>1</v>
      </c>
      <c r="AC352" s="8">
        <f ca="1">IF(AND($D351=Finals!$B$4,$D352=1,$G352=AC$2),0,IF(AND($D351=Finals!$B$4,$D352=1),1,IF($G352=AC$2,0,AC351)))</f>
        <v>1</v>
      </c>
      <c r="AD352" s="8">
        <f ca="1">IF(AND($D351=Finals!$B$4,$D352=1,$G352=AD$2),0,IF(AND($D351=Finals!$B$4,$D352=1),1,IF($G352=AD$2,0,AD351)))</f>
        <v>1</v>
      </c>
      <c r="AE352" s="8">
        <f ca="1">IF(AND($D351=Finals!$B$4,$D352=1,$G352=AE$2),0,IF(AND($D351=Finals!$B$4,$D352=1),1,IF($G352=AE$2,0,AE351)))</f>
        <v>1</v>
      </c>
      <c r="AF352" s="8">
        <f ca="1">IF(AND($D351=Finals!$B$4,$D352=1,$G352=AF$2),0,IF(AND($D351=Finals!$B$4,$D352=1),1,IF($G352=AF$2,0,AF351)))</f>
        <v>0</v>
      </c>
      <c r="AG352" s="8">
        <f ca="1">IF(AND($D351=Finals!$B$4,$D352=1,$G352=AG$2),0,IF(AND($D351=Finals!$B$4,$D352=1),1,IF($G352=AG$2,0,AG351)))</f>
        <v>1</v>
      </c>
      <c r="AH352" s="8">
        <f ca="1">IF(AND($D351=Finals!$B$4,$D352=1,$G352=AH$2),0,IF(AND($D351=Finals!$B$4,$D352=1),1,IF($G352=AH$2,0,AH351)))</f>
        <v>1</v>
      </c>
      <c r="AI352" s="8">
        <f ca="1">IF(AND($D351=Finals!$B$4,$D352=1,$G352=AI$2),0,IF(AND($D351=Finals!$B$4,$D352=1),1,IF($G352=AI$2,0,AI351)))</f>
        <v>1</v>
      </c>
      <c r="AJ352" s="8">
        <f ca="1">IF(AND($D351=Finals!$B$4,$D352=1,$G352=AJ$2),0,IF(AND($D351=Finals!$B$4,$D352=1),1,IF($G352=AJ$2,0,AJ351)))</f>
        <v>1</v>
      </c>
      <c r="AK352" s="8">
        <f ca="1">IF(AND($D351=Finals!$B$4,$D352=1,$G352=AK$2),0,IF(AND($D351=Finals!$B$4,$D352=1),1,IF($G352=AK$2,0,AK351)))</f>
        <v>1</v>
      </c>
      <c r="AL352" s="8">
        <f ca="1">IF(AND($D351=Finals!$B$4,$D352=1,$G352=AL$2),0,IF(AND($D351=Finals!$B$4,$D352=1),1,IF($G352=AL$2,0,AL351)))</f>
        <v>1</v>
      </c>
      <c r="AM352" s="8">
        <f ca="1">IF(AND($D351=Finals!$B$4,$D352=1,$G352=AM$2),0,IF(AND($D351=Finals!$B$4,$D352=1),1,IF($G352=AM$2,0,AM351)))</f>
        <v>1</v>
      </c>
      <c r="AN352" s="8">
        <f ca="1">IF(AND($D351=Finals!$B$4,$D352=1,$G352=AN$2),0,IF(AND($D351=Finals!$B$4,$D352=1),1,IF($G352=AN$2,0,AN351)))</f>
        <v>1</v>
      </c>
      <c r="AO352" s="8">
        <f ca="1">IF(AND($D351=Finals!$B$4,$D352=1,$G352=AO$2),0,IF(AND($D351=Finals!$B$4,$D352=1),1,IF($G352=AO$2,0,AO351)))</f>
        <v>1</v>
      </c>
      <c r="AP352" s="8">
        <f ca="1">IF(AND($D351=Finals!$B$4,$D352=1,$G352=AP$2),0,IF(AND($D351=Finals!$B$4,$D352=1),1,IF($G352=AP$2,0,AP351)))</f>
        <v>0</v>
      </c>
      <c r="AQ352" s="8">
        <f ca="1">IF(AND($D351=Finals!$B$4,$D352=1,$G352=AQ$2),0,IF(AND($D351=Finals!$B$4,$D352=1),1,IF($G352=AQ$2,0,AQ351)))</f>
        <v>1</v>
      </c>
      <c r="AR352" s="8">
        <f ca="1">IF(AND($D351=Finals!$B$4,$D352=1,$G352=AR$2),0,IF(AND($D351=Finals!$B$4,$D352=1),1,IF($G352=AR$2,0,AR351)))</f>
        <v>1</v>
      </c>
      <c r="AS352" s="8">
        <f ca="1">IF(AND($D351=Finals!$B$4,$D352=1,$G352=AS$2),0,IF(AND($D351=Finals!$B$4,$D352=1),1,IF($G352=AS$2,0,AS351)))</f>
        <v>1</v>
      </c>
      <c r="AT352" s="8">
        <f ca="1">IF(AND($D351=Finals!$B$4,$D352=1,$G352=AT$2),0,IF(AND($D351=Finals!$B$4,$D352=1),1,IF($G352=AT$2,0,AT351)))</f>
        <v>1</v>
      </c>
      <c r="AU352" s="8">
        <f ca="1">IF(AND($D351=Finals!$B$4,$D352=1,$G352=AU$2),0,IF(AND($D351=Finals!$B$4,$D352=1),1,IF($G352=AU$2,0,AU351)))</f>
        <v>1</v>
      </c>
      <c r="AV352" s="8">
        <f ca="1">IF(AND($D351=Finals!$B$4,$D352=1,$G352=AV$2),0,IF(AND($D351=Finals!$B$4,$D352=1),1,IF($G352=AV$2,0,AV351)))</f>
        <v>1</v>
      </c>
      <c r="AW352" s="8">
        <f ca="1">IF(AND($D351=Finals!$B$4,$D352=1,$G352=AW$2),0,IF(AND($D351=Finals!$B$4,$D352=1),1,IF($G352=AW$2,0,AW351)))</f>
        <v>1</v>
      </c>
      <c r="AX352" s="8">
        <f ca="1">IF(AND($D351=Finals!$B$4,$D352=1,$G352=AX$2),0,IF(AND($D351=Finals!$B$4,$D352=1),1,IF($G352=AX$2,0,AX351)))</f>
        <v>1</v>
      </c>
      <c r="AY352" s="8">
        <f ca="1">IF(AND($D351=Finals!$B$4,$D352=1,$G352=AY$2),0,IF(AND($D351=Finals!$B$4,$D352=1),1,IF($G352=AY$2,0,AY351)))</f>
        <v>1</v>
      </c>
      <c r="AZ352" s="8">
        <f ca="1">IF(AND($D351=Finals!$B$4,$D352=1,$G352=AZ$2),0,IF(AND($D351=Finals!$B$4,$D352=1),1,IF($G352=AZ$2,0,AZ351)))</f>
        <v>0</v>
      </c>
      <c r="BA352" s="8">
        <f ca="1">IF(AND($D351=Finals!$B$4,$D352=1,$G352=BA$2),0,IF(AND($D351=Finals!$B$4,$D352=1),1,IF($G352=BA$2,0,BA351)))</f>
        <v>1</v>
      </c>
      <c r="BB352" s="8">
        <f ca="1">IF(AND($D351=Finals!$B$4,$D352=1,$G352=BB$2),0,IF(AND($D351=Finals!$B$4,$D352=1),1,IF($G352=BB$2,0,BB351)))</f>
        <v>1</v>
      </c>
      <c r="BC352" s="8">
        <f ca="1">IF(AND($D351=Finals!$B$4,$D352=1,$G352=BC$2),0,IF(AND($D351=Finals!$B$4,$D352=1),1,IF($G352=BC$2,0,BC351)))</f>
        <v>1</v>
      </c>
      <c r="BD352" s="8">
        <f ca="1">IF(AND($D351=Finals!$B$4,$D352=1,$G352=BD$2),0,IF(AND($D351=Finals!$B$4,$D352=1),1,IF($G352=BD$2,0,BD351)))</f>
        <v>1</v>
      </c>
      <c r="BE352" s="8">
        <f ca="1">IF(AND($D351=Finals!$B$4,$D352=1,$G352=BE$2),0,IF(AND($D351=Finals!$B$4,$D352=1),1,IF($G352=BE$2,0,BE351)))</f>
        <v>1</v>
      </c>
      <c r="BF352" s="4">
        <f ca="1">IF(AND($D351=Finals!$B$4,$D352=1,$G352=BF$2),0,IF(AND($D351=Finals!$B$4,$D352=1),1,IF($G352=BF$2,0,BF351)))</f>
        <v>1</v>
      </c>
      <c r="BG352">
        <f t="shared" ca="1" si="360"/>
        <v>33</v>
      </c>
      <c r="BP352">
        <v>1</v>
      </c>
      <c r="BQ352">
        <f t="shared" ref="BQ352:CZ352" ca="1" si="489">IF(V352=1,1+BP352,BP352)</f>
        <v>1</v>
      </c>
      <c r="BR352">
        <f t="shared" ca="1" si="489"/>
        <v>2</v>
      </c>
      <c r="BS352">
        <f t="shared" ca="1" si="489"/>
        <v>3</v>
      </c>
      <c r="BT352">
        <f t="shared" ca="1" si="489"/>
        <v>4</v>
      </c>
      <c r="BU352">
        <f t="shared" ca="1" si="489"/>
        <v>5</v>
      </c>
      <c r="BV352">
        <f t="shared" ca="1" si="489"/>
        <v>6</v>
      </c>
      <c r="BW352">
        <f t="shared" ca="1" si="489"/>
        <v>7</v>
      </c>
      <c r="BX352">
        <f t="shared" ca="1" si="489"/>
        <v>8</v>
      </c>
      <c r="BY352">
        <f t="shared" ca="1" si="489"/>
        <v>9</v>
      </c>
      <c r="BZ352">
        <f t="shared" ca="1" si="489"/>
        <v>10</v>
      </c>
      <c r="CA352">
        <f t="shared" ca="1" si="489"/>
        <v>10</v>
      </c>
      <c r="CB352">
        <f t="shared" ca="1" si="489"/>
        <v>11</v>
      </c>
      <c r="CC352">
        <f t="shared" ca="1" si="489"/>
        <v>12</v>
      </c>
      <c r="CD352">
        <f t="shared" ca="1" si="489"/>
        <v>13</v>
      </c>
      <c r="CE352">
        <f t="shared" ca="1" si="489"/>
        <v>14</v>
      </c>
      <c r="CF352">
        <f t="shared" ca="1" si="489"/>
        <v>15</v>
      </c>
      <c r="CG352">
        <f t="shared" ca="1" si="489"/>
        <v>16</v>
      </c>
      <c r="CH352">
        <f t="shared" ca="1" si="489"/>
        <v>17</v>
      </c>
      <c r="CI352">
        <f t="shared" ca="1" si="489"/>
        <v>18</v>
      </c>
      <c r="CJ352">
        <f t="shared" ca="1" si="489"/>
        <v>19</v>
      </c>
      <c r="CK352">
        <f t="shared" ca="1" si="489"/>
        <v>19</v>
      </c>
      <c r="CL352">
        <f t="shared" ca="1" si="489"/>
        <v>20</v>
      </c>
      <c r="CM352">
        <f t="shared" ca="1" si="489"/>
        <v>21</v>
      </c>
      <c r="CN352">
        <f t="shared" ca="1" si="489"/>
        <v>22</v>
      </c>
      <c r="CO352">
        <f t="shared" ca="1" si="489"/>
        <v>23</v>
      </c>
      <c r="CP352">
        <f t="shared" ca="1" si="489"/>
        <v>24</v>
      </c>
      <c r="CQ352">
        <f t="shared" ca="1" si="489"/>
        <v>25</v>
      </c>
      <c r="CR352">
        <f t="shared" ca="1" si="489"/>
        <v>26</v>
      </c>
      <c r="CS352">
        <f t="shared" ca="1" si="489"/>
        <v>27</v>
      </c>
      <c r="CT352">
        <f t="shared" ca="1" si="489"/>
        <v>28</v>
      </c>
      <c r="CU352">
        <f t="shared" ca="1" si="489"/>
        <v>28</v>
      </c>
      <c r="CV352">
        <f t="shared" ca="1" si="489"/>
        <v>29</v>
      </c>
      <c r="CW352">
        <f t="shared" ca="1" si="489"/>
        <v>30</v>
      </c>
      <c r="CX352">
        <f t="shared" ca="1" si="489"/>
        <v>31</v>
      </c>
      <c r="CY352">
        <f t="shared" ca="1" si="489"/>
        <v>32</v>
      </c>
      <c r="CZ352">
        <f t="shared" ca="1" si="489"/>
        <v>33</v>
      </c>
      <c r="DA352" s="5">
        <f t="shared" ca="1" si="410"/>
        <v>1</v>
      </c>
      <c r="DB352">
        <f t="shared" ref="DB352:EK352" ca="1" si="490">IF(DB$3&gt;$BG352,"",IF(OR(DA352=36,DA352=""),"",LOOKUP(DB$3,$BP352:$CZ352,$BP$3:$CZ$3)))</f>
        <v>2</v>
      </c>
      <c r="DC352">
        <f t="shared" ca="1" si="490"/>
        <v>3</v>
      </c>
      <c r="DD352">
        <f t="shared" ca="1" si="490"/>
        <v>4</v>
      </c>
      <c r="DE352">
        <f t="shared" ca="1" si="490"/>
        <v>5</v>
      </c>
      <c r="DF352">
        <f t="shared" ca="1" si="490"/>
        <v>6</v>
      </c>
      <c r="DG352">
        <f t="shared" ca="1" si="490"/>
        <v>7</v>
      </c>
      <c r="DH352">
        <f t="shared" ca="1" si="490"/>
        <v>8</v>
      </c>
      <c r="DI352">
        <f t="shared" ca="1" si="490"/>
        <v>9</v>
      </c>
      <c r="DJ352">
        <f t="shared" ca="1" si="490"/>
        <v>11</v>
      </c>
      <c r="DK352">
        <f t="shared" ca="1" si="490"/>
        <v>12</v>
      </c>
      <c r="DL352">
        <f t="shared" ca="1" si="490"/>
        <v>13</v>
      </c>
      <c r="DM352">
        <f t="shared" ca="1" si="490"/>
        <v>14</v>
      </c>
      <c r="DN352">
        <f t="shared" ca="1" si="490"/>
        <v>15</v>
      </c>
      <c r="DO352">
        <f t="shared" ca="1" si="490"/>
        <v>16</v>
      </c>
      <c r="DP352">
        <f t="shared" ca="1" si="490"/>
        <v>17</v>
      </c>
      <c r="DQ352">
        <f t="shared" ca="1" si="490"/>
        <v>18</v>
      </c>
      <c r="DR352">
        <f t="shared" ca="1" si="490"/>
        <v>19</v>
      </c>
      <c r="DS352">
        <f t="shared" ca="1" si="490"/>
        <v>21</v>
      </c>
      <c r="DT352">
        <f t="shared" ca="1" si="490"/>
        <v>22</v>
      </c>
      <c r="DU352">
        <f t="shared" ca="1" si="490"/>
        <v>23</v>
      </c>
      <c r="DV352">
        <f t="shared" ca="1" si="490"/>
        <v>24</v>
      </c>
      <c r="DW352">
        <f t="shared" ca="1" si="490"/>
        <v>25</v>
      </c>
      <c r="DX352">
        <f t="shared" ca="1" si="490"/>
        <v>26</v>
      </c>
      <c r="DY352">
        <f t="shared" ca="1" si="490"/>
        <v>27</v>
      </c>
      <c r="DZ352">
        <f t="shared" ca="1" si="490"/>
        <v>28</v>
      </c>
      <c r="EA352">
        <f t="shared" ca="1" si="490"/>
        <v>29</v>
      </c>
      <c r="EB352">
        <f t="shared" ca="1" si="490"/>
        <v>31</v>
      </c>
      <c r="EC352">
        <f t="shared" ca="1" si="490"/>
        <v>32</v>
      </c>
      <c r="ED352">
        <f t="shared" ca="1" si="490"/>
        <v>33</v>
      </c>
      <c r="EE352">
        <f t="shared" ca="1" si="490"/>
        <v>34</v>
      </c>
      <c r="EF352">
        <f t="shared" ca="1" si="490"/>
        <v>35</v>
      </c>
      <c r="EG352">
        <f t="shared" ca="1" si="490"/>
        <v>36</v>
      </c>
      <c r="EH352" t="str">
        <f t="shared" ca="1" si="490"/>
        <v/>
      </c>
      <c r="EI352" t="str">
        <f t="shared" ca="1" si="490"/>
        <v/>
      </c>
      <c r="EJ352" t="str">
        <f t="shared" ca="1" si="490"/>
        <v/>
      </c>
      <c r="EK352" t="str">
        <f t="shared" ca="1" si="490"/>
        <v/>
      </c>
      <c r="EL352" t="str">
        <f ca="1">IF(I352=1,Finals!I357,"")</f>
        <v/>
      </c>
    </row>
    <row r="353" spans="3:142" x14ac:dyDescent="0.25">
      <c r="C353">
        <v>350</v>
      </c>
      <c r="D353">
        <f ca="1">IF(AND(Finals!K357&gt;Finals!K356,Finals!B$3="Yes"),1,IF(AND(I352=1,Finals!B$2="Yes"),1,IF(AND(E352=Finals!B$5,Calc!D352&gt;=Finals!B$4),1,IF(AND(D352=Finals!B$4,E352&lt;Finals!B$5),D352,1+D352))))</f>
        <v>2</v>
      </c>
      <c r="E353">
        <f ca="1">IF(E352=Finals!B$5,1,IF(AND(I352=1,Finals!B$2="Yes"),1,IF(D352&lt;Finals!B$4,1,Calc!E352+1)))</f>
        <v>1</v>
      </c>
      <c r="F353">
        <f>Finals!D358</f>
        <v>0</v>
      </c>
      <c r="G353">
        <f t="shared" si="432"/>
        <v>0</v>
      </c>
      <c r="H353" t="str">
        <f ca="1">IF(AND(Finals!K357&gt;Finals!K356,Finals!B$3="Yes"),"",IF(AND(I352=1,Finals!B$2="Yes"),"",IF(D352&lt;&gt;Finals!B$4,"",1)))</f>
        <v/>
      </c>
      <c r="I353" t="str">
        <f t="shared" ca="1" si="433"/>
        <v/>
      </c>
      <c r="J353">
        <f ca="1">IF(I353=-1,-BG352,IF(I353=1,36-BG352,0))</f>
        <v>0</v>
      </c>
      <c r="K353">
        <f t="shared" ca="1" si="436"/>
        <v>-2817</v>
      </c>
      <c r="L353">
        <f ca="1">IF(AND($D352=0,$G353=L$3),1,IF($D352=0,0,IF($G353=L$3,1,L352)))</f>
        <v>1</v>
      </c>
      <c r="M353">
        <f ca="1">IF(AND($D352=0,$G353=M$3),1,IF($D352=0,0,IF($G353=M$3,1,M352)))</f>
        <v>1</v>
      </c>
      <c r="N353">
        <f ca="1">IF(AND($D352=0,$G353=N$3),1,IF($D352=0,0,IF($G353=N$3,1,N352)))</f>
        <v>0</v>
      </c>
      <c r="O353">
        <f ca="1">IF(AND($D352=0,$G353=O$3),1,IF($D352=0,0,IF($G353=O$3,1,O352)))</f>
        <v>0</v>
      </c>
      <c r="P353">
        <f ca="1">IF(AND($D352=0,$G353=P$3),1,IF($D352=0,0,IF($G353=P$3,1,P352)))</f>
        <v>1</v>
      </c>
      <c r="Q353">
        <f ca="1">IF(AND($D352=0,$G353=Q$3),1,IF($D352=0,0,IF($G353=Q$3,1,Q352)))</f>
        <v>0</v>
      </c>
      <c r="R353">
        <f ca="1">IF(AND($D352=0,$G353=R$3),1,IF($D352=0,0,IF($G353=R$3,1,R352)))</f>
        <v>1</v>
      </c>
      <c r="S353">
        <f ca="1">IF(AND($D352=0,$G353=S$3),1,IF($D352=0,0,IF($G353=S$3,1,S352)))</f>
        <v>1</v>
      </c>
      <c r="T353">
        <f ca="1">IF(AND($D352=0,$G353=T$3),1,IF($D352=0,0,IF($G353=T$3,1,T352)))</f>
        <v>0</v>
      </c>
      <c r="U353">
        <f ca="1">IF(AND($D352=0,$G353=U$3),1,IF($D352=0,0,IF($G353=U$3,1,U352)))</f>
        <v>1</v>
      </c>
      <c r="V353" s="5">
        <f ca="1">IF(AND($D352=Finals!$B$4,$D353=1,$G353=V$2),0,IF(AND($D352=Finals!$B$4,$D353=1),1,IF($G353=V$2,0,V352)))</f>
        <v>0</v>
      </c>
      <c r="W353" s="8">
        <f ca="1">IF(AND($D352=Finals!$B$4,$D353=1,$G353=W$2),0,IF(AND($D352=Finals!$B$4,$D353=1),1,IF($G353=W$2,0,W352)))</f>
        <v>1</v>
      </c>
      <c r="X353" s="8">
        <f ca="1">IF(AND($D352=Finals!$B$4,$D353=1,$G353=X$2),0,IF(AND($D352=Finals!$B$4,$D353=1),1,IF($G353=X$2,0,X352)))</f>
        <v>1</v>
      </c>
      <c r="Y353" s="8">
        <f ca="1">IF(AND($D352=Finals!$B$4,$D353=1,$G353=Y$2),0,IF(AND($D352=Finals!$B$4,$D353=1),1,IF($G353=Y$2,0,Y352)))</f>
        <v>1</v>
      </c>
      <c r="Z353" s="8">
        <f ca="1">IF(AND($D352=Finals!$B$4,$D353=1,$G353=Z$2),0,IF(AND($D352=Finals!$B$4,$D353=1),1,IF($G353=Z$2,0,Z352)))</f>
        <v>1</v>
      </c>
      <c r="AA353" s="8">
        <f ca="1">IF(AND($D352=Finals!$B$4,$D353=1,$G353=AA$2),0,IF(AND($D352=Finals!$B$4,$D353=1),1,IF($G353=AA$2,0,AA352)))</f>
        <v>1</v>
      </c>
      <c r="AB353" s="8">
        <f ca="1">IF(AND($D352=Finals!$B$4,$D353=1,$G353=AB$2),0,IF(AND($D352=Finals!$B$4,$D353=1),1,IF($G353=AB$2,0,AB352)))</f>
        <v>1</v>
      </c>
      <c r="AC353" s="8">
        <f ca="1">IF(AND($D352=Finals!$B$4,$D353=1,$G353=AC$2),0,IF(AND($D352=Finals!$B$4,$D353=1),1,IF($G353=AC$2,0,AC352)))</f>
        <v>1</v>
      </c>
      <c r="AD353" s="8">
        <f ca="1">IF(AND($D352=Finals!$B$4,$D353=1,$G353=AD$2),0,IF(AND($D352=Finals!$B$4,$D353=1),1,IF($G353=AD$2,0,AD352)))</f>
        <v>1</v>
      </c>
      <c r="AE353" s="8">
        <f ca="1">IF(AND($D352=Finals!$B$4,$D353=1,$G353=AE$2),0,IF(AND($D352=Finals!$B$4,$D353=1),1,IF($G353=AE$2,0,AE352)))</f>
        <v>1</v>
      </c>
      <c r="AF353" s="8">
        <f ca="1">IF(AND($D352=Finals!$B$4,$D353=1,$G353=AF$2),0,IF(AND($D352=Finals!$B$4,$D353=1),1,IF($G353=AF$2,0,AF352)))</f>
        <v>0</v>
      </c>
      <c r="AG353" s="8">
        <f ca="1">IF(AND($D352=Finals!$B$4,$D353=1,$G353=AG$2),0,IF(AND($D352=Finals!$B$4,$D353=1),1,IF($G353=AG$2,0,AG352)))</f>
        <v>1</v>
      </c>
      <c r="AH353" s="8">
        <f ca="1">IF(AND($D352=Finals!$B$4,$D353=1,$G353=AH$2),0,IF(AND($D352=Finals!$B$4,$D353=1),1,IF($G353=AH$2,0,AH352)))</f>
        <v>1</v>
      </c>
      <c r="AI353" s="8">
        <f ca="1">IF(AND($D352=Finals!$B$4,$D353=1,$G353=AI$2),0,IF(AND($D352=Finals!$B$4,$D353=1),1,IF($G353=AI$2,0,AI352)))</f>
        <v>1</v>
      </c>
      <c r="AJ353" s="8">
        <f ca="1">IF(AND($D352=Finals!$B$4,$D353=1,$G353=AJ$2),0,IF(AND($D352=Finals!$B$4,$D353=1),1,IF($G353=AJ$2,0,AJ352)))</f>
        <v>1</v>
      </c>
      <c r="AK353" s="8">
        <f ca="1">IF(AND($D352=Finals!$B$4,$D353=1,$G353=AK$2),0,IF(AND($D352=Finals!$B$4,$D353=1),1,IF($G353=AK$2,0,AK352)))</f>
        <v>1</v>
      </c>
      <c r="AL353" s="8">
        <f ca="1">IF(AND($D352=Finals!$B$4,$D353=1,$G353=AL$2),0,IF(AND($D352=Finals!$B$4,$D353=1),1,IF($G353=AL$2,0,AL352)))</f>
        <v>1</v>
      </c>
      <c r="AM353" s="8">
        <f ca="1">IF(AND($D352=Finals!$B$4,$D353=1,$G353=AM$2),0,IF(AND($D352=Finals!$B$4,$D353=1),1,IF($G353=AM$2,0,AM352)))</f>
        <v>1</v>
      </c>
      <c r="AN353" s="8">
        <f ca="1">IF(AND($D352=Finals!$B$4,$D353=1,$G353=AN$2),0,IF(AND($D352=Finals!$B$4,$D353=1),1,IF($G353=AN$2,0,AN352)))</f>
        <v>1</v>
      </c>
      <c r="AO353" s="8">
        <f ca="1">IF(AND($D352=Finals!$B$4,$D353=1,$G353=AO$2),0,IF(AND($D352=Finals!$B$4,$D353=1),1,IF($G353=AO$2,0,AO352)))</f>
        <v>1</v>
      </c>
      <c r="AP353" s="8">
        <f ca="1">IF(AND($D352=Finals!$B$4,$D353=1,$G353=AP$2),0,IF(AND($D352=Finals!$B$4,$D353=1),1,IF($G353=AP$2,0,AP352)))</f>
        <v>0</v>
      </c>
      <c r="AQ353" s="8">
        <f ca="1">IF(AND($D352=Finals!$B$4,$D353=1,$G353=AQ$2),0,IF(AND($D352=Finals!$B$4,$D353=1),1,IF($G353=AQ$2,0,AQ352)))</f>
        <v>1</v>
      </c>
      <c r="AR353" s="8">
        <f ca="1">IF(AND($D352=Finals!$B$4,$D353=1,$G353=AR$2),0,IF(AND($D352=Finals!$B$4,$D353=1),1,IF($G353=AR$2,0,AR352)))</f>
        <v>1</v>
      </c>
      <c r="AS353" s="8">
        <f ca="1">IF(AND($D352=Finals!$B$4,$D353=1,$G353=AS$2),0,IF(AND($D352=Finals!$B$4,$D353=1),1,IF($G353=AS$2,0,AS352)))</f>
        <v>1</v>
      </c>
      <c r="AT353" s="8">
        <f ca="1">IF(AND($D352=Finals!$B$4,$D353=1,$G353=AT$2),0,IF(AND($D352=Finals!$B$4,$D353=1),1,IF($G353=AT$2,0,AT352)))</f>
        <v>1</v>
      </c>
      <c r="AU353" s="8">
        <f ca="1">IF(AND($D352=Finals!$B$4,$D353=1,$G353=AU$2),0,IF(AND($D352=Finals!$B$4,$D353=1),1,IF($G353=AU$2,0,AU352)))</f>
        <v>1</v>
      </c>
      <c r="AV353" s="8">
        <f ca="1">IF(AND($D352=Finals!$B$4,$D353=1,$G353=AV$2),0,IF(AND($D352=Finals!$B$4,$D353=1),1,IF($G353=AV$2,0,AV352)))</f>
        <v>1</v>
      </c>
      <c r="AW353" s="8">
        <f ca="1">IF(AND($D352=Finals!$B$4,$D353=1,$G353=AW$2),0,IF(AND($D352=Finals!$B$4,$D353=1),1,IF($G353=AW$2,0,AW352)))</f>
        <v>1</v>
      </c>
      <c r="AX353" s="8">
        <f ca="1">IF(AND($D352=Finals!$B$4,$D353=1,$G353=AX$2),0,IF(AND($D352=Finals!$B$4,$D353=1),1,IF($G353=AX$2,0,AX352)))</f>
        <v>1</v>
      </c>
      <c r="AY353" s="8">
        <f ca="1">IF(AND($D352=Finals!$B$4,$D353=1,$G353=AY$2),0,IF(AND($D352=Finals!$B$4,$D353=1),1,IF($G353=AY$2,0,AY352)))</f>
        <v>1</v>
      </c>
      <c r="AZ353" s="8">
        <f ca="1">IF(AND($D352=Finals!$B$4,$D353=1,$G353=AZ$2),0,IF(AND($D352=Finals!$B$4,$D353=1),1,IF($G353=AZ$2,0,AZ352)))</f>
        <v>0</v>
      </c>
      <c r="BA353" s="8">
        <f ca="1">IF(AND($D352=Finals!$B$4,$D353=1,$G353=BA$2),0,IF(AND($D352=Finals!$B$4,$D353=1),1,IF($G353=BA$2,0,BA352)))</f>
        <v>1</v>
      </c>
      <c r="BB353" s="8">
        <f ca="1">IF(AND($D352=Finals!$B$4,$D353=1,$G353=BB$2),0,IF(AND($D352=Finals!$B$4,$D353=1),1,IF($G353=BB$2,0,BB352)))</f>
        <v>1</v>
      </c>
      <c r="BC353" s="8">
        <f ca="1">IF(AND($D352=Finals!$B$4,$D353=1,$G353=BC$2),0,IF(AND($D352=Finals!$B$4,$D353=1),1,IF($G353=BC$2,0,BC352)))</f>
        <v>1</v>
      </c>
      <c r="BD353" s="8">
        <f ca="1">IF(AND($D352=Finals!$B$4,$D353=1,$G353=BD$2),0,IF(AND($D352=Finals!$B$4,$D353=1),1,IF($G353=BD$2,0,BD352)))</f>
        <v>1</v>
      </c>
      <c r="BE353" s="8">
        <f ca="1">IF(AND($D352=Finals!$B$4,$D353=1,$G353=BE$2),0,IF(AND($D352=Finals!$B$4,$D353=1),1,IF($G353=BE$2,0,BE352)))</f>
        <v>1</v>
      </c>
      <c r="BF353" s="4">
        <f ca="1">IF(AND($D352=Finals!$B$4,$D353=1,$G353=BF$2),0,IF(AND($D352=Finals!$B$4,$D353=1),1,IF($G353=BF$2,0,BF352)))</f>
        <v>1</v>
      </c>
      <c r="BG353">
        <f t="shared" ca="1" si="360"/>
        <v>33</v>
      </c>
      <c r="BP353">
        <v>1</v>
      </c>
      <c r="BQ353">
        <f t="shared" ref="BQ353:CZ353" ca="1" si="491">IF(V353=1,1+BP353,BP353)</f>
        <v>1</v>
      </c>
      <c r="BR353">
        <f t="shared" ca="1" si="491"/>
        <v>2</v>
      </c>
      <c r="BS353">
        <f t="shared" ca="1" si="491"/>
        <v>3</v>
      </c>
      <c r="BT353">
        <f t="shared" ca="1" si="491"/>
        <v>4</v>
      </c>
      <c r="BU353">
        <f t="shared" ca="1" si="491"/>
        <v>5</v>
      </c>
      <c r="BV353">
        <f t="shared" ca="1" si="491"/>
        <v>6</v>
      </c>
      <c r="BW353">
        <f t="shared" ca="1" si="491"/>
        <v>7</v>
      </c>
      <c r="BX353">
        <f t="shared" ca="1" si="491"/>
        <v>8</v>
      </c>
      <c r="BY353">
        <f t="shared" ca="1" si="491"/>
        <v>9</v>
      </c>
      <c r="BZ353">
        <f t="shared" ca="1" si="491"/>
        <v>10</v>
      </c>
      <c r="CA353">
        <f t="shared" ca="1" si="491"/>
        <v>10</v>
      </c>
      <c r="CB353">
        <f t="shared" ca="1" si="491"/>
        <v>11</v>
      </c>
      <c r="CC353">
        <f t="shared" ca="1" si="491"/>
        <v>12</v>
      </c>
      <c r="CD353">
        <f t="shared" ca="1" si="491"/>
        <v>13</v>
      </c>
      <c r="CE353">
        <f t="shared" ca="1" si="491"/>
        <v>14</v>
      </c>
      <c r="CF353">
        <f t="shared" ca="1" si="491"/>
        <v>15</v>
      </c>
      <c r="CG353">
        <f t="shared" ca="1" si="491"/>
        <v>16</v>
      </c>
      <c r="CH353">
        <f t="shared" ca="1" si="491"/>
        <v>17</v>
      </c>
      <c r="CI353">
        <f t="shared" ca="1" si="491"/>
        <v>18</v>
      </c>
      <c r="CJ353">
        <f t="shared" ca="1" si="491"/>
        <v>19</v>
      </c>
      <c r="CK353">
        <f t="shared" ca="1" si="491"/>
        <v>19</v>
      </c>
      <c r="CL353">
        <f t="shared" ca="1" si="491"/>
        <v>20</v>
      </c>
      <c r="CM353">
        <f t="shared" ca="1" si="491"/>
        <v>21</v>
      </c>
      <c r="CN353">
        <f t="shared" ca="1" si="491"/>
        <v>22</v>
      </c>
      <c r="CO353">
        <f t="shared" ca="1" si="491"/>
        <v>23</v>
      </c>
      <c r="CP353">
        <f t="shared" ca="1" si="491"/>
        <v>24</v>
      </c>
      <c r="CQ353">
        <f t="shared" ca="1" si="491"/>
        <v>25</v>
      </c>
      <c r="CR353">
        <f t="shared" ca="1" si="491"/>
        <v>26</v>
      </c>
      <c r="CS353">
        <f t="shared" ca="1" si="491"/>
        <v>27</v>
      </c>
      <c r="CT353">
        <f t="shared" ca="1" si="491"/>
        <v>28</v>
      </c>
      <c r="CU353">
        <f t="shared" ca="1" si="491"/>
        <v>28</v>
      </c>
      <c r="CV353">
        <f t="shared" ca="1" si="491"/>
        <v>29</v>
      </c>
      <c r="CW353">
        <f t="shared" ca="1" si="491"/>
        <v>30</v>
      </c>
      <c r="CX353">
        <f t="shared" ca="1" si="491"/>
        <v>31</v>
      </c>
      <c r="CY353">
        <f t="shared" ca="1" si="491"/>
        <v>32</v>
      </c>
      <c r="CZ353">
        <f t="shared" ca="1" si="491"/>
        <v>33</v>
      </c>
      <c r="DA353" s="5">
        <f t="shared" ca="1" si="410"/>
        <v>1</v>
      </c>
      <c r="DB353">
        <f t="shared" ref="DB353:EK353" ca="1" si="492">IF(DB$3&gt;$BG353,"",IF(OR(DA353=36,DA353=""),"",LOOKUP(DB$3,$BP353:$CZ353,$BP$3:$CZ$3)))</f>
        <v>2</v>
      </c>
      <c r="DC353">
        <f t="shared" ca="1" si="492"/>
        <v>3</v>
      </c>
      <c r="DD353">
        <f t="shared" ca="1" si="492"/>
        <v>4</v>
      </c>
      <c r="DE353">
        <f t="shared" ca="1" si="492"/>
        <v>5</v>
      </c>
      <c r="DF353">
        <f t="shared" ca="1" si="492"/>
        <v>6</v>
      </c>
      <c r="DG353">
        <f t="shared" ca="1" si="492"/>
        <v>7</v>
      </c>
      <c r="DH353">
        <f t="shared" ca="1" si="492"/>
        <v>8</v>
      </c>
      <c r="DI353">
        <f t="shared" ca="1" si="492"/>
        <v>9</v>
      </c>
      <c r="DJ353">
        <f t="shared" ca="1" si="492"/>
        <v>11</v>
      </c>
      <c r="DK353">
        <f t="shared" ca="1" si="492"/>
        <v>12</v>
      </c>
      <c r="DL353">
        <f t="shared" ca="1" si="492"/>
        <v>13</v>
      </c>
      <c r="DM353">
        <f t="shared" ca="1" si="492"/>
        <v>14</v>
      </c>
      <c r="DN353">
        <f t="shared" ca="1" si="492"/>
        <v>15</v>
      </c>
      <c r="DO353">
        <f t="shared" ca="1" si="492"/>
        <v>16</v>
      </c>
      <c r="DP353">
        <f t="shared" ca="1" si="492"/>
        <v>17</v>
      </c>
      <c r="DQ353">
        <f t="shared" ca="1" si="492"/>
        <v>18</v>
      </c>
      <c r="DR353">
        <f t="shared" ca="1" si="492"/>
        <v>19</v>
      </c>
      <c r="DS353">
        <f t="shared" ca="1" si="492"/>
        <v>21</v>
      </c>
      <c r="DT353">
        <f t="shared" ca="1" si="492"/>
        <v>22</v>
      </c>
      <c r="DU353">
        <f t="shared" ca="1" si="492"/>
        <v>23</v>
      </c>
      <c r="DV353">
        <f t="shared" ca="1" si="492"/>
        <v>24</v>
      </c>
      <c r="DW353">
        <f t="shared" ca="1" si="492"/>
        <v>25</v>
      </c>
      <c r="DX353">
        <f t="shared" ca="1" si="492"/>
        <v>26</v>
      </c>
      <c r="DY353">
        <f t="shared" ca="1" si="492"/>
        <v>27</v>
      </c>
      <c r="DZ353">
        <f t="shared" ca="1" si="492"/>
        <v>28</v>
      </c>
      <c r="EA353">
        <f t="shared" ca="1" si="492"/>
        <v>29</v>
      </c>
      <c r="EB353">
        <f t="shared" ca="1" si="492"/>
        <v>31</v>
      </c>
      <c r="EC353">
        <f t="shared" ca="1" si="492"/>
        <v>32</v>
      </c>
      <c r="ED353">
        <f t="shared" ca="1" si="492"/>
        <v>33</v>
      </c>
      <c r="EE353">
        <f t="shared" ca="1" si="492"/>
        <v>34</v>
      </c>
      <c r="EF353">
        <f t="shared" ca="1" si="492"/>
        <v>35</v>
      </c>
      <c r="EG353">
        <f t="shared" ca="1" si="492"/>
        <v>36</v>
      </c>
      <c r="EH353" t="str">
        <f t="shared" ca="1" si="492"/>
        <v/>
      </c>
      <c r="EI353" t="str">
        <f t="shared" ca="1" si="492"/>
        <v/>
      </c>
      <c r="EJ353" t="str">
        <f t="shared" ca="1" si="492"/>
        <v/>
      </c>
      <c r="EK353" t="str">
        <f t="shared" ca="1" si="492"/>
        <v/>
      </c>
      <c r="EL353" t="str">
        <f ca="1">IF(I353=1,Finals!I358,"")</f>
        <v/>
      </c>
    </row>
    <row r="354" spans="3:142" x14ac:dyDescent="0.25">
      <c r="C354">
        <v>351</v>
      </c>
      <c r="D354">
        <f ca="1">IF(AND(Finals!K358&gt;Finals!K357,Finals!B$3="Yes"),1,IF(AND(I353=1,Finals!B$2="Yes"),1,IF(AND(E353=Finals!B$5,Calc!D353&gt;=Finals!B$4),1,IF(AND(D353=Finals!B$4,E353&lt;Finals!B$5),D353,1+D353))))</f>
        <v>3</v>
      </c>
      <c r="E354">
        <f ca="1">IF(E353=Finals!B$5,1,IF(AND(I353=1,Finals!B$2="Yes"),1,IF(D353&lt;Finals!B$4,1,Calc!E353+1)))</f>
        <v>1</v>
      </c>
      <c r="F354">
        <f>Finals!D359</f>
        <v>0</v>
      </c>
      <c r="G354">
        <f t="shared" si="432"/>
        <v>0</v>
      </c>
      <c r="H354" t="str">
        <f ca="1">IF(AND(Finals!K358&gt;Finals!K357,Finals!B$3="Yes"),"",IF(AND(I353=1,Finals!B$2="Yes"),"",IF(D353&lt;&gt;Finals!B$4,"",1)))</f>
        <v/>
      </c>
      <c r="I354" t="str">
        <f t="shared" ca="1" si="433"/>
        <v/>
      </c>
      <c r="J354">
        <f ca="1">IF(I354=-1,-BG353,IF(I354=1,36-BG353,0))</f>
        <v>0</v>
      </c>
      <c r="K354">
        <f t="shared" ca="1" si="436"/>
        <v>-2817</v>
      </c>
      <c r="L354">
        <f ca="1">IF(AND($D353=0,$G354=L$3),1,IF($D353=0,0,IF($G354=L$3,1,L353)))</f>
        <v>1</v>
      </c>
      <c r="M354">
        <f ca="1">IF(AND($D353=0,$G354=M$3),1,IF($D353=0,0,IF($G354=M$3,1,M353)))</f>
        <v>1</v>
      </c>
      <c r="N354">
        <f ca="1">IF(AND($D353=0,$G354=N$3),1,IF($D353=0,0,IF($G354=N$3,1,N353)))</f>
        <v>0</v>
      </c>
      <c r="O354">
        <f ca="1">IF(AND($D353=0,$G354=O$3),1,IF($D353=0,0,IF($G354=O$3,1,O353)))</f>
        <v>0</v>
      </c>
      <c r="P354">
        <f ca="1">IF(AND($D353=0,$G354=P$3),1,IF($D353=0,0,IF($G354=P$3,1,P353)))</f>
        <v>1</v>
      </c>
      <c r="Q354">
        <f ca="1">IF(AND($D353=0,$G354=Q$3),1,IF($D353=0,0,IF($G354=Q$3,1,Q353)))</f>
        <v>0</v>
      </c>
      <c r="R354">
        <f ca="1">IF(AND($D353=0,$G354=R$3),1,IF($D353=0,0,IF($G354=R$3,1,R353)))</f>
        <v>1</v>
      </c>
      <c r="S354">
        <f ca="1">IF(AND($D353=0,$G354=S$3),1,IF($D353=0,0,IF($G354=S$3,1,S353)))</f>
        <v>1</v>
      </c>
      <c r="T354">
        <f ca="1">IF(AND($D353=0,$G354=T$3),1,IF($D353=0,0,IF($G354=T$3,1,T353)))</f>
        <v>0</v>
      </c>
      <c r="U354">
        <f ca="1">IF(AND($D353=0,$G354=U$3),1,IF($D353=0,0,IF($G354=U$3,1,U353)))</f>
        <v>1</v>
      </c>
      <c r="V354" s="5">
        <f ca="1">IF(AND($D353=Finals!$B$4,$D354=1,$G354=V$2),0,IF(AND($D353=Finals!$B$4,$D354=1),1,IF($G354=V$2,0,V353)))</f>
        <v>0</v>
      </c>
      <c r="W354" s="8">
        <f ca="1">IF(AND($D353=Finals!$B$4,$D354=1,$G354=W$2),0,IF(AND($D353=Finals!$B$4,$D354=1),1,IF($G354=W$2,0,W353)))</f>
        <v>1</v>
      </c>
      <c r="X354" s="8">
        <f ca="1">IF(AND($D353=Finals!$B$4,$D354=1,$G354=X$2),0,IF(AND($D353=Finals!$B$4,$D354=1),1,IF($G354=X$2,0,X353)))</f>
        <v>1</v>
      </c>
      <c r="Y354" s="8">
        <f ca="1">IF(AND($D353=Finals!$B$4,$D354=1,$G354=Y$2),0,IF(AND($D353=Finals!$B$4,$D354=1),1,IF($G354=Y$2,0,Y353)))</f>
        <v>1</v>
      </c>
      <c r="Z354" s="8">
        <f ca="1">IF(AND($D353=Finals!$B$4,$D354=1,$G354=Z$2),0,IF(AND($D353=Finals!$B$4,$D354=1),1,IF($G354=Z$2,0,Z353)))</f>
        <v>1</v>
      </c>
      <c r="AA354" s="8">
        <f ca="1">IF(AND($D353=Finals!$B$4,$D354=1,$G354=AA$2),0,IF(AND($D353=Finals!$B$4,$D354=1),1,IF($G354=AA$2,0,AA353)))</f>
        <v>1</v>
      </c>
      <c r="AB354" s="8">
        <f ca="1">IF(AND($D353=Finals!$B$4,$D354=1,$G354=AB$2),0,IF(AND($D353=Finals!$B$4,$D354=1),1,IF($G354=AB$2,0,AB353)))</f>
        <v>1</v>
      </c>
      <c r="AC354" s="8">
        <f ca="1">IF(AND($D353=Finals!$B$4,$D354=1,$G354=AC$2),0,IF(AND($D353=Finals!$B$4,$D354=1),1,IF($G354=AC$2,0,AC353)))</f>
        <v>1</v>
      </c>
      <c r="AD354" s="8">
        <f ca="1">IF(AND($D353=Finals!$B$4,$D354=1,$G354=AD$2),0,IF(AND($D353=Finals!$B$4,$D354=1),1,IF($G354=AD$2,0,AD353)))</f>
        <v>1</v>
      </c>
      <c r="AE354" s="8">
        <f ca="1">IF(AND($D353=Finals!$B$4,$D354=1,$G354=AE$2),0,IF(AND($D353=Finals!$B$4,$D354=1),1,IF($G354=AE$2,0,AE353)))</f>
        <v>1</v>
      </c>
      <c r="AF354" s="8">
        <f ca="1">IF(AND($D353=Finals!$B$4,$D354=1,$G354=AF$2),0,IF(AND($D353=Finals!$B$4,$D354=1),1,IF($G354=AF$2,0,AF353)))</f>
        <v>0</v>
      </c>
      <c r="AG354" s="8">
        <f ca="1">IF(AND($D353=Finals!$B$4,$D354=1,$G354=AG$2),0,IF(AND($D353=Finals!$B$4,$D354=1),1,IF($G354=AG$2,0,AG353)))</f>
        <v>1</v>
      </c>
      <c r="AH354" s="8">
        <f ca="1">IF(AND($D353=Finals!$B$4,$D354=1,$G354=AH$2),0,IF(AND($D353=Finals!$B$4,$D354=1),1,IF($G354=AH$2,0,AH353)))</f>
        <v>1</v>
      </c>
      <c r="AI354" s="8">
        <f ca="1">IF(AND($D353=Finals!$B$4,$D354=1,$G354=AI$2),0,IF(AND($D353=Finals!$B$4,$D354=1),1,IF($G354=AI$2,0,AI353)))</f>
        <v>1</v>
      </c>
      <c r="AJ354" s="8">
        <f ca="1">IF(AND($D353=Finals!$B$4,$D354=1,$G354=AJ$2),0,IF(AND($D353=Finals!$B$4,$D354=1),1,IF($G354=AJ$2,0,AJ353)))</f>
        <v>1</v>
      </c>
      <c r="AK354" s="8">
        <f ca="1">IF(AND($D353=Finals!$B$4,$D354=1,$G354=AK$2),0,IF(AND($D353=Finals!$B$4,$D354=1),1,IF($G354=AK$2,0,AK353)))</f>
        <v>1</v>
      </c>
      <c r="AL354" s="8">
        <f ca="1">IF(AND($D353=Finals!$B$4,$D354=1,$G354=AL$2),0,IF(AND($D353=Finals!$B$4,$D354=1),1,IF($G354=AL$2,0,AL353)))</f>
        <v>1</v>
      </c>
      <c r="AM354" s="8">
        <f ca="1">IF(AND($D353=Finals!$B$4,$D354=1,$G354=AM$2),0,IF(AND($D353=Finals!$B$4,$D354=1),1,IF($G354=AM$2,0,AM353)))</f>
        <v>1</v>
      </c>
      <c r="AN354" s="8">
        <f ca="1">IF(AND($D353=Finals!$B$4,$D354=1,$G354=AN$2),0,IF(AND($D353=Finals!$B$4,$D354=1),1,IF($G354=AN$2,0,AN353)))</f>
        <v>1</v>
      </c>
      <c r="AO354" s="8">
        <f ca="1">IF(AND($D353=Finals!$B$4,$D354=1,$G354=AO$2),0,IF(AND($D353=Finals!$B$4,$D354=1),1,IF($G354=AO$2,0,AO353)))</f>
        <v>1</v>
      </c>
      <c r="AP354" s="8">
        <f ca="1">IF(AND($D353=Finals!$B$4,$D354=1,$G354=AP$2),0,IF(AND($D353=Finals!$B$4,$D354=1),1,IF($G354=AP$2,0,AP353)))</f>
        <v>0</v>
      </c>
      <c r="AQ354" s="8">
        <f ca="1">IF(AND($D353=Finals!$B$4,$D354=1,$G354=AQ$2),0,IF(AND($D353=Finals!$B$4,$D354=1),1,IF($G354=AQ$2,0,AQ353)))</f>
        <v>1</v>
      </c>
      <c r="AR354" s="8">
        <f ca="1">IF(AND($D353=Finals!$B$4,$D354=1,$G354=AR$2),0,IF(AND($D353=Finals!$B$4,$D354=1),1,IF($G354=AR$2,0,AR353)))</f>
        <v>1</v>
      </c>
      <c r="AS354" s="8">
        <f ca="1">IF(AND($D353=Finals!$B$4,$D354=1,$G354=AS$2),0,IF(AND($D353=Finals!$B$4,$D354=1),1,IF($G354=AS$2,0,AS353)))</f>
        <v>1</v>
      </c>
      <c r="AT354" s="8">
        <f ca="1">IF(AND($D353=Finals!$B$4,$D354=1,$G354=AT$2),0,IF(AND($D353=Finals!$B$4,$D354=1),1,IF($G354=AT$2,0,AT353)))</f>
        <v>1</v>
      </c>
      <c r="AU354" s="8">
        <f ca="1">IF(AND($D353=Finals!$B$4,$D354=1,$G354=AU$2),0,IF(AND($D353=Finals!$B$4,$D354=1),1,IF($G354=AU$2,0,AU353)))</f>
        <v>1</v>
      </c>
      <c r="AV354" s="8">
        <f ca="1">IF(AND($D353=Finals!$B$4,$D354=1,$G354=AV$2),0,IF(AND($D353=Finals!$B$4,$D354=1),1,IF($G354=AV$2,0,AV353)))</f>
        <v>1</v>
      </c>
      <c r="AW354" s="8">
        <f ca="1">IF(AND($D353=Finals!$B$4,$D354=1,$G354=AW$2),0,IF(AND($D353=Finals!$B$4,$D354=1),1,IF($G354=AW$2,0,AW353)))</f>
        <v>1</v>
      </c>
      <c r="AX354" s="8">
        <f ca="1">IF(AND($D353=Finals!$B$4,$D354=1,$G354=AX$2),0,IF(AND($D353=Finals!$B$4,$D354=1),1,IF($G354=AX$2,0,AX353)))</f>
        <v>1</v>
      </c>
      <c r="AY354" s="8">
        <f ca="1">IF(AND($D353=Finals!$B$4,$D354=1,$G354=AY$2),0,IF(AND($D353=Finals!$B$4,$D354=1),1,IF($G354=AY$2,0,AY353)))</f>
        <v>1</v>
      </c>
      <c r="AZ354" s="8">
        <f ca="1">IF(AND($D353=Finals!$B$4,$D354=1,$G354=AZ$2),0,IF(AND($D353=Finals!$B$4,$D354=1),1,IF($G354=AZ$2,0,AZ353)))</f>
        <v>0</v>
      </c>
      <c r="BA354" s="8">
        <f ca="1">IF(AND($D353=Finals!$B$4,$D354=1,$G354=BA$2),0,IF(AND($D353=Finals!$B$4,$D354=1),1,IF($G354=BA$2,0,BA353)))</f>
        <v>1</v>
      </c>
      <c r="BB354" s="8">
        <f ca="1">IF(AND($D353=Finals!$B$4,$D354=1,$G354=BB$2),0,IF(AND($D353=Finals!$B$4,$D354=1),1,IF($G354=BB$2,0,BB353)))</f>
        <v>1</v>
      </c>
      <c r="BC354" s="8">
        <f ca="1">IF(AND($D353=Finals!$B$4,$D354=1,$G354=BC$2),0,IF(AND($D353=Finals!$B$4,$D354=1),1,IF($G354=BC$2,0,BC353)))</f>
        <v>1</v>
      </c>
      <c r="BD354" s="8">
        <f ca="1">IF(AND($D353=Finals!$B$4,$D354=1,$G354=BD$2),0,IF(AND($D353=Finals!$B$4,$D354=1),1,IF($G354=BD$2,0,BD353)))</f>
        <v>1</v>
      </c>
      <c r="BE354" s="8">
        <f ca="1">IF(AND($D353=Finals!$B$4,$D354=1,$G354=BE$2),0,IF(AND($D353=Finals!$B$4,$D354=1),1,IF($G354=BE$2,0,BE353)))</f>
        <v>1</v>
      </c>
      <c r="BF354" s="4">
        <f ca="1">IF(AND($D353=Finals!$B$4,$D354=1,$G354=BF$2),0,IF(AND($D353=Finals!$B$4,$D354=1),1,IF($G354=BF$2,0,BF353)))</f>
        <v>1</v>
      </c>
      <c r="BG354">
        <f t="shared" ref="BG354:BG417" ca="1" si="493">SUM(V354:BF354)</f>
        <v>33</v>
      </c>
      <c r="BP354">
        <v>1</v>
      </c>
      <c r="BQ354">
        <f t="shared" ref="BQ354:CZ354" ca="1" si="494">IF(V354=1,1+BP354,BP354)</f>
        <v>1</v>
      </c>
      <c r="BR354">
        <f t="shared" ca="1" si="494"/>
        <v>2</v>
      </c>
      <c r="BS354">
        <f t="shared" ca="1" si="494"/>
        <v>3</v>
      </c>
      <c r="BT354">
        <f t="shared" ca="1" si="494"/>
        <v>4</v>
      </c>
      <c r="BU354">
        <f t="shared" ca="1" si="494"/>
        <v>5</v>
      </c>
      <c r="BV354">
        <f t="shared" ca="1" si="494"/>
        <v>6</v>
      </c>
      <c r="BW354">
        <f t="shared" ca="1" si="494"/>
        <v>7</v>
      </c>
      <c r="BX354">
        <f t="shared" ca="1" si="494"/>
        <v>8</v>
      </c>
      <c r="BY354">
        <f t="shared" ca="1" si="494"/>
        <v>9</v>
      </c>
      <c r="BZ354">
        <f t="shared" ca="1" si="494"/>
        <v>10</v>
      </c>
      <c r="CA354">
        <f t="shared" ca="1" si="494"/>
        <v>10</v>
      </c>
      <c r="CB354">
        <f t="shared" ca="1" si="494"/>
        <v>11</v>
      </c>
      <c r="CC354">
        <f t="shared" ca="1" si="494"/>
        <v>12</v>
      </c>
      <c r="CD354">
        <f t="shared" ca="1" si="494"/>
        <v>13</v>
      </c>
      <c r="CE354">
        <f t="shared" ca="1" si="494"/>
        <v>14</v>
      </c>
      <c r="CF354">
        <f t="shared" ca="1" si="494"/>
        <v>15</v>
      </c>
      <c r="CG354">
        <f t="shared" ca="1" si="494"/>
        <v>16</v>
      </c>
      <c r="CH354">
        <f t="shared" ca="1" si="494"/>
        <v>17</v>
      </c>
      <c r="CI354">
        <f t="shared" ca="1" si="494"/>
        <v>18</v>
      </c>
      <c r="CJ354">
        <f t="shared" ca="1" si="494"/>
        <v>19</v>
      </c>
      <c r="CK354">
        <f t="shared" ca="1" si="494"/>
        <v>19</v>
      </c>
      <c r="CL354">
        <f t="shared" ca="1" si="494"/>
        <v>20</v>
      </c>
      <c r="CM354">
        <f t="shared" ca="1" si="494"/>
        <v>21</v>
      </c>
      <c r="CN354">
        <f t="shared" ca="1" si="494"/>
        <v>22</v>
      </c>
      <c r="CO354">
        <f t="shared" ca="1" si="494"/>
        <v>23</v>
      </c>
      <c r="CP354">
        <f t="shared" ca="1" si="494"/>
        <v>24</v>
      </c>
      <c r="CQ354">
        <f t="shared" ca="1" si="494"/>
        <v>25</v>
      </c>
      <c r="CR354">
        <f t="shared" ca="1" si="494"/>
        <v>26</v>
      </c>
      <c r="CS354">
        <f t="shared" ca="1" si="494"/>
        <v>27</v>
      </c>
      <c r="CT354">
        <f t="shared" ca="1" si="494"/>
        <v>28</v>
      </c>
      <c r="CU354">
        <f t="shared" ca="1" si="494"/>
        <v>28</v>
      </c>
      <c r="CV354">
        <f t="shared" ca="1" si="494"/>
        <v>29</v>
      </c>
      <c r="CW354">
        <f t="shared" ca="1" si="494"/>
        <v>30</v>
      </c>
      <c r="CX354">
        <f t="shared" ca="1" si="494"/>
        <v>31</v>
      </c>
      <c r="CY354">
        <f t="shared" ca="1" si="494"/>
        <v>32</v>
      </c>
      <c r="CZ354">
        <f t="shared" ca="1" si="494"/>
        <v>33</v>
      </c>
      <c r="DA354" s="5">
        <f t="shared" ca="1" si="410"/>
        <v>1</v>
      </c>
      <c r="DB354">
        <f t="shared" ref="DB354:EK354" ca="1" si="495">IF(DB$3&gt;$BG354,"",IF(OR(DA354=36,DA354=""),"",LOOKUP(DB$3,$BP354:$CZ354,$BP$3:$CZ$3)))</f>
        <v>2</v>
      </c>
      <c r="DC354">
        <f t="shared" ca="1" si="495"/>
        <v>3</v>
      </c>
      <c r="DD354">
        <f t="shared" ca="1" si="495"/>
        <v>4</v>
      </c>
      <c r="DE354">
        <f t="shared" ca="1" si="495"/>
        <v>5</v>
      </c>
      <c r="DF354">
        <f t="shared" ca="1" si="495"/>
        <v>6</v>
      </c>
      <c r="DG354">
        <f t="shared" ca="1" si="495"/>
        <v>7</v>
      </c>
      <c r="DH354">
        <f t="shared" ca="1" si="495"/>
        <v>8</v>
      </c>
      <c r="DI354">
        <f t="shared" ca="1" si="495"/>
        <v>9</v>
      </c>
      <c r="DJ354">
        <f t="shared" ca="1" si="495"/>
        <v>11</v>
      </c>
      <c r="DK354">
        <f t="shared" ca="1" si="495"/>
        <v>12</v>
      </c>
      <c r="DL354">
        <f t="shared" ca="1" si="495"/>
        <v>13</v>
      </c>
      <c r="DM354">
        <f t="shared" ca="1" si="495"/>
        <v>14</v>
      </c>
      <c r="DN354">
        <f t="shared" ca="1" si="495"/>
        <v>15</v>
      </c>
      <c r="DO354">
        <f t="shared" ca="1" si="495"/>
        <v>16</v>
      </c>
      <c r="DP354">
        <f t="shared" ca="1" si="495"/>
        <v>17</v>
      </c>
      <c r="DQ354">
        <f t="shared" ca="1" si="495"/>
        <v>18</v>
      </c>
      <c r="DR354">
        <f t="shared" ca="1" si="495"/>
        <v>19</v>
      </c>
      <c r="DS354">
        <f t="shared" ca="1" si="495"/>
        <v>21</v>
      </c>
      <c r="DT354">
        <f t="shared" ca="1" si="495"/>
        <v>22</v>
      </c>
      <c r="DU354">
        <f t="shared" ca="1" si="495"/>
        <v>23</v>
      </c>
      <c r="DV354">
        <f t="shared" ca="1" si="495"/>
        <v>24</v>
      </c>
      <c r="DW354">
        <f t="shared" ca="1" si="495"/>
        <v>25</v>
      </c>
      <c r="DX354">
        <f t="shared" ca="1" si="495"/>
        <v>26</v>
      </c>
      <c r="DY354">
        <f t="shared" ca="1" si="495"/>
        <v>27</v>
      </c>
      <c r="DZ354">
        <f t="shared" ca="1" si="495"/>
        <v>28</v>
      </c>
      <c r="EA354">
        <f t="shared" ca="1" si="495"/>
        <v>29</v>
      </c>
      <c r="EB354">
        <f t="shared" ca="1" si="495"/>
        <v>31</v>
      </c>
      <c r="EC354">
        <f t="shared" ca="1" si="495"/>
        <v>32</v>
      </c>
      <c r="ED354">
        <f t="shared" ca="1" si="495"/>
        <v>33</v>
      </c>
      <c r="EE354">
        <f t="shared" ca="1" si="495"/>
        <v>34</v>
      </c>
      <c r="EF354">
        <f t="shared" ca="1" si="495"/>
        <v>35</v>
      </c>
      <c r="EG354">
        <f t="shared" ca="1" si="495"/>
        <v>36</v>
      </c>
      <c r="EH354" t="str">
        <f t="shared" ca="1" si="495"/>
        <v/>
      </c>
      <c r="EI354" t="str">
        <f t="shared" ca="1" si="495"/>
        <v/>
      </c>
      <c r="EJ354" t="str">
        <f t="shared" ca="1" si="495"/>
        <v/>
      </c>
      <c r="EK354" t="str">
        <f t="shared" ca="1" si="495"/>
        <v/>
      </c>
      <c r="EL354" t="str">
        <f ca="1">IF(I354=1,Finals!I359,"")</f>
        <v/>
      </c>
    </row>
    <row r="355" spans="3:142" x14ac:dyDescent="0.25">
      <c r="C355">
        <v>352</v>
      </c>
      <c r="D355">
        <f ca="1">IF(AND(Finals!K359&gt;Finals!K358,Finals!B$3="Yes"),1,IF(AND(I354=1,Finals!B$2="Yes"),1,IF(AND(E354=Finals!B$5,Calc!D354&gt;=Finals!B$4),1,IF(AND(D354=Finals!B$4,E354&lt;Finals!B$5),D354,1+D354))))</f>
        <v>4</v>
      </c>
      <c r="E355">
        <f ca="1">IF(E354=Finals!B$5,1,IF(AND(I354=1,Finals!B$2="Yes"),1,IF(D354&lt;Finals!B$4,1,Calc!E354+1)))</f>
        <v>1</v>
      </c>
      <c r="F355">
        <f>Finals!D360</f>
        <v>0</v>
      </c>
      <c r="G355">
        <f t="shared" si="432"/>
        <v>0</v>
      </c>
      <c r="H355" t="str">
        <f ca="1">IF(AND(Finals!K359&gt;Finals!K358,Finals!B$3="Yes"),"",IF(AND(I354=1,Finals!B$2="Yes"),"",IF(D354&lt;&gt;Finals!B$4,"",1)))</f>
        <v/>
      </c>
      <c r="I355" t="str">
        <f t="shared" ca="1" si="433"/>
        <v/>
      </c>
      <c r="J355">
        <f ca="1">IF(I355=-1,-BG354,IF(I355=1,36-BG354,0))</f>
        <v>0</v>
      </c>
      <c r="K355">
        <f t="shared" ca="1" si="436"/>
        <v>-2817</v>
      </c>
      <c r="L355">
        <f ca="1">IF(AND($D354=0,$G355=L$3),1,IF($D354=0,0,IF($G355=L$3,1,L354)))</f>
        <v>1</v>
      </c>
      <c r="M355">
        <f ca="1">IF(AND($D354=0,$G355=M$3),1,IF($D354=0,0,IF($G355=M$3,1,M354)))</f>
        <v>1</v>
      </c>
      <c r="N355">
        <f ca="1">IF(AND($D354=0,$G355=N$3),1,IF($D354=0,0,IF($G355=N$3,1,N354)))</f>
        <v>0</v>
      </c>
      <c r="O355">
        <f ca="1">IF(AND($D354=0,$G355=O$3),1,IF($D354=0,0,IF($G355=O$3,1,O354)))</f>
        <v>0</v>
      </c>
      <c r="P355">
        <f ca="1">IF(AND($D354=0,$G355=P$3),1,IF($D354=0,0,IF($G355=P$3,1,P354)))</f>
        <v>1</v>
      </c>
      <c r="Q355">
        <f ca="1">IF(AND($D354=0,$G355=Q$3),1,IF($D354=0,0,IF($G355=Q$3,1,Q354)))</f>
        <v>0</v>
      </c>
      <c r="R355">
        <f ca="1">IF(AND($D354=0,$G355=R$3),1,IF($D354=0,0,IF($G355=R$3,1,R354)))</f>
        <v>1</v>
      </c>
      <c r="S355">
        <f ca="1">IF(AND($D354=0,$G355=S$3),1,IF($D354=0,0,IF($G355=S$3,1,S354)))</f>
        <v>1</v>
      </c>
      <c r="T355">
        <f ca="1">IF(AND($D354=0,$G355=T$3),1,IF($D354=0,0,IF($G355=T$3,1,T354)))</f>
        <v>0</v>
      </c>
      <c r="U355">
        <f ca="1">IF(AND($D354=0,$G355=U$3),1,IF($D354=0,0,IF($G355=U$3,1,U354)))</f>
        <v>1</v>
      </c>
      <c r="V355" s="5">
        <f ca="1">IF(AND($D354=Finals!$B$4,$D355=1,$G355=V$2),0,IF(AND($D354=Finals!$B$4,$D355=1),1,IF($G355=V$2,0,V354)))</f>
        <v>0</v>
      </c>
      <c r="W355" s="8">
        <f ca="1">IF(AND($D354=Finals!$B$4,$D355=1,$G355=W$2),0,IF(AND($D354=Finals!$B$4,$D355=1),1,IF($G355=W$2,0,W354)))</f>
        <v>1</v>
      </c>
      <c r="X355" s="8">
        <f ca="1">IF(AND($D354=Finals!$B$4,$D355=1,$G355=X$2),0,IF(AND($D354=Finals!$B$4,$D355=1),1,IF($G355=X$2,0,X354)))</f>
        <v>1</v>
      </c>
      <c r="Y355" s="8">
        <f ca="1">IF(AND($D354=Finals!$B$4,$D355=1,$G355=Y$2),0,IF(AND($D354=Finals!$B$4,$D355=1),1,IF($G355=Y$2,0,Y354)))</f>
        <v>1</v>
      </c>
      <c r="Z355" s="8">
        <f ca="1">IF(AND($D354=Finals!$B$4,$D355=1,$G355=Z$2),0,IF(AND($D354=Finals!$B$4,$D355=1),1,IF($G355=Z$2,0,Z354)))</f>
        <v>1</v>
      </c>
      <c r="AA355" s="8">
        <f ca="1">IF(AND($D354=Finals!$B$4,$D355=1,$G355=AA$2),0,IF(AND($D354=Finals!$B$4,$D355=1),1,IF($G355=AA$2,0,AA354)))</f>
        <v>1</v>
      </c>
      <c r="AB355" s="8">
        <f ca="1">IF(AND($D354=Finals!$B$4,$D355=1,$G355=AB$2),0,IF(AND($D354=Finals!$B$4,$D355=1),1,IF($G355=AB$2,0,AB354)))</f>
        <v>1</v>
      </c>
      <c r="AC355" s="8">
        <f ca="1">IF(AND($D354=Finals!$B$4,$D355=1,$G355=AC$2),0,IF(AND($D354=Finals!$B$4,$D355=1),1,IF($G355=AC$2,0,AC354)))</f>
        <v>1</v>
      </c>
      <c r="AD355" s="8">
        <f ca="1">IF(AND($D354=Finals!$B$4,$D355=1,$G355=AD$2),0,IF(AND($D354=Finals!$B$4,$D355=1),1,IF($G355=AD$2,0,AD354)))</f>
        <v>1</v>
      </c>
      <c r="AE355" s="8">
        <f ca="1">IF(AND($D354=Finals!$B$4,$D355=1,$G355=AE$2),0,IF(AND($D354=Finals!$B$4,$D355=1),1,IF($G355=AE$2,0,AE354)))</f>
        <v>1</v>
      </c>
      <c r="AF355" s="8">
        <f ca="1">IF(AND($D354=Finals!$B$4,$D355=1,$G355=AF$2),0,IF(AND($D354=Finals!$B$4,$D355=1),1,IF($G355=AF$2,0,AF354)))</f>
        <v>0</v>
      </c>
      <c r="AG355" s="8">
        <f ca="1">IF(AND($D354=Finals!$B$4,$D355=1,$G355=AG$2),0,IF(AND($D354=Finals!$B$4,$D355=1),1,IF($G355=AG$2,0,AG354)))</f>
        <v>1</v>
      </c>
      <c r="AH355" s="8">
        <f ca="1">IF(AND($D354=Finals!$B$4,$D355=1,$G355=AH$2),0,IF(AND($D354=Finals!$B$4,$D355=1),1,IF($G355=AH$2,0,AH354)))</f>
        <v>1</v>
      </c>
      <c r="AI355" s="8">
        <f ca="1">IF(AND($D354=Finals!$B$4,$D355=1,$G355=AI$2),0,IF(AND($D354=Finals!$B$4,$D355=1),1,IF($G355=AI$2,0,AI354)))</f>
        <v>1</v>
      </c>
      <c r="AJ355" s="8">
        <f ca="1">IF(AND($D354=Finals!$B$4,$D355=1,$G355=AJ$2),0,IF(AND($D354=Finals!$B$4,$D355=1),1,IF($G355=AJ$2,0,AJ354)))</f>
        <v>1</v>
      </c>
      <c r="AK355" s="8">
        <f ca="1">IF(AND($D354=Finals!$B$4,$D355=1,$G355=AK$2),0,IF(AND($D354=Finals!$B$4,$D355=1),1,IF($G355=AK$2,0,AK354)))</f>
        <v>1</v>
      </c>
      <c r="AL355" s="8">
        <f ca="1">IF(AND($D354=Finals!$B$4,$D355=1,$G355=AL$2),0,IF(AND($D354=Finals!$B$4,$D355=1),1,IF($G355=AL$2,0,AL354)))</f>
        <v>1</v>
      </c>
      <c r="AM355" s="8">
        <f ca="1">IF(AND($D354=Finals!$B$4,$D355=1,$G355=AM$2),0,IF(AND($D354=Finals!$B$4,$D355=1),1,IF($G355=AM$2,0,AM354)))</f>
        <v>1</v>
      </c>
      <c r="AN355" s="8">
        <f ca="1">IF(AND($D354=Finals!$B$4,$D355=1,$G355=AN$2),0,IF(AND($D354=Finals!$B$4,$D355=1),1,IF($G355=AN$2,0,AN354)))</f>
        <v>1</v>
      </c>
      <c r="AO355" s="8">
        <f ca="1">IF(AND($D354=Finals!$B$4,$D355=1,$G355=AO$2),0,IF(AND($D354=Finals!$B$4,$D355=1),1,IF($G355=AO$2,0,AO354)))</f>
        <v>1</v>
      </c>
      <c r="AP355" s="8">
        <f ca="1">IF(AND($D354=Finals!$B$4,$D355=1,$G355=AP$2),0,IF(AND($D354=Finals!$B$4,$D355=1),1,IF($G355=AP$2,0,AP354)))</f>
        <v>0</v>
      </c>
      <c r="AQ355" s="8">
        <f ca="1">IF(AND($D354=Finals!$B$4,$D355=1,$G355=AQ$2),0,IF(AND($D354=Finals!$B$4,$D355=1),1,IF($G355=AQ$2,0,AQ354)))</f>
        <v>1</v>
      </c>
      <c r="AR355" s="8">
        <f ca="1">IF(AND($D354=Finals!$B$4,$D355=1,$G355=AR$2),0,IF(AND($D354=Finals!$B$4,$D355=1),1,IF($G355=AR$2,0,AR354)))</f>
        <v>1</v>
      </c>
      <c r="AS355" s="8">
        <f ca="1">IF(AND($D354=Finals!$B$4,$D355=1,$G355=AS$2),0,IF(AND($D354=Finals!$B$4,$D355=1),1,IF($G355=AS$2,0,AS354)))</f>
        <v>1</v>
      </c>
      <c r="AT355" s="8">
        <f ca="1">IF(AND($D354=Finals!$B$4,$D355=1,$G355=AT$2),0,IF(AND($D354=Finals!$B$4,$D355=1),1,IF($G355=AT$2,0,AT354)))</f>
        <v>1</v>
      </c>
      <c r="AU355" s="8">
        <f ca="1">IF(AND($D354=Finals!$B$4,$D355=1,$G355=AU$2),0,IF(AND($D354=Finals!$B$4,$D355=1),1,IF($G355=AU$2,0,AU354)))</f>
        <v>1</v>
      </c>
      <c r="AV355" s="8">
        <f ca="1">IF(AND($D354=Finals!$B$4,$D355=1,$G355=AV$2),0,IF(AND($D354=Finals!$B$4,$D355=1),1,IF($G355=AV$2,0,AV354)))</f>
        <v>1</v>
      </c>
      <c r="AW355" s="8">
        <f ca="1">IF(AND($D354=Finals!$B$4,$D355=1,$G355=AW$2),0,IF(AND($D354=Finals!$B$4,$D355=1),1,IF($G355=AW$2,0,AW354)))</f>
        <v>1</v>
      </c>
      <c r="AX355" s="8">
        <f ca="1">IF(AND($D354=Finals!$B$4,$D355=1,$G355=AX$2),0,IF(AND($D354=Finals!$B$4,$D355=1),1,IF($G355=AX$2,0,AX354)))</f>
        <v>1</v>
      </c>
      <c r="AY355" s="8">
        <f ca="1">IF(AND($D354=Finals!$B$4,$D355=1,$G355=AY$2),0,IF(AND($D354=Finals!$B$4,$D355=1),1,IF($G355=AY$2,0,AY354)))</f>
        <v>1</v>
      </c>
      <c r="AZ355" s="8">
        <f ca="1">IF(AND($D354=Finals!$B$4,$D355=1,$G355=AZ$2),0,IF(AND($D354=Finals!$B$4,$D355=1),1,IF($G355=AZ$2,0,AZ354)))</f>
        <v>0</v>
      </c>
      <c r="BA355" s="8">
        <f ca="1">IF(AND($D354=Finals!$B$4,$D355=1,$G355=BA$2),0,IF(AND($D354=Finals!$B$4,$D355=1),1,IF($G355=BA$2,0,BA354)))</f>
        <v>1</v>
      </c>
      <c r="BB355" s="8">
        <f ca="1">IF(AND($D354=Finals!$B$4,$D355=1,$G355=BB$2),0,IF(AND($D354=Finals!$B$4,$D355=1),1,IF($G355=BB$2,0,BB354)))</f>
        <v>1</v>
      </c>
      <c r="BC355" s="8">
        <f ca="1">IF(AND($D354=Finals!$B$4,$D355=1,$G355=BC$2),0,IF(AND($D354=Finals!$B$4,$D355=1),1,IF($G355=BC$2,0,BC354)))</f>
        <v>1</v>
      </c>
      <c r="BD355" s="8">
        <f ca="1">IF(AND($D354=Finals!$B$4,$D355=1,$G355=BD$2),0,IF(AND($D354=Finals!$B$4,$D355=1),1,IF($G355=BD$2,0,BD354)))</f>
        <v>1</v>
      </c>
      <c r="BE355" s="8">
        <f ca="1">IF(AND($D354=Finals!$B$4,$D355=1,$G355=BE$2),0,IF(AND($D354=Finals!$B$4,$D355=1),1,IF($G355=BE$2,0,BE354)))</f>
        <v>1</v>
      </c>
      <c r="BF355" s="4">
        <f ca="1">IF(AND($D354=Finals!$B$4,$D355=1,$G355=BF$2),0,IF(AND($D354=Finals!$B$4,$D355=1),1,IF($G355=BF$2,0,BF354)))</f>
        <v>1</v>
      </c>
      <c r="BG355">
        <f t="shared" ca="1" si="493"/>
        <v>33</v>
      </c>
      <c r="BP355">
        <v>1</v>
      </c>
      <c r="BQ355">
        <f t="shared" ref="BQ355:CZ355" ca="1" si="496">IF(V355=1,1+BP355,BP355)</f>
        <v>1</v>
      </c>
      <c r="BR355">
        <f t="shared" ca="1" si="496"/>
        <v>2</v>
      </c>
      <c r="BS355">
        <f t="shared" ca="1" si="496"/>
        <v>3</v>
      </c>
      <c r="BT355">
        <f t="shared" ca="1" si="496"/>
        <v>4</v>
      </c>
      <c r="BU355">
        <f t="shared" ca="1" si="496"/>
        <v>5</v>
      </c>
      <c r="BV355">
        <f t="shared" ca="1" si="496"/>
        <v>6</v>
      </c>
      <c r="BW355">
        <f t="shared" ca="1" si="496"/>
        <v>7</v>
      </c>
      <c r="BX355">
        <f t="shared" ca="1" si="496"/>
        <v>8</v>
      </c>
      <c r="BY355">
        <f t="shared" ca="1" si="496"/>
        <v>9</v>
      </c>
      <c r="BZ355">
        <f t="shared" ca="1" si="496"/>
        <v>10</v>
      </c>
      <c r="CA355">
        <f t="shared" ca="1" si="496"/>
        <v>10</v>
      </c>
      <c r="CB355">
        <f t="shared" ca="1" si="496"/>
        <v>11</v>
      </c>
      <c r="CC355">
        <f t="shared" ca="1" si="496"/>
        <v>12</v>
      </c>
      <c r="CD355">
        <f t="shared" ca="1" si="496"/>
        <v>13</v>
      </c>
      <c r="CE355">
        <f t="shared" ca="1" si="496"/>
        <v>14</v>
      </c>
      <c r="CF355">
        <f t="shared" ca="1" si="496"/>
        <v>15</v>
      </c>
      <c r="CG355">
        <f t="shared" ca="1" si="496"/>
        <v>16</v>
      </c>
      <c r="CH355">
        <f t="shared" ca="1" si="496"/>
        <v>17</v>
      </c>
      <c r="CI355">
        <f t="shared" ca="1" si="496"/>
        <v>18</v>
      </c>
      <c r="CJ355">
        <f t="shared" ca="1" si="496"/>
        <v>19</v>
      </c>
      <c r="CK355">
        <f t="shared" ca="1" si="496"/>
        <v>19</v>
      </c>
      <c r="CL355">
        <f t="shared" ca="1" si="496"/>
        <v>20</v>
      </c>
      <c r="CM355">
        <f t="shared" ca="1" si="496"/>
        <v>21</v>
      </c>
      <c r="CN355">
        <f t="shared" ca="1" si="496"/>
        <v>22</v>
      </c>
      <c r="CO355">
        <f t="shared" ca="1" si="496"/>
        <v>23</v>
      </c>
      <c r="CP355">
        <f t="shared" ca="1" si="496"/>
        <v>24</v>
      </c>
      <c r="CQ355">
        <f t="shared" ca="1" si="496"/>
        <v>25</v>
      </c>
      <c r="CR355">
        <f t="shared" ca="1" si="496"/>
        <v>26</v>
      </c>
      <c r="CS355">
        <f t="shared" ca="1" si="496"/>
        <v>27</v>
      </c>
      <c r="CT355">
        <f t="shared" ca="1" si="496"/>
        <v>28</v>
      </c>
      <c r="CU355">
        <f t="shared" ca="1" si="496"/>
        <v>28</v>
      </c>
      <c r="CV355">
        <f t="shared" ca="1" si="496"/>
        <v>29</v>
      </c>
      <c r="CW355">
        <f t="shared" ca="1" si="496"/>
        <v>30</v>
      </c>
      <c r="CX355">
        <f t="shared" ca="1" si="496"/>
        <v>31</v>
      </c>
      <c r="CY355">
        <f t="shared" ca="1" si="496"/>
        <v>32</v>
      </c>
      <c r="CZ355">
        <f t="shared" ca="1" si="496"/>
        <v>33</v>
      </c>
      <c r="DA355" s="5">
        <f t="shared" ca="1" si="410"/>
        <v>1</v>
      </c>
      <c r="DB355">
        <f t="shared" ref="DB355:EK355" ca="1" si="497">IF(DB$3&gt;$BG355,"",IF(OR(DA355=36,DA355=""),"",LOOKUP(DB$3,$BP355:$CZ355,$BP$3:$CZ$3)))</f>
        <v>2</v>
      </c>
      <c r="DC355">
        <f t="shared" ca="1" si="497"/>
        <v>3</v>
      </c>
      <c r="DD355">
        <f t="shared" ca="1" si="497"/>
        <v>4</v>
      </c>
      <c r="DE355">
        <f t="shared" ca="1" si="497"/>
        <v>5</v>
      </c>
      <c r="DF355">
        <f t="shared" ca="1" si="497"/>
        <v>6</v>
      </c>
      <c r="DG355">
        <f t="shared" ca="1" si="497"/>
        <v>7</v>
      </c>
      <c r="DH355">
        <f t="shared" ca="1" si="497"/>
        <v>8</v>
      </c>
      <c r="DI355">
        <f t="shared" ca="1" si="497"/>
        <v>9</v>
      </c>
      <c r="DJ355">
        <f t="shared" ca="1" si="497"/>
        <v>11</v>
      </c>
      <c r="DK355">
        <f t="shared" ca="1" si="497"/>
        <v>12</v>
      </c>
      <c r="DL355">
        <f t="shared" ca="1" si="497"/>
        <v>13</v>
      </c>
      <c r="DM355">
        <f t="shared" ca="1" si="497"/>
        <v>14</v>
      </c>
      <c r="DN355">
        <f t="shared" ca="1" si="497"/>
        <v>15</v>
      </c>
      <c r="DO355">
        <f t="shared" ca="1" si="497"/>
        <v>16</v>
      </c>
      <c r="DP355">
        <f t="shared" ca="1" si="497"/>
        <v>17</v>
      </c>
      <c r="DQ355">
        <f t="shared" ca="1" si="497"/>
        <v>18</v>
      </c>
      <c r="DR355">
        <f t="shared" ca="1" si="497"/>
        <v>19</v>
      </c>
      <c r="DS355">
        <f t="shared" ca="1" si="497"/>
        <v>21</v>
      </c>
      <c r="DT355">
        <f t="shared" ca="1" si="497"/>
        <v>22</v>
      </c>
      <c r="DU355">
        <f t="shared" ca="1" si="497"/>
        <v>23</v>
      </c>
      <c r="DV355">
        <f t="shared" ca="1" si="497"/>
        <v>24</v>
      </c>
      <c r="DW355">
        <f t="shared" ca="1" si="497"/>
        <v>25</v>
      </c>
      <c r="DX355">
        <f t="shared" ca="1" si="497"/>
        <v>26</v>
      </c>
      <c r="DY355">
        <f t="shared" ca="1" si="497"/>
        <v>27</v>
      </c>
      <c r="DZ355">
        <f t="shared" ca="1" si="497"/>
        <v>28</v>
      </c>
      <c r="EA355">
        <f t="shared" ca="1" si="497"/>
        <v>29</v>
      </c>
      <c r="EB355">
        <f t="shared" ca="1" si="497"/>
        <v>31</v>
      </c>
      <c r="EC355">
        <f t="shared" ca="1" si="497"/>
        <v>32</v>
      </c>
      <c r="ED355">
        <f t="shared" ca="1" si="497"/>
        <v>33</v>
      </c>
      <c r="EE355">
        <f t="shared" ca="1" si="497"/>
        <v>34</v>
      </c>
      <c r="EF355">
        <f t="shared" ca="1" si="497"/>
        <v>35</v>
      </c>
      <c r="EG355">
        <f t="shared" ca="1" si="497"/>
        <v>36</v>
      </c>
      <c r="EH355" t="str">
        <f t="shared" ca="1" si="497"/>
        <v/>
      </c>
      <c r="EI355" t="str">
        <f t="shared" ca="1" si="497"/>
        <v/>
      </c>
      <c r="EJ355" t="str">
        <f t="shared" ca="1" si="497"/>
        <v/>
      </c>
      <c r="EK355" t="str">
        <f t="shared" ca="1" si="497"/>
        <v/>
      </c>
      <c r="EL355" t="str">
        <f ca="1">IF(I355=1,Finals!I360,"")</f>
        <v/>
      </c>
    </row>
    <row r="356" spans="3:142" x14ac:dyDescent="0.25">
      <c r="C356">
        <v>353</v>
      </c>
      <c r="D356">
        <f ca="1">IF(AND(Finals!K360&gt;Finals!K359,Finals!B$3="Yes"),1,IF(AND(I355=1,Finals!B$2="Yes"),1,IF(AND(E355=Finals!B$5,Calc!D355&gt;=Finals!B$4),1,IF(AND(D355=Finals!B$4,E355&lt;Finals!B$5),D355,1+D355))))</f>
        <v>5</v>
      </c>
      <c r="E356">
        <f ca="1">IF(E355=Finals!B$5,1,IF(AND(I355=1,Finals!B$2="Yes"),1,IF(D355&lt;Finals!B$4,1,Calc!E355+1)))</f>
        <v>1</v>
      </c>
      <c r="F356">
        <f>Finals!D361</f>
        <v>0</v>
      </c>
      <c r="G356">
        <f t="shared" si="432"/>
        <v>0</v>
      </c>
      <c r="H356" t="str">
        <f ca="1">IF(AND(Finals!K360&gt;Finals!K359,Finals!B$3="Yes"),"",IF(AND(I355=1,Finals!B$2="Yes"),"",IF(D355&lt;&gt;Finals!B$4,"",1)))</f>
        <v/>
      </c>
      <c r="I356" t="str">
        <f t="shared" ca="1" si="433"/>
        <v/>
      </c>
      <c r="J356">
        <f ca="1">IF(I356=-1,-BG355,IF(I356=1,36-BG355,0))</f>
        <v>0</v>
      </c>
      <c r="K356">
        <f t="shared" ca="1" si="436"/>
        <v>-2817</v>
      </c>
      <c r="L356">
        <f ca="1">IF(AND($D355=0,$G356=L$3),1,IF($D355=0,0,IF($G356=L$3,1,L355)))</f>
        <v>1</v>
      </c>
      <c r="M356">
        <f ca="1">IF(AND($D355=0,$G356=M$3),1,IF($D355=0,0,IF($G356=M$3,1,M355)))</f>
        <v>1</v>
      </c>
      <c r="N356">
        <f ca="1">IF(AND($D355=0,$G356=N$3),1,IF($D355=0,0,IF($G356=N$3,1,N355)))</f>
        <v>0</v>
      </c>
      <c r="O356">
        <f ca="1">IF(AND($D355=0,$G356=O$3),1,IF($D355=0,0,IF($G356=O$3,1,O355)))</f>
        <v>0</v>
      </c>
      <c r="P356">
        <f ca="1">IF(AND($D355=0,$G356=P$3),1,IF($D355=0,0,IF($G356=P$3,1,P355)))</f>
        <v>1</v>
      </c>
      <c r="Q356">
        <f ca="1">IF(AND($D355=0,$G356=Q$3),1,IF($D355=0,0,IF($G356=Q$3,1,Q355)))</f>
        <v>0</v>
      </c>
      <c r="R356">
        <f ca="1">IF(AND($D355=0,$G356=R$3),1,IF($D355=0,0,IF($G356=R$3,1,R355)))</f>
        <v>1</v>
      </c>
      <c r="S356">
        <f ca="1">IF(AND($D355=0,$G356=S$3),1,IF($D355=0,0,IF($G356=S$3,1,S355)))</f>
        <v>1</v>
      </c>
      <c r="T356">
        <f ca="1">IF(AND($D355=0,$G356=T$3),1,IF($D355=0,0,IF($G356=T$3,1,T355)))</f>
        <v>0</v>
      </c>
      <c r="U356">
        <f ca="1">IF(AND($D355=0,$G356=U$3),1,IF($D355=0,0,IF($G356=U$3,1,U355)))</f>
        <v>1</v>
      </c>
      <c r="V356" s="5">
        <f ca="1">IF(AND($D355=Finals!$B$4,$D356=1,$G356=V$2),0,IF(AND($D355=Finals!$B$4,$D356=1),1,IF($G356=V$2,0,V355)))</f>
        <v>0</v>
      </c>
      <c r="W356" s="8">
        <f ca="1">IF(AND($D355=Finals!$B$4,$D356=1,$G356=W$2),0,IF(AND($D355=Finals!$B$4,$D356=1),1,IF($G356=W$2,0,W355)))</f>
        <v>1</v>
      </c>
      <c r="X356" s="8">
        <f ca="1">IF(AND($D355=Finals!$B$4,$D356=1,$G356=X$2),0,IF(AND($D355=Finals!$B$4,$D356=1),1,IF($G356=X$2,0,X355)))</f>
        <v>1</v>
      </c>
      <c r="Y356" s="8">
        <f ca="1">IF(AND($D355=Finals!$B$4,$D356=1,$G356=Y$2),0,IF(AND($D355=Finals!$B$4,$D356=1),1,IF($G356=Y$2,0,Y355)))</f>
        <v>1</v>
      </c>
      <c r="Z356" s="8">
        <f ca="1">IF(AND($D355=Finals!$B$4,$D356=1,$G356=Z$2),0,IF(AND($D355=Finals!$B$4,$D356=1),1,IF($G356=Z$2,0,Z355)))</f>
        <v>1</v>
      </c>
      <c r="AA356" s="8">
        <f ca="1">IF(AND($D355=Finals!$B$4,$D356=1,$G356=AA$2),0,IF(AND($D355=Finals!$B$4,$D356=1),1,IF($G356=AA$2,0,AA355)))</f>
        <v>1</v>
      </c>
      <c r="AB356" s="8">
        <f ca="1">IF(AND($D355=Finals!$B$4,$D356=1,$G356=AB$2),0,IF(AND($D355=Finals!$B$4,$D356=1),1,IF($G356=AB$2,0,AB355)))</f>
        <v>1</v>
      </c>
      <c r="AC356" s="8">
        <f ca="1">IF(AND($D355=Finals!$B$4,$D356=1,$G356=AC$2),0,IF(AND($D355=Finals!$B$4,$D356=1),1,IF($G356=AC$2,0,AC355)))</f>
        <v>1</v>
      </c>
      <c r="AD356" s="8">
        <f ca="1">IF(AND($D355=Finals!$B$4,$D356=1,$G356=AD$2),0,IF(AND($D355=Finals!$B$4,$D356=1),1,IF($G356=AD$2,0,AD355)))</f>
        <v>1</v>
      </c>
      <c r="AE356" s="8">
        <f ca="1">IF(AND($D355=Finals!$B$4,$D356=1,$G356=AE$2),0,IF(AND($D355=Finals!$B$4,$D356=1),1,IF($G356=AE$2,0,AE355)))</f>
        <v>1</v>
      </c>
      <c r="AF356" s="8">
        <f ca="1">IF(AND($D355=Finals!$B$4,$D356=1,$G356=AF$2),0,IF(AND($D355=Finals!$B$4,$D356=1),1,IF($G356=AF$2,0,AF355)))</f>
        <v>0</v>
      </c>
      <c r="AG356" s="8">
        <f ca="1">IF(AND($D355=Finals!$B$4,$D356=1,$G356=AG$2),0,IF(AND($D355=Finals!$B$4,$D356=1),1,IF($G356=AG$2,0,AG355)))</f>
        <v>1</v>
      </c>
      <c r="AH356" s="8">
        <f ca="1">IF(AND($D355=Finals!$B$4,$D356=1,$G356=AH$2),0,IF(AND($D355=Finals!$B$4,$D356=1),1,IF($G356=AH$2,0,AH355)))</f>
        <v>1</v>
      </c>
      <c r="AI356" s="8">
        <f ca="1">IF(AND($D355=Finals!$B$4,$D356=1,$G356=AI$2),0,IF(AND($D355=Finals!$B$4,$D356=1),1,IF($G356=AI$2,0,AI355)))</f>
        <v>1</v>
      </c>
      <c r="AJ356" s="8">
        <f ca="1">IF(AND($D355=Finals!$B$4,$D356=1,$G356=AJ$2),0,IF(AND($D355=Finals!$B$4,$D356=1),1,IF($G356=AJ$2,0,AJ355)))</f>
        <v>1</v>
      </c>
      <c r="AK356" s="8">
        <f ca="1">IF(AND($D355=Finals!$B$4,$D356=1,$G356=AK$2),0,IF(AND($D355=Finals!$B$4,$D356=1),1,IF($G356=AK$2,0,AK355)))</f>
        <v>1</v>
      </c>
      <c r="AL356" s="8">
        <f ca="1">IF(AND($D355=Finals!$B$4,$D356=1,$G356=AL$2),0,IF(AND($D355=Finals!$B$4,$D356=1),1,IF($G356=AL$2,0,AL355)))</f>
        <v>1</v>
      </c>
      <c r="AM356" s="8">
        <f ca="1">IF(AND($D355=Finals!$B$4,$D356=1,$G356=AM$2),0,IF(AND($D355=Finals!$B$4,$D356=1),1,IF($G356=AM$2,0,AM355)))</f>
        <v>1</v>
      </c>
      <c r="AN356" s="8">
        <f ca="1">IF(AND($D355=Finals!$B$4,$D356=1,$G356=AN$2),0,IF(AND($D355=Finals!$B$4,$D356=1),1,IF($G356=AN$2,0,AN355)))</f>
        <v>1</v>
      </c>
      <c r="AO356" s="8">
        <f ca="1">IF(AND($D355=Finals!$B$4,$D356=1,$G356=AO$2),0,IF(AND($D355=Finals!$B$4,$D356=1),1,IF($G356=AO$2,0,AO355)))</f>
        <v>1</v>
      </c>
      <c r="AP356" s="8">
        <f ca="1">IF(AND($D355=Finals!$B$4,$D356=1,$G356=AP$2),0,IF(AND($D355=Finals!$B$4,$D356=1),1,IF($G356=AP$2,0,AP355)))</f>
        <v>0</v>
      </c>
      <c r="AQ356" s="8">
        <f ca="1">IF(AND($D355=Finals!$B$4,$D356=1,$G356=AQ$2),0,IF(AND($D355=Finals!$B$4,$D356=1),1,IF($G356=AQ$2,0,AQ355)))</f>
        <v>1</v>
      </c>
      <c r="AR356" s="8">
        <f ca="1">IF(AND($D355=Finals!$B$4,$D356=1,$G356=AR$2),0,IF(AND($D355=Finals!$B$4,$D356=1),1,IF($G356=AR$2,0,AR355)))</f>
        <v>1</v>
      </c>
      <c r="AS356" s="8">
        <f ca="1">IF(AND($D355=Finals!$B$4,$D356=1,$G356=AS$2),0,IF(AND($D355=Finals!$B$4,$D356=1),1,IF($G356=AS$2,0,AS355)))</f>
        <v>1</v>
      </c>
      <c r="AT356" s="8">
        <f ca="1">IF(AND($D355=Finals!$B$4,$D356=1,$G356=AT$2),0,IF(AND($D355=Finals!$B$4,$D356=1),1,IF($G356=AT$2,0,AT355)))</f>
        <v>1</v>
      </c>
      <c r="AU356" s="8">
        <f ca="1">IF(AND($D355=Finals!$B$4,$D356=1,$G356=AU$2),0,IF(AND($D355=Finals!$B$4,$D356=1),1,IF($G356=AU$2,0,AU355)))</f>
        <v>1</v>
      </c>
      <c r="AV356" s="8">
        <f ca="1">IF(AND($D355=Finals!$B$4,$D356=1,$G356=AV$2),0,IF(AND($D355=Finals!$B$4,$D356=1),1,IF($G356=AV$2,0,AV355)))</f>
        <v>1</v>
      </c>
      <c r="AW356" s="8">
        <f ca="1">IF(AND($D355=Finals!$B$4,$D356=1,$G356=AW$2),0,IF(AND($D355=Finals!$B$4,$D356=1),1,IF($G356=AW$2,0,AW355)))</f>
        <v>1</v>
      </c>
      <c r="AX356" s="8">
        <f ca="1">IF(AND($D355=Finals!$B$4,$D356=1,$G356=AX$2),0,IF(AND($D355=Finals!$B$4,$D356=1),1,IF($G356=AX$2,0,AX355)))</f>
        <v>1</v>
      </c>
      <c r="AY356" s="8">
        <f ca="1">IF(AND($D355=Finals!$B$4,$D356=1,$G356=AY$2),0,IF(AND($D355=Finals!$B$4,$D356=1),1,IF($G356=AY$2,0,AY355)))</f>
        <v>1</v>
      </c>
      <c r="AZ356" s="8">
        <f ca="1">IF(AND($D355=Finals!$B$4,$D356=1,$G356=AZ$2),0,IF(AND($D355=Finals!$B$4,$D356=1),1,IF($G356=AZ$2,0,AZ355)))</f>
        <v>0</v>
      </c>
      <c r="BA356" s="8">
        <f ca="1">IF(AND($D355=Finals!$B$4,$D356=1,$G356=BA$2),0,IF(AND($D355=Finals!$B$4,$D356=1),1,IF($G356=BA$2,0,BA355)))</f>
        <v>1</v>
      </c>
      <c r="BB356" s="8">
        <f ca="1">IF(AND($D355=Finals!$B$4,$D356=1,$G356=BB$2),0,IF(AND($D355=Finals!$B$4,$D356=1),1,IF($G356=BB$2,0,BB355)))</f>
        <v>1</v>
      </c>
      <c r="BC356" s="8">
        <f ca="1">IF(AND($D355=Finals!$B$4,$D356=1,$G356=BC$2),0,IF(AND($D355=Finals!$B$4,$D356=1),1,IF($G356=BC$2,0,BC355)))</f>
        <v>1</v>
      </c>
      <c r="BD356" s="8">
        <f ca="1">IF(AND($D355=Finals!$B$4,$D356=1,$G356=BD$2),0,IF(AND($D355=Finals!$B$4,$D356=1),1,IF($G356=BD$2,0,BD355)))</f>
        <v>1</v>
      </c>
      <c r="BE356" s="8">
        <f ca="1">IF(AND($D355=Finals!$B$4,$D356=1,$G356=BE$2),0,IF(AND($D355=Finals!$B$4,$D356=1),1,IF($G356=BE$2,0,BE355)))</f>
        <v>1</v>
      </c>
      <c r="BF356" s="4">
        <f ca="1">IF(AND($D355=Finals!$B$4,$D356=1,$G356=BF$2),0,IF(AND($D355=Finals!$B$4,$D356=1),1,IF($G356=BF$2,0,BF355)))</f>
        <v>1</v>
      </c>
      <c r="BG356">
        <f t="shared" ca="1" si="493"/>
        <v>33</v>
      </c>
      <c r="BP356">
        <v>1</v>
      </c>
      <c r="BQ356">
        <f t="shared" ref="BQ356:CZ356" ca="1" si="498">IF(V356=1,1+BP356,BP356)</f>
        <v>1</v>
      </c>
      <c r="BR356">
        <f t="shared" ca="1" si="498"/>
        <v>2</v>
      </c>
      <c r="BS356">
        <f t="shared" ca="1" si="498"/>
        <v>3</v>
      </c>
      <c r="BT356">
        <f t="shared" ca="1" si="498"/>
        <v>4</v>
      </c>
      <c r="BU356">
        <f t="shared" ca="1" si="498"/>
        <v>5</v>
      </c>
      <c r="BV356">
        <f t="shared" ca="1" si="498"/>
        <v>6</v>
      </c>
      <c r="BW356">
        <f t="shared" ca="1" si="498"/>
        <v>7</v>
      </c>
      <c r="BX356">
        <f t="shared" ca="1" si="498"/>
        <v>8</v>
      </c>
      <c r="BY356">
        <f t="shared" ca="1" si="498"/>
        <v>9</v>
      </c>
      <c r="BZ356">
        <f t="shared" ca="1" si="498"/>
        <v>10</v>
      </c>
      <c r="CA356">
        <f t="shared" ca="1" si="498"/>
        <v>10</v>
      </c>
      <c r="CB356">
        <f t="shared" ca="1" si="498"/>
        <v>11</v>
      </c>
      <c r="CC356">
        <f t="shared" ca="1" si="498"/>
        <v>12</v>
      </c>
      <c r="CD356">
        <f t="shared" ca="1" si="498"/>
        <v>13</v>
      </c>
      <c r="CE356">
        <f t="shared" ca="1" si="498"/>
        <v>14</v>
      </c>
      <c r="CF356">
        <f t="shared" ca="1" si="498"/>
        <v>15</v>
      </c>
      <c r="CG356">
        <f t="shared" ca="1" si="498"/>
        <v>16</v>
      </c>
      <c r="CH356">
        <f t="shared" ca="1" si="498"/>
        <v>17</v>
      </c>
      <c r="CI356">
        <f t="shared" ca="1" si="498"/>
        <v>18</v>
      </c>
      <c r="CJ356">
        <f t="shared" ca="1" si="498"/>
        <v>19</v>
      </c>
      <c r="CK356">
        <f t="shared" ca="1" si="498"/>
        <v>19</v>
      </c>
      <c r="CL356">
        <f t="shared" ca="1" si="498"/>
        <v>20</v>
      </c>
      <c r="CM356">
        <f t="shared" ca="1" si="498"/>
        <v>21</v>
      </c>
      <c r="CN356">
        <f t="shared" ca="1" si="498"/>
        <v>22</v>
      </c>
      <c r="CO356">
        <f t="shared" ca="1" si="498"/>
        <v>23</v>
      </c>
      <c r="CP356">
        <f t="shared" ca="1" si="498"/>
        <v>24</v>
      </c>
      <c r="CQ356">
        <f t="shared" ca="1" si="498"/>
        <v>25</v>
      </c>
      <c r="CR356">
        <f t="shared" ca="1" si="498"/>
        <v>26</v>
      </c>
      <c r="CS356">
        <f t="shared" ca="1" si="498"/>
        <v>27</v>
      </c>
      <c r="CT356">
        <f t="shared" ca="1" si="498"/>
        <v>28</v>
      </c>
      <c r="CU356">
        <f t="shared" ca="1" si="498"/>
        <v>28</v>
      </c>
      <c r="CV356">
        <f t="shared" ca="1" si="498"/>
        <v>29</v>
      </c>
      <c r="CW356">
        <f t="shared" ca="1" si="498"/>
        <v>30</v>
      </c>
      <c r="CX356">
        <f t="shared" ca="1" si="498"/>
        <v>31</v>
      </c>
      <c r="CY356">
        <f t="shared" ca="1" si="498"/>
        <v>32</v>
      </c>
      <c r="CZ356">
        <f t="shared" ca="1" si="498"/>
        <v>33</v>
      </c>
      <c r="DA356" s="5">
        <f t="shared" ca="1" si="410"/>
        <v>1</v>
      </c>
      <c r="DB356">
        <f t="shared" ref="DB356:EK356" ca="1" si="499">IF(DB$3&gt;$BG356,"",IF(OR(DA356=36,DA356=""),"",LOOKUP(DB$3,$BP356:$CZ356,$BP$3:$CZ$3)))</f>
        <v>2</v>
      </c>
      <c r="DC356">
        <f t="shared" ca="1" si="499"/>
        <v>3</v>
      </c>
      <c r="DD356">
        <f t="shared" ca="1" si="499"/>
        <v>4</v>
      </c>
      <c r="DE356">
        <f t="shared" ca="1" si="499"/>
        <v>5</v>
      </c>
      <c r="DF356">
        <f t="shared" ca="1" si="499"/>
        <v>6</v>
      </c>
      <c r="DG356">
        <f t="shared" ca="1" si="499"/>
        <v>7</v>
      </c>
      <c r="DH356">
        <f t="shared" ca="1" si="499"/>
        <v>8</v>
      </c>
      <c r="DI356">
        <f t="shared" ca="1" si="499"/>
        <v>9</v>
      </c>
      <c r="DJ356">
        <f t="shared" ca="1" si="499"/>
        <v>11</v>
      </c>
      <c r="DK356">
        <f t="shared" ca="1" si="499"/>
        <v>12</v>
      </c>
      <c r="DL356">
        <f t="shared" ca="1" si="499"/>
        <v>13</v>
      </c>
      <c r="DM356">
        <f t="shared" ca="1" si="499"/>
        <v>14</v>
      </c>
      <c r="DN356">
        <f t="shared" ca="1" si="499"/>
        <v>15</v>
      </c>
      <c r="DO356">
        <f t="shared" ca="1" si="499"/>
        <v>16</v>
      </c>
      <c r="DP356">
        <f t="shared" ca="1" si="499"/>
        <v>17</v>
      </c>
      <c r="DQ356">
        <f t="shared" ca="1" si="499"/>
        <v>18</v>
      </c>
      <c r="DR356">
        <f t="shared" ca="1" si="499"/>
        <v>19</v>
      </c>
      <c r="DS356">
        <f t="shared" ca="1" si="499"/>
        <v>21</v>
      </c>
      <c r="DT356">
        <f t="shared" ca="1" si="499"/>
        <v>22</v>
      </c>
      <c r="DU356">
        <f t="shared" ca="1" si="499"/>
        <v>23</v>
      </c>
      <c r="DV356">
        <f t="shared" ca="1" si="499"/>
        <v>24</v>
      </c>
      <c r="DW356">
        <f t="shared" ca="1" si="499"/>
        <v>25</v>
      </c>
      <c r="DX356">
        <f t="shared" ca="1" si="499"/>
        <v>26</v>
      </c>
      <c r="DY356">
        <f t="shared" ca="1" si="499"/>
        <v>27</v>
      </c>
      <c r="DZ356">
        <f t="shared" ca="1" si="499"/>
        <v>28</v>
      </c>
      <c r="EA356">
        <f t="shared" ca="1" si="499"/>
        <v>29</v>
      </c>
      <c r="EB356">
        <f t="shared" ca="1" si="499"/>
        <v>31</v>
      </c>
      <c r="EC356">
        <f t="shared" ca="1" si="499"/>
        <v>32</v>
      </c>
      <c r="ED356">
        <f t="shared" ca="1" si="499"/>
        <v>33</v>
      </c>
      <c r="EE356">
        <f t="shared" ca="1" si="499"/>
        <v>34</v>
      </c>
      <c r="EF356">
        <f t="shared" ca="1" si="499"/>
        <v>35</v>
      </c>
      <c r="EG356">
        <f t="shared" ca="1" si="499"/>
        <v>36</v>
      </c>
      <c r="EH356" t="str">
        <f t="shared" ca="1" si="499"/>
        <v/>
      </c>
      <c r="EI356" t="str">
        <f t="shared" ca="1" si="499"/>
        <v/>
      </c>
      <c r="EJ356" t="str">
        <f t="shared" ca="1" si="499"/>
        <v/>
      </c>
      <c r="EK356" t="str">
        <f t="shared" ca="1" si="499"/>
        <v/>
      </c>
      <c r="EL356" t="str">
        <f ca="1">IF(I356=1,Finals!I361,"")</f>
        <v/>
      </c>
    </row>
    <row r="357" spans="3:142" x14ac:dyDescent="0.25">
      <c r="C357">
        <v>354</v>
      </c>
      <c r="D357">
        <f ca="1">IF(AND(Finals!K361&gt;Finals!K360,Finals!B$3="Yes"),1,IF(AND(I356=1,Finals!B$2="Yes"),1,IF(AND(E356=Finals!B$5,Calc!D356&gt;=Finals!B$4),1,IF(AND(D356=Finals!B$4,E356&lt;Finals!B$5),D356,1+D356))))</f>
        <v>6</v>
      </c>
      <c r="E357">
        <f ca="1">IF(E356=Finals!B$5,1,IF(AND(I356=1,Finals!B$2="Yes"),1,IF(D356&lt;Finals!B$4,1,Calc!E356+1)))</f>
        <v>1</v>
      </c>
      <c r="F357">
        <f>Finals!D362</f>
        <v>0</v>
      </c>
      <c r="G357">
        <f t="shared" si="432"/>
        <v>0</v>
      </c>
      <c r="H357" t="str">
        <f ca="1">IF(AND(Finals!K361&gt;Finals!K360,Finals!B$3="Yes"),"",IF(AND(I356=1,Finals!B$2="Yes"),"",IF(D356&lt;&gt;Finals!B$4,"",1)))</f>
        <v/>
      </c>
      <c r="I357" t="str">
        <f t="shared" ca="1" si="433"/>
        <v/>
      </c>
      <c r="J357">
        <f ca="1">IF(I357=-1,-BG356,IF(I357=1,36-BG356,0))</f>
        <v>0</v>
      </c>
      <c r="K357">
        <f t="shared" ca="1" si="436"/>
        <v>-2817</v>
      </c>
      <c r="L357">
        <f ca="1">IF(AND($D356=0,$G357=L$3),1,IF($D356=0,0,IF($G357=L$3,1,L356)))</f>
        <v>1</v>
      </c>
      <c r="M357">
        <f ca="1">IF(AND($D356=0,$G357=M$3),1,IF($D356=0,0,IF($G357=M$3,1,M356)))</f>
        <v>1</v>
      </c>
      <c r="N357">
        <f ca="1">IF(AND($D356=0,$G357=N$3),1,IF($D356=0,0,IF($G357=N$3,1,N356)))</f>
        <v>0</v>
      </c>
      <c r="O357">
        <f ca="1">IF(AND($D356=0,$G357=O$3),1,IF($D356=0,0,IF($G357=O$3,1,O356)))</f>
        <v>0</v>
      </c>
      <c r="P357">
        <f ca="1">IF(AND($D356=0,$G357=P$3),1,IF($D356=0,0,IF($G357=P$3,1,P356)))</f>
        <v>1</v>
      </c>
      <c r="Q357">
        <f ca="1">IF(AND($D356=0,$G357=Q$3),1,IF($D356=0,0,IF($G357=Q$3,1,Q356)))</f>
        <v>0</v>
      </c>
      <c r="R357">
        <f ca="1">IF(AND($D356=0,$G357=R$3),1,IF($D356=0,0,IF($G357=R$3,1,R356)))</f>
        <v>1</v>
      </c>
      <c r="S357">
        <f ca="1">IF(AND($D356=0,$G357=S$3),1,IF($D356=0,0,IF($G357=S$3,1,S356)))</f>
        <v>1</v>
      </c>
      <c r="T357">
        <f ca="1">IF(AND($D356=0,$G357=T$3),1,IF($D356=0,0,IF($G357=T$3,1,T356)))</f>
        <v>0</v>
      </c>
      <c r="U357">
        <f ca="1">IF(AND($D356=0,$G357=U$3),1,IF($D356=0,0,IF($G357=U$3,1,U356)))</f>
        <v>1</v>
      </c>
      <c r="V357" s="5">
        <f ca="1">IF(AND($D356=Finals!$B$4,$D357=1,$G357=V$2),0,IF(AND($D356=Finals!$B$4,$D357=1),1,IF($G357=V$2,0,V356)))</f>
        <v>0</v>
      </c>
      <c r="W357" s="8">
        <f ca="1">IF(AND($D356=Finals!$B$4,$D357=1,$G357=W$2),0,IF(AND($D356=Finals!$B$4,$D357=1),1,IF($G357=W$2,0,W356)))</f>
        <v>1</v>
      </c>
      <c r="X357" s="8">
        <f ca="1">IF(AND($D356=Finals!$B$4,$D357=1,$G357=X$2),0,IF(AND($D356=Finals!$B$4,$D357=1),1,IF($G357=X$2,0,X356)))</f>
        <v>1</v>
      </c>
      <c r="Y357" s="8">
        <f ca="1">IF(AND($D356=Finals!$B$4,$D357=1,$G357=Y$2),0,IF(AND($D356=Finals!$B$4,$D357=1),1,IF($G357=Y$2,0,Y356)))</f>
        <v>1</v>
      </c>
      <c r="Z357" s="8">
        <f ca="1">IF(AND($D356=Finals!$B$4,$D357=1,$G357=Z$2),0,IF(AND($D356=Finals!$B$4,$D357=1),1,IF($G357=Z$2,0,Z356)))</f>
        <v>1</v>
      </c>
      <c r="AA357" s="8">
        <f ca="1">IF(AND($D356=Finals!$B$4,$D357=1,$G357=AA$2),0,IF(AND($D356=Finals!$B$4,$D357=1),1,IF($G357=AA$2,0,AA356)))</f>
        <v>1</v>
      </c>
      <c r="AB357" s="8">
        <f ca="1">IF(AND($D356=Finals!$B$4,$D357=1,$G357=AB$2),0,IF(AND($D356=Finals!$B$4,$D357=1),1,IF($G357=AB$2,0,AB356)))</f>
        <v>1</v>
      </c>
      <c r="AC357" s="8">
        <f ca="1">IF(AND($D356=Finals!$B$4,$D357=1,$G357=AC$2),0,IF(AND($D356=Finals!$B$4,$D357=1),1,IF($G357=AC$2,0,AC356)))</f>
        <v>1</v>
      </c>
      <c r="AD357" s="8">
        <f ca="1">IF(AND($D356=Finals!$B$4,$D357=1,$G357=AD$2),0,IF(AND($D356=Finals!$B$4,$D357=1),1,IF($G357=AD$2,0,AD356)))</f>
        <v>1</v>
      </c>
      <c r="AE357" s="8">
        <f ca="1">IF(AND($D356=Finals!$B$4,$D357=1,$G357=AE$2),0,IF(AND($D356=Finals!$B$4,$D357=1),1,IF($G357=AE$2,0,AE356)))</f>
        <v>1</v>
      </c>
      <c r="AF357" s="8">
        <f ca="1">IF(AND($D356=Finals!$B$4,$D357=1,$G357=AF$2),0,IF(AND($D356=Finals!$B$4,$D357=1),1,IF($G357=AF$2,0,AF356)))</f>
        <v>0</v>
      </c>
      <c r="AG357" s="8">
        <f ca="1">IF(AND($D356=Finals!$B$4,$D357=1,$G357=AG$2),0,IF(AND($D356=Finals!$B$4,$D357=1),1,IF($G357=AG$2,0,AG356)))</f>
        <v>1</v>
      </c>
      <c r="AH357" s="8">
        <f ca="1">IF(AND($D356=Finals!$B$4,$D357=1,$G357=AH$2),0,IF(AND($D356=Finals!$B$4,$D357=1),1,IF($G357=AH$2,0,AH356)))</f>
        <v>1</v>
      </c>
      <c r="AI357" s="8">
        <f ca="1">IF(AND($D356=Finals!$B$4,$D357=1,$G357=AI$2),0,IF(AND($D356=Finals!$B$4,$D357=1),1,IF($G357=AI$2,0,AI356)))</f>
        <v>1</v>
      </c>
      <c r="AJ357" s="8">
        <f ca="1">IF(AND($D356=Finals!$B$4,$D357=1,$G357=AJ$2),0,IF(AND($D356=Finals!$B$4,$D357=1),1,IF($G357=AJ$2,0,AJ356)))</f>
        <v>1</v>
      </c>
      <c r="AK357" s="8">
        <f ca="1">IF(AND($D356=Finals!$B$4,$D357=1,$G357=AK$2),0,IF(AND($D356=Finals!$B$4,$D357=1),1,IF($G357=AK$2,0,AK356)))</f>
        <v>1</v>
      </c>
      <c r="AL357" s="8">
        <f ca="1">IF(AND($D356=Finals!$B$4,$D357=1,$G357=AL$2),0,IF(AND($D356=Finals!$B$4,$D357=1),1,IF($G357=AL$2,0,AL356)))</f>
        <v>1</v>
      </c>
      <c r="AM357" s="8">
        <f ca="1">IF(AND($D356=Finals!$B$4,$D357=1,$G357=AM$2),0,IF(AND($D356=Finals!$B$4,$D357=1),1,IF($G357=AM$2,0,AM356)))</f>
        <v>1</v>
      </c>
      <c r="AN357" s="8">
        <f ca="1">IF(AND($D356=Finals!$B$4,$D357=1,$G357=AN$2),0,IF(AND($D356=Finals!$B$4,$D357=1),1,IF($G357=AN$2,0,AN356)))</f>
        <v>1</v>
      </c>
      <c r="AO357" s="8">
        <f ca="1">IF(AND($D356=Finals!$B$4,$D357=1,$G357=AO$2),0,IF(AND($D356=Finals!$B$4,$D357=1),1,IF($G357=AO$2,0,AO356)))</f>
        <v>1</v>
      </c>
      <c r="AP357" s="8">
        <f ca="1">IF(AND($D356=Finals!$B$4,$D357=1,$G357=AP$2),0,IF(AND($D356=Finals!$B$4,$D357=1),1,IF($G357=AP$2,0,AP356)))</f>
        <v>0</v>
      </c>
      <c r="AQ357" s="8">
        <f ca="1">IF(AND($D356=Finals!$B$4,$D357=1,$G357=AQ$2),0,IF(AND($D356=Finals!$B$4,$D357=1),1,IF($G357=AQ$2,0,AQ356)))</f>
        <v>1</v>
      </c>
      <c r="AR357" s="8">
        <f ca="1">IF(AND($D356=Finals!$B$4,$D357=1,$G357=AR$2),0,IF(AND($D356=Finals!$B$4,$D357=1),1,IF($G357=AR$2,0,AR356)))</f>
        <v>1</v>
      </c>
      <c r="AS357" s="8">
        <f ca="1">IF(AND($D356=Finals!$B$4,$D357=1,$G357=AS$2),0,IF(AND($D356=Finals!$B$4,$D357=1),1,IF($G357=AS$2,0,AS356)))</f>
        <v>1</v>
      </c>
      <c r="AT357" s="8">
        <f ca="1">IF(AND($D356=Finals!$B$4,$D357=1,$G357=AT$2),0,IF(AND($D356=Finals!$B$4,$D357=1),1,IF($G357=AT$2,0,AT356)))</f>
        <v>1</v>
      </c>
      <c r="AU357" s="8">
        <f ca="1">IF(AND($D356=Finals!$B$4,$D357=1,$G357=AU$2),0,IF(AND($D356=Finals!$B$4,$D357=1),1,IF($G357=AU$2,0,AU356)))</f>
        <v>1</v>
      </c>
      <c r="AV357" s="8">
        <f ca="1">IF(AND($D356=Finals!$B$4,$D357=1,$G357=AV$2),0,IF(AND($D356=Finals!$B$4,$D357=1),1,IF($G357=AV$2,0,AV356)))</f>
        <v>1</v>
      </c>
      <c r="AW357" s="8">
        <f ca="1">IF(AND($D356=Finals!$B$4,$D357=1,$G357=AW$2),0,IF(AND($D356=Finals!$B$4,$D357=1),1,IF($G357=AW$2,0,AW356)))</f>
        <v>1</v>
      </c>
      <c r="AX357" s="8">
        <f ca="1">IF(AND($D356=Finals!$B$4,$D357=1,$G357=AX$2),0,IF(AND($D356=Finals!$B$4,$D357=1),1,IF($G357=AX$2,0,AX356)))</f>
        <v>1</v>
      </c>
      <c r="AY357" s="8">
        <f ca="1">IF(AND($D356=Finals!$B$4,$D357=1,$G357=AY$2),0,IF(AND($D356=Finals!$B$4,$D357=1),1,IF($G357=AY$2,0,AY356)))</f>
        <v>1</v>
      </c>
      <c r="AZ357" s="8">
        <f ca="1">IF(AND($D356=Finals!$B$4,$D357=1,$G357=AZ$2),0,IF(AND($D356=Finals!$B$4,$D357=1),1,IF($G357=AZ$2,0,AZ356)))</f>
        <v>0</v>
      </c>
      <c r="BA357" s="8">
        <f ca="1">IF(AND($D356=Finals!$B$4,$D357=1,$G357=BA$2),0,IF(AND($D356=Finals!$B$4,$D357=1),1,IF($G357=BA$2,0,BA356)))</f>
        <v>1</v>
      </c>
      <c r="BB357" s="8">
        <f ca="1">IF(AND($D356=Finals!$B$4,$D357=1,$G357=BB$2),0,IF(AND($D356=Finals!$B$4,$D357=1),1,IF($G357=BB$2,0,BB356)))</f>
        <v>1</v>
      </c>
      <c r="BC357" s="8">
        <f ca="1">IF(AND($D356=Finals!$B$4,$D357=1,$G357=BC$2),0,IF(AND($D356=Finals!$B$4,$D357=1),1,IF($G357=BC$2,0,BC356)))</f>
        <v>1</v>
      </c>
      <c r="BD357" s="8">
        <f ca="1">IF(AND($D356=Finals!$B$4,$D357=1,$G357=BD$2),0,IF(AND($D356=Finals!$B$4,$D357=1),1,IF($G357=BD$2,0,BD356)))</f>
        <v>1</v>
      </c>
      <c r="BE357" s="8">
        <f ca="1">IF(AND($D356=Finals!$B$4,$D357=1,$G357=BE$2),0,IF(AND($D356=Finals!$B$4,$D357=1),1,IF($G357=BE$2,0,BE356)))</f>
        <v>1</v>
      </c>
      <c r="BF357" s="4">
        <f ca="1">IF(AND($D356=Finals!$B$4,$D357=1,$G357=BF$2),0,IF(AND($D356=Finals!$B$4,$D357=1),1,IF($G357=BF$2,0,BF356)))</f>
        <v>1</v>
      </c>
      <c r="BG357">
        <f t="shared" ca="1" si="493"/>
        <v>33</v>
      </c>
      <c r="BP357">
        <v>1</v>
      </c>
      <c r="BQ357">
        <f t="shared" ref="BQ357:CZ357" ca="1" si="500">IF(V357=1,1+BP357,BP357)</f>
        <v>1</v>
      </c>
      <c r="BR357">
        <f t="shared" ca="1" si="500"/>
        <v>2</v>
      </c>
      <c r="BS357">
        <f t="shared" ca="1" si="500"/>
        <v>3</v>
      </c>
      <c r="BT357">
        <f t="shared" ca="1" si="500"/>
        <v>4</v>
      </c>
      <c r="BU357">
        <f t="shared" ca="1" si="500"/>
        <v>5</v>
      </c>
      <c r="BV357">
        <f t="shared" ca="1" si="500"/>
        <v>6</v>
      </c>
      <c r="BW357">
        <f t="shared" ca="1" si="500"/>
        <v>7</v>
      </c>
      <c r="BX357">
        <f t="shared" ca="1" si="500"/>
        <v>8</v>
      </c>
      <c r="BY357">
        <f t="shared" ca="1" si="500"/>
        <v>9</v>
      </c>
      <c r="BZ357">
        <f t="shared" ca="1" si="500"/>
        <v>10</v>
      </c>
      <c r="CA357">
        <f t="shared" ca="1" si="500"/>
        <v>10</v>
      </c>
      <c r="CB357">
        <f t="shared" ca="1" si="500"/>
        <v>11</v>
      </c>
      <c r="CC357">
        <f t="shared" ca="1" si="500"/>
        <v>12</v>
      </c>
      <c r="CD357">
        <f t="shared" ca="1" si="500"/>
        <v>13</v>
      </c>
      <c r="CE357">
        <f t="shared" ca="1" si="500"/>
        <v>14</v>
      </c>
      <c r="CF357">
        <f t="shared" ca="1" si="500"/>
        <v>15</v>
      </c>
      <c r="CG357">
        <f t="shared" ca="1" si="500"/>
        <v>16</v>
      </c>
      <c r="CH357">
        <f t="shared" ca="1" si="500"/>
        <v>17</v>
      </c>
      <c r="CI357">
        <f t="shared" ca="1" si="500"/>
        <v>18</v>
      </c>
      <c r="CJ357">
        <f t="shared" ca="1" si="500"/>
        <v>19</v>
      </c>
      <c r="CK357">
        <f t="shared" ca="1" si="500"/>
        <v>19</v>
      </c>
      <c r="CL357">
        <f t="shared" ca="1" si="500"/>
        <v>20</v>
      </c>
      <c r="CM357">
        <f t="shared" ca="1" si="500"/>
        <v>21</v>
      </c>
      <c r="CN357">
        <f t="shared" ca="1" si="500"/>
        <v>22</v>
      </c>
      <c r="CO357">
        <f t="shared" ca="1" si="500"/>
        <v>23</v>
      </c>
      <c r="CP357">
        <f t="shared" ca="1" si="500"/>
        <v>24</v>
      </c>
      <c r="CQ357">
        <f t="shared" ca="1" si="500"/>
        <v>25</v>
      </c>
      <c r="CR357">
        <f t="shared" ca="1" si="500"/>
        <v>26</v>
      </c>
      <c r="CS357">
        <f t="shared" ca="1" si="500"/>
        <v>27</v>
      </c>
      <c r="CT357">
        <f t="shared" ca="1" si="500"/>
        <v>28</v>
      </c>
      <c r="CU357">
        <f t="shared" ca="1" si="500"/>
        <v>28</v>
      </c>
      <c r="CV357">
        <f t="shared" ca="1" si="500"/>
        <v>29</v>
      </c>
      <c r="CW357">
        <f t="shared" ca="1" si="500"/>
        <v>30</v>
      </c>
      <c r="CX357">
        <f t="shared" ca="1" si="500"/>
        <v>31</v>
      </c>
      <c r="CY357">
        <f t="shared" ca="1" si="500"/>
        <v>32</v>
      </c>
      <c r="CZ357">
        <f t="shared" ca="1" si="500"/>
        <v>33</v>
      </c>
      <c r="DA357" s="5">
        <f t="shared" ca="1" si="410"/>
        <v>1</v>
      </c>
      <c r="DB357">
        <f t="shared" ref="DB357:EK357" ca="1" si="501">IF(DB$3&gt;$BG357,"",IF(OR(DA357=36,DA357=""),"",LOOKUP(DB$3,$BP357:$CZ357,$BP$3:$CZ$3)))</f>
        <v>2</v>
      </c>
      <c r="DC357">
        <f t="shared" ca="1" si="501"/>
        <v>3</v>
      </c>
      <c r="DD357">
        <f t="shared" ca="1" si="501"/>
        <v>4</v>
      </c>
      <c r="DE357">
        <f t="shared" ca="1" si="501"/>
        <v>5</v>
      </c>
      <c r="DF357">
        <f t="shared" ca="1" si="501"/>
        <v>6</v>
      </c>
      <c r="DG357">
        <f t="shared" ca="1" si="501"/>
        <v>7</v>
      </c>
      <c r="DH357">
        <f t="shared" ca="1" si="501"/>
        <v>8</v>
      </c>
      <c r="DI357">
        <f t="shared" ca="1" si="501"/>
        <v>9</v>
      </c>
      <c r="DJ357">
        <f t="shared" ca="1" si="501"/>
        <v>11</v>
      </c>
      <c r="DK357">
        <f t="shared" ca="1" si="501"/>
        <v>12</v>
      </c>
      <c r="DL357">
        <f t="shared" ca="1" si="501"/>
        <v>13</v>
      </c>
      <c r="DM357">
        <f t="shared" ca="1" si="501"/>
        <v>14</v>
      </c>
      <c r="DN357">
        <f t="shared" ca="1" si="501"/>
        <v>15</v>
      </c>
      <c r="DO357">
        <f t="shared" ca="1" si="501"/>
        <v>16</v>
      </c>
      <c r="DP357">
        <f t="shared" ca="1" si="501"/>
        <v>17</v>
      </c>
      <c r="DQ357">
        <f t="shared" ca="1" si="501"/>
        <v>18</v>
      </c>
      <c r="DR357">
        <f t="shared" ca="1" si="501"/>
        <v>19</v>
      </c>
      <c r="DS357">
        <f t="shared" ca="1" si="501"/>
        <v>21</v>
      </c>
      <c r="DT357">
        <f t="shared" ca="1" si="501"/>
        <v>22</v>
      </c>
      <c r="DU357">
        <f t="shared" ca="1" si="501"/>
        <v>23</v>
      </c>
      <c r="DV357">
        <f t="shared" ca="1" si="501"/>
        <v>24</v>
      </c>
      <c r="DW357">
        <f t="shared" ca="1" si="501"/>
        <v>25</v>
      </c>
      <c r="DX357">
        <f t="shared" ca="1" si="501"/>
        <v>26</v>
      </c>
      <c r="DY357">
        <f t="shared" ca="1" si="501"/>
        <v>27</v>
      </c>
      <c r="DZ357">
        <f t="shared" ca="1" si="501"/>
        <v>28</v>
      </c>
      <c r="EA357">
        <f t="shared" ca="1" si="501"/>
        <v>29</v>
      </c>
      <c r="EB357">
        <f t="shared" ca="1" si="501"/>
        <v>31</v>
      </c>
      <c r="EC357">
        <f t="shared" ca="1" si="501"/>
        <v>32</v>
      </c>
      <c r="ED357">
        <f t="shared" ca="1" si="501"/>
        <v>33</v>
      </c>
      <c r="EE357">
        <f t="shared" ca="1" si="501"/>
        <v>34</v>
      </c>
      <c r="EF357">
        <f t="shared" ca="1" si="501"/>
        <v>35</v>
      </c>
      <c r="EG357">
        <f t="shared" ca="1" si="501"/>
        <v>36</v>
      </c>
      <c r="EH357" t="str">
        <f t="shared" ca="1" si="501"/>
        <v/>
      </c>
      <c r="EI357" t="str">
        <f t="shared" ca="1" si="501"/>
        <v/>
      </c>
      <c r="EJ357" t="str">
        <f t="shared" ca="1" si="501"/>
        <v/>
      </c>
      <c r="EK357" t="str">
        <f t="shared" ca="1" si="501"/>
        <v/>
      </c>
      <c r="EL357" t="str">
        <f ca="1">IF(I357=1,Finals!I362,"")</f>
        <v/>
      </c>
    </row>
    <row r="358" spans="3:142" x14ac:dyDescent="0.25">
      <c r="C358">
        <v>355</v>
      </c>
      <c r="D358">
        <f ca="1">IF(AND(Finals!K362&gt;Finals!K361,Finals!B$3="Yes"),1,IF(AND(I357=1,Finals!B$2="Yes"),1,IF(AND(E357=Finals!B$5,Calc!D357&gt;=Finals!B$4),1,IF(AND(D357=Finals!B$4,E357&lt;Finals!B$5),D357,1+D357))))</f>
        <v>7</v>
      </c>
      <c r="E358">
        <f ca="1">IF(E357=Finals!B$5,1,IF(AND(I357=1,Finals!B$2="Yes"),1,IF(D357&lt;Finals!B$4,1,Calc!E357+1)))</f>
        <v>1</v>
      </c>
      <c r="F358">
        <f>Finals!D363</f>
        <v>0</v>
      </c>
      <c r="G358">
        <f t="shared" si="432"/>
        <v>0</v>
      </c>
      <c r="H358" t="str">
        <f ca="1">IF(AND(Finals!K362&gt;Finals!K361,Finals!B$3="Yes"),"",IF(AND(I357=1,Finals!B$2="Yes"),"",IF(D357&lt;&gt;Finals!B$4,"",1)))</f>
        <v/>
      </c>
      <c r="I358" t="str">
        <f t="shared" ca="1" si="433"/>
        <v/>
      </c>
      <c r="J358">
        <f ca="1">IF(I358=-1,-BG357,IF(I358=1,36-BG357,0))</f>
        <v>0</v>
      </c>
      <c r="K358">
        <f t="shared" ca="1" si="436"/>
        <v>-2817</v>
      </c>
      <c r="L358">
        <f ca="1">IF(AND($D357=0,$G358=L$3),1,IF($D357=0,0,IF($G358=L$3,1,L357)))</f>
        <v>1</v>
      </c>
      <c r="M358">
        <f ca="1">IF(AND($D357=0,$G358=M$3),1,IF($D357=0,0,IF($G358=M$3,1,M357)))</f>
        <v>1</v>
      </c>
      <c r="N358">
        <f ca="1">IF(AND($D357=0,$G358=N$3),1,IF($D357=0,0,IF($G358=N$3,1,N357)))</f>
        <v>0</v>
      </c>
      <c r="O358">
        <f ca="1">IF(AND($D357=0,$G358=O$3),1,IF($D357=0,0,IF($G358=O$3,1,O357)))</f>
        <v>0</v>
      </c>
      <c r="P358">
        <f ca="1">IF(AND($D357=0,$G358=P$3),1,IF($D357=0,0,IF($G358=P$3,1,P357)))</f>
        <v>1</v>
      </c>
      <c r="Q358">
        <f ca="1">IF(AND($D357=0,$G358=Q$3),1,IF($D357=0,0,IF($G358=Q$3,1,Q357)))</f>
        <v>0</v>
      </c>
      <c r="R358">
        <f ca="1">IF(AND($D357=0,$G358=R$3),1,IF($D357=0,0,IF($G358=R$3,1,R357)))</f>
        <v>1</v>
      </c>
      <c r="S358">
        <f ca="1">IF(AND($D357=0,$G358=S$3),1,IF($D357=0,0,IF($G358=S$3,1,S357)))</f>
        <v>1</v>
      </c>
      <c r="T358">
        <f ca="1">IF(AND($D357=0,$G358=T$3),1,IF($D357=0,0,IF($G358=T$3,1,T357)))</f>
        <v>0</v>
      </c>
      <c r="U358">
        <f ca="1">IF(AND($D357=0,$G358=U$3),1,IF($D357=0,0,IF($G358=U$3,1,U357)))</f>
        <v>1</v>
      </c>
      <c r="V358" s="5">
        <f ca="1">IF(AND($D357=Finals!$B$4,$D358=1,$G358=V$2),0,IF(AND($D357=Finals!$B$4,$D358=1),1,IF($G358=V$2,0,V357)))</f>
        <v>0</v>
      </c>
      <c r="W358" s="8">
        <f ca="1">IF(AND($D357=Finals!$B$4,$D358=1,$G358=W$2),0,IF(AND($D357=Finals!$B$4,$D358=1),1,IF($G358=W$2,0,W357)))</f>
        <v>1</v>
      </c>
      <c r="X358" s="8">
        <f ca="1">IF(AND($D357=Finals!$B$4,$D358=1,$G358=X$2),0,IF(AND($D357=Finals!$B$4,$D358=1),1,IF($G358=X$2,0,X357)))</f>
        <v>1</v>
      </c>
      <c r="Y358" s="8">
        <f ca="1">IF(AND($D357=Finals!$B$4,$D358=1,$G358=Y$2),0,IF(AND($D357=Finals!$B$4,$D358=1),1,IF($G358=Y$2,0,Y357)))</f>
        <v>1</v>
      </c>
      <c r="Z358" s="8">
        <f ca="1">IF(AND($D357=Finals!$B$4,$D358=1,$G358=Z$2),0,IF(AND($D357=Finals!$B$4,$D358=1),1,IF($G358=Z$2,0,Z357)))</f>
        <v>1</v>
      </c>
      <c r="AA358" s="8">
        <f ca="1">IF(AND($D357=Finals!$B$4,$D358=1,$G358=AA$2),0,IF(AND($D357=Finals!$B$4,$D358=1),1,IF($G358=AA$2,0,AA357)))</f>
        <v>1</v>
      </c>
      <c r="AB358" s="8">
        <f ca="1">IF(AND($D357=Finals!$B$4,$D358=1,$G358=AB$2),0,IF(AND($D357=Finals!$B$4,$D358=1),1,IF($G358=AB$2,0,AB357)))</f>
        <v>1</v>
      </c>
      <c r="AC358" s="8">
        <f ca="1">IF(AND($D357=Finals!$B$4,$D358=1,$G358=AC$2),0,IF(AND($D357=Finals!$B$4,$D358=1),1,IF($G358=AC$2,0,AC357)))</f>
        <v>1</v>
      </c>
      <c r="AD358" s="8">
        <f ca="1">IF(AND($D357=Finals!$B$4,$D358=1,$G358=AD$2),0,IF(AND($D357=Finals!$B$4,$D358=1),1,IF($G358=AD$2,0,AD357)))</f>
        <v>1</v>
      </c>
      <c r="AE358" s="8">
        <f ca="1">IF(AND($D357=Finals!$B$4,$D358=1,$G358=AE$2),0,IF(AND($D357=Finals!$B$4,$D358=1),1,IF($G358=AE$2,0,AE357)))</f>
        <v>1</v>
      </c>
      <c r="AF358" s="8">
        <f ca="1">IF(AND($D357=Finals!$B$4,$D358=1,$G358=AF$2),0,IF(AND($D357=Finals!$B$4,$D358=1),1,IF($G358=AF$2,0,AF357)))</f>
        <v>0</v>
      </c>
      <c r="AG358" s="8">
        <f ca="1">IF(AND($D357=Finals!$B$4,$D358=1,$G358=AG$2),0,IF(AND($D357=Finals!$B$4,$D358=1),1,IF($G358=AG$2,0,AG357)))</f>
        <v>1</v>
      </c>
      <c r="AH358" s="8">
        <f ca="1">IF(AND($D357=Finals!$B$4,$D358=1,$G358=AH$2),0,IF(AND($D357=Finals!$B$4,$D358=1),1,IF($G358=AH$2,0,AH357)))</f>
        <v>1</v>
      </c>
      <c r="AI358" s="8">
        <f ca="1">IF(AND($D357=Finals!$B$4,$D358=1,$G358=AI$2),0,IF(AND($D357=Finals!$B$4,$D358=1),1,IF($G358=AI$2,0,AI357)))</f>
        <v>1</v>
      </c>
      <c r="AJ358" s="8">
        <f ca="1">IF(AND($D357=Finals!$B$4,$D358=1,$G358=AJ$2),0,IF(AND($D357=Finals!$B$4,$D358=1),1,IF($G358=AJ$2,0,AJ357)))</f>
        <v>1</v>
      </c>
      <c r="AK358" s="8">
        <f ca="1">IF(AND($D357=Finals!$B$4,$D358=1,$G358=AK$2),0,IF(AND($D357=Finals!$B$4,$D358=1),1,IF($G358=AK$2,0,AK357)))</f>
        <v>1</v>
      </c>
      <c r="AL358" s="8">
        <f ca="1">IF(AND($D357=Finals!$B$4,$D358=1,$G358=AL$2),0,IF(AND($D357=Finals!$B$4,$D358=1),1,IF($G358=AL$2,0,AL357)))</f>
        <v>1</v>
      </c>
      <c r="AM358" s="8">
        <f ca="1">IF(AND($D357=Finals!$B$4,$D358=1,$G358=AM$2),0,IF(AND($D357=Finals!$B$4,$D358=1),1,IF($G358=AM$2,0,AM357)))</f>
        <v>1</v>
      </c>
      <c r="AN358" s="8">
        <f ca="1">IF(AND($D357=Finals!$B$4,$D358=1,$G358=AN$2),0,IF(AND($D357=Finals!$B$4,$D358=1),1,IF($G358=AN$2,0,AN357)))</f>
        <v>1</v>
      </c>
      <c r="AO358" s="8">
        <f ca="1">IF(AND($D357=Finals!$B$4,$D358=1,$G358=AO$2),0,IF(AND($D357=Finals!$B$4,$D358=1),1,IF($G358=AO$2,0,AO357)))</f>
        <v>1</v>
      </c>
      <c r="AP358" s="8">
        <f ca="1">IF(AND($D357=Finals!$B$4,$D358=1,$G358=AP$2),0,IF(AND($D357=Finals!$B$4,$D358=1),1,IF($G358=AP$2,0,AP357)))</f>
        <v>0</v>
      </c>
      <c r="AQ358" s="8">
        <f ca="1">IF(AND($D357=Finals!$B$4,$D358=1,$G358=AQ$2),0,IF(AND($D357=Finals!$B$4,$D358=1),1,IF($G358=AQ$2,0,AQ357)))</f>
        <v>1</v>
      </c>
      <c r="AR358" s="8">
        <f ca="1">IF(AND($D357=Finals!$B$4,$D358=1,$G358=AR$2),0,IF(AND($D357=Finals!$B$4,$D358=1),1,IF($G358=AR$2,0,AR357)))</f>
        <v>1</v>
      </c>
      <c r="AS358" s="8">
        <f ca="1">IF(AND($D357=Finals!$B$4,$D358=1,$G358=AS$2),0,IF(AND($D357=Finals!$B$4,$D358=1),1,IF($G358=AS$2,0,AS357)))</f>
        <v>1</v>
      </c>
      <c r="AT358" s="8">
        <f ca="1">IF(AND($D357=Finals!$B$4,$D358=1,$G358=AT$2),0,IF(AND($D357=Finals!$B$4,$D358=1),1,IF($G358=AT$2,0,AT357)))</f>
        <v>1</v>
      </c>
      <c r="AU358" s="8">
        <f ca="1">IF(AND($D357=Finals!$B$4,$D358=1,$G358=AU$2),0,IF(AND($D357=Finals!$B$4,$D358=1),1,IF($G358=AU$2,0,AU357)))</f>
        <v>1</v>
      </c>
      <c r="AV358" s="8">
        <f ca="1">IF(AND($D357=Finals!$B$4,$D358=1,$G358=AV$2),0,IF(AND($D357=Finals!$B$4,$D358=1),1,IF($G358=AV$2,0,AV357)))</f>
        <v>1</v>
      </c>
      <c r="AW358" s="8">
        <f ca="1">IF(AND($D357=Finals!$B$4,$D358=1,$G358=AW$2),0,IF(AND($D357=Finals!$B$4,$D358=1),1,IF($G358=AW$2,0,AW357)))</f>
        <v>1</v>
      </c>
      <c r="AX358" s="8">
        <f ca="1">IF(AND($D357=Finals!$B$4,$D358=1,$G358=AX$2),0,IF(AND($D357=Finals!$B$4,$D358=1),1,IF($G358=AX$2,0,AX357)))</f>
        <v>1</v>
      </c>
      <c r="AY358" s="8">
        <f ca="1">IF(AND($D357=Finals!$B$4,$D358=1,$G358=AY$2),0,IF(AND($D357=Finals!$B$4,$D358=1),1,IF($G358=AY$2,0,AY357)))</f>
        <v>1</v>
      </c>
      <c r="AZ358" s="8">
        <f ca="1">IF(AND($D357=Finals!$B$4,$D358=1,$G358=AZ$2),0,IF(AND($D357=Finals!$B$4,$D358=1),1,IF($G358=AZ$2,0,AZ357)))</f>
        <v>0</v>
      </c>
      <c r="BA358" s="8">
        <f ca="1">IF(AND($D357=Finals!$B$4,$D358=1,$G358=BA$2),0,IF(AND($D357=Finals!$B$4,$D358=1),1,IF($G358=BA$2,0,BA357)))</f>
        <v>1</v>
      </c>
      <c r="BB358" s="8">
        <f ca="1">IF(AND($D357=Finals!$B$4,$D358=1,$G358=BB$2),0,IF(AND($D357=Finals!$B$4,$D358=1),1,IF($G358=BB$2,0,BB357)))</f>
        <v>1</v>
      </c>
      <c r="BC358" s="8">
        <f ca="1">IF(AND($D357=Finals!$B$4,$D358=1,$G358=BC$2),0,IF(AND($D357=Finals!$B$4,$D358=1),1,IF($G358=BC$2,0,BC357)))</f>
        <v>1</v>
      </c>
      <c r="BD358" s="8">
        <f ca="1">IF(AND($D357=Finals!$B$4,$D358=1,$G358=BD$2),0,IF(AND($D357=Finals!$B$4,$D358=1),1,IF($G358=BD$2,0,BD357)))</f>
        <v>1</v>
      </c>
      <c r="BE358" s="8">
        <f ca="1">IF(AND($D357=Finals!$B$4,$D358=1,$G358=BE$2),0,IF(AND($D357=Finals!$B$4,$D358=1),1,IF($G358=BE$2,0,BE357)))</f>
        <v>1</v>
      </c>
      <c r="BF358" s="4">
        <f ca="1">IF(AND($D357=Finals!$B$4,$D358=1,$G358=BF$2),0,IF(AND($D357=Finals!$B$4,$D358=1),1,IF($G358=BF$2,0,BF357)))</f>
        <v>1</v>
      </c>
      <c r="BG358">
        <f t="shared" ca="1" si="493"/>
        <v>33</v>
      </c>
      <c r="BP358">
        <v>1</v>
      </c>
      <c r="BQ358">
        <f t="shared" ref="BQ358:CZ358" ca="1" si="502">IF(V358=1,1+BP358,BP358)</f>
        <v>1</v>
      </c>
      <c r="BR358">
        <f t="shared" ca="1" si="502"/>
        <v>2</v>
      </c>
      <c r="BS358">
        <f t="shared" ca="1" si="502"/>
        <v>3</v>
      </c>
      <c r="BT358">
        <f t="shared" ca="1" si="502"/>
        <v>4</v>
      </c>
      <c r="BU358">
        <f t="shared" ca="1" si="502"/>
        <v>5</v>
      </c>
      <c r="BV358">
        <f t="shared" ca="1" si="502"/>
        <v>6</v>
      </c>
      <c r="BW358">
        <f t="shared" ca="1" si="502"/>
        <v>7</v>
      </c>
      <c r="BX358">
        <f t="shared" ca="1" si="502"/>
        <v>8</v>
      </c>
      <c r="BY358">
        <f t="shared" ca="1" si="502"/>
        <v>9</v>
      </c>
      <c r="BZ358">
        <f t="shared" ca="1" si="502"/>
        <v>10</v>
      </c>
      <c r="CA358">
        <f t="shared" ca="1" si="502"/>
        <v>10</v>
      </c>
      <c r="CB358">
        <f t="shared" ca="1" si="502"/>
        <v>11</v>
      </c>
      <c r="CC358">
        <f t="shared" ca="1" si="502"/>
        <v>12</v>
      </c>
      <c r="CD358">
        <f t="shared" ca="1" si="502"/>
        <v>13</v>
      </c>
      <c r="CE358">
        <f t="shared" ca="1" si="502"/>
        <v>14</v>
      </c>
      <c r="CF358">
        <f t="shared" ca="1" si="502"/>
        <v>15</v>
      </c>
      <c r="CG358">
        <f t="shared" ca="1" si="502"/>
        <v>16</v>
      </c>
      <c r="CH358">
        <f t="shared" ca="1" si="502"/>
        <v>17</v>
      </c>
      <c r="CI358">
        <f t="shared" ca="1" si="502"/>
        <v>18</v>
      </c>
      <c r="CJ358">
        <f t="shared" ca="1" si="502"/>
        <v>19</v>
      </c>
      <c r="CK358">
        <f t="shared" ca="1" si="502"/>
        <v>19</v>
      </c>
      <c r="CL358">
        <f t="shared" ca="1" si="502"/>
        <v>20</v>
      </c>
      <c r="CM358">
        <f t="shared" ca="1" si="502"/>
        <v>21</v>
      </c>
      <c r="CN358">
        <f t="shared" ca="1" si="502"/>
        <v>22</v>
      </c>
      <c r="CO358">
        <f t="shared" ca="1" si="502"/>
        <v>23</v>
      </c>
      <c r="CP358">
        <f t="shared" ca="1" si="502"/>
        <v>24</v>
      </c>
      <c r="CQ358">
        <f t="shared" ca="1" si="502"/>
        <v>25</v>
      </c>
      <c r="CR358">
        <f t="shared" ca="1" si="502"/>
        <v>26</v>
      </c>
      <c r="CS358">
        <f t="shared" ca="1" si="502"/>
        <v>27</v>
      </c>
      <c r="CT358">
        <f t="shared" ca="1" si="502"/>
        <v>28</v>
      </c>
      <c r="CU358">
        <f t="shared" ca="1" si="502"/>
        <v>28</v>
      </c>
      <c r="CV358">
        <f t="shared" ca="1" si="502"/>
        <v>29</v>
      </c>
      <c r="CW358">
        <f t="shared" ca="1" si="502"/>
        <v>30</v>
      </c>
      <c r="CX358">
        <f t="shared" ca="1" si="502"/>
        <v>31</v>
      </c>
      <c r="CY358">
        <f t="shared" ca="1" si="502"/>
        <v>32</v>
      </c>
      <c r="CZ358">
        <f t="shared" ca="1" si="502"/>
        <v>33</v>
      </c>
      <c r="DA358" s="5">
        <f t="shared" ca="1" si="410"/>
        <v>1</v>
      </c>
      <c r="DB358">
        <f t="shared" ref="DB358:EK358" ca="1" si="503">IF(DB$3&gt;$BG358,"",IF(OR(DA358=36,DA358=""),"",LOOKUP(DB$3,$BP358:$CZ358,$BP$3:$CZ$3)))</f>
        <v>2</v>
      </c>
      <c r="DC358">
        <f t="shared" ca="1" si="503"/>
        <v>3</v>
      </c>
      <c r="DD358">
        <f t="shared" ca="1" si="503"/>
        <v>4</v>
      </c>
      <c r="DE358">
        <f t="shared" ca="1" si="503"/>
        <v>5</v>
      </c>
      <c r="DF358">
        <f t="shared" ca="1" si="503"/>
        <v>6</v>
      </c>
      <c r="DG358">
        <f t="shared" ca="1" si="503"/>
        <v>7</v>
      </c>
      <c r="DH358">
        <f t="shared" ca="1" si="503"/>
        <v>8</v>
      </c>
      <c r="DI358">
        <f t="shared" ca="1" si="503"/>
        <v>9</v>
      </c>
      <c r="DJ358">
        <f t="shared" ca="1" si="503"/>
        <v>11</v>
      </c>
      <c r="DK358">
        <f t="shared" ca="1" si="503"/>
        <v>12</v>
      </c>
      <c r="DL358">
        <f t="shared" ca="1" si="503"/>
        <v>13</v>
      </c>
      <c r="DM358">
        <f t="shared" ca="1" si="503"/>
        <v>14</v>
      </c>
      <c r="DN358">
        <f t="shared" ca="1" si="503"/>
        <v>15</v>
      </c>
      <c r="DO358">
        <f t="shared" ca="1" si="503"/>
        <v>16</v>
      </c>
      <c r="DP358">
        <f t="shared" ca="1" si="503"/>
        <v>17</v>
      </c>
      <c r="DQ358">
        <f t="shared" ca="1" si="503"/>
        <v>18</v>
      </c>
      <c r="DR358">
        <f t="shared" ca="1" si="503"/>
        <v>19</v>
      </c>
      <c r="DS358">
        <f t="shared" ca="1" si="503"/>
        <v>21</v>
      </c>
      <c r="DT358">
        <f t="shared" ca="1" si="503"/>
        <v>22</v>
      </c>
      <c r="DU358">
        <f t="shared" ca="1" si="503"/>
        <v>23</v>
      </c>
      <c r="DV358">
        <f t="shared" ca="1" si="503"/>
        <v>24</v>
      </c>
      <c r="DW358">
        <f t="shared" ca="1" si="503"/>
        <v>25</v>
      </c>
      <c r="DX358">
        <f t="shared" ca="1" si="503"/>
        <v>26</v>
      </c>
      <c r="DY358">
        <f t="shared" ca="1" si="503"/>
        <v>27</v>
      </c>
      <c r="DZ358">
        <f t="shared" ca="1" si="503"/>
        <v>28</v>
      </c>
      <c r="EA358">
        <f t="shared" ca="1" si="503"/>
        <v>29</v>
      </c>
      <c r="EB358">
        <f t="shared" ca="1" si="503"/>
        <v>31</v>
      </c>
      <c r="EC358">
        <f t="shared" ca="1" si="503"/>
        <v>32</v>
      </c>
      <c r="ED358">
        <f t="shared" ca="1" si="503"/>
        <v>33</v>
      </c>
      <c r="EE358">
        <f t="shared" ca="1" si="503"/>
        <v>34</v>
      </c>
      <c r="EF358">
        <f t="shared" ca="1" si="503"/>
        <v>35</v>
      </c>
      <c r="EG358">
        <f t="shared" ca="1" si="503"/>
        <v>36</v>
      </c>
      <c r="EH358" t="str">
        <f t="shared" ca="1" si="503"/>
        <v/>
      </c>
      <c r="EI358" t="str">
        <f t="shared" ca="1" si="503"/>
        <v/>
      </c>
      <c r="EJ358" t="str">
        <f t="shared" ca="1" si="503"/>
        <v/>
      </c>
      <c r="EK358" t="str">
        <f t="shared" ca="1" si="503"/>
        <v/>
      </c>
      <c r="EL358" t="str">
        <f ca="1">IF(I358=1,Finals!I363,"")</f>
        <v/>
      </c>
    </row>
    <row r="359" spans="3:142" x14ac:dyDescent="0.25">
      <c r="C359">
        <v>356</v>
      </c>
      <c r="D359">
        <f ca="1">IF(AND(Finals!K363&gt;Finals!K362,Finals!B$3="Yes"),1,IF(AND(I358=1,Finals!B$2="Yes"),1,IF(AND(E358=Finals!B$5,Calc!D358&gt;=Finals!B$4),1,IF(AND(D358=Finals!B$4,E358&lt;Finals!B$5),D358,1+D358))))</f>
        <v>8</v>
      </c>
      <c r="E359">
        <f ca="1">IF(E358=Finals!B$5,1,IF(AND(I358=1,Finals!B$2="Yes"),1,IF(D358&lt;Finals!B$4,1,Calc!E358+1)))</f>
        <v>1</v>
      </c>
      <c r="F359">
        <f>Finals!D364</f>
        <v>0</v>
      </c>
      <c r="G359">
        <f t="shared" si="432"/>
        <v>0</v>
      </c>
      <c r="H359" t="str">
        <f ca="1">IF(AND(Finals!K363&gt;Finals!K362,Finals!B$3="Yes"),"",IF(AND(I358=1,Finals!B$2="Yes"),"",IF(D358&lt;&gt;Finals!B$4,"",1)))</f>
        <v/>
      </c>
      <c r="I359" t="str">
        <f t="shared" ca="1" si="433"/>
        <v/>
      </c>
      <c r="J359">
        <f ca="1">IF(I359=-1,-BG358,IF(I359=1,36-BG358,0))</f>
        <v>0</v>
      </c>
      <c r="K359">
        <f t="shared" ca="1" si="436"/>
        <v>-2817</v>
      </c>
      <c r="L359">
        <f ca="1">IF(AND($D358=0,$G359=L$3),1,IF($D358=0,0,IF($G359=L$3,1,L358)))</f>
        <v>1</v>
      </c>
      <c r="M359">
        <f ca="1">IF(AND($D358=0,$G359=M$3),1,IF($D358=0,0,IF($G359=M$3,1,M358)))</f>
        <v>1</v>
      </c>
      <c r="N359">
        <f ca="1">IF(AND($D358=0,$G359=N$3),1,IF($D358=0,0,IF($G359=N$3,1,N358)))</f>
        <v>0</v>
      </c>
      <c r="O359">
        <f ca="1">IF(AND($D358=0,$G359=O$3),1,IF($D358=0,0,IF($G359=O$3,1,O358)))</f>
        <v>0</v>
      </c>
      <c r="P359">
        <f ca="1">IF(AND($D358=0,$G359=P$3),1,IF($D358=0,0,IF($G359=P$3,1,P358)))</f>
        <v>1</v>
      </c>
      <c r="Q359">
        <f ca="1">IF(AND($D358=0,$G359=Q$3),1,IF($D358=0,0,IF($G359=Q$3,1,Q358)))</f>
        <v>0</v>
      </c>
      <c r="R359">
        <f ca="1">IF(AND($D358=0,$G359=R$3),1,IF($D358=0,0,IF($G359=R$3,1,R358)))</f>
        <v>1</v>
      </c>
      <c r="S359">
        <f ca="1">IF(AND($D358=0,$G359=S$3),1,IF($D358=0,0,IF($G359=S$3,1,S358)))</f>
        <v>1</v>
      </c>
      <c r="T359">
        <f ca="1">IF(AND($D358=0,$G359=T$3),1,IF($D358=0,0,IF($G359=T$3,1,T358)))</f>
        <v>0</v>
      </c>
      <c r="U359">
        <f ca="1">IF(AND($D358=0,$G359=U$3),1,IF($D358=0,0,IF($G359=U$3,1,U358)))</f>
        <v>1</v>
      </c>
      <c r="V359" s="5">
        <f ca="1">IF(AND($D358=Finals!$B$4,$D359=1,$G359=V$2),0,IF(AND($D358=Finals!$B$4,$D359=1),1,IF($G359=V$2,0,V358)))</f>
        <v>0</v>
      </c>
      <c r="W359" s="8">
        <f ca="1">IF(AND($D358=Finals!$B$4,$D359=1,$G359=W$2),0,IF(AND($D358=Finals!$B$4,$D359=1),1,IF($G359=W$2,0,W358)))</f>
        <v>1</v>
      </c>
      <c r="X359" s="8">
        <f ca="1">IF(AND($D358=Finals!$B$4,$D359=1,$G359=X$2),0,IF(AND($D358=Finals!$B$4,$D359=1),1,IF($G359=X$2,0,X358)))</f>
        <v>1</v>
      </c>
      <c r="Y359" s="8">
        <f ca="1">IF(AND($D358=Finals!$B$4,$D359=1,$G359=Y$2),0,IF(AND($D358=Finals!$B$4,$D359=1),1,IF($G359=Y$2,0,Y358)))</f>
        <v>1</v>
      </c>
      <c r="Z359" s="8">
        <f ca="1">IF(AND($D358=Finals!$B$4,$D359=1,$G359=Z$2),0,IF(AND($D358=Finals!$B$4,$D359=1),1,IF($G359=Z$2,0,Z358)))</f>
        <v>1</v>
      </c>
      <c r="AA359" s="8">
        <f ca="1">IF(AND($D358=Finals!$B$4,$D359=1,$G359=AA$2),0,IF(AND($D358=Finals!$B$4,$D359=1),1,IF($G359=AA$2,0,AA358)))</f>
        <v>1</v>
      </c>
      <c r="AB359" s="8">
        <f ca="1">IF(AND($D358=Finals!$B$4,$D359=1,$G359=AB$2),0,IF(AND($D358=Finals!$B$4,$D359=1),1,IF($G359=AB$2,0,AB358)))</f>
        <v>1</v>
      </c>
      <c r="AC359" s="8">
        <f ca="1">IF(AND($D358=Finals!$B$4,$D359=1,$G359=AC$2),0,IF(AND($D358=Finals!$B$4,$D359=1),1,IF($G359=AC$2,0,AC358)))</f>
        <v>1</v>
      </c>
      <c r="AD359" s="8">
        <f ca="1">IF(AND($D358=Finals!$B$4,$D359=1,$G359=AD$2),0,IF(AND($D358=Finals!$B$4,$D359=1),1,IF($G359=AD$2,0,AD358)))</f>
        <v>1</v>
      </c>
      <c r="AE359" s="8">
        <f ca="1">IF(AND($D358=Finals!$B$4,$D359=1,$G359=AE$2),0,IF(AND($D358=Finals!$B$4,$D359=1),1,IF($G359=AE$2,0,AE358)))</f>
        <v>1</v>
      </c>
      <c r="AF359" s="8">
        <f ca="1">IF(AND($D358=Finals!$B$4,$D359=1,$G359=AF$2),0,IF(AND($D358=Finals!$B$4,$D359=1),1,IF($G359=AF$2,0,AF358)))</f>
        <v>0</v>
      </c>
      <c r="AG359" s="8">
        <f ca="1">IF(AND($D358=Finals!$B$4,$D359=1,$G359=AG$2),0,IF(AND($D358=Finals!$B$4,$D359=1),1,IF($G359=AG$2,0,AG358)))</f>
        <v>1</v>
      </c>
      <c r="AH359" s="8">
        <f ca="1">IF(AND($D358=Finals!$B$4,$D359=1,$G359=AH$2),0,IF(AND($D358=Finals!$B$4,$D359=1),1,IF($G359=AH$2,0,AH358)))</f>
        <v>1</v>
      </c>
      <c r="AI359" s="8">
        <f ca="1">IF(AND($D358=Finals!$B$4,$D359=1,$G359=AI$2),0,IF(AND($D358=Finals!$B$4,$D359=1),1,IF($G359=AI$2,0,AI358)))</f>
        <v>1</v>
      </c>
      <c r="AJ359" s="8">
        <f ca="1">IF(AND($D358=Finals!$B$4,$D359=1,$G359=AJ$2),0,IF(AND($D358=Finals!$B$4,$D359=1),1,IF($G359=AJ$2,0,AJ358)))</f>
        <v>1</v>
      </c>
      <c r="AK359" s="8">
        <f ca="1">IF(AND($D358=Finals!$B$4,$D359=1,$G359=AK$2),0,IF(AND($D358=Finals!$B$4,$D359=1),1,IF($G359=AK$2,0,AK358)))</f>
        <v>1</v>
      </c>
      <c r="AL359" s="8">
        <f ca="1">IF(AND($D358=Finals!$B$4,$D359=1,$G359=AL$2),0,IF(AND($D358=Finals!$B$4,$D359=1),1,IF($G359=AL$2,0,AL358)))</f>
        <v>1</v>
      </c>
      <c r="AM359" s="8">
        <f ca="1">IF(AND($D358=Finals!$B$4,$D359=1,$G359=AM$2),0,IF(AND($D358=Finals!$B$4,$D359=1),1,IF($G359=AM$2,0,AM358)))</f>
        <v>1</v>
      </c>
      <c r="AN359" s="8">
        <f ca="1">IF(AND($D358=Finals!$B$4,$D359=1,$G359=AN$2),0,IF(AND($D358=Finals!$B$4,$D359=1),1,IF($G359=AN$2,0,AN358)))</f>
        <v>1</v>
      </c>
      <c r="AO359" s="8">
        <f ca="1">IF(AND($D358=Finals!$B$4,$D359=1,$G359=AO$2),0,IF(AND($D358=Finals!$B$4,$D359=1),1,IF($G359=AO$2,0,AO358)))</f>
        <v>1</v>
      </c>
      <c r="AP359" s="8">
        <f ca="1">IF(AND($D358=Finals!$B$4,$D359=1,$G359=AP$2),0,IF(AND($D358=Finals!$B$4,$D359=1),1,IF($G359=AP$2,0,AP358)))</f>
        <v>0</v>
      </c>
      <c r="AQ359" s="8">
        <f ca="1">IF(AND($D358=Finals!$B$4,$D359=1,$G359=AQ$2),0,IF(AND($D358=Finals!$B$4,$D359=1),1,IF($G359=AQ$2,0,AQ358)))</f>
        <v>1</v>
      </c>
      <c r="AR359" s="8">
        <f ca="1">IF(AND($D358=Finals!$B$4,$D359=1,$G359=AR$2),0,IF(AND($D358=Finals!$B$4,$D359=1),1,IF($G359=AR$2,0,AR358)))</f>
        <v>1</v>
      </c>
      <c r="AS359" s="8">
        <f ca="1">IF(AND($D358=Finals!$B$4,$D359=1,$G359=AS$2),0,IF(AND($D358=Finals!$B$4,$D359=1),1,IF($G359=AS$2,0,AS358)))</f>
        <v>1</v>
      </c>
      <c r="AT359" s="8">
        <f ca="1">IF(AND($D358=Finals!$B$4,$D359=1,$G359=AT$2),0,IF(AND($D358=Finals!$B$4,$D359=1),1,IF($G359=AT$2,0,AT358)))</f>
        <v>1</v>
      </c>
      <c r="AU359" s="8">
        <f ca="1">IF(AND($D358=Finals!$B$4,$D359=1,$G359=AU$2),0,IF(AND($D358=Finals!$B$4,$D359=1),1,IF($G359=AU$2,0,AU358)))</f>
        <v>1</v>
      </c>
      <c r="AV359" s="8">
        <f ca="1">IF(AND($D358=Finals!$B$4,$D359=1,$G359=AV$2),0,IF(AND($D358=Finals!$B$4,$D359=1),1,IF($G359=AV$2,0,AV358)))</f>
        <v>1</v>
      </c>
      <c r="AW359" s="8">
        <f ca="1">IF(AND($D358=Finals!$B$4,$D359=1,$G359=AW$2),0,IF(AND($D358=Finals!$B$4,$D359=1),1,IF($G359=AW$2,0,AW358)))</f>
        <v>1</v>
      </c>
      <c r="AX359" s="8">
        <f ca="1">IF(AND($D358=Finals!$B$4,$D359=1,$G359=AX$2),0,IF(AND($D358=Finals!$B$4,$D359=1),1,IF($G359=AX$2,0,AX358)))</f>
        <v>1</v>
      </c>
      <c r="AY359" s="8">
        <f ca="1">IF(AND($D358=Finals!$B$4,$D359=1,$G359=AY$2),0,IF(AND($D358=Finals!$B$4,$D359=1),1,IF($G359=AY$2,0,AY358)))</f>
        <v>1</v>
      </c>
      <c r="AZ359" s="8">
        <f ca="1">IF(AND($D358=Finals!$B$4,$D359=1,$G359=AZ$2),0,IF(AND($D358=Finals!$B$4,$D359=1),1,IF($G359=AZ$2,0,AZ358)))</f>
        <v>0</v>
      </c>
      <c r="BA359" s="8">
        <f ca="1">IF(AND($D358=Finals!$B$4,$D359=1,$G359=BA$2),0,IF(AND($D358=Finals!$B$4,$D359=1),1,IF($G359=BA$2,0,BA358)))</f>
        <v>1</v>
      </c>
      <c r="BB359" s="8">
        <f ca="1">IF(AND($D358=Finals!$B$4,$D359=1,$G359=BB$2),0,IF(AND($D358=Finals!$B$4,$D359=1),1,IF($G359=BB$2,0,BB358)))</f>
        <v>1</v>
      </c>
      <c r="BC359" s="8">
        <f ca="1">IF(AND($D358=Finals!$B$4,$D359=1,$G359=BC$2),0,IF(AND($D358=Finals!$B$4,$D359=1),1,IF($G359=BC$2,0,BC358)))</f>
        <v>1</v>
      </c>
      <c r="BD359" s="8">
        <f ca="1">IF(AND($D358=Finals!$B$4,$D359=1,$G359=BD$2),0,IF(AND($D358=Finals!$B$4,$D359=1),1,IF($G359=BD$2,0,BD358)))</f>
        <v>1</v>
      </c>
      <c r="BE359" s="8">
        <f ca="1">IF(AND($D358=Finals!$B$4,$D359=1,$G359=BE$2),0,IF(AND($D358=Finals!$B$4,$D359=1),1,IF($G359=BE$2,0,BE358)))</f>
        <v>1</v>
      </c>
      <c r="BF359" s="4">
        <f ca="1">IF(AND($D358=Finals!$B$4,$D359=1,$G359=BF$2),0,IF(AND($D358=Finals!$B$4,$D359=1),1,IF($G359=BF$2,0,BF358)))</f>
        <v>1</v>
      </c>
      <c r="BG359">
        <f t="shared" ca="1" si="493"/>
        <v>33</v>
      </c>
      <c r="BP359">
        <v>1</v>
      </c>
      <c r="BQ359">
        <f t="shared" ref="BQ359:CZ359" ca="1" si="504">IF(V359=1,1+BP359,BP359)</f>
        <v>1</v>
      </c>
      <c r="BR359">
        <f t="shared" ca="1" si="504"/>
        <v>2</v>
      </c>
      <c r="BS359">
        <f t="shared" ca="1" si="504"/>
        <v>3</v>
      </c>
      <c r="BT359">
        <f t="shared" ca="1" si="504"/>
        <v>4</v>
      </c>
      <c r="BU359">
        <f t="shared" ca="1" si="504"/>
        <v>5</v>
      </c>
      <c r="BV359">
        <f t="shared" ca="1" si="504"/>
        <v>6</v>
      </c>
      <c r="BW359">
        <f t="shared" ca="1" si="504"/>
        <v>7</v>
      </c>
      <c r="BX359">
        <f t="shared" ca="1" si="504"/>
        <v>8</v>
      </c>
      <c r="BY359">
        <f t="shared" ca="1" si="504"/>
        <v>9</v>
      </c>
      <c r="BZ359">
        <f t="shared" ca="1" si="504"/>
        <v>10</v>
      </c>
      <c r="CA359">
        <f t="shared" ca="1" si="504"/>
        <v>10</v>
      </c>
      <c r="CB359">
        <f t="shared" ca="1" si="504"/>
        <v>11</v>
      </c>
      <c r="CC359">
        <f t="shared" ca="1" si="504"/>
        <v>12</v>
      </c>
      <c r="CD359">
        <f t="shared" ca="1" si="504"/>
        <v>13</v>
      </c>
      <c r="CE359">
        <f t="shared" ca="1" si="504"/>
        <v>14</v>
      </c>
      <c r="CF359">
        <f t="shared" ca="1" si="504"/>
        <v>15</v>
      </c>
      <c r="CG359">
        <f t="shared" ca="1" si="504"/>
        <v>16</v>
      </c>
      <c r="CH359">
        <f t="shared" ca="1" si="504"/>
        <v>17</v>
      </c>
      <c r="CI359">
        <f t="shared" ca="1" si="504"/>
        <v>18</v>
      </c>
      <c r="CJ359">
        <f t="shared" ca="1" si="504"/>
        <v>19</v>
      </c>
      <c r="CK359">
        <f t="shared" ca="1" si="504"/>
        <v>19</v>
      </c>
      <c r="CL359">
        <f t="shared" ca="1" si="504"/>
        <v>20</v>
      </c>
      <c r="CM359">
        <f t="shared" ca="1" si="504"/>
        <v>21</v>
      </c>
      <c r="CN359">
        <f t="shared" ca="1" si="504"/>
        <v>22</v>
      </c>
      <c r="CO359">
        <f t="shared" ca="1" si="504"/>
        <v>23</v>
      </c>
      <c r="CP359">
        <f t="shared" ca="1" si="504"/>
        <v>24</v>
      </c>
      <c r="CQ359">
        <f t="shared" ca="1" si="504"/>
        <v>25</v>
      </c>
      <c r="CR359">
        <f t="shared" ca="1" si="504"/>
        <v>26</v>
      </c>
      <c r="CS359">
        <f t="shared" ca="1" si="504"/>
        <v>27</v>
      </c>
      <c r="CT359">
        <f t="shared" ca="1" si="504"/>
        <v>28</v>
      </c>
      <c r="CU359">
        <f t="shared" ca="1" si="504"/>
        <v>28</v>
      </c>
      <c r="CV359">
        <f t="shared" ca="1" si="504"/>
        <v>29</v>
      </c>
      <c r="CW359">
        <f t="shared" ca="1" si="504"/>
        <v>30</v>
      </c>
      <c r="CX359">
        <f t="shared" ca="1" si="504"/>
        <v>31</v>
      </c>
      <c r="CY359">
        <f t="shared" ca="1" si="504"/>
        <v>32</v>
      </c>
      <c r="CZ359">
        <f t="shared" ca="1" si="504"/>
        <v>33</v>
      </c>
      <c r="DA359" s="5">
        <f t="shared" ca="1" si="410"/>
        <v>1</v>
      </c>
      <c r="DB359">
        <f t="shared" ref="DB359:EK359" ca="1" si="505">IF(DB$3&gt;$BG359,"",IF(OR(DA359=36,DA359=""),"",LOOKUP(DB$3,$BP359:$CZ359,$BP$3:$CZ$3)))</f>
        <v>2</v>
      </c>
      <c r="DC359">
        <f t="shared" ca="1" si="505"/>
        <v>3</v>
      </c>
      <c r="DD359">
        <f t="shared" ca="1" si="505"/>
        <v>4</v>
      </c>
      <c r="DE359">
        <f t="shared" ca="1" si="505"/>
        <v>5</v>
      </c>
      <c r="DF359">
        <f t="shared" ca="1" si="505"/>
        <v>6</v>
      </c>
      <c r="DG359">
        <f t="shared" ca="1" si="505"/>
        <v>7</v>
      </c>
      <c r="DH359">
        <f t="shared" ca="1" si="505"/>
        <v>8</v>
      </c>
      <c r="DI359">
        <f t="shared" ca="1" si="505"/>
        <v>9</v>
      </c>
      <c r="DJ359">
        <f t="shared" ca="1" si="505"/>
        <v>11</v>
      </c>
      <c r="DK359">
        <f t="shared" ca="1" si="505"/>
        <v>12</v>
      </c>
      <c r="DL359">
        <f t="shared" ca="1" si="505"/>
        <v>13</v>
      </c>
      <c r="DM359">
        <f t="shared" ca="1" si="505"/>
        <v>14</v>
      </c>
      <c r="DN359">
        <f t="shared" ca="1" si="505"/>
        <v>15</v>
      </c>
      <c r="DO359">
        <f t="shared" ca="1" si="505"/>
        <v>16</v>
      </c>
      <c r="DP359">
        <f t="shared" ca="1" si="505"/>
        <v>17</v>
      </c>
      <c r="DQ359">
        <f t="shared" ca="1" si="505"/>
        <v>18</v>
      </c>
      <c r="DR359">
        <f t="shared" ca="1" si="505"/>
        <v>19</v>
      </c>
      <c r="DS359">
        <f t="shared" ca="1" si="505"/>
        <v>21</v>
      </c>
      <c r="DT359">
        <f t="shared" ca="1" si="505"/>
        <v>22</v>
      </c>
      <c r="DU359">
        <f t="shared" ca="1" si="505"/>
        <v>23</v>
      </c>
      <c r="DV359">
        <f t="shared" ca="1" si="505"/>
        <v>24</v>
      </c>
      <c r="DW359">
        <f t="shared" ca="1" si="505"/>
        <v>25</v>
      </c>
      <c r="DX359">
        <f t="shared" ca="1" si="505"/>
        <v>26</v>
      </c>
      <c r="DY359">
        <f t="shared" ca="1" si="505"/>
        <v>27</v>
      </c>
      <c r="DZ359">
        <f t="shared" ca="1" si="505"/>
        <v>28</v>
      </c>
      <c r="EA359">
        <f t="shared" ca="1" si="505"/>
        <v>29</v>
      </c>
      <c r="EB359">
        <f t="shared" ca="1" si="505"/>
        <v>31</v>
      </c>
      <c r="EC359">
        <f t="shared" ca="1" si="505"/>
        <v>32</v>
      </c>
      <c r="ED359">
        <f t="shared" ca="1" si="505"/>
        <v>33</v>
      </c>
      <c r="EE359">
        <f t="shared" ca="1" si="505"/>
        <v>34</v>
      </c>
      <c r="EF359">
        <f t="shared" ca="1" si="505"/>
        <v>35</v>
      </c>
      <c r="EG359">
        <f t="shared" ca="1" si="505"/>
        <v>36</v>
      </c>
      <c r="EH359" t="str">
        <f t="shared" ca="1" si="505"/>
        <v/>
      </c>
      <c r="EI359" t="str">
        <f t="shared" ca="1" si="505"/>
        <v/>
      </c>
      <c r="EJ359" t="str">
        <f t="shared" ca="1" si="505"/>
        <v/>
      </c>
      <c r="EK359" t="str">
        <f t="shared" ca="1" si="505"/>
        <v/>
      </c>
      <c r="EL359" t="str">
        <f ca="1">IF(I359=1,Finals!I364,"")</f>
        <v/>
      </c>
    </row>
    <row r="360" spans="3:142" x14ac:dyDescent="0.25">
      <c r="C360">
        <v>357</v>
      </c>
      <c r="D360">
        <f ca="1">IF(AND(Finals!K364&gt;Finals!K363,Finals!B$3="Yes"),1,IF(AND(I359=1,Finals!B$2="Yes"),1,IF(AND(E359=Finals!B$5,Calc!D359&gt;=Finals!B$4),1,IF(AND(D359=Finals!B$4,E359&lt;Finals!B$5),D359,1+D359))))</f>
        <v>9</v>
      </c>
      <c r="E360">
        <f ca="1">IF(E359=Finals!B$5,1,IF(AND(I359=1,Finals!B$2="Yes"),1,IF(D359&lt;Finals!B$4,1,Calc!E359+1)))</f>
        <v>1</v>
      </c>
      <c r="F360">
        <f>Finals!D365</f>
        <v>0</v>
      </c>
      <c r="G360">
        <f t="shared" si="432"/>
        <v>0</v>
      </c>
      <c r="H360" t="str">
        <f ca="1">IF(AND(Finals!K364&gt;Finals!K363,Finals!B$3="Yes"),"",IF(AND(I359=1,Finals!B$2="Yes"),"",IF(D359&lt;&gt;Finals!B$4,"",1)))</f>
        <v/>
      </c>
      <c r="I360" t="str">
        <f t="shared" ca="1" si="433"/>
        <v/>
      </c>
      <c r="J360">
        <f ca="1">IF(I360=-1,-BG359,IF(I360=1,36-BG359,0))</f>
        <v>0</v>
      </c>
      <c r="K360">
        <f t="shared" ca="1" si="436"/>
        <v>-2817</v>
      </c>
      <c r="L360">
        <f ca="1">IF(AND($D359=0,$G360=L$3),1,IF($D359=0,0,IF($G360=L$3,1,L359)))</f>
        <v>1</v>
      </c>
      <c r="M360">
        <f ca="1">IF(AND($D359=0,$G360=M$3),1,IF($D359=0,0,IF($G360=M$3,1,M359)))</f>
        <v>1</v>
      </c>
      <c r="N360">
        <f ca="1">IF(AND($D359=0,$G360=N$3),1,IF($D359=0,0,IF($G360=N$3,1,N359)))</f>
        <v>0</v>
      </c>
      <c r="O360">
        <f ca="1">IF(AND($D359=0,$G360=O$3),1,IF($D359=0,0,IF($G360=O$3,1,O359)))</f>
        <v>0</v>
      </c>
      <c r="P360">
        <f ca="1">IF(AND($D359=0,$G360=P$3),1,IF($D359=0,0,IF($G360=P$3,1,P359)))</f>
        <v>1</v>
      </c>
      <c r="Q360">
        <f ca="1">IF(AND($D359=0,$G360=Q$3),1,IF($D359=0,0,IF($G360=Q$3,1,Q359)))</f>
        <v>0</v>
      </c>
      <c r="R360">
        <f ca="1">IF(AND($D359=0,$G360=R$3),1,IF($D359=0,0,IF($G360=R$3,1,R359)))</f>
        <v>1</v>
      </c>
      <c r="S360">
        <f ca="1">IF(AND($D359=0,$G360=S$3),1,IF($D359=0,0,IF($G360=S$3,1,S359)))</f>
        <v>1</v>
      </c>
      <c r="T360">
        <f ca="1">IF(AND($D359=0,$G360=T$3),1,IF($D359=0,0,IF($G360=T$3,1,T359)))</f>
        <v>0</v>
      </c>
      <c r="U360">
        <f ca="1">IF(AND($D359=0,$G360=U$3),1,IF($D359=0,0,IF($G360=U$3,1,U359)))</f>
        <v>1</v>
      </c>
      <c r="V360" s="5">
        <f ca="1">IF(AND($D359=Finals!$B$4,$D360=1,$G360=V$2),0,IF(AND($D359=Finals!$B$4,$D360=1),1,IF($G360=V$2,0,V359)))</f>
        <v>0</v>
      </c>
      <c r="W360" s="8">
        <f ca="1">IF(AND($D359=Finals!$B$4,$D360=1,$G360=W$2),0,IF(AND($D359=Finals!$B$4,$D360=1),1,IF($G360=W$2,0,W359)))</f>
        <v>1</v>
      </c>
      <c r="X360" s="8">
        <f ca="1">IF(AND($D359=Finals!$B$4,$D360=1,$G360=X$2),0,IF(AND($D359=Finals!$B$4,$D360=1),1,IF($G360=X$2,0,X359)))</f>
        <v>1</v>
      </c>
      <c r="Y360" s="8">
        <f ca="1">IF(AND($D359=Finals!$B$4,$D360=1,$G360=Y$2),0,IF(AND($D359=Finals!$B$4,$D360=1),1,IF($G360=Y$2,0,Y359)))</f>
        <v>1</v>
      </c>
      <c r="Z360" s="8">
        <f ca="1">IF(AND($D359=Finals!$B$4,$D360=1,$G360=Z$2),0,IF(AND($D359=Finals!$B$4,$D360=1),1,IF($G360=Z$2,0,Z359)))</f>
        <v>1</v>
      </c>
      <c r="AA360" s="8">
        <f ca="1">IF(AND($D359=Finals!$B$4,$D360=1,$G360=AA$2),0,IF(AND($D359=Finals!$B$4,$D360=1),1,IF($G360=AA$2,0,AA359)))</f>
        <v>1</v>
      </c>
      <c r="AB360" s="8">
        <f ca="1">IF(AND($D359=Finals!$B$4,$D360=1,$G360=AB$2),0,IF(AND($D359=Finals!$B$4,$D360=1),1,IF($G360=AB$2,0,AB359)))</f>
        <v>1</v>
      </c>
      <c r="AC360" s="8">
        <f ca="1">IF(AND($D359=Finals!$B$4,$D360=1,$G360=AC$2),0,IF(AND($D359=Finals!$B$4,$D360=1),1,IF($G360=AC$2,0,AC359)))</f>
        <v>1</v>
      </c>
      <c r="AD360" s="8">
        <f ca="1">IF(AND($D359=Finals!$B$4,$D360=1,$G360=AD$2),0,IF(AND($D359=Finals!$B$4,$D360=1),1,IF($G360=AD$2,0,AD359)))</f>
        <v>1</v>
      </c>
      <c r="AE360" s="8">
        <f ca="1">IF(AND($D359=Finals!$B$4,$D360=1,$G360=AE$2),0,IF(AND($D359=Finals!$B$4,$D360=1),1,IF($G360=AE$2,0,AE359)))</f>
        <v>1</v>
      </c>
      <c r="AF360" s="8">
        <f ca="1">IF(AND($D359=Finals!$B$4,$D360=1,$G360=AF$2),0,IF(AND($D359=Finals!$B$4,$D360=1),1,IF($G360=AF$2,0,AF359)))</f>
        <v>0</v>
      </c>
      <c r="AG360" s="8">
        <f ca="1">IF(AND($D359=Finals!$B$4,$D360=1,$G360=AG$2),0,IF(AND($D359=Finals!$B$4,$D360=1),1,IF($G360=AG$2,0,AG359)))</f>
        <v>1</v>
      </c>
      <c r="AH360" s="8">
        <f ca="1">IF(AND($D359=Finals!$B$4,$D360=1,$G360=AH$2),0,IF(AND($D359=Finals!$B$4,$D360=1),1,IF($G360=AH$2,0,AH359)))</f>
        <v>1</v>
      </c>
      <c r="AI360" s="8">
        <f ca="1">IF(AND($D359=Finals!$B$4,$D360=1,$G360=AI$2),0,IF(AND($D359=Finals!$B$4,$D360=1),1,IF($G360=AI$2,0,AI359)))</f>
        <v>1</v>
      </c>
      <c r="AJ360" s="8">
        <f ca="1">IF(AND($D359=Finals!$B$4,$D360=1,$G360=AJ$2),0,IF(AND($D359=Finals!$B$4,$D360=1),1,IF($G360=AJ$2,0,AJ359)))</f>
        <v>1</v>
      </c>
      <c r="AK360" s="8">
        <f ca="1">IF(AND($D359=Finals!$B$4,$D360=1,$G360=AK$2),0,IF(AND($D359=Finals!$B$4,$D360=1),1,IF($G360=AK$2,0,AK359)))</f>
        <v>1</v>
      </c>
      <c r="AL360" s="8">
        <f ca="1">IF(AND($D359=Finals!$B$4,$D360=1,$G360=AL$2),0,IF(AND($D359=Finals!$B$4,$D360=1),1,IF($G360=AL$2,0,AL359)))</f>
        <v>1</v>
      </c>
      <c r="AM360" s="8">
        <f ca="1">IF(AND($D359=Finals!$B$4,$D360=1,$G360=AM$2),0,IF(AND($D359=Finals!$B$4,$D360=1),1,IF($G360=AM$2,0,AM359)))</f>
        <v>1</v>
      </c>
      <c r="AN360" s="8">
        <f ca="1">IF(AND($D359=Finals!$B$4,$D360=1,$G360=AN$2),0,IF(AND($D359=Finals!$B$4,$D360=1),1,IF($G360=AN$2,0,AN359)))</f>
        <v>1</v>
      </c>
      <c r="AO360" s="8">
        <f ca="1">IF(AND($D359=Finals!$B$4,$D360=1,$G360=AO$2),0,IF(AND($D359=Finals!$B$4,$D360=1),1,IF($G360=AO$2,0,AO359)))</f>
        <v>1</v>
      </c>
      <c r="AP360" s="8">
        <f ca="1">IF(AND($D359=Finals!$B$4,$D360=1,$G360=AP$2),0,IF(AND($D359=Finals!$B$4,$D360=1),1,IF($G360=AP$2,0,AP359)))</f>
        <v>0</v>
      </c>
      <c r="AQ360" s="8">
        <f ca="1">IF(AND($D359=Finals!$B$4,$D360=1,$G360=AQ$2),0,IF(AND($D359=Finals!$B$4,$D360=1),1,IF($G360=AQ$2,0,AQ359)))</f>
        <v>1</v>
      </c>
      <c r="AR360" s="8">
        <f ca="1">IF(AND($D359=Finals!$B$4,$D360=1,$G360=AR$2),0,IF(AND($D359=Finals!$B$4,$D360=1),1,IF($G360=AR$2,0,AR359)))</f>
        <v>1</v>
      </c>
      <c r="AS360" s="8">
        <f ca="1">IF(AND($D359=Finals!$B$4,$D360=1,$G360=AS$2),0,IF(AND($D359=Finals!$B$4,$D360=1),1,IF($G360=AS$2,0,AS359)))</f>
        <v>1</v>
      </c>
      <c r="AT360" s="8">
        <f ca="1">IF(AND($D359=Finals!$B$4,$D360=1,$G360=AT$2),0,IF(AND($D359=Finals!$B$4,$D360=1),1,IF($G360=AT$2,0,AT359)))</f>
        <v>1</v>
      </c>
      <c r="AU360" s="8">
        <f ca="1">IF(AND($D359=Finals!$B$4,$D360=1,$G360=AU$2),0,IF(AND($D359=Finals!$B$4,$D360=1),1,IF($G360=AU$2,0,AU359)))</f>
        <v>1</v>
      </c>
      <c r="AV360" s="8">
        <f ca="1">IF(AND($D359=Finals!$B$4,$D360=1,$G360=AV$2),0,IF(AND($D359=Finals!$B$4,$D360=1),1,IF($G360=AV$2,0,AV359)))</f>
        <v>1</v>
      </c>
      <c r="AW360" s="8">
        <f ca="1">IF(AND($D359=Finals!$B$4,$D360=1,$G360=AW$2),0,IF(AND($D359=Finals!$B$4,$D360=1),1,IF($G360=AW$2,0,AW359)))</f>
        <v>1</v>
      </c>
      <c r="AX360" s="8">
        <f ca="1">IF(AND($D359=Finals!$B$4,$D360=1,$G360=AX$2),0,IF(AND($D359=Finals!$B$4,$D360=1),1,IF($G360=AX$2,0,AX359)))</f>
        <v>1</v>
      </c>
      <c r="AY360" s="8">
        <f ca="1">IF(AND($D359=Finals!$B$4,$D360=1,$G360=AY$2),0,IF(AND($D359=Finals!$B$4,$D360=1),1,IF($G360=AY$2,0,AY359)))</f>
        <v>1</v>
      </c>
      <c r="AZ360" s="8">
        <f ca="1">IF(AND($D359=Finals!$B$4,$D360=1,$G360=AZ$2),0,IF(AND($D359=Finals!$B$4,$D360=1),1,IF($G360=AZ$2,0,AZ359)))</f>
        <v>0</v>
      </c>
      <c r="BA360" s="8">
        <f ca="1">IF(AND($D359=Finals!$B$4,$D360=1,$G360=BA$2),0,IF(AND($D359=Finals!$B$4,$D360=1),1,IF($G360=BA$2,0,BA359)))</f>
        <v>1</v>
      </c>
      <c r="BB360" s="8">
        <f ca="1">IF(AND($D359=Finals!$B$4,$D360=1,$G360=BB$2),0,IF(AND($D359=Finals!$B$4,$D360=1),1,IF($G360=BB$2,0,BB359)))</f>
        <v>1</v>
      </c>
      <c r="BC360" s="8">
        <f ca="1">IF(AND($D359=Finals!$B$4,$D360=1,$G360=BC$2),0,IF(AND($D359=Finals!$B$4,$D360=1),1,IF($G360=BC$2,0,BC359)))</f>
        <v>1</v>
      </c>
      <c r="BD360" s="8">
        <f ca="1">IF(AND($D359=Finals!$B$4,$D360=1,$G360=BD$2),0,IF(AND($D359=Finals!$B$4,$D360=1),1,IF($G360=BD$2,0,BD359)))</f>
        <v>1</v>
      </c>
      <c r="BE360" s="8">
        <f ca="1">IF(AND($D359=Finals!$B$4,$D360=1,$G360=BE$2),0,IF(AND($D359=Finals!$B$4,$D360=1),1,IF($G360=BE$2,0,BE359)))</f>
        <v>1</v>
      </c>
      <c r="BF360" s="4">
        <f ca="1">IF(AND($D359=Finals!$B$4,$D360=1,$G360=BF$2),0,IF(AND($D359=Finals!$B$4,$D360=1),1,IF($G360=BF$2,0,BF359)))</f>
        <v>1</v>
      </c>
      <c r="BG360">
        <f t="shared" ca="1" si="493"/>
        <v>33</v>
      </c>
      <c r="BP360">
        <v>1</v>
      </c>
      <c r="BQ360">
        <f t="shared" ref="BQ360:CZ360" ca="1" si="506">IF(V360=1,1+BP360,BP360)</f>
        <v>1</v>
      </c>
      <c r="BR360">
        <f t="shared" ca="1" si="506"/>
        <v>2</v>
      </c>
      <c r="BS360">
        <f t="shared" ca="1" si="506"/>
        <v>3</v>
      </c>
      <c r="BT360">
        <f t="shared" ca="1" si="506"/>
        <v>4</v>
      </c>
      <c r="BU360">
        <f t="shared" ca="1" si="506"/>
        <v>5</v>
      </c>
      <c r="BV360">
        <f t="shared" ca="1" si="506"/>
        <v>6</v>
      </c>
      <c r="BW360">
        <f t="shared" ca="1" si="506"/>
        <v>7</v>
      </c>
      <c r="BX360">
        <f t="shared" ca="1" si="506"/>
        <v>8</v>
      </c>
      <c r="BY360">
        <f t="shared" ca="1" si="506"/>
        <v>9</v>
      </c>
      <c r="BZ360">
        <f t="shared" ca="1" si="506"/>
        <v>10</v>
      </c>
      <c r="CA360">
        <f t="shared" ca="1" si="506"/>
        <v>10</v>
      </c>
      <c r="CB360">
        <f t="shared" ca="1" si="506"/>
        <v>11</v>
      </c>
      <c r="CC360">
        <f t="shared" ca="1" si="506"/>
        <v>12</v>
      </c>
      <c r="CD360">
        <f t="shared" ca="1" si="506"/>
        <v>13</v>
      </c>
      <c r="CE360">
        <f t="shared" ca="1" si="506"/>
        <v>14</v>
      </c>
      <c r="CF360">
        <f t="shared" ca="1" si="506"/>
        <v>15</v>
      </c>
      <c r="CG360">
        <f t="shared" ca="1" si="506"/>
        <v>16</v>
      </c>
      <c r="CH360">
        <f t="shared" ca="1" si="506"/>
        <v>17</v>
      </c>
      <c r="CI360">
        <f t="shared" ca="1" si="506"/>
        <v>18</v>
      </c>
      <c r="CJ360">
        <f t="shared" ca="1" si="506"/>
        <v>19</v>
      </c>
      <c r="CK360">
        <f t="shared" ca="1" si="506"/>
        <v>19</v>
      </c>
      <c r="CL360">
        <f t="shared" ca="1" si="506"/>
        <v>20</v>
      </c>
      <c r="CM360">
        <f t="shared" ca="1" si="506"/>
        <v>21</v>
      </c>
      <c r="CN360">
        <f t="shared" ca="1" si="506"/>
        <v>22</v>
      </c>
      <c r="CO360">
        <f t="shared" ca="1" si="506"/>
        <v>23</v>
      </c>
      <c r="CP360">
        <f t="shared" ca="1" si="506"/>
        <v>24</v>
      </c>
      <c r="CQ360">
        <f t="shared" ca="1" si="506"/>
        <v>25</v>
      </c>
      <c r="CR360">
        <f t="shared" ca="1" si="506"/>
        <v>26</v>
      </c>
      <c r="CS360">
        <f t="shared" ca="1" si="506"/>
        <v>27</v>
      </c>
      <c r="CT360">
        <f t="shared" ca="1" si="506"/>
        <v>28</v>
      </c>
      <c r="CU360">
        <f t="shared" ca="1" si="506"/>
        <v>28</v>
      </c>
      <c r="CV360">
        <f t="shared" ca="1" si="506"/>
        <v>29</v>
      </c>
      <c r="CW360">
        <f t="shared" ca="1" si="506"/>
        <v>30</v>
      </c>
      <c r="CX360">
        <f t="shared" ca="1" si="506"/>
        <v>31</v>
      </c>
      <c r="CY360">
        <f t="shared" ca="1" si="506"/>
        <v>32</v>
      </c>
      <c r="CZ360">
        <f t="shared" ca="1" si="506"/>
        <v>33</v>
      </c>
      <c r="DA360" s="5">
        <f t="shared" ca="1" si="410"/>
        <v>1</v>
      </c>
      <c r="DB360">
        <f t="shared" ref="DB360:EK360" ca="1" si="507">IF(DB$3&gt;$BG360,"",IF(OR(DA360=36,DA360=""),"",LOOKUP(DB$3,$BP360:$CZ360,$BP$3:$CZ$3)))</f>
        <v>2</v>
      </c>
      <c r="DC360">
        <f t="shared" ca="1" si="507"/>
        <v>3</v>
      </c>
      <c r="DD360">
        <f t="shared" ca="1" si="507"/>
        <v>4</v>
      </c>
      <c r="DE360">
        <f t="shared" ca="1" si="507"/>
        <v>5</v>
      </c>
      <c r="DF360">
        <f t="shared" ca="1" si="507"/>
        <v>6</v>
      </c>
      <c r="DG360">
        <f t="shared" ca="1" si="507"/>
        <v>7</v>
      </c>
      <c r="DH360">
        <f t="shared" ca="1" si="507"/>
        <v>8</v>
      </c>
      <c r="DI360">
        <f t="shared" ca="1" si="507"/>
        <v>9</v>
      </c>
      <c r="DJ360">
        <f t="shared" ca="1" si="507"/>
        <v>11</v>
      </c>
      <c r="DK360">
        <f t="shared" ca="1" si="507"/>
        <v>12</v>
      </c>
      <c r="DL360">
        <f t="shared" ca="1" si="507"/>
        <v>13</v>
      </c>
      <c r="DM360">
        <f t="shared" ca="1" si="507"/>
        <v>14</v>
      </c>
      <c r="DN360">
        <f t="shared" ca="1" si="507"/>
        <v>15</v>
      </c>
      <c r="DO360">
        <f t="shared" ca="1" si="507"/>
        <v>16</v>
      </c>
      <c r="DP360">
        <f t="shared" ca="1" si="507"/>
        <v>17</v>
      </c>
      <c r="DQ360">
        <f t="shared" ca="1" si="507"/>
        <v>18</v>
      </c>
      <c r="DR360">
        <f t="shared" ca="1" si="507"/>
        <v>19</v>
      </c>
      <c r="DS360">
        <f t="shared" ca="1" si="507"/>
        <v>21</v>
      </c>
      <c r="DT360">
        <f t="shared" ca="1" si="507"/>
        <v>22</v>
      </c>
      <c r="DU360">
        <f t="shared" ca="1" si="507"/>
        <v>23</v>
      </c>
      <c r="DV360">
        <f t="shared" ca="1" si="507"/>
        <v>24</v>
      </c>
      <c r="DW360">
        <f t="shared" ca="1" si="507"/>
        <v>25</v>
      </c>
      <c r="DX360">
        <f t="shared" ca="1" si="507"/>
        <v>26</v>
      </c>
      <c r="DY360">
        <f t="shared" ca="1" si="507"/>
        <v>27</v>
      </c>
      <c r="DZ360">
        <f t="shared" ca="1" si="507"/>
        <v>28</v>
      </c>
      <c r="EA360">
        <f t="shared" ca="1" si="507"/>
        <v>29</v>
      </c>
      <c r="EB360">
        <f t="shared" ca="1" si="507"/>
        <v>31</v>
      </c>
      <c r="EC360">
        <f t="shared" ca="1" si="507"/>
        <v>32</v>
      </c>
      <c r="ED360">
        <f t="shared" ca="1" si="507"/>
        <v>33</v>
      </c>
      <c r="EE360">
        <f t="shared" ca="1" si="507"/>
        <v>34</v>
      </c>
      <c r="EF360">
        <f t="shared" ca="1" si="507"/>
        <v>35</v>
      </c>
      <c r="EG360">
        <f t="shared" ca="1" si="507"/>
        <v>36</v>
      </c>
      <c r="EH360" t="str">
        <f t="shared" ca="1" si="507"/>
        <v/>
      </c>
      <c r="EI360" t="str">
        <f t="shared" ca="1" si="507"/>
        <v/>
      </c>
      <c r="EJ360" t="str">
        <f t="shared" ca="1" si="507"/>
        <v/>
      </c>
      <c r="EK360" t="str">
        <f t="shared" ca="1" si="507"/>
        <v/>
      </c>
      <c r="EL360" t="str">
        <f ca="1">IF(I360=1,Finals!I365,"")</f>
        <v/>
      </c>
    </row>
    <row r="361" spans="3:142" x14ac:dyDescent="0.25">
      <c r="C361">
        <v>358</v>
      </c>
      <c r="D361">
        <f ca="1">IF(AND(Finals!K365&gt;Finals!K364,Finals!B$3="Yes"),1,IF(AND(I360=1,Finals!B$2="Yes"),1,IF(AND(E360=Finals!B$5,Calc!D360&gt;=Finals!B$4),1,IF(AND(D360=Finals!B$4,E360&lt;Finals!B$5),D360,1+D360))))</f>
        <v>10</v>
      </c>
      <c r="E361">
        <f ca="1">IF(E360=Finals!B$5,1,IF(AND(I360=1,Finals!B$2="Yes"),1,IF(D360&lt;Finals!B$4,1,Calc!E360+1)))</f>
        <v>1</v>
      </c>
      <c r="F361">
        <f>Finals!D366</f>
        <v>0</v>
      </c>
      <c r="G361">
        <f t="shared" si="432"/>
        <v>0</v>
      </c>
      <c r="H361" t="str">
        <f ca="1">IF(AND(Finals!K365&gt;Finals!K364,Finals!B$3="Yes"),"",IF(AND(I360=1,Finals!B$2="Yes"),"",IF(D360&lt;&gt;Finals!B$4,"",1)))</f>
        <v/>
      </c>
      <c r="I361" t="str">
        <f t="shared" ca="1" si="433"/>
        <v/>
      </c>
      <c r="J361">
        <f ca="1">IF(I361=-1,-BG360,IF(I361=1,36-BG360,0))</f>
        <v>0</v>
      </c>
      <c r="K361">
        <f t="shared" ca="1" si="436"/>
        <v>-2817</v>
      </c>
      <c r="L361">
        <f ca="1">IF(AND($D360=0,$G361=L$3),1,IF($D360=0,0,IF($G361=L$3,1,L360)))</f>
        <v>1</v>
      </c>
      <c r="M361">
        <f ca="1">IF(AND($D360=0,$G361=M$3),1,IF($D360=0,0,IF($G361=M$3,1,M360)))</f>
        <v>1</v>
      </c>
      <c r="N361">
        <f ca="1">IF(AND($D360=0,$G361=N$3),1,IF($D360=0,0,IF($G361=N$3,1,N360)))</f>
        <v>0</v>
      </c>
      <c r="O361">
        <f ca="1">IF(AND($D360=0,$G361=O$3),1,IF($D360=0,0,IF($G361=O$3,1,O360)))</f>
        <v>0</v>
      </c>
      <c r="P361">
        <f ca="1">IF(AND($D360=0,$G361=P$3),1,IF($D360=0,0,IF($G361=P$3,1,P360)))</f>
        <v>1</v>
      </c>
      <c r="Q361">
        <f ca="1">IF(AND($D360=0,$G361=Q$3),1,IF($D360=0,0,IF($G361=Q$3,1,Q360)))</f>
        <v>0</v>
      </c>
      <c r="R361">
        <f ca="1">IF(AND($D360=0,$G361=R$3),1,IF($D360=0,0,IF($G361=R$3,1,R360)))</f>
        <v>1</v>
      </c>
      <c r="S361">
        <f ca="1">IF(AND($D360=0,$G361=S$3),1,IF($D360=0,0,IF($G361=S$3,1,S360)))</f>
        <v>1</v>
      </c>
      <c r="T361">
        <f ca="1">IF(AND($D360=0,$G361=T$3),1,IF($D360=0,0,IF($G361=T$3,1,T360)))</f>
        <v>0</v>
      </c>
      <c r="U361">
        <f ca="1">IF(AND($D360=0,$G361=U$3),1,IF($D360=0,0,IF($G361=U$3,1,U360)))</f>
        <v>1</v>
      </c>
      <c r="V361" s="5">
        <f ca="1">IF(AND($D360=Finals!$B$4,$D361=1,$G361=V$2),0,IF(AND($D360=Finals!$B$4,$D361=1),1,IF($G361=V$2,0,V360)))</f>
        <v>0</v>
      </c>
      <c r="W361" s="8">
        <f ca="1">IF(AND($D360=Finals!$B$4,$D361=1,$G361=W$2),0,IF(AND($D360=Finals!$B$4,$D361=1),1,IF($G361=W$2,0,W360)))</f>
        <v>1</v>
      </c>
      <c r="X361" s="8">
        <f ca="1">IF(AND($D360=Finals!$B$4,$D361=1,$G361=X$2),0,IF(AND($D360=Finals!$B$4,$D361=1),1,IF($G361=X$2,0,X360)))</f>
        <v>1</v>
      </c>
      <c r="Y361" s="8">
        <f ca="1">IF(AND($D360=Finals!$B$4,$D361=1,$G361=Y$2),0,IF(AND($D360=Finals!$B$4,$D361=1),1,IF($G361=Y$2,0,Y360)))</f>
        <v>1</v>
      </c>
      <c r="Z361" s="8">
        <f ca="1">IF(AND($D360=Finals!$B$4,$D361=1,$G361=Z$2),0,IF(AND($D360=Finals!$B$4,$D361=1),1,IF($G361=Z$2,0,Z360)))</f>
        <v>1</v>
      </c>
      <c r="AA361" s="8">
        <f ca="1">IF(AND($D360=Finals!$B$4,$D361=1,$G361=AA$2),0,IF(AND($D360=Finals!$B$4,$D361=1),1,IF($G361=AA$2,0,AA360)))</f>
        <v>1</v>
      </c>
      <c r="AB361" s="8">
        <f ca="1">IF(AND($D360=Finals!$B$4,$D361=1,$G361=AB$2),0,IF(AND($D360=Finals!$B$4,$D361=1),1,IF($G361=AB$2,0,AB360)))</f>
        <v>1</v>
      </c>
      <c r="AC361" s="8">
        <f ca="1">IF(AND($D360=Finals!$B$4,$D361=1,$G361=AC$2),0,IF(AND($D360=Finals!$B$4,$D361=1),1,IF($G361=AC$2,0,AC360)))</f>
        <v>1</v>
      </c>
      <c r="AD361" s="8">
        <f ca="1">IF(AND($D360=Finals!$B$4,$D361=1,$G361=AD$2),0,IF(AND($D360=Finals!$B$4,$D361=1),1,IF($G361=AD$2,0,AD360)))</f>
        <v>1</v>
      </c>
      <c r="AE361" s="8">
        <f ca="1">IF(AND($D360=Finals!$B$4,$D361=1,$G361=AE$2),0,IF(AND($D360=Finals!$B$4,$D361=1),1,IF($G361=AE$2,0,AE360)))</f>
        <v>1</v>
      </c>
      <c r="AF361" s="8">
        <f ca="1">IF(AND($D360=Finals!$B$4,$D361=1,$G361=AF$2),0,IF(AND($D360=Finals!$B$4,$D361=1),1,IF($G361=AF$2,0,AF360)))</f>
        <v>0</v>
      </c>
      <c r="AG361" s="8">
        <f ca="1">IF(AND($D360=Finals!$B$4,$D361=1,$G361=AG$2),0,IF(AND($D360=Finals!$B$4,$D361=1),1,IF($G361=AG$2,0,AG360)))</f>
        <v>1</v>
      </c>
      <c r="AH361" s="8">
        <f ca="1">IF(AND($D360=Finals!$B$4,$D361=1,$G361=AH$2),0,IF(AND($D360=Finals!$B$4,$D361=1),1,IF($G361=AH$2,0,AH360)))</f>
        <v>1</v>
      </c>
      <c r="AI361" s="8">
        <f ca="1">IF(AND($D360=Finals!$B$4,$D361=1,$G361=AI$2),0,IF(AND($D360=Finals!$B$4,$D361=1),1,IF($G361=AI$2,0,AI360)))</f>
        <v>1</v>
      </c>
      <c r="AJ361" s="8">
        <f ca="1">IF(AND($D360=Finals!$B$4,$D361=1,$G361=AJ$2),0,IF(AND($D360=Finals!$B$4,$D361=1),1,IF($G361=AJ$2,0,AJ360)))</f>
        <v>1</v>
      </c>
      <c r="AK361" s="8">
        <f ca="1">IF(AND($D360=Finals!$B$4,$D361=1,$G361=AK$2),0,IF(AND($D360=Finals!$B$4,$D361=1),1,IF($G361=AK$2,0,AK360)))</f>
        <v>1</v>
      </c>
      <c r="AL361" s="8">
        <f ca="1">IF(AND($D360=Finals!$B$4,$D361=1,$G361=AL$2),0,IF(AND($D360=Finals!$B$4,$D361=1),1,IF($G361=AL$2,0,AL360)))</f>
        <v>1</v>
      </c>
      <c r="AM361" s="8">
        <f ca="1">IF(AND($D360=Finals!$B$4,$D361=1,$G361=AM$2),0,IF(AND($D360=Finals!$B$4,$D361=1),1,IF($G361=AM$2,0,AM360)))</f>
        <v>1</v>
      </c>
      <c r="AN361" s="8">
        <f ca="1">IF(AND($D360=Finals!$B$4,$D361=1,$G361=AN$2),0,IF(AND($D360=Finals!$B$4,$D361=1),1,IF($G361=AN$2,0,AN360)))</f>
        <v>1</v>
      </c>
      <c r="AO361" s="8">
        <f ca="1">IF(AND($D360=Finals!$B$4,$D361=1,$G361=AO$2),0,IF(AND($D360=Finals!$B$4,$D361=1),1,IF($G361=AO$2,0,AO360)))</f>
        <v>1</v>
      </c>
      <c r="AP361" s="8">
        <f ca="1">IF(AND($D360=Finals!$B$4,$D361=1,$G361=AP$2),0,IF(AND($D360=Finals!$B$4,$D361=1),1,IF($G361=AP$2,0,AP360)))</f>
        <v>0</v>
      </c>
      <c r="AQ361" s="8">
        <f ca="1">IF(AND($D360=Finals!$B$4,$D361=1,$G361=AQ$2),0,IF(AND($D360=Finals!$B$4,$D361=1),1,IF($G361=AQ$2,0,AQ360)))</f>
        <v>1</v>
      </c>
      <c r="AR361" s="8">
        <f ca="1">IF(AND($D360=Finals!$B$4,$D361=1,$G361=AR$2),0,IF(AND($D360=Finals!$B$4,$D361=1),1,IF($G361=AR$2,0,AR360)))</f>
        <v>1</v>
      </c>
      <c r="AS361" s="8">
        <f ca="1">IF(AND($D360=Finals!$B$4,$D361=1,$G361=AS$2),0,IF(AND($D360=Finals!$B$4,$D361=1),1,IF($G361=AS$2,0,AS360)))</f>
        <v>1</v>
      </c>
      <c r="AT361" s="8">
        <f ca="1">IF(AND($D360=Finals!$B$4,$D361=1,$G361=AT$2),0,IF(AND($D360=Finals!$B$4,$D361=1),1,IF($G361=AT$2,0,AT360)))</f>
        <v>1</v>
      </c>
      <c r="AU361" s="8">
        <f ca="1">IF(AND($D360=Finals!$B$4,$D361=1,$G361=AU$2),0,IF(AND($D360=Finals!$B$4,$D361=1),1,IF($G361=AU$2,0,AU360)))</f>
        <v>1</v>
      </c>
      <c r="AV361" s="8">
        <f ca="1">IF(AND($D360=Finals!$B$4,$D361=1,$G361=AV$2),0,IF(AND($D360=Finals!$B$4,$D361=1),1,IF($G361=AV$2,0,AV360)))</f>
        <v>1</v>
      </c>
      <c r="AW361" s="8">
        <f ca="1">IF(AND($D360=Finals!$B$4,$D361=1,$G361=AW$2),0,IF(AND($D360=Finals!$B$4,$D361=1),1,IF($G361=AW$2,0,AW360)))</f>
        <v>1</v>
      </c>
      <c r="AX361" s="8">
        <f ca="1">IF(AND($D360=Finals!$B$4,$D361=1,$G361=AX$2),0,IF(AND($D360=Finals!$B$4,$D361=1),1,IF($G361=AX$2,0,AX360)))</f>
        <v>1</v>
      </c>
      <c r="AY361" s="8">
        <f ca="1">IF(AND($D360=Finals!$B$4,$D361=1,$G361=AY$2),0,IF(AND($D360=Finals!$B$4,$D361=1),1,IF($G361=AY$2,0,AY360)))</f>
        <v>1</v>
      </c>
      <c r="AZ361" s="8">
        <f ca="1">IF(AND($D360=Finals!$B$4,$D361=1,$G361=AZ$2),0,IF(AND($D360=Finals!$B$4,$D361=1),1,IF($G361=AZ$2,0,AZ360)))</f>
        <v>0</v>
      </c>
      <c r="BA361" s="8">
        <f ca="1">IF(AND($D360=Finals!$B$4,$D361=1,$G361=BA$2),0,IF(AND($D360=Finals!$B$4,$D361=1),1,IF($G361=BA$2,0,BA360)))</f>
        <v>1</v>
      </c>
      <c r="BB361" s="8">
        <f ca="1">IF(AND($D360=Finals!$B$4,$D361=1,$G361=BB$2),0,IF(AND($D360=Finals!$B$4,$D361=1),1,IF($G361=BB$2,0,BB360)))</f>
        <v>1</v>
      </c>
      <c r="BC361" s="8">
        <f ca="1">IF(AND($D360=Finals!$B$4,$D361=1,$G361=BC$2),0,IF(AND($D360=Finals!$B$4,$D361=1),1,IF($G361=BC$2,0,BC360)))</f>
        <v>1</v>
      </c>
      <c r="BD361" s="8">
        <f ca="1">IF(AND($D360=Finals!$B$4,$D361=1,$G361=BD$2),0,IF(AND($D360=Finals!$B$4,$D361=1),1,IF($G361=BD$2,0,BD360)))</f>
        <v>1</v>
      </c>
      <c r="BE361" s="8">
        <f ca="1">IF(AND($D360=Finals!$B$4,$D361=1,$G361=BE$2),0,IF(AND($D360=Finals!$B$4,$D361=1),1,IF($G361=BE$2,0,BE360)))</f>
        <v>1</v>
      </c>
      <c r="BF361" s="4">
        <f ca="1">IF(AND($D360=Finals!$B$4,$D361=1,$G361=BF$2),0,IF(AND($D360=Finals!$B$4,$D361=1),1,IF($G361=BF$2,0,BF360)))</f>
        <v>1</v>
      </c>
      <c r="BG361">
        <f t="shared" ca="1" si="493"/>
        <v>33</v>
      </c>
      <c r="BP361">
        <v>1</v>
      </c>
      <c r="BQ361">
        <f t="shared" ref="BQ361:CZ361" ca="1" si="508">IF(V361=1,1+BP361,BP361)</f>
        <v>1</v>
      </c>
      <c r="BR361">
        <f t="shared" ca="1" si="508"/>
        <v>2</v>
      </c>
      <c r="BS361">
        <f t="shared" ca="1" si="508"/>
        <v>3</v>
      </c>
      <c r="BT361">
        <f t="shared" ca="1" si="508"/>
        <v>4</v>
      </c>
      <c r="BU361">
        <f t="shared" ca="1" si="508"/>
        <v>5</v>
      </c>
      <c r="BV361">
        <f t="shared" ca="1" si="508"/>
        <v>6</v>
      </c>
      <c r="BW361">
        <f t="shared" ca="1" si="508"/>
        <v>7</v>
      </c>
      <c r="BX361">
        <f t="shared" ca="1" si="508"/>
        <v>8</v>
      </c>
      <c r="BY361">
        <f t="shared" ca="1" si="508"/>
        <v>9</v>
      </c>
      <c r="BZ361">
        <f t="shared" ca="1" si="508"/>
        <v>10</v>
      </c>
      <c r="CA361">
        <f t="shared" ca="1" si="508"/>
        <v>10</v>
      </c>
      <c r="CB361">
        <f t="shared" ca="1" si="508"/>
        <v>11</v>
      </c>
      <c r="CC361">
        <f t="shared" ca="1" si="508"/>
        <v>12</v>
      </c>
      <c r="CD361">
        <f t="shared" ca="1" si="508"/>
        <v>13</v>
      </c>
      <c r="CE361">
        <f t="shared" ca="1" si="508"/>
        <v>14</v>
      </c>
      <c r="CF361">
        <f t="shared" ca="1" si="508"/>
        <v>15</v>
      </c>
      <c r="CG361">
        <f t="shared" ca="1" si="508"/>
        <v>16</v>
      </c>
      <c r="CH361">
        <f t="shared" ca="1" si="508"/>
        <v>17</v>
      </c>
      <c r="CI361">
        <f t="shared" ca="1" si="508"/>
        <v>18</v>
      </c>
      <c r="CJ361">
        <f t="shared" ca="1" si="508"/>
        <v>19</v>
      </c>
      <c r="CK361">
        <f t="shared" ca="1" si="508"/>
        <v>19</v>
      </c>
      <c r="CL361">
        <f t="shared" ca="1" si="508"/>
        <v>20</v>
      </c>
      <c r="CM361">
        <f t="shared" ca="1" si="508"/>
        <v>21</v>
      </c>
      <c r="CN361">
        <f t="shared" ca="1" si="508"/>
        <v>22</v>
      </c>
      <c r="CO361">
        <f t="shared" ca="1" si="508"/>
        <v>23</v>
      </c>
      <c r="CP361">
        <f t="shared" ca="1" si="508"/>
        <v>24</v>
      </c>
      <c r="CQ361">
        <f t="shared" ca="1" si="508"/>
        <v>25</v>
      </c>
      <c r="CR361">
        <f t="shared" ca="1" si="508"/>
        <v>26</v>
      </c>
      <c r="CS361">
        <f t="shared" ca="1" si="508"/>
        <v>27</v>
      </c>
      <c r="CT361">
        <f t="shared" ca="1" si="508"/>
        <v>28</v>
      </c>
      <c r="CU361">
        <f t="shared" ca="1" si="508"/>
        <v>28</v>
      </c>
      <c r="CV361">
        <f t="shared" ca="1" si="508"/>
        <v>29</v>
      </c>
      <c r="CW361">
        <f t="shared" ca="1" si="508"/>
        <v>30</v>
      </c>
      <c r="CX361">
        <f t="shared" ca="1" si="508"/>
        <v>31</v>
      </c>
      <c r="CY361">
        <f t="shared" ca="1" si="508"/>
        <v>32</v>
      </c>
      <c r="CZ361">
        <f t="shared" ca="1" si="508"/>
        <v>33</v>
      </c>
      <c r="DA361" s="5">
        <f t="shared" ca="1" si="410"/>
        <v>1</v>
      </c>
      <c r="DB361">
        <f t="shared" ref="DB361:EK361" ca="1" si="509">IF(DB$3&gt;$BG361,"",IF(OR(DA361=36,DA361=""),"",LOOKUP(DB$3,$BP361:$CZ361,$BP$3:$CZ$3)))</f>
        <v>2</v>
      </c>
      <c r="DC361">
        <f t="shared" ca="1" si="509"/>
        <v>3</v>
      </c>
      <c r="DD361">
        <f t="shared" ca="1" si="509"/>
        <v>4</v>
      </c>
      <c r="DE361">
        <f t="shared" ca="1" si="509"/>
        <v>5</v>
      </c>
      <c r="DF361">
        <f t="shared" ca="1" si="509"/>
        <v>6</v>
      </c>
      <c r="DG361">
        <f t="shared" ca="1" si="509"/>
        <v>7</v>
      </c>
      <c r="DH361">
        <f t="shared" ca="1" si="509"/>
        <v>8</v>
      </c>
      <c r="DI361">
        <f t="shared" ca="1" si="509"/>
        <v>9</v>
      </c>
      <c r="DJ361">
        <f t="shared" ca="1" si="509"/>
        <v>11</v>
      </c>
      <c r="DK361">
        <f t="shared" ca="1" si="509"/>
        <v>12</v>
      </c>
      <c r="DL361">
        <f t="shared" ca="1" si="509"/>
        <v>13</v>
      </c>
      <c r="DM361">
        <f t="shared" ca="1" si="509"/>
        <v>14</v>
      </c>
      <c r="DN361">
        <f t="shared" ca="1" si="509"/>
        <v>15</v>
      </c>
      <c r="DO361">
        <f t="shared" ca="1" si="509"/>
        <v>16</v>
      </c>
      <c r="DP361">
        <f t="shared" ca="1" si="509"/>
        <v>17</v>
      </c>
      <c r="DQ361">
        <f t="shared" ca="1" si="509"/>
        <v>18</v>
      </c>
      <c r="DR361">
        <f t="shared" ca="1" si="509"/>
        <v>19</v>
      </c>
      <c r="DS361">
        <f t="shared" ca="1" si="509"/>
        <v>21</v>
      </c>
      <c r="DT361">
        <f t="shared" ca="1" si="509"/>
        <v>22</v>
      </c>
      <c r="DU361">
        <f t="shared" ca="1" si="509"/>
        <v>23</v>
      </c>
      <c r="DV361">
        <f t="shared" ca="1" si="509"/>
        <v>24</v>
      </c>
      <c r="DW361">
        <f t="shared" ca="1" si="509"/>
        <v>25</v>
      </c>
      <c r="DX361">
        <f t="shared" ca="1" si="509"/>
        <v>26</v>
      </c>
      <c r="DY361">
        <f t="shared" ca="1" si="509"/>
        <v>27</v>
      </c>
      <c r="DZ361">
        <f t="shared" ca="1" si="509"/>
        <v>28</v>
      </c>
      <c r="EA361">
        <f t="shared" ca="1" si="509"/>
        <v>29</v>
      </c>
      <c r="EB361">
        <f t="shared" ca="1" si="509"/>
        <v>31</v>
      </c>
      <c r="EC361">
        <f t="shared" ca="1" si="509"/>
        <v>32</v>
      </c>
      <c r="ED361">
        <f t="shared" ca="1" si="509"/>
        <v>33</v>
      </c>
      <c r="EE361">
        <f t="shared" ca="1" si="509"/>
        <v>34</v>
      </c>
      <c r="EF361">
        <f t="shared" ca="1" si="509"/>
        <v>35</v>
      </c>
      <c r="EG361">
        <f t="shared" ca="1" si="509"/>
        <v>36</v>
      </c>
      <c r="EH361" t="str">
        <f t="shared" ca="1" si="509"/>
        <v/>
      </c>
      <c r="EI361" t="str">
        <f t="shared" ca="1" si="509"/>
        <v/>
      </c>
      <c r="EJ361" t="str">
        <f t="shared" ca="1" si="509"/>
        <v/>
      </c>
      <c r="EK361" t="str">
        <f t="shared" ca="1" si="509"/>
        <v/>
      </c>
      <c r="EL361" t="str">
        <f ca="1">IF(I361=1,Finals!I366,"")</f>
        <v/>
      </c>
    </row>
    <row r="362" spans="3:142" x14ac:dyDescent="0.25">
      <c r="C362">
        <v>359</v>
      </c>
      <c r="D362">
        <f ca="1">IF(AND(Finals!K366&gt;Finals!K365,Finals!B$3="Yes"),1,IF(AND(I361=1,Finals!B$2="Yes"),1,IF(AND(E361=Finals!B$5,Calc!D361&gt;=Finals!B$4),1,IF(AND(D361=Finals!B$4,E361&lt;Finals!B$5),D361,1+D361))))</f>
        <v>10</v>
      </c>
      <c r="E362">
        <f ca="1">IF(E361=Finals!B$5,1,IF(AND(I361=1,Finals!B$2="Yes"),1,IF(D361&lt;Finals!B$4,1,Calc!E361+1)))</f>
        <v>2</v>
      </c>
      <c r="F362">
        <f>Finals!D367</f>
        <v>0</v>
      </c>
      <c r="G362">
        <f t="shared" si="432"/>
        <v>0</v>
      </c>
      <c r="H362">
        <f ca="1">IF(AND(Finals!K366&gt;Finals!K365,Finals!B$3="Yes"),"",IF(AND(I361=1,Finals!B$2="Yes"),"",IF(D361&lt;&gt;Finals!B$4,"",1)))</f>
        <v>1</v>
      </c>
      <c r="I362">
        <f t="shared" ca="1" si="433"/>
        <v>-1</v>
      </c>
      <c r="J362">
        <f ca="1">IF(I362=-1,-BG361,IF(I362=1,36-BG361,0))</f>
        <v>-33</v>
      </c>
      <c r="K362">
        <f t="shared" ca="1" si="436"/>
        <v>-2850</v>
      </c>
      <c r="L362">
        <f ca="1">IF(AND($D361=0,$G362=L$3),1,IF($D361=0,0,IF($G362=L$3,1,L361)))</f>
        <v>1</v>
      </c>
      <c r="M362">
        <f ca="1">IF(AND($D361=0,$G362=M$3),1,IF($D361=0,0,IF($G362=M$3,1,M361)))</f>
        <v>1</v>
      </c>
      <c r="N362">
        <f ca="1">IF(AND($D361=0,$G362=N$3),1,IF($D361=0,0,IF($G362=N$3,1,N361)))</f>
        <v>0</v>
      </c>
      <c r="O362">
        <f ca="1">IF(AND($D361=0,$G362=O$3),1,IF($D361=0,0,IF($G362=O$3,1,O361)))</f>
        <v>0</v>
      </c>
      <c r="P362">
        <f ca="1">IF(AND($D361=0,$G362=P$3),1,IF($D361=0,0,IF($G362=P$3,1,P361)))</f>
        <v>1</v>
      </c>
      <c r="Q362">
        <f ca="1">IF(AND($D361=0,$G362=Q$3),1,IF($D361=0,0,IF($G362=Q$3,1,Q361)))</f>
        <v>0</v>
      </c>
      <c r="R362">
        <f ca="1">IF(AND($D361=0,$G362=R$3),1,IF($D361=0,0,IF($G362=R$3,1,R361)))</f>
        <v>1</v>
      </c>
      <c r="S362">
        <f ca="1">IF(AND($D361=0,$G362=S$3),1,IF($D361=0,0,IF($G362=S$3,1,S361)))</f>
        <v>1</v>
      </c>
      <c r="T362">
        <f ca="1">IF(AND($D361=0,$G362=T$3),1,IF($D361=0,0,IF($G362=T$3,1,T361)))</f>
        <v>0</v>
      </c>
      <c r="U362">
        <f ca="1">IF(AND($D361=0,$G362=U$3),1,IF($D361=0,0,IF($G362=U$3,1,U361)))</f>
        <v>1</v>
      </c>
      <c r="V362" s="5">
        <f ca="1">IF(AND($D361=Finals!$B$4,$D362=1,$G362=V$2),0,IF(AND($D361=Finals!$B$4,$D362=1),1,IF($G362=V$2,0,V361)))</f>
        <v>0</v>
      </c>
      <c r="W362" s="8">
        <f ca="1">IF(AND($D361=Finals!$B$4,$D362=1,$G362=W$2),0,IF(AND($D361=Finals!$B$4,$D362=1),1,IF($G362=W$2,0,W361)))</f>
        <v>1</v>
      </c>
      <c r="X362" s="8">
        <f ca="1">IF(AND($D361=Finals!$B$4,$D362=1,$G362=X$2),0,IF(AND($D361=Finals!$B$4,$D362=1),1,IF($G362=X$2,0,X361)))</f>
        <v>1</v>
      </c>
      <c r="Y362" s="8">
        <f ca="1">IF(AND($D361=Finals!$B$4,$D362=1,$G362=Y$2),0,IF(AND($D361=Finals!$B$4,$D362=1),1,IF($G362=Y$2,0,Y361)))</f>
        <v>1</v>
      </c>
      <c r="Z362" s="8">
        <f ca="1">IF(AND($D361=Finals!$B$4,$D362=1,$G362=Z$2),0,IF(AND($D361=Finals!$B$4,$D362=1),1,IF($G362=Z$2,0,Z361)))</f>
        <v>1</v>
      </c>
      <c r="AA362" s="8">
        <f ca="1">IF(AND($D361=Finals!$B$4,$D362=1,$G362=AA$2),0,IF(AND($D361=Finals!$B$4,$D362=1),1,IF($G362=AA$2,0,AA361)))</f>
        <v>1</v>
      </c>
      <c r="AB362" s="8">
        <f ca="1">IF(AND($D361=Finals!$B$4,$D362=1,$G362=AB$2),0,IF(AND($D361=Finals!$B$4,$D362=1),1,IF($G362=AB$2,0,AB361)))</f>
        <v>1</v>
      </c>
      <c r="AC362" s="8">
        <f ca="1">IF(AND($D361=Finals!$B$4,$D362=1,$G362=AC$2),0,IF(AND($D361=Finals!$B$4,$D362=1),1,IF($G362=AC$2,0,AC361)))</f>
        <v>1</v>
      </c>
      <c r="AD362" s="8">
        <f ca="1">IF(AND($D361=Finals!$B$4,$D362=1,$G362=AD$2),0,IF(AND($D361=Finals!$B$4,$D362=1),1,IF($G362=AD$2,0,AD361)))</f>
        <v>1</v>
      </c>
      <c r="AE362" s="8">
        <f ca="1">IF(AND($D361=Finals!$B$4,$D362=1,$G362=AE$2),0,IF(AND($D361=Finals!$B$4,$D362=1),1,IF($G362=AE$2,0,AE361)))</f>
        <v>1</v>
      </c>
      <c r="AF362" s="8">
        <f ca="1">IF(AND($D361=Finals!$B$4,$D362=1,$G362=AF$2),0,IF(AND($D361=Finals!$B$4,$D362=1),1,IF($G362=AF$2,0,AF361)))</f>
        <v>0</v>
      </c>
      <c r="AG362" s="8">
        <f ca="1">IF(AND($D361=Finals!$B$4,$D362=1,$G362=AG$2),0,IF(AND($D361=Finals!$B$4,$D362=1),1,IF($G362=AG$2,0,AG361)))</f>
        <v>1</v>
      </c>
      <c r="AH362" s="8">
        <f ca="1">IF(AND($D361=Finals!$B$4,$D362=1,$G362=AH$2),0,IF(AND($D361=Finals!$B$4,$D362=1),1,IF($G362=AH$2,0,AH361)))</f>
        <v>1</v>
      </c>
      <c r="AI362" s="8">
        <f ca="1">IF(AND($D361=Finals!$B$4,$D362=1,$G362=AI$2),0,IF(AND($D361=Finals!$B$4,$D362=1),1,IF($G362=AI$2,0,AI361)))</f>
        <v>1</v>
      </c>
      <c r="AJ362" s="8">
        <f ca="1">IF(AND($D361=Finals!$B$4,$D362=1,$G362=AJ$2),0,IF(AND($D361=Finals!$B$4,$D362=1),1,IF($G362=AJ$2,0,AJ361)))</f>
        <v>1</v>
      </c>
      <c r="AK362" s="8">
        <f ca="1">IF(AND($D361=Finals!$B$4,$D362=1,$G362=AK$2),0,IF(AND($D361=Finals!$B$4,$D362=1),1,IF($G362=AK$2,0,AK361)))</f>
        <v>1</v>
      </c>
      <c r="AL362" s="8">
        <f ca="1">IF(AND($D361=Finals!$B$4,$D362=1,$G362=AL$2),0,IF(AND($D361=Finals!$B$4,$D362=1),1,IF($G362=AL$2,0,AL361)))</f>
        <v>1</v>
      </c>
      <c r="AM362" s="8">
        <f ca="1">IF(AND($D361=Finals!$B$4,$D362=1,$G362=AM$2),0,IF(AND($D361=Finals!$B$4,$D362=1),1,IF($G362=AM$2,0,AM361)))</f>
        <v>1</v>
      </c>
      <c r="AN362" s="8">
        <f ca="1">IF(AND($D361=Finals!$B$4,$D362=1,$G362=AN$2),0,IF(AND($D361=Finals!$B$4,$D362=1),1,IF($G362=AN$2,0,AN361)))</f>
        <v>1</v>
      </c>
      <c r="AO362" s="8">
        <f ca="1">IF(AND($D361=Finals!$B$4,$D362=1,$G362=AO$2),0,IF(AND($D361=Finals!$B$4,$D362=1),1,IF($G362=AO$2,0,AO361)))</f>
        <v>1</v>
      </c>
      <c r="AP362" s="8">
        <f ca="1">IF(AND($D361=Finals!$B$4,$D362=1,$G362=AP$2),0,IF(AND($D361=Finals!$B$4,$D362=1),1,IF($G362=AP$2,0,AP361)))</f>
        <v>0</v>
      </c>
      <c r="AQ362" s="8">
        <f ca="1">IF(AND($D361=Finals!$B$4,$D362=1,$G362=AQ$2),0,IF(AND($D361=Finals!$B$4,$D362=1),1,IF($G362=AQ$2,0,AQ361)))</f>
        <v>1</v>
      </c>
      <c r="AR362" s="8">
        <f ca="1">IF(AND($D361=Finals!$B$4,$D362=1,$G362=AR$2),0,IF(AND($D361=Finals!$B$4,$D362=1),1,IF($G362=AR$2,0,AR361)))</f>
        <v>1</v>
      </c>
      <c r="AS362" s="8">
        <f ca="1">IF(AND($D361=Finals!$B$4,$D362=1,$G362=AS$2),0,IF(AND($D361=Finals!$B$4,$D362=1),1,IF($G362=AS$2,0,AS361)))</f>
        <v>1</v>
      </c>
      <c r="AT362" s="8">
        <f ca="1">IF(AND($D361=Finals!$B$4,$D362=1,$G362=AT$2),0,IF(AND($D361=Finals!$B$4,$D362=1),1,IF($G362=AT$2,0,AT361)))</f>
        <v>1</v>
      </c>
      <c r="AU362" s="8">
        <f ca="1">IF(AND($D361=Finals!$B$4,$D362=1,$G362=AU$2),0,IF(AND($D361=Finals!$B$4,$D362=1),1,IF($G362=AU$2,0,AU361)))</f>
        <v>1</v>
      </c>
      <c r="AV362" s="8">
        <f ca="1">IF(AND($D361=Finals!$B$4,$D362=1,$G362=AV$2),0,IF(AND($D361=Finals!$B$4,$D362=1),1,IF($G362=AV$2,0,AV361)))</f>
        <v>1</v>
      </c>
      <c r="AW362" s="8">
        <f ca="1">IF(AND($D361=Finals!$B$4,$D362=1,$G362=AW$2),0,IF(AND($D361=Finals!$B$4,$D362=1),1,IF($G362=AW$2,0,AW361)))</f>
        <v>1</v>
      </c>
      <c r="AX362" s="8">
        <f ca="1">IF(AND($D361=Finals!$B$4,$D362=1,$G362=AX$2),0,IF(AND($D361=Finals!$B$4,$D362=1),1,IF($G362=AX$2,0,AX361)))</f>
        <v>1</v>
      </c>
      <c r="AY362" s="8">
        <f ca="1">IF(AND($D361=Finals!$B$4,$D362=1,$G362=AY$2),0,IF(AND($D361=Finals!$B$4,$D362=1),1,IF($G362=AY$2,0,AY361)))</f>
        <v>1</v>
      </c>
      <c r="AZ362" s="8">
        <f ca="1">IF(AND($D361=Finals!$B$4,$D362=1,$G362=AZ$2),0,IF(AND($D361=Finals!$B$4,$D362=1),1,IF($G362=AZ$2,0,AZ361)))</f>
        <v>0</v>
      </c>
      <c r="BA362" s="8">
        <f ca="1">IF(AND($D361=Finals!$B$4,$D362=1,$G362=BA$2),0,IF(AND($D361=Finals!$B$4,$D362=1),1,IF($G362=BA$2,0,BA361)))</f>
        <v>1</v>
      </c>
      <c r="BB362" s="8">
        <f ca="1">IF(AND($D361=Finals!$B$4,$D362=1,$G362=BB$2),0,IF(AND($D361=Finals!$B$4,$D362=1),1,IF($G362=BB$2,0,BB361)))</f>
        <v>1</v>
      </c>
      <c r="BC362" s="8">
        <f ca="1">IF(AND($D361=Finals!$B$4,$D362=1,$G362=BC$2),0,IF(AND($D361=Finals!$B$4,$D362=1),1,IF($G362=BC$2,0,BC361)))</f>
        <v>1</v>
      </c>
      <c r="BD362" s="8">
        <f ca="1">IF(AND($D361=Finals!$B$4,$D362=1,$G362=BD$2),0,IF(AND($D361=Finals!$B$4,$D362=1),1,IF($G362=BD$2,0,BD361)))</f>
        <v>1</v>
      </c>
      <c r="BE362" s="8">
        <f ca="1">IF(AND($D361=Finals!$B$4,$D362=1,$G362=BE$2),0,IF(AND($D361=Finals!$B$4,$D362=1),1,IF($G362=BE$2,0,BE361)))</f>
        <v>1</v>
      </c>
      <c r="BF362" s="4">
        <f ca="1">IF(AND($D361=Finals!$B$4,$D362=1,$G362=BF$2),0,IF(AND($D361=Finals!$B$4,$D362=1),1,IF($G362=BF$2,0,BF361)))</f>
        <v>1</v>
      </c>
      <c r="BG362">
        <f t="shared" ca="1" si="493"/>
        <v>33</v>
      </c>
      <c r="BP362">
        <v>1</v>
      </c>
      <c r="BQ362">
        <f t="shared" ref="BQ362:CZ362" ca="1" si="510">IF(V362=1,1+BP362,BP362)</f>
        <v>1</v>
      </c>
      <c r="BR362">
        <f t="shared" ca="1" si="510"/>
        <v>2</v>
      </c>
      <c r="BS362">
        <f t="shared" ca="1" si="510"/>
        <v>3</v>
      </c>
      <c r="BT362">
        <f t="shared" ca="1" si="510"/>
        <v>4</v>
      </c>
      <c r="BU362">
        <f t="shared" ca="1" si="510"/>
        <v>5</v>
      </c>
      <c r="BV362">
        <f t="shared" ca="1" si="510"/>
        <v>6</v>
      </c>
      <c r="BW362">
        <f t="shared" ca="1" si="510"/>
        <v>7</v>
      </c>
      <c r="BX362">
        <f t="shared" ca="1" si="510"/>
        <v>8</v>
      </c>
      <c r="BY362">
        <f t="shared" ca="1" si="510"/>
        <v>9</v>
      </c>
      <c r="BZ362">
        <f t="shared" ca="1" si="510"/>
        <v>10</v>
      </c>
      <c r="CA362">
        <f t="shared" ca="1" si="510"/>
        <v>10</v>
      </c>
      <c r="CB362">
        <f t="shared" ca="1" si="510"/>
        <v>11</v>
      </c>
      <c r="CC362">
        <f t="shared" ca="1" si="510"/>
        <v>12</v>
      </c>
      <c r="CD362">
        <f t="shared" ca="1" si="510"/>
        <v>13</v>
      </c>
      <c r="CE362">
        <f t="shared" ca="1" si="510"/>
        <v>14</v>
      </c>
      <c r="CF362">
        <f t="shared" ca="1" si="510"/>
        <v>15</v>
      </c>
      <c r="CG362">
        <f t="shared" ca="1" si="510"/>
        <v>16</v>
      </c>
      <c r="CH362">
        <f t="shared" ca="1" si="510"/>
        <v>17</v>
      </c>
      <c r="CI362">
        <f t="shared" ca="1" si="510"/>
        <v>18</v>
      </c>
      <c r="CJ362">
        <f t="shared" ca="1" si="510"/>
        <v>19</v>
      </c>
      <c r="CK362">
        <f t="shared" ca="1" si="510"/>
        <v>19</v>
      </c>
      <c r="CL362">
        <f t="shared" ca="1" si="510"/>
        <v>20</v>
      </c>
      <c r="CM362">
        <f t="shared" ca="1" si="510"/>
        <v>21</v>
      </c>
      <c r="CN362">
        <f t="shared" ca="1" si="510"/>
        <v>22</v>
      </c>
      <c r="CO362">
        <f t="shared" ca="1" si="510"/>
        <v>23</v>
      </c>
      <c r="CP362">
        <f t="shared" ca="1" si="510"/>
        <v>24</v>
      </c>
      <c r="CQ362">
        <f t="shared" ca="1" si="510"/>
        <v>25</v>
      </c>
      <c r="CR362">
        <f t="shared" ca="1" si="510"/>
        <v>26</v>
      </c>
      <c r="CS362">
        <f t="shared" ca="1" si="510"/>
        <v>27</v>
      </c>
      <c r="CT362">
        <f t="shared" ca="1" si="510"/>
        <v>28</v>
      </c>
      <c r="CU362">
        <f t="shared" ca="1" si="510"/>
        <v>28</v>
      </c>
      <c r="CV362">
        <f t="shared" ca="1" si="510"/>
        <v>29</v>
      </c>
      <c r="CW362">
        <f t="shared" ca="1" si="510"/>
        <v>30</v>
      </c>
      <c r="CX362">
        <f t="shared" ca="1" si="510"/>
        <v>31</v>
      </c>
      <c r="CY362">
        <f t="shared" ca="1" si="510"/>
        <v>32</v>
      </c>
      <c r="CZ362">
        <f t="shared" ca="1" si="510"/>
        <v>33</v>
      </c>
      <c r="DA362" s="5">
        <f t="shared" ca="1" si="410"/>
        <v>1</v>
      </c>
      <c r="DB362">
        <f t="shared" ref="DB362:EK362" ca="1" si="511">IF(DB$3&gt;$BG362,"",IF(OR(DA362=36,DA362=""),"",LOOKUP(DB$3,$BP362:$CZ362,$BP$3:$CZ$3)))</f>
        <v>2</v>
      </c>
      <c r="DC362">
        <f t="shared" ca="1" si="511"/>
        <v>3</v>
      </c>
      <c r="DD362">
        <f t="shared" ca="1" si="511"/>
        <v>4</v>
      </c>
      <c r="DE362">
        <f t="shared" ca="1" si="511"/>
        <v>5</v>
      </c>
      <c r="DF362">
        <f t="shared" ca="1" si="511"/>
        <v>6</v>
      </c>
      <c r="DG362">
        <f t="shared" ca="1" si="511"/>
        <v>7</v>
      </c>
      <c r="DH362">
        <f t="shared" ca="1" si="511"/>
        <v>8</v>
      </c>
      <c r="DI362">
        <f t="shared" ca="1" si="511"/>
        <v>9</v>
      </c>
      <c r="DJ362">
        <f t="shared" ca="1" si="511"/>
        <v>11</v>
      </c>
      <c r="DK362">
        <f t="shared" ca="1" si="511"/>
        <v>12</v>
      </c>
      <c r="DL362">
        <f t="shared" ca="1" si="511"/>
        <v>13</v>
      </c>
      <c r="DM362">
        <f t="shared" ca="1" si="511"/>
        <v>14</v>
      </c>
      <c r="DN362">
        <f t="shared" ca="1" si="511"/>
        <v>15</v>
      </c>
      <c r="DO362">
        <f t="shared" ca="1" si="511"/>
        <v>16</v>
      </c>
      <c r="DP362">
        <f t="shared" ca="1" si="511"/>
        <v>17</v>
      </c>
      <c r="DQ362">
        <f t="shared" ca="1" si="511"/>
        <v>18</v>
      </c>
      <c r="DR362">
        <f t="shared" ca="1" si="511"/>
        <v>19</v>
      </c>
      <c r="DS362">
        <f t="shared" ca="1" si="511"/>
        <v>21</v>
      </c>
      <c r="DT362">
        <f t="shared" ca="1" si="511"/>
        <v>22</v>
      </c>
      <c r="DU362">
        <f t="shared" ca="1" si="511"/>
        <v>23</v>
      </c>
      <c r="DV362">
        <f t="shared" ca="1" si="511"/>
        <v>24</v>
      </c>
      <c r="DW362">
        <f t="shared" ca="1" si="511"/>
        <v>25</v>
      </c>
      <c r="DX362">
        <f t="shared" ca="1" si="511"/>
        <v>26</v>
      </c>
      <c r="DY362">
        <f t="shared" ca="1" si="511"/>
        <v>27</v>
      </c>
      <c r="DZ362">
        <f t="shared" ca="1" si="511"/>
        <v>28</v>
      </c>
      <c r="EA362">
        <f t="shared" ca="1" si="511"/>
        <v>29</v>
      </c>
      <c r="EB362">
        <f t="shared" ca="1" si="511"/>
        <v>31</v>
      </c>
      <c r="EC362">
        <f t="shared" ca="1" si="511"/>
        <v>32</v>
      </c>
      <c r="ED362">
        <f t="shared" ca="1" si="511"/>
        <v>33</v>
      </c>
      <c r="EE362">
        <f t="shared" ca="1" si="511"/>
        <v>34</v>
      </c>
      <c r="EF362">
        <f t="shared" ca="1" si="511"/>
        <v>35</v>
      </c>
      <c r="EG362">
        <f t="shared" ca="1" si="511"/>
        <v>36</v>
      </c>
      <c r="EH362" t="str">
        <f t="shared" ca="1" si="511"/>
        <v/>
      </c>
      <c r="EI362" t="str">
        <f t="shared" ca="1" si="511"/>
        <v/>
      </c>
      <c r="EJ362" t="str">
        <f t="shared" ca="1" si="511"/>
        <v/>
      </c>
      <c r="EK362" t="str">
        <f t="shared" ca="1" si="511"/>
        <v/>
      </c>
      <c r="EL362" t="str">
        <f ca="1">IF(I362=1,Finals!I367,"")</f>
        <v/>
      </c>
    </row>
    <row r="363" spans="3:142" x14ac:dyDescent="0.25">
      <c r="C363">
        <v>360</v>
      </c>
      <c r="D363">
        <f ca="1">IF(AND(Finals!K367&gt;Finals!K366,Finals!B$3="Yes"),1,IF(AND(I362=1,Finals!B$2="Yes"),1,IF(AND(E362=Finals!B$5,Calc!D362&gt;=Finals!B$4),1,IF(AND(D362=Finals!B$4,E362&lt;Finals!B$5),D362,1+D362))))</f>
        <v>10</v>
      </c>
      <c r="E363">
        <f ca="1">IF(E362=Finals!B$5,1,IF(AND(I362=1,Finals!B$2="Yes"),1,IF(D362&lt;Finals!B$4,1,Calc!E362+1)))</f>
        <v>3</v>
      </c>
      <c r="F363">
        <f>Finals!D368</f>
        <v>0</v>
      </c>
      <c r="G363">
        <f t="shared" si="432"/>
        <v>0</v>
      </c>
      <c r="H363">
        <f ca="1">IF(AND(Finals!K367&gt;Finals!K366,Finals!B$3="Yes"),"",IF(AND(I362=1,Finals!B$2="Yes"),"",IF(D362&lt;&gt;Finals!B$4,"",1)))</f>
        <v>1</v>
      </c>
      <c r="I363">
        <f t="shared" ca="1" si="433"/>
        <v>-1</v>
      </c>
      <c r="J363">
        <f ca="1">IF(I363=-1,-BG362,IF(I363=1,36-BG362,0))</f>
        <v>-33</v>
      </c>
      <c r="K363">
        <f t="shared" ca="1" si="436"/>
        <v>-2883</v>
      </c>
      <c r="L363">
        <f ca="1">IF(AND($D362=0,$G363=L$3),1,IF($D362=0,0,IF($G363=L$3,1,L362)))</f>
        <v>1</v>
      </c>
      <c r="M363">
        <f ca="1">IF(AND($D362=0,$G363=M$3),1,IF($D362=0,0,IF($G363=M$3,1,M362)))</f>
        <v>1</v>
      </c>
      <c r="N363">
        <f ca="1">IF(AND($D362=0,$G363=N$3),1,IF($D362=0,0,IF($G363=N$3,1,N362)))</f>
        <v>0</v>
      </c>
      <c r="O363">
        <f ca="1">IF(AND($D362=0,$G363=O$3),1,IF($D362=0,0,IF($G363=O$3,1,O362)))</f>
        <v>0</v>
      </c>
      <c r="P363">
        <f ca="1">IF(AND($D362=0,$G363=P$3),1,IF($D362=0,0,IF($G363=P$3,1,P362)))</f>
        <v>1</v>
      </c>
      <c r="Q363">
        <f ca="1">IF(AND($D362=0,$G363=Q$3),1,IF($D362=0,0,IF($G363=Q$3,1,Q362)))</f>
        <v>0</v>
      </c>
      <c r="R363">
        <f ca="1">IF(AND($D362=0,$G363=R$3),1,IF($D362=0,0,IF($G363=R$3,1,R362)))</f>
        <v>1</v>
      </c>
      <c r="S363">
        <f ca="1">IF(AND($D362=0,$G363=S$3),1,IF($D362=0,0,IF($G363=S$3,1,S362)))</f>
        <v>1</v>
      </c>
      <c r="T363">
        <f ca="1">IF(AND($D362=0,$G363=T$3),1,IF($D362=0,0,IF($G363=T$3,1,T362)))</f>
        <v>0</v>
      </c>
      <c r="U363">
        <f ca="1">IF(AND($D362=0,$G363=U$3),1,IF($D362=0,0,IF($G363=U$3,1,U362)))</f>
        <v>1</v>
      </c>
      <c r="V363" s="5">
        <f ca="1">IF(AND($D362=Finals!$B$4,$D363=1,$G363=V$2),0,IF(AND($D362=Finals!$B$4,$D363=1),1,IF($G363=V$2,0,V362)))</f>
        <v>0</v>
      </c>
      <c r="W363" s="8">
        <f ca="1">IF(AND($D362=Finals!$B$4,$D363=1,$G363=W$2),0,IF(AND($D362=Finals!$B$4,$D363=1),1,IF($G363=W$2,0,W362)))</f>
        <v>1</v>
      </c>
      <c r="X363" s="8">
        <f ca="1">IF(AND($D362=Finals!$B$4,$D363=1,$G363=X$2),0,IF(AND($D362=Finals!$B$4,$D363=1),1,IF($G363=X$2,0,X362)))</f>
        <v>1</v>
      </c>
      <c r="Y363" s="8">
        <f ca="1">IF(AND($D362=Finals!$B$4,$D363=1,$G363=Y$2),0,IF(AND($D362=Finals!$B$4,$D363=1),1,IF($G363=Y$2,0,Y362)))</f>
        <v>1</v>
      </c>
      <c r="Z363" s="8">
        <f ca="1">IF(AND($D362=Finals!$B$4,$D363=1,$G363=Z$2),0,IF(AND($D362=Finals!$B$4,$D363=1),1,IF($G363=Z$2,0,Z362)))</f>
        <v>1</v>
      </c>
      <c r="AA363" s="8">
        <f ca="1">IF(AND($D362=Finals!$B$4,$D363=1,$G363=AA$2),0,IF(AND($D362=Finals!$B$4,$D363=1),1,IF($G363=AA$2,0,AA362)))</f>
        <v>1</v>
      </c>
      <c r="AB363" s="8">
        <f ca="1">IF(AND($D362=Finals!$B$4,$D363=1,$G363=AB$2),0,IF(AND($D362=Finals!$B$4,$D363=1),1,IF($G363=AB$2,0,AB362)))</f>
        <v>1</v>
      </c>
      <c r="AC363" s="8">
        <f ca="1">IF(AND($D362=Finals!$B$4,$D363=1,$G363=AC$2),0,IF(AND($D362=Finals!$B$4,$D363=1),1,IF($G363=AC$2,0,AC362)))</f>
        <v>1</v>
      </c>
      <c r="AD363" s="8">
        <f ca="1">IF(AND($D362=Finals!$B$4,$D363=1,$G363=AD$2),0,IF(AND($D362=Finals!$B$4,$D363=1),1,IF($G363=AD$2,0,AD362)))</f>
        <v>1</v>
      </c>
      <c r="AE363" s="8">
        <f ca="1">IF(AND($D362=Finals!$B$4,$D363=1,$G363=AE$2),0,IF(AND($D362=Finals!$B$4,$D363=1),1,IF($G363=AE$2,0,AE362)))</f>
        <v>1</v>
      </c>
      <c r="AF363" s="8">
        <f ca="1">IF(AND($D362=Finals!$B$4,$D363=1,$G363=AF$2),0,IF(AND($D362=Finals!$B$4,$D363=1),1,IF($G363=AF$2,0,AF362)))</f>
        <v>0</v>
      </c>
      <c r="AG363" s="8">
        <f ca="1">IF(AND($D362=Finals!$B$4,$D363=1,$G363=AG$2),0,IF(AND($D362=Finals!$B$4,$D363=1),1,IF($G363=AG$2,0,AG362)))</f>
        <v>1</v>
      </c>
      <c r="AH363" s="8">
        <f ca="1">IF(AND($D362=Finals!$B$4,$D363=1,$G363=AH$2),0,IF(AND($D362=Finals!$B$4,$D363=1),1,IF($G363=AH$2,0,AH362)))</f>
        <v>1</v>
      </c>
      <c r="AI363" s="8">
        <f ca="1">IF(AND($D362=Finals!$B$4,$D363=1,$G363=AI$2),0,IF(AND($D362=Finals!$B$4,$D363=1),1,IF($G363=AI$2,0,AI362)))</f>
        <v>1</v>
      </c>
      <c r="AJ363" s="8">
        <f ca="1">IF(AND($D362=Finals!$B$4,$D363=1,$G363=AJ$2),0,IF(AND($D362=Finals!$B$4,$D363=1),1,IF($G363=AJ$2,0,AJ362)))</f>
        <v>1</v>
      </c>
      <c r="AK363" s="8">
        <f ca="1">IF(AND($D362=Finals!$B$4,$D363=1,$G363=AK$2),0,IF(AND($D362=Finals!$B$4,$D363=1),1,IF($G363=AK$2,0,AK362)))</f>
        <v>1</v>
      </c>
      <c r="AL363" s="8">
        <f ca="1">IF(AND($D362=Finals!$B$4,$D363=1,$G363=AL$2),0,IF(AND($D362=Finals!$B$4,$D363=1),1,IF($G363=AL$2,0,AL362)))</f>
        <v>1</v>
      </c>
      <c r="AM363" s="8">
        <f ca="1">IF(AND($D362=Finals!$B$4,$D363=1,$G363=AM$2),0,IF(AND($D362=Finals!$B$4,$D363=1),1,IF($G363=AM$2,0,AM362)))</f>
        <v>1</v>
      </c>
      <c r="AN363" s="8">
        <f ca="1">IF(AND($D362=Finals!$B$4,$D363=1,$G363=AN$2),0,IF(AND($D362=Finals!$B$4,$D363=1),1,IF($G363=AN$2,0,AN362)))</f>
        <v>1</v>
      </c>
      <c r="AO363" s="8">
        <f ca="1">IF(AND($D362=Finals!$B$4,$D363=1,$G363=AO$2),0,IF(AND($D362=Finals!$B$4,$D363=1),1,IF($G363=AO$2,0,AO362)))</f>
        <v>1</v>
      </c>
      <c r="AP363" s="8">
        <f ca="1">IF(AND($D362=Finals!$B$4,$D363=1,$G363=AP$2),0,IF(AND($D362=Finals!$B$4,$D363=1),1,IF($G363=AP$2,0,AP362)))</f>
        <v>0</v>
      </c>
      <c r="AQ363" s="8">
        <f ca="1">IF(AND($D362=Finals!$B$4,$D363=1,$G363=AQ$2),0,IF(AND($D362=Finals!$B$4,$D363=1),1,IF($G363=AQ$2,0,AQ362)))</f>
        <v>1</v>
      </c>
      <c r="AR363" s="8">
        <f ca="1">IF(AND($D362=Finals!$B$4,$D363=1,$G363=AR$2),0,IF(AND($D362=Finals!$B$4,$D363=1),1,IF($G363=AR$2,0,AR362)))</f>
        <v>1</v>
      </c>
      <c r="AS363" s="8">
        <f ca="1">IF(AND($D362=Finals!$B$4,$D363=1,$G363=AS$2),0,IF(AND($D362=Finals!$B$4,$D363=1),1,IF($G363=AS$2,0,AS362)))</f>
        <v>1</v>
      </c>
      <c r="AT363" s="8">
        <f ca="1">IF(AND($D362=Finals!$B$4,$D363=1,$G363=AT$2),0,IF(AND($D362=Finals!$B$4,$D363=1),1,IF($G363=AT$2,0,AT362)))</f>
        <v>1</v>
      </c>
      <c r="AU363" s="8">
        <f ca="1">IF(AND($D362=Finals!$B$4,$D363=1,$G363=AU$2),0,IF(AND($D362=Finals!$B$4,$D363=1),1,IF($G363=AU$2,0,AU362)))</f>
        <v>1</v>
      </c>
      <c r="AV363" s="8">
        <f ca="1">IF(AND($D362=Finals!$B$4,$D363=1,$G363=AV$2),0,IF(AND($D362=Finals!$B$4,$D363=1),1,IF($G363=AV$2,0,AV362)))</f>
        <v>1</v>
      </c>
      <c r="AW363" s="8">
        <f ca="1">IF(AND($D362=Finals!$B$4,$D363=1,$G363=AW$2),0,IF(AND($D362=Finals!$B$4,$D363=1),1,IF($G363=AW$2,0,AW362)))</f>
        <v>1</v>
      </c>
      <c r="AX363" s="8">
        <f ca="1">IF(AND($D362=Finals!$B$4,$D363=1,$G363=AX$2),0,IF(AND($D362=Finals!$B$4,$D363=1),1,IF($G363=AX$2,0,AX362)))</f>
        <v>1</v>
      </c>
      <c r="AY363" s="8">
        <f ca="1">IF(AND($D362=Finals!$B$4,$D363=1,$G363=AY$2),0,IF(AND($D362=Finals!$B$4,$D363=1),1,IF($G363=AY$2,0,AY362)))</f>
        <v>1</v>
      </c>
      <c r="AZ363" s="8">
        <f ca="1">IF(AND($D362=Finals!$B$4,$D363=1,$G363=AZ$2),0,IF(AND($D362=Finals!$B$4,$D363=1),1,IF($G363=AZ$2,0,AZ362)))</f>
        <v>0</v>
      </c>
      <c r="BA363" s="8">
        <f ca="1">IF(AND($D362=Finals!$B$4,$D363=1,$G363=BA$2),0,IF(AND($D362=Finals!$B$4,$D363=1),1,IF($G363=BA$2,0,BA362)))</f>
        <v>1</v>
      </c>
      <c r="BB363" s="8">
        <f ca="1">IF(AND($D362=Finals!$B$4,$D363=1,$G363=BB$2),0,IF(AND($D362=Finals!$B$4,$D363=1),1,IF($G363=BB$2,0,BB362)))</f>
        <v>1</v>
      </c>
      <c r="BC363" s="8">
        <f ca="1">IF(AND($D362=Finals!$B$4,$D363=1,$G363=BC$2),0,IF(AND($D362=Finals!$B$4,$D363=1),1,IF($G363=BC$2,0,BC362)))</f>
        <v>1</v>
      </c>
      <c r="BD363" s="8">
        <f ca="1">IF(AND($D362=Finals!$B$4,$D363=1,$G363=BD$2),0,IF(AND($D362=Finals!$B$4,$D363=1),1,IF($G363=BD$2,0,BD362)))</f>
        <v>1</v>
      </c>
      <c r="BE363" s="8">
        <f ca="1">IF(AND($D362=Finals!$B$4,$D363=1,$G363=BE$2),0,IF(AND($D362=Finals!$B$4,$D363=1),1,IF($G363=BE$2,0,BE362)))</f>
        <v>1</v>
      </c>
      <c r="BF363" s="4">
        <f ca="1">IF(AND($D362=Finals!$B$4,$D363=1,$G363=BF$2),0,IF(AND($D362=Finals!$B$4,$D363=1),1,IF($G363=BF$2,0,BF362)))</f>
        <v>1</v>
      </c>
      <c r="BG363">
        <f t="shared" ca="1" si="493"/>
        <v>33</v>
      </c>
      <c r="BP363">
        <v>1</v>
      </c>
      <c r="BQ363">
        <f t="shared" ref="BQ363:CZ363" ca="1" si="512">IF(V363=1,1+BP363,BP363)</f>
        <v>1</v>
      </c>
      <c r="BR363">
        <f t="shared" ca="1" si="512"/>
        <v>2</v>
      </c>
      <c r="BS363">
        <f t="shared" ca="1" si="512"/>
        <v>3</v>
      </c>
      <c r="BT363">
        <f t="shared" ca="1" si="512"/>
        <v>4</v>
      </c>
      <c r="BU363">
        <f t="shared" ca="1" si="512"/>
        <v>5</v>
      </c>
      <c r="BV363">
        <f t="shared" ca="1" si="512"/>
        <v>6</v>
      </c>
      <c r="BW363">
        <f t="shared" ca="1" si="512"/>
        <v>7</v>
      </c>
      <c r="BX363">
        <f t="shared" ca="1" si="512"/>
        <v>8</v>
      </c>
      <c r="BY363">
        <f t="shared" ca="1" si="512"/>
        <v>9</v>
      </c>
      <c r="BZ363">
        <f t="shared" ca="1" si="512"/>
        <v>10</v>
      </c>
      <c r="CA363">
        <f t="shared" ca="1" si="512"/>
        <v>10</v>
      </c>
      <c r="CB363">
        <f t="shared" ca="1" si="512"/>
        <v>11</v>
      </c>
      <c r="CC363">
        <f t="shared" ca="1" si="512"/>
        <v>12</v>
      </c>
      <c r="CD363">
        <f t="shared" ca="1" si="512"/>
        <v>13</v>
      </c>
      <c r="CE363">
        <f t="shared" ca="1" si="512"/>
        <v>14</v>
      </c>
      <c r="CF363">
        <f t="shared" ca="1" si="512"/>
        <v>15</v>
      </c>
      <c r="CG363">
        <f t="shared" ca="1" si="512"/>
        <v>16</v>
      </c>
      <c r="CH363">
        <f t="shared" ca="1" si="512"/>
        <v>17</v>
      </c>
      <c r="CI363">
        <f t="shared" ca="1" si="512"/>
        <v>18</v>
      </c>
      <c r="CJ363">
        <f t="shared" ca="1" si="512"/>
        <v>19</v>
      </c>
      <c r="CK363">
        <f t="shared" ca="1" si="512"/>
        <v>19</v>
      </c>
      <c r="CL363">
        <f t="shared" ca="1" si="512"/>
        <v>20</v>
      </c>
      <c r="CM363">
        <f t="shared" ca="1" si="512"/>
        <v>21</v>
      </c>
      <c r="CN363">
        <f t="shared" ca="1" si="512"/>
        <v>22</v>
      </c>
      <c r="CO363">
        <f t="shared" ca="1" si="512"/>
        <v>23</v>
      </c>
      <c r="CP363">
        <f t="shared" ca="1" si="512"/>
        <v>24</v>
      </c>
      <c r="CQ363">
        <f t="shared" ca="1" si="512"/>
        <v>25</v>
      </c>
      <c r="CR363">
        <f t="shared" ca="1" si="512"/>
        <v>26</v>
      </c>
      <c r="CS363">
        <f t="shared" ca="1" si="512"/>
        <v>27</v>
      </c>
      <c r="CT363">
        <f t="shared" ca="1" si="512"/>
        <v>28</v>
      </c>
      <c r="CU363">
        <f t="shared" ca="1" si="512"/>
        <v>28</v>
      </c>
      <c r="CV363">
        <f t="shared" ca="1" si="512"/>
        <v>29</v>
      </c>
      <c r="CW363">
        <f t="shared" ca="1" si="512"/>
        <v>30</v>
      </c>
      <c r="CX363">
        <f t="shared" ca="1" si="512"/>
        <v>31</v>
      </c>
      <c r="CY363">
        <f t="shared" ca="1" si="512"/>
        <v>32</v>
      </c>
      <c r="CZ363">
        <f t="shared" ca="1" si="512"/>
        <v>33</v>
      </c>
      <c r="DA363" s="5">
        <f t="shared" ca="1" si="410"/>
        <v>1</v>
      </c>
      <c r="DB363">
        <f t="shared" ref="DB363:EK363" ca="1" si="513">IF(DB$3&gt;$BG363,"",IF(OR(DA363=36,DA363=""),"",LOOKUP(DB$3,$BP363:$CZ363,$BP$3:$CZ$3)))</f>
        <v>2</v>
      </c>
      <c r="DC363">
        <f t="shared" ca="1" si="513"/>
        <v>3</v>
      </c>
      <c r="DD363">
        <f t="shared" ca="1" si="513"/>
        <v>4</v>
      </c>
      <c r="DE363">
        <f t="shared" ca="1" si="513"/>
        <v>5</v>
      </c>
      <c r="DF363">
        <f t="shared" ca="1" si="513"/>
        <v>6</v>
      </c>
      <c r="DG363">
        <f t="shared" ca="1" si="513"/>
        <v>7</v>
      </c>
      <c r="DH363">
        <f t="shared" ca="1" si="513"/>
        <v>8</v>
      </c>
      <c r="DI363">
        <f t="shared" ca="1" si="513"/>
        <v>9</v>
      </c>
      <c r="DJ363">
        <f t="shared" ca="1" si="513"/>
        <v>11</v>
      </c>
      <c r="DK363">
        <f t="shared" ca="1" si="513"/>
        <v>12</v>
      </c>
      <c r="DL363">
        <f t="shared" ca="1" si="513"/>
        <v>13</v>
      </c>
      <c r="DM363">
        <f t="shared" ca="1" si="513"/>
        <v>14</v>
      </c>
      <c r="DN363">
        <f t="shared" ca="1" si="513"/>
        <v>15</v>
      </c>
      <c r="DO363">
        <f t="shared" ca="1" si="513"/>
        <v>16</v>
      </c>
      <c r="DP363">
        <f t="shared" ca="1" si="513"/>
        <v>17</v>
      </c>
      <c r="DQ363">
        <f t="shared" ca="1" si="513"/>
        <v>18</v>
      </c>
      <c r="DR363">
        <f t="shared" ca="1" si="513"/>
        <v>19</v>
      </c>
      <c r="DS363">
        <f t="shared" ca="1" si="513"/>
        <v>21</v>
      </c>
      <c r="DT363">
        <f t="shared" ca="1" si="513"/>
        <v>22</v>
      </c>
      <c r="DU363">
        <f t="shared" ca="1" si="513"/>
        <v>23</v>
      </c>
      <c r="DV363">
        <f t="shared" ca="1" si="513"/>
        <v>24</v>
      </c>
      <c r="DW363">
        <f t="shared" ca="1" si="513"/>
        <v>25</v>
      </c>
      <c r="DX363">
        <f t="shared" ca="1" si="513"/>
        <v>26</v>
      </c>
      <c r="DY363">
        <f t="shared" ca="1" si="513"/>
        <v>27</v>
      </c>
      <c r="DZ363">
        <f t="shared" ca="1" si="513"/>
        <v>28</v>
      </c>
      <c r="EA363">
        <f t="shared" ca="1" si="513"/>
        <v>29</v>
      </c>
      <c r="EB363">
        <f t="shared" ca="1" si="513"/>
        <v>31</v>
      </c>
      <c r="EC363">
        <f t="shared" ca="1" si="513"/>
        <v>32</v>
      </c>
      <c r="ED363">
        <f t="shared" ca="1" si="513"/>
        <v>33</v>
      </c>
      <c r="EE363">
        <f t="shared" ca="1" si="513"/>
        <v>34</v>
      </c>
      <c r="EF363">
        <f t="shared" ca="1" si="513"/>
        <v>35</v>
      </c>
      <c r="EG363">
        <f t="shared" ca="1" si="513"/>
        <v>36</v>
      </c>
      <c r="EH363" t="str">
        <f t="shared" ca="1" si="513"/>
        <v/>
      </c>
      <c r="EI363" t="str">
        <f t="shared" ca="1" si="513"/>
        <v/>
      </c>
      <c r="EJ363" t="str">
        <f t="shared" ca="1" si="513"/>
        <v/>
      </c>
      <c r="EK363" t="str">
        <f t="shared" ca="1" si="513"/>
        <v/>
      </c>
      <c r="EL363" t="str">
        <f ca="1">IF(I363=1,Finals!I368,"")</f>
        <v/>
      </c>
    </row>
    <row r="364" spans="3:142" x14ac:dyDescent="0.25">
      <c r="C364">
        <v>361</v>
      </c>
      <c r="D364">
        <f ca="1">IF(AND(Finals!K368&gt;Finals!K367,Finals!B$3="Yes"),1,IF(AND(I363=1,Finals!B$2="Yes"),1,IF(AND(E363=Finals!B$5,Calc!D363&gt;=Finals!B$4),1,IF(AND(D363=Finals!B$4,E363&lt;Finals!B$5),D363,1+D363))))</f>
        <v>1</v>
      </c>
      <c r="E364">
        <f ca="1">IF(E363=Finals!B$5,1,IF(AND(I363=1,Finals!B$2="Yes"),1,IF(D363&lt;Finals!B$4,1,Calc!E363+1)))</f>
        <v>1</v>
      </c>
      <c r="F364">
        <f>Finals!D369</f>
        <v>0</v>
      </c>
      <c r="G364">
        <f t="shared" si="432"/>
        <v>0</v>
      </c>
      <c r="H364">
        <f ca="1">IF(AND(Finals!K368&gt;Finals!K367,Finals!B$3="Yes"),"",IF(AND(I363=1,Finals!B$2="Yes"),"",IF(D363&lt;&gt;Finals!B$4,"",1)))</f>
        <v>1</v>
      </c>
      <c r="I364">
        <f t="shared" ca="1" si="433"/>
        <v>-1</v>
      </c>
      <c r="J364">
        <f ca="1">IF(I364=-1,-BG363,IF(I364=1,36-BG363,0))</f>
        <v>-33</v>
      </c>
      <c r="K364">
        <f t="shared" ca="1" si="436"/>
        <v>-2916</v>
      </c>
      <c r="L364">
        <f ca="1">IF(AND($D363=0,$G364=L$3),1,IF($D363=0,0,IF($G364=L$3,1,L363)))</f>
        <v>1</v>
      </c>
      <c r="M364">
        <f ca="1">IF(AND($D363=0,$G364=M$3),1,IF($D363=0,0,IF($G364=M$3,1,M363)))</f>
        <v>1</v>
      </c>
      <c r="N364">
        <f ca="1">IF(AND($D363=0,$G364=N$3),1,IF($D363=0,0,IF($G364=N$3,1,N363)))</f>
        <v>0</v>
      </c>
      <c r="O364">
        <f ca="1">IF(AND($D363=0,$G364=O$3),1,IF($D363=0,0,IF($G364=O$3,1,O363)))</f>
        <v>0</v>
      </c>
      <c r="P364">
        <f ca="1">IF(AND($D363=0,$G364=P$3),1,IF($D363=0,0,IF($G364=P$3,1,P363)))</f>
        <v>1</v>
      </c>
      <c r="Q364">
        <f ca="1">IF(AND($D363=0,$G364=Q$3),1,IF($D363=0,0,IF($G364=Q$3,1,Q363)))</f>
        <v>0</v>
      </c>
      <c r="R364">
        <f ca="1">IF(AND($D363=0,$G364=R$3),1,IF($D363=0,0,IF($G364=R$3,1,R363)))</f>
        <v>1</v>
      </c>
      <c r="S364">
        <f ca="1">IF(AND($D363=0,$G364=S$3),1,IF($D363=0,0,IF($G364=S$3,1,S363)))</f>
        <v>1</v>
      </c>
      <c r="T364">
        <f ca="1">IF(AND($D363=0,$G364=T$3),1,IF($D363=0,0,IF($G364=T$3,1,T363)))</f>
        <v>0</v>
      </c>
      <c r="U364">
        <f ca="1">IF(AND($D363=0,$G364=U$3),1,IF($D363=0,0,IF($G364=U$3,1,U363)))</f>
        <v>1</v>
      </c>
      <c r="V364" s="5">
        <f ca="1">IF(AND($D363=Finals!$B$4,$D364=1,$G364=V$2),0,IF(AND($D363=Finals!$B$4,$D364=1),1,IF($G364=V$2,0,V363)))</f>
        <v>0</v>
      </c>
      <c r="W364" s="8">
        <f ca="1">IF(AND($D363=Finals!$B$4,$D364=1,$G364=W$2),0,IF(AND($D363=Finals!$B$4,$D364=1),1,IF($G364=W$2,0,W363)))</f>
        <v>1</v>
      </c>
      <c r="X364" s="8">
        <f ca="1">IF(AND($D363=Finals!$B$4,$D364=1,$G364=X$2),0,IF(AND($D363=Finals!$B$4,$D364=1),1,IF($G364=X$2,0,X363)))</f>
        <v>1</v>
      </c>
      <c r="Y364" s="8">
        <f ca="1">IF(AND($D363=Finals!$B$4,$D364=1,$G364=Y$2),0,IF(AND($D363=Finals!$B$4,$D364=1),1,IF($G364=Y$2,0,Y363)))</f>
        <v>1</v>
      </c>
      <c r="Z364" s="8">
        <f ca="1">IF(AND($D363=Finals!$B$4,$D364=1,$G364=Z$2),0,IF(AND($D363=Finals!$B$4,$D364=1),1,IF($G364=Z$2,0,Z363)))</f>
        <v>1</v>
      </c>
      <c r="AA364" s="8">
        <f ca="1">IF(AND($D363=Finals!$B$4,$D364=1,$G364=AA$2),0,IF(AND($D363=Finals!$B$4,$D364=1),1,IF($G364=AA$2,0,AA363)))</f>
        <v>1</v>
      </c>
      <c r="AB364" s="8">
        <f ca="1">IF(AND($D363=Finals!$B$4,$D364=1,$G364=AB$2),0,IF(AND($D363=Finals!$B$4,$D364=1),1,IF($G364=AB$2,0,AB363)))</f>
        <v>1</v>
      </c>
      <c r="AC364" s="8">
        <f ca="1">IF(AND($D363=Finals!$B$4,$D364=1,$G364=AC$2),0,IF(AND($D363=Finals!$B$4,$D364=1),1,IF($G364=AC$2,0,AC363)))</f>
        <v>1</v>
      </c>
      <c r="AD364" s="8">
        <f ca="1">IF(AND($D363=Finals!$B$4,$D364=1,$G364=AD$2),0,IF(AND($D363=Finals!$B$4,$D364=1),1,IF($G364=AD$2,0,AD363)))</f>
        <v>1</v>
      </c>
      <c r="AE364" s="8">
        <f ca="1">IF(AND($D363=Finals!$B$4,$D364=1,$G364=AE$2),0,IF(AND($D363=Finals!$B$4,$D364=1),1,IF($G364=AE$2,0,AE363)))</f>
        <v>1</v>
      </c>
      <c r="AF364" s="8">
        <f ca="1">IF(AND($D363=Finals!$B$4,$D364=1,$G364=AF$2),0,IF(AND($D363=Finals!$B$4,$D364=1),1,IF($G364=AF$2,0,AF363)))</f>
        <v>0</v>
      </c>
      <c r="AG364" s="8">
        <f ca="1">IF(AND($D363=Finals!$B$4,$D364=1,$G364=AG$2),0,IF(AND($D363=Finals!$B$4,$D364=1),1,IF($G364=AG$2,0,AG363)))</f>
        <v>1</v>
      </c>
      <c r="AH364" s="8">
        <f ca="1">IF(AND($D363=Finals!$B$4,$D364=1,$G364=AH$2),0,IF(AND($D363=Finals!$B$4,$D364=1),1,IF($G364=AH$2,0,AH363)))</f>
        <v>1</v>
      </c>
      <c r="AI364" s="8">
        <f ca="1">IF(AND($D363=Finals!$B$4,$D364=1,$G364=AI$2),0,IF(AND($D363=Finals!$B$4,$D364=1),1,IF($G364=AI$2,0,AI363)))</f>
        <v>1</v>
      </c>
      <c r="AJ364" s="8">
        <f ca="1">IF(AND($D363=Finals!$B$4,$D364=1,$G364=AJ$2),0,IF(AND($D363=Finals!$B$4,$D364=1),1,IF($G364=AJ$2,0,AJ363)))</f>
        <v>1</v>
      </c>
      <c r="AK364" s="8">
        <f ca="1">IF(AND($D363=Finals!$B$4,$D364=1,$G364=AK$2),0,IF(AND($D363=Finals!$B$4,$D364=1),1,IF($G364=AK$2,0,AK363)))</f>
        <v>1</v>
      </c>
      <c r="AL364" s="8">
        <f ca="1">IF(AND($D363=Finals!$B$4,$D364=1,$G364=AL$2),0,IF(AND($D363=Finals!$B$4,$D364=1),1,IF($G364=AL$2,0,AL363)))</f>
        <v>1</v>
      </c>
      <c r="AM364" s="8">
        <f ca="1">IF(AND($D363=Finals!$B$4,$D364=1,$G364=AM$2),0,IF(AND($D363=Finals!$B$4,$D364=1),1,IF($G364=AM$2,0,AM363)))</f>
        <v>1</v>
      </c>
      <c r="AN364" s="8">
        <f ca="1">IF(AND($D363=Finals!$B$4,$D364=1,$G364=AN$2),0,IF(AND($D363=Finals!$B$4,$D364=1),1,IF($G364=AN$2,0,AN363)))</f>
        <v>1</v>
      </c>
      <c r="AO364" s="8">
        <f ca="1">IF(AND($D363=Finals!$B$4,$D364=1,$G364=AO$2),0,IF(AND($D363=Finals!$B$4,$D364=1),1,IF($G364=AO$2,0,AO363)))</f>
        <v>1</v>
      </c>
      <c r="AP364" s="8">
        <f ca="1">IF(AND($D363=Finals!$B$4,$D364=1,$G364=AP$2),0,IF(AND($D363=Finals!$B$4,$D364=1),1,IF($G364=AP$2,0,AP363)))</f>
        <v>0</v>
      </c>
      <c r="AQ364" s="8">
        <f ca="1">IF(AND($D363=Finals!$B$4,$D364=1,$G364=AQ$2),0,IF(AND($D363=Finals!$B$4,$D364=1),1,IF($G364=AQ$2,0,AQ363)))</f>
        <v>1</v>
      </c>
      <c r="AR364" s="8">
        <f ca="1">IF(AND($D363=Finals!$B$4,$D364=1,$G364=AR$2),0,IF(AND($D363=Finals!$B$4,$D364=1),1,IF($G364=AR$2,0,AR363)))</f>
        <v>1</v>
      </c>
      <c r="AS364" s="8">
        <f ca="1">IF(AND($D363=Finals!$B$4,$D364=1,$G364=AS$2),0,IF(AND($D363=Finals!$B$4,$D364=1),1,IF($G364=AS$2,0,AS363)))</f>
        <v>1</v>
      </c>
      <c r="AT364" s="8">
        <f ca="1">IF(AND($D363=Finals!$B$4,$D364=1,$G364=AT$2),0,IF(AND($D363=Finals!$B$4,$D364=1),1,IF($G364=AT$2,0,AT363)))</f>
        <v>1</v>
      </c>
      <c r="AU364" s="8">
        <f ca="1">IF(AND($D363=Finals!$B$4,$D364=1,$G364=AU$2),0,IF(AND($D363=Finals!$B$4,$D364=1),1,IF($G364=AU$2,0,AU363)))</f>
        <v>1</v>
      </c>
      <c r="AV364" s="8">
        <f ca="1">IF(AND($D363=Finals!$B$4,$D364=1,$G364=AV$2),0,IF(AND($D363=Finals!$B$4,$D364=1),1,IF($G364=AV$2,0,AV363)))</f>
        <v>1</v>
      </c>
      <c r="AW364" s="8">
        <f ca="1">IF(AND($D363=Finals!$B$4,$D364=1,$G364=AW$2),0,IF(AND($D363=Finals!$B$4,$D364=1),1,IF($G364=AW$2,0,AW363)))</f>
        <v>1</v>
      </c>
      <c r="AX364" s="8">
        <f ca="1">IF(AND($D363=Finals!$B$4,$D364=1,$G364=AX$2),0,IF(AND($D363=Finals!$B$4,$D364=1),1,IF($G364=AX$2,0,AX363)))</f>
        <v>1</v>
      </c>
      <c r="AY364" s="8">
        <f ca="1">IF(AND($D363=Finals!$B$4,$D364=1,$G364=AY$2),0,IF(AND($D363=Finals!$B$4,$D364=1),1,IF($G364=AY$2,0,AY363)))</f>
        <v>1</v>
      </c>
      <c r="AZ364" s="8">
        <f ca="1">IF(AND($D363=Finals!$B$4,$D364=1,$G364=AZ$2),0,IF(AND($D363=Finals!$B$4,$D364=1),1,IF($G364=AZ$2,0,AZ363)))</f>
        <v>0</v>
      </c>
      <c r="BA364" s="8">
        <f ca="1">IF(AND($D363=Finals!$B$4,$D364=1,$G364=BA$2),0,IF(AND($D363=Finals!$B$4,$D364=1),1,IF($G364=BA$2,0,BA363)))</f>
        <v>1</v>
      </c>
      <c r="BB364" s="8">
        <f ca="1">IF(AND($D363=Finals!$B$4,$D364=1,$G364=BB$2),0,IF(AND($D363=Finals!$B$4,$D364=1),1,IF($G364=BB$2,0,BB363)))</f>
        <v>1</v>
      </c>
      <c r="BC364" s="8">
        <f ca="1">IF(AND($D363=Finals!$B$4,$D364=1,$G364=BC$2),0,IF(AND($D363=Finals!$B$4,$D364=1),1,IF($G364=BC$2,0,BC363)))</f>
        <v>1</v>
      </c>
      <c r="BD364" s="8">
        <f ca="1">IF(AND($D363=Finals!$B$4,$D364=1,$G364=BD$2),0,IF(AND($D363=Finals!$B$4,$D364=1),1,IF($G364=BD$2,0,BD363)))</f>
        <v>1</v>
      </c>
      <c r="BE364" s="8">
        <f ca="1">IF(AND($D363=Finals!$B$4,$D364=1,$G364=BE$2),0,IF(AND($D363=Finals!$B$4,$D364=1),1,IF($G364=BE$2,0,BE363)))</f>
        <v>1</v>
      </c>
      <c r="BF364" s="4">
        <f ca="1">IF(AND($D363=Finals!$B$4,$D364=1,$G364=BF$2),0,IF(AND($D363=Finals!$B$4,$D364=1),1,IF($G364=BF$2,0,BF363)))</f>
        <v>1</v>
      </c>
      <c r="BG364">
        <f t="shared" ca="1" si="493"/>
        <v>33</v>
      </c>
      <c r="BP364">
        <v>1</v>
      </c>
      <c r="BQ364">
        <f t="shared" ref="BQ364:CZ364" ca="1" si="514">IF(V364=1,1+BP364,BP364)</f>
        <v>1</v>
      </c>
      <c r="BR364">
        <f t="shared" ca="1" si="514"/>
        <v>2</v>
      </c>
      <c r="BS364">
        <f t="shared" ca="1" si="514"/>
        <v>3</v>
      </c>
      <c r="BT364">
        <f t="shared" ca="1" si="514"/>
        <v>4</v>
      </c>
      <c r="BU364">
        <f t="shared" ca="1" si="514"/>
        <v>5</v>
      </c>
      <c r="BV364">
        <f t="shared" ca="1" si="514"/>
        <v>6</v>
      </c>
      <c r="BW364">
        <f t="shared" ca="1" si="514"/>
        <v>7</v>
      </c>
      <c r="BX364">
        <f t="shared" ca="1" si="514"/>
        <v>8</v>
      </c>
      <c r="BY364">
        <f t="shared" ca="1" si="514"/>
        <v>9</v>
      </c>
      <c r="BZ364">
        <f t="shared" ca="1" si="514"/>
        <v>10</v>
      </c>
      <c r="CA364">
        <f t="shared" ca="1" si="514"/>
        <v>10</v>
      </c>
      <c r="CB364">
        <f t="shared" ca="1" si="514"/>
        <v>11</v>
      </c>
      <c r="CC364">
        <f t="shared" ca="1" si="514"/>
        <v>12</v>
      </c>
      <c r="CD364">
        <f t="shared" ca="1" si="514"/>
        <v>13</v>
      </c>
      <c r="CE364">
        <f t="shared" ca="1" si="514"/>
        <v>14</v>
      </c>
      <c r="CF364">
        <f t="shared" ca="1" si="514"/>
        <v>15</v>
      </c>
      <c r="CG364">
        <f t="shared" ca="1" si="514"/>
        <v>16</v>
      </c>
      <c r="CH364">
        <f t="shared" ca="1" si="514"/>
        <v>17</v>
      </c>
      <c r="CI364">
        <f t="shared" ca="1" si="514"/>
        <v>18</v>
      </c>
      <c r="CJ364">
        <f t="shared" ca="1" si="514"/>
        <v>19</v>
      </c>
      <c r="CK364">
        <f t="shared" ca="1" si="514"/>
        <v>19</v>
      </c>
      <c r="CL364">
        <f t="shared" ca="1" si="514"/>
        <v>20</v>
      </c>
      <c r="CM364">
        <f t="shared" ca="1" si="514"/>
        <v>21</v>
      </c>
      <c r="CN364">
        <f t="shared" ca="1" si="514"/>
        <v>22</v>
      </c>
      <c r="CO364">
        <f t="shared" ca="1" si="514"/>
        <v>23</v>
      </c>
      <c r="CP364">
        <f t="shared" ca="1" si="514"/>
        <v>24</v>
      </c>
      <c r="CQ364">
        <f t="shared" ca="1" si="514"/>
        <v>25</v>
      </c>
      <c r="CR364">
        <f t="shared" ca="1" si="514"/>
        <v>26</v>
      </c>
      <c r="CS364">
        <f t="shared" ca="1" si="514"/>
        <v>27</v>
      </c>
      <c r="CT364">
        <f t="shared" ca="1" si="514"/>
        <v>28</v>
      </c>
      <c r="CU364">
        <f t="shared" ca="1" si="514"/>
        <v>28</v>
      </c>
      <c r="CV364">
        <f t="shared" ca="1" si="514"/>
        <v>29</v>
      </c>
      <c r="CW364">
        <f t="shared" ca="1" si="514"/>
        <v>30</v>
      </c>
      <c r="CX364">
        <f t="shared" ca="1" si="514"/>
        <v>31</v>
      </c>
      <c r="CY364">
        <f t="shared" ca="1" si="514"/>
        <v>32</v>
      </c>
      <c r="CZ364">
        <f t="shared" ca="1" si="514"/>
        <v>33</v>
      </c>
      <c r="DA364" s="5">
        <f t="shared" ca="1" si="410"/>
        <v>1</v>
      </c>
      <c r="DB364">
        <f t="shared" ref="DB364:EK364" ca="1" si="515">IF(DB$3&gt;$BG364,"",IF(OR(DA364=36,DA364=""),"",LOOKUP(DB$3,$BP364:$CZ364,$BP$3:$CZ$3)))</f>
        <v>2</v>
      </c>
      <c r="DC364">
        <f t="shared" ca="1" si="515"/>
        <v>3</v>
      </c>
      <c r="DD364">
        <f t="shared" ca="1" si="515"/>
        <v>4</v>
      </c>
      <c r="DE364">
        <f t="shared" ca="1" si="515"/>
        <v>5</v>
      </c>
      <c r="DF364">
        <f t="shared" ca="1" si="515"/>
        <v>6</v>
      </c>
      <c r="DG364">
        <f t="shared" ca="1" si="515"/>
        <v>7</v>
      </c>
      <c r="DH364">
        <f t="shared" ca="1" si="515"/>
        <v>8</v>
      </c>
      <c r="DI364">
        <f t="shared" ca="1" si="515"/>
        <v>9</v>
      </c>
      <c r="DJ364">
        <f t="shared" ca="1" si="515"/>
        <v>11</v>
      </c>
      <c r="DK364">
        <f t="shared" ca="1" si="515"/>
        <v>12</v>
      </c>
      <c r="DL364">
        <f t="shared" ca="1" si="515"/>
        <v>13</v>
      </c>
      <c r="DM364">
        <f t="shared" ca="1" si="515"/>
        <v>14</v>
      </c>
      <c r="DN364">
        <f t="shared" ca="1" si="515"/>
        <v>15</v>
      </c>
      <c r="DO364">
        <f t="shared" ca="1" si="515"/>
        <v>16</v>
      </c>
      <c r="DP364">
        <f t="shared" ca="1" si="515"/>
        <v>17</v>
      </c>
      <c r="DQ364">
        <f t="shared" ca="1" si="515"/>
        <v>18</v>
      </c>
      <c r="DR364">
        <f t="shared" ca="1" si="515"/>
        <v>19</v>
      </c>
      <c r="DS364">
        <f t="shared" ca="1" si="515"/>
        <v>21</v>
      </c>
      <c r="DT364">
        <f t="shared" ca="1" si="515"/>
        <v>22</v>
      </c>
      <c r="DU364">
        <f t="shared" ca="1" si="515"/>
        <v>23</v>
      </c>
      <c r="DV364">
        <f t="shared" ca="1" si="515"/>
        <v>24</v>
      </c>
      <c r="DW364">
        <f t="shared" ca="1" si="515"/>
        <v>25</v>
      </c>
      <c r="DX364">
        <f t="shared" ca="1" si="515"/>
        <v>26</v>
      </c>
      <c r="DY364">
        <f t="shared" ca="1" si="515"/>
        <v>27</v>
      </c>
      <c r="DZ364">
        <f t="shared" ca="1" si="515"/>
        <v>28</v>
      </c>
      <c r="EA364">
        <f t="shared" ca="1" si="515"/>
        <v>29</v>
      </c>
      <c r="EB364">
        <f t="shared" ca="1" si="515"/>
        <v>31</v>
      </c>
      <c r="EC364">
        <f t="shared" ca="1" si="515"/>
        <v>32</v>
      </c>
      <c r="ED364">
        <f t="shared" ca="1" si="515"/>
        <v>33</v>
      </c>
      <c r="EE364">
        <f t="shared" ca="1" si="515"/>
        <v>34</v>
      </c>
      <c r="EF364">
        <f t="shared" ca="1" si="515"/>
        <v>35</v>
      </c>
      <c r="EG364">
        <f t="shared" ca="1" si="515"/>
        <v>36</v>
      </c>
      <c r="EH364" t="str">
        <f t="shared" ca="1" si="515"/>
        <v/>
      </c>
      <c r="EI364" t="str">
        <f t="shared" ca="1" si="515"/>
        <v/>
      </c>
      <c r="EJ364" t="str">
        <f t="shared" ca="1" si="515"/>
        <v/>
      </c>
      <c r="EK364" t="str">
        <f t="shared" ca="1" si="515"/>
        <v/>
      </c>
      <c r="EL364" t="str">
        <f ca="1">IF(I364=1,Finals!I369,"")</f>
        <v/>
      </c>
    </row>
    <row r="365" spans="3:142" x14ac:dyDescent="0.25">
      <c r="C365">
        <v>362</v>
      </c>
      <c r="D365">
        <f ca="1">IF(AND(Finals!K369&gt;Finals!K368,Finals!B$3="Yes"),1,IF(AND(I364=1,Finals!B$2="Yes"),1,IF(AND(E364=Finals!B$5,Calc!D364&gt;=Finals!B$4),1,IF(AND(D364=Finals!B$4,E364&lt;Finals!B$5),D364,1+D364))))</f>
        <v>2</v>
      </c>
      <c r="E365">
        <f ca="1">IF(E364=Finals!B$5,1,IF(AND(I364=1,Finals!B$2="Yes"),1,IF(D364&lt;Finals!B$4,1,Calc!E364+1)))</f>
        <v>1</v>
      </c>
      <c r="F365">
        <f>Finals!D370</f>
        <v>0</v>
      </c>
      <c r="G365">
        <f t="shared" si="432"/>
        <v>0</v>
      </c>
      <c r="H365" t="str">
        <f ca="1">IF(AND(Finals!K369&gt;Finals!K368,Finals!B$3="Yes"),"",IF(AND(I364=1,Finals!B$2="Yes"),"",IF(D364&lt;&gt;Finals!B$4,"",1)))</f>
        <v/>
      </c>
      <c r="I365" t="str">
        <f t="shared" ca="1" si="433"/>
        <v/>
      </c>
      <c r="J365">
        <f ca="1">IF(I365=-1,-BG364,IF(I365=1,36-BG364,0))</f>
        <v>0</v>
      </c>
      <c r="K365">
        <f t="shared" ca="1" si="436"/>
        <v>-2916</v>
      </c>
      <c r="L365">
        <f ca="1">IF(AND($D364=0,$G365=L$3),1,IF($D364=0,0,IF($G365=L$3,1,L364)))</f>
        <v>1</v>
      </c>
      <c r="M365">
        <f ca="1">IF(AND($D364=0,$G365=M$3),1,IF($D364=0,0,IF($G365=M$3,1,M364)))</f>
        <v>1</v>
      </c>
      <c r="N365">
        <f ca="1">IF(AND($D364=0,$G365=N$3),1,IF($D364=0,0,IF($G365=N$3,1,N364)))</f>
        <v>0</v>
      </c>
      <c r="O365">
        <f ca="1">IF(AND($D364=0,$G365=O$3),1,IF($D364=0,0,IF($G365=O$3,1,O364)))</f>
        <v>0</v>
      </c>
      <c r="P365">
        <f ca="1">IF(AND($D364=0,$G365=P$3),1,IF($D364=0,0,IF($G365=P$3,1,P364)))</f>
        <v>1</v>
      </c>
      <c r="Q365">
        <f ca="1">IF(AND($D364=0,$G365=Q$3),1,IF($D364=0,0,IF($G365=Q$3,1,Q364)))</f>
        <v>0</v>
      </c>
      <c r="R365">
        <f ca="1">IF(AND($D364=0,$G365=R$3),1,IF($D364=0,0,IF($G365=R$3,1,R364)))</f>
        <v>1</v>
      </c>
      <c r="S365">
        <f ca="1">IF(AND($D364=0,$G365=S$3),1,IF($D364=0,0,IF($G365=S$3,1,S364)))</f>
        <v>1</v>
      </c>
      <c r="T365">
        <f ca="1">IF(AND($D364=0,$G365=T$3),1,IF($D364=0,0,IF($G365=T$3,1,T364)))</f>
        <v>0</v>
      </c>
      <c r="U365">
        <f ca="1">IF(AND($D364=0,$G365=U$3),1,IF($D364=0,0,IF($G365=U$3,1,U364)))</f>
        <v>1</v>
      </c>
      <c r="V365" s="5">
        <f ca="1">IF(AND($D364=Finals!$B$4,$D365=1,$G365=V$2),0,IF(AND($D364=Finals!$B$4,$D365=1),1,IF($G365=V$2,0,V364)))</f>
        <v>0</v>
      </c>
      <c r="W365" s="8">
        <f ca="1">IF(AND($D364=Finals!$B$4,$D365=1,$G365=W$2),0,IF(AND($D364=Finals!$B$4,$D365=1),1,IF($G365=W$2,0,W364)))</f>
        <v>1</v>
      </c>
      <c r="X365" s="8">
        <f ca="1">IF(AND($D364=Finals!$B$4,$D365=1,$G365=X$2),0,IF(AND($D364=Finals!$B$4,$D365=1),1,IF($G365=X$2,0,X364)))</f>
        <v>1</v>
      </c>
      <c r="Y365" s="8">
        <f ca="1">IF(AND($D364=Finals!$B$4,$D365=1,$G365=Y$2),0,IF(AND($D364=Finals!$B$4,$D365=1),1,IF($G365=Y$2,0,Y364)))</f>
        <v>1</v>
      </c>
      <c r="Z365" s="8">
        <f ca="1">IF(AND($D364=Finals!$B$4,$D365=1,$G365=Z$2),0,IF(AND($D364=Finals!$B$4,$D365=1),1,IF($G365=Z$2,0,Z364)))</f>
        <v>1</v>
      </c>
      <c r="AA365" s="8">
        <f ca="1">IF(AND($D364=Finals!$B$4,$D365=1,$G365=AA$2),0,IF(AND($D364=Finals!$B$4,$D365=1),1,IF($G365=AA$2,0,AA364)))</f>
        <v>1</v>
      </c>
      <c r="AB365" s="8">
        <f ca="1">IF(AND($D364=Finals!$B$4,$D365=1,$G365=AB$2),0,IF(AND($D364=Finals!$B$4,$D365=1),1,IF($G365=AB$2,0,AB364)))</f>
        <v>1</v>
      </c>
      <c r="AC365" s="8">
        <f ca="1">IF(AND($D364=Finals!$B$4,$D365=1,$G365=AC$2),0,IF(AND($D364=Finals!$B$4,$D365=1),1,IF($G365=AC$2,0,AC364)))</f>
        <v>1</v>
      </c>
      <c r="AD365" s="8">
        <f ca="1">IF(AND($D364=Finals!$B$4,$D365=1,$G365=AD$2),0,IF(AND($D364=Finals!$B$4,$D365=1),1,IF($G365=AD$2,0,AD364)))</f>
        <v>1</v>
      </c>
      <c r="AE365" s="8">
        <f ca="1">IF(AND($D364=Finals!$B$4,$D365=1,$G365=AE$2),0,IF(AND($D364=Finals!$B$4,$D365=1),1,IF($G365=AE$2,0,AE364)))</f>
        <v>1</v>
      </c>
      <c r="AF365" s="8">
        <f ca="1">IF(AND($D364=Finals!$B$4,$D365=1,$G365=AF$2),0,IF(AND($D364=Finals!$B$4,$D365=1),1,IF($G365=AF$2,0,AF364)))</f>
        <v>0</v>
      </c>
      <c r="AG365" s="8">
        <f ca="1">IF(AND($D364=Finals!$B$4,$D365=1,$G365=AG$2),0,IF(AND($D364=Finals!$B$4,$D365=1),1,IF($G365=AG$2,0,AG364)))</f>
        <v>1</v>
      </c>
      <c r="AH365" s="8">
        <f ca="1">IF(AND($D364=Finals!$B$4,$D365=1,$G365=AH$2),0,IF(AND($D364=Finals!$B$4,$D365=1),1,IF($G365=AH$2,0,AH364)))</f>
        <v>1</v>
      </c>
      <c r="AI365" s="8">
        <f ca="1">IF(AND($D364=Finals!$B$4,$D365=1,$G365=AI$2),0,IF(AND($D364=Finals!$B$4,$D365=1),1,IF($G365=AI$2,0,AI364)))</f>
        <v>1</v>
      </c>
      <c r="AJ365" s="8">
        <f ca="1">IF(AND($D364=Finals!$B$4,$D365=1,$G365=AJ$2),0,IF(AND($D364=Finals!$B$4,$D365=1),1,IF($G365=AJ$2,0,AJ364)))</f>
        <v>1</v>
      </c>
      <c r="AK365" s="8">
        <f ca="1">IF(AND($D364=Finals!$B$4,$D365=1,$G365=AK$2),0,IF(AND($D364=Finals!$B$4,$D365=1),1,IF($G365=AK$2,0,AK364)))</f>
        <v>1</v>
      </c>
      <c r="AL365" s="8">
        <f ca="1">IF(AND($D364=Finals!$B$4,$D365=1,$G365=AL$2),0,IF(AND($D364=Finals!$B$4,$D365=1),1,IF($G365=AL$2,0,AL364)))</f>
        <v>1</v>
      </c>
      <c r="AM365" s="8">
        <f ca="1">IF(AND($D364=Finals!$B$4,$D365=1,$G365=AM$2),0,IF(AND($D364=Finals!$B$4,$D365=1),1,IF($G365=AM$2,0,AM364)))</f>
        <v>1</v>
      </c>
      <c r="AN365" s="8">
        <f ca="1">IF(AND($D364=Finals!$B$4,$D365=1,$G365=AN$2),0,IF(AND($D364=Finals!$B$4,$D365=1),1,IF($G365=AN$2,0,AN364)))</f>
        <v>1</v>
      </c>
      <c r="AO365" s="8">
        <f ca="1">IF(AND($D364=Finals!$B$4,$D365=1,$G365=AO$2),0,IF(AND($D364=Finals!$B$4,$D365=1),1,IF($G365=AO$2,0,AO364)))</f>
        <v>1</v>
      </c>
      <c r="AP365" s="8">
        <f ca="1">IF(AND($D364=Finals!$B$4,$D365=1,$G365=AP$2),0,IF(AND($D364=Finals!$B$4,$D365=1),1,IF($G365=AP$2,0,AP364)))</f>
        <v>0</v>
      </c>
      <c r="AQ365" s="8">
        <f ca="1">IF(AND($D364=Finals!$B$4,$D365=1,$G365=AQ$2),0,IF(AND($D364=Finals!$B$4,$D365=1),1,IF($G365=AQ$2,0,AQ364)))</f>
        <v>1</v>
      </c>
      <c r="AR365" s="8">
        <f ca="1">IF(AND($D364=Finals!$B$4,$D365=1,$G365=AR$2),0,IF(AND($D364=Finals!$B$4,$D365=1),1,IF($G365=AR$2,0,AR364)))</f>
        <v>1</v>
      </c>
      <c r="AS365" s="8">
        <f ca="1">IF(AND($D364=Finals!$B$4,$D365=1,$G365=AS$2),0,IF(AND($D364=Finals!$B$4,$D365=1),1,IF($G365=AS$2,0,AS364)))</f>
        <v>1</v>
      </c>
      <c r="AT365" s="8">
        <f ca="1">IF(AND($D364=Finals!$B$4,$D365=1,$G365=AT$2),0,IF(AND($D364=Finals!$B$4,$D365=1),1,IF($G365=AT$2,0,AT364)))</f>
        <v>1</v>
      </c>
      <c r="AU365" s="8">
        <f ca="1">IF(AND($D364=Finals!$B$4,$D365=1,$G365=AU$2),0,IF(AND($D364=Finals!$B$4,$D365=1),1,IF($G365=AU$2,0,AU364)))</f>
        <v>1</v>
      </c>
      <c r="AV365" s="8">
        <f ca="1">IF(AND($D364=Finals!$B$4,$D365=1,$G365=AV$2),0,IF(AND($D364=Finals!$B$4,$D365=1),1,IF($G365=AV$2,0,AV364)))</f>
        <v>1</v>
      </c>
      <c r="AW365" s="8">
        <f ca="1">IF(AND($D364=Finals!$B$4,$D365=1,$G365=AW$2),0,IF(AND($D364=Finals!$B$4,$D365=1),1,IF($G365=AW$2,0,AW364)))</f>
        <v>1</v>
      </c>
      <c r="AX365" s="8">
        <f ca="1">IF(AND($D364=Finals!$B$4,$D365=1,$G365=AX$2),0,IF(AND($D364=Finals!$B$4,$D365=1),1,IF($G365=AX$2,0,AX364)))</f>
        <v>1</v>
      </c>
      <c r="AY365" s="8">
        <f ca="1">IF(AND($D364=Finals!$B$4,$D365=1,$G365=AY$2),0,IF(AND($D364=Finals!$B$4,$D365=1),1,IF($G365=AY$2,0,AY364)))</f>
        <v>1</v>
      </c>
      <c r="AZ365" s="8">
        <f ca="1">IF(AND($D364=Finals!$B$4,$D365=1,$G365=AZ$2),0,IF(AND($D364=Finals!$B$4,$D365=1),1,IF($G365=AZ$2,0,AZ364)))</f>
        <v>0</v>
      </c>
      <c r="BA365" s="8">
        <f ca="1">IF(AND($D364=Finals!$B$4,$D365=1,$G365=BA$2),0,IF(AND($D364=Finals!$B$4,$D365=1),1,IF($G365=BA$2,0,BA364)))</f>
        <v>1</v>
      </c>
      <c r="BB365" s="8">
        <f ca="1">IF(AND($D364=Finals!$B$4,$D365=1,$G365=BB$2),0,IF(AND($D364=Finals!$B$4,$D365=1),1,IF($G365=BB$2,0,BB364)))</f>
        <v>1</v>
      </c>
      <c r="BC365" s="8">
        <f ca="1">IF(AND($D364=Finals!$B$4,$D365=1,$G365=BC$2),0,IF(AND($D364=Finals!$B$4,$D365=1),1,IF($G365=BC$2,0,BC364)))</f>
        <v>1</v>
      </c>
      <c r="BD365" s="8">
        <f ca="1">IF(AND($D364=Finals!$B$4,$D365=1,$G365=BD$2),0,IF(AND($D364=Finals!$B$4,$D365=1),1,IF($G365=BD$2,0,BD364)))</f>
        <v>1</v>
      </c>
      <c r="BE365" s="8">
        <f ca="1">IF(AND($D364=Finals!$B$4,$D365=1,$G365=BE$2),0,IF(AND($D364=Finals!$B$4,$D365=1),1,IF($G365=BE$2,0,BE364)))</f>
        <v>1</v>
      </c>
      <c r="BF365" s="4">
        <f ca="1">IF(AND($D364=Finals!$B$4,$D365=1,$G365=BF$2),0,IF(AND($D364=Finals!$B$4,$D365=1),1,IF($G365=BF$2,0,BF364)))</f>
        <v>1</v>
      </c>
      <c r="BG365">
        <f t="shared" ca="1" si="493"/>
        <v>33</v>
      </c>
      <c r="BP365">
        <v>1</v>
      </c>
      <c r="BQ365">
        <f t="shared" ref="BQ365:CZ365" ca="1" si="516">IF(V365=1,1+BP365,BP365)</f>
        <v>1</v>
      </c>
      <c r="BR365">
        <f t="shared" ca="1" si="516"/>
        <v>2</v>
      </c>
      <c r="BS365">
        <f t="shared" ca="1" si="516"/>
        <v>3</v>
      </c>
      <c r="BT365">
        <f t="shared" ca="1" si="516"/>
        <v>4</v>
      </c>
      <c r="BU365">
        <f t="shared" ca="1" si="516"/>
        <v>5</v>
      </c>
      <c r="BV365">
        <f t="shared" ca="1" si="516"/>
        <v>6</v>
      </c>
      <c r="BW365">
        <f t="shared" ca="1" si="516"/>
        <v>7</v>
      </c>
      <c r="BX365">
        <f t="shared" ca="1" si="516"/>
        <v>8</v>
      </c>
      <c r="BY365">
        <f t="shared" ca="1" si="516"/>
        <v>9</v>
      </c>
      <c r="BZ365">
        <f t="shared" ca="1" si="516"/>
        <v>10</v>
      </c>
      <c r="CA365">
        <f t="shared" ca="1" si="516"/>
        <v>10</v>
      </c>
      <c r="CB365">
        <f t="shared" ca="1" si="516"/>
        <v>11</v>
      </c>
      <c r="CC365">
        <f t="shared" ca="1" si="516"/>
        <v>12</v>
      </c>
      <c r="CD365">
        <f t="shared" ca="1" si="516"/>
        <v>13</v>
      </c>
      <c r="CE365">
        <f t="shared" ca="1" si="516"/>
        <v>14</v>
      </c>
      <c r="CF365">
        <f t="shared" ca="1" si="516"/>
        <v>15</v>
      </c>
      <c r="CG365">
        <f t="shared" ca="1" si="516"/>
        <v>16</v>
      </c>
      <c r="CH365">
        <f t="shared" ca="1" si="516"/>
        <v>17</v>
      </c>
      <c r="CI365">
        <f t="shared" ca="1" si="516"/>
        <v>18</v>
      </c>
      <c r="CJ365">
        <f t="shared" ca="1" si="516"/>
        <v>19</v>
      </c>
      <c r="CK365">
        <f t="shared" ca="1" si="516"/>
        <v>19</v>
      </c>
      <c r="CL365">
        <f t="shared" ca="1" si="516"/>
        <v>20</v>
      </c>
      <c r="CM365">
        <f t="shared" ca="1" si="516"/>
        <v>21</v>
      </c>
      <c r="CN365">
        <f t="shared" ca="1" si="516"/>
        <v>22</v>
      </c>
      <c r="CO365">
        <f t="shared" ca="1" si="516"/>
        <v>23</v>
      </c>
      <c r="CP365">
        <f t="shared" ca="1" si="516"/>
        <v>24</v>
      </c>
      <c r="CQ365">
        <f t="shared" ca="1" si="516"/>
        <v>25</v>
      </c>
      <c r="CR365">
        <f t="shared" ca="1" si="516"/>
        <v>26</v>
      </c>
      <c r="CS365">
        <f t="shared" ca="1" si="516"/>
        <v>27</v>
      </c>
      <c r="CT365">
        <f t="shared" ca="1" si="516"/>
        <v>28</v>
      </c>
      <c r="CU365">
        <f t="shared" ca="1" si="516"/>
        <v>28</v>
      </c>
      <c r="CV365">
        <f t="shared" ca="1" si="516"/>
        <v>29</v>
      </c>
      <c r="CW365">
        <f t="shared" ca="1" si="516"/>
        <v>30</v>
      </c>
      <c r="CX365">
        <f t="shared" ca="1" si="516"/>
        <v>31</v>
      </c>
      <c r="CY365">
        <f t="shared" ca="1" si="516"/>
        <v>32</v>
      </c>
      <c r="CZ365">
        <f t="shared" ca="1" si="516"/>
        <v>33</v>
      </c>
      <c r="DA365" s="5">
        <f t="shared" ca="1" si="410"/>
        <v>1</v>
      </c>
      <c r="DB365">
        <f t="shared" ref="DB365:EK365" ca="1" si="517">IF(DB$3&gt;$BG365,"",IF(OR(DA365=36,DA365=""),"",LOOKUP(DB$3,$BP365:$CZ365,$BP$3:$CZ$3)))</f>
        <v>2</v>
      </c>
      <c r="DC365">
        <f t="shared" ca="1" si="517"/>
        <v>3</v>
      </c>
      <c r="DD365">
        <f t="shared" ca="1" si="517"/>
        <v>4</v>
      </c>
      <c r="DE365">
        <f t="shared" ca="1" si="517"/>
        <v>5</v>
      </c>
      <c r="DF365">
        <f t="shared" ca="1" si="517"/>
        <v>6</v>
      </c>
      <c r="DG365">
        <f t="shared" ca="1" si="517"/>
        <v>7</v>
      </c>
      <c r="DH365">
        <f t="shared" ca="1" si="517"/>
        <v>8</v>
      </c>
      <c r="DI365">
        <f t="shared" ca="1" si="517"/>
        <v>9</v>
      </c>
      <c r="DJ365">
        <f t="shared" ca="1" si="517"/>
        <v>11</v>
      </c>
      <c r="DK365">
        <f t="shared" ca="1" si="517"/>
        <v>12</v>
      </c>
      <c r="DL365">
        <f t="shared" ca="1" si="517"/>
        <v>13</v>
      </c>
      <c r="DM365">
        <f t="shared" ca="1" si="517"/>
        <v>14</v>
      </c>
      <c r="DN365">
        <f t="shared" ca="1" si="517"/>
        <v>15</v>
      </c>
      <c r="DO365">
        <f t="shared" ca="1" si="517"/>
        <v>16</v>
      </c>
      <c r="DP365">
        <f t="shared" ca="1" si="517"/>
        <v>17</v>
      </c>
      <c r="DQ365">
        <f t="shared" ca="1" si="517"/>
        <v>18</v>
      </c>
      <c r="DR365">
        <f t="shared" ca="1" si="517"/>
        <v>19</v>
      </c>
      <c r="DS365">
        <f t="shared" ca="1" si="517"/>
        <v>21</v>
      </c>
      <c r="DT365">
        <f t="shared" ca="1" si="517"/>
        <v>22</v>
      </c>
      <c r="DU365">
        <f t="shared" ca="1" si="517"/>
        <v>23</v>
      </c>
      <c r="DV365">
        <f t="shared" ca="1" si="517"/>
        <v>24</v>
      </c>
      <c r="DW365">
        <f t="shared" ca="1" si="517"/>
        <v>25</v>
      </c>
      <c r="DX365">
        <f t="shared" ca="1" si="517"/>
        <v>26</v>
      </c>
      <c r="DY365">
        <f t="shared" ca="1" si="517"/>
        <v>27</v>
      </c>
      <c r="DZ365">
        <f t="shared" ca="1" si="517"/>
        <v>28</v>
      </c>
      <c r="EA365">
        <f t="shared" ca="1" si="517"/>
        <v>29</v>
      </c>
      <c r="EB365">
        <f t="shared" ca="1" si="517"/>
        <v>31</v>
      </c>
      <c r="EC365">
        <f t="shared" ca="1" si="517"/>
        <v>32</v>
      </c>
      <c r="ED365">
        <f t="shared" ca="1" si="517"/>
        <v>33</v>
      </c>
      <c r="EE365">
        <f t="shared" ca="1" si="517"/>
        <v>34</v>
      </c>
      <c r="EF365">
        <f t="shared" ca="1" si="517"/>
        <v>35</v>
      </c>
      <c r="EG365">
        <f t="shared" ca="1" si="517"/>
        <v>36</v>
      </c>
      <c r="EH365" t="str">
        <f t="shared" ca="1" si="517"/>
        <v/>
      </c>
      <c r="EI365" t="str">
        <f t="shared" ca="1" si="517"/>
        <v/>
      </c>
      <c r="EJ365" t="str">
        <f t="shared" ca="1" si="517"/>
        <v/>
      </c>
      <c r="EK365" t="str">
        <f t="shared" ca="1" si="517"/>
        <v/>
      </c>
      <c r="EL365" t="str">
        <f ca="1">IF(I365=1,Finals!I370,"")</f>
        <v/>
      </c>
    </row>
    <row r="366" spans="3:142" x14ac:dyDescent="0.25">
      <c r="C366">
        <v>363</v>
      </c>
      <c r="D366">
        <f ca="1">IF(AND(Finals!K370&gt;Finals!K369,Finals!B$3="Yes"),1,IF(AND(I365=1,Finals!B$2="Yes"),1,IF(AND(E365=Finals!B$5,Calc!D365&gt;=Finals!B$4),1,IF(AND(D365=Finals!B$4,E365&lt;Finals!B$5),D365,1+D365))))</f>
        <v>3</v>
      </c>
      <c r="E366">
        <f ca="1">IF(E365=Finals!B$5,1,IF(AND(I365=1,Finals!B$2="Yes"),1,IF(D365&lt;Finals!B$4,1,Calc!E365+1)))</f>
        <v>1</v>
      </c>
      <c r="F366">
        <f>Finals!D371</f>
        <v>0</v>
      </c>
      <c r="G366">
        <f t="shared" si="432"/>
        <v>0</v>
      </c>
      <c r="H366" t="str">
        <f ca="1">IF(AND(Finals!K370&gt;Finals!K369,Finals!B$3="Yes"),"",IF(AND(I365=1,Finals!B$2="Yes"),"",IF(D365&lt;&gt;Finals!B$4,"",1)))</f>
        <v/>
      </c>
      <c r="I366" t="str">
        <f t="shared" ca="1" si="433"/>
        <v/>
      </c>
      <c r="J366">
        <f ca="1">IF(I366=-1,-BG365,IF(I366=1,36-BG365,0))</f>
        <v>0</v>
      </c>
      <c r="K366">
        <f t="shared" ca="1" si="436"/>
        <v>-2916</v>
      </c>
      <c r="L366">
        <f ca="1">IF(AND($D365=0,$G366=L$3),1,IF($D365=0,0,IF($G366=L$3,1,L365)))</f>
        <v>1</v>
      </c>
      <c r="M366">
        <f ca="1">IF(AND($D365=0,$G366=M$3),1,IF($D365=0,0,IF($G366=M$3,1,M365)))</f>
        <v>1</v>
      </c>
      <c r="N366">
        <f ca="1">IF(AND($D365=0,$G366=N$3),1,IF($D365=0,0,IF($G366=N$3,1,N365)))</f>
        <v>0</v>
      </c>
      <c r="O366">
        <f ca="1">IF(AND($D365=0,$G366=O$3),1,IF($D365=0,0,IF($G366=O$3,1,O365)))</f>
        <v>0</v>
      </c>
      <c r="P366">
        <f ca="1">IF(AND($D365=0,$G366=P$3),1,IF($D365=0,0,IF($G366=P$3,1,P365)))</f>
        <v>1</v>
      </c>
      <c r="Q366">
        <f ca="1">IF(AND($D365=0,$G366=Q$3),1,IF($D365=0,0,IF($G366=Q$3,1,Q365)))</f>
        <v>0</v>
      </c>
      <c r="R366">
        <f ca="1">IF(AND($D365=0,$G366=R$3),1,IF($D365=0,0,IF($G366=R$3,1,R365)))</f>
        <v>1</v>
      </c>
      <c r="S366">
        <f ca="1">IF(AND($D365=0,$G366=S$3),1,IF($D365=0,0,IF($G366=S$3,1,S365)))</f>
        <v>1</v>
      </c>
      <c r="T366">
        <f ca="1">IF(AND($D365=0,$G366=T$3),1,IF($D365=0,0,IF($G366=T$3,1,T365)))</f>
        <v>0</v>
      </c>
      <c r="U366">
        <f ca="1">IF(AND($D365=0,$G366=U$3),1,IF($D365=0,0,IF($G366=U$3,1,U365)))</f>
        <v>1</v>
      </c>
      <c r="V366" s="5">
        <f ca="1">IF(AND($D365=Finals!$B$4,$D366=1,$G366=V$2),0,IF(AND($D365=Finals!$B$4,$D366=1),1,IF($G366=V$2,0,V365)))</f>
        <v>0</v>
      </c>
      <c r="W366" s="8">
        <f ca="1">IF(AND($D365=Finals!$B$4,$D366=1,$G366=W$2),0,IF(AND($D365=Finals!$B$4,$D366=1),1,IF($G366=W$2,0,W365)))</f>
        <v>1</v>
      </c>
      <c r="X366" s="8">
        <f ca="1">IF(AND($D365=Finals!$B$4,$D366=1,$G366=X$2),0,IF(AND($D365=Finals!$B$4,$D366=1),1,IF($G366=X$2,0,X365)))</f>
        <v>1</v>
      </c>
      <c r="Y366" s="8">
        <f ca="1">IF(AND($D365=Finals!$B$4,$D366=1,$G366=Y$2),0,IF(AND($D365=Finals!$B$4,$D366=1),1,IF($G366=Y$2,0,Y365)))</f>
        <v>1</v>
      </c>
      <c r="Z366" s="8">
        <f ca="1">IF(AND($D365=Finals!$B$4,$D366=1,$G366=Z$2),0,IF(AND($D365=Finals!$B$4,$D366=1),1,IF($G366=Z$2,0,Z365)))</f>
        <v>1</v>
      </c>
      <c r="AA366" s="8">
        <f ca="1">IF(AND($D365=Finals!$B$4,$D366=1,$G366=AA$2),0,IF(AND($D365=Finals!$B$4,$D366=1),1,IF($G366=AA$2,0,AA365)))</f>
        <v>1</v>
      </c>
      <c r="AB366" s="8">
        <f ca="1">IF(AND($D365=Finals!$B$4,$D366=1,$G366=AB$2),0,IF(AND($D365=Finals!$B$4,$D366=1),1,IF($G366=AB$2,0,AB365)))</f>
        <v>1</v>
      </c>
      <c r="AC366" s="8">
        <f ca="1">IF(AND($D365=Finals!$B$4,$D366=1,$G366=AC$2),0,IF(AND($D365=Finals!$B$4,$D366=1),1,IF($G366=AC$2,0,AC365)))</f>
        <v>1</v>
      </c>
      <c r="AD366" s="8">
        <f ca="1">IF(AND($D365=Finals!$B$4,$D366=1,$G366=AD$2),0,IF(AND($D365=Finals!$B$4,$D366=1),1,IF($G366=AD$2,0,AD365)))</f>
        <v>1</v>
      </c>
      <c r="AE366" s="8">
        <f ca="1">IF(AND($D365=Finals!$B$4,$D366=1,$G366=AE$2),0,IF(AND($D365=Finals!$B$4,$D366=1),1,IF($G366=AE$2,0,AE365)))</f>
        <v>1</v>
      </c>
      <c r="AF366" s="8">
        <f ca="1">IF(AND($D365=Finals!$B$4,$D366=1,$G366=AF$2),0,IF(AND($D365=Finals!$B$4,$D366=1),1,IF($G366=AF$2,0,AF365)))</f>
        <v>0</v>
      </c>
      <c r="AG366" s="8">
        <f ca="1">IF(AND($D365=Finals!$B$4,$D366=1,$G366=AG$2),0,IF(AND($D365=Finals!$B$4,$D366=1),1,IF($G366=AG$2,0,AG365)))</f>
        <v>1</v>
      </c>
      <c r="AH366" s="8">
        <f ca="1">IF(AND($D365=Finals!$B$4,$D366=1,$G366=AH$2),0,IF(AND($D365=Finals!$B$4,$D366=1),1,IF($G366=AH$2,0,AH365)))</f>
        <v>1</v>
      </c>
      <c r="AI366" s="8">
        <f ca="1">IF(AND($D365=Finals!$B$4,$D366=1,$G366=AI$2),0,IF(AND($D365=Finals!$B$4,$D366=1),1,IF($G366=AI$2,0,AI365)))</f>
        <v>1</v>
      </c>
      <c r="AJ366" s="8">
        <f ca="1">IF(AND($D365=Finals!$B$4,$D366=1,$G366=AJ$2),0,IF(AND($D365=Finals!$B$4,$D366=1),1,IF($G366=AJ$2,0,AJ365)))</f>
        <v>1</v>
      </c>
      <c r="AK366" s="8">
        <f ca="1">IF(AND($D365=Finals!$B$4,$D366=1,$G366=AK$2),0,IF(AND($D365=Finals!$B$4,$D366=1),1,IF($G366=AK$2,0,AK365)))</f>
        <v>1</v>
      </c>
      <c r="AL366" s="8">
        <f ca="1">IF(AND($D365=Finals!$B$4,$D366=1,$G366=AL$2),0,IF(AND($D365=Finals!$B$4,$D366=1),1,IF($G366=AL$2,0,AL365)))</f>
        <v>1</v>
      </c>
      <c r="AM366" s="8">
        <f ca="1">IF(AND($D365=Finals!$B$4,$D366=1,$G366=AM$2),0,IF(AND($D365=Finals!$B$4,$D366=1),1,IF($G366=AM$2,0,AM365)))</f>
        <v>1</v>
      </c>
      <c r="AN366" s="8">
        <f ca="1">IF(AND($D365=Finals!$B$4,$D366=1,$G366=AN$2),0,IF(AND($D365=Finals!$B$4,$D366=1),1,IF($G366=AN$2,0,AN365)))</f>
        <v>1</v>
      </c>
      <c r="AO366" s="8">
        <f ca="1">IF(AND($D365=Finals!$B$4,$D366=1,$G366=AO$2),0,IF(AND($D365=Finals!$B$4,$D366=1),1,IF($G366=AO$2,0,AO365)))</f>
        <v>1</v>
      </c>
      <c r="AP366" s="8">
        <f ca="1">IF(AND($D365=Finals!$B$4,$D366=1,$G366=AP$2),0,IF(AND($D365=Finals!$B$4,$D366=1),1,IF($G366=AP$2,0,AP365)))</f>
        <v>0</v>
      </c>
      <c r="AQ366" s="8">
        <f ca="1">IF(AND($D365=Finals!$B$4,$D366=1,$G366=AQ$2),0,IF(AND($D365=Finals!$B$4,$D366=1),1,IF($G366=AQ$2,0,AQ365)))</f>
        <v>1</v>
      </c>
      <c r="AR366" s="8">
        <f ca="1">IF(AND($D365=Finals!$B$4,$D366=1,$G366=AR$2),0,IF(AND($D365=Finals!$B$4,$D366=1),1,IF($G366=AR$2,0,AR365)))</f>
        <v>1</v>
      </c>
      <c r="AS366" s="8">
        <f ca="1">IF(AND($D365=Finals!$B$4,$D366=1,$G366=AS$2),0,IF(AND($D365=Finals!$B$4,$D366=1),1,IF($G366=AS$2,0,AS365)))</f>
        <v>1</v>
      </c>
      <c r="AT366" s="8">
        <f ca="1">IF(AND($D365=Finals!$B$4,$D366=1,$G366=AT$2),0,IF(AND($D365=Finals!$B$4,$D366=1),1,IF($G366=AT$2,0,AT365)))</f>
        <v>1</v>
      </c>
      <c r="AU366" s="8">
        <f ca="1">IF(AND($D365=Finals!$B$4,$D366=1,$G366=AU$2),0,IF(AND($D365=Finals!$B$4,$D366=1),1,IF($G366=AU$2,0,AU365)))</f>
        <v>1</v>
      </c>
      <c r="AV366" s="8">
        <f ca="1">IF(AND($D365=Finals!$B$4,$D366=1,$G366=AV$2),0,IF(AND($D365=Finals!$B$4,$D366=1),1,IF($G366=AV$2,0,AV365)))</f>
        <v>1</v>
      </c>
      <c r="AW366" s="8">
        <f ca="1">IF(AND($D365=Finals!$B$4,$D366=1,$G366=AW$2),0,IF(AND($D365=Finals!$B$4,$D366=1),1,IF($G366=AW$2,0,AW365)))</f>
        <v>1</v>
      </c>
      <c r="AX366" s="8">
        <f ca="1">IF(AND($D365=Finals!$B$4,$D366=1,$G366=AX$2),0,IF(AND($D365=Finals!$B$4,$D366=1),1,IF($G366=AX$2,0,AX365)))</f>
        <v>1</v>
      </c>
      <c r="AY366" s="8">
        <f ca="1">IF(AND($D365=Finals!$B$4,$D366=1,$G366=AY$2),0,IF(AND($D365=Finals!$B$4,$D366=1),1,IF($G366=AY$2,0,AY365)))</f>
        <v>1</v>
      </c>
      <c r="AZ366" s="8">
        <f ca="1">IF(AND($D365=Finals!$B$4,$D366=1,$G366=AZ$2),0,IF(AND($D365=Finals!$B$4,$D366=1),1,IF($G366=AZ$2,0,AZ365)))</f>
        <v>0</v>
      </c>
      <c r="BA366" s="8">
        <f ca="1">IF(AND($D365=Finals!$B$4,$D366=1,$G366=BA$2),0,IF(AND($D365=Finals!$B$4,$D366=1),1,IF($G366=BA$2,0,BA365)))</f>
        <v>1</v>
      </c>
      <c r="BB366" s="8">
        <f ca="1">IF(AND($D365=Finals!$B$4,$D366=1,$G366=BB$2),0,IF(AND($D365=Finals!$B$4,$D366=1),1,IF($G366=BB$2,0,BB365)))</f>
        <v>1</v>
      </c>
      <c r="BC366" s="8">
        <f ca="1">IF(AND($D365=Finals!$B$4,$D366=1,$G366=BC$2),0,IF(AND($D365=Finals!$B$4,$D366=1),1,IF($G366=BC$2,0,BC365)))</f>
        <v>1</v>
      </c>
      <c r="BD366" s="8">
        <f ca="1">IF(AND($D365=Finals!$B$4,$D366=1,$G366=BD$2),0,IF(AND($D365=Finals!$B$4,$D366=1),1,IF($G366=BD$2,0,BD365)))</f>
        <v>1</v>
      </c>
      <c r="BE366" s="8">
        <f ca="1">IF(AND($D365=Finals!$B$4,$D366=1,$G366=BE$2),0,IF(AND($D365=Finals!$B$4,$D366=1),1,IF($G366=BE$2,0,BE365)))</f>
        <v>1</v>
      </c>
      <c r="BF366" s="4">
        <f ca="1">IF(AND($D365=Finals!$B$4,$D366=1,$G366=BF$2),0,IF(AND($D365=Finals!$B$4,$D366=1),1,IF($G366=BF$2,0,BF365)))</f>
        <v>1</v>
      </c>
      <c r="BG366">
        <f t="shared" ca="1" si="493"/>
        <v>33</v>
      </c>
      <c r="BP366">
        <v>1</v>
      </c>
      <c r="BQ366">
        <f t="shared" ref="BQ366:CZ366" ca="1" si="518">IF(V366=1,1+BP366,BP366)</f>
        <v>1</v>
      </c>
      <c r="BR366">
        <f t="shared" ca="1" si="518"/>
        <v>2</v>
      </c>
      <c r="BS366">
        <f t="shared" ca="1" si="518"/>
        <v>3</v>
      </c>
      <c r="BT366">
        <f t="shared" ca="1" si="518"/>
        <v>4</v>
      </c>
      <c r="BU366">
        <f t="shared" ca="1" si="518"/>
        <v>5</v>
      </c>
      <c r="BV366">
        <f t="shared" ca="1" si="518"/>
        <v>6</v>
      </c>
      <c r="BW366">
        <f t="shared" ca="1" si="518"/>
        <v>7</v>
      </c>
      <c r="BX366">
        <f t="shared" ca="1" si="518"/>
        <v>8</v>
      </c>
      <c r="BY366">
        <f t="shared" ca="1" si="518"/>
        <v>9</v>
      </c>
      <c r="BZ366">
        <f t="shared" ca="1" si="518"/>
        <v>10</v>
      </c>
      <c r="CA366">
        <f t="shared" ca="1" si="518"/>
        <v>10</v>
      </c>
      <c r="CB366">
        <f t="shared" ca="1" si="518"/>
        <v>11</v>
      </c>
      <c r="CC366">
        <f t="shared" ca="1" si="518"/>
        <v>12</v>
      </c>
      <c r="CD366">
        <f t="shared" ca="1" si="518"/>
        <v>13</v>
      </c>
      <c r="CE366">
        <f t="shared" ca="1" si="518"/>
        <v>14</v>
      </c>
      <c r="CF366">
        <f t="shared" ca="1" si="518"/>
        <v>15</v>
      </c>
      <c r="CG366">
        <f t="shared" ca="1" si="518"/>
        <v>16</v>
      </c>
      <c r="CH366">
        <f t="shared" ca="1" si="518"/>
        <v>17</v>
      </c>
      <c r="CI366">
        <f t="shared" ca="1" si="518"/>
        <v>18</v>
      </c>
      <c r="CJ366">
        <f t="shared" ca="1" si="518"/>
        <v>19</v>
      </c>
      <c r="CK366">
        <f t="shared" ca="1" si="518"/>
        <v>19</v>
      </c>
      <c r="CL366">
        <f t="shared" ca="1" si="518"/>
        <v>20</v>
      </c>
      <c r="CM366">
        <f t="shared" ca="1" si="518"/>
        <v>21</v>
      </c>
      <c r="CN366">
        <f t="shared" ca="1" si="518"/>
        <v>22</v>
      </c>
      <c r="CO366">
        <f t="shared" ca="1" si="518"/>
        <v>23</v>
      </c>
      <c r="CP366">
        <f t="shared" ca="1" si="518"/>
        <v>24</v>
      </c>
      <c r="CQ366">
        <f t="shared" ca="1" si="518"/>
        <v>25</v>
      </c>
      <c r="CR366">
        <f t="shared" ca="1" si="518"/>
        <v>26</v>
      </c>
      <c r="CS366">
        <f t="shared" ca="1" si="518"/>
        <v>27</v>
      </c>
      <c r="CT366">
        <f t="shared" ca="1" si="518"/>
        <v>28</v>
      </c>
      <c r="CU366">
        <f t="shared" ca="1" si="518"/>
        <v>28</v>
      </c>
      <c r="CV366">
        <f t="shared" ca="1" si="518"/>
        <v>29</v>
      </c>
      <c r="CW366">
        <f t="shared" ca="1" si="518"/>
        <v>30</v>
      </c>
      <c r="CX366">
        <f t="shared" ca="1" si="518"/>
        <v>31</v>
      </c>
      <c r="CY366">
        <f t="shared" ca="1" si="518"/>
        <v>32</v>
      </c>
      <c r="CZ366">
        <f t="shared" ca="1" si="518"/>
        <v>33</v>
      </c>
      <c r="DA366" s="5">
        <f t="shared" ca="1" si="410"/>
        <v>1</v>
      </c>
      <c r="DB366">
        <f t="shared" ref="DB366:EK366" ca="1" si="519">IF(DB$3&gt;$BG366,"",IF(OR(DA366=36,DA366=""),"",LOOKUP(DB$3,$BP366:$CZ366,$BP$3:$CZ$3)))</f>
        <v>2</v>
      </c>
      <c r="DC366">
        <f t="shared" ca="1" si="519"/>
        <v>3</v>
      </c>
      <c r="DD366">
        <f t="shared" ca="1" si="519"/>
        <v>4</v>
      </c>
      <c r="DE366">
        <f t="shared" ca="1" si="519"/>
        <v>5</v>
      </c>
      <c r="DF366">
        <f t="shared" ca="1" si="519"/>
        <v>6</v>
      </c>
      <c r="DG366">
        <f t="shared" ca="1" si="519"/>
        <v>7</v>
      </c>
      <c r="DH366">
        <f t="shared" ca="1" si="519"/>
        <v>8</v>
      </c>
      <c r="DI366">
        <f t="shared" ca="1" si="519"/>
        <v>9</v>
      </c>
      <c r="DJ366">
        <f t="shared" ca="1" si="519"/>
        <v>11</v>
      </c>
      <c r="DK366">
        <f t="shared" ca="1" si="519"/>
        <v>12</v>
      </c>
      <c r="DL366">
        <f t="shared" ca="1" si="519"/>
        <v>13</v>
      </c>
      <c r="DM366">
        <f t="shared" ca="1" si="519"/>
        <v>14</v>
      </c>
      <c r="DN366">
        <f t="shared" ca="1" si="519"/>
        <v>15</v>
      </c>
      <c r="DO366">
        <f t="shared" ca="1" si="519"/>
        <v>16</v>
      </c>
      <c r="DP366">
        <f t="shared" ca="1" si="519"/>
        <v>17</v>
      </c>
      <c r="DQ366">
        <f t="shared" ca="1" si="519"/>
        <v>18</v>
      </c>
      <c r="DR366">
        <f t="shared" ca="1" si="519"/>
        <v>19</v>
      </c>
      <c r="DS366">
        <f t="shared" ca="1" si="519"/>
        <v>21</v>
      </c>
      <c r="DT366">
        <f t="shared" ca="1" si="519"/>
        <v>22</v>
      </c>
      <c r="DU366">
        <f t="shared" ca="1" si="519"/>
        <v>23</v>
      </c>
      <c r="DV366">
        <f t="shared" ca="1" si="519"/>
        <v>24</v>
      </c>
      <c r="DW366">
        <f t="shared" ca="1" si="519"/>
        <v>25</v>
      </c>
      <c r="DX366">
        <f t="shared" ca="1" si="519"/>
        <v>26</v>
      </c>
      <c r="DY366">
        <f t="shared" ca="1" si="519"/>
        <v>27</v>
      </c>
      <c r="DZ366">
        <f t="shared" ca="1" si="519"/>
        <v>28</v>
      </c>
      <c r="EA366">
        <f t="shared" ca="1" si="519"/>
        <v>29</v>
      </c>
      <c r="EB366">
        <f t="shared" ca="1" si="519"/>
        <v>31</v>
      </c>
      <c r="EC366">
        <f t="shared" ca="1" si="519"/>
        <v>32</v>
      </c>
      <c r="ED366">
        <f t="shared" ca="1" si="519"/>
        <v>33</v>
      </c>
      <c r="EE366">
        <f t="shared" ca="1" si="519"/>
        <v>34</v>
      </c>
      <c r="EF366">
        <f t="shared" ca="1" si="519"/>
        <v>35</v>
      </c>
      <c r="EG366">
        <f t="shared" ca="1" si="519"/>
        <v>36</v>
      </c>
      <c r="EH366" t="str">
        <f t="shared" ca="1" si="519"/>
        <v/>
      </c>
      <c r="EI366" t="str">
        <f t="shared" ca="1" si="519"/>
        <v/>
      </c>
      <c r="EJ366" t="str">
        <f t="shared" ca="1" si="519"/>
        <v/>
      </c>
      <c r="EK366" t="str">
        <f t="shared" ca="1" si="519"/>
        <v/>
      </c>
      <c r="EL366" t="str">
        <f ca="1">IF(I366=1,Finals!I371,"")</f>
        <v/>
      </c>
    </row>
    <row r="367" spans="3:142" x14ac:dyDescent="0.25">
      <c r="C367">
        <v>364</v>
      </c>
      <c r="D367">
        <f ca="1">IF(AND(Finals!K371&gt;Finals!K370,Finals!B$3="Yes"),1,IF(AND(I366=1,Finals!B$2="Yes"),1,IF(AND(E366=Finals!B$5,Calc!D366&gt;=Finals!B$4),1,IF(AND(D366=Finals!B$4,E366&lt;Finals!B$5),D366,1+D366))))</f>
        <v>4</v>
      </c>
      <c r="E367">
        <f ca="1">IF(E366=Finals!B$5,1,IF(AND(I366=1,Finals!B$2="Yes"),1,IF(D366&lt;Finals!B$4,1,Calc!E366+1)))</f>
        <v>1</v>
      </c>
      <c r="F367">
        <f>Finals!D372</f>
        <v>0</v>
      </c>
      <c r="G367">
        <f t="shared" si="432"/>
        <v>0</v>
      </c>
      <c r="H367" t="str">
        <f ca="1">IF(AND(Finals!K371&gt;Finals!K370,Finals!B$3="Yes"),"",IF(AND(I366=1,Finals!B$2="Yes"),"",IF(D366&lt;&gt;Finals!B$4,"",1)))</f>
        <v/>
      </c>
      <c r="I367" t="str">
        <f t="shared" ca="1" si="433"/>
        <v/>
      </c>
      <c r="J367">
        <f ca="1">IF(I367=-1,-BG366,IF(I367=1,36-BG366,0))</f>
        <v>0</v>
      </c>
      <c r="K367">
        <f t="shared" ca="1" si="436"/>
        <v>-2916</v>
      </c>
      <c r="L367">
        <f ca="1">IF(AND($D366=0,$G367=L$3),1,IF($D366=0,0,IF($G367=L$3,1,L366)))</f>
        <v>1</v>
      </c>
      <c r="M367">
        <f ca="1">IF(AND($D366=0,$G367=M$3),1,IF($D366=0,0,IF($G367=M$3,1,M366)))</f>
        <v>1</v>
      </c>
      <c r="N367">
        <f ca="1">IF(AND($D366=0,$G367=N$3),1,IF($D366=0,0,IF($G367=N$3,1,N366)))</f>
        <v>0</v>
      </c>
      <c r="O367">
        <f ca="1">IF(AND($D366=0,$G367=O$3),1,IF($D366=0,0,IF($G367=O$3,1,O366)))</f>
        <v>0</v>
      </c>
      <c r="P367">
        <f ca="1">IF(AND($D366=0,$G367=P$3),1,IF($D366=0,0,IF($G367=P$3,1,P366)))</f>
        <v>1</v>
      </c>
      <c r="Q367">
        <f ca="1">IF(AND($D366=0,$G367=Q$3),1,IF($D366=0,0,IF($G367=Q$3,1,Q366)))</f>
        <v>0</v>
      </c>
      <c r="R367">
        <f ca="1">IF(AND($D366=0,$G367=R$3),1,IF($D366=0,0,IF($G367=R$3,1,R366)))</f>
        <v>1</v>
      </c>
      <c r="S367">
        <f ca="1">IF(AND($D366=0,$G367=S$3),1,IF($D366=0,0,IF($G367=S$3,1,S366)))</f>
        <v>1</v>
      </c>
      <c r="T367">
        <f ca="1">IF(AND($D366=0,$G367=T$3),1,IF($D366=0,0,IF($G367=T$3,1,T366)))</f>
        <v>0</v>
      </c>
      <c r="U367">
        <f ca="1">IF(AND($D366=0,$G367=U$3),1,IF($D366=0,0,IF($G367=U$3,1,U366)))</f>
        <v>1</v>
      </c>
      <c r="V367" s="5">
        <f ca="1">IF(AND($D366=Finals!$B$4,$D367=1,$G367=V$2),0,IF(AND($D366=Finals!$B$4,$D367=1),1,IF($G367=V$2,0,V366)))</f>
        <v>0</v>
      </c>
      <c r="W367" s="8">
        <f ca="1">IF(AND($D366=Finals!$B$4,$D367=1,$G367=W$2),0,IF(AND($D366=Finals!$B$4,$D367=1),1,IF($G367=W$2,0,W366)))</f>
        <v>1</v>
      </c>
      <c r="X367" s="8">
        <f ca="1">IF(AND($D366=Finals!$B$4,$D367=1,$G367=X$2),0,IF(AND($D366=Finals!$B$4,$D367=1),1,IF($G367=X$2,0,X366)))</f>
        <v>1</v>
      </c>
      <c r="Y367" s="8">
        <f ca="1">IF(AND($D366=Finals!$B$4,$D367=1,$G367=Y$2),0,IF(AND($D366=Finals!$B$4,$D367=1),1,IF($G367=Y$2,0,Y366)))</f>
        <v>1</v>
      </c>
      <c r="Z367" s="8">
        <f ca="1">IF(AND($D366=Finals!$B$4,$D367=1,$G367=Z$2),0,IF(AND($D366=Finals!$B$4,$D367=1),1,IF($G367=Z$2,0,Z366)))</f>
        <v>1</v>
      </c>
      <c r="AA367" s="8">
        <f ca="1">IF(AND($D366=Finals!$B$4,$D367=1,$G367=AA$2),0,IF(AND($D366=Finals!$B$4,$D367=1),1,IF($G367=AA$2,0,AA366)))</f>
        <v>1</v>
      </c>
      <c r="AB367" s="8">
        <f ca="1">IF(AND($D366=Finals!$B$4,$D367=1,$G367=AB$2),0,IF(AND($D366=Finals!$B$4,$D367=1),1,IF($G367=AB$2,0,AB366)))</f>
        <v>1</v>
      </c>
      <c r="AC367" s="8">
        <f ca="1">IF(AND($D366=Finals!$B$4,$D367=1,$G367=AC$2),0,IF(AND($D366=Finals!$B$4,$D367=1),1,IF($G367=AC$2,0,AC366)))</f>
        <v>1</v>
      </c>
      <c r="AD367" s="8">
        <f ca="1">IF(AND($D366=Finals!$B$4,$D367=1,$G367=AD$2),0,IF(AND($D366=Finals!$B$4,$D367=1),1,IF($G367=AD$2,0,AD366)))</f>
        <v>1</v>
      </c>
      <c r="AE367" s="8">
        <f ca="1">IF(AND($D366=Finals!$B$4,$D367=1,$G367=AE$2),0,IF(AND($D366=Finals!$B$4,$D367=1),1,IF($G367=AE$2,0,AE366)))</f>
        <v>1</v>
      </c>
      <c r="AF367" s="8">
        <f ca="1">IF(AND($D366=Finals!$B$4,$D367=1,$G367=AF$2),0,IF(AND($D366=Finals!$B$4,$D367=1),1,IF($G367=AF$2,0,AF366)))</f>
        <v>0</v>
      </c>
      <c r="AG367" s="8">
        <f ca="1">IF(AND($D366=Finals!$B$4,$D367=1,$G367=AG$2),0,IF(AND($D366=Finals!$B$4,$D367=1),1,IF($G367=AG$2,0,AG366)))</f>
        <v>1</v>
      </c>
      <c r="AH367" s="8">
        <f ca="1">IF(AND($D366=Finals!$B$4,$D367=1,$G367=AH$2),0,IF(AND($D366=Finals!$B$4,$D367=1),1,IF($G367=AH$2,0,AH366)))</f>
        <v>1</v>
      </c>
      <c r="AI367" s="8">
        <f ca="1">IF(AND($D366=Finals!$B$4,$D367=1,$G367=AI$2),0,IF(AND($D366=Finals!$B$4,$D367=1),1,IF($G367=AI$2,0,AI366)))</f>
        <v>1</v>
      </c>
      <c r="AJ367" s="8">
        <f ca="1">IF(AND($D366=Finals!$B$4,$D367=1,$G367=AJ$2),0,IF(AND($D366=Finals!$B$4,$D367=1),1,IF($G367=AJ$2,0,AJ366)))</f>
        <v>1</v>
      </c>
      <c r="AK367" s="8">
        <f ca="1">IF(AND($D366=Finals!$B$4,$D367=1,$G367=AK$2),0,IF(AND($D366=Finals!$B$4,$D367=1),1,IF($G367=AK$2,0,AK366)))</f>
        <v>1</v>
      </c>
      <c r="AL367" s="8">
        <f ca="1">IF(AND($D366=Finals!$B$4,$D367=1,$G367=AL$2),0,IF(AND($D366=Finals!$B$4,$D367=1),1,IF($G367=AL$2,0,AL366)))</f>
        <v>1</v>
      </c>
      <c r="AM367" s="8">
        <f ca="1">IF(AND($D366=Finals!$B$4,$D367=1,$G367=AM$2),0,IF(AND($D366=Finals!$B$4,$D367=1),1,IF($G367=AM$2,0,AM366)))</f>
        <v>1</v>
      </c>
      <c r="AN367" s="8">
        <f ca="1">IF(AND($D366=Finals!$B$4,$D367=1,$G367=AN$2),0,IF(AND($D366=Finals!$B$4,$D367=1),1,IF($G367=AN$2,0,AN366)))</f>
        <v>1</v>
      </c>
      <c r="AO367" s="8">
        <f ca="1">IF(AND($D366=Finals!$B$4,$D367=1,$G367=AO$2),0,IF(AND($D366=Finals!$B$4,$D367=1),1,IF($G367=AO$2,0,AO366)))</f>
        <v>1</v>
      </c>
      <c r="AP367" s="8">
        <f ca="1">IF(AND($D366=Finals!$B$4,$D367=1,$G367=AP$2),0,IF(AND($D366=Finals!$B$4,$D367=1),1,IF($G367=AP$2,0,AP366)))</f>
        <v>0</v>
      </c>
      <c r="AQ367" s="8">
        <f ca="1">IF(AND($D366=Finals!$B$4,$D367=1,$G367=AQ$2),0,IF(AND($D366=Finals!$B$4,$D367=1),1,IF($G367=AQ$2,0,AQ366)))</f>
        <v>1</v>
      </c>
      <c r="AR367" s="8">
        <f ca="1">IF(AND($D366=Finals!$B$4,$D367=1,$G367=AR$2),0,IF(AND($D366=Finals!$B$4,$D367=1),1,IF($G367=AR$2,0,AR366)))</f>
        <v>1</v>
      </c>
      <c r="AS367" s="8">
        <f ca="1">IF(AND($D366=Finals!$B$4,$D367=1,$G367=AS$2),0,IF(AND($D366=Finals!$B$4,$D367=1),1,IF($G367=AS$2,0,AS366)))</f>
        <v>1</v>
      </c>
      <c r="AT367" s="8">
        <f ca="1">IF(AND($D366=Finals!$B$4,$D367=1,$G367=AT$2),0,IF(AND($D366=Finals!$B$4,$D367=1),1,IF($G367=AT$2,0,AT366)))</f>
        <v>1</v>
      </c>
      <c r="AU367" s="8">
        <f ca="1">IF(AND($D366=Finals!$B$4,$D367=1,$G367=AU$2),0,IF(AND($D366=Finals!$B$4,$D367=1),1,IF($G367=AU$2,0,AU366)))</f>
        <v>1</v>
      </c>
      <c r="AV367" s="8">
        <f ca="1">IF(AND($D366=Finals!$B$4,$D367=1,$G367=AV$2),0,IF(AND($D366=Finals!$B$4,$D367=1),1,IF($G367=AV$2,0,AV366)))</f>
        <v>1</v>
      </c>
      <c r="AW367" s="8">
        <f ca="1">IF(AND($D366=Finals!$B$4,$D367=1,$G367=AW$2),0,IF(AND($D366=Finals!$B$4,$D367=1),1,IF($G367=AW$2,0,AW366)))</f>
        <v>1</v>
      </c>
      <c r="AX367" s="8">
        <f ca="1">IF(AND($D366=Finals!$B$4,$D367=1,$G367=AX$2),0,IF(AND($D366=Finals!$B$4,$D367=1),1,IF($G367=AX$2,0,AX366)))</f>
        <v>1</v>
      </c>
      <c r="AY367" s="8">
        <f ca="1">IF(AND($D366=Finals!$B$4,$D367=1,$G367=AY$2),0,IF(AND($D366=Finals!$B$4,$D367=1),1,IF($G367=AY$2,0,AY366)))</f>
        <v>1</v>
      </c>
      <c r="AZ367" s="8">
        <f ca="1">IF(AND($D366=Finals!$B$4,$D367=1,$G367=AZ$2),0,IF(AND($D366=Finals!$B$4,$D367=1),1,IF($G367=AZ$2,0,AZ366)))</f>
        <v>0</v>
      </c>
      <c r="BA367" s="8">
        <f ca="1">IF(AND($D366=Finals!$B$4,$D367=1,$G367=BA$2),0,IF(AND($D366=Finals!$B$4,$D367=1),1,IF($G367=BA$2,0,BA366)))</f>
        <v>1</v>
      </c>
      <c r="BB367" s="8">
        <f ca="1">IF(AND($D366=Finals!$B$4,$D367=1,$G367=BB$2),0,IF(AND($D366=Finals!$B$4,$D367=1),1,IF($G367=BB$2,0,BB366)))</f>
        <v>1</v>
      </c>
      <c r="BC367" s="8">
        <f ca="1">IF(AND($D366=Finals!$B$4,$D367=1,$G367=BC$2),0,IF(AND($D366=Finals!$B$4,$D367=1),1,IF($G367=BC$2,0,BC366)))</f>
        <v>1</v>
      </c>
      <c r="BD367" s="8">
        <f ca="1">IF(AND($D366=Finals!$B$4,$D367=1,$G367=BD$2),0,IF(AND($D366=Finals!$B$4,$D367=1),1,IF($G367=BD$2,0,BD366)))</f>
        <v>1</v>
      </c>
      <c r="BE367" s="8">
        <f ca="1">IF(AND($D366=Finals!$B$4,$D367=1,$G367=BE$2),0,IF(AND($D366=Finals!$B$4,$D367=1),1,IF($G367=BE$2,0,BE366)))</f>
        <v>1</v>
      </c>
      <c r="BF367" s="4">
        <f ca="1">IF(AND($D366=Finals!$B$4,$D367=1,$G367=BF$2),0,IF(AND($D366=Finals!$B$4,$D367=1),1,IF($G367=BF$2,0,BF366)))</f>
        <v>1</v>
      </c>
      <c r="BG367">
        <f t="shared" ca="1" si="493"/>
        <v>33</v>
      </c>
      <c r="BP367">
        <v>1</v>
      </c>
      <c r="BQ367">
        <f t="shared" ref="BQ367:CZ367" ca="1" si="520">IF(V367=1,1+BP367,BP367)</f>
        <v>1</v>
      </c>
      <c r="BR367">
        <f t="shared" ca="1" si="520"/>
        <v>2</v>
      </c>
      <c r="BS367">
        <f t="shared" ca="1" si="520"/>
        <v>3</v>
      </c>
      <c r="BT367">
        <f t="shared" ca="1" si="520"/>
        <v>4</v>
      </c>
      <c r="BU367">
        <f t="shared" ca="1" si="520"/>
        <v>5</v>
      </c>
      <c r="BV367">
        <f t="shared" ca="1" si="520"/>
        <v>6</v>
      </c>
      <c r="BW367">
        <f t="shared" ca="1" si="520"/>
        <v>7</v>
      </c>
      <c r="BX367">
        <f t="shared" ca="1" si="520"/>
        <v>8</v>
      </c>
      <c r="BY367">
        <f t="shared" ca="1" si="520"/>
        <v>9</v>
      </c>
      <c r="BZ367">
        <f t="shared" ca="1" si="520"/>
        <v>10</v>
      </c>
      <c r="CA367">
        <f t="shared" ca="1" si="520"/>
        <v>10</v>
      </c>
      <c r="CB367">
        <f t="shared" ca="1" si="520"/>
        <v>11</v>
      </c>
      <c r="CC367">
        <f t="shared" ca="1" si="520"/>
        <v>12</v>
      </c>
      <c r="CD367">
        <f t="shared" ca="1" si="520"/>
        <v>13</v>
      </c>
      <c r="CE367">
        <f t="shared" ca="1" si="520"/>
        <v>14</v>
      </c>
      <c r="CF367">
        <f t="shared" ca="1" si="520"/>
        <v>15</v>
      </c>
      <c r="CG367">
        <f t="shared" ca="1" si="520"/>
        <v>16</v>
      </c>
      <c r="CH367">
        <f t="shared" ca="1" si="520"/>
        <v>17</v>
      </c>
      <c r="CI367">
        <f t="shared" ca="1" si="520"/>
        <v>18</v>
      </c>
      <c r="CJ367">
        <f t="shared" ca="1" si="520"/>
        <v>19</v>
      </c>
      <c r="CK367">
        <f t="shared" ca="1" si="520"/>
        <v>19</v>
      </c>
      <c r="CL367">
        <f t="shared" ca="1" si="520"/>
        <v>20</v>
      </c>
      <c r="CM367">
        <f t="shared" ca="1" si="520"/>
        <v>21</v>
      </c>
      <c r="CN367">
        <f t="shared" ca="1" si="520"/>
        <v>22</v>
      </c>
      <c r="CO367">
        <f t="shared" ca="1" si="520"/>
        <v>23</v>
      </c>
      <c r="CP367">
        <f t="shared" ca="1" si="520"/>
        <v>24</v>
      </c>
      <c r="CQ367">
        <f t="shared" ca="1" si="520"/>
        <v>25</v>
      </c>
      <c r="CR367">
        <f t="shared" ca="1" si="520"/>
        <v>26</v>
      </c>
      <c r="CS367">
        <f t="shared" ca="1" si="520"/>
        <v>27</v>
      </c>
      <c r="CT367">
        <f t="shared" ca="1" si="520"/>
        <v>28</v>
      </c>
      <c r="CU367">
        <f t="shared" ca="1" si="520"/>
        <v>28</v>
      </c>
      <c r="CV367">
        <f t="shared" ca="1" si="520"/>
        <v>29</v>
      </c>
      <c r="CW367">
        <f t="shared" ca="1" si="520"/>
        <v>30</v>
      </c>
      <c r="CX367">
        <f t="shared" ca="1" si="520"/>
        <v>31</v>
      </c>
      <c r="CY367">
        <f t="shared" ca="1" si="520"/>
        <v>32</v>
      </c>
      <c r="CZ367">
        <f t="shared" ca="1" si="520"/>
        <v>33</v>
      </c>
      <c r="DA367" s="5">
        <f t="shared" ca="1" si="410"/>
        <v>1</v>
      </c>
      <c r="DB367">
        <f t="shared" ref="DB367:EK367" ca="1" si="521">IF(DB$3&gt;$BG367,"",IF(OR(DA367=36,DA367=""),"",LOOKUP(DB$3,$BP367:$CZ367,$BP$3:$CZ$3)))</f>
        <v>2</v>
      </c>
      <c r="DC367">
        <f t="shared" ca="1" si="521"/>
        <v>3</v>
      </c>
      <c r="DD367">
        <f t="shared" ca="1" si="521"/>
        <v>4</v>
      </c>
      <c r="DE367">
        <f t="shared" ca="1" si="521"/>
        <v>5</v>
      </c>
      <c r="DF367">
        <f t="shared" ca="1" si="521"/>
        <v>6</v>
      </c>
      <c r="DG367">
        <f t="shared" ca="1" si="521"/>
        <v>7</v>
      </c>
      <c r="DH367">
        <f t="shared" ca="1" si="521"/>
        <v>8</v>
      </c>
      <c r="DI367">
        <f t="shared" ca="1" si="521"/>
        <v>9</v>
      </c>
      <c r="DJ367">
        <f t="shared" ca="1" si="521"/>
        <v>11</v>
      </c>
      <c r="DK367">
        <f t="shared" ca="1" si="521"/>
        <v>12</v>
      </c>
      <c r="DL367">
        <f t="shared" ca="1" si="521"/>
        <v>13</v>
      </c>
      <c r="DM367">
        <f t="shared" ca="1" si="521"/>
        <v>14</v>
      </c>
      <c r="DN367">
        <f t="shared" ca="1" si="521"/>
        <v>15</v>
      </c>
      <c r="DO367">
        <f t="shared" ca="1" si="521"/>
        <v>16</v>
      </c>
      <c r="DP367">
        <f t="shared" ca="1" si="521"/>
        <v>17</v>
      </c>
      <c r="DQ367">
        <f t="shared" ca="1" si="521"/>
        <v>18</v>
      </c>
      <c r="DR367">
        <f t="shared" ca="1" si="521"/>
        <v>19</v>
      </c>
      <c r="DS367">
        <f t="shared" ca="1" si="521"/>
        <v>21</v>
      </c>
      <c r="DT367">
        <f t="shared" ca="1" si="521"/>
        <v>22</v>
      </c>
      <c r="DU367">
        <f t="shared" ca="1" si="521"/>
        <v>23</v>
      </c>
      <c r="DV367">
        <f t="shared" ca="1" si="521"/>
        <v>24</v>
      </c>
      <c r="DW367">
        <f t="shared" ca="1" si="521"/>
        <v>25</v>
      </c>
      <c r="DX367">
        <f t="shared" ca="1" si="521"/>
        <v>26</v>
      </c>
      <c r="DY367">
        <f t="shared" ca="1" si="521"/>
        <v>27</v>
      </c>
      <c r="DZ367">
        <f t="shared" ca="1" si="521"/>
        <v>28</v>
      </c>
      <c r="EA367">
        <f t="shared" ca="1" si="521"/>
        <v>29</v>
      </c>
      <c r="EB367">
        <f t="shared" ca="1" si="521"/>
        <v>31</v>
      </c>
      <c r="EC367">
        <f t="shared" ca="1" si="521"/>
        <v>32</v>
      </c>
      <c r="ED367">
        <f t="shared" ca="1" si="521"/>
        <v>33</v>
      </c>
      <c r="EE367">
        <f t="shared" ca="1" si="521"/>
        <v>34</v>
      </c>
      <c r="EF367">
        <f t="shared" ca="1" si="521"/>
        <v>35</v>
      </c>
      <c r="EG367">
        <f t="shared" ca="1" si="521"/>
        <v>36</v>
      </c>
      <c r="EH367" t="str">
        <f t="shared" ca="1" si="521"/>
        <v/>
      </c>
      <c r="EI367" t="str">
        <f t="shared" ca="1" si="521"/>
        <v/>
      </c>
      <c r="EJ367" t="str">
        <f t="shared" ca="1" si="521"/>
        <v/>
      </c>
      <c r="EK367" t="str">
        <f t="shared" ca="1" si="521"/>
        <v/>
      </c>
      <c r="EL367" t="str">
        <f ca="1">IF(I367=1,Finals!I372,"")</f>
        <v/>
      </c>
    </row>
    <row r="368" spans="3:142" x14ac:dyDescent="0.25">
      <c r="C368">
        <v>365</v>
      </c>
      <c r="D368">
        <f ca="1">IF(AND(Finals!K372&gt;Finals!K371,Finals!B$3="Yes"),1,IF(AND(I367=1,Finals!B$2="Yes"),1,IF(AND(E367=Finals!B$5,Calc!D367&gt;=Finals!B$4),1,IF(AND(D367=Finals!B$4,E367&lt;Finals!B$5),D367,1+D367))))</f>
        <v>5</v>
      </c>
      <c r="E368">
        <f ca="1">IF(E367=Finals!B$5,1,IF(AND(I367=1,Finals!B$2="Yes"),1,IF(D367&lt;Finals!B$4,1,Calc!E367+1)))</f>
        <v>1</v>
      </c>
      <c r="F368">
        <f>Finals!D373</f>
        <v>0</v>
      </c>
      <c r="G368">
        <f t="shared" si="432"/>
        <v>0</v>
      </c>
      <c r="H368" t="str">
        <f ca="1">IF(AND(Finals!K372&gt;Finals!K371,Finals!B$3="Yes"),"",IF(AND(I367=1,Finals!B$2="Yes"),"",IF(D367&lt;&gt;Finals!B$4,"",1)))</f>
        <v/>
      </c>
      <c r="I368" t="str">
        <f t="shared" ca="1" si="433"/>
        <v/>
      </c>
      <c r="J368">
        <f ca="1">IF(I368=-1,-BG367,IF(I368=1,36-BG367,0))</f>
        <v>0</v>
      </c>
      <c r="K368">
        <f t="shared" ca="1" si="436"/>
        <v>-2916</v>
      </c>
      <c r="L368">
        <f ca="1">IF(AND($D367=0,$G368=L$3),1,IF($D367=0,0,IF($G368=L$3,1,L367)))</f>
        <v>1</v>
      </c>
      <c r="M368">
        <f ca="1">IF(AND($D367=0,$G368=M$3),1,IF($D367=0,0,IF($G368=M$3,1,M367)))</f>
        <v>1</v>
      </c>
      <c r="N368">
        <f ca="1">IF(AND($D367=0,$G368=N$3),1,IF($D367=0,0,IF($G368=N$3,1,N367)))</f>
        <v>0</v>
      </c>
      <c r="O368">
        <f ca="1">IF(AND($D367=0,$G368=O$3),1,IF($D367=0,0,IF($G368=O$3,1,O367)))</f>
        <v>0</v>
      </c>
      <c r="P368">
        <f ca="1">IF(AND($D367=0,$G368=P$3),1,IF($D367=0,0,IF($G368=P$3,1,P367)))</f>
        <v>1</v>
      </c>
      <c r="Q368">
        <f ca="1">IF(AND($D367=0,$G368=Q$3),1,IF($D367=0,0,IF($G368=Q$3,1,Q367)))</f>
        <v>0</v>
      </c>
      <c r="R368">
        <f ca="1">IF(AND($D367=0,$G368=R$3),1,IF($D367=0,0,IF($G368=R$3,1,R367)))</f>
        <v>1</v>
      </c>
      <c r="S368">
        <f ca="1">IF(AND($D367=0,$G368=S$3),1,IF($D367=0,0,IF($G368=S$3,1,S367)))</f>
        <v>1</v>
      </c>
      <c r="T368">
        <f ca="1">IF(AND($D367=0,$G368=T$3),1,IF($D367=0,0,IF($G368=T$3,1,T367)))</f>
        <v>0</v>
      </c>
      <c r="U368">
        <f ca="1">IF(AND($D367=0,$G368=U$3),1,IF($D367=0,0,IF($G368=U$3,1,U367)))</f>
        <v>1</v>
      </c>
      <c r="V368" s="5">
        <f ca="1">IF(AND($D367=Finals!$B$4,$D368=1,$G368=V$2),0,IF(AND($D367=Finals!$B$4,$D368=1),1,IF($G368=V$2,0,V367)))</f>
        <v>0</v>
      </c>
      <c r="W368" s="8">
        <f ca="1">IF(AND($D367=Finals!$B$4,$D368=1,$G368=W$2),0,IF(AND($D367=Finals!$B$4,$D368=1),1,IF($G368=W$2,0,W367)))</f>
        <v>1</v>
      </c>
      <c r="X368" s="8">
        <f ca="1">IF(AND($D367=Finals!$B$4,$D368=1,$G368=X$2),0,IF(AND($D367=Finals!$B$4,$D368=1),1,IF($G368=X$2,0,X367)))</f>
        <v>1</v>
      </c>
      <c r="Y368" s="8">
        <f ca="1">IF(AND($D367=Finals!$B$4,$D368=1,$G368=Y$2),0,IF(AND($D367=Finals!$B$4,$D368=1),1,IF($G368=Y$2,0,Y367)))</f>
        <v>1</v>
      </c>
      <c r="Z368" s="8">
        <f ca="1">IF(AND($D367=Finals!$B$4,$D368=1,$G368=Z$2),0,IF(AND($D367=Finals!$B$4,$D368=1),1,IF($G368=Z$2,0,Z367)))</f>
        <v>1</v>
      </c>
      <c r="AA368" s="8">
        <f ca="1">IF(AND($D367=Finals!$B$4,$D368=1,$G368=AA$2),0,IF(AND($D367=Finals!$B$4,$D368=1),1,IF($G368=AA$2,0,AA367)))</f>
        <v>1</v>
      </c>
      <c r="AB368" s="8">
        <f ca="1">IF(AND($D367=Finals!$B$4,$D368=1,$G368=AB$2),0,IF(AND($D367=Finals!$B$4,$D368=1),1,IF($G368=AB$2,0,AB367)))</f>
        <v>1</v>
      </c>
      <c r="AC368" s="8">
        <f ca="1">IF(AND($D367=Finals!$B$4,$D368=1,$G368=AC$2),0,IF(AND($D367=Finals!$B$4,$D368=1),1,IF($G368=AC$2,0,AC367)))</f>
        <v>1</v>
      </c>
      <c r="AD368" s="8">
        <f ca="1">IF(AND($D367=Finals!$B$4,$D368=1,$G368=AD$2),0,IF(AND($D367=Finals!$B$4,$D368=1),1,IF($G368=AD$2,0,AD367)))</f>
        <v>1</v>
      </c>
      <c r="AE368" s="8">
        <f ca="1">IF(AND($D367=Finals!$B$4,$D368=1,$G368=AE$2),0,IF(AND($D367=Finals!$B$4,$D368=1),1,IF($G368=AE$2,0,AE367)))</f>
        <v>1</v>
      </c>
      <c r="AF368" s="8">
        <f ca="1">IF(AND($D367=Finals!$B$4,$D368=1,$G368=AF$2),0,IF(AND($D367=Finals!$B$4,$D368=1),1,IF($G368=AF$2,0,AF367)))</f>
        <v>0</v>
      </c>
      <c r="AG368" s="8">
        <f ca="1">IF(AND($D367=Finals!$B$4,$D368=1,$G368=AG$2),0,IF(AND($D367=Finals!$B$4,$D368=1),1,IF($G368=AG$2,0,AG367)))</f>
        <v>1</v>
      </c>
      <c r="AH368" s="8">
        <f ca="1">IF(AND($D367=Finals!$B$4,$D368=1,$G368=AH$2),0,IF(AND($D367=Finals!$B$4,$D368=1),1,IF($G368=AH$2,0,AH367)))</f>
        <v>1</v>
      </c>
      <c r="AI368" s="8">
        <f ca="1">IF(AND($D367=Finals!$B$4,$D368=1,$G368=AI$2),0,IF(AND($D367=Finals!$B$4,$D368=1),1,IF($G368=AI$2,0,AI367)))</f>
        <v>1</v>
      </c>
      <c r="AJ368" s="8">
        <f ca="1">IF(AND($D367=Finals!$B$4,$D368=1,$G368=AJ$2),0,IF(AND($D367=Finals!$B$4,$D368=1),1,IF($G368=AJ$2,0,AJ367)))</f>
        <v>1</v>
      </c>
      <c r="AK368" s="8">
        <f ca="1">IF(AND($D367=Finals!$B$4,$D368=1,$G368=AK$2),0,IF(AND($D367=Finals!$B$4,$D368=1),1,IF($G368=AK$2,0,AK367)))</f>
        <v>1</v>
      </c>
      <c r="AL368" s="8">
        <f ca="1">IF(AND($D367=Finals!$B$4,$D368=1,$G368=AL$2),0,IF(AND($D367=Finals!$B$4,$D368=1),1,IF($G368=AL$2,0,AL367)))</f>
        <v>1</v>
      </c>
      <c r="AM368" s="8">
        <f ca="1">IF(AND($D367=Finals!$B$4,$D368=1,$G368=AM$2),0,IF(AND($D367=Finals!$B$4,$D368=1),1,IF($G368=AM$2,0,AM367)))</f>
        <v>1</v>
      </c>
      <c r="AN368" s="8">
        <f ca="1">IF(AND($D367=Finals!$B$4,$D368=1,$G368=AN$2),0,IF(AND($D367=Finals!$B$4,$D368=1),1,IF($G368=AN$2,0,AN367)))</f>
        <v>1</v>
      </c>
      <c r="AO368" s="8">
        <f ca="1">IF(AND($D367=Finals!$B$4,$D368=1,$G368=AO$2),0,IF(AND($D367=Finals!$B$4,$D368=1),1,IF($G368=AO$2,0,AO367)))</f>
        <v>1</v>
      </c>
      <c r="AP368" s="8">
        <f ca="1">IF(AND($D367=Finals!$B$4,$D368=1,$G368=AP$2),0,IF(AND($D367=Finals!$B$4,$D368=1),1,IF($G368=AP$2,0,AP367)))</f>
        <v>0</v>
      </c>
      <c r="AQ368" s="8">
        <f ca="1">IF(AND($D367=Finals!$B$4,$D368=1,$G368=AQ$2),0,IF(AND($D367=Finals!$B$4,$D368=1),1,IF($G368=AQ$2,0,AQ367)))</f>
        <v>1</v>
      </c>
      <c r="AR368" s="8">
        <f ca="1">IF(AND($D367=Finals!$B$4,$D368=1,$G368=AR$2),0,IF(AND($D367=Finals!$B$4,$D368=1),1,IF($G368=AR$2,0,AR367)))</f>
        <v>1</v>
      </c>
      <c r="AS368" s="8">
        <f ca="1">IF(AND($D367=Finals!$B$4,$D368=1,$G368=AS$2),0,IF(AND($D367=Finals!$B$4,$D368=1),1,IF($G368=AS$2,0,AS367)))</f>
        <v>1</v>
      </c>
      <c r="AT368" s="8">
        <f ca="1">IF(AND($D367=Finals!$B$4,$D368=1,$G368=AT$2),0,IF(AND($D367=Finals!$B$4,$D368=1),1,IF($G368=AT$2,0,AT367)))</f>
        <v>1</v>
      </c>
      <c r="AU368" s="8">
        <f ca="1">IF(AND($D367=Finals!$B$4,$D368=1,$G368=AU$2),0,IF(AND($D367=Finals!$B$4,$D368=1),1,IF($G368=AU$2,0,AU367)))</f>
        <v>1</v>
      </c>
      <c r="AV368" s="8">
        <f ca="1">IF(AND($D367=Finals!$B$4,$D368=1,$G368=AV$2),0,IF(AND($D367=Finals!$B$4,$D368=1),1,IF($G368=AV$2,0,AV367)))</f>
        <v>1</v>
      </c>
      <c r="AW368" s="8">
        <f ca="1">IF(AND($D367=Finals!$B$4,$D368=1,$G368=AW$2),0,IF(AND($D367=Finals!$B$4,$D368=1),1,IF($G368=AW$2,0,AW367)))</f>
        <v>1</v>
      </c>
      <c r="AX368" s="8">
        <f ca="1">IF(AND($D367=Finals!$B$4,$D368=1,$G368=AX$2),0,IF(AND($D367=Finals!$B$4,$D368=1),1,IF($G368=AX$2,0,AX367)))</f>
        <v>1</v>
      </c>
      <c r="AY368" s="8">
        <f ca="1">IF(AND($D367=Finals!$B$4,$D368=1,$G368=AY$2),0,IF(AND($D367=Finals!$B$4,$D368=1),1,IF($G368=AY$2,0,AY367)))</f>
        <v>1</v>
      </c>
      <c r="AZ368" s="8">
        <f ca="1">IF(AND($D367=Finals!$B$4,$D368=1,$G368=AZ$2),0,IF(AND($D367=Finals!$B$4,$D368=1),1,IF($G368=AZ$2,0,AZ367)))</f>
        <v>0</v>
      </c>
      <c r="BA368" s="8">
        <f ca="1">IF(AND($D367=Finals!$B$4,$D368=1,$G368=BA$2),0,IF(AND($D367=Finals!$B$4,$D368=1),1,IF($G368=BA$2,0,BA367)))</f>
        <v>1</v>
      </c>
      <c r="BB368" s="8">
        <f ca="1">IF(AND($D367=Finals!$B$4,$D368=1,$G368=BB$2),0,IF(AND($D367=Finals!$B$4,$D368=1),1,IF($G368=BB$2,0,BB367)))</f>
        <v>1</v>
      </c>
      <c r="BC368" s="8">
        <f ca="1">IF(AND($D367=Finals!$B$4,$D368=1,$G368=BC$2),0,IF(AND($D367=Finals!$B$4,$D368=1),1,IF($G368=BC$2,0,BC367)))</f>
        <v>1</v>
      </c>
      <c r="BD368" s="8">
        <f ca="1">IF(AND($D367=Finals!$B$4,$D368=1,$G368=BD$2),0,IF(AND($D367=Finals!$B$4,$D368=1),1,IF($G368=BD$2,0,BD367)))</f>
        <v>1</v>
      </c>
      <c r="BE368" s="8">
        <f ca="1">IF(AND($D367=Finals!$B$4,$D368=1,$G368=BE$2),0,IF(AND($D367=Finals!$B$4,$D368=1),1,IF($G368=BE$2,0,BE367)))</f>
        <v>1</v>
      </c>
      <c r="BF368" s="4">
        <f ca="1">IF(AND($D367=Finals!$B$4,$D368=1,$G368=BF$2),0,IF(AND($D367=Finals!$B$4,$D368=1),1,IF($G368=BF$2,0,BF367)))</f>
        <v>1</v>
      </c>
      <c r="BG368">
        <f t="shared" ca="1" si="493"/>
        <v>33</v>
      </c>
      <c r="BP368">
        <v>1</v>
      </c>
      <c r="BQ368">
        <f t="shared" ref="BQ368:CZ368" ca="1" si="522">IF(V368=1,1+BP368,BP368)</f>
        <v>1</v>
      </c>
      <c r="BR368">
        <f t="shared" ca="1" si="522"/>
        <v>2</v>
      </c>
      <c r="BS368">
        <f t="shared" ca="1" si="522"/>
        <v>3</v>
      </c>
      <c r="BT368">
        <f t="shared" ca="1" si="522"/>
        <v>4</v>
      </c>
      <c r="BU368">
        <f t="shared" ca="1" si="522"/>
        <v>5</v>
      </c>
      <c r="BV368">
        <f t="shared" ca="1" si="522"/>
        <v>6</v>
      </c>
      <c r="BW368">
        <f t="shared" ca="1" si="522"/>
        <v>7</v>
      </c>
      <c r="BX368">
        <f t="shared" ca="1" si="522"/>
        <v>8</v>
      </c>
      <c r="BY368">
        <f t="shared" ca="1" si="522"/>
        <v>9</v>
      </c>
      <c r="BZ368">
        <f t="shared" ca="1" si="522"/>
        <v>10</v>
      </c>
      <c r="CA368">
        <f t="shared" ca="1" si="522"/>
        <v>10</v>
      </c>
      <c r="CB368">
        <f t="shared" ca="1" si="522"/>
        <v>11</v>
      </c>
      <c r="CC368">
        <f t="shared" ca="1" si="522"/>
        <v>12</v>
      </c>
      <c r="CD368">
        <f t="shared" ca="1" si="522"/>
        <v>13</v>
      </c>
      <c r="CE368">
        <f t="shared" ca="1" si="522"/>
        <v>14</v>
      </c>
      <c r="CF368">
        <f t="shared" ca="1" si="522"/>
        <v>15</v>
      </c>
      <c r="CG368">
        <f t="shared" ca="1" si="522"/>
        <v>16</v>
      </c>
      <c r="CH368">
        <f t="shared" ca="1" si="522"/>
        <v>17</v>
      </c>
      <c r="CI368">
        <f t="shared" ca="1" si="522"/>
        <v>18</v>
      </c>
      <c r="CJ368">
        <f t="shared" ca="1" si="522"/>
        <v>19</v>
      </c>
      <c r="CK368">
        <f t="shared" ca="1" si="522"/>
        <v>19</v>
      </c>
      <c r="CL368">
        <f t="shared" ca="1" si="522"/>
        <v>20</v>
      </c>
      <c r="CM368">
        <f t="shared" ca="1" si="522"/>
        <v>21</v>
      </c>
      <c r="CN368">
        <f t="shared" ca="1" si="522"/>
        <v>22</v>
      </c>
      <c r="CO368">
        <f t="shared" ca="1" si="522"/>
        <v>23</v>
      </c>
      <c r="CP368">
        <f t="shared" ca="1" si="522"/>
        <v>24</v>
      </c>
      <c r="CQ368">
        <f t="shared" ca="1" si="522"/>
        <v>25</v>
      </c>
      <c r="CR368">
        <f t="shared" ca="1" si="522"/>
        <v>26</v>
      </c>
      <c r="CS368">
        <f t="shared" ca="1" si="522"/>
        <v>27</v>
      </c>
      <c r="CT368">
        <f t="shared" ca="1" si="522"/>
        <v>28</v>
      </c>
      <c r="CU368">
        <f t="shared" ca="1" si="522"/>
        <v>28</v>
      </c>
      <c r="CV368">
        <f t="shared" ca="1" si="522"/>
        <v>29</v>
      </c>
      <c r="CW368">
        <f t="shared" ca="1" si="522"/>
        <v>30</v>
      </c>
      <c r="CX368">
        <f t="shared" ca="1" si="522"/>
        <v>31</v>
      </c>
      <c r="CY368">
        <f t="shared" ca="1" si="522"/>
        <v>32</v>
      </c>
      <c r="CZ368">
        <f t="shared" ca="1" si="522"/>
        <v>33</v>
      </c>
      <c r="DA368" s="5">
        <f t="shared" ca="1" si="410"/>
        <v>1</v>
      </c>
      <c r="DB368">
        <f t="shared" ref="DB368:EK368" ca="1" si="523">IF(DB$3&gt;$BG368,"",IF(OR(DA368=36,DA368=""),"",LOOKUP(DB$3,$BP368:$CZ368,$BP$3:$CZ$3)))</f>
        <v>2</v>
      </c>
      <c r="DC368">
        <f t="shared" ca="1" si="523"/>
        <v>3</v>
      </c>
      <c r="DD368">
        <f t="shared" ca="1" si="523"/>
        <v>4</v>
      </c>
      <c r="DE368">
        <f t="shared" ca="1" si="523"/>
        <v>5</v>
      </c>
      <c r="DF368">
        <f t="shared" ca="1" si="523"/>
        <v>6</v>
      </c>
      <c r="DG368">
        <f t="shared" ca="1" si="523"/>
        <v>7</v>
      </c>
      <c r="DH368">
        <f t="shared" ca="1" si="523"/>
        <v>8</v>
      </c>
      <c r="DI368">
        <f t="shared" ca="1" si="523"/>
        <v>9</v>
      </c>
      <c r="DJ368">
        <f t="shared" ca="1" si="523"/>
        <v>11</v>
      </c>
      <c r="DK368">
        <f t="shared" ca="1" si="523"/>
        <v>12</v>
      </c>
      <c r="DL368">
        <f t="shared" ca="1" si="523"/>
        <v>13</v>
      </c>
      <c r="DM368">
        <f t="shared" ca="1" si="523"/>
        <v>14</v>
      </c>
      <c r="DN368">
        <f t="shared" ca="1" si="523"/>
        <v>15</v>
      </c>
      <c r="DO368">
        <f t="shared" ca="1" si="523"/>
        <v>16</v>
      </c>
      <c r="DP368">
        <f t="shared" ca="1" si="523"/>
        <v>17</v>
      </c>
      <c r="DQ368">
        <f t="shared" ca="1" si="523"/>
        <v>18</v>
      </c>
      <c r="DR368">
        <f t="shared" ca="1" si="523"/>
        <v>19</v>
      </c>
      <c r="DS368">
        <f t="shared" ca="1" si="523"/>
        <v>21</v>
      </c>
      <c r="DT368">
        <f t="shared" ca="1" si="523"/>
        <v>22</v>
      </c>
      <c r="DU368">
        <f t="shared" ca="1" si="523"/>
        <v>23</v>
      </c>
      <c r="DV368">
        <f t="shared" ca="1" si="523"/>
        <v>24</v>
      </c>
      <c r="DW368">
        <f t="shared" ca="1" si="523"/>
        <v>25</v>
      </c>
      <c r="DX368">
        <f t="shared" ca="1" si="523"/>
        <v>26</v>
      </c>
      <c r="DY368">
        <f t="shared" ca="1" si="523"/>
        <v>27</v>
      </c>
      <c r="DZ368">
        <f t="shared" ca="1" si="523"/>
        <v>28</v>
      </c>
      <c r="EA368">
        <f t="shared" ca="1" si="523"/>
        <v>29</v>
      </c>
      <c r="EB368">
        <f t="shared" ca="1" si="523"/>
        <v>31</v>
      </c>
      <c r="EC368">
        <f t="shared" ca="1" si="523"/>
        <v>32</v>
      </c>
      <c r="ED368">
        <f t="shared" ca="1" si="523"/>
        <v>33</v>
      </c>
      <c r="EE368">
        <f t="shared" ca="1" si="523"/>
        <v>34</v>
      </c>
      <c r="EF368">
        <f t="shared" ca="1" si="523"/>
        <v>35</v>
      </c>
      <c r="EG368">
        <f t="shared" ca="1" si="523"/>
        <v>36</v>
      </c>
      <c r="EH368" t="str">
        <f t="shared" ca="1" si="523"/>
        <v/>
      </c>
      <c r="EI368" t="str">
        <f t="shared" ca="1" si="523"/>
        <v/>
      </c>
      <c r="EJ368" t="str">
        <f t="shared" ca="1" si="523"/>
        <v/>
      </c>
      <c r="EK368" t="str">
        <f t="shared" ca="1" si="523"/>
        <v/>
      </c>
      <c r="EL368" t="str">
        <f ca="1">IF(I368=1,Finals!I373,"")</f>
        <v/>
      </c>
    </row>
    <row r="369" spans="3:142" x14ac:dyDescent="0.25">
      <c r="C369">
        <v>366</v>
      </c>
      <c r="D369">
        <f ca="1">IF(AND(Finals!K373&gt;Finals!K372,Finals!B$3="Yes"),1,IF(AND(I368=1,Finals!B$2="Yes"),1,IF(AND(E368=Finals!B$5,Calc!D368&gt;=Finals!B$4),1,IF(AND(D368=Finals!B$4,E368&lt;Finals!B$5),D368,1+D368))))</f>
        <v>6</v>
      </c>
      <c r="E369">
        <f ca="1">IF(E368=Finals!B$5,1,IF(AND(I368=1,Finals!B$2="Yes"),1,IF(D368&lt;Finals!B$4,1,Calc!E368+1)))</f>
        <v>1</v>
      </c>
      <c r="F369">
        <f>Finals!D374</f>
        <v>0</v>
      </c>
      <c r="G369">
        <f t="shared" si="432"/>
        <v>0</v>
      </c>
      <c r="H369" t="str">
        <f ca="1">IF(AND(Finals!K373&gt;Finals!K372,Finals!B$3="Yes"),"",IF(AND(I368=1,Finals!B$2="Yes"),"",IF(D368&lt;&gt;Finals!B$4,"",1)))</f>
        <v/>
      </c>
      <c r="I369" t="str">
        <f t="shared" ca="1" si="433"/>
        <v/>
      </c>
      <c r="J369">
        <f ca="1">IF(I369=-1,-BG368,IF(I369=1,36-BG368,0))</f>
        <v>0</v>
      </c>
      <c r="K369">
        <f t="shared" ca="1" si="436"/>
        <v>-2916</v>
      </c>
      <c r="L369">
        <f ca="1">IF(AND($D368=0,$G369=L$3),1,IF($D368=0,0,IF($G369=L$3,1,L368)))</f>
        <v>1</v>
      </c>
      <c r="M369">
        <f ca="1">IF(AND($D368=0,$G369=M$3),1,IF($D368=0,0,IF($G369=M$3,1,M368)))</f>
        <v>1</v>
      </c>
      <c r="N369">
        <f ca="1">IF(AND($D368=0,$G369=N$3),1,IF($D368=0,0,IF($G369=N$3,1,N368)))</f>
        <v>0</v>
      </c>
      <c r="O369">
        <f ca="1">IF(AND($D368=0,$G369=O$3),1,IF($D368=0,0,IF($G369=O$3,1,O368)))</f>
        <v>0</v>
      </c>
      <c r="P369">
        <f ca="1">IF(AND($D368=0,$G369=P$3),1,IF($D368=0,0,IF($G369=P$3,1,P368)))</f>
        <v>1</v>
      </c>
      <c r="Q369">
        <f ca="1">IF(AND($D368=0,$G369=Q$3),1,IF($D368=0,0,IF($G369=Q$3,1,Q368)))</f>
        <v>0</v>
      </c>
      <c r="R369">
        <f ca="1">IF(AND($D368=0,$G369=R$3),1,IF($D368=0,0,IF($G369=R$3,1,R368)))</f>
        <v>1</v>
      </c>
      <c r="S369">
        <f ca="1">IF(AND($D368=0,$G369=S$3),1,IF($D368=0,0,IF($G369=S$3,1,S368)))</f>
        <v>1</v>
      </c>
      <c r="T369">
        <f ca="1">IF(AND($D368=0,$G369=T$3),1,IF($D368=0,0,IF($G369=T$3,1,T368)))</f>
        <v>0</v>
      </c>
      <c r="U369">
        <f ca="1">IF(AND($D368=0,$G369=U$3),1,IF($D368=0,0,IF($G369=U$3,1,U368)))</f>
        <v>1</v>
      </c>
      <c r="V369" s="5">
        <f ca="1">IF(AND($D368=Finals!$B$4,$D369=1,$G369=V$2),0,IF(AND($D368=Finals!$B$4,$D369=1),1,IF($G369=V$2,0,V368)))</f>
        <v>0</v>
      </c>
      <c r="W369" s="8">
        <f ca="1">IF(AND($D368=Finals!$B$4,$D369=1,$G369=W$2),0,IF(AND($D368=Finals!$B$4,$D369=1),1,IF($G369=W$2,0,W368)))</f>
        <v>1</v>
      </c>
      <c r="X369" s="8">
        <f ca="1">IF(AND($D368=Finals!$B$4,$D369=1,$G369=X$2),0,IF(AND($D368=Finals!$B$4,$D369=1),1,IF($G369=X$2,0,X368)))</f>
        <v>1</v>
      </c>
      <c r="Y369" s="8">
        <f ca="1">IF(AND($D368=Finals!$B$4,$D369=1,$G369=Y$2),0,IF(AND($D368=Finals!$B$4,$D369=1),1,IF($G369=Y$2,0,Y368)))</f>
        <v>1</v>
      </c>
      <c r="Z369" s="8">
        <f ca="1">IF(AND($D368=Finals!$B$4,$D369=1,$G369=Z$2),0,IF(AND($D368=Finals!$B$4,$D369=1),1,IF($G369=Z$2,0,Z368)))</f>
        <v>1</v>
      </c>
      <c r="AA369" s="8">
        <f ca="1">IF(AND($D368=Finals!$B$4,$D369=1,$G369=AA$2),0,IF(AND($D368=Finals!$B$4,$D369=1),1,IF($G369=AA$2,0,AA368)))</f>
        <v>1</v>
      </c>
      <c r="AB369" s="8">
        <f ca="1">IF(AND($D368=Finals!$B$4,$D369=1,$G369=AB$2),0,IF(AND($D368=Finals!$B$4,$D369=1),1,IF($G369=AB$2,0,AB368)))</f>
        <v>1</v>
      </c>
      <c r="AC369" s="8">
        <f ca="1">IF(AND($D368=Finals!$B$4,$D369=1,$G369=AC$2),0,IF(AND($D368=Finals!$B$4,$D369=1),1,IF($G369=AC$2,0,AC368)))</f>
        <v>1</v>
      </c>
      <c r="AD369" s="8">
        <f ca="1">IF(AND($D368=Finals!$B$4,$D369=1,$G369=AD$2),0,IF(AND($D368=Finals!$B$4,$D369=1),1,IF($G369=AD$2,0,AD368)))</f>
        <v>1</v>
      </c>
      <c r="AE369" s="8">
        <f ca="1">IF(AND($D368=Finals!$B$4,$D369=1,$G369=AE$2),0,IF(AND($D368=Finals!$B$4,$D369=1),1,IF($G369=AE$2,0,AE368)))</f>
        <v>1</v>
      </c>
      <c r="AF369" s="8">
        <f ca="1">IF(AND($D368=Finals!$B$4,$D369=1,$G369=AF$2),0,IF(AND($D368=Finals!$B$4,$D369=1),1,IF($G369=AF$2,0,AF368)))</f>
        <v>0</v>
      </c>
      <c r="AG369" s="8">
        <f ca="1">IF(AND($D368=Finals!$B$4,$D369=1,$G369=AG$2),0,IF(AND($D368=Finals!$B$4,$D369=1),1,IF($G369=AG$2,0,AG368)))</f>
        <v>1</v>
      </c>
      <c r="AH369" s="8">
        <f ca="1">IF(AND($D368=Finals!$B$4,$D369=1,$G369=AH$2),0,IF(AND($D368=Finals!$B$4,$D369=1),1,IF($G369=AH$2,0,AH368)))</f>
        <v>1</v>
      </c>
      <c r="AI369" s="8">
        <f ca="1">IF(AND($D368=Finals!$B$4,$D369=1,$G369=AI$2),0,IF(AND($D368=Finals!$B$4,$D369=1),1,IF($G369=AI$2,0,AI368)))</f>
        <v>1</v>
      </c>
      <c r="AJ369" s="8">
        <f ca="1">IF(AND($D368=Finals!$B$4,$D369=1,$G369=AJ$2),0,IF(AND($D368=Finals!$B$4,$D369=1),1,IF($G369=AJ$2,0,AJ368)))</f>
        <v>1</v>
      </c>
      <c r="AK369" s="8">
        <f ca="1">IF(AND($D368=Finals!$B$4,$D369=1,$G369=AK$2),0,IF(AND($D368=Finals!$B$4,$D369=1),1,IF($G369=AK$2,0,AK368)))</f>
        <v>1</v>
      </c>
      <c r="AL369" s="8">
        <f ca="1">IF(AND($D368=Finals!$B$4,$D369=1,$G369=AL$2),0,IF(AND($D368=Finals!$B$4,$D369=1),1,IF($G369=AL$2,0,AL368)))</f>
        <v>1</v>
      </c>
      <c r="AM369" s="8">
        <f ca="1">IF(AND($D368=Finals!$B$4,$D369=1,$G369=AM$2),0,IF(AND($D368=Finals!$B$4,$D369=1),1,IF($G369=AM$2,0,AM368)))</f>
        <v>1</v>
      </c>
      <c r="AN369" s="8">
        <f ca="1">IF(AND($D368=Finals!$B$4,$D369=1,$G369=AN$2),0,IF(AND($D368=Finals!$B$4,$D369=1),1,IF($G369=AN$2,0,AN368)))</f>
        <v>1</v>
      </c>
      <c r="AO369" s="8">
        <f ca="1">IF(AND($D368=Finals!$B$4,$D369=1,$G369=AO$2),0,IF(AND($D368=Finals!$B$4,$D369=1),1,IF($G369=AO$2,0,AO368)))</f>
        <v>1</v>
      </c>
      <c r="AP369" s="8">
        <f ca="1">IF(AND($D368=Finals!$B$4,$D369=1,$G369=AP$2),0,IF(AND($D368=Finals!$B$4,$D369=1),1,IF($G369=AP$2,0,AP368)))</f>
        <v>0</v>
      </c>
      <c r="AQ369" s="8">
        <f ca="1">IF(AND($D368=Finals!$B$4,$D369=1,$G369=AQ$2),0,IF(AND($D368=Finals!$B$4,$D369=1),1,IF($G369=AQ$2,0,AQ368)))</f>
        <v>1</v>
      </c>
      <c r="AR369" s="8">
        <f ca="1">IF(AND($D368=Finals!$B$4,$D369=1,$G369=AR$2),0,IF(AND($D368=Finals!$B$4,$D369=1),1,IF($G369=AR$2,0,AR368)))</f>
        <v>1</v>
      </c>
      <c r="AS369" s="8">
        <f ca="1">IF(AND($D368=Finals!$B$4,$D369=1,$G369=AS$2),0,IF(AND($D368=Finals!$B$4,$D369=1),1,IF($G369=AS$2,0,AS368)))</f>
        <v>1</v>
      </c>
      <c r="AT369" s="8">
        <f ca="1">IF(AND($D368=Finals!$B$4,$D369=1,$G369=AT$2),0,IF(AND($D368=Finals!$B$4,$D369=1),1,IF($G369=AT$2,0,AT368)))</f>
        <v>1</v>
      </c>
      <c r="AU369" s="8">
        <f ca="1">IF(AND($D368=Finals!$B$4,$D369=1,$G369=AU$2),0,IF(AND($D368=Finals!$B$4,$D369=1),1,IF($G369=AU$2,0,AU368)))</f>
        <v>1</v>
      </c>
      <c r="AV369" s="8">
        <f ca="1">IF(AND($D368=Finals!$B$4,$D369=1,$G369=AV$2),0,IF(AND($D368=Finals!$B$4,$D369=1),1,IF($G369=AV$2,0,AV368)))</f>
        <v>1</v>
      </c>
      <c r="AW369" s="8">
        <f ca="1">IF(AND($D368=Finals!$B$4,$D369=1,$G369=AW$2),0,IF(AND($D368=Finals!$B$4,$D369=1),1,IF($G369=AW$2,0,AW368)))</f>
        <v>1</v>
      </c>
      <c r="AX369" s="8">
        <f ca="1">IF(AND($D368=Finals!$B$4,$D369=1,$G369=AX$2),0,IF(AND($D368=Finals!$B$4,$D369=1),1,IF($G369=AX$2,0,AX368)))</f>
        <v>1</v>
      </c>
      <c r="AY369" s="8">
        <f ca="1">IF(AND($D368=Finals!$B$4,$D369=1,$G369=AY$2),0,IF(AND($D368=Finals!$B$4,$D369=1),1,IF($G369=AY$2,0,AY368)))</f>
        <v>1</v>
      </c>
      <c r="AZ369" s="8">
        <f ca="1">IF(AND($D368=Finals!$B$4,$D369=1,$G369=AZ$2),0,IF(AND($D368=Finals!$B$4,$D369=1),1,IF($G369=AZ$2,0,AZ368)))</f>
        <v>0</v>
      </c>
      <c r="BA369" s="8">
        <f ca="1">IF(AND($D368=Finals!$B$4,$D369=1,$G369=BA$2),0,IF(AND($D368=Finals!$B$4,$D369=1),1,IF($G369=BA$2,0,BA368)))</f>
        <v>1</v>
      </c>
      <c r="BB369" s="8">
        <f ca="1">IF(AND($D368=Finals!$B$4,$D369=1,$G369=BB$2),0,IF(AND($D368=Finals!$B$4,$D369=1),1,IF($G369=BB$2,0,BB368)))</f>
        <v>1</v>
      </c>
      <c r="BC369" s="8">
        <f ca="1">IF(AND($D368=Finals!$B$4,$D369=1,$G369=BC$2),0,IF(AND($D368=Finals!$B$4,$D369=1),1,IF($G369=BC$2,0,BC368)))</f>
        <v>1</v>
      </c>
      <c r="BD369" s="8">
        <f ca="1">IF(AND($D368=Finals!$B$4,$D369=1,$G369=BD$2),0,IF(AND($D368=Finals!$B$4,$D369=1),1,IF($G369=BD$2,0,BD368)))</f>
        <v>1</v>
      </c>
      <c r="BE369" s="8">
        <f ca="1">IF(AND($D368=Finals!$B$4,$D369=1,$G369=BE$2),0,IF(AND($D368=Finals!$B$4,$D369=1),1,IF($G369=BE$2,0,BE368)))</f>
        <v>1</v>
      </c>
      <c r="BF369" s="4">
        <f ca="1">IF(AND($D368=Finals!$B$4,$D369=1,$G369=BF$2),0,IF(AND($D368=Finals!$B$4,$D369=1),1,IF($G369=BF$2,0,BF368)))</f>
        <v>1</v>
      </c>
      <c r="BG369">
        <f t="shared" ca="1" si="493"/>
        <v>33</v>
      </c>
      <c r="BP369">
        <v>1</v>
      </c>
      <c r="BQ369">
        <f t="shared" ref="BQ369:CZ369" ca="1" si="524">IF(V369=1,1+BP369,BP369)</f>
        <v>1</v>
      </c>
      <c r="BR369">
        <f t="shared" ca="1" si="524"/>
        <v>2</v>
      </c>
      <c r="BS369">
        <f t="shared" ca="1" si="524"/>
        <v>3</v>
      </c>
      <c r="BT369">
        <f t="shared" ca="1" si="524"/>
        <v>4</v>
      </c>
      <c r="BU369">
        <f t="shared" ca="1" si="524"/>
        <v>5</v>
      </c>
      <c r="BV369">
        <f t="shared" ca="1" si="524"/>
        <v>6</v>
      </c>
      <c r="BW369">
        <f t="shared" ca="1" si="524"/>
        <v>7</v>
      </c>
      <c r="BX369">
        <f t="shared" ca="1" si="524"/>
        <v>8</v>
      </c>
      <c r="BY369">
        <f t="shared" ca="1" si="524"/>
        <v>9</v>
      </c>
      <c r="BZ369">
        <f t="shared" ca="1" si="524"/>
        <v>10</v>
      </c>
      <c r="CA369">
        <f t="shared" ca="1" si="524"/>
        <v>10</v>
      </c>
      <c r="CB369">
        <f t="shared" ca="1" si="524"/>
        <v>11</v>
      </c>
      <c r="CC369">
        <f t="shared" ca="1" si="524"/>
        <v>12</v>
      </c>
      <c r="CD369">
        <f t="shared" ca="1" si="524"/>
        <v>13</v>
      </c>
      <c r="CE369">
        <f t="shared" ca="1" si="524"/>
        <v>14</v>
      </c>
      <c r="CF369">
        <f t="shared" ca="1" si="524"/>
        <v>15</v>
      </c>
      <c r="CG369">
        <f t="shared" ca="1" si="524"/>
        <v>16</v>
      </c>
      <c r="CH369">
        <f t="shared" ca="1" si="524"/>
        <v>17</v>
      </c>
      <c r="CI369">
        <f t="shared" ca="1" si="524"/>
        <v>18</v>
      </c>
      <c r="CJ369">
        <f t="shared" ca="1" si="524"/>
        <v>19</v>
      </c>
      <c r="CK369">
        <f t="shared" ca="1" si="524"/>
        <v>19</v>
      </c>
      <c r="CL369">
        <f t="shared" ca="1" si="524"/>
        <v>20</v>
      </c>
      <c r="CM369">
        <f t="shared" ca="1" si="524"/>
        <v>21</v>
      </c>
      <c r="CN369">
        <f t="shared" ca="1" si="524"/>
        <v>22</v>
      </c>
      <c r="CO369">
        <f t="shared" ca="1" si="524"/>
        <v>23</v>
      </c>
      <c r="CP369">
        <f t="shared" ca="1" si="524"/>
        <v>24</v>
      </c>
      <c r="CQ369">
        <f t="shared" ca="1" si="524"/>
        <v>25</v>
      </c>
      <c r="CR369">
        <f t="shared" ca="1" si="524"/>
        <v>26</v>
      </c>
      <c r="CS369">
        <f t="shared" ca="1" si="524"/>
        <v>27</v>
      </c>
      <c r="CT369">
        <f t="shared" ca="1" si="524"/>
        <v>28</v>
      </c>
      <c r="CU369">
        <f t="shared" ca="1" si="524"/>
        <v>28</v>
      </c>
      <c r="CV369">
        <f t="shared" ca="1" si="524"/>
        <v>29</v>
      </c>
      <c r="CW369">
        <f t="shared" ca="1" si="524"/>
        <v>30</v>
      </c>
      <c r="CX369">
        <f t="shared" ca="1" si="524"/>
        <v>31</v>
      </c>
      <c r="CY369">
        <f t="shared" ca="1" si="524"/>
        <v>32</v>
      </c>
      <c r="CZ369">
        <f t="shared" ca="1" si="524"/>
        <v>33</v>
      </c>
      <c r="DA369" s="5">
        <f t="shared" ca="1" si="410"/>
        <v>1</v>
      </c>
      <c r="DB369">
        <f t="shared" ref="DB369:EK369" ca="1" si="525">IF(DB$3&gt;$BG369,"",IF(OR(DA369=36,DA369=""),"",LOOKUP(DB$3,$BP369:$CZ369,$BP$3:$CZ$3)))</f>
        <v>2</v>
      </c>
      <c r="DC369">
        <f t="shared" ca="1" si="525"/>
        <v>3</v>
      </c>
      <c r="DD369">
        <f t="shared" ca="1" si="525"/>
        <v>4</v>
      </c>
      <c r="DE369">
        <f t="shared" ca="1" si="525"/>
        <v>5</v>
      </c>
      <c r="DF369">
        <f t="shared" ca="1" si="525"/>
        <v>6</v>
      </c>
      <c r="DG369">
        <f t="shared" ca="1" si="525"/>
        <v>7</v>
      </c>
      <c r="DH369">
        <f t="shared" ca="1" si="525"/>
        <v>8</v>
      </c>
      <c r="DI369">
        <f t="shared" ca="1" si="525"/>
        <v>9</v>
      </c>
      <c r="DJ369">
        <f t="shared" ca="1" si="525"/>
        <v>11</v>
      </c>
      <c r="DK369">
        <f t="shared" ca="1" si="525"/>
        <v>12</v>
      </c>
      <c r="DL369">
        <f t="shared" ca="1" si="525"/>
        <v>13</v>
      </c>
      <c r="DM369">
        <f t="shared" ca="1" si="525"/>
        <v>14</v>
      </c>
      <c r="DN369">
        <f t="shared" ca="1" si="525"/>
        <v>15</v>
      </c>
      <c r="DO369">
        <f t="shared" ca="1" si="525"/>
        <v>16</v>
      </c>
      <c r="DP369">
        <f t="shared" ca="1" si="525"/>
        <v>17</v>
      </c>
      <c r="DQ369">
        <f t="shared" ca="1" si="525"/>
        <v>18</v>
      </c>
      <c r="DR369">
        <f t="shared" ca="1" si="525"/>
        <v>19</v>
      </c>
      <c r="DS369">
        <f t="shared" ca="1" si="525"/>
        <v>21</v>
      </c>
      <c r="DT369">
        <f t="shared" ca="1" si="525"/>
        <v>22</v>
      </c>
      <c r="DU369">
        <f t="shared" ca="1" si="525"/>
        <v>23</v>
      </c>
      <c r="DV369">
        <f t="shared" ca="1" si="525"/>
        <v>24</v>
      </c>
      <c r="DW369">
        <f t="shared" ca="1" si="525"/>
        <v>25</v>
      </c>
      <c r="DX369">
        <f t="shared" ca="1" si="525"/>
        <v>26</v>
      </c>
      <c r="DY369">
        <f t="shared" ca="1" si="525"/>
        <v>27</v>
      </c>
      <c r="DZ369">
        <f t="shared" ca="1" si="525"/>
        <v>28</v>
      </c>
      <c r="EA369">
        <f t="shared" ca="1" si="525"/>
        <v>29</v>
      </c>
      <c r="EB369">
        <f t="shared" ca="1" si="525"/>
        <v>31</v>
      </c>
      <c r="EC369">
        <f t="shared" ca="1" si="525"/>
        <v>32</v>
      </c>
      <c r="ED369">
        <f t="shared" ca="1" si="525"/>
        <v>33</v>
      </c>
      <c r="EE369">
        <f t="shared" ca="1" si="525"/>
        <v>34</v>
      </c>
      <c r="EF369">
        <f t="shared" ca="1" si="525"/>
        <v>35</v>
      </c>
      <c r="EG369">
        <f t="shared" ca="1" si="525"/>
        <v>36</v>
      </c>
      <c r="EH369" t="str">
        <f t="shared" ca="1" si="525"/>
        <v/>
      </c>
      <c r="EI369" t="str">
        <f t="shared" ca="1" si="525"/>
        <v/>
      </c>
      <c r="EJ369" t="str">
        <f t="shared" ca="1" si="525"/>
        <v/>
      </c>
      <c r="EK369" t="str">
        <f t="shared" ca="1" si="525"/>
        <v/>
      </c>
      <c r="EL369" t="str">
        <f ca="1">IF(I369=1,Finals!I374,"")</f>
        <v/>
      </c>
    </row>
    <row r="370" spans="3:142" x14ac:dyDescent="0.25">
      <c r="C370">
        <v>367</v>
      </c>
      <c r="D370">
        <f ca="1">IF(AND(Finals!K374&gt;Finals!K373,Finals!B$3="Yes"),1,IF(AND(I369=1,Finals!B$2="Yes"),1,IF(AND(E369=Finals!B$5,Calc!D369&gt;=Finals!B$4),1,IF(AND(D369=Finals!B$4,E369&lt;Finals!B$5),D369,1+D369))))</f>
        <v>7</v>
      </c>
      <c r="E370">
        <f ca="1">IF(E369=Finals!B$5,1,IF(AND(I369=1,Finals!B$2="Yes"),1,IF(D369&lt;Finals!B$4,1,Calc!E369+1)))</f>
        <v>1</v>
      </c>
      <c r="F370">
        <f>Finals!D375</f>
        <v>0</v>
      </c>
      <c r="G370">
        <f t="shared" si="432"/>
        <v>0</v>
      </c>
      <c r="H370" t="str">
        <f ca="1">IF(AND(Finals!K374&gt;Finals!K373,Finals!B$3="Yes"),"",IF(AND(I369=1,Finals!B$2="Yes"),"",IF(D369&lt;&gt;Finals!B$4,"",1)))</f>
        <v/>
      </c>
      <c r="I370" t="str">
        <f t="shared" ca="1" si="433"/>
        <v/>
      </c>
      <c r="J370">
        <f ca="1">IF(I370=-1,-BG369,IF(I370=1,36-BG369,0))</f>
        <v>0</v>
      </c>
      <c r="K370">
        <f t="shared" ca="1" si="436"/>
        <v>-2916</v>
      </c>
      <c r="L370">
        <f ca="1">IF(AND($D369=0,$G370=L$3),1,IF($D369=0,0,IF($G370=L$3,1,L369)))</f>
        <v>1</v>
      </c>
      <c r="M370">
        <f ca="1">IF(AND($D369=0,$G370=M$3),1,IF($D369=0,0,IF($G370=M$3,1,M369)))</f>
        <v>1</v>
      </c>
      <c r="N370">
        <f ca="1">IF(AND($D369=0,$G370=N$3),1,IF($D369=0,0,IF($G370=N$3,1,N369)))</f>
        <v>0</v>
      </c>
      <c r="O370">
        <f ca="1">IF(AND($D369=0,$G370=O$3),1,IF($D369=0,0,IF($G370=O$3,1,O369)))</f>
        <v>0</v>
      </c>
      <c r="P370">
        <f ca="1">IF(AND($D369=0,$G370=P$3),1,IF($D369=0,0,IF($G370=P$3,1,P369)))</f>
        <v>1</v>
      </c>
      <c r="Q370">
        <f ca="1">IF(AND($D369=0,$G370=Q$3),1,IF($D369=0,0,IF($G370=Q$3,1,Q369)))</f>
        <v>0</v>
      </c>
      <c r="R370">
        <f ca="1">IF(AND($D369=0,$G370=R$3),1,IF($D369=0,0,IF($G370=R$3,1,R369)))</f>
        <v>1</v>
      </c>
      <c r="S370">
        <f ca="1">IF(AND($D369=0,$G370=S$3),1,IF($D369=0,0,IF($G370=S$3,1,S369)))</f>
        <v>1</v>
      </c>
      <c r="T370">
        <f ca="1">IF(AND($D369=0,$G370=T$3),1,IF($D369=0,0,IF($G370=T$3,1,T369)))</f>
        <v>0</v>
      </c>
      <c r="U370">
        <f ca="1">IF(AND($D369=0,$G370=U$3),1,IF($D369=0,0,IF($G370=U$3,1,U369)))</f>
        <v>1</v>
      </c>
      <c r="V370" s="5">
        <f ca="1">IF(AND($D369=Finals!$B$4,$D370=1,$G370=V$2),0,IF(AND($D369=Finals!$B$4,$D370=1),1,IF($G370=V$2,0,V369)))</f>
        <v>0</v>
      </c>
      <c r="W370" s="8">
        <f ca="1">IF(AND($D369=Finals!$B$4,$D370=1,$G370=W$2),0,IF(AND($D369=Finals!$B$4,$D370=1),1,IF($G370=W$2,0,W369)))</f>
        <v>1</v>
      </c>
      <c r="X370" s="8">
        <f ca="1">IF(AND($D369=Finals!$B$4,$D370=1,$G370=X$2),0,IF(AND($D369=Finals!$B$4,$D370=1),1,IF($G370=X$2,0,X369)))</f>
        <v>1</v>
      </c>
      <c r="Y370" s="8">
        <f ca="1">IF(AND($D369=Finals!$B$4,$D370=1,$G370=Y$2),0,IF(AND($D369=Finals!$B$4,$D370=1),1,IF($G370=Y$2,0,Y369)))</f>
        <v>1</v>
      </c>
      <c r="Z370" s="8">
        <f ca="1">IF(AND($D369=Finals!$B$4,$D370=1,$G370=Z$2),0,IF(AND($D369=Finals!$B$4,$D370=1),1,IF($G370=Z$2,0,Z369)))</f>
        <v>1</v>
      </c>
      <c r="AA370" s="8">
        <f ca="1">IF(AND($D369=Finals!$B$4,$D370=1,$G370=AA$2),0,IF(AND($D369=Finals!$B$4,$D370=1),1,IF($G370=AA$2,0,AA369)))</f>
        <v>1</v>
      </c>
      <c r="AB370" s="8">
        <f ca="1">IF(AND($D369=Finals!$B$4,$D370=1,$G370=AB$2),0,IF(AND($D369=Finals!$B$4,$D370=1),1,IF($G370=AB$2,0,AB369)))</f>
        <v>1</v>
      </c>
      <c r="AC370" s="8">
        <f ca="1">IF(AND($D369=Finals!$B$4,$D370=1,$G370=AC$2),0,IF(AND($D369=Finals!$B$4,$D370=1),1,IF($G370=AC$2,0,AC369)))</f>
        <v>1</v>
      </c>
      <c r="AD370" s="8">
        <f ca="1">IF(AND($D369=Finals!$B$4,$D370=1,$G370=AD$2),0,IF(AND($D369=Finals!$B$4,$D370=1),1,IF($G370=AD$2,0,AD369)))</f>
        <v>1</v>
      </c>
      <c r="AE370" s="8">
        <f ca="1">IF(AND($D369=Finals!$B$4,$D370=1,$G370=AE$2),0,IF(AND($D369=Finals!$B$4,$D370=1),1,IF($G370=AE$2,0,AE369)))</f>
        <v>1</v>
      </c>
      <c r="AF370" s="8">
        <f ca="1">IF(AND($D369=Finals!$B$4,$D370=1,$G370=AF$2),0,IF(AND($D369=Finals!$B$4,$D370=1),1,IF($G370=AF$2,0,AF369)))</f>
        <v>0</v>
      </c>
      <c r="AG370" s="8">
        <f ca="1">IF(AND($D369=Finals!$B$4,$D370=1,$G370=AG$2),0,IF(AND($D369=Finals!$B$4,$D370=1),1,IF($G370=AG$2,0,AG369)))</f>
        <v>1</v>
      </c>
      <c r="AH370" s="8">
        <f ca="1">IF(AND($D369=Finals!$B$4,$D370=1,$G370=AH$2),0,IF(AND($D369=Finals!$B$4,$D370=1),1,IF($G370=AH$2,0,AH369)))</f>
        <v>1</v>
      </c>
      <c r="AI370" s="8">
        <f ca="1">IF(AND($D369=Finals!$B$4,$D370=1,$G370=AI$2),0,IF(AND($D369=Finals!$B$4,$D370=1),1,IF($G370=AI$2,0,AI369)))</f>
        <v>1</v>
      </c>
      <c r="AJ370" s="8">
        <f ca="1">IF(AND($D369=Finals!$B$4,$D370=1,$G370=AJ$2),0,IF(AND($D369=Finals!$B$4,$D370=1),1,IF($G370=AJ$2,0,AJ369)))</f>
        <v>1</v>
      </c>
      <c r="AK370" s="8">
        <f ca="1">IF(AND($D369=Finals!$B$4,$D370=1,$G370=AK$2),0,IF(AND($D369=Finals!$B$4,$D370=1),1,IF($G370=AK$2,0,AK369)))</f>
        <v>1</v>
      </c>
      <c r="AL370" s="8">
        <f ca="1">IF(AND($D369=Finals!$B$4,$D370=1,$G370=AL$2),0,IF(AND($D369=Finals!$B$4,$D370=1),1,IF($G370=AL$2,0,AL369)))</f>
        <v>1</v>
      </c>
      <c r="AM370" s="8">
        <f ca="1">IF(AND($D369=Finals!$B$4,$D370=1,$G370=AM$2),0,IF(AND($D369=Finals!$B$4,$D370=1),1,IF($G370=AM$2,0,AM369)))</f>
        <v>1</v>
      </c>
      <c r="AN370" s="8">
        <f ca="1">IF(AND($D369=Finals!$B$4,$D370=1,$G370=AN$2),0,IF(AND($D369=Finals!$B$4,$D370=1),1,IF($G370=AN$2,0,AN369)))</f>
        <v>1</v>
      </c>
      <c r="AO370" s="8">
        <f ca="1">IF(AND($D369=Finals!$B$4,$D370=1,$G370=AO$2),0,IF(AND($D369=Finals!$B$4,$D370=1),1,IF($G370=AO$2,0,AO369)))</f>
        <v>1</v>
      </c>
      <c r="AP370" s="8">
        <f ca="1">IF(AND($D369=Finals!$B$4,$D370=1,$G370=AP$2),0,IF(AND($D369=Finals!$B$4,$D370=1),1,IF($G370=AP$2,0,AP369)))</f>
        <v>0</v>
      </c>
      <c r="AQ370" s="8">
        <f ca="1">IF(AND($D369=Finals!$B$4,$D370=1,$G370=AQ$2),0,IF(AND($D369=Finals!$B$4,$D370=1),1,IF($G370=AQ$2,0,AQ369)))</f>
        <v>1</v>
      </c>
      <c r="AR370" s="8">
        <f ca="1">IF(AND($D369=Finals!$B$4,$D370=1,$G370=AR$2),0,IF(AND($D369=Finals!$B$4,$D370=1),1,IF($G370=AR$2,0,AR369)))</f>
        <v>1</v>
      </c>
      <c r="AS370" s="8">
        <f ca="1">IF(AND($D369=Finals!$B$4,$D370=1,$G370=AS$2),0,IF(AND($D369=Finals!$B$4,$D370=1),1,IF($G370=AS$2,0,AS369)))</f>
        <v>1</v>
      </c>
      <c r="AT370" s="8">
        <f ca="1">IF(AND($D369=Finals!$B$4,$D370=1,$G370=AT$2),0,IF(AND($D369=Finals!$B$4,$D370=1),1,IF($G370=AT$2,0,AT369)))</f>
        <v>1</v>
      </c>
      <c r="AU370" s="8">
        <f ca="1">IF(AND($D369=Finals!$B$4,$D370=1,$G370=AU$2),0,IF(AND($D369=Finals!$B$4,$D370=1),1,IF($G370=AU$2,0,AU369)))</f>
        <v>1</v>
      </c>
      <c r="AV370" s="8">
        <f ca="1">IF(AND($D369=Finals!$B$4,$D370=1,$G370=AV$2),0,IF(AND($D369=Finals!$B$4,$D370=1),1,IF($G370=AV$2,0,AV369)))</f>
        <v>1</v>
      </c>
      <c r="AW370" s="8">
        <f ca="1">IF(AND($D369=Finals!$B$4,$D370=1,$G370=AW$2),0,IF(AND($D369=Finals!$B$4,$D370=1),1,IF($G370=AW$2,0,AW369)))</f>
        <v>1</v>
      </c>
      <c r="AX370" s="8">
        <f ca="1">IF(AND($D369=Finals!$B$4,$D370=1,$G370=AX$2),0,IF(AND($D369=Finals!$B$4,$D370=1),1,IF($G370=AX$2,0,AX369)))</f>
        <v>1</v>
      </c>
      <c r="AY370" s="8">
        <f ca="1">IF(AND($D369=Finals!$B$4,$D370=1,$G370=AY$2),0,IF(AND($D369=Finals!$B$4,$D370=1),1,IF($G370=AY$2,0,AY369)))</f>
        <v>1</v>
      </c>
      <c r="AZ370" s="8">
        <f ca="1">IF(AND($D369=Finals!$B$4,$D370=1,$G370=AZ$2),0,IF(AND($D369=Finals!$B$4,$D370=1),1,IF($G370=AZ$2,0,AZ369)))</f>
        <v>0</v>
      </c>
      <c r="BA370" s="8">
        <f ca="1">IF(AND($D369=Finals!$B$4,$D370=1,$G370=BA$2),0,IF(AND($D369=Finals!$B$4,$D370=1),1,IF($G370=BA$2,0,BA369)))</f>
        <v>1</v>
      </c>
      <c r="BB370" s="8">
        <f ca="1">IF(AND($D369=Finals!$B$4,$D370=1,$G370=BB$2),0,IF(AND($D369=Finals!$B$4,$D370=1),1,IF($G370=BB$2,0,BB369)))</f>
        <v>1</v>
      </c>
      <c r="BC370" s="8">
        <f ca="1">IF(AND($D369=Finals!$B$4,$D370=1,$G370=BC$2),0,IF(AND($D369=Finals!$B$4,$D370=1),1,IF($G370=BC$2,0,BC369)))</f>
        <v>1</v>
      </c>
      <c r="BD370" s="8">
        <f ca="1">IF(AND($D369=Finals!$B$4,$D370=1,$G370=BD$2),0,IF(AND($D369=Finals!$B$4,$D370=1),1,IF($G370=BD$2,0,BD369)))</f>
        <v>1</v>
      </c>
      <c r="BE370" s="8">
        <f ca="1">IF(AND($D369=Finals!$B$4,$D370=1,$G370=BE$2),0,IF(AND($D369=Finals!$B$4,$D370=1),1,IF($G370=BE$2,0,BE369)))</f>
        <v>1</v>
      </c>
      <c r="BF370" s="4">
        <f ca="1">IF(AND($D369=Finals!$B$4,$D370=1,$G370=BF$2),0,IF(AND($D369=Finals!$B$4,$D370=1),1,IF($G370=BF$2,0,BF369)))</f>
        <v>1</v>
      </c>
      <c r="BG370">
        <f t="shared" ca="1" si="493"/>
        <v>33</v>
      </c>
      <c r="BP370">
        <v>1</v>
      </c>
      <c r="BQ370">
        <f t="shared" ref="BQ370:CZ370" ca="1" si="526">IF(V370=1,1+BP370,BP370)</f>
        <v>1</v>
      </c>
      <c r="BR370">
        <f t="shared" ca="1" si="526"/>
        <v>2</v>
      </c>
      <c r="BS370">
        <f t="shared" ca="1" si="526"/>
        <v>3</v>
      </c>
      <c r="BT370">
        <f t="shared" ca="1" si="526"/>
        <v>4</v>
      </c>
      <c r="BU370">
        <f t="shared" ca="1" si="526"/>
        <v>5</v>
      </c>
      <c r="BV370">
        <f t="shared" ca="1" si="526"/>
        <v>6</v>
      </c>
      <c r="BW370">
        <f t="shared" ca="1" si="526"/>
        <v>7</v>
      </c>
      <c r="BX370">
        <f t="shared" ca="1" si="526"/>
        <v>8</v>
      </c>
      <c r="BY370">
        <f t="shared" ca="1" si="526"/>
        <v>9</v>
      </c>
      <c r="BZ370">
        <f t="shared" ca="1" si="526"/>
        <v>10</v>
      </c>
      <c r="CA370">
        <f t="shared" ca="1" si="526"/>
        <v>10</v>
      </c>
      <c r="CB370">
        <f t="shared" ca="1" si="526"/>
        <v>11</v>
      </c>
      <c r="CC370">
        <f t="shared" ca="1" si="526"/>
        <v>12</v>
      </c>
      <c r="CD370">
        <f t="shared" ca="1" si="526"/>
        <v>13</v>
      </c>
      <c r="CE370">
        <f t="shared" ca="1" si="526"/>
        <v>14</v>
      </c>
      <c r="CF370">
        <f t="shared" ca="1" si="526"/>
        <v>15</v>
      </c>
      <c r="CG370">
        <f t="shared" ca="1" si="526"/>
        <v>16</v>
      </c>
      <c r="CH370">
        <f t="shared" ca="1" si="526"/>
        <v>17</v>
      </c>
      <c r="CI370">
        <f t="shared" ca="1" si="526"/>
        <v>18</v>
      </c>
      <c r="CJ370">
        <f t="shared" ca="1" si="526"/>
        <v>19</v>
      </c>
      <c r="CK370">
        <f t="shared" ca="1" si="526"/>
        <v>19</v>
      </c>
      <c r="CL370">
        <f t="shared" ca="1" si="526"/>
        <v>20</v>
      </c>
      <c r="CM370">
        <f t="shared" ca="1" si="526"/>
        <v>21</v>
      </c>
      <c r="CN370">
        <f t="shared" ca="1" si="526"/>
        <v>22</v>
      </c>
      <c r="CO370">
        <f t="shared" ca="1" si="526"/>
        <v>23</v>
      </c>
      <c r="CP370">
        <f t="shared" ca="1" si="526"/>
        <v>24</v>
      </c>
      <c r="CQ370">
        <f t="shared" ca="1" si="526"/>
        <v>25</v>
      </c>
      <c r="CR370">
        <f t="shared" ca="1" si="526"/>
        <v>26</v>
      </c>
      <c r="CS370">
        <f t="shared" ca="1" si="526"/>
        <v>27</v>
      </c>
      <c r="CT370">
        <f t="shared" ca="1" si="526"/>
        <v>28</v>
      </c>
      <c r="CU370">
        <f t="shared" ca="1" si="526"/>
        <v>28</v>
      </c>
      <c r="CV370">
        <f t="shared" ca="1" si="526"/>
        <v>29</v>
      </c>
      <c r="CW370">
        <f t="shared" ca="1" si="526"/>
        <v>30</v>
      </c>
      <c r="CX370">
        <f t="shared" ca="1" si="526"/>
        <v>31</v>
      </c>
      <c r="CY370">
        <f t="shared" ca="1" si="526"/>
        <v>32</v>
      </c>
      <c r="CZ370">
        <f t="shared" ca="1" si="526"/>
        <v>33</v>
      </c>
      <c r="DA370" s="5">
        <f t="shared" ca="1" si="410"/>
        <v>1</v>
      </c>
      <c r="DB370">
        <f t="shared" ref="DB370:EK370" ca="1" si="527">IF(DB$3&gt;$BG370,"",IF(OR(DA370=36,DA370=""),"",LOOKUP(DB$3,$BP370:$CZ370,$BP$3:$CZ$3)))</f>
        <v>2</v>
      </c>
      <c r="DC370">
        <f t="shared" ca="1" si="527"/>
        <v>3</v>
      </c>
      <c r="DD370">
        <f t="shared" ca="1" si="527"/>
        <v>4</v>
      </c>
      <c r="DE370">
        <f t="shared" ca="1" si="527"/>
        <v>5</v>
      </c>
      <c r="DF370">
        <f t="shared" ca="1" si="527"/>
        <v>6</v>
      </c>
      <c r="DG370">
        <f t="shared" ca="1" si="527"/>
        <v>7</v>
      </c>
      <c r="DH370">
        <f t="shared" ca="1" si="527"/>
        <v>8</v>
      </c>
      <c r="DI370">
        <f t="shared" ca="1" si="527"/>
        <v>9</v>
      </c>
      <c r="DJ370">
        <f t="shared" ca="1" si="527"/>
        <v>11</v>
      </c>
      <c r="DK370">
        <f t="shared" ca="1" si="527"/>
        <v>12</v>
      </c>
      <c r="DL370">
        <f t="shared" ca="1" si="527"/>
        <v>13</v>
      </c>
      <c r="DM370">
        <f t="shared" ca="1" si="527"/>
        <v>14</v>
      </c>
      <c r="DN370">
        <f t="shared" ca="1" si="527"/>
        <v>15</v>
      </c>
      <c r="DO370">
        <f t="shared" ca="1" si="527"/>
        <v>16</v>
      </c>
      <c r="DP370">
        <f t="shared" ca="1" si="527"/>
        <v>17</v>
      </c>
      <c r="DQ370">
        <f t="shared" ca="1" si="527"/>
        <v>18</v>
      </c>
      <c r="DR370">
        <f t="shared" ca="1" si="527"/>
        <v>19</v>
      </c>
      <c r="DS370">
        <f t="shared" ca="1" si="527"/>
        <v>21</v>
      </c>
      <c r="DT370">
        <f t="shared" ca="1" si="527"/>
        <v>22</v>
      </c>
      <c r="DU370">
        <f t="shared" ca="1" si="527"/>
        <v>23</v>
      </c>
      <c r="DV370">
        <f t="shared" ca="1" si="527"/>
        <v>24</v>
      </c>
      <c r="DW370">
        <f t="shared" ca="1" si="527"/>
        <v>25</v>
      </c>
      <c r="DX370">
        <f t="shared" ca="1" si="527"/>
        <v>26</v>
      </c>
      <c r="DY370">
        <f t="shared" ca="1" si="527"/>
        <v>27</v>
      </c>
      <c r="DZ370">
        <f t="shared" ca="1" si="527"/>
        <v>28</v>
      </c>
      <c r="EA370">
        <f t="shared" ca="1" si="527"/>
        <v>29</v>
      </c>
      <c r="EB370">
        <f t="shared" ca="1" si="527"/>
        <v>31</v>
      </c>
      <c r="EC370">
        <f t="shared" ca="1" si="527"/>
        <v>32</v>
      </c>
      <c r="ED370">
        <f t="shared" ca="1" si="527"/>
        <v>33</v>
      </c>
      <c r="EE370">
        <f t="shared" ca="1" si="527"/>
        <v>34</v>
      </c>
      <c r="EF370">
        <f t="shared" ca="1" si="527"/>
        <v>35</v>
      </c>
      <c r="EG370">
        <f t="shared" ca="1" si="527"/>
        <v>36</v>
      </c>
      <c r="EH370" t="str">
        <f t="shared" ca="1" si="527"/>
        <v/>
      </c>
      <c r="EI370" t="str">
        <f t="shared" ca="1" si="527"/>
        <v/>
      </c>
      <c r="EJ370" t="str">
        <f t="shared" ca="1" si="527"/>
        <v/>
      </c>
      <c r="EK370" t="str">
        <f t="shared" ca="1" si="527"/>
        <v/>
      </c>
      <c r="EL370" t="str">
        <f ca="1">IF(I370=1,Finals!I375,"")</f>
        <v/>
      </c>
    </row>
    <row r="371" spans="3:142" x14ac:dyDescent="0.25">
      <c r="C371">
        <v>368</v>
      </c>
      <c r="D371">
        <f ca="1">IF(AND(Finals!K375&gt;Finals!K374,Finals!B$3="Yes"),1,IF(AND(I370=1,Finals!B$2="Yes"),1,IF(AND(E370=Finals!B$5,Calc!D370&gt;=Finals!B$4),1,IF(AND(D370=Finals!B$4,E370&lt;Finals!B$5),D370,1+D370))))</f>
        <v>8</v>
      </c>
      <c r="E371">
        <f ca="1">IF(E370=Finals!B$5,1,IF(AND(I370=1,Finals!B$2="Yes"),1,IF(D370&lt;Finals!B$4,1,Calc!E370+1)))</f>
        <v>1</v>
      </c>
      <c r="F371">
        <f>Finals!D376</f>
        <v>0</v>
      </c>
      <c r="G371">
        <f t="shared" si="432"/>
        <v>0</v>
      </c>
      <c r="H371" t="str">
        <f ca="1">IF(AND(Finals!K375&gt;Finals!K374,Finals!B$3="Yes"),"",IF(AND(I370=1,Finals!B$2="Yes"),"",IF(D370&lt;&gt;Finals!B$4,"",1)))</f>
        <v/>
      </c>
      <c r="I371" t="str">
        <f t="shared" ca="1" si="433"/>
        <v/>
      </c>
      <c r="J371">
        <f ca="1">IF(I371=-1,-BG370,IF(I371=1,36-BG370,0))</f>
        <v>0</v>
      </c>
      <c r="K371">
        <f t="shared" ca="1" si="436"/>
        <v>-2916</v>
      </c>
      <c r="L371">
        <f ca="1">IF(AND($D370=0,$G371=L$3),1,IF($D370=0,0,IF($G371=L$3,1,L370)))</f>
        <v>1</v>
      </c>
      <c r="M371">
        <f ca="1">IF(AND($D370=0,$G371=M$3),1,IF($D370=0,0,IF($G371=M$3,1,M370)))</f>
        <v>1</v>
      </c>
      <c r="N371">
        <f ca="1">IF(AND($D370=0,$G371=N$3),1,IF($D370=0,0,IF($G371=N$3,1,N370)))</f>
        <v>0</v>
      </c>
      <c r="O371">
        <f ca="1">IF(AND($D370=0,$G371=O$3),1,IF($D370=0,0,IF($G371=O$3,1,O370)))</f>
        <v>0</v>
      </c>
      <c r="P371">
        <f ca="1">IF(AND($D370=0,$G371=P$3),1,IF($D370=0,0,IF($G371=P$3,1,P370)))</f>
        <v>1</v>
      </c>
      <c r="Q371">
        <f ca="1">IF(AND($D370=0,$G371=Q$3),1,IF($D370=0,0,IF($G371=Q$3,1,Q370)))</f>
        <v>0</v>
      </c>
      <c r="R371">
        <f ca="1">IF(AND($D370=0,$G371=R$3),1,IF($D370=0,0,IF($G371=R$3,1,R370)))</f>
        <v>1</v>
      </c>
      <c r="S371">
        <f ca="1">IF(AND($D370=0,$G371=S$3),1,IF($D370=0,0,IF($G371=S$3,1,S370)))</f>
        <v>1</v>
      </c>
      <c r="T371">
        <f ca="1">IF(AND($D370=0,$G371=T$3),1,IF($D370=0,0,IF($G371=T$3,1,T370)))</f>
        <v>0</v>
      </c>
      <c r="U371">
        <f ca="1">IF(AND($D370=0,$G371=U$3),1,IF($D370=0,0,IF($G371=U$3,1,U370)))</f>
        <v>1</v>
      </c>
      <c r="V371" s="5">
        <f ca="1">IF(AND($D370=Finals!$B$4,$D371=1,$G371=V$2),0,IF(AND($D370=Finals!$B$4,$D371=1),1,IF($G371=V$2,0,V370)))</f>
        <v>0</v>
      </c>
      <c r="W371" s="8">
        <f ca="1">IF(AND($D370=Finals!$B$4,$D371=1,$G371=W$2),0,IF(AND($D370=Finals!$B$4,$D371=1),1,IF($G371=W$2,0,W370)))</f>
        <v>1</v>
      </c>
      <c r="X371" s="8">
        <f ca="1">IF(AND($D370=Finals!$B$4,$D371=1,$G371=X$2),0,IF(AND($D370=Finals!$B$4,$D371=1),1,IF($G371=X$2,0,X370)))</f>
        <v>1</v>
      </c>
      <c r="Y371" s="8">
        <f ca="1">IF(AND($D370=Finals!$B$4,$D371=1,$G371=Y$2),0,IF(AND($D370=Finals!$B$4,$D371=1),1,IF($G371=Y$2,0,Y370)))</f>
        <v>1</v>
      </c>
      <c r="Z371" s="8">
        <f ca="1">IF(AND($D370=Finals!$B$4,$D371=1,$G371=Z$2),0,IF(AND($D370=Finals!$B$4,$D371=1),1,IF($G371=Z$2,0,Z370)))</f>
        <v>1</v>
      </c>
      <c r="AA371" s="8">
        <f ca="1">IF(AND($D370=Finals!$B$4,$D371=1,$G371=AA$2),0,IF(AND($D370=Finals!$B$4,$D371=1),1,IF($G371=AA$2,0,AA370)))</f>
        <v>1</v>
      </c>
      <c r="AB371" s="8">
        <f ca="1">IF(AND($D370=Finals!$B$4,$D371=1,$G371=AB$2),0,IF(AND($D370=Finals!$B$4,$D371=1),1,IF($G371=AB$2,0,AB370)))</f>
        <v>1</v>
      </c>
      <c r="AC371" s="8">
        <f ca="1">IF(AND($D370=Finals!$B$4,$D371=1,$G371=AC$2),0,IF(AND($D370=Finals!$B$4,$D371=1),1,IF($G371=AC$2,0,AC370)))</f>
        <v>1</v>
      </c>
      <c r="AD371" s="8">
        <f ca="1">IF(AND($D370=Finals!$B$4,$D371=1,$G371=AD$2),0,IF(AND($D370=Finals!$B$4,$D371=1),1,IF($G371=AD$2,0,AD370)))</f>
        <v>1</v>
      </c>
      <c r="AE371" s="8">
        <f ca="1">IF(AND($D370=Finals!$B$4,$D371=1,$G371=AE$2),0,IF(AND($D370=Finals!$B$4,$D371=1),1,IF($G371=AE$2,0,AE370)))</f>
        <v>1</v>
      </c>
      <c r="AF371" s="8">
        <f ca="1">IF(AND($D370=Finals!$B$4,$D371=1,$G371=AF$2),0,IF(AND($D370=Finals!$B$4,$D371=1),1,IF($G371=AF$2,0,AF370)))</f>
        <v>0</v>
      </c>
      <c r="AG371" s="8">
        <f ca="1">IF(AND($D370=Finals!$B$4,$D371=1,$G371=AG$2),0,IF(AND($D370=Finals!$B$4,$D371=1),1,IF($G371=AG$2,0,AG370)))</f>
        <v>1</v>
      </c>
      <c r="AH371" s="8">
        <f ca="1">IF(AND($D370=Finals!$B$4,$D371=1,$G371=AH$2),0,IF(AND($D370=Finals!$B$4,$D371=1),1,IF($G371=AH$2,0,AH370)))</f>
        <v>1</v>
      </c>
      <c r="AI371" s="8">
        <f ca="1">IF(AND($D370=Finals!$B$4,$D371=1,$G371=AI$2),0,IF(AND($D370=Finals!$B$4,$D371=1),1,IF($G371=AI$2,0,AI370)))</f>
        <v>1</v>
      </c>
      <c r="AJ371" s="8">
        <f ca="1">IF(AND($D370=Finals!$B$4,$D371=1,$G371=AJ$2),0,IF(AND($D370=Finals!$B$4,$D371=1),1,IF($G371=AJ$2,0,AJ370)))</f>
        <v>1</v>
      </c>
      <c r="AK371" s="8">
        <f ca="1">IF(AND($D370=Finals!$B$4,$D371=1,$G371=AK$2),0,IF(AND($D370=Finals!$B$4,$D371=1),1,IF($G371=AK$2,0,AK370)))</f>
        <v>1</v>
      </c>
      <c r="AL371" s="8">
        <f ca="1">IF(AND($D370=Finals!$B$4,$D371=1,$G371=AL$2),0,IF(AND($D370=Finals!$B$4,$D371=1),1,IF($G371=AL$2,0,AL370)))</f>
        <v>1</v>
      </c>
      <c r="AM371" s="8">
        <f ca="1">IF(AND($D370=Finals!$B$4,$D371=1,$G371=AM$2),0,IF(AND($D370=Finals!$B$4,$D371=1),1,IF($G371=AM$2,0,AM370)))</f>
        <v>1</v>
      </c>
      <c r="AN371" s="8">
        <f ca="1">IF(AND($D370=Finals!$B$4,$D371=1,$G371=AN$2),0,IF(AND($D370=Finals!$B$4,$D371=1),1,IF($G371=AN$2,0,AN370)))</f>
        <v>1</v>
      </c>
      <c r="AO371" s="8">
        <f ca="1">IF(AND($D370=Finals!$B$4,$D371=1,$G371=AO$2),0,IF(AND($D370=Finals!$B$4,$D371=1),1,IF($G371=AO$2,0,AO370)))</f>
        <v>1</v>
      </c>
      <c r="AP371" s="8">
        <f ca="1">IF(AND($D370=Finals!$B$4,$D371=1,$G371=AP$2),0,IF(AND($D370=Finals!$B$4,$D371=1),1,IF($G371=AP$2,0,AP370)))</f>
        <v>0</v>
      </c>
      <c r="AQ371" s="8">
        <f ca="1">IF(AND($D370=Finals!$B$4,$D371=1,$G371=AQ$2),0,IF(AND($D370=Finals!$B$4,$D371=1),1,IF($G371=AQ$2,0,AQ370)))</f>
        <v>1</v>
      </c>
      <c r="AR371" s="8">
        <f ca="1">IF(AND($D370=Finals!$B$4,$D371=1,$G371=AR$2),0,IF(AND($D370=Finals!$B$4,$D371=1),1,IF($G371=AR$2,0,AR370)))</f>
        <v>1</v>
      </c>
      <c r="AS371" s="8">
        <f ca="1">IF(AND($D370=Finals!$B$4,$D371=1,$G371=AS$2),0,IF(AND($D370=Finals!$B$4,$D371=1),1,IF($G371=AS$2,0,AS370)))</f>
        <v>1</v>
      </c>
      <c r="AT371" s="8">
        <f ca="1">IF(AND($D370=Finals!$B$4,$D371=1,$G371=AT$2),0,IF(AND($D370=Finals!$B$4,$D371=1),1,IF($G371=AT$2,0,AT370)))</f>
        <v>1</v>
      </c>
      <c r="AU371" s="8">
        <f ca="1">IF(AND($D370=Finals!$B$4,$D371=1,$G371=AU$2),0,IF(AND($D370=Finals!$B$4,$D371=1),1,IF($G371=AU$2,0,AU370)))</f>
        <v>1</v>
      </c>
      <c r="AV371" s="8">
        <f ca="1">IF(AND($D370=Finals!$B$4,$D371=1,$G371=AV$2),0,IF(AND($D370=Finals!$B$4,$D371=1),1,IF($G371=AV$2,0,AV370)))</f>
        <v>1</v>
      </c>
      <c r="AW371" s="8">
        <f ca="1">IF(AND($D370=Finals!$B$4,$D371=1,$G371=AW$2),0,IF(AND($D370=Finals!$B$4,$D371=1),1,IF($G371=AW$2,0,AW370)))</f>
        <v>1</v>
      </c>
      <c r="AX371" s="8">
        <f ca="1">IF(AND($D370=Finals!$B$4,$D371=1,$G371=AX$2),0,IF(AND($D370=Finals!$B$4,$D371=1),1,IF($G371=AX$2,0,AX370)))</f>
        <v>1</v>
      </c>
      <c r="AY371" s="8">
        <f ca="1">IF(AND($D370=Finals!$B$4,$D371=1,$G371=AY$2),0,IF(AND($D370=Finals!$B$4,$D371=1),1,IF($G371=AY$2,0,AY370)))</f>
        <v>1</v>
      </c>
      <c r="AZ371" s="8">
        <f ca="1">IF(AND($D370=Finals!$B$4,$D371=1,$G371=AZ$2),0,IF(AND($D370=Finals!$B$4,$D371=1),1,IF($G371=AZ$2,0,AZ370)))</f>
        <v>0</v>
      </c>
      <c r="BA371" s="8">
        <f ca="1">IF(AND($D370=Finals!$B$4,$D371=1,$G371=BA$2),0,IF(AND($D370=Finals!$B$4,$D371=1),1,IF($G371=BA$2,0,BA370)))</f>
        <v>1</v>
      </c>
      <c r="BB371" s="8">
        <f ca="1">IF(AND($D370=Finals!$B$4,$D371=1,$G371=BB$2),0,IF(AND($D370=Finals!$B$4,$D371=1),1,IF($G371=BB$2,0,BB370)))</f>
        <v>1</v>
      </c>
      <c r="BC371" s="8">
        <f ca="1">IF(AND($D370=Finals!$B$4,$D371=1,$G371=BC$2),0,IF(AND($D370=Finals!$B$4,$D371=1),1,IF($G371=BC$2,0,BC370)))</f>
        <v>1</v>
      </c>
      <c r="BD371" s="8">
        <f ca="1">IF(AND($D370=Finals!$B$4,$D371=1,$G371=BD$2),0,IF(AND($D370=Finals!$B$4,$D371=1),1,IF($G371=BD$2,0,BD370)))</f>
        <v>1</v>
      </c>
      <c r="BE371" s="8">
        <f ca="1">IF(AND($D370=Finals!$B$4,$D371=1,$G371=BE$2),0,IF(AND($D370=Finals!$B$4,$D371=1),1,IF($G371=BE$2,0,BE370)))</f>
        <v>1</v>
      </c>
      <c r="BF371" s="4">
        <f ca="1">IF(AND($D370=Finals!$B$4,$D371=1,$G371=BF$2),0,IF(AND($D370=Finals!$B$4,$D371=1),1,IF($G371=BF$2,0,BF370)))</f>
        <v>1</v>
      </c>
      <c r="BG371">
        <f t="shared" ca="1" si="493"/>
        <v>33</v>
      </c>
      <c r="BP371">
        <v>1</v>
      </c>
      <c r="BQ371">
        <f t="shared" ref="BQ371:CZ371" ca="1" si="528">IF(V371=1,1+BP371,BP371)</f>
        <v>1</v>
      </c>
      <c r="BR371">
        <f t="shared" ca="1" si="528"/>
        <v>2</v>
      </c>
      <c r="BS371">
        <f t="shared" ca="1" si="528"/>
        <v>3</v>
      </c>
      <c r="BT371">
        <f t="shared" ca="1" si="528"/>
        <v>4</v>
      </c>
      <c r="BU371">
        <f t="shared" ca="1" si="528"/>
        <v>5</v>
      </c>
      <c r="BV371">
        <f t="shared" ca="1" si="528"/>
        <v>6</v>
      </c>
      <c r="BW371">
        <f t="shared" ca="1" si="528"/>
        <v>7</v>
      </c>
      <c r="BX371">
        <f t="shared" ca="1" si="528"/>
        <v>8</v>
      </c>
      <c r="BY371">
        <f t="shared" ca="1" si="528"/>
        <v>9</v>
      </c>
      <c r="BZ371">
        <f t="shared" ca="1" si="528"/>
        <v>10</v>
      </c>
      <c r="CA371">
        <f t="shared" ca="1" si="528"/>
        <v>10</v>
      </c>
      <c r="CB371">
        <f t="shared" ca="1" si="528"/>
        <v>11</v>
      </c>
      <c r="CC371">
        <f t="shared" ca="1" si="528"/>
        <v>12</v>
      </c>
      <c r="CD371">
        <f t="shared" ca="1" si="528"/>
        <v>13</v>
      </c>
      <c r="CE371">
        <f t="shared" ca="1" si="528"/>
        <v>14</v>
      </c>
      <c r="CF371">
        <f t="shared" ca="1" si="528"/>
        <v>15</v>
      </c>
      <c r="CG371">
        <f t="shared" ca="1" si="528"/>
        <v>16</v>
      </c>
      <c r="CH371">
        <f t="shared" ca="1" si="528"/>
        <v>17</v>
      </c>
      <c r="CI371">
        <f t="shared" ca="1" si="528"/>
        <v>18</v>
      </c>
      <c r="CJ371">
        <f t="shared" ca="1" si="528"/>
        <v>19</v>
      </c>
      <c r="CK371">
        <f t="shared" ca="1" si="528"/>
        <v>19</v>
      </c>
      <c r="CL371">
        <f t="shared" ca="1" si="528"/>
        <v>20</v>
      </c>
      <c r="CM371">
        <f t="shared" ca="1" si="528"/>
        <v>21</v>
      </c>
      <c r="CN371">
        <f t="shared" ca="1" si="528"/>
        <v>22</v>
      </c>
      <c r="CO371">
        <f t="shared" ca="1" si="528"/>
        <v>23</v>
      </c>
      <c r="CP371">
        <f t="shared" ca="1" si="528"/>
        <v>24</v>
      </c>
      <c r="CQ371">
        <f t="shared" ca="1" si="528"/>
        <v>25</v>
      </c>
      <c r="CR371">
        <f t="shared" ca="1" si="528"/>
        <v>26</v>
      </c>
      <c r="CS371">
        <f t="shared" ca="1" si="528"/>
        <v>27</v>
      </c>
      <c r="CT371">
        <f t="shared" ca="1" si="528"/>
        <v>28</v>
      </c>
      <c r="CU371">
        <f t="shared" ca="1" si="528"/>
        <v>28</v>
      </c>
      <c r="CV371">
        <f t="shared" ca="1" si="528"/>
        <v>29</v>
      </c>
      <c r="CW371">
        <f t="shared" ca="1" si="528"/>
        <v>30</v>
      </c>
      <c r="CX371">
        <f t="shared" ca="1" si="528"/>
        <v>31</v>
      </c>
      <c r="CY371">
        <f t="shared" ca="1" si="528"/>
        <v>32</v>
      </c>
      <c r="CZ371">
        <f t="shared" ca="1" si="528"/>
        <v>33</v>
      </c>
      <c r="DA371" s="5">
        <f t="shared" ca="1" si="410"/>
        <v>1</v>
      </c>
      <c r="DB371">
        <f t="shared" ref="DB371:EK371" ca="1" si="529">IF(DB$3&gt;$BG371,"",IF(OR(DA371=36,DA371=""),"",LOOKUP(DB$3,$BP371:$CZ371,$BP$3:$CZ$3)))</f>
        <v>2</v>
      </c>
      <c r="DC371">
        <f t="shared" ca="1" si="529"/>
        <v>3</v>
      </c>
      <c r="DD371">
        <f t="shared" ca="1" si="529"/>
        <v>4</v>
      </c>
      <c r="DE371">
        <f t="shared" ca="1" si="529"/>
        <v>5</v>
      </c>
      <c r="DF371">
        <f t="shared" ca="1" si="529"/>
        <v>6</v>
      </c>
      <c r="DG371">
        <f t="shared" ca="1" si="529"/>
        <v>7</v>
      </c>
      <c r="DH371">
        <f t="shared" ca="1" si="529"/>
        <v>8</v>
      </c>
      <c r="DI371">
        <f t="shared" ca="1" si="529"/>
        <v>9</v>
      </c>
      <c r="DJ371">
        <f t="shared" ca="1" si="529"/>
        <v>11</v>
      </c>
      <c r="DK371">
        <f t="shared" ca="1" si="529"/>
        <v>12</v>
      </c>
      <c r="DL371">
        <f t="shared" ca="1" si="529"/>
        <v>13</v>
      </c>
      <c r="DM371">
        <f t="shared" ca="1" si="529"/>
        <v>14</v>
      </c>
      <c r="DN371">
        <f t="shared" ca="1" si="529"/>
        <v>15</v>
      </c>
      <c r="DO371">
        <f t="shared" ca="1" si="529"/>
        <v>16</v>
      </c>
      <c r="DP371">
        <f t="shared" ca="1" si="529"/>
        <v>17</v>
      </c>
      <c r="DQ371">
        <f t="shared" ca="1" si="529"/>
        <v>18</v>
      </c>
      <c r="DR371">
        <f t="shared" ca="1" si="529"/>
        <v>19</v>
      </c>
      <c r="DS371">
        <f t="shared" ca="1" si="529"/>
        <v>21</v>
      </c>
      <c r="DT371">
        <f t="shared" ca="1" si="529"/>
        <v>22</v>
      </c>
      <c r="DU371">
        <f t="shared" ca="1" si="529"/>
        <v>23</v>
      </c>
      <c r="DV371">
        <f t="shared" ca="1" si="529"/>
        <v>24</v>
      </c>
      <c r="DW371">
        <f t="shared" ca="1" si="529"/>
        <v>25</v>
      </c>
      <c r="DX371">
        <f t="shared" ca="1" si="529"/>
        <v>26</v>
      </c>
      <c r="DY371">
        <f t="shared" ca="1" si="529"/>
        <v>27</v>
      </c>
      <c r="DZ371">
        <f t="shared" ca="1" si="529"/>
        <v>28</v>
      </c>
      <c r="EA371">
        <f t="shared" ca="1" si="529"/>
        <v>29</v>
      </c>
      <c r="EB371">
        <f t="shared" ca="1" si="529"/>
        <v>31</v>
      </c>
      <c r="EC371">
        <f t="shared" ca="1" si="529"/>
        <v>32</v>
      </c>
      <c r="ED371">
        <f t="shared" ca="1" si="529"/>
        <v>33</v>
      </c>
      <c r="EE371">
        <f t="shared" ca="1" si="529"/>
        <v>34</v>
      </c>
      <c r="EF371">
        <f t="shared" ca="1" si="529"/>
        <v>35</v>
      </c>
      <c r="EG371">
        <f t="shared" ca="1" si="529"/>
        <v>36</v>
      </c>
      <c r="EH371" t="str">
        <f t="shared" ca="1" si="529"/>
        <v/>
      </c>
      <c r="EI371" t="str">
        <f t="shared" ca="1" si="529"/>
        <v/>
      </c>
      <c r="EJ371" t="str">
        <f t="shared" ca="1" si="529"/>
        <v/>
      </c>
      <c r="EK371" t="str">
        <f t="shared" ca="1" si="529"/>
        <v/>
      </c>
      <c r="EL371" t="str">
        <f ca="1">IF(I371=1,Finals!I376,"")</f>
        <v/>
      </c>
    </row>
    <row r="372" spans="3:142" x14ac:dyDescent="0.25">
      <c r="C372">
        <v>369</v>
      </c>
      <c r="D372">
        <f ca="1">IF(AND(Finals!K376&gt;Finals!K375,Finals!B$3="Yes"),1,IF(AND(I371=1,Finals!B$2="Yes"),1,IF(AND(E371=Finals!B$5,Calc!D371&gt;=Finals!B$4),1,IF(AND(D371=Finals!B$4,E371&lt;Finals!B$5),D371,1+D371))))</f>
        <v>9</v>
      </c>
      <c r="E372">
        <f ca="1">IF(E371=Finals!B$5,1,IF(AND(I371=1,Finals!B$2="Yes"),1,IF(D371&lt;Finals!B$4,1,Calc!E371+1)))</f>
        <v>1</v>
      </c>
      <c r="F372">
        <f>Finals!D377</f>
        <v>0</v>
      </c>
      <c r="G372">
        <f t="shared" si="432"/>
        <v>0</v>
      </c>
      <c r="H372" t="str">
        <f ca="1">IF(AND(Finals!K376&gt;Finals!K375,Finals!B$3="Yes"),"",IF(AND(I371=1,Finals!B$2="Yes"),"",IF(D371&lt;&gt;Finals!B$4,"",1)))</f>
        <v/>
      </c>
      <c r="I372" t="str">
        <f t="shared" ca="1" si="433"/>
        <v/>
      </c>
      <c r="J372">
        <f ca="1">IF(I372=-1,-BG371,IF(I372=1,36-BG371,0))</f>
        <v>0</v>
      </c>
      <c r="K372">
        <f t="shared" ca="1" si="436"/>
        <v>-2916</v>
      </c>
      <c r="L372">
        <f ca="1">IF(AND($D371=0,$G372=L$3),1,IF($D371=0,0,IF($G372=L$3,1,L371)))</f>
        <v>1</v>
      </c>
      <c r="M372">
        <f ca="1">IF(AND($D371=0,$G372=M$3),1,IF($D371=0,0,IF($G372=M$3,1,M371)))</f>
        <v>1</v>
      </c>
      <c r="N372">
        <f ca="1">IF(AND($D371=0,$G372=N$3),1,IF($D371=0,0,IF($G372=N$3,1,N371)))</f>
        <v>0</v>
      </c>
      <c r="O372">
        <f ca="1">IF(AND($D371=0,$G372=O$3),1,IF($D371=0,0,IF($G372=O$3,1,O371)))</f>
        <v>0</v>
      </c>
      <c r="P372">
        <f ca="1">IF(AND($D371=0,$G372=P$3),1,IF($D371=0,0,IF($G372=P$3,1,P371)))</f>
        <v>1</v>
      </c>
      <c r="Q372">
        <f ca="1">IF(AND($D371=0,$G372=Q$3),1,IF($D371=0,0,IF($G372=Q$3,1,Q371)))</f>
        <v>0</v>
      </c>
      <c r="R372">
        <f ca="1">IF(AND($D371=0,$G372=R$3),1,IF($D371=0,0,IF($G372=R$3,1,R371)))</f>
        <v>1</v>
      </c>
      <c r="S372">
        <f ca="1">IF(AND($D371=0,$G372=S$3),1,IF($D371=0,0,IF($G372=S$3,1,S371)))</f>
        <v>1</v>
      </c>
      <c r="T372">
        <f ca="1">IF(AND($D371=0,$G372=T$3),1,IF($D371=0,0,IF($G372=T$3,1,T371)))</f>
        <v>0</v>
      </c>
      <c r="U372">
        <f ca="1">IF(AND($D371=0,$G372=U$3),1,IF($D371=0,0,IF($G372=U$3,1,U371)))</f>
        <v>1</v>
      </c>
      <c r="V372" s="5">
        <f ca="1">IF(AND($D371=Finals!$B$4,$D372=1,$G372=V$2),0,IF(AND($D371=Finals!$B$4,$D372=1),1,IF($G372=V$2,0,V371)))</f>
        <v>0</v>
      </c>
      <c r="W372" s="8">
        <f ca="1">IF(AND($D371=Finals!$B$4,$D372=1,$G372=W$2),0,IF(AND($D371=Finals!$B$4,$D372=1),1,IF($G372=W$2,0,W371)))</f>
        <v>1</v>
      </c>
      <c r="X372" s="8">
        <f ca="1">IF(AND($D371=Finals!$B$4,$D372=1,$G372=X$2),0,IF(AND($D371=Finals!$B$4,$D372=1),1,IF($G372=X$2,0,X371)))</f>
        <v>1</v>
      </c>
      <c r="Y372" s="8">
        <f ca="1">IF(AND($D371=Finals!$B$4,$D372=1,$G372=Y$2),0,IF(AND($D371=Finals!$B$4,$D372=1),1,IF($G372=Y$2,0,Y371)))</f>
        <v>1</v>
      </c>
      <c r="Z372" s="8">
        <f ca="1">IF(AND($D371=Finals!$B$4,$D372=1,$G372=Z$2),0,IF(AND($D371=Finals!$B$4,$D372=1),1,IF($G372=Z$2,0,Z371)))</f>
        <v>1</v>
      </c>
      <c r="AA372" s="8">
        <f ca="1">IF(AND($D371=Finals!$B$4,$D372=1,$G372=AA$2),0,IF(AND($D371=Finals!$B$4,$D372=1),1,IF($G372=AA$2,0,AA371)))</f>
        <v>1</v>
      </c>
      <c r="AB372" s="8">
        <f ca="1">IF(AND($D371=Finals!$B$4,$D372=1,$G372=AB$2),0,IF(AND($D371=Finals!$B$4,$D372=1),1,IF($G372=AB$2,0,AB371)))</f>
        <v>1</v>
      </c>
      <c r="AC372" s="8">
        <f ca="1">IF(AND($D371=Finals!$B$4,$D372=1,$G372=AC$2),0,IF(AND($D371=Finals!$B$4,$D372=1),1,IF($G372=AC$2,0,AC371)))</f>
        <v>1</v>
      </c>
      <c r="AD372" s="8">
        <f ca="1">IF(AND($D371=Finals!$B$4,$D372=1,$G372=AD$2),0,IF(AND($D371=Finals!$B$4,$D372=1),1,IF($G372=AD$2,0,AD371)))</f>
        <v>1</v>
      </c>
      <c r="AE372" s="8">
        <f ca="1">IF(AND($D371=Finals!$B$4,$D372=1,$G372=AE$2),0,IF(AND($D371=Finals!$B$4,$D372=1),1,IF($G372=AE$2,0,AE371)))</f>
        <v>1</v>
      </c>
      <c r="AF372" s="8">
        <f ca="1">IF(AND($D371=Finals!$B$4,$D372=1,$G372=AF$2),0,IF(AND($D371=Finals!$B$4,$D372=1),1,IF($G372=AF$2,0,AF371)))</f>
        <v>0</v>
      </c>
      <c r="AG372" s="8">
        <f ca="1">IF(AND($D371=Finals!$B$4,$D372=1,$G372=AG$2),0,IF(AND($D371=Finals!$B$4,$D372=1),1,IF($G372=AG$2,0,AG371)))</f>
        <v>1</v>
      </c>
      <c r="AH372" s="8">
        <f ca="1">IF(AND($D371=Finals!$B$4,$D372=1,$G372=AH$2),0,IF(AND($D371=Finals!$B$4,$D372=1),1,IF($G372=AH$2,0,AH371)))</f>
        <v>1</v>
      </c>
      <c r="AI372" s="8">
        <f ca="1">IF(AND($D371=Finals!$B$4,$D372=1,$G372=AI$2),0,IF(AND($D371=Finals!$B$4,$D372=1),1,IF($G372=AI$2,0,AI371)))</f>
        <v>1</v>
      </c>
      <c r="AJ372" s="8">
        <f ca="1">IF(AND($D371=Finals!$B$4,$D372=1,$G372=AJ$2),0,IF(AND($D371=Finals!$B$4,$D372=1),1,IF($G372=AJ$2,0,AJ371)))</f>
        <v>1</v>
      </c>
      <c r="AK372" s="8">
        <f ca="1">IF(AND($D371=Finals!$B$4,$D372=1,$G372=AK$2),0,IF(AND($D371=Finals!$B$4,$D372=1),1,IF($G372=AK$2,0,AK371)))</f>
        <v>1</v>
      </c>
      <c r="AL372" s="8">
        <f ca="1">IF(AND($D371=Finals!$B$4,$D372=1,$G372=AL$2),0,IF(AND($D371=Finals!$B$4,$D372=1),1,IF($G372=AL$2,0,AL371)))</f>
        <v>1</v>
      </c>
      <c r="AM372" s="8">
        <f ca="1">IF(AND($D371=Finals!$B$4,$D372=1,$G372=AM$2),0,IF(AND($D371=Finals!$B$4,$D372=1),1,IF($G372=AM$2,0,AM371)))</f>
        <v>1</v>
      </c>
      <c r="AN372" s="8">
        <f ca="1">IF(AND($D371=Finals!$B$4,$D372=1,$G372=AN$2),0,IF(AND($D371=Finals!$B$4,$D372=1),1,IF($G372=AN$2,0,AN371)))</f>
        <v>1</v>
      </c>
      <c r="AO372" s="8">
        <f ca="1">IF(AND($D371=Finals!$B$4,$D372=1,$G372=AO$2),0,IF(AND($D371=Finals!$B$4,$D372=1),1,IF($G372=AO$2,0,AO371)))</f>
        <v>1</v>
      </c>
      <c r="AP372" s="8">
        <f ca="1">IF(AND($D371=Finals!$B$4,$D372=1,$G372=AP$2),0,IF(AND($D371=Finals!$B$4,$D372=1),1,IF($G372=AP$2,0,AP371)))</f>
        <v>0</v>
      </c>
      <c r="AQ372" s="8">
        <f ca="1">IF(AND($D371=Finals!$B$4,$D372=1,$G372=AQ$2),0,IF(AND($D371=Finals!$B$4,$D372=1),1,IF($G372=AQ$2,0,AQ371)))</f>
        <v>1</v>
      </c>
      <c r="AR372" s="8">
        <f ca="1">IF(AND($D371=Finals!$B$4,$D372=1,$G372=AR$2),0,IF(AND($D371=Finals!$B$4,$D372=1),1,IF($G372=AR$2,0,AR371)))</f>
        <v>1</v>
      </c>
      <c r="AS372" s="8">
        <f ca="1">IF(AND($D371=Finals!$B$4,$D372=1,$G372=AS$2),0,IF(AND($D371=Finals!$B$4,$D372=1),1,IF($G372=AS$2,0,AS371)))</f>
        <v>1</v>
      </c>
      <c r="AT372" s="8">
        <f ca="1">IF(AND($D371=Finals!$B$4,$D372=1,$G372=AT$2),0,IF(AND($D371=Finals!$B$4,$D372=1),1,IF($G372=AT$2,0,AT371)))</f>
        <v>1</v>
      </c>
      <c r="AU372" s="8">
        <f ca="1">IF(AND($D371=Finals!$B$4,$D372=1,$G372=AU$2),0,IF(AND($D371=Finals!$B$4,$D372=1),1,IF($G372=AU$2,0,AU371)))</f>
        <v>1</v>
      </c>
      <c r="AV372" s="8">
        <f ca="1">IF(AND($D371=Finals!$B$4,$D372=1,$G372=AV$2),0,IF(AND($D371=Finals!$B$4,$D372=1),1,IF($G372=AV$2,0,AV371)))</f>
        <v>1</v>
      </c>
      <c r="AW372" s="8">
        <f ca="1">IF(AND($D371=Finals!$B$4,$D372=1,$G372=AW$2),0,IF(AND($D371=Finals!$B$4,$D372=1),1,IF($G372=AW$2,0,AW371)))</f>
        <v>1</v>
      </c>
      <c r="AX372" s="8">
        <f ca="1">IF(AND($D371=Finals!$B$4,$D372=1,$G372=AX$2),0,IF(AND($D371=Finals!$B$4,$D372=1),1,IF($G372=AX$2,0,AX371)))</f>
        <v>1</v>
      </c>
      <c r="AY372" s="8">
        <f ca="1">IF(AND($D371=Finals!$B$4,$D372=1,$G372=AY$2),0,IF(AND($D371=Finals!$B$4,$D372=1),1,IF($G372=AY$2,0,AY371)))</f>
        <v>1</v>
      </c>
      <c r="AZ372" s="8">
        <f ca="1">IF(AND($D371=Finals!$B$4,$D372=1,$G372=AZ$2),0,IF(AND($D371=Finals!$B$4,$D372=1),1,IF($G372=AZ$2,0,AZ371)))</f>
        <v>0</v>
      </c>
      <c r="BA372" s="8">
        <f ca="1">IF(AND($D371=Finals!$B$4,$D372=1,$G372=BA$2),0,IF(AND($D371=Finals!$B$4,$D372=1),1,IF($G372=BA$2,0,BA371)))</f>
        <v>1</v>
      </c>
      <c r="BB372" s="8">
        <f ca="1">IF(AND($D371=Finals!$B$4,$D372=1,$G372=BB$2),0,IF(AND($D371=Finals!$B$4,$D372=1),1,IF($G372=BB$2,0,BB371)))</f>
        <v>1</v>
      </c>
      <c r="BC372" s="8">
        <f ca="1">IF(AND($D371=Finals!$B$4,$D372=1,$G372=BC$2),0,IF(AND($D371=Finals!$B$4,$D372=1),1,IF($G372=BC$2,0,BC371)))</f>
        <v>1</v>
      </c>
      <c r="BD372" s="8">
        <f ca="1">IF(AND($D371=Finals!$B$4,$D372=1,$G372=BD$2),0,IF(AND($D371=Finals!$B$4,$D372=1),1,IF($G372=BD$2,0,BD371)))</f>
        <v>1</v>
      </c>
      <c r="BE372" s="8">
        <f ca="1">IF(AND($D371=Finals!$B$4,$D372=1,$G372=BE$2),0,IF(AND($D371=Finals!$B$4,$D372=1),1,IF($G372=BE$2,0,BE371)))</f>
        <v>1</v>
      </c>
      <c r="BF372" s="4">
        <f ca="1">IF(AND($D371=Finals!$B$4,$D372=1,$G372=BF$2),0,IF(AND($D371=Finals!$B$4,$D372=1),1,IF($G372=BF$2,0,BF371)))</f>
        <v>1</v>
      </c>
      <c r="BG372">
        <f t="shared" ca="1" si="493"/>
        <v>33</v>
      </c>
      <c r="BP372">
        <v>1</v>
      </c>
      <c r="BQ372">
        <f t="shared" ref="BQ372:CZ372" ca="1" si="530">IF(V372=1,1+BP372,BP372)</f>
        <v>1</v>
      </c>
      <c r="BR372">
        <f t="shared" ca="1" si="530"/>
        <v>2</v>
      </c>
      <c r="BS372">
        <f t="shared" ca="1" si="530"/>
        <v>3</v>
      </c>
      <c r="BT372">
        <f t="shared" ca="1" si="530"/>
        <v>4</v>
      </c>
      <c r="BU372">
        <f t="shared" ca="1" si="530"/>
        <v>5</v>
      </c>
      <c r="BV372">
        <f t="shared" ca="1" si="530"/>
        <v>6</v>
      </c>
      <c r="BW372">
        <f t="shared" ca="1" si="530"/>
        <v>7</v>
      </c>
      <c r="BX372">
        <f t="shared" ca="1" si="530"/>
        <v>8</v>
      </c>
      <c r="BY372">
        <f t="shared" ca="1" si="530"/>
        <v>9</v>
      </c>
      <c r="BZ372">
        <f t="shared" ca="1" si="530"/>
        <v>10</v>
      </c>
      <c r="CA372">
        <f t="shared" ca="1" si="530"/>
        <v>10</v>
      </c>
      <c r="CB372">
        <f t="shared" ca="1" si="530"/>
        <v>11</v>
      </c>
      <c r="CC372">
        <f t="shared" ca="1" si="530"/>
        <v>12</v>
      </c>
      <c r="CD372">
        <f t="shared" ca="1" si="530"/>
        <v>13</v>
      </c>
      <c r="CE372">
        <f t="shared" ca="1" si="530"/>
        <v>14</v>
      </c>
      <c r="CF372">
        <f t="shared" ca="1" si="530"/>
        <v>15</v>
      </c>
      <c r="CG372">
        <f t="shared" ca="1" si="530"/>
        <v>16</v>
      </c>
      <c r="CH372">
        <f t="shared" ca="1" si="530"/>
        <v>17</v>
      </c>
      <c r="CI372">
        <f t="shared" ca="1" si="530"/>
        <v>18</v>
      </c>
      <c r="CJ372">
        <f t="shared" ca="1" si="530"/>
        <v>19</v>
      </c>
      <c r="CK372">
        <f t="shared" ca="1" si="530"/>
        <v>19</v>
      </c>
      <c r="CL372">
        <f t="shared" ca="1" si="530"/>
        <v>20</v>
      </c>
      <c r="CM372">
        <f t="shared" ca="1" si="530"/>
        <v>21</v>
      </c>
      <c r="CN372">
        <f t="shared" ca="1" si="530"/>
        <v>22</v>
      </c>
      <c r="CO372">
        <f t="shared" ca="1" si="530"/>
        <v>23</v>
      </c>
      <c r="CP372">
        <f t="shared" ca="1" si="530"/>
        <v>24</v>
      </c>
      <c r="CQ372">
        <f t="shared" ca="1" si="530"/>
        <v>25</v>
      </c>
      <c r="CR372">
        <f t="shared" ca="1" si="530"/>
        <v>26</v>
      </c>
      <c r="CS372">
        <f t="shared" ca="1" si="530"/>
        <v>27</v>
      </c>
      <c r="CT372">
        <f t="shared" ca="1" si="530"/>
        <v>28</v>
      </c>
      <c r="CU372">
        <f t="shared" ca="1" si="530"/>
        <v>28</v>
      </c>
      <c r="CV372">
        <f t="shared" ca="1" si="530"/>
        <v>29</v>
      </c>
      <c r="CW372">
        <f t="shared" ca="1" si="530"/>
        <v>30</v>
      </c>
      <c r="CX372">
        <f t="shared" ca="1" si="530"/>
        <v>31</v>
      </c>
      <c r="CY372">
        <f t="shared" ca="1" si="530"/>
        <v>32</v>
      </c>
      <c r="CZ372">
        <f t="shared" ca="1" si="530"/>
        <v>33</v>
      </c>
      <c r="DA372" s="5">
        <f t="shared" ca="1" si="410"/>
        <v>1</v>
      </c>
      <c r="DB372">
        <f t="shared" ref="DB372:EK372" ca="1" si="531">IF(DB$3&gt;$BG372,"",IF(OR(DA372=36,DA372=""),"",LOOKUP(DB$3,$BP372:$CZ372,$BP$3:$CZ$3)))</f>
        <v>2</v>
      </c>
      <c r="DC372">
        <f t="shared" ca="1" si="531"/>
        <v>3</v>
      </c>
      <c r="DD372">
        <f t="shared" ca="1" si="531"/>
        <v>4</v>
      </c>
      <c r="DE372">
        <f t="shared" ca="1" si="531"/>
        <v>5</v>
      </c>
      <c r="DF372">
        <f t="shared" ca="1" si="531"/>
        <v>6</v>
      </c>
      <c r="DG372">
        <f t="shared" ca="1" si="531"/>
        <v>7</v>
      </c>
      <c r="DH372">
        <f t="shared" ca="1" si="531"/>
        <v>8</v>
      </c>
      <c r="DI372">
        <f t="shared" ca="1" si="531"/>
        <v>9</v>
      </c>
      <c r="DJ372">
        <f t="shared" ca="1" si="531"/>
        <v>11</v>
      </c>
      <c r="DK372">
        <f t="shared" ca="1" si="531"/>
        <v>12</v>
      </c>
      <c r="DL372">
        <f t="shared" ca="1" si="531"/>
        <v>13</v>
      </c>
      <c r="DM372">
        <f t="shared" ca="1" si="531"/>
        <v>14</v>
      </c>
      <c r="DN372">
        <f t="shared" ca="1" si="531"/>
        <v>15</v>
      </c>
      <c r="DO372">
        <f t="shared" ca="1" si="531"/>
        <v>16</v>
      </c>
      <c r="DP372">
        <f t="shared" ca="1" si="531"/>
        <v>17</v>
      </c>
      <c r="DQ372">
        <f t="shared" ca="1" si="531"/>
        <v>18</v>
      </c>
      <c r="DR372">
        <f t="shared" ca="1" si="531"/>
        <v>19</v>
      </c>
      <c r="DS372">
        <f t="shared" ca="1" si="531"/>
        <v>21</v>
      </c>
      <c r="DT372">
        <f t="shared" ca="1" si="531"/>
        <v>22</v>
      </c>
      <c r="DU372">
        <f t="shared" ca="1" si="531"/>
        <v>23</v>
      </c>
      <c r="DV372">
        <f t="shared" ca="1" si="531"/>
        <v>24</v>
      </c>
      <c r="DW372">
        <f t="shared" ca="1" si="531"/>
        <v>25</v>
      </c>
      <c r="DX372">
        <f t="shared" ca="1" si="531"/>
        <v>26</v>
      </c>
      <c r="DY372">
        <f t="shared" ca="1" si="531"/>
        <v>27</v>
      </c>
      <c r="DZ372">
        <f t="shared" ca="1" si="531"/>
        <v>28</v>
      </c>
      <c r="EA372">
        <f t="shared" ca="1" si="531"/>
        <v>29</v>
      </c>
      <c r="EB372">
        <f t="shared" ca="1" si="531"/>
        <v>31</v>
      </c>
      <c r="EC372">
        <f t="shared" ca="1" si="531"/>
        <v>32</v>
      </c>
      <c r="ED372">
        <f t="shared" ca="1" si="531"/>
        <v>33</v>
      </c>
      <c r="EE372">
        <f t="shared" ca="1" si="531"/>
        <v>34</v>
      </c>
      <c r="EF372">
        <f t="shared" ca="1" si="531"/>
        <v>35</v>
      </c>
      <c r="EG372">
        <f t="shared" ca="1" si="531"/>
        <v>36</v>
      </c>
      <c r="EH372" t="str">
        <f t="shared" ca="1" si="531"/>
        <v/>
      </c>
      <c r="EI372" t="str">
        <f t="shared" ca="1" si="531"/>
        <v/>
      </c>
      <c r="EJ372" t="str">
        <f t="shared" ca="1" si="531"/>
        <v/>
      </c>
      <c r="EK372" t="str">
        <f t="shared" ca="1" si="531"/>
        <v/>
      </c>
      <c r="EL372" t="str">
        <f ca="1">IF(I372=1,Finals!I377,"")</f>
        <v/>
      </c>
    </row>
    <row r="373" spans="3:142" x14ac:dyDescent="0.25">
      <c r="C373">
        <v>370</v>
      </c>
      <c r="D373">
        <f ca="1">IF(AND(Finals!K377&gt;Finals!K376,Finals!B$3="Yes"),1,IF(AND(I372=1,Finals!B$2="Yes"),1,IF(AND(E372=Finals!B$5,Calc!D372&gt;=Finals!B$4),1,IF(AND(D372=Finals!B$4,E372&lt;Finals!B$5),D372,1+D372))))</f>
        <v>10</v>
      </c>
      <c r="E373">
        <f ca="1">IF(E372=Finals!B$5,1,IF(AND(I372=1,Finals!B$2="Yes"),1,IF(D372&lt;Finals!B$4,1,Calc!E372+1)))</f>
        <v>1</v>
      </c>
      <c r="F373">
        <f>Finals!D378</f>
        <v>0</v>
      </c>
      <c r="G373">
        <f t="shared" si="432"/>
        <v>0</v>
      </c>
      <c r="H373" t="str">
        <f ca="1">IF(AND(Finals!K377&gt;Finals!K376,Finals!B$3="Yes"),"",IF(AND(I372=1,Finals!B$2="Yes"),"",IF(D372&lt;&gt;Finals!B$4,"",1)))</f>
        <v/>
      </c>
      <c r="I373" t="str">
        <f t="shared" ca="1" si="433"/>
        <v/>
      </c>
      <c r="J373">
        <f ca="1">IF(I373=-1,-BG372,IF(I373=1,36-BG372,0))</f>
        <v>0</v>
      </c>
      <c r="K373">
        <f t="shared" ca="1" si="436"/>
        <v>-2916</v>
      </c>
      <c r="L373">
        <f ca="1">IF(AND($D372=0,$G373=L$3),1,IF($D372=0,0,IF($G373=L$3,1,L372)))</f>
        <v>1</v>
      </c>
      <c r="M373">
        <f ca="1">IF(AND($D372=0,$G373=M$3),1,IF($D372=0,0,IF($G373=M$3,1,M372)))</f>
        <v>1</v>
      </c>
      <c r="N373">
        <f ca="1">IF(AND($D372=0,$G373=N$3),1,IF($D372=0,0,IF($G373=N$3,1,N372)))</f>
        <v>0</v>
      </c>
      <c r="O373">
        <f ca="1">IF(AND($D372=0,$G373=O$3),1,IF($D372=0,0,IF($G373=O$3,1,O372)))</f>
        <v>0</v>
      </c>
      <c r="P373">
        <f ca="1">IF(AND($D372=0,$G373=P$3),1,IF($D372=0,0,IF($G373=P$3,1,P372)))</f>
        <v>1</v>
      </c>
      <c r="Q373">
        <f ca="1">IF(AND($D372=0,$G373=Q$3),1,IF($D372=0,0,IF($G373=Q$3,1,Q372)))</f>
        <v>0</v>
      </c>
      <c r="R373">
        <f ca="1">IF(AND($D372=0,$G373=R$3),1,IF($D372=0,0,IF($G373=R$3,1,R372)))</f>
        <v>1</v>
      </c>
      <c r="S373">
        <f ca="1">IF(AND($D372=0,$G373=S$3),1,IF($D372=0,0,IF($G373=S$3,1,S372)))</f>
        <v>1</v>
      </c>
      <c r="T373">
        <f ca="1">IF(AND($D372=0,$G373=T$3),1,IF($D372=0,0,IF($G373=T$3,1,T372)))</f>
        <v>0</v>
      </c>
      <c r="U373">
        <f ca="1">IF(AND($D372=0,$G373=U$3),1,IF($D372=0,0,IF($G373=U$3,1,U372)))</f>
        <v>1</v>
      </c>
      <c r="V373" s="5">
        <f ca="1">IF(AND($D372=Finals!$B$4,$D373=1,$G373=V$2),0,IF(AND($D372=Finals!$B$4,$D373=1),1,IF($G373=V$2,0,V372)))</f>
        <v>0</v>
      </c>
      <c r="W373" s="8">
        <f ca="1">IF(AND($D372=Finals!$B$4,$D373=1,$G373=W$2),0,IF(AND($D372=Finals!$B$4,$D373=1),1,IF($G373=W$2,0,W372)))</f>
        <v>1</v>
      </c>
      <c r="X373" s="8">
        <f ca="1">IF(AND($D372=Finals!$B$4,$D373=1,$G373=X$2),0,IF(AND($D372=Finals!$B$4,$D373=1),1,IF($G373=X$2,0,X372)))</f>
        <v>1</v>
      </c>
      <c r="Y373" s="8">
        <f ca="1">IF(AND($D372=Finals!$B$4,$D373=1,$G373=Y$2),0,IF(AND($D372=Finals!$B$4,$D373=1),1,IF($G373=Y$2,0,Y372)))</f>
        <v>1</v>
      </c>
      <c r="Z373" s="8">
        <f ca="1">IF(AND($D372=Finals!$B$4,$D373=1,$G373=Z$2),0,IF(AND($D372=Finals!$B$4,$D373=1),1,IF($G373=Z$2,0,Z372)))</f>
        <v>1</v>
      </c>
      <c r="AA373" s="8">
        <f ca="1">IF(AND($D372=Finals!$B$4,$D373=1,$G373=AA$2),0,IF(AND($D372=Finals!$B$4,$D373=1),1,IF($G373=AA$2,0,AA372)))</f>
        <v>1</v>
      </c>
      <c r="AB373" s="8">
        <f ca="1">IF(AND($D372=Finals!$B$4,$D373=1,$G373=AB$2),0,IF(AND($D372=Finals!$B$4,$D373=1),1,IF($G373=AB$2,0,AB372)))</f>
        <v>1</v>
      </c>
      <c r="AC373" s="8">
        <f ca="1">IF(AND($D372=Finals!$B$4,$D373=1,$G373=AC$2),0,IF(AND($D372=Finals!$B$4,$D373=1),1,IF($G373=AC$2,0,AC372)))</f>
        <v>1</v>
      </c>
      <c r="AD373" s="8">
        <f ca="1">IF(AND($D372=Finals!$B$4,$D373=1,$G373=AD$2),0,IF(AND($D372=Finals!$B$4,$D373=1),1,IF($G373=AD$2,0,AD372)))</f>
        <v>1</v>
      </c>
      <c r="AE373" s="8">
        <f ca="1">IF(AND($D372=Finals!$B$4,$D373=1,$G373=AE$2),0,IF(AND($D372=Finals!$B$4,$D373=1),1,IF($G373=AE$2,0,AE372)))</f>
        <v>1</v>
      </c>
      <c r="AF373" s="8">
        <f ca="1">IF(AND($D372=Finals!$B$4,$D373=1,$G373=AF$2),0,IF(AND($D372=Finals!$B$4,$D373=1),1,IF($G373=AF$2,0,AF372)))</f>
        <v>0</v>
      </c>
      <c r="AG373" s="8">
        <f ca="1">IF(AND($D372=Finals!$B$4,$D373=1,$G373=AG$2),0,IF(AND($D372=Finals!$B$4,$D373=1),1,IF($G373=AG$2,0,AG372)))</f>
        <v>1</v>
      </c>
      <c r="AH373" s="8">
        <f ca="1">IF(AND($D372=Finals!$B$4,$D373=1,$G373=AH$2),0,IF(AND($D372=Finals!$B$4,$D373=1),1,IF($G373=AH$2,0,AH372)))</f>
        <v>1</v>
      </c>
      <c r="AI373" s="8">
        <f ca="1">IF(AND($D372=Finals!$B$4,$D373=1,$G373=AI$2),0,IF(AND($D372=Finals!$B$4,$D373=1),1,IF($G373=AI$2,0,AI372)))</f>
        <v>1</v>
      </c>
      <c r="AJ373" s="8">
        <f ca="1">IF(AND($D372=Finals!$B$4,$D373=1,$G373=AJ$2),0,IF(AND($D372=Finals!$B$4,$D373=1),1,IF($G373=AJ$2,0,AJ372)))</f>
        <v>1</v>
      </c>
      <c r="AK373" s="8">
        <f ca="1">IF(AND($D372=Finals!$B$4,$D373=1,$G373=AK$2),0,IF(AND($D372=Finals!$B$4,$D373=1),1,IF($G373=AK$2,0,AK372)))</f>
        <v>1</v>
      </c>
      <c r="AL373" s="8">
        <f ca="1">IF(AND($D372=Finals!$B$4,$D373=1,$G373=AL$2),0,IF(AND($D372=Finals!$B$4,$D373=1),1,IF($G373=AL$2,0,AL372)))</f>
        <v>1</v>
      </c>
      <c r="AM373" s="8">
        <f ca="1">IF(AND($D372=Finals!$B$4,$D373=1,$G373=AM$2),0,IF(AND($D372=Finals!$B$4,$D373=1),1,IF($G373=AM$2,0,AM372)))</f>
        <v>1</v>
      </c>
      <c r="AN373" s="8">
        <f ca="1">IF(AND($D372=Finals!$B$4,$D373=1,$G373=AN$2),0,IF(AND($D372=Finals!$B$4,$D373=1),1,IF($G373=AN$2,0,AN372)))</f>
        <v>1</v>
      </c>
      <c r="AO373" s="8">
        <f ca="1">IF(AND($D372=Finals!$B$4,$D373=1,$G373=AO$2),0,IF(AND($D372=Finals!$B$4,$D373=1),1,IF($G373=AO$2,0,AO372)))</f>
        <v>1</v>
      </c>
      <c r="AP373" s="8">
        <f ca="1">IF(AND($D372=Finals!$B$4,$D373=1,$G373=AP$2),0,IF(AND($D372=Finals!$B$4,$D373=1),1,IF($G373=AP$2,0,AP372)))</f>
        <v>0</v>
      </c>
      <c r="AQ373" s="8">
        <f ca="1">IF(AND($D372=Finals!$B$4,$D373=1,$G373=AQ$2),0,IF(AND($D372=Finals!$B$4,$D373=1),1,IF($G373=AQ$2,0,AQ372)))</f>
        <v>1</v>
      </c>
      <c r="AR373" s="8">
        <f ca="1">IF(AND($D372=Finals!$B$4,$D373=1,$G373=AR$2),0,IF(AND($D372=Finals!$B$4,$D373=1),1,IF($G373=AR$2,0,AR372)))</f>
        <v>1</v>
      </c>
      <c r="AS373" s="8">
        <f ca="1">IF(AND($D372=Finals!$B$4,$D373=1,$G373=AS$2),0,IF(AND($D372=Finals!$B$4,$D373=1),1,IF($G373=AS$2,0,AS372)))</f>
        <v>1</v>
      </c>
      <c r="AT373" s="8">
        <f ca="1">IF(AND($D372=Finals!$B$4,$D373=1,$G373=AT$2),0,IF(AND($D372=Finals!$B$4,$D373=1),1,IF($G373=AT$2,0,AT372)))</f>
        <v>1</v>
      </c>
      <c r="AU373" s="8">
        <f ca="1">IF(AND($D372=Finals!$B$4,$D373=1,$G373=AU$2),0,IF(AND($D372=Finals!$B$4,$D373=1),1,IF($G373=AU$2,0,AU372)))</f>
        <v>1</v>
      </c>
      <c r="AV373" s="8">
        <f ca="1">IF(AND($D372=Finals!$B$4,$D373=1,$G373=AV$2),0,IF(AND($D372=Finals!$B$4,$D373=1),1,IF($G373=AV$2,0,AV372)))</f>
        <v>1</v>
      </c>
      <c r="AW373" s="8">
        <f ca="1">IF(AND($D372=Finals!$B$4,$D373=1,$G373=AW$2),0,IF(AND($D372=Finals!$B$4,$D373=1),1,IF($G373=AW$2,0,AW372)))</f>
        <v>1</v>
      </c>
      <c r="AX373" s="8">
        <f ca="1">IF(AND($D372=Finals!$B$4,$D373=1,$G373=AX$2),0,IF(AND($D372=Finals!$B$4,$D373=1),1,IF($G373=AX$2,0,AX372)))</f>
        <v>1</v>
      </c>
      <c r="AY373" s="8">
        <f ca="1">IF(AND($D372=Finals!$B$4,$D373=1,$G373=AY$2),0,IF(AND($D372=Finals!$B$4,$D373=1),1,IF($G373=AY$2,0,AY372)))</f>
        <v>1</v>
      </c>
      <c r="AZ373" s="8">
        <f ca="1">IF(AND($D372=Finals!$B$4,$D373=1,$G373=AZ$2),0,IF(AND($D372=Finals!$B$4,$D373=1),1,IF($G373=AZ$2,0,AZ372)))</f>
        <v>0</v>
      </c>
      <c r="BA373" s="8">
        <f ca="1">IF(AND($D372=Finals!$B$4,$D373=1,$G373=BA$2),0,IF(AND($D372=Finals!$B$4,$D373=1),1,IF($G373=BA$2,0,BA372)))</f>
        <v>1</v>
      </c>
      <c r="BB373" s="8">
        <f ca="1">IF(AND($D372=Finals!$B$4,$D373=1,$G373=BB$2),0,IF(AND($D372=Finals!$B$4,$D373=1),1,IF($G373=BB$2,0,BB372)))</f>
        <v>1</v>
      </c>
      <c r="BC373" s="8">
        <f ca="1">IF(AND($D372=Finals!$B$4,$D373=1,$G373=BC$2),0,IF(AND($D372=Finals!$B$4,$D373=1),1,IF($G373=BC$2,0,BC372)))</f>
        <v>1</v>
      </c>
      <c r="BD373" s="8">
        <f ca="1">IF(AND($D372=Finals!$B$4,$D373=1,$G373=BD$2),0,IF(AND($D372=Finals!$B$4,$D373=1),1,IF($G373=BD$2,0,BD372)))</f>
        <v>1</v>
      </c>
      <c r="BE373" s="8">
        <f ca="1">IF(AND($D372=Finals!$B$4,$D373=1,$G373=BE$2),0,IF(AND($D372=Finals!$B$4,$D373=1),1,IF($G373=BE$2,0,BE372)))</f>
        <v>1</v>
      </c>
      <c r="BF373" s="4">
        <f ca="1">IF(AND($D372=Finals!$B$4,$D373=1,$G373=BF$2),0,IF(AND($D372=Finals!$B$4,$D373=1),1,IF($G373=BF$2,0,BF372)))</f>
        <v>1</v>
      </c>
      <c r="BG373">
        <f t="shared" ca="1" si="493"/>
        <v>33</v>
      </c>
      <c r="BP373">
        <v>1</v>
      </c>
      <c r="BQ373">
        <f t="shared" ref="BQ373:CZ373" ca="1" si="532">IF(V373=1,1+BP373,BP373)</f>
        <v>1</v>
      </c>
      <c r="BR373">
        <f t="shared" ca="1" si="532"/>
        <v>2</v>
      </c>
      <c r="BS373">
        <f t="shared" ca="1" si="532"/>
        <v>3</v>
      </c>
      <c r="BT373">
        <f t="shared" ca="1" si="532"/>
        <v>4</v>
      </c>
      <c r="BU373">
        <f t="shared" ca="1" si="532"/>
        <v>5</v>
      </c>
      <c r="BV373">
        <f t="shared" ca="1" si="532"/>
        <v>6</v>
      </c>
      <c r="BW373">
        <f t="shared" ca="1" si="532"/>
        <v>7</v>
      </c>
      <c r="BX373">
        <f t="shared" ca="1" si="532"/>
        <v>8</v>
      </c>
      <c r="BY373">
        <f t="shared" ca="1" si="532"/>
        <v>9</v>
      </c>
      <c r="BZ373">
        <f t="shared" ca="1" si="532"/>
        <v>10</v>
      </c>
      <c r="CA373">
        <f t="shared" ca="1" si="532"/>
        <v>10</v>
      </c>
      <c r="CB373">
        <f t="shared" ca="1" si="532"/>
        <v>11</v>
      </c>
      <c r="CC373">
        <f t="shared" ca="1" si="532"/>
        <v>12</v>
      </c>
      <c r="CD373">
        <f t="shared" ca="1" si="532"/>
        <v>13</v>
      </c>
      <c r="CE373">
        <f t="shared" ca="1" si="532"/>
        <v>14</v>
      </c>
      <c r="CF373">
        <f t="shared" ca="1" si="532"/>
        <v>15</v>
      </c>
      <c r="CG373">
        <f t="shared" ca="1" si="532"/>
        <v>16</v>
      </c>
      <c r="CH373">
        <f t="shared" ca="1" si="532"/>
        <v>17</v>
      </c>
      <c r="CI373">
        <f t="shared" ca="1" si="532"/>
        <v>18</v>
      </c>
      <c r="CJ373">
        <f t="shared" ca="1" si="532"/>
        <v>19</v>
      </c>
      <c r="CK373">
        <f t="shared" ca="1" si="532"/>
        <v>19</v>
      </c>
      <c r="CL373">
        <f t="shared" ca="1" si="532"/>
        <v>20</v>
      </c>
      <c r="CM373">
        <f t="shared" ca="1" si="532"/>
        <v>21</v>
      </c>
      <c r="CN373">
        <f t="shared" ca="1" si="532"/>
        <v>22</v>
      </c>
      <c r="CO373">
        <f t="shared" ca="1" si="532"/>
        <v>23</v>
      </c>
      <c r="CP373">
        <f t="shared" ca="1" si="532"/>
        <v>24</v>
      </c>
      <c r="CQ373">
        <f t="shared" ca="1" si="532"/>
        <v>25</v>
      </c>
      <c r="CR373">
        <f t="shared" ca="1" si="532"/>
        <v>26</v>
      </c>
      <c r="CS373">
        <f t="shared" ca="1" si="532"/>
        <v>27</v>
      </c>
      <c r="CT373">
        <f t="shared" ca="1" si="532"/>
        <v>28</v>
      </c>
      <c r="CU373">
        <f t="shared" ca="1" si="532"/>
        <v>28</v>
      </c>
      <c r="CV373">
        <f t="shared" ca="1" si="532"/>
        <v>29</v>
      </c>
      <c r="CW373">
        <f t="shared" ca="1" si="532"/>
        <v>30</v>
      </c>
      <c r="CX373">
        <f t="shared" ca="1" si="532"/>
        <v>31</v>
      </c>
      <c r="CY373">
        <f t="shared" ca="1" si="532"/>
        <v>32</v>
      </c>
      <c r="CZ373">
        <f t="shared" ca="1" si="532"/>
        <v>33</v>
      </c>
      <c r="DA373" s="5">
        <f t="shared" ca="1" si="410"/>
        <v>1</v>
      </c>
      <c r="DB373">
        <f t="shared" ref="DB373:EK373" ca="1" si="533">IF(DB$3&gt;$BG373,"",IF(OR(DA373=36,DA373=""),"",LOOKUP(DB$3,$BP373:$CZ373,$BP$3:$CZ$3)))</f>
        <v>2</v>
      </c>
      <c r="DC373">
        <f t="shared" ca="1" si="533"/>
        <v>3</v>
      </c>
      <c r="DD373">
        <f t="shared" ca="1" si="533"/>
        <v>4</v>
      </c>
      <c r="DE373">
        <f t="shared" ca="1" si="533"/>
        <v>5</v>
      </c>
      <c r="DF373">
        <f t="shared" ca="1" si="533"/>
        <v>6</v>
      </c>
      <c r="DG373">
        <f t="shared" ca="1" si="533"/>
        <v>7</v>
      </c>
      <c r="DH373">
        <f t="shared" ca="1" si="533"/>
        <v>8</v>
      </c>
      <c r="DI373">
        <f t="shared" ca="1" si="533"/>
        <v>9</v>
      </c>
      <c r="DJ373">
        <f t="shared" ca="1" si="533"/>
        <v>11</v>
      </c>
      <c r="DK373">
        <f t="shared" ca="1" si="533"/>
        <v>12</v>
      </c>
      <c r="DL373">
        <f t="shared" ca="1" si="533"/>
        <v>13</v>
      </c>
      <c r="DM373">
        <f t="shared" ca="1" si="533"/>
        <v>14</v>
      </c>
      <c r="DN373">
        <f t="shared" ca="1" si="533"/>
        <v>15</v>
      </c>
      <c r="DO373">
        <f t="shared" ca="1" si="533"/>
        <v>16</v>
      </c>
      <c r="DP373">
        <f t="shared" ca="1" si="533"/>
        <v>17</v>
      </c>
      <c r="DQ373">
        <f t="shared" ca="1" si="533"/>
        <v>18</v>
      </c>
      <c r="DR373">
        <f t="shared" ca="1" si="533"/>
        <v>19</v>
      </c>
      <c r="DS373">
        <f t="shared" ca="1" si="533"/>
        <v>21</v>
      </c>
      <c r="DT373">
        <f t="shared" ca="1" si="533"/>
        <v>22</v>
      </c>
      <c r="DU373">
        <f t="shared" ca="1" si="533"/>
        <v>23</v>
      </c>
      <c r="DV373">
        <f t="shared" ca="1" si="533"/>
        <v>24</v>
      </c>
      <c r="DW373">
        <f t="shared" ca="1" si="533"/>
        <v>25</v>
      </c>
      <c r="DX373">
        <f t="shared" ca="1" si="533"/>
        <v>26</v>
      </c>
      <c r="DY373">
        <f t="shared" ca="1" si="533"/>
        <v>27</v>
      </c>
      <c r="DZ373">
        <f t="shared" ca="1" si="533"/>
        <v>28</v>
      </c>
      <c r="EA373">
        <f t="shared" ca="1" si="533"/>
        <v>29</v>
      </c>
      <c r="EB373">
        <f t="shared" ca="1" si="533"/>
        <v>31</v>
      </c>
      <c r="EC373">
        <f t="shared" ca="1" si="533"/>
        <v>32</v>
      </c>
      <c r="ED373">
        <f t="shared" ca="1" si="533"/>
        <v>33</v>
      </c>
      <c r="EE373">
        <f t="shared" ca="1" si="533"/>
        <v>34</v>
      </c>
      <c r="EF373">
        <f t="shared" ca="1" si="533"/>
        <v>35</v>
      </c>
      <c r="EG373">
        <f t="shared" ca="1" si="533"/>
        <v>36</v>
      </c>
      <c r="EH373" t="str">
        <f t="shared" ca="1" si="533"/>
        <v/>
      </c>
      <c r="EI373" t="str">
        <f t="shared" ca="1" si="533"/>
        <v/>
      </c>
      <c r="EJ373" t="str">
        <f t="shared" ca="1" si="533"/>
        <v/>
      </c>
      <c r="EK373" t="str">
        <f t="shared" ca="1" si="533"/>
        <v/>
      </c>
      <c r="EL373" t="str">
        <f ca="1">IF(I373=1,Finals!I378,"")</f>
        <v/>
      </c>
    </row>
    <row r="374" spans="3:142" x14ac:dyDescent="0.25">
      <c r="C374">
        <v>371</v>
      </c>
      <c r="D374">
        <f ca="1">IF(AND(Finals!K378&gt;Finals!K377,Finals!B$3="Yes"),1,IF(AND(I373=1,Finals!B$2="Yes"),1,IF(AND(E373=Finals!B$5,Calc!D373&gt;=Finals!B$4),1,IF(AND(D373=Finals!B$4,E373&lt;Finals!B$5),D373,1+D373))))</f>
        <v>10</v>
      </c>
      <c r="E374">
        <f ca="1">IF(E373=Finals!B$5,1,IF(AND(I373=1,Finals!B$2="Yes"),1,IF(D373&lt;Finals!B$4,1,Calc!E373+1)))</f>
        <v>2</v>
      </c>
      <c r="F374">
        <f>Finals!D379</f>
        <v>0</v>
      </c>
      <c r="G374">
        <f t="shared" si="432"/>
        <v>0</v>
      </c>
      <c r="H374">
        <f ca="1">IF(AND(Finals!K378&gt;Finals!K377,Finals!B$3="Yes"),"",IF(AND(I373=1,Finals!B$2="Yes"),"",IF(D373&lt;&gt;Finals!B$4,"",1)))</f>
        <v>1</v>
      </c>
      <c r="I374">
        <f t="shared" ca="1" si="433"/>
        <v>-1</v>
      </c>
      <c r="J374">
        <f ca="1">IF(I374=-1,-BG373,IF(I374=1,36-BG373,0))</f>
        <v>-33</v>
      </c>
      <c r="K374">
        <f t="shared" ca="1" si="436"/>
        <v>-2949</v>
      </c>
      <c r="L374">
        <f ca="1">IF(AND($D373=0,$G374=L$3),1,IF($D373=0,0,IF($G374=L$3,1,L373)))</f>
        <v>1</v>
      </c>
      <c r="M374">
        <f ca="1">IF(AND($D373=0,$G374=M$3),1,IF($D373=0,0,IF($G374=M$3,1,M373)))</f>
        <v>1</v>
      </c>
      <c r="N374">
        <f ca="1">IF(AND($D373=0,$G374=N$3),1,IF($D373=0,0,IF($G374=N$3,1,N373)))</f>
        <v>0</v>
      </c>
      <c r="O374">
        <f ca="1">IF(AND($D373=0,$G374=O$3),1,IF($D373=0,0,IF($G374=O$3,1,O373)))</f>
        <v>0</v>
      </c>
      <c r="P374">
        <f ca="1">IF(AND($D373=0,$G374=P$3),1,IF($D373=0,0,IF($G374=P$3,1,P373)))</f>
        <v>1</v>
      </c>
      <c r="Q374">
        <f ca="1">IF(AND($D373=0,$G374=Q$3),1,IF($D373=0,0,IF($G374=Q$3,1,Q373)))</f>
        <v>0</v>
      </c>
      <c r="R374">
        <f ca="1">IF(AND($D373=0,$G374=R$3),1,IF($D373=0,0,IF($G374=R$3,1,R373)))</f>
        <v>1</v>
      </c>
      <c r="S374">
        <f ca="1">IF(AND($D373=0,$G374=S$3),1,IF($D373=0,0,IF($G374=S$3,1,S373)))</f>
        <v>1</v>
      </c>
      <c r="T374">
        <f ca="1">IF(AND($D373=0,$G374=T$3),1,IF($D373=0,0,IF($G374=T$3,1,T373)))</f>
        <v>0</v>
      </c>
      <c r="U374">
        <f ca="1">IF(AND($D373=0,$G374=U$3),1,IF($D373=0,0,IF($G374=U$3,1,U373)))</f>
        <v>1</v>
      </c>
      <c r="V374" s="5">
        <f ca="1">IF(AND($D373=Finals!$B$4,$D374=1,$G374=V$2),0,IF(AND($D373=Finals!$B$4,$D374=1),1,IF($G374=V$2,0,V373)))</f>
        <v>0</v>
      </c>
      <c r="W374" s="8">
        <f ca="1">IF(AND($D373=Finals!$B$4,$D374=1,$G374=W$2),0,IF(AND($D373=Finals!$B$4,$D374=1),1,IF($G374=W$2,0,W373)))</f>
        <v>1</v>
      </c>
      <c r="X374" s="8">
        <f ca="1">IF(AND($D373=Finals!$B$4,$D374=1,$G374=X$2),0,IF(AND($D373=Finals!$B$4,$D374=1),1,IF($G374=X$2,0,X373)))</f>
        <v>1</v>
      </c>
      <c r="Y374" s="8">
        <f ca="1">IF(AND($D373=Finals!$B$4,$D374=1,$G374=Y$2),0,IF(AND($D373=Finals!$B$4,$D374=1),1,IF($G374=Y$2,0,Y373)))</f>
        <v>1</v>
      </c>
      <c r="Z374" s="8">
        <f ca="1">IF(AND($D373=Finals!$B$4,$D374=1,$G374=Z$2),0,IF(AND($D373=Finals!$B$4,$D374=1),1,IF($G374=Z$2,0,Z373)))</f>
        <v>1</v>
      </c>
      <c r="AA374" s="8">
        <f ca="1">IF(AND($D373=Finals!$B$4,$D374=1,$G374=AA$2),0,IF(AND($D373=Finals!$B$4,$D374=1),1,IF($G374=AA$2,0,AA373)))</f>
        <v>1</v>
      </c>
      <c r="AB374" s="8">
        <f ca="1">IF(AND($D373=Finals!$B$4,$D374=1,$G374=AB$2),0,IF(AND($D373=Finals!$B$4,$D374=1),1,IF($G374=AB$2,0,AB373)))</f>
        <v>1</v>
      </c>
      <c r="AC374" s="8">
        <f ca="1">IF(AND($D373=Finals!$B$4,$D374=1,$G374=AC$2),0,IF(AND($D373=Finals!$B$4,$D374=1),1,IF($G374=AC$2,0,AC373)))</f>
        <v>1</v>
      </c>
      <c r="AD374" s="8">
        <f ca="1">IF(AND($D373=Finals!$B$4,$D374=1,$G374=AD$2),0,IF(AND($D373=Finals!$B$4,$D374=1),1,IF($G374=AD$2,0,AD373)))</f>
        <v>1</v>
      </c>
      <c r="AE374" s="8">
        <f ca="1">IF(AND($D373=Finals!$B$4,$D374=1,$G374=AE$2),0,IF(AND($D373=Finals!$B$4,$D374=1),1,IF($G374=AE$2,0,AE373)))</f>
        <v>1</v>
      </c>
      <c r="AF374" s="8">
        <f ca="1">IF(AND($D373=Finals!$B$4,$D374=1,$G374=AF$2),0,IF(AND($D373=Finals!$B$4,$D374=1),1,IF($G374=AF$2,0,AF373)))</f>
        <v>0</v>
      </c>
      <c r="AG374" s="8">
        <f ca="1">IF(AND($D373=Finals!$B$4,$D374=1,$G374=AG$2),0,IF(AND($D373=Finals!$B$4,$D374=1),1,IF($G374=AG$2,0,AG373)))</f>
        <v>1</v>
      </c>
      <c r="AH374" s="8">
        <f ca="1">IF(AND($D373=Finals!$B$4,$D374=1,$G374=AH$2),0,IF(AND($D373=Finals!$B$4,$D374=1),1,IF($G374=AH$2,0,AH373)))</f>
        <v>1</v>
      </c>
      <c r="AI374" s="8">
        <f ca="1">IF(AND($D373=Finals!$B$4,$D374=1,$G374=AI$2),0,IF(AND($D373=Finals!$B$4,$D374=1),1,IF($G374=AI$2,0,AI373)))</f>
        <v>1</v>
      </c>
      <c r="AJ374" s="8">
        <f ca="1">IF(AND($D373=Finals!$B$4,$D374=1,$G374=AJ$2),0,IF(AND($D373=Finals!$B$4,$D374=1),1,IF($G374=AJ$2,0,AJ373)))</f>
        <v>1</v>
      </c>
      <c r="AK374" s="8">
        <f ca="1">IF(AND($D373=Finals!$B$4,$D374=1,$G374=AK$2),0,IF(AND($D373=Finals!$B$4,$D374=1),1,IF($G374=AK$2,0,AK373)))</f>
        <v>1</v>
      </c>
      <c r="AL374" s="8">
        <f ca="1">IF(AND($D373=Finals!$B$4,$D374=1,$G374=AL$2),0,IF(AND($D373=Finals!$B$4,$D374=1),1,IF($G374=AL$2,0,AL373)))</f>
        <v>1</v>
      </c>
      <c r="AM374" s="8">
        <f ca="1">IF(AND($D373=Finals!$B$4,$D374=1,$G374=AM$2),0,IF(AND($D373=Finals!$B$4,$D374=1),1,IF($G374=AM$2,0,AM373)))</f>
        <v>1</v>
      </c>
      <c r="AN374" s="8">
        <f ca="1">IF(AND($D373=Finals!$B$4,$D374=1,$G374=AN$2),0,IF(AND($D373=Finals!$B$4,$D374=1),1,IF($G374=AN$2,0,AN373)))</f>
        <v>1</v>
      </c>
      <c r="AO374" s="8">
        <f ca="1">IF(AND($D373=Finals!$B$4,$D374=1,$G374=AO$2),0,IF(AND($D373=Finals!$B$4,$D374=1),1,IF($G374=AO$2,0,AO373)))</f>
        <v>1</v>
      </c>
      <c r="AP374" s="8">
        <f ca="1">IF(AND($D373=Finals!$B$4,$D374=1,$G374=AP$2),0,IF(AND($D373=Finals!$B$4,$D374=1),1,IF($G374=AP$2,0,AP373)))</f>
        <v>0</v>
      </c>
      <c r="AQ374" s="8">
        <f ca="1">IF(AND($D373=Finals!$B$4,$D374=1,$G374=AQ$2),0,IF(AND($D373=Finals!$B$4,$D374=1),1,IF($G374=AQ$2,0,AQ373)))</f>
        <v>1</v>
      </c>
      <c r="AR374" s="8">
        <f ca="1">IF(AND($D373=Finals!$B$4,$D374=1,$G374=AR$2),0,IF(AND($D373=Finals!$B$4,$D374=1),1,IF($G374=AR$2,0,AR373)))</f>
        <v>1</v>
      </c>
      <c r="AS374" s="8">
        <f ca="1">IF(AND($D373=Finals!$B$4,$D374=1,$G374=AS$2),0,IF(AND($D373=Finals!$B$4,$D374=1),1,IF($G374=AS$2,0,AS373)))</f>
        <v>1</v>
      </c>
      <c r="AT374" s="8">
        <f ca="1">IF(AND($D373=Finals!$B$4,$D374=1,$G374=AT$2),0,IF(AND($D373=Finals!$B$4,$D374=1),1,IF($G374=AT$2,0,AT373)))</f>
        <v>1</v>
      </c>
      <c r="AU374" s="8">
        <f ca="1">IF(AND($D373=Finals!$B$4,$D374=1,$G374=AU$2),0,IF(AND($D373=Finals!$B$4,$D374=1),1,IF($G374=AU$2,0,AU373)))</f>
        <v>1</v>
      </c>
      <c r="AV374" s="8">
        <f ca="1">IF(AND($D373=Finals!$B$4,$D374=1,$G374=AV$2),0,IF(AND($D373=Finals!$B$4,$D374=1),1,IF($G374=AV$2,0,AV373)))</f>
        <v>1</v>
      </c>
      <c r="AW374" s="8">
        <f ca="1">IF(AND($D373=Finals!$B$4,$D374=1,$G374=AW$2),0,IF(AND($D373=Finals!$B$4,$D374=1),1,IF($G374=AW$2,0,AW373)))</f>
        <v>1</v>
      </c>
      <c r="AX374" s="8">
        <f ca="1">IF(AND($D373=Finals!$B$4,$D374=1,$G374=AX$2),0,IF(AND($D373=Finals!$B$4,$D374=1),1,IF($G374=AX$2,0,AX373)))</f>
        <v>1</v>
      </c>
      <c r="AY374" s="8">
        <f ca="1">IF(AND($D373=Finals!$B$4,$D374=1,$G374=AY$2),0,IF(AND($D373=Finals!$B$4,$D374=1),1,IF($G374=AY$2,0,AY373)))</f>
        <v>1</v>
      </c>
      <c r="AZ374" s="8">
        <f ca="1">IF(AND($D373=Finals!$B$4,$D374=1,$G374=AZ$2),0,IF(AND($D373=Finals!$B$4,$D374=1),1,IF($G374=AZ$2,0,AZ373)))</f>
        <v>0</v>
      </c>
      <c r="BA374" s="8">
        <f ca="1">IF(AND($D373=Finals!$B$4,$D374=1,$G374=BA$2),0,IF(AND($D373=Finals!$B$4,$D374=1),1,IF($G374=BA$2,0,BA373)))</f>
        <v>1</v>
      </c>
      <c r="BB374" s="8">
        <f ca="1">IF(AND($D373=Finals!$B$4,$D374=1,$G374=BB$2),0,IF(AND($D373=Finals!$B$4,$D374=1),1,IF($G374=BB$2,0,BB373)))</f>
        <v>1</v>
      </c>
      <c r="BC374" s="8">
        <f ca="1">IF(AND($D373=Finals!$B$4,$D374=1,$G374=BC$2),0,IF(AND($D373=Finals!$B$4,$D374=1),1,IF($G374=BC$2,0,BC373)))</f>
        <v>1</v>
      </c>
      <c r="BD374" s="8">
        <f ca="1">IF(AND($D373=Finals!$B$4,$D374=1,$G374=BD$2),0,IF(AND($D373=Finals!$B$4,$D374=1),1,IF($G374=BD$2,0,BD373)))</f>
        <v>1</v>
      </c>
      <c r="BE374" s="8">
        <f ca="1">IF(AND($D373=Finals!$B$4,$D374=1,$G374=BE$2),0,IF(AND($D373=Finals!$B$4,$D374=1),1,IF($G374=BE$2,0,BE373)))</f>
        <v>1</v>
      </c>
      <c r="BF374" s="4">
        <f ca="1">IF(AND($D373=Finals!$B$4,$D374=1,$G374=BF$2),0,IF(AND($D373=Finals!$B$4,$D374=1),1,IF($G374=BF$2,0,BF373)))</f>
        <v>1</v>
      </c>
      <c r="BG374">
        <f t="shared" ca="1" si="493"/>
        <v>33</v>
      </c>
      <c r="BP374">
        <v>1</v>
      </c>
      <c r="BQ374">
        <f t="shared" ref="BQ374:CZ374" ca="1" si="534">IF(V374=1,1+BP374,BP374)</f>
        <v>1</v>
      </c>
      <c r="BR374">
        <f t="shared" ca="1" si="534"/>
        <v>2</v>
      </c>
      <c r="BS374">
        <f t="shared" ca="1" si="534"/>
        <v>3</v>
      </c>
      <c r="BT374">
        <f t="shared" ca="1" si="534"/>
        <v>4</v>
      </c>
      <c r="BU374">
        <f t="shared" ca="1" si="534"/>
        <v>5</v>
      </c>
      <c r="BV374">
        <f t="shared" ca="1" si="534"/>
        <v>6</v>
      </c>
      <c r="BW374">
        <f t="shared" ca="1" si="534"/>
        <v>7</v>
      </c>
      <c r="BX374">
        <f t="shared" ca="1" si="534"/>
        <v>8</v>
      </c>
      <c r="BY374">
        <f t="shared" ca="1" si="534"/>
        <v>9</v>
      </c>
      <c r="BZ374">
        <f t="shared" ca="1" si="534"/>
        <v>10</v>
      </c>
      <c r="CA374">
        <f t="shared" ca="1" si="534"/>
        <v>10</v>
      </c>
      <c r="CB374">
        <f t="shared" ca="1" si="534"/>
        <v>11</v>
      </c>
      <c r="CC374">
        <f t="shared" ca="1" si="534"/>
        <v>12</v>
      </c>
      <c r="CD374">
        <f t="shared" ca="1" si="534"/>
        <v>13</v>
      </c>
      <c r="CE374">
        <f t="shared" ca="1" si="534"/>
        <v>14</v>
      </c>
      <c r="CF374">
        <f t="shared" ca="1" si="534"/>
        <v>15</v>
      </c>
      <c r="CG374">
        <f t="shared" ca="1" si="534"/>
        <v>16</v>
      </c>
      <c r="CH374">
        <f t="shared" ca="1" si="534"/>
        <v>17</v>
      </c>
      <c r="CI374">
        <f t="shared" ca="1" si="534"/>
        <v>18</v>
      </c>
      <c r="CJ374">
        <f t="shared" ca="1" si="534"/>
        <v>19</v>
      </c>
      <c r="CK374">
        <f t="shared" ca="1" si="534"/>
        <v>19</v>
      </c>
      <c r="CL374">
        <f t="shared" ca="1" si="534"/>
        <v>20</v>
      </c>
      <c r="CM374">
        <f t="shared" ca="1" si="534"/>
        <v>21</v>
      </c>
      <c r="CN374">
        <f t="shared" ca="1" si="534"/>
        <v>22</v>
      </c>
      <c r="CO374">
        <f t="shared" ca="1" si="534"/>
        <v>23</v>
      </c>
      <c r="CP374">
        <f t="shared" ca="1" si="534"/>
        <v>24</v>
      </c>
      <c r="CQ374">
        <f t="shared" ca="1" si="534"/>
        <v>25</v>
      </c>
      <c r="CR374">
        <f t="shared" ca="1" si="534"/>
        <v>26</v>
      </c>
      <c r="CS374">
        <f t="shared" ca="1" si="534"/>
        <v>27</v>
      </c>
      <c r="CT374">
        <f t="shared" ca="1" si="534"/>
        <v>28</v>
      </c>
      <c r="CU374">
        <f t="shared" ca="1" si="534"/>
        <v>28</v>
      </c>
      <c r="CV374">
        <f t="shared" ca="1" si="534"/>
        <v>29</v>
      </c>
      <c r="CW374">
        <f t="shared" ca="1" si="534"/>
        <v>30</v>
      </c>
      <c r="CX374">
        <f t="shared" ca="1" si="534"/>
        <v>31</v>
      </c>
      <c r="CY374">
        <f t="shared" ca="1" si="534"/>
        <v>32</v>
      </c>
      <c r="CZ374">
        <f t="shared" ca="1" si="534"/>
        <v>33</v>
      </c>
      <c r="DA374" s="5">
        <f t="shared" ca="1" si="410"/>
        <v>1</v>
      </c>
      <c r="DB374">
        <f t="shared" ref="DB374:EK374" ca="1" si="535">IF(DB$3&gt;$BG374,"",IF(OR(DA374=36,DA374=""),"",LOOKUP(DB$3,$BP374:$CZ374,$BP$3:$CZ$3)))</f>
        <v>2</v>
      </c>
      <c r="DC374">
        <f t="shared" ca="1" si="535"/>
        <v>3</v>
      </c>
      <c r="DD374">
        <f t="shared" ca="1" si="535"/>
        <v>4</v>
      </c>
      <c r="DE374">
        <f t="shared" ca="1" si="535"/>
        <v>5</v>
      </c>
      <c r="DF374">
        <f t="shared" ca="1" si="535"/>
        <v>6</v>
      </c>
      <c r="DG374">
        <f t="shared" ca="1" si="535"/>
        <v>7</v>
      </c>
      <c r="DH374">
        <f t="shared" ca="1" si="535"/>
        <v>8</v>
      </c>
      <c r="DI374">
        <f t="shared" ca="1" si="535"/>
        <v>9</v>
      </c>
      <c r="DJ374">
        <f t="shared" ca="1" si="535"/>
        <v>11</v>
      </c>
      <c r="DK374">
        <f t="shared" ca="1" si="535"/>
        <v>12</v>
      </c>
      <c r="DL374">
        <f t="shared" ca="1" si="535"/>
        <v>13</v>
      </c>
      <c r="DM374">
        <f t="shared" ca="1" si="535"/>
        <v>14</v>
      </c>
      <c r="DN374">
        <f t="shared" ca="1" si="535"/>
        <v>15</v>
      </c>
      <c r="DO374">
        <f t="shared" ca="1" si="535"/>
        <v>16</v>
      </c>
      <c r="DP374">
        <f t="shared" ca="1" si="535"/>
        <v>17</v>
      </c>
      <c r="DQ374">
        <f t="shared" ca="1" si="535"/>
        <v>18</v>
      </c>
      <c r="DR374">
        <f t="shared" ca="1" si="535"/>
        <v>19</v>
      </c>
      <c r="DS374">
        <f t="shared" ca="1" si="535"/>
        <v>21</v>
      </c>
      <c r="DT374">
        <f t="shared" ca="1" si="535"/>
        <v>22</v>
      </c>
      <c r="DU374">
        <f t="shared" ca="1" si="535"/>
        <v>23</v>
      </c>
      <c r="DV374">
        <f t="shared" ca="1" si="535"/>
        <v>24</v>
      </c>
      <c r="DW374">
        <f t="shared" ca="1" si="535"/>
        <v>25</v>
      </c>
      <c r="DX374">
        <f t="shared" ca="1" si="535"/>
        <v>26</v>
      </c>
      <c r="DY374">
        <f t="shared" ca="1" si="535"/>
        <v>27</v>
      </c>
      <c r="DZ374">
        <f t="shared" ca="1" si="535"/>
        <v>28</v>
      </c>
      <c r="EA374">
        <f t="shared" ca="1" si="535"/>
        <v>29</v>
      </c>
      <c r="EB374">
        <f t="shared" ca="1" si="535"/>
        <v>31</v>
      </c>
      <c r="EC374">
        <f t="shared" ca="1" si="535"/>
        <v>32</v>
      </c>
      <c r="ED374">
        <f t="shared" ca="1" si="535"/>
        <v>33</v>
      </c>
      <c r="EE374">
        <f t="shared" ca="1" si="535"/>
        <v>34</v>
      </c>
      <c r="EF374">
        <f t="shared" ca="1" si="535"/>
        <v>35</v>
      </c>
      <c r="EG374">
        <f t="shared" ca="1" si="535"/>
        <v>36</v>
      </c>
      <c r="EH374" t="str">
        <f t="shared" ca="1" si="535"/>
        <v/>
      </c>
      <c r="EI374" t="str">
        <f t="shared" ca="1" si="535"/>
        <v/>
      </c>
      <c r="EJ374" t="str">
        <f t="shared" ca="1" si="535"/>
        <v/>
      </c>
      <c r="EK374" t="str">
        <f t="shared" ca="1" si="535"/>
        <v/>
      </c>
      <c r="EL374" t="str">
        <f ca="1">IF(I374=1,Finals!I379,"")</f>
        <v/>
      </c>
    </row>
    <row r="375" spans="3:142" x14ac:dyDescent="0.25">
      <c r="C375">
        <v>372</v>
      </c>
      <c r="D375">
        <f ca="1">IF(AND(Finals!K379&gt;Finals!K378,Finals!B$3="Yes"),1,IF(AND(I374=1,Finals!B$2="Yes"),1,IF(AND(E374=Finals!B$5,Calc!D374&gt;=Finals!B$4),1,IF(AND(D374=Finals!B$4,E374&lt;Finals!B$5),D374,1+D374))))</f>
        <v>10</v>
      </c>
      <c r="E375">
        <f ca="1">IF(E374=Finals!B$5,1,IF(AND(I374=1,Finals!B$2="Yes"),1,IF(D374&lt;Finals!B$4,1,Calc!E374+1)))</f>
        <v>3</v>
      </c>
      <c r="F375">
        <f>Finals!D380</f>
        <v>0</v>
      </c>
      <c r="G375">
        <f t="shared" si="432"/>
        <v>0</v>
      </c>
      <c r="H375">
        <f ca="1">IF(AND(Finals!K379&gt;Finals!K378,Finals!B$3="Yes"),"",IF(AND(I374=1,Finals!B$2="Yes"),"",IF(D374&lt;&gt;Finals!B$4,"",1)))</f>
        <v>1</v>
      </c>
      <c r="I375">
        <f t="shared" ca="1" si="433"/>
        <v>-1</v>
      </c>
      <c r="J375">
        <f ca="1">IF(I375=-1,-BG374,IF(I375=1,36-BG374,0))</f>
        <v>-33</v>
      </c>
      <c r="K375">
        <f t="shared" ca="1" si="436"/>
        <v>-2982</v>
      </c>
      <c r="L375">
        <f ca="1">IF(AND($D374=0,$G375=L$3),1,IF($D374=0,0,IF($G375=L$3,1,L374)))</f>
        <v>1</v>
      </c>
      <c r="M375">
        <f ca="1">IF(AND($D374=0,$G375=M$3),1,IF($D374=0,0,IF($G375=M$3,1,M374)))</f>
        <v>1</v>
      </c>
      <c r="N375">
        <f ca="1">IF(AND($D374=0,$G375=N$3),1,IF($D374=0,0,IF($G375=N$3,1,N374)))</f>
        <v>0</v>
      </c>
      <c r="O375">
        <f ca="1">IF(AND($D374=0,$G375=O$3),1,IF($D374=0,0,IF($G375=O$3,1,O374)))</f>
        <v>0</v>
      </c>
      <c r="P375">
        <f ca="1">IF(AND($D374=0,$G375=P$3),1,IF($D374=0,0,IF($G375=P$3,1,P374)))</f>
        <v>1</v>
      </c>
      <c r="Q375">
        <f ca="1">IF(AND($D374=0,$G375=Q$3),1,IF($D374=0,0,IF($G375=Q$3,1,Q374)))</f>
        <v>0</v>
      </c>
      <c r="R375">
        <f ca="1">IF(AND($D374=0,$G375=R$3),1,IF($D374=0,0,IF($G375=R$3,1,R374)))</f>
        <v>1</v>
      </c>
      <c r="S375">
        <f ca="1">IF(AND($D374=0,$G375=S$3),1,IF($D374=0,0,IF($G375=S$3,1,S374)))</f>
        <v>1</v>
      </c>
      <c r="T375">
        <f ca="1">IF(AND($D374=0,$G375=T$3),1,IF($D374=0,0,IF($G375=T$3,1,T374)))</f>
        <v>0</v>
      </c>
      <c r="U375">
        <f ca="1">IF(AND($D374=0,$G375=U$3),1,IF($D374=0,0,IF($G375=U$3,1,U374)))</f>
        <v>1</v>
      </c>
      <c r="V375" s="5">
        <f ca="1">IF(AND($D374=Finals!$B$4,$D375=1,$G375=V$2),0,IF(AND($D374=Finals!$B$4,$D375=1),1,IF($G375=V$2,0,V374)))</f>
        <v>0</v>
      </c>
      <c r="W375" s="8">
        <f ca="1">IF(AND($D374=Finals!$B$4,$D375=1,$G375=W$2),0,IF(AND($D374=Finals!$B$4,$D375=1),1,IF($G375=W$2,0,W374)))</f>
        <v>1</v>
      </c>
      <c r="X375" s="8">
        <f ca="1">IF(AND($D374=Finals!$B$4,$D375=1,$G375=X$2),0,IF(AND($D374=Finals!$B$4,$D375=1),1,IF($G375=X$2,0,X374)))</f>
        <v>1</v>
      </c>
      <c r="Y375" s="8">
        <f ca="1">IF(AND($D374=Finals!$B$4,$D375=1,$G375=Y$2),0,IF(AND($D374=Finals!$B$4,$D375=1),1,IF($G375=Y$2,0,Y374)))</f>
        <v>1</v>
      </c>
      <c r="Z375" s="8">
        <f ca="1">IF(AND($D374=Finals!$B$4,$D375=1,$G375=Z$2),0,IF(AND($D374=Finals!$B$4,$D375=1),1,IF($G375=Z$2,0,Z374)))</f>
        <v>1</v>
      </c>
      <c r="AA375" s="8">
        <f ca="1">IF(AND($D374=Finals!$B$4,$D375=1,$G375=AA$2),0,IF(AND($D374=Finals!$B$4,$D375=1),1,IF($G375=AA$2,0,AA374)))</f>
        <v>1</v>
      </c>
      <c r="AB375" s="8">
        <f ca="1">IF(AND($D374=Finals!$B$4,$D375=1,$G375=AB$2),0,IF(AND($D374=Finals!$B$4,$D375=1),1,IF($G375=AB$2,0,AB374)))</f>
        <v>1</v>
      </c>
      <c r="AC375" s="8">
        <f ca="1">IF(AND($D374=Finals!$B$4,$D375=1,$G375=AC$2),0,IF(AND($D374=Finals!$B$4,$D375=1),1,IF($G375=AC$2,0,AC374)))</f>
        <v>1</v>
      </c>
      <c r="AD375" s="8">
        <f ca="1">IF(AND($D374=Finals!$B$4,$D375=1,$G375=AD$2),0,IF(AND($D374=Finals!$B$4,$D375=1),1,IF($G375=AD$2,0,AD374)))</f>
        <v>1</v>
      </c>
      <c r="AE375" s="8">
        <f ca="1">IF(AND($D374=Finals!$B$4,$D375=1,$G375=AE$2),0,IF(AND($D374=Finals!$B$4,$D375=1),1,IF($G375=AE$2,0,AE374)))</f>
        <v>1</v>
      </c>
      <c r="AF375" s="8">
        <f ca="1">IF(AND($D374=Finals!$B$4,$D375=1,$G375=AF$2),0,IF(AND($D374=Finals!$B$4,$D375=1),1,IF($G375=AF$2,0,AF374)))</f>
        <v>0</v>
      </c>
      <c r="AG375" s="8">
        <f ca="1">IF(AND($D374=Finals!$B$4,$D375=1,$G375=AG$2),0,IF(AND($D374=Finals!$B$4,$D375=1),1,IF($G375=AG$2,0,AG374)))</f>
        <v>1</v>
      </c>
      <c r="AH375" s="8">
        <f ca="1">IF(AND($D374=Finals!$B$4,$D375=1,$G375=AH$2),0,IF(AND($D374=Finals!$B$4,$D375=1),1,IF($G375=AH$2,0,AH374)))</f>
        <v>1</v>
      </c>
      <c r="AI375" s="8">
        <f ca="1">IF(AND($D374=Finals!$B$4,$D375=1,$G375=AI$2),0,IF(AND($D374=Finals!$B$4,$D375=1),1,IF($G375=AI$2,0,AI374)))</f>
        <v>1</v>
      </c>
      <c r="AJ375" s="8">
        <f ca="1">IF(AND($D374=Finals!$B$4,$D375=1,$G375=AJ$2),0,IF(AND($D374=Finals!$B$4,$D375=1),1,IF($G375=AJ$2,0,AJ374)))</f>
        <v>1</v>
      </c>
      <c r="AK375" s="8">
        <f ca="1">IF(AND($D374=Finals!$B$4,$D375=1,$G375=AK$2),0,IF(AND($D374=Finals!$B$4,$D375=1),1,IF($G375=AK$2,0,AK374)))</f>
        <v>1</v>
      </c>
      <c r="AL375" s="8">
        <f ca="1">IF(AND($D374=Finals!$B$4,$D375=1,$G375=AL$2),0,IF(AND($D374=Finals!$B$4,$D375=1),1,IF($G375=AL$2,0,AL374)))</f>
        <v>1</v>
      </c>
      <c r="AM375" s="8">
        <f ca="1">IF(AND($D374=Finals!$B$4,$D375=1,$G375=AM$2),0,IF(AND($D374=Finals!$B$4,$D375=1),1,IF($G375=AM$2,0,AM374)))</f>
        <v>1</v>
      </c>
      <c r="AN375" s="8">
        <f ca="1">IF(AND($D374=Finals!$B$4,$D375=1,$G375=AN$2),0,IF(AND($D374=Finals!$B$4,$D375=1),1,IF($G375=AN$2,0,AN374)))</f>
        <v>1</v>
      </c>
      <c r="AO375" s="8">
        <f ca="1">IF(AND($D374=Finals!$B$4,$D375=1,$G375=AO$2),0,IF(AND($D374=Finals!$B$4,$D375=1),1,IF($G375=AO$2,0,AO374)))</f>
        <v>1</v>
      </c>
      <c r="AP375" s="8">
        <f ca="1">IF(AND($D374=Finals!$B$4,$D375=1,$G375=AP$2),0,IF(AND($D374=Finals!$B$4,$D375=1),1,IF($G375=AP$2,0,AP374)))</f>
        <v>0</v>
      </c>
      <c r="AQ375" s="8">
        <f ca="1">IF(AND($D374=Finals!$B$4,$D375=1,$G375=AQ$2),0,IF(AND($D374=Finals!$B$4,$D375=1),1,IF($G375=AQ$2,0,AQ374)))</f>
        <v>1</v>
      </c>
      <c r="AR375" s="8">
        <f ca="1">IF(AND($D374=Finals!$B$4,$D375=1,$G375=AR$2),0,IF(AND($D374=Finals!$B$4,$D375=1),1,IF($G375=AR$2,0,AR374)))</f>
        <v>1</v>
      </c>
      <c r="AS375" s="8">
        <f ca="1">IF(AND($D374=Finals!$B$4,$D375=1,$G375=AS$2),0,IF(AND($D374=Finals!$B$4,$D375=1),1,IF($G375=AS$2,0,AS374)))</f>
        <v>1</v>
      </c>
      <c r="AT375" s="8">
        <f ca="1">IF(AND($D374=Finals!$B$4,$D375=1,$G375=AT$2),0,IF(AND($D374=Finals!$B$4,$D375=1),1,IF($G375=AT$2,0,AT374)))</f>
        <v>1</v>
      </c>
      <c r="AU375" s="8">
        <f ca="1">IF(AND($D374=Finals!$B$4,$D375=1,$G375=AU$2),0,IF(AND($D374=Finals!$B$4,$D375=1),1,IF($G375=AU$2,0,AU374)))</f>
        <v>1</v>
      </c>
      <c r="AV375" s="8">
        <f ca="1">IF(AND($D374=Finals!$B$4,$D375=1,$G375=AV$2),0,IF(AND($D374=Finals!$B$4,$D375=1),1,IF($G375=AV$2,0,AV374)))</f>
        <v>1</v>
      </c>
      <c r="AW375" s="8">
        <f ca="1">IF(AND($D374=Finals!$B$4,$D375=1,$G375=AW$2),0,IF(AND($D374=Finals!$B$4,$D375=1),1,IF($G375=AW$2,0,AW374)))</f>
        <v>1</v>
      </c>
      <c r="AX375" s="8">
        <f ca="1">IF(AND($D374=Finals!$B$4,$D375=1,$G375=AX$2),0,IF(AND($D374=Finals!$B$4,$D375=1),1,IF($G375=AX$2,0,AX374)))</f>
        <v>1</v>
      </c>
      <c r="AY375" s="8">
        <f ca="1">IF(AND($D374=Finals!$B$4,$D375=1,$G375=AY$2),0,IF(AND($D374=Finals!$B$4,$D375=1),1,IF($G375=AY$2,0,AY374)))</f>
        <v>1</v>
      </c>
      <c r="AZ375" s="8">
        <f ca="1">IF(AND($D374=Finals!$B$4,$D375=1,$G375=AZ$2),0,IF(AND($D374=Finals!$B$4,$D375=1),1,IF($G375=AZ$2,0,AZ374)))</f>
        <v>0</v>
      </c>
      <c r="BA375" s="8">
        <f ca="1">IF(AND($D374=Finals!$B$4,$D375=1,$G375=BA$2),0,IF(AND($D374=Finals!$B$4,$D375=1),1,IF($G375=BA$2,0,BA374)))</f>
        <v>1</v>
      </c>
      <c r="BB375" s="8">
        <f ca="1">IF(AND($D374=Finals!$B$4,$D375=1,$G375=BB$2),0,IF(AND($D374=Finals!$B$4,$D375=1),1,IF($G375=BB$2,0,BB374)))</f>
        <v>1</v>
      </c>
      <c r="BC375" s="8">
        <f ca="1">IF(AND($D374=Finals!$B$4,$D375=1,$G375=BC$2),0,IF(AND($D374=Finals!$B$4,$D375=1),1,IF($G375=BC$2,0,BC374)))</f>
        <v>1</v>
      </c>
      <c r="BD375" s="8">
        <f ca="1">IF(AND($D374=Finals!$B$4,$D375=1,$G375=BD$2),0,IF(AND($D374=Finals!$B$4,$D375=1),1,IF($G375=BD$2,0,BD374)))</f>
        <v>1</v>
      </c>
      <c r="BE375" s="8">
        <f ca="1">IF(AND($D374=Finals!$B$4,$D375=1,$G375=BE$2),0,IF(AND($D374=Finals!$B$4,$D375=1),1,IF($G375=BE$2,0,BE374)))</f>
        <v>1</v>
      </c>
      <c r="BF375" s="4">
        <f ca="1">IF(AND($D374=Finals!$B$4,$D375=1,$G375=BF$2),0,IF(AND($D374=Finals!$B$4,$D375=1),1,IF($G375=BF$2,0,BF374)))</f>
        <v>1</v>
      </c>
      <c r="BG375">
        <f t="shared" ca="1" si="493"/>
        <v>33</v>
      </c>
      <c r="BP375">
        <v>1</v>
      </c>
      <c r="BQ375">
        <f t="shared" ref="BQ375:CZ375" ca="1" si="536">IF(V375=1,1+BP375,BP375)</f>
        <v>1</v>
      </c>
      <c r="BR375">
        <f t="shared" ca="1" si="536"/>
        <v>2</v>
      </c>
      <c r="BS375">
        <f t="shared" ca="1" si="536"/>
        <v>3</v>
      </c>
      <c r="BT375">
        <f t="shared" ca="1" si="536"/>
        <v>4</v>
      </c>
      <c r="BU375">
        <f t="shared" ca="1" si="536"/>
        <v>5</v>
      </c>
      <c r="BV375">
        <f t="shared" ca="1" si="536"/>
        <v>6</v>
      </c>
      <c r="BW375">
        <f t="shared" ca="1" si="536"/>
        <v>7</v>
      </c>
      <c r="BX375">
        <f t="shared" ca="1" si="536"/>
        <v>8</v>
      </c>
      <c r="BY375">
        <f t="shared" ca="1" si="536"/>
        <v>9</v>
      </c>
      <c r="BZ375">
        <f t="shared" ca="1" si="536"/>
        <v>10</v>
      </c>
      <c r="CA375">
        <f t="shared" ca="1" si="536"/>
        <v>10</v>
      </c>
      <c r="CB375">
        <f t="shared" ca="1" si="536"/>
        <v>11</v>
      </c>
      <c r="CC375">
        <f t="shared" ca="1" si="536"/>
        <v>12</v>
      </c>
      <c r="CD375">
        <f t="shared" ca="1" si="536"/>
        <v>13</v>
      </c>
      <c r="CE375">
        <f t="shared" ca="1" si="536"/>
        <v>14</v>
      </c>
      <c r="CF375">
        <f t="shared" ca="1" si="536"/>
        <v>15</v>
      </c>
      <c r="CG375">
        <f t="shared" ca="1" si="536"/>
        <v>16</v>
      </c>
      <c r="CH375">
        <f t="shared" ca="1" si="536"/>
        <v>17</v>
      </c>
      <c r="CI375">
        <f t="shared" ca="1" si="536"/>
        <v>18</v>
      </c>
      <c r="CJ375">
        <f t="shared" ca="1" si="536"/>
        <v>19</v>
      </c>
      <c r="CK375">
        <f t="shared" ca="1" si="536"/>
        <v>19</v>
      </c>
      <c r="CL375">
        <f t="shared" ca="1" si="536"/>
        <v>20</v>
      </c>
      <c r="CM375">
        <f t="shared" ca="1" si="536"/>
        <v>21</v>
      </c>
      <c r="CN375">
        <f t="shared" ca="1" si="536"/>
        <v>22</v>
      </c>
      <c r="CO375">
        <f t="shared" ca="1" si="536"/>
        <v>23</v>
      </c>
      <c r="CP375">
        <f t="shared" ca="1" si="536"/>
        <v>24</v>
      </c>
      <c r="CQ375">
        <f t="shared" ca="1" si="536"/>
        <v>25</v>
      </c>
      <c r="CR375">
        <f t="shared" ca="1" si="536"/>
        <v>26</v>
      </c>
      <c r="CS375">
        <f t="shared" ca="1" si="536"/>
        <v>27</v>
      </c>
      <c r="CT375">
        <f t="shared" ca="1" si="536"/>
        <v>28</v>
      </c>
      <c r="CU375">
        <f t="shared" ca="1" si="536"/>
        <v>28</v>
      </c>
      <c r="CV375">
        <f t="shared" ca="1" si="536"/>
        <v>29</v>
      </c>
      <c r="CW375">
        <f t="shared" ca="1" si="536"/>
        <v>30</v>
      </c>
      <c r="CX375">
        <f t="shared" ca="1" si="536"/>
        <v>31</v>
      </c>
      <c r="CY375">
        <f t="shared" ca="1" si="536"/>
        <v>32</v>
      </c>
      <c r="CZ375">
        <f t="shared" ca="1" si="536"/>
        <v>33</v>
      </c>
      <c r="DA375" s="5">
        <f t="shared" ca="1" si="410"/>
        <v>1</v>
      </c>
      <c r="DB375">
        <f t="shared" ref="DB375:EK375" ca="1" si="537">IF(DB$3&gt;$BG375,"",IF(OR(DA375=36,DA375=""),"",LOOKUP(DB$3,$BP375:$CZ375,$BP$3:$CZ$3)))</f>
        <v>2</v>
      </c>
      <c r="DC375">
        <f t="shared" ca="1" si="537"/>
        <v>3</v>
      </c>
      <c r="DD375">
        <f t="shared" ca="1" si="537"/>
        <v>4</v>
      </c>
      <c r="DE375">
        <f t="shared" ca="1" si="537"/>
        <v>5</v>
      </c>
      <c r="DF375">
        <f t="shared" ca="1" si="537"/>
        <v>6</v>
      </c>
      <c r="DG375">
        <f t="shared" ca="1" si="537"/>
        <v>7</v>
      </c>
      <c r="DH375">
        <f t="shared" ca="1" si="537"/>
        <v>8</v>
      </c>
      <c r="DI375">
        <f t="shared" ca="1" si="537"/>
        <v>9</v>
      </c>
      <c r="DJ375">
        <f t="shared" ca="1" si="537"/>
        <v>11</v>
      </c>
      <c r="DK375">
        <f t="shared" ca="1" si="537"/>
        <v>12</v>
      </c>
      <c r="DL375">
        <f t="shared" ca="1" si="537"/>
        <v>13</v>
      </c>
      <c r="DM375">
        <f t="shared" ca="1" si="537"/>
        <v>14</v>
      </c>
      <c r="DN375">
        <f t="shared" ca="1" si="537"/>
        <v>15</v>
      </c>
      <c r="DO375">
        <f t="shared" ca="1" si="537"/>
        <v>16</v>
      </c>
      <c r="DP375">
        <f t="shared" ca="1" si="537"/>
        <v>17</v>
      </c>
      <c r="DQ375">
        <f t="shared" ca="1" si="537"/>
        <v>18</v>
      </c>
      <c r="DR375">
        <f t="shared" ca="1" si="537"/>
        <v>19</v>
      </c>
      <c r="DS375">
        <f t="shared" ca="1" si="537"/>
        <v>21</v>
      </c>
      <c r="DT375">
        <f t="shared" ca="1" si="537"/>
        <v>22</v>
      </c>
      <c r="DU375">
        <f t="shared" ca="1" si="537"/>
        <v>23</v>
      </c>
      <c r="DV375">
        <f t="shared" ca="1" si="537"/>
        <v>24</v>
      </c>
      <c r="DW375">
        <f t="shared" ca="1" si="537"/>
        <v>25</v>
      </c>
      <c r="DX375">
        <f t="shared" ca="1" si="537"/>
        <v>26</v>
      </c>
      <c r="DY375">
        <f t="shared" ca="1" si="537"/>
        <v>27</v>
      </c>
      <c r="DZ375">
        <f t="shared" ca="1" si="537"/>
        <v>28</v>
      </c>
      <c r="EA375">
        <f t="shared" ca="1" si="537"/>
        <v>29</v>
      </c>
      <c r="EB375">
        <f t="shared" ca="1" si="537"/>
        <v>31</v>
      </c>
      <c r="EC375">
        <f t="shared" ca="1" si="537"/>
        <v>32</v>
      </c>
      <c r="ED375">
        <f t="shared" ca="1" si="537"/>
        <v>33</v>
      </c>
      <c r="EE375">
        <f t="shared" ca="1" si="537"/>
        <v>34</v>
      </c>
      <c r="EF375">
        <f t="shared" ca="1" si="537"/>
        <v>35</v>
      </c>
      <c r="EG375">
        <f t="shared" ca="1" si="537"/>
        <v>36</v>
      </c>
      <c r="EH375" t="str">
        <f t="shared" ca="1" si="537"/>
        <v/>
      </c>
      <c r="EI375" t="str">
        <f t="shared" ca="1" si="537"/>
        <v/>
      </c>
      <c r="EJ375" t="str">
        <f t="shared" ca="1" si="537"/>
        <v/>
      </c>
      <c r="EK375" t="str">
        <f t="shared" ca="1" si="537"/>
        <v/>
      </c>
      <c r="EL375" t="str">
        <f ca="1">IF(I375=1,Finals!I380,"")</f>
        <v/>
      </c>
    </row>
    <row r="376" spans="3:142" x14ac:dyDescent="0.25">
      <c r="C376">
        <v>373</v>
      </c>
      <c r="D376">
        <f ca="1">IF(AND(Finals!K380&gt;Finals!K379,Finals!B$3="Yes"),1,IF(AND(I375=1,Finals!B$2="Yes"),1,IF(AND(E375=Finals!B$5,Calc!D375&gt;=Finals!B$4),1,IF(AND(D375=Finals!B$4,E375&lt;Finals!B$5),D375,1+D375))))</f>
        <v>1</v>
      </c>
      <c r="E376">
        <f ca="1">IF(E375=Finals!B$5,1,IF(AND(I375=1,Finals!B$2="Yes"),1,IF(D375&lt;Finals!B$4,1,Calc!E375+1)))</f>
        <v>1</v>
      </c>
      <c r="F376">
        <f>Finals!D381</f>
        <v>0</v>
      </c>
      <c r="G376">
        <f t="shared" si="432"/>
        <v>0</v>
      </c>
      <c r="H376">
        <f ca="1">IF(AND(Finals!K380&gt;Finals!K379,Finals!B$3="Yes"),"",IF(AND(I375=1,Finals!B$2="Yes"),"",IF(D375&lt;&gt;Finals!B$4,"",1)))</f>
        <v>1</v>
      </c>
      <c r="I376">
        <f t="shared" ca="1" si="433"/>
        <v>-1</v>
      </c>
      <c r="J376">
        <f ca="1">IF(I376=-1,-BG375,IF(I376=1,36-BG375,0))</f>
        <v>-33</v>
      </c>
      <c r="K376">
        <f t="shared" ca="1" si="436"/>
        <v>-3015</v>
      </c>
      <c r="L376">
        <f ca="1">IF(AND($D375=0,$G376=L$3),1,IF($D375=0,0,IF($G376=L$3,1,L375)))</f>
        <v>1</v>
      </c>
      <c r="M376">
        <f ca="1">IF(AND($D375=0,$G376=M$3),1,IF($D375=0,0,IF($G376=M$3,1,M375)))</f>
        <v>1</v>
      </c>
      <c r="N376">
        <f ca="1">IF(AND($D375=0,$G376=N$3),1,IF($D375=0,0,IF($G376=N$3,1,N375)))</f>
        <v>0</v>
      </c>
      <c r="O376">
        <f ca="1">IF(AND($D375=0,$G376=O$3),1,IF($D375=0,0,IF($G376=O$3,1,O375)))</f>
        <v>0</v>
      </c>
      <c r="P376">
        <f ca="1">IF(AND($D375=0,$G376=P$3),1,IF($D375=0,0,IF($G376=P$3,1,P375)))</f>
        <v>1</v>
      </c>
      <c r="Q376">
        <f ca="1">IF(AND($D375=0,$G376=Q$3),1,IF($D375=0,0,IF($G376=Q$3,1,Q375)))</f>
        <v>0</v>
      </c>
      <c r="R376">
        <f ca="1">IF(AND($D375=0,$G376=R$3),1,IF($D375=0,0,IF($G376=R$3,1,R375)))</f>
        <v>1</v>
      </c>
      <c r="S376">
        <f ca="1">IF(AND($D375=0,$G376=S$3),1,IF($D375=0,0,IF($G376=S$3,1,S375)))</f>
        <v>1</v>
      </c>
      <c r="T376">
        <f ca="1">IF(AND($D375=0,$G376=T$3),1,IF($D375=0,0,IF($G376=T$3,1,T375)))</f>
        <v>0</v>
      </c>
      <c r="U376">
        <f ca="1">IF(AND($D375=0,$G376=U$3),1,IF($D375=0,0,IF($G376=U$3,1,U375)))</f>
        <v>1</v>
      </c>
      <c r="V376" s="5">
        <f ca="1">IF(AND($D375=Finals!$B$4,$D376=1,$G376=V$2),0,IF(AND($D375=Finals!$B$4,$D376=1),1,IF($G376=V$2,0,V375)))</f>
        <v>0</v>
      </c>
      <c r="W376" s="8">
        <f ca="1">IF(AND($D375=Finals!$B$4,$D376=1,$G376=W$2),0,IF(AND($D375=Finals!$B$4,$D376=1),1,IF($G376=W$2,0,W375)))</f>
        <v>1</v>
      </c>
      <c r="X376" s="8">
        <f ca="1">IF(AND($D375=Finals!$B$4,$D376=1,$G376=X$2),0,IF(AND($D375=Finals!$B$4,$D376=1),1,IF($G376=X$2,0,X375)))</f>
        <v>1</v>
      </c>
      <c r="Y376" s="8">
        <f ca="1">IF(AND($D375=Finals!$B$4,$D376=1,$G376=Y$2),0,IF(AND($D375=Finals!$B$4,$D376=1),1,IF($G376=Y$2,0,Y375)))</f>
        <v>1</v>
      </c>
      <c r="Z376" s="8">
        <f ca="1">IF(AND($D375=Finals!$B$4,$D376=1,$G376=Z$2),0,IF(AND($D375=Finals!$B$4,$D376=1),1,IF($G376=Z$2,0,Z375)))</f>
        <v>1</v>
      </c>
      <c r="AA376" s="8">
        <f ca="1">IF(AND($D375=Finals!$B$4,$D376=1,$G376=AA$2),0,IF(AND($D375=Finals!$B$4,$D376=1),1,IF($G376=AA$2,0,AA375)))</f>
        <v>1</v>
      </c>
      <c r="AB376" s="8">
        <f ca="1">IF(AND($D375=Finals!$B$4,$D376=1,$G376=AB$2),0,IF(AND($D375=Finals!$B$4,$D376=1),1,IF($G376=AB$2,0,AB375)))</f>
        <v>1</v>
      </c>
      <c r="AC376" s="8">
        <f ca="1">IF(AND($D375=Finals!$B$4,$D376=1,$G376=AC$2),0,IF(AND($D375=Finals!$B$4,$D376=1),1,IF($G376=AC$2,0,AC375)))</f>
        <v>1</v>
      </c>
      <c r="AD376" s="8">
        <f ca="1">IF(AND($D375=Finals!$B$4,$D376=1,$G376=AD$2),0,IF(AND($D375=Finals!$B$4,$D376=1),1,IF($G376=AD$2,0,AD375)))</f>
        <v>1</v>
      </c>
      <c r="AE376" s="8">
        <f ca="1">IF(AND($D375=Finals!$B$4,$D376=1,$G376=AE$2),0,IF(AND($D375=Finals!$B$4,$D376=1),1,IF($G376=AE$2,0,AE375)))</f>
        <v>1</v>
      </c>
      <c r="AF376" s="8">
        <f ca="1">IF(AND($D375=Finals!$B$4,$D376=1,$G376=AF$2),0,IF(AND($D375=Finals!$B$4,$D376=1),1,IF($G376=AF$2,0,AF375)))</f>
        <v>0</v>
      </c>
      <c r="AG376" s="8">
        <f ca="1">IF(AND($D375=Finals!$B$4,$D376=1,$G376=AG$2),0,IF(AND($D375=Finals!$B$4,$D376=1),1,IF($G376=AG$2,0,AG375)))</f>
        <v>1</v>
      </c>
      <c r="AH376" s="8">
        <f ca="1">IF(AND($D375=Finals!$B$4,$D376=1,$G376=AH$2),0,IF(AND($D375=Finals!$B$4,$D376=1),1,IF($G376=AH$2,0,AH375)))</f>
        <v>1</v>
      </c>
      <c r="AI376" s="8">
        <f ca="1">IF(AND($D375=Finals!$B$4,$D376=1,$G376=AI$2),0,IF(AND($D375=Finals!$B$4,$D376=1),1,IF($G376=AI$2,0,AI375)))</f>
        <v>1</v>
      </c>
      <c r="AJ376" s="8">
        <f ca="1">IF(AND($D375=Finals!$B$4,$D376=1,$G376=AJ$2),0,IF(AND($D375=Finals!$B$4,$D376=1),1,IF($G376=AJ$2,0,AJ375)))</f>
        <v>1</v>
      </c>
      <c r="AK376" s="8">
        <f ca="1">IF(AND($D375=Finals!$B$4,$D376=1,$G376=AK$2),0,IF(AND($D375=Finals!$B$4,$D376=1),1,IF($G376=AK$2,0,AK375)))</f>
        <v>1</v>
      </c>
      <c r="AL376" s="8">
        <f ca="1">IF(AND($D375=Finals!$B$4,$D376=1,$G376=AL$2),0,IF(AND($D375=Finals!$B$4,$D376=1),1,IF($G376=AL$2,0,AL375)))</f>
        <v>1</v>
      </c>
      <c r="AM376" s="8">
        <f ca="1">IF(AND($D375=Finals!$B$4,$D376=1,$G376=AM$2),0,IF(AND($D375=Finals!$B$4,$D376=1),1,IF($G376=AM$2,0,AM375)))</f>
        <v>1</v>
      </c>
      <c r="AN376" s="8">
        <f ca="1">IF(AND($D375=Finals!$B$4,$D376=1,$G376=AN$2),0,IF(AND($D375=Finals!$B$4,$D376=1),1,IF($G376=AN$2,0,AN375)))</f>
        <v>1</v>
      </c>
      <c r="AO376" s="8">
        <f ca="1">IF(AND($D375=Finals!$B$4,$D376=1,$G376=AO$2),0,IF(AND($D375=Finals!$B$4,$D376=1),1,IF($G376=AO$2,0,AO375)))</f>
        <v>1</v>
      </c>
      <c r="AP376" s="8">
        <f ca="1">IF(AND($D375=Finals!$B$4,$D376=1,$G376=AP$2),0,IF(AND($D375=Finals!$B$4,$D376=1),1,IF($G376=AP$2,0,AP375)))</f>
        <v>0</v>
      </c>
      <c r="AQ376" s="8">
        <f ca="1">IF(AND($D375=Finals!$B$4,$D376=1,$G376=AQ$2),0,IF(AND($D375=Finals!$B$4,$D376=1),1,IF($G376=AQ$2,0,AQ375)))</f>
        <v>1</v>
      </c>
      <c r="AR376" s="8">
        <f ca="1">IF(AND($D375=Finals!$B$4,$D376=1,$G376=AR$2),0,IF(AND($D375=Finals!$B$4,$D376=1),1,IF($G376=AR$2,0,AR375)))</f>
        <v>1</v>
      </c>
      <c r="AS376" s="8">
        <f ca="1">IF(AND($D375=Finals!$B$4,$D376=1,$G376=AS$2),0,IF(AND($D375=Finals!$B$4,$D376=1),1,IF($G376=AS$2,0,AS375)))</f>
        <v>1</v>
      </c>
      <c r="AT376" s="8">
        <f ca="1">IF(AND($D375=Finals!$B$4,$D376=1,$G376=AT$2),0,IF(AND($D375=Finals!$B$4,$D376=1),1,IF($G376=AT$2,0,AT375)))</f>
        <v>1</v>
      </c>
      <c r="AU376" s="8">
        <f ca="1">IF(AND($D375=Finals!$B$4,$D376=1,$G376=AU$2),0,IF(AND($D375=Finals!$B$4,$D376=1),1,IF($G376=AU$2,0,AU375)))</f>
        <v>1</v>
      </c>
      <c r="AV376" s="8">
        <f ca="1">IF(AND($D375=Finals!$B$4,$D376=1,$G376=AV$2),0,IF(AND($D375=Finals!$B$4,$D376=1),1,IF($G376=AV$2,0,AV375)))</f>
        <v>1</v>
      </c>
      <c r="AW376" s="8">
        <f ca="1">IF(AND($D375=Finals!$B$4,$D376=1,$G376=AW$2),0,IF(AND($D375=Finals!$B$4,$D376=1),1,IF($G376=AW$2,0,AW375)))</f>
        <v>1</v>
      </c>
      <c r="AX376" s="8">
        <f ca="1">IF(AND($D375=Finals!$B$4,$D376=1,$G376=AX$2),0,IF(AND($D375=Finals!$B$4,$D376=1),1,IF($G376=AX$2,0,AX375)))</f>
        <v>1</v>
      </c>
      <c r="AY376" s="8">
        <f ca="1">IF(AND($D375=Finals!$B$4,$D376=1,$G376=AY$2),0,IF(AND($D375=Finals!$B$4,$D376=1),1,IF($G376=AY$2,0,AY375)))</f>
        <v>1</v>
      </c>
      <c r="AZ376" s="8">
        <f ca="1">IF(AND($D375=Finals!$B$4,$D376=1,$G376=AZ$2),0,IF(AND($D375=Finals!$B$4,$D376=1),1,IF($G376=AZ$2,0,AZ375)))</f>
        <v>0</v>
      </c>
      <c r="BA376" s="8">
        <f ca="1">IF(AND($D375=Finals!$B$4,$D376=1,$G376=BA$2),0,IF(AND($D375=Finals!$B$4,$D376=1),1,IF($G376=BA$2,0,BA375)))</f>
        <v>1</v>
      </c>
      <c r="BB376" s="8">
        <f ca="1">IF(AND($D375=Finals!$B$4,$D376=1,$G376=BB$2),0,IF(AND($D375=Finals!$B$4,$D376=1),1,IF($G376=BB$2,0,BB375)))</f>
        <v>1</v>
      </c>
      <c r="BC376" s="8">
        <f ca="1">IF(AND($D375=Finals!$B$4,$D376=1,$G376=BC$2),0,IF(AND($D375=Finals!$B$4,$D376=1),1,IF($G376=BC$2,0,BC375)))</f>
        <v>1</v>
      </c>
      <c r="BD376" s="8">
        <f ca="1">IF(AND($D375=Finals!$B$4,$D376=1,$G376=BD$2),0,IF(AND($D375=Finals!$B$4,$D376=1),1,IF($G376=BD$2,0,BD375)))</f>
        <v>1</v>
      </c>
      <c r="BE376" s="8">
        <f ca="1">IF(AND($D375=Finals!$B$4,$D376=1,$G376=BE$2),0,IF(AND($D375=Finals!$B$4,$D376=1),1,IF($G376=BE$2,0,BE375)))</f>
        <v>1</v>
      </c>
      <c r="BF376" s="4">
        <f ca="1">IF(AND($D375=Finals!$B$4,$D376=1,$G376=BF$2),0,IF(AND($D375=Finals!$B$4,$D376=1),1,IF($G376=BF$2,0,BF375)))</f>
        <v>1</v>
      </c>
      <c r="BG376">
        <f t="shared" ca="1" si="493"/>
        <v>33</v>
      </c>
      <c r="BP376">
        <v>1</v>
      </c>
      <c r="BQ376">
        <f t="shared" ref="BQ376:CZ376" ca="1" si="538">IF(V376=1,1+BP376,BP376)</f>
        <v>1</v>
      </c>
      <c r="BR376">
        <f t="shared" ca="1" si="538"/>
        <v>2</v>
      </c>
      <c r="BS376">
        <f t="shared" ca="1" si="538"/>
        <v>3</v>
      </c>
      <c r="BT376">
        <f t="shared" ca="1" si="538"/>
        <v>4</v>
      </c>
      <c r="BU376">
        <f t="shared" ca="1" si="538"/>
        <v>5</v>
      </c>
      <c r="BV376">
        <f t="shared" ca="1" si="538"/>
        <v>6</v>
      </c>
      <c r="BW376">
        <f t="shared" ca="1" si="538"/>
        <v>7</v>
      </c>
      <c r="BX376">
        <f t="shared" ca="1" si="538"/>
        <v>8</v>
      </c>
      <c r="BY376">
        <f t="shared" ca="1" si="538"/>
        <v>9</v>
      </c>
      <c r="BZ376">
        <f t="shared" ca="1" si="538"/>
        <v>10</v>
      </c>
      <c r="CA376">
        <f t="shared" ca="1" si="538"/>
        <v>10</v>
      </c>
      <c r="CB376">
        <f t="shared" ca="1" si="538"/>
        <v>11</v>
      </c>
      <c r="CC376">
        <f t="shared" ca="1" si="538"/>
        <v>12</v>
      </c>
      <c r="CD376">
        <f t="shared" ca="1" si="538"/>
        <v>13</v>
      </c>
      <c r="CE376">
        <f t="shared" ca="1" si="538"/>
        <v>14</v>
      </c>
      <c r="CF376">
        <f t="shared" ca="1" si="538"/>
        <v>15</v>
      </c>
      <c r="CG376">
        <f t="shared" ca="1" si="538"/>
        <v>16</v>
      </c>
      <c r="CH376">
        <f t="shared" ca="1" si="538"/>
        <v>17</v>
      </c>
      <c r="CI376">
        <f t="shared" ca="1" si="538"/>
        <v>18</v>
      </c>
      <c r="CJ376">
        <f t="shared" ca="1" si="538"/>
        <v>19</v>
      </c>
      <c r="CK376">
        <f t="shared" ca="1" si="538"/>
        <v>19</v>
      </c>
      <c r="CL376">
        <f t="shared" ca="1" si="538"/>
        <v>20</v>
      </c>
      <c r="CM376">
        <f t="shared" ca="1" si="538"/>
        <v>21</v>
      </c>
      <c r="CN376">
        <f t="shared" ca="1" si="538"/>
        <v>22</v>
      </c>
      <c r="CO376">
        <f t="shared" ca="1" si="538"/>
        <v>23</v>
      </c>
      <c r="CP376">
        <f t="shared" ca="1" si="538"/>
        <v>24</v>
      </c>
      <c r="CQ376">
        <f t="shared" ca="1" si="538"/>
        <v>25</v>
      </c>
      <c r="CR376">
        <f t="shared" ca="1" si="538"/>
        <v>26</v>
      </c>
      <c r="CS376">
        <f t="shared" ca="1" si="538"/>
        <v>27</v>
      </c>
      <c r="CT376">
        <f t="shared" ca="1" si="538"/>
        <v>28</v>
      </c>
      <c r="CU376">
        <f t="shared" ca="1" si="538"/>
        <v>28</v>
      </c>
      <c r="CV376">
        <f t="shared" ca="1" si="538"/>
        <v>29</v>
      </c>
      <c r="CW376">
        <f t="shared" ca="1" si="538"/>
        <v>30</v>
      </c>
      <c r="CX376">
        <f t="shared" ca="1" si="538"/>
        <v>31</v>
      </c>
      <c r="CY376">
        <f t="shared" ca="1" si="538"/>
        <v>32</v>
      </c>
      <c r="CZ376">
        <f t="shared" ca="1" si="538"/>
        <v>33</v>
      </c>
      <c r="DA376" s="5">
        <f t="shared" ca="1" si="410"/>
        <v>1</v>
      </c>
      <c r="DB376">
        <f t="shared" ref="DB376:EK376" ca="1" si="539">IF(DB$3&gt;$BG376,"",IF(OR(DA376=36,DA376=""),"",LOOKUP(DB$3,$BP376:$CZ376,$BP$3:$CZ$3)))</f>
        <v>2</v>
      </c>
      <c r="DC376">
        <f t="shared" ca="1" si="539"/>
        <v>3</v>
      </c>
      <c r="DD376">
        <f t="shared" ca="1" si="539"/>
        <v>4</v>
      </c>
      <c r="DE376">
        <f t="shared" ca="1" si="539"/>
        <v>5</v>
      </c>
      <c r="DF376">
        <f t="shared" ca="1" si="539"/>
        <v>6</v>
      </c>
      <c r="DG376">
        <f t="shared" ca="1" si="539"/>
        <v>7</v>
      </c>
      <c r="DH376">
        <f t="shared" ca="1" si="539"/>
        <v>8</v>
      </c>
      <c r="DI376">
        <f t="shared" ca="1" si="539"/>
        <v>9</v>
      </c>
      <c r="DJ376">
        <f t="shared" ca="1" si="539"/>
        <v>11</v>
      </c>
      <c r="DK376">
        <f t="shared" ca="1" si="539"/>
        <v>12</v>
      </c>
      <c r="DL376">
        <f t="shared" ca="1" si="539"/>
        <v>13</v>
      </c>
      <c r="DM376">
        <f t="shared" ca="1" si="539"/>
        <v>14</v>
      </c>
      <c r="DN376">
        <f t="shared" ca="1" si="539"/>
        <v>15</v>
      </c>
      <c r="DO376">
        <f t="shared" ca="1" si="539"/>
        <v>16</v>
      </c>
      <c r="DP376">
        <f t="shared" ca="1" si="539"/>
        <v>17</v>
      </c>
      <c r="DQ376">
        <f t="shared" ca="1" si="539"/>
        <v>18</v>
      </c>
      <c r="DR376">
        <f t="shared" ca="1" si="539"/>
        <v>19</v>
      </c>
      <c r="DS376">
        <f t="shared" ca="1" si="539"/>
        <v>21</v>
      </c>
      <c r="DT376">
        <f t="shared" ca="1" si="539"/>
        <v>22</v>
      </c>
      <c r="DU376">
        <f t="shared" ca="1" si="539"/>
        <v>23</v>
      </c>
      <c r="DV376">
        <f t="shared" ca="1" si="539"/>
        <v>24</v>
      </c>
      <c r="DW376">
        <f t="shared" ca="1" si="539"/>
        <v>25</v>
      </c>
      <c r="DX376">
        <f t="shared" ca="1" si="539"/>
        <v>26</v>
      </c>
      <c r="DY376">
        <f t="shared" ca="1" si="539"/>
        <v>27</v>
      </c>
      <c r="DZ376">
        <f t="shared" ca="1" si="539"/>
        <v>28</v>
      </c>
      <c r="EA376">
        <f t="shared" ca="1" si="539"/>
        <v>29</v>
      </c>
      <c r="EB376">
        <f t="shared" ca="1" si="539"/>
        <v>31</v>
      </c>
      <c r="EC376">
        <f t="shared" ca="1" si="539"/>
        <v>32</v>
      </c>
      <c r="ED376">
        <f t="shared" ca="1" si="539"/>
        <v>33</v>
      </c>
      <c r="EE376">
        <f t="shared" ca="1" si="539"/>
        <v>34</v>
      </c>
      <c r="EF376">
        <f t="shared" ca="1" si="539"/>
        <v>35</v>
      </c>
      <c r="EG376">
        <f t="shared" ca="1" si="539"/>
        <v>36</v>
      </c>
      <c r="EH376" t="str">
        <f t="shared" ca="1" si="539"/>
        <v/>
      </c>
      <c r="EI376" t="str">
        <f t="shared" ca="1" si="539"/>
        <v/>
      </c>
      <c r="EJ376" t="str">
        <f t="shared" ca="1" si="539"/>
        <v/>
      </c>
      <c r="EK376" t="str">
        <f t="shared" ca="1" si="539"/>
        <v/>
      </c>
      <c r="EL376" t="str">
        <f ca="1">IF(I376=1,Finals!I381,"")</f>
        <v/>
      </c>
    </row>
    <row r="377" spans="3:142" x14ac:dyDescent="0.25">
      <c r="C377">
        <v>374</v>
      </c>
      <c r="D377">
        <f ca="1">IF(AND(Finals!K381&gt;Finals!K380,Finals!B$3="Yes"),1,IF(AND(I376=1,Finals!B$2="Yes"),1,IF(AND(E376=Finals!B$5,Calc!D376&gt;=Finals!B$4),1,IF(AND(D376=Finals!B$4,E376&lt;Finals!B$5),D376,1+D376))))</f>
        <v>2</v>
      </c>
      <c r="E377">
        <f ca="1">IF(E376=Finals!B$5,1,IF(AND(I376=1,Finals!B$2="Yes"),1,IF(D376&lt;Finals!B$4,1,Calc!E376+1)))</f>
        <v>1</v>
      </c>
      <c r="F377">
        <f>Finals!D382</f>
        <v>0</v>
      </c>
      <c r="G377">
        <f t="shared" si="432"/>
        <v>0</v>
      </c>
      <c r="H377" t="str">
        <f ca="1">IF(AND(Finals!K381&gt;Finals!K380,Finals!B$3="Yes"),"",IF(AND(I376=1,Finals!B$2="Yes"),"",IF(D376&lt;&gt;Finals!B$4,"",1)))</f>
        <v/>
      </c>
      <c r="I377" t="str">
        <f t="shared" ca="1" si="433"/>
        <v/>
      </c>
      <c r="J377">
        <f ca="1">IF(I377=-1,-BG376,IF(I377=1,36-BG376,0))</f>
        <v>0</v>
      </c>
      <c r="K377">
        <f t="shared" ca="1" si="436"/>
        <v>-3015</v>
      </c>
      <c r="L377">
        <f ca="1">IF(AND($D376=0,$G377=L$3),1,IF($D376=0,0,IF($G377=L$3,1,L376)))</f>
        <v>1</v>
      </c>
      <c r="M377">
        <f ca="1">IF(AND($D376=0,$G377=M$3),1,IF($D376=0,0,IF($G377=M$3,1,M376)))</f>
        <v>1</v>
      </c>
      <c r="N377">
        <f ca="1">IF(AND($D376=0,$G377=N$3),1,IF($D376=0,0,IF($G377=N$3,1,N376)))</f>
        <v>0</v>
      </c>
      <c r="O377">
        <f ca="1">IF(AND($D376=0,$G377=O$3),1,IF($D376=0,0,IF($G377=O$3,1,O376)))</f>
        <v>0</v>
      </c>
      <c r="P377">
        <f ca="1">IF(AND($D376=0,$G377=P$3),1,IF($D376=0,0,IF($G377=P$3,1,P376)))</f>
        <v>1</v>
      </c>
      <c r="Q377">
        <f ca="1">IF(AND($D376=0,$G377=Q$3),1,IF($D376=0,0,IF($G377=Q$3,1,Q376)))</f>
        <v>0</v>
      </c>
      <c r="R377">
        <f ca="1">IF(AND($D376=0,$G377=R$3),1,IF($D376=0,0,IF($G377=R$3,1,R376)))</f>
        <v>1</v>
      </c>
      <c r="S377">
        <f ca="1">IF(AND($D376=0,$G377=S$3),1,IF($D376=0,0,IF($G377=S$3,1,S376)))</f>
        <v>1</v>
      </c>
      <c r="T377">
        <f ca="1">IF(AND($D376=0,$G377=T$3),1,IF($D376=0,0,IF($G377=T$3,1,T376)))</f>
        <v>0</v>
      </c>
      <c r="U377">
        <f ca="1">IF(AND($D376=0,$G377=U$3),1,IF($D376=0,0,IF($G377=U$3,1,U376)))</f>
        <v>1</v>
      </c>
      <c r="V377" s="5">
        <f ca="1">IF(AND($D376=Finals!$B$4,$D377=1,$G377=V$2),0,IF(AND($D376=Finals!$B$4,$D377=1),1,IF($G377=V$2,0,V376)))</f>
        <v>0</v>
      </c>
      <c r="W377" s="8">
        <f ca="1">IF(AND($D376=Finals!$B$4,$D377=1,$G377=W$2),0,IF(AND($D376=Finals!$B$4,$D377=1),1,IF($G377=W$2,0,W376)))</f>
        <v>1</v>
      </c>
      <c r="X377" s="8">
        <f ca="1">IF(AND($D376=Finals!$B$4,$D377=1,$G377=X$2),0,IF(AND($D376=Finals!$B$4,$D377=1),1,IF($G377=X$2,0,X376)))</f>
        <v>1</v>
      </c>
      <c r="Y377" s="8">
        <f ca="1">IF(AND($D376=Finals!$B$4,$D377=1,$G377=Y$2),0,IF(AND($D376=Finals!$B$4,$D377=1),1,IF($G377=Y$2,0,Y376)))</f>
        <v>1</v>
      </c>
      <c r="Z377" s="8">
        <f ca="1">IF(AND($D376=Finals!$B$4,$D377=1,$G377=Z$2),0,IF(AND($D376=Finals!$B$4,$D377=1),1,IF($G377=Z$2,0,Z376)))</f>
        <v>1</v>
      </c>
      <c r="AA377" s="8">
        <f ca="1">IF(AND($D376=Finals!$B$4,$D377=1,$G377=AA$2),0,IF(AND($D376=Finals!$B$4,$D377=1),1,IF($G377=AA$2,0,AA376)))</f>
        <v>1</v>
      </c>
      <c r="AB377" s="8">
        <f ca="1">IF(AND($D376=Finals!$B$4,$D377=1,$G377=AB$2),0,IF(AND($D376=Finals!$B$4,$D377=1),1,IF($G377=AB$2,0,AB376)))</f>
        <v>1</v>
      </c>
      <c r="AC377" s="8">
        <f ca="1">IF(AND($D376=Finals!$B$4,$D377=1,$G377=AC$2),0,IF(AND($D376=Finals!$B$4,$D377=1),1,IF($G377=AC$2,0,AC376)))</f>
        <v>1</v>
      </c>
      <c r="AD377" s="8">
        <f ca="1">IF(AND($D376=Finals!$B$4,$D377=1,$G377=AD$2),0,IF(AND($D376=Finals!$B$4,$D377=1),1,IF($G377=AD$2,0,AD376)))</f>
        <v>1</v>
      </c>
      <c r="AE377" s="8">
        <f ca="1">IF(AND($D376=Finals!$B$4,$D377=1,$G377=AE$2),0,IF(AND($D376=Finals!$B$4,$D377=1),1,IF($G377=AE$2,0,AE376)))</f>
        <v>1</v>
      </c>
      <c r="AF377" s="8">
        <f ca="1">IF(AND($D376=Finals!$B$4,$D377=1,$G377=AF$2),0,IF(AND($D376=Finals!$B$4,$D377=1),1,IF($G377=AF$2,0,AF376)))</f>
        <v>0</v>
      </c>
      <c r="AG377" s="8">
        <f ca="1">IF(AND($D376=Finals!$B$4,$D377=1,$G377=AG$2),0,IF(AND($D376=Finals!$B$4,$D377=1),1,IF($G377=AG$2,0,AG376)))</f>
        <v>1</v>
      </c>
      <c r="AH377" s="8">
        <f ca="1">IF(AND($D376=Finals!$B$4,$D377=1,$G377=AH$2),0,IF(AND($D376=Finals!$B$4,$D377=1),1,IF($G377=AH$2,0,AH376)))</f>
        <v>1</v>
      </c>
      <c r="AI377" s="8">
        <f ca="1">IF(AND($D376=Finals!$B$4,$D377=1,$G377=AI$2),0,IF(AND($D376=Finals!$B$4,$D377=1),1,IF($G377=AI$2,0,AI376)))</f>
        <v>1</v>
      </c>
      <c r="AJ377" s="8">
        <f ca="1">IF(AND($D376=Finals!$B$4,$D377=1,$G377=AJ$2),0,IF(AND($D376=Finals!$B$4,$D377=1),1,IF($G377=AJ$2,0,AJ376)))</f>
        <v>1</v>
      </c>
      <c r="AK377" s="8">
        <f ca="1">IF(AND($D376=Finals!$B$4,$D377=1,$G377=AK$2),0,IF(AND($D376=Finals!$B$4,$D377=1),1,IF($G377=AK$2,0,AK376)))</f>
        <v>1</v>
      </c>
      <c r="AL377" s="8">
        <f ca="1">IF(AND($D376=Finals!$B$4,$D377=1,$G377=AL$2),0,IF(AND($D376=Finals!$B$4,$D377=1),1,IF($G377=AL$2,0,AL376)))</f>
        <v>1</v>
      </c>
      <c r="AM377" s="8">
        <f ca="1">IF(AND($D376=Finals!$B$4,$D377=1,$G377=AM$2),0,IF(AND($D376=Finals!$B$4,$D377=1),1,IF($G377=AM$2,0,AM376)))</f>
        <v>1</v>
      </c>
      <c r="AN377" s="8">
        <f ca="1">IF(AND($D376=Finals!$B$4,$D377=1,$G377=AN$2),0,IF(AND($D376=Finals!$B$4,$D377=1),1,IF($G377=AN$2,0,AN376)))</f>
        <v>1</v>
      </c>
      <c r="AO377" s="8">
        <f ca="1">IF(AND($D376=Finals!$B$4,$D377=1,$G377=AO$2),0,IF(AND($D376=Finals!$B$4,$D377=1),1,IF($G377=AO$2,0,AO376)))</f>
        <v>1</v>
      </c>
      <c r="AP377" s="8">
        <f ca="1">IF(AND($D376=Finals!$B$4,$D377=1,$G377=AP$2),0,IF(AND($D376=Finals!$B$4,$D377=1),1,IF($G377=AP$2,0,AP376)))</f>
        <v>0</v>
      </c>
      <c r="AQ377" s="8">
        <f ca="1">IF(AND($D376=Finals!$B$4,$D377=1,$G377=AQ$2),0,IF(AND($D376=Finals!$B$4,$D377=1),1,IF($G377=AQ$2,0,AQ376)))</f>
        <v>1</v>
      </c>
      <c r="AR377" s="8">
        <f ca="1">IF(AND($D376=Finals!$B$4,$D377=1,$G377=AR$2),0,IF(AND($D376=Finals!$B$4,$D377=1),1,IF($G377=AR$2,0,AR376)))</f>
        <v>1</v>
      </c>
      <c r="AS377" s="8">
        <f ca="1">IF(AND($D376=Finals!$B$4,$D377=1,$G377=AS$2),0,IF(AND($D376=Finals!$B$4,$D377=1),1,IF($G377=AS$2,0,AS376)))</f>
        <v>1</v>
      </c>
      <c r="AT377" s="8">
        <f ca="1">IF(AND($D376=Finals!$B$4,$D377=1,$G377=AT$2),0,IF(AND($D376=Finals!$B$4,$D377=1),1,IF($G377=AT$2,0,AT376)))</f>
        <v>1</v>
      </c>
      <c r="AU377" s="8">
        <f ca="1">IF(AND($D376=Finals!$B$4,$D377=1,$G377=AU$2),0,IF(AND($D376=Finals!$B$4,$D377=1),1,IF($G377=AU$2,0,AU376)))</f>
        <v>1</v>
      </c>
      <c r="AV377" s="8">
        <f ca="1">IF(AND($D376=Finals!$B$4,$D377=1,$G377=AV$2),0,IF(AND($D376=Finals!$B$4,$D377=1),1,IF($G377=AV$2,0,AV376)))</f>
        <v>1</v>
      </c>
      <c r="AW377" s="8">
        <f ca="1">IF(AND($D376=Finals!$B$4,$D377=1,$G377=AW$2),0,IF(AND($D376=Finals!$B$4,$D377=1),1,IF($G377=AW$2,0,AW376)))</f>
        <v>1</v>
      </c>
      <c r="AX377" s="8">
        <f ca="1">IF(AND($D376=Finals!$B$4,$D377=1,$G377=AX$2),0,IF(AND($D376=Finals!$B$4,$D377=1),1,IF($G377=AX$2,0,AX376)))</f>
        <v>1</v>
      </c>
      <c r="AY377" s="8">
        <f ca="1">IF(AND($D376=Finals!$B$4,$D377=1,$G377=AY$2),0,IF(AND($D376=Finals!$B$4,$D377=1),1,IF($G377=AY$2,0,AY376)))</f>
        <v>1</v>
      </c>
      <c r="AZ377" s="8">
        <f ca="1">IF(AND($D376=Finals!$B$4,$D377=1,$G377=AZ$2),0,IF(AND($D376=Finals!$B$4,$D377=1),1,IF($G377=AZ$2,0,AZ376)))</f>
        <v>0</v>
      </c>
      <c r="BA377" s="8">
        <f ca="1">IF(AND($D376=Finals!$B$4,$D377=1,$G377=BA$2),0,IF(AND($D376=Finals!$B$4,$D377=1),1,IF($G377=BA$2,0,BA376)))</f>
        <v>1</v>
      </c>
      <c r="BB377" s="8">
        <f ca="1">IF(AND($D376=Finals!$B$4,$D377=1,$G377=BB$2),0,IF(AND($D376=Finals!$B$4,$D377=1),1,IF($G377=BB$2,0,BB376)))</f>
        <v>1</v>
      </c>
      <c r="BC377" s="8">
        <f ca="1">IF(AND($D376=Finals!$B$4,$D377=1,$G377=BC$2),0,IF(AND($D376=Finals!$B$4,$D377=1),1,IF($G377=BC$2,0,BC376)))</f>
        <v>1</v>
      </c>
      <c r="BD377" s="8">
        <f ca="1">IF(AND($D376=Finals!$B$4,$D377=1,$G377=BD$2),0,IF(AND($D376=Finals!$B$4,$D377=1),1,IF($G377=BD$2,0,BD376)))</f>
        <v>1</v>
      </c>
      <c r="BE377" s="8">
        <f ca="1">IF(AND($D376=Finals!$B$4,$D377=1,$G377=BE$2),0,IF(AND($D376=Finals!$B$4,$D377=1),1,IF($G377=BE$2,0,BE376)))</f>
        <v>1</v>
      </c>
      <c r="BF377" s="4">
        <f ca="1">IF(AND($D376=Finals!$B$4,$D377=1,$G377=BF$2),0,IF(AND($D376=Finals!$B$4,$D377=1),1,IF($G377=BF$2,0,BF376)))</f>
        <v>1</v>
      </c>
      <c r="BG377">
        <f t="shared" ca="1" si="493"/>
        <v>33</v>
      </c>
      <c r="BP377">
        <v>1</v>
      </c>
      <c r="BQ377">
        <f t="shared" ref="BQ377:CZ377" ca="1" si="540">IF(V377=1,1+BP377,BP377)</f>
        <v>1</v>
      </c>
      <c r="BR377">
        <f t="shared" ca="1" si="540"/>
        <v>2</v>
      </c>
      <c r="BS377">
        <f t="shared" ca="1" si="540"/>
        <v>3</v>
      </c>
      <c r="BT377">
        <f t="shared" ca="1" si="540"/>
        <v>4</v>
      </c>
      <c r="BU377">
        <f t="shared" ca="1" si="540"/>
        <v>5</v>
      </c>
      <c r="BV377">
        <f t="shared" ca="1" si="540"/>
        <v>6</v>
      </c>
      <c r="BW377">
        <f t="shared" ca="1" si="540"/>
        <v>7</v>
      </c>
      <c r="BX377">
        <f t="shared" ca="1" si="540"/>
        <v>8</v>
      </c>
      <c r="BY377">
        <f t="shared" ca="1" si="540"/>
        <v>9</v>
      </c>
      <c r="BZ377">
        <f t="shared" ca="1" si="540"/>
        <v>10</v>
      </c>
      <c r="CA377">
        <f t="shared" ca="1" si="540"/>
        <v>10</v>
      </c>
      <c r="CB377">
        <f t="shared" ca="1" si="540"/>
        <v>11</v>
      </c>
      <c r="CC377">
        <f t="shared" ca="1" si="540"/>
        <v>12</v>
      </c>
      <c r="CD377">
        <f t="shared" ca="1" si="540"/>
        <v>13</v>
      </c>
      <c r="CE377">
        <f t="shared" ca="1" si="540"/>
        <v>14</v>
      </c>
      <c r="CF377">
        <f t="shared" ca="1" si="540"/>
        <v>15</v>
      </c>
      <c r="CG377">
        <f t="shared" ca="1" si="540"/>
        <v>16</v>
      </c>
      <c r="CH377">
        <f t="shared" ca="1" si="540"/>
        <v>17</v>
      </c>
      <c r="CI377">
        <f t="shared" ca="1" si="540"/>
        <v>18</v>
      </c>
      <c r="CJ377">
        <f t="shared" ca="1" si="540"/>
        <v>19</v>
      </c>
      <c r="CK377">
        <f t="shared" ca="1" si="540"/>
        <v>19</v>
      </c>
      <c r="CL377">
        <f t="shared" ca="1" si="540"/>
        <v>20</v>
      </c>
      <c r="CM377">
        <f t="shared" ca="1" si="540"/>
        <v>21</v>
      </c>
      <c r="CN377">
        <f t="shared" ca="1" si="540"/>
        <v>22</v>
      </c>
      <c r="CO377">
        <f t="shared" ca="1" si="540"/>
        <v>23</v>
      </c>
      <c r="CP377">
        <f t="shared" ca="1" si="540"/>
        <v>24</v>
      </c>
      <c r="CQ377">
        <f t="shared" ca="1" si="540"/>
        <v>25</v>
      </c>
      <c r="CR377">
        <f t="shared" ca="1" si="540"/>
        <v>26</v>
      </c>
      <c r="CS377">
        <f t="shared" ca="1" si="540"/>
        <v>27</v>
      </c>
      <c r="CT377">
        <f t="shared" ca="1" si="540"/>
        <v>28</v>
      </c>
      <c r="CU377">
        <f t="shared" ca="1" si="540"/>
        <v>28</v>
      </c>
      <c r="CV377">
        <f t="shared" ca="1" si="540"/>
        <v>29</v>
      </c>
      <c r="CW377">
        <f t="shared" ca="1" si="540"/>
        <v>30</v>
      </c>
      <c r="CX377">
        <f t="shared" ca="1" si="540"/>
        <v>31</v>
      </c>
      <c r="CY377">
        <f t="shared" ca="1" si="540"/>
        <v>32</v>
      </c>
      <c r="CZ377">
        <f t="shared" ca="1" si="540"/>
        <v>33</v>
      </c>
      <c r="DA377" s="5">
        <f t="shared" ca="1" si="410"/>
        <v>1</v>
      </c>
      <c r="DB377">
        <f t="shared" ref="DB377:EK377" ca="1" si="541">IF(DB$3&gt;$BG377,"",IF(OR(DA377=36,DA377=""),"",LOOKUP(DB$3,$BP377:$CZ377,$BP$3:$CZ$3)))</f>
        <v>2</v>
      </c>
      <c r="DC377">
        <f t="shared" ca="1" si="541"/>
        <v>3</v>
      </c>
      <c r="DD377">
        <f t="shared" ca="1" si="541"/>
        <v>4</v>
      </c>
      <c r="DE377">
        <f t="shared" ca="1" si="541"/>
        <v>5</v>
      </c>
      <c r="DF377">
        <f t="shared" ca="1" si="541"/>
        <v>6</v>
      </c>
      <c r="DG377">
        <f t="shared" ca="1" si="541"/>
        <v>7</v>
      </c>
      <c r="DH377">
        <f t="shared" ca="1" si="541"/>
        <v>8</v>
      </c>
      <c r="DI377">
        <f t="shared" ca="1" si="541"/>
        <v>9</v>
      </c>
      <c r="DJ377">
        <f t="shared" ca="1" si="541"/>
        <v>11</v>
      </c>
      <c r="DK377">
        <f t="shared" ca="1" si="541"/>
        <v>12</v>
      </c>
      <c r="DL377">
        <f t="shared" ca="1" si="541"/>
        <v>13</v>
      </c>
      <c r="DM377">
        <f t="shared" ca="1" si="541"/>
        <v>14</v>
      </c>
      <c r="DN377">
        <f t="shared" ca="1" si="541"/>
        <v>15</v>
      </c>
      <c r="DO377">
        <f t="shared" ca="1" si="541"/>
        <v>16</v>
      </c>
      <c r="DP377">
        <f t="shared" ca="1" si="541"/>
        <v>17</v>
      </c>
      <c r="DQ377">
        <f t="shared" ca="1" si="541"/>
        <v>18</v>
      </c>
      <c r="DR377">
        <f t="shared" ca="1" si="541"/>
        <v>19</v>
      </c>
      <c r="DS377">
        <f t="shared" ca="1" si="541"/>
        <v>21</v>
      </c>
      <c r="DT377">
        <f t="shared" ca="1" si="541"/>
        <v>22</v>
      </c>
      <c r="DU377">
        <f t="shared" ca="1" si="541"/>
        <v>23</v>
      </c>
      <c r="DV377">
        <f t="shared" ca="1" si="541"/>
        <v>24</v>
      </c>
      <c r="DW377">
        <f t="shared" ca="1" si="541"/>
        <v>25</v>
      </c>
      <c r="DX377">
        <f t="shared" ca="1" si="541"/>
        <v>26</v>
      </c>
      <c r="DY377">
        <f t="shared" ca="1" si="541"/>
        <v>27</v>
      </c>
      <c r="DZ377">
        <f t="shared" ca="1" si="541"/>
        <v>28</v>
      </c>
      <c r="EA377">
        <f t="shared" ca="1" si="541"/>
        <v>29</v>
      </c>
      <c r="EB377">
        <f t="shared" ca="1" si="541"/>
        <v>31</v>
      </c>
      <c r="EC377">
        <f t="shared" ca="1" si="541"/>
        <v>32</v>
      </c>
      <c r="ED377">
        <f t="shared" ca="1" si="541"/>
        <v>33</v>
      </c>
      <c r="EE377">
        <f t="shared" ca="1" si="541"/>
        <v>34</v>
      </c>
      <c r="EF377">
        <f t="shared" ca="1" si="541"/>
        <v>35</v>
      </c>
      <c r="EG377">
        <f t="shared" ca="1" si="541"/>
        <v>36</v>
      </c>
      <c r="EH377" t="str">
        <f t="shared" ca="1" si="541"/>
        <v/>
      </c>
      <c r="EI377" t="str">
        <f t="shared" ca="1" si="541"/>
        <v/>
      </c>
      <c r="EJ377" t="str">
        <f t="shared" ca="1" si="541"/>
        <v/>
      </c>
      <c r="EK377" t="str">
        <f t="shared" ca="1" si="541"/>
        <v/>
      </c>
      <c r="EL377" t="str">
        <f ca="1">IF(I377=1,Finals!I382,"")</f>
        <v/>
      </c>
    </row>
    <row r="378" spans="3:142" x14ac:dyDescent="0.25">
      <c r="C378">
        <v>375</v>
      </c>
      <c r="D378">
        <f ca="1">IF(AND(Finals!K382&gt;Finals!K381,Finals!B$3="Yes"),1,IF(AND(I377=1,Finals!B$2="Yes"),1,IF(AND(E377=Finals!B$5,Calc!D377&gt;=Finals!B$4),1,IF(AND(D377=Finals!B$4,E377&lt;Finals!B$5),D377,1+D377))))</f>
        <v>3</v>
      </c>
      <c r="E378">
        <f ca="1">IF(E377=Finals!B$5,1,IF(AND(I377=1,Finals!B$2="Yes"),1,IF(D377&lt;Finals!B$4,1,Calc!E377+1)))</f>
        <v>1</v>
      </c>
      <c r="F378">
        <f>Finals!D383</f>
        <v>0</v>
      </c>
      <c r="G378">
        <f t="shared" si="432"/>
        <v>0</v>
      </c>
      <c r="H378" t="str">
        <f ca="1">IF(AND(Finals!K382&gt;Finals!K381,Finals!B$3="Yes"),"",IF(AND(I377=1,Finals!B$2="Yes"),"",IF(D377&lt;&gt;Finals!B$4,"",1)))</f>
        <v/>
      </c>
      <c r="I378" t="str">
        <f t="shared" ca="1" si="433"/>
        <v/>
      </c>
      <c r="J378">
        <f ca="1">IF(I378=-1,-BG377,IF(I378=1,36-BG377,0))</f>
        <v>0</v>
      </c>
      <c r="K378">
        <f t="shared" ca="1" si="436"/>
        <v>-3015</v>
      </c>
      <c r="L378">
        <f ca="1">IF(AND($D377=0,$G378=L$3),1,IF($D377=0,0,IF($G378=L$3,1,L377)))</f>
        <v>1</v>
      </c>
      <c r="M378">
        <f ca="1">IF(AND($D377=0,$G378=M$3),1,IF($D377=0,0,IF($G378=M$3,1,M377)))</f>
        <v>1</v>
      </c>
      <c r="N378">
        <f ca="1">IF(AND($D377=0,$G378=N$3),1,IF($D377=0,0,IF($G378=N$3,1,N377)))</f>
        <v>0</v>
      </c>
      <c r="O378">
        <f ca="1">IF(AND($D377=0,$G378=O$3),1,IF($D377=0,0,IF($G378=O$3,1,O377)))</f>
        <v>0</v>
      </c>
      <c r="P378">
        <f ca="1">IF(AND($D377=0,$G378=P$3),1,IF($D377=0,0,IF($G378=P$3,1,P377)))</f>
        <v>1</v>
      </c>
      <c r="Q378">
        <f ca="1">IF(AND($D377=0,$G378=Q$3),1,IF($D377=0,0,IF($G378=Q$3,1,Q377)))</f>
        <v>0</v>
      </c>
      <c r="R378">
        <f ca="1">IF(AND($D377=0,$G378=R$3),1,IF($D377=0,0,IF($G378=R$3,1,R377)))</f>
        <v>1</v>
      </c>
      <c r="S378">
        <f ca="1">IF(AND($D377=0,$G378=S$3),1,IF($D377=0,0,IF($G378=S$3,1,S377)))</f>
        <v>1</v>
      </c>
      <c r="T378">
        <f ca="1">IF(AND($D377=0,$G378=T$3),1,IF($D377=0,0,IF($G378=T$3,1,T377)))</f>
        <v>0</v>
      </c>
      <c r="U378">
        <f ca="1">IF(AND($D377=0,$G378=U$3),1,IF($D377=0,0,IF($G378=U$3,1,U377)))</f>
        <v>1</v>
      </c>
      <c r="V378" s="5">
        <f ca="1">IF(AND($D377=Finals!$B$4,$D378=1,$G378=V$2),0,IF(AND($D377=Finals!$B$4,$D378=1),1,IF($G378=V$2,0,V377)))</f>
        <v>0</v>
      </c>
      <c r="W378" s="8">
        <f ca="1">IF(AND($D377=Finals!$B$4,$D378=1,$G378=W$2),0,IF(AND($D377=Finals!$B$4,$D378=1),1,IF($G378=W$2,0,W377)))</f>
        <v>1</v>
      </c>
      <c r="X378" s="8">
        <f ca="1">IF(AND($D377=Finals!$B$4,$D378=1,$G378=X$2),0,IF(AND($D377=Finals!$B$4,$D378=1),1,IF($G378=X$2,0,X377)))</f>
        <v>1</v>
      </c>
      <c r="Y378" s="8">
        <f ca="1">IF(AND($D377=Finals!$B$4,$D378=1,$G378=Y$2),0,IF(AND($D377=Finals!$B$4,$D378=1),1,IF($G378=Y$2,0,Y377)))</f>
        <v>1</v>
      </c>
      <c r="Z378" s="8">
        <f ca="1">IF(AND($D377=Finals!$B$4,$D378=1,$G378=Z$2),0,IF(AND($D377=Finals!$B$4,$D378=1),1,IF($G378=Z$2,0,Z377)))</f>
        <v>1</v>
      </c>
      <c r="AA378" s="8">
        <f ca="1">IF(AND($D377=Finals!$B$4,$D378=1,$G378=AA$2),0,IF(AND($D377=Finals!$B$4,$D378=1),1,IF($G378=AA$2,0,AA377)))</f>
        <v>1</v>
      </c>
      <c r="AB378" s="8">
        <f ca="1">IF(AND($D377=Finals!$B$4,$D378=1,$G378=AB$2),0,IF(AND($D377=Finals!$B$4,$D378=1),1,IF($G378=AB$2,0,AB377)))</f>
        <v>1</v>
      </c>
      <c r="AC378" s="8">
        <f ca="1">IF(AND($D377=Finals!$B$4,$D378=1,$G378=AC$2),0,IF(AND($D377=Finals!$B$4,$D378=1),1,IF($G378=AC$2,0,AC377)))</f>
        <v>1</v>
      </c>
      <c r="AD378" s="8">
        <f ca="1">IF(AND($D377=Finals!$B$4,$D378=1,$G378=AD$2),0,IF(AND($D377=Finals!$B$4,$D378=1),1,IF($G378=AD$2,0,AD377)))</f>
        <v>1</v>
      </c>
      <c r="AE378" s="8">
        <f ca="1">IF(AND($D377=Finals!$B$4,$D378=1,$G378=AE$2),0,IF(AND($D377=Finals!$B$4,$D378=1),1,IF($G378=AE$2,0,AE377)))</f>
        <v>1</v>
      </c>
      <c r="AF378" s="8">
        <f ca="1">IF(AND($D377=Finals!$B$4,$D378=1,$G378=AF$2),0,IF(AND($D377=Finals!$B$4,$D378=1),1,IF($G378=AF$2,0,AF377)))</f>
        <v>0</v>
      </c>
      <c r="AG378" s="8">
        <f ca="1">IF(AND($D377=Finals!$B$4,$D378=1,$G378=AG$2),0,IF(AND($D377=Finals!$B$4,$D378=1),1,IF($G378=AG$2,0,AG377)))</f>
        <v>1</v>
      </c>
      <c r="AH378" s="8">
        <f ca="1">IF(AND($D377=Finals!$B$4,$D378=1,$G378=AH$2),0,IF(AND($D377=Finals!$B$4,$D378=1),1,IF($G378=AH$2,0,AH377)))</f>
        <v>1</v>
      </c>
      <c r="AI378" s="8">
        <f ca="1">IF(AND($D377=Finals!$B$4,$D378=1,$G378=AI$2),0,IF(AND($D377=Finals!$B$4,$D378=1),1,IF($G378=AI$2,0,AI377)))</f>
        <v>1</v>
      </c>
      <c r="AJ378" s="8">
        <f ca="1">IF(AND($D377=Finals!$B$4,$D378=1,$G378=AJ$2),0,IF(AND($D377=Finals!$B$4,$D378=1),1,IF($G378=AJ$2,0,AJ377)))</f>
        <v>1</v>
      </c>
      <c r="AK378" s="8">
        <f ca="1">IF(AND($D377=Finals!$B$4,$D378=1,$G378=AK$2),0,IF(AND($D377=Finals!$B$4,$D378=1),1,IF($G378=AK$2,0,AK377)))</f>
        <v>1</v>
      </c>
      <c r="AL378" s="8">
        <f ca="1">IF(AND($D377=Finals!$B$4,$D378=1,$G378=AL$2),0,IF(AND($D377=Finals!$B$4,$D378=1),1,IF($G378=AL$2,0,AL377)))</f>
        <v>1</v>
      </c>
      <c r="AM378" s="8">
        <f ca="1">IF(AND($D377=Finals!$B$4,$D378=1,$G378=AM$2),0,IF(AND($D377=Finals!$B$4,$D378=1),1,IF($G378=AM$2,0,AM377)))</f>
        <v>1</v>
      </c>
      <c r="AN378" s="8">
        <f ca="1">IF(AND($D377=Finals!$B$4,$D378=1,$G378=AN$2),0,IF(AND($D377=Finals!$B$4,$D378=1),1,IF($G378=AN$2,0,AN377)))</f>
        <v>1</v>
      </c>
      <c r="AO378" s="8">
        <f ca="1">IF(AND($D377=Finals!$B$4,$D378=1,$G378=AO$2),0,IF(AND($D377=Finals!$B$4,$D378=1),1,IF($G378=AO$2,0,AO377)))</f>
        <v>1</v>
      </c>
      <c r="AP378" s="8">
        <f ca="1">IF(AND($D377=Finals!$B$4,$D378=1,$G378=AP$2),0,IF(AND($D377=Finals!$B$4,$D378=1),1,IF($G378=AP$2,0,AP377)))</f>
        <v>0</v>
      </c>
      <c r="AQ378" s="8">
        <f ca="1">IF(AND($D377=Finals!$B$4,$D378=1,$G378=AQ$2),0,IF(AND($D377=Finals!$B$4,$D378=1),1,IF($G378=AQ$2,0,AQ377)))</f>
        <v>1</v>
      </c>
      <c r="AR378" s="8">
        <f ca="1">IF(AND($D377=Finals!$B$4,$D378=1,$G378=AR$2),0,IF(AND($D377=Finals!$B$4,$D378=1),1,IF($G378=AR$2,0,AR377)))</f>
        <v>1</v>
      </c>
      <c r="AS378" s="8">
        <f ca="1">IF(AND($D377=Finals!$B$4,$D378=1,$G378=AS$2),0,IF(AND($D377=Finals!$B$4,$D378=1),1,IF($G378=AS$2,0,AS377)))</f>
        <v>1</v>
      </c>
      <c r="AT378" s="8">
        <f ca="1">IF(AND($D377=Finals!$B$4,$D378=1,$G378=AT$2),0,IF(AND($D377=Finals!$B$4,$D378=1),1,IF($G378=AT$2,0,AT377)))</f>
        <v>1</v>
      </c>
      <c r="AU378" s="8">
        <f ca="1">IF(AND($D377=Finals!$B$4,$D378=1,$G378=AU$2),0,IF(AND($D377=Finals!$B$4,$D378=1),1,IF($G378=AU$2,0,AU377)))</f>
        <v>1</v>
      </c>
      <c r="AV378" s="8">
        <f ca="1">IF(AND($D377=Finals!$B$4,$D378=1,$G378=AV$2),0,IF(AND($D377=Finals!$B$4,$D378=1),1,IF($G378=AV$2,0,AV377)))</f>
        <v>1</v>
      </c>
      <c r="AW378" s="8">
        <f ca="1">IF(AND($D377=Finals!$B$4,$D378=1,$G378=AW$2),0,IF(AND($D377=Finals!$B$4,$D378=1),1,IF($G378=AW$2,0,AW377)))</f>
        <v>1</v>
      </c>
      <c r="AX378" s="8">
        <f ca="1">IF(AND($D377=Finals!$B$4,$D378=1,$G378=AX$2),0,IF(AND($D377=Finals!$B$4,$D378=1),1,IF($G378=AX$2,0,AX377)))</f>
        <v>1</v>
      </c>
      <c r="AY378" s="8">
        <f ca="1">IF(AND($D377=Finals!$B$4,$D378=1,$G378=AY$2),0,IF(AND($D377=Finals!$B$4,$D378=1),1,IF($G378=AY$2,0,AY377)))</f>
        <v>1</v>
      </c>
      <c r="AZ378" s="8">
        <f ca="1">IF(AND($D377=Finals!$B$4,$D378=1,$G378=AZ$2),0,IF(AND($D377=Finals!$B$4,$D378=1),1,IF($G378=AZ$2,0,AZ377)))</f>
        <v>0</v>
      </c>
      <c r="BA378" s="8">
        <f ca="1">IF(AND($D377=Finals!$B$4,$D378=1,$G378=BA$2),0,IF(AND($D377=Finals!$B$4,$D378=1),1,IF($G378=BA$2,0,BA377)))</f>
        <v>1</v>
      </c>
      <c r="BB378" s="8">
        <f ca="1">IF(AND($D377=Finals!$B$4,$D378=1,$G378=BB$2),0,IF(AND($D377=Finals!$B$4,$D378=1),1,IF($G378=BB$2,0,BB377)))</f>
        <v>1</v>
      </c>
      <c r="BC378" s="8">
        <f ca="1">IF(AND($D377=Finals!$B$4,$D378=1,$G378=BC$2),0,IF(AND($D377=Finals!$B$4,$D378=1),1,IF($G378=BC$2,0,BC377)))</f>
        <v>1</v>
      </c>
      <c r="BD378" s="8">
        <f ca="1">IF(AND($D377=Finals!$B$4,$D378=1,$G378=BD$2),0,IF(AND($D377=Finals!$B$4,$D378=1),1,IF($G378=BD$2,0,BD377)))</f>
        <v>1</v>
      </c>
      <c r="BE378" s="8">
        <f ca="1">IF(AND($D377=Finals!$B$4,$D378=1,$G378=BE$2),0,IF(AND($D377=Finals!$B$4,$D378=1),1,IF($G378=BE$2,0,BE377)))</f>
        <v>1</v>
      </c>
      <c r="BF378" s="4">
        <f ca="1">IF(AND($D377=Finals!$B$4,$D378=1,$G378=BF$2),0,IF(AND($D377=Finals!$B$4,$D378=1),1,IF($G378=BF$2,0,BF377)))</f>
        <v>1</v>
      </c>
      <c r="BG378">
        <f t="shared" ca="1" si="493"/>
        <v>33</v>
      </c>
      <c r="BP378">
        <v>1</v>
      </c>
      <c r="BQ378">
        <f t="shared" ref="BQ378:CZ378" ca="1" si="542">IF(V378=1,1+BP378,BP378)</f>
        <v>1</v>
      </c>
      <c r="BR378">
        <f t="shared" ca="1" si="542"/>
        <v>2</v>
      </c>
      <c r="BS378">
        <f t="shared" ca="1" si="542"/>
        <v>3</v>
      </c>
      <c r="BT378">
        <f t="shared" ca="1" si="542"/>
        <v>4</v>
      </c>
      <c r="BU378">
        <f t="shared" ca="1" si="542"/>
        <v>5</v>
      </c>
      <c r="BV378">
        <f t="shared" ca="1" si="542"/>
        <v>6</v>
      </c>
      <c r="BW378">
        <f t="shared" ca="1" si="542"/>
        <v>7</v>
      </c>
      <c r="BX378">
        <f t="shared" ca="1" si="542"/>
        <v>8</v>
      </c>
      <c r="BY378">
        <f t="shared" ca="1" si="542"/>
        <v>9</v>
      </c>
      <c r="BZ378">
        <f t="shared" ca="1" si="542"/>
        <v>10</v>
      </c>
      <c r="CA378">
        <f t="shared" ca="1" si="542"/>
        <v>10</v>
      </c>
      <c r="CB378">
        <f t="shared" ca="1" si="542"/>
        <v>11</v>
      </c>
      <c r="CC378">
        <f t="shared" ca="1" si="542"/>
        <v>12</v>
      </c>
      <c r="CD378">
        <f t="shared" ca="1" si="542"/>
        <v>13</v>
      </c>
      <c r="CE378">
        <f t="shared" ca="1" si="542"/>
        <v>14</v>
      </c>
      <c r="CF378">
        <f t="shared" ca="1" si="542"/>
        <v>15</v>
      </c>
      <c r="CG378">
        <f t="shared" ca="1" si="542"/>
        <v>16</v>
      </c>
      <c r="CH378">
        <f t="shared" ca="1" si="542"/>
        <v>17</v>
      </c>
      <c r="CI378">
        <f t="shared" ca="1" si="542"/>
        <v>18</v>
      </c>
      <c r="CJ378">
        <f t="shared" ca="1" si="542"/>
        <v>19</v>
      </c>
      <c r="CK378">
        <f t="shared" ca="1" si="542"/>
        <v>19</v>
      </c>
      <c r="CL378">
        <f t="shared" ca="1" si="542"/>
        <v>20</v>
      </c>
      <c r="CM378">
        <f t="shared" ca="1" si="542"/>
        <v>21</v>
      </c>
      <c r="CN378">
        <f t="shared" ca="1" si="542"/>
        <v>22</v>
      </c>
      <c r="CO378">
        <f t="shared" ca="1" si="542"/>
        <v>23</v>
      </c>
      <c r="CP378">
        <f t="shared" ca="1" si="542"/>
        <v>24</v>
      </c>
      <c r="CQ378">
        <f t="shared" ca="1" si="542"/>
        <v>25</v>
      </c>
      <c r="CR378">
        <f t="shared" ca="1" si="542"/>
        <v>26</v>
      </c>
      <c r="CS378">
        <f t="shared" ca="1" si="542"/>
        <v>27</v>
      </c>
      <c r="CT378">
        <f t="shared" ca="1" si="542"/>
        <v>28</v>
      </c>
      <c r="CU378">
        <f t="shared" ca="1" si="542"/>
        <v>28</v>
      </c>
      <c r="CV378">
        <f t="shared" ca="1" si="542"/>
        <v>29</v>
      </c>
      <c r="CW378">
        <f t="shared" ca="1" si="542"/>
        <v>30</v>
      </c>
      <c r="CX378">
        <f t="shared" ca="1" si="542"/>
        <v>31</v>
      </c>
      <c r="CY378">
        <f t="shared" ca="1" si="542"/>
        <v>32</v>
      </c>
      <c r="CZ378">
        <f t="shared" ca="1" si="542"/>
        <v>33</v>
      </c>
      <c r="DA378" s="5">
        <f t="shared" ref="DA378:DA441" ca="1" si="543">LOOKUP(DA$3,$BP378:$CZ378,$BP$3:$CZ$3)</f>
        <v>1</v>
      </c>
      <c r="DB378">
        <f t="shared" ref="DB378:EK378" ca="1" si="544">IF(DB$3&gt;$BG378,"",IF(OR(DA378=36,DA378=""),"",LOOKUP(DB$3,$BP378:$CZ378,$BP$3:$CZ$3)))</f>
        <v>2</v>
      </c>
      <c r="DC378">
        <f t="shared" ca="1" si="544"/>
        <v>3</v>
      </c>
      <c r="DD378">
        <f t="shared" ca="1" si="544"/>
        <v>4</v>
      </c>
      <c r="DE378">
        <f t="shared" ca="1" si="544"/>
        <v>5</v>
      </c>
      <c r="DF378">
        <f t="shared" ca="1" si="544"/>
        <v>6</v>
      </c>
      <c r="DG378">
        <f t="shared" ca="1" si="544"/>
        <v>7</v>
      </c>
      <c r="DH378">
        <f t="shared" ca="1" si="544"/>
        <v>8</v>
      </c>
      <c r="DI378">
        <f t="shared" ca="1" si="544"/>
        <v>9</v>
      </c>
      <c r="DJ378">
        <f t="shared" ca="1" si="544"/>
        <v>11</v>
      </c>
      <c r="DK378">
        <f t="shared" ca="1" si="544"/>
        <v>12</v>
      </c>
      <c r="DL378">
        <f t="shared" ca="1" si="544"/>
        <v>13</v>
      </c>
      <c r="DM378">
        <f t="shared" ca="1" si="544"/>
        <v>14</v>
      </c>
      <c r="DN378">
        <f t="shared" ca="1" si="544"/>
        <v>15</v>
      </c>
      <c r="DO378">
        <f t="shared" ca="1" si="544"/>
        <v>16</v>
      </c>
      <c r="DP378">
        <f t="shared" ca="1" si="544"/>
        <v>17</v>
      </c>
      <c r="DQ378">
        <f t="shared" ca="1" si="544"/>
        <v>18</v>
      </c>
      <c r="DR378">
        <f t="shared" ca="1" si="544"/>
        <v>19</v>
      </c>
      <c r="DS378">
        <f t="shared" ca="1" si="544"/>
        <v>21</v>
      </c>
      <c r="DT378">
        <f t="shared" ca="1" si="544"/>
        <v>22</v>
      </c>
      <c r="DU378">
        <f t="shared" ca="1" si="544"/>
        <v>23</v>
      </c>
      <c r="DV378">
        <f t="shared" ca="1" si="544"/>
        <v>24</v>
      </c>
      <c r="DW378">
        <f t="shared" ca="1" si="544"/>
        <v>25</v>
      </c>
      <c r="DX378">
        <f t="shared" ca="1" si="544"/>
        <v>26</v>
      </c>
      <c r="DY378">
        <f t="shared" ca="1" si="544"/>
        <v>27</v>
      </c>
      <c r="DZ378">
        <f t="shared" ca="1" si="544"/>
        <v>28</v>
      </c>
      <c r="EA378">
        <f t="shared" ca="1" si="544"/>
        <v>29</v>
      </c>
      <c r="EB378">
        <f t="shared" ca="1" si="544"/>
        <v>31</v>
      </c>
      <c r="EC378">
        <f t="shared" ca="1" si="544"/>
        <v>32</v>
      </c>
      <c r="ED378">
        <f t="shared" ca="1" si="544"/>
        <v>33</v>
      </c>
      <c r="EE378">
        <f t="shared" ca="1" si="544"/>
        <v>34</v>
      </c>
      <c r="EF378">
        <f t="shared" ca="1" si="544"/>
        <v>35</v>
      </c>
      <c r="EG378">
        <f t="shared" ca="1" si="544"/>
        <v>36</v>
      </c>
      <c r="EH378" t="str">
        <f t="shared" ca="1" si="544"/>
        <v/>
      </c>
      <c r="EI378" t="str">
        <f t="shared" ca="1" si="544"/>
        <v/>
      </c>
      <c r="EJ378" t="str">
        <f t="shared" ca="1" si="544"/>
        <v/>
      </c>
      <c r="EK378" t="str">
        <f t="shared" ca="1" si="544"/>
        <v/>
      </c>
      <c r="EL378" t="str">
        <f ca="1">IF(I378=1,Finals!I383,"")</f>
        <v/>
      </c>
    </row>
    <row r="379" spans="3:142" x14ac:dyDescent="0.25">
      <c r="C379">
        <v>376</v>
      </c>
      <c r="D379">
        <f ca="1">IF(AND(Finals!K383&gt;Finals!K382,Finals!B$3="Yes"),1,IF(AND(I378=1,Finals!B$2="Yes"),1,IF(AND(E378=Finals!B$5,Calc!D378&gt;=Finals!B$4),1,IF(AND(D378=Finals!B$4,E378&lt;Finals!B$5),D378,1+D378))))</f>
        <v>4</v>
      </c>
      <c r="E379">
        <f ca="1">IF(E378=Finals!B$5,1,IF(AND(I378=1,Finals!B$2="Yes"),1,IF(D378&lt;Finals!B$4,1,Calc!E378+1)))</f>
        <v>1</v>
      </c>
      <c r="F379">
        <f>Finals!D384</f>
        <v>0</v>
      </c>
      <c r="G379">
        <f t="shared" si="432"/>
        <v>0</v>
      </c>
      <c r="H379" t="str">
        <f ca="1">IF(AND(Finals!K383&gt;Finals!K382,Finals!B$3="Yes"),"",IF(AND(I378=1,Finals!B$2="Yes"),"",IF(D378&lt;&gt;Finals!B$4,"",1)))</f>
        <v/>
      </c>
      <c r="I379" t="str">
        <f t="shared" ca="1" si="433"/>
        <v/>
      </c>
      <c r="J379">
        <f ca="1">IF(I379=-1,-BG378,IF(I379=1,36-BG378,0))</f>
        <v>0</v>
      </c>
      <c r="K379">
        <f t="shared" ca="1" si="436"/>
        <v>-3015</v>
      </c>
      <c r="L379">
        <f ca="1">IF(AND($D378=0,$G379=L$3),1,IF($D378=0,0,IF($G379=L$3,1,L378)))</f>
        <v>1</v>
      </c>
      <c r="M379">
        <f ca="1">IF(AND($D378=0,$G379=M$3),1,IF($D378=0,0,IF($G379=M$3,1,M378)))</f>
        <v>1</v>
      </c>
      <c r="N379">
        <f ca="1">IF(AND($D378=0,$G379=N$3),1,IF($D378=0,0,IF($G379=N$3,1,N378)))</f>
        <v>0</v>
      </c>
      <c r="O379">
        <f ca="1">IF(AND($D378=0,$G379=O$3),1,IF($D378=0,0,IF($G379=O$3,1,O378)))</f>
        <v>0</v>
      </c>
      <c r="P379">
        <f ca="1">IF(AND($D378=0,$G379=P$3),1,IF($D378=0,0,IF($G379=P$3,1,P378)))</f>
        <v>1</v>
      </c>
      <c r="Q379">
        <f ca="1">IF(AND($D378=0,$G379=Q$3),1,IF($D378=0,0,IF($G379=Q$3,1,Q378)))</f>
        <v>0</v>
      </c>
      <c r="R379">
        <f ca="1">IF(AND($D378=0,$G379=R$3),1,IF($D378=0,0,IF($G379=R$3,1,R378)))</f>
        <v>1</v>
      </c>
      <c r="S379">
        <f ca="1">IF(AND($D378=0,$G379=S$3),1,IF($D378=0,0,IF($G379=S$3,1,S378)))</f>
        <v>1</v>
      </c>
      <c r="T379">
        <f ca="1">IF(AND($D378=0,$G379=T$3),1,IF($D378=0,0,IF($G379=T$3,1,T378)))</f>
        <v>0</v>
      </c>
      <c r="U379">
        <f ca="1">IF(AND($D378=0,$G379=U$3),1,IF($D378=0,0,IF($G379=U$3,1,U378)))</f>
        <v>1</v>
      </c>
      <c r="V379" s="5">
        <f ca="1">IF(AND($D378=Finals!$B$4,$D379=1,$G379=V$2),0,IF(AND($D378=Finals!$B$4,$D379=1),1,IF($G379=V$2,0,V378)))</f>
        <v>0</v>
      </c>
      <c r="W379" s="8">
        <f ca="1">IF(AND($D378=Finals!$B$4,$D379=1,$G379=W$2),0,IF(AND($D378=Finals!$B$4,$D379=1),1,IF($G379=W$2,0,W378)))</f>
        <v>1</v>
      </c>
      <c r="X379" s="8">
        <f ca="1">IF(AND($D378=Finals!$B$4,$D379=1,$G379=X$2),0,IF(AND($D378=Finals!$B$4,$D379=1),1,IF($G379=X$2,0,X378)))</f>
        <v>1</v>
      </c>
      <c r="Y379" s="8">
        <f ca="1">IF(AND($D378=Finals!$B$4,$D379=1,$G379=Y$2),0,IF(AND($D378=Finals!$B$4,$D379=1),1,IF($G379=Y$2,0,Y378)))</f>
        <v>1</v>
      </c>
      <c r="Z379" s="8">
        <f ca="1">IF(AND($D378=Finals!$B$4,$D379=1,$G379=Z$2),0,IF(AND($D378=Finals!$B$4,$D379=1),1,IF($G379=Z$2,0,Z378)))</f>
        <v>1</v>
      </c>
      <c r="AA379" s="8">
        <f ca="1">IF(AND($D378=Finals!$B$4,$D379=1,$G379=AA$2),0,IF(AND($D378=Finals!$B$4,$D379=1),1,IF($G379=AA$2,0,AA378)))</f>
        <v>1</v>
      </c>
      <c r="AB379" s="8">
        <f ca="1">IF(AND($D378=Finals!$B$4,$D379=1,$G379=AB$2),0,IF(AND($D378=Finals!$B$4,$D379=1),1,IF($G379=AB$2,0,AB378)))</f>
        <v>1</v>
      </c>
      <c r="AC379" s="8">
        <f ca="1">IF(AND($D378=Finals!$B$4,$D379=1,$G379=AC$2),0,IF(AND($D378=Finals!$B$4,$D379=1),1,IF($G379=AC$2,0,AC378)))</f>
        <v>1</v>
      </c>
      <c r="AD379" s="8">
        <f ca="1">IF(AND($D378=Finals!$B$4,$D379=1,$G379=AD$2),0,IF(AND($D378=Finals!$B$4,$D379=1),1,IF($G379=AD$2,0,AD378)))</f>
        <v>1</v>
      </c>
      <c r="AE379" s="8">
        <f ca="1">IF(AND($D378=Finals!$B$4,$D379=1,$G379=AE$2),0,IF(AND($D378=Finals!$B$4,$D379=1),1,IF($G379=AE$2,0,AE378)))</f>
        <v>1</v>
      </c>
      <c r="AF379" s="8">
        <f ca="1">IF(AND($D378=Finals!$B$4,$D379=1,$G379=AF$2),0,IF(AND($D378=Finals!$B$4,$D379=1),1,IF($G379=AF$2,0,AF378)))</f>
        <v>0</v>
      </c>
      <c r="AG379" s="8">
        <f ca="1">IF(AND($D378=Finals!$B$4,$D379=1,$G379=AG$2),0,IF(AND($D378=Finals!$B$4,$D379=1),1,IF($G379=AG$2,0,AG378)))</f>
        <v>1</v>
      </c>
      <c r="AH379" s="8">
        <f ca="1">IF(AND($D378=Finals!$B$4,$D379=1,$G379=AH$2),0,IF(AND($D378=Finals!$B$4,$D379=1),1,IF($G379=AH$2,0,AH378)))</f>
        <v>1</v>
      </c>
      <c r="AI379" s="8">
        <f ca="1">IF(AND($D378=Finals!$B$4,$D379=1,$G379=AI$2),0,IF(AND($D378=Finals!$B$4,$D379=1),1,IF($G379=AI$2,0,AI378)))</f>
        <v>1</v>
      </c>
      <c r="AJ379" s="8">
        <f ca="1">IF(AND($D378=Finals!$B$4,$D379=1,$G379=AJ$2),0,IF(AND($D378=Finals!$B$4,$D379=1),1,IF($G379=AJ$2,0,AJ378)))</f>
        <v>1</v>
      </c>
      <c r="AK379" s="8">
        <f ca="1">IF(AND($D378=Finals!$B$4,$D379=1,$G379=AK$2),0,IF(AND($D378=Finals!$B$4,$D379=1),1,IF($G379=AK$2,0,AK378)))</f>
        <v>1</v>
      </c>
      <c r="AL379" s="8">
        <f ca="1">IF(AND($D378=Finals!$B$4,$D379=1,$G379=AL$2),0,IF(AND($D378=Finals!$B$4,$D379=1),1,IF($G379=AL$2,0,AL378)))</f>
        <v>1</v>
      </c>
      <c r="AM379" s="8">
        <f ca="1">IF(AND($D378=Finals!$B$4,$D379=1,$G379=AM$2),0,IF(AND($D378=Finals!$B$4,$D379=1),1,IF($G379=AM$2,0,AM378)))</f>
        <v>1</v>
      </c>
      <c r="AN379" s="8">
        <f ca="1">IF(AND($D378=Finals!$B$4,$D379=1,$G379=AN$2),0,IF(AND($D378=Finals!$B$4,$D379=1),1,IF($G379=AN$2,0,AN378)))</f>
        <v>1</v>
      </c>
      <c r="AO379" s="8">
        <f ca="1">IF(AND($D378=Finals!$B$4,$D379=1,$G379=AO$2),0,IF(AND($D378=Finals!$B$4,$D379=1),1,IF($G379=AO$2,0,AO378)))</f>
        <v>1</v>
      </c>
      <c r="AP379" s="8">
        <f ca="1">IF(AND($D378=Finals!$B$4,$D379=1,$G379=AP$2),0,IF(AND($D378=Finals!$B$4,$D379=1),1,IF($G379=AP$2,0,AP378)))</f>
        <v>0</v>
      </c>
      <c r="AQ379" s="8">
        <f ca="1">IF(AND($D378=Finals!$B$4,$D379=1,$G379=AQ$2),0,IF(AND($D378=Finals!$B$4,$D379=1),1,IF($G379=AQ$2,0,AQ378)))</f>
        <v>1</v>
      </c>
      <c r="AR379" s="8">
        <f ca="1">IF(AND($D378=Finals!$B$4,$D379=1,$G379=AR$2),0,IF(AND($D378=Finals!$B$4,$D379=1),1,IF($G379=AR$2,0,AR378)))</f>
        <v>1</v>
      </c>
      <c r="AS379" s="8">
        <f ca="1">IF(AND($D378=Finals!$B$4,$D379=1,$G379=AS$2),0,IF(AND($D378=Finals!$B$4,$D379=1),1,IF($G379=AS$2,0,AS378)))</f>
        <v>1</v>
      </c>
      <c r="AT379" s="8">
        <f ca="1">IF(AND($D378=Finals!$B$4,$D379=1,$G379=AT$2),0,IF(AND($D378=Finals!$B$4,$D379=1),1,IF($G379=AT$2,0,AT378)))</f>
        <v>1</v>
      </c>
      <c r="AU379" s="8">
        <f ca="1">IF(AND($D378=Finals!$B$4,$D379=1,$G379=AU$2),0,IF(AND($D378=Finals!$B$4,$D379=1),1,IF($G379=AU$2,0,AU378)))</f>
        <v>1</v>
      </c>
      <c r="AV379" s="8">
        <f ca="1">IF(AND($D378=Finals!$B$4,$D379=1,$G379=AV$2),0,IF(AND($D378=Finals!$B$4,$D379=1),1,IF($G379=AV$2,0,AV378)))</f>
        <v>1</v>
      </c>
      <c r="AW379" s="8">
        <f ca="1">IF(AND($D378=Finals!$B$4,$D379=1,$G379=AW$2),0,IF(AND($D378=Finals!$B$4,$D379=1),1,IF($G379=AW$2,0,AW378)))</f>
        <v>1</v>
      </c>
      <c r="AX379" s="8">
        <f ca="1">IF(AND($D378=Finals!$B$4,$D379=1,$G379=AX$2),0,IF(AND($D378=Finals!$B$4,$D379=1),1,IF($G379=AX$2,0,AX378)))</f>
        <v>1</v>
      </c>
      <c r="AY379" s="8">
        <f ca="1">IF(AND($D378=Finals!$B$4,$D379=1,$G379=AY$2),0,IF(AND($D378=Finals!$B$4,$D379=1),1,IF($G379=AY$2,0,AY378)))</f>
        <v>1</v>
      </c>
      <c r="AZ379" s="8">
        <f ca="1">IF(AND($D378=Finals!$B$4,$D379=1,$G379=AZ$2),0,IF(AND($D378=Finals!$B$4,$D379=1),1,IF($G379=AZ$2,0,AZ378)))</f>
        <v>0</v>
      </c>
      <c r="BA379" s="8">
        <f ca="1">IF(AND($D378=Finals!$B$4,$D379=1,$G379=BA$2),0,IF(AND($D378=Finals!$B$4,$D379=1),1,IF($G379=BA$2,0,BA378)))</f>
        <v>1</v>
      </c>
      <c r="BB379" s="8">
        <f ca="1">IF(AND($D378=Finals!$B$4,$D379=1,$G379=BB$2),0,IF(AND($D378=Finals!$B$4,$D379=1),1,IF($G379=BB$2,0,BB378)))</f>
        <v>1</v>
      </c>
      <c r="BC379" s="8">
        <f ca="1">IF(AND($D378=Finals!$B$4,$D379=1,$G379=BC$2),0,IF(AND($D378=Finals!$B$4,$D379=1),1,IF($G379=BC$2,0,BC378)))</f>
        <v>1</v>
      </c>
      <c r="BD379" s="8">
        <f ca="1">IF(AND($D378=Finals!$B$4,$D379=1,$G379=BD$2),0,IF(AND($D378=Finals!$B$4,$D379=1),1,IF($G379=BD$2,0,BD378)))</f>
        <v>1</v>
      </c>
      <c r="BE379" s="8">
        <f ca="1">IF(AND($D378=Finals!$B$4,$D379=1,$G379=BE$2),0,IF(AND($D378=Finals!$B$4,$D379=1),1,IF($G379=BE$2,0,BE378)))</f>
        <v>1</v>
      </c>
      <c r="BF379" s="4">
        <f ca="1">IF(AND($D378=Finals!$B$4,$D379=1,$G379=BF$2),0,IF(AND($D378=Finals!$B$4,$D379=1),1,IF($G379=BF$2,0,BF378)))</f>
        <v>1</v>
      </c>
      <c r="BG379">
        <f t="shared" ca="1" si="493"/>
        <v>33</v>
      </c>
      <c r="BP379">
        <v>1</v>
      </c>
      <c r="BQ379">
        <f t="shared" ref="BQ379:CZ379" ca="1" si="545">IF(V379=1,1+BP379,BP379)</f>
        <v>1</v>
      </c>
      <c r="BR379">
        <f t="shared" ca="1" si="545"/>
        <v>2</v>
      </c>
      <c r="BS379">
        <f t="shared" ca="1" si="545"/>
        <v>3</v>
      </c>
      <c r="BT379">
        <f t="shared" ca="1" si="545"/>
        <v>4</v>
      </c>
      <c r="BU379">
        <f t="shared" ca="1" si="545"/>
        <v>5</v>
      </c>
      <c r="BV379">
        <f t="shared" ca="1" si="545"/>
        <v>6</v>
      </c>
      <c r="BW379">
        <f t="shared" ca="1" si="545"/>
        <v>7</v>
      </c>
      <c r="BX379">
        <f t="shared" ca="1" si="545"/>
        <v>8</v>
      </c>
      <c r="BY379">
        <f t="shared" ca="1" si="545"/>
        <v>9</v>
      </c>
      <c r="BZ379">
        <f t="shared" ca="1" si="545"/>
        <v>10</v>
      </c>
      <c r="CA379">
        <f t="shared" ca="1" si="545"/>
        <v>10</v>
      </c>
      <c r="CB379">
        <f t="shared" ca="1" si="545"/>
        <v>11</v>
      </c>
      <c r="CC379">
        <f t="shared" ca="1" si="545"/>
        <v>12</v>
      </c>
      <c r="CD379">
        <f t="shared" ca="1" si="545"/>
        <v>13</v>
      </c>
      <c r="CE379">
        <f t="shared" ca="1" si="545"/>
        <v>14</v>
      </c>
      <c r="CF379">
        <f t="shared" ca="1" si="545"/>
        <v>15</v>
      </c>
      <c r="CG379">
        <f t="shared" ca="1" si="545"/>
        <v>16</v>
      </c>
      <c r="CH379">
        <f t="shared" ca="1" si="545"/>
        <v>17</v>
      </c>
      <c r="CI379">
        <f t="shared" ca="1" si="545"/>
        <v>18</v>
      </c>
      <c r="CJ379">
        <f t="shared" ca="1" si="545"/>
        <v>19</v>
      </c>
      <c r="CK379">
        <f t="shared" ca="1" si="545"/>
        <v>19</v>
      </c>
      <c r="CL379">
        <f t="shared" ca="1" si="545"/>
        <v>20</v>
      </c>
      <c r="CM379">
        <f t="shared" ca="1" si="545"/>
        <v>21</v>
      </c>
      <c r="CN379">
        <f t="shared" ca="1" si="545"/>
        <v>22</v>
      </c>
      <c r="CO379">
        <f t="shared" ca="1" si="545"/>
        <v>23</v>
      </c>
      <c r="CP379">
        <f t="shared" ca="1" si="545"/>
        <v>24</v>
      </c>
      <c r="CQ379">
        <f t="shared" ca="1" si="545"/>
        <v>25</v>
      </c>
      <c r="CR379">
        <f t="shared" ca="1" si="545"/>
        <v>26</v>
      </c>
      <c r="CS379">
        <f t="shared" ca="1" si="545"/>
        <v>27</v>
      </c>
      <c r="CT379">
        <f t="shared" ca="1" si="545"/>
        <v>28</v>
      </c>
      <c r="CU379">
        <f t="shared" ca="1" si="545"/>
        <v>28</v>
      </c>
      <c r="CV379">
        <f t="shared" ca="1" si="545"/>
        <v>29</v>
      </c>
      <c r="CW379">
        <f t="shared" ca="1" si="545"/>
        <v>30</v>
      </c>
      <c r="CX379">
        <f t="shared" ca="1" si="545"/>
        <v>31</v>
      </c>
      <c r="CY379">
        <f t="shared" ca="1" si="545"/>
        <v>32</v>
      </c>
      <c r="CZ379">
        <f t="shared" ca="1" si="545"/>
        <v>33</v>
      </c>
      <c r="DA379" s="5">
        <f t="shared" ca="1" si="543"/>
        <v>1</v>
      </c>
      <c r="DB379">
        <f t="shared" ref="DB379:EK379" ca="1" si="546">IF(DB$3&gt;$BG379,"",IF(OR(DA379=36,DA379=""),"",LOOKUP(DB$3,$BP379:$CZ379,$BP$3:$CZ$3)))</f>
        <v>2</v>
      </c>
      <c r="DC379">
        <f t="shared" ca="1" si="546"/>
        <v>3</v>
      </c>
      <c r="DD379">
        <f t="shared" ca="1" si="546"/>
        <v>4</v>
      </c>
      <c r="DE379">
        <f t="shared" ca="1" si="546"/>
        <v>5</v>
      </c>
      <c r="DF379">
        <f t="shared" ca="1" si="546"/>
        <v>6</v>
      </c>
      <c r="DG379">
        <f t="shared" ca="1" si="546"/>
        <v>7</v>
      </c>
      <c r="DH379">
        <f t="shared" ca="1" si="546"/>
        <v>8</v>
      </c>
      <c r="DI379">
        <f t="shared" ca="1" si="546"/>
        <v>9</v>
      </c>
      <c r="DJ379">
        <f t="shared" ca="1" si="546"/>
        <v>11</v>
      </c>
      <c r="DK379">
        <f t="shared" ca="1" si="546"/>
        <v>12</v>
      </c>
      <c r="DL379">
        <f t="shared" ca="1" si="546"/>
        <v>13</v>
      </c>
      <c r="DM379">
        <f t="shared" ca="1" si="546"/>
        <v>14</v>
      </c>
      <c r="DN379">
        <f t="shared" ca="1" si="546"/>
        <v>15</v>
      </c>
      <c r="DO379">
        <f t="shared" ca="1" si="546"/>
        <v>16</v>
      </c>
      <c r="DP379">
        <f t="shared" ca="1" si="546"/>
        <v>17</v>
      </c>
      <c r="DQ379">
        <f t="shared" ca="1" si="546"/>
        <v>18</v>
      </c>
      <c r="DR379">
        <f t="shared" ca="1" si="546"/>
        <v>19</v>
      </c>
      <c r="DS379">
        <f t="shared" ca="1" si="546"/>
        <v>21</v>
      </c>
      <c r="DT379">
        <f t="shared" ca="1" si="546"/>
        <v>22</v>
      </c>
      <c r="DU379">
        <f t="shared" ca="1" si="546"/>
        <v>23</v>
      </c>
      <c r="DV379">
        <f t="shared" ca="1" si="546"/>
        <v>24</v>
      </c>
      <c r="DW379">
        <f t="shared" ca="1" si="546"/>
        <v>25</v>
      </c>
      <c r="DX379">
        <f t="shared" ca="1" si="546"/>
        <v>26</v>
      </c>
      <c r="DY379">
        <f t="shared" ca="1" si="546"/>
        <v>27</v>
      </c>
      <c r="DZ379">
        <f t="shared" ca="1" si="546"/>
        <v>28</v>
      </c>
      <c r="EA379">
        <f t="shared" ca="1" si="546"/>
        <v>29</v>
      </c>
      <c r="EB379">
        <f t="shared" ca="1" si="546"/>
        <v>31</v>
      </c>
      <c r="EC379">
        <f t="shared" ca="1" si="546"/>
        <v>32</v>
      </c>
      <c r="ED379">
        <f t="shared" ca="1" si="546"/>
        <v>33</v>
      </c>
      <c r="EE379">
        <f t="shared" ca="1" si="546"/>
        <v>34</v>
      </c>
      <c r="EF379">
        <f t="shared" ca="1" si="546"/>
        <v>35</v>
      </c>
      <c r="EG379">
        <f t="shared" ca="1" si="546"/>
        <v>36</v>
      </c>
      <c r="EH379" t="str">
        <f t="shared" ca="1" si="546"/>
        <v/>
      </c>
      <c r="EI379" t="str">
        <f t="shared" ca="1" si="546"/>
        <v/>
      </c>
      <c r="EJ379" t="str">
        <f t="shared" ca="1" si="546"/>
        <v/>
      </c>
      <c r="EK379" t="str">
        <f t="shared" ca="1" si="546"/>
        <v/>
      </c>
      <c r="EL379" t="str">
        <f ca="1">IF(I379=1,Finals!I384,"")</f>
        <v/>
      </c>
    </row>
    <row r="380" spans="3:142" x14ac:dyDescent="0.25">
      <c r="C380">
        <v>377</v>
      </c>
      <c r="D380">
        <f ca="1">IF(AND(Finals!K384&gt;Finals!K383,Finals!B$3="Yes"),1,IF(AND(I379=1,Finals!B$2="Yes"),1,IF(AND(E379=Finals!B$5,Calc!D379&gt;=Finals!B$4),1,IF(AND(D379=Finals!B$4,E379&lt;Finals!B$5),D379,1+D379))))</f>
        <v>5</v>
      </c>
      <c r="E380">
        <f ca="1">IF(E379=Finals!B$5,1,IF(AND(I379=1,Finals!B$2="Yes"),1,IF(D379&lt;Finals!B$4,1,Calc!E379+1)))</f>
        <v>1</v>
      </c>
      <c r="F380">
        <f>Finals!D385</f>
        <v>0</v>
      </c>
      <c r="G380">
        <f t="shared" si="432"/>
        <v>0</v>
      </c>
      <c r="H380" t="str">
        <f ca="1">IF(AND(Finals!K384&gt;Finals!K383,Finals!B$3="Yes"),"",IF(AND(I379=1,Finals!B$2="Yes"),"",IF(D379&lt;&gt;Finals!B$4,"",1)))</f>
        <v/>
      </c>
      <c r="I380" t="str">
        <f t="shared" ca="1" si="433"/>
        <v/>
      </c>
      <c r="J380">
        <f ca="1">IF(I380=-1,-BG379,IF(I380=1,36-BG379,0))</f>
        <v>0</v>
      </c>
      <c r="K380">
        <f t="shared" ca="1" si="436"/>
        <v>-3015</v>
      </c>
      <c r="L380">
        <f ca="1">IF(AND($D379=0,$G380=L$3),1,IF($D379=0,0,IF($G380=L$3,1,L379)))</f>
        <v>1</v>
      </c>
      <c r="M380">
        <f ca="1">IF(AND($D379=0,$G380=M$3),1,IF($D379=0,0,IF($G380=M$3,1,M379)))</f>
        <v>1</v>
      </c>
      <c r="N380">
        <f ca="1">IF(AND($D379=0,$G380=N$3),1,IF($D379=0,0,IF($G380=N$3,1,N379)))</f>
        <v>0</v>
      </c>
      <c r="O380">
        <f ca="1">IF(AND($D379=0,$G380=O$3),1,IF($D379=0,0,IF($G380=O$3,1,O379)))</f>
        <v>0</v>
      </c>
      <c r="P380">
        <f ca="1">IF(AND($D379=0,$G380=P$3),1,IF($D379=0,0,IF($G380=P$3,1,P379)))</f>
        <v>1</v>
      </c>
      <c r="Q380">
        <f ca="1">IF(AND($D379=0,$G380=Q$3),1,IF($D379=0,0,IF($G380=Q$3,1,Q379)))</f>
        <v>0</v>
      </c>
      <c r="R380">
        <f ca="1">IF(AND($D379=0,$G380=R$3),1,IF($D379=0,0,IF($G380=R$3,1,R379)))</f>
        <v>1</v>
      </c>
      <c r="S380">
        <f ca="1">IF(AND($D379=0,$G380=S$3),1,IF($D379=0,0,IF($G380=S$3,1,S379)))</f>
        <v>1</v>
      </c>
      <c r="T380">
        <f ca="1">IF(AND($D379=0,$G380=T$3),1,IF($D379=0,0,IF($G380=T$3,1,T379)))</f>
        <v>0</v>
      </c>
      <c r="U380">
        <f ca="1">IF(AND($D379=0,$G380=U$3),1,IF($D379=0,0,IF($G380=U$3,1,U379)))</f>
        <v>1</v>
      </c>
      <c r="V380" s="5">
        <f ca="1">IF(AND($D379=Finals!$B$4,$D380=1,$G380=V$2),0,IF(AND($D379=Finals!$B$4,$D380=1),1,IF($G380=V$2,0,V379)))</f>
        <v>0</v>
      </c>
      <c r="W380" s="8">
        <f ca="1">IF(AND($D379=Finals!$B$4,$D380=1,$G380=W$2),0,IF(AND($D379=Finals!$B$4,$D380=1),1,IF($G380=W$2,0,W379)))</f>
        <v>1</v>
      </c>
      <c r="X380" s="8">
        <f ca="1">IF(AND($D379=Finals!$B$4,$D380=1,$G380=X$2),0,IF(AND($D379=Finals!$B$4,$D380=1),1,IF($G380=X$2,0,X379)))</f>
        <v>1</v>
      </c>
      <c r="Y380" s="8">
        <f ca="1">IF(AND($D379=Finals!$B$4,$D380=1,$G380=Y$2),0,IF(AND($D379=Finals!$B$4,$D380=1),1,IF($G380=Y$2,0,Y379)))</f>
        <v>1</v>
      </c>
      <c r="Z380" s="8">
        <f ca="1">IF(AND($D379=Finals!$B$4,$D380=1,$G380=Z$2),0,IF(AND($D379=Finals!$B$4,$D380=1),1,IF($G380=Z$2,0,Z379)))</f>
        <v>1</v>
      </c>
      <c r="AA380" s="8">
        <f ca="1">IF(AND($D379=Finals!$B$4,$D380=1,$G380=AA$2),0,IF(AND($D379=Finals!$B$4,$D380=1),1,IF($G380=AA$2,0,AA379)))</f>
        <v>1</v>
      </c>
      <c r="AB380" s="8">
        <f ca="1">IF(AND($D379=Finals!$B$4,$D380=1,$G380=AB$2),0,IF(AND($D379=Finals!$B$4,$D380=1),1,IF($G380=AB$2,0,AB379)))</f>
        <v>1</v>
      </c>
      <c r="AC380" s="8">
        <f ca="1">IF(AND($D379=Finals!$B$4,$D380=1,$G380=AC$2),0,IF(AND($D379=Finals!$B$4,$D380=1),1,IF($G380=AC$2,0,AC379)))</f>
        <v>1</v>
      </c>
      <c r="AD380" s="8">
        <f ca="1">IF(AND($D379=Finals!$B$4,$D380=1,$G380=AD$2),0,IF(AND($D379=Finals!$B$4,$D380=1),1,IF($G380=AD$2,0,AD379)))</f>
        <v>1</v>
      </c>
      <c r="AE380" s="8">
        <f ca="1">IF(AND($D379=Finals!$B$4,$D380=1,$G380=AE$2),0,IF(AND($D379=Finals!$B$4,$D380=1),1,IF($G380=AE$2,0,AE379)))</f>
        <v>1</v>
      </c>
      <c r="AF380" s="8">
        <f ca="1">IF(AND($D379=Finals!$B$4,$D380=1,$G380=AF$2),0,IF(AND($D379=Finals!$B$4,$D380=1),1,IF($G380=AF$2,0,AF379)))</f>
        <v>0</v>
      </c>
      <c r="AG380" s="8">
        <f ca="1">IF(AND($D379=Finals!$B$4,$D380=1,$G380=AG$2),0,IF(AND($D379=Finals!$B$4,$D380=1),1,IF($G380=AG$2,0,AG379)))</f>
        <v>1</v>
      </c>
      <c r="AH380" s="8">
        <f ca="1">IF(AND($D379=Finals!$B$4,$D380=1,$G380=AH$2),0,IF(AND($D379=Finals!$B$4,$D380=1),1,IF($G380=AH$2,0,AH379)))</f>
        <v>1</v>
      </c>
      <c r="AI380" s="8">
        <f ca="1">IF(AND($D379=Finals!$B$4,$D380=1,$G380=AI$2),0,IF(AND($D379=Finals!$B$4,$D380=1),1,IF($G380=AI$2,0,AI379)))</f>
        <v>1</v>
      </c>
      <c r="AJ380" s="8">
        <f ca="1">IF(AND($D379=Finals!$B$4,$D380=1,$G380=AJ$2),0,IF(AND($D379=Finals!$B$4,$D380=1),1,IF($G380=AJ$2,0,AJ379)))</f>
        <v>1</v>
      </c>
      <c r="AK380" s="8">
        <f ca="1">IF(AND($D379=Finals!$B$4,$D380=1,$G380=AK$2),0,IF(AND($D379=Finals!$B$4,$D380=1),1,IF($G380=AK$2,0,AK379)))</f>
        <v>1</v>
      </c>
      <c r="AL380" s="8">
        <f ca="1">IF(AND($D379=Finals!$B$4,$D380=1,$G380=AL$2),0,IF(AND($D379=Finals!$B$4,$D380=1),1,IF($G380=AL$2,0,AL379)))</f>
        <v>1</v>
      </c>
      <c r="AM380" s="8">
        <f ca="1">IF(AND($D379=Finals!$B$4,$D380=1,$G380=AM$2),0,IF(AND($D379=Finals!$B$4,$D380=1),1,IF($G380=AM$2,0,AM379)))</f>
        <v>1</v>
      </c>
      <c r="AN380" s="8">
        <f ca="1">IF(AND($D379=Finals!$B$4,$D380=1,$G380=AN$2),0,IF(AND($D379=Finals!$B$4,$D380=1),1,IF($G380=AN$2,0,AN379)))</f>
        <v>1</v>
      </c>
      <c r="AO380" s="8">
        <f ca="1">IF(AND($D379=Finals!$B$4,$D380=1,$G380=AO$2),0,IF(AND($D379=Finals!$B$4,$D380=1),1,IF($G380=AO$2,0,AO379)))</f>
        <v>1</v>
      </c>
      <c r="AP380" s="8">
        <f ca="1">IF(AND($D379=Finals!$B$4,$D380=1,$G380=AP$2),0,IF(AND($D379=Finals!$B$4,$D380=1),1,IF($G380=AP$2,0,AP379)))</f>
        <v>0</v>
      </c>
      <c r="AQ380" s="8">
        <f ca="1">IF(AND($D379=Finals!$B$4,$D380=1,$G380=AQ$2),0,IF(AND($D379=Finals!$B$4,$D380=1),1,IF($G380=AQ$2,0,AQ379)))</f>
        <v>1</v>
      </c>
      <c r="AR380" s="8">
        <f ca="1">IF(AND($D379=Finals!$B$4,$D380=1,$G380=AR$2),0,IF(AND($D379=Finals!$B$4,$D380=1),1,IF($G380=AR$2,0,AR379)))</f>
        <v>1</v>
      </c>
      <c r="AS380" s="8">
        <f ca="1">IF(AND($D379=Finals!$B$4,$D380=1,$G380=AS$2),0,IF(AND($D379=Finals!$B$4,$D380=1),1,IF($G380=AS$2,0,AS379)))</f>
        <v>1</v>
      </c>
      <c r="AT380" s="8">
        <f ca="1">IF(AND($D379=Finals!$B$4,$D380=1,$G380=AT$2),0,IF(AND($D379=Finals!$B$4,$D380=1),1,IF($G380=AT$2,0,AT379)))</f>
        <v>1</v>
      </c>
      <c r="AU380" s="8">
        <f ca="1">IF(AND($D379=Finals!$B$4,$D380=1,$G380=AU$2),0,IF(AND($D379=Finals!$B$4,$D380=1),1,IF($G380=AU$2,0,AU379)))</f>
        <v>1</v>
      </c>
      <c r="AV380" s="8">
        <f ca="1">IF(AND($D379=Finals!$B$4,$D380=1,$G380=AV$2),0,IF(AND($D379=Finals!$B$4,$D380=1),1,IF($G380=AV$2,0,AV379)))</f>
        <v>1</v>
      </c>
      <c r="AW380" s="8">
        <f ca="1">IF(AND($D379=Finals!$B$4,$D380=1,$G380=AW$2),0,IF(AND($D379=Finals!$B$4,$D380=1),1,IF($G380=AW$2,0,AW379)))</f>
        <v>1</v>
      </c>
      <c r="AX380" s="8">
        <f ca="1">IF(AND($D379=Finals!$B$4,$D380=1,$G380=AX$2),0,IF(AND($D379=Finals!$B$4,$D380=1),1,IF($G380=AX$2,0,AX379)))</f>
        <v>1</v>
      </c>
      <c r="AY380" s="8">
        <f ca="1">IF(AND($D379=Finals!$B$4,$D380=1,$G380=AY$2),0,IF(AND($D379=Finals!$B$4,$D380=1),1,IF($G380=AY$2,0,AY379)))</f>
        <v>1</v>
      </c>
      <c r="AZ380" s="8">
        <f ca="1">IF(AND($D379=Finals!$B$4,$D380=1,$G380=AZ$2),0,IF(AND($D379=Finals!$B$4,$D380=1),1,IF($G380=AZ$2,0,AZ379)))</f>
        <v>0</v>
      </c>
      <c r="BA380" s="8">
        <f ca="1">IF(AND($D379=Finals!$B$4,$D380=1,$G380=BA$2),0,IF(AND($D379=Finals!$B$4,$D380=1),1,IF($G380=BA$2,0,BA379)))</f>
        <v>1</v>
      </c>
      <c r="BB380" s="8">
        <f ca="1">IF(AND($D379=Finals!$B$4,$D380=1,$G380=BB$2),0,IF(AND($D379=Finals!$B$4,$D380=1),1,IF($G380=BB$2,0,BB379)))</f>
        <v>1</v>
      </c>
      <c r="BC380" s="8">
        <f ca="1">IF(AND($D379=Finals!$B$4,$D380=1,$G380=BC$2),0,IF(AND($D379=Finals!$B$4,$D380=1),1,IF($G380=BC$2,0,BC379)))</f>
        <v>1</v>
      </c>
      <c r="BD380" s="8">
        <f ca="1">IF(AND($D379=Finals!$B$4,$D380=1,$G380=BD$2),0,IF(AND($D379=Finals!$B$4,$D380=1),1,IF($G380=BD$2,0,BD379)))</f>
        <v>1</v>
      </c>
      <c r="BE380" s="8">
        <f ca="1">IF(AND($D379=Finals!$B$4,$D380=1,$G380=BE$2),0,IF(AND($D379=Finals!$B$4,$D380=1),1,IF($G380=BE$2,0,BE379)))</f>
        <v>1</v>
      </c>
      <c r="BF380" s="4">
        <f ca="1">IF(AND($D379=Finals!$B$4,$D380=1,$G380=BF$2),0,IF(AND($D379=Finals!$B$4,$D380=1),1,IF($G380=BF$2,0,BF379)))</f>
        <v>1</v>
      </c>
      <c r="BG380">
        <f t="shared" ca="1" si="493"/>
        <v>33</v>
      </c>
      <c r="BP380">
        <v>1</v>
      </c>
      <c r="BQ380">
        <f t="shared" ref="BQ380:CZ380" ca="1" si="547">IF(V380=1,1+BP380,BP380)</f>
        <v>1</v>
      </c>
      <c r="BR380">
        <f t="shared" ca="1" si="547"/>
        <v>2</v>
      </c>
      <c r="BS380">
        <f t="shared" ca="1" si="547"/>
        <v>3</v>
      </c>
      <c r="BT380">
        <f t="shared" ca="1" si="547"/>
        <v>4</v>
      </c>
      <c r="BU380">
        <f t="shared" ca="1" si="547"/>
        <v>5</v>
      </c>
      <c r="BV380">
        <f t="shared" ca="1" si="547"/>
        <v>6</v>
      </c>
      <c r="BW380">
        <f t="shared" ca="1" si="547"/>
        <v>7</v>
      </c>
      <c r="BX380">
        <f t="shared" ca="1" si="547"/>
        <v>8</v>
      </c>
      <c r="BY380">
        <f t="shared" ca="1" si="547"/>
        <v>9</v>
      </c>
      <c r="BZ380">
        <f t="shared" ca="1" si="547"/>
        <v>10</v>
      </c>
      <c r="CA380">
        <f t="shared" ca="1" si="547"/>
        <v>10</v>
      </c>
      <c r="CB380">
        <f t="shared" ca="1" si="547"/>
        <v>11</v>
      </c>
      <c r="CC380">
        <f t="shared" ca="1" si="547"/>
        <v>12</v>
      </c>
      <c r="CD380">
        <f t="shared" ca="1" si="547"/>
        <v>13</v>
      </c>
      <c r="CE380">
        <f t="shared" ca="1" si="547"/>
        <v>14</v>
      </c>
      <c r="CF380">
        <f t="shared" ca="1" si="547"/>
        <v>15</v>
      </c>
      <c r="CG380">
        <f t="shared" ca="1" si="547"/>
        <v>16</v>
      </c>
      <c r="CH380">
        <f t="shared" ca="1" si="547"/>
        <v>17</v>
      </c>
      <c r="CI380">
        <f t="shared" ca="1" si="547"/>
        <v>18</v>
      </c>
      <c r="CJ380">
        <f t="shared" ca="1" si="547"/>
        <v>19</v>
      </c>
      <c r="CK380">
        <f t="shared" ca="1" si="547"/>
        <v>19</v>
      </c>
      <c r="CL380">
        <f t="shared" ca="1" si="547"/>
        <v>20</v>
      </c>
      <c r="CM380">
        <f t="shared" ca="1" si="547"/>
        <v>21</v>
      </c>
      <c r="CN380">
        <f t="shared" ca="1" si="547"/>
        <v>22</v>
      </c>
      <c r="CO380">
        <f t="shared" ca="1" si="547"/>
        <v>23</v>
      </c>
      <c r="CP380">
        <f t="shared" ca="1" si="547"/>
        <v>24</v>
      </c>
      <c r="CQ380">
        <f t="shared" ca="1" si="547"/>
        <v>25</v>
      </c>
      <c r="CR380">
        <f t="shared" ca="1" si="547"/>
        <v>26</v>
      </c>
      <c r="CS380">
        <f t="shared" ca="1" si="547"/>
        <v>27</v>
      </c>
      <c r="CT380">
        <f t="shared" ca="1" si="547"/>
        <v>28</v>
      </c>
      <c r="CU380">
        <f t="shared" ca="1" si="547"/>
        <v>28</v>
      </c>
      <c r="CV380">
        <f t="shared" ca="1" si="547"/>
        <v>29</v>
      </c>
      <c r="CW380">
        <f t="shared" ca="1" si="547"/>
        <v>30</v>
      </c>
      <c r="CX380">
        <f t="shared" ca="1" si="547"/>
        <v>31</v>
      </c>
      <c r="CY380">
        <f t="shared" ca="1" si="547"/>
        <v>32</v>
      </c>
      <c r="CZ380">
        <f t="shared" ca="1" si="547"/>
        <v>33</v>
      </c>
      <c r="DA380" s="5">
        <f t="shared" ca="1" si="543"/>
        <v>1</v>
      </c>
      <c r="DB380">
        <f t="shared" ref="DB380:EK380" ca="1" si="548">IF(DB$3&gt;$BG380,"",IF(OR(DA380=36,DA380=""),"",LOOKUP(DB$3,$BP380:$CZ380,$BP$3:$CZ$3)))</f>
        <v>2</v>
      </c>
      <c r="DC380">
        <f t="shared" ca="1" si="548"/>
        <v>3</v>
      </c>
      <c r="DD380">
        <f t="shared" ca="1" si="548"/>
        <v>4</v>
      </c>
      <c r="DE380">
        <f t="shared" ca="1" si="548"/>
        <v>5</v>
      </c>
      <c r="DF380">
        <f t="shared" ca="1" si="548"/>
        <v>6</v>
      </c>
      <c r="DG380">
        <f t="shared" ca="1" si="548"/>
        <v>7</v>
      </c>
      <c r="DH380">
        <f t="shared" ca="1" si="548"/>
        <v>8</v>
      </c>
      <c r="DI380">
        <f t="shared" ca="1" si="548"/>
        <v>9</v>
      </c>
      <c r="DJ380">
        <f t="shared" ca="1" si="548"/>
        <v>11</v>
      </c>
      <c r="DK380">
        <f t="shared" ca="1" si="548"/>
        <v>12</v>
      </c>
      <c r="DL380">
        <f t="shared" ca="1" si="548"/>
        <v>13</v>
      </c>
      <c r="DM380">
        <f t="shared" ca="1" si="548"/>
        <v>14</v>
      </c>
      <c r="DN380">
        <f t="shared" ca="1" si="548"/>
        <v>15</v>
      </c>
      <c r="DO380">
        <f t="shared" ca="1" si="548"/>
        <v>16</v>
      </c>
      <c r="DP380">
        <f t="shared" ca="1" si="548"/>
        <v>17</v>
      </c>
      <c r="DQ380">
        <f t="shared" ca="1" si="548"/>
        <v>18</v>
      </c>
      <c r="DR380">
        <f t="shared" ca="1" si="548"/>
        <v>19</v>
      </c>
      <c r="DS380">
        <f t="shared" ca="1" si="548"/>
        <v>21</v>
      </c>
      <c r="DT380">
        <f t="shared" ca="1" si="548"/>
        <v>22</v>
      </c>
      <c r="DU380">
        <f t="shared" ca="1" si="548"/>
        <v>23</v>
      </c>
      <c r="DV380">
        <f t="shared" ca="1" si="548"/>
        <v>24</v>
      </c>
      <c r="DW380">
        <f t="shared" ca="1" si="548"/>
        <v>25</v>
      </c>
      <c r="DX380">
        <f t="shared" ca="1" si="548"/>
        <v>26</v>
      </c>
      <c r="DY380">
        <f t="shared" ca="1" si="548"/>
        <v>27</v>
      </c>
      <c r="DZ380">
        <f t="shared" ca="1" si="548"/>
        <v>28</v>
      </c>
      <c r="EA380">
        <f t="shared" ca="1" si="548"/>
        <v>29</v>
      </c>
      <c r="EB380">
        <f t="shared" ca="1" si="548"/>
        <v>31</v>
      </c>
      <c r="EC380">
        <f t="shared" ca="1" si="548"/>
        <v>32</v>
      </c>
      <c r="ED380">
        <f t="shared" ca="1" si="548"/>
        <v>33</v>
      </c>
      <c r="EE380">
        <f t="shared" ca="1" si="548"/>
        <v>34</v>
      </c>
      <c r="EF380">
        <f t="shared" ca="1" si="548"/>
        <v>35</v>
      </c>
      <c r="EG380">
        <f t="shared" ca="1" si="548"/>
        <v>36</v>
      </c>
      <c r="EH380" t="str">
        <f t="shared" ca="1" si="548"/>
        <v/>
      </c>
      <c r="EI380" t="str">
        <f t="shared" ca="1" si="548"/>
        <v/>
      </c>
      <c r="EJ380" t="str">
        <f t="shared" ca="1" si="548"/>
        <v/>
      </c>
      <c r="EK380" t="str">
        <f t="shared" ca="1" si="548"/>
        <v/>
      </c>
      <c r="EL380" t="str">
        <f ca="1">IF(I380=1,Finals!I385,"")</f>
        <v/>
      </c>
    </row>
    <row r="381" spans="3:142" x14ac:dyDescent="0.25">
      <c r="C381">
        <v>378</v>
      </c>
      <c r="D381">
        <f ca="1">IF(AND(Finals!K385&gt;Finals!K384,Finals!B$3="Yes"),1,IF(AND(I380=1,Finals!B$2="Yes"),1,IF(AND(E380=Finals!B$5,Calc!D380&gt;=Finals!B$4),1,IF(AND(D380=Finals!B$4,E380&lt;Finals!B$5),D380,1+D380))))</f>
        <v>6</v>
      </c>
      <c r="E381">
        <f ca="1">IF(E380=Finals!B$5,1,IF(AND(I380=1,Finals!B$2="Yes"),1,IF(D380&lt;Finals!B$4,1,Calc!E380+1)))</f>
        <v>1</v>
      </c>
      <c r="F381">
        <f>Finals!D386</f>
        <v>0</v>
      </c>
      <c r="G381">
        <f t="shared" si="432"/>
        <v>0</v>
      </c>
      <c r="H381" t="str">
        <f ca="1">IF(AND(Finals!K385&gt;Finals!K384,Finals!B$3="Yes"),"",IF(AND(I380=1,Finals!B$2="Yes"),"",IF(D380&lt;&gt;Finals!B$4,"",1)))</f>
        <v/>
      </c>
      <c r="I381" t="str">
        <f t="shared" ca="1" si="433"/>
        <v/>
      </c>
      <c r="J381">
        <f ca="1">IF(I381=-1,-BG380,IF(I381=1,36-BG380,0))</f>
        <v>0</v>
      </c>
      <c r="K381">
        <f t="shared" ca="1" si="436"/>
        <v>-3015</v>
      </c>
      <c r="L381">
        <f ca="1">IF(AND($D380=0,$G381=L$3),1,IF($D380=0,0,IF($G381=L$3,1,L380)))</f>
        <v>1</v>
      </c>
      <c r="M381">
        <f ca="1">IF(AND($D380=0,$G381=M$3),1,IF($D380=0,0,IF($G381=M$3,1,M380)))</f>
        <v>1</v>
      </c>
      <c r="N381">
        <f ca="1">IF(AND($D380=0,$G381=N$3),1,IF($D380=0,0,IF($G381=N$3,1,N380)))</f>
        <v>0</v>
      </c>
      <c r="O381">
        <f ca="1">IF(AND($D380=0,$G381=O$3),1,IF($D380=0,0,IF($G381=O$3,1,O380)))</f>
        <v>0</v>
      </c>
      <c r="P381">
        <f ca="1">IF(AND($D380=0,$G381=P$3),1,IF($D380=0,0,IF($G381=P$3,1,P380)))</f>
        <v>1</v>
      </c>
      <c r="Q381">
        <f ca="1">IF(AND($D380=0,$G381=Q$3),1,IF($D380=0,0,IF($G381=Q$3,1,Q380)))</f>
        <v>0</v>
      </c>
      <c r="R381">
        <f ca="1">IF(AND($D380=0,$G381=R$3),1,IF($D380=0,0,IF($G381=R$3,1,R380)))</f>
        <v>1</v>
      </c>
      <c r="S381">
        <f ca="1">IF(AND($D380=0,$G381=S$3),1,IF($D380=0,0,IF($G381=S$3,1,S380)))</f>
        <v>1</v>
      </c>
      <c r="T381">
        <f ca="1">IF(AND($D380=0,$G381=T$3),1,IF($D380=0,0,IF($G381=T$3,1,T380)))</f>
        <v>0</v>
      </c>
      <c r="U381">
        <f ca="1">IF(AND($D380=0,$G381=U$3),1,IF($D380=0,0,IF($G381=U$3,1,U380)))</f>
        <v>1</v>
      </c>
      <c r="V381" s="5">
        <f ca="1">IF(AND($D380=Finals!$B$4,$D381=1,$G381=V$2),0,IF(AND($D380=Finals!$B$4,$D381=1),1,IF($G381=V$2,0,V380)))</f>
        <v>0</v>
      </c>
      <c r="W381" s="8">
        <f ca="1">IF(AND($D380=Finals!$B$4,$D381=1,$G381=W$2),0,IF(AND($D380=Finals!$B$4,$D381=1),1,IF($G381=W$2,0,W380)))</f>
        <v>1</v>
      </c>
      <c r="X381" s="8">
        <f ca="1">IF(AND($D380=Finals!$B$4,$D381=1,$G381=X$2),0,IF(AND($D380=Finals!$B$4,$D381=1),1,IF($G381=X$2,0,X380)))</f>
        <v>1</v>
      </c>
      <c r="Y381" s="8">
        <f ca="1">IF(AND($D380=Finals!$B$4,$D381=1,$G381=Y$2),0,IF(AND($D380=Finals!$B$4,$D381=1),1,IF($G381=Y$2,0,Y380)))</f>
        <v>1</v>
      </c>
      <c r="Z381" s="8">
        <f ca="1">IF(AND($D380=Finals!$B$4,$D381=1,$G381=Z$2),0,IF(AND($D380=Finals!$B$4,$D381=1),1,IF($G381=Z$2,0,Z380)))</f>
        <v>1</v>
      </c>
      <c r="AA381" s="8">
        <f ca="1">IF(AND($D380=Finals!$B$4,$D381=1,$G381=AA$2),0,IF(AND($D380=Finals!$B$4,$D381=1),1,IF($G381=AA$2,0,AA380)))</f>
        <v>1</v>
      </c>
      <c r="AB381" s="8">
        <f ca="1">IF(AND($D380=Finals!$B$4,$D381=1,$G381=AB$2),0,IF(AND($D380=Finals!$B$4,$D381=1),1,IF($G381=AB$2,0,AB380)))</f>
        <v>1</v>
      </c>
      <c r="AC381" s="8">
        <f ca="1">IF(AND($D380=Finals!$B$4,$D381=1,$G381=AC$2),0,IF(AND($D380=Finals!$B$4,$D381=1),1,IF($G381=AC$2,0,AC380)))</f>
        <v>1</v>
      </c>
      <c r="AD381" s="8">
        <f ca="1">IF(AND($D380=Finals!$B$4,$D381=1,$G381=AD$2),0,IF(AND($D380=Finals!$B$4,$D381=1),1,IF($G381=AD$2,0,AD380)))</f>
        <v>1</v>
      </c>
      <c r="AE381" s="8">
        <f ca="1">IF(AND($D380=Finals!$B$4,$D381=1,$G381=AE$2),0,IF(AND($D380=Finals!$B$4,$D381=1),1,IF($G381=AE$2,0,AE380)))</f>
        <v>1</v>
      </c>
      <c r="AF381" s="8">
        <f ca="1">IF(AND($D380=Finals!$B$4,$D381=1,$G381=AF$2),0,IF(AND($D380=Finals!$B$4,$D381=1),1,IF($G381=AF$2,0,AF380)))</f>
        <v>0</v>
      </c>
      <c r="AG381" s="8">
        <f ca="1">IF(AND($D380=Finals!$B$4,$D381=1,$G381=AG$2),0,IF(AND($D380=Finals!$B$4,$D381=1),1,IF($G381=AG$2,0,AG380)))</f>
        <v>1</v>
      </c>
      <c r="AH381" s="8">
        <f ca="1">IF(AND($D380=Finals!$B$4,$D381=1,$G381=AH$2),0,IF(AND($D380=Finals!$B$4,$D381=1),1,IF($G381=AH$2,0,AH380)))</f>
        <v>1</v>
      </c>
      <c r="AI381" s="8">
        <f ca="1">IF(AND($D380=Finals!$B$4,$D381=1,$G381=AI$2),0,IF(AND($D380=Finals!$B$4,$D381=1),1,IF($G381=AI$2,0,AI380)))</f>
        <v>1</v>
      </c>
      <c r="AJ381" s="8">
        <f ca="1">IF(AND($D380=Finals!$B$4,$D381=1,$G381=AJ$2),0,IF(AND($D380=Finals!$B$4,$D381=1),1,IF($G381=AJ$2,0,AJ380)))</f>
        <v>1</v>
      </c>
      <c r="AK381" s="8">
        <f ca="1">IF(AND($D380=Finals!$B$4,$D381=1,$G381=AK$2),0,IF(AND($D380=Finals!$B$4,$D381=1),1,IF($G381=AK$2,0,AK380)))</f>
        <v>1</v>
      </c>
      <c r="AL381" s="8">
        <f ca="1">IF(AND($D380=Finals!$B$4,$D381=1,$G381=AL$2),0,IF(AND($D380=Finals!$B$4,$D381=1),1,IF($G381=AL$2,0,AL380)))</f>
        <v>1</v>
      </c>
      <c r="AM381" s="8">
        <f ca="1">IF(AND($D380=Finals!$B$4,$D381=1,$G381=AM$2),0,IF(AND($D380=Finals!$B$4,$D381=1),1,IF($G381=AM$2,0,AM380)))</f>
        <v>1</v>
      </c>
      <c r="AN381" s="8">
        <f ca="1">IF(AND($D380=Finals!$B$4,$D381=1,$G381=AN$2),0,IF(AND($D380=Finals!$B$4,$D381=1),1,IF($G381=AN$2,0,AN380)))</f>
        <v>1</v>
      </c>
      <c r="AO381" s="8">
        <f ca="1">IF(AND($D380=Finals!$B$4,$D381=1,$G381=AO$2),0,IF(AND($D380=Finals!$B$4,$D381=1),1,IF($G381=AO$2,0,AO380)))</f>
        <v>1</v>
      </c>
      <c r="AP381" s="8">
        <f ca="1">IF(AND($D380=Finals!$B$4,$D381=1,$G381=AP$2),0,IF(AND($D380=Finals!$B$4,$D381=1),1,IF($G381=AP$2,0,AP380)))</f>
        <v>0</v>
      </c>
      <c r="AQ381" s="8">
        <f ca="1">IF(AND($D380=Finals!$B$4,$D381=1,$G381=AQ$2),0,IF(AND($D380=Finals!$B$4,$D381=1),1,IF($G381=AQ$2,0,AQ380)))</f>
        <v>1</v>
      </c>
      <c r="AR381" s="8">
        <f ca="1">IF(AND($D380=Finals!$B$4,$D381=1,$G381=AR$2),0,IF(AND($D380=Finals!$B$4,$D381=1),1,IF($G381=AR$2,0,AR380)))</f>
        <v>1</v>
      </c>
      <c r="AS381" s="8">
        <f ca="1">IF(AND($D380=Finals!$B$4,$D381=1,$G381=AS$2),0,IF(AND($D380=Finals!$B$4,$D381=1),1,IF($G381=AS$2,0,AS380)))</f>
        <v>1</v>
      </c>
      <c r="AT381" s="8">
        <f ca="1">IF(AND($D380=Finals!$B$4,$D381=1,$G381=AT$2),0,IF(AND($D380=Finals!$B$4,$D381=1),1,IF($G381=AT$2,0,AT380)))</f>
        <v>1</v>
      </c>
      <c r="AU381" s="8">
        <f ca="1">IF(AND($D380=Finals!$B$4,$D381=1,$G381=AU$2),0,IF(AND($D380=Finals!$B$4,$D381=1),1,IF($G381=AU$2,0,AU380)))</f>
        <v>1</v>
      </c>
      <c r="AV381" s="8">
        <f ca="1">IF(AND($D380=Finals!$B$4,$D381=1,$G381=AV$2),0,IF(AND($D380=Finals!$B$4,$D381=1),1,IF($G381=AV$2,0,AV380)))</f>
        <v>1</v>
      </c>
      <c r="AW381" s="8">
        <f ca="1">IF(AND($D380=Finals!$B$4,$D381=1,$G381=AW$2),0,IF(AND($D380=Finals!$B$4,$D381=1),1,IF($G381=AW$2,0,AW380)))</f>
        <v>1</v>
      </c>
      <c r="AX381" s="8">
        <f ca="1">IF(AND($D380=Finals!$B$4,$D381=1,$G381=AX$2),0,IF(AND($D380=Finals!$B$4,$D381=1),1,IF($G381=AX$2,0,AX380)))</f>
        <v>1</v>
      </c>
      <c r="AY381" s="8">
        <f ca="1">IF(AND($D380=Finals!$B$4,$D381=1,$G381=AY$2),0,IF(AND($D380=Finals!$B$4,$D381=1),1,IF($G381=AY$2,0,AY380)))</f>
        <v>1</v>
      </c>
      <c r="AZ381" s="8">
        <f ca="1">IF(AND($D380=Finals!$B$4,$D381=1,$G381=AZ$2),0,IF(AND($D380=Finals!$B$4,$D381=1),1,IF($G381=AZ$2,0,AZ380)))</f>
        <v>0</v>
      </c>
      <c r="BA381" s="8">
        <f ca="1">IF(AND($D380=Finals!$B$4,$D381=1,$G381=BA$2),0,IF(AND($D380=Finals!$B$4,$D381=1),1,IF($G381=BA$2,0,BA380)))</f>
        <v>1</v>
      </c>
      <c r="BB381" s="8">
        <f ca="1">IF(AND($D380=Finals!$B$4,$D381=1,$G381=BB$2),0,IF(AND($D380=Finals!$B$4,$D381=1),1,IF($G381=BB$2,0,BB380)))</f>
        <v>1</v>
      </c>
      <c r="BC381" s="8">
        <f ca="1">IF(AND($D380=Finals!$B$4,$D381=1,$G381=BC$2),0,IF(AND($D380=Finals!$B$4,$D381=1),1,IF($G381=BC$2,0,BC380)))</f>
        <v>1</v>
      </c>
      <c r="BD381" s="8">
        <f ca="1">IF(AND($D380=Finals!$B$4,$D381=1,$G381=BD$2),0,IF(AND($D380=Finals!$B$4,$D381=1),1,IF($G381=BD$2,0,BD380)))</f>
        <v>1</v>
      </c>
      <c r="BE381" s="8">
        <f ca="1">IF(AND($D380=Finals!$B$4,$D381=1,$G381=BE$2),0,IF(AND($D380=Finals!$B$4,$D381=1),1,IF($G381=BE$2,0,BE380)))</f>
        <v>1</v>
      </c>
      <c r="BF381" s="4">
        <f ca="1">IF(AND($D380=Finals!$B$4,$D381=1,$G381=BF$2),0,IF(AND($D380=Finals!$B$4,$D381=1),1,IF($G381=BF$2,0,BF380)))</f>
        <v>1</v>
      </c>
      <c r="BG381">
        <f t="shared" ca="1" si="493"/>
        <v>33</v>
      </c>
      <c r="BP381">
        <v>1</v>
      </c>
      <c r="BQ381">
        <f t="shared" ref="BQ381:CZ381" ca="1" si="549">IF(V381=1,1+BP381,BP381)</f>
        <v>1</v>
      </c>
      <c r="BR381">
        <f t="shared" ca="1" si="549"/>
        <v>2</v>
      </c>
      <c r="BS381">
        <f t="shared" ca="1" si="549"/>
        <v>3</v>
      </c>
      <c r="BT381">
        <f t="shared" ca="1" si="549"/>
        <v>4</v>
      </c>
      <c r="BU381">
        <f t="shared" ca="1" si="549"/>
        <v>5</v>
      </c>
      <c r="BV381">
        <f t="shared" ca="1" si="549"/>
        <v>6</v>
      </c>
      <c r="BW381">
        <f t="shared" ca="1" si="549"/>
        <v>7</v>
      </c>
      <c r="BX381">
        <f t="shared" ca="1" si="549"/>
        <v>8</v>
      </c>
      <c r="BY381">
        <f t="shared" ca="1" si="549"/>
        <v>9</v>
      </c>
      <c r="BZ381">
        <f t="shared" ca="1" si="549"/>
        <v>10</v>
      </c>
      <c r="CA381">
        <f t="shared" ca="1" si="549"/>
        <v>10</v>
      </c>
      <c r="CB381">
        <f t="shared" ca="1" si="549"/>
        <v>11</v>
      </c>
      <c r="CC381">
        <f t="shared" ca="1" si="549"/>
        <v>12</v>
      </c>
      <c r="CD381">
        <f t="shared" ca="1" si="549"/>
        <v>13</v>
      </c>
      <c r="CE381">
        <f t="shared" ca="1" si="549"/>
        <v>14</v>
      </c>
      <c r="CF381">
        <f t="shared" ca="1" si="549"/>
        <v>15</v>
      </c>
      <c r="CG381">
        <f t="shared" ca="1" si="549"/>
        <v>16</v>
      </c>
      <c r="CH381">
        <f t="shared" ca="1" si="549"/>
        <v>17</v>
      </c>
      <c r="CI381">
        <f t="shared" ca="1" si="549"/>
        <v>18</v>
      </c>
      <c r="CJ381">
        <f t="shared" ca="1" si="549"/>
        <v>19</v>
      </c>
      <c r="CK381">
        <f t="shared" ca="1" si="549"/>
        <v>19</v>
      </c>
      <c r="CL381">
        <f t="shared" ca="1" si="549"/>
        <v>20</v>
      </c>
      <c r="CM381">
        <f t="shared" ca="1" si="549"/>
        <v>21</v>
      </c>
      <c r="CN381">
        <f t="shared" ca="1" si="549"/>
        <v>22</v>
      </c>
      <c r="CO381">
        <f t="shared" ca="1" si="549"/>
        <v>23</v>
      </c>
      <c r="CP381">
        <f t="shared" ca="1" si="549"/>
        <v>24</v>
      </c>
      <c r="CQ381">
        <f t="shared" ca="1" si="549"/>
        <v>25</v>
      </c>
      <c r="CR381">
        <f t="shared" ca="1" si="549"/>
        <v>26</v>
      </c>
      <c r="CS381">
        <f t="shared" ca="1" si="549"/>
        <v>27</v>
      </c>
      <c r="CT381">
        <f t="shared" ca="1" si="549"/>
        <v>28</v>
      </c>
      <c r="CU381">
        <f t="shared" ca="1" si="549"/>
        <v>28</v>
      </c>
      <c r="CV381">
        <f t="shared" ca="1" si="549"/>
        <v>29</v>
      </c>
      <c r="CW381">
        <f t="shared" ca="1" si="549"/>
        <v>30</v>
      </c>
      <c r="CX381">
        <f t="shared" ca="1" si="549"/>
        <v>31</v>
      </c>
      <c r="CY381">
        <f t="shared" ca="1" si="549"/>
        <v>32</v>
      </c>
      <c r="CZ381">
        <f t="shared" ca="1" si="549"/>
        <v>33</v>
      </c>
      <c r="DA381" s="5">
        <f t="shared" ca="1" si="543"/>
        <v>1</v>
      </c>
      <c r="DB381">
        <f t="shared" ref="DB381:EK381" ca="1" si="550">IF(DB$3&gt;$BG381,"",IF(OR(DA381=36,DA381=""),"",LOOKUP(DB$3,$BP381:$CZ381,$BP$3:$CZ$3)))</f>
        <v>2</v>
      </c>
      <c r="DC381">
        <f t="shared" ca="1" si="550"/>
        <v>3</v>
      </c>
      <c r="DD381">
        <f t="shared" ca="1" si="550"/>
        <v>4</v>
      </c>
      <c r="DE381">
        <f t="shared" ca="1" si="550"/>
        <v>5</v>
      </c>
      <c r="DF381">
        <f t="shared" ca="1" si="550"/>
        <v>6</v>
      </c>
      <c r="DG381">
        <f t="shared" ca="1" si="550"/>
        <v>7</v>
      </c>
      <c r="DH381">
        <f t="shared" ca="1" si="550"/>
        <v>8</v>
      </c>
      <c r="DI381">
        <f t="shared" ca="1" si="550"/>
        <v>9</v>
      </c>
      <c r="DJ381">
        <f t="shared" ca="1" si="550"/>
        <v>11</v>
      </c>
      <c r="DK381">
        <f t="shared" ca="1" si="550"/>
        <v>12</v>
      </c>
      <c r="DL381">
        <f t="shared" ca="1" si="550"/>
        <v>13</v>
      </c>
      <c r="DM381">
        <f t="shared" ca="1" si="550"/>
        <v>14</v>
      </c>
      <c r="DN381">
        <f t="shared" ca="1" si="550"/>
        <v>15</v>
      </c>
      <c r="DO381">
        <f t="shared" ca="1" si="550"/>
        <v>16</v>
      </c>
      <c r="DP381">
        <f t="shared" ca="1" si="550"/>
        <v>17</v>
      </c>
      <c r="DQ381">
        <f t="shared" ca="1" si="550"/>
        <v>18</v>
      </c>
      <c r="DR381">
        <f t="shared" ca="1" si="550"/>
        <v>19</v>
      </c>
      <c r="DS381">
        <f t="shared" ca="1" si="550"/>
        <v>21</v>
      </c>
      <c r="DT381">
        <f t="shared" ca="1" si="550"/>
        <v>22</v>
      </c>
      <c r="DU381">
        <f t="shared" ca="1" si="550"/>
        <v>23</v>
      </c>
      <c r="DV381">
        <f t="shared" ca="1" si="550"/>
        <v>24</v>
      </c>
      <c r="DW381">
        <f t="shared" ca="1" si="550"/>
        <v>25</v>
      </c>
      <c r="DX381">
        <f t="shared" ca="1" si="550"/>
        <v>26</v>
      </c>
      <c r="DY381">
        <f t="shared" ca="1" si="550"/>
        <v>27</v>
      </c>
      <c r="DZ381">
        <f t="shared" ca="1" si="550"/>
        <v>28</v>
      </c>
      <c r="EA381">
        <f t="shared" ca="1" si="550"/>
        <v>29</v>
      </c>
      <c r="EB381">
        <f t="shared" ca="1" si="550"/>
        <v>31</v>
      </c>
      <c r="EC381">
        <f t="shared" ca="1" si="550"/>
        <v>32</v>
      </c>
      <c r="ED381">
        <f t="shared" ca="1" si="550"/>
        <v>33</v>
      </c>
      <c r="EE381">
        <f t="shared" ca="1" si="550"/>
        <v>34</v>
      </c>
      <c r="EF381">
        <f t="shared" ca="1" si="550"/>
        <v>35</v>
      </c>
      <c r="EG381">
        <f t="shared" ca="1" si="550"/>
        <v>36</v>
      </c>
      <c r="EH381" t="str">
        <f t="shared" ca="1" si="550"/>
        <v/>
      </c>
      <c r="EI381" t="str">
        <f t="shared" ca="1" si="550"/>
        <v/>
      </c>
      <c r="EJ381" t="str">
        <f t="shared" ca="1" si="550"/>
        <v/>
      </c>
      <c r="EK381" t="str">
        <f t="shared" ca="1" si="550"/>
        <v/>
      </c>
      <c r="EL381" t="str">
        <f ca="1">IF(I381=1,Finals!I386,"")</f>
        <v/>
      </c>
    </row>
    <row r="382" spans="3:142" x14ac:dyDescent="0.25">
      <c r="C382">
        <v>379</v>
      </c>
      <c r="D382">
        <f ca="1">IF(AND(Finals!K386&gt;Finals!K385,Finals!B$3="Yes"),1,IF(AND(I381=1,Finals!B$2="Yes"),1,IF(AND(E381=Finals!B$5,Calc!D381&gt;=Finals!B$4),1,IF(AND(D381=Finals!B$4,E381&lt;Finals!B$5),D381,1+D381))))</f>
        <v>7</v>
      </c>
      <c r="E382">
        <f ca="1">IF(E381=Finals!B$5,1,IF(AND(I381=1,Finals!B$2="Yes"),1,IF(D381&lt;Finals!B$4,1,Calc!E381+1)))</f>
        <v>1</v>
      </c>
      <c r="F382">
        <f>Finals!D387</f>
        <v>0</v>
      </c>
      <c r="G382">
        <f t="shared" si="432"/>
        <v>0</v>
      </c>
      <c r="H382" t="str">
        <f ca="1">IF(AND(Finals!K386&gt;Finals!K385,Finals!B$3="Yes"),"",IF(AND(I381=1,Finals!B$2="Yes"),"",IF(D381&lt;&gt;Finals!B$4,"",1)))</f>
        <v/>
      </c>
      <c r="I382" t="str">
        <f t="shared" ca="1" si="433"/>
        <v/>
      </c>
      <c r="J382">
        <f ca="1">IF(I382=-1,-BG381,IF(I382=1,36-BG381,0))</f>
        <v>0</v>
      </c>
      <c r="K382">
        <f t="shared" ca="1" si="436"/>
        <v>-3015</v>
      </c>
      <c r="L382">
        <f ca="1">IF(AND($D381=0,$G382=L$3),1,IF($D381=0,0,IF($G382=L$3,1,L381)))</f>
        <v>1</v>
      </c>
      <c r="M382">
        <f ca="1">IF(AND($D381=0,$G382=M$3),1,IF($D381=0,0,IF($G382=M$3,1,M381)))</f>
        <v>1</v>
      </c>
      <c r="N382">
        <f ca="1">IF(AND($D381=0,$G382=N$3),1,IF($D381=0,0,IF($G382=N$3,1,N381)))</f>
        <v>0</v>
      </c>
      <c r="O382">
        <f ca="1">IF(AND($D381=0,$G382=O$3),1,IF($D381=0,0,IF($G382=O$3,1,O381)))</f>
        <v>0</v>
      </c>
      <c r="P382">
        <f ca="1">IF(AND($D381=0,$G382=P$3),1,IF($D381=0,0,IF($G382=P$3,1,P381)))</f>
        <v>1</v>
      </c>
      <c r="Q382">
        <f ca="1">IF(AND($D381=0,$G382=Q$3),1,IF($D381=0,0,IF($G382=Q$3,1,Q381)))</f>
        <v>0</v>
      </c>
      <c r="R382">
        <f ca="1">IF(AND($D381=0,$G382=R$3),1,IF($D381=0,0,IF($G382=R$3,1,R381)))</f>
        <v>1</v>
      </c>
      <c r="S382">
        <f ca="1">IF(AND($D381=0,$G382=S$3),1,IF($D381=0,0,IF($G382=S$3,1,S381)))</f>
        <v>1</v>
      </c>
      <c r="T382">
        <f ca="1">IF(AND($D381=0,$G382=T$3),1,IF($D381=0,0,IF($G382=T$3,1,T381)))</f>
        <v>0</v>
      </c>
      <c r="U382">
        <f ca="1">IF(AND($D381=0,$G382=U$3),1,IF($D381=0,0,IF($G382=U$3,1,U381)))</f>
        <v>1</v>
      </c>
      <c r="V382" s="5">
        <f ca="1">IF(AND($D381=Finals!$B$4,$D382=1,$G382=V$2),0,IF(AND($D381=Finals!$B$4,$D382=1),1,IF($G382=V$2,0,V381)))</f>
        <v>0</v>
      </c>
      <c r="W382" s="8">
        <f ca="1">IF(AND($D381=Finals!$B$4,$D382=1,$G382=W$2),0,IF(AND($D381=Finals!$B$4,$D382=1),1,IF($G382=W$2,0,W381)))</f>
        <v>1</v>
      </c>
      <c r="X382" s="8">
        <f ca="1">IF(AND($D381=Finals!$B$4,$D382=1,$G382=X$2),0,IF(AND($D381=Finals!$B$4,$D382=1),1,IF($G382=X$2,0,X381)))</f>
        <v>1</v>
      </c>
      <c r="Y382" s="8">
        <f ca="1">IF(AND($D381=Finals!$B$4,$D382=1,$G382=Y$2),0,IF(AND($D381=Finals!$B$4,$D382=1),1,IF($G382=Y$2,0,Y381)))</f>
        <v>1</v>
      </c>
      <c r="Z382" s="8">
        <f ca="1">IF(AND($D381=Finals!$B$4,$D382=1,$G382=Z$2),0,IF(AND($D381=Finals!$B$4,$D382=1),1,IF($G382=Z$2,0,Z381)))</f>
        <v>1</v>
      </c>
      <c r="AA382" s="8">
        <f ca="1">IF(AND($D381=Finals!$B$4,$D382=1,$G382=AA$2),0,IF(AND($D381=Finals!$B$4,$D382=1),1,IF($G382=AA$2,0,AA381)))</f>
        <v>1</v>
      </c>
      <c r="AB382" s="8">
        <f ca="1">IF(AND($D381=Finals!$B$4,$D382=1,$G382=AB$2),0,IF(AND($D381=Finals!$B$4,$D382=1),1,IF($G382=AB$2,0,AB381)))</f>
        <v>1</v>
      </c>
      <c r="AC382" s="8">
        <f ca="1">IF(AND($D381=Finals!$B$4,$D382=1,$G382=AC$2),0,IF(AND($D381=Finals!$B$4,$D382=1),1,IF($G382=AC$2,0,AC381)))</f>
        <v>1</v>
      </c>
      <c r="AD382" s="8">
        <f ca="1">IF(AND($D381=Finals!$B$4,$D382=1,$G382=AD$2),0,IF(AND($D381=Finals!$B$4,$D382=1),1,IF($G382=AD$2,0,AD381)))</f>
        <v>1</v>
      </c>
      <c r="AE382" s="8">
        <f ca="1">IF(AND($D381=Finals!$B$4,$D382=1,$G382=AE$2),0,IF(AND($D381=Finals!$B$4,$D382=1),1,IF($G382=AE$2,0,AE381)))</f>
        <v>1</v>
      </c>
      <c r="AF382" s="8">
        <f ca="1">IF(AND($D381=Finals!$B$4,$D382=1,$G382=AF$2),0,IF(AND($D381=Finals!$B$4,$D382=1),1,IF($G382=AF$2,0,AF381)))</f>
        <v>0</v>
      </c>
      <c r="AG382" s="8">
        <f ca="1">IF(AND($D381=Finals!$B$4,$D382=1,$G382=AG$2),0,IF(AND($D381=Finals!$B$4,$D382=1),1,IF($G382=AG$2,0,AG381)))</f>
        <v>1</v>
      </c>
      <c r="AH382" s="8">
        <f ca="1">IF(AND($D381=Finals!$B$4,$D382=1,$G382=AH$2),0,IF(AND($D381=Finals!$B$4,$D382=1),1,IF($G382=AH$2,0,AH381)))</f>
        <v>1</v>
      </c>
      <c r="AI382" s="8">
        <f ca="1">IF(AND($D381=Finals!$B$4,$D382=1,$G382=AI$2),0,IF(AND($D381=Finals!$B$4,$D382=1),1,IF($G382=AI$2,0,AI381)))</f>
        <v>1</v>
      </c>
      <c r="AJ382" s="8">
        <f ca="1">IF(AND($D381=Finals!$B$4,$D382=1,$G382=AJ$2),0,IF(AND($D381=Finals!$B$4,$D382=1),1,IF($G382=AJ$2,0,AJ381)))</f>
        <v>1</v>
      </c>
      <c r="AK382" s="8">
        <f ca="1">IF(AND($D381=Finals!$B$4,$D382=1,$G382=AK$2),0,IF(AND($D381=Finals!$B$4,$D382=1),1,IF($G382=AK$2,0,AK381)))</f>
        <v>1</v>
      </c>
      <c r="AL382" s="8">
        <f ca="1">IF(AND($D381=Finals!$B$4,$D382=1,$G382=AL$2),0,IF(AND($D381=Finals!$B$4,$D382=1),1,IF($G382=AL$2,0,AL381)))</f>
        <v>1</v>
      </c>
      <c r="AM382" s="8">
        <f ca="1">IF(AND($D381=Finals!$B$4,$D382=1,$G382=AM$2),0,IF(AND($D381=Finals!$B$4,$D382=1),1,IF($G382=AM$2,0,AM381)))</f>
        <v>1</v>
      </c>
      <c r="AN382" s="8">
        <f ca="1">IF(AND($D381=Finals!$B$4,$D382=1,$G382=AN$2),0,IF(AND($D381=Finals!$B$4,$D382=1),1,IF($G382=AN$2,0,AN381)))</f>
        <v>1</v>
      </c>
      <c r="AO382" s="8">
        <f ca="1">IF(AND($D381=Finals!$B$4,$D382=1,$G382=AO$2),0,IF(AND($D381=Finals!$B$4,$D382=1),1,IF($G382=AO$2,0,AO381)))</f>
        <v>1</v>
      </c>
      <c r="AP382" s="8">
        <f ca="1">IF(AND($D381=Finals!$B$4,$D382=1,$G382=AP$2),0,IF(AND($D381=Finals!$B$4,$D382=1),1,IF($G382=AP$2,0,AP381)))</f>
        <v>0</v>
      </c>
      <c r="AQ382" s="8">
        <f ca="1">IF(AND($D381=Finals!$B$4,$D382=1,$G382=AQ$2),0,IF(AND($D381=Finals!$B$4,$D382=1),1,IF($G382=AQ$2,0,AQ381)))</f>
        <v>1</v>
      </c>
      <c r="AR382" s="8">
        <f ca="1">IF(AND($D381=Finals!$B$4,$D382=1,$G382=AR$2),0,IF(AND($D381=Finals!$B$4,$D382=1),1,IF($G382=AR$2,0,AR381)))</f>
        <v>1</v>
      </c>
      <c r="AS382" s="8">
        <f ca="1">IF(AND($D381=Finals!$B$4,$D382=1,$G382=AS$2),0,IF(AND($D381=Finals!$B$4,$D382=1),1,IF($G382=AS$2,0,AS381)))</f>
        <v>1</v>
      </c>
      <c r="AT382" s="8">
        <f ca="1">IF(AND($D381=Finals!$B$4,$D382=1,$G382=AT$2),0,IF(AND($D381=Finals!$B$4,$D382=1),1,IF($G382=AT$2,0,AT381)))</f>
        <v>1</v>
      </c>
      <c r="AU382" s="8">
        <f ca="1">IF(AND($D381=Finals!$B$4,$D382=1,$G382=AU$2),0,IF(AND($D381=Finals!$B$4,$D382=1),1,IF($G382=AU$2,0,AU381)))</f>
        <v>1</v>
      </c>
      <c r="AV382" s="8">
        <f ca="1">IF(AND($D381=Finals!$B$4,$D382=1,$G382=AV$2),0,IF(AND($D381=Finals!$B$4,$D382=1),1,IF($G382=AV$2,0,AV381)))</f>
        <v>1</v>
      </c>
      <c r="AW382" s="8">
        <f ca="1">IF(AND($D381=Finals!$B$4,$D382=1,$G382=AW$2),0,IF(AND($D381=Finals!$B$4,$D382=1),1,IF($G382=AW$2,0,AW381)))</f>
        <v>1</v>
      </c>
      <c r="AX382" s="8">
        <f ca="1">IF(AND($D381=Finals!$B$4,$D382=1,$G382=AX$2),0,IF(AND($D381=Finals!$B$4,$D382=1),1,IF($G382=AX$2,0,AX381)))</f>
        <v>1</v>
      </c>
      <c r="AY382" s="8">
        <f ca="1">IF(AND($D381=Finals!$B$4,$D382=1,$G382=AY$2),0,IF(AND($D381=Finals!$B$4,$D382=1),1,IF($G382=AY$2,0,AY381)))</f>
        <v>1</v>
      </c>
      <c r="AZ382" s="8">
        <f ca="1">IF(AND($D381=Finals!$B$4,$D382=1,$G382=AZ$2),0,IF(AND($D381=Finals!$B$4,$D382=1),1,IF($G382=AZ$2,0,AZ381)))</f>
        <v>0</v>
      </c>
      <c r="BA382" s="8">
        <f ca="1">IF(AND($D381=Finals!$B$4,$D382=1,$G382=BA$2),0,IF(AND($D381=Finals!$B$4,$D382=1),1,IF($G382=BA$2,0,BA381)))</f>
        <v>1</v>
      </c>
      <c r="BB382" s="8">
        <f ca="1">IF(AND($D381=Finals!$B$4,$D382=1,$G382=BB$2),0,IF(AND($D381=Finals!$B$4,$D382=1),1,IF($G382=BB$2,0,BB381)))</f>
        <v>1</v>
      </c>
      <c r="BC382" s="8">
        <f ca="1">IF(AND($D381=Finals!$B$4,$D382=1,$G382=BC$2),0,IF(AND($D381=Finals!$B$4,$D382=1),1,IF($G382=BC$2,0,BC381)))</f>
        <v>1</v>
      </c>
      <c r="BD382" s="8">
        <f ca="1">IF(AND($D381=Finals!$B$4,$D382=1,$G382=BD$2),0,IF(AND($D381=Finals!$B$4,$D382=1),1,IF($G382=BD$2,0,BD381)))</f>
        <v>1</v>
      </c>
      <c r="BE382" s="8">
        <f ca="1">IF(AND($D381=Finals!$B$4,$D382=1,$G382=BE$2),0,IF(AND($D381=Finals!$B$4,$D382=1),1,IF($G382=BE$2,0,BE381)))</f>
        <v>1</v>
      </c>
      <c r="BF382" s="4">
        <f ca="1">IF(AND($D381=Finals!$B$4,$D382=1,$G382=BF$2),0,IF(AND($D381=Finals!$B$4,$D382=1),1,IF($G382=BF$2,0,BF381)))</f>
        <v>1</v>
      </c>
      <c r="BG382">
        <f t="shared" ca="1" si="493"/>
        <v>33</v>
      </c>
      <c r="BP382">
        <v>1</v>
      </c>
      <c r="BQ382">
        <f t="shared" ref="BQ382:CZ382" ca="1" si="551">IF(V382=1,1+BP382,BP382)</f>
        <v>1</v>
      </c>
      <c r="BR382">
        <f t="shared" ca="1" si="551"/>
        <v>2</v>
      </c>
      <c r="BS382">
        <f t="shared" ca="1" si="551"/>
        <v>3</v>
      </c>
      <c r="BT382">
        <f t="shared" ca="1" si="551"/>
        <v>4</v>
      </c>
      <c r="BU382">
        <f t="shared" ca="1" si="551"/>
        <v>5</v>
      </c>
      <c r="BV382">
        <f t="shared" ca="1" si="551"/>
        <v>6</v>
      </c>
      <c r="BW382">
        <f t="shared" ca="1" si="551"/>
        <v>7</v>
      </c>
      <c r="BX382">
        <f t="shared" ca="1" si="551"/>
        <v>8</v>
      </c>
      <c r="BY382">
        <f t="shared" ca="1" si="551"/>
        <v>9</v>
      </c>
      <c r="BZ382">
        <f t="shared" ca="1" si="551"/>
        <v>10</v>
      </c>
      <c r="CA382">
        <f t="shared" ca="1" si="551"/>
        <v>10</v>
      </c>
      <c r="CB382">
        <f t="shared" ca="1" si="551"/>
        <v>11</v>
      </c>
      <c r="CC382">
        <f t="shared" ca="1" si="551"/>
        <v>12</v>
      </c>
      <c r="CD382">
        <f t="shared" ca="1" si="551"/>
        <v>13</v>
      </c>
      <c r="CE382">
        <f t="shared" ca="1" si="551"/>
        <v>14</v>
      </c>
      <c r="CF382">
        <f t="shared" ca="1" si="551"/>
        <v>15</v>
      </c>
      <c r="CG382">
        <f t="shared" ca="1" si="551"/>
        <v>16</v>
      </c>
      <c r="CH382">
        <f t="shared" ca="1" si="551"/>
        <v>17</v>
      </c>
      <c r="CI382">
        <f t="shared" ca="1" si="551"/>
        <v>18</v>
      </c>
      <c r="CJ382">
        <f t="shared" ca="1" si="551"/>
        <v>19</v>
      </c>
      <c r="CK382">
        <f t="shared" ca="1" si="551"/>
        <v>19</v>
      </c>
      <c r="CL382">
        <f t="shared" ca="1" si="551"/>
        <v>20</v>
      </c>
      <c r="CM382">
        <f t="shared" ca="1" si="551"/>
        <v>21</v>
      </c>
      <c r="CN382">
        <f t="shared" ca="1" si="551"/>
        <v>22</v>
      </c>
      <c r="CO382">
        <f t="shared" ca="1" si="551"/>
        <v>23</v>
      </c>
      <c r="CP382">
        <f t="shared" ca="1" si="551"/>
        <v>24</v>
      </c>
      <c r="CQ382">
        <f t="shared" ca="1" si="551"/>
        <v>25</v>
      </c>
      <c r="CR382">
        <f t="shared" ca="1" si="551"/>
        <v>26</v>
      </c>
      <c r="CS382">
        <f t="shared" ca="1" si="551"/>
        <v>27</v>
      </c>
      <c r="CT382">
        <f t="shared" ca="1" si="551"/>
        <v>28</v>
      </c>
      <c r="CU382">
        <f t="shared" ca="1" si="551"/>
        <v>28</v>
      </c>
      <c r="CV382">
        <f t="shared" ca="1" si="551"/>
        <v>29</v>
      </c>
      <c r="CW382">
        <f t="shared" ca="1" si="551"/>
        <v>30</v>
      </c>
      <c r="CX382">
        <f t="shared" ca="1" si="551"/>
        <v>31</v>
      </c>
      <c r="CY382">
        <f t="shared" ca="1" si="551"/>
        <v>32</v>
      </c>
      <c r="CZ382">
        <f t="shared" ca="1" si="551"/>
        <v>33</v>
      </c>
      <c r="DA382" s="5">
        <f t="shared" ca="1" si="543"/>
        <v>1</v>
      </c>
      <c r="DB382">
        <f t="shared" ref="DB382:EK382" ca="1" si="552">IF(DB$3&gt;$BG382,"",IF(OR(DA382=36,DA382=""),"",LOOKUP(DB$3,$BP382:$CZ382,$BP$3:$CZ$3)))</f>
        <v>2</v>
      </c>
      <c r="DC382">
        <f t="shared" ca="1" si="552"/>
        <v>3</v>
      </c>
      <c r="DD382">
        <f t="shared" ca="1" si="552"/>
        <v>4</v>
      </c>
      <c r="DE382">
        <f t="shared" ca="1" si="552"/>
        <v>5</v>
      </c>
      <c r="DF382">
        <f t="shared" ca="1" si="552"/>
        <v>6</v>
      </c>
      <c r="DG382">
        <f t="shared" ca="1" si="552"/>
        <v>7</v>
      </c>
      <c r="DH382">
        <f t="shared" ca="1" si="552"/>
        <v>8</v>
      </c>
      <c r="DI382">
        <f t="shared" ca="1" si="552"/>
        <v>9</v>
      </c>
      <c r="DJ382">
        <f t="shared" ca="1" si="552"/>
        <v>11</v>
      </c>
      <c r="DK382">
        <f t="shared" ca="1" si="552"/>
        <v>12</v>
      </c>
      <c r="DL382">
        <f t="shared" ca="1" si="552"/>
        <v>13</v>
      </c>
      <c r="DM382">
        <f t="shared" ca="1" si="552"/>
        <v>14</v>
      </c>
      <c r="DN382">
        <f t="shared" ca="1" si="552"/>
        <v>15</v>
      </c>
      <c r="DO382">
        <f t="shared" ca="1" si="552"/>
        <v>16</v>
      </c>
      <c r="DP382">
        <f t="shared" ca="1" si="552"/>
        <v>17</v>
      </c>
      <c r="DQ382">
        <f t="shared" ca="1" si="552"/>
        <v>18</v>
      </c>
      <c r="DR382">
        <f t="shared" ca="1" si="552"/>
        <v>19</v>
      </c>
      <c r="DS382">
        <f t="shared" ca="1" si="552"/>
        <v>21</v>
      </c>
      <c r="DT382">
        <f t="shared" ca="1" si="552"/>
        <v>22</v>
      </c>
      <c r="DU382">
        <f t="shared" ca="1" si="552"/>
        <v>23</v>
      </c>
      <c r="DV382">
        <f t="shared" ca="1" si="552"/>
        <v>24</v>
      </c>
      <c r="DW382">
        <f t="shared" ca="1" si="552"/>
        <v>25</v>
      </c>
      <c r="DX382">
        <f t="shared" ca="1" si="552"/>
        <v>26</v>
      </c>
      <c r="DY382">
        <f t="shared" ca="1" si="552"/>
        <v>27</v>
      </c>
      <c r="DZ382">
        <f t="shared" ca="1" si="552"/>
        <v>28</v>
      </c>
      <c r="EA382">
        <f t="shared" ca="1" si="552"/>
        <v>29</v>
      </c>
      <c r="EB382">
        <f t="shared" ca="1" si="552"/>
        <v>31</v>
      </c>
      <c r="EC382">
        <f t="shared" ca="1" si="552"/>
        <v>32</v>
      </c>
      <c r="ED382">
        <f t="shared" ca="1" si="552"/>
        <v>33</v>
      </c>
      <c r="EE382">
        <f t="shared" ca="1" si="552"/>
        <v>34</v>
      </c>
      <c r="EF382">
        <f t="shared" ca="1" si="552"/>
        <v>35</v>
      </c>
      <c r="EG382">
        <f t="shared" ca="1" si="552"/>
        <v>36</v>
      </c>
      <c r="EH382" t="str">
        <f t="shared" ca="1" si="552"/>
        <v/>
      </c>
      <c r="EI382" t="str">
        <f t="shared" ca="1" si="552"/>
        <v/>
      </c>
      <c r="EJ382" t="str">
        <f t="shared" ca="1" si="552"/>
        <v/>
      </c>
      <c r="EK382" t="str">
        <f t="shared" ca="1" si="552"/>
        <v/>
      </c>
      <c r="EL382" t="str">
        <f ca="1">IF(I382=1,Finals!I387,"")</f>
        <v/>
      </c>
    </row>
    <row r="383" spans="3:142" x14ac:dyDescent="0.25">
      <c r="C383">
        <v>380</v>
      </c>
      <c r="D383">
        <f ca="1">IF(AND(Finals!K387&gt;Finals!K386,Finals!B$3="Yes"),1,IF(AND(I382=1,Finals!B$2="Yes"),1,IF(AND(E382=Finals!B$5,Calc!D382&gt;=Finals!B$4),1,IF(AND(D382=Finals!B$4,E382&lt;Finals!B$5),D382,1+D382))))</f>
        <v>8</v>
      </c>
      <c r="E383">
        <f ca="1">IF(E382=Finals!B$5,1,IF(AND(I382=1,Finals!B$2="Yes"),1,IF(D382&lt;Finals!B$4,1,Calc!E382+1)))</f>
        <v>1</v>
      </c>
      <c r="F383">
        <f>Finals!D388</f>
        <v>0</v>
      </c>
      <c r="G383">
        <f t="shared" si="432"/>
        <v>0</v>
      </c>
      <c r="H383" t="str">
        <f ca="1">IF(AND(Finals!K387&gt;Finals!K386,Finals!B$3="Yes"),"",IF(AND(I382=1,Finals!B$2="Yes"),"",IF(D382&lt;&gt;Finals!B$4,"",1)))</f>
        <v/>
      </c>
      <c r="I383" t="str">
        <f t="shared" ca="1" si="433"/>
        <v/>
      </c>
      <c r="J383">
        <f ca="1">IF(I383=-1,-BG382,IF(I383=1,36-BG382,0))</f>
        <v>0</v>
      </c>
      <c r="K383">
        <f t="shared" ca="1" si="436"/>
        <v>-3015</v>
      </c>
      <c r="L383">
        <f ca="1">IF(AND($D382=0,$G383=L$3),1,IF($D382=0,0,IF($G383=L$3,1,L382)))</f>
        <v>1</v>
      </c>
      <c r="M383">
        <f ca="1">IF(AND($D382=0,$G383=M$3),1,IF($D382=0,0,IF($G383=M$3,1,M382)))</f>
        <v>1</v>
      </c>
      <c r="N383">
        <f ca="1">IF(AND($D382=0,$G383=N$3),1,IF($D382=0,0,IF($G383=N$3,1,N382)))</f>
        <v>0</v>
      </c>
      <c r="O383">
        <f ca="1">IF(AND($D382=0,$G383=O$3),1,IF($D382=0,0,IF($G383=O$3,1,O382)))</f>
        <v>0</v>
      </c>
      <c r="P383">
        <f ca="1">IF(AND($D382=0,$G383=P$3),1,IF($D382=0,0,IF($G383=P$3,1,P382)))</f>
        <v>1</v>
      </c>
      <c r="Q383">
        <f ca="1">IF(AND($D382=0,$G383=Q$3),1,IF($D382=0,0,IF($G383=Q$3,1,Q382)))</f>
        <v>0</v>
      </c>
      <c r="R383">
        <f ca="1">IF(AND($D382=0,$G383=R$3),1,IF($D382=0,0,IF($G383=R$3,1,R382)))</f>
        <v>1</v>
      </c>
      <c r="S383">
        <f ca="1">IF(AND($D382=0,$G383=S$3),1,IF($D382=0,0,IF($G383=S$3,1,S382)))</f>
        <v>1</v>
      </c>
      <c r="T383">
        <f ca="1">IF(AND($D382=0,$G383=T$3),1,IF($D382=0,0,IF($G383=T$3,1,T382)))</f>
        <v>0</v>
      </c>
      <c r="U383">
        <f ca="1">IF(AND($D382=0,$G383=U$3),1,IF($D382=0,0,IF($G383=U$3,1,U382)))</f>
        <v>1</v>
      </c>
      <c r="V383" s="5">
        <f ca="1">IF(AND($D382=Finals!$B$4,$D383=1,$G383=V$2),0,IF(AND($D382=Finals!$B$4,$D383=1),1,IF($G383=V$2,0,V382)))</f>
        <v>0</v>
      </c>
      <c r="W383" s="8">
        <f ca="1">IF(AND($D382=Finals!$B$4,$D383=1,$G383=W$2),0,IF(AND($D382=Finals!$B$4,$D383=1),1,IF($G383=W$2,0,W382)))</f>
        <v>1</v>
      </c>
      <c r="X383" s="8">
        <f ca="1">IF(AND($D382=Finals!$B$4,$D383=1,$G383=X$2),0,IF(AND($D382=Finals!$B$4,$D383=1),1,IF($G383=X$2,0,X382)))</f>
        <v>1</v>
      </c>
      <c r="Y383" s="8">
        <f ca="1">IF(AND($D382=Finals!$B$4,$D383=1,$G383=Y$2),0,IF(AND($D382=Finals!$B$4,$D383=1),1,IF($G383=Y$2,0,Y382)))</f>
        <v>1</v>
      </c>
      <c r="Z383" s="8">
        <f ca="1">IF(AND($D382=Finals!$B$4,$D383=1,$G383=Z$2),0,IF(AND($D382=Finals!$B$4,$D383=1),1,IF($G383=Z$2,0,Z382)))</f>
        <v>1</v>
      </c>
      <c r="AA383" s="8">
        <f ca="1">IF(AND($D382=Finals!$B$4,$D383=1,$G383=AA$2),0,IF(AND($D382=Finals!$B$4,$D383=1),1,IF($G383=AA$2,0,AA382)))</f>
        <v>1</v>
      </c>
      <c r="AB383" s="8">
        <f ca="1">IF(AND($D382=Finals!$B$4,$D383=1,$G383=AB$2),0,IF(AND($D382=Finals!$B$4,$D383=1),1,IF($G383=AB$2,0,AB382)))</f>
        <v>1</v>
      </c>
      <c r="AC383" s="8">
        <f ca="1">IF(AND($D382=Finals!$B$4,$D383=1,$G383=AC$2),0,IF(AND($D382=Finals!$B$4,$D383=1),1,IF($G383=AC$2,0,AC382)))</f>
        <v>1</v>
      </c>
      <c r="AD383" s="8">
        <f ca="1">IF(AND($D382=Finals!$B$4,$D383=1,$G383=AD$2),0,IF(AND($D382=Finals!$B$4,$D383=1),1,IF($G383=AD$2,0,AD382)))</f>
        <v>1</v>
      </c>
      <c r="AE383" s="8">
        <f ca="1">IF(AND($D382=Finals!$B$4,$D383=1,$G383=AE$2),0,IF(AND($D382=Finals!$B$4,$D383=1),1,IF($G383=AE$2,0,AE382)))</f>
        <v>1</v>
      </c>
      <c r="AF383" s="8">
        <f ca="1">IF(AND($D382=Finals!$B$4,$D383=1,$G383=AF$2),0,IF(AND($D382=Finals!$B$4,$D383=1),1,IF($G383=AF$2,0,AF382)))</f>
        <v>0</v>
      </c>
      <c r="AG383" s="8">
        <f ca="1">IF(AND($D382=Finals!$B$4,$D383=1,$G383=AG$2),0,IF(AND($D382=Finals!$B$4,$D383=1),1,IF($G383=AG$2,0,AG382)))</f>
        <v>1</v>
      </c>
      <c r="AH383" s="8">
        <f ca="1">IF(AND($D382=Finals!$B$4,$D383=1,$G383=AH$2),0,IF(AND($D382=Finals!$B$4,$D383=1),1,IF($G383=AH$2,0,AH382)))</f>
        <v>1</v>
      </c>
      <c r="AI383" s="8">
        <f ca="1">IF(AND($D382=Finals!$B$4,$D383=1,$G383=AI$2),0,IF(AND($D382=Finals!$B$4,$D383=1),1,IF($G383=AI$2,0,AI382)))</f>
        <v>1</v>
      </c>
      <c r="AJ383" s="8">
        <f ca="1">IF(AND($D382=Finals!$B$4,$D383=1,$G383=AJ$2),0,IF(AND($D382=Finals!$B$4,$D383=1),1,IF($G383=AJ$2,0,AJ382)))</f>
        <v>1</v>
      </c>
      <c r="AK383" s="8">
        <f ca="1">IF(AND($D382=Finals!$B$4,$D383=1,$G383=AK$2),0,IF(AND($D382=Finals!$B$4,$D383=1),1,IF($G383=AK$2,0,AK382)))</f>
        <v>1</v>
      </c>
      <c r="AL383" s="8">
        <f ca="1">IF(AND($D382=Finals!$B$4,$D383=1,$G383=AL$2),0,IF(AND($D382=Finals!$B$4,$D383=1),1,IF($G383=AL$2,0,AL382)))</f>
        <v>1</v>
      </c>
      <c r="AM383" s="8">
        <f ca="1">IF(AND($D382=Finals!$B$4,$D383=1,$G383=AM$2),0,IF(AND($D382=Finals!$B$4,$D383=1),1,IF($G383=AM$2,0,AM382)))</f>
        <v>1</v>
      </c>
      <c r="AN383" s="8">
        <f ca="1">IF(AND($D382=Finals!$B$4,$D383=1,$G383=AN$2),0,IF(AND($D382=Finals!$B$4,$D383=1),1,IF($G383=AN$2,0,AN382)))</f>
        <v>1</v>
      </c>
      <c r="AO383" s="8">
        <f ca="1">IF(AND($D382=Finals!$B$4,$D383=1,$G383=AO$2),0,IF(AND($D382=Finals!$B$4,$D383=1),1,IF($G383=AO$2,0,AO382)))</f>
        <v>1</v>
      </c>
      <c r="AP383" s="8">
        <f ca="1">IF(AND($D382=Finals!$B$4,$D383=1,$G383=AP$2),0,IF(AND($D382=Finals!$B$4,$D383=1),1,IF($G383=AP$2,0,AP382)))</f>
        <v>0</v>
      </c>
      <c r="AQ383" s="8">
        <f ca="1">IF(AND($D382=Finals!$B$4,$D383=1,$G383=AQ$2),0,IF(AND($D382=Finals!$B$4,$D383=1),1,IF($G383=AQ$2,0,AQ382)))</f>
        <v>1</v>
      </c>
      <c r="AR383" s="8">
        <f ca="1">IF(AND($D382=Finals!$B$4,$D383=1,$G383=AR$2),0,IF(AND($D382=Finals!$B$4,$D383=1),1,IF($G383=AR$2,0,AR382)))</f>
        <v>1</v>
      </c>
      <c r="AS383" s="8">
        <f ca="1">IF(AND($D382=Finals!$B$4,$D383=1,$G383=AS$2),0,IF(AND($D382=Finals!$B$4,$D383=1),1,IF($G383=AS$2,0,AS382)))</f>
        <v>1</v>
      </c>
      <c r="AT383" s="8">
        <f ca="1">IF(AND($D382=Finals!$B$4,$D383=1,$G383=AT$2),0,IF(AND($D382=Finals!$B$4,$D383=1),1,IF($G383=AT$2,0,AT382)))</f>
        <v>1</v>
      </c>
      <c r="AU383" s="8">
        <f ca="1">IF(AND($D382=Finals!$B$4,$D383=1,$G383=AU$2),0,IF(AND($D382=Finals!$B$4,$D383=1),1,IF($G383=AU$2,0,AU382)))</f>
        <v>1</v>
      </c>
      <c r="AV383" s="8">
        <f ca="1">IF(AND($D382=Finals!$B$4,$D383=1,$G383=AV$2),0,IF(AND($D382=Finals!$B$4,$D383=1),1,IF($G383=AV$2,0,AV382)))</f>
        <v>1</v>
      </c>
      <c r="AW383" s="8">
        <f ca="1">IF(AND($D382=Finals!$B$4,$D383=1,$G383=AW$2),0,IF(AND($D382=Finals!$B$4,$D383=1),1,IF($G383=AW$2,0,AW382)))</f>
        <v>1</v>
      </c>
      <c r="AX383" s="8">
        <f ca="1">IF(AND($D382=Finals!$B$4,$D383=1,$G383=AX$2),0,IF(AND($D382=Finals!$B$4,$D383=1),1,IF($G383=AX$2,0,AX382)))</f>
        <v>1</v>
      </c>
      <c r="AY383" s="8">
        <f ca="1">IF(AND($D382=Finals!$B$4,$D383=1,$G383=AY$2),0,IF(AND($D382=Finals!$B$4,$D383=1),1,IF($G383=AY$2,0,AY382)))</f>
        <v>1</v>
      </c>
      <c r="AZ383" s="8">
        <f ca="1">IF(AND($D382=Finals!$B$4,$D383=1,$G383=AZ$2),0,IF(AND($D382=Finals!$B$4,$D383=1),1,IF($G383=AZ$2,0,AZ382)))</f>
        <v>0</v>
      </c>
      <c r="BA383" s="8">
        <f ca="1">IF(AND($D382=Finals!$B$4,$D383=1,$G383=BA$2),0,IF(AND($D382=Finals!$B$4,$D383=1),1,IF($G383=BA$2,0,BA382)))</f>
        <v>1</v>
      </c>
      <c r="BB383" s="8">
        <f ca="1">IF(AND($D382=Finals!$B$4,$D383=1,$G383=BB$2),0,IF(AND($D382=Finals!$B$4,$D383=1),1,IF($G383=BB$2,0,BB382)))</f>
        <v>1</v>
      </c>
      <c r="BC383" s="8">
        <f ca="1">IF(AND($D382=Finals!$B$4,$D383=1,$G383=BC$2),0,IF(AND($D382=Finals!$B$4,$D383=1),1,IF($G383=BC$2,0,BC382)))</f>
        <v>1</v>
      </c>
      <c r="BD383" s="8">
        <f ca="1">IF(AND($D382=Finals!$B$4,$D383=1,$G383=BD$2),0,IF(AND($D382=Finals!$B$4,$D383=1),1,IF($G383=BD$2,0,BD382)))</f>
        <v>1</v>
      </c>
      <c r="BE383" s="8">
        <f ca="1">IF(AND($D382=Finals!$B$4,$D383=1,$G383=BE$2),0,IF(AND($D382=Finals!$B$4,$D383=1),1,IF($G383=BE$2,0,BE382)))</f>
        <v>1</v>
      </c>
      <c r="BF383" s="4">
        <f ca="1">IF(AND($D382=Finals!$B$4,$D383=1,$G383=BF$2),0,IF(AND($D382=Finals!$B$4,$D383=1),1,IF($G383=BF$2,0,BF382)))</f>
        <v>1</v>
      </c>
      <c r="BG383">
        <f t="shared" ca="1" si="493"/>
        <v>33</v>
      </c>
      <c r="BP383">
        <v>1</v>
      </c>
      <c r="BQ383">
        <f t="shared" ref="BQ383:CZ383" ca="1" si="553">IF(V383=1,1+BP383,BP383)</f>
        <v>1</v>
      </c>
      <c r="BR383">
        <f t="shared" ca="1" si="553"/>
        <v>2</v>
      </c>
      <c r="BS383">
        <f t="shared" ca="1" si="553"/>
        <v>3</v>
      </c>
      <c r="BT383">
        <f t="shared" ca="1" si="553"/>
        <v>4</v>
      </c>
      <c r="BU383">
        <f t="shared" ca="1" si="553"/>
        <v>5</v>
      </c>
      <c r="BV383">
        <f t="shared" ca="1" si="553"/>
        <v>6</v>
      </c>
      <c r="BW383">
        <f t="shared" ca="1" si="553"/>
        <v>7</v>
      </c>
      <c r="BX383">
        <f t="shared" ca="1" si="553"/>
        <v>8</v>
      </c>
      <c r="BY383">
        <f t="shared" ca="1" si="553"/>
        <v>9</v>
      </c>
      <c r="BZ383">
        <f t="shared" ca="1" si="553"/>
        <v>10</v>
      </c>
      <c r="CA383">
        <f t="shared" ca="1" si="553"/>
        <v>10</v>
      </c>
      <c r="CB383">
        <f t="shared" ca="1" si="553"/>
        <v>11</v>
      </c>
      <c r="CC383">
        <f t="shared" ca="1" si="553"/>
        <v>12</v>
      </c>
      <c r="CD383">
        <f t="shared" ca="1" si="553"/>
        <v>13</v>
      </c>
      <c r="CE383">
        <f t="shared" ca="1" si="553"/>
        <v>14</v>
      </c>
      <c r="CF383">
        <f t="shared" ca="1" si="553"/>
        <v>15</v>
      </c>
      <c r="CG383">
        <f t="shared" ca="1" si="553"/>
        <v>16</v>
      </c>
      <c r="CH383">
        <f t="shared" ca="1" si="553"/>
        <v>17</v>
      </c>
      <c r="CI383">
        <f t="shared" ca="1" si="553"/>
        <v>18</v>
      </c>
      <c r="CJ383">
        <f t="shared" ca="1" si="553"/>
        <v>19</v>
      </c>
      <c r="CK383">
        <f t="shared" ca="1" si="553"/>
        <v>19</v>
      </c>
      <c r="CL383">
        <f t="shared" ca="1" si="553"/>
        <v>20</v>
      </c>
      <c r="CM383">
        <f t="shared" ca="1" si="553"/>
        <v>21</v>
      </c>
      <c r="CN383">
        <f t="shared" ca="1" si="553"/>
        <v>22</v>
      </c>
      <c r="CO383">
        <f t="shared" ca="1" si="553"/>
        <v>23</v>
      </c>
      <c r="CP383">
        <f t="shared" ca="1" si="553"/>
        <v>24</v>
      </c>
      <c r="CQ383">
        <f t="shared" ca="1" si="553"/>
        <v>25</v>
      </c>
      <c r="CR383">
        <f t="shared" ca="1" si="553"/>
        <v>26</v>
      </c>
      <c r="CS383">
        <f t="shared" ca="1" si="553"/>
        <v>27</v>
      </c>
      <c r="CT383">
        <f t="shared" ca="1" si="553"/>
        <v>28</v>
      </c>
      <c r="CU383">
        <f t="shared" ca="1" si="553"/>
        <v>28</v>
      </c>
      <c r="CV383">
        <f t="shared" ca="1" si="553"/>
        <v>29</v>
      </c>
      <c r="CW383">
        <f t="shared" ca="1" si="553"/>
        <v>30</v>
      </c>
      <c r="CX383">
        <f t="shared" ca="1" si="553"/>
        <v>31</v>
      </c>
      <c r="CY383">
        <f t="shared" ca="1" si="553"/>
        <v>32</v>
      </c>
      <c r="CZ383">
        <f t="shared" ca="1" si="553"/>
        <v>33</v>
      </c>
      <c r="DA383" s="5">
        <f t="shared" ca="1" si="543"/>
        <v>1</v>
      </c>
      <c r="DB383">
        <f t="shared" ref="DB383:EK383" ca="1" si="554">IF(DB$3&gt;$BG383,"",IF(OR(DA383=36,DA383=""),"",LOOKUP(DB$3,$BP383:$CZ383,$BP$3:$CZ$3)))</f>
        <v>2</v>
      </c>
      <c r="DC383">
        <f t="shared" ca="1" si="554"/>
        <v>3</v>
      </c>
      <c r="DD383">
        <f t="shared" ca="1" si="554"/>
        <v>4</v>
      </c>
      <c r="DE383">
        <f t="shared" ca="1" si="554"/>
        <v>5</v>
      </c>
      <c r="DF383">
        <f t="shared" ca="1" si="554"/>
        <v>6</v>
      </c>
      <c r="DG383">
        <f t="shared" ca="1" si="554"/>
        <v>7</v>
      </c>
      <c r="DH383">
        <f t="shared" ca="1" si="554"/>
        <v>8</v>
      </c>
      <c r="DI383">
        <f t="shared" ca="1" si="554"/>
        <v>9</v>
      </c>
      <c r="DJ383">
        <f t="shared" ca="1" si="554"/>
        <v>11</v>
      </c>
      <c r="DK383">
        <f t="shared" ca="1" si="554"/>
        <v>12</v>
      </c>
      <c r="DL383">
        <f t="shared" ca="1" si="554"/>
        <v>13</v>
      </c>
      <c r="DM383">
        <f t="shared" ca="1" si="554"/>
        <v>14</v>
      </c>
      <c r="DN383">
        <f t="shared" ca="1" si="554"/>
        <v>15</v>
      </c>
      <c r="DO383">
        <f t="shared" ca="1" si="554"/>
        <v>16</v>
      </c>
      <c r="DP383">
        <f t="shared" ca="1" si="554"/>
        <v>17</v>
      </c>
      <c r="DQ383">
        <f t="shared" ca="1" si="554"/>
        <v>18</v>
      </c>
      <c r="DR383">
        <f t="shared" ca="1" si="554"/>
        <v>19</v>
      </c>
      <c r="DS383">
        <f t="shared" ca="1" si="554"/>
        <v>21</v>
      </c>
      <c r="DT383">
        <f t="shared" ca="1" si="554"/>
        <v>22</v>
      </c>
      <c r="DU383">
        <f t="shared" ca="1" si="554"/>
        <v>23</v>
      </c>
      <c r="DV383">
        <f t="shared" ca="1" si="554"/>
        <v>24</v>
      </c>
      <c r="DW383">
        <f t="shared" ca="1" si="554"/>
        <v>25</v>
      </c>
      <c r="DX383">
        <f t="shared" ca="1" si="554"/>
        <v>26</v>
      </c>
      <c r="DY383">
        <f t="shared" ca="1" si="554"/>
        <v>27</v>
      </c>
      <c r="DZ383">
        <f t="shared" ca="1" si="554"/>
        <v>28</v>
      </c>
      <c r="EA383">
        <f t="shared" ca="1" si="554"/>
        <v>29</v>
      </c>
      <c r="EB383">
        <f t="shared" ca="1" si="554"/>
        <v>31</v>
      </c>
      <c r="EC383">
        <f t="shared" ca="1" si="554"/>
        <v>32</v>
      </c>
      <c r="ED383">
        <f t="shared" ca="1" si="554"/>
        <v>33</v>
      </c>
      <c r="EE383">
        <f t="shared" ca="1" si="554"/>
        <v>34</v>
      </c>
      <c r="EF383">
        <f t="shared" ca="1" si="554"/>
        <v>35</v>
      </c>
      <c r="EG383">
        <f t="shared" ca="1" si="554"/>
        <v>36</v>
      </c>
      <c r="EH383" t="str">
        <f t="shared" ca="1" si="554"/>
        <v/>
      </c>
      <c r="EI383" t="str">
        <f t="shared" ca="1" si="554"/>
        <v/>
      </c>
      <c r="EJ383" t="str">
        <f t="shared" ca="1" si="554"/>
        <v/>
      </c>
      <c r="EK383" t="str">
        <f t="shared" ca="1" si="554"/>
        <v/>
      </c>
      <c r="EL383" t="str">
        <f ca="1">IF(I383=1,Finals!I388,"")</f>
        <v/>
      </c>
    </row>
    <row r="384" spans="3:142" x14ac:dyDescent="0.25">
      <c r="C384">
        <v>381</v>
      </c>
      <c r="D384">
        <f ca="1">IF(AND(Finals!K388&gt;Finals!K387,Finals!B$3="Yes"),1,IF(AND(I383=1,Finals!B$2="Yes"),1,IF(AND(E383=Finals!B$5,Calc!D383&gt;=Finals!B$4),1,IF(AND(D383=Finals!B$4,E383&lt;Finals!B$5),D383,1+D383))))</f>
        <v>9</v>
      </c>
      <c r="E384">
        <f ca="1">IF(E383=Finals!B$5,1,IF(AND(I383=1,Finals!B$2="Yes"),1,IF(D383&lt;Finals!B$4,1,Calc!E383+1)))</f>
        <v>1</v>
      </c>
      <c r="F384">
        <f>Finals!D389</f>
        <v>0</v>
      </c>
      <c r="G384">
        <f t="shared" si="432"/>
        <v>0</v>
      </c>
      <c r="H384" t="str">
        <f ca="1">IF(AND(Finals!K388&gt;Finals!K387,Finals!B$3="Yes"),"",IF(AND(I383=1,Finals!B$2="Yes"),"",IF(D383&lt;&gt;Finals!B$4,"",1)))</f>
        <v/>
      </c>
      <c r="I384" t="str">
        <f t="shared" ca="1" si="433"/>
        <v/>
      </c>
      <c r="J384">
        <f ca="1">IF(I384=-1,-BG383,IF(I384=1,36-BG383,0))</f>
        <v>0</v>
      </c>
      <c r="K384">
        <f t="shared" ca="1" si="436"/>
        <v>-3015</v>
      </c>
      <c r="L384">
        <f ca="1">IF(AND($D383=0,$G384=L$3),1,IF($D383=0,0,IF($G384=L$3,1,L383)))</f>
        <v>1</v>
      </c>
      <c r="M384">
        <f ca="1">IF(AND($D383=0,$G384=M$3),1,IF($D383=0,0,IF($G384=M$3,1,M383)))</f>
        <v>1</v>
      </c>
      <c r="N384">
        <f ca="1">IF(AND($D383=0,$G384=N$3),1,IF($D383=0,0,IF($G384=N$3,1,N383)))</f>
        <v>0</v>
      </c>
      <c r="O384">
        <f ca="1">IF(AND($D383=0,$G384=O$3),1,IF($D383=0,0,IF($G384=O$3,1,O383)))</f>
        <v>0</v>
      </c>
      <c r="P384">
        <f ca="1">IF(AND($D383=0,$G384=P$3),1,IF($D383=0,0,IF($G384=P$3,1,P383)))</f>
        <v>1</v>
      </c>
      <c r="Q384">
        <f ca="1">IF(AND($D383=0,$G384=Q$3),1,IF($D383=0,0,IF($G384=Q$3,1,Q383)))</f>
        <v>0</v>
      </c>
      <c r="R384">
        <f ca="1">IF(AND($D383=0,$G384=R$3),1,IF($D383=0,0,IF($G384=R$3,1,R383)))</f>
        <v>1</v>
      </c>
      <c r="S384">
        <f ca="1">IF(AND($D383=0,$G384=S$3),1,IF($D383=0,0,IF($G384=S$3,1,S383)))</f>
        <v>1</v>
      </c>
      <c r="T384">
        <f ca="1">IF(AND($D383=0,$G384=T$3),1,IF($D383=0,0,IF($G384=T$3,1,T383)))</f>
        <v>0</v>
      </c>
      <c r="U384">
        <f ca="1">IF(AND($D383=0,$G384=U$3),1,IF($D383=0,0,IF($G384=U$3,1,U383)))</f>
        <v>1</v>
      </c>
      <c r="V384" s="5">
        <f ca="1">IF(AND($D383=Finals!$B$4,$D384=1,$G384=V$2),0,IF(AND($D383=Finals!$B$4,$D384=1),1,IF($G384=V$2,0,V383)))</f>
        <v>0</v>
      </c>
      <c r="W384" s="8">
        <f ca="1">IF(AND($D383=Finals!$B$4,$D384=1,$G384=W$2),0,IF(AND($D383=Finals!$B$4,$D384=1),1,IF($G384=W$2,0,W383)))</f>
        <v>1</v>
      </c>
      <c r="X384" s="8">
        <f ca="1">IF(AND($D383=Finals!$B$4,$D384=1,$G384=X$2),0,IF(AND($D383=Finals!$B$4,$D384=1),1,IF($G384=X$2,0,X383)))</f>
        <v>1</v>
      </c>
      <c r="Y384" s="8">
        <f ca="1">IF(AND($D383=Finals!$B$4,$D384=1,$G384=Y$2),0,IF(AND($D383=Finals!$B$4,$D384=1),1,IF($G384=Y$2,0,Y383)))</f>
        <v>1</v>
      </c>
      <c r="Z384" s="8">
        <f ca="1">IF(AND($D383=Finals!$B$4,$D384=1,$G384=Z$2),0,IF(AND($D383=Finals!$B$4,$D384=1),1,IF($G384=Z$2,0,Z383)))</f>
        <v>1</v>
      </c>
      <c r="AA384" s="8">
        <f ca="1">IF(AND($D383=Finals!$B$4,$D384=1,$G384=AA$2),0,IF(AND($D383=Finals!$B$4,$D384=1),1,IF($G384=AA$2,0,AA383)))</f>
        <v>1</v>
      </c>
      <c r="AB384" s="8">
        <f ca="1">IF(AND($D383=Finals!$B$4,$D384=1,$G384=AB$2),0,IF(AND($D383=Finals!$B$4,$D384=1),1,IF($G384=AB$2,0,AB383)))</f>
        <v>1</v>
      </c>
      <c r="AC384" s="8">
        <f ca="1">IF(AND($D383=Finals!$B$4,$D384=1,$G384=AC$2),0,IF(AND($D383=Finals!$B$4,$D384=1),1,IF($G384=AC$2,0,AC383)))</f>
        <v>1</v>
      </c>
      <c r="AD384" s="8">
        <f ca="1">IF(AND($D383=Finals!$B$4,$D384=1,$G384=AD$2),0,IF(AND($D383=Finals!$B$4,$D384=1),1,IF($G384=AD$2,0,AD383)))</f>
        <v>1</v>
      </c>
      <c r="AE384" s="8">
        <f ca="1">IF(AND($D383=Finals!$B$4,$D384=1,$G384=AE$2),0,IF(AND($D383=Finals!$B$4,$D384=1),1,IF($G384=AE$2,0,AE383)))</f>
        <v>1</v>
      </c>
      <c r="AF384" s="8">
        <f ca="1">IF(AND($D383=Finals!$B$4,$D384=1,$G384=AF$2),0,IF(AND($D383=Finals!$B$4,$D384=1),1,IF($G384=AF$2,0,AF383)))</f>
        <v>0</v>
      </c>
      <c r="AG384" s="8">
        <f ca="1">IF(AND($D383=Finals!$B$4,$D384=1,$G384=AG$2),0,IF(AND($D383=Finals!$B$4,$D384=1),1,IF($G384=AG$2,0,AG383)))</f>
        <v>1</v>
      </c>
      <c r="AH384" s="8">
        <f ca="1">IF(AND($D383=Finals!$B$4,$D384=1,$G384=AH$2),0,IF(AND($D383=Finals!$B$4,$D384=1),1,IF($G384=AH$2,0,AH383)))</f>
        <v>1</v>
      </c>
      <c r="AI384" s="8">
        <f ca="1">IF(AND($D383=Finals!$B$4,$D384=1,$G384=AI$2),0,IF(AND($D383=Finals!$B$4,$D384=1),1,IF($G384=AI$2,0,AI383)))</f>
        <v>1</v>
      </c>
      <c r="AJ384" s="8">
        <f ca="1">IF(AND($D383=Finals!$B$4,$D384=1,$G384=AJ$2),0,IF(AND($D383=Finals!$B$4,$D384=1),1,IF($G384=AJ$2,0,AJ383)))</f>
        <v>1</v>
      </c>
      <c r="AK384" s="8">
        <f ca="1">IF(AND($D383=Finals!$B$4,$D384=1,$G384=AK$2),0,IF(AND($D383=Finals!$B$4,$D384=1),1,IF($G384=AK$2,0,AK383)))</f>
        <v>1</v>
      </c>
      <c r="AL384" s="8">
        <f ca="1">IF(AND($D383=Finals!$B$4,$D384=1,$G384=AL$2),0,IF(AND($D383=Finals!$B$4,$D384=1),1,IF($G384=AL$2,0,AL383)))</f>
        <v>1</v>
      </c>
      <c r="AM384" s="8">
        <f ca="1">IF(AND($D383=Finals!$B$4,$D384=1,$G384=AM$2),0,IF(AND($D383=Finals!$B$4,$D384=1),1,IF($G384=AM$2,0,AM383)))</f>
        <v>1</v>
      </c>
      <c r="AN384" s="8">
        <f ca="1">IF(AND($D383=Finals!$B$4,$D384=1,$G384=AN$2),0,IF(AND($D383=Finals!$B$4,$D384=1),1,IF($G384=AN$2,0,AN383)))</f>
        <v>1</v>
      </c>
      <c r="AO384" s="8">
        <f ca="1">IF(AND($D383=Finals!$B$4,$D384=1,$G384=AO$2),0,IF(AND($D383=Finals!$B$4,$D384=1),1,IF($G384=AO$2,0,AO383)))</f>
        <v>1</v>
      </c>
      <c r="AP384" s="8">
        <f ca="1">IF(AND($D383=Finals!$B$4,$D384=1,$G384=AP$2),0,IF(AND($D383=Finals!$B$4,$D384=1),1,IF($G384=AP$2,0,AP383)))</f>
        <v>0</v>
      </c>
      <c r="AQ384" s="8">
        <f ca="1">IF(AND($D383=Finals!$B$4,$D384=1,$G384=AQ$2),0,IF(AND($D383=Finals!$B$4,$D384=1),1,IF($G384=AQ$2,0,AQ383)))</f>
        <v>1</v>
      </c>
      <c r="AR384" s="8">
        <f ca="1">IF(AND($D383=Finals!$B$4,$D384=1,$G384=AR$2),0,IF(AND($D383=Finals!$B$4,$D384=1),1,IF($G384=AR$2,0,AR383)))</f>
        <v>1</v>
      </c>
      <c r="AS384" s="8">
        <f ca="1">IF(AND($D383=Finals!$B$4,$D384=1,$G384=AS$2),0,IF(AND($D383=Finals!$B$4,$D384=1),1,IF($G384=AS$2,0,AS383)))</f>
        <v>1</v>
      </c>
      <c r="AT384" s="8">
        <f ca="1">IF(AND($D383=Finals!$B$4,$D384=1,$G384=AT$2),0,IF(AND($D383=Finals!$B$4,$D384=1),1,IF($G384=AT$2,0,AT383)))</f>
        <v>1</v>
      </c>
      <c r="AU384" s="8">
        <f ca="1">IF(AND($D383=Finals!$B$4,$D384=1,$G384=AU$2),0,IF(AND($D383=Finals!$B$4,$D384=1),1,IF($G384=AU$2,0,AU383)))</f>
        <v>1</v>
      </c>
      <c r="AV384" s="8">
        <f ca="1">IF(AND($D383=Finals!$B$4,$D384=1,$G384=AV$2),0,IF(AND($D383=Finals!$B$4,$D384=1),1,IF($G384=AV$2,0,AV383)))</f>
        <v>1</v>
      </c>
      <c r="AW384" s="8">
        <f ca="1">IF(AND($D383=Finals!$B$4,$D384=1,$G384=AW$2),0,IF(AND($D383=Finals!$B$4,$D384=1),1,IF($G384=AW$2,0,AW383)))</f>
        <v>1</v>
      </c>
      <c r="AX384" s="8">
        <f ca="1">IF(AND($D383=Finals!$B$4,$D384=1,$G384=AX$2),0,IF(AND($D383=Finals!$B$4,$D384=1),1,IF($G384=AX$2,0,AX383)))</f>
        <v>1</v>
      </c>
      <c r="AY384" s="8">
        <f ca="1">IF(AND($D383=Finals!$B$4,$D384=1,$G384=AY$2),0,IF(AND($D383=Finals!$B$4,$D384=1),1,IF($G384=AY$2,0,AY383)))</f>
        <v>1</v>
      </c>
      <c r="AZ384" s="8">
        <f ca="1">IF(AND($D383=Finals!$B$4,$D384=1,$G384=AZ$2),0,IF(AND($D383=Finals!$B$4,$D384=1),1,IF($G384=AZ$2,0,AZ383)))</f>
        <v>0</v>
      </c>
      <c r="BA384" s="8">
        <f ca="1">IF(AND($D383=Finals!$B$4,$D384=1,$G384=BA$2),0,IF(AND($D383=Finals!$B$4,$D384=1),1,IF($G384=BA$2,0,BA383)))</f>
        <v>1</v>
      </c>
      <c r="BB384" s="8">
        <f ca="1">IF(AND($D383=Finals!$B$4,$D384=1,$G384=BB$2),0,IF(AND($D383=Finals!$B$4,$D384=1),1,IF($G384=BB$2,0,BB383)))</f>
        <v>1</v>
      </c>
      <c r="BC384" s="8">
        <f ca="1">IF(AND($D383=Finals!$B$4,$D384=1,$G384=BC$2),0,IF(AND($D383=Finals!$B$4,$D384=1),1,IF($G384=BC$2,0,BC383)))</f>
        <v>1</v>
      </c>
      <c r="BD384" s="8">
        <f ca="1">IF(AND($D383=Finals!$B$4,$D384=1,$G384=BD$2),0,IF(AND($D383=Finals!$B$4,$D384=1),1,IF($G384=BD$2,0,BD383)))</f>
        <v>1</v>
      </c>
      <c r="BE384" s="8">
        <f ca="1">IF(AND($D383=Finals!$B$4,$D384=1,$G384=BE$2),0,IF(AND($D383=Finals!$B$4,$D384=1),1,IF($G384=BE$2,0,BE383)))</f>
        <v>1</v>
      </c>
      <c r="BF384" s="4">
        <f ca="1">IF(AND($D383=Finals!$B$4,$D384=1,$G384=BF$2),0,IF(AND($D383=Finals!$B$4,$D384=1),1,IF($G384=BF$2,0,BF383)))</f>
        <v>1</v>
      </c>
      <c r="BG384">
        <f t="shared" ca="1" si="493"/>
        <v>33</v>
      </c>
      <c r="BP384">
        <v>1</v>
      </c>
      <c r="BQ384">
        <f t="shared" ref="BQ384:CZ384" ca="1" si="555">IF(V384=1,1+BP384,BP384)</f>
        <v>1</v>
      </c>
      <c r="BR384">
        <f t="shared" ca="1" si="555"/>
        <v>2</v>
      </c>
      <c r="BS384">
        <f t="shared" ca="1" si="555"/>
        <v>3</v>
      </c>
      <c r="BT384">
        <f t="shared" ca="1" si="555"/>
        <v>4</v>
      </c>
      <c r="BU384">
        <f t="shared" ca="1" si="555"/>
        <v>5</v>
      </c>
      <c r="BV384">
        <f t="shared" ca="1" si="555"/>
        <v>6</v>
      </c>
      <c r="BW384">
        <f t="shared" ca="1" si="555"/>
        <v>7</v>
      </c>
      <c r="BX384">
        <f t="shared" ca="1" si="555"/>
        <v>8</v>
      </c>
      <c r="BY384">
        <f t="shared" ca="1" si="555"/>
        <v>9</v>
      </c>
      <c r="BZ384">
        <f t="shared" ca="1" si="555"/>
        <v>10</v>
      </c>
      <c r="CA384">
        <f t="shared" ca="1" si="555"/>
        <v>10</v>
      </c>
      <c r="CB384">
        <f t="shared" ca="1" si="555"/>
        <v>11</v>
      </c>
      <c r="CC384">
        <f t="shared" ca="1" si="555"/>
        <v>12</v>
      </c>
      <c r="CD384">
        <f t="shared" ca="1" si="555"/>
        <v>13</v>
      </c>
      <c r="CE384">
        <f t="shared" ca="1" si="555"/>
        <v>14</v>
      </c>
      <c r="CF384">
        <f t="shared" ca="1" si="555"/>
        <v>15</v>
      </c>
      <c r="CG384">
        <f t="shared" ca="1" si="555"/>
        <v>16</v>
      </c>
      <c r="CH384">
        <f t="shared" ca="1" si="555"/>
        <v>17</v>
      </c>
      <c r="CI384">
        <f t="shared" ca="1" si="555"/>
        <v>18</v>
      </c>
      <c r="CJ384">
        <f t="shared" ca="1" si="555"/>
        <v>19</v>
      </c>
      <c r="CK384">
        <f t="shared" ca="1" si="555"/>
        <v>19</v>
      </c>
      <c r="CL384">
        <f t="shared" ca="1" si="555"/>
        <v>20</v>
      </c>
      <c r="CM384">
        <f t="shared" ca="1" si="555"/>
        <v>21</v>
      </c>
      <c r="CN384">
        <f t="shared" ca="1" si="555"/>
        <v>22</v>
      </c>
      <c r="CO384">
        <f t="shared" ca="1" si="555"/>
        <v>23</v>
      </c>
      <c r="CP384">
        <f t="shared" ca="1" si="555"/>
        <v>24</v>
      </c>
      <c r="CQ384">
        <f t="shared" ca="1" si="555"/>
        <v>25</v>
      </c>
      <c r="CR384">
        <f t="shared" ca="1" si="555"/>
        <v>26</v>
      </c>
      <c r="CS384">
        <f t="shared" ca="1" si="555"/>
        <v>27</v>
      </c>
      <c r="CT384">
        <f t="shared" ca="1" si="555"/>
        <v>28</v>
      </c>
      <c r="CU384">
        <f t="shared" ca="1" si="555"/>
        <v>28</v>
      </c>
      <c r="CV384">
        <f t="shared" ca="1" si="555"/>
        <v>29</v>
      </c>
      <c r="CW384">
        <f t="shared" ca="1" si="555"/>
        <v>30</v>
      </c>
      <c r="CX384">
        <f t="shared" ca="1" si="555"/>
        <v>31</v>
      </c>
      <c r="CY384">
        <f t="shared" ca="1" si="555"/>
        <v>32</v>
      </c>
      <c r="CZ384">
        <f t="shared" ca="1" si="555"/>
        <v>33</v>
      </c>
      <c r="DA384" s="5">
        <f t="shared" ca="1" si="543"/>
        <v>1</v>
      </c>
      <c r="DB384">
        <f t="shared" ref="DB384:EK384" ca="1" si="556">IF(DB$3&gt;$BG384,"",IF(OR(DA384=36,DA384=""),"",LOOKUP(DB$3,$BP384:$CZ384,$BP$3:$CZ$3)))</f>
        <v>2</v>
      </c>
      <c r="DC384">
        <f t="shared" ca="1" si="556"/>
        <v>3</v>
      </c>
      <c r="DD384">
        <f t="shared" ca="1" si="556"/>
        <v>4</v>
      </c>
      <c r="DE384">
        <f t="shared" ca="1" si="556"/>
        <v>5</v>
      </c>
      <c r="DF384">
        <f t="shared" ca="1" si="556"/>
        <v>6</v>
      </c>
      <c r="DG384">
        <f t="shared" ca="1" si="556"/>
        <v>7</v>
      </c>
      <c r="DH384">
        <f t="shared" ca="1" si="556"/>
        <v>8</v>
      </c>
      <c r="DI384">
        <f t="shared" ca="1" si="556"/>
        <v>9</v>
      </c>
      <c r="DJ384">
        <f t="shared" ca="1" si="556"/>
        <v>11</v>
      </c>
      <c r="DK384">
        <f t="shared" ca="1" si="556"/>
        <v>12</v>
      </c>
      <c r="DL384">
        <f t="shared" ca="1" si="556"/>
        <v>13</v>
      </c>
      <c r="DM384">
        <f t="shared" ca="1" si="556"/>
        <v>14</v>
      </c>
      <c r="DN384">
        <f t="shared" ca="1" si="556"/>
        <v>15</v>
      </c>
      <c r="DO384">
        <f t="shared" ca="1" si="556"/>
        <v>16</v>
      </c>
      <c r="DP384">
        <f t="shared" ca="1" si="556"/>
        <v>17</v>
      </c>
      <c r="DQ384">
        <f t="shared" ca="1" si="556"/>
        <v>18</v>
      </c>
      <c r="DR384">
        <f t="shared" ca="1" si="556"/>
        <v>19</v>
      </c>
      <c r="DS384">
        <f t="shared" ca="1" si="556"/>
        <v>21</v>
      </c>
      <c r="DT384">
        <f t="shared" ca="1" si="556"/>
        <v>22</v>
      </c>
      <c r="DU384">
        <f t="shared" ca="1" si="556"/>
        <v>23</v>
      </c>
      <c r="DV384">
        <f t="shared" ca="1" si="556"/>
        <v>24</v>
      </c>
      <c r="DW384">
        <f t="shared" ca="1" si="556"/>
        <v>25</v>
      </c>
      <c r="DX384">
        <f t="shared" ca="1" si="556"/>
        <v>26</v>
      </c>
      <c r="DY384">
        <f t="shared" ca="1" si="556"/>
        <v>27</v>
      </c>
      <c r="DZ384">
        <f t="shared" ca="1" si="556"/>
        <v>28</v>
      </c>
      <c r="EA384">
        <f t="shared" ca="1" si="556"/>
        <v>29</v>
      </c>
      <c r="EB384">
        <f t="shared" ca="1" si="556"/>
        <v>31</v>
      </c>
      <c r="EC384">
        <f t="shared" ca="1" si="556"/>
        <v>32</v>
      </c>
      <c r="ED384">
        <f t="shared" ca="1" si="556"/>
        <v>33</v>
      </c>
      <c r="EE384">
        <f t="shared" ca="1" si="556"/>
        <v>34</v>
      </c>
      <c r="EF384">
        <f t="shared" ca="1" si="556"/>
        <v>35</v>
      </c>
      <c r="EG384">
        <f t="shared" ca="1" si="556"/>
        <v>36</v>
      </c>
      <c r="EH384" t="str">
        <f t="shared" ca="1" si="556"/>
        <v/>
      </c>
      <c r="EI384" t="str">
        <f t="shared" ca="1" si="556"/>
        <v/>
      </c>
      <c r="EJ384" t="str">
        <f t="shared" ca="1" si="556"/>
        <v/>
      </c>
      <c r="EK384" t="str">
        <f t="shared" ca="1" si="556"/>
        <v/>
      </c>
      <c r="EL384" t="str">
        <f ca="1">IF(I384=1,Finals!I389,"")</f>
        <v/>
      </c>
    </row>
    <row r="385" spans="3:142" x14ac:dyDescent="0.25">
      <c r="C385">
        <v>382</v>
      </c>
      <c r="D385">
        <f ca="1">IF(AND(Finals!K389&gt;Finals!K388,Finals!B$3="Yes"),1,IF(AND(I384=1,Finals!B$2="Yes"),1,IF(AND(E384=Finals!B$5,Calc!D384&gt;=Finals!B$4),1,IF(AND(D384=Finals!B$4,E384&lt;Finals!B$5),D384,1+D384))))</f>
        <v>10</v>
      </c>
      <c r="E385">
        <f ca="1">IF(E384=Finals!B$5,1,IF(AND(I384=1,Finals!B$2="Yes"),1,IF(D384&lt;Finals!B$4,1,Calc!E384+1)))</f>
        <v>1</v>
      </c>
      <c r="F385">
        <f>Finals!D390</f>
        <v>0</v>
      </c>
      <c r="G385">
        <f t="shared" si="432"/>
        <v>0</v>
      </c>
      <c r="H385" t="str">
        <f ca="1">IF(AND(Finals!K389&gt;Finals!K388,Finals!B$3="Yes"),"",IF(AND(I384=1,Finals!B$2="Yes"),"",IF(D384&lt;&gt;Finals!B$4,"",1)))</f>
        <v/>
      </c>
      <c r="I385" t="str">
        <f t="shared" ca="1" si="433"/>
        <v/>
      </c>
      <c r="J385">
        <f ca="1">IF(I385=-1,-BG384,IF(I385=1,36-BG384,0))</f>
        <v>0</v>
      </c>
      <c r="K385">
        <f t="shared" ca="1" si="436"/>
        <v>-3015</v>
      </c>
      <c r="L385">
        <f ca="1">IF(AND($D384=0,$G385=L$3),1,IF($D384=0,0,IF($G385=L$3,1,L384)))</f>
        <v>1</v>
      </c>
      <c r="M385">
        <f ca="1">IF(AND($D384=0,$G385=M$3),1,IF($D384=0,0,IF($G385=M$3,1,M384)))</f>
        <v>1</v>
      </c>
      <c r="N385">
        <f ca="1">IF(AND($D384=0,$G385=N$3),1,IF($D384=0,0,IF($G385=N$3,1,N384)))</f>
        <v>0</v>
      </c>
      <c r="O385">
        <f ca="1">IF(AND($D384=0,$G385=O$3),1,IF($D384=0,0,IF($G385=O$3,1,O384)))</f>
        <v>0</v>
      </c>
      <c r="P385">
        <f ca="1">IF(AND($D384=0,$G385=P$3),1,IF($D384=0,0,IF($G385=P$3,1,P384)))</f>
        <v>1</v>
      </c>
      <c r="Q385">
        <f ca="1">IF(AND($D384=0,$G385=Q$3),1,IF($D384=0,0,IF($G385=Q$3,1,Q384)))</f>
        <v>0</v>
      </c>
      <c r="R385">
        <f ca="1">IF(AND($D384=0,$G385=R$3),1,IF($D384=0,0,IF($G385=R$3,1,R384)))</f>
        <v>1</v>
      </c>
      <c r="S385">
        <f ca="1">IF(AND($D384=0,$G385=S$3),1,IF($D384=0,0,IF($G385=S$3,1,S384)))</f>
        <v>1</v>
      </c>
      <c r="T385">
        <f ca="1">IF(AND($D384=0,$G385=T$3),1,IF($D384=0,0,IF($G385=T$3,1,T384)))</f>
        <v>0</v>
      </c>
      <c r="U385">
        <f ca="1">IF(AND($D384=0,$G385=U$3),1,IF($D384=0,0,IF($G385=U$3,1,U384)))</f>
        <v>1</v>
      </c>
      <c r="V385" s="5">
        <f ca="1">IF(AND($D384=Finals!$B$4,$D385=1,$G385=V$2),0,IF(AND($D384=Finals!$B$4,$D385=1),1,IF($G385=V$2,0,V384)))</f>
        <v>0</v>
      </c>
      <c r="W385" s="8">
        <f ca="1">IF(AND($D384=Finals!$B$4,$D385=1,$G385=W$2),0,IF(AND($D384=Finals!$B$4,$D385=1),1,IF($G385=W$2,0,W384)))</f>
        <v>1</v>
      </c>
      <c r="X385" s="8">
        <f ca="1">IF(AND($D384=Finals!$B$4,$D385=1,$G385=X$2),0,IF(AND($D384=Finals!$B$4,$D385=1),1,IF($G385=X$2,0,X384)))</f>
        <v>1</v>
      </c>
      <c r="Y385" s="8">
        <f ca="1">IF(AND($D384=Finals!$B$4,$D385=1,$G385=Y$2),0,IF(AND($D384=Finals!$B$4,$D385=1),1,IF($G385=Y$2,0,Y384)))</f>
        <v>1</v>
      </c>
      <c r="Z385" s="8">
        <f ca="1">IF(AND($D384=Finals!$B$4,$D385=1,$G385=Z$2),0,IF(AND($D384=Finals!$B$4,$D385=1),1,IF($G385=Z$2,0,Z384)))</f>
        <v>1</v>
      </c>
      <c r="AA385" s="8">
        <f ca="1">IF(AND($D384=Finals!$B$4,$D385=1,$G385=AA$2),0,IF(AND($D384=Finals!$B$4,$D385=1),1,IF($G385=AA$2,0,AA384)))</f>
        <v>1</v>
      </c>
      <c r="AB385" s="8">
        <f ca="1">IF(AND($D384=Finals!$B$4,$D385=1,$G385=AB$2),0,IF(AND($D384=Finals!$B$4,$D385=1),1,IF($G385=AB$2,0,AB384)))</f>
        <v>1</v>
      </c>
      <c r="AC385" s="8">
        <f ca="1">IF(AND($D384=Finals!$B$4,$D385=1,$G385=AC$2),0,IF(AND($D384=Finals!$B$4,$D385=1),1,IF($G385=AC$2,0,AC384)))</f>
        <v>1</v>
      </c>
      <c r="AD385" s="8">
        <f ca="1">IF(AND($D384=Finals!$B$4,$D385=1,$G385=AD$2),0,IF(AND($D384=Finals!$B$4,$D385=1),1,IF($G385=AD$2,0,AD384)))</f>
        <v>1</v>
      </c>
      <c r="AE385" s="8">
        <f ca="1">IF(AND($D384=Finals!$B$4,$D385=1,$G385=AE$2),0,IF(AND($D384=Finals!$B$4,$D385=1),1,IF($G385=AE$2,0,AE384)))</f>
        <v>1</v>
      </c>
      <c r="AF385" s="8">
        <f ca="1">IF(AND($D384=Finals!$B$4,$D385=1,$G385=AF$2),0,IF(AND($D384=Finals!$B$4,$D385=1),1,IF($G385=AF$2,0,AF384)))</f>
        <v>0</v>
      </c>
      <c r="AG385" s="8">
        <f ca="1">IF(AND($D384=Finals!$B$4,$D385=1,$G385=AG$2),0,IF(AND($D384=Finals!$B$4,$D385=1),1,IF($G385=AG$2,0,AG384)))</f>
        <v>1</v>
      </c>
      <c r="AH385" s="8">
        <f ca="1">IF(AND($D384=Finals!$B$4,$D385=1,$G385=AH$2),0,IF(AND($D384=Finals!$B$4,$D385=1),1,IF($G385=AH$2,0,AH384)))</f>
        <v>1</v>
      </c>
      <c r="AI385" s="8">
        <f ca="1">IF(AND($D384=Finals!$B$4,$D385=1,$G385=AI$2),0,IF(AND($D384=Finals!$B$4,$D385=1),1,IF($G385=AI$2,0,AI384)))</f>
        <v>1</v>
      </c>
      <c r="AJ385" s="8">
        <f ca="1">IF(AND($D384=Finals!$B$4,$D385=1,$G385=AJ$2),0,IF(AND($D384=Finals!$B$4,$D385=1),1,IF($G385=AJ$2,0,AJ384)))</f>
        <v>1</v>
      </c>
      <c r="AK385" s="8">
        <f ca="1">IF(AND($D384=Finals!$B$4,$D385=1,$G385=AK$2),0,IF(AND($D384=Finals!$B$4,$D385=1),1,IF($G385=AK$2,0,AK384)))</f>
        <v>1</v>
      </c>
      <c r="AL385" s="8">
        <f ca="1">IF(AND($D384=Finals!$B$4,$D385=1,$G385=AL$2),0,IF(AND($D384=Finals!$B$4,$D385=1),1,IF($G385=AL$2,0,AL384)))</f>
        <v>1</v>
      </c>
      <c r="AM385" s="8">
        <f ca="1">IF(AND($D384=Finals!$B$4,$D385=1,$G385=AM$2),0,IF(AND($D384=Finals!$B$4,$D385=1),1,IF($G385=AM$2,0,AM384)))</f>
        <v>1</v>
      </c>
      <c r="AN385" s="8">
        <f ca="1">IF(AND($D384=Finals!$B$4,$D385=1,$G385=AN$2),0,IF(AND($D384=Finals!$B$4,$D385=1),1,IF($G385=AN$2,0,AN384)))</f>
        <v>1</v>
      </c>
      <c r="AO385" s="8">
        <f ca="1">IF(AND($D384=Finals!$B$4,$D385=1,$G385=AO$2),0,IF(AND($D384=Finals!$B$4,$D385=1),1,IF($G385=AO$2,0,AO384)))</f>
        <v>1</v>
      </c>
      <c r="AP385" s="8">
        <f ca="1">IF(AND($D384=Finals!$B$4,$D385=1,$G385=AP$2),0,IF(AND($D384=Finals!$B$4,$D385=1),1,IF($G385=AP$2,0,AP384)))</f>
        <v>0</v>
      </c>
      <c r="AQ385" s="8">
        <f ca="1">IF(AND($D384=Finals!$B$4,$D385=1,$G385=AQ$2),0,IF(AND($D384=Finals!$B$4,$D385=1),1,IF($G385=AQ$2,0,AQ384)))</f>
        <v>1</v>
      </c>
      <c r="AR385" s="8">
        <f ca="1">IF(AND($D384=Finals!$B$4,$D385=1,$G385=AR$2),0,IF(AND($D384=Finals!$B$4,$D385=1),1,IF($G385=AR$2,0,AR384)))</f>
        <v>1</v>
      </c>
      <c r="AS385" s="8">
        <f ca="1">IF(AND($D384=Finals!$B$4,$D385=1,$G385=AS$2),0,IF(AND($D384=Finals!$B$4,$D385=1),1,IF($G385=AS$2,0,AS384)))</f>
        <v>1</v>
      </c>
      <c r="AT385" s="8">
        <f ca="1">IF(AND($D384=Finals!$B$4,$D385=1,$G385=AT$2),0,IF(AND($D384=Finals!$B$4,$D385=1),1,IF($G385=AT$2,0,AT384)))</f>
        <v>1</v>
      </c>
      <c r="AU385" s="8">
        <f ca="1">IF(AND($D384=Finals!$B$4,$D385=1,$G385=AU$2),0,IF(AND($D384=Finals!$B$4,$D385=1),1,IF($G385=AU$2,0,AU384)))</f>
        <v>1</v>
      </c>
      <c r="AV385" s="8">
        <f ca="1">IF(AND($D384=Finals!$B$4,$D385=1,$G385=AV$2),0,IF(AND($D384=Finals!$B$4,$D385=1),1,IF($G385=AV$2,0,AV384)))</f>
        <v>1</v>
      </c>
      <c r="AW385" s="8">
        <f ca="1">IF(AND($D384=Finals!$B$4,$D385=1,$G385=AW$2),0,IF(AND($D384=Finals!$B$4,$D385=1),1,IF($G385=AW$2,0,AW384)))</f>
        <v>1</v>
      </c>
      <c r="AX385" s="8">
        <f ca="1">IF(AND($D384=Finals!$B$4,$D385=1,$G385=AX$2),0,IF(AND($D384=Finals!$B$4,$D385=1),1,IF($G385=AX$2,0,AX384)))</f>
        <v>1</v>
      </c>
      <c r="AY385" s="8">
        <f ca="1">IF(AND($D384=Finals!$B$4,$D385=1,$G385=AY$2),0,IF(AND($D384=Finals!$B$4,$D385=1),1,IF($G385=AY$2,0,AY384)))</f>
        <v>1</v>
      </c>
      <c r="AZ385" s="8">
        <f ca="1">IF(AND($D384=Finals!$B$4,$D385=1,$G385=AZ$2),0,IF(AND($D384=Finals!$B$4,$D385=1),1,IF($G385=AZ$2,0,AZ384)))</f>
        <v>0</v>
      </c>
      <c r="BA385" s="8">
        <f ca="1">IF(AND($D384=Finals!$B$4,$D385=1,$G385=BA$2),0,IF(AND($D384=Finals!$B$4,$D385=1),1,IF($G385=BA$2,0,BA384)))</f>
        <v>1</v>
      </c>
      <c r="BB385" s="8">
        <f ca="1">IF(AND($D384=Finals!$B$4,$D385=1,$G385=BB$2),0,IF(AND($D384=Finals!$B$4,$D385=1),1,IF($G385=BB$2,0,BB384)))</f>
        <v>1</v>
      </c>
      <c r="BC385" s="8">
        <f ca="1">IF(AND($D384=Finals!$B$4,$D385=1,$G385=BC$2),0,IF(AND($D384=Finals!$B$4,$D385=1),1,IF($G385=BC$2,0,BC384)))</f>
        <v>1</v>
      </c>
      <c r="BD385" s="8">
        <f ca="1">IF(AND($D384=Finals!$B$4,$D385=1,$G385=BD$2),0,IF(AND($D384=Finals!$B$4,$D385=1),1,IF($G385=BD$2,0,BD384)))</f>
        <v>1</v>
      </c>
      <c r="BE385" s="8">
        <f ca="1">IF(AND($D384=Finals!$B$4,$D385=1,$G385=BE$2),0,IF(AND($D384=Finals!$B$4,$D385=1),1,IF($G385=BE$2,0,BE384)))</f>
        <v>1</v>
      </c>
      <c r="BF385" s="4">
        <f ca="1">IF(AND($D384=Finals!$B$4,$D385=1,$G385=BF$2),0,IF(AND($D384=Finals!$B$4,$D385=1),1,IF($G385=BF$2,0,BF384)))</f>
        <v>1</v>
      </c>
      <c r="BG385">
        <f t="shared" ca="1" si="493"/>
        <v>33</v>
      </c>
      <c r="BP385">
        <v>1</v>
      </c>
      <c r="BQ385">
        <f t="shared" ref="BQ385:CZ385" ca="1" si="557">IF(V385=1,1+BP385,BP385)</f>
        <v>1</v>
      </c>
      <c r="BR385">
        <f t="shared" ca="1" si="557"/>
        <v>2</v>
      </c>
      <c r="BS385">
        <f t="shared" ca="1" si="557"/>
        <v>3</v>
      </c>
      <c r="BT385">
        <f t="shared" ca="1" si="557"/>
        <v>4</v>
      </c>
      <c r="BU385">
        <f t="shared" ca="1" si="557"/>
        <v>5</v>
      </c>
      <c r="BV385">
        <f t="shared" ca="1" si="557"/>
        <v>6</v>
      </c>
      <c r="BW385">
        <f t="shared" ca="1" si="557"/>
        <v>7</v>
      </c>
      <c r="BX385">
        <f t="shared" ca="1" si="557"/>
        <v>8</v>
      </c>
      <c r="BY385">
        <f t="shared" ca="1" si="557"/>
        <v>9</v>
      </c>
      <c r="BZ385">
        <f t="shared" ca="1" si="557"/>
        <v>10</v>
      </c>
      <c r="CA385">
        <f t="shared" ca="1" si="557"/>
        <v>10</v>
      </c>
      <c r="CB385">
        <f t="shared" ca="1" si="557"/>
        <v>11</v>
      </c>
      <c r="CC385">
        <f t="shared" ca="1" si="557"/>
        <v>12</v>
      </c>
      <c r="CD385">
        <f t="shared" ca="1" si="557"/>
        <v>13</v>
      </c>
      <c r="CE385">
        <f t="shared" ca="1" si="557"/>
        <v>14</v>
      </c>
      <c r="CF385">
        <f t="shared" ca="1" si="557"/>
        <v>15</v>
      </c>
      <c r="CG385">
        <f t="shared" ca="1" si="557"/>
        <v>16</v>
      </c>
      <c r="CH385">
        <f t="shared" ca="1" si="557"/>
        <v>17</v>
      </c>
      <c r="CI385">
        <f t="shared" ca="1" si="557"/>
        <v>18</v>
      </c>
      <c r="CJ385">
        <f t="shared" ca="1" si="557"/>
        <v>19</v>
      </c>
      <c r="CK385">
        <f t="shared" ca="1" si="557"/>
        <v>19</v>
      </c>
      <c r="CL385">
        <f t="shared" ca="1" si="557"/>
        <v>20</v>
      </c>
      <c r="CM385">
        <f t="shared" ca="1" si="557"/>
        <v>21</v>
      </c>
      <c r="CN385">
        <f t="shared" ca="1" si="557"/>
        <v>22</v>
      </c>
      <c r="CO385">
        <f t="shared" ca="1" si="557"/>
        <v>23</v>
      </c>
      <c r="CP385">
        <f t="shared" ca="1" si="557"/>
        <v>24</v>
      </c>
      <c r="CQ385">
        <f t="shared" ca="1" si="557"/>
        <v>25</v>
      </c>
      <c r="CR385">
        <f t="shared" ca="1" si="557"/>
        <v>26</v>
      </c>
      <c r="CS385">
        <f t="shared" ca="1" si="557"/>
        <v>27</v>
      </c>
      <c r="CT385">
        <f t="shared" ca="1" si="557"/>
        <v>28</v>
      </c>
      <c r="CU385">
        <f t="shared" ca="1" si="557"/>
        <v>28</v>
      </c>
      <c r="CV385">
        <f t="shared" ca="1" si="557"/>
        <v>29</v>
      </c>
      <c r="CW385">
        <f t="shared" ca="1" si="557"/>
        <v>30</v>
      </c>
      <c r="CX385">
        <f t="shared" ca="1" si="557"/>
        <v>31</v>
      </c>
      <c r="CY385">
        <f t="shared" ca="1" si="557"/>
        <v>32</v>
      </c>
      <c r="CZ385">
        <f t="shared" ca="1" si="557"/>
        <v>33</v>
      </c>
      <c r="DA385" s="5">
        <f t="shared" ca="1" si="543"/>
        <v>1</v>
      </c>
      <c r="DB385">
        <f t="shared" ref="DB385:EK385" ca="1" si="558">IF(DB$3&gt;$BG385,"",IF(OR(DA385=36,DA385=""),"",LOOKUP(DB$3,$BP385:$CZ385,$BP$3:$CZ$3)))</f>
        <v>2</v>
      </c>
      <c r="DC385">
        <f t="shared" ca="1" si="558"/>
        <v>3</v>
      </c>
      <c r="DD385">
        <f t="shared" ca="1" si="558"/>
        <v>4</v>
      </c>
      <c r="DE385">
        <f t="shared" ca="1" si="558"/>
        <v>5</v>
      </c>
      <c r="DF385">
        <f t="shared" ca="1" si="558"/>
        <v>6</v>
      </c>
      <c r="DG385">
        <f t="shared" ca="1" si="558"/>
        <v>7</v>
      </c>
      <c r="DH385">
        <f t="shared" ca="1" si="558"/>
        <v>8</v>
      </c>
      <c r="DI385">
        <f t="shared" ca="1" si="558"/>
        <v>9</v>
      </c>
      <c r="DJ385">
        <f t="shared" ca="1" si="558"/>
        <v>11</v>
      </c>
      <c r="DK385">
        <f t="shared" ca="1" si="558"/>
        <v>12</v>
      </c>
      <c r="DL385">
        <f t="shared" ca="1" si="558"/>
        <v>13</v>
      </c>
      <c r="DM385">
        <f t="shared" ca="1" si="558"/>
        <v>14</v>
      </c>
      <c r="DN385">
        <f t="shared" ca="1" si="558"/>
        <v>15</v>
      </c>
      <c r="DO385">
        <f t="shared" ca="1" si="558"/>
        <v>16</v>
      </c>
      <c r="DP385">
        <f t="shared" ca="1" si="558"/>
        <v>17</v>
      </c>
      <c r="DQ385">
        <f t="shared" ca="1" si="558"/>
        <v>18</v>
      </c>
      <c r="DR385">
        <f t="shared" ca="1" si="558"/>
        <v>19</v>
      </c>
      <c r="DS385">
        <f t="shared" ca="1" si="558"/>
        <v>21</v>
      </c>
      <c r="DT385">
        <f t="shared" ca="1" si="558"/>
        <v>22</v>
      </c>
      <c r="DU385">
        <f t="shared" ca="1" si="558"/>
        <v>23</v>
      </c>
      <c r="DV385">
        <f t="shared" ca="1" si="558"/>
        <v>24</v>
      </c>
      <c r="DW385">
        <f t="shared" ca="1" si="558"/>
        <v>25</v>
      </c>
      <c r="DX385">
        <f t="shared" ca="1" si="558"/>
        <v>26</v>
      </c>
      <c r="DY385">
        <f t="shared" ca="1" si="558"/>
        <v>27</v>
      </c>
      <c r="DZ385">
        <f t="shared" ca="1" si="558"/>
        <v>28</v>
      </c>
      <c r="EA385">
        <f t="shared" ca="1" si="558"/>
        <v>29</v>
      </c>
      <c r="EB385">
        <f t="shared" ca="1" si="558"/>
        <v>31</v>
      </c>
      <c r="EC385">
        <f t="shared" ca="1" si="558"/>
        <v>32</v>
      </c>
      <c r="ED385">
        <f t="shared" ca="1" si="558"/>
        <v>33</v>
      </c>
      <c r="EE385">
        <f t="shared" ca="1" si="558"/>
        <v>34</v>
      </c>
      <c r="EF385">
        <f t="shared" ca="1" si="558"/>
        <v>35</v>
      </c>
      <c r="EG385">
        <f t="shared" ca="1" si="558"/>
        <v>36</v>
      </c>
      <c r="EH385" t="str">
        <f t="shared" ca="1" si="558"/>
        <v/>
      </c>
      <c r="EI385" t="str">
        <f t="shared" ca="1" si="558"/>
        <v/>
      </c>
      <c r="EJ385" t="str">
        <f t="shared" ca="1" si="558"/>
        <v/>
      </c>
      <c r="EK385" t="str">
        <f t="shared" ca="1" si="558"/>
        <v/>
      </c>
      <c r="EL385" t="str">
        <f ca="1">IF(I385=1,Finals!I390,"")</f>
        <v/>
      </c>
    </row>
    <row r="386" spans="3:142" x14ac:dyDescent="0.25">
      <c r="C386">
        <v>383</v>
      </c>
      <c r="D386">
        <f ca="1">IF(AND(Finals!K390&gt;Finals!K389,Finals!B$3="Yes"),1,IF(AND(I385=1,Finals!B$2="Yes"),1,IF(AND(E385=Finals!B$5,Calc!D385&gt;=Finals!B$4),1,IF(AND(D385=Finals!B$4,E385&lt;Finals!B$5),D385,1+D385))))</f>
        <v>10</v>
      </c>
      <c r="E386">
        <f ca="1">IF(E385=Finals!B$5,1,IF(AND(I385=1,Finals!B$2="Yes"),1,IF(D385&lt;Finals!B$4,1,Calc!E385+1)))</f>
        <v>2</v>
      </c>
      <c r="F386">
        <f>Finals!D391</f>
        <v>0</v>
      </c>
      <c r="G386">
        <f t="shared" si="432"/>
        <v>0</v>
      </c>
      <c r="H386">
        <f ca="1">IF(AND(Finals!K390&gt;Finals!K389,Finals!B$3="Yes"),"",IF(AND(I385=1,Finals!B$2="Yes"),"",IF(D385&lt;&gt;Finals!B$4,"",1)))</f>
        <v>1</v>
      </c>
      <c r="I386">
        <f t="shared" ca="1" si="433"/>
        <v>-1</v>
      </c>
      <c r="J386">
        <f ca="1">IF(I386=-1,-BG385,IF(I386=1,36-BG385,0))</f>
        <v>-33</v>
      </c>
      <c r="K386">
        <f t="shared" ca="1" si="436"/>
        <v>-3048</v>
      </c>
      <c r="L386">
        <f ca="1">IF(AND($D385=0,$G386=L$3),1,IF($D385=0,0,IF($G386=L$3,1,L385)))</f>
        <v>1</v>
      </c>
      <c r="M386">
        <f ca="1">IF(AND($D385=0,$G386=M$3),1,IF($D385=0,0,IF($G386=M$3,1,M385)))</f>
        <v>1</v>
      </c>
      <c r="N386">
        <f ca="1">IF(AND($D385=0,$G386=N$3),1,IF($D385=0,0,IF($G386=N$3,1,N385)))</f>
        <v>0</v>
      </c>
      <c r="O386">
        <f ca="1">IF(AND($D385=0,$G386=O$3),1,IF($D385=0,0,IF($G386=O$3,1,O385)))</f>
        <v>0</v>
      </c>
      <c r="P386">
        <f ca="1">IF(AND($D385=0,$G386=P$3),1,IF($D385=0,0,IF($G386=P$3,1,P385)))</f>
        <v>1</v>
      </c>
      <c r="Q386">
        <f ca="1">IF(AND($D385=0,$G386=Q$3),1,IF($D385=0,0,IF($G386=Q$3,1,Q385)))</f>
        <v>0</v>
      </c>
      <c r="R386">
        <f ca="1">IF(AND($D385=0,$G386=R$3),1,IF($D385=0,0,IF($G386=R$3,1,R385)))</f>
        <v>1</v>
      </c>
      <c r="S386">
        <f ca="1">IF(AND($D385=0,$G386=S$3),1,IF($D385=0,0,IF($G386=S$3,1,S385)))</f>
        <v>1</v>
      </c>
      <c r="T386">
        <f ca="1">IF(AND($D385=0,$G386=T$3),1,IF($D385=0,0,IF($G386=T$3,1,T385)))</f>
        <v>0</v>
      </c>
      <c r="U386">
        <f ca="1">IF(AND($D385=0,$G386=U$3),1,IF($D385=0,0,IF($G386=U$3,1,U385)))</f>
        <v>1</v>
      </c>
      <c r="V386" s="5">
        <f ca="1">IF(AND($D385=Finals!$B$4,$D386=1,$G386=V$2),0,IF(AND($D385=Finals!$B$4,$D386=1),1,IF($G386=V$2,0,V385)))</f>
        <v>0</v>
      </c>
      <c r="W386" s="8">
        <f ca="1">IF(AND($D385=Finals!$B$4,$D386=1,$G386=W$2),0,IF(AND($D385=Finals!$B$4,$D386=1),1,IF($G386=W$2,0,W385)))</f>
        <v>1</v>
      </c>
      <c r="X386" s="8">
        <f ca="1">IF(AND($D385=Finals!$B$4,$D386=1,$G386=X$2),0,IF(AND($D385=Finals!$B$4,$D386=1),1,IF($G386=X$2,0,X385)))</f>
        <v>1</v>
      </c>
      <c r="Y386" s="8">
        <f ca="1">IF(AND($D385=Finals!$B$4,$D386=1,$G386=Y$2),0,IF(AND($D385=Finals!$B$4,$D386=1),1,IF($G386=Y$2,0,Y385)))</f>
        <v>1</v>
      </c>
      <c r="Z386" s="8">
        <f ca="1">IF(AND($D385=Finals!$B$4,$D386=1,$G386=Z$2),0,IF(AND($D385=Finals!$B$4,$D386=1),1,IF($G386=Z$2,0,Z385)))</f>
        <v>1</v>
      </c>
      <c r="AA386" s="8">
        <f ca="1">IF(AND($D385=Finals!$B$4,$D386=1,$G386=AA$2),0,IF(AND($D385=Finals!$B$4,$D386=1),1,IF($G386=AA$2,0,AA385)))</f>
        <v>1</v>
      </c>
      <c r="AB386" s="8">
        <f ca="1">IF(AND($D385=Finals!$B$4,$D386=1,$G386=AB$2),0,IF(AND($D385=Finals!$B$4,$D386=1),1,IF($G386=AB$2,0,AB385)))</f>
        <v>1</v>
      </c>
      <c r="AC386" s="8">
        <f ca="1">IF(AND($D385=Finals!$B$4,$D386=1,$G386=AC$2),0,IF(AND($D385=Finals!$B$4,$D386=1),1,IF($G386=AC$2,0,AC385)))</f>
        <v>1</v>
      </c>
      <c r="AD386" s="8">
        <f ca="1">IF(AND($D385=Finals!$B$4,$D386=1,$G386=AD$2),0,IF(AND($D385=Finals!$B$4,$D386=1),1,IF($G386=AD$2,0,AD385)))</f>
        <v>1</v>
      </c>
      <c r="AE386" s="8">
        <f ca="1">IF(AND($D385=Finals!$B$4,$D386=1,$G386=AE$2),0,IF(AND($D385=Finals!$B$4,$D386=1),1,IF($G386=AE$2,0,AE385)))</f>
        <v>1</v>
      </c>
      <c r="AF386" s="8">
        <f ca="1">IF(AND($D385=Finals!$B$4,$D386=1,$G386=AF$2),0,IF(AND($D385=Finals!$B$4,$D386=1),1,IF($G386=AF$2,0,AF385)))</f>
        <v>0</v>
      </c>
      <c r="AG386" s="8">
        <f ca="1">IF(AND($D385=Finals!$B$4,$D386=1,$G386=AG$2),0,IF(AND($D385=Finals!$B$4,$D386=1),1,IF($G386=AG$2,0,AG385)))</f>
        <v>1</v>
      </c>
      <c r="AH386" s="8">
        <f ca="1">IF(AND($D385=Finals!$B$4,$D386=1,$G386=AH$2),0,IF(AND($D385=Finals!$B$4,$D386=1),1,IF($G386=AH$2,0,AH385)))</f>
        <v>1</v>
      </c>
      <c r="AI386" s="8">
        <f ca="1">IF(AND($D385=Finals!$B$4,$D386=1,$G386=AI$2),0,IF(AND($D385=Finals!$B$4,$D386=1),1,IF($G386=AI$2,0,AI385)))</f>
        <v>1</v>
      </c>
      <c r="AJ386" s="8">
        <f ca="1">IF(AND($D385=Finals!$B$4,$D386=1,$G386=AJ$2),0,IF(AND($D385=Finals!$B$4,$D386=1),1,IF($G386=AJ$2,0,AJ385)))</f>
        <v>1</v>
      </c>
      <c r="AK386" s="8">
        <f ca="1">IF(AND($D385=Finals!$B$4,$D386=1,$G386=AK$2),0,IF(AND($D385=Finals!$B$4,$D386=1),1,IF($G386=AK$2,0,AK385)))</f>
        <v>1</v>
      </c>
      <c r="AL386" s="8">
        <f ca="1">IF(AND($D385=Finals!$B$4,$D386=1,$G386=AL$2),0,IF(AND($D385=Finals!$B$4,$D386=1),1,IF($G386=AL$2,0,AL385)))</f>
        <v>1</v>
      </c>
      <c r="AM386" s="8">
        <f ca="1">IF(AND($D385=Finals!$B$4,$D386=1,$G386=AM$2),0,IF(AND($D385=Finals!$B$4,$D386=1),1,IF($G386=AM$2,0,AM385)))</f>
        <v>1</v>
      </c>
      <c r="AN386" s="8">
        <f ca="1">IF(AND($D385=Finals!$B$4,$D386=1,$G386=AN$2),0,IF(AND($D385=Finals!$B$4,$D386=1),1,IF($G386=AN$2,0,AN385)))</f>
        <v>1</v>
      </c>
      <c r="AO386" s="8">
        <f ca="1">IF(AND($D385=Finals!$B$4,$D386=1,$G386=AO$2),0,IF(AND($D385=Finals!$B$4,$D386=1),1,IF($G386=AO$2,0,AO385)))</f>
        <v>1</v>
      </c>
      <c r="AP386" s="8">
        <f ca="1">IF(AND($D385=Finals!$B$4,$D386=1,$G386=AP$2),0,IF(AND($D385=Finals!$B$4,$D386=1),1,IF($G386=AP$2,0,AP385)))</f>
        <v>0</v>
      </c>
      <c r="AQ386" s="8">
        <f ca="1">IF(AND($D385=Finals!$B$4,$D386=1,$G386=AQ$2),0,IF(AND($D385=Finals!$B$4,$D386=1),1,IF($G386=AQ$2,0,AQ385)))</f>
        <v>1</v>
      </c>
      <c r="AR386" s="8">
        <f ca="1">IF(AND($D385=Finals!$B$4,$D386=1,$G386=AR$2),0,IF(AND($D385=Finals!$B$4,$D386=1),1,IF($G386=AR$2,0,AR385)))</f>
        <v>1</v>
      </c>
      <c r="AS386" s="8">
        <f ca="1">IF(AND($D385=Finals!$B$4,$D386=1,$G386=AS$2),0,IF(AND($D385=Finals!$B$4,$D386=1),1,IF($G386=AS$2,0,AS385)))</f>
        <v>1</v>
      </c>
      <c r="AT386" s="8">
        <f ca="1">IF(AND($D385=Finals!$B$4,$D386=1,$G386=AT$2),0,IF(AND($D385=Finals!$B$4,$D386=1),1,IF($G386=AT$2,0,AT385)))</f>
        <v>1</v>
      </c>
      <c r="AU386" s="8">
        <f ca="1">IF(AND($D385=Finals!$B$4,$D386=1,$G386=AU$2),0,IF(AND($D385=Finals!$B$4,$D386=1),1,IF($G386=AU$2,0,AU385)))</f>
        <v>1</v>
      </c>
      <c r="AV386" s="8">
        <f ca="1">IF(AND($D385=Finals!$B$4,$D386=1,$G386=AV$2),0,IF(AND($D385=Finals!$B$4,$D386=1),1,IF($G386=AV$2,0,AV385)))</f>
        <v>1</v>
      </c>
      <c r="AW386" s="8">
        <f ca="1">IF(AND($D385=Finals!$B$4,$D386=1,$G386=AW$2),0,IF(AND($D385=Finals!$B$4,$D386=1),1,IF($G386=AW$2,0,AW385)))</f>
        <v>1</v>
      </c>
      <c r="AX386" s="8">
        <f ca="1">IF(AND($D385=Finals!$B$4,$D386=1,$G386=AX$2),0,IF(AND($D385=Finals!$B$4,$D386=1),1,IF($G386=AX$2,0,AX385)))</f>
        <v>1</v>
      </c>
      <c r="AY386" s="8">
        <f ca="1">IF(AND($D385=Finals!$B$4,$D386=1,$G386=AY$2),0,IF(AND($D385=Finals!$B$4,$D386=1),1,IF($G386=AY$2,0,AY385)))</f>
        <v>1</v>
      </c>
      <c r="AZ386" s="8">
        <f ca="1">IF(AND($D385=Finals!$B$4,$D386=1,$G386=AZ$2),0,IF(AND($D385=Finals!$B$4,$D386=1),1,IF($G386=AZ$2,0,AZ385)))</f>
        <v>0</v>
      </c>
      <c r="BA386" s="8">
        <f ca="1">IF(AND($D385=Finals!$B$4,$D386=1,$G386=BA$2),0,IF(AND($D385=Finals!$B$4,$D386=1),1,IF($G386=BA$2,0,BA385)))</f>
        <v>1</v>
      </c>
      <c r="BB386" s="8">
        <f ca="1">IF(AND($D385=Finals!$B$4,$D386=1,$G386=BB$2),0,IF(AND($D385=Finals!$B$4,$D386=1),1,IF($G386=BB$2,0,BB385)))</f>
        <v>1</v>
      </c>
      <c r="BC386" s="8">
        <f ca="1">IF(AND($D385=Finals!$B$4,$D386=1,$G386=BC$2),0,IF(AND($D385=Finals!$B$4,$D386=1),1,IF($G386=BC$2,0,BC385)))</f>
        <v>1</v>
      </c>
      <c r="BD386" s="8">
        <f ca="1">IF(AND($D385=Finals!$B$4,$D386=1,$G386=BD$2),0,IF(AND($D385=Finals!$B$4,$D386=1),1,IF($G386=BD$2,0,BD385)))</f>
        <v>1</v>
      </c>
      <c r="BE386" s="8">
        <f ca="1">IF(AND($D385=Finals!$B$4,$D386=1,$G386=BE$2),0,IF(AND($D385=Finals!$B$4,$D386=1),1,IF($G386=BE$2,0,BE385)))</f>
        <v>1</v>
      </c>
      <c r="BF386" s="4">
        <f ca="1">IF(AND($D385=Finals!$B$4,$D386=1,$G386=BF$2),0,IF(AND($D385=Finals!$B$4,$D386=1),1,IF($G386=BF$2,0,BF385)))</f>
        <v>1</v>
      </c>
      <c r="BG386">
        <f t="shared" ca="1" si="493"/>
        <v>33</v>
      </c>
      <c r="BP386">
        <v>1</v>
      </c>
      <c r="BQ386">
        <f t="shared" ref="BQ386:CZ386" ca="1" si="559">IF(V386=1,1+BP386,BP386)</f>
        <v>1</v>
      </c>
      <c r="BR386">
        <f t="shared" ca="1" si="559"/>
        <v>2</v>
      </c>
      <c r="BS386">
        <f t="shared" ca="1" si="559"/>
        <v>3</v>
      </c>
      <c r="BT386">
        <f t="shared" ca="1" si="559"/>
        <v>4</v>
      </c>
      <c r="BU386">
        <f t="shared" ca="1" si="559"/>
        <v>5</v>
      </c>
      <c r="BV386">
        <f t="shared" ca="1" si="559"/>
        <v>6</v>
      </c>
      <c r="BW386">
        <f t="shared" ca="1" si="559"/>
        <v>7</v>
      </c>
      <c r="BX386">
        <f t="shared" ca="1" si="559"/>
        <v>8</v>
      </c>
      <c r="BY386">
        <f t="shared" ca="1" si="559"/>
        <v>9</v>
      </c>
      <c r="BZ386">
        <f t="shared" ca="1" si="559"/>
        <v>10</v>
      </c>
      <c r="CA386">
        <f t="shared" ca="1" si="559"/>
        <v>10</v>
      </c>
      <c r="CB386">
        <f t="shared" ca="1" si="559"/>
        <v>11</v>
      </c>
      <c r="CC386">
        <f t="shared" ca="1" si="559"/>
        <v>12</v>
      </c>
      <c r="CD386">
        <f t="shared" ca="1" si="559"/>
        <v>13</v>
      </c>
      <c r="CE386">
        <f t="shared" ca="1" si="559"/>
        <v>14</v>
      </c>
      <c r="CF386">
        <f t="shared" ca="1" si="559"/>
        <v>15</v>
      </c>
      <c r="CG386">
        <f t="shared" ca="1" si="559"/>
        <v>16</v>
      </c>
      <c r="CH386">
        <f t="shared" ca="1" si="559"/>
        <v>17</v>
      </c>
      <c r="CI386">
        <f t="shared" ca="1" si="559"/>
        <v>18</v>
      </c>
      <c r="CJ386">
        <f t="shared" ca="1" si="559"/>
        <v>19</v>
      </c>
      <c r="CK386">
        <f t="shared" ca="1" si="559"/>
        <v>19</v>
      </c>
      <c r="CL386">
        <f t="shared" ca="1" si="559"/>
        <v>20</v>
      </c>
      <c r="CM386">
        <f t="shared" ca="1" si="559"/>
        <v>21</v>
      </c>
      <c r="CN386">
        <f t="shared" ca="1" si="559"/>
        <v>22</v>
      </c>
      <c r="CO386">
        <f t="shared" ca="1" si="559"/>
        <v>23</v>
      </c>
      <c r="CP386">
        <f t="shared" ca="1" si="559"/>
        <v>24</v>
      </c>
      <c r="CQ386">
        <f t="shared" ca="1" si="559"/>
        <v>25</v>
      </c>
      <c r="CR386">
        <f t="shared" ca="1" si="559"/>
        <v>26</v>
      </c>
      <c r="CS386">
        <f t="shared" ca="1" si="559"/>
        <v>27</v>
      </c>
      <c r="CT386">
        <f t="shared" ca="1" si="559"/>
        <v>28</v>
      </c>
      <c r="CU386">
        <f t="shared" ca="1" si="559"/>
        <v>28</v>
      </c>
      <c r="CV386">
        <f t="shared" ca="1" si="559"/>
        <v>29</v>
      </c>
      <c r="CW386">
        <f t="shared" ca="1" si="559"/>
        <v>30</v>
      </c>
      <c r="CX386">
        <f t="shared" ca="1" si="559"/>
        <v>31</v>
      </c>
      <c r="CY386">
        <f t="shared" ca="1" si="559"/>
        <v>32</v>
      </c>
      <c r="CZ386">
        <f t="shared" ca="1" si="559"/>
        <v>33</v>
      </c>
      <c r="DA386" s="5">
        <f t="shared" ca="1" si="543"/>
        <v>1</v>
      </c>
      <c r="DB386">
        <f t="shared" ref="DB386:EK386" ca="1" si="560">IF(DB$3&gt;$BG386,"",IF(OR(DA386=36,DA386=""),"",LOOKUP(DB$3,$BP386:$CZ386,$BP$3:$CZ$3)))</f>
        <v>2</v>
      </c>
      <c r="DC386">
        <f t="shared" ca="1" si="560"/>
        <v>3</v>
      </c>
      <c r="DD386">
        <f t="shared" ca="1" si="560"/>
        <v>4</v>
      </c>
      <c r="DE386">
        <f t="shared" ca="1" si="560"/>
        <v>5</v>
      </c>
      <c r="DF386">
        <f t="shared" ca="1" si="560"/>
        <v>6</v>
      </c>
      <c r="DG386">
        <f t="shared" ca="1" si="560"/>
        <v>7</v>
      </c>
      <c r="DH386">
        <f t="shared" ca="1" si="560"/>
        <v>8</v>
      </c>
      <c r="DI386">
        <f t="shared" ca="1" si="560"/>
        <v>9</v>
      </c>
      <c r="DJ386">
        <f t="shared" ca="1" si="560"/>
        <v>11</v>
      </c>
      <c r="DK386">
        <f t="shared" ca="1" si="560"/>
        <v>12</v>
      </c>
      <c r="DL386">
        <f t="shared" ca="1" si="560"/>
        <v>13</v>
      </c>
      <c r="DM386">
        <f t="shared" ca="1" si="560"/>
        <v>14</v>
      </c>
      <c r="DN386">
        <f t="shared" ca="1" si="560"/>
        <v>15</v>
      </c>
      <c r="DO386">
        <f t="shared" ca="1" si="560"/>
        <v>16</v>
      </c>
      <c r="DP386">
        <f t="shared" ca="1" si="560"/>
        <v>17</v>
      </c>
      <c r="DQ386">
        <f t="shared" ca="1" si="560"/>
        <v>18</v>
      </c>
      <c r="DR386">
        <f t="shared" ca="1" si="560"/>
        <v>19</v>
      </c>
      <c r="DS386">
        <f t="shared" ca="1" si="560"/>
        <v>21</v>
      </c>
      <c r="DT386">
        <f t="shared" ca="1" si="560"/>
        <v>22</v>
      </c>
      <c r="DU386">
        <f t="shared" ca="1" si="560"/>
        <v>23</v>
      </c>
      <c r="DV386">
        <f t="shared" ca="1" si="560"/>
        <v>24</v>
      </c>
      <c r="DW386">
        <f t="shared" ca="1" si="560"/>
        <v>25</v>
      </c>
      <c r="DX386">
        <f t="shared" ca="1" si="560"/>
        <v>26</v>
      </c>
      <c r="DY386">
        <f t="shared" ca="1" si="560"/>
        <v>27</v>
      </c>
      <c r="DZ386">
        <f t="shared" ca="1" si="560"/>
        <v>28</v>
      </c>
      <c r="EA386">
        <f t="shared" ca="1" si="560"/>
        <v>29</v>
      </c>
      <c r="EB386">
        <f t="shared" ca="1" si="560"/>
        <v>31</v>
      </c>
      <c r="EC386">
        <f t="shared" ca="1" si="560"/>
        <v>32</v>
      </c>
      <c r="ED386">
        <f t="shared" ca="1" si="560"/>
        <v>33</v>
      </c>
      <c r="EE386">
        <f t="shared" ca="1" si="560"/>
        <v>34</v>
      </c>
      <c r="EF386">
        <f t="shared" ca="1" si="560"/>
        <v>35</v>
      </c>
      <c r="EG386">
        <f t="shared" ca="1" si="560"/>
        <v>36</v>
      </c>
      <c r="EH386" t="str">
        <f t="shared" ca="1" si="560"/>
        <v/>
      </c>
      <c r="EI386" t="str">
        <f t="shared" ca="1" si="560"/>
        <v/>
      </c>
      <c r="EJ386" t="str">
        <f t="shared" ca="1" si="560"/>
        <v/>
      </c>
      <c r="EK386" t="str">
        <f t="shared" ca="1" si="560"/>
        <v/>
      </c>
      <c r="EL386" t="str">
        <f ca="1">IF(I386=1,Finals!I391,"")</f>
        <v/>
      </c>
    </row>
    <row r="387" spans="3:142" x14ac:dyDescent="0.25">
      <c r="C387">
        <v>384</v>
      </c>
      <c r="D387">
        <f ca="1">IF(AND(Finals!K391&gt;Finals!K390,Finals!B$3="Yes"),1,IF(AND(I386=1,Finals!B$2="Yes"),1,IF(AND(E386=Finals!B$5,Calc!D386&gt;=Finals!B$4),1,IF(AND(D386=Finals!B$4,E386&lt;Finals!B$5),D386,1+D386))))</f>
        <v>10</v>
      </c>
      <c r="E387">
        <f ca="1">IF(E386=Finals!B$5,1,IF(AND(I386=1,Finals!B$2="Yes"),1,IF(D386&lt;Finals!B$4,1,Calc!E386+1)))</f>
        <v>3</v>
      </c>
      <c r="F387">
        <f>Finals!D392</f>
        <v>0</v>
      </c>
      <c r="G387">
        <f t="shared" si="432"/>
        <v>0</v>
      </c>
      <c r="H387">
        <f ca="1">IF(AND(Finals!K391&gt;Finals!K390,Finals!B$3="Yes"),"",IF(AND(I386=1,Finals!B$2="Yes"),"",IF(D386&lt;&gt;Finals!B$4,"",1)))</f>
        <v>1</v>
      </c>
      <c r="I387">
        <f t="shared" ca="1" si="433"/>
        <v>-1</v>
      </c>
      <c r="J387">
        <f ca="1">IF(I387=-1,-BG386,IF(I387=1,36-BG386,0))</f>
        <v>-33</v>
      </c>
      <c r="K387">
        <f t="shared" ca="1" si="436"/>
        <v>-3081</v>
      </c>
      <c r="L387">
        <f ca="1">IF(AND($D386=0,$G387=L$3),1,IF($D386=0,0,IF($G387=L$3,1,L386)))</f>
        <v>1</v>
      </c>
      <c r="M387">
        <f ca="1">IF(AND($D386=0,$G387=M$3),1,IF($D386=0,0,IF($G387=M$3,1,M386)))</f>
        <v>1</v>
      </c>
      <c r="N387">
        <f ca="1">IF(AND($D386=0,$G387=N$3),1,IF($D386=0,0,IF($G387=N$3,1,N386)))</f>
        <v>0</v>
      </c>
      <c r="O387">
        <f ca="1">IF(AND($D386=0,$G387=O$3),1,IF($D386=0,0,IF($G387=O$3,1,O386)))</f>
        <v>0</v>
      </c>
      <c r="P387">
        <f ca="1">IF(AND($D386=0,$G387=P$3),1,IF($D386=0,0,IF($G387=P$3,1,P386)))</f>
        <v>1</v>
      </c>
      <c r="Q387">
        <f ca="1">IF(AND($D386=0,$G387=Q$3),1,IF($D386=0,0,IF($G387=Q$3,1,Q386)))</f>
        <v>0</v>
      </c>
      <c r="R387">
        <f ca="1">IF(AND($D386=0,$G387=R$3),1,IF($D386=0,0,IF($G387=R$3,1,R386)))</f>
        <v>1</v>
      </c>
      <c r="S387">
        <f ca="1">IF(AND($D386=0,$G387=S$3),1,IF($D386=0,0,IF($G387=S$3,1,S386)))</f>
        <v>1</v>
      </c>
      <c r="T387">
        <f ca="1">IF(AND($D386=0,$G387=T$3),1,IF($D386=0,0,IF($G387=T$3,1,T386)))</f>
        <v>0</v>
      </c>
      <c r="U387">
        <f ca="1">IF(AND($D386=0,$G387=U$3),1,IF($D386=0,0,IF($G387=U$3,1,U386)))</f>
        <v>1</v>
      </c>
      <c r="V387" s="5">
        <f ca="1">IF(AND($D386=Finals!$B$4,$D387=1,$G387=V$2),0,IF(AND($D386=Finals!$B$4,$D387=1),1,IF($G387=V$2,0,V386)))</f>
        <v>0</v>
      </c>
      <c r="W387" s="8">
        <f ca="1">IF(AND($D386=Finals!$B$4,$D387=1,$G387=W$2),0,IF(AND($D386=Finals!$B$4,$D387=1),1,IF($G387=W$2,0,W386)))</f>
        <v>1</v>
      </c>
      <c r="X387" s="8">
        <f ca="1">IF(AND($D386=Finals!$B$4,$D387=1,$G387=X$2),0,IF(AND($D386=Finals!$B$4,$D387=1),1,IF($G387=X$2,0,X386)))</f>
        <v>1</v>
      </c>
      <c r="Y387" s="8">
        <f ca="1">IF(AND($D386=Finals!$B$4,$D387=1,$G387=Y$2),0,IF(AND($D386=Finals!$B$4,$D387=1),1,IF($G387=Y$2,0,Y386)))</f>
        <v>1</v>
      </c>
      <c r="Z387" s="8">
        <f ca="1">IF(AND($D386=Finals!$B$4,$D387=1,$G387=Z$2),0,IF(AND($D386=Finals!$B$4,$D387=1),1,IF($G387=Z$2,0,Z386)))</f>
        <v>1</v>
      </c>
      <c r="AA387" s="8">
        <f ca="1">IF(AND($D386=Finals!$B$4,$D387=1,$G387=AA$2),0,IF(AND($D386=Finals!$B$4,$D387=1),1,IF($G387=AA$2,0,AA386)))</f>
        <v>1</v>
      </c>
      <c r="AB387" s="8">
        <f ca="1">IF(AND($D386=Finals!$B$4,$D387=1,$G387=AB$2),0,IF(AND($D386=Finals!$B$4,$D387=1),1,IF($G387=AB$2,0,AB386)))</f>
        <v>1</v>
      </c>
      <c r="AC387" s="8">
        <f ca="1">IF(AND($D386=Finals!$B$4,$D387=1,$G387=AC$2),0,IF(AND($D386=Finals!$B$4,$D387=1),1,IF($G387=AC$2,0,AC386)))</f>
        <v>1</v>
      </c>
      <c r="AD387" s="8">
        <f ca="1">IF(AND($D386=Finals!$B$4,$D387=1,$G387=AD$2),0,IF(AND($D386=Finals!$B$4,$D387=1),1,IF($G387=AD$2,0,AD386)))</f>
        <v>1</v>
      </c>
      <c r="AE387" s="8">
        <f ca="1">IF(AND($D386=Finals!$B$4,$D387=1,$G387=AE$2),0,IF(AND($D386=Finals!$B$4,$D387=1),1,IF($G387=AE$2,0,AE386)))</f>
        <v>1</v>
      </c>
      <c r="AF387" s="8">
        <f ca="1">IF(AND($D386=Finals!$B$4,$D387=1,$G387=AF$2),0,IF(AND($D386=Finals!$B$4,$D387=1),1,IF($G387=AF$2,0,AF386)))</f>
        <v>0</v>
      </c>
      <c r="AG387" s="8">
        <f ca="1">IF(AND($D386=Finals!$B$4,$D387=1,$G387=AG$2),0,IF(AND($D386=Finals!$B$4,$D387=1),1,IF($G387=AG$2,0,AG386)))</f>
        <v>1</v>
      </c>
      <c r="AH387" s="8">
        <f ca="1">IF(AND($D386=Finals!$B$4,$D387=1,$G387=AH$2),0,IF(AND($D386=Finals!$B$4,$D387=1),1,IF($G387=AH$2,0,AH386)))</f>
        <v>1</v>
      </c>
      <c r="AI387" s="8">
        <f ca="1">IF(AND($D386=Finals!$B$4,$D387=1,$G387=AI$2),0,IF(AND($D386=Finals!$B$4,$D387=1),1,IF($G387=AI$2,0,AI386)))</f>
        <v>1</v>
      </c>
      <c r="AJ387" s="8">
        <f ca="1">IF(AND($D386=Finals!$B$4,$D387=1,$G387=AJ$2),0,IF(AND($D386=Finals!$B$4,$D387=1),1,IF($G387=AJ$2,0,AJ386)))</f>
        <v>1</v>
      </c>
      <c r="AK387" s="8">
        <f ca="1">IF(AND($D386=Finals!$B$4,$D387=1,$G387=AK$2),0,IF(AND($D386=Finals!$B$4,$D387=1),1,IF($G387=AK$2,0,AK386)))</f>
        <v>1</v>
      </c>
      <c r="AL387" s="8">
        <f ca="1">IF(AND($D386=Finals!$B$4,$D387=1,$G387=AL$2),0,IF(AND($D386=Finals!$B$4,$D387=1),1,IF($G387=AL$2,0,AL386)))</f>
        <v>1</v>
      </c>
      <c r="AM387" s="8">
        <f ca="1">IF(AND($D386=Finals!$B$4,$D387=1,$G387=AM$2),0,IF(AND($D386=Finals!$B$4,$D387=1),1,IF($G387=AM$2,0,AM386)))</f>
        <v>1</v>
      </c>
      <c r="AN387" s="8">
        <f ca="1">IF(AND($D386=Finals!$B$4,$D387=1,$G387=AN$2),0,IF(AND($D386=Finals!$B$4,$D387=1),1,IF($G387=AN$2,0,AN386)))</f>
        <v>1</v>
      </c>
      <c r="AO387" s="8">
        <f ca="1">IF(AND($D386=Finals!$B$4,$D387=1,$G387=AO$2),0,IF(AND($D386=Finals!$B$4,$D387=1),1,IF($G387=AO$2,0,AO386)))</f>
        <v>1</v>
      </c>
      <c r="AP387" s="8">
        <f ca="1">IF(AND($D386=Finals!$B$4,$D387=1,$G387=AP$2),0,IF(AND($D386=Finals!$B$4,$D387=1),1,IF($G387=AP$2,0,AP386)))</f>
        <v>0</v>
      </c>
      <c r="AQ387" s="8">
        <f ca="1">IF(AND($D386=Finals!$B$4,$D387=1,$G387=AQ$2),0,IF(AND($D386=Finals!$B$4,$D387=1),1,IF($G387=AQ$2,0,AQ386)))</f>
        <v>1</v>
      </c>
      <c r="AR387" s="8">
        <f ca="1">IF(AND($D386=Finals!$B$4,$D387=1,$G387=AR$2),0,IF(AND($D386=Finals!$B$4,$D387=1),1,IF($G387=AR$2,0,AR386)))</f>
        <v>1</v>
      </c>
      <c r="AS387" s="8">
        <f ca="1">IF(AND($D386=Finals!$B$4,$D387=1,$G387=AS$2),0,IF(AND($D386=Finals!$B$4,$D387=1),1,IF($G387=AS$2,0,AS386)))</f>
        <v>1</v>
      </c>
      <c r="AT387" s="8">
        <f ca="1">IF(AND($D386=Finals!$B$4,$D387=1,$G387=AT$2),0,IF(AND($D386=Finals!$B$4,$D387=1),1,IF($G387=AT$2,0,AT386)))</f>
        <v>1</v>
      </c>
      <c r="AU387" s="8">
        <f ca="1">IF(AND($D386=Finals!$B$4,$D387=1,$G387=AU$2),0,IF(AND($D386=Finals!$B$4,$D387=1),1,IF($G387=AU$2,0,AU386)))</f>
        <v>1</v>
      </c>
      <c r="AV387" s="8">
        <f ca="1">IF(AND($D386=Finals!$B$4,$D387=1,$G387=AV$2),0,IF(AND($D386=Finals!$B$4,$D387=1),1,IF($G387=AV$2,0,AV386)))</f>
        <v>1</v>
      </c>
      <c r="AW387" s="8">
        <f ca="1">IF(AND($D386=Finals!$B$4,$D387=1,$G387=AW$2),0,IF(AND($D386=Finals!$B$4,$D387=1),1,IF($G387=AW$2,0,AW386)))</f>
        <v>1</v>
      </c>
      <c r="AX387" s="8">
        <f ca="1">IF(AND($D386=Finals!$B$4,$D387=1,$G387=AX$2),0,IF(AND($D386=Finals!$B$4,$D387=1),1,IF($G387=AX$2,0,AX386)))</f>
        <v>1</v>
      </c>
      <c r="AY387" s="8">
        <f ca="1">IF(AND($D386=Finals!$B$4,$D387=1,$G387=AY$2),0,IF(AND($D386=Finals!$B$4,$D387=1),1,IF($G387=AY$2,0,AY386)))</f>
        <v>1</v>
      </c>
      <c r="AZ387" s="8">
        <f ca="1">IF(AND($D386=Finals!$B$4,$D387=1,$G387=AZ$2),0,IF(AND($D386=Finals!$B$4,$D387=1),1,IF($G387=AZ$2,0,AZ386)))</f>
        <v>0</v>
      </c>
      <c r="BA387" s="8">
        <f ca="1">IF(AND($D386=Finals!$B$4,$D387=1,$G387=BA$2),0,IF(AND($D386=Finals!$B$4,$D387=1),1,IF($G387=BA$2,0,BA386)))</f>
        <v>1</v>
      </c>
      <c r="BB387" s="8">
        <f ca="1">IF(AND($D386=Finals!$B$4,$D387=1,$G387=BB$2),0,IF(AND($D386=Finals!$B$4,$D387=1),1,IF($G387=BB$2,0,BB386)))</f>
        <v>1</v>
      </c>
      <c r="BC387" s="8">
        <f ca="1">IF(AND($D386=Finals!$B$4,$D387=1,$G387=BC$2),0,IF(AND($D386=Finals!$B$4,$D387=1),1,IF($G387=BC$2,0,BC386)))</f>
        <v>1</v>
      </c>
      <c r="BD387" s="8">
        <f ca="1">IF(AND($D386=Finals!$B$4,$D387=1,$G387=BD$2),0,IF(AND($D386=Finals!$B$4,$D387=1),1,IF($G387=BD$2,0,BD386)))</f>
        <v>1</v>
      </c>
      <c r="BE387" s="8">
        <f ca="1">IF(AND($D386=Finals!$B$4,$D387=1,$G387=BE$2),0,IF(AND($D386=Finals!$B$4,$D387=1),1,IF($G387=BE$2,0,BE386)))</f>
        <v>1</v>
      </c>
      <c r="BF387" s="4">
        <f ca="1">IF(AND($D386=Finals!$B$4,$D387=1,$G387=BF$2),0,IF(AND($D386=Finals!$B$4,$D387=1),1,IF($G387=BF$2,0,BF386)))</f>
        <v>1</v>
      </c>
      <c r="BG387">
        <f t="shared" ca="1" si="493"/>
        <v>33</v>
      </c>
      <c r="BP387">
        <v>1</v>
      </c>
      <c r="BQ387">
        <f t="shared" ref="BQ387:CZ387" ca="1" si="561">IF(V387=1,1+BP387,BP387)</f>
        <v>1</v>
      </c>
      <c r="BR387">
        <f t="shared" ca="1" si="561"/>
        <v>2</v>
      </c>
      <c r="BS387">
        <f t="shared" ca="1" si="561"/>
        <v>3</v>
      </c>
      <c r="BT387">
        <f t="shared" ca="1" si="561"/>
        <v>4</v>
      </c>
      <c r="BU387">
        <f t="shared" ca="1" si="561"/>
        <v>5</v>
      </c>
      <c r="BV387">
        <f t="shared" ca="1" si="561"/>
        <v>6</v>
      </c>
      <c r="BW387">
        <f t="shared" ca="1" si="561"/>
        <v>7</v>
      </c>
      <c r="BX387">
        <f t="shared" ca="1" si="561"/>
        <v>8</v>
      </c>
      <c r="BY387">
        <f t="shared" ca="1" si="561"/>
        <v>9</v>
      </c>
      <c r="BZ387">
        <f t="shared" ca="1" si="561"/>
        <v>10</v>
      </c>
      <c r="CA387">
        <f t="shared" ca="1" si="561"/>
        <v>10</v>
      </c>
      <c r="CB387">
        <f t="shared" ca="1" si="561"/>
        <v>11</v>
      </c>
      <c r="CC387">
        <f t="shared" ca="1" si="561"/>
        <v>12</v>
      </c>
      <c r="CD387">
        <f t="shared" ca="1" si="561"/>
        <v>13</v>
      </c>
      <c r="CE387">
        <f t="shared" ca="1" si="561"/>
        <v>14</v>
      </c>
      <c r="CF387">
        <f t="shared" ca="1" si="561"/>
        <v>15</v>
      </c>
      <c r="CG387">
        <f t="shared" ca="1" si="561"/>
        <v>16</v>
      </c>
      <c r="CH387">
        <f t="shared" ca="1" si="561"/>
        <v>17</v>
      </c>
      <c r="CI387">
        <f t="shared" ca="1" si="561"/>
        <v>18</v>
      </c>
      <c r="CJ387">
        <f t="shared" ca="1" si="561"/>
        <v>19</v>
      </c>
      <c r="CK387">
        <f t="shared" ca="1" si="561"/>
        <v>19</v>
      </c>
      <c r="CL387">
        <f t="shared" ca="1" si="561"/>
        <v>20</v>
      </c>
      <c r="CM387">
        <f t="shared" ca="1" si="561"/>
        <v>21</v>
      </c>
      <c r="CN387">
        <f t="shared" ca="1" si="561"/>
        <v>22</v>
      </c>
      <c r="CO387">
        <f t="shared" ca="1" si="561"/>
        <v>23</v>
      </c>
      <c r="CP387">
        <f t="shared" ca="1" si="561"/>
        <v>24</v>
      </c>
      <c r="CQ387">
        <f t="shared" ca="1" si="561"/>
        <v>25</v>
      </c>
      <c r="CR387">
        <f t="shared" ca="1" si="561"/>
        <v>26</v>
      </c>
      <c r="CS387">
        <f t="shared" ca="1" si="561"/>
        <v>27</v>
      </c>
      <c r="CT387">
        <f t="shared" ca="1" si="561"/>
        <v>28</v>
      </c>
      <c r="CU387">
        <f t="shared" ca="1" si="561"/>
        <v>28</v>
      </c>
      <c r="CV387">
        <f t="shared" ca="1" si="561"/>
        <v>29</v>
      </c>
      <c r="CW387">
        <f t="shared" ca="1" si="561"/>
        <v>30</v>
      </c>
      <c r="CX387">
        <f t="shared" ca="1" si="561"/>
        <v>31</v>
      </c>
      <c r="CY387">
        <f t="shared" ca="1" si="561"/>
        <v>32</v>
      </c>
      <c r="CZ387">
        <f t="shared" ca="1" si="561"/>
        <v>33</v>
      </c>
      <c r="DA387" s="5">
        <f t="shared" ca="1" si="543"/>
        <v>1</v>
      </c>
      <c r="DB387">
        <f t="shared" ref="DB387:EK387" ca="1" si="562">IF(DB$3&gt;$BG387,"",IF(OR(DA387=36,DA387=""),"",LOOKUP(DB$3,$BP387:$CZ387,$BP$3:$CZ$3)))</f>
        <v>2</v>
      </c>
      <c r="DC387">
        <f t="shared" ca="1" si="562"/>
        <v>3</v>
      </c>
      <c r="DD387">
        <f t="shared" ca="1" si="562"/>
        <v>4</v>
      </c>
      <c r="DE387">
        <f t="shared" ca="1" si="562"/>
        <v>5</v>
      </c>
      <c r="DF387">
        <f t="shared" ca="1" si="562"/>
        <v>6</v>
      </c>
      <c r="DG387">
        <f t="shared" ca="1" si="562"/>
        <v>7</v>
      </c>
      <c r="DH387">
        <f t="shared" ca="1" si="562"/>
        <v>8</v>
      </c>
      <c r="DI387">
        <f t="shared" ca="1" si="562"/>
        <v>9</v>
      </c>
      <c r="DJ387">
        <f t="shared" ca="1" si="562"/>
        <v>11</v>
      </c>
      <c r="DK387">
        <f t="shared" ca="1" si="562"/>
        <v>12</v>
      </c>
      <c r="DL387">
        <f t="shared" ca="1" si="562"/>
        <v>13</v>
      </c>
      <c r="DM387">
        <f t="shared" ca="1" si="562"/>
        <v>14</v>
      </c>
      <c r="DN387">
        <f t="shared" ca="1" si="562"/>
        <v>15</v>
      </c>
      <c r="DO387">
        <f t="shared" ca="1" si="562"/>
        <v>16</v>
      </c>
      <c r="DP387">
        <f t="shared" ca="1" si="562"/>
        <v>17</v>
      </c>
      <c r="DQ387">
        <f t="shared" ca="1" si="562"/>
        <v>18</v>
      </c>
      <c r="DR387">
        <f t="shared" ca="1" si="562"/>
        <v>19</v>
      </c>
      <c r="DS387">
        <f t="shared" ca="1" si="562"/>
        <v>21</v>
      </c>
      <c r="DT387">
        <f t="shared" ca="1" si="562"/>
        <v>22</v>
      </c>
      <c r="DU387">
        <f t="shared" ca="1" si="562"/>
        <v>23</v>
      </c>
      <c r="DV387">
        <f t="shared" ca="1" si="562"/>
        <v>24</v>
      </c>
      <c r="DW387">
        <f t="shared" ca="1" si="562"/>
        <v>25</v>
      </c>
      <c r="DX387">
        <f t="shared" ca="1" si="562"/>
        <v>26</v>
      </c>
      <c r="DY387">
        <f t="shared" ca="1" si="562"/>
        <v>27</v>
      </c>
      <c r="DZ387">
        <f t="shared" ca="1" si="562"/>
        <v>28</v>
      </c>
      <c r="EA387">
        <f t="shared" ca="1" si="562"/>
        <v>29</v>
      </c>
      <c r="EB387">
        <f t="shared" ca="1" si="562"/>
        <v>31</v>
      </c>
      <c r="EC387">
        <f t="shared" ca="1" si="562"/>
        <v>32</v>
      </c>
      <c r="ED387">
        <f t="shared" ca="1" si="562"/>
        <v>33</v>
      </c>
      <c r="EE387">
        <f t="shared" ca="1" si="562"/>
        <v>34</v>
      </c>
      <c r="EF387">
        <f t="shared" ca="1" si="562"/>
        <v>35</v>
      </c>
      <c r="EG387">
        <f t="shared" ca="1" si="562"/>
        <v>36</v>
      </c>
      <c r="EH387" t="str">
        <f t="shared" ca="1" si="562"/>
        <v/>
      </c>
      <c r="EI387" t="str">
        <f t="shared" ca="1" si="562"/>
        <v/>
      </c>
      <c r="EJ387" t="str">
        <f t="shared" ca="1" si="562"/>
        <v/>
      </c>
      <c r="EK387" t="str">
        <f t="shared" ca="1" si="562"/>
        <v/>
      </c>
      <c r="EL387" t="str">
        <f ca="1">IF(I387=1,Finals!I392,"")</f>
        <v/>
      </c>
    </row>
    <row r="388" spans="3:142" x14ac:dyDescent="0.25">
      <c r="C388">
        <v>385</v>
      </c>
      <c r="D388">
        <f ca="1">IF(AND(Finals!K392&gt;Finals!K391,Finals!B$3="Yes"),1,IF(AND(I387=1,Finals!B$2="Yes"),1,IF(AND(E387=Finals!B$5,Calc!D387&gt;=Finals!B$4),1,IF(AND(D387=Finals!B$4,E387&lt;Finals!B$5),D387,1+D387))))</f>
        <v>1</v>
      </c>
      <c r="E388">
        <f ca="1">IF(E387=Finals!B$5,1,IF(AND(I387=1,Finals!B$2="Yes"),1,IF(D387&lt;Finals!B$4,1,Calc!E387+1)))</f>
        <v>1</v>
      </c>
      <c r="F388">
        <f>Finals!D393</f>
        <v>0</v>
      </c>
      <c r="G388">
        <f t="shared" si="432"/>
        <v>0</v>
      </c>
      <c r="H388">
        <f ca="1">IF(AND(Finals!K392&gt;Finals!K391,Finals!B$3="Yes"),"",IF(AND(I387=1,Finals!B$2="Yes"),"",IF(D387&lt;&gt;Finals!B$4,"",1)))</f>
        <v>1</v>
      </c>
      <c r="I388">
        <f t="shared" ca="1" si="433"/>
        <v>-1</v>
      </c>
      <c r="J388">
        <f ca="1">IF(I388=-1,-BG387,IF(I388=1,36-BG387,0))</f>
        <v>-33</v>
      </c>
      <c r="K388">
        <f t="shared" ca="1" si="436"/>
        <v>-3114</v>
      </c>
      <c r="L388">
        <f ca="1">IF(AND($D387=0,$G388=L$3),1,IF($D387=0,0,IF($G388=L$3,1,L387)))</f>
        <v>1</v>
      </c>
      <c r="M388">
        <f ca="1">IF(AND($D387=0,$G388=M$3),1,IF($D387=0,0,IF($G388=M$3,1,M387)))</f>
        <v>1</v>
      </c>
      <c r="N388">
        <f ca="1">IF(AND($D387=0,$G388=N$3),1,IF($D387=0,0,IF($G388=N$3,1,N387)))</f>
        <v>0</v>
      </c>
      <c r="O388">
        <f ca="1">IF(AND($D387=0,$G388=O$3),1,IF($D387=0,0,IF($G388=O$3,1,O387)))</f>
        <v>0</v>
      </c>
      <c r="P388">
        <f ca="1">IF(AND($D387=0,$G388=P$3),1,IF($D387=0,0,IF($G388=P$3,1,P387)))</f>
        <v>1</v>
      </c>
      <c r="Q388">
        <f ca="1">IF(AND($D387=0,$G388=Q$3),1,IF($D387=0,0,IF($G388=Q$3,1,Q387)))</f>
        <v>0</v>
      </c>
      <c r="R388">
        <f ca="1">IF(AND($D387=0,$G388=R$3),1,IF($D387=0,0,IF($G388=R$3,1,R387)))</f>
        <v>1</v>
      </c>
      <c r="S388">
        <f ca="1">IF(AND($D387=0,$G388=S$3),1,IF($D387=0,0,IF($G388=S$3,1,S387)))</f>
        <v>1</v>
      </c>
      <c r="T388">
        <f ca="1">IF(AND($D387=0,$G388=T$3),1,IF($D387=0,0,IF($G388=T$3,1,T387)))</f>
        <v>0</v>
      </c>
      <c r="U388">
        <f ca="1">IF(AND($D387=0,$G388=U$3),1,IF($D387=0,0,IF($G388=U$3,1,U387)))</f>
        <v>1</v>
      </c>
      <c r="V388" s="5">
        <f ca="1">IF(AND($D387=Finals!$B$4,$D388=1,$G388=V$2),0,IF(AND($D387=Finals!$B$4,$D388=1),1,IF($G388=V$2,0,V387)))</f>
        <v>0</v>
      </c>
      <c r="W388" s="8">
        <f ca="1">IF(AND($D387=Finals!$B$4,$D388=1,$G388=W$2),0,IF(AND($D387=Finals!$B$4,$D388=1),1,IF($G388=W$2,0,W387)))</f>
        <v>1</v>
      </c>
      <c r="X388" s="8">
        <f ca="1">IF(AND($D387=Finals!$B$4,$D388=1,$G388=X$2),0,IF(AND($D387=Finals!$B$4,$D388=1),1,IF($G388=X$2,0,X387)))</f>
        <v>1</v>
      </c>
      <c r="Y388" s="8">
        <f ca="1">IF(AND($D387=Finals!$B$4,$D388=1,$G388=Y$2),0,IF(AND($D387=Finals!$B$4,$D388=1),1,IF($G388=Y$2,0,Y387)))</f>
        <v>1</v>
      </c>
      <c r="Z388" s="8">
        <f ca="1">IF(AND($D387=Finals!$B$4,$D388=1,$G388=Z$2),0,IF(AND($D387=Finals!$B$4,$D388=1),1,IF($G388=Z$2,0,Z387)))</f>
        <v>1</v>
      </c>
      <c r="AA388" s="8">
        <f ca="1">IF(AND($D387=Finals!$B$4,$D388=1,$G388=AA$2),0,IF(AND($D387=Finals!$B$4,$D388=1),1,IF($G388=AA$2,0,AA387)))</f>
        <v>1</v>
      </c>
      <c r="AB388" s="8">
        <f ca="1">IF(AND($D387=Finals!$B$4,$D388=1,$G388=AB$2),0,IF(AND($D387=Finals!$B$4,$D388=1),1,IF($G388=AB$2,0,AB387)))</f>
        <v>1</v>
      </c>
      <c r="AC388" s="8">
        <f ca="1">IF(AND($D387=Finals!$B$4,$D388=1,$G388=AC$2),0,IF(AND($D387=Finals!$B$4,$D388=1),1,IF($G388=AC$2,0,AC387)))</f>
        <v>1</v>
      </c>
      <c r="AD388" s="8">
        <f ca="1">IF(AND($D387=Finals!$B$4,$D388=1,$G388=AD$2),0,IF(AND($D387=Finals!$B$4,$D388=1),1,IF($G388=AD$2,0,AD387)))</f>
        <v>1</v>
      </c>
      <c r="AE388" s="8">
        <f ca="1">IF(AND($D387=Finals!$B$4,$D388=1,$G388=AE$2),0,IF(AND($D387=Finals!$B$4,$D388=1),1,IF($G388=AE$2,0,AE387)))</f>
        <v>1</v>
      </c>
      <c r="AF388" s="8">
        <f ca="1">IF(AND($D387=Finals!$B$4,$D388=1,$G388=AF$2),0,IF(AND($D387=Finals!$B$4,$D388=1),1,IF($G388=AF$2,0,AF387)))</f>
        <v>0</v>
      </c>
      <c r="AG388" s="8">
        <f ca="1">IF(AND($D387=Finals!$B$4,$D388=1,$G388=AG$2),0,IF(AND($D387=Finals!$B$4,$D388=1),1,IF($G388=AG$2,0,AG387)))</f>
        <v>1</v>
      </c>
      <c r="AH388" s="8">
        <f ca="1">IF(AND($D387=Finals!$B$4,$D388=1,$G388=AH$2),0,IF(AND($D387=Finals!$B$4,$D388=1),1,IF($G388=AH$2,0,AH387)))</f>
        <v>1</v>
      </c>
      <c r="AI388" s="8">
        <f ca="1">IF(AND($D387=Finals!$B$4,$D388=1,$G388=AI$2),0,IF(AND($D387=Finals!$B$4,$D388=1),1,IF($G388=AI$2,0,AI387)))</f>
        <v>1</v>
      </c>
      <c r="AJ388" s="8">
        <f ca="1">IF(AND($D387=Finals!$B$4,$D388=1,$G388=AJ$2),0,IF(AND($D387=Finals!$B$4,$D388=1),1,IF($G388=AJ$2,0,AJ387)))</f>
        <v>1</v>
      </c>
      <c r="AK388" s="8">
        <f ca="1">IF(AND($D387=Finals!$B$4,$D388=1,$G388=AK$2),0,IF(AND($D387=Finals!$B$4,$D388=1),1,IF($G388=AK$2,0,AK387)))</f>
        <v>1</v>
      </c>
      <c r="AL388" s="8">
        <f ca="1">IF(AND($D387=Finals!$B$4,$D388=1,$G388=AL$2),0,IF(AND($D387=Finals!$B$4,$D388=1),1,IF($G388=AL$2,0,AL387)))</f>
        <v>1</v>
      </c>
      <c r="AM388" s="8">
        <f ca="1">IF(AND($D387=Finals!$B$4,$D388=1,$G388=AM$2),0,IF(AND($D387=Finals!$B$4,$D388=1),1,IF($G388=AM$2,0,AM387)))</f>
        <v>1</v>
      </c>
      <c r="AN388" s="8">
        <f ca="1">IF(AND($D387=Finals!$B$4,$D388=1,$G388=AN$2),0,IF(AND($D387=Finals!$B$4,$D388=1),1,IF($G388=AN$2,0,AN387)))</f>
        <v>1</v>
      </c>
      <c r="AO388" s="8">
        <f ca="1">IF(AND($D387=Finals!$B$4,$D388=1,$G388=AO$2),0,IF(AND($D387=Finals!$B$4,$D388=1),1,IF($G388=AO$2,0,AO387)))</f>
        <v>1</v>
      </c>
      <c r="AP388" s="8">
        <f ca="1">IF(AND($D387=Finals!$B$4,$D388=1,$G388=AP$2),0,IF(AND($D387=Finals!$B$4,$D388=1),1,IF($G388=AP$2,0,AP387)))</f>
        <v>0</v>
      </c>
      <c r="AQ388" s="8">
        <f ca="1">IF(AND($D387=Finals!$B$4,$D388=1,$G388=AQ$2),0,IF(AND($D387=Finals!$B$4,$D388=1),1,IF($G388=AQ$2,0,AQ387)))</f>
        <v>1</v>
      </c>
      <c r="AR388" s="8">
        <f ca="1">IF(AND($D387=Finals!$B$4,$D388=1,$G388=AR$2),0,IF(AND($D387=Finals!$B$4,$D388=1),1,IF($G388=AR$2,0,AR387)))</f>
        <v>1</v>
      </c>
      <c r="AS388" s="8">
        <f ca="1">IF(AND($D387=Finals!$B$4,$D388=1,$G388=AS$2),0,IF(AND($D387=Finals!$B$4,$D388=1),1,IF($G388=AS$2,0,AS387)))</f>
        <v>1</v>
      </c>
      <c r="AT388" s="8">
        <f ca="1">IF(AND($D387=Finals!$B$4,$D388=1,$G388=AT$2),0,IF(AND($D387=Finals!$B$4,$D388=1),1,IF($G388=AT$2,0,AT387)))</f>
        <v>1</v>
      </c>
      <c r="AU388" s="8">
        <f ca="1">IF(AND($D387=Finals!$B$4,$D388=1,$G388=AU$2),0,IF(AND($D387=Finals!$B$4,$D388=1),1,IF($G388=AU$2,0,AU387)))</f>
        <v>1</v>
      </c>
      <c r="AV388" s="8">
        <f ca="1">IF(AND($D387=Finals!$B$4,$D388=1,$G388=AV$2),0,IF(AND($D387=Finals!$B$4,$D388=1),1,IF($G388=AV$2,0,AV387)))</f>
        <v>1</v>
      </c>
      <c r="AW388" s="8">
        <f ca="1">IF(AND($D387=Finals!$B$4,$D388=1,$G388=AW$2),0,IF(AND($D387=Finals!$B$4,$D388=1),1,IF($G388=AW$2,0,AW387)))</f>
        <v>1</v>
      </c>
      <c r="AX388" s="8">
        <f ca="1">IF(AND($D387=Finals!$B$4,$D388=1,$G388=AX$2),0,IF(AND($D387=Finals!$B$4,$D388=1),1,IF($G388=AX$2,0,AX387)))</f>
        <v>1</v>
      </c>
      <c r="AY388" s="8">
        <f ca="1">IF(AND($D387=Finals!$B$4,$D388=1,$G388=AY$2),0,IF(AND($D387=Finals!$B$4,$D388=1),1,IF($G388=AY$2,0,AY387)))</f>
        <v>1</v>
      </c>
      <c r="AZ388" s="8">
        <f ca="1">IF(AND($D387=Finals!$B$4,$D388=1,$G388=AZ$2),0,IF(AND($D387=Finals!$B$4,$D388=1),1,IF($G388=AZ$2,0,AZ387)))</f>
        <v>0</v>
      </c>
      <c r="BA388" s="8">
        <f ca="1">IF(AND($D387=Finals!$B$4,$D388=1,$G388=BA$2),0,IF(AND($D387=Finals!$B$4,$D388=1),1,IF($G388=BA$2,0,BA387)))</f>
        <v>1</v>
      </c>
      <c r="BB388" s="8">
        <f ca="1">IF(AND($D387=Finals!$B$4,$D388=1,$G388=BB$2),0,IF(AND($D387=Finals!$B$4,$D388=1),1,IF($G388=BB$2,0,BB387)))</f>
        <v>1</v>
      </c>
      <c r="BC388" s="8">
        <f ca="1">IF(AND($D387=Finals!$B$4,$D388=1,$G388=BC$2),0,IF(AND($D387=Finals!$B$4,$D388=1),1,IF($G388=BC$2,0,BC387)))</f>
        <v>1</v>
      </c>
      <c r="BD388" s="8">
        <f ca="1">IF(AND($D387=Finals!$B$4,$D388=1,$G388=BD$2),0,IF(AND($D387=Finals!$B$4,$D388=1),1,IF($G388=BD$2,0,BD387)))</f>
        <v>1</v>
      </c>
      <c r="BE388" s="8">
        <f ca="1">IF(AND($D387=Finals!$B$4,$D388=1,$G388=BE$2),0,IF(AND($D387=Finals!$B$4,$D388=1),1,IF($G388=BE$2,0,BE387)))</f>
        <v>1</v>
      </c>
      <c r="BF388" s="4">
        <f ca="1">IF(AND($D387=Finals!$B$4,$D388=1,$G388=BF$2),0,IF(AND($D387=Finals!$B$4,$D388=1),1,IF($G388=BF$2,0,BF387)))</f>
        <v>1</v>
      </c>
      <c r="BG388">
        <f t="shared" ca="1" si="493"/>
        <v>33</v>
      </c>
      <c r="BP388">
        <v>1</v>
      </c>
      <c r="BQ388">
        <f t="shared" ref="BQ388:CZ388" ca="1" si="563">IF(V388=1,1+BP388,BP388)</f>
        <v>1</v>
      </c>
      <c r="BR388">
        <f t="shared" ca="1" si="563"/>
        <v>2</v>
      </c>
      <c r="BS388">
        <f t="shared" ca="1" si="563"/>
        <v>3</v>
      </c>
      <c r="BT388">
        <f t="shared" ca="1" si="563"/>
        <v>4</v>
      </c>
      <c r="BU388">
        <f t="shared" ca="1" si="563"/>
        <v>5</v>
      </c>
      <c r="BV388">
        <f t="shared" ca="1" si="563"/>
        <v>6</v>
      </c>
      <c r="BW388">
        <f t="shared" ca="1" si="563"/>
        <v>7</v>
      </c>
      <c r="BX388">
        <f t="shared" ca="1" si="563"/>
        <v>8</v>
      </c>
      <c r="BY388">
        <f t="shared" ca="1" si="563"/>
        <v>9</v>
      </c>
      <c r="BZ388">
        <f t="shared" ca="1" si="563"/>
        <v>10</v>
      </c>
      <c r="CA388">
        <f t="shared" ca="1" si="563"/>
        <v>10</v>
      </c>
      <c r="CB388">
        <f t="shared" ca="1" si="563"/>
        <v>11</v>
      </c>
      <c r="CC388">
        <f t="shared" ca="1" si="563"/>
        <v>12</v>
      </c>
      <c r="CD388">
        <f t="shared" ca="1" si="563"/>
        <v>13</v>
      </c>
      <c r="CE388">
        <f t="shared" ca="1" si="563"/>
        <v>14</v>
      </c>
      <c r="CF388">
        <f t="shared" ca="1" si="563"/>
        <v>15</v>
      </c>
      <c r="CG388">
        <f t="shared" ca="1" si="563"/>
        <v>16</v>
      </c>
      <c r="CH388">
        <f t="shared" ca="1" si="563"/>
        <v>17</v>
      </c>
      <c r="CI388">
        <f t="shared" ca="1" si="563"/>
        <v>18</v>
      </c>
      <c r="CJ388">
        <f t="shared" ca="1" si="563"/>
        <v>19</v>
      </c>
      <c r="CK388">
        <f t="shared" ca="1" si="563"/>
        <v>19</v>
      </c>
      <c r="CL388">
        <f t="shared" ca="1" si="563"/>
        <v>20</v>
      </c>
      <c r="CM388">
        <f t="shared" ca="1" si="563"/>
        <v>21</v>
      </c>
      <c r="CN388">
        <f t="shared" ca="1" si="563"/>
        <v>22</v>
      </c>
      <c r="CO388">
        <f t="shared" ca="1" si="563"/>
        <v>23</v>
      </c>
      <c r="CP388">
        <f t="shared" ca="1" si="563"/>
        <v>24</v>
      </c>
      <c r="CQ388">
        <f t="shared" ca="1" si="563"/>
        <v>25</v>
      </c>
      <c r="CR388">
        <f t="shared" ca="1" si="563"/>
        <v>26</v>
      </c>
      <c r="CS388">
        <f t="shared" ca="1" si="563"/>
        <v>27</v>
      </c>
      <c r="CT388">
        <f t="shared" ca="1" si="563"/>
        <v>28</v>
      </c>
      <c r="CU388">
        <f t="shared" ca="1" si="563"/>
        <v>28</v>
      </c>
      <c r="CV388">
        <f t="shared" ca="1" si="563"/>
        <v>29</v>
      </c>
      <c r="CW388">
        <f t="shared" ca="1" si="563"/>
        <v>30</v>
      </c>
      <c r="CX388">
        <f t="shared" ca="1" si="563"/>
        <v>31</v>
      </c>
      <c r="CY388">
        <f t="shared" ca="1" si="563"/>
        <v>32</v>
      </c>
      <c r="CZ388">
        <f t="shared" ca="1" si="563"/>
        <v>33</v>
      </c>
      <c r="DA388" s="5">
        <f t="shared" ca="1" si="543"/>
        <v>1</v>
      </c>
      <c r="DB388">
        <f t="shared" ref="DB388:EK388" ca="1" si="564">IF(DB$3&gt;$BG388,"",IF(OR(DA388=36,DA388=""),"",LOOKUP(DB$3,$BP388:$CZ388,$BP$3:$CZ$3)))</f>
        <v>2</v>
      </c>
      <c r="DC388">
        <f t="shared" ca="1" si="564"/>
        <v>3</v>
      </c>
      <c r="DD388">
        <f t="shared" ca="1" si="564"/>
        <v>4</v>
      </c>
      <c r="DE388">
        <f t="shared" ca="1" si="564"/>
        <v>5</v>
      </c>
      <c r="DF388">
        <f t="shared" ca="1" si="564"/>
        <v>6</v>
      </c>
      <c r="DG388">
        <f t="shared" ca="1" si="564"/>
        <v>7</v>
      </c>
      <c r="DH388">
        <f t="shared" ca="1" si="564"/>
        <v>8</v>
      </c>
      <c r="DI388">
        <f t="shared" ca="1" si="564"/>
        <v>9</v>
      </c>
      <c r="DJ388">
        <f t="shared" ca="1" si="564"/>
        <v>11</v>
      </c>
      <c r="DK388">
        <f t="shared" ca="1" si="564"/>
        <v>12</v>
      </c>
      <c r="DL388">
        <f t="shared" ca="1" si="564"/>
        <v>13</v>
      </c>
      <c r="DM388">
        <f t="shared" ca="1" si="564"/>
        <v>14</v>
      </c>
      <c r="DN388">
        <f t="shared" ca="1" si="564"/>
        <v>15</v>
      </c>
      <c r="DO388">
        <f t="shared" ca="1" si="564"/>
        <v>16</v>
      </c>
      <c r="DP388">
        <f t="shared" ca="1" si="564"/>
        <v>17</v>
      </c>
      <c r="DQ388">
        <f t="shared" ca="1" si="564"/>
        <v>18</v>
      </c>
      <c r="DR388">
        <f t="shared" ca="1" si="564"/>
        <v>19</v>
      </c>
      <c r="DS388">
        <f t="shared" ca="1" si="564"/>
        <v>21</v>
      </c>
      <c r="DT388">
        <f t="shared" ca="1" si="564"/>
        <v>22</v>
      </c>
      <c r="DU388">
        <f t="shared" ca="1" si="564"/>
        <v>23</v>
      </c>
      <c r="DV388">
        <f t="shared" ca="1" si="564"/>
        <v>24</v>
      </c>
      <c r="DW388">
        <f t="shared" ca="1" si="564"/>
        <v>25</v>
      </c>
      <c r="DX388">
        <f t="shared" ca="1" si="564"/>
        <v>26</v>
      </c>
      <c r="DY388">
        <f t="shared" ca="1" si="564"/>
        <v>27</v>
      </c>
      <c r="DZ388">
        <f t="shared" ca="1" si="564"/>
        <v>28</v>
      </c>
      <c r="EA388">
        <f t="shared" ca="1" si="564"/>
        <v>29</v>
      </c>
      <c r="EB388">
        <f t="shared" ca="1" si="564"/>
        <v>31</v>
      </c>
      <c r="EC388">
        <f t="shared" ca="1" si="564"/>
        <v>32</v>
      </c>
      <c r="ED388">
        <f t="shared" ca="1" si="564"/>
        <v>33</v>
      </c>
      <c r="EE388">
        <f t="shared" ca="1" si="564"/>
        <v>34</v>
      </c>
      <c r="EF388">
        <f t="shared" ca="1" si="564"/>
        <v>35</v>
      </c>
      <c r="EG388">
        <f t="shared" ca="1" si="564"/>
        <v>36</v>
      </c>
      <c r="EH388" t="str">
        <f t="shared" ca="1" si="564"/>
        <v/>
      </c>
      <c r="EI388" t="str">
        <f t="shared" ca="1" si="564"/>
        <v/>
      </c>
      <c r="EJ388" t="str">
        <f t="shared" ca="1" si="564"/>
        <v/>
      </c>
      <c r="EK388" t="str">
        <f t="shared" ca="1" si="564"/>
        <v/>
      </c>
      <c r="EL388" t="str">
        <f ca="1">IF(I388=1,Finals!I393,"")</f>
        <v/>
      </c>
    </row>
    <row r="389" spans="3:142" x14ac:dyDescent="0.25">
      <c r="C389">
        <v>386</v>
      </c>
      <c r="D389">
        <f ca="1">IF(AND(Finals!K393&gt;Finals!K392,Finals!B$3="Yes"),1,IF(AND(I388=1,Finals!B$2="Yes"),1,IF(AND(E388=Finals!B$5,Calc!D388&gt;=Finals!B$4),1,IF(AND(D388=Finals!B$4,E388&lt;Finals!B$5),D388,1+D388))))</f>
        <v>2</v>
      </c>
      <c r="E389">
        <f ca="1">IF(E388=Finals!B$5,1,IF(AND(I388=1,Finals!B$2="Yes"),1,IF(D388&lt;Finals!B$4,1,Calc!E388+1)))</f>
        <v>1</v>
      </c>
      <c r="F389">
        <f>Finals!D394</f>
        <v>0</v>
      </c>
      <c r="G389">
        <f t="shared" ref="G389:G452" si="565">IF(F389="","",VALUE(RIGHT(F389,1)))</f>
        <v>0</v>
      </c>
      <c r="H389" t="str">
        <f ca="1">IF(AND(Finals!K393&gt;Finals!K392,Finals!B$3="Yes"),"",IF(AND(I388=1,Finals!B$2="Yes"),"",IF(D388&lt;&gt;Finals!B$4,"",1)))</f>
        <v/>
      </c>
      <c r="I389" t="str">
        <f t="shared" ref="I389:I452" ca="1" si="566">IF(H389="","",IF(LOOKUP(F389,V$3:BF$3,V388:BF388)=1,1,-1))</f>
        <v/>
      </c>
      <c r="J389">
        <f ca="1">IF(I389=-1,-BG388,IF(I389=1,36-BG388,0))</f>
        <v>0</v>
      </c>
      <c r="K389">
        <f t="shared" ca="1" si="436"/>
        <v>-3114</v>
      </c>
      <c r="L389">
        <f ca="1">IF(AND($D388=0,$G389=L$3),1,IF($D388=0,0,IF($G389=L$3,1,L388)))</f>
        <v>1</v>
      </c>
      <c r="M389">
        <f ca="1">IF(AND($D388=0,$G389=M$3),1,IF($D388=0,0,IF($G389=M$3,1,M388)))</f>
        <v>1</v>
      </c>
      <c r="N389">
        <f ca="1">IF(AND($D388=0,$G389=N$3),1,IF($D388=0,0,IF($G389=N$3,1,N388)))</f>
        <v>0</v>
      </c>
      <c r="O389">
        <f ca="1">IF(AND($D388=0,$G389=O$3),1,IF($D388=0,0,IF($G389=O$3,1,O388)))</f>
        <v>0</v>
      </c>
      <c r="P389">
        <f ca="1">IF(AND($D388=0,$G389=P$3),1,IF($D388=0,0,IF($G389=P$3,1,P388)))</f>
        <v>1</v>
      </c>
      <c r="Q389">
        <f ca="1">IF(AND($D388=0,$G389=Q$3),1,IF($D388=0,0,IF($G389=Q$3,1,Q388)))</f>
        <v>0</v>
      </c>
      <c r="R389">
        <f ca="1">IF(AND($D388=0,$G389=R$3),1,IF($D388=0,0,IF($G389=R$3,1,R388)))</f>
        <v>1</v>
      </c>
      <c r="S389">
        <f ca="1">IF(AND($D388=0,$G389=S$3),1,IF($D388=0,0,IF($G389=S$3,1,S388)))</f>
        <v>1</v>
      </c>
      <c r="T389">
        <f ca="1">IF(AND($D388=0,$G389=T$3),1,IF($D388=0,0,IF($G389=T$3,1,T388)))</f>
        <v>0</v>
      </c>
      <c r="U389">
        <f ca="1">IF(AND($D388=0,$G389=U$3),1,IF($D388=0,0,IF($G389=U$3,1,U388)))</f>
        <v>1</v>
      </c>
      <c r="V389" s="5">
        <f ca="1">IF(AND($D388=Finals!$B$4,$D389=1,$G389=V$2),0,IF(AND($D388=Finals!$B$4,$D389=1),1,IF($G389=V$2,0,V388)))</f>
        <v>0</v>
      </c>
      <c r="W389" s="8">
        <f ca="1">IF(AND($D388=Finals!$B$4,$D389=1,$G389=W$2),0,IF(AND($D388=Finals!$B$4,$D389=1),1,IF($G389=W$2,0,W388)))</f>
        <v>1</v>
      </c>
      <c r="X389" s="8">
        <f ca="1">IF(AND($D388=Finals!$B$4,$D389=1,$G389=X$2),0,IF(AND($D388=Finals!$B$4,$D389=1),1,IF($G389=X$2,0,X388)))</f>
        <v>1</v>
      </c>
      <c r="Y389" s="8">
        <f ca="1">IF(AND($D388=Finals!$B$4,$D389=1,$G389=Y$2),0,IF(AND($D388=Finals!$B$4,$D389=1),1,IF($G389=Y$2,0,Y388)))</f>
        <v>1</v>
      </c>
      <c r="Z389" s="8">
        <f ca="1">IF(AND($D388=Finals!$B$4,$D389=1,$G389=Z$2),0,IF(AND($D388=Finals!$B$4,$D389=1),1,IF($G389=Z$2,0,Z388)))</f>
        <v>1</v>
      </c>
      <c r="AA389" s="8">
        <f ca="1">IF(AND($D388=Finals!$B$4,$D389=1,$G389=AA$2),0,IF(AND($D388=Finals!$B$4,$D389=1),1,IF($G389=AA$2,0,AA388)))</f>
        <v>1</v>
      </c>
      <c r="AB389" s="8">
        <f ca="1">IF(AND($D388=Finals!$B$4,$D389=1,$G389=AB$2),0,IF(AND($D388=Finals!$B$4,$D389=1),1,IF($G389=AB$2,0,AB388)))</f>
        <v>1</v>
      </c>
      <c r="AC389" s="8">
        <f ca="1">IF(AND($D388=Finals!$B$4,$D389=1,$G389=AC$2),0,IF(AND($D388=Finals!$B$4,$D389=1),1,IF($G389=AC$2,0,AC388)))</f>
        <v>1</v>
      </c>
      <c r="AD389" s="8">
        <f ca="1">IF(AND($D388=Finals!$B$4,$D389=1,$G389=AD$2),0,IF(AND($D388=Finals!$B$4,$D389=1),1,IF($G389=AD$2,0,AD388)))</f>
        <v>1</v>
      </c>
      <c r="AE389" s="8">
        <f ca="1">IF(AND($D388=Finals!$B$4,$D389=1,$G389=AE$2),0,IF(AND($D388=Finals!$B$4,$D389=1),1,IF($G389=AE$2,0,AE388)))</f>
        <v>1</v>
      </c>
      <c r="AF389" s="8">
        <f ca="1">IF(AND($D388=Finals!$B$4,$D389=1,$G389=AF$2),0,IF(AND($D388=Finals!$B$4,$D389=1),1,IF($G389=AF$2,0,AF388)))</f>
        <v>0</v>
      </c>
      <c r="AG389" s="8">
        <f ca="1">IF(AND($D388=Finals!$B$4,$D389=1,$G389=AG$2),0,IF(AND($D388=Finals!$B$4,$D389=1),1,IF($G389=AG$2,0,AG388)))</f>
        <v>1</v>
      </c>
      <c r="AH389" s="8">
        <f ca="1">IF(AND($D388=Finals!$B$4,$D389=1,$G389=AH$2),0,IF(AND($D388=Finals!$B$4,$D389=1),1,IF($G389=AH$2,0,AH388)))</f>
        <v>1</v>
      </c>
      <c r="AI389" s="8">
        <f ca="1">IF(AND($D388=Finals!$B$4,$D389=1,$G389=AI$2),0,IF(AND($D388=Finals!$B$4,$D389=1),1,IF($G389=AI$2,0,AI388)))</f>
        <v>1</v>
      </c>
      <c r="AJ389" s="8">
        <f ca="1">IF(AND($D388=Finals!$B$4,$D389=1,$G389=AJ$2),0,IF(AND($D388=Finals!$B$4,$D389=1),1,IF($G389=AJ$2,0,AJ388)))</f>
        <v>1</v>
      </c>
      <c r="AK389" s="8">
        <f ca="1">IF(AND($D388=Finals!$B$4,$D389=1,$G389=AK$2),0,IF(AND($D388=Finals!$B$4,$D389=1),1,IF($G389=AK$2,0,AK388)))</f>
        <v>1</v>
      </c>
      <c r="AL389" s="8">
        <f ca="1">IF(AND($D388=Finals!$B$4,$D389=1,$G389=AL$2),0,IF(AND($D388=Finals!$B$4,$D389=1),1,IF($G389=AL$2,0,AL388)))</f>
        <v>1</v>
      </c>
      <c r="AM389" s="8">
        <f ca="1">IF(AND($D388=Finals!$B$4,$D389=1,$G389=AM$2),0,IF(AND($D388=Finals!$B$4,$D389=1),1,IF($G389=AM$2,0,AM388)))</f>
        <v>1</v>
      </c>
      <c r="AN389" s="8">
        <f ca="1">IF(AND($D388=Finals!$B$4,$D389=1,$G389=AN$2),0,IF(AND($D388=Finals!$B$4,$D389=1),1,IF($G389=AN$2,0,AN388)))</f>
        <v>1</v>
      </c>
      <c r="AO389" s="8">
        <f ca="1">IF(AND($D388=Finals!$B$4,$D389=1,$G389=AO$2),0,IF(AND($D388=Finals!$B$4,$D389=1),1,IF($G389=AO$2,0,AO388)))</f>
        <v>1</v>
      </c>
      <c r="AP389" s="8">
        <f ca="1">IF(AND($D388=Finals!$B$4,$D389=1,$G389=AP$2),0,IF(AND($D388=Finals!$B$4,$D389=1),1,IF($G389=AP$2,0,AP388)))</f>
        <v>0</v>
      </c>
      <c r="AQ389" s="8">
        <f ca="1">IF(AND($D388=Finals!$B$4,$D389=1,$G389=AQ$2),0,IF(AND($D388=Finals!$B$4,$D389=1),1,IF($G389=AQ$2,0,AQ388)))</f>
        <v>1</v>
      </c>
      <c r="AR389" s="8">
        <f ca="1">IF(AND($D388=Finals!$B$4,$D389=1,$G389=AR$2),0,IF(AND($D388=Finals!$B$4,$D389=1),1,IF($G389=AR$2,0,AR388)))</f>
        <v>1</v>
      </c>
      <c r="AS389" s="8">
        <f ca="1">IF(AND($D388=Finals!$B$4,$D389=1,$G389=AS$2),0,IF(AND($D388=Finals!$B$4,$D389=1),1,IF($G389=AS$2,0,AS388)))</f>
        <v>1</v>
      </c>
      <c r="AT389" s="8">
        <f ca="1">IF(AND($D388=Finals!$B$4,$D389=1,$G389=AT$2),0,IF(AND($D388=Finals!$B$4,$D389=1),1,IF($G389=AT$2,0,AT388)))</f>
        <v>1</v>
      </c>
      <c r="AU389" s="8">
        <f ca="1">IF(AND($D388=Finals!$B$4,$D389=1,$G389=AU$2),0,IF(AND($D388=Finals!$B$4,$D389=1),1,IF($G389=AU$2,0,AU388)))</f>
        <v>1</v>
      </c>
      <c r="AV389" s="8">
        <f ca="1">IF(AND($D388=Finals!$B$4,$D389=1,$G389=AV$2),0,IF(AND($D388=Finals!$B$4,$D389=1),1,IF($G389=AV$2,0,AV388)))</f>
        <v>1</v>
      </c>
      <c r="AW389" s="8">
        <f ca="1">IF(AND($D388=Finals!$B$4,$D389=1,$G389=AW$2),0,IF(AND($D388=Finals!$B$4,$D389=1),1,IF($G389=AW$2,0,AW388)))</f>
        <v>1</v>
      </c>
      <c r="AX389" s="8">
        <f ca="1">IF(AND($D388=Finals!$B$4,$D389=1,$G389=AX$2),0,IF(AND($D388=Finals!$B$4,$D389=1),1,IF($G389=AX$2,0,AX388)))</f>
        <v>1</v>
      </c>
      <c r="AY389" s="8">
        <f ca="1">IF(AND($D388=Finals!$B$4,$D389=1,$G389=AY$2),0,IF(AND($D388=Finals!$B$4,$D389=1),1,IF($G389=AY$2,0,AY388)))</f>
        <v>1</v>
      </c>
      <c r="AZ389" s="8">
        <f ca="1">IF(AND($D388=Finals!$B$4,$D389=1,$G389=AZ$2),0,IF(AND($D388=Finals!$B$4,$D389=1),1,IF($G389=AZ$2,0,AZ388)))</f>
        <v>0</v>
      </c>
      <c r="BA389" s="8">
        <f ca="1">IF(AND($D388=Finals!$B$4,$D389=1,$G389=BA$2),0,IF(AND($D388=Finals!$B$4,$D389=1),1,IF($G389=BA$2,0,BA388)))</f>
        <v>1</v>
      </c>
      <c r="BB389" s="8">
        <f ca="1">IF(AND($D388=Finals!$B$4,$D389=1,$G389=BB$2),0,IF(AND($D388=Finals!$B$4,$D389=1),1,IF($G389=BB$2,0,BB388)))</f>
        <v>1</v>
      </c>
      <c r="BC389" s="8">
        <f ca="1">IF(AND($D388=Finals!$B$4,$D389=1,$G389=BC$2),0,IF(AND($D388=Finals!$B$4,$D389=1),1,IF($G389=BC$2,0,BC388)))</f>
        <v>1</v>
      </c>
      <c r="BD389" s="8">
        <f ca="1">IF(AND($D388=Finals!$B$4,$D389=1,$G389=BD$2),0,IF(AND($D388=Finals!$B$4,$D389=1),1,IF($G389=BD$2,0,BD388)))</f>
        <v>1</v>
      </c>
      <c r="BE389" s="8">
        <f ca="1">IF(AND($D388=Finals!$B$4,$D389=1,$G389=BE$2),0,IF(AND($D388=Finals!$B$4,$D389=1),1,IF($G389=BE$2,0,BE388)))</f>
        <v>1</v>
      </c>
      <c r="BF389" s="4">
        <f ca="1">IF(AND($D388=Finals!$B$4,$D389=1,$G389=BF$2),0,IF(AND($D388=Finals!$B$4,$D389=1),1,IF($G389=BF$2,0,BF388)))</f>
        <v>1</v>
      </c>
      <c r="BG389">
        <f t="shared" ca="1" si="493"/>
        <v>33</v>
      </c>
      <c r="BP389">
        <v>1</v>
      </c>
      <c r="BQ389">
        <f t="shared" ref="BQ389:CZ389" ca="1" si="567">IF(V389=1,1+BP389,BP389)</f>
        <v>1</v>
      </c>
      <c r="BR389">
        <f t="shared" ca="1" si="567"/>
        <v>2</v>
      </c>
      <c r="BS389">
        <f t="shared" ca="1" si="567"/>
        <v>3</v>
      </c>
      <c r="BT389">
        <f t="shared" ca="1" si="567"/>
        <v>4</v>
      </c>
      <c r="BU389">
        <f t="shared" ca="1" si="567"/>
        <v>5</v>
      </c>
      <c r="BV389">
        <f t="shared" ca="1" si="567"/>
        <v>6</v>
      </c>
      <c r="BW389">
        <f t="shared" ca="1" si="567"/>
        <v>7</v>
      </c>
      <c r="BX389">
        <f t="shared" ca="1" si="567"/>
        <v>8</v>
      </c>
      <c r="BY389">
        <f t="shared" ca="1" si="567"/>
        <v>9</v>
      </c>
      <c r="BZ389">
        <f t="shared" ca="1" si="567"/>
        <v>10</v>
      </c>
      <c r="CA389">
        <f t="shared" ca="1" si="567"/>
        <v>10</v>
      </c>
      <c r="CB389">
        <f t="shared" ca="1" si="567"/>
        <v>11</v>
      </c>
      <c r="CC389">
        <f t="shared" ca="1" si="567"/>
        <v>12</v>
      </c>
      <c r="CD389">
        <f t="shared" ca="1" si="567"/>
        <v>13</v>
      </c>
      <c r="CE389">
        <f t="shared" ca="1" si="567"/>
        <v>14</v>
      </c>
      <c r="CF389">
        <f t="shared" ca="1" si="567"/>
        <v>15</v>
      </c>
      <c r="CG389">
        <f t="shared" ca="1" si="567"/>
        <v>16</v>
      </c>
      <c r="CH389">
        <f t="shared" ca="1" si="567"/>
        <v>17</v>
      </c>
      <c r="CI389">
        <f t="shared" ca="1" si="567"/>
        <v>18</v>
      </c>
      <c r="CJ389">
        <f t="shared" ca="1" si="567"/>
        <v>19</v>
      </c>
      <c r="CK389">
        <f t="shared" ca="1" si="567"/>
        <v>19</v>
      </c>
      <c r="CL389">
        <f t="shared" ca="1" si="567"/>
        <v>20</v>
      </c>
      <c r="CM389">
        <f t="shared" ca="1" si="567"/>
        <v>21</v>
      </c>
      <c r="CN389">
        <f t="shared" ca="1" si="567"/>
        <v>22</v>
      </c>
      <c r="CO389">
        <f t="shared" ca="1" si="567"/>
        <v>23</v>
      </c>
      <c r="CP389">
        <f t="shared" ca="1" si="567"/>
        <v>24</v>
      </c>
      <c r="CQ389">
        <f t="shared" ca="1" si="567"/>
        <v>25</v>
      </c>
      <c r="CR389">
        <f t="shared" ca="1" si="567"/>
        <v>26</v>
      </c>
      <c r="CS389">
        <f t="shared" ca="1" si="567"/>
        <v>27</v>
      </c>
      <c r="CT389">
        <f t="shared" ca="1" si="567"/>
        <v>28</v>
      </c>
      <c r="CU389">
        <f t="shared" ca="1" si="567"/>
        <v>28</v>
      </c>
      <c r="CV389">
        <f t="shared" ca="1" si="567"/>
        <v>29</v>
      </c>
      <c r="CW389">
        <f t="shared" ca="1" si="567"/>
        <v>30</v>
      </c>
      <c r="CX389">
        <f t="shared" ca="1" si="567"/>
        <v>31</v>
      </c>
      <c r="CY389">
        <f t="shared" ca="1" si="567"/>
        <v>32</v>
      </c>
      <c r="CZ389">
        <f t="shared" ca="1" si="567"/>
        <v>33</v>
      </c>
      <c r="DA389" s="5">
        <f t="shared" ca="1" si="543"/>
        <v>1</v>
      </c>
      <c r="DB389">
        <f t="shared" ref="DB389:EK389" ca="1" si="568">IF(DB$3&gt;$BG389,"",IF(OR(DA389=36,DA389=""),"",LOOKUP(DB$3,$BP389:$CZ389,$BP$3:$CZ$3)))</f>
        <v>2</v>
      </c>
      <c r="DC389">
        <f t="shared" ca="1" si="568"/>
        <v>3</v>
      </c>
      <c r="DD389">
        <f t="shared" ca="1" si="568"/>
        <v>4</v>
      </c>
      <c r="DE389">
        <f t="shared" ca="1" si="568"/>
        <v>5</v>
      </c>
      <c r="DF389">
        <f t="shared" ca="1" si="568"/>
        <v>6</v>
      </c>
      <c r="DG389">
        <f t="shared" ca="1" si="568"/>
        <v>7</v>
      </c>
      <c r="DH389">
        <f t="shared" ca="1" si="568"/>
        <v>8</v>
      </c>
      <c r="DI389">
        <f t="shared" ca="1" si="568"/>
        <v>9</v>
      </c>
      <c r="DJ389">
        <f t="shared" ca="1" si="568"/>
        <v>11</v>
      </c>
      <c r="DK389">
        <f t="shared" ca="1" si="568"/>
        <v>12</v>
      </c>
      <c r="DL389">
        <f t="shared" ca="1" si="568"/>
        <v>13</v>
      </c>
      <c r="DM389">
        <f t="shared" ca="1" si="568"/>
        <v>14</v>
      </c>
      <c r="DN389">
        <f t="shared" ca="1" si="568"/>
        <v>15</v>
      </c>
      <c r="DO389">
        <f t="shared" ca="1" si="568"/>
        <v>16</v>
      </c>
      <c r="DP389">
        <f t="shared" ca="1" si="568"/>
        <v>17</v>
      </c>
      <c r="DQ389">
        <f t="shared" ca="1" si="568"/>
        <v>18</v>
      </c>
      <c r="DR389">
        <f t="shared" ca="1" si="568"/>
        <v>19</v>
      </c>
      <c r="DS389">
        <f t="shared" ca="1" si="568"/>
        <v>21</v>
      </c>
      <c r="DT389">
        <f t="shared" ca="1" si="568"/>
        <v>22</v>
      </c>
      <c r="DU389">
        <f t="shared" ca="1" si="568"/>
        <v>23</v>
      </c>
      <c r="DV389">
        <f t="shared" ca="1" si="568"/>
        <v>24</v>
      </c>
      <c r="DW389">
        <f t="shared" ca="1" si="568"/>
        <v>25</v>
      </c>
      <c r="DX389">
        <f t="shared" ca="1" si="568"/>
        <v>26</v>
      </c>
      <c r="DY389">
        <f t="shared" ca="1" si="568"/>
        <v>27</v>
      </c>
      <c r="DZ389">
        <f t="shared" ca="1" si="568"/>
        <v>28</v>
      </c>
      <c r="EA389">
        <f t="shared" ca="1" si="568"/>
        <v>29</v>
      </c>
      <c r="EB389">
        <f t="shared" ca="1" si="568"/>
        <v>31</v>
      </c>
      <c r="EC389">
        <f t="shared" ca="1" si="568"/>
        <v>32</v>
      </c>
      <c r="ED389">
        <f t="shared" ca="1" si="568"/>
        <v>33</v>
      </c>
      <c r="EE389">
        <f t="shared" ca="1" si="568"/>
        <v>34</v>
      </c>
      <c r="EF389">
        <f t="shared" ca="1" si="568"/>
        <v>35</v>
      </c>
      <c r="EG389">
        <f t="shared" ca="1" si="568"/>
        <v>36</v>
      </c>
      <c r="EH389" t="str">
        <f t="shared" ca="1" si="568"/>
        <v/>
      </c>
      <c r="EI389" t="str">
        <f t="shared" ca="1" si="568"/>
        <v/>
      </c>
      <c r="EJ389" t="str">
        <f t="shared" ca="1" si="568"/>
        <v/>
      </c>
      <c r="EK389" t="str">
        <f t="shared" ca="1" si="568"/>
        <v/>
      </c>
      <c r="EL389" t="str">
        <f ca="1">IF(I389=1,Finals!I394,"")</f>
        <v/>
      </c>
    </row>
    <row r="390" spans="3:142" x14ac:dyDescent="0.25">
      <c r="C390">
        <v>387</v>
      </c>
      <c r="D390">
        <f ca="1">IF(AND(Finals!K394&gt;Finals!K393,Finals!B$3="Yes"),1,IF(AND(I389=1,Finals!B$2="Yes"),1,IF(AND(E389=Finals!B$5,Calc!D389&gt;=Finals!B$4),1,IF(AND(D389=Finals!B$4,E389&lt;Finals!B$5),D389,1+D389))))</f>
        <v>3</v>
      </c>
      <c r="E390">
        <f ca="1">IF(E389=Finals!B$5,1,IF(AND(I389=1,Finals!B$2="Yes"),1,IF(D389&lt;Finals!B$4,1,Calc!E389+1)))</f>
        <v>1</v>
      </c>
      <c r="F390">
        <f>Finals!D395</f>
        <v>0</v>
      </c>
      <c r="G390">
        <f t="shared" si="565"/>
        <v>0</v>
      </c>
      <c r="H390" t="str">
        <f ca="1">IF(AND(Finals!K394&gt;Finals!K393,Finals!B$3="Yes"),"",IF(AND(I389=1,Finals!B$2="Yes"),"",IF(D389&lt;&gt;Finals!B$4,"",1)))</f>
        <v/>
      </c>
      <c r="I390" t="str">
        <f t="shared" ca="1" si="566"/>
        <v/>
      </c>
      <c r="J390">
        <f ca="1">IF(I390=-1,-BG389,IF(I390=1,36-BG389,0))</f>
        <v>0</v>
      </c>
      <c r="K390">
        <f t="shared" ref="K390:K453" ca="1" si="569">J390+K389</f>
        <v>-3114</v>
      </c>
      <c r="L390">
        <f ca="1">IF(AND($D389=0,$G390=L$3),1,IF($D389=0,0,IF($G390=L$3,1,L389)))</f>
        <v>1</v>
      </c>
      <c r="M390">
        <f ca="1">IF(AND($D389=0,$G390=M$3),1,IF($D389=0,0,IF($G390=M$3,1,M389)))</f>
        <v>1</v>
      </c>
      <c r="N390">
        <f ca="1">IF(AND($D389=0,$G390=N$3),1,IF($D389=0,0,IF($G390=N$3,1,N389)))</f>
        <v>0</v>
      </c>
      <c r="O390">
        <f ca="1">IF(AND($D389=0,$G390=O$3),1,IF($D389=0,0,IF($G390=O$3,1,O389)))</f>
        <v>0</v>
      </c>
      <c r="P390">
        <f ca="1">IF(AND($D389=0,$G390=P$3),1,IF($D389=0,0,IF($G390=P$3,1,P389)))</f>
        <v>1</v>
      </c>
      <c r="Q390">
        <f ca="1">IF(AND($D389=0,$G390=Q$3),1,IF($D389=0,0,IF($G390=Q$3,1,Q389)))</f>
        <v>0</v>
      </c>
      <c r="R390">
        <f ca="1">IF(AND($D389=0,$G390=R$3),1,IF($D389=0,0,IF($G390=R$3,1,R389)))</f>
        <v>1</v>
      </c>
      <c r="S390">
        <f ca="1">IF(AND($D389=0,$G390=S$3),1,IF($D389=0,0,IF($G390=S$3,1,S389)))</f>
        <v>1</v>
      </c>
      <c r="T390">
        <f ca="1">IF(AND($D389=0,$G390=T$3),1,IF($D389=0,0,IF($G390=T$3,1,T389)))</f>
        <v>0</v>
      </c>
      <c r="U390">
        <f ca="1">IF(AND($D389=0,$G390=U$3),1,IF($D389=0,0,IF($G390=U$3,1,U389)))</f>
        <v>1</v>
      </c>
      <c r="V390" s="5">
        <f ca="1">IF(AND($D389=Finals!$B$4,$D390=1,$G390=V$2),0,IF(AND($D389=Finals!$B$4,$D390=1),1,IF($G390=V$2,0,V389)))</f>
        <v>0</v>
      </c>
      <c r="W390" s="8">
        <f ca="1">IF(AND($D389=Finals!$B$4,$D390=1,$G390=W$2),0,IF(AND($D389=Finals!$B$4,$D390=1),1,IF($G390=W$2,0,W389)))</f>
        <v>1</v>
      </c>
      <c r="X390" s="8">
        <f ca="1">IF(AND($D389=Finals!$B$4,$D390=1,$G390=X$2),0,IF(AND($D389=Finals!$B$4,$D390=1),1,IF($G390=X$2,0,X389)))</f>
        <v>1</v>
      </c>
      <c r="Y390" s="8">
        <f ca="1">IF(AND($D389=Finals!$B$4,$D390=1,$G390=Y$2),0,IF(AND($D389=Finals!$B$4,$D390=1),1,IF($G390=Y$2,0,Y389)))</f>
        <v>1</v>
      </c>
      <c r="Z390" s="8">
        <f ca="1">IF(AND($D389=Finals!$B$4,$D390=1,$G390=Z$2),0,IF(AND($D389=Finals!$B$4,$D390=1),1,IF($G390=Z$2,0,Z389)))</f>
        <v>1</v>
      </c>
      <c r="AA390" s="8">
        <f ca="1">IF(AND($D389=Finals!$B$4,$D390=1,$G390=AA$2),0,IF(AND($D389=Finals!$B$4,$D390=1),1,IF($G390=AA$2,0,AA389)))</f>
        <v>1</v>
      </c>
      <c r="AB390" s="8">
        <f ca="1">IF(AND($D389=Finals!$B$4,$D390=1,$G390=AB$2),0,IF(AND($D389=Finals!$B$4,$D390=1),1,IF($G390=AB$2,0,AB389)))</f>
        <v>1</v>
      </c>
      <c r="AC390" s="8">
        <f ca="1">IF(AND($D389=Finals!$B$4,$D390=1,$G390=AC$2),0,IF(AND($D389=Finals!$B$4,$D390=1),1,IF($G390=AC$2,0,AC389)))</f>
        <v>1</v>
      </c>
      <c r="AD390" s="8">
        <f ca="1">IF(AND($D389=Finals!$B$4,$D390=1,$G390=AD$2),0,IF(AND($D389=Finals!$B$4,$D390=1),1,IF($G390=AD$2,0,AD389)))</f>
        <v>1</v>
      </c>
      <c r="AE390" s="8">
        <f ca="1">IF(AND($D389=Finals!$B$4,$D390=1,$G390=AE$2),0,IF(AND($D389=Finals!$B$4,$D390=1),1,IF($G390=AE$2,0,AE389)))</f>
        <v>1</v>
      </c>
      <c r="AF390" s="8">
        <f ca="1">IF(AND($D389=Finals!$B$4,$D390=1,$G390=AF$2),0,IF(AND($D389=Finals!$B$4,$D390=1),1,IF($G390=AF$2,0,AF389)))</f>
        <v>0</v>
      </c>
      <c r="AG390" s="8">
        <f ca="1">IF(AND($D389=Finals!$B$4,$D390=1,$G390=AG$2),0,IF(AND($D389=Finals!$B$4,$D390=1),1,IF($G390=AG$2,0,AG389)))</f>
        <v>1</v>
      </c>
      <c r="AH390" s="8">
        <f ca="1">IF(AND($D389=Finals!$B$4,$D390=1,$G390=AH$2),0,IF(AND($D389=Finals!$B$4,$D390=1),1,IF($G390=AH$2,0,AH389)))</f>
        <v>1</v>
      </c>
      <c r="AI390" s="8">
        <f ca="1">IF(AND($D389=Finals!$B$4,$D390=1,$G390=AI$2),0,IF(AND($D389=Finals!$B$4,$D390=1),1,IF($G390=AI$2,0,AI389)))</f>
        <v>1</v>
      </c>
      <c r="AJ390" s="8">
        <f ca="1">IF(AND($D389=Finals!$B$4,$D390=1,$G390=AJ$2),0,IF(AND($D389=Finals!$B$4,$D390=1),1,IF($G390=AJ$2,0,AJ389)))</f>
        <v>1</v>
      </c>
      <c r="AK390" s="8">
        <f ca="1">IF(AND($D389=Finals!$B$4,$D390=1,$G390=AK$2),0,IF(AND($D389=Finals!$B$4,$D390=1),1,IF($G390=AK$2,0,AK389)))</f>
        <v>1</v>
      </c>
      <c r="AL390" s="8">
        <f ca="1">IF(AND($D389=Finals!$B$4,$D390=1,$G390=AL$2),0,IF(AND($D389=Finals!$B$4,$D390=1),1,IF($G390=AL$2,0,AL389)))</f>
        <v>1</v>
      </c>
      <c r="AM390" s="8">
        <f ca="1">IF(AND($D389=Finals!$B$4,$D390=1,$G390=AM$2),0,IF(AND($D389=Finals!$B$4,$D390=1),1,IF($G390=AM$2,0,AM389)))</f>
        <v>1</v>
      </c>
      <c r="AN390" s="8">
        <f ca="1">IF(AND($D389=Finals!$B$4,$D390=1,$G390=AN$2),0,IF(AND($D389=Finals!$B$4,$D390=1),1,IF($G390=AN$2,0,AN389)))</f>
        <v>1</v>
      </c>
      <c r="AO390" s="8">
        <f ca="1">IF(AND($D389=Finals!$B$4,$D390=1,$G390=AO$2),0,IF(AND($D389=Finals!$B$4,$D390=1),1,IF($G390=AO$2,0,AO389)))</f>
        <v>1</v>
      </c>
      <c r="AP390" s="8">
        <f ca="1">IF(AND($D389=Finals!$B$4,$D390=1,$G390=AP$2),0,IF(AND($D389=Finals!$B$4,$D390=1),1,IF($G390=AP$2,0,AP389)))</f>
        <v>0</v>
      </c>
      <c r="AQ390" s="8">
        <f ca="1">IF(AND($D389=Finals!$B$4,$D390=1,$G390=AQ$2),0,IF(AND($D389=Finals!$B$4,$D390=1),1,IF($G390=AQ$2,0,AQ389)))</f>
        <v>1</v>
      </c>
      <c r="AR390" s="8">
        <f ca="1">IF(AND($D389=Finals!$B$4,$D390=1,$G390=AR$2),0,IF(AND($D389=Finals!$B$4,$D390=1),1,IF($G390=AR$2,0,AR389)))</f>
        <v>1</v>
      </c>
      <c r="AS390" s="8">
        <f ca="1">IF(AND($D389=Finals!$B$4,$D390=1,$G390=AS$2),0,IF(AND($D389=Finals!$B$4,$D390=1),1,IF($G390=AS$2,0,AS389)))</f>
        <v>1</v>
      </c>
      <c r="AT390" s="8">
        <f ca="1">IF(AND($D389=Finals!$B$4,$D390=1,$G390=AT$2),0,IF(AND($D389=Finals!$B$4,$D390=1),1,IF($G390=AT$2,0,AT389)))</f>
        <v>1</v>
      </c>
      <c r="AU390" s="8">
        <f ca="1">IF(AND($D389=Finals!$B$4,$D390=1,$G390=AU$2),0,IF(AND($D389=Finals!$B$4,$D390=1),1,IF($G390=AU$2,0,AU389)))</f>
        <v>1</v>
      </c>
      <c r="AV390" s="8">
        <f ca="1">IF(AND($D389=Finals!$B$4,$D390=1,$G390=AV$2),0,IF(AND($D389=Finals!$B$4,$D390=1),1,IF($G390=AV$2,0,AV389)))</f>
        <v>1</v>
      </c>
      <c r="AW390" s="8">
        <f ca="1">IF(AND($D389=Finals!$B$4,$D390=1,$G390=AW$2),0,IF(AND($D389=Finals!$B$4,$D390=1),1,IF($G390=AW$2,0,AW389)))</f>
        <v>1</v>
      </c>
      <c r="AX390" s="8">
        <f ca="1">IF(AND($D389=Finals!$B$4,$D390=1,$G390=AX$2),0,IF(AND($D389=Finals!$B$4,$D390=1),1,IF($G390=AX$2,0,AX389)))</f>
        <v>1</v>
      </c>
      <c r="AY390" s="8">
        <f ca="1">IF(AND($D389=Finals!$B$4,$D390=1,$G390=AY$2),0,IF(AND($D389=Finals!$B$4,$D390=1),1,IF($G390=AY$2,0,AY389)))</f>
        <v>1</v>
      </c>
      <c r="AZ390" s="8">
        <f ca="1">IF(AND($D389=Finals!$B$4,$D390=1,$G390=AZ$2),0,IF(AND($D389=Finals!$B$4,$D390=1),1,IF($G390=AZ$2,0,AZ389)))</f>
        <v>0</v>
      </c>
      <c r="BA390" s="8">
        <f ca="1">IF(AND($D389=Finals!$B$4,$D390=1,$G390=BA$2),0,IF(AND($D389=Finals!$B$4,$D390=1),1,IF($G390=BA$2,0,BA389)))</f>
        <v>1</v>
      </c>
      <c r="BB390" s="8">
        <f ca="1">IF(AND($D389=Finals!$B$4,$D390=1,$G390=BB$2),0,IF(AND($D389=Finals!$B$4,$D390=1),1,IF($G390=BB$2,0,BB389)))</f>
        <v>1</v>
      </c>
      <c r="BC390" s="8">
        <f ca="1">IF(AND($D389=Finals!$B$4,$D390=1,$G390=BC$2),0,IF(AND($D389=Finals!$B$4,$D390=1),1,IF($G390=BC$2,0,BC389)))</f>
        <v>1</v>
      </c>
      <c r="BD390" s="8">
        <f ca="1">IF(AND($D389=Finals!$B$4,$D390=1,$G390=BD$2),0,IF(AND($D389=Finals!$B$4,$D390=1),1,IF($G390=BD$2,0,BD389)))</f>
        <v>1</v>
      </c>
      <c r="BE390" s="8">
        <f ca="1">IF(AND($D389=Finals!$B$4,$D390=1,$G390=BE$2),0,IF(AND($D389=Finals!$B$4,$D390=1),1,IF($G390=BE$2,0,BE389)))</f>
        <v>1</v>
      </c>
      <c r="BF390" s="4">
        <f ca="1">IF(AND($D389=Finals!$B$4,$D390=1,$G390=BF$2),0,IF(AND($D389=Finals!$B$4,$D390=1),1,IF($G390=BF$2,0,BF389)))</f>
        <v>1</v>
      </c>
      <c r="BG390">
        <f t="shared" ca="1" si="493"/>
        <v>33</v>
      </c>
      <c r="BP390">
        <v>1</v>
      </c>
      <c r="BQ390">
        <f t="shared" ref="BQ390:CZ390" ca="1" si="570">IF(V390=1,1+BP390,BP390)</f>
        <v>1</v>
      </c>
      <c r="BR390">
        <f t="shared" ca="1" si="570"/>
        <v>2</v>
      </c>
      <c r="BS390">
        <f t="shared" ca="1" si="570"/>
        <v>3</v>
      </c>
      <c r="BT390">
        <f t="shared" ca="1" si="570"/>
        <v>4</v>
      </c>
      <c r="BU390">
        <f t="shared" ca="1" si="570"/>
        <v>5</v>
      </c>
      <c r="BV390">
        <f t="shared" ca="1" si="570"/>
        <v>6</v>
      </c>
      <c r="BW390">
        <f t="shared" ca="1" si="570"/>
        <v>7</v>
      </c>
      <c r="BX390">
        <f t="shared" ca="1" si="570"/>
        <v>8</v>
      </c>
      <c r="BY390">
        <f t="shared" ca="1" si="570"/>
        <v>9</v>
      </c>
      <c r="BZ390">
        <f t="shared" ca="1" si="570"/>
        <v>10</v>
      </c>
      <c r="CA390">
        <f t="shared" ca="1" si="570"/>
        <v>10</v>
      </c>
      <c r="CB390">
        <f t="shared" ca="1" si="570"/>
        <v>11</v>
      </c>
      <c r="CC390">
        <f t="shared" ca="1" si="570"/>
        <v>12</v>
      </c>
      <c r="CD390">
        <f t="shared" ca="1" si="570"/>
        <v>13</v>
      </c>
      <c r="CE390">
        <f t="shared" ca="1" si="570"/>
        <v>14</v>
      </c>
      <c r="CF390">
        <f t="shared" ca="1" si="570"/>
        <v>15</v>
      </c>
      <c r="CG390">
        <f t="shared" ca="1" si="570"/>
        <v>16</v>
      </c>
      <c r="CH390">
        <f t="shared" ca="1" si="570"/>
        <v>17</v>
      </c>
      <c r="CI390">
        <f t="shared" ca="1" si="570"/>
        <v>18</v>
      </c>
      <c r="CJ390">
        <f t="shared" ca="1" si="570"/>
        <v>19</v>
      </c>
      <c r="CK390">
        <f t="shared" ca="1" si="570"/>
        <v>19</v>
      </c>
      <c r="CL390">
        <f t="shared" ca="1" si="570"/>
        <v>20</v>
      </c>
      <c r="CM390">
        <f t="shared" ca="1" si="570"/>
        <v>21</v>
      </c>
      <c r="CN390">
        <f t="shared" ca="1" si="570"/>
        <v>22</v>
      </c>
      <c r="CO390">
        <f t="shared" ca="1" si="570"/>
        <v>23</v>
      </c>
      <c r="CP390">
        <f t="shared" ca="1" si="570"/>
        <v>24</v>
      </c>
      <c r="CQ390">
        <f t="shared" ca="1" si="570"/>
        <v>25</v>
      </c>
      <c r="CR390">
        <f t="shared" ca="1" si="570"/>
        <v>26</v>
      </c>
      <c r="CS390">
        <f t="shared" ca="1" si="570"/>
        <v>27</v>
      </c>
      <c r="CT390">
        <f t="shared" ca="1" si="570"/>
        <v>28</v>
      </c>
      <c r="CU390">
        <f t="shared" ca="1" si="570"/>
        <v>28</v>
      </c>
      <c r="CV390">
        <f t="shared" ca="1" si="570"/>
        <v>29</v>
      </c>
      <c r="CW390">
        <f t="shared" ca="1" si="570"/>
        <v>30</v>
      </c>
      <c r="CX390">
        <f t="shared" ca="1" si="570"/>
        <v>31</v>
      </c>
      <c r="CY390">
        <f t="shared" ca="1" si="570"/>
        <v>32</v>
      </c>
      <c r="CZ390">
        <f t="shared" ca="1" si="570"/>
        <v>33</v>
      </c>
      <c r="DA390" s="5">
        <f t="shared" ca="1" si="543"/>
        <v>1</v>
      </c>
      <c r="DB390">
        <f t="shared" ref="DB390:EK390" ca="1" si="571">IF(DB$3&gt;$BG390,"",IF(OR(DA390=36,DA390=""),"",LOOKUP(DB$3,$BP390:$CZ390,$BP$3:$CZ$3)))</f>
        <v>2</v>
      </c>
      <c r="DC390">
        <f t="shared" ca="1" si="571"/>
        <v>3</v>
      </c>
      <c r="DD390">
        <f t="shared" ca="1" si="571"/>
        <v>4</v>
      </c>
      <c r="DE390">
        <f t="shared" ca="1" si="571"/>
        <v>5</v>
      </c>
      <c r="DF390">
        <f t="shared" ca="1" si="571"/>
        <v>6</v>
      </c>
      <c r="DG390">
        <f t="shared" ca="1" si="571"/>
        <v>7</v>
      </c>
      <c r="DH390">
        <f t="shared" ca="1" si="571"/>
        <v>8</v>
      </c>
      <c r="DI390">
        <f t="shared" ca="1" si="571"/>
        <v>9</v>
      </c>
      <c r="DJ390">
        <f t="shared" ca="1" si="571"/>
        <v>11</v>
      </c>
      <c r="DK390">
        <f t="shared" ca="1" si="571"/>
        <v>12</v>
      </c>
      <c r="DL390">
        <f t="shared" ca="1" si="571"/>
        <v>13</v>
      </c>
      <c r="DM390">
        <f t="shared" ca="1" si="571"/>
        <v>14</v>
      </c>
      <c r="DN390">
        <f t="shared" ca="1" si="571"/>
        <v>15</v>
      </c>
      <c r="DO390">
        <f t="shared" ca="1" si="571"/>
        <v>16</v>
      </c>
      <c r="DP390">
        <f t="shared" ca="1" si="571"/>
        <v>17</v>
      </c>
      <c r="DQ390">
        <f t="shared" ca="1" si="571"/>
        <v>18</v>
      </c>
      <c r="DR390">
        <f t="shared" ca="1" si="571"/>
        <v>19</v>
      </c>
      <c r="DS390">
        <f t="shared" ca="1" si="571"/>
        <v>21</v>
      </c>
      <c r="DT390">
        <f t="shared" ca="1" si="571"/>
        <v>22</v>
      </c>
      <c r="DU390">
        <f t="shared" ca="1" si="571"/>
        <v>23</v>
      </c>
      <c r="DV390">
        <f t="shared" ca="1" si="571"/>
        <v>24</v>
      </c>
      <c r="DW390">
        <f t="shared" ca="1" si="571"/>
        <v>25</v>
      </c>
      <c r="DX390">
        <f t="shared" ca="1" si="571"/>
        <v>26</v>
      </c>
      <c r="DY390">
        <f t="shared" ca="1" si="571"/>
        <v>27</v>
      </c>
      <c r="DZ390">
        <f t="shared" ca="1" si="571"/>
        <v>28</v>
      </c>
      <c r="EA390">
        <f t="shared" ca="1" si="571"/>
        <v>29</v>
      </c>
      <c r="EB390">
        <f t="shared" ca="1" si="571"/>
        <v>31</v>
      </c>
      <c r="EC390">
        <f t="shared" ca="1" si="571"/>
        <v>32</v>
      </c>
      <c r="ED390">
        <f t="shared" ca="1" si="571"/>
        <v>33</v>
      </c>
      <c r="EE390">
        <f t="shared" ca="1" si="571"/>
        <v>34</v>
      </c>
      <c r="EF390">
        <f t="shared" ca="1" si="571"/>
        <v>35</v>
      </c>
      <c r="EG390">
        <f t="shared" ca="1" si="571"/>
        <v>36</v>
      </c>
      <c r="EH390" t="str">
        <f t="shared" ca="1" si="571"/>
        <v/>
      </c>
      <c r="EI390" t="str">
        <f t="shared" ca="1" si="571"/>
        <v/>
      </c>
      <c r="EJ390" t="str">
        <f t="shared" ca="1" si="571"/>
        <v/>
      </c>
      <c r="EK390" t="str">
        <f t="shared" ca="1" si="571"/>
        <v/>
      </c>
      <c r="EL390" t="str">
        <f ca="1">IF(I390=1,Finals!I395,"")</f>
        <v/>
      </c>
    </row>
    <row r="391" spans="3:142" x14ac:dyDescent="0.25">
      <c r="C391">
        <v>388</v>
      </c>
      <c r="D391">
        <f ca="1">IF(AND(Finals!K395&gt;Finals!K394,Finals!B$3="Yes"),1,IF(AND(I390=1,Finals!B$2="Yes"),1,IF(AND(E390=Finals!B$5,Calc!D390&gt;=Finals!B$4),1,IF(AND(D390=Finals!B$4,E390&lt;Finals!B$5),D390,1+D390))))</f>
        <v>4</v>
      </c>
      <c r="E391">
        <f ca="1">IF(E390=Finals!B$5,1,IF(AND(I390=1,Finals!B$2="Yes"),1,IF(D390&lt;Finals!B$4,1,Calc!E390+1)))</f>
        <v>1</v>
      </c>
      <c r="F391">
        <f>Finals!D396</f>
        <v>0</v>
      </c>
      <c r="G391">
        <f t="shared" si="565"/>
        <v>0</v>
      </c>
      <c r="H391" t="str">
        <f ca="1">IF(AND(Finals!K395&gt;Finals!K394,Finals!B$3="Yes"),"",IF(AND(I390=1,Finals!B$2="Yes"),"",IF(D390&lt;&gt;Finals!B$4,"",1)))</f>
        <v/>
      </c>
      <c r="I391" t="str">
        <f t="shared" ca="1" si="566"/>
        <v/>
      </c>
      <c r="J391">
        <f ca="1">IF(I391=-1,-BG390,IF(I391=1,36-BG390,0))</f>
        <v>0</v>
      </c>
      <c r="K391">
        <f t="shared" ca="1" si="569"/>
        <v>-3114</v>
      </c>
      <c r="L391">
        <f ca="1">IF(AND($D390=0,$G391=L$3),1,IF($D390=0,0,IF($G391=L$3,1,L390)))</f>
        <v>1</v>
      </c>
      <c r="M391">
        <f ca="1">IF(AND($D390=0,$G391=M$3),1,IF($D390=0,0,IF($G391=M$3,1,M390)))</f>
        <v>1</v>
      </c>
      <c r="N391">
        <f ca="1">IF(AND($D390=0,$G391=N$3),1,IF($D390=0,0,IF($G391=N$3,1,N390)))</f>
        <v>0</v>
      </c>
      <c r="O391">
        <f ca="1">IF(AND($D390=0,$G391=O$3),1,IF($D390=0,0,IF($G391=O$3,1,O390)))</f>
        <v>0</v>
      </c>
      <c r="P391">
        <f ca="1">IF(AND($D390=0,$G391=P$3),1,IF($D390=0,0,IF($G391=P$3,1,P390)))</f>
        <v>1</v>
      </c>
      <c r="Q391">
        <f ca="1">IF(AND($D390=0,$G391=Q$3),1,IF($D390=0,0,IF($G391=Q$3,1,Q390)))</f>
        <v>0</v>
      </c>
      <c r="R391">
        <f ca="1">IF(AND($D390=0,$G391=R$3),1,IF($D390=0,0,IF($G391=R$3,1,R390)))</f>
        <v>1</v>
      </c>
      <c r="S391">
        <f ca="1">IF(AND($D390=0,$G391=S$3),1,IF($D390=0,0,IF($G391=S$3,1,S390)))</f>
        <v>1</v>
      </c>
      <c r="T391">
        <f ca="1">IF(AND($D390=0,$G391=T$3),1,IF($D390=0,0,IF($G391=T$3,1,T390)))</f>
        <v>0</v>
      </c>
      <c r="U391">
        <f ca="1">IF(AND($D390=0,$G391=U$3),1,IF($D390=0,0,IF($G391=U$3,1,U390)))</f>
        <v>1</v>
      </c>
      <c r="V391" s="5">
        <f ca="1">IF(AND($D390=Finals!$B$4,$D391=1,$G391=V$2),0,IF(AND($D390=Finals!$B$4,$D391=1),1,IF($G391=V$2,0,V390)))</f>
        <v>0</v>
      </c>
      <c r="W391" s="8">
        <f ca="1">IF(AND($D390=Finals!$B$4,$D391=1,$G391=W$2),0,IF(AND($D390=Finals!$B$4,$D391=1),1,IF($G391=W$2,0,W390)))</f>
        <v>1</v>
      </c>
      <c r="X391" s="8">
        <f ca="1">IF(AND($D390=Finals!$B$4,$D391=1,$G391=X$2),0,IF(AND($D390=Finals!$B$4,$D391=1),1,IF($G391=X$2,0,X390)))</f>
        <v>1</v>
      </c>
      <c r="Y391" s="8">
        <f ca="1">IF(AND($D390=Finals!$B$4,$D391=1,$G391=Y$2),0,IF(AND($D390=Finals!$B$4,$D391=1),1,IF($G391=Y$2,0,Y390)))</f>
        <v>1</v>
      </c>
      <c r="Z391" s="8">
        <f ca="1">IF(AND($D390=Finals!$B$4,$D391=1,$G391=Z$2),0,IF(AND($D390=Finals!$B$4,$D391=1),1,IF($G391=Z$2,0,Z390)))</f>
        <v>1</v>
      </c>
      <c r="AA391" s="8">
        <f ca="1">IF(AND($D390=Finals!$B$4,$D391=1,$G391=AA$2),0,IF(AND($D390=Finals!$B$4,$D391=1),1,IF($G391=AA$2,0,AA390)))</f>
        <v>1</v>
      </c>
      <c r="AB391" s="8">
        <f ca="1">IF(AND($D390=Finals!$B$4,$D391=1,$G391=AB$2),0,IF(AND($D390=Finals!$B$4,$D391=1),1,IF($G391=AB$2,0,AB390)))</f>
        <v>1</v>
      </c>
      <c r="AC391" s="8">
        <f ca="1">IF(AND($D390=Finals!$B$4,$D391=1,$G391=AC$2),0,IF(AND($D390=Finals!$B$4,$D391=1),1,IF($G391=AC$2,0,AC390)))</f>
        <v>1</v>
      </c>
      <c r="AD391" s="8">
        <f ca="1">IF(AND($D390=Finals!$B$4,$D391=1,$G391=AD$2),0,IF(AND($D390=Finals!$B$4,$D391=1),1,IF($G391=AD$2,0,AD390)))</f>
        <v>1</v>
      </c>
      <c r="AE391" s="8">
        <f ca="1">IF(AND($D390=Finals!$B$4,$D391=1,$G391=AE$2),0,IF(AND($D390=Finals!$B$4,$D391=1),1,IF($G391=AE$2,0,AE390)))</f>
        <v>1</v>
      </c>
      <c r="AF391" s="8">
        <f ca="1">IF(AND($D390=Finals!$B$4,$D391=1,$G391=AF$2),0,IF(AND($D390=Finals!$B$4,$D391=1),1,IF($G391=AF$2,0,AF390)))</f>
        <v>0</v>
      </c>
      <c r="AG391" s="8">
        <f ca="1">IF(AND($D390=Finals!$B$4,$D391=1,$G391=AG$2),0,IF(AND($D390=Finals!$B$4,$D391=1),1,IF($G391=AG$2,0,AG390)))</f>
        <v>1</v>
      </c>
      <c r="AH391" s="8">
        <f ca="1">IF(AND($D390=Finals!$B$4,$D391=1,$G391=AH$2),0,IF(AND($D390=Finals!$B$4,$D391=1),1,IF($G391=AH$2,0,AH390)))</f>
        <v>1</v>
      </c>
      <c r="AI391" s="8">
        <f ca="1">IF(AND($D390=Finals!$B$4,$D391=1,$G391=AI$2),0,IF(AND($D390=Finals!$B$4,$D391=1),1,IF($G391=AI$2,0,AI390)))</f>
        <v>1</v>
      </c>
      <c r="AJ391" s="8">
        <f ca="1">IF(AND($D390=Finals!$B$4,$D391=1,$G391=AJ$2),0,IF(AND($D390=Finals!$B$4,$D391=1),1,IF($G391=AJ$2,0,AJ390)))</f>
        <v>1</v>
      </c>
      <c r="AK391" s="8">
        <f ca="1">IF(AND($D390=Finals!$B$4,$D391=1,$G391=AK$2),0,IF(AND($D390=Finals!$B$4,$D391=1),1,IF($G391=AK$2,0,AK390)))</f>
        <v>1</v>
      </c>
      <c r="AL391" s="8">
        <f ca="1">IF(AND($D390=Finals!$B$4,$D391=1,$G391=AL$2),0,IF(AND($D390=Finals!$B$4,$D391=1),1,IF($G391=AL$2,0,AL390)))</f>
        <v>1</v>
      </c>
      <c r="AM391" s="8">
        <f ca="1">IF(AND($D390=Finals!$B$4,$D391=1,$G391=AM$2),0,IF(AND($D390=Finals!$B$4,$D391=1),1,IF($G391=AM$2,0,AM390)))</f>
        <v>1</v>
      </c>
      <c r="AN391" s="8">
        <f ca="1">IF(AND($D390=Finals!$B$4,$D391=1,$G391=AN$2),0,IF(AND($D390=Finals!$B$4,$D391=1),1,IF($G391=AN$2,0,AN390)))</f>
        <v>1</v>
      </c>
      <c r="AO391" s="8">
        <f ca="1">IF(AND($D390=Finals!$B$4,$D391=1,$G391=AO$2),0,IF(AND($D390=Finals!$B$4,$D391=1),1,IF($G391=AO$2,0,AO390)))</f>
        <v>1</v>
      </c>
      <c r="AP391" s="8">
        <f ca="1">IF(AND($D390=Finals!$B$4,$D391=1,$G391=AP$2),0,IF(AND($D390=Finals!$B$4,$D391=1),1,IF($G391=AP$2,0,AP390)))</f>
        <v>0</v>
      </c>
      <c r="AQ391" s="8">
        <f ca="1">IF(AND($D390=Finals!$B$4,$D391=1,$G391=AQ$2),0,IF(AND($D390=Finals!$B$4,$D391=1),1,IF($G391=AQ$2,0,AQ390)))</f>
        <v>1</v>
      </c>
      <c r="AR391" s="8">
        <f ca="1">IF(AND($D390=Finals!$B$4,$D391=1,$G391=AR$2),0,IF(AND($D390=Finals!$B$4,$D391=1),1,IF($G391=AR$2,0,AR390)))</f>
        <v>1</v>
      </c>
      <c r="AS391" s="8">
        <f ca="1">IF(AND($D390=Finals!$B$4,$D391=1,$G391=AS$2),0,IF(AND($D390=Finals!$B$4,$D391=1),1,IF($G391=AS$2,0,AS390)))</f>
        <v>1</v>
      </c>
      <c r="AT391" s="8">
        <f ca="1">IF(AND($D390=Finals!$B$4,$D391=1,$G391=AT$2),0,IF(AND($D390=Finals!$B$4,$D391=1),1,IF($G391=AT$2,0,AT390)))</f>
        <v>1</v>
      </c>
      <c r="AU391" s="8">
        <f ca="1">IF(AND($D390=Finals!$B$4,$D391=1,$G391=AU$2),0,IF(AND($D390=Finals!$B$4,$D391=1),1,IF($G391=AU$2,0,AU390)))</f>
        <v>1</v>
      </c>
      <c r="AV391" s="8">
        <f ca="1">IF(AND($D390=Finals!$B$4,$D391=1,$G391=AV$2),0,IF(AND($D390=Finals!$B$4,$D391=1),1,IF($G391=AV$2,0,AV390)))</f>
        <v>1</v>
      </c>
      <c r="AW391" s="8">
        <f ca="1">IF(AND($D390=Finals!$B$4,$D391=1,$G391=AW$2),0,IF(AND($D390=Finals!$B$4,$D391=1),1,IF($G391=AW$2,0,AW390)))</f>
        <v>1</v>
      </c>
      <c r="AX391" s="8">
        <f ca="1">IF(AND($D390=Finals!$B$4,$D391=1,$G391=AX$2),0,IF(AND($D390=Finals!$B$4,$D391=1),1,IF($G391=AX$2,0,AX390)))</f>
        <v>1</v>
      </c>
      <c r="AY391" s="8">
        <f ca="1">IF(AND($D390=Finals!$B$4,$D391=1,$G391=AY$2),0,IF(AND($D390=Finals!$B$4,$D391=1),1,IF($G391=AY$2,0,AY390)))</f>
        <v>1</v>
      </c>
      <c r="AZ391" s="8">
        <f ca="1">IF(AND($D390=Finals!$B$4,$D391=1,$G391=AZ$2),0,IF(AND($D390=Finals!$B$4,$D391=1),1,IF($G391=AZ$2,0,AZ390)))</f>
        <v>0</v>
      </c>
      <c r="BA391" s="8">
        <f ca="1">IF(AND($D390=Finals!$B$4,$D391=1,$G391=BA$2),0,IF(AND($D390=Finals!$B$4,$D391=1),1,IF($G391=BA$2,0,BA390)))</f>
        <v>1</v>
      </c>
      <c r="BB391" s="8">
        <f ca="1">IF(AND($D390=Finals!$B$4,$D391=1,$G391=BB$2),0,IF(AND($D390=Finals!$B$4,$D391=1),1,IF($G391=BB$2,0,BB390)))</f>
        <v>1</v>
      </c>
      <c r="BC391" s="8">
        <f ca="1">IF(AND($D390=Finals!$B$4,$D391=1,$G391=BC$2),0,IF(AND($D390=Finals!$B$4,$D391=1),1,IF($G391=BC$2,0,BC390)))</f>
        <v>1</v>
      </c>
      <c r="BD391" s="8">
        <f ca="1">IF(AND($D390=Finals!$B$4,$D391=1,$G391=BD$2),0,IF(AND($D390=Finals!$B$4,$D391=1),1,IF($G391=BD$2,0,BD390)))</f>
        <v>1</v>
      </c>
      <c r="BE391" s="8">
        <f ca="1">IF(AND($D390=Finals!$B$4,$D391=1,$G391=BE$2),0,IF(AND($D390=Finals!$B$4,$D391=1),1,IF($G391=BE$2,0,BE390)))</f>
        <v>1</v>
      </c>
      <c r="BF391" s="4">
        <f ca="1">IF(AND($D390=Finals!$B$4,$D391=1,$G391=BF$2),0,IF(AND($D390=Finals!$B$4,$D391=1),1,IF($G391=BF$2,0,BF390)))</f>
        <v>1</v>
      </c>
      <c r="BG391">
        <f t="shared" ca="1" si="493"/>
        <v>33</v>
      </c>
      <c r="BP391">
        <v>1</v>
      </c>
      <c r="BQ391">
        <f t="shared" ref="BQ391:CZ391" ca="1" si="572">IF(V391=1,1+BP391,BP391)</f>
        <v>1</v>
      </c>
      <c r="BR391">
        <f t="shared" ca="1" si="572"/>
        <v>2</v>
      </c>
      <c r="BS391">
        <f t="shared" ca="1" si="572"/>
        <v>3</v>
      </c>
      <c r="BT391">
        <f t="shared" ca="1" si="572"/>
        <v>4</v>
      </c>
      <c r="BU391">
        <f t="shared" ca="1" si="572"/>
        <v>5</v>
      </c>
      <c r="BV391">
        <f t="shared" ca="1" si="572"/>
        <v>6</v>
      </c>
      <c r="BW391">
        <f t="shared" ca="1" si="572"/>
        <v>7</v>
      </c>
      <c r="BX391">
        <f t="shared" ca="1" si="572"/>
        <v>8</v>
      </c>
      <c r="BY391">
        <f t="shared" ca="1" si="572"/>
        <v>9</v>
      </c>
      <c r="BZ391">
        <f t="shared" ca="1" si="572"/>
        <v>10</v>
      </c>
      <c r="CA391">
        <f t="shared" ca="1" si="572"/>
        <v>10</v>
      </c>
      <c r="CB391">
        <f t="shared" ca="1" si="572"/>
        <v>11</v>
      </c>
      <c r="CC391">
        <f t="shared" ca="1" si="572"/>
        <v>12</v>
      </c>
      <c r="CD391">
        <f t="shared" ca="1" si="572"/>
        <v>13</v>
      </c>
      <c r="CE391">
        <f t="shared" ca="1" si="572"/>
        <v>14</v>
      </c>
      <c r="CF391">
        <f t="shared" ca="1" si="572"/>
        <v>15</v>
      </c>
      <c r="CG391">
        <f t="shared" ca="1" si="572"/>
        <v>16</v>
      </c>
      <c r="CH391">
        <f t="shared" ca="1" si="572"/>
        <v>17</v>
      </c>
      <c r="CI391">
        <f t="shared" ca="1" si="572"/>
        <v>18</v>
      </c>
      <c r="CJ391">
        <f t="shared" ca="1" si="572"/>
        <v>19</v>
      </c>
      <c r="CK391">
        <f t="shared" ca="1" si="572"/>
        <v>19</v>
      </c>
      <c r="CL391">
        <f t="shared" ca="1" si="572"/>
        <v>20</v>
      </c>
      <c r="CM391">
        <f t="shared" ca="1" si="572"/>
        <v>21</v>
      </c>
      <c r="CN391">
        <f t="shared" ca="1" si="572"/>
        <v>22</v>
      </c>
      <c r="CO391">
        <f t="shared" ca="1" si="572"/>
        <v>23</v>
      </c>
      <c r="CP391">
        <f t="shared" ca="1" si="572"/>
        <v>24</v>
      </c>
      <c r="CQ391">
        <f t="shared" ca="1" si="572"/>
        <v>25</v>
      </c>
      <c r="CR391">
        <f t="shared" ca="1" si="572"/>
        <v>26</v>
      </c>
      <c r="CS391">
        <f t="shared" ca="1" si="572"/>
        <v>27</v>
      </c>
      <c r="CT391">
        <f t="shared" ca="1" si="572"/>
        <v>28</v>
      </c>
      <c r="CU391">
        <f t="shared" ca="1" si="572"/>
        <v>28</v>
      </c>
      <c r="CV391">
        <f t="shared" ca="1" si="572"/>
        <v>29</v>
      </c>
      <c r="CW391">
        <f t="shared" ca="1" si="572"/>
        <v>30</v>
      </c>
      <c r="CX391">
        <f t="shared" ca="1" si="572"/>
        <v>31</v>
      </c>
      <c r="CY391">
        <f t="shared" ca="1" si="572"/>
        <v>32</v>
      </c>
      <c r="CZ391">
        <f t="shared" ca="1" si="572"/>
        <v>33</v>
      </c>
      <c r="DA391" s="5">
        <f t="shared" ca="1" si="543"/>
        <v>1</v>
      </c>
      <c r="DB391">
        <f t="shared" ref="DB391:EK391" ca="1" si="573">IF(DB$3&gt;$BG391,"",IF(OR(DA391=36,DA391=""),"",LOOKUP(DB$3,$BP391:$CZ391,$BP$3:$CZ$3)))</f>
        <v>2</v>
      </c>
      <c r="DC391">
        <f t="shared" ca="1" si="573"/>
        <v>3</v>
      </c>
      <c r="DD391">
        <f t="shared" ca="1" si="573"/>
        <v>4</v>
      </c>
      <c r="DE391">
        <f t="shared" ca="1" si="573"/>
        <v>5</v>
      </c>
      <c r="DF391">
        <f t="shared" ca="1" si="573"/>
        <v>6</v>
      </c>
      <c r="DG391">
        <f t="shared" ca="1" si="573"/>
        <v>7</v>
      </c>
      <c r="DH391">
        <f t="shared" ca="1" si="573"/>
        <v>8</v>
      </c>
      <c r="DI391">
        <f t="shared" ca="1" si="573"/>
        <v>9</v>
      </c>
      <c r="DJ391">
        <f t="shared" ca="1" si="573"/>
        <v>11</v>
      </c>
      <c r="DK391">
        <f t="shared" ca="1" si="573"/>
        <v>12</v>
      </c>
      <c r="DL391">
        <f t="shared" ca="1" si="573"/>
        <v>13</v>
      </c>
      <c r="DM391">
        <f t="shared" ca="1" si="573"/>
        <v>14</v>
      </c>
      <c r="DN391">
        <f t="shared" ca="1" si="573"/>
        <v>15</v>
      </c>
      <c r="DO391">
        <f t="shared" ca="1" si="573"/>
        <v>16</v>
      </c>
      <c r="DP391">
        <f t="shared" ca="1" si="573"/>
        <v>17</v>
      </c>
      <c r="DQ391">
        <f t="shared" ca="1" si="573"/>
        <v>18</v>
      </c>
      <c r="DR391">
        <f t="shared" ca="1" si="573"/>
        <v>19</v>
      </c>
      <c r="DS391">
        <f t="shared" ca="1" si="573"/>
        <v>21</v>
      </c>
      <c r="DT391">
        <f t="shared" ca="1" si="573"/>
        <v>22</v>
      </c>
      <c r="DU391">
        <f t="shared" ca="1" si="573"/>
        <v>23</v>
      </c>
      <c r="DV391">
        <f t="shared" ca="1" si="573"/>
        <v>24</v>
      </c>
      <c r="DW391">
        <f t="shared" ca="1" si="573"/>
        <v>25</v>
      </c>
      <c r="DX391">
        <f t="shared" ca="1" si="573"/>
        <v>26</v>
      </c>
      <c r="DY391">
        <f t="shared" ca="1" si="573"/>
        <v>27</v>
      </c>
      <c r="DZ391">
        <f t="shared" ca="1" si="573"/>
        <v>28</v>
      </c>
      <c r="EA391">
        <f t="shared" ca="1" si="573"/>
        <v>29</v>
      </c>
      <c r="EB391">
        <f t="shared" ca="1" si="573"/>
        <v>31</v>
      </c>
      <c r="EC391">
        <f t="shared" ca="1" si="573"/>
        <v>32</v>
      </c>
      <c r="ED391">
        <f t="shared" ca="1" si="573"/>
        <v>33</v>
      </c>
      <c r="EE391">
        <f t="shared" ca="1" si="573"/>
        <v>34</v>
      </c>
      <c r="EF391">
        <f t="shared" ca="1" si="573"/>
        <v>35</v>
      </c>
      <c r="EG391">
        <f t="shared" ca="1" si="573"/>
        <v>36</v>
      </c>
      <c r="EH391" t="str">
        <f t="shared" ca="1" si="573"/>
        <v/>
      </c>
      <c r="EI391" t="str">
        <f t="shared" ca="1" si="573"/>
        <v/>
      </c>
      <c r="EJ391" t="str">
        <f t="shared" ca="1" si="573"/>
        <v/>
      </c>
      <c r="EK391" t="str">
        <f t="shared" ca="1" si="573"/>
        <v/>
      </c>
      <c r="EL391" t="str">
        <f ca="1">IF(I391=1,Finals!I396,"")</f>
        <v/>
      </c>
    </row>
    <row r="392" spans="3:142" x14ac:dyDescent="0.25">
      <c r="C392">
        <v>389</v>
      </c>
      <c r="D392">
        <f ca="1">IF(AND(Finals!K396&gt;Finals!K395,Finals!B$3="Yes"),1,IF(AND(I391=1,Finals!B$2="Yes"),1,IF(AND(E391=Finals!B$5,Calc!D391&gt;=Finals!B$4),1,IF(AND(D391=Finals!B$4,E391&lt;Finals!B$5),D391,1+D391))))</f>
        <v>5</v>
      </c>
      <c r="E392">
        <f ca="1">IF(E391=Finals!B$5,1,IF(AND(I391=1,Finals!B$2="Yes"),1,IF(D391&lt;Finals!B$4,1,Calc!E391+1)))</f>
        <v>1</v>
      </c>
      <c r="F392">
        <f>Finals!D397</f>
        <v>0</v>
      </c>
      <c r="G392">
        <f t="shared" si="565"/>
        <v>0</v>
      </c>
      <c r="H392" t="str">
        <f ca="1">IF(AND(Finals!K396&gt;Finals!K395,Finals!B$3="Yes"),"",IF(AND(I391=1,Finals!B$2="Yes"),"",IF(D391&lt;&gt;Finals!B$4,"",1)))</f>
        <v/>
      </c>
      <c r="I392" t="str">
        <f t="shared" ca="1" si="566"/>
        <v/>
      </c>
      <c r="J392">
        <f ca="1">IF(I392=-1,-BG391,IF(I392=1,36-BG391,0))</f>
        <v>0</v>
      </c>
      <c r="K392">
        <f t="shared" ca="1" si="569"/>
        <v>-3114</v>
      </c>
      <c r="L392">
        <f ca="1">IF(AND($D391=0,$G392=L$3),1,IF($D391=0,0,IF($G392=L$3,1,L391)))</f>
        <v>1</v>
      </c>
      <c r="M392">
        <f ca="1">IF(AND($D391=0,$G392=M$3),1,IF($D391=0,0,IF($G392=M$3,1,M391)))</f>
        <v>1</v>
      </c>
      <c r="N392">
        <f ca="1">IF(AND($D391=0,$G392=N$3),1,IF($D391=0,0,IF($G392=N$3,1,N391)))</f>
        <v>0</v>
      </c>
      <c r="O392">
        <f ca="1">IF(AND($D391=0,$G392=O$3),1,IF($D391=0,0,IF($G392=O$3,1,O391)))</f>
        <v>0</v>
      </c>
      <c r="P392">
        <f ca="1">IF(AND($D391=0,$G392=P$3),1,IF($D391=0,0,IF($G392=P$3,1,P391)))</f>
        <v>1</v>
      </c>
      <c r="Q392">
        <f ca="1">IF(AND($D391=0,$G392=Q$3),1,IF($D391=0,0,IF($G392=Q$3,1,Q391)))</f>
        <v>0</v>
      </c>
      <c r="R392">
        <f ca="1">IF(AND($D391=0,$G392=R$3),1,IF($D391=0,0,IF($G392=R$3,1,R391)))</f>
        <v>1</v>
      </c>
      <c r="S392">
        <f ca="1">IF(AND($D391=0,$G392=S$3),1,IF($D391=0,0,IF($G392=S$3,1,S391)))</f>
        <v>1</v>
      </c>
      <c r="T392">
        <f ca="1">IF(AND($D391=0,$G392=T$3),1,IF($D391=0,0,IF($G392=T$3,1,T391)))</f>
        <v>0</v>
      </c>
      <c r="U392">
        <f ca="1">IF(AND($D391=0,$G392=U$3),1,IF($D391=0,0,IF($G392=U$3,1,U391)))</f>
        <v>1</v>
      </c>
      <c r="V392" s="5">
        <f ca="1">IF(AND($D391=Finals!$B$4,$D392=1,$G392=V$2),0,IF(AND($D391=Finals!$B$4,$D392=1),1,IF($G392=V$2,0,V391)))</f>
        <v>0</v>
      </c>
      <c r="W392" s="8">
        <f ca="1">IF(AND($D391=Finals!$B$4,$D392=1,$G392=W$2),0,IF(AND($D391=Finals!$B$4,$D392=1),1,IF($G392=W$2,0,W391)))</f>
        <v>1</v>
      </c>
      <c r="X392" s="8">
        <f ca="1">IF(AND($D391=Finals!$B$4,$D392=1,$G392=X$2),0,IF(AND($D391=Finals!$B$4,$D392=1),1,IF($G392=X$2,0,X391)))</f>
        <v>1</v>
      </c>
      <c r="Y392" s="8">
        <f ca="1">IF(AND($D391=Finals!$B$4,$D392=1,$G392=Y$2),0,IF(AND($D391=Finals!$B$4,$D392=1),1,IF($G392=Y$2,0,Y391)))</f>
        <v>1</v>
      </c>
      <c r="Z392" s="8">
        <f ca="1">IF(AND($D391=Finals!$B$4,$D392=1,$G392=Z$2),0,IF(AND($D391=Finals!$B$4,$D392=1),1,IF($G392=Z$2,0,Z391)))</f>
        <v>1</v>
      </c>
      <c r="AA392" s="8">
        <f ca="1">IF(AND($D391=Finals!$B$4,$D392=1,$G392=AA$2),0,IF(AND($D391=Finals!$B$4,$D392=1),1,IF($G392=AA$2,0,AA391)))</f>
        <v>1</v>
      </c>
      <c r="AB392" s="8">
        <f ca="1">IF(AND($D391=Finals!$B$4,$D392=1,$G392=AB$2),0,IF(AND($D391=Finals!$B$4,$D392=1),1,IF($G392=AB$2,0,AB391)))</f>
        <v>1</v>
      </c>
      <c r="AC392" s="8">
        <f ca="1">IF(AND($D391=Finals!$B$4,$D392=1,$G392=AC$2),0,IF(AND($D391=Finals!$B$4,$D392=1),1,IF($G392=AC$2,0,AC391)))</f>
        <v>1</v>
      </c>
      <c r="AD392" s="8">
        <f ca="1">IF(AND($D391=Finals!$B$4,$D392=1,$G392=AD$2),0,IF(AND($D391=Finals!$B$4,$D392=1),1,IF($G392=AD$2,0,AD391)))</f>
        <v>1</v>
      </c>
      <c r="AE392" s="8">
        <f ca="1">IF(AND($D391=Finals!$B$4,$D392=1,$G392=AE$2),0,IF(AND($D391=Finals!$B$4,$D392=1),1,IF($G392=AE$2,0,AE391)))</f>
        <v>1</v>
      </c>
      <c r="AF392" s="8">
        <f ca="1">IF(AND($D391=Finals!$B$4,$D392=1,$G392=AF$2),0,IF(AND($D391=Finals!$B$4,$D392=1),1,IF($G392=AF$2,0,AF391)))</f>
        <v>0</v>
      </c>
      <c r="AG392" s="8">
        <f ca="1">IF(AND($D391=Finals!$B$4,$D392=1,$G392=AG$2),0,IF(AND($D391=Finals!$B$4,$D392=1),1,IF($G392=AG$2,0,AG391)))</f>
        <v>1</v>
      </c>
      <c r="AH392" s="8">
        <f ca="1">IF(AND($D391=Finals!$B$4,$D392=1,$G392=AH$2),0,IF(AND($D391=Finals!$B$4,$D392=1),1,IF($G392=AH$2,0,AH391)))</f>
        <v>1</v>
      </c>
      <c r="AI392" s="8">
        <f ca="1">IF(AND($D391=Finals!$B$4,$D392=1,$G392=AI$2),0,IF(AND($D391=Finals!$B$4,$D392=1),1,IF($G392=AI$2,0,AI391)))</f>
        <v>1</v>
      </c>
      <c r="AJ392" s="8">
        <f ca="1">IF(AND($D391=Finals!$B$4,$D392=1,$G392=AJ$2),0,IF(AND($D391=Finals!$B$4,$D392=1),1,IF($G392=AJ$2,0,AJ391)))</f>
        <v>1</v>
      </c>
      <c r="AK392" s="8">
        <f ca="1">IF(AND($D391=Finals!$B$4,$D392=1,$G392=AK$2),0,IF(AND($D391=Finals!$B$4,$D392=1),1,IF($G392=AK$2,0,AK391)))</f>
        <v>1</v>
      </c>
      <c r="AL392" s="8">
        <f ca="1">IF(AND($D391=Finals!$B$4,$D392=1,$G392=AL$2),0,IF(AND($D391=Finals!$B$4,$D392=1),1,IF($G392=AL$2,0,AL391)))</f>
        <v>1</v>
      </c>
      <c r="AM392" s="8">
        <f ca="1">IF(AND($D391=Finals!$B$4,$D392=1,$G392=AM$2),0,IF(AND($D391=Finals!$B$4,$D392=1),1,IF($G392=AM$2,0,AM391)))</f>
        <v>1</v>
      </c>
      <c r="AN392" s="8">
        <f ca="1">IF(AND($D391=Finals!$B$4,$D392=1,$G392=AN$2),0,IF(AND($D391=Finals!$B$4,$D392=1),1,IF($G392=AN$2,0,AN391)))</f>
        <v>1</v>
      </c>
      <c r="AO392" s="8">
        <f ca="1">IF(AND($D391=Finals!$B$4,$D392=1,$G392=AO$2),0,IF(AND($D391=Finals!$B$4,$D392=1),1,IF($G392=AO$2,0,AO391)))</f>
        <v>1</v>
      </c>
      <c r="AP392" s="8">
        <f ca="1">IF(AND($D391=Finals!$B$4,$D392=1,$G392=AP$2),0,IF(AND($D391=Finals!$B$4,$D392=1),1,IF($G392=AP$2,0,AP391)))</f>
        <v>0</v>
      </c>
      <c r="AQ392" s="8">
        <f ca="1">IF(AND($D391=Finals!$B$4,$D392=1,$G392=AQ$2),0,IF(AND($D391=Finals!$B$4,$D392=1),1,IF($G392=AQ$2,0,AQ391)))</f>
        <v>1</v>
      </c>
      <c r="AR392" s="8">
        <f ca="1">IF(AND($D391=Finals!$B$4,$D392=1,$G392=AR$2),0,IF(AND($D391=Finals!$B$4,$D392=1),1,IF($G392=AR$2,0,AR391)))</f>
        <v>1</v>
      </c>
      <c r="AS392" s="8">
        <f ca="1">IF(AND($D391=Finals!$B$4,$D392=1,$G392=AS$2),0,IF(AND($D391=Finals!$B$4,$D392=1),1,IF($G392=AS$2,0,AS391)))</f>
        <v>1</v>
      </c>
      <c r="AT392" s="8">
        <f ca="1">IF(AND($D391=Finals!$B$4,$D392=1,$G392=AT$2),0,IF(AND($D391=Finals!$B$4,$D392=1),1,IF($G392=AT$2,0,AT391)))</f>
        <v>1</v>
      </c>
      <c r="AU392" s="8">
        <f ca="1">IF(AND($D391=Finals!$B$4,$D392=1,$G392=AU$2),0,IF(AND($D391=Finals!$B$4,$D392=1),1,IF($G392=AU$2,0,AU391)))</f>
        <v>1</v>
      </c>
      <c r="AV392" s="8">
        <f ca="1">IF(AND($D391=Finals!$B$4,$D392=1,$G392=AV$2),0,IF(AND($D391=Finals!$B$4,$D392=1),1,IF($G392=AV$2,0,AV391)))</f>
        <v>1</v>
      </c>
      <c r="AW392" s="8">
        <f ca="1">IF(AND($D391=Finals!$B$4,$D392=1,$G392=AW$2),0,IF(AND($D391=Finals!$B$4,$D392=1),1,IF($G392=AW$2,0,AW391)))</f>
        <v>1</v>
      </c>
      <c r="AX392" s="8">
        <f ca="1">IF(AND($D391=Finals!$B$4,$D392=1,$G392=AX$2),0,IF(AND($D391=Finals!$B$4,$D392=1),1,IF($G392=AX$2,0,AX391)))</f>
        <v>1</v>
      </c>
      <c r="AY392" s="8">
        <f ca="1">IF(AND($D391=Finals!$B$4,$D392=1,$G392=AY$2),0,IF(AND($D391=Finals!$B$4,$D392=1),1,IF($G392=AY$2,0,AY391)))</f>
        <v>1</v>
      </c>
      <c r="AZ392" s="8">
        <f ca="1">IF(AND($D391=Finals!$B$4,$D392=1,$G392=AZ$2),0,IF(AND($D391=Finals!$B$4,$D392=1),1,IF($G392=AZ$2,0,AZ391)))</f>
        <v>0</v>
      </c>
      <c r="BA392" s="8">
        <f ca="1">IF(AND($D391=Finals!$B$4,$D392=1,$G392=BA$2),0,IF(AND($D391=Finals!$B$4,$D392=1),1,IF($G392=BA$2,0,BA391)))</f>
        <v>1</v>
      </c>
      <c r="BB392" s="8">
        <f ca="1">IF(AND($D391=Finals!$B$4,$D392=1,$G392=BB$2),0,IF(AND($D391=Finals!$B$4,$D392=1),1,IF($G392=BB$2,0,BB391)))</f>
        <v>1</v>
      </c>
      <c r="BC392" s="8">
        <f ca="1">IF(AND($D391=Finals!$B$4,$D392=1,$G392=BC$2),0,IF(AND($D391=Finals!$B$4,$D392=1),1,IF($G392=BC$2,0,BC391)))</f>
        <v>1</v>
      </c>
      <c r="BD392" s="8">
        <f ca="1">IF(AND($D391=Finals!$B$4,$D392=1,$G392=BD$2),0,IF(AND($D391=Finals!$B$4,$D392=1),1,IF($G392=BD$2,0,BD391)))</f>
        <v>1</v>
      </c>
      <c r="BE392" s="8">
        <f ca="1">IF(AND($D391=Finals!$B$4,$D392=1,$G392=BE$2),0,IF(AND($D391=Finals!$B$4,$D392=1),1,IF($G392=BE$2,0,BE391)))</f>
        <v>1</v>
      </c>
      <c r="BF392" s="4">
        <f ca="1">IF(AND($D391=Finals!$B$4,$D392=1,$G392=BF$2),0,IF(AND($D391=Finals!$B$4,$D392=1),1,IF($G392=BF$2,0,BF391)))</f>
        <v>1</v>
      </c>
      <c r="BG392">
        <f t="shared" ca="1" si="493"/>
        <v>33</v>
      </c>
      <c r="BP392">
        <v>1</v>
      </c>
      <c r="BQ392">
        <f t="shared" ref="BQ392:CZ392" ca="1" si="574">IF(V392=1,1+BP392,BP392)</f>
        <v>1</v>
      </c>
      <c r="BR392">
        <f t="shared" ca="1" si="574"/>
        <v>2</v>
      </c>
      <c r="BS392">
        <f t="shared" ca="1" si="574"/>
        <v>3</v>
      </c>
      <c r="BT392">
        <f t="shared" ca="1" si="574"/>
        <v>4</v>
      </c>
      <c r="BU392">
        <f t="shared" ca="1" si="574"/>
        <v>5</v>
      </c>
      <c r="BV392">
        <f t="shared" ca="1" si="574"/>
        <v>6</v>
      </c>
      <c r="BW392">
        <f t="shared" ca="1" si="574"/>
        <v>7</v>
      </c>
      <c r="BX392">
        <f t="shared" ca="1" si="574"/>
        <v>8</v>
      </c>
      <c r="BY392">
        <f t="shared" ca="1" si="574"/>
        <v>9</v>
      </c>
      <c r="BZ392">
        <f t="shared" ca="1" si="574"/>
        <v>10</v>
      </c>
      <c r="CA392">
        <f t="shared" ca="1" si="574"/>
        <v>10</v>
      </c>
      <c r="CB392">
        <f t="shared" ca="1" si="574"/>
        <v>11</v>
      </c>
      <c r="CC392">
        <f t="shared" ca="1" si="574"/>
        <v>12</v>
      </c>
      <c r="CD392">
        <f t="shared" ca="1" si="574"/>
        <v>13</v>
      </c>
      <c r="CE392">
        <f t="shared" ca="1" si="574"/>
        <v>14</v>
      </c>
      <c r="CF392">
        <f t="shared" ca="1" si="574"/>
        <v>15</v>
      </c>
      <c r="CG392">
        <f t="shared" ca="1" si="574"/>
        <v>16</v>
      </c>
      <c r="CH392">
        <f t="shared" ca="1" si="574"/>
        <v>17</v>
      </c>
      <c r="CI392">
        <f t="shared" ca="1" si="574"/>
        <v>18</v>
      </c>
      <c r="CJ392">
        <f t="shared" ca="1" si="574"/>
        <v>19</v>
      </c>
      <c r="CK392">
        <f t="shared" ca="1" si="574"/>
        <v>19</v>
      </c>
      <c r="CL392">
        <f t="shared" ca="1" si="574"/>
        <v>20</v>
      </c>
      <c r="CM392">
        <f t="shared" ca="1" si="574"/>
        <v>21</v>
      </c>
      <c r="CN392">
        <f t="shared" ca="1" si="574"/>
        <v>22</v>
      </c>
      <c r="CO392">
        <f t="shared" ca="1" si="574"/>
        <v>23</v>
      </c>
      <c r="CP392">
        <f t="shared" ca="1" si="574"/>
        <v>24</v>
      </c>
      <c r="CQ392">
        <f t="shared" ca="1" si="574"/>
        <v>25</v>
      </c>
      <c r="CR392">
        <f t="shared" ca="1" si="574"/>
        <v>26</v>
      </c>
      <c r="CS392">
        <f t="shared" ca="1" si="574"/>
        <v>27</v>
      </c>
      <c r="CT392">
        <f t="shared" ca="1" si="574"/>
        <v>28</v>
      </c>
      <c r="CU392">
        <f t="shared" ca="1" si="574"/>
        <v>28</v>
      </c>
      <c r="CV392">
        <f t="shared" ca="1" si="574"/>
        <v>29</v>
      </c>
      <c r="CW392">
        <f t="shared" ca="1" si="574"/>
        <v>30</v>
      </c>
      <c r="CX392">
        <f t="shared" ca="1" si="574"/>
        <v>31</v>
      </c>
      <c r="CY392">
        <f t="shared" ca="1" si="574"/>
        <v>32</v>
      </c>
      <c r="CZ392">
        <f t="shared" ca="1" si="574"/>
        <v>33</v>
      </c>
      <c r="DA392" s="5">
        <f t="shared" ca="1" si="543"/>
        <v>1</v>
      </c>
      <c r="DB392">
        <f t="shared" ref="DB392:EK392" ca="1" si="575">IF(DB$3&gt;$BG392,"",IF(OR(DA392=36,DA392=""),"",LOOKUP(DB$3,$BP392:$CZ392,$BP$3:$CZ$3)))</f>
        <v>2</v>
      </c>
      <c r="DC392">
        <f t="shared" ca="1" si="575"/>
        <v>3</v>
      </c>
      <c r="DD392">
        <f t="shared" ca="1" si="575"/>
        <v>4</v>
      </c>
      <c r="DE392">
        <f t="shared" ca="1" si="575"/>
        <v>5</v>
      </c>
      <c r="DF392">
        <f t="shared" ca="1" si="575"/>
        <v>6</v>
      </c>
      <c r="DG392">
        <f t="shared" ca="1" si="575"/>
        <v>7</v>
      </c>
      <c r="DH392">
        <f t="shared" ca="1" si="575"/>
        <v>8</v>
      </c>
      <c r="DI392">
        <f t="shared" ca="1" si="575"/>
        <v>9</v>
      </c>
      <c r="DJ392">
        <f t="shared" ca="1" si="575"/>
        <v>11</v>
      </c>
      <c r="DK392">
        <f t="shared" ca="1" si="575"/>
        <v>12</v>
      </c>
      <c r="DL392">
        <f t="shared" ca="1" si="575"/>
        <v>13</v>
      </c>
      <c r="DM392">
        <f t="shared" ca="1" si="575"/>
        <v>14</v>
      </c>
      <c r="DN392">
        <f t="shared" ca="1" si="575"/>
        <v>15</v>
      </c>
      <c r="DO392">
        <f t="shared" ca="1" si="575"/>
        <v>16</v>
      </c>
      <c r="DP392">
        <f t="shared" ca="1" si="575"/>
        <v>17</v>
      </c>
      <c r="DQ392">
        <f t="shared" ca="1" si="575"/>
        <v>18</v>
      </c>
      <c r="DR392">
        <f t="shared" ca="1" si="575"/>
        <v>19</v>
      </c>
      <c r="DS392">
        <f t="shared" ca="1" si="575"/>
        <v>21</v>
      </c>
      <c r="DT392">
        <f t="shared" ca="1" si="575"/>
        <v>22</v>
      </c>
      <c r="DU392">
        <f t="shared" ca="1" si="575"/>
        <v>23</v>
      </c>
      <c r="DV392">
        <f t="shared" ca="1" si="575"/>
        <v>24</v>
      </c>
      <c r="DW392">
        <f t="shared" ca="1" si="575"/>
        <v>25</v>
      </c>
      <c r="DX392">
        <f t="shared" ca="1" si="575"/>
        <v>26</v>
      </c>
      <c r="DY392">
        <f t="shared" ca="1" si="575"/>
        <v>27</v>
      </c>
      <c r="DZ392">
        <f t="shared" ca="1" si="575"/>
        <v>28</v>
      </c>
      <c r="EA392">
        <f t="shared" ca="1" si="575"/>
        <v>29</v>
      </c>
      <c r="EB392">
        <f t="shared" ca="1" si="575"/>
        <v>31</v>
      </c>
      <c r="EC392">
        <f t="shared" ca="1" si="575"/>
        <v>32</v>
      </c>
      <c r="ED392">
        <f t="shared" ca="1" si="575"/>
        <v>33</v>
      </c>
      <c r="EE392">
        <f t="shared" ca="1" si="575"/>
        <v>34</v>
      </c>
      <c r="EF392">
        <f t="shared" ca="1" si="575"/>
        <v>35</v>
      </c>
      <c r="EG392">
        <f t="shared" ca="1" si="575"/>
        <v>36</v>
      </c>
      <c r="EH392" t="str">
        <f t="shared" ca="1" si="575"/>
        <v/>
      </c>
      <c r="EI392" t="str">
        <f t="shared" ca="1" si="575"/>
        <v/>
      </c>
      <c r="EJ392" t="str">
        <f t="shared" ca="1" si="575"/>
        <v/>
      </c>
      <c r="EK392" t="str">
        <f t="shared" ca="1" si="575"/>
        <v/>
      </c>
      <c r="EL392" t="str">
        <f ca="1">IF(I392=1,Finals!I397,"")</f>
        <v/>
      </c>
    </row>
    <row r="393" spans="3:142" x14ac:dyDescent="0.25">
      <c r="C393">
        <v>390</v>
      </c>
      <c r="D393">
        <f ca="1">IF(AND(Finals!K397&gt;Finals!K396,Finals!B$3="Yes"),1,IF(AND(I392=1,Finals!B$2="Yes"),1,IF(AND(E392=Finals!B$5,Calc!D392&gt;=Finals!B$4),1,IF(AND(D392=Finals!B$4,E392&lt;Finals!B$5),D392,1+D392))))</f>
        <v>6</v>
      </c>
      <c r="E393">
        <f ca="1">IF(E392=Finals!B$5,1,IF(AND(I392=1,Finals!B$2="Yes"),1,IF(D392&lt;Finals!B$4,1,Calc!E392+1)))</f>
        <v>1</v>
      </c>
      <c r="F393">
        <f>Finals!D398</f>
        <v>0</v>
      </c>
      <c r="G393">
        <f t="shared" si="565"/>
        <v>0</v>
      </c>
      <c r="H393" t="str">
        <f ca="1">IF(AND(Finals!K397&gt;Finals!K396,Finals!B$3="Yes"),"",IF(AND(I392=1,Finals!B$2="Yes"),"",IF(D392&lt;&gt;Finals!B$4,"",1)))</f>
        <v/>
      </c>
      <c r="I393" t="str">
        <f t="shared" ca="1" si="566"/>
        <v/>
      </c>
      <c r="J393">
        <f ca="1">IF(I393=-1,-BG392,IF(I393=1,36-BG392,0))</f>
        <v>0</v>
      </c>
      <c r="K393">
        <f t="shared" ca="1" si="569"/>
        <v>-3114</v>
      </c>
      <c r="L393">
        <f ca="1">IF(AND($D392=0,$G393=L$3),1,IF($D392=0,0,IF($G393=L$3,1,L392)))</f>
        <v>1</v>
      </c>
      <c r="M393">
        <f ca="1">IF(AND($D392=0,$G393=M$3),1,IF($D392=0,0,IF($G393=M$3,1,M392)))</f>
        <v>1</v>
      </c>
      <c r="N393">
        <f ca="1">IF(AND($D392=0,$G393=N$3),1,IF($D392=0,0,IF($G393=N$3,1,N392)))</f>
        <v>0</v>
      </c>
      <c r="O393">
        <f ca="1">IF(AND($D392=0,$G393=O$3),1,IF($D392=0,0,IF($G393=O$3,1,O392)))</f>
        <v>0</v>
      </c>
      <c r="P393">
        <f ca="1">IF(AND($D392=0,$G393=P$3),1,IF($D392=0,0,IF($G393=P$3,1,P392)))</f>
        <v>1</v>
      </c>
      <c r="Q393">
        <f ca="1">IF(AND($D392=0,$G393=Q$3),1,IF($D392=0,0,IF($G393=Q$3,1,Q392)))</f>
        <v>0</v>
      </c>
      <c r="R393">
        <f ca="1">IF(AND($D392=0,$G393=R$3),1,IF($D392=0,0,IF($G393=R$3,1,R392)))</f>
        <v>1</v>
      </c>
      <c r="S393">
        <f ca="1">IF(AND($D392=0,$G393=S$3),1,IF($D392=0,0,IF($G393=S$3,1,S392)))</f>
        <v>1</v>
      </c>
      <c r="T393">
        <f ca="1">IF(AND($D392=0,$G393=T$3),1,IF($D392=0,0,IF($G393=T$3,1,T392)))</f>
        <v>0</v>
      </c>
      <c r="U393">
        <f ca="1">IF(AND($D392=0,$G393=U$3),1,IF($D392=0,0,IF($G393=U$3,1,U392)))</f>
        <v>1</v>
      </c>
      <c r="V393" s="5">
        <f ca="1">IF(AND($D392=Finals!$B$4,$D393=1,$G393=V$2),0,IF(AND($D392=Finals!$B$4,$D393=1),1,IF($G393=V$2,0,V392)))</f>
        <v>0</v>
      </c>
      <c r="W393" s="8">
        <f ca="1">IF(AND($D392=Finals!$B$4,$D393=1,$G393=W$2),0,IF(AND($D392=Finals!$B$4,$D393=1),1,IF($G393=W$2,0,W392)))</f>
        <v>1</v>
      </c>
      <c r="X393" s="8">
        <f ca="1">IF(AND($D392=Finals!$B$4,$D393=1,$G393=X$2),0,IF(AND($D392=Finals!$B$4,$D393=1),1,IF($G393=X$2,0,X392)))</f>
        <v>1</v>
      </c>
      <c r="Y393" s="8">
        <f ca="1">IF(AND($D392=Finals!$B$4,$D393=1,$G393=Y$2),0,IF(AND($D392=Finals!$B$4,$D393=1),1,IF($G393=Y$2,0,Y392)))</f>
        <v>1</v>
      </c>
      <c r="Z393" s="8">
        <f ca="1">IF(AND($D392=Finals!$B$4,$D393=1,$G393=Z$2),0,IF(AND($D392=Finals!$B$4,$D393=1),1,IF($G393=Z$2,0,Z392)))</f>
        <v>1</v>
      </c>
      <c r="AA393" s="8">
        <f ca="1">IF(AND($D392=Finals!$B$4,$D393=1,$G393=AA$2),0,IF(AND($D392=Finals!$B$4,$D393=1),1,IF($G393=AA$2,0,AA392)))</f>
        <v>1</v>
      </c>
      <c r="AB393" s="8">
        <f ca="1">IF(AND($D392=Finals!$B$4,$D393=1,$G393=AB$2),0,IF(AND($D392=Finals!$B$4,$D393=1),1,IF($G393=AB$2,0,AB392)))</f>
        <v>1</v>
      </c>
      <c r="AC393" s="8">
        <f ca="1">IF(AND($D392=Finals!$B$4,$D393=1,$G393=AC$2),0,IF(AND($D392=Finals!$B$4,$D393=1),1,IF($G393=AC$2,0,AC392)))</f>
        <v>1</v>
      </c>
      <c r="AD393" s="8">
        <f ca="1">IF(AND($D392=Finals!$B$4,$D393=1,$G393=AD$2),0,IF(AND($D392=Finals!$B$4,$D393=1),1,IF($G393=AD$2,0,AD392)))</f>
        <v>1</v>
      </c>
      <c r="AE393" s="8">
        <f ca="1">IF(AND($D392=Finals!$B$4,$D393=1,$G393=AE$2),0,IF(AND($D392=Finals!$B$4,$D393=1),1,IF($G393=AE$2,0,AE392)))</f>
        <v>1</v>
      </c>
      <c r="AF393" s="8">
        <f ca="1">IF(AND($D392=Finals!$B$4,$D393=1,$G393=AF$2),0,IF(AND($D392=Finals!$B$4,$D393=1),1,IF($G393=AF$2,0,AF392)))</f>
        <v>0</v>
      </c>
      <c r="AG393" s="8">
        <f ca="1">IF(AND($D392=Finals!$B$4,$D393=1,$G393=AG$2),0,IF(AND($D392=Finals!$B$4,$D393=1),1,IF($G393=AG$2,0,AG392)))</f>
        <v>1</v>
      </c>
      <c r="AH393" s="8">
        <f ca="1">IF(AND($D392=Finals!$B$4,$D393=1,$G393=AH$2),0,IF(AND($D392=Finals!$B$4,$D393=1),1,IF($G393=AH$2,0,AH392)))</f>
        <v>1</v>
      </c>
      <c r="AI393" s="8">
        <f ca="1">IF(AND($D392=Finals!$B$4,$D393=1,$G393=AI$2),0,IF(AND($D392=Finals!$B$4,$D393=1),1,IF($G393=AI$2,0,AI392)))</f>
        <v>1</v>
      </c>
      <c r="AJ393" s="8">
        <f ca="1">IF(AND($D392=Finals!$B$4,$D393=1,$G393=AJ$2),0,IF(AND($D392=Finals!$B$4,$D393=1),1,IF($G393=AJ$2,0,AJ392)))</f>
        <v>1</v>
      </c>
      <c r="AK393" s="8">
        <f ca="1">IF(AND($D392=Finals!$B$4,$D393=1,$G393=AK$2),0,IF(AND($D392=Finals!$B$4,$D393=1),1,IF($G393=AK$2,0,AK392)))</f>
        <v>1</v>
      </c>
      <c r="AL393" s="8">
        <f ca="1">IF(AND($D392=Finals!$B$4,$D393=1,$G393=AL$2),0,IF(AND($D392=Finals!$B$4,$D393=1),1,IF($G393=AL$2,0,AL392)))</f>
        <v>1</v>
      </c>
      <c r="AM393" s="8">
        <f ca="1">IF(AND($D392=Finals!$B$4,$D393=1,$G393=AM$2),0,IF(AND($D392=Finals!$B$4,$D393=1),1,IF($G393=AM$2,0,AM392)))</f>
        <v>1</v>
      </c>
      <c r="AN393" s="8">
        <f ca="1">IF(AND($D392=Finals!$B$4,$D393=1,$G393=AN$2),0,IF(AND($D392=Finals!$B$4,$D393=1),1,IF($G393=AN$2,0,AN392)))</f>
        <v>1</v>
      </c>
      <c r="AO393" s="8">
        <f ca="1">IF(AND($D392=Finals!$B$4,$D393=1,$G393=AO$2),0,IF(AND($D392=Finals!$B$4,$D393=1),1,IF($G393=AO$2,0,AO392)))</f>
        <v>1</v>
      </c>
      <c r="AP393" s="8">
        <f ca="1">IF(AND($D392=Finals!$B$4,$D393=1,$G393=AP$2),0,IF(AND($D392=Finals!$B$4,$D393=1),1,IF($G393=AP$2,0,AP392)))</f>
        <v>0</v>
      </c>
      <c r="AQ393" s="8">
        <f ca="1">IF(AND($D392=Finals!$B$4,$D393=1,$G393=AQ$2),0,IF(AND($D392=Finals!$B$4,$D393=1),1,IF($G393=AQ$2,0,AQ392)))</f>
        <v>1</v>
      </c>
      <c r="AR393" s="8">
        <f ca="1">IF(AND($D392=Finals!$B$4,$D393=1,$G393=AR$2),0,IF(AND($D392=Finals!$B$4,$D393=1),1,IF($G393=AR$2,0,AR392)))</f>
        <v>1</v>
      </c>
      <c r="AS393" s="8">
        <f ca="1">IF(AND($D392=Finals!$B$4,$D393=1,$G393=AS$2),0,IF(AND($D392=Finals!$B$4,$D393=1),1,IF($G393=AS$2,0,AS392)))</f>
        <v>1</v>
      </c>
      <c r="AT393" s="8">
        <f ca="1">IF(AND($D392=Finals!$B$4,$D393=1,$G393=AT$2),0,IF(AND($D392=Finals!$B$4,$D393=1),1,IF($G393=AT$2,0,AT392)))</f>
        <v>1</v>
      </c>
      <c r="AU393" s="8">
        <f ca="1">IF(AND($D392=Finals!$B$4,$D393=1,$G393=AU$2),0,IF(AND($D392=Finals!$B$4,$D393=1),1,IF($G393=AU$2,0,AU392)))</f>
        <v>1</v>
      </c>
      <c r="AV393" s="8">
        <f ca="1">IF(AND($D392=Finals!$B$4,$D393=1,$G393=AV$2),0,IF(AND($D392=Finals!$B$4,$D393=1),1,IF($G393=AV$2,0,AV392)))</f>
        <v>1</v>
      </c>
      <c r="AW393" s="8">
        <f ca="1">IF(AND($D392=Finals!$B$4,$D393=1,$G393=AW$2),0,IF(AND($D392=Finals!$B$4,$D393=1),1,IF($G393=AW$2,0,AW392)))</f>
        <v>1</v>
      </c>
      <c r="AX393" s="8">
        <f ca="1">IF(AND($D392=Finals!$B$4,$D393=1,$G393=AX$2),0,IF(AND($D392=Finals!$B$4,$D393=1),1,IF($G393=AX$2,0,AX392)))</f>
        <v>1</v>
      </c>
      <c r="AY393" s="8">
        <f ca="1">IF(AND($D392=Finals!$B$4,$D393=1,$G393=AY$2),0,IF(AND($D392=Finals!$B$4,$D393=1),1,IF($G393=AY$2,0,AY392)))</f>
        <v>1</v>
      </c>
      <c r="AZ393" s="8">
        <f ca="1">IF(AND($D392=Finals!$B$4,$D393=1,$G393=AZ$2),0,IF(AND($D392=Finals!$B$4,$D393=1),1,IF($G393=AZ$2,0,AZ392)))</f>
        <v>0</v>
      </c>
      <c r="BA393" s="8">
        <f ca="1">IF(AND($D392=Finals!$B$4,$D393=1,$G393=BA$2),0,IF(AND($D392=Finals!$B$4,$D393=1),1,IF($G393=BA$2,0,BA392)))</f>
        <v>1</v>
      </c>
      <c r="BB393" s="8">
        <f ca="1">IF(AND($D392=Finals!$B$4,$D393=1,$G393=BB$2),0,IF(AND($D392=Finals!$B$4,$D393=1),1,IF($G393=BB$2,0,BB392)))</f>
        <v>1</v>
      </c>
      <c r="BC393" s="8">
        <f ca="1">IF(AND($D392=Finals!$B$4,$D393=1,$G393=BC$2),0,IF(AND($D392=Finals!$B$4,$D393=1),1,IF($G393=BC$2,0,BC392)))</f>
        <v>1</v>
      </c>
      <c r="BD393" s="8">
        <f ca="1">IF(AND($D392=Finals!$B$4,$D393=1,$G393=BD$2),0,IF(AND($D392=Finals!$B$4,$D393=1),1,IF($G393=BD$2,0,BD392)))</f>
        <v>1</v>
      </c>
      <c r="BE393" s="8">
        <f ca="1">IF(AND($D392=Finals!$B$4,$D393=1,$G393=BE$2),0,IF(AND($D392=Finals!$B$4,$D393=1),1,IF($G393=BE$2,0,BE392)))</f>
        <v>1</v>
      </c>
      <c r="BF393" s="4">
        <f ca="1">IF(AND($D392=Finals!$B$4,$D393=1,$G393=BF$2),0,IF(AND($D392=Finals!$B$4,$D393=1),1,IF($G393=BF$2,0,BF392)))</f>
        <v>1</v>
      </c>
      <c r="BG393">
        <f t="shared" ca="1" si="493"/>
        <v>33</v>
      </c>
      <c r="BP393">
        <v>1</v>
      </c>
      <c r="BQ393">
        <f t="shared" ref="BQ393:CZ393" ca="1" si="576">IF(V393=1,1+BP393,BP393)</f>
        <v>1</v>
      </c>
      <c r="BR393">
        <f t="shared" ca="1" si="576"/>
        <v>2</v>
      </c>
      <c r="BS393">
        <f t="shared" ca="1" si="576"/>
        <v>3</v>
      </c>
      <c r="BT393">
        <f t="shared" ca="1" si="576"/>
        <v>4</v>
      </c>
      <c r="BU393">
        <f t="shared" ca="1" si="576"/>
        <v>5</v>
      </c>
      <c r="BV393">
        <f t="shared" ca="1" si="576"/>
        <v>6</v>
      </c>
      <c r="BW393">
        <f t="shared" ca="1" si="576"/>
        <v>7</v>
      </c>
      <c r="BX393">
        <f t="shared" ca="1" si="576"/>
        <v>8</v>
      </c>
      <c r="BY393">
        <f t="shared" ca="1" si="576"/>
        <v>9</v>
      </c>
      <c r="BZ393">
        <f t="shared" ca="1" si="576"/>
        <v>10</v>
      </c>
      <c r="CA393">
        <f t="shared" ca="1" si="576"/>
        <v>10</v>
      </c>
      <c r="CB393">
        <f t="shared" ca="1" si="576"/>
        <v>11</v>
      </c>
      <c r="CC393">
        <f t="shared" ca="1" si="576"/>
        <v>12</v>
      </c>
      <c r="CD393">
        <f t="shared" ca="1" si="576"/>
        <v>13</v>
      </c>
      <c r="CE393">
        <f t="shared" ca="1" si="576"/>
        <v>14</v>
      </c>
      <c r="CF393">
        <f t="shared" ca="1" si="576"/>
        <v>15</v>
      </c>
      <c r="CG393">
        <f t="shared" ca="1" si="576"/>
        <v>16</v>
      </c>
      <c r="CH393">
        <f t="shared" ca="1" si="576"/>
        <v>17</v>
      </c>
      <c r="CI393">
        <f t="shared" ca="1" si="576"/>
        <v>18</v>
      </c>
      <c r="CJ393">
        <f t="shared" ca="1" si="576"/>
        <v>19</v>
      </c>
      <c r="CK393">
        <f t="shared" ca="1" si="576"/>
        <v>19</v>
      </c>
      <c r="CL393">
        <f t="shared" ca="1" si="576"/>
        <v>20</v>
      </c>
      <c r="CM393">
        <f t="shared" ca="1" si="576"/>
        <v>21</v>
      </c>
      <c r="CN393">
        <f t="shared" ca="1" si="576"/>
        <v>22</v>
      </c>
      <c r="CO393">
        <f t="shared" ca="1" si="576"/>
        <v>23</v>
      </c>
      <c r="CP393">
        <f t="shared" ca="1" si="576"/>
        <v>24</v>
      </c>
      <c r="CQ393">
        <f t="shared" ca="1" si="576"/>
        <v>25</v>
      </c>
      <c r="CR393">
        <f t="shared" ca="1" si="576"/>
        <v>26</v>
      </c>
      <c r="CS393">
        <f t="shared" ca="1" si="576"/>
        <v>27</v>
      </c>
      <c r="CT393">
        <f t="shared" ca="1" si="576"/>
        <v>28</v>
      </c>
      <c r="CU393">
        <f t="shared" ca="1" si="576"/>
        <v>28</v>
      </c>
      <c r="CV393">
        <f t="shared" ca="1" si="576"/>
        <v>29</v>
      </c>
      <c r="CW393">
        <f t="shared" ca="1" si="576"/>
        <v>30</v>
      </c>
      <c r="CX393">
        <f t="shared" ca="1" si="576"/>
        <v>31</v>
      </c>
      <c r="CY393">
        <f t="shared" ca="1" si="576"/>
        <v>32</v>
      </c>
      <c r="CZ393">
        <f t="shared" ca="1" si="576"/>
        <v>33</v>
      </c>
      <c r="DA393" s="5">
        <f t="shared" ca="1" si="543"/>
        <v>1</v>
      </c>
      <c r="DB393">
        <f t="shared" ref="DB393:EK393" ca="1" si="577">IF(DB$3&gt;$BG393,"",IF(OR(DA393=36,DA393=""),"",LOOKUP(DB$3,$BP393:$CZ393,$BP$3:$CZ$3)))</f>
        <v>2</v>
      </c>
      <c r="DC393">
        <f t="shared" ca="1" si="577"/>
        <v>3</v>
      </c>
      <c r="DD393">
        <f t="shared" ca="1" si="577"/>
        <v>4</v>
      </c>
      <c r="DE393">
        <f t="shared" ca="1" si="577"/>
        <v>5</v>
      </c>
      <c r="DF393">
        <f t="shared" ca="1" si="577"/>
        <v>6</v>
      </c>
      <c r="DG393">
        <f t="shared" ca="1" si="577"/>
        <v>7</v>
      </c>
      <c r="DH393">
        <f t="shared" ca="1" si="577"/>
        <v>8</v>
      </c>
      <c r="DI393">
        <f t="shared" ca="1" si="577"/>
        <v>9</v>
      </c>
      <c r="DJ393">
        <f t="shared" ca="1" si="577"/>
        <v>11</v>
      </c>
      <c r="DK393">
        <f t="shared" ca="1" si="577"/>
        <v>12</v>
      </c>
      <c r="DL393">
        <f t="shared" ca="1" si="577"/>
        <v>13</v>
      </c>
      <c r="DM393">
        <f t="shared" ca="1" si="577"/>
        <v>14</v>
      </c>
      <c r="DN393">
        <f t="shared" ca="1" si="577"/>
        <v>15</v>
      </c>
      <c r="DO393">
        <f t="shared" ca="1" si="577"/>
        <v>16</v>
      </c>
      <c r="DP393">
        <f t="shared" ca="1" si="577"/>
        <v>17</v>
      </c>
      <c r="DQ393">
        <f t="shared" ca="1" si="577"/>
        <v>18</v>
      </c>
      <c r="DR393">
        <f t="shared" ca="1" si="577"/>
        <v>19</v>
      </c>
      <c r="DS393">
        <f t="shared" ca="1" si="577"/>
        <v>21</v>
      </c>
      <c r="DT393">
        <f t="shared" ca="1" si="577"/>
        <v>22</v>
      </c>
      <c r="DU393">
        <f t="shared" ca="1" si="577"/>
        <v>23</v>
      </c>
      <c r="DV393">
        <f t="shared" ca="1" si="577"/>
        <v>24</v>
      </c>
      <c r="DW393">
        <f t="shared" ca="1" si="577"/>
        <v>25</v>
      </c>
      <c r="DX393">
        <f t="shared" ca="1" si="577"/>
        <v>26</v>
      </c>
      <c r="DY393">
        <f t="shared" ca="1" si="577"/>
        <v>27</v>
      </c>
      <c r="DZ393">
        <f t="shared" ca="1" si="577"/>
        <v>28</v>
      </c>
      <c r="EA393">
        <f t="shared" ca="1" si="577"/>
        <v>29</v>
      </c>
      <c r="EB393">
        <f t="shared" ca="1" si="577"/>
        <v>31</v>
      </c>
      <c r="EC393">
        <f t="shared" ca="1" si="577"/>
        <v>32</v>
      </c>
      <c r="ED393">
        <f t="shared" ca="1" si="577"/>
        <v>33</v>
      </c>
      <c r="EE393">
        <f t="shared" ca="1" si="577"/>
        <v>34</v>
      </c>
      <c r="EF393">
        <f t="shared" ca="1" si="577"/>
        <v>35</v>
      </c>
      <c r="EG393">
        <f t="shared" ca="1" si="577"/>
        <v>36</v>
      </c>
      <c r="EH393" t="str">
        <f t="shared" ca="1" si="577"/>
        <v/>
      </c>
      <c r="EI393" t="str">
        <f t="shared" ca="1" si="577"/>
        <v/>
      </c>
      <c r="EJ393" t="str">
        <f t="shared" ca="1" si="577"/>
        <v/>
      </c>
      <c r="EK393" t="str">
        <f t="shared" ca="1" si="577"/>
        <v/>
      </c>
      <c r="EL393" t="str">
        <f ca="1">IF(I393=1,Finals!I398,"")</f>
        <v/>
      </c>
    </row>
    <row r="394" spans="3:142" x14ac:dyDescent="0.25">
      <c r="C394">
        <v>391</v>
      </c>
      <c r="D394">
        <f ca="1">IF(AND(Finals!K398&gt;Finals!K397,Finals!B$3="Yes"),1,IF(AND(I393=1,Finals!B$2="Yes"),1,IF(AND(E393=Finals!B$5,Calc!D393&gt;=Finals!B$4),1,IF(AND(D393=Finals!B$4,E393&lt;Finals!B$5),D393,1+D393))))</f>
        <v>7</v>
      </c>
      <c r="E394">
        <f ca="1">IF(E393=Finals!B$5,1,IF(AND(I393=1,Finals!B$2="Yes"),1,IF(D393&lt;Finals!B$4,1,Calc!E393+1)))</f>
        <v>1</v>
      </c>
      <c r="F394">
        <f>Finals!D399</f>
        <v>0</v>
      </c>
      <c r="G394">
        <f t="shared" si="565"/>
        <v>0</v>
      </c>
      <c r="H394" t="str">
        <f ca="1">IF(AND(Finals!K398&gt;Finals!K397,Finals!B$3="Yes"),"",IF(AND(I393=1,Finals!B$2="Yes"),"",IF(D393&lt;&gt;Finals!B$4,"",1)))</f>
        <v/>
      </c>
      <c r="I394" t="str">
        <f t="shared" ca="1" si="566"/>
        <v/>
      </c>
      <c r="J394">
        <f ca="1">IF(I394=-1,-BG393,IF(I394=1,36-BG393,0))</f>
        <v>0</v>
      </c>
      <c r="K394">
        <f t="shared" ca="1" si="569"/>
        <v>-3114</v>
      </c>
      <c r="L394">
        <f ca="1">IF(AND($D393=0,$G394=L$3),1,IF($D393=0,0,IF($G394=L$3,1,L393)))</f>
        <v>1</v>
      </c>
      <c r="M394">
        <f ca="1">IF(AND($D393=0,$G394=M$3),1,IF($D393=0,0,IF($G394=M$3,1,M393)))</f>
        <v>1</v>
      </c>
      <c r="N394">
        <f ca="1">IF(AND($D393=0,$G394=N$3),1,IF($D393=0,0,IF($G394=N$3,1,N393)))</f>
        <v>0</v>
      </c>
      <c r="O394">
        <f ca="1">IF(AND($D393=0,$G394=O$3),1,IF($D393=0,0,IF($G394=O$3,1,O393)))</f>
        <v>0</v>
      </c>
      <c r="P394">
        <f ca="1">IF(AND($D393=0,$G394=P$3),1,IF($D393=0,0,IF($G394=P$3,1,P393)))</f>
        <v>1</v>
      </c>
      <c r="Q394">
        <f ca="1">IF(AND($D393=0,$G394=Q$3),1,IF($D393=0,0,IF($G394=Q$3,1,Q393)))</f>
        <v>0</v>
      </c>
      <c r="R394">
        <f ca="1">IF(AND($D393=0,$G394=R$3),1,IF($D393=0,0,IF($G394=R$3,1,R393)))</f>
        <v>1</v>
      </c>
      <c r="S394">
        <f ca="1">IF(AND($D393=0,$G394=S$3),1,IF($D393=0,0,IF($G394=S$3,1,S393)))</f>
        <v>1</v>
      </c>
      <c r="T394">
        <f ca="1">IF(AND($D393=0,$G394=T$3),1,IF($D393=0,0,IF($G394=T$3,1,T393)))</f>
        <v>0</v>
      </c>
      <c r="U394">
        <f ca="1">IF(AND($D393=0,$G394=U$3),1,IF($D393=0,0,IF($G394=U$3,1,U393)))</f>
        <v>1</v>
      </c>
      <c r="V394" s="5">
        <f ca="1">IF(AND($D393=Finals!$B$4,$D394=1,$G394=V$2),0,IF(AND($D393=Finals!$B$4,$D394=1),1,IF($G394=V$2,0,V393)))</f>
        <v>0</v>
      </c>
      <c r="W394" s="8">
        <f ca="1">IF(AND($D393=Finals!$B$4,$D394=1,$G394=W$2),0,IF(AND($D393=Finals!$B$4,$D394=1),1,IF($G394=W$2,0,W393)))</f>
        <v>1</v>
      </c>
      <c r="X394" s="8">
        <f ca="1">IF(AND($D393=Finals!$B$4,$D394=1,$G394=X$2),0,IF(AND($D393=Finals!$B$4,$D394=1),1,IF($G394=X$2,0,X393)))</f>
        <v>1</v>
      </c>
      <c r="Y394" s="8">
        <f ca="1">IF(AND($D393=Finals!$B$4,$D394=1,$G394=Y$2),0,IF(AND($D393=Finals!$B$4,$D394=1),1,IF($G394=Y$2,0,Y393)))</f>
        <v>1</v>
      </c>
      <c r="Z394" s="8">
        <f ca="1">IF(AND($D393=Finals!$B$4,$D394=1,$G394=Z$2),0,IF(AND($D393=Finals!$B$4,$D394=1),1,IF($G394=Z$2,0,Z393)))</f>
        <v>1</v>
      </c>
      <c r="AA394" s="8">
        <f ca="1">IF(AND($D393=Finals!$B$4,$D394=1,$G394=AA$2),0,IF(AND($D393=Finals!$B$4,$D394=1),1,IF($G394=AA$2,0,AA393)))</f>
        <v>1</v>
      </c>
      <c r="AB394" s="8">
        <f ca="1">IF(AND($D393=Finals!$B$4,$D394=1,$G394=AB$2),0,IF(AND($D393=Finals!$B$4,$D394=1),1,IF($G394=AB$2,0,AB393)))</f>
        <v>1</v>
      </c>
      <c r="AC394" s="8">
        <f ca="1">IF(AND($D393=Finals!$B$4,$D394=1,$G394=AC$2),0,IF(AND($D393=Finals!$B$4,$D394=1),1,IF($G394=AC$2,0,AC393)))</f>
        <v>1</v>
      </c>
      <c r="AD394" s="8">
        <f ca="1">IF(AND($D393=Finals!$B$4,$D394=1,$G394=AD$2),0,IF(AND($D393=Finals!$B$4,$D394=1),1,IF($G394=AD$2,0,AD393)))</f>
        <v>1</v>
      </c>
      <c r="AE394" s="8">
        <f ca="1">IF(AND($D393=Finals!$B$4,$D394=1,$G394=AE$2),0,IF(AND($D393=Finals!$B$4,$D394=1),1,IF($G394=AE$2,0,AE393)))</f>
        <v>1</v>
      </c>
      <c r="AF394" s="8">
        <f ca="1">IF(AND($D393=Finals!$B$4,$D394=1,$G394=AF$2),0,IF(AND($D393=Finals!$B$4,$D394=1),1,IF($G394=AF$2,0,AF393)))</f>
        <v>0</v>
      </c>
      <c r="AG394" s="8">
        <f ca="1">IF(AND($D393=Finals!$B$4,$D394=1,$G394=AG$2),0,IF(AND($D393=Finals!$B$4,$D394=1),1,IF($G394=AG$2,0,AG393)))</f>
        <v>1</v>
      </c>
      <c r="AH394" s="8">
        <f ca="1">IF(AND($D393=Finals!$B$4,$D394=1,$G394=AH$2),0,IF(AND($D393=Finals!$B$4,$D394=1),1,IF($G394=AH$2,0,AH393)))</f>
        <v>1</v>
      </c>
      <c r="AI394" s="8">
        <f ca="1">IF(AND($D393=Finals!$B$4,$D394=1,$G394=AI$2),0,IF(AND($D393=Finals!$B$4,$D394=1),1,IF($G394=AI$2,0,AI393)))</f>
        <v>1</v>
      </c>
      <c r="AJ394" s="8">
        <f ca="1">IF(AND($D393=Finals!$B$4,$D394=1,$G394=AJ$2),0,IF(AND($D393=Finals!$B$4,$D394=1),1,IF($G394=AJ$2,0,AJ393)))</f>
        <v>1</v>
      </c>
      <c r="AK394" s="8">
        <f ca="1">IF(AND($D393=Finals!$B$4,$D394=1,$G394=AK$2),0,IF(AND($D393=Finals!$B$4,$D394=1),1,IF($G394=AK$2,0,AK393)))</f>
        <v>1</v>
      </c>
      <c r="AL394" s="8">
        <f ca="1">IF(AND($D393=Finals!$B$4,$D394=1,$G394=AL$2),0,IF(AND($D393=Finals!$B$4,$D394=1),1,IF($G394=AL$2,0,AL393)))</f>
        <v>1</v>
      </c>
      <c r="AM394" s="8">
        <f ca="1">IF(AND($D393=Finals!$B$4,$D394=1,$G394=AM$2),0,IF(AND($D393=Finals!$B$4,$D394=1),1,IF($G394=AM$2,0,AM393)))</f>
        <v>1</v>
      </c>
      <c r="AN394" s="8">
        <f ca="1">IF(AND($D393=Finals!$B$4,$D394=1,$G394=AN$2),0,IF(AND($D393=Finals!$B$4,$D394=1),1,IF($G394=AN$2,0,AN393)))</f>
        <v>1</v>
      </c>
      <c r="AO394" s="8">
        <f ca="1">IF(AND($D393=Finals!$B$4,$D394=1,$G394=AO$2),0,IF(AND($D393=Finals!$B$4,$D394=1),1,IF($G394=AO$2,0,AO393)))</f>
        <v>1</v>
      </c>
      <c r="AP394" s="8">
        <f ca="1">IF(AND($D393=Finals!$B$4,$D394=1,$G394=AP$2),0,IF(AND($D393=Finals!$B$4,$D394=1),1,IF($G394=AP$2,0,AP393)))</f>
        <v>0</v>
      </c>
      <c r="AQ394" s="8">
        <f ca="1">IF(AND($D393=Finals!$B$4,$D394=1,$G394=AQ$2),0,IF(AND($D393=Finals!$B$4,$D394=1),1,IF($G394=AQ$2,0,AQ393)))</f>
        <v>1</v>
      </c>
      <c r="AR394" s="8">
        <f ca="1">IF(AND($D393=Finals!$B$4,$D394=1,$G394=AR$2),0,IF(AND($D393=Finals!$B$4,$D394=1),1,IF($G394=AR$2,0,AR393)))</f>
        <v>1</v>
      </c>
      <c r="AS394" s="8">
        <f ca="1">IF(AND($D393=Finals!$B$4,$D394=1,$G394=AS$2),0,IF(AND($D393=Finals!$B$4,$D394=1),1,IF($G394=AS$2,0,AS393)))</f>
        <v>1</v>
      </c>
      <c r="AT394" s="8">
        <f ca="1">IF(AND($D393=Finals!$B$4,$D394=1,$G394=AT$2),0,IF(AND($D393=Finals!$B$4,$D394=1),1,IF($G394=AT$2,0,AT393)))</f>
        <v>1</v>
      </c>
      <c r="AU394" s="8">
        <f ca="1">IF(AND($D393=Finals!$B$4,$D394=1,$G394=AU$2),0,IF(AND($D393=Finals!$B$4,$D394=1),1,IF($G394=AU$2,0,AU393)))</f>
        <v>1</v>
      </c>
      <c r="AV394" s="8">
        <f ca="1">IF(AND($D393=Finals!$B$4,$D394=1,$G394=AV$2),0,IF(AND($D393=Finals!$B$4,$D394=1),1,IF($G394=AV$2,0,AV393)))</f>
        <v>1</v>
      </c>
      <c r="AW394" s="8">
        <f ca="1">IF(AND($D393=Finals!$B$4,$D394=1,$G394=AW$2),0,IF(AND($D393=Finals!$B$4,$D394=1),1,IF($G394=AW$2,0,AW393)))</f>
        <v>1</v>
      </c>
      <c r="AX394" s="8">
        <f ca="1">IF(AND($D393=Finals!$B$4,$D394=1,$G394=AX$2),0,IF(AND($D393=Finals!$B$4,$D394=1),1,IF($G394=AX$2,0,AX393)))</f>
        <v>1</v>
      </c>
      <c r="AY394" s="8">
        <f ca="1">IF(AND($D393=Finals!$B$4,$D394=1,$G394=AY$2),0,IF(AND($D393=Finals!$B$4,$D394=1),1,IF($G394=AY$2,0,AY393)))</f>
        <v>1</v>
      </c>
      <c r="AZ394" s="8">
        <f ca="1">IF(AND($D393=Finals!$B$4,$D394=1,$G394=AZ$2),0,IF(AND($D393=Finals!$B$4,$D394=1),1,IF($G394=AZ$2,0,AZ393)))</f>
        <v>0</v>
      </c>
      <c r="BA394" s="8">
        <f ca="1">IF(AND($D393=Finals!$B$4,$D394=1,$G394=BA$2),0,IF(AND($D393=Finals!$B$4,$D394=1),1,IF($G394=BA$2,0,BA393)))</f>
        <v>1</v>
      </c>
      <c r="BB394" s="8">
        <f ca="1">IF(AND($D393=Finals!$B$4,$D394=1,$G394=BB$2),0,IF(AND($D393=Finals!$B$4,$D394=1),1,IF($G394=BB$2,0,BB393)))</f>
        <v>1</v>
      </c>
      <c r="BC394" s="8">
        <f ca="1">IF(AND($D393=Finals!$B$4,$D394=1,$G394=BC$2),0,IF(AND($D393=Finals!$B$4,$D394=1),1,IF($G394=BC$2,0,BC393)))</f>
        <v>1</v>
      </c>
      <c r="BD394" s="8">
        <f ca="1">IF(AND($D393=Finals!$B$4,$D394=1,$G394=BD$2),0,IF(AND($D393=Finals!$B$4,$D394=1),1,IF($G394=BD$2,0,BD393)))</f>
        <v>1</v>
      </c>
      <c r="BE394" s="8">
        <f ca="1">IF(AND($D393=Finals!$B$4,$D394=1,$G394=BE$2),0,IF(AND($D393=Finals!$B$4,$D394=1),1,IF($G394=BE$2,0,BE393)))</f>
        <v>1</v>
      </c>
      <c r="BF394" s="4">
        <f ca="1">IF(AND($D393=Finals!$B$4,$D394=1,$G394=BF$2),0,IF(AND($D393=Finals!$B$4,$D394=1),1,IF($G394=BF$2,0,BF393)))</f>
        <v>1</v>
      </c>
      <c r="BG394">
        <f t="shared" ca="1" si="493"/>
        <v>33</v>
      </c>
      <c r="BP394">
        <v>1</v>
      </c>
      <c r="BQ394">
        <f t="shared" ref="BQ394:CZ394" ca="1" si="578">IF(V394=1,1+BP394,BP394)</f>
        <v>1</v>
      </c>
      <c r="BR394">
        <f t="shared" ca="1" si="578"/>
        <v>2</v>
      </c>
      <c r="BS394">
        <f t="shared" ca="1" si="578"/>
        <v>3</v>
      </c>
      <c r="BT394">
        <f t="shared" ca="1" si="578"/>
        <v>4</v>
      </c>
      <c r="BU394">
        <f t="shared" ca="1" si="578"/>
        <v>5</v>
      </c>
      <c r="BV394">
        <f t="shared" ca="1" si="578"/>
        <v>6</v>
      </c>
      <c r="BW394">
        <f t="shared" ca="1" si="578"/>
        <v>7</v>
      </c>
      <c r="BX394">
        <f t="shared" ca="1" si="578"/>
        <v>8</v>
      </c>
      <c r="BY394">
        <f t="shared" ca="1" si="578"/>
        <v>9</v>
      </c>
      <c r="BZ394">
        <f t="shared" ca="1" si="578"/>
        <v>10</v>
      </c>
      <c r="CA394">
        <f t="shared" ca="1" si="578"/>
        <v>10</v>
      </c>
      <c r="CB394">
        <f t="shared" ca="1" si="578"/>
        <v>11</v>
      </c>
      <c r="CC394">
        <f t="shared" ca="1" si="578"/>
        <v>12</v>
      </c>
      <c r="CD394">
        <f t="shared" ca="1" si="578"/>
        <v>13</v>
      </c>
      <c r="CE394">
        <f t="shared" ca="1" si="578"/>
        <v>14</v>
      </c>
      <c r="CF394">
        <f t="shared" ca="1" si="578"/>
        <v>15</v>
      </c>
      <c r="CG394">
        <f t="shared" ca="1" si="578"/>
        <v>16</v>
      </c>
      <c r="CH394">
        <f t="shared" ca="1" si="578"/>
        <v>17</v>
      </c>
      <c r="CI394">
        <f t="shared" ca="1" si="578"/>
        <v>18</v>
      </c>
      <c r="CJ394">
        <f t="shared" ca="1" si="578"/>
        <v>19</v>
      </c>
      <c r="CK394">
        <f t="shared" ca="1" si="578"/>
        <v>19</v>
      </c>
      <c r="CL394">
        <f t="shared" ca="1" si="578"/>
        <v>20</v>
      </c>
      <c r="CM394">
        <f t="shared" ca="1" si="578"/>
        <v>21</v>
      </c>
      <c r="CN394">
        <f t="shared" ca="1" si="578"/>
        <v>22</v>
      </c>
      <c r="CO394">
        <f t="shared" ca="1" si="578"/>
        <v>23</v>
      </c>
      <c r="CP394">
        <f t="shared" ca="1" si="578"/>
        <v>24</v>
      </c>
      <c r="CQ394">
        <f t="shared" ca="1" si="578"/>
        <v>25</v>
      </c>
      <c r="CR394">
        <f t="shared" ca="1" si="578"/>
        <v>26</v>
      </c>
      <c r="CS394">
        <f t="shared" ca="1" si="578"/>
        <v>27</v>
      </c>
      <c r="CT394">
        <f t="shared" ca="1" si="578"/>
        <v>28</v>
      </c>
      <c r="CU394">
        <f t="shared" ca="1" si="578"/>
        <v>28</v>
      </c>
      <c r="CV394">
        <f t="shared" ca="1" si="578"/>
        <v>29</v>
      </c>
      <c r="CW394">
        <f t="shared" ca="1" si="578"/>
        <v>30</v>
      </c>
      <c r="CX394">
        <f t="shared" ca="1" si="578"/>
        <v>31</v>
      </c>
      <c r="CY394">
        <f t="shared" ca="1" si="578"/>
        <v>32</v>
      </c>
      <c r="CZ394">
        <f t="shared" ca="1" si="578"/>
        <v>33</v>
      </c>
      <c r="DA394" s="5">
        <f t="shared" ca="1" si="543"/>
        <v>1</v>
      </c>
      <c r="DB394">
        <f t="shared" ref="DB394:EK394" ca="1" si="579">IF(DB$3&gt;$BG394,"",IF(OR(DA394=36,DA394=""),"",LOOKUP(DB$3,$BP394:$CZ394,$BP$3:$CZ$3)))</f>
        <v>2</v>
      </c>
      <c r="DC394">
        <f t="shared" ca="1" si="579"/>
        <v>3</v>
      </c>
      <c r="DD394">
        <f t="shared" ca="1" si="579"/>
        <v>4</v>
      </c>
      <c r="DE394">
        <f t="shared" ca="1" si="579"/>
        <v>5</v>
      </c>
      <c r="DF394">
        <f t="shared" ca="1" si="579"/>
        <v>6</v>
      </c>
      <c r="DG394">
        <f t="shared" ca="1" si="579"/>
        <v>7</v>
      </c>
      <c r="DH394">
        <f t="shared" ca="1" si="579"/>
        <v>8</v>
      </c>
      <c r="DI394">
        <f t="shared" ca="1" si="579"/>
        <v>9</v>
      </c>
      <c r="DJ394">
        <f t="shared" ca="1" si="579"/>
        <v>11</v>
      </c>
      <c r="DK394">
        <f t="shared" ca="1" si="579"/>
        <v>12</v>
      </c>
      <c r="DL394">
        <f t="shared" ca="1" si="579"/>
        <v>13</v>
      </c>
      <c r="DM394">
        <f t="shared" ca="1" si="579"/>
        <v>14</v>
      </c>
      <c r="DN394">
        <f t="shared" ca="1" si="579"/>
        <v>15</v>
      </c>
      <c r="DO394">
        <f t="shared" ca="1" si="579"/>
        <v>16</v>
      </c>
      <c r="DP394">
        <f t="shared" ca="1" si="579"/>
        <v>17</v>
      </c>
      <c r="DQ394">
        <f t="shared" ca="1" si="579"/>
        <v>18</v>
      </c>
      <c r="DR394">
        <f t="shared" ca="1" si="579"/>
        <v>19</v>
      </c>
      <c r="DS394">
        <f t="shared" ca="1" si="579"/>
        <v>21</v>
      </c>
      <c r="DT394">
        <f t="shared" ca="1" si="579"/>
        <v>22</v>
      </c>
      <c r="DU394">
        <f t="shared" ca="1" si="579"/>
        <v>23</v>
      </c>
      <c r="DV394">
        <f t="shared" ca="1" si="579"/>
        <v>24</v>
      </c>
      <c r="DW394">
        <f t="shared" ca="1" si="579"/>
        <v>25</v>
      </c>
      <c r="DX394">
        <f t="shared" ca="1" si="579"/>
        <v>26</v>
      </c>
      <c r="DY394">
        <f t="shared" ca="1" si="579"/>
        <v>27</v>
      </c>
      <c r="DZ394">
        <f t="shared" ca="1" si="579"/>
        <v>28</v>
      </c>
      <c r="EA394">
        <f t="shared" ca="1" si="579"/>
        <v>29</v>
      </c>
      <c r="EB394">
        <f t="shared" ca="1" si="579"/>
        <v>31</v>
      </c>
      <c r="EC394">
        <f t="shared" ca="1" si="579"/>
        <v>32</v>
      </c>
      <c r="ED394">
        <f t="shared" ca="1" si="579"/>
        <v>33</v>
      </c>
      <c r="EE394">
        <f t="shared" ca="1" si="579"/>
        <v>34</v>
      </c>
      <c r="EF394">
        <f t="shared" ca="1" si="579"/>
        <v>35</v>
      </c>
      <c r="EG394">
        <f t="shared" ca="1" si="579"/>
        <v>36</v>
      </c>
      <c r="EH394" t="str">
        <f t="shared" ca="1" si="579"/>
        <v/>
      </c>
      <c r="EI394" t="str">
        <f t="shared" ca="1" si="579"/>
        <v/>
      </c>
      <c r="EJ394" t="str">
        <f t="shared" ca="1" si="579"/>
        <v/>
      </c>
      <c r="EK394" t="str">
        <f t="shared" ca="1" si="579"/>
        <v/>
      </c>
      <c r="EL394" t="str">
        <f ca="1">IF(I394=1,Finals!I399,"")</f>
        <v/>
      </c>
    </row>
    <row r="395" spans="3:142" x14ac:dyDescent="0.25">
      <c r="C395">
        <v>392</v>
      </c>
      <c r="D395">
        <f ca="1">IF(AND(Finals!K399&gt;Finals!K398,Finals!B$3="Yes"),1,IF(AND(I394=1,Finals!B$2="Yes"),1,IF(AND(E394=Finals!B$5,Calc!D394&gt;=Finals!B$4),1,IF(AND(D394=Finals!B$4,E394&lt;Finals!B$5),D394,1+D394))))</f>
        <v>8</v>
      </c>
      <c r="E395">
        <f ca="1">IF(E394=Finals!B$5,1,IF(AND(I394=1,Finals!B$2="Yes"),1,IF(D394&lt;Finals!B$4,1,Calc!E394+1)))</f>
        <v>1</v>
      </c>
      <c r="F395">
        <f>Finals!D400</f>
        <v>0</v>
      </c>
      <c r="G395">
        <f t="shared" si="565"/>
        <v>0</v>
      </c>
      <c r="H395" t="str">
        <f ca="1">IF(AND(Finals!K399&gt;Finals!K398,Finals!B$3="Yes"),"",IF(AND(I394=1,Finals!B$2="Yes"),"",IF(D394&lt;&gt;Finals!B$4,"",1)))</f>
        <v/>
      </c>
      <c r="I395" t="str">
        <f t="shared" ca="1" si="566"/>
        <v/>
      </c>
      <c r="J395">
        <f ca="1">IF(I395=-1,-BG394,IF(I395=1,36-BG394,0))</f>
        <v>0</v>
      </c>
      <c r="K395">
        <f t="shared" ca="1" si="569"/>
        <v>-3114</v>
      </c>
      <c r="L395">
        <f ca="1">IF(AND($D394=0,$G395=L$3),1,IF($D394=0,0,IF($G395=L$3,1,L394)))</f>
        <v>1</v>
      </c>
      <c r="M395">
        <f ca="1">IF(AND($D394=0,$G395=M$3),1,IF($D394=0,0,IF($G395=M$3,1,M394)))</f>
        <v>1</v>
      </c>
      <c r="N395">
        <f ca="1">IF(AND($D394=0,$G395=N$3),1,IF($D394=0,0,IF($G395=N$3,1,N394)))</f>
        <v>0</v>
      </c>
      <c r="O395">
        <f ca="1">IF(AND($D394=0,$G395=O$3),1,IF($D394=0,0,IF($G395=O$3,1,O394)))</f>
        <v>0</v>
      </c>
      <c r="P395">
        <f ca="1">IF(AND($D394=0,$G395=P$3),1,IF($D394=0,0,IF($G395=P$3,1,P394)))</f>
        <v>1</v>
      </c>
      <c r="Q395">
        <f ca="1">IF(AND($D394=0,$G395=Q$3),1,IF($D394=0,0,IF($G395=Q$3,1,Q394)))</f>
        <v>0</v>
      </c>
      <c r="R395">
        <f ca="1">IF(AND($D394=0,$G395=R$3),1,IF($D394=0,0,IF($G395=R$3,1,R394)))</f>
        <v>1</v>
      </c>
      <c r="S395">
        <f ca="1">IF(AND($D394=0,$G395=S$3),1,IF($D394=0,0,IF($G395=S$3,1,S394)))</f>
        <v>1</v>
      </c>
      <c r="T395">
        <f ca="1">IF(AND($D394=0,$G395=T$3),1,IF($D394=0,0,IF($G395=T$3,1,T394)))</f>
        <v>0</v>
      </c>
      <c r="U395">
        <f ca="1">IF(AND($D394=0,$G395=U$3),1,IF($D394=0,0,IF($G395=U$3,1,U394)))</f>
        <v>1</v>
      </c>
      <c r="V395" s="5">
        <f ca="1">IF(AND($D394=Finals!$B$4,$D395=1,$G395=V$2),0,IF(AND($D394=Finals!$B$4,$D395=1),1,IF($G395=V$2,0,V394)))</f>
        <v>0</v>
      </c>
      <c r="W395" s="8">
        <f ca="1">IF(AND($D394=Finals!$B$4,$D395=1,$G395=W$2),0,IF(AND($D394=Finals!$B$4,$D395=1),1,IF($G395=W$2,0,W394)))</f>
        <v>1</v>
      </c>
      <c r="X395" s="8">
        <f ca="1">IF(AND($D394=Finals!$B$4,$D395=1,$G395=X$2),0,IF(AND($D394=Finals!$B$4,$D395=1),1,IF($G395=X$2,0,X394)))</f>
        <v>1</v>
      </c>
      <c r="Y395" s="8">
        <f ca="1">IF(AND($D394=Finals!$B$4,$D395=1,$G395=Y$2),0,IF(AND($D394=Finals!$B$4,$D395=1),1,IF($G395=Y$2,0,Y394)))</f>
        <v>1</v>
      </c>
      <c r="Z395" s="8">
        <f ca="1">IF(AND($D394=Finals!$B$4,$D395=1,$G395=Z$2),0,IF(AND($D394=Finals!$B$4,$D395=1),1,IF($G395=Z$2,0,Z394)))</f>
        <v>1</v>
      </c>
      <c r="AA395" s="8">
        <f ca="1">IF(AND($D394=Finals!$B$4,$D395=1,$G395=AA$2),0,IF(AND($D394=Finals!$B$4,$D395=1),1,IF($G395=AA$2,0,AA394)))</f>
        <v>1</v>
      </c>
      <c r="AB395" s="8">
        <f ca="1">IF(AND($D394=Finals!$B$4,$D395=1,$G395=AB$2),0,IF(AND($D394=Finals!$B$4,$D395=1),1,IF($G395=AB$2,0,AB394)))</f>
        <v>1</v>
      </c>
      <c r="AC395" s="8">
        <f ca="1">IF(AND($D394=Finals!$B$4,$D395=1,$G395=AC$2),0,IF(AND($D394=Finals!$B$4,$D395=1),1,IF($G395=AC$2,0,AC394)))</f>
        <v>1</v>
      </c>
      <c r="AD395" s="8">
        <f ca="1">IF(AND($D394=Finals!$B$4,$D395=1,$G395=AD$2),0,IF(AND($D394=Finals!$B$4,$D395=1),1,IF($G395=AD$2,0,AD394)))</f>
        <v>1</v>
      </c>
      <c r="AE395" s="8">
        <f ca="1">IF(AND($D394=Finals!$B$4,$D395=1,$G395=AE$2),0,IF(AND($D394=Finals!$B$4,$D395=1),1,IF($G395=AE$2,0,AE394)))</f>
        <v>1</v>
      </c>
      <c r="AF395" s="8">
        <f ca="1">IF(AND($D394=Finals!$B$4,$D395=1,$G395=AF$2),0,IF(AND($D394=Finals!$B$4,$D395=1),1,IF($G395=AF$2,0,AF394)))</f>
        <v>0</v>
      </c>
      <c r="AG395" s="8">
        <f ca="1">IF(AND($D394=Finals!$B$4,$D395=1,$G395=AG$2),0,IF(AND($D394=Finals!$B$4,$D395=1),1,IF($G395=AG$2,0,AG394)))</f>
        <v>1</v>
      </c>
      <c r="AH395" s="8">
        <f ca="1">IF(AND($D394=Finals!$B$4,$D395=1,$G395=AH$2),0,IF(AND($D394=Finals!$B$4,$D395=1),1,IF($G395=AH$2,0,AH394)))</f>
        <v>1</v>
      </c>
      <c r="AI395" s="8">
        <f ca="1">IF(AND($D394=Finals!$B$4,$D395=1,$G395=AI$2),0,IF(AND($D394=Finals!$B$4,$D395=1),1,IF($G395=AI$2,0,AI394)))</f>
        <v>1</v>
      </c>
      <c r="AJ395" s="8">
        <f ca="1">IF(AND($D394=Finals!$B$4,$D395=1,$G395=AJ$2),0,IF(AND($D394=Finals!$B$4,$D395=1),1,IF($G395=AJ$2,0,AJ394)))</f>
        <v>1</v>
      </c>
      <c r="AK395" s="8">
        <f ca="1">IF(AND($D394=Finals!$B$4,$D395=1,$G395=AK$2),0,IF(AND($D394=Finals!$B$4,$D395=1),1,IF($G395=AK$2,0,AK394)))</f>
        <v>1</v>
      </c>
      <c r="AL395" s="8">
        <f ca="1">IF(AND($D394=Finals!$B$4,$D395=1,$G395=AL$2),0,IF(AND($D394=Finals!$B$4,$D395=1),1,IF($G395=AL$2,0,AL394)))</f>
        <v>1</v>
      </c>
      <c r="AM395" s="8">
        <f ca="1">IF(AND($D394=Finals!$B$4,$D395=1,$G395=AM$2),0,IF(AND($D394=Finals!$B$4,$D395=1),1,IF($G395=AM$2,0,AM394)))</f>
        <v>1</v>
      </c>
      <c r="AN395" s="8">
        <f ca="1">IF(AND($D394=Finals!$B$4,$D395=1,$G395=AN$2),0,IF(AND($D394=Finals!$B$4,$D395=1),1,IF($G395=AN$2,0,AN394)))</f>
        <v>1</v>
      </c>
      <c r="AO395" s="8">
        <f ca="1">IF(AND($D394=Finals!$B$4,$D395=1,$G395=AO$2),0,IF(AND($D394=Finals!$B$4,$D395=1),1,IF($G395=AO$2,0,AO394)))</f>
        <v>1</v>
      </c>
      <c r="AP395" s="8">
        <f ca="1">IF(AND($D394=Finals!$B$4,$D395=1,$G395=AP$2),0,IF(AND($D394=Finals!$B$4,$D395=1),1,IF($G395=AP$2,0,AP394)))</f>
        <v>0</v>
      </c>
      <c r="AQ395" s="8">
        <f ca="1">IF(AND($D394=Finals!$B$4,$D395=1,$G395=AQ$2),0,IF(AND($D394=Finals!$B$4,$D395=1),1,IF($G395=AQ$2,0,AQ394)))</f>
        <v>1</v>
      </c>
      <c r="AR395" s="8">
        <f ca="1">IF(AND($D394=Finals!$B$4,$D395=1,$G395=AR$2),0,IF(AND($D394=Finals!$B$4,$D395=1),1,IF($G395=AR$2,0,AR394)))</f>
        <v>1</v>
      </c>
      <c r="AS395" s="8">
        <f ca="1">IF(AND($D394=Finals!$B$4,$D395=1,$G395=AS$2),0,IF(AND($D394=Finals!$B$4,$D395=1),1,IF($G395=AS$2,0,AS394)))</f>
        <v>1</v>
      </c>
      <c r="AT395" s="8">
        <f ca="1">IF(AND($D394=Finals!$B$4,$D395=1,$G395=AT$2),0,IF(AND($D394=Finals!$B$4,$D395=1),1,IF($G395=AT$2,0,AT394)))</f>
        <v>1</v>
      </c>
      <c r="AU395" s="8">
        <f ca="1">IF(AND($D394=Finals!$B$4,$D395=1,$G395=AU$2),0,IF(AND($D394=Finals!$B$4,$D395=1),1,IF($G395=AU$2,0,AU394)))</f>
        <v>1</v>
      </c>
      <c r="AV395" s="8">
        <f ca="1">IF(AND($D394=Finals!$B$4,$D395=1,$G395=AV$2),0,IF(AND($D394=Finals!$B$4,$D395=1),1,IF($G395=AV$2,0,AV394)))</f>
        <v>1</v>
      </c>
      <c r="AW395" s="8">
        <f ca="1">IF(AND($D394=Finals!$B$4,$D395=1,$G395=AW$2),0,IF(AND($D394=Finals!$B$4,$D395=1),1,IF($G395=AW$2,0,AW394)))</f>
        <v>1</v>
      </c>
      <c r="AX395" s="8">
        <f ca="1">IF(AND($D394=Finals!$B$4,$D395=1,$G395=AX$2),0,IF(AND($D394=Finals!$B$4,$D395=1),1,IF($G395=AX$2,0,AX394)))</f>
        <v>1</v>
      </c>
      <c r="AY395" s="8">
        <f ca="1">IF(AND($D394=Finals!$B$4,$D395=1,$G395=AY$2),0,IF(AND($D394=Finals!$B$4,$D395=1),1,IF($G395=AY$2,0,AY394)))</f>
        <v>1</v>
      </c>
      <c r="AZ395" s="8">
        <f ca="1">IF(AND($D394=Finals!$B$4,$D395=1,$G395=AZ$2),0,IF(AND($D394=Finals!$B$4,$D395=1),1,IF($G395=AZ$2,0,AZ394)))</f>
        <v>0</v>
      </c>
      <c r="BA395" s="8">
        <f ca="1">IF(AND($D394=Finals!$B$4,$D395=1,$G395=BA$2),0,IF(AND($D394=Finals!$B$4,$D395=1),1,IF($G395=BA$2,0,BA394)))</f>
        <v>1</v>
      </c>
      <c r="BB395" s="8">
        <f ca="1">IF(AND($D394=Finals!$B$4,$D395=1,$G395=BB$2),0,IF(AND($D394=Finals!$B$4,$D395=1),1,IF($G395=BB$2,0,BB394)))</f>
        <v>1</v>
      </c>
      <c r="BC395" s="8">
        <f ca="1">IF(AND($D394=Finals!$B$4,$D395=1,$G395=BC$2),0,IF(AND($D394=Finals!$B$4,$D395=1),1,IF($G395=BC$2,0,BC394)))</f>
        <v>1</v>
      </c>
      <c r="BD395" s="8">
        <f ca="1">IF(AND($D394=Finals!$B$4,$D395=1,$G395=BD$2),0,IF(AND($D394=Finals!$B$4,$D395=1),1,IF($G395=BD$2,0,BD394)))</f>
        <v>1</v>
      </c>
      <c r="BE395" s="8">
        <f ca="1">IF(AND($D394=Finals!$B$4,$D395=1,$G395=BE$2),0,IF(AND($D394=Finals!$B$4,$D395=1),1,IF($G395=BE$2,0,BE394)))</f>
        <v>1</v>
      </c>
      <c r="BF395" s="4">
        <f ca="1">IF(AND($D394=Finals!$B$4,$D395=1,$G395=BF$2),0,IF(AND($D394=Finals!$B$4,$D395=1),1,IF($G395=BF$2,0,BF394)))</f>
        <v>1</v>
      </c>
      <c r="BG395">
        <f t="shared" ca="1" si="493"/>
        <v>33</v>
      </c>
      <c r="BP395">
        <v>1</v>
      </c>
      <c r="BQ395">
        <f t="shared" ref="BQ395:CZ395" ca="1" si="580">IF(V395=1,1+BP395,BP395)</f>
        <v>1</v>
      </c>
      <c r="BR395">
        <f t="shared" ca="1" si="580"/>
        <v>2</v>
      </c>
      <c r="BS395">
        <f t="shared" ca="1" si="580"/>
        <v>3</v>
      </c>
      <c r="BT395">
        <f t="shared" ca="1" si="580"/>
        <v>4</v>
      </c>
      <c r="BU395">
        <f t="shared" ca="1" si="580"/>
        <v>5</v>
      </c>
      <c r="BV395">
        <f t="shared" ca="1" si="580"/>
        <v>6</v>
      </c>
      <c r="BW395">
        <f t="shared" ca="1" si="580"/>
        <v>7</v>
      </c>
      <c r="BX395">
        <f t="shared" ca="1" si="580"/>
        <v>8</v>
      </c>
      <c r="BY395">
        <f t="shared" ca="1" si="580"/>
        <v>9</v>
      </c>
      <c r="BZ395">
        <f t="shared" ca="1" si="580"/>
        <v>10</v>
      </c>
      <c r="CA395">
        <f t="shared" ca="1" si="580"/>
        <v>10</v>
      </c>
      <c r="CB395">
        <f t="shared" ca="1" si="580"/>
        <v>11</v>
      </c>
      <c r="CC395">
        <f t="shared" ca="1" si="580"/>
        <v>12</v>
      </c>
      <c r="CD395">
        <f t="shared" ca="1" si="580"/>
        <v>13</v>
      </c>
      <c r="CE395">
        <f t="shared" ca="1" si="580"/>
        <v>14</v>
      </c>
      <c r="CF395">
        <f t="shared" ca="1" si="580"/>
        <v>15</v>
      </c>
      <c r="CG395">
        <f t="shared" ca="1" si="580"/>
        <v>16</v>
      </c>
      <c r="CH395">
        <f t="shared" ca="1" si="580"/>
        <v>17</v>
      </c>
      <c r="CI395">
        <f t="shared" ca="1" si="580"/>
        <v>18</v>
      </c>
      <c r="CJ395">
        <f t="shared" ca="1" si="580"/>
        <v>19</v>
      </c>
      <c r="CK395">
        <f t="shared" ca="1" si="580"/>
        <v>19</v>
      </c>
      <c r="CL395">
        <f t="shared" ca="1" si="580"/>
        <v>20</v>
      </c>
      <c r="CM395">
        <f t="shared" ca="1" si="580"/>
        <v>21</v>
      </c>
      <c r="CN395">
        <f t="shared" ca="1" si="580"/>
        <v>22</v>
      </c>
      <c r="CO395">
        <f t="shared" ca="1" si="580"/>
        <v>23</v>
      </c>
      <c r="CP395">
        <f t="shared" ca="1" si="580"/>
        <v>24</v>
      </c>
      <c r="CQ395">
        <f t="shared" ca="1" si="580"/>
        <v>25</v>
      </c>
      <c r="CR395">
        <f t="shared" ca="1" si="580"/>
        <v>26</v>
      </c>
      <c r="CS395">
        <f t="shared" ca="1" si="580"/>
        <v>27</v>
      </c>
      <c r="CT395">
        <f t="shared" ca="1" si="580"/>
        <v>28</v>
      </c>
      <c r="CU395">
        <f t="shared" ca="1" si="580"/>
        <v>28</v>
      </c>
      <c r="CV395">
        <f t="shared" ca="1" si="580"/>
        <v>29</v>
      </c>
      <c r="CW395">
        <f t="shared" ca="1" si="580"/>
        <v>30</v>
      </c>
      <c r="CX395">
        <f t="shared" ca="1" si="580"/>
        <v>31</v>
      </c>
      <c r="CY395">
        <f t="shared" ca="1" si="580"/>
        <v>32</v>
      </c>
      <c r="CZ395">
        <f t="shared" ca="1" si="580"/>
        <v>33</v>
      </c>
      <c r="DA395" s="5">
        <f t="shared" ca="1" si="543"/>
        <v>1</v>
      </c>
      <c r="DB395">
        <f t="shared" ref="DB395:EK395" ca="1" si="581">IF(DB$3&gt;$BG395,"",IF(OR(DA395=36,DA395=""),"",LOOKUP(DB$3,$BP395:$CZ395,$BP$3:$CZ$3)))</f>
        <v>2</v>
      </c>
      <c r="DC395">
        <f t="shared" ca="1" si="581"/>
        <v>3</v>
      </c>
      <c r="DD395">
        <f t="shared" ca="1" si="581"/>
        <v>4</v>
      </c>
      <c r="DE395">
        <f t="shared" ca="1" si="581"/>
        <v>5</v>
      </c>
      <c r="DF395">
        <f t="shared" ca="1" si="581"/>
        <v>6</v>
      </c>
      <c r="DG395">
        <f t="shared" ca="1" si="581"/>
        <v>7</v>
      </c>
      <c r="DH395">
        <f t="shared" ca="1" si="581"/>
        <v>8</v>
      </c>
      <c r="DI395">
        <f t="shared" ca="1" si="581"/>
        <v>9</v>
      </c>
      <c r="DJ395">
        <f t="shared" ca="1" si="581"/>
        <v>11</v>
      </c>
      <c r="DK395">
        <f t="shared" ca="1" si="581"/>
        <v>12</v>
      </c>
      <c r="DL395">
        <f t="shared" ca="1" si="581"/>
        <v>13</v>
      </c>
      <c r="DM395">
        <f t="shared" ca="1" si="581"/>
        <v>14</v>
      </c>
      <c r="DN395">
        <f t="shared" ca="1" si="581"/>
        <v>15</v>
      </c>
      <c r="DO395">
        <f t="shared" ca="1" si="581"/>
        <v>16</v>
      </c>
      <c r="DP395">
        <f t="shared" ca="1" si="581"/>
        <v>17</v>
      </c>
      <c r="DQ395">
        <f t="shared" ca="1" si="581"/>
        <v>18</v>
      </c>
      <c r="DR395">
        <f t="shared" ca="1" si="581"/>
        <v>19</v>
      </c>
      <c r="DS395">
        <f t="shared" ca="1" si="581"/>
        <v>21</v>
      </c>
      <c r="DT395">
        <f t="shared" ca="1" si="581"/>
        <v>22</v>
      </c>
      <c r="DU395">
        <f t="shared" ca="1" si="581"/>
        <v>23</v>
      </c>
      <c r="DV395">
        <f t="shared" ca="1" si="581"/>
        <v>24</v>
      </c>
      <c r="DW395">
        <f t="shared" ca="1" si="581"/>
        <v>25</v>
      </c>
      <c r="DX395">
        <f t="shared" ca="1" si="581"/>
        <v>26</v>
      </c>
      <c r="DY395">
        <f t="shared" ca="1" si="581"/>
        <v>27</v>
      </c>
      <c r="DZ395">
        <f t="shared" ca="1" si="581"/>
        <v>28</v>
      </c>
      <c r="EA395">
        <f t="shared" ca="1" si="581"/>
        <v>29</v>
      </c>
      <c r="EB395">
        <f t="shared" ca="1" si="581"/>
        <v>31</v>
      </c>
      <c r="EC395">
        <f t="shared" ca="1" si="581"/>
        <v>32</v>
      </c>
      <c r="ED395">
        <f t="shared" ca="1" si="581"/>
        <v>33</v>
      </c>
      <c r="EE395">
        <f t="shared" ca="1" si="581"/>
        <v>34</v>
      </c>
      <c r="EF395">
        <f t="shared" ca="1" si="581"/>
        <v>35</v>
      </c>
      <c r="EG395">
        <f t="shared" ca="1" si="581"/>
        <v>36</v>
      </c>
      <c r="EH395" t="str">
        <f t="shared" ca="1" si="581"/>
        <v/>
      </c>
      <c r="EI395" t="str">
        <f t="shared" ca="1" si="581"/>
        <v/>
      </c>
      <c r="EJ395" t="str">
        <f t="shared" ca="1" si="581"/>
        <v/>
      </c>
      <c r="EK395" t="str">
        <f t="shared" ca="1" si="581"/>
        <v/>
      </c>
      <c r="EL395" t="str">
        <f ca="1">IF(I395=1,Finals!I400,"")</f>
        <v/>
      </c>
    </row>
    <row r="396" spans="3:142" x14ac:dyDescent="0.25">
      <c r="C396">
        <v>393</v>
      </c>
      <c r="D396">
        <f ca="1">IF(AND(Finals!K400&gt;Finals!K399,Finals!B$3="Yes"),1,IF(AND(I395=1,Finals!B$2="Yes"),1,IF(AND(E395=Finals!B$5,Calc!D395&gt;=Finals!B$4),1,IF(AND(D395=Finals!B$4,E395&lt;Finals!B$5),D395,1+D395))))</f>
        <v>9</v>
      </c>
      <c r="E396">
        <f ca="1">IF(E395=Finals!B$5,1,IF(AND(I395=1,Finals!B$2="Yes"),1,IF(D395&lt;Finals!B$4,1,Calc!E395+1)))</f>
        <v>1</v>
      </c>
      <c r="F396">
        <f>Finals!D401</f>
        <v>0</v>
      </c>
      <c r="G396">
        <f t="shared" si="565"/>
        <v>0</v>
      </c>
      <c r="H396" t="str">
        <f ca="1">IF(AND(Finals!K400&gt;Finals!K399,Finals!B$3="Yes"),"",IF(AND(I395=1,Finals!B$2="Yes"),"",IF(D395&lt;&gt;Finals!B$4,"",1)))</f>
        <v/>
      </c>
      <c r="I396" t="str">
        <f t="shared" ca="1" si="566"/>
        <v/>
      </c>
      <c r="J396">
        <f ca="1">IF(I396=-1,-BG395,IF(I396=1,36-BG395,0))</f>
        <v>0</v>
      </c>
      <c r="K396">
        <f t="shared" ca="1" si="569"/>
        <v>-3114</v>
      </c>
      <c r="L396">
        <f ca="1">IF(AND($D395=0,$G396=L$3),1,IF($D395=0,0,IF($G396=L$3,1,L395)))</f>
        <v>1</v>
      </c>
      <c r="M396">
        <f ca="1">IF(AND($D395=0,$G396=M$3),1,IF($D395=0,0,IF($G396=M$3,1,M395)))</f>
        <v>1</v>
      </c>
      <c r="N396">
        <f ca="1">IF(AND($D395=0,$G396=N$3),1,IF($D395=0,0,IF($G396=N$3,1,N395)))</f>
        <v>0</v>
      </c>
      <c r="O396">
        <f ca="1">IF(AND($D395=0,$G396=O$3),1,IF($D395=0,0,IF($G396=O$3,1,O395)))</f>
        <v>0</v>
      </c>
      <c r="P396">
        <f ca="1">IF(AND($D395=0,$G396=P$3),1,IF($D395=0,0,IF($G396=P$3,1,P395)))</f>
        <v>1</v>
      </c>
      <c r="Q396">
        <f ca="1">IF(AND($D395=0,$G396=Q$3),1,IF($D395=0,0,IF($G396=Q$3,1,Q395)))</f>
        <v>0</v>
      </c>
      <c r="R396">
        <f ca="1">IF(AND($D395=0,$G396=R$3),1,IF($D395=0,0,IF($G396=R$3,1,R395)))</f>
        <v>1</v>
      </c>
      <c r="S396">
        <f ca="1">IF(AND($D395=0,$G396=S$3),1,IF($D395=0,0,IF($G396=S$3,1,S395)))</f>
        <v>1</v>
      </c>
      <c r="T396">
        <f ca="1">IF(AND($D395=0,$G396=T$3),1,IF($D395=0,0,IF($G396=T$3,1,T395)))</f>
        <v>0</v>
      </c>
      <c r="U396">
        <f ca="1">IF(AND($D395=0,$G396=U$3),1,IF($D395=0,0,IF($G396=U$3,1,U395)))</f>
        <v>1</v>
      </c>
      <c r="V396" s="5">
        <f ca="1">IF(AND($D395=Finals!$B$4,$D396=1,$G396=V$2),0,IF(AND($D395=Finals!$B$4,$D396=1),1,IF($G396=V$2,0,V395)))</f>
        <v>0</v>
      </c>
      <c r="W396" s="8">
        <f ca="1">IF(AND($D395=Finals!$B$4,$D396=1,$G396=W$2),0,IF(AND($D395=Finals!$B$4,$D396=1),1,IF($G396=W$2,0,W395)))</f>
        <v>1</v>
      </c>
      <c r="X396" s="8">
        <f ca="1">IF(AND($D395=Finals!$B$4,$D396=1,$G396=X$2),0,IF(AND($D395=Finals!$B$4,$D396=1),1,IF($G396=X$2,0,X395)))</f>
        <v>1</v>
      </c>
      <c r="Y396" s="8">
        <f ca="1">IF(AND($D395=Finals!$B$4,$D396=1,$G396=Y$2),0,IF(AND($D395=Finals!$B$4,$D396=1),1,IF($G396=Y$2,0,Y395)))</f>
        <v>1</v>
      </c>
      <c r="Z396" s="8">
        <f ca="1">IF(AND($D395=Finals!$B$4,$D396=1,$G396=Z$2),0,IF(AND($D395=Finals!$B$4,$D396=1),1,IF($G396=Z$2,0,Z395)))</f>
        <v>1</v>
      </c>
      <c r="AA396" s="8">
        <f ca="1">IF(AND($D395=Finals!$B$4,$D396=1,$G396=AA$2),0,IF(AND($D395=Finals!$B$4,$D396=1),1,IF($G396=AA$2,0,AA395)))</f>
        <v>1</v>
      </c>
      <c r="AB396" s="8">
        <f ca="1">IF(AND($D395=Finals!$B$4,$D396=1,$G396=AB$2),0,IF(AND($D395=Finals!$B$4,$D396=1),1,IF($G396=AB$2,0,AB395)))</f>
        <v>1</v>
      </c>
      <c r="AC396" s="8">
        <f ca="1">IF(AND($D395=Finals!$B$4,$D396=1,$G396=AC$2),0,IF(AND($D395=Finals!$B$4,$D396=1),1,IF($G396=AC$2,0,AC395)))</f>
        <v>1</v>
      </c>
      <c r="AD396" s="8">
        <f ca="1">IF(AND($D395=Finals!$B$4,$D396=1,$G396=AD$2),0,IF(AND($D395=Finals!$B$4,$D396=1),1,IF($G396=AD$2,0,AD395)))</f>
        <v>1</v>
      </c>
      <c r="AE396" s="8">
        <f ca="1">IF(AND($D395=Finals!$B$4,$D396=1,$G396=AE$2),0,IF(AND($D395=Finals!$B$4,$D396=1),1,IF($G396=AE$2,0,AE395)))</f>
        <v>1</v>
      </c>
      <c r="AF396" s="8">
        <f ca="1">IF(AND($D395=Finals!$B$4,$D396=1,$G396=AF$2),0,IF(AND($D395=Finals!$B$4,$D396=1),1,IF($G396=AF$2,0,AF395)))</f>
        <v>0</v>
      </c>
      <c r="AG396" s="8">
        <f ca="1">IF(AND($D395=Finals!$B$4,$D396=1,$G396=AG$2),0,IF(AND($D395=Finals!$B$4,$D396=1),1,IF($G396=AG$2,0,AG395)))</f>
        <v>1</v>
      </c>
      <c r="AH396" s="8">
        <f ca="1">IF(AND($D395=Finals!$B$4,$D396=1,$G396=AH$2),0,IF(AND($D395=Finals!$B$4,$D396=1),1,IF($G396=AH$2,0,AH395)))</f>
        <v>1</v>
      </c>
      <c r="AI396" s="8">
        <f ca="1">IF(AND($D395=Finals!$B$4,$D396=1,$G396=AI$2),0,IF(AND($D395=Finals!$B$4,$D396=1),1,IF($G396=AI$2,0,AI395)))</f>
        <v>1</v>
      </c>
      <c r="AJ396" s="8">
        <f ca="1">IF(AND($D395=Finals!$B$4,$D396=1,$G396=AJ$2),0,IF(AND($D395=Finals!$B$4,$D396=1),1,IF($G396=AJ$2,0,AJ395)))</f>
        <v>1</v>
      </c>
      <c r="AK396" s="8">
        <f ca="1">IF(AND($D395=Finals!$B$4,$D396=1,$G396=AK$2),0,IF(AND($D395=Finals!$B$4,$D396=1),1,IF($G396=AK$2,0,AK395)))</f>
        <v>1</v>
      </c>
      <c r="AL396" s="8">
        <f ca="1">IF(AND($D395=Finals!$B$4,$D396=1,$G396=AL$2),0,IF(AND($D395=Finals!$B$4,$D396=1),1,IF($G396=AL$2,0,AL395)))</f>
        <v>1</v>
      </c>
      <c r="AM396" s="8">
        <f ca="1">IF(AND($D395=Finals!$B$4,$D396=1,$G396=AM$2),0,IF(AND($D395=Finals!$B$4,$D396=1),1,IF($G396=AM$2,0,AM395)))</f>
        <v>1</v>
      </c>
      <c r="AN396" s="8">
        <f ca="1">IF(AND($D395=Finals!$B$4,$D396=1,$G396=AN$2),0,IF(AND($D395=Finals!$B$4,$D396=1),1,IF($G396=AN$2,0,AN395)))</f>
        <v>1</v>
      </c>
      <c r="AO396" s="8">
        <f ca="1">IF(AND($D395=Finals!$B$4,$D396=1,$G396=AO$2),0,IF(AND($D395=Finals!$B$4,$D396=1),1,IF($G396=AO$2,0,AO395)))</f>
        <v>1</v>
      </c>
      <c r="AP396" s="8">
        <f ca="1">IF(AND($D395=Finals!$B$4,$D396=1,$G396=AP$2),0,IF(AND($D395=Finals!$B$4,$D396=1),1,IF($G396=AP$2,0,AP395)))</f>
        <v>0</v>
      </c>
      <c r="AQ396" s="8">
        <f ca="1">IF(AND($D395=Finals!$B$4,$D396=1,$G396=AQ$2),0,IF(AND($D395=Finals!$B$4,$D396=1),1,IF($G396=AQ$2,0,AQ395)))</f>
        <v>1</v>
      </c>
      <c r="AR396" s="8">
        <f ca="1">IF(AND($D395=Finals!$B$4,$D396=1,$G396=AR$2),0,IF(AND($D395=Finals!$B$4,$D396=1),1,IF($G396=AR$2,0,AR395)))</f>
        <v>1</v>
      </c>
      <c r="AS396" s="8">
        <f ca="1">IF(AND($D395=Finals!$B$4,$D396=1,$G396=AS$2),0,IF(AND($D395=Finals!$B$4,$D396=1),1,IF($G396=AS$2,0,AS395)))</f>
        <v>1</v>
      </c>
      <c r="AT396" s="8">
        <f ca="1">IF(AND($D395=Finals!$B$4,$D396=1,$G396=AT$2),0,IF(AND($D395=Finals!$B$4,$D396=1),1,IF($G396=AT$2,0,AT395)))</f>
        <v>1</v>
      </c>
      <c r="AU396" s="8">
        <f ca="1">IF(AND($D395=Finals!$B$4,$D396=1,$G396=AU$2),0,IF(AND($D395=Finals!$B$4,$D396=1),1,IF($G396=AU$2,0,AU395)))</f>
        <v>1</v>
      </c>
      <c r="AV396" s="8">
        <f ca="1">IF(AND($D395=Finals!$B$4,$D396=1,$G396=AV$2),0,IF(AND($D395=Finals!$B$4,$D396=1),1,IF($G396=AV$2,0,AV395)))</f>
        <v>1</v>
      </c>
      <c r="AW396" s="8">
        <f ca="1">IF(AND($D395=Finals!$B$4,$D396=1,$G396=AW$2),0,IF(AND($D395=Finals!$B$4,$D396=1),1,IF($G396=AW$2,0,AW395)))</f>
        <v>1</v>
      </c>
      <c r="AX396" s="8">
        <f ca="1">IF(AND($D395=Finals!$B$4,$D396=1,$G396=AX$2),0,IF(AND($D395=Finals!$B$4,$D396=1),1,IF($G396=AX$2,0,AX395)))</f>
        <v>1</v>
      </c>
      <c r="AY396" s="8">
        <f ca="1">IF(AND($D395=Finals!$B$4,$D396=1,$G396=AY$2),0,IF(AND($D395=Finals!$B$4,$D396=1),1,IF($G396=AY$2,0,AY395)))</f>
        <v>1</v>
      </c>
      <c r="AZ396" s="8">
        <f ca="1">IF(AND($D395=Finals!$B$4,$D396=1,$G396=AZ$2),0,IF(AND($D395=Finals!$B$4,$D396=1),1,IF($G396=AZ$2,0,AZ395)))</f>
        <v>0</v>
      </c>
      <c r="BA396" s="8">
        <f ca="1">IF(AND($D395=Finals!$B$4,$D396=1,$G396=BA$2),0,IF(AND($D395=Finals!$B$4,$D396=1),1,IF($G396=BA$2,0,BA395)))</f>
        <v>1</v>
      </c>
      <c r="BB396" s="8">
        <f ca="1">IF(AND($D395=Finals!$B$4,$D396=1,$G396=BB$2),0,IF(AND($D395=Finals!$B$4,$D396=1),1,IF($G396=BB$2,0,BB395)))</f>
        <v>1</v>
      </c>
      <c r="BC396" s="8">
        <f ca="1">IF(AND($D395=Finals!$B$4,$D396=1,$G396=BC$2),0,IF(AND($D395=Finals!$B$4,$D396=1),1,IF($G396=BC$2,0,BC395)))</f>
        <v>1</v>
      </c>
      <c r="BD396" s="8">
        <f ca="1">IF(AND($D395=Finals!$B$4,$D396=1,$G396=BD$2),0,IF(AND($D395=Finals!$B$4,$D396=1),1,IF($G396=BD$2,0,BD395)))</f>
        <v>1</v>
      </c>
      <c r="BE396" s="8">
        <f ca="1">IF(AND($D395=Finals!$B$4,$D396=1,$G396=BE$2),0,IF(AND($D395=Finals!$B$4,$D396=1),1,IF($G396=BE$2,0,BE395)))</f>
        <v>1</v>
      </c>
      <c r="BF396" s="4">
        <f ca="1">IF(AND($D395=Finals!$B$4,$D396=1,$G396=BF$2),0,IF(AND($D395=Finals!$B$4,$D396=1),1,IF($G396=BF$2,0,BF395)))</f>
        <v>1</v>
      </c>
      <c r="BG396">
        <f t="shared" ca="1" si="493"/>
        <v>33</v>
      </c>
      <c r="BP396">
        <v>1</v>
      </c>
      <c r="BQ396">
        <f t="shared" ref="BQ396:CZ396" ca="1" si="582">IF(V396=1,1+BP396,BP396)</f>
        <v>1</v>
      </c>
      <c r="BR396">
        <f t="shared" ca="1" si="582"/>
        <v>2</v>
      </c>
      <c r="BS396">
        <f t="shared" ca="1" si="582"/>
        <v>3</v>
      </c>
      <c r="BT396">
        <f t="shared" ca="1" si="582"/>
        <v>4</v>
      </c>
      <c r="BU396">
        <f t="shared" ca="1" si="582"/>
        <v>5</v>
      </c>
      <c r="BV396">
        <f t="shared" ca="1" si="582"/>
        <v>6</v>
      </c>
      <c r="BW396">
        <f t="shared" ca="1" si="582"/>
        <v>7</v>
      </c>
      <c r="BX396">
        <f t="shared" ca="1" si="582"/>
        <v>8</v>
      </c>
      <c r="BY396">
        <f t="shared" ca="1" si="582"/>
        <v>9</v>
      </c>
      <c r="BZ396">
        <f t="shared" ca="1" si="582"/>
        <v>10</v>
      </c>
      <c r="CA396">
        <f t="shared" ca="1" si="582"/>
        <v>10</v>
      </c>
      <c r="CB396">
        <f t="shared" ca="1" si="582"/>
        <v>11</v>
      </c>
      <c r="CC396">
        <f t="shared" ca="1" si="582"/>
        <v>12</v>
      </c>
      <c r="CD396">
        <f t="shared" ca="1" si="582"/>
        <v>13</v>
      </c>
      <c r="CE396">
        <f t="shared" ca="1" si="582"/>
        <v>14</v>
      </c>
      <c r="CF396">
        <f t="shared" ca="1" si="582"/>
        <v>15</v>
      </c>
      <c r="CG396">
        <f t="shared" ca="1" si="582"/>
        <v>16</v>
      </c>
      <c r="CH396">
        <f t="shared" ca="1" si="582"/>
        <v>17</v>
      </c>
      <c r="CI396">
        <f t="shared" ca="1" si="582"/>
        <v>18</v>
      </c>
      <c r="CJ396">
        <f t="shared" ca="1" si="582"/>
        <v>19</v>
      </c>
      <c r="CK396">
        <f t="shared" ca="1" si="582"/>
        <v>19</v>
      </c>
      <c r="CL396">
        <f t="shared" ca="1" si="582"/>
        <v>20</v>
      </c>
      <c r="CM396">
        <f t="shared" ca="1" si="582"/>
        <v>21</v>
      </c>
      <c r="CN396">
        <f t="shared" ca="1" si="582"/>
        <v>22</v>
      </c>
      <c r="CO396">
        <f t="shared" ca="1" si="582"/>
        <v>23</v>
      </c>
      <c r="CP396">
        <f t="shared" ca="1" si="582"/>
        <v>24</v>
      </c>
      <c r="CQ396">
        <f t="shared" ca="1" si="582"/>
        <v>25</v>
      </c>
      <c r="CR396">
        <f t="shared" ca="1" si="582"/>
        <v>26</v>
      </c>
      <c r="CS396">
        <f t="shared" ca="1" si="582"/>
        <v>27</v>
      </c>
      <c r="CT396">
        <f t="shared" ca="1" si="582"/>
        <v>28</v>
      </c>
      <c r="CU396">
        <f t="shared" ca="1" si="582"/>
        <v>28</v>
      </c>
      <c r="CV396">
        <f t="shared" ca="1" si="582"/>
        <v>29</v>
      </c>
      <c r="CW396">
        <f t="shared" ca="1" si="582"/>
        <v>30</v>
      </c>
      <c r="CX396">
        <f t="shared" ca="1" si="582"/>
        <v>31</v>
      </c>
      <c r="CY396">
        <f t="shared" ca="1" si="582"/>
        <v>32</v>
      </c>
      <c r="CZ396">
        <f t="shared" ca="1" si="582"/>
        <v>33</v>
      </c>
      <c r="DA396" s="5">
        <f t="shared" ca="1" si="543"/>
        <v>1</v>
      </c>
      <c r="DB396">
        <f t="shared" ref="DB396:EK396" ca="1" si="583">IF(DB$3&gt;$BG396,"",IF(OR(DA396=36,DA396=""),"",LOOKUP(DB$3,$BP396:$CZ396,$BP$3:$CZ$3)))</f>
        <v>2</v>
      </c>
      <c r="DC396">
        <f t="shared" ca="1" si="583"/>
        <v>3</v>
      </c>
      <c r="DD396">
        <f t="shared" ca="1" si="583"/>
        <v>4</v>
      </c>
      <c r="DE396">
        <f t="shared" ca="1" si="583"/>
        <v>5</v>
      </c>
      <c r="DF396">
        <f t="shared" ca="1" si="583"/>
        <v>6</v>
      </c>
      <c r="DG396">
        <f t="shared" ca="1" si="583"/>
        <v>7</v>
      </c>
      <c r="DH396">
        <f t="shared" ca="1" si="583"/>
        <v>8</v>
      </c>
      <c r="DI396">
        <f t="shared" ca="1" si="583"/>
        <v>9</v>
      </c>
      <c r="DJ396">
        <f t="shared" ca="1" si="583"/>
        <v>11</v>
      </c>
      <c r="DK396">
        <f t="shared" ca="1" si="583"/>
        <v>12</v>
      </c>
      <c r="DL396">
        <f t="shared" ca="1" si="583"/>
        <v>13</v>
      </c>
      <c r="DM396">
        <f t="shared" ca="1" si="583"/>
        <v>14</v>
      </c>
      <c r="DN396">
        <f t="shared" ca="1" si="583"/>
        <v>15</v>
      </c>
      <c r="DO396">
        <f t="shared" ca="1" si="583"/>
        <v>16</v>
      </c>
      <c r="DP396">
        <f t="shared" ca="1" si="583"/>
        <v>17</v>
      </c>
      <c r="DQ396">
        <f t="shared" ca="1" si="583"/>
        <v>18</v>
      </c>
      <c r="DR396">
        <f t="shared" ca="1" si="583"/>
        <v>19</v>
      </c>
      <c r="DS396">
        <f t="shared" ca="1" si="583"/>
        <v>21</v>
      </c>
      <c r="DT396">
        <f t="shared" ca="1" si="583"/>
        <v>22</v>
      </c>
      <c r="DU396">
        <f t="shared" ca="1" si="583"/>
        <v>23</v>
      </c>
      <c r="DV396">
        <f t="shared" ca="1" si="583"/>
        <v>24</v>
      </c>
      <c r="DW396">
        <f t="shared" ca="1" si="583"/>
        <v>25</v>
      </c>
      <c r="DX396">
        <f t="shared" ca="1" si="583"/>
        <v>26</v>
      </c>
      <c r="DY396">
        <f t="shared" ca="1" si="583"/>
        <v>27</v>
      </c>
      <c r="DZ396">
        <f t="shared" ca="1" si="583"/>
        <v>28</v>
      </c>
      <c r="EA396">
        <f t="shared" ca="1" si="583"/>
        <v>29</v>
      </c>
      <c r="EB396">
        <f t="shared" ca="1" si="583"/>
        <v>31</v>
      </c>
      <c r="EC396">
        <f t="shared" ca="1" si="583"/>
        <v>32</v>
      </c>
      <c r="ED396">
        <f t="shared" ca="1" si="583"/>
        <v>33</v>
      </c>
      <c r="EE396">
        <f t="shared" ca="1" si="583"/>
        <v>34</v>
      </c>
      <c r="EF396">
        <f t="shared" ca="1" si="583"/>
        <v>35</v>
      </c>
      <c r="EG396">
        <f t="shared" ca="1" si="583"/>
        <v>36</v>
      </c>
      <c r="EH396" t="str">
        <f t="shared" ca="1" si="583"/>
        <v/>
      </c>
      <c r="EI396" t="str">
        <f t="shared" ca="1" si="583"/>
        <v/>
      </c>
      <c r="EJ396" t="str">
        <f t="shared" ca="1" si="583"/>
        <v/>
      </c>
      <c r="EK396" t="str">
        <f t="shared" ca="1" si="583"/>
        <v/>
      </c>
      <c r="EL396" t="str">
        <f ca="1">IF(I396=1,Finals!I401,"")</f>
        <v/>
      </c>
    </row>
    <row r="397" spans="3:142" x14ac:dyDescent="0.25">
      <c r="C397">
        <v>394</v>
      </c>
      <c r="D397">
        <f ca="1">IF(AND(Finals!K401&gt;Finals!K400,Finals!B$3="Yes"),1,IF(AND(I396=1,Finals!B$2="Yes"),1,IF(AND(E396=Finals!B$5,Calc!D396&gt;=Finals!B$4),1,IF(AND(D396=Finals!B$4,E396&lt;Finals!B$5),D396,1+D396))))</f>
        <v>10</v>
      </c>
      <c r="E397">
        <f ca="1">IF(E396=Finals!B$5,1,IF(AND(I396=1,Finals!B$2="Yes"),1,IF(D396&lt;Finals!B$4,1,Calc!E396+1)))</f>
        <v>1</v>
      </c>
      <c r="F397">
        <f>Finals!D402</f>
        <v>0</v>
      </c>
      <c r="G397">
        <f t="shared" si="565"/>
        <v>0</v>
      </c>
      <c r="H397" t="str">
        <f ca="1">IF(AND(Finals!K401&gt;Finals!K400,Finals!B$3="Yes"),"",IF(AND(I396=1,Finals!B$2="Yes"),"",IF(D396&lt;&gt;Finals!B$4,"",1)))</f>
        <v/>
      </c>
      <c r="I397" t="str">
        <f t="shared" ca="1" si="566"/>
        <v/>
      </c>
      <c r="J397">
        <f ca="1">IF(I397=-1,-BG396,IF(I397=1,36-BG396,0))</f>
        <v>0</v>
      </c>
      <c r="K397">
        <f t="shared" ca="1" si="569"/>
        <v>-3114</v>
      </c>
      <c r="L397">
        <f ca="1">IF(AND($D396=0,$G397=L$3),1,IF($D396=0,0,IF($G397=L$3,1,L396)))</f>
        <v>1</v>
      </c>
      <c r="M397">
        <f ca="1">IF(AND($D396=0,$G397=M$3),1,IF($D396=0,0,IF($G397=M$3,1,M396)))</f>
        <v>1</v>
      </c>
      <c r="N397">
        <f ca="1">IF(AND($D396=0,$G397=N$3),1,IF($D396=0,0,IF($G397=N$3,1,N396)))</f>
        <v>0</v>
      </c>
      <c r="O397">
        <f ca="1">IF(AND($D396=0,$G397=O$3),1,IF($D396=0,0,IF($G397=O$3,1,O396)))</f>
        <v>0</v>
      </c>
      <c r="P397">
        <f ca="1">IF(AND($D396=0,$G397=P$3),1,IF($D396=0,0,IF($G397=P$3,1,P396)))</f>
        <v>1</v>
      </c>
      <c r="Q397">
        <f ca="1">IF(AND($D396=0,$G397=Q$3),1,IF($D396=0,0,IF($G397=Q$3,1,Q396)))</f>
        <v>0</v>
      </c>
      <c r="R397">
        <f ca="1">IF(AND($D396=0,$G397=R$3),1,IF($D396=0,0,IF($G397=R$3,1,R396)))</f>
        <v>1</v>
      </c>
      <c r="S397">
        <f ca="1">IF(AND($D396=0,$G397=S$3),1,IF($D396=0,0,IF($G397=S$3,1,S396)))</f>
        <v>1</v>
      </c>
      <c r="T397">
        <f ca="1">IF(AND($D396=0,$G397=T$3),1,IF($D396=0,0,IF($G397=T$3,1,T396)))</f>
        <v>0</v>
      </c>
      <c r="U397">
        <f ca="1">IF(AND($D396=0,$G397=U$3),1,IF($D396=0,0,IF($G397=U$3,1,U396)))</f>
        <v>1</v>
      </c>
      <c r="V397" s="5">
        <f ca="1">IF(AND($D396=Finals!$B$4,$D397=1,$G397=V$2),0,IF(AND($D396=Finals!$B$4,$D397=1),1,IF($G397=V$2,0,V396)))</f>
        <v>0</v>
      </c>
      <c r="W397" s="8">
        <f ca="1">IF(AND($D396=Finals!$B$4,$D397=1,$G397=W$2),0,IF(AND($D396=Finals!$B$4,$D397=1),1,IF($G397=W$2,0,W396)))</f>
        <v>1</v>
      </c>
      <c r="X397" s="8">
        <f ca="1">IF(AND($D396=Finals!$B$4,$D397=1,$G397=X$2),0,IF(AND($D396=Finals!$B$4,$D397=1),1,IF($G397=X$2,0,X396)))</f>
        <v>1</v>
      </c>
      <c r="Y397" s="8">
        <f ca="1">IF(AND($D396=Finals!$B$4,$D397=1,$G397=Y$2),0,IF(AND($D396=Finals!$B$4,$D397=1),1,IF($G397=Y$2,0,Y396)))</f>
        <v>1</v>
      </c>
      <c r="Z397" s="8">
        <f ca="1">IF(AND($D396=Finals!$B$4,$D397=1,$G397=Z$2),0,IF(AND($D396=Finals!$B$4,$D397=1),1,IF($G397=Z$2,0,Z396)))</f>
        <v>1</v>
      </c>
      <c r="AA397" s="8">
        <f ca="1">IF(AND($D396=Finals!$B$4,$D397=1,$G397=AA$2),0,IF(AND($D396=Finals!$B$4,$D397=1),1,IF($G397=AA$2,0,AA396)))</f>
        <v>1</v>
      </c>
      <c r="AB397" s="8">
        <f ca="1">IF(AND($D396=Finals!$B$4,$D397=1,$G397=AB$2),0,IF(AND($D396=Finals!$B$4,$D397=1),1,IF($G397=AB$2,0,AB396)))</f>
        <v>1</v>
      </c>
      <c r="AC397" s="8">
        <f ca="1">IF(AND($D396=Finals!$B$4,$D397=1,$G397=AC$2),0,IF(AND($D396=Finals!$B$4,$D397=1),1,IF($G397=AC$2,0,AC396)))</f>
        <v>1</v>
      </c>
      <c r="AD397" s="8">
        <f ca="1">IF(AND($D396=Finals!$B$4,$D397=1,$G397=AD$2),0,IF(AND($D396=Finals!$B$4,$D397=1),1,IF($G397=AD$2,0,AD396)))</f>
        <v>1</v>
      </c>
      <c r="AE397" s="8">
        <f ca="1">IF(AND($D396=Finals!$B$4,$D397=1,$G397=AE$2),0,IF(AND($D396=Finals!$B$4,$D397=1),1,IF($G397=AE$2,0,AE396)))</f>
        <v>1</v>
      </c>
      <c r="AF397" s="8">
        <f ca="1">IF(AND($D396=Finals!$B$4,$D397=1,$G397=AF$2),0,IF(AND($D396=Finals!$B$4,$D397=1),1,IF($G397=AF$2,0,AF396)))</f>
        <v>0</v>
      </c>
      <c r="AG397" s="8">
        <f ca="1">IF(AND($D396=Finals!$B$4,$D397=1,$G397=AG$2),0,IF(AND($D396=Finals!$B$4,$D397=1),1,IF($G397=AG$2,0,AG396)))</f>
        <v>1</v>
      </c>
      <c r="AH397" s="8">
        <f ca="1">IF(AND($D396=Finals!$B$4,$D397=1,$G397=AH$2),0,IF(AND($D396=Finals!$B$4,$D397=1),1,IF($G397=AH$2,0,AH396)))</f>
        <v>1</v>
      </c>
      <c r="AI397" s="8">
        <f ca="1">IF(AND($D396=Finals!$B$4,$D397=1,$G397=AI$2),0,IF(AND($D396=Finals!$B$4,$D397=1),1,IF($G397=AI$2,0,AI396)))</f>
        <v>1</v>
      </c>
      <c r="AJ397" s="8">
        <f ca="1">IF(AND($D396=Finals!$B$4,$D397=1,$G397=AJ$2),0,IF(AND($D396=Finals!$B$4,$D397=1),1,IF($G397=AJ$2,0,AJ396)))</f>
        <v>1</v>
      </c>
      <c r="AK397" s="8">
        <f ca="1">IF(AND($D396=Finals!$B$4,$D397=1,$G397=AK$2),0,IF(AND($D396=Finals!$B$4,$D397=1),1,IF($G397=AK$2,0,AK396)))</f>
        <v>1</v>
      </c>
      <c r="AL397" s="8">
        <f ca="1">IF(AND($D396=Finals!$B$4,$D397=1,$G397=AL$2),0,IF(AND($D396=Finals!$B$4,$D397=1),1,IF($G397=AL$2,0,AL396)))</f>
        <v>1</v>
      </c>
      <c r="AM397" s="8">
        <f ca="1">IF(AND($D396=Finals!$B$4,$D397=1,$G397=AM$2),0,IF(AND($D396=Finals!$B$4,$D397=1),1,IF($G397=AM$2,0,AM396)))</f>
        <v>1</v>
      </c>
      <c r="AN397" s="8">
        <f ca="1">IF(AND($D396=Finals!$B$4,$D397=1,$G397=AN$2),0,IF(AND($D396=Finals!$B$4,$D397=1),1,IF($G397=AN$2,0,AN396)))</f>
        <v>1</v>
      </c>
      <c r="AO397" s="8">
        <f ca="1">IF(AND($D396=Finals!$B$4,$D397=1,$G397=AO$2),0,IF(AND($D396=Finals!$B$4,$D397=1),1,IF($G397=AO$2,0,AO396)))</f>
        <v>1</v>
      </c>
      <c r="AP397" s="8">
        <f ca="1">IF(AND($D396=Finals!$B$4,$D397=1,$G397=AP$2),0,IF(AND($D396=Finals!$B$4,$D397=1),1,IF($G397=AP$2,0,AP396)))</f>
        <v>0</v>
      </c>
      <c r="AQ397" s="8">
        <f ca="1">IF(AND($D396=Finals!$B$4,$D397=1,$G397=AQ$2),0,IF(AND($D396=Finals!$B$4,$D397=1),1,IF($G397=AQ$2,0,AQ396)))</f>
        <v>1</v>
      </c>
      <c r="AR397" s="8">
        <f ca="1">IF(AND($D396=Finals!$B$4,$D397=1,$G397=AR$2),0,IF(AND($D396=Finals!$B$4,$D397=1),1,IF($G397=AR$2,0,AR396)))</f>
        <v>1</v>
      </c>
      <c r="AS397" s="8">
        <f ca="1">IF(AND($D396=Finals!$B$4,$D397=1,$G397=AS$2),0,IF(AND($D396=Finals!$B$4,$D397=1),1,IF($G397=AS$2,0,AS396)))</f>
        <v>1</v>
      </c>
      <c r="AT397" s="8">
        <f ca="1">IF(AND($D396=Finals!$B$4,$D397=1,$G397=AT$2),0,IF(AND($D396=Finals!$B$4,$D397=1),1,IF($G397=AT$2,0,AT396)))</f>
        <v>1</v>
      </c>
      <c r="AU397" s="8">
        <f ca="1">IF(AND($D396=Finals!$B$4,$D397=1,$G397=AU$2),0,IF(AND($D396=Finals!$B$4,$D397=1),1,IF($G397=AU$2,0,AU396)))</f>
        <v>1</v>
      </c>
      <c r="AV397" s="8">
        <f ca="1">IF(AND($D396=Finals!$B$4,$D397=1,$G397=AV$2),0,IF(AND($D396=Finals!$B$4,$D397=1),1,IF($G397=AV$2,0,AV396)))</f>
        <v>1</v>
      </c>
      <c r="AW397" s="8">
        <f ca="1">IF(AND($D396=Finals!$B$4,$D397=1,$G397=AW$2),0,IF(AND($D396=Finals!$B$4,$D397=1),1,IF($G397=AW$2,0,AW396)))</f>
        <v>1</v>
      </c>
      <c r="AX397" s="8">
        <f ca="1">IF(AND($D396=Finals!$B$4,$D397=1,$G397=AX$2),0,IF(AND($D396=Finals!$B$4,$D397=1),1,IF($G397=AX$2,0,AX396)))</f>
        <v>1</v>
      </c>
      <c r="AY397" s="8">
        <f ca="1">IF(AND($D396=Finals!$B$4,$D397=1,$G397=AY$2),0,IF(AND($D396=Finals!$B$4,$D397=1),1,IF($G397=AY$2,0,AY396)))</f>
        <v>1</v>
      </c>
      <c r="AZ397" s="8">
        <f ca="1">IF(AND($D396=Finals!$B$4,$D397=1,$G397=AZ$2),0,IF(AND($D396=Finals!$B$4,$D397=1),1,IF($G397=AZ$2,0,AZ396)))</f>
        <v>0</v>
      </c>
      <c r="BA397" s="8">
        <f ca="1">IF(AND($D396=Finals!$B$4,$D397=1,$G397=BA$2),0,IF(AND($D396=Finals!$B$4,$D397=1),1,IF($G397=BA$2,0,BA396)))</f>
        <v>1</v>
      </c>
      <c r="BB397" s="8">
        <f ca="1">IF(AND($D396=Finals!$B$4,$D397=1,$G397=BB$2),0,IF(AND($D396=Finals!$B$4,$D397=1),1,IF($G397=BB$2,0,BB396)))</f>
        <v>1</v>
      </c>
      <c r="BC397" s="8">
        <f ca="1">IF(AND($D396=Finals!$B$4,$D397=1,$G397=BC$2),0,IF(AND($D396=Finals!$B$4,$D397=1),1,IF($G397=BC$2,0,BC396)))</f>
        <v>1</v>
      </c>
      <c r="BD397" s="8">
        <f ca="1">IF(AND($D396=Finals!$B$4,$D397=1,$G397=BD$2),0,IF(AND($D396=Finals!$B$4,$D397=1),1,IF($G397=BD$2,0,BD396)))</f>
        <v>1</v>
      </c>
      <c r="BE397" s="8">
        <f ca="1">IF(AND($D396=Finals!$B$4,$D397=1,$G397=BE$2),0,IF(AND($D396=Finals!$B$4,$D397=1),1,IF($G397=BE$2,0,BE396)))</f>
        <v>1</v>
      </c>
      <c r="BF397" s="4">
        <f ca="1">IF(AND($D396=Finals!$B$4,$D397=1,$G397=BF$2),0,IF(AND($D396=Finals!$B$4,$D397=1),1,IF($G397=BF$2,0,BF396)))</f>
        <v>1</v>
      </c>
      <c r="BG397">
        <f t="shared" ca="1" si="493"/>
        <v>33</v>
      </c>
      <c r="BP397">
        <v>1</v>
      </c>
      <c r="BQ397">
        <f t="shared" ref="BQ397:CZ397" ca="1" si="584">IF(V397=1,1+BP397,BP397)</f>
        <v>1</v>
      </c>
      <c r="BR397">
        <f t="shared" ca="1" si="584"/>
        <v>2</v>
      </c>
      <c r="BS397">
        <f t="shared" ca="1" si="584"/>
        <v>3</v>
      </c>
      <c r="BT397">
        <f t="shared" ca="1" si="584"/>
        <v>4</v>
      </c>
      <c r="BU397">
        <f t="shared" ca="1" si="584"/>
        <v>5</v>
      </c>
      <c r="BV397">
        <f t="shared" ca="1" si="584"/>
        <v>6</v>
      </c>
      <c r="BW397">
        <f t="shared" ca="1" si="584"/>
        <v>7</v>
      </c>
      <c r="BX397">
        <f t="shared" ca="1" si="584"/>
        <v>8</v>
      </c>
      <c r="BY397">
        <f t="shared" ca="1" si="584"/>
        <v>9</v>
      </c>
      <c r="BZ397">
        <f t="shared" ca="1" si="584"/>
        <v>10</v>
      </c>
      <c r="CA397">
        <f t="shared" ca="1" si="584"/>
        <v>10</v>
      </c>
      <c r="CB397">
        <f t="shared" ca="1" si="584"/>
        <v>11</v>
      </c>
      <c r="CC397">
        <f t="shared" ca="1" si="584"/>
        <v>12</v>
      </c>
      <c r="CD397">
        <f t="shared" ca="1" si="584"/>
        <v>13</v>
      </c>
      <c r="CE397">
        <f t="shared" ca="1" si="584"/>
        <v>14</v>
      </c>
      <c r="CF397">
        <f t="shared" ca="1" si="584"/>
        <v>15</v>
      </c>
      <c r="CG397">
        <f t="shared" ca="1" si="584"/>
        <v>16</v>
      </c>
      <c r="CH397">
        <f t="shared" ca="1" si="584"/>
        <v>17</v>
      </c>
      <c r="CI397">
        <f t="shared" ca="1" si="584"/>
        <v>18</v>
      </c>
      <c r="CJ397">
        <f t="shared" ca="1" si="584"/>
        <v>19</v>
      </c>
      <c r="CK397">
        <f t="shared" ca="1" si="584"/>
        <v>19</v>
      </c>
      <c r="CL397">
        <f t="shared" ca="1" si="584"/>
        <v>20</v>
      </c>
      <c r="CM397">
        <f t="shared" ca="1" si="584"/>
        <v>21</v>
      </c>
      <c r="CN397">
        <f t="shared" ca="1" si="584"/>
        <v>22</v>
      </c>
      <c r="CO397">
        <f t="shared" ca="1" si="584"/>
        <v>23</v>
      </c>
      <c r="CP397">
        <f t="shared" ca="1" si="584"/>
        <v>24</v>
      </c>
      <c r="CQ397">
        <f t="shared" ca="1" si="584"/>
        <v>25</v>
      </c>
      <c r="CR397">
        <f t="shared" ca="1" si="584"/>
        <v>26</v>
      </c>
      <c r="CS397">
        <f t="shared" ca="1" si="584"/>
        <v>27</v>
      </c>
      <c r="CT397">
        <f t="shared" ca="1" si="584"/>
        <v>28</v>
      </c>
      <c r="CU397">
        <f t="shared" ca="1" si="584"/>
        <v>28</v>
      </c>
      <c r="CV397">
        <f t="shared" ca="1" si="584"/>
        <v>29</v>
      </c>
      <c r="CW397">
        <f t="shared" ca="1" si="584"/>
        <v>30</v>
      </c>
      <c r="CX397">
        <f t="shared" ca="1" si="584"/>
        <v>31</v>
      </c>
      <c r="CY397">
        <f t="shared" ca="1" si="584"/>
        <v>32</v>
      </c>
      <c r="CZ397">
        <f t="shared" ca="1" si="584"/>
        <v>33</v>
      </c>
      <c r="DA397" s="5">
        <f t="shared" ca="1" si="543"/>
        <v>1</v>
      </c>
      <c r="DB397">
        <f t="shared" ref="DB397:EK397" ca="1" si="585">IF(DB$3&gt;$BG397,"",IF(OR(DA397=36,DA397=""),"",LOOKUP(DB$3,$BP397:$CZ397,$BP$3:$CZ$3)))</f>
        <v>2</v>
      </c>
      <c r="DC397">
        <f t="shared" ca="1" si="585"/>
        <v>3</v>
      </c>
      <c r="DD397">
        <f t="shared" ca="1" si="585"/>
        <v>4</v>
      </c>
      <c r="DE397">
        <f t="shared" ca="1" si="585"/>
        <v>5</v>
      </c>
      <c r="DF397">
        <f t="shared" ca="1" si="585"/>
        <v>6</v>
      </c>
      <c r="DG397">
        <f t="shared" ca="1" si="585"/>
        <v>7</v>
      </c>
      <c r="DH397">
        <f t="shared" ca="1" si="585"/>
        <v>8</v>
      </c>
      <c r="DI397">
        <f t="shared" ca="1" si="585"/>
        <v>9</v>
      </c>
      <c r="DJ397">
        <f t="shared" ca="1" si="585"/>
        <v>11</v>
      </c>
      <c r="DK397">
        <f t="shared" ca="1" si="585"/>
        <v>12</v>
      </c>
      <c r="DL397">
        <f t="shared" ca="1" si="585"/>
        <v>13</v>
      </c>
      <c r="DM397">
        <f t="shared" ca="1" si="585"/>
        <v>14</v>
      </c>
      <c r="DN397">
        <f t="shared" ca="1" si="585"/>
        <v>15</v>
      </c>
      <c r="DO397">
        <f t="shared" ca="1" si="585"/>
        <v>16</v>
      </c>
      <c r="DP397">
        <f t="shared" ca="1" si="585"/>
        <v>17</v>
      </c>
      <c r="DQ397">
        <f t="shared" ca="1" si="585"/>
        <v>18</v>
      </c>
      <c r="DR397">
        <f t="shared" ca="1" si="585"/>
        <v>19</v>
      </c>
      <c r="DS397">
        <f t="shared" ca="1" si="585"/>
        <v>21</v>
      </c>
      <c r="DT397">
        <f t="shared" ca="1" si="585"/>
        <v>22</v>
      </c>
      <c r="DU397">
        <f t="shared" ca="1" si="585"/>
        <v>23</v>
      </c>
      <c r="DV397">
        <f t="shared" ca="1" si="585"/>
        <v>24</v>
      </c>
      <c r="DW397">
        <f t="shared" ca="1" si="585"/>
        <v>25</v>
      </c>
      <c r="DX397">
        <f t="shared" ca="1" si="585"/>
        <v>26</v>
      </c>
      <c r="DY397">
        <f t="shared" ca="1" si="585"/>
        <v>27</v>
      </c>
      <c r="DZ397">
        <f t="shared" ca="1" si="585"/>
        <v>28</v>
      </c>
      <c r="EA397">
        <f t="shared" ca="1" si="585"/>
        <v>29</v>
      </c>
      <c r="EB397">
        <f t="shared" ca="1" si="585"/>
        <v>31</v>
      </c>
      <c r="EC397">
        <f t="shared" ca="1" si="585"/>
        <v>32</v>
      </c>
      <c r="ED397">
        <f t="shared" ca="1" si="585"/>
        <v>33</v>
      </c>
      <c r="EE397">
        <f t="shared" ca="1" si="585"/>
        <v>34</v>
      </c>
      <c r="EF397">
        <f t="shared" ca="1" si="585"/>
        <v>35</v>
      </c>
      <c r="EG397">
        <f t="shared" ca="1" si="585"/>
        <v>36</v>
      </c>
      <c r="EH397" t="str">
        <f t="shared" ca="1" si="585"/>
        <v/>
      </c>
      <c r="EI397" t="str">
        <f t="shared" ca="1" si="585"/>
        <v/>
      </c>
      <c r="EJ397" t="str">
        <f t="shared" ca="1" si="585"/>
        <v/>
      </c>
      <c r="EK397" t="str">
        <f t="shared" ca="1" si="585"/>
        <v/>
      </c>
      <c r="EL397" t="str">
        <f ca="1">IF(I397=1,Finals!I402,"")</f>
        <v/>
      </c>
    </row>
    <row r="398" spans="3:142" x14ac:dyDescent="0.25">
      <c r="C398">
        <v>395</v>
      </c>
      <c r="D398">
        <f ca="1">IF(AND(Finals!K402&gt;Finals!K401,Finals!B$3="Yes"),1,IF(AND(I397=1,Finals!B$2="Yes"),1,IF(AND(E397=Finals!B$5,Calc!D397&gt;=Finals!B$4),1,IF(AND(D397=Finals!B$4,E397&lt;Finals!B$5),D397,1+D397))))</f>
        <v>10</v>
      </c>
      <c r="E398">
        <f ca="1">IF(E397=Finals!B$5,1,IF(AND(I397=1,Finals!B$2="Yes"),1,IF(D397&lt;Finals!B$4,1,Calc!E397+1)))</f>
        <v>2</v>
      </c>
      <c r="F398">
        <f>Finals!D403</f>
        <v>0</v>
      </c>
      <c r="G398">
        <f t="shared" si="565"/>
        <v>0</v>
      </c>
      <c r="H398">
        <f ca="1">IF(AND(Finals!K402&gt;Finals!K401,Finals!B$3="Yes"),"",IF(AND(I397=1,Finals!B$2="Yes"),"",IF(D397&lt;&gt;Finals!B$4,"",1)))</f>
        <v>1</v>
      </c>
      <c r="I398">
        <f t="shared" ca="1" si="566"/>
        <v>-1</v>
      </c>
      <c r="J398">
        <f ca="1">IF(I398=-1,-BG397,IF(I398=1,36-BG397,0))</f>
        <v>-33</v>
      </c>
      <c r="K398">
        <f t="shared" ca="1" si="569"/>
        <v>-3147</v>
      </c>
      <c r="L398">
        <f ca="1">IF(AND($D397=0,$G398=L$3),1,IF($D397=0,0,IF($G398=L$3,1,L397)))</f>
        <v>1</v>
      </c>
      <c r="M398">
        <f ca="1">IF(AND($D397=0,$G398=M$3),1,IF($D397=0,0,IF($G398=M$3,1,M397)))</f>
        <v>1</v>
      </c>
      <c r="N398">
        <f ca="1">IF(AND($D397=0,$G398=N$3),1,IF($D397=0,0,IF($G398=N$3,1,N397)))</f>
        <v>0</v>
      </c>
      <c r="O398">
        <f ca="1">IF(AND($D397=0,$G398=O$3),1,IF($D397=0,0,IF($G398=O$3,1,O397)))</f>
        <v>0</v>
      </c>
      <c r="P398">
        <f ca="1">IF(AND($D397=0,$G398=P$3),1,IF($D397=0,0,IF($G398=P$3,1,P397)))</f>
        <v>1</v>
      </c>
      <c r="Q398">
        <f ca="1">IF(AND($D397=0,$G398=Q$3),1,IF($D397=0,0,IF($G398=Q$3,1,Q397)))</f>
        <v>0</v>
      </c>
      <c r="R398">
        <f ca="1">IF(AND($D397=0,$G398=R$3),1,IF($D397=0,0,IF($G398=R$3,1,R397)))</f>
        <v>1</v>
      </c>
      <c r="S398">
        <f ca="1">IF(AND($D397=0,$G398=S$3),1,IF($D397=0,0,IF($G398=S$3,1,S397)))</f>
        <v>1</v>
      </c>
      <c r="T398">
        <f ca="1">IF(AND($D397=0,$G398=T$3),1,IF($D397=0,0,IF($G398=T$3,1,T397)))</f>
        <v>0</v>
      </c>
      <c r="U398">
        <f ca="1">IF(AND($D397=0,$G398=U$3),1,IF($D397=0,0,IF($G398=U$3,1,U397)))</f>
        <v>1</v>
      </c>
      <c r="V398" s="5">
        <f ca="1">IF(AND($D397=Finals!$B$4,$D398=1,$G398=V$2),0,IF(AND($D397=Finals!$B$4,$D398=1),1,IF($G398=V$2,0,V397)))</f>
        <v>0</v>
      </c>
      <c r="W398" s="8">
        <f ca="1">IF(AND($D397=Finals!$B$4,$D398=1,$G398=W$2),0,IF(AND($D397=Finals!$B$4,$D398=1),1,IF($G398=W$2,0,W397)))</f>
        <v>1</v>
      </c>
      <c r="X398" s="8">
        <f ca="1">IF(AND($D397=Finals!$B$4,$D398=1,$G398=X$2),0,IF(AND($D397=Finals!$B$4,$D398=1),1,IF($G398=X$2,0,X397)))</f>
        <v>1</v>
      </c>
      <c r="Y398" s="8">
        <f ca="1">IF(AND($D397=Finals!$B$4,$D398=1,$G398=Y$2),0,IF(AND($D397=Finals!$B$4,$D398=1),1,IF($G398=Y$2,0,Y397)))</f>
        <v>1</v>
      </c>
      <c r="Z398" s="8">
        <f ca="1">IF(AND($D397=Finals!$B$4,$D398=1,$G398=Z$2),0,IF(AND($D397=Finals!$B$4,$D398=1),1,IF($G398=Z$2,0,Z397)))</f>
        <v>1</v>
      </c>
      <c r="AA398" s="8">
        <f ca="1">IF(AND($D397=Finals!$B$4,$D398=1,$G398=AA$2),0,IF(AND($D397=Finals!$B$4,$D398=1),1,IF($G398=AA$2,0,AA397)))</f>
        <v>1</v>
      </c>
      <c r="AB398" s="8">
        <f ca="1">IF(AND($D397=Finals!$B$4,$D398=1,$G398=AB$2),0,IF(AND($D397=Finals!$B$4,$D398=1),1,IF($G398=AB$2,0,AB397)))</f>
        <v>1</v>
      </c>
      <c r="AC398" s="8">
        <f ca="1">IF(AND($D397=Finals!$B$4,$D398=1,$G398=AC$2),0,IF(AND($D397=Finals!$B$4,$D398=1),1,IF($G398=AC$2,0,AC397)))</f>
        <v>1</v>
      </c>
      <c r="AD398" s="8">
        <f ca="1">IF(AND($D397=Finals!$B$4,$D398=1,$G398=AD$2),0,IF(AND($D397=Finals!$B$4,$D398=1),1,IF($G398=AD$2,0,AD397)))</f>
        <v>1</v>
      </c>
      <c r="AE398" s="8">
        <f ca="1">IF(AND($D397=Finals!$B$4,$D398=1,$G398=AE$2),0,IF(AND($D397=Finals!$B$4,$D398=1),1,IF($G398=AE$2,0,AE397)))</f>
        <v>1</v>
      </c>
      <c r="AF398" s="8">
        <f ca="1">IF(AND($D397=Finals!$B$4,$D398=1,$G398=AF$2),0,IF(AND($D397=Finals!$B$4,$D398=1),1,IF($G398=AF$2,0,AF397)))</f>
        <v>0</v>
      </c>
      <c r="AG398" s="8">
        <f ca="1">IF(AND($D397=Finals!$B$4,$D398=1,$G398=AG$2),0,IF(AND($D397=Finals!$B$4,$D398=1),1,IF($G398=AG$2,0,AG397)))</f>
        <v>1</v>
      </c>
      <c r="AH398" s="8">
        <f ca="1">IF(AND($D397=Finals!$B$4,$D398=1,$G398=AH$2),0,IF(AND($D397=Finals!$B$4,$D398=1),1,IF($G398=AH$2,0,AH397)))</f>
        <v>1</v>
      </c>
      <c r="AI398" s="8">
        <f ca="1">IF(AND($D397=Finals!$B$4,$D398=1,$G398=AI$2),0,IF(AND($D397=Finals!$B$4,$D398=1),1,IF($G398=AI$2,0,AI397)))</f>
        <v>1</v>
      </c>
      <c r="AJ398" s="8">
        <f ca="1">IF(AND($D397=Finals!$B$4,$D398=1,$G398=AJ$2),0,IF(AND($D397=Finals!$B$4,$D398=1),1,IF($G398=AJ$2,0,AJ397)))</f>
        <v>1</v>
      </c>
      <c r="AK398" s="8">
        <f ca="1">IF(AND($D397=Finals!$B$4,$D398=1,$G398=AK$2),0,IF(AND($D397=Finals!$B$4,$D398=1),1,IF($G398=AK$2,0,AK397)))</f>
        <v>1</v>
      </c>
      <c r="AL398" s="8">
        <f ca="1">IF(AND($D397=Finals!$B$4,$D398=1,$G398=AL$2),0,IF(AND($D397=Finals!$B$4,$D398=1),1,IF($G398=AL$2,0,AL397)))</f>
        <v>1</v>
      </c>
      <c r="AM398" s="8">
        <f ca="1">IF(AND($D397=Finals!$B$4,$D398=1,$G398=AM$2),0,IF(AND($D397=Finals!$B$4,$D398=1),1,IF($G398=AM$2,0,AM397)))</f>
        <v>1</v>
      </c>
      <c r="AN398" s="8">
        <f ca="1">IF(AND($D397=Finals!$B$4,$D398=1,$G398=AN$2),0,IF(AND($D397=Finals!$B$4,$D398=1),1,IF($G398=AN$2,0,AN397)))</f>
        <v>1</v>
      </c>
      <c r="AO398" s="8">
        <f ca="1">IF(AND($D397=Finals!$B$4,$D398=1,$G398=AO$2),0,IF(AND($D397=Finals!$B$4,$D398=1),1,IF($G398=AO$2,0,AO397)))</f>
        <v>1</v>
      </c>
      <c r="AP398" s="8">
        <f ca="1">IF(AND($D397=Finals!$B$4,$D398=1,$G398=AP$2),0,IF(AND($D397=Finals!$B$4,$D398=1),1,IF($G398=AP$2,0,AP397)))</f>
        <v>0</v>
      </c>
      <c r="AQ398" s="8">
        <f ca="1">IF(AND($D397=Finals!$B$4,$D398=1,$G398=AQ$2),0,IF(AND($D397=Finals!$B$4,$D398=1),1,IF($G398=AQ$2,0,AQ397)))</f>
        <v>1</v>
      </c>
      <c r="AR398" s="8">
        <f ca="1">IF(AND($D397=Finals!$B$4,$D398=1,$G398=AR$2),0,IF(AND($D397=Finals!$B$4,$D398=1),1,IF($G398=AR$2,0,AR397)))</f>
        <v>1</v>
      </c>
      <c r="AS398" s="8">
        <f ca="1">IF(AND($D397=Finals!$B$4,$D398=1,$G398=AS$2),0,IF(AND($D397=Finals!$B$4,$D398=1),1,IF($G398=AS$2,0,AS397)))</f>
        <v>1</v>
      </c>
      <c r="AT398" s="8">
        <f ca="1">IF(AND($D397=Finals!$B$4,$D398=1,$G398=AT$2),0,IF(AND($D397=Finals!$B$4,$D398=1),1,IF($G398=AT$2,0,AT397)))</f>
        <v>1</v>
      </c>
      <c r="AU398" s="8">
        <f ca="1">IF(AND($D397=Finals!$B$4,$D398=1,$G398=AU$2),0,IF(AND($D397=Finals!$B$4,$D398=1),1,IF($G398=AU$2,0,AU397)))</f>
        <v>1</v>
      </c>
      <c r="AV398" s="8">
        <f ca="1">IF(AND($D397=Finals!$B$4,$D398=1,$G398=AV$2),0,IF(AND($D397=Finals!$B$4,$D398=1),1,IF($G398=AV$2,0,AV397)))</f>
        <v>1</v>
      </c>
      <c r="AW398" s="8">
        <f ca="1">IF(AND($D397=Finals!$B$4,$D398=1,$G398=AW$2),0,IF(AND($D397=Finals!$B$4,$D398=1),1,IF($G398=AW$2,0,AW397)))</f>
        <v>1</v>
      </c>
      <c r="AX398" s="8">
        <f ca="1">IF(AND($D397=Finals!$B$4,$D398=1,$G398=AX$2),0,IF(AND($D397=Finals!$B$4,$D398=1),1,IF($G398=AX$2,0,AX397)))</f>
        <v>1</v>
      </c>
      <c r="AY398" s="8">
        <f ca="1">IF(AND($D397=Finals!$B$4,$D398=1,$G398=AY$2),0,IF(AND($D397=Finals!$B$4,$D398=1),1,IF($G398=AY$2,0,AY397)))</f>
        <v>1</v>
      </c>
      <c r="AZ398" s="8">
        <f ca="1">IF(AND($D397=Finals!$B$4,$D398=1,$G398=AZ$2),0,IF(AND($D397=Finals!$B$4,$D398=1),1,IF($G398=AZ$2,0,AZ397)))</f>
        <v>0</v>
      </c>
      <c r="BA398" s="8">
        <f ca="1">IF(AND($D397=Finals!$B$4,$D398=1,$G398=BA$2),0,IF(AND($D397=Finals!$B$4,$D398=1),1,IF($G398=BA$2,0,BA397)))</f>
        <v>1</v>
      </c>
      <c r="BB398" s="8">
        <f ca="1">IF(AND($D397=Finals!$B$4,$D398=1,$G398=BB$2),0,IF(AND($D397=Finals!$B$4,$D398=1),1,IF($G398=BB$2,0,BB397)))</f>
        <v>1</v>
      </c>
      <c r="BC398" s="8">
        <f ca="1">IF(AND($D397=Finals!$B$4,$D398=1,$G398=BC$2),0,IF(AND($D397=Finals!$B$4,$D398=1),1,IF($G398=BC$2,0,BC397)))</f>
        <v>1</v>
      </c>
      <c r="BD398" s="8">
        <f ca="1">IF(AND($D397=Finals!$B$4,$D398=1,$G398=BD$2),0,IF(AND($D397=Finals!$B$4,$D398=1),1,IF($G398=BD$2,0,BD397)))</f>
        <v>1</v>
      </c>
      <c r="BE398" s="8">
        <f ca="1">IF(AND($D397=Finals!$B$4,$D398=1,$G398=BE$2),0,IF(AND($D397=Finals!$B$4,$D398=1),1,IF($G398=BE$2,0,BE397)))</f>
        <v>1</v>
      </c>
      <c r="BF398" s="4">
        <f ca="1">IF(AND($D397=Finals!$B$4,$D398=1,$G398=BF$2),0,IF(AND($D397=Finals!$B$4,$D398=1),1,IF($G398=BF$2,0,BF397)))</f>
        <v>1</v>
      </c>
      <c r="BG398">
        <f t="shared" ca="1" si="493"/>
        <v>33</v>
      </c>
      <c r="BP398">
        <v>1</v>
      </c>
      <c r="BQ398">
        <f t="shared" ref="BQ398:CZ398" ca="1" si="586">IF(V398=1,1+BP398,BP398)</f>
        <v>1</v>
      </c>
      <c r="BR398">
        <f t="shared" ca="1" si="586"/>
        <v>2</v>
      </c>
      <c r="BS398">
        <f t="shared" ca="1" si="586"/>
        <v>3</v>
      </c>
      <c r="BT398">
        <f t="shared" ca="1" si="586"/>
        <v>4</v>
      </c>
      <c r="BU398">
        <f t="shared" ca="1" si="586"/>
        <v>5</v>
      </c>
      <c r="BV398">
        <f t="shared" ca="1" si="586"/>
        <v>6</v>
      </c>
      <c r="BW398">
        <f t="shared" ca="1" si="586"/>
        <v>7</v>
      </c>
      <c r="BX398">
        <f t="shared" ca="1" si="586"/>
        <v>8</v>
      </c>
      <c r="BY398">
        <f t="shared" ca="1" si="586"/>
        <v>9</v>
      </c>
      <c r="BZ398">
        <f t="shared" ca="1" si="586"/>
        <v>10</v>
      </c>
      <c r="CA398">
        <f t="shared" ca="1" si="586"/>
        <v>10</v>
      </c>
      <c r="CB398">
        <f t="shared" ca="1" si="586"/>
        <v>11</v>
      </c>
      <c r="CC398">
        <f t="shared" ca="1" si="586"/>
        <v>12</v>
      </c>
      <c r="CD398">
        <f t="shared" ca="1" si="586"/>
        <v>13</v>
      </c>
      <c r="CE398">
        <f t="shared" ca="1" si="586"/>
        <v>14</v>
      </c>
      <c r="CF398">
        <f t="shared" ca="1" si="586"/>
        <v>15</v>
      </c>
      <c r="CG398">
        <f t="shared" ca="1" si="586"/>
        <v>16</v>
      </c>
      <c r="CH398">
        <f t="shared" ca="1" si="586"/>
        <v>17</v>
      </c>
      <c r="CI398">
        <f t="shared" ca="1" si="586"/>
        <v>18</v>
      </c>
      <c r="CJ398">
        <f t="shared" ca="1" si="586"/>
        <v>19</v>
      </c>
      <c r="CK398">
        <f t="shared" ca="1" si="586"/>
        <v>19</v>
      </c>
      <c r="CL398">
        <f t="shared" ca="1" si="586"/>
        <v>20</v>
      </c>
      <c r="CM398">
        <f t="shared" ca="1" si="586"/>
        <v>21</v>
      </c>
      <c r="CN398">
        <f t="shared" ca="1" si="586"/>
        <v>22</v>
      </c>
      <c r="CO398">
        <f t="shared" ca="1" si="586"/>
        <v>23</v>
      </c>
      <c r="CP398">
        <f t="shared" ca="1" si="586"/>
        <v>24</v>
      </c>
      <c r="CQ398">
        <f t="shared" ca="1" si="586"/>
        <v>25</v>
      </c>
      <c r="CR398">
        <f t="shared" ca="1" si="586"/>
        <v>26</v>
      </c>
      <c r="CS398">
        <f t="shared" ca="1" si="586"/>
        <v>27</v>
      </c>
      <c r="CT398">
        <f t="shared" ca="1" si="586"/>
        <v>28</v>
      </c>
      <c r="CU398">
        <f t="shared" ca="1" si="586"/>
        <v>28</v>
      </c>
      <c r="CV398">
        <f t="shared" ca="1" si="586"/>
        <v>29</v>
      </c>
      <c r="CW398">
        <f t="shared" ca="1" si="586"/>
        <v>30</v>
      </c>
      <c r="CX398">
        <f t="shared" ca="1" si="586"/>
        <v>31</v>
      </c>
      <c r="CY398">
        <f t="shared" ca="1" si="586"/>
        <v>32</v>
      </c>
      <c r="CZ398">
        <f t="shared" ca="1" si="586"/>
        <v>33</v>
      </c>
      <c r="DA398" s="5">
        <f t="shared" ca="1" si="543"/>
        <v>1</v>
      </c>
      <c r="DB398">
        <f t="shared" ref="DB398:EK398" ca="1" si="587">IF(DB$3&gt;$BG398,"",IF(OR(DA398=36,DA398=""),"",LOOKUP(DB$3,$BP398:$CZ398,$BP$3:$CZ$3)))</f>
        <v>2</v>
      </c>
      <c r="DC398">
        <f t="shared" ca="1" si="587"/>
        <v>3</v>
      </c>
      <c r="DD398">
        <f t="shared" ca="1" si="587"/>
        <v>4</v>
      </c>
      <c r="DE398">
        <f t="shared" ca="1" si="587"/>
        <v>5</v>
      </c>
      <c r="DF398">
        <f t="shared" ca="1" si="587"/>
        <v>6</v>
      </c>
      <c r="DG398">
        <f t="shared" ca="1" si="587"/>
        <v>7</v>
      </c>
      <c r="DH398">
        <f t="shared" ca="1" si="587"/>
        <v>8</v>
      </c>
      <c r="DI398">
        <f t="shared" ca="1" si="587"/>
        <v>9</v>
      </c>
      <c r="DJ398">
        <f t="shared" ca="1" si="587"/>
        <v>11</v>
      </c>
      <c r="DK398">
        <f t="shared" ca="1" si="587"/>
        <v>12</v>
      </c>
      <c r="DL398">
        <f t="shared" ca="1" si="587"/>
        <v>13</v>
      </c>
      <c r="DM398">
        <f t="shared" ca="1" si="587"/>
        <v>14</v>
      </c>
      <c r="DN398">
        <f t="shared" ca="1" si="587"/>
        <v>15</v>
      </c>
      <c r="DO398">
        <f t="shared" ca="1" si="587"/>
        <v>16</v>
      </c>
      <c r="DP398">
        <f t="shared" ca="1" si="587"/>
        <v>17</v>
      </c>
      <c r="DQ398">
        <f t="shared" ca="1" si="587"/>
        <v>18</v>
      </c>
      <c r="DR398">
        <f t="shared" ca="1" si="587"/>
        <v>19</v>
      </c>
      <c r="DS398">
        <f t="shared" ca="1" si="587"/>
        <v>21</v>
      </c>
      <c r="DT398">
        <f t="shared" ca="1" si="587"/>
        <v>22</v>
      </c>
      <c r="DU398">
        <f t="shared" ca="1" si="587"/>
        <v>23</v>
      </c>
      <c r="DV398">
        <f t="shared" ca="1" si="587"/>
        <v>24</v>
      </c>
      <c r="DW398">
        <f t="shared" ca="1" si="587"/>
        <v>25</v>
      </c>
      <c r="DX398">
        <f t="shared" ca="1" si="587"/>
        <v>26</v>
      </c>
      <c r="DY398">
        <f t="shared" ca="1" si="587"/>
        <v>27</v>
      </c>
      <c r="DZ398">
        <f t="shared" ca="1" si="587"/>
        <v>28</v>
      </c>
      <c r="EA398">
        <f t="shared" ca="1" si="587"/>
        <v>29</v>
      </c>
      <c r="EB398">
        <f t="shared" ca="1" si="587"/>
        <v>31</v>
      </c>
      <c r="EC398">
        <f t="shared" ca="1" si="587"/>
        <v>32</v>
      </c>
      <c r="ED398">
        <f t="shared" ca="1" si="587"/>
        <v>33</v>
      </c>
      <c r="EE398">
        <f t="shared" ca="1" si="587"/>
        <v>34</v>
      </c>
      <c r="EF398">
        <f t="shared" ca="1" si="587"/>
        <v>35</v>
      </c>
      <c r="EG398">
        <f t="shared" ca="1" si="587"/>
        <v>36</v>
      </c>
      <c r="EH398" t="str">
        <f t="shared" ca="1" si="587"/>
        <v/>
      </c>
      <c r="EI398" t="str">
        <f t="shared" ca="1" si="587"/>
        <v/>
      </c>
      <c r="EJ398" t="str">
        <f t="shared" ca="1" si="587"/>
        <v/>
      </c>
      <c r="EK398" t="str">
        <f t="shared" ca="1" si="587"/>
        <v/>
      </c>
      <c r="EL398" t="str">
        <f ca="1">IF(I398=1,Finals!I403,"")</f>
        <v/>
      </c>
    </row>
    <row r="399" spans="3:142" x14ac:dyDescent="0.25">
      <c r="C399">
        <v>396</v>
      </c>
      <c r="D399">
        <f ca="1">IF(AND(Finals!K403&gt;Finals!K402,Finals!B$3="Yes"),1,IF(AND(I398=1,Finals!B$2="Yes"),1,IF(AND(E398=Finals!B$5,Calc!D398&gt;=Finals!B$4),1,IF(AND(D398=Finals!B$4,E398&lt;Finals!B$5),D398,1+D398))))</f>
        <v>10</v>
      </c>
      <c r="E399">
        <f ca="1">IF(E398=Finals!B$5,1,IF(AND(I398=1,Finals!B$2="Yes"),1,IF(D398&lt;Finals!B$4,1,Calc!E398+1)))</f>
        <v>3</v>
      </c>
      <c r="F399">
        <f>Finals!D404</f>
        <v>0</v>
      </c>
      <c r="G399">
        <f t="shared" si="565"/>
        <v>0</v>
      </c>
      <c r="H399">
        <f ca="1">IF(AND(Finals!K403&gt;Finals!K402,Finals!B$3="Yes"),"",IF(AND(I398=1,Finals!B$2="Yes"),"",IF(D398&lt;&gt;Finals!B$4,"",1)))</f>
        <v>1</v>
      </c>
      <c r="I399">
        <f t="shared" ca="1" si="566"/>
        <v>-1</v>
      </c>
      <c r="J399">
        <f ca="1">IF(I399=-1,-BG398,IF(I399=1,36-BG398,0))</f>
        <v>-33</v>
      </c>
      <c r="K399">
        <f t="shared" ca="1" si="569"/>
        <v>-3180</v>
      </c>
      <c r="L399">
        <f ca="1">IF(AND($D398=0,$G399=L$3),1,IF($D398=0,0,IF($G399=L$3,1,L398)))</f>
        <v>1</v>
      </c>
      <c r="M399">
        <f ca="1">IF(AND($D398=0,$G399=M$3),1,IF($D398=0,0,IF($G399=M$3,1,M398)))</f>
        <v>1</v>
      </c>
      <c r="N399">
        <f ca="1">IF(AND($D398=0,$G399=N$3),1,IF($D398=0,0,IF($G399=N$3,1,N398)))</f>
        <v>0</v>
      </c>
      <c r="O399">
        <f ca="1">IF(AND($D398=0,$G399=O$3),1,IF($D398=0,0,IF($G399=O$3,1,O398)))</f>
        <v>0</v>
      </c>
      <c r="P399">
        <f ca="1">IF(AND($D398=0,$G399=P$3),1,IF($D398=0,0,IF($G399=P$3,1,P398)))</f>
        <v>1</v>
      </c>
      <c r="Q399">
        <f ca="1">IF(AND($D398=0,$G399=Q$3),1,IF($D398=0,0,IF($G399=Q$3,1,Q398)))</f>
        <v>0</v>
      </c>
      <c r="R399">
        <f ca="1">IF(AND($D398=0,$G399=R$3),1,IF($D398=0,0,IF($G399=R$3,1,R398)))</f>
        <v>1</v>
      </c>
      <c r="S399">
        <f ca="1">IF(AND($D398=0,$G399=S$3),1,IF($D398=0,0,IF($G399=S$3,1,S398)))</f>
        <v>1</v>
      </c>
      <c r="T399">
        <f ca="1">IF(AND($D398=0,$G399=T$3),1,IF($D398=0,0,IF($G399=T$3,1,T398)))</f>
        <v>0</v>
      </c>
      <c r="U399">
        <f ca="1">IF(AND($D398=0,$G399=U$3),1,IF($D398=0,0,IF($G399=U$3,1,U398)))</f>
        <v>1</v>
      </c>
      <c r="V399" s="5">
        <f ca="1">IF(AND($D398=Finals!$B$4,$D399=1,$G399=V$2),0,IF(AND($D398=Finals!$B$4,$D399=1),1,IF($G399=V$2,0,V398)))</f>
        <v>0</v>
      </c>
      <c r="W399" s="8">
        <f ca="1">IF(AND($D398=Finals!$B$4,$D399=1,$G399=W$2),0,IF(AND($D398=Finals!$B$4,$D399=1),1,IF($G399=W$2,0,W398)))</f>
        <v>1</v>
      </c>
      <c r="X399" s="8">
        <f ca="1">IF(AND($D398=Finals!$B$4,$D399=1,$G399=X$2),0,IF(AND($D398=Finals!$B$4,$D399=1),1,IF($G399=X$2,0,X398)))</f>
        <v>1</v>
      </c>
      <c r="Y399" s="8">
        <f ca="1">IF(AND($D398=Finals!$B$4,$D399=1,$G399=Y$2),0,IF(AND($D398=Finals!$B$4,$D399=1),1,IF($G399=Y$2,0,Y398)))</f>
        <v>1</v>
      </c>
      <c r="Z399" s="8">
        <f ca="1">IF(AND($D398=Finals!$B$4,$D399=1,$G399=Z$2),0,IF(AND($D398=Finals!$B$4,$D399=1),1,IF($G399=Z$2,0,Z398)))</f>
        <v>1</v>
      </c>
      <c r="AA399" s="8">
        <f ca="1">IF(AND($D398=Finals!$B$4,$D399=1,$G399=AA$2),0,IF(AND($D398=Finals!$B$4,$D399=1),1,IF($G399=AA$2,0,AA398)))</f>
        <v>1</v>
      </c>
      <c r="AB399" s="8">
        <f ca="1">IF(AND($D398=Finals!$B$4,$D399=1,$G399=AB$2),0,IF(AND($D398=Finals!$B$4,$D399=1),1,IF($G399=AB$2,0,AB398)))</f>
        <v>1</v>
      </c>
      <c r="AC399" s="8">
        <f ca="1">IF(AND($D398=Finals!$B$4,$D399=1,$G399=AC$2),0,IF(AND($D398=Finals!$B$4,$D399=1),1,IF($G399=AC$2,0,AC398)))</f>
        <v>1</v>
      </c>
      <c r="AD399" s="8">
        <f ca="1">IF(AND($D398=Finals!$B$4,$D399=1,$G399=AD$2),0,IF(AND($D398=Finals!$B$4,$D399=1),1,IF($G399=AD$2,0,AD398)))</f>
        <v>1</v>
      </c>
      <c r="AE399" s="8">
        <f ca="1">IF(AND($D398=Finals!$B$4,$D399=1,$G399=AE$2),0,IF(AND($D398=Finals!$B$4,$D399=1),1,IF($G399=AE$2,0,AE398)))</f>
        <v>1</v>
      </c>
      <c r="AF399" s="8">
        <f ca="1">IF(AND($D398=Finals!$B$4,$D399=1,$G399=AF$2),0,IF(AND($D398=Finals!$B$4,$D399=1),1,IF($G399=AF$2,0,AF398)))</f>
        <v>0</v>
      </c>
      <c r="AG399" s="8">
        <f ca="1">IF(AND($D398=Finals!$B$4,$D399=1,$G399=AG$2),0,IF(AND($D398=Finals!$B$4,$D399=1),1,IF($G399=AG$2,0,AG398)))</f>
        <v>1</v>
      </c>
      <c r="AH399" s="8">
        <f ca="1">IF(AND($D398=Finals!$B$4,$D399=1,$G399=AH$2),0,IF(AND($D398=Finals!$B$4,$D399=1),1,IF($G399=AH$2,0,AH398)))</f>
        <v>1</v>
      </c>
      <c r="AI399" s="8">
        <f ca="1">IF(AND($D398=Finals!$B$4,$D399=1,$G399=AI$2),0,IF(AND($D398=Finals!$B$4,$D399=1),1,IF($G399=AI$2,0,AI398)))</f>
        <v>1</v>
      </c>
      <c r="AJ399" s="8">
        <f ca="1">IF(AND($D398=Finals!$B$4,$D399=1,$G399=AJ$2),0,IF(AND($D398=Finals!$B$4,$D399=1),1,IF($G399=AJ$2,0,AJ398)))</f>
        <v>1</v>
      </c>
      <c r="AK399" s="8">
        <f ca="1">IF(AND($D398=Finals!$B$4,$D399=1,$G399=AK$2),0,IF(AND($D398=Finals!$B$4,$D399=1),1,IF($G399=AK$2,0,AK398)))</f>
        <v>1</v>
      </c>
      <c r="AL399" s="8">
        <f ca="1">IF(AND($D398=Finals!$B$4,$D399=1,$G399=AL$2),0,IF(AND($D398=Finals!$B$4,$D399=1),1,IF($G399=AL$2,0,AL398)))</f>
        <v>1</v>
      </c>
      <c r="AM399" s="8">
        <f ca="1">IF(AND($D398=Finals!$B$4,$D399=1,$G399=AM$2),0,IF(AND($D398=Finals!$B$4,$D399=1),1,IF($G399=AM$2,0,AM398)))</f>
        <v>1</v>
      </c>
      <c r="AN399" s="8">
        <f ca="1">IF(AND($D398=Finals!$B$4,$D399=1,$G399=AN$2),0,IF(AND($D398=Finals!$B$4,$D399=1),1,IF($G399=AN$2,0,AN398)))</f>
        <v>1</v>
      </c>
      <c r="AO399" s="8">
        <f ca="1">IF(AND($D398=Finals!$B$4,$D399=1,$G399=AO$2),0,IF(AND($D398=Finals!$B$4,$D399=1),1,IF($G399=AO$2,0,AO398)))</f>
        <v>1</v>
      </c>
      <c r="AP399" s="8">
        <f ca="1">IF(AND($D398=Finals!$B$4,$D399=1,$G399=AP$2),0,IF(AND($D398=Finals!$B$4,$D399=1),1,IF($G399=AP$2,0,AP398)))</f>
        <v>0</v>
      </c>
      <c r="AQ399" s="8">
        <f ca="1">IF(AND($D398=Finals!$B$4,$D399=1,$G399=AQ$2),0,IF(AND($D398=Finals!$B$4,$D399=1),1,IF($G399=AQ$2,0,AQ398)))</f>
        <v>1</v>
      </c>
      <c r="AR399" s="8">
        <f ca="1">IF(AND($D398=Finals!$B$4,$D399=1,$G399=AR$2),0,IF(AND($D398=Finals!$B$4,$D399=1),1,IF($G399=AR$2,0,AR398)))</f>
        <v>1</v>
      </c>
      <c r="AS399" s="8">
        <f ca="1">IF(AND($D398=Finals!$B$4,$D399=1,$G399=AS$2),0,IF(AND($D398=Finals!$B$4,$D399=1),1,IF($G399=AS$2,0,AS398)))</f>
        <v>1</v>
      </c>
      <c r="AT399" s="8">
        <f ca="1">IF(AND($D398=Finals!$B$4,$D399=1,$G399=AT$2),0,IF(AND($D398=Finals!$B$4,$D399=1),1,IF($G399=AT$2,0,AT398)))</f>
        <v>1</v>
      </c>
      <c r="AU399" s="8">
        <f ca="1">IF(AND($D398=Finals!$B$4,$D399=1,$G399=AU$2),0,IF(AND($D398=Finals!$B$4,$D399=1),1,IF($G399=AU$2,0,AU398)))</f>
        <v>1</v>
      </c>
      <c r="AV399" s="8">
        <f ca="1">IF(AND($D398=Finals!$B$4,$D399=1,$G399=AV$2),0,IF(AND($D398=Finals!$B$4,$D399=1),1,IF($G399=AV$2,0,AV398)))</f>
        <v>1</v>
      </c>
      <c r="AW399" s="8">
        <f ca="1">IF(AND($D398=Finals!$B$4,$D399=1,$G399=AW$2),0,IF(AND($D398=Finals!$B$4,$D399=1),1,IF($G399=AW$2,0,AW398)))</f>
        <v>1</v>
      </c>
      <c r="AX399" s="8">
        <f ca="1">IF(AND($D398=Finals!$B$4,$D399=1,$G399=AX$2),0,IF(AND($D398=Finals!$B$4,$D399=1),1,IF($G399=AX$2,0,AX398)))</f>
        <v>1</v>
      </c>
      <c r="AY399" s="8">
        <f ca="1">IF(AND($D398=Finals!$B$4,$D399=1,$G399=AY$2),0,IF(AND($D398=Finals!$B$4,$D399=1),1,IF($G399=AY$2,0,AY398)))</f>
        <v>1</v>
      </c>
      <c r="AZ399" s="8">
        <f ca="1">IF(AND($D398=Finals!$B$4,$D399=1,$G399=AZ$2),0,IF(AND($D398=Finals!$B$4,$D399=1),1,IF($G399=AZ$2,0,AZ398)))</f>
        <v>0</v>
      </c>
      <c r="BA399" s="8">
        <f ca="1">IF(AND($D398=Finals!$B$4,$D399=1,$G399=BA$2),0,IF(AND($D398=Finals!$B$4,$D399=1),1,IF($G399=BA$2,0,BA398)))</f>
        <v>1</v>
      </c>
      <c r="BB399" s="8">
        <f ca="1">IF(AND($D398=Finals!$B$4,$D399=1,$G399=BB$2),0,IF(AND($D398=Finals!$B$4,$D399=1),1,IF($G399=BB$2,0,BB398)))</f>
        <v>1</v>
      </c>
      <c r="BC399" s="8">
        <f ca="1">IF(AND($D398=Finals!$B$4,$D399=1,$G399=BC$2),0,IF(AND($D398=Finals!$B$4,$D399=1),1,IF($G399=BC$2,0,BC398)))</f>
        <v>1</v>
      </c>
      <c r="BD399" s="8">
        <f ca="1">IF(AND($D398=Finals!$B$4,$D399=1,$G399=BD$2),0,IF(AND($D398=Finals!$B$4,$D399=1),1,IF($G399=BD$2,0,BD398)))</f>
        <v>1</v>
      </c>
      <c r="BE399" s="8">
        <f ca="1">IF(AND($D398=Finals!$B$4,$D399=1,$G399=BE$2),0,IF(AND($D398=Finals!$B$4,$D399=1),1,IF($G399=BE$2,0,BE398)))</f>
        <v>1</v>
      </c>
      <c r="BF399" s="4">
        <f ca="1">IF(AND($D398=Finals!$B$4,$D399=1,$G399=BF$2),0,IF(AND($D398=Finals!$B$4,$D399=1),1,IF($G399=BF$2,0,BF398)))</f>
        <v>1</v>
      </c>
      <c r="BG399">
        <f t="shared" ca="1" si="493"/>
        <v>33</v>
      </c>
      <c r="BP399">
        <v>1</v>
      </c>
      <c r="BQ399">
        <f t="shared" ref="BQ399:CZ399" ca="1" si="588">IF(V399=1,1+BP399,BP399)</f>
        <v>1</v>
      </c>
      <c r="BR399">
        <f t="shared" ca="1" si="588"/>
        <v>2</v>
      </c>
      <c r="BS399">
        <f t="shared" ca="1" si="588"/>
        <v>3</v>
      </c>
      <c r="BT399">
        <f t="shared" ca="1" si="588"/>
        <v>4</v>
      </c>
      <c r="BU399">
        <f t="shared" ca="1" si="588"/>
        <v>5</v>
      </c>
      <c r="BV399">
        <f t="shared" ca="1" si="588"/>
        <v>6</v>
      </c>
      <c r="BW399">
        <f t="shared" ca="1" si="588"/>
        <v>7</v>
      </c>
      <c r="BX399">
        <f t="shared" ca="1" si="588"/>
        <v>8</v>
      </c>
      <c r="BY399">
        <f t="shared" ca="1" si="588"/>
        <v>9</v>
      </c>
      <c r="BZ399">
        <f t="shared" ca="1" si="588"/>
        <v>10</v>
      </c>
      <c r="CA399">
        <f t="shared" ca="1" si="588"/>
        <v>10</v>
      </c>
      <c r="CB399">
        <f t="shared" ca="1" si="588"/>
        <v>11</v>
      </c>
      <c r="CC399">
        <f t="shared" ca="1" si="588"/>
        <v>12</v>
      </c>
      <c r="CD399">
        <f t="shared" ca="1" si="588"/>
        <v>13</v>
      </c>
      <c r="CE399">
        <f t="shared" ca="1" si="588"/>
        <v>14</v>
      </c>
      <c r="CF399">
        <f t="shared" ca="1" si="588"/>
        <v>15</v>
      </c>
      <c r="CG399">
        <f t="shared" ca="1" si="588"/>
        <v>16</v>
      </c>
      <c r="CH399">
        <f t="shared" ca="1" si="588"/>
        <v>17</v>
      </c>
      <c r="CI399">
        <f t="shared" ca="1" si="588"/>
        <v>18</v>
      </c>
      <c r="CJ399">
        <f t="shared" ca="1" si="588"/>
        <v>19</v>
      </c>
      <c r="CK399">
        <f t="shared" ca="1" si="588"/>
        <v>19</v>
      </c>
      <c r="CL399">
        <f t="shared" ca="1" si="588"/>
        <v>20</v>
      </c>
      <c r="CM399">
        <f t="shared" ca="1" si="588"/>
        <v>21</v>
      </c>
      <c r="CN399">
        <f t="shared" ca="1" si="588"/>
        <v>22</v>
      </c>
      <c r="CO399">
        <f t="shared" ca="1" si="588"/>
        <v>23</v>
      </c>
      <c r="CP399">
        <f t="shared" ca="1" si="588"/>
        <v>24</v>
      </c>
      <c r="CQ399">
        <f t="shared" ca="1" si="588"/>
        <v>25</v>
      </c>
      <c r="CR399">
        <f t="shared" ca="1" si="588"/>
        <v>26</v>
      </c>
      <c r="CS399">
        <f t="shared" ca="1" si="588"/>
        <v>27</v>
      </c>
      <c r="CT399">
        <f t="shared" ca="1" si="588"/>
        <v>28</v>
      </c>
      <c r="CU399">
        <f t="shared" ca="1" si="588"/>
        <v>28</v>
      </c>
      <c r="CV399">
        <f t="shared" ca="1" si="588"/>
        <v>29</v>
      </c>
      <c r="CW399">
        <f t="shared" ca="1" si="588"/>
        <v>30</v>
      </c>
      <c r="CX399">
        <f t="shared" ca="1" si="588"/>
        <v>31</v>
      </c>
      <c r="CY399">
        <f t="shared" ca="1" si="588"/>
        <v>32</v>
      </c>
      <c r="CZ399">
        <f t="shared" ca="1" si="588"/>
        <v>33</v>
      </c>
      <c r="DA399" s="5">
        <f t="shared" ca="1" si="543"/>
        <v>1</v>
      </c>
      <c r="DB399">
        <f t="shared" ref="DB399:EK399" ca="1" si="589">IF(DB$3&gt;$BG399,"",IF(OR(DA399=36,DA399=""),"",LOOKUP(DB$3,$BP399:$CZ399,$BP$3:$CZ$3)))</f>
        <v>2</v>
      </c>
      <c r="DC399">
        <f t="shared" ca="1" si="589"/>
        <v>3</v>
      </c>
      <c r="DD399">
        <f t="shared" ca="1" si="589"/>
        <v>4</v>
      </c>
      <c r="DE399">
        <f t="shared" ca="1" si="589"/>
        <v>5</v>
      </c>
      <c r="DF399">
        <f t="shared" ca="1" si="589"/>
        <v>6</v>
      </c>
      <c r="DG399">
        <f t="shared" ca="1" si="589"/>
        <v>7</v>
      </c>
      <c r="DH399">
        <f t="shared" ca="1" si="589"/>
        <v>8</v>
      </c>
      <c r="DI399">
        <f t="shared" ca="1" si="589"/>
        <v>9</v>
      </c>
      <c r="DJ399">
        <f t="shared" ca="1" si="589"/>
        <v>11</v>
      </c>
      <c r="DK399">
        <f t="shared" ca="1" si="589"/>
        <v>12</v>
      </c>
      <c r="DL399">
        <f t="shared" ca="1" si="589"/>
        <v>13</v>
      </c>
      <c r="DM399">
        <f t="shared" ca="1" si="589"/>
        <v>14</v>
      </c>
      <c r="DN399">
        <f t="shared" ca="1" si="589"/>
        <v>15</v>
      </c>
      <c r="DO399">
        <f t="shared" ca="1" si="589"/>
        <v>16</v>
      </c>
      <c r="DP399">
        <f t="shared" ca="1" si="589"/>
        <v>17</v>
      </c>
      <c r="DQ399">
        <f t="shared" ca="1" si="589"/>
        <v>18</v>
      </c>
      <c r="DR399">
        <f t="shared" ca="1" si="589"/>
        <v>19</v>
      </c>
      <c r="DS399">
        <f t="shared" ca="1" si="589"/>
        <v>21</v>
      </c>
      <c r="DT399">
        <f t="shared" ca="1" si="589"/>
        <v>22</v>
      </c>
      <c r="DU399">
        <f t="shared" ca="1" si="589"/>
        <v>23</v>
      </c>
      <c r="DV399">
        <f t="shared" ca="1" si="589"/>
        <v>24</v>
      </c>
      <c r="DW399">
        <f t="shared" ca="1" si="589"/>
        <v>25</v>
      </c>
      <c r="DX399">
        <f t="shared" ca="1" si="589"/>
        <v>26</v>
      </c>
      <c r="DY399">
        <f t="shared" ca="1" si="589"/>
        <v>27</v>
      </c>
      <c r="DZ399">
        <f t="shared" ca="1" si="589"/>
        <v>28</v>
      </c>
      <c r="EA399">
        <f t="shared" ca="1" si="589"/>
        <v>29</v>
      </c>
      <c r="EB399">
        <f t="shared" ca="1" si="589"/>
        <v>31</v>
      </c>
      <c r="EC399">
        <f t="shared" ca="1" si="589"/>
        <v>32</v>
      </c>
      <c r="ED399">
        <f t="shared" ca="1" si="589"/>
        <v>33</v>
      </c>
      <c r="EE399">
        <f t="shared" ca="1" si="589"/>
        <v>34</v>
      </c>
      <c r="EF399">
        <f t="shared" ca="1" si="589"/>
        <v>35</v>
      </c>
      <c r="EG399">
        <f t="shared" ca="1" si="589"/>
        <v>36</v>
      </c>
      <c r="EH399" t="str">
        <f t="shared" ca="1" si="589"/>
        <v/>
      </c>
      <c r="EI399" t="str">
        <f t="shared" ca="1" si="589"/>
        <v/>
      </c>
      <c r="EJ399" t="str">
        <f t="shared" ca="1" si="589"/>
        <v/>
      </c>
      <c r="EK399" t="str">
        <f t="shared" ca="1" si="589"/>
        <v/>
      </c>
      <c r="EL399" t="str">
        <f ca="1">IF(I399=1,Finals!I404,"")</f>
        <v/>
      </c>
    </row>
    <row r="400" spans="3:142" x14ac:dyDescent="0.25">
      <c r="C400">
        <v>397</v>
      </c>
      <c r="D400">
        <f ca="1">IF(AND(Finals!K404&gt;Finals!K403,Finals!B$3="Yes"),1,IF(AND(I399=1,Finals!B$2="Yes"),1,IF(AND(E399=Finals!B$5,Calc!D399&gt;=Finals!B$4),1,IF(AND(D399=Finals!B$4,E399&lt;Finals!B$5),D399,1+D399))))</f>
        <v>1</v>
      </c>
      <c r="E400">
        <f ca="1">IF(E399=Finals!B$5,1,IF(AND(I399=1,Finals!B$2="Yes"),1,IF(D399&lt;Finals!B$4,1,Calc!E399+1)))</f>
        <v>1</v>
      </c>
      <c r="F400">
        <f>Finals!D405</f>
        <v>0</v>
      </c>
      <c r="G400">
        <f t="shared" si="565"/>
        <v>0</v>
      </c>
      <c r="H400">
        <f ca="1">IF(AND(Finals!K404&gt;Finals!K403,Finals!B$3="Yes"),"",IF(AND(I399=1,Finals!B$2="Yes"),"",IF(D399&lt;&gt;Finals!B$4,"",1)))</f>
        <v>1</v>
      </c>
      <c r="I400">
        <f t="shared" ca="1" si="566"/>
        <v>-1</v>
      </c>
      <c r="J400">
        <f ca="1">IF(I400=-1,-BG399,IF(I400=1,36-BG399,0))</f>
        <v>-33</v>
      </c>
      <c r="K400">
        <f t="shared" ca="1" si="569"/>
        <v>-3213</v>
      </c>
      <c r="L400">
        <f ca="1">IF(AND($D399=0,$G400=L$3),1,IF($D399=0,0,IF($G400=L$3,1,L399)))</f>
        <v>1</v>
      </c>
      <c r="M400">
        <f ca="1">IF(AND($D399=0,$G400=M$3),1,IF($D399=0,0,IF($G400=M$3,1,M399)))</f>
        <v>1</v>
      </c>
      <c r="N400">
        <f ca="1">IF(AND($D399=0,$G400=N$3),1,IF($D399=0,0,IF($G400=N$3,1,N399)))</f>
        <v>0</v>
      </c>
      <c r="O400">
        <f ca="1">IF(AND($D399=0,$G400=O$3),1,IF($D399=0,0,IF($G400=O$3,1,O399)))</f>
        <v>0</v>
      </c>
      <c r="P400">
        <f ca="1">IF(AND($D399=0,$G400=P$3),1,IF($D399=0,0,IF($G400=P$3,1,P399)))</f>
        <v>1</v>
      </c>
      <c r="Q400">
        <f ca="1">IF(AND($D399=0,$G400=Q$3),1,IF($D399=0,0,IF($G400=Q$3,1,Q399)))</f>
        <v>0</v>
      </c>
      <c r="R400">
        <f ca="1">IF(AND($D399=0,$G400=R$3),1,IF($D399=0,0,IF($G400=R$3,1,R399)))</f>
        <v>1</v>
      </c>
      <c r="S400">
        <f ca="1">IF(AND($D399=0,$G400=S$3),1,IF($D399=0,0,IF($G400=S$3,1,S399)))</f>
        <v>1</v>
      </c>
      <c r="T400">
        <f ca="1">IF(AND($D399=0,$G400=T$3),1,IF($D399=0,0,IF($G400=T$3,1,T399)))</f>
        <v>0</v>
      </c>
      <c r="U400">
        <f ca="1">IF(AND($D399=0,$G400=U$3),1,IF($D399=0,0,IF($G400=U$3,1,U399)))</f>
        <v>1</v>
      </c>
      <c r="V400" s="5">
        <f ca="1">IF(AND($D399=Finals!$B$4,$D400=1,$G400=V$2),0,IF(AND($D399=Finals!$B$4,$D400=1),1,IF($G400=V$2,0,V399)))</f>
        <v>0</v>
      </c>
      <c r="W400" s="8">
        <f ca="1">IF(AND($D399=Finals!$B$4,$D400=1,$G400=W$2),0,IF(AND($D399=Finals!$B$4,$D400=1),1,IF($G400=W$2,0,W399)))</f>
        <v>1</v>
      </c>
      <c r="X400" s="8">
        <f ca="1">IF(AND($D399=Finals!$B$4,$D400=1,$G400=X$2),0,IF(AND($D399=Finals!$B$4,$D400=1),1,IF($G400=X$2,0,X399)))</f>
        <v>1</v>
      </c>
      <c r="Y400" s="8">
        <f ca="1">IF(AND($D399=Finals!$B$4,$D400=1,$G400=Y$2),0,IF(AND($D399=Finals!$B$4,$D400=1),1,IF($G400=Y$2,0,Y399)))</f>
        <v>1</v>
      </c>
      <c r="Z400" s="8">
        <f ca="1">IF(AND($D399=Finals!$B$4,$D400=1,$G400=Z$2),0,IF(AND($D399=Finals!$B$4,$D400=1),1,IF($G400=Z$2,0,Z399)))</f>
        <v>1</v>
      </c>
      <c r="AA400" s="8">
        <f ca="1">IF(AND($D399=Finals!$B$4,$D400=1,$G400=AA$2),0,IF(AND($D399=Finals!$B$4,$D400=1),1,IF($G400=AA$2,0,AA399)))</f>
        <v>1</v>
      </c>
      <c r="AB400" s="8">
        <f ca="1">IF(AND($D399=Finals!$B$4,$D400=1,$G400=AB$2),0,IF(AND($D399=Finals!$B$4,$D400=1),1,IF($G400=AB$2,0,AB399)))</f>
        <v>1</v>
      </c>
      <c r="AC400" s="8">
        <f ca="1">IF(AND($D399=Finals!$B$4,$D400=1,$G400=AC$2),0,IF(AND($D399=Finals!$B$4,$D400=1),1,IF($G400=AC$2,0,AC399)))</f>
        <v>1</v>
      </c>
      <c r="AD400" s="8">
        <f ca="1">IF(AND($D399=Finals!$B$4,$D400=1,$G400=AD$2),0,IF(AND($D399=Finals!$B$4,$D400=1),1,IF($G400=AD$2,0,AD399)))</f>
        <v>1</v>
      </c>
      <c r="AE400" s="8">
        <f ca="1">IF(AND($D399=Finals!$B$4,$D400=1,$G400=AE$2),0,IF(AND($D399=Finals!$B$4,$D400=1),1,IF($G400=AE$2,0,AE399)))</f>
        <v>1</v>
      </c>
      <c r="AF400" s="8">
        <f ca="1">IF(AND($D399=Finals!$B$4,$D400=1,$G400=AF$2),0,IF(AND($D399=Finals!$B$4,$D400=1),1,IF($G400=AF$2,0,AF399)))</f>
        <v>0</v>
      </c>
      <c r="AG400" s="8">
        <f ca="1">IF(AND($D399=Finals!$B$4,$D400=1,$G400=AG$2),0,IF(AND($D399=Finals!$B$4,$D400=1),1,IF($G400=AG$2,0,AG399)))</f>
        <v>1</v>
      </c>
      <c r="AH400" s="8">
        <f ca="1">IF(AND($D399=Finals!$B$4,$D400=1,$G400=AH$2),0,IF(AND($D399=Finals!$B$4,$D400=1),1,IF($G400=AH$2,0,AH399)))</f>
        <v>1</v>
      </c>
      <c r="AI400" s="8">
        <f ca="1">IF(AND($D399=Finals!$B$4,$D400=1,$G400=AI$2),0,IF(AND($D399=Finals!$B$4,$D400=1),1,IF($G400=AI$2,0,AI399)))</f>
        <v>1</v>
      </c>
      <c r="AJ400" s="8">
        <f ca="1">IF(AND($D399=Finals!$B$4,$D400=1,$G400=AJ$2),0,IF(AND($D399=Finals!$B$4,$D400=1),1,IF($G400=AJ$2,0,AJ399)))</f>
        <v>1</v>
      </c>
      <c r="AK400" s="8">
        <f ca="1">IF(AND($D399=Finals!$B$4,$D400=1,$G400=AK$2),0,IF(AND($D399=Finals!$B$4,$D400=1),1,IF($G400=AK$2,0,AK399)))</f>
        <v>1</v>
      </c>
      <c r="AL400" s="8">
        <f ca="1">IF(AND($D399=Finals!$B$4,$D400=1,$G400=AL$2),0,IF(AND($D399=Finals!$B$4,$D400=1),1,IF($G400=AL$2,0,AL399)))</f>
        <v>1</v>
      </c>
      <c r="AM400" s="8">
        <f ca="1">IF(AND($D399=Finals!$B$4,$D400=1,$G400=AM$2),0,IF(AND($D399=Finals!$B$4,$D400=1),1,IF($G400=AM$2,0,AM399)))</f>
        <v>1</v>
      </c>
      <c r="AN400" s="8">
        <f ca="1">IF(AND($D399=Finals!$B$4,$D400=1,$G400=AN$2),0,IF(AND($D399=Finals!$B$4,$D400=1),1,IF($G400=AN$2,0,AN399)))</f>
        <v>1</v>
      </c>
      <c r="AO400" s="8">
        <f ca="1">IF(AND($D399=Finals!$B$4,$D400=1,$G400=AO$2),0,IF(AND($D399=Finals!$B$4,$D400=1),1,IF($G400=AO$2,0,AO399)))</f>
        <v>1</v>
      </c>
      <c r="AP400" s="8">
        <f ca="1">IF(AND($D399=Finals!$B$4,$D400=1,$G400=AP$2),0,IF(AND($D399=Finals!$B$4,$D400=1),1,IF($G400=AP$2,0,AP399)))</f>
        <v>0</v>
      </c>
      <c r="AQ400" s="8">
        <f ca="1">IF(AND($D399=Finals!$B$4,$D400=1,$G400=AQ$2),0,IF(AND($D399=Finals!$B$4,$D400=1),1,IF($G400=AQ$2,0,AQ399)))</f>
        <v>1</v>
      </c>
      <c r="AR400" s="8">
        <f ca="1">IF(AND($D399=Finals!$B$4,$D400=1,$G400=AR$2),0,IF(AND($D399=Finals!$B$4,$D400=1),1,IF($G400=AR$2,0,AR399)))</f>
        <v>1</v>
      </c>
      <c r="AS400" s="8">
        <f ca="1">IF(AND($D399=Finals!$B$4,$D400=1,$G400=AS$2),0,IF(AND($D399=Finals!$B$4,$D400=1),1,IF($G400=AS$2,0,AS399)))</f>
        <v>1</v>
      </c>
      <c r="AT400" s="8">
        <f ca="1">IF(AND($D399=Finals!$B$4,$D400=1,$G400=AT$2),0,IF(AND($D399=Finals!$B$4,$D400=1),1,IF($G400=AT$2,0,AT399)))</f>
        <v>1</v>
      </c>
      <c r="AU400" s="8">
        <f ca="1">IF(AND($D399=Finals!$B$4,$D400=1,$G400=AU$2),0,IF(AND($D399=Finals!$B$4,$D400=1),1,IF($G400=AU$2,0,AU399)))</f>
        <v>1</v>
      </c>
      <c r="AV400" s="8">
        <f ca="1">IF(AND($D399=Finals!$B$4,$D400=1,$G400=AV$2),0,IF(AND($D399=Finals!$B$4,$D400=1),1,IF($G400=AV$2,0,AV399)))</f>
        <v>1</v>
      </c>
      <c r="AW400" s="8">
        <f ca="1">IF(AND($D399=Finals!$B$4,$D400=1,$G400=AW$2),0,IF(AND($D399=Finals!$B$4,$D400=1),1,IF($G400=AW$2,0,AW399)))</f>
        <v>1</v>
      </c>
      <c r="AX400" s="8">
        <f ca="1">IF(AND($D399=Finals!$B$4,$D400=1,$G400=AX$2),0,IF(AND($D399=Finals!$B$4,$D400=1),1,IF($G400=AX$2,0,AX399)))</f>
        <v>1</v>
      </c>
      <c r="AY400" s="8">
        <f ca="1">IF(AND($D399=Finals!$B$4,$D400=1,$G400=AY$2),0,IF(AND($D399=Finals!$B$4,$D400=1),1,IF($G400=AY$2,0,AY399)))</f>
        <v>1</v>
      </c>
      <c r="AZ400" s="8">
        <f ca="1">IF(AND($D399=Finals!$B$4,$D400=1,$G400=AZ$2),0,IF(AND($D399=Finals!$B$4,$D400=1),1,IF($G400=AZ$2,0,AZ399)))</f>
        <v>0</v>
      </c>
      <c r="BA400" s="8">
        <f ca="1">IF(AND($D399=Finals!$B$4,$D400=1,$G400=BA$2),0,IF(AND($D399=Finals!$B$4,$D400=1),1,IF($G400=BA$2,0,BA399)))</f>
        <v>1</v>
      </c>
      <c r="BB400" s="8">
        <f ca="1">IF(AND($D399=Finals!$B$4,$D400=1,$G400=BB$2),0,IF(AND($D399=Finals!$B$4,$D400=1),1,IF($G400=BB$2,0,BB399)))</f>
        <v>1</v>
      </c>
      <c r="BC400" s="8">
        <f ca="1">IF(AND($D399=Finals!$B$4,$D400=1,$G400=BC$2),0,IF(AND($D399=Finals!$B$4,$D400=1),1,IF($G400=BC$2,0,BC399)))</f>
        <v>1</v>
      </c>
      <c r="BD400" s="8">
        <f ca="1">IF(AND($D399=Finals!$B$4,$D400=1,$G400=BD$2),0,IF(AND($D399=Finals!$B$4,$D400=1),1,IF($G400=BD$2,0,BD399)))</f>
        <v>1</v>
      </c>
      <c r="BE400" s="8">
        <f ca="1">IF(AND($D399=Finals!$B$4,$D400=1,$G400=BE$2),0,IF(AND($D399=Finals!$B$4,$D400=1),1,IF($G400=BE$2,0,BE399)))</f>
        <v>1</v>
      </c>
      <c r="BF400" s="4">
        <f ca="1">IF(AND($D399=Finals!$B$4,$D400=1,$G400=BF$2),0,IF(AND($D399=Finals!$B$4,$D400=1),1,IF($G400=BF$2,0,BF399)))</f>
        <v>1</v>
      </c>
      <c r="BG400">
        <f t="shared" ca="1" si="493"/>
        <v>33</v>
      </c>
      <c r="BP400">
        <v>1</v>
      </c>
      <c r="BQ400">
        <f t="shared" ref="BQ400:CZ400" ca="1" si="590">IF(V400=1,1+BP400,BP400)</f>
        <v>1</v>
      </c>
      <c r="BR400">
        <f t="shared" ca="1" si="590"/>
        <v>2</v>
      </c>
      <c r="BS400">
        <f t="shared" ca="1" si="590"/>
        <v>3</v>
      </c>
      <c r="BT400">
        <f t="shared" ca="1" si="590"/>
        <v>4</v>
      </c>
      <c r="BU400">
        <f t="shared" ca="1" si="590"/>
        <v>5</v>
      </c>
      <c r="BV400">
        <f t="shared" ca="1" si="590"/>
        <v>6</v>
      </c>
      <c r="BW400">
        <f t="shared" ca="1" si="590"/>
        <v>7</v>
      </c>
      <c r="BX400">
        <f t="shared" ca="1" si="590"/>
        <v>8</v>
      </c>
      <c r="BY400">
        <f t="shared" ca="1" si="590"/>
        <v>9</v>
      </c>
      <c r="BZ400">
        <f t="shared" ca="1" si="590"/>
        <v>10</v>
      </c>
      <c r="CA400">
        <f t="shared" ca="1" si="590"/>
        <v>10</v>
      </c>
      <c r="CB400">
        <f t="shared" ca="1" si="590"/>
        <v>11</v>
      </c>
      <c r="CC400">
        <f t="shared" ca="1" si="590"/>
        <v>12</v>
      </c>
      <c r="CD400">
        <f t="shared" ca="1" si="590"/>
        <v>13</v>
      </c>
      <c r="CE400">
        <f t="shared" ca="1" si="590"/>
        <v>14</v>
      </c>
      <c r="CF400">
        <f t="shared" ca="1" si="590"/>
        <v>15</v>
      </c>
      <c r="CG400">
        <f t="shared" ca="1" si="590"/>
        <v>16</v>
      </c>
      <c r="CH400">
        <f t="shared" ca="1" si="590"/>
        <v>17</v>
      </c>
      <c r="CI400">
        <f t="shared" ca="1" si="590"/>
        <v>18</v>
      </c>
      <c r="CJ400">
        <f t="shared" ca="1" si="590"/>
        <v>19</v>
      </c>
      <c r="CK400">
        <f t="shared" ca="1" si="590"/>
        <v>19</v>
      </c>
      <c r="CL400">
        <f t="shared" ca="1" si="590"/>
        <v>20</v>
      </c>
      <c r="CM400">
        <f t="shared" ca="1" si="590"/>
        <v>21</v>
      </c>
      <c r="CN400">
        <f t="shared" ca="1" si="590"/>
        <v>22</v>
      </c>
      <c r="CO400">
        <f t="shared" ca="1" si="590"/>
        <v>23</v>
      </c>
      <c r="CP400">
        <f t="shared" ca="1" si="590"/>
        <v>24</v>
      </c>
      <c r="CQ400">
        <f t="shared" ca="1" si="590"/>
        <v>25</v>
      </c>
      <c r="CR400">
        <f t="shared" ca="1" si="590"/>
        <v>26</v>
      </c>
      <c r="CS400">
        <f t="shared" ca="1" si="590"/>
        <v>27</v>
      </c>
      <c r="CT400">
        <f t="shared" ca="1" si="590"/>
        <v>28</v>
      </c>
      <c r="CU400">
        <f t="shared" ca="1" si="590"/>
        <v>28</v>
      </c>
      <c r="CV400">
        <f t="shared" ca="1" si="590"/>
        <v>29</v>
      </c>
      <c r="CW400">
        <f t="shared" ca="1" si="590"/>
        <v>30</v>
      </c>
      <c r="CX400">
        <f t="shared" ca="1" si="590"/>
        <v>31</v>
      </c>
      <c r="CY400">
        <f t="shared" ca="1" si="590"/>
        <v>32</v>
      </c>
      <c r="CZ400">
        <f t="shared" ca="1" si="590"/>
        <v>33</v>
      </c>
      <c r="DA400" s="5">
        <f t="shared" ca="1" si="543"/>
        <v>1</v>
      </c>
      <c r="DB400">
        <f t="shared" ref="DB400:EK400" ca="1" si="591">IF(DB$3&gt;$BG400,"",IF(OR(DA400=36,DA400=""),"",LOOKUP(DB$3,$BP400:$CZ400,$BP$3:$CZ$3)))</f>
        <v>2</v>
      </c>
      <c r="DC400">
        <f t="shared" ca="1" si="591"/>
        <v>3</v>
      </c>
      <c r="DD400">
        <f t="shared" ca="1" si="591"/>
        <v>4</v>
      </c>
      <c r="DE400">
        <f t="shared" ca="1" si="591"/>
        <v>5</v>
      </c>
      <c r="DF400">
        <f t="shared" ca="1" si="591"/>
        <v>6</v>
      </c>
      <c r="DG400">
        <f t="shared" ca="1" si="591"/>
        <v>7</v>
      </c>
      <c r="DH400">
        <f t="shared" ca="1" si="591"/>
        <v>8</v>
      </c>
      <c r="DI400">
        <f t="shared" ca="1" si="591"/>
        <v>9</v>
      </c>
      <c r="DJ400">
        <f t="shared" ca="1" si="591"/>
        <v>11</v>
      </c>
      <c r="DK400">
        <f t="shared" ca="1" si="591"/>
        <v>12</v>
      </c>
      <c r="DL400">
        <f t="shared" ca="1" si="591"/>
        <v>13</v>
      </c>
      <c r="DM400">
        <f t="shared" ca="1" si="591"/>
        <v>14</v>
      </c>
      <c r="DN400">
        <f t="shared" ca="1" si="591"/>
        <v>15</v>
      </c>
      <c r="DO400">
        <f t="shared" ca="1" si="591"/>
        <v>16</v>
      </c>
      <c r="DP400">
        <f t="shared" ca="1" si="591"/>
        <v>17</v>
      </c>
      <c r="DQ400">
        <f t="shared" ca="1" si="591"/>
        <v>18</v>
      </c>
      <c r="DR400">
        <f t="shared" ca="1" si="591"/>
        <v>19</v>
      </c>
      <c r="DS400">
        <f t="shared" ca="1" si="591"/>
        <v>21</v>
      </c>
      <c r="DT400">
        <f t="shared" ca="1" si="591"/>
        <v>22</v>
      </c>
      <c r="DU400">
        <f t="shared" ca="1" si="591"/>
        <v>23</v>
      </c>
      <c r="DV400">
        <f t="shared" ca="1" si="591"/>
        <v>24</v>
      </c>
      <c r="DW400">
        <f t="shared" ca="1" si="591"/>
        <v>25</v>
      </c>
      <c r="DX400">
        <f t="shared" ca="1" si="591"/>
        <v>26</v>
      </c>
      <c r="DY400">
        <f t="shared" ca="1" si="591"/>
        <v>27</v>
      </c>
      <c r="DZ400">
        <f t="shared" ca="1" si="591"/>
        <v>28</v>
      </c>
      <c r="EA400">
        <f t="shared" ca="1" si="591"/>
        <v>29</v>
      </c>
      <c r="EB400">
        <f t="shared" ca="1" si="591"/>
        <v>31</v>
      </c>
      <c r="EC400">
        <f t="shared" ca="1" si="591"/>
        <v>32</v>
      </c>
      <c r="ED400">
        <f t="shared" ca="1" si="591"/>
        <v>33</v>
      </c>
      <c r="EE400">
        <f t="shared" ca="1" si="591"/>
        <v>34</v>
      </c>
      <c r="EF400">
        <f t="shared" ca="1" si="591"/>
        <v>35</v>
      </c>
      <c r="EG400">
        <f t="shared" ca="1" si="591"/>
        <v>36</v>
      </c>
      <c r="EH400" t="str">
        <f t="shared" ca="1" si="591"/>
        <v/>
      </c>
      <c r="EI400" t="str">
        <f t="shared" ca="1" si="591"/>
        <v/>
      </c>
      <c r="EJ400" t="str">
        <f t="shared" ca="1" si="591"/>
        <v/>
      </c>
      <c r="EK400" t="str">
        <f t="shared" ca="1" si="591"/>
        <v/>
      </c>
      <c r="EL400" t="str">
        <f ca="1">IF(I400=1,Finals!I405,"")</f>
        <v/>
      </c>
    </row>
    <row r="401" spans="3:142" x14ac:dyDescent="0.25">
      <c r="C401">
        <v>398</v>
      </c>
      <c r="D401">
        <f ca="1">IF(AND(Finals!K405&gt;Finals!K404,Finals!B$3="Yes"),1,IF(AND(I400=1,Finals!B$2="Yes"),1,IF(AND(E400=Finals!B$5,Calc!D400&gt;=Finals!B$4),1,IF(AND(D400=Finals!B$4,E400&lt;Finals!B$5),D400,1+D400))))</f>
        <v>2</v>
      </c>
      <c r="E401">
        <f ca="1">IF(E400=Finals!B$5,1,IF(AND(I400=1,Finals!B$2="Yes"),1,IF(D400&lt;Finals!B$4,1,Calc!E400+1)))</f>
        <v>1</v>
      </c>
      <c r="F401">
        <f>Finals!D406</f>
        <v>0</v>
      </c>
      <c r="G401">
        <f t="shared" si="565"/>
        <v>0</v>
      </c>
      <c r="H401" t="str">
        <f ca="1">IF(AND(Finals!K405&gt;Finals!K404,Finals!B$3="Yes"),"",IF(AND(I400=1,Finals!B$2="Yes"),"",IF(D400&lt;&gt;Finals!B$4,"",1)))</f>
        <v/>
      </c>
      <c r="I401" t="str">
        <f t="shared" ca="1" si="566"/>
        <v/>
      </c>
      <c r="J401">
        <f ca="1">IF(I401=-1,-BG400,IF(I401=1,36-BG400,0))</f>
        <v>0</v>
      </c>
      <c r="K401">
        <f t="shared" ca="1" si="569"/>
        <v>-3213</v>
      </c>
      <c r="L401">
        <f ca="1">IF(AND($D400=0,$G401=L$3),1,IF($D400=0,0,IF($G401=L$3,1,L400)))</f>
        <v>1</v>
      </c>
      <c r="M401">
        <f ca="1">IF(AND($D400=0,$G401=M$3),1,IF($D400=0,0,IF($G401=M$3,1,M400)))</f>
        <v>1</v>
      </c>
      <c r="N401">
        <f ca="1">IF(AND($D400=0,$G401=N$3),1,IF($D400=0,0,IF($G401=N$3,1,N400)))</f>
        <v>0</v>
      </c>
      <c r="O401">
        <f ca="1">IF(AND($D400=0,$G401=O$3),1,IF($D400=0,0,IF($G401=O$3,1,O400)))</f>
        <v>0</v>
      </c>
      <c r="P401">
        <f ca="1">IF(AND($D400=0,$G401=P$3),1,IF($D400=0,0,IF($G401=P$3,1,P400)))</f>
        <v>1</v>
      </c>
      <c r="Q401">
        <f ca="1">IF(AND($D400=0,$G401=Q$3),1,IF($D400=0,0,IF($G401=Q$3,1,Q400)))</f>
        <v>0</v>
      </c>
      <c r="R401">
        <f ca="1">IF(AND($D400=0,$G401=R$3),1,IF($D400=0,0,IF($G401=R$3,1,R400)))</f>
        <v>1</v>
      </c>
      <c r="S401">
        <f ca="1">IF(AND($D400=0,$G401=S$3),1,IF($D400=0,0,IF($G401=S$3,1,S400)))</f>
        <v>1</v>
      </c>
      <c r="T401">
        <f ca="1">IF(AND($D400=0,$G401=T$3),1,IF($D400=0,0,IF($G401=T$3,1,T400)))</f>
        <v>0</v>
      </c>
      <c r="U401">
        <f ca="1">IF(AND($D400=0,$G401=U$3),1,IF($D400=0,0,IF($G401=U$3,1,U400)))</f>
        <v>1</v>
      </c>
      <c r="V401" s="5">
        <f ca="1">IF(AND($D400=Finals!$B$4,$D401=1,$G401=V$2),0,IF(AND($D400=Finals!$B$4,$D401=1),1,IF($G401=V$2,0,V400)))</f>
        <v>0</v>
      </c>
      <c r="W401" s="8">
        <f ca="1">IF(AND($D400=Finals!$B$4,$D401=1,$G401=W$2),0,IF(AND($D400=Finals!$B$4,$D401=1),1,IF($G401=W$2,0,W400)))</f>
        <v>1</v>
      </c>
      <c r="X401" s="8">
        <f ca="1">IF(AND($D400=Finals!$B$4,$D401=1,$G401=X$2),0,IF(AND($D400=Finals!$B$4,$D401=1),1,IF($G401=X$2,0,X400)))</f>
        <v>1</v>
      </c>
      <c r="Y401" s="8">
        <f ca="1">IF(AND($D400=Finals!$B$4,$D401=1,$G401=Y$2),0,IF(AND($D400=Finals!$B$4,$D401=1),1,IF($G401=Y$2,0,Y400)))</f>
        <v>1</v>
      </c>
      <c r="Z401" s="8">
        <f ca="1">IF(AND($D400=Finals!$B$4,$D401=1,$G401=Z$2),0,IF(AND($D400=Finals!$B$4,$D401=1),1,IF($G401=Z$2,0,Z400)))</f>
        <v>1</v>
      </c>
      <c r="AA401" s="8">
        <f ca="1">IF(AND($D400=Finals!$B$4,$D401=1,$G401=AA$2),0,IF(AND($D400=Finals!$B$4,$D401=1),1,IF($G401=AA$2,0,AA400)))</f>
        <v>1</v>
      </c>
      <c r="AB401" s="8">
        <f ca="1">IF(AND($D400=Finals!$B$4,$D401=1,$G401=AB$2),0,IF(AND($D400=Finals!$B$4,$D401=1),1,IF($G401=AB$2,0,AB400)))</f>
        <v>1</v>
      </c>
      <c r="AC401" s="8">
        <f ca="1">IF(AND($D400=Finals!$B$4,$D401=1,$G401=AC$2),0,IF(AND($D400=Finals!$B$4,$D401=1),1,IF($G401=AC$2,0,AC400)))</f>
        <v>1</v>
      </c>
      <c r="AD401" s="8">
        <f ca="1">IF(AND($D400=Finals!$B$4,$D401=1,$G401=AD$2),0,IF(AND($D400=Finals!$B$4,$D401=1),1,IF($G401=AD$2,0,AD400)))</f>
        <v>1</v>
      </c>
      <c r="AE401" s="8">
        <f ca="1">IF(AND($D400=Finals!$B$4,$D401=1,$G401=AE$2),0,IF(AND($D400=Finals!$B$4,$D401=1),1,IF($G401=AE$2,0,AE400)))</f>
        <v>1</v>
      </c>
      <c r="AF401" s="8">
        <f ca="1">IF(AND($D400=Finals!$B$4,$D401=1,$G401=AF$2),0,IF(AND($D400=Finals!$B$4,$D401=1),1,IF($G401=AF$2,0,AF400)))</f>
        <v>0</v>
      </c>
      <c r="AG401" s="8">
        <f ca="1">IF(AND($D400=Finals!$B$4,$D401=1,$G401=AG$2),0,IF(AND($D400=Finals!$B$4,$D401=1),1,IF($G401=AG$2,0,AG400)))</f>
        <v>1</v>
      </c>
      <c r="AH401" s="8">
        <f ca="1">IF(AND($D400=Finals!$B$4,$D401=1,$G401=AH$2),0,IF(AND($D400=Finals!$B$4,$D401=1),1,IF($G401=AH$2,0,AH400)))</f>
        <v>1</v>
      </c>
      <c r="AI401" s="8">
        <f ca="1">IF(AND($D400=Finals!$B$4,$D401=1,$G401=AI$2),0,IF(AND($D400=Finals!$B$4,$D401=1),1,IF($G401=AI$2,0,AI400)))</f>
        <v>1</v>
      </c>
      <c r="AJ401" s="8">
        <f ca="1">IF(AND($D400=Finals!$B$4,$D401=1,$G401=AJ$2),0,IF(AND($D400=Finals!$B$4,$D401=1),1,IF($G401=AJ$2,0,AJ400)))</f>
        <v>1</v>
      </c>
      <c r="AK401" s="8">
        <f ca="1">IF(AND($D400=Finals!$B$4,$D401=1,$G401=AK$2),0,IF(AND($D400=Finals!$B$4,$D401=1),1,IF($G401=AK$2,0,AK400)))</f>
        <v>1</v>
      </c>
      <c r="AL401" s="8">
        <f ca="1">IF(AND($D400=Finals!$B$4,$D401=1,$G401=AL$2),0,IF(AND($D400=Finals!$B$4,$D401=1),1,IF($G401=AL$2,0,AL400)))</f>
        <v>1</v>
      </c>
      <c r="AM401" s="8">
        <f ca="1">IF(AND($D400=Finals!$B$4,$D401=1,$G401=AM$2),0,IF(AND($D400=Finals!$B$4,$D401=1),1,IF($G401=AM$2,0,AM400)))</f>
        <v>1</v>
      </c>
      <c r="AN401" s="8">
        <f ca="1">IF(AND($D400=Finals!$B$4,$D401=1,$G401=AN$2),0,IF(AND($D400=Finals!$B$4,$D401=1),1,IF($G401=AN$2,0,AN400)))</f>
        <v>1</v>
      </c>
      <c r="AO401" s="8">
        <f ca="1">IF(AND($D400=Finals!$B$4,$D401=1,$G401=AO$2),0,IF(AND($D400=Finals!$B$4,$D401=1),1,IF($G401=AO$2,0,AO400)))</f>
        <v>1</v>
      </c>
      <c r="AP401" s="8">
        <f ca="1">IF(AND($D400=Finals!$B$4,$D401=1,$G401=AP$2),0,IF(AND($D400=Finals!$B$4,$D401=1),1,IF($G401=AP$2,0,AP400)))</f>
        <v>0</v>
      </c>
      <c r="AQ401" s="8">
        <f ca="1">IF(AND($D400=Finals!$B$4,$D401=1,$G401=AQ$2),0,IF(AND($D400=Finals!$B$4,$D401=1),1,IF($G401=AQ$2,0,AQ400)))</f>
        <v>1</v>
      </c>
      <c r="AR401" s="8">
        <f ca="1">IF(AND($D400=Finals!$B$4,$D401=1,$G401=AR$2),0,IF(AND($D400=Finals!$B$4,$D401=1),1,IF($G401=AR$2,0,AR400)))</f>
        <v>1</v>
      </c>
      <c r="AS401" s="8">
        <f ca="1">IF(AND($D400=Finals!$B$4,$D401=1,$G401=AS$2),0,IF(AND($D400=Finals!$B$4,$D401=1),1,IF($G401=AS$2,0,AS400)))</f>
        <v>1</v>
      </c>
      <c r="AT401" s="8">
        <f ca="1">IF(AND($D400=Finals!$B$4,$D401=1,$G401=AT$2),0,IF(AND($D400=Finals!$B$4,$D401=1),1,IF($G401=AT$2,0,AT400)))</f>
        <v>1</v>
      </c>
      <c r="AU401" s="8">
        <f ca="1">IF(AND($D400=Finals!$B$4,$D401=1,$G401=AU$2),0,IF(AND($D400=Finals!$B$4,$D401=1),1,IF($G401=AU$2,0,AU400)))</f>
        <v>1</v>
      </c>
      <c r="AV401" s="8">
        <f ca="1">IF(AND($D400=Finals!$B$4,$D401=1,$G401=AV$2),0,IF(AND($D400=Finals!$B$4,$D401=1),1,IF($G401=AV$2,0,AV400)))</f>
        <v>1</v>
      </c>
      <c r="AW401" s="8">
        <f ca="1">IF(AND($D400=Finals!$B$4,$D401=1,$G401=AW$2),0,IF(AND($D400=Finals!$B$4,$D401=1),1,IF($G401=AW$2,0,AW400)))</f>
        <v>1</v>
      </c>
      <c r="AX401" s="8">
        <f ca="1">IF(AND($D400=Finals!$B$4,$D401=1,$G401=AX$2),0,IF(AND($D400=Finals!$B$4,$D401=1),1,IF($G401=AX$2,0,AX400)))</f>
        <v>1</v>
      </c>
      <c r="AY401" s="8">
        <f ca="1">IF(AND($D400=Finals!$B$4,$D401=1,$G401=AY$2),0,IF(AND($D400=Finals!$B$4,$D401=1),1,IF($G401=AY$2,0,AY400)))</f>
        <v>1</v>
      </c>
      <c r="AZ401" s="8">
        <f ca="1">IF(AND($D400=Finals!$B$4,$D401=1,$G401=AZ$2),0,IF(AND($D400=Finals!$B$4,$D401=1),1,IF($G401=AZ$2,0,AZ400)))</f>
        <v>0</v>
      </c>
      <c r="BA401" s="8">
        <f ca="1">IF(AND($D400=Finals!$B$4,$D401=1,$G401=BA$2),0,IF(AND($D400=Finals!$B$4,$D401=1),1,IF($G401=BA$2,0,BA400)))</f>
        <v>1</v>
      </c>
      <c r="BB401" s="8">
        <f ca="1">IF(AND($D400=Finals!$B$4,$D401=1,$G401=BB$2),0,IF(AND($D400=Finals!$B$4,$D401=1),1,IF($G401=BB$2,0,BB400)))</f>
        <v>1</v>
      </c>
      <c r="BC401" s="8">
        <f ca="1">IF(AND($D400=Finals!$B$4,$D401=1,$G401=BC$2),0,IF(AND($D400=Finals!$B$4,$D401=1),1,IF($G401=BC$2,0,BC400)))</f>
        <v>1</v>
      </c>
      <c r="BD401" s="8">
        <f ca="1">IF(AND($D400=Finals!$B$4,$D401=1,$G401=BD$2),0,IF(AND($D400=Finals!$B$4,$D401=1),1,IF($G401=BD$2,0,BD400)))</f>
        <v>1</v>
      </c>
      <c r="BE401" s="8">
        <f ca="1">IF(AND($D400=Finals!$B$4,$D401=1,$G401=BE$2),0,IF(AND($D400=Finals!$B$4,$D401=1),1,IF($G401=BE$2,0,BE400)))</f>
        <v>1</v>
      </c>
      <c r="BF401" s="4">
        <f ca="1">IF(AND($D400=Finals!$B$4,$D401=1,$G401=BF$2),0,IF(AND($D400=Finals!$B$4,$D401=1),1,IF($G401=BF$2,0,BF400)))</f>
        <v>1</v>
      </c>
      <c r="BG401">
        <f t="shared" ca="1" si="493"/>
        <v>33</v>
      </c>
      <c r="BP401">
        <v>1</v>
      </c>
      <c r="BQ401">
        <f t="shared" ref="BQ401:CZ401" ca="1" si="592">IF(V401=1,1+BP401,BP401)</f>
        <v>1</v>
      </c>
      <c r="BR401">
        <f t="shared" ca="1" si="592"/>
        <v>2</v>
      </c>
      <c r="BS401">
        <f t="shared" ca="1" si="592"/>
        <v>3</v>
      </c>
      <c r="BT401">
        <f t="shared" ca="1" si="592"/>
        <v>4</v>
      </c>
      <c r="BU401">
        <f t="shared" ca="1" si="592"/>
        <v>5</v>
      </c>
      <c r="BV401">
        <f t="shared" ca="1" si="592"/>
        <v>6</v>
      </c>
      <c r="BW401">
        <f t="shared" ca="1" si="592"/>
        <v>7</v>
      </c>
      <c r="BX401">
        <f t="shared" ca="1" si="592"/>
        <v>8</v>
      </c>
      <c r="BY401">
        <f t="shared" ca="1" si="592"/>
        <v>9</v>
      </c>
      <c r="BZ401">
        <f t="shared" ca="1" si="592"/>
        <v>10</v>
      </c>
      <c r="CA401">
        <f t="shared" ca="1" si="592"/>
        <v>10</v>
      </c>
      <c r="CB401">
        <f t="shared" ca="1" si="592"/>
        <v>11</v>
      </c>
      <c r="CC401">
        <f t="shared" ca="1" si="592"/>
        <v>12</v>
      </c>
      <c r="CD401">
        <f t="shared" ca="1" si="592"/>
        <v>13</v>
      </c>
      <c r="CE401">
        <f t="shared" ca="1" si="592"/>
        <v>14</v>
      </c>
      <c r="CF401">
        <f t="shared" ca="1" si="592"/>
        <v>15</v>
      </c>
      <c r="CG401">
        <f t="shared" ca="1" si="592"/>
        <v>16</v>
      </c>
      <c r="CH401">
        <f t="shared" ca="1" si="592"/>
        <v>17</v>
      </c>
      <c r="CI401">
        <f t="shared" ca="1" si="592"/>
        <v>18</v>
      </c>
      <c r="CJ401">
        <f t="shared" ca="1" si="592"/>
        <v>19</v>
      </c>
      <c r="CK401">
        <f t="shared" ca="1" si="592"/>
        <v>19</v>
      </c>
      <c r="CL401">
        <f t="shared" ca="1" si="592"/>
        <v>20</v>
      </c>
      <c r="CM401">
        <f t="shared" ca="1" si="592"/>
        <v>21</v>
      </c>
      <c r="CN401">
        <f t="shared" ca="1" si="592"/>
        <v>22</v>
      </c>
      <c r="CO401">
        <f t="shared" ca="1" si="592"/>
        <v>23</v>
      </c>
      <c r="CP401">
        <f t="shared" ca="1" si="592"/>
        <v>24</v>
      </c>
      <c r="CQ401">
        <f t="shared" ca="1" si="592"/>
        <v>25</v>
      </c>
      <c r="CR401">
        <f t="shared" ca="1" si="592"/>
        <v>26</v>
      </c>
      <c r="CS401">
        <f t="shared" ca="1" si="592"/>
        <v>27</v>
      </c>
      <c r="CT401">
        <f t="shared" ca="1" si="592"/>
        <v>28</v>
      </c>
      <c r="CU401">
        <f t="shared" ca="1" si="592"/>
        <v>28</v>
      </c>
      <c r="CV401">
        <f t="shared" ca="1" si="592"/>
        <v>29</v>
      </c>
      <c r="CW401">
        <f t="shared" ca="1" si="592"/>
        <v>30</v>
      </c>
      <c r="CX401">
        <f t="shared" ca="1" si="592"/>
        <v>31</v>
      </c>
      <c r="CY401">
        <f t="shared" ca="1" si="592"/>
        <v>32</v>
      </c>
      <c r="CZ401">
        <f t="shared" ca="1" si="592"/>
        <v>33</v>
      </c>
      <c r="DA401" s="5">
        <f t="shared" ca="1" si="543"/>
        <v>1</v>
      </c>
      <c r="DB401">
        <f t="shared" ref="DB401:EK401" ca="1" si="593">IF(DB$3&gt;$BG401,"",IF(OR(DA401=36,DA401=""),"",LOOKUP(DB$3,$BP401:$CZ401,$BP$3:$CZ$3)))</f>
        <v>2</v>
      </c>
      <c r="DC401">
        <f t="shared" ca="1" si="593"/>
        <v>3</v>
      </c>
      <c r="DD401">
        <f t="shared" ca="1" si="593"/>
        <v>4</v>
      </c>
      <c r="DE401">
        <f t="shared" ca="1" si="593"/>
        <v>5</v>
      </c>
      <c r="DF401">
        <f t="shared" ca="1" si="593"/>
        <v>6</v>
      </c>
      <c r="DG401">
        <f t="shared" ca="1" si="593"/>
        <v>7</v>
      </c>
      <c r="DH401">
        <f t="shared" ca="1" si="593"/>
        <v>8</v>
      </c>
      <c r="DI401">
        <f t="shared" ca="1" si="593"/>
        <v>9</v>
      </c>
      <c r="DJ401">
        <f t="shared" ca="1" si="593"/>
        <v>11</v>
      </c>
      <c r="DK401">
        <f t="shared" ca="1" si="593"/>
        <v>12</v>
      </c>
      <c r="DL401">
        <f t="shared" ca="1" si="593"/>
        <v>13</v>
      </c>
      <c r="DM401">
        <f t="shared" ca="1" si="593"/>
        <v>14</v>
      </c>
      <c r="DN401">
        <f t="shared" ca="1" si="593"/>
        <v>15</v>
      </c>
      <c r="DO401">
        <f t="shared" ca="1" si="593"/>
        <v>16</v>
      </c>
      <c r="DP401">
        <f t="shared" ca="1" si="593"/>
        <v>17</v>
      </c>
      <c r="DQ401">
        <f t="shared" ca="1" si="593"/>
        <v>18</v>
      </c>
      <c r="DR401">
        <f t="shared" ca="1" si="593"/>
        <v>19</v>
      </c>
      <c r="DS401">
        <f t="shared" ca="1" si="593"/>
        <v>21</v>
      </c>
      <c r="DT401">
        <f t="shared" ca="1" si="593"/>
        <v>22</v>
      </c>
      <c r="DU401">
        <f t="shared" ca="1" si="593"/>
        <v>23</v>
      </c>
      <c r="DV401">
        <f t="shared" ca="1" si="593"/>
        <v>24</v>
      </c>
      <c r="DW401">
        <f t="shared" ca="1" si="593"/>
        <v>25</v>
      </c>
      <c r="DX401">
        <f t="shared" ca="1" si="593"/>
        <v>26</v>
      </c>
      <c r="DY401">
        <f t="shared" ca="1" si="593"/>
        <v>27</v>
      </c>
      <c r="DZ401">
        <f t="shared" ca="1" si="593"/>
        <v>28</v>
      </c>
      <c r="EA401">
        <f t="shared" ca="1" si="593"/>
        <v>29</v>
      </c>
      <c r="EB401">
        <f t="shared" ca="1" si="593"/>
        <v>31</v>
      </c>
      <c r="EC401">
        <f t="shared" ca="1" si="593"/>
        <v>32</v>
      </c>
      <c r="ED401">
        <f t="shared" ca="1" si="593"/>
        <v>33</v>
      </c>
      <c r="EE401">
        <f t="shared" ca="1" si="593"/>
        <v>34</v>
      </c>
      <c r="EF401">
        <f t="shared" ca="1" si="593"/>
        <v>35</v>
      </c>
      <c r="EG401">
        <f t="shared" ca="1" si="593"/>
        <v>36</v>
      </c>
      <c r="EH401" t="str">
        <f t="shared" ca="1" si="593"/>
        <v/>
      </c>
      <c r="EI401" t="str">
        <f t="shared" ca="1" si="593"/>
        <v/>
      </c>
      <c r="EJ401" t="str">
        <f t="shared" ca="1" si="593"/>
        <v/>
      </c>
      <c r="EK401" t="str">
        <f t="shared" ca="1" si="593"/>
        <v/>
      </c>
      <c r="EL401" t="str">
        <f ca="1">IF(I401=1,Finals!I406,"")</f>
        <v/>
      </c>
    </row>
    <row r="402" spans="3:142" x14ac:dyDescent="0.25">
      <c r="C402">
        <v>399</v>
      </c>
      <c r="D402">
        <f ca="1">IF(AND(Finals!K406&gt;Finals!K405,Finals!B$3="Yes"),1,IF(AND(I401=1,Finals!B$2="Yes"),1,IF(AND(E401=Finals!B$5,Calc!D401&gt;=Finals!B$4),1,IF(AND(D401=Finals!B$4,E401&lt;Finals!B$5),D401,1+D401))))</f>
        <v>3</v>
      </c>
      <c r="E402">
        <f ca="1">IF(E401=Finals!B$5,1,IF(AND(I401=1,Finals!B$2="Yes"),1,IF(D401&lt;Finals!B$4,1,Calc!E401+1)))</f>
        <v>1</v>
      </c>
      <c r="F402">
        <f>Finals!D407</f>
        <v>0</v>
      </c>
      <c r="G402">
        <f t="shared" si="565"/>
        <v>0</v>
      </c>
      <c r="H402" t="str">
        <f ca="1">IF(AND(Finals!K406&gt;Finals!K405,Finals!B$3="Yes"),"",IF(AND(I401=1,Finals!B$2="Yes"),"",IF(D401&lt;&gt;Finals!B$4,"",1)))</f>
        <v/>
      </c>
      <c r="I402" t="str">
        <f t="shared" ca="1" si="566"/>
        <v/>
      </c>
      <c r="J402">
        <f ca="1">IF(I402=-1,-BG401,IF(I402=1,36-BG401,0))</f>
        <v>0</v>
      </c>
      <c r="K402">
        <f t="shared" ca="1" si="569"/>
        <v>-3213</v>
      </c>
      <c r="L402">
        <f ca="1">IF(AND($D401=0,$G402=L$3),1,IF($D401=0,0,IF($G402=L$3,1,L401)))</f>
        <v>1</v>
      </c>
      <c r="M402">
        <f ca="1">IF(AND($D401=0,$G402=M$3),1,IF($D401=0,0,IF($G402=M$3,1,M401)))</f>
        <v>1</v>
      </c>
      <c r="N402">
        <f ca="1">IF(AND($D401=0,$G402=N$3),1,IF($D401=0,0,IF($G402=N$3,1,N401)))</f>
        <v>0</v>
      </c>
      <c r="O402">
        <f ca="1">IF(AND($D401=0,$G402=O$3),1,IF($D401=0,0,IF($G402=O$3,1,O401)))</f>
        <v>0</v>
      </c>
      <c r="P402">
        <f ca="1">IF(AND($D401=0,$G402=P$3),1,IF($D401=0,0,IF($G402=P$3,1,P401)))</f>
        <v>1</v>
      </c>
      <c r="Q402">
        <f ca="1">IF(AND($D401=0,$G402=Q$3),1,IF($D401=0,0,IF($G402=Q$3,1,Q401)))</f>
        <v>0</v>
      </c>
      <c r="R402">
        <f ca="1">IF(AND($D401=0,$G402=R$3),1,IF($D401=0,0,IF($G402=R$3,1,R401)))</f>
        <v>1</v>
      </c>
      <c r="S402">
        <f ca="1">IF(AND($D401=0,$G402=S$3),1,IF($D401=0,0,IF($G402=S$3,1,S401)))</f>
        <v>1</v>
      </c>
      <c r="T402">
        <f ca="1">IF(AND($D401=0,$G402=T$3),1,IF($D401=0,0,IF($G402=T$3,1,T401)))</f>
        <v>0</v>
      </c>
      <c r="U402">
        <f ca="1">IF(AND($D401=0,$G402=U$3),1,IF($D401=0,0,IF($G402=U$3,1,U401)))</f>
        <v>1</v>
      </c>
      <c r="V402" s="5">
        <f ca="1">IF(AND($D401=Finals!$B$4,$D402=1,$G402=V$2),0,IF(AND($D401=Finals!$B$4,$D402=1),1,IF($G402=V$2,0,V401)))</f>
        <v>0</v>
      </c>
      <c r="W402" s="8">
        <f ca="1">IF(AND($D401=Finals!$B$4,$D402=1,$G402=W$2),0,IF(AND($D401=Finals!$B$4,$D402=1),1,IF($G402=W$2,0,W401)))</f>
        <v>1</v>
      </c>
      <c r="X402" s="8">
        <f ca="1">IF(AND($D401=Finals!$B$4,$D402=1,$G402=X$2),0,IF(AND($D401=Finals!$B$4,$D402=1),1,IF($G402=X$2,0,X401)))</f>
        <v>1</v>
      </c>
      <c r="Y402" s="8">
        <f ca="1">IF(AND($D401=Finals!$B$4,$D402=1,$G402=Y$2),0,IF(AND($D401=Finals!$B$4,$D402=1),1,IF($G402=Y$2,0,Y401)))</f>
        <v>1</v>
      </c>
      <c r="Z402" s="8">
        <f ca="1">IF(AND($D401=Finals!$B$4,$D402=1,$G402=Z$2),0,IF(AND($D401=Finals!$B$4,$D402=1),1,IF($G402=Z$2,0,Z401)))</f>
        <v>1</v>
      </c>
      <c r="AA402" s="8">
        <f ca="1">IF(AND($D401=Finals!$B$4,$D402=1,$G402=AA$2),0,IF(AND($D401=Finals!$B$4,$D402=1),1,IF($G402=AA$2,0,AA401)))</f>
        <v>1</v>
      </c>
      <c r="AB402" s="8">
        <f ca="1">IF(AND($D401=Finals!$B$4,$D402=1,$G402=AB$2),0,IF(AND($D401=Finals!$B$4,$D402=1),1,IF($G402=AB$2,0,AB401)))</f>
        <v>1</v>
      </c>
      <c r="AC402" s="8">
        <f ca="1">IF(AND($D401=Finals!$B$4,$D402=1,$G402=AC$2),0,IF(AND($D401=Finals!$B$4,$D402=1),1,IF($G402=AC$2,0,AC401)))</f>
        <v>1</v>
      </c>
      <c r="AD402" s="8">
        <f ca="1">IF(AND($D401=Finals!$B$4,$D402=1,$G402=AD$2),0,IF(AND($D401=Finals!$B$4,$D402=1),1,IF($G402=AD$2,0,AD401)))</f>
        <v>1</v>
      </c>
      <c r="AE402" s="8">
        <f ca="1">IF(AND($D401=Finals!$B$4,$D402=1,$G402=AE$2),0,IF(AND($D401=Finals!$B$4,$D402=1),1,IF($G402=AE$2,0,AE401)))</f>
        <v>1</v>
      </c>
      <c r="AF402" s="8">
        <f ca="1">IF(AND($D401=Finals!$B$4,$D402=1,$G402=AF$2),0,IF(AND($D401=Finals!$B$4,$D402=1),1,IF($G402=AF$2,0,AF401)))</f>
        <v>0</v>
      </c>
      <c r="AG402" s="8">
        <f ca="1">IF(AND($D401=Finals!$B$4,$D402=1,$G402=AG$2),0,IF(AND($D401=Finals!$B$4,$D402=1),1,IF($G402=AG$2,0,AG401)))</f>
        <v>1</v>
      </c>
      <c r="AH402" s="8">
        <f ca="1">IF(AND($D401=Finals!$B$4,$D402=1,$G402=AH$2),0,IF(AND($D401=Finals!$B$4,$D402=1),1,IF($G402=AH$2,0,AH401)))</f>
        <v>1</v>
      </c>
      <c r="AI402" s="8">
        <f ca="1">IF(AND($D401=Finals!$B$4,$D402=1,$G402=AI$2),0,IF(AND($D401=Finals!$B$4,$D402=1),1,IF($G402=AI$2,0,AI401)))</f>
        <v>1</v>
      </c>
      <c r="AJ402" s="8">
        <f ca="1">IF(AND($D401=Finals!$B$4,$D402=1,$G402=AJ$2),0,IF(AND($D401=Finals!$B$4,$D402=1),1,IF($G402=AJ$2,0,AJ401)))</f>
        <v>1</v>
      </c>
      <c r="AK402" s="8">
        <f ca="1">IF(AND($D401=Finals!$B$4,$D402=1,$G402=AK$2),0,IF(AND($D401=Finals!$B$4,$D402=1),1,IF($G402=AK$2,0,AK401)))</f>
        <v>1</v>
      </c>
      <c r="AL402" s="8">
        <f ca="1">IF(AND($D401=Finals!$B$4,$D402=1,$G402=AL$2),0,IF(AND($D401=Finals!$B$4,$D402=1),1,IF($G402=AL$2,0,AL401)))</f>
        <v>1</v>
      </c>
      <c r="AM402" s="8">
        <f ca="1">IF(AND($D401=Finals!$B$4,$D402=1,$G402=AM$2),0,IF(AND($D401=Finals!$B$4,$D402=1),1,IF($G402=AM$2,0,AM401)))</f>
        <v>1</v>
      </c>
      <c r="AN402" s="8">
        <f ca="1">IF(AND($D401=Finals!$B$4,$D402=1,$G402=AN$2),0,IF(AND($D401=Finals!$B$4,$D402=1),1,IF($G402=AN$2,0,AN401)))</f>
        <v>1</v>
      </c>
      <c r="AO402" s="8">
        <f ca="1">IF(AND($D401=Finals!$B$4,$D402=1,$G402=AO$2),0,IF(AND($D401=Finals!$B$4,$D402=1),1,IF($G402=AO$2,0,AO401)))</f>
        <v>1</v>
      </c>
      <c r="AP402" s="8">
        <f ca="1">IF(AND($D401=Finals!$B$4,$D402=1,$G402=AP$2),0,IF(AND($D401=Finals!$B$4,$D402=1),1,IF($G402=AP$2,0,AP401)))</f>
        <v>0</v>
      </c>
      <c r="AQ402" s="8">
        <f ca="1">IF(AND($D401=Finals!$B$4,$D402=1,$G402=AQ$2),0,IF(AND($D401=Finals!$B$4,$D402=1),1,IF($G402=AQ$2,0,AQ401)))</f>
        <v>1</v>
      </c>
      <c r="AR402" s="8">
        <f ca="1">IF(AND($D401=Finals!$B$4,$D402=1,$G402=AR$2),0,IF(AND($D401=Finals!$B$4,$D402=1),1,IF($G402=AR$2,0,AR401)))</f>
        <v>1</v>
      </c>
      <c r="AS402" s="8">
        <f ca="1">IF(AND($D401=Finals!$B$4,$D402=1,$G402=AS$2),0,IF(AND($D401=Finals!$B$4,$D402=1),1,IF($G402=AS$2,0,AS401)))</f>
        <v>1</v>
      </c>
      <c r="AT402" s="8">
        <f ca="1">IF(AND($D401=Finals!$B$4,$D402=1,$G402=AT$2),0,IF(AND($D401=Finals!$B$4,$D402=1),1,IF($G402=AT$2,0,AT401)))</f>
        <v>1</v>
      </c>
      <c r="AU402" s="8">
        <f ca="1">IF(AND($D401=Finals!$B$4,$D402=1,$G402=AU$2),0,IF(AND($D401=Finals!$B$4,$D402=1),1,IF($G402=AU$2,0,AU401)))</f>
        <v>1</v>
      </c>
      <c r="AV402" s="8">
        <f ca="1">IF(AND($D401=Finals!$B$4,$D402=1,$G402=AV$2),0,IF(AND($D401=Finals!$B$4,$D402=1),1,IF($G402=AV$2,0,AV401)))</f>
        <v>1</v>
      </c>
      <c r="AW402" s="8">
        <f ca="1">IF(AND($D401=Finals!$B$4,$D402=1,$G402=AW$2),0,IF(AND($D401=Finals!$B$4,$D402=1),1,IF($G402=AW$2,0,AW401)))</f>
        <v>1</v>
      </c>
      <c r="AX402" s="8">
        <f ca="1">IF(AND($D401=Finals!$B$4,$D402=1,$G402=AX$2),0,IF(AND($D401=Finals!$B$4,$D402=1),1,IF($G402=AX$2,0,AX401)))</f>
        <v>1</v>
      </c>
      <c r="AY402" s="8">
        <f ca="1">IF(AND($D401=Finals!$B$4,$D402=1,$G402=AY$2),0,IF(AND($D401=Finals!$B$4,$D402=1),1,IF($G402=AY$2,0,AY401)))</f>
        <v>1</v>
      </c>
      <c r="AZ402" s="8">
        <f ca="1">IF(AND($D401=Finals!$B$4,$D402=1,$G402=AZ$2),0,IF(AND($D401=Finals!$B$4,$D402=1),1,IF($G402=AZ$2,0,AZ401)))</f>
        <v>0</v>
      </c>
      <c r="BA402" s="8">
        <f ca="1">IF(AND($D401=Finals!$B$4,$D402=1,$G402=BA$2),0,IF(AND($D401=Finals!$B$4,$D402=1),1,IF($G402=BA$2,0,BA401)))</f>
        <v>1</v>
      </c>
      <c r="BB402" s="8">
        <f ca="1">IF(AND($D401=Finals!$B$4,$D402=1,$G402=BB$2),0,IF(AND($D401=Finals!$B$4,$D402=1),1,IF($G402=BB$2,0,BB401)))</f>
        <v>1</v>
      </c>
      <c r="BC402" s="8">
        <f ca="1">IF(AND($D401=Finals!$B$4,$D402=1,$G402=BC$2),0,IF(AND($D401=Finals!$B$4,$D402=1),1,IF($G402=BC$2,0,BC401)))</f>
        <v>1</v>
      </c>
      <c r="BD402" s="8">
        <f ca="1">IF(AND($D401=Finals!$B$4,$D402=1,$G402=BD$2),0,IF(AND($D401=Finals!$B$4,$D402=1),1,IF($G402=BD$2,0,BD401)))</f>
        <v>1</v>
      </c>
      <c r="BE402" s="8">
        <f ca="1">IF(AND($D401=Finals!$B$4,$D402=1,$G402=BE$2),0,IF(AND($D401=Finals!$B$4,$D402=1),1,IF($G402=BE$2,0,BE401)))</f>
        <v>1</v>
      </c>
      <c r="BF402" s="4">
        <f ca="1">IF(AND($D401=Finals!$B$4,$D402=1,$G402=BF$2),0,IF(AND($D401=Finals!$B$4,$D402=1),1,IF($G402=BF$2,0,BF401)))</f>
        <v>1</v>
      </c>
      <c r="BG402">
        <f t="shared" ca="1" si="493"/>
        <v>33</v>
      </c>
      <c r="BP402">
        <v>1</v>
      </c>
      <c r="BQ402">
        <f t="shared" ref="BQ402:CZ402" ca="1" si="594">IF(V402=1,1+BP402,BP402)</f>
        <v>1</v>
      </c>
      <c r="BR402">
        <f t="shared" ca="1" si="594"/>
        <v>2</v>
      </c>
      <c r="BS402">
        <f t="shared" ca="1" si="594"/>
        <v>3</v>
      </c>
      <c r="BT402">
        <f t="shared" ca="1" si="594"/>
        <v>4</v>
      </c>
      <c r="BU402">
        <f t="shared" ca="1" si="594"/>
        <v>5</v>
      </c>
      <c r="BV402">
        <f t="shared" ca="1" si="594"/>
        <v>6</v>
      </c>
      <c r="BW402">
        <f t="shared" ca="1" si="594"/>
        <v>7</v>
      </c>
      <c r="BX402">
        <f t="shared" ca="1" si="594"/>
        <v>8</v>
      </c>
      <c r="BY402">
        <f t="shared" ca="1" si="594"/>
        <v>9</v>
      </c>
      <c r="BZ402">
        <f t="shared" ca="1" si="594"/>
        <v>10</v>
      </c>
      <c r="CA402">
        <f t="shared" ca="1" si="594"/>
        <v>10</v>
      </c>
      <c r="CB402">
        <f t="shared" ca="1" si="594"/>
        <v>11</v>
      </c>
      <c r="CC402">
        <f t="shared" ca="1" si="594"/>
        <v>12</v>
      </c>
      <c r="CD402">
        <f t="shared" ca="1" si="594"/>
        <v>13</v>
      </c>
      <c r="CE402">
        <f t="shared" ca="1" si="594"/>
        <v>14</v>
      </c>
      <c r="CF402">
        <f t="shared" ca="1" si="594"/>
        <v>15</v>
      </c>
      <c r="CG402">
        <f t="shared" ca="1" si="594"/>
        <v>16</v>
      </c>
      <c r="CH402">
        <f t="shared" ca="1" si="594"/>
        <v>17</v>
      </c>
      <c r="CI402">
        <f t="shared" ca="1" si="594"/>
        <v>18</v>
      </c>
      <c r="CJ402">
        <f t="shared" ca="1" si="594"/>
        <v>19</v>
      </c>
      <c r="CK402">
        <f t="shared" ca="1" si="594"/>
        <v>19</v>
      </c>
      <c r="CL402">
        <f t="shared" ca="1" si="594"/>
        <v>20</v>
      </c>
      <c r="CM402">
        <f t="shared" ca="1" si="594"/>
        <v>21</v>
      </c>
      <c r="CN402">
        <f t="shared" ca="1" si="594"/>
        <v>22</v>
      </c>
      <c r="CO402">
        <f t="shared" ca="1" si="594"/>
        <v>23</v>
      </c>
      <c r="CP402">
        <f t="shared" ca="1" si="594"/>
        <v>24</v>
      </c>
      <c r="CQ402">
        <f t="shared" ca="1" si="594"/>
        <v>25</v>
      </c>
      <c r="CR402">
        <f t="shared" ca="1" si="594"/>
        <v>26</v>
      </c>
      <c r="CS402">
        <f t="shared" ca="1" si="594"/>
        <v>27</v>
      </c>
      <c r="CT402">
        <f t="shared" ca="1" si="594"/>
        <v>28</v>
      </c>
      <c r="CU402">
        <f t="shared" ca="1" si="594"/>
        <v>28</v>
      </c>
      <c r="CV402">
        <f t="shared" ca="1" si="594"/>
        <v>29</v>
      </c>
      <c r="CW402">
        <f t="shared" ca="1" si="594"/>
        <v>30</v>
      </c>
      <c r="CX402">
        <f t="shared" ca="1" si="594"/>
        <v>31</v>
      </c>
      <c r="CY402">
        <f t="shared" ca="1" si="594"/>
        <v>32</v>
      </c>
      <c r="CZ402">
        <f t="shared" ca="1" si="594"/>
        <v>33</v>
      </c>
      <c r="DA402" s="5">
        <f t="shared" ca="1" si="543"/>
        <v>1</v>
      </c>
      <c r="DB402">
        <f t="shared" ref="DB402:EK402" ca="1" si="595">IF(DB$3&gt;$BG402,"",IF(OR(DA402=36,DA402=""),"",LOOKUP(DB$3,$BP402:$CZ402,$BP$3:$CZ$3)))</f>
        <v>2</v>
      </c>
      <c r="DC402">
        <f t="shared" ca="1" si="595"/>
        <v>3</v>
      </c>
      <c r="DD402">
        <f t="shared" ca="1" si="595"/>
        <v>4</v>
      </c>
      <c r="DE402">
        <f t="shared" ca="1" si="595"/>
        <v>5</v>
      </c>
      <c r="DF402">
        <f t="shared" ca="1" si="595"/>
        <v>6</v>
      </c>
      <c r="DG402">
        <f t="shared" ca="1" si="595"/>
        <v>7</v>
      </c>
      <c r="DH402">
        <f t="shared" ca="1" si="595"/>
        <v>8</v>
      </c>
      <c r="DI402">
        <f t="shared" ca="1" si="595"/>
        <v>9</v>
      </c>
      <c r="DJ402">
        <f t="shared" ca="1" si="595"/>
        <v>11</v>
      </c>
      <c r="DK402">
        <f t="shared" ca="1" si="595"/>
        <v>12</v>
      </c>
      <c r="DL402">
        <f t="shared" ca="1" si="595"/>
        <v>13</v>
      </c>
      <c r="DM402">
        <f t="shared" ca="1" si="595"/>
        <v>14</v>
      </c>
      <c r="DN402">
        <f t="shared" ca="1" si="595"/>
        <v>15</v>
      </c>
      <c r="DO402">
        <f t="shared" ca="1" si="595"/>
        <v>16</v>
      </c>
      <c r="DP402">
        <f t="shared" ca="1" si="595"/>
        <v>17</v>
      </c>
      <c r="DQ402">
        <f t="shared" ca="1" si="595"/>
        <v>18</v>
      </c>
      <c r="DR402">
        <f t="shared" ca="1" si="595"/>
        <v>19</v>
      </c>
      <c r="DS402">
        <f t="shared" ca="1" si="595"/>
        <v>21</v>
      </c>
      <c r="DT402">
        <f t="shared" ca="1" si="595"/>
        <v>22</v>
      </c>
      <c r="DU402">
        <f t="shared" ca="1" si="595"/>
        <v>23</v>
      </c>
      <c r="DV402">
        <f t="shared" ca="1" si="595"/>
        <v>24</v>
      </c>
      <c r="DW402">
        <f t="shared" ca="1" si="595"/>
        <v>25</v>
      </c>
      <c r="DX402">
        <f t="shared" ca="1" si="595"/>
        <v>26</v>
      </c>
      <c r="DY402">
        <f t="shared" ca="1" si="595"/>
        <v>27</v>
      </c>
      <c r="DZ402">
        <f t="shared" ca="1" si="595"/>
        <v>28</v>
      </c>
      <c r="EA402">
        <f t="shared" ca="1" si="595"/>
        <v>29</v>
      </c>
      <c r="EB402">
        <f t="shared" ca="1" si="595"/>
        <v>31</v>
      </c>
      <c r="EC402">
        <f t="shared" ca="1" si="595"/>
        <v>32</v>
      </c>
      <c r="ED402">
        <f t="shared" ca="1" si="595"/>
        <v>33</v>
      </c>
      <c r="EE402">
        <f t="shared" ca="1" si="595"/>
        <v>34</v>
      </c>
      <c r="EF402">
        <f t="shared" ca="1" si="595"/>
        <v>35</v>
      </c>
      <c r="EG402">
        <f t="shared" ca="1" si="595"/>
        <v>36</v>
      </c>
      <c r="EH402" t="str">
        <f t="shared" ca="1" si="595"/>
        <v/>
      </c>
      <c r="EI402" t="str">
        <f t="shared" ca="1" si="595"/>
        <v/>
      </c>
      <c r="EJ402" t="str">
        <f t="shared" ca="1" si="595"/>
        <v/>
      </c>
      <c r="EK402" t="str">
        <f t="shared" ca="1" si="595"/>
        <v/>
      </c>
      <c r="EL402" t="str">
        <f ca="1">IF(I402=1,Finals!I407,"")</f>
        <v/>
      </c>
    </row>
    <row r="403" spans="3:142" x14ac:dyDescent="0.25">
      <c r="C403">
        <v>400</v>
      </c>
      <c r="D403">
        <f ca="1">IF(AND(Finals!K407&gt;Finals!K406,Finals!B$3="Yes"),1,IF(AND(I402=1,Finals!B$2="Yes"),1,IF(AND(E402=Finals!B$5,Calc!D402&gt;=Finals!B$4),1,IF(AND(D402=Finals!B$4,E402&lt;Finals!B$5),D402,1+D402))))</f>
        <v>4</v>
      </c>
      <c r="E403">
        <f ca="1">IF(E402=Finals!B$5,1,IF(AND(I402=1,Finals!B$2="Yes"),1,IF(D402&lt;Finals!B$4,1,Calc!E402+1)))</f>
        <v>1</v>
      </c>
      <c r="F403">
        <f>Finals!D408</f>
        <v>0</v>
      </c>
      <c r="G403">
        <f t="shared" si="565"/>
        <v>0</v>
      </c>
      <c r="H403" t="str">
        <f ca="1">IF(AND(Finals!K407&gt;Finals!K406,Finals!B$3="Yes"),"",IF(AND(I402=1,Finals!B$2="Yes"),"",IF(D402&lt;&gt;Finals!B$4,"",1)))</f>
        <v/>
      </c>
      <c r="I403" t="str">
        <f t="shared" ca="1" si="566"/>
        <v/>
      </c>
      <c r="J403">
        <f ca="1">IF(I403=-1,-BG402,IF(I403=1,36-BG402,0))</f>
        <v>0</v>
      </c>
      <c r="K403">
        <f t="shared" ca="1" si="569"/>
        <v>-3213</v>
      </c>
      <c r="L403">
        <f ca="1">IF(AND($D402=0,$G403=L$3),1,IF($D402=0,0,IF($G403=L$3,1,L402)))</f>
        <v>1</v>
      </c>
      <c r="M403">
        <f ca="1">IF(AND($D402=0,$G403=M$3),1,IF($D402=0,0,IF($G403=M$3,1,M402)))</f>
        <v>1</v>
      </c>
      <c r="N403">
        <f ca="1">IF(AND($D402=0,$G403=N$3),1,IF($D402=0,0,IF($G403=N$3,1,N402)))</f>
        <v>0</v>
      </c>
      <c r="O403">
        <f ca="1">IF(AND($D402=0,$G403=O$3),1,IF($D402=0,0,IF($G403=O$3,1,O402)))</f>
        <v>0</v>
      </c>
      <c r="P403">
        <f ca="1">IF(AND($D402=0,$G403=P$3),1,IF($D402=0,0,IF($G403=P$3,1,P402)))</f>
        <v>1</v>
      </c>
      <c r="Q403">
        <f ca="1">IF(AND($D402=0,$G403=Q$3),1,IF($D402=0,0,IF($G403=Q$3,1,Q402)))</f>
        <v>0</v>
      </c>
      <c r="R403">
        <f ca="1">IF(AND($D402=0,$G403=R$3),1,IF($D402=0,0,IF($G403=R$3,1,R402)))</f>
        <v>1</v>
      </c>
      <c r="S403">
        <f ca="1">IF(AND($D402=0,$G403=S$3),1,IF($D402=0,0,IF($G403=S$3,1,S402)))</f>
        <v>1</v>
      </c>
      <c r="T403">
        <f ca="1">IF(AND($D402=0,$G403=T$3),1,IF($D402=0,0,IF($G403=T$3,1,T402)))</f>
        <v>0</v>
      </c>
      <c r="U403">
        <f ca="1">IF(AND($D402=0,$G403=U$3),1,IF($D402=0,0,IF($G403=U$3,1,U402)))</f>
        <v>1</v>
      </c>
      <c r="V403" s="5">
        <f ca="1">IF(AND($D402=Finals!$B$4,$D403=1,$G403=V$2),0,IF(AND($D402=Finals!$B$4,$D403=1),1,IF($G403=V$2,0,V402)))</f>
        <v>0</v>
      </c>
      <c r="W403" s="8">
        <f ca="1">IF(AND($D402=Finals!$B$4,$D403=1,$G403=W$2),0,IF(AND($D402=Finals!$B$4,$D403=1),1,IF($G403=W$2,0,W402)))</f>
        <v>1</v>
      </c>
      <c r="X403" s="8">
        <f ca="1">IF(AND($D402=Finals!$B$4,$D403=1,$G403=X$2),0,IF(AND($D402=Finals!$B$4,$D403=1),1,IF($G403=X$2,0,X402)))</f>
        <v>1</v>
      </c>
      <c r="Y403" s="8">
        <f ca="1">IF(AND($D402=Finals!$B$4,$D403=1,$G403=Y$2),0,IF(AND($D402=Finals!$B$4,$D403=1),1,IF($G403=Y$2,0,Y402)))</f>
        <v>1</v>
      </c>
      <c r="Z403" s="8">
        <f ca="1">IF(AND($D402=Finals!$B$4,$D403=1,$G403=Z$2),0,IF(AND($D402=Finals!$B$4,$D403=1),1,IF($G403=Z$2,0,Z402)))</f>
        <v>1</v>
      </c>
      <c r="AA403" s="8">
        <f ca="1">IF(AND($D402=Finals!$B$4,$D403=1,$G403=AA$2),0,IF(AND($D402=Finals!$B$4,$D403=1),1,IF($G403=AA$2,0,AA402)))</f>
        <v>1</v>
      </c>
      <c r="AB403" s="8">
        <f ca="1">IF(AND($D402=Finals!$B$4,$D403=1,$G403=AB$2),0,IF(AND($D402=Finals!$B$4,$D403=1),1,IF($G403=AB$2,0,AB402)))</f>
        <v>1</v>
      </c>
      <c r="AC403" s="8">
        <f ca="1">IF(AND($D402=Finals!$B$4,$D403=1,$G403=AC$2),0,IF(AND($D402=Finals!$B$4,$D403=1),1,IF($G403=AC$2,0,AC402)))</f>
        <v>1</v>
      </c>
      <c r="AD403" s="8">
        <f ca="1">IF(AND($D402=Finals!$B$4,$D403=1,$G403=AD$2),0,IF(AND($D402=Finals!$B$4,$D403=1),1,IF($G403=AD$2,0,AD402)))</f>
        <v>1</v>
      </c>
      <c r="AE403" s="8">
        <f ca="1">IF(AND($D402=Finals!$B$4,$D403=1,$G403=AE$2),0,IF(AND($D402=Finals!$B$4,$D403=1),1,IF($G403=AE$2,0,AE402)))</f>
        <v>1</v>
      </c>
      <c r="AF403" s="8">
        <f ca="1">IF(AND($D402=Finals!$B$4,$D403=1,$G403=AF$2),0,IF(AND($D402=Finals!$B$4,$D403=1),1,IF($G403=AF$2,0,AF402)))</f>
        <v>0</v>
      </c>
      <c r="AG403" s="8">
        <f ca="1">IF(AND($D402=Finals!$B$4,$D403=1,$G403=AG$2),0,IF(AND($D402=Finals!$B$4,$D403=1),1,IF($G403=AG$2,0,AG402)))</f>
        <v>1</v>
      </c>
      <c r="AH403" s="8">
        <f ca="1">IF(AND($D402=Finals!$B$4,$D403=1,$G403=AH$2),0,IF(AND($D402=Finals!$B$4,$D403=1),1,IF($G403=AH$2,0,AH402)))</f>
        <v>1</v>
      </c>
      <c r="AI403" s="8">
        <f ca="1">IF(AND($D402=Finals!$B$4,$D403=1,$G403=AI$2),0,IF(AND($D402=Finals!$B$4,$D403=1),1,IF($G403=AI$2,0,AI402)))</f>
        <v>1</v>
      </c>
      <c r="AJ403" s="8">
        <f ca="1">IF(AND($D402=Finals!$B$4,$D403=1,$G403=AJ$2),0,IF(AND($D402=Finals!$B$4,$D403=1),1,IF($G403=AJ$2,0,AJ402)))</f>
        <v>1</v>
      </c>
      <c r="AK403" s="8">
        <f ca="1">IF(AND($D402=Finals!$B$4,$D403=1,$G403=AK$2),0,IF(AND($D402=Finals!$B$4,$D403=1),1,IF($G403=AK$2,0,AK402)))</f>
        <v>1</v>
      </c>
      <c r="AL403" s="8">
        <f ca="1">IF(AND($D402=Finals!$B$4,$D403=1,$G403=AL$2),0,IF(AND($D402=Finals!$B$4,$D403=1),1,IF($G403=AL$2,0,AL402)))</f>
        <v>1</v>
      </c>
      <c r="AM403" s="8">
        <f ca="1">IF(AND($D402=Finals!$B$4,$D403=1,$G403=AM$2),0,IF(AND($D402=Finals!$B$4,$D403=1),1,IF($G403=AM$2,0,AM402)))</f>
        <v>1</v>
      </c>
      <c r="AN403" s="8">
        <f ca="1">IF(AND($D402=Finals!$B$4,$D403=1,$G403=AN$2),0,IF(AND($D402=Finals!$B$4,$D403=1),1,IF($G403=AN$2,0,AN402)))</f>
        <v>1</v>
      </c>
      <c r="AO403" s="8">
        <f ca="1">IF(AND($D402=Finals!$B$4,$D403=1,$G403=AO$2),0,IF(AND($D402=Finals!$B$4,$D403=1),1,IF($G403=AO$2,0,AO402)))</f>
        <v>1</v>
      </c>
      <c r="AP403" s="8">
        <f ca="1">IF(AND($D402=Finals!$B$4,$D403=1,$G403=AP$2),0,IF(AND($D402=Finals!$B$4,$D403=1),1,IF($G403=AP$2,0,AP402)))</f>
        <v>0</v>
      </c>
      <c r="AQ403" s="8">
        <f ca="1">IF(AND($D402=Finals!$B$4,$D403=1,$G403=AQ$2),0,IF(AND($D402=Finals!$B$4,$D403=1),1,IF($G403=AQ$2,0,AQ402)))</f>
        <v>1</v>
      </c>
      <c r="AR403" s="8">
        <f ca="1">IF(AND($D402=Finals!$B$4,$D403=1,$G403=AR$2),0,IF(AND($D402=Finals!$B$4,$D403=1),1,IF($G403=AR$2,0,AR402)))</f>
        <v>1</v>
      </c>
      <c r="AS403" s="8">
        <f ca="1">IF(AND($D402=Finals!$B$4,$D403=1,$G403=AS$2),0,IF(AND($D402=Finals!$B$4,$D403=1),1,IF($G403=AS$2,0,AS402)))</f>
        <v>1</v>
      </c>
      <c r="AT403" s="8">
        <f ca="1">IF(AND($D402=Finals!$B$4,$D403=1,$G403=AT$2),0,IF(AND($D402=Finals!$B$4,$D403=1),1,IF($G403=AT$2,0,AT402)))</f>
        <v>1</v>
      </c>
      <c r="AU403" s="8">
        <f ca="1">IF(AND($D402=Finals!$B$4,$D403=1,$G403=AU$2),0,IF(AND($D402=Finals!$B$4,$D403=1),1,IF($G403=AU$2,0,AU402)))</f>
        <v>1</v>
      </c>
      <c r="AV403" s="8">
        <f ca="1">IF(AND($D402=Finals!$B$4,$D403=1,$G403=AV$2),0,IF(AND($D402=Finals!$B$4,$D403=1),1,IF($G403=AV$2,0,AV402)))</f>
        <v>1</v>
      </c>
      <c r="AW403" s="8">
        <f ca="1">IF(AND($D402=Finals!$B$4,$D403=1,$G403=AW$2),0,IF(AND($D402=Finals!$B$4,$D403=1),1,IF($G403=AW$2,0,AW402)))</f>
        <v>1</v>
      </c>
      <c r="AX403" s="8">
        <f ca="1">IF(AND($D402=Finals!$B$4,$D403=1,$G403=AX$2),0,IF(AND($D402=Finals!$B$4,$D403=1),1,IF($G403=AX$2,0,AX402)))</f>
        <v>1</v>
      </c>
      <c r="AY403" s="8">
        <f ca="1">IF(AND($D402=Finals!$B$4,$D403=1,$G403=AY$2),0,IF(AND($D402=Finals!$B$4,$D403=1),1,IF($G403=AY$2,0,AY402)))</f>
        <v>1</v>
      </c>
      <c r="AZ403" s="8">
        <f ca="1">IF(AND($D402=Finals!$B$4,$D403=1,$G403=AZ$2),0,IF(AND($D402=Finals!$B$4,$D403=1),1,IF($G403=AZ$2,0,AZ402)))</f>
        <v>0</v>
      </c>
      <c r="BA403" s="8">
        <f ca="1">IF(AND($D402=Finals!$B$4,$D403=1,$G403=BA$2),0,IF(AND($D402=Finals!$B$4,$D403=1),1,IF($G403=BA$2,0,BA402)))</f>
        <v>1</v>
      </c>
      <c r="BB403" s="8">
        <f ca="1">IF(AND($D402=Finals!$B$4,$D403=1,$G403=BB$2),0,IF(AND($D402=Finals!$B$4,$D403=1),1,IF($G403=BB$2,0,BB402)))</f>
        <v>1</v>
      </c>
      <c r="BC403" s="8">
        <f ca="1">IF(AND($D402=Finals!$B$4,$D403=1,$G403=BC$2),0,IF(AND($D402=Finals!$B$4,$D403=1),1,IF($G403=BC$2,0,BC402)))</f>
        <v>1</v>
      </c>
      <c r="BD403" s="8">
        <f ca="1">IF(AND($D402=Finals!$B$4,$D403=1,$G403=BD$2),0,IF(AND($D402=Finals!$B$4,$D403=1),1,IF($G403=BD$2,0,BD402)))</f>
        <v>1</v>
      </c>
      <c r="BE403" s="8">
        <f ca="1">IF(AND($D402=Finals!$B$4,$D403=1,$G403=BE$2),0,IF(AND($D402=Finals!$B$4,$D403=1),1,IF($G403=BE$2,0,BE402)))</f>
        <v>1</v>
      </c>
      <c r="BF403" s="4">
        <f ca="1">IF(AND($D402=Finals!$B$4,$D403=1,$G403=BF$2),0,IF(AND($D402=Finals!$B$4,$D403=1),1,IF($G403=BF$2,0,BF402)))</f>
        <v>1</v>
      </c>
      <c r="BG403">
        <f t="shared" ca="1" si="493"/>
        <v>33</v>
      </c>
      <c r="BP403">
        <v>1</v>
      </c>
      <c r="BQ403">
        <f t="shared" ref="BQ403:CZ403" ca="1" si="596">IF(V403=1,1+BP403,BP403)</f>
        <v>1</v>
      </c>
      <c r="BR403">
        <f t="shared" ca="1" si="596"/>
        <v>2</v>
      </c>
      <c r="BS403">
        <f t="shared" ca="1" si="596"/>
        <v>3</v>
      </c>
      <c r="BT403">
        <f t="shared" ca="1" si="596"/>
        <v>4</v>
      </c>
      <c r="BU403">
        <f t="shared" ca="1" si="596"/>
        <v>5</v>
      </c>
      <c r="BV403">
        <f t="shared" ca="1" si="596"/>
        <v>6</v>
      </c>
      <c r="BW403">
        <f t="shared" ca="1" si="596"/>
        <v>7</v>
      </c>
      <c r="BX403">
        <f t="shared" ca="1" si="596"/>
        <v>8</v>
      </c>
      <c r="BY403">
        <f t="shared" ca="1" si="596"/>
        <v>9</v>
      </c>
      <c r="BZ403">
        <f t="shared" ca="1" si="596"/>
        <v>10</v>
      </c>
      <c r="CA403">
        <f t="shared" ca="1" si="596"/>
        <v>10</v>
      </c>
      <c r="CB403">
        <f t="shared" ca="1" si="596"/>
        <v>11</v>
      </c>
      <c r="CC403">
        <f t="shared" ca="1" si="596"/>
        <v>12</v>
      </c>
      <c r="CD403">
        <f t="shared" ca="1" si="596"/>
        <v>13</v>
      </c>
      <c r="CE403">
        <f t="shared" ca="1" si="596"/>
        <v>14</v>
      </c>
      <c r="CF403">
        <f t="shared" ca="1" si="596"/>
        <v>15</v>
      </c>
      <c r="CG403">
        <f t="shared" ca="1" si="596"/>
        <v>16</v>
      </c>
      <c r="CH403">
        <f t="shared" ca="1" si="596"/>
        <v>17</v>
      </c>
      <c r="CI403">
        <f t="shared" ca="1" si="596"/>
        <v>18</v>
      </c>
      <c r="CJ403">
        <f t="shared" ca="1" si="596"/>
        <v>19</v>
      </c>
      <c r="CK403">
        <f t="shared" ca="1" si="596"/>
        <v>19</v>
      </c>
      <c r="CL403">
        <f t="shared" ca="1" si="596"/>
        <v>20</v>
      </c>
      <c r="CM403">
        <f t="shared" ca="1" si="596"/>
        <v>21</v>
      </c>
      <c r="CN403">
        <f t="shared" ca="1" si="596"/>
        <v>22</v>
      </c>
      <c r="CO403">
        <f t="shared" ca="1" si="596"/>
        <v>23</v>
      </c>
      <c r="CP403">
        <f t="shared" ca="1" si="596"/>
        <v>24</v>
      </c>
      <c r="CQ403">
        <f t="shared" ca="1" si="596"/>
        <v>25</v>
      </c>
      <c r="CR403">
        <f t="shared" ca="1" si="596"/>
        <v>26</v>
      </c>
      <c r="CS403">
        <f t="shared" ca="1" si="596"/>
        <v>27</v>
      </c>
      <c r="CT403">
        <f t="shared" ca="1" si="596"/>
        <v>28</v>
      </c>
      <c r="CU403">
        <f t="shared" ca="1" si="596"/>
        <v>28</v>
      </c>
      <c r="CV403">
        <f t="shared" ca="1" si="596"/>
        <v>29</v>
      </c>
      <c r="CW403">
        <f t="shared" ca="1" si="596"/>
        <v>30</v>
      </c>
      <c r="CX403">
        <f t="shared" ca="1" si="596"/>
        <v>31</v>
      </c>
      <c r="CY403">
        <f t="shared" ca="1" si="596"/>
        <v>32</v>
      </c>
      <c r="CZ403">
        <f t="shared" ca="1" si="596"/>
        <v>33</v>
      </c>
      <c r="DA403" s="5">
        <f t="shared" ca="1" si="543"/>
        <v>1</v>
      </c>
      <c r="DB403">
        <f t="shared" ref="DB403:EK403" ca="1" si="597">IF(DB$3&gt;$BG403,"",IF(OR(DA403=36,DA403=""),"",LOOKUP(DB$3,$BP403:$CZ403,$BP$3:$CZ$3)))</f>
        <v>2</v>
      </c>
      <c r="DC403">
        <f t="shared" ca="1" si="597"/>
        <v>3</v>
      </c>
      <c r="DD403">
        <f t="shared" ca="1" si="597"/>
        <v>4</v>
      </c>
      <c r="DE403">
        <f t="shared" ca="1" si="597"/>
        <v>5</v>
      </c>
      <c r="DF403">
        <f t="shared" ca="1" si="597"/>
        <v>6</v>
      </c>
      <c r="DG403">
        <f t="shared" ca="1" si="597"/>
        <v>7</v>
      </c>
      <c r="DH403">
        <f t="shared" ca="1" si="597"/>
        <v>8</v>
      </c>
      <c r="DI403">
        <f t="shared" ca="1" si="597"/>
        <v>9</v>
      </c>
      <c r="DJ403">
        <f t="shared" ca="1" si="597"/>
        <v>11</v>
      </c>
      <c r="DK403">
        <f t="shared" ca="1" si="597"/>
        <v>12</v>
      </c>
      <c r="DL403">
        <f t="shared" ca="1" si="597"/>
        <v>13</v>
      </c>
      <c r="DM403">
        <f t="shared" ca="1" si="597"/>
        <v>14</v>
      </c>
      <c r="DN403">
        <f t="shared" ca="1" si="597"/>
        <v>15</v>
      </c>
      <c r="DO403">
        <f t="shared" ca="1" si="597"/>
        <v>16</v>
      </c>
      <c r="DP403">
        <f t="shared" ca="1" si="597"/>
        <v>17</v>
      </c>
      <c r="DQ403">
        <f t="shared" ca="1" si="597"/>
        <v>18</v>
      </c>
      <c r="DR403">
        <f t="shared" ca="1" si="597"/>
        <v>19</v>
      </c>
      <c r="DS403">
        <f t="shared" ca="1" si="597"/>
        <v>21</v>
      </c>
      <c r="DT403">
        <f t="shared" ca="1" si="597"/>
        <v>22</v>
      </c>
      <c r="DU403">
        <f t="shared" ca="1" si="597"/>
        <v>23</v>
      </c>
      <c r="DV403">
        <f t="shared" ca="1" si="597"/>
        <v>24</v>
      </c>
      <c r="DW403">
        <f t="shared" ca="1" si="597"/>
        <v>25</v>
      </c>
      <c r="DX403">
        <f t="shared" ca="1" si="597"/>
        <v>26</v>
      </c>
      <c r="DY403">
        <f t="shared" ca="1" si="597"/>
        <v>27</v>
      </c>
      <c r="DZ403">
        <f t="shared" ca="1" si="597"/>
        <v>28</v>
      </c>
      <c r="EA403">
        <f t="shared" ca="1" si="597"/>
        <v>29</v>
      </c>
      <c r="EB403">
        <f t="shared" ca="1" si="597"/>
        <v>31</v>
      </c>
      <c r="EC403">
        <f t="shared" ca="1" si="597"/>
        <v>32</v>
      </c>
      <c r="ED403">
        <f t="shared" ca="1" si="597"/>
        <v>33</v>
      </c>
      <c r="EE403">
        <f t="shared" ca="1" si="597"/>
        <v>34</v>
      </c>
      <c r="EF403">
        <f t="shared" ca="1" si="597"/>
        <v>35</v>
      </c>
      <c r="EG403">
        <f t="shared" ca="1" si="597"/>
        <v>36</v>
      </c>
      <c r="EH403" t="str">
        <f t="shared" ca="1" si="597"/>
        <v/>
      </c>
      <c r="EI403" t="str">
        <f t="shared" ca="1" si="597"/>
        <v/>
      </c>
      <c r="EJ403" t="str">
        <f t="shared" ca="1" si="597"/>
        <v/>
      </c>
      <c r="EK403" t="str">
        <f t="shared" ca="1" si="597"/>
        <v/>
      </c>
      <c r="EL403" t="str">
        <f ca="1">IF(I403=1,Finals!I408,"")</f>
        <v/>
      </c>
    </row>
    <row r="404" spans="3:142" x14ac:dyDescent="0.25">
      <c r="C404">
        <v>401</v>
      </c>
      <c r="D404">
        <f ca="1">IF(AND(Finals!K408&gt;Finals!K407,Finals!B$3="Yes"),1,IF(AND(I403=1,Finals!B$2="Yes"),1,IF(AND(E403=Finals!B$5,Calc!D403&gt;=Finals!B$4),1,IF(AND(D403=Finals!B$4,E403&lt;Finals!B$5),D403,1+D403))))</f>
        <v>5</v>
      </c>
      <c r="E404">
        <f ca="1">IF(E403=Finals!B$5,1,IF(AND(I403=1,Finals!B$2="Yes"),1,IF(D403&lt;Finals!B$4,1,Calc!E403+1)))</f>
        <v>1</v>
      </c>
      <c r="F404">
        <f>Finals!D409</f>
        <v>0</v>
      </c>
      <c r="G404">
        <f t="shared" si="565"/>
        <v>0</v>
      </c>
      <c r="H404" t="str">
        <f ca="1">IF(AND(Finals!K408&gt;Finals!K407,Finals!B$3="Yes"),"",IF(AND(I403=1,Finals!B$2="Yes"),"",IF(D403&lt;&gt;Finals!B$4,"",1)))</f>
        <v/>
      </c>
      <c r="I404" t="str">
        <f t="shared" ca="1" si="566"/>
        <v/>
      </c>
      <c r="J404">
        <f ca="1">IF(I404=-1,-BG403,IF(I404=1,36-BG403,0))</f>
        <v>0</v>
      </c>
      <c r="K404">
        <f t="shared" ca="1" si="569"/>
        <v>-3213</v>
      </c>
      <c r="L404">
        <f ca="1">IF(AND($D403=0,$G404=L$3),1,IF($D403=0,0,IF($G404=L$3,1,L403)))</f>
        <v>1</v>
      </c>
      <c r="M404">
        <f ca="1">IF(AND($D403=0,$G404=M$3),1,IF($D403=0,0,IF($G404=M$3,1,M403)))</f>
        <v>1</v>
      </c>
      <c r="N404">
        <f ca="1">IF(AND($D403=0,$G404=N$3),1,IF($D403=0,0,IF($G404=N$3,1,N403)))</f>
        <v>0</v>
      </c>
      <c r="O404">
        <f ca="1">IF(AND($D403=0,$G404=O$3),1,IF($D403=0,0,IF($G404=O$3,1,O403)))</f>
        <v>0</v>
      </c>
      <c r="P404">
        <f ca="1">IF(AND($D403=0,$G404=P$3),1,IF($D403=0,0,IF($G404=P$3,1,P403)))</f>
        <v>1</v>
      </c>
      <c r="Q404">
        <f ca="1">IF(AND($D403=0,$G404=Q$3),1,IF($D403=0,0,IF($G404=Q$3,1,Q403)))</f>
        <v>0</v>
      </c>
      <c r="R404">
        <f ca="1">IF(AND($D403=0,$G404=R$3),1,IF($D403=0,0,IF($G404=R$3,1,R403)))</f>
        <v>1</v>
      </c>
      <c r="S404">
        <f ca="1">IF(AND($D403=0,$G404=S$3),1,IF($D403=0,0,IF($G404=S$3,1,S403)))</f>
        <v>1</v>
      </c>
      <c r="T404">
        <f ca="1">IF(AND($D403=0,$G404=T$3),1,IF($D403=0,0,IF($G404=T$3,1,T403)))</f>
        <v>0</v>
      </c>
      <c r="U404">
        <f ca="1">IF(AND($D403=0,$G404=U$3),1,IF($D403=0,0,IF($G404=U$3,1,U403)))</f>
        <v>1</v>
      </c>
      <c r="V404" s="5">
        <f ca="1">IF(AND($D403=Finals!$B$4,$D404=1,$G404=V$2),0,IF(AND($D403=Finals!$B$4,$D404=1),1,IF($G404=V$2,0,V403)))</f>
        <v>0</v>
      </c>
      <c r="W404" s="8">
        <f ca="1">IF(AND($D403=Finals!$B$4,$D404=1,$G404=W$2),0,IF(AND($D403=Finals!$B$4,$D404=1),1,IF($G404=W$2,0,W403)))</f>
        <v>1</v>
      </c>
      <c r="X404" s="8">
        <f ca="1">IF(AND($D403=Finals!$B$4,$D404=1,$G404=X$2),0,IF(AND($D403=Finals!$B$4,$D404=1),1,IF($G404=X$2,0,X403)))</f>
        <v>1</v>
      </c>
      <c r="Y404" s="8">
        <f ca="1">IF(AND($D403=Finals!$B$4,$D404=1,$G404=Y$2),0,IF(AND($D403=Finals!$B$4,$D404=1),1,IF($G404=Y$2,0,Y403)))</f>
        <v>1</v>
      </c>
      <c r="Z404" s="8">
        <f ca="1">IF(AND($D403=Finals!$B$4,$D404=1,$G404=Z$2),0,IF(AND($D403=Finals!$B$4,$D404=1),1,IF($G404=Z$2,0,Z403)))</f>
        <v>1</v>
      </c>
      <c r="AA404" s="8">
        <f ca="1">IF(AND($D403=Finals!$B$4,$D404=1,$G404=AA$2),0,IF(AND($D403=Finals!$B$4,$D404=1),1,IF($G404=AA$2,0,AA403)))</f>
        <v>1</v>
      </c>
      <c r="AB404" s="8">
        <f ca="1">IF(AND($D403=Finals!$B$4,$D404=1,$G404=AB$2),0,IF(AND($D403=Finals!$B$4,$D404=1),1,IF($G404=AB$2,0,AB403)))</f>
        <v>1</v>
      </c>
      <c r="AC404" s="8">
        <f ca="1">IF(AND($D403=Finals!$B$4,$D404=1,$G404=AC$2),0,IF(AND($D403=Finals!$B$4,$D404=1),1,IF($G404=AC$2,0,AC403)))</f>
        <v>1</v>
      </c>
      <c r="AD404" s="8">
        <f ca="1">IF(AND($D403=Finals!$B$4,$D404=1,$G404=AD$2),0,IF(AND($D403=Finals!$B$4,$D404=1),1,IF($G404=AD$2,0,AD403)))</f>
        <v>1</v>
      </c>
      <c r="AE404" s="8">
        <f ca="1">IF(AND($D403=Finals!$B$4,$D404=1,$G404=AE$2),0,IF(AND($D403=Finals!$B$4,$D404=1),1,IF($G404=AE$2,0,AE403)))</f>
        <v>1</v>
      </c>
      <c r="AF404" s="8">
        <f ca="1">IF(AND($D403=Finals!$B$4,$D404=1,$G404=AF$2),0,IF(AND($D403=Finals!$B$4,$D404=1),1,IF($G404=AF$2,0,AF403)))</f>
        <v>0</v>
      </c>
      <c r="AG404" s="8">
        <f ca="1">IF(AND($D403=Finals!$B$4,$D404=1,$G404=AG$2),0,IF(AND($D403=Finals!$B$4,$D404=1),1,IF($G404=AG$2,0,AG403)))</f>
        <v>1</v>
      </c>
      <c r="AH404" s="8">
        <f ca="1">IF(AND($D403=Finals!$B$4,$D404=1,$G404=AH$2),0,IF(AND($D403=Finals!$B$4,$D404=1),1,IF($G404=AH$2,0,AH403)))</f>
        <v>1</v>
      </c>
      <c r="AI404" s="8">
        <f ca="1">IF(AND($D403=Finals!$B$4,$D404=1,$G404=AI$2),0,IF(AND($D403=Finals!$B$4,$D404=1),1,IF($G404=AI$2,0,AI403)))</f>
        <v>1</v>
      </c>
      <c r="AJ404" s="8">
        <f ca="1">IF(AND($D403=Finals!$B$4,$D404=1,$G404=AJ$2),0,IF(AND($D403=Finals!$B$4,$D404=1),1,IF($G404=AJ$2,0,AJ403)))</f>
        <v>1</v>
      </c>
      <c r="AK404" s="8">
        <f ca="1">IF(AND($D403=Finals!$B$4,$D404=1,$G404=AK$2),0,IF(AND($D403=Finals!$B$4,$D404=1),1,IF($G404=AK$2,0,AK403)))</f>
        <v>1</v>
      </c>
      <c r="AL404" s="8">
        <f ca="1">IF(AND($D403=Finals!$B$4,$D404=1,$G404=AL$2),0,IF(AND($D403=Finals!$B$4,$D404=1),1,IF($G404=AL$2,0,AL403)))</f>
        <v>1</v>
      </c>
      <c r="AM404" s="8">
        <f ca="1">IF(AND($D403=Finals!$B$4,$D404=1,$G404=AM$2),0,IF(AND($D403=Finals!$B$4,$D404=1),1,IF($G404=AM$2,0,AM403)))</f>
        <v>1</v>
      </c>
      <c r="AN404" s="8">
        <f ca="1">IF(AND($D403=Finals!$B$4,$D404=1,$G404=AN$2),0,IF(AND($D403=Finals!$B$4,$D404=1),1,IF($G404=AN$2,0,AN403)))</f>
        <v>1</v>
      </c>
      <c r="AO404" s="8">
        <f ca="1">IF(AND($D403=Finals!$B$4,$D404=1,$G404=AO$2),0,IF(AND($D403=Finals!$B$4,$D404=1),1,IF($G404=AO$2,0,AO403)))</f>
        <v>1</v>
      </c>
      <c r="AP404" s="8">
        <f ca="1">IF(AND($D403=Finals!$B$4,$D404=1,$G404=AP$2),0,IF(AND($D403=Finals!$B$4,$D404=1),1,IF($G404=AP$2,0,AP403)))</f>
        <v>0</v>
      </c>
      <c r="AQ404" s="8">
        <f ca="1">IF(AND($D403=Finals!$B$4,$D404=1,$G404=AQ$2),0,IF(AND($D403=Finals!$B$4,$D404=1),1,IF($G404=AQ$2,0,AQ403)))</f>
        <v>1</v>
      </c>
      <c r="AR404" s="8">
        <f ca="1">IF(AND($D403=Finals!$B$4,$D404=1,$G404=AR$2),0,IF(AND($D403=Finals!$B$4,$D404=1),1,IF($G404=AR$2,0,AR403)))</f>
        <v>1</v>
      </c>
      <c r="AS404" s="8">
        <f ca="1">IF(AND($D403=Finals!$B$4,$D404=1,$G404=AS$2),0,IF(AND($D403=Finals!$B$4,$D404=1),1,IF($G404=AS$2,0,AS403)))</f>
        <v>1</v>
      </c>
      <c r="AT404" s="8">
        <f ca="1">IF(AND($D403=Finals!$B$4,$D404=1,$G404=AT$2),0,IF(AND($D403=Finals!$B$4,$D404=1),1,IF($G404=AT$2,0,AT403)))</f>
        <v>1</v>
      </c>
      <c r="AU404" s="8">
        <f ca="1">IF(AND($D403=Finals!$B$4,$D404=1,$G404=AU$2),0,IF(AND($D403=Finals!$B$4,$D404=1),1,IF($G404=AU$2,0,AU403)))</f>
        <v>1</v>
      </c>
      <c r="AV404" s="8">
        <f ca="1">IF(AND($D403=Finals!$B$4,$D404=1,$G404=AV$2),0,IF(AND($D403=Finals!$B$4,$D404=1),1,IF($G404=AV$2,0,AV403)))</f>
        <v>1</v>
      </c>
      <c r="AW404" s="8">
        <f ca="1">IF(AND($D403=Finals!$B$4,$D404=1,$G404=AW$2),0,IF(AND($D403=Finals!$B$4,$D404=1),1,IF($G404=AW$2,0,AW403)))</f>
        <v>1</v>
      </c>
      <c r="AX404" s="8">
        <f ca="1">IF(AND($D403=Finals!$B$4,$D404=1,$G404=AX$2),0,IF(AND($D403=Finals!$B$4,$D404=1),1,IF($G404=AX$2,0,AX403)))</f>
        <v>1</v>
      </c>
      <c r="AY404" s="8">
        <f ca="1">IF(AND($D403=Finals!$B$4,$D404=1,$G404=AY$2),0,IF(AND($D403=Finals!$B$4,$D404=1),1,IF($G404=AY$2,0,AY403)))</f>
        <v>1</v>
      </c>
      <c r="AZ404" s="8">
        <f ca="1">IF(AND($D403=Finals!$B$4,$D404=1,$G404=AZ$2),0,IF(AND($D403=Finals!$B$4,$D404=1),1,IF($G404=AZ$2,0,AZ403)))</f>
        <v>0</v>
      </c>
      <c r="BA404" s="8">
        <f ca="1">IF(AND($D403=Finals!$B$4,$D404=1,$G404=BA$2),0,IF(AND($D403=Finals!$B$4,$D404=1),1,IF($G404=BA$2,0,BA403)))</f>
        <v>1</v>
      </c>
      <c r="BB404" s="8">
        <f ca="1">IF(AND($D403=Finals!$B$4,$D404=1,$G404=BB$2),0,IF(AND($D403=Finals!$B$4,$D404=1),1,IF($G404=BB$2,0,BB403)))</f>
        <v>1</v>
      </c>
      <c r="BC404" s="8">
        <f ca="1">IF(AND($D403=Finals!$B$4,$D404=1,$G404=BC$2),0,IF(AND($D403=Finals!$B$4,$D404=1),1,IF($G404=BC$2,0,BC403)))</f>
        <v>1</v>
      </c>
      <c r="BD404" s="8">
        <f ca="1">IF(AND($D403=Finals!$B$4,$D404=1,$G404=BD$2),0,IF(AND($D403=Finals!$B$4,$D404=1),1,IF($G404=BD$2,0,BD403)))</f>
        <v>1</v>
      </c>
      <c r="BE404" s="8">
        <f ca="1">IF(AND($D403=Finals!$B$4,$D404=1,$G404=BE$2),0,IF(AND($D403=Finals!$B$4,$D404=1),1,IF($G404=BE$2,0,BE403)))</f>
        <v>1</v>
      </c>
      <c r="BF404" s="4">
        <f ca="1">IF(AND($D403=Finals!$B$4,$D404=1,$G404=BF$2),0,IF(AND($D403=Finals!$B$4,$D404=1),1,IF($G404=BF$2,0,BF403)))</f>
        <v>1</v>
      </c>
      <c r="BG404">
        <f t="shared" ca="1" si="493"/>
        <v>33</v>
      </c>
      <c r="BP404">
        <v>1</v>
      </c>
      <c r="BQ404">
        <f t="shared" ref="BQ404:CZ404" ca="1" si="598">IF(V404=1,1+BP404,BP404)</f>
        <v>1</v>
      </c>
      <c r="BR404">
        <f t="shared" ca="1" si="598"/>
        <v>2</v>
      </c>
      <c r="BS404">
        <f t="shared" ca="1" si="598"/>
        <v>3</v>
      </c>
      <c r="BT404">
        <f t="shared" ca="1" si="598"/>
        <v>4</v>
      </c>
      <c r="BU404">
        <f t="shared" ca="1" si="598"/>
        <v>5</v>
      </c>
      <c r="BV404">
        <f t="shared" ca="1" si="598"/>
        <v>6</v>
      </c>
      <c r="BW404">
        <f t="shared" ca="1" si="598"/>
        <v>7</v>
      </c>
      <c r="BX404">
        <f t="shared" ca="1" si="598"/>
        <v>8</v>
      </c>
      <c r="BY404">
        <f t="shared" ca="1" si="598"/>
        <v>9</v>
      </c>
      <c r="BZ404">
        <f t="shared" ca="1" si="598"/>
        <v>10</v>
      </c>
      <c r="CA404">
        <f t="shared" ca="1" si="598"/>
        <v>10</v>
      </c>
      <c r="CB404">
        <f t="shared" ca="1" si="598"/>
        <v>11</v>
      </c>
      <c r="CC404">
        <f t="shared" ca="1" si="598"/>
        <v>12</v>
      </c>
      <c r="CD404">
        <f t="shared" ca="1" si="598"/>
        <v>13</v>
      </c>
      <c r="CE404">
        <f t="shared" ca="1" si="598"/>
        <v>14</v>
      </c>
      <c r="CF404">
        <f t="shared" ca="1" si="598"/>
        <v>15</v>
      </c>
      <c r="CG404">
        <f t="shared" ca="1" si="598"/>
        <v>16</v>
      </c>
      <c r="CH404">
        <f t="shared" ca="1" si="598"/>
        <v>17</v>
      </c>
      <c r="CI404">
        <f t="shared" ca="1" si="598"/>
        <v>18</v>
      </c>
      <c r="CJ404">
        <f t="shared" ca="1" si="598"/>
        <v>19</v>
      </c>
      <c r="CK404">
        <f t="shared" ca="1" si="598"/>
        <v>19</v>
      </c>
      <c r="CL404">
        <f t="shared" ca="1" si="598"/>
        <v>20</v>
      </c>
      <c r="CM404">
        <f t="shared" ca="1" si="598"/>
        <v>21</v>
      </c>
      <c r="CN404">
        <f t="shared" ca="1" si="598"/>
        <v>22</v>
      </c>
      <c r="CO404">
        <f t="shared" ca="1" si="598"/>
        <v>23</v>
      </c>
      <c r="CP404">
        <f t="shared" ca="1" si="598"/>
        <v>24</v>
      </c>
      <c r="CQ404">
        <f t="shared" ca="1" si="598"/>
        <v>25</v>
      </c>
      <c r="CR404">
        <f t="shared" ca="1" si="598"/>
        <v>26</v>
      </c>
      <c r="CS404">
        <f t="shared" ca="1" si="598"/>
        <v>27</v>
      </c>
      <c r="CT404">
        <f t="shared" ca="1" si="598"/>
        <v>28</v>
      </c>
      <c r="CU404">
        <f t="shared" ca="1" si="598"/>
        <v>28</v>
      </c>
      <c r="CV404">
        <f t="shared" ca="1" si="598"/>
        <v>29</v>
      </c>
      <c r="CW404">
        <f t="shared" ca="1" si="598"/>
        <v>30</v>
      </c>
      <c r="CX404">
        <f t="shared" ca="1" si="598"/>
        <v>31</v>
      </c>
      <c r="CY404">
        <f t="shared" ca="1" si="598"/>
        <v>32</v>
      </c>
      <c r="CZ404">
        <f t="shared" ca="1" si="598"/>
        <v>33</v>
      </c>
      <c r="DA404" s="5">
        <f t="shared" ca="1" si="543"/>
        <v>1</v>
      </c>
      <c r="DB404">
        <f t="shared" ref="DB404:EK404" ca="1" si="599">IF(DB$3&gt;$BG404,"",IF(OR(DA404=36,DA404=""),"",LOOKUP(DB$3,$BP404:$CZ404,$BP$3:$CZ$3)))</f>
        <v>2</v>
      </c>
      <c r="DC404">
        <f t="shared" ca="1" si="599"/>
        <v>3</v>
      </c>
      <c r="DD404">
        <f t="shared" ca="1" si="599"/>
        <v>4</v>
      </c>
      <c r="DE404">
        <f t="shared" ca="1" si="599"/>
        <v>5</v>
      </c>
      <c r="DF404">
        <f t="shared" ca="1" si="599"/>
        <v>6</v>
      </c>
      <c r="DG404">
        <f t="shared" ca="1" si="599"/>
        <v>7</v>
      </c>
      <c r="DH404">
        <f t="shared" ca="1" si="599"/>
        <v>8</v>
      </c>
      <c r="DI404">
        <f t="shared" ca="1" si="599"/>
        <v>9</v>
      </c>
      <c r="DJ404">
        <f t="shared" ca="1" si="599"/>
        <v>11</v>
      </c>
      <c r="DK404">
        <f t="shared" ca="1" si="599"/>
        <v>12</v>
      </c>
      <c r="DL404">
        <f t="shared" ca="1" si="599"/>
        <v>13</v>
      </c>
      <c r="DM404">
        <f t="shared" ca="1" si="599"/>
        <v>14</v>
      </c>
      <c r="DN404">
        <f t="shared" ca="1" si="599"/>
        <v>15</v>
      </c>
      <c r="DO404">
        <f t="shared" ca="1" si="599"/>
        <v>16</v>
      </c>
      <c r="DP404">
        <f t="shared" ca="1" si="599"/>
        <v>17</v>
      </c>
      <c r="DQ404">
        <f t="shared" ca="1" si="599"/>
        <v>18</v>
      </c>
      <c r="DR404">
        <f t="shared" ca="1" si="599"/>
        <v>19</v>
      </c>
      <c r="DS404">
        <f t="shared" ca="1" si="599"/>
        <v>21</v>
      </c>
      <c r="DT404">
        <f t="shared" ca="1" si="599"/>
        <v>22</v>
      </c>
      <c r="DU404">
        <f t="shared" ca="1" si="599"/>
        <v>23</v>
      </c>
      <c r="DV404">
        <f t="shared" ca="1" si="599"/>
        <v>24</v>
      </c>
      <c r="DW404">
        <f t="shared" ca="1" si="599"/>
        <v>25</v>
      </c>
      <c r="DX404">
        <f t="shared" ca="1" si="599"/>
        <v>26</v>
      </c>
      <c r="DY404">
        <f t="shared" ca="1" si="599"/>
        <v>27</v>
      </c>
      <c r="DZ404">
        <f t="shared" ca="1" si="599"/>
        <v>28</v>
      </c>
      <c r="EA404">
        <f t="shared" ca="1" si="599"/>
        <v>29</v>
      </c>
      <c r="EB404">
        <f t="shared" ca="1" si="599"/>
        <v>31</v>
      </c>
      <c r="EC404">
        <f t="shared" ca="1" si="599"/>
        <v>32</v>
      </c>
      <c r="ED404">
        <f t="shared" ca="1" si="599"/>
        <v>33</v>
      </c>
      <c r="EE404">
        <f t="shared" ca="1" si="599"/>
        <v>34</v>
      </c>
      <c r="EF404">
        <f t="shared" ca="1" si="599"/>
        <v>35</v>
      </c>
      <c r="EG404">
        <f t="shared" ca="1" si="599"/>
        <v>36</v>
      </c>
      <c r="EH404" t="str">
        <f t="shared" ca="1" si="599"/>
        <v/>
      </c>
      <c r="EI404" t="str">
        <f t="shared" ca="1" si="599"/>
        <v/>
      </c>
      <c r="EJ404" t="str">
        <f t="shared" ca="1" si="599"/>
        <v/>
      </c>
      <c r="EK404" t="str">
        <f t="shared" ca="1" si="599"/>
        <v/>
      </c>
      <c r="EL404" t="str">
        <f ca="1">IF(I404=1,Finals!I409,"")</f>
        <v/>
      </c>
    </row>
    <row r="405" spans="3:142" x14ac:dyDescent="0.25">
      <c r="C405">
        <v>402</v>
      </c>
      <c r="D405">
        <f ca="1">IF(AND(Finals!K409&gt;Finals!K408,Finals!B$3="Yes"),1,IF(AND(I404=1,Finals!B$2="Yes"),1,IF(AND(E404=Finals!B$5,Calc!D404&gt;=Finals!B$4),1,IF(AND(D404=Finals!B$4,E404&lt;Finals!B$5),D404,1+D404))))</f>
        <v>6</v>
      </c>
      <c r="E405">
        <f ca="1">IF(E404=Finals!B$5,1,IF(AND(I404=1,Finals!B$2="Yes"),1,IF(D404&lt;Finals!B$4,1,Calc!E404+1)))</f>
        <v>1</v>
      </c>
      <c r="F405">
        <f>Finals!D410</f>
        <v>0</v>
      </c>
      <c r="G405">
        <f t="shared" si="565"/>
        <v>0</v>
      </c>
      <c r="H405" t="str">
        <f ca="1">IF(AND(Finals!K409&gt;Finals!K408,Finals!B$3="Yes"),"",IF(AND(I404=1,Finals!B$2="Yes"),"",IF(D404&lt;&gt;Finals!B$4,"",1)))</f>
        <v/>
      </c>
      <c r="I405" t="str">
        <f t="shared" ca="1" si="566"/>
        <v/>
      </c>
      <c r="J405">
        <f ca="1">IF(I405=-1,-BG404,IF(I405=1,36-BG404,0))</f>
        <v>0</v>
      </c>
      <c r="K405">
        <f t="shared" ca="1" si="569"/>
        <v>-3213</v>
      </c>
      <c r="L405">
        <f ca="1">IF(AND($D404=0,$G405=L$3),1,IF($D404=0,0,IF($G405=L$3,1,L404)))</f>
        <v>1</v>
      </c>
      <c r="M405">
        <f ca="1">IF(AND($D404=0,$G405=M$3),1,IF($D404=0,0,IF($G405=M$3,1,M404)))</f>
        <v>1</v>
      </c>
      <c r="N405">
        <f ca="1">IF(AND($D404=0,$G405=N$3),1,IF($D404=0,0,IF($G405=N$3,1,N404)))</f>
        <v>0</v>
      </c>
      <c r="O405">
        <f ca="1">IF(AND($D404=0,$G405=O$3),1,IF($D404=0,0,IF($G405=O$3,1,O404)))</f>
        <v>0</v>
      </c>
      <c r="P405">
        <f ca="1">IF(AND($D404=0,$G405=P$3),1,IF($D404=0,0,IF($G405=P$3,1,P404)))</f>
        <v>1</v>
      </c>
      <c r="Q405">
        <f ca="1">IF(AND($D404=0,$G405=Q$3),1,IF($D404=0,0,IF($G405=Q$3,1,Q404)))</f>
        <v>0</v>
      </c>
      <c r="R405">
        <f ca="1">IF(AND($D404=0,$G405=R$3),1,IF($D404=0,0,IF($G405=R$3,1,R404)))</f>
        <v>1</v>
      </c>
      <c r="S405">
        <f ca="1">IF(AND($D404=0,$G405=S$3),1,IF($D404=0,0,IF($G405=S$3,1,S404)))</f>
        <v>1</v>
      </c>
      <c r="T405">
        <f ca="1">IF(AND($D404=0,$G405=T$3),1,IF($D404=0,0,IF($G405=T$3,1,T404)))</f>
        <v>0</v>
      </c>
      <c r="U405">
        <f ca="1">IF(AND($D404=0,$G405=U$3),1,IF($D404=0,0,IF($G405=U$3,1,U404)))</f>
        <v>1</v>
      </c>
      <c r="V405" s="5">
        <f ca="1">IF(AND($D404=Finals!$B$4,$D405=1,$G405=V$2),0,IF(AND($D404=Finals!$B$4,$D405=1),1,IF($G405=V$2,0,V404)))</f>
        <v>0</v>
      </c>
      <c r="W405" s="8">
        <f ca="1">IF(AND($D404=Finals!$B$4,$D405=1,$G405=W$2),0,IF(AND($D404=Finals!$B$4,$D405=1),1,IF($G405=W$2,0,W404)))</f>
        <v>1</v>
      </c>
      <c r="X405" s="8">
        <f ca="1">IF(AND($D404=Finals!$B$4,$D405=1,$G405=X$2),0,IF(AND($D404=Finals!$B$4,$D405=1),1,IF($G405=X$2,0,X404)))</f>
        <v>1</v>
      </c>
      <c r="Y405" s="8">
        <f ca="1">IF(AND($D404=Finals!$B$4,$D405=1,$G405=Y$2),0,IF(AND($D404=Finals!$B$4,$D405=1),1,IF($G405=Y$2,0,Y404)))</f>
        <v>1</v>
      </c>
      <c r="Z405" s="8">
        <f ca="1">IF(AND($D404=Finals!$B$4,$D405=1,$G405=Z$2),0,IF(AND($D404=Finals!$B$4,$D405=1),1,IF($G405=Z$2,0,Z404)))</f>
        <v>1</v>
      </c>
      <c r="AA405" s="8">
        <f ca="1">IF(AND($D404=Finals!$B$4,$D405=1,$G405=AA$2),0,IF(AND($D404=Finals!$B$4,$D405=1),1,IF($G405=AA$2,0,AA404)))</f>
        <v>1</v>
      </c>
      <c r="AB405" s="8">
        <f ca="1">IF(AND($D404=Finals!$B$4,$D405=1,$G405=AB$2),0,IF(AND($D404=Finals!$B$4,$D405=1),1,IF($G405=AB$2,0,AB404)))</f>
        <v>1</v>
      </c>
      <c r="AC405" s="8">
        <f ca="1">IF(AND($D404=Finals!$B$4,$D405=1,$G405=AC$2),0,IF(AND($D404=Finals!$B$4,$D405=1),1,IF($G405=AC$2,0,AC404)))</f>
        <v>1</v>
      </c>
      <c r="AD405" s="8">
        <f ca="1">IF(AND($D404=Finals!$B$4,$D405=1,$G405=AD$2),0,IF(AND($D404=Finals!$B$4,$D405=1),1,IF($G405=AD$2,0,AD404)))</f>
        <v>1</v>
      </c>
      <c r="AE405" s="8">
        <f ca="1">IF(AND($D404=Finals!$B$4,$D405=1,$G405=AE$2),0,IF(AND($D404=Finals!$B$4,$D405=1),1,IF($G405=AE$2,0,AE404)))</f>
        <v>1</v>
      </c>
      <c r="AF405" s="8">
        <f ca="1">IF(AND($D404=Finals!$B$4,$D405=1,$G405=AF$2),0,IF(AND($D404=Finals!$B$4,$D405=1),1,IF($G405=AF$2,0,AF404)))</f>
        <v>0</v>
      </c>
      <c r="AG405" s="8">
        <f ca="1">IF(AND($D404=Finals!$B$4,$D405=1,$G405=AG$2),0,IF(AND($D404=Finals!$B$4,$D405=1),1,IF($G405=AG$2,0,AG404)))</f>
        <v>1</v>
      </c>
      <c r="AH405" s="8">
        <f ca="1">IF(AND($D404=Finals!$B$4,$D405=1,$G405=AH$2),0,IF(AND($D404=Finals!$B$4,$D405=1),1,IF($G405=AH$2,0,AH404)))</f>
        <v>1</v>
      </c>
      <c r="AI405" s="8">
        <f ca="1">IF(AND($D404=Finals!$B$4,$D405=1,$G405=AI$2),0,IF(AND($D404=Finals!$B$4,$D405=1),1,IF($G405=AI$2,0,AI404)))</f>
        <v>1</v>
      </c>
      <c r="AJ405" s="8">
        <f ca="1">IF(AND($D404=Finals!$B$4,$D405=1,$G405=AJ$2),0,IF(AND($D404=Finals!$B$4,$D405=1),1,IF($G405=AJ$2,0,AJ404)))</f>
        <v>1</v>
      </c>
      <c r="AK405" s="8">
        <f ca="1">IF(AND($D404=Finals!$B$4,$D405=1,$G405=AK$2),0,IF(AND($D404=Finals!$B$4,$D405=1),1,IF($G405=AK$2,0,AK404)))</f>
        <v>1</v>
      </c>
      <c r="AL405" s="8">
        <f ca="1">IF(AND($D404=Finals!$B$4,$D405=1,$G405=AL$2),0,IF(AND($D404=Finals!$B$4,$D405=1),1,IF($G405=AL$2,0,AL404)))</f>
        <v>1</v>
      </c>
      <c r="AM405" s="8">
        <f ca="1">IF(AND($D404=Finals!$B$4,$D405=1,$G405=AM$2),0,IF(AND($D404=Finals!$B$4,$D405=1),1,IF($G405=AM$2,0,AM404)))</f>
        <v>1</v>
      </c>
      <c r="AN405" s="8">
        <f ca="1">IF(AND($D404=Finals!$B$4,$D405=1,$G405=AN$2),0,IF(AND($D404=Finals!$B$4,$D405=1),1,IF($G405=AN$2,0,AN404)))</f>
        <v>1</v>
      </c>
      <c r="AO405" s="8">
        <f ca="1">IF(AND($D404=Finals!$B$4,$D405=1,$G405=AO$2),0,IF(AND($D404=Finals!$B$4,$D405=1),1,IF($G405=AO$2,0,AO404)))</f>
        <v>1</v>
      </c>
      <c r="AP405" s="8">
        <f ca="1">IF(AND($D404=Finals!$B$4,$D405=1,$G405=AP$2),0,IF(AND($D404=Finals!$B$4,$D405=1),1,IF($G405=AP$2,0,AP404)))</f>
        <v>0</v>
      </c>
      <c r="AQ405" s="8">
        <f ca="1">IF(AND($D404=Finals!$B$4,$D405=1,$G405=AQ$2),0,IF(AND($D404=Finals!$B$4,$D405=1),1,IF($G405=AQ$2,0,AQ404)))</f>
        <v>1</v>
      </c>
      <c r="AR405" s="8">
        <f ca="1">IF(AND($D404=Finals!$B$4,$D405=1,$G405=AR$2),0,IF(AND($D404=Finals!$B$4,$D405=1),1,IF($G405=AR$2,0,AR404)))</f>
        <v>1</v>
      </c>
      <c r="AS405" s="8">
        <f ca="1">IF(AND($D404=Finals!$B$4,$D405=1,$G405=AS$2),0,IF(AND($D404=Finals!$B$4,$D405=1),1,IF($G405=AS$2,0,AS404)))</f>
        <v>1</v>
      </c>
      <c r="AT405" s="8">
        <f ca="1">IF(AND($D404=Finals!$B$4,$D405=1,$G405=AT$2),0,IF(AND($D404=Finals!$B$4,$D405=1),1,IF($G405=AT$2,0,AT404)))</f>
        <v>1</v>
      </c>
      <c r="AU405" s="8">
        <f ca="1">IF(AND($D404=Finals!$B$4,$D405=1,$G405=AU$2),0,IF(AND($D404=Finals!$B$4,$D405=1),1,IF($G405=AU$2,0,AU404)))</f>
        <v>1</v>
      </c>
      <c r="AV405" s="8">
        <f ca="1">IF(AND($D404=Finals!$B$4,$D405=1,$G405=AV$2),0,IF(AND($D404=Finals!$B$4,$D405=1),1,IF($G405=AV$2,0,AV404)))</f>
        <v>1</v>
      </c>
      <c r="AW405" s="8">
        <f ca="1">IF(AND($D404=Finals!$B$4,$D405=1,$G405=AW$2),0,IF(AND($D404=Finals!$B$4,$D405=1),1,IF($G405=AW$2,0,AW404)))</f>
        <v>1</v>
      </c>
      <c r="AX405" s="8">
        <f ca="1">IF(AND($D404=Finals!$B$4,$D405=1,$G405=AX$2),0,IF(AND($D404=Finals!$B$4,$D405=1),1,IF($G405=AX$2,0,AX404)))</f>
        <v>1</v>
      </c>
      <c r="AY405" s="8">
        <f ca="1">IF(AND($D404=Finals!$B$4,$D405=1,$G405=AY$2),0,IF(AND($D404=Finals!$B$4,$D405=1),1,IF($G405=AY$2,0,AY404)))</f>
        <v>1</v>
      </c>
      <c r="AZ405" s="8">
        <f ca="1">IF(AND($D404=Finals!$B$4,$D405=1,$G405=AZ$2),0,IF(AND($D404=Finals!$B$4,$D405=1),1,IF($G405=AZ$2,0,AZ404)))</f>
        <v>0</v>
      </c>
      <c r="BA405" s="8">
        <f ca="1">IF(AND($D404=Finals!$B$4,$D405=1,$G405=BA$2),0,IF(AND($D404=Finals!$B$4,$D405=1),1,IF($G405=BA$2,0,BA404)))</f>
        <v>1</v>
      </c>
      <c r="BB405" s="8">
        <f ca="1">IF(AND($D404=Finals!$B$4,$D405=1,$G405=BB$2),0,IF(AND($D404=Finals!$B$4,$D405=1),1,IF($G405=BB$2,0,BB404)))</f>
        <v>1</v>
      </c>
      <c r="BC405" s="8">
        <f ca="1">IF(AND($D404=Finals!$B$4,$D405=1,$G405=BC$2),0,IF(AND($D404=Finals!$B$4,$D405=1),1,IF($G405=BC$2,0,BC404)))</f>
        <v>1</v>
      </c>
      <c r="BD405" s="8">
        <f ca="1">IF(AND($D404=Finals!$B$4,$D405=1,$G405=BD$2),0,IF(AND($D404=Finals!$B$4,$D405=1),1,IF($G405=BD$2,0,BD404)))</f>
        <v>1</v>
      </c>
      <c r="BE405" s="8">
        <f ca="1">IF(AND($D404=Finals!$B$4,$D405=1,$G405=BE$2),0,IF(AND($D404=Finals!$B$4,$D405=1),1,IF($G405=BE$2,0,BE404)))</f>
        <v>1</v>
      </c>
      <c r="BF405" s="4">
        <f ca="1">IF(AND($D404=Finals!$B$4,$D405=1,$G405=BF$2),0,IF(AND($D404=Finals!$B$4,$D405=1),1,IF($G405=BF$2,0,BF404)))</f>
        <v>1</v>
      </c>
      <c r="BG405">
        <f t="shared" ca="1" si="493"/>
        <v>33</v>
      </c>
      <c r="BP405">
        <v>1</v>
      </c>
      <c r="BQ405">
        <f t="shared" ref="BQ405:CZ405" ca="1" si="600">IF(V405=1,1+BP405,BP405)</f>
        <v>1</v>
      </c>
      <c r="BR405">
        <f t="shared" ca="1" si="600"/>
        <v>2</v>
      </c>
      <c r="BS405">
        <f t="shared" ca="1" si="600"/>
        <v>3</v>
      </c>
      <c r="BT405">
        <f t="shared" ca="1" si="600"/>
        <v>4</v>
      </c>
      <c r="BU405">
        <f t="shared" ca="1" si="600"/>
        <v>5</v>
      </c>
      <c r="BV405">
        <f t="shared" ca="1" si="600"/>
        <v>6</v>
      </c>
      <c r="BW405">
        <f t="shared" ca="1" si="600"/>
        <v>7</v>
      </c>
      <c r="BX405">
        <f t="shared" ca="1" si="600"/>
        <v>8</v>
      </c>
      <c r="BY405">
        <f t="shared" ca="1" si="600"/>
        <v>9</v>
      </c>
      <c r="BZ405">
        <f t="shared" ca="1" si="600"/>
        <v>10</v>
      </c>
      <c r="CA405">
        <f t="shared" ca="1" si="600"/>
        <v>10</v>
      </c>
      <c r="CB405">
        <f t="shared" ca="1" si="600"/>
        <v>11</v>
      </c>
      <c r="CC405">
        <f t="shared" ca="1" si="600"/>
        <v>12</v>
      </c>
      <c r="CD405">
        <f t="shared" ca="1" si="600"/>
        <v>13</v>
      </c>
      <c r="CE405">
        <f t="shared" ca="1" si="600"/>
        <v>14</v>
      </c>
      <c r="CF405">
        <f t="shared" ca="1" si="600"/>
        <v>15</v>
      </c>
      <c r="CG405">
        <f t="shared" ca="1" si="600"/>
        <v>16</v>
      </c>
      <c r="CH405">
        <f t="shared" ca="1" si="600"/>
        <v>17</v>
      </c>
      <c r="CI405">
        <f t="shared" ca="1" si="600"/>
        <v>18</v>
      </c>
      <c r="CJ405">
        <f t="shared" ca="1" si="600"/>
        <v>19</v>
      </c>
      <c r="CK405">
        <f t="shared" ca="1" si="600"/>
        <v>19</v>
      </c>
      <c r="CL405">
        <f t="shared" ca="1" si="600"/>
        <v>20</v>
      </c>
      <c r="CM405">
        <f t="shared" ca="1" si="600"/>
        <v>21</v>
      </c>
      <c r="CN405">
        <f t="shared" ca="1" si="600"/>
        <v>22</v>
      </c>
      <c r="CO405">
        <f t="shared" ca="1" si="600"/>
        <v>23</v>
      </c>
      <c r="CP405">
        <f t="shared" ca="1" si="600"/>
        <v>24</v>
      </c>
      <c r="CQ405">
        <f t="shared" ca="1" si="600"/>
        <v>25</v>
      </c>
      <c r="CR405">
        <f t="shared" ca="1" si="600"/>
        <v>26</v>
      </c>
      <c r="CS405">
        <f t="shared" ca="1" si="600"/>
        <v>27</v>
      </c>
      <c r="CT405">
        <f t="shared" ca="1" si="600"/>
        <v>28</v>
      </c>
      <c r="CU405">
        <f t="shared" ca="1" si="600"/>
        <v>28</v>
      </c>
      <c r="CV405">
        <f t="shared" ca="1" si="600"/>
        <v>29</v>
      </c>
      <c r="CW405">
        <f t="shared" ca="1" si="600"/>
        <v>30</v>
      </c>
      <c r="CX405">
        <f t="shared" ca="1" si="600"/>
        <v>31</v>
      </c>
      <c r="CY405">
        <f t="shared" ca="1" si="600"/>
        <v>32</v>
      </c>
      <c r="CZ405">
        <f t="shared" ca="1" si="600"/>
        <v>33</v>
      </c>
      <c r="DA405" s="5">
        <f t="shared" ca="1" si="543"/>
        <v>1</v>
      </c>
      <c r="DB405">
        <f t="shared" ref="DB405:EK405" ca="1" si="601">IF(DB$3&gt;$BG405,"",IF(OR(DA405=36,DA405=""),"",LOOKUP(DB$3,$BP405:$CZ405,$BP$3:$CZ$3)))</f>
        <v>2</v>
      </c>
      <c r="DC405">
        <f t="shared" ca="1" si="601"/>
        <v>3</v>
      </c>
      <c r="DD405">
        <f t="shared" ca="1" si="601"/>
        <v>4</v>
      </c>
      <c r="DE405">
        <f t="shared" ca="1" si="601"/>
        <v>5</v>
      </c>
      <c r="DF405">
        <f t="shared" ca="1" si="601"/>
        <v>6</v>
      </c>
      <c r="DG405">
        <f t="shared" ca="1" si="601"/>
        <v>7</v>
      </c>
      <c r="DH405">
        <f t="shared" ca="1" si="601"/>
        <v>8</v>
      </c>
      <c r="DI405">
        <f t="shared" ca="1" si="601"/>
        <v>9</v>
      </c>
      <c r="DJ405">
        <f t="shared" ca="1" si="601"/>
        <v>11</v>
      </c>
      <c r="DK405">
        <f t="shared" ca="1" si="601"/>
        <v>12</v>
      </c>
      <c r="DL405">
        <f t="shared" ca="1" si="601"/>
        <v>13</v>
      </c>
      <c r="DM405">
        <f t="shared" ca="1" si="601"/>
        <v>14</v>
      </c>
      <c r="DN405">
        <f t="shared" ca="1" si="601"/>
        <v>15</v>
      </c>
      <c r="DO405">
        <f t="shared" ca="1" si="601"/>
        <v>16</v>
      </c>
      <c r="DP405">
        <f t="shared" ca="1" si="601"/>
        <v>17</v>
      </c>
      <c r="DQ405">
        <f t="shared" ca="1" si="601"/>
        <v>18</v>
      </c>
      <c r="DR405">
        <f t="shared" ca="1" si="601"/>
        <v>19</v>
      </c>
      <c r="DS405">
        <f t="shared" ca="1" si="601"/>
        <v>21</v>
      </c>
      <c r="DT405">
        <f t="shared" ca="1" si="601"/>
        <v>22</v>
      </c>
      <c r="DU405">
        <f t="shared" ca="1" si="601"/>
        <v>23</v>
      </c>
      <c r="DV405">
        <f t="shared" ca="1" si="601"/>
        <v>24</v>
      </c>
      <c r="DW405">
        <f t="shared" ca="1" si="601"/>
        <v>25</v>
      </c>
      <c r="DX405">
        <f t="shared" ca="1" si="601"/>
        <v>26</v>
      </c>
      <c r="DY405">
        <f t="shared" ca="1" si="601"/>
        <v>27</v>
      </c>
      <c r="DZ405">
        <f t="shared" ca="1" si="601"/>
        <v>28</v>
      </c>
      <c r="EA405">
        <f t="shared" ca="1" si="601"/>
        <v>29</v>
      </c>
      <c r="EB405">
        <f t="shared" ca="1" si="601"/>
        <v>31</v>
      </c>
      <c r="EC405">
        <f t="shared" ca="1" si="601"/>
        <v>32</v>
      </c>
      <c r="ED405">
        <f t="shared" ca="1" si="601"/>
        <v>33</v>
      </c>
      <c r="EE405">
        <f t="shared" ca="1" si="601"/>
        <v>34</v>
      </c>
      <c r="EF405">
        <f t="shared" ca="1" si="601"/>
        <v>35</v>
      </c>
      <c r="EG405">
        <f t="shared" ca="1" si="601"/>
        <v>36</v>
      </c>
      <c r="EH405" t="str">
        <f t="shared" ca="1" si="601"/>
        <v/>
      </c>
      <c r="EI405" t="str">
        <f t="shared" ca="1" si="601"/>
        <v/>
      </c>
      <c r="EJ405" t="str">
        <f t="shared" ca="1" si="601"/>
        <v/>
      </c>
      <c r="EK405" t="str">
        <f t="shared" ca="1" si="601"/>
        <v/>
      </c>
      <c r="EL405" t="str">
        <f ca="1">IF(I405=1,Finals!I410,"")</f>
        <v/>
      </c>
    </row>
    <row r="406" spans="3:142" x14ac:dyDescent="0.25">
      <c r="C406">
        <v>403</v>
      </c>
      <c r="D406">
        <f ca="1">IF(AND(Finals!K410&gt;Finals!K409,Finals!B$3="Yes"),1,IF(AND(I405=1,Finals!B$2="Yes"),1,IF(AND(E405=Finals!B$5,Calc!D405&gt;=Finals!B$4),1,IF(AND(D405=Finals!B$4,E405&lt;Finals!B$5),D405,1+D405))))</f>
        <v>7</v>
      </c>
      <c r="E406">
        <f ca="1">IF(E405=Finals!B$5,1,IF(AND(I405=1,Finals!B$2="Yes"),1,IF(D405&lt;Finals!B$4,1,Calc!E405+1)))</f>
        <v>1</v>
      </c>
      <c r="F406">
        <f>Finals!D411</f>
        <v>0</v>
      </c>
      <c r="G406">
        <f t="shared" si="565"/>
        <v>0</v>
      </c>
      <c r="H406" t="str">
        <f ca="1">IF(AND(Finals!K410&gt;Finals!K409,Finals!B$3="Yes"),"",IF(AND(I405=1,Finals!B$2="Yes"),"",IF(D405&lt;&gt;Finals!B$4,"",1)))</f>
        <v/>
      </c>
      <c r="I406" t="str">
        <f t="shared" ca="1" si="566"/>
        <v/>
      </c>
      <c r="J406">
        <f ca="1">IF(I406=-1,-BG405,IF(I406=1,36-BG405,0))</f>
        <v>0</v>
      </c>
      <c r="K406">
        <f t="shared" ca="1" si="569"/>
        <v>-3213</v>
      </c>
      <c r="L406">
        <f ca="1">IF(AND($D405=0,$G406=L$3),1,IF($D405=0,0,IF($G406=L$3,1,L405)))</f>
        <v>1</v>
      </c>
      <c r="M406">
        <f ca="1">IF(AND($D405=0,$G406=M$3),1,IF($D405=0,0,IF($G406=M$3,1,M405)))</f>
        <v>1</v>
      </c>
      <c r="N406">
        <f ca="1">IF(AND($D405=0,$G406=N$3),1,IF($D405=0,0,IF($G406=N$3,1,N405)))</f>
        <v>0</v>
      </c>
      <c r="O406">
        <f ca="1">IF(AND($D405=0,$G406=O$3),1,IF($D405=0,0,IF($G406=O$3,1,O405)))</f>
        <v>0</v>
      </c>
      <c r="P406">
        <f ca="1">IF(AND($D405=0,$G406=P$3),1,IF($D405=0,0,IF($G406=P$3,1,P405)))</f>
        <v>1</v>
      </c>
      <c r="Q406">
        <f ca="1">IF(AND($D405=0,$G406=Q$3),1,IF($D405=0,0,IF($G406=Q$3,1,Q405)))</f>
        <v>0</v>
      </c>
      <c r="R406">
        <f ca="1">IF(AND($D405=0,$G406=R$3),1,IF($D405=0,0,IF($G406=R$3,1,R405)))</f>
        <v>1</v>
      </c>
      <c r="S406">
        <f ca="1">IF(AND($D405=0,$G406=S$3),1,IF($D405=0,0,IF($G406=S$3,1,S405)))</f>
        <v>1</v>
      </c>
      <c r="T406">
        <f ca="1">IF(AND($D405=0,$G406=T$3),1,IF($D405=0,0,IF($G406=T$3,1,T405)))</f>
        <v>0</v>
      </c>
      <c r="U406">
        <f ca="1">IF(AND($D405=0,$G406=U$3),1,IF($D405=0,0,IF($G406=U$3,1,U405)))</f>
        <v>1</v>
      </c>
      <c r="V406" s="5">
        <f ca="1">IF(AND($D405=Finals!$B$4,$D406=1,$G406=V$2),0,IF(AND($D405=Finals!$B$4,$D406=1),1,IF($G406=V$2,0,V405)))</f>
        <v>0</v>
      </c>
      <c r="W406" s="8">
        <f ca="1">IF(AND($D405=Finals!$B$4,$D406=1,$G406=W$2),0,IF(AND($D405=Finals!$B$4,$D406=1),1,IF($G406=W$2,0,W405)))</f>
        <v>1</v>
      </c>
      <c r="X406" s="8">
        <f ca="1">IF(AND($D405=Finals!$B$4,$D406=1,$G406=X$2),0,IF(AND($D405=Finals!$B$4,$D406=1),1,IF($G406=X$2,0,X405)))</f>
        <v>1</v>
      </c>
      <c r="Y406" s="8">
        <f ca="1">IF(AND($D405=Finals!$B$4,$D406=1,$G406=Y$2),0,IF(AND($D405=Finals!$B$4,$D406=1),1,IF($G406=Y$2,0,Y405)))</f>
        <v>1</v>
      </c>
      <c r="Z406" s="8">
        <f ca="1">IF(AND($D405=Finals!$B$4,$D406=1,$G406=Z$2),0,IF(AND($D405=Finals!$B$4,$D406=1),1,IF($G406=Z$2,0,Z405)))</f>
        <v>1</v>
      </c>
      <c r="AA406" s="8">
        <f ca="1">IF(AND($D405=Finals!$B$4,$D406=1,$G406=AA$2),0,IF(AND($D405=Finals!$B$4,$D406=1),1,IF($G406=AA$2,0,AA405)))</f>
        <v>1</v>
      </c>
      <c r="AB406" s="8">
        <f ca="1">IF(AND($D405=Finals!$B$4,$D406=1,$G406=AB$2),0,IF(AND($D405=Finals!$B$4,$D406=1),1,IF($G406=AB$2,0,AB405)))</f>
        <v>1</v>
      </c>
      <c r="AC406" s="8">
        <f ca="1">IF(AND($D405=Finals!$B$4,$D406=1,$G406=AC$2),0,IF(AND($D405=Finals!$B$4,$D406=1),1,IF($G406=AC$2,0,AC405)))</f>
        <v>1</v>
      </c>
      <c r="AD406" s="8">
        <f ca="1">IF(AND($D405=Finals!$B$4,$D406=1,$G406=AD$2),0,IF(AND($D405=Finals!$B$4,$D406=1),1,IF($G406=AD$2,0,AD405)))</f>
        <v>1</v>
      </c>
      <c r="AE406" s="8">
        <f ca="1">IF(AND($D405=Finals!$B$4,$D406=1,$G406=AE$2),0,IF(AND($D405=Finals!$B$4,$D406=1),1,IF($G406=AE$2,0,AE405)))</f>
        <v>1</v>
      </c>
      <c r="AF406" s="8">
        <f ca="1">IF(AND($D405=Finals!$B$4,$D406=1,$G406=AF$2),0,IF(AND($D405=Finals!$B$4,$D406=1),1,IF($G406=AF$2,0,AF405)))</f>
        <v>0</v>
      </c>
      <c r="AG406" s="8">
        <f ca="1">IF(AND($D405=Finals!$B$4,$D406=1,$G406=AG$2),0,IF(AND($D405=Finals!$B$4,$D406=1),1,IF($G406=AG$2,0,AG405)))</f>
        <v>1</v>
      </c>
      <c r="AH406" s="8">
        <f ca="1">IF(AND($D405=Finals!$B$4,$D406=1,$G406=AH$2),0,IF(AND($D405=Finals!$B$4,$D406=1),1,IF($G406=AH$2,0,AH405)))</f>
        <v>1</v>
      </c>
      <c r="AI406" s="8">
        <f ca="1">IF(AND($D405=Finals!$B$4,$D406=1,$G406=AI$2),0,IF(AND($D405=Finals!$B$4,$D406=1),1,IF($G406=AI$2,0,AI405)))</f>
        <v>1</v>
      </c>
      <c r="AJ406" s="8">
        <f ca="1">IF(AND($D405=Finals!$B$4,$D406=1,$G406=AJ$2),0,IF(AND($D405=Finals!$B$4,$D406=1),1,IF($G406=AJ$2,0,AJ405)))</f>
        <v>1</v>
      </c>
      <c r="AK406" s="8">
        <f ca="1">IF(AND($D405=Finals!$B$4,$D406=1,$G406=AK$2),0,IF(AND($D405=Finals!$B$4,$D406=1),1,IF($G406=AK$2,0,AK405)))</f>
        <v>1</v>
      </c>
      <c r="AL406" s="8">
        <f ca="1">IF(AND($D405=Finals!$B$4,$D406=1,$G406=AL$2),0,IF(AND($D405=Finals!$B$4,$D406=1),1,IF($G406=AL$2,0,AL405)))</f>
        <v>1</v>
      </c>
      <c r="AM406" s="8">
        <f ca="1">IF(AND($D405=Finals!$B$4,$D406=1,$G406=AM$2),0,IF(AND($D405=Finals!$B$4,$D406=1),1,IF($G406=AM$2,0,AM405)))</f>
        <v>1</v>
      </c>
      <c r="AN406" s="8">
        <f ca="1">IF(AND($D405=Finals!$B$4,$D406=1,$G406=AN$2),0,IF(AND($D405=Finals!$B$4,$D406=1),1,IF($G406=AN$2,0,AN405)))</f>
        <v>1</v>
      </c>
      <c r="AO406" s="8">
        <f ca="1">IF(AND($D405=Finals!$B$4,$D406=1,$G406=AO$2),0,IF(AND($D405=Finals!$B$4,$D406=1),1,IF($G406=AO$2,0,AO405)))</f>
        <v>1</v>
      </c>
      <c r="AP406" s="8">
        <f ca="1">IF(AND($D405=Finals!$B$4,$D406=1,$G406=AP$2),0,IF(AND($D405=Finals!$B$4,$D406=1),1,IF($G406=AP$2,0,AP405)))</f>
        <v>0</v>
      </c>
      <c r="AQ406" s="8">
        <f ca="1">IF(AND($D405=Finals!$B$4,$D406=1,$G406=AQ$2),0,IF(AND($D405=Finals!$B$4,$D406=1),1,IF($G406=AQ$2,0,AQ405)))</f>
        <v>1</v>
      </c>
      <c r="AR406" s="8">
        <f ca="1">IF(AND($D405=Finals!$B$4,$D406=1,$G406=AR$2),0,IF(AND($D405=Finals!$B$4,$D406=1),1,IF($G406=AR$2,0,AR405)))</f>
        <v>1</v>
      </c>
      <c r="AS406" s="8">
        <f ca="1">IF(AND($D405=Finals!$B$4,$D406=1,$G406=AS$2),0,IF(AND($D405=Finals!$B$4,$D406=1),1,IF($G406=AS$2,0,AS405)))</f>
        <v>1</v>
      </c>
      <c r="AT406" s="8">
        <f ca="1">IF(AND($D405=Finals!$B$4,$D406=1,$G406=AT$2),0,IF(AND($D405=Finals!$B$4,$D406=1),1,IF($G406=AT$2,0,AT405)))</f>
        <v>1</v>
      </c>
      <c r="AU406" s="8">
        <f ca="1">IF(AND($D405=Finals!$B$4,$D406=1,$G406=AU$2),0,IF(AND($D405=Finals!$B$4,$D406=1),1,IF($G406=AU$2,0,AU405)))</f>
        <v>1</v>
      </c>
      <c r="AV406" s="8">
        <f ca="1">IF(AND($D405=Finals!$B$4,$D406=1,$G406=AV$2),0,IF(AND($D405=Finals!$B$4,$D406=1),1,IF($G406=AV$2,0,AV405)))</f>
        <v>1</v>
      </c>
      <c r="AW406" s="8">
        <f ca="1">IF(AND($D405=Finals!$B$4,$D406=1,$G406=AW$2),0,IF(AND($D405=Finals!$B$4,$D406=1),1,IF($G406=AW$2,0,AW405)))</f>
        <v>1</v>
      </c>
      <c r="AX406" s="8">
        <f ca="1">IF(AND($D405=Finals!$B$4,$D406=1,$G406=AX$2),0,IF(AND($D405=Finals!$B$4,$D406=1),1,IF($G406=AX$2,0,AX405)))</f>
        <v>1</v>
      </c>
      <c r="AY406" s="8">
        <f ca="1">IF(AND($D405=Finals!$B$4,$D406=1,$G406=AY$2),0,IF(AND($D405=Finals!$B$4,$D406=1),1,IF($G406=AY$2,0,AY405)))</f>
        <v>1</v>
      </c>
      <c r="AZ406" s="8">
        <f ca="1">IF(AND($D405=Finals!$B$4,$D406=1,$G406=AZ$2),0,IF(AND($D405=Finals!$B$4,$D406=1),1,IF($G406=AZ$2,0,AZ405)))</f>
        <v>0</v>
      </c>
      <c r="BA406" s="8">
        <f ca="1">IF(AND($D405=Finals!$B$4,$D406=1,$G406=BA$2),0,IF(AND($D405=Finals!$B$4,$D406=1),1,IF($G406=BA$2,0,BA405)))</f>
        <v>1</v>
      </c>
      <c r="BB406" s="8">
        <f ca="1">IF(AND($D405=Finals!$B$4,$D406=1,$G406=BB$2),0,IF(AND($D405=Finals!$B$4,$D406=1),1,IF($G406=BB$2,0,BB405)))</f>
        <v>1</v>
      </c>
      <c r="BC406" s="8">
        <f ca="1">IF(AND($D405=Finals!$B$4,$D406=1,$G406=BC$2),0,IF(AND($D405=Finals!$B$4,$D406=1),1,IF($G406=BC$2,0,BC405)))</f>
        <v>1</v>
      </c>
      <c r="BD406" s="8">
        <f ca="1">IF(AND($D405=Finals!$B$4,$D406=1,$G406=BD$2),0,IF(AND($D405=Finals!$B$4,$D406=1),1,IF($G406=BD$2,0,BD405)))</f>
        <v>1</v>
      </c>
      <c r="BE406" s="8">
        <f ca="1">IF(AND($D405=Finals!$B$4,$D406=1,$G406=BE$2),0,IF(AND($D405=Finals!$B$4,$D406=1),1,IF($G406=BE$2,0,BE405)))</f>
        <v>1</v>
      </c>
      <c r="BF406" s="4">
        <f ca="1">IF(AND($D405=Finals!$B$4,$D406=1,$G406=BF$2),0,IF(AND($D405=Finals!$B$4,$D406=1),1,IF($G406=BF$2,0,BF405)))</f>
        <v>1</v>
      </c>
      <c r="BG406">
        <f t="shared" ca="1" si="493"/>
        <v>33</v>
      </c>
      <c r="BP406">
        <v>1</v>
      </c>
      <c r="BQ406">
        <f t="shared" ref="BQ406:CZ406" ca="1" si="602">IF(V406=1,1+BP406,BP406)</f>
        <v>1</v>
      </c>
      <c r="BR406">
        <f t="shared" ca="1" si="602"/>
        <v>2</v>
      </c>
      <c r="BS406">
        <f t="shared" ca="1" si="602"/>
        <v>3</v>
      </c>
      <c r="BT406">
        <f t="shared" ca="1" si="602"/>
        <v>4</v>
      </c>
      <c r="BU406">
        <f t="shared" ca="1" si="602"/>
        <v>5</v>
      </c>
      <c r="BV406">
        <f t="shared" ca="1" si="602"/>
        <v>6</v>
      </c>
      <c r="BW406">
        <f t="shared" ca="1" si="602"/>
        <v>7</v>
      </c>
      <c r="BX406">
        <f t="shared" ca="1" si="602"/>
        <v>8</v>
      </c>
      <c r="BY406">
        <f t="shared" ca="1" si="602"/>
        <v>9</v>
      </c>
      <c r="BZ406">
        <f t="shared" ca="1" si="602"/>
        <v>10</v>
      </c>
      <c r="CA406">
        <f t="shared" ca="1" si="602"/>
        <v>10</v>
      </c>
      <c r="CB406">
        <f t="shared" ca="1" si="602"/>
        <v>11</v>
      </c>
      <c r="CC406">
        <f t="shared" ca="1" si="602"/>
        <v>12</v>
      </c>
      <c r="CD406">
        <f t="shared" ca="1" si="602"/>
        <v>13</v>
      </c>
      <c r="CE406">
        <f t="shared" ca="1" si="602"/>
        <v>14</v>
      </c>
      <c r="CF406">
        <f t="shared" ca="1" si="602"/>
        <v>15</v>
      </c>
      <c r="CG406">
        <f t="shared" ca="1" si="602"/>
        <v>16</v>
      </c>
      <c r="CH406">
        <f t="shared" ca="1" si="602"/>
        <v>17</v>
      </c>
      <c r="CI406">
        <f t="shared" ca="1" si="602"/>
        <v>18</v>
      </c>
      <c r="CJ406">
        <f t="shared" ca="1" si="602"/>
        <v>19</v>
      </c>
      <c r="CK406">
        <f t="shared" ca="1" si="602"/>
        <v>19</v>
      </c>
      <c r="CL406">
        <f t="shared" ca="1" si="602"/>
        <v>20</v>
      </c>
      <c r="CM406">
        <f t="shared" ca="1" si="602"/>
        <v>21</v>
      </c>
      <c r="CN406">
        <f t="shared" ca="1" si="602"/>
        <v>22</v>
      </c>
      <c r="CO406">
        <f t="shared" ca="1" si="602"/>
        <v>23</v>
      </c>
      <c r="CP406">
        <f t="shared" ca="1" si="602"/>
        <v>24</v>
      </c>
      <c r="CQ406">
        <f t="shared" ca="1" si="602"/>
        <v>25</v>
      </c>
      <c r="CR406">
        <f t="shared" ca="1" si="602"/>
        <v>26</v>
      </c>
      <c r="CS406">
        <f t="shared" ca="1" si="602"/>
        <v>27</v>
      </c>
      <c r="CT406">
        <f t="shared" ca="1" si="602"/>
        <v>28</v>
      </c>
      <c r="CU406">
        <f t="shared" ca="1" si="602"/>
        <v>28</v>
      </c>
      <c r="CV406">
        <f t="shared" ca="1" si="602"/>
        <v>29</v>
      </c>
      <c r="CW406">
        <f t="shared" ca="1" si="602"/>
        <v>30</v>
      </c>
      <c r="CX406">
        <f t="shared" ca="1" si="602"/>
        <v>31</v>
      </c>
      <c r="CY406">
        <f t="shared" ca="1" si="602"/>
        <v>32</v>
      </c>
      <c r="CZ406">
        <f t="shared" ca="1" si="602"/>
        <v>33</v>
      </c>
      <c r="DA406" s="5">
        <f t="shared" ca="1" si="543"/>
        <v>1</v>
      </c>
      <c r="DB406">
        <f t="shared" ref="DB406:EK406" ca="1" si="603">IF(DB$3&gt;$BG406,"",IF(OR(DA406=36,DA406=""),"",LOOKUP(DB$3,$BP406:$CZ406,$BP$3:$CZ$3)))</f>
        <v>2</v>
      </c>
      <c r="DC406">
        <f t="shared" ca="1" si="603"/>
        <v>3</v>
      </c>
      <c r="DD406">
        <f t="shared" ca="1" si="603"/>
        <v>4</v>
      </c>
      <c r="DE406">
        <f t="shared" ca="1" si="603"/>
        <v>5</v>
      </c>
      <c r="DF406">
        <f t="shared" ca="1" si="603"/>
        <v>6</v>
      </c>
      <c r="DG406">
        <f t="shared" ca="1" si="603"/>
        <v>7</v>
      </c>
      <c r="DH406">
        <f t="shared" ca="1" si="603"/>
        <v>8</v>
      </c>
      <c r="DI406">
        <f t="shared" ca="1" si="603"/>
        <v>9</v>
      </c>
      <c r="DJ406">
        <f t="shared" ca="1" si="603"/>
        <v>11</v>
      </c>
      <c r="DK406">
        <f t="shared" ca="1" si="603"/>
        <v>12</v>
      </c>
      <c r="DL406">
        <f t="shared" ca="1" si="603"/>
        <v>13</v>
      </c>
      <c r="DM406">
        <f t="shared" ca="1" si="603"/>
        <v>14</v>
      </c>
      <c r="DN406">
        <f t="shared" ca="1" si="603"/>
        <v>15</v>
      </c>
      <c r="DO406">
        <f t="shared" ca="1" si="603"/>
        <v>16</v>
      </c>
      <c r="DP406">
        <f t="shared" ca="1" si="603"/>
        <v>17</v>
      </c>
      <c r="DQ406">
        <f t="shared" ca="1" si="603"/>
        <v>18</v>
      </c>
      <c r="DR406">
        <f t="shared" ca="1" si="603"/>
        <v>19</v>
      </c>
      <c r="DS406">
        <f t="shared" ca="1" si="603"/>
        <v>21</v>
      </c>
      <c r="DT406">
        <f t="shared" ca="1" si="603"/>
        <v>22</v>
      </c>
      <c r="DU406">
        <f t="shared" ca="1" si="603"/>
        <v>23</v>
      </c>
      <c r="DV406">
        <f t="shared" ca="1" si="603"/>
        <v>24</v>
      </c>
      <c r="DW406">
        <f t="shared" ca="1" si="603"/>
        <v>25</v>
      </c>
      <c r="DX406">
        <f t="shared" ca="1" si="603"/>
        <v>26</v>
      </c>
      <c r="DY406">
        <f t="shared" ca="1" si="603"/>
        <v>27</v>
      </c>
      <c r="DZ406">
        <f t="shared" ca="1" si="603"/>
        <v>28</v>
      </c>
      <c r="EA406">
        <f t="shared" ca="1" si="603"/>
        <v>29</v>
      </c>
      <c r="EB406">
        <f t="shared" ca="1" si="603"/>
        <v>31</v>
      </c>
      <c r="EC406">
        <f t="shared" ca="1" si="603"/>
        <v>32</v>
      </c>
      <c r="ED406">
        <f t="shared" ca="1" si="603"/>
        <v>33</v>
      </c>
      <c r="EE406">
        <f t="shared" ca="1" si="603"/>
        <v>34</v>
      </c>
      <c r="EF406">
        <f t="shared" ca="1" si="603"/>
        <v>35</v>
      </c>
      <c r="EG406">
        <f t="shared" ca="1" si="603"/>
        <v>36</v>
      </c>
      <c r="EH406" t="str">
        <f t="shared" ca="1" si="603"/>
        <v/>
      </c>
      <c r="EI406" t="str">
        <f t="shared" ca="1" si="603"/>
        <v/>
      </c>
      <c r="EJ406" t="str">
        <f t="shared" ca="1" si="603"/>
        <v/>
      </c>
      <c r="EK406" t="str">
        <f t="shared" ca="1" si="603"/>
        <v/>
      </c>
      <c r="EL406" t="str">
        <f ca="1">IF(I406=1,Finals!I411,"")</f>
        <v/>
      </c>
    </row>
    <row r="407" spans="3:142" x14ac:dyDescent="0.25">
      <c r="C407">
        <v>404</v>
      </c>
      <c r="D407">
        <f ca="1">IF(AND(Finals!K411&gt;Finals!K410,Finals!B$3="Yes"),1,IF(AND(I406=1,Finals!B$2="Yes"),1,IF(AND(E406=Finals!B$5,Calc!D406&gt;=Finals!B$4),1,IF(AND(D406=Finals!B$4,E406&lt;Finals!B$5),D406,1+D406))))</f>
        <v>8</v>
      </c>
      <c r="E407">
        <f ca="1">IF(E406=Finals!B$5,1,IF(AND(I406=1,Finals!B$2="Yes"),1,IF(D406&lt;Finals!B$4,1,Calc!E406+1)))</f>
        <v>1</v>
      </c>
      <c r="F407">
        <f>Finals!D412</f>
        <v>0</v>
      </c>
      <c r="G407">
        <f t="shared" si="565"/>
        <v>0</v>
      </c>
      <c r="H407" t="str">
        <f ca="1">IF(AND(Finals!K411&gt;Finals!K410,Finals!B$3="Yes"),"",IF(AND(I406=1,Finals!B$2="Yes"),"",IF(D406&lt;&gt;Finals!B$4,"",1)))</f>
        <v/>
      </c>
      <c r="I407" t="str">
        <f t="shared" ca="1" si="566"/>
        <v/>
      </c>
      <c r="J407">
        <f ca="1">IF(I407=-1,-BG406,IF(I407=1,36-BG406,0))</f>
        <v>0</v>
      </c>
      <c r="K407">
        <f t="shared" ca="1" si="569"/>
        <v>-3213</v>
      </c>
      <c r="L407">
        <f ca="1">IF(AND($D406=0,$G407=L$3),1,IF($D406=0,0,IF($G407=L$3,1,L406)))</f>
        <v>1</v>
      </c>
      <c r="M407">
        <f ca="1">IF(AND($D406=0,$G407=M$3),1,IF($D406=0,0,IF($G407=M$3,1,M406)))</f>
        <v>1</v>
      </c>
      <c r="N407">
        <f ca="1">IF(AND($D406=0,$G407=N$3),1,IF($D406=0,0,IF($G407=N$3,1,N406)))</f>
        <v>0</v>
      </c>
      <c r="O407">
        <f ca="1">IF(AND($D406=0,$G407=O$3),1,IF($D406=0,0,IF($G407=O$3,1,O406)))</f>
        <v>0</v>
      </c>
      <c r="P407">
        <f ca="1">IF(AND($D406=0,$G407=P$3),1,IF($D406=0,0,IF($G407=P$3,1,P406)))</f>
        <v>1</v>
      </c>
      <c r="Q407">
        <f ca="1">IF(AND($D406=0,$G407=Q$3),1,IF($D406=0,0,IF($G407=Q$3,1,Q406)))</f>
        <v>0</v>
      </c>
      <c r="R407">
        <f ca="1">IF(AND($D406=0,$G407=R$3),1,IF($D406=0,0,IF($G407=R$3,1,R406)))</f>
        <v>1</v>
      </c>
      <c r="S407">
        <f ca="1">IF(AND($D406=0,$G407=S$3),1,IF($D406=0,0,IF($G407=S$3,1,S406)))</f>
        <v>1</v>
      </c>
      <c r="T407">
        <f ca="1">IF(AND($D406=0,$G407=T$3),1,IF($D406=0,0,IF($G407=T$3,1,T406)))</f>
        <v>0</v>
      </c>
      <c r="U407">
        <f ca="1">IF(AND($D406=0,$G407=U$3),1,IF($D406=0,0,IF($G407=U$3,1,U406)))</f>
        <v>1</v>
      </c>
      <c r="V407" s="5">
        <f ca="1">IF(AND($D406=Finals!$B$4,$D407=1,$G407=V$2),0,IF(AND($D406=Finals!$B$4,$D407=1),1,IF($G407=V$2,0,V406)))</f>
        <v>0</v>
      </c>
      <c r="W407" s="8">
        <f ca="1">IF(AND($D406=Finals!$B$4,$D407=1,$G407=W$2),0,IF(AND($D406=Finals!$B$4,$D407=1),1,IF($G407=W$2,0,W406)))</f>
        <v>1</v>
      </c>
      <c r="X407" s="8">
        <f ca="1">IF(AND($D406=Finals!$B$4,$D407=1,$G407=X$2),0,IF(AND($D406=Finals!$B$4,$D407=1),1,IF($G407=X$2,0,X406)))</f>
        <v>1</v>
      </c>
      <c r="Y407" s="8">
        <f ca="1">IF(AND($D406=Finals!$B$4,$D407=1,$G407=Y$2),0,IF(AND($D406=Finals!$B$4,$D407=1),1,IF($G407=Y$2,0,Y406)))</f>
        <v>1</v>
      </c>
      <c r="Z407" s="8">
        <f ca="1">IF(AND($D406=Finals!$B$4,$D407=1,$G407=Z$2),0,IF(AND($D406=Finals!$B$4,$D407=1),1,IF($G407=Z$2,0,Z406)))</f>
        <v>1</v>
      </c>
      <c r="AA407" s="8">
        <f ca="1">IF(AND($D406=Finals!$B$4,$D407=1,$G407=AA$2),0,IF(AND($D406=Finals!$B$4,$D407=1),1,IF($G407=AA$2,0,AA406)))</f>
        <v>1</v>
      </c>
      <c r="AB407" s="8">
        <f ca="1">IF(AND($D406=Finals!$B$4,$D407=1,$G407=AB$2),0,IF(AND($D406=Finals!$B$4,$D407=1),1,IF($G407=AB$2,0,AB406)))</f>
        <v>1</v>
      </c>
      <c r="AC407" s="8">
        <f ca="1">IF(AND($D406=Finals!$B$4,$D407=1,$G407=AC$2),0,IF(AND($D406=Finals!$B$4,$D407=1),1,IF($G407=AC$2,0,AC406)))</f>
        <v>1</v>
      </c>
      <c r="AD407" s="8">
        <f ca="1">IF(AND($D406=Finals!$B$4,$D407=1,$G407=AD$2),0,IF(AND($D406=Finals!$B$4,$D407=1),1,IF($G407=AD$2,0,AD406)))</f>
        <v>1</v>
      </c>
      <c r="AE407" s="8">
        <f ca="1">IF(AND($D406=Finals!$B$4,$D407=1,$G407=AE$2),0,IF(AND($D406=Finals!$B$4,$D407=1),1,IF($G407=AE$2,0,AE406)))</f>
        <v>1</v>
      </c>
      <c r="AF407" s="8">
        <f ca="1">IF(AND($D406=Finals!$B$4,$D407=1,$G407=AF$2),0,IF(AND($D406=Finals!$B$4,$D407=1),1,IF($G407=AF$2,0,AF406)))</f>
        <v>0</v>
      </c>
      <c r="AG407" s="8">
        <f ca="1">IF(AND($D406=Finals!$B$4,$D407=1,$G407=AG$2),0,IF(AND($D406=Finals!$B$4,$D407=1),1,IF($G407=AG$2,0,AG406)))</f>
        <v>1</v>
      </c>
      <c r="AH407" s="8">
        <f ca="1">IF(AND($D406=Finals!$B$4,$D407=1,$G407=AH$2),0,IF(AND($D406=Finals!$B$4,$D407=1),1,IF($G407=AH$2,0,AH406)))</f>
        <v>1</v>
      </c>
      <c r="AI407" s="8">
        <f ca="1">IF(AND($D406=Finals!$B$4,$D407=1,$G407=AI$2),0,IF(AND($D406=Finals!$B$4,$D407=1),1,IF($G407=AI$2,0,AI406)))</f>
        <v>1</v>
      </c>
      <c r="AJ407" s="8">
        <f ca="1">IF(AND($D406=Finals!$B$4,$D407=1,$G407=AJ$2),0,IF(AND($D406=Finals!$B$4,$D407=1),1,IF($G407=AJ$2,0,AJ406)))</f>
        <v>1</v>
      </c>
      <c r="AK407" s="8">
        <f ca="1">IF(AND($D406=Finals!$B$4,$D407=1,$G407=AK$2),0,IF(AND($D406=Finals!$B$4,$D407=1),1,IF($G407=AK$2,0,AK406)))</f>
        <v>1</v>
      </c>
      <c r="AL407" s="8">
        <f ca="1">IF(AND($D406=Finals!$B$4,$D407=1,$G407=AL$2),0,IF(AND($D406=Finals!$B$4,$D407=1),1,IF($G407=AL$2,0,AL406)))</f>
        <v>1</v>
      </c>
      <c r="AM407" s="8">
        <f ca="1">IF(AND($D406=Finals!$B$4,$D407=1,$G407=AM$2),0,IF(AND($D406=Finals!$B$4,$D407=1),1,IF($G407=AM$2,0,AM406)))</f>
        <v>1</v>
      </c>
      <c r="AN407" s="8">
        <f ca="1">IF(AND($D406=Finals!$B$4,$D407=1,$G407=AN$2),0,IF(AND($D406=Finals!$B$4,$D407=1),1,IF($G407=AN$2,0,AN406)))</f>
        <v>1</v>
      </c>
      <c r="AO407" s="8">
        <f ca="1">IF(AND($D406=Finals!$B$4,$D407=1,$G407=AO$2),0,IF(AND($D406=Finals!$B$4,$D407=1),1,IF($G407=AO$2,0,AO406)))</f>
        <v>1</v>
      </c>
      <c r="AP407" s="8">
        <f ca="1">IF(AND($D406=Finals!$B$4,$D407=1,$G407=AP$2),0,IF(AND($D406=Finals!$B$4,$D407=1),1,IF($G407=AP$2,0,AP406)))</f>
        <v>0</v>
      </c>
      <c r="AQ407" s="8">
        <f ca="1">IF(AND($D406=Finals!$B$4,$D407=1,$G407=AQ$2),0,IF(AND($D406=Finals!$B$4,$D407=1),1,IF($G407=AQ$2,0,AQ406)))</f>
        <v>1</v>
      </c>
      <c r="AR407" s="8">
        <f ca="1">IF(AND($D406=Finals!$B$4,$D407=1,$G407=AR$2),0,IF(AND($D406=Finals!$B$4,$D407=1),1,IF($G407=AR$2,0,AR406)))</f>
        <v>1</v>
      </c>
      <c r="AS407" s="8">
        <f ca="1">IF(AND($D406=Finals!$B$4,$D407=1,$G407=AS$2),0,IF(AND($D406=Finals!$B$4,$D407=1),1,IF($G407=AS$2,0,AS406)))</f>
        <v>1</v>
      </c>
      <c r="AT407" s="8">
        <f ca="1">IF(AND($D406=Finals!$B$4,$D407=1,$G407=AT$2),0,IF(AND($D406=Finals!$B$4,$D407=1),1,IF($G407=AT$2,0,AT406)))</f>
        <v>1</v>
      </c>
      <c r="AU407" s="8">
        <f ca="1">IF(AND($D406=Finals!$B$4,$D407=1,$G407=AU$2),0,IF(AND($D406=Finals!$B$4,$D407=1),1,IF($G407=AU$2,0,AU406)))</f>
        <v>1</v>
      </c>
      <c r="AV407" s="8">
        <f ca="1">IF(AND($D406=Finals!$B$4,$D407=1,$G407=AV$2),0,IF(AND($D406=Finals!$B$4,$D407=1),1,IF($G407=AV$2,0,AV406)))</f>
        <v>1</v>
      </c>
      <c r="AW407" s="8">
        <f ca="1">IF(AND($D406=Finals!$B$4,$D407=1,$G407=AW$2),0,IF(AND($D406=Finals!$B$4,$D407=1),1,IF($G407=AW$2,0,AW406)))</f>
        <v>1</v>
      </c>
      <c r="AX407" s="8">
        <f ca="1">IF(AND($D406=Finals!$B$4,$D407=1,$G407=AX$2),0,IF(AND($D406=Finals!$B$4,$D407=1),1,IF($G407=AX$2,0,AX406)))</f>
        <v>1</v>
      </c>
      <c r="AY407" s="8">
        <f ca="1">IF(AND($D406=Finals!$B$4,$D407=1,$G407=AY$2),0,IF(AND($D406=Finals!$B$4,$D407=1),1,IF($G407=AY$2,0,AY406)))</f>
        <v>1</v>
      </c>
      <c r="AZ407" s="8">
        <f ca="1">IF(AND($D406=Finals!$B$4,$D407=1,$G407=AZ$2),0,IF(AND($D406=Finals!$B$4,$D407=1),1,IF($G407=AZ$2,0,AZ406)))</f>
        <v>0</v>
      </c>
      <c r="BA407" s="8">
        <f ca="1">IF(AND($D406=Finals!$B$4,$D407=1,$G407=BA$2),0,IF(AND($D406=Finals!$B$4,$D407=1),1,IF($G407=BA$2,0,BA406)))</f>
        <v>1</v>
      </c>
      <c r="BB407" s="8">
        <f ca="1">IF(AND($D406=Finals!$B$4,$D407=1,$G407=BB$2),0,IF(AND($D406=Finals!$B$4,$D407=1),1,IF($G407=BB$2,0,BB406)))</f>
        <v>1</v>
      </c>
      <c r="BC407" s="8">
        <f ca="1">IF(AND($D406=Finals!$B$4,$D407=1,$G407=BC$2),0,IF(AND($D406=Finals!$B$4,$D407=1),1,IF($G407=BC$2,0,BC406)))</f>
        <v>1</v>
      </c>
      <c r="BD407" s="8">
        <f ca="1">IF(AND($D406=Finals!$B$4,$D407=1,$G407=BD$2),0,IF(AND($D406=Finals!$B$4,$D407=1),1,IF($G407=BD$2,0,BD406)))</f>
        <v>1</v>
      </c>
      <c r="BE407" s="8">
        <f ca="1">IF(AND($D406=Finals!$B$4,$D407=1,$G407=BE$2),0,IF(AND($D406=Finals!$B$4,$D407=1),1,IF($G407=BE$2,0,BE406)))</f>
        <v>1</v>
      </c>
      <c r="BF407" s="4">
        <f ca="1">IF(AND($D406=Finals!$B$4,$D407=1,$G407=BF$2),0,IF(AND($D406=Finals!$B$4,$D407=1),1,IF($G407=BF$2,0,BF406)))</f>
        <v>1</v>
      </c>
      <c r="BG407">
        <f t="shared" ca="1" si="493"/>
        <v>33</v>
      </c>
      <c r="BP407">
        <v>1</v>
      </c>
      <c r="BQ407">
        <f t="shared" ref="BQ407:CZ407" ca="1" si="604">IF(V407=1,1+BP407,BP407)</f>
        <v>1</v>
      </c>
      <c r="BR407">
        <f t="shared" ca="1" si="604"/>
        <v>2</v>
      </c>
      <c r="BS407">
        <f t="shared" ca="1" si="604"/>
        <v>3</v>
      </c>
      <c r="BT407">
        <f t="shared" ca="1" si="604"/>
        <v>4</v>
      </c>
      <c r="BU407">
        <f t="shared" ca="1" si="604"/>
        <v>5</v>
      </c>
      <c r="BV407">
        <f t="shared" ca="1" si="604"/>
        <v>6</v>
      </c>
      <c r="BW407">
        <f t="shared" ca="1" si="604"/>
        <v>7</v>
      </c>
      <c r="BX407">
        <f t="shared" ca="1" si="604"/>
        <v>8</v>
      </c>
      <c r="BY407">
        <f t="shared" ca="1" si="604"/>
        <v>9</v>
      </c>
      <c r="BZ407">
        <f t="shared" ca="1" si="604"/>
        <v>10</v>
      </c>
      <c r="CA407">
        <f t="shared" ca="1" si="604"/>
        <v>10</v>
      </c>
      <c r="CB407">
        <f t="shared" ca="1" si="604"/>
        <v>11</v>
      </c>
      <c r="CC407">
        <f t="shared" ca="1" si="604"/>
        <v>12</v>
      </c>
      <c r="CD407">
        <f t="shared" ca="1" si="604"/>
        <v>13</v>
      </c>
      <c r="CE407">
        <f t="shared" ca="1" si="604"/>
        <v>14</v>
      </c>
      <c r="CF407">
        <f t="shared" ca="1" si="604"/>
        <v>15</v>
      </c>
      <c r="CG407">
        <f t="shared" ca="1" si="604"/>
        <v>16</v>
      </c>
      <c r="CH407">
        <f t="shared" ca="1" si="604"/>
        <v>17</v>
      </c>
      <c r="CI407">
        <f t="shared" ca="1" si="604"/>
        <v>18</v>
      </c>
      <c r="CJ407">
        <f t="shared" ca="1" si="604"/>
        <v>19</v>
      </c>
      <c r="CK407">
        <f t="shared" ca="1" si="604"/>
        <v>19</v>
      </c>
      <c r="CL407">
        <f t="shared" ca="1" si="604"/>
        <v>20</v>
      </c>
      <c r="CM407">
        <f t="shared" ca="1" si="604"/>
        <v>21</v>
      </c>
      <c r="CN407">
        <f t="shared" ca="1" si="604"/>
        <v>22</v>
      </c>
      <c r="CO407">
        <f t="shared" ca="1" si="604"/>
        <v>23</v>
      </c>
      <c r="CP407">
        <f t="shared" ca="1" si="604"/>
        <v>24</v>
      </c>
      <c r="CQ407">
        <f t="shared" ca="1" si="604"/>
        <v>25</v>
      </c>
      <c r="CR407">
        <f t="shared" ca="1" si="604"/>
        <v>26</v>
      </c>
      <c r="CS407">
        <f t="shared" ca="1" si="604"/>
        <v>27</v>
      </c>
      <c r="CT407">
        <f t="shared" ca="1" si="604"/>
        <v>28</v>
      </c>
      <c r="CU407">
        <f t="shared" ca="1" si="604"/>
        <v>28</v>
      </c>
      <c r="CV407">
        <f t="shared" ca="1" si="604"/>
        <v>29</v>
      </c>
      <c r="CW407">
        <f t="shared" ca="1" si="604"/>
        <v>30</v>
      </c>
      <c r="CX407">
        <f t="shared" ca="1" si="604"/>
        <v>31</v>
      </c>
      <c r="CY407">
        <f t="shared" ca="1" si="604"/>
        <v>32</v>
      </c>
      <c r="CZ407">
        <f t="shared" ca="1" si="604"/>
        <v>33</v>
      </c>
      <c r="DA407" s="5">
        <f t="shared" ca="1" si="543"/>
        <v>1</v>
      </c>
      <c r="DB407">
        <f t="shared" ref="DB407:EK407" ca="1" si="605">IF(DB$3&gt;$BG407,"",IF(OR(DA407=36,DA407=""),"",LOOKUP(DB$3,$BP407:$CZ407,$BP$3:$CZ$3)))</f>
        <v>2</v>
      </c>
      <c r="DC407">
        <f t="shared" ca="1" si="605"/>
        <v>3</v>
      </c>
      <c r="DD407">
        <f t="shared" ca="1" si="605"/>
        <v>4</v>
      </c>
      <c r="DE407">
        <f t="shared" ca="1" si="605"/>
        <v>5</v>
      </c>
      <c r="DF407">
        <f t="shared" ca="1" si="605"/>
        <v>6</v>
      </c>
      <c r="DG407">
        <f t="shared" ca="1" si="605"/>
        <v>7</v>
      </c>
      <c r="DH407">
        <f t="shared" ca="1" si="605"/>
        <v>8</v>
      </c>
      <c r="DI407">
        <f t="shared" ca="1" si="605"/>
        <v>9</v>
      </c>
      <c r="DJ407">
        <f t="shared" ca="1" si="605"/>
        <v>11</v>
      </c>
      <c r="DK407">
        <f t="shared" ca="1" si="605"/>
        <v>12</v>
      </c>
      <c r="DL407">
        <f t="shared" ca="1" si="605"/>
        <v>13</v>
      </c>
      <c r="DM407">
        <f t="shared" ca="1" si="605"/>
        <v>14</v>
      </c>
      <c r="DN407">
        <f t="shared" ca="1" si="605"/>
        <v>15</v>
      </c>
      <c r="DO407">
        <f t="shared" ca="1" si="605"/>
        <v>16</v>
      </c>
      <c r="DP407">
        <f t="shared" ca="1" si="605"/>
        <v>17</v>
      </c>
      <c r="DQ407">
        <f t="shared" ca="1" si="605"/>
        <v>18</v>
      </c>
      <c r="DR407">
        <f t="shared" ca="1" si="605"/>
        <v>19</v>
      </c>
      <c r="DS407">
        <f t="shared" ca="1" si="605"/>
        <v>21</v>
      </c>
      <c r="DT407">
        <f t="shared" ca="1" si="605"/>
        <v>22</v>
      </c>
      <c r="DU407">
        <f t="shared" ca="1" si="605"/>
        <v>23</v>
      </c>
      <c r="DV407">
        <f t="shared" ca="1" si="605"/>
        <v>24</v>
      </c>
      <c r="DW407">
        <f t="shared" ca="1" si="605"/>
        <v>25</v>
      </c>
      <c r="DX407">
        <f t="shared" ca="1" si="605"/>
        <v>26</v>
      </c>
      <c r="DY407">
        <f t="shared" ca="1" si="605"/>
        <v>27</v>
      </c>
      <c r="DZ407">
        <f t="shared" ca="1" si="605"/>
        <v>28</v>
      </c>
      <c r="EA407">
        <f t="shared" ca="1" si="605"/>
        <v>29</v>
      </c>
      <c r="EB407">
        <f t="shared" ca="1" si="605"/>
        <v>31</v>
      </c>
      <c r="EC407">
        <f t="shared" ca="1" si="605"/>
        <v>32</v>
      </c>
      <c r="ED407">
        <f t="shared" ca="1" si="605"/>
        <v>33</v>
      </c>
      <c r="EE407">
        <f t="shared" ca="1" si="605"/>
        <v>34</v>
      </c>
      <c r="EF407">
        <f t="shared" ca="1" si="605"/>
        <v>35</v>
      </c>
      <c r="EG407">
        <f t="shared" ca="1" si="605"/>
        <v>36</v>
      </c>
      <c r="EH407" t="str">
        <f t="shared" ca="1" si="605"/>
        <v/>
      </c>
      <c r="EI407" t="str">
        <f t="shared" ca="1" si="605"/>
        <v/>
      </c>
      <c r="EJ407" t="str">
        <f t="shared" ca="1" si="605"/>
        <v/>
      </c>
      <c r="EK407" t="str">
        <f t="shared" ca="1" si="605"/>
        <v/>
      </c>
      <c r="EL407" t="str">
        <f ca="1">IF(I407=1,Finals!I412,"")</f>
        <v/>
      </c>
    </row>
    <row r="408" spans="3:142" x14ac:dyDescent="0.25">
      <c r="C408">
        <v>405</v>
      </c>
      <c r="D408">
        <f ca="1">IF(AND(Finals!K412&gt;Finals!K411,Finals!B$3="Yes"),1,IF(AND(I407=1,Finals!B$2="Yes"),1,IF(AND(E407=Finals!B$5,Calc!D407&gt;=Finals!B$4),1,IF(AND(D407=Finals!B$4,E407&lt;Finals!B$5),D407,1+D407))))</f>
        <v>9</v>
      </c>
      <c r="E408">
        <f ca="1">IF(E407=Finals!B$5,1,IF(AND(I407=1,Finals!B$2="Yes"),1,IF(D407&lt;Finals!B$4,1,Calc!E407+1)))</f>
        <v>1</v>
      </c>
      <c r="F408">
        <f>Finals!D413</f>
        <v>0</v>
      </c>
      <c r="G408">
        <f t="shared" si="565"/>
        <v>0</v>
      </c>
      <c r="H408" t="str">
        <f ca="1">IF(AND(Finals!K412&gt;Finals!K411,Finals!B$3="Yes"),"",IF(AND(I407=1,Finals!B$2="Yes"),"",IF(D407&lt;&gt;Finals!B$4,"",1)))</f>
        <v/>
      </c>
      <c r="I408" t="str">
        <f t="shared" ca="1" si="566"/>
        <v/>
      </c>
      <c r="J408">
        <f ca="1">IF(I408=-1,-BG407,IF(I408=1,36-BG407,0))</f>
        <v>0</v>
      </c>
      <c r="K408">
        <f t="shared" ca="1" si="569"/>
        <v>-3213</v>
      </c>
      <c r="L408">
        <f ca="1">IF(AND($D407=0,$G408=L$3),1,IF($D407=0,0,IF($G408=L$3,1,L407)))</f>
        <v>1</v>
      </c>
      <c r="M408">
        <f ca="1">IF(AND($D407=0,$G408=M$3),1,IF($D407=0,0,IF($G408=M$3,1,M407)))</f>
        <v>1</v>
      </c>
      <c r="N408">
        <f ca="1">IF(AND($D407=0,$G408=N$3),1,IF($D407=0,0,IF($G408=N$3,1,N407)))</f>
        <v>0</v>
      </c>
      <c r="O408">
        <f ca="1">IF(AND($D407=0,$G408=O$3),1,IF($D407=0,0,IF($G408=O$3,1,O407)))</f>
        <v>0</v>
      </c>
      <c r="P408">
        <f ca="1">IF(AND($D407=0,$G408=P$3),1,IF($D407=0,0,IF($G408=P$3,1,P407)))</f>
        <v>1</v>
      </c>
      <c r="Q408">
        <f ca="1">IF(AND($D407=0,$G408=Q$3),1,IF($D407=0,0,IF($G408=Q$3,1,Q407)))</f>
        <v>0</v>
      </c>
      <c r="R408">
        <f ca="1">IF(AND($D407=0,$G408=R$3),1,IF($D407=0,0,IF($G408=R$3,1,R407)))</f>
        <v>1</v>
      </c>
      <c r="S408">
        <f ca="1">IF(AND($D407=0,$G408=S$3),1,IF($D407=0,0,IF($G408=S$3,1,S407)))</f>
        <v>1</v>
      </c>
      <c r="T408">
        <f ca="1">IF(AND($D407=0,$G408=T$3),1,IF($D407=0,0,IF($G408=T$3,1,T407)))</f>
        <v>0</v>
      </c>
      <c r="U408">
        <f ca="1">IF(AND($D407=0,$G408=U$3),1,IF($D407=0,0,IF($G408=U$3,1,U407)))</f>
        <v>1</v>
      </c>
      <c r="V408" s="5">
        <f ca="1">IF(AND($D407=Finals!$B$4,$D408=1,$G408=V$2),0,IF(AND($D407=Finals!$B$4,$D408=1),1,IF($G408=V$2,0,V407)))</f>
        <v>0</v>
      </c>
      <c r="W408" s="8">
        <f ca="1">IF(AND($D407=Finals!$B$4,$D408=1,$G408=W$2),0,IF(AND($D407=Finals!$B$4,$D408=1),1,IF($G408=W$2,0,W407)))</f>
        <v>1</v>
      </c>
      <c r="X408" s="8">
        <f ca="1">IF(AND($D407=Finals!$B$4,$D408=1,$G408=X$2),0,IF(AND($D407=Finals!$B$4,$D408=1),1,IF($G408=X$2,0,X407)))</f>
        <v>1</v>
      </c>
      <c r="Y408" s="8">
        <f ca="1">IF(AND($D407=Finals!$B$4,$D408=1,$G408=Y$2),0,IF(AND($D407=Finals!$B$4,$D408=1),1,IF($G408=Y$2,0,Y407)))</f>
        <v>1</v>
      </c>
      <c r="Z408" s="8">
        <f ca="1">IF(AND($D407=Finals!$B$4,$D408=1,$G408=Z$2),0,IF(AND($D407=Finals!$B$4,$D408=1),1,IF($G408=Z$2,0,Z407)))</f>
        <v>1</v>
      </c>
      <c r="AA408" s="8">
        <f ca="1">IF(AND($D407=Finals!$B$4,$D408=1,$G408=AA$2),0,IF(AND($D407=Finals!$B$4,$D408=1),1,IF($G408=AA$2,0,AA407)))</f>
        <v>1</v>
      </c>
      <c r="AB408" s="8">
        <f ca="1">IF(AND($D407=Finals!$B$4,$D408=1,$G408=AB$2),0,IF(AND($D407=Finals!$B$4,$D408=1),1,IF($G408=AB$2,0,AB407)))</f>
        <v>1</v>
      </c>
      <c r="AC408" s="8">
        <f ca="1">IF(AND($D407=Finals!$B$4,$D408=1,$G408=AC$2),0,IF(AND($D407=Finals!$B$4,$D408=1),1,IF($G408=AC$2,0,AC407)))</f>
        <v>1</v>
      </c>
      <c r="AD408" s="8">
        <f ca="1">IF(AND($D407=Finals!$B$4,$D408=1,$G408=AD$2),0,IF(AND($D407=Finals!$B$4,$D408=1),1,IF($G408=AD$2,0,AD407)))</f>
        <v>1</v>
      </c>
      <c r="AE408" s="8">
        <f ca="1">IF(AND($D407=Finals!$B$4,$D408=1,$G408=AE$2),0,IF(AND($D407=Finals!$B$4,$D408=1),1,IF($G408=AE$2,0,AE407)))</f>
        <v>1</v>
      </c>
      <c r="AF408" s="8">
        <f ca="1">IF(AND($D407=Finals!$B$4,$D408=1,$G408=AF$2),0,IF(AND($D407=Finals!$B$4,$D408=1),1,IF($G408=AF$2,0,AF407)))</f>
        <v>0</v>
      </c>
      <c r="AG408" s="8">
        <f ca="1">IF(AND($D407=Finals!$B$4,$D408=1,$G408=AG$2),0,IF(AND($D407=Finals!$B$4,$D408=1),1,IF($G408=AG$2,0,AG407)))</f>
        <v>1</v>
      </c>
      <c r="AH408" s="8">
        <f ca="1">IF(AND($D407=Finals!$B$4,$D408=1,$G408=AH$2),0,IF(AND($D407=Finals!$B$4,$D408=1),1,IF($G408=AH$2,0,AH407)))</f>
        <v>1</v>
      </c>
      <c r="AI408" s="8">
        <f ca="1">IF(AND($D407=Finals!$B$4,$D408=1,$G408=AI$2),0,IF(AND($D407=Finals!$B$4,$D408=1),1,IF($G408=AI$2,0,AI407)))</f>
        <v>1</v>
      </c>
      <c r="AJ408" s="8">
        <f ca="1">IF(AND($D407=Finals!$B$4,$D408=1,$G408=AJ$2),0,IF(AND($D407=Finals!$B$4,$D408=1),1,IF($G408=AJ$2,0,AJ407)))</f>
        <v>1</v>
      </c>
      <c r="AK408" s="8">
        <f ca="1">IF(AND($D407=Finals!$B$4,$D408=1,$G408=AK$2),0,IF(AND($D407=Finals!$B$4,$D408=1),1,IF($G408=AK$2,0,AK407)))</f>
        <v>1</v>
      </c>
      <c r="AL408" s="8">
        <f ca="1">IF(AND($D407=Finals!$B$4,$D408=1,$G408=AL$2),0,IF(AND($D407=Finals!$B$4,$D408=1),1,IF($G408=AL$2,0,AL407)))</f>
        <v>1</v>
      </c>
      <c r="AM408" s="8">
        <f ca="1">IF(AND($D407=Finals!$B$4,$D408=1,$G408=AM$2),0,IF(AND($D407=Finals!$B$4,$D408=1),1,IF($G408=AM$2,0,AM407)))</f>
        <v>1</v>
      </c>
      <c r="AN408" s="8">
        <f ca="1">IF(AND($D407=Finals!$B$4,$D408=1,$G408=AN$2),0,IF(AND($D407=Finals!$B$4,$D408=1),1,IF($G408=AN$2,0,AN407)))</f>
        <v>1</v>
      </c>
      <c r="AO408" s="8">
        <f ca="1">IF(AND($D407=Finals!$B$4,$D408=1,$G408=AO$2),0,IF(AND($D407=Finals!$B$4,$D408=1),1,IF($G408=AO$2,0,AO407)))</f>
        <v>1</v>
      </c>
      <c r="AP408" s="8">
        <f ca="1">IF(AND($D407=Finals!$B$4,$D408=1,$G408=AP$2),0,IF(AND($D407=Finals!$B$4,$D408=1),1,IF($G408=AP$2,0,AP407)))</f>
        <v>0</v>
      </c>
      <c r="AQ408" s="8">
        <f ca="1">IF(AND($D407=Finals!$B$4,$D408=1,$G408=AQ$2),0,IF(AND($D407=Finals!$B$4,$D408=1),1,IF($G408=AQ$2,0,AQ407)))</f>
        <v>1</v>
      </c>
      <c r="AR408" s="8">
        <f ca="1">IF(AND($D407=Finals!$B$4,$D408=1,$G408=AR$2),0,IF(AND($D407=Finals!$B$4,$D408=1),1,IF($G408=AR$2,0,AR407)))</f>
        <v>1</v>
      </c>
      <c r="AS408" s="8">
        <f ca="1">IF(AND($D407=Finals!$B$4,$D408=1,$G408=AS$2),0,IF(AND($D407=Finals!$B$4,$D408=1),1,IF($G408=AS$2,0,AS407)))</f>
        <v>1</v>
      </c>
      <c r="AT408" s="8">
        <f ca="1">IF(AND($D407=Finals!$B$4,$D408=1,$G408=AT$2),0,IF(AND($D407=Finals!$B$4,$D408=1),1,IF($G408=AT$2,0,AT407)))</f>
        <v>1</v>
      </c>
      <c r="AU408" s="8">
        <f ca="1">IF(AND($D407=Finals!$B$4,$D408=1,$G408=AU$2),0,IF(AND($D407=Finals!$B$4,$D408=1),1,IF($G408=AU$2,0,AU407)))</f>
        <v>1</v>
      </c>
      <c r="AV408" s="8">
        <f ca="1">IF(AND($D407=Finals!$B$4,$D408=1,$G408=AV$2),0,IF(AND($D407=Finals!$B$4,$D408=1),1,IF($G408=AV$2,0,AV407)))</f>
        <v>1</v>
      </c>
      <c r="AW408" s="8">
        <f ca="1">IF(AND($D407=Finals!$B$4,$D408=1,$G408=AW$2),0,IF(AND($D407=Finals!$B$4,$D408=1),1,IF($G408=AW$2,0,AW407)))</f>
        <v>1</v>
      </c>
      <c r="AX408" s="8">
        <f ca="1">IF(AND($D407=Finals!$B$4,$D408=1,$G408=AX$2),0,IF(AND($D407=Finals!$B$4,$D408=1),1,IF($G408=AX$2,0,AX407)))</f>
        <v>1</v>
      </c>
      <c r="AY408" s="8">
        <f ca="1">IF(AND($D407=Finals!$B$4,$D408=1,$G408=AY$2),0,IF(AND($D407=Finals!$B$4,$D408=1),1,IF($G408=AY$2,0,AY407)))</f>
        <v>1</v>
      </c>
      <c r="AZ408" s="8">
        <f ca="1">IF(AND($D407=Finals!$B$4,$D408=1,$G408=AZ$2),0,IF(AND($D407=Finals!$B$4,$D408=1),1,IF($G408=AZ$2,0,AZ407)))</f>
        <v>0</v>
      </c>
      <c r="BA408" s="8">
        <f ca="1">IF(AND($D407=Finals!$B$4,$D408=1,$G408=BA$2),0,IF(AND($D407=Finals!$B$4,$D408=1),1,IF($G408=BA$2,0,BA407)))</f>
        <v>1</v>
      </c>
      <c r="BB408" s="8">
        <f ca="1">IF(AND($D407=Finals!$B$4,$D408=1,$G408=BB$2),0,IF(AND($D407=Finals!$B$4,$D408=1),1,IF($G408=BB$2,0,BB407)))</f>
        <v>1</v>
      </c>
      <c r="BC408" s="8">
        <f ca="1">IF(AND($D407=Finals!$B$4,$D408=1,$G408=BC$2),0,IF(AND($D407=Finals!$B$4,$D408=1),1,IF($G408=BC$2,0,BC407)))</f>
        <v>1</v>
      </c>
      <c r="BD408" s="8">
        <f ca="1">IF(AND($D407=Finals!$B$4,$D408=1,$G408=BD$2),0,IF(AND($D407=Finals!$B$4,$D408=1),1,IF($G408=BD$2,0,BD407)))</f>
        <v>1</v>
      </c>
      <c r="BE408" s="8">
        <f ca="1">IF(AND($D407=Finals!$B$4,$D408=1,$G408=BE$2),0,IF(AND($D407=Finals!$B$4,$D408=1),1,IF($G408=BE$2,0,BE407)))</f>
        <v>1</v>
      </c>
      <c r="BF408" s="4">
        <f ca="1">IF(AND($D407=Finals!$B$4,$D408=1,$G408=BF$2),0,IF(AND($D407=Finals!$B$4,$D408=1),1,IF($G408=BF$2,0,BF407)))</f>
        <v>1</v>
      </c>
      <c r="BG408">
        <f t="shared" ca="1" si="493"/>
        <v>33</v>
      </c>
      <c r="BP408">
        <v>1</v>
      </c>
      <c r="BQ408">
        <f t="shared" ref="BQ408:CZ408" ca="1" si="606">IF(V408=1,1+BP408,BP408)</f>
        <v>1</v>
      </c>
      <c r="BR408">
        <f t="shared" ca="1" si="606"/>
        <v>2</v>
      </c>
      <c r="BS408">
        <f t="shared" ca="1" si="606"/>
        <v>3</v>
      </c>
      <c r="BT408">
        <f t="shared" ca="1" si="606"/>
        <v>4</v>
      </c>
      <c r="BU408">
        <f t="shared" ca="1" si="606"/>
        <v>5</v>
      </c>
      <c r="BV408">
        <f t="shared" ca="1" si="606"/>
        <v>6</v>
      </c>
      <c r="BW408">
        <f t="shared" ca="1" si="606"/>
        <v>7</v>
      </c>
      <c r="BX408">
        <f t="shared" ca="1" si="606"/>
        <v>8</v>
      </c>
      <c r="BY408">
        <f t="shared" ca="1" si="606"/>
        <v>9</v>
      </c>
      <c r="BZ408">
        <f t="shared" ca="1" si="606"/>
        <v>10</v>
      </c>
      <c r="CA408">
        <f t="shared" ca="1" si="606"/>
        <v>10</v>
      </c>
      <c r="CB408">
        <f t="shared" ca="1" si="606"/>
        <v>11</v>
      </c>
      <c r="CC408">
        <f t="shared" ca="1" si="606"/>
        <v>12</v>
      </c>
      <c r="CD408">
        <f t="shared" ca="1" si="606"/>
        <v>13</v>
      </c>
      <c r="CE408">
        <f t="shared" ca="1" si="606"/>
        <v>14</v>
      </c>
      <c r="CF408">
        <f t="shared" ca="1" si="606"/>
        <v>15</v>
      </c>
      <c r="CG408">
        <f t="shared" ca="1" si="606"/>
        <v>16</v>
      </c>
      <c r="CH408">
        <f t="shared" ca="1" si="606"/>
        <v>17</v>
      </c>
      <c r="CI408">
        <f t="shared" ca="1" si="606"/>
        <v>18</v>
      </c>
      <c r="CJ408">
        <f t="shared" ca="1" si="606"/>
        <v>19</v>
      </c>
      <c r="CK408">
        <f t="shared" ca="1" si="606"/>
        <v>19</v>
      </c>
      <c r="CL408">
        <f t="shared" ca="1" si="606"/>
        <v>20</v>
      </c>
      <c r="CM408">
        <f t="shared" ca="1" si="606"/>
        <v>21</v>
      </c>
      <c r="CN408">
        <f t="shared" ca="1" si="606"/>
        <v>22</v>
      </c>
      <c r="CO408">
        <f t="shared" ca="1" si="606"/>
        <v>23</v>
      </c>
      <c r="CP408">
        <f t="shared" ca="1" si="606"/>
        <v>24</v>
      </c>
      <c r="CQ408">
        <f t="shared" ca="1" si="606"/>
        <v>25</v>
      </c>
      <c r="CR408">
        <f t="shared" ca="1" si="606"/>
        <v>26</v>
      </c>
      <c r="CS408">
        <f t="shared" ca="1" si="606"/>
        <v>27</v>
      </c>
      <c r="CT408">
        <f t="shared" ca="1" si="606"/>
        <v>28</v>
      </c>
      <c r="CU408">
        <f t="shared" ca="1" si="606"/>
        <v>28</v>
      </c>
      <c r="CV408">
        <f t="shared" ca="1" si="606"/>
        <v>29</v>
      </c>
      <c r="CW408">
        <f t="shared" ca="1" si="606"/>
        <v>30</v>
      </c>
      <c r="CX408">
        <f t="shared" ca="1" si="606"/>
        <v>31</v>
      </c>
      <c r="CY408">
        <f t="shared" ca="1" si="606"/>
        <v>32</v>
      </c>
      <c r="CZ408">
        <f t="shared" ca="1" si="606"/>
        <v>33</v>
      </c>
      <c r="DA408" s="5">
        <f t="shared" ca="1" si="543"/>
        <v>1</v>
      </c>
      <c r="DB408">
        <f t="shared" ref="DB408:EK408" ca="1" si="607">IF(DB$3&gt;$BG408,"",IF(OR(DA408=36,DA408=""),"",LOOKUP(DB$3,$BP408:$CZ408,$BP$3:$CZ$3)))</f>
        <v>2</v>
      </c>
      <c r="DC408">
        <f t="shared" ca="1" si="607"/>
        <v>3</v>
      </c>
      <c r="DD408">
        <f t="shared" ca="1" si="607"/>
        <v>4</v>
      </c>
      <c r="DE408">
        <f t="shared" ca="1" si="607"/>
        <v>5</v>
      </c>
      <c r="DF408">
        <f t="shared" ca="1" si="607"/>
        <v>6</v>
      </c>
      <c r="DG408">
        <f t="shared" ca="1" si="607"/>
        <v>7</v>
      </c>
      <c r="DH408">
        <f t="shared" ca="1" si="607"/>
        <v>8</v>
      </c>
      <c r="DI408">
        <f t="shared" ca="1" si="607"/>
        <v>9</v>
      </c>
      <c r="DJ408">
        <f t="shared" ca="1" si="607"/>
        <v>11</v>
      </c>
      <c r="DK408">
        <f t="shared" ca="1" si="607"/>
        <v>12</v>
      </c>
      <c r="DL408">
        <f t="shared" ca="1" si="607"/>
        <v>13</v>
      </c>
      <c r="DM408">
        <f t="shared" ca="1" si="607"/>
        <v>14</v>
      </c>
      <c r="DN408">
        <f t="shared" ca="1" si="607"/>
        <v>15</v>
      </c>
      <c r="DO408">
        <f t="shared" ca="1" si="607"/>
        <v>16</v>
      </c>
      <c r="DP408">
        <f t="shared" ca="1" si="607"/>
        <v>17</v>
      </c>
      <c r="DQ408">
        <f t="shared" ca="1" si="607"/>
        <v>18</v>
      </c>
      <c r="DR408">
        <f t="shared" ca="1" si="607"/>
        <v>19</v>
      </c>
      <c r="DS408">
        <f t="shared" ca="1" si="607"/>
        <v>21</v>
      </c>
      <c r="DT408">
        <f t="shared" ca="1" si="607"/>
        <v>22</v>
      </c>
      <c r="DU408">
        <f t="shared" ca="1" si="607"/>
        <v>23</v>
      </c>
      <c r="DV408">
        <f t="shared" ca="1" si="607"/>
        <v>24</v>
      </c>
      <c r="DW408">
        <f t="shared" ca="1" si="607"/>
        <v>25</v>
      </c>
      <c r="DX408">
        <f t="shared" ca="1" si="607"/>
        <v>26</v>
      </c>
      <c r="DY408">
        <f t="shared" ca="1" si="607"/>
        <v>27</v>
      </c>
      <c r="DZ408">
        <f t="shared" ca="1" si="607"/>
        <v>28</v>
      </c>
      <c r="EA408">
        <f t="shared" ca="1" si="607"/>
        <v>29</v>
      </c>
      <c r="EB408">
        <f t="shared" ca="1" si="607"/>
        <v>31</v>
      </c>
      <c r="EC408">
        <f t="shared" ca="1" si="607"/>
        <v>32</v>
      </c>
      <c r="ED408">
        <f t="shared" ca="1" si="607"/>
        <v>33</v>
      </c>
      <c r="EE408">
        <f t="shared" ca="1" si="607"/>
        <v>34</v>
      </c>
      <c r="EF408">
        <f t="shared" ca="1" si="607"/>
        <v>35</v>
      </c>
      <c r="EG408">
        <f t="shared" ca="1" si="607"/>
        <v>36</v>
      </c>
      <c r="EH408" t="str">
        <f t="shared" ca="1" si="607"/>
        <v/>
      </c>
      <c r="EI408" t="str">
        <f t="shared" ca="1" si="607"/>
        <v/>
      </c>
      <c r="EJ408" t="str">
        <f t="shared" ca="1" si="607"/>
        <v/>
      </c>
      <c r="EK408" t="str">
        <f t="shared" ca="1" si="607"/>
        <v/>
      </c>
      <c r="EL408" t="str">
        <f ca="1">IF(I408=1,Finals!I413,"")</f>
        <v/>
      </c>
    </row>
    <row r="409" spans="3:142" x14ac:dyDescent="0.25">
      <c r="C409">
        <v>406</v>
      </c>
      <c r="D409">
        <f ca="1">IF(AND(Finals!K413&gt;Finals!K412,Finals!B$3="Yes"),1,IF(AND(I408=1,Finals!B$2="Yes"),1,IF(AND(E408=Finals!B$5,Calc!D408&gt;=Finals!B$4),1,IF(AND(D408=Finals!B$4,E408&lt;Finals!B$5),D408,1+D408))))</f>
        <v>10</v>
      </c>
      <c r="E409">
        <f ca="1">IF(E408=Finals!B$5,1,IF(AND(I408=1,Finals!B$2="Yes"),1,IF(D408&lt;Finals!B$4,1,Calc!E408+1)))</f>
        <v>1</v>
      </c>
      <c r="F409">
        <f>Finals!D414</f>
        <v>0</v>
      </c>
      <c r="G409">
        <f t="shared" si="565"/>
        <v>0</v>
      </c>
      <c r="H409" t="str">
        <f ca="1">IF(AND(Finals!K413&gt;Finals!K412,Finals!B$3="Yes"),"",IF(AND(I408=1,Finals!B$2="Yes"),"",IF(D408&lt;&gt;Finals!B$4,"",1)))</f>
        <v/>
      </c>
      <c r="I409" t="str">
        <f t="shared" ca="1" si="566"/>
        <v/>
      </c>
      <c r="J409">
        <f ca="1">IF(I409=-1,-BG408,IF(I409=1,36-BG408,0))</f>
        <v>0</v>
      </c>
      <c r="K409">
        <f t="shared" ca="1" si="569"/>
        <v>-3213</v>
      </c>
      <c r="L409">
        <f ca="1">IF(AND($D408=0,$G409=L$3),1,IF($D408=0,0,IF($G409=L$3,1,L408)))</f>
        <v>1</v>
      </c>
      <c r="M409">
        <f ca="1">IF(AND($D408=0,$G409=M$3),1,IF($D408=0,0,IF($G409=M$3,1,M408)))</f>
        <v>1</v>
      </c>
      <c r="N409">
        <f ca="1">IF(AND($D408=0,$G409=N$3),1,IF($D408=0,0,IF($G409=N$3,1,N408)))</f>
        <v>0</v>
      </c>
      <c r="O409">
        <f ca="1">IF(AND($D408=0,$G409=O$3),1,IF($D408=0,0,IF($G409=O$3,1,O408)))</f>
        <v>0</v>
      </c>
      <c r="P409">
        <f ca="1">IF(AND($D408=0,$G409=P$3),1,IF($D408=0,0,IF($G409=P$3,1,P408)))</f>
        <v>1</v>
      </c>
      <c r="Q409">
        <f ca="1">IF(AND($D408=0,$G409=Q$3),1,IF($D408=0,0,IF($G409=Q$3,1,Q408)))</f>
        <v>0</v>
      </c>
      <c r="R409">
        <f ca="1">IF(AND($D408=0,$G409=R$3),1,IF($D408=0,0,IF($G409=R$3,1,R408)))</f>
        <v>1</v>
      </c>
      <c r="S409">
        <f ca="1">IF(AND($D408=0,$G409=S$3),1,IF($D408=0,0,IF($G409=S$3,1,S408)))</f>
        <v>1</v>
      </c>
      <c r="T409">
        <f ca="1">IF(AND($D408=0,$G409=T$3),1,IF($D408=0,0,IF($G409=T$3,1,T408)))</f>
        <v>0</v>
      </c>
      <c r="U409">
        <f ca="1">IF(AND($D408=0,$G409=U$3),1,IF($D408=0,0,IF($G409=U$3,1,U408)))</f>
        <v>1</v>
      </c>
      <c r="V409" s="5">
        <f ca="1">IF(AND($D408=Finals!$B$4,$D409=1,$G409=V$2),0,IF(AND($D408=Finals!$B$4,$D409=1),1,IF($G409=V$2,0,V408)))</f>
        <v>0</v>
      </c>
      <c r="W409" s="8">
        <f ca="1">IF(AND($D408=Finals!$B$4,$D409=1,$G409=W$2),0,IF(AND($D408=Finals!$B$4,$D409=1),1,IF($G409=W$2,0,W408)))</f>
        <v>1</v>
      </c>
      <c r="X409" s="8">
        <f ca="1">IF(AND($D408=Finals!$B$4,$D409=1,$G409=X$2),0,IF(AND($D408=Finals!$B$4,$D409=1),1,IF($G409=X$2,0,X408)))</f>
        <v>1</v>
      </c>
      <c r="Y409" s="8">
        <f ca="1">IF(AND($D408=Finals!$B$4,$D409=1,$G409=Y$2),0,IF(AND($D408=Finals!$B$4,$D409=1),1,IF($G409=Y$2,0,Y408)))</f>
        <v>1</v>
      </c>
      <c r="Z409" s="8">
        <f ca="1">IF(AND($D408=Finals!$B$4,$D409=1,$G409=Z$2),0,IF(AND($D408=Finals!$B$4,$D409=1),1,IF($G409=Z$2,0,Z408)))</f>
        <v>1</v>
      </c>
      <c r="AA409" s="8">
        <f ca="1">IF(AND($D408=Finals!$B$4,$D409=1,$G409=AA$2),0,IF(AND($D408=Finals!$B$4,$D409=1),1,IF($G409=AA$2,0,AA408)))</f>
        <v>1</v>
      </c>
      <c r="AB409" s="8">
        <f ca="1">IF(AND($D408=Finals!$B$4,$D409=1,$G409=AB$2),0,IF(AND($D408=Finals!$B$4,$D409=1),1,IF($G409=AB$2,0,AB408)))</f>
        <v>1</v>
      </c>
      <c r="AC409" s="8">
        <f ca="1">IF(AND($D408=Finals!$B$4,$D409=1,$G409=AC$2),0,IF(AND($D408=Finals!$B$4,$D409=1),1,IF($G409=AC$2,0,AC408)))</f>
        <v>1</v>
      </c>
      <c r="AD409" s="8">
        <f ca="1">IF(AND($D408=Finals!$B$4,$D409=1,$G409=AD$2),0,IF(AND($D408=Finals!$B$4,$D409=1),1,IF($G409=AD$2,0,AD408)))</f>
        <v>1</v>
      </c>
      <c r="AE409" s="8">
        <f ca="1">IF(AND($D408=Finals!$B$4,$D409=1,$G409=AE$2),0,IF(AND($D408=Finals!$B$4,$D409=1),1,IF($G409=AE$2,0,AE408)))</f>
        <v>1</v>
      </c>
      <c r="AF409" s="8">
        <f ca="1">IF(AND($D408=Finals!$B$4,$D409=1,$G409=AF$2),0,IF(AND($D408=Finals!$B$4,$D409=1),1,IF($G409=AF$2,0,AF408)))</f>
        <v>0</v>
      </c>
      <c r="AG409" s="8">
        <f ca="1">IF(AND($D408=Finals!$B$4,$D409=1,$G409=AG$2),0,IF(AND($D408=Finals!$B$4,$D409=1),1,IF($G409=AG$2,0,AG408)))</f>
        <v>1</v>
      </c>
      <c r="AH409" s="8">
        <f ca="1">IF(AND($D408=Finals!$B$4,$D409=1,$G409=AH$2),0,IF(AND($D408=Finals!$B$4,$D409=1),1,IF($G409=AH$2,0,AH408)))</f>
        <v>1</v>
      </c>
      <c r="AI409" s="8">
        <f ca="1">IF(AND($D408=Finals!$B$4,$D409=1,$G409=AI$2),0,IF(AND($D408=Finals!$B$4,$D409=1),1,IF($G409=AI$2,0,AI408)))</f>
        <v>1</v>
      </c>
      <c r="AJ409" s="8">
        <f ca="1">IF(AND($D408=Finals!$B$4,$D409=1,$G409=AJ$2),0,IF(AND($D408=Finals!$B$4,$D409=1),1,IF($G409=AJ$2,0,AJ408)))</f>
        <v>1</v>
      </c>
      <c r="AK409" s="8">
        <f ca="1">IF(AND($D408=Finals!$B$4,$D409=1,$G409=AK$2),0,IF(AND($D408=Finals!$B$4,$D409=1),1,IF($G409=AK$2,0,AK408)))</f>
        <v>1</v>
      </c>
      <c r="AL409" s="8">
        <f ca="1">IF(AND($D408=Finals!$B$4,$D409=1,$G409=AL$2),0,IF(AND($D408=Finals!$B$4,$D409=1),1,IF($G409=AL$2,0,AL408)))</f>
        <v>1</v>
      </c>
      <c r="AM409" s="8">
        <f ca="1">IF(AND($D408=Finals!$B$4,$D409=1,$G409=AM$2),0,IF(AND($D408=Finals!$B$4,$D409=1),1,IF($G409=AM$2,0,AM408)))</f>
        <v>1</v>
      </c>
      <c r="AN409" s="8">
        <f ca="1">IF(AND($D408=Finals!$B$4,$D409=1,$G409=AN$2),0,IF(AND($D408=Finals!$B$4,$D409=1),1,IF($G409=AN$2,0,AN408)))</f>
        <v>1</v>
      </c>
      <c r="AO409" s="8">
        <f ca="1">IF(AND($D408=Finals!$B$4,$D409=1,$G409=AO$2),0,IF(AND($D408=Finals!$B$4,$D409=1),1,IF($G409=AO$2,0,AO408)))</f>
        <v>1</v>
      </c>
      <c r="AP409" s="8">
        <f ca="1">IF(AND($D408=Finals!$B$4,$D409=1,$G409=AP$2),0,IF(AND($D408=Finals!$B$4,$D409=1),1,IF($G409=AP$2,0,AP408)))</f>
        <v>0</v>
      </c>
      <c r="AQ409" s="8">
        <f ca="1">IF(AND($D408=Finals!$B$4,$D409=1,$G409=AQ$2),0,IF(AND($D408=Finals!$B$4,$D409=1),1,IF($G409=AQ$2,0,AQ408)))</f>
        <v>1</v>
      </c>
      <c r="AR409" s="8">
        <f ca="1">IF(AND($D408=Finals!$B$4,$D409=1,$G409=AR$2),0,IF(AND($D408=Finals!$B$4,$D409=1),1,IF($G409=AR$2,0,AR408)))</f>
        <v>1</v>
      </c>
      <c r="AS409" s="8">
        <f ca="1">IF(AND($D408=Finals!$B$4,$D409=1,$G409=AS$2),0,IF(AND($D408=Finals!$B$4,$D409=1),1,IF($G409=AS$2,0,AS408)))</f>
        <v>1</v>
      </c>
      <c r="AT409" s="8">
        <f ca="1">IF(AND($D408=Finals!$B$4,$D409=1,$G409=AT$2),0,IF(AND($D408=Finals!$B$4,$D409=1),1,IF($G409=AT$2,0,AT408)))</f>
        <v>1</v>
      </c>
      <c r="AU409" s="8">
        <f ca="1">IF(AND($D408=Finals!$B$4,$D409=1,$G409=AU$2),0,IF(AND($D408=Finals!$B$4,$D409=1),1,IF($G409=AU$2,0,AU408)))</f>
        <v>1</v>
      </c>
      <c r="AV409" s="8">
        <f ca="1">IF(AND($D408=Finals!$B$4,$D409=1,$G409=AV$2),0,IF(AND($D408=Finals!$B$4,$D409=1),1,IF($G409=AV$2,0,AV408)))</f>
        <v>1</v>
      </c>
      <c r="AW409" s="8">
        <f ca="1">IF(AND($D408=Finals!$B$4,$D409=1,$G409=AW$2),0,IF(AND($D408=Finals!$B$4,$D409=1),1,IF($G409=AW$2,0,AW408)))</f>
        <v>1</v>
      </c>
      <c r="AX409" s="8">
        <f ca="1">IF(AND($D408=Finals!$B$4,$D409=1,$G409=AX$2),0,IF(AND($D408=Finals!$B$4,$D409=1),1,IF($G409=AX$2,0,AX408)))</f>
        <v>1</v>
      </c>
      <c r="AY409" s="8">
        <f ca="1">IF(AND($D408=Finals!$B$4,$D409=1,$G409=AY$2),0,IF(AND($D408=Finals!$B$4,$D409=1),1,IF($G409=AY$2,0,AY408)))</f>
        <v>1</v>
      </c>
      <c r="AZ409" s="8">
        <f ca="1">IF(AND($D408=Finals!$B$4,$D409=1,$G409=AZ$2),0,IF(AND($D408=Finals!$B$4,$D409=1),1,IF($G409=AZ$2,0,AZ408)))</f>
        <v>0</v>
      </c>
      <c r="BA409" s="8">
        <f ca="1">IF(AND($D408=Finals!$B$4,$D409=1,$G409=BA$2),0,IF(AND($D408=Finals!$B$4,$D409=1),1,IF($G409=BA$2,0,BA408)))</f>
        <v>1</v>
      </c>
      <c r="BB409" s="8">
        <f ca="1">IF(AND($D408=Finals!$B$4,$D409=1,$G409=BB$2),0,IF(AND($D408=Finals!$B$4,$D409=1),1,IF($G409=BB$2,0,BB408)))</f>
        <v>1</v>
      </c>
      <c r="BC409" s="8">
        <f ca="1">IF(AND($D408=Finals!$B$4,$D409=1,$G409=BC$2),0,IF(AND($D408=Finals!$B$4,$D409=1),1,IF($G409=BC$2,0,BC408)))</f>
        <v>1</v>
      </c>
      <c r="BD409" s="8">
        <f ca="1">IF(AND($D408=Finals!$B$4,$D409=1,$G409=BD$2),0,IF(AND($D408=Finals!$B$4,$D409=1),1,IF($G409=BD$2,0,BD408)))</f>
        <v>1</v>
      </c>
      <c r="BE409" s="8">
        <f ca="1">IF(AND($D408=Finals!$B$4,$D409=1,$G409=BE$2),0,IF(AND($D408=Finals!$B$4,$D409=1),1,IF($G409=BE$2,0,BE408)))</f>
        <v>1</v>
      </c>
      <c r="BF409" s="4">
        <f ca="1">IF(AND($D408=Finals!$B$4,$D409=1,$G409=BF$2),0,IF(AND($D408=Finals!$B$4,$D409=1),1,IF($G409=BF$2,0,BF408)))</f>
        <v>1</v>
      </c>
      <c r="BG409">
        <f t="shared" ca="1" si="493"/>
        <v>33</v>
      </c>
      <c r="BP409">
        <v>1</v>
      </c>
      <c r="BQ409">
        <f t="shared" ref="BQ409:CZ409" ca="1" si="608">IF(V409=1,1+BP409,BP409)</f>
        <v>1</v>
      </c>
      <c r="BR409">
        <f t="shared" ca="1" si="608"/>
        <v>2</v>
      </c>
      <c r="BS409">
        <f t="shared" ca="1" si="608"/>
        <v>3</v>
      </c>
      <c r="BT409">
        <f t="shared" ca="1" si="608"/>
        <v>4</v>
      </c>
      <c r="BU409">
        <f t="shared" ca="1" si="608"/>
        <v>5</v>
      </c>
      <c r="BV409">
        <f t="shared" ca="1" si="608"/>
        <v>6</v>
      </c>
      <c r="BW409">
        <f t="shared" ca="1" si="608"/>
        <v>7</v>
      </c>
      <c r="BX409">
        <f t="shared" ca="1" si="608"/>
        <v>8</v>
      </c>
      <c r="BY409">
        <f t="shared" ca="1" si="608"/>
        <v>9</v>
      </c>
      <c r="BZ409">
        <f t="shared" ca="1" si="608"/>
        <v>10</v>
      </c>
      <c r="CA409">
        <f t="shared" ca="1" si="608"/>
        <v>10</v>
      </c>
      <c r="CB409">
        <f t="shared" ca="1" si="608"/>
        <v>11</v>
      </c>
      <c r="CC409">
        <f t="shared" ca="1" si="608"/>
        <v>12</v>
      </c>
      <c r="CD409">
        <f t="shared" ca="1" si="608"/>
        <v>13</v>
      </c>
      <c r="CE409">
        <f t="shared" ca="1" si="608"/>
        <v>14</v>
      </c>
      <c r="CF409">
        <f t="shared" ca="1" si="608"/>
        <v>15</v>
      </c>
      <c r="CG409">
        <f t="shared" ca="1" si="608"/>
        <v>16</v>
      </c>
      <c r="CH409">
        <f t="shared" ca="1" si="608"/>
        <v>17</v>
      </c>
      <c r="CI409">
        <f t="shared" ca="1" si="608"/>
        <v>18</v>
      </c>
      <c r="CJ409">
        <f t="shared" ca="1" si="608"/>
        <v>19</v>
      </c>
      <c r="CK409">
        <f t="shared" ca="1" si="608"/>
        <v>19</v>
      </c>
      <c r="CL409">
        <f t="shared" ca="1" si="608"/>
        <v>20</v>
      </c>
      <c r="CM409">
        <f t="shared" ca="1" si="608"/>
        <v>21</v>
      </c>
      <c r="CN409">
        <f t="shared" ca="1" si="608"/>
        <v>22</v>
      </c>
      <c r="CO409">
        <f t="shared" ca="1" si="608"/>
        <v>23</v>
      </c>
      <c r="CP409">
        <f t="shared" ca="1" si="608"/>
        <v>24</v>
      </c>
      <c r="CQ409">
        <f t="shared" ca="1" si="608"/>
        <v>25</v>
      </c>
      <c r="CR409">
        <f t="shared" ca="1" si="608"/>
        <v>26</v>
      </c>
      <c r="CS409">
        <f t="shared" ca="1" si="608"/>
        <v>27</v>
      </c>
      <c r="CT409">
        <f t="shared" ca="1" si="608"/>
        <v>28</v>
      </c>
      <c r="CU409">
        <f t="shared" ca="1" si="608"/>
        <v>28</v>
      </c>
      <c r="CV409">
        <f t="shared" ca="1" si="608"/>
        <v>29</v>
      </c>
      <c r="CW409">
        <f t="shared" ca="1" si="608"/>
        <v>30</v>
      </c>
      <c r="CX409">
        <f t="shared" ca="1" si="608"/>
        <v>31</v>
      </c>
      <c r="CY409">
        <f t="shared" ca="1" si="608"/>
        <v>32</v>
      </c>
      <c r="CZ409">
        <f t="shared" ca="1" si="608"/>
        <v>33</v>
      </c>
      <c r="DA409" s="5">
        <f t="shared" ca="1" si="543"/>
        <v>1</v>
      </c>
      <c r="DB409">
        <f t="shared" ref="DB409:EK409" ca="1" si="609">IF(DB$3&gt;$BG409,"",IF(OR(DA409=36,DA409=""),"",LOOKUP(DB$3,$BP409:$CZ409,$BP$3:$CZ$3)))</f>
        <v>2</v>
      </c>
      <c r="DC409">
        <f t="shared" ca="1" si="609"/>
        <v>3</v>
      </c>
      <c r="DD409">
        <f t="shared" ca="1" si="609"/>
        <v>4</v>
      </c>
      <c r="DE409">
        <f t="shared" ca="1" si="609"/>
        <v>5</v>
      </c>
      <c r="DF409">
        <f t="shared" ca="1" si="609"/>
        <v>6</v>
      </c>
      <c r="DG409">
        <f t="shared" ca="1" si="609"/>
        <v>7</v>
      </c>
      <c r="DH409">
        <f t="shared" ca="1" si="609"/>
        <v>8</v>
      </c>
      <c r="DI409">
        <f t="shared" ca="1" si="609"/>
        <v>9</v>
      </c>
      <c r="DJ409">
        <f t="shared" ca="1" si="609"/>
        <v>11</v>
      </c>
      <c r="DK409">
        <f t="shared" ca="1" si="609"/>
        <v>12</v>
      </c>
      <c r="DL409">
        <f t="shared" ca="1" si="609"/>
        <v>13</v>
      </c>
      <c r="DM409">
        <f t="shared" ca="1" si="609"/>
        <v>14</v>
      </c>
      <c r="DN409">
        <f t="shared" ca="1" si="609"/>
        <v>15</v>
      </c>
      <c r="DO409">
        <f t="shared" ca="1" si="609"/>
        <v>16</v>
      </c>
      <c r="DP409">
        <f t="shared" ca="1" si="609"/>
        <v>17</v>
      </c>
      <c r="DQ409">
        <f t="shared" ca="1" si="609"/>
        <v>18</v>
      </c>
      <c r="DR409">
        <f t="shared" ca="1" si="609"/>
        <v>19</v>
      </c>
      <c r="DS409">
        <f t="shared" ca="1" si="609"/>
        <v>21</v>
      </c>
      <c r="DT409">
        <f t="shared" ca="1" si="609"/>
        <v>22</v>
      </c>
      <c r="DU409">
        <f t="shared" ca="1" si="609"/>
        <v>23</v>
      </c>
      <c r="DV409">
        <f t="shared" ca="1" si="609"/>
        <v>24</v>
      </c>
      <c r="DW409">
        <f t="shared" ca="1" si="609"/>
        <v>25</v>
      </c>
      <c r="DX409">
        <f t="shared" ca="1" si="609"/>
        <v>26</v>
      </c>
      <c r="DY409">
        <f t="shared" ca="1" si="609"/>
        <v>27</v>
      </c>
      <c r="DZ409">
        <f t="shared" ca="1" si="609"/>
        <v>28</v>
      </c>
      <c r="EA409">
        <f t="shared" ca="1" si="609"/>
        <v>29</v>
      </c>
      <c r="EB409">
        <f t="shared" ca="1" si="609"/>
        <v>31</v>
      </c>
      <c r="EC409">
        <f t="shared" ca="1" si="609"/>
        <v>32</v>
      </c>
      <c r="ED409">
        <f t="shared" ca="1" si="609"/>
        <v>33</v>
      </c>
      <c r="EE409">
        <f t="shared" ca="1" si="609"/>
        <v>34</v>
      </c>
      <c r="EF409">
        <f t="shared" ca="1" si="609"/>
        <v>35</v>
      </c>
      <c r="EG409">
        <f t="shared" ca="1" si="609"/>
        <v>36</v>
      </c>
      <c r="EH409" t="str">
        <f t="shared" ca="1" si="609"/>
        <v/>
      </c>
      <c r="EI409" t="str">
        <f t="shared" ca="1" si="609"/>
        <v/>
      </c>
      <c r="EJ409" t="str">
        <f t="shared" ca="1" si="609"/>
        <v/>
      </c>
      <c r="EK409" t="str">
        <f t="shared" ca="1" si="609"/>
        <v/>
      </c>
      <c r="EL409" t="str">
        <f ca="1">IF(I409=1,Finals!I414,"")</f>
        <v/>
      </c>
    </row>
    <row r="410" spans="3:142" x14ac:dyDescent="0.25">
      <c r="C410">
        <v>407</v>
      </c>
      <c r="D410">
        <f ca="1">IF(AND(Finals!K414&gt;Finals!K413,Finals!B$3="Yes"),1,IF(AND(I409=1,Finals!B$2="Yes"),1,IF(AND(E409=Finals!B$5,Calc!D409&gt;=Finals!B$4),1,IF(AND(D409=Finals!B$4,E409&lt;Finals!B$5),D409,1+D409))))</f>
        <v>10</v>
      </c>
      <c r="E410">
        <f ca="1">IF(E409=Finals!B$5,1,IF(AND(I409=1,Finals!B$2="Yes"),1,IF(D409&lt;Finals!B$4,1,Calc!E409+1)))</f>
        <v>2</v>
      </c>
      <c r="F410">
        <f>Finals!D415</f>
        <v>0</v>
      </c>
      <c r="G410">
        <f t="shared" si="565"/>
        <v>0</v>
      </c>
      <c r="H410">
        <f ca="1">IF(AND(Finals!K414&gt;Finals!K413,Finals!B$3="Yes"),"",IF(AND(I409=1,Finals!B$2="Yes"),"",IF(D409&lt;&gt;Finals!B$4,"",1)))</f>
        <v>1</v>
      </c>
      <c r="I410">
        <f t="shared" ca="1" si="566"/>
        <v>-1</v>
      </c>
      <c r="J410">
        <f ca="1">IF(I410=-1,-BG409,IF(I410=1,36-BG409,0))</f>
        <v>-33</v>
      </c>
      <c r="K410">
        <f t="shared" ca="1" si="569"/>
        <v>-3246</v>
      </c>
      <c r="L410">
        <f ca="1">IF(AND($D409=0,$G410=L$3),1,IF($D409=0,0,IF($G410=L$3,1,L409)))</f>
        <v>1</v>
      </c>
      <c r="M410">
        <f ca="1">IF(AND($D409=0,$G410=M$3),1,IF($D409=0,0,IF($G410=M$3,1,M409)))</f>
        <v>1</v>
      </c>
      <c r="N410">
        <f ca="1">IF(AND($D409=0,$G410=N$3),1,IF($D409=0,0,IF($G410=N$3,1,N409)))</f>
        <v>0</v>
      </c>
      <c r="O410">
        <f ca="1">IF(AND($D409=0,$G410=O$3),1,IF($D409=0,0,IF($G410=O$3,1,O409)))</f>
        <v>0</v>
      </c>
      <c r="P410">
        <f ca="1">IF(AND($D409=0,$G410=P$3),1,IF($D409=0,0,IF($G410=P$3,1,P409)))</f>
        <v>1</v>
      </c>
      <c r="Q410">
        <f ca="1">IF(AND($D409=0,$G410=Q$3),1,IF($D409=0,0,IF($G410=Q$3,1,Q409)))</f>
        <v>0</v>
      </c>
      <c r="R410">
        <f ca="1">IF(AND($D409=0,$G410=R$3),1,IF($D409=0,0,IF($G410=R$3,1,R409)))</f>
        <v>1</v>
      </c>
      <c r="S410">
        <f ca="1">IF(AND($D409=0,$G410=S$3),1,IF($D409=0,0,IF($G410=S$3,1,S409)))</f>
        <v>1</v>
      </c>
      <c r="T410">
        <f ca="1">IF(AND($D409=0,$G410=T$3),1,IF($D409=0,0,IF($G410=T$3,1,T409)))</f>
        <v>0</v>
      </c>
      <c r="U410">
        <f ca="1">IF(AND($D409=0,$G410=U$3),1,IF($D409=0,0,IF($G410=U$3,1,U409)))</f>
        <v>1</v>
      </c>
      <c r="V410" s="5">
        <f ca="1">IF(AND($D409=Finals!$B$4,$D410=1,$G410=V$2),0,IF(AND($D409=Finals!$B$4,$D410=1),1,IF($G410=V$2,0,V409)))</f>
        <v>0</v>
      </c>
      <c r="W410" s="8">
        <f ca="1">IF(AND($D409=Finals!$B$4,$D410=1,$G410=W$2),0,IF(AND($D409=Finals!$B$4,$D410=1),1,IF($G410=W$2,0,W409)))</f>
        <v>1</v>
      </c>
      <c r="X410" s="8">
        <f ca="1">IF(AND($D409=Finals!$B$4,$D410=1,$G410=X$2),0,IF(AND($D409=Finals!$B$4,$D410=1),1,IF($G410=X$2,0,X409)))</f>
        <v>1</v>
      </c>
      <c r="Y410" s="8">
        <f ca="1">IF(AND($D409=Finals!$B$4,$D410=1,$G410=Y$2),0,IF(AND($D409=Finals!$B$4,$D410=1),1,IF($G410=Y$2,0,Y409)))</f>
        <v>1</v>
      </c>
      <c r="Z410" s="8">
        <f ca="1">IF(AND($D409=Finals!$B$4,$D410=1,$G410=Z$2),0,IF(AND($D409=Finals!$B$4,$D410=1),1,IF($G410=Z$2,0,Z409)))</f>
        <v>1</v>
      </c>
      <c r="AA410" s="8">
        <f ca="1">IF(AND($D409=Finals!$B$4,$D410=1,$G410=AA$2),0,IF(AND($D409=Finals!$B$4,$D410=1),1,IF($G410=AA$2,0,AA409)))</f>
        <v>1</v>
      </c>
      <c r="AB410" s="8">
        <f ca="1">IF(AND($D409=Finals!$B$4,$D410=1,$G410=AB$2),0,IF(AND($D409=Finals!$B$4,$D410=1),1,IF($G410=AB$2,0,AB409)))</f>
        <v>1</v>
      </c>
      <c r="AC410" s="8">
        <f ca="1">IF(AND($D409=Finals!$B$4,$D410=1,$G410=AC$2),0,IF(AND($D409=Finals!$B$4,$D410=1),1,IF($G410=AC$2,0,AC409)))</f>
        <v>1</v>
      </c>
      <c r="AD410" s="8">
        <f ca="1">IF(AND($D409=Finals!$B$4,$D410=1,$G410=AD$2),0,IF(AND($D409=Finals!$B$4,$D410=1),1,IF($G410=AD$2,0,AD409)))</f>
        <v>1</v>
      </c>
      <c r="AE410" s="8">
        <f ca="1">IF(AND($D409=Finals!$B$4,$D410=1,$G410=AE$2),0,IF(AND($D409=Finals!$B$4,$D410=1),1,IF($G410=AE$2,0,AE409)))</f>
        <v>1</v>
      </c>
      <c r="AF410" s="8">
        <f ca="1">IF(AND($D409=Finals!$B$4,$D410=1,$G410=AF$2),0,IF(AND($D409=Finals!$B$4,$D410=1),1,IF($G410=AF$2,0,AF409)))</f>
        <v>0</v>
      </c>
      <c r="AG410" s="8">
        <f ca="1">IF(AND($D409=Finals!$B$4,$D410=1,$G410=AG$2),0,IF(AND($D409=Finals!$B$4,$D410=1),1,IF($G410=AG$2,0,AG409)))</f>
        <v>1</v>
      </c>
      <c r="AH410" s="8">
        <f ca="1">IF(AND($D409=Finals!$B$4,$D410=1,$G410=AH$2),0,IF(AND($D409=Finals!$B$4,$D410=1),1,IF($G410=AH$2,0,AH409)))</f>
        <v>1</v>
      </c>
      <c r="AI410" s="8">
        <f ca="1">IF(AND($D409=Finals!$B$4,$D410=1,$G410=AI$2),0,IF(AND($D409=Finals!$B$4,$D410=1),1,IF($G410=AI$2,0,AI409)))</f>
        <v>1</v>
      </c>
      <c r="AJ410" s="8">
        <f ca="1">IF(AND($D409=Finals!$B$4,$D410=1,$G410=AJ$2),0,IF(AND($D409=Finals!$B$4,$D410=1),1,IF($G410=AJ$2,0,AJ409)))</f>
        <v>1</v>
      </c>
      <c r="AK410" s="8">
        <f ca="1">IF(AND($D409=Finals!$B$4,$D410=1,$G410=AK$2),0,IF(AND($D409=Finals!$B$4,$D410=1),1,IF($G410=AK$2,0,AK409)))</f>
        <v>1</v>
      </c>
      <c r="AL410" s="8">
        <f ca="1">IF(AND($D409=Finals!$B$4,$D410=1,$G410=AL$2),0,IF(AND($D409=Finals!$B$4,$D410=1),1,IF($G410=AL$2,0,AL409)))</f>
        <v>1</v>
      </c>
      <c r="AM410" s="8">
        <f ca="1">IF(AND($D409=Finals!$B$4,$D410=1,$G410=AM$2),0,IF(AND($D409=Finals!$B$4,$D410=1),1,IF($G410=AM$2,0,AM409)))</f>
        <v>1</v>
      </c>
      <c r="AN410" s="8">
        <f ca="1">IF(AND($D409=Finals!$B$4,$D410=1,$G410=AN$2),0,IF(AND($D409=Finals!$B$4,$D410=1),1,IF($G410=AN$2,0,AN409)))</f>
        <v>1</v>
      </c>
      <c r="AO410" s="8">
        <f ca="1">IF(AND($D409=Finals!$B$4,$D410=1,$G410=AO$2),0,IF(AND($D409=Finals!$B$4,$D410=1),1,IF($G410=AO$2,0,AO409)))</f>
        <v>1</v>
      </c>
      <c r="AP410" s="8">
        <f ca="1">IF(AND($D409=Finals!$B$4,$D410=1,$G410=AP$2),0,IF(AND($D409=Finals!$B$4,$D410=1),1,IF($G410=AP$2,0,AP409)))</f>
        <v>0</v>
      </c>
      <c r="AQ410" s="8">
        <f ca="1">IF(AND($D409=Finals!$B$4,$D410=1,$G410=AQ$2),0,IF(AND($D409=Finals!$B$4,$D410=1),1,IF($G410=AQ$2,0,AQ409)))</f>
        <v>1</v>
      </c>
      <c r="AR410" s="8">
        <f ca="1">IF(AND($D409=Finals!$B$4,$D410=1,$G410=AR$2),0,IF(AND($D409=Finals!$B$4,$D410=1),1,IF($G410=AR$2,0,AR409)))</f>
        <v>1</v>
      </c>
      <c r="AS410" s="8">
        <f ca="1">IF(AND($D409=Finals!$B$4,$D410=1,$G410=AS$2),0,IF(AND($D409=Finals!$B$4,$D410=1),1,IF($G410=AS$2,0,AS409)))</f>
        <v>1</v>
      </c>
      <c r="AT410" s="8">
        <f ca="1">IF(AND($D409=Finals!$B$4,$D410=1,$G410=AT$2),0,IF(AND($D409=Finals!$B$4,$D410=1),1,IF($G410=AT$2,0,AT409)))</f>
        <v>1</v>
      </c>
      <c r="AU410" s="8">
        <f ca="1">IF(AND($D409=Finals!$B$4,$D410=1,$G410=AU$2),0,IF(AND($D409=Finals!$B$4,$D410=1),1,IF($G410=AU$2,0,AU409)))</f>
        <v>1</v>
      </c>
      <c r="AV410" s="8">
        <f ca="1">IF(AND($D409=Finals!$B$4,$D410=1,$G410=AV$2),0,IF(AND($D409=Finals!$B$4,$D410=1),1,IF($G410=AV$2,0,AV409)))</f>
        <v>1</v>
      </c>
      <c r="AW410" s="8">
        <f ca="1">IF(AND($D409=Finals!$B$4,$D410=1,$G410=AW$2),0,IF(AND($D409=Finals!$B$4,$D410=1),1,IF($G410=AW$2,0,AW409)))</f>
        <v>1</v>
      </c>
      <c r="AX410" s="8">
        <f ca="1">IF(AND($D409=Finals!$B$4,$D410=1,$G410=AX$2),0,IF(AND($D409=Finals!$B$4,$D410=1),1,IF($G410=AX$2,0,AX409)))</f>
        <v>1</v>
      </c>
      <c r="AY410" s="8">
        <f ca="1">IF(AND($D409=Finals!$B$4,$D410=1,$G410=AY$2),0,IF(AND($D409=Finals!$B$4,$D410=1),1,IF($G410=AY$2,0,AY409)))</f>
        <v>1</v>
      </c>
      <c r="AZ410" s="8">
        <f ca="1">IF(AND($D409=Finals!$B$4,$D410=1,$G410=AZ$2),0,IF(AND($D409=Finals!$B$4,$D410=1),1,IF($G410=AZ$2,0,AZ409)))</f>
        <v>0</v>
      </c>
      <c r="BA410" s="8">
        <f ca="1">IF(AND($D409=Finals!$B$4,$D410=1,$G410=BA$2),0,IF(AND($D409=Finals!$B$4,$D410=1),1,IF($G410=BA$2,0,BA409)))</f>
        <v>1</v>
      </c>
      <c r="BB410" s="8">
        <f ca="1">IF(AND($D409=Finals!$B$4,$D410=1,$G410=BB$2),0,IF(AND($D409=Finals!$B$4,$D410=1),1,IF($G410=BB$2,0,BB409)))</f>
        <v>1</v>
      </c>
      <c r="BC410" s="8">
        <f ca="1">IF(AND($D409=Finals!$B$4,$D410=1,$G410=BC$2),0,IF(AND($D409=Finals!$B$4,$D410=1),1,IF($G410=BC$2,0,BC409)))</f>
        <v>1</v>
      </c>
      <c r="BD410" s="8">
        <f ca="1">IF(AND($D409=Finals!$B$4,$D410=1,$G410=BD$2),0,IF(AND($D409=Finals!$B$4,$D410=1),1,IF($G410=BD$2,0,BD409)))</f>
        <v>1</v>
      </c>
      <c r="BE410" s="8">
        <f ca="1">IF(AND($D409=Finals!$B$4,$D410=1,$G410=BE$2),0,IF(AND($D409=Finals!$B$4,$D410=1),1,IF($G410=BE$2,0,BE409)))</f>
        <v>1</v>
      </c>
      <c r="BF410" s="4">
        <f ca="1">IF(AND($D409=Finals!$B$4,$D410=1,$G410=BF$2),0,IF(AND($D409=Finals!$B$4,$D410=1),1,IF($G410=BF$2,0,BF409)))</f>
        <v>1</v>
      </c>
      <c r="BG410">
        <f t="shared" ca="1" si="493"/>
        <v>33</v>
      </c>
      <c r="BP410">
        <v>1</v>
      </c>
      <c r="BQ410">
        <f t="shared" ref="BQ410:CZ410" ca="1" si="610">IF(V410=1,1+BP410,BP410)</f>
        <v>1</v>
      </c>
      <c r="BR410">
        <f t="shared" ca="1" si="610"/>
        <v>2</v>
      </c>
      <c r="BS410">
        <f t="shared" ca="1" si="610"/>
        <v>3</v>
      </c>
      <c r="BT410">
        <f t="shared" ca="1" si="610"/>
        <v>4</v>
      </c>
      <c r="BU410">
        <f t="shared" ca="1" si="610"/>
        <v>5</v>
      </c>
      <c r="BV410">
        <f t="shared" ca="1" si="610"/>
        <v>6</v>
      </c>
      <c r="BW410">
        <f t="shared" ca="1" si="610"/>
        <v>7</v>
      </c>
      <c r="BX410">
        <f t="shared" ca="1" si="610"/>
        <v>8</v>
      </c>
      <c r="BY410">
        <f t="shared" ca="1" si="610"/>
        <v>9</v>
      </c>
      <c r="BZ410">
        <f t="shared" ca="1" si="610"/>
        <v>10</v>
      </c>
      <c r="CA410">
        <f t="shared" ca="1" si="610"/>
        <v>10</v>
      </c>
      <c r="CB410">
        <f t="shared" ca="1" si="610"/>
        <v>11</v>
      </c>
      <c r="CC410">
        <f t="shared" ca="1" si="610"/>
        <v>12</v>
      </c>
      <c r="CD410">
        <f t="shared" ca="1" si="610"/>
        <v>13</v>
      </c>
      <c r="CE410">
        <f t="shared" ca="1" si="610"/>
        <v>14</v>
      </c>
      <c r="CF410">
        <f t="shared" ca="1" si="610"/>
        <v>15</v>
      </c>
      <c r="CG410">
        <f t="shared" ca="1" si="610"/>
        <v>16</v>
      </c>
      <c r="CH410">
        <f t="shared" ca="1" si="610"/>
        <v>17</v>
      </c>
      <c r="CI410">
        <f t="shared" ca="1" si="610"/>
        <v>18</v>
      </c>
      <c r="CJ410">
        <f t="shared" ca="1" si="610"/>
        <v>19</v>
      </c>
      <c r="CK410">
        <f t="shared" ca="1" si="610"/>
        <v>19</v>
      </c>
      <c r="CL410">
        <f t="shared" ca="1" si="610"/>
        <v>20</v>
      </c>
      <c r="CM410">
        <f t="shared" ca="1" si="610"/>
        <v>21</v>
      </c>
      <c r="CN410">
        <f t="shared" ca="1" si="610"/>
        <v>22</v>
      </c>
      <c r="CO410">
        <f t="shared" ca="1" si="610"/>
        <v>23</v>
      </c>
      <c r="CP410">
        <f t="shared" ca="1" si="610"/>
        <v>24</v>
      </c>
      <c r="CQ410">
        <f t="shared" ca="1" si="610"/>
        <v>25</v>
      </c>
      <c r="CR410">
        <f t="shared" ca="1" si="610"/>
        <v>26</v>
      </c>
      <c r="CS410">
        <f t="shared" ca="1" si="610"/>
        <v>27</v>
      </c>
      <c r="CT410">
        <f t="shared" ca="1" si="610"/>
        <v>28</v>
      </c>
      <c r="CU410">
        <f t="shared" ca="1" si="610"/>
        <v>28</v>
      </c>
      <c r="CV410">
        <f t="shared" ca="1" si="610"/>
        <v>29</v>
      </c>
      <c r="CW410">
        <f t="shared" ca="1" si="610"/>
        <v>30</v>
      </c>
      <c r="CX410">
        <f t="shared" ca="1" si="610"/>
        <v>31</v>
      </c>
      <c r="CY410">
        <f t="shared" ca="1" si="610"/>
        <v>32</v>
      </c>
      <c r="CZ410">
        <f t="shared" ca="1" si="610"/>
        <v>33</v>
      </c>
      <c r="DA410" s="5">
        <f t="shared" ca="1" si="543"/>
        <v>1</v>
      </c>
      <c r="DB410">
        <f t="shared" ref="DB410:EK410" ca="1" si="611">IF(DB$3&gt;$BG410,"",IF(OR(DA410=36,DA410=""),"",LOOKUP(DB$3,$BP410:$CZ410,$BP$3:$CZ$3)))</f>
        <v>2</v>
      </c>
      <c r="DC410">
        <f t="shared" ca="1" si="611"/>
        <v>3</v>
      </c>
      <c r="DD410">
        <f t="shared" ca="1" si="611"/>
        <v>4</v>
      </c>
      <c r="DE410">
        <f t="shared" ca="1" si="611"/>
        <v>5</v>
      </c>
      <c r="DF410">
        <f t="shared" ca="1" si="611"/>
        <v>6</v>
      </c>
      <c r="DG410">
        <f t="shared" ca="1" si="611"/>
        <v>7</v>
      </c>
      <c r="DH410">
        <f t="shared" ca="1" si="611"/>
        <v>8</v>
      </c>
      <c r="DI410">
        <f t="shared" ca="1" si="611"/>
        <v>9</v>
      </c>
      <c r="DJ410">
        <f t="shared" ca="1" si="611"/>
        <v>11</v>
      </c>
      <c r="DK410">
        <f t="shared" ca="1" si="611"/>
        <v>12</v>
      </c>
      <c r="DL410">
        <f t="shared" ca="1" si="611"/>
        <v>13</v>
      </c>
      <c r="DM410">
        <f t="shared" ca="1" si="611"/>
        <v>14</v>
      </c>
      <c r="DN410">
        <f t="shared" ca="1" si="611"/>
        <v>15</v>
      </c>
      <c r="DO410">
        <f t="shared" ca="1" si="611"/>
        <v>16</v>
      </c>
      <c r="DP410">
        <f t="shared" ca="1" si="611"/>
        <v>17</v>
      </c>
      <c r="DQ410">
        <f t="shared" ca="1" si="611"/>
        <v>18</v>
      </c>
      <c r="DR410">
        <f t="shared" ca="1" si="611"/>
        <v>19</v>
      </c>
      <c r="DS410">
        <f t="shared" ca="1" si="611"/>
        <v>21</v>
      </c>
      <c r="DT410">
        <f t="shared" ca="1" si="611"/>
        <v>22</v>
      </c>
      <c r="DU410">
        <f t="shared" ca="1" si="611"/>
        <v>23</v>
      </c>
      <c r="DV410">
        <f t="shared" ca="1" si="611"/>
        <v>24</v>
      </c>
      <c r="DW410">
        <f t="shared" ca="1" si="611"/>
        <v>25</v>
      </c>
      <c r="DX410">
        <f t="shared" ca="1" si="611"/>
        <v>26</v>
      </c>
      <c r="DY410">
        <f t="shared" ca="1" si="611"/>
        <v>27</v>
      </c>
      <c r="DZ410">
        <f t="shared" ca="1" si="611"/>
        <v>28</v>
      </c>
      <c r="EA410">
        <f t="shared" ca="1" si="611"/>
        <v>29</v>
      </c>
      <c r="EB410">
        <f t="shared" ca="1" si="611"/>
        <v>31</v>
      </c>
      <c r="EC410">
        <f t="shared" ca="1" si="611"/>
        <v>32</v>
      </c>
      <c r="ED410">
        <f t="shared" ca="1" si="611"/>
        <v>33</v>
      </c>
      <c r="EE410">
        <f t="shared" ca="1" si="611"/>
        <v>34</v>
      </c>
      <c r="EF410">
        <f t="shared" ca="1" si="611"/>
        <v>35</v>
      </c>
      <c r="EG410">
        <f t="shared" ca="1" si="611"/>
        <v>36</v>
      </c>
      <c r="EH410" t="str">
        <f t="shared" ca="1" si="611"/>
        <v/>
      </c>
      <c r="EI410" t="str">
        <f t="shared" ca="1" si="611"/>
        <v/>
      </c>
      <c r="EJ410" t="str">
        <f t="shared" ca="1" si="611"/>
        <v/>
      </c>
      <c r="EK410" t="str">
        <f t="shared" ca="1" si="611"/>
        <v/>
      </c>
      <c r="EL410" t="str">
        <f ca="1">IF(I410=1,Finals!I415,"")</f>
        <v/>
      </c>
    </row>
    <row r="411" spans="3:142" x14ac:dyDescent="0.25">
      <c r="C411">
        <v>408</v>
      </c>
      <c r="D411">
        <f ca="1">IF(AND(Finals!K415&gt;Finals!K414,Finals!B$3="Yes"),1,IF(AND(I410=1,Finals!B$2="Yes"),1,IF(AND(E410=Finals!B$5,Calc!D410&gt;=Finals!B$4),1,IF(AND(D410=Finals!B$4,E410&lt;Finals!B$5),D410,1+D410))))</f>
        <v>10</v>
      </c>
      <c r="E411">
        <f ca="1">IF(E410=Finals!B$5,1,IF(AND(I410=1,Finals!B$2="Yes"),1,IF(D410&lt;Finals!B$4,1,Calc!E410+1)))</f>
        <v>3</v>
      </c>
      <c r="F411">
        <f>Finals!D416</f>
        <v>0</v>
      </c>
      <c r="G411">
        <f t="shared" si="565"/>
        <v>0</v>
      </c>
      <c r="H411">
        <f ca="1">IF(AND(Finals!K415&gt;Finals!K414,Finals!B$3="Yes"),"",IF(AND(I410=1,Finals!B$2="Yes"),"",IF(D410&lt;&gt;Finals!B$4,"",1)))</f>
        <v>1</v>
      </c>
      <c r="I411">
        <f t="shared" ca="1" si="566"/>
        <v>-1</v>
      </c>
      <c r="J411">
        <f ca="1">IF(I411=-1,-BG410,IF(I411=1,36-BG410,0))</f>
        <v>-33</v>
      </c>
      <c r="K411">
        <f t="shared" ca="1" si="569"/>
        <v>-3279</v>
      </c>
      <c r="L411">
        <f ca="1">IF(AND($D410=0,$G411=L$3),1,IF($D410=0,0,IF($G411=L$3,1,L410)))</f>
        <v>1</v>
      </c>
      <c r="M411">
        <f ca="1">IF(AND($D410=0,$G411=M$3),1,IF($D410=0,0,IF($G411=M$3,1,M410)))</f>
        <v>1</v>
      </c>
      <c r="N411">
        <f ca="1">IF(AND($D410=0,$G411=N$3),1,IF($D410=0,0,IF($G411=N$3,1,N410)))</f>
        <v>0</v>
      </c>
      <c r="O411">
        <f ca="1">IF(AND($D410=0,$G411=O$3),1,IF($D410=0,0,IF($G411=O$3,1,O410)))</f>
        <v>0</v>
      </c>
      <c r="P411">
        <f ca="1">IF(AND($D410=0,$G411=P$3),1,IF($D410=0,0,IF($G411=P$3,1,P410)))</f>
        <v>1</v>
      </c>
      <c r="Q411">
        <f ca="1">IF(AND($D410=0,$G411=Q$3),1,IF($D410=0,0,IF($G411=Q$3,1,Q410)))</f>
        <v>0</v>
      </c>
      <c r="R411">
        <f ca="1">IF(AND($D410=0,$G411=R$3),1,IF($D410=0,0,IF($G411=R$3,1,R410)))</f>
        <v>1</v>
      </c>
      <c r="S411">
        <f ca="1">IF(AND($D410=0,$G411=S$3),1,IF($D410=0,0,IF($G411=S$3,1,S410)))</f>
        <v>1</v>
      </c>
      <c r="T411">
        <f ca="1">IF(AND($D410=0,$G411=T$3),1,IF($D410=0,0,IF($G411=T$3,1,T410)))</f>
        <v>0</v>
      </c>
      <c r="U411">
        <f ca="1">IF(AND($D410=0,$G411=U$3),1,IF($D410=0,0,IF($G411=U$3,1,U410)))</f>
        <v>1</v>
      </c>
      <c r="V411" s="5">
        <f ca="1">IF(AND($D410=Finals!$B$4,$D411=1,$G411=V$2),0,IF(AND($D410=Finals!$B$4,$D411=1),1,IF($G411=V$2,0,V410)))</f>
        <v>0</v>
      </c>
      <c r="W411" s="8">
        <f ca="1">IF(AND($D410=Finals!$B$4,$D411=1,$G411=W$2),0,IF(AND($D410=Finals!$B$4,$D411=1),1,IF($G411=W$2,0,W410)))</f>
        <v>1</v>
      </c>
      <c r="X411" s="8">
        <f ca="1">IF(AND($D410=Finals!$B$4,$D411=1,$G411=X$2),0,IF(AND($D410=Finals!$B$4,$D411=1),1,IF($G411=X$2,0,X410)))</f>
        <v>1</v>
      </c>
      <c r="Y411" s="8">
        <f ca="1">IF(AND($D410=Finals!$B$4,$D411=1,$G411=Y$2),0,IF(AND($D410=Finals!$B$4,$D411=1),1,IF($G411=Y$2,0,Y410)))</f>
        <v>1</v>
      </c>
      <c r="Z411" s="8">
        <f ca="1">IF(AND($D410=Finals!$B$4,$D411=1,$G411=Z$2),0,IF(AND($D410=Finals!$B$4,$D411=1),1,IF($G411=Z$2,0,Z410)))</f>
        <v>1</v>
      </c>
      <c r="AA411" s="8">
        <f ca="1">IF(AND($D410=Finals!$B$4,$D411=1,$G411=AA$2),0,IF(AND($D410=Finals!$B$4,$D411=1),1,IF($G411=AA$2,0,AA410)))</f>
        <v>1</v>
      </c>
      <c r="AB411" s="8">
        <f ca="1">IF(AND($D410=Finals!$B$4,$D411=1,$G411=AB$2),0,IF(AND($D410=Finals!$B$4,$D411=1),1,IF($G411=AB$2,0,AB410)))</f>
        <v>1</v>
      </c>
      <c r="AC411" s="8">
        <f ca="1">IF(AND($D410=Finals!$B$4,$D411=1,$G411=AC$2),0,IF(AND($D410=Finals!$B$4,$D411=1),1,IF($G411=AC$2,0,AC410)))</f>
        <v>1</v>
      </c>
      <c r="AD411" s="8">
        <f ca="1">IF(AND($D410=Finals!$B$4,$D411=1,$G411=AD$2),0,IF(AND($D410=Finals!$B$4,$D411=1),1,IF($G411=AD$2,0,AD410)))</f>
        <v>1</v>
      </c>
      <c r="AE411" s="8">
        <f ca="1">IF(AND($D410=Finals!$B$4,$D411=1,$G411=AE$2),0,IF(AND($D410=Finals!$B$4,$D411=1),1,IF($G411=AE$2,0,AE410)))</f>
        <v>1</v>
      </c>
      <c r="AF411" s="8">
        <f ca="1">IF(AND($D410=Finals!$B$4,$D411=1,$G411=AF$2),0,IF(AND($D410=Finals!$B$4,$D411=1),1,IF($G411=AF$2,0,AF410)))</f>
        <v>0</v>
      </c>
      <c r="AG411" s="8">
        <f ca="1">IF(AND($D410=Finals!$B$4,$D411=1,$G411=AG$2),0,IF(AND($D410=Finals!$B$4,$D411=1),1,IF($G411=AG$2,0,AG410)))</f>
        <v>1</v>
      </c>
      <c r="AH411" s="8">
        <f ca="1">IF(AND($D410=Finals!$B$4,$D411=1,$G411=AH$2),0,IF(AND($D410=Finals!$B$4,$D411=1),1,IF($G411=AH$2,0,AH410)))</f>
        <v>1</v>
      </c>
      <c r="AI411" s="8">
        <f ca="1">IF(AND($D410=Finals!$B$4,$D411=1,$G411=AI$2),0,IF(AND($D410=Finals!$B$4,$D411=1),1,IF($G411=AI$2,0,AI410)))</f>
        <v>1</v>
      </c>
      <c r="AJ411" s="8">
        <f ca="1">IF(AND($D410=Finals!$B$4,$D411=1,$G411=AJ$2),0,IF(AND($D410=Finals!$B$4,$D411=1),1,IF($G411=AJ$2,0,AJ410)))</f>
        <v>1</v>
      </c>
      <c r="AK411" s="8">
        <f ca="1">IF(AND($D410=Finals!$B$4,$D411=1,$G411=AK$2),0,IF(AND($D410=Finals!$B$4,$D411=1),1,IF($G411=AK$2,0,AK410)))</f>
        <v>1</v>
      </c>
      <c r="AL411" s="8">
        <f ca="1">IF(AND($D410=Finals!$B$4,$D411=1,$G411=AL$2),0,IF(AND($D410=Finals!$B$4,$D411=1),1,IF($G411=AL$2,0,AL410)))</f>
        <v>1</v>
      </c>
      <c r="AM411" s="8">
        <f ca="1">IF(AND($D410=Finals!$B$4,$D411=1,$G411=AM$2),0,IF(AND($D410=Finals!$B$4,$D411=1),1,IF($G411=AM$2,0,AM410)))</f>
        <v>1</v>
      </c>
      <c r="AN411" s="8">
        <f ca="1">IF(AND($D410=Finals!$B$4,$D411=1,$G411=AN$2),0,IF(AND($D410=Finals!$B$4,$D411=1),1,IF($G411=AN$2,0,AN410)))</f>
        <v>1</v>
      </c>
      <c r="AO411" s="8">
        <f ca="1">IF(AND($D410=Finals!$B$4,$D411=1,$G411=AO$2),0,IF(AND($D410=Finals!$B$4,$D411=1),1,IF($G411=AO$2,0,AO410)))</f>
        <v>1</v>
      </c>
      <c r="AP411" s="8">
        <f ca="1">IF(AND($D410=Finals!$B$4,$D411=1,$G411=AP$2),0,IF(AND($D410=Finals!$B$4,$D411=1),1,IF($G411=AP$2,0,AP410)))</f>
        <v>0</v>
      </c>
      <c r="AQ411" s="8">
        <f ca="1">IF(AND($D410=Finals!$B$4,$D411=1,$G411=AQ$2),0,IF(AND($D410=Finals!$B$4,$D411=1),1,IF($G411=AQ$2,0,AQ410)))</f>
        <v>1</v>
      </c>
      <c r="AR411" s="8">
        <f ca="1">IF(AND($D410=Finals!$B$4,$D411=1,$G411=AR$2),0,IF(AND($D410=Finals!$B$4,$D411=1),1,IF($G411=AR$2,0,AR410)))</f>
        <v>1</v>
      </c>
      <c r="AS411" s="8">
        <f ca="1">IF(AND($D410=Finals!$B$4,$D411=1,$G411=AS$2),0,IF(AND($D410=Finals!$B$4,$D411=1),1,IF($G411=AS$2,0,AS410)))</f>
        <v>1</v>
      </c>
      <c r="AT411" s="8">
        <f ca="1">IF(AND($D410=Finals!$B$4,$D411=1,$G411=AT$2),0,IF(AND($D410=Finals!$B$4,$D411=1),1,IF($G411=AT$2,0,AT410)))</f>
        <v>1</v>
      </c>
      <c r="AU411" s="8">
        <f ca="1">IF(AND($D410=Finals!$B$4,$D411=1,$G411=AU$2),0,IF(AND($D410=Finals!$B$4,$D411=1),1,IF($G411=AU$2,0,AU410)))</f>
        <v>1</v>
      </c>
      <c r="AV411" s="8">
        <f ca="1">IF(AND($D410=Finals!$B$4,$D411=1,$G411=AV$2),0,IF(AND($D410=Finals!$B$4,$D411=1),1,IF($G411=AV$2,0,AV410)))</f>
        <v>1</v>
      </c>
      <c r="AW411" s="8">
        <f ca="1">IF(AND($D410=Finals!$B$4,$D411=1,$G411=AW$2),0,IF(AND($D410=Finals!$B$4,$D411=1),1,IF($G411=AW$2,0,AW410)))</f>
        <v>1</v>
      </c>
      <c r="AX411" s="8">
        <f ca="1">IF(AND($D410=Finals!$B$4,$D411=1,$G411=AX$2),0,IF(AND($D410=Finals!$B$4,$D411=1),1,IF($G411=AX$2,0,AX410)))</f>
        <v>1</v>
      </c>
      <c r="AY411" s="8">
        <f ca="1">IF(AND($D410=Finals!$B$4,$D411=1,$G411=AY$2),0,IF(AND($D410=Finals!$B$4,$D411=1),1,IF($G411=AY$2,0,AY410)))</f>
        <v>1</v>
      </c>
      <c r="AZ411" s="8">
        <f ca="1">IF(AND($D410=Finals!$B$4,$D411=1,$G411=AZ$2),0,IF(AND($D410=Finals!$B$4,$D411=1),1,IF($G411=AZ$2,0,AZ410)))</f>
        <v>0</v>
      </c>
      <c r="BA411" s="8">
        <f ca="1">IF(AND($D410=Finals!$B$4,$D411=1,$G411=BA$2),0,IF(AND($D410=Finals!$B$4,$D411=1),1,IF($G411=BA$2,0,BA410)))</f>
        <v>1</v>
      </c>
      <c r="BB411" s="8">
        <f ca="1">IF(AND($D410=Finals!$B$4,$D411=1,$G411=BB$2),0,IF(AND($D410=Finals!$B$4,$D411=1),1,IF($G411=BB$2,0,BB410)))</f>
        <v>1</v>
      </c>
      <c r="BC411" s="8">
        <f ca="1">IF(AND($D410=Finals!$B$4,$D411=1,$G411=BC$2),0,IF(AND($D410=Finals!$B$4,$D411=1),1,IF($G411=BC$2,0,BC410)))</f>
        <v>1</v>
      </c>
      <c r="BD411" s="8">
        <f ca="1">IF(AND($D410=Finals!$B$4,$D411=1,$G411=BD$2),0,IF(AND($D410=Finals!$B$4,$D411=1),1,IF($G411=BD$2,0,BD410)))</f>
        <v>1</v>
      </c>
      <c r="BE411" s="8">
        <f ca="1">IF(AND($D410=Finals!$B$4,$D411=1,$G411=BE$2),0,IF(AND($D410=Finals!$B$4,$D411=1),1,IF($G411=BE$2,0,BE410)))</f>
        <v>1</v>
      </c>
      <c r="BF411" s="4">
        <f ca="1">IF(AND($D410=Finals!$B$4,$D411=1,$G411=BF$2),0,IF(AND($D410=Finals!$B$4,$D411=1),1,IF($G411=BF$2,0,BF410)))</f>
        <v>1</v>
      </c>
      <c r="BG411">
        <f t="shared" ca="1" si="493"/>
        <v>33</v>
      </c>
      <c r="BP411">
        <v>1</v>
      </c>
      <c r="BQ411">
        <f t="shared" ref="BQ411:CZ411" ca="1" si="612">IF(V411=1,1+BP411,BP411)</f>
        <v>1</v>
      </c>
      <c r="BR411">
        <f t="shared" ca="1" si="612"/>
        <v>2</v>
      </c>
      <c r="BS411">
        <f t="shared" ca="1" si="612"/>
        <v>3</v>
      </c>
      <c r="BT411">
        <f t="shared" ca="1" si="612"/>
        <v>4</v>
      </c>
      <c r="BU411">
        <f t="shared" ca="1" si="612"/>
        <v>5</v>
      </c>
      <c r="BV411">
        <f t="shared" ca="1" si="612"/>
        <v>6</v>
      </c>
      <c r="BW411">
        <f t="shared" ca="1" si="612"/>
        <v>7</v>
      </c>
      <c r="BX411">
        <f t="shared" ca="1" si="612"/>
        <v>8</v>
      </c>
      <c r="BY411">
        <f t="shared" ca="1" si="612"/>
        <v>9</v>
      </c>
      <c r="BZ411">
        <f t="shared" ca="1" si="612"/>
        <v>10</v>
      </c>
      <c r="CA411">
        <f t="shared" ca="1" si="612"/>
        <v>10</v>
      </c>
      <c r="CB411">
        <f t="shared" ca="1" si="612"/>
        <v>11</v>
      </c>
      <c r="CC411">
        <f t="shared" ca="1" si="612"/>
        <v>12</v>
      </c>
      <c r="CD411">
        <f t="shared" ca="1" si="612"/>
        <v>13</v>
      </c>
      <c r="CE411">
        <f t="shared" ca="1" si="612"/>
        <v>14</v>
      </c>
      <c r="CF411">
        <f t="shared" ca="1" si="612"/>
        <v>15</v>
      </c>
      <c r="CG411">
        <f t="shared" ca="1" si="612"/>
        <v>16</v>
      </c>
      <c r="CH411">
        <f t="shared" ca="1" si="612"/>
        <v>17</v>
      </c>
      <c r="CI411">
        <f t="shared" ca="1" si="612"/>
        <v>18</v>
      </c>
      <c r="CJ411">
        <f t="shared" ca="1" si="612"/>
        <v>19</v>
      </c>
      <c r="CK411">
        <f t="shared" ca="1" si="612"/>
        <v>19</v>
      </c>
      <c r="CL411">
        <f t="shared" ca="1" si="612"/>
        <v>20</v>
      </c>
      <c r="CM411">
        <f t="shared" ca="1" si="612"/>
        <v>21</v>
      </c>
      <c r="CN411">
        <f t="shared" ca="1" si="612"/>
        <v>22</v>
      </c>
      <c r="CO411">
        <f t="shared" ca="1" si="612"/>
        <v>23</v>
      </c>
      <c r="CP411">
        <f t="shared" ca="1" si="612"/>
        <v>24</v>
      </c>
      <c r="CQ411">
        <f t="shared" ca="1" si="612"/>
        <v>25</v>
      </c>
      <c r="CR411">
        <f t="shared" ca="1" si="612"/>
        <v>26</v>
      </c>
      <c r="CS411">
        <f t="shared" ca="1" si="612"/>
        <v>27</v>
      </c>
      <c r="CT411">
        <f t="shared" ca="1" si="612"/>
        <v>28</v>
      </c>
      <c r="CU411">
        <f t="shared" ca="1" si="612"/>
        <v>28</v>
      </c>
      <c r="CV411">
        <f t="shared" ca="1" si="612"/>
        <v>29</v>
      </c>
      <c r="CW411">
        <f t="shared" ca="1" si="612"/>
        <v>30</v>
      </c>
      <c r="CX411">
        <f t="shared" ca="1" si="612"/>
        <v>31</v>
      </c>
      <c r="CY411">
        <f t="shared" ca="1" si="612"/>
        <v>32</v>
      </c>
      <c r="CZ411">
        <f t="shared" ca="1" si="612"/>
        <v>33</v>
      </c>
      <c r="DA411" s="5">
        <f t="shared" ca="1" si="543"/>
        <v>1</v>
      </c>
      <c r="DB411">
        <f t="shared" ref="DB411:EK411" ca="1" si="613">IF(DB$3&gt;$BG411,"",IF(OR(DA411=36,DA411=""),"",LOOKUP(DB$3,$BP411:$CZ411,$BP$3:$CZ$3)))</f>
        <v>2</v>
      </c>
      <c r="DC411">
        <f t="shared" ca="1" si="613"/>
        <v>3</v>
      </c>
      <c r="DD411">
        <f t="shared" ca="1" si="613"/>
        <v>4</v>
      </c>
      <c r="DE411">
        <f t="shared" ca="1" si="613"/>
        <v>5</v>
      </c>
      <c r="DF411">
        <f t="shared" ca="1" si="613"/>
        <v>6</v>
      </c>
      <c r="DG411">
        <f t="shared" ca="1" si="613"/>
        <v>7</v>
      </c>
      <c r="DH411">
        <f t="shared" ca="1" si="613"/>
        <v>8</v>
      </c>
      <c r="DI411">
        <f t="shared" ca="1" si="613"/>
        <v>9</v>
      </c>
      <c r="DJ411">
        <f t="shared" ca="1" si="613"/>
        <v>11</v>
      </c>
      <c r="DK411">
        <f t="shared" ca="1" si="613"/>
        <v>12</v>
      </c>
      <c r="DL411">
        <f t="shared" ca="1" si="613"/>
        <v>13</v>
      </c>
      <c r="DM411">
        <f t="shared" ca="1" si="613"/>
        <v>14</v>
      </c>
      <c r="DN411">
        <f t="shared" ca="1" si="613"/>
        <v>15</v>
      </c>
      <c r="DO411">
        <f t="shared" ca="1" si="613"/>
        <v>16</v>
      </c>
      <c r="DP411">
        <f t="shared" ca="1" si="613"/>
        <v>17</v>
      </c>
      <c r="DQ411">
        <f t="shared" ca="1" si="613"/>
        <v>18</v>
      </c>
      <c r="DR411">
        <f t="shared" ca="1" si="613"/>
        <v>19</v>
      </c>
      <c r="DS411">
        <f t="shared" ca="1" si="613"/>
        <v>21</v>
      </c>
      <c r="DT411">
        <f t="shared" ca="1" si="613"/>
        <v>22</v>
      </c>
      <c r="DU411">
        <f t="shared" ca="1" si="613"/>
        <v>23</v>
      </c>
      <c r="DV411">
        <f t="shared" ca="1" si="613"/>
        <v>24</v>
      </c>
      <c r="DW411">
        <f t="shared" ca="1" si="613"/>
        <v>25</v>
      </c>
      <c r="DX411">
        <f t="shared" ca="1" si="613"/>
        <v>26</v>
      </c>
      <c r="DY411">
        <f t="shared" ca="1" si="613"/>
        <v>27</v>
      </c>
      <c r="DZ411">
        <f t="shared" ca="1" si="613"/>
        <v>28</v>
      </c>
      <c r="EA411">
        <f t="shared" ca="1" si="613"/>
        <v>29</v>
      </c>
      <c r="EB411">
        <f t="shared" ca="1" si="613"/>
        <v>31</v>
      </c>
      <c r="EC411">
        <f t="shared" ca="1" si="613"/>
        <v>32</v>
      </c>
      <c r="ED411">
        <f t="shared" ca="1" si="613"/>
        <v>33</v>
      </c>
      <c r="EE411">
        <f t="shared" ca="1" si="613"/>
        <v>34</v>
      </c>
      <c r="EF411">
        <f t="shared" ca="1" si="613"/>
        <v>35</v>
      </c>
      <c r="EG411">
        <f t="shared" ca="1" si="613"/>
        <v>36</v>
      </c>
      <c r="EH411" t="str">
        <f t="shared" ca="1" si="613"/>
        <v/>
      </c>
      <c r="EI411" t="str">
        <f t="shared" ca="1" si="613"/>
        <v/>
      </c>
      <c r="EJ411" t="str">
        <f t="shared" ca="1" si="613"/>
        <v/>
      </c>
      <c r="EK411" t="str">
        <f t="shared" ca="1" si="613"/>
        <v/>
      </c>
      <c r="EL411" t="str">
        <f ca="1">IF(I411=1,Finals!I416,"")</f>
        <v/>
      </c>
    </row>
    <row r="412" spans="3:142" x14ac:dyDescent="0.25">
      <c r="C412">
        <v>409</v>
      </c>
      <c r="D412">
        <f ca="1">IF(AND(Finals!K416&gt;Finals!K415,Finals!B$3="Yes"),1,IF(AND(I411=1,Finals!B$2="Yes"),1,IF(AND(E411=Finals!B$5,Calc!D411&gt;=Finals!B$4),1,IF(AND(D411=Finals!B$4,E411&lt;Finals!B$5),D411,1+D411))))</f>
        <v>1</v>
      </c>
      <c r="E412">
        <f ca="1">IF(E411=Finals!B$5,1,IF(AND(I411=1,Finals!B$2="Yes"),1,IF(D411&lt;Finals!B$4,1,Calc!E411+1)))</f>
        <v>1</v>
      </c>
      <c r="F412">
        <f>Finals!D417</f>
        <v>0</v>
      </c>
      <c r="G412">
        <f t="shared" si="565"/>
        <v>0</v>
      </c>
      <c r="H412">
        <f ca="1">IF(AND(Finals!K416&gt;Finals!K415,Finals!B$3="Yes"),"",IF(AND(I411=1,Finals!B$2="Yes"),"",IF(D411&lt;&gt;Finals!B$4,"",1)))</f>
        <v>1</v>
      </c>
      <c r="I412">
        <f t="shared" ca="1" si="566"/>
        <v>-1</v>
      </c>
      <c r="J412">
        <f ca="1">IF(I412=-1,-BG411,IF(I412=1,36-BG411,0))</f>
        <v>-33</v>
      </c>
      <c r="K412">
        <f t="shared" ca="1" si="569"/>
        <v>-3312</v>
      </c>
      <c r="L412">
        <f ca="1">IF(AND($D411=0,$G412=L$3),1,IF($D411=0,0,IF($G412=L$3,1,L411)))</f>
        <v>1</v>
      </c>
      <c r="M412">
        <f ca="1">IF(AND($D411=0,$G412=M$3),1,IF($D411=0,0,IF($G412=M$3,1,M411)))</f>
        <v>1</v>
      </c>
      <c r="N412">
        <f ca="1">IF(AND($D411=0,$G412=N$3),1,IF($D411=0,0,IF($G412=N$3,1,N411)))</f>
        <v>0</v>
      </c>
      <c r="O412">
        <f ca="1">IF(AND($D411=0,$G412=O$3),1,IF($D411=0,0,IF($G412=O$3,1,O411)))</f>
        <v>0</v>
      </c>
      <c r="P412">
        <f ca="1">IF(AND($D411=0,$G412=P$3),1,IF($D411=0,0,IF($G412=P$3,1,P411)))</f>
        <v>1</v>
      </c>
      <c r="Q412">
        <f ca="1">IF(AND($D411=0,$G412=Q$3),1,IF($D411=0,0,IF($G412=Q$3,1,Q411)))</f>
        <v>0</v>
      </c>
      <c r="R412">
        <f ca="1">IF(AND($D411=0,$G412=R$3),1,IF($D411=0,0,IF($G412=R$3,1,R411)))</f>
        <v>1</v>
      </c>
      <c r="S412">
        <f ca="1">IF(AND($D411=0,$G412=S$3),1,IF($D411=0,0,IF($G412=S$3,1,S411)))</f>
        <v>1</v>
      </c>
      <c r="T412">
        <f ca="1">IF(AND($D411=0,$G412=T$3),1,IF($D411=0,0,IF($G412=T$3,1,T411)))</f>
        <v>0</v>
      </c>
      <c r="U412">
        <f ca="1">IF(AND($D411=0,$G412=U$3),1,IF($D411=0,0,IF($G412=U$3,1,U411)))</f>
        <v>1</v>
      </c>
      <c r="V412" s="5">
        <f ca="1">IF(AND($D411=Finals!$B$4,$D412=1,$G412=V$2),0,IF(AND($D411=Finals!$B$4,$D412=1),1,IF($G412=V$2,0,V411)))</f>
        <v>0</v>
      </c>
      <c r="W412" s="8">
        <f ca="1">IF(AND($D411=Finals!$B$4,$D412=1,$G412=W$2),0,IF(AND($D411=Finals!$B$4,$D412=1),1,IF($G412=W$2,0,W411)))</f>
        <v>1</v>
      </c>
      <c r="X412" s="8">
        <f ca="1">IF(AND($D411=Finals!$B$4,$D412=1,$G412=X$2),0,IF(AND($D411=Finals!$B$4,$D412=1),1,IF($G412=X$2,0,X411)))</f>
        <v>1</v>
      </c>
      <c r="Y412" s="8">
        <f ca="1">IF(AND($D411=Finals!$B$4,$D412=1,$G412=Y$2),0,IF(AND($D411=Finals!$B$4,$D412=1),1,IF($G412=Y$2,0,Y411)))</f>
        <v>1</v>
      </c>
      <c r="Z412" s="8">
        <f ca="1">IF(AND($D411=Finals!$B$4,$D412=1,$G412=Z$2),0,IF(AND($D411=Finals!$B$4,$D412=1),1,IF($G412=Z$2,0,Z411)))</f>
        <v>1</v>
      </c>
      <c r="AA412" s="8">
        <f ca="1">IF(AND($D411=Finals!$B$4,$D412=1,$G412=AA$2),0,IF(AND($D411=Finals!$B$4,$D412=1),1,IF($G412=AA$2,0,AA411)))</f>
        <v>1</v>
      </c>
      <c r="AB412" s="8">
        <f ca="1">IF(AND($D411=Finals!$B$4,$D412=1,$G412=AB$2),0,IF(AND($D411=Finals!$B$4,$D412=1),1,IF($G412=AB$2,0,AB411)))</f>
        <v>1</v>
      </c>
      <c r="AC412" s="8">
        <f ca="1">IF(AND($D411=Finals!$B$4,$D412=1,$G412=AC$2),0,IF(AND($D411=Finals!$B$4,$D412=1),1,IF($G412=AC$2,0,AC411)))</f>
        <v>1</v>
      </c>
      <c r="AD412" s="8">
        <f ca="1">IF(AND($D411=Finals!$B$4,$D412=1,$G412=AD$2),0,IF(AND($D411=Finals!$B$4,$D412=1),1,IF($G412=AD$2,0,AD411)))</f>
        <v>1</v>
      </c>
      <c r="AE412" s="8">
        <f ca="1">IF(AND($D411=Finals!$B$4,$D412=1,$G412=AE$2),0,IF(AND($D411=Finals!$B$4,$D412=1),1,IF($G412=AE$2,0,AE411)))</f>
        <v>1</v>
      </c>
      <c r="AF412" s="8">
        <f ca="1">IF(AND($D411=Finals!$B$4,$D412=1,$G412=AF$2),0,IF(AND($D411=Finals!$B$4,$D412=1),1,IF($G412=AF$2,0,AF411)))</f>
        <v>0</v>
      </c>
      <c r="AG412" s="8">
        <f ca="1">IF(AND($D411=Finals!$B$4,$D412=1,$G412=AG$2),0,IF(AND($D411=Finals!$B$4,$D412=1),1,IF($G412=AG$2,0,AG411)))</f>
        <v>1</v>
      </c>
      <c r="AH412" s="8">
        <f ca="1">IF(AND($D411=Finals!$B$4,$D412=1,$G412=AH$2),0,IF(AND($D411=Finals!$B$4,$D412=1),1,IF($G412=AH$2,0,AH411)))</f>
        <v>1</v>
      </c>
      <c r="AI412" s="8">
        <f ca="1">IF(AND($D411=Finals!$B$4,$D412=1,$G412=AI$2),0,IF(AND($D411=Finals!$B$4,$D412=1),1,IF($G412=AI$2,0,AI411)))</f>
        <v>1</v>
      </c>
      <c r="AJ412" s="8">
        <f ca="1">IF(AND($D411=Finals!$B$4,$D412=1,$G412=AJ$2),0,IF(AND($D411=Finals!$B$4,$D412=1),1,IF($G412=AJ$2,0,AJ411)))</f>
        <v>1</v>
      </c>
      <c r="AK412" s="8">
        <f ca="1">IF(AND($D411=Finals!$B$4,$D412=1,$G412=AK$2),0,IF(AND($D411=Finals!$B$4,$D412=1),1,IF($G412=AK$2,0,AK411)))</f>
        <v>1</v>
      </c>
      <c r="AL412" s="8">
        <f ca="1">IF(AND($D411=Finals!$B$4,$D412=1,$G412=AL$2),0,IF(AND($D411=Finals!$B$4,$D412=1),1,IF($G412=AL$2,0,AL411)))</f>
        <v>1</v>
      </c>
      <c r="AM412" s="8">
        <f ca="1">IF(AND($D411=Finals!$B$4,$D412=1,$G412=AM$2),0,IF(AND($D411=Finals!$B$4,$D412=1),1,IF($G412=AM$2,0,AM411)))</f>
        <v>1</v>
      </c>
      <c r="AN412" s="8">
        <f ca="1">IF(AND($D411=Finals!$B$4,$D412=1,$G412=AN$2),0,IF(AND($D411=Finals!$B$4,$D412=1),1,IF($G412=AN$2,0,AN411)))</f>
        <v>1</v>
      </c>
      <c r="AO412" s="8">
        <f ca="1">IF(AND($D411=Finals!$B$4,$D412=1,$G412=AO$2),0,IF(AND($D411=Finals!$B$4,$D412=1),1,IF($G412=AO$2,0,AO411)))</f>
        <v>1</v>
      </c>
      <c r="AP412" s="8">
        <f ca="1">IF(AND($D411=Finals!$B$4,$D412=1,$G412=AP$2),0,IF(AND($D411=Finals!$B$4,$D412=1),1,IF($G412=AP$2,0,AP411)))</f>
        <v>0</v>
      </c>
      <c r="AQ412" s="8">
        <f ca="1">IF(AND($D411=Finals!$B$4,$D412=1,$G412=AQ$2),0,IF(AND($D411=Finals!$B$4,$D412=1),1,IF($G412=AQ$2,0,AQ411)))</f>
        <v>1</v>
      </c>
      <c r="AR412" s="8">
        <f ca="1">IF(AND($D411=Finals!$B$4,$D412=1,$G412=AR$2),0,IF(AND($D411=Finals!$B$4,$D412=1),1,IF($G412=AR$2,0,AR411)))</f>
        <v>1</v>
      </c>
      <c r="AS412" s="8">
        <f ca="1">IF(AND($D411=Finals!$B$4,$D412=1,$G412=AS$2),0,IF(AND($D411=Finals!$B$4,$D412=1),1,IF($G412=AS$2,0,AS411)))</f>
        <v>1</v>
      </c>
      <c r="AT412" s="8">
        <f ca="1">IF(AND($D411=Finals!$B$4,$D412=1,$G412=AT$2),0,IF(AND($D411=Finals!$B$4,$D412=1),1,IF($G412=AT$2,0,AT411)))</f>
        <v>1</v>
      </c>
      <c r="AU412" s="8">
        <f ca="1">IF(AND($D411=Finals!$B$4,$D412=1,$G412=AU$2),0,IF(AND($D411=Finals!$B$4,$D412=1),1,IF($G412=AU$2,0,AU411)))</f>
        <v>1</v>
      </c>
      <c r="AV412" s="8">
        <f ca="1">IF(AND($D411=Finals!$B$4,$D412=1,$G412=AV$2),0,IF(AND($D411=Finals!$B$4,$D412=1),1,IF($G412=AV$2,0,AV411)))</f>
        <v>1</v>
      </c>
      <c r="AW412" s="8">
        <f ca="1">IF(AND($D411=Finals!$B$4,$D412=1,$G412=AW$2),0,IF(AND($D411=Finals!$B$4,$D412=1),1,IF($G412=AW$2,0,AW411)))</f>
        <v>1</v>
      </c>
      <c r="AX412" s="8">
        <f ca="1">IF(AND($D411=Finals!$B$4,$D412=1,$G412=AX$2),0,IF(AND($D411=Finals!$B$4,$D412=1),1,IF($G412=AX$2,0,AX411)))</f>
        <v>1</v>
      </c>
      <c r="AY412" s="8">
        <f ca="1">IF(AND($D411=Finals!$B$4,$D412=1,$G412=AY$2),0,IF(AND($D411=Finals!$B$4,$D412=1),1,IF($G412=AY$2,0,AY411)))</f>
        <v>1</v>
      </c>
      <c r="AZ412" s="8">
        <f ca="1">IF(AND($D411=Finals!$B$4,$D412=1,$G412=AZ$2),0,IF(AND($D411=Finals!$B$4,$D412=1),1,IF($G412=AZ$2,0,AZ411)))</f>
        <v>0</v>
      </c>
      <c r="BA412" s="8">
        <f ca="1">IF(AND($D411=Finals!$B$4,$D412=1,$G412=BA$2),0,IF(AND($D411=Finals!$B$4,$D412=1),1,IF($G412=BA$2,0,BA411)))</f>
        <v>1</v>
      </c>
      <c r="BB412" s="8">
        <f ca="1">IF(AND($D411=Finals!$B$4,$D412=1,$G412=BB$2),0,IF(AND($D411=Finals!$B$4,$D412=1),1,IF($G412=BB$2,0,BB411)))</f>
        <v>1</v>
      </c>
      <c r="BC412" s="8">
        <f ca="1">IF(AND($D411=Finals!$B$4,$D412=1,$G412=BC$2),0,IF(AND($D411=Finals!$B$4,$D412=1),1,IF($G412=BC$2,0,BC411)))</f>
        <v>1</v>
      </c>
      <c r="BD412" s="8">
        <f ca="1">IF(AND($D411=Finals!$B$4,$D412=1,$G412=BD$2),0,IF(AND($D411=Finals!$B$4,$D412=1),1,IF($G412=BD$2,0,BD411)))</f>
        <v>1</v>
      </c>
      <c r="BE412" s="8">
        <f ca="1">IF(AND($D411=Finals!$B$4,$D412=1,$G412=BE$2),0,IF(AND($D411=Finals!$B$4,$D412=1),1,IF($G412=BE$2,0,BE411)))</f>
        <v>1</v>
      </c>
      <c r="BF412" s="4">
        <f ca="1">IF(AND($D411=Finals!$B$4,$D412=1,$G412=BF$2),0,IF(AND($D411=Finals!$B$4,$D412=1),1,IF($G412=BF$2,0,BF411)))</f>
        <v>1</v>
      </c>
      <c r="BG412">
        <f t="shared" ca="1" si="493"/>
        <v>33</v>
      </c>
      <c r="BP412">
        <v>1</v>
      </c>
      <c r="BQ412">
        <f t="shared" ref="BQ412:CZ412" ca="1" si="614">IF(V412=1,1+BP412,BP412)</f>
        <v>1</v>
      </c>
      <c r="BR412">
        <f t="shared" ca="1" si="614"/>
        <v>2</v>
      </c>
      <c r="BS412">
        <f t="shared" ca="1" si="614"/>
        <v>3</v>
      </c>
      <c r="BT412">
        <f t="shared" ca="1" si="614"/>
        <v>4</v>
      </c>
      <c r="BU412">
        <f t="shared" ca="1" si="614"/>
        <v>5</v>
      </c>
      <c r="BV412">
        <f t="shared" ca="1" si="614"/>
        <v>6</v>
      </c>
      <c r="BW412">
        <f t="shared" ca="1" si="614"/>
        <v>7</v>
      </c>
      <c r="BX412">
        <f t="shared" ca="1" si="614"/>
        <v>8</v>
      </c>
      <c r="BY412">
        <f t="shared" ca="1" si="614"/>
        <v>9</v>
      </c>
      <c r="BZ412">
        <f t="shared" ca="1" si="614"/>
        <v>10</v>
      </c>
      <c r="CA412">
        <f t="shared" ca="1" si="614"/>
        <v>10</v>
      </c>
      <c r="CB412">
        <f t="shared" ca="1" si="614"/>
        <v>11</v>
      </c>
      <c r="CC412">
        <f t="shared" ca="1" si="614"/>
        <v>12</v>
      </c>
      <c r="CD412">
        <f t="shared" ca="1" si="614"/>
        <v>13</v>
      </c>
      <c r="CE412">
        <f t="shared" ca="1" si="614"/>
        <v>14</v>
      </c>
      <c r="CF412">
        <f t="shared" ca="1" si="614"/>
        <v>15</v>
      </c>
      <c r="CG412">
        <f t="shared" ca="1" si="614"/>
        <v>16</v>
      </c>
      <c r="CH412">
        <f t="shared" ca="1" si="614"/>
        <v>17</v>
      </c>
      <c r="CI412">
        <f t="shared" ca="1" si="614"/>
        <v>18</v>
      </c>
      <c r="CJ412">
        <f t="shared" ca="1" si="614"/>
        <v>19</v>
      </c>
      <c r="CK412">
        <f t="shared" ca="1" si="614"/>
        <v>19</v>
      </c>
      <c r="CL412">
        <f t="shared" ca="1" si="614"/>
        <v>20</v>
      </c>
      <c r="CM412">
        <f t="shared" ca="1" si="614"/>
        <v>21</v>
      </c>
      <c r="CN412">
        <f t="shared" ca="1" si="614"/>
        <v>22</v>
      </c>
      <c r="CO412">
        <f t="shared" ca="1" si="614"/>
        <v>23</v>
      </c>
      <c r="CP412">
        <f t="shared" ca="1" si="614"/>
        <v>24</v>
      </c>
      <c r="CQ412">
        <f t="shared" ca="1" si="614"/>
        <v>25</v>
      </c>
      <c r="CR412">
        <f t="shared" ca="1" si="614"/>
        <v>26</v>
      </c>
      <c r="CS412">
        <f t="shared" ca="1" si="614"/>
        <v>27</v>
      </c>
      <c r="CT412">
        <f t="shared" ca="1" si="614"/>
        <v>28</v>
      </c>
      <c r="CU412">
        <f t="shared" ca="1" si="614"/>
        <v>28</v>
      </c>
      <c r="CV412">
        <f t="shared" ca="1" si="614"/>
        <v>29</v>
      </c>
      <c r="CW412">
        <f t="shared" ca="1" si="614"/>
        <v>30</v>
      </c>
      <c r="CX412">
        <f t="shared" ca="1" si="614"/>
        <v>31</v>
      </c>
      <c r="CY412">
        <f t="shared" ca="1" si="614"/>
        <v>32</v>
      </c>
      <c r="CZ412">
        <f t="shared" ca="1" si="614"/>
        <v>33</v>
      </c>
      <c r="DA412" s="5">
        <f t="shared" ca="1" si="543"/>
        <v>1</v>
      </c>
      <c r="DB412">
        <f t="shared" ref="DB412:EK412" ca="1" si="615">IF(DB$3&gt;$BG412,"",IF(OR(DA412=36,DA412=""),"",LOOKUP(DB$3,$BP412:$CZ412,$BP$3:$CZ$3)))</f>
        <v>2</v>
      </c>
      <c r="DC412">
        <f t="shared" ca="1" si="615"/>
        <v>3</v>
      </c>
      <c r="DD412">
        <f t="shared" ca="1" si="615"/>
        <v>4</v>
      </c>
      <c r="DE412">
        <f t="shared" ca="1" si="615"/>
        <v>5</v>
      </c>
      <c r="DF412">
        <f t="shared" ca="1" si="615"/>
        <v>6</v>
      </c>
      <c r="DG412">
        <f t="shared" ca="1" si="615"/>
        <v>7</v>
      </c>
      <c r="DH412">
        <f t="shared" ca="1" si="615"/>
        <v>8</v>
      </c>
      <c r="DI412">
        <f t="shared" ca="1" si="615"/>
        <v>9</v>
      </c>
      <c r="DJ412">
        <f t="shared" ca="1" si="615"/>
        <v>11</v>
      </c>
      <c r="DK412">
        <f t="shared" ca="1" si="615"/>
        <v>12</v>
      </c>
      <c r="DL412">
        <f t="shared" ca="1" si="615"/>
        <v>13</v>
      </c>
      <c r="DM412">
        <f t="shared" ca="1" si="615"/>
        <v>14</v>
      </c>
      <c r="DN412">
        <f t="shared" ca="1" si="615"/>
        <v>15</v>
      </c>
      <c r="DO412">
        <f t="shared" ca="1" si="615"/>
        <v>16</v>
      </c>
      <c r="DP412">
        <f t="shared" ca="1" si="615"/>
        <v>17</v>
      </c>
      <c r="DQ412">
        <f t="shared" ca="1" si="615"/>
        <v>18</v>
      </c>
      <c r="DR412">
        <f t="shared" ca="1" si="615"/>
        <v>19</v>
      </c>
      <c r="DS412">
        <f t="shared" ca="1" si="615"/>
        <v>21</v>
      </c>
      <c r="DT412">
        <f t="shared" ca="1" si="615"/>
        <v>22</v>
      </c>
      <c r="DU412">
        <f t="shared" ca="1" si="615"/>
        <v>23</v>
      </c>
      <c r="DV412">
        <f t="shared" ca="1" si="615"/>
        <v>24</v>
      </c>
      <c r="DW412">
        <f t="shared" ca="1" si="615"/>
        <v>25</v>
      </c>
      <c r="DX412">
        <f t="shared" ca="1" si="615"/>
        <v>26</v>
      </c>
      <c r="DY412">
        <f t="shared" ca="1" si="615"/>
        <v>27</v>
      </c>
      <c r="DZ412">
        <f t="shared" ca="1" si="615"/>
        <v>28</v>
      </c>
      <c r="EA412">
        <f t="shared" ca="1" si="615"/>
        <v>29</v>
      </c>
      <c r="EB412">
        <f t="shared" ca="1" si="615"/>
        <v>31</v>
      </c>
      <c r="EC412">
        <f t="shared" ca="1" si="615"/>
        <v>32</v>
      </c>
      <c r="ED412">
        <f t="shared" ca="1" si="615"/>
        <v>33</v>
      </c>
      <c r="EE412">
        <f t="shared" ca="1" si="615"/>
        <v>34</v>
      </c>
      <c r="EF412">
        <f t="shared" ca="1" si="615"/>
        <v>35</v>
      </c>
      <c r="EG412">
        <f t="shared" ca="1" si="615"/>
        <v>36</v>
      </c>
      <c r="EH412" t="str">
        <f t="shared" ca="1" si="615"/>
        <v/>
      </c>
      <c r="EI412" t="str">
        <f t="shared" ca="1" si="615"/>
        <v/>
      </c>
      <c r="EJ412" t="str">
        <f t="shared" ca="1" si="615"/>
        <v/>
      </c>
      <c r="EK412" t="str">
        <f t="shared" ca="1" si="615"/>
        <v/>
      </c>
      <c r="EL412" t="str">
        <f ca="1">IF(I412=1,Finals!I417,"")</f>
        <v/>
      </c>
    </row>
    <row r="413" spans="3:142" x14ac:dyDescent="0.25">
      <c r="C413">
        <v>410</v>
      </c>
      <c r="D413">
        <f ca="1">IF(AND(Finals!K417&gt;Finals!K416,Finals!B$3="Yes"),1,IF(AND(I412=1,Finals!B$2="Yes"),1,IF(AND(E412=Finals!B$5,Calc!D412&gt;=Finals!B$4),1,IF(AND(D412=Finals!B$4,E412&lt;Finals!B$5),D412,1+D412))))</f>
        <v>2</v>
      </c>
      <c r="E413">
        <f ca="1">IF(E412=Finals!B$5,1,IF(AND(I412=1,Finals!B$2="Yes"),1,IF(D412&lt;Finals!B$4,1,Calc!E412+1)))</f>
        <v>1</v>
      </c>
      <c r="F413">
        <f>Finals!D418</f>
        <v>0</v>
      </c>
      <c r="G413">
        <f t="shared" si="565"/>
        <v>0</v>
      </c>
      <c r="H413" t="str">
        <f ca="1">IF(AND(Finals!K417&gt;Finals!K416,Finals!B$3="Yes"),"",IF(AND(I412=1,Finals!B$2="Yes"),"",IF(D412&lt;&gt;Finals!B$4,"",1)))</f>
        <v/>
      </c>
      <c r="I413" t="str">
        <f t="shared" ca="1" si="566"/>
        <v/>
      </c>
      <c r="J413">
        <f ca="1">IF(I413=-1,-BG412,IF(I413=1,36-BG412,0))</f>
        <v>0</v>
      </c>
      <c r="K413">
        <f t="shared" ca="1" si="569"/>
        <v>-3312</v>
      </c>
      <c r="L413">
        <f ca="1">IF(AND($D412=0,$G413=L$3),1,IF($D412=0,0,IF($G413=L$3,1,L412)))</f>
        <v>1</v>
      </c>
      <c r="M413">
        <f ca="1">IF(AND($D412=0,$G413=M$3),1,IF($D412=0,0,IF($G413=M$3,1,M412)))</f>
        <v>1</v>
      </c>
      <c r="N413">
        <f ca="1">IF(AND($D412=0,$G413=N$3),1,IF($D412=0,0,IF($G413=N$3,1,N412)))</f>
        <v>0</v>
      </c>
      <c r="O413">
        <f ca="1">IF(AND($D412=0,$G413=O$3),1,IF($D412=0,0,IF($G413=O$3,1,O412)))</f>
        <v>0</v>
      </c>
      <c r="P413">
        <f ca="1">IF(AND($D412=0,$G413=P$3),1,IF($D412=0,0,IF($G413=P$3,1,P412)))</f>
        <v>1</v>
      </c>
      <c r="Q413">
        <f ca="1">IF(AND($D412=0,$G413=Q$3),1,IF($D412=0,0,IF($G413=Q$3,1,Q412)))</f>
        <v>0</v>
      </c>
      <c r="R413">
        <f ca="1">IF(AND($D412=0,$G413=R$3),1,IF($D412=0,0,IF($G413=R$3,1,R412)))</f>
        <v>1</v>
      </c>
      <c r="S413">
        <f ca="1">IF(AND($D412=0,$G413=S$3),1,IF($D412=0,0,IF($G413=S$3,1,S412)))</f>
        <v>1</v>
      </c>
      <c r="T413">
        <f ca="1">IF(AND($D412=0,$G413=T$3),1,IF($D412=0,0,IF($G413=T$3,1,T412)))</f>
        <v>0</v>
      </c>
      <c r="U413">
        <f ca="1">IF(AND($D412=0,$G413=U$3),1,IF($D412=0,0,IF($G413=U$3,1,U412)))</f>
        <v>1</v>
      </c>
      <c r="V413" s="5">
        <f ca="1">IF(AND($D412=Finals!$B$4,$D413=1,$G413=V$2),0,IF(AND($D412=Finals!$B$4,$D413=1),1,IF($G413=V$2,0,V412)))</f>
        <v>0</v>
      </c>
      <c r="W413" s="8">
        <f ca="1">IF(AND($D412=Finals!$B$4,$D413=1,$G413=W$2),0,IF(AND($D412=Finals!$B$4,$D413=1),1,IF($G413=W$2,0,W412)))</f>
        <v>1</v>
      </c>
      <c r="X413" s="8">
        <f ca="1">IF(AND($D412=Finals!$B$4,$D413=1,$G413=X$2),0,IF(AND($D412=Finals!$B$4,$D413=1),1,IF($G413=X$2,0,X412)))</f>
        <v>1</v>
      </c>
      <c r="Y413" s="8">
        <f ca="1">IF(AND($D412=Finals!$B$4,$D413=1,$G413=Y$2),0,IF(AND($D412=Finals!$B$4,$D413=1),1,IF($G413=Y$2,0,Y412)))</f>
        <v>1</v>
      </c>
      <c r="Z413" s="8">
        <f ca="1">IF(AND($D412=Finals!$B$4,$D413=1,$G413=Z$2),0,IF(AND($D412=Finals!$B$4,$D413=1),1,IF($G413=Z$2,0,Z412)))</f>
        <v>1</v>
      </c>
      <c r="AA413" s="8">
        <f ca="1">IF(AND($D412=Finals!$B$4,$D413=1,$G413=AA$2),0,IF(AND($D412=Finals!$B$4,$D413=1),1,IF($G413=AA$2,0,AA412)))</f>
        <v>1</v>
      </c>
      <c r="AB413" s="8">
        <f ca="1">IF(AND($D412=Finals!$B$4,$D413=1,$G413=AB$2),0,IF(AND($D412=Finals!$B$4,$D413=1),1,IF($G413=AB$2,0,AB412)))</f>
        <v>1</v>
      </c>
      <c r="AC413" s="8">
        <f ca="1">IF(AND($D412=Finals!$B$4,$D413=1,$G413=AC$2),0,IF(AND($D412=Finals!$B$4,$D413=1),1,IF($G413=AC$2,0,AC412)))</f>
        <v>1</v>
      </c>
      <c r="AD413" s="8">
        <f ca="1">IF(AND($D412=Finals!$B$4,$D413=1,$G413=AD$2),0,IF(AND($D412=Finals!$B$4,$D413=1),1,IF($G413=AD$2,0,AD412)))</f>
        <v>1</v>
      </c>
      <c r="AE413" s="8">
        <f ca="1">IF(AND($D412=Finals!$B$4,$D413=1,$G413=AE$2),0,IF(AND($D412=Finals!$B$4,$D413=1),1,IF($G413=AE$2,0,AE412)))</f>
        <v>1</v>
      </c>
      <c r="AF413" s="8">
        <f ca="1">IF(AND($D412=Finals!$B$4,$D413=1,$G413=AF$2),0,IF(AND($D412=Finals!$B$4,$D413=1),1,IF($G413=AF$2,0,AF412)))</f>
        <v>0</v>
      </c>
      <c r="AG413" s="8">
        <f ca="1">IF(AND($D412=Finals!$B$4,$D413=1,$G413=AG$2),0,IF(AND($D412=Finals!$B$4,$D413=1),1,IF($G413=AG$2,0,AG412)))</f>
        <v>1</v>
      </c>
      <c r="AH413" s="8">
        <f ca="1">IF(AND($D412=Finals!$B$4,$D413=1,$G413=AH$2),0,IF(AND($D412=Finals!$B$4,$D413=1),1,IF($G413=AH$2,0,AH412)))</f>
        <v>1</v>
      </c>
      <c r="AI413" s="8">
        <f ca="1">IF(AND($D412=Finals!$B$4,$D413=1,$G413=AI$2),0,IF(AND($D412=Finals!$B$4,$D413=1),1,IF($G413=AI$2,0,AI412)))</f>
        <v>1</v>
      </c>
      <c r="AJ413" s="8">
        <f ca="1">IF(AND($D412=Finals!$B$4,$D413=1,$G413=AJ$2),0,IF(AND($D412=Finals!$B$4,$D413=1),1,IF($G413=AJ$2,0,AJ412)))</f>
        <v>1</v>
      </c>
      <c r="AK413" s="8">
        <f ca="1">IF(AND($D412=Finals!$B$4,$D413=1,$G413=AK$2),0,IF(AND($D412=Finals!$B$4,$D413=1),1,IF($G413=AK$2,0,AK412)))</f>
        <v>1</v>
      </c>
      <c r="AL413" s="8">
        <f ca="1">IF(AND($D412=Finals!$B$4,$D413=1,$G413=AL$2),0,IF(AND($D412=Finals!$B$4,$D413=1),1,IF($G413=AL$2,0,AL412)))</f>
        <v>1</v>
      </c>
      <c r="AM413" s="8">
        <f ca="1">IF(AND($D412=Finals!$B$4,$D413=1,$G413=AM$2),0,IF(AND($D412=Finals!$B$4,$D413=1),1,IF($G413=AM$2,0,AM412)))</f>
        <v>1</v>
      </c>
      <c r="AN413" s="8">
        <f ca="1">IF(AND($D412=Finals!$B$4,$D413=1,$G413=AN$2),0,IF(AND($D412=Finals!$B$4,$D413=1),1,IF($G413=AN$2,0,AN412)))</f>
        <v>1</v>
      </c>
      <c r="AO413" s="8">
        <f ca="1">IF(AND($D412=Finals!$B$4,$D413=1,$G413=AO$2),0,IF(AND($D412=Finals!$B$4,$D413=1),1,IF($G413=AO$2,0,AO412)))</f>
        <v>1</v>
      </c>
      <c r="AP413" s="8">
        <f ca="1">IF(AND($D412=Finals!$B$4,$D413=1,$G413=AP$2),0,IF(AND($D412=Finals!$B$4,$D413=1),1,IF($G413=AP$2,0,AP412)))</f>
        <v>0</v>
      </c>
      <c r="AQ413" s="8">
        <f ca="1">IF(AND($D412=Finals!$B$4,$D413=1,$G413=AQ$2),0,IF(AND($D412=Finals!$B$4,$D413=1),1,IF($G413=AQ$2,0,AQ412)))</f>
        <v>1</v>
      </c>
      <c r="AR413" s="8">
        <f ca="1">IF(AND($D412=Finals!$B$4,$D413=1,$G413=AR$2),0,IF(AND($D412=Finals!$B$4,$D413=1),1,IF($G413=AR$2,0,AR412)))</f>
        <v>1</v>
      </c>
      <c r="AS413" s="8">
        <f ca="1">IF(AND($D412=Finals!$B$4,$D413=1,$G413=AS$2),0,IF(AND($D412=Finals!$B$4,$D413=1),1,IF($G413=AS$2,0,AS412)))</f>
        <v>1</v>
      </c>
      <c r="AT413" s="8">
        <f ca="1">IF(AND($D412=Finals!$B$4,$D413=1,$G413=AT$2),0,IF(AND($D412=Finals!$B$4,$D413=1),1,IF($G413=AT$2,0,AT412)))</f>
        <v>1</v>
      </c>
      <c r="AU413" s="8">
        <f ca="1">IF(AND($D412=Finals!$B$4,$D413=1,$G413=AU$2),0,IF(AND($D412=Finals!$B$4,$D413=1),1,IF($G413=AU$2,0,AU412)))</f>
        <v>1</v>
      </c>
      <c r="AV413" s="8">
        <f ca="1">IF(AND($D412=Finals!$B$4,$D413=1,$G413=AV$2),0,IF(AND($D412=Finals!$B$4,$D413=1),1,IF($G413=AV$2,0,AV412)))</f>
        <v>1</v>
      </c>
      <c r="AW413" s="8">
        <f ca="1">IF(AND($D412=Finals!$B$4,$D413=1,$G413=AW$2),0,IF(AND($D412=Finals!$B$4,$D413=1),1,IF($G413=AW$2,0,AW412)))</f>
        <v>1</v>
      </c>
      <c r="AX413" s="8">
        <f ca="1">IF(AND($D412=Finals!$B$4,$D413=1,$G413=AX$2),0,IF(AND($D412=Finals!$B$4,$D413=1),1,IF($G413=AX$2,0,AX412)))</f>
        <v>1</v>
      </c>
      <c r="AY413" s="8">
        <f ca="1">IF(AND($D412=Finals!$B$4,$D413=1,$G413=AY$2),0,IF(AND($D412=Finals!$B$4,$D413=1),1,IF($G413=AY$2,0,AY412)))</f>
        <v>1</v>
      </c>
      <c r="AZ413" s="8">
        <f ca="1">IF(AND($D412=Finals!$B$4,$D413=1,$G413=AZ$2),0,IF(AND($D412=Finals!$B$4,$D413=1),1,IF($G413=AZ$2,0,AZ412)))</f>
        <v>0</v>
      </c>
      <c r="BA413" s="8">
        <f ca="1">IF(AND($D412=Finals!$B$4,$D413=1,$G413=BA$2),0,IF(AND($D412=Finals!$B$4,$D413=1),1,IF($G413=BA$2,0,BA412)))</f>
        <v>1</v>
      </c>
      <c r="BB413" s="8">
        <f ca="1">IF(AND($D412=Finals!$B$4,$D413=1,$G413=BB$2),0,IF(AND($D412=Finals!$B$4,$D413=1),1,IF($G413=BB$2,0,BB412)))</f>
        <v>1</v>
      </c>
      <c r="BC413" s="8">
        <f ca="1">IF(AND($D412=Finals!$B$4,$D413=1,$G413=BC$2),0,IF(AND($D412=Finals!$B$4,$D413=1),1,IF($G413=BC$2,0,BC412)))</f>
        <v>1</v>
      </c>
      <c r="BD413" s="8">
        <f ca="1">IF(AND($D412=Finals!$B$4,$D413=1,$G413=BD$2),0,IF(AND($D412=Finals!$B$4,$D413=1),1,IF($G413=BD$2,0,BD412)))</f>
        <v>1</v>
      </c>
      <c r="BE413" s="8">
        <f ca="1">IF(AND($D412=Finals!$B$4,$D413=1,$G413=BE$2),0,IF(AND($D412=Finals!$B$4,$D413=1),1,IF($G413=BE$2,0,BE412)))</f>
        <v>1</v>
      </c>
      <c r="BF413" s="4">
        <f ca="1">IF(AND($D412=Finals!$B$4,$D413=1,$G413=BF$2),0,IF(AND($D412=Finals!$B$4,$D413=1),1,IF($G413=BF$2,0,BF412)))</f>
        <v>1</v>
      </c>
      <c r="BG413">
        <f t="shared" ca="1" si="493"/>
        <v>33</v>
      </c>
      <c r="BP413">
        <v>1</v>
      </c>
      <c r="BQ413">
        <f t="shared" ref="BQ413:CZ413" ca="1" si="616">IF(V413=1,1+BP413,BP413)</f>
        <v>1</v>
      </c>
      <c r="BR413">
        <f t="shared" ca="1" si="616"/>
        <v>2</v>
      </c>
      <c r="BS413">
        <f t="shared" ca="1" si="616"/>
        <v>3</v>
      </c>
      <c r="BT413">
        <f t="shared" ca="1" si="616"/>
        <v>4</v>
      </c>
      <c r="BU413">
        <f t="shared" ca="1" si="616"/>
        <v>5</v>
      </c>
      <c r="BV413">
        <f t="shared" ca="1" si="616"/>
        <v>6</v>
      </c>
      <c r="BW413">
        <f t="shared" ca="1" si="616"/>
        <v>7</v>
      </c>
      <c r="BX413">
        <f t="shared" ca="1" si="616"/>
        <v>8</v>
      </c>
      <c r="BY413">
        <f t="shared" ca="1" si="616"/>
        <v>9</v>
      </c>
      <c r="BZ413">
        <f t="shared" ca="1" si="616"/>
        <v>10</v>
      </c>
      <c r="CA413">
        <f t="shared" ca="1" si="616"/>
        <v>10</v>
      </c>
      <c r="CB413">
        <f t="shared" ca="1" si="616"/>
        <v>11</v>
      </c>
      <c r="CC413">
        <f t="shared" ca="1" si="616"/>
        <v>12</v>
      </c>
      <c r="CD413">
        <f t="shared" ca="1" si="616"/>
        <v>13</v>
      </c>
      <c r="CE413">
        <f t="shared" ca="1" si="616"/>
        <v>14</v>
      </c>
      <c r="CF413">
        <f t="shared" ca="1" si="616"/>
        <v>15</v>
      </c>
      <c r="CG413">
        <f t="shared" ca="1" si="616"/>
        <v>16</v>
      </c>
      <c r="CH413">
        <f t="shared" ca="1" si="616"/>
        <v>17</v>
      </c>
      <c r="CI413">
        <f t="shared" ca="1" si="616"/>
        <v>18</v>
      </c>
      <c r="CJ413">
        <f t="shared" ca="1" si="616"/>
        <v>19</v>
      </c>
      <c r="CK413">
        <f t="shared" ca="1" si="616"/>
        <v>19</v>
      </c>
      <c r="CL413">
        <f t="shared" ca="1" si="616"/>
        <v>20</v>
      </c>
      <c r="CM413">
        <f t="shared" ca="1" si="616"/>
        <v>21</v>
      </c>
      <c r="CN413">
        <f t="shared" ca="1" si="616"/>
        <v>22</v>
      </c>
      <c r="CO413">
        <f t="shared" ca="1" si="616"/>
        <v>23</v>
      </c>
      <c r="CP413">
        <f t="shared" ca="1" si="616"/>
        <v>24</v>
      </c>
      <c r="CQ413">
        <f t="shared" ca="1" si="616"/>
        <v>25</v>
      </c>
      <c r="CR413">
        <f t="shared" ca="1" si="616"/>
        <v>26</v>
      </c>
      <c r="CS413">
        <f t="shared" ca="1" si="616"/>
        <v>27</v>
      </c>
      <c r="CT413">
        <f t="shared" ca="1" si="616"/>
        <v>28</v>
      </c>
      <c r="CU413">
        <f t="shared" ca="1" si="616"/>
        <v>28</v>
      </c>
      <c r="CV413">
        <f t="shared" ca="1" si="616"/>
        <v>29</v>
      </c>
      <c r="CW413">
        <f t="shared" ca="1" si="616"/>
        <v>30</v>
      </c>
      <c r="CX413">
        <f t="shared" ca="1" si="616"/>
        <v>31</v>
      </c>
      <c r="CY413">
        <f t="shared" ca="1" si="616"/>
        <v>32</v>
      </c>
      <c r="CZ413">
        <f t="shared" ca="1" si="616"/>
        <v>33</v>
      </c>
      <c r="DA413" s="5">
        <f t="shared" ca="1" si="543"/>
        <v>1</v>
      </c>
      <c r="DB413">
        <f t="shared" ref="DB413:EK413" ca="1" si="617">IF(DB$3&gt;$BG413,"",IF(OR(DA413=36,DA413=""),"",LOOKUP(DB$3,$BP413:$CZ413,$BP$3:$CZ$3)))</f>
        <v>2</v>
      </c>
      <c r="DC413">
        <f t="shared" ca="1" si="617"/>
        <v>3</v>
      </c>
      <c r="DD413">
        <f t="shared" ca="1" si="617"/>
        <v>4</v>
      </c>
      <c r="DE413">
        <f t="shared" ca="1" si="617"/>
        <v>5</v>
      </c>
      <c r="DF413">
        <f t="shared" ca="1" si="617"/>
        <v>6</v>
      </c>
      <c r="DG413">
        <f t="shared" ca="1" si="617"/>
        <v>7</v>
      </c>
      <c r="DH413">
        <f t="shared" ca="1" si="617"/>
        <v>8</v>
      </c>
      <c r="DI413">
        <f t="shared" ca="1" si="617"/>
        <v>9</v>
      </c>
      <c r="DJ413">
        <f t="shared" ca="1" si="617"/>
        <v>11</v>
      </c>
      <c r="DK413">
        <f t="shared" ca="1" si="617"/>
        <v>12</v>
      </c>
      <c r="DL413">
        <f t="shared" ca="1" si="617"/>
        <v>13</v>
      </c>
      <c r="DM413">
        <f t="shared" ca="1" si="617"/>
        <v>14</v>
      </c>
      <c r="DN413">
        <f t="shared" ca="1" si="617"/>
        <v>15</v>
      </c>
      <c r="DO413">
        <f t="shared" ca="1" si="617"/>
        <v>16</v>
      </c>
      <c r="DP413">
        <f t="shared" ca="1" si="617"/>
        <v>17</v>
      </c>
      <c r="DQ413">
        <f t="shared" ca="1" si="617"/>
        <v>18</v>
      </c>
      <c r="DR413">
        <f t="shared" ca="1" si="617"/>
        <v>19</v>
      </c>
      <c r="DS413">
        <f t="shared" ca="1" si="617"/>
        <v>21</v>
      </c>
      <c r="DT413">
        <f t="shared" ca="1" si="617"/>
        <v>22</v>
      </c>
      <c r="DU413">
        <f t="shared" ca="1" si="617"/>
        <v>23</v>
      </c>
      <c r="DV413">
        <f t="shared" ca="1" si="617"/>
        <v>24</v>
      </c>
      <c r="DW413">
        <f t="shared" ca="1" si="617"/>
        <v>25</v>
      </c>
      <c r="DX413">
        <f t="shared" ca="1" si="617"/>
        <v>26</v>
      </c>
      <c r="DY413">
        <f t="shared" ca="1" si="617"/>
        <v>27</v>
      </c>
      <c r="DZ413">
        <f t="shared" ca="1" si="617"/>
        <v>28</v>
      </c>
      <c r="EA413">
        <f t="shared" ca="1" si="617"/>
        <v>29</v>
      </c>
      <c r="EB413">
        <f t="shared" ca="1" si="617"/>
        <v>31</v>
      </c>
      <c r="EC413">
        <f t="shared" ca="1" si="617"/>
        <v>32</v>
      </c>
      <c r="ED413">
        <f t="shared" ca="1" si="617"/>
        <v>33</v>
      </c>
      <c r="EE413">
        <f t="shared" ca="1" si="617"/>
        <v>34</v>
      </c>
      <c r="EF413">
        <f t="shared" ca="1" si="617"/>
        <v>35</v>
      </c>
      <c r="EG413">
        <f t="shared" ca="1" si="617"/>
        <v>36</v>
      </c>
      <c r="EH413" t="str">
        <f t="shared" ca="1" si="617"/>
        <v/>
      </c>
      <c r="EI413" t="str">
        <f t="shared" ca="1" si="617"/>
        <v/>
      </c>
      <c r="EJ413" t="str">
        <f t="shared" ca="1" si="617"/>
        <v/>
      </c>
      <c r="EK413" t="str">
        <f t="shared" ca="1" si="617"/>
        <v/>
      </c>
      <c r="EL413" t="str">
        <f ca="1">IF(I413=1,Finals!I418,"")</f>
        <v/>
      </c>
    </row>
    <row r="414" spans="3:142" x14ac:dyDescent="0.25">
      <c r="C414">
        <v>411</v>
      </c>
      <c r="D414">
        <f ca="1">IF(AND(Finals!K418&gt;Finals!K417,Finals!B$3="Yes"),1,IF(AND(I413=1,Finals!B$2="Yes"),1,IF(AND(E413=Finals!B$5,Calc!D413&gt;=Finals!B$4),1,IF(AND(D413=Finals!B$4,E413&lt;Finals!B$5),D413,1+D413))))</f>
        <v>3</v>
      </c>
      <c r="E414">
        <f ca="1">IF(E413=Finals!B$5,1,IF(AND(I413=1,Finals!B$2="Yes"),1,IF(D413&lt;Finals!B$4,1,Calc!E413+1)))</f>
        <v>1</v>
      </c>
      <c r="F414">
        <f>Finals!D419</f>
        <v>0</v>
      </c>
      <c r="G414">
        <f t="shared" si="565"/>
        <v>0</v>
      </c>
      <c r="H414" t="str">
        <f ca="1">IF(AND(Finals!K418&gt;Finals!K417,Finals!B$3="Yes"),"",IF(AND(I413=1,Finals!B$2="Yes"),"",IF(D413&lt;&gt;Finals!B$4,"",1)))</f>
        <v/>
      </c>
      <c r="I414" t="str">
        <f t="shared" ca="1" si="566"/>
        <v/>
      </c>
      <c r="J414">
        <f ca="1">IF(I414=-1,-BG413,IF(I414=1,36-BG413,0))</f>
        <v>0</v>
      </c>
      <c r="K414">
        <f t="shared" ca="1" si="569"/>
        <v>-3312</v>
      </c>
      <c r="L414">
        <f ca="1">IF(AND($D413=0,$G414=L$3),1,IF($D413=0,0,IF($G414=L$3,1,L413)))</f>
        <v>1</v>
      </c>
      <c r="M414">
        <f ca="1">IF(AND($D413=0,$G414=M$3),1,IF($D413=0,0,IF($G414=M$3,1,M413)))</f>
        <v>1</v>
      </c>
      <c r="N414">
        <f ca="1">IF(AND($D413=0,$G414=N$3),1,IF($D413=0,0,IF($G414=N$3,1,N413)))</f>
        <v>0</v>
      </c>
      <c r="O414">
        <f ca="1">IF(AND($D413=0,$G414=O$3),1,IF($D413=0,0,IF($G414=O$3,1,O413)))</f>
        <v>0</v>
      </c>
      <c r="P414">
        <f ca="1">IF(AND($D413=0,$G414=P$3),1,IF($D413=0,0,IF($G414=P$3,1,P413)))</f>
        <v>1</v>
      </c>
      <c r="Q414">
        <f ca="1">IF(AND($D413=0,$G414=Q$3),1,IF($D413=0,0,IF($G414=Q$3,1,Q413)))</f>
        <v>0</v>
      </c>
      <c r="R414">
        <f ca="1">IF(AND($D413=0,$G414=R$3),1,IF($D413=0,0,IF($G414=R$3,1,R413)))</f>
        <v>1</v>
      </c>
      <c r="S414">
        <f ca="1">IF(AND($D413=0,$G414=S$3),1,IF($D413=0,0,IF($G414=S$3,1,S413)))</f>
        <v>1</v>
      </c>
      <c r="T414">
        <f ca="1">IF(AND($D413=0,$G414=T$3),1,IF($D413=0,0,IF($G414=T$3,1,T413)))</f>
        <v>0</v>
      </c>
      <c r="U414">
        <f ca="1">IF(AND($D413=0,$G414=U$3),1,IF($D413=0,0,IF($G414=U$3,1,U413)))</f>
        <v>1</v>
      </c>
      <c r="V414" s="5">
        <f ca="1">IF(AND($D413=Finals!$B$4,$D414=1,$G414=V$2),0,IF(AND($D413=Finals!$B$4,$D414=1),1,IF($G414=V$2,0,V413)))</f>
        <v>0</v>
      </c>
      <c r="W414" s="8">
        <f ca="1">IF(AND($D413=Finals!$B$4,$D414=1,$G414=W$2),0,IF(AND($D413=Finals!$B$4,$D414=1),1,IF($G414=W$2,0,W413)))</f>
        <v>1</v>
      </c>
      <c r="X414" s="8">
        <f ca="1">IF(AND($D413=Finals!$B$4,$D414=1,$G414=X$2),0,IF(AND($D413=Finals!$B$4,$D414=1),1,IF($G414=X$2,0,X413)))</f>
        <v>1</v>
      </c>
      <c r="Y414" s="8">
        <f ca="1">IF(AND($D413=Finals!$B$4,$D414=1,$G414=Y$2),0,IF(AND($D413=Finals!$B$4,$D414=1),1,IF($G414=Y$2,0,Y413)))</f>
        <v>1</v>
      </c>
      <c r="Z414" s="8">
        <f ca="1">IF(AND($D413=Finals!$B$4,$D414=1,$G414=Z$2),0,IF(AND($D413=Finals!$B$4,$D414=1),1,IF($G414=Z$2,0,Z413)))</f>
        <v>1</v>
      </c>
      <c r="AA414" s="8">
        <f ca="1">IF(AND($D413=Finals!$B$4,$D414=1,$G414=AA$2),0,IF(AND($D413=Finals!$B$4,$D414=1),1,IF($G414=AA$2,0,AA413)))</f>
        <v>1</v>
      </c>
      <c r="AB414" s="8">
        <f ca="1">IF(AND($D413=Finals!$B$4,$D414=1,$G414=AB$2),0,IF(AND($D413=Finals!$B$4,$D414=1),1,IF($G414=AB$2,0,AB413)))</f>
        <v>1</v>
      </c>
      <c r="AC414" s="8">
        <f ca="1">IF(AND($D413=Finals!$B$4,$D414=1,$G414=AC$2),0,IF(AND($D413=Finals!$B$4,$D414=1),1,IF($G414=AC$2,0,AC413)))</f>
        <v>1</v>
      </c>
      <c r="AD414" s="8">
        <f ca="1">IF(AND($D413=Finals!$B$4,$D414=1,$G414=AD$2),0,IF(AND($D413=Finals!$B$4,$D414=1),1,IF($G414=AD$2,0,AD413)))</f>
        <v>1</v>
      </c>
      <c r="AE414" s="8">
        <f ca="1">IF(AND($D413=Finals!$B$4,$D414=1,$G414=AE$2),0,IF(AND($D413=Finals!$B$4,$D414=1),1,IF($G414=AE$2,0,AE413)))</f>
        <v>1</v>
      </c>
      <c r="AF414" s="8">
        <f ca="1">IF(AND($D413=Finals!$B$4,$D414=1,$G414=AF$2),0,IF(AND($D413=Finals!$B$4,$D414=1),1,IF($G414=AF$2,0,AF413)))</f>
        <v>0</v>
      </c>
      <c r="AG414" s="8">
        <f ca="1">IF(AND($D413=Finals!$B$4,$D414=1,$G414=AG$2),0,IF(AND($D413=Finals!$B$4,$D414=1),1,IF($G414=AG$2,0,AG413)))</f>
        <v>1</v>
      </c>
      <c r="AH414" s="8">
        <f ca="1">IF(AND($D413=Finals!$B$4,$D414=1,$G414=AH$2),0,IF(AND($D413=Finals!$B$4,$D414=1),1,IF($G414=AH$2,0,AH413)))</f>
        <v>1</v>
      </c>
      <c r="AI414" s="8">
        <f ca="1">IF(AND($D413=Finals!$B$4,$D414=1,$G414=AI$2),0,IF(AND($D413=Finals!$B$4,$D414=1),1,IF($G414=AI$2,0,AI413)))</f>
        <v>1</v>
      </c>
      <c r="AJ414" s="8">
        <f ca="1">IF(AND($D413=Finals!$B$4,$D414=1,$G414=AJ$2),0,IF(AND($D413=Finals!$B$4,$D414=1),1,IF($G414=AJ$2,0,AJ413)))</f>
        <v>1</v>
      </c>
      <c r="AK414" s="8">
        <f ca="1">IF(AND($D413=Finals!$B$4,$D414=1,$G414=AK$2),0,IF(AND($D413=Finals!$B$4,$D414=1),1,IF($G414=AK$2,0,AK413)))</f>
        <v>1</v>
      </c>
      <c r="AL414" s="8">
        <f ca="1">IF(AND($D413=Finals!$B$4,$D414=1,$G414=AL$2),0,IF(AND($D413=Finals!$B$4,$D414=1),1,IF($G414=AL$2,0,AL413)))</f>
        <v>1</v>
      </c>
      <c r="AM414" s="8">
        <f ca="1">IF(AND($D413=Finals!$B$4,$D414=1,$G414=AM$2),0,IF(AND($D413=Finals!$B$4,$D414=1),1,IF($G414=AM$2,0,AM413)))</f>
        <v>1</v>
      </c>
      <c r="AN414" s="8">
        <f ca="1">IF(AND($D413=Finals!$B$4,$D414=1,$G414=AN$2),0,IF(AND($D413=Finals!$B$4,$D414=1),1,IF($G414=AN$2,0,AN413)))</f>
        <v>1</v>
      </c>
      <c r="AO414" s="8">
        <f ca="1">IF(AND($D413=Finals!$B$4,$D414=1,$G414=AO$2),0,IF(AND($D413=Finals!$B$4,$D414=1),1,IF($G414=AO$2,0,AO413)))</f>
        <v>1</v>
      </c>
      <c r="AP414" s="8">
        <f ca="1">IF(AND($D413=Finals!$B$4,$D414=1,$G414=AP$2),0,IF(AND($D413=Finals!$B$4,$D414=1),1,IF($G414=AP$2,0,AP413)))</f>
        <v>0</v>
      </c>
      <c r="AQ414" s="8">
        <f ca="1">IF(AND($D413=Finals!$B$4,$D414=1,$G414=AQ$2),0,IF(AND($D413=Finals!$B$4,$D414=1),1,IF($G414=AQ$2,0,AQ413)))</f>
        <v>1</v>
      </c>
      <c r="AR414" s="8">
        <f ca="1">IF(AND($D413=Finals!$B$4,$D414=1,$G414=AR$2),0,IF(AND($D413=Finals!$B$4,$D414=1),1,IF($G414=AR$2,0,AR413)))</f>
        <v>1</v>
      </c>
      <c r="AS414" s="8">
        <f ca="1">IF(AND($D413=Finals!$B$4,$D414=1,$G414=AS$2),0,IF(AND($D413=Finals!$B$4,$D414=1),1,IF($G414=AS$2,0,AS413)))</f>
        <v>1</v>
      </c>
      <c r="AT414" s="8">
        <f ca="1">IF(AND($D413=Finals!$B$4,$D414=1,$G414=AT$2),0,IF(AND($D413=Finals!$B$4,$D414=1),1,IF($G414=AT$2,0,AT413)))</f>
        <v>1</v>
      </c>
      <c r="AU414" s="8">
        <f ca="1">IF(AND($D413=Finals!$B$4,$D414=1,$G414=AU$2),0,IF(AND($D413=Finals!$B$4,$D414=1),1,IF($G414=AU$2,0,AU413)))</f>
        <v>1</v>
      </c>
      <c r="AV414" s="8">
        <f ca="1">IF(AND($D413=Finals!$B$4,$D414=1,$G414=AV$2),0,IF(AND($D413=Finals!$B$4,$D414=1),1,IF($G414=AV$2,0,AV413)))</f>
        <v>1</v>
      </c>
      <c r="AW414" s="8">
        <f ca="1">IF(AND($D413=Finals!$B$4,$D414=1,$G414=AW$2),0,IF(AND($D413=Finals!$B$4,$D414=1),1,IF($G414=AW$2,0,AW413)))</f>
        <v>1</v>
      </c>
      <c r="AX414" s="8">
        <f ca="1">IF(AND($D413=Finals!$B$4,$D414=1,$G414=AX$2),0,IF(AND($D413=Finals!$B$4,$D414=1),1,IF($G414=AX$2,0,AX413)))</f>
        <v>1</v>
      </c>
      <c r="AY414" s="8">
        <f ca="1">IF(AND($D413=Finals!$B$4,$D414=1,$G414=AY$2),0,IF(AND($D413=Finals!$B$4,$D414=1),1,IF($G414=AY$2,0,AY413)))</f>
        <v>1</v>
      </c>
      <c r="AZ414" s="8">
        <f ca="1">IF(AND($D413=Finals!$B$4,$D414=1,$G414=AZ$2),0,IF(AND($D413=Finals!$B$4,$D414=1),1,IF($G414=AZ$2,0,AZ413)))</f>
        <v>0</v>
      </c>
      <c r="BA414" s="8">
        <f ca="1">IF(AND($D413=Finals!$B$4,$D414=1,$G414=BA$2),0,IF(AND($D413=Finals!$B$4,$D414=1),1,IF($G414=BA$2,0,BA413)))</f>
        <v>1</v>
      </c>
      <c r="BB414" s="8">
        <f ca="1">IF(AND($D413=Finals!$B$4,$D414=1,$G414=BB$2),0,IF(AND($D413=Finals!$B$4,$D414=1),1,IF($G414=BB$2,0,BB413)))</f>
        <v>1</v>
      </c>
      <c r="BC414" s="8">
        <f ca="1">IF(AND($D413=Finals!$B$4,$D414=1,$G414=BC$2),0,IF(AND($D413=Finals!$B$4,$D414=1),1,IF($G414=BC$2,0,BC413)))</f>
        <v>1</v>
      </c>
      <c r="BD414" s="8">
        <f ca="1">IF(AND($D413=Finals!$B$4,$D414=1,$G414=BD$2),0,IF(AND($D413=Finals!$B$4,$D414=1),1,IF($G414=BD$2,0,BD413)))</f>
        <v>1</v>
      </c>
      <c r="BE414" s="8">
        <f ca="1">IF(AND($D413=Finals!$B$4,$D414=1,$G414=BE$2),0,IF(AND($D413=Finals!$B$4,$D414=1),1,IF($G414=BE$2,0,BE413)))</f>
        <v>1</v>
      </c>
      <c r="BF414" s="4">
        <f ca="1">IF(AND($D413=Finals!$B$4,$D414=1,$G414=BF$2),0,IF(AND($D413=Finals!$B$4,$D414=1),1,IF($G414=BF$2,0,BF413)))</f>
        <v>1</v>
      </c>
      <c r="BG414">
        <f t="shared" ca="1" si="493"/>
        <v>33</v>
      </c>
      <c r="BP414">
        <v>1</v>
      </c>
      <c r="BQ414">
        <f t="shared" ref="BQ414:CZ414" ca="1" si="618">IF(V414=1,1+BP414,BP414)</f>
        <v>1</v>
      </c>
      <c r="BR414">
        <f t="shared" ca="1" si="618"/>
        <v>2</v>
      </c>
      <c r="BS414">
        <f t="shared" ca="1" si="618"/>
        <v>3</v>
      </c>
      <c r="BT414">
        <f t="shared" ca="1" si="618"/>
        <v>4</v>
      </c>
      <c r="BU414">
        <f t="shared" ca="1" si="618"/>
        <v>5</v>
      </c>
      <c r="BV414">
        <f t="shared" ca="1" si="618"/>
        <v>6</v>
      </c>
      <c r="BW414">
        <f t="shared" ca="1" si="618"/>
        <v>7</v>
      </c>
      <c r="BX414">
        <f t="shared" ca="1" si="618"/>
        <v>8</v>
      </c>
      <c r="BY414">
        <f t="shared" ca="1" si="618"/>
        <v>9</v>
      </c>
      <c r="BZ414">
        <f t="shared" ca="1" si="618"/>
        <v>10</v>
      </c>
      <c r="CA414">
        <f t="shared" ca="1" si="618"/>
        <v>10</v>
      </c>
      <c r="CB414">
        <f t="shared" ca="1" si="618"/>
        <v>11</v>
      </c>
      <c r="CC414">
        <f t="shared" ca="1" si="618"/>
        <v>12</v>
      </c>
      <c r="CD414">
        <f t="shared" ca="1" si="618"/>
        <v>13</v>
      </c>
      <c r="CE414">
        <f t="shared" ca="1" si="618"/>
        <v>14</v>
      </c>
      <c r="CF414">
        <f t="shared" ca="1" si="618"/>
        <v>15</v>
      </c>
      <c r="CG414">
        <f t="shared" ca="1" si="618"/>
        <v>16</v>
      </c>
      <c r="CH414">
        <f t="shared" ca="1" si="618"/>
        <v>17</v>
      </c>
      <c r="CI414">
        <f t="shared" ca="1" si="618"/>
        <v>18</v>
      </c>
      <c r="CJ414">
        <f t="shared" ca="1" si="618"/>
        <v>19</v>
      </c>
      <c r="CK414">
        <f t="shared" ca="1" si="618"/>
        <v>19</v>
      </c>
      <c r="CL414">
        <f t="shared" ca="1" si="618"/>
        <v>20</v>
      </c>
      <c r="CM414">
        <f t="shared" ca="1" si="618"/>
        <v>21</v>
      </c>
      <c r="CN414">
        <f t="shared" ca="1" si="618"/>
        <v>22</v>
      </c>
      <c r="CO414">
        <f t="shared" ca="1" si="618"/>
        <v>23</v>
      </c>
      <c r="CP414">
        <f t="shared" ca="1" si="618"/>
        <v>24</v>
      </c>
      <c r="CQ414">
        <f t="shared" ca="1" si="618"/>
        <v>25</v>
      </c>
      <c r="CR414">
        <f t="shared" ca="1" si="618"/>
        <v>26</v>
      </c>
      <c r="CS414">
        <f t="shared" ca="1" si="618"/>
        <v>27</v>
      </c>
      <c r="CT414">
        <f t="shared" ca="1" si="618"/>
        <v>28</v>
      </c>
      <c r="CU414">
        <f t="shared" ca="1" si="618"/>
        <v>28</v>
      </c>
      <c r="CV414">
        <f t="shared" ca="1" si="618"/>
        <v>29</v>
      </c>
      <c r="CW414">
        <f t="shared" ca="1" si="618"/>
        <v>30</v>
      </c>
      <c r="CX414">
        <f t="shared" ca="1" si="618"/>
        <v>31</v>
      </c>
      <c r="CY414">
        <f t="shared" ca="1" si="618"/>
        <v>32</v>
      </c>
      <c r="CZ414">
        <f t="shared" ca="1" si="618"/>
        <v>33</v>
      </c>
      <c r="DA414" s="5">
        <f t="shared" ca="1" si="543"/>
        <v>1</v>
      </c>
      <c r="DB414">
        <f t="shared" ref="DB414:EK414" ca="1" si="619">IF(DB$3&gt;$BG414,"",IF(OR(DA414=36,DA414=""),"",LOOKUP(DB$3,$BP414:$CZ414,$BP$3:$CZ$3)))</f>
        <v>2</v>
      </c>
      <c r="DC414">
        <f t="shared" ca="1" si="619"/>
        <v>3</v>
      </c>
      <c r="DD414">
        <f t="shared" ca="1" si="619"/>
        <v>4</v>
      </c>
      <c r="DE414">
        <f t="shared" ca="1" si="619"/>
        <v>5</v>
      </c>
      <c r="DF414">
        <f t="shared" ca="1" si="619"/>
        <v>6</v>
      </c>
      <c r="DG414">
        <f t="shared" ca="1" si="619"/>
        <v>7</v>
      </c>
      <c r="DH414">
        <f t="shared" ca="1" si="619"/>
        <v>8</v>
      </c>
      <c r="DI414">
        <f t="shared" ca="1" si="619"/>
        <v>9</v>
      </c>
      <c r="DJ414">
        <f t="shared" ca="1" si="619"/>
        <v>11</v>
      </c>
      <c r="DK414">
        <f t="shared" ca="1" si="619"/>
        <v>12</v>
      </c>
      <c r="DL414">
        <f t="shared" ca="1" si="619"/>
        <v>13</v>
      </c>
      <c r="DM414">
        <f t="shared" ca="1" si="619"/>
        <v>14</v>
      </c>
      <c r="DN414">
        <f t="shared" ca="1" si="619"/>
        <v>15</v>
      </c>
      <c r="DO414">
        <f t="shared" ca="1" si="619"/>
        <v>16</v>
      </c>
      <c r="DP414">
        <f t="shared" ca="1" si="619"/>
        <v>17</v>
      </c>
      <c r="DQ414">
        <f t="shared" ca="1" si="619"/>
        <v>18</v>
      </c>
      <c r="DR414">
        <f t="shared" ca="1" si="619"/>
        <v>19</v>
      </c>
      <c r="DS414">
        <f t="shared" ca="1" si="619"/>
        <v>21</v>
      </c>
      <c r="DT414">
        <f t="shared" ca="1" si="619"/>
        <v>22</v>
      </c>
      <c r="DU414">
        <f t="shared" ca="1" si="619"/>
        <v>23</v>
      </c>
      <c r="DV414">
        <f t="shared" ca="1" si="619"/>
        <v>24</v>
      </c>
      <c r="DW414">
        <f t="shared" ca="1" si="619"/>
        <v>25</v>
      </c>
      <c r="DX414">
        <f t="shared" ca="1" si="619"/>
        <v>26</v>
      </c>
      <c r="DY414">
        <f t="shared" ca="1" si="619"/>
        <v>27</v>
      </c>
      <c r="DZ414">
        <f t="shared" ca="1" si="619"/>
        <v>28</v>
      </c>
      <c r="EA414">
        <f t="shared" ca="1" si="619"/>
        <v>29</v>
      </c>
      <c r="EB414">
        <f t="shared" ca="1" si="619"/>
        <v>31</v>
      </c>
      <c r="EC414">
        <f t="shared" ca="1" si="619"/>
        <v>32</v>
      </c>
      <c r="ED414">
        <f t="shared" ca="1" si="619"/>
        <v>33</v>
      </c>
      <c r="EE414">
        <f t="shared" ca="1" si="619"/>
        <v>34</v>
      </c>
      <c r="EF414">
        <f t="shared" ca="1" si="619"/>
        <v>35</v>
      </c>
      <c r="EG414">
        <f t="shared" ca="1" si="619"/>
        <v>36</v>
      </c>
      <c r="EH414" t="str">
        <f t="shared" ca="1" si="619"/>
        <v/>
      </c>
      <c r="EI414" t="str">
        <f t="shared" ca="1" si="619"/>
        <v/>
      </c>
      <c r="EJ414" t="str">
        <f t="shared" ca="1" si="619"/>
        <v/>
      </c>
      <c r="EK414" t="str">
        <f t="shared" ca="1" si="619"/>
        <v/>
      </c>
      <c r="EL414" t="str">
        <f ca="1">IF(I414=1,Finals!I419,"")</f>
        <v/>
      </c>
    </row>
    <row r="415" spans="3:142" x14ac:dyDescent="0.25">
      <c r="C415">
        <v>412</v>
      </c>
      <c r="D415">
        <f ca="1">IF(AND(Finals!K419&gt;Finals!K418,Finals!B$3="Yes"),1,IF(AND(I414=1,Finals!B$2="Yes"),1,IF(AND(E414=Finals!B$5,Calc!D414&gt;=Finals!B$4),1,IF(AND(D414=Finals!B$4,E414&lt;Finals!B$5),D414,1+D414))))</f>
        <v>4</v>
      </c>
      <c r="E415">
        <f ca="1">IF(E414=Finals!B$5,1,IF(AND(I414=1,Finals!B$2="Yes"),1,IF(D414&lt;Finals!B$4,1,Calc!E414+1)))</f>
        <v>1</v>
      </c>
      <c r="F415">
        <f>Finals!D420</f>
        <v>0</v>
      </c>
      <c r="G415">
        <f t="shared" si="565"/>
        <v>0</v>
      </c>
      <c r="H415" t="str">
        <f ca="1">IF(AND(Finals!K419&gt;Finals!K418,Finals!B$3="Yes"),"",IF(AND(I414=1,Finals!B$2="Yes"),"",IF(D414&lt;&gt;Finals!B$4,"",1)))</f>
        <v/>
      </c>
      <c r="I415" t="str">
        <f t="shared" ca="1" si="566"/>
        <v/>
      </c>
      <c r="J415">
        <f ca="1">IF(I415=-1,-BG414,IF(I415=1,36-BG414,0))</f>
        <v>0</v>
      </c>
      <c r="K415">
        <f t="shared" ca="1" si="569"/>
        <v>-3312</v>
      </c>
      <c r="L415">
        <f ca="1">IF(AND($D414=0,$G415=L$3),1,IF($D414=0,0,IF($G415=L$3,1,L414)))</f>
        <v>1</v>
      </c>
      <c r="M415">
        <f ca="1">IF(AND($D414=0,$G415=M$3),1,IF($D414=0,0,IF($G415=M$3,1,M414)))</f>
        <v>1</v>
      </c>
      <c r="N415">
        <f ca="1">IF(AND($D414=0,$G415=N$3),1,IF($D414=0,0,IF($G415=N$3,1,N414)))</f>
        <v>0</v>
      </c>
      <c r="O415">
        <f ca="1">IF(AND($D414=0,$G415=O$3),1,IF($D414=0,0,IF($G415=O$3,1,O414)))</f>
        <v>0</v>
      </c>
      <c r="P415">
        <f ca="1">IF(AND($D414=0,$G415=P$3),1,IF($D414=0,0,IF($G415=P$3,1,P414)))</f>
        <v>1</v>
      </c>
      <c r="Q415">
        <f ca="1">IF(AND($D414=0,$G415=Q$3),1,IF($D414=0,0,IF($G415=Q$3,1,Q414)))</f>
        <v>0</v>
      </c>
      <c r="R415">
        <f ca="1">IF(AND($D414=0,$G415=R$3),1,IF($D414=0,0,IF($G415=R$3,1,R414)))</f>
        <v>1</v>
      </c>
      <c r="S415">
        <f ca="1">IF(AND($D414=0,$G415=S$3),1,IF($D414=0,0,IF($G415=S$3,1,S414)))</f>
        <v>1</v>
      </c>
      <c r="T415">
        <f ca="1">IF(AND($D414=0,$G415=T$3),1,IF($D414=0,0,IF($G415=T$3,1,T414)))</f>
        <v>0</v>
      </c>
      <c r="U415">
        <f ca="1">IF(AND($D414=0,$G415=U$3),1,IF($D414=0,0,IF($G415=U$3,1,U414)))</f>
        <v>1</v>
      </c>
      <c r="V415" s="5">
        <f ca="1">IF(AND($D414=Finals!$B$4,$D415=1,$G415=V$2),0,IF(AND($D414=Finals!$B$4,$D415=1),1,IF($G415=V$2,0,V414)))</f>
        <v>0</v>
      </c>
      <c r="W415" s="8">
        <f ca="1">IF(AND($D414=Finals!$B$4,$D415=1,$G415=W$2),0,IF(AND($D414=Finals!$B$4,$D415=1),1,IF($G415=W$2,0,W414)))</f>
        <v>1</v>
      </c>
      <c r="X415" s="8">
        <f ca="1">IF(AND($D414=Finals!$B$4,$D415=1,$G415=X$2),0,IF(AND($D414=Finals!$B$4,$D415=1),1,IF($G415=X$2,0,X414)))</f>
        <v>1</v>
      </c>
      <c r="Y415" s="8">
        <f ca="1">IF(AND($D414=Finals!$B$4,$D415=1,$G415=Y$2),0,IF(AND($D414=Finals!$B$4,$D415=1),1,IF($G415=Y$2,0,Y414)))</f>
        <v>1</v>
      </c>
      <c r="Z415" s="8">
        <f ca="1">IF(AND($D414=Finals!$B$4,$D415=1,$G415=Z$2),0,IF(AND($D414=Finals!$B$4,$D415=1),1,IF($G415=Z$2,0,Z414)))</f>
        <v>1</v>
      </c>
      <c r="AA415" s="8">
        <f ca="1">IF(AND($D414=Finals!$B$4,$D415=1,$G415=AA$2),0,IF(AND($D414=Finals!$B$4,$D415=1),1,IF($G415=AA$2,0,AA414)))</f>
        <v>1</v>
      </c>
      <c r="AB415" s="8">
        <f ca="1">IF(AND($D414=Finals!$B$4,$D415=1,$G415=AB$2),0,IF(AND($D414=Finals!$B$4,$D415=1),1,IF($G415=AB$2,0,AB414)))</f>
        <v>1</v>
      </c>
      <c r="AC415" s="8">
        <f ca="1">IF(AND($D414=Finals!$B$4,$D415=1,$G415=AC$2),0,IF(AND($D414=Finals!$B$4,$D415=1),1,IF($G415=AC$2,0,AC414)))</f>
        <v>1</v>
      </c>
      <c r="AD415" s="8">
        <f ca="1">IF(AND($D414=Finals!$B$4,$D415=1,$G415=AD$2),0,IF(AND($D414=Finals!$B$4,$D415=1),1,IF($G415=AD$2,0,AD414)))</f>
        <v>1</v>
      </c>
      <c r="AE415" s="8">
        <f ca="1">IF(AND($D414=Finals!$B$4,$D415=1,$G415=AE$2),0,IF(AND($D414=Finals!$B$4,$D415=1),1,IF($G415=AE$2,0,AE414)))</f>
        <v>1</v>
      </c>
      <c r="AF415" s="8">
        <f ca="1">IF(AND($D414=Finals!$B$4,$D415=1,$G415=AF$2),0,IF(AND($D414=Finals!$B$4,$D415=1),1,IF($G415=AF$2,0,AF414)))</f>
        <v>0</v>
      </c>
      <c r="AG415" s="8">
        <f ca="1">IF(AND($D414=Finals!$B$4,$D415=1,$G415=AG$2),0,IF(AND($D414=Finals!$B$4,$D415=1),1,IF($G415=AG$2,0,AG414)))</f>
        <v>1</v>
      </c>
      <c r="AH415" s="8">
        <f ca="1">IF(AND($D414=Finals!$B$4,$D415=1,$G415=AH$2),0,IF(AND($D414=Finals!$B$4,$D415=1),1,IF($G415=AH$2,0,AH414)))</f>
        <v>1</v>
      </c>
      <c r="AI415" s="8">
        <f ca="1">IF(AND($D414=Finals!$B$4,$D415=1,$G415=AI$2),0,IF(AND($D414=Finals!$B$4,$D415=1),1,IF($G415=AI$2,0,AI414)))</f>
        <v>1</v>
      </c>
      <c r="AJ415" s="8">
        <f ca="1">IF(AND($D414=Finals!$B$4,$D415=1,$G415=AJ$2),0,IF(AND($D414=Finals!$B$4,$D415=1),1,IF($G415=AJ$2,0,AJ414)))</f>
        <v>1</v>
      </c>
      <c r="AK415" s="8">
        <f ca="1">IF(AND($D414=Finals!$B$4,$D415=1,$G415=AK$2),0,IF(AND($D414=Finals!$B$4,$D415=1),1,IF($G415=AK$2,0,AK414)))</f>
        <v>1</v>
      </c>
      <c r="AL415" s="8">
        <f ca="1">IF(AND($D414=Finals!$B$4,$D415=1,$G415=AL$2),0,IF(AND($D414=Finals!$B$4,$D415=1),1,IF($G415=AL$2,0,AL414)))</f>
        <v>1</v>
      </c>
      <c r="AM415" s="8">
        <f ca="1">IF(AND($D414=Finals!$B$4,$D415=1,$G415=AM$2),0,IF(AND($D414=Finals!$B$4,$D415=1),1,IF($G415=AM$2,0,AM414)))</f>
        <v>1</v>
      </c>
      <c r="AN415" s="8">
        <f ca="1">IF(AND($D414=Finals!$B$4,$D415=1,$G415=AN$2),0,IF(AND($D414=Finals!$B$4,$D415=1),1,IF($G415=AN$2,0,AN414)))</f>
        <v>1</v>
      </c>
      <c r="AO415" s="8">
        <f ca="1">IF(AND($D414=Finals!$B$4,$D415=1,$G415=AO$2),0,IF(AND($D414=Finals!$B$4,$D415=1),1,IF($G415=AO$2,0,AO414)))</f>
        <v>1</v>
      </c>
      <c r="AP415" s="8">
        <f ca="1">IF(AND($D414=Finals!$B$4,$D415=1,$G415=AP$2),0,IF(AND($D414=Finals!$B$4,$D415=1),1,IF($G415=AP$2,0,AP414)))</f>
        <v>0</v>
      </c>
      <c r="AQ415" s="8">
        <f ca="1">IF(AND($D414=Finals!$B$4,$D415=1,$G415=AQ$2),0,IF(AND($D414=Finals!$B$4,$D415=1),1,IF($G415=AQ$2,0,AQ414)))</f>
        <v>1</v>
      </c>
      <c r="AR415" s="8">
        <f ca="1">IF(AND($D414=Finals!$B$4,$D415=1,$G415=AR$2),0,IF(AND($D414=Finals!$B$4,$D415=1),1,IF($G415=AR$2,0,AR414)))</f>
        <v>1</v>
      </c>
      <c r="AS415" s="8">
        <f ca="1">IF(AND($D414=Finals!$B$4,$D415=1,$G415=AS$2),0,IF(AND($D414=Finals!$B$4,$D415=1),1,IF($G415=AS$2,0,AS414)))</f>
        <v>1</v>
      </c>
      <c r="AT415" s="8">
        <f ca="1">IF(AND($D414=Finals!$B$4,$D415=1,$G415=AT$2),0,IF(AND($D414=Finals!$B$4,$D415=1),1,IF($G415=AT$2,0,AT414)))</f>
        <v>1</v>
      </c>
      <c r="AU415" s="8">
        <f ca="1">IF(AND($D414=Finals!$B$4,$D415=1,$G415=AU$2),0,IF(AND($D414=Finals!$B$4,$D415=1),1,IF($G415=AU$2,0,AU414)))</f>
        <v>1</v>
      </c>
      <c r="AV415" s="8">
        <f ca="1">IF(AND($D414=Finals!$B$4,$D415=1,$G415=AV$2),0,IF(AND($D414=Finals!$B$4,$D415=1),1,IF($G415=AV$2,0,AV414)))</f>
        <v>1</v>
      </c>
      <c r="AW415" s="8">
        <f ca="1">IF(AND($D414=Finals!$B$4,$D415=1,$G415=AW$2),0,IF(AND($D414=Finals!$B$4,$D415=1),1,IF($G415=AW$2,0,AW414)))</f>
        <v>1</v>
      </c>
      <c r="AX415" s="8">
        <f ca="1">IF(AND($D414=Finals!$B$4,$D415=1,$G415=AX$2),0,IF(AND($D414=Finals!$B$4,$D415=1),1,IF($G415=AX$2,0,AX414)))</f>
        <v>1</v>
      </c>
      <c r="AY415" s="8">
        <f ca="1">IF(AND($D414=Finals!$B$4,$D415=1,$G415=AY$2),0,IF(AND($D414=Finals!$B$4,$D415=1),1,IF($G415=AY$2,0,AY414)))</f>
        <v>1</v>
      </c>
      <c r="AZ415" s="8">
        <f ca="1">IF(AND($D414=Finals!$B$4,$D415=1,$G415=AZ$2),0,IF(AND($D414=Finals!$B$4,$D415=1),1,IF($G415=AZ$2,0,AZ414)))</f>
        <v>0</v>
      </c>
      <c r="BA415" s="8">
        <f ca="1">IF(AND($D414=Finals!$B$4,$D415=1,$G415=BA$2),0,IF(AND($D414=Finals!$B$4,$D415=1),1,IF($G415=BA$2,0,BA414)))</f>
        <v>1</v>
      </c>
      <c r="BB415" s="8">
        <f ca="1">IF(AND($D414=Finals!$B$4,$D415=1,$G415=BB$2),0,IF(AND($D414=Finals!$B$4,$D415=1),1,IF($G415=BB$2,0,BB414)))</f>
        <v>1</v>
      </c>
      <c r="BC415" s="8">
        <f ca="1">IF(AND($D414=Finals!$B$4,$D415=1,$G415=BC$2),0,IF(AND($D414=Finals!$B$4,$D415=1),1,IF($G415=BC$2,0,BC414)))</f>
        <v>1</v>
      </c>
      <c r="BD415" s="8">
        <f ca="1">IF(AND($D414=Finals!$B$4,$D415=1,$G415=BD$2),0,IF(AND($D414=Finals!$B$4,$D415=1),1,IF($G415=BD$2,0,BD414)))</f>
        <v>1</v>
      </c>
      <c r="BE415" s="8">
        <f ca="1">IF(AND($D414=Finals!$B$4,$D415=1,$G415=BE$2),0,IF(AND($D414=Finals!$B$4,$D415=1),1,IF($G415=BE$2,0,BE414)))</f>
        <v>1</v>
      </c>
      <c r="BF415" s="4">
        <f ca="1">IF(AND($D414=Finals!$B$4,$D415=1,$G415=BF$2),0,IF(AND($D414=Finals!$B$4,$D415=1),1,IF($G415=BF$2,0,BF414)))</f>
        <v>1</v>
      </c>
      <c r="BG415">
        <f t="shared" ca="1" si="493"/>
        <v>33</v>
      </c>
      <c r="BP415">
        <v>1</v>
      </c>
      <c r="BQ415">
        <f t="shared" ref="BQ415:CZ415" ca="1" si="620">IF(V415=1,1+BP415,BP415)</f>
        <v>1</v>
      </c>
      <c r="BR415">
        <f t="shared" ca="1" si="620"/>
        <v>2</v>
      </c>
      <c r="BS415">
        <f t="shared" ca="1" si="620"/>
        <v>3</v>
      </c>
      <c r="BT415">
        <f t="shared" ca="1" si="620"/>
        <v>4</v>
      </c>
      <c r="BU415">
        <f t="shared" ca="1" si="620"/>
        <v>5</v>
      </c>
      <c r="BV415">
        <f t="shared" ca="1" si="620"/>
        <v>6</v>
      </c>
      <c r="BW415">
        <f t="shared" ca="1" si="620"/>
        <v>7</v>
      </c>
      <c r="BX415">
        <f t="shared" ca="1" si="620"/>
        <v>8</v>
      </c>
      <c r="BY415">
        <f t="shared" ca="1" si="620"/>
        <v>9</v>
      </c>
      <c r="BZ415">
        <f t="shared" ca="1" si="620"/>
        <v>10</v>
      </c>
      <c r="CA415">
        <f t="shared" ca="1" si="620"/>
        <v>10</v>
      </c>
      <c r="CB415">
        <f t="shared" ca="1" si="620"/>
        <v>11</v>
      </c>
      <c r="CC415">
        <f t="shared" ca="1" si="620"/>
        <v>12</v>
      </c>
      <c r="CD415">
        <f t="shared" ca="1" si="620"/>
        <v>13</v>
      </c>
      <c r="CE415">
        <f t="shared" ca="1" si="620"/>
        <v>14</v>
      </c>
      <c r="CF415">
        <f t="shared" ca="1" si="620"/>
        <v>15</v>
      </c>
      <c r="CG415">
        <f t="shared" ca="1" si="620"/>
        <v>16</v>
      </c>
      <c r="CH415">
        <f t="shared" ca="1" si="620"/>
        <v>17</v>
      </c>
      <c r="CI415">
        <f t="shared" ca="1" si="620"/>
        <v>18</v>
      </c>
      <c r="CJ415">
        <f t="shared" ca="1" si="620"/>
        <v>19</v>
      </c>
      <c r="CK415">
        <f t="shared" ca="1" si="620"/>
        <v>19</v>
      </c>
      <c r="CL415">
        <f t="shared" ca="1" si="620"/>
        <v>20</v>
      </c>
      <c r="CM415">
        <f t="shared" ca="1" si="620"/>
        <v>21</v>
      </c>
      <c r="CN415">
        <f t="shared" ca="1" si="620"/>
        <v>22</v>
      </c>
      <c r="CO415">
        <f t="shared" ca="1" si="620"/>
        <v>23</v>
      </c>
      <c r="CP415">
        <f t="shared" ca="1" si="620"/>
        <v>24</v>
      </c>
      <c r="CQ415">
        <f t="shared" ca="1" si="620"/>
        <v>25</v>
      </c>
      <c r="CR415">
        <f t="shared" ca="1" si="620"/>
        <v>26</v>
      </c>
      <c r="CS415">
        <f t="shared" ca="1" si="620"/>
        <v>27</v>
      </c>
      <c r="CT415">
        <f t="shared" ca="1" si="620"/>
        <v>28</v>
      </c>
      <c r="CU415">
        <f t="shared" ca="1" si="620"/>
        <v>28</v>
      </c>
      <c r="CV415">
        <f t="shared" ca="1" si="620"/>
        <v>29</v>
      </c>
      <c r="CW415">
        <f t="shared" ca="1" si="620"/>
        <v>30</v>
      </c>
      <c r="CX415">
        <f t="shared" ca="1" si="620"/>
        <v>31</v>
      </c>
      <c r="CY415">
        <f t="shared" ca="1" si="620"/>
        <v>32</v>
      </c>
      <c r="CZ415">
        <f t="shared" ca="1" si="620"/>
        <v>33</v>
      </c>
      <c r="DA415" s="5">
        <f t="shared" ca="1" si="543"/>
        <v>1</v>
      </c>
      <c r="DB415">
        <f t="shared" ref="DB415:EK415" ca="1" si="621">IF(DB$3&gt;$BG415,"",IF(OR(DA415=36,DA415=""),"",LOOKUP(DB$3,$BP415:$CZ415,$BP$3:$CZ$3)))</f>
        <v>2</v>
      </c>
      <c r="DC415">
        <f t="shared" ca="1" si="621"/>
        <v>3</v>
      </c>
      <c r="DD415">
        <f t="shared" ca="1" si="621"/>
        <v>4</v>
      </c>
      <c r="DE415">
        <f t="shared" ca="1" si="621"/>
        <v>5</v>
      </c>
      <c r="DF415">
        <f t="shared" ca="1" si="621"/>
        <v>6</v>
      </c>
      <c r="DG415">
        <f t="shared" ca="1" si="621"/>
        <v>7</v>
      </c>
      <c r="DH415">
        <f t="shared" ca="1" si="621"/>
        <v>8</v>
      </c>
      <c r="DI415">
        <f t="shared" ca="1" si="621"/>
        <v>9</v>
      </c>
      <c r="DJ415">
        <f t="shared" ca="1" si="621"/>
        <v>11</v>
      </c>
      <c r="DK415">
        <f t="shared" ca="1" si="621"/>
        <v>12</v>
      </c>
      <c r="DL415">
        <f t="shared" ca="1" si="621"/>
        <v>13</v>
      </c>
      <c r="DM415">
        <f t="shared" ca="1" si="621"/>
        <v>14</v>
      </c>
      <c r="DN415">
        <f t="shared" ca="1" si="621"/>
        <v>15</v>
      </c>
      <c r="DO415">
        <f t="shared" ca="1" si="621"/>
        <v>16</v>
      </c>
      <c r="DP415">
        <f t="shared" ca="1" si="621"/>
        <v>17</v>
      </c>
      <c r="DQ415">
        <f t="shared" ca="1" si="621"/>
        <v>18</v>
      </c>
      <c r="DR415">
        <f t="shared" ca="1" si="621"/>
        <v>19</v>
      </c>
      <c r="DS415">
        <f t="shared" ca="1" si="621"/>
        <v>21</v>
      </c>
      <c r="DT415">
        <f t="shared" ca="1" si="621"/>
        <v>22</v>
      </c>
      <c r="DU415">
        <f t="shared" ca="1" si="621"/>
        <v>23</v>
      </c>
      <c r="DV415">
        <f t="shared" ca="1" si="621"/>
        <v>24</v>
      </c>
      <c r="DW415">
        <f t="shared" ca="1" si="621"/>
        <v>25</v>
      </c>
      <c r="DX415">
        <f t="shared" ca="1" si="621"/>
        <v>26</v>
      </c>
      <c r="DY415">
        <f t="shared" ca="1" si="621"/>
        <v>27</v>
      </c>
      <c r="DZ415">
        <f t="shared" ca="1" si="621"/>
        <v>28</v>
      </c>
      <c r="EA415">
        <f t="shared" ca="1" si="621"/>
        <v>29</v>
      </c>
      <c r="EB415">
        <f t="shared" ca="1" si="621"/>
        <v>31</v>
      </c>
      <c r="EC415">
        <f t="shared" ca="1" si="621"/>
        <v>32</v>
      </c>
      <c r="ED415">
        <f t="shared" ca="1" si="621"/>
        <v>33</v>
      </c>
      <c r="EE415">
        <f t="shared" ca="1" si="621"/>
        <v>34</v>
      </c>
      <c r="EF415">
        <f t="shared" ca="1" si="621"/>
        <v>35</v>
      </c>
      <c r="EG415">
        <f t="shared" ca="1" si="621"/>
        <v>36</v>
      </c>
      <c r="EH415" t="str">
        <f t="shared" ca="1" si="621"/>
        <v/>
      </c>
      <c r="EI415" t="str">
        <f t="shared" ca="1" si="621"/>
        <v/>
      </c>
      <c r="EJ415" t="str">
        <f t="shared" ca="1" si="621"/>
        <v/>
      </c>
      <c r="EK415" t="str">
        <f t="shared" ca="1" si="621"/>
        <v/>
      </c>
      <c r="EL415" t="str">
        <f ca="1">IF(I415=1,Finals!I420,"")</f>
        <v/>
      </c>
    </row>
    <row r="416" spans="3:142" x14ac:dyDescent="0.25">
      <c r="C416">
        <v>413</v>
      </c>
      <c r="D416">
        <f ca="1">IF(AND(Finals!K420&gt;Finals!K419,Finals!B$3="Yes"),1,IF(AND(I415=1,Finals!B$2="Yes"),1,IF(AND(E415=Finals!B$5,Calc!D415&gt;=Finals!B$4),1,IF(AND(D415=Finals!B$4,E415&lt;Finals!B$5),D415,1+D415))))</f>
        <v>5</v>
      </c>
      <c r="E416">
        <f ca="1">IF(E415=Finals!B$5,1,IF(AND(I415=1,Finals!B$2="Yes"),1,IF(D415&lt;Finals!B$4,1,Calc!E415+1)))</f>
        <v>1</v>
      </c>
      <c r="F416">
        <f>Finals!D421</f>
        <v>0</v>
      </c>
      <c r="G416">
        <f t="shared" si="565"/>
        <v>0</v>
      </c>
      <c r="H416" t="str">
        <f ca="1">IF(AND(Finals!K420&gt;Finals!K419,Finals!B$3="Yes"),"",IF(AND(I415=1,Finals!B$2="Yes"),"",IF(D415&lt;&gt;Finals!B$4,"",1)))</f>
        <v/>
      </c>
      <c r="I416" t="str">
        <f t="shared" ca="1" si="566"/>
        <v/>
      </c>
      <c r="J416">
        <f ca="1">IF(I416=-1,-BG415,IF(I416=1,36-BG415,0))</f>
        <v>0</v>
      </c>
      <c r="K416">
        <f t="shared" ca="1" si="569"/>
        <v>-3312</v>
      </c>
      <c r="L416">
        <f ca="1">IF(AND($D415=0,$G416=L$3),1,IF($D415=0,0,IF($G416=L$3,1,L415)))</f>
        <v>1</v>
      </c>
      <c r="M416">
        <f ca="1">IF(AND($D415=0,$G416=M$3),1,IF($D415=0,0,IF($G416=M$3,1,M415)))</f>
        <v>1</v>
      </c>
      <c r="N416">
        <f ca="1">IF(AND($D415=0,$G416=N$3),1,IF($D415=0,0,IF($G416=N$3,1,N415)))</f>
        <v>0</v>
      </c>
      <c r="O416">
        <f ca="1">IF(AND($D415=0,$G416=O$3),1,IF($D415=0,0,IF($G416=O$3,1,O415)))</f>
        <v>0</v>
      </c>
      <c r="P416">
        <f ca="1">IF(AND($D415=0,$G416=P$3),1,IF($D415=0,0,IF($G416=P$3,1,P415)))</f>
        <v>1</v>
      </c>
      <c r="Q416">
        <f ca="1">IF(AND($D415=0,$G416=Q$3),1,IF($D415=0,0,IF($G416=Q$3,1,Q415)))</f>
        <v>0</v>
      </c>
      <c r="R416">
        <f ca="1">IF(AND($D415=0,$G416=R$3),1,IF($D415=0,0,IF($G416=R$3,1,R415)))</f>
        <v>1</v>
      </c>
      <c r="S416">
        <f ca="1">IF(AND($D415=0,$G416=S$3),1,IF($D415=0,0,IF($G416=S$3,1,S415)))</f>
        <v>1</v>
      </c>
      <c r="T416">
        <f ca="1">IF(AND($D415=0,$G416=T$3),1,IF($D415=0,0,IF($G416=T$3,1,T415)))</f>
        <v>0</v>
      </c>
      <c r="U416">
        <f ca="1">IF(AND($D415=0,$G416=U$3),1,IF($D415=0,0,IF($G416=U$3,1,U415)))</f>
        <v>1</v>
      </c>
      <c r="V416" s="5">
        <f ca="1">IF(AND($D415=Finals!$B$4,$D416=1,$G416=V$2),0,IF(AND($D415=Finals!$B$4,$D416=1),1,IF($G416=V$2,0,V415)))</f>
        <v>0</v>
      </c>
      <c r="W416" s="8">
        <f ca="1">IF(AND($D415=Finals!$B$4,$D416=1,$G416=W$2),0,IF(AND($D415=Finals!$B$4,$D416=1),1,IF($G416=W$2,0,W415)))</f>
        <v>1</v>
      </c>
      <c r="X416" s="8">
        <f ca="1">IF(AND($D415=Finals!$B$4,$D416=1,$G416=X$2),0,IF(AND($D415=Finals!$B$4,$D416=1),1,IF($G416=X$2,0,X415)))</f>
        <v>1</v>
      </c>
      <c r="Y416" s="8">
        <f ca="1">IF(AND($D415=Finals!$B$4,$D416=1,$G416=Y$2),0,IF(AND($D415=Finals!$B$4,$D416=1),1,IF($G416=Y$2,0,Y415)))</f>
        <v>1</v>
      </c>
      <c r="Z416" s="8">
        <f ca="1">IF(AND($D415=Finals!$B$4,$D416=1,$G416=Z$2),0,IF(AND($D415=Finals!$B$4,$D416=1),1,IF($G416=Z$2,0,Z415)))</f>
        <v>1</v>
      </c>
      <c r="AA416" s="8">
        <f ca="1">IF(AND($D415=Finals!$B$4,$D416=1,$G416=AA$2),0,IF(AND($D415=Finals!$B$4,$D416=1),1,IF($G416=AA$2,0,AA415)))</f>
        <v>1</v>
      </c>
      <c r="AB416" s="8">
        <f ca="1">IF(AND($D415=Finals!$B$4,$D416=1,$G416=AB$2),0,IF(AND($D415=Finals!$B$4,$D416=1),1,IF($G416=AB$2,0,AB415)))</f>
        <v>1</v>
      </c>
      <c r="AC416" s="8">
        <f ca="1">IF(AND($D415=Finals!$B$4,$D416=1,$G416=AC$2),0,IF(AND($D415=Finals!$B$4,$D416=1),1,IF($G416=AC$2,0,AC415)))</f>
        <v>1</v>
      </c>
      <c r="AD416" s="8">
        <f ca="1">IF(AND($D415=Finals!$B$4,$D416=1,$G416=AD$2),0,IF(AND($D415=Finals!$B$4,$D416=1),1,IF($G416=AD$2,0,AD415)))</f>
        <v>1</v>
      </c>
      <c r="AE416" s="8">
        <f ca="1">IF(AND($D415=Finals!$B$4,$D416=1,$G416=AE$2),0,IF(AND($D415=Finals!$B$4,$D416=1),1,IF($G416=AE$2,0,AE415)))</f>
        <v>1</v>
      </c>
      <c r="AF416" s="8">
        <f ca="1">IF(AND($D415=Finals!$B$4,$D416=1,$G416=AF$2),0,IF(AND($D415=Finals!$B$4,$D416=1),1,IF($G416=AF$2,0,AF415)))</f>
        <v>0</v>
      </c>
      <c r="AG416" s="8">
        <f ca="1">IF(AND($D415=Finals!$B$4,$D416=1,$G416=AG$2),0,IF(AND($D415=Finals!$B$4,$D416=1),1,IF($G416=AG$2,0,AG415)))</f>
        <v>1</v>
      </c>
      <c r="AH416" s="8">
        <f ca="1">IF(AND($D415=Finals!$B$4,$D416=1,$G416=AH$2),0,IF(AND($D415=Finals!$B$4,$D416=1),1,IF($G416=AH$2,0,AH415)))</f>
        <v>1</v>
      </c>
      <c r="AI416" s="8">
        <f ca="1">IF(AND($D415=Finals!$B$4,$D416=1,$G416=AI$2),0,IF(AND($D415=Finals!$B$4,$D416=1),1,IF($G416=AI$2,0,AI415)))</f>
        <v>1</v>
      </c>
      <c r="AJ416" s="8">
        <f ca="1">IF(AND($D415=Finals!$B$4,$D416=1,$G416=AJ$2),0,IF(AND($D415=Finals!$B$4,$D416=1),1,IF($G416=AJ$2,0,AJ415)))</f>
        <v>1</v>
      </c>
      <c r="AK416" s="8">
        <f ca="1">IF(AND($D415=Finals!$B$4,$D416=1,$G416=AK$2),0,IF(AND($D415=Finals!$B$4,$D416=1),1,IF($G416=AK$2,0,AK415)))</f>
        <v>1</v>
      </c>
      <c r="AL416" s="8">
        <f ca="1">IF(AND($D415=Finals!$B$4,$D416=1,$G416=AL$2),0,IF(AND($D415=Finals!$B$4,$D416=1),1,IF($G416=AL$2,0,AL415)))</f>
        <v>1</v>
      </c>
      <c r="AM416" s="8">
        <f ca="1">IF(AND($D415=Finals!$B$4,$D416=1,$G416=AM$2),0,IF(AND($D415=Finals!$B$4,$D416=1),1,IF($G416=AM$2,0,AM415)))</f>
        <v>1</v>
      </c>
      <c r="AN416" s="8">
        <f ca="1">IF(AND($D415=Finals!$B$4,$D416=1,$G416=AN$2),0,IF(AND($D415=Finals!$B$4,$D416=1),1,IF($G416=AN$2,0,AN415)))</f>
        <v>1</v>
      </c>
      <c r="AO416" s="8">
        <f ca="1">IF(AND($D415=Finals!$B$4,$D416=1,$G416=AO$2),0,IF(AND($D415=Finals!$B$4,$D416=1),1,IF($G416=AO$2,0,AO415)))</f>
        <v>1</v>
      </c>
      <c r="AP416" s="8">
        <f ca="1">IF(AND($D415=Finals!$B$4,$D416=1,$G416=AP$2),0,IF(AND($D415=Finals!$B$4,$D416=1),1,IF($G416=AP$2,0,AP415)))</f>
        <v>0</v>
      </c>
      <c r="AQ416" s="8">
        <f ca="1">IF(AND($D415=Finals!$B$4,$D416=1,$G416=AQ$2),0,IF(AND($D415=Finals!$B$4,$D416=1),1,IF($G416=AQ$2,0,AQ415)))</f>
        <v>1</v>
      </c>
      <c r="AR416" s="8">
        <f ca="1">IF(AND($D415=Finals!$B$4,$D416=1,$G416=AR$2),0,IF(AND($D415=Finals!$B$4,$D416=1),1,IF($G416=AR$2,0,AR415)))</f>
        <v>1</v>
      </c>
      <c r="AS416" s="8">
        <f ca="1">IF(AND($D415=Finals!$B$4,$D416=1,$G416=AS$2),0,IF(AND($D415=Finals!$B$4,$D416=1),1,IF($G416=AS$2,0,AS415)))</f>
        <v>1</v>
      </c>
      <c r="AT416" s="8">
        <f ca="1">IF(AND($D415=Finals!$B$4,$D416=1,$G416=AT$2),0,IF(AND($D415=Finals!$B$4,$D416=1),1,IF($G416=AT$2,0,AT415)))</f>
        <v>1</v>
      </c>
      <c r="AU416" s="8">
        <f ca="1">IF(AND($D415=Finals!$B$4,$D416=1,$G416=AU$2),0,IF(AND($D415=Finals!$B$4,$D416=1),1,IF($G416=AU$2,0,AU415)))</f>
        <v>1</v>
      </c>
      <c r="AV416" s="8">
        <f ca="1">IF(AND($D415=Finals!$B$4,$D416=1,$G416=AV$2),0,IF(AND($D415=Finals!$B$4,$D416=1),1,IF($G416=AV$2,0,AV415)))</f>
        <v>1</v>
      </c>
      <c r="AW416" s="8">
        <f ca="1">IF(AND($D415=Finals!$B$4,$D416=1,$G416=AW$2),0,IF(AND($D415=Finals!$B$4,$D416=1),1,IF($G416=AW$2,0,AW415)))</f>
        <v>1</v>
      </c>
      <c r="AX416" s="8">
        <f ca="1">IF(AND($D415=Finals!$B$4,$D416=1,$G416=AX$2),0,IF(AND($D415=Finals!$B$4,$D416=1),1,IF($G416=AX$2,0,AX415)))</f>
        <v>1</v>
      </c>
      <c r="AY416" s="8">
        <f ca="1">IF(AND($D415=Finals!$B$4,$D416=1,$G416=AY$2),0,IF(AND($D415=Finals!$B$4,$D416=1),1,IF($G416=AY$2,0,AY415)))</f>
        <v>1</v>
      </c>
      <c r="AZ416" s="8">
        <f ca="1">IF(AND($D415=Finals!$B$4,$D416=1,$G416=AZ$2),0,IF(AND($D415=Finals!$B$4,$D416=1),1,IF($G416=AZ$2,0,AZ415)))</f>
        <v>0</v>
      </c>
      <c r="BA416" s="8">
        <f ca="1">IF(AND($D415=Finals!$B$4,$D416=1,$G416=BA$2),0,IF(AND($D415=Finals!$B$4,$D416=1),1,IF($G416=BA$2,0,BA415)))</f>
        <v>1</v>
      </c>
      <c r="BB416" s="8">
        <f ca="1">IF(AND($D415=Finals!$B$4,$D416=1,$G416=BB$2),0,IF(AND($D415=Finals!$B$4,$D416=1),1,IF($G416=BB$2,0,BB415)))</f>
        <v>1</v>
      </c>
      <c r="BC416" s="8">
        <f ca="1">IF(AND($D415=Finals!$B$4,$D416=1,$G416=BC$2),0,IF(AND($D415=Finals!$B$4,$D416=1),1,IF($G416=BC$2,0,BC415)))</f>
        <v>1</v>
      </c>
      <c r="BD416" s="8">
        <f ca="1">IF(AND($D415=Finals!$B$4,$D416=1,$G416=BD$2),0,IF(AND($D415=Finals!$B$4,$D416=1),1,IF($G416=BD$2,0,BD415)))</f>
        <v>1</v>
      </c>
      <c r="BE416" s="8">
        <f ca="1">IF(AND($D415=Finals!$B$4,$D416=1,$G416=BE$2),0,IF(AND($D415=Finals!$B$4,$D416=1),1,IF($G416=BE$2,0,BE415)))</f>
        <v>1</v>
      </c>
      <c r="BF416" s="4">
        <f ca="1">IF(AND($D415=Finals!$B$4,$D416=1,$G416=BF$2),0,IF(AND($D415=Finals!$B$4,$D416=1),1,IF($G416=BF$2,0,BF415)))</f>
        <v>1</v>
      </c>
      <c r="BG416">
        <f t="shared" ca="1" si="493"/>
        <v>33</v>
      </c>
      <c r="BP416">
        <v>1</v>
      </c>
      <c r="BQ416">
        <f t="shared" ref="BQ416:CZ416" ca="1" si="622">IF(V416=1,1+BP416,BP416)</f>
        <v>1</v>
      </c>
      <c r="BR416">
        <f t="shared" ca="1" si="622"/>
        <v>2</v>
      </c>
      <c r="BS416">
        <f t="shared" ca="1" si="622"/>
        <v>3</v>
      </c>
      <c r="BT416">
        <f t="shared" ca="1" si="622"/>
        <v>4</v>
      </c>
      <c r="BU416">
        <f t="shared" ca="1" si="622"/>
        <v>5</v>
      </c>
      <c r="BV416">
        <f t="shared" ca="1" si="622"/>
        <v>6</v>
      </c>
      <c r="BW416">
        <f t="shared" ca="1" si="622"/>
        <v>7</v>
      </c>
      <c r="BX416">
        <f t="shared" ca="1" si="622"/>
        <v>8</v>
      </c>
      <c r="BY416">
        <f t="shared" ca="1" si="622"/>
        <v>9</v>
      </c>
      <c r="BZ416">
        <f t="shared" ca="1" si="622"/>
        <v>10</v>
      </c>
      <c r="CA416">
        <f t="shared" ca="1" si="622"/>
        <v>10</v>
      </c>
      <c r="CB416">
        <f t="shared" ca="1" si="622"/>
        <v>11</v>
      </c>
      <c r="CC416">
        <f t="shared" ca="1" si="622"/>
        <v>12</v>
      </c>
      <c r="CD416">
        <f t="shared" ca="1" si="622"/>
        <v>13</v>
      </c>
      <c r="CE416">
        <f t="shared" ca="1" si="622"/>
        <v>14</v>
      </c>
      <c r="CF416">
        <f t="shared" ca="1" si="622"/>
        <v>15</v>
      </c>
      <c r="CG416">
        <f t="shared" ca="1" si="622"/>
        <v>16</v>
      </c>
      <c r="CH416">
        <f t="shared" ca="1" si="622"/>
        <v>17</v>
      </c>
      <c r="CI416">
        <f t="shared" ca="1" si="622"/>
        <v>18</v>
      </c>
      <c r="CJ416">
        <f t="shared" ca="1" si="622"/>
        <v>19</v>
      </c>
      <c r="CK416">
        <f t="shared" ca="1" si="622"/>
        <v>19</v>
      </c>
      <c r="CL416">
        <f t="shared" ca="1" si="622"/>
        <v>20</v>
      </c>
      <c r="CM416">
        <f t="shared" ca="1" si="622"/>
        <v>21</v>
      </c>
      <c r="CN416">
        <f t="shared" ca="1" si="622"/>
        <v>22</v>
      </c>
      <c r="CO416">
        <f t="shared" ca="1" si="622"/>
        <v>23</v>
      </c>
      <c r="CP416">
        <f t="shared" ca="1" si="622"/>
        <v>24</v>
      </c>
      <c r="CQ416">
        <f t="shared" ca="1" si="622"/>
        <v>25</v>
      </c>
      <c r="CR416">
        <f t="shared" ca="1" si="622"/>
        <v>26</v>
      </c>
      <c r="CS416">
        <f t="shared" ca="1" si="622"/>
        <v>27</v>
      </c>
      <c r="CT416">
        <f t="shared" ca="1" si="622"/>
        <v>28</v>
      </c>
      <c r="CU416">
        <f t="shared" ca="1" si="622"/>
        <v>28</v>
      </c>
      <c r="CV416">
        <f t="shared" ca="1" si="622"/>
        <v>29</v>
      </c>
      <c r="CW416">
        <f t="shared" ca="1" si="622"/>
        <v>30</v>
      </c>
      <c r="CX416">
        <f t="shared" ca="1" si="622"/>
        <v>31</v>
      </c>
      <c r="CY416">
        <f t="shared" ca="1" si="622"/>
        <v>32</v>
      </c>
      <c r="CZ416">
        <f t="shared" ca="1" si="622"/>
        <v>33</v>
      </c>
      <c r="DA416" s="5">
        <f t="shared" ca="1" si="543"/>
        <v>1</v>
      </c>
      <c r="DB416">
        <f t="shared" ref="DB416:EK416" ca="1" si="623">IF(DB$3&gt;$BG416,"",IF(OR(DA416=36,DA416=""),"",LOOKUP(DB$3,$BP416:$CZ416,$BP$3:$CZ$3)))</f>
        <v>2</v>
      </c>
      <c r="DC416">
        <f t="shared" ca="1" si="623"/>
        <v>3</v>
      </c>
      <c r="DD416">
        <f t="shared" ca="1" si="623"/>
        <v>4</v>
      </c>
      <c r="DE416">
        <f t="shared" ca="1" si="623"/>
        <v>5</v>
      </c>
      <c r="DF416">
        <f t="shared" ca="1" si="623"/>
        <v>6</v>
      </c>
      <c r="DG416">
        <f t="shared" ca="1" si="623"/>
        <v>7</v>
      </c>
      <c r="DH416">
        <f t="shared" ca="1" si="623"/>
        <v>8</v>
      </c>
      <c r="DI416">
        <f t="shared" ca="1" si="623"/>
        <v>9</v>
      </c>
      <c r="DJ416">
        <f t="shared" ca="1" si="623"/>
        <v>11</v>
      </c>
      <c r="DK416">
        <f t="shared" ca="1" si="623"/>
        <v>12</v>
      </c>
      <c r="DL416">
        <f t="shared" ca="1" si="623"/>
        <v>13</v>
      </c>
      <c r="DM416">
        <f t="shared" ca="1" si="623"/>
        <v>14</v>
      </c>
      <c r="DN416">
        <f t="shared" ca="1" si="623"/>
        <v>15</v>
      </c>
      <c r="DO416">
        <f t="shared" ca="1" si="623"/>
        <v>16</v>
      </c>
      <c r="DP416">
        <f t="shared" ca="1" si="623"/>
        <v>17</v>
      </c>
      <c r="DQ416">
        <f t="shared" ca="1" si="623"/>
        <v>18</v>
      </c>
      <c r="DR416">
        <f t="shared" ca="1" si="623"/>
        <v>19</v>
      </c>
      <c r="DS416">
        <f t="shared" ca="1" si="623"/>
        <v>21</v>
      </c>
      <c r="DT416">
        <f t="shared" ca="1" si="623"/>
        <v>22</v>
      </c>
      <c r="DU416">
        <f t="shared" ca="1" si="623"/>
        <v>23</v>
      </c>
      <c r="DV416">
        <f t="shared" ca="1" si="623"/>
        <v>24</v>
      </c>
      <c r="DW416">
        <f t="shared" ca="1" si="623"/>
        <v>25</v>
      </c>
      <c r="DX416">
        <f t="shared" ca="1" si="623"/>
        <v>26</v>
      </c>
      <c r="DY416">
        <f t="shared" ca="1" si="623"/>
        <v>27</v>
      </c>
      <c r="DZ416">
        <f t="shared" ca="1" si="623"/>
        <v>28</v>
      </c>
      <c r="EA416">
        <f t="shared" ca="1" si="623"/>
        <v>29</v>
      </c>
      <c r="EB416">
        <f t="shared" ca="1" si="623"/>
        <v>31</v>
      </c>
      <c r="EC416">
        <f t="shared" ca="1" si="623"/>
        <v>32</v>
      </c>
      <c r="ED416">
        <f t="shared" ca="1" si="623"/>
        <v>33</v>
      </c>
      <c r="EE416">
        <f t="shared" ca="1" si="623"/>
        <v>34</v>
      </c>
      <c r="EF416">
        <f t="shared" ca="1" si="623"/>
        <v>35</v>
      </c>
      <c r="EG416">
        <f t="shared" ca="1" si="623"/>
        <v>36</v>
      </c>
      <c r="EH416" t="str">
        <f t="shared" ca="1" si="623"/>
        <v/>
      </c>
      <c r="EI416" t="str">
        <f t="shared" ca="1" si="623"/>
        <v/>
      </c>
      <c r="EJ416" t="str">
        <f t="shared" ca="1" si="623"/>
        <v/>
      </c>
      <c r="EK416" t="str">
        <f t="shared" ca="1" si="623"/>
        <v/>
      </c>
      <c r="EL416" t="str">
        <f ca="1">IF(I416=1,Finals!I421,"")</f>
        <v/>
      </c>
    </row>
    <row r="417" spans="3:142" x14ac:dyDescent="0.25">
      <c r="C417">
        <v>414</v>
      </c>
      <c r="D417">
        <f ca="1">IF(AND(Finals!K421&gt;Finals!K420,Finals!B$3="Yes"),1,IF(AND(I416=1,Finals!B$2="Yes"),1,IF(AND(E416=Finals!B$5,Calc!D416&gt;=Finals!B$4),1,IF(AND(D416=Finals!B$4,E416&lt;Finals!B$5),D416,1+D416))))</f>
        <v>6</v>
      </c>
      <c r="E417">
        <f ca="1">IF(E416=Finals!B$5,1,IF(AND(I416=1,Finals!B$2="Yes"),1,IF(D416&lt;Finals!B$4,1,Calc!E416+1)))</f>
        <v>1</v>
      </c>
      <c r="F417">
        <f>Finals!D422</f>
        <v>0</v>
      </c>
      <c r="G417">
        <f t="shared" si="565"/>
        <v>0</v>
      </c>
      <c r="H417" t="str">
        <f ca="1">IF(AND(Finals!K421&gt;Finals!K420,Finals!B$3="Yes"),"",IF(AND(I416=1,Finals!B$2="Yes"),"",IF(D416&lt;&gt;Finals!B$4,"",1)))</f>
        <v/>
      </c>
      <c r="I417" t="str">
        <f t="shared" ca="1" si="566"/>
        <v/>
      </c>
      <c r="J417">
        <f ca="1">IF(I417=-1,-BG416,IF(I417=1,36-BG416,0))</f>
        <v>0</v>
      </c>
      <c r="K417">
        <f t="shared" ca="1" si="569"/>
        <v>-3312</v>
      </c>
      <c r="L417">
        <f ca="1">IF(AND($D416=0,$G417=L$3),1,IF($D416=0,0,IF($G417=L$3,1,L416)))</f>
        <v>1</v>
      </c>
      <c r="M417">
        <f ca="1">IF(AND($D416=0,$G417=M$3),1,IF($D416=0,0,IF($G417=M$3,1,M416)))</f>
        <v>1</v>
      </c>
      <c r="N417">
        <f ca="1">IF(AND($D416=0,$G417=N$3),1,IF($D416=0,0,IF($G417=N$3,1,N416)))</f>
        <v>0</v>
      </c>
      <c r="O417">
        <f ca="1">IF(AND($D416=0,$G417=O$3),1,IF($D416=0,0,IF($G417=O$3,1,O416)))</f>
        <v>0</v>
      </c>
      <c r="P417">
        <f ca="1">IF(AND($D416=0,$G417=P$3),1,IF($D416=0,0,IF($G417=P$3,1,P416)))</f>
        <v>1</v>
      </c>
      <c r="Q417">
        <f ca="1">IF(AND($D416=0,$G417=Q$3),1,IF($D416=0,0,IF($G417=Q$3,1,Q416)))</f>
        <v>0</v>
      </c>
      <c r="R417">
        <f ca="1">IF(AND($D416=0,$G417=R$3),1,IF($D416=0,0,IF($G417=R$3,1,R416)))</f>
        <v>1</v>
      </c>
      <c r="S417">
        <f ca="1">IF(AND($D416=0,$G417=S$3),1,IF($D416=0,0,IF($G417=S$3,1,S416)))</f>
        <v>1</v>
      </c>
      <c r="T417">
        <f ca="1">IF(AND($D416=0,$G417=T$3),1,IF($D416=0,0,IF($G417=T$3,1,T416)))</f>
        <v>0</v>
      </c>
      <c r="U417">
        <f ca="1">IF(AND($D416=0,$G417=U$3),1,IF($D416=0,0,IF($G417=U$3,1,U416)))</f>
        <v>1</v>
      </c>
      <c r="V417" s="5">
        <f ca="1">IF(AND($D416=Finals!$B$4,$D417=1,$G417=V$2),0,IF(AND($D416=Finals!$B$4,$D417=1),1,IF($G417=V$2,0,V416)))</f>
        <v>0</v>
      </c>
      <c r="W417" s="8">
        <f ca="1">IF(AND($D416=Finals!$B$4,$D417=1,$G417=W$2),0,IF(AND($D416=Finals!$B$4,$D417=1),1,IF($G417=W$2,0,W416)))</f>
        <v>1</v>
      </c>
      <c r="X417" s="8">
        <f ca="1">IF(AND($D416=Finals!$B$4,$D417=1,$G417=X$2),0,IF(AND($D416=Finals!$B$4,$D417=1),1,IF($G417=X$2,0,X416)))</f>
        <v>1</v>
      </c>
      <c r="Y417" s="8">
        <f ca="1">IF(AND($D416=Finals!$B$4,$D417=1,$G417=Y$2),0,IF(AND($D416=Finals!$B$4,$D417=1),1,IF($G417=Y$2,0,Y416)))</f>
        <v>1</v>
      </c>
      <c r="Z417" s="8">
        <f ca="1">IF(AND($D416=Finals!$B$4,$D417=1,$G417=Z$2),0,IF(AND($D416=Finals!$B$4,$D417=1),1,IF($G417=Z$2,0,Z416)))</f>
        <v>1</v>
      </c>
      <c r="AA417" s="8">
        <f ca="1">IF(AND($D416=Finals!$B$4,$D417=1,$G417=AA$2),0,IF(AND($D416=Finals!$B$4,$D417=1),1,IF($G417=AA$2,0,AA416)))</f>
        <v>1</v>
      </c>
      <c r="AB417" s="8">
        <f ca="1">IF(AND($D416=Finals!$B$4,$D417=1,$G417=AB$2),0,IF(AND($D416=Finals!$B$4,$D417=1),1,IF($G417=AB$2,0,AB416)))</f>
        <v>1</v>
      </c>
      <c r="AC417" s="8">
        <f ca="1">IF(AND($D416=Finals!$B$4,$D417=1,$G417=AC$2),0,IF(AND($D416=Finals!$B$4,$D417=1),1,IF($G417=AC$2,0,AC416)))</f>
        <v>1</v>
      </c>
      <c r="AD417" s="8">
        <f ca="1">IF(AND($D416=Finals!$B$4,$D417=1,$G417=AD$2),0,IF(AND($D416=Finals!$B$4,$D417=1),1,IF($G417=AD$2,0,AD416)))</f>
        <v>1</v>
      </c>
      <c r="AE417" s="8">
        <f ca="1">IF(AND($D416=Finals!$B$4,$D417=1,$G417=AE$2),0,IF(AND($D416=Finals!$B$4,$D417=1),1,IF($G417=AE$2,0,AE416)))</f>
        <v>1</v>
      </c>
      <c r="AF417" s="8">
        <f ca="1">IF(AND($D416=Finals!$B$4,$D417=1,$G417=AF$2),0,IF(AND($D416=Finals!$B$4,$D417=1),1,IF($G417=AF$2,0,AF416)))</f>
        <v>0</v>
      </c>
      <c r="AG417" s="8">
        <f ca="1">IF(AND($D416=Finals!$B$4,$D417=1,$G417=AG$2),0,IF(AND($D416=Finals!$B$4,$D417=1),1,IF($G417=AG$2,0,AG416)))</f>
        <v>1</v>
      </c>
      <c r="AH417" s="8">
        <f ca="1">IF(AND($D416=Finals!$B$4,$D417=1,$G417=AH$2),0,IF(AND($D416=Finals!$B$4,$D417=1),1,IF($G417=AH$2,0,AH416)))</f>
        <v>1</v>
      </c>
      <c r="AI417" s="8">
        <f ca="1">IF(AND($D416=Finals!$B$4,$D417=1,$G417=AI$2),0,IF(AND($D416=Finals!$B$4,$D417=1),1,IF($G417=AI$2,0,AI416)))</f>
        <v>1</v>
      </c>
      <c r="AJ417" s="8">
        <f ca="1">IF(AND($D416=Finals!$B$4,$D417=1,$G417=AJ$2),0,IF(AND($D416=Finals!$B$4,$D417=1),1,IF($G417=AJ$2,0,AJ416)))</f>
        <v>1</v>
      </c>
      <c r="AK417" s="8">
        <f ca="1">IF(AND($D416=Finals!$B$4,$D417=1,$G417=AK$2),0,IF(AND($D416=Finals!$B$4,$D417=1),1,IF($G417=AK$2,0,AK416)))</f>
        <v>1</v>
      </c>
      <c r="AL417" s="8">
        <f ca="1">IF(AND($D416=Finals!$B$4,$D417=1,$G417=AL$2),0,IF(AND($D416=Finals!$B$4,$D417=1),1,IF($G417=AL$2,0,AL416)))</f>
        <v>1</v>
      </c>
      <c r="AM417" s="8">
        <f ca="1">IF(AND($D416=Finals!$B$4,$D417=1,$G417=AM$2),0,IF(AND($D416=Finals!$B$4,$D417=1),1,IF($G417=AM$2,0,AM416)))</f>
        <v>1</v>
      </c>
      <c r="AN417" s="8">
        <f ca="1">IF(AND($D416=Finals!$B$4,$D417=1,$G417=AN$2),0,IF(AND($D416=Finals!$B$4,$D417=1),1,IF($G417=AN$2,0,AN416)))</f>
        <v>1</v>
      </c>
      <c r="AO417" s="8">
        <f ca="1">IF(AND($D416=Finals!$B$4,$D417=1,$G417=AO$2),0,IF(AND($D416=Finals!$B$4,$D417=1),1,IF($G417=AO$2,0,AO416)))</f>
        <v>1</v>
      </c>
      <c r="AP417" s="8">
        <f ca="1">IF(AND($D416=Finals!$B$4,$D417=1,$G417=AP$2),0,IF(AND($D416=Finals!$B$4,$D417=1),1,IF($G417=AP$2,0,AP416)))</f>
        <v>0</v>
      </c>
      <c r="AQ417" s="8">
        <f ca="1">IF(AND($D416=Finals!$B$4,$D417=1,$G417=AQ$2),0,IF(AND($D416=Finals!$B$4,$D417=1),1,IF($G417=AQ$2,0,AQ416)))</f>
        <v>1</v>
      </c>
      <c r="AR417" s="8">
        <f ca="1">IF(AND($D416=Finals!$B$4,$D417=1,$G417=AR$2),0,IF(AND($D416=Finals!$B$4,$D417=1),1,IF($G417=AR$2,0,AR416)))</f>
        <v>1</v>
      </c>
      <c r="AS417" s="8">
        <f ca="1">IF(AND($D416=Finals!$B$4,$D417=1,$G417=AS$2),0,IF(AND($D416=Finals!$B$4,$D417=1),1,IF($G417=AS$2,0,AS416)))</f>
        <v>1</v>
      </c>
      <c r="AT417" s="8">
        <f ca="1">IF(AND($D416=Finals!$B$4,$D417=1,$G417=AT$2),0,IF(AND($D416=Finals!$B$4,$D417=1),1,IF($G417=AT$2,0,AT416)))</f>
        <v>1</v>
      </c>
      <c r="AU417" s="8">
        <f ca="1">IF(AND($D416=Finals!$B$4,$D417=1,$G417=AU$2),0,IF(AND($D416=Finals!$B$4,$D417=1),1,IF($G417=AU$2,0,AU416)))</f>
        <v>1</v>
      </c>
      <c r="AV417" s="8">
        <f ca="1">IF(AND($D416=Finals!$B$4,$D417=1,$G417=AV$2),0,IF(AND($D416=Finals!$B$4,$D417=1),1,IF($G417=AV$2,0,AV416)))</f>
        <v>1</v>
      </c>
      <c r="AW417" s="8">
        <f ca="1">IF(AND($D416=Finals!$B$4,$D417=1,$G417=AW$2),0,IF(AND($D416=Finals!$B$4,$D417=1),1,IF($G417=AW$2,0,AW416)))</f>
        <v>1</v>
      </c>
      <c r="AX417" s="8">
        <f ca="1">IF(AND($D416=Finals!$B$4,$D417=1,$G417=AX$2),0,IF(AND($D416=Finals!$B$4,$D417=1),1,IF($G417=AX$2,0,AX416)))</f>
        <v>1</v>
      </c>
      <c r="AY417" s="8">
        <f ca="1">IF(AND($D416=Finals!$B$4,$D417=1,$G417=AY$2),0,IF(AND($D416=Finals!$B$4,$D417=1),1,IF($G417=AY$2,0,AY416)))</f>
        <v>1</v>
      </c>
      <c r="AZ417" s="8">
        <f ca="1">IF(AND($D416=Finals!$B$4,$D417=1,$G417=AZ$2),0,IF(AND($D416=Finals!$B$4,$D417=1),1,IF($G417=AZ$2,0,AZ416)))</f>
        <v>0</v>
      </c>
      <c r="BA417" s="8">
        <f ca="1">IF(AND($D416=Finals!$B$4,$D417=1,$G417=BA$2),0,IF(AND($D416=Finals!$B$4,$D417=1),1,IF($G417=BA$2,0,BA416)))</f>
        <v>1</v>
      </c>
      <c r="BB417" s="8">
        <f ca="1">IF(AND($D416=Finals!$B$4,$D417=1,$G417=BB$2),0,IF(AND($D416=Finals!$B$4,$D417=1),1,IF($G417=BB$2,0,BB416)))</f>
        <v>1</v>
      </c>
      <c r="BC417" s="8">
        <f ca="1">IF(AND($D416=Finals!$B$4,$D417=1,$G417=BC$2),0,IF(AND($D416=Finals!$B$4,$D417=1),1,IF($G417=BC$2,0,BC416)))</f>
        <v>1</v>
      </c>
      <c r="BD417" s="8">
        <f ca="1">IF(AND($D416=Finals!$B$4,$D417=1,$G417=BD$2),0,IF(AND($D416=Finals!$B$4,$D417=1),1,IF($G417=BD$2,0,BD416)))</f>
        <v>1</v>
      </c>
      <c r="BE417" s="8">
        <f ca="1">IF(AND($D416=Finals!$B$4,$D417=1,$G417=BE$2),0,IF(AND($D416=Finals!$B$4,$D417=1),1,IF($G417=BE$2,0,BE416)))</f>
        <v>1</v>
      </c>
      <c r="BF417" s="4">
        <f ca="1">IF(AND($D416=Finals!$B$4,$D417=1,$G417=BF$2),0,IF(AND($D416=Finals!$B$4,$D417=1),1,IF($G417=BF$2,0,BF416)))</f>
        <v>1</v>
      </c>
      <c r="BG417">
        <f t="shared" ca="1" si="493"/>
        <v>33</v>
      </c>
      <c r="BP417">
        <v>1</v>
      </c>
      <c r="BQ417">
        <f t="shared" ref="BQ417:CZ417" ca="1" si="624">IF(V417=1,1+BP417,BP417)</f>
        <v>1</v>
      </c>
      <c r="BR417">
        <f t="shared" ca="1" si="624"/>
        <v>2</v>
      </c>
      <c r="BS417">
        <f t="shared" ca="1" si="624"/>
        <v>3</v>
      </c>
      <c r="BT417">
        <f t="shared" ca="1" si="624"/>
        <v>4</v>
      </c>
      <c r="BU417">
        <f t="shared" ca="1" si="624"/>
        <v>5</v>
      </c>
      <c r="BV417">
        <f t="shared" ca="1" si="624"/>
        <v>6</v>
      </c>
      <c r="BW417">
        <f t="shared" ca="1" si="624"/>
        <v>7</v>
      </c>
      <c r="BX417">
        <f t="shared" ca="1" si="624"/>
        <v>8</v>
      </c>
      <c r="BY417">
        <f t="shared" ca="1" si="624"/>
        <v>9</v>
      </c>
      <c r="BZ417">
        <f t="shared" ca="1" si="624"/>
        <v>10</v>
      </c>
      <c r="CA417">
        <f t="shared" ca="1" si="624"/>
        <v>10</v>
      </c>
      <c r="CB417">
        <f t="shared" ca="1" si="624"/>
        <v>11</v>
      </c>
      <c r="CC417">
        <f t="shared" ca="1" si="624"/>
        <v>12</v>
      </c>
      <c r="CD417">
        <f t="shared" ca="1" si="624"/>
        <v>13</v>
      </c>
      <c r="CE417">
        <f t="shared" ca="1" si="624"/>
        <v>14</v>
      </c>
      <c r="CF417">
        <f t="shared" ca="1" si="624"/>
        <v>15</v>
      </c>
      <c r="CG417">
        <f t="shared" ca="1" si="624"/>
        <v>16</v>
      </c>
      <c r="CH417">
        <f t="shared" ca="1" si="624"/>
        <v>17</v>
      </c>
      <c r="CI417">
        <f t="shared" ca="1" si="624"/>
        <v>18</v>
      </c>
      <c r="CJ417">
        <f t="shared" ca="1" si="624"/>
        <v>19</v>
      </c>
      <c r="CK417">
        <f t="shared" ca="1" si="624"/>
        <v>19</v>
      </c>
      <c r="CL417">
        <f t="shared" ca="1" si="624"/>
        <v>20</v>
      </c>
      <c r="CM417">
        <f t="shared" ca="1" si="624"/>
        <v>21</v>
      </c>
      <c r="CN417">
        <f t="shared" ca="1" si="624"/>
        <v>22</v>
      </c>
      <c r="CO417">
        <f t="shared" ca="1" si="624"/>
        <v>23</v>
      </c>
      <c r="CP417">
        <f t="shared" ca="1" si="624"/>
        <v>24</v>
      </c>
      <c r="CQ417">
        <f t="shared" ca="1" si="624"/>
        <v>25</v>
      </c>
      <c r="CR417">
        <f t="shared" ca="1" si="624"/>
        <v>26</v>
      </c>
      <c r="CS417">
        <f t="shared" ca="1" si="624"/>
        <v>27</v>
      </c>
      <c r="CT417">
        <f t="shared" ca="1" si="624"/>
        <v>28</v>
      </c>
      <c r="CU417">
        <f t="shared" ca="1" si="624"/>
        <v>28</v>
      </c>
      <c r="CV417">
        <f t="shared" ca="1" si="624"/>
        <v>29</v>
      </c>
      <c r="CW417">
        <f t="shared" ca="1" si="624"/>
        <v>30</v>
      </c>
      <c r="CX417">
        <f t="shared" ca="1" si="624"/>
        <v>31</v>
      </c>
      <c r="CY417">
        <f t="shared" ca="1" si="624"/>
        <v>32</v>
      </c>
      <c r="CZ417">
        <f t="shared" ca="1" si="624"/>
        <v>33</v>
      </c>
      <c r="DA417" s="5">
        <f t="shared" ca="1" si="543"/>
        <v>1</v>
      </c>
      <c r="DB417">
        <f t="shared" ref="DB417:EK417" ca="1" si="625">IF(DB$3&gt;$BG417,"",IF(OR(DA417=36,DA417=""),"",LOOKUP(DB$3,$BP417:$CZ417,$BP$3:$CZ$3)))</f>
        <v>2</v>
      </c>
      <c r="DC417">
        <f t="shared" ca="1" si="625"/>
        <v>3</v>
      </c>
      <c r="DD417">
        <f t="shared" ca="1" si="625"/>
        <v>4</v>
      </c>
      <c r="DE417">
        <f t="shared" ca="1" si="625"/>
        <v>5</v>
      </c>
      <c r="DF417">
        <f t="shared" ca="1" si="625"/>
        <v>6</v>
      </c>
      <c r="DG417">
        <f t="shared" ca="1" si="625"/>
        <v>7</v>
      </c>
      <c r="DH417">
        <f t="shared" ca="1" si="625"/>
        <v>8</v>
      </c>
      <c r="DI417">
        <f t="shared" ca="1" si="625"/>
        <v>9</v>
      </c>
      <c r="DJ417">
        <f t="shared" ca="1" si="625"/>
        <v>11</v>
      </c>
      <c r="DK417">
        <f t="shared" ca="1" si="625"/>
        <v>12</v>
      </c>
      <c r="DL417">
        <f t="shared" ca="1" si="625"/>
        <v>13</v>
      </c>
      <c r="DM417">
        <f t="shared" ca="1" si="625"/>
        <v>14</v>
      </c>
      <c r="DN417">
        <f t="shared" ca="1" si="625"/>
        <v>15</v>
      </c>
      <c r="DO417">
        <f t="shared" ca="1" si="625"/>
        <v>16</v>
      </c>
      <c r="DP417">
        <f t="shared" ca="1" si="625"/>
        <v>17</v>
      </c>
      <c r="DQ417">
        <f t="shared" ca="1" si="625"/>
        <v>18</v>
      </c>
      <c r="DR417">
        <f t="shared" ca="1" si="625"/>
        <v>19</v>
      </c>
      <c r="DS417">
        <f t="shared" ca="1" si="625"/>
        <v>21</v>
      </c>
      <c r="DT417">
        <f t="shared" ca="1" si="625"/>
        <v>22</v>
      </c>
      <c r="DU417">
        <f t="shared" ca="1" si="625"/>
        <v>23</v>
      </c>
      <c r="DV417">
        <f t="shared" ca="1" si="625"/>
        <v>24</v>
      </c>
      <c r="DW417">
        <f t="shared" ca="1" si="625"/>
        <v>25</v>
      </c>
      <c r="DX417">
        <f t="shared" ca="1" si="625"/>
        <v>26</v>
      </c>
      <c r="DY417">
        <f t="shared" ca="1" si="625"/>
        <v>27</v>
      </c>
      <c r="DZ417">
        <f t="shared" ca="1" si="625"/>
        <v>28</v>
      </c>
      <c r="EA417">
        <f t="shared" ca="1" si="625"/>
        <v>29</v>
      </c>
      <c r="EB417">
        <f t="shared" ca="1" si="625"/>
        <v>31</v>
      </c>
      <c r="EC417">
        <f t="shared" ca="1" si="625"/>
        <v>32</v>
      </c>
      <c r="ED417">
        <f t="shared" ca="1" si="625"/>
        <v>33</v>
      </c>
      <c r="EE417">
        <f t="shared" ca="1" si="625"/>
        <v>34</v>
      </c>
      <c r="EF417">
        <f t="shared" ca="1" si="625"/>
        <v>35</v>
      </c>
      <c r="EG417">
        <f t="shared" ca="1" si="625"/>
        <v>36</v>
      </c>
      <c r="EH417" t="str">
        <f t="shared" ca="1" si="625"/>
        <v/>
      </c>
      <c r="EI417" t="str">
        <f t="shared" ca="1" si="625"/>
        <v/>
      </c>
      <c r="EJ417" t="str">
        <f t="shared" ca="1" si="625"/>
        <v/>
      </c>
      <c r="EK417" t="str">
        <f t="shared" ca="1" si="625"/>
        <v/>
      </c>
      <c r="EL417" t="str">
        <f ca="1">IF(I417=1,Finals!I422,"")</f>
        <v/>
      </c>
    </row>
    <row r="418" spans="3:142" x14ac:dyDescent="0.25">
      <c r="C418">
        <v>415</v>
      </c>
      <c r="D418">
        <f ca="1">IF(AND(Finals!K422&gt;Finals!K421,Finals!B$3="Yes"),1,IF(AND(I417=1,Finals!B$2="Yes"),1,IF(AND(E417=Finals!B$5,Calc!D417&gt;=Finals!B$4),1,IF(AND(D417=Finals!B$4,E417&lt;Finals!B$5),D417,1+D417))))</f>
        <v>7</v>
      </c>
      <c r="E418">
        <f ca="1">IF(E417=Finals!B$5,1,IF(AND(I417=1,Finals!B$2="Yes"),1,IF(D417&lt;Finals!B$4,1,Calc!E417+1)))</f>
        <v>1</v>
      </c>
      <c r="F418">
        <f>Finals!D423</f>
        <v>0</v>
      </c>
      <c r="G418">
        <f t="shared" si="565"/>
        <v>0</v>
      </c>
      <c r="H418" t="str">
        <f ca="1">IF(AND(Finals!K422&gt;Finals!K421,Finals!B$3="Yes"),"",IF(AND(I417=1,Finals!B$2="Yes"),"",IF(D417&lt;&gt;Finals!B$4,"",1)))</f>
        <v/>
      </c>
      <c r="I418" t="str">
        <f t="shared" ca="1" si="566"/>
        <v/>
      </c>
      <c r="J418">
        <f ca="1">IF(I418=-1,-BG417,IF(I418=1,36-BG417,0))</f>
        <v>0</v>
      </c>
      <c r="K418">
        <f t="shared" ca="1" si="569"/>
        <v>-3312</v>
      </c>
      <c r="L418">
        <f ca="1">IF(AND($D417=0,$G418=L$3),1,IF($D417=0,0,IF($G418=L$3,1,L417)))</f>
        <v>1</v>
      </c>
      <c r="M418">
        <f ca="1">IF(AND($D417=0,$G418=M$3),1,IF($D417=0,0,IF($G418=M$3,1,M417)))</f>
        <v>1</v>
      </c>
      <c r="N418">
        <f ca="1">IF(AND($D417=0,$G418=N$3),1,IF($D417=0,0,IF($G418=N$3,1,N417)))</f>
        <v>0</v>
      </c>
      <c r="O418">
        <f ca="1">IF(AND($D417=0,$G418=O$3),1,IF($D417=0,0,IF($G418=O$3,1,O417)))</f>
        <v>0</v>
      </c>
      <c r="P418">
        <f ca="1">IF(AND($D417=0,$G418=P$3),1,IF($D417=0,0,IF($G418=P$3,1,P417)))</f>
        <v>1</v>
      </c>
      <c r="Q418">
        <f ca="1">IF(AND($D417=0,$G418=Q$3),1,IF($D417=0,0,IF($G418=Q$3,1,Q417)))</f>
        <v>0</v>
      </c>
      <c r="R418">
        <f ca="1">IF(AND($D417=0,$G418=R$3),1,IF($D417=0,0,IF($G418=R$3,1,R417)))</f>
        <v>1</v>
      </c>
      <c r="S418">
        <f ca="1">IF(AND($D417=0,$G418=S$3),1,IF($D417=0,0,IF($G418=S$3,1,S417)))</f>
        <v>1</v>
      </c>
      <c r="T418">
        <f ca="1">IF(AND($D417=0,$G418=T$3),1,IF($D417=0,0,IF($G418=T$3,1,T417)))</f>
        <v>0</v>
      </c>
      <c r="U418">
        <f ca="1">IF(AND($D417=0,$G418=U$3),1,IF($D417=0,0,IF($G418=U$3,1,U417)))</f>
        <v>1</v>
      </c>
      <c r="V418" s="5">
        <f ca="1">IF(AND($D417=Finals!$B$4,$D418=1,$G418=V$2),0,IF(AND($D417=Finals!$B$4,$D418=1),1,IF($G418=V$2,0,V417)))</f>
        <v>0</v>
      </c>
      <c r="W418" s="8">
        <f ca="1">IF(AND($D417=Finals!$B$4,$D418=1,$G418=W$2),0,IF(AND($D417=Finals!$B$4,$D418=1),1,IF($G418=W$2,0,W417)))</f>
        <v>1</v>
      </c>
      <c r="X418" s="8">
        <f ca="1">IF(AND($D417=Finals!$B$4,$D418=1,$G418=X$2),0,IF(AND($D417=Finals!$B$4,$D418=1),1,IF($G418=X$2,0,X417)))</f>
        <v>1</v>
      </c>
      <c r="Y418" s="8">
        <f ca="1">IF(AND($D417=Finals!$B$4,$D418=1,$G418=Y$2),0,IF(AND($D417=Finals!$B$4,$D418=1),1,IF($G418=Y$2,0,Y417)))</f>
        <v>1</v>
      </c>
      <c r="Z418" s="8">
        <f ca="1">IF(AND($D417=Finals!$B$4,$D418=1,$G418=Z$2),0,IF(AND($D417=Finals!$B$4,$D418=1),1,IF($G418=Z$2,0,Z417)))</f>
        <v>1</v>
      </c>
      <c r="AA418" s="8">
        <f ca="1">IF(AND($D417=Finals!$B$4,$D418=1,$G418=AA$2),0,IF(AND($D417=Finals!$B$4,$D418=1),1,IF($G418=AA$2,0,AA417)))</f>
        <v>1</v>
      </c>
      <c r="AB418" s="8">
        <f ca="1">IF(AND($D417=Finals!$B$4,$D418=1,$G418=AB$2),0,IF(AND($D417=Finals!$B$4,$D418=1),1,IF($G418=AB$2,0,AB417)))</f>
        <v>1</v>
      </c>
      <c r="AC418" s="8">
        <f ca="1">IF(AND($D417=Finals!$B$4,$D418=1,$G418=AC$2),0,IF(AND($D417=Finals!$B$4,$D418=1),1,IF($G418=AC$2,0,AC417)))</f>
        <v>1</v>
      </c>
      <c r="AD418" s="8">
        <f ca="1">IF(AND($D417=Finals!$B$4,$D418=1,$G418=AD$2),0,IF(AND($D417=Finals!$B$4,$D418=1),1,IF($G418=AD$2,0,AD417)))</f>
        <v>1</v>
      </c>
      <c r="AE418" s="8">
        <f ca="1">IF(AND($D417=Finals!$B$4,$D418=1,$G418=AE$2),0,IF(AND($D417=Finals!$B$4,$D418=1),1,IF($G418=AE$2,0,AE417)))</f>
        <v>1</v>
      </c>
      <c r="AF418" s="8">
        <f ca="1">IF(AND($D417=Finals!$B$4,$D418=1,$G418=AF$2),0,IF(AND($D417=Finals!$B$4,$D418=1),1,IF($G418=AF$2,0,AF417)))</f>
        <v>0</v>
      </c>
      <c r="AG418" s="8">
        <f ca="1">IF(AND($D417=Finals!$B$4,$D418=1,$G418=AG$2),0,IF(AND($D417=Finals!$B$4,$D418=1),1,IF($G418=AG$2,0,AG417)))</f>
        <v>1</v>
      </c>
      <c r="AH418" s="8">
        <f ca="1">IF(AND($D417=Finals!$B$4,$D418=1,$G418=AH$2),0,IF(AND($D417=Finals!$B$4,$D418=1),1,IF($G418=AH$2,0,AH417)))</f>
        <v>1</v>
      </c>
      <c r="AI418" s="8">
        <f ca="1">IF(AND($D417=Finals!$B$4,$D418=1,$G418=AI$2),0,IF(AND($D417=Finals!$B$4,$D418=1),1,IF($G418=AI$2,0,AI417)))</f>
        <v>1</v>
      </c>
      <c r="AJ418" s="8">
        <f ca="1">IF(AND($D417=Finals!$B$4,$D418=1,$G418=AJ$2),0,IF(AND($D417=Finals!$B$4,$D418=1),1,IF($G418=AJ$2,0,AJ417)))</f>
        <v>1</v>
      </c>
      <c r="AK418" s="8">
        <f ca="1">IF(AND($D417=Finals!$B$4,$D418=1,$G418=AK$2),0,IF(AND($D417=Finals!$B$4,$D418=1),1,IF($G418=AK$2,0,AK417)))</f>
        <v>1</v>
      </c>
      <c r="AL418" s="8">
        <f ca="1">IF(AND($D417=Finals!$B$4,$D418=1,$G418=AL$2),0,IF(AND($D417=Finals!$B$4,$D418=1),1,IF($G418=AL$2,0,AL417)))</f>
        <v>1</v>
      </c>
      <c r="AM418" s="8">
        <f ca="1">IF(AND($D417=Finals!$B$4,$D418=1,$G418=AM$2),0,IF(AND($D417=Finals!$B$4,$D418=1),1,IF($G418=AM$2,0,AM417)))</f>
        <v>1</v>
      </c>
      <c r="AN418" s="8">
        <f ca="1">IF(AND($D417=Finals!$B$4,$D418=1,$G418=AN$2),0,IF(AND($D417=Finals!$B$4,$D418=1),1,IF($G418=AN$2,0,AN417)))</f>
        <v>1</v>
      </c>
      <c r="AO418" s="8">
        <f ca="1">IF(AND($D417=Finals!$B$4,$D418=1,$G418=AO$2),0,IF(AND($D417=Finals!$B$4,$D418=1),1,IF($G418=AO$2,0,AO417)))</f>
        <v>1</v>
      </c>
      <c r="AP418" s="8">
        <f ca="1">IF(AND($D417=Finals!$B$4,$D418=1,$G418=AP$2),0,IF(AND($D417=Finals!$B$4,$D418=1),1,IF($G418=AP$2,0,AP417)))</f>
        <v>0</v>
      </c>
      <c r="AQ418" s="8">
        <f ca="1">IF(AND($D417=Finals!$B$4,$D418=1,$G418=AQ$2),0,IF(AND($D417=Finals!$B$4,$D418=1),1,IF($G418=AQ$2,0,AQ417)))</f>
        <v>1</v>
      </c>
      <c r="AR418" s="8">
        <f ca="1">IF(AND($D417=Finals!$B$4,$D418=1,$G418=AR$2),0,IF(AND($D417=Finals!$B$4,$D418=1),1,IF($G418=AR$2,0,AR417)))</f>
        <v>1</v>
      </c>
      <c r="AS418" s="8">
        <f ca="1">IF(AND($D417=Finals!$B$4,$D418=1,$G418=AS$2),0,IF(AND($D417=Finals!$B$4,$D418=1),1,IF($G418=AS$2,0,AS417)))</f>
        <v>1</v>
      </c>
      <c r="AT418" s="8">
        <f ca="1">IF(AND($D417=Finals!$B$4,$D418=1,$G418=AT$2),0,IF(AND($D417=Finals!$B$4,$D418=1),1,IF($G418=AT$2,0,AT417)))</f>
        <v>1</v>
      </c>
      <c r="AU418" s="8">
        <f ca="1">IF(AND($D417=Finals!$B$4,$D418=1,$G418=AU$2),0,IF(AND($D417=Finals!$B$4,$D418=1),1,IF($G418=AU$2,0,AU417)))</f>
        <v>1</v>
      </c>
      <c r="AV418" s="8">
        <f ca="1">IF(AND($D417=Finals!$B$4,$D418=1,$G418=AV$2),0,IF(AND($D417=Finals!$B$4,$D418=1),1,IF($G418=AV$2,0,AV417)))</f>
        <v>1</v>
      </c>
      <c r="AW418" s="8">
        <f ca="1">IF(AND($D417=Finals!$B$4,$D418=1,$G418=AW$2),0,IF(AND($D417=Finals!$B$4,$D418=1),1,IF($G418=AW$2,0,AW417)))</f>
        <v>1</v>
      </c>
      <c r="AX418" s="8">
        <f ca="1">IF(AND($D417=Finals!$B$4,$D418=1,$G418=AX$2),0,IF(AND($D417=Finals!$B$4,$D418=1),1,IF($G418=AX$2,0,AX417)))</f>
        <v>1</v>
      </c>
      <c r="AY418" s="8">
        <f ca="1">IF(AND($D417=Finals!$B$4,$D418=1,$G418=AY$2),0,IF(AND($D417=Finals!$B$4,$D418=1),1,IF($G418=AY$2,0,AY417)))</f>
        <v>1</v>
      </c>
      <c r="AZ418" s="8">
        <f ca="1">IF(AND($D417=Finals!$B$4,$D418=1,$G418=AZ$2),0,IF(AND($D417=Finals!$B$4,$D418=1),1,IF($G418=AZ$2,0,AZ417)))</f>
        <v>0</v>
      </c>
      <c r="BA418" s="8">
        <f ca="1">IF(AND($D417=Finals!$B$4,$D418=1,$G418=BA$2),0,IF(AND($D417=Finals!$B$4,$D418=1),1,IF($G418=BA$2,0,BA417)))</f>
        <v>1</v>
      </c>
      <c r="BB418" s="8">
        <f ca="1">IF(AND($D417=Finals!$B$4,$D418=1,$G418=BB$2),0,IF(AND($D417=Finals!$B$4,$D418=1),1,IF($G418=BB$2,0,BB417)))</f>
        <v>1</v>
      </c>
      <c r="BC418" s="8">
        <f ca="1">IF(AND($D417=Finals!$B$4,$D418=1,$G418=BC$2),0,IF(AND($D417=Finals!$B$4,$D418=1),1,IF($G418=BC$2,0,BC417)))</f>
        <v>1</v>
      </c>
      <c r="BD418" s="8">
        <f ca="1">IF(AND($D417=Finals!$B$4,$D418=1,$G418=BD$2),0,IF(AND($D417=Finals!$B$4,$D418=1),1,IF($G418=BD$2,0,BD417)))</f>
        <v>1</v>
      </c>
      <c r="BE418" s="8">
        <f ca="1">IF(AND($D417=Finals!$B$4,$D418=1,$G418=BE$2),0,IF(AND($D417=Finals!$B$4,$D418=1),1,IF($G418=BE$2,0,BE417)))</f>
        <v>1</v>
      </c>
      <c r="BF418" s="4">
        <f ca="1">IF(AND($D417=Finals!$B$4,$D418=1,$G418=BF$2),0,IF(AND($D417=Finals!$B$4,$D418=1),1,IF($G418=BF$2,0,BF417)))</f>
        <v>1</v>
      </c>
      <c r="BG418">
        <f t="shared" ref="BG418:BG481" ca="1" si="626">SUM(V418:BF418)</f>
        <v>33</v>
      </c>
      <c r="BP418">
        <v>1</v>
      </c>
      <c r="BQ418">
        <f t="shared" ref="BQ418:CZ418" ca="1" si="627">IF(V418=1,1+BP418,BP418)</f>
        <v>1</v>
      </c>
      <c r="BR418">
        <f t="shared" ca="1" si="627"/>
        <v>2</v>
      </c>
      <c r="BS418">
        <f t="shared" ca="1" si="627"/>
        <v>3</v>
      </c>
      <c r="BT418">
        <f t="shared" ca="1" si="627"/>
        <v>4</v>
      </c>
      <c r="BU418">
        <f t="shared" ca="1" si="627"/>
        <v>5</v>
      </c>
      <c r="BV418">
        <f t="shared" ca="1" si="627"/>
        <v>6</v>
      </c>
      <c r="BW418">
        <f t="shared" ca="1" si="627"/>
        <v>7</v>
      </c>
      <c r="BX418">
        <f t="shared" ca="1" si="627"/>
        <v>8</v>
      </c>
      <c r="BY418">
        <f t="shared" ca="1" si="627"/>
        <v>9</v>
      </c>
      <c r="BZ418">
        <f t="shared" ca="1" si="627"/>
        <v>10</v>
      </c>
      <c r="CA418">
        <f t="shared" ca="1" si="627"/>
        <v>10</v>
      </c>
      <c r="CB418">
        <f t="shared" ca="1" si="627"/>
        <v>11</v>
      </c>
      <c r="CC418">
        <f t="shared" ca="1" si="627"/>
        <v>12</v>
      </c>
      <c r="CD418">
        <f t="shared" ca="1" si="627"/>
        <v>13</v>
      </c>
      <c r="CE418">
        <f t="shared" ca="1" si="627"/>
        <v>14</v>
      </c>
      <c r="CF418">
        <f t="shared" ca="1" si="627"/>
        <v>15</v>
      </c>
      <c r="CG418">
        <f t="shared" ca="1" si="627"/>
        <v>16</v>
      </c>
      <c r="CH418">
        <f t="shared" ca="1" si="627"/>
        <v>17</v>
      </c>
      <c r="CI418">
        <f t="shared" ca="1" si="627"/>
        <v>18</v>
      </c>
      <c r="CJ418">
        <f t="shared" ca="1" si="627"/>
        <v>19</v>
      </c>
      <c r="CK418">
        <f t="shared" ca="1" si="627"/>
        <v>19</v>
      </c>
      <c r="CL418">
        <f t="shared" ca="1" si="627"/>
        <v>20</v>
      </c>
      <c r="CM418">
        <f t="shared" ca="1" si="627"/>
        <v>21</v>
      </c>
      <c r="CN418">
        <f t="shared" ca="1" si="627"/>
        <v>22</v>
      </c>
      <c r="CO418">
        <f t="shared" ca="1" si="627"/>
        <v>23</v>
      </c>
      <c r="CP418">
        <f t="shared" ca="1" si="627"/>
        <v>24</v>
      </c>
      <c r="CQ418">
        <f t="shared" ca="1" si="627"/>
        <v>25</v>
      </c>
      <c r="CR418">
        <f t="shared" ca="1" si="627"/>
        <v>26</v>
      </c>
      <c r="CS418">
        <f t="shared" ca="1" si="627"/>
        <v>27</v>
      </c>
      <c r="CT418">
        <f t="shared" ca="1" si="627"/>
        <v>28</v>
      </c>
      <c r="CU418">
        <f t="shared" ca="1" si="627"/>
        <v>28</v>
      </c>
      <c r="CV418">
        <f t="shared" ca="1" si="627"/>
        <v>29</v>
      </c>
      <c r="CW418">
        <f t="shared" ca="1" si="627"/>
        <v>30</v>
      </c>
      <c r="CX418">
        <f t="shared" ca="1" si="627"/>
        <v>31</v>
      </c>
      <c r="CY418">
        <f t="shared" ca="1" si="627"/>
        <v>32</v>
      </c>
      <c r="CZ418">
        <f t="shared" ca="1" si="627"/>
        <v>33</v>
      </c>
      <c r="DA418" s="5">
        <f t="shared" ca="1" si="543"/>
        <v>1</v>
      </c>
      <c r="DB418">
        <f t="shared" ref="DB418:EK418" ca="1" si="628">IF(DB$3&gt;$BG418,"",IF(OR(DA418=36,DA418=""),"",LOOKUP(DB$3,$BP418:$CZ418,$BP$3:$CZ$3)))</f>
        <v>2</v>
      </c>
      <c r="DC418">
        <f t="shared" ca="1" si="628"/>
        <v>3</v>
      </c>
      <c r="DD418">
        <f t="shared" ca="1" si="628"/>
        <v>4</v>
      </c>
      <c r="DE418">
        <f t="shared" ca="1" si="628"/>
        <v>5</v>
      </c>
      <c r="DF418">
        <f t="shared" ca="1" si="628"/>
        <v>6</v>
      </c>
      <c r="DG418">
        <f t="shared" ca="1" si="628"/>
        <v>7</v>
      </c>
      <c r="DH418">
        <f t="shared" ca="1" si="628"/>
        <v>8</v>
      </c>
      <c r="DI418">
        <f t="shared" ca="1" si="628"/>
        <v>9</v>
      </c>
      <c r="DJ418">
        <f t="shared" ca="1" si="628"/>
        <v>11</v>
      </c>
      <c r="DK418">
        <f t="shared" ca="1" si="628"/>
        <v>12</v>
      </c>
      <c r="DL418">
        <f t="shared" ca="1" si="628"/>
        <v>13</v>
      </c>
      <c r="DM418">
        <f t="shared" ca="1" si="628"/>
        <v>14</v>
      </c>
      <c r="DN418">
        <f t="shared" ca="1" si="628"/>
        <v>15</v>
      </c>
      <c r="DO418">
        <f t="shared" ca="1" si="628"/>
        <v>16</v>
      </c>
      <c r="DP418">
        <f t="shared" ca="1" si="628"/>
        <v>17</v>
      </c>
      <c r="DQ418">
        <f t="shared" ca="1" si="628"/>
        <v>18</v>
      </c>
      <c r="DR418">
        <f t="shared" ca="1" si="628"/>
        <v>19</v>
      </c>
      <c r="DS418">
        <f t="shared" ca="1" si="628"/>
        <v>21</v>
      </c>
      <c r="DT418">
        <f t="shared" ca="1" si="628"/>
        <v>22</v>
      </c>
      <c r="DU418">
        <f t="shared" ca="1" si="628"/>
        <v>23</v>
      </c>
      <c r="DV418">
        <f t="shared" ca="1" si="628"/>
        <v>24</v>
      </c>
      <c r="DW418">
        <f t="shared" ca="1" si="628"/>
        <v>25</v>
      </c>
      <c r="DX418">
        <f t="shared" ca="1" si="628"/>
        <v>26</v>
      </c>
      <c r="DY418">
        <f t="shared" ca="1" si="628"/>
        <v>27</v>
      </c>
      <c r="DZ418">
        <f t="shared" ca="1" si="628"/>
        <v>28</v>
      </c>
      <c r="EA418">
        <f t="shared" ca="1" si="628"/>
        <v>29</v>
      </c>
      <c r="EB418">
        <f t="shared" ca="1" si="628"/>
        <v>31</v>
      </c>
      <c r="EC418">
        <f t="shared" ca="1" si="628"/>
        <v>32</v>
      </c>
      <c r="ED418">
        <f t="shared" ca="1" si="628"/>
        <v>33</v>
      </c>
      <c r="EE418">
        <f t="shared" ca="1" si="628"/>
        <v>34</v>
      </c>
      <c r="EF418">
        <f t="shared" ca="1" si="628"/>
        <v>35</v>
      </c>
      <c r="EG418">
        <f t="shared" ca="1" si="628"/>
        <v>36</v>
      </c>
      <c r="EH418" t="str">
        <f t="shared" ca="1" si="628"/>
        <v/>
      </c>
      <c r="EI418" t="str">
        <f t="shared" ca="1" si="628"/>
        <v/>
      </c>
      <c r="EJ418" t="str">
        <f t="shared" ca="1" si="628"/>
        <v/>
      </c>
      <c r="EK418" t="str">
        <f t="shared" ca="1" si="628"/>
        <v/>
      </c>
      <c r="EL418" t="str">
        <f ca="1">IF(I418=1,Finals!I423,"")</f>
        <v/>
      </c>
    </row>
    <row r="419" spans="3:142" x14ac:dyDescent="0.25">
      <c r="C419">
        <v>416</v>
      </c>
      <c r="D419">
        <f ca="1">IF(AND(Finals!K423&gt;Finals!K422,Finals!B$3="Yes"),1,IF(AND(I418=1,Finals!B$2="Yes"),1,IF(AND(E418=Finals!B$5,Calc!D418&gt;=Finals!B$4),1,IF(AND(D418=Finals!B$4,E418&lt;Finals!B$5),D418,1+D418))))</f>
        <v>8</v>
      </c>
      <c r="E419">
        <f ca="1">IF(E418=Finals!B$5,1,IF(AND(I418=1,Finals!B$2="Yes"),1,IF(D418&lt;Finals!B$4,1,Calc!E418+1)))</f>
        <v>1</v>
      </c>
      <c r="F419">
        <f>Finals!D424</f>
        <v>0</v>
      </c>
      <c r="G419">
        <f t="shared" si="565"/>
        <v>0</v>
      </c>
      <c r="H419" t="str">
        <f ca="1">IF(AND(Finals!K423&gt;Finals!K422,Finals!B$3="Yes"),"",IF(AND(I418=1,Finals!B$2="Yes"),"",IF(D418&lt;&gt;Finals!B$4,"",1)))</f>
        <v/>
      </c>
      <c r="I419" t="str">
        <f t="shared" ca="1" si="566"/>
        <v/>
      </c>
      <c r="J419">
        <f ca="1">IF(I419=-1,-BG418,IF(I419=1,36-BG418,0))</f>
        <v>0</v>
      </c>
      <c r="K419">
        <f t="shared" ca="1" si="569"/>
        <v>-3312</v>
      </c>
      <c r="L419">
        <f ca="1">IF(AND($D418=0,$G419=L$3),1,IF($D418=0,0,IF($G419=L$3,1,L418)))</f>
        <v>1</v>
      </c>
      <c r="M419">
        <f ca="1">IF(AND($D418=0,$G419=M$3),1,IF($D418=0,0,IF($G419=M$3,1,M418)))</f>
        <v>1</v>
      </c>
      <c r="N419">
        <f ca="1">IF(AND($D418=0,$G419=N$3),1,IF($D418=0,0,IF($G419=N$3,1,N418)))</f>
        <v>0</v>
      </c>
      <c r="O419">
        <f ca="1">IF(AND($D418=0,$G419=O$3),1,IF($D418=0,0,IF($G419=O$3,1,O418)))</f>
        <v>0</v>
      </c>
      <c r="P419">
        <f ca="1">IF(AND($D418=0,$G419=P$3),1,IF($D418=0,0,IF($G419=P$3,1,P418)))</f>
        <v>1</v>
      </c>
      <c r="Q419">
        <f ca="1">IF(AND($D418=0,$G419=Q$3),1,IF($D418=0,0,IF($G419=Q$3,1,Q418)))</f>
        <v>0</v>
      </c>
      <c r="R419">
        <f ca="1">IF(AND($D418=0,$G419=R$3),1,IF($D418=0,0,IF($G419=R$3,1,R418)))</f>
        <v>1</v>
      </c>
      <c r="S419">
        <f ca="1">IF(AND($D418=0,$G419=S$3),1,IF($D418=0,0,IF($G419=S$3,1,S418)))</f>
        <v>1</v>
      </c>
      <c r="T419">
        <f ca="1">IF(AND($D418=0,$G419=T$3),1,IF($D418=0,0,IF($G419=T$3,1,T418)))</f>
        <v>0</v>
      </c>
      <c r="U419">
        <f ca="1">IF(AND($D418=0,$G419=U$3),1,IF($D418=0,0,IF($G419=U$3,1,U418)))</f>
        <v>1</v>
      </c>
      <c r="V419" s="5">
        <f ca="1">IF(AND($D418=Finals!$B$4,$D419=1,$G419=V$2),0,IF(AND($D418=Finals!$B$4,$D419=1),1,IF($G419=V$2,0,V418)))</f>
        <v>0</v>
      </c>
      <c r="W419" s="8">
        <f ca="1">IF(AND($D418=Finals!$B$4,$D419=1,$G419=W$2),0,IF(AND($D418=Finals!$B$4,$D419=1),1,IF($G419=W$2,0,W418)))</f>
        <v>1</v>
      </c>
      <c r="X419" s="8">
        <f ca="1">IF(AND($D418=Finals!$B$4,$D419=1,$G419=X$2),0,IF(AND($D418=Finals!$B$4,$D419=1),1,IF($G419=X$2,0,X418)))</f>
        <v>1</v>
      </c>
      <c r="Y419" s="8">
        <f ca="1">IF(AND($D418=Finals!$B$4,$D419=1,$G419=Y$2),0,IF(AND($D418=Finals!$B$4,$D419=1),1,IF($G419=Y$2,0,Y418)))</f>
        <v>1</v>
      </c>
      <c r="Z419" s="8">
        <f ca="1">IF(AND($D418=Finals!$B$4,$D419=1,$G419=Z$2),0,IF(AND($D418=Finals!$B$4,$D419=1),1,IF($G419=Z$2,0,Z418)))</f>
        <v>1</v>
      </c>
      <c r="AA419" s="8">
        <f ca="1">IF(AND($D418=Finals!$B$4,$D419=1,$G419=AA$2),0,IF(AND($D418=Finals!$B$4,$D419=1),1,IF($G419=AA$2,0,AA418)))</f>
        <v>1</v>
      </c>
      <c r="AB419" s="8">
        <f ca="1">IF(AND($D418=Finals!$B$4,$D419=1,$G419=AB$2),0,IF(AND($D418=Finals!$B$4,$D419=1),1,IF($G419=AB$2,0,AB418)))</f>
        <v>1</v>
      </c>
      <c r="AC419" s="8">
        <f ca="1">IF(AND($D418=Finals!$B$4,$D419=1,$G419=AC$2),0,IF(AND($D418=Finals!$B$4,$D419=1),1,IF($G419=AC$2,0,AC418)))</f>
        <v>1</v>
      </c>
      <c r="AD419" s="8">
        <f ca="1">IF(AND($D418=Finals!$B$4,$D419=1,$G419=AD$2),0,IF(AND($D418=Finals!$B$4,$D419=1),1,IF($G419=AD$2,0,AD418)))</f>
        <v>1</v>
      </c>
      <c r="AE419" s="8">
        <f ca="1">IF(AND($D418=Finals!$B$4,$D419=1,$G419=AE$2),0,IF(AND($D418=Finals!$B$4,$D419=1),1,IF($G419=AE$2,0,AE418)))</f>
        <v>1</v>
      </c>
      <c r="AF419" s="8">
        <f ca="1">IF(AND($D418=Finals!$B$4,$D419=1,$G419=AF$2),0,IF(AND($D418=Finals!$B$4,$D419=1),1,IF($G419=AF$2,0,AF418)))</f>
        <v>0</v>
      </c>
      <c r="AG419" s="8">
        <f ca="1">IF(AND($D418=Finals!$B$4,$D419=1,$G419=AG$2),0,IF(AND($D418=Finals!$B$4,$D419=1),1,IF($G419=AG$2,0,AG418)))</f>
        <v>1</v>
      </c>
      <c r="AH419" s="8">
        <f ca="1">IF(AND($D418=Finals!$B$4,$D419=1,$G419=AH$2),0,IF(AND($D418=Finals!$B$4,$D419=1),1,IF($G419=AH$2,0,AH418)))</f>
        <v>1</v>
      </c>
      <c r="AI419" s="8">
        <f ca="1">IF(AND($D418=Finals!$B$4,$D419=1,$G419=AI$2),0,IF(AND($D418=Finals!$B$4,$D419=1),1,IF($G419=AI$2,0,AI418)))</f>
        <v>1</v>
      </c>
      <c r="AJ419" s="8">
        <f ca="1">IF(AND($D418=Finals!$B$4,$D419=1,$G419=AJ$2),0,IF(AND($D418=Finals!$B$4,$D419=1),1,IF($G419=AJ$2,0,AJ418)))</f>
        <v>1</v>
      </c>
      <c r="AK419" s="8">
        <f ca="1">IF(AND($D418=Finals!$B$4,$D419=1,$G419=AK$2),0,IF(AND($D418=Finals!$B$4,$D419=1),1,IF($G419=AK$2,0,AK418)))</f>
        <v>1</v>
      </c>
      <c r="AL419" s="8">
        <f ca="1">IF(AND($D418=Finals!$B$4,$D419=1,$G419=AL$2),0,IF(AND($D418=Finals!$B$4,$D419=1),1,IF($G419=AL$2,0,AL418)))</f>
        <v>1</v>
      </c>
      <c r="AM419" s="8">
        <f ca="1">IF(AND($D418=Finals!$B$4,$D419=1,$G419=AM$2),0,IF(AND($D418=Finals!$B$4,$D419=1),1,IF($G419=AM$2,0,AM418)))</f>
        <v>1</v>
      </c>
      <c r="AN419" s="8">
        <f ca="1">IF(AND($D418=Finals!$B$4,$D419=1,$G419=AN$2),0,IF(AND($D418=Finals!$B$4,$D419=1),1,IF($G419=AN$2,0,AN418)))</f>
        <v>1</v>
      </c>
      <c r="AO419" s="8">
        <f ca="1">IF(AND($D418=Finals!$B$4,$D419=1,$G419=AO$2),0,IF(AND($D418=Finals!$B$4,$D419=1),1,IF($G419=AO$2,0,AO418)))</f>
        <v>1</v>
      </c>
      <c r="AP419" s="8">
        <f ca="1">IF(AND($D418=Finals!$B$4,$D419=1,$G419=AP$2),0,IF(AND($D418=Finals!$B$4,$D419=1),1,IF($G419=AP$2,0,AP418)))</f>
        <v>0</v>
      </c>
      <c r="AQ419" s="8">
        <f ca="1">IF(AND($D418=Finals!$B$4,$D419=1,$G419=AQ$2),0,IF(AND($D418=Finals!$B$4,$D419=1),1,IF($G419=AQ$2,0,AQ418)))</f>
        <v>1</v>
      </c>
      <c r="AR419" s="8">
        <f ca="1">IF(AND($D418=Finals!$B$4,$D419=1,$G419=AR$2),0,IF(AND($D418=Finals!$B$4,$D419=1),1,IF($G419=AR$2,0,AR418)))</f>
        <v>1</v>
      </c>
      <c r="AS419" s="8">
        <f ca="1">IF(AND($D418=Finals!$B$4,$D419=1,$G419=AS$2),0,IF(AND($D418=Finals!$B$4,$D419=1),1,IF($G419=AS$2,0,AS418)))</f>
        <v>1</v>
      </c>
      <c r="AT419" s="8">
        <f ca="1">IF(AND($D418=Finals!$B$4,$D419=1,$G419=AT$2),0,IF(AND($D418=Finals!$B$4,$D419=1),1,IF($G419=AT$2,0,AT418)))</f>
        <v>1</v>
      </c>
      <c r="AU419" s="8">
        <f ca="1">IF(AND($D418=Finals!$B$4,$D419=1,$G419=AU$2),0,IF(AND($D418=Finals!$B$4,$D419=1),1,IF($G419=AU$2,0,AU418)))</f>
        <v>1</v>
      </c>
      <c r="AV419" s="8">
        <f ca="1">IF(AND($D418=Finals!$B$4,$D419=1,$G419=AV$2),0,IF(AND($D418=Finals!$B$4,$D419=1),1,IF($G419=AV$2,0,AV418)))</f>
        <v>1</v>
      </c>
      <c r="AW419" s="8">
        <f ca="1">IF(AND($D418=Finals!$B$4,$D419=1,$G419=AW$2),0,IF(AND($D418=Finals!$B$4,$D419=1),1,IF($G419=AW$2,0,AW418)))</f>
        <v>1</v>
      </c>
      <c r="AX419" s="8">
        <f ca="1">IF(AND($D418=Finals!$B$4,$D419=1,$G419=AX$2),0,IF(AND($D418=Finals!$B$4,$D419=1),1,IF($G419=AX$2,0,AX418)))</f>
        <v>1</v>
      </c>
      <c r="AY419" s="8">
        <f ca="1">IF(AND($D418=Finals!$B$4,$D419=1,$G419=AY$2),0,IF(AND($D418=Finals!$B$4,$D419=1),1,IF($G419=AY$2,0,AY418)))</f>
        <v>1</v>
      </c>
      <c r="AZ419" s="8">
        <f ca="1">IF(AND($D418=Finals!$B$4,$D419=1,$G419=AZ$2),0,IF(AND($D418=Finals!$B$4,$D419=1),1,IF($G419=AZ$2,0,AZ418)))</f>
        <v>0</v>
      </c>
      <c r="BA419" s="8">
        <f ca="1">IF(AND($D418=Finals!$B$4,$D419=1,$G419=BA$2),0,IF(AND($D418=Finals!$B$4,$D419=1),1,IF($G419=BA$2,0,BA418)))</f>
        <v>1</v>
      </c>
      <c r="BB419" s="8">
        <f ca="1">IF(AND($D418=Finals!$B$4,$D419=1,$G419=BB$2),0,IF(AND($D418=Finals!$B$4,$D419=1),1,IF($G419=BB$2,0,BB418)))</f>
        <v>1</v>
      </c>
      <c r="BC419" s="8">
        <f ca="1">IF(AND($D418=Finals!$B$4,$D419=1,$G419=BC$2),0,IF(AND($D418=Finals!$B$4,$D419=1),1,IF($G419=BC$2,0,BC418)))</f>
        <v>1</v>
      </c>
      <c r="BD419" s="8">
        <f ca="1">IF(AND($D418=Finals!$B$4,$D419=1,$G419=BD$2),0,IF(AND($D418=Finals!$B$4,$D419=1),1,IF($G419=BD$2,0,BD418)))</f>
        <v>1</v>
      </c>
      <c r="BE419" s="8">
        <f ca="1">IF(AND($D418=Finals!$B$4,$D419=1,$G419=BE$2),0,IF(AND($D418=Finals!$B$4,$D419=1),1,IF($G419=BE$2,0,BE418)))</f>
        <v>1</v>
      </c>
      <c r="BF419" s="4">
        <f ca="1">IF(AND($D418=Finals!$B$4,$D419=1,$G419=BF$2),0,IF(AND($D418=Finals!$B$4,$D419=1),1,IF($G419=BF$2,0,BF418)))</f>
        <v>1</v>
      </c>
      <c r="BG419">
        <f t="shared" ca="1" si="626"/>
        <v>33</v>
      </c>
      <c r="BP419">
        <v>1</v>
      </c>
      <c r="BQ419">
        <f t="shared" ref="BQ419:CZ419" ca="1" si="629">IF(V419=1,1+BP419,BP419)</f>
        <v>1</v>
      </c>
      <c r="BR419">
        <f t="shared" ca="1" si="629"/>
        <v>2</v>
      </c>
      <c r="BS419">
        <f t="shared" ca="1" si="629"/>
        <v>3</v>
      </c>
      <c r="BT419">
        <f t="shared" ca="1" si="629"/>
        <v>4</v>
      </c>
      <c r="BU419">
        <f t="shared" ca="1" si="629"/>
        <v>5</v>
      </c>
      <c r="BV419">
        <f t="shared" ca="1" si="629"/>
        <v>6</v>
      </c>
      <c r="BW419">
        <f t="shared" ca="1" si="629"/>
        <v>7</v>
      </c>
      <c r="BX419">
        <f t="shared" ca="1" si="629"/>
        <v>8</v>
      </c>
      <c r="BY419">
        <f t="shared" ca="1" si="629"/>
        <v>9</v>
      </c>
      <c r="BZ419">
        <f t="shared" ca="1" si="629"/>
        <v>10</v>
      </c>
      <c r="CA419">
        <f t="shared" ca="1" si="629"/>
        <v>10</v>
      </c>
      <c r="CB419">
        <f t="shared" ca="1" si="629"/>
        <v>11</v>
      </c>
      <c r="CC419">
        <f t="shared" ca="1" si="629"/>
        <v>12</v>
      </c>
      <c r="CD419">
        <f t="shared" ca="1" si="629"/>
        <v>13</v>
      </c>
      <c r="CE419">
        <f t="shared" ca="1" si="629"/>
        <v>14</v>
      </c>
      <c r="CF419">
        <f t="shared" ca="1" si="629"/>
        <v>15</v>
      </c>
      <c r="CG419">
        <f t="shared" ca="1" si="629"/>
        <v>16</v>
      </c>
      <c r="CH419">
        <f t="shared" ca="1" si="629"/>
        <v>17</v>
      </c>
      <c r="CI419">
        <f t="shared" ca="1" si="629"/>
        <v>18</v>
      </c>
      <c r="CJ419">
        <f t="shared" ca="1" si="629"/>
        <v>19</v>
      </c>
      <c r="CK419">
        <f t="shared" ca="1" si="629"/>
        <v>19</v>
      </c>
      <c r="CL419">
        <f t="shared" ca="1" si="629"/>
        <v>20</v>
      </c>
      <c r="CM419">
        <f t="shared" ca="1" si="629"/>
        <v>21</v>
      </c>
      <c r="CN419">
        <f t="shared" ca="1" si="629"/>
        <v>22</v>
      </c>
      <c r="CO419">
        <f t="shared" ca="1" si="629"/>
        <v>23</v>
      </c>
      <c r="CP419">
        <f t="shared" ca="1" si="629"/>
        <v>24</v>
      </c>
      <c r="CQ419">
        <f t="shared" ca="1" si="629"/>
        <v>25</v>
      </c>
      <c r="CR419">
        <f t="shared" ca="1" si="629"/>
        <v>26</v>
      </c>
      <c r="CS419">
        <f t="shared" ca="1" si="629"/>
        <v>27</v>
      </c>
      <c r="CT419">
        <f t="shared" ca="1" si="629"/>
        <v>28</v>
      </c>
      <c r="CU419">
        <f t="shared" ca="1" si="629"/>
        <v>28</v>
      </c>
      <c r="CV419">
        <f t="shared" ca="1" si="629"/>
        <v>29</v>
      </c>
      <c r="CW419">
        <f t="shared" ca="1" si="629"/>
        <v>30</v>
      </c>
      <c r="CX419">
        <f t="shared" ca="1" si="629"/>
        <v>31</v>
      </c>
      <c r="CY419">
        <f t="shared" ca="1" si="629"/>
        <v>32</v>
      </c>
      <c r="CZ419">
        <f t="shared" ca="1" si="629"/>
        <v>33</v>
      </c>
      <c r="DA419" s="5">
        <f t="shared" ca="1" si="543"/>
        <v>1</v>
      </c>
      <c r="DB419">
        <f t="shared" ref="DB419:EK419" ca="1" si="630">IF(DB$3&gt;$BG419,"",IF(OR(DA419=36,DA419=""),"",LOOKUP(DB$3,$BP419:$CZ419,$BP$3:$CZ$3)))</f>
        <v>2</v>
      </c>
      <c r="DC419">
        <f t="shared" ca="1" si="630"/>
        <v>3</v>
      </c>
      <c r="DD419">
        <f t="shared" ca="1" si="630"/>
        <v>4</v>
      </c>
      <c r="DE419">
        <f t="shared" ca="1" si="630"/>
        <v>5</v>
      </c>
      <c r="DF419">
        <f t="shared" ca="1" si="630"/>
        <v>6</v>
      </c>
      <c r="DG419">
        <f t="shared" ca="1" si="630"/>
        <v>7</v>
      </c>
      <c r="DH419">
        <f t="shared" ca="1" si="630"/>
        <v>8</v>
      </c>
      <c r="DI419">
        <f t="shared" ca="1" si="630"/>
        <v>9</v>
      </c>
      <c r="DJ419">
        <f t="shared" ca="1" si="630"/>
        <v>11</v>
      </c>
      <c r="DK419">
        <f t="shared" ca="1" si="630"/>
        <v>12</v>
      </c>
      <c r="DL419">
        <f t="shared" ca="1" si="630"/>
        <v>13</v>
      </c>
      <c r="DM419">
        <f t="shared" ca="1" si="630"/>
        <v>14</v>
      </c>
      <c r="DN419">
        <f t="shared" ca="1" si="630"/>
        <v>15</v>
      </c>
      <c r="DO419">
        <f t="shared" ca="1" si="630"/>
        <v>16</v>
      </c>
      <c r="DP419">
        <f t="shared" ca="1" si="630"/>
        <v>17</v>
      </c>
      <c r="DQ419">
        <f t="shared" ca="1" si="630"/>
        <v>18</v>
      </c>
      <c r="DR419">
        <f t="shared" ca="1" si="630"/>
        <v>19</v>
      </c>
      <c r="DS419">
        <f t="shared" ca="1" si="630"/>
        <v>21</v>
      </c>
      <c r="DT419">
        <f t="shared" ca="1" si="630"/>
        <v>22</v>
      </c>
      <c r="DU419">
        <f t="shared" ca="1" si="630"/>
        <v>23</v>
      </c>
      <c r="DV419">
        <f t="shared" ca="1" si="630"/>
        <v>24</v>
      </c>
      <c r="DW419">
        <f t="shared" ca="1" si="630"/>
        <v>25</v>
      </c>
      <c r="DX419">
        <f t="shared" ca="1" si="630"/>
        <v>26</v>
      </c>
      <c r="DY419">
        <f t="shared" ca="1" si="630"/>
        <v>27</v>
      </c>
      <c r="DZ419">
        <f t="shared" ca="1" si="630"/>
        <v>28</v>
      </c>
      <c r="EA419">
        <f t="shared" ca="1" si="630"/>
        <v>29</v>
      </c>
      <c r="EB419">
        <f t="shared" ca="1" si="630"/>
        <v>31</v>
      </c>
      <c r="EC419">
        <f t="shared" ca="1" si="630"/>
        <v>32</v>
      </c>
      <c r="ED419">
        <f t="shared" ca="1" si="630"/>
        <v>33</v>
      </c>
      <c r="EE419">
        <f t="shared" ca="1" si="630"/>
        <v>34</v>
      </c>
      <c r="EF419">
        <f t="shared" ca="1" si="630"/>
        <v>35</v>
      </c>
      <c r="EG419">
        <f t="shared" ca="1" si="630"/>
        <v>36</v>
      </c>
      <c r="EH419" t="str">
        <f t="shared" ca="1" si="630"/>
        <v/>
      </c>
      <c r="EI419" t="str">
        <f t="shared" ca="1" si="630"/>
        <v/>
      </c>
      <c r="EJ419" t="str">
        <f t="shared" ca="1" si="630"/>
        <v/>
      </c>
      <c r="EK419" t="str">
        <f t="shared" ca="1" si="630"/>
        <v/>
      </c>
      <c r="EL419" t="str">
        <f ca="1">IF(I419=1,Finals!I424,"")</f>
        <v/>
      </c>
    </row>
    <row r="420" spans="3:142" x14ac:dyDescent="0.25">
      <c r="C420">
        <v>417</v>
      </c>
      <c r="D420">
        <f ca="1">IF(AND(Finals!K424&gt;Finals!K423,Finals!B$3="Yes"),1,IF(AND(I419=1,Finals!B$2="Yes"),1,IF(AND(E419=Finals!B$5,Calc!D419&gt;=Finals!B$4),1,IF(AND(D419=Finals!B$4,E419&lt;Finals!B$5),D419,1+D419))))</f>
        <v>9</v>
      </c>
      <c r="E420">
        <f ca="1">IF(E419=Finals!B$5,1,IF(AND(I419=1,Finals!B$2="Yes"),1,IF(D419&lt;Finals!B$4,1,Calc!E419+1)))</f>
        <v>1</v>
      </c>
      <c r="F420">
        <f>Finals!D425</f>
        <v>0</v>
      </c>
      <c r="G420">
        <f t="shared" si="565"/>
        <v>0</v>
      </c>
      <c r="H420" t="str">
        <f ca="1">IF(AND(Finals!K424&gt;Finals!K423,Finals!B$3="Yes"),"",IF(AND(I419=1,Finals!B$2="Yes"),"",IF(D419&lt;&gt;Finals!B$4,"",1)))</f>
        <v/>
      </c>
      <c r="I420" t="str">
        <f t="shared" ca="1" si="566"/>
        <v/>
      </c>
      <c r="J420">
        <f ca="1">IF(I420=-1,-BG419,IF(I420=1,36-BG419,0))</f>
        <v>0</v>
      </c>
      <c r="K420">
        <f t="shared" ca="1" si="569"/>
        <v>-3312</v>
      </c>
      <c r="L420">
        <f ca="1">IF(AND($D419=0,$G420=L$3),1,IF($D419=0,0,IF($G420=L$3,1,L419)))</f>
        <v>1</v>
      </c>
      <c r="M420">
        <f ca="1">IF(AND($D419=0,$G420=M$3),1,IF($D419=0,0,IF($G420=M$3,1,M419)))</f>
        <v>1</v>
      </c>
      <c r="N420">
        <f ca="1">IF(AND($D419=0,$G420=N$3),1,IF($D419=0,0,IF($G420=N$3,1,N419)))</f>
        <v>0</v>
      </c>
      <c r="O420">
        <f ca="1">IF(AND($D419=0,$G420=O$3),1,IF($D419=0,0,IF($G420=O$3,1,O419)))</f>
        <v>0</v>
      </c>
      <c r="P420">
        <f ca="1">IF(AND($D419=0,$G420=P$3),1,IF($D419=0,0,IF($G420=P$3,1,P419)))</f>
        <v>1</v>
      </c>
      <c r="Q420">
        <f ca="1">IF(AND($D419=0,$G420=Q$3),1,IF($D419=0,0,IF($G420=Q$3,1,Q419)))</f>
        <v>0</v>
      </c>
      <c r="R420">
        <f ca="1">IF(AND($D419=0,$G420=R$3),1,IF($D419=0,0,IF($G420=R$3,1,R419)))</f>
        <v>1</v>
      </c>
      <c r="S420">
        <f ca="1">IF(AND($D419=0,$G420=S$3),1,IF($D419=0,0,IF($G420=S$3,1,S419)))</f>
        <v>1</v>
      </c>
      <c r="T420">
        <f ca="1">IF(AND($D419=0,$G420=T$3),1,IF($D419=0,0,IF($G420=T$3,1,T419)))</f>
        <v>0</v>
      </c>
      <c r="U420">
        <f ca="1">IF(AND($D419=0,$G420=U$3),1,IF($D419=0,0,IF($G420=U$3,1,U419)))</f>
        <v>1</v>
      </c>
      <c r="V420" s="5">
        <f ca="1">IF(AND($D419=Finals!$B$4,$D420=1,$G420=V$2),0,IF(AND($D419=Finals!$B$4,$D420=1),1,IF($G420=V$2,0,V419)))</f>
        <v>0</v>
      </c>
      <c r="W420" s="8">
        <f ca="1">IF(AND($D419=Finals!$B$4,$D420=1,$G420=W$2),0,IF(AND($D419=Finals!$B$4,$D420=1),1,IF($G420=W$2,0,W419)))</f>
        <v>1</v>
      </c>
      <c r="X420" s="8">
        <f ca="1">IF(AND($D419=Finals!$B$4,$D420=1,$G420=X$2),0,IF(AND($D419=Finals!$B$4,$D420=1),1,IF($G420=X$2,0,X419)))</f>
        <v>1</v>
      </c>
      <c r="Y420" s="8">
        <f ca="1">IF(AND($D419=Finals!$B$4,$D420=1,$G420=Y$2),0,IF(AND($D419=Finals!$B$4,$D420=1),1,IF($G420=Y$2,0,Y419)))</f>
        <v>1</v>
      </c>
      <c r="Z420" s="8">
        <f ca="1">IF(AND($D419=Finals!$B$4,$D420=1,$G420=Z$2),0,IF(AND($D419=Finals!$B$4,$D420=1),1,IF($G420=Z$2,0,Z419)))</f>
        <v>1</v>
      </c>
      <c r="AA420" s="8">
        <f ca="1">IF(AND($D419=Finals!$B$4,$D420=1,$G420=AA$2),0,IF(AND($D419=Finals!$B$4,$D420=1),1,IF($G420=AA$2,0,AA419)))</f>
        <v>1</v>
      </c>
      <c r="AB420" s="8">
        <f ca="1">IF(AND($D419=Finals!$B$4,$D420=1,$G420=AB$2),0,IF(AND($D419=Finals!$B$4,$D420=1),1,IF($G420=AB$2,0,AB419)))</f>
        <v>1</v>
      </c>
      <c r="AC420" s="8">
        <f ca="1">IF(AND($D419=Finals!$B$4,$D420=1,$G420=AC$2),0,IF(AND($D419=Finals!$B$4,$D420=1),1,IF($G420=AC$2,0,AC419)))</f>
        <v>1</v>
      </c>
      <c r="AD420" s="8">
        <f ca="1">IF(AND($D419=Finals!$B$4,$D420=1,$G420=AD$2),0,IF(AND($D419=Finals!$B$4,$D420=1),1,IF($G420=AD$2,0,AD419)))</f>
        <v>1</v>
      </c>
      <c r="AE420" s="8">
        <f ca="1">IF(AND($D419=Finals!$B$4,$D420=1,$G420=AE$2),0,IF(AND($D419=Finals!$B$4,$D420=1),1,IF($G420=AE$2,0,AE419)))</f>
        <v>1</v>
      </c>
      <c r="AF420" s="8">
        <f ca="1">IF(AND($D419=Finals!$B$4,$D420=1,$G420=AF$2),0,IF(AND($D419=Finals!$B$4,$D420=1),1,IF($G420=AF$2,0,AF419)))</f>
        <v>0</v>
      </c>
      <c r="AG420" s="8">
        <f ca="1">IF(AND($D419=Finals!$B$4,$D420=1,$G420=AG$2),0,IF(AND($D419=Finals!$B$4,$D420=1),1,IF($G420=AG$2,0,AG419)))</f>
        <v>1</v>
      </c>
      <c r="AH420" s="8">
        <f ca="1">IF(AND($D419=Finals!$B$4,$D420=1,$G420=AH$2),0,IF(AND($D419=Finals!$B$4,$D420=1),1,IF($G420=AH$2,0,AH419)))</f>
        <v>1</v>
      </c>
      <c r="AI420" s="8">
        <f ca="1">IF(AND($D419=Finals!$B$4,$D420=1,$G420=AI$2),0,IF(AND($D419=Finals!$B$4,$D420=1),1,IF($G420=AI$2,0,AI419)))</f>
        <v>1</v>
      </c>
      <c r="AJ420" s="8">
        <f ca="1">IF(AND($D419=Finals!$B$4,$D420=1,$G420=AJ$2),0,IF(AND($D419=Finals!$B$4,$D420=1),1,IF($G420=AJ$2,0,AJ419)))</f>
        <v>1</v>
      </c>
      <c r="AK420" s="8">
        <f ca="1">IF(AND($D419=Finals!$B$4,$D420=1,$G420=AK$2),0,IF(AND($D419=Finals!$B$4,$D420=1),1,IF($G420=AK$2,0,AK419)))</f>
        <v>1</v>
      </c>
      <c r="AL420" s="8">
        <f ca="1">IF(AND($D419=Finals!$B$4,$D420=1,$G420=AL$2),0,IF(AND($D419=Finals!$B$4,$D420=1),1,IF($G420=AL$2,0,AL419)))</f>
        <v>1</v>
      </c>
      <c r="AM420" s="8">
        <f ca="1">IF(AND($D419=Finals!$B$4,$D420=1,$G420=AM$2),0,IF(AND($D419=Finals!$B$4,$D420=1),1,IF($G420=AM$2,0,AM419)))</f>
        <v>1</v>
      </c>
      <c r="AN420" s="8">
        <f ca="1">IF(AND($D419=Finals!$B$4,$D420=1,$G420=AN$2),0,IF(AND($D419=Finals!$B$4,$D420=1),1,IF($G420=AN$2,0,AN419)))</f>
        <v>1</v>
      </c>
      <c r="AO420" s="8">
        <f ca="1">IF(AND($D419=Finals!$B$4,$D420=1,$G420=AO$2),0,IF(AND($D419=Finals!$B$4,$D420=1),1,IF($G420=AO$2,0,AO419)))</f>
        <v>1</v>
      </c>
      <c r="AP420" s="8">
        <f ca="1">IF(AND($D419=Finals!$B$4,$D420=1,$G420=AP$2),0,IF(AND($D419=Finals!$B$4,$D420=1),1,IF($G420=AP$2,0,AP419)))</f>
        <v>0</v>
      </c>
      <c r="AQ420" s="8">
        <f ca="1">IF(AND($D419=Finals!$B$4,$D420=1,$G420=AQ$2),0,IF(AND($D419=Finals!$B$4,$D420=1),1,IF($G420=AQ$2,0,AQ419)))</f>
        <v>1</v>
      </c>
      <c r="AR420" s="8">
        <f ca="1">IF(AND($D419=Finals!$B$4,$D420=1,$G420=AR$2),0,IF(AND($D419=Finals!$B$4,$D420=1),1,IF($G420=AR$2,0,AR419)))</f>
        <v>1</v>
      </c>
      <c r="AS420" s="8">
        <f ca="1">IF(AND($D419=Finals!$B$4,$D420=1,$G420=AS$2),0,IF(AND($D419=Finals!$B$4,$D420=1),1,IF($G420=AS$2,0,AS419)))</f>
        <v>1</v>
      </c>
      <c r="AT420" s="8">
        <f ca="1">IF(AND($D419=Finals!$B$4,$D420=1,$G420=AT$2),0,IF(AND($D419=Finals!$B$4,$D420=1),1,IF($G420=AT$2,0,AT419)))</f>
        <v>1</v>
      </c>
      <c r="AU420" s="8">
        <f ca="1">IF(AND($D419=Finals!$B$4,$D420=1,$G420=AU$2),0,IF(AND($D419=Finals!$B$4,$D420=1),1,IF($G420=AU$2,0,AU419)))</f>
        <v>1</v>
      </c>
      <c r="AV420" s="8">
        <f ca="1">IF(AND($D419=Finals!$B$4,$D420=1,$G420=AV$2),0,IF(AND($D419=Finals!$B$4,$D420=1),1,IF($G420=AV$2,0,AV419)))</f>
        <v>1</v>
      </c>
      <c r="AW420" s="8">
        <f ca="1">IF(AND($D419=Finals!$B$4,$D420=1,$G420=AW$2),0,IF(AND($D419=Finals!$B$4,$D420=1),1,IF($G420=AW$2,0,AW419)))</f>
        <v>1</v>
      </c>
      <c r="AX420" s="8">
        <f ca="1">IF(AND($D419=Finals!$B$4,$D420=1,$G420=AX$2),0,IF(AND($D419=Finals!$B$4,$D420=1),1,IF($G420=AX$2,0,AX419)))</f>
        <v>1</v>
      </c>
      <c r="AY420" s="8">
        <f ca="1">IF(AND($D419=Finals!$B$4,$D420=1,$G420=AY$2),0,IF(AND($D419=Finals!$B$4,$D420=1),1,IF($G420=AY$2,0,AY419)))</f>
        <v>1</v>
      </c>
      <c r="AZ420" s="8">
        <f ca="1">IF(AND($D419=Finals!$B$4,$D420=1,$G420=AZ$2),0,IF(AND($D419=Finals!$B$4,$D420=1),1,IF($G420=AZ$2,0,AZ419)))</f>
        <v>0</v>
      </c>
      <c r="BA420" s="8">
        <f ca="1">IF(AND($D419=Finals!$B$4,$D420=1,$G420=BA$2),0,IF(AND($D419=Finals!$B$4,$D420=1),1,IF($G420=BA$2,0,BA419)))</f>
        <v>1</v>
      </c>
      <c r="BB420" s="8">
        <f ca="1">IF(AND($D419=Finals!$B$4,$D420=1,$G420=BB$2),0,IF(AND($D419=Finals!$B$4,$D420=1),1,IF($G420=BB$2,0,BB419)))</f>
        <v>1</v>
      </c>
      <c r="BC420" s="8">
        <f ca="1">IF(AND($D419=Finals!$B$4,$D420=1,$G420=BC$2),0,IF(AND($D419=Finals!$B$4,$D420=1),1,IF($G420=BC$2,0,BC419)))</f>
        <v>1</v>
      </c>
      <c r="BD420" s="8">
        <f ca="1">IF(AND($D419=Finals!$B$4,$D420=1,$G420=BD$2),0,IF(AND($D419=Finals!$B$4,$D420=1),1,IF($G420=BD$2,0,BD419)))</f>
        <v>1</v>
      </c>
      <c r="BE420" s="8">
        <f ca="1">IF(AND($D419=Finals!$B$4,$D420=1,$G420=BE$2),0,IF(AND($D419=Finals!$B$4,$D420=1),1,IF($G420=BE$2,0,BE419)))</f>
        <v>1</v>
      </c>
      <c r="BF420" s="4">
        <f ca="1">IF(AND($D419=Finals!$B$4,$D420=1,$G420=BF$2),0,IF(AND($D419=Finals!$B$4,$D420=1),1,IF($G420=BF$2,0,BF419)))</f>
        <v>1</v>
      </c>
      <c r="BG420">
        <f t="shared" ca="1" si="626"/>
        <v>33</v>
      </c>
      <c r="BP420">
        <v>1</v>
      </c>
      <c r="BQ420">
        <f t="shared" ref="BQ420:CZ420" ca="1" si="631">IF(V420=1,1+BP420,BP420)</f>
        <v>1</v>
      </c>
      <c r="BR420">
        <f t="shared" ca="1" si="631"/>
        <v>2</v>
      </c>
      <c r="BS420">
        <f t="shared" ca="1" si="631"/>
        <v>3</v>
      </c>
      <c r="BT420">
        <f t="shared" ca="1" si="631"/>
        <v>4</v>
      </c>
      <c r="BU420">
        <f t="shared" ca="1" si="631"/>
        <v>5</v>
      </c>
      <c r="BV420">
        <f t="shared" ca="1" si="631"/>
        <v>6</v>
      </c>
      <c r="BW420">
        <f t="shared" ca="1" si="631"/>
        <v>7</v>
      </c>
      <c r="BX420">
        <f t="shared" ca="1" si="631"/>
        <v>8</v>
      </c>
      <c r="BY420">
        <f t="shared" ca="1" si="631"/>
        <v>9</v>
      </c>
      <c r="BZ420">
        <f t="shared" ca="1" si="631"/>
        <v>10</v>
      </c>
      <c r="CA420">
        <f t="shared" ca="1" si="631"/>
        <v>10</v>
      </c>
      <c r="CB420">
        <f t="shared" ca="1" si="631"/>
        <v>11</v>
      </c>
      <c r="CC420">
        <f t="shared" ca="1" si="631"/>
        <v>12</v>
      </c>
      <c r="CD420">
        <f t="shared" ca="1" si="631"/>
        <v>13</v>
      </c>
      <c r="CE420">
        <f t="shared" ca="1" si="631"/>
        <v>14</v>
      </c>
      <c r="CF420">
        <f t="shared" ca="1" si="631"/>
        <v>15</v>
      </c>
      <c r="CG420">
        <f t="shared" ca="1" si="631"/>
        <v>16</v>
      </c>
      <c r="CH420">
        <f t="shared" ca="1" si="631"/>
        <v>17</v>
      </c>
      <c r="CI420">
        <f t="shared" ca="1" si="631"/>
        <v>18</v>
      </c>
      <c r="CJ420">
        <f t="shared" ca="1" si="631"/>
        <v>19</v>
      </c>
      <c r="CK420">
        <f t="shared" ca="1" si="631"/>
        <v>19</v>
      </c>
      <c r="CL420">
        <f t="shared" ca="1" si="631"/>
        <v>20</v>
      </c>
      <c r="CM420">
        <f t="shared" ca="1" si="631"/>
        <v>21</v>
      </c>
      <c r="CN420">
        <f t="shared" ca="1" si="631"/>
        <v>22</v>
      </c>
      <c r="CO420">
        <f t="shared" ca="1" si="631"/>
        <v>23</v>
      </c>
      <c r="CP420">
        <f t="shared" ca="1" si="631"/>
        <v>24</v>
      </c>
      <c r="CQ420">
        <f t="shared" ca="1" si="631"/>
        <v>25</v>
      </c>
      <c r="CR420">
        <f t="shared" ca="1" si="631"/>
        <v>26</v>
      </c>
      <c r="CS420">
        <f t="shared" ca="1" si="631"/>
        <v>27</v>
      </c>
      <c r="CT420">
        <f t="shared" ca="1" si="631"/>
        <v>28</v>
      </c>
      <c r="CU420">
        <f t="shared" ca="1" si="631"/>
        <v>28</v>
      </c>
      <c r="CV420">
        <f t="shared" ca="1" si="631"/>
        <v>29</v>
      </c>
      <c r="CW420">
        <f t="shared" ca="1" si="631"/>
        <v>30</v>
      </c>
      <c r="CX420">
        <f t="shared" ca="1" si="631"/>
        <v>31</v>
      </c>
      <c r="CY420">
        <f t="shared" ca="1" si="631"/>
        <v>32</v>
      </c>
      <c r="CZ420">
        <f t="shared" ca="1" si="631"/>
        <v>33</v>
      </c>
      <c r="DA420" s="5">
        <f t="shared" ca="1" si="543"/>
        <v>1</v>
      </c>
      <c r="DB420">
        <f t="shared" ref="DB420:EK420" ca="1" si="632">IF(DB$3&gt;$BG420,"",IF(OR(DA420=36,DA420=""),"",LOOKUP(DB$3,$BP420:$CZ420,$BP$3:$CZ$3)))</f>
        <v>2</v>
      </c>
      <c r="DC420">
        <f t="shared" ca="1" si="632"/>
        <v>3</v>
      </c>
      <c r="DD420">
        <f t="shared" ca="1" si="632"/>
        <v>4</v>
      </c>
      <c r="DE420">
        <f t="shared" ca="1" si="632"/>
        <v>5</v>
      </c>
      <c r="DF420">
        <f t="shared" ca="1" si="632"/>
        <v>6</v>
      </c>
      <c r="DG420">
        <f t="shared" ca="1" si="632"/>
        <v>7</v>
      </c>
      <c r="DH420">
        <f t="shared" ca="1" si="632"/>
        <v>8</v>
      </c>
      <c r="DI420">
        <f t="shared" ca="1" si="632"/>
        <v>9</v>
      </c>
      <c r="DJ420">
        <f t="shared" ca="1" si="632"/>
        <v>11</v>
      </c>
      <c r="DK420">
        <f t="shared" ca="1" si="632"/>
        <v>12</v>
      </c>
      <c r="DL420">
        <f t="shared" ca="1" si="632"/>
        <v>13</v>
      </c>
      <c r="DM420">
        <f t="shared" ca="1" si="632"/>
        <v>14</v>
      </c>
      <c r="DN420">
        <f t="shared" ca="1" si="632"/>
        <v>15</v>
      </c>
      <c r="DO420">
        <f t="shared" ca="1" si="632"/>
        <v>16</v>
      </c>
      <c r="DP420">
        <f t="shared" ca="1" si="632"/>
        <v>17</v>
      </c>
      <c r="DQ420">
        <f t="shared" ca="1" si="632"/>
        <v>18</v>
      </c>
      <c r="DR420">
        <f t="shared" ca="1" si="632"/>
        <v>19</v>
      </c>
      <c r="DS420">
        <f t="shared" ca="1" si="632"/>
        <v>21</v>
      </c>
      <c r="DT420">
        <f t="shared" ca="1" si="632"/>
        <v>22</v>
      </c>
      <c r="DU420">
        <f t="shared" ca="1" si="632"/>
        <v>23</v>
      </c>
      <c r="DV420">
        <f t="shared" ca="1" si="632"/>
        <v>24</v>
      </c>
      <c r="DW420">
        <f t="shared" ca="1" si="632"/>
        <v>25</v>
      </c>
      <c r="DX420">
        <f t="shared" ca="1" si="632"/>
        <v>26</v>
      </c>
      <c r="DY420">
        <f t="shared" ca="1" si="632"/>
        <v>27</v>
      </c>
      <c r="DZ420">
        <f t="shared" ca="1" si="632"/>
        <v>28</v>
      </c>
      <c r="EA420">
        <f t="shared" ca="1" si="632"/>
        <v>29</v>
      </c>
      <c r="EB420">
        <f t="shared" ca="1" si="632"/>
        <v>31</v>
      </c>
      <c r="EC420">
        <f t="shared" ca="1" si="632"/>
        <v>32</v>
      </c>
      <c r="ED420">
        <f t="shared" ca="1" si="632"/>
        <v>33</v>
      </c>
      <c r="EE420">
        <f t="shared" ca="1" si="632"/>
        <v>34</v>
      </c>
      <c r="EF420">
        <f t="shared" ca="1" si="632"/>
        <v>35</v>
      </c>
      <c r="EG420">
        <f t="shared" ca="1" si="632"/>
        <v>36</v>
      </c>
      <c r="EH420" t="str">
        <f t="shared" ca="1" si="632"/>
        <v/>
      </c>
      <c r="EI420" t="str">
        <f t="shared" ca="1" si="632"/>
        <v/>
      </c>
      <c r="EJ420" t="str">
        <f t="shared" ca="1" si="632"/>
        <v/>
      </c>
      <c r="EK420" t="str">
        <f t="shared" ca="1" si="632"/>
        <v/>
      </c>
      <c r="EL420" t="str">
        <f ca="1">IF(I420=1,Finals!I425,"")</f>
        <v/>
      </c>
    </row>
    <row r="421" spans="3:142" x14ac:dyDescent="0.25">
      <c r="C421">
        <v>418</v>
      </c>
      <c r="D421">
        <f ca="1">IF(AND(Finals!K425&gt;Finals!K424,Finals!B$3="Yes"),1,IF(AND(I420=1,Finals!B$2="Yes"),1,IF(AND(E420=Finals!B$5,Calc!D420&gt;=Finals!B$4),1,IF(AND(D420=Finals!B$4,E420&lt;Finals!B$5),D420,1+D420))))</f>
        <v>10</v>
      </c>
      <c r="E421">
        <f ca="1">IF(E420=Finals!B$5,1,IF(AND(I420=1,Finals!B$2="Yes"),1,IF(D420&lt;Finals!B$4,1,Calc!E420+1)))</f>
        <v>1</v>
      </c>
      <c r="F421">
        <f>Finals!D426</f>
        <v>0</v>
      </c>
      <c r="G421">
        <f t="shared" si="565"/>
        <v>0</v>
      </c>
      <c r="H421" t="str">
        <f ca="1">IF(AND(Finals!K425&gt;Finals!K424,Finals!B$3="Yes"),"",IF(AND(I420=1,Finals!B$2="Yes"),"",IF(D420&lt;&gt;Finals!B$4,"",1)))</f>
        <v/>
      </c>
      <c r="I421" t="str">
        <f t="shared" ca="1" si="566"/>
        <v/>
      </c>
      <c r="J421">
        <f ca="1">IF(I421=-1,-BG420,IF(I421=1,36-BG420,0))</f>
        <v>0</v>
      </c>
      <c r="K421">
        <f t="shared" ca="1" si="569"/>
        <v>-3312</v>
      </c>
      <c r="L421">
        <f ca="1">IF(AND($D420=0,$G421=L$3),1,IF($D420=0,0,IF($G421=L$3,1,L420)))</f>
        <v>1</v>
      </c>
      <c r="M421">
        <f ca="1">IF(AND($D420=0,$G421=M$3),1,IF($D420=0,0,IF($G421=M$3,1,M420)))</f>
        <v>1</v>
      </c>
      <c r="N421">
        <f ca="1">IF(AND($D420=0,$G421=N$3),1,IF($D420=0,0,IF($G421=N$3,1,N420)))</f>
        <v>0</v>
      </c>
      <c r="O421">
        <f ca="1">IF(AND($D420=0,$G421=O$3),1,IF($D420=0,0,IF($G421=O$3,1,O420)))</f>
        <v>0</v>
      </c>
      <c r="P421">
        <f ca="1">IF(AND($D420=0,$G421=P$3),1,IF($D420=0,0,IF($G421=P$3,1,P420)))</f>
        <v>1</v>
      </c>
      <c r="Q421">
        <f ca="1">IF(AND($D420=0,$G421=Q$3),1,IF($D420=0,0,IF($G421=Q$3,1,Q420)))</f>
        <v>0</v>
      </c>
      <c r="R421">
        <f ca="1">IF(AND($D420=0,$G421=R$3),1,IF($D420=0,0,IF($G421=R$3,1,R420)))</f>
        <v>1</v>
      </c>
      <c r="S421">
        <f ca="1">IF(AND($D420=0,$G421=S$3),1,IF($D420=0,0,IF($G421=S$3,1,S420)))</f>
        <v>1</v>
      </c>
      <c r="T421">
        <f ca="1">IF(AND($D420=0,$G421=T$3),1,IF($D420=0,0,IF($G421=T$3,1,T420)))</f>
        <v>0</v>
      </c>
      <c r="U421">
        <f ca="1">IF(AND($D420=0,$G421=U$3),1,IF($D420=0,0,IF($G421=U$3,1,U420)))</f>
        <v>1</v>
      </c>
      <c r="V421" s="5">
        <f ca="1">IF(AND($D420=Finals!$B$4,$D421=1,$G421=V$2),0,IF(AND($D420=Finals!$B$4,$D421=1),1,IF($G421=V$2,0,V420)))</f>
        <v>0</v>
      </c>
      <c r="W421" s="8">
        <f ca="1">IF(AND($D420=Finals!$B$4,$D421=1,$G421=W$2),0,IF(AND($D420=Finals!$B$4,$D421=1),1,IF($G421=W$2,0,W420)))</f>
        <v>1</v>
      </c>
      <c r="X421" s="8">
        <f ca="1">IF(AND($D420=Finals!$B$4,$D421=1,$G421=X$2),0,IF(AND($D420=Finals!$B$4,$D421=1),1,IF($G421=X$2,0,X420)))</f>
        <v>1</v>
      </c>
      <c r="Y421" s="8">
        <f ca="1">IF(AND($D420=Finals!$B$4,$D421=1,$G421=Y$2),0,IF(AND($D420=Finals!$B$4,$D421=1),1,IF($G421=Y$2,0,Y420)))</f>
        <v>1</v>
      </c>
      <c r="Z421" s="8">
        <f ca="1">IF(AND($D420=Finals!$B$4,$D421=1,$G421=Z$2),0,IF(AND($D420=Finals!$B$4,$D421=1),1,IF($G421=Z$2,0,Z420)))</f>
        <v>1</v>
      </c>
      <c r="AA421" s="8">
        <f ca="1">IF(AND($D420=Finals!$B$4,$D421=1,$G421=AA$2),0,IF(AND($D420=Finals!$B$4,$D421=1),1,IF($G421=AA$2,0,AA420)))</f>
        <v>1</v>
      </c>
      <c r="AB421" s="8">
        <f ca="1">IF(AND($D420=Finals!$B$4,$D421=1,$G421=AB$2),0,IF(AND($D420=Finals!$B$4,$D421=1),1,IF($G421=AB$2,0,AB420)))</f>
        <v>1</v>
      </c>
      <c r="AC421" s="8">
        <f ca="1">IF(AND($D420=Finals!$B$4,$D421=1,$G421=AC$2),0,IF(AND($D420=Finals!$B$4,$D421=1),1,IF($G421=AC$2,0,AC420)))</f>
        <v>1</v>
      </c>
      <c r="AD421" s="8">
        <f ca="1">IF(AND($D420=Finals!$B$4,$D421=1,$G421=AD$2),0,IF(AND($D420=Finals!$B$4,$D421=1),1,IF($G421=AD$2,0,AD420)))</f>
        <v>1</v>
      </c>
      <c r="AE421" s="8">
        <f ca="1">IF(AND($D420=Finals!$B$4,$D421=1,$G421=AE$2),0,IF(AND($D420=Finals!$B$4,$D421=1),1,IF($G421=AE$2,0,AE420)))</f>
        <v>1</v>
      </c>
      <c r="AF421" s="8">
        <f ca="1">IF(AND($D420=Finals!$B$4,$D421=1,$G421=AF$2),0,IF(AND($D420=Finals!$B$4,$D421=1),1,IF($G421=AF$2,0,AF420)))</f>
        <v>0</v>
      </c>
      <c r="AG421" s="8">
        <f ca="1">IF(AND($D420=Finals!$B$4,$D421=1,$G421=AG$2),0,IF(AND($D420=Finals!$B$4,$D421=1),1,IF($G421=AG$2,0,AG420)))</f>
        <v>1</v>
      </c>
      <c r="AH421" s="8">
        <f ca="1">IF(AND($D420=Finals!$B$4,$D421=1,$G421=AH$2),0,IF(AND($D420=Finals!$B$4,$D421=1),1,IF($G421=AH$2,0,AH420)))</f>
        <v>1</v>
      </c>
      <c r="AI421" s="8">
        <f ca="1">IF(AND($D420=Finals!$B$4,$D421=1,$G421=AI$2),0,IF(AND($D420=Finals!$B$4,$D421=1),1,IF($G421=AI$2,0,AI420)))</f>
        <v>1</v>
      </c>
      <c r="AJ421" s="8">
        <f ca="1">IF(AND($D420=Finals!$B$4,$D421=1,$G421=AJ$2),0,IF(AND($D420=Finals!$B$4,$D421=1),1,IF($G421=AJ$2,0,AJ420)))</f>
        <v>1</v>
      </c>
      <c r="AK421" s="8">
        <f ca="1">IF(AND($D420=Finals!$B$4,$D421=1,$G421=AK$2),0,IF(AND($D420=Finals!$B$4,$D421=1),1,IF($G421=AK$2,0,AK420)))</f>
        <v>1</v>
      </c>
      <c r="AL421" s="8">
        <f ca="1">IF(AND($D420=Finals!$B$4,$D421=1,$G421=AL$2),0,IF(AND($D420=Finals!$B$4,$D421=1),1,IF($G421=AL$2,0,AL420)))</f>
        <v>1</v>
      </c>
      <c r="AM421" s="8">
        <f ca="1">IF(AND($D420=Finals!$B$4,$D421=1,$G421=AM$2),0,IF(AND($D420=Finals!$B$4,$D421=1),1,IF($G421=AM$2,0,AM420)))</f>
        <v>1</v>
      </c>
      <c r="AN421" s="8">
        <f ca="1">IF(AND($D420=Finals!$B$4,$D421=1,$G421=AN$2),0,IF(AND($D420=Finals!$B$4,$D421=1),1,IF($G421=AN$2,0,AN420)))</f>
        <v>1</v>
      </c>
      <c r="AO421" s="8">
        <f ca="1">IF(AND($D420=Finals!$B$4,$D421=1,$G421=AO$2),0,IF(AND($D420=Finals!$B$4,$D421=1),1,IF($G421=AO$2,0,AO420)))</f>
        <v>1</v>
      </c>
      <c r="AP421" s="8">
        <f ca="1">IF(AND($D420=Finals!$B$4,$D421=1,$G421=AP$2),0,IF(AND($D420=Finals!$B$4,$D421=1),1,IF($G421=AP$2,0,AP420)))</f>
        <v>0</v>
      </c>
      <c r="AQ421" s="8">
        <f ca="1">IF(AND($D420=Finals!$B$4,$D421=1,$G421=AQ$2),0,IF(AND($D420=Finals!$B$4,$D421=1),1,IF($G421=AQ$2,0,AQ420)))</f>
        <v>1</v>
      </c>
      <c r="AR421" s="8">
        <f ca="1">IF(AND($D420=Finals!$B$4,$D421=1,$G421=AR$2),0,IF(AND($D420=Finals!$B$4,$D421=1),1,IF($G421=AR$2,0,AR420)))</f>
        <v>1</v>
      </c>
      <c r="AS421" s="8">
        <f ca="1">IF(AND($D420=Finals!$B$4,$D421=1,$G421=AS$2),0,IF(AND($D420=Finals!$B$4,$D421=1),1,IF($G421=AS$2,0,AS420)))</f>
        <v>1</v>
      </c>
      <c r="AT421" s="8">
        <f ca="1">IF(AND($D420=Finals!$B$4,$D421=1,$G421=AT$2),0,IF(AND($D420=Finals!$B$4,$D421=1),1,IF($G421=AT$2,0,AT420)))</f>
        <v>1</v>
      </c>
      <c r="AU421" s="8">
        <f ca="1">IF(AND($D420=Finals!$B$4,$D421=1,$G421=AU$2),0,IF(AND($D420=Finals!$B$4,$D421=1),1,IF($G421=AU$2,0,AU420)))</f>
        <v>1</v>
      </c>
      <c r="AV421" s="8">
        <f ca="1">IF(AND($D420=Finals!$B$4,$D421=1,$G421=AV$2),0,IF(AND($D420=Finals!$B$4,$D421=1),1,IF($G421=AV$2,0,AV420)))</f>
        <v>1</v>
      </c>
      <c r="AW421" s="8">
        <f ca="1">IF(AND($D420=Finals!$B$4,$D421=1,$G421=AW$2),0,IF(AND($D420=Finals!$B$4,$D421=1),1,IF($G421=AW$2,0,AW420)))</f>
        <v>1</v>
      </c>
      <c r="AX421" s="8">
        <f ca="1">IF(AND($D420=Finals!$B$4,$D421=1,$G421=AX$2),0,IF(AND($D420=Finals!$B$4,$D421=1),1,IF($G421=AX$2,0,AX420)))</f>
        <v>1</v>
      </c>
      <c r="AY421" s="8">
        <f ca="1">IF(AND($D420=Finals!$B$4,$D421=1,$G421=AY$2),0,IF(AND($D420=Finals!$B$4,$D421=1),1,IF($G421=AY$2,0,AY420)))</f>
        <v>1</v>
      </c>
      <c r="AZ421" s="8">
        <f ca="1">IF(AND($D420=Finals!$B$4,$D421=1,$G421=AZ$2),0,IF(AND($D420=Finals!$B$4,$D421=1),1,IF($G421=AZ$2,0,AZ420)))</f>
        <v>0</v>
      </c>
      <c r="BA421" s="8">
        <f ca="1">IF(AND($D420=Finals!$B$4,$D421=1,$G421=BA$2),0,IF(AND($D420=Finals!$B$4,$D421=1),1,IF($G421=BA$2,0,BA420)))</f>
        <v>1</v>
      </c>
      <c r="BB421" s="8">
        <f ca="1">IF(AND($D420=Finals!$B$4,$D421=1,$G421=BB$2),0,IF(AND($D420=Finals!$B$4,$D421=1),1,IF($G421=BB$2,0,BB420)))</f>
        <v>1</v>
      </c>
      <c r="BC421" s="8">
        <f ca="1">IF(AND($D420=Finals!$B$4,$D421=1,$G421=BC$2),0,IF(AND($D420=Finals!$B$4,$D421=1),1,IF($G421=BC$2,0,BC420)))</f>
        <v>1</v>
      </c>
      <c r="BD421" s="8">
        <f ca="1">IF(AND($D420=Finals!$B$4,$D421=1,$G421=BD$2),0,IF(AND($D420=Finals!$B$4,$D421=1),1,IF($G421=BD$2,0,BD420)))</f>
        <v>1</v>
      </c>
      <c r="BE421" s="8">
        <f ca="1">IF(AND($D420=Finals!$B$4,$D421=1,$G421=BE$2),0,IF(AND($D420=Finals!$B$4,$D421=1),1,IF($G421=BE$2,0,BE420)))</f>
        <v>1</v>
      </c>
      <c r="BF421" s="4">
        <f ca="1">IF(AND($D420=Finals!$B$4,$D421=1,$G421=BF$2),0,IF(AND($D420=Finals!$B$4,$D421=1),1,IF($G421=BF$2,0,BF420)))</f>
        <v>1</v>
      </c>
      <c r="BG421">
        <f t="shared" ca="1" si="626"/>
        <v>33</v>
      </c>
      <c r="BP421">
        <v>1</v>
      </c>
      <c r="BQ421">
        <f t="shared" ref="BQ421:CZ421" ca="1" si="633">IF(V421=1,1+BP421,BP421)</f>
        <v>1</v>
      </c>
      <c r="BR421">
        <f t="shared" ca="1" si="633"/>
        <v>2</v>
      </c>
      <c r="BS421">
        <f t="shared" ca="1" si="633"/>
        <v>3</v>
      </c>
      <c r="BT421">
        <f t="shared" ca="1" si="633"/>
        <v>4</v>
      </c>
      <c r="BU421">
        <f t="shared" ca="1" si="633"/>
        <v>5</v>
      </c>
      <c r="BV421">
        <f t="shared" ca="1" si="633"/>
        <v>6</v>
      </c>
      <c r="BW421">
        <f t="shared" ca="1" si="633"/>
        <v>7</v>
      </c>
      <c r="BX421">
        <f t="shared" ca="1" si="633"/>
        <v>8</v>
      </c>
      <c r="BY421">
        <f t="shared" ca="1" si="633"/>
        <v>9</v>
      </c>
      <c r="BZ421">
        <f t="shared" ca="1" si="633"/>
        <v>10</v>
      </c>
      <c r="CA421">
        <f t="shared" ca="1" si="633"/>
        <v>10</v>
      </c>
      <c r="CB421">
        <f t="shared" ca="1" si="633"/>
        <v>11</v>
      </c>
      <c r="CC421">
        <f t="shared" ca="1" si="633"/>
        <v>12</v>
      </c>
      <c r="CD421">
        <f t="shared" ca="1" si="633"/>
        <v>13</v>
      </c>
      <c r="CE421">
        <f t="shared" ca="1" si="633"/>
        <v>14</v>
      </c>
      <c r="CF421">
        <f t="shared" ca="1" si="633"/>
        <v>15</v>
      </c>
      <c r="CG421">
        <f t="shared" ca="1" si="633"/>
        <v>16</v>
      </c>
      <c r="CH421">
        <f t="shared" ca="1" si="633"/>
        <v>17</v>
      </c>
      <c r="CI421">
        <f t="shared" ca="1" si="633"/>
        <v>18</v>
      </c>
      <c r="CJ421">
        <f t="shared" ca="1" si="633"/>
        <v>19</v>
      </c>
      <c r="CK421">
        <f t="shared" ca="1" si="633"/>
        <v>19</v>
      </c>
      <c r="CL421">
        <f t="shared" ca="1" si="633"/>
        <v>20</v>
      </c>
      <c r="CM421">
        <f t="shared" ca="1" si="633"/>
        <v>21</v>
      </c>
      <c r="CN421">
        <f t="shared" ca="1" si="633"/>
        <v>22</v>
      </c>
      <c r="CO421">
        <f t="shared" ca="1" si="633"/>
        <v>23</v>
      </c>
      <c r="CP421">
        <f t="shared" ca="1" si="633"/>
        <v>24</v>
      </c>
      <c r="CQ421">
        <f t="shared" ca="1" si="633"/>
        <v>25</v>
      </c>
      <c r="CR421">
        <f t="shared" ca="1" si="633"/>
        <v>26</v>
      </c>
      <c r="CS421">
        <f t="shared" ca="1" si="633"/>
        <v>27</v>
      </c>
      <c r="CT421">
        <f t="shared" ca="1" si="633"/>
        <v>28</v>
      </c>
      <c r="CU421">
        <f t="shared" ca="1" si="633"/>
        <v>28</v>
      </c>
      <c r="CV421">
        <f t="shared" ca="1" si="633"/>
        <v>29</v>
      </c>
      <c r="CW421">
        <f t="shared" ca="1" si="633"/>
        <v>30</v>
      </c>
      <c r="CX421">
        <f t="shared" ca="1" si="633"/>
        <v>31</v>
      </c>
      <c r="CY421">
        <f t="shared" ca="1" si="633"/>
        <v>32</v>
      </c>
      <c r="CZ421">
        <f t="shared" ca="1" si="633"/>
        <v>33</v>
      </c>
      <c r="DA421" s="5">
        <f t="shared" ca="1" si="543"/>
        <v>1</v>
      </c>
      <c r="DB421">
        <f t="shared" ref="DB421:EK421" ca="1" si="634">IF(DB$3&gt;$BG421,"",IF(OR(DA421=36,DA421=""),"",LOOKUP(DB$3,$BP421:$CZ421,$BP$3:$CZ$3)))</f>
        <v>2</v>
      </c>
      <c r="DC421">
        <f t="shared" ca="1" si="634"/>
        <v>3</v>
      </c>
      <c r="DD421">
        <f t="shared" ca="1" si="634"/>
        <v>4</v>
      </c>
      <c r="DE421">
        <f t="shared" ca="1" si="634"/>
        <v>5</v>
      </c>
      <c r="DF421">
        <f t="shared" ca="1" si="634"/>
        <v>6</v>
      </c>
      <c r="DG421">
        <f t="shared" ca="1" si="634"/>
        <v>7</v>
      </c>
      <c r="DH421">
        <f t="shared" ca="1" si="634"/>
        <v>8</v>
      </c>
      <c r="DI421">
        <f t="shared" ca="1" si="634"/>
        <v>9</v>
      </c>
      <c r="DJ421">
        <f t="shared" ca="1" si="634"/>
        <v>11</v>
      </c>
      <c r="DK421">
        <f t="shared" ca="1" si="634"/>
        <v>12</v>
      </c>
      <c r="DL421">
        <f t="shared" ca="1" si="634"/>
        <v>13</v>
      </c>
      <c r="DM421">
        <f t="shared" ca="1" si="634"/>
        <v>14</v>
      </c>
      <c r="DN421">
        <f t="shared" ca="1" si="634"/>
        <v>15</v>
      </c>
      <c r="DO421">
        <f t="shared" ca="1" si="634"/>
        <v>16</v>
      </c>
      <c r="DP421">
        <f t="shared" ca="1" si="634"/>
        <v>17</v>
      </c>
      <c r="DQ421">
        <f t="shared" ca="1" si="634"/>
        <v>18</v>
      </c>
      <c r="DR421">
        <f t="shared" ca="1" si="634"/>
        <v>19</v>
      </c>
      <c r="DS421">
        <f t="shared" ca="1" si="634"/>
        <v>21</v>
      </c>
      <c r="DT421">
        <f t="shared" ca="1" si="634"/>
        <v>22</v>
      </c>
      <c r="DU421">
        <f t="shared" ca="1" si="634"/>
        <v>23</v>
      </c>
      <c r="DV421">
        <f t="shared" ca="1" si="634"/>
        <v>24</v>
      </c>
      <c r="DW421">
        <f t="shared" ca="1" si="634"/>
        <v>25</v>
      </c>
      <c r="DX421">
        <f t="shared" ca="1" si="634"/>
        <v>26</v>
      </c>
      <c r="DY421">
        <f t="shared" ca="1" si="634"/>
        <v>27</v>
      </c>
      <c r="DZ421">
        <f t="shared" ca="1" si="634"/>
        <v>28</v>
      </c>
      <c r="EA421">
        <f t="shared" ca="1" si="634"/>
        <v>29</v>
      </c>
      <c r="EB421">
        <f t="shared" ca="1" si="634"/>
        <v>31</v>
      </c>
      <c r="EC421">
        <f t="shared" ca="1" si="634"/>
        <v>32</v>
      </c>
      <c r="ED421">
        <f t="shared" ca="1" si="634"/>
        <v>33</v>
      </c>
      <c r="EE421">
        <f t="shared" ca="1" si="634"/>
        <v>34</v>
      </c>
      <c r="EF421">
        <f t="shared" ca="1" si="634"/>
        <v>35</v>
      </c>
      <c r="EG421">
        <f t="shared" ca="1" si="634"/>
        <v>36</v>
      </c>
      <c r="EH421" t="str">
        <f t="shared" ca="1" si="634"/>
        <v/>
      </c>
      <c r="EI421" t="str">
        <f t="shared" ca="1" si="634"/>
        <v/>
      </c>
      <c r="EJ421" t="str">
        <f t="shared" ca="1" si="634"/>
        <v/>
      </c>
      <c r="EK421" t="str">
        <f t="shared" ca="1" si="634"/>
        <v/>
      </c>
      <c r="EL421" t="str">
        <f ca="1">IF(I421=1,Finals!I426,"")</f>
        <v/>
      </c>
    </row>
    <row r="422" spans="3:142" x14ac:dyDescent="0.25">
      <c r="C422">
        <v>419</v>
      </c>
      <c r="D422">
        <f ca="1">IF(AND(Finals!K426&gt;Finals!K425,Finals!B$3="Yes"),1,IF(AND(I421=1,Finals!B$2="Yes"),1,IF(AND(E421=Finals!B$5,Calc!D421&gt;=Finals!B$4),1,IF(AND(D421=Finals!B$4,E421&lt;Finals!B$5),D421,1+D421))))</f>
        <v>10</v>
      </c>
      <c r="E422">
        <f ca="1">IF(E421=Finals!B$5,1,IF(AND(I421=1,Finals!B$2="Yes"),1,IF(D421&lt;Finals!B$4,1,Calc!E421+1)))</f>
        <v>2</v>
      </c>
      <c r="F422">
        <f>Finals!D427</f>
        <v>0</v>
      </c>
      <c r="G422">
        <f t="shared" si="565"/>
        <v>0</v>
      </c>
      <c r="H422">
        <f ca="1">IF(AND(Finals!K426&gt;Finals!K425,Finals!B$3="Yes"),"",IF(AND(I421=1,Finals!B$2="Yes"),"",IF(D421&lt;&gt;Finals!B$4,"",1)))</f>
        <v>1</v>
      </c>
      <c r="I422">
        <f t="shared" ca="1" si="566"/>
        <v>-1</v>
      </c>
      <c r="J422">
        <f ca="1">IF(I422=-1,-BG421,IF(I422=1,36-BG421,0))</f>
        <v>-33</v>
      </c>
      <c r="K422">
        <f t="shared" ca="1" si="569"/>
        <v>-3345</v>
      </c>
      <c r="L422">
        <f ca="1">IF(AND($D421=0,$G422=L$3),1,IF($D421=0,0,IF($G422=L$3,1,L421)))</f>
        <v>1</v>
      </c>
      <c r="M422">
        <f ca="1">IF(AND($D421=0,$G422=M$3),1,IF($D421=0,0,IF($G422=M$3,1,M421)))</f>
        <v>1</v>
      </c>
      <c r="N422">
        <f ca="1">IF(AND($D421=0,$G422=N$3),1,IF($D421=0,0,IF($G422=N$3,1,N421)))</f>
        <v>0</v>
      </c>
      <c r="O422">
        <f ca="1">IF(AND($D421=0,$G422=O$3),1,IF($D421=0,0,IF($G422=O$3,1,O421)))</f>
        <v>0</v>
      </c>
      <c r="P422">
        <f ca="1">IF(AND($D421=0,$G422=P$3),1,IF($D421=0,0,IF($G422=P$3,1,P421)))</f>
        <v>1</v>
      </c>
      <c r="Q422">
        <f ca="1">IF(AND($D421=0,$G422=Q$3),1,IF($D421=0,0,IF($G422=Q$3,1,Q421)))</f>
        <v>0</v>
      </c>
      <c r="R422">
        <f ca="1">IF(AND($D421=0,$G422=R$3),1,IF($D421=0,0,IF($G422=R$3,1,R421)))</f>
        <v>1</v>
      </c>
      <c r="S422">
        <f ca="1">IF(AND($D421=0,$G422=S$3),1,IF($D421=0,0,IF($G422=S$3,1,S421)))</f>
        <v>1</v>
      </c>
      <c r="T422">
        <f ca="1">IF(AND($D421=0,$G422=T$3),1,IF($D421=0,0,IF($G422=T$3,1,T421)))</f>
        <v>0</v>
      </c>
      <c r="U422">
        <f ca="1">IF(AND($D421=0,$G422=U$3),1,IF($D421=0,0,IF($G422=U$3,1,U421)))</f>
        <v>1</v>
      </c>
      <c r="V422" s="5">
        <f ca="1">IF(AND($D421=Finals!$B$4,$D422=1,$G422=V$2),0,IF(AND($D421=Finals!$B$4,$D422=1),1,IF($G422=V$2,0,V421)))</f>
        <v>0</v>
      </c>
      <c r="W422" s="8">
        <f ca="1">IF(AND($D421=Finals!$B$4,$D422=1,$G422=W$2),0,IF(AND($D421=Finals!$B$4,$D422=1),1,IF($G422=W$2,0,W421)))</f>
        <v>1</v>
      </c>
      <c r="X422" s="8">
        <f ca="1">IF(AND($D421=Finals!$B$4,$D422=1,$G422=X$2),0,IF(AND($D421=Finals!$B$4,$D422=1),1,IF($G422=X$2,0,X421)))</f>
        <v>1</v>
      </c>
      <c r="Y422" s="8">
        <f ca="1">IF(AND($D421=Finals!$B$4,$D422=1,$G422=Y$2),0,IF(AND($D421=Finals!$B$4,$D422=1),1,IF($G422=Y$2,0,Y421)))</f>
        <v>1</v>
      </c>
      <c r="Z422" s="8">
        <f ca="1">IF(AND($D421=Finals!$B$4,$D422=1,$G422=Z$2),0,IF(AND($D421=Finals!$B$4,$D422=1),1,IF($G422=Z$2,0,Z421)))</f>
        <v>1</v>
      </c>
      <c r="AA422" s="8">
        <f ca="1">IF(AND($D421=Finals!$B$4,$D422=1,$G422=AA$2),0,IF(AND($D421=Finals!$B$4,$D422=1),1,IF($G422=AA$2,0,AA421)))</f>
        <v>1</v>
      </c>
      <c r="AB422" s="8">
        <f ca="1">IF(AND($D421=Finals!$B$4,$D422=1,$G422=AB$2),0,IF(AND($D421=Finals!$B$4,$D422=1),1,IF($G422=AB$2,0,AB421)))</f>
        <v>1</v>
      </c>
      <c r="AC422" s="8">
        <f ca="1">IF(AND($D421=Finals!$B$4,$D422=1,$G422=AC$2),0,IF(AND($D421=Finals!$B$4,$D422=1),1,IF($G422=AC$2,0,AC421)))</f>
        <v>1</v>
      </c>
      <c r="AD422" s="8">
        <f ca="1">IF(AND($D421=Finals!$B$4,$D422=1,$G422=AD$2),0,IF(AND($D421=Finals!$B$4,$D422=1),1,IF($G422=AD$2,0,AD421)))</f>
        <v>1</v>
      </c>
      <c r="AE422" s="8">
        <f ca="1">IF(AND($D421=Finals!$B$4,$D422=1,$G422=AE$2),0,IF(AND($D421=Finals!$B$4,$D422=1),1,IF($G422=AE$2,0,AE421)))</f>
        <v>1</v>
      </c>
      <c r="AF422" s="8">
        <f ca="1">IF(AND($D421=Finals!$B$4,$D422=1,$G422=AF$2),0,IF(AND($D421=Finals!$B$4,$D422=1),1,IF($G422=AF$2,0,AF421)))</f>
        <v>0</v>
      </c>
      <c r="AG422" s="8">
        <f ca="1">IF(AND($D421=Finals!$B$4,$D422=1,$G422=AG$2),0,IF(AND($D421=Finals!$B$4,$D422=1),1,IF($G422=AG$2,0,AG421)))</f>
        <v>1</v>
      </c>
      <c r="AH422" s="8">
        <f ca="1">IF(AND($D421=Finals!$B$4,$D422=1,$G422=AH$2),0,IF(AND($D421=Finals!$B$4,$D422=1),1,IF($G422=AH$2,0,AH421)))</f>
        <v>1</v>
      </c>
      <c r="AI422" s="8">
        <f ca="1">IF(AND($D421=Finals!$B$4,$D422=1,$G422=AI$2),0,IF(AND($D421=Finals!$B$4,$D422=1),1,IF($G422=AI$2,0,AI421)))</f>
        <v>1</v>
      </c>
      <c r="AJ422" s="8">
        <f ca="1">IF(AND($D421=Finals!$B$4,$D422=1,$G422=AJ$2),0,IF(AND($D421=Finals!$B$4,$D422=1),1,IF($G422=AJ$2,0,AJ421)))</f>
        <v>1</v>
      </c>
      <c r="AK422" s="8">
        <f ca="1">IF(AND($D421=Finals!$B$4,$D422=1,$G422=AK$2),0,IF(AND($D421=Finals!$B$4,$D422=1),1,IF($G422=AK$2,0,AK421)))</f>
        <v>1</v>
      </c>
      <c r="AL422" s="8">
        <f ca="1">IF(AND($D421=Finals!$B$4,$D422=1,$G422=AL$2),0,IF(AND($D421=Finals!$B$4,$D422=1),1,IF($G422=AL$2,0,AL421)))</f>
        <v>1</v>
      </c>
      <c r="AM422" s="8">
        <f ca="1">IF(AND($D421=Finals!$B$4,$D422=1,$G422=AM$2),0,IF(AND($D421=Finals!$B$4,$D422=1),1,IF($G422=AM$2,0,AM421)))</f>
        <v>1</v>
      </c>
      <c r="AN422" s="8">
        <f ca="1">IF(AND($D421=Finals!$B$4,$D422=1,$G422=AN$2),0,IF(AND($D421=Finals!$B$4,$D422=1),1,IF($G422=AN$2,0,AN421)))</f>
        <v>1</v>
      </c>
      <c r="AO422" s="8">
        <f ca="1">IF(AND($D421=Finals!$B$4,$D422=1,$G422=AO$2),0,IF(AND($D421=Finals!$B$4,$D422=1),1,IF($G422=AO$2,0,AO421)))</f>
        <v>1</v>
      </c>
      <c r="AP422" s="8">
        <f ca="1">IF(AND($D421=Finals!$B$4,$D422=1,$G422=AP$2),0,IF(AND($D421=Finals!$B$4,$D422=1),1,IF($G422=AP$2,0,AP421)))</f>
        <v>0</v>
      </c>
      <c r="AQ422" s="8">
        <f ca="1">IF(AND($D421=Finals!$B$4,$D422=1,$G422=AQ$2),0,IF(AND($D421=Finals!$B$4,$D422=1),1,IF($G422=AQ$2,0,AQ421)))</f>
        <v>1</v>
      </c>
      <c r="AR422" s="8">
        <f ca="1">IF(AND($D421=Finals!$B$4,$D422=1,$G422=AR$2),0,IF(AND($D421=Finals!$B$4,$D422=1),1,IF($G422=AR$2,0,AR421)))</f>
        <v>1</v>
      </c>
      <c r="AS422" s="8">
        <f ca="1">IF(AND($D421=Finals!$B$4,$D422=1,$G422=AS$2),0,IF(AND($D421=Finals!$B$4,$D422=1),1,IF($G422=AS$2,0,AS421)))</f>
        <v>1</v>
      </c>
      <c r="AT422" s="8">
        <f ca="1">IF(AND($D421=Finals!$B$4,$D422=1,$G422=AT$2),0,IF(AND($D421=Finals!$B$4,$D422=1),1,IF($G422=AT$2,0,AT421)))</f>
        <v>1</v>
      </c>
      <c r="AU422" s="8">
        <f ca="1">IF(AND($D421=Finals!$B$4,$D422=1,$G422=AU$2),0,IF(AND($D421=Finals!$B$4,$D422=1),1,IF($G422=AU$2,0,AU421)))</f>
        <v>1</v>
      </c>
      <c r="AV422" s="8">
        <f ca="1">IF(AND($D421=Finals!$B$4,$D422=1,$G422=AV$2),0,IF(AND($D421=Finals!$B$4,$D422=1),1,IF($G422=AV$2,0,AV421)))</f>
        <v>1</v>
      </c>
      <c r="AW422" s="8">
        <f ca="1">IF(AND($D421=Finals!$B$4,$D422=1,$G422=AW$2),0,IF(AND($D421=Finals!$B$4,$D422=1),1,IF($G422=AW$2,0,AW421)))</f>
        <v>1</v>
      </c>
      <c r="AX422" s="8">
        <f ca="1">IF(AND($D421=Finals!$B$4,$D422=1,$G422=AX$2),0,IF(AND($D421=Finals!$B$4,$D422=1),1,IF($G422=AX$2,0,AX421)))</f>
        <v>1</v>
      </c>
      <c r="AY422" s="8">
        <f ca="1">IF(AND($D421=Finals!$B$4,$D422=1,$G422=AY$2),0,IF(AND($D421=Finals!$B$4,$D422=1),1,IF($G422=AY$2,0,AY421)))</f>
        <v>1</v>
      </c>
      <c r="AZ422" s="8">
        <f ca="1">IF(AND($D421=Finals!$B$4,$D422=1,$G422=AZ$2),0,IF(AND($D421=Finals!$B$4,$D422=1),1,IF($G422=AZ$2,0,AZ421)))</f>
        <v>0</v>
      </c>
      <c r="BA422" s="8">
        <f ca="1">IF(AND($D421=Finals!$B$4,$D422=1,$G422=BA$2),0,IF(AND($D421=Finals!$B$4,$D422=1),1,IF($G422=BA$2,0,BA421)))</f>
        <v>1</v>
      </c>
      <c r="BB422" s="8">
        <f ca="1">IF(AND($D421=Finals!$B$4,$D422=1,$G422=BB$2),0,IF(AND($D421=Finals!$B$4,$D422=1),1,IF($G422=BB$2,0,BB421)))</f>
        <v>1</v>
      </c>
      <c r="BC422" s="8">
        <f ca="1">IF(AND($D421=Finals!$B$4,$D422=1,$G422=BC$2),0,IF(AND($D421=Finals!$B$4,$D422=1),1,IF($G422=BC$2,0,BC421)))</f>
        <v>1</v>
      </c>
      <c r="BD422" s="8">
        <f ca="1">IF(AND($D421=Finals!$B$4,$D422=1,$G422=BD$2),0,IF(AND($D421=Finals!$B$4,$D422=1),1,IF($G422=BD$2,0,BD421)))</f>
        <v>1</v>
      </c>
      <c r="BE422" s="8">
        <f ca="1">IF(AND($D421=Finals!$B$4,$D422=1,$G422=BE$2),0,IF(AND($D421=Finals!$B$4,$D422=1),1,IF($G422=BE$2,0,BE421)))</f>
        <v>1</v>
      </c>
      <c r="BF422" s="4">
        <f ca="1">IF(AND($D421=Finals!$B$4,$D422=1,$G422=BF$2),0,IF(AND($D421=Finals!$B$4,$D422=1),1,IF($G422=BF$2,0,BF421)))</f>
        <v>1</v>
      </c>
      <c r="BG422">
        <f t="shared" ca="1" si="626"/>
        <v>33</v>
      </c>
      <c r="BP422">
        <v>1</v>
      </c>
      <c r="BQ422">
        <f t="shared" ref="BQ422:CZ422" ca="1" si="635">IF(V422=1,1+BP422,BP422)</f>
        <v>1</v>
      </c>
      <c r="BR422">
        <f t="shared" ca="1" si="635"/>
        <v>2</v>
      </c>
      <c r="BS422">
        <f t="shared" ca="1" si="635"/>
        <v>3</v>
      </c>
      <c r="BT422">
        <f t="shared" ca="1" si="635"/>
        <v>4</v>
      </c>
      <c r="BU422">
        <f t="shared" ca="1" si="635"/>
        <v>5</v>
      </c>
      <c r="BV422">
        <f t="shared" ca="1" si="635"/>
        <v>6</v>
      </c>
      <c r="BW422">
        <f t="shared" ca="1" si="635"/>
        <v>7</v>
      </c>
      <c r="BX422">
        <f t="shared" ca="1" si="635"/>
        <v>8</v>
      </c>
      <c r="BY422">
        <f t="shared" ca="1" si="635"/>
        <v>9</v>
      </c>
      <c r="BZ422">
        <f t="shared" ca="1" si="635"/>
        <v>10</v>
      </c>
      <c r="CA422">
        <f t="shared" ca="1" si="635"/>
        <v>10</v>
      </c>
      <c r="CB422">
        <f t="shared" ca="1" si="635"/>
        <v>11</v>
      </c>
      <c r="CC422">
        <f t="shared" ca="1" si="635"/>
        <v>12</v>
      </c>
      <c r="CD422">
        <f t="shared" ca="1" si="635"/>
        <v>13</v>
      </c>
      <c r="CE422">
        <f t="shared" ca="1" si="635"/>
        <v>14</v>
      </c>
      <c r="CF422">
        <f t="shared" ca="1" si="635"/>
        <v>15</v>
      </c>
      <c r="CG422">
        <f t="shared" ca="1" si="635"/>
        <v>16</v>
      </c>
      <c r="CH422">
        <f t="shared" ca="1" si="635"/>
        <v>17</v>
      </c>
      <c r="CI422">
        <f t="shared" ca="1" si="635"/>
        <v>18</v>
      </c>
      <c r="CJ422">
        <f t="shared" ca="1" si="635"/>
        <v>19</v>
      </c>
      <c r="CK422">
        <f t="shared" ca="1" si="635"/>
        <v>19</v>
      </c>
      <c r="CL422">
        <f t="shared" ca="1" si="635"/>
        <v>20</v>
      </c>
      <c r="CM422">
        <f t="shared" ca="1" si="635"/>
        <v>21</v>
      </c>
      <c r="CN422">
        <f t="shared" ca="1" si="635"/>
        <v>22</v>
      </c>
      <c r="CO422">
        <f t="shared" ca="1" si="635"/>
        <v>23</v>
      </c>
      <c r="CP422">
        <f t="shared" ca="1" si="635"/>
        <v>24</v>
      </c>
      <c r="CQ422">
        <f t="shared" ca="1" si="635"/>
        <v>25</v>
      </c>
      <c r="CR422">
        <f t="shared" ca="1" si="635"/>
        <v>26</v>
      </c>
      <c r="CS422">
        <f t="shared" ca="1" si="635"/>
        <v>27</v>
      </c>
      <c r="CT422">
        <f t="shared" ca="1" si="635"/>
        <v>28</v>
      </c>
      <c r="CU422">
        <f t="shared" ca="1" si="635"/>
        <v>28</v>
      </c>
      <c r="CV422">
        <f t="shared" ca="1" si="635"/>
        <v>29</v>
      </c>
      <c r="CW422">
        <f t="shared" ca="1" si="635"/>
        <v>30</v>
      </c>
      <c r="CX422">
        <f t="shared" ca="1" si="635"/>
        <v>31</v>
      </c>
      <c r="CY422">
        <f t="shared" ca="1" si="635"/>
        <v>32</v>
      </c>
      <c r="CZ422">
        <f t="shared" ca="1" si="635"/>
        <v>33</v>
      </c>
      <c r="DA422" s="5">
        <f t="shared" ca="1" si="543"/>
        <v>1</v>
      </c>
      <c r="DB422">
        <f t="shared" ref="DB422:EK422" ca="1" si="636">IF(DB$3&gt;$BG422,"",IF(OR(DA422=36,DA422=""),"",LOOKUP(DB$3,$BP422:$CZ422,$BP$3:$CZ$3)))</f>
        <v>2</v>
      </c>
      <c r="DC422">
        <f t="shared" ca="1" si="636"/>
        <v>3</v>
      </c>
      <c r="DD422">
        <f t="shared" ca="1" si="636"/>
        <v>4</v>
      </c>
      <c r="DE422">
        <f t="shared" ca="1" si="636"/>
        <v>5</v>
      </c>
      <c r="DF422">
        <f t="shared" ca="1" si="636"/>
        <v>6</v>
      </c>
      <c r="DG422">
        <f t="shared" ca="1" si="636"/>
        <v>7</v>
      </c>
      <c r="DH422">
        <f t="shared" ca="1" si="636"/>
        <v>8</v>
      </c>
      <c r="DI422">
        <f t="shared" ca="1" si="636"/>
        <v>9</v>
      </c>
      <c r="DJ422">
        <f t="shared" ca="1" si="636"/>
        <v>11</v>
      </c>
      <c r="DK422">
        <f t="shared" ca="1" si="636"/>
        <v>12</v>
      </c>
      <c r="DL422">
        <f t="shared" ca="1" si="636"/>
        <v>13</v>
      </c>
      <c r="DM422">
        <f t="shared" ca="1" si="636"/>
        <v>14</v>
      </c>
      <c r="DN422">
        <f t="shared" ca="1" si="636"/>
        <v>15</v>
      </c>
      <c r="DO422">
        <f t="shared" ca="1" si="636"/>
        <v>16</v>
      </c>
      <c r="DP422">
        <f t="shared" ca="1" si="636"/>
        <v>17</v>
      </c>
      <c r="DQ422">
        <f t="shared" ca="1" si="636"/>
        <v>18</v>
      </c>
      <c r="DR422">
        <f t="shared" ca="1" si="636"/>
        <v>19</v>
      </c>
      <c r="DS422">
        <f t="shared" ca="1" si="636"/>
        <v>21</v>
      </c>
      <c r="DT422">
        <f t="shared" ca="1" si="636"/>
        <v>22</v>
      </c>
      <c r="DU422">
        <f t="shared" ca="1" si="636"/>
        <v>23</v>
      </c>
      <c r="DV422">
        <f t="shared" ca="1" si="636"/>
        <v>24</v>
      </c>
      <c r="DW422">
        <f t="shared" ca="1" si="636"/>
        <v>25</v>
      </c>
      <c r="DX422">
        <f t="shared" ca="1" si="636"/>
        <v>26</v>
      </c>
      <c r="DY422">
        <f t="shared" ca="1" si="636"/>
        <v>27</v>
      </c>
      <c r="DZ422">
        <f t="shared" ca="1" si="636"/>
        <v>28</v>
      </c>
      <c r="EA422">
        <f t="shared" ca="1" si="636"/>
        <v>29</v>
      </c>
      <c r="EB422">
        <f t="shared" ca="1" si="636"/>
        <v>31</v>
      </c>
      <c r="EC422">
        <f t="shared" ca="1" si="636"/>
        <v>32</v>
      </c>
      <c r="ED422">
        <f t="shared" ca="1" si="636"/>
        <v>33</v>
      </c>
      <c r="EE422">
        <f t="shared" ca="1" si="636"/>
        <v>34</v>
      </c>
      <c r="EF422">
        <f t="shared" ca="1" si="636"/>
        <v>35</v>
      </c>
      <c r="EG422">
        <f t="shared" ca="1" si="636"/>
        <v>36</v>
      </c>
      <c r="EH422" t="str">
        <f t="shared" ca="1" si="636"/>
        <v/>
      </c>
      <c r="EI422" t="str">
        <f t="shared" ca="1" si="636"/>
        <v/>
      </c>
      <c r="EJ422" t="str">
        <f t="shared" ca="1" si="636"/>
        <v/>
      </c>
      <c r="EK422" t="str">
        <f t="shared" ca="1" si="636"/>
        <v/>
      </c>
      <c r="EL422" t="str">
        <f ca="1">IF(I422=1,Finals!I427,"")</f>
        <v/>
      </c>
    </row>
    <row r="423" spans="3:142" x14ac:dyDescent="0.25">
      <c r="C423">
        <v>420</v>
      </c>
      <c r="D423">
        <f ca="1">IF(AND(Finals!K427&gt;Finals!K426,Finals!B$3="Yes"),1,IF(AND(I422=1,Finals!B$2="Yes"),1,IF(AND(E422=Finals!B$5,Calc!D422&gt;=Finals!B$4),1,IF(AND(D422=Finals!B$4,E422&lt;Finals!B$5),D422,1+D422))))</f>
        <v>10</v>
      </c>
      <c r="E423">
        <f ca="1">IF(E422=Finals!B$5,1,IF(AND(I422=1,Finals!B$2="Yes"),1,IF(D422&lt;Finals!B$4,1,Calc!E422+1)))</f>
        <v>3</v>
      </c>
      <c r="F423">
        <f>Finals!D428</f>
        <v>0</v>
      </c>
      <c r="G423">
        <f t="shared" si="565"/>
        <v>0</v>
      </c>
      <c r="H423">
        <f ca="1">IF(AND(Finals!K427&gt;Finals!K426,Finals!B$3="Yes"),"",IF(AND(I422=1,Finals!B$2="Yes"),"",IF(D422&lt;&gt;Finals!B$4,"",1)))</f>
        <v>1</v>
      </c>
      <c r="I423">
        <f t="shared" ca="1" si="566"/>
        <v>-1</v>
      </c>
      <c r="J423">
        <f ca="1">IF(I423=-1,-BG422,IF(I423=1,36-BG422,0))</f>
        <v>-33</v>
      </c>
      <c r="K423">
        <f t="shared" ca="1" si="569"/>
        <v>-3378</v>
      </c>
      <c r="L423">
        <f ca="1">IF(AND($D422=0,$G423=L$3),1,IF($D422=0,0,IF($G423=L$3,1,L422)))</f>
        <v>1</v>
      </c>
      <c r="M423">
        <f ca="1">IF(AND($D422=0,$G423=M$3),1,IF($D422=0,0,IF($G423=M$3,1,M422)))</f>
        <v>1</v>
      </c>
      <c r="N423">
        <f ca="1">IF(AND($D422=0,$G423=N$3),1,IF($D422=0,0,IF($G423=N$3,1,N422)))</f>
        <v>0</v>
      </c>
      <c r="O423">
        <f ca="1">IF(AND($D422=0,$G423=O$3),1,IF($D422=0,0,IF($G423=O$3,1,O422)))</f>
        <v>0</v>
      </c>
      <c r="P423">
        <f ca="1">IF(AND($D422=0,$G423=P$3),1,IF($D422=0,0,IF($G423=P$3,1,P422)))</f>
        <v>1</v>
      </c>
      <c r="Q423">
        <f ca="1">IF(AND($D422=0,$G423=Q$3),1,IF($D422=0,0,IF($G423=Q$3,1,Q422)))</f>
        <v>0</v>
      </c>
      <c r="R423">
        <f ca="1">IF(AND($D422=0,$G423=R$3),1,IF($D422=0,0,IF($G423=R$3,1,R422)))</f>
        <v>1</v>
      </c>
      <c r="S423">
        <f ca="1">IF(AND($D422=0,$G423=S$3),1,IF($D422=0,0,IF($G423=S$3,1,S422)))</f>
        <v>1</v>
      </c>
      <c r="T423">
        <f ca="1">IF(AND($D422=0,$G423=T$3),1,IF($D422=0,0,IF($G423=T$3,1,T422)))</f>
        <v>0</v>
      </c>
      <c r="U423">
        <f ca="1">IF(AND($D422=0,$G423=U$3),1,IF($D422=0,0,IF($G423=U$3,1,U422)))</f>
        <v>1</v>
      </c>
      <c r="V423" s="5">
        <f ca="1">IF(AND($D422=Finals!$B$4,$D423=1,$G423=V$2),0,IF(AND($D422=Finals!$B$4,$D423=1),1,IF($G423=V$2,0,V422)))</f>
        <v>0</v>
      </c>
      <c r="W423" s="8">
        <f ca="1">IF(AND($D422=Finals!$B$4,$D423=1,$G423=W$2),0,IF(AND($D422=Finals!$B$4,$D423=1),1,IF($G423=W$2,0,W422)))</f>
        <v>1</v>
      </c>
      <c r="X423" s="8">
        <f ca="1">IF(AND($D422=Finals!$B$4,$D423=1,$G423=X$2),0,IF(AND($D422=Finals!$B$4,$D423=1),1,IF($G423=X$2,0,X422)))</f>
        <v>1</v>
      </c>
      <c r="Y423" s="8">
        <f ca="1">IF(AND($D422=Finals!$B$4,$D423=1,$G423=Y$2),0,IF(AND($D422=Finals!$B$4,$D423=1),1,IF($G423=Y$2,0,Y422)))</f>
        <v>1</v>
      </c>
      <c r="Z423" s="8">
        <f ca="1">IF(AND($D422=Finals!$B$4,$D423=1,$G423=Z$2),0,IF(AND($D422=Finals!$B$4,$D423=1),1,IF($G423=Z$2,0,Z422)))</f>
        <v>1</v>
      </c>
      <c r="AA423" s="8">
        <f ca="1">IF(AND($D422=Finals!$B$4,$D423=1,$G423=AA$2),0,IF(AND($D422=Finals!$B$4,$D423=1),1,IF($G423=AA$2,0,AA422)))</f>
        <v>1</v>
      </c>
      <c r="AB423" s="8">
        <f ca="1">IF(AND($D422=Finals!$B$4,$D423=1,$G423=AB$2),0,IF(AND($D422=Finals!$B$4,$D423=1),1,IF($G423=AB$2,0,AB422)))</f>
        <v>1</v>
      </c>
      <c r="AC423" s="8">
        <f ca="1">IF(AND($D422=Finals!$B$4,$D423=1,$G423=AC$2),0,IF(AND($D422=Finals!$B$4,$D423=1),1,IF($G423=AC$2,0,AC422)))</f>
        <v>1</v>
      </c>
      <c r="AD423" s="8">
        <f ca="1">IF(AND($D422=Finals!$B$4,$D423=1,$G423=AD$2),0,IF(AND($D422=Finals!$B$4,$D423=1),1,IF($G423=AD$2,0,AD422)))</f>
        <v>1</v>
      </c>
      <c r="AE423" s="8">
        <f ca="1">IF(AND($D422=Finals!$B$4,$D423=1,$G423=AE$2),0,IF(AND($D422=Finals!$B$4,$D423=1),1,IF($G423=AE$2,0,AE422)))</f>
        <v>1</v>
      </c>
      <c r="AF423" s="8">
        <f ca="1">IF(AND($D422=Finals!$B$4,$D423=1,$G423=AF$2),0,IF(AND($D422=Finals!$B$4,$D423=1),1,IF($G423=AF$2,0,AF422)))</f>
        <v>0</v>
      </c>
      <c r="AG423" s="8">
        <f ca="1">IF(AND($D422=Finals!$B$4,$D423=1,$G423=AG$2),0,IF(AND($D422=Finals!$B$4,$D423=1),1,IF($G423=AG$2,0,AG422)))</f>
        <v>1</v>
      </c>
      <c r="AH423" s="8">
        <f ca="1">IF(AND($D422=Finals!$B$4,$D423=1,$G423=AH$2),0,IF(AND($D422=Finals!$B$4,$D423=1),1,IF($G423=AH$2,0,AH422)))</f>
        <v>1</v>
      </c>
      <c r="AI423" s="8">
        <f ca="1">IF(AND($D422=Finals!$B$4,$D423=1,$G423=AI$2),0,IF(AND($D422=Finals!$B$4,$D423=1),1,IF($G423=AI$2,0,AI422)))</f>
        <v>1</v>
      </c>
      <c r="AJ423" s="8">
        <f ca="1">IF(AND($D422=Finals!$B$4,$D423=1,$G423=AJ$2),0,IF(AND($D422=Finals!$B$4,$D423=1),1,IF($G423=AJ$2,0,AJ422)))</f>
        <v>1</v>
      </c>
      <c r="AK423" s="8">
        <f ca="1">IF(AND($D422=Finals!$B$4,$D423=1,$G423=AK$2),0,IF(AND($D422=Finals!$B$4,$D423=1),1,IF($G423=AK$2,0,AK422)))</f>
        <v>1</v>
      </c>
      <c r="AL423" s="8">
        <f ca="1">IF(AND($D422=Finals!$B$4,$D423=1,$G423=AL$2),0,IF(AND($D422=Finals!$B$4,$D423=1),1,IF($G423=AL$2,0,AL422)))</f>
        <v>1</v>
      </c>
      <c r="AM423" s="8">
        <f ca="1">IF(AND($D422=Finals!$B$4,$D423=1,$G423=AM$2),0,IF(AND($D422=Finals!$B$4,$D423=1),1,IF($G423=AM$2,0,AM422)))</f>
        <v>1</v>
      </c>
      <c r="AN423" s="8">
        <f ca="1">IF(AND($D422=Finals!$B$4,$D423=1,$G423=AN$2),0,IF(AND($D422=Finals!$B$4,$D423=1),1,IF($G423=AN$2,0,AN422)))</f>
        <v>1</v>
      </c>
      <c r="AO423" s="8">
        <f ca="1">IF(AND($D422=Finals!$B$4,$D423=1,$G423=AO$2),0,IF(AND($D422=Finals!$B$4,$D423=1),1,IF($G423=AO$2,0,AO422)))</f>
        <v>1</v>
      </c>
      <c r="AP423" s="8">
        <f ca="1">IF(AND($D422=Finals!$B$4,$D423=1,$G423=AP$2),0,IF(AND($D422=Finals!$B$4,$D423=1),1,IF($G423=AP$2,0,AP422)))</f>
        <v>0</v>
      </c>
      <c r="AQ423" s="8">
        <f ca="1">IF(AND($D422=Finals!$B$4,$D423=1,$G423=AQ$2),0,IF(AND($D422=Finals!$B$4,$D423=1),1,IF($G423=AQ$2,0,AQ422)))</f>
        <v>1</v>
      </c>
      <c r="AR423" s="8">
        <f ca="1">IF(AND($D422=Finals!$B$4,$D423=1,$G423=AR$2),0,IF(AND($D422=Finals!$B$4,$D423=1),1,IF($G423=AR$2,0,AR422)))</f>
        <v>1</v>
      </c>
      <c r="AS423" s="8">
        <f ca="1">IF(AND($D422=Finals!$B$4,$D423=1,$G423=AS$2),0,IF(AND($D422=Finals!$B$4,$D423=1),1,IF($G423=AS$2,0,AS422)))</f>
        <v>1</v>
      </c>
      <c r="AT423" s="8">
        <f ca="1">IF(AND($D422=Finals!$B$4,$D423=1,$G423=AT$2),0,IF(AND($D422=Finals!$B$4,$D423=1),1,IF($G423=AT$2,0,AT422)))</f>
        <v>1</v>
      </c>
      <c r="AU423" s="8">
        <f ca="1">IF(AND($D422=Finals!$B$4,$D423=1,$G423=AU$2),0,IF(AND($D422=Finals!$B$4,$D423=1),1,IF($G423=AU$2,0,AU422)))</f>
        <v>1</v>
      </c>
      <c r="AV423" s="8">
        <f ca="1">IF(AND($D422=Finals!$B$4,$D423=1,$G423=AV$2),0,IF(AND($D422=Finals!$B$4,$D423=1),1,IF($G423=AV$2,0,AV422)))</f>
        <v>1</v>
      </c>
      <c r="AW423" s="8">
        <f ca="1">IF(AND($D422=Finals!$B$4,$D423=1,$G423=AW$2),0,IF(AND($D422=Finals!$B$4,$D423=1),1,IF($G423=AW$2,0,AW422)))</f>
        <v>1</v>
      </c>
      <c r="AX423" s="8">
        <f ca="1">IF(AND($D422=Finals!$B$4,$D423=1,$G423=AX$2),0,IF(AND($D422=Finals!$B$4,$D423=1),1,IF($G423=AX$2,0,AX422)))</f>
        <v>1</v>
      </c>
      <c r="AY423" s="8">
        <f ca="1">IF(AND($D422=Finals!$B$4,$D423=1,$G423=AY$2),0,IF(AND($D422=Finals!$B$4,$D423=1),1,IF($G423=AY$2,0,AY422)))</f>
        <v>1</v>
      </c>
      <c r="AZ423" s="8">
        <f ca="1">IF(AND($D422=Finals!$B$4,$D423=1,$G423=AZ$2),0,IF(AND($D422=Finals!$B$4,$D423=1),1,IF($G423=AZ$2,0,AZ422)))</f>
        <v>0</v>
      </c>
      <c r="BA423" s="8">
        <f ca="1">IF(AND($D422=Finals!$B$4,$D423=1,$G423=BA$2),0,IF(AND($D422=Finals!$B$4,$D423=1),1,IF($G423=BA$2,0,BA422)))</f>
        <v>1</v>
      </c>
      <c r="BB423" s="8">
        <f ca="1">IF(AND($D422=Finals!$B$4,$D423=1,$G423=BB$2),0,IF(AND($D422=Finals!$B$4,$D423=1),1,IF($G423=BB$2,0,BB422)))</f>
        <v>1</v>
      </c>
      <c r="BC423" s="8">
        <f ca="1">IF(AND($D422=Finals!$B$4,$D423=1,$G423=BC$2),0,IF(AND($D422=Finals!$B$4,$D423=1),1,IF($G423=BC$2,0,BC422)))</f>
        <v>1</v>
      </c>
      <c r="BD423" s="8">
        <f ca="1">IF(AND($D422=Finals!$B$4,$D423=1,$G423=BD$2),0,IF(AND($D422=Finals!$B$4,$D423=1),1,IF($G423=BD$2,0,BD422)))</f>
        <v>1</v>
      </c>
      <c r="BE423" s="8">
        <f ca="1">IF(AND($D422=Finals!$B$4,$D423=1,$G423=BE$2),0,IF(AND($D422=Finals!$B$4,$D423=1),1,IF($G423=BE$2,0,BE422)))</f>
        <v>1</v>
      </c>
      <c r="BF423" s="4">
        <f ca="1">IF(AND($D422=Finals!$B$4,$D423=1,$G423=BF$2),0,IF(AND($D422=Finals!$B$4,$D423=1),1,IF($G423=BF$2,0,BF422)))</f>
        <v>1</v>
      </c>
      <c r="BG423">
        <f t="shared" ca="1" si="626"/>
        <v>33</v>
      </c>
      <c r="BP423">
        <v>1</v>
      </c>
      <c r="BQ423">
        <f t="shared" ref="BQ423:CZ423" ca="1" si="637">IF(V423=1,1+BP423,BP423)</f>
        <v>1</v>
      </c>
      <c r="BR423">
        <f t="shared" ca="1" si="637"/>
        <v>2</v>
      </c>
      <c r="BS423">
        <f t="shared" ca="1" si="637"/>
        <v>3</v>
      </c>
      <c r="BT423">
        <f t="shared" ca="1" si="637"/>
        <v>4</v>
      </c>
      <c r="BU423">
        <f t="shared" ca="1" si="637"/>
        <v>5</v>
      </c>
      <c r="BV423">
        <f t="shared" ca="1" si="637"/>
        <v>6</v>
      </c>
      <c r="BW423">
        <f t="shared" ca="1" si="637"/>
        <v>7</v>
      </c>
      <c r="BX423">
        <f t="shared" ca="1" si="637"/>
        <v>8</v>
      </c>
      <c r="BY423">
        <f t="shared" ca="1" si="637"/>
        <v>9</v>
      </c>
      <c r="BZ423">
        <f t="shared" ca="1" si="637"/>
        <v>10</v>
      </c>
      <c r="CA423">
        <f t="shared" ca="1" si="637"/>
        <v>10</v>
      </c>
      <c r="CB423">
        <f t="shared" ca="1" si="637"/>
        <v>11</v>
      </c>
      <c r="CC423">
        <f t="shared" ca="1" si="637"/>
        <v>12</v>
      </c>
      <c r="CD423">
        <f t="shared" ca="1" si="637"/>
        <v>13</v>
      </c>
      <c r="CE423">
        <f t="shared" ca="1" si="637"/>
        <v>14</v>
      </c>
      <c r="CF423">
        <f t="shared" ca="1" si="637"/>
        <v>15</v>
      </c>
      <c r="CG423">
        <f t="shared" ca="1" si="637"/>
        <v>16</v>
      </c>
      <c r="CH423">
        <f t="shared" ca="1" si="637"/>
        <v>17</v>
      </c>
      <c r="CI423">
        <f t="shared" ca="1" si="637"/>
        <v>18</v>
      </c>
      <c r="CJ423">
        <f t="shared" ca="1" si="637"/>
        <v>19</v>
      </c>
      <c r="CK423">
        <f t="shared" ca="1" si="637"/>
        <v>19</v>
      </c>
      <c r="CL423">
        <f t="shared" ca="1" si="637"/>
        <v>20</v>
      </c>
      <c r="CM423">
        <f t="shared" ca="1" si="637"/>
        <v>21</v>
      </c>
      <c r="CN423">
        <f t="shared" ca="1" si="637"/>
        <v>22</v>
      </c>
      <c r="CO423">
        <f t="shared" ca="1" si="637"/>
        <v>23</v>
      </c>
      <c r="CP423">
        <f t="shared" ca="1" si="637"/>
        <v>24</v>
      </c>
      <c r="CQ423">
        <f t="shared" ca="1" si="637"/>
        <v>25</v>
      </c>
      <c r="CR423">
        <f t="shared" ca="1" si="637"/>
        <v>26</v>
      </c>
      <c r="CS423">
        <f t="shared" ca="1" si="637"/>
        <v>27</v>
      </c>
      <c r="CT423">
        <f t="shared" ca="1" si="637"/>
        <v>28</v>
      </c>
      <c r="CU423">
        <f t="shared" ca="1" si="637"/>
        <v>28</v>
      </c>
      <c r="CV423">
        <f t="shared" ca="1" si="637"/>
        <v>29</v>
      </c>
      <c r="CW423">
        <f t="shared" ca="1" si="637"/>
        <v>30</v>
      </c>
      <c r="CX423">
        <f t="shared" ca="1" si="637"/>
        <v>31</v>
      </c>
      <c r="CY423">
        <f t="shared" ca="1" si="637"/>
        <v>32</v>
      </c>
      <c r="CZ423">
        <f t="shared" ca="1" si="637"/>
        <v>33</v>
      </c>
      <c r="DA423" s="5">
        <f t="shared" ca="1" si="543"/>
        <v>1</v>
      </c>
      <c r="DB423">
        <f t="shared" ref="DB423:EK423" ca="1" si="638">IF(DB$3&gt;$BG423,"",IF(OR(DA423=36,DA423=""),"",LOOKUP(DB$3,$BP423:$CZ423,$BP$3:$CZ$3)))</f>
        <v>2</v>
      </c>
      <c r="DC423">
        <f t="shared" ca="1" si="638"/>
        <v>3</v>
      </c>
      <c r="DD423">
        <f t="shared" ca="1" si="638"/>
        <v>4</v>
      </c>
      <c r="DE423">
        <f t="shared" ca="1" si="638"/>
        <v>5</v>
      </c>
      <c r="DF423">
        <f t="shared" ca="1" si="638"/>
        <v>6</v>
      </c>
      <c r="DG423">
        <f t="shared" ca="1" si="638"/>
        <v>7</v>
      </c>
      <c r="DH423">
        <f t="shared" ca="1" si="638"/>
        <v>8</v>
      </c>
      <c r="DI423">
        <f t="shared" ca="1" si="638"/>
        <v>9</v>
      </c>
      <c r="DJ423">
        <f t="shared" ca="1" si="638"/>
        <v>11</v>
      </c>
      <c r="DK423">
        <f t="shared" ca="1" si="638"/>
        <v>12</v>
      </c>
      <c r="DL423">
        <f t="shared" ca="1" si="638"/>
        <v>13</v>
      </c>
      <c r="DM423">
        <f t="shared" ca="1" si="638"/>
        <v>14</v>
      </c>
      <c r="DN423">
        <f t="shared" ca="1" si="638"/>
        <v>15</v>
      </c>
      <c r="DO423">
        <f t="shared" ca="1" si="638"/>
        <v>16</v>
      </c>
      <c r="DP423">
        <f t="shared" ca="1" si="638"/>
        <v>17</v>
      </c>
      <c r="DQ423">
        <f t="shared" ca="1" si="638"/>
        <v>18</v>
      </c>
      <c r="DR423">
        <f t="shared" ca="1" si="638"/>
        <v>19</v>
      </c>
      <c r="DS423">
        <f t="shared" ca="1" si="638"/>
        <v>21</v>
      </c>
      <c r="DT423">
        <f t="shared" ca="1" si="638"/>
        <v>22</v>
      </c>
      <c r="DU423">
        <f t="shared" ca="1" si="638"/>
        <v>23</v>
      </c>
      <c r="DV423">
        <f t="shared" ca="1" si="638"/>
        <v>24</v>
      </c>
      <c r="DW423">
        <f t="shared" ca="1" si="638"/>
        <v>25</v>
      </c>
      <c r="DX423">
        <f t="shared" ca="1" si="638"/>
        <v>26</v>
      </c>
      <c r="DY423">
        <f t="shared" ca="1" si="638"/>
        <v>27</v>
      </c>
      <c r="DZ423">
        <f t="shared" ca="1" si="638"/>
        <v>28</v>
      </c>
      <c r="EA423">
        <f t="shared" ca="1" si="638"/>
        <v>29</v>
      </c>
      <c r="EB423">
        <f t="shared" ca="1" si="638"/>
        <v>31</v>
      </c>
      <c r="EC423">
        <f t="shared" ca="1" si="638"/>
        <v>32</v>
      </c>
      <c r="ED423">
        <f t="shared" ca="1" si="638"/>
        <v>33</v>
      </c>
      <c r="EE423">
        <f t="shared" ca="1" si="638"/>
        <v>34</v>
      </c>
      <c r="EF423">
        <f t="shared" ca="1" si="638"/>
        <v>35</v>
      </c>
      <c r="EG423">
        <f t="shared" ca="1" si="638"/>
        <v>36</v>
      </c>
      <c r="EH423" t="str">
        <f t="shared" ca="1" si="638"/>
        <v/>
      </c>
      <c r="EI423" t="str">
        <f t="shared" ca="1" si="638"/>
        <v/>
      </c>
      <c r="EJ423" t="str">
        <f t="shared" ca="1" si="638"/>
        <v/>
      </c>
      <c r="EK423" t="str">
        <f t="shared" ca="1" si="638"/>
        <v/>
      </c>
      <c r="EL423" t="str">
        <f ca="1">IF(I423=1,Finals!I428,"")</f>
        <v/>
      </c>
    </row>
    <row r="424" spans="3:142" x14ac:dyDescent="0.25">
      <c r="C424">
        <v>421</v>
      </c>
      <c r="D424">
        <f ca="1">IF(AND(Finals!K428&gt;Finals!K427,Finals!B$3="Yes"),1,IF(AND(I423=1,Finals!B$2="Yes"),1,IF(AND(E423=Finals!B$5,Calc!D423&gt;=Finals!B$4),1,IF(AND(D423=Finals!B$4,E423&lt;Finals!B$5),D423,1+D423))))</f>
        <v>1</v>
      </c>
      <c r="E424">
        <f ca="1">IF(E423=Finals!B$5,1,IF(AND(I423=1,Finals!B$2="Yes"),1,IF(D423&lt;Finals!B$4,1,Calc!E423+1)))</f>
        <v>1</v>
      </c>
      <c r="F424">
        <f>Finals!D429</f>
        <v>0</v>
      </c>
      <c r="G424">
        <f t="shared" si="565"/>
        <v>0</v>
      </c>
      <c r="H424">
        <f ca="1">IF(AND(Finals!K428&gt;Finals!K427,Finals!B$3="Yes"),"",IF(AND(I423=1,Finals!B$2="Yes"),"",IF(D423&lt;&gt;Finals!B$4,"",1)))</f>
        <v>1</v>
      </c>
      <c r="I424">
        <f t="shared" ca="1" si="566"/>
        <v>-1</v>
      </c>
      <c r="J424">
        <f ca="1">IF(I424=-1,-BG423,IF(I424=1,36-BG423,0))</f>
        <v>-33</v>
      </c>
      <c r="K424">
        <f t="shared" ca="1" si="569"/>
        <v>-3411</v>
      </c>
      <c r="L424">
        <f ca="1">IF(AND($D423=0,$G424=L$3),1,IF($D423=0,0,IF($G424=L$3,1,L423)))</f>
        <v>1</v>
      </c>
      <c r="M424">
        <f ca="1">IF(AND($D423=0,$G424=M$3),1,IF($D423=0,0,IF($G424=M$3,1,M423)))</f>
        <v>1</v>
      </c>
      <c r="N424">
        <f ca="1">IF(AND($D423=0,$G424=N$3),1,IF($D423=0,0,IF($G424=N$3,1,N423)))</f>
        <v>0</v>
      </c>
      <c r="O424">
        <f ca="1">IF(AND($D423=0,$G424=O$3),1,IF($D423=0,0,IF($G424=O$3,1,O423)))</f>
        <v>0</v>
      </c>
      <c r="P424">
        <f ca="1">IF(AND($D423=0,$G424=P$3),1,IF($D423=0,0,IF($G424=P$3,1,P423)))</f>
        <v>1</v>
      </c>
      <c r="Q424">
        <f ca="1">IF(AND($D423=0,$G424=Q$3),1,IF($D423=0,0,IF($G424=Q$3,1,Q423)))</f>
        <v>0</v>
      </c>
      <c r="R424">
        <f ca="1">IF(AND($D423=0,$G424=R$3),1,IF($D423=0,0,IF($G424=R$3,1,R423)))</f>
        <v>1</v>
      </c>
      <c r="S424">
        <f ca="1">IF(AND($D423=0,$G424=S$3),1,IF($D423=0,0,IF($G424=S$3,1,S423)))</f>
        <v>1</v>
      </c>
      <c r="T424">
        <f ca="1">IF(AND($D423=0,$G424=T$3),1,IF($D423=0,0,IF($G424=T$3,1,T423)))</f>
        <v>0</v>
      </c>
      <c r="U424">
        <f ca="1">IF(AND($D423=0,$G424=U$3),1,IF($D423=0,0,IF($G424=U$3,1,U423)))</f>
        <v>1</v>
      </c>
      <c r="V424" s="5">
        <f ca="1">IF(AND($D423=Finals!$B$4,$D424=1,$G424=V$2),0,IF(AND($D423=Finals!$B$4,$D424=1),1,IF($G424=V$2,0,V423)))</f>
        <v>0</v>
      </c>
      <c r="W424" s="8">
        <f ca="1">IF(AND($D423=Finals!$B$4,$D424=1,$G424=W$2),0,IF(AND($D423=Finals!$B$4,$D424=1),1,IF($G424=W$2,0,W423)))</f>
        <v>1</v>
      </c>
      <c r="X424" s="8">
        <f ca="1">IF(AND($D423=Finals!$B$4,$D424=1,$G424=X$2),0,IF(AND($D423=Finals!$B$4,$D424=1),1,IF($G424=X$2,0,X423)))</f>
        <v>1</v>
      </c>
      <c r="Y424" s="8">
        <f ca="1">IF(AND($D423=Finals!$B$4,$D424=1,$G424=Y$2),0,IF(AND($D423=Finals!$B$4,$D424=1),1,IF($G424=Y$2,0,Y423)))</f>
        <v>1</v>
      </c>
      <c r="Z424" s="8">
        <f ca="1">IF(AND($D423=Finals!$B$4,$D424=1,$G424=Z$2),0,IF(AND($D423=Finals!$B$4,$D424=1),1,IF($G424=Z$2,0,Z423)))</f>
        <v>1</v>
      </c>
      <c r="AA424" s="8">
        <f ca="1">IF(AND($D423=Finals!$B$4,$D424=1,$G424=AA$2),0,IF(AND($D423=Finals!$B$4,$D424=1),1,IF($G424=AA$2,0,AA423)))</f>
        <v>1</v>
      </c>
      <c r="AB424" s="8">
        <f ca="1">IF(AND($D423=Finals!$B$4,$D424=1,$G424=AB$2),0,IF(AND($D423=Finals!$B$4,$D424=1),1,IF($G424=AB$2,0,AB423)))</f>
        <v>1</v>
      </c>
      <c r="AC424" s="8">
        <f ca="1">IF(AND($D423=Finals!$B$4,$D424=1,$G424=AC$2),0,IF(AND($D423=Finals!$B$4,$D424=1),1,IF($G424=AC$2,0,AC423)))</f>
        <v>1</v>
      </c>
      <c r="AD424" s="8">
        <f ca="1">IF(AND($D423=Finals!$B$4,$D424=1,$G424=AD$2),0,IF(AND($D423=Finals!$B$4,$D424=1),1,IF($G424=AD$2,0,AD423)))</f>
        <v>1</v>
      </c>
      <c r="AE424" s="8">
        <f ca="1">IF(AND($D423=Finals!$B$4,$D424=1,$G424=AE$2),0,IF(AND($D423=Finals!$B$4,$D424=1),1,IF($G424=AE$2,0,AE423)))</f>
        <v>1</v>
      </c>
      <c r="AF424" s="8">
        <f ca="1">IF(AND($D423=Finals!$B$4,$D424=1,$G424=AF$2),0,IF(AND($D423=Finals!$B$4,$D424=1),1,IF($G424=AF$2,0,AF423)))</f>
        <v>0</v>
      </c>
      <c r="AG424" s="8">
        <f ca="1">IF(AND($D423=Finals!$B$4,$D424=1,$G424=AG$2),0,IF(AND($D423=Finals!$B$4,$D424=1),1,IF($G424=AG$2,0,AG423)))</f>
        <v>1</v>
      </c>
      <c r="AH424" s="8">
        <f ca="1">IF(AND($D423=Finals!$B$4,$D424=1,$G424=AH$2),0,IF(AND($D423=Finals!$B$4,$D424=1),1,IF($G424=AH$2,0,AH423)))</f>
        <v>1</v>
      </c>
      <c r="AI424" s="8">
        <f ca="1">IF(AND($D423=Finals!$B$4,$D424=1,$G424=AI$2),0,IF(AND($D423=Finals!$B$4,$D424=1),1,IF($G424=AI$2,0,AI423)))</f>
        <v>1</v>
      </c>
      <c r="AJ424" s="8">
        <f ca="1">IF(AND($D423=Finals!$B$4,$D424=1,$G424=AJ$2),0,IF(AND($D423=Finals!$B$4,$D424=1),1,IF($G424=AJ$2,0,AJ423)))</f>
        <v>1</v>
      </c>
      <c r="AK424" s="8">
        <f ca="1">IF(AND($D423=Finals!$B$4,$D424=1,$G424=AK$2),0,IF(AND($D423=Finals!$B$4,$D424=1),1,IF($G424=AK$2,0,AK423)))</f>
        <v>1</v>
      </c>
      <c r="AL424" s="8">
        <f ca="1">IF(AND($D423=Finals!$B$4,$D424=1,$G424=AL$2),0,IF(AND($D423=Finals!$B$4,$D424=1),1,IF($G424=AL$2,0,AL423)))</f>
        <v>1</v>
      </c>
      <c r="AM424" s="8">
        <f ca="1">IF(AND($D423=Finals!$B$4,$D424=1,$G424=AM$2),0,IF(AND($D423=Finals!$B$4,$D424=1),1,IF($G424=AM$2,0,AM423)))</f>
        <v>1</v>
      </c>
      <c r="AN424" s="8">
        <f ca="1">IF(AND($D423=Finals!$B$4,$D424=1,$G424=AN$2),0,IF(AND($D423=Finals!$B$4,$D424=1),1,IF($G424=AN$2,0,AN423)))</f>
        <v>1</v>
      </c>
      <c r="AO424" s="8">
        <f ca="1">IF(AND($D423=Finals!$B$4,$D424=1,$G424=AO$2),0,IF(AND($D423=Finals!$B$4,$D424=1),1,IF($G424=AO$2,0,AO423)))</f>
        <v>1</v>
      </c>
      <c r="AP424" s="8">
        <f ca="1">IF(AND($D423=Finals!$B$4,$D424=1,$G424=AP$2),0,IF(AND($D423=Finals!$B$4,$D424=1),1,IF($G424=AP$2,0,AP423)))</f>
        <v>0</v>
      </c>
      <c r="AQ424" s="8">
        <f ca="1">IF(AND($D423=Finals!$B$4,$D424=1,$G424=AQ$2),0,IF(AND($D423=Finals!$B$4,$D424=1),1,IF($G424=AQ$2,0,AQ423)))</f>
        <v>1</v>
      </c>
      <c r="AR424" s="8">
        <f ca="1">IF(AND($D423=Finals!$B$4,$D424=1,$G424=AR$2),0,IF(AND($D423=Finals!$B$4,$D424=1),1,IF($G424=AR$2,0,AR423)))</f>
        <v>1</v>
      </c>
      <c r="AS424" s="8">
        <f ca="1">IF(AND($D423=Finals!$B$4,$D424=1,$G424=AS$2),0,IF(AND($D423=Finals!$B$4,$D424=1),1,IF($G424=AS$2,0,AS423)))</f>
        <v>1</v>
      </c>
      <c r="AT424" s="8">
        <f ca="1">IF(AND($D423=Finals!$B$4,$D424=1,$G424=AT$2),0,IF(AND($D423=Finals!$B$4,$D424=1),1,IF($G424=AT$2,0,AT423)))</f>
        <v>1</v>
      </c>
      <c r="AU424" s="8">
        <f ca="1">IF(AND($D423=Finals!$B$4,$D424=1,$G424=AU$2),0,IF(AND($D423=Finals!$B$4,$D424=1),1,IF($G424=AU$2,0,AU423)))</f>
        <v>1</v>
      </c>
      <c r="AV424" s="8">
        <f ca="1">IF(AND($D423=Finals!$B$4,$D424=1,$G424=AV$2),0,IF(AND($D423=Finals!$B$4,$D424=1),1,IF($G424=AV$2,0,AV423)))</f>
        <v>1</v>
      </c>
      <c r="AW424" s="8">
        <f ca="1">IF(AND($D423=Finals!$B$4,$D424=1,$G424=AW$2),0,IF(AND($D423=Finals!$B$4,$D424=1),1,IF($G424=AW$2,0,AW423)))</f>
        <v>1</v>
      </c>
      <c r="AX424" s="8">
        <f ca="1">IF(AND($D423=Finals!$B$4,$D424=1,$G424=AX$2),0,IF(AND($D423=Finals!$B$4,$D424=1),1,IF($G424=AX$2,0,AX423)))</f>
        <v>1</v>
      </c>
      <c r="AY424" s="8">
        <f ca="1">IF(AND($D423=Finals!$B$4,$D424=1,$G424=AY$2),0,IF(AND($D423=Finals!$B$4,$D424=1),1,IF($G424=AY$2,0,AY423)))</f>
        <v>1</v>
      </c>
      <c r="AZ424" s="8">
        <f ca="1">IF(AND($D423=Finals!$B$4,$D424=1,$G424=AZ$2),0,IF(AND($D423=Finals!$B$4,$D424=1),1,IF($G424=AZ$2,0,AZ423)))</f>
        <v>0</v>
      </c>
      <c r="BA424" s="8">
        <f ca="1">IF(AND($D423=Finals!$B$4,$D424=1,$G424=BA$2),0,IF(AND($D423=Finals!$B$4,$D424=1),1,IF($G424=BA$2,0,BA423)))</f>
        <v>1</v>
      </c>
      <c r="BB424" s="8">
        <f ca="1">IF(AND($D423=Finals!$B$4,$D424=1,$G424=BB$2),0,IF(AND($D423=Finals!$B$4,$D424=1),1,IF($G424=BB$2,0,BB423)))</f>
        <v>1</v>
      </c>
      <c r="BC424" s="8">
        <f ca="1">IF(AND($D423=Finals!$B$4,$D424=1,$G424=BC$2),0,IF(AND($D423=Finals!$B$4,$D424=1),1,IF($G424=BC$2,0,BC423)))</f>
        <v>1</v>
      </c>
      <c r="BD424" s="8">
        <f ca="1">IF(AND($D423=Finals!$B$4,$D424=1,$G424=BD$2),0,IF(AND($D423=Finals!$B$4,$D424=1),1,IF($G424=BD$2,0,BD423)))</f>
        <v>1</v>
      </c>
      <c r="BE424" s="8">
        <f ca="1">IF(AND($D423=Finals!$B$4,$D424=1,$G424=BE$2),0,IF(AND($D423=Finals!$B$4,$D424=1),1,IF($G424=BE$2,0,BE423)))</f>
        <v>1</v>
      </c>
      <c r="BF424" s="4">
        <f ca="1">IF(AND($D423=Finals!$B$4,$D424=1,$G424=BF$2),0,IF(AND($D423=Finals!$B$4,$D424=1),1,IF($G424=BF$2,0,BF423)))</f>
        <v>1</v>
      </c>
      <c r="BG424">
        <f t="shared" ca="1" si="626"/>
        <v>33</v>
      </c>
      <c r="BP424">
        <v>1</v>
      </c>
      <c r="BQ424">
        <f t="shared" ref="BQ424:CZ424" ca="1" si="639">IF(V424=1,1+BP424,BP424)</f>
        <v>1</v>
      </c>
      <c r="BR424">
        <f t="shared" ca="1" si="639"/>
        <v>2</v>
      </c>
      <c r="BS424">
        <f t="shared" ca="1" si="639"/>
        <v>3</v>
      </c>
      <c r="BT424">
        <f t="shared" ca="1" si="639"/>
        <v>4</v>
      </c>
      <c r="BU424">
        <f t="shared" ca="1" si="639"/>
        <v>5</v>
      </c>
      <c r="BV424">
        <f t="shared" ca="1" si="639"/>
        <v>6</v>
      </c>
      <c r="BW424">
        <f t="shared" ca="1" si="639"/>
        <v>7</v>
      </c>
      <c r="BX424">
        <f t="shared" ca="1" si="639"/>
        <v>8</v>
      </c>
      <c r="BY424">
        <f t="shared" ca="1" si="639"/>
        <v>9</v>
      </c>
      <c r="BZ424">
        <f t="shared" ca="1" si="639"/>
        <v>10</v>
      </c>
      <c r="CA424">
        <f t="shared" ca="1" si="639"/>
        <v>10</v>
      </c>
      <c r="CB424">
        <f t="shared" ca="1" si="639"/>
        <v>11</v>
      </c>
      <c r="CC424">
        <f t="shared" ca="1" si="639"/>
        <v>12</v>
      </c>
      <c r="CD424">
        <f t="shared" ca="1" si="639"/>
        <v>13</v>
      </c>
      <c r="CE424">
        <f t="shared" ca="1" si="639"/>
        <v>14</v>
      </c>
      <c r="CF424">
        <f t="shared" ca="1" si="639"/>
        <v>15</v>
      </c>
      <c r="CG424">
        <f t="shared" ca="1" si="639"/>
        <v>16</v>
      </c>
      <c r="CH424">
        <f t="shared" ca="1" si="639"/>
        <v>17</v>
      </c>
      <c r="CI424">
        <f t="shared" ca="1" si="639"/>
        <v>18</v>
      </c>
      <c r="CJ424">
        <f t="shared" ca="1" si="639"/>
        <v>19</v>
      </c>
      <c r="CK424">
        <f t="shared" ca="1" si="639"/>
        <v>19</v>
      </c>
      <c r="CL424">
        <f t="shared" ca="1" si="639"/>
        <v>20</v>
      </c>
      <c r="CM424">
        <f t="shared" ca="1" si="639"/>
        <v>21</v>
      </c>
      <c r="CN424">
        <f t="shared" ca="1" si="639"/>
        <v>22</v>
      </c>
      <c r="CO424">
        <f t="shared" ca="1" si="639"/>
        <v>23</v>
      </c>
      <c r="CP424">
        <f t="shared" ca="1" si="639"/>
        <v>24</v>
      </c>
      <c r="CQ424">
        <f t="shared" ca="1" si="639"/>
        <v>25</v>
      </c>
      <c r="CR424">
        <f t="shared" ca="1" si="639"/>
        <v>26</v>
      </c>
      <c r="CS424">
        <f t="shared" ca="1" si="639"/>
        <v>27</v>
      </c>
      <c r="CT424">
        <f t="shared" ca="1" si="639"/>
        <v>28</v>
      </c>
      <c r="CU424">
        <f t="shared" ca="1" si="639"/>
        <v>28</v>
      </c>
      <c r="CV424">
        <f t="shared" ca="1" si="639"/>
        <v>29</v>
      </c>
      <c r="CW424">
        <f t="shared" ca="1" si="639"/>
        <v>30</v>
      </c>
      <c r="CX424">
        <f t="shared" ca="1" si="639"/>
        <v>31</v>
      </c>
      <c r="CY424">
        <f t="shared" ca="1" si="639"/>
        <v>32</v>
      </c>
      <c r="CZ424">
        <f t="shared" ca="1" si="639"/>
        <v>33</v>
      </c>
      <c r="DA424" s="5">
        <f t="shared" ca="1" si="543"/>
        <v>1</v>
      </c>
      <c r="DB424">
        <f t="shared" ref="DB424:EK424" ca="1" si="640">IF(DB$3&gt;$BG424,"",IF(OR(DA424=36,DA424=""),"",LOOKUP(DB$3,$BP424:$CZ424,$BP$3:$CZ$3)))</f>
        <v>2</v>
      </c>
      <c r="DC424">
        <f t="shared" ca="1" si="640"/>
        <v>3</v>
      </c>
      <c r="DD424">
        <f t="shared" ca="1" si="640"/>
        <v>4</v>
      </c>
      <c r="DE424">
        <f t="shared" ca="1" si="640"/>
        <v>5</v>
      </c>
      <c r="DF424">
        <f t="shared" ca="1" si="640"/>
        <v>6</v>
      </c>
      <c r="DG424">
        <f t="shared" ca="1" si="640"/>
        <v>7</v>
      </c>
      <c r="DH424">
        <f t="shared" ca="1" si="640"/>
        <v>8</v>
      </c>
      <c r="DI424">
        <f t="shared" ca="1" si="640"/>
        <v>9</v>
      </c>
      <c r="DJ424">
        <f t="shared" ca="1" si="640"/>
        <v>11</v>
      </c>
      <c r="DK424">
        <f t="shared" ca="1" si="640"/>
        <v>12</v>
      </c>
      <c r="DL424">
        <f t="shared" ca="1" si="640"/>
        <v>13</v>
      </c>
      <c r="DM424">
        <f t="shared" ca="1" si="640"/>
        <v>14</v>
      </c>
      <c r="DN424">
        <f t="shared" ca="1" si="640"/>
        <v>15</v>
      </c>
      <c r="DO424">
        <f t="shared" ca="1" si="640"/>
        <v>16</v>
      </c>
      <c r="DP424">
        <f t="shared" ca="1" si="640"/>
        <v>17</v>
      </c>
      <c r="DQ424">
        <f t="shared" ca="1" si="640"/>
        <v>18</v>
      </c>
      <c r="DR424">
        <f t="shared" ca="1" si="640"/>
        <v>19</v>
      </c>
      <c r="DS424">
        <f t="shared" ca="1" si="640"/>
        <v>21</v>
      </c>
      <c r="DT424">
        <f t="shared" ca="1" si="640"/>
        <v>22</v>
      </c>
      <c r="DU424">
        <f t="shared" ca="1" si="640"/>
        <v>23</v>
      </c>
      <c r="DV424">
        <f t="shared" ca="1" si="640"/>
        <v>24</v>
      </c>
      <c r="DW424">
        <f t="shared" ca="1" si="640"/>
        <v>25</v>
      </c>
      <c r="DX424">
        <f t="shared" ca="1" si="640"/>
        <v>26</v>
      </c>
      <c r="DY424">
        <f t="shared" ca="1" si="640"/>
        <v>27</v>
      </c>
      <c r="DZ424">
        <f t="shared" ca="1" si="640"/>
        <v>28</v>
      </c>
      <c r="EA424">
        <f t="shared" ca="1" si="640"/>
        <v>29</v>
      </c>
      <c r="EB424">
        <f t="shared" ca="1" si="640"/>
        <v>31</v>
      </c>
      <c r="EC424">
        <f t="shared" ca="1" si="640"/>
        <v>32</v>
      </c>
      <c r="ED424">
        <f t="shared" ca="1" si="640"/>
        <v>33</v>
      </c>
      <c r="EE424">
        <f t="shared" ca="1" si="640"/>
        <v>34</v>
      </c>
      <c r="EF424">
        <f t="shared" ca="1" si="640"/>
        <v>35</v>
      </c>
      <c r="EG424">
        <f t="shared" ca="1" si="640"/>
        <v>36</v>
      </c>
      <c r="EH424" t="str">
        <f t="shared" ca="1" si="640"/>
        <v/>
      </c>
      <c r="EI424" t="str">
        <f t="shared" ca="1" si="640"/>
        <v/>
      </c>
      <c r="EJ424" t="str">
        <f t="shared" ca="1" si="640"/>
        <v/>
      </c>
      <c r="EK424" t="str">
        <f t="shared" ca="1" si="640"/>
        <v/>
      </c>
      <c r="EL424" t="str">
        <f ca="1">IF(I424=1,Finals!I429,"")</f>
        <v/>
      </c>
    </row>
    <row r="425" spans="3:142" x14ac:dyDescent="0.25">
      <c r="C425">
        <v>422</v>
      </c>
      <c r="D425">
        <f ca="1">IF(AND(Finals!K429&gt;Finals!K428,Finals!B$3="Yes"),1,IF(AND(I424=1,Finals!B$2="Yes"),1,IF(AND(E424=Finals!B$5,Calc!D424&gt;=Finals!B$4),1,IF(AND(D424=Finals!B$4,E424&lt;Finals!B$5),D424,1+D424))))</f>
        <v>2</v>
      </c>
      <c r="E425">
        <f ca="1">IF(E424=Finals!B$5,1,IF(AND(I424=1,Finals!B$2="Yes"),1,IF(D424&lt;Finals!B$4,1,Calc!E424+1)))</f>
        <v>1</v>
      </c>
      <c r="F425">
        <f>Finals!D430</f>
        <v>0</v>
      </c>
      <c r="G425">
        <f t="shared" si="565"/>
        <v>0</v>
      </c>
      <c r="H425" t="str">
        <f ca="1">IF(AND(Finals!K429&gt;Finals!K428,Finals!B$3="Yes"),"",IF(AND(I424=1,Finals!B$2="Yes"),"",IF(D424&lt;&gt;Finals!B$4,"",1)))</f>
        <v/>
      </c>
      <c r="I425" t="str">
        <f t="shared" ca="1" si="566"/>
        <v/>
      </c>
      <c r="J425">
        <f ca="1">IF(I425=-1,-BG424,IF(I425=1,36-BG424,0))</f>
        <v>0</v>
      </c>
      <c r="K425">
        <f t="shared" ca="1" si="569"/>
        <v>-3411</v>
      </c>
      <c r="L425">
        <f ca="1">IF(AND($D424=0,$G425=L$3),1,IF($D424=0,0,IF($G425=L$3,1,L424)))</f>
        <v>1</v>
      </c>
      <c r="M425">
        <f ca="1">IF(AND($D424=0,$G425=M$3),1,IF($D424=0,0,IF($G425=M$3,1,M424)))</f>
        <v>1</v>
      </c>
      <c r="N425">
        <f ca="1">IF(AND($D424=0,$G425=N$3),1,IF($D424=0,0,IF($G425=N$3,1,N424)))</f>
        <v>0</v>
      </c>
      <c r="O425">
        <f ca="1">IF(AND($D424=0,$G425=O$3),1,IF($D424=0,0,IF($G425=O$3,1,O424)))</f>
        <v>0</v>
      </c>
      <c r="P425">
        <f ca="1">IF(AND($D424=0,$G425=P$3),1,IF($D424=0,0,IF($G425=P$3,1,P424)))</f>
        <v>1</v>
      </c>
      <c r="Q425">
        <f ca="1">IF(AND($D424=0,$G425=Q$3),1,IF($D424=0,0,IF($G425=Q$3,1,Q424)))</f>
        <v>0</v>
      </c>
      <c r="R425">
        <f ca="1">IF(AND($D424=0,$G425=R$3),1,IF($D424=0,0,IF($G425=R$3,1,R424)))</f>
        <v>1</v>
      </c>
      <c r="S425">
        <f ca="1">IF(AND($D424=0,$G425=S$3),1,IF($D424=0,0,IF($G425=S$3,1,S424)))</f>
        <v>1</v>
      </c>
      <c r="T425">
        <f ca="1">IF(AND($D424=0,$G425=T$3),1,IF($D424=0,0,IF($G425=T$3,1,T424)))</f>
        <v>0</v>
      </c>
      <c r="U425">
        <f ca="1">IF(AND($D424=0,$G425=U$3),1,IF($D424=0,0,IF($G425=U$3,1,U424)))</f>
        <v>1</v>
      </c>
      <c r="V425" s="5">
        <f ca="1">IF(AND($D424=Finals!$B$4,$D425=1,$G425=V$2),0,IF(AND($D424=Finals!$B$4,$D425=1),1,IF($G425=V$2,0,V424)))</f>
        <v>0</v>
      </c>
      <c r="W425" s="8">
        <f ca="1">IF(AND($D424=Finals!$B$4,$D425=1,$G425=W$2),0,IF(AND($D424=Finals!$B$4,$D425=1),1,IF($G425=W$2,0,W424)))</f>
        <v>1</v>
      </c>
      <c r="X425" s="8">
        <f ca="1">IF(AND($D424=Finals!$B$4,$D425=1,$G425=X$2),0,IF(AND($D424=Finals!$B$4,$D425=1),1,IF($G425=X$2,0,X424)))</f>
        <v>1</v>
      </c>
      <c r="Y425" s="8">
        <f ca="1">IF(AND($D424=Finals!$B$4,$D425=1,$G425=Y$2),0,IF(AND($D424=Finals!$B$4,$D425=1),1,IF($G425=Y$2,0,Y424)))</f>
        <v>1</v>
      </c>
      <c r="Z425" s="8">
        <f ca="1">IF(AND($D424=Finals!$B$4,$D425=1,$G425=Z$2),0,IF(AND($D424=Finals!$B$4,$D425=1),1,IF($G425=Z$2,0,Z424)))</f>
        <v>1</v>
      </c>
      <c r="AA425" s="8">
        <f ca="1">IF(AND($D424=Finals!$B$4,$D425=1,$G425=AA$2),0,IF(AND($D424=Finals!$B$4,$D425=1),1,IF($G425=AA$2,0,AA424)))</f>
        <v>1</v>
      </c>
      <c r="AB425" s="8">
        <f ca="1">IF(AND($D424=Finals!$B$4,$D425=1,$G425=AB$2),0,IF(AND($D424=Finals!$B$4,$D425=1),1,IF($G425=AB$2,0,AB424)))</f>
        <v>1</v>
      </c>
      <c r="AC425" s="8">
        <f ca="1">IF(AND($D424=Finals!$B$4,$D425=1,$G425=AC$2),0,IF(AND($D424=Finals!$B$4,$D425=1),1,IF($G425=AC$2,0,AC424)))</f>
        <v>1</v>
      </c>
      <c r="AD425" s="8">
        <f ca="1">IF(AND($D424=Finals!$B$4,$D425=1,$G425=AD$2),0,IF(AND($D424=Finals!$B$4,$D425=1),1,IF($G425=AD$2,0,AD424)))</f>
        <v>1</v>
      </c>
      <c r="AE425" s="8">
        <f ca="1">IF(AND($D424=Finals!$B$4,$D425=1,$G425=AE$2),0,IF(AND($D424=Finals!$B$4,$D425=1),1,IF($G425=AE$2,0,AE424)))</f>
        <v>1</v>
      </c>
      <c r="AF425" s="8">
        <f ca="1">IF(AND($D424=Finals!$B$4,$D425=1,$G425=AF$2),0,IF(AND($D424=Finals!$B$4,$D425=1),1,IF($G425=AF$2,0,AF424)))</f>
        <v>0</v>
      </c>
      <c r="AG425" s="8">
        <f ca="1">IF(AND($D424=Finals!$B$4,$D425=1,$G425=AG$2),0,IF(AND($D424=Finals!$B$4,$D425=1),1,IF($G425=AG$2,0,AG424)))</f>
        <v>1</v>
      </c>
      <c r="AH425" s="8">
        <f ca="1">IF(AND($D424=Finals!$B$4,$D425=1,$G425=AH$2),0,IF(AND($D424=Finals!$B$4,$D425=1),1,IF($G425=AH$2,0,AH424)))</f>
        <v>1</v>
      </c>
      <c r="AI425" s="8">
        <f ca="1">IF(AND($D424=Finals!$B$4,$D425=1,$G425=AI$2),0,IF(AND($D424=Finals!$B$4,$D425=1),1,IF($G425=AI$2,0,AI424)))</f>
        <v>1</v>
      </c>
      <c r="AJ425" s="8">
        <f ca="1">IF(AND($D424=Finals!$B$4,$D425=1,$G425=AJ$2),0,IF(AND($D424=Finals!$B$4,$D425=1),1,IF($G425=AJ$2,0,AJ424)))</f>
        <v>1</v>
      </c>
      <c r="AK425" s="8">
        <f ca="1">IF(AND($D424=Finals!$B$4,$D425=1,$G425=AK$2),0,IF(AND($D424=Finals!$B$4,$D425=1),1,IF($G425=AK$2,0,AK424)))</f>
        <v>1</v>
      </c>
      <c r="AL425" s="8">
        <f ca="1">IF(AND($D424=Finals!$B$4,$D425=1,$G425=AL$2),0,IF(AND($D424=Finals!$B$4,$D425=1),1,IF($G425=AL$2,0,AL424)))</f>
        <v>1</v>
      </c>
      <c r="AM425" s="8">
        <f ca="1">IF(AND($D424=Finals!$B$4,$D425=1,$G425=AM$2),0,IF(AND($D424=Finals!$B$4,$D425=1),1,IF($G425=AM$2,0,AM424)))</f>
        <v>1</v>
      </c>
      <c r="AN425" s="8">
        <f ca="1">IF(AND($D424=Finals!$B$4,$D425=1,$G425=AN$2),0,IF(AND($D424=Finals!$B$4,$D425=1),1,IF($G425=AN$2,0,AN424)))</f>
        <v>1</v>
      </c>
      <c r="AO425" s="8">
        <f ca="1">IF(AND($D424=Finals!$B$4,$D425=1,$G425=AO$2),0,IF(AND($D424=Finals!$B$4,$D425=1),1,IF($G425=AO$2,0,AO424)))</f>
        <v>1</v>
      </c>
      <c r="AP425" s="8">
        <f ca="1">IF(AND($D424=Finals!$B$4,$D425=1,$G425=AP$2),0,IF(AND($D424=Finals!$B$4,$D425=1),1,IF($G425=AP$2,0,AP424)))</f>
        <v>0</v>
      </c>
      <c r="AQ425" s="8">
        <f ca="1">IF(AND($D424=Finals!$B$4,$D425=1,$G425=AQ$2),0,IF(AND($D424=Finals!$B$4,$D425=1),1,IF($G425=AQ$2,0,AQ424)))</f>
        <v>1</v>
      </c>
      <c r="AR425" s="8">
        <f ca="1">IF(AND($D424=Finals!$B$4,$D425=1,$G425=AR$2),0,IF(AND($D424=Finals!$B$4,$D425=1),1,IF($G425=AR$2,0,AR424)))</f>
        <v>1</v>
      </c>
      <c r="AS425" s="8">
        <f ca="1">IF(AND($D424=Finals!$B$4,$D425=1,$G425=AS$2),0,IF(AND($D424=Finals!$B$4,$D425=1),1,IF($G425=AS$2,0,AS424)))</f>
        <v>1</v>
      </c>
      <c r="AT425" s="8">
        <f ca="1">IF(AND($D424=Finals!$B$4,$D425=1,$G425=AT$2),0,IF(AND($D424=Finals!$B$4,$D425=1),1,IF($G425=AT$2,0,AT424)))</f>
        <v>1</v>
      </c>
      <c r="AU425" s="8">
        <f ca="1">IF(AND($D424=Finals!$B$4,$D425=1,$G425=AU$2),0,IF(AND($D424=Finals!$B$4,$D425=1),1,IF($G425=AU$2,0,AU424)))</f>
        <v>1</v>
      </c>
      <c r="AV425" s="8">
        <f ca="1">IF(AND($D424=Finals!$B$4,$D425=1,$G425=AV$2),0,IF(AND($D424=Finals!$B$4,$D425=1),1,IF($G425=AV$2,0,AV424)))</f>
        <v>1</v>
      </c>
      <c r="AW425" s="8">
        <f ca="1">IF(AND($D424=Finals!$B$4,$D425=1,$G425=AW$2),0,IF(AND($D424=Finals!$B$4,$D425=1),1,IF($G425=AW$2,0,AW424)))</f>
        <v>1</v>
      </c>
      <c r="AX425" s="8">
        <f ca="1">IF(AND($D424=Finals!$B$4,$D425=1,$G425=AX$2),0,IF(AND($D424=Finals!$B$4,$D425=1),1,IF($G425=AX$2,0,AX424)))</f>
        <v>1</v>
      </c>
      <c r="AY425" s="8">
        <f ca="1">IF(AND($D424=Finals!$B$4,$D425=1,$G425=AY$2),0,IF(AND($D424=Finals!$B$4,$D425=1),1,IF($G425=AY$2,0,AY424)))</f>
        <v>1</v>
      </c>
      <c r="AZ425" s="8">
        <f ca="1">IF(AND($D424=Finals!$B$4,$D425=1,$G425=AZ$2),0,IF(AND($D424=Finals!$B$4,$D425=1),1,IF($G425=AZ$2,0,AZ424)))</f>
        <v>0</v>
      </c>
      <c r="BA425" s="8">
        <f ca="1">IF(AND($D424=Finals!$B$4,$D425=1,$G425=BA$2),0,IF(AND($D424=Finals!$B$4,$D425=1),1,IF($G425=BA$2,0,BA424)))</f>
        <v>1</v>
      </c>
      <c r="BB425" s="8">
        <f ca="1">IF(AND($D424=Finals!$B$4,$D425=1,$G425=BB$2),0,IF(AND($D424=Finals!$B$4,$D425=1),1,IF($G425=BB$2,0,BB424)))</f>
        <v>1</v>
      </c>
      <c r="BC425" s="8">
        <f ca="1">IF(AND($D424=Finals!$B$4,$D425=1,$G425=BC$2),0,IF(AND($D424=Finals!$B$4,$D425=1),1,IF($G425=BC$2,0,BC424)))</f>
        <v>1</v>
      </c>
      <c r="BD425" s="8">
        <f ca="1">IF(AND($D424=Finals!$B$4,$D425=1,$G425=BD$2),0,IF(AND($D424=Finals!$B$4,$D425=1),1,IF($G425=BD$2,0,BD424)))</f>
        <v>1</v>
      </c>
      <c r="BE425" s="8">
        <f ca="1">IF(AND($D424=Finals!$B$4,$D425=1,$G425=BE$2),0,IF(AND($D424=Finals!$B$4,$D425=1),1,IF($G425=BE$2,0,BE424)))</f>
        <v>1</v>
      </c>
      <c r="BF425" s="4">
        <f ca="1">IF(AND($D424=Finals!$B$4,$D425=1,$G425=BF$2),0,IF(AND($D424=Finals!$B$4,$D425=1),1,IF($G425=BF$2,0,BF424)))</f>
        <v>1</v>
      </c>
      <c r="BG425">
        <f t="shared" ca="1" si="626"/>
        <v>33</v>
      </c>
      <c r="BP425">
        <v>1</v>
      </c>
      <c r="BQ425">
        <f t="shared" ref="BQ425:CZ425" ca="1" si="641">IF(V425=1,1+BP425,BP425)</f>
        <v>1</v>
      </c>
      <c r="BR425">
        <f t="shared" ca="1" si="641"/>
        <v>2</v>
      </c>
      <c r="BS425">
        <f t="shared" ca="1" si="641"/>
        <v>3</v>
      </c>
      <c r="BT425">
        <f t="shared" ca="1" si="641"/>
        <v>4</v>
      </c>
      <c r="BU425">
        <f t="shared" ca="1" si="641"/>
        <v>5</v>
      </c>
      <c r="BV425">
        <f t="shared" ca="1" si="641"/>
        <v>6</v>
      </c>
      <c r="BW425">
        <f t="shared" ca="1" si="641"/>
        <v>7</v>
      </c>
      <c r="BX425">
        <f t="shared" ca="1" si="641"/>
        <v>8</v>
      </c>
      <c r="BY425">
        <f t="shared" ca="1" si="641"/>
        <v>9</v>
      </c>
      <c r="BZ425">
        <f t="shared" ca="1" si="641"/>
        <v>10</v>
      </c>
      <c r="CA425">
        <f t="shared" ca="1" si="641"/>
        <v>10</v>
      </c>
      <c r="CB425">
        <f t="shared" ca="1" si="641"/>
        <v>11</v>
      </c>
      <c r="CC425">
        <f t="shared" ca="1" si="641"/>
        <v>12</v>
      </c>
      <c r="CD425">
        <f t="shared" ca="1" si="641"/>
        <v>13</v>
      </c>
      <c r="CE425">
        <f t="shared" ca="1" si="641"/>
        <v>14</v>
      </c>
      <c r="CF425">
        <f t="shared" ca="1" si="641"/>
        <v>15</v>
      </c>
      <c r="CG425">
        <f t="shared" ca="1" si="641"/>
        <v>16</v>
      </c>
      <c r="CH425">
        <f t="shared" ca="1" si="641"/>
        <v>17</v>
      </c>
      <c r="CI425">
        <f t="shared" ca="1" si="641"/>
        <v>18</v>
      </c>
      <c r="CJ425">
        <f t="shared" ca="1" si="641"/>
        <v>19</v>
      </c>
      <c r="CK425">
        <f t="shared" ca="1" si="641"/>
        <v>19</v>
      </c>
      <c r="CL425">
        <f t="shared" ca="1" si="641"/>
        <v>20</v>
      </c>
      <c r="CM425">
        <f t="shared" ca="1" si="641"/>
        <v>21</v>
      </c>
      <c r="CN425">
        <f t="shared" ca="1" si="641"/>
        <v>22</v>
      </c>
      <c r="CO425">
        <f t="shared" ca="1" si="641"/>
        <v>23</v>
      </c>
      <c r="CP425">
        <f t="shared" ca="1" si="641"/>
        <v>24</v>
      </c>
      <c r="CQ425">
        <f t="shared" ca="1" si="641"/>
        <v>25</v>
      </c>
      <c r="CR425">
        <f t="shared" ca="1" si="641"/>
        <v>26</v>
      </c>
      <c r="CS425">
        <f t="shared" ca="1" si="641"/>
        <v>27</v>
      </c>
      <c r="CT425">
        <f t="shared" ca="1" si="641"/>
        <v>28</v>
      </c>
      <c r="CU425">
        <f t="shared" ca="1" si="641"/>
        <v>28</v>
      </c>
      <c r="CV425">
        <f t="shared" ca="1" si="641"/>
        <v>29</v>
      </c>
      <c r="CW425">
        <f t="shared" ca="1" si="641"/>
        <v>30</v>
      </c>
      <c r="CX425">
        <f t="shared" ca="1" si="641"/>
        <v>31</v>
      </c>
      <c r="CY425">
        <f t="shared" ca="1" si="641"/>
        <v>32</v>
      </c>
      <c r="CZ425">
        <f t="shared" ca="1" si="641"/>
        <v>33</v>
      </c>
      <c r="DA425" s="5">
        <f t="shared" ca="1" si="543"/>
        <v>1</v>
      </c>
      <c r="DB425">
        <f t="shared" ref="DB425:EK425" ca="1" si="642">IF(DB$3&gt;$BG425,"",IF(OR(DA425=36,DA425=""),"",LOOKUP(DB$3,$BP425:$CZ425,$BP$3:$CZ$3)))</f>
        <v>2</v>
      </c>
      <c r="DC425">
        <f t="shared" ca="1" si="642"/>
        <v>3</v>
      </c>
      <c r="DD425">
        <f t="shared" ca="1" si="642"/>
        <v>4</v>
      </c>
      <c r="DE425">
        <f t="shared" ca="1" si="642"/>
        <v>5</v>
      </c>
      <c r="DF425">
        <f t="shared" ca="1" si="642"/>
        <v>6</v>
      </c>
      <c r="DG425">
        <f t="shared" ca="1" si="642"/>
        <v>7</v>
      </c>
      <c r="DH425">
        <f t="shared" ca="1" si="642"/>
        <v>8</v>
      </c>
      <c r="DI425">
        <f t="shared" ca="1" si="642"/>
        <v>9</v>
      </c>
      <c r="DJ425">
        <f t="shared" ca="1" si="642"/>
        <v>11</v>
      </c>
      <c r="DK425">
        <f t="shared" ca="1" si="642"/>
        <v>12</v>
      </c>
      <c r="DL425">
        <f t="shared" ca="1" si="642"/>
        <v>13</v>
      </c>
      <c r="DM425">
        <f t="shared" ca="1" si="642"/>
        <v>14</v>
      </c>
      <c r="DN425">
        <f t="shared" ca="1" si="642"/>
        <v>15</v>
      </c>
      <c r="DO425">
        <f t="shared" ca="1" si="642"/>
        <v>16</v>
      </c>
      <c r="DP425">
        <f t="shared" ca="1" si="642"/>
        <v>17</v>
      </c>
      <c r="DQ425">
        <f t="shared" ca="1" si="642"/>
        <v>18</v>
      </c>
      <c r="DR425">
        <f t="shared" ca="1" si="642"/>
        <v>19</v>
      </c>
      <c r="DS425">
        <f t="shared" ca="1" si="642"/>
        <v>21</v>
      </c>
      <c r="DT425">
        <f t="shared" ca="1" si="642"/>
        <v>22</v>
      </c>
      <c r="DU425">
        <f t="shared" ca="1" si="642"/>
        <v>23</v>
      </c>
      <c r="DV425">
        <f t="shared" ca="1" si="642"/>
        <v>24</v>
      </c>
      <c r="DW425">
        <f t="shared" ca="1" si="642"/>
        <v>25</v>
      </c>
      <c r="DX425">
        <f t="shared" ca="1" si="642"/>
        <v>26</v>
      </c>
      <c r="DY425">
        <f t="shared" ca="1" si="642"/>
        <v>27</v>
      </c>
      <c r="DZ425">
        <f t="shared" ca="1" si="642"/>
        <v>28</v>
      </c>
      <c r="EA425">
        <f t="shared" ca="1" si="642"/>
        <v>29</v>
      </c>
      <c r="EB425">
        <f t="shared" ca="1" si="642"/>
        <v>31</v>
      </c>
      <c r="EC425">
        <f t="shared" ca="1" si="642"/>
        <v>32</v>
      </c>
      <c r="ED425">
        <f t="shared" ca="1" si="642"/>
        <v>33</v>
      </c>
      <c r="EE425">
        <f t="shared" ca="1" si="642"/>
        <v>34</v>
      </c>
      <c r="EF425">
        <f t="shared" ca="1" si="642"/>
        <v>35</v>
      </c>
      <c r="EG425">
        <f t="shared" ca="1" si="642"/>
        <v>36</v>
      </c>
      <c r="EH425" t="str">
        <f t="shared" ca="1" si="642"/>
        <v/>
      </c>
      <c r="EI425" t="str">
        <f t="shared" ca="1" si="642"/>
        <v/>
      </c>
      <c r="EJ425" t="str">
        <f t="shared" ca="1" si="642"/>
        <v/>
      </c>
      <c r="EK425" t="str">
        <f t="shared" ca="1" si="642"/>
        <v/>
      </c>
      <c r="EL425" t="str">
        <f ca="1">IF(I425=1,Finals!I430,"")</f>
        <v/>
      </c>
    </row>
    <row r="426" spans="3:142" x14ac:dyDescent="0.25">
      <c r="C426">
        <v>423</v>
      </c>
      <c r="D426">
        <f ca="1">IF(AND(Finals!K430&gt;Finals!K429,Finals!B$3="Yes"),1,IF(AND(I425=1,Finals!B$2="Yes"),1,IF(AND(E425=Finals!B$5,Calc!D425&gt;=Finals!B$4),1,IF(AND(D425=Finals!B$4,E425&lt;Finals!B$5),D425,1+D425))))</f>
        <v>3</v>
      </c>
      <c r="E426">
        <f ca="1">IF(E425=Finals!B$5,1,IF(AND(I425=1,Finals!B$2="Yes"),1,IF(D425&lt;Finals!B$4,1,Calc!E425+1)))</f>
        <v>1</v>
      </c>
      <c r="F426">
        <f>Finals!D431</f>
        <v>0</v>
      </c>
      <c r="G426">
        <f t="shared" si="565"/>
        <v>0</v>
      </c>
      <c r="H426" t="str">
        <f ca="1">IF(AND(Finals!K430&gt;Finals!K429,Finals!B$3="Yes"),"",IF(AND(I425=1,Finals!B$2="Yes"),"",IF(D425&lt;&gt;Finals!B$4,"",1)))</f>
        <v/>
      </c>
      <c r="I426" t="str">
        <f t="shared" ca="1" si="566"/>
        <v/>
      </c>
      <c r="J426">
        <f ca="1">IF(I426=-1,-BG425,IF(I426=1,36-BG425,0))</f>
        <v>0</v>
      </c>
      <c r="K426">
        <f t="shared" ca="1" si="569"/>
        <v>-3411</v>
      </c>
      <c r="L426">
        <f ca="1">IF(AND($D425=0,$G426=L$3),1,IF($D425=0,0,IF($G426=L$3,1,L425)))</f>
        <v>1</v>
      </c>
      <c r="M426">
        <f ca="1">IF(AND($D425=0,$G426=M$3),1,IF($D425=0,0,IF($G426=M$3,1,M425)))</f>
        <v>1</v>
      </c>
      <c r="N426">
        <f ca="1">IF(AND($D425=0,$G426=N$3),1,IF($D425=0,0,IF($G426=N$3,1,N425)))</f>
        <v>0</v>
      </c>
      <c r="O426">
        <f ca="1">IF(AND($D425=0,$G426=O$3),1,IF($D425=0,0,IF($G426=O$3,1,O425)))</f>
        <v>0</v>
      </c>
      <c r="P426">
        <f ca="1">IF(AND($D425=0,$G426=P$3),1,IF($D425=0,0,IF($G426=P$3,1,P425)))</f>
        <v>1</v>
      </c>
      <c r="Q426">
        <f ca="1">IF(AND($D425=0,$G426=Q$3),1,IF($D425=0,0,IF($G426=Q$3,1,Q425)))</f>
        <v>0</v>
      </c>
      <c r="R426">
        <f ca="1">IF(AND($D425=0,$G426=R$3),1,IF($D425=0,0,IF($G426=R$3,1,R425)))</f>
        <v>1</v>
      </c>
      <c r="S426">
        <f ca="1">IF(AND($D425=0,$G426=S$3),1,IF($D425=0,0,IF($G426=S$3,1,S425)))</f>
        <v>1</v>
      </c>
      <c r="T426">
        <f ca="1">IF(AND($D425=0,$G426=T$3),1,IF($D425=0,0,IF($G426=T$3,1,T425)))</f>
        <v>0</v>
      </c>
      <c r="U426">
        <f ca="1">IF(AND($D425=0,$G426=U$3),1,IF($D425=0,0,IF($G426=U$3,1,U425)))</f>
        <v>1</v>
      </c>
      <c r="V426" s="5">
        <f ca="1">IF(AND($D425=Finals!$B$4,$D426=1,$G426=V$2),0,IF(AND($D425=Finals!$B$4,$D426=1),1,IF($G426=V$2,0,V425)))</f>
        <v>0</v>
      </c>
      <c r="W426" s="8">
        <f ca="1">IF(AND($D425=Finals!$B$4,$D426=1,$G426=W$2),0,IF(AND($D425=Finals!$B$4,$D426=1),1,IF($G426=W$2,0,W425)))</f>
        <v>1</v>
      </c>
      <c r="X426" s="8">
        <f ca="1">IF(AND($D425=Finals!$B$4,$D426=1,$G426=X$2),0,IF(AND($D425=Finals!$B$4,$D426=1),1,IF($G426=X$2,0,X425)))</f>
        <v>1</v>
      </c>
      <c r="Y426" s="8">
        <f ca="1">IF(AND($D425=Finals!$B$4,$D426=1,$G426=Y$2),0,IF(AND($D425=Finals!$B$4,$D426=1),1,IF($G426=Y$2,0,Y425)))</f>
        <v>1</v>
      </c>
      <c r="Z426" s="8">
        <f ca="1">IF(AND($D425=Finals!$B$4,$D426=1,$G426=Z$2),0,IF(AND($D425=Finals!$B$4,$D426=1),1,IF($G426=Z$2,0,Z425)))</f>
        <v>1</v>
      </c>
      <c r="AA426" s="8">
        <f ca="1">IF(AND($D425=Finals!$B$4,$D426=1,$G426=AA$2),0,IF(AND($D425=Finals!$B$4,$D426=1),1,IF($G426=AA$2,0,AA425)))</f>
        <v>1</v>
      </c>
      <c r="AB426" s="8">
        <f ca="1">IF(AND($D425=Finals!$B$4,$D426=1,$G426=AB$2),0,IF(AND($D425=Finals!$B$4,$D426=1),1,IF($G426=AB$2,0,AB425)))</f>
        <v>1</v>
      </c>
      <c r="AC426" s="8">
        <f ca="1">IF(AND($D425=Finals!$B$4,$D426=1,$G426=AC$2),0,IF(AND($D425=Finals!$B$4,$D426=1),1,IF($G426=AC$2,0,AC425)))</f>
        <v>1</v>
      </c>
      <c r="AD426" s="8">
        <f ca="1">IF(AND($D425=Finals!$B$4,$D426=1,$G426=AD$2),0,IF(AND($D425=Finals!$B$4,$D426=1),1,IF($G426=AD$2,0,AD425)))</f>
        <v>1</v>
      </c>
      <c r="AE426" s="8">
        <f ca="1">IF(AND($D425=Finals!$B$4,$D426=1,$G426=AE$2),0,IF(AND($D425=Finals!$B$4,$D426=1),1,IF($G426=AE$2,0,AE425)))</f>
        <v>1</v>
      </c>
      <c r="AF426" s="8">
        <f ca="1">IF(AND($D425=Finals!$B$4,$D426=1,$G426=AF$2),0,IF(AND($D425=Finals!$B$4,$D426=1),1,IF($G426=AF$2,0,AF425)))</f>
        <v>0</v>
      </c>
      <c r="AG426" s="8">
        <f ca="1">IF(AND($D425=Finals!$B$4,$D426=1,$G426=AG$2),0,IF(AND($D425=Finals!$B$4,$D426=1),1,IF($G426=AG$2,0,AG425)))</f>
        <v>1</v>
      </c>
      <c r="AH426" s="8">
        <f ca="1">IF(AND($D425=Finals!$B$4,$D426=1,$G426=AH$2),0,IF(AND($D425=Finals!$B$4,$D426=1),1,IF($G426=AH$2,0,AH425)))</f>
        <v>1</v>
      </c>
      <c r="AI426" s="8">
        <f ca="1">IF(AND($D425=Finals!$B$4,$D426=1,$G426=AI$2),0,IF(AND($D425=Finals!$B$4,$D426=1),1,IF($G426=AI$2,0,AI425)))</f>
        <v>1</v>
      </c>
      <c r="AJ426" s="8">
        <f ca="1">IF(AND($D425=Finals!$B$4,$D426=1,$G426=AJ$2),0,IF(AND($D425=Finals!$B$4,$D426=1),1,IF($G426=AJ$2,0,AJ425)))</f>
        <v>1</v>
      </c>
      <c r="AK426" s="8">
        <f ca="1">IF(AND($D425=Finals!$B$4,$D426=1,$G426=AK$2),0,IF(AND($D425=Finals!$B$4,$D426=1),1,IF($G426=AK$2,0,AK425)))</f>
        <v>1</v>
      </c>
      <c r="AL426" s="8">
        <f ca="1">IF(AND($D425=Finals!$B$4,$D426=1,$G426=AL$2),0,IF(AND($D425=Finals!$B$4,$D426=1),1,IF($G426=AL$2,0,AL425)))</f>
        <v>1</v>
      </c>
      <c r="AM426" s="8">
        <f ca="1">IF(AND($D425=Finals!$B$4,$D426=1,$G426=AM$2),0,IF(AND($D425=Finals!$B$4,$D426=1),1,IF($G426=AM$2,0,AM425)))</f>
        <v>1</v>
      </c>
      <c r="AN426" s="8">
        <f ca="1">IF(AND($D425=Finals!$B$4,$D426=1,$G426=AN$2),0,IF(AND($D425=Finals!$B$4,$D426=1),1,IF($G426=AN$2,0,AN425)))</f>
        <v>1</v>
      </c>
      <c r="AO426" s="8">
        <f ca="1">IF(AND($D425=Finals!$B$4,$D426=1,$G426=AO$2),0,IF(AND($D425=Finals!$B$4,$D426=1),1,IF($G426=AO$2,0,AO425)))</f>
        <v>1</v>
      </c>
      <c r="AP426" s="8">
        <f ca="1">IF(AND($D425=Finals!$B$4,$D426=1,$G426=AP$2),0,IF(AND($D425=Finals!$B$4,$D426=1),1,IF($G426=AP$2,0,AP425)))</f>
        <v>0</v>
      </c>
      <c r="AQ426" s="8">
        <f ca="1">IF(AND($D425=Finals!$B$4,$D426=1,$G426=AQ$2),0,IF(AND($D425=Finals!$B$4,$D426=1),1,IF($G426=AQ$2,0,AQ425)))</f>
        <v>1</v>
      </c>
      <c r="AR426" s="8">
        <f ca="1">IF(AND($D425=Finals!$B$4,$D426=1,$G426=AR$2),0,IF(AND($D425=Finals!$B$4,$D426=1),1,IF($G426=AR$2,0,AR425)))</f>
        <v>1</v>
      </c>
      <c r="AS426" s="8">
        <f ca="1">IF(AND($D425=Finals!$B$4,$D426=1,$G426=AS$2),0,IF(AND($D425=Finals!$B$4,$D426=1),1,IF($G426=AS$2,0,AS425)))</f>
        <v>1</v>
      </c>
      <c r="AT426" s="8">
        <f ca="1">IF(AND($D425=Finals!$B$4,$D426=1,$G426=AT$2),0,IF(AND($D425=Finals!$B$4,$D426=1),1,IF($G426=AT$2,0,AT425)))</f>
        <v>1</v>
      </c>
      <c r="AU426" s="8">
        <f ca="1">IF(AND($D425=Finals!$B$4,$D426=1,$G426=AU$2),0,IF(AND($D425=Finals!$B$4,$D426=1),1,IF($G426=AU$2,0,AU425)))</f>
        <v>1</v>
      </c>
      <c r="AV426" s="8">
        <f ca="1">IF(AND($D425=Finals!$B$4,$D426=1,$G426=AV$2),0,IF(AND($D425=Finals!$B$4,$D426=1),1,IF($G426=AV$2,0,AV425)))</f>
        <v>1</v>
      </c>
      <c r="AW426" s="8">
        <f ca="1">IF(AND($D425=Finals!$B$4,$D426=1,$G426=AW$2),0,IF(AND($D425=Finals!$B$4,$D426=1),1,IF($G426=AW$2,0,AW425)))</f>
        <v>1</v>
      </c>
      <c r="AX426" s="8">
        <f ca="1">IF(AND($D425=Finals!$B$4,$D426=1,$G426=AX$2),0,IF(AND($D425=Finals!$B$4,$D426=1),1,IF($G426=AX$2,0,AX425)))</f>
        <v>1</v>
      </c>
      <c r="AY426" s="8">
        <f ca="1">IF(AND($D425=Finals!$B$4,$D426=1,$G426=AY$2),0,IF(AND($D425=Finals!$B$4,$D426=1),1,IF($G426=AY$2,0,AY425)))</f>
        <v>1</v>
      </c>
      <c r="AZ426" s="8">
        <f ca="1">IF(AND($D425=Finals!$B$4,$D426=1,$G426=AZ$2),0,IF(AND($D425=Finals!$B$4,$D426=1),1,IF($G426=AZ$2,0,AZ425)))</f>
        <v>0</v>
      </c>
      <c r="BA426" s="8">
        <f ca="1">IF(AND($D425=Finals!$B$4,$D426=1,$G426=BA$2),0,IF(AND($D425=Finals!$B$4,$D426=1),1,IF($G426=BA$2,0,BA425)))</f>
        <v>1</v>
      </c>
      <c r="BB426" s="8">
        <f ca="1">IF(AND($D425=Finals!$B$4,$D426=1,$G426=BB$2),0,IF(AND($D425=Finals!$B$4,$D426=1),1,IF($G426=BB$2,0,BB425)))</f>
        <v>1</v>
      </c>
      <c r="BC426" s="8">
        <f ca="1">IF(AND($D425=Finals!$B$4,$D426=1,$G426=BC$2),0,IF(AND($D425=Finals!$B$4,$D426=1),1,IF($G426=BC$2,0,BC425)))</f>
        <v>1</v>
      </c>
      <c r="BD426" s="8">
        <f ca="1">IF(AND($D425=Finals!$B$4,$D426=1,$G426=BD$2),0,IF(AND($D425=Finals!$B$4,$D426=1),1,IF($G426=BD$2,0,BD425)))</f>
        <v>1</v>
      </c>
      <c r="BE426" s="8">
        <f ca="1">IF(AND($D425=Finals!$B$4,$D426=1,$G426=BE$2),0,IF(AND($D425=Finals!$B$4,$D426=1),1,IF($G426=BE$2,0,BE425)))</f>
        <v>1</v>
      </c>
      <c r="BF426" s="4">
        <f ca="1">IF(AND($D425=Finals!$B$4,$D426=1,$G426=BF$2),0,IF(AND($D425=Finals!$B$4,$D426=1),1,IF($G426=BF$2,0,BF425)))</f>
        <v>1</v>
      </c>
      <c r="BG426">
        <f t="shared" ca="1" si="626"/>
        <v>33</v>
      </c>
      <c r="BP426">
        <v>1</v>
      </c>
      <c r="BQ426">
        <f t="shared" ref="BQ426:CZ426" ca="1" si="643">IF(V426=1,1+BP426,BP426)</f>
        <v>1</v>
      </c>
      <c r="BR426">
        <f t="shared" ca="1" si="643"/>
        <v>2</v>
      </c>
      <c r="BS426">
        <f t="shared" ca="1" si="643"/>
        <v>3</v>
      </c>
      <c r="BT426">
        <f t="shared" ca="1" si="643"/>
        <v>4</v>
      </c>
      <c r="BU426">
        <f t="shared" ca="1" si="643"/>
        <v>5</v>
      </c>
      <c r="BV426">
        <f t="shared" ca="1" si="643"/>
        <v>6</v>
      </c>
      <c r="BW426">
        <f t="shared" ca="1" si="643"/>
        <v>7</v>
      </c>
      <c r="BX426">
        <f t="shared" ca="1" si="643"/>
        <v>8</v>
      </c>
      <c r="BY426">
        <f t="shared" ca="1" si="643"/>
        <v>9</v>
      </c>
      <c r="BZ426">
        <f t="shared" ca="1" si="643"/>
        <v>10</v>
      </c>
      <c r="CA426">
        <f t="shared" ca="1" si="643"/>
        <v>10</v>
      </c>
      <c r="CB426">
        <f t="shared" ca="1" si="643"/>
        <v>11</v>
      </c>
      <c r="CC426">
        <f t="shared" ca="1" si="643"/>
        <v>12</v>
      </c>
      <c r="CD426">
        <f t="shared" ca="1" si="643"/>
        <v>13</v>
      </c>
      <c r="CE426">
        <f t="shared" ca="1" si="643"/>
        <v>14</v>
      </c>
      <c r="CF426">
        <f t="shared" ca="1" si="643"/>
        <v>15</v>
      </c>
      <c r="CG426">
        <f t="shared" ca="1" si="643"/>
        <v>16</v>
      </c>
      <c r="CH426">
        <f t="shared" ca="1" si="643"/>
        <v>17</v>
      </c>
      <c r="CI426">
        <f t="shared" ca="1" si="643"/>
        <v>18</v>
      </c>
      <c r="CJ426">
        <f t="shared" ca="1" si="643"/>
        <v>19</v>
      </c>
      <c r="CK426">
        <f t="shared" ca="1" si="643"/>
        <v>19</v>
      </c>
      <c r="CL426">
        <f t="shared" ca="1" si="643"/>
        <v>20</v>
      </c>
      <c r="CM426">
        <f t="shared" ca="1" si="643"/>
        <v>21</v>
      </c>
      <c r="CN426">
        <f t="shared" ca="1" si="643"/>
        <v>22</v>
      </c>
      <c r="CO426">
        <f t="shared" ca="1" si="643"/>
        <v>23</v>
      </c>
      <c r="CP426">
        <f t="shared" ca="1" si="643"/>
        <v>24</v>
      </c>
      <c r="CQ426">
        <f t="shared" ca="1" si="643"/>
        <v>25</v>
      </c>
      <c r="CR426">
        <f t="shared" ca="1" si="643"/>
        <v>26</v>
      </c>
      <c r="CS426">
        <f t="shared" ca="1" si="643"/>
        <v>27</v>
      </c>
      <c r="CT426">
        <f t="shared" ca="1" si="643"/>
        <v>28</v>
      </c>
      <c r="CU426">
        <f t="shared" ca="1" si="643"/>
        <v>28</v>
      </c>
      <c r="CV426">
        <f t="shared" ca="1" si="643"/>
        <v>29</v>
      </c>
      <c r="CW426">
        <f t="shared" ca="1" si="643"/>
        <v>30</v>
      </c>
      <c r="CX426">
        <f t="shared" ca="1" si="643"/>
        <v>31</v>
      </c>
      <c r="CY426">
        <f t="shared" ca="1" si="643"/>
        <v>32</v>
      </c>
      <c r="CZ426">
        <f t="shared" ca="1" si="643"/>
        <v>33</v>
      </c>
      <c r="DA426" s="5">
        <f t="shared" ca="1" si="543"/>
        <v>1</v>
      </c>
      <c r="DB426">
        <f t="shared" ref="DB426:EK426" ca="1" si="644">IF(DB$3&gt;$BG426,"",IF(OR(DA426=36,DA426=""),"",LOOKUP(DB$3,$BP426:$CZ426,$BP$3:$CZ$3)))</f>
        <v>2</v>
      </c>
      <c r="DC426">
        <f t="shared" ca="1" si="644"/>
        <v>3</v>
      </c>
      <c r="DD426">
        <f t="shared" ca="1" si="644"/>
        <v>4</v>
      </c>
      <c r="DE426">
        <f t="shared" ca="1" si="644"/>
        <v>5</v>
      </c>
      <c r="DF426">
        <f t="shared" ca="1" si="644"/>
        <v>6</v>
      </c>
      <c r="DG426">
        <f t="shared" ca="1" si="644"/>
        <v>7</v>
      </c>
      <c r="DH426">
        <f t="shared" ca="1" si="644"/>
        <v>8</v>
      </c>
      <c r="DI426">
        <f t="shared" ca="1" si="644"/>
        <v>9</v>
      </c>
      <c r="DJ426">
        <f t="shared" ca="1" si="644"/>
        <v>11</v>
      </c>
      <c r="DK426">
        <f t="shared" ca="1" si="644"/>
        <v>12</v>
      </c>
      <c r="DL426">
        <f t="shared" ca="1" si="644"/>
        <v>13</v>
      </c>
      <c r="DM426">
        <f t="shared" ca="1" si="644"/>
        <v>14</v>
      </c>
      <c r="DN426">
        <f t="shared" ca="1" si="644"/>
        <v>15</v>
      </c>
      <c r="DO426">
        <f t="shared" ca="1" si="644"/>
        <v>16</v>
      </c>
      <c r="DP426">
        <f t="shared" ca="1" si="644"/>
        <v>17</v>
      </c>
      <c r="DQ426">
        <f t="shared" ca="1" si="644"/>
        <v>18</v>
      </c>
      <c r="DR426">
        <f t="shared" ca="1" si="644"/>
        <v>19</v>
      </c>
      <c r="DS426">
        <f t="shared" ca="1" si="644"/>
        <v>21</v>
      </c>
      <c r="DT426">
        <f t="shared" ca="1" si="644"/>
        <v>22</v>
      </c>
      <c r="DU426">
        <f t="shared" ca="1" si="644"/>
        <v>23</v>
      </c>
      <c r="DV426">
        <f t="shared" ca="1" si="644"/>
        <v>24</v>
      </c>
      <c r="DW426">
        <f t="shared" ca="1" si="644"/>
        <v>25</v>
      </c>
      <c r="DX426">
        <f t="shared" ca="1" si="644"/>
        <v>26</v>
      </c>
      <c r="DY426">
        <f t="shared" ca="1" si="644"/>
        <v>27</v>
      </c>
      <c r="DZ426">
        <f t="shared" ca="1" si="644"/>
        <v>28</v>
      </c>
      <c r="EA426">
        <f t="shared" ca="1" si="644"/>
        <v>29</v>
      </c>
      <c r="EB426">
        <f t="shared" ca="1" si="644"/>
        <v>31</v>
      </c>
      <c r="EC426">
        <f t="shared" ca="1" si="644"/>
        <v>32</v>
      </c>
      <c r="ED426">
        <f t="shared" ca="1" si="644"/>
        <v>33</v>
      </c>
      <c r="EE426">
        <f t="shared" ca="1" si="644"/>
        <v>34</v>
      </c>
      <c r="EF426">
        <f t="shared" ca="1" si="644"/>
        <v>35</v>
      </c>
      <c r="EG426">
        <f t="shared" ca="1" si="644"/>
        <v>36</v>
      </c>
      <c r="EH426" t="str">
        <f t="shared" ca="1" si="644"/>
        <v/>
      </c>
      <c r="EI426" t="str">
        <f t="shared" ca="1" si="644"/>
        <v/>
      </c>
      <c r="EJ426" t="str">
        <f t="shared" ca="1" si="644"/>
        <v/>
      </c>
      <c r="EK426" t="str">
        <f t="shared" ca="1" si="644"/>
        <v/>
      </c>
      <c r="EL426" t="str">
        <f ca="1">IF(I426=1,Finals!I431,"")</f>
        <v/>
      </c>
    </row>
    <row r="427" spans="3:142" x14ac:dyDescent="0.25">
      <c r="C427">
        <v>424</v>
      </c>
      <c r="D427">
        <f ca="1">IF(AND(Finals!K431&gt;Finals!K430,Finals!B$3="Yes"),1,IF(AND(I426=1,Finals!B$2="Yes"),1,IF(AND(E426=Finals!B$5,Calc!D426&gt;=Finals!B$4),1,IF(AND(D426=Finals!B$4,E426&lt;Finals!B$5),D426,1+D426))))</f>
        <v>4</v>
      </c>
      <c r="E427">
        <f ca="1">IF(E426=Finals!B$5,1,IF(AND(I426=1,Finals!B$2="Yes"),1,IF(D426&lt;Finals!B$4,1,Calc!E426+1)))</f>
        <v>1</v>
      </c>
      <c r="F427">
        <f>Finals!D432</f>
        <v>0</v>
      </c>
      <c r="G427">
        <f t="shared" si="565"/>
        <v>0</v>
      </c>
      <c r="H427" t="str">
        <f ca="1">IF(AND(Finals!K431&gt;Finals!K430,Finals!B$3="Yes"),"",IF(AND(I426=1,Finals!B$2="Yes"),"",IF(D426&lt;&gt;Finals!B$4,"",1)))</f>
        <v/>
      </c>
      <c r="I427" t="str">
        <f t="shared" ca="1" si="566"/>
        <v/>
      </c>
      <c r="J427">
        <f ca="1">IF(I427=-1,-BG426,IF(I427=1,36-BG426,0))</f>
        <v>0</v>
      </c>
      <c r="K427">
        <f t="shared" ca="1" si="569"/>
        <v>-3411</v>
      </c>
      <c r="L427">
        <f ca="1">IF(AND($D426=0,$G427=L$3),1,IF($D426=0,0,IF($G427=L$3,1,L426)))</f>
        <v>1</v>
      </c>
      <c r="M427">
        <f ca="1">IF(AND($D426=0,$G427=M$3),1,IF($D426=0,0,IF($G427=M$3,1,M426)))</f>
        <v>1</v>
      </c>
      <c r="N427">
        <f ca="1">IF(AND($D426=0,$G427=N$3),1,IF($D426=0,0,IF($G427=N$3,1,N426)))</f>
        <v>0</v>
      </c>
      <c r="O427">
        <f ca="1">IF(AND($D426=0,$G427=O$3),1,IF($D426=0,0,IF($G427=O$3,1,O426)))</f>
        <v>0</v>
      </c>
      <c r="P427">
        <f ca="1">IF(AND($D426=0,$G427=P$3),1,IF($D426=0,0,IF($G427=P$3,1,P426)))</f>
        <v>1</v>
      </c>
      <c r="Q427">
        <f ca="1">IF(AND($D426=0,$G427=Q$3),1,IF($D426=0,0,IF($G427=Q$3,1,Q426)))</f>
        <v>0</v>
      </c>
      <c r="R427">
        <f ca="1">IF(AND($D426=0,$G427=R$3),1,IF($D426=0,0,IF($G427=R$3,1,R426)))</f>
        <v>1</v>
      </c>
      <c r="S427">
        <f ca="1">IF(AND($D426=0,$G427=S$3),1,IF($D426=0,0,IF($G427=S$3,1,S426)))</f>
        <v>1</v>
      </c>
      <c r="T427">
        <f ca="1">IF(AND($D426=0,$G427=T$3),1,IF($D426=0,0,IF($G427=T$3,1,T426)))</f>
        <v>0</v>
      </c>
      <c r="U427">
        <f ca="1">IF(AND($D426=0,$G427=U$3),1,IF($D426=0,0,IF($G427=U$3,1,U426)))</f>
        <v>1</v>
      </c>
      <c r="V427" s="5">
        <f ca="1">IF(AND($D426=Finals!$B$4,$D427=1,$G427=V$2),0,IF(AND($D426=Finals!$B$4,$D427=1),1,IF($G427=V$2,0,V426)))</f>
        <v>0</v>
      </c>
      <c r="W427" s="8">
        <f ca="1">IF(AND($D426=Finals!$B$4,$D427=1,$G427=W$2),0,IF(AND($D426=Finals!$B$4,$D427=1),1,IF($G427=W$2,0,W426)))</f>
        <v>1</v>
      </c>
      <c r="X427" s="8">
        <f ca="1">IF(AND($D426=Finals!$B$4,$D427=1,$G427=X$2),0,IF(AND($D426=Finals!$B$4,$D427=1),1,IF($G427=X$2,0,X426)))</f>
        <v>1</v>
      </c>
      <c r="Y427" s="8">
        <f ca="1">IF(AND($D426=Finals!$B$4,$D427=1,$G427=Y$2),0,IF(AND($D426=Finals!$B$4,$D427=1),1,IF($G427=Y$2,0,Y426)))</f>
        <v>1</v>
      </c>
      <c r="Z427" s="8">
        <f ca="1">IF(AND($D426=Finals!$B$4,$D427=1,$G427=Z$2),0,IF(AND($D426=Finals!$B$4,$D427=1),1,IF($G427=Z$2,0,Z426)))</f>
        <v>1</v>
      </c>
      <c r="AA427" s="8">
        <f ca="1">IF(AND($D426=Finals!$B$4,$D427=1,$G427=AA$2),0,IF(AND($D426=Finals!$B$4,$D427=1),1,IF($G427=AA$2,0,AA426)))</f>
        <v>1</v>
      </c>
      <c r="AB427" s="8">
        <f ca="1">IF(AND($D426=Finals!$B$4,$D427=1,$G427=AB$2),0,IF(AND($D426=Finals!$B$4,$D427=1),1,IF($G427=AB$2,0,AB426)))</f>
        <v>1</v>
      </c>
      <c r="AC427" s="8">
        <f ca="1">IF(AND($D426=Finals!$B$4,$D427=1,$G427=AC$2),0,IF(AND($D426=Finals!$B$4,$D427=1),1,IF($G427=AC$2,0,AC426)))</f>
        <v>1</v>
      </c>
      <c r="AD427" s="8">
        <f ca="1">IF(AND($D426=Finals!$B$4,$D427=1,$G427=AD$2),0,IF(AND($D426=Finals!$B$4,$D427=1),1,IF($G427=AD$2,0,AD426)))</f>
        <v>1</v>
      </c>
      <c r="AE427" s="8">
        <f ca="1">IF(AND($D426=Finals!$B$4,$D427=1,$G427=AE$2),0,IF(AND($D426=Finals!$B$4,$D427=1),1,IF($G427=AE$2,0,AE426)))</f>
        <v>1</v>
      </c>
      <c r="AF427" s="8">
        <f ca="1">IF(AND($D426=Finals!$B$4,$D427=1,$G427=AF$2),0,IF(AND($D426=Finals!$B$4,$D427=1),1,IF($G427=AF$2,0,AF426)))</f>
        <v>0</v>
      </c>
      <c r="AG427" s="8">
        <f ca="1">IF(AND($D426=Finals!$B$4,$D427=1,$G427=AG$2),0,IF(AND($D426=Finals!$B$4,$D427=1),1,IF($G427=AG$2,0,AG426)))</f>
        <v>1</v>
      </c>
      <c r="AH427" s="8">
        <f ca="1">IF(AND($D426=Finals!$B$4,$D427=1,$G427=AH$2),0,IF(AND($D426=Finals!$B$4,$D427=1),1,IF($G427=AH$2,0,AH426)))</f>
        <v>1</v>
      </c>
      <c r="AI427" s="8">
        <f ca="1">IF(AND($D426=Finals!$B$4,$D427=1,$G427=AI$2),0,IF(AND($D426=Finals!$B$4,$D427=1),1,IF($G427=AI$2,0,AI426)))</f>
        <v>1</v>
      </c>
      <c r="AJ427" s="8">
        <f ca="1">IF(AND($D426=Finals!$B$4,$D427=1,$G427=AJ$2),0,IF(AND($D426=Finals!$B$4,$D427=1),1,IF($G427=AJ$2,0,AJ426)))</f>
        <v>1</v>
      </c>
      <c r="AK427" s="8">
        <f ca="1">IF(AND($D426=Finals!$B$4,$D427=1,$G427=AK$2),0,IF(AND($D426=Finals!$B$4,$D427=1),1,IF($G427=AK$2,0,AK426)))</f>
        <v>1</v>
      </c>
      <c r="AL427" s="8">
        <f ca="1">IF(AND($D426=Finals!$B$4,$D427=1,$G427=AL$2),0,IF(AND($D426=Finals!$B$4,$D427=1),1,IF($G427=AL$2,0,AL426)))</f>
        <v>1</v>
      </c>
      <c r="AM427" s="8">
        <f ca="1">IF(AND($D426=Finals!$B$4,$D427=1,$G427=AM$2),0,IF(AND($D426=Finals!$B$4,$D427=1),1,IF($G427=AM$2,0,AM426)))</f>
        <v>1</v>
      </c>
      <c r="AN427" s="8">
        <f ca="1">IF(AND($D426=Finals!$B$4,$D427=1,$G427=AN$2),0,IF(AND($D426=Finals!$B$4,$D427=1),1,IF($G427=AN$2,0,AN426)))</f>
        <v>1</v>
      </c>
      <c r="AO427" s="8">
        <f ca="1">IF(AND($D426=Finals!$B$4,$D427=1,$G427=AO$2),0,IF(AND($D426=Finals!$B$4,$D427=1),1,IF($G427=AO$2,0,AO426)))</f>
        <v>1</v>
      </c>
      <c r="AP427" s="8">
        <f ca="1">IF(AND($D426=Finals!$B$4,$D427=1,$G427=AP$2),0,IF(AND($D426=Finals!$B$4,$D427=1),1,IF($G427=AP$2,0,AP426)))</f>
        <v>0</v>
      </c>
      <c r="AQ427" s="8">
        <f ca="1">IF(AND($D426=Finals!$B$4,$D427=1,$G427=AQ$2),0,IF(AND($D426=Finals!$B$4,$D427=1),1,IF($G427=AQ$2,0,AQ426)))</f>
        <v>1</v>
      </c>
      <c r="AR427" s="8">
        <f ca="1">IF(AND($D426=Finals!$B$4,$D427=1,$G427=AR$2),0,IF(AND($D426=Finals!$B$4,$D427=1),1,IF($G427=AR$2,0,AR426)))</f>
        <v>1</v>
      </c>
      <c r="AS427" s="8">
        <f ca="1">IF(AND($D426=Finals!$B$4,$D427=1,$G427=AS$2),0,IF(AND($D426=Finals!$B$4,$D427=1),1,IF($G427=AS$2,0,AS426)))</f>
        <v>1</v>
      </c>
      <c r="AT427" s="8">
        <f ca="1">IF(AND($D426=Finals!$B$4,$D427=1,$G427=AT$2),0,IF(AND($D426=Finals!$B$4,$D427=1),1,IF($G427=AT$2,0,AT426)))</f>
        <v>1</v>
      </c>
      <c r="AU427" s="8">
        <f ca="1">IF(AND($D426=Finals!$B$4,$D427=1,$G427=AU$2),0,IF(AND($D426=Finals!$B$4,$D427=1),1,IF($G427=AU$2,0,AU426)))</f>
        <v>1</v>
      </c>
      <c r="AV427" s="8">
        <f ca="1">IF(AND($D426=Finals!$B$4,$D427=1,$G427=AV$2),0,IF(AND($D426=Finals!$B$4,$D427=1),1,IF($G427=AV$2,0,AV426)))</f>
        <v>1</v>
      </c>
      <c r="AW427" s="8">
        <f ca="1">IF(AND($D426=Finals!$B$4,$D427=1,$G427=AW$2),0,IF(AND($D426=Finals!$B$4,$D427=1),1,IF($G427=AW$2,0,AW426)))</f>
        <v>1</v>
      </c>
      <c r="AX427" s="8">
        <f ca="1">IF(AND($D426=Finals!$B$4,$D427=1,$G427=AX$2),0,IF(AND($D426=Finals!$B$4,$D427=1),1,IF($G427=AX$2,0,AX426)))</f>
        <v>1</v>
      </c>
      <c r="AY427" s="8">
        <f ca="1">IF(AND($D426=Finals!$B$4,$D427=1,$G427=AY$2),0,IF(AND($D426=Finals!$B$4,$D427=1),1,IF($G427=AY$2,0,AY426)))</f>
        <v>1</v>
      </c>
      <c r="AZ427" s="8">
        <f ca="1">IF(AND($D426=Finals!$B$4,$D427=1,$G427=AZ$2),0,IF(AND($D426=Finals!$B$4,$D427=1),1,IF($G427=AZ$2,0,AZ426)))</f>
        <v>0</v>
      </c>
      <c r="BA427" s="8">
        <f ca="1">IF(AND($D426=Finals!$B$4,$D427=1,$G427=BA$2),0,IF(AND($D426=Finals!$B$4,$D427=1),1,IF($G427=BA$2,0,BA426)))</f>
        <v>1</v>
      </c>
      <c r="BB427" s="8">
        <f ca="1">IF(AND($D426=Finals!$B$4,$D427=1,$G427=BB$2),0,IF(AND($D426=Finals!$B$4,$D427=1),1,IF($G427=BB$2,0,BB426)))</f>
        <v>1</v>
      </c>
      <c r="BC427" s="8">
        <f ca="1">IF(AND($D426=Finals!$B$4,$D427=1,$G427=BC$2),0,IF(AND($D426=Finals!$B$4,$D427=1),1,IF($G427=BC$2,0,BC426)))</f>
        <v>1</v>
      </c>
      <c r="BD427" s="8">
        <f ca="1">IF(AND($D426=Finals!$B$4,$D427=1,$G427=BD$2),0,IF(AND($D426=Finals!$B$4,$D427=1),1,IF($G427=BD$2,0,BD426)))</f>
        <v>1</v>
      </c>
      <c r="BE427" s="8">
        <f ca="1">IF(AND($D426=Finals!$B$4,$D427=1,$G427=BE$2),0,IF(AND($D426=Finals!$B$4,$D427=1),1,IF($G427=BE$2,0,BE426)))</f>
        <v>1</v>
      </c>
      <c r="BF427" s="4">
        <f ca="1">IF(AND($D426=Finals!$B$4,$D427=1,$G427=BF$2),0,IF(AND($D426=Finals!$B$4,$D427=1),1,IF($G427=BF$2,0,BF426)))</f>
        <v>1</v>
      </c>
      <c r="BG427">
        <f t="shared" ca="1" si="626"/>
        <v>33</v>
      </c>
      <c r="BP427">
        <v>1</v>
      </c>
      <c r="BQ427">
        <f t="shared" ref="BQ427:CZ427" ca="1" si="645">IF(V427=1,1+BP427,BP427)</f>
        <v>1</v>
      </c>
      <c r="BR427">
        <f t="shared" ca="1" si="645"/>
        <v>2</v>
      </c>
      <c r="BS427">
        <f t="shared" ca="1" si="645"/>
        <v>3</v>
      </c>
      <c r="BT427">
        <f t="shared" ca="1" si="645"/>
        <v>4</v>
      </c>
      <c r="BU427">
        <f t="shared" ca="1" si="645"/>
        <v>5</v>
      </c>
      <c r="BV427">
        <f t="shared" ca="1" si="645"/>
        <v>6</v>
      </c>
      <c r="BW427">
        <f t="shared" ca="1" si="645"/>
        <v>7</v>
      </c>
      <c r="BX427">
        <f t="shared" ca="1" si="645"/>
        <v>8</v>
      </c>
      <c r="BY427">
        <f t="shared" ca="1" si="645"/>
        <v>9</v>
      </c>
      <c r="BZ427">
        <f t="shared" ca="1" si="645"/>
        <v>10</v>
      </c>
      <c r="CA427">
        <f t="shared" ca="1" si="645"/>
        <v>10</v>
      </c>
      <c r="CB427">
        <f t="shared" ca="1" si="645"/>
        <v>11</v>
      </c>
      <c r="CC427">
        <f t="shared" ca="1" si="645"/>
        <v>12</v>
      </c>
      <c r="CD427">
        <f t="shared" ca="1" si="645"/>
        <v>13</v>
      </c>
      <c r="CE427">
        <f t="shared" ca="1" si="645"/>
        <v>14</v>
      </c>
      <c r="CF427">
        <f t="shared" ca="1" si="645"/>
        <v>15</v>
      </c>
      <c r="CG427">
        <f t="shared" ca="1" si="645"/>
        <v>16</v>
      </c>
      <c r="CH427">
        <f t="shared" ca="1" si="645"/>
        <v>17</v>
      </c>
      <c r="CI427">
        <f t="shared" ca="1" si="645"/>
        <v>18</v>
      </c>
      <c r="CJ427">
        <f t="shared" ca="1" si="645"/>
        <v>19</v>
      </c>
      <c r="CK427">
        <f t="shared" ca="1" si="645"/>
        <v>19</v>
      </c>
      <c r="CL427">
        <f t="shared" ca="1" si="645"/>
        <v>20</v>
      </c>
      <c r="CM427">
        <f t="shared" ca="1" si="645"/>
        <v>21</v>
      </c>
      <c r="CN427">
        <f t="shared" ca="1" si="645"/>
        <v>22</v>
      </c>
      <c r="CO427">
        <f t="shared" ca="1" si="645"/>
        <v>23</v>
      </c>
      <c r="CP427">
        <f t="shared" ca="1" si="645"/>
        <v>24</v>
      </c>
      <c r="CQ427">
        <f t="shared" ca="1" si="645"/>
        <v>25</v>
      </c>
      <c r="CR427">
        <f t="shared" ca="1" si="645"/>
        <v>26</v>
      </c>
      <c r="CS427">
        <f t="shared" ca="1" si="645"/>
        <v>27</v>
      </c>
      <c r="CT427">
        <f t="shared" ca="1" si="645"/>
        <v>28</v>
      </c>
      <c r="CU427">
        <f t="shared" ca="1" si="645"/>
        <v>28</v>
      </c>
      <c r="CV427">
        <f t="shared" ca="1" si="645"/>
        <v>29</v>
      </c>
      <c r="CW427">
        <f t="shared" ca="1" si="645"/>
        <v>30</v>
      </c>
      <c r="CX427">
        <f t="shared" ca="1" si="645"/>
        <v>31</v>
      </c>
      <c r="CY427">
        <f t="shared" ca="1" si="645"/>
        <v>32</v>
      </c>
      <c r="CZ427">
        <f t="shared" ca="1" si="645"/>
        <v>33</v>
      </c>
      <c r="DA427" s="5">
        <f t="shared" ca="1" si="543"/>
        <v>1</v>
      </c>
      <c r="DB427">
        <f t="shared" ref="DB427:EK427" ca="1" si="646">IF(DB$3&gt;$BG427,"",IF(OR(DA427=36,DA427=""),"",LOOKUP(DB$3,$BP427:$CZ427,$BP$3:$CZ$3)))</f>
        <v>2</v>
      </c>
      <c r="DC427">
        <f t="shared" ca="1" si="646"/>
        <v>3</v>
      </c>
      <c r="DD427">
        <f t="shared" ca="1" si="646"/>
        <v>4</v>
      </c>
      <c r="DE427">
        <f t="shared" ca="1" si="646"/>
        <v>5</v>
      </c>
      <c r="DF427">
        <f t="shared" ca="1" si="646"/>
        <v>6</v>
      </c>
      <c r="DG427">
        <f t="shared" ca="1" si="646"/>
        <v>7</v>
      </c>
      <c r="DH427">
        <f t="shared" ca="1" si="646"/>
        <v>8</v>
      </c>
      <c r="DI427">
        <f t="shared" ca="1" si="646"/>
        <v>9</v>
      </c>
      <c r="DJ427">
        <f t="shared" ca="1" si="646"/>
        <v>11</v>
      </c>
      <c r="DK427">
        <f t="shared" ca="1" si="646"/>
        <v>12</v>
      </c>
      <c r="DL427">
        <f t="shared" ca="1" si="646"/>
        <v>13</v>
      </c>
      <c r="DM427">
        <f t="shared" ca="1" si="646"/>
        <v>14</v>
      </c>
      <c r="DN427">
        <f t="shared" ca="1" si="646"/>
        <v>15</v>
      </c>
      <c r="DO427">
        <f t="shared" ca="1" si="646"/>
        <v>16</v>
      </c>
      <c r="DP427">
        <f t="shared" ca="1" si="646"/>
        <v>17</v>
      </c>
      <c r="DQ427">
        <f t="shared" ca="1" si="646"/>
        <v>18</v>
      </c>
      <c r="DR427">
        <f t="shared" ca="1" si="646"/>
        <v>19</v>
      </c>
      <c r="DS427">
        <f t="shared" ca="1" si="646"/>
        <v>21</v>
      </c>
      <c r="DT427">
        <f t="shared" ca="1" si="646"/>
        <v>22</v>
      </c>
      <c r="DU427">
        <f t="shared" ca="1" si="646"/>
        <v>23</v>
      </c>
      <c r="DV427">
        <f t="shared" ca="1" si="646"/>
        <v>24</v>
      </c>
      <c r="DW427">
        <f t="shared" ca="1" si="646"/>
        <v>25</v>
      </c>
      <c r="DX427">
        <f t="shared" ca="1" si="646"/>
        <v>26</v>
      </c>
      <c r="DY427">
        <f t="shared" ca="1" si="646"/>
        <v>27</v>
      </c>
      <c r="DZ427">
        <f t="shared" ca="1" si="646"/>
        <v>28</v>
      </c>
      <c r="EA427">
        <f t="shared" ca="1" si="646"/>
        <v>29</v>
      </c>
      <c r="EB427">
        <f t="shared" ca="1" si="646"/>
        <v>31</v>
      </c>
      <c r="EC427">
        <f t="shared" ca="1" si="646"/>
        <v>32</v>
      </c>
      <c r="ED427">
        <f t="shared" ca="1" si="646"/>
        <v>33</v>
      </c>
      <c r="EE427">
        <f t="shared" ca="1" si="646"/>
        <v>34</v>
      </c>
      <c r="EF427">
        <f t="shared" ca="1" si="646"/>
        <v>35</v>
      </c>
      <c r="EG427">
        <f t="shared" ca="1" si="646"/>
        <v>36</v>
      </c>
      <c r="EH427" t="str">
        <f t="shared" ca="1" si="646"/>
        <v/>
      </c>
      <c r="EI427" t="str">
        <f t="shared" ca="1" si="646"/>
        <v/>
      </c>
      <c r="EJ427" t="str">
        <f t="shared" ca="1" si="646"/>
        <v/>
      </c>
      <c r="EK427" t="str">
        <f t="shared" ca="1" si="646"/>
        <v/>
      </c>
      <c r="EL427" t="str">
        <f ca="1">IF(I427=1,Finals!I432,"")</f>
        <v/>
      </c>
    </row>
    <row r="428" spans="3:142" x14ac:dyDescent="0.25">
      <c r="C428">
        <v>425</v>
      </c>
      <c r="D428">
        <f ca="1">IF(AND(Finals!K432&gt;Finals!K431,Finals!B$3="Yes"),1,IF(AND(I427=1,Finals!B$2="Yes"),1,IF(AND(E427=Finals!B$5,Calc!D427&gt;=Finals!B$4),1,IF(AND(D427=Finals!B$4,E427&lt;Finals!B$5),D427,1+D427))))</f>
        <v>5</v>
      </c>
      <c r="E428">
        <f ca="1">IF(E427=Finals!B$5,1,IF(AND(I427=1,Finals!B$2="Yes"),1,IF(D427&lt;Finals!B$4,1,Calc!E427+1)))</f>
        <v>1</v>
      </c>
      <c r="F428">
        <f>Finals!D433</f>
        <v>0</v>
      </c>
      <c r="G428">
        <f t="shared" si="565"/>
        <v>0</v>
      </c>
      <c r="H428" t="str">
        <f ca="1">IF(AND(Finals!K432&gt;Finals!K431,Finals!B$3="Yes"),"",IF(AND(I427=1,Finals!B$2="Yes"),"",IF(D427&lt;&gt;Finals!B$4,"",1)))</f>
        <v/>
      </c>
      <c r="I428" t="str">
        <f t="shared" ca="1" si="566"/>
        <v/>
      </c>
      <c r="J428">
        <f ca="1">IF(I428=-1,-BG427,IF(I428=1,36-BG427,0))</f>
        <v>0</v>
      </c>
      <c r="K428">
        <f t="shared" ca="1" si="569"/>
        <v>-3411</v>
      </c>
      <c r="L428">
        <f ca="1">IF(AND($D427=0,$G428=L$3),1,IF($D427=0,0,IF($G428=L$3,1,L427)))</f>
        <v>1</v>
      </c>
      <c r="M428">
        <f ca="1">IF(AND($D427=0,$G428=M$3),1,IF($D427=0,0,IF($G428=M$3,1,M427)))</f>
        <v>1</v>
      </c>
      <c r="N428">
        <f ca="1">IF(AND($D427=0,$G428=N$3),1,IF($D427=0,0,IF($G428=N$3,1,N427)))</f>
        <v>0</v>
      </c>
      <c r="O428">
        <f ca="1">IF(AND($D427=0,$G428=O$3),1,IF($D427=0,0,IF($G428=O$3,1,O427)))</f>
        <v>0</v>
      </c>
      <c r="P428">
        <f ca="1">IF(AND($D427=0,$G428=P$3),1,IF($D427=0,0,IF($G428=P$3,1,P427)))</f>
        <v>1</v>
      </c>
      <c r="Q428">
        <f ca="1">IF(AND($D427=0,$G428=Q$3),1,IF($D427=0,0,IF($G428=Q$3,1,Q427)))</f>
        <v>0</v>
      </c>
      <c r="R428">
        <f ca="1">IF(AND($D427=0,$G428=R$3),1,IF($D427=0,0,IF($G428=R$3,1,R427)))</f>
        <v>1</v>
      </c>
      <c r="S428">
        <f ca="1">IF(AND($D427=0,$G428=S$3),1,IF($D427=0,0,IF($G428=S$3,1,S427)))</f>
        <v>1</v>
      </c>
      <c r="T428">
        <f ca="1">IF(AND($D427=0,$G428=T$3),1,IF($D427=0,0,IF($G428=T$3,1,T427)))</f>
        <v>0</v>
      </c>
      <c r="U428">
        <f ca="1">IF(AND($D427=0,$G428=U$3),1,IF($D427=0,0,IF($G428=U$3,1,U427)))</f>
        <v>1</v>
      </c>
      <c r="V428" s="5">
        <f ca="1">IF(AND($D427=Finals!$B$4,$D428=1,$G428=V$2),0,IF(AND($D427=Finals!$B$4,$D428=1),1,IF($G428=V$2,0,V427)))</f>
        <v>0</v>
      </c>
      <c r="W428" s="8">
        <f ca="1">IF(AND($D427=Finals!$B$4,$D428=1,$G428=W$2),0,IF(AND($D427=Finals!$B$4,$D428=1),1,IF($G428=W$2,0,W427)))</f>
        <v>1</v>
      </c>
      <c r="X428" s="8">
        <f ca="1">IF(AND($D427=Finals!$B$4,$D428=1,$G428=X$2),0,IF(AND($D427=Finals!$B$4,$D428=1),1,IF($G428=X$2,0,X427)))</f>
        <v>1</v>
      </c>
      <c r="Y428" s="8">
        <f ca="1">IF(AND($D427=Finals!$B$4,$D428=1,$G428=Y$2),0,IF(AND($D427=Finals!$B$4,$D428=1),1,IF($G428=Y$2,0,Y427)))</f>
        <v>1</v>
      </c>
      <c r="Z428" s="8">
        <f ca="1">IF(AND($D427=Finals!$B$4,$D428=1,$G428=Z$2),0,IF(AND($D427=Finals!$B$4,$D428=1),1,IF($G428=Z$2,0,Z427)))</f>
        <v>1</v>
      </c>
      <c r="AA428" s="8">
        <f ca="1">IF(AND($D427=Finals!$B$4,$D428=1,$G428=AA$2),0,IF(AND($D427=Finals!$B$4,$D428=1),1,IF($G428=AA$2,0,AA427)))</f>
        <v>1</v>
      </c>
      <c r="AB428" s="8">
        <f ca="1">IF(AND($D427=Finals!$B$4,$D428=1,$G428=AB$2),0,IF(AND($D427=Finals!$B$4,$D428=1),1,IF($G428=AB$2,0,AB427)))</f>
        <v>1</v>
      </c>
      <c r="AC428" s="8">
        <f ca="1">IF(AND($D427=Finals!$B$4,$D428=1,$G428=AC$2),0,IF(AND($D427=Finals!$B$4,$D428=1),1,IF($G428=AC$2,0,AC427)))</f>
        <v>1</v>
      </c>
      <c r="AD428" s="8">
        <f ca="1">IF(AND($D427=Finals!$B$4,$D428=1,$G428=AD$2),0,IF(AND($D427=Finals!$B$4,$D428=1),1,IF($G428=AD$2,0,AD427)))</f>
        <v>1</v>
      </c>
      <c r="AE428" s="8">
        <f ca="1">IF(AND($D427=Finals!$B$4,$D428=1,$G428=AE$2),0,IF(AND($D427=Finals!$B$4,$D428=1),1,IF($G428=AE$2,0,AE427)))</f>
        <v>1</v>
      </c>
      <c r="AF428" s="8">
        <f ca="1">IF(AND($D427=Finals!$B$4,$D428=1,$G428=AF$2),0,IF(AND($D427=Finals!$B$4,$D428=1),1,IF($G428=AF$2,0,AF427)))</f>
        <v>0</v>
      </c>
      <c r="AG428" s="8">
        <f ca="1">IF(AND($D427=Finals!$B$4,$D428=1,$G428=AG$2),0,IF(AND($D427=Finals!$B$4,$D428=1),1,IF($G428=AG$2,0,AG427)))</f>
        <v>1</v>
      </c>
      <c r="AH428" s="8">
        <f ca="1">IF(AND($D427=Finals!$B$4,$D428=1,$G428=AH$2),0,IF(AND($D427=Finals!$B$4,$D428=1),1,IF($G428=AH$2,0,AH427)))</f>
        <v>1</v>
      </c>
      <c r="AI428" s="8">
        <f ca="1">IF(AND($D427=Finals!$B$4,$D428=1,$G428=AI$2),0,IF(AND($D427=Finals!$B$4,$D428=1),1,IF($G428=AI$2,0,AI427)))</f>
        <v>1</v>
      </c>
      <c r="AJ428" s="8">
        <f ca="1">IF(AND($D427=Finals!$B$4,$D428=1,$G428=AJ$2),0,IF(AND($D427=Finals!$B$4,$D428=1),1,IF($G428=AJ$2,0,AJ427)))</f>
        <v>1</v>
      </c>
      <c r="AK428" s="8">
        <f ca="1">IF(AND($D427=Finals!$B$4,$D428=1,$G428=AK$2),0,IF(AND($D427=Finals!$B$4,$D428=1),1,IF($G428=AK$2,0,AK427)))</f>
        <v>1</v>
      </c>
      <c r="AL428" s="8">
        <f ca="1">IF(AND($D427=Finals!$B$4,$D428=1,$G428=AL$2),0,IF(AND($D427=Finals!$B$4,$D428=1),1,IF($G428=AL$2,0,AL427)))</f>
        <v>1</v>
      </c>
      <c r="AM428" s="8">
        <f ca="1">IF(AND($D427=Finals!$B$4,$D428=1,$G428=AM$2),0,IF(AND($D427=Finals!$B$4,$D428=1),1,IF($G428=AM$2,0,AM427)))</f>
        <v>1</v>
      </c>
      <c r="AN428" s="8">
        <f ca="1">IF(AND($D427=Finals!$B$4,$D428=1,$G428=AN$2),0,IF(AND($D427=Finals!$B$4,$D428=1),1,IF($G428=AN$2,0,AN427)))</f>
        <v>1</v>
      </c>
      <c r="AO428" s="8">
        <f ca="1">IF(AND($D427=Finals!$B$4,$D428=1,$G428=AO$2),0,IF(AND($D427=Finals!$B$4,$D428=1),1,IF($G428=AO$2,0,AO427)))</f>
        <v>1</v>
      </c>
      <c r="AP428" s="8">
        <f ca="1">IF(AND($D427=Finals!$B$4,$D428=1,$G428=AP$2),0,IF(AND($D427=Finals!$B$4,$D428=1),1,IF($G428=AP$2,0,AP427)))</f>
        <v>0</v>
      </c>
      <c r="AQ428" s="8">
        <f ca="1">IF(AND($D427=Finals!$B$4,$D428=1,$G428=AQ$2),0,IF(AND($D427=Finals!$B$4,$D428=1),1,IF($G428=AQ$2,0,AQ427)))</f>
        <v>1</v>
      </c>
      <c r="AR428" s="8">
        <f ca="1">IF(AND($D427=Finals!$B$4,$D428=1,$G428=AR$2),0,IF(AND($D427=Finals!$B$4,$D428=1),1,IF($G428=AR$2,0,AR427)))</f>
        <v>1</v>
      </c>
      <c r="AS428" s="8">
        <f ca="1">IF(AND($D427=Finals!$B$4,$D428=1,$G428=AS$2),0,IF(AND($D427=Finals!$B$4,$D428=1),1,IF($G428=AS$2,0,AS427)))</f>
        <v>1</v>
      </c>
      <c r="AT428" s="8">
        <f ca="1">IF(AND($D427=Finals!$B$4,$D428=1,$G428=AT$2),0,IF(AND($D427=Finals!$B$4,$D428=1),1,IF($G428=AT$2,0,AT427)))</f>
        <v>1</v>
      </c>
      <c r="AU428" s="8">
        <f ca="1">IF(AND($D427=Finals!$B$4,$D428=1,$G428=AU$2),0,IF(AND($D427=Finals!$B$4,$D428=1),1,IF($G428=AU$2,0,AU427)))</f>
        <v>1</v>
      </c>
      <c r="AV428" s="8">
        <f ca="1">IF(AND($D427=Finals!$B$4,$D428=1,$G428=AV$2),0,IF(AND($D427=Finals!$B$4,$D428=1),1,IF($G428=AV$2,0,AV427)))</f>
        <v>1</v>
      </c>
      <c r="AW428" s="8">
        <f ca="1">IF(AND($D427=Finals!$B$4,$D428=1,$G428=AW$2),0,IF(AND($D427=Finals!$B$4,$D428=1),1,IF($G428=AW$2,0,AW427)))</f>
        <v>1</v>
      </c>
      <c r="AX428" s="8">
        <f ca="1">IF(AND($D427=Finals!$B$4,$D428=1,$G428=AX$2),0,IF(AND($D427=Finals!$B$4,$D428=1),1,IF($G428=AX$2,0,AX427)))</f>
        <v>1</v>
      </c>
      <c r="AY428" s="8">
        <f ca="1">IF(AND($D427=Finals!$B$4,$D428=1,$G428=AY$2),0,IF(AND($D427=Finals!$B$4,$D428=1),1,IF($G428=AY$2,0,AY427)))</f>
        <v>1</v>
      </c>
      <c r="AZ428" s="8">
        <f ca="1">IF(AND($D427=Finals!$B$4,$D428=1,$G428=AZ$2),0,IF(AND($D427=Finals!$B$4,$D428=1),1,IF($G428=AZ$2,0,AZ427)))</f>
        <v>0</v>
      </c>
      <c r="BA428" s="8">
        <f ca="1">IF(AND($D427=Finals!$B$4,$D428=1,$G428=BA$2),0,IF(AND($D427=Finals!$B$4,$D428=1),1,IF($G428=BA$2,0,BA427)))</f>
        <v>1</v>
      </c>
      <c r="BB428" s="8">
        <f ca="1">IF(AND($D427=Finals!$B$4,$D428=1,$G428=BB$2),0,IF(AND($D427=Finals!$B$4,$D428=1),1,IF($G428=BB$2,0,BB427)))</f>
        <v>1</v>
      </c>
      <c r="BC428" s="8">
        <f ca="1">IF(AND($D427=Finals!$B$4,$D428=1,$G428=BC$2),0,IF(AND($D427=Finals!$B$4,$D428=1),1,IF($G428=BC$2,0,BC427)))</f>
        <v>1</v>
      </c>
      <c r="BD428" s="8">
        <f ca="1">IF(AND($D427=Finals!$B$4,$D428=1,$G428=BD$2),0,IF(AND($D427=Finals!$B$4,$D428=1),1,IF($G428=BD$2,0,BD427)))</f>
        <v>1</v>
      </c>
      <c r="BE428" s="8">
        <f ca="1">IF(AND($D427=Finals!$B$4,$D428=1,$G428=BE$2),0,IF(AND($D427=Finals!$B$4,$D428=1),1,IF($G428=BE$2,0,BE427)))</f>
        <v>1</v>
      </c>
      <c r="BF428" s="4">
        <f ca="1">IF(AND($D427=Finals!$B$4,$D428=1,$G428=BF$2),0,IF(AND($D427=Finals!$B$4,$D428=1),1,IF($G428=BF$2,0,BF427)))</f>
        <v>1</v>
      </c>
      <c r="BG428">
        <f t="shared" ca="1" si="626"/>
        <v>33</v>
      </c>
      <c r="BP428">
        <v>1</v>
      </c>
      <c r="BQ428">
        <f t="shared" ref="BQ428:CZ428" ca="1" si="647">IF(V428=1,1+BP428,BP428)</f>
        <v>1</v>
      </c>
      <c r="BR428">
        <f t="shared" ca="1" si="647"/>
        <v>2</v>
      </c>
      <c r="BS428">
        <f t="shared" ca="1" si="647"/>
        <v>3</v>
      </c>
      <c r="BT428">
        <f t="shared" ca="1" si="647"/>
        <v>4</v>
      </c>
      <c r="BU428">
        <f t="shared" ca="1" si="647"/>
        <v>5</v>
      </c>
      <c r="BV428">
        <f t="shared" ca="1" si="647"/>
        <v>6</v>
      </c>
      <c r="BW428">
        <f t="shared" ca="1" si="647"/>
        <v>7</v>
      </c>
      <c r="BX428">
        <f t="shared" ca="1" si="647"/>
        <v>8</v>
      </c>
      <c r="BY428">
        <f t="shared" ca="1" si="647"/>
        <v>9</v>
      </c>
      <c r="BZ428">
        <f t="shared" ca="1" si="647"/>
        <v>10</v>
      </c>
      <c r="CA428">
        <f t="shared" ca="1" si="647"/>
        <v>10</v>
      </c>
      <c r="CB428">
        <f t="shared" ca="1" si="647"/>
        <v>11</v>
      </c>
      <c r="CC428">
        <f t="shared" ca="1" si="647"/>
        <v>12</v>
      </c>
      <c r="CD428">
        <f t="shared" ca="1" si="647"/>
        <v>13</v>
      </c>
      <c r="CE428">
        <f t="shared" ca="1" si="647"/>
        <v>14</v>
      </c>
      <c r="CF428">
        <f t="shared" ca="1" si="647"/>
        <v>15</v>
      </c>
      <c r="CG428">
        <f t="shared" ca="1" si="647"/>
        <v>16</v>
      </c>
      <c r="CH428">
        <f t="shared" ca="1" si="647"/>
        <v>17</v>
      </c>
      <c r="CI428">
        <f t="shared" ca="1" si="647"/>
        <v>18</v>
      </c>
      <c r="CJ428">
        <f t="shared" ca="1" si="647"/>
        <v>19</v>
      </c>
      <c r="CK428">
        <f t="shared" ca="1" si="647"/>
        <v>19</v>
      </c>
      <c r="CL428">
        <f t="shared" ca="1" si="647"/>
        <v>20</v>
      </c>
      <c r="CM428">
        <f t="shared" ca="1" si="647"/>
        <v>21</v>
      </c>
      <c r="CN428">
        <f t="shared" ca="1" si="647"/>
        <v>22</v>
      </c>
      <c r="CO428">
        <f t="shared" ca="1" si="647"/>
        <v>23</v>
      </c>
      <c r="CP428">
        <f t="shared" ca="1" si="647"/>
        <v>24</v>
      </c>
      <c r="CQ428">
        <f t="shared" ca="1" si="647"/>
        <v>25</v>
      </c>
      <c r="CR428">
        <f t="shared" ca="1" si="647"/>
        <v>26</v>
      </c>
      <c r="CS428">
        <f t="shared" ca="1" si="647"/>
        <v>27</v>
      </c>
      <c r="CT428">
        <f t="shared" ca="1" si="647"/>
        <v>28</v>
      </c>
      <c r="CU428">
        <f t="shared" ca="1" si="647"/>
        <v>28</v>
      </c>
      <c r="CV428">
        <f t="shared" ca="1" si="647"/>
        <v>29</v>
      </c>
      <c r="CW428">
        <f t="shared" ca="1" si="647"/>
        <v>30</v>
      </c>
      <c r="CX428">
        <f t="shared" ca="1" si="647"/>
        <v>31</v>
      </c>
      <c r="CY428">
        <f t="shared" ca="1" si="647"/>
        <v>32</v>
      </c>
      <c r="CZ428">
        <f t="shared" ca="1" si="647"/>
        <v>33</v>
      </c>
      <c r="DA428" s="5">
        <f t="shared" ca="1" si="543"/>
        <v>1</v>
      </c>
      <c r="DB428">
        <f t="shared" ref="DB428:EK428" ca="1" si="648">IF(DB$3&gt;$BG428,"",IF(OR(DA428=36,DA428=""),"",LOOKUP(DB$3,$BP428:$CZ428,$BP$3:$CZ$3)))</f>
        <v>2</v>
      </c>
      <c r="DC428">
        <f t="shared" ca="1" si="648"/>
        <v>3</v>
      </c>
      <c r="DD428">
        <f t="shared" ca="1" si="648"/>
        <v>4</v>
      </c>
      <c r="DE428">
        <f t="shared" ca="1" si="648"/>
        <v>5</v>
      </c>
      <c r="DF428">
        <f t="shared" ca="1" si="648"/>
        <v>6</v>
      </c>
      <c r="DG428">
        <f t="shared" ca="1" si="648"/>
        <v>7</v>
      </c>
      <c r="DH428">
        <f t="shared" ca="1" si="648"/>
        <v>8</v>
      </c>
      <c r="DI428">
        <f t="shared" ca="1" si="648"/>
        <v>9</v>
      </c>
      <c r="DJ428">
        <f t="shared" ca="1" si="648"/>
        <v>11</v>
      </c>
      <c r="DK428">
        <f t="shared" ca="1" si="648"/>
        <v>12</v>
      </c>
      <c r="DL428">
        <f t="shared" ca="1" si="648"/>
        <v>13</v>
      </c>
      <c r="DM428">
        <f t="shared" ca="1" si="648"/>
        <v>14</v>
      </c>
      <c r="DN428">
        <f t="shared" ca="1" si="648"/>
        <v>15</v>
      </c>
      <c r="DO428">
        <f t="shared" ca="1" si="648"/>
        <v>16</v>
      </c>
      <c r="DP428">
        <f t="shared" ca="1" si="648"/>
        <v>17</v>
      </c>
      <c r="DQ428">
        <f t="shared" ca="1" si="648"/>
        <v>18</v>
      </c>
      <c r="DR428">
        <f t="shared" ca="1" si="648"/>
        <v>19</v>
      </c>
      <c r="DS428">
        <f t="shared" ca="1" si="648"/>
        <v>21</v>
      </c>
      <c r="DT428">
        <f t="shared" ca="1" si="648"/>
        <v>22</v>
      </c>
      <c r="DU428">
        <f t="shared" ca="1" si="648"/>
        <v>23</v>
      </c>
      <c r="DV428">
        <f t="shared" ca="1" si="648"/>
        <v>24</v>
      </c>
      <c r="DW428">
        <f t="shared" ca="1" si="648"/>
        <v>25</v>
      </c>
      <c r="DX428">
        <f t="shared" ca="1" si="648"/>
        <v>26</v>
      </c>
      <c r="DY428">
        <f t="shared" ca="1" si="648"/>
        <v>27</v>
      </c>
      <c r="DZ428">
        <f t="shared" ca="1" si="648"/>
        <v>28</v>
      </c>
      <c r="EA428">
        <f t="shared" ca="1" si="648"/>
        <v>29</v>
      </c>
      <c r="EB428">
        <f t="shared" ca="1" si="648"/>
        <v>31</v>
      </c>
      <c r="EC428">
        <f t="shared" ca="1" si="648"/>
        <v>32</v>
      </c>
      <c r="ED428">
        <f t="shared" ca="1" si="648"/>
        <v>33</v>
      </c>
      <c r="EE428">
        <f t="shared" ca="1" si="648"/>
        <v>34</v>
      </c>
      <c r="EF428">
        <f t="shared" ca="1" si="648"/>
        <v>35</v>
      </c>
      <c r="EG428">
        <f t="shared" ca="1" si="648"/>
        <v>36</v>
      </c>
      <c r="EH428" t="str">
        <f t="shared" ca="1" si="648"/>
        <v/>
      </c>
      <c r="EI428" t="str">
        <f t="shared" ca="1" si="648"/>
        <v/>
      </c>
      <c r="EJ428" t="str">
        <f t="shared" ca="1" si="648"/>
        <v/>
      </c>
      <c r="EK428" t="str">
        <f t="shared" ca="1" si="648"/>
        <v/>
      </c>
      <c r="EL428" t="str">
        <f ca="1">IF(I428=1,Finals!I433,"")</f>
        <v/>
      </c>
    </row>
    <row r="429" spans="3:142" x14ac:dyDescent="0.25">
      <c r="C429">
        <v>426</v>
      </c>
      <c r="D429">
        <f ca="1">IF(AND(Finals!K433&gt;Finals!K432,Finals!B$3="Yes"),1,IF(AND(I428=1,Finals!B$2="Yes"),1,IF(AND(E428=Finals!B$5,Calc!D428&gt;=Finals!B$4),1,IF(AND(D428=Finals!B$4,E428&lt;Finals!B$5),D428,1+D428))))</f>
        <v>6</v>
      </c>
      <c r="E429">
        <f ca="1">IF(E428=Finals!B$5,1,IF(AND(I428=1,Finals!B$2="Yes"),1,IF(D428&lt;Finals!B$4,1,Calc!E428+1)))</f>
        <v>1</v>
      </c>
      <c r="F429">
        <f>Finals!D434</f>
        <v>0</v>
      </c>
      <c r="G429">
        <f t="shared" si="565"/>
        <v>0</v>
      </c>
      <c r="H429" t="str">
        <f ca="1">IF(AND(Finals!K433&gt;Finals!K432,Finals!B$3="Yes"),"",IF(AND(I428=1,Finals!B$2="Yes"),"",IF(D428&lt;&gt;Finals!B$4,"",1)))</f>
        <v/>
      </c>
      <c r="I429" t="str">
        <f t="shared" ca="1" si="566"/>
        <v/>
      </c>
      <c r="J429">
        <f ca="1">IF(I429=-1,-BG428,IF(I429=1,36-BG428,0))</f>
        <v>0</v>
      </c>
      <c r="K429">
        <f t="shared" ca="1" si="569"/>
        <v>-3411</v>
      </c>
      <c r="L429">
        <f ca="1">IF(AND($D428=0,$G429=L$3),1,IF($D428=0,0,IF($G429=L$3,1,L428)))</f>
        <v>1</v>
      </c>
      <c r="M429">
        <f ca="1">IF(AND($D428=0,$G429=M$3),1,IF($D428=0,0,IF($G429=M$3,1,M428)))</f>
        <v>1</v>
      </c>
      <c r="N429">
        <f ca="1">IF(AND($D428=0,$G429=N$3),1,IF($D428=0,0,IF($G429=N$3,1,N428)))</f>
        <v>0</v>
      </c>
      <c r="O429">
        <f ca="1">IF(AND($D428=0,$G429=O$3),1,IF($D428=0,0,IF($G429=O$3,1,O428)))</f>
        <v>0</v>
      </c>
      <c r="P429">
        <f ca="1">IF(AND($D428=0,$G429=P$3),1,IF($D428=0,0,IF($G429=P$3,1,P428)))</f>
        <v>1</v>
      </c>
      <c r="Q429">
        <f ca="1">IF(AND($D428=0,$G429=Q$3),1,IF($D428=0,0,IF($G429=Q$3,1,Q428)))</f>
        <v>0</v>
      </c>
      <c r="R429">
        <f ca="1">IF(AND($D428=0,$G429=R$3),1,IF($D428=0,0,IF($G429=R$3,1,R428)))</f>
        <v>1</v>
      </c>
      <c r="S429">
        <f ca="1">IF(AND($D428=0,$G429=S$3),1,IF($D428=0,0,IF($G429=S$3,1,S428)))</f>
        <v>1</v>
      </c>
      <c r="T429">
        <f ca="1">IF(AND($D428=0,$G429=T$3),1,IF($D428=0,0,IF($G429=T$3,1,T428)))</f>
        <v>0</v>
      </c>
      <c r="U429">
        <f ca="1">IF(AND($D428=0,$G429=U$3),1,IF($D428=0,0,IF($G429=U$3,1,U428)))</f>
        <v>1</v>
      </c>
      <c r="V429" s="5">
        <f ca="1">IF(AND($D428=Finals!$B$4,$D429=1,$G429=V$2),0,IF(AND($D428=Finals!$B$4,$D429=1),1,IF($G429=V$2,0,V428)))</f>
        <v>0</v>
      </c>
      <c r="W429" s="8">
        <f ca="1">IF(AND($D428=Finals!$B$4,$D429=1,$G429=W$2),0,IF(AND($D428=Finals!$B$4,$D429=1),1,IF($G429=W$2,0,W428)))</f>
        <v>1</v>
      </c>
      <c r="X429" s="8">
        <f ca="1">IF(AND($D428=Finals!$B$4,$D429=1,$G429=X$2),0,IF(AND($D428=Finals!$B$4,$D429=1),1,IF($G429=X$2,0,X428)))</f>
        <v>1</v>
      </c>
      <c r="Y429" s="8">
        <f ca="1">IF(AND($D428=Finals!$B$4,$D429=1,$G429=Y$2),0,IF(AND($D428=Finals!$B$4,$D429=1),1,IF($G429=Y$2,0,Y428)))</f>
        <v>1</v>
      </c>
      <c r="Z429" s="8">
        <f ca="1">IF(AND($D428=Finals!$B$4,$D429=1,$G429=Z$2),0,IF(AND($D428=Finals!$B$4,$D429=1),1,IF($G429=Z$2,0,Z428)))</f>
        <v>1</v>
      </c>
      <c r="AA429" s="8">
        <f ca="1">IF(AND($D428=Finals!$B$4,$D429=1,$G429=AA$2),0,IF(AND($D428=Finals!$B$4,$D429=1),1,IF($G429=AA$2,0,AA428)))</f>
        <v>1</v>
      </c>
      <c r="AB429" s="8">
        <f ca="1">IF(AND($D428=Finals!$B$4,$D429=1,$G429=AB$2),0,IF(AND($D428=Finals!$B$4,$D429=1),1,IF($G429=AB$2,0,AB428)))</f>
        <v>1</v>
      </c>
      <c r="AC429" s="8">
        <f ca="1">IF(AND($D428=Finals!$B$4,$D429=1,$G429=AC$2),0,IF(AND($D428=Finals!$B$4,$D429=1),1,IF($G429=AC$2,0,AC428)))</f>
        <v>1</v>
      </c>
      <c r="AD429" s="8">
        <f ca="1">IF(AND($D428=Finals!$B$4,$D429=1,$G429=AD$2),0,IF(AND($D428=Finals!$B$4,$D429=1),1,IF($G429=AD$2,0,AD428)))</f>
        <v>1</v>
      </c>
      <c r="AE429" s="8">
        <f ca="1">IF(AND($D428=Finals!$B$4,$D429=1,$G429=AE$2),0,IF(AND($D428=Finals!$B$4,$D429=1),1,IF($G429=AE$2,0,AE428)))</f>
        <v>1</v>
      </c>
      <c r="AF429" s="8">
        <f ca="1">IF(AND($D428=Finals!$B$4,$D429=1,$G429=AF$2),0,IF(AND($D428=Finals!$B$4,$D429=1),1,IF($G429=AF$2,0,AF428)))</f>
        <v>0</v>
      </c>
      <c r="AG429" s="8">
        <f ca="1">IF(AND($D428=Finals!$B$4,$D429=1,$G429=AG$2),0,IF(AND($D428=Finals!$B$4,$D429=1),1,IF($G429=AG$2,0,AG428)))</f>
        <v>1</v>
      </c>
      <c r="AH429" s="8">
        <f ca="1">IF(AND($D428=Finals!$B$4,$D429=1,$G429=AH$2),0,IF(AND($D428=Finals!$B$4,$D429=1),1,IF($G429=AH$2,0,AH428)))</f>
        <v>1</v>
      </c>
      <c r="AI429" s="8">
        <f ca="1">IF(AND($D428=Finals!$B$4,$D429=1,$G429=AI$2),0,IF(AND($D428=Finals!$B$4,$D429=1),1,IF($G429=AI$2,0,AI428)))</f>
        <v>1</v>
      </c>
      <c r="AJ429" s="8">
        <f ca="1">IF(AND($D428=Finals!$B$4,$D429=1,$G429=AJ$2),0,IF(AND($D428=Finals!$B$4,$D429=1),1,IF($G429=AJ$2,0,AJ428)))</f>
        <v>1</v>
      </c>
      <c r="AK429" s="8">
        <f ca="1">IF(AND($D428=Finals!$B$4,$D429=1,$G429=AK$2),0,IF(AND($D428=Finals!$B$4,$D429=1),1,IF($G429=AK$2,0,AK428)))</f>
        <v>1</v>
      </c>
      <c r="AL429" s="8">
        <f ca="1">IF(AND($D428=Finals!$B$4,$D429=1,$G429=AL$2),0,IF(AND($D428=Finals!$B$4,$D429=1),1,IF($G429=AL$2,0,AL428)))</f>
        <v>1</v>
      </c>
      <c r="AM429" s="8">
        <f ca="1">IF(AND($D428=Finals!$B$4,$D429=1,$G429=AM$2),0,IF(AND($D428=Finals!$B$4,$D429=1),1,IF($G429=AM$2,0,AM428)))</f>
        <v>1</v>
      </c>
      <c r="AN429" s="8">
        <f ca="1">IF(AND($D428=Finals!$B$4,$D429=1,$G429=AN$2),0,IF(AND($D428=Finals!$B$4,$D429=1),1,IF($G429=AN$2,0,AN428)))</f>
        <v>1</v>
      </c>
      <c r="AO429" s="8">
        <f ca="1">IF(AND($D428=Finals!$B$4,$D429=1,$G429=AO$2),0,IF(AND($D428=Finals!$B$4,$D429=1),1,IF($G429=AO$2,0,AO428)))</f>
        <v>1</v>
      </c>
      <c r="AP429" s="8">
        <f ca="1">IF(AND($D428=Finals!$B$4,$D429=1,$G429=AP$2),0,IF(AND($D428=Finals!$B$4,$D429=1),1,IF($G429=AP$2,0,AP428)))</f>
        <v>0</v>
      </c>
      <c r="AQ429" s="8">
        <f ca="1">IF(AND($D428=Finals!$B$4,$D429=1,$G429=AQ$2),0,IF(AND($D428=Finals!$B$4,$D429=1),1,IF($G429=AQ$2,0,AQ428)))</f>
        <v>1</v>
      </c>
      <c r="AR429" s="8">
        <f ca="1">IF(AND($D428=Finals!$B$4,$D429=1,$G429=AR$2),0,IF(AND($D428=Finals!$B$4,$D429=1),1,IF($G429=AR$2,0,AR428)))</f>
        <v>1</v>
      </c>
      <c r="AS429" s="8">
        <f ca="1">IF(AND($D428=Finals!$B$4,$D429=1,$G429=AS$2),0,IF(AND($D428=Finals!$B$4,$D429=1),1,IF($G429=AS$2,0,AS428)))</f>
        <v>1</v>
      </c>
      <c r="AT429" s="8">
        <f ca="1">IF(AND($D428=Finals!$B$4,$D429=1,$G429=AT$2),0,IF(AND($D428=Finals!$B$4,$D429=1),1,IF($G429=AT$2,0,AT428)))</f>
        <v>1</v>
      </c>
      <c r="AU429" s="8">
        <f ca="1">IF(AND($D428=Finals!$B$4,$D429=1,$G429=AU$2),0,IF(AND($D428=Finals!$B$4,$D429=1),1,IF($G429=AU$2,0,AU428)))</f>
        <v>1</v>
      </c>
      <c r="AV429" s="8">
        <f ca="1">IF(AND($D428=Finals!$B$4,$D429=1,$G429=AV$2),0,IF(AND($D428=Finals!$B$4,$D429=1),1,IF($G429=AV$2,0,AV428)))</f>
        <v>1</v>
      </c>
      <c r="AW429" s="8">
        <f ca="1">IF(AND($D428=Finals!$B$4,$D429=1,$G429=AW$2),0,IF(AND($D428=Finals!$B$4,$D429=1),1,IF($G429=AW$2,0,AW428)))</f>
        <v>1</v>
      </c>
      <c r="AX429" s="8">
        <f ca="1">IF(AND($D428=Finals!$B$4,$D429=1,$G429=AX$2),0,IF(AND($D428=Finals!$B$4,$D429=1),1,IF($G429=AX$2,0,AX428)))</f>
        <v>1</v>
      </c>
      <c r="AY429" s="8">
        <f ca="1">IF(AND($D428=Finals!$B$4,$D429=1,$G429=AY$2),0,IF(AND($D428=Finals!$B$4,$D429=1),1,IF($G429=AY$2,0,AY428)))</f>
        <v>1</v>
      </c>
      <c r="AZ429" s="8">
        <f ca="1">IF(AND($D428=Finals!$B$4,$D429=1,$G429=AZ$2),0,IF(AND($D428=Finals!$B$4,$D429=1),1,IF($G429=AZ$2,0,AZ428)))</f>
        <v>0</v>
      </c>
      <c r="BA429" s="8">
        <f ca="1">IF(AND($D428=Finals!$B$4,$D429=1,$G429=BA$2),0,IF(AND($D428=Finals!$B$4,$D429=1),1,IF($G429=BA$2,0,BA428)))</f>
        <v>1</v>
      </c>
      <c r="BB429" s="8">
        <f ca="1">IF(AND($D428=Finals!$B$4,$D429=1,$G429=BB$2),0,IF(AND($D428=Finals!$B$4,$D429=1),1,IF($G429=BB$2,0,BB428)))</f>
        <v>1</v>
      </c>
      <c r="BC429" s="8">
        <f ca="1">IF(AND($D428=Finals!$B$4,$D429=1,$G429=BC$2),0,IF(AND($D428=Finals!$B$4,$D429=1),1,IF($G429=BC$2,0,BC428)))</f>
        <v>1</v>
      </c>
      <c r="BD429" s="8">
        <f ca="1">IF(AND($D428=Finals!$B$4,$D429=1,$G429=BD$2),0,IF(AND($D428=Finals!$B$4,$D429=1),1,IF($G429=BD$2,0,BD428)))</f>
        <v>1</v>
      </c>
      <c r="BE429" s="8">
        <f ca="1">IF(AND($D428=Finals!$B$4,$D429=1,$G429=BE$2),0,IF(AND($D428=Finals!$B$4,$D429=1),1,IF($G429=BE$2,0,BE428)))</f>
        <v>1</v>
      </c>
      <c r="BF429" s="4">
        <f ca="1">IF(AND($D428=Finals!$B$4,$D429=1,$G429=BF$2),0,IF(AND($D428=Finals!$B$4,$D429=1),1,IF($G429=BF$2,0,BF428)))</f>
        <v>1</v>
      </c>
      <c r="BG429">
        <f t="shared" ca="1" si="626"/>
        <v>33</v>
      </c>
      <c r="BP429">
        <v>1</v>
      </c>
      <c r="BQ429">
        <f t="shared" ref="BQ429:CZ429" ca="1" si="649">IF(V429=1,1+BP429,BP429)</f>
        <v>1</v>
      </c>
      <c r="BR429">
        <f t="shared" ca="1" si="649"/>
        <v>2</v>
      </c>
      <c r="BS429">
        <f t="shared" ca="1" si="649"/>
        <v>3</v>
      </c>
      <c r="BT429">
        <f t="shared" ca="1" si="649"/>
        <v>4</v>
      </c>
      <c r="BU429">
        <f t="shared" ca="1" si="649"/>
        <v>5</v>
      </c>
      <c r="BV429">
        <f t="shared" ca="1" si="649"/>
        <v>6</v>
      </c>
      <c r="BW429">
        <f t="shared" ca="1" si="649"/>
        <v>7</v>
      </c>
      <c r="BX429">
        <f t="shared" ca="1" si="649"/>
        <v>8</v>
      </c>
      <c r="BY429">
        <f t="shared" ca="1" si="649"/>
        <v>9</v>
      </c>
      <c r="BZ429">
        <f t="shared" ca="1" si="649"/>
        <v>10</v>
      </c>
      <c r="CA429">
        <f t="shared" ca="1" si="649"/>
        <v>10</v>
      </c>
      <c r="CB429">
        <f t="shared" ca="1" si="649"/>
        <v>11</v>
      </c>
      <c r="CC429">
        <f t="shared" ca="1" si="649"/>
        <v>12</v>
      </c>
      <c r="CD429">
        <f t="shared" ca="1" si="649"/>
        <v>13</v>
      </c>
      <c r="CE429">
        <f t="shared" ca="1" si="649"/>
        <v>14</v>
      </c>
      <c r="CF429">
        <f t="shared" ca="1" si="649"/>
        <v>15</v>
      </c>
      <c r="CG429">
        <f t="shared" ca="1" si="649"/>
        <v>16</v>
      </c>
      <c r="CH429">
        <f t="shared" ca="1" si="649"/>
        <v>17</v>
      </c>
      <c r="CI429">
        <f t="shared" ca="1" si="649"/>
        <v>18</v>
      </c>
      <c r="CJ429">
        <f t="shared" ca="1" si="649"/>
        <v>19</v>
      </c>
      <c r="CK429">
        <f t="shared" ca="1" si="649"/>
        <v>19</v>
      </c>
      <c r="CL429">
        <f t="shared" ca="1" si="649"/>
        <v>20</v>
      </c>
      <c r="CM429">
        <f t="shared" ca="1" si="649"/>
        <v>21</v>
      </c>
      <c r="CN429">
        <f t="shared" ca="1" si="649"/>
        <v>22</v>
      </c>
      <c r="CO429">
        <f t="shared" ca="1" si="649"/>
        <v>23</v>
      </c>
      <c r="CP429">
        <f t="shared" ca="1" si="649"/>
        <v>24</v>
      </c>
      <c r="CQ429">
        <f t="shared" ca="1" si="649"/>
        <v>25</v>
      </c>
      <c r="CR429">
        <f t="shared" ca="1" si="649"/>
        <v>26</v>
      </c>
      <c r="CS429">
        <f t="shared" ca="1" si="649"/>
        <v>27</v>
      </c>
      <c r="CT429">
        <f t="shared" ca="1" si="649"/>
        <v>28</v>
      </c>
      <c r="CU429">
        <f t="shared" ca="1" si="649"/>
        <v>28</v>
      </c>
      <c r="CV429">
        <f t="shared" ca="1" si="649"/>
        <v>29</v>
      </c>
      <c r="CW429">
        <f t="shared" ca="1" si="649"/>
        <v>30</v>
      </c>
      <c r="CX429">
        <f t="shared" ca="1" si="649"/>
        <v>31</v>
      </c>
      <c r="CY429">
        <f t="shared" ca="1" si="649"/>
        <v>32</v>
      </c>
      <c r="CZ429">
        <f t="shared" ca="1" si="649"/>
        <v>33</v>
      </c>
      <c r="DA429" s="5">
        <f t="shared" ca="1" si="543"/>
        <v>1</v>
      </c>
      <c r="DB429">
        <f t="shared" ref="DB429:EK429" ca="1" si="650">IF(DB$3&gt;$BG429,"",IF(OR(DA429=36,DA429=""),"",LOOKUP(DB$3,$BP429:$CZ429,$BP$3:$CZ$3)))</f>
        <v>2</v>
      </c>
      <c r="DC429">
        <f t="shared" ca="1" si="650"/>
        <v>3</v>
      </c>
      <c r="DD429">
        <f t="shared" ca="1" si="650"/>
        <v>4</v>
      </c>
      <c r="DE429">
        <f t="shared" ca="1" si="650"/>
        <v>5</v>
      </c>
      <c r="DF429">
        <f t="shared" ca="1" si="650"/>
        <v>6</v>
      </c>
      <c r="DG429">
        <f t="shared" ca="1" si="650"/>
        <v>7</v>
      </c>
      <c r="DH429">
        <f t="shared" ca="1" si="650"/>
        <v>8</v>
      </c>
      <c r="DI429">
        <f t="shared" ca="1" si="650"/>
        <v>9</v>
      </c>
      <c r="DJ429">
        <f t="shared" ca="1" si="650"/>
        <v>11</v>
      </c>
      <c r="DK429">
        <f t="shared" ca="1" si="650"/>
        <v>12</v>
      </c>
      <c r="DL429">
        <f t="shared" ca="1" si="650"/>
        <v>13</v>
      </c>
      <c r="DM429">
        <f t="shared" ca="1" si="650"/>
        <v>14</v>
      </c>
      <c r="DN429">
        <f t="shared" ca="1" si="650"/>
        <v>15</v>
      </c>
      <c r="DO429">
        <f t="shared" ca="1" si="650"/>
        <v>16</v>
      </c>
      <c r="DP429">
        <f t="shared" ca="1" si="650"/>
        <v>17</v>
      </c>
      <c r="DQ429">
        <f t="shared" ca="1" si="650"/>
        <v>18</v>
      </c>
      <c r="DR429">
        <f t="shared" ca="1" si="650"/>
        <v>19</v>
      </c>
      <c r="DS429">
        <f t="shared" ca="1" si="650"/>
        <v>21</v>
      </c>
      <c r="DT429">
        <f t="shared" ca="1" si="650"/>
        <v>22</v>
      </c>
      <c r="DU429">
        <f t="shared" ca="1" si="650"/>
        <v>23</v>
      </c>
      <c r="DV429">
        <f t="shared" ca="1" si="650"/>
        <v>24</v>
      </c>
      <c r="DW429">
        <f t="shared" ca="1" si="650"/>
        <v>25</v>
      </c>
      <c r="DX429">
        <f t="shared" ca="1" si="650"/>
        <v>26</v>
      </c>
      <c r="DY429">
        <f t="shared" ca="1" si="650"/>
        <v>27</v>
      </c>
      <c r="DZ429">
        <f t="shared" ca="1" si="650"/>
        <v>28</v>
      </c>
      <c r="EA429">
        <f t="shared" ca="1" si="650"/>
        <v>29</v>
      </c>
      <c r="EB429">
        <f t="shared" ca="1" si="650"/>
        <v>31</v>
      </c>
      <c r="EC429">
        <f t="shared" ca="1" si="650"/>
        <v>32</v>
      </c>
      <c r="ED429">
        <f t="shared" ca="1" si="650"/>
        <v>33</v>
      </c>
      <c r="EE429">
        <f t="shared" ca="1" si="650"/>
        <v>34</v>
      </c>
      <c r="EF429">
        <f t="shared" ca="1" si="650"/>
        <v>35</v>
      </c>
      <c r="EG429">
        <f t="shared" ca="1" si="650"/>
        <v>36</v>
      </c>
      <c r="EH429" t="str">
        <f t="shared" ca="1" si="650"/>
        <v/>
      </c>
      <c r="EI429" t="str">
        <f t="shared" ca="1" si="650"/>
        <v/>
      </c>
      <c r="EJ429" t="str">
        <f t="shared" ca="1" si="650"/>
        <v/>
      </c>
      <c r="EK429" t="str">
        <f t="shared" ca="1" si="650"/>
        <v/>
      </c>
      <c r="EL429" t="str">
        <f ca="1">IF(I429=1,Finals!I434,"")</f>
        <v/>
      </c>
    </row>
    <row r="430" spans="3:142" x14ac:dyDescent="0.25">
      <c r="C430">
        <v>427</v>
      </c>
      <c r="D430">
        <f ca="1">IF(AND(Finals!K434&gt;Finals!K433,Finals!B$3="Yes"),1,IF(AND(I429=1,Finals!B$2="Yes"),1,IF(AND(E429=Finals!B$5,Calc!D429&gt;=Finals!B$4),1,IF(AND(D429=Finals!B$4,E429&lt;Finals!B$5),D429,1+D429))))</f>
        <v>7</v>
      </c>
      <c r="E430">
        <f ca="1">IF(E429=Finals!B$5,1,IF(AND(I429=1,Finals!B$2="Yes"),1,IF(D429&lt;Finals!B$4,1,Calc!E429+1)))</f>
        <v>1</v>
      </c>
      <c r="F430">
        <f>Finals!D435</f>
        <v>0</v>
      </c>
      <c r="G430">
        <f t="shared" si="565"/>
        <v>0</v>
      </c>
      <c r="H430" t="str">
        <f ca="1">IF(AND(Finals!K434&gt;Finals!K433,Finals!B$3="Yes"),"",IF(AND(I429=1,Finals!B$2="Yes"),"",IF(D429&lt;&gt;Finals!B$4,"",1)))</f>
        <v/>
      </c>
      <c r="I430" t="str">
        <f t="shared" ca="1" si="566"/>
        <v/>
      </c>
      <c r="J430">
        <f ca="1">IF(I430=-1,-BG429,IF(I430=1,36-BG429,0))</f>
        <v>0</v>
      </c>
      <c r="K430">
        <f t="shared" ca="1" si="569"/>
        <v>-3411</v>
      </c>
      <c r="L430">
        <f ca="1">IF(AND($D429=0,$G430=L$3),1,IF($D429=0,0,IF($G430=L$3,1,L429)))</f>
        <v>1</v>
      </c>
      <c r="M430">
        <f ca="1">IF(AND($D429=0,$G430=M$3),1,IF($D429=0,0,IF($G430=M$3,1,M429)))</f>
        <v>1</v>
      </c>
      <c r="N430">
        <f ca="1">IF(AND($D429=0,$G430=N$3),1,IF($D429=0,0,IF($G430=N$3,1,N429)))</f>
        <v>0</v>
      </c>
      <c r="O430">
        <f ca="1">IF(AND($D429=0,$G430=O$3),1,IF($D429=0,0,IF($G430=O$3,1,O429)))</f>
        <v>0</v>
      </c>
      <c r="P430">
        <f ca="1">IF(AND($D429=0,$G430=P$3),1,IF($D429=0,0,IF($G430=P$3,1,P429)))</f>
        <v>1</v>
      </c>
      <c r="Q430">
        <f ca="1">IF(AND($D429=0,$G430=Q$3),1,IF($D429=0,0,IF($G430=Q$3,1,Q429)))</f>
        <v>0</v>
      </c>
      <c r="R430">
        <f ca="1">IF(AND($D429=0,$G430=R$3),1,IF($D429=0,0,IF($G430=R$3,1,R429)))</f>
        <v>1</v>
      </c>
      <c r="S430">
        <f ca="1">IF(AND($D429=0,$G430=S$3),1,IF($D429=0,0,IF($G430=S$3,1,S429)))</f>
        <v>1</v>
      </c>
      <c r="T430">
        <f ca="1">IF(AND($D429=0,$G430=T$3),1,IF($D429=0,0,IF($G430=T$3,1,T429)))</f>
        <v>0</v>
      </c>
      <c r="U430">
        <f ca="1">IF(AND($D429=0,$G430=U$3),1,IF($D429=0,0,IF($G430=U$3,1,U429)))</f>
        <v>1</v>
      </c>
      <c r="V430" s="5">
        <f ca="1">IF(AND($D429=Finals!$B$4,$D430=1,$G430=V$2),0,IF(AND($D429=Finals!$B$4,$D430=1),1,IF($G430=V$2,0,V429)))</f>
        <v>0</v>
      </c>
      <c r="W430" s="8">
        <f ca="1">IF(AND($D429=Finals!$B$4,$D430=1,$G430=W$2),0,IF(AND($D429=Finals!$B$4,$D430=1),1,IF($G430=W$2,0,W429)))</f>
        <v>1</v>
      </c>
      <c r="X430" s="8">
        <f ca="1">IF(AND($D429=Finals!$B$4,$D430=1,$G430=X$2),0,IF(AND($D429=Finals!$B$4,$D430=1),1,IF($G430=X$2,0,X429)))</f>
        <v>1</v>
      </c>
      <c r="Y430" s="8">
        <f ca="1">IF(AND($D429=Finals!$B$4,$D430=1,$G430=Y$2),0,IF(AND($D429=Finals!$B$4,$D430=1),1,IF($G430=Y$2,0,Y429)))</f>
        <v>1</v>
      </c>
      <c r="Z430" s="8">
        <f ca="1">IF(AND($D429=Finals!$B$4,$D430=1,$G430=Z$2),0,IF(AND($D429=Finals!$B$4,$D430=1),1,IF($G430=Z$2,0,Z429)))</f>
        <v>1</v>
      </c>
      <c r="AA430" s="8">
        <f ca="1">IF(AND($D429=Finals!$B$4,$D430=1,$G430=AA$2),0,IF(AND($D429=Finals!$B$4,$D430=1),1,IF($G430=AA$2,0,AA429)))</f>
        <v>1</v>
      </c>
      <c r="AB430" s="8">
        <f ca="1">IF(AND($D429=Finals!$B$4,$D430=1,$G430=AB$2),0,IF(AND($D429=Finals!$B$4,$D430=1),1,IF($G430=AB$2,0,AB429)))</f>
        <v>1</v>
      </c>
      <c r="AC430" s="8">
        <f ca="1">IF(AND($D429=Finals!$B$4,$D430=1,$G430=AC$2),0,IF(AND($D429=Finals!$B$4,$D430=1),1,IF($G430=AC$2,0,AC429)))</f>
        <v>1</v>
      </c>
      <c r="AD430" s="8">
        <f ca="1">IF(AND($D429=Finals!$B$4,$D430=1,$G430=AD$2),0,IF(AND($D429=Finals!$B$4,$D430=1),1,IF($G430=AD$2,0,AD429)))</f>
        <v>1</v>
      </c>
      <c r="AE430" s="8">
        <f ca="1">IF(AND($D429=Finals!$B$4,$D430=1,$G430=AE$2),0,IF(AND($D429=Finals!$B$4,$D430=1),1,IF($G430=AE$2,0,AE429)))</f>
        <v>1</v>
      </c>
      <c r="AF430" s="8">
        <f ca="1">IF(AND($D429=Finals!$B$4,$D430=1,$G430=AF$2),0,IF(AND($D429=Finals!$B$4,$D430=1),1,IF($G430=AF$2,0,AF429)))</f>
        <v>0</v>
      </c>
      <c r="AG430" s="8">
        <f ca="1">IF(AND($D429=Finals!$B$4,$D430=1,$G430=AG$2),0,IF(AND($D429=Finals!$B$4,$D430=1),1,IF($G430=AG$2,0,AG429)))</f>
        <v>1</v>
      </c>
      <c r="AH430" s="8">
        <f ca="1">IF(AND($D429=Finals!$B$4,$D430=1,$G430=AH$2),0,IF(AND($D429=Finals!$B$4,$D430=1),1,IF($G430=AH$2,0,AH429)))</f>
        <v>1</v>
      </c>
      <c r="AI430" s="8">
        <f ca="1">IF(AND($D429=Finals!$B$4,$D430=1,$G430=AI$2),0,IF(AND($D429=Finals!$B$4,$D430=1),1,IF($G430=AI$2,0,AI429)))</f>
        <v>1</v>
      </c>
      <c r="AJ430" s="8">
        <f ca="1">IF(AND($D429=Finals!$B$4,$D430=1,$G430=AJ$2),0,IF(AND($D429=Finals!$B$4,$D430=1),1,IF($G430=AJ$2,0,AJ429)))</f>
        <v>1</v>
      </c>
      <c r="AK430" s="8">
        <f ca="1">IF(AND($D429=Finals!$B$4,$D430=1,$G430=AK$2),0,IF(AND($D429=Finals!$B$4,$D430=1),1,IF($G430=AK$2,0,AK429)))</f>
        <v>1</v>
      </c>
      <c r="AL430" s="8">
        <f ca="1">IF(AND($D429=Finals!$B$4,$D430=1,$G430=AL$2),0,IF(AND($D429=Finals!$B$4,$D430=1),1,IF($G430=AL$2,0,AL429)))</f>
        <v>1</v>
      </c>
      <c r="AM430" s="8">
        <f ca="1">IF(AND($D429=Finals!$B$4,$D430=1,$G430=AM$2),0,IF(AND($D429=Finals!$B$4,$D430=1),1,IF($G430=AM$2,0,AM429)))</f>
        <v>1</v>
      </c>
      <c r="AN430" s="8">
        <f ca="1">IF(AND($D429=Finals!$B$4,$D430=1,$G430=AN$2),0,IF(AND($D429=Finals!$B$4,$D430=1),1,IF($G430=AN$2,0,AN429)))</f>
        <v>1</v>
      </c>
      <c r="AO430" s="8">
        <f ca="1">IF(AND($D429=Finals!$B$4,$D430=1,$G430=AO$2),0,IF(AND($D429=Finals!$B$4,$D430=1),1,IF($G430=AO$2,0,AO429)))</f>
        <v>1</v>
      </c>
      <c r="AP430" s="8">
        <f ca="1">IF(AND($D429=Finals!$B$4,$D430=1,$G430=AP$2),0,IF(AND($D429=Finals!$B$4,$D430=1),1,IF($G430=AP$2,0,AP429)))</f>
        <v>0</v>
      </c>
      <c r="AQ430" s="8">
        <f ca="1">IF(AND($D429=Finals!$B$4,$D430=1,$G430=AQ$2),0,IF(AND($D429=Finals!$B$4,$D430=1),1,IF($G430=AQ$2,0,AQ429)))</f>
        <v>1</v>
      </c>
      <c r="AR430" s="8">
        <f ca="1">IF(AND($D429=Finals!$B$4,$D430=1,$G430=AR$2),0,IF(AND($D429=Finals!$B$4,$D430=1),1,IF($G430=AR$2,0,AR429)))</f>
        <v>1</v>
      </c>
      <c r="AS430" s="8">
        <f ca="1">IF(AND($D429=Finals!$B$4,$D430=1,$G430=AS$2),0,IF(AND($D429=Finals!$B$4,$D430=1),1,IF($G430=AS$2,0,AS429)))</f>
        <v>1</v>
      </c>
      <c r="AT430" s="8">
        <f ca="1">IF(AND($D429=Finals!$B$4,$D430=1,$G430=AT$2),0,IF(AND($D429=Finals!$B$4,$D430=1),1,IF($G430=AT$2,0,AT429)))</f>
        <v>1</v>
      </c>
      <c r="AU430" s="8">
        <f ca="1">IF(AND($D429=Finals!$B$4,$D430=1,$G430=AU$2),0,IF(AND($D429=Finals!$B$4,$D430=1),1,IF($G430=AU$2,0,AU429)))</f>
        <v>1</v>
      </c>
      <c r="AV430" s="8">
        <f ca="1">IF(AND($D429=Finals!$B$4,$D430=1,$G430=AV$2),0,IF(AND($D429=Finals!$B$4,$D430=1),1,IF($G430=AV$2,0,AV429)))</f>
        <v>1</v>
      </c>
      <c r="AW430" s="8">
        <f ca="1">IF(AND($D429=Finals!$B$4,$D430=1,$G430=AW$2),0,IF(AND($D429=Finals!$B$4,$D430=1),1,IF($G430=AW$2,0,AW429)))</f>
        <v>1</v>
      </c>
      <c r="AX430" s="8">
        <f ca="1">IF(AND($D429=Finals!$B$4,$D430=1,$G430=AX$2),0,IF(AND($D429=Finals!$B$4,$D430=1),1,IF($G430=AX$2,0,AX429)))</f>
        <v>1</v>
      </c>
      <c r="AY430" s="8">
        <f ca="1">IF(AND($D429=Finals!$B$4,$D430=1,$G430=AY$2),0,IF(AND($D429=Finals!$B$4,$D430=1),1,IF($G430=AY$2,0,AY429)))</f>
        <v>1</v>
      </c>
      <c r="AZ430" s="8">
        <f ca="1">IF(AND($D429=Finals!$B$4,$D430=1,$G430=AZ$2),0,IF(AND($D429=Finals!$B$4,$D430=1),1,IF($G430=AZ$2,0,AZ429)))</f>
        <v>0</v>
      </c>
      <c r="BA430" s="8">
        <f ca="1">IF(AND($D429=Finals!$B$4,$D430=1,$G430=BA$2),0,IF(AND($D429=Finals!$B$4,$D430=1),1,IF($G430=BA$2,0,BA429)))</f>
        <v>1</v>
      </c>
      <c r="BB430" s="8">
        <f ca="1">IF(AND($D429=Finals!$B$4,$D430=1,$G430=BB$2),0,IF(AND($D429=Finals!$B$4,$D430=1),1,IF($G430=BB$2,0,BB429)))</f>
        <v>1</v>
      </c>
      <c r="BC430" s="8">
        <f ca="1">IF(AND($D429=Finals!$B$4,$D430=1,$G430=BC$2),0,IF(AND($D429=Finals!$B$4,$D430=1),1,IF($G430=BC$2,0,BC429)))</f>
        <v>1</v>
      </c>
      <c r="BD430" s="8">
        <f ca="1">IF(AND($D429=Finals!$B$4,$D430=1,$G430=BD$2),0,IF(AND($D429=Finals!$B$4,$D430=1),1,IF($G430=BD$2,0,BD429)))</f>
        <v>1</v>
      </c>
      <c r="BE430" s="8">
        <f ca="1">IF(AND($D429=Finals!$B$4,$D430=1,$G430=BE$2),0,IF(AND($D429=Finals!$B$4,$D430=1),1,IF($G430=BE$2,0,BE429)))</f>
        <v>1</v>
      </c>
      <c r="BF430" s="4">
        <f ca="1">IF(AND($D429=Finals!$B$4,$D430=1,$G430=BF$2),0,IF(AND($D429=Finals!$B$4,$D430=1),1,IF($G430=BF$2,0,BF429)))</f>
        <v>1</v>
      </c>
      <c r="BG430">
        <f t="shared" ca="1" si="626"/>
        <v>33</v>
      </c>
      <c r="BP430">
        <v>1</v>
      </c>
      <c r="BQ430">
        <f t="shared" ref="BQ430:CZ430" ca="1" si="651">IF(V430=1,1+BP430,BP430)</f>
        <v>1</v>
      </c>
      <c r="BR430">
        <f t="shared" ca="1" si="651"/>
        <v>2</v>
      </c>
      <c r="BS430">
        <f t="shared" ca="1" si="651"/>
        <v>3</v>
      </c>
      <c r="BT430">
        <f t="shared" ca="1" si="651"/>
        <v>4</v>
      </c>
      <c r="BU430">
        <f t="shared" ca="1" si="651"/>
        <v>5</v>
      </c>
      <c r="BV430">
        <f t="shared" ca="1" si="651"/>
        <v>6</v>
      </c>
      <c r="BW430">
        <f t="shared" ca="1" si="651"/>
        <v>7</v>
      </c>
      <c r="BX430">
        <f t="shared" ca="1" si="651"/>
        <v>8</v>
      </c>
      <c r="BY430">
        <f t="shared" ca="1" si="651"/>
        <v>9</v>
      </c>
      <c r="BZ430">
        <f t="shared" ca="1" si="651"/>
        <v>10</v>
      </c>
      <c r="CA430">
        <f t="shared" ca="1" si="651"/>
        <v>10</v>
      </c>
      <c r="CB430">
        <f t="shared" ca="1" si="651"/>
        <v>11</v>
      </c>
      <c r="CC430">
        <f t="shared" ca="1" si="651"/>
        <v>12</v>
      </c>
      <c r="CD430">
        <f t="shared" ca="1" si="651"/>
        <v>13</v>
      </c>
      <c r="CE430">
        <f t="shared" ca="1" si="651"/>
        <v>14</v>
      </c>
      <c r="CF430">
        <f t="shared" ca="1" si="651"/>
        <v>15</v>
      </c>
      <c r="CG430">
        <f t="shared" ca="1" si="651"/>
        <v>16</v>
      </c>
      <c r="CH430">
        <f t="shared" ca="1" si="651"/>
        <v>17</v>
      </c>
      <c r="CI430">
        <f t="shared" ca="1" si="651"/>
        <v>18</v>
      </c>
      <c r="CJ430">
        <f t="shared" ca="1" si="651"/>
        <v>19</v>
      </c>
      <c r="CK430">
        <f t="shared" ca="1" si="651"/>
        <v>19</v>
      </c>
      <c r="CL430">
        <f t="shared" ca="1" si="651"/>
        <v>20</v>
      </c>
      <c r="CM430">
        <f t="shared" ca="1" si="651"/>
        <v>21</v>
      </c>
      <c r="CN430">
        <f t="shared" ca="1" si="651"/>
        <v>22</v>
      </c>
      <c r="CO430">
        <f t="shared" ca="1" si="651"/>
        <v>23</v>
      </c>
      <c r="CP430">
        <f t="shared" ca="1" si="651"/>
        <v>24</v>
      </c>
      <c r="CQ430">
        <f t="shared" ca="1" si="651"/>
        <v>25</v>
      </c>
      <c r="CR430">
        <f t="shared" ca="1" si="651"/>
        <v>26</v>
      </c>
      <c r="CS430">
        <f t="shared" ca="1" si="651"/>
        <v>27</v>
      </c>
      <c r="CT430">
        <f t="shared" ca="1" si="651"/>
        <v>28</v>
      </c>
      <c r="CU430">
        <f t="shared" ca="1" si="651"/>
        <v>28</v>
      </c>
      <c r="CV430">
        <f t="shared" ca="1" si="651"/>
        <v>29</v>
      </c>
      <c r="CW430">
        <f t="shared" ca="1" si="651"/>
        <v>30</v>
      </c>
      <c r="CX430">
        <f t="shared" ca="1" si="651"/>
        <v>31</v>
      </c>
      <c r="CY430">
        <f t="shared" ca="1" si="651"/>
        <v>32</v>
      </c>
      <c r="CZ430">
        <f t="shared" ca="1" si="651"/>
        <v>33</v>
      </c>
      <c r="DA430" s="5">
        <f t="shared" ca="1" si="543"/>
        <v>1</v>
      </c>
      <c r="DB430">
        <f t="shared" ref="DB430:EK430" ca="1" si="652">IF(DB$3&gt;$BG430,"",IF(OR(DA430=36,DA430=""),"",LOOKUP(DB$3,$BP430:$CZ430,$BP$3:$CZ$3)))</f>
        <v>2</v>
      </c>
      <c r="DC430">
        <f t="shared" ca="1" si="652"/>
        <v>3</v>
      </c>
      <c r="DD430">
        <f t="shared" ca="1" si="652"/>
        <v>4</v>
      </c>
      <c r="DE430">
        <f t="shared" ca="1" si="652"/>
        <v>5</v>
      </c>
      <c r="DF430">
        <f t="shared" ca="1" si="652"/>
        <v>6</v>
      </c>
      <c r="DG430">
        <f t="shared" ca="1" si="652"/>
        <v>7</v>
      </c>
      <c r="DH430">
        <f t="shared" ca="1" si="652"/>
        <v>8</v>
      </c>
      <c r="DI430">
        <f t="shared" ca="1" si="652"/>
        <v>9</v>
      </c>
      <c r="DJ430">
        <f t="shared" ca="1" si="652"/>
        <v>11</v>
      </c>
      <c r="DK430">
        <f t="shared" ca="1" si="652"/>
        <v>12</v>
      </c>
      <c r="DL430">
        <f t="shared" ca="1" si="652"/>
        <v>13</v>
      </c>
      <c r="DM430">
        <f t="shared" ca="1" si="652"/>
        <v>14</v>
      </c>
      <c r="DN430">
        <f t="shared" ca="1" si="652"/>
        <v>15</v>
      </c>
      <c r="DO430">
        <f t="shared" ca="1" si="652"/>
        <v>16</v>
      </c>
      <c r="DP430">
        <f t="shared" ca="1" si="652"/>
        <v>17</v>
      </c>
      <c r="DQ430">
        <f t="shared" ca="1" si="652"/>
        <v>18</v>
      </c>
      <c r="DR430">
        <f t="shared" ca="1" si="652"/>
        <v>19</v>
      </c>
      <c r="DS430">
        <f t="shared" ca="1" si="652"/>
        <v>21</v>
      </c>
      <c r="DT430">
        <f t="shared" ca="1" si="652"/>
        <v>22</v>
      </c>
      <c r="DU430">
        <f t="shared" ca="1" si="652"/>
        <v>23</v>
      </c>
      <c r="DV430">
        <f t="shared" ca="1" si="652"/>
        <v>24</v>
      </c>
      <c r="DW430">
        <f t="shared" ca="1" si="652"/>
        <v>25</v>
      </c>
      <c r="DX430">
        <f t="shared" ca="1" si="652"/>
        <v>26</v>
      </c>
      <c r="DY430">
        <f t="shared" ca="1" si="652"/>
        <v>27</v>
      </c>
      <c r="DZ430">
        <f t="shared" ca="1" si="652"/>
        <v>28</v>
      </c>
      <c r="EA430">
        <f t="shared" ca="1" si="652"/>
        <v>29</v>
      </c>
      <c r="EB430">
        <f t="shared" ca="1" si="652"/>
        <v>31</v>
      </c>
      <c r="EC430">
        <f t="shared" ca="1" si="652"/>
        <v>32</v>
      </c>
      <c r="ED430">
        <f t="shared" ca="1" si="652"/>
        <v>33</v>
      </c>
      <c r="EE430">
        <f t="shared" ca="1" si="652"/>
        <v>34</v>
      </c>
      <c r="EF430">
        <f t="shared" ca="1" si="652"/>
        <v>35</v>
      </c>
      <c r="EG430">
        <f t="shared" ca="1" si="652"/>
        <v>36</v>
      </c>
      <c r="EH430" t="str">
        <f t="shared" ca="1" si="652"/>
        <v/>
      </c>
      <c r="EI430" t="str">
        <f t="shared" ca="1" si="652"/>
        <v/>
      </c>
      <c r="EJ430" t="str">
        <f t="shared" ca="1" si="652"/>
        <v/>
      </c>
      <c r="EK430" t="str">
        <f t="shared" ca="1" si="652"/>
        <v/>
      </c>
      <c r="EL430" t="str">
        <f ca="1">IF(I430=1,Finals!I435,"")</f>
        <v/>
      </c>
    </row>
    <row r="431" spans="3:142" x14ac:dyDescent="0.25">
      <c r="C431">
        <v>428</v>
      </c>
      <c r="D431">
        <f ca="1">IF(AND(Finals!K435&gt;Finals!K434,Finals!B$3="Yes"),1,IF(AND(I430=1,Finals!B$2="Yes"),1,IF(AND(E430=Finals!B$5,Calc!D430&gt;=Finals!B$4),1,IF(AND(D430=Finals!B$4,E430&lt;Finals!B$5),D430,1+D430))))</f>
        <v>8</v>
      </c>
      <c r="E431">
        <f ca="1">IF(E430=Finals!B$5,1,IF(AND(I430=1,Finals!B$2="Yes"),1,IF(D430&lt;Finals!B$4,1,Calc!E430+1)))</f>
        <v>1</v>
      </c>
      <c r="F431">
        <f>Finals!D436</f>
        <v>0</v>
      </c>
      <c r="G431">
        <f t="shared" si="565"/>
        <v>0</v>
      </c>
      <c r="H431" t="str">
        <f ca="1">IF(AND(Finals!K435&gt;Finals!K434,Finals!B$3="Yes"),"",IF(AND(I430=1,Finals!B$2="Yes"),"",IF(D430&lt;&gt;Finals!B$4,"",1)))</f>
        <v/>
      </c>
      <c r="I431" t="str">
        <f t="shared" ca="1" si="566"/>
        <v/>
      </c>
      <c r="J431">
        <f ca="1">IF(I431=-1,-BG430,IF(I431=1,36-BG430,0))</f>
        <v>0</v>
      </c>
      <c r="K431">
        <f t="shared" ca="1" si="569"/>
        <v>-3411</v>
      </c>
      <c r="L431">
        <f ca="1">IF(AND($D430=0,$G431=L$3),1,IF($D430=0,0,IF($G431=L$3,1,L430)))</f>
        <v>1</v>
      </c>
      <c r="M431">
        <f ca="1">IF(AND($D430=0,$G431=M$3),1,IF($D430=0,0,IF($G431=M$3,1,M430)))</f>
        <v>1</v>
      </c>
      <c r="N431">
        <f ca="1">IF(AND($D430=0,$G431=N$3),1,IF($D430=0,0,IF($G431=N$3,1,N430)))</f>
        <v>0</v>
      </c>
      <c r="O431">
        <f ca="1">IF(AND($D430=0,$G431=O$3),1,IF($D430=0,0,IF($G431=O$3,1,O430)))</f>
        <v>0</v>
      </c>
      <c r="P431">
        <f ca="1">IF(AND($D430=0,$G431=P$3),1,IF($D430=0,0,IF($G431=P$3,1,P430)))</f>
        <v>1</v>
      </c>
      <c r="Q431">
        <f ca="1">IF(AND($D430=0,$G431=Q$3),1,IF($D430=0,0,IF($G431=Q$3,1,Q430)))</f>
        <v>0</v>
      </c>
      <c r="R431">
        <f ca="1">IF(AND($D430=0,$G431=R$3),1,IF($D430=0,0,IF($G431=R$3,1,R430)))</f>
        <v>1</v>
      </c>
      <c r="S431">
        <f ca="1">IF(AND($D430=0,$G431=S$3),1,IF($D430=0,0,IF($G431=S$3,1,S430)))</f>
        <v>1</v>
      </c>
      <c r="T431">
        <f ca="1">IF(AND($D430=0,$G431=T$3),1,IF($D430=0,0,IF($G431=T$3,1,T430)))</f>
        <v>0</v>
      </c>
      <c r="U431">
        <f ca="1">IF(AND($D430=0,$G431=U$3),1,IF($D430=0,0,IF($G431=U$3,1,U430)))</f>
        <v>1</v>
      </c>
      <c r="V431" s="5">
        <f ca="1">IF(AND($D430=Finals!$B$4,$D431=1,$G431=V$2),0,IF(AND($D430=Finals!$B$4,$D431=1),1,IF($G431=V$2,0,V430)))</f>
        <v>0</v>
      </c>
      <c r="W431" s="8">
        <f ca="1">IF(AND($D430=Finals!$B$4,$D431=1,$G431=W$2),0,IF(AND($D430=Finals!$B$4,$D431=1),1,IF($G431=W$2,0,W430)))</f>
        <v>1</v>
      </c>
      <c r="X431" s="8">
        <f ca="1">IF(AND($D430=Finals!$B$4,$D431=1,$G431=X$2),0,IF(AND($D430=Finals!$B$4,$D431=1),1,IF($G431=X$2,0,X430)))</f>
        <v>1</v>
      </c>
      <c r="Y431" s="8">
        <f ca="1">IF(AND($D430=Finals!$B$4,$D431=1,$G431=Y$2),0,IF(AND($D430=Finals!$B$4,$D431=1),1,IF($G431=Y$2,0,Y430)))</f>
        <v>1</v>
      </c>
      <c r="Z431" s="8">
        <f ca="1">IF(AND($D430=Finals!$B$4,$D431=1,$G431=Z$2),0,IF(AND($D430=Finals!$B$4,$D431=1),1,IF($G431=Z$2,0,Z430)))</f>
        <v>1</v>
      </c>
      <c r="AA431" s="8">
        <f ca="1">IF(AND($D430=Finals!$B$4,$D431=1,$G431=AA$2),0,IF(AND($D430=Finals!$B$4,$D431=1),1,IF($G431=AA$2,0,AA430)))</f>
        <v>1</v>
      </c>
      <c r="AB431" s="8">
        <f ca="1">IF(AND($D430=Finals!$B$4,$D431=1,$G431=AB$2),0,IF(AND($D430=Finals!$B$4,$D431=1),1,IF($G431=AB$2,0,AB430)))</f>
        <v>1</v>
      </c>
      <c r="AC431" s="8">
        <f ca="1">IF(AND($D430=Finals!$B$4,$D431=1,$G431=AC$2),0,IF(AND($D430=Finals!$B$4,$D431=1),1,IF($G431=AC$2,0,AC430)))</f>
        <v>1</v>
      </c>
      <c r="AD431" s="8">
        <f ca="1">IF(AND($D430=Finals!$B$4,$D431=1,$G431=AD$2),0,IF(AND($D430=Finals!$B$4,$D431=1),1,IF($G431=AD$2,0,AD430)))</f>
        <v>1</v>
      </c>
      <c r="AE431" s="8">
        <f ca="1">IF(AND($D430=Finals!$B$4,$D431=1,$G431=AE$2),0,IF(AND($D430=Finals!$B$4,$D431=1),1,IF($G431=AE$2,0,AE430)))</f>
        <v>1</v>
      </c>
      <c r="AF431" s="8">
        <f ca="1">IF(AND($D430=Finals!$B$4,$D431=1,$G431=AF$2),0,IF(AND($D430=Finals!$B$4,$D431=1),1,IF($G431=AF$2,0,AF430)))</f>
        <v>0</v>
      </c>
      <c r="AG431" s="8">
        <f ca="1">IF(AND($D430=Finals!$B$4,$D431=1,$G431=AG$2),0,IF(AND($D430=Finals!$B$4,$D431=1),1,IF($G431=AG$2,0,AG430)))</f>
        <v>1</v>
      </c>
      <c r="AH431" s="8">
        <f ca="1">IF(AND($D430=Finals!$B$4,$D431=1,$G431=AH$2),0,IF(AND($D430=Finals!$B$4,$D431=1),1,IF($G431=AH$2,0,AH430)))</f>
        <v>1</v>
      </c>
      <c r="AI431" s="8">
        <f ca="1">IF(AND($D430=Finals!$B$4,$D431=1,$G431=AI$2),0,IF(AND($D430=Finals!$B$4,$D431=1),1,IF($G431=AI$2,0,AI430)))</f>
        <v>1</v>
      </c>
      <c r="AJ431" s="8">
        <f ca="1">IF(AND($D430=Finals!$B$4,$D431=1,$G431=AJ$2),0,IF(AND($D430=Finals!$B$4,$D431=1),1,IF($G431=AJ$2,0,AJ430)))</f>
        <v>1</v>
      </c>
      <c r="AK431" s="8">
        <f ca="1">IF(AND($D430=Finals!$B$4,$D431=1,$G431=AK$2),0,IF(AND($D430=Finals!$B$4,$D431=1),1,IF($G431=AK$2,0,AK430)))</f>
        <v>1</v>
      </c>
      <c r="AL431" s="8">
        <f ca="1">IF(AND($D430=Finals!$B$4,$D431=1,$G431=AL$2),0,IF(AND($D430=Finals!$B$4,$D431=1),1,IF($G431=AL$2,0,AL430)))</f>
        <v>1</v>
      </c>
      <c r="AM431" s="8">
        <f ca="1">IF(AND($D430=Finals!$B$4,$D431=1,$G431=AM$2),0,IF(AND($D430=Finals!$B$4,$D431=1),1,IF($G431=AM$2,0,AM430)))</f>
        <v>1</v>
      </c>
      <c r="AN431" s="8">
        <f ca="1">IF(AND($D430=Finals!$B$4,$D431=1,$G431=AN$2),0,IF(AND($D430=Finals!$B$4,$D431=1),1,IF($G431=AN$2,0,AN430)))</f>
        <v>1</v>
      </c>
      <c r="AO431" s="8">
        <f ca="1">IF(AND($D430=Finals!$B$4,$D431=1,$G431=AO$2),0,IF(AND($D430=Finals!$B$4,$D431=1),1,IF($G431=AO$2,0,AO430)))</f>
        <v>1</v>
      </c>
      <c r="AP431" s="8">
        <f ca="1">IF(AND($D430=Finals!$B$4,$D431=1,$G431=AP$2),0,IF(AND($D430=Finals!$B$4,$D431=1),1,IF($G431=AP$2,0,AP430)))</f>
        <v>0</v>
      </c>
      <c r="AQ431" s="8">
        <f ca="1">IF(AND($D430=Finals!$B$4,$D431=1,$G431=AQ$2),0,IF(AND($D430=Finals!$B$4,$D431=1),1,IF($G431=AQ$2,0,AQ430)))</f>
        <v>1</v>
      </c>
      <c r="AR431" s="8">
        <f ca="1">IF(AND($D430=Finals!$B$4,$D431=1,$G431=AR$2),0,IF(AND($D430=Finals!$B$4,$D431=1),1,IF($G431=AR$2,0,AR430)))</f>
        <v>1</v>
      </c>
      <c r="AS431" s="8">
        <f ca="1">IF(AND($D430=Finals!$B$4,$D431=1,$G431=AS$2),0,IF(AND($D430=Finals!$B$4,$D431=1),1,IF($G431=AS$2,0,AS430)))</f>
        <v>1</v>
      </c>
      <c r="AT431" s="8">
        <f ca="1">IF(AND($D430=Finals!$B$4,$D431=1,$G431=AT$2),0,IF(AND($D430=Finals!$B$4,$D431=1),1,IF($G431=AT$2,0,AT430)))</f>
        <v>1</v>
      </c>
      <c r="AU431" s="8">
        <f ca="1">IF(AND($D430=Finals!$B$4,$D431=1,$G431=AU$2),0,IF(AND($D430=Finals!$B$4,$D431=1),1,IF($G431=AU$2,0,AU430)))</f>
        <v>1</v>
      </c>
      <c r="AV431" s="8">
        <f ca="1">IF(AND($D430=Finals!$B$4,$D431=1,$G431=AV$2),0,IF(AND($D430=Finals!$B$4,$D431=1),1,IF($G431=AV$2,0,AV430)))</f>
        <v>1</v>
      </c>
      <c r="AW431" s="8">
        <f ca="1">IF(AND($D430=Finals!$B$4,$D431=1,$G431=AW$2),0,IF(AND($D430=Finals!$B$4,$D431=1),1,IF($G431=AW$2,0,AW430)))</f>
        <v>1</v>
      </c>
      <c r="AX431" s="8">
        <f ca="1">IF(AND($D430=Finals!$B$4,$D431=1,$G431=AX$2),0,IF(AND($D430=Finals!$B$4,$D431=1),1,IF($G431=AX$2,0,AX430)))</f>
        <v>1</v>
      </c>
      <c r="AY431" s="8">
        <f ca="1">IF(AND($D430=Finals!$B$4,$D431=1,$G431=AY$2),0,IF(AND($D430=Finals!$B$4,$D431=1),1,IF($G431=AY$2,0,AY430)))</f>
        <v>1</v>
      </c>
      <c r="AZ431" s="8">
        <f ca="1">IF(AND($D430=Finals!$B$4,$D431=1,$G431=AZ$2),0,IF(AND($D430=Finals!$B$4,$D431=1),1,IF($G431=AZ$2,0,AZ430)))</f>
        <v>0</v>
      </c>
      <c r="BA431" s="8">
        <f ca="1">IF(AND($D430=Finals!$B$4,$D431=1,$G431=BA$2),0,IF(AND($D430=Finals!$B$4,$D431=1),1,IF($G431=BA$2,0,BA430)))</f>
        <v>1</v>
      </c>
      <c r="BB431" s="8">
        <f ca="1">IF(AND($D430=Finals!$B$4,$D431=1,$G431=BB$2),0,IF(AND($D430=Finals!$B$4,$D431=1),1,IF($G431=BB$2,0,BB430)))</f>
        <v>1</v>
      </c>
      <c r="BC431" s="8">
        <f ca="1">IF(AND($D430=Finals!$B$4,$D431=1,$G431=BC$2),0,IF(AND($D430=Finals!$B$4,$D431=1),1,IF($G431=BC$2,0,BC430)))</f>
        <v>1</v>
      </c>
      <c r="BD431" s="8">
        <f ca="1">IF(AND($D430=Finals!$B$4,$D431=1,$G431=BD$2),0,IF(AND($D430=Finals!$B$4,$D431=1),1,IF($G431=BD$2,0,BD430)))</f>
        <v>1</v>
      </c>
      <c r="BE431" s="8">
        <f ca="1">IF(AND($D430=Finals!$B$4,$D431=1,$G431=BE$2),0,IF(AND($D430=Finals!$B$4,$D431=1),1,IF($G431=BE$2,0,BE430)))</f>
        <v>1</v>
      </c>
      <c r="BF431" s="4">
        <f ca="1">IF(AND($D430=Finals!$B$4,$D431=1,$G431=BF$2),0,IF(AND($D430=Finals!$B$4,$D431=1),1,IF($G431=BF$2,0,BF430)))</f>
        <v>1</v>
      </c>
      <c r="BG431">
        <f t="shared" ca="1" si="626"/>
        <v>33</v>
      </c>
      <c r="BP431">
        <v>1</v>
      </c>
      <c r="BQ431">
        <f t="shared" ref="BQ431:CZ431" ca="1" si="653">IF(V431=1,1+BP431,BP431)</f>
        <v>1</v>
      </c>
      <c r="BR431">
        <f t="shared" ca="1" si="653"/>
        <v>2</v>
      </c>
      <c r="BS431">
        <f t="shared" ca="1" si="653"/>
        <v>3</v>
      </c>
      <c r="BT431">
        <f t="shared" ca="1" si="653"/>
        <v>4</v>
      </c>
      <c r="BU431">
        <f t="shared" ca="1" si="653"/>
        <v>5</v>
      </c>
      <c r="BV431">
        <f t="shared" ca="1" si="653"/>
        <v>6</v>
      </c>
      <c r="BW431">
        <f t="shared" ca="1" si="653"/>
        <v>7</v>
      </c>
      <c r="BX431">
        <f t="shared" ca="1" si="653"/>
        <v>8</v>
      </c>
      <c r="BY431">
        <f t="shared" ca="1" si="653"/>
        <v>9</v>
      </c>
      <c r="BZ431">
        <f t="shared" ca="1" si="653"/>
        <v>10</v>
      </c>
      <c r="CA431">
        <f t="shared" ca="1" si="653"/>
        <v>10</v>
      </c>
      <c r="CB431">
        <f t="shared" ca="1" si="653"/>
        <v>11</v>
      </c>
      <c r="CC431">
        <f t="shared" ca="1" si="653"/>
        <v>12</v>
      </c>
      <c r="CD431">
        <f t="shared" ca="1" si="653"/>
        <v>13</v>
      </c>
      <c r="CE431">
        <f t="shared" ca="1" si="653"/>
        <v>14</v>
      </c>
      <c r="CF431">
        <f t="shared" ca="1" si="653"/>
        <v>15</v>
      </c>
      <c r="CG431">
        <f t="shared" ca="1" si="653"/>
        <v>16</v>
      </c>
      <c r="CH431">
        <f t="shared" ca="1" si="653"/>
        <v>17</v>
      </c>
      <c r="CI431">
        <f t="shared" ca="1" si="653"/>
        <v>18</v>
      </c>
      <c r="CJ431">
        <f t="shared" ca="1" si="653"/>
        <v>19</v>
      </c>
      <c r="CK431">
        <f t="shared" ca="1" si="653"/>
        <v>19</v>
      </c>
      <c r="CL431">
        <f t="shared" ca="1" si="653"/>
        <v>20</v>
      </c>
      <c r="CM431">
        <f t="shared" ca="1" si="653"/>
        <v>21</v>
      </c>
      <c r="CN431">
        <f t="shared" ca="1" si="653"/>
        <v>22</v>
      </c>
      <c r="CO431">
        <f t="shared" ca="1" si="653"/>
        <v>23</v>
      </c>
      <c r="CP431">
        <f t="shared" ca="1" si="653"/>
        <v>24</v>
      </c>
      <c r="CQ431">
        <f t="shared" ca="1" si="653"/>
        <v>25</v>
      </c>
      <c r="CR431">
        <f t="shared" ca="1" si="653"/>
        <v>26</v>
      </c>
      <c r="CS431">
        <f t="shared" ca="1" si="653"/>
        <v>27</v>
      </c>
      <c r="CT431">
        <f t="shared" ca="1" si="653"/>
        <v>28</v>
      </c>
      <c r="CU431">
        <f t="shared" ca="1" si="653"/>
        <v>28</v>
      </c>
      <c r="CV431">
        <f t="shared" ca="1" si="653"/>
        <v>29</v>
      </c>
      <c r="CW431">
        <f t="shared" ca="1" si="653"/>
        <v>30</v>
      </c>
      <c r="CX431">
        <f t="shared" ca="1" si="653"/>
        <v>31</v>
      </c>
      <c r="CY431">
        <f t="shared" ca="1" si="653"/>
        <v>32</v>
      </c>
      <c r="CZ431">
        <f t="shared" ca="1" si="653"/>
        <v>33</v>
      </c>
      <c r="DA431" s="5">
        <f t="shared" ca="1" si="543"/>
        <v>1</v>
      </c>
      <c r="DB431">
        <f t="shared" ref="DB431:EK431" ca="1" si="654">IF(DB$3&gt;$BG431,"",IF(OR(DA431=36,DA431=""),"",LOOKUP(DB$3,$BP431:$CZ431,$BP$3:$CZ$3)))</f>
        <v>2</v>
      </c>
      <c r="DC431">
        <f t="shared" ca="1" si="654"/>
        <v>3</v>
      </c>
      <c r="DD431">
        <f t="shared" ca="1" si="654"/>
        <v>4</v>
      </c>
      <c r="DE431">
        <f t="shared" ca="1" si="654"/>
        <v>5</v>
      </c>
      <c r="DF431">
        <f t="shared" ca="1" si="654"/>
        <v>6</v>
      </c>
      <c r="DG431">
        <f t="shared" ca="1" si="654"/>
        <v>7</v>
      </c>
      <c r="DH431">
        <f t="shared" ca="1" si="654"/>
        <v>8</v>
      </c>
      <c r="DI431">
        <f t="shared" ca="1" si="654"/>
        <v>9</v>
      </c>
      <c r="DJ431">
        <f t="shared" ca="1" si="654"/>
        <v>11</v>
      </c>
      <c r="DK431">
        <f t="shared" ca="1" si="654"/>
        <v>12</v>
      </c>
      <c r="DL431">
        <f t="shared" ca="1" si="654"/>
        <v>13</v>
      </c>
      <c r="DM431">
        <f t="shared" ca="1" si="654"/>
        <v>14</v>
      </c>
      <c r="DN431">
        <f t="shared" ca="1" si="654"/>
        <v>15</v>
      </c>
      <c r="DO431">
        <f t="shared" ca="1" si="654"/>
        <v>16</v>
      </c>
      <c r="DP431">
        <f t="shared" ca="1" si="654"/>
        <v>17</v>
      </c>
      <c r="DQ431">
        <f t="shared" ca="1" si="654"/>
        <v>18</v>
      </c>
      <c r="DR431">
        <f t="shared" ca="1" si="654"/>
        <v>19</v>
      </c>
      <c r="DS431">
        <f t="shared" ca="1" si="654"/>
        <v>21</v>
      </c>
      <c r="DT431">
        <f t="shared" ca="1" si="654"/>
        <v>22</v>
      </c>
      <c r="DU431">
        <f t="shared" ca="1" si="654"/>
        <v>23</v>
      </c>
      <c r="DV431">
        <f t="shared" ca="1" si="654"/>
        <v>24</v>
      </c>
      <c r="DW431">
        <f t="shared" ca="1" si="654"/>
        <v>25</v>
      </c>
      <c r="DX431">
        <f t="shared" ca="1" si="654"/>
        <v>26</v>
      </c>
      <c r="DY431">
        <f t="shared" ca="1" si="654"/>
        <v>27</v>
      </c>
      <c r="DZ431">
        <f t="shared" ca="1" si="654"/>
        <v>28</v>
      </c>
      <c r="EA431">
        <f t="shared" ca="1" si="654"/>
        <v>29</v>
      </c>
      <c r="EB431">
        <f t="shared" ca="1" si="654"/>
        <v>31</v>
      </c>
      <c r="EC431">
        <f t="shared" ca="1" si="654"/>
        <v>32</v>
      </c>
      <c r="ED431">
        <f t="shared" ca="1" si="654"/>
        <v>33</v>
      </c>
      <c r="EE431">
        <f t="shared" ca="1" si="654"/>
        <v>34</v>
      </c>
      <c r="EF431">
        <f t="shared" ca="1" si="654"/>
        <v>35</v>
      </c>
      <c r="EG431">
        <f t="shared" ca="1" si="654"/>
        <v>36</v>
      </c>
      <c r="EH431" t="str">
        <f t="shared" ca="1" si="654"/>
        <v/>
      </c>
      <c r="EI431" t="str">
        <f t="shared" ca="1" si="654"/>
        <v/>
      </c>
      <c r="EJ431" t="str">
        <f t="shared" ca="1" si="654"/>
        <v/>
      </c>
      <c r="EK431" t="str">
        <f t="shared" ca="1" si="654"/>
        <v/>
      </c>
      <c r="EL431" t="str">
        <f ca="1">IF(I431=1,Finals!I436,"")</f>
        <v/>
      </c>
    </row>
    <row r="432" spans="3:142" x14ac:dyDescent="0.25">
      <c r="C432">
        <v>429</v>
      </c>
      <c r="D432">
        <f ca="1">IF(AND(Finals!K436&gt;Finals!K435,Finals!B$3="Yes"),1,IF(AND(I431=1,Finals!B$2="Yes"),1,IF(AND(E431=Finals!B$5,Calc!D431&gt;=Finals!B$4),1,IF(AND(D431=Finals!B$4,E431&lt;Finals!B$5),D431,1+D431))))</f>
        <v>9</v>
      </c>
      <c r="E432">
        <f ca="1">IF(E431=Finals!B$5,1,IF(AND(I431=1,Finals!B$2="Yes"),1,IF(D431&lt;Finals!B$4,1,Calc!E431+1)))</f>
        <v>1</v>
      </c>
      <c r="F432">
        <f>Finals!D437</f>
        <v>0</v>
      </c>
      <c r="G432">
        <f t="shared" si="565"/>
        <v>0</v>
      </c>
      <c r="H432" t="str">
        <f ca="1">IF(AND(Finals!K436&gt;Finals!K435,Finals!B$3="Yes"),"",IF(AND(I431=1,Finals!B$2="Yes"),"",IF(D431&lt;&gt;Finals!B$4,"",1)))</f>
        <v/>
      </c>
      <c r="I432" t="str">
        <f t="shared" ca="1" si="566"/>
        <v/>
      </c>
      <c r="J432">
        <f ca="1">IF(I432=-1,-BG431,IF(I432=1,36-BG431,0))</f>
        <v>0</v>
      </c>
      <c r="K432">
        <f t="shared" ca="1" si="569"/>
        <v>-3411</v>
      </c>
      <c r="L432">
        <f ca="1">IF(AND($D431=0,$G432=L$3),1,IF($D431=0,0,IF($G432=L$3,1,L431)))</f>
        <v>1</v>
      </c>
      <c r="M432">
        <f ca="1">IF(AND($D431=0,$G432=M$3),1,IF($D431=0,0,IF($G432=M$3,1,M431)))</f>
        <v>1</v>
      </c>
      <c r="N432">
        <f ca="1">IF(AND($D431=0,$G432=N$3),1,IF($D431=0,0,IF($G432=N$3,1,N431)))</f>
        <v>0</v>
      </c>
      <c r="O432">
        <f ca="1">IF(AND($D431=0,$G432=O$3),1,IF($D431=0,0,IF($G432=O$3,1,O431)))</f>
        <v>0</v>
      </c>
      <c r="P432">
        <f ca="1">IF(AND($D431=0,$G432=P$3),1,IF($D431=0,0,IF($G432=P$3,1,P431)))</f>
        <v>1</v>
      </c>
      <c r="Q432">
        <f ca="1">IF(AND($D431=0,$G432=Q$3),1,IF($D431=0,0,IF($G432=Q$3,1,Q431)))</f>
        <v>0</v>
      </c>
      <c r="R432">
        <f ca="1">IF(AND($D431=0,$G432=R$3),1,IF($D431=0,0,IF($G432=R$3,1,R431)))</f>
        <v>1</v>
      </c>
      <c r="S432">
        <f ca="1">IF(AND($D431=0,$G432=S$3),1,IF($D431=0,0,IF($G432=S$3,1,S431)))</f>
        <v>1</v>
      </c>
      <c r="T432">
        <f ca="1">IF(AND($D431=0,$G432=T$3),1,IF($D431=0,0,IF($G432=T$3,1,T431)))</f>
        <v>0</v>
      </c>
      <c r="U432">
        <f ca="1">IF(AND($D431=0,$G432=U$3),1,IF($D431=0,0,IF($G432=U$3,1,U431)))</f>
        <v>1</v>
      </c>
      <c r="V432" s="5">
        <f ca="1">IF(AND($D431=Finals!$B$4,$D432=1,$G432=V$2),0,IF(AND($D431=Finals!$B$4,$D432=1),1,IF($G432=V$2,0,V431)))</f>
        <v>0</v>
      </c>
      <c r="W432" s="8">
        <f ca="1">IF(AND($D431=Finals!$B$4,$D432=1,$G432=W$2),0,IF(AND($D431=Finals!$B$4,$D432=1),1,IF($G432=W$2,0,W431)))</f>
        <v>1</v>
      </c>
      <c r="X432" s="8">
        <f ca="1">IF(AND($D431=Finals!$B$4,$D432=1,$G432=X$2),0,IF(AND($D431=Finals!$B$4,$D432=1),1,IF($G432=X$2,0,X431)))</f>
        <v>1</v>
      </c>
      <c r="Y432" s="8">
        <f ca="1">IF(AND($D431=Finals!$B$4,$D432=1,$G432=Y$2),0,IF(AND($D431=Finals!$B$4,$D432=1),1,IF($G432=Y$2,0,Y431)))</f>
        <v>1</v>
      </c>
      <c r="Z432" s="8">
        <f ca="1">IF(AND($D431=Finals!$B$4,$D432=1,$G432=Z$2),0,IF(AND($D431=Finals!$B$4,$D432=1),1,IF($G432=Z$2,0,Z431)))</f>
        <v>1</v>
      </c>
      <c r="AA432" s="8">
        <f ca="1">IF(AND($D431=Finals!$B$4,$D432=1,$G432=AA$2),0,IF(AND($D431=Finals!$B$4,$D432=1),1,IF($G432=AA$2,0,AA431)))</f>
        <v>1</v>
      </c>
      <c r="AB432" s="8">
        <f ca="1">IF(AND($D431=Finals!$B$4,$D432=1,$G432=AB$2),0,IF(AND($D431=Finals!$B$4,$D432=1),1,IF($G432=AB$2,0,AB431)))</f>
        <v>1</v>
      </c>
      <c r="AC432" s="8">
        <f ca="1">IF(AND($D431=Finals!$B$4,$D432=1,$G432=AC$2),0,IF(AND($D431=Finals!$B$4,$D432=1),1,IF($G432=AC$2,0,AC431)))</f>
        <v>1</v>
      </c>
      <c r="AD432" s="8">
        <f ca="1">IF(AND($D431=Finals!$B$4,$D432=1,$G432=AD$2),0,IF(AND($D431=Finals!$B$4,$D432=1),1,IF($G432=AD$2,0,AD431)))</f>
        <v>1</v>
      </c>
      <c r="AE432" s="8">
        <f ca="1">IF(AND($D431=Finals!$B$4,$D432=1,$G432=AE$2),0,IF(AND($D431=Finals!$B$4,$D432=1),1,IF($G432=AE$2,0,AE431)))</f>
        <v>1</v>
      </c>
      <c r="AF432" s="8">
        <f ca="1">IF(AND($D431=Finals!$B$4,$D432=1,$G432=AF$2),0,IF(AND($D431=Finals!$B$4,$D432=1),1,IF($G432=AF$2,0,AF431)))</f>
        <v>0</v>
      </c>
      <c r="AG432" s="8">
        <f ca="1">IF(AND($D431=Finals!$B$4,$D432=1,$G432=AG$2),0,IF(AND($D431=Finals!$B$4,$D432=1),1,IF($G432=AG$2,0,AG431)))</f>
        <v>1</v>
      </c>
      <c r="AH432" s="8">
        <f ca="1">IF(AND($D431=Finals!$B$4,$D432=1,$G432=AH$2),0,IF(AND($D431=Finals!$B$4,$D432=1),1,IF($G432=AH$2,0,AH431)))</f>
        <v>1</v>
      </c>
      <c r="AI432" s="8">
        <f ca="1">IF(AND($D431=Finals!$B$4,$D432=1,$G432=AI$2),0,IF(AND($D431=Finals!$B$4,$D432=1),1,IF($G432=AI$2,0,AI431)))</f>
        <v>1</v>
      </c>
      <c r="AJ432" s="8">
        <f ca="1">IF(AND($D431=Finals!$B$4,$D432=1,$G432=AJ$2),0,IF(AND($D431=Finals!$B$4,$D432=1),1,IF($G432=AJ$2,0,AJ431)))</f>
        <v>1</v>
      </c>
      <c r="AK432" s="8">
        <f ca="1">IF(AND($D431=Finals!$B$4,$D432=1,$G432=AK$2),0,IF(AND($D431=Finals!$B$4,$D432=1),1,IF($G432=AK$2,0,AK431)))</f>
        <v>1</v>
      </c>
      <c r="AL432" s="8">
        <f ca="1">IF(AND($D431=Finals!$B$4,$D432=1,$G432=AL$2),0,IF(AND($D431=Finals!$B$4,$D432=1),1,IF($G432=AL$2,0,AL431)))</f>
        <v>1</v>
      </c>
      <c r="AM432" s="8">
        <f ca="1">IF(AND($D431=Finals!$B$4,$D432=1,$G432=AM$2),0,IF(AND($D431=Finals!$B$4,$D432=1),1,IF($G432=AM$2,0,AM431)))</f>
        <v>1</v>
      </c>
      <c r="AN432" s="8">
        <f ca="1">IF(AND($D431=Finals!$B$4,$D432=1,$G432=AN$2),0,IF(AND($D431=Finals!$B$4,$D432=1),1,IF($G432=AN$2,0,AN431)))</f>
        <v>1</v>
      </c>
      <c r="AO432" s="8">
        <f ca="1">IF(AND($D431=Finals!$B$4,$D432=1,$G432=AO$2),0,IF(AND($D431=Finals!$B$4,$D432=1),1,IF($G432=AO$2,0,AO431)))</f>
        <v>1</v>
      </c>
      <c r="AP432" s="8">
        <f ca="1">IF(AND($D431=Finals!$B$4,$D432=1,$G432=AP$2),0,IF(AND($D431=Finals!$B$4,$D432=1),1,IF($G432=AP$2,0,AP431)))</f>
        <v>0</v>
      </c>
      <c r="AQ432" s="8">
        <f ca="1">IF(AND($D431=Finals!$B$4,$D432=1,$G432=AQ$2),0,IF(AND($D431=Finals!$B$4,$D432=1),1,IF($G432=AQ$2,0,AQ431)))</f>
        <v>1</v>
      </c>
      <c r="AR432" s="8">
        <f ca="1">IF(AND($D431=Finals!$B$4,$D432=1,$G432=AR$2),0,IF(AND($D431=Finals!$B$4,$D432=1),1,IF($G432=AR$2,0,AR431)))</f>
        <v>1</v>
      </c>
      <c r="AS432" s="8">
        <f ca="1">IF(AND($D431=Finals!$B$4,$D432=1,$G432=AS$2),0,IF(AND($D431=Finals!$B$4,$D432=1),1,IF($G432=AS$2,0,AS431)))</f>
        <v>1</v>
      </c>
      <c r="AT432" s="8">
        <f ca="1">IF(AND($D431=Finals!$B$4,$D432=1,$G432=AT$2),0,IF(AND($D431=Finals!$B$4,$D432=1),1,IF($G432=AT$2,0,AT431)))</f>
        <v>1</v>
      </c>
      <c r="AU432" s="8">
        <f ca="1">IF(AND($D431=Finals!$B$4,$D432=1,$G432=AU$2),0,IF(AND($D431=Finals!$B$4,$D432=1),1,IF($G432=AU$2,0,AU431)))</f>
        <v>1</v>
      </c>
      <c r="AV432" s="8">
        <f ca="1">IF(AND($D431=Finals!$B$4,$D432=1,$G432=AV$2),0,IF(AND($D431=Finals!$B$4,$D432=1),1,IF($G432=AV$2,0,AV431)))</f>
        <v>1</v>
      </c>
      <c r="AW432" s="8">
        <f ca="1">IF(AND($D431=Finals!$B$4,$D432=1,$G432=AW$2),0,IF(AND($D431=Finals!$B$4,$D432=1),1,IF($G432=AW$2,0,AW431)))</f>
        <v>1</v>
      </c>
      <c r="AX432" s="8">
        <f ca="1">IF(AND($D431=Finals!$B$4,$D432=1,$G432=AX$2),0,IF(AND($D431=Finals!$B$4,$D432=1),1,IF($G432=AX$2,0,AX431)))</f>
        <v>1</v>
      </c>
      <c r="AY432" s="8">
        <f ca="1">IF(AND($D431=Finals!$B$4,$D432=1,$G432=AY$2),0,IF(AND($D431=Finals!$B$4,$D432=1),1,IF($G432=AY$2,0,AY431)))</f>
        <v>1</v>
      </c>
      <c r="AZ432" s="8">
        <f ca="1">IF(AND($D431=Finals!$B$4,$D432=1,$G432=AZ$2),0,IF(AND($D431=Finals!$B$4,$D432=1),1,IF($G432=AZ$2,0,AZ431)))</f>
        <v>0</v>
      </c>
      <c r="BA432" s="8">
        <f ca="1">IF(AND($D431=Finals!$B$4,$D432=1,$G432=BA$2),0,IF(AND($D431=Finals!$B$4,$D432=1),1,IF($G432=BA$2,0,BA431)))</f>
        <v>1</v>
      </c>
      <c r="BB432" s="8">
        <f ca="1">IF(AND($D431=Finals!$B$4,$D432=1,$G432=BB$2),0,IF(AND($D431=Finals!$B$4,$D432=1),1,IF($G432=BB$2,0,BB431)))</f>
        <v>1</v>
      </c>
      <c r="BC432" s="8">
        <f ca="1">IF(AND($D431=Finals!$B$4,$D432=1,$G432=BC$2),0,IF(AND($D431=Finals!$B$4,$D432=1),1,IF($G432=BC$2,0,BC431)))</f>
        <v>1</v>
      </c>
      <c r="BD432" s="8">
        <f ca="1">IF(AND($D431=Finals!$B$4,$D432=1,$G432=BD$2),0,IF(AND($D431=Finals!$B$4,$D432=1),1,IF($G432=BD$2,0,BD431)))</f>
        <v>1</v>
      </c>
      <c r="BE432" s="8">
        <f ca="1">IF(AND($D431=Finals!$B$4,$D432=1,$G432=BE$2),0,IF(AND($D431=Finals!$B$4,$D432=1),1,IF($G432=BE$2,0,BE431)))</f>
        <v>1</v>
      </c>
      <c r="BF432" s="4">
        <f ca="1">IF(AND($D431=Finals!$B$4,$D432=1,$G432=BF$2),0,IF(AND($D431=Finals!$B$4,$D432=1),1,IF($G432=BF$2,0,BF431)))</f>
        <v>1</v>
      </c>
      <c r="BG432">
        <f t="shared" ca="1" si="626"/>
        <v>33</v>
      </c>
      <c r="BP432">
        <v>1</v>
      </c>
      <c r="BQ432">
        <f t="shared" ref="BQ432:CZ432" ca="1" si="655">IF(V432=1,1+BP432,BP432)</f>
        <v>1</v>
      </c>
      <c r="BR432">
        <f t="shared" ca="1" si="655"/>
        <v>2</v>
      </c>
      <c r="BS432">
        <f t="shared" ca="1" si="655"/>
        <v>3</v>
      </c>
      <c r="BT432">
        <f t="shared" ca="1" si="655"/>
        <v>4</v>
      </c>
      <c r="BU432">
        <f t="shared" ca="1" si="655"/>
        <v>5</v>
      </c>
      <c r="BV432">
        <f t="shared" ca="1" si="655"/>
        <v>6</v>
      </c>
      <c r="BW432">
        <f t="shared" ca="1" si="655"/>
        <v>7</v>
      </c>
      <c r="BX432">
        <f t="shared" ca="1" si="655"/>
        <v>8</v>
      </c>
      <c r="BY432">
        <f t="shared" ca="1" si="655"/>
        <v>9</v>
      </c>
      <c r="BZ432">
        <f t="shared" ca="1" si="655"/>
        <v>10</v>
      </c>
      <c r="CA432">
        <f t="shared" ca="1" si="655"/>
        <v>10</v>
      </c>
      <c r="CB432">
        <f t="shared" ca="1" si="655"/>
        <v>11</v>
      </c>
      <c r="CC432">
        <f t="shared" ca="1" si="655"/>
        <v>12</v>
      </c>
      <c r="CD432">
        <f t="shared" ca="1" si="655"/>
        <v>13</v>
      </c>
      <c r="CE432">
        <f t="shared" ca="1" si="655"/>
        <v>14</v>
      </c>
      <c r="CF432">
        <f t="shared" ca="1" si="655"/>
        <v>15</v>
      </c>
      <c r="CG432">
        <f t="shared" ca="1" si="655"/>
        <v>16</v>
      </c>
      <c r="CH432">
        <f t="shared" ca="1" si="655"/>
        <v>17</v>
      </c>
      <c r="CI432">
        <f t="shared" ca="1" si="655"/>
        <v>18</v>
      </c>
      <c r="CJ432">
        <f t="shared" ca="1" si="655"/>
        <v>19</v>
      </c>
      <c r="CK432">
        <f t="shared" ca="1" si="655"/>
        <v>19</v>
      </c>
      <c r="CL432">
        <f t="shared" ca="1" si="655"/>
        <v>20</v>
      </c>
      <c r="CM432">
        <f t="shared" ca="1" si="655"/>
        <v>21</v>
      </c>
      <c r="CN432">
        <f t="shared" ca="1" si="655"/>
        <v>22</v>
      </c>
      <c r="CO432">
        <f t="shared" ca="1" si="655"/>
        <v>23</v>
      </c>
      <c r="CP432">
        <f t="shared" ca="1" si="655"/>
        <v>24</v>
      </c>
      <c r="CQ432">
        <f t="shared" ca="1" si="655"/>
        <v>25</v>
      </c>
      <c r="CR432">
        <f t="shared" ca="1" si="655"/>
        <v>26</v>
      </c>
      <c r="CS432">
        <f t="shared" ca="1" si="655"/>
        <v>27</v>
      </c>
      <c r="CT432">
        <f t="shared" ca="1" si="655"/>
        <v>28</v>
      </c>
      <c r="CU432">
        <f t="shared" ca="1" si="655"/>
        <v>28</v>
      </c>
      <c r="CV432">
        <f t="shared" ca="1" si="655"/>
        <v>29</v>
      </c>
      <c r="CW432">
        <f t="shared" ca="1" si="655"/>
        <v>30</v>
      </c>
      <c r="CX432">
        <f t="shared" ca="1" si="655"/>
        <v>31</v>
      </c>
      <c r="CY432">
        <f t="shared" ca="1" si="655"/>
        <v>32</v>
      </c>
      <c r="CZ432">
        <f t="shared" ca="1" si="655"/>
        <v>33</v>
      </c>
      <c r="DA432" s="5">
        <f t="shared" ca="1" si="543"/>
        <v>1</v>
      </c>
      <c r="DB432">
        <f t="shared" ref="DB432:EK432" ca="1" si="656">IF(DB$3&gt;$BG432,"",IF(OR(DA432=36,DA432=""),"",LOOKUP(DB$3,$BP432:$CZ432,$BP$3:$CZ$3)))</f>
        <v>2</v>
      </c>
      <c r="DC432">
        <f t="shared" ca="1" si="656"/>
        <v>3</v>
      </c>
      <c r="DD432">
        <f t="shared" ca="1" si="656"/>
        <v>4</v>
      </c>
      <c r="DE432">
        <f t="shared" ca="1" si="656"/>
        <v>5</v>
      </c>
      <c r="DF432">
        <f t="shared" ca="1" si="656"/>
        <v>6</v>
      </c>
      <c r="DG432">
        <f t="shared" ca="1" si="656"/>
        <v>7</v>
      </c>
      <c r="DH432">
        <f t="shared" ca="1" si="656"/>
        <v>8</v>
      </c>
      <c r="DI432">
        <f t="shared" ca="1" si="656"/>
        <v>9</v>
      </c>
      <c r="DJ432">
        <f t="shared" ca="1" si="656"/>
        <v>11</v>
      </c>
      <c r="DK432">
        <f t="shared" ca="1" si="656"/>
        <v>12</v>
      </c>
      <c r="DL432">
        <f t="shared" ca="1" si="656"/>
        <v>13</v>
      </c>
      <c r="DM432">
        <f t="shared" ca="1" si="656"/>
        <v>14</v>
      </c>
      <c r="DN432">
        <f t="shared" ca="1" si="656"/>
        <v>15</v>
      </c>
      <c r="DO432">
        <f t="shared" ca="1" si="656"/>
        <v>16</v>
      </c>
      <c r="DP432">
        <f t="shared" ca="1" si="656"/>
        <v>17</v>
      </c>
      <c r="DQ432">
        <f t="shared" ca="1" si="656"/>
        <v>18</v>
      </c>
      <c r="DR432">
        <f t="shared" ca="1" si="656"/>
        <v>19</v>
      </c>
      <c r="DS432">
        <f t="shared" ca="1" si="656"/>
        <v>21</v>
      </c>
      <c r="DT432">
        <f t="shared" ca="1" si="656"/>
        <v>22</v>
      </c>
      <c r="DU432">
        <f t="shared" ca="1" si="656"/>
        <v>23</v>
      </c>
      <c r="DV432">
        <f t="shared" ca="1" si="656"/>
        <v>24</v>
      </c>
      <c r="DW432">
        <f t="shared" ca="1" si="656"/>
        <v>25</v>
      </c>
      <c r="DX432">
        <f t="shared" ca="1" si="656"/>
        <v>26</v>
      </c>
      <c r="DY432">
        <f t="shared" ca="1" si="656"/>
        <v>27</v>
      </c>
      <c r="DZ432">
        <f t="shared" ca="1" si="656"/>
        <v>28</v>
      </c>
      <c r="EA432">
        <f t="shared" ca="1" si="656"/>
        <v>29</v>
      </c>
      <c r="EB432">
        <f t="shared" ca="1" si="656"/>
        <v>31</v>
      </c>
      <c r="EC432">
        <f t="shared" ca="1" si="656"/>
        <v>32</v>
      </c>
      <c r="ED432">
        <f t="shared" ca="1" si="656"/>
        <v>33</v>
      </c>
      <c r="EE432">
        <f t="shared" ca="1" si="656"/>
        <v>34</v>
      </c>
      <c r="EF432">
        <f t="shared" ca="1" si="656"/>
        <v>35</v>
      </c>
      <c r="EG432">
        <f t="shared" ca="1" si="656"/>
        <v>36</v>
      </c>
      <c r="EH432" t="str">
        <f t="shared" ca="1" si="656"/>
        <v/>
      </c>
      <c r="EI432" t="str">
        <f t="shared" ca="1" si="656"/>
        <v/>
      </c>
      <c r="EJ432" t="str">
        <f t="shared" ca="1" si="656"/>
        <v/>
      </c>
      <c r="EK432" t="str">
        <f t="shared" ca="1" si="656"/>
        <v/>
      </c>
      <c r="EL432" t="str">
        <f ca="1">IF(I432=1,Finals!I437,"")</f>
        <v/>
      </c>
    </row>
    <row r="433" spans="3:142" x14ac:dyDescent="0.25">
      <c r="C433">
        <v>430</v>
      </c>
      <c r="D433">
        <f ca="1">IF(AND(Finals!K437&gt;Finals!K436,Finals!B$3="Yes"),1,IF(AND(I432=1,Finals!B$2="Yes"),1,IF(AND(E432=Finals!B$5,Calc!D432&gt;=Finals!B$4),1,IF(AND(D432=Finals!B$4,E432&lt;Finals!B$5),D432,1+D432))))</f>
        <v>10</v>
      </c>
      <c r="E433">
        <f ca="1">IF(E432=Finals!B$5,1,IF(AND(I432=1,Finals!B$2="Yes"),1,IF(D432&lt;Finals!B$4,1,Calc!E432+1)))</f>
        <v>1</v>
      </c>
      <c r="F433">
        <f>Finals!D438</f>
        <v>0</v>
      </c>
      <c r="G433">
        <f t="shared" si="565"/>
        <v>0</v>
      </c>
      <c r="H433" t="str">
        <f ca="1">IF(AND(Finals!K437&gt;Finals!K436,Finals!B$3="Yes"),"",IF(AND(I432=1,Finals!B$2="Yes"),"",IF(D432&lt;&gt;Finals!B$4,"",1)))</f>
        <v/>
      </c>
      <c r="I433" t="str">
        <f t="shared" ca="1" si="566"/>
        <v/>
      </c>
      <c r="J433">
        <f ca="1">IF(I433=-1,-BG432,IF(I433=1,36-BG432,0))</f>
        <v>0</v>
      </c>
      <c r="K433">
        <f t="shared" ca="1" si="569"/>
        <v>-3411</v>
      </c>
      <c r="L433">
        <f ca="1">IF(AND($D432=0,$G433=L$3),1,IF($D432=0,0,IF($G433=L$3,1,L432)))</f>
        <v>1</v>
      </c>
      <c r="M433">
        <f ca="1">IF(AND($D432=0,$G433=M$3),1,IF($D432=0,0,IF($G433=M$3,1,M432)))</f>
        <v>1</v>
      </c>
      <c r="N433">
        <f ca="1">IF(AND($D432=0,$G433=N$3),1,IF($D432=0,0,IF($G433=N$3,1,N432)))</f>
        <v>0</v>
      </c>
      <c r="O433">
        <f ca="1">IF(AND($D432=0,$G433=O$3),1,IF($D432=0,0,IF($G433=O$3,1,O432)))</f>
        <v>0</v>
      </c>
      <c r="P433">
        <f ca="1">IF(AND($D432=0,$G433=P$3),1,IF($D432=0,0,IF($G433=P$3,1,P432)))</f>
        <v>1</v>
      </c>
      <c r="Q433">
        <f ca="1">IF(AND($D432=0,$G433=Q$3),1,IF($D432=0,0,IF($G433=Q$3,1,Q432)))</f>
        <v>0</v>
      </c>
      <c r="R433">
        <f ca="1">IF(AND($D432=0,$G433=R$3),1,IF($D432=0,0,IF($G433=R$3,1,R432)))</f>
        <v>1</v>
      </c>
      <c r="S433">
        <f ca="1">IF(AND($D432=0,$G433=S$3),1,IF($D432=0,0,IF($G433=S$3,1,S432)))</f>
        <v>1</v>
      </c>
      <c r="T433">
        <f ca="1">IF(AND($D432=0,$G433=T$3),1,IF($D432=0,0,IF($G433=T$3,1,T432)))</f>
        <v>0</v>
      </c>
      <c r="U433">
        <f ca="1">IF(AND($D432=0,$G433=U$3),1,IF($D432=0,0,IF($G433=U$3,1,U432)))</f>
        <v>1</v>
      </c>
      <c r="V433" s="5">
        <f ca="1">IF(AND($D432=Finals!$B$4,$D433=1,$G433=V$2),0,IF(AND($D432=Finals!$B$4,$D433=1),1,IF($G433=V$2,0,V432)))</f>
        <v>0</v>
      </c>
      <c r="W433" s="8">
        <f ca="1">IF(AND($D432=Finals!$B$4,$D433=1,$G433=W$2),0,IF(AND($D432=Finals!$B$4,$D433=1),1,IF($G433=W$2,0,W432)))</f>
        <v>1</v>
      </c>
      <c r="X433" s="8">
        <f ca="1">IF(AND($D432=Finals!$B$4,$D433=1,$G433=X$2),0,IF(AND($D432=Finals!$B$4,$D433=1),1,IF($G433=X$2,0,X432)))</f>
        <v>1</v>
      </c>
      <c r="Y433" s="8">
        <f ca="1">IF(AND($D432=Finals!$B$4,$D433=1,$G433=Y$2),0,IF(AND($D432=Finals!$B$4,$D433=1),1,IF($G433=Y$2,0,Y432)))</f>
        <v>1</v>
      </c>
      <c r="Z433" s="8">
        <f ca="1">IF(AND($D432=Finals!$B$4,$D433=1,$G433=Z$2),0,IF(AND($D432=Finals!$B$4,$D433=1),1,IF($G433=Z$2,0,Z432)))</f>
        <v>1</v>
      </c>
      <c r="AA433" s="8">
        <f ca="1">IF(AND($D432=Finals!$B$4,$D433=1,$G433=AA$2),0,IF(AND($D432=Finals!$B$4,$D433=1),1,IF($G433=AA$2,0,AA432)))</f>
        <v>1</v>
      </c>
      <c r="AB433" s="8">
        <f ca="1">IF(AND($D432=Finals!$B$4,$D433=1,$G433=AB$2),0,IF(AND($D432=Finals!$B$4,$D433=1),1,IF($G433=AB$2,0,AB432)))</f>
        <v>1</v>
      </c>
      <c r="AC433" s="8">
        <f ca="1">IF(AND($D432=Finals!$B$4,$D433=1,$G433=AC$2),0,IF(AND($D432=Finals!$B$4,$D433=1),1,IF($G433=AC$2,0,AC432)))</f>
        <v>1</v>
      </c>
      <c r="AD433" s="8">
        <f ca="1">IF(AND($D432=Finals!$B$4,$D433=1,$G433=AD$2),0,IF(AND($D432=Finals!$B$4,$D433=1),1,IF($G433=AD$2,0,AD432)))</f>
        <v>1</v>
      </c>
      <c r="AE433" s="8">
        <f ca="1">IF(AND($D432=Finals!$B$4,$D433=1,$G433=AE$2),0,IF(AND($D432=Finals!$B$4,$D433=1),1,IF($G433=AE$2,0,AE432)))</f>
        <v>1</v>
      </c>
      <c r="AF433" s="8">
        <f ca="1">IF(AND($D432=Finals!$B$4,$D433=1,$G433=AF$2),0,IF(AND($D432=Finals!$B$4,$D433=1),1,IF($G433=AF$2,0,AF432)))</f>
        <v>0</v>
      </c>
      <c r="AG433" s="8">
        <f ca="1">IF(AND($D432=Finals!$B$4,$D433=1,$G433=AG$2),0,IF(AND($D432=Finals!$B$4,$D433=1),1,IF($G433=AG$2,0,AG432)))</f>
        <v>1</v>
      </c>
      <c r="AH433" s="8">
        <f ca="1">IF(AND($D432=Finals!$B$4,$D433=1,$G433=AH$2),0,IF(AND($D432=Finals!$B$4,$D433=1),1,IF($G433=AH$2,0,AH432)))</f>
        <v>1</v>
      </c>
      <c r="AI433" s="8">
        <f ca="1">IF(AND($D432=Finals!$B$4,$D433=1,$G433=AI$2),0,IF(AND($D432=Finals!$B$4,$D433=1),1,IF($G433=AI$2,0,AI432)))</f>
        <v>1</v>
      </c>
      <c r="AJ433" s="8">
        <f ca="1">IF(AND($D432=Finals!$B$4,$D433=1,$G433=AJ$2),0,IF(AND($D432=Finals!$B$4,$D433=1),1,IF($G433=AJ$2,0,AJ432)))</f>
        <v>1</v>
      </c>
      <c r="AK433" s="8">
        <f ca="1">IF(AND($D432=Finals!$B$4,$D433=1,$G433=AK$2),0,IF(AND($D432=Finals!$B$4,$D433=1),1,IF($G433=AK$2,0,AK432)))</f>
        <v>1</v>
      </c>
      <c r="AL433" s="8">
        <f ca="1">IF(AND($D432=Finals!$B$4,$D433=1,$G433=AL$2),0,IF(AND($D432=Finals!$B$4,$D433=1),1,IF($G433=AL$2,0,AL432)))</f>
        <v>1</v>
      </c>
      <c r="AM433" s="8">
        <f ca="1">IF(AND($D432=Finals!$B$4,$D433=1,$G433=AM$2),0,IF(AND($D432=Finals!$B$4,$D433=1),1,IF($G433=AM$2,0,AM432)))</f>
        <v>1</v>
      </c>
      <c r="AN433" s="8">
        <f ca="1">IF(AND($D432=Finals!$B$4,$D433=1,$G433=AN$2),0,IF(AND($D432=Finals!$B$4,$D433=1),1,IF($G433=AN$2,0,AN432)))</f>
        <v>1</v>
      </c>
      <c r="AO433" s="8">
        <f ca="1">IF(AND($D432=Finals!$B$4,$D433=1,$G433=AO$2),0,IF(AND($D432=Finals!$B$4,$D433=1),1,IF($G433=AO$2,0,AO432)))</f>
        <v>1</v>
      </c>
      <c r="AP433" s="8">
        <f ca="1">IF(AND($D432=Finals!$B$4,$D433=1,$G433=AP$2),0,IF(AND($D432=Finals!$B$4,$D433=1),1,IF($G433=AP$2,0,AP432)))</f>
        <v>0</v>
      </c>
      <c r="AQ433" s="8">
        <f ca="1">IF(AND($D432=Finals!$B$4,$D433=1,$G433=AQ$2),0,IF(AND($D432=Finals!$B$4,$D433=1),1,IF($G433=AQ$2,0,AQ432)))</f>
        <v>1</v>
      </c>
      <c r="AR433" s="8">
        <f ca="1">IF(AND($D432=Finals!$B$4,$D433=1,$G433=AR$2),0,IF(AND($D432=Finals!$B$4,$D433=1),1,IF($G433=AR$2,0,AR432)))</f>
        <v>1</v>
      </c>
      <c r="AS433" s="8">
        <f ca="1">IF(AND($D432=Finals!$B$4,$D433=1,$G433=AS$2),0,IF(AND($D432=Finals!$B$4,$D433=1),1,IF($G433=AS$2,0,AS432)))</f>
        <v>1</v>
      </c>
      <c r="AT433" s="8">
        <f ca="1">IF(AND($D432=Finals!$B$4,$D433=1,$G433=AT$2),0,IF(AND($D432=Finals!$B$4,$D433=1),1,IF($G433=AT$2,0,AT432)))</f>
        <v>1</v>
      </c>
      <c r="AU433" s="8">
        <f ca="1">IF(AND($D432=Finals!$B$4,$D433=1,$G433=AU$2),0,IF(AND($D432=Finals!$B$4,$D433=1),1,IF($G433=AU$2,0,AU432)))</f>
        <v>1</v>
      </c>
      <c r="AV433" s="8">
        <f ca="1">IF(AND($D432=Finals!$B$4,$D433=1,$G433=AV$2),0,IF(AND($D432=Finals!$B$4,$D433=1),1,IF($G433=AV$2,0,AV432)))</f>
        <v>1</v>
      </c>
      <c r="AW433" s="8">
        <f ca="1">IF(AND($D432=Finals!$B$4,$D433=1,$G433=AW$2),0,IF(AND($D432=Finals!$B$4,$D433=1),1,IF($G433=AW$2,0,AW432)))</f>
        <v>1</v>
      </c>
      <c r="AX433" s="8">
        <f ca="1">IF(AND($D432=Finals!$B$4,$D433=1,$G433=AX$2),0,IF(AND($D432=Finals!$B$4,$D433=1),1,IF($G433=AX$2,0,AX432)))</f>
        <v>1</v>
      </c>
      <c r="AY433" s="8">
        <f ca="1">IF(AND($D432=Finals!$B$4,$D433=1,$G433=AY$2),0,IF(AND($D432=Finals!$B$4,$D433=1),1,IF($G433=AY$2,0,AY432)))</f>
        <v>1</v>
      </c>
      <c r="AZ433" s="8">
        <f ca="1">IF(AND($D432=Finals!$B$4,$D433=1,$G433=AZ$2),0,IF(AND($D432=Finals!$B$4,$D433=1),1,IF($G433=AZ$2,0,AZ432)))</f>
        <v>0</v>
      </c>
      <c r="BA433" s="8">
        <f ca="1">IF(AND($D432=Finals!$B$4,$D433=1,$G433=BA$2),0,IF(AND($D432=Finals!$B$4,$D433=1),1,IF($G433=BA$2,0,BA432)))</f>
        <v>1</v>
      </c>
      <c r="BB433" s="8">
        <f ca="1">IF(AND($D432=Finals!$B$4,$D433=1,$G433=BB$2),0,IF(AND($D432=Finals!$B$4,$D433=1),1,IF($G433=BB$2,0,BB432)))</f>
        <v>1</v>
      </c>
      <c r="BC433" s="8">
        <f ca="1">IF(AND($D432=Finals!$B$4,$D433=1,$G433=BC$2),0,IF(AND($D432=Finals!$B$4,$D433=1),1,IF($G433=BC$2,0,BC432)))</f>
        <v>1</v>
      </c>
      <c r="BD433" s="8">
        <f ca="1">IF(AND($D432=Finals!$B$4,$D433=1,$G433=BD$2),0,IF(AND($D432=Finals!$B$4,$D433=1),1,IF($G433=BD$2,0,BD432)))</f>
        <v>1</v>
      </c>
      <c r="BE433" s="8">
        <f ca="1">IF(AND($D432=Finals!$B$4,$D433=1,$G433=BE$2),0,IF(AND($D432=Finals!$B$4,$D433=1),1,IF($G433=BE$2,0,BE432)))</f>
        <v>1</v>
      </c>
      <c r="BF433" s="4">
        <f ca="1">IF(AND($D432=Finals!$B$4,$D433=1,$G433=BF$2),0,IF(AND($D432=Finals!$B$4,$D433=1),1,IF($G433=BF$2,0,BF432)))</f>
        <v>1</v>
      </c>
      <c r="BG433">
        <f t="shared" ca="1" si="626"/>
        <v>33</v>
      </c>
      <c r="BP433">
        <v>1</v>
      </c>
      <c r="BQ433">
        <f t="shared" ref="BQ433:CZ433" ca="1" si="657">IF(V433=1,1+BP433,BP433)</f>
        <v>1</v>
      </c>
      <c r="BR433">
        <f t="shared" ca="1" si="657"/>
        <v>2</v>
      </c>
      <c r="BS433">
        <f t="shared" ca="1" si="657"/>
        <v>3</v>
      </c>
      <c r="BT433">
        <f t="shared" ca="1" si="657"/>
        <v>4</v>
      </c>
      <c r="BU433">
        <f t="shared" ca="1" si="657"/>
        <v>5</v>
      </c>
      <c r="BV433">
        <f t="shared" ca="1" si="657"/>
        <v>6</v>
      </c>
      <c r="BW433">
        <f t="shared" ca="1" si="657"/>
        <v>7</v>
      </c>
      <c r="BX433">
        <f t="shared" ca="1" si="657"/>
        <v>8</v>
      </c>
      <c r="BY433">
        <f t="shared" ca="1" si="657"/>
        <v>9</v>
      </c>
      <c r="BZ433">
        <f t="shared" ca="1" si="657"/>
        <v>10</v>
      </c>
      <c r="CA433">
        <f t="shared" ca="1" si="657"/>
        <v>10</v>
      </c>
      <c r="CB433">
        <f t="shared" ca="1" si="657"/>
        <v>11</v>
      </c>
      <c r="CC433">
        <f t="shared" ca="1" si="657"/>
        <v>12</v>
      </c>
      <c r="CD433">
        <f t="shared" ca="1" si="657"/>
        <v>13</v>
      </c>
      <c r="CE433">
        <f t="shared" ca="1" si="657"/>
        <v>14</v>
      </c>
      <c r="CF433">
        <f t="shared" ca="1" si="657"/>
        <v>15</v>
      </c>
      <c r="CG433">
        <f t="shared" ca="1" si="657"/>
        <v>16</v>
      </c>
      <c r="CH433">
        <f t="shared" ca="1" si="657"/>
        <v>17</v>
      </c>
      <c r="CI433">
        <f t="shared" ca="1" si="657"/>
        <v>18</v>
      </c>
      <c r="CJ433">
        <f t="shared" ca="1" si="657"/>
        <v>19</v>
      </c>
      <c r="CK433">
        <f t="shared" ca="1" si="657"/>
        <v>19</v>
      </c>
      <c r="CL433">
        <f t="shared" ca="1" si="657"/>
        <v>20</v>
      </c>
      <c r="CM433">
        <f t="shared" ca="1" si="657"/>
        <v>21</v>
      </c>
      <c r="CN433">
        <f t="shared" ca="1" si="657"/>
        <v>22</v>
      </c>
      <c r="CO433">
        <f t="shared" ca="1" si="657"/>
        <v>23</v>
      </c>
      <c r="CP433">
        <f t="shared" ca="1" si="657"/>
        <v>24</v>
      </c>
      <c r="CQ433">
        <f t="shared" ca="1" si="657"/>
        <v>25</v>
      </c>
      <c r="CR433">
        <f t="shared" ca="1" si="657"/>
        <v>26</v>
      </c>
      <c r="CS433">
        <f t="shared" ca="1" si="657"/>
        <v>27</v>
      </c>
      <c r="CT433">
        <f t="shared" ca="1" si="657"/>
        <v>28</v>
      </c>
      <c r="CU433">
        <f t="shared" ca="1" si="657"/>
        <v>28</v>
      </c>
      <c r="CV433">
        <f t="shared" ca="1" si="657"/>
        <v>29</v>
      </c>
      <c r="CW433">
        <f t="shared" ca="1" si="657"/>
        <v>30</v>
      </c>
      <c r="CX433">
        <f t="shared" ca="1" si="657"/>
        <v>31</v>
      </c>
      <c r="CY433">
        <f t="shared" ca="1" si="657"/>
        <v>32</v>
      </c>
      <c r="CZ433">
        <f t="shared" ca="1" si="657"/>
        <v>33</v>
      </c>
      <c r="DA433" s="5">
        <f t="shared" ca="1" si="543"/>
        <v>1</v>
      </c>
      <c r="DB433">
        <f t="shared" ref="DB433:EK433" ca="1" si="658">IF(DB$3&gt;$BG433,"",IF(OR(DA433=36,DA433=""),"",LOOKUP(DB$3,$BP433:$CZ433,$BP$3:$CZ$3)))</f>
        <v>2</v>
      </c>
      <c r="DC433">
        <f t="shared" ca="1" si="658"/>
        <v>3</v>
      </c>
      <c r="DD433">
        <f t="shared" ca="1" si="658"/>
        <v>4</v>
      </c>
      <c r="DE433">
        <f t="shared" ca="1" si="658"/>
        <v>5</v>
      </c>
      <c r="DF433">
        <f t="shared" ca="1" si="658"/>
        <v>6</v>
      </c>
      <c r="DG433">
        <f t="shared" ca="1" si="658"/>
        <v>7</v>
      </c>
      <c r="DH433">
        <f t="shared" ca="1" si="658"/>
        <v>8</v>
      </c>
      <c r="DI433">
        <f t="shared" ca="1" si="658"/>
        <v>9</v>
      </c>
      <c r="DJ433">
        <f t="shared" ca="1" si="658"/>
        <v>11</v>
      </c>
      <c r="DK433">
        <f t="shared" ca="1" si="658"/>
        <v>12</v>
      </c>
      <c r="DL433">
        <f t="shared" ca="1" si="658"/>
        <v>13</v>
      </c>
      <c r="DM433">
        <f t="shared" ca="1" si="658"/>
        <v>14</v>
      </c>
      <c r="DN433">
        <f t="shared" ca="1" si="658"/>
        <v>15</v>
      </c>
      <c r="DO433">
        <f t="shared" ca="1" si="658"/>
        <v>16</v>
      </c>
      <c r="DP433">
        <f t="shared" ca="1" si="658"/>
        <v>17</v>
      </c>
      <c r="DQ433">
        <f t="shared" ca="1" si="658"/>
        <v>18</v>
      </c>
      <c r="DR433">
        <f t="shared" ca="1" si="658"/>
        <v>19</v>
      </c>
      <c r="DS433">
        <f t="shared" ca="1" si="658"/>
        <v>21</v>
      </c>
      <c r="DT433">
        <f t="shared" ca="1" si="658"/>
        <v>22</v>
      </c>
      <c r="DU433">
        <f t="shared" ca="1" si="658"/>
        <v>23</v>
      </c>
      <c r="DV433">
        <f t="shared" ca="1" si="658"/>
        <v>24</v>
      </c>
      <c r="DW433">
        <f t="shared" ca="1" si="658"/>
        <v>25</v>
      </c>
      <c r="DX433">
        <f t="shared" ca="1" si="658"/>
        <v>26</v>
      </c>
      <c r="DY433">
        <f t="shared" ca="1" si="658"/>
        <v>27</v>
      </c>
      <c r="DZ433">
        <f t="shared" ca="1" si="658"/>
        <v>28</v>
      </c>
      <c r="EA433">
        <f t="shared" ca="1" si="658"/>
        <v>29</v>
      </c>
      <c r="EB433">
        <f t="shared" ca="1" si="658"/>
        <v>31</v>
      </c>
      <c r="EC433">
        <f t="shared" ca="1" si="658"/>
        <v>32</v>
      </c>
      <c r="ED433">
        <f t="shared" ca="1" si="658"/>
        <v>33</v>
      </c>
      <c r="EE433">
        <f t="shared" ca="1" si="658"/>
        <v>34</v>
      </c>
      <c r="EF433">
        <f t="shared" ca="1" si="658"/>
        <v>35</v>
      </c>
      <c r="EG433">
        <f t="shared" ca="1" si="658"/>
        <v>36</v>
      </c>
      <c r="EH433" t="str">
        <f t="shared" ca="1" si="658"/>
        <v/>
      </c>
      <c r="EI433" t="str">
        <f t="shared" ca="1" si="658"/>
        <v/>
      </c>
      <c r="EJ433" t="str">
        <f t="shared" ca="1" si="658"/>
        <v/>
      </c>
      <c r="EK433" t="str">
        <f t="shared" ca="1" si="658"/>
        <v/>
      </c>
      <c r="EL433" t="str">
        <f ca="1">IF(I433=1,Finals!I438,"")</f>
        <v/>
      </c>
    </row>
    <row r="434" spans="3:142" x14ac:dyDescent="0.25">
      <c r="C434">
        <v>431</v>
      </c>
      <c r="D434">
        <f ca="1">IF(AND(Finals!K438&gt;Finals!K437,Finals!B$3="Yes"),1,IF(AND(I433=1,Finals!B$2="Yes"),1,IF(AND(E433=Finals!B$5,Calc!D433&gt;=Finals!B$4),1,IF(AND(D433=Finals!B$4,E433&lt;Finals!B$5),D433,1+D433))))</f>
        <v>10</v>
      </c>
      <c r="E434">
        <f ca="1">IF(E433=Finals!B$5,1,IF(AND(I433=1,Finals!B$2="Yes"),1,IF(D433&lt;Finals!B$4,1,Calc!E433+1)))</f>
        <v>2</v>
      </c>
      <c r="F434">
        <f>Finals!D439</f>
        <v>0</v>
      </c>
      <c r="G434">
        <f t="shared" si="565"/>
        <v>0</v>
      </c>
      <c r="H434">
        <f ca="1">IF(AND(Finals!K438&gt;Finals!K437,Finals!B$3="Yes"),"",IF(AND(I433=1,Finals!B$2="Yes"),"",IF(D433&lt;&gt;Finals!B$4,"",1)))</f>
        <v>1</v>
      </c>
      <c r="I434">
        <f t="shared" ca="1" si="566"/>
        <v>-1</v>
      </c>
      <c r="J434">
        <f ca="1">IF(I434=-1,-BG433,IF(I434=1,36-BG433,0))</f>
        <v>-33</v>
      </c>
      <c r="K434">
        <f t="shared" ca="1" si="569"/>
        <v>-3444</v>
      </c>
      <c r="L434">
        <f ca="1">IF(AND($D433=0,$G434=L$3),1,IF($D433=0,0,IF($G434=L$3,1,L433)))</f>
        <v>1</v>
      </c>
      <c r="M434">
        <f ca="1">IF(AND($D433=0,$G434=M$3),1,IF($D433=0,0,IF($G434=M$3,1,M433)))</f>
        <v>1</v>
      </c>
      <c r="N434">
        <f ca="1">IF(AND($D433=0,$G434=N$3),1,IF($D433=0,0,IF($G434=N$3,1,N433)))</f>
        <v>0</v>
      </c>
      <c r="O434">
        <f ca="1">IF(AND($D433=0,$G434=O$3),1,IF($D433=0,0,IF($G434=O$3,1,O433)))</f>
        <v>0</v>
      </c>
      <c r="P434">
        <f ca="1">IF(AND($D433=0,$G434=P$3),1,IF($D433=0,0,IF($G434=P$3,1,P433)))</f>
        <v>1</v>
      </c>
      <c r="Q434">
        <f ca="1">IF(AND($D433=0,$G434=Q$3),1,IF($D433=0,0,IF($G434=Q$3,1,Q433)))</f>
        <v>0</v>
      </c>
      <c r="R434">
        <f ca="1">IF(AND($D433=0,$G434=R$3),1,IF($D433=0,0,IF($G434=R$3,1,R433)))</f>
        <v>1</v>
      </c>
      <c r="S434">
        <f ca="1">IF(AND($D433=0,$G434=S$3),1,IF($D433=0,0,IF($G434=S$3,1,S433)))</f>
        <v>1</v>
      </c>
      <c r="T434">
        <f ca="1">IF(AND($D433=0,$G434=T$3),1,IF($D433=0,0,IF($G434=T$3,1,T433)))</f>
        <v>0</v>
      </c>
      <c r="U434">
        <f ca="1">IF(AND($D433=0,$G434=U$3),1,IF($D433=0,0,IF($G434=U$3,1,U433)))</f>
        <v>1</v>
      </c>
      <c r="V434" s="5">
        <f ca="1">IF(AND($D433=Finals!$B$4,$D434=1,$G434=V$2),0,IF(AND($D433=Finals!$B$4,$D434=1),1,IF($G434=V$2,0,V433)))</f>
        <v>0</v>
      </c>
      <c r="W434" s="8">
        <f ca="1">IF(AND($D433=Finals!$B$4,$D434=1,$G434=W$2),0,IF(AND($D433=Finals!$B$4,$D434=1),1,IF($G434=W$2,0,W433)))</f>
        <v>1</v>
      </c>
      <c r="X434" s="8">
        <f ca="1">IF(AND($D433=Finals!$B$4,$D434=1,$G434=X$2),0,IF(AND($D433=Finals!$B$4,$D434=1),1,IF($G434=X$2,0,X433)))</f>
        <v>1</v>
      </c>
      <c r="Y434" s="8">
        <f ca="1">IF(AND($D433=Finals!$B$4,$D434=1,$G434=Y$2),0,IF(AND($D433=Finals!$B$4,$D434=1),1,IF($G434=Y$2,0,Y433)))</f>
        <v>1</v>
      </c>
      <c r="Z434" s="8">
        <f ca="1">IF(AND($D433=Finals!$B$4,$D434=1,$G434=Z$2),0,IF(AND($D433=Finals!$B$4,$D434=1),1,IF($G434=Z$2,0,Z433)))</f>
        <v>1</v>
      </c>
      <c r="AA434" s="8">
        <f ca="1">IF(AND($D433=Finals!$B$4,$D434=1,$G434=AA$2),0,IF(AND($D433=Finals!$B$4,$D434=1),1,IF($G434=AA$2,0,AA433)))</f>
        <v>1</v>
      </c>
      <c r="AB434" s="8">
        <f ca="1">IF(AND($D433=Finals!$B$4,$D434=1,$G434=AB$2),0,IF(AND($D433=Finals!$B$4,$D434=1),1,IF($G434=AB$2,0,AB433)))</f>
        <v>1</v>
      </c>
      <c r="AC434" s="8">
        <f ca="1">IF(AND($D433=Finals!$B$4,$D434=1,$G434=AC$2),0,IF(AND($D433=Finals!$B$4,$D434=1),1,IF($G434=AC$2,0,AC433)))</f>
        <v>1</v>
      </c>
      <c r="AD434" s="8">
        <f ca="1">IF(AND($D433=Finals!$B$4,$D434=1,$G434=AD$2),0,IF(AND($D433=Finals!$B$4,$D434=1),1,IF($G434=AD$2,0,AD433)))</f>
        <v>1</v>
      </c>
      <c r="AE434" s="8">
        <f ca="1">IF(AND($D433=Finals!$B$4,$D434=1,$G434=AE$2),0,IF(AND($D433=Finals!$B$4,$D434=1),1,IF($G434=AE$2,0,AE433)))</f>
        <v>1</v>
      </c>
      <c r="AF434" s="8">
        <f ca="1">IF(AND($D433=Finals!$B$4,$D434=1,$G434=AF$2),0,IF(AND($D433=Finals!$B$4,$D434=1),1,IF($G434=AF$2,0,AF433)))</f>
        <v>0</v>
      </c>
      <c r="AG434" s="8">
        <f ca="1">IF(AND($D433=Finals!$B$4,$D434=1,$G434=AG$2),0,IF(AND($D433=Finals!$B$4,$D434=1),1,IF($G434=AG$2,0,AG433)))</f>
        <v>1</v>
      </c>
      <c r="AH434" s="8">
        <f ca="1">IF(AND($D433=Finals!$B$4,$D434=1,$G434=AH$2),0,IF(AND($D433=Finals!$B$4,$D434=1),1,IF($G434=AH$2,0,AH433)))</f>
        <v>1</v>
      </c>
      <c r="AI434" s="8">
        <f ca="1">IF(AND($D433=Finals!$B$4,$D434=1,$G434=AI$2),0,IF(AND($D433=Finals!$B$4,$D434=1),1,IF($G434=AI$2,0,AI433)))</f>
        <v>1</v>
      </c>
      <c r="AJ434" s="8">
        <f ca="1">IF(AND($D433=Finals!$B$4,$D434=1,$G434=AJ$2),0,IF(AND($D433=Finals!$B$4,$D434=1),1,IF($G434=AJ$2,0,AJ433)))</f>
        <v>1</v>
      </c>
      <c r="AK434" s="8">
        <f ca="1">IF(AND($D433=Finals!$B$4,$D434=1,$G434=AK$2),0,IF(AND($D433=Finals!$B$4,$D434=1),1,IF($G434=AK$2,0,AK433)))</f>
        <v>1</v>
      </c>
      <c r="AL434" s="8">
        <f ca="1">IF(AND($D433=Finals!$B$4,$D434=1,$G434=AL$2),0,IF(AND($D433=Finals!$B$4,$D434=1),1,IF($G434=AL$2,0,AL433)))</f>
        <v>1</v>
      </c>
      <c r="AM434" s="8">
        <f ca="1">IF(AND($D433=Finals!$B$4,$D434=1,$G434=AM$2),0,IF(AND($D433=Finals!$B$4,$D434=1),1,IF($G434=AM$2,0,AM433)))</f>
        <v>1</v>
      </c>
      <c r="AN434" s="8">
        <f ca="1">IF(AND($D433=Finals!$B$4,$D434=1,$G434=AN$2),0,IF(AND($D433=Finals!$B$4,$D434=1),1,IF($G434=AN$2,0,AN433)))</f>
        <v>1</v>
      </c>
      <c r="AO434" s="8">
        <f ca="1">IF(AND($D433=Finals!$B$4,$D434=1,$G434=AO$2),0,IF(AND($D433=Finals!$B$4,$D434=1),1,IF($G434=AO$2,0,AO433)))</f>
        <v>1</v>
      </c>
      <c r="AP434" s="8">
        <f ca="1">IF(AND($D433=Finals!$B$4,$D434=1,$G434=AP$2),0,IF(AND($D433=Finals!$B$4,$D434=1),1,IF($G434=AP$2,0,AP433)))</f>
        <v>0</v>
      </c>
      <c r="AQ434" s="8">
        <f ca="1">IF(AND($D433=Finals!$B$4,$D434=1,$G434=AQ$2),0,IF(AND($D433=Finals!$B$4,$D434=1),1,IF($G434=AQ$2,0,AQ433)))</f>
        <v>1</v>
      </c>
      <c r="AR434" s="8">
        <f ca="1">IF(AND($D433=Finals!$B$4,$D434=1,$G434=AR$2),0,IF(AND($D433=Finals!$B$4,$D434=1),1,IF($G434=AR$2,0,AR433)))</f>
        <v>1</v>
      </c>
      <c r="AS434" s="8">
        <f ca="1">IF(AND($D433=Finals!$B$4,$D434=1,$G434=AS$2),0,IF(AND($D433=Finals!$B$4,$D434=1),1,IF($G434=AS$2,0,AS433)))</f>
        <v>1</v>
      </c>
      <c r="AT434" s="8">
        <f ca="1">IF(AND($D433=Finals!$B$4,$D434=1,$G434=AT$2),0,IF(AND($D433=Finals!$B$4,$D434=1),1,IF($G434=AT$2,0,AT433)))</f>
        <v>1</v>
      </c>
      <c r="AU434" s="8">
        <f ca="1">IF(AND($D433=Finals!$B$4,$D434=1,$G434=AU$2),0,IF(AND($D433=Finals!$B$4,$D434=1),1,IF($G434=AU$2,0,AU433)))</f>
        <v>1</v>
      </c>
      <c r="AV434" s="8">
        <f ca="1">IF(AND($D433=Finals!$B$4,$D434=1,$G434=AV$2),0,IF(AND($D433=Finals!$B$4,$D434=1),1,IF($G434=AV$2,0,AV433)))</f>
        <v>1</v>
      </c>
      <c r="AW434" s="8">
        <f ca="1">IF(AND($D433=Finals!$B$4,$D434=1,$G434=AW$2),0,IF(AND($D433=Finals!$B$4,$D434=1),1,IF($G434=AW$2,0,AW433)))</f>
        <v>1</v>
      </c>
      <c r="AX434" s="8">
        <f ca="1">IF(AND($D433=Finals!$B$4,$D434=1,$G434=AX$2),0,IF(AND($D433=Finals!$B$4,$D434=1),1,IF($G434=AX$2,0,AX433)))</f>
        <v>1</v>
      </c>
      <c r="AY434" s="8">
        <f ca="1">IF(AND($D433=Finals!$B$4,$D434=1,$G434=AY$2),0,IF(AND($D433=Finals!$B$4,$D434=1),1,IF($G434=AY$2,0,AY433)))</f>
        <v>1</v>
      </c>
      <c r="AZ434" s="8">
        <f ca="1">IF(AND($D433=Finals!$B$4,$D434=1,$G434=AZ$2),0,IF(AND($D433=Finals!$B$4,$D434=1),1,IF($G434=AZ$2,0,AZ433)))</f>
        <v>0</v>
      </c>
      <c r="BA434" s="8">
        <f ca="1">IF(AND($D433=Finals!$B$4,$D434=1,$G434=BA$2),0,IF(AND($D433=Finals!$B$4,$D434=1),1,IF($G434=BA$2,0,BA433)))</f>
        <v>1</v>
      </c>
      <c r="BB434" s="8">
        <f ca="1">IF(AND($D433=Finals!$B$4,$D434=1,$G434=BB$2),0,IF(AND($D433=Finals!$B$4,$D434=1),1,IF($G434=BB$2,0,BB433)))</f>
        <v>1</v>
      </c>
      <c r="BC434" s="8">
        <f ca="1">IF(AND($D433=Finals!$B$4,$D434=1,$G434=BC$2),0,IF(AND($D433=Finals!$B$4,$D434=1),1,IF($G434=BC$2,0,BC433)))</f>
        <v>1</v>
      </c>
      <c r="BD434" s="8">
        <f ca="1">IF(AND($D433=Finals!$B$4,$D434=1,$G434=BD$2),0,IF(AND($D433=Finals!$B$4,$D434=1),1,IF($G434=BD$2,0,BD433)))</f>
        <v>1</v>
      </c>
      <c r="BE434" s="8">
        <f ca="1">IF(AND($D433=Finals!$B$4,$D434=1,$G434=BE$2),0,IF(AND($D433=Finals!$B$4,$D434=1),1,IF($G434=BE$2,0,BE433)))</f>
        <v>1</v>
      </c>
      <c r="BF434" s="4">
        <f ca="1">IF(AND($D433=Finals!$B$4,$D434=1,$G434=BF$2),0,IF(AND($D433=Finals!$B$4,$D434=1),1,IF($G434=BF$2,0,BF433)))</f>
        <v>1</v>
      </c>
      <c r="BG434">
        <f t="shared" ca="1" si="626"/>
        <v>33</v>
      </c>
      <c r="BP434">
        <v>1</v>
      </c>
      <c r="BQ434">
        <f t="shared" ref="BQ434:CZ434" ca="1" si="659">IF(V434=1,1+BP434,BP434)</f>
        <v>1</v>
      </c>
      <c r="BR434">
        <f t="shared" ca="1" si="659"/>
        <v>2</v>
      </c>
      <c r="BS434">
        <f t="shared" ca="1" si="659"/>
        <v>3</v>
      </c>
      <c r="BT434">
        <f t="shared" ca="1" si="659"/>
        <v>4</v>
      </c>
      <c r="BU434">
        <f t="shared" ca="1" si="659"/>
        <v>5</v>
      </c>
      <c r="BV434">
        <f t="shared" ca="1" si="659"/>
        <v>6</v>
      </c>
      <c r="BW434">
        <f t="shared" ca="1" si="659"/>
        <v>7</v>
      </c>
      <c r="BX434">
        <f t="shared" ca="1" si="659"/>
        <v>8</v>
      </c>
      <c r="BY434">
        <f t="shared" ca="1" si="659"/>
        <v>9</v>
      </c>
      <c r="BZ434">
        <f t="shared" ca="1" si="659"/>
        <v>10</v>
      </c>
      <c r="CA434">
        <f t="shared" ca="1" si="659"/>
        <v>10</v>
      </c>
      <c r="CB434">
        <f t="shared" ca="1" si="659"/>
        <v>11</v>
      </c>
      <c r="CC434">
        <f t="shared" ca="1" si="659"/>
        <v>12</v>
      </c>
      <c r="CD434">
        <f t="shared" ca="1" si="659"/>
        <v>13</v>
      </c>
      <c r="CE434">
        <f t="shared" ca="1" si="659"/>
        <v>14</v>
      </c>
      <c r="CF434">
        <f t="shared" ca="1" si="659"/>
        <v>15</v>
      </c>
      <c r="CG434">
        <f t="shared" ca="1" si="659"/>
        <v>16</v>
      </c>
      <c r="CH434">
        <f t="shared" ca="1" si="659"/>
        <v>17</v>
      </c>
      <c r="CI434">
        <f t="shared" ca="1" si="659"/>
        <v>18</v>
      </c>
      <c r="CJ434">
        <f t="shared" ca="1" si="659"/>
        <v>19</v>
      </c>
      <c r="CK434">
        <f t="shared" ca="1" si="659"/>
        <v>19</v>
      </c>
      <c r="CL434">
        <f t="shared" ca="1" si="659"/>
        <v>20</v>
      </c>
      <c r="CM434">
        <f t="shared" ca="1" si="659"/>
        <v>21</v>
      </c>
      <c r="CN434">
        <f t="shared" ca="1" si="659"/>
        <v>22</v>
      </c>
      <c r="CO434">
        <f t="shared" ca="1" si="659"/>
        <v>23</v>
      </c>
      <c r="CP434">
        <f t="shared" ca="1" si="659"/>
        <v>24</v>
      </c>
      <c r="CQ434">
        <f t="shared" ca="1" si="659"/>
        <v>25</v>
      </c>
      <c r="CR434">
        <f t="shared" ca="1" si="659"/>
        <v>26</v>
      </c>
      <c r="CS434">
        <f t="shared" ca="1" si="659"/>
        <v>27</v>
      </c>
      <c r="CT434">
        <f t="shared" ca="1" si="659"/>
        <v>28</v>
      </c>
      <c r="CU434">
        <f t="shared" ca="1" si="659"/>
        <v>28</v>
      </c>
      <c r="CV434">
        <f t="shared" ca="1" si="659"/>
        <v>29</v>
      </c>
      <c r="CW434">
        <f t="shared" ca="1" si="659"/>
        <v>30</v>
      </c>
      <c r="CX434">
        <f t="shared" ca="1" si="659"/>
        <v>31</v>
      </c>
      <c r="CY434">
        <f t="shared" ca="1" si="659"/>
        <v>32</v>
      </c>
      <c r="CZ434">
        <f t="shared" ca="1" si="659"/>
        <v>33</v>
      </c>
      <c r="DA434" s="5">
        <f t="shared" ca="1" si="543"/>
        <v>1</v>
      </c>
      <c r="DB434">
        <f t="shared" ref="DB434:EK434" ca="1" si="660">IF(DB$3&gt;$BG434,"",IF(OR(DA434=36,DA434=""),"",LOOKUP(DB$3,$BP434:$CZ434,$BP$3:$CZ$3)))</f>
        <v>2</v>
      </c>
      <c r="DC434">
        <f t="shared" ca="1" si="660"/>
        <v>3</v>
      </c>
      <c r="DD434">
        <f t="shared" ca="1" si="660"/>
        <v>4</v>
      </c>
      <c r="DE434">
        <f t="shared" ca="1" si="660"/>
        <v>5</v>
      </c>
      <c r="DF434">
        <f t="shared" ca="1" si="660"/>
        <v>6</v>
      </c>
      <c r="DG434">
        <f t="shared" ca="1" si="660"/>
        <v>7</v>
      </c>
      <c r="DH434">
        <f t="shared" ca="1" si="660"/>
        <v>8</v>
      </c>
      <c r="DI434">
        <f t="shared" ca="1" si="660"/>
        <v>9</v>
      </c>
      <c r="DJ434">
        <f t="shared" ca="1" si="660"/>
        <v>11</v>
      </c>
      <c r="DK434">
        <f t="shared" ca="1" si="660"/>
        <v>12</v>
      </c>
      <c r="DL434">
        <f t="shared" ca="1" si="660"/>
        <v>13</v>
      </c>
      <c r="DM434">
        <f t="shared" ca="1" si="660"/>
        <v>14</v>
      </c>
      <c r="DN434">
        <f t="shared" ca="1" si="660"/>
        <v>15</v>
      </c>
      <c r="DO434">
        <f t="shared" ca="1" si="660"/>
        <v>16</v>
      </c>
      <c r="DP434">
        <f t="shared" ca="1" si="660"/>
        <v>17</v>
      </c>
      <c r="DQ434">
        <f t="shared" ca="1" si="660"/>
        <v>18</v>
      </c>
      <c r="DR434">
        <f t="shared" ca="1" si="660"/>
        <v>19</v>
      </c>
      <c r="DS434">
        <f t="shared" ca="1" si="660"/>
        <v>21</v>
      </c>
      <c r="DT434">
        <f t="shared" ca="1" si="660"/>
        <v>22</v>
      </c>
      <c r="DU434">
        <f t="shared" ca="1" si="660"/>
        <v>23</v>
      </c>
      <c r="DV434">
        <f t="shared" ca="1" si="660"/>
        <v>24</v>
      </c>
      <c r="DW434">
        <f t="shared" ca="1" si="660"/>
        <v>25</v>
      </c>
      <c r="DX434">
        <f t="shared" ca="1" si="660"/>
        <v>26</v>
      </c>
      <c r="DY434">
        <f t="shared" ca="1" si="660"/>
        <v>27</v>
      </c>
      <c r="DZ434">
        <f t="shared" ca="1" si="660"/>
        <v>28</v>
      </c>
      <c r="EA434">
        <f t="shared" ca="1" si="660"/>
        <v>29</v>
      </c>
      <c r="EB434">
        <f t="shared" ca="1" si="660"/>
        <v>31</v>
      </c>
      <c r="EC434">
        <f t="shared" ca="1" si="660"/>
        <v>32</v>
      </c>
      <c r="ED434">
        <f t="shared" ca="1" si="660"/>
        <v>33</v>
      </c>
      <c r="EE434">
        <f t="shared" ca="1" si="660"/>
        <v>34</v>
      </c>
      <c r="EF434">
        <f t="shared" ca="1" si="660"/>
        <v>35</v>
      </c>
      <c r="EG434">
        <f t="shared" ca="1" si="660"/>
        <v>36</v>
      </c>
      <c r="EH434" t="str">
        <f t="shared" ca="1" si="660"/>
        <v/>
      </c>
      <c r="EI434" t="str">
        <f t="shared" ca="1" si="660"/>
        <v/>
      </c>
      <c r="EJ434" t="str">
        <f t="shared" ca="1" si="660"/>
        <v/>
      </c>
      <c r="EK434" t="str">
        <f t="shared" ca="1" si="660"/>
        <v/>
      </c>
      <c r="EL434" t="str">
        <f ca="1">IF(I434=1,Finals!I439,"")</f>
        <v/>
      </c>
    </row>
    <row r="435" spans="3:142" x14ac:dyDescent="0.25">
      <c r="C435">
        <v>432</v>
      </c>
      <c r="D435">
        <f ca="1">IF(AND(Finals!K439&gt;Finals!K438,Finals!B$3="Yes"),1,IF(AND(I434=1,Finals!B$2="Yes"),1,IF(AND(E434=Finals!B$5,Calc!D434&gt;=Finals!B$4),1,IF(AND(D434=Finals!B$4,E434&lt;Finals!B$5),D434,1+D434))))</f>
        <v>10</v>
      </c>
      <c r="E435">
        <f ca="1">IF(E434=Finals!B$5,1,IF(AND(I434=1,Finals!B$2="Yes"),1,IF(D434&lt;Finals!B$4,1,Calc!E434+1)))</f>
        <v>3</v>
      </c>
      <c r="F435">
        <f>Finals!D440</f>
        <v>0</v>
      </c>
      <c r="G435">
        <f t="shared" si="565"/>
        <v>0</v>
      </c>
      <c r="H435">
        <f ca="1">IF(AND(Finals!K439&gt;Finals!K438,Finals!B$3="Yes"),"",IF(AND(I434=1,Finals!B$2="Yes"),"",IF(D434&lt;&gt;Finals!B$4,"",1)))</f>
        <v>1</v>
      </c>
      <c r="I435">
        <f t="shared" ca="1" si="566"/>
        <v>-1</v>
      </c>
      <c r="J435">
        <f ca="1">IF(I435=-1,-BG434,IF(I435=1,36-BG434,0))</f>
        <v>-33</v>
      </c>
      <c r="K435">
        <f t="shared" ca="1" si="569"/>
        <v>-3477</v>
      </c>
      <c r="L435">
        <f ca="1">IF(AND($D434=0,$G435=L$3),1,IF($D434=0,0,IF($G435=L$3,1,L434)))</f>
        <v>1</v>
      </c>
      <c r="M435">
        <f ca="1">IF(AND($D434=0,$G435=M$3),1,IF($D434=0,0,IF($G435=M$3,1,M434)))</f>
        <v>1</v>
      </c>
      <c r="N435">
        <f ca="1">IF(AND($D434=0,$G435=N$3),1,IF($D434=0,0,IF($G435=N$3,1,N434)))</f>
        <v>0</v>
      </c>
      <c r="O435">
        <f ca="1">IF(AND($D434=0,$G435=O$3),1,IF($D434=0,0,IF($G435=O$3,1,O434)))</f>
        <v>0</v>
      </c>
      <c r="P435">
        <f ca="1">IF(AND($D434=0,$G435=P$3),1,IF($D434=0,0,IF($G435=P$3,1,P434)))</f>
        <v>1</v>
      </c>
      <c r="Q435">
        <f ca="1">IF(AND($D434=0,$G435=Q$3),1,IF($D434=0,0,IF($G435=Q$3,1,Q434)))</f>
        <v>0</v>
      </c>
      <c r="R435">
        <f ca="1">IF(AND($D434=0,$G435=R$3),1,IF($D434=0,0,IF($G435=R$3,1,R434)))</f>
        <v>1</v>
      </c>
      <c r="S435">
        <f ca="1">IF(AND($D434=0,$G435=S$3),1,IF($D434=0,0,IF($G435=S$3,1,S434)))</f>
        <v>1</v>
      </c>
      <c r="T435">
        <f ca="1">IF(AND($D434=0,$G435=T$3),1,IF($D434=0,0,IF($G435=T$3,1,T434)))</f>
        <v>0</v>
      </c>
      <c r="U435">
        <f ca="1">IF(AND($D434=0,$G435=U$3),1,IF($D434=0,0,IF($G435=U$3,1,U434)))</f>
        <v>1</v>
      </c>
      <c r="V435" s="5">
        <f ca="1">IF(AND($D434=Finals!$B$4,$D435=1,$G435=V$2),0,IF(AND($D434=Finals!$B$4,$D435=1),1,IF($G435=V$2,0,V434)))</f>
        <v>0</v>
      </c>
      <c r="W435" s="8">
        <f ca="1">IF(AND($D434=Finals!$B$4,$D435=1,$G435=W$2),0,IF(AND($D434=Finals!$B$4,$D435=1),1,IF($G435=W$2,0,W434)))</f>
        <v>1</v>
      </c>
      <c r="X435" s="8">
        <f ca="1">IF(AND($D434=Finals!$B$4,$D435=1,$G435=X$2),0,IF(AND($D434=Finals!$B$4,$D435=1),1,IF($G435=X$2,0,X434)))</f>
        <v>1</v>
      </c>
      <c r="Y435" s="8">
        <f ca="1">IF(AND($D434=Finals!$B$4,$D435=1,$G435=Y$2),0,IF(AND($D434=Finals!$B$4,$D435=1),1,IF($G435=Y$2,0,Y434)))</f>
        <v>1</v>
      </c>
      <c r="Z435" s="8">
        <f ca="1">IF(AND($D434=Finals!$B$4,$D435=1,$G435=Z$2),0,IF(AND($D434=Finals!$B$4,$D435=1),1,IF($G435=Z$2,0,Z434)))</f>
        <v>1</v>
      </c>
      <c r="AA435" s="8">
        <f ca="1">IF(AND($D434=Finals!$B$4,$D435=1,$G435=AA$2),0,IF(AND($D434=Finals!$B$4,$D435=1),1,IF($G435=AA$2,0,AA434)))</f>
        <v>1</v>
      </c>
      <c r="AB435" s="8">
        <f ca="1">IF(AND($D434=Finals!$B$4,$D435=1,$G435=AB$2),0,IF(AND($D434=Finals!$B$4,$D435=1),1,IF($G435=AB$2,0,AB434)))</f>
        <v>1</v>
      </c>
      <c r="AC435" s="8">
        <f ca="1">IF(AND($D434=Finals!$B$4,$D435=1,$G435=AC$2),0,IF(AND($D434=Finals!$B$4,$D435=1),1,IF($G435=AC$2,0,AC434)))</f>
        <v>1</v>
      </c>
      <c r="AD435" s="8">
        <f ca="1">IF(AND($D434=Finals!$B$4,$D435=1,$G435=AD$2),0,IF(AND($D434=Finals!$B$4,$D435=1),1,IF($G435=AD$2,0,AD434)))</f>
        <v>1</v>
      </c>
      <c r="AE435" s="8">
        <f ca="1">IF(AND($D434=Finals!$B$4,$D435=1,$G435=AE$2),0,IF(AND($D434=Finals!$B$4,$D435=1),1,IF($G435=AE$2,0,AE434)))</f>
        <v>1</v>
      </c>
      <c r="AF435" s="8">
        <f ca="1">IF(AND($D434=Finals!$B$4,$D435=1,$G435=AF$2),0,IF(AND($D434=Finals!$B$4,$D435=1),1,IF($G435=AF$2,0,AF434)))</f>
        <v>0</v>
      </c>
      <c r="AG435" s="8">
        <f ca="1">IF(AND($D434=Finals!$B$4,$D435=1,$G435=AG$2),0,IF(AND($D434=Finals!$B$4,$D435=1),1,IF($G435=AG$2,0,AG434)))</f>
        <v>1</v>
      </c>
      <c r="AH435" s="8">
        <f ca="1">IF(AND($D434=Finals!$B$4,$D435=1,$G435=AH$2),0,IF(AND($D434=Finals!$B$4,$D435=1),1,IF($G435=AH$2,0,AH434)))</f>
        <v>1</v>
      </c>
      <c r="AI435" s="8">
        <f ca="1">IF(AND($D434=Finals!$B$4,$D435=1,$G435=AI$2),0,IF(AND($D434=Finals!$B$4,$D435=1),1,IF($G435=AI$2,0,AI434)))</f>
        <v>1</v>
      </c>
      <c r="AJ435" s="8">
        <f ca="1">IF(AND($D434=Finals!$B$4,$D435=1,$G435=AJ$2),0,IF(AND($D434=Finals!$B$4,$D435=1),1,IF($G435=AJ$2,0,AJ434)))</f>
        <v>1</v>
      </c>
      <c r="AK435" s="8">
        <f ca="1">IF(AND($D434=Finals!$B$4,$D435=1,$G435=AK$2),0,IF(AND($D434=Finals!$B$4,$D435=1),1,IF($G435=AK$2,0,AK434)))</f>
        <v>1</v>
      </c>
      <c r="AL435" s="8">
        <f ca="1">IF(AND($D434=Finals!$B$4,$D435=1,$G435=AL$2),0,IF(AND($D434=Finals!$B$4,$D435=1),1,IF($G435=AL$2,0,AL434)))</f>
        <v>1</v>
      </c>
      <c r="AM435" s="8">
        <f ca="1">IF(AND($D434=Finals!$B$4,$D435=1,$G435=AM$2),0,IF(AND($D434=Finals!$B$4,$D435=1),1,IF($G435=AM$2,0,AM434)))</f>
        <v>1</v>
      </c>
      <c r="AN435" s="8">
        <f ca="1">IF(AND($D434=Finals!$B$4,$D435=1,$G435=AN$2),0,IF(AND($D434=Finals!$B$4,$D435=1),1,IF($G435=AN$2,0,AN434)))</f>
        <v>1</v>
      </c>
      <c r="AO435" s="8">
        <f ca="1">IF(AND($D434=Finals!$B$4,$D435=1,$G435=AO$2),0,IF(AND($D434=Finals!$B$4,$D435=1),1,IF($G435=AO$2,0,AO434)))</f>
        <v>1</v>
      </c>
      <c r="AP435" s="8">
        <f ca="1">IF(AND($D434=Finals!$B$4,$D435=1,$G435=AP$2),0,IF(AND($D434=Finals!$B$4,$D435=1),1,IF($G435=AP$2,0,AP434)))</f>
        <v>0</v>
      </c>
      <c r="AQ435" s="8">
        <f ca="1">IF(AND($D434=Finals!$B$4,$D435=1,$G435=AQ$2),0,IF(AND($D434=Finals!$B$4,$D435=1),1,IF($G435=AQ$2,0,AQ434)))</f>
        <v>1</v>
      </c>
      <c r="AR435" s="8">
        <f ca="1">IF(AND($D434=Finals!$B$4,$D435=1,$G435=AR$2),0,IF(AND($D434=Finals!$B$4,$D435=1),1,IF($G435=AR$2,0,AR434)))</f>
        <v>1</v>
      </c>
      <c r="AS435" s="8">
        <f ca="1">IF(AND($D434=Finals!$B$4,$D435=1,$G435=AS$2),0,IF(AND($D434=Finals!$B$4,$D435=1),1,IF($G435=AS$2,0,AS434)))</f>
        <v>1</v>
      </c>
      <c r="AT435" s="8">
        <f ca="1">IF(AND($D434=Finals!$B$4,$D435=1,$G435=AT$2),0,IF(AND($D434=Finals!$B$4,$D435=1),1,IF($G435=AT$2,0,AT434)))</f>
        <v>1</v>
      </c>
      <c r="AU435" s="8">
        <f ca="1">IF(AND($D434=Finals!$B$4,$D435=1,$G435=AU$2),0,IF(AND($D434=Finals!$B$4,$D435=1),1,IF($G435=AU$2,0,AU434)))</f>
        <v>1</v>
      </c>
      <c r="AV435" s="8">
        <f ca="1">IF(AND($D434=Finals!$B$4,$D435=1,$G435=AV$2),0,IF(AND($D434=Finals!$B$4,$D435=1),1,IF($G435=AV$2,0,AV434)))</f>
        <v>1</v>
      </c>
      <c r="AW435" s="8">
        <f ca="1">IF(AND($D434=Finals!$B$4,$D435=1,$G435=AW$2),0,IF(AND($D434=Finals!$B$4,$D435=1),1,IF($G435=AW$2,0,AW434)))</f>
        <v>1</v>
      </c>
      <c r="AX435" s="8">
        <f ca="1">IF(AND($D434=Finals!$B$4,$D435=1,$G435=AX$2),0,IF(AND($D434=Finals!$B$4,$D435=1),1,IF($G435=AX$2,0,AX434)))</f>
        <v>1</v>
      </c>
      <c r="AY435" s="8">
        <f ca="1">IF(AND($D434=Finals!$B$4,$D435=1,$G435=AY$2),0,IF(AND($D434=Finals!$B$4,$D435=1),1,IF($G435=AY$2,0,AY434)))</f>
        <v>1</v>
      </c>
      <c r="AZ435" s="8">
        <f ca="1">IF(AND($D434=Finals!$B$4,$D435=1,$G435=AZ$2),0,IF(AND($D434=Finals!$B$4,$D435=1),1,IF($G435=AZ$2,0,AZ434)))</f>
        <v>0</v>
      </c>
      <c r="BA435" s="8">
        <f ca="1">IF(AND($D434=Finals!$B$4,$D435=1,$G435=BA$2),0,IF(AND($D434=Finals!$B$4,$D435=1),1,IF($G435=BA$2,0,BA434)))</f>
        <v>1</v>
      </c>
      <c r="BB435" s="8">
        <f ca="1">IF(AND($D434=Finals!$B$4,$D435=1,$G435=BB$2),0,IF(AND($D434=Finals!$B$4,$D435=1),1,IF($G435=BB$2,0,BB434)))</f>
        <v>1</v>
      </c>
      <c r="BC435" s="8">
        <f ca="1">IF(AND($D434=Finals!$B$4,$D435=1,$G435=BC$2),0,IF(AND($D434=Finals!$B$4,$D435=1),1,IF($G435=BC$2,0,BC434)))</f>
        <v>1</v>
      </c>
      <c r="BD435" s="8">
        <f ca="1">IF(AND($D434=Finals!$B$4,$D435=1,$G435=BD$2),0,IF(AND($D434=Finals!$B$4,$D435=1),1,IF($G435=BD$2,0,BD434)))</f>
        <v>1</v>
      </c>
      <c r="BE435" s="8">
        <f ca="1">IF(AND($D434=Finals!$B$4,$D435=1,$G435=BE$2),0,IF(AND($D434=Finals!$B$4,$D435=1),1,IF($G435=BE$2,0,BE434)))</f>
        <v>1</v>
      </c>
      <c r="BF435" s="4">
        <f ca="1">IF(AND($D434=Finals!$B$4,$D435=1,$G435=BF$2),0,IF(AND($D434=Finals!$B$4,$D435=1),1,IF($G435=BF$2,0,BF434)))</f>
        <v>1</v>
      </c>
      <c r="BG435">
        <f t="shared" ca="1" si="626"/>
        <v>33</v>
      </c>
      <c r="BP435">
        <v>1</v>
      </c>
      <c r="BQ435">
        <f t="shared" ref="BQ435:CZ435" ca="1" si="661">IF(V435=1,1+BP435,BP435)</f>
        <v>1</v>
      </c>
      <c r="BR435">
        <f t="shared" ca="1" si="661"/>
        <v>2</v>
      </c>
      <c r="BS435">
        <f t="shared" ca="1" si="661"/>
        <v>3</v>
      </c>
      <c r="BT435">
        <f t="shared" ca="1" si="661"/>
        <v>4</v>
      </c>
      <c r="BU435">
        <f t="shared" ca="1" si="661"/>
        <v>5</v>
      </c>
      <c r="BV435">
        <f t="shared" ca="1" si="661"/>
        <v>6</v>
      </c>
      <c r="BW435">
        <f t="shared" ca="1" si="661"/>
        <v>7</v>
      </c>
      <c r="BX435">
        <f t="shared" ca="1" si="661"/>
        <v>8</v>
      </c>
      <c r="BY435">
        <f t="shared" ca="1" si="661"/>
        <v>9</v>
      </c>
      <c r="BZ435">
        <f t="shared" ca="1" si="661"/>
        <v>10</v>
      </c>
      <c r="CA435">
        <f t="shared" ca="1" si="661"/>
        <v>10</v>
      </c>
      <c r="CB435">
        <f t="shared" ca="1" si="661"/>
        <v>11</v>
      </c>
      <c r="CC435">
        <f t="shared" ca="1" si="661"/>
        <v>12</v>
      </c>
      <c r="CD435">
        <f t="shared" ca="1" si="661"/>
        <v>13</v>
      </c>
      <c r="CE435">
        <f t="shared" ca="1" si="661"/>
        <v>14</v>
      </c>
      <c r="CF435">
        <f t="shared" ca="1" si="661"/>
        <v>15</v>
      </c>
      <c r="CG435">
        <f t="shared" ca="1" si="661"/>
        <v>16</v>
      </c>
      <c r="CH435">
        <f t="shared" ca="1" si="661"/>
        <v>17</v>
      </c>
      <c r="CI435">
        <f t="shared" ca="1" si="661"/>
        <v>18</v>
      </c>
      <c r="CJ435">
        <f t="shared" ca="1" si="661"/>
        <v>19</v>
      </c>
      <c r="CK435">
        <f t="shared" ca="1" si="661"/>
        <v>19</v>
      </c>
      <c r="CL435">
        <f t="shared" ca="1" si="661"/>
        <v>20</v>
      </c>
      <c r="CM435">
        <f t="shared" ca="1" si="661"/>
        <v>21</v>
      </c>
      <c r="CN435">
        <f t="shared" ca="1" si="661"/>
        <v>22</v>
      </c>
      <c r="CO435">
        <f t="shared" ca="1" si="661"/>
        <v>23</v>
      </c>
      <c r="CP435">
        <f t="shared" ca="1" si="661"/>
        <v>24</v>
      </c>
      <c r="CQ435">
        <f t="shared" ca="1" si="661"/>
        <v>25</v>
      </c>
      <c r="CR435">
        <f t="shared" ca="1" si="661"/>
        <v>26</v>
      </c>
      <c r="CS435">
        <f t="shared" ca="1" si="661"/>
        <v>27</v>
      </c>
      <c r="CT435">
        <f t="shared" ca="1" si="661"/>
        <v>28</v>
      </c>
      <c r="CU435">
        <f t="shared" ca="1" si="661"/>
        <v>28</v>
      </c>
      <c r="CV435">
        <f t="shared" ca="1" si="661"/>
        <v>29</v>
      </c>
      <c r="CW435">
        <f t="shared" ca="1" si="661"/>
        <v>30</v>
      </c>
      <c r="CX435">
        <f t="shared" ca="1" si="661"/>
        <v>31</v>
      </c>
      <c r="CY435">
        <f t="shared" ca="1" si="661"/>
        <v>32</v>
      </c>
      <c r="CZ435">
        <f t="shared" ca="1" si="661"/>
        <v>33</v>
      </c>
      <c r="DA435" s="5">
        <f t="shared" ca="1" si="543"/>
        <v>1</v>
      </c>
      <c r="DB435">
        <f t="shared" ref="DB435:EK435" ca="1" si="662">IF(DB$3&gt;$BG435,"",IF(OR(DA435=36,DA435=""),"",LOOKUP(DB$3,$BP435:$CZ435,$BP$3:$CZ$3)))</f>
        <v>2</v>
      </c>
      <c r="DC435">
        <f t="shared" ca="1" si="662"/>
        <v>3</v>
      </c>
      <c r="DD435">
        <f t="shared" ca="1" si="662"/>
        <v>4</v>
      </c>
      <c r="DE435">
        <f t="shared" ca="1" si="662"/>
        <v>5</v>
      </c>
      <c r="DF435">
        <f t="shared" ca="1" si="662"/>
        <v>6</v>
      </c>
      <c r="DG435">
        <f t="shared" ca="1" si="662"/>
        <v>7</v>
      </c>
      <c r="DH435">
        <f t="shared" ca="1" si="662"/>
        <v>8</v>
      </c>
      <c r="DI435">
        <f t="shared" ca="1" si="662"/>
        <v>9</v>
      </c>
      <c r="DJ435">
        <f t="shared" ca="1" si="662"/>
        <v>11</v>
      </c>
      <c r="DK435">
        <f t="shared" ca="1" si="662"/>
        <v>12</v>
      </c>
      <c r="DL435">
        <f t="shared" ca="1" si="662"/>
        <v>13</v>
      </c>
      <c r="DM435">
        <f t="shared" ca="1" si="662"/>
        <v>14</v>
      </c>
      <c r="DN435">
        <f t="shared" ca="1" si="662"/>
        <v>15</v>
      </c>
      <c r="DO435">
        <f t="shared" ca="1" si="662"/>
        <v>16</v>
      </c>
      <c r="DP435">
        <f t="shared" ca="1" si="662"/>
        <v>17</v>
      </c>
      <c r="DQ435">
        <f t="shared" ca="1" si="662"/>
        <v>18</v>
      </c>
      <c r="DR435">
        <f t="shared" ca="1" si="662"/>
        <v>19</v>
      </c>
      <c r="DS435">
        <f t="shared" ca="1" si="662"/>
        <v>21</v>
      </c>
      <c r="DT435">
        <f t="shared" ca="1" si="662"/>
        <v>22</v>
      </c>
      <c r="DU435">
        <f t="shared" ca="1" si="662"/>
        <v>23</v>
      </c>
      <c r="DV435">
        <f t="shared" ca="1" si="662"/>
        <v>24</v>
      </c>
      <c r="DW435">
        <f t="shared" ca="1" si="662"/>
        <v>25</v>
      </c>
      <c r="DX435">
        <f t="shared" ca="1" si="662"/>
        <v>26</v>
      </c>
      <c r="DY435">
        <f t="shared" ca="1" si="662"/>
        <v>27</v>
      </c>
      <c r="DZ435">
        <f t="shared" ca="1" si="662"/>
        <v>28</v>
      </c>
      <c r="EA435">
        <f t="shared" ca="1" si="662"/>
        <v>29</v>
      </c>
      <c r="EB435">
        <f t="shared" ca="1" si="662"/>
        <v>31</v>
      </c>
      <c r="EC435">
        <f t="shared" ca="1" si="662"/>
        <v>32</v>
      </c>
      <c r="ED435">
        <f t="shared" ca="1" si="662"/>
        <v>33</v>
      </c>
      <c r="EE435">
        <f t="shared" ca="1" si="662"/>
        <v>34</v>
      </c>
      <c r="EF435">
        <f t="shared" ca="1" si="662"/>
        <v>35</v>
      </c>
      <c r="EG435">
        <f t="shared" ca="1" si="662"/>
        <v>36</v>
      </c>
      <c r="EH435" t="str">
        <f t="shared" ca="1" si="662"/>
        <v/>
      </c>
      <c r="EI435" t="str">
        <f t="shared" ca="1" si="662"/>
        <v/>
      </c>
      <c r="EJ435" t="str">
        <f t="shared" ca="1" si="662"/>
        <v/>
      </c>
      <c r="EK435" t="str">
        <f t="shared" ca="1" si="662"/>
        <v/>
      </c>
      <c r="EL435" t="str">
        <f ca="1">IF(I435=1,Finals!I440,"")</f>
        <v/>
      </c>
    </row>
    <row r="436" spans="3:142" x14ac:dyDescent="0.25">
      <c r="C436">
        <v>433</v>
      </c>
      <c r="D436">
        <f ca="1">IF(AND(Finals!K440&gt;Finals!K439,Finals!B$3="Yes"),1,IF(AND(I435=1,Finals!B$2="Yes"),1,IF(AND(E435=Finals!B$5,Calc!D435&gt;=Finals!B$4),1,IF(AND(D435=Finals!B$4,E435&lt;Finals!B$5),D435,1+D435))))</f>
        <v>1</v>
      </c>
      <c r="E436">
        <f ca="1">IF(E435=Finals!B$5,1,IF(AND(I435=1,Finals!B$2="Yes"),1,IF(D435&lt;Finals!B$4,1,Calc!E435+1)))</f>
        <v>1</v>
      </c>
      <c r="F436">
        <f>Finals!D441</f>
        <v>0</v>
      </c>
      <c r="G436">
        <f t="shared" si="565"/>
        <v>0</v>
      </c>
      <c r="H436">
        <f ca="1">IF(AND(Finals!K440&gt;Finals!K439,Finals!B$3="Yes"),"",IF(AND(I435=1,Finals!B$2="Yes"),"",IF(D435&lt;&gt;Finals!B$4,"",1)))</f>
        <v>1</v>
      </c>
      <c r="I436">
        <f t="shared" ca="1" si="566"/>
        <v>-1</v>
      </c>
      <c r="J436">
        <f ca="1">IF(I436=-1,-BG435,IF(I436=1,36-BG435,0))</f>
        <v>-33</v>
      </c>
      <c r="K436">
        <f t="shared" ca="1" si="569"/>
        <v>-3510</v>
      </c>
      <c r="L436">
        <f ca="1">IF(AND($D435=0,$G436=L$3),1,IF($D435=0,0,IF($G436=L$3,1,L435)))</f>
        <v>1</v>
      </c>
      <c r="M436">
        <f ca="1">IF(AND($D435=0,$G436=M$3),1,IF($D435=0,0,IF($G436=M$3,1,M435)))</f>
        <v>1</v>
      </c>
      <c r="N436">
        <f ca="1">IF(AND($D435=0,$G436=N$3),1,IF($D435=0,0,IF($G436=N$3,1,N435)))</f>
        <v>0</v>
      </c>
      <c r="O436">
        <f ca="1">IF(AND($D435=0,$G436=O$3),1,IF($D435=0,0,IF($G436=O$3,1,O435)))</f>
        <v>0</v>
      </c>
      <c r="P436">
        <f ca="1">IF(AND($D435=0,$G436=P$3),1,IF($D435=0,0,IF($G436=P$3,1,P435)))</f>
        <v>1</v>
      </c>
      <c r="Q436">
        <f ca="1">IF(AND($D435=0,$G436=Q$3),1,IF($D435=0,0,IF($G436=Q$3,1,Q435)))</f>
        <v>0</v>
      </c>
      <c r="R436">
        <f ca="1">IF(AND($D435=0,$G436=R$3),1,IF($D435=0,0,IF($G436=R$3,1,R435)))</f>
        <v>1</v>
      </c>
      <c r="S436">
        <f ca="1">IF(AND($D435=0,$G436=S$3),1,IF($D435=0,0,IF($G436=S$3,1,S435)))</f>
        <v>1</v>
      </c>
      <c r="T436">
        <f ca="1">IF(AND($D435=0,$G436=T$3),1,IF($D435=0,0,IF($G436=T$3,1,T435)))</f>
        <v>0</v>
      </c>
      <c r="U436">
        <f ca="1">IF(AND($D435=0,$G436=U$3),1,IF($D435=0,0,IF($G436=U$3,1,U435)))</f>
        <v>1</v>
      </c>
      <c r="V436" s="5">
        <f ca="1">IF(AND($D435=Finals!$B$4,$D436=1,$G436=V$2),0,IF(AND($D435=Finals!$B$4,$D436=1),1,IF($G436=V$2,0,V435)))</f>
        <v>0</v>
      </c>
      <c r="W436" s="8">
        <f ca="1">IF(AND($D435=Finals!$B$4,$D436=1,$G436=W$2),0,IF(AND($D435=Finals!$B$4,$D436=1),1,IF($G436=W$2,0,W435)))</f>
        <v>1</v>
      </c>
      <c r="X436" s="8">
        <f ca="1">IF(AND($D435=Finals!$B$4,$D436=1,$G436=X$2),0,IF(AND($D435=Finals!$B$4,$D436=1),1,IF($G436=X$2,0,X435)))</f>
        <v>1</v>
      </c>
      <c r="Y436" s="8">
        <f ca="1">IF(AND($D435=Finals!$B$4,$D436=1,$G436=Y$2),0,IF(AND($D435=Finals!$B$4,$D436=1),1,IF($G436=Y$2,0,Y435)))</f>
        <v>1</v>
      </c>
      <c r="Z436" s="8">
        <f ca="1">IF(AND($D435=Finals!$B$4,$D436=1,$G436=Z$2),0,IF(AND($D435=Finals!$B$4,$D436=1),1,IF($G436=Z$2,0,Z435)))</f>
        <v>1</v>
      </c>
      <c r="AA436" s="8">
        <f ca="1">IF(AND($D435=Finals!$B$4,$D436=1,$G436=AA$2),0,IF(AND($D435=Finals!$B$4,$D436=1),1,IF($G436=AA$2,0,AA435)))</f>
        <v>1</v>
      </c>
      <c r="AB436" s="8">
        <f ca="1">IF(AND($D435=Finals!$B$4,$D436=1,$G436=AB$2),0,IF(AND($D435=Finals!$B$4,$D436=1),1,IF($G436=AB$2,0,AB435)))</f>
        <v>1</v>
      </c>
      <c r="AC436" s="8">
        <f ca="1">IF(AND($D435=Finals!$B$4,$D436=1,$G436=AC$2),0,IF(AND($D435=Finals!$B$4,$D436=1),1,IF($G436=AC$2,0,AC435)))</f>
        <v>1</v>
      </c>
      <c r="AD436" s="8">
        <f ca="1">IF(AND($D435=Finals!$B$4,$D436=1,$G436=AD$2),0,IF(AND($D435=Finals!$B$4,$D436=1),1,IF($G436=AD$2,0,AD435)))</f>
        <v>1</v>
      </c>
      <c r="AE436" s="8">
        <f ca="1">IF(AND($D435=Finals!$B$4,$D436=1,$G436=AE$2),0,IF(AND($D435=Finals!$B$4,$D436=1),1,IF($G436=AE$2,0,AE435)))</f>
        <v>1</v>
      </c>
      <c r="AF436" s="8">
        <f ca="1">IF(AND($D435=Finals!$B$4,$D436=1,$G436=AF$2),0,IF(AND($D435=Finals!$B$4,$D436=1),1,IF($G436=AF$2,0,AF435)))</f>
        <v>0</v>
      </c>
      <c r="AG436" s="8">
        <f ca="1">IF(AND($D435=Finals!$B$4,$D436=1,$G436=AG$2),0,IF(AND($D435=Finals!$B$4,$D436=1),1,IF($G436=AG$2,0,AG435)))</f>
        <v>1</v>
      </c>
      <c r="AH436" s="8">
        <f ca="1">IF(AND($D435=Finals!$B$4,$D436=1,$G436=AH$2),0,IF(AND($D435=Finals!$B$4,$D436=1),1,IF($G436=AH$2,0,AH435)))</f>
        <v>1</v>
      </c>
      <c r="AI436" s="8">
        <f ca="1">IF(AND($D435=Finals!$B$4,$D436=1,$G436=AI$2),0,IF(AND($D435=Finals!$B$4,$D436=1),1,IF($G436=AI$2,0,AI435)))</f>
        <v>1</v>
      </c>
      <c r="AJ436" s="8">
        <f ca="1">IF(AND($D435=Finals!$B$4,$D436=1,$G436=AJ$2),0,IF(AND($D435=Finals!$B$4,$D436=1),1,IF($G436=AJ$2,0,AJ435)))</f>
        <v>1</v>
      </c>
      <c r="AK436" s="8">
        <f ca="1">IF(AND($D435=Finals!$B$4,$D436=1,$G436=AK$2),0,IF(AND($D435=Finals!$B$4,$D436=1),1,IF($G436=AK$2,0,AK435)))</f>
        <v>1</v>
      </c>
      <c r="AL436" s="8">
        <f ca="1">IF(AND($D435=Finals!$B$4,$D436=1,$G436=AL$2),0,IF(AND($D435=Finals!$B$4,$D436=1),1,IF($G436=AL$2,0,AL435)))</f>
        <v>1</v>
      </c>
      <c r="AM436" s="8">
        <f ca="1">IF(AND($D435=Finals!$B$4,$D436=1,$G436=AM$2),0,IF(AND($D435=Finals!$B$4,$D436=1),1,IF($G436=AM$2,0,AM435)))</f>
        <v>1</v>
      </c>
      <c r="AN436" s="8">
        <f ca="1">IF(AND($D435=Finals!$B$4,$D436=1,$G436=AN$2),0,IF(AND($D435=Finals!$B$4,$D436=1),1,IF($G436=AN$2,0,AN435)))</f>
        <v>1</v>
      </c>
      <c r="AO436" s="8">
        <f ca="1">IF(AND($D435=Finals!$B$4,$D436=1,$G436=AO$2),0,IF(AND($D435=Finals!$B$4,$D436=1),1,IF($G436=AO$2,0,AO435)))</f>
        <v>1</v>
      </c>
      <c r="AP436" s="8">
        <f ca="1">IF(AND($D435=Finals!$B$4,$D436=1,$G436=AP$2),0,IF(AND($D435=Finals!$B$4,$D436=1),1,IF($G436=AP$2,0,AP435)))</f>
        <v>0</v>
      </c>
      <c r="AQ436" s="8">
        <f ca="1">IF(AND($D435=Finals!$B$4,$D436=1,$G436=AQ$2),0,IF(AND($D435=Finals!$B$4,$D436=1),1,IF($G436=AQ$2,0,AQ435)))</f>
        <v>1</v>
      </c>
      <c r="AR436" s="8">
        <f ca="1">IF(AND($D435=Finals!$B$4,$D436=1,$G436=AR$2),0,IF(AND($D435=Finals!$B$4,$D436=1),1,IF($G436=AR$2,0,AR435)))</f>
        <v>1</v>
      </c>
      <c r="AS436" s="8">
        <f ca="1">IF(AND($D435=Finals!$B$4,$D436=1,$G436=AS$2),0,IF(AND($D435=Finals!$B$4,$D436=1),1,IF($G436=AS$2,0,AS435)))</f>
        <v>1</v>
      </c>
      <c r="AT436" s="8">
        <f ca="1">IF(AND($D435=Finals!$B$4,$D436=1,$G436=AT$2),0,IF(AND($D435=Finals!$B$4,$D436=1),1,IF($G436=AT$2,0,AT435)))</f>
        <v>1</v>
      </c>
      <c r="AU436" s="8">
        <f ca="1">IF(AND($D435=Finals!$B$4,$D436=1,$G436=AU$2),0,IF(AND($D435=Finals!$B$4,$D436=1),1,IF($G436=AU$2,0,AU435)))</f>
        <v>1</v>
      </c>
      <c r="AV436" s="8">
        <f ca="1">IF(AND($D435=Finals!$B$4,$D436=1,$G436=AV$2),0,IF(AND($D435=Finals!$B$4,$D436=1),1,IF($G436=AV$2,0,AV435)))</f>
        <v>1</v>
      </c>
      <c r="AW436" s="8">
        <f ca="1">IF(AND($D435=Finals!$B$4,$D436=1,$G436=AW$2),0,IF(AND($D435=Finals!$B$4,$D436=1),1,IF($G436=AW$2,0,AW435)))</f>
        <v>1</v>
      </c>
      <c r="AX436" s="8">
        <f ca="1">IF(AND($D435=Finals!$B$4,$D436=1,$G436=AX$2),0,IF(AND($D435=Finals!$B$4,$D436=1),1,IF($G436=AX$2,0,AX435)))</f>
        <v>1</v>
      </c>
      <c r="AY436" s="8">
        <f ca="1">IF(AND($D435=Finals!$B$4,$D436=1,$G436=AY$2),0,IF(AND($D435=Finals!$B$4,$D436=1),1,IF($G436=AY$2,0,AY435)))</f>
        <v>1</v>
      </c>
      <c r="AZ436" s="8">
        <f ca="1">IF(AND($D435=Finals!$B$4,$D436=1,$G436=AZ$2),0,IF(AND($D435=Finals!$B$4,$D436=1),1,IF($G436=AZ$2,0,AZ435)))</f>
        <v>0</v>
      </c>
      <c r="BA436" s="8">
        <f ca="1">IF(AND($D435=Finals!$B$4,$D436=1,$G436=BA$2),0,IF(AND($D435=Finals!$B$4,$D436=1),1,IF($G436=BA$2,0,BA435)))</f>
        <v>1</v>
      </c>
      <c r="BB436" s="8">
        <f ca="1">IF(AND($D435=Finals!$B$4,$D436=1,$G436=BB$2),0,IF(AND($D435=Finals!$B$4,$D436=1),1,IF($G436=BB$2,0,BB435)))</f>
        <v>1</v>
      </c>
      <c r="BC436" s="8">
        <f ca="1">IF(AND($D435=Finals!$B$4,$D436=1,$G436=BC$2),0,IF(AND($D435=Finals!$B$4,$D436=1),1,IF($G436=BC$2,0,BC435)))</f>
        <v>1</v>
      </c>
      <c r="BD436" s="8">
        <f ca="1">IF(AND($D435=Finals!$B$4,$D436=1,$G436=BD$2),0,IF(AND($D435=Finals!$B$4,$D436=1),1,IF($G436=BD$2,0,BD435)))</f>
        <v>1</v>
      </c>
      <c r="BE436" s="8">
        <f ca="1">IF(AND($D435=Finals!$B$4,$D436=1,$G436=BE$2),0,IF(AND($D435=Finals!$B$4,$D436=1),1,IF($G436=BE$2,0,BE435)))</f>
        <v>1</v>
      </c>
      <c r="BF436" s="4">
        <f ca="1">IF(AND($D435=Finals!$B$4,$D436=1,$G436=BF$2),0,IF(AND($D435=Finals!$B$4,$D436=1),1,IF($G436=BF$2,0,BF435)))</f>
        <v>1</v>
      </c>
      <c r="BG436">
        <f t="shared" ca="1" si="626"/>
        <v>33</v>
      </c>
      <c r="BP436">
        <v>1</v>
      </c>
      <c r="BQ436">
        <f t="shared" ref="BQ436:CZ436" ca="1" si="663">IF(V436=1,1+BP436,BP436)</f>
        <v>1</v>
      </c>
      <c r="BR436">
        <f t="shared" ca="1" si="663"/>
        <v>2</v>
      </c>
      <c r="BS436">
        <f t="shared" ca="1" si="663"/>
        <v>3</v>
      </c>
      <c r="BT436">
        <f t="shared" ca="1" si="663"/>
        <v>4</v>
      </c>
      <c r="BU436">
        <f t="shared" ca="1" si="663"/>
        <v>5</v>
      </c>
      <c r="BV436">
        <f t="shared" ca="1" si="663"/>
        <v>6</v>
      </c>
      <c r="BW436">
        <f t="shared" ca="1" si="663"/>
        <v>7</v>
      </c>
      <c r="BX436">
        <f t="shared" ca="1" si="663"/>
        <v>8</v>
      </c>
      <c r="BY436">
        <f t="shared" ca="1" si="663"/>
        <v>9</v>
      </c>
      <c r="BZ436">
        <f t="shared" ca="1" si="663"/>
        <v>10</v>
      </c>
      <c r="CA436">
        <f t="shared" ca="1" si="663"/>
        <v>10</v>
      </c>
      <c r="CB436">
        <f t="shared" ca="1" si="663"/>
        <v>11</v>
      </c>
      <c r="CC436">
        <f t="shared" ca="1" si="663"/>
        <v>12</v>
      </c>
      <c r="CD436">
        <f t="shared" ca="1" si="663"/>
        <v>13</v>
      </c>
      <c r="CE436">
        <f t="shared" ca="1" si="663"/>
        <v>14</v>
      </c>
      <c r="CF436">
        <f t="shared" ca="1" si="663"/>
        <v>15</v>
      </c>
      <c r="CG436">
        <f t="shared" ca="1" si="663"/>
        <v>16</v>
      </c>
      <c r="CH436">
        <f t="shared" ca="1" si="663"/>
        <v>17</v>
      </c>
      <c r="CI436">
        <f t="shared" ca="1" si="663"/>
        <v>18</v>
      </c>
      <c r="CJ436">
        <f t="shared" ca="1" si="663"/>
        <v>19</v>
      </c>
      <c r="CK436">
        <f t="shared" ca="1" si="663"/>
        <v>19</v>
      </c>
      <c r="CL436">
        <f t="shared" ca="1" si="663"/>
        <v>20</v>
      </c>
      <c r="CM436">
        <f t="shared" ca="1" si="663"/>
        <v>21</v>
      </c>
      <c r="CN436">
        <f t="shared" ca="1" si="663"/>
        <v>22</v>
      </c>
      <c r="CO436">
        <f t="shared" ca="1" si="663"/>
        <v>23</v>
      </c>
      <c r="CP436">
        <f t="shared" ca="1" si="663"/>
        <v>24</v>
      </c>
      <c r="CQ436">
        <f t="shared" ca="1" si="663"/>
        <v>25</v>
      </c>
      <c r="CR436">
        <f t="shared" ca="1" si="663"/>
        <v>26</v>
      </c>
      <c r="CS436">
        <f t="shared" ca="1" si="663"/>
        <v>27</v>
      </c>
      <c r="CT436">
        <f t="shared" ca="1" si="663"/>
        <v>28</v>
      </c>
      <c r="CU436">
        <f t="shared" ca="1" si="663"/>
        <v>28</v>
      </c>
      <c r="CV436">
        <f t="shared" ca="1" si="663"/>
        <v>29</v>
      </c>
      <c r="CW436">
        <f t="shared" ca="1" si="663"/>
        <v>30</v>
      </c>
      <c r="CX436">
        <f t="shared" ca="1" si="663"/>
        <v>31</v>
      </c>
      <c r="CY436">
        <f t="shared" ca="1" si="663"/>
        <v>32</v>
      </c>
      <c r="CZ436">
        <f t="shared" ca="1" si="663"/>
        <v>33</v>
      </c>
      <c r="DA436" s="5">
        <f t="shared" ca="1" si="543"/>
        <v>1</v>
      </c>
      <c r="DB436">
        <f t="shared" ref="DB436:EK436" ca="1" si="664">IF(DB$3&gt;$BG436,"",IF(OR(DA436=36,DA436=""),"",LOOKUP(DB$3,$BP436:$CZ436,$BP$3:$CZ$3)))</f>
        <v>2</v>
      </c>
      <c r="DC436">
        <f t="shared" ca="1" si="664"/>
        <v>3</v>
      </c>
      <c r="DD436">
        <f t="shared" ca="1" si="664"/>
        <v>4</v>
      </c>
      <c r="DE436">
        <f t="shared" ca="1" si="664"/>
        <v>5</v>
      </c>
      <c r="DF436">
        <f t="shared" ca="1" si="664"/>
        <v>6</v>
      </c>
      <c r="DG436">
        <f t="shared" ca="1" si="664"/>
        <v>7</v>
      </c>
      <c r="DH436">
        <f t="shared" ca="1" si="664"/>
        <v>8</v>
      </c>
      <c r="DI436">
        <f t="shared" ca="1" si="664"/>
        <v>9</v>
      </c>
      <c r="DJ436">
        <f t="shared" ca="1" si="664"/>
        <v>11</v>
      </c>
      <c r="DK436">
        <f t="shared" ca="1" si="664"/>
        <v>12</v>
      </c>
      <c r="DL436">
        <f t="shared" ca="1" si="664"/>
        <v>13</v>
      </c>
      <c r="DM436">
        <f t="shared" ca="1" si="664"/>
        <v>14</v>
      </c>
      <c r="DN436">
        <f t="shared" ca="1" si="664"/>
        <v>15</v>
      </c>
      <c r="DO436">
        <f t="shared" ca="1" si="664"/>
        <v>16</v>
      </c>
      <c r="DP436">
        <f t="shared" ca="1" si="664"/>
        <v>17</v>
      </c>
      <c r="DQ436">
        <f t="shared" ca="1" si="664"/>
        <v>18</v>
      </c>
      <c r="DR436">
        <f t="shared" ca="1" si="664"/>
        <v>19</v>
      </c>
      <c r="DS436">
        <f t="shared" ca="1" si="664"/>
        <v>21</v>
      </c>
      <c r="DT436">
        <f t="shared" ca="1" si="664"/>
        <v>22</v>
      </c>
      <c r="DU436">
        <f t="shared" ca="1" si="664"/>
        <v>23</v>
      </c>
      <c r="DV436">
        <f t="shared" ca="1" si="664"/>
        <v>24</v>
      </c>
      <c r="DW436">
        <f t="shared" ca="1" si="664"/>
        <v>25</v>
      </c>
      <c r="DX436">
        <f t="shared" ca="1" si="664"/>
        <v>26</v>
      </c>
      <c r="DY436">
        <f t="shared" ca="1" si="664"/>
        <v>27</v>
      </c>
      <c r="DZ436">
        <f t="shared" ca="1" si="664"/>
        <v>28</v>
      </c>
      <c r="EA436">
        <f t="shared" ca="1" si="664"/>
        <v>29</v>
      </c>
      <c r="EB436">
        <f t="shared" ca="1" si="664"/>
        <v>31</v>
      </c>
      <c r="EC436">
        <f t="shared" ca="1" si="664"/>
        <v>32</v>
      </c>
      <c r="ED436">
        <f t="shared" ca="1" si="664"/>
        <v>33</v>
      </c>
      <c r="EE436">
        <f t="shared" ca="1" si="664"/>
        <v>34</v>
      </c>
      <c r="EF436">
        <f t="shared" ca="1" si="664"/>
        <v>35</v>
      </c>
      <c r="EG436">
        <f t="shared" ca="1" si="664"/>
        <v>36</v>
      </c>
      <c r="EH436" t="str">
        <f t="shared" ca="1" si="664"/>
        <v/>
      </c>
      <c r="EI436" t="str">
        <f t="shared" ca="1" si="664"/>
        <v/>
      </c>
      <c r="EJ436" t="str">
        <f t="shared" ca="1" si="664"/>
        <v/>
      </c>
      <c r="EK436" t="str">
        <f t="shared" ca="1" si="664"/>
        <v/>
      </c>
      <c r="EL436" t="str">
        <f ca="1">IF(I436=1,Finals!I441,"")</f>
        <v/>
      </c>
    </row>
    <row r="437" spans="3:142" x14ac:dyDescent="0.25">
      <c r="C437">
        <v>434</v>
      </c>
      <c r="D437">
        <f ca="1">IF(AND(Finals!K441&gt;Finals!K440,Finals!B$3="Yes"),1,IF(AND(I436=1,Finals!B$2="Yes"),1,IF(AND(E436=Finals!B$5,Calc!D436&gt;=Finals!B$4),1,IF(AND(D436=Finals!B$4,E436&lt;Finals!B$5),D436,1+D436))))</f>
        <v>2</v>
      </c>
      <c r="E437">
        <f ca="1">IF(E436=Finals!B$5,1,IF(AND(I436=1,Finals!B$2="Yes"),1,IF(D436&lt;Finals!B$4,1,Calc!E436+1)))</f>
        <v>1</v>
      </c>
      <c r="F437">
        <f>Finals!D442</f>
        <v>0</v>
      </c>
      <c r="G437">
        <f t="shared" si="565"/>
        <v>0</v>
      </c>
      <c r="H437" t="str">
        <f ca="1">IF(AND(Finals!K441&gt;Finals!K440,Finals!B$3="Yes"),"",IF(AND(I436=1,Finals!B$2="Yes"),"",IF(D436&lt;&gt;Finals!B$4,"",1)))</f>
        <v/>
      </c>
      <c r="I437" t="str">
        <f t="shared" ca="1" si="566"/>
        <v/>
      </c>
      <c r="J437">
        <f ca="1">IF(I437=-1,-BG436,IF(I437=1,36-BG436,0))</f>
        <v>0</v>
      </c>
      <c r="K437">
        <f t="shared" ca="1" si="569"/>
        <v>-3510</v>
      </c>
      <c r="L437">
        <f ca="1">IF(AND($D436=0,$G437=L$3),1,IF($D436=0,0,IF($G437=L$3,1,L436)))</f>
        <v>1</v>
      </c>
      <c r="M437">
        <f ca="1">IF(AND($D436=0,$G437=M$3),1,IF($D436=0,0,IF($G437=M$3,1,M436)))</f>
        <v>1</v>
      </c>
      <c r="N437">
        <f ca="1">IF(AND($D436=0,$G437=N$3),1,IF($D436=0,0,IF($G437=N$3,1,N436)))</f>
        <v>0</v>
      </c>
      <c r="O437">
        <f ca="1">IF(AND($D436=0,$G437=O$3),1,IF($D436=0,0,IF($G437=O$3,1,O436)))</f>
        <v>0</v>
      </c>
      <c r="P437">
        <f ca="1">IF(AND($D436=0,$G437=P$3),1,IF($D436=0,0,IF($G437=P$3,1,P436)))</f>
        <v>1</v>
      </c>
      <c r="Q437">
        <f ca="1">IF(AND($D436=0,$G437=Q$3),1,IF($D436=0,0,IF($G437=Q$3,1,Q436)))</f>
        <v>0</v>
      </c>
      <c r="R437">
        <f ca="1">IF(AND($D436=0,$G437=R$3),1,IF($D436=0,0,IF($G437=R$3,1,R436)))</f>
        <v>1</v>
      </c>
      <c r="S437">
        <f ca="1">IF(AND($D436=0,$G437=S$3),1,IF($D436=0,0,IF($G437=S$3,1,S436)))</f>
        <v>1</v>
      </c>
      <c r="T437">
        <f ca="1">IF(AND($D436=0,$G437=T$3),1,IF($D436=0,0,IF($G437=T$3,1,T436)))</f>
        <v>0</v>
      </c>
      <c r="U437">
        <f ca="1">IF(AND($D436=0,$G437=U$3),1,IF($D436=0,0,IF($G437=U$3,1,U436)))</f>
        <v>1</v>
      </c>
      <c r="V437" s="5">
        <f ca="1">IF(AND($D436=Finals!$B$4,$D437=1,$G437=V$2),0,IF(AND($D436=Finals!$B$4,$D437=1),1,IF($G437=V$2,0,V436)))</f>
        <v>0</v>
      </c>
      <c r="W437" s="8">
        <f ca="1">IF(AND($D436=Finals!$B$4,$D437=1,$G437=W$2),0,IF(AND($D436=Finals!$B$4,$D437=1),1,IF($G437=W$2,0,W436)))</f>
        <v>1</v>
      </c>
      <c r="X437" s="8">
        <f ca="1">IF(AND($D436=Finals!$B$4,$D437=1,$G437=X$2),0,IF(AND($D436=Finals!$B$4,$D437=1),1,IF($G437=X$2,0,X436)))</f>
        <v>1</v>
      </c>
      <c r="Y437" s="8">
        <f ca="1">IF(AND($D436=Finals!$B$4,$D437=1,$G437=Y$2),0,IF(AND($D436=Finals!$B$4,$D437=1),1,IF($G437=Y$2,0,Y436)))</f>
        <v>1</v>
      </c>
      <c r="Z437" s="8">
        <f ca="1">IF(AND($D436=Finals!$B$4,$D437=1,$G437=Z$2),0,IF(AND($D436=Finals!$B$4,$D437=1),1,IF($G437=Z$2,0,Z436)))</f>
        <v>1</v>
      </c>
      <c r="AA437" s="8">
        <f ca="1">IF(AND($D436=Finals!$B$4,$D437=1,$G437=AA$2),0,IF(AND($D436=Finals!$B$4,$D437=1),1,IF($G437=AA$2,0,AA436)))</f>
        <v>1</v>
      </c>
      <c r="AB437" s="8">
        <f ca="1">IF(AND($D436=Finals!$B$4,$D437=1,$G437=AB$2),0,IF(AND($D436=Finals!$B$4,$D437=1),1,IF($G437=AB$2,0,AB436)))</f>
        <v>1</v>
      </c>
      <c r="AC437" s="8">
        <f ca="1">IF(AND($D436=Finals!$B$4,$D437=1,$G437=AC$2),0,IF(AND($D436=Finals!$B$4,$D437=1),1,IF($G437=AC$2,0,AC436)))</f>
        <v>1</v>
      </c>
      <c r="AD437" s="8">
        <f ca="1">IF(AND($D436=Finals!$B$4,$D437=1,$G437=AD$2),0,IF(AND($D436=Finals!$B$4,$D437=1),1,IF($G437=AD$2,0,AD436)))</f>
        <v>1</v>
      </c>
      <c r="AE437" s="8">
        <f ca="1">IF(AND($D436=Finals!$B$4,$D437=1,$G437=AE$2),0,IF(AND($D436=Finals!$B$4,$D437=1),1,IF($G437=AE$2,0,AE436)))</f>
        <v>1</v>
      </c>
      <c r="AF437" s="8">
        <f ca="1">IF(AND($D436=Finals!$B$4,$D437=1,$G437=AF$2),0,IF(AND($D436=Finals!$B$4,$D437=1),1,IF($G437=AF$2,0,AF436)))</f>
        <v>0</v>
      </c>
      <c r="AG437" s="8">
        <f ca="1">IF(AND($D436=Finals!$B$4,$D437=1,$G437=AG$2),0,IF(AND($D436=Finals!$B$4,$D437=1),1,IF($G437=AG$2,0,AG436)))</f>
        <v>1</v>
      </c>
      <c r="AH437" s="8">
        <f ca="1">IF(AND($D436=Finals!$B$4,$D437=1,$G437=AH$2),0,IF(AND($D436=Finals!$B$4,$D437=1),1,IF($G437=AH$2,0,AH436)))</f>
        <v>1</v>
      </c>
      <c r="AI437" s="8">
        <f ca="1">IF(AND($D436=Finals!$B$4,$D437=1,$G437=AI$2),0,IF(AND($D436=Finals!$B$4,$D437=1),1,IF($G437=AI$2,0,AI436)))</f>
        <v>1</v>
      </c>
      <c r="AJ437" s="8">
        <f ca="1">IF(AND($D436=Finals!$B$4,$D437=1,$G437=AJ$2),0,IF(AND($D436=Finals!$B$4,$D437=1),1,IF($G437=AJ$2,0,AJ436)))</f>
        <v>1</v>
      </c>
      <c r="AK437" s="8">
        <f ca="1">IF(AND($D436=Finals!$B$4,$D437=1,$G437=AK$2),0,IF(AND($D436=Finals!$B$4,$D437=1),1,IF($G437=AK$2,0,AK436)))</f>
        <v>1</v>
      </c>
      <c r="AL437" s="8">
        <f ca="1">IF(AND($D436=Finals!$B$4,$D437=1,$G437=AL$2),0,IF(AND($D436=Finals!$B$4,$D437=1),1,IF($G437=AL$2,0,AL436)))</f>
        <v>1</v>
      </c>
      <c r="AM437" s="8">
        <f ca="1">IF(AND($D436=Finals!$B$4,$D437=1,$G437=AM$2),0,IF(AND($D436=Finals!$B$4,$D437=1),1,IF($G437=AM$2,0,AM436)))</f>
        <v>1</v>
      </c>
      <c r="AN437" s="8">
        <f ca="1">IF(AND($D436=Finals!$B$4,$D437=1,$G437=AN$2),0,IF(AND($D436=Finals!$B$4,$D437=1),1,IF($G437=AN$2,0,AN436)))</f>
        <v>1</v>
      </c>
      <c r="AO437" s="8">
        <f ca="1">IF(AND($D436=Finals!$B$4,$D437=1,$G437=AO$2),0,IF(AND($D436=Finals!$B$4,$D437=1),1,IF($G437=AO$2,0,AO436)))</f>
        <v>1</v>
      </c>
      <c r="AP437" s="8">
        <f ca="1">IF(AND($D436=Finals!$B$4,$D437=1,$G437=AP$2),0,IF(AND($D436=Finals!$B$4,$D437=1),1,IF($G437=AP$2,0,AP436)))</f>
        <v>0</v>
      </c>
      <c r="AQ437" s="8">
        <f ca="1">IF(AND($D436=Finals!$B$4,$D437=1,$G437=AQ$2),0,IF(AND($D436=Finals!$B$4,$D437=1),1,IF($G437=AQ$2,0,AQ436)))</f>
        <v>1</v>
      </c>
      <c r="AR437" s="8">
        <f ca="1">IF(AND($D436=Finals!$B$4,$D437=1,$G437=AR$2),0,IF(AND($D436=Finals!$B$4,$D437=1),1,IF($G437=AR$2,0,AR436)))</f>
        <v>1</v>
      </c>
      <c r="AS437" s="8">
        <f ca="1">IF(AND($D436=Finals!$B$4,$D437=1,$G437=AS$2),0,IF(AND($D436=Finals!$B$4,$D437=1),1,IF($G437=AS$2,0,AS436)))</f>
        <v>1</v>
      </c>
      <c r="AT437" s="8">
        <f ca="1">IF(AND($D436=Finals!$B$4,$D437=1,$G437=AT$2),0,IF(AND($D436=Finals!$B$4,$D437=1),1,IF($G437=AT$2,0,AT436)))</f>
        <v>1</v>
      </c>
      <c r="AU437" s="8">
        <f ca="1">IF(AND($D436=Finals!$B$4,$D437=1,$G437=AU$2),0,IF(AND($D436=Finals!$B$4,$D437=1),1,IF($G437=AU$2,0,AU436)))</f>
        <v>1</v>
      </c>
      <c r="AV437" s="8">
        <f ca="1">IF(AND($D436=Finals!$B$4,$D437=1,$G437=AV$2),0,IF(AND($D436=Finals!$B$4,$D437=1),1,IF($G437=AV$2,0,AV436)))</f>
        <v>1</v>
      </c>
      <c r="AW437" s="8">
        <f ca="1">IF(AND($D436=Finals!$B$4,$D437=1,$G437=AW$2),0,IF(AND($D436=Finals!$B$4,$D437=1),1,IF($G437=AW$2,0,AW436)))</f>
        <v>1</v>
      </c>
      <c r="AX437" s="8">
        <f ca="1">IF(AND($D436=Finals!$B$4,$D437=1,$G437=AX$2),0,IF(AND($D436=Finals!$B$4,$D437=1),1,IF($G437=AX$2,0,AX436)))</f>
        <v>1</v>
      </c>
      <c r="AY437" s="8">
        <f ca="1">IF(AND($D436=Finals!$B$4,$D437=1,$G437=AY$2),0,IF(AND($D436=Finals!$B$4,$D437=1),1,IF($G437=AY$2,0,AY436)))</f>
        <v>1</v>
      </c>
      <c r="AZ437" s="8">
        <f ca="1">IF(AND($D436=Finals!$B$4,$D437=1,$G437=AZ$2),0,IF(AND($D436=Finals!$B$4,$D437=1),1,IF($G437=AZ$2,0,AZ436)))</f>
        <v>0</v>
      </c>
      <c r="BA437" s="8">
        <f ca="1">IF(AND($D436=Finals!$B$4,$D437=1,$G437=BA$2),0,IF(AND($D436=Finals!$B$4,$D437=1),1,IF($G437=BA$2,0,BA436)))</f>
        <v>1</v>
      </c>
      <c r="BB437" s="8">
        <f ca="1">IF(AND($D436=Finals!$B$4,$D437=1,$G437=BB$2),0,IF(AND($D436=Finals!$B$4,$D437=1),1,IF($G437=BB$2,0,BB436)))</f>
        <v>1</v>
      </c>
      <c r="BC437" s="8">
        <f ca="1">IF(AND($D436=Finals!$B$4,$D437=1,$G437=BC$2),0,IF(AND($D436=Finals!$B$4,$D437=1),1,IF($G437=BC$2,0,BC436)))</f>
        <v>1</v>
      </c>
      <c r="BD437" s="8">
        <f ca="1">IF(AND($D436=Finals!$B$4,$D437=1,$G437=BD$2),0,IF(AND($D436=Finals!$B$4,$D437=1),1,IF($G437=BD$2,0,BD436)))</f>
        <v>1</v>
      </c>
      <c r="BE437" s="8">
        <f ca="1">IF(AND($D436=Finals!$B$4,$D437=1,$G437=BE$2),0,IF(AND($D436=Finals!$B$4,$D437=1),1,IF($G437=BE$2,0,BE436)))</f>
        <v>1</v>
      </c>
      <c r="BF437" s="4">
        <f ca="1">IF(AND($D436=Finals!$B$4,$D437=1,$G437=BF$2),0,IF(AND($D436=Finals!$B$4,$D437=1),1,IF($G437=BF$2,0,BF436)))</f>
        <v>1</v>
      </c>
      <c r="BG437">
        <f t="shared" ca="1" si="626"/>
        <v>33</v>
      </c>
      <c r="BP437">
        <v>1</v>
      </c>
      <c r="BQ437">
        <f t="shared" ref="BQ437:CZ437" ca="1" si="665">IF(V437=1,1+BP437,BP437)</f>
        <v>1</v>
      </c>
      <c r="BR437">
        <f t="shared" ca="1" si="665"/>
        <v>2</v>
      </c>
      <c r="BS437">
        <f t="shared" ca="1" si="665"/>
        <v>3</v>
      </c>
      <c r="BT437">
        <f t="shared" ca="1" si="665"/>
        <v>4</v>
      </c>
      <c r="BU437">
        <f t="shared" ca="1" si="665"/>
        <v>5</v>
      </c>
      <c r="BV437">
        <f t="shared" ca="1" si="665"/>
        <v>6</v>
      </c>
      <c r="BW437">
        <f t="shared" ca="1" si="665"/>
        <v>7</v>
      </c>
      <c r="BX437">
        <f t="shared" ca="1" si="665"/>
        <v>8</v>
      </c>
      <c r="BY437">
        <f t="shared" ca="1" si="665"/>
        <v>9</v>
      </c>
      <c r="BZ437">
        <f t="shared" ca="1" si="665"/>
        <v>10</v>
      </c>
      <c r="CA437">
        <f t="shared" ca="1" si="665"/>
        <v>10</v>
      </c>
      <c r="CB437">
        <f t="shared" ca="1" si="665"/>
        <v>11</v>
      </c>
      <c r="CC437">
        <f t="shared" ca="1" si="665"/>
        <v>12</v>
      </c>
      <c r="CD437">
        <f t="shared" ca="1" si="665"/>
        <v>13</v>
      </c>
      <c r="CE437">
        <f t="shared" ca="1" si="665"/>
        <v>14</v>
      </c>
      <c r="CF437">
        <f t="shared" ca="1" si="665"/>
        <v>15</v>
      </c>
      <c r="CG437">
        <f t="shared" ca="1" si="665"/>
        <v>16</v>
      </c>
      <c r="CH437">
        <f t="shared" ca="1" si="665"/>
        <v>17</v>
      </c>
      <c r="CI437">
        <f t="shared" ca="1" si="665"/>
        <v>18</v>
      </c>
      <c r="CJ437">
        <f t="shared" ca="1" si="665"/>
        <v>19</v>
      </c>
      <c r="CK437">
        <f t="shared" ca="1" si="665"/>
        <v>19</v>
      </c>
      <c r="CL437">
        <f t="shared" ca="1" si="665"/>
        <v>20</v>
      </c>
      <c r="CM437">
        <f t="shared" ca="1" si="665"/>
        <v>21</v>
      </c>
      <c r="CN437">
        <f t="shared" ca="1" si="665"/>
        <v>22</v>
      </c>
      <c r="CO437">
        <f t="shared" ca="1" si="665"/>
        <v>23</v>
      </c>
      <c r="CP437">
        <f t="shared" ca="1" si="665"/>
        <v>24</v>
      </c>
      <c r="CQ437">
        <f t="shared" ca="1" si="665"/>
        <v>25</v>
      </c>
      <c r="CR437">
        <f t="shared" ca="1" si="665"/>
        <v>26</v>
      </c>
      <c r="CS437">
        <f t="shared" ca="1" si="665"/>
        <v>27</v>
      </c>
      <c r="CT437">
        <f t="shared" ca="1" si="665"/>
        <v>28</v>
      </c>
      <c r="CU437">
        <f t="shared" ca="1" si="665"/>
        <v>28</v>
      </c>
      <c r="CV437">
        <f t="shared" ca="1" si="665"/>
        <v>29</v>
      </c>
      <c r="CW437">
        <f t="shared" ca="1" si="665"/>
        <v>30</v>
      </c>
      <c r="CX437">
        <f t="shared" ca="1" si="665"/>
        <v>31</v>
      </c>
      <c r="CY437">
        <f t="shared" ca="1" si="665"/>
        <v>32</v>
      </c>
      <c r="CZ437">
        <f t="shared" ca="1" si="665"/>
        <v>33</v>
      </c>
      <c r="DA437" s="5">
        <f t="shared" ca="1" si="543"/>
        <v>1</v>
      </c>
      <c r="DB437">
        <f t="shared" ref="DB437:EK437" ca="1" si="666">IF(DB$3&gt;$BG437,"",IF(OR(DA437=36,DA437=""),"",LOOKUP(DB$3,$BP437:$CZ437,$BP$3:$CZ$3)))</f>
        <v>2</v>
      </c>
      <c r="DC437">
        <f t="shared" ca="1" si="666"/>
        <v>3</v>
      </c>
      <c r="DD437">
        <f t="shared" ca="1" si="666"/>
        <v>4</v>
      </c>
      <c r="DE437">
        <f t="shared" ca="1" si="666"/>
        <v>5</v>
      </c>
      <c r="DF437">
        <f t="shared" ca="1" si="666"/>
        <v>6</v>
      </c>
      <c r="DG437">
        <f t="shared" ca="1" si="666"/>
        <v>7</v>
      </c>
      <c r="DH437">
        <f t="shared" ca="1" si="666"/>
        <v>8</v>
      </c>
      <c r="DI437">
        <f t="shared" ca="1" si="666"/>
        <v>9</v>
      </c>
      <c r="DJ437">
        <f t="shared" ca="1" si="666"/>
        <v>11</v>
      </c>
      <c r="DK437">
        <f t="shared" ca="1" si="666"/>
        <v>12</v>
      </c>
      <c r="DL437">
        <f t="shared" ca="1" si="666"/>
        <v>13</v>
      </c>
      <c r="DM437">
        <f t="shared" ca="1" si="666"/>
        <v>14</v>
      </c>
      <c r="DN437">
        <f t="shared" ca="1" si="666"/>
        <v>15</v>
      </c>
      <c r="DO437">
        <f t="shared" ca="1" si="666"/>
        <v>16</v>
      </c>
      <c r="DP437">
        <f t="shared" ca="1" si="666"/>
        <v>17</v>
      </c>
      <c r="DQ437">
        <f t="shared" ca="1" si="666"/>
        <v>18</v>
      </c>
      <c r="DR437">
        <f t="shared" ca="1" si="666"/>
        <v>19</v>
      </c>
      <c r="DS437">
        <f t="shared" ca="1" si="666"/>
        <v>21</v>
      </c>
      <c r="DT437">
        <f t="shared" ca="1" si="666"/>
        <v>22</v>
      </c>
      <c r="DU437">
        <f t="shared" ca="1" si="666"/>
        <v>23</v>
      </c>
      <c r="DV437">
        <f t="shared" ca="1" si="666"/>
        <v>24</v>
      </c>
      <c r="DW437">
        <f t="shared" ca="1" si="666"/>
        <v>25</v>
      </c>
      <c r="DX437">
        <f t="shared" ca="1" si="666"/>
        <v>26</v>
      </c>
      <c r="DY437">
        <f t="shared" ca="1" si="666"/>
        <v>27</v>
      </c>
      <c r="DZ437">
        <f t="shared" ca="1" si="666"/>
        <v>28</v>
      </c>
      <c r="EA437">
        <f t="shared" ca="1" si="666"/>
        <v>29</v>
      </c>
      <c r="EB437">
        <f t="shared" ca="1" si="666"/>
        <v>31</v>
      </c>
      <c r="EC437">
        <f t="shared" ca="1" si="666"/>
        <v>32</v>
      </c>
      <c r="ED437">
        <f t="shared" ca="1" si="666"/>
        <v>33</v>
      </c>
      <c r="EE437">
        <f t="shared" ca="1" si="666"/>
        <v>34</v>
      </c>
      <c r="EF437">
        <f t="shared" ca="1" si="666"/>
        <v>35</v>
      </c>
      <c r="EG437">
        <f t="shared" ca="1" si="666"/>
        <v>36</v>
      </c>
      <c r="EH437" t="str">
        <f t="shared" ca="1" si="666"/>
        <v/>
      </c>
      <c r="EI437" t="str">
        <f t="shared" ca="1" si="666"/>
        <v/>
      </c>
      <c r="EJ437" t="str">
        <f t="shared" ca="1" si="666"/>
        <v/>
      </c>
      <c r="EK437" t="str">
        <f t="shared" ca="1" si="666"/>
        <v/>
      </c>
      <c r="EL437" t="str">
        <f ca="1">IF(I437=1,Finals!I442,"")</f>
        <v/>
      </c>
    </row>
    <row r="438" spans="3:142" x14ac:dyDescent="0.25">
      <c r="C438">
        <v>435</v>
      </c>
      <c r="D438">
        <f ca="1">IF(AND(Finals!K442&gt;Finals!K441,Finals!B$3="Yes"),1,IF(AND(I437=1,Finals!B$2="Yes"),1,IF(AND(E437=Finals!B$5,Calc!D437&gt;=Finals!B$4),1,IF(AND(D437=Finals!B$4,E437&lt;Finals!B$5),D437,1+D437))))</f>
        <v>3</v>
      </c>
      <c r="E438">
        <f ca="1">IF(E437=Finals!B$5,1,IF(AND(I437=1,Finals!B$2="Yes"),1,IF(D437&lt;Finals!B$4,1,Calc!E437+1)))</f>
        <v>1</v>
      </c>
      <c r="F438">
        <f>Finals!D443</f>
        <v>0</v>
      </c>
      <c r="G438">
        <f t="shared" si="565"/>
        <v>0</v>
      </c>
      <c r="H438" t="str">
        <f ca="1">IF(AND(Finals!K442&gt;Finals!K441,Finals!B$3="Yes"),"",IF(AND(I437=1,Finals!B$2="Yes"),"",IF(D437&lt;&gt;Finals!B$4,"",1)))</f>
        <v/>
      </c>
      <c r="I438" t="str">
        <f t="shared" ca="1" si="566"/>
        <v/>
      </c>
      <c r="J438">
        <f ca="1">IF(I438=-1,-BG437,IF(I438=1,36-BG437,0))</f>
        <v>0</v>
      </c>
      <c r="K438">
        <f t="shared" ca="1" si="569"/>
        <v>-3510</v>
      </c>
      <c r="L438">
        <f ca="1">IF(AND($D437=0,$G438=L$3),1,IF($D437=0,0,IF($G438=L$3,1,L437)))</f>
        <v>1</v>
      </c>
      <c r="M438">
        <f ca="1">IF(AND($D437=0,$G438=M$3),1,IF($D437=0,0,IF($G438=M$3,1,M437)))</f>
        <v>1</v>
      </c>
      <c r="N438">
        <f ca="1">IF(AND($D437=0,$G438=N$3),1,IF($D437=0,0,IF($G438=N$3,1,N437)))</f>
        <v>0</v>
      </c>
      <c r="O438">
        <f ca="1">IF(AND($D437=0,$G438=O$3),1,IF($D437=0,0,IF($G438=O$3,1,O437)))</f>
        <v>0</v>
      </c>
      <c r="P438">
        <f ca="1">IF(AND($D437=0,$G438=P$3),1,IF($D437=0,0,IF($G438=P$3,1,P437)))</f>
        <v>1</v>
      </c>
      <c r="Q438">
        <f ca="1">IF(AND($D437=0,$G438=Q$3),1,IF($D437=0,0,IF($G438=Q$3,1,Q437)))</f>
        <v>0</v>
      </c>
      <c r="R438">
        <f ca="1">IF(AND($D437=0,$G438=R$3),1,IF($D437=0,0,IF($G438=R$3,1,R437)))</f>
        <v>1</v>
      </c>
      <c r="S438">
        <f ca="1">IF(AND($D437=0,$G438=S$3),1,IF($D437=0,0,IF($G438=S$3,1,S437)))</f>
        <v>1</v>
      </c>
      <c r="T438">
        <f ca="1">IF(AND($D437=0,$G438=T$3),1,IF($D437=0,0,IF($G438=T$3,1,T437)))</f>
        <v>0</v>
      </c>
      <c r="U438">
        <f ca="1">IF(AND($D437=0,$G438=U$3),1,IF($D437=0,0,IF($G438=U$3,1,U437)))</f>
        <v>1</v>
      </c>
      <c r="V438" s="5">
        <f ca="1">IF(AND($D437=Finals!$B$4,$D438=1,$G438=V$2),0,IF(AND($D437=Finals!$B$4,$D438=1),1,IF($G438=V$2,0,V437)))</f>
        <v>0</v>
      </c>
      <c r="W438" s="8">
        <f ca="1">IF(AND($D437=Finals!$B$4,$D438=1,$G438=W$2),0,IF(AND($D437=Finals!$B$4,$D438=1),1,IF($G438=W$2,0,W437)))</f>
        <v>1</v>
      </c>
      <c r="X438" s="8">
        <f ca="1">IF(AND($D437=Finals!$B$4,$D438=1,$G438=X$2),0,IF(AND($D437=Finals!$B$4,$D438=1),1,IF($G438=X$2,0,X437)))</f>
        <v>1</v>
      </c>
      <c r="Y438" s="8">
        <f ca="1">IF(AND($D437=Finals!$B$4,$D438=1,$G438=Y$2),0,IF(AND($D437=Finals!$B$4,$D438=1),1,IF($G438=Y$2,0,Y437)))</f>
        <v>1</v>
      </c>
      <c r="Z438" s="8">
        <f ca="1">IF(AND($D437=Finals!$B$4,$D438=1,$G438=Z$2),0,IF(AND($D437=Finals!$B$4,$D438=1),1,IF($G438=Z$2,0,Z437)))</f>
        <v>1</v>
      </c>
      <c r="AA438" s="8">
        <f ca="1">IF(AND($D437=Finals!$B$4,$D438=1,$G438=AA$2),0,IF(AND($D437=Finals!$B$4,$D438=1),1,IF($G438=AA$2,0,AA437)))</f>
        <v>1</v>
      </c>
      <c r="AB438" s="8">
        <f ca="1">IF(AND($D437=Finals!$B$4,$D438=1,$G438=AB$2),0,IF(AND($D437=Finals!$B$4,$D438=1),1,IF($G438=AB$2,0,AB437)))</f>
        <v>1</v>
      </c>
      <c r="AC438" s="8">
        <f ca="1">IF(AND($D437=Finals!$B$4,$D438=1,$G438=AC$2),0,IF(AND($D437=Finals!$B$4,$D438=1),1,IF($G438=AC$2,0,AC437)))</f>
        <v>1</v>
      </c>
      <c r="AD438" s="8">
        <f ca="1">IF(AND($D437=Finals!$B$4,$D438=1,$G438=AD$2),0,IF(AND($D437=Finals!$B$4,$D438=1),1,IF($G438=AD$2,0,AD437)))</f>
        <v>1</v>
      </c>
      <c r="AE438" s="8">
        <f ca="1">IF(AND($D437=Finals!$B$4,$D438=1,$G438=AE$2),0,IF(AND($D437=Finals!$B$4,$D438=1),1,IF($G438=AE$2,0,AE437)))</f>
        <v>1</v>
      </c>
      <c r="AF438" s="8">
        <f ca="1">IF(AND($D437=Finals!$B$4,$D438=1,$G438=AF$2),0,IF(AND($D437=Finals!$B$4,$D438=1),1,IF($G438=AF$2,0,AF437)))</f>
        <v>0</v>
      </c>
      <c r="AG438" s="8">
        <f ca="1">IF(AND($D437=Finals!$B$4,$D438=1,$G438=AG$2),0,IF(AND($D437=Finals!$B$4,$D438=1),1,IF($G438=AG$2,0,AG437)))</f>
        <v>1</v>
      </c>
      <c r="AH438" s="8">
        <f ca="1">IF(AND($D437=Finals!$B$4,$D438=1,$G438=AH$2),0,IF(AND($D437=Finals!$B$4,$D438=1),1,IF($G438=AH$2,0,AH437)))</f>
        <v>1</v>
      </c>
      <c r="AI438" s="8">
        <f ca="1">IF(AND($D437=Finals!$B$4,$D438=1,$G438=AI$2),0,IF(AND($D437=Finals!$B$4,$D438=1),1,IF($G438=AI$2,0,AI437)))</f>
        <v>1</v>
      </c>
      <c r="AJ438" s="8">
        <f ca="1">IF(AND($D437=Finals!$B$4,$D438=1,$G438=AJ$2),0,IF(AND($D437=Finals!$B$4,$D438=1),1,IF($G438=AJ$2,0,AJ437)))</f>
        <v>1</v>
      </c>
      <c r="AK438" s="8">
        <f ca="1">IF(AND($D437=Finals!$B$4,$D438=1,$G438=AK$2),0,IF(AND($D437=Finals!$B$4,$D438=1),1,IF($G438=AK$2,0,AK437)))</f>
        <v>1</v>
      </c>
      <c r="AL438" s="8">
        <f ca="1">IF(AND($D437=Finals!$B$4,$D438=1,$G438=AL$2),0,IF(AND($D437=Finals!$B$4,$D438=1),1,IF($G438=AL$2,0,AL437)))</f>
        <v>1</v>
      </c>
      <c r="AM438" s="8">
        <f ca="1">IF(AND($D437=Finals!$B$4,$D438=1,$G438=AM$2),0,IF(AND($D437=Finals!$B$4,$D438=1),1,IF($G438=AM$2,0,AM437)))</f>
        <v>1</v>
      </c>
      <c r="AN438" s="8">
        <f ca="1">IF(AND($D437=Finals!$B$4,$D438=1,$G438=AN$2),0,IF(AND($D437=Finals!$B$4,$D438=1),1,IF($G438=AN$2,0,AN437)))</f>
        <v>1</v>
      </c>
      <c r="AO438" s="8">
        <f ca="1">IF(AND($D437=Finals!$B$4,$D438=1,$G438=AO$2),0,IF(AND($D437=Finals!$B$4,$D438=1),1,IF($G438=AO$2,0,AO437)))</f>
        <v>1</v>
      </c>
      <c r="AP438" s="8">
        <f ca="1">IF(AND($D437=Finals!$B$4,$D438=1,$G438=AP$2),0,IF(AND($D437=Finals!$B$4,$D438=1),1,IF($G438=AP$2,0,AP437)))</f>
        <v>0</v>
      </c>
      <c r="AQ438" s="8">
        <f ca="1">IF(AND($D437=Finals!$B$4,$D438=1,$G438=AQ$2),0,IF(AND($D437=Finals!$B$4,$D438=1),1,IF($G438=AQ$2,0,AQ437)))</f>
        <v>1</v>
      </c>
      <c r="AR438" s="8">
        <f ca="1">IF(AND($D437=Finals!$B$4,$D438=1,$G438=AR$2),0,IF(AND($D437=Finals!$B$4,$D438=1),1,IF($G438=AR$2,0,AR437)))</f>
        <v>1</v>
      </c>
      <c r="AS438" s="8">
        <f ca="1">IF(AND($D437=Finals!$B$4,$D438=1,$G438=AS$2),0,IF(AND($D437=Finals!$B$4,$D438=1),1,IF($G438=AS$2,0,AS437)))</f>
        <v>1</v>
      </c>
      <c r="AT438" s="8">
        <f ca="1">IF(AND($D437=Finals!$B$4,$D438=1,$G438=AT$2),0,IF(AND($D437=Finals!$B$4,$D438=1),1,IF($G438=AT$2,0,AT437)))</f>
        <v>1</v>
      </c>
      <c r="AU438" s="8">
        <f ca="1">IF(AND($D437=Finals!$B$4,$D438=1,$G438=AU$2),0,IF(AND($D437=Finals!$B$4,$D438=1),1,IF($G438=AU$2,0,AU437)))</f>
        <v>1</v>
      </c>
      <c r="AV438" s="8">
        <f ca="1">IF(AND($D437=Finals!$B$4,$D438=1,$G438=AV$2),0,IF(AND($D437=Finals!$B$4,$D438=1),1,IF($G438=AV$2,0,AV437)))</f>
        <v>1</v>
      </c>
      <c r="AW438" s="8">
        <f ca="1">IF(AND($D437=Finals!$B$4,$D438=1,$G438=AW$2),0,IF(AND($D437=Finals!$B$4,$D438=1),1,IF($G438=AW$2,0,AW437)))</f>
        <v>1</v>
      </c>
      <c r="AX438" s="8">
        <f ca="1">IF(AND($D437=Finals!$B$4,$D438=1,$G438=AX$2),0,IF(AND($D437=Finals!$B$4,$D438=1),1,IF($G438=AX$2,0,AX437)))</f>
        <v>1</v>
      </c>
      <c r="AY438" s="8">
        <f ca="1">IF(AND($D437=Finals!$B$4,$D438=1,$G438=AY$2),0,IF(AND($D437=Finals!$B$4,$D438=1),1,IF($G438=AY$2,0,AY437)))</f>
        <v>1</v>
      </c>
      <c r="AZ438" s="8">
        <f ca="1">IF(AND($D437=Finals!$B$4,$D438=1,$G438=AZ$2),0,IF(AND($D437=Finals!$B$4,$D438=1),1,IF($G438=AZ$2,0,AZ437)))</f>
        <v>0</v>
      </c>
      <c r="BA438" s="8">
        <f ca="1">IF(AND($D437=Finals!$B$4,$D438=1,$G438=BA$2),0,IF(AND($D437=Finals!$B$4,$D438=1),1,IF($G438=BA$2,0,BA437)))</f>
        <v>1</v>
      </c>
      <c r="BB438" s="8">
        <f ca="1">IF(AND($D437=Finals!$B$4,$D438=1,$G438=BB$2),0,IF(AND($D437=Finals!$B$4,$D438=1),1,IF($G438=BB$2,0,BB437)))</f>
        <v>1</v>
      </c>
      <c r="BC438" s="8">
        <f ca="1">IF(AND($D437=Finals!$B$4,$D438=1,$G438=BC$2),0,IF(AND($D437=Finals!$B$4,$D438=1),1,IF($G438=BC$2,0,BC437)))</f>
        <v>1</v>
      </c>
      <c r="BD438" s="8">
        <f ca="1">IF(AND($D437=Finals!$B$4,$D438=1,$G438=BD$2),0,IF(AND($D437=Finals!$B$4,$D438=1),1,IF($G438=BD$2,0,BD437)))</f>
        <v>1</v>
      </c>
      <c r="BE438" s="8">
        <f ca="1">IF(AND($D437=Finals!$B$4,$D438=1,$G438=BE$2),0,IF(AND($D437=Finals!$B$4,$D438=1),1,IF($G438=BE$2,0,BE437)))</f>
        <v>1</v>
      </c>
      <c r="BF438" s="4">
        <f ca="1">IF(AND($D437=Finals!$B$4,$D438=1,$G438=BF$2),0,IF(AND($D437=Finals!$B$4,$D438=1),1,IF($G438=BF$2,0,BF437)))</f>
        <v>1</v>
      </c>
      <c r="BG438">
        <f t="shared" ca="1" si="626"/>
        <v>33</v>
      </c>
      <c r="BP438">
        <v>1</v>
      </c>
      <c r="BQ438">
        <f t="shared" ref="BQ438:CZ438" ca="1" si="667">IF(V438=1,1+BP438,BP438)</f>
        <v>1</v>
      </c>
      <c r="BR438">
        <f t="shared" ca="1" si="667"/>
        <v>2</v>
      </c>
      <c r="BS438">
        <f t="shared" ca="1" si="667"/>
        <v>3</v>
      </c>
      <c r="BT438">
        <f t="shared" ca="1" si="667"/>
        <v>4</v>
      </c>
      <c r="BU438">
        <f t="shared" ca="1" si="667"/>
        <v>5</v>
      </c>
      <c r="BV438">
        <f t="shared" ca="1" si="667"/>
        <v>6</v>
      </c>
      <c r="BW438">
        <f t="shared" ca="1" si="667"/>
        <v>7</v>
      </c>
      <c r="BX438">
        <f t="shared" ca="1" si="667"/>
        <v>8</v>
      </c>
      <c r="BY438">
        <f t="shared" ca="1" si="667"/>
        <v>9</v>
      </c>
      <c r="BZ438">
        <f t="shared" ca="1" si="667"/>
        <v>10</v>
      </c>
      <c r="CA438">
        <f t="shared" ca="1" si="667"/>
        <v>10</v>
      </c>
      <c r="CB438">
        <f t="shared" ca="1" si="667"/>
        <v>11</v>
      </c>
      <c r="CC438">
        <f t="shared" ca="1" si="667"/>
        <v>12</v>
      </c>
      <c r="CD438">
        <f t="shared" ca="1" si="667"/>
        <v>13</v>
      </c>
      <c r="CE438">
        <f t="shared" ca="1" si="667"/>
        <v>14</v>
      </c>
      <c r="CF438">
        <f t="shared" ca="1" si="667"/>
        <v>15</v>
      </c>
      <c r="CG438">
        <f t="shared" ca="1" si="667"/>
        <v>16</v>
      </c>
      <c r="CH438">
        <f t="shared" ca="1" si="667"/>
        <v>17</v>
      </c>
      <c r="CI438">
        <f t="shared" ca="1" si="667"/>
        <v>18</v>
      </c>
      <c r="CJ438">
        <f t="shared" ca="1" si="667"/>
        <v>19</v>
      </c>
      <c r="CK438">
        <f t="shared" ca="1" si="667"/>
        <v>19</v>
      </c>
      <c r="CL438">
        <f t="shared" ca="1" si="667"/>
        <v>20</v>
      </c>
      <c r="CM438">
        <f t="shared" ca="1" si="667"/>
        <v>21</v>
      </c>
      <c r="CN438">
        <f t="shared" ca="1" si="667"/>
        <v>22</v>
      </c>
      <c r="CO438">
        <f t="shared" ca="1" si="667"/>
        <v>23</v>
      </c>
      <c r="CP438">
        <f t="shared" ca="1" si="667"/>
        <v>24</v>
      </c>
      <c r="CQ438">
        <f t="shared" ca="1" si="667"/>
        <v>25</v>
      </c>
      <c r="CR438">
        <f t="shared" ca="1" si="667"/>
        <v>26</v>
      </c>
      <c r="CS438">
        <f t="shared" ca="1" si="667"/>
        <v>27</v>
      </c>
      <c r="CT438">
        <f t="shared" ca="1" si="667"/>
        <v>28</v>
      </c>
      <c r="CU438">
        <f t="shared" ca="1" si="667"/>
        <v>28</v>
      </c>
      <c r="CV438">
        <f t="shared" ca="1" si="667"/>
        <v>29</v>
      </c>
      <c r="CW438">
        <f t="shared" ca="1" si="667"/>
        <v>30</v>
      </c>
      <c r="CX438">
        <f t="shared" ca="1" si="667"/>
        <v>31</v>
      </c>
      <c r="CY438">
        <f t="shared" ca="1" si="667"/>
        <v>32</v>
      </c>
      <c r="CZ438">
        <f t="shared" ca="1" si="667"/>
        <v>33</v>
      </c>
      <c r="DA438" s="5">
        <f t="shared" ca="1" si="543"/>
        <v>1</v>
      </c>
      <c r="DB438">
        <f t="shared" ref="DB438:EK438" ca="1" si="668">IF(DB$3&gt;$BG438,"",IF(OR(DA438=36,DA438=""),"",LOOKUP(DB$3,$BP438:$CZ438,$BP$3:$CZ$3)))</f>
        <v>2</v>
      </c>
      <c r="DC438">
        <f t="shared" ca="1" si="668"/>
        <v>3</v>
      </c>
      <c r="DD438">
        <f t="shared" ca="1" si="668"/>
        <v>4</v>
      </c>
      <c r="DE438">
        <f t="shared" ca="1" si="668"/>
        <v>5</v>
      </c>
      <c r="DF438">
        <f t="shared" ca="1" si="668"/>
        <v>6</v>
      </c>
      <c r="DG438">
        <f t="shared" ca="1" si="668"/>
        <v>7</v>
      </c>
      <c r="DH438">
        <f t="shared" ca="1" si="668"/>
        <v>8</v>
      </c>
      <c r="DI438">
        <f t="shared" ca="1" si="668"/>
        <v>9</v>
      </c>
      <c r="DJ438">
        <f t="shared" ca="1" si="668"/>
        <v>11</v>
      </c>
      <c r="DK438">
        <f t="shared" ca="1" si="668"/>
        <v>12</v>
      </c>
      <c r="DL438">
        <f t="shared" ca="1" si="668"/>
        <v>13</v>
      </c>
      <c r="DM438">
        <f t="shared" ca="1" si="668"/>
        <v>14</v>
      </c>
      <c r="DN438">
        <f t="shared" ca="1" si="668"/>
        <v>15</v>
      </c>
      <c r="DO438">
        <f t="shared" ca="1" si="668"/>
        <v>16</v>
      </c>
      <c r="DP438">
        <f t="shared" ca="1" si="668"/>
        <v>17</v>
      </c>
      <c r="DQ438">
        <f t="shared" ca="1" si="668"/>
        <v>18</v>
      </c>
      <c r="DR438">
        <f t="shared" ca="1" si="668"/>
        <v>19</v>
      </c>
      <c r="DS438">
        <f t="shared" ca="1" si="668"/>
        <v>21</v>
      </c>
      <c r="DT438">
        <f t="shared" ca="1" si="668"/>
        <v>22</v>
      </c>
      <c r="DU438">
        <f t="shared" ca="1" si="668"/>
        <v>23</v>
      </c>
      <c r="DV438">
        <f t="shared" ca="1" si="668"/>
        <v>24</v>
      </c>
      <c r="DW438">
        <f t="shared" ca="1" si="668"/>
        <v>25</v>
      </c>
      <c r="DX438">
        <f t="shared" ca="1" si="668"/>
        <v>26</v>
      </c>
      <c r="DY438">
        <f t="shared" ca="1" si="668"/>
        <v>27</v>
      </c>
      <c r="DZ438">
        <f t="shared" ca="1" si="668"/>
        <v>28</v>
      </c>
      <c r="EA438">
        <f t="shared" ca="1" si="668"/>
        <v>29</v>
      </c>
      <c r="EB438">
        <f t="shared" ca="1" si="668"/>
        <v>31</v>
      </c>
      <c r="EC438">
        <f t="shared" ca="1" si="668"/>
        <v>32</v>
      </c>
      <c r="ED438">
        <f t="shared" ca="1" si="668"/>
        <v>33</v>
      </c>
      <c r="EE438">
        <f t="shared" ca="1" si="668"/>
        <v>34</v>
      </c>
      <c r="EF438">
        <f t="shared" ca="1" si="668"/>
        <v>35</v>
      </c>
      <c r="EG438">
        <f t="shared" ca="1" si="668"/>
        <v>36</v>
      </c>
      <c r="EH438" t="str">
        <f t="shared" ca="1" si="668"/>
        <v/>
      </c>
      <c r="EI438" t="str">
        <f t="shared" ca="1" si="668"/>
        <v/>
      </c>
      <c r="EJ438" t="str">
        <f t="shared" ca="1" si="668"/>
        <v/>
      </c>
      <c r="EK438" t="str">
        <f t="shared" ca="1" si="668"/>
        <v/>
      </c>
      <c r="EL438" t="str">
        <f ca="1">IF(I438=1,Finals!I443,"")</f>
        <v/>
      </c>
    </row>
    <row r="439" spans="3:142" x14ac:dyDescent="0.25">
      <c r="C439">
        <v>436</v>
      </c>
      <c r="D439">
        <f ca="1">IF(AND(Finals!K443&gt;Finals!K442,Finals!B$3="Yes"),1,IF(AND(I438=1,Finals!B$2="Yes"),1,IF(AND(E438=Finals!B$5,Calc!D438&gt;=Finals!B$4),1,IF(AND(D438=Finals!B$4,E438&lt;Finals!B$5),D438,1+D438))))</f>
        <v>4</v>
      </c>
      <c r="E439">
        <f ca="1">IF(E438=Finals!B$5,1,IF(AND(I438=1,Finals!B$2="Yes"),1,IF(D438&lt;Finals!B$4,1,Calc!E438+1)))</f>
        <v>1</v>
      </c>
      <c r="F439">
        <f>Finals!D444</f>
        <v>0</v>
      </c>
      <c r="G439">
        <f t="shared" si="565"/>
        <v>0</v>
      </c>
      <c r="H439" t="str">
        <f ca="1">IF(AND(Finals!K443&gt;Finals!K442,Finals!B$3="Yes"),"",IF(AND(I438=1,Finals!B$2="Yes"),"",IF(D438&lt;&gt;Finals!B$4,"",1)))</f>
        <v/>
      </c>
      <c r="I439" t="str">
        <f t="shared" ca="1" si="566"/>
        <v/>
      </c>
      <c r="J439">
        <f ca="1">IF(I439=-1,-BG438,IF(I439=1,36-BG438,0))</f>
        <v>0</v>
      </c>
      <c r="K439">
        <f t="shared" ca="1" si="569"/>
        <v>-3510</v>
      </c>
      <c r="L439">
        <f ca="1">IF(AND($D438=0,$G439=L$3),1,IF($D438=0,0,IF($G439=L$3,1,L438)))</f>
        <v>1</v>
      </c>
      <c r="M439">
        <f ca="1">IF(AND($D438=0,$G439=M$3),1,IF($D438=0,0,IF($G439=M$3,1,M438)))</f>
        <v>1</v>
      </c>
      <c r="N439">
        <f ca="1">IF(AND($D438=0,$G439=N$3),1,IF($D438=0,0,IF($G439=N$3,1,N438)))</f>
        <v>0</v>
      </c>
      <c r="O439">
        <f ca="1">IF(AND($D438=0,$G439=O$3),1,IF($D438=0,0,IF($G439=O$3,1,O438)))</f>
        <v>0</v>
      </c>
      <c r="P439">
        <f ca="1">IF(AND($D438=0,$G439=P$3),1,IF($D438=0,0,IF($G439=P$3,1,P438)))</f>
        <v>1</v>
      </c>
      <c r="Q439">
        <f ca="1">IF(AND($D438=0,$G439=Q$3),1,IF($D438=0,0,IF($G439=Q$3,1,Q438)))</f>
        <v>0</v>
      </c>
      <c r="R439">
        <f ca="1">IF(AND($D438=0,$G439=R$3),1,IF($D438=0,0,IF($G439=R$3,1,R438)))</f>
        <v>1</v>
      </c>
      <c r="S439">
        <f ca="1">IF(AND($D438=0,$G439=S$3),1,IF($D438=0,0,IF($G439=S$3,1,S438)))</f>
        <v>1</v>
      </c>
      <c r="T439">
        <f ca="1">IF(AND($D438=0,$G439=T$3),1,IF($D438=0,0,IF($G439=T$3,1,T438)))</f>
        <v>0</v>
      </c>
      <c r="U439">
        <f ca="1">IF(AND($D438=0,$G439=U$3),1,IF($D438=0,0,IF($G439=U$3,1,U438)))</f>
        <v>1</v>
      </c>
      <c r="V439" s="5">
        <f ca="1">IF(AND($D438=Finals!$B$4,$D439=1,$G439=V$2),0,IF(AND($D438=Finals!$B$4,$D439=1),1,IF($G439=V$2,0,V438)))</f>
        <v>0</v>
      </c>
      <c r="W439" s="8">
        <f ca="1">IF(AND($D438=Finals!$B$4,$D439=1,$G439=W$2),0,IF(AND($D438=Finals!$B$4,$D439=1),1,IF($G439=W$2,0,W438)))</f>
        <v>1</v>
      </c>
      <c r="X439" s="8">
        <f ca="1">IF(AND($D438=Finals!$B$4,$D439=1,$G439=X$2),0,IF(AND($D438=Finals!$B$4,$D439=1),1,IF($G439=X$2,0,X438)))</f>
        <v>1</v>
      </c>
      <c r="Y439" s="8">
        <f ca="1">IF(AND($D438=Finals!$B$4,$D439=1,$G439=Y$2),0,IF(AND($D438=Finals!$B$4,$D439=1),1,IF($G439=Y$2,0,Y438)))</f>
        <v>1</v>
      </c>
      <c r="Z439" s="8">
        <f ca="1">IF(AND($D438=Finals!$B$4,$D439=1,$G439=Z$2),0,IF(AND($D438=Finals!$B$4,$D439=1),1,IF($G439=Z$2,0,Z438)))</f>
        <v>1</v>
      </c>
      <c r="AA439" s="8">
        <f ca="1">IF(AND($D438=Finals!$B$4,$D439=1,$G439=AA$2),0,IF(AND($D438=Finals!$B$4,$D439=1),1,IF($G439=AA$2,0,AA438)))</f>
        <v>1</v>
      </c>
      <c r="AB439" s="8">
        <f ca="1">IF(AND($D438=Finals!$B$4,$D439=1,$G439=AB$2),0,IF(AND($D438=Finals!$B$4,$D439=1),1,IF($G439=AB$2,0,AB438)))</f>
        <v>1</v>
      </c>
      <c r="AC439" s="8">
        <f ca="1">IF(AND($D438=Finals!$B$4,$D439=1,$G439=AC$2),0,IF(AND($D438=Finals!$B$4,$D439=1),1,IF($G439=AC$2,0,AC438)))</f>
        <v>1</v>
      </c>
      <c r="AD439" s="8">
        <f ca="1">IF(AND($D438=Finals!$B$4,$D439=1,$G439=AD$2),0,IF(AND($D438=Finals!$B$4,$D439=1),1,IF($G439=AD$2,0,AD438)))</f>
        <v>1</v>
      </c>
      <c r="AE439" s="8">
        <f ca="1">IF(AND($D438=Finals!$B$4,$D439=1,$G439=AE$2),0,IF(AND($D438=Finals!$B$4,$D439=1),1,IF($G439=AE$2,0,AE438)))</f>
        <v>1</v>
      </c>
      <c r="AF439" s="8">
        <f ca="1">IF(AND($D438=Finals!$B$4,$D439=1,$G439=AF$2),0,IF(AND($D438=Finals!$B$4,$D439=1),1,IF($G439=AF$2,0,AF438)))</f>
        <v>0</v>
      </c>
      <c r="AG439" s="8">
        <f ca="1">IF(AND($D438=Finals!$B$4,$D439=1,$G439=AG$2),0,IF(AND($D438=Finals!$B$4,$D439=1),1,IF($G439=AG$2,0,AG438)))</f>
        <v>1</v>
      </c>
      <c r="AH439" s="8">
        <f ca="1">IF(AND($D438=Finals!$B$4,$D439=1,$G439=AH$2),0,IF(AND($D438=Finals!$B$4,$D439=1),1,IF($G439=AH$2,0,AH438)))</f>
        <v>1</v>
      </c>
      <c r="AI439" s="8">
        <f ca="1">IF(AND($D438=Finals!$B$4,$D439=1,$G439=AI$2),0,IF(AND($D438=Finals!$B$4,$D439=1),1,IF($G439=AI$2,0,AI438)))</f>
        <v>1</v>
      </c>
      <c r="AJ439" s="8">
        <f ca="1">IF(AND($D438=Finals!$B$4,$D439=1,$G439=AJ$2),0,IF(AND($D438=Finals!$B$4,$D439=1),1,IF($G439=AJ$2,0,AJ438)))</f>
        <v>1</v>
      </c>
      <c r="AK439" s="8">
        <f ca="1">IF(AND($D438=Finals!$B$4,$D439=1,$G439=AK$2),0,IF(AND($D438=Finals!$B$4,$D439=1),1,IF($G439=AK$2,0,AK438)))</f>
        <v>1</v>
      </c>
      <c r="AL439" s="8">
        <f ca="1">IF(AND($D438=Finals!$B$4,$D439=1,$G439=AL$2),0,IF(AND($D438=Finals!$B$4,$D439=1),1,IF($G439=AL$2,0,AL438)))</f>
        <v>1</v>
      </c>
      <c r="AM439" s="8">
        <f ca="1">IF(AND($D438=Finals!$B$4,$D439=1,$G439=AM$2),0,IF(AND($D438=Finals!$B$4,$D439=1),1,IF($G439=AM$2,0,AM438)))</f>
        <v>1</v>
      </c>
      <c r="AN439" s="8">
        <f ca="1">IF(AND($D438=Finals!$B$4,$D439=1,$G439=AN$2),0,IF(AND($D438=Finals!$B$4,$D439=1),1,IF($G439=AN$2,0,AN438)))</f>
        <v>1</v>
      </c>
      <c r="AO439" s="8">
        <f ca="1">IF(AND($D438=Finals!$B$4,$D439=1,$G439=AO$2),0,IF(AND($D438=Finals!$B$4,$D439=1),1,IF($G439=AO$2,0,AO438)))</f>
        <v>1</v>
      </c>
      <c r="AP439" s="8">
        <f ca="1">IF(AND($D438=Finals!$B$4,$D439=1,$G439=AP$2),0,IF(AND($D438=Finals!$B$4,$D439=1),1,IF($G439=AP$2,0,AP438)))</f>
        <v>0</v>
      </c>
      <c r="AQ439" s="8">
        <f ca="1">IF(AND($D438=Finals!$B$4,$D439=1,$G439=AQ$2),0,IF(AND($D438=Finals!$B$4,$D439=1),1,IF($G439=AQ$2,0,AQ438)))</f>
        <v>1</v>
      </c>
      <c r="AR439" s="8">
        <f ca="1">IF(AND($D438=Finals!$B$4,$D439=1,$G439=AR$2),0,IF(AND($D438=Finals!$B$4,$D439=1),1,IF($G439=AR$2,0,AR438)))</f>
        <v>1</v>
      </c>
      <c r="AS439" s="8">
        <f ca="1">IF(AND($D438=Finals!$B$4,$D439=1,$G439=AS$2),0,IF(AND($D438=Finals!$B$4,$D439=1),1,IF($G439=AS$2,0,AS438)))</f>
        <v>1</v>
      </c>
      <c r="AT439" s="8">
        <f ca="1">IF(AND($D438=Finals!$B$4,$D439=1,$G439=AT$2),0,IF(AND($D438=Finals!$B$4,$D439=1),1,IF($G439=AT$2,0,AT438)))</f>
        <v>1</v>
      </c>
      <c r="AU439" s="8">
        <f ca="1">IF(AND($D438=Finals!$B$4,$D439=1,$G439=AU$2),0,IF(AND($D438=Finals!$B$4,$D439=1),1,IF($G439=AU$2,0,AU438)))</f>
        <v>1</v>
      </c>
      <c r="AV439" s="8">
        <f ca="1">IF(AND($D438=Finals!$B$4,$D439=1,$G439=AV$2),0,IF(AND($D438=Finals!$B$4,$D439=1),1,IF($G439=AV$2,0,AV438)))</f>
        <v>1</v>
      </c>
      <c r="AW439" s="8">
        <f ca="1">IF(AND($D438=Finals!$B$4,$D439=1,$G439=AW$2),0,IF(AND($D438=Finals!$B$4,$D439=1),1,IF($G439=AW$2,0,AW438)))</f>
        <v>1</v>
      </c>
      <c r="AX439" s="8">
        <f ca="1">IF(AND($D438=Finals!$B$4,$D439=1,$G439=AX$2),0,IF(AND($D438=Finals!$B$4,$D439=1),1,IF($G439=AX$2,0,AX438)))</f>
        <v>1</v>
      </c>
      <c r="AY439" s="8">
        <f ca="1">IF(AND($D438=Finals!$B$4,$D439=1,$G439=AY$2),0,IF(AND($D438=Finals!$B$4,$D439=1),1,IF($G439=AY$2,0,AY438)))</f>
        <v>1</v>
      </c>
      <c r="AZ439" s="8">
        <f ca="1">IF(AND($D438=Finals!$B$4,$D439=1,$G439=AZ$2),0,IF(AND($D438=Finals!$B$4,$D439=1),1,IF($G439=AZ$2,0,AZ438)))</f>
        <v>0</v>
      </c>
      <c r="BA439" s="8">
        <f ca="1">IF(AND($D438=Finals!$B$4,$D439=1,$G439=BA$2),0,IF(AND($D438=Finals!$B$4,$D439=1),1,IF($G439=BA$2,0,BA438)))</f>
        <v>1</v>
      </c>
      <c r="BB439" s="8">
        <f ca="1">IF(AND($D438=Finals!$B$4,$D439=1,$G439=BB$2),0,IF(AND($D438=Finals!$B$4,$D439=1),1,IF($G439=BB$2,0,BB438)))</f>
        <v>1</v>
      </c>
      <c r="BC439" s="8">
        <f ca="1">IF(AND($D438=Finals!$B$4,$D439=1,$G439=BC$2),0,IF(AND($D438=Finals!$B$4,$D439=1),1,IF($G439=BC$2,0,BC438)))</f>
        <v>1</v>
      </c>
      <c r="BD439" s="8">
        <f ca="1">IF(AND($D438=Finals!$B$4,$D439=1,$G439=BD$2),0,IF(AND($D438=Finals!$B$4,$D439=1),1,IF($G439=BD$2,0,BD438)))</f>
        <v>1</v>
      </c>
      <c r="BE439" s="8">
        <f ca="1">IF(AND($D438=Finals!$B$4,$D439=1,$G439=BE$2),0,IF(AND($D438=Finals!$B$4,$D439=1),1,IF($G439=BE$2,0,BE438)))</f>
        <v>1</v>
      </c>
      <c r="BF439" s="4">
        <f ca="1">IF(AND($D438=Finals!$B$4,$D439=1,$G439=BF$2),0,IF(AND($D438=Finals!$B$4,$D439=1),1,IF($G439=BF$2,0,BF438)))</f>
        <v>1</v>
      </c>
      <c r="BG439">
        <f t="shared" ca="1" si="626"/>
        <v>33</v>
      </c>
      <c r="BP439">
        <v>1</v>
      </c>
      <c r="BQ439">
        <f t="shared" ref="BQ439:CZ439" ca="1" si="669">IF(V439=1,1+BP439,BP439)</f>
        <v>1</v>
      </c>
      <c r="BR439">
        <f t="shared" ca="1" si="669"/>
        <v>2</v>
      </c>
      <c r="BS439">
        <f t="shared" ca="1" si="669"/>
        <v>3</v>
      </c>
      <c r="BT439">
        <f t="shared" ca="1" si="669"/>
        <v>4</v>
      </c>
      <c r="BU439">
        <f t="shared" ca="1" si="669"/>
        <v>5</v>
      </c>
      <c r="BV439">
        <f t="shared" ca="1" si="669"/>
        <v>6</v>
      </c>
      <c r="BW439">
        <f t="shared" ca="1" si="669"/>
        <v>7</v>
      </c>
      <c r="BX439">
        <f t="shared" ca="1" si="669"/>
        <v>8</v>
      </c>
      <c r="BY439">
        <f t="shared" ca="1" si="669"/>
        <v>9</v>
      </c>
      <c r="BZ439">
        <f t="shared" ca="1" si="669"/>
        <v>10</v>
      </c>
      <c r="CA439">
        <f t="shared" ca="1" si="669"/>
        <v>10</v>
      </c>
      <c r="CB439">
        <f t="shared" ca="1" si="669"/>
        <v>11</v>
      </c>
      <c r="CC439">
        <f t="shared" ca="1" si="669"/>
        <v>12</v>
      </c>
      <c r="CD439">
        <f t="shared" ca="1" si="669"/>
        <v>13</v>
      </c>
      <c r="CE439">
        <f t="shared" ca="1" si="669"/>
        <v>14</v>
      </c>
      <c r="CF439">
        <f t="shared" ca="1" si="669"/>
        <v>15</v>
      </c>
      <c r="CG439">
        <f t="shared" ca="1" si="669"/>
        <v>16</v>
      </c>
      <c r="CH439">
        <f t="shared" ca="1" si="669"/>
        <v>17</v>
      </c>
      <c r="CI439">
        <f t="shared" ca="1" si="669"/>
        <v>18</v>
      </c>
      <c r="CJ439">
        <f t="shared" ca="1" si="669"/>
        <v>19</v>
      </c>
      <c r="CK439">
        <f t="shared" ca="1" si="669"/>
        <v>19</v>
      </c>
      <c r="CL439">
        <f t="shared" ca="1" si="669"/>
        <v>20</v>
      </c>
      <c r="CM439">
        <f t="shared" ca="1" si="669"/>
        <v>21</v>
      </c>
      <c r="CN439">
        <f t="shared" ca="1" si="669"/>
        <v>22</v>
      </c>
      <c r="CO439">
        <f t="shared" ca="1" si="669"/>
        <v>23</v>
      </c>
      <c r="CP439">
        <f t="shared" ca="1" si="669"/>
        <v>24</v>
      </c>
      <c r="CQ439">
        <f t="shared" ca="1" si="669"/>
        <v>25</v>
      </c>
      <c r="CR439">
        <f t="shared" ca="1" si="669"/>
        <v>26</v>
      </c>
      <c r="CS439">
        <f t="shared" ca="1" si="669"/>
        <v>27</v>
      </c>
      <c r="CT439">
        <f t="shared" ca="1" si="669"/>
        <v>28</v>
      </c>
      <c r="CU439">
        <f t="shared" ca="1" si="669"/>
        <v>28</v>
      </c>
      <c r="CV439">
        <f t="shared" ca="1" si="669"/>
        <v>29</v>
      </c>
      <c r="CW439">
        <f t="shared" ca="1" si="669"/>
        <v>30</v>
      </c>
      <c r="CX439">
        <f t="shared" ca="1" si="669"/>
        <v>31</v>
      </c>
      <c r="CY439">
        <f t="shared" ca="1" si="669"/>
        <v>32</v>
      </c>
      <c r="CZ439">
        <f t="shared" ca="1" si="669"/>
        <v>33</v>
      </c>
      <c r="DA439" s="5">
        <f t="shared" ca="1" si="543"/>
        <v>1</v>
      </c>
      <c r="DB439">
        <f t="shared" ref="DB439:EK439" ca="1" si="670">IF(DB$3&gt;$BG439,"",IF(OR(DA439=36,DA439=""),"",LOOKUP(DB$3,$BP439:$CZ439,$BP$3:$CZ$3)))</f>
        <v>2</v>
      </c>
      <c r="DC439">
        <f t="shared" ca="1" si="670"/>
        <v>3</v>
      </c>
      <c r="DD439">
        <f t="shared" ca="1" si="670"/>
        <v>4</v>
      </c>
      <c r="DE439">
        <f t="shared" ca="1" si="670"/>
        <v>5</v>
      </c>
      <c r="DF439">
        <f t="shared" ca="1" si="670"/>
        <v>6</v>
      </c>
      <c r="DG439">
        <f t="shared" ca="1" si="670"/>
        <v>7</v>
      </c>
      <c r="DH439">
        <f t="shared" ca="1" si="670"/>
        <v>8</v>
      </c>
      <c r="DI439">
        <f t="shared" ca="1" si="670"/>
        <v>9</v>
      </c>
      <c r="DJ439">
        <f t="shared" ca="1" si="670"/>
        <v>11</v>
      </c>
      <c r="DK439">
        <f t="shared" ca="1" si="670"/>
        <v>12</v>
      </c>
      <c r="DL439">
        <f t="shared" ca="1" si="670"/>
        <v>13</v>
      </c>
      <c r="DM439">
        <f t="shared" ca="1" si="670"/>
        <v>14</v>
      </c>
      <c r="DN439">
        <f t="shared" ca="1" si="670"/>
        <v>15</v>
      </c>
      <c r="DO439">
        <f t="shared" ca="1" si="670"/>
        <v>16</v>
      </c>
      <c r="DP439">
        <f t="shared" ca="1" si="670"/>
        <v>17</v>
      </c>
      <c r="DQ439">
        <f t="shared" ca="1" si="670"/>
        <v>18</v>
      </c>
      <c r="DR439">
        <f t="shared" ca="1" si="670"/>
        <v>19</v>
      </c>
      <c r="DS439">
        <f t="shared" ca="1" si="670"/>
        <v>21</v>
      </c>
      <c r="DT439">
        <f t="shared" ca="1" si="670"/>
        <v>22</v>
      </c>
      <c r="DU439">
        <f t="shared" ca="1" si="670"/>
        <v>23</v>
      </c>
      <c r="DV439">
        <f t="shared" ca="1" si="670"/>
        <v>24</v>
      </c>
      <c r="DW439">
        <f t="shared" ca="1" si="670"/>
        <v>25</v>
      </c>
      <c r="DX439">
        <f t="shared" ca="1" si="670"/>
        <v>26</v>
      </c>
      <c r="DY439">
        <f t="shared" ca="1" si="670"/>
        <v>27</v>
      </c>
      <c r="DZ439">
        <f t="shared" ca="1" si="670"/>
        <v>28</v>
      </c>
      <c r="EA439">
        <f t="shared" ca="1" si="670"/>
        <v>29</v>
      </c>
      <c r="EB439">
        <f t="shared" ca="1" si="670"/>
        <v>31</v>
      </c>
      <c r="EC439">
        <f t="shared" ca="1" si="670"/>
        <v>32</v>
      </c>
      <c r="ED439">
        <f t="shared" ca="1" si="670"/>
        <v>33</v>
      </c>
      <c r="EE439">
        <f t="shared" ca="1" si="670"/>
        <v>34</v>
      </c>
      <c r="EF439">
        <f t="shared" ca="1" si="670"/>
        <v>35</v>
      </c>
      <c r="EG439">
        <f t="shared" ca="1" si="670"/>
        <v>36</v>
      </c>
      <c r="EH439" t="str">
        <f t="shared" ca="1" si="670"/>
        <v/>
      </c>
      <c r="EI439" t="str">
        <f t="shared" ca="1" si="670"/>
        <v/>
      </c>
      <c r="EJ439" t="str">
        <f t="shared" ca="1" si="670"/>
        <v/>
      </c>
      <c r="EK439" t="str">
        <f t="shared" ca="1" si="670"/>
        <v/>
      </c>
      <c r="EL439" t="str">
        <f ca="1">IF(I439=1,Finals!I444,"")</f>
        <v/>
      </c>
    </row>
    <row r="440" spans="3:142" x14ac:dyDescent="0.25">
      <c r="C440">
        <v>437</v>
      </c>
      <c r="D440">
        <f ca="1">IF(AND(Finals!K444&gt;Finals!K443,Finals!B$3="Yes"),1,IF(AND(I439=1,Finals!B$2="Yes"),1,IF(AND(E439=Finals!B$5,Calc!D439&gt;=Finals!B$4),1,IF(AND(D439=Finals!B$4,E439&lt;Finals!B$5),D439,1+D439))))</f>
        <v>5</v>
      </c>
      <c r="E440">
        <f ca="1">IF(E439=Finals!B$5,1,IF(AND(I439=1,Finals!B$2="Yes"),1,IF(D439&lt;Finals!B$4,1,Calc!E439+1)))</f>
        <v>1</v>
      </c>
      <c r="F440">
        <f>Finals!D445</f>
        <v>0</v>
      </c>
      <c r="G440">
        <f t="shared" si="565"/>
        <v>0</v>
      </c>
      <c r="H440" t="str">
        <f ca="1">IF(AND(Finals!K444&gt;Finals!K443,Finals!B$3="Yes"),"",IF(AND(I439=1,Finals!B$2="Yes"),"",IF(D439&lt;&gt;Finals!B$4,"",1)))</f>
        <v/>
      </c>
      <c r="I440" t="str">
        <f t="shared" ca="1" si="566"/>
        <v/>
      </c>
      <c r="J440">
        <f ca="1">IF(I440=-1,-BG439,IF(I440=1,36-BG439,0))</f>
        <v>0</v>
      </c>
      <c r="K440">
        <f t="shared" ca="1" si="569"/>
        <v>-3510</v>
      </c>
      <c r="L440">
        <f ca="1">IF(AND($D439=0,$G440=L$3),1,IF($D439=0,0,IF($G440=L$3,1,L439)))</f>
        <v>1</v>
      </c>
      <c r="M440">
        <f ca="1">IF(AND($D439=0,$G440=M$3),1,IF($D439=0,0,IF($G440=M$3,1,M439)))</f>
        <v>1</v>
      </c>
      <c r="N440">
        <f ca="1">IF(AND($D439=0,$G440=N$3),1,IF($D439=0,0,IF($G440=N$3,1,N439)))</f>
        <v>0</v>
      </c>
      <c r="O440">
        <f ca="1">IF(AND($D439=0,$G440=O$3),1,IF($D439=0,0,IF($G440=O$3,1,O439)))</f>
        <v>0</v>
      </c>
      <c r="P440">
        <f ca="1">IF(AND($D439=0,$G440=P$3),1,IF($D439=0,0,IF($G440=P$3,1,P439)))</f>
        <v>1</v>
      </c>
      <c r="Q440">
        <f ca="1">IF(AND($D439=0,$G440=Q$3),1,IF($D439=0,0,IF($G440=Q$3,1,Q439)))</f>
        <v>0</v>
      </c>
      <c r="R440">
        <f ca="1">IF(AND($D439=0,$G440=R$3),1,IF($D439=0,0,IF($G440=R$3,1,R439)))</f>
        <v>1</v>
      </c>
      <c r="S440">
        <f ca="1">IF(AND($D439=0,$G440=S$3),1,IF($D439=0,0,IF($G440=S$3,1,S439)))</f>
        <v>1</v>
      </c>
      <c r="T440">
        <f ca="1">IF(AND($D439=0,$G440=T$3),1,IF($D439=0,0,IF($G440=T$3,1,T439)))</f>
        <v>0</v>
      </c>
      <c r="U440">
        <f ca="1">IF(AND($D439=0,$G440=U$3),1,IF($D439=0,0,IF($G440=U$3,1,U439)))</f>
        <v>1</v>
      </c>
      <c r="V440" s="5">
        <f ca="1">IF(AND($D439=Finals!$B$4,$D440=1,$G440=V$2),0,IF(AND($D439=Finals!$B$4,$D440=1),1,IF($G440=V$2,0,V439)))</f>
        <v>0</v>
      </c>
      <c r="W440" s="8">
        <f ca="1">IF(AND($D439=Finals!$B$4,$D440=1,$G440=W$2),0,IF(AND($D439=Finals!$B$4,$D440=1),1,IF($G440=W$2,0,W439)))</f>
        <v>1</v>
      </c>
      <c r="X440" s="8">
        <f ca="1">IF(AND($D439=Finals!$B$4,$D440=1,$G440=X$2),0,IF(AND($D439=Finals!$B$4,$D440=1),1,IF($G440=X$2,0,X439)))</f>
        <v>1</v>
      </c>
      <c r="Y440" s="8">
        <f ca="1">IF(AND($D439=Finals!$B$4,$D440=1,$G440=Y$2),0,IF(AND($D439=Finals!$B$4,$D440=1),1,IF($G440=Y$2,0,Y439)))</f>
        <v>1</v>
      </c>
      <c r="Z440" s="8">
        <f ca="1">IF(AND($D439=Finals!$B$4,$D440=1,$G440=Z$2),0,IF(AND($D439=Finals!$B$4,$D440=1),1,IF($G440=Z$2,0,Z439)))</f>
        <v>1</v>
      </c>
      <c r="AA440" s="8">
        <f ca="1">IF(AND($D439=Finals!$B$4,$D440=1,$G440=AA$2),0,IF(AND($D439=Finals!$B$4,$D440=1),1,IF($G440=AA$2,0,AA439)))</f>
        <v>1</v>
      </c>
      <c r="AB440" s="8">
        <f ca="1">IF(AND($D439=Finals!$B$4,$D440=1,$G440=AB$2),0,IF(AND($D439=Finals!$B$4,$D440=1),1,IF($G440=AB$2,0,AB439)))</f>
        <v>1</v>
      </c>
      <c r="AC440" s="8">
        <f ca="1">IF(AND($D439=Finals!$B$4,$D440=1,$G440=AC$2),0,IF(AND($D439=Finals!$B$4,$D440=1),1,IF($G440=AC$2,0,AC439)))</f>
        <v>1</v>
      </c>
      <c r="AD440" s="8">
        <f ca="1">IF(AND($D439=Finals!$B$4,$D440=1,$G440=AD$2),0,IF(AND($D439=Finals!$B$4,$D440=1),1,IF($G440=AD$2,0,AD439)))</f>
        <v>1</v>
      </c>
      <c r="AE440" s="8">
        <f ca="1">IF(AND($D439=Finals!$B$4,$D440=1,$G440=AE$2),0,IF(AND($D439=Finals!$B$4,$D440=1),1,IF($G440=AE$2,0,AE439)))</f>
        <v>1</v>
      </c>
      <c r="AF440" s="8">
        <f ca="1">IF(AND($D439=Finals!$B$4,$D440=1,$G440=AF$2),0,IF(AND($D439=Finals!$B$4,$D440=1),1,IF($G440=AF$2,0,AF439)))</f>
        <v>0</v>
      </c>
      <c r="AG440" s="8">
        <f ca="1">IF(AND($D439=Finals!$B$4,$D440=1,$G440=AG$2),0,IF(AND($D439=Finals!$B$4,$D440=1),1,IF($G440=AG$2,0,AG439)))</f>
        <v>1</v>
      </c>
      <c r="AH440" s="8">
        <f ca="1">IF(AND($D439=Finals!$B$4,$D440=1,$G440=AH$2),0,IF(AND($D439=Finals!$B$4,$D440=1),1,IF($G440=AH$2,0,AH439)))</f>
        <v>1</v>
      </c>
      <c r="AI440" s="8">
        <f ca="1">IF(AND($D439=Finals!$B$4,$D440=1,$G440=AI$2),0,IF(AND($D439=Finals!$B$4,$D440=1),1,IF($G440=AI$2,0,AI439)))</f>
        <v>1</v>
      </c>
      <c r="AJ440" s="8">
        <f ca="1">IF(AND($D439=Finals!$B$4,$D440=1,$G440=AJ$2),0,IF(AND($D439=Finals!$B$4,$D440=1),1,IF($G440=AJ$2,0,AJ439)))</f>
        <v>1</v>
      </c>
      <c r="AK440" s="8">
        <f ca="1">IF(AND($D439=Finals!$B$4,$D440=1,$G440=AK$2),0,IF(AND($D439=Finals!$B$4,$D440=1),1,IF($G440=AK$2,0,AK439)))</f>
        <v>1</v>
      </c>
      <c r="AL440" s="8">
        <f ca="1">IF(AND($D439=Finals!$B$4,$D440=1,$G440=AL$2),0,IF(AND($D439=Finals!$B$4,$D440=1),1,IF($G440=AL$2,0,AL439)))</f>
        <v>1</v>
      </c>
      <c r="AM440" s="8">
        <f ca="1">IF(AND($D439=Finals!$B$4,$D440=1,$G440=AM$2),0,IF(AND($D439=Finals!$B$4,$D440=1),1,IF($G440=AM$2,0,AM439)))</f>
        <v>1</v>
      </c>
      <c r="AN440" s="8">
        <f ca="1">IF(AND($D439=Finals!$B$4,$D440=1,$G440=AN$2),0,IF(AND($D439=Finals!$B$4,$D440=1),1,IF($G440=AN$2,0,AN439)))</f>
        <v>1</v>
      </c>
      <c r="AO440" s="8">
        <f ca="1">IF(AND($D439=Finals!$B$4,$D440=1,$G440=AO$2),0,IF(AND($D439=Finals!$B$4,$D440=1),1,IF($G440=AO$2,0,AO439)))</f>
        <v>1</v>
      </c>
      <c r="AP440" s="8">
        <f ca="1">IF(AND($D439=Finals!$B$4,$D440=1,$G440=AP$2),0,IF(AND($D439=Finals!$B$4,$D440=1),1,IF($G440=AP$2,0,AP439)))</f>
        <v>0</v>
      </c>
      <c r="AQ440" s="8">
        <f ca="1">IF(AND($D439=Finals!$B$4,$D440=1,$G440=AQ$2),0,IF(AND($D439=Finals!$B$4,$D440=1),1,IF($G440=AQ$2,0,AQ439)))</f>
        <v>1</v>
      </c>
      <c r="AR440" s="8">
        <f ca="1">IF(AND($D439=Finals!$B$4,$D440=1,$G440=AR$2),0,IF(AND($D439=Finals!$B$4,$D440=1),1,IF($G440=AR$2,0,AR439)))</f>
        <v>1</v>
      </c>
      <c r="AS440" s="8">
        <f ca="1">IF(AND($D439=Finals!$B$4,$D440=1,$G440=AS$2),0,IF(AND($D439=Finals!$B$4,$D440=1),1,IF($G440=AS$2,0,AS439)))</f>
        <v>1</v>
      </c>
      <c r="AT440" s="8">
        <f ca="1">IF(AND($D439=Finals!$B$4,$D440=1,$G440=AT$2),0,IF(AND($D439=Finals!$B$4,$D440=1),1,IF($G440=AT$2,0,AT439)))</f>
        <v>1</v>
      </c>
      <c r="AU440" s="8">
        <f ca="1">IF(AND($D439=Finals!$B$4,$D440=1,$G440=AU$2),0,IF(AND($D439=Finals!$B$4,$D440=1),1,IF($G440=AU$2,0,AU439)))</f>
        <v>1</v>
      </c>
      <c r="AV440" s="8">
        <f ca="1">IF(AND($D439=Finals!$B$4,$D440=1,$G440=AV$2),0,IF(AND($D439=Finals!$B$4,$D440=1),1,IF($G440=AV$2,0,AV439)))</f>
        <v>1</v>
      </c>
      <c r="AW440" s="8">
        <f ca="1">IF(AND($D439=Finals!$B$4,$D440=1,$G440=AW$2),0,IF(AND($D439=Finals!$B$4,$D440=1),1,IF($G440=AW$2,0,AW439)))</f>
        <v>1</v>
      </c>
      <c r="AX440" s="8">
        <f ca="1">IF(AND($D439=Finals!$B$4,$D440=1,$G440=AX$2),0,IF(AND($D439=Finals!$B$4,$D440=1),1,IF($G440=AX$2,0,AX439)))</f>
        <v>1</v>
      </c>
      <c r="AY440" s="8">
        <f ca="1">IF(AND($D439=Finals!$B$4,$D440=1,$G440=AY$2),0,IF(AND($D439=Finals!$B$4,$D440=1),1,IF($G440=AY$2,0,AY439)))</f>
        <v>1</v>
      </c>
      <c r="AZ440" s="8">
        <f ca="1">IF(AND($D439=Finals!$B$4,$D440=1,$G440=AZ$2),0,IF(AND($D439=Finals!$B$4,$D440=1),1,IF($G440=AZ$2,0,AZ439)))</f>
        <v>0</v>
      </c>
      <c r="BA440" s="8">
        <f ca="1">IF(AND($D439=Finals!$B$4,$D440=1,$G440=BA$2),0,IF(AND($D439=Finals!$B$4,$D440=1),1,IF($G440=BA$2,0,BA439)))</f>
        <v>1</v>
      </c>
      <c r="BB440" s="8">
        <f ca="1">IF(AND($D439=Finals!$B$4,$D440=1,$G440=BB$2),0,IF(AND($D439=Finals!$B$4,$D440=1),1,IF($G440=BB$2,0,BB439)))</f>
        <v>1</v>
      </c>
      <c r="BC440" s="8">
        <f ca="1">IF(AND($D439=Finals!$B$4,$D440=1,$G440=BC$2),0,IF(AND($D439=Finals!$B$4,$D440=1),1,IF($G440=BC$2,0,BC439)))</f>
        <v>1</v>
      </c>
      <c r="BD440" s="8">
        <f ca="1">IF(AND($D439=Finals!$B$4,$D440=1,$G440=BD$2),0,IF(AND($D439=Finals!$B$4,$D440=1),1,IF($G440=BD$2,0,BD439)))</f>
        <v>1</v>
      </c>
      <c r="BE440" s="8">
        <f ca="1">IF(AND($D439=Finals!$B$4,$D440=1,$G440=BE$2),0,IF(AND($D439=Finals!$B$4,$D440=1),1,IF($G440=BE$2,0,BE439)))</f>
        <v>1</v>
      </c>
      <c r="BF440" s="4">
        <f ca="1">IF(AND($D439=Finals!$B$4,$D440=1,$G440=BF$2),0,IF(AND($D439=Finals!$B$4,$D440=1),1,IF($G440=BF$2,0,BF439)))</f>
        <v>1</v>
      </c>
      <c r="BG440">
        <f t="shared" ca="1" si="626"/>
        <v>33</v>
      </c>
      <c r="BP440">
        <v>1</v>
      </c>
      <c r="BQ440">
        <f t="shared" ref="BQ440:CZ440" ca="1" si="671">IF(V440=1,1+BP440,BP440)</f>
        <v>1</v>
      </c>
      <c r="BR440">
        <f t="shared" ca="1" si="671"/>
        <v>2</v>
      </c>
      <c r="BS440">
        <f t="shared" ca="1" si="671"/>
        <v>3</v>
      </c>
      <c r="BT440">
        <f t="shared" ca="1" si="671"/>
        <v>4</v>
      </c>
      <c r="BU440">
        <f t="shared" ca="1" si="671"/>
        <v>5</v>
      </c>
      <c r="BV440">
        <f t="shared" ca="1" si="671"/>
        <v>6</v>
      </c>
      <c r="BW440">
        <f t="shared" ca="1" si="671"/>
        <v>7</v>
      </c>
      <c r="BX440">
        <f t="shared" ca="1" si="671"/>
        <v>8</v>
      </c>
      <c r="BY440">
        <f t="shared" ca="1" si="671"/>
        <v>9</v>
      </c>
      <c r="BZ440">
        <f t="shared" ca="1" si="671"/>
        <v>10</v>
      </c>
      <c r="CA440">
        <f t="shared" ca="1" si="671"/>
        <v>10</v>
      </c>
      <c r="CB440">
        <f t="shared" ca="1" si="671"/>
        <v>11</v>
      </c>
      <c r="CC440">
        <f t="shared" ca="1" si="671"/>
        <v>12</v>
      </c>
      <c r="CD440">
        <f t="shared" ca="1" si="671"/>
        <v>13</v>
      </c>
      <c r="CE440">
        <f t="shared" ca="1" si="671"/>
        <v>14</v>
      </c>
      <c r="CF440">
        <f t="shared" ca="1" si="671"/>
        <v>15</v>
      </c>
      <c r="CG440">
        <f t="shared" ca="1" si="671"/>
        <v>16</v>
      </c>
      <c r="CH440">
        <f t="shared" ca="1" si="671"/>
        <v>17</v>
      </c>
      <c r="CI440">
        <f t="shared" ca="1" si="671"/>
        <v>18</v>
      </c>
      <c r="CJ440">
        <f t="shared" ca="1" si="671"/>
        <v>19</v>
      </c>
      <c r="CK440">
        <f t="shared" ca="1" si="671"/>
        <v>19</v>
      </c>
      <c r="CL440">
        <f t="shared" ca="1" si="671"/>
        <v>20</v>
      </c>
      <c r="CM440">
        <f t="shared" ca="1" si="671"/>
        <v>21</v>
      </c>
      <c r="CN440">
        <f t="shared" ca="1" si="671"/>
        <v>22</v>
      </c>
      <c r="CO440">
        <f t="shared" ca="1" si="671"/>
        <v>23</v>
      </c>
      <c r="CP440">
        <f t="shared" ca="1" si="671"/>
        <v>24</v>
      </c>
      <c r="CQ440">
        <f t="shared" ca="1" si="671"/>
        <v>25</v>
      </c>
      <c r="CR440">
        <f t="shared" ca="1" si="671"/>
        <v>26</v>
      </c>
      <c r="CS440">
        <f t="shared" ca="1" si="671"/>
        <v>27</v>
      </c>
      <c r="CT440">
        <f t="shared" ca="1" si="671"/>
        <v>28</v>
      </c>
      <c r="CU440">
        <f t="shared" ca="1" si="671"/>
        <v>28</v>
      </c>
      <c r="CV440">
        <f t="shared" ca="1" si="671"/>
        <v>29</v>
      </c>
      <c r="CW440">
        <f t="shared" ca="1" si="671"/>
        <v>30</v>
      </c>
      <c r="CX440">
        <f t="shared" ca="1" si="671"/>
        <v>31</v>
      </c>
      <c r="CY440">
        <f t="shared" ca="1" si="671"/>
        <v>32</v>
      </c>
      <c r="CZ440">
        <f t="shared" ca="1" si="671"/>
        <v>33</v>
      </c>
      <c r="DA440" s="5">
        <f t="shared" ca="1" si="543"/>
        <v>1</v>
      </c>
      <c r="DB440">
        <f t="shared" ref="DB440:EK440" ca="1" si="672">IF(DB$3&gt;$BG440,"",IF(OR(DA440=36,DA440=""),"",LOOKUP(DB$3,$BP440:$CZ440,$BP$3:$CZ$3)))</f>
        <v>2</v>
      </c>
      <c r="DC440">
        <f t="shared" ca="1" si="672"/>
        <v>3</v>
      </c>
      <c r="DD440">
        <f t="shared" ca="1" si="672"/>
        <v>4</v>
      </c>
      <c r="DE440">
        <f t="shared" ca="1" si="672"/>
        <v>5</v>
      </c>
      <c r="DF440">
        <f t="shared" ca="1" si="672"/>
        <v>6</v>
      </c>
      <c r="DG440">
        <f t="shared" ca="1" si="672"/>
        <v>7</v>
      </c>
      <c r="DH440">
        <f t="shared" ca="1" si="672"/>
        <v>8</v>
      </c>
      <c r="DI440">
        <f t="shared" ca="1" si="672"/>
        <v>9</v>
      </c>
      <c r="DJ440">
        <f t="shared" ca="1" si="672"/>
        <v>11</v>
      </c>
      <c r="DK440">
        <f t="shared" ca="1" si="672"/>
        <v>12</v>
      </c>
      <c r="DL440">
        <f t="shared" ca="1" si="672"/>
        <v>13</v>
      </c>
      <c r="DM440">
        <f t="shared" ca="1" si="672"/>
        <v>14</v>
      </c>
      <c r="DN440">
        <f t="shared" ca="1" si="672"/>
        <v>15</v>
      </c>
      <c r="DO440">
        <f t="shared" ca="1" si="672"/>
        <v>16</v>
      </c>
      <c r="DP440">
        <f t="shared" ca="1" si="672"/>
        <v>17</v>
      </c>
      <c r="DQ440">
        <f t="shared" ca="1" si="672"/>
        <v>18</v>
      </c>
      <c r="DR440">
        <f t="shared" ca="1" si="672"/>
        <v>19</v>
      </c>
      <c r="DS440">
        <f t="shared" ca="1" si="672"/>
        <v>21</v>
      </c>
      <c r="DT440">
        <f t="shared" ca="1" si="672"/>
        <v>22</v>
      </c>
      <c r="DU440">
        <f t="shared" ca="1" si="672"/>
        <v>23</v>
      </c>
      <c r="DV440">
        <f t="shared" ca="1" si="672"/>
        <v>24</v>
      </c>
      <c r="DW440">
        <f t="shared" ca="1" si="672"/>
        <v>25</v>
      </c>
      <c r="DX440">
        <f t="shared" ca="1" si="672"/>
        <v>26</v>
      </c>
      <c r="DY440">
        <f t="shared" ca="1" si="672"/>
        <v>27</v>
      </c>
      <c r="DZ440">
        <f t="shared" ca="1" si="672"/>
        <v>28</v>
      </c>
      <c r="EA440">
        <f t="shared" ca="1" si="672"/>
        <v>29</v>
      </c>
      <c r="EB440">
        <f t="shared" ca="1" si="672"/>
        <v>31</v>
      </c>
      <c r="EC440">
        <f t="shared" ca="1" si="672"/>
        <v>32</v>
      </c>
      <c r="ED440">
        <f t="shared" ca="1" si="672"/>
        <v>33</v>
      </c>
      <c r="EE440">
        <f t="shared" ca="1" si="672"/>
        <v>34</v>
      </c>
      <c r="EF440">
        <f t="shared" ca="1" si="672"/>
        <v>35</v>
      </c>
      <c r="EG440">
        <f t="shared" ca="1" si="672"/>
        <v>36</v>
      </c>
      <c r="EH440" t="str">
        <f t="shared" ca="1" si="672"/>
        <v/>
      </c>
      <c r="EI440" t="str">
        <f t="shared" ca="1" si="672"/>
        <v/>
      </c>
      <c r="EJ440" t="str">
        <f t="shared" ca="1" si="672"/>
        <v/>
      </c>
      <c r="EK440" t="str">
        <f t="shared" ca="1" si="672"/>
        <v/>
      </c>
      <c r="EL440" t="str">
        <f ca="1">IF(I440=1,Finals!I445,"")</f>
        <v/>
      </c>
    </row>
    <row r="441" spans="3:142" x14ac:dyDescent="0.25">
      <c r="C441">
        <v>438</v>
      </c>
      <c r="D441">
        <f ca="1">IF(AND(Finals!K445&gt;Finals!K444,Finals!B$3="Yes"),1,IF(AND(I440=1,Finals!B$2="Yes"),1,IF(AND(E440=Finals!B$5,Calc!D440&gt;=Finals!B$4),1,IF(AND(D440=Finals!B$4,E440&lt;Finals!B$5),D440,1+D440))))</f>
        <v>6</v>
      </c>
      <c r="E441">
        <f ca="1">IF(E440=Finals!B$5,1,IF(AND(I440=1,Finals!B$2="Yes"),1,IF(D440&lt;Finals!B$4,1,Calc!E440+1)))</f>
        <v>1</v>
      </c>
      <c r="F441">
        <f>Finals!D446</f>
        <v>0</v>
      </c>
      <c r="G441">
        <f t="shared" si="565"/>
        <v>0</v>
      </c>
      <c r="H441" t="str">
        <f ca="1">IF(AND(Finals!K445&gt;Finals!K444,Finals!B$3="Yes"),"",IF(AND(I440=1,Finals!B$2="Yes"),"",IF(D440&lt;&gt;Finals!B$4,"",1)))</f>
        <v/>
      </c>
      <c r="I441" t="str">
        <f t="shared" ca="1" si="566"/>
        <v/>
      </c>
      <c r="J441">
        <f ca="1">IF(I441=-1,-BG440,IF(I441=1,36-BG440,0))</f>
        <v>0</v>
      </c>
      <c r="K441">
        <f t="shared" ca="1" si="569"/>
        <v>-3510</v>
      </c>
      <c r="L441">
        <f ca="1">IF(AND($D440=0,$G441=L$3),1,IF($D440=0,0,IF($G441=L$3,1,L440)))</f>
        <v>1</v>
      </c>
      <c r="M441">
        <f ca="1">IF(AND($D440=0,$G441=M$3),1,IF($D440=0,0,IF($G441=M$3,1,M440)))</f>
        <v>1</v>
      </c>
      <c r="N441">
        <f ca="1">IF(AND($D440=0,$G441=N$3),1,IF($D440=0,0,IF($G441=N$3,1,N440)))</f>
        <v>0</v>
      </c>
      <c r="O441">
        <f ca="1">IF(AND($D440=0,$G441=O$3),1,IF($D440=0,0,IF($G441=O$3,1,O440)))</f>
        <v>0</v>
      </c>
      <c r="P441">
        <f ca="1">IF(AND($D440=0,$G441=P$3),1,IF($D440=0,0,IF($G441=P$3,1,P440)))</f>
        <v>1</v>
      </c>
      <c r="Q441">
        <f ca="1">IF(AND($D440=0,$G441=Q$3),1,IF($D440=0,0,IF($G441=Q$3,1,Q440)))</f>
        <v>0</v>
      </c>
      <c r="R441">
        <f ca="1">IF(AND($D440=0,$G441=R$3),1,IF($D440=0,0,IF($G441=R$3,1,R440)))</f>
        <v>1</v>
      </c>
      <c r="S441">
        <f ca="1">IF(AND($D440=0,$G441=S$3),1,IF($D440=0,0,IF($G441=S$3,1,S440)))</f>
        <v>1</v>
      </c>
      <c r="T441">
        <f ca="1">IF(AND($D440=0,$G441=T$3),1,IF($D440=0,0,IF($G441=T$3,1,T440)))</f>
        <v>0</v>
      </c>
      <c r="U441">
        <f ca="1">IF(AND($D440=0,$G441=U$3),1,IF($D440=0,0,IF($G441=U$3,1,U440)))</f>
        <v>1</v>
      </c>
      <c r="V441" s="5">
        <f ca="1">IF(AND($D440=Finals!$B$4,$D441=1,$G441=V$2),0,IF(AND($D440=Finals!$B$4,$D441=1),1,IF($G441=V$2,0,V440)))</f>
        <v>0</v>
      </c>
      <c r="W441" s="8">
        <f ca="1">IF(AND($D440=Finals!$B$4,$D441=1,$G441=W$2),0,IF(AND($D440=Finals!$B$4,$D441=1),1,IF($G441=W$2,0,W440)))</f>
        <v>1</v>
      </c>
      <c r="X441" s="8">
        <f ca="1">IF(AND($D440=Finals!$B$4,$D441=1,$G441=X$2),0,IF(AND($D440=Finals!$B$4,$D441=1),1,IF($G441=X$2,0,X440)))</f>
        <v>1</v>
      </c>
      <c r="Y441" s="8">
        <f ca="1">IF(AND($D440=Finals!$B$4,$D441=1,$G441=Y$2),0,IF(AND($D440=Finals!$B$4,$D441=1),1,IF($G441=Y$2,0,Y440)))</f>
        <v>1</v>
      </c>
      <c r="Z441" s="8">
        <f ca="1">IF(AND($D440=Finals!$B$4,$D441=1,$G441=Z$2),0,IF(AND($D440=Finals!$B$4,$D441=1),1,IF($G441=Z$2,0,Z440)))</f>
        <v>1</v>
      </c>
      <c r="AA441" s="8">
        <f ca="1">IF(AND($D440=Finals!$B$4,$D441=1,$G441=AA$2),0,IF(AND($D440=Finals!$B$4,$D441=1),1,IF($G441=AA$2,0,AA440)))</f>
        <v>1</v>
      </c>
      <c r="AB441" s="8">
        <f ca="1">IF(AND($D440=Finals!$B$4,$D441=1,$G441=AB$2),0,IF(AND($D440=Finals!$B$4,$D441=1),1,IF($G441=AB$2,0,AB440)))</f>
        <v>1</v>
      </c>
      <c r="AC441" s="8">
        <f ca="1">IF(AND($D440=Finals!$B$4,$D441=1,$G441=AC$2),0,IF(AND($D440=Finals!$B$4,$D441=1),1,IF($G441=AC$2,0,AC440)))</f>
        <v>1</v>
      </c>
      <c r="AD441" s="8">
        <f ca="1">IF(AND($D440=Finals!$B$4,$D441=1,$G441=AD$2),0,IF(AND($D440=Finals!$B$4,$D441=1),1,IF($G441=AD$2,0,AD440)))</f>
        <v>1</v>
      </c>
      <c r="AE441" s="8">
        <f ca="1">IF(AND($D440=Finals!$B$4,$D441=1,$G441=AE$2),0,IF(AND($D440=Finals!$B$4,$D441=1),1,IF($G441=AE$2,0,AE440)))</f>
        <v>1</v>
      </c>
      <c r="AF441" s="8">
        <f ca="1">IF(AND($D440=Finals!$B$4,$D441=1,$G441=AF$2),0,IF(AND($D440=Finals!$B$4,$D441=1),1,IF($G441=AF$2,0,AF440)))</f>
        <v>0</v>
      </c>
      <c r="AG441" s="8">
        <f ca="1">IF(AND($D440=Finals!$B$4,$D441=1,$G441=AG$2),0,IF(AND($D440=Finals!$B$4,$D441=1),1,IF($G441=AG$2,0,AG440)))</f>
        <v>1</v>
      </c>
      <c r="AH441" s="8">
        <f ca="1">IF(AND($D440=Finals!$B$4,$D441=1,$G441=AH$2),0,IF(AND($D440=Finals!$B$4,$D441=1),1,IF($G441=AH$2,0,AH440)))</f>
        <v>1</v>
      </c>
      <c r="AI441" s="8">
        <f ca="1">IF(AND($D440=Finals!$B$4,$D441=1,$G441=AI$2),0,IF(AND($D440=Finals!$B$4,$D441=1),1,IF($G441=AI$2,0,AI440)))</f>
        <v>1</v>
      </c>
      <c r="AJ441" s="8">
        <f ca="1">IF(AND($D440=Finals!$B$4,$D441=1,$G441=AJ$2),0,IF(AND($D440=Finals!$B$4,$D441=1),1,IF($G441=AJ$2,0,AJ440)))</f>
        <v>1</v>
      </c>
      <c r="AK441" s="8">
        <f ca="1">IF(AND($D440=Finals!$B$4,$D441=1,$G441=AK$2),0,IF(AND($D440=Finals!$B$4,$D441=1),1,IF($G441=AK$2,0,AK440)))</f>
        <v>1</v>
      </c>
      <c r="AL441" s="8">
        <f ca="1">IF(AND($D440=Finals!$B$4,$D441=1,$G441=AL$2),0,IF(AND($D440=Finals!$B$4,$D441=1),1,IF($G441=AL$2,0,AL440)))</f>
        <v>1</v>
      </c>
      <c r="AM441" s="8">
        <f ca="1">IF(AND($D440=Finals!$B$4,$D441=1,$G441=AM$2),0,IF(AND($D440=Finals!$B$4,$D441=1),1,IF($G441=AM$2,0,AM440)))</f>
        <v>1</v>
      </c>
      <c r="AN441" s="8">
        <f ca="1">IF(AND($D440=Finals!$B$4,$D441=1,$G441=AN$2),0,IF(AND($D440=Finals!$B$4,$D441=1),1,IF($G441=AN$2,0,AN440)))</f>
        <v>1</v>
      </c>
      <c r="AO441" s="8">
        <f ca="1">IF(AND($D440=Finals!$B$4,$D441=1,$G441=AO$2),0,IF(AND($D440=Finals!$B$4,$D441=1),1,IF($G441=AO$2,0,AO440)))</f>
        <v>1</v>
      </c>
      <c r="AP441" s="8">
        <f ca="1">IF(AND($D440=Finals!$B$4,$D441=1,$G441=AP$2),0,IF(AND($D440=Finals!$B$4,$D441=1),1,IF($G441=AP$2,0,AP440)))</f>
        <v>0</v>
      </c>
      <c r="AQ441" s="8">
        <f ca="1">IF(AND($D440=Finals!$B$4,$D441=1,$G441=AQ$2),0,IF(AND($D440=Finals!$B$4,$D441=1),1,IF($G441=AQ$2,0,AQ440)))</f>
        <v>1</v>
      </c>
      <c r="AR441" s="8">
        <f ca="1">IF(AND($D440=Finals!$B$4,$D441=1,$G441=AR$2),0,IF(AND($D440=Finals!$B$4,$D441=1),1,IF($G441=AR$2,0,AR440)))</f>
        <v>1</v>
      </c>
      <c r="AS441" s="8">
        <f ca="1">IF(AND($D440=Finals!$B$4,$D441=1,$G441=AS$2),0,IF(AND($D440=Finals!$B$4,$D441=1),1,IF($G441=AS$2,0,AS440)))</f>
        <v>1</v>
      </c>
      <c r="AT441" s="8">
        <f ca="1">IF(AND($D440=Finals!$B$4,$D441=1,$G441=AT$2),0,IF(AND($D440=Finals!$B$4,$D441=1),1,IF($G441=AT$2,0,AT440)))</f>
        <v>1</v>
      </c>
      <c r="AU441" s="8">
        <f ca="1">IF(AND($D440=Finals!$B$4,$D441=1,$G441=AU$2),0,IF(AND($D440=Finals!$B$4,$D441=1),1,IF($G441=AU$2,0,AU440)))</f>
        <v>1</v>
      </c>
      <c r="AV441" s="8">
        <f ca="1">IF(AND($D440=Finals!$B$4,$D441=1,$G441=AV$2),0,IF(AND($D440=Finals!$B$4,$D441=1),1,IF($G441=AV$2,0,AV440)))</f>
        <v>1</v>
      </c>
      <c r="AW441" s="8">
        <f ca="1">IF(AND($D440=Finals!$B$4,$D441=1,$G441=AW$2),0,IF(AND($D440=Finals!$B$4,$D441=1),1,IF($G441=AW$2,0,AW440)))</f>
        <v>1</v>
      </c>
      <c r="AX441" s="8">
        <f ca="1">IF(AND($D440=Finals!$B$4,$D441=1,$G441=AX$2),0,IF(AND($D440=Finals!$B$4,$D441=1),1,IF($G441=AX$2,0,AX440)))</f>
        <v>1</v>
      </c>
      <c r="AY441" s="8">
        <f ca="1">IF(AND($D440=Finals!$B$4,$D441=1,$G441=AY$2),0,IF(AND($D440=Finals!$B$4,$D441=1),1,IF($G441=AY$2,0,AY440)))</f>
        <v>1</v>
      </c>
      <c r="AZ441" s="8">
        <f ca="1">IF(AND($D440=Finals!$B$4,$D441=1,$G441=AZ$2),0,IF(AND($D440=Finals!$B$4,$D441=1),1,IF($G441=AZ$2,0,AZ440)))</f>
        <v>0</v>
      </c>
      <c r="BA441" s="8">
        <f ca="1">IF(AND($D440=Finals!$B$4,$D441=1,$G441=BA$2),0,IF(AND($D440=Finals!$B$4,$D441=1),1,IF($G441=BA$2,0,BA440)))</f>
        <v>1</v>
      </c>
      <c r="BB441" s="8">
        <f ca="1">IF(AND($D440=Finals!$B$4,$D441=1,$G441=BB$2),0,IF(AND($D440=Finals!$B$4,$D441=1),1,IF($G441=BB$2,0,BB440)))</f>
        <v>1</v>
      </c>
      <c r="BC441" s="8">
        <f ca="1">IF(AND($D440=Finals!$B$4,$D441=1,$G441=BC$2),0,IF(AND($D440=Finals!$B$4,$D441=1),1,IF($G441=BC$2,0,BC440)))</f>
        <v>1</v>
      </c>
      <c r="BD441" s="8">
        <f ca="1">IF(AND($D440=Finals!$B$4,$D441=1,$G441=BD$2),0,IF(AND($D440=Finals!$B$4,$D441=1),1,IF($G441=BD$2,0,BD440)))</f>
        <v>1</v>
      </c>
      <c r="BE441" s="8">
        <f ca="1">IF(AND($D440=Finals!$B$4,$D441=1,$G441=BE$2),0,IF(AND($D440=Finals!$B$4,$D441=1),1,IF($G441=BE$2,0,BE440)))</f>
        <v>1</v>
      </c>
      <c r="BF441" s="4">
        <f ca="1">IF(AND($D440=Finals!$B$4,$D441=1,$G441=BF$2),0,IF(AND($D440=Finals!$B$4,$D441=1),1,IF($G441=BF$2,0,BF440)))</f>
        <v>1</v>
      </c>
      <c r="BG441">
        <f t="shared" ca="1" si="626"/>
        <v>33</v>
      </c>
      <c r="BP441">
        <v>1</v>
      </c>
      <c r="BQ441">
        <f t="shared" ref="BQ441:CZ441" ca="1" si="673">IF(V441=1,1+BP441,BP441)</f>
        <v>1</v>
      </c>
      <c r="BR441">
        <f t="shared" ca="1" si="673"/>
        <v>2</v>
      </c>
      <c r="BS441">
        <f t="shared" ca="1" si="673"/>
        <v>3</v>
      </c>
      <c r="BT441">
        <f t="shared" ca="1" si="673"/>
        <v>4</v>
      </c>
      <c r="BU441">
        <f t="shared" ca="1" si="673"/>
        <v>5</v>
      </c>
      <c r="BV441">
        <f t="shared" ca="1" si="673"/>
        <v>6</v>
      </c>
      <c r="BW441">
        <f t="shared" ca="1" si="673"/>
        <v>7</v>
      </c>
      <c r="BX441">
        <f t="shared" ca="1" si="673"/>
        <v>8</v>
      </c>
      <c r="BY441">
        <f t="shared" ca="1" si="673"/>
        <v>9</v>
      </c>
      <c r="BZ441">
        <f t="shared" ca="1" si="673"/>
        <v>10</v>
      </c>
      <c r="CA441">
        <f t="shared" ca="1" si="673"/>
        <v>10</v>
      </c>
      <c r="CB441">
        <f t="shared" ca="1" si="673"/>
        <v>11</v>
      </c>
      <c r="CC441">
        <f t="shared" ca="1" si="673"/>
        <v>12</v>
      </c>
      <c r="CD441">
        <f t="shared" ca="1" si="673"/>
        <v>13</v>
      </c>
      <c r="CE441">
        <f t="shared" ca="1" si="673"/>
        <v>14</v>
      </c>
      <c r="CF441">
        <f t="shared" ca="1" si="673"/>
        <v>15</v>
      </c>
      <c r="CG441">
        <f t="shared" ca="1" si="673"/>
        <v>16</v>
      </c>
      <c r="CH441">
        <f t="shared" ca="1" si="673"/>
        <v>17</v>
      </c>
      <c r="CI441">
        <f t="shared" ca="1" si="673"/>
        <v>18</v>
      </c>
      <c r="CJ441">
        <f t="shared" ca="1" si="673"/>
        <v>19</v>
      </c>
      <c r="CK441">
        <f t="shared" ca="1" si="673"/>
        <v>19</v>
      </c>
      <c r="CL441">
        <f t="shared" ca="1" si="673"/>
        <v>20</v>
      </c>
      <c r="CM441">
        <f t="shared" ca="1" si="673"/>
        <v>21</v>
      </c>
      <c r="CN441">
        <f t="shared" ca="1" si="673"/>
        <v>22</v>
      </c>
      <c r="CO441">
        <f t="shared" ca="1" si="673"/>
        <v>23</v>
      </c>
      <c r="CP441">
        <f t="shared" ca="1" si="673"/>
        <v>24</v>
      </c>
      <c r="CQ441">
        <f t="shared" ca="1" si="673"/>
        <v>25</v>
      </c>
      <c r="CR441">
        <f t="shared" ca="1" si="673"/>
        <v>26</v>
      </c>
      <c r="CS441">
        <f t="shared" ca="1" si="673"/>
        <v>27</v>
      </c>
      <c r="CT441">
        <f t="shared" ca="1" si="673"/>
        <v>28</v>
      </c>
      <c r="CU441">
        <f t="shared" ca="1" si="673"/>
        <v>28</v>
      </c>
      <c r="CV441">
        <f t="shared" ca="1" si="673"/>
        <v>29</v>
      </c>
      <c r="CW441">
        <f t="shared" ca="1" si="673"/>
        <v>30</v>
      </c>
      <c r="CX441">
        <f t="shared" ca="1" si="673"/>
        <v>31</v>
      </c>
      <c r="CY441">
        <f t="shared" ca="1" si="673"/>
        <v>32</v>
      </c>
      <c r="CZ441">
        <f t="shared" ca="1" si="673"/>
        <v>33</v>
      </c>
      <c r="DA441" s="5">
        <f t="shared" ca="1" si="543"/>
        <v>1</v>
      </c>
      <c r="DB441">
        <f t="shared" ref="DB441:EK441" ca="1" si="674">IF(DB$3&gt;$BG441,"",IF(OR(DA441=36,DA441=""),"",LOOKUP(DB$3,$BP441:$CZ441,$BP$3:$CZ$3)))</f>
        <v>2</v>
      </c>
      <c r="DC441">
        <f t="shared" ca="1" si="674"/>
        <v>3</v>
      </c>
      <c r="DD441">
        <f t="shared" ca="1" si="674"/>
        <v>4</v>
      </c>
      <c r="DE441">
        <f t="shared" ca="1" si="674"/>
        <v>5</v>
      </c>
      <c r="DF441">
        <f t="shared" ca="1" si="674"/>
        <v>6</v>
      </c>
      <c r="DG441">
        <f t="shared" ca="1" si="674"/>
        <v>7</v>
      </c>
      <c r="DH441">
        <f t="shared" ca="1" si="674"/>
        <v>8</v>
      </c>
      <c r="DI441">
        <f t="shared" ca="1" si="674"/>
        <v>9</v>
      </c>
      <c r="DJ441">
        <f t="shared" ca="1" si="674"/>
        <v>11</v>
      </c>
      <c r="DK441">
        <f t="shared" ca="1" si="674"/>
        <v>12</v>
      </c>
      <c r="DL441">
        <f t="shared" ca="1" si="674"/>
        <v>13</v>
      </c>
      <c r="DM441">
        <f t="shared" ca="1" si="674"/>
        <v>14</v>
      </c>
      <c r="DN441">
        <f t="shared" ca="1" si="674"/>
        <v>15</v>
      </c>
      <c r="DO441">
        <f t="shared" ca="1" si="674"/>
        <v>16</v>
      </c>
      <c r="DP441">
        <f t="shared" ca="1" si="674"/>
        <v>17</v>
      </c>
      <c r="DQ441">
        <f t="shared" ca="1" si="674"/>
        <v>18</v>
      </c>
      <c r="DR441">
        <f t="shared" ca="1" si="674"/>
        <v>19</v>
      </c>
      <c r="DS441">
        <f t="shared" ca="1" si="674"/>
        <v>21</v>
      </c>
      <c r="DT441">
        <f t="shared" ca="1" si="674"/>
        <v>22</v>
      </c>
      <c r="DU441">
        <f t="shared" ca="1" si="674"/>
        <v>23</v>
      </c>
      <c r="DV441">
        <f t="shared" ca="1" si="674"/>
        <v>24</v>
      </c>
      <c r="DW441">
        <f t="shared" ca="1" si="674"/>
        <v>25</v>
      </c>
      <c r="DX441">
        <f t="shared" ca="1" si="674"/>
        <v>26</v>
      </c>
      <c r="DY441">
        <f t="shared" ca="1" si="674"/>
        <v>27</v>
      </c>
      <c r="DZ441">
        <f t="shared" ca="1" si="674"/>
        <v>28</v>
      </c>
      <c r="EA441">
        <f t="shared" ca="1" si="674"/>
        <v>29</v>
      </c>
      <c r="EB441">
        <f t="shared" ca="1" si="674"/>
        <v>31</v>
      </c>
      <c r="EC441">
        <f t="shared" ca="1" si="674"/>
        <v>32</v>
      </c>
      <c r="ED441">
        <f t="shared" ca="1" si="674"/>
        <v>33</v>
      </c>
      <c r="EE441">
        <f t="shared" ca="1" si="674"/>
        <v>34</v>
      </c>
      <c r="EF441">
        <f t="shared" ca="1" si="674"/>
        <v>35</v>
      </c>
      <c r="EG441">
        <f t="shared" ca="1" si="674"/>
        <v>36</v>
      </c>
      <c r="EH441" t="str">
        <f t="shared" ca="1" si="674"/>
        <v/>
      </c>
      <c r="EI441" t="str">
        <f t="shared" ca="1" si="674"/>
        <v/>
      </c>
      <c r="EJ441" t="str">
        <f t="shared" ca="1" si="674"/>
        <v/>
      </c>
      <c r="EK441" t="str">
        <f t="shared" ca="1" si="674"/>
        <v/>
      </c>
      <c r="EL441" t="str">
        <f ca="1">IF(I441=1,Finals!I446,"")</f>
        <v/>
      </c>
    </row>
    <row r="442" spans="3:142" x14ac:dyDescent="0.25">
      <c r="C442">
        <v>439</v>
      </c>
      <c r="D442">
        <f ca="1">IF(AND(Finals!K446&gt;Finals!K445,Finals!B$3="Yes"),1,IF(AND(I441=1,Finals!B$2="Yes"),1,IF(AND(E441=Finals!B$5,Calc!D441&gt;=Finals!B$4),1,IF(AND(D441=Finals!B$4,E441&lt;Finals!B$5),D441,1+D441))))</f>
        <v>7</v>
      </c>
      <c r="E442">
        <f ca="1">IF(E441=Finals!B$5,1,IF(AND(I441=1,Finals!B$2="Yes"),1,IF(D441&lt;Finals!B$4,1,Calc!E441+1)))</f>
        <v>1</v>
      </c>
      <c r="F442">
        <f>Finals!D447</f>
        <v>0</v>
      </c>
      <c r="G442">
        <f t="shared" si="565"/>
        <v>0</v>
      </c>
      <c r="H442" t="str">
        <f ca="1">IF(AND(Finals!K446&gt;Finals!K445,Finals!B$3="Yes"),"",IF(AND(I441=1,Finals!B$2="Yes"),"",IF(D441&lt;&gt;Finals!B$4,"",1)))</f>
        <v/>
      </c>
      <c r="I442" t="str">
        <f t="shared" ca="1" si="566"/>
        <v/>
      </c>
      <c r="J442">
        <f ca="1">IF(I442=-1,-BG441,IF(I442=1,36-BG441,0))</f>
        <v>0</v>
      </c>
      <c r="K442">
        <f t="shared" ca="1" si="569"/>
        <v>-3510</v>
      </c>
      <c r="L442">
        <f ca="1">IF(AND($D441=0,$G442=L$3),1,IF($D441=0,0,IF($G442=L$3,1,L441)))</f>
        <v>1</v>
      </c>
      <c r="M442">
        <f ca="1">IF(AND($D441=0,$G442=M$3),1,IF($D441=0,0,IF($G442=M$3,1,M441)))</f>
        <v>1</v>
      </c>
      <c r="N442">
        <f ca="1">IF(AND($D441=0,$G442=N$3),1,IF($D441=0,0,IF($G442=N$3,1,N441)))</f>
        <v>0</v>
      </c>
      <c r="O442">
        <f ca="1">IF(AND($D441=0,$G442=O$3),1,IF($D441=0,0,IF($G442=O$3,1,O441)))</f>
        <v>0</v>
      </c>
      <c r="P442">
        <f ca="1">IF(AND($D441=0,$G442=P$3),1,IF($D441=0,0,IF($G442=P$3,1,P441)))</f>
        <v>1</v>
      </c>
      <c r="Q442">
        <f ca="1">IF(AND($D441=0,$G442=Q$3),1,IF($D441=0,0,IF($G442=Q$3,1,Q441)))</f>
        <v>0</v>
      </c>
      <c r="R442">
        <f ca="1">IF(AND($D441=0,$G442=R$3),1,IF($D441=0,0,IF($G442=R$3,1,R441)))</f>
        <v>1</v>
      </c>
      <c r="S442">
        <f ca="1">IF(AND($D441=0,$G442=S$3),1,IF($D441=0,0,IF($G442=S$3,1,S441)))</f>
        <v>1</v>
      </c>
      <c r="T442">
        <f ca="1">IF(AND($D441=0,$G442=T$3),1,IF($D441=0,0,IF($G442=T$3,1,T441)))</f>
        <v>0</v>
      </c>
      <c r="U442">
        <f ca="1">IF(AND($D441=0,$G442=U$3),1,IF($D441=0,0,IF($G442=U$3,1,U441)))</f>
        <v>1</v>
      </c>
      <c r="V442" s="5">
        <f ca="1">IF(AND($D441=Finals!$B$4,$D442=1,$G442=V$2),0,IF(AND($D441=Finals!$B$4,$D442=1),1,IF($G442=V$2,0,V441)))</f>
        <v>0</v>
      </c>
      <c r="W442" s="8">
        <f ca="1">IF(AND($D441=Finals!$B$4,$D442=1,$G442=W$2),0,IF(AND($D441=Finals!$B$4,$D442=1),1,IF($G442=W$2,0,W441)))</f>
        <v>1</v>
      </c>
      <c r="X442" s="8">
        <f ca="1">IF(AND($D441=Finals!$B$4,$D442=1,$G442=X$2),0,IF(AND($D441=Finals!$B$4,$D442=1),1,IF($G442=X$2,0,X441)))</f>
        <v>1</v>
      </c>
      <c r="Y442" s="8">
        <f ca="1">IF(AND($D441=Finals!$B$4,$D442=1,$G442=Y$2),0,IF(AND($D441=Finals!$B$4,$D442=1),1,IF($G442=Y$2,0,Y441)))</f>
        <v>1</v>
      </c>
      <c r="Z442" s="8">
        <f ca="1">IF(AND($D441=Finals!$B$4,$D442=1,$G442=Z$2),0,IF(AND($D441=Finals!$B$4,$D442=1),1,IF($G442=Z$2,0,Z441)))</f>
        <v>1</v>
      </c>
      <c r="AA442" s="8">
        <f ca="1">IF(AND($D441=Finals!$B$4,$D442=1,$G442=AA$2),0,IF(AND($D441=Finals!$B$4,$D442=1),1,IF($G442=AA$2,0,AA441)))</f>
        <v>1</v>
      </c>
      <c r="AB442" s="8">
        <f ca="1">IF(AND($D441=Finals!$B$4,$D442=1,$G442=AB$2),0,IF(AND($D441=Finals!$B$4,$D442=1),1,IF($G442=AB$2,0,AB441)))</f>
        <v>1</v>
      </c>
      <c r="AC442" s="8">
        <f ca="1">IF(AND($D441=Finals!$B$4,$D442=1,$G442=AC$2),0,IF(AND($D441=Finals!$B$4,$D442=1),1,IF($G442=AC$2,0,AC441)))</f>
        <v>1</v>
      </c>
      <c r="AD442" s="8">
        <f ca="1">IF(AND($D441=Finals!$B$4,$D442=1,$G442=AD$2),0,IF(AND($D441=Finals!$B$4,$D442=1),1,IF($G442=AD$2,0,AD441)))</f>
        <v>1</v>
      </c>
      <c r="AE442" s="8">
        <f ca="1">IF(AND($D441=Finals!$B$4,$D442=1,$G442=AE$2),0,IF(AND($D441=Finals!$B$4,$D442=1),1,IF($G442=AE$2,0,AE441)))</f>
        <v>1</v>
      </c>
      <c r="AF442" s="8">
        <f ca="1">IF(AND($D441=Finals!$B$4,$D442=1,$G442=AF$2),0,IF(AND($D441=Finals!$B$4,$D442=1),1,IF($G442=AF$2,0,AF441)))</f>
        <v>0</v>
      </c>
      <c r="AG442" s="8">
        <f ca="1">IF(AND($D441=Finals!$B$4,$D442=1,$G442=AG$2),0,IF(AND($D441=Finals!$B$4,$D442=1),1,IF($G442=AG$2,0,AG441)))</f>
        <v>1</v>
      </c>
      <c r="AH442" s="8">
        <f ca="1">IF(AND($D441=Finals!$B$4,$D442=1,$G442=AH$2),0,IF(AND($D441=Finals!$B$4,$D442=1),1,IF($G442=AH$2,0,AH441)))</f>
        <v>1</v>
      </c>
      <c r="AI442" s="8">
        <f ca="1">IF(AND($D441=Finals!$B$4,$D442=1,$G442=AI$2),0,IF(AND($D441=Finals!$B$4,$D442=1),1,IF($G442=AI$2,0,AI441)))</f>
        <v>1</v>
      </c>
      <c r="AJ442" s="8">
        <f ca="1">IF(AND($D441=Finals!$B$4,$D442=1,$G442=AJ$2),0,IF(AND($D441=Finals!$B$4,$D442=1),1,IF($G442=AJ$2,0,AJ441)))</f>
        <v>1</v>
      </c>
      <c r="AK442" s="8">
        <f ca="1">IF(AND($D441=Finals!$B$4,$D442=1,$G442=AK$2),0,IF(AND($D441=Finals!$B$4,$D442=1),1,IF($G442=AK$2,0,AK441)))</f>
        <v>1</v>
      </c>
      <c r="AL442" s="8">
        <f ca="1">IF(AND($D441=Finals!$B$4,$D442=1,$G442=AL$2),0,IF(AND($D441=Finals!$B$4,$D442=1),1,IF($G442=AL$2,0,AL441)))</f>
        <v>1</v>
      </c>
      <c r="AM442" s="8">
        <f ca="1">IF(AND($D441=Finals!$B$4,$D442=1,$G442=AM$2),0,IF(AND($D441=Finals!$B$4,$D442=1),1,IF($G442=AM$2,0,AM441)))</f>
        <v>1</v>
      </c>
      <c r="AN442" s="8">
        <f ca="1">IF(AND($D441=Finals!$B$4,$D442=1,$G442=AN$2),0,IF(AND($D441=Finals!$B$4,$D442=1),1,IF($G442=AN$2,0,AN441)))</f>
        <v>1</v>
      </c>
      <c r="AO442" s="8">
        <f ca="1">IF(AND($D441=Finals!$B$4,$D442=1,$G442=AO$2),0,IF(AND($D441=Finals!$B$4,$D442=1),1,IF($G442=AO$2,0,AO441)))</f>
        <v>1</v>
      </c>
      <c r="AP442" s="8">
        <f ca="1">IF(AND($D441=Finals!$B$4,$D442=1,$G442=AP$2),0,IF(AND($D441=Finals!$B$4,$D442=1),1,IF($G442=AP$2,0,AP441)))</f>
        <v>0</v>
      </c>
      <c r="AQ442" s="8">
        <f ca="1">IF(AND($D441=Finals!$B$4,$D442=1,$G442=AQ$2),0,IF(AND($D441=Finals!$B$4,$D442=1),1,IF($G442=AQ$2,0,AQ441)))</f>
        <v>1</v>
      </c>
      <c r="AR442" s="8">
        <f ca="1">IF(AND($D441=Finals!$B$4,$D442=1,$G442=AR$2),0,IF(AND($D441=Finals!$B$4,$D442=1),1,IF($G442=AR$2,0,AR441)))</f>
        <v>1</v>
      </c>
      <c r="AS442" s="8">
        <f ca="1">IF(AND($D441=Finals!$B$4,$D442=1,$G442=AS$2),0,IF(AND($D441=Finals!$B$4,$D442=1),1,IF($G442=AS$2,0,AS441)))</f>
        <v>1</v>
      </c>
      <c r="AT442" s="8">
        <f ca="1">IF(AND($D441=Finals!$B$4,$D442=1,$G442=AT$2),0,IF(AND($D441=Finals!$B$4,$D442=1),1,IF($G442=AT$2,0,AT441)))</f>
        <v>1</v>
      </c>
      <c r="AU442" s="8">
        <f ca="1">IF(AND($D441=Finals!$B$4,$D442=1,$G442=AU$2),0,IF(AND($D441=Finals!$B$4,$D442=1),1,IF($G442=AU$2,0,AU441)))</f>
        <v>1</v>
      </c>
      <c r="AV442" s="8">
        <f ca="1">IF(AND($D441=Finals!$B$4,$D442=1,$G442=AV$2),0,IF(AND($D441=Finals!$B$4,$D442=1),1,IF($G442=AV$2,0,AV441)))</f>
        <v>1</v>
      </c>
      <c r="AW442" s="8">
        <f ca="1">IF(AND($D441=Finals!$B$4,$D442=1,$G442=AW$2),0,IF(AND($D441=Finals!$B$4,$D442=1),1,IF($G442=AW$2,0,AW441)))</f>
        <v>1</v>
      </c>
      <c r="AX442" s="8">
        <f ca="1">IF(AND($D441=Finals!$B$4,$D442=1,$G442=AX$2),0,IF(AND($D441=Finals!$B$4,$D442=1),1,IF($G442=AX$2,0,AX441)))</f>
        <v>1</v>
      </c>
      <c r="AY442" s="8">
        <f ca="1">IF(AND($D441=Finals!$B$4,$D442=1,$G442=AY$2),0,IF(AND($D441=Finals!$B$4,$D442=1),1,IF($G442=AY$2,0,AY441)))</f>
        <v>1</v>
      </c>
      <c r="AZ442" s="8">
        <f ca="1">IF(AND($D441=Finals!$B$4,$D442=1,$G442=AZ$2),0,IF(AND($D441=Finals!$B$4,$D442=1),1,IF($G442=AZ$2,0,AZ441)))</f>
        <v>0</v>
      </c>
      <c r="BA442" s="8">
        <f ca="1">IF(AND($D441=Finals!$B$4,$D442=1,$G442=BA$2),0,IF(AND($D441=Finals!$B$4,$D442=1),1,IF($G442=BA$2,0,BA441)))</f>
        <v>1</v>
      </c>
      <c r="BB442" s="8">
        <f ca="1">IF(AND($D441=Finals!$B$4,$D442=1,$G442=BB$2),0,IF(AND($D441=Finals!$B$4,$D442=1),1,IF($G442=BB$2,0,BB441)))</f>
        <v>1</v>
      </c>
      <c r="BC442" s="8">
        <f ca="1">IF(AND($D441=Finals!$B$4,$D442=1,$G442=BC$2),0,IF(AND($D441=Finals!$B$4,$D442=1),1,IF($G442=BC$2,0,BC441)))</f>
        <v>1</v>
      </c>
      <c r="BD442" s="8">
        <f ca="1">IF(AND($D441=Finals!$B$4,$D442=1,$G442=BD$2),0,IF(AND($D441=Finals!$B$4,$D442=1),1,IF($G442=BD$2,0,BD441)))</f>
        <v>1</v>
      </c>
      <c r="BE442" s="8">
        <f ca="1">IF(AND($D441=Finals!$B$4,$D442=1,$G442=BE$2),0,IF(AND($D441=Finals!$B$4,$D442=1),1,IF($G442=BE$2,0,BE441)))</f>
        <v>1</v>
      </c>
      <c r="BF442" s="4">
        <f ca="1">IF(AND($D441=Finals!$B$4,$D442=1,$G442=BF$2),0,IF(AND($D441=Finals!$B$4,$D442=1),1,IF($G442=BF$2,0,BF441)))</f>
        <v>1</v>
      </c>
      <c r="BG442">
        <f t="shared" ca="1" si="626"/>
        <v>33</v>
      </c>
      <c r="BP442">
        <v>1</v>
      </c>
      <c r="BQ442">
        <f t="shared" ref="BQ442:CZ442" ca="1" si="675">IF(V442=1,1+BP442,BP442)</f>
        <v>1</v>
      </c>
      <c r="BR442">
        <f t="shared" ca="1" si="675"/>
        <v>2</v>
      </c>
      <c r="BS442">
        <f t="shared" ca="1" si="675"/>
        <v>3</v>
      </c>
      <c r="BT442">
        <f t="shared" ca="1" si="675"/>
        <v>4</v>
      </c>
      <c r="BU442">
        <f t="shared" ca="1" si="675"/>
        <v>5</v>
      </c>
      <c r="BV442">
        <f t="shared" ca="1" si="675"/>
        <v>6</v>
      </c>
      <c r="BW442">
        <f t="shared" ca="1" si="675"/>
        <v>7</v>
      </c>
      <c r="BX442">
        <f t="shared" ca="1" si="675"/>
        <v>8</v>
      </c>
      <c r="BY442">
        <f t="shared" ca="1" si="675"/>
        <v>9</v>
      </c>
      <c r="BZ442">
        <f t="shared" ca="1" si="675"/>
        <v>10</v>
      </c>
      <c r="CA442">
        <f t="shared" ca="1" si="675"/>
        <v>10</v>
      </c>
      <c r="CB442">
        <f t="shared" ca="1" si="675"/>
        <v>11</v>
      </c>
      <c r="CC442">
        <f t="shared" ca="1" si="675"/>
        <v>12</v>
      </c>
      <c r="CD442">
        <f t="shared" ca="1" si="675"/>
        <v>13</v>
      </c>
      <c r="CE442">
        <f t="shared" ca="1" si="675"/>
        <v>14</v>
      </c>
      <c r="CF442">
        <f t="shared" ca="1" si="675"/>
        <v>15</v>
      </c>
      <c r="CG442">
        <f t="shared" ca="1" si="675"/>
        <v>16</v>
      </c>
      <c r="CH442">
        <f t="shared" ca="1" si="675"/>
        <v>17</v>
      </c>
      <c r="CI442">
        <f t="shared" ca="1" si="675"/>
        <v>18</v>
      </c>
      <c r="CJ442">
        <f t="shared" ca="1" si="675"/>
        <v>19</v>
      </c>
      <c r="CK442">
        <f t="shared" ca="1" si="675"/>
        <v>19</v>
      </c>
      <c r="CL442">
        <f t="shared" ca="1" si="675"/>
        <v>20</v>
      </c>
      <c r="CM442">
        <f t="shared" ca="1" si="675"/>
        <v>21</v>
      </c>
      <c r="CN442">
        <f t="shared" ca="1" si="675"/>
        <v>22</v>
      </c>
      <c r="CO442">
        <f t="shared" ca="1" si="675"/>
        <v>23</v>
      </c>
      <c r="CP442">
        <f t="shared" ca="1" si="675"/>
        <v>24</v>
      </c>
      <c r="CQ442">
        <f t="shared" ca="1" si="675"/>
        <v>25</v>
      </c>
      <c r="CR442">
        <f t="shared" ca="1" si="675"/>
        <v>26</v>
      </c>
      <c r="CS442">
        <f t="shared" ca="1" si="675"/>
        <v>27</v>
      </c>
      <c r="CT442">
        <f t="shared" ca="1" si="675"/>
        <v>28</v>
      </c>
      <c r="CU442">
        <f t="shared" ca="1" si="675"/>
        <v>28</v>
      </c>
      <c r="CV442">
        <f t="shared" ca="1" si="675"/>
        <v>29</v>
      </c>
      <c r="CW442">
        <f t="shared" ca="1" si="675"/>
        <v>30</v>
      </c>
      <c r="CX442">
        <f t="shared" ca="1" si="675"/>
        <v>31</v>
      </c>
      <c r="CY442">
        <f t="shared" ca="1" si="675"/>
        <v>32</v>
      </c>
      <c r="CZ442">
        <f t="shared" ca="1" si="675"/>
        <v>33</v>
      </c>
      <c r="DA442" s="5">
        <f t="shared" ref="DA442:DA505" ca="1" si="676">LOOKUP(DA$3,$BP442:$CZ442,$BP$3:$CZ$3)</f>
        <v>1</v>
      </c>
      <c r="DB442">
        <f t="shared" ref="DB442:EK442" ca="1" si="677">IF(DB$3&gt;$BG442,"",IF(OR(DA442=36,DA442=""),"",LOOKUP(DB$3,$BP442:$CZ442,$BP$3:$CZ$3)))</f>
        <v>2</v>
      </c>
      <c r="DC442">
        <f t="shared" ca="1" si="677"/>
        <v>3</v>
      </c>
      <c r="DD442">
        <f t="shared" ca="1" si="677"/>
        <v>4</v>
      </c>
      <c r="DE442">
        <f t="shared" ca="1" si="677"/>
        <v>5</v>
      </c>
      <c r="DF442">
        <f t="shared" ca="1" si="677"/>
        <v>6</v>
      </c>
      <c r="DG442">
        <f t="shared" ca="1" si="677"/>
        <v>7</v>
      </c>
      <c r="DH442">
        <f t="shared" ca="1" si="677"/>
        <v>8</v>
      </c>
      <c r="DI442">
        <f t="shared" ca="1" si="677"/>
        <v>9</v>
      </c>
      <c r="DJ442">
        <f t="shared" ca="1" si="677"/>
        <v>11</v>
      </c>
      <c r="DK442">
        <f t="shared" ca="1" si="677"/>
        <v>12</v>
      </c>
      <c r="DL442">
        <f t="shared" ca="1" si="677"/>
        <v>13</v>
      </c>
      <c r="DM442">
        <f t="shared" ca="1" si="677"/>
        <v>14</v>
      </c>
      <c r="DN442">
        <f t="shared" ca="1" si="677"/>
        <v>15</v>
      </c>
      <c r="DO442">
        <f t="shared" ca="1" si="677"/>
        <v>16</v>
      </c>
      <c r="DP442">
        <f t="shared" ca="1" si="677"/>
        <v>17</v>
      </c>
      <c r="DQ442">
        <f t="shared" ca="1" si="677"/>
        <v>18</v>
      </c>
      <c r="DR442">
        <f t="shared" ca="1" si="677"/>
        <v>19</v>
      </c>
      <c r="DS442">
        <f t="shared" ca="1" si="677"/>
        <v>21</v>
      </c>
      <c r="DT442">
        <f t="shared" ca="1" si="677"/>
        <v>22</v>
      </c>
      <c r="DU442">
        <f t="shared" ca="1" si="677"/>
        <v>23</v>
      </c>
      <c r="DV442">
        <f t="shared" ca="1" si="677"/>
        <v>24</v>
      </c>
      <c r="DW442">
        <f t="shared" ca="1" si="677"/>
        <v>25</v>
      </c>
      <c r="DX442">
        <f t="shared" ca="1" si="677"/>
        <v>26</v>
      </c>
      <c r="DY442">
        <f t="shared" ca="1" si="677"/>
        <v>27</v>
      </c>
      <c r="DZ442">
        <f t="shared" ca="1" si="677"/>
        <v>28</v>
      </c>
      <c r="EA442">
        <f t="shared" ca="1" si="677"/>
        <v>29</v>
      </c>
      <c r="EB442">
        <f t="shared" ca="1" si="677"/>
        <v>31</v>
      </c>
      <c r="EC442">
        <f t="shared" ca="1" si="677"/>
        <v>32</v>
      </c>
      <c r="ED442">
        <f t="shared" ca="1" si="677"/>
        <v>33</v>
      </c>
      <c r="EE442">
        <f t="shared" ca="1" si="677"/>
        <v>34</v>
      </c>
      <c r="EF442">
        <f t="shared" ca="1" si="677"/>
        <v>35</v>
      </c>
      <c r="EG442">
        <f t="shared" ca="1" si="677"/>
        <v>36</v>
      </c>
      <c r="EH442" t="str">
        <f t="shared" ca="1" si="677"/>
        <v/>
      </c>
      <c r="EI442" t="str">
        <f t="shared" ca="1" si="677"/>
        <v/>
      </c>
      <c r="EJ442" t="str">
        <f t="shared" ca="1" si="677"/>
        <v/>
      </c>
      <c r="EK442" t="str">
        <f t="shared" ca="1" si="677"/>
        <v/>
      </c>
      <c r="EL442" t="str">
        <f ca="1">IF(I442=1,Finals!I447,"")</f>
        <v/>
      </c>
    </row>
    <row r="443" spans="3:142" x14ac:dyDescent="0.25">
      <c r="C443">
        <v>440</v>
      </c>
      <c r="D443">
        <f ca="1">IF(AND(Finals!K447&gt;Finals!K446,Finals!B$3="Yes"),1,IF(AND(I442=1,Finals!B$2="Yes"),1,IF(AND(E442=Finals!B$5,Calc!D442&gt;=Finals!B$4),1,IF(AND(D442=Finals!B$4,E442&lt;Finals!B$5),D442,1+D442))))</f>
        <v>8</v>
      </c>
      <c r="E443">
        <f ca="1">IF(E442=Finals!B$5,1,IF(AND(I442=1,Finals!B$2="Yes"),1,IF(D442&lt;Finals!B$4,1,Calc!E442+1)))</f>
        <v>1</v>
      </c>
      <c r="F443">
        <f>Finals!D448</f>
        <v>0</v>
      </c>
      <c r="G443">
        <f t="shared" si="565"/>
        <v>0</v>
      </c>
      <c r="H443" t="str">
        <f ca="1">IF(AND(Finals!K447&gt;Finals!K446,Finals!B$3="Yes"),"",IF(AND(I442=1,Finals!B$2="Yes"),"",IF(D442&lt;&gt;Finals!B$4,"",1)))</f>
        <v/>
      </c>
      <c r="I443" t="str">
        <f t="shared" ca="1" si="566"/>
        <v/>
      </c>
      <c r="J443">
        <f ca="1">IF(I443=-1,-BG442,IF(I443=1,36-BG442,0))</f>
        <v>0</v>
      </c>
      <c r="K443">
        <f t="shared" ca="1" si="569"/>
        <v>-3510</v>
      </c>
      <c r="L443">
        <f ca="1">IF(AND($D442=0,$G443=L$3),1,IF($D442=0,0,IF($G443=L$3,1,L442)))</f>
        <v>1</v>
      </c>
      <c r="M443">
        <f ca="1">IF(AND($D442=0,$G443=M$3),1,IF($D442=0,0,IF($G443=M$3,1,M442)))</f>
        <v>1</v>
      </c>
      <c r="N443">
        <f ca="1">IF(AND($D442=0,$G443=N$3),1,IF($D442=0,0,IF($G443=N$3,1,N442)))</f>
        <v>0</v>
      </c>
      <c r="O443">
        <f ca="1">IF(AND($D442=0,$G443=O$3),1,IF($D442=0,0,IF($G443=O$3,1,O442)))</f>
        <v>0</v>
      </c>
      <c r="P443">
        <f ca="1">IF(AND($D442=0,$G443=P$3),1,IF($D442=0,0,IF($G443=P$3,1,P442)))</f>
        <v>1</v>
      </c>
      <c r="Q443">
        <f ca="1">IF(AND($D442=0,$G443=Q$3),1,IF($D442=0,0,IF($G443=Q$3,1,Q442)))</f>
        <v>0</v>
      </c>
      <c r="R443">
        <f ca="1">IF(AND($D442=0,$G443=R$3),1,IF($D442=0,0,IF($G443=R$3,1,R442)))</f>
        <v>1</v>
      </c>
      <c r="S443">
        <f ca="1">IF(AND($D442=0,$G443=S$3),1,IF($D442=0,0,IF($G443=S$3,1,S442)))</f>
        <v>1</v>
      </c>
      <c r="T443">
        <f ca="1">IF(AND($D442=0,$G443=T$3),1,IF($D442=0,0,IF($G443=T$3,1,T442)))</f>
        <v>0</v>
      </c>
      <c r="U443">
        <f ca="1">IF(AND($D442=0,$G443=U$3),1,IF($D442=0,0,IF($G443=U$3,1,U442)))</f>
        <v>1</v>
      </c>
      <c r="V443" s="5">
        <f ca="1">IF(AND($D442=Finals!$B$4,$D443=1,$G443=V$2),0,IF(AND($D442=Finals!$B$4,$D443=1),1,IF($G443=V$2,0,V442)))</f>
        <v>0</v>
      </c>
      <c r="W443" s="8">
        <f ca="1">IF(AND($D442=Finals!$B$4,$D443=1,$G443=W$2),0,IF(AND($D442=Finals!$B$4,$D443=1),1,IF($G443=W$2,0,W442)))</f>
        <v>1</v>
      </c>
      <c r="X443" s="8">
        <f ca="1">IF(AND($D442=Finals!$B$4,$D443=1,$G443=X$2),0,IF(AND($D442=Finals!$B$4,$D443=1),1,IF($G443=X$2,0,X442)))</f>
        <v>1</v>
      </c>
      <c r="Y443" s="8">
        <f ca="1">IF(AND($D442=Finals!$B$4,$D443=1,$G443=Y$2),0,IF(AND($D442=Finals!$B$4,$D443=1),1,IF($G443=Y$2,0,Y442)))</f>
        <v>1</v>
      </c>
      <c r="Z443" s="8">
        <f ca="1">IF(AND($D442=Finals!$B$4,$D443=1,$G443=Z$2),0,IF(AND($D442=Finals!$B$4,$D443=1),1,IF($G443=Z$2,0,Z442)))</f>
        <v>1</v>
      </c>
      <c r="AA443" s="8">
        <f ca="1">IF(AND($D442=Finals!$B$4,$D443=1,$G443=AA$2),0,IF(AND($D442=Finals!$B$4,$D443=1),1,IF($G443=AA$2,0,AA442)))</f>
        <v>1</v>
      </c>
      <c r="AB443" s="8">
        <f ca="1">IF(AND($D442=Finals!$B$4,$D443=1,$G443=AB$2),0,IF(AND($D442=Finals!$B$4,$D443=1),1,IF($G443=AB$2,0,AB442)))</f>
        <v>1</v>
      </c>
      <c r="AC443" s="8">
        <f ca="1">IF(AND($D442=Finals!$B$4,$D443=1,$G443=AC$2),0,IF(AND($D442=Finals!$B$4,$D443=1),1,IF($G443=AC$2,0,AC442)))</f>
        <v>1</v>
      </c>
      <c r="AD443" s="8">
        <f ca="1">IF(AND($D442=Finals!$B$4,$D443=1,$G443=AD$2),0,IF(AND($D442=Finals!$B$4,$D443=1),1,IF($G443=AD$2,0,AD442)))</f>
        <v>1</v>
      </c>
      <c r="AE443" s="8">
        <f ca="1">IF(AND($D442=Finals!$B$4,$D443=1,$G443=AE$2),0,IF(AND($D442=Finals!$B$4,$D443=1),1,IF($G443=AE$2,0,AE442)))</f>
        <v>1</v>
      </c>
      <c r="AF443" s="8">
        <f ca="1">IF(AND($D442=Finals!$B$4,$D443=1,$G443=AF$2),0,IF(AND($D442=Finals!$B$4,$D443=1),1,IF($G443=AF$2,0,AF442)))</f>
        <v>0</v>
      </c>
      <c r="AG443" s="8">
        <f ca="1">IF(AND($D442=Finals!$B$4,$D443=1,$G443=AG$2),0,IF(AND($D442=Finals!$B$4,$D443=1),1,IF($G443=AG$2,0,AG442)))</f>
        <v>1</v>
      </c>
      <c r="AH443" s="8">
        <f ca="1">IF(AND($D442=Finals!$B$4,$D443=1,$G443=AH$2),0,IF(AND($D442=Finals!$B$4,$D443=1),1,IF($G443=AH$2,0,AH442)))</f>
        <v>1</v>
      </c>
      <c r="AI443" s="8">
        <f ca="1">IF(AND($D442=Finals!$B$4,$D443=1,$G443=AI$2),0,IF(AND($D442=Finals!$B$4,$D443=1),1,IF($G443=AI$2,0,AI442)))</f>
        <v>1</v>
      </c>
      <c r="AJ443" s="8">
        <f ca="1">IF(AND($D442=Finals!$B$4,$D443=1,$G443=AJ$2),0,IF(AND($D442=Finals!$B$4,$D443=1),1,IF($G443=AJ$2,0,AJ442)))</f>
        <v>1</v>
      </c>
      <c r="AK443" s="8">
        <f ca="1">IF(AND($D442=Finals!$B$4,$D443=1,$G443=AK$2),0,IF(AND($D442=Finals!$B$4,$D443=1),1,IF($G443=AK$2,0,AK442)))</f>
        <v>1</v>
      </c>
      <c r="AL443" s="8">
        <f ca="1">IF(AND($D442=Finals!$B$4,$D443=1,$G443=AL$2),0,IF(AND($D442=Finals!$B$4,$D443=1),1,IF($G443=AL$2,0,AL442)))</f>
        <v>1</v>
      </c>
      <c r="AM443" s="8">
        <f ca="1">IF(AND($D442=Finals!$B$4,$D443=1,$G443=AM$2),0,IF(AND($D442=Finals!$B$4,$D443=1),1,IF($G443=AM$2,0,AM442)))</f>
        <v>1</v>
      </c>
      <c r="AN443" s="8">
        <f ca="1">IF(AND($D442=Finals!$B$4,$D443=1,$G443=AN$2),0,IF(AND($D442=Finals!$B$4,$D443=1),1,IF($G443=AN$2,0,AN442)))</f>
        <v>1</v>
      </c>
      <c r="AO443" s="8">
        <f ca="1">IF(AND($D442=Finals!$B$4,$D443=1,$G443=AO$2),0,IF(AND($D442=Finals!$B$4,$D443=1),1,IF($G443=AO$2,0,AO442)))</f>
        <v>1</v>
      </c>
      <c r="AP443" s="8">
        <f ca="1">IF(AND($D442=Finals!$B$4,$D443=1,$G443=AP$2),0,IF(AND($D442=Finals!$B$4,$D443=1),1,IF($G443=AP$2,0,AP442)))</f>
        <v>0</v>
      </c>
      <c r="AQ443" s="8">
        <f ca="1">IF(AND($D442=Finals!$B$4,$D443=1,$G443=AQ$2),0,IF(AND($D442=Finals!$B$4,$D443=1),1,IF($G443=AQ$2,0,AQ442)))</f>
        <v>1</v>
      </c>
      <c r="AR443" s="8">
        <f ca="1">IF(AND($D442=Finals!$B$4,$D443=1,$G443=AR$2),0,IF(AND($D442=Finals!$B$4,$D443=1),1,IF($G443=AR$2,0,AR442)))</f>
        <v>1</v>
      </c>
      <c r="AS443" s="8">
        <f ca="1">IF(AND($D442=Finals!$B$4,$D443=1,$G443=AS$2),0,IF(AND($D442=Finals!$B$4,$D443=1),1,IF($G443=AS$2,0,AS442)))</f>
        <v>1</v>
      </c>
      <c r="AT443" s="8">
        <f ca="1">IF(AND($D442=Finals!$B$4,$D443=1,$G443=AT$2),0,IF(AND($D442=Finals!$B$4,$D443=1),1,IF($G443=AT$2,0,AT442)))</f>
        <v>1</v>
      </c>
      <c r="AU443" s="8">
        <f ca="1">IF(AND($D442=Finals!$B$4,$D443=1,$G443=AU$2),0,IF(AND($D442=Finals!$B$4,$D443=1),1,IF($G443=AU$2,0,AU442)))</f>
        <v>1</v>
      </c>
      <c r="AV443" s="8">
        <f ca="1">IF(AND($D442=Finals!$B$4,$D443=1,$G443=AV$2),0,IF(AND($D442=Finals!$B$4,$D443=1),1,IF($G443=AV$2,0,AV442)))</f>
        <v>1</v>
      </c>
      <c r="AW443" s="8">
        <f ca="1">IF(AND($D442=Finals!$B$4,$D443=1,$G443=AW$2),0,IF(AND($D442=Finals!$B$4,$D443=1),1,IF($G443=AW$2,0,AW442)))</f>
        <v>1</v>
      </c>
      <c r="AX443" s="8">
        <f ca="1">IF(AND($D442=Finals!$B$4,$D443=1,$G443=AX$2),0,IF(AND($D442=Finals!$B$4,$D443=1),1,IF($G443=AX$2,0,AX442)))</f>
        <v>1</v>
      </c>
      <c r="AY443" s="8">
        <f ca="1">IF(AND($D442=Finals!$B$4,$D443=1,$G443=AY$2),0,IF(AND($D442=Finals!$B$4,$D443=1),1,IF($G443=AY$2,0,AY442)))</f>
        <v>1</v>
      </c>
      <c r="AZ443" s="8">
        <f ca="1">IF(AND($D442=Finals!$B$4,$D443=1,$G443=AZ$2),0,IF(AND($D442=Finals!$B$4,$D443=1),1,IF($G443=AZ$2,0,AZ442)))</f>
        <v>0</v>
      </c>
      <c r="BA443" s="8">
        <f ca="1">IF(AND($D442=Finals!$B$4,$D443=1,$G443=BA$2),0,IF(AND($D442=Finals!$B$4,$D443=1),1,IF($G443=BA$2,0,BA442)))</f>
        <v>1</v>
      </c>
      <c r="BB443" s="8">
        <f ca="1">IF(AND($D442=Finals!$B$4,$D443=1,$G443=BB$2),0,IF(AND($D442=Finals!$B$4,$D443=1),1,IF($G443=BB$2,0,BB442)))</f>
        <v>1</v>
      </c>
      <c r="BC443" s="8">
        <f ca="1">IF(AND($D442=Finals!$B$4,$D443=1,$G443=BC$2),0,IF(AND($D442=Finals!$B$4,$D443=1),1,IF($G443=BC$2,0,BC442)))</f>
        <v>1</v>
      </c>
      <c r="BD443" s="8">
        <f ca="1">IF(AND($D442=Finals!$B$4,$D443=1,$G443=BD$2),0,IF(AND($D442=Finals!$B$4,$D443=1),1,IF($G443=BD$2,0,BD442)))</f>
        <v>1</v>
      </c>
      <c r="BE443" s="8">
        <f ca="1">IF(AND($D442=Finals!$B$4,$D443=1,$G443=BE$2),0,IF(AND($D442=Finals!$B$4,$D443=1),1,IF($G443=BE$2,0,BE442)))</f>
        <v>1</v>
      </c>
      <c r="BF443" s="4">
        <f ca="1">IF(AND($D442=Finals!$B$4,$D443=1,$G443=BF$2),0,IF(AND($D442=Finals!$B$4,$D443=1),1,IF($G443=BF$2,0,BF442)))</f>
        <v>1</v>
      </c>
      <c r="BG443">
        <f t="shared" ca="1" si="626"/>
        <v>33</v>
      </c>
      <c r="BP443">
        <v>1</v>
      </c>
      <c r="BQ443">
        <f t="shared" ref="BQ443:CZ443" ca="1" si="678">IF(V443=1,1+BP443,BP443)</f>
        <v>1</v>
      </c>
      <c r="BR443">
        <f t="shared" ca="1" si="678"/>
        <v>2</v>
      </c>
      <c r="BS443">
        <f t="shared" ca="1" si="678"/>
        <v>3</v>
      </c>
      <c r="BT443">
        <f t="shared" ca="1" si="678"/>
        <v>4</v>
      </c>
      <c r="BU443">
        <f t="shared" ca="1" si="678"/>
        <v>5</v>
      </c>
      <c r="BV443">
        <f t="shared" ca="1" si="678"/>
        <v>6</v>
      </c>
      <c r="BW443">
        <f t="shared" ca="1" si="678"/>
        <v>7</v>
      </c>
      <c r="BX443">
        <f t="shared" ca="1" si="678"/>
        <v>8</v>
      </c>
      <c r="BY443">
        <f t="shared" ca="1" si="678"/>
        <v>9</v>
      </c>
      <c r="BZ443">
        <f t="shared" ca="1" si="678"/>
        <v>10</v>
      </c>
      <c r="CA443">
        <f t="shared" ca="1" si="678"/>
        <v>10</v>
      </c>
      <c r="CB443">
        <f t="shared" ca="1" si="678"/>
        <v>11</v>
      </c>
      <c r="CC443">
        <f t="shared" ca="1" si="678"/>
        <v>12</v>
      </c>
      <c r="CD443">
        <f t="shared" ca="1" si="678"/>
        <v>13</v>
      </c>
      <c r="CE443">
        <f t="shared" ca="1" si="678"/>
        <v>14</v>
      </c>
      <c r="CF443">
        <f t="shared" ca="1" si="678"/>
        <v>15</v>
      </c>
      <c r="CG443">
        <f t="shared" ca="1" si="678"/>
        <v>16</v>
      </c>
      <c r="CH443">
        <f t="shared" ca="1" si="678"/>
        <v>17</v>
      </c>
      <c r="CI443">
        <f t="shared" ca="1" si="678"/>
        <v>18</v>
      </c>
      <c r="CJ443">
        <f t="shared" ca="1" si="678"/>
        <v>19</v>
      </c>
      <c r="CK443">
        <f t="shared" ca="1" si="678"/>
        <v>19</v>
      </c>
      <c r="CL443">
        <f t="shared" ca="1" si="678"/>
        <v>20</v>
      </c>
      <c r="CM443">
        <f t="shared" ca="1" si="678"/>
        <v>21</v>
      </c>
      <c r="CN443">
        <f t="shared" ca="1" si="678"/>
        <v>22</v>
      </c>
      <c r="CO443">
        <f t="shared" ca="1" si="678"/>
        <v>23</v>
      </c>
      <c r="CP443">
        <f t="shared" ca="1" si="678"/>
        <v>24</v>
      </c>
      <c r="CQ443">
        <f t="shared" ca="1" si="678"/>
        <v>25</v>
      </c>
      <c r="CR443">
        <f t="shared" ca="1" si="678"/>
        <v>26</v>
      </c>
      <c r="CS443">
        <f t="shared" ca="1" si="678"/>
        <v>27</v>
      </c>
      <c r="CT443">
        <f t="shared" ca="1" si="678"/>
        <v>28</v>
      </c>
      <c r="CU443">
        <f t="shared" ca="1" si="678"/>
        <v>28</v>
      </c>
      <c r="CV443">
        <f t="shared" ca="1" si="678"/>
        <v>29</v>
      </c>
      <c r="CW443">
        <f t="shared" ca="1" si="678"/>
        <v>30</v>
      </c>
      <c r="CX443">
        <f t="shared" ca="1" si="678"/>
        <v>31</v>
      </c>
      <c r="CY443">
        <f t="shared" ca="1" si="678"/>
        <v>32</v>
      </c>
      <c r="CZ443">
        <f t="shared" ca="1" si="678"/>
        <v>33</v>
      </c>
      <c r="DA443" s="5">
        <f t="shared" ca="1" si="676"/>
        <v>1</v>
      </c>
      <c r="DB443">
        <f t="shared" ref="DB443:EK443" ca="1" si="679">IF(DB$3&gt;$BG443,"",IF(OR(DA443=36,DA443=""),"",LOOKUP(DB$3,$BP443:$CZ443,$BP$3:$CZ$3)))</f>
        <v>2</v>
      </c>
      <c r="DC443">
        <f t="shared" ca="1" si="679"/>
        <v>3</v>
      </c>
      <c r="DD443">
        <f t="shared" ca="1" si="679"/>
        <v>4</v>
      </c>
      <c r="DE443">
        <f t="shared" ca="1" si="679"/>
        <v>5</v>
      </c>
      <c r="DF443">
        <f t="shared" ca="1" si="679"/>
        <v>6</v>
      </c>
      <c r="DG443">
        <f t="shared" ca="1" si="679"/>
        <v>7</v>
      </c>
      <c r="DH443">
        <f t="shared" ca="1" si="679"/>
        <v>8</v>
      </c>
      <c r="DI443">
        <f t="shared" ca="1" si="679"/>
        <v>9</v>
      </c>
      <c r="DJ443">
        <f t="shared" ca="1" si="679"/>
        <v>11</v>
      </c>
      <c r="DK443">
        <f t="shared" ca="1" si="679"/>
        <v>12</v>
      </c>
      <c r="DL443">
        <f t="shared" ca="1" si="679"/>
        <v>13</v>
      </c>
      <c r="DM443">
        <f t="shared" ca="1" si="679"/>
        <v>14</v>
      </c>
      <c r="DN443">
        <f t="shared" ca="1" si="679"/>
        <v>15</v>
      </c>
      <c r="DO443">
        <f t="shared" ca="1" si="679"/>
        <v>16</v>
      </c>
      <c r="DP443">
        <f t="shared" ca="1" si="679"/>
        <v>17</v>
      </c>
      <c r="DQ443">
        <f t="shared" ca="1" si="679"/>
        <v>18</v>
      </c>
      <c r="DR443">
        <f t="shared" ca="1" si="679"/>
        <v>19</v>
      </c>
      <c r="DS443">
        <f t="shared" ca="1" si="679"/>
        <v>21</v>
      </c>
      <c r="DT443">
        <f t="shared" ca="1" si="679"/>
        <v>22</v>
      </c>
      <c r="DU443">
        <f t="shared" ca="1" si="679"/>
        <v>23</v>
      </c>
      <c r="DV443">
        <f t="shared" ca="1" si="679"/>
        <v>24</v>
      </c>
      <c r="DW443">
        <f t="shared" ca="1" si="679"/>
        <v>25</v>
      </c>
      <c r="DX443">
        <f t="shared" ca="1" si="679"/>
        <v>26</v>
      </c>
      <c r="DY443">
        <f t="shared" ca="1" si="679"/>
        <v>27</v>
      </c>
      <c r="DZ443">
        <f t="shared" ca="1" si="679"/>
        <v>28</v>
      </c>
      <c r="EA443">
        <f t="shared" ca="1" si="679"/>
        <v>29</v>
      </c>
      <c r="EB443">
        <f t="shared" ca="1" si="679"/>
        <v>31</v>
      </c>
      <c r="EC443">
        <f t="shared" ca="1" si="679"/>
        <v>32</v>
      </c>
      <c r="ED443">
        <f t="shared" ca="1" si="679"/>
        <v>33</v>
      </c>
      <c r="EE443">
        <f t="shared" ca="1" si="679"/>
        <v>34</v>
      </c>
      <c r="EF443">
        <f t="shared" ca="1" si="679"/>
        <v>35</v>
      </c>
      <c r="EG443">
        <f t="shared" ca="1" si="679"/>
        <v>36</v>
      </c>
      <c r="EH443" t="str">
        <f t="shared" ca="1" si="679"/>
        <v/>
      </c>
      <c r="EI443" t="str">
        <f t="shared" ca="1" si="679"/>
        <v/>
      </c>
      <c r="EJ443" t="str">
        <f t="shared" ca="1" si="679"/>
        <v/>
      </c>
      <c r="EK443" t="str">
        <f t="shared" ca="1" si="679"/>
        <v/>
      </c>
      <c r="EL443" t="str">
        <f ca="1">IF(I443=1,Finals!I448,"")</f>
        <v/>
      </c>
    </row>
    <row r="444" spans="3:142" x14ac:dyDescent="0.25">
      <c r="C444">
        <v>441</v>
      </c>
      <c r="D444">
        <f ca="1">IF(AND(Finals!K448&gt;Finals!K447,Finals!B$3="Yes"),1,IF(AND(I443=1,Finals!B$2="Yes"),1,IF(AND(E443=Finals!B$5,Calc!D443&gt;=Finals!B$4),1,IF(AND(D443=Finals!B$4,E443&lt;Finals!B$5),D443,1+D443))))</f>
        <v>9</v>
      </c>
      <c r="E444">
        <f ca="1">IF(E443=Finals!B$5,1,IF(AND(I443=1,Finals!B$2="Yes"),1,IF(D443&lt;Finals!B$4,1,Calc!E443+1)))</f>
        <v>1</v>
      </c>
      <c r="F444">
        <f>Finals!D449</f>
        <v>0</v>
      </c>
      <c r="G444">
        <f t="shared" si="565"/>
        <v>0</v>
      </c>
      <c r="H444" t="str">
        <f ca="1">IF(AND(Finals!K448&gt;Finals!K447,Finals!B$3="Yes"),"",IF(AND(I443=1,Finals!B$2="Yes"),"",IF(D443&lt;&gt;Finals!B$4,"",1)))</f>
        <v/>
      </c>
      <c r="I444" t="str">
        <f t="shared" ca="1" si="566"/>
        <v/>
      </c>
      <c r="J444">
        <f ca="1">IF(I444=-1,-BG443,IF(I444=1,36-BG443,0))</f>
        <v>0</v>
      </c>
      <c r="K444">
        <f t="shared" ca="1" si="569"/>
        <v>-3510</v>
      </c>
      <c r="L444">
        <f ca="1">IF(AND($D443=0,$G444=L$3),1,IF($D443=0,0,IF($G444=L$3,1,L443)))</f>
        <v>1</v>
      </c>
      <c r="M444">
        <f ca="1">IF(AND($D443=0,$G444=M$3),1,IF($D443=0,0,IF($G444=M$3,1,M443)))</f>
        <v>1</v>
      </c>
      <c r="N444">
        <f ca="1">IF(AND($D443=0,$G444=N$3),1,IF($D443=0,0,IF($G444=N$3,1,N443)))</f>
        <v>0</v>
      </c>
      <c r="O444">
        <f ca="1">IF(AND($D443=0,$G444=O$3),1,IF($D443=0,0,IF($G444=O$3,1,O443)))</f>
        <v>0</v>
      </c>
      <c r="P444">
        <f ca="1">IF(AND($D443=0,$G444=P$3),1,IF($D443=0,0,IF($G444=P$3,1,P443)))</f>
        <v>1</v>
      </c>
      <c r="Q444">
        <f ca="1">IF(AND($D443=0,$G444=Q$3),1,IF($D443=0,0,IF($G444=Q$3,1,Q443)))</f>
        <v>0</v>
      </c>
      <c r="R444">
        <f ca="1">IF(AND($D443=0,$G444=R$3),1,IF($D443=0,0,IF($G444=R$3,1,R443)))</f>
        <v>1</v>
      </c>
      <c r="S444">
        <f ca="1">IF(AND($D443=0,$G444=S$3),1,IF($D443=0,0,IF($G444=S$3,1,S443)))</f>
        <v>1</v>
      </c>
      <c r="T444">
        <f ca="1">IF(AND($D443=0,$G444=T$3),1,IF($D443=0,0,IF($G444=T$3,1,T443)))</f>
        <v>0</v>
      </c>
      <c r="U444">
        <f ca="1">IF(AND($D443=0,$G444=U$3),1,IF($D443=0,0,IF($G444=U$3,1,U443)))</f>
        <v>1</v>
      </c>
      <c r="V444" s="5">
        <f ca="1">IF(AND($D443=Finals!$B$4,$D444=1,$G444=V$2),0,IF(AND($D443=Finals!$B$4,$D444=1),1,IF($G444=V$2,0,V443)))</f>
        <v>0</v>
      </c>
      <c r="W444" s="8">
        <f ca="1">IF(AND($D443=Finals!$B$4,$D444=1,$G444=W$2),0,IF(AND($D443=Finals!$B$4,$D444=1),1,IF($G444=W$2,0,W443)))</f>
        <v>1</v>
      </c>
      <c r="X444" s="8">
        <f ca="1">IF(AND($D443=Finals!$B$4,$D444=1,$G444=X$2),0,IF(AND($D443=Finals!$B$4,$D444=1),1,IF($G444=X$2,0,X443)))</f>
        <v>1</v>
      </c>
      <c r="Y444" s="8">
        <f ca="1">IF(AND($D443=Finals!$B$4,$D444=1,$G444=Y$2),0,IF(AND($D443=Finals!$B$4,$D444=1),1,IF($G444=Y$2,0,Y443)))</f>
        <v>1</v>
      </c>
      <c r="Z444" s="8">
        <f ca="1">IF(AND($D443=Finals!$B$4,$D444=1,$G444=Z$2),0,IF(AND($D443=Finals!$B$4,$D444=1),1,IF($G444=Z$2,0,Z443)))</f>
        <v>1</v>
      </c>
      <c r="AA444" s="8">
        <f ca="1">IF(AND($D443=Finals!$B$4,$D444=1,$G444=AA$2),0,IF(AND($D443=Finals!$B$4,$D444=1),1,IF($G444=AA$2,0,AA443)))</f>
        <v>1</v>
      </c>
      <c r="AB444" s="8">
        <f ca="1">IF(AND($D443=Finals!$B$4,$D444=1,$G444=AB$2),0,IF(AND($D443=Finals!$B$4,$D444=1),1,IF($G444=AB$2,0,AB443)))</f>
        <v>1</v>
      </c>
      <c r="AC444" s="8">
        <f ca="1">IF(AND($D443=Finals!$B$4,$D444=1,$G444=AC$2),0,IF(AND($D443=Finals!$B$4,$D444=1),1,IF($G444=AC$2,0,AC443)))</f>
        <v>1</v>
      </c>
      <c r="AD444" s="8">
        <f ca="1">IF(AND($D443=Finals!$B$4,$D444=1,$G444=AD$2),0,IF(AND($D443=Finals!$B$4,$D444=1),1,IF($G444=AD$2,0,AD443)))</f>
        <v>1</v>
      </c>
      <c r="AE444" s="8">
        <f ca="1">IF(AND($D443=Finals!$B$4,$D444=1,$G444=AE$2),0,IF(AND($D443=Finals!$B$4,$D444=1),1,IF($G444=AE$2,0,AE443)))</f>
        <v>1</v>
      </c>
      <c r="AF444" s="8">
        <f ca="1">IF(AND($D443=Finals!$B$4,$D444=1,$G444=AF$2),0,IF(AND($D443=Finals!$B$4,$D444=1),1,IF($G444=AF$2,0,AF443)))</f>
        <v>0</v>
      </c>
      <c r="AG444" s="8">
        <f ca="1">IF(AND($D443=Finals!$B$4,$D444=1,$G444=AG$2),0,IF(AND($D443=Finals!$B$4,$D444=1),1,IF($G444=AG$2,0,AG443)))</f>
        <v>1</v>
      </c>
      <c r="AH444" s="8">
        <f ca="1">IF(AND($D443=Finals!$B$4,$D444=1,$G444=AH$2),0,IF(AND($D443=Finals!$B$4,$D444=1),1,IF($G444=AH$2,0,AH443)))</f>
        <v>1</v>
      </c>
      <c r="AI444" s="8">
        <f ca="1">IF(AND($D443=Finals!$B$4,$D444=1,$G444=AI$2),0,IF(AND($D443=Finals!$B$4,$D444=1),1,IF($G444=AI$2,0,AI443)))</f>
        <v>1</v>
      </c>
      <c r="AJ444" s="8">
        <f ca="1">IF(AND($D443=Finals!$B$4,$D444=1,$G444=AJ$2),0,IF(AND($D443=Finals!$B$4,$D444=1),1,IF($G444=AJ$2,0,AJ443)))</f>
        <v>1</v>
      </c>
      <c r="AK444" s="8">
        <f ca="1">IF(AND($D443=Finals!$B$4,$D444=1,$G444=AK$2),0,IF(AND($D443=Finals!$B$4,$D444=1),1,IF($G444=AK$2,0,AK443)))</f>
        <v>1</v>
      </c>
      <c r="AL444" s="8">
        <f ca="1">IF(AND($D443=Finals!$B$4,$D444=1,$G444=AL$2),0,IF(AND($D443=Finals!$B$4,$D444=1),1,IF($G444=AL$2,0,AL443)))</f>
        <v>1</v>
      </c>
      <c r="AM444" s="8">
        <f ca="1">IF(AND($D443=Finals!$B$4,$D444=1,$G444=AM$2),0,IF(AND($D443=Finals!$B$4,$D444=1),1,IF($G444=AM$2,0,AM443)))</f>
        <v>1</v>
      </c>
      <c r="AN444" s="8">
        <f ca="1">IF(AND($D443=Finals!$B$4,$D444=1,$G444=AN$2),0,IF(AND($D443=Finals!$B$4,$D444=1),1,IF($G444=AN$2,0,AN443)))</f>
        <v>1</v>
      </c>
      <c r="AO444" s="8">
        <f ca="1">IF(AND($D443=Finals!$B$4,$D444=1,$G444=AO$2),0,IF(AND($D443=Finals!$B$4,$D444=1),1,IF($G444=AO$2,0,AO443)))</f>
        <v>1</v>
      </c>
      <c r="AP444" s="8">
        <f ca="1">IF(AND($D443=Finals!$B$4,$D444=1,$G444=AP$2),0,IF(AND($D443=Finals!$B$4,$D444=1),1,IF($G444=AP$2,0,AP443)))</f>
        <v>0</v>
      </c>
      <c r="AQ444" s="8">
        <f ca="1">IF(AND($D443=Finals!$B$4,$D444=1,$G444=AQ$2),0,IF(AND($D443=Finals!$B$4,$D444=1),1,IF($G444=AQ$2,0,AQ443)))</f>
        <v>1</v>
      </c>
      <c r="AR444" s="8">
        <f ca="1">IF(AND($D443=Finals!$B$4,$D444=1,$G444=AR$2),0,IF(AND($D443=Finals!$B$4,$D444=1),1,IF($G444=AR$2,0,AR443)))</f>
        <v>1</v>
      </c>
      <c r="AS444" s="8">
        <f ca="1">IF(AND($D443=Finals!$B$4,$D444=1,$G444=AS$2),0,IF(AND($D443=Finals!$B$4,$D444=1),1,IF($G444=AS$2,0,AS443)))</f>
        <v>1</v>
      </c>
      <c r="AT444" s="8">
        <f ca="1">IF(AND($D443=Finals!$B$4,$D444=1,$G444=AT$2),0,IF(AND($D443=Finals!$B$4,$D444=1),1,IF($G444=AT$2,0,AT443)))</f>
        <v>1</v>
      </c>
      <c r="AU444" s="8">
        <f ca="1">IF(AND($D443=Finals!$B$4,$D444=1,$G444=AU$2),0,IF(AND($D443=Finals!$B$4,$D444=1),1,IF($G444=AU$2,0,AU443)))</f>
        <v>1</v>
      </c>
      <c r="AV444" s="8">
        <f ca="1">IF(AND($D443=Finals!$B$4,$D444=1,$G444=AV$2),0,IF(AND($D443=Finals!$B$4,$D444=1),1,IF($G444=AV$2,0,AV443)))</f>
        <v>1</v>
      </c>
      <c r="AW444" s="8">
        <f ca="1">IF(AND($D443=Finals!$B$4,$D444=1,$G444=AW$2),0,IF(AND($D443=Finals!$B$4,$D444=1),1,IF($G444=AW$2,0,AW443)))</f>
        <v>1</v>
      </c>
      <c r="AX444" s="8">
        <f ca="1">IF(AND($D443=Finals!$B$4,$D444=1,$G444=AX$2),0,IF(AND($D443=Finals!$B$4,$D444=1),1,IF($G444=AX$2,0,AX443)))</f>
        <v>1</v>
      </c>
      <c r="AY444" s="8">
        <f ca="1">IF(AND($D443=Finals!$B$4,$D444=1,$G444=AY$2),0,IF(AND($D443=Finals!$B$4,$D444=1),1,IF($G444=AY$2,0,AY443)))</f>
        <v>1</v>
      </c>
      <c r="AZ444" s="8">
        <f ca="1">IF(AND($D443=Finals!$B$4,$D444=1,$G444=AZ$2),0,IF(AND($D443=Finals!$B$4,$D444=1),1,IF($G444=AZ$2,0,AZ443)))</f>
        <v>0</v>
      </c>
      <c r="BA444" s="8">
        <f ca="1">IF(AND($D443=Finals!$B$4,$D444=1,$G444=BA$2),0,IF(AND($D443=Finals!$B$4,$D444=1),1,IF($G444=BA$2,0,BA443)))</f>
        <v>1</v>
      </c>
      <c r="BB444" s="8">
        <f ca="1">IF(AND($D443=Finals!$B$4,$D444=1,$G444=BB$2),0,IF(AND($D443=Finals!$B$4,$D444=1),1,IF($G444=BB$2,0,BB443)))</f>
        <v>1</v>
      </c>
      <c r="BC444" s="8">
        <f ca="1">IF(AND($D443=Finals!$B$4,$D444=1,$G444=BC$2),0,IF(AND($D443=Finals!$B$4,$D444=1),1,IF($G444=BC$2,0,BC443)))</f>
        <v>1</v>
      </c>
      <c r="BD444" s="8">
        <f ca="1">IF(AND($D443=Finals!$B$4,$D444=1,$G444=BD$2),0,IF(AND($D443=Finals!$B$4,$D444=1),1,IF($G444=BD$2,0,BD443)))</f>
        <v>1</v>
      </c>
      <c r="BE444" s="8">
        <f ca="1">IF(AND($D443=Finals!$B$4,$D444=1,$G444=BE$2),0,IF(AND($D443=Finals!$B$4,$D444=1),1,IF($G444=BE$2,0,BE443)))</f>
        <v>1</v>
      </c>
      <c r="BF444" s="4">
        <f ca="1">IF(AND($D443=Finals!$B$4,$D444=1,$G444=BF$2),0,IF(AND($D443=Finals!$B$4,$D444=1),1,IF($G444=BF$2,0,BF443)))</f>
        <v>1</v>
      </c>
      <c r="BG444">
        <f t="shared" ca="1" si="626"/>
        <v>33</v>
      </c>
      <c r="BP444">
        <v>1</v>
      </c>
      <c r="BQ444">
        <f t="shared" ref="BQ444:CZ444" ca="1" si="680">IF(V444=1,1+BP444,BP444)</f>
        <v>1</v>
      </c>
      <c r="BR444">
        <f t="shared" ca="1" si="680"/>
        <v>2</v>
      </c>
      <c r="BS444">
        <f t="shared" ca="1" si="680"/>
        <v>3</v>
      </c>
      <c r="BT444">
        <f t="shared" ca="1" si="680"/>
        <v>4</v>
      </c>
      <c r="BU444">
        <f t="shared" ca="1" si="680"/>
        <v>5</v>
      </c>
      <c r="BV444">
        <f t="shared" ca="1" si="680"/>
        <v>6</v>
      </c>
      <c r="BW444">
        <f t="shared" ca="1" si="680"/>
        <v>7</v>
      </c>
      <c r="BX444">
        <f t="shared" ca="1" si="680"/>
        <v>8</v>
      </c>
      <c r="BY444">
        <f t="shared" ca="1" si="680"/>
        <v>9</v>
      </c>
      <c r="BZ444">
        <f t="shared" ca="1" si="680"/>
        <v>10</v>
      </c>
      <c r="CA444">
        <f t="shared" ca="1" si="680"/>
        <v>10</v>
      </c>
      <c r="CB444">
        <f t="shared" ca="1" si="680"/>
        <v>11</v>
      </c>
      <c r="CC444">
        <f t="shared" ca="1" si="680"/>
        <v>12</v>
      </c>
      <c r="CD444">
        <f t="shared" ca="1" si="680"/>
        <v>13</v>
      </c>
      <c r="CE444">
        <f t="shared" ca="1" si="680"/>
        <v>14</v>
      </c>
      <c r="CF444">
        <f t="shared" ca="1" si="680"/>
        <v>15</v>
      </c>
      <c r="CG444">
        <f t="shared" ca="1" si="680"/>
        <v>16</v>
      </c>
      <c r="CH444">
        <f t="shared" ca="1" si="680"/>
        <v>17</v>
      </c>
      <c r="CI444">
        <f t="shared" ca="1" si="680"/>
        <v>18</v>
      </c>
      <c r="CJ444">
        <f t="shared" ca="1" si="680"/>
        <v>19</v>
      </c>
      <c r="CK444">
        <f t="shared" ca="1" si="680"/>
        <v>19</v>
      </c>
      <c r="CL444">
        <f t="shared" ca="1" si="680"/>
        <v>20</v>
      </c>
      <c r="CM444">
        <f t="shared" ca="1" si="680"/>
        <v>21</v>
      </c>
      <c r="CN444">
        <f t="shared" ca="1" si="680"/>
        <v>22</v>
      </c>
      <c r="CO444">
        <f t="shared" ca="1" si="680"/>
        <v>23</v>
      </c>
      <c r="CP444">
        <f t="shared" ca="1" si="680"/>
        <v>24</v>
      </c>
      <c r="CQ444">
        <f t="shared" ca="1" si="680"/>
        <v>25</v>
      </c>
      <c r="CR444">
        <f t="shared" ca="1" si="680"/>
        <v>26</v>
      </c>
      <c r="CS444">
        <f t="shared" ca="1" si="680"/>
        <v>27</v>
      </c>
      <c r="CT444">
        <f t="shared" ca="1" si="680"/>
        <v>28</v>
      </c>
      <c r="CU444">
        <f t="shared" ca="1" si="680"/>
        <v>28</v>
      </c>
      <c r="CV444">
        <f t="shared" ca="1" si="680"/>
        <v>29</v>
      </c>
      <c r="CW444">
        <f t="shared" ca="1" si="680"/>
        <v>30</v>
      </c>
      <c r="CX444">
        <f t="shared" ca="1" si="680"/>
        <v>31</v>
      </c>
      <c r="CY444">
        <f t="shared" ca="1" si="680"/>
        <v>32</v>
      </c>
      <c r="CZ444">
        <f t="shared" ca="1" si="680"/>
        <v>33</v>
      </c>
      <c r="DA444" s="5">
        <f t="shared" ca="1" si="676"/>
        <v>1</v>
      </c>
      <c r="DB444">
        <f t="shared" ref="DB444:EK444" ca="1" si="681">IF(DB$3&gt;$BG444,"",IF(OR(DA444=36,DA444=""),"",LOOKUP(DB$3,$BP444:$CZ444,$BP$3:$CZ$3)))</f>
        <v>2</v>
      </c>
      <c r="DC444">
        <f t="shared" ca="1" si="681"/>
        <v>3</v>
      </c>
      <c r="DD444">
        <f t="shared" ca="1" si="681"/>
        <v>4</v>
      </c>
      <c r="DE444">
        <f t="shared" ca="1" si="681"/>
        <v>5</v>
      </c>
      <c r="DF444">
        <f t="shared" ca="1" si="681"/>
        <v>6</v>
      </c>
      <c r="DG444">
        <f t="shared" ca="1" si="681"/>
        <v>7</v>
      </c>
      <c r="DH444">
        <f t="shared" ca="1" si="681"/>
        <v>8</v>
      </c>
      <c r="DI444">
        <f t="shared" ca="1" si="681"/>
        <v>9</v>
      </c>
      <c r="DJ444">
        <f t="shared" ca="1" si="681"/>
        <v>11</v>
      </c>
      <c r="DK444">
        <f t="shared" ca="1" si="681"/>
        <v>12</v>
      </c>
      <c r="DL444">
        <f t="shared" ca="1" si="681"/>
        <v>13</v>
      </c>
      <c r="DM444">
        <f t="shared" ca="1" si="681"/>
        <v>14</v>
      </c>
      <c r="DN444">
        <f t="shared" ca="1" si="681"/>
        <v>15</v>
      </c>
      <c r="DO444">
        <f t="shared" ca="1" si="681"/>
        <v>16</v>
      </c>
      <c r="DP444">
        <f t="shared" ca="1" si="681"/>
        <v>17</v>
      </c>
      <c r="DQ444">
        <f t="shared" ca="1" si="681"/>
        <v>18</v>
      </c>
      <c r="DR444">
        <f t="shared" ca="1" si="681"/>
        <v>19</v>
      </c>
      <c r="DS444">
        <f t="shared" ca="1" si="681"/>
        <v>21</v>
      </c>
      <c r="DT444">
        <f t="shared" ca="1" si="681"/>
        <v>22</v>
      </c>
      <c r="DU444">
        <f t="shared" ca="1" si="681"/>
        <v>23</v>
      </c>
      <c r="DV444">
        <f t="shared" ca="1" si="681"/>
        <v>24</v>
      </c>
      <c r="DW444">
        <f t="shared" ca="1" si="681"/>
        <v>25</v>
      </c>
      <c r="DX444">
        <f t="shared" ca="1" si="681"/>
        <v>26</v>
      </c>
      <c r="DY444">
        <f t="shared" ca="1" si="681"/>
        <v>27</v>
      </c>
      <c r="DZ444">
        <f t="shared" ca="1" si="681"/>
        <v>28</v>
      </c>
      <c r="EA444">
        <f t="shared" ca="1" si="681"/>
        <v>29</v>
      </c>
      <c r="EB444">
        <f t="shared" ca="1" si="681"/>
        <v>31</v>
      </c>
      <c r="EC444">
        <f t="shared" ca="1" si="681"/>
        <v>32</v>
      </c>
      <c r="ED444">
        <f t="shared" ca="1" si="681"/>
        <v>33</v>
      </c>
      <c r="EE444">
        <f t="shared" ca="1" si="681"/>
        <v>34</v>
      </c>
      <c r="EF444">
        <f t="shared" ca="1" si="681"/>
        <v>35</v>
      </c>
      <c r="EG444">
        <f t="shared" ca="1" si="681"/>
        <v>36</v>
      </c>
      <c r="EH444" t="str">
        <f t="shared" ca="1" si="681"/>
        <v/>
      </c>
      <c r="EI444" t="str">
        <f t="shared" ca="1" si="681"/>
        <v/>
      </c>
      <c r="EJ444" t="str">
        <f t="shared" ca="1" si="681"/>
        <v/>
      </c>
      <c r="EK444" t="str">
        <f t="shared" ca="1" si="681"/>
        <v/>
      </c>
      <c r="EL444" t="str">
        <f ca="1">IF(I444=1,Finals!I449,"")</f>
        <v/>
      </c>
    </row>
    <row r="445" spans="3:142" x14ac:dyDescent="0.25">
      <c r="C445">
        <v>442</v>
      </c>
      <c r="D445">
        <f ca="1">IF(AND(Finals!K449&gt;Finals!K448,Finals!B$3="Yes"),1,IF(AND(I444=1,Finals!B$2="Yes"),1,IF(AND(E444=Finals!B$5,Calc!D444&gt;=Finals!B$4),1,IF(AND(D444=Finals!B$4,E444&lt;Finals!B$5),D444,1+D444))))</f>
        <v>10</v>
      </c>
      <c r="E445">
        <f ca="1">IF(E444=Finals!B$5,1,IF(AND(I444=1,Finals!B$2="Yes"),1,IF(D444&lt;Finals!B$4,1,Calc!E444+1)))</f>
        <v>1</v>
      </c>
      <c r="F445">
        <f>Finals!D450</f>
        <v>0</v>
      </c>
      <c r="G445">
        <f t="shared" si="565"/>
        <v>0</v>
      </c>
      <c r="H445" t="str">
        <f ca="1">IF(AND(Finals!K449&gt;Finals!K448,Finals!B$3="Yes"),"",IF(AND(I444=1,Finals!B$2="Yes"),"",IF(D444&lt;&gt;Finals!B$4,"",1)))</f>
        <v/>
      </c>
      <c r="I445" t="str">
        <f t="shared" ca="1" si="566"/>
        <v/>
      </c>
      <c r="J445">
        <f ca="1">IF(I445=-1,-BG444,IF(I445=1,36-BG444,0))</f>
        <v>0</v>
      </c>
      <c r="K445">
        <f t="shared" ca="1" si="569"/>
        <v>-3510</v>
      </c>
      <c r="L445">
        <f ca="1">IF(AND($D444=0,$G445=L$3),1,IF($D444=0,0,IF($G445=L$3,1,L444)))</f>
        <v>1</v>
      </c>
      <c r="M445">
        <f ca="1">IF(AND($D444=0,$G445=M$3),1,IF($D444=0,0,IF($G445=M$3,1,M444)))</f>
        <v>1</v>
      </c>
      <c r="N445">
        <f ca="1">IF(AND($D444=0,$G445=N$3),1,IF($D444=0,0,IF($G445=N$3,1,N444)))</f>
        <v>0</v>
      </c>
      <c r="O445">
        <f ca="1">IF(AND($D444=0,$G445=O$3),1,IF($D444=0,0,IF($G445=O$3,1,O444)))</f>
        <v>0</v>
      </c>
      <c r="P445">
        <f ca="1">IF(AND($D444=0,$G445=P$3),1,IF($D444=0,0,IF($G445=P$3,1,P444)))</f>
        <v>1</v>
      </c>
      <c r="Q445">
        <f ca="1">IF(AND($D444=0,$G445=Q$3),1,IF($D444=0,0,IF($G445=Q$3,1,Q444)))</f>
        <v>0</v>
      </c>
      <c r="R445">
        <f ca="1">IF(AND($D444=0,$G445=R$3),1,IF($D444=0,0,IF($G445=R$3,1,R444)))</f>
        <v>1</v>
      </c>
      <c r="S445">
        <f ca="1">IF(AND($D444=0,$G445=S$3),1,IF($D444=0,0,IF($G445=S$3,1,S444)))</f>
        <v>1</v>
      </c>
      <c r="T445">
        <f ca="1">IF(AND($D444=0,$G445=T$3),1,IF($D444=0,0,IF($G445=T$3,1,T444)))</f>
        <v>0</v>
      </c>
      <c r="U445">
        <f ca="1">IF(AND($D444=0,$G445=U$3),1,IF($D444=0,0,IF($G445=U$3,1,U444)))</f>
        <v>1</v>
      </c>
      <c r="V445" s="5">
        <f ca="1">IF(AND($D444=Finals!$B$4,$D445=1,$G445=V$2),0,IF(AND($D444=Finals!$B$4,$D445=1),1,IF($G445=V$2,0,V444)))</f>
        <v>0</v>
      </c>
      <c r="W445" s="8">
        <f ca="1">IF(AND($D444=Finals!$B$4,$D445=1,$G445=W$2),0,IF(AND($D444=Finals!$B$4,$D445=1),1,IF($G445=W$2,0,W444)))</f>
        <v>1</v>
      </c>
      <c r="X445" s="8">
        <f ca="1">IF(AND($D444=Finals!$B$4,$D445=1,$G445=X$2),0,IF(AND($D444=Finals!$B$4,$D445=1),1,IF($G445=X$2,0,X444)))</f>
        <v>1</v>
      </c>
      <c r="Y445" s="8">
        <f ca="1">IF(AND($D444=Finals!$B$4,$D445=1,$G445=Y$2),0,IF(AND($D444=Finals!$B$4,$D445=1),1,IF($G445=Y$2,0,Y444)))</f>
        <v>1</v>
      </c>
      <c r="Z445" s="8">
        <f ca="1">IF(AND($D444=Finals!$B$4,$D445=1,$G445=Z$2),0,IF(AND($D444=Finals!$B$4,$D445=1),1,IF($G445=Z$2,0,Z444)))</f>
        <v>1</v>
      </c>
      <c r="AA445" s="8">
        <f ca="1">IF(AND($D444=Finals!$B$4,$D445=1,$G445=AA$2),0,IF(AND($D444=Finals!$B$4,$D445=1),1,IF($G445=AA$2,0,AA444)))</f>
        <v>1</v>
      </c>
      <c r="AB445" s="8">
        <f ca="1">IF(AND($D444=Finals!$B$4,$D445=1,$G445=AB$2),0,IF(AND($D444=Finals!$B$4,$D445=1),1,IF($G445=AB$2,0,AB444)))</f>
        <v>1</v>
      </c>
      <c r="AC445" s="8">
        <f ca="1">IF(AND($D444=Finals!$B$4,$D445=1,$G445=AC$2),0,IF(AND($D444=Finals!$B$4,$D445=1),1,IF($G445=AC$2,0,AC444)))</f>
        <v>1</v>
      </c>
      <c r="AD445" s="8">
        <f ca="1">IF(AND($D444=Finals!$B$4,$D445=1,$G445=AD$2),0,IF(AND($D444=Finals!$B$4,$D445=1),1,IF($G445=AD$2,0,AD444)))</f>
        <v>1</v>
      </c>
      <c r="AE445" s="8">
        <f ca="1">IF(AND($D444=Finals!$B$4,$D445=1,$G445=AE$2),0,IF(AND($D444=Finals!$B$4,$D445=1),1,IF($G445=AE$2,0,AE444)))</f>
        <v>1</v>
      </c>
      <c r="AF445" s="8">
        <f ca="1">IF(AND($D444=Finals!$B$4,$D445=1,$G445=AF$2),0,IF(AND($D444=Finals!$B$4,$D445=1),1,IF($G445=AF$2,0,AF444)))</f>
        <v>0</v>
      </c>
      <c r="AG445" s="8">
        <f ca="1">IF(AND($D444=Finals!$B$4,$D445=1,$G445=AG$2),0,IF(AND($D444=Finals!$B$4,$D445=1),1,IF($G445=AG$2,0,AG444)))</f>
        <v>1</v>
      </c>
      <c r="AH445" s="8">
        <f ca="1">IF(AND($D444=Finals!$B$4,$D445=1,$G445=AH$2),0,IF(AND($D444=Finals!$B$4,$D445=1),1,IF($G445=AH$2,0,AH444)))</f>
        <v>1</v>
      </c>
      <c r="AI445" s="8">
        <f ca="1">IF(AND($D444=Finals!$B$4,$D445=1,$G445=AI$2),0,IF(AND($D444=Finals!$B$4,$D445=1),1,IF($G445=AI$2,0,AI444)))</f>
        <v>1</v>
      </c>
      <c r="AJ445" s="8">
        <f ca="1">IF(AND($D444=Finals!$B$4,$D445=1,$G445=AJ$2),0,IF(AND($D444=Finals!$B$4,$D445=1),1,IF($G445=AJ$2,0,AJ444)))</f>
        <v>1</v>
      </c>
      <c r="AK445" s="8">
        <f ca="1">IF(AND($D444=Finals!$B$4,$D445=1,$G445=AK$2),0,IF(AND($D444=Finals!$B$4,$D445=1),1,IF($G445=AK$2,0,AK444)))</f>
        <v>1</v>
      </c>
      <c r="AL445" s="8">
        <f ca="1">IF(AND($D444=Finals!$B$4,$D445=1,$G445=AL$2),0,IF(AND($D444=Finals!$B$4,$D445=1),1,IF($G445=AL$2,0,AL444)))</f>
        <v>1</v>
      </c>
      <c r="AM445" s="8">
        <f ca="1">IF(AND($D444=Finals!$B$4,$D445=1,$G445=AM$2),0,IF(AND($D444=Finals!$B$4,$D445=1),1,IF($G445=AM$2,0,AM444)))</f>
        <v>1</v>
      </c>
      <c r="AN445" s="8">
        <f ca="1">IF(AND($D444=Finals!$B$4,$D445=1,$G445=AN$2),0,IF(AND($D444=Finals!$B$4,$D445=1),1,IF($G445=AN$2,0,AN444)))</f>
        <v>1</v>
      </c>
      <c r="AO445" s="8">
        <f ca="1">IF(AND($D444=Finals!$B$4,$D445=1,$G445=AO$2),0,IF(AND($D444=Finals!$B$4,$D445=1),1,IF($G445=AO$2,0,AO444)))</f>
        <v>1</v>
      </c>
      <c r="AP445" s="8">
        <f ca="1">IF(AND($D444=Finals!$B$4,$D445=1,$G445=AP$2),0,IF(AND($D444=Finals!$B$4,$D445=1),1,IF($G445=AP$2,0,AP444)))</f>
        <v>0</v>
      </c>
      <c r="AQ445" s="8">
        <f ca="1">IF(AND($D444=Finals!$B$4,$D445=1,$G445=AQ$2),0,IF(AND($D444=Finals!$B$4,$D445=1),1,IF($G445=AQ$2,0,AQ444)))</f>
        <v>1</v>
      </c>
      <c r="AR445" s="8">
        <f ca="1">IF(AND($D444=Finals!$B$4,$D445=1,$G445=AR$2),0,IF(AND($D444=Finals!$B$4,$D445=1),1,IF($G445=AR$2,0,AR444)))</f>
        <v>1</v>
      </c>
      <c r="AS445" s="8">
        <f ca="1">IF(AND($D444=Finals!$B$4,$D445=1,$G445=AS$2),0,IF(AND($D444=Finals!$B$4,$D445=1),1,IF($G445=AS$2,0,AS444)))</f>
        <v>1</v>
      </c>
      <c r="AT445" s="8">
        <f ca="1">IF(AND($D444=Finals!$B$4,$D445=1,$G445=AT$2),0,IF(AND($D444=Finals!$B$4,$D445=1),1,IF($G445=AT$2,0,AT444)))</f>
        <v>1</v>
      </c>
      <c r="AU445" s="8">
        <f ca="1">IF(AND($D444=Finals!$B$4,$D445=1,$G445=AU$2),0,IF(AND($D444=Finals!$B$4,$D445=1),1,IF($G445=AU$2,0,AU444)))</f>
        <v>1</v>
      </c>
      <c r="AV445" s="8">
        <f ca="1">IF(AND($D444=Finals!$B$4,$D445=1,$G445=AV$2),0,IF(AND($D444=Finals!$B$4,$D445=1),1,IF($G445=AV$2,0,AV444)))</f>
        <v>1</v>
      </c>
      <c r="AW445" s="8">
        <f ca="1">IF(AND($D444=Finals!$B$4,$D445=1,$G445=AW$2),0,IF(AND($D444=Finals!$B$4,$D445=1),1,IF($G445=AW$2,0,AW444)))</f>
        <v>1</v>
      </c>
      <c r="AX445" s="8">
        <f ca="1">IF(AND($D444=Finals!$B$4,$D445=1,$G445=AX$2),0,IF(AND($D444=Finals!$B$4,$D445=1),1,IF($G445=AX$2,0,AX444)))</f>
        <v>1</v>
      </c>
      <c r="AY445" s="8">
        <f ca="1">IF(AND($D444=Finals!$B$4,$D445=1,$G445=AY$2),0,IF(AND($D444=Finals!$B$4,$D445=1),1,IF($G445=AY$2,0,AY444)))</f>
        <v>1</v>
      </c>
      <c r="AZ445" s="8">
        <f ca="1">IF(AND($D444=Finals!$B$4,$D445=1,$G445=AZ$2),0,IF(AND($D444=Finals!$B$4,$D445=1),1,IF($G445=AZ$2,0,AZ444)))</f>
        <v>0</v>
      </c>
      <c r="BA445" s="8">
        <f ca="1">IF(AND($D444=Finals!$B$4,$D445=1,$G445=BA$2),0,IF(AND($D444=Finals!$B$4,$D445=1),1,IF($G445=BA$2,0,BA444)))</f>
        <v>1</v>
      </c>
      <c r="BB445" s="8">
        <f ca="1">IF(AND($D444=Finals!$B$4,$D445=1,$G445=BB$2),0,IF(AND($D444=Finals!$B$4,$D445=1),1,IF($G445=BB$2,0,BB444)))</f>
        <v>1</v>
      </c>
      <c r="BC445" s="8">
        <f ca="1">IF(AND($D444=Finals!$B$4,$D445=1,$G445=BC$2),0,IF(AND($D444=Finals!$B$4,$D445=1),1,IF($G445=BC$2,0,BC444)))</f>
        <v>1</v>
      </c>
      <c r="BD445" s="8">
        <f ca="1">IF(AND($D444=Finals!$B$4,$D445=1,$G445=BD$2),0,IF(AND($D444=Finals!$B$4,$D445=1),1,IF($G445=BD$2,0,BD444)))</f>
        <v>1</v>
      </c>
      <c r="BE445" s="8">
        <f ca="1">IF(AND($D444=Finals!$B$4,$D445=1,$G445=BE$2),0,IF(AND($D444=Finals!$B$4,$D445=1),1,IF($G445=BE$2,0,BE444)))</f>
        <v>1</v>
      </c>
      <c r="BF445" s="4">
        <f ca="1">IF(AND($D444=Finals!$B$4,$D445=1,$G445=BF$2),0,IF(AND($D444=Finals!$B$4,$D445=1),1,IF($G445=BF$2,0,BF444)))</f>
        <v>1</v>
      </c>
      <c r="BG445">
        <f t="shared" ca="1" si="626"/>
        <v>33</v>
      </c>
      <c r="BP445">
        <v>1</v>
      </c>
      <c r="BQ445">
        <f t="shared" ref="BQ445:CZ445" ca="1" si="682">IF(V445=1,1+BP445,BP445)</f>
        <v>1</v>
      </c>
      <c r="BR445">
        <f t="shared" ca="1" si="682"/>
        <v>2</v>
      </c>
      <c r="BS445">
        <f t="shared" ca="1" si="682"/>
        <v>3</v>
      </c>
      <c r="BT445">
        <f t="shared" ca="1" si="682"/>
        <v>4</v>
      </c>
      <c r="BU445">
        <f t="shared" ca="1" si="682"/>
        <v>5</v>
      </c>
      <c r="BV445">
        <f t="shared" ca="1" si="682"/>
        <v>6</v>
      </c>
      <c r="BW445">
        <f t="shared" ca="1" si="682"/>
        <v>7</v>
      </c>
      <c r="BX445">
        <f t="shared" ca="1" si="682"/>
        <v>8</v>
      </c>
      <c r="BY445">
        <f t="shared" ca="1" si="682"/>
        <v>9</v>
      </c>
      <c r="BZ445">
        <f t="shared" ca="1" si="682"/>
        <v>10</v>
      </c>
      <c r="CA445">
        <f t="shared" ca="1" si="682"/>
        <v>10</v>
      </c>
      <c r="CB445">
        <f t="shared" ca="1" si="682"/>
        <v>11</v>
      </c>
      <c r="CC445">
        <f t="shared" ca="1" si="682"/>
        <v>12</v>
      </c>
      <c r="CD445">
        <f t="shared" ca="1" si="682"/>
        <v>13</v>
      </c>
      <c r="CE445">
        <f t="shared" ca="1" si="682"/>
        <v>14</v>
      </c>
      <c r="CF445">
        <f t="shared" ca="1" si="682"/>
        <v>15</v>
      </c>
      <c r="CG445">
        <f t="shared" ca="1" si="682"/>
        <v>16</v>
      </c>
      <c r="CH445">
        <f t="shared" ca="1" si="682"/>
        <v>17</v>
      </c>
      <c r="CI445">
        <f t="shared" ca="1" si="682"/>
        <v>18</v>
      </c>
      <c r="CJ445">
        <f t="shared" ca="1" si="682"/>
        <v>19</v>
      </c>
      <c r="CK445">
        <f t="shared" ca="1" si="682"/>
        <v>19</v>
      </c>
      <c r="CL445">
        <f t="shared" ca="1" si="682"/>
        <v>20</v>
      </c>
      <c r="CM445">
        <f t="shared" ca="1" si="682"/>
        <v>21</v>
      </c>
      <c r="CN445">
        <f t="shared" ca="1" si="682"/>
        <v>22</v>
      </c>
      <c r="CO445">
        <f t="shared" ca="1" si="682"/>
        <v>23</v>
      </c>
      <c r="CP445">
        <f t="shared" ca="1" si="682"/>
        <v>24</v>
      </c>
      <c r="CQ445">
        <f t="shared" ca="1" si="682"/>
        <v>25</v>
      </c>
      <c r="CR445">
        <f t="shared" ca="1" si="682"/>
        <v>26</v>
      </c>
      <c r="CS445">
        <f t="shared" ca="1" si="682"/>
        <v>27</v>
      </c>
      <c r="CT445">
        <f t="shared" ca="1" si="682"/>
        <v>28</v>
      </c>
      <c r="CU445">
        <f t="shared" ca="1" si="682"/>
        <v>28</v>
      </c>
      <c r="CV445">
        <f t="shared" ca="1" si="682"/>
        <v>29</v>
      </c>
      <c r="CW445">
        <f t="shared" ca="1" si="682"/>
        <v>30</v>
      </c>
      <c r="CX445">
        <f t="shared" ca="1" si="682"/>
        <v>31</v>
      </c>
      <c r="CY445">
        <f t="shared" ca="1" si="682"/>
        <v>32</v>
      </c>
      <c r="CZ445">
        <f t="shared" ca="1" si="682"/>
        <v>33</v>
      </c>
      <c r="DA445" s="5">
        <f t="shared" ca="1" si="676"/>
        <v>1</v>
      </c>
      <c r="DB445">
        <f t="shared" ref="DB445:EK445" ca="1" si="683">IF(DB$3&gt;$BG445,"",IF(OR(DA445=36,DA445=""),"",LOOKUP(DB$3,$BP445:$CZ445,$BP$3:$CZ$3)))</f>
        <v>2</v>
      </c>
      <c r="DC445">
        <f t="shared" ca="1" si="683"/>
        <v>3</v>
      </c>
      <c r="DD445">
        <f t="shared" ca="1" si="683"/>
        <v>4</v>
      </c>
      <c r="DE445">
        <f t="shared" ca="1" si="683"/>
        <v>5</v>
      </c>
      <c r="DF445">
        <f t="shared" ca="1" si="683"/>
        <v>6</v>
      </c>
      <c r="DG445">
        <f t="shared" ca="1" si="683"/>
        <v>7</v>
      </c>
      <c r="DH445">
        <f t="shared" ca="1" si="683"/>
        <v>8</v>
      </c>
      <c r="DI445">
        <f t="shared" ca="1" si="683"/>
        <v>9</v>
      </c>
      <c r="DJ445">
        <f t="shared" ca="1" si="683"/>
        <v>11</v>
      </c>
      <c r="DK445">
        <f t="shared" ca="1" si="683"/>
        <v>12</v>
      </c>
      <c r="DL445">
        <f t="shared" ca="1" si="683"/>
        <v>13</v>
      </c>
      <c r="DM445">
        <f t="shared" ca="1" si="683"/>
        <v>14</v>
      </c>
      <c r="DN445">
        <f t="shared" ca="1" si="683"/>
        <v>15</v>
      </c>
      <c r="DO445">
        <f t="shared" ca="1" si="683"/>
        <v>16</v>
      </c>
      <c r="DP445">
        <f t="shared" ca="1" si="683"/>
        <v>17</v>
      </c>
      <c r="DQ445">
        <f t="shared" ca="1" si="683"/>
        <v>18</v>
      </c>
      <c r="DR445">
        <f t="shared" ca="1" si="683"/>
        <v>19</v>
      </c>
      <c r="DS445">
        <f t="shared" ca="1" si="683"/>
        <v>21</v>
      </c>
      <c r="DT445">
        <f t="shared" ca="1" si="683"/>
        <v>22</v>
      </c>
      <c r="DU445">
        <f t="shared" ca="1" si="683"/>
        <v>23</v>
      </c>
      <c r="DV445">
        <f t="shared" ca="1" si="683"/>
        <v>24</v>
      </c>
      <c r="DW445">
        <f t="shared" ca="1" si="683"/>
        <v>25</v>
      </c>
      <c r="DX445">
        <f t="shared" ca="1" si="683"/>
        <v>26</v>
      </c>
      <c r="DY445">
        <f t="shared" ca="1" si="683"/>
        <v>27</v>
      </c>
      <c r="DZ445">
        <f t="shared" ca="1" si="683"/>
        <v>28</v>
      </c>
      <c r="EA445">
        <f t="shared" ca="1" si="683"/>
        <v>29</v>
      </c>
      <c r="EB445">
        <f t="shared" ca="1" si="683"/>
        <v>31</v>
      </c>
      <c r="EC445">
        <f t="shared" ca="1" si="683"/>
        <v>32</v>
      </c>
      <c r="ED445">
        <f t="shared" ca="1" si="683"/>
        <v>33</v>
      </c>
      <c r="EE445">
        <f t="shared" ca="1" si="683"/>
        <v>34</v>
      </c>
      <c r="EF445">
        <f t="shared" ca="1" si="683"/>
        <v>35</v>
      </c>
      <c r="EG445">
        <f t="shared" ca="1" si="683"/>
        <v>36</v>
      </c>
      <c r="EH445" t="str">
        <f t="shared" ca="1" si="683"/>
        <v/>
      </c>
      <c r="EI445" t="str">
        <f t="shared" ca="1" si="683"/>
        <v/>
      </c>
      <c r="EJ445" t="str">
        <f t="shared" ca="1" si="683"/>
        <v/>
      </c>
      <c r="EK445" t="str">
        <f t="shared" ca="1" si="683"/>
        <v/>
      </c>
      <c r="EL445" t="str">
        <f ca="1">IF(I445=1,Finals!I450,"")</f>
        <v/>
      </c>
    </row>
    <row r="446" spans="3:142" x14ac:dyDescent="0.25">
      <c r="C446">
        <v>443</v>
      </c>
      <c r="D446">
        <f ca="1">IF(AND(Finals!K450&gt;Finals!K449,Finals!B$3="Yes"),1,IF(AND(I445=1,Finals!B$2="Yes"),1,IF(AND(E445=Finals!B$5,Calc!D445&gt;=Finals!B$4),1,IF(AND(D445=Finals!B$4,E445&lt;Finals!B$5),D445,1+D445))))</f>
        <v>10</v>
      </c>
      <c r="E446">
        <f ca="1">IF(E445=Finals!B$5,1,IF(AND(I445=1,Finals!B$2="Yes"),1,IF(D445&lt;Finals!B$4,1,Calc!E445+1)))</f>
        <v>2</v>
      </c>
      <c r="F446">
        <f>Finals!D451</f>
        <v>0</v>
      </c>
      <c r="G446">
        <f t="shared" si="565"/>
        <v>0</v>
      </c>
      <c r="H446">
        <f ca="1">IF(AND(Finals!K450&gt;Finals!K449,Finals!B$3="Yes"),"",IF(AND(I445=1,Finals!B$2="Yes"),"",IF(D445&lt;&gt;Finals!B$4,"",1)))</f>
        <v>1</v>
      </c>
      <c r="I446">
        <f t="shared" ca="1" si="566"/>
        <v>-1</v>
      </c>
      <c r="J446">
        <f ca="1">IF(I446=-1,-BG445,IF(I446=1,36-BG445,0))</f>
        <v>-33</v>
      </c>
      <c r="K446">
        <f t="shared" ca="1" si="569"/>
        <v>-3543</v>
      </c>
      <c r="L446">
        <f ca="1">IF(AND($D445=0,$G446=L$3),1,IF($D445=0,0,IF($G446=L$3,1,L445)))</f>
        <v>1</v>
      </c>
      <c r="M446">
        <f ca="1">IF(AND($D445=0,$G446=M$3),1,IF($D445=0,0,IF($G446=M$3,1,M445)))</f>
        <v>1</v>
      </c>
      <c r="N446">
        <f ca="1">IF(AND($D445=0,$G446=N$3),1,IF($D445=0,0,IF($G446=N$3,1,N445)))</f>
        <v>0</v>
      </c>
      <c r="O446">
        <f ca="1">IF(AND($D445=0,$G446=O$3),1,IF($D445=0,0,IF($G446=O$3,1,O445)))</f>
        <v>0</v>
      </c>
      <c r="P446">
        <f ca="1">IF(AND($D445=0,$G446=P$3),1,IF($D445=0,0,IF($G446=P$3,1,P445)))</f>
        <v>1</v>
      </c>
      <c r="Q446">
        <f ca="1">IF(AND($D445=0,$G446=Q$3),1,IF($D445=0,0,IF($G446=Q$3,1,Q445)))</f>
        <v>0</v>
      </c>
      <c r="R446">
        <f ca="1">IF(AND($D445=0,$G446=R$3),1,IF($D445=0,0,IF($G446=R$3,1,R445)))</f>
        <v>1</v>
      </c>
      <c r="S446">
        <f ca="1">IF(AND($D445=0,$G446=S$3),1,IF($D445=0,0,IF($G446=S$3,1,S445)))</f>
        <v>1</v>
      </c>
      <c r="T446">
        <f ca="1">IF(AND($D445=0,$G446=T$3),1,IF($D445=0,0,IF($G446=T$3,1,T445)))</f>
        <v>0</v>
      </c>
      <c r="U446">
        <f ca="1">IF(AND($D445=0,$G446=U$3),1,IF($D445=0,0,IF($G446=U$3,1,U445)))</f>
        <v>1</v>
      </c>
      <c r="V446" s="5">
        <f ca="1">IF(AND($D445=Finals!$B$4,$D446=1,$G446=V$2),0,IF(AND($D445=Finals!$B$4,$D446=1),1,IF($G446=V$2,0,V445)))</f>
        <v>0</v>
      </c>
      <c r="W446" s="8">
        <f ca="1">IF(AND($D445=Finals!$B$4,$D446=1,$G446=W$2),0,IF(AND($D445=Finals!$B$4,$D446=1),1,IF($G446=W$2,0,W445)))</f>
        <v>1</v>
      </c>
      <c r="X446" s="8">
        <f ca="1">IF(AND($D445=Finals!$B$4,$D446=1,$G446=X$2),0,IF(AND($D445=Finals!$B$4,$D446=1),1,IF($G446=X$2,0,X445)))</f>
        <v>1</v>
      </c>
      <c r="Y446" s="8">
        <f ca="1">IF(AND($D445=Finals!$B$4,$D446=1,$G446=Y$2),0,IF(AND($D445=Finals!$B$4,$D446=1),1,IF($G446=Y$2,0,Y445)))</f>
        <v>1</v>
      </c>
      <c r="Z446" s="8">
        <f ca="1">IF(AND($D445=Finals!$B$4,$D446=1,$G446=Z$2),0,IF(AND($D445=Finals!$B$4,$D446=1),1,IF($G446=Z$2,0,Z445)))</f>
        <v>1</v>
      </c>
      <c r="AA446" s="8">
        <f ca="1">IF(AND($D445=Finals!$B$4,$D446=1,$G446=AA$2),0,IF(AND($D445=Finals!$B$4,$D446=1),1,IF($G446=AA$2,0,AA445)))</f>
        <v>1</v>
      </c>
      <c r="AB446" s="8">
        <f ca="1">IF(AND($D445=Finals!$B$4,$D446=1,$G446=AB$2),0,IF(AND($D445=Finals!$B$4,$D446=1),1,IF($G446=AB$2,0,AB445)))</f>
        <v>1</v>
      </c>
      <c r="AC446" s="8">
        <f ca="1">IF(AND($D445=Finals!$B$4,$D446=1,$G446=AC$2),0,IF(AND($D445=Finals!$B$4,$D446=1),1,IF($G446=AC$2,0,AC445)))</f>
        <v>1</v>
      </c>
      <c r="AD446" s="8">
        <f ca="1">IF(AND($D445=Finals!$B$4,$D446=1,$G446=AD$2),0,IF(AND($D445=Finals!$B$4,$D446=1),1,IF($G446=AD$2,0,AD445)))</f>
        <v>1</v>
      </c>
      <c r="AE446" s="8">
        <f ca="1">IF(AND($D445=Finals!$B$4,$D446=1,$G446=AE$2),0,IF(AND($D445=Finals!$B$4,$D446=1),1,IF($G446=AE$2,0,AE445)))</f>
        <v>1</v>
      </c>
      <c r="AF446" s="8">
        <f ca="1">IF(AND($D445=Finals!$B$4,$D446=1,$G446=AF$2),0,IF(AND($D445=Finals!$B$4,$D446=1),1,IF($G446=AF$2,0,AF445)))</f>
        <v>0</v>
      </c>
      <c r="AG446" s="8">
        <f ca="1">IF(AND($D445=Finals!$B$4,$D446=1,$G446=AG$2),0,IF(AND($D445=Finals!$B$4,$D446=1),1,IF($G446=AG$2,0,AG445)))</f>
        <v>1</v>
      </c>
      <c r="AH446" s="8">
        <f ca="1">IF(AND($D445=Finals!$B$4,$D446=1,$G446=AH$2),0,IF(AND($D445=Finals!$B$4,$D446=1),1,IF($G446=AH$2,0,AH445)))</f>
        <v>1</v>
      </c>
      <c r="AI446" s="8">
        <f ca="1">IF(AND($D445=Finals!$B$4,$D446=1,$G446=AI$2),0,IF(AND($D445=Finals!$B$4,$D446=1),1,IF($G446=AI$2,0,AI445)))</f>
        <v>1</v>
      </c>
      <c r="AJ446" s="8">
        <f ca="1">IF(AND($D445=Finals!$B$4,$D446=1,$G446=AJ$2),0,IF(AND($D445=Finals!$B$4,$D446=1),1,IF($G446=AJ$2,0,AJ445)))</f>
        <v>1</v>
      </c>
      <c r="AK446" s="8">
        <f ca="1">IF(AND($D445=Finals!$B$4,$D446=1,$G446=AK$2),0,IF(AND($D445=Finals!$B$4,$D446=1),1,IF($G446=AK$2,0,AK445)))</f>
        <v>1</v>
      </c>
      <c r="AL446" s="8">
        <f ca="1">IF(AND($D445=Finals!$B$4,$D446=1,$G446=AL$2),0,IF(AND($D445=Finals!$B$4,$D446=1),1,IF($G446=AL$2,0,AL445)))</f>
        <v>1</v>
      </c>
      <c r="AM446" s="8">
        <f ca="1">IF(AND($D445=Finals!$B$4,$D446=1,$G446=AM$2),0,IF(AND($D445=Finals!$B$4,$D446=1),1,IF($G446=AM$2,0,AM445)))</f>
        <v>1</v>
      </c>
      <c r="AN446" s="8">
        <f ca="1">IF(AND($D445=Finals!$B$4,$D446=1,$G446=AN$2),0,IF(AND($D445=Finals!$B$4,$D446=1),1,IF($G446=AN$2,0,AN445)))</f>
        <v>1</v>
      </c>
      <c r="AO446" s="8">
        <f ca="1">IF(AND($D445=Finals!$B$4,$D446=1,$G446=AO$2),0,IF(AND($D445=Finals!$B$4,$D446=1),1,IF($G446=AO$2,0,AO445)))</f>
        <v>1</v>
      </c>
      <c r="AP446" s="8">
        <f ca="1">IF(AND($D445=Finals!$B$4,$D446=1,$G446=AP$2),0,IF(AND($D445=Finals!$B$4,$D446=1),1,IF($G446=AP$2,0,AP445)))</f>
        <v>0</v>
      </c>
      <c r="AQ446" s="8">
        <f ca="1">IF(AND($D445=Finals!$B$4,$D446=1,$G446=AQ$2),0,IF(AND($D445=Finals!$B$4,$D446=1),1,IF($G446=AQ$2,0,AQ445)))</f>
        <v>1</v>
      </c>
      <c r="AR446" s="8">
        <f ca="1">IF(AND($D445=Finals!$B$4,$D446=1,$G446=AR$2),0,IF(AND($D445=Finals!$B$4,$D446=1),1,IF($G446=AR$2,0,AR445)))</f>
        <v>1</v>
      </c>
      <c r="AS446" s="8">
        <f ca="1">IF(AND($D445=Finals!$B$4,$D446=1,$G446=AS$2),0,IF(AND($D445=Finals!$B$4,$D446=1),1,IF($G446=AS$2,0,AS445)))</f>
        <v>1</v>
      </c>
      <c r="AT446" s="8">
        <f ca="1">IF(AND($D445=Finals!$B$4,$D446=1,$G446=AT$2),0,IF(AND($D445=Finals!$B$4,$D446=1),1,IF($G446=AT$2,0,AT445)))</f>
        <v>1</v>
      </c>
      <c r="AU446" s="8">
        <f ca="1">IF(AND($D445=Finals!$B$4,$D446=1,$G446=AU$2),0,IF(AND($D445=Finals!$B$4,$D446=1),1,IF($G446=AU$2,0,AU445)))</f>
        <v>1</v>
      </c>
      <c r="AV446" s="8">
        <f ca="1">IF(AND($D445=Finals!$B$4,$D446=1,$G446=AV$2),0,IF(AND($D445=Finals!$B$4,$D446=1),1,IF($G446=AV$2,0,AV445)))</f>
        <v>1</v>
      </c>
      <c r="AW446" s="8">
        <f ca="1">IF(AND($D445=Finals!$B$4,$D446=1,$G446=AW$2),0,IF(AND($D445=Finals!$B$4,$D446=1),1,IF($G446=AW$2,0,AW445)))</f>
        <v>1</v>
      </c>
      <c r="AX446" s="8">
        <f ca="1">IF(AND($D445=Finals!$B$4,$D446=1,$G446=AX$2),0,IF(AND($D445=Finals!$B$4,$D446=1),1,IF($G446=AX$2,0,AX445)))</f>
        <v>1</v>
      </c>
      <c r="AY446" s="8">
        <f ca="1">IF(AND($D445=Finals!$B$4,$D446=1,$G446=AY$2),0,IF(AND($D445=Finals!$B$4,$D446=1),1,IF($G446=AY$2,0,AY445)))</f>
        <v>1</v>
      </c>
      <c r="AZ446" s="8">
        <f ca="1">IF(AND($D445=Finals!$B$4,$D446=1,$G446=AZ$2),0,IF(AND($D445=Finals!$B$4,$D446=1),1,IF($G446=AZ$2,0,AZ445)))</f>
        <v>0</v>
      </c>
      <c r="BA446" s="8">
        <f ca="1">IF(AND($D445=Finals!$B$4,$D446=1,$G446=BA$2),0,IF(AND($D445=Finals!$B$4,$D446=1),1,IF($G446=BA$2,0,BA445)))</f>
        <v>1</v>
      </c>
      <c r="BB446" s="8">
        <f ca="1">IF(AND($D445=Finals!$B$4,$D446=1,$G446=BB$2),0,IF(AND($D445=Finals!$B$4,$D446=1),1,IF($G446=BB$2,0,BB445)))</f>
        <v>1</v>
      </c>
      <c r="BC446" s="8">
        <f ca="1">IF(AND($D445=Finals!$B$4,$D446=1,$G446=BC$2),0,IF(AND($D445=Finals!$B$4,$D446=1),1,IF($G446=BC$2,0,BC445)))</f>
        <v>1</v>
      </c>
      <c r="BD446" s="8">
        <f ca="1">IF(AND($D445=Finals!$B$4,$D446=1,$G446=BD$2),0,IF(AND($D445=Finals!$B$4,$D446=1),1,IF($G446=BD$2,0,BD445)))</f>
        <v>1</v>
      </c>
      <c r="BE446" s="8">
        <f ca="1">IF(AND($D445=Finals!$B$4,$D446=1,$G446=BE$2),0,IF(AND($D445=Finals!$B$4,$D446=1),1,IF($G446=BE$2,0,BE445)))</f>
        <v>1</v>
      </c>
      <c r="BF446" s="4">
        <f ca="1">IF(AND($D445=Finals!$B$4,$D446=1,$G446=BF$2),0,IF(AND($D445=Finals!$B$4,$D446=1),1,IF($G446=BF$2,0,BF445)))</f>
        <v>1</v>
      </c>
      <c r="BG446">
        <f t="shared" ca="1" si="626"/>
        <v>33</v>
      </c>
      <c r="BP446">
        <v>1</v>
      </c>
      <c r="BQ446">
        <f t="shared" ref="BQ446:CZ446" ca="1" si="684">IF(V446=1,1+BP446,BP446)</f>
        <v>1</v>
      </c>
      <c r="BR446">
        <f t="shared" ca="1" si="684"/>
        <v>2</v>
      </c>
      <c r="BS446">
        <f t="shared" ca="1" si="684"/>
        <v>3</v>
      </c>
      <c r="BT446">
        <f t="shared" ca="1" si="684"/>
        <v>4</v>
      </c>
      <c r="BU446">
        <f t="shared" ca="1" si="684"/>
        <v>5</v>
      </c>
      <c r="BV446">
        <f t="shared" ca="1" si="684"/>
        <v>6</v>
      </c>
      <c r="BW446">
        <f t="shared" ca="1" si="684"/>
        <v>7</v>
      </c>
      <c r="BX446">
        <f t="shared" ca="1" si="684"/>
        <v>8</v>
      </c>
      <c r="BY446">
        <f t="shared" ca="1" si="684"/>
        <v>9</v>
      </c>
      <c r="BZ446">
        <f t="shared" ca="1" si="684"/>
        <v>10</v>
      </c>
      <c r="CA446">
        <f t="shared" ca="1" si="684"/>
        <v>10</v>
      </c>
      <c r="CB446">
        <f t="shared" ca="1" si="684"/>
        <v>11</v>
      </c>
      <c r="CC446">
        <f t="shared" ca="1" si="684"/>
        <v>12</v>
      </c>
      <c r="CD446">
        <f t="shared" ca="1" si="684"/>
        <v>13</v>
      </c>
      <c r="CE446">
        <f t="shared" ca="1" si="684"/>
        <v>14</v>
      </c>
      <c r="CF446">
        <f t="shared" ca="1" si="684"/>
        <v>15</v>
      </c>
      <c r="CG446">
        <f t="shared" ca="1" si="684"/>
        <v>16</v>
      </c>
      <c r="CH446">
        <f t="shared" ca="1" si="684"/>
        <v>17</v>
      </c>
      <c r="CI446">
        <f t="shared" ca="1" si="684"/>
        <v>18</v>
      </c>
      <c r="CJ446">
        <f t="shared" ca="1" si="684"/>
        <v>19</v>
      </c>
      <c r="CK446">
        <f t="shared" ca="1" si="684"/>
        <v>19</v>
      </c>
      <c r="CL446">
        <f t="shared" ca="1" si="684"/>
        <v>20</v>
      </c>
      <c r="CM446">
        <f t="shared" ca="1" si="684"/>
        <v>21</v>
      </c>
      <c r="CN446">
        <f t="shared" ca="1" si="684"/>
        <v>22</v>
      </c>
      <c r="CO446">
        <f t="shared" ca="1" si="684"/>
        <v>23</v>
      </c>
      <c r="CP446">
        <f t="shared" ca="1" si="684"/>
        <v>24</v>
      </c>
      <c r="CQ446">
        <f t="shared" ca="1" si="684"/>
        <v>25</v>
      </c>
      <c r="CR446">
        <f t="shared" ca="1" si="684"/>
        <v>26</v>
      </c>
      <c r="CS446">
        <f t="shared" ca="1" si="684"/>
        <v>27</v>
      </c>
      <c r="CT446">
        <f t="shared" ca="1" si="684"/>
        <v>28</v>
      </c>
      <c r="CU446">
        <f t="shared" ca="1" si="684"/>
        <v>28</v>
      </c>
      <c r="CV446">
        <f t="shared" ca="1" si="684"/>
        <v>29</v>
      </c>
      <c r="CW446">
        <f t="shared" ca="1" si="684"/>
        <v>30</v>
      </c>
      <c r="CX446">
        <f t="shared" ca="1" si="684"/>
        <v>31</v>
      </c>
      <c r="CY446">
        <f t="shared" ca="1" si="684"/>
        <v>32</v>
      </c>
      <c r="CZ446">
        <f t="shared" ca="1" si="684"/>
        <v>33</v>
      </c>
      <c r="DA446" s="5">
        <f t="shared" ca="1" si="676"/>
        <v>1</v>
      </c>
      <c r="DB446">
        <f t="shared" ref="DB446:EK446" ca="1" si="685">IF(DB$3&gt;$BG446,"",IF(OR(DA446=36,DA446=""),"",LOOKUP(DB$3,$BP446:$CZ446,$BP$3:$CZ$3)))</f>
        <v>2</v>
      </c>
      <c r="DC446">
        <f t="shared" ca="1" si="685"/>
        <v>3</v>
      </c>
      <c r="DD446">
        <f t="shared" ca="1" si="685"/>
        <v>4</v>
      </c>
      <c r="DE446">
        <f t="shared" ca="1" si="685"/>
        <v>5</v>
      </c>
      <c r="DF446">
        <f t="shared" ca="1" si="685"/>
        <v>6</v>
      </c>
      <c r="DG446">
        <f t="shared" ca="1" si="685"/>
        <v>7</v>
      </c>
      <c r="DH446">
        <f t="shared" ca="1" si="685"/>
        <v>8</v>
      </c>
      <c r="DI446">
        <f t="shared" ca="1" si="685"/>
        <v>9</v>
      </c>
      <c r="DJ446">
        <f t="shared" ca="1" si="685"/>
        <v>11</v>
      </c>
      <c r="DK446">
        <f t="shared" ca="1" si="685"/>
        <v>12</v>
      </c>
      <c r="DL446">
        <f t="shared" ca="1" si="685"/>
        <v>13</v>
      </c>
      <c r="DM446">
        <f t="shared" ca="1" si="685"/>
        <v>14</v>
      </c>
      <c r="DN446">
        <f t="shared" ca="1" si="685"/>
        <v>15</v>
      </c>
      <c r="DO446">
        <f t="shared" ca="1" si="685"/>
        <v>16</v>
      </c>
      <c r="DP446">
        <f t="shared" ca="1" si="685"/>
        <v>17</v>
      </c>
      <c r="DQ446">
        <f t="shared" ca="1" si="685"/>
        <v>18</v>
      </c>
      <c r="DR446">
        <f t="shared" ca="1" si="685"/>
        <v>19</v>
      </c>
      <c r="DS446">
        <f t="shared" ca="1" si="685"/>
        <v>21</v>
      </c>
      <c r="DT446">
        <f t="shared" ca="1" si="685"/>
        <v>22</v>
      </c>
      <c r="DU446">
        <f t="shared" ca="1" si="685"/>
        <v>23</v>
      </c>
      <c r="DV446">
        <f t="shared" ca="1" si="685"/>
        <v>24</v>
      </c>
      <c r="DW446">
        <f t="shared" ca="1" si="685"/>
        <v>25</v>
      </c>
      <c r="DX446">
        <f t="shared" ca="1" si="685"/>
        <v>26</v>
      </c>
      <c r="DY446">
        <f t="shared" ca="1" si="685"/>
        <v>27</v>
      </c>
      <c r="DZ446">
        <f t="shared" ca="1" si="685"/>
        <v>28</v>
      </c>
      <c r="EA446">
        <f t="shared" ca="1" si="685"/>
        <v>29</v>
      </c>
      <c r="EB446">
        <f t="shared" ca="1" si="685"/>
        <v>31</v>
      </c>
      <c r="EC446">
        <f t="shared" ca="1" si="685"/>
        <v>32</v>
      </c>
      <c r="ED446">
        <f t="shared" ca="1" si="685"/>
        <v>33</v>
      </c>
      <c r="EE446">
        <f t="shared" ca="1" si="685"/>
        <v>34</v>
      </c>
      <c r="EF446">
        <f t="shared" ca="1" si="685"/>
        <v>35</v>
      </c>
      <c r="EG446">
        <f t="shared" ca="1" si="685"/>
        <v>36</v>
      </c>
      <c r="EH446" t="str">
        <f t="shared" ca="1" si="685"/>
        <v/>
      </c>
      <c r="EI446" t="str">
        <f t="shared" ca="1" si="685"/>
        <v/>
      </c>
      <c r="EJ446" t="str">
        <f t="shared" ca="1" si="685"/>
        <v/>
      </c>
      <c r="EK446" t="str">
        <f t="shared" ca="1" si="685"/>
        <v/>
      </c>
      <c r="EL446" t="str">
        <f ca="1">IF(I446=1,Finals!I451,"")</f>
        <v/>
      </c>
    </row>
    <row r="447" spans="3:142" x14ac:dyDescent="0.25">
      <c r="C447">
        <v>444</v>
      </c>
      <c r="D447">
        <f ca="1">IF(AND(Finals!K451&gt;Finals!K450,Finals!B$3="Yes"),1,IF(AND(I446=1,Finals!B$2="Yes"),1,IF(AND(E446=Finals!B$5,Calc!D446&gt;=Finals!B$4),1,IF(AND(D446=Finals!B$4,E446&lt;Finals!B$5),D446,1+D446))))</f>
        <v>10</v>
      </c>
      <c r="E447">
        <f ca="1">IF(E446=Finals!B$5,1,IF(AND(I446=1,Finals!B$2="Yes"),1,IF(D446&lt;Finals!B$4,1,Calc!E446+1)))</f>
        <v>3</v>
      </c>
      <c r="F447">
        <f>Finals!D452</f>
        <v>0</v>
      </c>
      <c r="G447">
        <f t="shared" si="565"/>
        <v>0</v>
      </c>
      <c r="H447">
        <f ca="1">IF(AND(Finals!K451&gt;Finals!K450,Finals!B$3="Yes"),"",IF(AND(I446=1,Finals!B$2="Yes"),"",IF(D446&lt;&gt;Finals!B$4,"",1)))</f>
        <v>1</v>
      </c>
      <c r="I447">
        <f t="shared" ca="1" si="566"/>
        <v>-1</v>
      </c>
      <c r="J447">
        <f ca="1">IF(I447=-1,-BG446,IF(I447=1,36-BG446,0))</f>
        <v>-33</v>
      </c>
      <c r="K447">
        <f t="shared" ca="1" si="569"/>
        <v>-3576</v>
      </c>
      <c r="L447">
        <f ca="1">IF(AND($D446=0,$G447=L$3),1,IF($D446=0,0,IF($G447=L$3,1,L446)))</f>
        <v>1</v>
      </c>
      <c r="M447">
        <f ca="1">IF(AND($D446=0,$G447=M$3),1,IF($D446=0,0,IF($G447=M$3,1,M446)))</f>
        <v>1</v>
      </c>
      <c r="N447">
        <f ca="1">IF(AND($D446=0,$G447=N$3),1,IF($D446=0,0,IF($G447=N$3,1,N446)))</f>
        <v>0</v>
      </c>
      <c r="O447">
        <f ca="1">IF(AND($D446=0,$G447=O$3),1,IF($D446=0,0,IF($G447=O$3,1,O446)))</f>
        <v>0</v>
      </c>
      <c r="P447">
        <f ca="1">IF(AND($D446=0,$G447=P$3),1,IF($D446=0,0,IF($G447=P$3,1,P446)))</f>
        <v>1</v>
      </c>
      <c r="Q447">
        <f ca="1">IF(AND($D446=0,$G447=Q$3),1,IF($D446=0,0,IF($G447=Q$3,1,Q446)))</f>
        <v>0</v>
      </c>
      <c r="R447">
        <f ca="1">IF(AND($D446=0,$G447=R$3),1,IF($D446=0,0,IF($G447=R$3,1,R446)))</f>
        <v>1</v>
      </c>
      <c r="S447">
        <f ca="1">IF(AND($D446=0,$G447=S$3),1,IF($D446=0,0,IF($G447=S$3,1,S446)))</f>
        <v>1</v>
      </c>
      <c r="T447">
        <f ca="1">IF(AND($D446=0,$G447=T$3),1,IF($D446=0,0,IF($G447=T$3,1,T446)))</f>
        <v>0</v>
      </c>
      <c r="U447">
        <f ca="1">IF(AND($D446=0,$G447=U$3),1,IF($D446=0,0,IF($G447=U$3,1,U446)))</f>
        <v>1</v>
      </c>
      <c r="V447" s="5">
        <f ca="1">IF(AND($D446=Finals!$B$4,$D447=1,$G447=V$2),0,IF(AND($D446=Finals!$B$4,$D447=1),1,IF($G447=V$2,0,V446)))</f>
        <v>0</v>
      </c>
      <c r="W447" s="8">
        <f ca="1">IF(AND($D446=Finals!$B$4,$D447=1,$G447=W$2),0,IF(AND($D446=Finals!$B$4,$D447=1),1,IF($G447=W$2,0,W446)))</f>
        <v>1</v>
      </c>
      <c r="X447" s="8">
        <f ca="1">IF(AND($D446=Finals!$B$4,$D447=1,$G447=X$2),0,IF(AND($D446=Finals!$B$4,$D447=1),1,IF($G447=X$2,0,X446)))</f>
        <v>1</v>
      </c>
      <c r="Y447" s="8">
        <f ca="1">IF(AND($D446=Finals!$B$4,$D447=1,$G447=Y$2),0,IF(AND($D446=Finals!$B$4,$D447=1),1,IF($G447=Y$2,0,Y446)))</f>
        <v>1</v>
      </c>
      <c r="Z447" s="8">
        <f ca="1">IF(AND($D446=Finals!$B$4,$D447=1,$G447=Z$2),0,IF(AND($D446=Finals!$B$4,$D447=1),1,IF($G447=Z$2,0,Z446)))</f>
        <v>1</v>
      </c>
      <c r="AA447" s="8">
        <f ca="1">IF(AND($D446=Finals!$B$4,$D447=1,$G447=AA$2),0,IF(AND($D446=Finals!$B$4,$D447=1),1,IF($G447=AA$2,0,AA446)))</f>
        <v>1</v>
      </c>
      <c r="AB447" s="8">
        <f ca="1">IF(AND($D446=Finals!$B$4,$D447=1,$G447=AB$2),0,IF(AND($D446=Finals!$B$4,$D447=1),1,IF($G447=AB$2,0,AB446)))</f>
        <v>1</v>
      </c>
      <c r="AC447" s="8">
        <f ca="1">IF(AND($D446=Finals!$B$4,$D447=1,$G447=AC$2),0,IF(AND($D446=Finals!$B$4,$D447=1),1,IF($G447=AC$2,0,AC446)))</f>
        <v>1</v>
      </c>
      <c r="AD447" s="8">
        <f ca="1">IF(AND($D446=Finals!$B$4,$D447=1,$G447=AD$2),0,IF(AND($D446=Finals!$B$4,$D447=1),1,IF($G447=AD$2,0,AD446)))</f>
        <v>1</v>
      </c>
      <c r="AE447" s="8">
        <f ca="1">IF(AND($D446=Finals!$B$4,$D447=1,$G447=AE$2),0,IF(AND($D446=Finals!$B$4,$D447=1),1,IF($G447=AE$2,0,AE446)))</f>
        <v>1</v>
      </c>
      <c r="AF447" s="8">
        <f ca="1">IF(AND($D446=Finals!$B$4,$D447=1,$G447=AF$2),0,IF(AND($D446=Finals!$B$4,$D447=1),1,IF($G447=AF$2,0,AF446)))</f>
        <v>0</v>
      </c>
      <c r="AG447" s="8">
        <f ca="1">IF(AND($D446=Finals!$B$4,$D447=1,$G447=AG$2),0,IF(AND($D446=Finals!$B$4,$D447=1),1,IF($G447=AG$2,0,AG446)))</f>
        <v>1</v>
      </c>
      <c r="AH447" s="8">
        <f ca="1">IF(AND($D446=Finals!$B$4,$D447=1,$G447=AH$2),0,IF(AND($D446=Finals!$B$4,$D447=1),1,IF($G447=AH$2,0,AH446)))</f>
        <v>1</v>
      </c>
      <c r="AI447" s="8">
        <f ca="1">IF(AND($D446=Finals!$B$4,$D447=1,$G447=AI$2),0,IF(AND($D446=Finals!$B$4,$D447=1),1,IF($G447=AI$2,0,AI446)))</f>
        <v>1</v>
      </c>
      <c r="AJ447" s="8">
        <f ca="1">IF(AND($D446=Finals!$B$4,$D447=1,$G447=AJ$2),0,IF(AND($D446=Finals!$B$4,$D447=1),1,IF($G447=AJ$2,0,AJ446)))</f>
        <v>1</v>
      </c>
      <c r="AK447" s="8">
        <f ca="1">IF(AND($D446=Finals!$B$4,$D447=1,$G447=AK$2),0,IF(AND($D446=Finals!$B$4,$D447=1),1,IF($G447=AK$2,0,AK446)))</f>
        <v>1</v>
      </c>
      <c r="AL447" s="8">
        <f ca="1">IF(AND($D446=Finals!$B$4,$D447=1,$G447=AL$2),0,IF(AND($D446=Finals!$B$4,$D447=1),1,IF($G447=AL$2,0,AL446)))</f>
        <v>1</v>
      </c>
      <c r="AM447" s="8">
        <f ca="1">IF(AND($D446=Finals!$B$4,$D447=1,$G447=AM$2),0,IF(AND($D446=Finals!$B$4,$D447=1),1,IF($G447=AM$2,0,AM446)))</f>
        <v>1</v>
      </c>
      <c r="AN447" s="8">
        <f ca="1">IF(AND($D446=Finals!$B$4,$D447=1,$G447=AN$2),0,IF(AND($D446=Finals!$B$4,$D447=1),1,IF($G447=AN$2,0,AN446)))</f>
        <v>1</v>
      </c>
      <c r="AO447" s="8">
        <f ca="1">IF(AND($D446=Finals!$B$4,$D447=1,$G447=AO$2),0,IF(AND($D446=Finals!$B$4,$D447=1),1,IF($G447=AO$2,0,AO446)))</f>
        <v>1</v>
      </c>
      <c r="AP447" s="8">
        <f ca="1">IF(AND($D446=Finals!$B$4,$D447=1,$G447=AP$2),0,IF(AND($D446=Finals!$B$4,$D447=1),1,IF($G447=AP$2,0,AP446)))</f>
        <v>0</v>
      </c>
      <c r="AQ447" s="8">
        <f ca="1">IF(AND($D446=Finals!$B$4,$D447=1,$G447=AQ$2),0,IF(AND($D446=Finals!$B$4,$D447=1),1,IF($G447=AQ$2,0,AQ446)))</f>
        <v>1</v>
      </c>
      <c r="AR447" s="8">
        <f ca="1">IF(AND($D446=Finals!$B$4,$D447=1,$G447=AR$2),0,IF(AND($D446=Finals!$B$4,$D447=1),1,IF($G447=AR$2,0,AR446)))</f>
        <v>1</v>
      </c>
      <c r="AS447" s="8">
        <f ca="1">IF(AND($D446=Finals!$B$4,$D447=1,$G447=AS$2),0,IF(AND($D446=Finals!$B$4,$D447=1),1,IF($G447=AS$2,0,AS446)))</f>
        <v>1</v>
      </c>
      <c r="AT447" s="8">
        <f ca="1">IF(AND($D446=Finals!$B$4,$D447=1,$G447=AT$2),0,IF(AND($D446=Finals!$B$4,$D447=1),1,IF($G447=AT$2,0,AT446)))</f>
        <v>1</v>
      </c>
      <c r="AU447" s="8">
        <f ca="1">IF(AND($D446=Finals!$B$4,$D447=1,$G447=AU$2),0,IF(AND($D446=Finals!$B$4,$D447=1),1,IF($G447=AU$2,0,AU446)))</f>
        <v>1</v>
      </c>
      <c r="AV447" s="8">
        <f ca="1">IF(AND($D446=Finals!$B$4,$D447=1,$G447=AV$2),0,IF(AND($D446=Finals!$B$4,$D447=1),1,IF($G447=AV$2,0,AV446)))</f>
        <v>1</v>
      </c>
      <c r="AW447" s="8">
        <f ca="1">IF(AND($D446=Finals!$B$4,$D447=1,$G447=AW$2),0,IF(AND($D446=Finals!$B$4,$D447=1),1,IF($G447=AW$2,0,AW446)))</f>
        <v>1</v>
      </c>
      <c r="AX447" s="8">
        <f ca="1">IF(AND($D446=Finals!$B$4,$D447=1,$G447=AX$2),0,IF(AND($D446=Finals!$B$4,$D447=1),1,IF($G447=AX$2,0,AX446)))</f>
        <v>1</v>
      </c>
      <c r="AY447" s="8">
        <f ca="1">IF(AND($D446=Finals!$B$4,$D447=1,$G447=AY$2),0,IF(AND($D446=Finals!$B$4,$D447=1),1,IF($G447=AY$2,0,AY446)))</f>
        <v>1</v>
      </c>
      <c r="AZ447" s="8">
        <f ca="1">IF(AND($D446=Finals!$B$4,$D447=1,$G447=AZ$2),0,IF(AND($D446=Finals!$B$4,$D447=1),1,IF($G447=AZ$2,0,AZ446)))</f>
        <v>0</v>
      </c>
      <c r="BA447" s="8">
        <f ca="1">IF(AND($D446=Finals!$B$4,$D447=1,$G447=BA$2),0,IF(AND($D446=Finals!$B$4,$D447=1),1,IF($G447=BA$2,0,BA446)))</f>
        <v>1</v>
      </c>
      <c r="BB447" s="8">
        <f ca="1">IF(AND($D446=Finals!$B$4,$D447=1,$G447=BB$2),0,IF(AND($D446=Finals!$B$4,$D447=1),1,IF($G447=BB$2,0,BB446)))</f>
        <v>1</v>
      </c>
      <c r="BC447" s="8">
        <f ca="1">IF(AND($D446=Finals!$B$4,$D447=1,$G447=BC$2),0,IF(AND($D446=Finals!$B$4,$D447=1),1,IF($G447=BC$2,0,BC446)))</f>
        <v>1</v>
      </c>
      <c r="BD447" s="8">
        <f ca="1">IF(AND($D446=Finals!$B$4,$D447=1,$G447=BD$2),0,IF(AND($D446=Finals!$B$4,$D447=1),1,IF($G447=BD$2,0,BD446)))</f>
        <v>1</v>
      </c>
      <c r="BE447" s="8">
        <f ca="1">IF(AND($D446=Finals!$B$4,$D447=1,$G447=BE$2),0,IF(AND($D446=Finals!$B$4,$D447=1),1,IF($G447=BE$2,0,BE446)))</f>
        <v>1</v>
      </c>
      <c r="BF447" s="4">
        <f ca="1">IF(AND($D446=Finals!$B$4,$D447=1,$G447=BF$2),0,IF(AND($D446=Finals!$B$4,$D447=1),1,IF($G447=BF$2,0,BF446)))</f>
        <v>1</v>
      </c>
      <c r="BG447">
        <f t="shared" ca="1" si="626"/>
        <v>33</v>
      </c>
      <c r="BP447">
        <v>1</v>
      </c>
      <c r="BQ447">
        <f t="shared" ref="BQ447:CZ447" ca="1" si="686">IF(V447=1,1+BP447,BP447)</f>
        <v>1</v>
      </c>
      <c r="BR447">
        <f t="shared" ca="1" si="686"/>
        <v>2</v>
      </c>
      <c r="BS447">
        <f t="shared" ca="1" si="686"/>
        <v>3</v>
      </c>
      <c r="BT447">
        <f t="shared" ca="1" si="686"/>
        <v>4</v>
      </c>
      <c r="BU447">
        <f t="shared" ca="1" si="686"/>
        <v>5</v>
      </c>
      <c r="BV447">
        <f t="shared" ca="1" si="686"/>
        <v>6</v>
      </c>
      <c r="BW447">
        <f t="shared" ca="1" si="686"/>
        <v>7</v>
      </c>
      <c r="BX447">
        <f t="shared" ca="1" si="686"/>
        <v>8</v>
      </c>
      <c r="BY447">
        <f t="shared" ca="1" si="686"/>
        <v>9</v>
      </c>
      <c r="BZ447">
        <f t="shared" ca="1" si="686"/>
        <v>10</v>
      </c>
      <c r="CA447">
        <f t="shared" ca="1" si="686"/>
        <v>10</v>
      </c>
      <c r="CB447">
        <f t="shared" ca="1" si="686"/>
        <v>11</v>
      </c>
      <c r="CC447">
        <f t="shared" ca="1" si="686"/>
        <v>12</v>
      </c>
      <c r="CD447">
        <f t="shared" ca="1" si="686"/>
        <v>13</v>
      </c>
      <c r="CE447">
        <f t="shared" ca="1" si="686"/>
        <v>14</v>
      </c>
      <c r="CF447">
        <f t="shared" ca="1" si="686"/>
        <v>15</v>
      </c>
      <c r="CG447">
        <f t="shared" ca="1" si="686"/>
        <v>16</v>
      </c>
      <c r="CH447">
        <f t="shared" ca="1" si="686"/>
        <v>17</v>
      </c>
      <c r="CI447">
        <f t="shared" ca="1" si="686"/>
        <v>18</v>
      </c>
      <c r="CJ447">
        <f t="shared" ca="1" si="686"/>
        <v>19</v>
      </c>
      <c r="CK447">
        <f t="shared" ca="1" si="686"/>
        <v>19</v>
      </c>
      <c r="CL447">
        <f t="shared" ca="1" si="686"/>
        <v>20</v>
      </c>
      <c r="CM447">
        <f t="shared" ca="1" si="686"/>
        <v>21</v>
      </c>
      <c r="CN447">
        <f t="shared" ca="1" si="686"/>
        <v>22</v>
      </c>
      <c r="CO447">
        <f t="shared" ca="1" si="686"/>
        <v>23</v>
      </c>
      <c r="CP447">
        <f t="shared" ca="1" si="686"/>
        <v>24</v>
      </c>
      <c r="CQ447">
        <f t="shared" ca="1" si="686"/>
        <v>25</v>
      </c>
      <c r="CR447">
        <f t="shared" ca="1" si="686"/>
        <v>26</v>
      </c>
      <c r="CS447">
        <f t="shared" ca="1" si="686"/>
        <v>27</v>
      </c>
      <c r="CT447">
        <f t="shared" ca="1" si="686"/>
        <v>28</v>
      </c>
      <c r="CU447">
        <f t="shared" ca="1" si="686"/>
        <v>28</v>
      </c>
      <c r="CV447">
        <f t="shared" ca="1" si="686"/>
        <v>29</v>
      </c>
      <c r="CW447">
        <f t="shared" ca="1" si="686"/>
        <v>30</v>
      </c>
      <c r="CX447">
        <f t="shared" ca="1" si="686"/>
        <v>31</v>
      </c>
      <c r="CY447">
        <f t="shared" ca="1" si="686"/>
        <v>32</v>
      </c>
      <c r="CZ447">
        <f t="shared" ca="1" si="686"/>
        <v>33</v>
      </c>
      <c r="DA447" s="5">
        <f t="shared" ca="1" si="676"/>
        <v>1</v>
      </c>
      <c r="DB447">
        <f t="shared" ref="DB447:EK447" ca="1" si="687">IF(DB$3&gt;$BG447,"",IF(OR(DA447=36,DA447=""),"",LOOKUP(DB$3,$BP447:$CZ447,$BP$3:$CZ$3)))</f>
        <v>2</v>
      </c>
      <c r="DC447">
        <f t="shared" ca="1" si="687"/>
        <v>3</v>
      </c>
      <c r="DD447">
        <f t="shared" ca="1" si="687"/>
        <v>4</v>
      </c>
      <c r="DE447">
        <f t="shared" ca="1" si="687"/>
        <v>5</v>
      </c>
      <c r="DF447">
        <f t="shared" ca="1" si="687"/>
        <v>6</v>
      </c>
      <c r="DG447">
        <f t="shared" ca="1" si="687"/>
        <v>7</v>
      </c>
      <c r="DH447">
        <f t="shared" ca="1" si="687"/>
        <v>8</v>
      </c>
      <c r="DI447">
        <f t="shared" ca="1" si="687"/>
        <v>9</v>
      </c>
      <c r="DJ447">
        <f t="shared" ca="1" si="687"/>
        <v>11</v>
      </c>
      <c r="DK447">
        <f t="shared" ca="1" si="687"/>
        <v>12</v>
      </c>
      <c r="DL447">
        <f t="shared" ca="1" si="687"/>
        <v>13</v>
      </c>
      <c r="DM447">
        <f t="shared" ca="1" si="687"/>
        <v>14</v>
      </c>
      <c r="DN447">
        <f t="shared" ca="1" si="687"/>
        <v>15</v>
      </c>
      <c r="DO447">
        <f t="shared" ca="1" si="687"/>
        <v>16</v>
      </c>
      <c r="DP447">
        <f t="shared" ca="1" si="687"/>
        <v>17</v>
      </c>
      <c r="DQ447">
        <f t="shared" ca="1" si="687"/>
        <v>18</v>
      </c>
      <c r="DR447">
        <f t="shared" ca="1" si="687"/>
        <v>19</v>
      </c>
      <c r="DS447">
        <f t="shared" ca="1" si="687"/>
        <v>21</v>
      </c>
      <c r="DT447">
        <f t="shared" ca="1" si="687"/>
        <v>22</v>
      </c>
      <c r="DU447">
        <f t="shared" ca="1" si="687"/>
        <v>23</v>
      </c>
      <c r="DV447">
        <f t="shared" ca="1" si="687"/>
        <v>24</v>
      </c>
      <c r="DW447">
        <f t="shared" ca="1" si="687"/>
        <v>25</v>
      </c>
      <c r="DX447">
        <f t="shared" ca="1" si="687"/>
        <v>26</v>
      </c>
      <c r="DY447">
        <f t="shared" ca="1" si="687"/>
        <v>27</v>
      </c>
      <c r="DZ447">
        <f t="shared" ca="1" si="687"/>
        <v>28</v>
      </c>
      <c r="EA447">
        <f t="shared" ca="1" si="687"/>
        <v>29</v>
      </c>
      <c r="EB447">
        <f t="shared" ca="1" si="687"/>
        <v>31</v>
      </c>
      <c r="EC447">
        <f t="shared" ca="1" si="687"/>
        <v>32</v>
      </c>
      <c r="ED447">
        <f t="shared" ca="1" si="687"/>
        <v>33</v>
      </c>
      <c r="EE447">
        <f t="shared" ca="1" si="687"/>
        <v>34</v>
      </c>
      <c r="EF447">
        <f t="shared" ca="1" si="687"/>
        <v>35</v>
      </c>
      <c r="EG447">
        <f t="shared" ca="1" si="687"/>
        <v>36</v>
      </c>
      <c r="EH447" t="str">
        <f t="shared" ca="1" si="687"/>
        <v/>
      </c>
      <c r="EI447" t="str">
        <f t="shared" ca="1" si="687"/>
        <v/>
      </c>
      <c r="EJ447" t="str">
        <f t="shared" ca="1" si="687"/>
        <v/>
      </c>
      <c r="EK447" t="str">
        <f t="shared" ca="1" si="687"/>
        <v/>
      </c>
      <c r="EL447" t="str">
        <f ca="1">IF(I447=1,Finals!I452,"")</f>
        <v/>
      </c>
    </row>
    <row r="448" spans="3:142" x14ac:dyDescent="0.25">
      <c r="C448">
        <v>445</v>
      </c>
      <c r="D448">
        <f ca="1">IF(AND(Finals!K452&gt;Finals!K451,Finals!B$3="Yes"),1,IF(AND(I447=1,Finals!B$2="Yes"),1,IF(AND(E447=Finals!B$5,Calc!D447&gt;=Finals!B$4),1,IF(AND(D447=Finals!B$4,E447&lt;Finals!B$5),D447,1+D447))))</f>
        <v>1</v>
      </c>
      <c r="E448">
        <f ca="1">IF(E447=Finals!B$5,1,IF(AND(I447=1,Finals!B$2="Yes"),1,IF(D447&lt;Finals!B$4,1,Calc!E447+1)))</f>
        <v>1</v>
      </c>
      <c r="F448">
        <f>Finals!D453</f>
        <v>0</v>
      </c>
      <c r="G448">
        <f t="shared" si="565"/>
        <v>0</v>
      </c>
      <c r="H448">
        <f ca="1">IF(AND(Finals!K452&gt;Finals!K451,Finals!B$3="Yes"),"",IF(AND(I447=1,Finals!B$2="Yes"),"",IF(D447&lt;&gt;Finals!B$4,"",1)))</f>
        <v>1</v>
      </c>
      <c r="I448">
        <f t="shared" ca="1" si="566"/>
        <v>-1</v>
      </c>
      <c r="J448">
        <f ca="1">IF(I448=-1,-BG447,IF(I448=1,36-BG447,0))</f>
        <v>-33</v>
      </c>
      <c r="K448">
        <f t="shared" ca="1" si="569"/>
        <v>-3609</v>
      </c>
      <c r="L448">
        <f ca="1">IF(AND($D447=0,$G448=L$3),1,IF($D447=0,0,IF($G448=L$3,1,L447)))</f>
        <v>1</v>
      </c>
      <c r="M448">
        <f ca="1">IF(AND($D447=0,$G448=M$3),1,IF($D447=0,0,IF($G448=M$3,1,M447)))</f>
        <v>1</v>
      </c>
      <c r="N448">
        <f ca="1">IF(AND($D447=0,$G448=N$3),1,IF($D447=0,0,IF($G448=N$3,1,N447)))</f>
        <v>0</v>
      </c>
      <c r="O448">
        <f ca="1">IF(AND($D447=0,$G448=O$3),1,IF($D447=0,0,IF($G448=O$3,1,O447)))</f>
        <v>0</v>
      </c>
      <c r="P448">
        <f ca="1">IF(AND($D447=0,$G448=P$3),1,IF($D447=0,0,IF($G448=P$3,1,P447)))</f>
        <v>1</v>
      </c>
      <c r="Q448">
        <f ca="1">IF(AND($D447=0,$G448=Q$3),1,IF($D447=0,0,IF($G448=Q$3,1,Q447)))</f>
        <v>0</v>
      </c>
      <c r="R448">
        <f ca="1">IF(AND($D447=0,$G448=R$3),1,IF($D447=0,0,IF($G448=R$3,1,R447)))</f>
        <v>1</v>
      </c>
      <c r="S448">
        <f ca="1">IF(AND($D447=0,$G448=S$3),1,IF($D447=0,0,IF($G448=S$3,1,S447)))</f>
        <v>1</v>
      </c>
      <c r="T448">
        <f ca="1">IF(AND($D447=0,$G448=T$3),1,IF($D447=0,0,IF($G448=T$3,1,T447)))</f>
        <v>0</v>
      </c>
      <c r="U448">
        <f ca="1">IF(AND($D447=0,$G448=U$3),1,IF($D447=0,0,IF($G448=U$3,1,U447)))</f>
        <v>1</v>
      </c>
      <c r="V448" s="5">
        <f ca="1">IF(AND($D447=Finals!$B$4,$D448=1,$G448=V$2),0,IF(AND($D447=Finals!$B$4,$D448=1),1,IF($G448=V$2,0,V447)))</f>
        <v>0</v>
      </c>
      <c r="W448" s="8">
        <f ca="1">IF(AND($D447=Finals!$B$4,$D448=1,$G448=W$2),0,IF(AND($D447=Finals!$B$4,$D448=1),1,IF($G448=W$2,0,W447)))</f>
        <v>1</v>
      </c>
      <c r="X448" s="8">
        <f ca="1">IF(AND($D447=Finals!$B$4,$D448=1,$G448=X$2),0,IF(AND($D447=Finals!$B$4,$D448=1),1,IF($G448=X$2,0,X447)))</f>
        <v>1</v>
      </c>
      <c r="Y448" s="8">
        <f ca="1">IF(AND($D447=Finals!$B$4,$D448=1,$G448=Y$2),0,IF(AND($D447=Finals!$B$4,$D448=1),1,IF($G448=Y$2,0,Y447)))</f>
        <v>1</v>
      </c>
      <c r="Z448" s="8">
        <f ca="1">IF(AND($D447=Finals!$B$4,$D448=1,$G448=Z$2),0,IF(AND($D447=Finals!$B$4,$D448=1),1,IF($G448=Z$2,0,Z447)))</f>
        <v>1</v>
      </c>
      <c r="AA448" s="8">
        <f ca="1">IF(AND($D447=Finals!$B$4,$D448=1,$G448=AA$2),0,IF(AND($D447=Finals!$B$4,$D448=1),1,IF($G448=AA$2,0,AA447)))</f>
        <v>1</v>
      </c>
      <c r="AB448" s="8">
        <f ca="1">IF(AND($D447=Finals!$B$4,$D448=1,$G448=AB$2),0,IF(AND($D447=Finals!$B$4,$D448=1),1,IF($G448=AB$2,0,AB447)))</f>
        <v>1</v>
      </c>
      <c r="AC448" s="8">
        <f ca="1">IF(AND($D447=Finals!$B$4,$D448=1,$G448=AC$2),0,IF(AND($D447=Finals!$B$4,$D448=1),1,IF($G448=AC$2,0,AC447)))</f>
        <v>1</v>
      </c>
      <c r="AD448" s="8">
        <f ca="1">IF(AND($D447=Finals!$B$4,$D448=1,$G448=AD$2),0,IF(AND($D447=Finals!$B$4,$D448=1),1,IF($G448=AD$2,0,AD447)))</f>
        <v>1</v>
      </c>
      <c r="AE448" s="8">
        <f ca="1">IF(AND($D447=Finals!$B$4,$D448=1,$G448=AE$2),0,IF(AND($D447=Finals!$B$4,$D448=1),1,IF($G448=AE$2,0,AE447)))</f>
        <v>1</v>
      </c>
      <c r="AF448" s="8">
        <f ca="1">IF(AND($D447=Finals!$B$4,$D448=1,$G448=AF$2),0,IF(AND($D447=Finals!$B$4,$D448=1),1,IF($G448=AF$2,0,AF447)))</f>
        <v>0</v>
      </c>
      <c r="AG448" s="8">
        <f ca="1">IF(AND($D447=Finals!$B$4,$D448=1,$G448=AG$2),0,IF(AND($D447=Finals!$B$4,$D448=1),1,IF($G448=AG$2,0,AG447)))</f>
        <v>1</v>
      </c>
      <c r="AH448" s="8">
        <f ca="1">IF(AND($D447=Finals!$B$4,$D448=1,$G448=AH$2),0,IF(AND($D447=Finals!$B$4,$D448=1),1,IF($G448=AH$2,0,AH447)))</f>
        <v>1</v>
      </c>
      <c r="AI448" s="8">
        <f ca="1">IF(AND($D447=Finals!$B$4,$D448=1,$G448=AI$2),0,IF(AND($D447=Finals!$B$4,$D448=1),1,IF($G448=AI$2,0,AI447)))</f>
        <v>1</v>
      </c>
      <c r="AJ448" s="8">
        <f ca="1">IF(AND($D447=Finals!$B$4,$D448=1,$G448=AJ$2),0,IF(AND($D447=Finals!$B$4,$D448=1),1,IF($G448=AJ$2,0,AJ447)))</f>
        <v>1</v>
      </c>
      <c r="AK448" s="8">
        <f ca="1">IF(AND($D447=Finals!$B$4,$D448=1,$G448=AK$2),0,IF(AND($D447=Finals!$B$4,$D448=1),1,IF($G448=AK$2,0,AK447)))</f>
        <v>1</v>
      </c>
      <c r="AL448" s="8">
        <f ca="1">IF(AND($D447=Finals!$B$4,$D448=1,$G448=AL$2),0,IF(AND($D447=Finals!$B$4,$D448=1),1,IF($G448=AL$2,0,AL447)))</f>
        <v>1</v>
      </c>
      <c r="AM448" s="8">
        <f ca="1">IF(AND($D447=Finals!$B$4,$D448=1,$G448=AM$2),0,IF(AND($D447=Finals!$B$4,$D448=1),1,IF($G448=AM$2,0,AM447)))</f>
        <v>1</v>
      </c>
      <c r="AN448" s="8">
        <f ca="1">IF(AND($D447=Finals!$B$4,$D448=1,$G448=AN$2),0,IF(AND($D447=Finals!$B$4,$D448=1),1,IF($G448=AN$2,0,AN447)))</f>
        <v>1</v>
      </c>
      <c r="AO448" s="8">
        <f ca="1">IF(AND($D447=Finals!$B$4,$D448=1,$G448=AO$2),0,IF(AND($D447=Finals!$B$4,$D448=1),1,IF($G448=AO$2,0,AO447)))</f>
        <v>1</v>
      </c>
      <c r="AP448" s="8">
        <f ca="1">IF(AND($D447=Finals!$B$4,$D448=1,$G448=AP$2),0,IF(AND($D447=Finals!$B$4,$D448=1),1,IF($G448=AP$2,0,AP447)))</f>
        <v>0</v>
      </c>
      <c r="AQ448" s="8">
        <f ca="1">IF(AND($D447=Finals!$B$4,$D448=1,$G448=AQ$2),0,IF(AND($D447=Finals!$B$4,$D448=1),1,IF($G448=AQ$2,0,AQ447)))</f>
        <v>1</v>
      </c>
      <c r="AR448" s="8">
        <f ca="1">IF(AND($D447=Finals!$B$4,$D448=1,$G448=AR$2),0,IF(AND($D447=Finals!$B$4,$D448=1),1,IF($G448=AR$2,0,AR447)))</f>
        <v>1</v>
      </c>
      <c r="AS448" s="8">
        <f ca="1">IF(AND($D447=Finals!$B$4,$D448=1,$G448=AS$2),0,IF(AND($D447=Finals!$B$4,$D448=1),1,IF($G448=AS$2,0,AS447)))</f>
        <v>1</v>
      </c>
      <c r="AT448" s="8">
        <f ca="1">IF(AND($D447=Finals!$B$4,$D448=1,$G448=AT$2),0,IF(AND($D447=Finals!$B$4,$D448=1),1,IF($G448=AT$2,0,AT447)))</f>
        <v>1</v>
      </c>
      <c r="AU448" s="8">
        <f ca="1">IF(AND($D447=Finals!$B$4,$D448=1,$G448=AU$2),0,IF(AND($D447=Finals!$B$4,$D448=1),1,IF($G448=AU$2,0,AU447)))</f>
        <v>1</v>
      </c>
      <c r="AV448" s="8">
        <f ca="1">IF(AND($D447=Finals!$B$4,$D448=1,$G448=AV$2),0,IF(AND($D447=Finals!$B$4,$D448=1),1,IF($G448=AV$2,0,AV447)))</f>
        <v>1</v>
      </c>
      <c r="AW448" s="8">
        <f ca="1">IF(AND($D447=Finals!$B$4,$D448=1,$G448=AW$2),0,IF(AND($D447=Finals!$B$4,$D448=1),1,IF($G448=AW$2,0,AW447)))</f>
        <v>1</v>
      </c>
      <c r="AX448" s="8">
        <f ca="1">IF(AND($D447=Finals!$B$4,$D448=1,$G448=AX$2),0,IF(AND($D447=Finals!$B$4,$D448=1),1,IF($G448=AX$2,0,AX447)))</f>
        <v>1</v>
      </c>
      <c r="AY448" s="8">
        <f ca="1">IF(AND($D447=Finals!$B$4,$D448=1,$G448=AY$2),0,IF(AND($D447=Finals!$B$4,$D448=1),1,IF($G448=AY$2,0,AY447)))</f>
        <v>1</v>
      </c>
      <c r="AZ448" s="8">
        <f ca="1">IF(AND($D447=Finals!$B$4,$D448=1,$G448=AZ$2),0,IF(AND($D447=Finals!$B$4,$D448=1),1,IF($G448=AZ$2,0,AZ447)))</f>
        <v>0</v>
      </c>
      <c r="BA448" s="8">
        <f ca="1">IF(AND($D447=Finals!$B$4,$D448=1,$G448=BA$2),0,IF(AND($D447=Finals!$B$4,$D448=1),1,IF($G448=BA$2,0,BA447)))</f>
        <v>1</v>
      </c>
      <c r="BB448" s="8">
        <f ca="1">IF(AND($D447=Finals!$B$4,$D448=1,$G448=BB$2),0,IF(AND($D447=Finals!$B$4,$D448=1),1,IF($G448=BB$2,0,BB447)))</f>
        <v>1</v>
      </c>
      <c r="BC448" s="8">
        <f ca="1">IF(AND($D447=Finals!$B$4,$D448=1,$G448=BC$2),0,IF(AND($D447=Finals!$B$4,$D448=1),1,IF($G448=BC$2,0,BC447)))</f>
        <v>1</v>
      </c>
      <c r="BD448" s="8">
        <f ca="1">IF(AND($D447=Finals!$B$4,$D448=1,$G448=BD$2),0,IF(AND($D447=Finals!$B$4,$D448=1),1,IF($G448=BD$2,0,BD447)))</f>
        <v>1</v>
      </c>
      <c r="BE448" s="8">
        <f ca="1">IF(AND($D447=Finals!$B$4,$D448=1,$G448=BE$2),0,IF(AND($D447=Finals!$B$4,$D448=1),1,IF($G448=BE$2,0,BE447)))</f>
        <v>1</v>
      </c>
      <c r="BF448" s="4">
        <f ca="1">IF(AND($D447=Finals!$B$4,$D448=1,$G448=BF$2),0,IF(AND($D447=Finals!$B$4,$D448=1),1,IF($G448=BF$2,0,BF447)))</f>
        <v>1</v>
      </c>
      <c r="BG448">
        <f t="shared" ca="1" si="626"/>
        <v>33</v>
      </c>
      <c r="BP448">
        <v>1</v>
      </c>
      <c r="BQ448">
        <f t="shared" ref="BQ448:CZ448" ca="1" si="688">IF(V448=1,1+BP448,BP448)</f>
        <v>1</v>
      </c>
      <c r="BR448">
        <f t="shared" ca="1" si="688"/>
        <v>2</v>
      </c>
      <c r="BS448">
        <f t="shared" ca="1" si="688"/>
        <v>3</v>
      </c>
      <c r="BT448">
        <f t="shared" ca="1" si="688"/>
        <v>4</v>
      </c>
      <c r="BU448">
        <f t="shared" ca="1" si="688"/>
        <v>5</v>
      </c>
      <c r="BV448">
        <f t="shared" ca="1" si="688"/>
        <v>6</v>
      </c>
      <c r="BW448">
        <f t="shared" ca="1" si="688"/>
        <v>7</v>
      </c>
      <c r="BX448">
        <f t="shared" ca="1" si="688"/>
        <v>8</v>
      </c>
      <c r="BY448">
        <f t="shared" ca="1" si="688"/>
        <v>9</v>
      </c>
      <c r="BZ448">
        <f t="shared" ca="1" si="688"/>
        <v>10</v>
      </c>
      <c r="CA448">
        <f t="shared" ca="1" si="688"/>
        <v>10</v>
      </c>
      <c r="CB448">
        <f t="shared" ca="1" si="688"/>
        <v>11</v>
      </c>
      <c r="CC448">
        <f t="shared" ca="1" si="688"/>
        <v>12</v>
      </c>
      <c r="CD448">
        <f t="shared" ca="1" si="688"/>
        <v>13</v>
      </c>
      <c r="CE448">
        <f t="shared" ca="1" si="688"/>
        <v>14</v>
      </c>
      <c r="CF448">
        <f t="shared" ca="1" si="688"/>
        <v>15</v>
      </c>
      <c r="CG448">
        <f t="shared" ca="1" si="688"/>
        <v>16</v>
      </c>
      <c r="CH448">
        <f t="shared" ca="1" si="688"/>
        <v>17</v>
      </c>
      <c r="CI448">
        <f t="shared" ca="1" si="688"/>
        <v>18</v>
      </c>
      <c r="CJ448">
        <f t="shared" ca="1" si="688"/>
        <v>19</v>
      </c>
      <c r="CK448">
        <f t="shared" ca="1" si="688"/>
        <v>19</v>
      </c>
      <c r="CL448">
        <f t="shared" ca="1" si="688"/>
        <v>20</v>
      </c>
      <c r="CM448">
        <f t="shared" ca="1" si="688"/>
        <v>21</v>
      </c>
      <c r="CN448">
        <f t="shared" ca="1" si="688"/>
        <v>22</v>
      </c>
      <c r="CO448">
        <f t="shared" ca="1" si="688"/>
        <v>23</v>
      </c>
      <c r="CP448">
        <f t="shared" ca="1" si="688"/>
        <v>24</v>
      </c>
      <c r="CQ448">
        <f t="shared" ca="1" si="688"/>
        <v>25</v>
      </c>
      <c r="CR448">
        <f t="shared" ca="1" si="688"/>
        <v>26</v>
      </c>
      <c r="CS448">
        <f t="shared" ca="1" si="688"/>
        <v>27</v>
      </c>
      <c r="CT448">
        <f t="shared" ca="1" si="688"/>
        <v>28</v>
      </c>
      <c r="CU448">
        <f t="shared" ca="1" si="688"/>
        <v>28</v>
      </c>
      <c r="CV448">
        <f t="shared" ca="1" si="688"/>
        <v>29</v>
      </c>
      <c r="CW448">
        <f t="shared" ca="1" si="688"/>
        <v>30</v>
      </c>
      <c r="CX448">
        <f t="shared" ca="1" si="688"/>
        <v>31</v>
      </c>
      <c r="CY448">
        <f t="shared" ca="1" si="688"/>
        <v>32</v>
      </c>
      <c r="CZ448">
        <f t="shared" ca="1" si="688"/>
        <v>33</v>
      </c>
      <c r="DA448" s="5">
        <f t="shared" ca="1" si="676"/>
        <v>1</v>
      </c>
      <c r="DB448">
        <f t="shared" ref="DB448:EK448" ca="1" si="689">IF(DB$3&gt;$BG448,"",IF(OR(DA448=36,DA448=""),"",LOOKUP(DB$3,$BP448:$CZ448,$BP$3:$CZ$3)))</f>
        <v>2</v>
      </c>
      <c r="DC448">
        <f t="shared" ca="1" si="689"/>
        <v>3</v>
      </c>
      <c r="DD448">
        <f t="shared" ca="1" si="689"/>
        <v>4</v>
      </c>
      <c r="DE448">
        <f t="shared" ca="1" si="689"/>
        <v>5</v>
      </c>
      <c r="DF448">
        <f t="shared" ca="1" si="689"/>
        <v>6</v>
      </c>
      <c r="DG448">
        <f t="shared" ca="1" si="689"/>
        <v>7</v>
      </c>
      <c r="DH448">
        <f t="shared" ca="1" si="689"/>
        <v>8</v>
      </c>
      <c r="DI448">
        <f t="shared" ca="1" si="689"/>
        <v>9</v>
      </c>
      <c r="DJ448">
        <f t="shared" ca="1" si="689"/>
        <v>11</v>
      </c>
      <c r="DK448">
        <f t="shared" ca="1" si="689"/>
        <v>12</v>
      </c>
      <c r="DL448">
        <f t="shared" ca="1" si="689"/>
        <v>13</v>
      </c>
      <c r="DM448">
        <f t="shared" ca="1" si="689"/>
        <v>14</v>
      </c>
      <c r="DN448">
        <f t="shared" ca="1" si="689"/>
        <v>15</v>
      </c>
      <c r="DO448">
        <f t="shared" ca="1" si="689"/>
        <v>16</v>
      </c>
      <c r="DP448">
        <f t="shared" ca="1" si="689"/>
        <v>17</v>
      </c>
      <c r="DQ448">
        <f t="shared" ca="1" si="689"/>
        <v>18</v>
      </c>
      <c r="DR448">
        <f t="shared" ca="1" si="689"/>
        <v>19</v>
      </c>
      <c r="DS448">
        <f t="shared" ca="1" si="689"/>
        <v>21</v>
      </c>
      <c r="DT448">
        <f t="shared" ca="1" si="689"/>
        <v>22</v>
      </c>
      <c r="DU448">
        <f t="shared" ca="1" si="689"/>
        <v>23</v>
      </c>
      <c r="DV448">
        <f t="shared" ca="1" si="689"/>
        <v>24</v>
      </c>
      <c r="DW448">
        <f t="shared" ca="1" si="689"/>
        <v>25</v>
      </c>
      <c r="DX448">
        <f t="shared" ca="1" si="689"/>
        <v>26</v>
      </c>
      <c r="DY448">
        <f t="shared" ca="1" si="689"/>
        <v>27</v>
      </c>
      <c r="DZ448">
        <f t="shared" ca="1" si="689"/>
        <v>28</v>
      </c>
      <c r="EA448">
        <f t="shared" ca="1" si="689"/>
        <v>29</v>
      </c>
      <c r="EB448">
        <f t="shared" ca="1" si="689"/>
        <v>31</v>
      </c>
      <c r="EC448">
        <f t="shared" ca="1" si="689"/>
        <v>32</v>
      </c>
      <c r="ED448">
        <f t="shared" ca="1" si="689"/>
        <v>33</v>
      </c>
      <c r="EE448">
        <f t="shared" ca="1" si="689"/>
        <v>34</v>
      </c>
      <c r="EF448">
        <f t="shared" ca="1" si="689"/>
        <v>35</v>
      </c>
      <c r="EG448">
        <f t="shared" ca="1" si="689"/>
        <v>36</v>
      </c>
      <c r="EH448" t="str">
        <f t="shared" ca="1" si="689"/>
        <v/>
      </c>
      <c r="EI448" t="str">
        <f t="shared" ca="1" si="689"/>
        <v/>
      </c>
      <c r="EJ448" t="str">
        <f t="shared" ca="1" si="689"/>
        <v/>
      </c>
      <c r="EK448" t="str">
        <f t="shared" ca="1" si="689"/>
        <v/>
      </c>
      <c r="EL448" t="str">
        <f ca="1">IF(I448=1,Finals!I453,"")</f>
        <v/>
      </c>
    </row>
    <row r="449" spans="3:142" x14ac:dyDescent="0.25">
      <c r="C449">
        <v>446</v>
      </c>
      <c r="D449">
        <f ca="1">IF(AND(Finals!K453&gt;Finals!K452,Finals!B$3="Yes"),1,IF(AND(I448=1,Finals!B$2="Yes"),1,IF(AND(E448=Finals!B$5,Calc!D448&gt;=Finals!B$4),1,IF(AND(D448=Finals!B$4,E448&lt;Finals!B$5),D448,1+D448))))</f>
        <v>2</v>
      </c>
      <c r="E449">
        <f ca="1">IF(E448=Finals!B$5,1,IF(AND(I448=1,Finals!B$2="Yes"),1,IF(D448&lt;Finals!B$4,1,Calc!E448+1)))</f>
        <v>1</v>
      </c>
      <c r="F449">
        <f>Finals!D454</f>
        <v>0</v>
      </c>
      <c r="G449">
        <f t="shared" si="565"/>
        <v>0</v>
      </c>
      <c r="H449" t="str">
        <f ca="1">IF(AND(Finals!K453&gt;Finals!K452,Finals!B$3="Yes"),"",IF(AND(I448=1,Finals!B$2="Yes"),"",IF(D448&lt;&gt;Finals!B$4,"",1)))</f>
        <v/>
      </c>
      <c r="I449" t="str">
        <f t="shared" ca="1" si="566"/>
        <v/>
      </c>
      <c r="J449">
        <f ca="1">IF(I449=-1,-BG448,IF(I449=1,36-BG448,0))</f>
        <v>0</v>
      </c>
      <c r="K449">
        <f t="shared" ca="1" si="569"/>
        <v>-3609</v>
      </c>
      <c r="L449">
        <f ca="1">IF(AND($D448=0,$G449=L$3),1,IF($D448=0,0,IF($G449=L$3,1,L448)))</f>
        <v>1</v>
      </c>
      <c r="M449">
        <f ca="1">IF(AND($D448=0,$G449=M$3),1,IF($D448=0,0,IF($G449=M$3,1,M448)))</f>
        <v>1</v>
      </c>
      <c r="N449">
        <f ca="1">IF(AND($D448=0,$G449=N$3),1,IF($D448=0,0,IF($G449=N$3,1,N448)))</f>
        <v>0</v>
      </c>
      <c r="O449">
        <f ca="1">IF(AND($D448=0,$G449=O$3),1,IF($D448=0,0,IF($G449=O$3,1,O448)))</f>
        <v>0</v>
      </c>
      <c r="P449">
        <f ca="1">IF(AND($D448=0,$G449=P$3),1,IF($D448=0,0,IF($G449=P$3,1,P448)))</f>
        <v>1</v>
      </c>
      <c r="Q449">
        <f ca="1">IF(AND($D448=0,$G449=Q$3),1,IF($D448=0,0,IF($G449=Q$3,1,Q448)))</f>
        <v>0</v>
      </c>
      <c r="R449">
        <f ca="1">IF(AND($D448=0,$G449=R$3),1,IF($D448=0,0,IF($G449=R$3,1,R448)))</f>
        <v>1</v>
      </c>
      <c r="S449">
        <f ca="1">IF(AND($D448=0,$G449=S$3),1,IF($D448=0,0,IF($G449=S$3,1,S448)))</f>
        <v>1</v>
      </c>
      <c r="T449">
        <f ca="1">IF(AND($D448=0,$G449=T$3),1,IF($D448=0,0,IF($G449=T$3,1,T448)))</f>
        <v>0</v>
      </c>
      <c r="U449">
        <f ca="1">IF(AND($D448=0,$G449=U$3),1,IF($D448=0,0,IF($G449=U$3,1,U448)))</f>
        <v>1</v>
      </c>
      <c r="V449" s="5">
        <f ca="1">IF(AND($D448=Finals!$B$4,$D449=1,$G449=V$2),0,IF(AND($D448=Finals!$B$4,$D449=1),1,IF($G449=V$2,0,V448)))</f>
        <v>0</v>
      </c>
      <c r="W449" s="8">
        <f ca="1">IF(AND($D448=Finals!$B$4,$D449=1,$G449=W$2),0,IF(AND($D448=Finals!$B$4,$D449=1),1,IF($G449=W$2,0,W448)))</f>
        <v>1</v>
      </c>
      <c r="X449" s="8">
        <f ca="1">IF(AND($D448=Finals!$B$4,$D449=1,$G449=X$2),0,IF(AND($D448=Finals!$B$4,$D449=1),1,IF($G449=X$2,0,X448)))</f>
        <v>1</v>
      </c>
      <c r="Y449" s="8">
        <f ca="1">IF(AND($D448=Finals!$B$4,$D449=1,$G449=Y$2),0,IF(AND($D448=Finals!$B$4,$D449=1),1,IF($G449=Y$2,0,Y448)))</f>
        <v>1</v>
      </c>
      <c r="Z449" s="8">
        <f ca="1">IF(AND($D448=Finals!$B$4,$D449=1,$G449=Z$2),0,IF(AND($D448=Finals!$B$4,$D449=1),1,IF($G449=Z$2,0,Z448)))</f>
        <v>1</v>
      </c>
      <c r="AA449" s="8">
        <f ca="1">IF(AND($D448=Finals!$B$4,$D449=1,$G449=AA$2),0,IF(AND($D448=Finals!$B$4,$D449=1),1,IF($G449=AA$2,0,AA448)))</f>
        <v>1</v>
      </c>
      <c r="AB449" s="8">
        <f ca="1">IF(AND($D448=Finals!$B$4,$D449=1,$G449=AB$2),0,IF(AND($D448=Finals!$B$4,$D449=1),1,IF($G449=AB$2,0,AB448)))</f>
        <v>1</v>
      </c>
      <c r="AC449" s="8">
        <f ca="1">IF(AND($D448=Finals!$B$4,$D449=1,$G449=AC$2),0,IF(AND($D448=Finals!$B$4,$D449=1),1,IF($G449=AC$2,0,AC448)))</f>
        <v>1</v>
      </c>
      <c r="AD449" s="8">
        <f ca="1">IF(AND($D448=Finals!$B$4,$D449=1,$G449=AD$2),0,IF(AND($D448=Finals!$B$4,$D449=1),1,IF($G449=AD$2,0,AD448)))</f>
        <v>1</v>
      </c>
      <c r="AE449" s="8">
        <f ca="1">IF(AND($D448=Finals!$B$4,$D449=1,$G449=AE$2),0,IF(AND($D448=Finals!$B$4,$D449=1),1,IF($G449=AE$2,0,AE448)))</f>
        <v>1</v>
      </c>
      <c r="AF449" s="8">
        <f ca="1">IF(AND($D448=Finals!$B$4,$D449=1,$G449=AF$2),0,IF(AND($D448=Finals!$B$4,$D449=1),1,IF($G449=AF$2,0,AF448)))</f>
        <v>0</v>
      </c>
      <c r="AG449" s="8">
        <f ca="1">IF(AND($D448=Finals!$B$4,$D449=1,$G449=AG$2),0,IF(AND($D448=Finals!$B$4,$D449=1),1,IF($G449=AG$2,0,AG448)))</f>
        <v>1</v>
      </c>
      <c r="AH449" s="8">
        <f ca="1">IF(AND($D448=Finals!$B$4,$D449=1,$G449=AH$2),0,IF(AND($D448=Finals!$B$4,$D449=1),1,IF($G449=AH$2,0,AH448)))</f>
        <v>1</v>
      </c>
      <c r="AI449" s="8">
        <f ca="1">IF(AND($D448=Finals!$B$4,$D449=1,$G449=AI$2),0,IF(AND($D448=Finals!$B$4,$D449=1),1,IF($G449=AI$2,0,AI448)))</f>
        <v>1</v>
      </c>
      <c r="AJ449" s="8">
        <f ca="1">IF(AND($D448=Finals!$B$4,$D449=1,$G449=AJ$2),0,IF(AND($D448=Finals!$B$4,$D449=1),1,IF($G449=AJ$2,0,AJ448)))</f>
        <v>1</v>
      </c>
      <c r="AK449" s="8">
        <f ca="1">IF(AND($D448=Finals!$B$4,$D449=1,$G449=AK$2),0,IF(AND($D448=Finals!$B$4,$D449=1),1,IF($G449=AK$2,0,AK448)))</f>
        <v>1</v>
      </c>
      <c r="AL449" s="8">
        <f ca="1">IF(AND($D448=Finals!$B$4,$D449=1,$G449=AL$2),0,IF(AND($D448=Finals!$B$4,$D449=1),1,IF($G449=AL$2,0,AL448)))</f>
        <v>1</v>
      </c>
      <c r="AM449" s="8">
        <f ca="1">IF(AND($D448=Finals!$B$4,$D449=1,$G449=AM$2),0,IF(AND($D448=Finals!$B$4,$D449=1),1,IF($G449=AM$2,0,AM448)))</f>
        <v>1</v>
      </c>
      <c r="AN449" s="8">
        <f ca="1">IF(AND($D448=Finals!$B$4,$D449=1,$G449=AN$2),0,IF(AND($D448=Finals!$B$4,$D449=1),1,IF($G449=AN$2,0,AN448)))</f>
        <v>1</v>
      </c>
      <c r="AO449" s="8">
        <f ca="1">IF(AND($D448=Finals!$B$4,$D449=1,$G449=AO$2),0,IF(AND($D448=Finals!$B$4,$D449=1),1,IF($G449=AO$2,0,AO448)))</f>
        <v>1</v>
      </c>
      <c r="AP449" s="8">
        <f ca="1">IF(AND($D448=Finals!$B$4,$D449=1,$G449=AP$2),0,IF(AND($D448=Finals!$B$4,$D449=1),1,IF($G449=AP$2,0,AP448)))</f>
        <v>0</v>
      </c>
      <c r="AQ449" s="8">
        <f ca="1">IF(AND($D448=Finals!$B$4,$D449=1,$G449=AQ$2),0,IF(AND($D448=Finals!$B$4,$D449=1),1,IF($G449=AQ$2,0,AQ448)))</f>
        <v>1</v>
      </c>
      <c r="AR449" s="8">
        <f ca="1">IF(AND($D448=Finals!$B$4,$D449=1,$G449=AR$2),0,IF(AND($D448=Finals!$B$4,$D449=1),1,IF($G449=AR$2,0,AR448)))</f>
        <v>1</v>
      </c>
      <c r="AS449" s="8">
        <f ca="1">IF(AND($D448=Finals!$B$4,$D449=1,$G449=AS$2),0,IF(AND($D448=Finals!$B$4,$D449=1),1,IF($G449=AS$2,0,AS448)))</f>
        <v>1</v>
      </c>
      <c r="AT449" s="8">
        <f ca="1">IF(AND($D448=Finals!$B$4,$D449=1,$G449=AT$2),0,IF(AND($D448=Finals!$B$4,$D449=1),1,IF($G449=AT$2,0,AT448)))</f>
        <v>1</v>
      </c>
      <c r="AU449" s="8">
        <f ca="1">IF(AND($D448=Finals!$B$4,$D449=1,$G449=AU$2),0,IF(AND($D448=Finals!$B$4,$D449=1),1,IF($G449=AU$2,0,AU448)))</f>
        <v>1</v>
      </c>
      <c r="AV449" s="8">
        <f ca="1">IF(AND($D448=Finals!$B$4,$D449=1,$G449=AV$2),0,IF(AND($D448=Finals!$B$4,$D449=1),1,IF($G449=AV$2,0,AV448)))</f>
        <v>1</v>
      </c>
      <c r="AW449" s="8">
        <f ca="1">IF(AND($D448=Finals!$B$4,$D449=1,$G449=AW$2),0,IF(AND($D448=Finals!$B$4,$D449=1),1,IF($G449=AW$2,0,AW448)))</f>
        <v>1</v>
      </c>
      <c r="AX449" s="8">
        <f ca="1">IF(AND($D448=Finals!$B$4,$D449=1,$G449=AX$2),0,IF(AND($D448=Finals!$B$4,$D449=1),1,IF($G449=AX$2,0,AX448)))</f>
        <v>1</v>
      </c>
      <c r="AY449" s="8">
        <f ca="1">IF(AND($D448=Finals!$B$4,$D449=1,$G449=AY$2),0,IF(AND($D448=Finals!$B$4,$D449=1),1,IF($G449=AY$2,0,AY448)))</f>
        <v>1</v>
      </c>
      <c r="AZ449" s="8">
        <f ca="1">IF(AND($D448=Finals!$B$4,$D449=1,$G449=AZ$2),0,IF(AND($D448=Finals!$B$4,$D449=1),1,IF($G449=AZ$2,0,AZ448)))</f>
        <v>0</v>
      </c>
      <c r="BA449" s="8">
        <f ca="1">IF(AND($D448=Finals!$B$4,$D449=1,$G449=BA$2),0,IF(AND($D448=Finals!$B$4,$D449=1),1,IF($G449=BA$2,0,BA448)))</f>
        <v>1</v>
      </c>
      <c r="BB449" s="8">
        <f ca="1">IF(AND($D448=Finals!$B$4,$D449=1,$G449=BB$2),0,IF(AND($D448=Finals!$B$4,$D449=1),1,IF($G449=BB$2,0,BB448)))</f>
        <v>1</v>
      </c>
      <c r="BC449" s="8">
        <f ca="1">IF(AND($D448=Finals!$B$4,$D449=1,$G449=BC$2),0,IF(AND($D448=Finals!$B$4,$D449=1),1,IF($G449=BC$2,0,BC448)))</f>
        <v>1</v>
      </c>
      <c r="BD449" s="8">
        <f ca="1">IF(AND($D448=Finals!$B$4,$D449=1,$G449=BD$2),0,IF(AND($D448=Finals!$B$4,$D449=1),1,IF($G449=BD$2,0,BD448)))</f>
        <v>1</v>
      </c>
      <c r="BE449" s="8">
        <f ca="1">IF(AND($D448=Finals!$B$4,$D449=1,$G449=BE$2),0,IF(AND($D448=Finals!$B$4,$D449=1),1,IF($G449=BE$2,0,BE448)))</f>
        <v>1</v>
      </c>
      <c r="BF449" s="4">
        <f ca="1">IF(AND($D448=Finals!$B$4,$D449=1,$G449=BF$2),0,IF(AND($D448=Finals!$B$4,$D449=1),1,IF($G449=BF$2,0,BF448)))</f>
        <v>1</v>
      </c>
      <c r="BG449">
        <f t="shared" ca="1" si="626"/>
        <v>33</v>
      </c>
      <c r="BP449">
        <v>1</v>
      </c>
      <c r="BQ449">
        <f t="shared" ref="BQ449:CZ449" ca="1" si="690">IF(V449=1,1+BP449,BP449)</f>
        <v>1</v>
      </c>
      <c r="BR449">
        <f t="shared" ca="1" si="690"/>
        <v>2</v>
      </c>
      <c r="BS449">
        <f t="shared" ca="1" si="690"/>
        <v>3</v>
      </c>
      <c r="BT449">
        <f t="shared" ca="1" si="690"/>
        <v>4</v>
      </c>
      <c r="BU449">
        <f t="shared" ca="1" si="690"/>
        <v>5</v>
      </c>
      <c r="BV449">
        <f t="shared" ca="1" si="690"/>
        <v>6</v>
      </c>
      <c r="BW449">
        <f t="shared" ca="1" si="690"/>
        <v>7</v>
      </c>
      <c r="BX449">
        <f t="shared" ca="1" si="690"/>
        <v>8</v>
      </c>
      <c r="BY449">
        <f t="shared" ca="1" si="690"/>
        <v>9</v>
      </c>
      <c r="BZ449">
        <f t="shared" ca="1" si="690"/>
        <v>10</v>
      </c>
      <c r="CA449">
        <f t="shared" ca="1" si="690"/>
        <v>10</v>
      </c>
      <c r="CB449">
        <f t="shared" ca="1" si="690"/>
        <v>11</v>
      </c>
      <c r="CC449">
        <f t="shared" ca="1" si="690"/>
        <v>12</v>
      </c>
      <c r="CD449">
        <f t="shared" ca="1" si="690"/>
        <v>13</v>
      </c>
      <c r="CE449">
        <f t="shared" ca="1" si="690"/>
        <v>14</v>
      </c>
      <c r="CF449">
        <f t="shared" ca="1" si="690"/>
        <v>15</v>
      </c>
      <c r="CG449">
        <f t="shared" ca="1" si="690"/>
        <v>16</v>
      </c>
      <c r="CH449">
        <f t="shared" ca="1" si="690"/>
        <v>17</v>
      </c>
      <c r="CI449">
        <f t="shared" ca="1" si="690"/>
        <v>18</v>
      </c>
      <c r="CJ449">
        <f t="shared" ca="1" si="690"/>
        <v>19</v>
      </c>
      <c r="CK449">
        <f t="shared" ca="1" si="690"/>
        <v>19</v>
      </c>
      <c r="CL449">
        <f t="shared" ca="1" si="690"/>
        <v>20</v>
      </c>
      <c r="CM449">
        <f t="shared" ca="1" si="690"/>
        <v>21</v>
      </c>
      <c r="CN449">
        <f t="shared" ca="1" si="690"/>
        <v>22</v>
      </c>
      <c r="CO449">
        <f t="shared" ca="1" si="690"/>
        <v>23</v>
      </c>
      <c r="CP449">
        <f t="shared" ca="1" si="690"/>
        <v>24</v>
      </c>
      <c r="CQ449">
        <f t="shared" ca="1" si="690"/>
        <v>25</v>
      </c>
      <c r="CR449">
        <f t="shared" ca="1" si="690"/>
        <v>26</v>
      </c>
      <c r="CS449">
        <f t="shared" ca="1" si="690"/>
        <v>27</v>
      </c>
      <c r="CT449">
        <f t="shared" ca="1" si="690"/>
        <v>28</v>
      </c>
      <c r="CU449">
        <f t="shared" ca="1" si="690"/>
        <v>28</v>
      </c>
      <c r="CV449">
        <f t="shared" ca="1" si="690"/>
        <v>29</v>
      </c>
      <c r="CW449">
        <f t="shared" ca="1" si="690"/>
        <v>30</v>
      </c>
      <c r="CX449">
        <f t="shared" ca="1" si="690"/>
        <v>31</v>
      </c>
      <c r="CY449">
        <f t="shared" ca="1" si="690"/>
        <v>32</v>
      </c>
      <c r="CZ449">
        <f t="shared" ca="1" si="690"/>
        <v>33</v>
      </c>
      <c r="DA449" s="5">
        <f t="shared" ca="1" si="676"/>
        <v>1</v>
      </c>
      <c r="DB449">
        <f t="shared" ref="DB449:EK449" ca="1" si="691">IF(DB$3&gt;$BG449,"",IF(OR(DA449=36,DA449=""),"",LOOKUP(DB$3,$BP449:$CZ449,$BP$3:$CZ$3)))</f>
        <v>2</v>
      </c>
      <c r="DC449">
        <f t="shared" ca="1" si="691"/>
        <v>3</v>
      </c>
      <c r="DD449">
        <f t="shared" ca="1" si="691"/>
        <v>4</v>
      </c>
      <c r="DE449">
        <f t="shared" ca="1" si="691"/>
        <v>5</v>
      </c>
      <c r="DF449">
        <f t="shared" ca="1" si="691"/>
        <v>6</v>
      </c>
      <c r="DG449">
        <f t="shared" ca="1" si="691"/>
        <v>7</v>
      </c>
      <c r="DH449">
        <f t="shared" ca="1" si="691"/>
        <v>8</v>
      </c>
      <c r="DI449">
        <f t="shared" ca="1" si="691"/>
        <v>9</v>
      </c>
      <c r="DJ449">
        <f t="shared" ca="1" si="691"/>
        <v>11</v>
      </c>
      <c r="DK449">
        <f t="shared" ca="1" si="691"/>
        <v>12</v>
      </c>
      <c r="DL449">
        <f t="shared" ca="1" si="691"/>
        <v>13</v>
      </c>
      <c r="DM449">
        <f t="shared" ca="1" si="691"/>
        <v>14</v>
      </c>
      <c r="DN449">
        <f t="shared" ca="1" si="691"/>
        <v>15</v>
      </c>
      <c r="DO449">
        <f t="shared" ca="1" si="691"/>
        <v>16</v>
      </c>
      <c r="DP449">
        <f t="shared" ca="1" si="691"/>
        <v>17</v>
      </c>
      <c r="DQ449">
        <f t="shared" ca="1" si="691"/>
        <v>18</v>
      </c>
      <c r="DR449">
        <f t="shared" ca="1" si="691"/>
        <v>19</v>
      </c>
      <c r="DS449">
        <f t="shared" ca="1" si="691"/>
        <v>21</v>
      </c>
      <c r="DT449">
        <f t="shared" ca="1" si="691"/>
        <v>22</v>
      </c>
      <c r="DU449">
        <f t="shared" ca="1" si="691"/>
        <v>23</v>
      </c>
      <c r="DV449">
        <f t="shared" ca="1" si="691"/>
        <v>24</v>
      </c>
      <c r="DW449">
        <f t="shared" ca="1" si="691"/>
        <v>25</v>
      </c>
      <c r="DX449">
        <f t="shared" ca="1" si="691"/>
        <v>26</v>
      </c>
      <c r="DY449">
        <f t="shared" ca="1" si="691"/>
        <v>27</v>
      </c>
      <c r="DZ449">
        <f t="shared" ca="1" si="691"/>
        <v>28</v>
      </c>
      <c r="EA449">
        <f t="shared" ca="1" si="691"/>
        <v>29</v>
      </c>
      <c r="EB449">
        <f t="shared" ca="1" si="691"/>
        <v>31</v>
      </c>
      <c r="EC449">
        <f t="shared" ca="1" si="691"/>
        <v>32</v>
      </c>
      <c r="ED449">
        <f t="shared" ca="1" si="691"/>
        <v>33</v>
      </c>
      <c r="EE449">
        <f t="shared" ca="1" si="691"/>
        <v>34</v>
      </c>
      <c r="EF449">
        <f t="shared" ca="1" si="691"/>
        <v>35</v>
      </c>
      <c r="EG449">
        <f t="shared" ca="1" si="691"/>
        <v>36</v>
      </c>
      <c r="EH449" t="str">
        <f t="shared" ca="1" si="691"/>
        <v/>
      </c>
      <c r="EI449" t="str">
        <f t="shared" ca="1" si="691"/>
        <v/>
      </c>
      <c r="EJ449" t="str">
        <f t="shared" ca="1" si="691"/>
        <v/>
      </c>
      <c r="EK449" t="str">
        <f t="shared" ca="1" si="691"/>
        <v/>
      </c>
      <c r="EL449" t="str">
        <f ca="1">IF(I449=1,Finals!I454,"")</f>
        <v/>
      </c>
    </row>
    <row r="450" spans="3:142" x14ac:dyDescent="0.25">
      <c r="C450">
        <v>447</v>
      </c>
      <c r="D450">
        <f ca="1">IF(AND(Finals!K454&gt;Finals!K453,Finals!B$3="Yes"),1,IF(AND(I449=1,Finals!B$2="Yes"),1,IF(AND(E449=Finals!B$5,Calc!D449&gt;=Finals!B$4),1,IF(AND(D449=Finals!B$4,E449&lt;Finals!B$5),D449,1+D449))))</f>
        <v>3</v>
      </c>
      <c r="E450">
        <f ca="1">IF(E449=Finals!B$5,1,IF(AND(I449=1,Finals!B$2="Yes"),1,IF(D449&lt;Finals!B$4,1,Calc!E449+1)))</f>
        <v>1</v>
      </c>
      <c r="F450">
        <f>Finals!D455</f>
        <v>0</v>
      </c>
      <c r="G450">
        <f t="shared" si="565"/>
        <v>0</v>
      </c>
      <c r="H450" t="str">
        <f ca="1">IF(AND(Finals!K454&gt;Finals!K453,Finals!B$3="Yes"),"",IF(AND(I449=1,Finals!B$2="Yes"),"",IF(D449&lt;&gt;Finals!B$4,"",1)))</f>
        <v/>
      </c>
      <c r="I450" t="str">
        <f t="shared" ca="1" si="566"/>
        <v/>
      </c>
      <c r="J450">
        <f ca="1">IF(I450=-1,-BG449,IF(I450=1,36-BG449,0))</f>
        <v>0</v>
      </c>
      <c r="K450">
        <f t="shared" ca="1" si="569"/>
        <v>-3609</v>
      </c>
      <c r="L450">
        <f ca="1">IF(AND($D449=0,$G450=L$3),1,IF($D449=0,0,IF($G450=L$3,1,L449)))</f>
        <v>1</v>
      </c>
      <c r="M450">
        <f ca="1">IF(AND($D449=0,$G450=M$3),1,IF($D449=0,0,IF($G450=M$3,1,M449)))</f>
        <v>1</v>
      </c>
      <c r="N450">
        <f ca="1">IF(AND($D449=0,$G450=N$3),1,IF($D449=0,0,IF($G450=N$3,1,N449)))</f>
        <v>0</v>
      </c>
      <c r="O450">
        <f ca="1">IF(AND($D449=0,$G450=O$3),1,IF($D449=0,0,IF($G450=O$3,1,O449)))</f>
        <v>0</v>
      </c>
      <c r="P450">
        <f ca="1">IF(AND($D449=0,$G450=P$3),1,IF($D449=0,0,IF($G450=P$3,1,P449)))</f>
        <v>1</v>
      </c>
      <c r="Q450">
        <f ca="1">IF(AND($D449=0,$G450=Q$3),1,IF($D449=0,0,IF($G450=Q$3,1,Q449)))</f>
        <v>0</v>
      </c>
      <c r="R450">
        <f ca="1">IF(AND($D449=0,$G450=R$3),1,IF($D449=0,0,IF($G450=R$3,1,R449)))</f>
        <v>1</v>
      </c>
      <c r="S450">
        <f ca="1">IF(AND($D449=0,$G450=S$3),1,IF($D449=0,0,IF($G450=S$3,1,S449)))</f>
        <v>1</v>
      </c>
      <c r="T450">
        <f ca="1">IF(AND($D449=0,$G450=T$3),1,IF($D449=0,0,IF($G450=T$3,1,T449)))</f>
        <v>0</v>
      </c>
      <c r="U450">
        <f ca="1">IF(AND($D449=0,$G450=U$3),1,IF($D449=0,0,IF($G450=U$3,1,U449)))</f>
        <v>1</v>
      </c>
      <c r="V450" s="5">
        <f ca="1">IF(AND($D449=Finals!$B$4,$D450=1,$G450=V$2),0,IF(AND($D449=Finals!$B$4,$D450=1),1,IF($G450=V$2,0,V449)))</f>
        <v>0</v>
      </c>
      <c r="W450" s="8">
        <f ca="1">IF(AND($D449=Finals!$B$4,$D450=1,$G450=W$2),0,IF(AND($D449=Finals!$B$4,$D450=1),1,IF($G450=W$2,0,W449)))</f>
        <v>1</v>
      </c>
      <c r="X450" s="8">
        <f ca="1">IF(AND($D449=Finals!$B$4,$D450=1,$G450=X$2),0,IF(AND($D449=Finals!$B$4,$D450=1),1,IF($G450=X$2,0,X449)))</f>
        <v>1</v>
      </c>
      <c r="Y450" s="8">
        <f ca="1">IF(AND($D449=Finals!$B$4,$D450=1,$G450=Y$2),0,IF(AND($D449=Finals!$B$4,$D450=1),1,IF($G450=Y$2,0,Y449)))</f>
        <v>1</v>
      </c>
      <c r="Z450" s="8">
        <f ca="1">IF(AND($D449=Finals!$B$4,$D450=1,$G450=Z$2),0,IF(AND($D449=Finals!$B$4,$D450=1),1,IF($G450=Z$2,0,Z449)))</f>
        <v>1</v>
      </c>
      <c r="AA450" s="8">
        <f ca="1">IF(AND($D449=Finals!$B$4,$D450=1,$G450=AA$2),0,IF(AND($D449=Finals!$B$4,$D450=1),1,IF($G450=AA$2,0,AA449)))</f>
        <v>1</v>
      </c>
      <c r="AB450" s="8">
        <f ca="1">IF(AND($D449=Finals!$B$4,$D450=1,$G450=AB$2),0,IF(AND($D449=Finals!$B$4,$D450=1),1,IF($G450=AB$2,0,AB449)))</f>
        <v>1</v>
      </c>
      <c r="AC450" s="8">
        <f ca="1">IF(AND($D449=Finals!$B$4,$D450=1,$G450=AC$2),0,IF(AND($D449=Finals!$B$4,$D450=1),1,IF($G450=AC$2,0,AC449)))</f>
        <v>1</v>
      </c>
      <c r="AD450" s="8">
        <f ca="1">IF(AND($D449=Finals!$B$4,$D450=1,$G450=AD$2),0,IF(AND($D449=Finals!$B$4,$D450=1),1,IF($G450=AD$2,0,AD449)))</f>
        <v>1</v>
      </c>
      <c r="AE450" s="8">
        <f ca="1">IF(AND($D449=Finals!$B$4,$D450=1,$G450=AE$2),0,IF(AND($D449=Finals!$B$4,$D450=1),1,IF($G450=AE$2,0,AE449)))</f>
        <v>1</v>
      </c>
      <c r="AF450" s="8">
        <f ca="1">IF(AND($D449=Finals!$B$4,$D450=1,$G450=AF$2),0,IF(AND($D449=Finals!$B$4,$D450=1),1,IF($G450=AF$2,0,AF449)))</f>
        <v>0</v>
      </c>
      <c r="AG450" s="8">
        <f ca="1">IF(AND($D449=Finals!$B$4,$D450=1,$G450=AG$2),0,IF(AND($D449=Finals!$B$4,$D450=1),1,IF($G450=AG$2,0,AG449)))</f>
        <v>1</v>
      </c>
      <c r="AH450" s="8">
        <f ca="1">IF(AND($D449=Finals!$B$4,$D450=1,$G450=AH$2),0,IF(AND($D449=Finals!$B$4,$D450=1),1,IF($G450=AH$2,0,AH449)))</f>
        <v>1</v>
      </c>
      <c r="AI450" s="8">
        <f ca="1">IF(AND($D449=Finals!$B$4,$D450=1,$G450=AI$2),0,IF(AND($D449=Finals!$B$4,$D450=1),1,IF($G450=AI$2,0,AI449)))</f>
        <v>1</v>
      </c>
      <c r="AJ450" s="8">
        <f ca="1">IF(AND($D449=Finals!$B$4,$D450=1,$G450=AJ$2),0,IF(AND($D449=Finals!$B$4,$D450=1),1,IF($G450=AJ$2,0,AJ449)))</f>
        <v>1</v>
      </c>
      <c r="AK450" s="8">
        <f ca="1">IF(AND($D449=Finals!$B$4,$D450=1,$G450=AK$2),0,IF(AND($D449=Finals!$B$4,$D450=1),1,IF($G450=AK$2,0,AK449)))</f>
        <v>1</v>
      </c>
      <c r="AL450" s="8">
        <f ca="1">IF(AND($D449=Finals!$B$4,$D450=1,$G450=AL$2),0,IF(AND($D449=Finals!$B$4,$D450=1),1,IF($G450=AL$2,0,AL449)))</f>
        <v>1</v>
      </c>
      <c r="AM450" s="8">
        <f ca="1">IF(AND($D449=Finals!$B$4,$D450=1,$G450=AM$2),0,IF(AND($D449=Finals!$B$4,$D450=1),1,IF($G450=AM$2,0,AM449)))</f>
        <v>1</v>
      </c>
      <c r="AN450" s="8">
        <f ca="1">IF(AND($D449=Finals!$B$4,$D450=1,$G450=AN$2),0,IF(AND($D449=Finals!$B$4,$D450=1),1,IF($G450=AN$2,0,AN449)))</f>
        <v>1</v>
      </c>
      <c r="AO450" s="8">
        <f ca="1">IF(AND($D449=Finals!$B$4,$D450=1,$G450=AO$2),0,IF(AND($D449=Finals!$B$4,$D450=1),1,IF($G450=AO$2,0,AO449)))</f>
        <v>1</v>
      </c>
      <c r="AP450" s="8">
        <f ca="1">IF(AND($D449=Finals!$B$4,$D450=1,$G450=AP$2),0,IF(AND($D449=Finals!$B$4,$D450=1),1,IF($G450=AP$2,0,AP449)))</f>
        <v>0</v>
      </c>
      <c r="AQ450" s="8">
        <f ca="1">IF(AND($D449=Finals!$B$4,$D450=1,$G450=AQ$2),0,IF(AND($D449=Finals!$B$4,$D450=1),1,IF($G450=AQ$2,0,AQ449)))</f>
        <v>1</v>
      </c>
      <c r="AR450" s="8">
        <f ca="1">IF(AND($D449=Finals!$B$4,$D450=1,$G450=AR$2),0,IF(AND($D449=Finals!$B$4,$D450=1),1,IF($G450=AR$2,0,AR449)))</f>
        <v>1</v>
      </c>
      <c r="AS450" s="8">
        <f ca="1">IF(AND($D449=Finals!$B$4,$D450=1,$G450=AS$2),0,IF(AND($D449=Finals!$B$4,$D450=1),1,IF($G450=AS$2,0,AS449)))</f>
        <v>1</v>
      </c>
      <c r="AT450" s="8">
        <f ca="1">IF(AND($D449=Finals!$B$4,$D450=1,$G450=AT$2),0,IF(AND($D449=Finals!$B$4,$D450=1),1,IF($G450=AT$2,0,AT449)))</f>
        <v>1</v>
      </c>
      <c r="AU450" s="8">
        <f ca="1">IF(AND($D449=Finals!$B$4,$D450=1,$G450=AU$2),0,IF(AND($D449=Finals!$B$4,$D450=1),1,IF($G450=AU$2,0,AU449)))</f>
        <v>1</v>
      </c>
      <c r="AV450" s="8">
        <f ca="1">IF(AND($D449=Finals!$B$4,$D450=1,$G450=AV$2),0,IF(AND($D449=Finals!$B$4,$D450=1),1,IF($G450=AV$2,0,AV449)))</f>
        <v>1</v>
      </c>
      <c r="AW450" s="8">
        <f ca="1">IF(AND($D449=Finals!$B$4,$D450=1,$G450=AW$2),0,IF(AND($D449=Finals!$B$4,$D450=1),1,IF($G450=AW$2,0,AW449)))</f>
        <v>1</v>
      </c>
      <c r="AX450" s="8">
        <f ca="1">IF(AND($D449=Finals!$B$4,$D450=1,$G450=AX$2),0,IF(AND($D449=Finals!$B$4,$D450=1),1,IF($G450=AX$2,0,AX449)))</f>
        <v>1</v>
      </c>
      <c r="AY450" s="8">
        <f ca="1">IF(AND($D449=Finals!$B$4,$D450=1,$G450=AY$2),0,IF(AND($D449=Finals!$B$4,$D450=1),1,IF($G450=AY$2,0,AY449)))</f>
        <v>1</v>
      </c>
      <c r="AZ450" s="8">
        <f ca="1">IF(AND($D449=Finals!$B$4,$D450=1,$G450=AZ$2),0,IF(AND($D449=Finals!$B$4,$D450=1),1,IF($G450=AZ$2,0,AZ449)))</f>
        <v>0</v>
      </c>
      <c r="BA450" s="8">
        <f ca="1">IF(AND($D449=Finals!$B$4,$D450=1,$G450=BA$2),0,IF(AND($D449=Finals!$B$4,$D450=1),1,IF($G450=BA$2,0,BA449)))</f>
        <v>1</v>
      </c>
      <c r="BB450" s="8">
        <f ca="1">IF(AND($D449=Finals!$B$4,$D450=1,$G450=BB$2),0,IF(AND($D449=Finals!$B$4,$D450=1),1,IF($G450=BB$2,0,BB449)))</f>
        <v>1</v>
      </c>
      <c r="BC450" s="8">
        <f ca="1">IF(AND($D449=Finals!$B$4,$D450=1,$G450=BC$2),0,IF(AND($D449=Finals!$B$4,$D450=1),1,IF($G450=BC$2,0,BC449)))</f>
        <v>1</v>
      </c>
      <c r="BD450" s="8">
        <f ca="1">IF(AND($D449=Finals!$B$4,$D450=1,$G450=BD$2),0,IF(AND($D449=Finals!$B$4,$D450=1),1,IF($G450=BD$2,0,BD449)))</f>
        <v>1</v>
      </c>
      <c r="BE450" s="8">
        <f ca="1">IF(AND($D449=Finals!$B$4,$D450=1,$G450=BE$2),0,IF(AND($D449=Finals!$B$4,$D450=1),1,IF($G450=BE$2,0,BE449)))</f>
        <v>1</v>
      </c>
      <c r="BF450" s="4">
        <f ca="1">IF(AND($D449=Finals!$B$4,$D450=1,$G450=BF$2),0,IF(AND($D449=Finals!$B$4,$D450=1),1,IF($G450=BF$2,0,BF449)))</f>
        <v>1</v>
      </c>
      <c r="BG450">
        <f t="shared" ca="1" si="626"/>
        <v>33</v>
      </c>
      <c r="BP450">
        <v>1</v>
      </c>
      <c r="BQ450">
        <f t="shared" ref="BQ450:CZ450" ca="1" si="692">IF(V450=1,1+BP450,BP450)</f>
        <v>1</v>
      </c>
      <c r="BR450">
        <f t="shared" ca="1" si="692"/>
        <v>2</v>
      </c>
      <c r="BS450">
        <f t="shared" ca="1" si="692"/>
        <v>3</v>
      </c>
      <c r="BT450">
        <f t="shared" ca="1" si="692"/>
        <v>4</v>
      </c>
      <c r="BU450">
        <f t="shared" ca="1" si="692"/>
        <v>5</v>
      </c>
      <c r="BV450">
        <f t="shared" ca="1" si="692"/>
        <v>6</v>
      </c>
      <c r="BW450">
        <f t="shared" ca="1" si="692"/>
        <v>7</v>
      </c>
      <c r="BX450">
        <f t="shared" ca="1" si="692"/>
        <v>8</v>
      </c>
      <c r="BY450">
        <f t="shared" ca="1" si="692"/>
        <v>9</v>
      </c>
      <c r="BZ450">
        <f t="shared" ca="1" si="692"/>
        <v>10</v>
      </c>
      <c r="CA450">
        <f t="shared" ca="1" si="692"/>
        <v>10</v>
      </c>
      <c r="CB450">
        <f t="shared" ca="1" si="692"/>
        <v>11</v>
      </c>
      <c r="CC450">
        <f t="shared" ca="1" si="692"/>
        <v>12</v>
      </c>
      <c r="CD450">
        <f t="shared" ca="1" si="692"/>
        <v>13</v>
      </c>
      <c r="CE450">
        <f t="shared" ca="1" si="692"/>
        <v>14</v>
      </c>
      <c r="CF450">
        <f t="shared" ca="1" si="692"/>
        <v>15</v>
      </c>
      <c r="CG450">
        <f t="shared" ca="1" si="692"/>
        <v>16</v>
      </c>
      <c r="CH450">
        <f t="shared" ca="1" si="692"/>
        <v>17</v>
      </c>
      <c r="CI450">
        <f t="shared" ca="1" si="692"/>
        <v>18</v>
      </c>
      <c r="CJ450">
        <f t="shared" ca="1" si="692"/>
        <v>19</v>
      </c>
      <c r="CK450">
        <f t="shared" ca="1" si="692"/>
        <v>19</v>
      </c>
      <c r="CL450">
        <f t="shared" ca="1" si="692"/>
        <v>20</v>
      </c>
      <c r="CM450">
        <f t="shared" ca="1" si="692"/>
        <v>21</v>
      </c>
      <c r="CN450">
        <f t="shared" ca="1" si="692"/>
        <v>22</v>
      </c>
      <c r="CO450">
        <f t="shared" ca="1" si="692"/>
        <v>23</v>
      </c>
      <c r="CP450">
        <f t="shared" ca="1" si="692"/>
        <v>24</v>
      </c>
      <c r="CQ450">
        <f t="shared" ca="1" si="692"/>
        <v>25</v>
      </c>
      <c r="CR450">
        <f t="shared" ca="1" si="692"/>
        <v>26</v>
      </c>
      <c r="CS450">
        <f t="shared" ca="1" si="692"/>
        <v>27</v>
      </c>
      <c r="CT450">
        <f t="shared" ca="1" si="692"/>
        <v>28</v>
      </c>
      <c r="CU450">
        <f t="shared" ca="1" si="692"/>
        <v>28</v>
      </c>
      <c r="CV450">
        <f t="shared" ca="1" si="692"/>
        <v>29</v>
      </c>
      <c r="CW450">
        <f t="shared" ca="1" si="692"/>
        <v>30</v>
      </c>
      <c r="CX450">
        <f t="shared" ca="1" si="692"/>
        <v>31</v>
      </c>
      <c r="CY450">
        <f t="shared" ca="1" si="692"/>
        <v>32</v>
      </c>
      <c r="CZ450">
        <f t="shared" ca="1" si="692"/>
        <v>33</v>
      </c>
      <c r="DA450" s="5">
        <f t="shared" ca="1" si="676"/>
        <v>1</v>
      </c>
      <c r="DB450">
        <f t="shared" ref="DB450:EK450" ca="1" si="693">IF(DB$3&gt;$BG450,"",IF(OR(DA450=36,DA450=""),"",LOOKUP(DB$3,$BP450:$CZ450,$BP$3:$CZ$3)))</f>
        <v>2</v>
      </c>
      <c r="DC450">
        <f t="shared" ca="1" si="693"/>
        <v>3</v>
      </c>
      <c r="DD450">
        <f t="shared" ca="1" si="693"/>
        <v>4</v>
      </c>
      <c r="DE450">
        <f t="shared" ca="1" si="693"/>
        <v>5</v>
      </c>
      <c r="DF450">
        <f t="shared" ca="1" si="693"/>
        <v>6</v>
      </c>
      <c r="DG450">
        <f t="shared" ca="1" si="693"/>
        <v>7</v>
      </c>
      <c r="DH450">
        <f t="shared" ca="1" si="693"/>
        <v>8</v>
      </c>
      <c r="DI450">
        <f t="shared" ca="1" si="693"/>
        <v>9</v>
      </c>
      <c r="DJ450">
        <f t="shared" ca="1" si="693"/>
        <v>11</v>
      </c>
      <c r="DK450">
        <f t="shared" ca="1" si="693"/>
        <v>12</v>
      </c>
      <c r="DL450">
        <f t="shared" ca="1" si="693"/>
        <v>13</v>
      </c>
      <c r="DM450">
        <f t="shared" ca="1" si="693"/>
        <v>14</v>
      </c>
      <c r="DN450">
        <f t="shared" ca="1" si="693"/>
        <v>15</v>
      </c>
      <c r="DO450">
        <f t="shared" ca="1" si="693"/>
        <v>16</v>
      </c>
      <c r="DP450">
        <f t="shared" ca="1" si="693"/>
        <v>17</v>
      </c>
      <c r="DQ450">
        <f t="shared" ca="1" si="693"/>
        <v>18</v>
      </c>
      <c r="DR450">
        <f t="shared" ca="1" si="693"/>
        <v>19</v>
      </c>
      <c r="DS450">
        <f t="shared" ca="1" si="693"/>
        <v>21</v>
      </c>
      <c r="DT450">
        <f t="shared" ca="1" si="693"/>
        <v>22</v>
      </c>
      <c r="DU450">
        <f t="shared" ca="1" si="693"/>
        <v>23</v>
      </c>
      <c r="DV450">
        <f t="shared" ca="1" si="693"/>
        <v>24</v>
      </c>
      <c r="DW450">
        <f t="shared" ca="1" si="693"/>
        <v>25</v>
      </c>
      <c r="DX450">
        <f t="shared" ca="1" si="693"/>
        <v>26</v>
      </c>
      <c r="DY450">
        <f t="shared" ca="1" si="693"/>
        <v>27</v>
      </c>
      <c r="DZ450">
        <f t="shared" ca="1" si="693"/>
        <v>28</v>
      </c>
      <c r="EA450">
        <f t="shared" ca="1" si="693"/>
        <v>29</v>
      </c>
      <c r="EB450">
        <f t="shared" ca="1" si="693"/>
        <v>31</v>
      </c>
      <c r="EC450">
        <f t="shared" ca="1" si="693"/>
        <v>32</v>
      </c>
      <c r="ED450">
        <f t="shared" ca="1" si="693"/>
        <v>33</v>
      </c>
      <c r="EE450">
        <f t="shared" ca="1" si="693"/>
        <v>34</v>
      </c>
      <c r="EF450">
        <f t="shared" ca="1" si="693"/>
        <v>35</v>
      </c>
      <c r="EG450">
        <f t="shared" ca="1" si="693"/>
        <v>36</v>
      </c>
      <c r="EH450" t="str">
        <f t="shared" ca="1" si="693"/>
        <v/>
      </c>
      <c r="EI450" t="str">
        <f t="shared" ca="1" si="693"/>
        <v/>
      </c>
      <c r="EJ450" t="str">
        <f t="shared" ca="1" si="693"/>
        <v/>
      </c>
      <c r="EK450" t="str">
        <f t="shared" ca="1" si="693"/>
        <v/>
      </c>
      <c r="EL450" t="str">
        <f ca="1">IF(I450=1,Finals!I455,"")</f>
        <v/>
      </c>
    </row>
    <row r="451" spans="3:142" x14ac:dyDescent="0.25">
      <c r="C451">
        <v>448</v>
      </c>
      <c r="D451">
        <f ca="1">IF(AND(Finals!K455&gt;Finals!K454,Finals!B$3="Yes"),1,IF(AND(I450=1,Finals!B$2="Yes"),1,IF(AND(E450=Finals!B$5,Calc!D450&gt;=Finals!B$4),1,IF(AND(D450=Finals!B$4,E450&lt;Finals!B$5),D450,1+D450))))</f>
        <v>4</v>
      </c>
      <c r="E451">
        <f ca="1">IF(E450=Finals!B$5,1,IF(AND(I450=1,Finals!B$2="Yes"),1,IF(D450&lt;Finals!B$4,1,Calc!E450+1)))</f>
        <v>1</v>
      </c>
      <c r="F451">
        <f>Finals!D456</f>
        <v>0</v>
      </c>
      <c r="G451">
        <f t="shared" si="565"/>
        <v>0</v>
      </c>
      <c r="H451" t="str">
        <f ca="1">IF(AND(Finals!K455&gt;Finals!K454,Finals!B$3="Yes"),"",IF(AND(I450=1,Finals!B$2="Yes"),"",IF(D450&lt;&gt;Finals!B$4,"",1)))</f>
        <v/>
      </c>
      <c r="I451" t="str">
        <f t="shared" ca="1" si="566"/>
        <v/>
      </c>
      <c r="J451">
        <f ca="1">IF(I451=-1,-BG450,IF(I451=1,36-BG450,0))</f>
        <v>0</v>
      </c>
      <c r="K451">
        <f t="shared" ca="1" si="569"/>
        <v>-3609</v>
      </c>
      <c r="L451">
        <f ca="1">IF(AND($D450=0,$G451=L$3),1,IF($D450=0,0,IF($G451=L$3,1,L450)))</f>
        <v>1</v>
      </c>
      <c r="M451">
        <f ca="1">IF(AND($D450=0,$G451=M$3),1,IF($D450=0,0,IF($G451=M$3,1,M450)))</f>
        <v>1</v>
      </c>
      <c r="N451">
        <f ca="1">IF(AND($D450=0,$G451=N$3),1,IF($D450=0,0,IF($G451=N$3,1,N450)))</f>
        <v>0</v>
      </c>
      <c r="O451">
        <f ca="1">IF(AND($D450=0,$G451=O$3),1,IF($D450=0,0,IF($G451=O$3,1,O450)))</f>
        <v>0</v>
      </c>
      <c r="P451">
        <f ca="1">IF(AND($D450=0,$G451=P$3),1,IF($D450=0,0,IF($G451=P$3,1,P450)))</f>
        <v>1</v>
      </c>
      <c r="Q451">
        <f ca="1">IF(AND($D450=0,$G451=Q$3),1,IF($D450=0,0,IF($G451=Q$3,1,Q450)))</f>
        <v>0</v>
      </c>
      <c r="R451">
        <f ca="1">IF(AND($D450=0,$G451=R$3),1,IF($D450=0,0,IF($G451=R$3,1,R450)))</f>
        <v>1</v>
      </c>
      <c r="S451">
        <f ca="1">IF(AND($D450=0,$G451=S$3),1,IF($D450=0,0,IF($G451=S$3,1,S450)))</f>
        <v>1</v>
      </c>
      <c r="T451">
        <f ca="1">IF(AND($D450=0,$G451=T$3),1,IF($D450=0,0,IF($G451=T$3,1,T450)))</f>
        <v>0</v>
      </c>
      <c r="U451">
        <f ca="1">IF(AND($D450=0,$G451=U$3),1,IF($D450=0,0,IF($G451=U$3,1,U450)))</f>
        <v>1</v>
      </c>
      <c r="V451" s="5">
        <f ca="1">IF(AND($D450=Finals!$B$4,$D451=1,$G451=V$2),0,IF(AND($D450=Finals!$B$4,$D451=1),1,IF($G451=V$2,0,V450)))</f>
        <v>0</v>
      </c>
      <c r="W451" s="8">
        <f ca="1">IF(AND($D450=Finals!$B$4,$D451=1,$G451=W$2),0,IF(AND($D450=Finals!$B$4,$D451=1),1,IF($G451=W$2,0,W450)))</f>
        <v>1</v>
      </c>
      <c r="X451" s="8">
        <f ca="1">IF(AND($D450=Finals!$B$4,$D451=1,$G451=X$2),0,IF(AND($D450=Finals!$B$4,$D451=1),1,IF($G451=X$2,0,X450)))</f>
        <v>1</v>
      </c>
      <c r="Y451" s="8">
        <f ca="1">IF(AND($D450=Finals!$B$4,$D451=1,$G451=Y$2),0,IF(AND($D450=Finals!$B$4,$D451=1),1,IF($G451=Y$2,0,Y450)))</f>
        <v>1</v>
      </c>
      <c r="Z451" s="8">
        <f ca="1">IF(AND($D450=Finals!$B$4,$D451=1,$G451=Z$2),0,IF(AND($D450=Finals!$B$4,$D451=1),1,IF($G451=Z$2,0,Z450)))</f>
        <v>1</v>
      </c>
      <c r="AA451" s="8">
        <f ca="1">IF(AND($D450=Finals!$B$4,$D451=1,$G451=AA$2),0,IF(AND($D450=Finals!$B$4,$D451=1),1,IF($G451=AA$2,0,AA450)))</f>
        <v>1</v>
      </c>
      <c r="AB451" s="8">
        <f ca="1">IF(AND($D450=Finals!$B$4,$D451=1,$G451=AB$2),0,IF(AND($D450=Finals!$B$4,$D451=1),1,IF($G451=AB$2,0,AB450)))</f>
        <v>1</v>
      </c>
      <c r="AC451" s="8">
        <f ca="1">IF(AND($D450=Finals!$B$4,$D451=1,$G451=AC$2),0,IF(AND($D450=Finals!$B$4,$D451=1),1,IF($G451=AC$2,0,AC450)))</f>
        <v>1</v>
      </c>
      <c r="AD451" s="8">
        <f ca="1">IF(AND($D450=Finals!$B$4,$D451=1,$G451=AD$2),0,IF(AND($D450=Finals!$B$4,$D451=1),1,IF($G451=AD$2,0,AD450)))</f>
        <v>1</v>
      </c>
      <c r="AE451" s="8">
        <f ca="1">IF(AND($D450=Finals!$B$4,$D451=1,$G451=AE$2),0,IF(AND($D450=Finals!$B$4,$D451=1),1,IF($G451=AE$2,0,AE450)))</f>
        <v>1</v>
      </c>
      <c r="AF451" s="8">
        <f ca="1">IF(AND($D450=Finals!$B$4,$D451=1,$G451=AF$2),0,IF(AND($D450=Finals!$B$4,$D451=1),1,IF($G451=AF$2,0,AF450)))</f>
        <v>0</v>
      </c>
      <c r="AG451" s="8">
        <f ca="1">IF(AND($D450=Finals!$B$4,$D451=1,$G451=AG$2),0,IF(AND($D450=Finals!$B$4,$D451=1),1,IF($G451=AG$2,0,AG450)))</f>
        <v>1</v>
      </c>
      <c r="AH451" s="8">
        <f ca="1">IF(AND($D450=Finals!$B$4,$D451=1,$G451=AH$2),0,IF(AND($D450=Finals!$B$4,$D451=1),1,IF($G451=AH$2,0,AH450)))</f>
        <v>1</v>
      </c>
      <c r="AI451" s="8">
        <f ca="1">IF(AND($D450=Finals!$B$4,$D451=1,$G451=AI$2),0,IF(AND($D450=Finals!$B$4,$D451=1),1,IF($G451=AI$2,0,AI450)))</f>
        <v>1</v>
      </c>
      <c r="AJ451" s="8">
        <f ca="1">IF(AND($D450=Finals!$B$4,$D451=1,$G451=AJ$2),0,IF(AND($D450=Finals!$B$4,$D451=1),1,IF($G451=AJ$2,0,AJ450)))</f>
        <v>1</v>
      </c>
      <c r="AK451" s="8">
        <f ca="1">IF(AND($D450=Finals!$B$4,$D451=1,$G451=AK$2),0,IF(AND($D450=Finals!$B$4,$D451=1),1,IF($G451=AK$2,0,AK450)))</f>
        <v>1</v>
      </c>
      <c r="AL451" s="8">
        <f ca="1">IF(AND($D450=Finals!$B$4,$D451=1,$G451=AL$2),0,IF(AND($D450=Finals!$B$4,$D451=1),1,IF($G451=AL$2,0,AL450)))</f>
        <v>1</v>
      </c>
      <c r="AM451" s="8">
        <f ca="1">IF(AND($D450=Finals!$B$4,$D451=1,$G451=AM$2),0,IF(AND($D450=Finals!$B$4,$D451=1),1,IF($G451=AM$2,0,AM450)))</f>
        <v>1</v>
      </c>
      <c r="AN451" s="8">
        <f ca="1">IF(AND($D450=Finals!$B$4,$D451=1,$G451=AN$2),0,IF(AND($D450=Finals!$B$4,$D451=1),1,IF($G451=AN$2,0,AN450)))</f>
        <v>1</v>
      </c>
      <c r="AO451" s="8">
        <f ca="1">IF(AND($D450=Finals!$B$4,$D451=1,$G451=AO$2),0,IF(AND($D450=Finals!$B$4,$D451=1),1,IF($G451=AO$2,0,AO450)))</f>
        <v>1</v>
      </c>
      <c r="AP451" s="8">
        <f ca="1">IF(AND($D450=Finals!$B$4,$D451=1,$G451=AP$2),0,IF(AND($D450=Finals!$B$4,$D451=1),1,IF($G451=AP$2,0,AP450)))</f>
        <v>0</v>
      </c>
      <c r="AQ451" s="8">
        <f ca="1">IF(AND($D450=Finals!$B$4,$D451=1,$G451=AQ$2),0,IF(AND($D450=Finals!$B$4,$D451=1),1,IF($G451=AQ$2,0,AQ450)))</f>
        <v>1</v>
      </c>
      <c r="AR451" s="8">
        <f ca="1">IF(AND($D450=Finals!$B$4,$D451=1,$G451=AR$2),0,IF(AND($D450=Finals!$B$4,$D451=1),1,IF($G451=AR$2,0,AR450)))</f>
        <v>1</v>
      </c>
      <c r="AS451" s="8">
        <f ca="1">IF(AND($D450=Finals!$B$4,$D451=1,$G451=AS$2),0,IF(AND($D450=Finals!$B$4,$D451=1),1,IF($G451=AS$2,0,AS450)))</f>
        <v>1</v>
      </c>
      <c r="AT451" s="8">
        <f ca="1">IF(AND($D450=Finals!$B$4,$D451=1,$G451=AT$2),0,IF(AND($D450=Finals!$B$4,$D451=1),1,IF($G451=AT$2,0,AT450)))</f>
        <v>1</v>
      </c>
      <c r="AU451" s="8">
        <f ca="1">IF(AND($D450=Finals!$B$4,$D451=1,$G451=AU$2),0,IF(AND($D450=Finals!$B$4,$D451=1),1,IF($G451=AU$2,0,AU450)))</f>
        <v>1</v>
      </c>
      <c r="AV451" s="8">
        <f ca="1">IF(AND($D450=Finals!$B$4,$D451=1,$G451=AV$2),0,IF(AND($D450=Finals!$B$4,$D451=1),1,IF($G451=AV$2,0,AV450)))</f>
        <v>1</v>
      </c>
      <c r="AW451" s="8">
        <f ca="1">IF(AND($D450=Finals!$B$4,$D451=1,$G451=AW$2),0,IF(AND($D450=Finals!$B$4,$D451=1),1,IF($G451=AW$2,0,AW450)))</f>
        <v>1</v>
      </c>
      <c r="AX451" s="8">
        <f ca="1">IF(AND($D450=Finals!$B$4,$D451=1,$G451=AX$2),0,IF(AND($D450=Finals!$B$4,$D451=1),1,IF($G451=AX$2,0,AX450)))</f>
        <v>1</v>
      </c>
      <c r="AY451" s="8">
        <f ca="1">IF(AND($D450=Finals!$B$4,$D451=1,$G451=AY$2),0,IF(AND($D450=Finals!$B$4,$D451=1),1,IF($G451=AY$2,0,AY450)))</f>
        <v>1</v>
      </c>
      <c r="AZ451" s="8">
        <f ca="1">IF(AND($D450=Finals!$B$4,$D451=1,$G451=AZ$2),0,IF(AND($D450=Finals!$B$4,$D451=1),1,IF($G451=AZ$2,0,AZ450)))</f>
        <v>0</v>
      </c>
      <c r="BA451" s="8">
        <f ca="1">IF(AND($D450=Finals!$B$4,$D451=1,$G451=BA$2),0,IF(AND($D450=Finals!$B$4,$D451=1),1,IF($G451=BA$2,0,BA450)))</f>
        <v>1</v>
      </c>
      <c r="BB451" s="8">
        <f ca="1">IF(AND($D450=Finals!$B$4,$D451=1,$G451=BB$2),0,IF(AND($D450=Finals!$B$4,$D451=1),1,IF($G451=BB$2,0,BB450)))</f>
        <v>1</v>
      </c>
      <c r="BC451" s="8">
        <f ca="1">IF(AND($D450=Finals!$B$4,$D451=1,$G451=BC$2),0,IF(AND($D450=Finals!$B$4,$D451=1),1,IF($G451=BC$2,0,BC450)))</f>
        <v>1</v>
      </c>
      <c r="BD451" s="8">
        <f ca="1">IF(AND($D450=Finals!$B$4,$D451=1,$G451=BD$2),0,IF(AND($D450=Finals!$B$4,$D451=1),1,IF($G451=BD$2,0,BD450)))</f>
        <v>1</v>
      </c>
      <c r="BE451" s="8">
        <f ca="1">IF(AND($D450=Finals!$B$4,$D451=1,$G451=BE$2),0,IF(AND($D450=Finals!$B$4,$D451=1),1,IF($G451=BE$2,0,BE450)))</f>
        <v>1</v>
      </c>
      <c r="BF451" s="4">
        <f ca="1">IF(AND($D450=Finals!$B$4,$D451=1,$G451=BF$2),0,IF(AND($D450=Finals!$B$4,$D451=1),1,IF($G451=BF$2,0,BF450)))</f>
        <v>1</v>
      </c>
      <c r="BG451">
        <f t="shared" ca="1" si="626"/>
        <v>33</v>
      </c>
      <c r="BP451">
        <v>1</v>
      </c>
      <c r="BQ451">
        <f t="shared" ref="BQ451:CZ451" ca="1" si="694">IF(V451=1,1+BP451,BP451)</f>
        <v>1</v>
      </c>
      <c r="BR451">
        <f t="shared" ca="1" si="694"/>
        <v>2</v>
      </c>
      <c r="BS451">
        <f t="shared" ca="1" si="694"/>
        <v>3</v>
      </c>
      <c r="BT451">
        <f t="shared" ca="1" si="694"/>
        <v>4</v>
      </c>
      <c r="BU451">
        <f t="shared" ca="1" si="694"/>
        <v>5</v>
      </c>
      <c r="BV451">
        <f t="shared" ca="1" si="694"/>
        <v>6</v>
      </c>
      <c r="BW451">
        <f t="shared" ca="1" si="694"/>
        <v>7</v>
      </c>
      <c r="BX451">
        <f t="shared" ca="1" si="694"/>
        <v>8</v>
      </c>
      <c r="BY451">
        <f t="shared" ca="1" si="694"/>
        <v>9</v>
      </c>
      <c r="BZ451">
        <f t="shared" ca="1" si="694"/>
        <v>10</v>
      </c>
      <c r="CA451">
        <f t="shared" ca="1" si="694"/>
        <v>10</v>
      </c>
      <c r="CB451">
        <f t="shared" ca="1" si="694"/>
        <v>11</v>
      </c>
      <c r="CC451">
        <f t="shared" ca="1" si="694"/>
        <v>12</v>
      </c>
      <c r="CD451">
        <f t="shared" ca="1" si="694"/>
        <v>13</v>
      </c>
      <c r="CE451">
        <f t="shared" ca="1" si="694"/>
        <v>14</v>
      </c>
      <c r="CF451">
        <f t="shared" ca="1" si="694"/>
        <v>15</v>
      </c>
      <c r="CG451">
        <f t="shared" ca="1" si="694"/>
        <v>16</v>
      </c>
      <c r="CH451">
        <f t="shared" ca="1" si="694"/>
        <v>17</v>
      </c>
      <c r="CI451">
        <f t="shared" ca="1" si="694"/>
        <v>18</v>
      </c>
      <c r="CJ451">
        <f t="shared" ca="1" si="694"/>
        <v>19</v>
      </c>
      <c r="CK451">
        <f t="shared" ca="1" si="694"/>
        <v>19</v>
      </c>
      <c r="CL451">
        <f t="shared" ca="1" si="694"/>
        <v>20</v>
      </c>
      <c r="CM451">
        <f t="shared" ca="1" si="694"/>
        <v>21</v>
      </c>
      <c r="CN451">
        <f t="shared" ca="1" si="694"/>
        <v>22</v>
      </c>
      <c r="CO451">
        <f t="shared" ca="1" si="694"/>
        <v>23</v>
      </c>
      <c r="CP451">
        <f t="shared" ca="1" si="694"/>
        <v>24</v>
      </c>
      <c r="CQ451">
        <f t="shared" ca="1" si="694"/>
        <v>25</v>
      </c>
      <c r="CR451">
        <f t="shared" ca="1" si="694"/>
        <v>26</v>
      </c>
      <c r="CS451">
        <f t="shared" ca="1" si="694"/>
        <v>27</v>
      </c>
      <c r="CT451">
        <f t="shared" ca="1" si="694"/>
        <v>28</v>
      </c>
      <c r="CU451">
        <f t="shared" ca="1" si="694"/>
        <v>28</v>
      </c>
      <c r="CV451">
        <f t="shared" ca="1" si="694"/>
        <v>29</v>
      </c>
      <c r="CW451">
        <f t="shared" ca="1" si="694"/>
        <v>30</v>
      </c>
      <c r="CX451">
        <f t="shared" ca="1" si="694"/>
        <v>31</v>
      </c>
      <c r="CY451">
        <f t="shared" ca="1" si="694"/>
        <v>32</v>
      </c>
      <c r="CZ451">
        <f t="shared" ca="1" si="694"/>
        <v>33</v>
      </c>
      <c r="DA451" s="5">
        <f t="shared" ca="1" si="676"/>
        <v>1</v>
      </c>
      <c r="DB451">
        <f t="shared" ref="DB451:EK451" ca="1" si="695">IF(DB$3&gt;$BG451,"",IF(OR(DA451=36,DA451=""),"",LOOKUP(DB$3,$BP451:$CZ451,$BP$3:$CZ$3)))</f>
        <v>2</v>
      </c>
      <c r="DC451">
        <f t="shared" ca="1" si="695"/>
        <v>3</v>
      </c>
      <c r="DD451">
        <f t="shared" ca="1" si="695"/>
        <v>4</v>
      </c>
      <c r="DE451">
        <f t="shared" ca="1" si="695"/>
        <v>5</v>
      </c>
      <c r="DF451">
        <f t="shared" ca="1" si="695"/>
        <v>6</v>
      </c>
      <c r="DG451">
        <f t="shared" ca="1" si="695"/>
        <v>7</v>
      </c>
      <c r="DH451">
        <f t="shared" ca="1" si="695"/>
        <v>8</v>
      </c>
      <c r="DI451">
        <f t="shared" ca="1" si="695"/>
        <v>9</v>
      </c>
      <c r="DJ451">
        <f t="shared" ca="1" si="695"/>
        <v>11</v>
      </c>
      <c r="DK451">
        <f t="shared" ca="1" si="695"/>
        <v>12</v>
      </c>
      <c r="DL451">
        <f t="shared" ca="1" si="695"/>
        <v>13</v>
      </c>
      <c r="DM451">
        <f t="shared" ca="1" si="695"/>
        <v>14</v>
      </c>
      <c r="DN451">
        <f t="shared" ca="1" si="695"/>
        <v>15</v>
      </c>
      <c r="DO451">
        <f t="shared" ca="1" si="695"/>
        <v>16</v>
      </c>
      <c r="DP451">
        <f t="shared" ca="1" si="695"/>
        <v>17</v>
      </c>
      <c r="DQ451">
        <f t="shared" ca="1" si="695"/>
        <v>18</v>
      </c>
      <c r="DR451">
        <f t="shared" ca="1" si="695"/>
        <v>19</v>
      </c>
      <c r="DS451">
        <f t="shared" ca="1" si="695"/>
        <v>21</v>
      </c>
      <c r="DT451">
        <f t="shared" ca="1" si="695"/>
        <v>22</v>
      </c>
      <c r="DU451">
        <f t="shared" ca="1" si="695"/>
        <v>23</v>
      </c>
      <c r="DV451">
        <f t="shared" ca="1" si="695"/>
        <v>24</v>
      </c>
      <c r="DW451">
        <f t="shared" ca="1" si="695"/>
        <v>25</v>
      </c>
      <c r="DX451">
        <f t="shared" ca="1" si="695"/>
        <v>26</v>
      </c>
      <c r="DY451">
        <f t="shared" ca="1" si="695"/>
        <v>27</v>
      </c>
      <c r="DZ451">
        <f t="shared" ca="1" si="695"/>
        <v>28</v>
      </c>
      <c r="EA451">
        <f t="shared" ca="1" si="695"/>
        <v>29</v>
      </c>
      <c r="EB451">
        <f t="shared" ca="1" si="695"/>
        <v>31</v>
      </c>
      <c r="EC451">
        <f t="shared" ca="1" si="695"/>
        <v>32</v>
      </c>
      <c r="ED451">
        <f t="shared" ca="1" si="695"/>
        <v>33</v>
      </c>
      <c r="EE451">
        <f t="shared" ca="1" si="695"/>
        <v>34</v>
      </c>
      <c r="EF451">
        <f t="shared" ca="1" si="695"/>
        <v>35</v>
      </c>
      <c r="EG451">
        <f t="shared" ca="1" si="695"/>
        <v>36</v>
      </c>
      <c r="EH451" t="str">
        <f t="shared" ca="1" si="695"/>
        <v/>
      </c>
      <c r="EI451" t="str">
        <f t="shared" ca="1" si="695"/>
        <v/>
      </c>
      <c r="EJ451" t="str">
        <f t="shared" ca="1" si="695"/>
        <v/>
      </c>
      <c r="EK451" t="str">
        <f t="shared" ca="1" si="695"/>
        <v/>
      </c>
      <c r="EL451" t="str">
        <f ca="1">IF(I451=1,Finals!I456,"")</f>
        <v/>
      </c>
    </row>
    <row r="452" spans="3:142" x14ac:dyDescent="0.25">
      <c r="C452">
        <v>449</v>
      </c>
      <c r="D452">
        <f ca="1">IF(AND(Finals!K456&gt;Finals!K455,Finals!B$3="Yes"),1,IF(AND(I451=1,Finals!B$2="Yes"),1,IF(AND(E451=Finals!B$5,Calc!D451&gt;=Finals!B$4),1,IF(AND(D451=Finals!B$4,E451&lt;Finals!B$5),D451,1+D451))))</f>
        <v>5</v>
      </c>
      <c r="E452">
        <f ca="1">IF(E451=Finals!B$5,1,IF(AND(I451=1,Finals!B$2="Yes"),1,IF(D451&lt;Finals!B$4,1,Calc!E451+1)))</f>
        <v>1</v>
      </c>
      <c r="F452">
        <f>Finals!D457</f>
        <v>0</v>
      </c>
      <c r="G452">
        <f t="shared" si="565"/>
        <v>0</v>
      </c>
      <c r="H452" t="str">
        <f ca="1">IF(AND(Finals!K456&gt;Finals!K455,Finals!B$3="Yes"),"",IF(AND(I451=1,Finals!B$2="Yes"),"",IF(D451&lt;&gt;Finals!B$4,"",1)))</f>
        <v/>
      </c>
      <c r="I452" t="str">
        <f t="shared" ca="1" si="566"/>
        <v/>
      </c>
      <c r="J452">
        <f ca="1">IF(I452=-1,-BG451,IF(I452=1,36-BG451,0))</f>
        <v>0</v>
      </c>
      <c r="K452">
        <f t="shared" ca="1" si="569"/>
        <v>-3609</v>
      </c>
      <c r="L452">
        <f ca="1">IF(AND($D451=0,$G452=L$3),1,IF($D451=0,0,IF($G452=L$3,1,L451)))</f>
        <v>1</v>
      </c>
      <c r="M452">
        <f ca="1">IF(AND($D451=0,$G452=M$3),1,IF($D451=0,0,IF($G452=M$3,1,M451)))</f>
        <v>1</v>
      </c>
      <c r="N452">
        <f ca="1">IF(AND($D451=0,$G452=N$3),1,IF($D451=0,0,IF($G452=N$3,1,N451)))</f>
        <v>0</v>
      </c>
      <c r="O452">
        <f ca="1">IF(AND($D451=0,$G452=O$3),1,IF($D451=0,0,IF($G452=O$3,1,O451)))</f>
        <v>0</v>
      </c>
      <c r="P452">
        <f ca="1">IF(AND($D451=0,$G452=P$3),1,IF($D451=0,0,IF($G452=P$3,1,P451)))</f>
        <v>1</v>
      </c>
      <c r="Q452">
        <f ca="1">IF(AND($D451=0,$G452=Q$3),1,IF($D451=0,0,IF($G452=Q$3,1,Q451)))</f>
        <v>0</v>
      </c>
      <c r="R452">
        <f ca="1">IF(AND($D451=0,$G452=R$3),1,IF($D451=0,0,IF($G452=R$3,1,R451)))</f>
        <v>1</v>
      </c>
      <c r="S452">
        <f ca="1">IF(AND($D451=0,$G452=S$3),1,IF($D451=0,0,IF($G452=S$3,1,S451)))</f>
        <v>1</v>
      </c>
      <c r="T452">
        <f ca="1">IF(AND($D451=0,$G452=T$3),1,IF($D451=0,0,IF($G452=T$3,1,T451)))</f>
        <v>0</v>
      </c>
      <c r="U452">
        <f ca="1">IF(AND($D451=0,$G452=U$3),1,IF($D451=0,0,IF($G452=U$3,1,U451)))</f>
        <v>1</v>
      </c>
      <c r="V452" s="5">
        <f ca="1">IF(AND($D451=Finals!$B$4,$D452=1,$G452=V$2),0,IF(AND($D451=Finals!$B$4,$D452=1),1,IF($G452=V$2,0,V451)))</f>
        <v>0</v>
      </c>
      <c r="W452" s="8">
        <f ca="1">IF(AND($D451=Finals!$B$4,$D452=1,$G452=W$2),0,IF(AND($D451=Finals!$B$4,$D452=1),1,IF($G452=W$2,0,W451)))</f>
        <v>1</v>
      </c>
      <c r="X452" s="8">
        <f ca="1">IF(AND($D451=Finals!$B$4,$D452=1,$G452=X$2),0,IF(AND($D451=Finals!$B$4,$D452=1),1,IF($G452=X$2,0,X451)))</f>
        <v>1</v>
      </c>
      <c r="Y452" s="8">
        <f ca="1">IF(AND($D451=Finals!$B$4,$D452=1,$G452=Y$2),0,IF(AND($D451=Finals!$B$4,$D452=1),1,IF($G452=Y$2,0,Y451)))</f>
        <v>1</v>
      </c>
      <c r="Z452" s="8">
        <f ca="1">IF(AND($D451=Finals!$B$4,$D452=1,$G452=Z$2),0,IF(AND($D451=Finals!$B$4,$D452=1),1,IF($G452=Z$2,0,Z451)))</f>
        <v>1</v>
      </c>
      <c r="AA452" s="8">
        <f ca="1">IF(AND($D451=Finals!$B$4,$D452=1,$G452=AA$2),0,IF(AND($D451=Finals!$B$4,$D452=1),1,IF($G452=AA$2,0,AA451)))</f>
        <v>1</v>
      </c>
      <c r="AB452" s="8">
        <f ca="1">IF(AND($D451=Finals!$B$4,$D452=1,$G452=AB$2),0,IF(AND($D451=Finals!$B$4,$D452=1),1,IF($G452=AB$2,0,AB451)))</f>
        <v>1</v>
      </c>
      <c r="AC452" s="8">
        <f ca="1">IF(AND($D451=Finals!$B$4,$D452=1,$G452=AC$2),0,IF(AND($D451=Finals!$B$4,$D452=1),1,IF($G452=AC$2,0,AC451)))</f>
        <v>1</v>
      </c>
      <c r="AD452" s="8">
        <f ca="1">IF(AND($D451=Finals!$B$4,$D452=1,$G452=AD$2),0,IF(AND($D451=Finals!$B$4,$D452=1),1,IF($G452=AD$2,0,AD451)))</f>
        <v>1</v>
      </c>
      <c r="AE452" s="8">
        <f ca="1">IF(AND($D451=Finals!$B$4,$D452=1,$G452=AE$2),0,IF(AND($D451=Finals!$B$4,$D452=1),1,IF($G452=AE$2,0,AE451)))</f>
        <v>1</v>
      </c>
      <c r="AF452" s="8">
        <f ca="1">IF(AND($D451=Finals!$B$4,$D452=1,$G452=AF$2),0,IF(AND($D451=Finals!$B$4,$D452=1),1,IF($G452=AF$2,0,AF451)))</f>
        <v>0</v>
      </c>
      <c r="AG452" s="8">
        <f ca="1">IF(AND($D451=Finals!$B$4,$D452=1,$G452=AG$2),0,IF(AND($D451=Finals!$B$4,$D452=1),1,IF($G452=AG$2,0,AG451)))</f>
        <v>1</v>
      </c>
      <c r="AH452" s="8">
        <f ca="1">IF(AND($D451=Finals!$B$4,$D452=1,$G452=AH$2),0,IF(AND($D451=Finals!$B$4,$D452=1),1,IF($G452=AH$2,0,AH451)))</f>
        <v>1</v>
      </c>
      <c r="AI452" s="8">
        <f ca="1">IF(AND($D451=Finals!$B$4,$D452=1,$G452=AI$2),0,IF(AND($D451=Finals!$B$4,$D452=1),1,IF($G452=AI$2,0,AI451)))</f>
        <v>1</v>
      </c>
      <c r="AJ452" s="8">
        <f ca="1">IF(AND($D451=Finals!$B$4,$D452=1,$G452=AJ$2),0,IF(AND($D451=Finals!$B$4,$D452=1),1,IF($G452=AJ$2,0,AJ451)))</f>
        <v>1</v>
      </c>
      <c r="AK452" s="8">
        <f ca="1">IF(AND($D451=Finals!$B$4,$D452=1,$G452=AK$2),0,IF(AND($D451=Finals!$B$4,$D452=1),1,IF($G452=AK$2,0,AK451)))</f>
        <v>1</v>
      </c>
      <c r="AL452" s="8">
        <f ca="1">IF(AND($D451=Finals!$B$4,$D452=1,$G452=AL$2),0,IF(AND($D451=Finals!$B$4,$D452=1),1,IF($G452=AL$2,0,AL451)))</f>
        <v>1</v>
      </c>
      <c r="AM452" s="8">
        <f ca="1">IF(AND($D451=Finals!$B$4,$D452=1,$G452=AM$2),0,IF(AND($D451=Finals!$B$4,$D452=1),1,IF($G452=AM$2,0,AM451)))</f>
        <v>1</v>
      </c>
      <c r="AN452" s="8">
        <f ca="1">IF(AND($D451=Finals!$B$4,$D452=1,$G452=AN$2),0,IF(AND($D451=Finals!$B$4,$D452=1),1,IF($G452=AN$2,0,AN451)))</f>
        <v>1</v>
      </c>
      <c r="AO452" s="8">
        <f ca="1">IF(AND($D451=Finals!$B$4,$D452=1,$G452=AO$2),0,IF(AND($D451=Finals!$B$4,$D452=1),1,IF($G452=AO$2,0,AO451)))</f>
        <v>1</v>
      </c>
      <c r="AP452" s="8">
        <f ca="1">IF(AND($D451=Finals!$B$4,$D452=1,$G452=AP$2),0,IF(AND($D451=Finals!$B$4,$D452=1),1,IF($G452=AP$2,0,AP451)))</f>
        <v>0</v>
      </c>
      <c r="AQ452" s="8">
        <f ca="1">IF(AND($D451=Finals!$B$4,$D452=1,$G452=AQ$2),0,IF(AND($D451=Finals!$B$4,$D452=1),1,IF($G452=AQ$2,0,AQ451)))</f>
        <v>1</v>
      </c>
      <c r="AR452" s="8">
        <f ca="1">IF(AND($D451=Finals!$B$4,$D452=1,$G452=AR$2),0,IF(AND($D451=Finals!$B$4,$D452=1),1,IF($G452=AR$2,0,AR451)))</f>
        <v>1</v>
      </c>
      <c r="AS452" s="8">
        <f ca="1">IF(AND($D451=Finals!$B$4,$D452=1,$G452=AS$2),0,IF(AND($D451=Finals!$B$4,$D452=1),1,IF($G452=AS$2,0,AS451)))</f>
        <v>1</v>
      </c>
      <c r="AT452" s="8">
        <f ca="1">IF(AND($D451=Finals!$B$4,$D452=1,$G452=AT$2),0,IF(AND($D451=Finals!$B$4,$D452=1),1,IF($G452=AT$2,0,AT451)))</f>
        <v>1</v>
      </c>
      <c r="AU452" s="8">
        <f ca="1">IF(AND($D451=Finals!$B$4,$D452=1,$G452=AU$2),0,IF(AND($D451=Finals!$B$4,$D452=1),1,IF($G452=AU$2,0,AU451)))</f>
        <v>1</v>
      </c>
      <c r="AV452" s="8">
        <f ca="1">IF(AND($D451=Finals!$B$4,$D452=1,$G452=AV$2),0,IF(AND($D451=Finals!$B$4,$D452=1),1,IF($G452=AV$2,0,AV451)))</f>
        <v>1</v>
      </c>
      <c r="AW452" s="8">
        <f ca="1">IF(AND($D451=Finals!$B$4,$D452=1,$G452=AW$2),0,IF(AND($D451=Finals!$B$4,$D452=1),1,IF($G452=AW$2,0,AW451)))</f>
        <v>1</v>
      </c>
      <c r="AX452" s="8">
        <f ca="1">IF(AND($D451=Finals!$B$4,$D452=1,$G452=AX$2),0,IF(AND($D451=Finals!$B$4,$D452=1),1,IF($G452=AX$2,0,AX451)))</f>
        <v>1</v>
      </c>
      <c r="AY452" s="8">
        <f ca="1">IF(AND($D451=Finals!$B$4,$D452=1,$G452=AY$2),0,IF(AND($D451=Finals!$B$4,$D452=1),1,IF($G452=AY$2,0,AY451)))</f>
        <v>1</v>
      </c>
      <c r="AZ452" s="8">
        <f ca="1">IF(AND($D451=Finals!$B$4,$D452=1,$G452=AZ$2),0,IF(AND($D451=Finals!$B$4,$D452=1),1,IF($G452=AZ$2,0,AZ451)))</f>
        <v>0</v>
      </c>
      <c r="BA452" s="8">
        <f ca="1">IF(AND($D451=Finals!$B$4,$D452=1,$G452=BA$2),0,IF(AND($D451=Finals!$B$4,$D452=1),1,IF($G452=BA$2,0,BA451)))</f>
        <v>1</v>
      </c>
      <c r="BB452" s="8">
        <f ca="1">IF(AND($D451=Finals!$B$4,$D452=1,$G452=BB$2),0,IF(AND($D451=Finals!$B$4,$D452=1),1,IF($G452=BB$2,0,BB451)))</f>
        <v>1</v>
      </c>
      <c r="BC452" s="8">
        <f ca="1">IF(AND($D451=Finals!$B$4,$D452=1,$G452=BC$2),0,IF(AND($D451=Finals!$B$4,$D452=1),1,IF($G452=BC$2,0,BC451)))</f>
        <v>1</v>
      </c>
      <c r="BD452" s="8">
        <f ca="1">IF(AND($D451=Finals!$B$4,$D452=1,$G452=BD$2),0,IF(AND($D451=Finals!$B$4,$D452=1),1,IF($G452=BD$2,0,BD451)))</f>
        <v>1</v>
      </c>
      <c r="BE452" s="8">
        <f ca="1">IF(AND($D451=Finals!$B$4,$D452=1,$G452=BE$2),0,IF(AND($D451=Finals!$B$4,$D452=1),1,IF($G452=BE$2,0,BE451)))</f>
        <v>1</v>
      </c>
      <c r="BF452" s="4">
        <f ca="1">IF(AND($D451=Finals!$B$4,$D452=1,$G452=BF$2),0,IF(AND($D451=Finals!$B$4,$D452=1),1,IF($G452=BF$2,0,BF451)))</f>
        <v>1</v>
      </c>
      <c r="BG452">
        <f t="shared" ca="1" si="626"/>
        <v>33</v>
      </c>
      <c r="BP452">
        <v>1</v>
      </c>
      <c r="BQ452">
        <f t="shared" ref="BQ452:CZ452" ca="1" si="696">IF(V452=1,1+BP452,BP452)</f>
        <v>1</v>
      </c>
      <c r="BR452">
        <f t="shared" ca="1" si="696"/>
        <v>2</v>
      </c>
      <c r="BS452">
        <f t="shared" ca="1" si="696"/>
        <v>3</v>
      </c>
      <c r="BT452">
        <f t="shared" ca="1" si="696"/>
        <v>4</v>
      </c>
      <c r="BU452">
        <f t="shared" ca="1" si="696"/>
        <v>5</v>
      </c>
      <c r="BV452">
        <f t="shared" ca="1" si="696"/>
        <v>6</v>
      </c>
      <c r="BW452">
        <f t="shared" ca="1" si="696"/>
        <v>7</v>
      </c>
      <c r="BX452">
        <f t="shared" ca="1" si="696"/>
        <v>8</v>
      </c>
      <c r="BY452">
        <f t="shared" ca="1" si="696"/>
        <v>9</v>
      </c>
      <c r="BZ452">
        <f t="shared" ca="1" si="696"/>
        <v>10</v>
      </c>
      <c r="CA452">
        <f t="shared" ca="1" si="696"/>
        <v>10</v>
      </c>
      <c r="CB452">
        <f t="shared" ca="1" si="696"/>
        <v>11</v>
      </c>
      <c r="CC452">
        <f t="shared" ca="1" si="696"/>
        <v>12</v>
      </c>
      <c r="CD452">
        <f t="shared" ca="1" si="696"/>
        <v>13</v>
      </c>
      <c r="CE452">
        <f t="shared" ca="1" si="696"/>
        <v>14</v>
      </c>
      <c r="CF452">
        <f t="shared" ca="1" si="696"/>
        <v>15</v>
      </c>
      <c r="CG452">
        <f t="shared" ca="1" si="696"/>
        <v>16</v>
      </c>
      <c r="CH452">
        <f t="shared" ca="1" si="696"/>
        <v>17</v>
      </c>
      <c r="CI452">
        <f t="shared" ca="1" si="696"/>
        <v>18</v>
      </c>
      <c r="CJ452">
        <f t="shared" ca="1" si="696"/>
        <v>19</v>
      </c>
      <c r="CK452">
        <f t="shared" ca="1" si="696"/>
        <v>19</v>
      </c>
      <c r="CL452">
        <f t="shared" ca="1" si="696"/>
        <v>20</v>
      </c>
      <c r="CM452">
        <f t="shared" ca="1" si="696"/>
        <v>21</v>
      </c>
      <c r="CN452">
        <f t="shared" ca="1" si="696"/>
        <v>22</v>
      </c>
      <c r="CO452">
        <f t="shared" ca="1" si="696"/>
        <v>23</v>
      </c>
      <c r="CP452">
        <f t="shared" ca="1" si="696"/>
        <v>24</v>
      </c>
      <c r="CQ452">
        <f t="shared" ca="1" si="696"/>
        <v>25</v>
      </c>
      <c r="CR452">
        <f t="shared" ca="1" si="696"/>
        <v>26</v>
      </c>
      <c r="CS452">
        <f t="shared" ca="1" si="696"/>
        <v>27</v>
      </c>
      <c r="CT452">
        <f t="shared" ca="1" si="696"/>
        <v>28</v>
      </c>
      <c r="CU452">
        <f t="shared" ca="1" si="696"/>
        <v>28</v>
      </c>
      <c r="CV452">
        <f t="shared" ca="1" si="696"/>
        <v>29</v>
      </c>
      <c r="CW452">
        <f t="shared" ca="1" si="696"/>
        <v>30</v>
      </c>
      <c r="CX452">
        <f t="shared" ca="1" si="696"/>
        <v>31</v>
      </c>
      <c r="CY452">
        <f t="shared" ca="1" si="696"/>
        <v>32</v>
      </c>
      <c r="CZ452">
        <f t="shared" ca="1" si="696"/>
        <v>33</v>
      </c>
      <c r="DA452" s="5">
        <f t="shared" ca="1" si="676"/>
        <v>1</v>
      </c>
      <c r="DB452">
        <f t="shared" ref="DB452:EK452" ca="1" si="697">IF(DB$3&gt;$BG452,"",IF(OR(DA452=36,DA452=""),"",LOOKUP(DB$3,$BP452:$CZ452,$BP$3:$CZ$3)))</f>
        <v>2</v>
      </c>
      <c r="DC452">
        <f t="shared" ca="1" si="697"/>
        <v>3</v>
      </c>
      <c r="DD452">
        <f t="shared" ca="1" si="697"/>
        <v>4</v>
      </c>
      <c r="DE452">
        <f t="shared" ca="1" si="697"/>
        <v>5</v>
      </c>
      <c r="DF452">
        <f t="shared" ca="1" si="697"/>
        <v>6</v>
      </c>
      <c r="DG452">
        <f t="shared" ca="1" si="697"/>
        <v>7</v>
      </c>
      <c r="DH452">
        <f t="shared" ca="1" si="697"/>
        <v>8</v>
      </c>
      <c r="DI452">
        <f t="shared" ca="1" si="697"/>
        <v>9</v>
      </c>
      <c r="DJ452">
        <f t="shared" ca="1" si="697"/>
        <v>11</v>
      </c>
      <c r="DK452">
        <f t="shared" ca="1" si="697"/>
        <v>12</v>
      </c>
      <c r="DL452">
        <f t="shared" ca="1" si="697"/>
        <v>13</v>
      </c>
      <c r="DM452">
        <f t="shared" ca="1" si="697"/>
        <v>14</v>
      </c>
      <c r="DN452">
        <f t="shared" ca="1" si="697"/>
        <v>15</v>
      </c>
      <c r="DO452">
        <f t="shared" ca="1" si="697"/>
        <v>16</v>
      </c>
      <c r="DP452">
        <f t="shared" ca="1" si="697"/>
        <v>17</v>
      </c>
      <c r="DQ452">
        <f t="shared" ca="1" si="697"/>
        <v>18</v>
      </c>
      <c r="DR452">
        <f t="shared" ca="1" si="697"/>
        <v>19</v>
      </c>
      <c r="DS452">
        <f t="shared" ca="1" si="697"/>
        <v>21</v>
      </c>
      <c r="DT452">
        <f t="shared" ca="1" si="697"/>
        <v>22</v>
      </c>
      <c r="DU452">
        <f t="shared" ca="1" si="697"/>
        <v>23</v>
      </c>
      <c r="DV452">
        <f t="shared" ca="1" si="697"/>
        <v>24</v>
      </c>
      <c r="DW452">
        <f t="shared" ca="1" si="697"/>
        <v>25</v>
      </c>
      <c r="DX452">
        <f t="shared" ca="1" si="697"/>
        <v>26</v>
      </c>
      <c r="DY452">
        <f t="shared" ca="1" si="697"/>
        <v>27</v>
      </c>
      <c r="DZ452">
        <f t="shared" ca="1" si="697"/>
        <v>28</v>
      </c>
      <c r="EA452">
        <f t="shared" ca="1" si="697"/>
        <v>29</v>
      </c>
      <c r="EB452">
        <f t="shared" ca="1" si="697"/>
        <v>31</v>
      </c>
      <c r="EC452">
        <f t="shared" ca="1" si="697"/>
        <v>32</v>
      </c>
      <c r="ED452">
        <f t="shared" ca="1" si="697"/>
        <v>33</v>
      </c>
      <c r="EE452">
        <f t="shared" ca="1" si="697"/>
        <v>34</v>
      </c>
      <c r="EF452">
        <f t="shared" ca="1" si="697"/>
        <v>35</v>
      </c>
      <c r="EG452">
        <f t="shared" ca="1" si="697"/>
        <v>36</v>
      </c>
      <c r="EH452" t="str">
        <f t="shared" ca="1" si="697"/>
        <v/>
      </c>
      <c r="EI452" t="str">
        <f t="shared" ca="1" si="697"/>
        <v/>
      </c>
      <c r="EJ452" t="str">
        <f t="shared" ca="1" si="697"/>
        <v/>
      </c>
      <c r="EK452" t="str">
        <f t="shared" ca="1" si="697"/>
        <v/>
      </c>
      <c r="EL452" t="str">
        <f ca="1">IF(I452=1,Finals!I457,"")</f>
        <v/>
      </c>
    </row>
    <row r="453" spans="3:142" x14ac:dyDescent="0.25">
      <c r="C453">
        <v>450</v>
      </c>
      <c r="D453">
        <f ca="1">IF(AND(Finals!K457&gt;Finals!K456,Finals!B$3="Yes"),1,IF(AND(I452=1,Finals!B$2="Yes"),1,IF(AND(E452=Finals!B$5,Calc!D452&gt;=Finals!B$4),1,IF(AND(D452=Finals!B$4,E452&lt;Finals!B$5),D452,1+D452))))</f>
        <v>6</v>
      </c>
      <c r="E453">
        <f ca="1">IF(E452=Finals!B$5,1,IF(AND(I452=1,Finals!B$2="Yes"),1,IF(D452&lt;Finals!B$4,1,Calc!E452+1)))</f>
        <v>1</v>
      </c>
      <c r="F453">
        <f>Finals!D458</f>
        <v>0</v>
      </c>
      <c r="G453">
        <f t="shared" ref="G453:G516" si="698">IF(F453="","",VALUE(RIGHT(F453,1)))</f>
        <v>0</v>
      </c>
      <c r="H453" t="str">
        <f ca="1">IF(AND(Finals!K457&gt;Finals!K456,Finals!B$3="Yes"),"",IF(AND(I452=1,Finals!B$2="Yes"),"",IF(D452&lt;&gt;Finals!B$4,"",1)))</f>
        <v/>
      </c>
      <c r="I453" t="str">
        <f t="shared" ref="I453:I516" ca="1" si="699">IF(H453="","",IF(LOOKUP(F453,V$3:BF$3,V452:BF452)=1,1,-1))</f>
        <v/>
      </c>
      <c r="J453">
        <f ca="1">IF(I453=-1,-BG452,IF(I453=1,36-BG452,0))</f>
        <v>0</v>
      </c>
      <c r="K453">
        <f t="shared" ca="1" si="569"/>
        <v>-3609</v>
      </c>
      <c r="L453">
        <f ca="1">IF(AND($D452=0,$G453=L$3),1,IF($D452=0,0,IF($G453=L$3,1,L452)))</f>
        <v>1</v>
      </c>
      <c r="M453">
        <f ca="1">IF(AND($D452=0,$G453=M$3),1,IF($D452=0,0,IF($G453=M$3,1,M452)))</f>
        <v>1</v>
      </c>
      <c r="N453">
        <f ca="1">IF(AND($D452=0,$G453=N$3),1,IF($D452=0,0,IF($G453=N$3,1,N452)))</f>
        <v>0</v>
      </c>
      <c r="O453">
        <f ca="1">IF(AND($D452=0,$G453=O$3),1,IF($D452=0,0,IF($G453=O$3,1,O452)))</f>
        <v>0</v>
      </c>
      <c r="P453">
        <f ca="1">IF(AND($D452=0,$G453=P$3),1,IF($D452=0,0,IF($G453=P$3,1,P452)))</f>
        <v>1</v>
      </c>
      <c r="Q453">
        <f ca="1">IF(AND($D452=0,$G453=Q$3),1,IF($D452=0,0,IF($G453=Q$3,1,Q452)))</f>
        <v>0</v>
      </c>
      <c r="R453">
        <f ca="1">IF(AND($D452=0,$G453=R$3),1,IF($D452=0,0,IF($G453=R$3,1,R452)))</f>
        <v>1</v>
      </c>
      <c r="S453">
        <f ca="1">IF(AND($D452=0,$G453=S$3),1,IF($D452=0,0,IF($G453=S$3,1,S452)))</f>
        <v>1</v>
      </c>
      <c r="T453">
        <f ca="1">IF(AND($D452=0,$G453=T$3),1,IF($D452=0,0,IF($G453=T$3,1,T452)))</f>
        <v>0</v>
      </c>
      <c r="U453">
        <f ca="1">IF(AND($D452=0,$G453=U$3),1,IF($D452=0,0,IF($G453=U$3,1,U452)))</f>
        <v>1</v>
      </c>
      <c r="V453" s="5">
        <f ca="1">IF(AND($D452=Finals!$B$4,$D453=1,$G453=V$2),0,IF(AND($D452=Finals!$B$4,$D453=1),1,IF($G453=V$2,0,V452)))</f>
        <v>0</v>
      </c>
      <c r="W453" s="8">
        <f ca="1">IF(AND($D452=Finals!$B$4,$D453=1,$G453=W$2),0,IF(AND($D452=Finals!$B$4,$D453=1),1,IF($G453=W$2,0,W452)))</f>
        <v>1</v>
      </c>
      <c r="X453" s="8">
        <f ca="1">IF(AND($D452=Finals!$B$4,$D453=1,$G453=X$2),0,IF(AND($D452=Finals!$B$4,$D453=1),1,IF($G453=X$2,0,X452)))</f>
        <v>1</v>
      </c>
      <c r="Y453" s="8">
        <f ca="1">IF(AND($D452=Finals!$B$4,$D453=1,$G453=Y$2),0,IF(AND($D452=Finals!$B$4,$D453=1),1,IF($G453=Y$2,0,Y452)))</f>
        <v>1</v>
      </c>
      <c r="Z453" s="8">
        <f ca="1">IF(AND($D452=Finals!$B$4,$D453=1,$G453=Z$2),0,IF(AND($D452=Finals!$B$4,$D453=1),1,IF($G453=Z$2,0,Z452)))</f>
        <v>1</v>
      </c>
      <c r="AA453" s="8">
        <f ca="1">IF(AND($D452=Finals!$B$4,$D453=1,$G453=AA$2),0,IF(AND($D452=Finals!$B$4,$D453=1),1,IF($G453=AA$2,0,AA452)))</f>
        <v>1</v>
      </c>
      <c r="AB453" s="8">
        <f ca="1">IF(AND($D452=Finals!$B$4,$D453=1,$G453=AB$2),0,IF(AND($D452=Finals!$B$4,$D453=1),1,IF($G453=AB$2,0,AB452)))</f>
        <v>1</v>
      </c>
      <c r="AC453" s="8">
        <f ca="1">IF(AND($D452=Finals!$B$4,$D453=1,$G453=AC$2),0,IF(AND($D452=Finals!$B$4,$D453=1),1,IF($G453=AC$2,0,AC452)))</f>
        <v>1</v>
      </c>
      <c r="AD453" s="8">
        <f ca="1">IF(AND($D452=Finals!$B$4,$D453=1,$G453=AD$2),0,IF(AND($D452=Finals!$B$4,$D453=1),1,IF($G453=AD$2,0,AD452)))</f>
        <v>1</v>
      </c>
      <c r="AE453" s="8">
        <f ca="1">IF(AND($D452=Finals!$B$4,$D453=1,$G453=AE$2),0,IF(AND($D452=Finals!$B$4,$D453=1),1,IF($G453=AE$2,0,AE452)))</f>
        <v>1</v>
      </c>
      <c r="AF453" s="8">
        <f ca="1">IF(AND($D452=Finals!$B$4,$D453=1,$G453=AF$2),0,IF(AND($D452=Finals!$B$4,$D453=1),1,IF($G453=AF$2,0,AF452)))</f>
        <v>0</v>
      </c>
      <c r="AG453" s="8">
        <f ca="1">IF(AND($D452=Finals!$B$4,$D453=1,$G453=AG$2),0,IF(AND($D452=Finals!$B$4,$D453=1),1,IF($G453=AG$2,0,AG452)))</f>
        <v>1</v>
      </c>
      <c r="AH453" s="8">
        <f ca="1">IF(AND($D452=Finals!$B$4,$D453=1,$G453=AH$2),0,IF(AND($D452=Finals!$B$4,$D453=1),1,IF($G453=AH$2,0,AH452)))</f>
        <v>1</v>
      </c>
      <c r="AI453" s="8">
        <f ca="1">IF(AND($D452=Finals!$B$4,$D453=1,$G453=AI$2),0,IF(AND($D452=Finals!$B$4,$D453=1),1,IF($G453=AI$2,0,AI452)))</f>
        <v>1</v>
      </c>
      <c r="AJ453" s="8">
        <f ca="1">IF(AND($D452=Finals!$B$4,$D453=1,$G453=AJ$2),0,IF(AND($D452=Finals!$B$4,$D453=1),1,IF($G453=AJ$2,0,AJ452)))</f>
        <v>1</v>
      </c>
      <c r="AK453" s="8">
        <f ca="1">IF(AND($D452=Finals!$B$4,$D453=1,$G453=AK$2),0,IF(AND($D452=Finals!$B$4,$D453=1),1,IF($G453=AK$2,0,AK452)))</f>
        <v>1</v>
      </c>
      <c r="AL453" s="8">
        <f ca="1">IF(AND($D452=Finals!$B$4,$D453=1,$G453=AL$2),0,IF(AND($D452=Finals!$B$4,$D453=1),1,IF($G453=AL$2,0,AL452)))</f>
        <v>1</v>
      </c>
      <c r="AM453" s="8">
        <f ca="1">IF(AND($D452=Finals!$B$4,$D453=1,$G453=AM$2),0,IF(AND($D452=Finals!$B$4,$D453=1),1,IF($G453=AM$2,0,AM452)))</f>
        <v>1</v>
      </c>
      <c r="AN453" s="8">
        <f ca="1">IF(AND($D452=Finals!$B$4,$D453=1,$G453=AN$2),0,IF(AND($D452=Finals!$B$4,$D453=1),1,IF($G453=AN$2,0,AN452)))</f>
        <v>1</v>
      </c>
      <c r="AO453" s="8">
        <f ca="1">IF(AND($D452=Finals!$B$4,$D453=1,$G453=AO$2),0,IF(AND($D452=Finals!$B$4,$D453=1),1,IF($G453=AO$2,0,AO452)))</f>
        <v>1</v>
      </c>
      <c r="AP453" s="8">
        <f ca="1">IF(AND($D452=Finals!$B$4,$D453=1,$G453=AP$2),0,IF(AND($D452=Finals!$B$4,$D453=1),1,IF($G453=AP$2,0,AP452)))</f>
        <v>0</v>
      </c>
      <c r="AQ453" s="8">
        <f ca="1">IF(AND($D452=Finals!$B$4,$D453=1,$G453=AQ$2),0,IF(AND($D452=Finals!$B$4,$D453=1),1,IF($G453=AQ$2,0,AQ452)))</f>
        <v>1</v>
      </c>
      <c r="AR453" s="8">
        <f ca="1">IF(AND($D452=Finals!$B$4,$D453=1,$G453=AR$2),0,IF(AND($D452=Finals!$B$4,$D453=1),1,IF($G453=AR$2,0,AR452)))</f>
        <v>1</v>
      </c>
      <c r="AS453" s="8">
        <f ca="1">IF(AND($D452=Finals!$B$4,$D453=1,$G453=AS$2),0,IF(AND($D452=Finals!$B$4,$D453=1),1,IF($G453=AS$2,0,AS452)))</f>
        <v>1</v>
      </c>
      <c r="AT453" s="8">
        <f ca="1">IF(AND($D452=Finals!$B$4,$D453=1,$G453=AT$2),0,IF(AND($D452=Finals!$B$4,$D453=1),1,IF($G453=AT$2,0,AT452)))</f>
        <v>1</v>
      </c>
      <c r="AU453" s="8">
        <f ca="1">IF(AND($D452=Finals!$B$4,$D453=1,$G453=AU$2),0,IF(AND($D452=Finals!$B$4,$D453=1),1,IF($G453=AU$2,0,AU452)))</f>
        <v>1</v>
      </c>
      <c r="AV453" s="8">
        <f ca="1">IF(AND($D452=Finals!$B$4,$D453=1,$G453=AV$2),0,IF(AND($D452=Finals!$B$4,$D453=1),1,IF($G453=AV$2,0,AV452)))</f>
        <v>1</v>
      </c>
      <c r="AW453" s="8">
        <f ca="1">IF(AND($D452=Finals!$B$4,$D453=1,$G453=AW$2),0,IF(AND($D452=Finals!$B$4,$D453=1),1,IF($G453=AW$2,0,AW452)))</f>
        <v>1</v>
      </c>
      <c r="AX453" s="8">
        <f ca="1">IF(AND($D452=Finals!$B$4,$D453=1,$G453=AX$2),0,IF(AND($D452=Finals!$B$4,$D453=1),1,IF($G453=AX$2,0,AX452)))</f>
        <v>1</v>
      </c>
      <c r="AY453" s="8">
        <f ca="1">IF(AND($D452=Finals!$B$4,$D453=1,$G453=AY$2),0,IF(AND($D452=Finals!$B$4,$D453=1),1,IF($G453=AY$2,0,AY452)))</f>
        <v>1</v>
      </c>
      <c r="AZ453" s="8">
        <f ca="1">IF(AND($D452=Finals!$B$4,$D453=1,$G453=AZ$2),0,IF(AND($D452=Finals!$B$4,$D453=1),1,IF($G453=AZ$2,0,AZ452)))</f>
        <v>0</v>
      </c>
      <c r="BA453" s="8">
        <f ca="1">IF(AND($D452=Finals!$B$4,$D453=1,$G453=BA$2),0,IF(AND($D452=Finals!$B$4,$D453=1),1,IF($G453=BA$2,0,BA452)))</f>
        <v>1</v>
      </c>
      <c r="BB453" s="8">
        <f ca="1">IF(AND($D452=Finals!$B$4,$D453=1,$G453=BB$2),0,IF(AND($D452=Finals!$B$4,$D453=1),1,IF($G453=BB$2,0,BB452)))</f>
        <v>1</v>
      </c>
      <c r="BC453" s="8">
        <f ca="1">IF(AND($D452=Finals!$B$4,$D453=1,$G453=BC$2),0,IF(AND($D452=Finals!$B$4,$D453=1),1,IF($G453=BC$2,0,BC452)))</f>
        <v>1</v>
      </c>
      <c r="BD453" s="8">
        <f ca="1">IF(AND($D452=Finals!$B$4,$D453=1,$G453=BD$2),0,IF(AND($D452=Finals!$B$4,$D453=1),1,IF($G453=BD$2,0,BD452)))</f>
        <v>1</v>
      </c>
      <c r="BE453" s="8">
        <f ca="1">IF(AND($D452=Finals!$B$4,$D453=1,$G453=BE$2),0,IF(AND($D452=Finals!$B$4,$D453=1),1,IF($G453=BE$2,0,BE452)))</f>
        <v>1</v>
      </c>
      <c r="BF453" s="4">
        <f ca="1">IF(AND($D452=Finals!$B$4,$D453=1,$G453=BF$2),0,IF(AND($D452=Finals!$B$4,$D453=1),1,IF($G453=BF$2,0,BF452)))</f>
        <v>1</v>
      </c>
      <c r="BG453">
        <f t="shared" ca="1" si="626"/>
        <v>33</v>
      </c>
      <c r="BP453">
        <v>1</v>
      </c>
      <c r="BQ453">
        <f t="shared" ref="BQ453:CZ453" ca="1" si="700">IF(V453=1,1+BP453,BP453)</f>
        <v>1</v>
      </c>
      <c r="BR453">
        <f t="shared" ca="1" si="700"/>
        <v>2</v>
      </c>
      <c r="BS453">
        <f t="shared" ca="1" si="700"/>
        <v>3</v>
      </c>
      <c r="BT453">
        <f t="shared" ca="1" si="700"/>
        <v>4</v>
      </c>
      <c r="BU453">
        <f t="shared" ca="1" si="700"/>
        <v>5</v>
      </c>
      <c r="BV453">
        <f t="shared" ca="1" si="700"/>
        <v>6</v>
      </c>
      <c r="BW453">
        <f t="shared" ca="1" si="700"/>
        <v>7</v>
      </c>
      <c r="BX453">
        <f t="shared" ca="1" si="700"/>
        <v>8</v>
      </c>
      <c r="BY453">
        <f t="shared" ca="1" si="700"/>
        <v>9</v>
      </c>
      <c r="BZ453">
        <f t="shared" ca="1" si="700"/>
        <v>10</v>
      </c>
      <c r="CA453">
        <f t="shared" ca="1" si="700"/>
        <v>10</v>
      </c>
      <c r="CB453">
        <f t="shared" ca="1" si="700"/>
        <v>11</v>
      </c>
      <c r="CC453">
        <f t="shared" ca="1" si="700"/>
        <v>12</v>
      </c>
      <c r="CD453">
        <f t="shared" ca="1" si="700"/>
        <v>13</v>
      </c>
      <c r="CE453">
        <f t="shared" ca="1" si="700"/>
        <v>14</v>
      </c>
      <c r="CF453">
        <f t="shared" ca="1" si="700"/>
        <v>15</v>
      </c>
      <c r="CG453">
        <f t="shared" ca="1" si="700"/>
        <v>16</v>
      </c>
      <c r="CH453">
        <f t="shared" ca="1" si="700"/>
        <v>17</v>
      </c>
      <c r="CI453">
        <f t="shared" ca="1" si="700"/>
        <v>18</v>
      </c>
      <c r="CJ453">
        <f t="shared" ca="1" si="700"/>
        <v>19</v>
      </c>
      <c r="CK453">
        <f t="shared" ca="1" si="700"/>
        <v>19</v>
      </c>
      <c r="CL453">
        <f t="shared" ca="1" si="700"/>
        <v>20</v>
      </c>
      <c r="CM453">
        <f t="shared" ca="1" si="700"/>
        <v>21</v>
      </c>
      <c r="CN453">
        <f t="shared" ca="1" si="700"/>
        <v>22</v>
      </c>
      <c r="CO453">
        <f t="shared" ca="1" si="700"/>
        <v>23</v>
      </c>
      <c r="CP453">
        <f t="shared" ca="1" si="700"/>
        <v>24</v>
      </c>
      <c r="CQ453">
        <f t="shared" ca="1" si="700"/>
        <v>25</v>
      </c>
      <c r="CR453">
        <f t="shared" ca="1" si="700"/>
        <v>26</v>
      </c>
      <c r="CS453">
        <f t="shared" ca="1" si="700"/>
        <v>27</v>
      </c>
      <c r="CT453">
        <f t="shared" ca="1" si="700"/>
        <v>28</v>
      </c>
      <c r="CU453">
        <f t="shared" ca="1" si="700"/>
        <v>28</v>
      </c>
      <c r="CV453">
        <f t="shared" ca="1" si="700"/>
        <v>29</v>
      </c>
      <c r="CW453">
        <f t="shared" ca="1" si="700"/>
        <v>30</v>
      </c>
      <c r="CX453">
        <f t="shared" ca="1" si="700"/>
        <v>31</v>
      </c>
      <c r="CY453">
        <f t="shared" ca="1" si="700"/>
        <v>32</v>
      </c>
      <c r="CZ453">
        <f t="shared" ca="1" si="700"/>
        <v>33</v>
      </c>
      <c r="DA453" s="5">
        <f t="shared" ca="1" si="676"/>
        <v>1</v>
      </c>
      <c r="DB453">
        <f t="shared" ref="DB453:EK453" ca="1" si="701">IF(DB$3&gt;$BG453,"",IF(OR(DA453=36,DA453=""),"",LOOKUP(DB$3,$BP453:$CZ453,$BP$3:$CZ$3)))</f>
        <v>2</v>
      </c>
      <c r="DC453">
        <f t="shared" ca="1" si="701"/>
        <v>3</v>
      </c>
      <c r="DD453">
        <f t="shared" ca="1" si="701"/>
        <v>4</v>
      </c>
      <c r="DE453">
        <f t="shared" ca="1" si="701"/>
        <v>5</v>
      </c>
      <c r="DF453">
        <f t="shared" ca="1" si="701"/>
        <v>6</v>
      </c>
      <c r="DG453">
        <f t="shared" ca="1" si="701"/>
        <v>7</v>
      </c>
      <c r="DH453">
        <f t="shared" ca="1" si="701"/>
        <v>8</v>
      </c>
      <c r="DI453">
        <f t="shared" ca="1" si="701"/>
        <v>9</v>
      </c>
      <c r="DJ453">
        <f t="shared" ca="1" si="701"/>
        <v>11</v>
      </c>
      <c r="DK453">
        <f t="shared" ca="1" si="701"/>
        <v>12</v>
      </c>
      <c r="DL453">
        <f t="shared" ca="1" si="701"/>
        <v>13</v>
      </c>
      <c r="DM453">
        <f t="shared" ca="1" si="701"/>
        <v>14</v>
      </c>
      <c r="DN453">
        <f t="shared" ca="1" si="701"/>
        <v>15</v>
      </c>
      <c r="DO453">
        <f t="shared" ca="1" si="701"/>
        <v>16</v>
      </c>
      <c r="DP453">
        <f t="shared" ca="1" si="701"/>
        <v>17</v>
      </c>
      <c r="DQ453">
        <f t="shared" ca="1" si="701"/>
        <v>18</v>
      </c>
      <c r="DR453">
        <f t="shared" ca="1" si="701"/>
        <v>19</v>
      </c>
      <c r="DS453">
        <f t="shared" ca="1" si="701"/>
        <v>21</v>
      </c>
      <c r="DT453">
        <f t="shared" ca="1" si="701"/>
        <v>22</v>
      </c>
      <c r="DU453">
        <f t="shared" ca="1" si="701"/>
        <v>23</v>
      </c>
      <c r="DV453">
        <f t="shared" ca="1" si="701"/>
        <v>24</v>
      </c>
      <c r="DW453">
        <f t="shared" ca="1" si="701"/>
        <v>25</v>
      </c>
      <c r="DX453">
        <f t="shared" ca="1" si="701"/>
        <v>26</v>
      </c>
      <c r="DY453">
        <f t="shared" ca="1" si="701"/>
        <v>27</v>
      </c>
      <c r="DZ453">
        <f t="shared" ca="1" si="701"/>
        <v>28</v>
      </c>
      <c r="EA453">
        <f t="shared" ca="1" si="701"/>
        <v>29</v>
      </c>
      <c r="EB453">
        <f t="shared" ca="1" si="701"/>
        <v>31</v>
      </c>
      <c r="EC453">
        <f t="shared" ca="1" si="701"/>
        <v>32</v>
      </c>
      <c r="ED453">
        <f t="shared" ca="1" si="701"/>
        <v>33</v>
      </c>
      <c r="EE453">
        <f t="shared" ca="1" si="701"/>
        <v>34</v>
      </c>
      <c r="EF453">
        <f t="shared" ca="1" si="701"/>
        <v>35</v>
      </c>
      <c r="EG453">
        <f t="shared" ca="1" si="701"/>
        <v>36</v>
      </c>
      <c r="EH453" t="str">
        <f t="shared" ca="1" si="701"/>
        <v/>
      </c>
      <c r="EI453" t="str">
        <f t="shared" ca="1" si="701"/>
        <v/>
      </c>
      <c r="EJ453" t="str">
        <f t="shared" ca="1" si="701"/>
        <v/>
      </c>
      <c r="EK453" t="str">
        <f t="shared" ca="1" si="701"/>
        <v/>
      </c>
      <c r="EL453" t="str">
        <f ca="1">IF(I453=1,Finals!I458,"")</f>
        <v/>
      </c>
    </row>
    <row r="454" spans="3:142" x14ac:dyDescent="0.25">
      <c r="C454">
        <v>451</v>
      </c>
      <c r="D454">
        <f ca="1">IF(AND(Finals!K458&gt;Finals!K457,Finals!B$3="Yes"),1,IF(AND(I453=1,Finals!B$2="Yes"),1,IF(AND(E453=Finals!B$5,Calc!D453&gt;=Finals!B$4),1,IF(AND(D453=Finals!B$4,E453&lt;Finals!B$5),D453,1+D453))))</f>
        <v>7</v>
      </c>
      <c r="E454">
        <f ca="1">IF(E453=Finals!B$5,1,IF(AND(I453=1,Finals!B$2="Yes"),1,IF(D453&lt;Finals!B$4,1,Calc!E453+1)))</f>
        <v>1</v>
      </c>
      <c r="F454">
        <f>Finals!D459</f>
        <v>0</v>
      </c>
      <c r="G454">
        <f t="shared" si="698"/>
        <v>0</v>
      </c>
      <c r="H454" t="str">
        <f ca="1">IF(AND(Finals!K458&gt;Finals!K457,Finals!B$3="Yes"),"",IF(AND(I453=1,Finals!B$2="Yes"),"",IF(D453&lt;&gt;Finals!B$4,"",1)))</f>
        <v/>
      </c>
      <c r="I454" t="str">
        <f t="shared" ca="1" si="699"/>
        <v/>
      </c>
      <c r="J454">
        <f ca="1">IF(I454=-1,-BG453,IF(I454=1,36-BG453,0))</f>
        <v>0</v>
      </c>
      <c r="K454">
        <f t="shared" ref="K454:K517" ca="1" si="702">J454+K453</f>
        <v>-3609</v>
      </c>
      <c r="L454">
        <f ca="1">IF(AND($D453=0,$G454=L$3),1,IF($D453=0,0,IF($G454=L$3,1,L453)))</f>
        <v>1</v>
      </c>
      <c r="M454">
        <f ca="1">IF(AND($D453=0,$G454=M$3),1,IF($D453=0,0,IF($G454=M$3,1,M453)))</f>
        <v>1</v>
      </c>
      <c r="N454">
        <f ca="1">IF(AND($D453=0,$G454=N$3),1,IF($D453=0,0,IF($G454=N$3,1,N453)))</f>
        <v>0</v>
      </c>
      <c r="O454">
        <f ca="1">IF(AND($D453=0,$G454=O$3),1,IF($D453=0,0,IF($G454=O$3,1,O453)))</f>
        <v>0</v>
      </c>
      <c r="P454">
        <f ca="1">IF(AND($D453=0,$G454=P$3),1,IF($D453=0,0,IF($G454=P$3,1,P453)))</f>
        <v>1</v>
      </c>
      <c r="Q454">
        <f ca="1">IF(AND($D453=0,$G454=Q$3),1,IF($D453=0,0,IF($G454=Q$3,1,Q453)))</f>
        <v>0</v>
      </c>
      <c r="R454">
        <f ca="1">IF(AND($D453=0,$G454=R$3),1,IF($D453=0,0,IF($G454=R$3,1,R453)))</f>
        <v>1</v>
      </c>
      <c r="S454">
        <f ca="1">IF(AND($D453=0,$G454=S$3),1,IF($D453=0,0,IF($G454=S$3,1,S453)))</f>
        <v>1</v>
      </c>
      <c r="T454">
        <f ca="1">IF(AND($D453=0,$G454=T$3),1,IF($D453=0,0,IF($G454=T$3,1,T453)))</f>
        <v>0</v>
      </c>
      <c r="U454">
        <f ca="1">IF(AND($D453=0,$G454=U$3),1,IF($D453=0,0,IF($G454=U$3,1,U453)))</f>
        <v>1</v>
      </c>
      <c r="V454" s="5">
        <f ca="1">IF(AND($D453=Finals!$B$4,$D454=1,$G454=V$2),0,IF(AND($D453=Finals!$B$4,$D454=1),1,IF($G454=V$2,0,V453)))</f>
        <v>0</v>
      </c>
      <c r="W454" s="8">
        <f ca="1">IF(AND($D453=Finals!$B$4,$D454=1,$G454=W$2),0,IF(AND($D453=Finals!$B$4,$D454=1),1,IF($G454=W$2,0,W453)))</f>
        <v>1</v>
      </c>
      <c r="X454" s="8">
        <f ca="1">IF(AND($D453=Finals!$B$4,$D454=1,$G454=X$2),0,IF(AND($D453=Finals!$B$4,$D454=1),1,IF($G454=X$2,0,X453)))</f>
        <v>1</v>
      </c>
      <c r="Y454" s="8">
        <f ca="1">IF(AND($D453=Finals!$B$4,$D454=1,$G454=Y$2),0,IF(AND($D453=Finals!$B$4,$D454=1),1,IF($G454=Y$2,0,Y453)))</f>
        <v>1</v>
      </c>
      <c r="Z454" s="8">
        <f ca="1">IF(AND($D453=Finals!$B$4,$D454=1,$G454=Z$2),0,IF(AND($D453=Finals!$B$4,$D454=1),1,IF($G454=Z$2,0,Z453)))</f>
        <v>1</v>
      </c>
      <c r="AA454" s="8">
        <f ca="1">IF(AND($D453=Finals!$B$4,$D454=1,$G454=AA$2),0,IF(AND($D453=Finals!$B$4,$D454=1),1,IF($G454=AA$2,0,AA453)))</f>
        <v>1</v>
      </c>
      <c r="AB454" s="8">
        <f ca="1">IF(AND($D453=Finals!$B$4,$D454=1,$G454=AB$2),0,IF(AND($D453=Finals!$B$4,$D454=1),1,IF($G454=AB$2,0,AB453)))</f>
        <v>1</v>
      </c>
      <c r="AC454" s="8">
        <f ca="1">IF(AND($D453=Finals!$B$4,$D454=1,$G454=AC$2),0,IF(AND($D453=Finals!$B$4,$D454=1),1,IF($G454=AC$2,0,AC453)))</f>
        <v>1</v>
      </c>
      <c r="AD454" s="8">
        <f ca="1">IF(AND($D453=Finals!$B$4,$D454=1,$G454=AD$2),0,IF(AND($D453=Finals!$B$4,$D454=1),1,IF($G454=AD$2,0,AD453)))</f>
        <v>1</v>
      </c>
      <c r="AE454" s="8">
        <f ca="1">IF(AND($D453=Finals!$B$4,$D454=1,$G454=AE$2),0,IF(AND($D453=Finals!$B$4,$D454=1),1,IF($G454=AE$2,0,AE453)))</f>
        <v>1</v>
      </c>
      <c r="AF454" s="8">
        <f ca="1">IF(AND($D453=Finals!$B$4,$D454=1,$G454=AF$2),0,IF(AND($D453=Finals!$B$4,$D454=1),1,IF($G454=AF$2,0,AF453)))</f>
        <v>0</v>
      </c>
      <c r="AG454" s="8">
        <f ca="1">IF(AND($D453=Finals!$B$4,$D454=1,$G454=AG$2),0,IF(AND($D453=Finals!$B$4,$D454=1),1,IF($G454=AG$2,0,AG453)))</f>
        <v>1</v>
      </c>
      <c r="AH454" s="8">
        <f ca="1">IF(AND($D453=Finals!$B$4,$D454=1,$G454=AH$2),0,IF(AND($D453=Finals!$B$4,$D454=1),1,IF($G454=AH$2,0,AH453)))</f>
        <v>1</v>
      </c>
      <c r="AI454" s="8">
        <f ca="1">IF(AND($D453=Finals!$B$4,$D454=1,$G454=AI$2),0,IF(AND($D453=Finals!$B$4,$D454=1),1,IF($G454=AI$2,0,AI453)))</f>
        <v>1</v>
      </c>
      <c r="AJ454" s="8">
        <f ca="1">IF(AND($D453=Finals!$B$4,$D454=1,$G454=AJ$2),0,IF(AND($D453=Finals!$B$4,$D454=1),1,IF($G454=AJ$2,0,AJ453)))</f>
        <v>1</v>
      </c>
      <c r="AK454" s="8">
        <f ca="1">IF(AND($D453=Finals!$B$4,$D454=1,$G454=AK$2),0,IF(AND($D453=Finals!$B$4,$D454=1),1,IF($G454=AK$2,0,AK453)))</f>
        <v>1</v>
      </c>
      <c r="AL454" s="8">
        <f ca="1">IF(AND($D453=Finals!$B$4,$D454=1,$G454=AL$2),0,IF(AND($D453=Finals!$B$4,$D454=1),1,IF($G454=AL$2,0,AL453)))</f>
        <v>1</v>
      </c>
      <c r="AM454" s="8">
        <f ca="1">IF(AND($D453=Finals!$B$4,$D454=1,$G454=AM$2),0,IF(AND($D453=Finals!$B$4,$D454=1),1,IF($G454=AM$2,0,AM453)))</f>
        <v>1</v>
      </c>
      <c r="AN454" s="8">
        <f ca="1">IF(AND($D453=Finals!$B$4,$D454=1,$G454=AN$2),0,IF(AND($D453=Finals!$B$4,$D454=1),1,IF($G454=AN$2,0,AN453)))</f>
        <v>1</v>
      </c>
      <c r="AO454" s="8">
        <f ca="1">IF(AND($D453=Finals!$B$4,$D454=1,$G454=AO$2),0,IF(AND($D453=Finals!$B$4,$D454=1),1,IF($G454=AO$2,0,AO453)))</f>
        <v>1</v>
      </c>
      <c r="AP454" s="8">
        <f ca="1">IF(AND($D453=Finals!$B$4,$D454=1,$G454=AP$2),0,IF(AND($D453=Finals!$B$4,$D454=1),1,IF($G454=AP$2,0,AP453)))</f>
        <v>0</v>
      </c>
      <c r="AQ454" s="8">
        <f ca="1">IF(AND($D453=Finals!$B$4,$D454=1,$G454=AQ$2),0,IF(AND($D453=Finals!$B$4,$D454=1),1,IF($G454=AQ$2,0,AQ453)))</f>
        <v>1</v>
      </c>
      <c r="AR454" s="8">
        <f ca="1">IF(AND($D453=Finals!$B$4,$D454=1,$G454=AR$2),0,IF(AND($D453=Finals!$B$4,$D454=1),1,IF($G454=AR$2,0,AR453)))</f>
        <v>1</v>
      </c>
      <c r="AS454" s="8">
        <f ca="1">IF(AND($D453=Finals!$B$4,$D454=1,$G454=AS$2),0,IF(AND($D453=Finals!$B$4,$D454=1),1,IF($G454=AS$2,0,AS453)))</f>
        <v>1</v>
      </c>
      <c r="AT454" s="8">
        <f ca="1">IF(AND($D453=Finals!$B$4,$D454=1,$G454=AT$2),0,IF(AND($D453=Finals!$B$4,$D454=1),1,IF($G454=AT$2,0,AT453)))</f>
        <v>1</v>
      </c>
      <c r="AU454" s="8">
        <f ca="1">IF(AND($D453=Finals!$B$4,$D454=1,$G454=AU$2),0,IF(AND($D453=Finals!$B$4,$D454=1),1,IF($G454=AU$2,0,AU453)))</f>
        <v>1</v>
      </c>
      <c r="AV454" s="8">
        <f ca="1">IF(AND($D453=Finals!$B$4,$D454=1,$G454=AV$2),0,IF(AND($D453=Finals!$B$4,$D454=1),1,IF($G454=AV$2,0,AV453)))</f>
        <v>1</v>
      </c>
      <c r="AW454" s="8">
        <f ca="1">IF(AND($D453=Finals!$B$4,$D454=1,$G454=AW$2),0,IF(AND($D453=Finals!$B$4,$D454=1),1,IF($G454=AW$2,0,AW453)))</f>
        <v>1</v>
      </c>
      <c r="AX454" s="8">
        <f ca="1">IF(AND($D453=Finals!$B$4,$D454=1,$G454=AX$2),0,IF(AND($D453=Finals!$B$4,$D454=1),1,IF($G454=AX$2,0,AX453)))</f>
        <v>1</v>
      </c>
      <c r="AY454" s="8">
        <f ca="1">IF(AND($D453=Finals!$B$4,$D454=1,$G454=AY$2),0,IF(AND($D453=Finals!$B$4,$D454=1),1,IF($G454=AY$2,0,AY453)))</f>
        <v>1</v>
      </c>
      <c r="AZ454" s="8">
        <f ca="1">IF(AND($D453=Finals!$B$4,$D454=1,$G454=AZ$2),0,IF(AND($D453=Finals!$B$4,$D454=1),1,IF($G454=AZ$2,0,AZ453)))</f>
        <v>0</v>
      </c>
      <c r="BA454" s="8">
        <f ca="1">IF(AND($D453=Finals!$B$4,$D454=1,$G454=BA$2),0,IF(AND($D453=Finals!$B$4,$D454=1),1,IF($G454=BA$2,0,BA453)))</f>
        <v>1</v>
      </c>
      <c r="BB454" s="8">
        <f ca="1">IF(AND($D453=Finals!$B$4,$D454=1,$G454=BB$2),0,IF(AND($D453=Finals!$B$4,$D454=1),1,IF($G454=BB$2,0,BB453)))</f>
        <v>1</v>
      </c>
      <c r="BC454" s="8">
        <f ca="1">IF(AND($D453=Finals!$B$4,$D454=1,$G454=BC$2),0,IF(AND($D453=Finals!$B$4,$D454=1),1,IF($G454=BC$2,0,BC453)))</f>
        <v>1</v>
      </c>
      <c r="BD454" s="8">
        <f ca="1">IF(AND($D453=Finals!$B$4,$D454=1,$G454=BD$2),0,IF(AND($D453=Finals!$B$4,$D454=1),1,IF($G454=BD$2,0,BD453)))</f>
        <v>1</v>
      </c>
      <c r="BE454" s="8">
        <f ca="1">IF(AND($D453=Finals!$B$4,$D454=1,$G454=BE$2),0,IF(AND($D453=Finals!$B$4,$D454=1),1,IF($G454=BE$2,0,BE453)))</f>
        <v>1</v>
      </c>
      <c r="BF454" s="4">
        <f ca="1">IF(AND($D453=Finals!$B$4,$D454=1,$G454=BF$2),0,IF(AND($D453=Finals!$B$4,$D454=1),1,IF($G454=BF$2,0,BF453)))</f>
        <v>1</v>
      </c>
      <c r="BG454">
        <f t="shared" ca="1" si="626"/>
        <v>33</v>
      </c>
      <c r="BP454">
        <v>1</v>
      </c>
      <c r="BQ454">
        <f t="shared" ref="BQ454:CZ454" ca="1" si="703">IF(V454=1,1+BP454,BP454)</f>
        <v>1</v>
      </c>
      <c r="BR454">
        <f t="shared" ca="1" si="703"/>
        <v>2</v>
      </c>
      <c r="BS454">
        <f t="shared" ca="1" si="703"/>
        <v>3</v>
      </c>
      <c r="BT454">
        <f t="shared" ca="1" si="703"/>
        <v>4</v>
      </c>
      <c r="BU454">
        <f t="shared" ca="1" si="703"/>
        <v>5</v>
      </c>
      <c r="BV454">
        <f t="shared" ca="1" si="703"/>
        <v>6</v>
      </c>
      <c r="BW454">
        <f t="shared" ca="1" si="703"/>
        <v>7</v>
      </c>
      <c r="BX454">
        <f t="shared" ca="1" si="703"/>
        <v>8</v>
      </c>
      <c r="BY454">
        <f t="shared" ca="1" si="703"/>
        <v>9</v>
      </c>
      <c r="BZ454">
        <f t="shared" ca="1" si="703"/>
        <v>10</v>
      </c>
      <c r="CA454">
        <f t="shared" ca="1" si="703"/>
        <v>10</v>
      </c>
      <c r="CB454">
        <f t="shared" ca="1" si="703"/>
        <v>11</v>
      </c>
      <c r="CC454">
        <f t="shared" ca="1" si="703"/>
        <v>12</v>
      </c>
      <c r="CD454">
        <f t="shared" ca="1" si="703"/>
        <v>13</v>
      </c>
      <c r="CE454">
        <f t="shared" ca="1" si="703"/>
        <v>14</v>
      </c>
      <c r="CF454">
        <f t="shared" ca="1" si="703"/>
        <v>15</v>
      </c>
      <c r="CG454">
        <f t="shared" ca="1" si="703"/>
        <v>16</v>
      </c>
      <c r="CH454">
        <f t="shared" ca="1" si="703"/>
        <v>17</v>
      </c>
      <c r="CI454">
        <f t="shared" ca="1" si="703"/>
        <v>18</v>
      </c>
      <c r="CJ454">
        <f t="shared" ca="1" si="703"/>
        <v>19</v>
      </c>
      <c r="CK454">
        <f t="shared" ca="1" si="703"/>
        <v>19</v>
      </c>
      <c r="CL454">
        <f t="shared" ca="1" si="703"/>
        <v>20</v>
      </c>
      <c r="CM454">
        <f t="shared" ca="1" si="703"/>
        <v>21</v>
      </c>
      <c r="CN454">
        <f t="shared" ca="1" si="703"/>
        <v>22</v>
      </c>
      <c r="CO454">
        <f t="shared" ca="1" si="703"/>
        <v>23</v>
      </c>
      <c r="CP454">
        <f t="shared" ca="1" si="703"/>
        <v>24</v>
      </c>
      <c r="CQ454">
        <f t="shared" ca="1" si="703"/>
        <v>25</v>
      </c>
      <c r="CR454">
        <f t="shared" ca="1" si="703"/>
        <v>26</v>
      </c>
      <c r="CS454">
        <f t="shared" ca="1" si="703"/>
        <v>27</v>
      </c>
      <c r="CT454">
        <f t="shared" ca="1" si="703"/>
        <v>28</v>
      </c>
      <c r="CU454">
        <f t="shared" ca="1" si="703"/>
        <v>28</v>
      </c>
      <c r="CV454">
        <f t="shared" ca="1" si="703"/>
        <v>29</v>
      </c>
      <c r="CW454">
        <f t="shared" ca="1" si="703"/>
        <v>30</v>
      </c>
      <c r="CX454">
        <f t="shared" ca="1" si="703"/>
        <v>31</v>
      </c>
      <c r="CY454">
        <f t="shared" ca="1" si="703"/>
        <v>32</v>
      </c>
      <c r="CZ454">
        <f t="shared" ca="1" si="703"/>
        <v>33</v>
      </c>
      <c r="DA454" s="5">
        <f t="shared" ca="1" si="676"/>
        <v>1</v>
      </c>
      <c r="DB454">
        <f t="shared" ref="DB454:EK454" ca="1" si="704">IF(DB$3&gt;$BG454,"",IF(OR(DA454=36,DA454=""),"",LOOKUP(DB$3,$BP454:$CZ454,$BP$3:$CZ$3)))</f>
        <v>2</v>
      </c>
      <c r="DC454">
        <f t="shared" ca="1" si="704"/>
        <v>3</v>
      </c>
      <c r="DD454">
        <f t="shared" ca="1" si="704"/>
        <v>4</v>
      </c>
      <c r="DE454">
        <f t="shared" ca="1" si="704"/>
        <v>5</v>
      </c>
      <c r="DF454">
        <f t="shared" ca="1" si="704"/>
        <v>6</v>
      </c>
      <c r="DG454">
        <f t="shared" ca="1" si="704"/>
        <v>7</v>
      </c>
      <c r="DH454">
        <f t="shared" ca="1" si="704"/>
        <v>8</v>
      </c>
      <c r="DI454">
        <f t="shared" ca="1" si="704"/>
        <v>9</v>
      </c>
      <c r="DJ454">
        <f t="shared" ca="1" si="704"/>
        <v>11</v>
      </c>
      <c r="DK454">
        <f t="shared" ca="1" si="704"/>
        <v>12</v>
      </c>
      <c r="DL454">
        <f t="shared" ca="1" si="704"/>
        <v>13</v>
      </c>
      <c r="DM454">
        <f t="shared" ca="1" si="704"/>
        <v>14</v>
      </c>
      <c r="DN454">
        <f t="shared" ca="1" si="704"/>
        <v>15</v>
      </c>
      <c r="DO454">
        <f t="shared" ca="1" si="704"/>
        <v>16</v>
      </c>
      <c r="DP454">
        <f t="shared" ca="1" si="704"/>
        <v>17</v>
      </c>
      <c r="DQ454">
        <f t="shared" ca="1" si="704"/>
        <v>18</v>
      </c>
      <c r="DR454">
        <f t="shared" ca="1" si="704"/>
        <v>19</v>
      </c>
      <c r="DS454">
        <f t="shared" ca="1" si="704"/>
        <v>21</v>
      </c>
      <c r="DT454">
        <f t="shared" ca="1" si="704"/>
        <v>22</v>
      </c>
      <c r="DU454">
        <f t="shared" ca="1" si="704"/>
        <v>23</v>
      </c>
      <c r="DV454">
        <f t="shared" ca="1" si="704"/>
        <v>24</v>
      </c>
      <c r="DW454">
        <f t="shared" ca="1" si="704"/>
        <v>25</v>
      </c>
      <c r="DX454">
        <f t="shared" ca="1" si="704"/>
        <v>26</v>
      </c>
      <c r="DY454">
        <f t="shared" ca="1" si="704"/>
        <v>27</v>
      </c>
      <c r="DZ454">
        <f t="shared" ca="1" si="704"/>
        <v>28</v>
      </c>
      <c r="EA454">
        <f t="shared" ca="1" si="704"/>
        <v>29</v>
      </c>
      <c r="EB454">
        <f t="shared" ca="1" si="704"/>
        <v>31</v>
      </c>
      <c r="EC454">
        <f t="shared" ca="1" si="704"/>
        <v>32</v>
      </c>
      <c r="ED454">
        <f t="shared" ca="1" si="704"/>
        <v>33</v>
      </c>
      <c r="EE454">
        <f t="shared" ca="1" si="704"/>
        <v>34</v>
      </c>
      <c r="EF454">
        <f t="shared" ca="1" si="704"/>
        <v>35</v>
      </c>
      <c r="EG454">
        <f t="shared" ca="1" si="704"/>
        <v>36</v>
      </c>
      <c r="EH454" t="str">
        <f t="shared" ca="1" si="704"/>
        <v/>
      </c>
      <c r="EI454" t="str">
        <f t="shared" ca="1" si="704"/>
        <v/>
      </c>
      <c r="EJ454" t="str">
        <f t="shared" ca="1" si="704"/>
        <v/>
      </c>
      <c r="EK454" t="str">
        <f t="shared" ca="1" si="704"/>
        <v/>
      </c>
      <c r="EL454" t="str">
        <f ca="1">IF(I454=1,Finals!I459,"")</f>
        <v/>
      </c>
    </row>
    <row r="455" spans="3:142" x14ac:dyDescent="0.25">
      <c r="C455">
        <v>452</v>
      </c>
      <c r="D455">
        <f ca="1">IF(AND(Finals!K459&gt;Finals!K458,Finals!B$3="Yes"),1,IF(AND(I454=1,Finals!B$2="Yes"),1,IF(AND(E454=Finals!B$5,Calc!D454&gt;=Finals!B$4),1,IF(AND(D454=Finals!B$4,E454&lt;Finals!B$5),D454,1+D454))))</f>
        <v>8</v>
      </c>
      <c r="E455">
        <f ca="1">IF(E454=Finals!B$5,1,IF(AND(I454=1,Finals!B$2="Yes"),1,IF(D454&lt;Finals!B$4,1,Calc!E454+1)))</f>
        <v>1</v>
      </c>
      <c r="F455">
        <f>Finals!D460</f>
        <v>0</v>
      </c>
      <c r="G455">
        <f t="shared" si="698"/>
        <v>0</v>
      </c>
      <c r="H455" t="str">
        <f ca="1">IF(AND(Finals!K459&gt;Finals!K458,Finals!B$3="Yes"),"",IF(AND(I454=1,Finals!B$2="Yes"),"",IF(D454&lt;&gt;Finals!B$4,"",1)))</f>
        <v/>
      </c>
      <c r="I455" t="str">
        <f t="shared" ca="1" si="699"/>
        <v/>
      </c>
      <c r="J455">
        <f ca="1">IF(I455=-1,-BG454,IF(I455=1,36-BG454,0))</f>
        <v>0</v>
      </c>
      <c r="K455">
        <f t="shared" ca="1" si="702"/>
        <v>-3609</v>
      </c>
      <c r="L455">
        <f ca="1">IF(AND($D454=0,$G455=L$3),1,IF($D454=0,0,IF($G455=L$3,1,L454)))</f>
        <v>1</v>
      </c>
      <c r="M455">
        <f ca="1">IF(AND($D454=0,$G455=M$3),1,IF($D454=0,0,IF($G455=M$3,1,M454)))</f>
        <v>1</v>
      </c>
      <c r="N455">
        <f ca="1">IF(AND($D454=0,$G455=N$3),1,IF($D454=0,0,IF($G455=N$3,1,N454)))</f>
        <v>0</v>
      </c>
      <c r="O455">
        <f ca="1">IF(AND($D454=0,$G455=O$3),1,IF($D454=0,0,IF($G455=O$3,1,O454)))</f>
        <v>0</v>
      </c>
      <c r="P455">
        <f ca="1">IF(AND($D454=0,$G455=P$3),1,IF($D454=0,0,IF($G455=P$3,1,P454)))</f>
        <v>1</v>
      </c>
      <c r="Q455">
        <f ca="1">IF(AND($D454=0,$G455=Q$3),1,IF($D454=0,0,IF($G455=Q$3,1,Q454)))</f>
        <v>0</v>
      </c>
      <c r="R455">
        <f ca="1">IF(AND($D454=0,$G455=R$3),1,IF($D454=0,0,IF($G455=R$3,1,R454)))</f>
        <v>1</v>
      </c>
      <c r="S455">
        <f ca="1">IF(AND($D454=0,$G455=S$3),1,IF($D454=0,0,IF($G455=S$3,1,S454)))</f>
        <v>1</v>
      </c>
      <c r="T455">
        <f ca="1">IF(AND($D454=0,$G455=T$3),1,IF($D454=0,0,IF($G455=T$3,1,T454)))</f>
        <v>0</v>
      </c>
      <c r="U455">
        <f ca="1">IF(AND($D454=0,$G455=U$3),1,IF($D454=0,0,IF($G455=U$3,1,U454)))</f>
        <v>1</v>
      </c>
      <c r="V455" s="5">
        <f ca="1">IF(AND($D454=Finals!$B$4,$D455=1,$G455=V$2),0,IF(AND($D454=Finals!$B$4,$D455=1),1,IF($G455=V$2,0,V454)))</f>
        <v>0</v>
      </c>
      <c r="W455" s="8">
        <f ca="1">IF(AND($D454=Finals!$B$4,$D455=1,$G455=W$2),0,IF(AND($D454=Finals!$B$4,$D455=1),1,IF($G455=W$2,0,W454)))</f>
        <v>1</v>
      </c>
      <c r="X455" s="8">
        <f ca="1">IF(AND($D454=Finals!$B$4,$D455=1,$G455=X$2),0,IF(AND($D454=Finals!$B$4,$D455=1),1,IF($G455=X$2,0,X454)))</f>
        <v>1</v>
      </c>
      <c r="Y455" s="8">
        <f ca="1">IF(AND($D454=Finals!$B$4,$D455=1,$G455=Y$2),0,IF(AND($D454=Finals!$B$4,$D455=1),1,IF($G455=Y$2,0,Y454)))</f>
        <v>1</v>
      </c>
      <c r="Z455" s="8">
        <f ca="1">IF(AND($D454=Finals!$B$4,$D455=1,$G455=Z$2),0,IF(AND($D454=Finals!$B$4,$D455=1),1,IF($G455=Z$2,0,Z454)))</f>
        <v>1</v>
      </c>
      <c r="AA455" s="8">
        <f ca="1">IF(AND($D454=Finals!$B$4,$D455=1,$G455=AA$2),0,IF(AND($D454=Finals!$B$4,$D455=1),1,IF($G455=AA$2,0,AA454)))</f>
        <v>1</v>
      </c>
      <c r="AB455" s="8">
        <f ca="1">IF(AND($D454=Finals!$B$4,$D455=1,$G455=AB$2),0,IF(AND($D454=Finals!$B$4,$D455=1),1,IF($G455=AB$2,0,AB454)))</f>
        <v>1</v>
      </c>
      <c r="AC455" s="8">
        <f ca="1">IF(AND($D454=Finals!$B$4,$D455=1,$G455=AC$2),0,IF(AND($D454=Finals!$B$4,$D455=1),1,IF($G455=AC$2,0,AC454)))</f>
        <v>1</v>
      </c>
      <c r="AD455" s="8">
        <f ca="1">IF(AND($D454=Finals!$B$4,$D455=1,$G455=AD$2),0,IF(AND($D454=Finals!$B$4,$D455=1),1,IF($G455=AD$2,0,AD454)))</f>
        <v>1</v>
      </c>
      <c r="AE455" s="8">
        <f ca="1">IF(AND($D454=Finals!$B$4,$D455=1,$G455=AE$2),0,IF(AND($D454=Finals!$B$4,$D455=1),1,IF($G455=AE$2,0,AE454)))</f>
        <v>1</v>
      </c>
      <c r="AF455" s="8">
        <f ca="1">IF(AND($D454=Finals!$B$4,$D455=1,$G455=AF$2),0,IF(AND($D454=Finals!$B$4,$D455=1),1,IF($G455=AF$2,0,AF454)))</f>
        <v>0</v>
      </c>
      <c r="AG455" s="8">
        <f ca="1">IF(AND($D454=Finals!$B$4,$D455=1,$G455=AG$2),0,IF(AND($D454=Finals!$B$4,$D455=1),1,IF($G455=AG$2,0,AG454)))</f>
        <v>1</v>
      </c>
      <c r="AH455" s="8">
        <f ca="1">IF(AND($D454=Finals!$B$4,$D455=1,$G455=AH$2),0,IF(AND($D454=Finals!$B$4,$D455=1),1,IF($G455=AH$2,0,AH454)))</f>
        <v>1</v>
      </c>
      <c r="AI455" s="8">
        <f ca="1">IF(AND($D454=Finals!$B$4,$D455=1,$G455=AI$2),0,IF(AND($D454=Finals!$B$4,$D455=1),1,IF($G455=AI$2,0,AI454)))</f>
        <v>1</v>
      </c>
      <c r="AJ455" s="8">
        <f ca="1">IF(AND($D454=Finals!$B$4,$D455=1,$G455=AJ$2),0,IF(AND($D454=Finals!$B$4,$D455=1),1,IF($G455=AJ$2,0,AJ454)))</f>
        <v>1</v>
      </c>
      <c r="AK455" s="8">
        <f ca="1">IF(AND($D454=Finals!$B$4,$D455=1,$G455=AK$2),0,IF(AND($D454=Finals!$B$4,$D455=1),1,IF($G455=AK$2,0,AK454)))</f>
        <v>1</v>
      </c>
      <c r="AL455" s="8">
        <f ca="1">IF(AND($D454=Finals!$B$4,$D455=1,$G455=AL$2),0,IF(AND($D454=Finals!$B$4,$D455=1),1,IF($G455=AL$2,0,AL454)))</f>
        <v>1</v>
      </c>
      <c r="AM455" s="8">
        <f ca="1">IF(AND($D454=Finals!$B$4,$D455=1,$G455=AM$2),0,IF(AND($D454=Finals!$B$4,$D455=1),1,IF($G455=AM$2,0,AM454)))</f>
        <v>1</v>
      </c>
      <c r="AN455" s="8">
        <f ca="1">IF(AND($D454=Finals!$B$4,$D455=1,$G455=AN$2),0,IF(AND($D454=Finals!$B$4,$D455=1),1,IF($G455=AN$2,0,AN454)))</f>
        <v>1</v>
      </c>
      <c r="AO455" s="8">
        <f ca="1">IF(AND($D454=Finals!$B$4,$D455=1,$G455=AO$2),0,IF(AND($D454=Finals!$B$4,$D455=1),1,IF($G455=AO$2,0,AO454)))</f>
        <v>1</v>
      </c>
      <c r="AP455" s="8">
        <f ca="1">IF(AND($D454=Finals!$B$4,$D455=1,$G455=AP$2),0,IF(AND($D454=Finals!$B$4,$D455=1),1,IF($G455=AP$2,0,AP454)))</f>
        <v>0</v>
      </c>
      <c r="AQ455" s="8">
        <f ca="1">IF(AND($D454=Finals!$B$4,$D455=1,$G455=AQ$2),0,IF(AND($D454=Finals!$B$4,$D455=1),1,IF($G455=AQ$2,0,AQ454)))</f>
        <v>1</v>
      </c>
      <c r="AR455" s="8">
        <f ca="1">IF(AND($D454=Finals!$B$4,$D455=1,$G455=AR$2),0,IF(AND($D454=Finals!$B$4,$D455=1),1,IF($G455=AR$2,0,AR454)))</f>
        <v>1</v>
      </c>
      <c r="AS455" s="8">
        <f ca="1">IF(AND($D454=Finals!$B$4,$D455=1,$G455=AS$2),0,IF(AND($D454=Finals!$B$4,$D455=1),1,IF($G455=AS$2,0,AS454)))</f>
        <v>1</v>
      </c>
      <c r="AT455" s="8">
        <f ca="1">IF(AND($D454=Finals!$B$4,$D455=1,$G455=AT$2),0,IF(AND($D454=Finals!$B$4,$D455=1),1,IF($G455=AT$2,0,AT454)))</f>
        <v>1</v>
      </c>
      <c r="AU455" s="8">
        <f ca="1">IF(AND($D454=Finals!$B$4,$D455=1,$G455=AU$2),0,IF(AND($D454=Finals!$B$4,$D455=1),1,IF($G455=AU$2,0,AU454)))</f>
        <v>1</v>
      </c>
      <c r="AV455" s="8">
        <f ca="1">IF(AND($D454=Finals!$B$4,$D455=1,$G455=AV$2),0,IF(AND($D454=Finals!$B$4,$D455=1),1,IF($G455=AV$2,0,AV454)))</f>
        <v>1</v>
      </c>
      <c r="AW455" s="8">
        <f ca="1">IF(AND($D454=Finals!$B$4,$D455=1,$G455=AW$2),0,IF(AND($D454=Finals!$B$4,$D455=1),1,IF($G455=AW$2,0,AW454)))</f>
        <v>1</v>
      </c>
      <c r="AX455" s="8">
        <f ca="1">IF(AND($D454=Finals!$B$4,$D455=1,$G455=AX$2),0,IF(AND($D454=Finals!$B$4,$D455=1),1,IF($G455=AX$2,0,AX454)))</f>
        <v>1</v>
      </c>
      <c r="AY455" s="8">
        <f ca="1">IF(AND($D454=Finals!$B$4,$D455=1,$G455=AY$2),0,IF(AND($D454=Finals!$B$4,$D455=1),1,IF($G455=AY$2,0,AY454)))</f>
        <v>1</v>
      </c>
      <c r="AZ455" s="8">
        <f ca="1">IF(AND($D454=Finals!$B$4,$D455=1,$G455=AZ$2),0,IF(AND($D454=Finals!$B$4,$D455=1),1,IF($G455=AZ$2,0,AZ454)))</f>
        <v>0</v>
      </c>
      <c r="BA455" s="8">
        <f ca="1">IF(AND($D454=Finals!$B$4,$D455=1,$G455=BA$2),0,IF(AND($D454=Finals!$B$4,$D455=1),1,IF($G455=BA$2,0,BA454)))</f>
        <v>1</v>
      </c>
      <c r="BB455" s="8">
        <f ca="1">IF(AND($D454=Finals!$B$4,$D455=1,$G455=BB$2),0,IF(AND($D454=Finals!$B$4,$D455=1),1,IF($G455=BB$2,0,BB454)))</f>
        <v>1</v>
      </c>
      <c r="BC455" s="8">
        <f ca="1">IF(AND($D454=Finals!$B$4,$D455=1,$G455=BC$2),0,IF(AND($D454=Finals!$B$4,$D455=1),1,IF($G455=BC$2,0,BC454)))</f>
        <v>1</v>
      </c>
      <c r="BD455" s="8">
        <f ca="1">IF(AND($D454=Finals!$B$4,$D455=1,$G455=BD$2),0,IF(AND($D454=Finals!$B$4,$D455=1),1,IF($G455=BD$2,0,BD454)))</f>
        <v>1</v>
      </c>
      <c r="BE455" s="8">
        <f ca="1">IF(AND($D454=Finals!$B$4,$D455=1,$G455=BE$2),0,IF(AND($D454=Finals!$B$4,$D455=1),1,IF($G455=BE$2,0,BE454)))</f>
        <v>1</v>
      </c>
      <c r="BF455" s="4">
        <f ca="1">IF(AND($D454=Finals!$B$4,$D455=1,$G455=BF$2),0,IF(AND($D454=Finals!$B$4,$D455=1),1,IF($G455=BF$2,0,BF454)))</f>
        <v>1</v>
      </c>
      <c r="BG455">
        <f t="shared" ca="1" si="626"/>
        <v>33</v>
      </c>
      <c r="BP455">
        <v>1</v>
      </c>
      <c r="BQ455">
        <f t="shared" ref="BQ455:CZ455" ca="1" si="705">IF(V455=1,1+BP455,BP455)</f>
        <v>1</v>
      </c>
      <c r="BR455">
        <f t="shared" ca="1" si="705"/>
        <v>2</v>
      </c>
      <c r="BS455">
        <f t="shared" ca="1" si="705"/>
        <v>3</v>
      </c>
      <c r="BT455">
        <f t="shared" ca="1" si="705"/>
        <v>4</v>
      </c>
      <c r="BU455">
        <f t="shared" ca="1" si="705"/>
        <v>5</v>
      </c>
      <c r="BV455">
        <f t="shared" ca="1" si="705"/>
        <v>6</v>
      </c>
      <c r="BW455">
        <f t="shared" ca="1" si="705"/>
        <v>7</v>
      </c>
      <c r="BX455">
        <f t="shared" ca="1" si="705"/>
        <v>8</v>
      </c>
      <c r="BY455">
        <f t="shared" ca="1" si="705"/>
        <v>9</v>
      </c>
      <c r="BZ455">
        <f t="shared" ca="1" si="705"/>
        <v>10</v>
      </c>
      <c r="CA455">
        <f t="shared" ca="1" si="705"/>
        <v>10</v>
      </c>
      <c r="CB455">
        <f t="shared" ca="1" si="705"/>
        <v>11</v>
      </c>
      <c r="CC455">
        <f t="shared" ca="1" si="705"/>
        <v>12</v>
      </c>
      <c r="CD455">
        <f t="shared" ca="1" si="705"/>
        <v>13</v>
      </c>
      <c r="CE455">
        <f t="shared" ca="1" si="705"/>
        <v>14</v>
      </c>
      <c r="CF455">
        <f t="shared" ca="1" si="705"/>
        <v>15</v>
      </c>
      <c r="CG455">
        <f t="shared" ca="1" si="705"/>
        <v>16</v>
      </c>
      <c r="CH455">
        <f t="shared" ca="1" si="705"/>
        <v>17</v>
      </c>
      <c r="CI455">
        <f t="shared" ca="1" si="705"/>
        <v>18</v>
      </c>
      <c r="CJ455">
        <f t="shared" ca="1" si="705"/>
        <v>19</v>
      </c>
      <c r="CK455">
        <f t="shared" ca="1" si="705"/>
        <v>19</v>
      </c>
      <c r="CL455">
        <f t="shared" ca="1" si="705"/>
        <v>20</v>
      </c>
      <c r="CM455">
        <f t="shared" ca="1" si="705"/>
        <v>21</v>
      </c>
      <c r="CN455">
        <f t="shared" ca="1" si="705"/>
        <v>22</v>
      </c>
      <c r="CO455">
        <f t="shared" ca="1" si="705"/>
        <v>23</v>
      </c>
      <c r="CP455">
        <f t="shared" ca="1" si="705"/>
        <v>24</v>
      </c>
      <c r="CQ455">
        <f t="shared" ca="1" si="705"/>
        <v>25</v>
      </c>
      <c r="CR455">
        <f t="shared" ca="1" si="705"/>
        <v>26</v>
      </c>
      <c r="CS455">
        <f t="shared" ca="1" si="705"/>
        <v>27</v>
      </c>
      <c r="CT455">
        <f t="shared" ca="1" si="705"/>
        <v>28</v>
      </c>
      <c r="CU455">
        <f t="shared" ca="1" si="705"/>
        <v>28</v>
      </c>
      <c r="CV455">
        <f t="shared" ca="1" si="705"/>
        <v>29</v>
      </c>
      <c r="CW455">
        <f t="shared" ca="1" si="705"/>
        <v>30</v>
      </c>
      <c r="CX455">
        <f t="shared" ca="1" si="705"/>
        <v>31</v>
      </c>
      <c r="CY455">
        <f t="shared" ca="1" si="705"/>
        <v>32</v>
      </c>
      <c r="CZ455">
        <f t="shared" ca="1" si="705"/>
        <v>33</v>
      </c>
      <c r="DA455" s="5">
        <f t="shared" ca="1" si="676"/>
        <v>1</v>
      </c>
      <c r="DB455">
        <f t="shared" ref="DB455:EK455" ca="1" si="706">IF(DB$3&gt;$BG455,"",IF(OR(DA455=36,DA455=""),"",LOOKUP(DB$3,$BP455:$CZ455,$BP$3:$CZ$3)))</f>
        <v>2</v>
      </c>
      <c r="DC455">
        <f t="shared" ca="1" si="706"/>
        <v>3</v>
      </c>
      <c r="DD455">
        <f t="shared" ca="1" si="706"/>
        <v>4</v>
      </c>
      <c r="DE455">
        <f t="shared" ca="1" si="706"/>
        <v>5</v>
      </c>
      <c r="DF455">
        <f t="shared" ca="1" si="706"/>
        <v>6</v>
      </c>
      <c r="DG455">
        <f t="shared" ca="1" si="706"/>
        <v>7</v>
      </c>
      <c r="DH455">
        <f t="shared" ca="1" si="706"/>
        <v>8</v>
      </c>
      <c r="DI455">
        <f t="shared" ca="1" si="706"/>
        <v>9</v>
      </c>
      <c r="DJ455">
        <f t="shared" ca="1" si="706"/>
        <v>11</v>
      </c>
      <c r="DK455">
        <f t="shared" ca="1" si="706"/>
        <v>12</v>
      </c>
      <c r="DL455">
        <f t="shared" ca="1" si="706"/>
        <v>13</v>
      </c>
      <c r="DM455">
        <f t="shared" ca="1" si="706"/>
        <v>14</v>
      </c>
      <c r="DN455">
        <f t="shared" ca="1" si="706"/>
        <v>15</v>
      </c>
      <c r="DO455">
        <f t="shared" ca="1" si="706"/>
        <v>16</v>
      </c>
      <c r="DP455">
        <f t="shared" ca="1" si="706"/>
        <v>17</v>
      </c>
      <c r="DQ455">
        <f t="shared" ca="1" si="706"/>
        <v>18</v>
      </c>
      <c r="DR455">
        <f t="shared" ca="1" si="706"/>
        <v>19</v>
      </c>
      <c r="DS455">
        <f t="shared" ca="1" si="706"/>
        <v>21</v>
      </c>
      <c r="DT455">
        <f t="shared" ca="1" si="706"/>
        <v>22</v>
      </c>
      <c r="DU455">
        <f t="shared" ca="1" si="706"/>
        <v>23</v>
      </c>
      <c r="DV455">
        <f t="shared" ca="1" si="706"/>
        <v>24</v>
      </c>
      <c r="DW455">
        <f t="shared" ca="1" si="706"/>
        <v>25</v>
      </c>
      <c r="DX455">
        <f t="shared" ca="1" si="706"/>
        <v>26</v>
      </c>
      <c r="DY455">
        <f t="shared" ca="1" si="706"/>
        <v>27</v>
      </c>
      <c r="DZ455">
        <f t="shared" ca="1" si="706"/>
        <v>28</v>
      </c>
      <c r="EA455">
        <f t="shared" ca="1" si="706"/>
        <v>29</v>
      </c>
      <c r="EB455">
        <f t="shared" ca="1" si="706"/>
        <v>31</v>
      </c>
      <c r="EC455">
        <f t="shared" ca="1" si="706"/>
        <v>32</v>
      </c>
      <c r="ED455">
        <f t="shared" ca="1" si="706"/>
        <v>33</v>
      </c>
      <c r="EE455">
        <f t="shared" ca="1" si="706"/>
        <v>34</v>
      </c>
      <c r="EF455">
        <f t="shared" ca="1" si="706"/>
        <v>35</v>
      </c>
      <c r="EG455">
        <f t="shared" ca="1" si="706"/>
        <v>36</v>
      </c>
      <c r="EH455" t="str">
        <f t="shared" ca="1" si="706"/>
        <v/>
      </c>
      <c r="EI455" t="str">
        <f t="shared" ca="1" si="706"/>
        <v/>
      </c>
      <c r="EJ455" t="str">
        <f t="shared" ca="1" si="706"/>
        <v/>
      </c>
      <c r="EK455" t="str">
        <f t="shared" ca="1" si="706"/>
        <v/>
      </c>
      <c r="EL455" t="str">
        <f ca="1">IF(I455=1,Finals!I460,"")</f>
        <v/>
      </c>
    </row>
    <row r="456" spans="3:142" x14ac:dyDescent="0.25">
      <c r="C456">
        <v>453</v>
      </c>
      <c r="D456">
        <f ca="1">IF(AND(Finals!K460&gt;Finals!K459,Finals!B$3="Yes"),1,IF(AND(I455=1,Finals!B$2="Yes"),1,IF(AND(E455=Finals!B$5,Calc!D455&gt;=Finals!B$4),1,IF(AND(D455=Finals!B$4,E455&lt;Finals!B$5),D455,1+D455))))</f>
        <v>9</v>
      </c>
      <c r="E456">
        <f ca="1">IF(E455=Finals!B$5,1,IF(AND(I455=1,Finals!B$2="Yes"),1,IF(D455&lt;Finals!B$4,1,Calc!E455+1)))</f>
        <v>1</v>
      </c>
      <c r="F456">
        <f>Finals!D461</f>
        <v>0</v>
      </c>
      <c r="G456">
        <f t="shared" si="698"/>
        <v>0</v>
      </c>
      <c r="H456" t="str">
        <f ca="1">IF(AND(Finals!K460&gt;Finals!K459,Finals!B$3="Yes"),"",IF(AND(I455=1,Finals!B$2="Yes"),"",IF(D455&lt;&gt;Finals!B$4,"",1)))</f>
        <v/>
      </c>
      <c r="I456" t="str">
        <f t="shared" ca="1" si="699"/>
        <v/>
      </c>
      <c r="J456">
        <f ca="1">IF(I456=-1,-BG455,IF(I456=1,36-BG455,0))</f>
        <v>0</v>
      </c>
      <c r="K456">
        <f t="shared" ca="1" si="702"/>
        <v>-3609</v>
      </c>
      <c r="L456">
        <f ca="1">IF(AND($D455=0,$G456=L$3),1,IF($D455=0,0,IF($G456=L$3,1,L455)))</f>
        <v>1</v>
      </c>
      <c r="M456">
        <f ca="1">IF(AND($D455=0,$G456=M$3),1,IF($D455=0,0,IF($G456=M$3,1,M455)))</f>
        <v>1</v>
      </c>
      <c r="N456">
        <f ca="1">IF(AND($D455=0,$G456=N$3),1,IF($D455=0,0,IF($G456=N$3,1,N455)))</f>
        <v>0</v>
      </c>
      <c r="O456">
        <f ca="1">IF(AND($D455=0,$G456=O$3),1,IF($D455=0,0,IF($G456=O$3,1,O455)))</f>
        <v>0</v>
      </c>
      <c r="P456">
        <f ca="1">IF(AND($D455=0,$G456=P$3),1,IF($D455=0,0,IF($G456=P$3,1,P455)))</f>
        <v>1</v>
      </c>
      <c r="Q456">
        <f ca="1">IF(AND($D455=0,$G456=Q$3),1,IF($D455=0,0,IF($G456=Q$3,1,Q455)))</f>
        <v>0</v>
      </c>
      <c r="R456">
        <f ca="1">IF(AND($D455=0,$G456=R$3),1,IF($D455=0,0,IF($G456=R$3,1,R455)))</f>
        <v>1</v>
      </c>
      <c r="S456">
        <f ca="1">IF(AND($D455=0,$G456=S$3),1,IF($D455=0,0,IF($G456=S$3,1,S455)))</f>
        <v>1</v>
      </c>
      <c r="T456">
        <f ca="1">IF(AND($D455=0,$G456=T$3),1,IF($D455=0,0,IF($G456=T$3,1,T455)))</f>
        <v>0</v>
      </c>
      <c r="U456">
        <f ca="1">IF(AND($D455=0,$G456=U$3),1,IF($D455=0,0,IF($G456=U$3,1,U455)))</f>
        <v>1</v>
      </c>
      <c r="V456" s="5">
        <f ca="1">IF(AND($D455=Finals!$B$4,$D456=1,$G456=V$2),0,IF(AND($D455=Finals!$B$4,$D456=1),1,IF($G456=V$2,0,V455)))</f>
        <v>0</v>
      </c>
      <c r="W456" s="8">
        <f ca="1">IF(AND($D455=Finals!$B$4,$D456=1,$G456=W$2),0,IF(AND($D455=Finals!$B$4,$D456=1),1,IF($G456=W$2,0,W455)))</f>
        <v>1</v>
      </c>
      <c r="X456" s="8">
        <f ca="1">IF(AND($D455=Finals!$B$4,$D456=1,$G456=X$2),0,IF(AND($D455=Finals!$B$4,$D456=1),1,IF($G456=X$2,0,X455)))</f>
        <v>1</v>
      </c>
      <c r="Y456" s="8">
        <f ca="1">IF(AND($D455=Finals!$B$4,$D456=1,$G456=Y$2),0,IF(AND($D455=Finals!$B$4,$D456=1),1,IF($G456=Y$2,0,Y455)))</f>
        <v>1</v>
      </c>
      <c r="Z456" s="8">
        <f ca="1">IF(AND($D455=Finals!$B$4,$D456=1,$G456=Z$2),0,IF(AND($D455=Finals!$B$4,$D456=1),1,IF($G456=Z$2,0,Z455)))</f>
        <v>1</v>
      </c>
      <c r="AA456" s="8">
        <f ca="1">IF(AND($D455=Finals!$B$4,$D456=1,$G456=AA$2),0,IF(AND($D455=Finals!$B$4,$D456=1),1,IF($G456=AA$2,0,AA455)))</f>
        <v>1</v>
      </c>
      <c r="AB456" s="8">
        <f ca="1">IF(AND($D455=Finals!$B$4,$D456=1,$G456=AB$2),0,IF(AND($D455=Finals!$B$4,$D456=1),1,IF($G456=AB$2,0,AB455)))</f>
        <v>1</v>
      </c>
      <c r="AC456" s="8">
        <f ca="1">IF(AND($D455=Finals!$B$4,$D456=1,$G456=AC$2),0,IF(AND($D455=Finals!$B$4,$D456=1),1,IF($G456=AC$2,0,AC455)))</f>
        <v>1</v>
      </c>
      <c r="AD456" s="8">
        <f ca="1">IF(AND($D455=Finals!$B$4,$D456=1,$G456=AD$2),0,IF(AND($D455=Finals!$B$4,$D456=1),1,IF($G456=AD$2,0,AD455)))</f>
        <v>1</v>
      </c>
      <c r="AE456" s="8">
        <f ca="1">IF(AND($D455=Finals!$B$4,$D456=1,$G456=AE$2),0,IF(AND($D455=Finals!$B$4,$D456=1),1,IF($G456=AE$2,0,AE455)))</f>
        <v>1</v>
      </c>
      <c r="AF456" s="8">
        <f ca="1">IF(AND($D455=Finals!$B$4,$D456=1,$G456=AF$2),0,IF(AND($D455=Finals!$B$4,$D456=1),1,IF($G456=AF$2,0,AF455)))</f>
        <v>0</v>
      </c>
      <c r="AG456" s="8">
        <f ca="1">IF(AND($D455=Finals!$B$4,$D456=1,$G456=AG$2),0,IF(AND($D455=Finals!$B$4,$D456=1),1,IF($G456=AG$2,0,AG455)))</f>
        <v>1</v>
      </c>
      <c r="AH456" s="8">
        <f ca="1">IF(AND($D455=Finals!$B$4,$D456=1,$G456=AH$2),0,IF(AND($D455=Finals!$B$4,$D456=1),1,IF($G456=AH$2,0,AH455)))</f>
        <v>1</v>
      </c>
      <c r="AI456" s="8">
        <f ca="1">IF(AND($D455=Finals!$B$4,$D456=1,$G456=AI$2),0,IF(AND($D455=Finals!$B$4,$D456=1),1,IF($G456=AI$2,0,AI455)))</f>
        <v>1</v>
      </c>
      <c r="AJ456" s="8">
        <f ca="1">IF(AND($D455=Finals!$B$4,$D456=1,$G456=AJ$2),0,IF(AND($D455=Finals!$B$4,$D456=1),1,IF($G456=AJ$2,0,AJ455)))</f>
        <v>1</v>
      </c>
      <c r="AK456" s="8">
        <f ca="1">IF(AND($D455=Finals!$B$4,$D456=1,$G456=AK$2),0,IF(AND($D455=Finals!$B$4,$D456=1),1,IF($G456=AK$2,0,AK455)))</f>
        <v>1</v>
      </c>
      <c r="AL456" s="8">
        <f ca="1">IF(AND($D455=Finals!$B$4,$D456=1,$G456=AL$2),0,IF(AND($D455=Finals!$B$4,$D456=1),1,IF($G456=AL$2,0,AL455)))</f>
        <v>1</v>
      </c>
      <c r="AM456" s="8">
        <f ca="1">IF(AND($D455=Finals!$B$4,$D456=1,$G456=AM$2),0,IF(AND($D455=Finals!$B$4,$D456=1),1,IF($G456=AM$2,0,AM455)))</f>
        <v>1</v>
      </c>
      <c r="AN456" s="8">
        <f ca="1">IF(AND($D455=Finals!$B$4,$D456=1,$G456=AN$2),0,IF(AND($D455=Finals!$B$4,$D456=1),1,IF($G456=AN$2,0,AN455)))</f>
        <v>1</v>
      </c>
      <c r="AO456" s="8">
        <f ca="1">IF(AND($D455=Finals!$B$4,$D456=1,$G456=AO$2),0,IF(AND($D455=Finals!$B$4,$D456=1),1,IF($G456=AO$2,0,AO455)))</f>
        <v>1</v>
      </c>
      <c r="AP456" s="8">
        <f ca="1">IF(AND($D455=Finals!$B$4,$D456=1,$G456=AP$2),0,IF(AND($D455=Finals!$B$4,$D456=1),1,IF($G456=AP$2,0,AP455)))</f>
        <v>0</v>
      </c>
      <c r="AQ456" s="8">
        <f ca="1">IF(AND($D455=Finals!$B$4,$D456=1,$G456=AQ$2),0,IF(AND($D455=Finals!$B$4,$D456=1),1,IF($G456=AQ$2,0,AQ455)))</f>
        <v>1</v>
      </c>
      <c r="AR456" s="8">
        <f ca="1">IF(AND($D455=Finals!$B$4,$D456=1,$G456=AR$2),0,IF(AND($D455=Finals!$B$4,$D456=1),1,IF($G456=AR$2,0,AR455)))</f>
        <v>1</v>
      </c>
      <c r="AS456" s="8">
        <f ca="1">IF(AND($D455=Finals!$B$4,$D456=1,$G456=AS$2),0,IF(AND($D455=Finals!$B$4,$D456=1),1,IF($G456=AS$2,0,AS455)))</f>
        <v>1</v>
      </c>
      <c r="AT456" s="8">
        <f ca="1">IF(AND($D455=Finals!$B$4,$D456=1,$G456=AT$2),0,IF(AND($D455=Finals!$B$4,$D456=1),1,IF($G456=AT$2,0,AT455)))</f>
        <v>1</v>
      </c>
      <c r="AU456" s="8">
        <f ca="1">IF(AND($D455=Finals!$B$4,$D456=1,$G456=AU$2),0,IF(AND($D455=Finals!$B$4,$D456=1),1,IF($G456=AU$2,0,AU455)))</f>
        <v>1</v>
      </c>
      <c r="AV456" s="8">
        <f ca="1">IF(AND($D455=Finals!$B$4,$D456=1,$G456=AV$2),0,IF(AND($D455=Finals!$B$4,$D456=1),1,IF($G456=AV$2,0,AV455)))</f>
        <v>1</v>
      </c>
      <c r="AW456" s="8">
        <f ca="1">IF(AND($D455=Finals!$B$4,$D456=1,$G456=AW$2),0,IF(AND($D455=Finals!$B$4,$D456=1),1,IF($G456=AW$2,0,AW455)))</f>
        <v>1</v>
      </c>
      <c r="AX456" s="8">
        <f ca="1">IF(AND($D455=Finals!$B$4,$D456=1,$G456=AX$2),0,IF(AND($D455=Finals!$B$4,$D456=1),1,IF($G456=AX$2,0,AX455)))</f>
        <v>1</v>
      </c>
      <c r="AY456" s="8">
        <f ca="1">IF(AND($D455=Finals!$B$4,$D456=1,$G456=AY$2),0,IF(AND($D455=Finals!$B$4,$D456=1),1,IF($G456=AY$2,0,AY455)))</f>
        <v>1</v>
      </c>
      <c r="AZ456" s="8">
        <f ca="1">IF(AND($D455=Finals!$B$4,$D456=1,$G456=AZ$2),0,IF(AND($D455=Finals!$B$4,$D456=1),1,IF($G456=AZ$2,0,AZ455)))</f>
        <v>0</v>
      </c>
      <c r="BA456" s="8">
        <f ca="1">IF(AND($D455=Finals!$B$4,$D456=1,$G456=BA$2),0,IF(AND($D455=Finals!$B$4,$D456=1),1,IF($G456=BA$2,0,BA455)))</f>
        <v>1</v>
      </c>
      <c r="BB456" s="8">
        <f ca="1">IF(AND($D455=Finals!$B$4,$D456=1,$G456=BB$2),0,IF(AND($D455=Finals!$B$4,$D456=1),1,IF($G456=BB$2,0,BB455)))</f>
        <v>1</v>
      </c>
      <c r="BC456" s="8">
        <f ca="1">IF(AND($D455=Finals!$B$4,$D456=1,$G456=BC$2),0,IF(AND($D455=Finals!$B$4,$D456=1),1,IF($G456=BC$2,0,BC455)))</f>
        <v>1</v>
      </c>
      <c r="BD456" s="8">
        <f ca="1">IF(AND($D455=Finals!$B$4,$D456=1,$G456=BD$2),0,IF(AND($D455=Finals!$B$4,$D456=1),1,IF($G456=BD$2,0,BD455)))</f>
        <v>1</v>
      </c>
      <c r="BE456" s="8">
        <f ca="1">IF(AND($D455=Finals!$B$4,$D456=1,$G456=BE$2),0,IF(AND($D455=Finals!$B$4,$D456=1),1,IF($G456=BE$2,0,BE455)))</f>
        <v>1</v>
      </c>
      <c r="BF456" s="4">
        <f ca="1">IF(AND($D455=Finals!$B$4,$D456=1,$G456=BF$2),0,IF(AND($D455=Finals!$B$4,$D456=1),1,IF($G456=BF$2,0,BF455)))</f>
        <v>1</v>
      </c>
      <c r="BG456">
        <f t="shared" ca="1" si="626"/>
        <v>33</v>
      </c>
      <c r="BP456">
        <v>1</v>
      </c>
      <c r="BQ456">
        <f t="shared" ref="BQ456:CZ456" ca="1" si="707">IF(V456=1,1+BP456,BP456)</f>
        <v>1</v>
      </c>
      <c r="BR456">
        <f t="shared" ca="1" si="707"/>
        <v>2</v>
      </c>
      <c r="BS456">
        <f t="shared" ca="1" si="707"/>
        <v>3</v>
      </c>
      <c r="BT456">
        <f t="shared" ca="1" si="707"/>
        <v>4</v>
      </c>
      <c r="BU456">
        <f t="shared" ca="1" si="707"/>
        <v>5</v>
      </c>
      <c r="BV456">
        <f t="shared" ca="1" si="707"/>
        <v>6</v>
      </c>
      <c r="BW456">
        <f t="shared" ca="1" si="707"/>
        <v>7</v>
      </c>
      <c r="BX456">
        <f t="shared" ca="1" si="707"/>
        <v>8</v>
      </c>
      <c r="BY456">
        <f t="shared" ca="1" si="707"/>
        <v>9</v>
      </c>
      <c r="BZ456">
        <f t="shared" ca="1" si="707"/>
        <v>10</v>
      </c>
      <c r="CA456">
        <f t="shared" ca="1" si="707"/>
        <v>10</v>
      </c>
      <c r="CB456">
        <f t="shared" ca="1" si="707"/>
        <v>11</v>
      </c>
      <c r="CC456">
        <f t="shared" ca="1" si="707"/>
        <v>12</v>
      </c>
      <c r="CD456">
        <f t="shared" ca="1" si="707"/>
        <v>13</v>
      </c>
      <c r="CE456">
        <f t="shared" ca="1" si="707"/>
        <v>14</v>
      </c>
      <c r="CF456">
        <f t="shared" ca="1" si="707"/>
        <v>15</v>
      </c>
      <c r="CG456">
        <f t="shared" ca="1" si="707"/>
        <v>16</v>
      </c>
      <c r="CH456">
        <f t="shared" ca="1" si="707"/>
        <v>17</v>
      </c>
      <c r="CI456">
        <f t="shared" ca="1" si="707"/>
        <v>18</v>
      </c>
      <c r="CJ456">
        <f t="shared" ca="1" si="707"/>
        <v>19</v>
      </c>
      <c r="CK456">
        <f t="shared" ca="1" si="707"/>
        <v>19</v>
      </c>
      <c r="CL456">
        <f t="shared" ca="1" si="707"/>
        <v>20</v>
      </c>
      <c r="CM456">
        <f t="shared" ca="1" si="707"/>
        <v>21</v>
      </c>
      <c r="CN456">
        <f t="shared" ca="1" si="707"/>
        <v>22</v>
      </c>
      <c r="CO456">
        <f t="shared" ca="1" si="707"/>
        <v>23</v>
      </c>
      <c r="CP456">
        <f t="shared" ca="1" si="707"/>
        <v>24</v>
      </c>
      <c r="CQ456">
        <f t="shared" ca="1" si="707"/>
        <v>25</v>
      </c>
      <c r="CR456">
        <f t="shared" ca="1" si="707"/>
        <v>26</v>
      </c>
      <c r="CS456">
        <f t="shared" ca="1" si="707"/>
        <v>27</v>
      </c>
      <c r="CT456">
        <f t="shared" ca="1" si="707"/>
        <v>28</v>
      </c>
      <c r="CU456">
        <f t="shared" ca="1" si="707"/>
        <v>28</v>
      </c>
      <c r="CV456">
        <f t="shared" ca="1" si="707"/>
        <v>29</v>
      </c>
      <c r="CW456">
        <f t="shared" ca="1" si="707"/>
        <v>30</v>
      </c>
      <c r="CX456">
        <f t="shared" ca="1" si="707"/>
        <v>31</v>
      </c>
      <c r="CY456">
        <f t="shared" ca="1" si="707"/>
        <v>32</v>
      </c>
      <c r="CZ456">
        <f t="shared" ca="1" si="707"/>
        <v>33</v>
      </c>
      <c r="DA456" s="5">
        <f t="shared" ca="1" si="676"/>
        <v>1</v>
      </c>
      <c r="DB456">
        <f t="shared" ref="DB456:EK456" ca="1" si="708">IF(DB$3&gt;$BG456,"",IF(OR(DA456=36,DA456=""),"",LOOKUP(DB$3,$BP456:$CZ456,$BP$3:$CZ$3)))</f>
        <v>2</v>
      </c>
      <c r="DC456">
        <f t="shared" ca="1" si="708"/>
        <v>3</v>
      </c>
      <c r="DD456">
        <f t="shared" ca="1" si="708"/>
        <v>4</v>
      </c>
      <c r="DE456">
        <f t="shared" ca="1" si="708"/>
        <v>5</v>
      </c>
      <c r="DF456">
        <f t="shared" ca="1" si="708"/>
        <v>6</v>
      </c>
      <c r="DG456">
        <f t="shared" ca="1" si="708"/>
        <v>7</v>
      </c>
      <c r="DH456">
        <f t="shared" ca="1" si="708"/>
        <v>8</v>
      </c>
      <c r="DI456">
        <f t="shared" ca="1" si="708"/>
        <v>9</v>
      </c>
      <c r="DJ456">
        <f t="shared" ca="1" si="708"/>
        <v>11</v>
      </c>
      <c r="DK456">
        <f t="shared" ca="1" si="708"/>
        <v>12</v>
      </c>
      <c r="DL456">
        <f t="shared" ca="1" si="708"/>
        <v>13</v>
      </c>
      <c r="DM456">
        <f t="shared" ca="1" si="708"/>
        <v>14</v>
      </c>
      <c r="DN456">
        <f t="shared" ca="1" si="708"/>
        <v>15</v>
      </c>
      <c r="DO456">
        <f t="shared" ca="1" si="708"/>
        <v>16</v>
      </c>
      <c r="DP456">
        <f t="shared" ca="1" si="708"/>
        <v>17</v>
      </c>
      <c r="DQ456">
        <f t="shared" ca="1" si="708"/>
        <v>18</v>
      </c>
      <c r="DR456">
        <f t="shared" ca="1" si="708"/>
        <v>19</v>
      </c>
      <c r="DS456">
        <f t="shared" ca="1" si="708"/>
        <v>21</v>
      </c>
      <c r="DT456">
        <f t="shared" ca="1" si="708"/>
        <v>22</v>
      </c>
      <c r="DU456">
        <f t="shared" ca="1" si="708"/>
        <v>23</v>
      </c>
      <c r="DV456">
        <f t="shared" ca="1" si="708"/>
        <v>24</v>
      </c>
      <c r="DW456">
        <f t="shared" ca="1" si="708"/>
        <v>25</v>
      </c>
      <c r="DX456">
        <f t="shared" ca="1" si="708"/>
        <v>26</v>
      </c>
      <c r="DY456">
        <f t="shared" ca="1" si="708"/>
        <v>27</v>
      </c>
      <c r="DZ456">
        <f t="shared" ca="1" si="708"/>
        <v>28</v>
      </c>
      <c r="EA456">
        <f t="shared" ca="1" si="708"/>
        <v>29</v>
      </c>
      <c r="EB456">
        <f t="shared" ca="1" si="708"/>
        <v>31</v>
      </c>
      <c r="EC456">
        <f t="shared" ca="1" si="708"/>
        <v>32</v>
      </c>
      <c r="ED456">
        <f t="shared" ca="1" si="708"/>
        <v>33</v>
      </c>
      <c r="EE456">
        <f t="shared" ca="1" si="708"/>
        <v>34</v>
      </c>
      <c r="EF456">
        <f t="shared" ca="1" si="708"/>
        <v>35</v>
      </c>
      <c r="EG456">
        <f t="shared" ca="1" si="708"/>
        <v>36</v>
      </c>
      <c r="EH456" t="str">
        <f t="shared" ca="1" si="708"/>
        <v/>
      </c>
      <c r="EI456" t="str">
        <f t="shared" ca="1" si="708"/>
        <v/>
      </c>
      <c r="EJ456" t="str">
        <f t="shared" ca="1" si="708"/>
        <v/>
      </c>
      <c r="EK456" t="str">
        <f t="shared" ca="1" si="708"/>
        <v/>
      </c>
      <c r="EL456" t="str">
        <f ca="1">IF(I456=1,Finals!I461,"")</f>
        <v/>
      </c>
    </row>
    <row r="457" spans="3:142" x14ac:dyDescent="0.25">
      <c r="C457">
        <v>454</v>
      </c>
      <c r="D457">
        <f ca="1">IF(AND(Finals!K461&gt;Finals!K460,Finals!B$3="Yes"),1,IF(AND(I456=1,Finals!B$2="Yes"),1,IF(AND(E456=Finals!B$5,Calc!D456&gt;=Finals!B$4),1,IF(AND(D456=Finals!B$4,E456&lt;Finals!B$5),D456,1+D456))))</f>
        <v>10</v>
      </c>
      <c r="E457">
        <f ca="1">IF(E456=Finals!B$5,1,IF(AND(I456=1,Finals!B$2="Yes"),1,IF(D456&lt;Finals!B$4,1,Calc!E456+1)))</f>
        <v>1</v>
      </c>
      <c r="F457">
        <f>Finals!D462</f>
        <v>0</v>
      </c>
      <c r="G457">
        <f t="shared" si="698"/>
        <v>0</v>
      </c>
      <c r="H457" t="str">
        <f ca="1">IF(AND(Finals!K461&gt;Finals!K460,Finals!B$3="Yes"),"",IF(AND(I456=1,Finals!B$2="Yes"),"",IF(D456&lt;&gt;Finals!B$4,"",1)))</f>
        <v/>
      </c>
      <c r="I457" t="str">
        <f t="shared" ca="1" si="699"/>
        <v/>
      </c>
      <c r="J457">
        <f ca="1">IF(I457=-1,-BG456,IF(I457=1,36-BG456,0))</f>
        <v>0</v>
      </c>
      <c r="K457">
        <f t="shared" ca="1" si="702"/>
        <v>-3609</v>
      </c>
      <c r="L457">
        <f ca="1">IF(AND($D456=0,$G457=L$3),1,IF($D456=0,0,IF($G457=L$3,1,L456)))</f>
        <v>1</v>
      </c>
      <c r="M457">
        <f ca="1">IF(AND($D456=0,$G457=M$3),1,IF($D456=0,0,IF($G457=M$3,1,M456)))</f>
        <v>1</v>
      </c>
      <c r="N457">
        <f ca="1">IF(AND($D456=0,$G457=N$3),1,IF($D456=0,0,IF($G457=N$3,1,N456)))</f>
        <v>0</v>
      </c>
      <c r="O457">
        <f ca="1">IF(AND($D456=0,$G457=O$3),1,IF($D456=0,0,IF($G457=O$3,1,O456)))</f>
        <v>0</v>
      </c>
      <c r="P457">
        <f ca="1">IF(AND($D456=0,$G457=P$3),1,IF($D456=0,0,IF($G457=P$3,1,P456)))</f>
        <v>1</v>
      </c>
      <c r="Q457">
        <f ca="1">IF(AND($D456=0,$G457=Q$3),1,IF($D456=0,0,IF($G457=Q$3,1,Q456)))</f>
        <v>0</v>
      </c>
      <c r="R457">
        <f ca="1">IF(AND($D456=0,$G457=R$3),1,IF($D456=0,0,IF($G457=R$3,1,R456)))</f>
        <v>1</v>
      </c>
      <c r="S457">
        <f ca="1">IF(AND($D456=0,$G457=S$3),1,IF($D456=0,0,IF($G457=S$3,1,S456)))</f>
        <v>1</v>
      </c>
      <c r="T457">
        <f ca="1">IF(AND($D456=0,$G457=T$3),1,IF($D456=0,0,IF($G457=T$3,1,T456)))</f>
        <v>0</v>
      </c>
      <c r="U457">
        <f ca="1">IF(AND($D456=0,$G457=U$3),1,IF($D456=0,0,IF($G457=U$3,1,U456)))</f>
        <v>1</v>
      </c>
      <c r="V457" s="5">
        <f ca="1">IF(AND($D456=Finals!$B$4,$D457=1,$G457=V$2),0,IF(AND($D456=Finals!$B$4,$D457=1),1,IF($G457=V$2,0,V456)))</f>
        <v>0</v>
      </c>
      <c r="W457" s="8">
        <f ca="1">IF(AND($D456=Finals!$B$4,$D457=1,$G457=W$2),0,IF(AND($D456=Finals!$B$4,$D457=1),1,IF($G457=W$2,0,W456)))</f>
        <v>1</v>
      </c>
      <c r="X457" s="8">
        <f ca="1">IF(AND($D456=Finals!$B$4,$D457=1,$G457=X$2),0,IF(AND($D456=Finals!$B$4,$D457=1),1,IF($G457=X$2,0,X456)))</f>
        <v>1</v>
      </c>
      <c r="Y457" s="8">
        <f ca="1">IF(AND($D456=Finals!$B$4,$D457=1,$G457=Y$2),0,IF(AND($D456=Finals!$B$4,$D457=1),1,IF($G457=Y$2,0,Y456)))</f>
        <v>1</v>
      </c>
      <c r="Z457" s="8">
        <f ca="1">IF(AND($D456=Finals!$B$4,$D457=1,$G457=Z$2),0,IF(AND($D456=Finals!$B$4,$D457=1),1,IF($G457=Z$2,0,Z456)))</f>
        <v>1</v>
      </c>
      <c r="AA457" s="8">
        <f ca="1">IF(AND($D456=Finals!$B$4,$D457=1,$G457=AA$2),0,IF(AND($D456=Finals!$B$4,$D457=1),1,IF($G457=AA$2,0,AA456)))</f>
        <v>1</v>
      </c>
      <c r="AB457" s="8">
        <f ca="1">IF(AND($D456=Finals!$B$4,$D457=1,$G457=AB$2),0,IF(AND($D456=Finals!$B$4,$D457=1),1,IF($G457=AB$2,0,AB456)))</f>
        <v>1</v>
      </c>
      <c r="AC457" s="8">
        <f ca="1">IF(AND($D456=Finals!$B$4,$D457=1,$G457=AC$2),0,IF(AND($D456=Finals!$B$4,$D457=1),1,IF($G457=AC$2,0,AC456)))</f>
        <v>1</v>
      </c>
      <c r="AD457" s="8">
        <f ca="1">IF(AND($D456=Finals!$B$4,$D457=1,$G457=AD$2),0,IF(AND($D456=Finals!$B$4,$D457=1),1,IF($G457=AD$2,0,AD456)))</f>
        <v>1</v>
      </c>
      <c r="AE457" s="8">
        <f ca="1">IF(AND($D456=Finals!$B$4,$D457=1,$G457=AE$2),0,IF(AND($D456=Finals!$B$4,$D457=1),1,IF($G457=AE$2,0,AE456)))</f>
        <v>1</v>
      </c>
      <c r="AF457" s="8">
        <f ca="1">IF(AND($D456=Finals!$B$4,$D457=1,$G457=AF$2),0,IF(AND($D456=Finals!$B$4,$D457=1),1,IF($G457=AF$2,0,AF456)))</f>
        <v>0</v>
      </c>
      <c r="AG457" s="8">
        <f ca="1">IF(AND($D456=Finals!$B$4,$D457=1,$G457=AG$2),0,IF(AND($D456=Finals!$B$4,$D457=1),1,IF($G457=AG$2,0,AG456)))</f>
        <v>1</v>
      </c>
      <c r="AH457" s="8">
        <f ca="1">IF(AND($D456=Finals!$B$4,$D457=1,$G457=AH$2),0,IF(AND($D456=Finals!$B$4,$D457=1),1,IF($G457=AH$2,0,AH456)))</f>
        <v>1</v>
      </c>
      <c r="AI457" s="8">
        <f ca="1">IF(AND($D456=Finals!$B$4,$D457=1,$G457=AI$2),0,IF(AND($D456=Finals!$B$4,$D457=1),1,IF($G457=AI$2,0,AI456)))</f>
        <v>1</v>
      </c>
      <c r="AJ457" s="8">
        <f ca="1">IF(AND($D456=Finals!$B$4,$D457=1,$G457=AJ$2),0,IF(AND($D456=Finals!$B$4,$D457=1),1,IF($G457=AJ$2,0,AJ456)))</f>
        <v>1</v>
      </c>
      <c r="AK457" s="8">
        <f ca="1">IF(AND($D456=Finals!$B$4,$D457=1,$G457=AK$2),0,IF(AND($D456=Finals!$B$4,$D457=1),1,IF($G457=AK$2,0,AK456)))</f>
        <v>1</v>
      </c>
      <c r="AL457" s="8">
        <f ca="1">IF(AND($D456=Finals!$B$4,$D457=1,$G457=AL$2),0,IF(AND($D456=Finals!$B$4,$D457=1),1,IF($G457=AL$2,0,AL456)))</f>
        <v>1</v>
      </c>
      <c r="AM457" s="8">
        <f ca="1">IF(AND($D456=Finals!$B$4,$D457=1,$G457=AM$2),0,IF(AND($D456=Finals!$B$4,$D457=1),1,IF($G457=AM$2,0,AM456)))</f>
        <v>1</v>
      </c>
      <c r="AN457" s="8">
        <f ca="1">IF(AND($D456=Finals!$B$4,$D457=1,$G457=AN$2),0,IF(AND($D456=Finals!$B$4,$D457=1),1,IF($G457=AN$2,0,AN456)))</f>
        <v>1</v>
      </c>
      <c r="AO457" s="8">
        <f ca="1">IF(AND($D456=Finals!$B$4,$D457=1,$G457=AO$2),0,IF(AND($D456=Finals!$B$4,$D457=1),1,IF($G457=AO$2,0,AO456)))</f>
        <v>1</v>
      </c>
      <c r="AP457" s="8">
        <f ca="1">IF(AND($D456=Finals!$B$4,$D457=1,$G457=AP$2),0,IF(AND($D456=Finals!$B$4,$D457=1),1,IF($G457=AP$2,0,AP456)))</f>
        <v>0</v>
      </c>
      <c r="AQ457" s="8">
        <f ca="1">IF(AND($D456=Finals!$B$4,$D457=1,$G457=AQ$2),0,IF(AND($D456=Finals!$B$4,$D457=1),1,IF($G457=AQ$2,0,AQ456)))</f>
        <v>1</v>
      </c>
      <c r="AR457" s="8">
        <f ca="1">IF(AND($D456=Finals!$B$4,$D457=1,$G457=AR$2),0,IF(AND($D456=Finals!$B$4,$D457=1),1,IF($G457=AR$2,0,AR456)))</f>
        <v>1</v>
      </c>
      <c r="AS457" s="8">
        <f ca="1">IF(AND($D456=Finals!$B$4,$D457=1,$G457=AS$2),0,IF(AND($D456=Finals!$B$4,$D457=1),1,IF($G457=AS$2,0,AS456)))</f>
        <v>1</v>
      </c>
      <c r="AT457" s="8">
        <f ca="1">IF(AND($D456=Finals!$B$4,$D457=1,$G457=AT$2),0,IF(AND($D456=Finals!$B$4,$D457=1),1,IF($G457=AT$2,0,AT456)))</f>
        <v>1</v>
      </c>
      <c r="AU457" s="8">
        <f ca="1">IF(AND($D456=Finals!$B$4,$D457=1,$G457=AU$2),0,IF(AND($D456=Finals!$B$4,$D457=1),1,IF($G457=AU$2,0,AU456)))</f>
        <v>1</v>
      </c>
      <c r="AV457" s="8">
        <f ca="1">IF(AND($D456=Finals!$B$4,$D457=1,$G457=AV$2),0,IF(AND($D456=Finals!$B$4,$D457=1),1,IF($G457=AV$2,0,AV456)))</f>
        <v>1</v>
      </c>
      <c r="AW457" s="8">
        <f ca="1">IF(AND($D456=Finals!$B$4,$D457=1,$G457=AW$2),0,IF(AND($D456=Finals!$B$4,$D457=1),1,IF($G457=AW$2,0,AW456)))</f>
        <v>1</v>
      </c>
      <c r="AX457" s="8">
        <f ca="1">IF(AND($D456=Finals!$B$4,$D457=1,$G457=AX$2),0,IF(AND($D456=Finals!$B$4,$D457=1),1,IF($G457=AX$2,0,AX456)))</f>
        <v>1</v>
      </c>
      <c r="AY457" s="8">
        <f ca="1">IF(AND($D456=Finals!$B$4,$D457=1,$G457=AY$2),0,IF(AND($D456=Finals!$B$4,$D457=1),1,IF($G457=AY$2,0,AY456)))</f>
        <v>1</v>
      </c>
      <c r="AZ457" s="8">
        <f ca="1">IF(AND($D456=Finals!$B$4,$D457=1,$G457=AZ$2),0,IF(AND($D456=Finals!$B$4,$D457=1),1,IF($G457=AZ$2,0,AZ456)))</f>
        <v>0</v>
      </c>
      <c r="BA457" s="8">
        <f ca="1">IF(AND($D456=Finals!$B$4,$D457=1,$G457=BA$2),0,IF(AND($D456=Finals!$B$4,$D457=1),1,IF($G457=BA$2,0,BA456)))</f>
        <v>1</v>
      </c>
      <c r="BB457" s="8">
        <f ca="1">IF(AND($D456=Finals!$B$4,$D457=1,$G457=BB$2),0,IF(AND($D456=Finals!$B$4,$D457=1),1,IF($G457=BB$2,0,BB456)))</f>
        <v>1</v>
      </c>
      <c r="BC457" s="8">
        <f ca="1">IF(AND($D456=Finals!$B$4,$D457=1,$G457=BC$2),0,IF(AND($D456=Finals!$B$4,$D457=1),1,IF($G457=BC$2,0,BC456)))</f>
        <v>1</v>
      </c>
      <c r="BD457" s="8">
        <f ca="1">IF(AND($D456=Finals!$B$4,$D457=1,$G457=BD$2),0,IF(AND($D456=Finals!$B$4,$D457=1),1,IF($G457=BD$2,0,BD456)))</f>
        <v>1</v>
      </c>
      <c r="BE457" s="8">
        <f ca="1">IF(AND($D456=Finals!$B$4,$D457=1,$G457=BE$2),0,IF(AND($D456=Finals!$B$4,$D457=1),1,IF($G457=BE$2,0,BE456)))</f>
        <v>1</v>
      </c>
      <c r="BF457" s="4">
        <f ca="1">IF(AND($D456=Finals!$B$4,$D457=1,$G457=BF$2),0,IF(AND($D456=Finals!$B$4,$D457=1),1,IF($G457=BF$2,0,BF456)))</f>
        <v>1</v>
      </c>
      <c r="BG457">
        <f t="shared" ca="1" si="626"/>
        <v>33</v>
      </c>
      <c r="BP457">
        <v>1</v>
      </c>
      <c r="BQ457">
        <f t="shared" ref="BQ457:CZ457" ca="1" si="709">IF(V457=1,1+BP457,BP457)</f>
        <v>1</v>
      </c>
      <c r="BR457">
        <f t="shared" ca="1" si="709"/>
        <v>2</v>
      </c>
      <c r="BS457">
        <f t="shared" ca="1" si="709"/>
        <v>3</v>
      </c>
      <c r="BT457">
        <f t="shared" ca="1" si="709"/>
        <v>4</v>
      </c>
      <c r="BU457">
        <f t="shared" ca="1" si="709"/>
        <v>5</v>
      </c>
      <c r="BV457">
        <f t="shared" ca="1" si="709"/>
        <v>6</v>
      </c>
      <c r="BW457">
        <f t="shared" ca="1" si="709"/>
        <v>7</v>
      </c>
      <c r="BX457">
        <f t="shared" ca="1" si="709"/>
        <v>8</v>
      </c>
      <c r="BY457">
        <f t="shared" ca="1" si="709"/>
        <v>9</v>
      </c>
      <c r="BZ457">
        <f t="shared" ca="1" si="709"/>
        <v>10</v>
      </c>
      <c r="CA457">
        <f t="shared" ca="1" si="709"/>
        <v>10</v>
      </c>
      <c r="CB457">
        <f t="shared" ca="1" si="709"/>
        <v>11</v>
      </c>
      <c r="CC457">
        <f t="shared" ca="1" si="709"/>
        <v>12</v>
      </c>
      <c r="CD457">
        <f t="shared" ca="1" si="709"/>
        <v>13</v>
      </c>
      <c r="CE457">
        <f t="shared" ca="1" si="709"/>
        <v>14</v>
      </c>
      <c r="CF457">
        <f t="shared" ca="1" si="709"/>
        <v>15</v>
      </c>
      <c r="CG457">
        <f t="shared" ca="1" si="709"/>
        <v>16</v>
      </c>
      <c r="CH457">
        <f t="shared" ca="1" si="709"/>
        <v>17</v>
      </c>
      <c r="CI457">
        <f t="shared" ca="1" si="709"/>
        <v>18</v>
      </c>
      <c r="CJ457">
        <f t="shared" ca="1" si="709"/>
        <v>19</v>
      </c>
      <c r="CK457">
        <f t="shared" ca="1" si="709"/>
        <v>19</v>
      </c>
      <c r="CL457">
        <f t="shared" ca="1" si="709"/>
        <v>20</v>
      </c>
      <c r="CM457">
        <f t="shared" ca="1" si="709"/>
        <v>21</v>
      </c>
      <c r="CN457">
        <f t="shared" ca="1" si="709"/>
        <v>22</v>
      </c>
      <c r="CO457">
        <f t="shared" ca="1" si="709"/>
        <v>23</v>
      </c>
      <c r="CP457">
        <f t="shared" ca="1" si="709"/>
        <v>24</v>
      </c>
      <c r="CQ457">
        <f t="shared" ca="1" si="709"/>
        <v>25</v>
      </c>
      <c r="CR457">
        <f t="shared" ca="1" si="709"/>
        <v>26</v>
      </c>
      <c r="CS457">
        <f t="shared" ca="1" si="709"/>
        <v>27</v>
      </c>
      <c r="CT457">
        <f t="shared" ca="1" si="709"/>
        <v>28</v>
      </c>
      <c r="CU457">
        <f t="shared" ca="1" si="709"/>
        <v>28</v>
      </c>
      <c r="CV457">
        <f t="shared" ca="1" si="709"/>
        <v>29</v>
      </c>
      <c r="CW457">
        <f t="shared" ca="1" si="709"/>
        <v>30</v>
      </c>
      <c r="CX457">
        <f t="shared" ca="1" si="709"/>
        <v>31</v>
      </c>
      <c r="CY457">
        <f t="shared" ca="1" si="709"/>
        <v>32</v>
      </c>
      <c r="CZ457">
        <f t="shared" ca="1" si="709"/>
        <v>33</v>
      </c>
      <c r="DA457" s="5">
        <f t="shared" ca="1" si="676"/>
        <v>1</v>
      </c>
      <c r="DB457">
        <f t="shared" ref="DB457:EK457" ca="1" si="710">IF(DB$3&gt;$BG457,"",IF(OR(DA457=36,DA457=""),"",LOOKUP(DB$3,$BP457:$CZ457,$BP$3:$CZ$3)))</f>
        <v>2</v>
      </c>
      <c r="DC457">
        <f t="shared" ca="1" si="710"/>
        <v>3</v>
      </c>
      <c r="DD457">
        <f t="shared" ca="1" si="710"/>
        <v>4</v>
      </c>
      <c r="DE457">
        <f t="shared" ca="1" si="710"/>
        <v>5</v>
      </c>
      <c r="DF457">
        <f t="shared" ca="1" si="710"/>
        <v>6</v>
      </c>
      <c r="DG457">
        <f t="shared" ca="1" si="710"/>
        <v>7</v>
      </c>
      <c r="DH457">
        <f t="shared" ca="1" si="710"/>
        <v>8</v>
      </c>
      <c r="DI457">
        <f t="shared" ca="1" si="710"/>
        <v>9</v>
      </c>
      <c r="DJ457">
        <f t="shared" ca="1" si="710"/>
        <v>11</v>
      </c>
      <c r="DK457">
        <f t="shared" ca="1" si="710"/>
        <v>12</v>
      </c>
      <c r="DL457">
        <f t="shared" ca="1" si="710"/>
        <v>13</v>
      </c>
      <c r="DM457">
        <f t="shared" ca="1" si="710"/>
        <v>14</v>
      </c>
      <c r="DN457">
        <f t="shared" ca="1" si="710"/>
        <v>15</v>
      </c>
      <c r="DO457">
        <f t="shared" ca="1" si="710"/>
        <v>16</v>
      </c>
      <c r="DP457">
        <f t="shared" ca="1" si="710"/>
        <v>17</v>
      </c>
      <c r="DQ457">
        <f t="shared" ca="1" si="710"/>
        <v>18</v>
      </c>
      <c r="DR457">
        <f t="shared" ca="1" si="710"/>
        <v>19</v>
      </c>
      <c r="DS457">
        <f t="shared" ca="1" si="710"/>
        <v>21</v>
      </c>
      <c r="DT457">
        <f t="shared" ca="1" si="710"/>
        <v>22</v>
      </c>
      <c r="DU457">
        <f t="shared" ca="1" si="710"/>
        <v>23</v>
      </c>
      <c r="DV457">
        <f t="shared" ca="1" si="710"/>
        <v>24</v>
      </c>
      <c r="DW457">
        <f t="shared" ca="1" si="710"/>
        <v>25</v>
      </c>
      <c r="DX457">
        <f t="shared" ca="1" si="710"/>
        <v>26</v>
      </c>
      <c r="DY457">
        <f t="shared" ca="1" si="710"/>
        <v>27</v>
      </c>
      <c r="DZ457">
        <f t="shared" ca="1" si="710"/>
        <v>28</v>
      </c>
      <c r="EA457">
        <f t="shared" ca="1" si="710"/>
        <v>29</v>
      </c>
      <c r="EB457">
        <f t="shared" ca="1" si="710"/>
        <v>31</v>
      </c>
      <c r="EC457">
        <f t="shared" ca="1" si="710"/>
        <v>32</v>
      </c>
      <c r="ED457">
        <f t="shared" ca="1" si="710"/>
        <v>33</v>
      </c>
      <c r="EE457">
        <f t="shared" ca="1" si="710"/>
        <v>34</v>
      </c>
      <c r="EF457">
        <f t="shared" ca="1" si="710"/>
        <v>35</v>
      </c>
      <c r="EG457">
        <f t="shared" ca="1" si="710"/>
        <v>36</v>
      </c>
      <c r="EH457" t="str">
        <f t="shared" ca="1" si="710"/>
        <v/>
      </c>
      <c r="EI457" t="str">
        <f t="shared" ca="1" si="710"/>
        <v/>
      </c>
      <c r="EJ457" t="str">
        <f t="shared" ca="1" si="710"/>
        <v/>
      </c>
      <c r="EK457" t="str">
        <f t="shared" ca="1" si="710"/>
        <v/>
      </c>
      <c r="EL457" t="str">
        <f ca="1">IF(I457=1,Finals!I462,"")</f>
        <v/>
      </c>
    </row>
    <row r="458" spans="3:142" x14ac:dyDescent="0.25">
      <c r="C458">
        <v>455</v>
      </c>
      <c r="D458">
        <f ca="1">IF(AND(Finals!K462&gt;Finals!K461,Finals!B$3="Yes"),1,IF(AND(I457=1,Finals!B$2="Yes"),1,IF(AND(E457=Finals!B$5,Calc!D457&gt;=Finals!B$4),1,IF(AND(D457=Finals!B$4,E457&lt;Finals!B$5),D457,1+D457))))</f>
        <v>10</v>
      </c>
      <c r="E458">
        <f ca="1">IF(E457=Finals!B$5,1,IF(AND(I457=1,Finals!B$2="Yes"),1,IF(D457&lt;Finals!B$4,1,Calc!E457+1)))</f>
        <v>2</v>
      </c>
      <c r="F458">
        <f>Finals!D463</f>
        <v>0</v>
      </c>
      <c r="G458">
        <f t="shared" si="698"/>
        <v>0</v>
      </c>
      <c r="H458">
        <f ca="1">IF(AND(Finals!K462&gt;Finals!K461,Finals!B$3="Yes"),"",IF(AND(I457=1,Finals!B$2="Yes"),"",IF(D457&lt;&gt;Finals!B$4,"",1)))</f>
        <v>1</v>
      </c>
      <c r="I458">
        <f t="shared" ca="1" si="699"/>
        <v>-1</v>
      </c>
      <c r="J458">
        <f ca="1">IF(I458=-1,-BG457,IF(I458=1,36-BG457,0))</f>
        <v>-33</v>
      </c>
      <c r="K458">
        <f t="shared" ca="1" si="702"/>
        <v>-3642</v>
      </c>
      <c r="L458">
        <f ca="1">IF(AND($D457=0,$G458=L$3),1,IF($D457=0,0,IF($G458=L$3,1,L457)))</f>
        <v>1</v>
      </c>
      <c r="M458">
        <f ca="1">IF(AND($D457=0,$G458=M$3),1,IF($D457=0,0,IF($G458=M$3,1,M457)))</f>
        <v>1</v>
      </c>
      <c r="N458">
        <f ca="1">IF(AND($D457=0,$G458=N$3),1,IF($D457=0,0,IF($G458=N$3,1,N457)))</f>
        <v>0</v>
      </c>
      <c r="O458">
        <f ca="1">IF(AND($D457=0,$G458=O$3),1,IF($D457=0,0,IF($G458=O$3,1,O457)))</f>
        <v>0</v>
      </c>
      <c r="P458">
        <f ca="1">IF(AND($D457=0,$G458=P$3),1,IF($D457=0,0,IF($G458=P$3,1,P457)))</f>
        <v>1</v>
      </c>
      <c r="Q458">
        <f ca="1">IF(AND($D457=0,$G458=Q$3),1,IF($D457=0,0,IF($G458=Q$3,1,Q457)))</f>
        <v>0</v>
      </c>
      <c r="R458">
        <f ca="1">IF(AND($D457=0,$G458=R$3),1,IF($D457=0,0,IF($G458=R$3,1,R457)))</f>
        <v>1</v>
      </c>
      <c r="S458">
        <f ca="1">IF(AND($D457=0,$G458=S$3),1,IF($D457=0,0,IF($G458=S$3,1,S457)))</f>
        <v>1</v>
      </c>
      <c r="T458">
        <f ca="1">IF(AND($D457=0,$G458=T$3),1,IF($D457=0,0,IF($G458=T$3,1,T457)))</f>
        <v>0</v>
      </c>
      <c r="U458">
        <f ca="1">IF(AND($D457=0,$G458=U$3),1,IF($D457=0,0,IF($G458=U$3,1,U457)))</f>
        <v>1</v>
      </c>
      <c r="V458" s="5">
        <f ca="1">IF(AND($D457=Finals!$B$4,$D458=1,$G458=V$2),0,IF(AND($D457=Finals!$B$4,$D458=1),1,IF($G458=V$2,0,V457)))</f>
        <v>0</v>
      </c>
      <c r="W458" s="8">
        <f ca="1">IF(AND($D457=Finals!$B$4,$D458=1,$G458=W$2),0,IF(AND($D457=Finals!$B$4,$D458=1),1,IF($G458=W$2,0,W457)))</f>
        <v>1</v>
      </c>
      <c r="X458" s="8">
        <f ca="1">IF(AND($D457=Finals!$B$4,$D458=1,$G458=X$2),0,IF(AND($D457=Finals!$B$4,$D458=1),1,IF($G458=X$2,0,X457)))</f>
        <v>1</v>
      </c>
      <c r="Y458" s="8">
        <f ca="1">IF(AND($D457=Finals!$B$4,$D458=1,$G458=Y$2),0,IF(AND($D457=Finals!$B$4,$D458=1),1,IF($G458=Y$2,0,Y457)))</f>
        <v>1</v>
      </c>
      <c r="Z458" s="8">
        <f ca="1">IF(AND($D457=Finals!$B$4,$D458=1,$G458=Z$2),0,IF(AND($D457=Finals!$B$4,$D458=1),1,IF($G458=Z$2,0,Z457)))</f>
        <v>1</v>
      </c>
      <c r="AA458" s="8">
        <f ca="1">IF(AND($D457=Finals!$B$4,$D458=1,$G458=AA$2),0,IF(AND($D457=Finals!$B$4,$D458=1),1,IF($G458=AA$2,0,AA457)))</f>
        <v>1</v>
      </c>
      <c r="AB458" s="8">
        <f ca="1">IF(AND($D457=Finals!$B$4,$D458=1,$G458=AB$2),0,IF(AND($D457=Finals!$B$4,$D458=1),1,IF($G458=AB$2,0,AB457)))</f>
        <v>1</v>
      </c>
      <c r="AC458" s="8">
        <f ca="1">IF(AND($D457=Finals!$B$4,$D458=1,$G458=AC$2),0,IF(AND($D457=Finals!$B$4,$D458=1),1,IF($G458=AC$2,0,AC457)))</f>
        <v>1</v>
      </c>
      <c r="AD458" s="8">
        <f ca="1">IF(AND($D457=Finals!$B$4,$D458=1,$G458=AD$2),0,IF(AND($D457=Finals!$B$4,$D458=1),1,IF($G458=AD$2,0,AD457)))</f>
        <v>1</v>
      </c>
      <c r="AE458" s="8">
        <f ca="1">IF(AND($D457=Finals!$B$4,$D458=1,$G458=AE$2),0,IF(AND($D457=Finals!$B$4,$D458=1),1,IF($G458=AE$2,0,AE457)))</f>
        <v>1</v>
      </c>
      <c r="AF458" s="8">
        <f ca="1">IF(AND($D457=Finals!$B$4,$D458=1,$G458=AF$2),0,IF(AND($D457=Finals!$B$4,$D458=1),1,IF($G458=AF$2,0,AF457)))</f>
        <v>0</v>
      </c>
      <c r="AG458" s="8">
        <f ca="1">IF(AND($D457=Finals!$B$4,$D458=1,$G458=AG$2),0,IF(AND($D457=Finals!$B$4,$D458=1),1,IF($G458=AG$2,0,AG457)))</f>
        <v>1</v>
      </c>
      <c r="AH458" s="8">
        <f ca="1">IF(AND($D457=Finals!$B$4,$D458=1,$G458=AH$2),0,IF(AND($D457=Finals!$B$4,$D458=1),1,IF($G458=AH$2,0,AH457)))</f>
        <v>1</v>
      </c>
      <c r="AI458" s="8">
        <f ca="1">IF(AND($D457=Finals!$B$4,$D458=1,$G458=AI$2),0,IF(AND($D457=Finals!$B$4,$D458=1),1,IF($G458=AI$2,0,AI457)))</f>
        <v>1</v>
      </c>
      <c r="AJ458" s="8">
        <f ca="1">IF(AND($D457=Finals!$B$4,$D458=1,$G458=AJ$2),0,IF(AND($D457=Finals!$B$4,$D458=1),1,IF($G458=AJ$2,0,AJ457)))</f>
        <v>1</v>
      </c>
      <c r="AK458" s="8">
        <f ca="1">IF(AND($D457=Finals!$B$4,$D458=1,$G458=AK$2),0,IF(AND($D457=Finals!$B$4,$D458=1),1,IF($G458=AK$2,0,AK457)))</f>
        <v>1</v>
      </c>
      <c r="AL458" s="8">
        <f ca="1">IF(AND($D457=Finals!$B$4,$D458=1,$G458=AL$2),0,IF(AND($D457=Finals!$B$4,$D458=1),1,IF($G458=AL$2,0,AL457)))</f>
        <v>1</v>
      </c>
      <c r="AM458" s="8">
        <f ca="1">IF(AND($D457=Finals!$B$4,$D458=1,$G458=AM$2),0,IF(AND($D457=Finals!$B$4,$D458=1),1,IF($G458=AM$2,0,AM457)))</f>
        <v>1</v>
      </c>
      <c r="AN458" s="8">
        <f ca="1">IF(AND($D457=Finals!$B$4,$D458=1,$G458=AN$2),0,IF(AND($D457=Finals!$B$4,$D458=1),1,IF($G458=AN$2,0,AN457)))</f>
        <v>1</v>
      </c>
      <c r="AO458" s="8">
        <f ca="1">IF(AND($D457=Finals!$B$4,$D458=1,$G458=AO$2),0,IF(AND($D457=Finals!$B$4,$D458=1),1,IF($G458=AO$2,0,AO457)))</f>
        <v>1</v>
      </c>
      <c r="AP458" s="8">
        <f ca="1">IF(AND($D457=Finals!$B$4,$D458=1,$G458=AP$2),0,IF(AND($D457=Finals!$B$4,$D458=1),1,IF($G458=AP$2,0,AP457)))</f>
        <v>0</v>
      </c>
      <c r="AQ458" s="8">
        <f ca="1">IF(AND($D457=Finals!$B$4,$D458=1,$G458=AQ$2),0,IF(AND($D457=Finals!$B$4,$D458=1),1,IF($G458=AQ$2,0,AQ457)))</f>
        <v>1</v>
      </c>
      <c r="AR458" s="8">
        <f ca="1">IF(AND($D457=Finals!$B$4,$D458=1,$G458=AR$2),0,IF(AND($D457=Finals!$B$4,$D458=1),1,IF($G458=AR$2,0,AR457)))</f>
        <v>1</v>
      </c>
      <c r="AS458" s="8">
        <f ca="1">IF(AND($D457=Finals!$B$4,$D458=1,$G458=AS$2),0,IF(AND($D457=Finals!$B$4,$D458=1),1,IF($G458=AS$2,0,AS457)))</f>
        <v>1</v>
      </c>
      <c r="AT458" s="8">
        <f ca="1">IF(AND($D457=Finals!$B$4,$D458=1,$G458=AT$2),0,IF(AND($D457=Finals!$B$4,$D458=1),1,IF($G458=AT$2,0,AT457)))</f>
        <v>1</v>
      </c>
      <c r="AU458" s="8">
        <f ca="1">IF(AND($D457=Finals!$B$4,$D458=1,$G458=AU$2),0,IF(AND($D457=Finals!$B$4,$D458=1),1,IF($G458=AU$2,0,AU457)))</f>
        <v>1</v>
      </c>
      <c r="AV458" s="8">
        <f ca="1">IF(AND($D457=Finals!$B$4,$D458=1,$G458=AV$2),0,IF(AND($D457=Finals!$B$4,$D458=1),1,IF($G458=AV$2,0,AV457)))</f>
        <v>1</v>
      </c>
      <c r="AW458" s="8">
        <f ca="1">IF(AND($D457=Finals!$B$4,$D458=1,$G458=AW$2),0,IF(AND($D457=Finals!$B$4,$D458=1),1,IF($G458=AW$2,0,AW457)))</f>
        <v>1</v>
      </c>
      <c r="AX458" s="8">
        <f ca="1">IF(AND($D457=Finals!$B$4,$D458=1,$G458=AX$2),0,IF(AND($D457=Finals!$B$4,$D458=1),1,IF($G458=AX$2,0,AX457)))</f>
        <v>1</v>
      </c>
      <c r="AY458" s="8">
        <f ca="1">IF(AND($D457=Finals!$B$4,$D458=1,$G458=AY$2),0,IF(AND($D457=Finals!$B$4,$D458=1),1,IF($G458=AY$2,0,AY457)))</f>
        <v>1</v>
      </c>
      <c r="AZ458" s="8">
        <f ca="1">IF(AND($D457=Finals!$B$4,$D458=1,$G458=AZ$2),0,IF(AND($D457=Finals!$B$4,$D458=1),1,IF($G458=AZ$2,0,AZ457)))</f>
        <v>0</v>
      </c>
      <c r="BA458" s="8">
        <f ca="1">IF(AND($D457=Finals!$B$4,$D458=1,$G458=BA$2),0,IF(AND($D457=Finals!$B$4,$D458=1),1,IF($G458=BA$2,0,BA457)))</f>
        <v>1</v>
      </c>
      <c r="BB458" s="8">
        <f ca="1">IF(AND($D457=Finals!$B$4,$D458=1,$G458=BB$2),0,IF(AND($D457=Finals!$B$4,$D458=1),1,IF($G458=BB$2,0,BB457)))</f>
        <v>1</v>
      </c>
      <c r="BC458" s="8">
        <f ca="1">IF(AND($D457=Finals!$B$4,$D458=1,$G458=BC$2),0,IF(AND($D457=Finals!$B$4,$D458=1),1,IF($G458=BC$2,0,BC457)))</f>
        <v>1</v>
      </c>
      <c r="BD458" s="8">
        <f ca="1">IF(AND($D457=Finals!$B$4,$D458=1,$G458=BD$2),0,IF(AND($D457=Finals!$B$4,$D458=1),1,IF($G458=BD$2,0,BD457)))</f>
        <v>1</v>
      </c>
      <c r="BE458" s="8">
        <f ca="1">IF(AND($D457=Finals!$B$4,$D458=1,$G458=BE$2),0,IF(AND($D457=Finals!$B$4,$D458=1),1,IF($G458=BE$2,0,BE457)))</f>
        <v>1</v>
      </c>
      <c r="BF458" s="4">
        <f ca="1">IF(AND($D457=Finals!$B$4,$D458=1,$G458=BF$2),0,IF(AND($D457=Finals!$B$4,$D458=1),1,IF($G458=BF$2,0,BF457)))</f>
        <v>1</v>
      </c>
      <c r="BG458">
        <f t="shared" ca="1" si="626"/>
        <v>33</v>
      </c>
      <c r="BP458">
        <v>1</v>
      </c>
      <c r="BQ458">
        <f t="shared" ref="BQ458:CZ458" ca="1" si="711">IF(V458=1,1+BP458,BP458)</f>
        <v>1</v>
      </c>
      <c r="BR458">
        <f t="shared" ca="1" si="711"/>
        <v>2</v>
      </c>
      <c r="BS458">
        <f t="shared" ca="1" si="711"/>
        <v>3</v>
      </c>
      <c r="BT458">
        <f t="shared" ca="1" si="711"/>
        <v>4</v>
      </c>
      <c r="BU458">
        <f t="shared" ca="1" si="711"/>
        <v>5</v>
      </c>
      <c r="BV458">
        <f t="shared" ca="1" si="711"/>
        <v>6</v>
      </c>
      <c r="BW458">
        <f t="shared" ca="1" si="711"/>
        <v>7</v>
      </c>
      <c r="BX458">
        <f t="shared" ca="1" si="711"/>
        <v>8</v>
      </c>
      <c r="BY458">
        <f t="shared" ca="1" si="711"/>
        <v>9</v>
      </c>
      <c r="BZ458">
        <f t="shared" ca="1" si="711"/>
        <v>10</v>
      </c>
      <c r="CA458">
        <f t="shared" ca="1" si="711"/>
        <v>10</v>
      </c>
      <c r="CB458">
        <f t="shared" ca="1" si="711"/>
        <v>11</v>
      </c>
      <c r="CC458">
        <f t="shared" ca="1" si="711"/>
        <v>12</v>
      </c>
      <c r="CD458">
        <f t="shared" ca="1" si="711"/>
        <v>13</v>
      </c>
      <c r="CE458">
        <f t="shared" ca="1" si="711"/>
        <v>14</v>
      </c>
      <c r="CF458">
        <f t="shared" ca="1" si="711"/>
        <v>15</v>
      </c>
      <c r="CG458">
        <f t="shared" ca="1" si="711"/>
        <v>16</v>
      </c>
      <c r="CH458">
        <f t="shared" ca="1" si="711"/>
        <v>17</v>
      </c>
      <c r="CI458">
        <f t="shared" ca="1" si="711"/>
        <v>18</v>
      </c>
      <c r="CJ458">
        <f t="shared" ca="1" si="711"/>
        <v>19</v>
      </c>
      <c r="CK458">
        <f t="shared" ca="1" si="711"/>
        <v>19</v>
      </c>
      <c r="CL458">
        <f t="shared" ca="1" si="711"/>
        <v>20</v>
      </c>
      <c r="CM458">
        <f t="shared" ca="1" si="711"/>
        <v>21</v>
      </c>
      <c r="CN458">
        <f t="shared" ca="1" si="711"/>
        <v>22</v>
      </c>
      <c r="CO458">
        <f t="shared" ca="1" si="711"/>
        <v>23</v>
      </c>
      <c r="CP458">
        <f t="shared" ca="1" si="711"/>
        <v>24</v>
      </c>
      <c r="CQ458">
        <f t="shared" ca="1" si="711"/>
        <v>25</v>
      </c>
      <c r="CR458">
        <f t="shared" ca="1" si="711"/>
        <v>26</v>
      </c>
      <c r="CS458">
        <f t="shared" ca="1" si="711"/>
        <v>27</v>
      </c>
      <c r="CT458">
        <f t="shared" ca="1" si="711"/>
        <v>28</v>
      </c>
      <c r="CU458">
        <f t="shared" ca="1" si="711"/>
        <v>28</v>
      </c>
      <c r="CV458">
        <f t="shared" ca="1" si="711"/>
        <v>29</v>
      </c>
      <c r="CW458">
        <f t="shared" ca="1" si="711"/>
        <v>30</v>
      </c>
      <c r="CX458">
        <f t="shared" ca="1" si="711"/>
        <v>31</v>
      </c>
      <c r="CY458">
        <f t="shared" ca="1" si="711"/>
        <v>32</v>
      </c>
      <c r="CZ458">
        <f t="shared" ca="1" si="711"/>
        <v>33</v>
      </c>
      <c r="DA458" s="5">
        <f t="shared" ca="1" si="676"/>
        <v>1</v>
      </c>
      <c r="DB458">
        <f t="shared" ref="DB458:EK458" ca="1" si="712">IF(DB$3&gt;$BG458,"",IF(OR(DA458=36,DA458=""),"",LOOKUP(DB$3,$BP458:$CZ458,$BP$3:$CZ$3)))</f>
        <v>2</v>
      </c>
      <c r="DC458">
        <f t="shared" ca="1" si="712"/>
        <v>3</v>
      </c>
      <c r="DD458">
        <f t="shared" ca="1" si="712"/>
        <v>4</v>
      </c>
      <c r="DE458">
        <f t="shared" ca="1" si="712"/>
        <v>5</v>
      </c>
      <c r="DF458">
        <f t="shared" ca="1" si="712"/>
        <v>6</v>
      </c>
      <c r="DG458">
        <f t="shared" ca="1" si="712"/>
        <v>7</v>
      </c>
      <c r="DH458">
        <f t="shared" ca="1" si="712"/>
        <v>8</v>
      </c>
      <c r="DI458">
        <f t="shared" ca="1" si="712"/>
        <v>9</v>
      </c>
      <c r="DJ458">
        <f t="shared" ca="1" si="712"/>
        <v>11</v>
      </c>
      <c r="DK458">
        <f t="shared" ca="1" si="712"/>
        <v>12</v>
      </c>
      <c r="DL458">
        <f t="shared" ca="1" si="712"/>
        <v>13</v>
      </c>
      <c r="DM458">
        <f t="shared" ca="1" si="712"/>
        <v>14</v>
      </c>
      <c r="DN458">
        <f t="shared" ca="1" si="712"/>
        <v>15</v>
      </c>
      <c r="DO458">
        <f t="shared" ca="1" si="712"/>
        <v>16</v>
      </c>
      <c r="DP458">
        <f t="shared" ca="1" si="712"/>
        <v>17</v>
      </c>
      <c r="DQ458">
        <f t="shared" ca="1" si="712"/>
        <v>18</v>
      </c>
      <c r="DR458">
        <f t="shared" ca="1" si="712"/>
        <v>19</v>
      </c>
      <c r="DS458">
        <f t="shared" ca="1" si="712"/>
        <v>21</v>
      </c>
      <c r="DT458">
        <f t="shared" ca="1" si="712"/>
        <v>22</v>
      </c>
      <c r="DU458">
        <f t="shared" ca="1" si="712"/>
        <v>23</v>
      </c>
      <c r="DV458">
        <f t="shared" ca="1" si="712"/>
        <v>24</v>
      </c>
      <c r="DW458">
        <f t="shared" ca="1" si="712"/>
        <v>25</v>
      </c>
      <c r="DX458">
        <f t="shared" ca="1" si="712"/>
        <v>26</v>
      </c>
      <c r="DY458">
        <f t="shared" ca="1" si="712"/>
        <v>27</v>
      </c>
      <c r="DZ458">
        <f t="shared" ca="1" si="712"/>
        <v>28</v>
      </c>
      <c r="EA458">
        <f t="shared" ca="1" si="712"/>
        <v>29</v>
      </c>
      <c r="EB458">
        <f t="shared" ca="1" si="712"/>
        <v>31</v>
      </c>
      <c r="EC458">
        <f t="shared" ca="1" si="712"/>
        <v>32</v>
      </c>
      <c r="ED458">
        <f t="shared" ca="1" si="712"/>
        <v>33</v>
      </c>
      <c r="EE458">
        <f t="shared" ca="1" si="712"/>
        <v>34</v>
      </c>
      <c r="EF458">
        <f t="shared" ca="1" si="712"/>
        <v>35</v>
      </c>
      <c r="EG458">
        <f t="shared" ca="1" si="712"/>
        <v>36</v>
      </c>
      <c r="EH458" t="str">
        <f t="shared" ca="1" si="712"/>
        <v/>
      </c>
      <c r="EI458" t="str">
        <f t="shared" ca="1" si="712"/>
        <v/>
      </c>
      <c r="EJ458" t="str">
        <f t="shared" ca="1" si="712"/>
        <v/>
      </c>
      <c r="EK458" t="str">
        <f t="shared" ca="1" si="712"/>
        <v/>
      </c>
      <c r="EL458" t="str">
        <f ca="1">IF(I458=1,Finals!I463,"")</f>
        <v/>
      </c>
    </row>
    <row r="459" spans="3:142" x14ac:dyDescent="0.25">
      <c r="C459">
        <v>456</v>
      </c>
      <c r="D459">
        <f ca="1">IF(AND(Finals!K463&gt;Finals!K462,Finals!B$3="Yes"),1,IF(AND(I458=1,Finals!B$2="Yes"),1,IF(AND(E458=Finals!B$5,Calc!D458&gt;=Finals!B$4),1,IF(AND(D458=Finals!B$4,E458&lt;Finals!B$5),D458,1+D458))))</f>
        <v>10</v>
      </c>
      <c r="E459">
        <f ca="1">IF(E458=Finals!B$5,1,IF(AND(I458=1,Finals!B$2="Yes"),1,IF(D458&lt;Finals!B$4,1,Calc!E458+1)))</f>
        <v>3</v>
      </c>
      <c r="F459">
        <f>Finals!D464</f>
        <v>0</v>
      </c>
      <c r="G459">
        <f t="shared" si="698"/>
        <v>0</v>
      </c>
      <c r="H459">
        <f ca="1">IF(AND(Finals!K463&gt;Finals!K462,Finals!B$3="Yes"),"",IF(AND(I458=1,Finals!B$2="Yes"),"",IF(D458&lt;&gt;Finals!B$4,"",1)))</f>
        <v>1</v>
      </c>
      <c r="I459">
        <f t="shared" ca="1" si="699"/>
        <v>-1</v>
      </c>
      <c r="J459">
        <f ca="1">IF(I459=-1,-BG458,IF(I459=1,36-BG458,0))</f>
        <v>-33</v>
      </c>
      <c r="K459">
        <f t="shared" ca="1" si="702"/>
        <v>-3675</v>
      </c>
      <c r="L459">
        <f ca="1">IF(AND($D458=0,$G459=L$3),1,IF($D458=0,0,IF($G459=L$3,1,L458)))</f>
        <v>1</v>
      </c>
      <c r="M459">
        <f ca="1">IF(AND($D458=0,$G459=M$3),1,IF($D458=0,0,IF($G459=M$3,1,M458)))</f>
        <v>1</v>
      </c>
      <c r="N459">
        <f ca="1">IF(AND($D458=0,$G459=N$3),1,IF($D458=0,0,IF($G459=N$3,1,N458)))</f>
        <v>0</v>
      </c>
      <c r="O459">
        <f ca="1">IF(AND($D458=0,$G459=O$3),1,IF($D458=0,0,IF($G459=O$3,1,O458)))</f>
        <v>0</v>
      </c>
      <c r="P459">
        <f ca="1">IF(AND($D458=0,$G459=P$3),1,IF($D458=0,0,IF($G459=P$3,1,P458)))</f>
        <v>1</v>
      </c>
      <c r="Q459">
        <f ca="1">IF(AND($D458=0,$G459=Q$3),1,IF($D458=0,0,IF($G459=Q$3,1,Q458)))</f>
        <v>0</v>
      </c>
      <c r="R459">
        <f ca="1">IF(AND($D458=0,$G459=R$3),1,IF($D458=0,0,IF($G459=R$3,1,R458)))</f>
        <v>1</v>
      </c>
      <c r="S459">
        <f ca="1">IF(AND($D458=0,$G459=S$3),1,IF($D458=0,0,IF($G459=S$3,1,S458)))</f>
        <v>1</v>
      </c>
      <c r="T459">
        <f ca="1">IF(AND($D458=0,$G459=T$3),1,IF($D458=0,0,IF($G459=T$3,1,T458)))</f>
        <v>0</v>
      </c>
      <c r="U459">
        <f ca="1">IF(AND($D458=0,$G459=U$3),1,IF($D458=0,0,IF($G459=U$3,1,U458)))</f>
        <v>1</v>
      </c>
      <c r="V459" s="5">
        <f ca="1">IF(AND($D458=Finals!$B$4,$D459=1,$G459=V$2),0,IF(AND($D458=Finals!$B$4,$D459=1),1,IF($G459=V$2,0,V458)))</f>
        <v>0</v>
      </c>
      <c r="W459" s="8">
        <f ca="1">IF(AND($D458=Finals!$B$4,$D459=1,$G459=W$2),0,IF(AND($D458=Finals!$B$4,$D459=1),1,IF($G459=W$2,0,W458)))</f>
        <v>1</v>
      </c>
      <c r="X459" s="8">
        <f ca="1">IF(AND($D458=Finals!$B$4,$D459=1,$G459=X$2),0,IF(AND($D458=Finals!$B$4,$D459=1),1,IF($G459=X$2,0,X458)))</f>
        <v>1</v>
      </c>
      <c r="Y459" s="8">
        <f ca="1">IF(AND($D458=Finals!$B$4,$D459=1,$G459=Y$2),0,IF(AND($D458=Finals!$B$4,$D459=1),1,IF($G459=Y$2,0,Y458)))</f>
        <v>1</v>
      </c>
      <c r="Z459" s="8">
        <f ca="1">IF(AND($D458=Finals!$B$4,$D459=1,$G459=Z$2),0,IF(AND($D458=Finals!$B$4,$D459=1),1,IF($G459=Z$2,0,Z458)))</f>
        <v>1</v>
      </c>
      <c r="AA459" s="8">
        <f ca="1">IF(AND($D458=Finals!$B$4,$D459=1,$G459=AA$2),0,IF(AND($D458=Finals!$B$4,$D459=1),1,IF($G459=AA$2,0,AA458)))</f>
        <v>1</v>
      </c>
      <c r="AB459" s="8">
        <f ca="1">IF(AND($D458=Finals!$B$4,$D459=1,$G459=AB$2),0,IF(AND($D458=Finals!$B$4,$D459=1),1,IF($G459=AB$2,0,AB458)))</f>
        <v>1</v>
      </c>
      <c r="AC459" s="8">
        <f ca="1">IF(AND($D458=Finals!$B$4,$D459=1,$G459=AC$2),0,IF(AND($D458=Finals!$B$4,$D459=1),1,IF($G459=AC$2,0,AC458)))</f>
        <v>1</v>
      </c>
      <c r="AD459" s="8">
        <f ca="1">IF(AND($D458=Finals!$B$4,$D459=1,$G459=AD$2),0,IF(AND($D458=Finals!$B$4,$D459=1),1,IF($G459=AD$2,0,AD458)))</f>
        <v>1</v>
      </c>
      <c r="AE459" s="8">
        <f ca="1">IF(AND($D458=Finals!$B$4,$D459=1,$G459=AE$2),0,IF(AND($D458=Finals!$B$4,$D459=1),1,IF($G459=AE$2,0,AE458)))</f>
        <v>1</v>
      </c>
      <c r="AF459" s="8">
        <f ca="1">IF(AND($D458=Finals!$B$4,$D459=1,$G459=AF$2),0,IF(AND($D458=Finals!$B$4,$D459=1),1,IF($G459=AF$2,0,AF458)))</f>
        <v>0</v>
      </c>
      <c r="AG459" s="8">
        <f ca="1">IF(AND($D458=Finals!$B$4,$D459=1,$G459=AG$2),0,IF(AND($D458=Finals!$B$4,$D459=1),1,IF($G459=AG$2,0,AG458)))</f>
        <v>1</v>
      </c>
      <c r="AH459" s="8">
        <f ca="1">IF(AND($D458=Finals!$B$4,$D459=1,$G459=AH$2),0,IF(AND($D458=Finals!$B$4,$D459=1),1,IF($G459=AH$2,0,AH458)))</f>
        <v>1</v>
      </c>
      <c r="AI459" s="8">
        <f ca="1">IF(AND($D458=Finals!$B$4,$D459=1,$G459=AI$2),0,IF(AND($D458=Finals!$B$4,$D459=1),1,IF($G459=AI$2,0,AI458)))</f>
        <v>1</v>
      </c>
      <c r="AJ459" s="8">
        <f ca="1">IF(AND($D458=Finals!$B$4,$D459=1,$G459=AJ$2),0,IF(AND($D458=Finals!$B$4,$D459=1),1,IF($G459=AJ$2,0,AJ458)))</f>
        <v>1</v>
      </c>
      <c r="AK459" s="8">
        <f ca="1">IF(AND($D458=Finals!$B$4,$D459=1,$G459=AK$2),0,IF(AND($D458=Finals!$B$4,$D459=1),1,IF($G459=AK$2,0,AK458)))</f>
        <v>1</v>
      </c>
      <c r="AL459" s="8">
        <f ca="1">IF(AND($D458=Finals!$B$4,$D459=1,$G459=AL$2),0,IF(AND($D458=Finals!$B$4,$D459=1),1,IF($G459=AL$2,0,AL458)))</f>
        <v>1</v>
      </c>
      <c r="AM459" s="8">
        <f ca="1">IF(AND($D458=Finals!$B$4,$D459=1,$G459=AM$2),0,IF(AND($D458=Finals!$B$4,$D459=1),1,IF($G459=AM$2,0,AM458)))</f>
        <v>1</v>
      </c>
      <c r="AN459" s="8">
        <f ca="1">IF(AND($D458=Finals!$B$4,$D459=1,$G459=AN$2),0,IF(AND($D458=Finals!$B$4,$D459=1),1,IF($G459=AN$2,0,AN458)))</f>
        <v>1</v>
      </c>
      <c r="AO459" s="8">
        <f ca="1">IF(AND($D458=Finals!$B$4,$D459=1,$G459=AO$2),0,IF(AND($D458=Finals!$B$4,$D459=1),1,IF($G459=AO$2,0,AO458)))</f>
        <v>1</v>
      </c>
      <c r="AP459" s="8">
        <f ca="1">IF(AND($D458=Finals!$B$4,$D459=1,$G459=AP$2),0,IF(AND($D458=Finals!$B$4,$D459=1),1,IF($G459=AP$2,0,AP458)))</f>
        <v>0</v>
      </c>
      <c r="AQ459" s="8">
        <f ca="1">IF(AND($D458=Finals!$B$4,$D459=1,$G459=AQ$2),0,IF(AND($D458=Finals!$B$4,$D459=1),1,IF($G459=AQ$2,0,AQ458)))</f>
        <v>1</v>
      </c>
      <c r="AR459" s="8">
        <f ca="1">IF(AND($D458=Finals!$B$4,$D459=1,$G459=AR$2),0,IF(AND($D458=Finals!$B$4,$D459=1),1,IF($G459=AR$2,0,AR458)))</f>
        <v>1</v>
      </c>
      <c r="AS459" s="8">
        <f ca="1">IF(AND($D458=Finals!$B$4,$D459=1,$G459=AS$2),0,IF(AND($D458=Finals!$B$4,$D459=1),1,IF($G459=AS$2,0,AS458)))</f>
        <v>1</v>
      </c>
      <c r="AT459" s="8">
        <f ca="1">IF(AND($D458=Finals!$B$4,$D459=1,$G459=AT$2),0,IF(AND($D458=Finals!$B$4,$D459=1),1,IF($G459=AT$2,0,AT458)))</f>
        <v>1</v>
      </c>
      <c r="AU459" s="8">
        <f ca="1">IF(AND($D458=Finals!$B$4,$D459=1,$G459=AU$2),0,IF(AND($D458=Finals!$B$4,$D459=1),1,IF($G459=AU$2,0,AU458)))</f>
        <v>1</v>
      </c>
      <c r="AV459" s="8">
        <f ca="1">IF(AND($D458=Finals!$B$4,$D459=1,$G459=AV$2),0,IF(AND($D458=Finals!$B$4,$D459=1),1,IF($G459=AV$2,0,AV458)))</f>
        <v>1</v>
      </c>
      <c r="AW459" s="8">
        <f ca="1">IF(AND($D458=Finals!$B$4,$D459=1,$G459=AW$2),0,IF(AND($D458=Finals!$B$4,$D459=1),1,IF($G459=AW$2,0,AW458)))</f>
        <v>1</v>
      </c>
      <c r="AX459" s="8">
        <f ca="1">IF(AND($D458=Finals!$B$4,$D459=1,$G459=AX$2),0,IF(AND($D458=Finals!$B$4,$D459=1),1,IF($G459=AX$2,0,AX458)))</f>
        <v>1</v>
      </c>
      <c r="AY459" s="8">
        <f ca="1">IF(AND($D458=Finals!$B$4,$D459=1,$G459=AY$2),0,IF(AND($D458=Finals!$B$4,$D459=1),1,IF($G459=AY$2,0,AY458)))</f>
        <v>1</v>
      </c>
      <c r="AZ459" s="8">
        <f ca="1">IF(AND($D458=Finals!$B$4,$D459=1,$G459=AZ$2),0,IF(AND($D458=Finals!$B$4,$D459=1),1,IF($G459=AZ$2,0,AZ458)))</f>
        <v>0</v>
      </c>
      <c r="BA459" s="8">
        <f ca="1">IF(AND($D458=Finals!$B$4,$D459=1,$G459=BA$2),0,IF(AND($D458=Finals!$B$4,$D459=1),1,IF($G459=BA$2,0,BA458)))</f>
        <v>1</v>
      </c>
      <c r="BB459" s="8">
        <f ca="1">IF(AND($D458=Finals!$B$4,$D459=1,$G459=BB$2),0,IF(AND($D458=Finals!$B$4,$D459=1),1,IF($G459=BB$2,0,BB458)))</f>
        <v>1</v>
      </c>
      <c r="BC459" s="8">
        <f ca="1">IF(AND($D458=Finals!$B$4,$D459=1,$G459=BC$2),0,IF(AND($D458=Finals!$B$4,$D459=1),1,IF($G459=BC$2,0,BC458)))</f>
        <v>1</v>
      </c>
      <c r="BD459" s="8">
        <f ca="1">IF(AND($D458=Finals!$B$4,$D459=1,$G459=BD$2),0,IF(AND($D458=Finals!$B$4,$D459=1),1,IF($G459=BD$2,0,BD458)))</f>
        <v>1</v>
      </c>
      <c r="BE459" s="8">
        <f ca="1">IF(AND($D458=Finals!$B$4,$D459=1,$G459=BE$2),0,IF(AND($D458=Finals!$B$4,$D459=1),1,IF($G459=BE$2,0,BE458)))</f>
        <v>1</v>
      </c>
      <c r="BF459" s="4">
        <f ca="1">IF(AND($D458=Finals!$B$4,$D459=1,$G459=BF$2),0,IF(AND($D458=Finals!$B$4,$D459=1),1,IF($G459=BF$2,0,BF458)))</f>
        <v>1</v>
      </c>
      <c r="BG459">
        <f t="shared" ca="1" si="626"/>
        <v>33</v>
      </c>
      <c r="BP459">
        <v>1</v>
      </c>
      <c r="BQ459">
        <f t="shared" ref="BQ459:CZ459" ca="1" si="713">IF(V459=1,1+BP459,BP459)</f>
        <v>1</v>
      </c>
      <c r="BR459">
        <f t="shared" ca="1" si="713"/>
        <v>2</v>
      </c>
      <c r="BS459">
        <f t="shared" ca="1" si="713"/>
        <v>3</v>
      </c>
      <c r="BT459">
        <f t="shared" ca="1" si="713"/>
        <v>4</v>
      </c>
      <c r="BU459">
        <f t="shared" ca="1" si="713"/>
        <v>5</v>
      </c>
      <c r="BV459">
        <f t="shared" ca="1" si="713"/>
        <v>6</v>
      </c>
      <c r="BW459">
        <f t="shared" ca="1" si="713"/>
        <v>7</v>
      </c>
      <c r="BX459">
        <f t="shared" ca="1" si="713"/>
        <v>8</v>
      </c>
      <c r="BY459">
        <f t="shared" ca="1" si="713"/>
        <v>9</v>
      </c>
      <c r="BZ459">
        <f t="shared" ca="1" si="713"/>
        <v>10</v>
      </c>
      <c r="CA459">
        <f t="shared" ca="1" si="713"/>
        <v>10</v>
      </c>
      <c r="CB459">
        <f t="shared" ca="1" si="713"/>
        <v>11</v>
      </c>
      <c r="CC459">
        <f t="shared" ca="1" si="713"/>
        <v>12</v>
      </c>
      <c r="CD459">
        <f t="shared" ca="1" si="713"/>
        <v>13</v>
      </c>
      <c r="CE459">
        <f t="shared" ca="1" si="713"/>
        <v>14</v>
      </c>
      <c r="CF459">
        <f t="shared" ca="1" si="713"/>
        <v>15</v>
      </c>
      <c r="CG459">
        <f t="shared" ca="1" si="713"/>
        <v>16</v>
      </c>
      <c r="CH459">
        <f t="shared" ca="1" si="713"/>
        <v>17</v>
      </c>
      <c r="CI459">
        <f t="shared" ca="1" si="713"/>
        <v>18</v>
      </c>
      <c r="CJ459">
        <f t="shared" ca="1" si="713"/>
        <v>19</v>
      </c>
      <c r="CK459">
        <f t="shared" ca="1" si="713"/>
        <v>19</v>
      </c>
      <c r="CL459">
        <f t="shared" ca="1" si="713"/>
        <v>20</v>
      </c>
      <c r="CM459">
        <f t="shared" ca="1" si="713"/>
        <v>21</v>
      </c>
      <c r="CN459">
        <f t="shared" ca="1" si="713"/>
        <v>22</v>
      </c>
      <c r="CO459">
        <f t="shared" ca="1" si="713"/>
        <v>23</v>
      </c>
      <c r="CP459">
        <f t="shared" ca="1" si="713"/>
        <v>24</v>
      </c>
      <c r="CQ459">
        <f t="shared" ca="1" si="713"/>
        <v>25</v>
      </c>
      <c r="CR459">
        <f t="shared" ca="1" si="713"/>
        <v>26</v>
      </c>
      <c r="CS459">
        <f t="shared" ca="1" si="713"/>
        <v>27</v>
      </c>
      <c r="CT459">
        <f t="shared" ca="1" si="713"/>
        <v>28</v>
      </c>
      <c r="CU459">
        <f t="shared" ca="1" si="713"/>
        <v>28</v>
      </c>
      <c r="CV459">
        <f t="shared" ca="1" si="713"/>
        <v>29</v>
      </c>
      <c r="CW459">
        <f t="shared" ca="1" si="713"/>
        <v>30</v>
      </c>
      <c r="CX459">
        <f t="shared" ca="1" si="713"/>
        <v>31</v>
      </c>
      <c r="CY459">
        <f t="shared" ca="1" si="713"/>
        <v>32</v>
      </c>
      <c r="CZ459">
        <f t="shared" ca="1" si="713"/>
        <v>33</v>
      </c>
      <c r="DA459" s="5">
        <f t="shared" ca="1" si="676"/>
        <v>1</v>
      </c>
      <c r="DB459">
        <f t="shared" ref="DB459:EK459" ca="1" si="714">IF(DB$3&gt;$BG459,"",IF(OR(DA459=36,DA459=""),"",LOOKUP(DB$3,$BP459:$CZ459,$BP$3:$CZ$3)))</f>
        <v>2</v>
      </c>
      <c r="DC459">
        <f t="shared" ca="1" si="714"/>
        <v>3</v>
      </c>
      <c r="DD459">
        <f t="shared" ca="1" si="714"/>
        <v>4</v>
      </c>
      <c r="DE459">
        <f t="shared" ca="1" si="714"/>
        <v>5</v>
      </c>
      <c r="DF459">
        <f t="shared" ca="1" si="714"/>
        <v>6</v>
      </c>
      <c r="DG459">
        <f t="shared" ca="1" si="714"/>
        <v>7</v>
      </c>
      <c r="DH459">
        <f t="shared" ca="1" si="714"/>
        <v>8</v>
      </c>
      <c r="DI459">
        <f t="shared" ca="1" si="714"/>
        <v>9</v>
      </c>
      <c r="DJ459">
        <f t="shared" ca="1" si="714"/>
        <v>11</v>
      </c>
      <c r="DK459">
        <f t="shared" ca="1" si="714"/>
        <v>12</v>
      </c>
      <c r="DL459">
        <f t="shared" ca="1" si="714"/>
        <v>13</v>
      </c>
      <c r="DM459">
        <f t="shared" ca="1" si="714"/>
        <v>14</v>
      </c>
      <c r="DN459">
        <f t="shared" ca="1" si="714"/>
        <v>15</v>
      </c>
      <c r="DO459">
        <f t="shared" ca="1" si="714"/>
        <v>16</v>
      </c>
      <c r="DP459">
        <f t="shared" ca="1" si="714"/>
        <v>17</v>
      </c>
      <c r="DQ459">
        <f t="shared" ca="1" si="714"/>
        <v>18</v>
      </c>
      <c r="DR459">
        <f t="shared" ca="1" si="714"/>
        <v>19</v>
      </c>
      <c r="DS459">
        <f t="shared" ca="1" si="714"/>
        <v>21</v>
      </c>
      <c r="DT459">
        <f t="shared" ca="1" si="714"/>
        <v>22</v>
      </c>
      <c r="DU459">
        <f t="shared" ca="1" si="714"/>
        <v>23</v>
      </c>
      <c r="DV459">
        <f t="shared" ca="1" si="714"/>
        <v>24</v>
      </c>
      <c r="DW459">
        <f t="shared" ca="1" si="714"/>
        <v>25</v>
      </c>
      <c r="DX459">
        <f t="shared" ca="1" si="714"/>
        <v>26</v>
      </c>
      <c r="DY459">
        <f t="shared" ca="1" si="714"/>
        <v>27</v>
      </c>
      <c r="DZ459">
        <f t="shared" ca="1" si="714"/>
        <v>28</v>
      </c>
      <c r="EA459">
        <f t="shared" ca="1" si="714"/>
        <v>29</v>
      </c>
      <c r="EB459">
        <f t="shared" ca="1" si="714"/>
        <v>31</v>
      </c>
      <c r="EC459">
        <f t="shared" ca="1" si="714"/>
        <v>32</v>
      </c>
      <c r="ED459">
        <f t="shared" ca="1" si="714"/>
        <v>33</v>
      </c>
      <c r="EE459">
        <f t="shared" ca="1" si="714"/>
        <v>34</v>
      </c>
      <c r="EF459">
        <f t="shared" ca="1" si="714"/>
        <v>35</v>
      </c>
      <c r="EG459">
        <f t="shared" ca="1" si="714"/>
        <v>36</v>
      </c>
      <c r="EH459" t="str">
        <f t="shared" ca="1" si="714"/>
        <v/>
      </c>
      <c r="EI459" t="str">
        <f t="shared" ca="1" si="714"/>
        <v/>
      </c>
      <c r="EJ459" t="str">
        <f t="shared" ca="1" si="714"/>
        <v/>
      </c>
      <c r="EK459" t="str">
        <f t="shared" ca="1" si="714"/>
        <v/>
      </c>
      <c r="EL459" t="str">
        <f ca="1">IF(I459=1,Finals!I464,"")</f>
        <v/>
      </c>
    </row>
    <row r="460" spans="3:142" x14ac:dyDescent="0.25">
      <c r="C460">
        <v>457</v>
      </c>
      <c r="D460">
        <f ca="1">IF(AND(Finals!K464&gt;Finals!K463,Finals!B$3="Yes"),1,IF(AND(I459=1,Finals!B$2="Yes"),1,IF(AND(E459=Finals!B$5,Calc!D459&gt;=Finals!B$4),1,IF(AND(D459=Finals!B$4,E459&lt;Finals!B$5),D459,1+D459))))</f>
        <v>1</v>
      </c>
      <c r="E460">
        <f ca="1">IF(E459=Finals!B$5,1,IF(AND(I459=1,Finals!B$2="Yes"),1,IF(D459&lt;Finals!B$4,1,Calc!E459+1)))</f>
        <v>1</v>
      </c>
      <c r="F460">
        <f>Finals!D465</f>
        <v>0</v>
      </c>
      <c r="G460">
        <f t="shared" si="698"/>
        <v>0</v>
      </c>
      <c r="H460">
        <f ca="1">IF(AND(Finals!K464&gt;Finals!K463,Finals!B$3="Yes"),"",IF(AND(I459=1,Finals!B$2="Yes"),"",IF(D459&lt;&gt;Finals!B$4,"",1)))</f>
        <v>1</v>
      </c>
      <c r="I460">
        <f t="shared" ca="1" si="699"/>
        <v>-1</v>
      </c>
      <c r="J460">
        <f ca="1">IF(I460=-1,-BG459,IF(I460=1,36-BG459,0))</f>
        <v>-33</v>
      </c>
      <c r="K460">
        <f t="shared" ca="1" si="702"/>
        <v>-3708</v>
      </c>
      <c r="L460">
        <f ca="1">IF(AND($D459=0,$G460=L$3),1,IF($D459=0,0,IF($G460=L$3,1,L459)))</f>
        <v>1</v>
      </c>
      <c r="M460">
        <f ca="1">IF(AND($D459=0,$G460=M$3),1,IF($D459=0,0,IF($G460=M$3,1,M459)))</f>
        <v>1</v>
      </c>
      <c r="N460">
        <f ca="1">IF(AND($D459=0,$G460=N$3),1,IF($D459=0,0,IF($G460=N$3,1,N459)))</f>
        <v>0</v>
      </c>
      <c r="O460">
        <f ca="1">IF(AND($D459=0,$G460=O$3),1,IF($D459=0,0,IF($G460=O$3,1,O459)))</f>
        <v>0</v>
      </c>
      <c r="P460">
        <f ca="1">IF(AND($D459=0,$G460=P$3),1,IF($D459=0,0,IF($G460=P$3,1,P459)))</f>
        <v>1</v>
      </c>
      <c r="Q460">
        <f ca="1">IF(AND($D459=0,$G460=Q$3),1,IF($D459=0,0,IF($G460=Q$3,1,Q459)))</f>
        <v>0</v>
      </c>
      <c r="R460">
        <f ca="1">IF(AND($D459=0,$G460=R$3),1,IF($D459=0,0,IF($G460=R$3,1,R459)))</f>
        <v>1</v>
      </c>
      <c r="S460">
        <f ca="1">IF(AND($D459=0,$G460=S$3),1,IF($D459=0,0,IF($G460=S$3,1,S459)))</f>
        <v>1</v>
      </c>
      <c r="T460">
        <f ca="1">IF(AND($D459=0,$G460=T$3),1,IF($D459=0,0,IF($G460=T$3,1,T459)))</f>
        <v>0</v>
      </c>
      <c r="U460">
        <f ca="1">IF(AND($D459=0,$G460=U$3),1,IF($D459=0,0,IF($G460=U$3,1,U459)))</f>
        <v>1</v>
      </c>
      <c r="V460" s="5">
        <f ca="1">IF(AND($D459=Finals!$B$4,$D460=1,$G460=V$2),0,IF(AND($D459=Finals!$B$4,$D460=1),1,IF($G460=V$2,0,V459)))</f>
        <v>0</v>
      </c>
      <c r="W460" s="8">
        <f ca="1">IF(AND($D459=Finals!$B$4,$D460=1,$G460=W$2),0,IF(AND($D459=Finals!$B$4,$D460=1),1,IF($G460=W$2,0,W459)))</f>
        <v>1</v>
      </c>
      <c r="X460" s="8">
        <f ca="1">IF(AND($D459=Finals!$B$4,$D460=1,$G460=X$2),0,IF(AND($D459=Finals!$B$4,$D460=1),1,IF($G460=X$2,0,X459)))</f>
        <v>1</v>
      </c>
      <c r="Y460" s="8">
        <f ca="1">IF(AND($D459=Finals!$B$4,$D460=1,$G460=Y$2),0,IF(AND($D459=Finals!$B$4,$D460=1),1,IF($G460=Y$2,0,Y459)))</f>
        <v>1</v>
      </c>
      <c r="Z460" s="8">
        <f ca="1">IF(AND($D459=Finals!$B$4,$D460=1,$G460=Z$2),0,IF(AND($D459=Finals!$B$4,$D460=1),1,IF($G460=Z$2,0,Z459)))</f>
        <v>1</v>
      </c>
      <c r="AA460" s="8">
        <f ca="1">IF(AND($D459=Finals!$B$4,$D460=1,$G460=AA$2),0,IF(AND($D459=Finals!$B$4,$D460=1),1,IF($G460=AA$2,0,AA459)))</f>
        <v>1</v>
      </c>
      <c r="AB460" s="8">
        <f ca="1">IF(AND($D459=Finals!$B$4,$D460=1,$G460=AB$2),0,IF(AND($D459=Finals!$B$4,$D460=1),1,IF($G460=AB$2,0,AB459)))</f>
        <v>1</v>
      </c>
      <c r="AC460" s="8">
        <f ca="1">IF(AND($D459=Finals!$B$4,$D460=1,$G460=AC$2),0,IF(AND($D459=Finals!$B$4,$D460=1),1,IF($G460=AC$2,0,AC459)))</f>
        <v>1</v>
      </c>
      <c r="AD460" s="8">
        <f ca="1">IF(AND($D459=Finals!$B$4,$D460=1,$G460=AD$2),0,IF(AND($D459=Finals!$B$4,$D460=1),1,IF($G460=AD$2,0,AD459)))</f>
        <v>1</v>
      </c>
      <c r="AE460" s="8">
        <f ca="1">IF(AND($D459=Finals!$B$4,$D460=1,$G460=AE$2),0,IF(AND($D459=Finals!$B$4,$D460=1),1,IF($G460=AE$2,0,AE459)))</f>
        <v>1</v>
      </c>
      <c r="AF460" s="8">
        <f ca="1">IF(AND($D459=Finals!$B$4,$D460=1,$G460=AF$2),0,IF(AND($D459=Finals!$B$4,$D460=1),1,IF($G460=AF$2,0,AF459)))</f>
        <v>0</v>
      </c>
      <c r="AG460" s="8">
        <f ca="1">IF(AND($D459=Finals!$B$4,$D460=1,$G460=AG$2),0,IF(AND($D459=Finals!$B$4,$D460=1),1,IF($G460=AG$2,0,AG459)))</f>
        <v>1</v>
      </c>
      <c r="AH460" s="8">
        <f ca="1">IF(AND($D459=Finals!$B$4,$D460=1,$G460=AH$2),0,IF(AND($D459=Finals!$B$4,$D460=1),1,IF($G460=AH$2,0,AH459)))</f>
        <v>1</v>
      </c>
      <c r="AI460" s="8">
        <f ca="1">IF(AND($D459=Finals!$B$4,$D460=1,$G460=AI$2),0,IF(AND($D459=Finals!$B$4,$D460=1),1,IF($G460=AI$2,0,AI459)))</f>
        <v>1</v>
      </c>
      <c r="AJ460" s="8">
        <f ca="1">IF(AND($D459=Finals!$B$4,$D460=1,$G460=AJ$2),0,IF(AND($D459=Finals!$B$4,$D460=1),1,IF($G460=AJ$2,0,AJ459)))</f>
        <v>1</v>
      </c>
      <c r="AK460" s="8">
        <f ca="1">IF(AND($D459=Finals!$B$4,$D460=1,$G460=AK$2),0,IF(AND($D459=Finals!$B$4,$D460=1),1,IF($G460=AK$2,0,AK459)))</f>
        <v>1</v>
      </c>
      <c r="AL460" s="8">
        <f ca="1">IF(AND($D459=Finals!$B$4,$D460=1,$G460=AL$2),0,IF(AND($D459=Finals!$B$4,$D460=1),1,IF($G460=AL$2,0,AL459)))</f>
        <v>1</v>
      </c>
      <c r="AM460" s="8">
        <f ca="1">IF(AND($D459=Finals!$B$4,$D460=1,$G460=AM$2),0,IF(AND($D459=Finals!$B$4,$D460=1),1,IF($G460=AM$2,0,AM459)))</f>
        <v>1</v>
      </c>
      <c r="AN460" s="8">
        <f ca="1">IF(AND($D459=Finals!$B$4,$D460=1,$G460=AN$2),0,IF(AND($D459=Finals!$B$4,$D460=1),1,IF($G460=AN$2,0,AN459)))</f>
        <v>1</v>
      </c>
      <c r="AO460" s="8">
        <f ca="1">IF(AND($D459=Finals!$B$4,$D460=1,$G460=AO$2),0,IF(AND($D459=Finals!$B$4,$D460=1),1,IF($G460=AO$2,0,AO459)))</f>
        <v>1</v>
      </c>
      <c r="AP460" s="8">
        <f ca="1">IF(AND($D459=Finals!$B$4,$D460=1,$G460=AP$2),0,IF(AND($D459=Finals!$B$4,$D460=1),1,IF($G460=AP$2,0,AP459)))</f>
        <v>0</v>
      </c>
      <c r="AQ460" s="8">
        <f ca="1">IF(AND($D459=Finals!$B$4,$D460=1,$G460=AQ$2),0,IF(AND($D459=Finals!$B$4,$D460=1),1,IF($G460=AQ$2,0,AQ459)))</f>
        <v>1</v>
      </c>
      <c r="AR460" s="8">
        <f ca="1">IF(AND($D459=Finals!$B$4,$D460=1,$G460=AR$2),0,IF(AND($D459=Finals!$B$4,$D460=1),1,IF($G460=AR$2,0,AR459)))</f>
        <v>1</v>
      </c>
      <c r="AS460" s="8">
        <f ca="1">IF(AND($D459=Finals!$B$4,$D460=1,$G460=AS$2),0,IF(AND($D459=Finals!$B$4,$D460=1),1,IF($G460=AS$2,0,AS459)))</f>
        <v>1</v>
      </c>
      <c r="AT460" s="8">
        <f ca="1">IF(AND($D459=Finals!$B$4,$D460=1,$G460=AT$2),0,IF(AND($D459=Finals!$B$4,$D460=1),1,IF($G460=AT$2,0,AT459)))</f>
        <v>1</v>
      </c>
      <c r="AU460" s="8">
        <f ca="1">IF(AND($D459=Finals!$B$4,$D460=1,$G460=AU$2),0,IF(AND($D459=Finals!$B$4,$D460=1),1,IF($G460=AU$2,0,AU459)))</f>
        <v>1</v>
      </c>
      <c r="AV460" s="8">
        <f ca="1">IF(AND($D459=Finals!$B$4,$D460=1,$G460=AV$2),0,IF(AND($D459=Finals!$B$4,$D460=1),1,IF($G460=AV$2,0,AV459)))</f>
        <v>1</v>
      </c>
      <c r="AW460" s="8">
        <f ca="1">IF(AND($D459=Finals!$B$4,$D460=1,$G460=AW$2),0,IF(AND($D459=Finals!$B$4,$D460=1),1,IF($G460=AW$2,0,AW459)))</f>
        <v>1</v>
      </c>
      <c r="AX460" s="8">
        <f ca="1">IF(AND($D459=Finals!$B$4,$D460=1,$G460=AX$2),0,IF(AND($D459=Finals!$B$4,$D460=1),1,IF($G460=AX$2,0,AX459)))</f>
        <v>1</v>
      </c>
      <c r="AY460" s="8">
        <f ca="1">IF(AND($D459=Finals!$B$4,$D460=1,$G460=AY$2),0,IF(AND($D459=Finals!$B$4,$D460=1),1,IF($G460=AY$2,0,AY459)))</f>
        <v>1</v>
      </c>
      <c r="AZ460" s="8">
        <f ca="1">IF(AND($D459=Finals!$B$4,$D460=1,$G460=AZ$2),0,IF(AND($D459=Finals!$B$4,$D460=1),1,IF($G460=AZ$2,0,AZ459)))</f>
        <v>0</v>
      </c>
      <c r="BA460" s="8">
        <f ca="1">IF(AND($D459=Finals!$B$4,$D460=1,$G460=BA$2),0,IF(AND($D459=Finals!$B$4,$D460=1),1,IF($G460=BA$2,0,BA459)))</f>
        <v>1</v>
      </c>
      <c r="BB460" s="8">
        <f ca="1">IF(AND($D459=Finals!$B$4,$D460=1,$G460=BB$2),0,IF(AND($D459=Finals!$B$4,$D460=1),1,IF($G460=BB$2,0,BB459)))</f>
        <v>1</v>
      </c>
      <c r="BC460" s="8">
        <f ca="1">IF(AND($D459=Finals!$B$4,$D460=1,$G460=BC$2),0,IF(AND($D459=Finals!$B$4,$D460=1),1,IF($G460=BC$2,0,BC459)))</f>
        <v>1</v>
      </c>
      <c r="BD460" s="8">
        <f ca="1">IF(AND($D459=Finals!$B$4,$D460=1,$G460=BD$2),0,IF(AND($D459=Finals!$B$4,$D460=1),1,IF($G460=BD$2,0,BD459)))</f>
        <v>1</v>
      </c>
      <c r="BE460" s="8">
        <f ca="1">IF(AND($D459=Finals!$B$4,$D460=1,$G460=BE$2),0,IF(AND($D459=Finals!$B$4,$D460=1),1,IF($G460=BE$2,0,BE459)))</f>
        <v>1</v>
      </c>
      <c r="BF460" s="4">
        <f ca="1">IF(AND($D459=Finals!$B$4,$D460=1,$G460=BF$2),0,IF(AND($D459=Finals!$B$4,$D460=1),1,IF($G460=BF$2,0,BF459)))</f>
        <v>1</v>
      </c>
      <c r="BG460">
        <f t="shared" ca="1" si="626"/>
        <v>33</v>
      </c>
      <c r="BP460">
        <v>1</v>
      </c>
      <c r="BQ460">
        <f t="shared" ref="BQ460:CZ460" ca="1" si="715">IF(V460=1,1+BP460,BP460)</f>
        <v>1</v>
      </c>
      <c r="BR460">
        <f t="shared" ca="1" si="715"/>
        <v>2</v>
      </c>
      <c r="BS460">
        <f t="shared" ca="1" si="715"/>
        <v>3</v>
      </c>
      <c r="BT460">
        <f t="shared" ca="1" si="715"/>
        <v>4</v>
      </c>
      <c r="BU460">
        <f t="shared" ca="1" si="715"/>
        <v>5</v>
      </c>
      <c r="BV460">
        <f t="shared" ca="1" si="715"/>
        <v>6</v>
      </c>
      <c r="BW460">
        <f t="shared" ca="1" si="715"/>
        <v>7</v>
      </c>
      <c r="BX460">
        <f t="shared" ca="1" si="715"/>
        <v>8</v>
      </c>
      <c r="BY460">
        <f t="shared" ca="1" si="715"/>
        <v>9</v>
      </c>
      <c r="BZ460">
        <f t="shared" ca="1" si="715"/>
        <v>10</v>
      </c>
      <c r="CA460">
        <f t="shared" ca="1" si="715"/>
        <v>10</v>
      </c>
      <c r="CB460">
        <f t="shared" ca="1" si="715"/>
        <v>11</v>
      </c>
      <c r="CC460">
        <f t="shared" ca="1" si="715"/>
        <v>12</v>
      </c>
      <c r="CD460">
        <f t="shared" ca="1" si="715"/>
        <v>13</v>
      </c>
      <c r="CE460">
        <f t="shared" ca="1" si="715"/>
        <v>14</v>
      </c>
      <c r="CF460">
        <f t="shared" ca="1" si="715"/>
        <v>15</v>
      </c>
      <c r="CG460">
        <f t="shared" ca="1" si="715"/>
        <v>16</v>
      </c>
      <c r="CH460">
        <f t="shared" ca="1" si="715"/>
        <v>17</v>
      </c>
      <c r="CI460">
        <f t="shared" ca="1" si="715"/>
        <v>18</v>
      </c>
      <c r="CJ460">
        <f t="shared" ca="1" si="715"/>
        <v>19</v>
      </c>
      <c r="CK460">
        <f t="shared" ca="1" si="715"/>
        <v>19</v>
      </c>
      <c r="CL460">
        <f t="shared" ca="1" si="715"/>
        <v>20</v>
      </c>
      <c r="CM460">
        <f t="shared" ca="1" si="715"/>
        <v>21</v>
      </c>
      <c r="CN460">
        <f t="shared" ca="1" si="715"/>
        <v>22</v>
      </c>
      <c r="CO460">
        <f t="shared" ca="1" si="715"/>
        <v>23</v>
      </c>
      <c r="CP460">
        <f t="shared" ca="1" si="715"/>
        <v>24</v>
      </c>
      <c r="CQ460">
        <f t="shared" ca="1" si="715"/>
        <v>25</v>
      </c>
      <c r="CR460">
        <f t="shared" ca="1" si="715"/>
        <v>26</v>
      </c>
      <c r="CS460">
        <f t="shared" ca="1" si="715"/>
        <v>27</v>
      </c>
      <c r="CT460">
        <f t="shared" ca="1" si="715"/>
        <v>28</v>
      </c>
      <c r="CU460">
        <f t="shared" ca="1" si="715"/>
        <v>28</v>
      </c>
      <c r="CV460">
        <f t="shared" ca="1" si="715"/>
        <v>29</v>
      </c>
      <c r="CW460">
        <f t="shared" ca="1" si="715"/>
        <v>30</v>
      </c>
      <c r="CX460">
        <f t="shared" ca="1" si="715"/>
        <v>31</v>
      </c>
      <c r="CY460">
        <f t="shared" ca="1" si="715"/>
        <v>32</v>
      </c>
      <c r="CZ460">
        <f t="shared" ca="1" si="715"/>
        <v>33</v>
      </c>
      <c r="DA460" s="5">
        <f t="shared" ca="1" si="676"/>
        <v>1</v>
      </c>
      <c r="DB460">
        <f t="shared" ref="DB460:EK460" ca="1" si="716">IF(DB$3&gt;$BG460,"",IF(OR(DA460=36,DA460=""),"",LOOKUP(DB$3,$BP460:$CZ460,$BP$3:$CZ$3)))</f>
        <v>2</v>
      </c>
      <c r="DC460">
        <f t="shared" ca="1" si="716"/>
        <v>3</v>
      </c>
      <c r="DD460">
        <f t="shared" ca="1" si="716"/>
        <v>4</v>
      </c>
      <c r="DE460">
        <f t="shared" ca="1" si="716"/>
        <v>5</v>
      </c>
      <c r="DF460">
        <f t="shared" ca="1" si="716"/>
        <v>6</v>
      </c>
      <c r="DG460">
        <f t="shared" ca="1" si="716"/>
        <v>7</v>
      </c>
      <c r="DH460">
        <f t="shared" ca="1" si="716"/>
        <v>8</v>
      </c>
      <c r="DI460">
        <f t="shared" ca="1" si="716"/>
        <v>9</v>
      </c>
      <c r="DJ460">
        <f t="shared" ca="1" si="716"/>
        <v>11</v>
      </c>
      <c r="DK460">
        <f t="shared" ca="1" si="716"/>
        <v>12</v>
      </c>
      <c r="DL460">
        <f t="shared" ca="1" si="716"/>
        <v>13</v>
      </c>
      <c r="DM460">
        <f t="shared" ca="1" si="716"/>
        <v>14</v>
      </c>
      <c r="DN460">
        <f t="shared" ca="1" si="716"/>
        <v>15</v>
      </c>
      <c r="DO460">
        <f t="shared" ca="1" si="716"/>
        <v>16</v>
      </c>
      <c r="DP460">
        <f t="shared" ca="1" si="716"/>
        <v>17</v>
      </c>
      <c r="DQ460">
        <f t="shared" ca="1" si="716"/>
        <v>18</v>
      </c>
      <c r="DR460">
        <f t="shared" ca="1" si="716"/>
        <v>19</v>
      </c>
      <c r="DS460">
        <f t="shared" ca="1" si="716"/>
        <v>21</v>
      </c>
      <c r="DT460">
        <f t="shared" ca="1" si="716"/>
        <v>22</v>
      </c>
      <c r="DU460">
        <f t="shared" ca="1" si="716"/>
        <v>23</v>
      </c>
      <c r="DV460">
        <f t="shared" ca="1" si="716"/>
        <v>24</v>
      </c>
      <c r="DW460">
        <f t="shared" ca="1" si="716"/>
        <v>25</v>
      </c>
      <c r="DX460">
        <f t="shared" ca="1" si="716"/>
        <v>26</v>
      </c>
      <c r="DY460">
        <f t="shared" ca="1" si="716"/>
        <v>27</v>
      </c>
      <c r="DZ460">
        <f t="shared" ca="1" si="716"/>
        <v>28</v>
      </c>
      <c r="EA460">
        <f t="shared" ca="1" si="716"/>
        <v>29</v>
      </c>
      <c r="EB460">
        <f t="shared" ca="1" si="716"/>
        <v>31</v>
      </c>
      <c r="EC460">
        <f t="shared" ca="1" si="716"/>
        <v>32</v>
      </c>
      <c r="ED460">
        <f t="shared" ca="1" si="716"/>
        <v>33</v>
      </c>
      <c r="EE460">
        <f t="shared" ca="1" si="716"/>
        <v>34</v>
      </c>
      <c r="EF460">
        <f t="shared" ca="1" si="716"/>
        <v>35</v>
      </c>
      <c r="EG460">
        <f t="shared" ca="1" si="716"/>
        <v>36</v>
      </c>
      <c r="EH460" t="str">
        <f t="shared" ca="1" si="716"/>
        <v/>
      </c>
      <c r="EI460" t="str">
        <f t="shared" ca="1" si="716"/>
        <v/>
      </c>
      <c r="EJ460" t="str">
        <f t="shared" ca="1" si="716"/>
        <v/>
      </c>
      <c r="EK460" t="str">
        <f t="shared" ca="1" si="716"/>
        <v/>
      </c>
      <c r="EL460" t="str">
        <f ca="1">IF(I460=1,Finals!I465,"")</f>
        <v/>
      </c>
    </row>
    <row r="461" spans="3:142" x14ac:dyDescent="0.25">
      <c r="C461">
        <v>458</v>
      </c>
      <c r="D461">
        <f ca="1">IF(AND(Finals!K465&gt;Finals!K464,Finals!B$3="Yes"),1,IF(AND(I460=1,Finals!B$2="Yes"),1,IF(AND(E460=Finals!B$5,Calc!D460&gt;=Finals!B$4),1,IF(AND(D460=Finals!B$4,E460&lt;Finals!B$5),D460,1+D460))))</f>
        <v>2</v>
      </c>
      <c r="E461">
        <f ca="1">IF(E460=Finals!B$5,1,IF(AND(I460=1,Finals!B$2="Yes"),1,IF(D460&lt;Finals!B$4,1,Calc!E460+1)))</f>
        <v>1</v>
      </c>
      <c r="F461">
        <f>Finals!D466</f>
        <v>0</v>
      </c>
      <c r="G461">
        <f t="shared" si="698"/>
        <v>0</v>
      </c>
      <c r="H461" t="str">
        <f ca="1">IF(AND(Finals!K465&gt;Finals!K464,Finals!B$3="Yes"),"",IF(AND(I460=1,Finals!B$2="Yes"),"",IF(D460&lt;&gt;Finals!B$4,"",1)))</f>
        <v/>
      </c>
      <c r="I461" t="str">
        <f t="shared" ca="1" si="699"/>
        <v/>
      </c>
      <c r="J461">
        <f ca="1">IF(I461=-1,-BG460,IF(I461=1,36-BG460,0))</f>
        <v>0</v>
      </c>
      <c r="K461">
        <f t="shared" ca="1" si="702"/>
        <v>-3708</v>
      </c>
      <c r="L461">
        <f ca="1">IF(AND($D460=0,$G461=L$3),1,IF($D460=0,0,IF($G461=L$3,1,L460)))</f>
        <v>1</v>
      </c>
      <c r="M461">
        <f ca="1">IF(AND($D460=0,$G461=M$3),1,IF($D460=0,0,IF($G461=M$3,1,M460)))</f>
        <v>1</v>
      </c>
      <c r="N461">
        <f ca="1">IF(AND($D460=0,$G461=N$3),1,IF($D460=0,0,IF($G461=N$3,1,N460)))</f>
        <v>0</v>
      </c>
      <c r="O461">
        <f ca="1">IF(AND($D460=0,$G461=O$3),1,IF($D460=0,0,IF($G461=O$3,1,O460)))</f>
        <v>0</v>
      </c>
      <c r="P461">
        <f ca="1">IF(AND($D460=0,$G461=P$3),1,IF($D460=0,0,IF($G461=P$3,1,P460)))</f>
        <v>1</v>
      </c>
      <c r="Q461">
        <f ca="1">IF(AND($D460=0,$G461=Q$3),1,IF($D460=0,0,IF($G461=Q$3,1,Q460)))</f>
        <v>0</v>
      </c>
      <c r="R461">
        <f ca="1">IF(AND($D460=0,$G461=R$3),1,IF($D460=0,0,IF($G461=R$3,1,R460)))</f>
        <v>1</v>
      </c>
      <c r="S461">
        <f ca="1">IF(AND($D460=0,$G461=S$3),1,IF($D460=0,0,IF($G461=S$3,1,S460)))</f>
        <v>1</v>
      </c>
      <c r="T461">
        <f ca="1">IF(AND($D460=0,$G461=T$3),1,IF($D460=0,0,IF($G461=T$3,1,T460)))</f>
        <v>0</v>
      </c>
      <c r="U461">
        <f ca="1">IF(AND($D460=0,$G461=U$3),1,IF($D460=0,0,IF($G461=U$3,1,U460)))</f>
        <v>1</v>
      </c>
      <c r="V461" s="5">
        <f ca="1">IF(AND($D460=Finals!$B$4,$D461=1,$G461=V$2),0,IF(AND($D460=Finals!$B$4,$D461=1),1,IF($G461=V$2,0,V460)))</f>
        <v>0</v>
      </c>
      <c r="W461" s="8">
        <f ca="1">IF(AND($D460=Finals!$B$4,$D461=1,$G461=W$2),0,IF(AND($D460=Finals!$B$4,$D461=1),1,IF($G461=W$2,0,W460)))</f>
        <v>1</v>
      </c>
      <c r="X461" s="8">
        <f ca="1">IF(AND($D460=Finals!$B$4,$D461=1,$G461=X$2),0,IF(AND($D460=Finals!$B$4,$D461=1),1,IF($G461=X$2,0,X460)))</f>
        <v>1</v>
      </c>
      <c r="Y461" s="8">
        <f ca="1">IF(AND($D460=Finals!$B$4,$D461=1,$G461=Y$2),0,IF(AND($D460=Finals!$B$4,$D461=1),1,IF($G461=Y$2,0,Y460)))</f>
        <v>1</v>
      </c>
      <c r="Z461" s="8">
        <f ca="1">IF(AND($D460=Finals!$B$4,$D461=1,$G461=Z$2),0,IF(AND($D460=Finals!$B$4,$D461=1),1,IF($G461=Z$2,0,Z460)))</f>
        <v>1</v>
      </c>
      <c r="AA461" s="8">
        <f ca="1">IF(AND($D460=Finals!$B$4,$D461=1,$G461=AA$2),0,IF(AND($D460=Finals!$B$4,$D461=1),1,IF($G461=AA$2,0,AA460)))</f>
        <v>1</v>
      </c>
      <c r="AB461" s="8">
        <f ca="1">IF(AND($D460=Finals!$B$4,$D461=1,$G461=AB$2),0,IF(AND($D460=Finals!$B$4,$D461=1),1,IF($G461=AB$2,0,AB460)))</f>
        <v>1</v>
      </c>
      <c r="AC461" s="8">
        <f ca="1">IF(AND($D460=Finals!$B$4,$D461=1,$G461=AC$2),0,IF(AND($D460=Finals!$B$4,$D461=1),1,IF($G461=AC$2,0,AC460)))</f>
        <v>1</v>
      </c>
      <c r="AD461" s="8">
        <f ca="1">IF(AND($D460=Finals!$B$4,$D461=1,$G461=AD$2),0,IF(AND($D460=Finals!$B$4,$D461=1),1,IF($G461=AD$2,0,AD460)))</f>
        <v>1</v>
      </c>
      <c r="AE461" s="8">
        <f ca="1">IF(AND($D460=Finals!$B$4,$D461=1,$G461=AE$2),0,IF(AND($D460=Finals!$B$4,$D461=1),1,IF($G461=AE$2,0,AE460)))</f>
        <v>1</v>
      </c>
      <c r="AF461" s="8">
        <f ca="1">IF(AND($D460=Finals!$B$4,$D461=1,$G461=AF$2),0,IF(AND($D460=Finals!$B$4,$D461=1),1,IF($G461=AF$2,0,AF460)))</f>
        <v>0</v>
      </c>
      <c r="AG461" s="8">
        <f ca="1">IF(AND($D460=Finals!$B$4,$D461=1,$G461=AG$2),0,IF(AND($D460=Finals!$B$4,$D461=1),1,IF($G461=AG$2,0,AG460)))</f>
        <v>1</v>
      </c>
      <c r="AH461" s="8">
        <f ca="1">IF(AND($D460=Finals!$B$4,$D461=1,$G461=AH$2),0,IF(AND($D460=Finals!$B$4,$D461=1),1,IF($G461=AH$2,0,AH460)))</f>
        <v>1</v>
      </c>
      <c r="AI461" s="8">
        <f ca="1">IF(AND($D460=Finals!$B$4,$D461=1,$G461=AI$2),0,IF(AND($D460=Finals!$B$4,$D461=1),1,IF($G461=AI$2,0,AI460)))</f>
        <v>1</v>
      </c>
      <c r="AJ461" s="8">
        <f ca="1">IF(AND($D460=Finals!$B$4,$D461=1,$G461=AJ$2),0,IF(AND($D460=Finals!$B$4,$D461=1),1,IF($G461=AJ$2,0,AJ460)))</f>
        <v>1</v>
      </c>
      <c r="AK461" s="8">
        <f ca="1">IF(AND($D460=Finals!$B$4,$D461=1,$G461=AK$2),0,IF(AND($D460=Finals!$B$4,$D461=1),1,IF($G461=AK$2,0,AK460)))</f>
        <v>1</v>
      </c>
      <c r="AL461" s="8">
        <f ca="1">IF(AND($D460=Finals!$B$4,$D461=1,$G461=AL$2),0,IF(AND($D460=Finals!$B$4,$D461=1),1,IF($G461=AL$2,0,AL460)))</f>
        <v>1</v>
      </c>
      <c r="AM461" s="8">
        <f ca="1">IF(AND($D460=Finals!$B$4,$D461=1,$G461=AM$2),0,IF(AND($D460=Finals!$B$4,$D461=1),1,IF($G461=AM$2,0,AM460)))</f>
        <v>1</v>
      </c>
      <c r="AN461" s="8">
        <f ca="1">IF(AND($D460=Finals!$B$4,$D461=1,$G461=AN$2),0,IF(AND($D460=Finals!$B$4,$D461=1),1,IF($G461=AN$2,0,AN460)))</f>
        <v>1</v>
      </c>
      <c r="AO461" s="8">
        <f ca="1">IF(AND($D460=Finals!$B$4,$D461=1,$G461=AO$2),0,IF(AND($D460=Finals!$B$4,$D461=1),1,IF($G461=AO$2,0,AO460)))</f>
        <v>1</v>
      </c>
      <c r="AP461" s="8">
        <f ca="1">IF(AND($D460=Finals!$B$4,$D461=1,$G461=AP$2),0,IF(AND($D460=Finals!$B$4,$D461=1),1,IF($G461=AP$2,0,AP460)))</f>
        <v>0</v>
      </c>
      <c r="AQ461" s="8">
        <f ca="1">IF(AND($D460=Finals!$B$4,$D461=1,$G461=AQ$2),0,IF(AND($D460=Finals!$B$4,$D461=1),1,IF($G461=AQ$2,0,AQ460)))</f>
        <v>1</v>
      </c>
      <c r="AR461" s="8">
        <f ca="1">IF(AND($D460=Finals!$B$4,$D461=1,$G461=AR$2),0,IF(AND($D460=Finals!$B$4,$D461=1),1,IF($G461=AR$2,0,AR460)))</f>
        <v>1</v>
      </c>
      <c r="AS461" s="8">
        <f ca="1">IF(AND($D460=Finals!$B$4,$D461=1,$G461=AS$2),0,IF(AND($D460=Finals!$B$4,$D461=1),1,IF($G461=AS$2,0,AS460)))</f>
        <v>1</v>
      </c>
      <c r="AT461" s="8">
        <f ca="1">IF(AND($D460=Finals!$B$4,$D461=1,$G461=AT$2),0,IF(AND($D460=Finals!$B$4,$D461=1),1,IF($G461=AT$2,0,AT460)))</f>
        <v>1</v>
      </c>
      <c r="AU461" s="8">
        <f ca="1">IF(AND($D460=Finals!$B$4,$D461=1,$G461=AU$2),0,IF(AND($D460=Finals!$B$4,$D461=1),1,IF($G461=AU$2,0,AU460)))</f>
        <v>1</v>
      </c>
      <c r="AV461" s="8">
        <f ca="1">IF(AND($D460=Finals!$B$4,$D461=1,$G461=AV$2),0,IF(AND($D460=Finals!$B$4,$D461=1),1,IF($G461=AV$2,0,AV460)))</f>
        <v>1</v>
      </c>
      <c r="AW461" s="8">
        <f ca="1">IF(AND($D460=Finals!$B$4,$D461=1,$G461=AW$2),0,IF(AND($D460=Finals!$B$4,$D461=1),1,IF($G461=AW$2,0,AW460)))</f>
        <v>1</v>
      </c>
      <c r="AX461" s="8">
        <f ca="1">IF(AND($D460=Finals!$B$4,$D461=1,$G461=AX$2),0,IF(AND($D460=Finals!$B$4,$D461=1),1,IF($G461=AX$2,0,AX460)))</f>
        <v>1</v>
      </c>
      <c r="AY461" s="8">
        <f ca="1">IF(AND($D460=Finals!$B$4,$D461=1,$G461=AY$2),0,IF(AND($D460=Finals!$B$4,$D461=1),1,IF($G461=AY$2,0,AY460)))</f>
        <v>1</v>
      </c>
      <c r="AZ461" s="8">
        <f ca="1">IF(AND($D460=Finals!$B$4,$D461=1,$G461=AZ$2),0,IF(AND($D460=Finals!$B$4,$D461=1),1,IF($G461=AZ$2,0,AZ460)))</f>
        <v>0</v>
      </c>
      <c r="BA461" s="8">
        <f ca="1">IF(AND($D460=Finals!$B$4,$D461=1,$G461=BA$2),0,IF(AND($D460=Finals!$B$4,$D461=1),1,IF($G461=BA$2,0,BA460)))</f>
        <v>1</v>
      </c>
      <c r="BB461" s="8">
        <f ca="1">IF(AND($D460=Finals!$B$4,$D461=1,$G461=BB$2),0,IF(AND($D460=Finals!$B$4,$D461=1),1,IF($G461=BB$2,0,BB460)))</f>
        <v>1</v>
      </c>
      <c r="BC461" s="8">
        <f ca="1">IF(AND($D460=Finals!$B$4,$D461=1,$G461=BC$2),0,IF(AND($D460=Finals!$B$4,$D461=1),1,IF($G461=BC$2,0,BC460)))</f>
        <v>1</v>
      </c>
      <c r="BD461" s="8">
        <f ca="1">IF(AND($D460=Finals!$B$4,$D461=1,$G461=BD$2),0,IF(AND($D460=Finals!$B$4,$D461=1),1,IF($G461=BD$2,0,BD460)))</f>
        <v>1</v>
      </c>
      <c r="BE461" s="8">
        <f ca="1">IF(AND($D460=Finals!$B$4,$D461=1,$G461=BE$2),0,IF(AND($D460=Finals!$B$4,$D461=1),1,IF($G461=BE$2,0,BE460)))</f>
        <v>1</v>
      </c>
      <c r="BF461" s="4">
        <f ca="1">IF(AND($D460=Finals!$B$4,$D461=1,$G461=BF$2),0,IF(AND($D460=Finals!$B$4,$D461=1),1,IF($G461=BF$2,0,BF460)))</f>
        <v>1</v>
      </c>
      <c r="BG461">
        <f t="shared" ca="1" si="626"/>
        <v>33</v>
      </c>
      <c r="BP461">
        <v>1</v>
      </c>
      <c r="BQ461">
        <f t="shared" ref="BQ461:CZ461" ca="1" si="717">IF(V461=1,1+BP461,BP461)</f>
        <v>1</v>
      </c>
      <c r="BR461">
        <f t="shared" ca="1" si="717"/>
        <v>2</v>
      </c>
      <c r="BS461">
        <f t="shared" ca="1" si="717"/>
        <v>3</v>
      </c>
      <c r="BT461">
        <f t="shared" ca="1" si="717"/>
        <v>4</v>
      </c>
      <c r="BU461">
        <f t="shared" ca="1" si="717"/>
        <v>5</v>
      </c>
      <c r="BV461">
        <f t="shared" ca="1" si="717"/>
        <v>6</v>
      </c>
      <c r="BW461">
        <f t="shared" ca="1" si="717"/>
        <v>7</v>
      </c>
      <c r="BX461">
        <f t="shared" ca="1" si="717"/>
        <v>8</v>
      </c>
      <c r="BY461">
        <f t="shared" ca="1" si="717"/>
        <v>9</v>
      </c>
      <c r="BZ461">
        <f t="shared" ca="1" si="717"/>
        <v>10</v>
      </c>
      <c r="CA461">
        <f t="shared" ca="1" si="717"/>
        <v>10</v>
      </c>
      <c r="CB461">
        <f t="shared" ca="1" si="717"/>
        <v>11</v>
      </c>
      <c r="CC461">
        <f t="shared" ca="1" si="717"/>
        <v>12</v>
      </c>
      <c r="CD461">
        <f t="shared" ca="1" si="717"/>
        <v>13</v>
      </c>
      <c r="CE461">
        <f t="shared" ca="1" si="717"/>
        <v>14</v>
      </c>
      <c r="CF461">
        <f t="shared" ca="1" si="717"/>
        <v>15</v>
      </c>
      <c r="CG461">
        <f t="shared" ca="1" si="717"/>
        <v>16</v>
      </c>
      <c r="CH461">
        <f t="shared" ca="1" si="717"/>
        <v>17</v>
      </c>
      <c r="CI461">
        <f t="shared" ca="1" si="717"/>
        <v>18</v>
      </c>
      <c r="CJ461">
        <f t="shared" ca="1" si="717"/>
        <v>19</v>
      </c>
      <c r="CK461">
        <f t="shared" ca="1" si="717"/>
        <v>19</v>
      </c>
      <c r="CL461">
        <f t="shared" ca="1" si="717"/>
        <v>20</v>
      </c>
      <c r="CM461">
        <f t="shared" ca="1" si="717"/>
        <v>21</v>
      </c>
      <c r="CN461">
        <f t="shared" ca="1" si="717"/>
        <v>22</v>
      </c>
      <c r="CO461">
        <f t="shared" ca="1" si="717"/>
        <v>23</v>
      </c>
      <c r="CP461">
        <f t="shared" ca="1" si="717"/>
        <v>24</v>
      </c>
      <c r="CQ461">
        <f t="shared" ca="1" si="717"/>
        <v>25</v>
      </c>
      <c r="CR461">
        <f t="shared" ca="1" si="717"/>
        <v>26</v>
      </c>
      <c r="CS461">
        <f t="shared" ca="1" si="717"/>
        <v>27</v>
      </c>
      <c r="CT461">
        <f t="shared" ca="1" si="717"/>
        <v>28</v>
      </c>
      <c r="CU461">
        <f t="shared" ca="1" si="717"/>
        <v>28</v>
      </c>
      <c r="CV461">
        <f t="shared" ca="1" si="717"/>
        <v>29</v>
      </c>
      <c r="CW461">
        <f t="shared" ca="1" si="717"/>
        <v>30</v>
      </c>
      <c r="CX461">
        <f t="shared" ca="1" si="717"/>
        <v>31</v>
      </c>
      <c r="CY461">
        <f t="shared" ca="1" si="717"/>
        <v>32</v>
      </c>
      <c r="CZ461">
        <f t="shared" ca="1" si="717"/>
        <v>33</v>
      </c>
      <c r="DA461" s="5">
        <f t="shared" ca="1" si="676"/>
        <v>1</v>
      </c>
      <c r="DB461">
        <f t="shared" ref="DB461:EK461" ca="1" si="718">IF(DB$3&gt;$BG461,"",IF(OR(DA461=36,DA461=""),"",LOOKUP(DB$3,$BP461:$CZ461,$BP$3:$CZ$3)))</f>
        <v>2</v>
      </c>
      <c r="DC461">
        <f t="shared" ca="1" si="718"/>
        <v>3</v>
      </c>
      <c r="DD461">
        <f t="shared" ca="1" si="718"/>
        <v>4</v>
      </c>
      <c r="DE461">
        <f t="shared" ca="1" si="718"/>
        <v>5</v>
      </c>
      <c r="DF461">
        <f t="shared" ca="1" si="718"/>
        <v>6</v>
      </c>
      <c r="DG461">
        <f t="shared" ca="1" si="718"/>
        <v>7</v>
      </c>
      <c r="DH461">
        <f t="shared" ca="1" si="718"/>
        <v>8</v>
      </c>
      <c r="DI461">
        <f t="shared" ca="1" si="718"/>
        <v>9</v>
      </c>
      <c r="DJ461">
        <f t="shared" ca="1" si="718"/>
        <v>11</v>
      </c>
      <c r="DK461">
        <f t="shared" ca="1" si="718"/>
        <v>12</v>
      </c>
      <c r="DL461">
        <f t="shared" ca="1" si="718"/>
        <v>13</v>
      </c>
      <c r="DM461">
        <f t="shared" ca="1" si="718"/>
        <v>14</v>
      </c>
      <c r="DN461">
        <f t="shared" ca="1" si="718"/>
        <v>15</v>
      </c>
      <c r="DO461">
        <f t="shared" ca="1" si="718"/>
        <v>16</v>
      </c>
      <c r="DP461">
        <f t="shared" ca="1" si="718"/>
        <v>17</v>
      </c>
      <c r="DQ461">
        <f t="shared" ca="1" si="718"/>
        <v>18</v>
      </c>
      <c r="DR461">
        <f t="shared" ca="1" si="718"/>
        <v>19</v>
      </c>
      <c r="DS461">
        <f t="shared" ca="1" si="718"/>
        <v>21</v>
      </c>
      <c r="DT461">
        <f t="shared" ca="1" si="718"/>
        <v>22</v>
      </c>
      <c r="DU461">
        <f t="shared" ca="1" si="718"/>
        <v>23</v>
      </c>
      <c r="DV461">
        <f t="shared" ca="1" si="718"/>
        <v>24</v>
      </c>
      <c r="DW461">
        <f t="shared" ca="1" si="718"/>
        <v>25</v>
      </c>
      <c r="DX461">
        <f t="shared" ca="1" si="718"/>
        <v>26</v>
      </c>
      <c r="DY461">
        <f t="shared" ca="1" si="718"/>
        <v>27</v>
      </c>
      <c r="DZ461">
        <f t="shared" ca="1" si="718"/>
        <v>28</v>
      </c>
      <c r="EA461">
        <f t="shared" ca="1" si="718"/>
        <v>29</v>
      </c>
      <c r="EB461">
        <f t="shared" ca="1" si="718"/>
        <v>31</v>
      </c>
      <c r="EC461">
        <f t="shared" ca="1" si="718"/>
        <v>32</v>
      </c>
      <c r="ED461">
        <f t="shared" ca="1" si="718"/>
        <v>33</v>
      </c>
      <c r="EE461">
        <f t="shared" ca="1" si="718"/>
        <v>34</v>
      </c>
      <c r="EF461">
        <f t="shared" ca="1" si="718"/>
        <v>35</v>
      </c>
      <c r="EG461">
        <f t="shared" ca="1" si="718"/>
        <v>36</v>
      </c>
      <c r="EH461" t="str">
        <f t="shared" ca="1" si="718"/>
        <v/>
      </c>
      <c r="EI461" t="str">
        <f t="shared" ca="1" si="718"/>
        <v/>
      </c>
      <c r="EJ461" t="str">
        <f t="shared" ca="1" si="718"/>
        <v/>
      </c>
      <c r="EK461" t="str">
        <f t="shared" ca="1" si="718"/>
        <v/>
      </c>
      <c r="EL461" t="str">
        <f ca="1">IF(I461=1,Finals!I466,"")</f>
        <v/>
      </c>
    </row>
    <row r="462" spans="3:142" x14ac:dyDescent="0.25">
      <c r="C462">
        <v>459</v>
      </c>
      <c r="D462">
        <f ca="1">IF(AND(Finals!K466&gt;Finals!K465,Finals!B$3="Yes"),1,IF(AND(I461=1,Finals!B$2="Yes"),1,IF(AND(E461=Finals!B$5,Calc!D461&gt;=Finals!B$4),1,IF(AND(D461=Finals!B$4,E461&lt;Finals!B$5),D461,1+D461))))</f>
        <v>3</v>
      </c>
      <c r="E462">
        <f ca="1">IF(E461=Finals!B$5,1,IF(AND(I461=1,Finals!B$2="Yes"),1,IF(D461&lt;Finals!B$4,1,Calc!E461+1)))</f>
        <v>1</v>
      </c>
      <c r="F462">
        <f>Finals!D467</f>
        <v>0</v>
      </c>
      <c r="G462">
        <f t="shared" si="698"/>
        <v>0</v>
      </c>
      <c r="H462" t="str">
        <f ca="1">IF(AND(Finals!K466&gt;Finals!K465,Finals!B$3="Yes"),"",IF(AND(I461=1,Finals!B$2="Yes"),"",IF(D461&lt;&gt;Finals!B$4,"",1)))</f>
        <v/>
      </c>
      <c r="I462" t="str">
        <f t="shared" ca="1" si="699"/>
        <v/>
      </c>
      <c r="J462">
        <f ca="1">IF(I462=-1,-BG461,IF(I462=1,36-BG461,0))</f>
        <v>0</v>
      </c>
      <c r="K462">
        <f t="shared" ca="1" si="702"/>
        <v>-3708</v>
      </c>
      <c r="L462">
        <f ca="1">IF(AND($D461=0,$G462=L$3),1,IF($D461=0,0,IF($G462=L$3,1,L461)))</f>
        <v>1</v>
      </c>
      <c r="M462">
        <f ca="1">IF(AND($D461=0,$G462=M$3),1,IF($D461=0,0,IF($G462=M$3,1,M461)))</f>
        <v>1</v>
      </c>
      <c r="N462">
        <f ca="1">IF(AND($D461=0,$G462=N$3),1,IF($D461=0,0,IF($G462=N$3,1,N461)))</f>
        <v>0</v>
      </c>
      <c r="O462">
        <f ca="1">IF(AND($D461=0,$G462=O$3),1,IF($D461=0,0,IF($G462=O$3,1,O461)))</f>
        <v>0</v>
      </c>
      <c r="P462">
        <f ca="1">IF(AND($D461=0,$G462=P$3),1,IF($D461=0,0,IF($G462=P$3,1,P461)))</f>
        <v>1</v>
      </c>
      <c r="Q462">
        <f ca="1">IF(AND($D461=0,$G462=Q$3),1,IF($D461=0,0,IF($G462=Q$3,1,Q461)))</f>
        <v>0</v>
      </c>
      <c r="R462">
        <f ca="1">IF(AND($D461=0,$G462=R$3),1,IF($D461=0,0,IF($G462=R$3,1,R461)))</f>
        <v>1</v>
      </c>
      <c r="S462">
        <f ca="1">IF(AND($D461=0,$G462=S$3),1,IF($D461=0,0,IF($G462=S$3,1,S461)))</f>
        <v>1</v>
      </c>
      <c r="T462">
        <f ca="1">IF(AND($D461=0,$G462=T$3),1,IF($D461=0,0,IF($G462=T$3,1,T461)))</f>
        <v>0</v>
      </c>
      <c r="U462">
        <f ca="1">IF(AND($D461=0,$G462=U$3),1,IF($D461=0,0,IF($G462=U$3,1,U461)))</f>
        <v>1</v>
      </c>
      <c r="V462" s="5">
        <f ca="1">IF(AND($D461=Finals!$B$4,$D462=1,$G462=V$2),0,IF(AND($D461=Finals!$B$4,$D462=1),1,IF($G462=V$2,0,V461)))</f>
        <v>0</v>
      </c>
      <c r="W462" s="8">
        <f ca="1">IF(AND($D461=Finals!$B$4,$D462=1,$G462=W$2),0,IF(AND($D461=Finals!$B$4,$D462=1),1,IF($G462=W$2,0,W461)))</f>
        <v>1</v>
      </c>
      <c r="X462" s="8">
        <f ca="1">IF(AND($D461=Finals!$B$4,$D462=1,$G462=X$2),0,IF(AND($D461=Finals!$B$4,$D462=1),1,IF($G462=X$2,0,X461)))</f>
        <v>1</v>
      </c>
      <c r="Y462" s="8">
        <f ca="1">IF(AND($D461=Finals!$B$4,$D462=1,$G462=Y$2),0,IF(AND($D461=Finals!$B$4,$D462=1),1,IF($G462=Y$2,0,Y461)))</f>
        <v>1</v>
      </c>
      <c r="Z462" s="8">
        <f ca="1">IF(AND($D461=Finals!$B$4,$D462=1,$G462=Z$2),0,IF(AND($D461=Finals!$B$4,$D462=1),1,IF($G462=Z$2,0,Z461)))</f>
        <v>1</v>
      </c>
      <c r="AA462" s="8">
        <f ca="1">IF(AND($D461=Finals!$B$4,$D462=1,$G462=AA$2),0,IF(AND($D461=Finals!$B$4,$D462=1),1,IF($G462=AA$2,0,AA461)))</f>
        <v>1</v>
      </c>
      <c r="AB462" s="8">
        <f ca="1">IF(AND($D461=Finals!$B$4,$D462=1,$G462=AB$2),0,IF(AND($D461=Finals!$B$4,$D462=1),1,IF($G462=AB$2,0,AB461)))</f>
        <v>1</v>
      </c>
      <c r="AC462" s="8">
        <f ca="1">IF(AND($D461=Finals!$B$4,$D462=1,$G462=AC$2),0,IF(AND($D461=Finals!$B$4,$D462=1),1,IF($G462=AC$2,0,AC461)))</f>
        <v>1</v>
      </c>
      <c r="AD462" s="8">
        <f ca="1">IF(AND($D461=Finals!$B$4,$D462=1,$G462=AD$2),0,IF(AND($D461=Finals!$B$4,$D462=1),1,IF($G462=AD$2,0,AD461)))</f>
        <v>1</v>
      </c>
      <c r="AE462" s="8">
        <f ca="1">IF(AND($D461=Finals!$B$4,$D462=1,$G462=AE$2),0,IF(AND($D461=Finals!$B$4,$D462=1),1,IF($G462=AE$2,0,AE461)))</f>
        <v>1</v>
      </c>
      <c r="AF462" s="8">
        <f ca="1">IF(AND($D461=Finals!$B$4,$D462=1,$G462=AF$2),0,IF(AND($D461=Finals!$B$4,$D462=1),1,IF($G462=AF$2,0,AF461)))</f>
        <v>0</v>
      </c>
      <c r="AG462" s="8">
        <f ca="1">IF(AND($D461=Finals!$B$4,$D462=1,$G462=AG$2),0,IF(AND($D461=Finals!$B$4,$D462=1),1,IF($G462=AG$2,0,AG461)))</f>
        <v>1</v>
      </c>
      <c r="AH462" s="8">
        <f ca="1">IF(AND($D461=Finals!$B$4,$D462=1,$G462=AH$2),0,IF(AND($D461=Finals!$B$4,$D462=1),1,IF($G462=AH$2,0,AH461)))</f>
        <v>1</v>
      </c>
      <c r="AI462" s="8">
        <f ca="1">IF(AND($D461=Finals!$B$4,$D462=1,$G462=AI$2),0,IF(AND($D461=Finals!$B$4,$D462=1),1,IF($G462=AI$2,0,AI461)))</f>
        <v>1</v>
      </c>
      <c r="AJ462" s="8">
        <f ca="1">IF(AND($D461=Finals!$B$4,$D462=1,$G462=AJ$2),0,IF(AND($D461=Finals!$B$4,$D462=1),1,IF($G462=AJ$2,0,AJ461)))</f>
        <v>1</v>
      </c>
      <c r="AK462" s="8">
        <f ca="1">IF(AND($D461=Finals!$B$4,$D462=1,$G462=AK$2),0,IF(AND($D461=Finals!$B$4,$D462=1),1,IF($G462=AK$2,0,AK461)))</f>
        <v>1</v>
      </c>
      <c r="AL462" s="8">
        <f ca="1">IF(AND($D461=Finals!$B$4,$D462=1,$G462=AL$2),0,IF(AND($D461=Finals!$B$4,$D462=1),1,IF($G462=AL$2,0,AL461)))</f>
        <v>1</v>
      </c>
      <c r="AM462" s="8">
        <f ca="1">IF(AND($D461=Finals!$B$4,$D462=1,$G462=AM$2),0,IF(AND($D461=Finals!$B$4,$D462=1),1,IF($G462=AM$2,0,AM461)))</f>
        <v>1</v>
      </c>
      <c r="AN462" s="8">
        <f ca="1">IF(AND($D461=Finals!$B$4,$D462=1,$G462=AN$2),0,IF(AND($D461=Finals!$B$4,$D462=1),1,IF($G462=AN$2,0,AN461)))</f>
        <v>1</v>
      </c>
      <c r="AO462" s="8">
        <f ca="1">IF(AND($D461=Finals!$B$4,$D462=1,$G462=AO$2),0,IF(AND($D461=Finals!$B$4,$D462=1),1,IF($G462=AO$2,0,AO461)))</f>
        <v>1</v>
      </c>
      <c r="AP462" s="8">
        <f ca="1">IF(AND($D461=Finals!$B$4,$D462=1,$G462=AP$2),0,IF(AND($D461=Finals!$B$4,$D462=1),1,IF($G462=AP$2,0,AP461)))</f>
        <v>0</v>
      </c>
      <c r="AQ462" s="8">
        <f ca="1">IF(AND($D461=Finals!$B$4,$D462=1,$G462=AQ$2),0,IF(AND($D461=Finals!$B$4,$D462=1),1,IF($G462=AQ$2,0,AQ461)))</f>
        <v>1</v>
      </c>
      <c r="AR462" s="8">
        <f ca="1">IF(AND($D461=Finals!$B$4,$D462=1,$G462=AR$2),0,IF(AND($D461=Finals!$B$4,$D462=1),1,IF($G462=AR$2,0,AR461)))</f>
        <v>1</v>
      </c>
      <c r="AS462" s="8">
        <f ca="1">IF(AND($D461=Finals!$B$4,$D462=1,$G462=AS$2),0,IF(AND($D461=Finals!$B$4,$D462=1),1,IF($G462=AS$2,0,AS461)))</f>
        <v>1</v>
      </c>
      <c r="AT462" s="8">
        <f ca="1">IF(AND($D461=Finals!$B$4,$D462=1,$G462=AT$2),0,IF(AND($D461=Finals!$B$4,$D462=1),1,IF($G462=AT$2,0,AT461)))</f>
        <v>1</v>
      </c>
      <c r="AU462" s="8">
        <f ca="1">IF(AND($D461=Finals!$B$4,$D462=1,$G462=AU$2),0,IF(AND($D461=Finals!$B$4,$D462=1),1,IF($G462=AU$2,0,AU461)))</f>
        <v>1</v>
      </c>
      <c r="AV462" s="8">
        <f ca="1">IF(AND($D461=Finals!$B$4,$D462=1,$G462=AV$2),0,IF(AND($D461=Finals!$B$4,$D462=1),1,IF($G462=AV$2,0,AV461)))</f>
        <v>1</v>
      </c>
      <c r="AW462" s="8">
        <f ca="1">IF(AND($D461=Finals!$B$4,$D462=1,$G462=AW$2),0,IF(AND($D461=Finals!$B$4,$D462=1),1,IF($G462=AW$2,0,AW461)))</f>
        <v>1</v>
      </c>
      <c r="AX462" s="8">
        <f ca="1">IF(AND($D461=Finals!$B$4,$D462=1,$G462=AX$2),0,IF(AND($D461=Finals!$B$4,$D462=1),1,IF($G462=AX$2,0,AX461)))</f>
        <v>1</v>
      </c>
      <c r="AY462" s="8">
        <f ca="1">IF(AND($D461=Finals!$B$4,$D462=1,$G462=AY$2),0,IF(AND($D461=Finals!$B$4,$D462=1),1,IF($G462=AY$2,0,AY461)))</f>
        <v>1</v>
      </c>
      <c r="AZ462" s="8">
        <f ca="1">IF(AND($D461=Finals!$B$4,$D462=1,$G462=AZ$2),0,IF(AND($D461=Finals!$B$4,$D462=1),1,IF($G462=AZ$2,0,AZ461)))</f>
        <v>0</v>
      </c>
      <c r="BA462" s="8">
        <f ca="1">IF(AND($D461=Finals!$B$4,$D462=1,$G462=BA$2),0,IF(AND($D461=Finals!$B$4,$D462=1),1,IF($G462=BA$2,0,BA461)))</f>
        <v>1</v>
      </c>
      <c r="BB462" s="8">
        <f ca="1">IF(AND($D461=Finals!$B$4,$D462=1,$G462=BB$2),0,IF(AND($D461=Finals!$B$4,$D462=1),1,IF($G462=BB$2,0,BB461)))</f>
        <v>1</v>
      </c>
      <c r="BC462" s="8">
        <f ca="1">IF(AND($D461=Finals!$B$4,$D462=1,$G462=BC$2),0,IF(AND($D461=Finals!$B$4,$D462=1),1,IF($G462=BC$2,0,BC461)))</f>
        <v>1</v>
      </c>
      <c r="BD462" s="8">
        <f ca="1">IF(AND($D461=Finals!$B$4,$D462=1,$G462=BD$2),0,IF(AND($D461=Finals!$B$4,$D462=1),1,IF($G462=BD$2,0,BD461)))</f>
        <v>1</v>
      </c>
      <c r="BE462" s="8">
        <f ca="1">IF(AND($D461=Finals!$B$4,$D462=1,$G462=BE$2),0,IF(AND($D461=Finals!$B$4,$D462=1),1,IF($G462=BE$2,0,BE461)))</f>
        <v>1</v>
      </c>
      <c r="BF462" s="4">
        <f ca="1">IF(AND($D461=Finals!$B$4,$D462=1,$G462=BF$2),0,IF(AND($D461=Finals!$B$4,$D462=1),1,IF($G462=BF$2,0,BF461)))</f>
        <v>1</v>
      </c>
      <c r="BG462">
        <f t="shared" ca="1" si="626"/>
        <v>33</v>
      </c>
      <c r="BP462">
        <v>1</v>
      </c>
      <c r="BQ462">
        <f t="shared" ref="BQ462:CZ462" ca="1" si="719">IF(V462=1,1+BP462,BP462)</f>
        <v>1</v>
      </c>
      <c r="BR462">
        <f t="shared" ca="1" si="719"/>
        <v>2</v>
      </c>
      <c r="BS462">
        <f t="shared" ca="1" si="719"/>
        <v>3</v>
      </c>
      <c r="BT462">
        <f t="shared" ca="1" si="719"/>
        <v>4</v>
      </c>
      <c r="BU462">
        <f t="shared" ca="1" si="719"/>
        <v>5</v>
      </c>
      <c r="BV462">
        <f t="shared" ca="1" si="719"/>
        <v>6</v>
      </c>
      <c r="BW462">
        <f t="shared" ca="1" si="719"/>
        <v>7</v>
      </c>
      <c r="BX462">
        <f t="shared" ca="1" si="719"/>
        <v>8</v>
      </c>
      <c r="BY462">
        <f t="shared" ca="1" si="719"/>
        <v>9</v>
      </c>
      <c r="BZ462">
        <f t="shared" ca="1" si="719"/>
        <v>10</v>
      </c>
      <c r="CA462">
        <f t="shared" ca="1" si="719"/>
        <v>10</v>
      </c>
      <c r="CB462">
        <f t="shared" ca="1" si="719"/>
        <v>11</v>
      </c>
      <c r="CC462">
        <f t="shared" ca="1" si="719"/>
        <v>12</v>
      </c>
      <c r="CD462">
        <f t="shared" ca="1" si="719"/>
        <v>13</v>
      </c>
      <c r="CE462">
        <f t="shared" ca="1" si="719"/>
        <v>14</v>
      </c>
      <c r="CF462">
        <f t="shared" ca="1" si="719"/>
        <v>15</v>
      </c>
      <c r="CG462">
        <f t="shared" ca="1" si="719"/>
        <v>16</v>
      </c>
      <c r="CH462">
        <f t="shared" ca="1" si="719"/>
        <v>17</v>
      </c>
      <c r="CI462">
        <f t="shared" ca="1" si="719"/>
        <v>18</v>
      </c>
      <c r="CJ462">
        <f t="shared" ca="1" si="719"/>
        <v>19</v>
      </c>
      <c r="CK462">
        <f t="shared" ca="1" si="719"/>
        <v>19</v>
      </c>
      <c r="CL462">
        <f t="shared" ca="1" si="719"/>
        <v>20</v>
      </c>
      <c r="CM462">
        <f t="shared" ca="1" si="719"/>
        <v>21</v>
      </c>
      <c r="CN462">
        <f t="shared" ca="1" si="719"/>
        <v>22</v>
      </c>
      <c r="CO462">
        <f t="shared" ca="1" si="719"/>
        <v>23</v>
      </c>
      <c r="CP462">
        <f t="shared" ca="1" si="719"/>
        <v>24</v>
      </c>
      <c r="CQ462">
        <f t="shared" ca="1" si="719"/>
        <v>25</v>
      </c>
      <c r="CR462">
        <f t="shared" ca="1" si="719"/>
        <v>26</v>
      </c>
      <c r="CS462">
        <f t="shared" ca="1" si="719"/>
        <v>27</v>
      </c>
      <c r="CT462">
        <f t="shared" ca="1" si="719"/>
        <v>28</v>
      </c>
      <c r="CU462">
        <f t="shared" ca="1" si="719"/>
        <v>28</v>
      </c>
      <c r="CV462">
        <f t="shared" ca="1" si="719"/>
        <v>29</v>
      </c>
      <c r="CW462">
        <f t="shared" ca="1" si="719"/>
        <v>30</v>
      </c>
      <c r="CX462">
        <f t="shared" ca="1" si="719"/>
        <v>31</v>
      </c>
      <c r="CY462">
        <f t="shared" ca="1" si="719"/>
        <v>32</v>
      </c>
      <c r="CZ462">
        <f t="shared" ca="1" si="719"/>
        <v>33</v>
      </c>
      <c r="DA462" s="5">
        <f t="shared" ca="1" si="676"/>
        <v>1</v>
      </c>
      <c r="DB462">
        <f t="shared" ref="DB462:EK462" ca="1" si="720">IF(DB$3&gt;$BG462,"",IF(OR(DA462=36,DA462=""),"",LOOKUP(DB$3,$BP462:$CZ462,$BP$3:$CZ$3)))</f>
        <v>2</v>
      </c>
      <c r="DC462">
        <f t="shared" ca="1" si="720"/>
        <v>3</v>
      </c>
      <c r="DD462">
        <f t="shared" ca="1" si="720"/>
        <v>4</v>
      </c>
      <c r="DE462">
        <f t="shared" ca="1" si="720"/>
        <v>5</v>
      </c>
      <c r="DF462">
        <f t="shared" ca="1" si="720"/>
        <v>6</v>
      </c>
      <c r="DG462">
        <f t="shared" ca="1" si="720"/>
        <v>7</v>
      </c>
      <c r="DH462">
        <f t="shared" ca="1" si="720"/>
        <v>8</v>
      </c>
      <c r="DI462">
        <f t="shared" ca="1" si="720"/>
        <v>9</v>
      </c>
      <c r="DJ462">
        <f t="shared" ca="1" si="720"/>
        <v>11</v>
      </c>
      <c r="DK462">
        <f t="shared" ca="1" si="720"/>
        <v>12</v>
      </c>
      <c r="DL462">
        <f t="shared" ca="1" si="720"/>
        <v>13</v>
      </c>
      <c r="DM462">
        <f t="shared" ca="1" si="720"/>
        <v>14</v>
      </c>
      <c r="DN462">
        <f t="shared" ca="1" si="720"/>
        <v>15</v>
      </c>
      <c r="DO462">
        <f t="shared" ca="1" si="720"/>
        <v>16</v>
      </c>
      <c r="DP462">
        <f t="shared" ca="1" si="720"/>
        <v>17</v>
      </c>
      <c r="DQ462">
        <f t="shared" ca="1" si="720"/>
        <v>18</v>
      </c>
      <c r="DR462">
        <f t="shared" ca="1" si="720"/>
        <v>19</v>
      </c>
      <c r="DS462">
        <f t="shared" ca="1" si="720"/>
        <v>21</v>
      </c>
      <c r="DT462">
        <f t="shared" ca="1" si="720"/>
        <v>22</v>
      </c>
      <c r="DU462">
        <f t="shared" ca="1" si="720"/>
        <v>23</v>
      </c>
      <c r="DV462">
        <f t="shared" ca="1" si="720"/>
        <v>24</v>
      </c>
      <c r="DW462">
        <f t="shared" ca="1" si="720"/>
        <v>25</v>
      </c>
      <c r="DX462">
        <f t="shared" ca="1" si="720"/>
        <v>26</v>
      </c>
      <c r="DY462">
        <f t="shared" ca="1" si="720"/>
        <v>27</v>
      </c>
      <c r="DZ462">
        <f t="shared" ca="1" si="720"/>
        <v>28</v>
      </c>
      <c r="EA462">
        <f t="shared" ca="1" si="720"/>
        <v>29</v>
      </c>
      <c r="EB462">
        <f t="shared" ca="1" si="720"/>
        <v>31</v>
      </c>
      <c r="EC462">
        <f t="shared" ca="1" si="720"/>
        <v>32</v>
      </c>
      <c r="ED462">
        <f t="shared" ca="1" si="720"/>
        <v>33</v>
      </c>
      <c r="EE462">
        <f t="shared" ca="1" si="720"/>
        <v>34</v>
      </c>
      <c r="EF462">
        <f t="shared" ca="1" si="720"/>
        <v>35</v>
      </c>
      <c r="EG462">
        <f t="shared" ca="1" si="720"/>
        <v>36</v>
      </c>
      <c r="EH462" t="str">
        <f t="shared" ca="1" si="720"/>
        <v/>
      </c>
      <c r="EI462" t="str">
        <f t="shared" ca="1" si="720"/>
        <v/>
      </c>
      <c r="EJ462" t="str">
        <f t="shared" ca="1" si="720"/>
        <v/>
      </c>
      <c r="EK462" t="str">
        <f t="shared" ca="1" si="720"/>
        <v/>
      </c>
      <c r="EL462" t="str">
        <f ca="1">IF(I462=1,Finals!I467,"")</f>
        <v/>
      </c>
    </row>
    <row r="463" spans="3:142" x14ac:dyDescent="0.25">
      <c r="C463">
        <v>460</v>
      </c>
      <c r="D463">
        <f ca="1">IF(AND(Finals!K467&gt;Finals!K466,Finals!B$3="Yes"),1,IF(AND(I462=1,Finals!B$2="Yes"),1,IF(AND(E462=Finals!B$5,Calc!D462&gt;=Finals!B$4),1,IF(AND(D462=Finals!B$4,E462&lt;Finals!B$5),D462,1+D462))))</f>
        <v>4</v>
      </c>
      <c r="E463">
        <f ca="1">IF(E462=Finals!B$5,1,IF(AND(I462=1,Finals!B$2="Yes"),1,IF(D462&lt;Finals!B$4,1,Calc!E462+1)))</f>
        <v>1</v>
      </c>
      <c r="F463">
        <f>Finals!D468</f>
        <v>0</v>
      </c>
      <c r="G463">
        <f t="shared" si="698"/>
        <v>0</v>
      </c>
      <c r="H463" t="str">
        <f ca="1">IF(AND(Finals!K467&gt;Finals!K466,Finals!B$3="Yes"),"",IF(AND(I462=1,Finals!B$2="Yes"),"",IF(D462&lt;&gt;Finals!B$4,"",1)))</f>
        <v/>
      </c>
      <c r="I463" t="str">
        <f t="shared" ca="1" si="699"/>
        <v/>
      </c>
      <c r="J463">
        <f ca="1">IF(I463=-1,-BG462,IF(I463=1,36-BG462,0))</f>
        <v>0</v>
      </c>
      <c r="K463">
        <f t="shared" ca="1" si="702"/>
        <v>-3708</v>
      </c>
      <c r="L463">
        <f ca="1">IF(AND($D462=0,$G463=L$3),1,IF($D462=0,0,IF($G463=L$3,1,L462)))</f>
        <v>1</v>
      </c>
      <c r="M463">
        <f ca="1">IF(AND($D462=0,$G463=M$3),1,IF($D462=0,0,IF($G463=M$3,1,M462)))</f>
        <v>1</v>
      </c>
      <c r="N463">
        <f ca="1">IF(AND($D462=0,$G463=N$3),1,IF($D462=0,0,IF($G463=N$3,1,N462)))</f>
        <v>0</v>
      </c>
      <c r="O463">
        <f ca="1">IF(AND($D462=0,$G463=O$3),1,IF($D462=0,0,IF($G463=O$3,1,O462)))</f>
        <v>0</v>
      </c>
      <c r="P463">
        <f ca="1">IF(AND($D462=0,$G463=P$3),1,IF($D462=0,0,IF($G463=P$3,1,P462)))</f>
        <v>1</v>
      </c>
      <c r="Q463">
        <f ca="1">IF(AND($D462=0,$G463=Q$3),1,IF($D462=0,0,IF($G463=Q$3,1,Q462)))</f>
        <v>0</v>
      </c>
      <c r="R463">
        <f ca="1">IF(AND($D462=0,$G463=R$3),1,IF($D462=0,0,IF($G463=R$3,1,R462)))</f>
        <v>1</v>
      </c>
      <c r="S463">
        <f ca="1">IF(AND($D462=0,$G463=S$3),1,IF($D462=0,0,IF($G463=S$3,1,S462)))</f>
        <v>1</v>
      </c>
      <c r="T463">
        <f ca="1">IF(AND($D462=0,$G463=T$3),1,IF($D462=0,0,IF($G463=T$3,1,T462)))</f>
        <v>0</v>
      </c>
      <c r="U463">
        <f ca="1">IF(AND($D462=0,$G463=U$3),1,IF($D462=0,0,IF($G463=U$3,1,U462)))</f>
        <v>1</v>
      </c>
      <c r="V463" s="5">
        <f ca="1">IF(AND($D462=Finals!$B$4,$D463=1,$G463=V$2),0,IF(AND($D462=Finals!$B$4,$D463=1),1,IF($G463=V$2,0,V462)))</f>
        <v>0</v>
      </c>
      <c r="W463" s="8">
        <f ca="1">IF(AND($D462=Finals!$B$4,$D463=1,$G463=W$2),0,IF(AND($D462=Finals!$B$4,$D463=1),1,IF($G463=W$2,0,W462)))</f>
        <v>1</v>
      </c>
      <c r="X463" s="8">
        <f ca="1">IF(AND($D462=Finals!$B$4,$D463=1,$G463=X$2),0,IF(AND($D462=Finals!$B$4,$D463=1),1,IF($G463=X$2,0,X462)))</f>
        <v>1</v>
      </c>
      <c r="Y463" s="8">
        <f ca="1">IF(AND($D462=Finals!$B$4,$D463=1,$G463=Y$2),0,IF(AND($D462=Finals!$B$4,$D463=1),1,IF($G463=Y$2,0,Y462)))</f>
        <v>1</v>
      </c>
      <c r="Z463" s="8">
        <f ca="1">IF(AND($D462=Finals!$B$4,$D463=1,$G463=Z$2),0,IF(AND($D462=Finals!$B$4,$D463=1),1,IF($G463=Z$2,0,Z462)))</f>
        <v>1</v>
      </c>
      <c r="AA463" s="8">
        <f ca="1">IF(AND($D462=Finals!$B$4,$D463=1,$G463=AA$2),0,IF(AND($D462=Finals!$B$4,$D463=1),1,IF($G463=AA$2,0,AA462)))</f>
        <v>1</v>
      </c>
      <c r="AB463" s="8">
        <f ca="1">IF(AND($D462=Finals!$B$4,$D463=1,$G463=AB$2),0,IF(AND($D462=Finals!$B$4,$D463=1),1,IF($G463=AB$2,0,AB462)))</f>
        <v>1</v>
      </c>
      <c r="AC463" s="8">
        <f ca="1">IF(AND($D462=Finals!$B$4,$D463=1,$G463=AC$2),0,IF(AND($D462=Finals!$B$4,$D463=1),1,IF($G463=AC$2,0,AC462)))</f>
        <v>1</v>
      </c>
      <c r="AD463" s="8">
        <f ca="1">IF(AND($D462=Finals!$B$4,$D463=1,$G463=AD$2),0,IF(AND($D462=Finals!$B$4,$D463=1),1,IF($G463=AD$2,0,AD462)))</f>
        <v>1</v>
      </c>
      <c r="AE463" s="8">
        <f ca="1">IF(AND($D462=Finals!$B$4,$D463=1,$G463=AE$2),0,IF(AND($D462=Finals!$B$4,$D463=1),1,IF($G463=AE$2,0,AE462)))</f>
        <v>1</v>
      </c>
      <c r="AF463" s="8">
        <f ca="1">IF(AND($D462=Finals!$B$4,$D463=1,$G463=AF$2),0,IF(AND($D462=Finals!$B$4,$D463=1),1,IF($G463=AF$2,0,AF462)))</f>
        <v>0</v>
      </c>
      <c r="AG463" s="8">
        <f ca="1">IF(AND($D462=Finals!$B$4,$D463=1,$G463=AG$2),0,IF(AND($D462=Finals!$B$4,$D463=1),1,IF($G463=AG$2,0,AG462)))</f>
        <v>1</v>
      </c>
      <c r="AH463" s="8">
        <f ca="1">IF(AND($D462=Finals!$B$4,$D463=1,$G463=AH$2),0,IF(AND($D462=Finals!$B$4,$D463=1),1,IF($G463=AH$2,0,AH462)))</f>
        <v>1</v>
      </c>
      <c r="AI463" s="8">
        <f ca="1">IF(AND($D462=Finals!$B$4,$D463=1,$G463=AI$2),0,IF(AND($D462=Finals!$B$4,$D463=1),1,IF($G463=AI$2,0,AI462)))</f>
        <v>1</v>
      </c>
      <c r="AJ463" s="8">
        <f ca="1">IF(AND($D462=Finals!$B$4,$D463=1,$G463=AJ$2),0,IF(AND($D462=Finals!$B$4,$D463=1),1,IF($G463=AJ$2,0,AJ462)))</f>
        <v>1</v>
      </c>
      <c r="AK463" s="8">
        <f ca="1">IF(AND($D462=Finals!$B$4,$D463=1,$G463=AK$2),0,IF(AND($D462=Finals!$B$4,$D463=1),1,IF($G463=AK$2,0,AK462)))</f>
        <v>1</v>
      </c>
      <c r="AL463" s="8">
        <f ca="1">IF(AND($D462=Finals!$B$4,$D463=1,$G463=AL$2),0,IF(AND($D462=Finals!$B$4,$D463=1),1,IF($G463=AL$2,0,AL462)))</f>
        <v>1</v>
      </c>
      <c r="AM463" s="8">
        <f ca="1">IF(AND($D462=Finals!$B$4,$D463=1,$G463=AM$2),0,IF(AND($D462=Finals!$B$4,$D463=1),1,IF($G463=AM$2,0,AM462)))</f>
        <v>1</v>
      </c>
      <c r="AN463" s="8">
        <f ca="1">IF(AND($D462=Finals!$B$4,$D463=1,$G463=AN$2),0,IF(AND($D462=Finals!$B$4,$D463=1),1,IF($G463=AN$2,0,AN462)))</f>
        <v>1</v>
      </c>
      <c r="AO463" s="8">
        <f ca="1">IF(AND($D462=Finals!$B$4,$D463=1,$G463=AO$2),0,IF(AND($D462=Finals!$B$4,$D463=1),1,IF($G463=AO$2,0,AO462)))</f>
        <v>1</v>
      </c>
      <c r="AP463" s="8">
        <f ca="1">IF(AND($D462=Finals!$B$4,$D463=1,$G463=AP$2),0,IF(AND($D462=Finals!$B$4,$D463=1),1,IF($G463=AP$2,0,AP462)))</f>
        <v>0</v>
      </c>
      <c r="AQ463" s="8">
        <f ca="1">IF(AND($D462=Finals!$B$4,$D463=1,$G463=AQ$2),0,IF(AND($D462=Finals!$B$4,$D463=1),1,IF($G463=AQ$2,0,AQ462)))</f>
        <v>1</v>
      </c>
      <c r="AR463" s="8">
        <f ca="1">IF(AND($D462=Finals!$B$4,$D463=1,$G463=AR$2),0,IF(AND($D462=Finals!$B$4,$D463=1),1,IF($G463=AR$2,0,AR462)))</f>
        <v>1</v>
      </c>
      <c r="AS463" s="8">
        <f ca="1">IF(AND($D462=Finals!$B$4,$D463=1,$G463=AS$2),0,IF(AND($D462=Finals!$B$4,$D463=1),1,IF($G463=AS$2,0,AS462)))</f>
        <v>1</v>
      </c>
      <c r="AT463" s="8">
        <f ca="1">IF(AND($D462=Finals!$B$4,$D463=1,$G463=AT$2),0,IF(AND($D462=Finals!$B$4,$D463=1),1,IF($G463=AT$2,0,AT462)))</f>
        <v>1</v>
      </c>
      <c r="AU463" s="8">
        <f ca="1">IF(AND($D462=Finals!$B$4,$D463=1,$G463=AU$2),0,IF(AND($D462=Finals!$B$4,$D463=1),1,IF($G463=AU$2,0,AU462)))</f>
        <v>1</v>
      </c>
      <c r="AV463" s="8">
        <f ca="1">IF(AND($D462=Finals!$B$4,$D463=1,$G463=AV$2),0,IF(AND($D462=Finals!$B$4,$D463=1),1,IF($G463=AV$2,0,AV462)))</f>
        <v>1</v>
      </c>
      <c r="AW463" s="8">
        <f ca="1">IF(AND($D462=Finals!$B$4,$D463=1,$G463=AW$2),0,IF(AND($D462=Finals!$B$4,$D463=1),1,IF($G463=AW$2,0,AW462)))</f>
        <v>1</v>
      </c>
      <c r="AX463" s="8">
        <f ca="1">IF(AND($D462=Finals!$B$4,$D463=1,$G463=AX$2),0,IF(AND($D462=Finals!$B$4,$D463=1),1,IF($G463=AX$2,0,AX462)))</f>
        <v>1</v>
      </c>
      <c r="AY463" s="8">
        <f ca="1">IF(AND($D462=Finals!$B$4,$D463=1,$G463=AY$2),0,IF(AND($D462=Finals!$B$4,$D463=1),1,IF($G463=AY$2,0,AY462)))</f>
        <v>1</v>
      </c>
      <c r="AZ463" s="8">
        <f ca="1">IF(AND($D462=Finals!$B$4,$D463=1,$G463=AZ$2),0,IF(AND($D462=Finals!$B$4,$D463=1),1,IF($G463=AZ$2,0,AZ462)))</f>
        <v>0</v>
      </c>
      <c r="BA463" s="8">
        <f ca="1">IF(AND($D462=Finals!$B$4,$D463=1,$G463=BA$2),0,IF(AND($D462=Finals!$B$4,$D463=1),1,IF($G463=BA$2,0,BA462)))</f>
        <v>1</v>
      </c>
      <c r="BB463" s="8">
        <f ca="1">IF(AND($D462=Finals!$B$4,$D463=1,$G463=BB$2),0,IF(AND($D462=Finals!$B$4,$D463=1),1,IF($G463=BB$2,0,BB462)))</f>
        <v>1</v>
      </c>
      <c r="BC463" s="8">
        <f ca="1">IF(AND($D462=Finals!$B$4,$D463=1,$G463=BC$2),0,IF(AND($D462=Finals!$B$4,$D463=1),1,IF($G463=BC$2,0,BC462)))</f>
        <v>1</v>
      </c>
      <c r="BD463" s="8">
        <f ca="1">IF(AND($D462=Finals!$B$4,$D463=1,$G463=BD$2),0,IF(AND($D462=Finals!$B$4,$D463=1),1,IF($G463=BD$2,0,BD462)))</f>
        <v>1</v>
      </c>
      <c r="BE463" s="8">
        <f ca="1">IF(AND($D462=Finals!$B$4,$D463=1,$G463=BE$2),0,IF(AND($D462=Finals!$B$4,$D463=1),1,IF($G463=BE$2,0,BE462)))</f>
        <v>1</v>
      </c>
      <c r="BF463" s="4">
        <f ca="1">IF(AND($D462=Finals!$B$4,$D463=1,$G463=BF$2),0,IF(AND($D462=Finals!$B$4,$D463=1),1,IF($G463=BF$2,0,BF462)))</f>
        <v>1</v>
      </c>
      <c r="BG463">
        <f t="shared" ca="1" si="626"/>
        <v>33</v>
      </c>
      <c r="BP463">
        <v>1</v>
      </c>
      <c r="BQ463">
        <f t="shared" ref="BQ463:CZ463" ca="1" si="721">IF(V463=1,1+BP463,BP463)</f>
        <v>1</v>
      </c>
      <c r="BR463">
        <f t="shared" ca="1" si="721"/>
        <v>2</v>
      </c>
      <c r="BS463">
        <f t="shared" ca="1" si="721"/>
        <v>3</v>
      </c>
      <c r="BT463">
        <f t="shared" ca="1" si="721"/>
        <v>4</v>
      </c>
      <c r="BU463">
        <f t="shared" ca="1" si="721"/>
        <v>5</v>
      </c>
      <c r="BV463">
        <f t="shared" ca="1" si="721"/>
        <v>6</v>
      </c>
      <c r="BW463">
        <f t="shared" ca="1" si="721"/>
        <v>7</v>
      </c>
      <c r="BX463">
        <f t="shared" ca="1" si="721"/>
        <v>8</v>
      </c>
      <c r="BY463">
        <f t="shared" ca="1" si="721"/>
        <v>9</v>
      </c>
      <c r="BZ463">
        <f t="shared" ca="1" si="721"/>
        <v>10</v>
      </c>
      <c r="CA463">
        <f t="shared" ca="1" si="721"/>
        <v>10</v>
      </c>
      <c r="CB463">
        <f t="shared" ca="1" si="721"/>
        <v>11</v>
      </c>
      <c r="CC463">
        <f t="shared" ca="1" si="721"/>
        <v>12</v>
      </c>
      <c r="CD463">
        <f t="shared" ca="1" si="721"/>
        <v>13</v>
      </c>
      <c r="CE463">
        <f t="shared" ca="1" si="721"/>
        <v>14</v>
      </c>
      <c r="CF463">
        <f t="shared" ca="1" si="721"/>
        <v>15</v>
      </c>
      <c r="CG463">
        <f t="shared" ca="1" si="721"/>
        <v>16</v>
      </c>
      <c r="CH463">
        <f t="shared" ca="1" si="721"/>
        <v>17</v>
      </c>
      <c r="CI463">
        <f t="shared" ca="1" si="721"/>
        <v>18</v>
      </c>
      <c r="CJ463">
        <f t="shared" ca="1" si="721"/>
        <v>19</v>
      </c>
      <c r="CK463">
        <f t="shared" ca="1" si="721"/>
        <v>19</v>
      </c>
      <c r="CL463">
        <f t="shared" ca="1" si="721"/>
        <v>20</v>
      </c>
      <c r="CM463">
        <f t="shared" ca="1" si="721"/>
        <v>21</v>
      </c>
      <c r="CN463">
        <f t="shared" ca="1" si="721"/>
        <v>22</v>
      </c>
      <c r="CO463">
        <f t="shared" ca="1" si="721"/>
        <v>23</v>
      </c>
      <c r="CP463">
        <f t="shared" ca="1" si="721"/>
        <v>24</v>
      </c>
      <c r="CQ463">
        <f t="shared" ca="1" si="721"/>
        <v>25</v>
      </c>
      <c r="CR463">
        <f t="shared" ca="1" si="721"/>
        <v>26</v>
      </c>
      <c r="CS463">
        <f t="shared" ca="1" si="721"/>
        <v>27</v>
      </c>
      <c r="CT463">
        <f t="shared" ca="1" si="721"/>
        <v>28</v>
      </c>
      <c r="CU463">
        <f t="shared" ca="1" si="721"/>
        <v>28</v>
      </c>
      <c r="CV463">
        <f t="shared" ca="1" si="721"/>
        <v>29</v>
      </c>
      <c r="CW463">
        <f t="shared" ca="1" si="721"/>
        <v>30</v>
      </c>
      <c r="CX463">
        <f t="shared" ca="1" si="721"/>
        <v>31</v>
      </c>
      <c r="CY463">
        <f t="shared" ca="1" si="721"/>
        <v>32</v>
      </c>
      <c r="CZ463">
        <f t="shared" ca="1" si="721"/>
        <v>33</v>
      </c>
      <c r="DA463" s="5">
        <f t="shared" ca="1" si="676"/>
        <v>1</v>
      </c>
      <c r="DB463">
        <f t="shared" ref="DB463:EK463" ca="1" si="722">IF(DB$3&gt;$BG463,"",IF(OR(DA463=36,DA463=""),"",LOOKUP(DB$3,$BP463:$CZ463,$BP$3:$CZ$3)))</f>
        <v>2</v>
      </c>
      <c r="DC463">
        <f t="shared" ca="1" si="722"/>
        <v>3</v>
      </c>
      <c r="DD463">
        <f t="shared" ca="1" si="722"/>
        <v>4</v>
      </c>
      <c r="DE463">
        <f t="shared" ca="1" si="722"/>
        <v>5</v>
      </c>
      <c r="DF463">
        <f t="shared" ca="1" si="722"/>
        <v>6</v>
      </c>
      <c r="DG463">
        <f t="shared" ca="1" si="722"/>
        <v>7</v>
      </c>
      <c r="DH463">
        <f t="shared" ca="1" si="722"/>
        <v>8</v>
      </c>
      <c r="DI463">
        <f t="shared" ca="1" si="722"/>
        <v>9</v>
      </c>
      <c r="DJ463">
        <f t="shared" ca="1" si="722"/>
        <v>11</v>
      </c>
      <c r="DK463">
        <f t="shared" ca="1" si="722"/>
        <v>12</v>
      </c>
      <c r="DL463">
        <f t="shared" ca="1" si="722"/>
        <v>13</v>
      </c>
      <c r="DM463">
        <f t="shared" ca="1" si="722"/>
        <v>14</v>
      </c>
      <c r="DN463">
        <f t="shared" ca="1" si="722"/>
        <v>15</v>
      </c>
      <c r="DO463">
        <f t="shared" ca="1" si="722"/>
        <v>16</v>
      </c>
      <c r="DP463">
        <f t="shared" ca="1" si="722"/>
        <v>17</v>
      </c>
      <c r="DQ463">
        <f t="shared" ca="1" si="722"/>
        <v>18</v>
      </c>
      <c r="DR463">
        <f t="shared" ca="1" si="722"/>
        <v>19</v>
      </c>
      <c r="DS463">
        <f t="shared" ca="1" si="722"/>
        <v>21</v>
      </c>
      <c r="DT463">
        <f t="shared" ca="1" si="722"/>
        <v>22</v>
      </c>
      <c r="DU463">
        <f t="shared" ca="1" si="722"/>
        <v>23</v>
      </c>
      <c r="DV463">
        <f t="shared" ca="1" si="722"/>
        <v>24</v>
      </c>
      <c r="DW463">
        <f t="shared" ca="1" si="722"/>
        <v>25</v>
      </c>
      <c r="DX463">
        <f t="shared" ca="1" si="722"/>
        <v>26</v>
      </c>
      <c r="DY463">
        <f t="shared" ca="1" si="722"/>
        <v>27</v>
      </c>
      <c r="DZ463">
        <f t="shared" ca="1" si="722"/>
        <v>28</v>
      </c>
      <c r="EA463">
        <f t="shared" ca="1" si="722"/>
        <v>29</v>
      </c>
      <c r="EB463">
        <f t="shared" ca="1" si="722"/>
        <v>31</v>
      </c>
      <c r="EC463">
        <f t="shared" ca="1" si="722"/>
        <v>32</v>
      </c>
      <c r="ED463">
        <f t="shared" ca="1" si="722"/>
        <v>33</v>
      </c>
      <c r="EE463">
        <f t="shared" ca="1" si="722"/>
        <v>34</v>
      </c>
      <c r="EF463">
        <f t="shared" ca="1" si="722"/>
        <v>35</v>
      </c>
      <c r="EG463">
        <f t="shared" ca="1" si="722"/>
        <v>36</v>
      </c>
      <c r="EH463" t="str">
        <f t="shared" ca="1" si="722"/>
        <v/>
      </c>
      <c r="EI463" t="str">
        <f t="shared" ca="1" si="722"/>
        <v/>
      </c>
      <c r="EJ463" t="str">
        <f t="shared" ca="1" si="722"/>
        <v/>
      </c>
      <c r="EK463" t="str">
        <f t="shared" ca="1" si="722"/>
        <v/>
      </c>
      <c r="EL463" t="str">
        <f ca="1">IF(I463=1,Finals!I468,"")</f>
        <v/>
      </c>
    </row>
    <row r="464" spans="3:142" x14ac:dyDescent="0.25">
      <c r="C464">
        <v>461</v>
      </c>
      <c r="D464">
        <f ca="1">IF(AND(Finals!K468&gt;Finals!K467,Finals!B$3="Yes"),1,IF(AND(I463=1,Finals!B$2="Yes"),1,IF(AND(E463=Finals!B$5,Calc!D463&gt;=Finals!B$4),1,IF(AND(D463=Finals!B$4,E463&lt;Finals!B$5),D463,1+D463))))</f>
        <v>5</v>
      </c>
      <c r="E464">
        <f ca="1">IF(E463=Finals!B$5,1,IF(AND(I463=1,Finals!B$2="Yes"),1,IF(D463&lt;Finals!B$4,1,Calc!E463+1)))</f>
        <v>1</v>
      </c>
      <c r="F464">
        <f>Finals!D469</f>
        <v>0</v>
      </c>
      <c r="G464">
        <f t="shared" si="698"/>
        <v>0</v>
      </c>
      <c r="H464" t="str">
        <f ca="1">IF(AND(Finals!K468&gt;Finals!K467,Finals!B$3="Yes"),"",IF(AND(I463=1,Finals!B$2="Yes"),"",IF(D463&lt;&gt;Finals!B$4,"",1)))</f>
        <v/>
      </c>
      <c r="I464" t="str">
        <f t="shared" ca="1" si="699"/>
        <v/>
      </c>
      <c r="J464">
        <f ca="1">IF(I464=-1,-BG463,IF(I464=1,36-BG463,0))</f>
        <v>0</v>
      </c>
      <c r="K464">
        <f t="shared" ca="1" si="702"/>
        <v>-3708</v>
      </c>
      <c r="L464">
        <f ca="1">IF(AND($D463=0,$G464=L$3),1,IF($D463=0,0,IF($G464=L$3,1,L463)))</f>
        <v>1</v>
      </c>
      <c r="M464">
        <f ca="1">IF(AND($D463=0,$G464=M$3),1,IF($D463=0,0,IF($G464=M$3,1,M463)))</f>
        <v>1</v>
      </c>
      <c r="N464">
        <f ca="1">IF(AND($D463=0,$G464=N$3),1,IF($D463=0,0,IF($G464=N$3,1,N463)))</f>
        <v>0</v>
      </c>
      <c r="O464">
        <f ca="1">IF(AND($D463=0,$G464=O$3),1,IF($D463=0,0,IF($G464=O$3,1,O463)))</f>
        <v>0</v>
      </c>
      <c r="P464">
        <f ca="1">IF(AND($D463=0,$G464=P$3),1,IF($D463=0,0,IF($G464=P$3,1,P463)))</f>
        <v>1</v>
      </c>
      <c r="Q464">
        <f ca="1">IF(AND($D463=0,$G464=Q$3),1,IF($D463=0,0,IF($G464=Q$3,1,Q463)))</f>
        <v>0</v>
      </c>
      <c r="R464">
        <f ca="1">IF(AND($D463=0,$G464=R$3),1,IF($D463=0,0,IF($G464=R$3,1,R463)))</f>
        <v>1</v>
      </c>
      <c r="S464">
        <f ca="1">IF(AND($D463=0,$G464=S$3),1,IF($D463=0,0,IF($G464=S$3,1,S463)))</f>
        <v>1</v>
      </c>
      <c r="T464">
        <f ca="1">IF(AND($D463=0,$G464=T$3),1,IF($D463=0,0,IF($G464=T$3,1,T463)))</f>
        <v>0</v>
      </c>
      <c r="U464">
        <f ca="1">IF(AND($D463=0,$G464=U$3),1,IF($D463=0,0,IF($G464=U$3,1,U463)))</f>
        <v>1</v>
      </c>
      <c r="V464" s="5">
        <f ca="1">IF(AND($D463=Finals!$B$4,$D464=1,$G464=V$2),0,IF(AND($D463=Finals!$B$4,$D464=1),1,IF($G464=V$2,0,V463)))</f>
        <v>0</v>
      </c>
      <c r="W464" s="8">
        <f ca="1">IF(AND($D463=Finals!$B$4,$D464=1,$G464=W$2),0,IF(AND($D463=Finals!$B$4,$D464=1),1,IF($G464=W$2,0,W463)))</f>
        <v>1</v>
      </c>
      <c r="X464" s="8">
        <f ca="1">IF(AND($D463=Finals!$B$4,$D464=1,$G464=X$2),0,IF(AND($D463=Finals!$B$4,$D464=1),1,IF($G464=X$2,0,X463)))</f>
        <v>1</v>
      </c>
      <c r="Y464" s="8">
        <f ca="1">IF(AND($D463=Finals!$B$4,$D464=1,$G464=Y$2),0,IF(AND($D463=Finals!$B$4,$D464=1),1,IF($G464=Y$2,0,Y463)))</f>
        <v>1</v>
      </c>
      <c r="Z464" s="8">
        <f ca="1">IF(AND($D463=Finals!$B$4,$D464=1,$G464=Z$2),0,IF(AND($D463=Finals!$B$4,$D464=1),1,IF($G464=Z$2,0,Z463)))</f>
        <v>1</v>
      </c>
      <c r="AA464" s="8">
        <f ca="1">IF(AND($D463=Finals!$B$4,$D464=1,$G464=AA$2),0,IF(AND($D463=Finals!$B$4,$D464=1),1,IF($G464=AA$2,0,AA463)))</f>
        <v>1</v>
      </c>
      <c r="AB464" s="8">
        <f ca="1">IF(AND($D463=Finals!$B$4,$D464=1,$G464=AB$2),0,IF(AND($D463=Finals!$B$4,$D464=1),1,IF($G464=AB$2,0,AB463)))</f>
        <v>1</v>
      </c>
      <c r="AC464" s="8">
        <f ca="1">IF(AND($D463=Finals!$B$4,$D464=1,$G464=AC$2),0,IF(AND($D463=Finals!$B$4,$D464=1),1,IF($G464=AC$2,0,AC463)))</f>
        <v>1</v>
      </c>
      <c r="AD464" s="8">
        <f ca="1">IF(AND($D463=Finals!$B$4,$D464=1,$G464=AD$2),0,IF(AND($D463=Finals!$B$4,$D464=1),1,IF($G464=AD$2,0,AD463)))</f>
        <v>1</v>
      </c>
      <c r="AE464" s="8">
        <f ca="1">IF(AND($D463=Finals!$B$4,$D464=1,$G464=AE$2),0,IF(AND($D463=Finals!$B$4,$D464=1),1,IF($G464=AE$2,0,AE463)))</f>
        <v>1</v>
      </c>
      <c r="AF464" s="8">
        <f ca="1">IF(AND($D463=Finals!$B$4,$D464=1,$G464=AF$2),0,IF(AND($D463=Finals!$B$4,$D464=1),1,IF($G464=AF$2,0,AF463)))</f>
        <v>0</v>
      </c>
      <c r="AG464" s="8">
        <f ca="1">IF(AND($D463=Finals!$B$4,$D464=1,$G464=AG$2),0,IF(AND($D463=Finals!$B$4,$D464=1),1,IF($G464=AG$2,0,AG463)))</f>
        <v>1</v>
      </c>
      <c r="AH464" s="8">
        <f ca="1">IF(AND($D463=Finals!$B$4,$D464=1,$G464=AH$2),0,IF(AND($D463=Finals!$B$4,$D464=1),1,IF($G464=AH$2,0,AH463)))</f>
        <v>1</v>
      </c>
      <c r="AI464" s="8">
        <f ca="1">IF(AND($D463=Finals!$B$4,$D464=1,$G464=AI$2),0,IF(AND($D463=Finals!$B$4,$D464=1),1,IF($G464=AI$2,0,AI463)))</f>
        <v>1</v>
      </c>
      <c r="AJ464" s="8">
        <f ca="1">IF(AND($D463=Finals!$B$4,$D464=1,$G464=AJ$2),0,IF(AND($D463=Finals!$B$4,$D464=1),1,IF($G464=AJ$2,0,AJ463)))</f>
        <v>1</v>
      </c>
      <c r="AK464" s="8">
        <f ca="1">IF(AND($D463=Finals!$B$4,$D464=1,$G464=AK$2),0,IF(AND($D463=Finals!$B$4,$D464=1),1,IF($G464=AK$2,0,AK463)))</f>
        <v>1</v>
      </c>
      <c r="AL464" s="8">
        <f ca="1">IF(AND($D463=Finals!$B$4,$D464=1,$G464=AL$2),0,IF(AND($D463=Finals!$B$4,$D464=1),1,IF($G464=AL$2,0,AL463)))</f>
        <v>1</v>
      </c>
      <c r="AM464" s="8">
        <f ca="1">IF(AND($D463=Finals!$B$4,$D464=1,$G464=AM$2),0,IF(AND($D463=Finals!$B$4,$D464=1),1,IF($G464=AM$2,0,AM463)))</f>
        <v>1</v>
      </c>
      <c r="AN464" s="8">
        <f ca="1">IF(AND($D463=Finals!$B$4,$D464=1,$G464=AN$2),0,IF(AND($D463=Finals!$B$4,$D464=1),1,IF($G464=AN$2,0,AN463)))</f>
        <v>1</v>
      </c>
      <c r="AO464" s="8">
        <f ca="1">IF(AND($D463=Finals!$B$4,$D464=1,$G464=AO$2),0,IF(AND($D463=Finals!$B$4,$D464=1),1,IF($G464=AO$2,0,AO463)))</f>
        <v>1</v>
      </c>
      <c r="AP464" s="8">
        <f ca="1">IF(AND($D463=Finals!$B$4,$D464=1,$G464=AP$2),0,IF(AND($D463=Finals!$B$4,$D464=1),1,IF($G464=AP$2,0,AP463)))</f>
        <v>0</v>
      </c>
      <c r="AQ464" s="8">
        <f ca="1">IF(AND($D463=Finals!$B$4,$D464=1,$G464=AQ$2),0,IF(AND($D463=Finals!$B$4,$D464=1),1,IF($G464=AQ$2,0,AQ463)))</f>
        <v>1</v>
      </c>
      <c r="AR464" s="8">
        <f ca="1">IF(AND($D463=Finals!$B$4,$D464=1,$G464=AR$2),0,IF(AND($D463=Finals!$B$4,$D464=1),1,IF($G464=AR$2,0,AR463)))</f>
        <v>1</v>
      </c>
      <c r="AS464" s="8">
        <f ca="1">IF(AND($D463=Finals!$B$4,$D464=1,$G464=AS$2),0,IF(AND($D463=Finals!$B$4,$D464=1),1,IF($G464=AS$2,0,AS463)))</f>
        <v>1</v>
      </c>
      <c r="AT464" s="8">
        <f ca="1">IF(AND($D463=Finals!$B$4,$D464=1,$G464=AT$2),0,IF(AND($D463=Finals!$B$4,$D464=1),1,IF($G464=AT$2,0,AT463)))</f>
        <v>1</v>
      </c>
      <c r="AU464" s="8">
        <f ca="1">IF(AND($D463=Finals!$B$4,$D464=1,$G464=AU$2),0,IF(AND($D463=Finals!$B$4,$D464=1),1,IF($G464=AU$2,0,AU463)))</f>
        <v>1</v>
      </c>
      <c r="AV464" s="8">
        <f ca="1">IF(AND($D463=Finals!$B$4,$D464=1,$G464=AV$2),0,IF(AND($D463=Finals!$B$4,$D464=1),1,IF($G464=AV$2,0,AV463)))</f>
        <v>1</v>
      </c>
      <c r="AW464" s="8">
        <f ca="1">IF(AND($D463=Finals!$B$4,$D464=1,$G464=AW$2),0,IF(AND($D463=Finals!$B$4,$D464=1),1,IF($G464=AW$2,0,AW463)))</f>
        <v>1</v>
      </c>
      <c r="AX464" s="8">
        <f ca="1">IF(AND($D463=Finals!$B$4,$D464=1,$G464=AX$2),0,IF(AND($D463=Finals!$B$4,$D464=1),1,IF($G464=AX$2,0,AX463)))</f>
        <v>1</v>
      </c>
      <c r="AY464" s="8">
        <f ca="1">IF(AND($D463=Finals!$B$4,$D464=1,$G464=AY$2),0,IF(AND($D463=Finals!$B$4,$D464=1),1,IF($G464=AY$2,0,AY463)))</f>
        <v>1</v>
      </c>
      <c r="AZ464" s="8">
        <f ca="1">IF(AND($D463=Finals!$B$4,$D464=1,$G464=AZ$2),0,IF(AND($D463=Finals!$B$4,$D464=1),1,IF($G464=AZ$2,0,AZ463)))</f>
        <v>0</v>
      </c>
      <c r="BA464" s="8">
        <f ca="1">IF(AND($D463=Finals!$B$4,$D464=1,$G464=BA$2),0,IF(AND($D463=Finals!$B$4,$D464=1),1,IF($G464=BA$2,0,BA463)))</f>
        <v>1</v>
      </c>
      <c r="BB464" s="8">
        <f ca="1">IF(AND($D463=Finals!$B$4,$D464=1,$G464=BB$2),0,IF(AND($D463=Finals!$B$4,$D464=1),1,IF($G464=BB$2,0,BB463)))</f>
        <v>1</v>
      </c>
      <c r="BC464" s="8">
        <f ca="1">IF(AND($D463=Finals!$B$4,$D464=1,$G464=BC$2),0,IF(AND($D463=Finals!$B$4,$D464=1),1,IF($G464=BC$2,0,BC463)))</f>
        <v>1</v>
      </c>
      <c r="BD464" s="8">
        <f ca="1">IF(AND($D463=Finals!$B$4,$D464=1,$G464=BD$2),0,IF(AND($D463=Finals!$B$4,$D464=1),1,IF($G464=BD$2,0,BD463)))</f>
        <v>1</v>
      </c>
      <c r="BE464" s="8">
        <f ca="1">IF(AND($D463=Finals!$B$4,$D464=1,$G464=BE$2),0,IF(AND($D463=Finals!$B$4,$D464=1),1,IF($G464=BE$2,0,BE463)))</f>
        <v>1</v>
      </c>
      <c r="BF464" s="4">
        <f ca="1">IF(AND($D463=Finals!$B$4,$D464=1,$G464=BF$2),0,IF(AND($D463=Finals!$B$4,$D464=1),1,IF($G464=BF$2,0,BF463)))</f>
        <v>1</v>
      </c>
      <c r="BG464">
        <f t="shared" ca="1" si="626"/>
        <v>33</v>
      </c>
      <c r="BP464">
        <v>1</v>
      </c>
      <c r="BQ464">
        <f t="shared" ref="BQ464:CZ464" ca="1" si="723">IF(V464=1,1+BP464,BP464)</f>
        <v>1</v>
      </c>
      <c r="BR464">
        <f t="shared" ca="1" si="723"/>
        <v>2</v>
      </c>
      <c r="BS464">
        <f t="shared" ca="1" si="723"/>
        <v>3</v>
      </c>
      <c r="BT464">
        <f t="shared" ca="1" si="723"/>
        <v>4</v>
      </c>
      <c r="BU464">
        <f t="shared" ca="1" si="723"/>
        <v>5</v>
      </c>
      <c r="BV464">
        <f t="shared" ca="1" si="723"/>
        <v>6</v>
      </c>
      <c r="BW464">
        <f t="shared" ca="1" si="723"/>
        <v>7</v>
      </c>
      <c r="BX464">
        <f t="shared" ca="1" si="723"/>
        <v>8</v>
      </c>
      <c r="BY464">
        <f t="shared" ca="1" si="723"/>
        <v>9</v>
      </c>
      <c r="BZ464">
        <f t="shared" ca="1" si="723"/>
        <v>10</v>
      </c>
      <c r="CA464">
        <f t="shared" ca="1" si="723"/>
        <v>10</v>
      </c>
      <c r="CB464">
        <f t="shared" ca="1" si="723"/>
        <v>11</v>
      </c>
      <c r="CC464">
        <f t="shared" ca="1" si="723"/>
        <v>12</v>
      </c>
      <c r="CD464">
        <f t="shared" ca="1" si="723"/>
        <v>13</v>
      </c>
      <c r="CE464">
        <f t="shared" ca="1" si="723"/>
        <v>14</v>
      </c>
      <c r="CF464">
        <f t="shared" ca="1" si="723"/>
        <v>15</v>
      </c>
      <c r="CG464">
        <f t="shared" ca="1" si="723"/>
        <v>16</v>
      </c>
      <c r="CH464">
        <f t="shared" ca="1" si="723"/>
        <v>17</v>
      </c>
      <c r="CI464">
        <f t="shared" ca="1" si="723"/>
        <v>18</v>
      </c>
      <c r="CJ464">
        <f t="shared" ca="1" si="723"/>
        <v>19</v>
      </c>
      <c r="CK464">
        <f t="shared" ca="1" si="723"/>
        <v>19</v>
      </c>
      <c r="CL464">
        <f t="shared" ca="1" si="723"/>
        <v>20</v>
      </c>
      <c r="CM464">
        <f t="shared" ca="1" si="723"/>
        <v>21</v>
      </c>
      <c r="CN464">
        <f t="shared" ca="1" si="723"/>
        <v>22</v>
      </c>
      <c r="CO464">
        <f t="shared" ca="1" si="723"/>
        <v>23</v>
      </c>
      <c r="CP464">
        <f t="shared" ca="1" si="723"/>
        <v>24</v>
      </c>
      <c r="CQ464">
        <f t="shared" ca="1" si="723"/>
        <v>25</v>
      </c>
      <c r="CR464">
        <f t="shared" ca="1" si="723"/>
        <v>26</v>
      </c>
      <c r="CS464">
        <f t="shared" ca="1" si="723"/>
        <v>27</v>
      </c>
      <c r="CT464">
        <f t="shared" ca="1" si="723"/>
        <v>28</v>
      </c>
      <c r="CU464">
        <f t="shared" ca="1" si="723"/>
        <v>28</v>
      </c>
      <c r="CV464">
        <f t="shared" ca="1" si="723"/>
        <v>29</v>
      </c>
      <c r="CW464">
        <f t="shared" ca="1" si="723"/>
        <v>30</v>
      </c>
      <c r="CX464">
        <f t="shared" ca="1" si="723"/>
        <v>31</v>
      </c>
      <c r="CY464">
        <f t="shared" ca="1" si="723"/>
        <v>32</v>
      </c>
      <c r="CZ464">
        <f t="shared" ca="1" si="723"/>
        <v>33</v>
      </c>
      <c r="DA464" s="5">
        <f t="shared" ca="1" si="676"/>
        <v>1</v>
      </c>
      <c r="DB464">
        <f t="shared" ref="DB464:EK464" ca="1" si="724">IF(DB$3&gt;$BG464,"",IF(OR(DA464=36,DA464=""),"",LOOKUP(DB$3,$BP464:$CZ464,$BP$3:$CZ$3)))</f>
        <v>2</v>
      </c>
      <c r="DC464">
        <f t="shared" ca="1" si="724"/>
        <v>3</v>
      </c>
      <c r="DD464">
        <f t="shared" ca="1" si="724"/>
        <v>4</v>
      </c>
      <c r="DE464">
        <f t="shared" ca="1" si="724"/>
        <v>5</v>
      </c>
      <c r="DF464">
        <f t="shared" ca="1" si="724"/>
        <v>6</v>
      </c>
      <c r="DG464">
        <f t="shared" ca="1" si="724"/>
        <v>7</v>
      </c>
      <c r="DH464">
        <f t="shared" ca="1" si="724"/>
        <v>8</v>
      </c>
      <c r="DI464">
        <f t="shared" ca="1" si="724"/>
        <v>9</v>
      </c>
      <c r="DJ464">
        <f t="shared" ca="1" si="724"/>
        <v>11</v>
      </c>
      <c r="DK464">
        <f t="shared" ca="1" si="724"/>
        <v>12</v>
      </c>
      <c r="DL464">
        <f t="shared" ca="1" si="724"/>
        <v>13</v>
      </c>
      <c r="DM464">
        <f t="shared" ca="1" si="724"/>
        <v>14</v>
      </c>
      <c r="DN464">
        <f t="shared" ca="1" si="724"/>
        <v>15</v>
      </c>
      <c r="DO464">
        <f t="shared" ca="1" si="724"/>
        <v>16</v>
      </c>
      <c r="DP464">
        <f t="shared" ca="1" si="724"/>
        <v>17</v>
      </c>
      <c r="DQ464">
        <f t="shared" ca="1" si="724"/>
        <v>18</v>
      </c>
      <c r="DR464">
        <f t="shared" ca="1" si="724"/>
        <v>19</v>
      </c>
      <c r="DS464">
        <f t="shared" ca="1" si="724"/>
        <v>21</v>
      </c>
      <c r="DT464">
        <f t="shared" ca="1" si="724"/>
        <v>22</v>
      </c>
      <c r="DU464">
        <f t="shared" ca="1" si="724"/>
        <v>23</v>
      </c>
      <c r="DV464">
        <f t="shared" ca="1" si="724"/>
        <v>24</v>
      </c>
      <c r="DW464">
        <f t="shared" ca="1" si="724"/>
        <v>25</v>
      </c>
      <c r="DX464">
        <f t="shared" ca="1" si="724"/>
        <v>26</v>
      </c>
      <c r="DY464">
        <f t="shared" ca="1" si="724"/>
        <v>27</v>
      </c>
      <c r="DZ464">
        <f t="shared" ca="1" si="724"/>
        <v>28</v>
      </c>
      <c r="EA464">
        <f t="shared" ca="1" si="724"/>
        <v>29</v>
      </c>
      <c r="EB464">
        <f t="shared" ca="1" si="724"/>
        <v>31</v>
      </c>
      <c r="EC464">
        <f t="shared" ca="1" si="724"/>
        <v>32</v>
      </c>
      <c r="ED464">
        <f t="shared" ca="1" si="724"/>
        <v>33</v>
      </c>
      <c r="EE464">
        <f t="shared" ca="1" si="724"/>
        <v>34</v>
      </c>
      <c r="EF464">
        <f t="shared" ca="1" si="724"/>
        <v>35</v>
      </c>
      <c r="EG464">
        <f t="shared" ca="1" si="724"/>
        <v>36</v>
      </c>
      <c r="EH464" t="str">
        <f t="shared" ca="1" si="724"/>
        <v/>
      </c>
      <c r="EI464" t="str">
        <f t="shared" ca="1" si="724"/>
        <v/>
      </c>
      <c r="EJ464" t="str">
        <f t="shared" ca="1" si="724"/>
        <v/>
      </c>
      <c r="EK464" t="str">
        <f t="shared" ca="1" si="724"/>
        <v/>
      </c>
      <c r="EL464" t="str">
        <f ca="1">IF(I464=1,Finals!I469,"")</f>
        <v/>
      </c>
    </row>
    <row r="465" spans="3:142" x14ac:dyDescent="0.25">
      <c r="C465">
        <v>462</v>
      </c>
      <c r="D465">
        <f ca="1">IF(AND(Finals!K469&gt;Finals!K468,Finals!B$3="Yes"),1,IF(AND(I464=1,Finals!B$2="Yes"),1,IF(AND(E464=Finals!B$5,Calc!D464&gt;=Finals!B$4),1,IF(AND(D464=Finals!B$4,E464&lt;Finals!B$5),D464,1+D464))))</f>
        <v>6</v>
      </c>
      <c r="E465">
        <f ca="1">IF(E464=Finals!B$5,1,IF(AND(I464=1,Finals!B$2="Yes"),1,IF(D464&lt;Finals!B$4,1,Calc!E464+1)))</f>
        <v>1</v>
      </c>
      <c r="F465">
        <f>Finals!D470</f>
        <v>0</v>
      </c>
      <c r="G465">
        <f t="shared" si="698"/>
        <v>0</v>
      </c>
      <c r="H465" t="str">
        <f ca="1">IF(AND(Finals!K469&gt;Finals!K468,Finals!B$3="Yes"),"",IF(AND(I464=1,Finals!B$2="Yes"),"",IF(D464&lt;&gt;Finals!B$4,"",1)))</f>
        <v/>
      </c>
      <c r="I465" t="str">
        <f t="shared" ca="1" si="699"/>
        <v/>
      </c>
      <c r="J465">
        <f ca="1">IF(I465=-1,-BG464,IF(I465=1,36-BG464,0))</f>
        <v>0</v>
      </c>
      <c r="K465">
        <f t="shared" ca="1" si="702"/>
        <v>-3708</v>
      </c>
      <c r="L465">
        <f ca="1">IF(AND($D464=0,$G465=L$3),1,IF($D464=0,0,IF($G465=L$3,1,L464)))</f>
        <v>1</v>
      </c>
      <c r="M465">
        <f ca="1">IF(AND($D464=0,$G465=M$3),1,IF($D464=0,0,IF($G465=M$3,1,M464)))</f>
        <v>1</v>
      </c>
      <c r="N465">
        <f ca="1">IF(AND($D464=0,$G465=N$3),1,IF($D464=0,0,IF($G465=N$3,1,N464)))</f>
        <v>0</v>
      </c>
      <c r="O465">
        <f ca="1">IF(AND($D464=0,$G465=O$3),1,IF($D464=0,0,IF($G465=O$3,1,O464)))</f>
        <v>0</v>
      </c>
      <c r="P465">
        <f ca="1">IF(AND($D464=0,$G465=P$3),1,IF($D464=0,0,IF($G465=P$3,1,P464)))</f>
        <v>1</v>
      </c>
      <c r="Q465">
        <f ca="1">IF(AND($D464=0,$G465=Q$3),1,IF($D464=0,0,IF($G465=Q$3,1,Q464)))</f>
        <v>0</v>
      </c>
      <c r="R465">
        <f ca="1">IF(AND($D464=0,$G465=R$3),1,IF($D464=0,0,IF($G465=R$3,1,R464)))</f>
        <v>1</v>
      </c>
      <c r="S465">
        <f ca="1">IF(AND($D464=0,$G465=S$3),1,IF($D464=0,0,IF($G465=S$3,1,S464)))</f>
        <v>1</v>
      </c>
      <c r="T465">
        <f ca="1">IF(AND($D464=0,$G465=T$3),1,IF($D464=0,0,IF($G465=T$3,1,T464)))</f>
        <v>0</v>
      </c>
      <c r="U465">
        <f ca="1">IF(AND($D464=0,$G465=U$3),1,IF($D464=0,0,IF($G465=U$3,1,U464)))</f>
        <v>1</v>
      </c>
      <c r="V465" s="5">
        <f ca="1">IF(AND($D464=Finals!$B$4,$D465=1,$G465=V$2),0,IF(AND($D464=Finals!$B$4,$D465=1),1,IF($G465=V$2,0,V464)))</f>
        <v>0</v>
      </c>
      <c r="W465" s="8">
        <f ca="1">IF(AND($D464=Finals!$B$4,$D465=1,$G465=W$2),0,IF(AND($D464=Finals!$B$4,$D465=1),1,IF($G465=W$2,0,W464)))</f>
        <v>1</v>
      </c>
      <c r="X465" s="8">
        <f ca="1">IF(AND($D464=Finals!$B$4,$D465=1,$G465=X$2),0,IF(AND($D464=Finals!$B$4,$D465=1),1,IF($G465=X$2,0,X464)))</f>
        <v>1</v>
      </c>
      <c r="Y465" s="8">
        <f ca="1">IF(AND($D464=Finals!$B$4,$D465=1,$G465=Y$2),0,IF(AND($D464=Finals!$B$4,$D465=1),1,IF($G465=Y$2,0,Y464)))</f>
        <v>1</v>
      </c>
      <c r="Z465" s="8">
        <f ca="1">IF(AND($D464=Finals!$B$4,$D465=1,$G465=Z$2),0,IF(AND($D464=Finals!$B$4,$D465=1),1,IF($G465=Z$2,0,Z464)))</f>
        <v>1</v>
      </c>
      <c r="AA465" s="8">
        <f ca="1">IF(AND($D464=Finals!$B$4,$D465=1,$G465=AA$2),0,IF(AND($D464=Finals!$B$4,$D465=1),1,IF($G465=AA$2,0,AA464)))</f>
        <v>1</v>
      </c>
      <c r="AB465" s="8">
        <f ca="1">IF(AND($D464=Finals!$B$4,$D465=1,$G465=AB$2),0,IF(AND($D464=Finals!$B$4,$D465=1),1,IF($G465=AB$2,0,AB464)))</f>
        <v>1</v>
      </c>
      <c r="AC465" s="8">
        <f ca="1">IF(AND($D464=Finals!$B$4,$D465=1,$G465=AC$2),0,IF(AND($D464=Finals!$B$4,$D465=1),1,IF($G465=AC$2,0,AC464)))</f>
        <v>1</v>
      </c>
      <c r="AD465" s="8">
        <f ca="1">IF(AND($D464=Finals!$B$4,$D465=1,$G465=AD$2),0,IF(AND($D464=Finals!$B$4,$D465=1),1,IF($G465=AD$2,0,AD464)))</f>
        <v>1</v>
      </c>
      <c r="AE465" s="8">
        <f ca="1">IF(AND($D464=Finals!$B$4,$D465=1,$G465=AE$2),0,IF(AND($D464=Finals!$B$4,$D465=1),1,IF($G465=AE$2,0,AE464)))</f>
        <v>1</v>
      </c>
      <c r="AF465" s="8">
        <f ca="1">IF(AND($D464=Finals!$B$4,$D465=1,$G465=AF$2),0,IF(AND($D464=Finals!$B$4,$D465=1),1,IF($G465=AF$2,0,AF464)))</f>
        <v>0</v>
      </c>
      <c r="AG465" s="8">
        <f ca="1">IF(AND($D464=Finals!$B$4,$D465=1,$G465=AG$2),0,IF(AND($D464=Finals!$B$4,$D465=1),1,IF($G465=AG$2,0,AG464)))</f>
        <v>1</v>
      </c>
      <c r="AH465" s="8">
        <f ca="1">IF(AND($D464=Finals!$B$4,$D465=1,$G465=AH$2),0,IF(AND($D464=Finals!$B$4,$D465=1),1,IF($G465=AH$2,0,AH464)))</f>
        <v>1</v>
      </c>
      <c r="AI465" s="8">
        <f ca="1">IF(AND($D464=Finals!$B$4,$D465=1,$G465=AI$2),0,IF(AND($D464=Finals!$B$4,$D465=1),1,IF($G465=AI$2,0,AI464)))</f>
        <v>1</v>
      </c>
      <c r="AJ465" s="8">
        <f ca="1">IF(AND($D464=Finals!$B$4,$D465=1,$G465=AJ$2),0,IF(AND($D464=Finals!$B$4,$D465=1),1,IF($G465=AJ$2,0,AJ464)))</f>
        <v>1</v>
      </c>
      <c r="AK465" s="8">
        <f ca="1">IF(AND($D464=Finals!$B$4,$D465=1,$G465=AK$2),0,IF(AND($D464=Finals!$B$4,$D465=1),1,IF($G465=AK$2,0,AK464)))</f>
        <v>1</v>
      </c>
      <c r="AL465" s="8">
        <f ca="1">IF(AND($D464=Finals!$B$4,$D465=1,$G465=AL$2),0,IF(AND($D464=Finals!$B$4,$D465=1),1,IF($G465=AL$2,0,AL464)))</f>
        <v>1</v>
      </c>
      <c r="AM465" s="8">
        <f ca="1">IF(AND($D464=Finals!$B$4,$D465=1,$G465=AM$2),0,IF(AND($D464=Finals!$B$4,$D465=1),1,IF($G465=AM$2,0,AM464)))</f>
        <v>1</v>
      </c>
      <c r="AN465" s="8">
        <f ca="1">IF(AND($D464=Finals!$B$4,$D465=1,$G465=AN$2),0,IF(AND($D464=Finals!$B$4,$D465=1),1,IF($G465=AN$2,0,AN464)))</f>
        <v>1</v>
      </c>
      <c r="AO465" s="8">
        <f ca="1">IF(AND($D464=Finals!$B$4,$D465=1,$G465=AO$2),0,IF(AND($D464=Finals!$B$4,$D465=1),1,IF($G465=AO$2,0,AO464)))</f>
        <v>1</v>
      </c>
      <c r="AP465" s="8">
        <f ca="1">IF(AND($D464=Finals!$B$4,$D465=1,$G465=AP$2),0,IF(AND($D464=Finals!$B$4,$D465=1),1,IF($G465=AP$2,0,AP464)))</f>
        <v>0</v>
      </c>
      <c r="AQ465" s="8">
        <f ca="1">IF(AND($D464=Finals!$B$4,$D465=1,$G465=AQ$2),0,IF(AND($D464=Finals!$B$4,$D465=1),1,IF($G465=AQ$2,0,AQ464)))</f>
        <v>1</v>
      </c>
      <c r="AR465" s="8">
        <f ca="1">IF(AND($D464=Finals!$B$4,$D465=1,$G465=AR$2),0,IF(AND($D464=Finals!$B$4,$D465=1),1,IF($G465=AR$2,0,AR464)))</f>
        <v>1</v>
      </c>
      <c r="AS465" s="8">
        <f ca="1">IF(AND($D464=Finals!$B$4,$D465=1,$G465=AS$2),0,IF(AND($D464=Finals!$B$4,$D465=1),1,IF($G465=AS$2,0,AS464)))</f>
        <v>1</v>
      </c>
      <c r="AT465" s="8">
        <f ca="1">IF(AND($D464=Finals!$B$4,$D465=1,$G465=AT$2),0,IF(AND($D464=Finals!$B$4,$D465=1),1,IF($G465=AT$2,0,AT464)))</f>
        <v>1</v>
      </c>
      <c r="AU465" s="8">
        <f ca="1">IF(AND($D464=Finals!$B$4,$D465=1,$G465=AU$2),0,IF(AND($D464=Finals!$B$4,$D465=1),1,IF($G465=AU$2,0,AU464)))</f>
        <v>1</v>
      </c>
      <c r="AV465" s="8">
        <f ca="1">IF(AND($D464=Finals!$B$4,$D465=1,$G465=AV$2),0,IF(AND($D464=Finals!$B$4,$D465=1),1,IF($G465=AV$2,0,AV464)))</f>
        <v>1</v>
      </c>
      <c r="AW465" s="8">
        <f ca="1">IF(AND($D464=Finals!$B$4,$D465=1,$G465=AW$2),0,IF(AND($D464=Finals!$B$4,$D465=1),1,IF($G465=AW$2,0,AW464)))</f>
        <v>1</v>
      </c>
      <c r="AX465" s="8">
        <f ca="1">IF(AND($D464=Finals!$B$4,$D465=1,$G465=AX$2),0,IF(AND($D464=Finals!$B$4,$D465=1),1,IF($G465=AX$2,0,AX464)))</f>
        <v>1</v>
      </c>
      <c r="AY465" s="8">
        <f ca="1">IF(AND($D464=Finals!$B$4,$D465=1,$G465=AY$2),0,IF(AND($D464=Finals!$B$4,$D465=1),1,IF($G465=AY$2,0,AY464)))</f>
        <v>1</v>
      </c>
      <c r="AZ465" s="8">
        <f ca="1">IF(AND($D464=Finals!$B$4,$D465=1,$G465=AZ$2),0,IF(AND($D464=Finals!$B$4,$D465=1),1,IF($G465=AZ$2,0,AZ464)))</f>
        <v>0</v>
      </c>
      <c r="BA465" s="8">
        <f ca="1">IF(AND($D464=Finals!$B$4,$D465=1,$G465=BA$2),0,IF(AND($D464=Finals!$B$4,$D465=1),1,IF($G465=BA$2,0,BA464)))</f>
        <v>1</v>
      </c>
      <c r="BB465" s="8">
        <f ca="1">IF(AND($D464=Finals!$B$4,$D465=1,$G465=BB$2),0,IF(AND($D464=Finals!$B$4,$D465=1),1,IF($G465=BB$2,0,BB464)))</f>
        <v>1</v>
      </c>
      <c r="BC465" s="8">
        <f ca="1">IF(AND($D464=Finals!$B$4,$D465=1,$G465=BC$2),0,IF(AND($D464=Finals!$B$4,$D465=1),1,IF($G465=BC$2,0,BC464)))</f>
        <v>1</v>
      </c>
      <c r="BD465" s="8">
        <f ca="1">IF(AND($D464=Finals!$B$4,$D465=1,$G465=BD$2),0,IF(AND($D464=Finals!$B$4,$D465=1),1,IF($G465=BD$2,0,BD464)))</f>
        <v>1</v>
      </c>
      <c r="BE465" s="8">
        <f ca="1">IF(AND($D464=Finals!$B$4,$D465=1,$G465=BE$2),0,IF(AND($D464=Finals!$B$4,$D465=1),1,IF($G465=BE$2,0,BE464)))</f>
        <v>1</v>
      </c>
      <c r="BF465" s="4">
        <f ca="1">IF(AND($D464=Finals!$B$4,$D465=1,$G465=BF$2),0,IF(AND($D464=Finals!$B$4,$D465=1),1,IF($G465=BF$2,0,BF464)))</f>
        <v>1</v>
      </c>
      <c r="BG465">
        <f t="shared" ca="1" si="626"/>
        <v>33</v>
      </c>
      <c r="BP465">
        <v>1</v>
      </c>
      <c r="BQ465">
        <f t="shared" ref="BQ465:CZ465" ca="1" si="725">IF(V465=1,1+BP465,BP465)</f>
        <v>1</v>
      </c>
      <c r="BR465">
        <f t="shared" ca="1" si="725"/>
        <v>2</v>
      </c>
      <c r="BS465">
        <f t="shared" ca="1" si="725"/>
        <v>3</v>
      </c>
      <c r="BT465">
        <f t="shared" ca="1" si="725"/>
        <v>4</v>
      </c>
      <c r="BU465">
        <f t="shared" ca="1" si="725"/>
        <v>5</v>
      </c>
      <c r="BV465">
        <f t="shared" ca="1" si="725"/>
        <v>6</v>
      </c>
      <c r="BW465">
        <f t="shared" ca="1" si="725"/>
        <v>7</v>
      </c>
      <c r="BX465">
        <f t="shared" ca="1" si="725"/>
        <v>8</v>
      </c>
      <c r="BY465">
        <f t="shared" ca="1" si="725"/>
        <v>9</v>
      </c>
      <c r="BZ465">
        <f t="shared" ca="1" si="725"/>
        <v>10</v>
      </c>
      <c r="CA465">
        <f t="shared" ca="1" si="725"/>
        <v>10</v>
      </c>
      <c r="CB465">
        <f t="shared" ca="1" si="725"/>
        <v>11</v>
      </c>
      <c r="CC465">
        <f t="shared" ca="1" si="725"/>
        <v>12</v>
      </c>
      <c r="CD465">
        <f t="shared" ca="1" si="725"/>
        <v>13</v>
      </c>
      <c r="CE465">
        <f t="shared" ca="1" si="725"/>
        <v>14</v>
      </c>
      <c r="CF465">
        <f t="shared" ca="1" si="725"/>
        <v>15</v>
      </c>
      <c r="CG465">
        <f t="shared" ca="1" si="725"/>
        <v>16</v>
      </c>
      <c r="CH465">
        <f t="shared" ca="1" si="725"/>
        <v>17</v>
      </c>
      <c r="CI465">
        <f t="shared" ca="1" si="725"/>
        <v>18</v>
      </c>
      <c r="CJ465">
        <f t="shared" ca="1" si="725"/>
        <v>19</v>
      </c>
      <c r="CK465">
        <f t="shared" ca="1" si="725"/>
        <v>19</v>
      </c>
      <c r="CL465">
        <f t="shared" ca="1" si="725"/>
        <v>20</v>
      </c>
      <c r="CM465">
        <f t="shared" ca="1" si="725"/>
        <v>21</v>
      </c>
      <c r="CN465">
        <f t="shared" ca="1" si="725"/>
        <v>22</v>
      </c>
      <c r="CO465">
        <f t="shared" ca="1" si="725"/>
        <v>23</v>
      </c>
      <c r="CP465">
        <f t="shared" ca="1" si="725"/>
        <v>24</v>
      </c>
      <c r="CQ465">
        <f t="shared" ca="1" si="725"/>
        <v>25</v>
      </c>
      <c r="CR465">
        <f t="shared" ca="1" si="725"/>
        <v>26</v>
      </c>
      <c r="CS465">
        <f t="shared" ca="1" si="725"/>
        <v>27</v>
      </c>
      <c r="CT465">
        <f t="shared" ca="1" si="725"/>
        <v>28</v>
      </c>
      <c r="CU465">
        <f t="shared" ca="1" si="725"/>
        <v>28</v>
      </c>
      <c r="CV465">
        <f t="shared" ca="1" si="725"/>
        <v>29</v>
      </c>
      <c r="CW465">
        <f t="shared" ca="1" si="725"/>
        <v>30</v>
      </c>
      <c r="CX465">
        <f t="shared" ca="1" si="725"/>
        <v>31</v>
      </c>
      <c r="CY465">
        <f t="shared" ca="1" si="725"/>
        <v>32</v>
      </c>
      <c r="CZ465">
        <f t="shared" ca="1" si="725"/>
        <v>33</v>
      </c>
      <c r="DA465" s="5">
        <f t="shared" ca="1" si="676"/>
        <v>1</v>
      </c>
      <c r="DB465">
        <f t="shared" ref="DB465:EK465" ca="1" si="726">IF(DB$3&gt;$BG465,"",IF(OR(DA465=36,DA465=""),"",LOOKUP(DB$3,$BP465:$CZ465,$BP$3:$CZ$3)))</f>
        <v>2</v>
      </c>
      <c r="DC465">
        <f t="shared" ca="1" si="726"/>
        <v>3</v>
      </c>
      <c r="DD465">
        <f t="shared" ca="1" si="726"/>
        <v>4</v>
      </c>
      <c r="DE465">
        <f t="shared" ca="1" si="726"/>
        <v>5</v>
      </c>
      <c r="DF465">
        <f t="shared" ca="1" si="726"/>
        <v>6</v>
      </c>
      <c r="DG465">
        <f t="shared" ca="1" si="726"/>
        <v>7</v>
      </c>
      <c r="DH465">
        <f t="shared" ca="1" si="726"/>
        <v>8</v>
      </c>
      <c r="DI465">
        <f t="shared" ca="1" si="726"/>
        <v>9</v>
      </c>
      <c r="DJ465">
        <f t="shared" ca="1" si="726"/>
        <v>11</v>
      </c>
      <c r="DK465">
        <f t="shared" ca="1" si="726"/>
        <v>12</v>
      </c>
      <c r="DL465">
        <f t="shared" ca="1" si="726"/>
        <v>13</v>
      </c>
      <c r="DM465">
        <f t="shared" ca="1" si="726"/>
        <v>14</v>
      </c>
      <c r="DN465">
        <f t="shared" ca="1" si="726"/>
        <v>15</v>
      </c>
      <c r="DO465">
        <f t="shared" ca="1" si="726"/>
        <v>16</v>
      </c>
      <c r="DP465">
        <f t="shared" ca="1" si="726"/>
        <v>17</v>
      </c>
      <c r="DQ465">
        <f t="shared" ca="1" si="726"/>
        <v>18</v>
      </c>
      <c r="DR465">
        <f t="shared" ca="1" si="726"/>
        <v>19</v>
      </c>
      <c r="DS465">
        <f t="shared" ca="1" si="726"/>
        <v>21</v>
      </c>
      <c r="DT465">
        <f t="shared" ca="1" si="726"/>
        <v>22</v>
      </c>
      <c r="DU465">
        <f t="shared" ca="1" si="726"/>
        <v>23</v>
      </c>
      <c r="DV465">
        <f t="shared" ca="1" si="726"/>
        <v>24</v>
      </c>
      <c r="DW465">
        <f t="shared" ca="1" si="726"/>
        <v>25</v>
      </c>
      <c r="DX465">
        <f t="shared" ca="1" si="726"/>
        <v>26</v>
      </c>
      <c r="DY465">
        <f t="shared" ca="1" si="726"/>
        <v>27</v>
      </c>
      <c r="DZ465">
        <f t="shared" ca="1" si="726"/>
        <v>28</v>
      </c>
      <c r="EA465">
        <f t="shared" ca="1" si="726"/>
        <v>29</v>
      </c>
      <c r="EB465">
        <f t="shared" ca="1" si="726"/>
        <v>31</v>
      </c>
      <c r="EC465">
        <f t="shared" ca="1" si="726"/>
        <v>32</v>
      </c>
      <c r="ED465">
        <f t="shared" ca="1" si="726"/>
        <v>33</v>
      </c>
      <c r="EE465">
        <f t="shared" ca="1" si="726"/>
        <v>34</v>
      </c>
      <c r="EF465">
        <f t="shared" ca="1" si="726"/>
        <v>35</v>
      </c>
      <c r="EG465">
        <f t="shared" ca="1" si="726"/>
        <v>36</v>
      </c>
      <c r="EH465" t="str">
        <f t="shared" ca="1" si="726"/>
        <v/>
      </c>
      <c r="EI465" t="str">
        <f t="shared" ca="1" si="726"/>
        <v/>
      </c>
      <c r="EJ465" t="str">
        <f t="shared" ca="1" si="726"/>
        <v/>
      </c>
      <c r="EK465" t="str">
        <f t="shared" ca="1" si="726"/>
        <v/>
      </c>
      <c r="EL465" t="str">
        <f ca="1">IF(I465=1,Finals!I470,"")</f>
        <v/>
      </c>
    </row>
    <row r="466" spans="3:142" x14ac:dyDescent="0.25">
      <c r="C466">
        <v>463</v>
      </c>
      <c r="D466">
        <f ca="1">IF(AND(Finals!K470&gt;Finals!K469,Finals!B$3="Yes"),1,IF(AND(I465=1,Finals!B$2="Yes"),1,IF(AND(E465=Finals!B$5,Calc!D465&gt;=Finals!B$4),1,IF(AND(D465=Finals!B$4,E465&lt;Finals!B$5),D465,1+D465))))</f>
        <v>7</v>
      </c>
      <c r="E466">
        <f ca="1">IF(E465=Finals!B$5,1,IF(AND(I465=1,Finals!B$2="Yes"),1,IF(D465&lt;Finals!B$4,1,Calc!E465+1)))</f>
        <v>1</v>
      </c>
      <c r="F466">
        <f>Finals!D471</f>
        <v>0</v>
      </c>
      <c r="G466">
        <f t="shared" si="698"/>
        <v>0</v>
      </c>
      <c r="H466" t="str">
        <f ca="1">IF(AND(Finals!K470&gt;Finals!K469,Finals!B$3="Yes"),"",IF(AND(I465=1,Finals!B$2="Yes"),"",IF(D465&lt;&gt;Finals!B$4,"",1)))</f>
        <v/>
      </c>
      <c r="I466" t="str">
        <f t="shared" ca="1" si="699"/>
        <v/>
      </c>
      <c r="J466">
        <f ca="1">IF(I466=-1,-BG465,IF(I466=1,36-BG465,0))</f>
        <v>0</v>
      </c>
      <c r="K466">
        <f t="shared" ca="1" si="702"/>
        <v>-3708</v>
      </c>
      <c r="L466">
        <f ca="1">IF(AND($D465=0,$G466=L$3),1,IF($D465=0,0,IF($G466=L$3,1,L465)))</f>
        <v>1</v>
      </c>
      <c r="M466">
        <f ca="1">IF(AND($D465=0,$G466=M$3),1,IF($D465=0,0,IF($G466=M$3,1,M465)))</f>
        <v>1</v>
      </c>
      <c r="N466">
        <f ca="1">IF(AND($D465=0,$G466=N$3),1,IF($D465=0,0,IF($G466=N$3,1,N465)))</f>
        <v>0</v>
      </c>
      <c r="O466">
        <f ca="1">IF(AND($D465=0,$G466=O$3),1,IF($D465=0,0,IF($G466=O$3,1,O465)))</f>
        <v>0</v>
      </c>
      <c r="P466">
        <f ca="1">IF(AND($D465=0,$G466=P$3),1,IF($D465=0,0,IF($G466=P$3,1,P465)))</f>
        <v>1</v>
      </c>
      <c r="Q466">
        <f ca="1">IF(AND($D465=0,$G466=Q$3),1,IF($D465=0,0,IF($G466=Q$3,1,Q465)))</f>
        <v>0</v>
      </c>
      <c r="R466">
        <f ca="1">IF(AND($D465=0,$G466=R$3),1,IF($D465=0,0,IF($G466=R$3,1,R465)))</f>
        <v>1</v>
      </c>
      <c r="S466">
        <f ca="1">IF(AND($D465=0,$G466=S$3),1,IF($D465=0,0,IF($G466=S$3,1,S465)))</f>
        <v>1</v>
      </c>
      <c r="T466">
        <f ca="1">IF(AND($D465=0,$G466=T$3),1,IF($D465=0,0,IF($G466=T$3,1,T465)))</f>
        <v>0</v>
      </c>
      <c r="U466">
        <f ca="1">IF(AND($D465=0,$G466=U$3),1,IF($D465=0,0,IF($G466=U$3,1,U465)))</f>
        <v>1</v>
      </c>
      <c r="V466" s="5">
        <f ca="1">IF(AND($D465=Finals!$B$4,$D466=1,$G466=V$2),0,IF(AND($D465=Finals!$B$4,$D466=1),1,IF($G466=V$2,0,V465)))</f>
        <v>0</v>
      </c>
      <c r="W466" s="8">
        <f ca="1">IF(AND($D465=Finals!$B$4,$D466=1,$G466=W$2),0,IF(AND($D465=Finals!$B$4,$D466=1),1,IF($G466=W$2,0,W465)))</f>
        <v>1</v>
      </c>
      <c r="X466" s="8">
        <f ca="1">IF(AND($D465=Finals!$B$4,$D466=1,$G466=X$2),0,IF(AND($D465=Finals!$B$4,$D466=1),1,IF($G466=X$2,0,X465)))</f>
        <v>1</v>
      </c>
      <c r="Y466" s="8">
        <f ca="1">IF(AND($D465=Finals!$B$4,$D466=1,$G466=Y$2),0,IF(AND($D465=Finals!$B$4,$D466=1),1,IF($G466=Y$2,0,Y465)))</f>
        <v>1</v>
      </c>
      <c r="Z466" s="8">
        <f ca="1">IF(AND($D465=Finals!$B$4,$D466=1,$G466=Z$2),0,IF(AND($D465=Finals!$B$4,$D466=1),1,IF($G466=Z$2,0,Z465)))</f>
        <v>1</v>
      </c>
      <c r="AA466" s="8">
        <f ca="1">IF(AND($D465=Finals!$B$4,$D466=1,$G466=AA$2),0,IF(AND($D465=Finals!$B$4,$D466=1),1,IF($G466=AA$2,0,AA465)))</f>
        <v>1</v>
      </c>
      <c r="AB466" s="8">
        <f ca="1">IF(AND($D465=Finals!$B$4,$D466=1,$G466=AB$2),0,IF(AND($D465=Finals!$B$4,$D466=1),1,IF($G466=AB$2,0,AB465)))</f>
        <v>1</v>
      </c>
      <c r="AC466" s="8">
        <f ca="1">IF(AND($D465=Finals!$B$4,$D466=1,$G466=AC$2),0,IF(AND($D465=Finals!$B$4,$D466=1),1,IF($G466=AC$2,0,AC465)))</f>
        <v>1</v>
      </c>
      <c r="AD466" s="8">
        <f ca="1">IF(AND($D465=Finals!$B$4,$D466=1,$G466=AD$2),0,IF(AND($D465=Finals!$B$4,$D466=1),1,IF($G466=AD$2,0,AD465)))</f>
        <v>1</v>
      </c>
      <c r="AE466" s="8">
        <f ca="1">IF(AND($D465=Finals!$B$4,$D466=1,$G466=AE$2),0,IF(AND($D465=Finals!$B$4,$D466=1),1,IF($G466=AE$2,0,AE465)))</f>
        <v>1</v>
      </c>
      <c r="AF466" s="8">
        <f ca="1">IF(AND($D465=Finals!$B$4,$D466=1,$G466=AF$2),0,IF(AND($D465=Finals!$B$4,$D466=1),1,IF($G466=AF$2,0,AF465)))</f>
        <v>0</v>
      </c>
      <c r="AG466" s="8">
        <f ca="1">IF(AND($D465=Finals!$B$4,$D466=1,$G466=AG$2),0,IF(AND($D465=Finals!$B$4,$D466=1),1,IF($G466=AG$2,0,AG465)))</f>
        <v>1</v>
      </c>
      <c r="AH466" s="8">
        <f ca="1">IF(AND($D465=Finals!$B$4,$D466=1,$G466=AH$2),0,IF(AND($D465=Finals!$B$4,$D466=1),1,IF($G466=AH$2,0,AH465)))</f>
        <v>1</v>
      </c>
      <c r="AI466" s="8">
        <f ca="1">IF(AND($D465=Finals!$B$4,$D466=1,$G466=AI$2),0,IF(AND($D465=Finals!$B$4,$D466=1),1,IF($G466=AI$2,0,AI465)))</f>
        <v>1</v>
      </c>
      <c r="AJ466" s="8">
        <f ca="1">IF(AND($D465=Finals!$B$4,$D466=1,$G466=AJ$2),0,IF(AND($D465=Finals!$B$4,$D466=1),1,IF($G466=AJ$2,0,AJ465)))</f>
        <v>1</v>
      </c>
      <c r="AK466" s="8">
        <f ca="1">IF(AND($D465=Finals!$B$4,$D466=1,$G466=AK$2),0,IF(AND($D465=Finals!$B$4,$D466=1),1,IF($G466=AK$2,0,AK465)))</f>
        <v>1</v>
      </c>
      <c r="AL466" s="8">
        <f ca="1">IF(AND($D465=Finals!$B$4,$D466=1,$G466=AL$2),0,IF(AND($D465=Finals!$B$4,$D466=1),1,IF($G466=AL$2,0,AL465)))</f>
        <v>1</v>
      </c>
      <c r="AM466" s="8">
        <f ca="1">IF(AND($D465=Finals!$B$4,$D466=1,$G466=AM$2),0,IF(AND($D465=Finals!$B$4,$D466=1),1,IF($G466=AM$2,0,AM465)))</f>
        <v>1</v>
      </c>
      <c r="AN466" s="8">
        <f ca="1">IF(AND($D465=Finals!$B$4,$D466=1,$G466=AN$2),0,IF(AND($D465=Finals!$B$4,$D466=1),1,IF($G466=AN$2,0,AN465)))</f>
        <v>1</v>
      </c>
      <c r="AO466" s="8">
        <f ca="1">IF(AND($D465=Finals!$B$4,$D466=1,$G466=AO$2),0,IF(AND($D465=Finals!$B$4,$D466=1),1,IF($G466=AO$2,0,AO465)))</f>
        <v>1</v>
      </c>
      <c r="AP466" s="8">
        <f ca="1">IF(AND($D465=Finals!$B$4,$D466=1,$G466=AP$2),0,IF(AND($D465=Finals!$B$4,$D466=1),1,IF($G466=AP$2,0,AP465)))</f>
        <v>0</v>
      </c>
      <c r="AQ466" s="8">
        <f ca="1">IF(AND($D465=Finals!$B$4,$D466=1,$G466=AQ$2),0,IF(AND($D465=Finals!$B$4,$D466=1),1,IF($G466=AQ$2,0,AQ465)))</f>
        <v>1</v>
      </c>
      <c r="AR466" s="8">
        <f ca="1">IF(AND($D465=Finals!$B$4,$D466=1,$G466=AR$2),0,IF(AND($D465=Finals!$B$4,$D466=1),1,IF($G466=AR$2,0,AR465)))</f>
        <v>1</v>
      </c>
      <c r="AS466" s="8">
        <f ca="1">IF(AND($D465=Finals!$B$4,$D466=1,$G466=AS$2),0,IF(AND($D465=Finals!$B$4,$D466=1),1,IF($G466=AS$2,0,AS465)))</f>
        <v>1</v>
      </c>
      <c r="AT466" s="8">
        <f ca="1">IF(AND($D465=Finals!$B$4,$D466=1,$G466=AT$2),0,IF(AND($D465=Finals!$B$4,$D466=1),1,IF($G466=AT$2,0,AT465)))</f>
        <v>1</v>
      </c>
      <c r="AU466" s="8">
        <f ca="1">IF(AND($D465=Finals!$B$4,$D466=1,$G466=AU$2),0,IF(AND($D465=Finals!$B$4,$D466=1),1,IF($G466=AU$2,0,AU465)))</f>
        <v>1</v>
      </c>
      <c r="AV466" s="8">
        <f ca="1">IF(AND($D465=Finals!$B$4,$D466=1,$G466=AV$2),0,IF(AND($D465=Finals!$B$4,$D466=1),1,IF($G466=AV$2,0,AV465)))</f>
        <v>1</v>
      </c>
      <c r="AW466" s="8">
        <f ca="1">IF(AND($D465=Finals!$B$4,$D466=1,$G466=AW$2),0,IF(AND($D465=Finals!$B$4,$D466=1),1,IF($G466=AW$2,0,AW465)))</f>
        <v>1</v>
      </c>
      <c r="AX466" s="8">
        <f ca="1">IF(AND($D465=Finals!$B$4,$D466=1,$G466=AX$2),0,IF(AND($D465=Finals!$B$4,$D466=1),1,IF($G466=AX$2,0,AX465)))</f>
        <v>1</v>
      </c>
      <c r="AY466" s="8">
        <f ca="1">IF(AND($D465=Finals!$B$4,$D466=1,$G466=AY$2),0,IF(AND($D465=Finals!$B$4,$D466=1),1,IF($G466=AY$2,0,AY465)))</f>
        <v>1</v>
      </c>
      <c r="AZ466" s="8">
        <f ca="1">IF(AND($D465=Finals!$B$4,$D466=1,$G466=AZ$2),0,IF(AND($D465=Finals!$B$4,$D466=1),1,IF($G466=AZ$2,0,AZ465)))</f>
        <v>0</v>
      </c>
      <c r="BA466" s="8">
        <f ca="1">IF(AND($D465=Finals!$B$4,$D466=1,$G466=BA$2),0,IF(AND($D465=Finals!$B$4,$D466=1),1,IF($G466=BA$2,0,BA465)))</f>
        <v>1</v>
      </c>
      <c r="BB466" s="8">
        <f ca="1">IF(AND($D465=Finals!$B$4,$D466=1,$G466=BB$2),0,IF(AND($D465=Finals!$B$4,$D466=1),1,IF($G466=BB$2,0,BB465)))</f>
        <v>1</v>
      </c>
      <c r="BC466" s="8">
        <f ca="1">IF(AND($D465=Finals!$B$4,$D466=1,$G466=BC$2),0,IF(AND($D465=Finals!$B$4,$D466=1),1,IF($G466=BC$2,0,BC465)))</f>
        <v>1</v>
      </c>
      <c r="BD466" s="8">
        <f ca="1">IF(AND($D465=Finals!$B$4,$D466=1,$G466=BD$2),0,IF(AND($D465=Finals!$B$4,$D466=1),1,IF($G466=BD$2,0,BD465)))</f>
        <v>1</v>
      </c>
      <c r="BE466" s="8">
        <f ca="1">IF(AND($D465=Finals!$B$4,$D466=1,$G466=BE$2),0,IF(AND($D465=Finals!$B$4,$D466=1),1,IF($G466=BE$2,0,BE465)))</f>
        <v>1</v>
      </c>
      <c r="BF466" s="4">
        <f ca="1">IF(AND($D465=Finals!$B$4,$D466=1,$G466=BF$2),0,IF(AND($D465=Finals!$B$4,$D466=1),1,IF($G466=BF$2,0,BF465)))</f>
        <v>1</v>
      </c>
      <c r="BG466">
        <f t="shared" ca="1" si="626"/>
        <v>33</v>
      </c>
      <c r="BP466">
        <v>1</v>
      </c>
      <c r="BQ466">
        <f t="shared" ref="BQ466:CZ466" ca="1" si="727">IF(V466=1,1+BP466,BP466)</f>
        <v>1</v>
      </c>
      <c r="BR466">
        <f t="shared" ca="1" si="727"/>
        <v>2</v>
      </c>
      <c r="BS466">
        <f t="shared" ca="1" si="727"/>
        <v>3</v>
      </c>
      <c r="BT466">
        <f t="shared" ca="1" si="727"/>
        <v>4</v>
      </c>
      <c r="BU466">
        <f t="shared" ca="1" si="727"/>
        <v>5</v>
      </c>
      <c r="BV466">
        <f t="shared" ca="1" si="727"/>
        <v>6</v>
      </c>
      <c r="BW466">
        <f t="shared" ca="1" si="727"/>
        <v>7</v>
      </c>
      <c r="BX466">
        <f t="shared" ca="1" si="727"/>
        <v>8</v>
      </c>
      <c r="BY466">
        <f t="shared" ca="1" si="727"/>
        <v>9</v>
      </c>
      <c r="BZ466">
        <f t="shared" ca="1" si="727"/>
        <v>10</v>
      </c>
      <c r="CA466">
        <f t="shared" ca="1" si="727"/>
        <v>10</v>
      </c>
      <c r="CB466">
        <f t="shared" ca="1" si="727"/>
        <v>11</v>
      </c>
      <c r="CC466">
        <f t="shared" ca="1" si="727"/>
        <v>12</v>
      </c>
      <c r="CD466">
        <f t="shared" ca="1" si="727"/>
        <v>13</v>
      </c>
      <c r="CE466">
        <f t="shared" ca="1" si="727"/>
        <v>14</v>
      </c>
      <c r="CF466">
        <f t="shared" ca="1" si="727"/>
        <v>15</v>
      </c>
      <c r="CG466">
        <f t="shared" ca="1" si="727"/>
        <v>16</v>
      </c>
      <c r="CH466">
        <f t="shared" ca="1" si="727"/>
        <v>17</v>
      </c>
      <c r="CI466">
        <f t="shared" ca="1" si="727"/>
        <v>18</v>
      </c>
      <c r="CJ466">
        <f t="shared" ca="1" si="727"/>
        <v>19</v>
      </c>
      <c r="CK466">
        <f t="shared" ca="1" si="727"/>
        <v>19</v>
      </c>
      <c r="CL466">
        <f t="shared" ca="1" si="727"/>
        <v>20</v>
      </c>
      <c r="CM466">
        <f t="shared" ca="1" si="727"/>
        <v>21</v>
      </c>
      <c r="CN466">
        <f t="shared" ca="1" si="727"/>
        <v>22</v>
      </c>
      <c r="CO466">
        <f t="shared" ca="1" si="727"/>
        <v>23</v>
      </c>
      <c r="CP466">
        <f t="shared" ca="1" si="727"/>
        <v>24</v>
      </c>
      <c r="CQ466">
        <f t="shared" ca="1" si="727"/>
        <v>25</v>
      </c>
      <c r="CR466">
        <f t="shared" ca="1" si="727"/>
        <v>26</v>
      </c>
      <c r="CS466">
        <f t="shared" ca="1" si="727"/>
        <v>27</v>
      </c>
      <c r="CT466">
        <f t="shared" ca="1" si="727"/>
        <v>28</v>
      </c>
      <c r="CU466">
        <f t="shared" ca="1" si="727"/>
        <v>28</v>
      </c>
      <c r="CV466">
        <f t="shared" ca="1" si="727"/>
        <v>29</v>
      </c>
      <c r="CW466">
        <f t="shared" ca="1" si="727"/>
        <v>30</v>
      </c>
      <c r="CX466">
        <f t="shared" ca="1" si="727"/>
        <v>31</v>
      </c>
      <c r="CY466">
        <f t="shared" ca="1" si="727"/>
        <v>32</v>
      </c>
      <c r="CZ466">
        <f t="shared" ca="1" si="727"/>
        <v>33</v>
      </c>
      <c r="DA466" s="5">
        <f t="shared" ca="1" si="676"/>
        <v>1</v>
      </c>
      <c r="DB466">
        <f t="shared" ref="DB466:EK466" ca="1" si="728">IF(DB$3&gt;$BG466,"",IF(OR(DA466=36,DA466=""),"",LOOKUP(DB$3,$BP466:$CZ466,$BP$3:$CZ$3)))</f>
        <v>2</v>
      </c>
      <c r="DC466">
        <f t="shared" ca="1" si="728"/>
        <v>3</v>
      </c>
      <c r="DD466">
        <f t="shared" ca="1" si="728"/>
        <v>4</v>
      </c>
      <c r="DE466">
        <f t="shared" ca="1" si="728"/>
        <v>5</v>
      </c>
      <c r="DF466">
        <f t="shared" ca="1" si="728"/>
        <v>6</v>
      </c>
      <c r="DG466">
        <f t="shared" ca="1" si="728"/>
        <v>7</v>
      </c>
      <c r="DH466">
        <f t="shared" ca="1" si="728"/>
        <v>8</v>
      </c>
      <c r="DI466">
        <f t="shared" ca="1" si="728"/>
        <v>9</v>
      </c>
      <c r="DJ466">
        <f t="shared" ca="1" si="728"/>
        <v>11</v>
      </c>
      <c r="DK466">
        <f t="shared" ca="1" si="728"/>
        <v>12</v>
      </c>
      <c r="DL466">
        <f t="shared" ca="1" si="728"/>
        <v>13</v>
      </c>
      <c r="DM466">
        <f t="shared" ca="1" si="728"/>
        <v>14</v>
      </c>
      <c r="DN466">
        <f t="shared" ca="1" si="728"/>
        <v>15</v>
      </c>
      <c r="DO466">
        <f t="shared" ca="1" si="728"/>
        <v>16</v>
      </c>
      <c r="DP466">
        <f t="shared" ca="1" si="728"/>
        <v>17</v>
      </c>
      <c r="DQ466">
        <f t="shared" ca="1" si="728"/>
        <v>18</v>
      </c>
      <c r="DR466">
        <f t="shared" ca="1" si="728"/>
        <v>19</v>
      </c>
      <c r="DS466">
        <f t="shared" ca="1" si="728"/>
        <v>21</v>
      </c>
      <c r="DT466">
        <f t="shared" ca="1" si="728"/>
        <v>22</v>
      </c>
      <c r="DU466">
        <f t="shared" ca="1" si="728"/>
        <v>23</v>
      </c>
      <c r="DV466">
        <f t="shared" ca="1" si="728"/>
        <v>24</v>
      </c>
      <c r="DW466">
        <f t="shared" ca="1" si="728"/>
        <v>25</v>
      </c>
      <c r="DX466">
        <f t="shared" ca="1" si="728"/>
        <v>26</v>
      </c>
      <c r="DY466">
        <f t="shared" ca="1" si="728"/>
        <v>27</v>
      </c>
      <c r="DZ466">
        <f t="shared" ca="1" si="728"/>
        <v>28</v>
      </c>
      <c r="EA466">
        <f t="shared" ca="1" si="728"/>
        <v>29</v>
      </c>
      <c r="EB466">
        <f t="shared" ca="1" si="728"/>
        <v>31</v>
      </c>
      <c r="EC466">
        <f t="shared" ca="1" si="728"/>
        <v>32</v>
      </c>
      <c r="ED466">
        <f t="shared" ca="1" si="728"/>
        <v>33</v>
      </c>
      <c r="EE466">
        <f t="shared" ca="1" si="728"/>
        <v>34</v>
      </c>
      <c r="EF466">
        <f t="shared" ca="1" si="728"/>
        <v>35</v>
      </c>
      <c r="EG466">
        <f t="shared" ca="1" si="728"/>
        <v>36</v>
      </c>
      <c r="EH466" t="str">
        <f t="shared" ca="1" si="728"/>
        <v/>
      </c>
      <c r="EI466" t="str">
        <f t="shared" ca="1" si="728"/>
        <v/>
      </c>
      <c r="EJ466" t="str">
        <f t="shared" ca="1" si="728"/>
        <v/>
      </c>
      <c r="EK466" t="str">
        <f t="shared" ca="1" si="728"/>
        <v/>
      </c>
      <c r="EL466" t="str">
        <f ca="1">IF(I466=1,Finals!I471,"")</f>
        <v/>
      </c>
    </row>
    <row r="467" spans="3:142" x14ac:dyDescent="0.25">
      <c r="C467">
        <v>464</v>
      </c>
      <c r="D467">
        <f ca="1">IF(AND(Finals!K471&gt;Finals!K470,Finals!B$3="Yes"),1,IF(AND(I466=1,Finals!B$2="Yes"),1,IF(AND(E466=Finals!B$5,Calc!D466&gt;=Finals!B$4),1,IF(AND(D466=Finals!B$4,E466&lt;Finals!B$5),D466,1+D466))))</f>
        <v>8</v>
      </c>
      <c r="E467">
        <f ca="1">IF(E466=Finals!B$5,1,IF(AND(I466=1,Finals!B$2="Yes"),1,IF(D466&lt;Finals!B$4,1,Calc!E466+1)))</f>
        <v>1</v>
      </c>
      <c r="F467">
        <f>Finals!D472</f>
        <v>0</v>
      </c>
      <c r="G467">
        <f t="shared" si="698"/>
        <v>0</v>
      </c>
      <c r="H467" t="str">
        <f ca="1">IF(AND(Finals!K471&gt;Finals!K470,Finals!B$3="Yes"),"",IF(AND(I466=1,Finals!B$2="Yes"),"",IF(D466&lt;&gt;Finals!B$4,"",1)))</f>
        <v/>
      </c>
      <c r="I467" t="str">
        <f t="shared" ca="1" si="699"/>
        <v/>
      </c>
      <c r="J467">
        <f ca="1">IF(I467=-1,-BG466,IF(I467=1,36-BG466,0))</f>
        <v>0</v>
      </c>
      <c r="K467">
        <f t="shared" ca="1" si="702"/>
        <v>-3708</v>
      </c>
      <c r="L467">
        <f ca="1">IF(AND($D466=0,$G467=L$3),1,IF($D466=0,0,IF($G467=L$3,1,L466)))</f>
        <v>1</v>
      </c>
      <c r="M467">
        <f ca="1">IF(AND($D466=0,$G467=M$3),1,IF($D466=0,0,IF($G467=M$3,1,M466)))</f>
        <v>1</v>
      </c>
      <c r="N467">
        <f ca="1">IF(AND($D466=0,$G467=N$3),1,IF($D466=0,0,IF($G467=N$3,1,N466)))</f>
        <v>0</v>
      </c>
      <c r="O467">
        <f ca="1">IF(AND($D466=0,$G467=O$3),1,IF($D466=0,0,IF($G467=O$3,1,O466)))</f>
        <v>0</v>
      </c>
      <c r="P467">
        <f ca="1">IF(AND($D466=0,$G467=P$3),1,IF($D466=0,0,IF($G467=P$3,1,P466)))</f>
        <v>1</v>
      </c>
      <c r="Q467">
        <f ca="1">IF(AND($D466=0,$G467=Q$3),1,IF($D466=0,0,IF($G467=Q$3,1,Q466)))</f>
        <v>0</v>
      </c>
      <c r="R467">
        <f ca="1">IF(AND($D466=0,$G467=R$3),1,IF($D466=0,0,IF($G467=R$3,1,R466)))</f>
        <v>1</v>
      </c>
      <c r="S467">
        <f ca="1">IF(AND($D466=0,$G467=S$3),1,IF($D466=0,0,IF($G467=S$3,1,S466)))</f>
        <v>1</v>
      </c>
      <c r="T467">
        <f ca="1">IF(AND($D466=0,$G467=T$3),1,IF($D466=0,0,IF($G467=T$3,1,T466)))</f>
        <v>0</v>
      </c>
      <c r="U467">
        <f ca="1">IF(AND($D466=0,$G467=U$3),1,IF($D466=0,0,IF($G467=U$3,1,U466)))</f>
        <v>1</v>
      </c>
      <c r="V467" s="5">
        <f ca="1">IF(AND($D466=Finals!$B$4,$D467=1,$G467=V$2),0,IF(AND($D466=Finals!$B$4,$D467=1),1,IF($G467=V$2,0,V466)))</f>
        <v>0</v>
      </c>
      <c r="W467" s="8">
        <f ca="1">IF(AND($D466=Finals!$B$4,$D467=1,$G467=W$2),0,IF(AND($D466=Finals!$B$4,$D467=1),1,IF($G467=W$2,0,W466)))</f>
        <v>1</v>
      </c>
      <c r="X467" s="8">
        <f ca="1">IF(AND($D466=Finals!$B$4,$D467=1,$G467=X$2),0,IF(AND($D466=Finals!$B$4,$D467=1),1,IF($G467=X$2,0,X466)))</f>
        <v>1</v>
      </c>
      <c r="Y467" s="8">
        <f ca="1">IF(AND($D466=Finals!$B$4,$D467=1,$G467=Y$2),0,IF(AND($D466=Finals!$B$4,$D467=1),1,IF($G467=Y$2,0,Y466)))</f>
        <v>1</v>
      </c>
      <c r="Z467" s="8">
        <f ca="1">IF(AND($D466=Finals!$B$4,$D467=1,$G467=Z$2),0,IF(AND($D466=Finals!$B$4,$D467=1),1,IF($G467=Z$2,0,Z466)))</f>
        <v>1</v>
      </c>
      <c r="AA467" s="8">
        <f ca="1">IF(AND($D466=Finals!$B$4,$D467=1,$G467=AA$2),0,IF(AND($D466=Finals!$B$4,$D467=1),1,IF($G467=AA$2,0,AA466)))</f>
        <v>1</v>
      </c>
      <c r="AB467" s="8">
        <f ca="1">IF(AND($D466=Finals!$B$4,$D467=1,$G467=AB$2),0,IF(AND($D466=Finals!$B$4,$D467=1),1,IF($G467=AB$2,0,AB466)))</f>
        <v>1</v>
      </c>
      <c r="AC467" s="8">
        <f ca="1">IF(AND($D466=Finals!$B$4,$D467=1,$G467=AC$2),0,IF(AND($D466=Finals!$B$4,$D467=1),1,IF($G467=AC$2,0,AC466)))</f>
        <v>1</v>
      </c>
      <c r="AD467" s="8">
        <f ca="1">IF(AND($D466=Finals!$B$4,$D467=1,$G467=AD$2),0,IF(AND($D466=Finals!$B$4,$D467=1),1,IF($G467=AD$2,0,AD466)))</f>
        <v>1</v>
      </c>
      <c r="AE467" s="8">
        <f ca="1">IF(AND($D466=Finals!$B$4,$D467=1,$G467=AE$2),0,IF(AND($D466=Finals!$B$4,$D467=1),1,IF($G467=AE$2,0,AE466)))</f>
        <v>1</v>
      </c>
      <c r="AF467" s="8">
        <f ca="1">IF(AND($D466=Finals!$B$4,$D467=1,$G467=AF$2),0,IF(AND($D466=Finals!$B$4,$D467=1),1,IF($G467=AF$2,0,AF466)))</f>
        <v>0</v>
      </c>
      <c r="AG467" s="8">
        <f ca="1">IF(AND($D466=Finals!$B$4,$D467=1,$G467=AG$2),0,IF(AND($D466=Finals!$B$4,$D467=1),1,IF($G467=AG$2,0,AG466)))</f>
        <v>1</v>
      </c>
      <c r="AH467" s="8">
        <f ca="1">IF(AND($D466=Finals!$B$4,$D467=1,$G467=AH$2),0,IF(AND($D466=Finals!$B$4,$D467=1),1,IF($G467=AH$2,0,AH466)))</f>
        <v>1</v>
      </c>
      <c r="AI467" s="8">
        <f ca="1">IF(AND($D466=Finals!$B$4,$D467=1,$G467=AI$2),0,IF(AND($D466=Finals!$B$4,$D467=1),1,IF($G467=AI$2,0,AI466)))</f>
        <v>1</v>
      </c>
      <c r="AJ467" s="8">
        <f ca="1">IF(AND($D466=Finals!$B$4,$D467=1,$G467=AJ$2),0,IF(AND($D466=Finals!$B$4,$D467=1),1,IF($G467=AJ$2,0,AJ466)))</f>
        <v>1</v>
      </c>
      <c r="AK467" s="8">
        <f ca="1">IF(AND($D466=Finals!$B$4,$D467=1,$G467=AK$2),0,IF(AND($D466=Finals!$B$4,$D467=1),1,IF($G467=AK$2,0,AK466)))</f>
        <v>1</v>
      </c>
      <c r="AL467" s="8">
        <f ca="1">IF(AND($D466=Finals!$B$4,$D467=1,$G467=AL$2),0,IF(AND($D466=Finals!$B$4,$D467=1),1,IF($G467=AL$2,0,AL466)))</f>
        <v>1</v>
      </c>
      <c r="AM467" s="8">
        <f ca="1">IF(AND($D466=Finals!$B$4,$D467=1,$G467=AM$2),0,IF(AND($D466=Finals!$B$4,$D467=1),1,IF($G467=AM$2,0,AM466)))</f>
        <v>1</v>
      </c>
      <c r="AN467" s="8">
        <f ca="1">IF(AND($D466=Finals!$B$4,$D467=1,$G467=AN$2),0,IF(AND($D466=Finals!$B$4,$D467=1),1,IF($G467=AN$2,0,AN466)))</f>
        <v>1</v>
      </c>
      <c r="AO467" s="8">
        <f ca="1">IF(AND($D466=Finals!$B$4,$D467=1,$G467=AO$2),0,IF(AND($D466=Finals!$B$4,$D467=1),1,IF($G467=AO$2,0,AO466)))</f>
        <v>1</v>
      </c>
      <c r="AP467" s="8">
        <f ca="1">IF(AND($D466=Finals!$B$4,$D467=1,$G467=AP$2),0,IF(AND($D466=Finals!$B$4,$D467=1),1,IF($G467=AP$2,0,AP466)))</f>
        <v>0</v>
      </c>
      <c r="AQ467" s="8">
        <f ca="1">IF(AND($D466=Finals!$B$4,$D467=1,$G467=AQ$2),0,IF(AND($D466=Finals!$B$4,$D467=1),1,IF($G467=AQ$2,0,AQ466)))</f>
        <v>1</v>
      </c>
      <c r="AR467" s="8">
        <f ca="1">IF(AND($D466=Finals!$B$4,$D467=1,$G467=AR$2),0,IF(AND($D466=Finals!$B$4,$D467=1),1,IF($G467=AR$2,0,AR466)))</f>
        <v>1</v>
      </c>
      <c r="AS467" s="8">
        <f ca="1">IF(AND($D466=Finals!$B$4,$D467=1,$G467=AS$2),0,IF(AND($D466=Finals!$B$4,$D467=1),1,IF($G467=AS$2,0,AS466)))</f>
        <v>1</v>
      </c>
      <c r="AT467" s="8">
        <f ca="1">IF(AND($D466=Finals!$B$4,$D467=1,$G467=AT$2),0,IF(AND($D466=Finals!$B$4,$D467=1),1,IF($G467=AT$2,0,AT466)))</f>
        <v>1</v>
      </c>
      <c r="AU467" s="8">
        <f ca="1">IF(AND($D466=Finals!$B$4,$D467=1,$G467=AU$2),0,IF(AND($D466=Finals!$B$4,$D467=1),1,IF($G467=AU$2,0,AU466)))</f>
        <v>1</v>
      </c>
      <c r="AV467" s="8">
        <f ca="1">IF(AND($D466=Finals!$B$4,$D467=1,$G467=AV$2),0,IF(AND($D466=Finals!$B$4,$D467=1),1,IF($G467=AV$2,0,AV466)))</f>
        <v>1</v>
      </c>
      <c r="AW467" s="8">
        <f ca="1">IF(AND($D466=Finals!$B$4,$D467=1,$G467=AW$2),0,IF(AND($D466=Finals!$B$4,$D467=1),1,IF($G467=AW$2,0,AW466)))</f>
        <v>1</v>
      </c>
      <c r="AX467" s="8">
        <f ca="1">IF(AND($D466=Finals!$B$4,$D467=1,$G467=AX$2),0,IF(AND($D466=Finals!$B$4,$D467=1),1,IF($G467=AX$2,0,AX466)))</f>
        <v>1</v>
      </c>
      <c r="AY467" s="8">
        <f ca="1">IF(AND($D466=Finals!$B$4,$D467=1,$G467=AY$2),0,IF(AND($D466=Finals!$B$4,$D467=1),1,IF($G467=AY$2,0,AY466)))</f>
        <v>1</v>
      </c>
      <c r="AZ467" s="8">
        <f ca="1">IF(AND($D466=Finals!$B$4,$D467=1,$G467=AZ$2),0,IF(AND($D466=Finals!$B$4,$D467=1),1,IF($G467=AZ$2,0,AZ466)))</f>
        <v>0</v>
      </c>
      <c r="BA467" s="8">
        <f ca="1">IF(AND($D466=Finals!$B$4,$D467=1,$G467=BA$2),0,IF(AND($D466=Finals!$B$4,$D467=1),1,IF($G467=BA$2,0,BA466)))</f>
        <v>1</v>
      </c>
      <c r="BB467" s="8">
        <f ca="1">IF(AND($D466=Finals!$B$4,$D467=1,$G467=BB$2),0,IF(AND($D466=Finals!$B$4,$D467=1),1,IF($G467=BB$2,0,BB466)))</f>
        <v>1</v>
      </c>
      <c r="BC467" s="8">
        <f ca="1">IF(AND($D466=Finals!$B$4,$D467=1,$G467=BC$2),0,IF(AND($D466=Finals!$B$4,$D467=1),1,IF($G467=BC$2,0,BC466)))</f>
        <v>1</v>
      </c>
      <c r="BD467" s="8">
        <f ca="1">IF(AND($D466=Finals!$B$4,$D467=1,$G467=BD$2),0,IF(AND($D466=Finals!$B$4,$D467=1),1,IF($G467=BD$2,0,BD466)))</f>
        <v>1</v>
      </c>
      <c r="BE467" s="8">
        <f ca="1">IF(AND($D466=Finals!$B$4,$D467=1,$G467=BE$2),0,IF(AND($D466=Finals!$B$4,$D467=1),1,IF($G467=BE$2,0,BE466)))</f>
        <v>1</v>
      </c>
      <c r="BF467" s="4">
        <f ca="1">IF(AND($D466=Finals!$B$4,$D467=1,$G467=BF$2),0,IF(AND($D466=Finals!$B$4,$D467=1),1,IF($G467=BF$2,0,BF466)))</f>
        <v>1</v>
      </c>
      <c r="BG467">
        <f t="shared" ca="1" si="626"/>
        <v>33</v>
      </c>
      <c r="BP467">
        <v>1</v>
      </c>
      <c r="BQ467">
        <f t="shared" ref="BQ467:CZ467" ca="1" si="729">IF(V467=1,1+BP467,BP467)</f>
        <v>1</v>
      </c>
      <c r="BR467">
        <f t="shared" ca="1" si="729"/>
        <v>2</v>
      </c>
      <c r="BS467">
        <f t="shared" ca="1" si="729"/>
        <v>3</v>
      </c>
      <c r="BT467">
        <f t="shared" ca="1" si="729"/>
        <v>4</v>
      </c>
      <c r="BU467">
        <f t="shared" ca="1" si="729"/>
        <v>5</v>
      </c>
      <c r="BV467">
        <f t="shared" ca="1" si="729"/>
        <v>6</v>
      </c>
      <c r="BW467">
        <f t="shared" ca="1" si="729"/>
        <v>7</v>
      </c>
      <c r="BX467">
        <f t="shared" ca="1" si="729"/>
        <v>8</v>
      </c>
      <c r="BY467">
        <f t="shared" ca="1" si="729"/>
        <v>9</v>
      </c>
      <c r="BZ467">
        <f t="shared" ca="1" si="729"/>
        <v>10</v>
      </c>
      <c r="CA467">
        <f t="shared" ca="1" si="729"/>
        <v>10</v>
      </c>
      <c r="CB467">
        <f t="shared" ca="1" si="729"/>
        <v>11</v>
      </c>
      <c r="CC467">
        <f t="shared" ca="1" si="729"/>
        <v>12</v>
      </c>
      <c r="CD467">
        <f t="shared" ca="1" si="729"/>
        <v>13</v>
      </c>
      <c r="CE467">
        <f t="shared" ca="1" si="729"/>
        <v>14</v>
      </c>
      <c r="CF467">
        <f t="shared" ca="1" si="729"/>
        <v>15</v>
      </c>
      <c r="CG467">
        <f t="shared" ca="1" si="729"/>
        <v>16</v>
      </c>
      <c r="CH467">
        <f t="shared" ca="1" si="729"/>
        <v>17</v>
      </c>
      <c r="CI467">
        <f t="shared" ca="1" si="729"/>
        <v>18</v>
      </c>
      <c r="CJ467">
        <f t="shared" ca="1" si="729"/>
        <v>19</v>
      </c>
      <c r="CK467">
        <f t="shared" ca="1" si="729"/>
        <v>19</v>
      </c>
      <c r="CL467">
        <f t="shared" ca="1" si="729"/>
        <v>20</v>
      </c>
      <c r="CM467">
        <f t="shared" ca="1" si="729"/>
        <v>21</v>
      </c>
      <c r="CN467">
        <f t="shared" ca="1" si="729"/>
        <v>22</v>
      </c>
      <c r="CO467">
        <f t="shared" ca="1" si="729"/>
        <v>23</v>
      </c>
      <c r="CP467">
        <f t="shared" ca="1" si="729"/>
        <v>24</v>
      </c>
      <c r="CQ467">
        <f t="shared" ca="1" si="729"/>
        <v>25</v>
      </c>
      <c r="CR467">
        <f t="shared" ca="1" si="729"/>
        <v>26</v>
      </c>
      <c r="CS467">
        <f t="shared" ca="1" si="729"/>
        <v>27</v>
      </c>
      <c r="CT467">
        <f t="shared" ca="1" si="729"/>
        <v>28</v>
      </c>
      <c r="CU467">
        <f t="shared" ca="1" si="729"/>
        <v>28</v>
      </c>
      <c r="CV467">
        <f t="shared" ca="1" si="729"/>
        <v>29</v>
      </c>
      <c r="CW467">
        <f t="shared" ca="1" si="729"/>
        <v>30</v>
      </c>
      <c r="CX467">
        <f t="shared" ca="1" si="729"/>
        <v>31</v>
      </c>
      <c r="CY467">
        <f t="shared" ca="1" si="729"/>
        <v>32</v>
      </c>
      <c r="CZ467">
        <f t="shared" ca="1" si="729"/>
        <v>33</v>
      </c>
      <c r="DA467" s="5">
        <f t="shared" ca="1" si="676"/>
        <v>1</v>
      </c>
      <c r="DB467">
        <f t="shared" ref="DB467:EK467" ca="1" si="730">IF(DB$3&gt;$BG467,"",IF(OR(DA467=36,DA467=""),"",LOOKUP(DB$3,$BP467:$CZ467,$BP$3:$CZ$3)))</f>
        <v>2</v>
      </c>
      <c r="DC467">
        <f t="shared" ca="1" si="730"/>
        <v>3</v>
      </c>
      <c r="DD467">
        <f t="shared" ca="1" si="730"/>
        <v>4</v>
      </c>
      <c r="DE467">
        <f t="shared" ca="1" si="730"/>
        <v>5</v>
      </c>
      <c r="DF467">
        <f t="shared" ca="1" si="730"/>
        <v>6</v>
      </c>
      <c r="DG467">
        <f t="shared" ca="1" si="730"/>
        <v>7</v>
      </c>
      <c r="DH467">
        <f t="shared" ca="1" si="730"/>
        <v>8</v>
      </c>
      <c r="DI467">
        <f t="shared" ca="1" si="730"/>
        <v>9</v>
      </c>
      <c r="DJ467">
        <f t="shared" ca="1" si="730"/>
        <v>11</v>
      </c>
      <c r="DK467">
        <f t="shared" ca="1" si="730"/>
        <v>12</v>
      </c>
      <c r="DL467">
        <f t="shared" ca="1" si="730"/>
        <v>13</v>
      </c>
      <c r="DM467">
        <f t="shared" ca="1" si="730"/>
        <v>14</v>
      </c>
      <c r="DN467">
        <f t="shared" ca="1" si="730"/>
        <v>15</v>
      </c>
      <c r="DO467">
        <f t="shared" ca="1" si="730"/>
        <v>16</v>
      </c>
      <c r="DP467">
        <f t="shared" ca="1" si="730"/>
        <v>17</v>
      </c>
      <c r="DQ467">
        <f t="shared" ca="1" si="730"/>
        <v>18</v>
      </c>
      <c r="DR467">
        <f t="shared" ca="1" si="730"/>
        <v>19</v>
      </c>
      <c r="DS467">
        <f t="shared" ca="1" si="730"/>
        <v>21</v>
      </c>
      <c r="DT467">
        <f t="shared" ca="1" si="730"/>
        <v>22</v>
      </c>
      <c r="DU467">
        <f t="shared" ca="1" si="730"/>
        <v>23</v>
      </c>
      <c r="DV467">
        <f t="shared" ca="1" si="730"/>
        <v>24</v>
      </c>
      <c r="DW467">
        <f t="shared" ca="1" si="730"/>
        <v>25</v>
      </c>
      <c r="DX467">
        <f t="shared" ca="1" si="730"/>
        <v>26</v>
      </c>
      <c r="DY467">
        <f t="shared" ca="1" si="730"/>
        <v>27</v>
      </c>
      <c r="DZ467">
        <f t="shared" ca="1" si="730"/>
        <v>28</v>
      </c>
      <c r="EA467">
        <f t="shared" ca="1" si="730"/>
        <v>29</v>
      </c>
      <c r="EB467">
        <f t="shared" ca="1" si="730"/>
        <v>31</v>
      </c>
      <c r="EC467">
        <f t="shared" ca="1" si="730"/>
        <v>32</v>
      </c>
      <c r="ED467">
        <f t="shared" ca="1" si="730"/>
        <v>33</v>
      </c>
      <c r="EE467">
        <f t="shared" ca="1" si="730"/>
        <v>34</v>
      </c>
      <c r="EF467">
        <f t="shared" ca="1" si="730"/>
        <v>35</v>
      </c>
      <c r="EG467">
        <f t="shared" ca="1" si="730"/>
        <v>36</v>
      </c>
      <c r="EH467" t="str">
        <f t="shared" ca="1" si="730"/>
        <v/>
      </c>
      <c r="EI467" t="str">
        <f t="shared" ca="1" si="730"/>
        <v/>
      </c>
      <c r="EJ467" t="str">
        <f t="shared" ca="1" si="730"/>
        <v/>
      </c>
      <c r="EK467" t="str">
        <f t="shared" ca="1" si="730"/>
        <v/>
      </c>
      <c r="EL467" t="str">
        <f ca="1">IF(I467=1,Finals!I472,"")</f>
        <v/>
      </c>
    </row>
    <row r="468" spans="3:142" x14ac:dyDescent="0.25">
      <c r="C468">
        <v>465</v>
      </c>
      <c r="D468">
        <f ca="1">IF(AND(Finals!K472&gt;Finals!K471,Finals!B$3="Yes"),1,IF(AND(I467=1,Finals!B$2="Yes"),1,IF(AND(E467=Finals!B$5,Calc!D467&gt;=Finals!B$4),1,IF(AND(D467=Finals!B$4,E467&lt;Finals!B$5),D467,1+D467))))</f>
        <v>9</v>
      </c>
      <c r="E468">
        <f ca="1">IF(E467=Finals!B$5,1,IF(AND(I467=1,Finals!B$2="Yes"),1,IF(D467&lt;Finals!B$4,1,Calc!E467+1)))</f>
        <v>1</v>
      </c>
      <c r="F468">
        <f>Finals!D473</f>
        <v>0</v>
      </c>
      <c r="G468">
        <f t="shared" si="698"/>
        <v>0</v>
      </c>
      <c r="H468" t="str">
        <f ca="1">IF(AND(Finals!K472&gt;Finals!K471,Finals!B$3="Yes"),"",IF(AND(I467=1,Finals!B$2="Yes"),"",IF(D467&lt;&gt;Finals!B$4,"",1)))</f>
        <v/>
      </c>
      <c r="I468" t="str">
        <f t="shared" ca="1" si="699"/>
        <v/>
      </c>
      <c r="J468">
        <f ca="1">IF(I468=-1,-BG467,IF(I468=1,36-BG467,0))</f>
        <v>0</v>
      </c>
      <c r="K468">
        <f t="shared" ca="1" si="702"/>
        <v>-3708</v>
      </c>
      <c r="L468">
        <f ca="1">IF(AND($D467=0,$G468=L$3),1,IF($D467=0,0,IF($G468=L$3,1,L467)))</f>
        <v>1</v>
      </c>
      <c r="M468">
        <f ca="1">IF(AND($D467=0,$G468=M$3),1,IF($D467=0,0,IF($G468=M$3,1,M467)))</f>
        <v>1</v>
      </c>
      <c r="N468">
        <f ca="1">IF(AND($D467=0,$G468=N$3),1,IF($D467=0,0,IF($G468=N$3,1,N467)))</f>
        <v>0</v>
      </c>
      <c r="O468">
        <f ca="1">IF(AND($D467=0,$G468=O$3),1,IF($D467=0,0,IF($G468=O$3,1,O467)))</f>
        <v>0</v>
      </c>
      <c r="P468">
        <f ca="1">IF(AND($D467=0,$G468=P$3),1,IF($D467=0,0,IF($G468=P$3,1,P467)))</f>
        <v>1</v>
      </c>
      <c r="Q468">
        <f ca="1">IF(AND($D467=0,$G468=Q$3),1,IF($D467=0,0,IF($G468=Q$3,1,Q467)))</f>
        <v>0</v>
      </c>
      <c r="R468">
        <f ca="1">IF(AND($D467=0,$G468=R$3),1,IF($D467=0,0,IF($G468=R$3,1,R467)))</f>
        <v>1</v>
      </c>
      <c r="S468">
        <f ca="1">IF(AND($D467=0,$G468=S$3),1,IF($D467=0,0,IF($G468=S$3,1,S467)))</f>
        <v>1</v>
      </c>
      <c r="T468">
        <f ca="1">IF(AND($D467=0,$G468=T$3),1,IF($D467=0,0,IF($G468=T$3,1,T467)))</f>
        <v>0</v>
      </c>
      <c r="U468">
        <f ca="1">IF(AND($D467=0,$G468=U$3),1,IF($D467=0,0,IF($G468=U$3,1,U467)))</f>
        <v>1</v>
      </c>
      <c r="V468" s="5">
        <f ca="1">IF(AND($D467=Finals!$B$4,$D468=1,$G468=V$2),0,IF(AND($D467=Finals!$B$4,$D468=1),1,IF($G468=V$2,0,V467)))</f>
        <v>0</v>
      </c>
      <c r="W468" s="8">
        <f ca="1">IF(AND($D467=Finals!$B$4,$D468=1,$G468=W$2),0,IF(AND($D467=Finals!$B$4,$D468=1),1,IF($G468=W$2,0,W467)))</f>
        <v>1</v>
      </c>
      <c r="X468" s="8">
        <f ca="1">IF(AND($D467=Finals!$B$4,$D468=1,$G468=X$2),0,IF(AND($D467=Finals!$B$4,$D468=1),1,IF($G468=X$2,0,X467)))</f>
        <v>1</v>
      </c>
      <c r="Y468" s="8">
        <f ca="1">IF(AND($D467=Finals!$B$4,$D468=1,$G468=Y$2),0,IF(AND($D467=Finals!$B$4,$D468=1),1,IF($G468=Y$2,0,Y467)))</f>
        <v>1</v>
      </c>
      <c r="Z468" s="8">
        <f ca="1">IF(AND($D467=Finals!$B$4,$D468=1,$G468=Z$2),0,IF(AND($D467=Finals!$B$4,$D468=1),1,IF($G468=Z$2,0,Z467)))</f>
        <v>1</v>
      </c>
      <c r="AA468" s="8">
        <f ca="1">IF(AND($D467=Finals!$B$4,$D468=1,$G468=AA$2),0,IF(AND($D467=Finals!$B$4,$D468=1),1,IF($G468=AA$2,0,AA467)))</f>
        <v>1</v>
      </c>
      <c r="AB468" s="8">
        <f ca="1">IF(AND($D467=Finals!$B$4,$D468=1,$G468=AB$2),0,IF(AND($D467=Finals!$B$4,$D468=1),1,IF($G468=AB$2,0,AB467)))</f>
        <v>1</v>
      </c>
      <c r="AC468" s="8">
        <f ca="1">IF(AND($D467=Finals!$B$4,$D468=1,$G468=AC$2),0,IF(AND($D467=Finals!$B$4,$D468=1),1,IF($G468=AC$2,0,AC467)))</f>
        <v>1</v>
      </c>
      <c r="AD468" s="8">
        <f ca="1">IF(AND($D467=Finals!$B$4,$D468=1,$G468=AD$2),0,IF(AND($D467=Finals!$B$4,$D468=1),1,IF($G468=AD$2,0,AD467)))</f>
        <v>1</v>
      </c>
      <c r="AE468" s="8">
        <f ca="1">IF(AND($D467=Finals!$B$4,$D468=1,$G468=AE$2),0,IF(AND($D467=Finals!$B$4,$D468=1),1,IF($G468=AE$2,0,AE467)))</f>
        <v>1</v>
      </c>
      <c r="AF468" s="8">
        <f ca="1">IF(AND($D467=Finals!$B$4,$D468=1,$G468=AF$2),0,IF(AND($D467=Finals!$B$4,$D468=1),1,IF($G468=AF$2,0,AF467)))</f>
        <v>0</v>
      </c>
      <c r="AG468" s="8">
        <f ca="1">IF(AND($D467=Finals!$B$4,$D468=1,$G468=AG$2),0,IF(AND($D467=Finals!$B$4,$D468=1),1,IF($G468=AG$2,0,AG467)))</f>
        <v>1</v>
      </c>
      <c r="AH468" s="8">
        <f ca="1">IF(AND($D467=Finals!$B$4,$D468=1,$G468=AH$2),0,IF(AND($D467=Finals!$B$4,$D468=1),1,IF($G468=AH$2,0,AH467)))</f>
        <v>1</v>
      </c>
      <c r="AI468" s="8">
        <f ca="1">IF(AND($D467=Finals!$B$4,$D468=1,$G468=AI$2),0,IF(AND($D467=Finals!$B$4,$D468=1),1,IF($G468=AI$2,0,AI467)))</f>
        <v>1</v>
      </c>
      <c r="AJ468" s="8">
        <f ca="1">IF(AND($D467=Finals!$B$4,$D468=1,$G468=AJ$2),0,IF(AND($D467=Finals!$B$4,$D468=1),1,IF($G468=AJ$2,0,AJ467)))</f>
        <v>1</v>
      </c>
      <c r="AK468" s="8">
        <f ca="1">IF(AND($D467=Finals!$B$4,$D468=1,$G468=AK$2),0,IF(AND($D467=Finals!$B$4,$D468=1),1,IF($G468=AK$2,0,AK467)))</f>
        <v>1</v>
      </c>
      <c r="AL468" s="8">
        <f ca="1">IF(AND($D467=Finals!$B$4,$D468=1,$G468=AL$2),0,IF(AND($D467=Finals!$B$4,$D468=1),1,IF($G468=AL$2,0,AL467)))</f>
        <v>1</v>
      </c>
      <c r="AM468" s="8">
        <f ca="1">IF(AND($D467=Finals!$B$4,$D468=1,$G468=AM$2),0,IF(AND($D467=Finals!$B$4,$D468=1),1,IF($G468=AM$2,0,AM467)))</f>
        <v>1</v>
      </c>
      <c r="AN468" s="8">
        <f ca="1">IF(AND($D467=Finals!$B$4,$D468=1,$G468=AN$2),0,IF(AND($D467=Finals!$B$4,$D468=1),1,IF($G468=AN$2,0,AN467)))</f>
        <v>1</v>
      </c>
      <c r="AO468" s="8">
        <f ca="1">IF(AND($D467=Finals!$B$4,$D468=1,$G468=AO$2),0,IF(AND($D467=Finals!$B$4,$D468=1),1,IF($G468=AO$2,0,AO467)))</f>
        <v>1</v>
      </c>
      <c r="AP468" s="8">
        <f ca="1">IF(AND($D467=Finals!$B$4,$D468=1,$G468=AP$2),0,IF(AND($D467=Finals!$B$4,$D468=1),1,IF($G468=AP$2,0,AP467)))</f>
        <v>0</v>
      </c>
      <c r="AQ468" s="8">
        <f ca="1">IF(AND($D467=Finals!$B$4,$D468=1,$G468=AQ$2),0,IF(AND($D467=Finals!$B$4,$D468=1),1,IF($G468=AQ$2,0,AQ467)))</f>
        <v>1</v>
      </c>
      <c r="AR468" s="8">
        <f ca="1">IF(AND($D467=Finals!$B$4,$D468=1,$G468=AR$2),0,IF(AND($D467=Finals!$B$4,$D468=1),1,IF($G468=AR$2,0,AR467)))</f>
        <v>1</v>
      </c>
      <c r="AS468" s="8">
        <f ca="1">IF(AND($D467=Finals!$B$4,$D468=1,$G468=AS$2),0,IF(AND($D467=Finals!$B$4,$D468=1),1,IF($G468=AS$2,0,AS467)))</f>
        <v>1</v>
      </c>
      <c r="AT468" s="8">
        <f ca="1">IF(AND($D467=Finals!$B$4,$D468=1,$G468=AT$2),0,IF(AND($D467=Finals!$B$4,$D468=1),1,IF($G468=AT$2,0,AT467)))</f>
        <v>1</v>
      </c>
      <c r="AU468" s="8">
        <f ca="1">IF(AND($D467=Finals!$B$4,$D468=1,$G468=AU$2),0,IF(AND($D467=Finals!$B$4,$D468=1),1,IF($G468=AU$2,0,AU467)))</f>
        <v>1</v>
      </c>
      <c r="AV468" s="8">
        <f ca="1">IF(AND($D467=Finals!$B$4,$D468=1,$G468=AV$2),0,IF(AND($D467=Finals!$B$4,$D468=1),1,IF($G468=AV$2,0,AV467)))</f>
        <v>1</v>
      </c>
      <c r="AW468" s="8">
        <f ca="1">IF(AND($D467=Finals!$B$4,$D468=1,$G468=AW$2),0,IF(AND($D467=Finals!$B$4,$D468=1),1,IF($G468=AW$2,0,AW467)))</f>
        <v>1</v>
      </c>
      <c r="AX468" s="8">
        <f ca="1">IF(AND($D467=Finals!$B$4,$D468=1,$G468=AX$2),0,IF(AND($D467=Finals!$B$4,$D468=1),1,IF($G468=AX$2,0,AX467)))</f>
        <v>1</v>
      </c>
      <c r="AY468" s="8">
        <f ca="1">IF(AND($D467=Finals!$B$4,$D468=1,$G468=AY$2),0,IF(AND($D467=Finals!$B$4,$D468=1),1,IF($G468=AY$2,0,AY467)))</f>
        <v>1</v>
      </c>
      <c r="AZ468" s="8">
        <f ca="1">IF(AND($D467=Finals!$B$4,$D468=1,$G468=AZ$2),0,IF(AND($D467=Finals!$B$4,$D468=1),1,IF($G468=AZ$2,0,AZ467)))</f>
        <v>0</v>
      </c>
      <c r="BA468" s="8">
        <f ca="1">IF(AND($D467=Finals!$B$4,$D468=1,$G468=BA$2),0,IF(AND($D467=Finals!$B$4,$D468=1),1,IF($G468=BA$2,0,BA467)))</f>
        <v>1</v>
      </c>
      <c r="BB468" s="8">
        <f ca="1">IF(AND($D467=Finals!$B$4,$D468=1,$G468=BB$2),0,IF(AND($D467=Finals!$B$4,$D468=1),1,IF($G468=BB$2,0,BB467)))</f>
        <v>1</v>
      </c>
      <c r="BC468" s="8">
        <f ca="1">IF(AND($D467=Finals!$B$4,$D468=1,$G468=BC$2),0,IF(AND($D467=Finals!$B$4,$D468=1),1,IF($G468=BC$2,0,BC467)))</f>
        <v>1</v>
      </c>
      <c r="BD468" s="8">
        <f ca="1">IF(AND($D467=Finals!$B$4,$D468=1,$G468=BD$2),0,IF(AND($D467=Finals!$B$4,$D468=1),1,IF($G468=BD$2,0,BD467)))</f>
        <v>1</v>
      </c>
      <c r="BE468" s="8">
        <f ca="1">IF(AND($D467=Finals!$B$4,$D468=1,$G468=BE$2),0,IF(AND($D467=Finals!$B$4,$D468=1),1,IF($G468=BE$2,0,BE467)))</f>
        <v>1</v>
      </c>
      <c r="BF468" s="4">
        <f ca="1">IF(AND($D467=Finals!$B$4,$D468=1,$G468=BF$2),0,IF(AND($D467=Finals!$B$4,$D468=1),1,IF($G468=BF$2,0,BF467)))</f>
        <v>1</v>
      </c>
      <c r="BG468">
        <f t="shared" ca="1" si="626"/>
        <v>33</v>
      </c>
      <c r="BP468">
        <v>1</v>
      </c>
      <c r="BQ468">
        <f t="shared" ref="BQ468:CZ468" ca="1" si="731">IF(V468=1,1+BP468,BP468)</f>
        <v>1</v>
      </c>
      <c r="BR468">
        <f t="shared" ca="1" si="731"/>
        <v>2</v>
      </c>
      <c r="BS468">
        <f t="shared" ca="1" si="731"/>
        <v>3</v>
      </c>
      <c r="BT468">
        <f t="shared" ca="1" si="731"/>
        <v>4</v>
      </c>
      <c r="BU468">
        <f t="shared" ca="1" si="731"/>
        <v>5</v>
      </c>
      <c r="BV468">
        <f t="shared" ca="1" si="731"/>
        <v>6</v>
      </c>
      <c r="BW468">
        <f t="shared" ca="1" si="731"/>
        <v>7</v>
      </c>
      <c r="BX468">
        <f t="shared" ca="1" si="731"/>
        <v>8</v>
      </c>
      <c r="BY468">
        <f t="shared" ca="1" si="731"/>
        <v>9</v>
      </c>
      <c r="BZ468">
        <f t="shared" ca="1" si="731"/>
        <v>10</v>
      </c>
      <c r="CA468">
        <f t="shared" ca="1" si="731"/>
        <v>10</v>
      </c>
      <c r="CB468">
        <f t="shared" ca="1" si="731"/>
        <v>11</v>
      </c>
      <c r="CC468">
        <f t="shared" ca="1" si="731"/>
        <v>12</v>
      </c>
      <c r="CD468">
        <f t="shared" ca="1" si="731"/>
        <v>13</v>
      </c>
      <c r="CE468">
        <f t="shared" ca="1" si="731"/>
        <v>14</v>
      </c>
      <c r="CF468">
        <f t="shared" ca="1" si="731"/>
        <v>15</v>
      </c>
      <c r="CG468">
        <f t="shared" ca="1" si="731"/>
        <v>16</v>
      </c>
      <c r="CH468">
        <f t="shared" ca="1" si="731"/>
        <v>17</v>
      </c>
      <c r="CI468">
        <f t="shared" ca="1" si="731"/>
        <v>18</v>
      </c>
      <c r="CJ468">
        <f t="shared" ca="1" si="731"/>
        <v>19</v>
      </c>
      <c r="CK468">
        <f t="shared" ca="1" si="731"/>
        <v>19</v>
      </c>
      <c r="CL468">
        <f t="shared" ca="1" si="731"/>
        <v>20</v>
      </c>
      <c r="CM468">
        <f t="shared" ca="1" si="731"/>
        <v>21</v>
      </c>
      <c r="CN468">
        <f t="shared" ca="1" si="731"/>
        <v>22</v>
      </c>
      <c r="CO468">
        <f t="shared" ca="1" si="731"/>
        <v>23</v>
      </c>
      <c r="CP468">
        <f t="shared" ca="1" si="731"/>
        <v>24</v>
      </c>
      <c r="CQ468">
        <f t="shared" ca="1" si="731"/>
        <v>25</v>
      </c>
      <c r="CR468">
        <f t="shared" ca="1" si="731"/>
        <v>26</v>
      </c>
      <c r="CS468">
        <f t="shared" ca="1" si="731"/>
        <v>27</v>
      </c>
      <c r="CT468">
        <f t="shared" ca="1" si="731"/>
        <v>28</v>
      </c>
      <c r="CU468">
        <f t="shared" ca="1" si="731"/>
        <v>28</v>
      </c>
      <c r="CV468">
        <f t="shared" ca="1" si="731"/>
        <v>29</v>
      </c>
      <c r="CW468">
        <f t="shared" ca="1" si="731"/>
        <v>30</v>
      </c>
      <c r="CX468">
        <f t="shared" ca="1" si="731"/>
        <v>31</v>
      </c>
      <c r="CY468">
        <f t="shared" ca="1" si="731"/>
        <v>32</v>
      </c>
      <c r="CZ468">
        <f t="shared" ca="1" si="731"/>
        <v>33</v>
      </c>
      <c r="DA468" s="5">
        <f t="shared" ca="1" si="676"/>
        <v>1</v>
      </c>
      <c r="DB468">
        <f t="shared" ref="DB468:EK468" ca="1" si="732">IF(DB$3&gt;$BG468,"",IF(OR(DA468=36,DA468=""),"",LOOKUP(DB$3,$BP468:$CZ468,$BP$3:$CZ$3)))</f>
        <v>2</v>
      </c>
      <c r="DC468">
        <f t="shared" ca="1" si="732"/>
        <v>3</v>
      </c>
      <c r="DD468">
        <f t="shared" ca="1" si="732"/>
        <v>4</v>
      </c>
      <c r="DE468">
        <f t="shared" ca="1" si="732"/>
        <v>5</v>
      </c>
      <c r="DF468">
        <f t="shared" ca="1" si="732"/>
        <v>6</v>
      </c>
      <c r="DG468">
        <f t="shared" ca="1" si="732"/>
        <v>7</v>
      </c>
      <c r="DH468">
        <f t="shared" ca="1" si="732"/>
        <v>8</v>
      </c>
      <c r="DI468">
        <f t="shared" ca="1" si="732"/>
        <v>9</v>
      </c>
      <c r="DJ468">
        <f t="shared" ca="1" si="732"/>
        <v>11</v>
      </c>
      <c r="DK468">
        <f t="shared" ca="1" si="732"/>
        <v>12</v>
      </c>
      <c r="DL468">
        <f t="shared" ca="1" si="732"/>
        <v>13</v>
      </c>
      <c r="DM468">
        <f t="shared" ca="1" si="732"/>
        <v>14</v>
      </c>
      <c r="DN468">
        <f t="shared" ca="1" si="732"/>
        <v>15</v>
      </c>
      <c r="DO468">
        <f t="shared" ca="1" si="732"/>
        <v>16</v>
      </c>
      <c r="DP468">
        <f t="shared" ca="1" si="732"/>
        <v>17</v>
      </c>
      <c r="DQ468">
        <f t="shared" ca="1" si="732"/>
        <v>18</v>
      </c>
      <c r="DR468">
        <f t="shared" ca="1" si="732"/>
        <v>19</v>
      </c>
      <c r="DS468">
        <f t="shared" ca="1" si="732"/>
        <v>21</v>
      </c>
      <c r="DT468">
        <f t="shared" ca="1" si="732"/>
        <v>22</v>
      </c>
      <c r="DU468">
        <f t="shared" ca="1" si="732"/>
        <v>23</v>
      </c>
      <c r="DV468">
        <f t="shared" ca="1" si="732"/>
        <v>24</v>
      </c>
      <c r="DW468">
        <f t="shared" ca="1" si="732"/>
        <v>25</v>
      </c>
      <c r="DX468">
        <f t="shared" ca="1" si="732"/>
        <v>26</v>
      </c>
      <c r="DY468">
        <f t="shared" ca="1" si="732"/>
        <v>27</v>
      </c>
      <c r="DZ468">
        <f t="shared" ca="1" si="732"/>
        <v>28</v>
      </c>
      <c r="EA468">
        <f t="shared" ca="1" si="732"/>
        <v>29</v>
      </c>
      <c r="EB468">
        <f t="shared" ca="1" si="732"/>
        <v>31</v>
      </c>
      <c r="EC468">
        <f t="shared" ca="1" si="732"/>
        <v>32</v>
      </c>
      <c r="ED468">
        <f t="shared" ca="1" si="732"/>
        <v>33</v>
      </c>
      <c r="EE468">
        <f t="shared" ca="1" si="732"/>
        <v>34</v>
      </c>
      <c r="EF468">
        <f t="shared" ca="1" si="732"/>
        <v>35</v>
      </c>
      <c r="EG468">
        <f t="shared" ca="1" si="732"/>
        <v>36</v>
      </c>
      <c r="EH468" t="str">
        <f t="shared" ca="1" si="732"/>
        <v/>
      </c>
      <c r="EI468" t="str">
        <f t="shared" ca="1" si="732"/>
        <v/>
      </c>
      <c r="EJ468" t="str">
        <f t="shared" ca="1" si="732"/>
        <v/>
      </c>
      <c r="EK468" t="str">
        <f t="shared" ca="1" si="732"/>
        <v/>
      </c>
      <c r="EL468" t="str">
        <f ca="1">IF(I468=1,Finals!I473,"")</f>
        <v/>
      </c>
    </row>
    <row r="469" spans="3:142" x14ac:dyDescent="0.25">
      <c r="C469">
        <v>466</v>
      </c>
      <c r="D469">
        <f ca="1">IF(AND(Finals!K473&gt;Finals!K472,Finals!B$3="Yes"),1,IF(AND(I468=1,Finals!B$2="Yes"),1,IF(AND(E468=Finals!B$5,Calc!D468&gt;=Finals!B$4),1,IF(AND(D468=Finals!B$4,E468&lt;Finals!B$5),D468,1+D468))))</f>
        <v>10</v>
      </c>
      <c r="E469">
        <f ca="1">IF(E468=Finals!B$5,1,IF(AND(I468=1,Finals!B$2="Yes"),1,IF(D468&lt;Finals!B$4,1,Calc!E468+1)))</f>
        <v>1</v>
      </c>
      <c r="F469">
        <f>Finals!D474</f>
        <v>0</v>
      </c>
      <c r="G469">
        <f t="shared" si="698"/>
        <v>0</v>
      </c>
      <c r="H469" t="str">
        <f ca="1">IF(AND(Finals!K473&gt;Finals!K472,Finals!B$3="Yes"),"",IF(AND(I468=1,Finals!B$2="Yes"),"",IF(D468&lt;&gt;Finals!B$4,"",1)))</f>
        <v/>
      </c>
      <c r="I469" t="str">
        <f t="shared" ca="1" si="699"/>
        <v/>
      </c>
      <c r="J469">
        <f ca="1">IF(I469=-1,-BG468,IF(I469=1,36-BG468,0))</f>
        <v>0</v>
      </c>
      <c r="K469">
        <f t="shared" ca="1" si="702"/>
        <v>-3708</v>
      </c>
      <c r="L469">
        <f ca="1">IF(AND($D468=0,$G469=L$3),1,IF($D468=0,0,IF($G469=L$3,1,L468)))</f>
        <v>1</v>
      </c>
      <c r="M469">
        <f ca="1">IF(AND($D468=0,$G469=M$3),1,IF($D468=0,0,IF($G469=M$3,1,M468)))</f>
        <v>1</v>
      </c>
      <c r="N469">
        <f ca="1">IF(AND($D468=0,$G469=N$3),1,IF($D468=0,0,IF($G469=N$3,1,N468)))</f>
        <v>0</v>
      </c>
      <c r="O469">
        <f ca="1">IF(AND($D468=0,$G469=O$3),1,IF($D468=0,0,IF($G469=O$3,1,O468)))</f>
        <v>0</v>
      </c>
      <c r="P469">
        <f ca="1">IF(AND($D468=0,$G469=P$3),1,IF($D468=0,0,IF($G469=P$3,1,P468)))</f>
        <v>1</v>
      </c>
      <c r="Q469">
        <f ca="1">IF(AND($D468=0,$G469=Q$3),1,IF($D468=0,0,IF($G469=Q$3,1,Q468)))</f>
        <v>0</v>
      </c>
      <c r="R469">
        <f ca="1">IF(AND($D468=0,$G469=R$3),1,IF($D468=0,0,IF($G469=R$3,1,R468)))</f>
        <v>1</v>
      </c>
      <c r="S469">
        <f ca="1">IF(AND($D468=0,$G469=S$3),1,IF($D468=0,0,IF($G469=S$3,1,S468)))</f>
        <v>1</v>
      </c>
      <c r="T469">
        <f ca="1">IF(AND($D468=0,$G469=T$3),1,IF($D468=0,0,IF($G469=T$3,1,T468)))</f>
        <v>0</v>
      </c>
      <c r="U469">
        <f ca="1">IF(AND($D468=0,$G469=U$3),1,IF($D468=0,0,IF($G469=U$3,1,U468)))</f>
        <v>1</v>
      </c>
      <c r="V469" s="5">
        <f ca="1">IF(AND($D468=Finals!$B$4,$D469=1,$G469=V$2),0,IF(AND($D468=Finals!$B$4,$D469=1),1,IF($G469=V$2,0,V468)))</f>
        <v>0</v>
      </c>
      <c r="W469" s="8">
        <f ca="1">IF(AND($D468=Finals!$B$4,$D469=1,$G469=W$2),0,IF(AND($D468=Finals!$B$4,$D469=1),1,IF($G469=W$2,0,W468)))</f>
        <v>1</v>
      </c>
      <c r="X469" s="8">
        <f ca="1">IF(AND($D468=Finals!$B$4,$D469=1,$G469=X$2),0,IF(AND($D468=Finals!$B$4,$D469=1),1,IF($G469=X$2,0,X468)))</f>
        <v>1</v>
      </c>
      <c r="Y469" s="8">
        <f ca="1">IF(AND($D468=Finals!$B$4,$D469=1,$G469=Y$2),0,IF(AND($D468=Finals!$B$4,$D469=1),1,IF($G469=Y$2,0,Y468)))</f>
        <v>1</v>
      </c>
      <c r="Z469" s="8">
        <f ca="1">IF(AND($D468=Finals!$B$4,$D469=1,$G469=Z$2),0,IF(AND($D468=Finals!$B$4,$D469=1),1,IF($G469=Z$2,0,Z468)))</f>
        <v>1</v>
      </c>
      <c r="AA469" s="8">
        <f ca="1">IF(AND($D468=Finals!$B$4,$D469=1,$G469=AA$2),0,IF(AND($D468=Finals!$B$4,$D469=1),1,IF($G469=AA$2,0,AA468)))</f>
        <v>1</v>
      </c>
      <c r="AB469" s="8">
        <f ca="1">IF(AND($D468=Finals!$B$4,$D469=1,$G469=AB$2),0,IF(AND($D468=Finals!$B$4,$D469=1),1,IF($G469=AB$2,0,AB468)))</f>
        <v>1</v>
      </c>
      <c r="AC469" s="8">
        <f ca="1">IF(AND($D468=Finals!$B$4,$D469=1,$G469=AC$2),0,IF(AND($D468=Finals!$B$4,$D469=1),1,IF($G469=AC$2,0,AC468)))</f>
        <v>1</v>
      </c>
      <c r="AD469" s="8">
        <f ca="1">IF(AND($D468=Finals!$B$4,$D469=1,$G469=AD$2),0,IF(AND($D468=Finals!$B$4,$D469=1),1,IF($G469=AD$2,0,AD468)))</f>
        <v>1</v>
      </c>
      <c r="AE469" s="8">
        <f ca="1">IF(AND($D468=Finals!$B$4,$D469=1,$G469=AE$2),0,IF(AND($D468=Finals!$B$4,$D469=1),1,IF($G469=AE$2,0,AE468)))</f>
        <v>1</v>
      </c>
      <c r="AF469" s="8">
        <f ca="1">IF(AND($D468=Finals!$B$4,$D469=1,$G469=AF$2),0,IF(AND($D468=Finals!$B$4,$D469=1),1,IF($G469=AF$2,0,AF468)))</f>
        <v>0</v>
      </c>
      <c r="AG469" s="8">
        <f ca="1">IF(AND($D468=Finals!$B$4,$D469=1,$G469=AG$2),0,IF(AND($D468=Finals!$B$4,$D469=1),1,IF($G469=AG$2,0,AG468)))</f>
        <v>1</v>
      </c>
      <c r="AH469" s="8">
        <f ca="1">IF(AND($D468=Finals!$B$4,$D469=1,$G469=AH$2),0,IF(AND($D468=Finals!$B$4,$D469=1),1,IF($G469=AH$2,0,AH468)))</f>
        <v>1</v>
      </c>
      <c r="AI469" s="8">
        <f ca="1">IF(AND($D468=Finals!$B$4,$D469=1,$G469=AI$2),0,IF(AND($D468=Finals!$B$4,$D469=1),1,IF($G469=AI$2,0,AI468)))</f>
        <v>1</v>
      </c>
      <c r="AJ469" s="8">
        <f ca="1">IF(AND($D468=Finals!$B$4,$D469=1,$G469=AJ$2),0,IF(AND($D468=Finals!$B$4,$D469=1),1,IF($G469=AJ$2,0,AJ468)))</f>
        <v>1</v>
      </c>
      <c r="AK469" s="8">
        <f ca="1">IF(AND($D468=Finals!$B$4,$D469=1,$G469=AK$2),0,IF(AND($D468=Finals!$B$4,$D469=1),1,IF($G469=AK$2,0,AK468)))</f>
        <v>1</v>
      </c>
      <c r="AL469" s="8">
        <f ca="1">IF(AND($D468=Finals!$B$4,$D469=1,$G469=AL$2),0,IF(AND($D468=Finals!$B$4,$D469=1),1,IF($G469=AL$2,0,AL468)))</f>
        <v>1</v>
      </c>
      <c r="AM469" s="8">
        <f ca="1">IF(AND($D468=Finals!$B$4,$D469=1,$G469=AM$2),0,IF(AND($D468=Finals!$B$4,$D469=1),1,IF($G469=AM$2,0,AM468)))</f>
        <v>1</v>
      </c>
      <c r="AN469" s="8">
        <f ca="1">IF(AND($D468=Finals!$B$4,$D469=1,$G469=AN$2),0,IF(AND($D468=Finals!$B$4,$D469=1),1,IF($G469=AN$2,0,AN468)))</f>
        <v>1</v>
      </c>
      <c r="AO469" s="8">
        <f ca="1">IF(AND($D468=Finals!$B$4,$D469=1,$G469=AO$2),0,IF(AND($D468=Finals!$B$4,$D469=1),1,IF($G469=AO$2,0,AO468)))</f>
        <v>1</v>
      </c>
      <c r="AP469" s="8">
        <f ca="1">IF(AND($D468=Finals!$B$4,$D469=1,$G469=AP$2),0,IF(AND($D468=Finals!$B$4,$D469=1),1,IF($G469=AP$2,0,AP468)))</f>
        <v>0</v>
      </c>
      <c r="AQ469" s="8">
        <f ca="1">IF(AND($D468=Finals!$B$4,$D469=1,$G469=AQ$2),0,IF(AND($D468=Finals!$B$4,$D469=1),1,IF($G469=AQ$2,0,AQ468)))</f>
        <v>1</v>
      </c>
      <c r="AR469" s="8">
        <f ca="1">IF(AND($D468=Finals!$B$4,$D469=1,$G469=AR$2),0,IF(AND($D468=Finals!$B$4,$D469=1),1,IF($G469=AR$2,0,AR468)))</f>
        <v>1</v>
      </c>
      <c r="AS469" s="8">
        <f ca="1">IF(AND($D468=Finals!$B$4,$D469=1,$G469=AS$2),0,IF(AND($D468=Finals!$B$4,$D469=1),1,IF($G469=AS$2,0,AS468)))</f>
        <v>1</v>
      </c>
      <c r="AT469" s="8">
        <f ca="1">IF(AND($D468=Finals!$B$4,$D469=1,$G469=AT$2),0,IF(AND($D468=Finals!$B$4,$D469=1),1,IF($G469=AT$2,0,AT468)))</f>
        <v>1</v>
      </c>
      <c r="AU469" s="8">
        <f ca="1">IF(AND($D468=Finals!$B$4,$D469=1,$G469=AU$2),0,IF(AND($D468=Finals!$B$4,$D469=1),1,IF($G469=AU$2,0,AU468)))</f>
        <v>1</v>
      </c>
      <c r="AV469" s="8">
        <f ca="1">IF(AND($D468=Finals!$B$4,$D469=1,$G469=AV$2),0,IF(AND($D468=Finals!$B$4,$D469=1),1,IF($G469=AV$2,0,AV468)))</f>
        <v>1</v>
      </c>
      <c r="AW469" s="8">
        <f ca="1">IF(AND($D468=Finals!$B$4,$D469=1,$G469=AW$2),0,IF(AND($D468=Finals!$B$4,$D469=1),1,IF($G469=AW$2,0,AW468)))</f>
        <v>1</v>
      </c>
      <c r="AX469" s="8">
        <f ca="1">IF(AND($D468=Finals!$B$4,$D469=1,$G469=AX$2),0,IF(AND($D468=Finals!$B$4,$D469=1),1,IF($G469=AX$2,0,AX468)))</f>
        <v>1</v>
      </c>
      <c r="AY469" s="8">
        <f ca="1">IF(AND($D468=Finals!$B$4,$D469=1,$G469=AY$2),0,IF(AND($D468=Finals!$B$4,$D469=1),1,IF($G469=AY$2,0,AY468)))</f>
        <v>1</v>
      </c>
      <c r="AZ469" s="8">
        <f ca="1">IF(AND($D468=Finals!$B$4,$D469=1,$G469=AZ$2),0,IF(AND($D468=Finals!$B$4,$D469=1),1,IF($G469=AZ$2,0,AZ468)))</f>
        <v>0</v>
      </c>
      <c r="BA469" s="8">
        <f ca="1">IF(AND($D468=Finals!$B$4,$D469=1,$G469=BA$2),0,IF(AND($D468=Finals!$B$4,$D469=1),1,IF($G469=BA$2,0,BA468)))</f>
        <v>1</v>
      </c>
      <c r="BB469" s="8">
        <f ca="1">IF(AND($D468=Finals!$B$4,$D469=1,$G469=BB$2),0,IF(AND($D468=Finals!$B$4,$D469=1),1,IF($G469=BB$2,0,BB468)))</f>
        <v>1</v>
      </c>
      <c r="BC469" s="8">
        <f ca="1">IF(AND($D468=Finals!$B$4,$D469=1,$G469=BC$2),0,IF(AND($D468=Finals!$B$4,$D469=1),1,IF($G469=BC$2,0,BC468)))</f>
        <v>1</v>
      </c>
      <c r="BD469" s="8">
        <f ca="1">IF(AND($D468=Finals!$B$4,$D469=1,$G469=BD$2),0,IF(AND($D468=Finals!$B$4,$D469=1),1,IF($G469=BD$2,0,BD468)))</f>
        <v>1</v>
      </c>
      <c r="BE469" s="8">
        <f ca="1">IF(AND($D468=Finals!$B$4,$D469=1,$G469=BE$2),0,IF(AND($D468=Finals!$B$4,$D469=1),1,IF($G469=BE$2,0,BE468)))</f>
        <v>1</v>
      </c>
      <c r="BF469" s="4">
        <f ca="1">IF(AND($D468=Finals!$B$4,$D469=1,$G469=BF$2),0,IF(AND($D468=Finals!$B$4,$D469=1),1,IF($G469=BF$2,0,BF468)))</f>
        <v>1</v>
      </c>
      <c r="BG469">
        <f t="shared" ca="1" si="626"/>
        <v>33</v>
      </c>
      <c r="BP469">
        <v>1</v>
      </c>
      <c r="BQ469">
        <f t="shared" ref="BQ469:CZ469" ca="1" si="733">IF(V469=1,1+BP469,BP469)</f>
        <v>1</v>
      </c>
      <c r="BR469">
        <f t="shared" ca="1" si="733"/>
        <v>2</v>
      </c>
      <c r="BS469">
        <f t="shared" ca="1" si="733"/>
        <v>3</v>
      </c>
      <c r="BT469">
        <f t="shared" ca="1" si="733"/>
        <v>4</v>
      </c>
      <c r="BU469">
        <f t="shared" ca="1" si="733"/>
        <v>5</v>
      </c>
      <c r="BV469">
        <f t="shared" ca="1" si="733"/>
        <v>6</v>
      </c>
      <c r="BW469">
        <f t="shared" ca="1" si="733"/>
        <v>7</v>
      </c>
      <c r="BX469">
        <f t="shared" ca="1" si="733"/>
        <v>8</v>
      </c>
      <c r="BY469">
        <f t="shared" ca="1" si="733"/>
        <v>9</v>
      </c>
      <c r="BZ469">
        <f t="shared" ca="1" si="733"/>
        <v>10</v>
      </c>
      <c r="CA469">
        <f t="shared" ca="1" si="733"/>
        <v>10</v>
      </c>
      <c r="CB469">
        <f t="shared" ca="1" si="733"/>
        <v>11</v>
      </c>
      <c r="CC469">
        <f t="shared" ca="1" si="733"/>
        <v>12</v>
      </c>
      <c r="CD469">
        <f t="shared" ca="1" si="733"/>
        <v>13</v>
      </c>
      <c r="CE469">
        <f t="shared" ca="1" si="733"/>
        <v>14</v>
      </c>
      <c r="CF469">
        <f t="shared" ca="1" si="733"/>
        <v>15</v>
      </c>
      <c r="CG469">
        <f t="shared" ca="1" si="733"/>
        <v>16</v>
      </c>
      <c r="CH469">
        <f t="shared" ca="1" si="733"/>
        <v>17</v>
      </c>
      <c r="CI469">
        <f t="shared" ca="1" si="733"/>
        <v>18</v>
      </c>
      <c r="CJ469">
        <f t="shared" ca="1" si="733"/>
        <v>19</v>
      </c>
      <c r="CK469">
        <f t="shared" ca="1" si="733"/>
        <v>19</v>
      </c>
      <c r="CL469">
        <f t="shared" ca="1" si="733"/>
        <v>20</v>
      </c>
      <c r="CM469">
        <f t="shared" ca="1" si="733"/>
        <v>21</v>
      </c>
      <c r="CN469">
        <f t="shared" ca="1" si="733"/>
        <v>22</v>
      </c>
      <c r="CO469">
        <f t="shared" ca="1" si="733"/>
        <v>23</v>
      </c>
      <c r="CP469">
        <f t="shared" ca="1" si="733"/>
        <v>24</v>
      </c>
      <c r="CQ469">
        <f t="shared" ca="1" si="733"/>
        <v>25</v>
      </c>
      <c r="CR469">
        <f t="shared" ca="1" si="733"/>
        <v>26</v>
      </c>
      <c r="CS469">
        <f t="shared" ca="1" si="733"/>
        <v>27</v>
      </c>
      <c r="CT469">
        <f t="shared" ca="1" si="733"/>
        <v>28</v>
      </c>
      <c r="CU469">
        <f t="shared" ca="1" si="733"/>
        <v>28</v>
      </c>
      <c r="CV469">
        <f t="shared" ca="1" si="733"/>
        <v>29</v>
      </c>
      <c r="CW469">
        <f t="shared" ca="1" si="733"/>
        <v>30</v>
      </c>
      <c r="CX469">
        <f t="shared" ca="1" si="733"/>
        <v>31</v>
      </c>
      <c r="CY469">
        <f t="shared" ca="1" si="733"/>
        <v>32</v>
      </c>
      <c r="CZ469">
        <f t="shared" ca="1" si="733"/>
        <v>33</v>
      </c>
      <c r="DA469" s="5">
        <f t="shared" ca="1" si="676"/>
        <v>1</v>
      </c>
      <c r="DB469">
        <f t="shared" ref="DB469:EK469" ca="1" si="734">IF(DB$3&gt;$BG469,"",IF(OR(DA469=36,DA469=""),"",LOOKUP(DB$3,$BP469:$CZ469,$BP$3:$CZ$3)))</f>
        <v>2</v>
      </c>
      <c r="DC469">
        <f t="shared" ca="1" si="734"/>
        <v>3</v>
      </c>
      <c r="DD469">
        <f t="shared" ca="1" si="734"/>
        <v>4</v>
      </c>
      <c r="DE469">
        <f t="shared" ca="1" si="734"/>
        <v>5</v>
      </c>
      <c r="DF469">
        <f t="shared" ca="1" si="734"/>
        <v>6</v>
      </c>
      <c r="DG469">
        <f t="shared" ca="1" si="734"/>
        <v>7</v>
      </c>
      <c r="DH469">
        <f t="shared" ca="1" si="734"/>
        <v>8</v>
      </c>
      <c r="DI469">
        <f t="shared" ca="1" si="734"/>
        <v>9</v>
      </c>
      <c r="DJ469">
        <f t="shared" ca="1" si="734"/>
        <v>11</v>
      </c>
      <c r="DK469">
        <f t="shared" ca="1" si="734"/>
        <v>12</v>
      </c>
      <c r="DL469">
        <f t="shared" ca="1" si="734"/>
        <v>13</v>
      </c>
      <c r="DM469">
        <f t="shared" ca="1" si="734"/>
        <v>14</v>
      </c>
      <c r="DN469">
        <f t="shared" ca="1" si="734"/>
        <v>15</v>
      </c>
      <c r="DO469">
        <f t="shared" ca="1" si="734"/>
        <v>16</v>
      </c>
      <c r="DP469">
        <f t="shared" ca="1" si="734"/>
        <v>17</v>
      </c>
      <c r="DQ469">
        <f t="shared" ca="1" si="734"/>
        <v>18</v>
      </c>
      <c r="DR469">
        <f t="shared" ca="1" si="734"/>
        <v>19</v>
      </c>
      <c r="DS469">
        <f t="shared" ca="1" si="734"/>
        <v>21</v>
      </c>
      <c r="DT469">
        <f t="shared" ca="1" si="734"/>
        <v>22</v>
      </c>
      <c r="DU469">
        <f t="shared" ca="1" si="734"/>
        <v>23</v>
      </c>
      <c r="DV469">
        <f t="shared" ca="1" si="734"/>
        <v>24</v>
      </c>
      <c r="DW469">
        <f t="shared" ca="1" si="734"/>
        <v>25</v>
      </c>
      <c r="DX469">
        <f t="shared" ca="1" si="734"/>
        <v>26</v>
      </c>
      <c r="DY469">
        <f t="shared" ca="1" si="734"/>
        <v>27</v>
      </c>
      <c r="DZ469">
        <f t="shared" ca="1" si="734"/>
        <v>28</v>
      </c>
      <c r="EA469">
        <f t="shared" ca="1" si="734"/>
        <v>29</v>
      </c>
      <c r="EB469">
        <f t="shared" ca="1" si="734"/>
        <v>31</v>
      </c>
      <c r="EC469">
        <f t="shared" ca="1" si="734"/>
        <v>32</v>
      </c>
      <c r="ED469">
        <f t="shared" ca="1" si="734"/>
        <v>33</v>
      </c>
      <c r="EE469">
        <f t="shared" ca="1" si="734"/>
        <v>34</v>
      </c>
      <c r="EF469">
        <f t="shared" ca="1" si="734"/>
        <v>35</v>
      </c>
      <c r="EG469">
        <f t="shared" ca="1" si="734"/>
        <v>36</v>
      </c>
      <c r="EH469" t="str">
        <f t="shared" ca="1" si="734"/>
        <v/>
      </c>
      <c r="EI469" t="str">
        <f t="shared" ca="1" si="734"/>
        <v/>
      </c>
      <c r="EJ469" t="str">
        <f t="shared" ca="1" si="734"/>
        <v/>
      </c>
      <c r="EK469" t="str">
        <f t="shared" ca="1" si="734"/>
        <v/>
      </c>
      <c r="EL469" t="str">
        <f ca="1">IF(I469=1,Finals!I474,"")</f>
        <v/>
      </c>
    </row>
    <row r="470" spans="3:142" x14ac:dyDescent="0.25">
      <c r="C470">
        <v>467</v>
      </c>
      <c r="D470">
        <f ca="1">IF(AND(Finals!K474&gt;Finals!K473,Finals!B$3="Yes"),1,IF(AND(I469=1,Finals!B$2="Yes"),1,IF(AND(E469=Finals!B$5,Calc!D469&gt;=Finals!B$4),1,IF(AND(D469=Finals!B$4,E469&lt;Finals!B$5),D469,1+D469))))</f>
        <v>10</v>
      </c>
      <c r="E470">
        <f ca="1">IF(E469=Finals!B$5,1,IF(AND(I469=1,Finals!B$2="Yes"),1,IF(D469&lt;Finals!B$4,1,Calc!E469+1)))</f>
        <v>2</v>
      </c>
      <c r="F470">
        <f>Finals!D475</f>
        <v>0</v>
      </c>
      <c r="G470">
        <f t="shared" si="698"/>
        <v>0</v>
      </c>
      <c r="H470">
        <f ca="1">IF(AND(Finals!K474&gt;Finals!K473,Finals!B$3="Yes"),"",IF(AND(I469=1,Finals!B$2="Yes"),"",IF(D469&lt;&gt;Finals!B$4,"",1)))</f>
        <v>1</v>
      </c>
      <c r="I470">
        <f t="shared" ca="1" si="699"/>
        <v>-1</v>
      </c>
      <c r="J470">
        <f ca="1">IF(I470=-1,-BG469,IF(I470=1,36-BG469,0))</f>
        <v>-33</v>
      </c>
      <c r="K470">
        <f t="shared" ca="1" si="702"/>
        <v>-3741</v>
      </c>
      <c r="L470">
        <f ca="1">IF(AND($D469=0,$G470=L$3),1,IF($D469=0,0,IF($G470=L$3,1,L469)))</f>
        <v>1</v>
      </c>
      <c r="M470">
        <f ca="1">IF(AND($D469=0,$G470=M$3),1,IF($D469=0,0,IF($G470=M$3,1,M469)))</f>
        <v>1</v>
      </c>
      <c r="N470">
        <f ca="1">IF(AND($D469=0,$G470=N$3),1,IF($D469=0,0,IF($G470=N$3,1,N469)))</f>
        <v>0</v>
      </c>
      <c r="O470">
        <f ca="1">IF(AND($D469=0,$G470=O$3),1,IF($D469=0,0,IF($G470=O$3,1,O469)))</f>
        <v>0</v>
      </c>
      <c r="P470">
        <f ca="1">IF(AND($D469=0,$G470=P$3),1,IF($D469=0,0,IF($G470=P$3,1,P469)))</f>
        <v>1</v>
      </c>
      <c r="Q470">
        <f ca="1">IF(AND($D469=0,$G470=Q$3),1,IF($D469=0,0,IF($G470=Q$3,1,Q469)))</f>
        <v>0</v>
      </c>
      <c r="R470">
        <f ca="1">IF(AND($D469=0,$G470=R$3),1,IF($D469=0,0,IF($G470=R$3,1,R469)))</f>
        <v>1</v>
      </c>
      <c r="S470">
        <f ca="1">IF(AND($D469=0,$G470=S$3),1,IF($D469=0,0,IF($G470=S$3,1,S469)))</f>
        <v>1</v>
      </c>
      <c r="T470">
        <f ca="1">IF(AND($D469=0,$G470=T$3),1,IF($D469=0,0,IF($G470=T$3,1,T469)))</f>
        <v>0</v>
      </c>
      <c r="U470">
        <f ca="1">IF(AND($D469=0,$G470=U$3),1,IF($D469=0,0,IF($G470=U$3,1,U469)))</f>
        <v>1</v>
      </c>
      <c r="V470" s="5">
        <f ca="1">IF(AND($D469=Finals!$B$4,$D470=1,$G470=V$2),0,IF(AND($D469=Finals!$B$4,$D470=1),1,IF($G470=V$2,0,V469)))</f>
        <v>0</v>
      </c>
      <c r="W470" s="8">
        <f ca="1">IF(AND($D469=Finals!$B$4,$D470=1,$G470=W$2),0,IF(AND($D469=Finals!$B$4,$D470=1),1,IF($G470=W$2,0,W469)))</f>
        <v>1</v>
      </c>
      <c r="X470" s="8">
        <f ca="1">IF(AND($D469=Finals!$B$4,$D470=1,$G470=X$2),0,IF(AND($D469=Finals!$B$4,$D470=1),1,IF($G470=X$2,0,X469)))</f>
        <v>1</v>
      </c>
      <c r="Y470" s="8">
        <f ca="1">IF(AND($D469=Finals!$B$4,$D470=1,$G470=Y$2),0,IF(AND($D469=Finals!$B$4,$D470=1),1,IF($G470=Y$2,0,Y469)))</f>
        <v>1</v>
      </c>
      <c r="Z470" s="8">
        <f ca="1">IF(AND($D469=Finals!$B$4,$D470=1,$G470=Z$2),0,IF(AND($D469=Finals!$B$4,$D470=1),1,IF($G470=Z$2,0,Z469)))</f>
        <v>1</v>
      </c>
      <c r="AA470" s="8">
        <f ca="1">IF(AND($D469=Finals!$B$4,$D470=1,$G470=AA$2),0,IF(AND($D469=Finals!$B$4,$D470=1),1,IF($G470=AA$2,0,AA469)))</f>
        <v>1</v>
      </c>
      <c r="AB470" s="8">
        <f ca="1">IF(AND($D469=Finals!$B$4,$D470=1,$G470=AB$2),0,IF(AND($D469=Finals!$B$4,$D470=1),1,IF($G470=AB$2,0,AB469)))</f>
        <v>1</v>
      </c>
      <c r="AC470" s="8">
        <f ca="1">IF(AND($D469=Finals!$B$4,$D470=1,$G470=AC$2),0,IF(AND($D469=Finals!$B$4,$D470=1),1,IF($G470=AC$2,0,AC469)))</f>
        <v>1</v>
      </c>
      <c r="AD470" s="8">
        <f ca="1">IF(AND($D469=Finals!$B$4,$D470=1,$G470=AD$2),0,IF(AND($D469=Finals!$B$4,$D470=1),1,IF($G470=AD$2,0,AD469)))</f>
        <v>1</v>
      </c>
      <c r="AE470" s="8">
        <f ca="1">IF(AND($D469=Finals!$B$4,$D470=1,$G470=AE$2),0,IF(AND($D469=Finals!$B$4,$D470=1),1,IF($G470=AE$2,0,AE469)))</f>
        <v>1</v>
      </c>
      <c r="AF470" s="8">
        <f ca="1">IF(AND($D469=Finals!$B$4,$D470=1,$G470=AF$2),0,IF(AND($D469=Finals!$B$4,$D470=1),1,IF($G470=AF$2,0,AF469)))</f>
        <v>0</v>
      </c>
      <c r="AG470" s="8">
        <f ca="1">IF(AND($D469=Finals!$B$4,$D470=1,$G470=AG$2),0,IF(AND($D469=Finals!$B$4,$D470=1),1,IF($G470=AG$2,0,AG469)))</f>
        <v>1</v>
      </c>
      <c r="AH470" s="8">
        <f ca="1">IF(AND($D469=Finals!$B$4,$D470=1,$G470=AH$2),0,IF(AND($D469=Finals!$B$4,$D470=1),1,IF($G470=AH$2,0,AH469)))</f>
        <v>1</v>
      </c>
      <c r="AI470" s="8">
        <f ca="1">IF(AND($D469=Finals!$B$4,$D470=1,$G470=AI$2),0,IF(AND($D469=Finals!$B$4,$D470=1),1,IF($G470=AI$2,0,AI469)))</f>
        <v>1</v>
      </c>
      <c r="AJ470" s="8">
        <f ca="1">IF(AND($D469=Finals!$B$4,$D470=1,$G470=AJ$2),0,IF(AND($D469=Finals!$B$4,$D470=1),1,IF($G470=AJ$2,0,AJ469)))</f>
        <v>1</v>
      </c>
      <c r="AK470" s="8">
        <f ca="1">IF(AND($D469=Finals!$B$4,$D470=1,$G470=AK$2),0,IF(AND($D469=Finals!$B$4,$D470=1),1,IF($G470=AK$2,0,AK469)))</f>
        <v>1</v>
      </c>
      <c r="AL470" s="8">
        <f ca="1">IF(AND($D469=Finals!$B$4,$D470=1,$G470=AL$2),0,IF(AND($D469=Finals!$B$4,$D470=1),1,IF($G470=AL$2,0,AL469)))</f>
        <v>1</v>
      </c>
      <c r="AM470" s="8">
        <f ca="1">IF(AND($D469=Finals!$B$4,$D470=1,$G470=AM$2),0,IF(AND($D469=Finals!$B$4,$D470=1),1,IF($G470=AM$2,0,AM469)))</f>
        <v>1</v>
      </c>
      <c r="AN470" s="8">
        <f ca="1">IF(AND($D469=Finals!$B$4,$D470=1,$G470=AN$2),0,IF(AND($D469=Finals!$B$4,$D470=1),1,IF($G470=AN$2,0,AN469)))</f>
        <v>1</v>
      </c>
      <c r="AO470" s="8">
        <f ca="1">IF(AND($D469=Finals!$B$4,$D470=1,$G470=AO$2),0,IF(AND($D469=Finals!$B$4,$D470=1),1,IF($G470=AO$2,0,AO469)))</f>
        <v>1</v>
      </c>
      <c r="AP470" s="8">
        <f ca="1">IF(AND($D469=Finals!$B$4,$D470=1,$G470=AP$2),0,IF(AND($D469=Finals!$B$4,$D470=1),1,IF($G470=AP$2,0,AP469)))</f>
        <v>0</v>
      </c>
      <c r="AQ470" s="8">
        <f ca="1">IF(AND($D469=Finals!$B$4,$D470=1,$G470=AQ$2),0,IF(AND($D469=Finals!$B$4,$D470=1),1,IF($G470=AQ$2,0,AQ469)))</f>
        <v>1</v>
      </c>
      <c r="AR470" s="8">
        <f ca="1">IF(AND($D469=Finals!$B$4,$D470=1,$G470=AR$2),0,IF(AND($D469=Finals!$B$4,$D470=1),1,IF($G470=AR$2,0,AR469)))</f>
        <v>1</v>
      </c>
      <c r="AS470" s="8">
        <f ca="1">IF(AND($D469=Finals!$B$4,$D470=1,$G470=AS$2),0,IF(AND($D469=Finals!$B$4,$D470=1),1,IF($G470=AS$2,0,AS469)))</f>
        <v>1</v>
      </c>
      <c r="AT470" s="8">
        <f ca="1">IF(AND($D469=Finals!$B$4,$D470=1,$G470=AT$2),0,IF(AND($D469=Finals!$B$4,$D470=1),1,IF($G470=AT$2,0,AT469)))</f>
        <v>1</v>
      </c>
      <c r="AU470" s="8">
        <f ca="1">IF(AND($D469=Finals!$B$4,$D470=1,$G470=AU$2),0,IF(AND($D469=Finals!$B$4,$D470=1),1,IF($G470=AU$2,0,AU469)))</f>
        <v>1</v>
      </c>
      <c r="AV470" s="8">
        <f ca="1">IF(AND($D469=Finals!$B$4,$D470=1,$G470=AV$2),0,IF(AND($D469=Finals!$B$4,$D470=1),1,IF($G470=AV$2,0,AV469)))</f>
        <v>1</v>
      </c>
      <c r="AW470" s="8">
        <f ca="1">IF(AND($D469=Finals!$B$4,$D470=1,$G470=AW$2),0,IF(AND($D469=Finals!$B$4,$D470=1),1,IF($G470=AW$2,0,AW469)))</f>
        <v>1</v>
      </c>
      <c r="AX470" s="8">
        <f ca="1">IF(AND($D469=Finals!$B$4,$D470=1,$G470=AX$2),0,IF(AND($D469=Finals!$B$4,$D470=1),1,IF($G470=AX$2,0,AX469)))</f>
        <v>1</v>
      </c>
      <c r="AY470" s="8">
        <f ca="1">IF(AND($D469=Finals!$B$4,$D470=1,$G470=AY$2),0,IF(AND($D469=Finals!$B$4,$D470=1),1,IF($G470=AY$2,0,AY469)))</f>
        <v>1</v>
      </c>
      <c r="AZ470" s="8">
        <f ca="1">IF(AND($D469=Finals!$B$4,$D470=1,$G470=AZ$2),0,IF(AND($D469=Finals!$B$4,$D470=1),1,IF($G470=AZ$2,0,AZ469)))</f>
        <v>0</v>
      </c>
      <c r="BA470" s="8">
        <f ca="1">IF(AND($D469=Finals!$B$4,$D470=1,$G470=BA$2),0,IF(AND($D469=Finals!$B$4,$D470=1),1,IF($G470=BA$2,0,BA469)))</f>
        <v>1</v>
      </c>
      <c r="BB470" s="8">
        <f ca="1">IF(AND($D469=Finals!$B$4,$D470=1,$G470=BB$2),0,IF(AND($D469=Finals!$B$4,$D470=1),1,IF($G470=BB$2,0,BB469)))</f>
        <v>1</v>
      </c>
      <c r="BC470" s="8">
        <f ca="1">IF(AND($D469=Finals!$B$4,$D470=1,$G470=BC$2),0,IF(AND($D469=Finals!$B$4,$D470=1),1,IF($G470=BC$2,0,BC469)))</f>
        <v>1</v>
      </c>
      <c r="BD470" s="8">
        <f ca="1">IF(AND($D469=Finals!$B$4,$D470=1,$G470=BD$2),0,IF(AND($D469=Finals!$B$4,$D470=1),1,IF($G470=BD$2,0,BD469)))</f>
        <v>1</v>
      </c>
      <c r="BE470" s="8">
        <f ca="1">IF(AND($D469=Finals!$B$4,$D470=1,$G470=BE$2),0,IF(AND($D469=Finals!$B$4,$D470=1),1,IF($G470=BE$2,0,BE469)))</f>
        <v>1</v>
      </c>
      <c r="BF470" s="4">
        <f ca="1">IF(AND($D469=Finals!$B$4,$D470=1,$G470=BF$2),0,IF(AND($D469=Finals!$B$4,$D470=1),1,IF($G470=BF$2,0,BF469)))</f>
        <v>1</v>
      </c>
      <c r="BG470">
        <f t="shared" ca="1" si="626"/>
        <v>33</v>
      </c>
      <c r="BP470">
        <v>1</v>
      </c>
      <c r="BQ470">
        <f t="shared" ref="BQ470:CZ470" ca="1" si="735">IF(V470=1,1+BP470,BP470)</f>
        <v>1</v>
      </c>
      <c r="BR470">
        <f t="shared" ca="1" si="735"/>
        <v>2</v>
      </c>
      <c r="BS470">
        <f t="shared" ca="1" si="735"/>
        <v>3</v>
      </c>
      <c r="BT470">
        <f t="shared" ca="1" si="735"/>
        <v>4</v>
      </c>
      <c r="BU470">
        <f t="shared" ca="1" si="735"/>
        <v>5</v>
      </c>
      <c r="BV470">
        <f t="shared" ca="1" si="735"/>
        <v>6</v>
      </c>
      <c r="BW470">
        <f t="shared" ca="1" si="735"/>
        <v>7</v>
      </c>
      <c r="BX470">
        <f t="shared" ca="1" si="735"/>
        <v>8</v>
      </c>
      <c r="BY470">
        <f t="shared" ca="1" si="735"/>
        <v>9</v>
      </c>
      <c r="BZ470">
        <f t="shared" ca="1" si="735"/>
        <v>10</v>
      </c>
      <c r="CA470">
        <f t="shared" ca="1" si="735"/>
        <v>10</v>
      </c>
      <c r="CB470">
        <f t="shared" ca="1" si="735"/>
        <v>11</v>
      </c>
      <c r="CC470">
        <f t="shared" ca="1" si="735"/>
        <v>12</v>
      </c>
      <c r="CD470">
        <f t="shared" ca="1" si="735"/>
        <v>13</v>
      </c>
      <c r="CE470">
        <f t="shared" ca="1" si="735"/>
        <v>14</v>
      </c>
      <c r="CF470">
        <f t="shared" ca="1" si="735"/>
        <v>15</v>
      </c>
      <c r="CG470">
        <f t="shared" ca="1" si="735"/>
        <v>16</v>
      </c>
      <c r="CH470">
        <f t="shared" ca="1" si="735"/>
        <v>17</v>
      </c>
      <c r="CI470">
        <f t="shared" ca="1" si="735"/>
        <v>18</v>
      </c>
      <c r="CJ470">
        <f t="shared" ca="1" si="735"/>
        <v>19</v>
      </c>
      <c r="CK470">
        <f t="shared" ca="1" si="735"/>
        <v>19</v>
      </c>
      <c r="CL470">
        <f t="shared" ca="1" si="735"/>
        <v>20</v>
      </c>
      <c r="CM470">
        <f t="shared" ca="1" si="735"/>
        <v>21</v>
      </c>
      <c r="CN470">
        <f t="shared" ca="1" si="735"/>
        <v>22</v>
      </c>
      <c r="CO470">
        <f t="shared" ca="1" si="735"/>
        <v>23</v>
      </c>
      <c r="CP470">
        <f t="shared" ca="1" si="735"/>
        <v>24</v>
      </c>
      <c r="CQ470">
        <f t="shared" ca="1" si="735"/>
        <v>25</v>
      </c>
      <c r="CR470">
        <f t="shared" ca="1" si="735"/>
        <v>26</v>
      </c>
      <c r="CS470">
        <f t="shared" ca="1" si="735"/>
        <v>27</v>
      </c>
      <c r="CT470">
        <f t="shared" ca="1" si="735"/>
        <v>28</v>
      </c>
      <c r="CU470">
        <f t="shared" ca="1" si="735"/>
        <v>28</v>
      </c>
      <c r="CV470">
        <f t="shared" ca="1" si="735"/>
        <v>29</v>
      </c>
      <c r="CW470">
        <f t="shared" ca="1" si="735"/>
        <v>30</v>
      </c>
      <c r="CX470">
        <f t="shared" ca="1" si="735"/>
        <v>31</v>
      </c>
      <c r="CY470">
        <f t="shared" ca="1" si="735"/>
        <v>32</v>
      </c>
      <c r="CZ470">
        <f t="shared" ca="1" si="735"/>
        <v>33</v>
      </c>
      <c r="DA470" s="5">
        <f t="shared" ca="1" si="676"/>
        <v>1</v>
      </c>
      <c r="DB470">
        <f t="shared" ref="DB470:EK470" ca="1" si="736">IF(DB$3&gt;$BG470,"",IF(OR(DA470=36,DA470=""),"",LOOKUP(DB$3,$BP470:$CZ470,$BP$3:$CZ$3)))</f>
        <v>2</v>
      </c>
      <c r="DC470">
        <f t="shared" ca="1" si="736"/>
        <v>3</v>
      </c>
      <c r="DD470">
        <f t="shared" ca="1" si="736"/>
        <v>4</v>
      </c>
      <c r="DE470">
        <f t="shared" ca="1" si="736"/>
        <v>5</v>
      </c>
      <c r="DF470">
        <f t="shared" ca="1" si="736"/>
        <v>6</v>
      </c>
      <c r="DG470">
        <f t="shared" ca="1" si="736"/>
        <v>7</v>
      </c>
      <c r="DH470">
        <f t="shared" ca="1" si="736"/>
        <v>8</v>
      </c>
      <c r="DI470">
        <f t="shared" ca="1" si="736"/>
        <v>9</v>
      </c>
      <c r="DJ470">
        <f t="shared" ca="1" si="736"/>
        <v>11</v>
      </c>
      <c r="DK470">
        <f t="shared" ca="1" si="736"/>
        <v>12</v>
      </c>
      <c r="DL470">
        <f t="shared" ca="1" si="736"/>
        <v>13</v>
      </c>
      <c r="DM470">
        <f t="shared" ca="1" si="736"/>
        <v>14</v>
      </c>
      <c r="DN470">
        <f t="shared" ca="1" si="736"/>
        <v>15</v>
      </c>
      <c r="DO470">
        <f t="shared" ca="1" si="736"/>
        <v>16</v>
      </c>
      <c r="DP470">
        <f t="shared" ca="1" si="736"/>
        <v>17</v>
      </c>
      <c r="DQ470">
        <f t="shared" ca="1" si="736"/>
        <v>18</v>
      </c>
      <c r="DR470">
        <f t="shared" ca="1" si="736"/>
        <v>19</v>
      </c>
      <c r="DS470">
        <f t="shared" ca="1" si="736"/>
        <v>21</v>
      </c>
      <c r="DT470">
        <f t="shared" ca="1" si="736"/>
        <v>22</v>
      </c>
      <c r="DU470">
        <f t="shared" ca="1" si="736"/>
        <v>23</v>
      </c>
      <c r="DV470">
        <f t="shared" ca="1" si="736"/>
        <v>24</v>
      </c>
      <c r="DW470">
        <f t="shared" ca="1" si="736"/>
        <v>25</v>
      </c>
      <c r="DX470">
        <f t="shared" ca="1" si="736"/>
        <v>26</v>
      </c>
      <c r="DY470">
        <f t="shared" ca="1" si="736"/>
        <v>27</v>
      </c>
      <c r="DZ470">
        <f t="shared" ca="1" si="736"/>
        <v>28</v>
      </c>
      <c r="EA470">
        <f t="shared" ca="1" si="736"/>
        <v>29</v>
      </c>
      <c r="EB470">
        <f t="shared" ca="1" si="736"/>
        <v>31</v>
      </c>
      <c r="EC470">
        <f t="shared" ca="1" si="736"/>
        <v>32</v>
      </c>
      <c r="ED470">
        <f t="shared" ca="1" si="736"/>
        <v>33</v>
      </c>
      <c r="EE470">
        <f t="shared" ca="1" si="736"/>
        <v>34</v>
      </c>
      <c r="EF470">
        <f t="shared" ca="1" si="736"/>
        <v>35</v>
      </c>
      <c r="EG470">
        <f t="shared" ca="1" si="736"/>
        <v>36</v>
      </c>
      <c r="EH470" t="str">
        <f t="shared" ca="1" si="736"/>
        <v/>
      </c>
      <c r="EI470" t="str">
        <f t="shared" ca="1" si="736"/>
        <v/>
      </c>
      <c r="EJ470" t="str">
        <f t="shared" ca="1" si="736"/>
        <v/>
      </c>
      <c r="EK470" t="str">
        <f t="shared" ca="1" si="736"/>
        <v/>
      </c>
      <c r="EL470" t="str">
        <f ca="1">IF(I470=1,Finals!I475,"")</f>
        <v/>
      </c>
    </row>
    <row r="471" spans="3:142" x14ac:dyDescent="0.25">
      <c r="C471">
        <v>468</v>
      </c>
      <c r="D471">
        <f ca="1">IF(AND(Finals!K475&gt;Finals!K474,Finals!B$3="Yes"),1,IF(AND(I470=1,Finals!B$2="Yes"),1,IF(AND(E470=Finals!B$5,Calc!D470&gt;=Finals!B$4),1,IF(AND(D470=Finals!B$4,E470&lt;Finals!B$5),D470,1+D470))))</f>
        <v>10</v>
      </c>
      <c r="E471">
        <f ca="1">IF(E470=Finals!B$5,1,IF(AND(I470=1,Finals!B$2="Yes"),1,IF(D470&lt;Finals!B$4,1,Calc!E470+1)))</f>
        <v>3</v>
      </c>
      <c r="F471">
        <f>Finals!D476</f>
        <v>0</v>
      </c>
      <c r="G471">
        <f t="shared" si="698"/>
        <v>0</v>
      </c>
      <c r="H471">
        <f ca="1">IF(AND(Finals!K475&gt;Finals!K474,Finals!B$3="Yes"),"",IF(AND(I470=1,Finals!B$2="Yes"),"",IF(D470&lt;&gt;Finals!B$4,"",1)))</f>
        <v>1</v>
      </c>
      <c r="I471">
        <f t="shared" ca="1" si="699"/>
        <v>-1</v>
      </c>
      <c r="J471">
        <f ca="1">IF(I471=-1,-BG470,IF(I471=1,36-BG470,0))</f>
        <v>-33</v>
      </c>
      <c r="K471">
        <f t="shared" ca="1" si="702"/>
        <v>-3774</v>
      </c>
      <c r="L471">
        <f ca="1">IF(AND($D470=0,$G471=L$3),1,IF($D470=0,0,IF($G471=L$3,1,L470)))</f>
        <v>1</v>
      </c>
      <c r="M471">
        <f ca="1">IF(AND($D470=0,$G471=M$3),1,IF($D470=0,0,IF($G471=M$3,1,M470)))</f>
        <v>1</v>
      </c>
      <c r="N471">
        <f ca="1">IF(AND($D470=0,$G471=N$3),1,IF($D470=0,0,IF($G471=N$3,1,N470)))</f>
        <v>0</v>
      </c>
      <c r="O471">
        <f ca="1">IF(AND($D470=0,$G471=O$3),1,IF($D470=0,0,IF($G471=O$3,1,O470)))</f>
        <v>0</v>
      </c>
      <c r="P471">
        <f ca="1">IF(AND($D470=0,$G471=P$3),1,IF($D470=0,0,IF($G471=P$3,1,P470)))</f>
        <v>1</v>
      </c>
      <c r="Q471">
        <f ca="1">IF(AND($D470=0,$G471=Q$3),1,IF($D470=0,0,IF($G471=Q$3,1,Q470)))</f>
        <v>0</v>
      </c>
      <c r="R471">
        <f ca="1">IF(AND($D470=0,$G471=R$3),1,IF($D470=0,0,IF($G471=R$3,1,R470)))</f>
        <v>1</v>
      </c>
      <c r="S471">
        <f ca="1">IF(AND($D470=0,$G471=S$3),1,IF($D470=0,0,IF($G471=S$3,1,S470)))</f>
        <v>1</v>
      </c>
      <c r="T471">
        <f ca="1">IF(AND($D470=0,$G471=T$3),1,IF($D470=0,0,IF($G471=T$3,1,T470)))</f>
        <v>0</v>
      </c>
      <c r="U471">
        <f ca="1">IF(AND($D470=0,$G471=U$3),1,IF($D470=0,0,IF($G471=U$3,1,U470)))</f>
        <v>1</v>
      </c>
      <c r="V471" s="5">
        <f ca="1">IF(AND($D470=Finals!$B$4,$D471=1,$G471=V$2),0,IF(AND($D470=Finals!$B$4,$D471=1),1,IF($G471=V$2,0,V470)))</f>
        <v>0</v>
      </c>
      <c r="W471" s="8">
        <f ca="1">IF(AND($D470=Finals!$B$4,$D471=1,$G471=W$2),0,IF(AND($D470=Finals!$B$4,$D471=1),1,IF($G471=W$2,0,W470)))</f>
        <v>1</v>
      </c>
      <c r="X471" s="8">
        <f ca="1">IF(AND($D470=Finals!$B$4,$D471=1,$G471=X$2),0,IF(AND($D470=Finals!$B$4,$D471=1),1,IF($G471=X$2,0,X470)))</f>
        <v>1</v>
      </c>
      <c r="Y471" s="8">
        <f ca="1">IF(AND($D470=Finals!$B$4,$D471=1,$G471=Y$2),0,IF(AND($D470=Finals!$B$4,$D471=1),1,IF($G471=Y$2,0,Y470)))</f>
        <v>1</v>
      </c>
      <c r="Z471" s="8">
        <f ca="1">IF(AND($D470=Finals!$B$4,$D471=1,$G471=Z$2),0,IF(AND($D470=Finals!$B$4,$D471=1),1,IF($G471=Z$2,0,Z470)))</f>
        <v>1</v>
      </c>
      <c r="AA471" s="8">
        <f ca="1">IF(AND($D470=Finals!$B$4,$D471=1,$G471=AA$2),0,IF(AND($D470=Finals!$B$4,$D471=1),1,IF($G471=AA$2,0,AA470)))</f>
        <v>1</v>
      </c>
      <c r="AB471" s="8">
        <f ca="1">IF(AND($D470=Finals!$B$4,$D471=1,$G471=AB$2),0,IF(AND($D470=Finals!$B$4,$D471=1),1,IF($G471=AB$2,0,AB470)))</f>
        <v>1</v>
      </c>
      <c r="AC471" s="8">
        <f ca="1">IF(AND($D470=Finals!$B$4,$D471=1,$G471=AC$2),0,IF(AND($D470=Finals!$B$4,$D471=1),1,IF($G471=AC$2,0,AC470)))</f>
        <v>1</v>
      </c>
      <c r="AD471" s="8">
        <f ca="1">IF(AND($D470=Finals!$B$4,$D471=1,$G471=AD$2),0,IF(AND($D470=Finals!$B$4,$D471=1),1,IF($G471=AD$2,0,AD470)))</f>
        <v>1</v>
      </c>
      <c r="AE471" s="8">
        <f ca="1">IF(AND($D470=Finals!$B$4,$D471=1,$G471=AE$2),0,IF(AND($D470=Finals!$B$4,$D471=1),1,IF($G471=AE$2,0,AE470)))</f>
        <v>1</v>
      </c>
      <c r="AF471" s="8">
        <f ca="1">IF(AND($D470=Finals!$B$4,$D471=1,$G471=AF$2),0,IF(AND($D470=Finals!$B$4,$D471=1),1,IF($G471=AF$2,0,AF470)))</f>
        <v>0</v>
      </c>
      <c r="AG471" s="8">
        <f ca="1">IF(AND($D470=Finals!$B$4,$D471=1,$G471=AG$2),0,IF(AND($D470=Finals!$B$4,$D471=1),1,IF($G471=AG$2,0,AG470)))</f>
        <v>1</v>
      </c>
      <c r="AH471" s="8">
        <f ca="1">IF(AND($D470=Finals!$B$4,$D471=1,$G471=AH$2),0,IF(AND($D470=Finals!$B$4,$D471=1),1,IF($G471=AH$2,0,AH470)))</f>
        <v>1</v>
      </c>
      <c r="AI471" s="8">
        <f ca="1">IF(AND($D470=Finals!$B$4,$D471=1,$G471=AI$2),0,IF(AND($D470=Finals!$B$4,$D471=1),1,IF($G471=AI$2,0,AI470)))</f>
        <v>1</v>
      </c>
      <c r="AJ471" s="8">
        <f ca="1">IF(AND($D470=Finals!$B$4,$D471=1,$G471=AJ$2),0,IF(AND($D470=Finals!$B$4,$D471=1),1,IF($G471=AJ$2,0,AJ470)))</f>
        <v>1</v>
      </c>
      <c r="AK471" s="8">
        <f ca="1">IF(AND($D470=Finals!$B$4,$D471=1,$G471=AK$2),0,IF(AND($D470=Finals!$B$4,$D471=1),1,IF($G471=AK$2,0,AK470)))</f>
        <v>1</v>
      </c>
      <c r="AL471" s="8">
        <f ca="1">IF(AND($D470=Finals!$B$4,$D471=1,$G471=AL$2),0,IF(AND($D470=Finals!$B$4,$D471=1),1,IF($G471=AL$2,0,AL470)))</f>
        <v>1</v>
      </c>
      <c r="AM471" s="8">
        <f ca="1">IF(AND($D470=Finals!$B$4,$D471=1,$G471=AM$2),0,IF(AND($D470=Finals!$B$4,$D471=1),1,IF($G471=AM$2,0,AM470)))</f>
        <v>1</v>
      </c>
      <c r="AN471" s="8">
        <f ca="1">IF(AND($D470=Finals!$B$4,$D471=1,$G471=AN$2),0,IF(AND($D470=Finals!$B$4,$D471=1),1,IF($G471=AN$2,0,AN470)))</f>
        <v>1</v>
      </c>
      <c r="AO471" s="8">
        <f ca="1">IF(AND($D470=Finals!$B$4,$D471=1,$G471=AO$2),0,IF(AND($D470=Finals!$B$4,$D471=1),1,IF($G471=AO$2,0,AO470)))</f>
        <v>1</v>
      </c>
      <c r="AP471" s="8">
        <f ca="1">IF(AND($D470=Finals!$B$4,$D471=1,$G471=AP$2),0,IF(AND($D470=Finals!$B$4,$D471=1),1,IF($G471=AP$2,0,AP470)))</f>
        <v>0</v>
      </c>
      <c r="AQ471" s="8">
        <f ca="1">IF(AND($D470=Finals!$B$4,$D471=1,$G471=AQ$2),0,IF(AND($D470=Finals!$B$4,$D471=1),1,IF($G471=AQ$2,0,AQ470)))</f>
        <v>1</v>
      </c>
      <c r="AR471" s="8">
        <f ca="1">IF(AND($D470=Finals!$B$4,$D471=1,$G471=AR$2),0,IF(AND($D470=Finals!$B$4,$D471=1),1,IF($G471=AR$2,0,AR470)))</f>
        <v>1</v>
      </c>
      <c r="AS471" s="8">
        <f ca="1">IF(AND($D470=Finals!$B$4,$D471=1,$G471=AS$2),0,IF(AND($D470=Finals!$B$4,$D471=1),1,IF($G471=AS$2,0,AS470)))</f>
        <v>1</v>
      </c>
      <c r="AT471" s="8">
        <f ca="1">IF(AND($D470=Finals!$B$4,$D471=1,$G471=AT$2),0,IF(AND($D470=Finals!$B$4,$D471=1),1,IF($G471=AT$2,0,AT470)))</f>
        <v>1</v>
      </c>
      <c r="AU471" s="8">
        <f ca="1">IF(AND($D470=Finals!$B$4,$D471=1,$G471=AU$2),0,IF(AND($D470=Finals!$B$4,$D471=1),1,IF($G471=AU$2,0,AU470)))</f>
        <v>1</v>
      </c>
      <c r="AV471" s="8">
        <f ca="1">IF(AND($D470=Finals!$B$4,$D471=1,$G471=AV$2),0,IF(AND($D470=Finals!$B$4,$D471=1),1,IF($G471=AV$2,0,AV470)))</f>
        <v>1</v>
      </c>
      <c r="AW471" s="8">
        <f ca="1">IF(AND($D470=Finals!$B$4,$D471=1,$G471=AW$2),0,IF(AND($D470=Finals!$B$4,$D471=1),1,IF($G471=AW$2,0,AW470)))</f>
        <v>1</v>
      </c>
      <c r="AX471" s="8">
        <f ca="1">IF(AND($D470=Finals!$B$4,$D471=1,$G471=AX$2),0,IF(AND($D470=Finals!$B$4,$D471=1),1,IF($G471=AX$2,0,AX470)))</f>
        <v>1</v>
      </c>
      <c r="AY471" s="8">
        <f ca="1">IF(AND($D470=Finals!$B$4,$D471=1,$G471=AY$2),0,IF(AND($D470=Finals!$B$4,$D471=1),1,IF($G471=AY$2,0,AY470)))</f>
        <v>1</v>
      </c>
      <c r="AZ471" s="8">
        <f ca="1">IF(AND($D470=Finals!$B$4,$D471=1,$G471=AZ$2),0,IF(AND($D470=Finals!$B$4,$D471=1),1,IF($G471=AZ$2,0,AZ470)))</f>
        <v>0</v>
      </c>
      <c r="BA471" s="8">
        <f ca="1">IF(AND($D470=Finals!$B$4,$D471=1,$G471=BA$2),0,IF(AND($D470=Finals!$B$4,$D471=1),1,IF($G471=BA$2,0,BA470)))</f>
        <v>1</v>
      </c>
      <c r="BB471" s="8">
        <f ca="1">IF(AND($D470=Finals!$B$4,$D471=1,$G471=BB$2),0,IF(AND($D470=Finals!$B$4,$D471=1),1,IF($G471=BB$2,0,BB470)))</f>
        <v>1</v>
      </c>
      <c r="BC471" s="8">
        <f ca="1">IF(AND($D470=Finals!$B$4,$D471=1,$G471=BC$2),0,IF(AND($D470=Finals!$B$4,$D471=1),1,IF($G471=BC$2,0,BC470)))</f>
        <v>1</v>
      </c>
      <c r="BD471" s="8">
        <f ca="1">IF(AND($D470=Finals!$B$4,$D471=1,$G471=BD$2),0,IF(AND($D470=Finals!$B$4,$D471=1),1,IF($G471=BD$2,0,BD470)))</f>
        <v>1</v>
      </c>
      <c r="BE471" s="8">
        <f ca="1">IF(AND($D470=Finals!$B$4,$D471=1,$G471=BE$2),0,IF(AND($D470=Finals!$B$4,$D471=1),1,IF($G471=BE$2,0,BE470)))</f>
        <v>1</v>
      </c>
      <c r="BF471" s="4">
        <f ca="1">IF(AND($D470=Finals!$B$4,$D471=1,$G471=BF$2),0,IF(AND($D470=Finals!$B$4,$D471=1),1,IF($G471=BF$2,0,BF470)))</f>
        <v>1</v>
      </c>
      <c r="BG471">
        <f t="shared" ca="1" si="626"/>
        <v>33</v>
      </c>
      <c r="BP471">
        <v>1</v>
      </c>
      <c r="BQ471">
        <f t="shared" ref="BQ471:CZ471" ca="1" si="737">IF(V471=1,1+BP471,BP471)</f>
        <v>1</v>
      </c>
      <c r="BR471">
        <f t="shared" ca="1" si="737"/>
        <v>2</v>
      </c>
      <c r="BS471">
        <f t="shared" ca="1" si="737"/>
        <v>3</v>
      </c>
      <c r="BT471">
        <f t="shared" ca="1" si="737"/>
        <v>4</v>
      </c>
      <c r="BU471">
        <f t="shared" ca="1" si="737"/>
        <v>5</v>
      </c>
      <c r="BV471">
        <f t="shared" ca="1" si="737"/>
        <v>6</v>
      </c>
      <c r="BW471">
        <f t="shared" ca="1" si="737"/>
        <v>7</v>
      </c>
      <c r="BX471">
        <f t="shared" ca="1" si="737"/>
        <v>8</v>
      </c>
      <c r="BY471">
        <f t="shared" ca="1" si="737"/>
        <v>9</v>
      </c>
      <c r="BZ471">
        <f t="shared" ca="1" si="737"/>
        <v>10</v>
      </c>
      <c r="CA471">
        <f t="shared" ca="1" si="737"/>
        <v>10</v>
      </c>
      <c r="CB471">
        <f t="shared" ca="1" si="737"/>
        <v>11</v>
      </c>
      <c r="CC471">
        <f t="shared" ca="1" si="737"/>
        <v>12</v>
      </c>
      <c r="CD471">
        <f t="shared" ca="1" si="737"/>
        <v>13</v>
      </c>
      <c r="CE471">
        <f t="shared" ca="1" si="737"/>
        <v>14</v>
      </c>
      <c r="CF471">
        <f t="shared" ca="1" si="737"/>
        <v>15</v>
      </c>
      <c r="CG471">
        <f t="shared" ca="1" si="737"/>
        <v>16</v>
      </c>
      <c r="CH471">
        <f t="shared" ca="1" si="737"/>
        <v>17</v>
      </c>
      <c r="CI471">
        <f t="shared" ca="1" si="737"/>
        <v>18</v>
      </c>
      <c r="CJ471">
        <f t="shared" ca="1" si="737"/>
        <v>19</v>
      </c>
      <c r="CK471">
        <f t="shared" ca="1" si="737"/>
        <v>19</v>
      </c>
      <c r="CL471">
        <f t="shared" ca="1" si="737"/>
        <v>20</v>
      </c>
      <c r="CM471">
        <f t="shared" ca="1" si="737"/>
        <v>21</v>
      </c>
      <c r="CN471">
        <f t="shared" ca="1" si="737"/>
        <v>22</v>
      </c>
      <c r="CO471">
        <f t="shared" ca="1" si="737"/>
        <v>23</v>
      </c>
      <c r="CP471">
        <f t="shared" ca="1" si="737"/>
        <v>24</v>
      </c>
      <c r="CQ471">
        <f t="shared" ca="1" si="737"/>
        <v>25</v>
      </c>
      <c r="CR471">
        <f t="shared" ca="1" si="737"/>
        <v>26</v>
      </c>
      <c r="CS471">
        <f t="shared" ca="1" si="737"/>
        <v>27</v>
      </c>
      <c r="CT471">
        <f t="shared" ca="1" si="737"/>
        <v>28</v>
      </c>
      <c r="CU471">
        <f t="shared" ca="1" si="737"/>
        <v>28</v>
      </c>
      <c r="CV471">
        <f t="shared" ca="1" si="737"/>
        <v>29</v>
      </c>
      <c r="CW471">
        <f t="shared" ca="1" si="737"/>
        <v>30</v>
      </c>
      <c r="CX471">
        <f t="shared" ca="1" si="737"/>
        <v>31</v>
      </c>
      <c r="CY471">
        <f t="shared" ca="1" si="737"/>
        <v>32</v>
      </c>
      <c r="CZ471">
        <f t="shared" ca="1" si="737"/>
        <v>33</v>
      </c>
      <c r="DA471" s="5">
        <f t="shared" ca="1" si="676"/>
        <v>1</v>
      </c>
      <c r="DB471">
        <f t="shared" ref="DB471:EK471" ca="1" si="738">IF(DB$3&gt;$BG471,"",IF(OR(DA471=36,DA471=""),"",LOOKUP(DB$3,$BP471:$CZ471,$BP$3:$CZ$3)))</f>
        <v>2</v>
      </c>
      <c r="DC471">
        <f t="shared" ca="1" si="738"/>
        <v>3</v>
      </c>
      <c r="DD471">
        <f t="shared" ca="1" si="738"/>
        <v>4</v>
      </c>
      <c r="DE471">
        <f t="shared" ca="1" si="738"/>
        <v>5</v>
      </c>
      <c r="DF471">
        <f t="shared" ca="1" si="738"/>
        <v>6</v>
      </c>
      <c r="DG471">
        <f t="shared" ca="1" si="738"/>
        <v>7</v>
      </c>
      <c r="DH471">
        <f t="shared" ca="1" si="738"/>
        <v>8</v>
      </c>
      <c r="DI471">
        <f t="shared" ca="1" si="738"/>
        <v>9</v>
      </c>
      <c r="DJ471">
        <f t="shared" ca="1" si="738"/>
        <v>11</v>
      </c>
      <c r="DK471">
        <f t="shared" ca="1" si="738"/>
        <v>12</v>
      </c>
      <c r="DL471">
        <f t="shared" ca="1" si="738"/>
        <v>13</v>
      </c>
      <c r="DM471">
        <f t="shared" ca="1" si="738"/>
        <v>14</v>
      </c>
      <c r="DN471">
        <f t="shared" ca="1" si="738"/>
        <v>15</v>
      </c>
      <c r="DO471">
        <f t="shared" ca="1" si="738"/>
        <v>16</v>
      </c>
      <c r="DP471">
        <f t="shared" ca="1" si="738"/>
        <v>17</v>
      </c>
      <c r="DQ471">
        <f t="shared" ca="1" si="738"/>
        <v>18</v>
      </c>
      <c r="DR471">
        <f t="shared" ca="1" si="738"/>
        <v>19</v>
      </c>
      <c r="DS471">
        <f t="shared" ca="1" si="738"/>
        <v>21</v>
      </c>
      <c r="DT471">
        <f t="shared" ca="1" si="738"/>
        <v>22</v>
      </c>
      <c r="DU471">
        <f t="shared" ca="1" si="738"/>
        <v>23</v>
      </c>
      <c r="DV471">
        <f t="shared" ca="1" si="738"/>
        <v>24</v>
      </c>
      <c r="DW471">
        <f t="shared" ca="1" si="738"/>
        <v>25</v>
      </c>
      <c r="DX471">
        <f t="shared" ca="1" si="738"/>
        <v>26</v>
      </c>
      <c r="DY471">
        <f t="shared" ca="1" si="738"/>
        <v>27</v>
      </c>
      <c r="DZ471">
        <f t="shared" ca="1" si="738"/>
        <v>28</v>
      </c>
      <c r="EA471">
        <f t="shared" ca="1" si="738"/>
        <v>29</v>
      </c>
      <c r="EB471">
        <f t="shared" ca="1" si="738"/>
        <v>31</v>
      </c>
      <c r="EC471">
        <f t="shared" ca="1" si="738"/>
        <v>32</v>
      </c>
      <c r="ED471">
        <f t="shared" ca="1" si="738"/>
        <v>33</v>
      </c>
      <c r="EE471">
        <f t="shared" ca="1" si="738"/>
        <v>34</v>
      </c>
      <c r="EF471">
        <f t="shared" ca="1" si="738"/>
        <v>35</v>
      </c>
      <c r="EG471">
        <f t="shared" ca="1" si="738"/>
        <v>36</v>
      </c>
      <c r="EH471" t="str">
        <f t="shared" ca="1" si="738"/>
        <v/>
      </c>
      <c r="EI471" t="str">
        <f t="shared" ca="1" si="738"/>
        <v/>
      </c>
      <c r="EJ471" t="str">
        <f t="shared" ca="1" si="738"/>
        <v/>
      </c>
      <c r="EK471" t="str">
        <f t="shared" ca="1" si="738"/>
        <v/>
      </c>
      <c r="EL471" t="str">
        <f ca="1">IF(I471=1,Finals!I476,"")</f>
        <v/>
      </c>
    </row>
    <row r="472" spans="3:142" x14ac:dyDescent="0.25">
      <c r="C472">
        <v>469</v>
      </c>
      <c r="D472">
        <f ca="1">IF(AND(Finals!K476&gt;Finals!K475,Finals!B$3="Yes"),1,IF(AND(I471=1,Finals!B$2="Yes"),1,IF(AND(E471=Finals!B$5,Calc!D471&gt;=Finals!B$4),1,IF(AND(D471=Finals!B$4,E471&lt;Finals!B$5),D471,1+D471))))</f>
        <v>1</v>
      </c>
      <c r="E472">
        <f ca="1">IF(E471=Finals!B$5,1,IF(AND(I471=1,Finals!B$2="Yes"),1,IF(D471&lt;Finals!B$4,1,Calc!E471+1)))</f>
        <v>1</v>
      </c>
      <c r="F472">
        <f>Finals!D477</f>
        <v>0</v>
      </c>
      <c r="G472">
        <f t="shared" si="698"/>
        <v>0</v>
      </c>
      <c r="H472">
        <f ca="1">IF(AND(Finals!K476&gt;Finals!K475,Finals!B$3="Yes"),"",IF(AND(I471=1,Finals!B$2="Yes"),"",IF(D471&lt;&gt;Finals!B$4,"",1)))</f>
        <v>1</v>
      </c>
      <c r="I472">
        <f t="shared" ca="1" si="699"/>
        <v>-1</v>
      </c>
      <c r="J472">
        <f ca="1">IF(I472=-1,-BG471,IF(I472=1,36-BG471,0))</f>
        <v>-33</v>
      </c>
      <c r="K472">
        <f t="shared" ca="1" si="702"/>
        <v>-3807</v>
      </c>
      <c r="L472">
        <f ca="1">IF(AND($D471=0,$G472=L$3),1,IF($D471=0,0,IF($G472=L$3,1,L471)))</f>
        <v>1</v>
      </c>
      <c r="M472">
        <f ca="1">IF(AND($D471=0,$G472=M$3),1,IF($D471=0,0,IF($G472=M$3,1,M471)))</f>
        <v>1</v>
      </c>
      <c r="N472">
        <f ca="1">IF(AND($D471=0,$G472=N$3),1,IF($D471=0,0,IF($G472=N$3,1,N471)))</f>
        <v>0</v>
      </c>
      <c r="O472">
        <f ca="1">IF(AND($D471=0,$G472=O$3),1,IF($D471=0,0,IF($G472=O$3,1,O471)))</f>
        <v>0</v>
      </c>
      <c r="P472">
        <f ca="1">IF(AND($D471=0,$G472=P$3),1,IF($D471=0,0,IF($G472=P$3,1,P471)))</f>
        <v>1</v>
      </c>
      <c r="Q472">
        <f ca="1">IF(AND($D471=0,$G472=Q$3),1,IF($D471=0,0,IF($G472=Q$3,1,Q471)))</f>
        <v>0</v>
      </c>
      <c r="R472">
        <f ca="1">IF(AND($D471=0,$G472=R$3),1,IF($D471=0,0,IF($G472=R$3,1,R471)))</f>
        <v>1</v>
      </c>
      <c r="S472">
        <f ca="1">IF(AND($D471=0,$G472=S$3),1,IF($D471=0,0,IF($G472=S$3,1,S471)))</f>
        <v>1</v>
      </c>
      <c r="T472">
        <f ca="1">IF(AND($D471=0,$G472=T$3),1,IF($D471=0,0,IF($G472=T$3,1,T471)))</f>
        <v>0</v>
      </c>
      <c r="U472">
        <f ca="1">IF(AND($D471=0,$G472=U$3),1,IF($D471=0,0,IF($G472=U$3,1,U471)))</f>
        <v>1</v>
      </c>
      <c r="V472" s="5">
        <f ca="1">IF(AND($D471=Finals!$B$4,$D472=1,$G472=V$2),0,IF(AND($D471=Finals!$B$4,$D472=1),1,IF($G472=V$2,0,V471)))</f>
        <v>0</v>
      </c>
      <c r="W472" s="8">
        <f ca="1">IF(AND($D471=Finals!$B$4,$D472=1,$G472=W$2),0,IF(AND($D471=Finals!$B$4,$D472=1),1,IF($G472=W$2,0,W471)))</f>
        <v>1</v>
      </c>
      <c r="X472" s="8">
        <f ca="1">IF(AND($D471=Finals!$B$4,$D472=1,$G472=X$2),0,IF(AND($D471=Finals!$B$4,$D472=1),1,IF($G472=X$2,0,X471)))</f>
        <v>1</v>
      </c>
      <c r="Y472" s="8">
        <f ca="1">IF(AND($D471=Finals!$B$4,$D472=1,$G472=Y$2),0,IF(AND($D471=Finals!$B$4,$D472=1),1,IF($G472=Y$2,0,Y471)))</f>
        <v>1</v>
      </c>
      <c r="Z472" s="8">
        <f ca="1">IF(AND($D471=Finals!$B$4,$D472=1,$G472=Z$2),0,IF(AND($D471=Finals!$B$4,$D472=1),1,IF($G472=Z$2,0,Z471)))</f>
        <v>1</v>
      </c>
      <c r="AA472" s="8">
        <f ca="1">IF(AND($D471=Finals!$B$4,$D472=1,$G472=AA$2),0,IF(AND($D471=Finals!$B$4,$D472=1),1,IF($G472=AA$2,0,AA471)))</f>
        <v>1</v>
      </c>
      <c r="AB472" s="8">
        <f ca="1">IF(AND($D471=Finals!$B$4,$D472=1,$G472=AB$2),0,IF(AND($D471=Finals!$B$4,$D472=1),1,IF($G472=AB$2,0,AB471)))</f>
        <v>1</v>
      </c>
      <c r="AC472" s="8">
        <f ca="1">IF(AND($D471=Finals!$B$4,$D472=1,$G472=AC$2),0,IF(AND($D471=Finals!$B$4,$D472=1),1,IF($G472=AC$2,0,AC471)))</f>
        <v>1</v>
      </c>
      <c r="AD472" s="8">
        <f ca="1">IF(AND($D471=Finals!$B$4,$D472=1,$G472=AD$2),0,IF(AND($D471=Finals!$B$4,$D472=1),1,IF($G472=AD$2,0,AD471)))</f>
        <v>1</v>
      </c>
      <c r="AE472" s="8">
        <f ca="1">IF(AND($D471=Finals!$B$4,$D472=1,$G472=AE$2),0,IF(AND($D471=Finals!$B$4,$D472=1),1,IF($G472=AE$2,0,AE471)))</f>
        <v>1</v>
      </c>
      <c r="AF472" s="8">
        <f ca="1">IF(AND($D471=Finals!$B$4,$D472=1,$G472=AF$2),0,IF(AND($D471=Finals!$B$4,$D472=1),1,IF($G472=AF$2,0,AF471)))</f>
        <v>0</v>
      </c>
      <c r="AG472" s="8">
        <f ca="1">IF(AND($D471=Finals!$B$4,$D472=1,$G472=AG$2),0,IF(AND($D471=Finals!$B$4,$D472=1),1,IF($G472=AG$2,0,AG471)))</f>
        <v>1</v>
      </c>
      <c r="AH472" s="8">
        <f ca="1">IF(AND($D471=Finals!$B$4,$D472=1,$G472=AH$2),0,IF(AND($D471=Finals!$B$4,$D472=1),1,IF($G472=AH$2,0,AH471)))</f>
        <v>1</v>
      </c>
      <c r="AI472" s="8">
        <f ca="1">IF(AND($D471=Finals!$B$4,$D472=1,$G472=AI$2),0,IF(AND($D471=Finals!$B$4,$D472=1),1,IF($G472=AI$2,0,AI471)))</f>
        <v>1</v>
      </c>
      <c r="AJ472" s="8">
        <f ca="1">IF(AND($D471=Finals!$B$4,$D472=1,$G472=AJ$2),0,IF(AND($D471=Finals!$B$4,$D472=1),1,IF($G472=AJ$2,0,AJ471)))</f>
        <v>1</v>
      </c>
      <c r="AK472" s="8">
        <f ca="1">IF(AND($D471=Finals!$B$4,$D472=1,$G472=AK$2),0,IF(AND($D471=Finals!$B$4,$D472=1),1,IF($G472=AK$2,0,AK471)))</f>
        <v>1</v>
      </c>
      <c r="AL472" s="8">
        <f ca="1">IF(AND($D471=Finals!$B$4,$D472=1,$G472=AL$2),0,IF(AND($D471=Finals!$B$4,$D472=1),1,IF($G472=AL$2,0,AL471)))</f>
        <v>1</v>
      </c>
      <c r="AM472" s="8">
        <f ca="1">IF(AND($D471=Finals!$B$4,$D472=1,$G472=AM$2),0,IF(AND($D471=Finals!$B$4,$D472=1),1,IF($G472=AM$2,0,AM471)))</f>
        <v>1</v>
      </c>
      <c r="AN472" s="8">
        <f ca="1">IF(AND($D471=Finals!$B$4,$D472=1,$G472=AN$2),0,IF(AND($D471=Finals!$B$4,$D472=1),1,IF($G472=AN$2,0,AN471)))</f>
        <v>1</v>
      </c>
      <c r="AO472" s="8">
        <f ca="1">IF(AND($D471=Finals!$B$4,$D472=1,$G472=AO$2),0,IF(AND($D471=Finals!$B$4,$D472=1),1,IF($G472=AO$2,0,AO471)))</f>
        <v>1</v>
      </c>
      <c r="AP472" s="8">
        <f ca="1">IF(AND($D471=Finals!$B$4,$D472=1,$G472=AP$2),0,IF(AND($D471=Finals!$B$4,$D472=1),1,IF($G472=AP$2,0,AP471)))</f>
        <v>0</v>
      </c>
      <c r="AQ472" s="8">
        <f ca="1">IF(AND($D471=Finals!$B$4,$D472=1,$G472=AQ$2),0,IF(AND($D471=Finals!$B$4,$D472=1),1,IF($G472=AQ$2,0,AQ471)))</f>
        <v>1</v>
      </c>
      <c r="AR472" s="8">
        <f ca="1">IF(AND($D471=Finals!$B$4,$D472=1,$G472=AR$2),0,IF(AND($D471=Finals!$B$4,$D472=1),1,IF($G472=AR$2,0,AR471)))</f>
        <v>1</v>
      </c>
      <c r="AS472" s="8">
        <f ca="1">IF(AND($D471=Finals!$B$4,$D472=1,$G472=AS$2),0,IF(AND($D471=Finals!$B$4,$D472=1),1,IF($G472=AS$2,0,AS471)))</f>
        <v>1</v>
      </c>
      <c r="AT472" s="8">
        <f ca="1">IF(AND($D471=Finals!$B$4,$D472=1,$G472=AT$2),0,IF(AND($D471=Finals!$B$4,$D472=1),1,IF($G472=AT$2,0,AT471)))</f>
        <v>1</v>
      </c>
      <c r="AU472" s="8">
        <f ca="1">IF(AND($D471=Finals!$B$4,$D472=1,$G472=AU$2),0,IF(AND($D471=Finals!$B$4,$D472=1),1,IF($G472=AU$2,0,AU471)))</f>
        <v>1</v>
      </c>
      <c r="AV472" s="8">
        <f ca="1">IF(AND($D471=Finals!$B$4,$D472=1,$G472=AV$2),0,IF(AND($D471=Finals!$B$4,$D472=1),1,IF($G472=AV$2,0,AV471)))</f>
        <v>1</v>
      </c>
      <c r="AW472" s="8">
        <f ca="1">IF(AND($D471=Finals!$B$4,$D472=1,$G472=AW$2),0,IF(AND($D471=Finals!$B$4,$D472=1),1,IF($G472=AW$2,0,AW471)))</f>
        <v>1</v>
      </c>
      <c r="AX472" s="8">
        <f ca="1">IF(AND($D471=Finals!$B$4,$D472=1,$G472=AX$2),0,IF(AND($D471=Finals!$B$4,$D472=1),1,IF($G472=AX$2,0,AX471)))</f>
        <v>1</v>
      </c>
      <c r="AY472" s="8">
        <f ca="1">IF(AND($D471=Finals!$B$4,$D472=1,$G472=AY$2),0,IF(AND($D471=Finals!$B$4,$D472=1),1,IF($G472=AY$2,0,AY471)))</f>
        <v>1</v>
      </c>
      <c r="AZ472" s="8">
        <f ca="1">IF(AND($D471=Finals!$B$4,$D472=1,$G472=AZ$2),0,IF(AND($D471=Finals!$B$4,$D472=1),1,IF($G472=AZ$2,0,AZ471)))</f>
        <v>0</v>
      </c>
      <c r="BA472" s="8">
        <f ca="1">IF(AND($D471=Finals!$B$4,$D472=1,$G472=BA$2),0,IF(AND($D471=Finals!$B$4,$D472=1),1,IF($G472=BA$2,0,BA471)))</f>
        <v>1</v>
      </c>
      <c r="BB472" s="8">
        <f ca="1">IF(AND($D471=Finals!$B$4,$D472=1,$G472=BB$2),0,IF(AND($D471=Finals!$B$4,$D472=1),1,IF($G472=BB$2,0,BB471)))</f>
        <v>1</v>
      </c>
      <c r="BC472" s="8">
        <f ca="1">IF(AND($D471=Finals!$B$4,$D472=1,$G472=BC$2),0,IF(AND($D471=Finals!$B$4,$D472=1),1,IF($G472=BC$2,0,BC471)))</f>
        <v>1</v>
      </c>
      <c r="BD472" s="8">
        <f ca="1">IF(AND($D471=Finals!$B$4,$D472=1,$G472=BD$2),0,IF(AND($D471=Finals!$B$4,$D472=1),1,IF($G472=BD$2,0,BD471)))</f>
        <v>1</v>
      </c>
      <c r="BE472" s="8">
        <f ca="1">IF(AND($D471=Finals!$B$4,$D472=1,$G472=BE$2),0,IF(AND($D471=Finals!$B$4,$D472=1),1,IF($G472=BE$2,0,BE471)))</f>
        <v>1</v>
      </c>
      <c r="BF472" s="4">
        <f ca="1">IF(AND($D471=Finals!$B$4,$D472=1,$G472=BF$2),0,IF(AND($D471=Finals!$B$4,$D472=1),1,IF($G472=BF$2,0,BF471)))</f>
        <v>1</v>
      </c>
      <c r="BG472">
        <f t="shared" ca="1" si="626"/>
        <v>33</v>
      </c>
      <c r="BP472">
        <v>1</v>
      </c>
      <c r="BQ472">
        <f t="shared" ref="BQ472:CZ472" ca="1" si="739">IF(V472=1,1+BP472,BP472)</f>
        <v>1</v>
      </c>
      <c r="BR472">
        <f t="shared" ca="1" si="739"/>
        <v>2</v>
      </c>
      <c r="BS472">
        <f t="shared" ca="1" si="739"/>
        <v>3</v>
      </c>
      <c r="BT472">
        <f t="shared" ca="1" si="739"/>
        <v>4</v>
      </c>
      <c r="BU472">
        <f t="shared" ca="1" si="739"/>
        <v>5</v>
      </c>
      <c r="BV472">
        <f t="shared" ca="1" si="739"/>
        <v>6</v>
      </c>
      <c r="BW472">
        <f t="shared" ca="1" si="739"/>
        <v>7</v>
      </c>
      <c r="BX472">
        <f t="shared" ca="1" si="739"/>
        <v>8</v>
      </c>
      <c r="BY472">
        <f t="shared" ca="1" si="739"/>
        <v>9</v>
      </c>
      <c r="BZ472">
        <f t="shared" ca="1" si="739"/>
        <v>10</v>
      </c>
      <c r="CA472">
        <f t="shared" ca="1" si="739"/>
        <v>10</v>
      </c>
      <c r="CB472">
        <f t="shared" ca="1" si="739"/>
        <v>11</v>
      </c>
      <c r="CC472">
        <f t="shared" ca="1" si="739"/>
        <v>12</v>
      </c>
      <c r="CD472">
        <f t="shared" ca="1" si="739"/>
        <v>13</v>
      </c>
      <c r="CE472">
        <f t="shared" ca="1" si="739"/>
        <v>14</v>
      </c>
      <c r="CF472">
        <f t="shared" ca="1" si="739"/>
        <v>15</v>
      </c>
      <c r="CG472">
        <f t="shared" ca="1" si="739"/>
        <v>16</v>
      </c>
      <c r="CH472">
        <f t="shared" ca="1" si="739"/>
        <v>17</v>
      </c>
      <c r="CI472">
        <f t="shared" ca="1" si="739"/>
        <v>18</v>
      </c>
      <c r="CJ472">
        <f t="shared" ca="1" si="739"/>
        <v>19</v>
      </c>
      <c r="CK472">
        <f t="shared" ca="1" si="739"/>
        <v>19</v>
      </c>
      <c r="CL472">
        <f t="shared" ca="1" si="739"/>
        <v>20</v>
      </c>
      <c r="CM472">
        <f t="shared" ca="1" si="739"/>
        <v>21</v>
      </c>
      <c r="CN472">
        <f t="shared" ca="1" si="739"/>
        <v>22</v>
      </c>
      <c r="CO472">
        <f t="shared" ca="1" si="739"/>
        <v>23</v>
      </c>
      <c r="CP472">
        <f t="shared" ca="1" si="739"/>
        <v>24</v>
      </c>
      <c r="CQ472">
        <f t="shared" ca="1" si="739"/>
        <v>25</v>
      </c>
      <c r="CR472">
        <f t="shared" ca="1" si="739"/>
        <v>26</v>
      </c>
      <c r="CS472">
        <f t="shared" ca="1" si="739"/>
        <v>27</v>
      </c>
      <c r="CT472">
        <f t="shared" ca="1" si="739"/>
        <v>28</v>
      </c>
      <c r="CU472">
        <f t="shared" ca="1" si="739"/>
        <v>28</v>
      </c>
      <c r="CV472">
        <f t="shared" ca="1" si="739"/>
        <v>29</v>
      </c>
      <c r="CW472">
        <f t="shared" ca="1" si="739"/>
        <v>30</v>
      </c>
      <c r="CX472">
        <f t="shared" ca="1" si="739"/>
        <v>31</v>
      </c>
      <c r="CY472">
        <f t="shared" ca="1" si="739"/>
        <v>32</v>
      </c>
      <c r="CZ472">
        <f t="shared" ca="1" si="739"/>
        <v>33</v>
      </c>
      <c r="DA472" s="5">
        <f t="shared" ca="1" si="676"/>
        <v>1</v>
      </c>
      <c r="DB472">
        <f t="shared" ref="DB472:EK472" ca="1" si="740">IF(DB$3&gt;$BG472,"",IF(OR(DA472=36,DA472=""),"",LOOKUP(DB$3,$BP472:$CZ472,$BP$3:$CZ$3)))</f>
        <v>2</v>
      </c>
      <c r="DC472">
        <f t="shared" ca="1" si="740"/>
        <v>3</v>
      </c>
      <c r="DD472">
        <f t="shared" ca="1" si="740"/>
        <v>4</v>
      </c>
      <c r="DE472">
        <f t="shared" ca="1" si="740"/>
        <v>5</v>
      </c>
      <c r="DF472">
        <f t="shared" ca="1" si="740"/>
        <v>6</v>
      </c>
      <c r="DG472">
        <f t="shared" ca="1" si="740"/>
        <v>7</v>
      </c>
      <c r="DH472">
        <f t="shared" ca="1" si="740"/>
        <v>8</v>
      </c>
      <c r="DI472">
        <f t="shared" ca="1" si="740"/>
        <v>9</v>
      </c>
      <c r="DJ472">
        <f t="shared" ca="1" si="740"/>
        <v>11</v>
      </c>
      <c r="DK472">
        <f t="shared" ca="1" si="740"/>
        <v>12</v>
      </c>
      <c r="DL472">
        <f t="shared" ca="1" si="740"/>
        <v>13</v>
      </c>
      <c r="DM472">
        <f t="shared" ca="1" si="740"/>
        <v>14</v>
      </c>
      <c r="DN472">
        <f t="shared" ca="1" si="740"/>
        <v>15</v>
      </c>
      <c r="DO472">
        <f t="shared" ca="1" si="740"/>
        <v>16</v>
      </c>
      <c r="DP472">
        <f t="shared" ca="1" si="740"/>
        <v>17</v>
      </c>
      <c r="DQ472">
        <f t="shared" ca="1" si="740"/>
        <v>18</v>
      </c>
      <c r="DR472">
        <f t="shared" ca="1" si="740"/>
        <v>19</v>
      </c>
      <c r="DS472">
        <f t="shared" ca="1" si="740"/>
        <v>21</v>
      </c>
      <c r="DT472">
        <f t="shared" ca="1" si="740"/>
        <v>22</v>
      </c>
      <c r="DU472">
        <f t="shared" ca="1" si="740"/>
        <v>23</v>
      </c>
      <c r="DV472">
        <f t="shared" ca="1" si="740"/>
        <v>24</v>
      </c>
      <c r="DW472">
        <f t="shared" ca="1" si="740"/>
        <v>25</v>
      </c>
      <c r="DX472">
        <f t="shared" ca="1" si="740"/>
        <v>26</v>
      </c>
      <c r="DY472">
        <f t="shared" ca="1" si="740"/>
        <v>27</v>
      </c>
      <c r="DZ472">
        <f t="shared" ca="1" si="740"/>
        <v>28</v>
      </c>
      <c r="EA472">
        <f t="shared" ca="1" si="740"/>
        <v>29</v>
      </c>
      <c r="EB472">
        <f t="shared" ca="1" si="740"/>
        <v>31</v>
      </c>
      <c r="EC472">
        <f t="shared" ca="1" si="740"/>
        <v>32</v>
      </c>
      <c r="ED472">
        <f t="shared" ca="1" si="740"/>
        <v>33</v>
      </c>
      <c r="EE472">
        <f t="shared" ca="1" si="740"/>
        <v>34</v>
      </c>
      <c r="EF472">
        <f t="shared" ca="1" si="740"/>
        <v>35</v>
      </c>
      <c r="EG472">
        <f t="shared" ca="1" si="740"/>
        <v>36</v>
      </c>
      <c r="EH472" t="str">
        <f t="shared" ca="1" si="740"/>
        <v/>
      </c>
      <c r="EI472" t="str">
        <f t="shared" ca="1" si="740"/>
        <v/>
      </c>
      <c r="EJ472" t="str">
        <f t="shared" ca="1" si="740"/>
        <v/>
      </c>
      <c r="EK472" t="str">
        <f t="shared" ca="1" si="740"/>
        <v/>
      </c>
      <c r="EL472" t="str">
        <f ca="1">IF(I472=1,Finals!I477,"")</f>
        <v/>
      </c>
    </row>
    <row r="473" spans="3:142" x14ac:dyDescent="0.25">
      <c r="C473">
        <v>470</v>
      </c>
      <c r="D473">
        <f ca="1">IF(AND(Finals!K477&gt;Finals!K476,Finals!B$3="Yes"),1,IF(AND(I472=1,Finals!B$2="Yes"),1,IF(AND(E472=Finals!B$5,Calc!D472&gt;=Finals!B$4),1,IF(AND(D472=Finals!B$4,E472&lt;Finals!B$5),D472,1+D472))))</f>
        <v>2</v>
      </c>
      <c r="E473">
        <f ca="1">IF(E472=Finals!B$5,1,IF(AND(I472=1,Finals!B$2="Yes"),1,IF(D472&lt;Finals!B$4,1,Calc!E472+1)))</f>
        <v>1</v>
      </c>
      <c r="F473">
        <f>Finals!D478</f>
        <v>0</v>
      </c>
      <c r="G473">
        <f t="shared" si="698"/>
        <v>0</v>
      </c>
      <c r="H473" t="str">
        <f ca="1">IF(AND(Finals!K477&gt;Finals!K476,Finals!B$3="Yes"),"",IF(AND(I472=1,Finals!B$2="Yes"),"",IF(D472&lt;&gt;Finals!B$4,"",1)))</f>
        <v/>
      </c>
      <c r="I473" t="str">
        <f t="shared" ca="1" si="699"/>
        <v/>
      </c>
      <c r="J473">
        <f ca="1">IF(I473=-1,-BG472,IF(I473=1,36-BG472,0))</f>
        <v>0</v>
      </c>
      <c r="K473">
        <f t="shared" ca="1" si="702"/>
        <v>-3807</v>
      </c>
      <c r="L473">
        <f ca="1">IF(AND($D472=0,$G473=L$3),1,IF($D472=0,0,IF($G473=L$3,1,L472)))</f>
        <v>1</v>
      </c>
      <c r="M473">
        <f ca="1">IF(AND($D472=0,$G473=M$3),1,IF($D472=0,0,IF($G473=M$3,1,M472)))</f>
        <v>1</v>
      </c>
      <c r="N473">
        <f ca="1">IF(AND($D472=0,$G473=N$3),1,IF($D472=0,0,IF($G473=N$3,1,N472)))</f>
        <v>0</v>
      </c>
      <c r="O473">
        <f ca="1">IF(AND($D472=0,$G473=O$3),1,IF($D472=0,0,IF($G473=O$3,1,O472)))</f>
        <v>0</v>
      </c>
      <c r="P473">
        <f ca="1">IF(AND($D472=0,$G473=P$3),1,IF($D472=0,0,IF($G473=P$3,1,P472)))</f>
        <v>1</v>
      </c>
      <c r="Q473">
        <f ca="1">IF(AND($D472=0,$G473=Q$3),1,IF($D472=0,0,IF($G473=Q$3,1,Q472)))</f>
        <v>0</v>
      </c>
      <c r="R473">
        <f ca="1">IF(AND($D472=0,$G473=R$3),1,IF($D472=0,0,IF($G473=R$3,1,R472)))</f>
        <v>1</v>
      </c>
      <c r="S473">
        <f ca="1">IF(AND($D472=0,$G473=S$3),1,IF($D472=0,0,IF($G473=S$3,1,S472)))</f>
        <v>1</v>
      </c>
      <c r="T473">
        <f ca="1">IF(AND($D472=0,$G473=T$3),1,IF($D472=0,0,IF($G473=T$3,1,T472)))</f>
        <v>0</v>
      </c>
      <c r="U473">
        <f ca="1">IF(AND($D472=0,$G473=U$3),1,IF($D472=0,0,IF($G473=U$3,1,U472)))</f>
        <v>1</v>
      </c>
      <c r="V473" s="5">
        <f ca="1">IF(AND($D472=Finals!$B$4,$D473=1,$G473=V$2),0,IF(AND($D472=Finals!$B$4,$D473=1),1,IF($G473=V$2,0,V472)))</f>
        <v>0</v>
      </c>
      <c r="W473" s="8">
        <f ca="1">IF(AND($D472=Finals!$B$4,$D473=1,$G473=W$2),0,IF(AND($D472=Finals!$B$4,$D473=1),1,IF($G473=W$2,0,W472)))</f>
        <v>1</v>
      </c>
      <c r="X473" s="8">
        <f ca="1">IF(AND($D472=Finals!$B$4,$D473=1,$G473=X$2),0,IF(AND($D472=Finals!$B$4,$D473=1),1,IF($G473=X$2,0,X472)))</f>
        <v>1</v>
      </c>
      <c r="Y473" s="8">
        <f ca="1">IF(AND($D472=Finals!$B$4,$D473=1,$G473=Y$2),0,IF(AND($D472=Finals!$B$4,$D473=1),1,IF($G473=Y$2,0,Y472)))</f>
        <v>1</v>
      </c>
      <c r="Z473" s="8">
        <f ca="1">IF(AND($D472=Finals!$B$4,$D473=1,$G473=Z$2),0,IF(AND($D472=Finals!$B$4,$D473=1),1,IF($G473=Z$2,0,Z472)))</f>
        <v>1</v>
      </c>
      <c r="AA473" s="8">
        <f ca="1">IF(AND($D472=Finals!$B$4,$D473=1,$G473=AA$2),0,IF(AND($D472=Finals!$B$4,$D473=1),1,IF($G473=AA$2,0,AA472)))</f>
        <v>1</v>
      </c>
      <c r="AB473" s="8">
        <f ca="1">IF(AND($D472=Finals!$B$4,$D473=1,$G473=AB$2),0,IF(AND($D472=Finals!$B$4,$D473=1),1,IF($G473=AB$2,0,AB472)))</f>
        <v>1</v>
      </c>
      <c r="AC473" s="8">
        <f ca="1">IF(AND($D472=Finals!$B$4,$D473=1,$G473=AC$2),0,IF(AND($D472=Finals!$B$4,$D473=1),1,IF($G473=AC$2,0,AC472)))</f>
        <v>1</v>
      </c>
      <c r="AD473" s="8">
        <f ca="1">IF(AND($D472=Finals!$B$4,$D473=1,$G473=AD$2),0,IF(AND($D472=Finals!$B$4,$D473=1),1,IF($G473=AD$2,0,AD472)))</f>
        <v>1</v>
      </c>
      <c r="AE473" s="8">
        <f ca="1">IF(AND($D472=Finals!$B$4,$D473=1,$G473=AE$2),0,IF(AND($D472=Finals!$B$4,$D473=1),1,IF($G473=AE$2,0,AE472)))</f>
        <v>1</v>
      </c>
      <c r="AF473" s="8">
        <f ca="1">IF(AND($D472=Finals!$B$4,$D473=1,$G473=AF$2),0,IF(AND($D472=Finals!$B$4,$D473=1),1,IF($G473=AF$2,0,AF472)))</f>
        <v>0</v>
      </c>
      <c r="AG473" s="8">
        <f ca="1">IF(AND($D472=Finals!$B$4,$D473=1,$G473=AG$2),0,IF(AND($D472=Finals!$B$4,$D473=1),1,IF($G473=AG$2,0,AG472)))</f>
        <v>1</v>
      </c>
      <c r="AH473" s="8">
        <f ca="1">IF(AND($D472=Finals!$B$4,$D473=1,$G473=AH$2),0,IF(AND($D472=Finals!$B$4,$D473=1),1,IF($G473=AH$2,0,AH472)))</f>
        <v>1</v>
      </c>
      <c r="AI473" s="8">
        <f ca="1">IF(AND($D472=Finals!$B$4,$D473=1,$G473=AI$2),0,IF(AND($D472=Finals!$B$4,$D473=1),1,IF($G473=AI$2,0,AI472)))</f>
        <v>1</v>
      </c>
      <c r="AJ473" s="8">
        <f ca="1">IF(AND($D472=Finals!$B$4,$D473=1,$G473=AJ$2),0,IF(AND($D472=Finals!$B$4,$D473=1),1,IF($G473=AJ$2,0,AJ472)))</f>
        <v>1</v>
      </c>
      <c r="AK473" s="8">
        <f ca="1">IF(AND($D472=Finals!$B$4,$D473=1,$G473=AK$2),0,IF(AND($D472=Finals!$B$4,$D473=1),1,IF($G473=AK$2,0,AK472)))</f>
        <v>1</v>
      </c>
      <c r="AL473" s="8">
        <f ca="1">IF(AND($D472=Finals!$B$4,$D473=1,$G473=AL$2),0,IF(AND($D472=Finals!$B$4,$D473=1),1,IF($G473=AL$2,0,AL472)))</f>
        <v>1</v>
      </c>
      <c r="AM473" s="8">
        <f ca="1">IF(AND($D472=Finals!$B$4,$D473=1,$G473=AM$2),0,IF(AND($D472=Finals!$B$4,$D473=1),1,IF($G473=AM$2,0,AM472)))</f>
        <v>1</v>
      </c>
      <c r="AN473" s="8">
        <f ca="1">IF(AND($D472=Finals!$B$4,$D473=1,$G473=AN$2),0,IF(AND($D472=Finals!$B$4,$D473=1),1,IF($G473=AN$2,0,AN472)))</f>
        <v>1</v>
      </c>
      <c r="AO473" s="8">
        <f ca="1">IF(AND($D472=Finals!$B$4,$D473=1,$G473=AO$2),0,IF(AND($D472=Finals!$B$4,$D473=1),1,IF($G473=AO$2,0,AO472)))</f>
        <v>1</v>
      </c>
      <c r="AP473" s="8">
        <f ca="1">IF(AND($D472=Finals!$B$4,$D473=1,$G473=AP$2),0,IF(AND($D472=Finals!$B$4,$D473=1),1,IF($G473=AP$2,0,AP472)))</f>
        <v>0</v>
      </c>
      <c r="AQ473" s="8">
        <f ca="1">IF(AND($D472=Finals!$B$4,$D473=1,$G473=AQ$2),0,IF(AND($D472=Finals!$B$4,$D473=1),1,IF($G473=AQ$2,0,AQ472)))</f>
        <v>1</v>
      </c>
      <c r="AR473" s="8">
        <f ca="1">IF(AND($D472=Finals!$B$4,$D473=1,$G473=AR$2),0,IF(AND($D472=Finals!$B$4,$D473=1),1,IF($G473=AR$2,0,AR472)))</f>
        <v>1</v>
      </c>
      <c r="AS473" s="8">
        <f ca="1">IF(AND($D472=Finals!$B$4,$D473=1,$G473=AS$2),0,IF(AND($D472=Finals!$B$4,$D473=1),1,IF($G473=AS$2,0,AS472)))</f>
        <v>1</v>
      </c>
      <c r="AT473" s="8">
        <f ca="1">IF(AND($D472=Finals!$B$4,$D473=1,$G473=AT$2),0,IF(AND($D472=Finals!$B$4,$D473=1),1,IF($G473=AT$2,0,AT472)))</f>
        <v>1</v>
      </c>
      <c r="AU473" s="8">
        <f ca="1">IF(AND($D472=Finals!$B$4,$D473=1,$G473=AU$2),0,IF(AND($D472=Finals!$B$4,$D473=1),1,IF($G473=AU$2,0,AU472)))</f>
        <v>1</v>
      </c>
      <c r="AV473" s="8">
        <f ca="1">IF(AND($D472=Finals!$B$4,$D473=1,$G473=AV$2),0,IF(AND($D472=Finals!$B$4,$D473=1),1,IF($G473=AV$2,0,AV472)))</f>
        <v>1</v>
      </c>
      <c r="AW473" s="8">
        <f ca="1">IF(AND($D472=Finals!$B$4,$D473=1,$G473=AW$2),0,IF(AND($D472=Finals!$B$4,$D473=1),1,IF($G473=AW$2,0,AW472)))</f>
        <v>1</v>
      </c>
      <c r="AX473" s="8">
        <f ca="1">IF(AND($D472=Finals!$B$4,$D473=1,$G473=AX$2),0,IF(AND($D472=Finals!$B$4,$D473=1),1,IF($G473=AX$2,0,AX472)))</f>
        <v>1</v>
      </c>
      <c r="AY473" s="8">
        <f ca="1">IF(AND($D472=Finals!$B$4,$D473=1,$G473=AY$2),0,IF(AND($D472=Finals!$B$4,$D473=1),1,IF($G473=AY$2,0,AY472)))</f>
        <v>1</v>
      </c>
      <c r="AZ473" s="8">
        <f ca="1">IF(AND($D472=Finals!$B$4,$D473=1,$G473=AZ$2),0,IF(AND($D472=Finals!$B$4,$D473=1),1,IF($G473=AZ$2,0,AZ472)))</f>
        <v>0</v>
      </c>
      <c r="BA473" s="8">
        <f ca="1">IF(AND($D472=Finals!$B$4,$D473=1,$G473=BA$2),0,IF(AND($D472=Finals!$B$4,$D473=1),1,IF($G473=BA$2,0,BA472)))</f>
        <v>1</v>
      </c>
      <c r="BB473" s="8">
        <f ca="1">IF(AND($D472=Finals!$B$4,$D473=1,$G473=BB$2),0,IF(AND($D472=Finals!$B$4,$D473=1),1,IF($G473=BB$2,0,BB472)))</f>
        <v>1</v>
      </c>
      <c r="BC473" s="8">
        <f ca="1">IF(AND($D472=Finals!$B$4,$D473=1,$G473=BC$2),0,IF(AND($D472=Finals!$B$4,$D473=1),1,IF($G473=BC$2,0,BC472)))</f>
        <v>1</v>
      </c>
      <c r="BD473" s="8">
        <f ca="1">IF(AND($D472=Finals!$B$4,$D473=1,$G473=BD$2),0,IF(AND($D472=Finals!$B$4,$D473=1),1,IF($G473=BD$2,0,BD472)))</f>
        <v>1</v>
      </c>
      <c r="BE473" s="8">
        <f ca="1">IF(AND($D472=Finals!$B$4,$D473=1,$G473=BE$2),0,IF(AND($D472=Finals!$B$4,$D473=1),1,IF($G473=BE$2,0,BE472)))</f>
        <v>1</v>
      </c>
      <c r="BF473" s="4">
        <f ca="1">IF(AND($D472=Finals!$B$4,$D473=1,$G473=BF$2),0,IF(AND($D472=Finals!$B$4,$D473=1),1,IF($G473=BF$2,0,BF472)))</f>
        <v>1</v>
      </c>
      <c r="BG473">
        <f t="shared" ca="1" si="626"/>
        <v>33</v>
      </c>
      <c r="BP473">
        <v>1</v>
      </c>
      <c r="BQ473">
        <f t="shared" ref="BQ473:CZ473" ca="1" si="741">IF(V473=1,1+BP473,BP473)</f>
        <v>1</v>
      </c>
      <c r="BR473">
        <f t="shared" ca="1" si="741"/>
        <v>2</v>
      </c>
      <c r="BS473">
        <f t="shared" ca="1" si="741"/>
        <v>3</v>
      </c>
      <c r="BT473">
        <f t="shared" ca="1" si="741"/>
        <v>4</v>
      </c>
      <c r="BU473">
        <f t="shared" ca="1" si="741"/>
        <v>5</v>
      </c>
      <c r="BV473">
        <f t="shared" ca="1" si="741"/>
        <v>6</v>
      </c>
      <c r="BW473">
        <f t="shared" ca="1" si="741"/>
        <v>7</v>
      </c>
      <c r="BX473">
        <f t="shared" ca="1" si="741"/>
        <v>8</v>
      </c>
      <c r="BY473">
        <f t="shared" ca="1" si="741"/>
        <v>9</v>
      </c>
      <c r="BZ473">
        <f t="shared" ca="1" si="741"/>
        <v>10</v>
      </c>
      <c r="CA473">
        <f t="shared" ca="1" si="741"/>
        <v>10</v>
      </c>
      <c r="CB473">
        <f t="shared" ca="1" si="741"/>
        <v>11</v>
      </c>
      <c r="CC473">
        <f t="shared" ca="1" si="741"/>
        <v>12</v>
      </c>
      <c r="CD473">
        <f t="shared" ca="1" si="741"/>
        <v>13</v>
      </c>
      <c r="CE473">
        <f t="shared" ca="1" si="741"/>
        <v>14</v>
      </c>
      <c r="CF473">
        <f t="shared" ca="1" si="741"/>
        <v>15</v>
      </c>
      <c r="CG473">
        <f t="shared" ca="1" si="741"/>
        <v>16</v>
      </c>
      <c r="CH473">
        <f t="shared" ca="1" si="741"/>
        <v>17</v>
      </c>
      <c r="CI473">
        <f t="shared" ca="1" si="741"/>
        <v>18</v>
      </c>
      <c r="CJ473">
        <f t="shared" ca="1" si="741"/>
        <v>19</v>
      </c>
      <c r="CK473">
        <f t="shared" ca="1" si="741"/>
        <v>19</v>
      </c>
      <c r="CL473">
        <f t="shared" ca="1" si="741"/>
        <v>20</v>
      </c>
      <c r="CM473">
        <f t="shared" ca="1" si="741"/>
        <v>21</v>
      </c>
      <c r="CN473">
        <f t="shared" ca="1" si="741"/>
        <v>22</v>
      </c>
      <c r="CO473">
        <f t="shared" ca="1" si="741"/>
        <v>23</v>
      </c>
      <c r="CP473">
        <f t="shared" ca="1" si="741"/>
        <v>24</v>
      </c>
      <c r="CQ473">
        <f t="shared" ca="1" si="741"/>
        <v>25</v>
      </c>
      <c r="CR473">
        <f t="shared" ca="1" si="741"/>
        <v>26</v>
      </c>
      <c r="CS473">
        <f t="shared" ca="1" si="741"/>
        <v>27</v>
      </c>
      <c r="CT473">
        <f t="shared" ca="1" si="741"/>
        <v>28</v>
      </c>
      <c r="CU473">
        <f t="shared" ca="1" si="741"/>
        <v>28</v>
      </c>
      <c r="CV473">
        <f t="shared" ca="1" si="741"/>
        <v>29</v>
      </c>
      <c r="CW473">
        <f t="shared" ca="1" si="741"/>
        <v>30</v>
      </c>
      <c r="CX473">
        <f t="shared" ca="1" si="741"/>
        <v>31</v>
      </c>
      <c r="CY473">
        <f t="shared" ca="1" si="741"/>
        <v>32</v>
      </c>
      <c r="CZ473">
        <f t="shared" ca="1" si="741"/>
        <v>33</v>
      </c>
      <c r="DA473" s="5">
        <f t="shared" ca="1" si="676"/>
        <v>1</v>
      </c>
      <c r="DB473">
        <f t="shared" ref="DB473:EK473" ca="1" si="742">IF(DB$3&gt;$BG473,"",IF(OR(DA473=36,DA473=""),"",LOOKUP(DB$3,$BP473:$CZ473,$BP$3:$CZ$3)))</f>
        <v>2</v>
      </c>
      <c r="DC473">
        <f t="shared" ca="1" si="742"/>
        <v>3</v>
      </c>
      <c r="DD473">
        <f t="shared" ca="1" si="742"/>
        <v>4</v>
      </c>
      <c r="DE473">
        <f t="shared" ca="1" si="742"/>
        <v>5</v>
      </c>
      <c r="DF473">
        <f t="shared" ca="1" si="742"/>
        <v>6</v>
      </c>
      <c r="DG473">
        <f t="shared" ca="1" si="742"/>
        <v>7</v>
      </c>
      <c r="DH473">
        <f t="shared" ca="1" si="742"/>
        <v>8</v>
      </c>
      <c r="DI473">
        <f t="shared" ca="1" si="742"/>
        <v>9</v>
      </c>
      <c r="DJ473">
        <f t="shared" ca="1" si="742"/>
        <v>11</v>
      </c>
      <c r="DK473">
        <f t="shared" ca="1" si="742"/>
        <v>12</v>
      </c>
      <c r="DL473">
        <f t="shared" ca="1" si="742"/>
        <v>13</v>
      </c>
      <c r="DM473">
        <f t="shared" ca="1" si="742"/>
        <v>14</v>
      </c>
      <c r="DN473">
        <f t="shared" ca="1" si="742"/>
        <v>15</v>
      </c>
      <c r="DO473">
        <f t="shared" ca="1" si="742"/>
        <v>16</v>
      </c>
      <c r="DP473">
        <f t="shared" ca="1" si="742"/>
        <v>17</v>
      </c>
      <c r="DQ473">
        <f t="shared" ca="1" si="742"/>
        <v>18</v>
      </c>
      <c r="DR473">
        <f t="shared" ca="1" si="742"/>
        <v>19</v>
      </c>
      <c r="DS473">
        <f t="shared" ca="1" si="742"/>
        <v>21</v>
      </c>
      <c r="DT473">
        <f t="shared" ca="1" si="742"/>
        <v>22</v>
      </c>
      <c r="DU473">
        <f t="shared" ca="1" si="742"/>
        <v>23</v>
      </c>
      <c r="DV473">
        <f t="shared" ca="1" si="742"/>
        <v>24</v>
      </c>
      <c r="DW473">
        <f t="shared" ca="1" si="742"/>
        <v>25</v>
      </c>
      <c r="DX473">
        <f t="shared" ca="1" si="742"/>
        <v>26</v>
      </c>
      <c r="DY473">
        <f t="shared" ca="1" si="742"/>
        <v>27</v>
      </c>
      <c r="DZ473">
        <f t="shared" ca="1" si="742"/>
        <v>28</v>
      </c>
      <c r="EA473">
        <f t="shared" ca="1" si="742"/>
        <v>29</v>
      </c>
      <c r="EB473">
        <f t="shared" ca="1" si="742"/>
        <v>31</v>
      </c>
      <c r="EC473">
        <f t="shared" ca="1" si="742"/>
        <v>32</v>
      </c>
      <c r="ED473">
        <f t="shared" ca="1" si="742"/>
        <v>33</v>
      </c>
      <c r="EE473">
        <f t="shared" ca="1" si="742"/>
        <v>34</v>
      </c>
      <c r="EF473">
        <f t="shared" ca="1" si="742"/>
        <v>35</v>
      </c>
      <c r="EG473">
        <f t="shared" ca="1" si="742"/>
        <v>36</v>
      </c>
      <c r="EH473" t="str">
        <f t="shared" ca="1" si="742"/>
        <v/>
      </c>
      <c r="EI473" t="str">
        <f t="shared" ca="1" si="742"/>
        <v/>
      </c>
      <c r="EJ473" t="str">
        <f t="shared" ca="1" si="742"/>
        <v/>
      </c>
      <c r="EK473" t="str">
        <f t="shared" ca="1" si="742"/>
        <v/>
      </c>
      <c r="EL473" t="str">
        <f ca="1">IF(I473=1,Finals!I478,"")</f>
        <v/>
      </c>
    </row>
    <row r="474" spans="3:142" x14ac:dyDescent="0.25">
      <c r="C474">
        <v>471</v>
      </c>
      <c r="D474">
        <f ca="1">IF(AND(Finals!K478&gt;Finals!K477,Finals!B$3="Yes"),1,IF(AND(I473=1,Finals!B$2="Yes"),1,IF(AND(E473=Finals!B$5,Calc!D473&gt;=Finals!B$4),1,IF(AND(D473=Finals!B$4,E473&lt;Finals!B$5),D473,1+D473))))</f>
        <v>3</v>
      </c>
      <c r="E474">
        <f ca="1">IF(E473=Finals!B$5,1,IF(AND(I473=1,Finals!B$2="Yes"),1,IF(D473&lt;Finals!B$4,1,Calc!E473+1)))</f>
        <v>1</v>
      </c>
      <c r="F474">
        <f>Finals!D479</f>
        <v>0</v>
      </c>
      <c r="G474">
        <f t="shared" si="698"/>
        <v>0</v>
      </c>
      <c r="H474" t="str">
        <f ca="1">IF(AND(Finals!K478&gt;Finals!K477,Finals!B$3="Yes"),"",IF(AND(I473=1,Finals!B$2="Yes"),"",IF(D473&lt;&gt;Finals!B$4,"",1)))</f>
        <v/>
      </c>
      <c r="I474" t="str">
        <f t="shared" ca="1" si="699"/>
        <v/>
      </c>
      <c r="J474">
        <f ca="1">IF(I474=-1,-BG473,IF(I474=1,36-BG473,0))</f>
        <v>0</v>
      </c>
      <c r="K474">
        <f t="shared" ca="1" si="702"/>
        <v>-3807</v>
      </c>
      <c r="L474">
        <f ca="1">IF(AND($D473=0,$G474=L$3),1,IF($D473=0,0,IF($G474=L$3,1,L473)))</f>
        <v>1</v>
      </c>
      <c r="M474">
        <f ca="1">IF(AND($D473=0,$G474=M$3),1,IF($D473=0,0,IF($G474=M$3,1,M473)))</f>
        <v>1</v>
      </c>
      <c r="N474">
        <f ca="1">IF(AND($D473=0,$G474=N$3),1,IF($D473=0,0,IF($G474=N$3,1,N473)))</f>
        <v>0</v>
      </c>
      <c r="O474">
        <f ca="1">IF(AND($D473=0,$G474=O$3),1,IF($D473=0,0,IF($G474=O$3,1,O473)))</f>
        <v>0</v>
      </c>
      <c r="P474">
        <f ca="1">IF(AND($D473=0,$G474=P$3),1,IF($D473=0,0,IF($G474=P$3,1,P473)))</f>
        <v>1</v>
      </c>
      <c r="Q474">
        <f ca="1">IF(AND($D473=0,$G474=Q$3),1,IF($D473=0,0,IF($G474=Q$3,1,Q473)))</f>
        <v>0</v>
      </c>
      <c r="R474">
        <f ca="1">IF(AND($D473=0,$G474=R$3),1,IF($D473=0,0,IF($G474=R$3,1,R473)))</f>
        <v>1</v>
      </c>
      <c r="S474">
        <f ca="1">IF(AND($D473=0,$G474=S$3),1,IF($D473=0,0,IF($G474=S$3,1,S473)))</f>
        <v>1</v>
      </c>
      <c r="T474">
        <f ca="1">IF(AND($D473=0,$G474=T$3),1,IF($D473=0,0,IF($G474=T$3,1,T473)))</f>
        <v>0</v>
      </c>
      <c r="U474">
        <f ca="1">IF(AND($D473=0,$G474=U$3),1,IF($D473=0,0,IF($G474=U$3,1,U473)))</f>
        <v>1</v>
      </c>
      <c r="V474" s="5">
        <f ca="1">IF(AND($D473=Finals!$B$4,$D474=1,$G474=V$2),0,IF(AND($D473=Finals!$B$4,$D474=1),1,IF($G474=V$2,0,V473)))</f>
        <v>0</v>
      </c>
      <c r="W474" s="8">
        <f ca="1">IF(AND($D473=Finals!$B$4,$D474=1,$G474=W$2),0,IF(AND($D473=Finals!$B$4,$D474=1),1,IF($G474=W$2,0,W473)))</f>
        <v>1</v>
      </c>
      <c r="X474" s="8">
        <f ca="1">IF(AND($D473=Finals!$B$4,$D474=1,$G474=X$2),0,IF(AND($D473=Finals!$B$4,$D474=1),1,IF($G474=X$2,0,X473)))</f>
        <v>1</v>
      </c>
      <c r="Y474" s="8">
        <f ca="1">IF(AND($D473=Finals!$B$4,$D474=1,$G474=Y$2),0,IF(AND($D473=Finals!$B$4,$D474=1),1,IF($G474=Y$2,0,Y473)))</f>
        <v>1</v>
      </c>
      <c r="Z474" s="8">
        <f ca="1">IF(AND($D473=Finals!$B$4,$D474=1,$G474=Z$2),0,IF(AND($D473=Finals!$B$4,$D474=1),1,IF($G474=Z$2,0,Z473)))</f>
        <v>1</v>
      </c>
      <c r="AA474" s="8">
        <f ca="1">IF(AND($D473=Finals!$B$4,$D474=1,$G474=AA$2),0,IF(AND($D473=Finals!$B$4,$D474=1),1,IF($G474=AA$2,0,AA473)))</f>
        <v>1</v>
      </c>
      <c r="AB474" s="8">
        <f ca="1">IF(AND($D473=Finals!$B$4,$D474=1,$G474=AB$2),0,IF(AND($D473=Finals!$B$4,$D474=1),1,IF($G474=AB$2,0,AB473)))</f>
        <v>1</v>
      </c>
      <c r="AC474" s="8">
        <f ca="1">IF(AND($D473=Finals!$B$4,$D474=1,$G474=AC$2),0,IF(AND($D473=Finals!$B$4,$D474=1),1,IF($G474=AC$2,0,AC473)))</f>
        <v>1</v>
      </c>
      <c r="AD474" s="8">
        <f ca="1">IF(AND($D473=Finals!$B$4,$D474=1,$G474=AD$2),0,IF(AND($D473=Finals!$B$4,$D474=1),1,IF($G474=AD$2,0,AD473)))</f>
        <v>1</v>
      </c>
      <c r="AE474" s="8">
        <f ca="1">IF(AND($D473=Finals!$B$4,$D474=1,$G474=AE$2),0,IF(AND($D473=Finals!$B$4,$D474=1),1,IF($G474=AE$2,0,AE473)))</f>
        <v>1</v>
      </c>
      <c r="AF474" s="8">
        <f ca="1">IF(AND($D473=Finals!$B$4,$D474=1,$G474=AF$2),0,IF(AND($D473=Finals!$B$4,$D474=1),1,IF($G474=AF$2,0,AF473)))</f>
        <v>0</v>
      </c>
      <c r="AG474" s="8">
        <f ca="1">IF(AND($D473=Finals!$B$4,$D474=1,$G474=AG$2),0,IF(AND($D473=Finals!$B$4,$D474=1),1,IF($G474=AG$2,0,AG473)))</f>
        <v>1</v>
      </c>
      <c r="AH474" s="8">
        <f ca="1">IF(AND($D473=Finals!$B$4,$D474=1,$G474=AH$2),0,IF(AND($D473=Finals!$B$4,$D474=1),1,IF($G474=AH$2,0,AH473)))</f>
        <v>1</v>
      </c>
      <c r="AI474" s="8">
        <f ca="1">IF(AND($D473=Finals!$B$4,$D474=1,$G474=AI$2),0,IF(AND($D473=Finals!$B$4,$D474=1),1,IF($G474=AI$2,0,AI473)))</f>
        <v>1</v>
      </c>
      <c r="AJ474" s="8">
        <f ca="1">IF(AND($D473=Finals!$B$4,$D474=1,$G474=AJ$2),0,IF(AND($D473=Finals!$B$4,$D474=1),1,IF($G474=AJ$2,0,AJ473)))</f>
        <v>1</v>
      </c>
      <c r="AK474" s="8">
        <f ca="1">IF(AND($D473=Finals!$B$4,$D474=1,$G474=AK$2),0,IF(AND($D473=Finals!$B$4,$D474=1),1,IF($G474=AK$2,0,AK473)))</f>
        <v>1</v>
      </c>
      <c r="AL474" s="8">
        <f ca="1">IF(AND($D473=Finals!$B$4,$D474=1,$G474=AL$2),0,IF(AND($D473=Finals!$B$4,$D474=1),1,IF($G474=AL$2,0,AL473)))</f>
        <v>1</v>
      </c>
      <c r="AM474" s="8">
        <f ca="1">IF(AND($D473=Finals!$B$4,$D474=1,$G474=AM$2),0,IF(AND($D473=Finals!$B$4,$D474=1),1,IF($G474=AM$2,0,AM473)))</f>
        <v>1</v>
      </c>
      <c r="AN474" s="8">
        <f ca="1">IF(AND($D473=Finals!$B$4,$D474=1,$G474=AN$2),0,IF(AND($D473=Finals!$B$4,$D474=1),1,IF($G474=AN$2,0,AN473)))</f>
        <v>1</v>
      </c>
      <c r="AO474" s="8">
        <f ca="1">IF(AND($D473=Finals!$B$4,$D474=1,$G474=AO$2),0,IF(AND($D473=Finals!$B$4,$D474=1),1,IF($G474=AO$2,0,AO473)))</f>
        <v>1</v>
      </c>
      <c r="AP474" s="8">
        <f ca="1">IF(AND($D473=Finals!$B$4,$D474=1,$G474=AP$2),0,IF(AND($D473=Finals!$B$4,$D474=1),1,IF($G474=AP$2,0,AP473)))</f>
        <v>0</v>
      </c>
      <c r="AQ474" s="8">
        <f ca="1">IF(AND($D473=Finals!$B$4,$D474=1,$G474=AQ$2),0,IF(AND($D473=Finals!$B$4,$D474=1),1,IF($G474=AQ$2,0,AQ473)))</f>
        <v>1</v>
      </c>
      <c r="AR474" s="8">
        <f ca="1">IF(AND($D473=Finals!$B$4,$D474=1,$G474=AR$2),0,IF(AND($D473=Finals!$B$4,$D474=1),1,IF($G474=AR$2,0,AR473)))</f>
        <v>1</v>
      </c>
      <c r="AS474" s="8">
        <f ca="1">IF(AND($D473=Finals!$B$4,$D474=1,$G474=AS$2),0,IF(AND($D473=Finals!$B$4,$D474=1),1,IF($G474=AS$2,0,AS473)))</f>
        <v>1</v>
      </c>
      <c r="AT474" s="8">
        <f ca="1">IF(AND($D473=Finals!$B$4,$D474=1,$G474=AT$2),0,IF(AND($D473=Finals!$B$4,$D474=1),1,IF($G474=AT$2,0,AT473)))</f>
        <v>1</v>
      </c>
      <c r="AU474" s="8">
        <f ca="1">IF(AND($D473=Finals!$B$4,$D474=1,$G474=AU$2),0,IF(AND($D473=Finals!$B$4,$D474=1),1,IF($G474=AU$2,0,AU473)))</f>
        <v>1</v>
      </c>
      <c r="AV474" s="8">
        <f ca="1">IF(AND($D473=Finals!$B$4,$D474=1,$G474=AV$2),0,IF(AND($D473=Finals!$B$4,$D474=1),1,IF($G474=AV$2,0,AV473)))</f>
        <v>1</v>
      </c>
      <c r="AW474" s="8">
        <f ca="1">IF(AND($D473=Finals!$B$4,$D474=1,$G474=AW$2),0,IF(AND($D473=Finals!$B$4,$D474=1),1,IF($G474=AW$2,0,AW473)))</f>
        <v>1</v>
      </c>
      <c r="AX474" s="8">
        <f ca="1">IF(AND($D473=Finals!$B$4,$D474=1,$G474=AX$2),0,IF(AND($D473=Finals!$B$4,$D474=1),1,IF($G474=AX$2,0,AX473)))</f>
        <v>1</v>
      </c>
      <c r="AY474" s="8">
        <f ca="1">IF(AND($D473=Finals!$B$4,$D474=1,$G474=AY$2),0,IF(AND($D473=Finals!$B$4,$D474=1),1,IF($G474=AY$2,0,AY473)))</f>
        <v>1</v>
      </c>
      <c r="AZ474" s="8">
        <f ca="1">IF(AND($D473=Finals!$B$4,$D474=1,$G474=AZ$2),0,IF(AND($D473=Finals!$B$4,$D474=1),1,IF($G474=AZ$2,0,AZ473)))</f>
        <v>0</v>
      </c>
      <c r="BA474" s="8">
        <f ca="1">IF(AND($D473=Finals!$B$4,$D474=1,$G474=BA$2),0,IF(AND($D473=Finals!$B$4,$D474=1),1,IF($G474=BA$2,0,BA473)))</f>
        <v>1</v>
      </c>
      <c r="BB474" s="8">
        <f ca="1">IF(AND($D473=Finals!$B$4,$D474=1,$G474=BB$2),0,IF(AND($D473=Finals!$B$4,$D474=1),1,IF($G474=BB$2,0,BB473)))</f>
        <v>1</v>
      </c>
      <c r="BC474" s="8">
        <f ca="1">IF(AND($D473=Finals!$B$4,$D474=1,$G474=BC$2),0,IF(AND($D473=Finals!$B$4,$D474=1),1,IF($G474=BC$2,0,BC473)))</f>
        <v>1</v>
      </c>
      <c r="BD474" s="8">
        <f ca="1">IF(AND($D473=Finals!$B$4,$D474=1,$G474=BD$2),0,IF(AND($D473=Finals!$B$4,$D474=1),1,IF($G474=BD$2,0,BD473)))</f>
        <v>1</v>
      </c>
      <c r="BE474" s="8">
        <f ca="1">IF(AND($D473=Finals!$B$4,$D474=1,$G474=BE$2),0,IF(AND($D473=Finals!$B$4,$D474=1),1,IF($G474=BE$2,0,BE473)))</f>
        <v>1</v>
      </c>
      <c r="BF474" s="4">
        <f ca="1">IF(AND($D473=Finals!$B$4,$D474=1,$G474=BF$2),0,IF(AND($D473=Finals!$B$4,$D474=1),1,IF($G474=BF$2,0,BF473)))</f>
        <v>1</v>
      </c>
      <c r="BG474">
        <f t="shared" ca="1" si="626"/>
        <v>33</v>
      </c>
      <c r="BP474">
        <v>1</v>
      </c>
      <c r="BQ474">
        <f t="shared" ref="BQ474:CZ474" ca="1" si="743">IF(V474=1,1+BP474,BP474)</f>
        <v>1</v>
      </c>
      <c r="BR474">
        <f t="shared" ca="1" si="743"/>
        <v>2</v>
      </c>
      <c r="BS474">
        <f t="shared" ca="1" si="743"/>
        <v>3</v>
      </c>
      <c r="BT474">
        <f t="shared" ca="1" si="743"/>
        <v>4</v>
      </c>
      <c r="BU474">
        <f t="shared" ca="1" si="743"/>
        <v>5</v>
      </c>
      <c r="BV474">
        <f t="shared" ca="1" si="743"/>
        <v>6</v>
      </c>
      <c r="BW474">
        <f t="shared" ca="1" si="743"/>
        <v>7</v>
      </c>
      <c r="BX474">
        <f t="shared" ca="1" si="743"/>
        <v>8</v>
      </c>
      <c r="BY474">
        <f t="shared" ca="1" si="743"/>
        <v>9</v>
      </c>
      <c r="BZ474">
        <f t="shared" ca="1" si="743"/>
        <v>10</v>
      </c>
      <c r="CA474">
        <f t="shared" ca="1" si="743"/>
        <v>10</v>
      </c>
      <c r="CB474">
        <f t="shared" ca="1" si="743"/>
        <v>11</v>
      </c>
      <c r="CC474">
        <f t="shared" ca="1" si="743"/>
        <v>12</v>
      </c>
      <c r="CD474">
        <f t="shared" ca="1" si="743"/>
        <v>13</v>
      </c>
      <c r="CE474">
        <f t="shared" ca="1" si="743"/>
        <v>14</v>
      </c>
      <c r="CF474">
        <f t="shared" ca="1" si="743"/>
        <v>15</v>
      </c>
      <c r="CG474">
        <f t="shared" ca="1" si="743"/>
        <v>16</v>
      </c>
      <c r="CH474">
        <f t="shared" ca="1" si="743"/>
        <v>17</v>
      </c>
      <c r="CI474">
        <f t="shared" ca="1" si="743"/>
        <v>18</v>
      </c>
      <c r="CJ474">
        <f t="shared" ca="1" si="743"/>
        <v>19</v>
      </c>
      <c r="CK474">
        <f t="shared" ca="1" si="743"/>
        <v>19</v>
      </c>
      <c r="CL474">
        <f t="shared" ca="1" si="743"/>
        <v>20</v>
      </c>
      <c r="CM474">
        <f t="shared" ca="1" si="743"/>
        <v>21</v>
      </c>
      <c r="CN474">
        <f t="shared" ca="1" si="743"/>
        <v>22</v>
      </c>
      <c r="CO474">
        <f t="shared" ca="1" si="743"/>
        <v>23</v>
      </c>
      <c r="CP474">
        <f t="shared" ca="1" si="743"/>
        <v>24</v>
      </c>
      <c r="CQ474">
        <f t="shared" ca="1" si="743"/>
        <v>25</v>
      </c>
      <c r="CR474">
        <f t="shared" ca="1" si="743"/>
        <v>26</v>
      </c>
      <c r="CS474">
        <f t="shared" ca="1" si="743"/>
        <v>27</v>
      </c>
      <c r="CT474">
        <f t="shared" ca="1" si="743"/>
        <v>28</v>
      </c>
      <c r="CU474">
        <f t="shared" ca="1" si="743"/>
        <v>28</v>
      </c>
      <c r="CV474">
        <f t="shared" ca="1" si="743"/>
        <v>29</v>
      </c>
      <c r="CW474">
        <f t="shared" ca="1" si="743"/>
        <v>30</v>
      </c>
      <c r="CX474">
        <f t="shared" ca="1" si="743"/>
        <v>31</v>
      </c>
      <c r="CY474">
        <f t="shared" ca="1" si="743"/>
        <v>32</v>
      </c>
      <c r="CZ474">
        <f t="shared" ca="1" si="743"/>
        <v>33</v>
      </c>
      <c r="DA474" s="5">
        <f t="shared" ca="1" si="676"/>
        <v>1</v>
      </c>
      <c r="DB474">
        <f t="shared" ref="DB474:EK474" ca="1" si="744">IF(DB$3&gt;$BG474,"",IF(OR(DA474=36,DA474=""),"",LOOKUP(DB$3,$BP474:$CZ474,$BP$3:$CZ$3)))</f>
        <v>2</v>
      </c>
      <c r="DC474">
        <f t="shared" ca="1" si="744"/>
        <v>3</v>
      </c>
      <c r="DD474">
        <f t="shared" ca="1" si="744"/>
        <v>4</v>
      </c>
      <c r="DE474">
        <f t="shared" ca="1" si="744"/>
        <v>5</v>
      </c>
      <c r="DF474">
        <f t="shared" ca="1" si="744"/>
        <v>6</v>
      </c>
      <c r="DG474">
        <f t="shared" ca="1" si="744"/>
        <v>7</v>
      </c>
      <c r="DH474">
        <f t="shared" ca="1" si="744"/>
        <v>8</v>
      </c>
      <c r="DI474">
        <f t="shared" ca="1" si="744"/>
        <v>9</v>
      </c>
      <c r="DJ474">
        <f t="shared" ca="1" si="744"/>
        <v>11</v>
      </c>
      <c r="DK474">
        <f t="shared" ca="1" si="744"/>
        <v>12</v>
      </c>
      <c r="DL474">
        <f t="shared" ca="1" si="744"/>
        <v>13</v>
      </c>
      <c r="DM474">
        <f t="shared" ca="1" si="744"/>
        <v>14</v>
      </c>
      <c r="DN474">
        <f t="shared" ca="1" si="744"/>
        <v>15</v>
      </c>
      <c r="DO474">
        <f t="shared" ca="1" si="744"/>
        <v>16</v>
      </c>
      <c r="DP474">
        <f t="shared" ca="1" si="744"/>
        <v>17</v>
      </c>
      <c r="DQ474">
        <f t="shared" ca="1" si="744"/>
        <v>18</v>
      </c>
      <c r="DR474">
        <f t="shared" ca="1" si="744"/>
        <v>19</v>
      </c>
      <c r="DS474">
        <f t="shared" ca="1" si="744"/>
        <v>21</v>
      </c>
      <c r="DT474">
        <f t="shared" ca="1" si="744"/>
        <v>22</v>
      </c>
      <c r="DU474">
        <f t="shared" ca="1" si="744"/>
        <v>23</v>
      </c>
      <c r="DV474">
        <f t="shared" ca="1" si="744"/>
        <v>24</v>
      </c>
      <c r="DW474">
        <f t="shared" ca="1" si="744"/>
        <v>25</v>
      </c>
      <c r="DX474">
        <f t="shared" ca="1" si="744"/>
        <v>26</v>
      </c>
      <c r="DY474">
        <f t="shared" ca="1" si="744"/>
        <v>27</v>
      </c>
      <c r="DZ474">
        <f t="shared" ca="1" si="744"/>
        <v>28</v>
      </c>
      <c r="EA474">
        <f t="shared" ca="1" si="744"/>
        <v>29</v>
      </c>
      <c r="EB474">
        <f t="shared" ca="1" si="744"/>
        <v>31</v>
      </c>
      <c r="EC474">
        <f t="shared" ca="1" si="744"/>
        <v>32</v>
      </c>
      <c r="ED474">
        <f t="shared" ca="1" si="744"/>
        <v>33</v>
      </c>
      <c r="EE474">
        <f t="shared" ca="1" si="744"/>
        <v>34</v>
      </c>
      <c r="EF474">
        <f t="shared" ca="1" si="744"/>
        <v>35</v>
      </c>
      <c r="EG474">
        <f t="shared" ca="1" si="744"/>
        <v>36</v>
      </c>
      <c r="EH474" t="str">
        <f t="shared" ca="1" si="744"/>
        <v/>
      </c>
      <c r="EI474" t="str">
        <f t="shared" ca="1" si="744"/>
        <v/>
      </c>
      <c r="EJ474" t="str">
        <f t="shared" ca="1" si="744"/>
        <v/>
      </c>
      <c r="EK474" t="str">
        <f t="shared" ca="1" si="744"/>
        <v/>
      </c>
      <c r="EL474" t="str">
        <f ca="1">IF(I474=1,Finals!I479,"")</f>
        <v/>
      </c>
    </row>
    <row r="475" spans="3:142" x14ac:dyDescent="0.25">
      <c r="C475">
        <v>472</v>
      </c>
      <c r="D475">
        <f ca="1">IF(AND(Finals!K479&gt;Finals!K478,Finals!B$3="Yes"),1,IF(AND(I474=1,Finals!B$2="Yes"),1,IF(AND(E474=Finals!B$5,Calc!D474&gt;=Finals!B$4),1,IF(AND(D474=Finals!B$4,E474&lt;Finals!B$5),D474,1+D474))))</f>
        <v>4</v>
      </c>
      <c r="E475">
        <f ca="1">IF(E474=Finals!B$5,1,IF(AND(I474=1,Finals!B$2="Yes"),1,IF(D474&lt;Finals!B$4,1,Calc!E474+1)))</f>
        <v>1</v>
      </c>
      <c r="F475">
        <f>Finals!D480</f>
        <v>0</v>
      </c>
      <c r="G475">
        <f t="shared" si="698"/>
        <v>0</v>
      </c>
      <c r="H475" t="str">
        <f ca="1">IF(AND(Finals!K479&gt;Finals!K478,Finals!B$3="Yes"),"",IF(AND(I474=1,Finals!B$2="Yes"),"",IF(D474&lt;&gt;Finals!B$4,"",1)))</f>
        <v/>
      </c>
      <c r="I475" t="str">
        <f t="shared" ca="1" si="699"/>
        <v/>
      </c>
      <c r="J475">
        <f ca="1">IF(I475=-1,-BG474,IF(I475=1,36-BG474,0))</f>
        <v>0</v>
      </c>
      <c r="K475">
        <f t="shared" ca="1" si="702"/>
        <v>-3807</v>
      </c>
      <c r="L475">
        <f ca="1">IF(AND($D474=0,$G475=L$3),1,IF($D474=0,0,IF($G475=L$3,1,L474)))</f>
        <v>1</v>
      </c>
      <c r="M475">
        <f ca="1">IF(AND($D474=0,$G475=M$3),1,IF($D474=0,0,IF($G475=M$3,1,M474)))</f>
        <v>1</v>
      </c>
      <c r="N475">
        <f ca="1">IF(AND($D474=0,$G475=N$3),1,IF($D474=0,0,IF($G475=N$3,1,N474)))</f>
        <v>0</v>
      </c>
      <c r="O475">
        <f ca="1">IF(AND($D474=0,$G475=O$3),1,IF($D474=0,0,IF($G475=O$3,1,O474)))</f>
        <v>0</v>
      </c>
      <c r="P475">
        <f ca="1">IF(AND($D474=0,$G475=P$3),1,IF($D474=0,0,IF($G475=P$3,1,P474)))</f>
        <v>1</v>
      </c>
      <c r="Q475">
        <f ca="1">IF(AND($D474=0,$G475=Q$3),1,IF($D474=0,0,IF($G475=Q$3,1,Q474)))</f>
        <v>0</v>
      </c>
      <c r="R475">
        <f ca="1">IF(AND($D474=0,$G475=R$3),1,IF($D474=0,0,IF($G475=R$3,1,R474)))</f>
        <v>1</v>
      </c>
      <c r="S475">
        <f ca="1">IF(AND($D474=0,$G475=S$3),1,IF($D474=0,0,IF($G475=S$3,1,S474)))</f>
        <v>1</v>
      </c>
      <c r="T475">
        <f ca="1">IF(AND($D474=0,$G475=T$3),1,IF($D474=0,0,IF($G475=T$3,1,T474)))</f>
        <v>0</v>
      </c>
      <c r="U475">
        <f ca="1">IF(AND($D474=0,$G475=U$3),1,IF($D474=0,0,IF($G475=U$3,1,U474)))</f>
        <v>1</v>
      </c>
      <c r="V475" s="5">
        <f ca="1">IF(AND($D474=Finals!$B$4,$D475=1,$G475=V$2),0,IF(AND($D474=Finals!$B$4,$D475=1),1,IF($G475=V$2,0,V474)))</f>
        <v>0</v>
      </c>
      <c r="W475" s="8">
        <f ca="1">IF(AND($D474=Finals!$B$4,$D475=1,$G475=W$2),0,IF(AND($D474=Finals!$B$4,$D475=1),1,IF($G475=W$2,0,W474)))</f>
        <v>1</v>
      </c>
      <c r="X475" s="8">
        <f ca="1">IF(AND($D474=Finals!$B$4,$D475=1,$G475=X$2),0,IF(AND($D474=Finals!$B$4,$D475=1),1,IF($G475=X$2,0,X474)))</f>
        <v>1</v>
      </c>
      <c r="Y475" s="8">
        <f ca="1">IF(AND($D474=Finals!$B$4,$D475=1,$G475=Y$2),0,IF(AND($D474=Finals!$B$4,$D475=1),1,IF($G475=Y$2,0,Y474)))</f>
        <v>1</v>
      </c>
      <c r="Z475" s="8">
        <f ca="1">IF(AND($D474=Finals!$B$4,$D475=1,$G475=Z$2),0,IF(AND($D474=Finals!$B$4,$D475=1),1,IF($G475=Z$2,0,Z474)))</f>
        <v>1</v>
      </c>
      <c r="AA475" s="8">
        <f ca="1">IF(AND($D474=Finals!$B$4,$D475=1,$G475=AA$2),0,IF(AND($D474=Finals!$B$4,$D475=1),1,IF($G475=AA$2,0,AA474)))</f>
        <v>1</v>
      </c>
      <c r="AB475" s="8">
        <f ca="1">IF(AND($D474=Finals!$B$4,$D475=1,$G475=AB$2),0,IF(AND($D474=Finals!$B$4,$D475=1),1,IF($G475=AB$2,0,AB474)))</f>
        <v>1</v>
      </c>
      <c r="AC475" s="8">
        <f ca="1">IF(AND($D474=Finals!$B$4,$D475=1,$G475=AC$2),0,IF(AND($D474=Finals!$B$4,$D475=1),1,IF($G475=AC$2,0,AC474)))</f>
        <v>1</v>
      </c>
      <c r="AD475" s="8">
        <f ca="1">IF(AND($D474=Finals!$B$4,$D475=1,$G475=AD$2),0,IF(AND($D474=Finals!$B$4,$D475=1),1,IF($G475=AD$2,0,AD474)))</f>
        <v>1</v>
      </c>
      <c r="AE475" s="8">
        <f ca="1">IF(AND($D474=Finals!$B$4,$D475=1,$G475=AE$2),0,IF(AND($D474=Finals!$B$4,$D475=1),1,IF($G475=AE$2,0,AE474)))</f>
        <v>1</v>
      </c>
      <c r="AF475" s="8">
        <f ca="1">IF(AND($D474=Finals!$B$4,$D475=1,$G475=AF$2),0,IF(AND($D474=Finals!$B$4,$D475=1),1,IF($G475=AF$2,0,AF474)))</f>
        <v>0</v>
      </c>
      <c r="AG475" s="8">
        <f ca="1">IF(AND($D474=Finals!$B$4,$D475=1,$G475=AG$2),0,IF(AND($D474=Finals!$B$4,$D475=1),1,IF($G475=AG$2,0,AG474)))</f>
        <v>1</v>
      </c>
      <c r="AH475" s="8">
        <f ca="1">IF(AND($D474=Finals!$B$4,$D475=1,$G475=AH$2),0,IF(AND($D474=Finals!$B$4,$D475=1),1,IF($G475=AH$2,0,AH474)))</f>
        <v>1</v>
      </c>
      <c r="AI475" s="8">
        <f ca="1">IF(AND($D474=Finals!$B$4,$D475=1,$G475=AI$2),0,IF(AND($D474=Finals!$B$4,$D475=1),1,IF($G475=AI$2,0,AI474)))</f>
        <v>1</v>
      </c>
      <c r="AJ475" s="8">
        <f ca="1">IF(AND($D474=Finals!$B$4,$D475=1,$G475=AJ$2),0,IF(AND($D474=Finals!$B$4,$D475=1),1,IF($G475=AJ$2,0,AJ474)))</f>
        <v>1</v>
      </c>
      <c r="AK475" s="8">
        <f ca="1">IF(AND($D474=Finals!$B$4,$D475=1,$G475=AK$2),0,IF(AND($D474=Finals!$B$4,$D475=1),1,IF($G475=AK$2,0,AK474)))</f>
        <v>1</v>
      </c>
      <c r="AL475" s="8">
        <f ca="1">IF(AND($D474=Finals!$B$4,$D475=1,$G475=AL$2),0,IF(AND($D474=Finals!$B$4,$D475=1),1,IF($G475=AL$2,0,AL474)))</f>
        <v>1</v>
      </c>
      <c r="AM475" s="8">
        <f ca="1">IF(AND($D474=Finals!$B$4,$D475=1,$G475=AM$2),0,IF(AND($D474=Finals!$B$4,$D475=1),1,IF($G475=AM$2,0,AM474)))</f>
        <v>1</v>
      </c>
      <c r="AN475" s="8">
        <f ca="1">IF(AND($D474=Finals!$B$4,$D475=1,$G475=AN$2),0,IF(AND($D474=Finals!$B$4,$D475=1),1,IF($G475=AN$2,0,AN474)))</f>
        <v>1</v>
      </c>
      <c r="AO475" s="8">
        <f ca="1">IF(AND($D474=Finals!$B$4,$D475=1,$G475=AO$2),0,IF(AND($D474=Finals!$B$4,$D475=1),1,IF($G475=AO$2,0,AO474)))</f>
        <v>1</v>
      </c>
      <c r="AP475" s="8">
        <f ca="1">IF(AND($D474=Finals!$B$4,$D475=1,$G475=AP$2),0,IF(AND($D474=Finals!$B$4,$D475=1),1,IF($G475=AP$2,0,AP474)))</f>
        <v>0</v>
      </c>
      <c r="AQ475" s="8">
        <f ca="1">IF(AND($D474=Finals!$B$4,$D475=1,$G475=AQ$2),0,IF(AND($D474=Finals!$B$4,$D475=1),1,IF($G475=AQ$2,0,AQ474)))</f>
        <v>1</v>
      </c>
      <c r="AR475" s="8">
        <f ca="1">IF(AND($D474=Finals!$B$4,$D475=1,$G475=AR$2),0,IF(AND($D474=Finals!$B$4,$D475=1),1,IF($G475=AR$2,0,AR474)))</f>
        <v>1</v>
      </c>
      <c r="AS475" s="8">
        <f ca="1">IF(AND($D474=Finals!$B$4,$D475=1,$G475=AS$2),0,IF(AND($D474=Finals!$B$4,$D475=1),1,IF($G475=AS$2,0,AS474)))</f>
        <v>1</v>
      </c>
      <c r="AT475" s="8">
        <f ca="1">IF(AND($D474=Finals!$B$4,$D475=1,$G475=AT$2),0,IF(AND($D474=Finals!$B$4,$D475=1),1,IF($G475=AT$2,0,AT474)))</f>
        <v>1</v>
      </c>
      <c r="AU475" s="8">
        <f ca="1">IF(AND($D474=Finals!$B$4,$D475=1,$G475=AU$2),0,IF(AND($D474=Finals!$B$4,$D475=1),1,IF($G475=AU$2,0,AU474)))</f>
        <v>1</v>
      </c>
      <c r="AV475" s="8">
        <f ca="1">IF(AND($D474=Finals!$B$4,$D475=1,$G475=AV$2),0,IF(AND($D474=Finals!$B$4,$D475=1),1,IF($G475=AV$2,0,AV474)))</f>
        <v>1</v>
      </c>
      <c r="AW475" s="8">
        <f ca="1">IF(AND($D474=Finals!$B$4,$D475=1,$G475=AW$2),0,IF(AND($D474=Finals!$B$4,$D475=1),1,IF($G475=AW$2,0,AW474)))</f>
        <v>1</v>
      </c>
      <c r="AX475" s="8">
        <f ca="1">IF(AND($D474=Finals!$B$4,$D475=1,$G475=AX$2),0,IF(AND($D474=Finals!$B$4,$D475=1),1,IF($G475=AX$2,0,AX474)))</f>
        <v>1</v>
      </c>
      <c r="AY475" s="8">
        <f ca="1">IF(AND($D474=Finals!$B$4,$D475=1,$G475=AY$2),0,IF(AND($D474=Finals!$B$4,$D475=1),1,IF($G475=AY$2,0,AY474)))</f>
        <v>1</v>
      </c>
      <c r="AZ475" s="8">
        <f ca="1">IF(AND($D474=Finals!$B$4,$D475=1,$G475=AZ$2),0,IF(AND($D474=Finals!$B$4,$D475=1),1,IF($G475=AZ$2,0,AZ474)))</f>
        <v>0</v>
      </c>
      <c r="BA475" s="8">
        <f ca="1">IF(AND($D474=Finals!$B$4,$D475=1,$G475=BA$2),0,IF(AND($D474=Finals!$B$4,$D475=1),1,IF($G475=BA$2,0,BA474)))</f>
        <v>1</v>
      </c>
      <c r="BB475" s="8">
        <f ca="1">IF(AND($D474=Finals!$B$4,$D475=1,$G475=BB$2),0,IF(AND($D474=Finals!$B$4,$D475=1),1,IF($G475=BB$2,0,BB474)))</f>
        <v>1</v>
      </c>
      <c r="BC475" s="8">
        <f ca="1">IF(AND($D474=Finals!$B$4,$D475=1,$G475=BC$2),0,IF(AND($D474=Finals!$B$4,$D475=1),1,IF($G475=BC$2,0,BC474)))</f>
        <v>1</v>
      </c>
      <c r="BD475" s="8">
        <f ca="1">IF(AND($D474=Finals!$B$4,$D475=1,$G475=BD$2),0,IF(AND($D474=Finals!$B$4,$D475=1),1,IF($G475=BD$2,0,BD474)))</f>
        <v>1</v>
      </c>
      <c r="BE475" s="8">
        <f ca="1">IF(AND($D474=Finals!$B$4,$D475=1,$G475=BE$2),0,IF(AND($D474=Finals!$B$4,$D475=1),1,IF($G475=BE$2,0,BE474)))</f>
        <v>1</v>
      </c>
      <c r="BF475" s="4">
        <f ca="1">IF(AND($D474=Finals!$B$4,$D475=1,$G475=BF$2),0,IF(AND($D474=Finals!$B$4,$D475=1),1,IF($G475=BF$2,0,BF474)))</f>
        <v>1</v>
      </c>
      <c r="BG475">
        <f t="shared" ca="1" si="626"/>
        <v>33</v>
      </c>
      <c r="BP475">
        <v>1</v>
      </c>
      <c r="BQ475">
        <f t="shared" ref="BQ475:CZ475" ca="1" si="745">IF(V475=1,1+BP475,BP475)</f>
        <v>1</v>
      </c>
      <c r="BR475">
        <f t="shared" ca="1" si="745"/>
        <v>2</v>
      </c>
      <c r="BS475">
        <f t="shared" ca="1" si="745"/>
        <v>3</v>
      </c>
      <c r="BT475">
        <f t="shared" ca="1" si="745"/>
        <v>4</v>
      </c>
      <c r="BU475">
        <f t="shared" ca="1" si="745"/>
        <v>5</v>
      </c>
      <c r="BV475">
        <f t="shared" ca="1" si="745"/>
        <v>6</v>
      </c>
      <c r="BW475">
        <f t="shared" ca="1" si="745"/>
        <v>7</v>
      </c>
      <c r="BX475">
        <f t="shared" ca="1" si="745"/>
        <v>8</v>
      </c>
      <c r="BY475">
        <f t="shared" ca="1" si="745"/>
        <v>9</v>
      </c>
      <c r="BZ475">
        <f t="shared" ca="1" si="745"/>
        <v>10</v>
      </c>
      <c r="CA475">
        <f t="shared" ca="1" si="745"/>
        <v>10</v>
      </c>
      <c r="CB475">
        <f t="shared" ca="1" si="745"/>
        <v>11</v>
      </c>
      <c r="CC475">
        <f t="shared" ca="1" si="745"/>
        <v>12</v>
      </c>
      <c r="CD475">
        <f t="shared" ca="1" si="745"/>
        <v>13</v>
      </c>
      <c r="CE475">
        <f t="shared" ca="1" si="745"/>
        <v>14</v>
      </c>
      <c r="CF475">
        <f t="shared" ca="1" si="745"/>
        <v>15</v>
      </c>
      <c r="CG475">
        <f t="shared" ca="1" si="745"/>
        <v>16</v>
      </c>
      <c r="CH475">
        <f t="shared" ca="1" si="745"/>
        <v>17</v>
      </c>
      <c r="CI475">
        <f t="shared" ca="1" si="745"/>
        <v>18</v>
      </c>
      <c r="CJ475">
        <f t="shared" ca="1" si="745"/>
        <v>19</v>
      </c>
      <c r="CK475">
        <f t="shared" ca="1" si="745"/>
        <v>19</v>
      </c>
      <c r="CL475">
        <f t="shared" ca="1" si="745"/>
        <v>20</v>
      </c>
      <c r="CM475">
        <f t="shared" ca="1" si="745"/>
        <v>21</v>
      </c>
      <c r="CN475">
        <f t="shared" ca="1" si="745"/>
        <v>22</v>
      </c>
      <c r="CO475">
        <f t="shared" ca="1" si="745"/>
        <v>23</v>
      </c>
      <c r="CP475">
        <f t="shared" ca="1" si="745"/>
        <v>24</v>
      </c>
      <c r="CQ475">
        <f t="shared" ca="1" si="745"/>
        <v>25</v>
      </c>
      <c r="CR475">
        <f t="shared" ca="1" si="745"/>
        <v>26</v>
      </c>
      <c r="CS475">
        <f t="shared" ca="1" si="745"/>
        <v>27</v>
      </c>
      <c r="CT475">
        <f t="shared" ca="1" si="745"/>
        <v>28</v>
      </c>
      <c r="CU475">
        <f t="shared" ca="1" si="745"/>
        <v>28</v>
      </c>
      <c r="CV475">
        <f t="shared" ca="1" si="745"/>
        <v>29</v>
      </c>
      <c r="CW475">
        <f t="shared" ca="1" si="745"/>
        <v>30</v>
      </c>
      <c r="CX475">
        <f t="shared" ca="1" si="745"/>
        <v>31</v>
      </c>
      <c r="CY475">
        <f t="shared" ca="1" si="745"/>
        <v>32</v>
      </c>
      <c r="CZ475">
        <f t="shared" ca="1" si="745"/>
        <v>33</v>
      </c>
      <c r="DA475" s="5">
        <f t="shared" ca="1" si="676"/>
        <v>1</v>
      </c>
      <c r="DB475">
        <f t="shared" ref="DB475:EK475" ca="1" si="746">IF(DB$3&gt;$BG475,"",IF(OR(DA475=36,DA475=""),"",LOOKUP(DB$3,$BP475:$CZ475,$BP$3:$CZ$3)))</f>
        <v>2</v>
      </c>
      <c r="DC475">
        <f t="shared" ca="1" si="746"/>
        <v>3</v>
      </c>
      <c r="DD475">
        <f t="shared" ca="1" si="746"/>
        <v>4</v>
      </c>
      <c r="DE475">
        <f t="shared" ca="1" si="746"/>
        <v>5</v>
      </c>
      <c r="DF475">
        <f t="shared" ca="1" si="746"/>
        <v>6</v>
      </c>
      <c r="DG475">
        <f t="shared" ca="1" si="746"/>
        <v>7</v>
      </c>
      <c r="DH475">
        <f t="shared" ca="1" si="746"/>
        <v>8</v>
      </c>
      <c r="DI475">
        <f t="shared" ca="1" si="746"/>
        <v>9</v>
      </c>
      <c r="DJ475">
        <f t="shared" ca="1" si="746"/>
        <v>11</v>
      </c>
      <c r="DK475">
        <f t="shared" ca="1" si="746"/>
        <v>12</v>
      </c>
      <c r="DL475">
        <f t="shared" ca="1" si="746"/>
        <v>13</v>
      </c>
      <c r="DM475">
        <f t="shared" ca="1" si="746"/>
        <v>14</v>
      </c>
      <c r="DN475">
        <f t="shared" ca="1" si="746"/>
        <v>15</v>
      </c>
      <c r="DO475">
        <f t="shared" ca="1" si="746"/>
        <v>16</v>
      </c>
      <c r="DP475">
        <f t="shared" ca="1" si="746"/>
        <v>17</v>
      </c>
      <c r="DQ475">
        <f t="shared" ca="1" si="746"/>
        <v>18</v>
      </c>
      <c r="DR475">
        <f t="shared" ca="1" si="746"/>
        <v>19</v>
      </c>
      <c r="DS475">
        <f t="shared" ca="1" si="746"/>
        <v>21</v>
      </c>
      <c r="DT475">
        <f t="shared" ca="1" si="746"/>
        <v>22</v>
      </c>
      <c r="DU475">
        <f t="shared" ca="1" si="746"/>
        <v>23</v>
      </c>
      <c r="DV475">
        <f t="shared" ca="1" si="746"/>
        <v>24</v>
      </c>
      <c r="DW475">
        <f t="shared" ca="1" si="746"/>
        <v>25</v>
      </c>
      <c r="DX475">
        <f t="shared" ca="1" si="746"/>
        <v>26</v>
      </c>
      <c r="DY475">
        <f t="shared" ca="1" si="746"/>
        <v>27</v>
      </c>
      <c r="DZ475">
        <f t="shared" ca="1" si="746"/>
        <v>28</v>
      </c>
      <c r="EA475">
        <f t="shared" ca="1" si="746"/>
        <v>29</v>
      </c>
      <c r="EB475">
        <f t="shared" ca="1" si="746"/>
        <v>31</v>
      </c>
      <c r="EC475">
        <f t="shared" ca="1" si="746"/>
        <v>32</v>
      </c>
      <c r="ED475">
        <f t="shared" ca="1" si="746"/>
        <v>33</v>
      </c>
      <c r="EE475">
        <f t="shared" ca="1" si="746"/>
        <v>34</v>
      </c>
      <c r="EF475">
        <f t="shared" ca="1" si="746"/>
        <v>35</v>
      </c>
      <c r="EG475">
        <f t="shared" ca="1" si="746"/>
        <v>36</v>
      </c>
      <c r="EH475" t="str">
        <f t="shared" ca="1" si="746"/>
        <v/>
      </c>
      <c r="EI475" t="str">
        <f t="shared" ca="1" si="746"/>
        <v/>
      </c>
      <c r="EJ475" t="str">
        <f t="shared" ca="1" si="746"/>
        <v/>
      </c>
      <c r="EK475" t="str">
        <f t="shared" ca="1" si="746"/>
        <v/>
      </c>
      <c r="EL475" t="str">
        <f ca="1">IF(I475=1,Finals!I480,"")</f>
        <v/>
      </c>
    </row>
    <row r="476" spans="3:142" x14ac:dyDescent="0.25">
      <c r="C476">
        <v>473</v>
      </c>
      <c r="D476">
        <f ca="1">IF(AND(Finals!K480&gt;Finals!K479,Finals!B$3="Yes"),1,IF(AND(I475=1,Finals!B$2="Yes"),1,IF(AND(E475=Finals!B$5,Calc!D475&gt;=Finals!B$4),1,IF(AND(D475=Finals!B$4,E475&lt;Finals!B$5),D475,1+D475))))</f>
        <v>5</v>
      </c>
      <c r="E476">
        <f ca="1">IF(E475=Finals!B$5,1,IF(AND(I475=1,Finals!B$2="Yes"),1,IF(D475&lt;Finals!B$4,1,Calc!E475+1)))</f>
        <v>1</v>
      </c>
      <c r="F476">
        <f>Finals!D481</f>
        <v>0</v>
      </c>
      <c r="G476">
        <f t="shared" si="698"/>
        <v>0</v>
      </c>
      <c r="H476" t="str">
        <f ca="1">IF(AND(Finals!K480&gt;Finals!K479,Finals!B$3="Yes"),"",IF(AND(I475=1,Finals!B$2="Yes"),"",IF(D475&lt;&gt;Finals!B$4,"",1)))</f>
        <v/>
      </c>
      <c r="I476" t="str">
        <f t="shared" ca="1" si="699"/>
        <v/>
      </c>
      <c r="J476">
        <f ca="1">IF(I476=-1,-BG475,IF(I476=1,36-BG475,0))</f>
        <v>0</v>
      </c>
      <c r="K476">
        <f t="shared" ca="1" si="702"/>
        <v>-3807</v>
      </c>
      <c r="L476">
        <f ca="1">IF(AND($D475=0,$G476=L$3),1,IF($D475=0,0,IF($G476=L$3,1,L475)))</f>
        <v>1</v>
      </c>
      <c r="M476">
        <f ca="1">IF(AND($D475=0,$G476=M$3),1,IF($D475=0,0,IF($G476=M$3,1,M475)))</f>
        <v>1</v>
      </c>
      <c r="N476">
        <f ca="1">IF(AND($D475=0,$G476=N$3),1,IF($D475=0,0,IF($G476=N$3,1,N475)))</f>
        <v>0</v>
      </c>
      <c r="O476">
        <f ca="1">IF(AND($D475=0,$G476=O$3),1,IF($D475=0,0,IF($G476=O$3,1,O475)))</f>
        <v>0</v>
      </c>
      <c r="P476">
        <f ca="1">IF(AND($D475=0,$G476=P$3),1,IF($D475=0,0,IF($G476=P$3,1,P475)))</f>
        <v>1</v>
      </c>
      <c r="Q476">
        <f ca="1">IF(AND($D475=0,$G476=Q$3),1,IF($D475=0,0,IF($G476=Q$3,1,Q475)))</f>
        <v>0</v>
      </c>
      <c r="R476">
        <f ca="1">IF(AND($D475=0,$G476=R$3),1,IF($D475=0,0,IF($G476=R$3,1,R475)))</f>
        <v>1</v>
      </c>
      <c r="S476">
        <f ca="1">IF(AND($D475=0,$G476=S$3),1,IF($D475=0,0,IF($G476=S$3,1,S475)))</f>
        <v>1</v>
      </c>
      <c r="T476">
        <f ca="1">IF(AND($D475=0,$G476=T$3),1,IF($D475=0,0,IF($G476=T$3,1,T475)))</f>
        <v>0</v>
      </c>
      <c r="U476">
        <f ca="1">IF(AND($D475=0,$G476=U$3),1,IF($D475=0,0,IF($G476=U$3,1,U475)))</f>
        <v>1</v>
      </c>
      <c r="V476" s="5">
        <f ca="1">IF(AND($D475=Finals!$B$4,$D476=1,$G476=V$2),0,IF(AND($D475=Finals!$B$4,$D476=1),1,IF($G476=V$2,0,V475)))</f>
        <v>0</v>
      </c>
      <c r="W476" s="8">
        <f ca="1">IF(AND($D475=Finals!$B$4,$D476=1,$G476=W$2),0,IF(AND($D475=Finals!$B$4,$D476=1),1,IF($G476=W$2,0,W475)))</f>
        <v>1</v>
      </c>
      <c r="X476" s="8">
        <f ca="1">IF(AND($D475=Finals!$B$4,$D476=1,$G476=X$2),0,IF(AND($D475=Finals!$B$4,$D476=1),1,IF($G476=X$2,0,X475)))</f>
        <v>1</v>
      </c>
      <c r="Y476" s="8">
        <f ca="1">IF(AND($D475=Finals!$B$4,$D476=1,$G476=Y$2),0,IF(AND($D475=Finals!$B$4,$D476=1),1,IF($G476=Y$2,0,Y475)))</f>
        <v>1</v>
      </c>
      <c r="Z476" s="8">
        <f ca="1">IF(AND($D475=Finals!$B$4,$D476=1,$G476=Z$2),0,IF(AND($D475=Finals!$B$4,$D476=1),1,IF($G476=Z$2,0,Z475)))</f>
        <v>1</v>
      </c>
      <c r="AA476" s="8">
        <f ca="1">IF(AND($D475=Finals!$B$4,$D476=1,$G476=AA$2),0,IF(AND($D475=Finals!$B$4,$D476=1),1,IF($G476=AA$2,0,AA475)))</f>
        <v>1</v>
      </c>
      <c r="AB476" s="8">
        <f ca="1">IF(AND($D475=Finals!$B$4,$D476=1,$G476=AB$2),0,IF(AND($D475=Finals!$B$4,$D476=1),1,IF($G476=AB$2,0,AB475)))</f>
        <v>1</v>
      </c>
      <c r="AC476" s="8">
        <f ca="1">IF(AND($D475=Finals!$B$4,$D476=1,$G476=AC$2),0,IF(AND($D475=Finals!$B$4,$D476=1),1,IF($G476=AC$2,0,AC475)))</f>
        <v>1</v>
      </c>
      <c r="AD476" s="8">
        <f ca="1">IF(AND($D475=Finals!$B$4,$D476=1,$G476=AD$2),0,IF(AND($D475=Finals!$B$4,$D476=1),1,IF($G476=AD$2,0,AD475)))</f>
        <v>1</v>
      </c>
      <c r="AE476" s="8">
        <f ca="1">IF(AND($D475=Finals!$B$4,$D476=1,$G476=AE$2),0,IF(AND($D475=Finals!$B$4,$D476=1),1,IF($G476=AE$2,0,AE475)))</f>
        <v>1</v>
      </c>
      <c r="AF476" s="8">
        <f ca="1">IF(AND($D475=Finals!$B$4,$D476=1,$G476=AF$2),0,IF(AND($D475=Finals!$B$4,$D476=1),1,IF($G476=AF$2,0,AF475)))</f>
        <v>0</v>
      </c>
      <c r="AG476" s="8">
        <f ca="1">IF(AND($D475=Finals!$B$4,$D476=1,$G476=AG$2),0,IF(AND($D475=Finals!$B$4,$D476=1),1,IF($G476=AG$2,0,AG475)))</f>
        <v>1</v>
      </c>
      <c r="AH476" s="8">
        <f ca="1">IF(AND($D475=Finals!$B$4,$D476=1,$G476=AH$2),0,IF(AND($D475=Finals!$B$4,$D476=1),1,IF($G476=AH$2,0,AH475)))</f>
        <v>1</v>
      </c>
      <c r="AI476" s="8">
        <f ca="1">IF(AND($D475=Finals!$B$4,$D476=1,$G476=AI$2),0,IF(AND($D475=Finals!$B$4,$D476=1),1,IF($G476=AI$2,0,AI475)))</f>
        <v>1</v>
      </c>
      <c r="AJ476" s="8">
        <f ca="1">IF(AND($D475=Finals!$B$4,$D476=1,$G476=AJ$2),0,IF(AND($D475=Finals!$B$4,$D476=1),1,IF($G476=AJ$2,0,AJ475)))</f>
        <v>1</v>
      </c>
      <c r="AK476" s="8">
        <f ca="1">IF(AND($D475=Finals!$B$4,$D476=1,$G476=AK$2),0,IF(AND($D475=Finals!$B$4,$D476=1),1,IF($G476=AK$2,0,AK475)))</f>
        <v>1</v>
      </c>
      <c r="AL476" s="8">
        <f ca="1">IF(AND($D475=Finals!$B$4,$D476=1,$G476=AL$2),0,IF(AND($D475=Finals!$B$4,$D476=1),1,IF($G476=AL$2,0,AL475)))</f>
        <v>1</v>
      </c>
      <c r="AM476" s="8">
        <f ca="1">IF(AND($D475=Finals!$B$4,$D476=1,$G476=AM$2),0,IF(AND($D475=Finals!$B$4,$D476=1),1,IF($G476=AM$2,0,AM475)))</f>
        <v>1</v>
      </c>
      <c r="AN476" s="8">
        <f ca="1">IF(AND($D475=Finals!$B$4,$D476=1,$G476=AN$2),0,IF(AND($D475=Finals!$B$4,$D476=1),1,IF($G476=AN$2,0,AN475)))</f>
        <v>1</v>
      </c>
      <c r="AO476" s="8">
        <f ca="1">IF(AND($D475=Finals!$B$4,$D476=1,$G476=AO$2),0,IF(AND($D475=Finals!$B$4,$D476=1),1,IF($G476=AO$2,0,AO475)))</f>
        <v>1</v>
      </c>
      <c r="AP476" s="8">
        <f ca="1">IF(AND($D475=Finals!$B$4,$D476=1,$G476=AP$2),0,IF(AND($D475=Finals!$B$4,$D476=1),1,IF($G476=AP$2,0,AP475)))</f>
        <v>0</v>
      </c>
      <c r="AQ476" s="8">
        <f ca="1">IF(AND($D475=Finals!$B$4,$D476=1,$G476=AQ$2),0,IF(AND($D475=Finals!$B$4,$D476=1),1,IF($G476=AQ$2,0,AQ475)))</f>
        <v>1</v>
      </c>
      <c r="AR476" s="8">
        <f ca="1">IF(AND($D475=Finals!$B$4,$D476=1,$G476=AR$2),0,IF(AND($D475=Finals!$B$4,$D476=1),1,IF($G476=AR$2,0,AR475)))</f>
        <v>1</v>
      </c>
      <c r="AS476" s="8">
        <f ca="1">IF(AND($D475=Finals!$B$4,$D476=1,$G476=AS$2),0,IF(AND($D475=Finals!$B$4,$D476=1),1,IF($G476=AS$2,0,AS475)))</f>
        <v>1</v>
      </c>
      <c r="AT476" s="8">
        <f ca="1">IF(AND($D475=Finals!$B$4,$D476=1,$G476=AT$2),0,IF(AND($D475=Finals!$B$4,$D476=1),1,IF($G476=AT$2,0,AT475)))</f>
        <v>1</v>
      </c>
      <c r="AU476" s="8">
        <f ca="1">IF(AND($D475=Finals!$B$4,$D476=1,$G476=AU$2),0,IF(AND($D475=Finals!$B$4,$D476=1),1,IF($G476=AU$2,0,AU475)))</f>
        <v>1</v>
      </c>
      <c r="AV476" s="8">
        <f ca="1">IF(AND($D475=Finals!$B$4,$D476=1,$G476=AV$2),0,IF(AND($D475=Finals!$B$4,$D476=1),1,IF($G476=AV$2,0,AV475)))</f>
        <v>1</v>
      </c>
      <c r="AW476" s="8">
        <f ca="1">IF(AND($D475=Finals!$B$4,$D476=1,$G476=AW$2),0,IF(AND($D475=Finals!$B$4,$D476=1),1,IF($G476=AW$2,0,AW475)))</f>
        <v>1</v>
      </c>
      <c r="AX476" s="8">
        <f ca="1">IF(AND($D475=Finals!$B$4,$D476=1,$G476=AX$2),0,IF(AND($D475=Finals!$B$4,$D476=1),1,IF($G476=AX$2,0,AX475)))</f>
        <v>1</v>
      </c>
      <c r="AY476" s="8">
        <f ca="1">IF(AND($D475=Finals!$B$4,$D476=1,$G476=AY$2),0,IF(AND($D475=Finals!$B$4,$D476=1),1,IF($G476=AY$2,0,AY475)))</f>
        <v>1</v>
      </c>
      <c r="AZ476" s="8">
        <f ca="1">IF(AND($D475=Finals!$B$4,$D476=1,$G476=AZ$2),0,IF(AND($D475=Finals!$B$4,$D476=1),1,IF($G476=AZ$2,0,AZ475)))</f>
        <v>0</v>
      </c>
      <c r="BA476" s="8">
        <f ca="1">IF(AND($D475=Finals!$B$4,$D476=1,$G476=BA$2),0,IF(AND($D475=Finals!$B$4,$D476=1),1,IF($G476=BA$2,0,BA475)))</f>
        <v>1</v>
      </c>
      <c r="BB476" s="8">
        <f ca="1">IF(AND($D475=Finals!$B$4,$D476=1,$G476=BB$2),0,IF(AND($D475=Finals!$B$4,$D476=1),1,IF($G476=BB$2,0,BB475)))</f>
        <v>1</v>
      </c>
      <c r="BC476" s="8">
        <f ca="1">IF(AND($D475=Finals!$B$4,$D476=1,$G476=BC$2),0,IF(AND($D475=Finals!$B$4,$D476=1),1,IF($G476=BC$2,0,BC475)))</f>
        <v>1</v>
      </c>
      <c r="BD476" s="8">
        <f ca="1">IF(AND($D475=Finals!$B$4,$D476=1,$G476=BD$2),0,IF(AND($D475=Finals!$B$4,$D476=1),1,IF($G476=BD$2,0,BD475)))</f>
        <v>1</v>
      </c>
      <c r="BE476" s="8">
        <f ca="1">IF(AND($D475=Finals!$B$4,$D476=1,$G476=BE$2),0,IF(AND($D475=Finals!$B$4,$D476=1),1,IF($G476=BE$2,0,BE475)))</f>
        <v>1</v>
      </c>
      <c r="BF476" s="4">
        <f ca="1">IF(AND($D475=Finals!$B$4,$D476=1,$G476=BF$2),0,IF(AND($D475=Finals!$B$4,$D476=1),1,IF($G476=BF$2,0,BF475)))</f>
        <v>1</v>
      </c>
      <c r="BG476">
        <f t="shared" ca="1" si="626"/>
        <v>33</v>
      </c>
      <c r="BP476">
        <v>1</v>
      </c>
      <c r="BQ476">
        <f t="shared" ref="BQ476:CZ476" ca="1" si="747">IF(V476=1,1+BP476,BP476)</f>
        <v>1</v>
      </c>
      <c r="BR476">
        <f t="shared" ca="1" si="747"/>
        <v>2</v>
      </c>
      <c r="BS476">
        <f t="shared" ca="1" si="747"/>
        <v>3</v>
      </c>
      <c r="BT476">
        <f t="shared" ca="1" si="747"/>
        <v>4</v>
      </c>
      <c r="BU476">
        <f t="shared" ca="1" si="747"/>
        <v>5</v>
      </c>
      <c r="BV476">
        <f t="shared" ca="1" si="747"/>
        <v>6</v>
      </c>
      <c r="BW476">
        <f t="shared" ca="1" si="747"/>
        <v>7</v>
      </c>
      <c r="BX476">
        <f t="shared" ca="1" si="747"/>
        <v>8</v>
      </c>
      <c r="BY476">
        <f t="shared" ca="1" si="747"/>
        <v>9</v>
      </c>
      <c r="BZ476">
        <f t="shared" ca="1" si="747"/>
        <v>10</v>
      </c>
      <c r="CA476">
        <f t="shared" ca="1" si="747"/>
        <v>10</v>
      </c>
      <c r="CB476">
        <f t="shared" ca="1" si="747"/>
        <v>11</v>
      </c>
      <c r="CC476">
        <f t="shared" ca="1" si="747"/>
        <v>12</v>
      </c>
      <c r="CD476">
        <f t="shared" ca="1" si="747"/>
        <v>13</v>
      </c>
      <c r="CE476">
        <f t="shared" ca="1" si="747"/>
        <v>14</v>
      </c>
      <c r="CF476">
        <f t="shared" ca="1" si="747"/>
        <v>15</v>
      </c>
      <c r="CG476">
        <f t="shared" ca="1" si="747"/>
        <v>16</v>
      </c>
      <c r="CH476">
        <f t="shared" ca="1" si="747"/>
        <v>17</v>
      </c>
      <c r="CI476">
        <f t="shared" ca="1" si="747"/>
        <v>18</v>
      </c>
      <c r="CJ476">
        <f t="shared" ca="1" si="747"/>
        <v>19</v>
      </c>
      <c r="CK476">
        <f t="shared" ca="1" si="747"/>
        <v>19</v>
      </c>
      <c r="CL476">
        <f t="shared" ca="1" si="747"/>
        <v>20</v>
      </c>
      <c r="CM476">
        <f t="shared" ca="1" si="747"/>
        <v>21</v>
      </c>
      <c r="CN476">
        <f t="shared" ca="1" si="747"/>
        <v>22</v>
      </c>
      <c r="CO476">
        <f t="shared" ca="1" si="747"/>
        <v>23</v>
      </c>
      <c r="CP476">
        <f t="shared" ca="1" si="747"/>
        <v>24</v>
      </c>
      <c r="CQ476">
        <f t="shared" ca="1" si="747"/>
        <v>25</v>
      </c>
      <c r="CR476">
        <f t="shared" ca="1" si="747"/>
        <v>26</v>
      </c>
      <c r="CS476">
        <f t="shared" ca="1" si="747"/>
        <v>27</v>
      </c>
      <c r="CT476">
        <f t="shared" ca="1" si="747"/>
        <v>28</v>
      </c>
      <c r="CU476">
        <f t="shared" ca="1" si="747"/>
        <v>28</v>
      </c>
      <c r="CV476">
        <f t="shared" ca="1" si="747"/>
        <v>29</v>
      </c>
      <c r="CW476">
        <f t="shared" ca="1" si="747"/>
        <v>30</v>
      </c>
      <c r="CX476">
        <f t="shared" ca="1" si="747"/>
        <v>31</v>
      </c>
      <c r="CY476">
        <f t="shared" ca="1" si="747"/>
        <v>32</v>
      </c>
      <c r="CZ476">
        <f t="shared" ca="1" si="747"/>
        <v>33</v>
      </c>
      <c r="DA476" s="5">
        <f t="shared" ca="1" si="676"/>
        <v>1</v>
      </c>
      <c r="DB476">
        <f t="shared" ref="DB476:EK476" ca="1" si="748">IF(DB$3&gt;$BG476,"",IF(OR(DA476=36,DA476=""),"",LOOKUP(DB$3,$BP476:$CZ476,$BP$3:$CZ$3)))</f>
        <v>2</v>
      </c>
      <c r="DC476">
        <f t="shared" ca="1" si="748"/>
        <v>3</v>
      </c>
      <c r="DD476">
        <f t="shared" ca="1" si="748"/>
        <v>4</v>
      </c>
      <c r="DE476">
        <f t="shared" ca="1" si="748"/>
        <v>5</v>
      </c>
      <c r="DF476">
        <f t="shared" ca="1" si="748"/>
        <v>6</v>
      </c>
      <c r="DG476">
        <f t="shared" ca="1" si="748"/>
        <v>7</v>
      </c>
      <c r="DH476">
        <f t="shared" ca="1" si="748"/>
        <v>8</v>
      </c>
      <c r="DI476">
        <f t="shared" ca="1" si="748"/>
        <v>9</v>
      </c>
      <c r="DJ476">
        <f t="shared" ca="1" si="748"/>
        <v>11</v>
      </c>
      <c r="DK476">
        <f t="shared" ca="1" si="748"/>
        <v>12</v>
      </c>
      <c r="DL476">
        <f t="shared" ca="1" si="748"/>
        <v>13</v>
      </c>
      <c r="DM476">
        <f t="shared" ca="1" si="748"/>
        <v>14</v>
      </c>
      <c r="DN476">
        <f t="shared" ca="1" si="748"/>
        <v>15</v>
      </c>
      <c r="DO476">
        <f t="shared" ca="1" si="748"/>
        <v>16</v>
      </c>
      <c r="DP476">
        <f t="shared" ca="1" si="748"/>
        <v>17</v>
      </c>
      <c r="DQ476">
        <f t="shared" ca="1" si="748"/>
        <v>18</v>
      </c>
      <c r="DR476">
        <f t="shared" ca="1" si="748"/>
        <v>19</v>
      </c>
      <c r="DS476">
        <f t="shared" ca="1" si="748"/>
        <v>21</v>
      </c>
      <c r="DT476">
        <f t="shared" ca="1" si="748"/>
        <v>22</v>
      </c>
      <c r="DU476">
        <f t="shared" ca="1" si="748"/>
        <v>23</v>
      </c>
      <c r="DV476">
        <f t="shared" ca="1" si="748"/>
        <v>24</v>
      </c>
      <c r="DW476">
        <f t="shared" ca="1" si="748"/>
        <v>25</v>
      </c>
      <c r="DX476">
        <f t="shared" ca="1" si="748"/>
        <v>26</v>
      </c>
      <c r="DY476">
        <f t="shared" ca="1" si="748"/>
        <v>27</v>
      </c>
      <c r="DZ476">
        <f t="shared" ca="1" si="748"/>
        <v>28</v>
      </c>
      <c r="EA476">
        <f t="shared" ca="1" si="748"/>
        <v>29</v>
      </c>
      <c r="EB476">
        <f t="shared" ca="1" si="748"/>
        <v>31</v>
      </c>
      <c r="EC476">
        <f t="shared" ca="1" si="748"/>
        <v>32</v>
      </c>
      <c r="ED476">
        <f t="shared" ca="1" si="748"/>
        <v>33</v>
      </c>
      <c r="EE476">
        <f t="shared" ca="1" si="748"/>
        <v>34</v>
      </c>
      <c r="EF476">
        <f t="shared" ca="1" si="748"/>
        <v>35</v>
      </c>
      <c r="EG476">
        <f t="shared" ca="1" si="748"/>
        <v>36</v>
      </c>
      <c r="EH476" t="str">
        <f t="shared" ca="1" si="748"/>
        <v/>
      </c>
      <c r="EI476" t="str">
        <f t="shared" ca="1" si="748"/>
        <v/>
      </c>
      <c r="EJ476" t="str">
        <f t="shared" ca="1" si="748"/>
        <v/>
      </c>
      <c r="EK476" t="str">
        <f t="shared" ca="1" si="748"/>
        <v/>
      </c>
      <c r="EL476" t="str">
        <f ca="1">IF(I476=1,Finals!I481,"")</f>
        <v/>
      </c>
    </row>
    <row r="477" spans="3:142" x14ac:dyDescent="0.25">
      <c r="C477">
        <v>474</v>
      </c>
      <c r="D477">
        <f ca="1">IF(AND(Finals!K481&gt;Finals!K480,Finals!B$3="Yes"),1,IF(AND(I476=1,Finals!B$2="Yes"),1,IF(AND(E476=Finals!B$5,Calc!D476&gt;=Finals!B$4),1,IF(AND(D476=Finals!B$4,E476&lt;Finals!B$5),D476,1+D476))))</f>
        <v>6</v>
      </c>
      <c r="E477">
        <f ca="1">IF(E476=Finals!B$5,1,IF(AND(I476=1,Finals!B$2="Yes"),1,IF(D476&lt;Finals!B$4,1,Calc!E476+1)))</f>
        <v>1</v>
      </c>
      <c r="F477">
        <f>Finals!D482</f>
        <v>0</v>
      </c>
      <c r="G477">
        <f t="shared" si="698"/>
        <v>0</v>
      </c>
      <c r="H477" t="str">
        <f ca="1">IF(AND(Finals!K481&gt;Finals!K480,Finals!B$3="Yes"),"",IF(AND(I476=1,Finals!B$2="Yes"),"",IF(D476&lt;&gt;Finals!B$4,"",1)))</f>
        <v/>
      </c>
      <c r="I477" t="str">
        <f t="shared" ca="1" si="699"/>
        <v/>
      </c>
      <c r="J477">
        <f ca="1">IF(I477=-1,-BG476,IF(I477=1,36-BG476,0))</f>
        <v>0</v>
      </c>
      <c r="K477">
        <f t="shared" ca="1" si="702"/>
        <v>-3807</v>
      </c>
      <c r="L477">
        <f ca="1">IF(AND($D476=0,$G477=L$3),1,IF($D476=0,0,IF($G477=L$3,1,L476)))</f>
        <v>1</v>
      </c>
      <c r="M477">
        <f ca="1">IF(AND($D476=0,$G477=M$3),1,IF($D476=0,0,IF($G477=M$3,1,M476)))</f>
        <v>1</v>
      </c>
      <c r="N477">
        <f ca="1">IF(AND($D476=0,$G477=N$3),1,IF($D476=0,0,IF($G477=N$3,1,N476)))</f>
        <v>0</v>
      </c>
      <c r="O477">
        <f ca="1">IF(AND($D476=0,$G477=O$3),1,IF($D476=0,0,IF($G477=O$3,1,O476)))</f>
        <v>0</v>
      </c>
      <c r="P477">
        <f ca="1">IF(AND($D476=0,$G477=P$3),1,IF($D476=0,0,IF($G477=P$3,1,P476)))</f>
        <v>1</v>
      </c>
      <c r="Q477">
        <f ca="1">IF(AND($D476=0,$G477=Q$3),1,IF($D476=0,0,IF($G477=Q$3,1,Q476)))</f>
        <v>0</v>
      </c>
      <c r="R477">
        <f ca="1">IF(AND($D476=0,$G477=R$3),1,IF($D476=0,0,IF($G477=R$3,1,R476)))</f>
        <v>1</v>
      </c>
      <c r="S477">
        <f ca="1">IF(AND($D476=0,$G477=S$3),1,IF($D476=0,0,IF($G477=S$3,1,S476)))</f>
        <v>1</v>
      </c>
      <c r="T477">
        <f ca="1">IF(AND($D476=0,$G477=T$3),1,IF($D476=0,0,IF($G477=T$3,1,T476)))</f>
        <v>0</v>
      </c>
      <c r="U477">
        <f ca="1">IF(AND($D476=0,$G477=U$3),1,IF($D476=0,0,IF($G477=U$3,1,U476)))</f>
        <v>1</v>
      </c>
      <c r="V477" s="5">
        <f ca="1">IF(AND($D476=Finals!$B$4,$D477=1,$G477=V$2),0,IF(AND($D476=Finals!$B$4,$D477=1),1,IF($G477=V$2,0,V476)))</f>
        <v>0</v>
      </c>
      <c r="W477" s="8">
        <f ca="1">IF(AND($D476=Finals!$B$4,$D477=1,$G477=W$2),0,IF(AND($D476=Finals!$B$4,$D477=1),1,IF($G477=W$2,0,W476)))</f>
        <v>1</v>
      </c>
      <c r="X477" s="8">
        <f ca="1">IF(AND($D476=Finals!$B$4,$D477=1,$G477=X$2),0,IF(AND($D476=Finals!$B$4,$D477=1),1,IF($G477=X$2,0,X476)))</f>
        <v>1</v>
      </c>
      <c r="Y477" s="8">
        <f ca="1">IF(AND($D476=Finals!$B$4,$D477=1,$G477=Y$2),0,IF(AND($D476=Finals!$B$4,$D477=1),1,IF($G477=Y$2,0,Y476)))</f>
        <v>1</v>
      </c>
      <c r="Z477" s="8">
        <f ca="1">IF(AND($D476=Finals!$B$4,$D477=1,$G477=Z$2),0,IF(AND($D476=Finals!$B$4,$D477=1),1,IF($G477=Z$2,0,Z476)))</f>
        <v>1</v>
      </c>
      <c r="AA477" s="8">
        <f ca="1">IF(AND($D476=Finals!$B$4,$D477=1,$G477=AA$2),0,IF(AND($D476=Finals!$B$4,$D477=1),1,IF($G477=AA$2,0,AA476)))</f>
        <v>1</v>
      </c>
      <c r="AB477" s="8">
        <f ca="1">IF(AND($D476=Finals!$B$4,$D477=1,$G477=AB$2),0,IF(AND($D476=Finals!$B$4,$D477=1),1,IF($G477=AB$2,0,AB476)))</f>
        <v>1</v>
      </c>
      <c r="AC477" s="8">
        <f ca="1">IF(AND($D476=Finals!$B$4,$D477=1,$G477=AC$2),0,IF(AND($D476=Finals!$B$4,$D477=1),1,IF($G477=AC$2,0,AC476)))</f>
        <v>1</v>
      </c>
      <c r="AD477" s="8">
        <f ca="1">IF(AND($D476=Finals!$B$4,$D477=1,$G477=AD$2),0,IF(AND($D476=Finals!$B$4,$D477=1),1,IF($G477=AD$2,0,AD476)))</f>
        <v>1</v>
      </c>
      <c r="AE477" s="8">
        <f ca="1">IF(AND($D476=Finals!$B$4,$D477=1,$G477=AE$2),0,IF(AND($D476=Finals!$B$4,$D477=1),1,IF($G477=AE$2,0,AE476)))</f>
        <v>1</v>
      </c>
      <c r="AF477" s="8">
        <f ca="1">IF(AND($D476=Finals!$B$4,$D477=1,$G477=AF$2),0,IF(AND($D476=Finals!$B$4,$D477=1),1,IF($G477=AF$2,0,AF476)))</f>
        <v>0</v>
      </c>
      <c r="AG477" s="8">
        <f ca="1">IF(AND($D476=Finals!$B$4,$D477=1,$G477=AG$2),0,IF(AND($D476=Finals!$B$4,$D477=1),1,IF($G477=AG$2,0,AG476)))</f>
        <v>1</v>
      </c>
      <c r="AH477" s="8">
        <f ca="1">IF(AND($D476=Finals!$B$4,$D477=1,$G477=AH$2),0,IF(AND($D476=Finals!$B$4,$D477=1),1,IF($G477=AH$2,0,AH476)))</f>
        <v>1</v>
      </c>
      <c r="AI477" s="8">
        <f ca="1">IF(AND($D476=Finals!$B$4,$D477=1,$G477=AI$2),0,IF(AND($D476=Finals!$B$4,$D477=1),1,IF($G477=AI$2,0,AI476)))</f>
        <v>1</v>
      </c>
      <c r="AJ477" s="8">
        <f ca="1">IF(AND($D476=Finals!$B$4,$D477=1,$G477=AJ$2),0,IF(AND($D476=Finals!$B$4,$D477=1),1,IF($G477=AJ$2,0,AJ476)))</f>
        <v>1</v>
      </c>
      <c r="AK477" s="8">
        <f ca="1">IF(AND($D476=Finals!$B$4,$D477=1,$G477=AK$2),0,IF(AND($D476=Finals!$B$4,$D477=1),1,IF($G477=AK$2,0,AK476)))</f>
        <v>1</v>
      </c>
      <c r="AL477" s="8">
        <f ca="1">IF(AND($D476=Finals!$B$4,$D477=1,$G477=AL$2),0,IF(AND($D476=Finals!$B$4,$D477=1),1,IF($G477=AL$2,0,AL476)))</f>
        <v>1</v>
      </c>
      <c r="AM477" s="8">
        <f ca="1">IF(AND($D476=Finals!$B$4,$D477=1,$G477=AM$2),0,IF(AND($D476=Finals!$B$4,$D477=1),1,IF($G477=AM$2,0,AM476)))</f>
        <v>1</v>
      </c>
      <c r="AN477" s="8">
        <f ca="1">IF(AND($D476=Finals!$B$4,$D477=1,$G477=AN$2),0,IF(AND($D476=Finals!$B$4,$D477=1),1,IF($G477=AN$2,0,AN476)))</f>
        <v>1</v>
      </c>
      <c r="AO477" s="8">
        <f ca="1">IF(AND($D476=Finals!$B$4,$D477=1,$G477=AO$2),0,IF(AND($D476=Finals!$B$4,$D477=1),1,IF($G477=AO$2,0,AO476)))</f>
        <v>1</v>
      </c>
      <c r="AP477" s="8">
        <f ca="1">IF(AND($D476=Finals!$B$4,$D477=1,$G477=AP$2),0,IF(AND($D476=Finals!$B$4,$D477=1),1,IF($G477=AP$2,0,AP476)))</f>
        <v>0</v>
      </c>
      <c r="AQ477" s="8">
        <f ca="1">IF(AND($D476=Finals!$B$4,$D477=1,$G477=AQ$2),0,IF(AND($D476=Finals!$B$4,$D477=1),1,IF($G477=AQ$2,0,AQ476)))</f>
        <v>1</v>
      </c>
      <c r="AR477" s="8">
        <f ca="1">IF(AND($D476=Finals!$B$4,$D477=1,$G477=AR$2),0,IF(AND($D476=Finals!$B$4,$D477=1),1,IF($G477=AR$2,0,AR476)))</f>
        <v>1</v>
      </c>
      <c r="AS477" s="8">
        <f ca="1">IF(AND($D476=Finals!$B$4,$D477=1,$G477=AS$2),0,IF(AND($D476=Finals!$B$4,$D477=1),1,IF($G477=AS$2,0,AS476)))</f>
        <v>1</v>
      </c>
      <c r="AT477" s="8">
        <f ca="1">IF(AND($D476=Finals!$B$4,$D477=1,$G477=AT$2),0,IF(AND($D476=Finals!$B$4,$D477=1),1,IF($G477=AT$2,0,AT476)))</f>
        <v>1</v>
      </c>
      <c r="AU477" s="8">
        <f ca="1">IF(AND($D476=Finals!$B$4,$D477=1,$G477=AU$2),0,IF(AND($D476=Finals!$B$4,$D477=1),1,IF($G477=AU$2,0,AU476)))</f>
        <v>1</v>
      </c>
      <c r="AV477" s="8">
        <f ca="1">IF(AND($D476=Finals!$B$4,$D477=1,$G477=AV$2),0,IF(AND($D476=Finals!$B$4,$D477=1),1,IF($G477=AV$2,0,AV476)))</f>
        <v>1</v>
      </c>
      <c r="AW477" s="8">
        <f ca="1">IF(AND($D476=Finals!$B$4,$D477=1,$G477=AW$2),0,IF(AND($D476=Finals!$B$4,$D477=1),1,IF($G477=AW$2,0,AW476)))</f>
        <v>1</v>
      </c>
      <c r="AX477" s="8">
        <f ca="1">IF(AND($D476=Finals!$B$4,$D477=1,$G477=AX$2),0,IF(AND($D476=Finals!$B$4,$D477=1),1,IF($G477=AX$2,0,AX476)))</f>
        <v>1</v>
      </c>
      <c r="AY477" s="8">
        <f ca="1">IF(AND($D476=Finals!$B$4,$D477=1,$G477=AY$2),0,IF(AND($D476=Finals!$B$4,$D477=1),1,IF($G477=AY$2,0,AY476)))</f>
        <v>1</v>
      </c>
      <c r="AZ477" s="8">
        <f ca="1">IF(AND($D476=Finals!$B$4,$D477=1,$G477=AZ$2),0,IF(AND($D476=Finals!$B$4,$D477=1),1,IF($G477=AZ$2,0,AZ476)))</f>
        <v>0</v>
      </c>
      <c r="BA477" s="8">
        <f ca="1">IF(AND($D476=Finals!$B$4,$D477=1,$G477=BA$2),0,IF(AND($D476=Finals!$B$4,$D477=1),1,IF($G477=BA$2,0,BA476)))</f>
        <v>1</v>
      </c>
      <c r="BB477" s="8">
        <f ca="1">IF(AND($D476=Finals!$B$4,$D477=1,$G477=BB$2),0,IF(AND($D476=Finals!$B$4,$D477=1),1,IF($G477=BB$2,0,BB476)))</f>
        <v>1</v>
      </c>
      <c r="BC477" s="8">
        <f ca="1">IF(AND($D476=Finals!$B$4,$D477=1,$G477=BC$2),0,IF(AND($D476=Finals!$B$4,$D477=1),1,IF($G477=BC$2,0,BC476)))</f>
        <v>1</v>
      </c>
      <c r="BD477" s="8">
        <f ca="1">IF(AND($D476=Finals!$B$4,$D477=1,$G477=BD$2),0,IF(AND($D476=Finals!$B$4,$D477=1),1,IF($G477=BD$2,0,BD476)))</f>
        <v>1</v>
      </c>
      <c r="BE477" s="8">
        <f ca="1">IF(AND($D476=Finals!$B$4,$D477=1,$G477=BE$2),0,IF(AND($D476=Finals!$B$4,$D477=1),1,IF($G477=BE$2,0,BE476)))</f>
        <v>1</v>
      </c>
      <c r="BF477" s="4">
        <f ca="1">IF(AND($D476=Finals!$B$4,$D477=1,$G477=BF$2),0,IF(AND($D476=Finals!$B$4,$D477=1),1,IF($G477=BF$2,0,BF476)))</f>
        <v>1</v>
      </c>
      <c r="BG477">
        <f t="shared" ca="1" si="626"/>
        <v>33</v>
      </c>
      <c r="BP477">
        <v>1</v>
      </c>
      <c r="BQ477">
        <f t="shared" ref="BQ477:CZ477" ca="1" si="749">IF(V477=1,1+BP477,BP477)</f>
        <v>1</v>
      </c>
      <c r="BR477">
        <f t="shared" ca="1" si="749"/>
        <v>2</v>
      </c>
      <c r="BS477">
        <f t="shared" ca="1" si="749"/>
        <v>3</v>
      </c>
      <c r="BT477">
        <f t="shared" ca="1" si="749"/>
        <v>4</v>
      </c>
      <c r="BU477">
        <f t="shared" ca="1" si="749"/>
        <v>5</v>
      </c>
      <c r="BV477">
        <f t="shared" ca="1" si="749"/>
        <v>6</v>
      </c>
      <c r="BW477">
        <f t="shared" ca="1" si="749"/>
        <v>7</v>
      </c>
      <c r="BX477">
        <f t="shared" ca="1" si="749"/>
        <v>8</v>
      </c>
      <c r="BY477">
        <f t="shared" ca="1" si="749"/>
        <v>9</v>
      </c>
      <c r="BZ477">
        <f t="shared" ca="1" si="749"/>
        <v>10</v>
      </c>
      <c r="CA477">
        <f t="shared" ca="1" si="749"/>
        <v>10</v>
      </c>
      <c r="CB477">
        <f t="shared" ca="1" si="749"/>
        <v>11</v>
      </c>
      <c r="CC477">
        <f t="shared" ca="1" si="749"/>
        <v>12</v>
      </c>
      <c r="CD477">
        <f t="shared" ca="1" si="749"/>
        <v>13</v>
      </c>
      <c r="CE477">
        <f t="shared" ca="1" si="749"/>
        <v>14</v>
      </c>
      <c r="CF477">
        <f t="shared" ca="1" si="749"/>
        <v>15</v>
      </c>
      <c r="CG477">
        <f t="shared" ca="1" si="749"/>
        <v>16</v>
      </c>
      <c r="CH477">
        <f t="shared" ca="1" si="749"/>
        <v>17</v>
      </c>
      <c r="CI477">
        <f t="shared" ca="1" si="749"/>
        <v>18</v>
      </c>
      <c r="CJ477">
        <f t="shared" ca="1" si="749"/>
        <v>19</v>
      </c>
      <c r="CK477">
        <f t="shared" ca="1" si="749"/>
        <v>19</v>
      </c>
      <c r="CL477">
        <f t="shared" ca="1" si="749"/>
        <v>20</v>
      </c>
      <c r="CM477">
        <f t="shared" ca="1" si="749"/>
        <v>21</v>
      </c>
      <c r="CN477">
        <f t="shared" ca="1" si="749"/>
        <v>22</v>
      </c>
      <c r="CO477">
        <f t="shared" ca="1" si="749"/>
        <v>23</v>
      </c>
      <c r="CP477">
        <f t="shared" ca="1" si="749"/>
        <v>24</v>
      </c>
      <c r="CQ477">
        <f t="shared" ca="1" si="749"/>
        <v>25</v>
      </c>
      <c r="CR477">
        <f t="shared" ca="1" si="749"/>
        <v>26</v>
      </c>
      <c r="CS477">
        <f t="shared" ca="1" si="749"/>
        <v>27</v>
      </c>
      <c r="CT477">
        <f t="shared" ca="1" si="749"/>
        <v>28</v>
      </c>
      <c r="CU477">
        <f t="shared" ca="1" si="749"/>
        <v>28</v>
      </c>
      <c r="CV477">
        <f t="shared" ca="1" si="749"/>
        <v>29</v>
      </c>
      <c r="CW477">
        <f t="shared" ca="1" si="749"/>
        <v>30</v>
      </c>
      <c r="CX477">
        <f t="shared" ca="1" si="749"/>
        <v>31</v>
      </c>
      <c r="CY477">
        <f t="shared" ca="1" si="749"/>
        <v>32</v>
      </c>
      <c r="CZ477">
        <f t="shared" ca="1" si="749"/>
        <v>33</v>
      </c>
      <c r="DA477" s="5">
        <f t="shared" ca="1" si="676"/>
        <v>1</v>
      </c>
      <c r="DB477">
        <f t="shared" ref="DB477:EK477" ca="1" si="750">IF(DB$3&gt;$BG477,"",IF(OR(DA477=36,DA477=""),"",LOOKUP(DB$3,$BP477:$CZ477,$BP$3:$CZ$3)))</f>
        <v>2</v>
      </c>
      <c r="DC477">
        <f t="shared" ca="1" si="750"/>
        <v>3</v>
      </c>
      <c r="DD477">
        <f t="shared" ca="1" si="750"/>
        <v>4</v>
      </c>
      <c r="DE477">
        <f t="shared" ca="1" si="750"/>
        <v>5</v>
      </c>
      <c r="DF477">
        <f t="shared" ca="1" si="750"/>
        <v>6</v>
      </c>
      <c r="DG477">
        <f t="shared" ca="1" si="750"/>
        <v>7</v>
      </c>
      <c r="DH477">
        <f t="shared" ca="1" si="750"/>
        <v>8</v>
      </c>
      <c r="DI477">
        <f t="shared" ca="1" si="750"/>
        <v>9</v>
      </c>
      <c r="DJ477">
        <f t="shared" ca="1" si="750"/>
        <v>11</v>
      </c>
      <c r="DK477">
        <f t="shared" ca="1" si="750"/>
        <v>12</v>
      </c>
      <c r="DL477">
        <f t="shared" ca="1" si="750"/>
        <v>13</v>
      </c>
      <c r="DM477">
        <f t="shared" ca="1" si="750"/>
        <v>14</v>
      </c>
      <c r="DN477">
        <f t="shared" ca="1" si="750"/>
        <v>15</v>
      </c>
      <c r="DO477">
        <f t="shared" ca="1" si="750"/>
        <v>16</v>
      </c>
      <c r="DP477">
        <f t="shared" ca="1" si="750"/>
        <v>17</v>
      </c>
      <c r="DQ477">
        <f t="shared" ca="1" si="750"/>
        <v>18</v>
      </c>
      <c r="DR477">
        <f t="shared" ca="1" si="750"/>
        <v>19</v>
      </c>
      <c r="DS477">
        <f t="shared" ca="1" si="750"/>
        <v>21</v>
      </c>
      <c r="DT477">
        <f t="shared" ca="1" si="750"/>
        <v>22</v>
      </c>
      <c r="DU477">
        <f t="shared" ca="1" si="750"/>
        <v>23</v>
      </c>
      <c r="DV477">
        <f t="shared" ca="1" si="750"/>
        <v>24</v>
      </c>
      <c r="DW477">
        <f t="shared" ca="1" si="750"/>
        <v>25</v>
      </c>
      <c r="DX477">
        <f t="shared" ca="1" si="750"/>
        <v>26</v>
      </c>
      <c r="DY477">
        <f t="shared" ca="1" si="750"/>
        <v>27</v>
      </c>
      <c r="DZ477">
        <f t="shared" ca="1" si="750"/>
        <v>28</v>
      </c>
      <c r="EA477">
        <f t="shared" ca="1" si="750"/>
        <v>29</v>
      </c>
      <c r="EB477">
        <f t="shared" ca="1" si="750"/>
        <v>31</v>
      </c>
      <c r="EC477">
        <f t="shared" ca="1" si="750"/>
        <v>32</v>
      </c>
      <c r="ED477">
        <f t="shared" ca="1" si="750"/>
        <v>33</v>
      </c>
      <c r="EE477">
        <f t="shared" ca="1" si="750"/>
        <v>34</v>
      </c>
      <c r="EF477">
        <f t="shared" ca="1" si="750"/>
        <v>35</v>
      </c>
      <c r="EG477">
        <f t="shared" ca="1" si="750"/>
        <v>36</v>
      </c>
      <c r="EH477" t="str">
        <f t="shared" ca="1" si="750"/>
        <v/>
      </c>
      <c r="EI477" t="str">
        <f t="shared" ca="1" si="750"/>
        <v/>
      </c>
      <c r="EJ477" t="str">
        <f t="shared" ca="1" si="750"/>
        <v/>
      </c>
      <c r="EK477" t="str">
        <f t="shared" ca="1" si="750"/>
        <v/>
      </c>
      <c r="EL477" t="str">
        <f ca="1">IF(I477=1,Finals!I482,"")</f>
        <v/>
      </c>
    </row>
    <row r="478" spans="3:142" x14ac:dyDescent="0.25">
      <c r="C478">
        <v>475</v>
      </c>
      <c r="D478">
        <f ca="1">IF(AND(Finals!K482&gt;Finals!K481,Finals!B$3="Yes"),1,IF(AND(I477=1,Finals!B$2="Yes"),1,IF(AND(E477=Finals!B$5,Calc!D477&gt;=Finals!B$4),1,IF(AND(D477=Finals!B$4,E477&lt;Finals!B$5),D477,1+D477))))</f>
        <v>7</v>
      </c>
      <c r="E478">
        <f ca="1">IF(E477=Finals!B$5,1,IF(AND(I477=1,Finals!B$2="Yes"),1,IF(D477&lt;Finals!B$4,1,Calc!E477+1)))</f>
        <v>1</v>
      </c>
      <c r="F478">
        <f>Finals!D483</f>
        <v>0</v>
      </c>
      <c r="G478">
        <f t="shared" si="698"/>
        <v>0</v>
      </c>
      <c r="H478" t="str">
        <f ca="1">IF(AND(Finals!K482&gt;Finals!K481,Finals!B$3="Yes"),"",IF(AND(I477=1,Finals!B$2="Yes"),"",IF(D477&lt;&gt;Finals!B$4,"",1)))</f>
        <v/>
      </c>
      <c r="I478" t="str">
        <f t="shared" ca="1" si="699"/>
        <v/>
      </c>
      <c r="J478">
        <f ca="1">IF(I478=-1,-BG477,IF(I478=1,36-BG477,0))</f>
        <v>0</v>
      </c>
      <c r="K478">
        <f t="shared" ca="1" si="702"/>
        <v>-3807</v>
      </c>
      <c r="L478">
        <f ca="1">IF(AND($D477=0,$G478=L$3),1,IF($D477=0,0,IF($G478=L$3,1,L477)))</f>
        <v>1</v>
      </c>
      <c r="M478">
        <f ca="1">IF(AND($D477=0,$G478=M$3),1,IF($D477=0,0,IF($G478=M$3,1,M477)))</f>
        <v>1</v>
      </c>
      <c r="N478">
        <f ca="1">IF(AND($D477=0,$G478=N$3),1,IF($D477=0,0,IF($G478=N$3,1,N477)))</f>
        <v>0</v>
      </c>
      <c r="O478">
        <f ca="1">IF(AND($D477=0,$G478=O$3),1,IF($D477=0,0,IF($G478=O$3,1,O477)))</f>
        <v>0</v>
      </c>
      <c r="P478">
        <f ca="1">IF(AND($D477=0,$G478=P$3),1,IF($D477=0,0,IF($G478=P$3,1,P477)))</f>
        <v>1</v>
      </c>
      <c r="Q478">
        <f ca="1">IF(AND($D477=0,$G478=Q$3),1,IF($D477=0,0,IF($G478=Q$3,1,Q477)))</f>
        <v>0</v>
      </c>
      <c r="R478">
        <f ca="1">IF(AND($D477=0,$G478=R$3),1,IF($D477=0,0,IF($G478=R$3,1,R477)))</f>
        <v>1</v>
      </c>
      <c r="S478">
        <f ca="1">IF(AND($D477=0,$G478=S$3),1,IF($D477=0,0,IF($G478=S$3,1,S477)))</f>
        <v>1</v>
      </c>
      <c r="T478">
        <f ca="1">IF(AND($D477=0,$G478=T$3),1,IF($D477=0,0,IF($G478=T$3,1,T477)))</f>
        <v>0</v>
      </c>
      <c r="U478">
        <f ca="1">IF(AND($D477=0,$G478=U$3),1,IF($D477=0,0,IF($G478=U$3,1,U477)))</f>
        <v>1</v>
      </c>
      <c r="V478" s="5">
        <f ca="1">IF(AND($D477=Finals!$B$4,$D478=1,$G478=V$2),0,IF(AND($D477=Finals!$B$4,$D478=1),1,IF($G478=V$2,0,V477)))</f>
        <v>0</v>
      </c>
      <c r="W478" s="8">
        <f ca="1">IF(AND($D477=Finals!$B$4,$D478=1,$G478=W$2),0,IF(AND($D477=Finals!$B$4,$D478=1),1,IF($G478=W$2,0,W477)))</f>
        <v>1</v>
      </c>
      <c r="X478" s="8">
        <f ca="1">IF(AND($D477=Finals!$B$4,$D478=1,$G478=X$2),0,IF(AND($D477=Finals!$B$4,$D478=1),1,IF($G478=X$2,0,X477)))</f>
        <v>1</v>
      </c>
      <c r="Y478" s="8">
        <f ca="1">IF(AND($D477=Finals!$B$4,$D478=1,$G478=Y$2),0,IF(AND($D477=Finals!$B$4,$D478=1),1,IF($G478=Y$2,0,Y477)))</f>
        <v>1</v>
      </c>
      <c r="Z478" s="8">
        <f ca="1">IF(AND($D477=Finals!$B$4,$D478=1,$G478=Z$2),0,IF(AND($D477=Finals!$B$4,$D478=1),1,IF($G478=Z$2,0,Z477)))</f>
        <v>1</v>
      </c>
      <c r="AA478" s="8">
        <f ca="1">IF(AND($D477=Finals!$B$4,$D478=1,$G478=AA$2),0,IF(AND($D477=Finals!$B$4,$D478=1),1,IF($G478=AA$2,0,AA477)))</f>
        <v>1</v>
      </c>
      <c r="AB478" s="8">
        <f ca="1">IF(AND($D477=Finals!$B$4,$D478=1,$G478=AB$2),0,IF(AND($D477=Finals!$B$4,$D478=1),1,IF($G478=AB$2,0,AB477)))</f>
        <v>1</v>
      </c>
      <c r="AC478" s="8">
        <f ca="1">IF(AND($D477=Finals!$B$4,$D478=1,$G478=AC$2),0,IF(AND($D477=Finals!$B$4,$D478=1),1,IF($G478=AC$2,0,AC477)))</f>
        <v>1</v>
      </c>
      <c r="AD478" s="8">
        <f ca="1">IF(AND($D477=Finals!$B$4,$D478=1,$G478=AD$2),0,IF(AND($D477=Finals!$B$4,$D478=1),1,IF($G478=AD$2,0,AD477)))</f>
        <v>1</v>
      </c>
      <c r="AE478" s="8">
        <f ca="1">IF(AND($D477=Finals!$B$4,$D478=1,$G478=AE$2),0,IF(AND($D477=Finals!$B$4,$D478=1),1,IF($G478=AE$2,0,AE477)))</f>
        <v>1</v>
      </c>
      <c r="AF478" s="8">
        <f ca="1">IF(AND($D477=Finals!$B$4,$D478=1,$G478=AF$2),0,IF(AND($D477=Finals!$B$4,$D478=1),1,IF($G478=AF$2,0,AF477)))</f>
        <v>0</v>
      </c>
      <c r="AG478" s="8">
        <f ca="1">IF(AND($D477=Finals!$B$4,$D478=1,$G478=AG$2),0,IF(AND($D477=Finals!$B$4,$D478=1),1,IF($G478=AG$2,0,AG477)))</f>
        <v>1</v>
      </c>
      <c r="AH478" s="8">
        <f ca="1">IF(AND($D477=Finals!$B$4,$D478=1,$G478=AH$2),0,IF(AND($D477=Finals!$B$4,$D478=1),1,IF($G478=AH$2,0,AH477)))</f>
        <v>1</v>
      </c>
      <c r="AI478" s="8">
        <f ca="1">IF(AND($D477=Finals!$B$4,$D478=1,$G478=AI$2),0,IF(AND($D477=Finals!$B$4,$D478=1),1,IF($G478=AI$2,0,AI477)))</f>
        <v>1</v>
      </c>
      <c r="AJ478" s="8">
        <f ca="1">IF(AND($D477=Finals!$B$4,$D478=1,$G478=AJ$2),0,IF(AND($D477=Finals!$B$4,$D478=1),1,IF($G478=AJ$2,0,AJ477)))</f>
        <v>1</v>
      </c>
      <c r="AK478" s="8">
        <f ca="1">IF(AND($D477=Finals!$B$4,$D478=1,$G478=AK$2),0,IF(AND($D477=Finals!$B$4,$D478=1),1,IF($G478=AK$2,0,AK477)))</f>
        <v>1</v>
      </c>
      <c r="AL478" s="8">
        <f ca="1">IF(AND($D477=Finals!$B$4,$D478=1,$G478=AL$2),0,IF(AND($D477=Finals!$B$4,$D478=1),1,IF($G478=AL$2,0,AL477)))</f>
        <v>1</v>
      </c>
      <c r="AM478" s="8">
        <f ca="1">IF(AND($D477=Finals!$B$4,$D478=1,$G478=AM$2),0,IF(AND($D477=Finals!$B$4,$D478=1),1,IF($G478=AM$2,0,AM477)))</f>
        <v>1</v>
      </c>
      <c r="AN478" s="8">
        <f ca="1">IF(AND($D477=Finals!$B$4,$D478=1,$G478=AN$2),0,IF(AND($D477=Finals!$B$4,$D478=1),1,IF($G478=AN$2,0,AN477)))</f>
        <v>1</v>
      </c>
      <c r="AO478" s="8">
        <f ca="1">IF(AND($D477=Finals!$B$4,$D478=1,$G478=AO$2),0,IF(AND($D477=Finals!$B$4,$D478=1),1,IF($G478=AO$2,0,AO477)))</f>
        <v>1</v>
      </c>
      <c r="AP478" s="8">
        <f ca="1">IF(AND($D477=Finals!$B$4,$D478=1,$G478=AP$2),0,IF(AND($D477=Finals!$B$4,$D478=1),1,IF($G478=AP$2,0,AP477)))</f>
        <v>0</v>
      </c>
      <c r="AQ478" s="8">
        <f ca="1">IF(AND($D477=Finals!$B$4,$D478=1,$G478=AQ$2),0,IF(AND($D477=Finals!$B$4,$D478=1),1,IF($G478=AQ$2,0,AQ477)))</f>
        <v>1</v>
      </c>
      <c r="AR478" s="8">
        <f ca="1">IF(AND($D477=Finals!$B$4,$D478=1,$G478=AR$2),0,IF(AND($D477=Finals!$B$4,$D478=1),1,IF($G478=AR$2,0,AR477)))</f>
        <v>1</v>
      </c>
      <c r="AS478" s="8">
        <f ca="1">IF(AND($D477=Finals!$B$4,$D478=1,$G478=AS$2),0,IF(AND($D477=Finals!$B$4,$D478=1),1,IF($G478=AS$2,0,AS477)))</f>
        <v>1</v>
      </c>
      <c r="AT478" s="8">
        <f ca="1">IF(AND($D477=Finals!$B$4,$D478=1,$G478=AT$2),0,IF(AND($D477=Finals!$B$4,$D478=1),1,IF($G478=AT$2,0,AT477)))</f>
        <v>1</v>
      </c>
      <c r="AU478" s="8">
        <f ca="1">IF(AND($D477=Finals!$B$4,$D478=1,$G478=AU$2),0,IF(AND($D477=Finals!$B$4,$D478=1),1,IF($G478=AU$2,0,AU477)))</f>
        <v>1</v>
      </c>
      <c r="AV478" s="8">
        <f ca="1">IF(AND($D477=Finals!$B$4,$D478=1,$G478=AV$2),0,IF(AND($D477=Finals!$B$4,$D478=1),1,IF($G478=AV$2,0,AV477)))</f>
        <v>1</v>
      </c>
      <c r="AW478" s="8">
        <f ca="1">IF(AND($D477=Finals!$B$4,$D478=1,$G478=AW$2),0,IF(AND($D477=Finals!$B$4,$D478=1),1,IF($G478=AW$2,0,AW477)))</f>
        <v>1</v>
      </c>
      <c r="AX478" s="8">
        <f ca="1">IF(AND($D477=Finals!$B$4,$D478=1,$G478=AX$2),0,IF(AND($D477=Finals!$B$4,$D478=1),1,IF($G478=AX$2,0,AX477)))</f>
        <v>1</v>
      </c>
      <c r="AY478" s="8">
        <f ca="1">IF(AND($D477=Finals!$B$4,$D478=1,$G478=AY$2),0,IF(AND($D477=Finals!$B$4,$D478=1),1,IF($G478=AY$2,0,AY477)))</f>
        <v>1</v>
      </c>
      <c r="AZ478" s="8">
        <f ca="1">IF(AND($D477=Finals!$B$4,$D478=1,$G478=AZ$2),0,IF(AND($D477=Finals!$B$4,$D478=1),1,IF($G478=AZ$2,0,AZ477)))</f>
        <v>0</v>
      </c>
      <c r="BA478" s="8">
        <f ca="1">IF(AND($D477=Finals!$B$4,$D478=1,$G478=BA$2),0,IF(AND($D477=Finals!$B$4,$D478=1),1,IF($G478=BA$2,0,BA477)))</f>
        <v>1</v>
      </c>
      <c r="BB478" s="8">
        <f ca="1">IF(AND($D477=Finals!$B$4,$D478=1,$G478=BB$2),0,IF(AND($D477=Finals!$B$4,$D478=1),1,IF($G478=BB$2,0,BB477)))</f>
        <v>1</v>
      </c>
      <c r="BC478" s="8">
        <f ca="1">IF(AND($D477=Finals!$B$4,$D478=1,$G478=BC$2),0,IF(AND($D477=Finals!$B$4,$D478=1),1,IF($G478=BC$2,0,BC477)))</f>
        <v>1</v>
      </c>
      <c r="BD478" s="8">
        <f ca="1">IF(AND($D477=Finals!$B$4,$D478=1,$G478=BD$2),0,IF(AND($D477=Finals!$B$4,$D478=1),1,IF($G478=BD$2,0,BD477)))</f>
        <v>1</v>
      </c>
      <c r="BE478" s="8">
        <f ca="1">IF(AND($D477=Finals!$B$4,$D478=1,$G478=BE$2),0,IF(AND($D477=Finals!$B$4,$D478=1),1,IF($G478=BE$2,0,BE477)))</f>
        <v>1</v>
      </c>
      <c r="BF478" s="4">
        <f ca="1">IF(AND($D477=Finals!$B$4,$D478=1,$G478=BF$2),0,IF(AND($D477=Finals!$B$4,$D478=1),1,IF($G478=BF$2,0,BF477)))</f>
        <v>1</v>
      </c>
      <c r="BG478">
        <f t="shared" ca="1" si="626"/>
        <v>33</v>
      </c>
      <c r="BP478">
        <v>1</v>
      </c>
      <c r="BQ478">
        <f t="shared" ref="BQ478:CZ478" ca="1" si="751">IF(V478=1,1+BP478,BP478)</f>
        <v>1</v>
      </c>
      <c r="BR478">
        <f t="shared" ca="1" si="751"/>
        <v>2</v>
      </c>
      <c r="BS478">
        <f t="shared" ca="1" si="751"/>
        <v>3</v>
      </c>
      <c r="BT478">
        <f t="shared" ca="1" si="751"/>
        <v>4</v>
      </c>
      <c r="BU478">
        <f t="shared" ca="1" si="751"/>
        <v>5</v>
      </c>
      <c r="BV478">
        <f t="shared" ca="1" si="751"/>
        <v>6</v>
      </c>
      <c r="BW478">
        <f t="shared" ca="1" si="751"/>
        <v>7</v>
      </c>
      <c r="BX478">
        <f t="shared" ca="1" si="751"/>
        <v>8</v>
      </c>
      <c r="BY478">
        <f t="shared" ca="1" si="751"/>
        <v>9</v>
      </c>
      <c r="BZ478">
        <f t="shared" ca="1" si="751"/>
        <v>10</v>
      </c>
      <c r="CA478">
        <f t="shared" ca="1" si="751"/>
        <v>10</v>
      </c>
      <c r="CB478">
        <f t="shared" ca="1" si="751"/>
        <v>11</v>
      </c>
      <c r="CC478">
        <f t="shared" ca="1" si="751"/>
        <v>12</v>
      </c>
      <c r="CD478">
        <f t="shared" ca="1" si="751"/>
        <v>13</v>
      </c>
      <c r="CE478">
        <f t="shared" ca="1" si="751"/>
        <v>14</v>
      </c>
      <c r="CF478">
        <f t="shared" ca="1" si="751"/>
        <v>15</v>
      </c>
      <c r="CG478">
        <f t="shared" ca="1" si="751"/>
        <v>16</v>
      </c>
      <c r="CH478">
        <f t="shared" ca="1" si="751"/>
        <v>17</v>
      </c>
      <c r="CI478">
        <f t="shared" ca="1" si="751"/>
        <v>18</v>
      </c>
      <c r="CJ478">
        <f t="shared" ca="1" si="751"/>
        <v>19</v>
      </c>
      <c r="CK478">
        <f t="shared" ca="1" si="751"/>
        <v>19</v>
      </c>
      <c r="CL478">
        <f t="shared" ca="1" si="751"/>
        <v>20</v>
      </c>
      <c r="CM478">
        <f t="shared" ca="1" si="751"/>
        <v>21</v>
      </c>
      <c r="CN478">
        <f t="shared" ca="1" si="751"/>
        <v>22</v>
      </c>
      <c r="CO478">
        <f t="shared" ca="1" si="751"/>
        <v>23</v>
      </c>
      <c r="CP478">
        <f t="shared" ca="1" si="751"/>
        <v>24</v>
      </c>
      <c r="CQ478">
        <f t="shared" ca="1" si="751"/>
        <v>25</v>
      </c>
      <c r="CR478">
        <f t="shared" ca="1" si="751"/>
        <v>26</v>
      </c>
      <c r="CS478">
        <f t="shared" ca="1" si="751"/>
        <v>27</v>
      </c>
      <c r="CT478">
        <f t="shared" ca="1" si="751"/>
        <v>28</v>
      </c>
      <c r="CU478">
        <f t="shared" ca="1" si="751"/>
        <v>28</v>
      </c>
      <c r="CV478">
        <f t="shared" ca="1" si="751"/>
        <v>29</v>
      </c>
      <c r="CW478">
        <f t="shared" ca="1" si="751"/>
        <v>30</v>
      </c>
      <c r="CX478">
        <f t="shared" ca="1" si="751"/>
        <v>31</v>
      </c>
      <c r="CY478">
        <f t="shared" ca="1" si="751"/>
        <v>32</v>
      </c>
      <c r="CZ478">
        <f t="shared" ca="1" si="751"/>
        <v>33</v>
      </c>
      <c r="DA478" s="5">
        <f t="shared" ca="1" si="676"/>
        <v>1</v>
      </c>
      <c r="DB478">
        <f t="shared" ref="DB478:EK478" ca="1" si="752">IF(DB$3&gt;$BG478,"",IF(OR(DA478=36,DA478=""),"",LOOKUP(DB$3,$BP478:$CZ478,$BP$3:$CZ$3)))</f>
        <v>2</v>
      </c>
      <c r="DC478">
        <f t="shared" ca="1" si="752"/>
        <v>3</v>
      </c>
      <c r="DD478">
        <f t="shared" ca="1" si="752"/>
        <v>4</v>
      </c>
      <c r="DE478">
        <f t="shared" ca="1" si="752"/>
        <v>5</v>
      </c>
      <c r="DF478">
        <f t="shared" ca="1" si="752"/>
        <v>6</v>
      </c>
      <c r="DG478">
        <f t="shared" ca="1" si="752"/>
        <v>7</v>
      </c>
      <c r="DH478">
        <f t="shared" ca="1" si="752"/>
        <v>8</v>
      </c>
      <c r="DI478">
        <f t="shared" ca="1" si="752"/>
        <v>9</v>
      </c>
      <c r="DJ478">
        <f t="shared" ca="1" si="752"/>
        <v>11</v>
      </c>
      <c r="DK478">
        <f t="shared" ca="1" si="752"/>
        <v>12</v>
      </c>
      <c r="DL478">
        <f t="shared" ca="1" si="752"/>
        <v>13</v>
      </c>
      <c r="DM478">
        <f t="shared" ca="1" si="752"/>
        <v>14</v>
      </c>
      <c r="DN478">
        <f t="shared" ca="1" si="752"/>
        <v>15</v>
      </c>
      <c r="DO478">
        <f t="shared" ca="1" si="752"/>
        <v>16</v>
      </c>
      <c r="DP478">
        <f t="shared" ca="1" si="752"/>
        <v>17</v>
      </c>
      <c r="DQ478">
        <f t="shared" ca="1" si="752"/>
        <v>18</v>
      </c>
      <c r="DR478">
        <f t="shared" ca="1" si="752"/>
        <v>19</v>
      </c>
      <c r="DS478">
        <f t="shared" ca="1" si="752"/>
        <v>21</v>
      </c>
      <c r="DT478">
        <f t="shared" ca="1" si="752"/>
        <v>22</v>
      </c>
      <c r="DU478">
        <f t="shared" ca="1" si="752"/>
        <v>23</v>
      </c>
      <c r="DV478">
        <f t="shared" ca="1" si="752"/>
        <v>24</v>
      </c>
      <c r="DW478">
        <f t="shared" ca="1" si="752"/>
        <v>25</v>
      </c>
      <c r="DX478">
        <f t="shared" ca="1" si="752"/>
        <v>26</v>
      </c>
      <c r="DY478">
        <f t="shared" ca="1" si="752"/>
        <v>27</v>
      </c>
      <c r="DZ478">
        <f t="shared" ca="1" si="752"/>
        <v>28</v>
      </c>
      <c r="EA478">
        <f t="shared" ca="1" si="752"/>
        <v>29</v>
      </c>
      <c r="EB478">
        <f t="shared" ca="1" si="752"/>
        <v>31</v>
      </c>
      <c r="EC478">
        <f t="shared" ca="1" si="752"/>
        <v>32</v>
      </c>
      <c r="ED478">
        <f t="shared" ca="1" si="752"/>
        <v>33</v>
      </c>
      <c r="EE478">
        <f t="shared" ca="1" si="752"/>
        <v>34</v>
      </c>
      <c r="EF478">
        <f t="shared" ca="1" si="752"/>
        <v>35</v>
      </c>
      <c r="EG478">
        <f t="shared" ca="1" si="752"/>
        <v>36</v>
      </c>
      <c r="EH478" t="str">
        <f t="shared" ca="1" si="752"/>
        <v/>
      </c>
      <c r="EI478" t="str">
        <f t="shared" ca="1" si="752"/>
        <v/>
      </c>
      <c r="EJ478" t="str">
        <f t="shared" ca="1" si="752"/>
        <v/>
      </c>
      <c r="EK478" t="str">
        <f t="shared" ca="1" si="752"/>
        <v/>
      </c>
      <c r="EL478" t="str">
        <f ca="1">IF(I478=1,Finals!I483,"")</f>
        <v/>
      </c>
    </row>
    <row r="479" spans="3:142" x14ac:dyDescent="0.25">
      <c r="C479">
        <v>476</v>
      </c>
      <c r="D479">
        <f ca="1">IF(AND(Finals!K483&gt;Finals!K482,Finals!B$3="Yes"),1,IF(AND(I478=1,Finals!B$2="Yes"),1,IF(AND(E478=Finals!B$5,Calc!D478&gt;=Finals!B$4),1,IF(AND(D478=Finals!B$4,E478&lt;Finals!B$5),D478,1+D478))))</f>
        <v>8</v>
      </c>
      <c r="E479">
        <f ca="1">IF(E478=Finals!B$5,1,IF(AND(I478=1,Finals!B$2="Yes"),1,IF(D478&lt;Finals!B$4,1,Calc!E478+1)))</f>
        <v>1</v>
      </c>
      <c r="F479">
        <f>Finals!D484</f>
        <v>0</v>
      </c>
      <c r="G479">
        <f t="shared" si="698"/>
        <v>0</v>
      </c>
      <c r="H479" t="str">
        <f ca="1">IF(AND(Finals!K483&gt;Finals!K482,Finals!B$3="Yes"),"",IF(AND(I478=1,Finals!B$2="Yes"),"",IF(D478&lt;&gt;Finals!B$4,"",1)))</f>
        <v/>
      </c>
      <c r="I479" t="str">
        <f t="shared" ca="1" si="699"/>
        <v/>
      </c>
      <c r="J479">
        <f ca="1">IF(I479=-1,-BG478,IF(I479=1,36-BG478,0))</f>
        <v>0</v>
      </c>
      <c r="K479">
        <f t="shared" ca="1" si="702"/>
        <v>-3807</v>
      </c>
      <c r="L479">
        <f ca="1">IF(AND($D478=0,$G479=L$3),1,IF($D478=0,0,IF($G479=L$3,1,L478)))</f>
        <v>1</v>
      </c>
      <c r="M479">
        <f ca="1">IF(AND($D478=0,$G479=M$3),1,IF($D478=0,0,IF($G479=M$3,1,M478)))</f>
        <v>1</v>
      </c>
      <c r="N479">
        <f ca="1">IF(AND($D478=0,$G479=N$3),1,IF($D478=0,0,IF($G479=N$3,1,N478)))</f>
        <v>0</v>
      </c>
      <c r="O479">
        <f ca="1">IF(AND($D478=0,$G479=O$3),1,IF($D478=0,0,IF($G479=O$3,1,O478)))</f>
        <v>0</v>
      </c>
      <c r="P479">
        <f ca="1">IF(AND($D478=0,$G479=P$3),1,IF($D478=0,0,IF($G479=P$3,1,P478)))</f>
        <v>1</v>
      </c>
      <c r="Q479">
        <f ca="1">IF(AND($D478=0,$G479=Q$3),1,IF($D478=0,0,IF($G479=Q$3,1,Q478)))</f>
        <v>0</v>
      </c>
      <c r="R479">
        <f ca="1">IF(AND($D478=0,$G479=R$3),1,IF($D478=0,0,IF($G479=R$3,1,R478)))</f>
        <v>1</v>
      </c>
      <c r="S479">
        <f ca="1">IF(AND($D478=0,$G479=S$3),1,IF($D478=0,0,IF($G479=S$3,1,S478)))</f>
        <v>1</v>
      </c>
      <c r="T479">
        <f ca="1">IF(AND($D478=0,$G479=T$3),1,IF($D478=0,0,IF($G479=T$3,1,T478)))</f>
        <v>0</v>
      </c>
      <c r="U479">
        <f ca="1">IF(AND($D478=0,$G479=U$3),1,IF($D478=0,0,IF($G479=U$3,1,U478)))</f>
        <v>1</v>
      </c>
      <c r="V479" s="5">
        <f ca="1">IF(AND($D478=Finals!$B$4,$D479=1,$G479=V$2),0,IF(AND($D478=Finals!$B$4,$D479=1),1,IF($G479=V$2,0,V478)))</f>
        <v>0</v>
      </c>
      <c r="W479" s="8">
        <f ca="1">IF(AND($D478=Finals!$B$4,$D479=1,$G479=W$2),0,IF(AND($D478=Finals!$B$4,$D479=1),1,IF($G479=W$2,0,W478)))</f>
        <v>1</v>
      </c>
      <c r="X479" s="8">
        <f ca="1">IF(AND($D478=Finals!$B$4,$D479=1,$G479=X$2),0,IF(AND($D478=Finals!$B$4,$D479=1),1,IF($G479=X$2,0,X478)))</f>
        <v>1</v>
      </c>
      <c r="Y479" s="8">
        <f ca="1">IF(AND($D478=Finals!$B$4,$D479=1,$G479=Y$2),0,IF(AND($D478=Finals!$B$4,$D479=1),1,IF($G479=Y$2,0,Y478)))</f>
        <v>1</v>
      </c>
      <c r="Z479" s="8">
        <f ca="1">IF(AND($D478=Finals!$B$4,$D479=1,$G479=Z$2),0,IF(AND($D478=Finals!$B$4,$D479=1),1,IF($G479=Z$2,0,Z478)))</f>
        <v>1</v>
      </c>
      <c r="AA479" s="8">
        <f ca="1">IF(AND($D478=Finals!$B$4,$D479=1,$G479=AA$2),0,IF(AND($D478=Finals!$B$4,$D479=1),1,IF($G479=AA$2,0,AA478)))</f>
        <v>1</v>
      </c>
      <c r="AB479" s="8">
        <f ca="1">IF(AND($D478=Finals!$B$4,$D479=1,$G479=AB$2),0,IF(AND($D478=Finals!$B$4,$D479=1),1,IF($G479=AB$2,0,AB478)))</f>
        <v>1</v>
      </c>
      <c r="AC479" s="8">
        <f ca="1">IF(AND($D478=Finals!$B$4,$D479=1,$G479=AC$2),0,IF(AND($D478=Finals!$B$4,$D479=1),1,IF($G479=AC$2,0,AC478)))</f>
        <v>1</v>
      </c>
      <c r="AD479" s="8">
        <f ca="1">IF(AND($D478=Finals!$B$4,$D479=1,$G479=AD$2),0,IF(AND($D478=Finals!$B$4,$D479=1),1,IF($G479=AD$2,0,AD478)))</f>
        <v>1</v>
      </c>
      <c r="AE479" s="8">
        <f ca="1">IF(AND($D478=Finals!$B$4,$D479=1,$G479=AE$2),0,IF(AND($D478=Finals!$B$4,$D479=1),1,IF($G479=AE$2,0,AE478)))</f>
        <v>1</v>
      </c>
      <c r="AF479" s="8">
        <f ca="1">IF(AND($D478=Finals!$B$4,$D479=1,$G479=AF$2),0,IF(AND($D478=Finals!$B$4,$D479=1),1,IF($G479=AF$2,0,AF478)))</f>
        <v>0</v>
      </c>
      <c r="AG479" s="8">
        <f ca="1">IF(AND($D478=Finals!$B$4,$D479=1,$G479=AG$2),0,IF(AND($D478=Finals!$B$4,$D479=1),1,IF($G479=AG$2,0,AG478)))</f>
        <v>1</v>
      </c>
      <c r="AH479" s="8">
        <f ca="1">IF(AND($D478=Finals!$B$4,$D479=1,$G479=AH$2),0,IF(AND($D478=Finals!$B$4,$D479=1),1,IF($G479=AH$2,0,AH478)))</f>
        <v>1</v>
      </c>
      <c r="AI479" s="8">
        <f ca="1">IF(AND($D478=Finals!$B$4,$D479=1,$G479=AI$2),0,IF(AND($D478=Finals!$B$4,$D479=1),1,IF($G479=AI$2,0,AI478)))</f>
        <v>1</v>
      </c>
      <c r="AJ479" s="8">
        <f ca="1">IF(AND($D478=Finals!$B$4,$D479=1,$G479=AJ$2),0,IF(AND($D478=Finals!$B$4,$D479=1),1,IF($G479=AJ$2,0,AJ478)))</f>
        <v>1</v>
      </c>
      <c r="AK479" s="8">
        <f ca="1">IF(AND($D478=Finals!$B$4,$D479=1,$G479=AK$2),0,IF(AND($D478=Finals!$B$4,$D479=1),1,IF($G479=AK$2,0,AK478)))</f>
        <v>1</v>
      </c>
      <c r="AL479" s="8">
        <f ca="1">IF(AND($D478=Finals!$B$4,$D479=1,$G479=AL$2),0,IF(AND($D478=Finals!$B$4,$D479=1),1,IF($G479=AL$2,0,AL478)))</f>
        <v>1</v>
      </c>
      <c r="AM479" s="8">
        <f ca="1">IF(AND($D478=Finals!$B$4,$D479=1,$G479=AM$2),0,IF(AND($D478=Finals!$B$4,$D479=1),1,IF($G479=AM$2,0,AM478)))</f>
        <v>1</v>
      </c>
      <c r="AN479" s="8">
        <f ca="1">IF(AND($D478=Finals!$B$4,$D479=1,$G479=AN$2),0,IF(AND($D478=Finals!$B$4,$D479=1),1,IF($G479=AN$2,0,AN478)))</f>
        <v>1</v>
      </c>
      <c r="AO479" s="8">
        <f ca="1">IF(AND($D478=Finals!$B$4,$D479=1,$G479=AO$2),0,IF(AND($D478=Finals!$B$4,$D479=1),1,IF($G479=AO$2,0,AO478)))</f>
        <v>1</v>
      </c>
      <c r="AP479" s="8">
        <f ca="1">IF(AND($D478=Finals!$B$4,$D479=1,$G479=AP$2),0,IF(AND($D478=Finals!$B$4,$D479=1),1,IF($G479=AP$2,0,AP478)))</f>
        <v>0</v>
      </c>
      <c r="AQ479" s="8">
        <f ca="1">IF(AND($D478=Finals!$B$4,$D479=1,$G479=AQ$2),0,IF(AND($D478=Finals!$B$4,$D479=1),1,IF($G479=AQ$2,0,AQ478)))</f>
        <v>1</v>
      </c>
      <c r="AR479" s="8">
        <f ca="1">IF(AND($D478=Finals!$B$4,$D479=1,$G479=AR$2),0,IF(AND($D478=Finals!$B$4,$D479=1),1,IF($G479=AR$2,0,AR478)))</f>
        <v>1</v>
      </c>
      <c r="AS479" s="8">
        <f ca="1">IF(AND($D478=Finals!$B$4,$D479=1,$G479=AS$2),0,IF(AND($D478=Finals!$B$4,$D479=1),1,IF($G479=AS$2,0,AS478)))</f>
        <v>1</v>
      </c>
      <c r="AT479" s="8">
        <f ca="1">IF(AND($D478=Finals!$B$4,$D479=1,$G479=AT$2),0,IF(AND($D478=Finals!$B$4,$D479=1),1,IF($G479=AT$2,0,AT478)))</f>
        <v>1</v>
      </c>
      <c r="AU479" s="8">
        <f ca="1">IF(AND($D478=Finals!$B$4,$D479=1,$G479=AU$2),0,IF(AND($D478=Finals!$B$4,$D479=1),1,IF($G479=AU$2,0,AU478)))</f>
        <v>1</v>
      </c>
      <c r="AV479" s="8">
        <f ca="1">IF(AND($D478=Finals!$B$4,$D479=1,$G479=AV$2),0,IF(AND($D478=Finals!$B$4,$D479=1),1,IF($G479=AV$2,0,AV478)))</f>
        <v>1</v>
      </c>
      <c r="AW479" s="8">
        <f ca="1">IF(AND($D478=Finals!$B$4,$D479=1,$G479=AW$2),0,IF(AND($D478=Finals!$B$4,$D479=1),1,IF($G479=AW$2,0,AW478)))</f>
        <v>1</v>
      </c>
      <c r="AX479" s="8">
        <f ca="1">IF(AND($D478=Finals!$B$4,$D479=1,$G479=AX$2),0,IF(AND($D478=Finals!$B$4,$D479=1),1,IF($G479=AX$2,0,AX478)))</f>
        <v>1</v>
      </c>
      <c r="AY479" s="8">
        <f ca="1">IF(AND($D478=Finals!$B$4,$D479=1,$G479=AY$2),0,IF(AND($D478=Finals!$B$4,$D479=1),1,IF($G479=AY$2,0,AY478)))</f>
        <v>1</v>
      </c>
      <c r="AZ479" s="8">
        <f ca="1">IF(AND($D478=Finals!$B$4,$D479=1,$G479=AZ$2),0,IF(AND($D478=Finals!$B$4,$D479=1),1,IF($G479=AZ$2,0,AZ478)))</f>
        <v>0</v>
      </c>
      <c r="BA479" s="8">
        <f ca="1">IF(AND($D478=Finals!$B$4,$D479=1,$G479=BA$2),0,IF(AND($D478=Finals!$B$4,$D479=1),1,IF($G479=BA$2,0,BA478)))</f>
        <v>1</v>
      </c>
      <c r="BB479" s="8">
        <f ca="1">IF(AND($D478=Finals!$B$4,$D479=1,$G479=BB$2),0,IF(AND($D478=Finals!$B$4,$D479=1),1,IF($G479=BB$2,0,BB478)))</f>
        <v>1</v>
      </c>
      <c r="BC479" s="8">
        <f ca="1">IF(AND($D478=Finals!$B$4,$D479=1,$G479=BC$2),0,IF(AND($D478=Finals!$B$4,$D479=1),1,IF($G479=BC$2,0,BC478)))</f>
        <v>1</v>
      </c>
      <c r="BD479" s="8">
        <f ca="1">IF(AND($D478=Finals!$B$4,$D479=1,$G479=BD$2),0,IF(AND($D478=Finals!$B$4,$D479=1),1,IF($G479=BD$2,0,BD478)))</f>
        <v>1</v>
      </c>
      <c r="BE479" s="8">
        <f ca="1">IF(AND($D478=Finals!$B$4,$D479=1,$G479=BE$2),0,IF(AND($D478=Finals!$B$4,$D479=1),1,IF($G479=BE$2,0,BE478)))</f>
        <v>1</v>
      </c>
      <c r="BF479" s="4">
        <f ca="1">IF(AND($D478=Finals!$B$4,$D479=1,$G479=BF$2),0,IF(AND($D478=Finals!$B$4,$D479=1),1,IF($G479=BF$2,0,BF478)))</f>
        <v>1</v>
      </c>
      <c r="BG479">
        <f t="shared" ca="1" si="626"/>
        <v>33</v>
      </c>
      <c r="BP479">
        <v>1</v>
      </c>
      <c r="BQ479">
        <f t="shared" ref="BQ479:CZ479" ca="1" si="753">IF(V479=1,1+BP479,BP479)</f>
        <v>1</v>
      </c>
      <c r="BR479">
        <f t="shared" ca="1" si="753"/>
        <v>2</v>
      </c>
      <c r="BS479">
        <f t="shared" ca="1" si="753"/>
        <v>3</v>
      </c>
      <c r="BT479">
        <f t="shared" ca="1" si="753"/>
        <v>4</v>
      </c>
      <c r="BU479">
        <f t="shared" ca="1" si="753"/>
        <v>5</v>
      </c>
      <c r="BV479">
        <f t="shared" ca="1" si="753"/>
        <v>6</v>
      </c>
      <c r="BW479">
        <f t="shared" ca="1" si="753"/>
        <v>7</v>
      </c>
      <c r="BX479">
        <f t="shared" ca="1" si="753"/>
        <v>8</v>
      </c>
      <c r="BY479">
        <f t="shared" ca="1" si="753"/>
        <v>9</v>
      </c>
      <c r="BZ479">
        <f t="shared" ca="1" si="753"/>
        <v>10</v>
      </c>
      <c r="CA479">
        <f t="shared" ca="1" si="753"/>
        <v>10</v>
      </c>
      <c r="CB479">
        <f t="shared" ca="1" si="753"/>
        <v>11</v>
      </c>
      <c r="CC479">
        <f t="shared" ca="1" si="753"/>
        <v>12</v>
      </c>
      <c r="CD479">
        <f t="shared" ca="1" si="753"/>
        <v>13</v>
      </c>
      <c r="CE479">
        <f t="shared" ca="1" si="753"/>
        <v>14</v>
      </c>
      <c r="CF479">
        <f t="shared" ca="1" si="753"/>
        <v>15</v>
      </c>
      <c r="CG479">
        <f t="shared" ca="1" si="753"/>
        <v>16</v>
      </c>
      <c r="CH479">
        <f t="shared" ca="1" si="753"/>
        <v>17</v>
      </c>
      <c r="CI479">
        <f t="shared" ca="1" si="753"/>
        <v>18</v>
      </c>
      <c r="CJ479">
        <f t="shared" ca="1" si="753"/>
        <v>19</v>
      </c>
      <c r="CK479">
        <f t="shared" ca="1" si="753"/>
        <v>19</v>
      </c>
      <c r="CL479">
        <f t="shared" ca="1" si="753"/>
        <v>20</v>
      </c>
      <c r="CM479">
        <f t="shared" ca="1" si="753"/>
        <v>21</v>
      </c>
      <c r="CN479">
        <f t="shared" ca="1" si="753"/>
        <v>22</v>
      </c>
      <c r="CO479">
        <f t="shared" ca="1" si="753"/>
        <v>23</v>
      </c>
      <c r="CP479">
        <f t="shared" ca="1" si="753"/>
        <v>24</v>
      </c>
      <c r="CQ479">
        <f t="shared" ca="1" si="753"/>
        <v>25</v>
      </c>
      <c r="CR479">
        <f t="shared" ca="1" si="753"/>
        <v>26</v>
      </c>
      <c r="CS479">
        <f t="shared" ca="1" si="753"/>
        <v>27</v>
      </c>
      <c r="CT479">
        <f t="shared" ca="1" si="753"/>
        <v>28</v>
      </c>
      <c r="CU479">
        <f t="shared" ca="1" si="753"/>
        <v>28</v>
      </c>
      <c r="CV479">
        <f t="shared" ca="1" si="753"/>
        <v>29</v>
      </c>
      <c r="CW479">
        <f t="shared" ca="1" si="753"/>
        <v>30</v>
      </c>
      <c r="CX479">
        <f t="shared" ca="1" si="753"/>
        <v>31</v>
      </c>
      <c r="CY479">
        <f t="shared" ca="1" si="753"/>
        <v>32</v>
      </c>
      <c r="CZ479">
        <f t="shared" ca="1" si="753"/>
        <v>33</v>
      </c>
      <c r="DA479" s="5">
        <f t="shared" ca="1" si="676"/>
        <v>1</v>
      </c>
      <c r="DB479">
        <f t="shared" ref="DB479:EK479" ca="1" si="754">IF(DB$3&gt;$BG479,"",IF(OR(DA479=36,DA479=""),"",LOOKUP(DB$3,$BP479:$CZ479,$BP$3:$CZ$3)))</f>
        <v>2</v>
      </c>
      <c r="DC479">
        <f t="shared" ca="1" si="754"/>
        <v>3</v>
      </c>
      <c r="DD479">
        <f t="shared" ca="1" si="754"/>
        <v>4</v>
      </c>
      <c r="DE479">
        <f t="shared" ca="1" si="754"/>
        <v>5</v>
      </c>
      <c r="DF479">
        <f t="shared" ca="1" si="754"/>
        <v>6</v>
      </c>
      <c r="DG479">
        <f t="shared" ca="1" si="754"/>
        <v>7</v>
      </c>
      <c r="DH479">
        <f t="shared" ca="1" si="754"/>
        <v>8</v>
      </c>
      <c r="DI479">
        <f t="shared" ca="1" si="754"/>
        <v>9</v>
      </c>
      <c r="DJ479">
        <f t="shared" ca="1" si="754"/>
        <v>11</v>
      </c>
      <c r="DK479">
        <f t="shared" ca="1" si="754"/>
        <v>12</v>
      </c>
      <c r="DL479">
        <f t="shared" ca="1" si="754"/>
        <v>13</v>
      </c>
      <c r="DM479">
        <f t="shared" ca="1" si="754"/>
        <v>14</v>
      </c>
      <c r="DN479">
        <f t="shared" ca="1" si="754"/>
        <v>15</v>
      </c>
      <c r="DO479">
        <f t="shared" ca="1" si="754"/>
        <v>16</v>
      </c>
      <c r="DP479">
        <f t="shared" ca="1" si="754"/>
        <v>17</v>
      </c>
      <c r="DQ479">
        <f t="shared" ca="1" si="754"/>
        <v>18</v>
      </c>
      <c r="DR479">
        <f t="shared" ca="1" si="754"/>
        <v>19</v>
      </c>
      <c r="DS479">
        <f t="shared" ca="1" si="754"/>
        <v>21</v>
      </c>
      <c r="DT479">
        <f t="shared" ca="1" si="754"/>
        <v>22</v>
      </c>
      <c r="DU479">
        <f t="shared" ca="1" si="754"/>
        <v>23</v>
      </c>
      <c r="DV479">
        <f t="shared" ca="1" si="754"/>
        <v>24</v>
      </c>
      <c r="DW479">
        <f t="shared" ca="1" si="754"/>
        <v>25</v>
      </c>
      <c r="DX479">
        <f t="shared" ca="1" si="754"/>
        <v>26</v>
      </c>
      <c r="DY479">
        <f t="shared" ca="1" si="754"/>
        <v>27</v>
      </c>
      <c r="DZ479">
        <f t="shared" ca="1" si="754"/>
        <v>28</v>
      </c>
      <c r="EA479">
        <f t="shared" ca="1" si="754"/>
        <v>29</v>
      </c>
      <c r="EB479">
        <f t="shared" ca="1" si="754"/>
        <v>31</v>
      </c>
      <c r="EC479">
        <f t="shared" ca="1" si="754"/>
        <v>32</v>
      </c>
      <c r="ED479">
        <f t="shared" ca="1" si="754"/>
        <v>33</v>
      </c>
      <c r="EE479">
        <f t="shared" ca="1" si="754"/>
        <v>34</v>
      </c>
      <c r="EF479">
        <f t="shared" ca="1" si="754"/>
        <v>35</v>
      </c>
      <c r="EG479">
        <f t="shared" ca="1" si="754"/>
        <v>36</v>
      </c>
      <c r="EH479" t="str">
        <f t="shared" ca="1" si="754"/>
        <v/>
      </c>
      <c r="EI479" t="str">
        <f t="shared" ca="1" si="754"/>
        <v/>
      </c>
      <c r="EJ479" t="str">
        <f t="shared" ca="1" si="754"/>
        <v/>
      </c>
      <c r="EK479" t="str">
        <f t="shared" ca="1" si="754"/>
        <v/>
      </c>
      <c r="EL479" t="str">
        <f ca="1">IF(I479=1,Finals!I484,"")</f>
        <v/>
      </c>
    </row>
    <row r="480" spans="3:142" x14ac:dyDescent="0.25">
      <c r="C480">
        <v>477</v>
      </c>
      <c r="D480">
        <f ca="1">IF(AND(Finals!K484&gt;Finals!K483,Finals!B$3="Yes"),1,IF(AND(I479=1,Finals!B$2="Yes"),1,IF(AND(E479=Finals!B$5,Calc!D479&gt;=Finals!B$4),1,IF(AND(D479=Finals!B$4,E479&lt;Finals!B$5),D479,1+D479))))</f>
        <v>9</v>
      </c>
      <c r="E480">
        <f ca="1">IF(E479=Finals!B$5,1,IF(AND(I479=1,Finals!B$2="Yes"),1,IF(D479&lt;Finals!B$4,1,Calc!E479+1)))</f>
        <v>1</v>
      </c>
      <c r="F480">
        <f>Finals!D485</f>
        <v>0</v>
      </c>
      <c r="G480">
        <f t="shared" si="698"/>
        <v>0</v>
      </c>
      <c r="H480" t="str">
        <f ca="1">IF(AND(Finals!K484&gt;Finals!K483,Finals!B$3="Yes"),"",IF(AND(I479=1,Finals!B$2="Yes"),"",IF(D479&lt;&gt;Finals!B$4,"",1)))</f>
        <v/>
      </c>
      <c r="I480" t="str">
        <f t="shared" ca="1" si="699"/>
        <v/>
      </c>
      <c r="J480">
        <f ca="1">IF(I480=-1,-BG479,IF(I480=1,36-BG479,0))</f>
        <v>0</v>
      </c>
      <c r="K480">
        <f t="shared" ca="1" si="702"/>
        <v>-3807</v>
      </c>
      <c r="L480">
        <f ca="1">IF(AND($D479=0,$G480=L$3),1,IF($D479=0,0,IF($G480=L$3,1,L479)))</f>
        <v>1</v>
      </c>
      <c r="M480">
        <f ca="1">IF(AND($D479=0,$G480=M$3),1,IF($D479=0,0,IF($G480=M$3,1,M479)))</f>
        <v>1</v>
      </c>
      <c r="N480">
        <f ca="1">IF(AND($D479=0,$G480=N$3),1,IF($D479=0,0,IF($G480=N$3,1,N479)))</f>
        <v>0</v>
      </c>
      <c r="O480">
        <f ca="1">IF(AND($D479=0,$G480=O$3),1,IF($D479=0,0,IF($G480=O$3,1,O479)))</f>
        <v>0</v>
      </c>
      <c r="P480">
        <f ca="1">IF(AND($D479=0,$G480=P$3),1,IF($D479=0,0,IF($G480=P$3,1,P479)))</f>
        <v>1</v>
      </c>
      <c r="Q480">
        <f ca="1">IF(AND($D479=0,$G480=Q$3),1,IF($D479=0,0,IF($G480=Q$3,1,Q479)))</f>
        <v>0</v>
      </c>
      <c r="R480">
        <f ca="1">IF(AND($D479=0,$G480=R$3),1,IF($D479=0,0,IF($G480=R$3,1,R479)))</f>
        <v>1</v>
      </c>
      <c r="S480">
        <f ca="1">IF(AND($D479=0,$G480=S$3),1,IF($D479=0,0,IF($G480=S$3,1,S479)))</f>
        <v>1</v>
      </c>
      <c r="T480">
        <f ca="1">IF(AND($D479=0,$G480=T$3),1,IF($D479=0,0,IF($G480=T$3,1,T479)))</f>
        <v>0</v>
      </c>
      <c r="U480">
        <f ca="1">IF(AND($D479=0,$G480=U$3),1,IF($D479=0,0,IF($G480=U$3,1,U479)))</f>
        <v>1</v>
      </c>
      <c r="V480" s="5">
        <f ca="1">IF(AND($D479=Finals!$B$4,$D480=1,$G480=V$2),0,IF(AND($D479=Finals!$B$4,$D480=1),1,IF($G480=V$2,0,V479)))</f>
        <v>0</v>
      </c>
      <c r="W480" s="8">
        <f ca="1">IF(AND($D479=Finals!$B$4,$D480=1,$G480=W$2),0,IF(AND($D479=Finals!$B$4,$D480=1),1,IF($G480=W$2,0,W479)))</f>
        <v>1</v>
      </c>
      <c r="X480" s="8">
        <f ca="1">IF(AND($D479=Finals!$B$4,$D480=1,$G480=X$2),0,IF(AND($D479=Finals!$B$4,$D480=1),1,IF($G480=X$2,0,X479)))</f>
        <v>1</v>
      </c>
      <c r="Y480" s="8">
        <f ca="1">IF(AND($D479=Finals!$B$4,$D480=1,$G480=Y$2),0,IF(AND($D479=Finals!$B$4,$D480=1),1,IF($G480=Y$2,0,Y479)))</f>
        <v>1</v>
      </c>
      <c r="Z480" s="8">
        <f ca="1">IF(AND($D479=Finals!$B$4,$D480=1,$G480=Z$2),0,IF(AND($D479=Finals!$B$4,$D480=1),1,IF($G480=Z$2,0,Z479)))</f>
        <v>1</v>
      </c>
      <c r="AA480" s="8">
        <f ca="1">IF(AND($D479=Finals!$B$4,$D480=1,$G480=AA$2),0,IF(AND($D479=Finals!$B$4,$D480=1),1,IF($G480=AA$2,0,AA479)))</f>
        <v>1</v>
      </c>
      <c r="AB480" s="8">
        <f ca="1">IF(AND($D479=Finals!$B$4,$D480=1,$G480=AB$2),0,IF(AND($D479=Finals!$B$4,$D480=1),1,IF($G480=AB$2,0,AB479)))</f>
        <v>1</v>
      </c>
      <c r="AC480" s="8">
        <f ca="1">IF(AND($D479=Finals!$B$4,$D480=1,$G480=AC$2),0,IF(AND($D479=Finals!$B$4,$D480=1),1,IF($G480=AC$2,0,AC479)))</f>
        <v>1</v>
      </c>
      <c r="AD480" s="8">
        <f ca="1">IF(AND($D479=Finals!$B$4,$D480=1,$G480=AD$2),0,IF(AND($D479=Finals!$B$4,$D480=1),1,IF($G480=AD$2,0,AD479)))</f>
        <v>1</v>
      </c>
      <c r="AE480" s="8">
        <f ca="1">IF(AND($D479=Finals!$B$4,$D480=1,$G480=AE$2),0,IF(AND($D479=Finals!$B$4,$D480=1),1,IF($G480=AE$2,0,AE479)))</f>
        <v>1</v>
      </c>
      <c r="AF480" s="8">
        <f ca="1">IF(AND($D479=Finals!$B$4,$D480=1,$G480=AF$2),0,IF(AND($D479=Finals!$B$4,$D480=1),1,IF($G480=AF$2,0,AF479)))</f>
        <v>0</v>
      </c>
      <c r="AG480" s="8">
        <f ca="1">IF(AND($D479=Finals!$B$4,$D480=1,$G480=AG$2),0,IF(AND($D479=Finals!$B$4,$D480=1),1,IF($G480=AG$2,0,AG479)))</f>
        <v>1</v>
      </c>
      <c r="AH480" s="8">
        <f ca="1">IF(AND($D479=Finals!$B$4,$D480=1,$G480=AH$2),0,IF(AND($D479=Finals!$B$4,$D480=1),1,IF($G480=AH$2,0,AH479)))</f>
        <v>1</v>
      </c>
      <c r="AI480" s="8">
        <f ca="1">IF(AND($D479=Finals!$B$4,$D480=1,$G480=AI$2),0,IF(AND($D479=Finals!$B$4,$D480=1),1,IF($G480=AI$2,0,AI479)))</f>
        <v>1</v>
      </c>
      <c r="AJ480" s="8">
        <f ca="1">IF(AND($D479=Finals!$B$4,$D480=1,$G480=AJ$2),0,IF(AND($D479=Finals!$B$4,$D480=1),1,IF($G480=AJ$2,0,AJ479)))</f>
        <v>1</v>
      </c>
      <c r="AK480" s="8">
        <f ca="1">IF(AND($D479=Finals!$B$4,$D480=1,$G480=AK$2),0,IF(AND($D479=Finals!$B$4,$D480=1),1,IF($G480=AK$2,0,AK479)))</f>
        <v>1</v>
      </c>
      <c r="AL480" s="8">
        <f ca="1">IF(AND($D479=Finals!$B$4,$D480=1,$G480=AL$2),0,IF(AND($D479=Finals!$B$4,$D480=1),1,IF($G480=AL$2,0,AL479)))</f>
        <v>1</v>
      </c>
      <c r="AM480" s="8">
        <f ca="1">IF(AND($D479=Finals!$B$4,$D480=1,$G480=AM$2),0,IF(AND($D479=Finals!$B$4,$D480=1),1,IF($G480=AM$2,0,AM479)))</f>
        <v>1</v>
      </c>
      <c r="AN480" s="8">
        <f ca="1">IF(AND($D479=Finals!$B$4,$D480=1,$G480=AN$2),0,IF(AND($D479=Finals!$B$4,$D480=1),1,IF($G480=AN$2,0,AN479)))</f>
        <v>1</v>
      </c>
      <c r="AO480" s="8">
        <f ca="1">IF(AND($D479=Finals!$B$4,$D480=1,$G480=AO$2),0,IF(AND($D479=Finals!$B$4,$D480=1),1,IF($G480=AO$2,0,AO479)))</f>
        <v>1</v>
      </c>
      <c r="AP480" s="8">
        <f ca="1">IF(AND($D479=Finals!$B$4,$D480=1,$G480=AP$2),0,IF(AND($D479=Finals!$B$4,$D480=1),1,IF($G480=AP$2,0,AP479)))</f>
        <v>0</v>
      </c>
      <c r="AQ480" s="8">
        <f ca="1">IF(AND($D479=Finals!$B$4,$D480=1,$G480=AQ$2),0,IF(AND($D479=Finals!$B$4,$D480=1),1,IF($G480=AQ$2,0,AQ479)))</f>
        <v>1</v>
      </c>
      <c r="AR480" s="8">
        <f ca="1">IF(AND($D479=Finals!$B$4,$D480=1,$G480=AR$2),0,IF(AND($D479=Finals!$B$4,$D480=1),1,IF($G480=AR$2,0,AR479)))</f>
        <v>1</v>
      </c>
      <c r="AS480" s="8">
        <f ca="1">IF(AND($D479=Finals!$B$4,$D480=1,$G480=AS$2),0,IF(AND($D479=Finals!$B$4,$D480=1),1,IF($G480=AS$2,0,AS479)))</f>
        <v>1</v>
      </c>
      <c r="AT480" s="8">
        <f ca="1">IF(AND($D479=Finals!$B$4,$D480=1,$G480=AT$2),0,IF(AND($D479=Finals!$B$4,$D480=1),1,IF($G480=AT$2,0,AT479)))</f>
        <v>1</v>
      </c>
      <c r="AU480" s="8">
        <f ca="1">IF(AND($D479=Finals!$B$4,$D480=1,$G480=AU$2),0,IF(AND($D479=Finals!$B$4,$D480=1),1,IF($G480=AU$2,0,AU479)))</f>
        <v>1</v>
      </c>
      <c r="AV480" s="8">
        <f ca="1">IF(AND($D479=Finals!$B$4,$D480=1,$G480=AV$2),0,IF(AND($D479=Finals!$B$4,$D480=1),1,IF($G480=AV$2,0,AV479)))</f>
        <v>1</v>
      </c>
      <c r="AW480" s="8">
        <f ca="1">IF(AND($D479=Finals!$B$4,$D480=1,$G480=AW$2),0,IF(AND($D479=Finals!$B$4,$D480=1),1,IF($G480=AW$2,0,AW479)))</f>
        <v>1</v>
      </c>
      <c r="AX480" s="8">
        <f ca="1">IF(AND($D479=Finals!$B$4,$D480=1,$G480=AX$2),0,IF(AND($D479=Finals!$B$4,$D480=1),1,IF($G480=AX$2,0,AX479)))</f>
        <v>1</v>
      </c>
      <c r="AY480" s="8">
        <f ca="1">IF(AND($D479=Finals!$B$4,$D480=1,$G480=AY$2),0,IF(AND($D479=Finals!$B$4,$D480=1),1,IF($G480=AY$2,0,AY479)))</f>
        <v>1</v>
      </c>
      <c r="AZ480" s="8">
        <f ca="1">IF(AND($D479=Finals!$B$4,$D480=1,$G480=AZ$2),0,IF(AND($D479=Finals!$B$4,$D480=1),1,IF($G480=AZ$2,0,AZ479)))</f>
        <v>0</v>
      </c>
      <c r="BA480" s="8">
        <f ca="1">IF(AND($D479=Finals!$B$4,$D480=1,$G480=BA$2),0,IF(AND($D479=Finals!$B$4,$D480=1),1,IF($G480=BA$2,0,BA479)))</f>
        <v>1</v>
      </c>
      <c r="BB480" s="8">
        <f ca="1">IF(AND($D479=Finals!$B$4,$D480=1,$G480=BB$2),0,IF(AND($D479=Finals!$B$4,$D480=1),1,IF($G480=BB$2,0,BB479)))</f>
        <v>1</v>
      </c>
      <c r="BC480" s="8">
        <f ca="1">IF(AND($D479=Finals!$B$4,$D480=1,$G480=BC$2),0,IF(AND($D479=Finals!$B$4,$D480=1),1,IF($G480=BC$2,0,BC479)))</f>
        <v>1</v>
      </c>
      <c r="BD480" s="8">
        <f ca="1">IF(AND($D479=Finals!$B$4,$D480=1,$G480=BD$2),0,IF(AND($D479=Finals!$B$4,$D480=1),1,IF($G480=BD$2,0,BD479)))</f>
        <v>1</v>
      </c>
      <c r="BE480" s="8">
        <f ca="1">IF(AND($D479=Finals!$B$4,$D480=1,$G480=BE$2),0,IF(AND($D479=Finals!$B$4,$D480=1),1,IF($G480=BE$2,0,BE479)))</f>
        <v>1</v>
      </c>
      <c r="BF480" s="4">
        <f ca="1">IF(AND($D479=Finals!$B$4,$D480=1,$G480=BF$2),0,IF(AND($D479=Finals!$B$4,$D480=1),1,IF($G480=BF$2,0,BF479)))</f>
        <v>1</v>
      </c>
      <c r="BG480">
        <f t="shared" ca="1" si="626"/>
        <v>33</v>
      </c>
      <c r="BP480">
        <v>1</v>
      </c>
      <c r="BQ480">
        <f t="shared" ref="BQ480:CZ480" ca="1" si="755">IF(V480=1,1+BP480,BP480)</f>
        <v>1</v>
      </c>
      <c r="BR480">
        <f t="shared" ca="1" si="755"/>
        <v>2</v>
      </c>
      <c r="BS480">
        <f t="shared" ca="1" si="755"/>
        <v>3</v>
      </c>
      <c r="BT480">
        <f t="shared" ca="1" si="755"/>
        <v>4</v>
      </c>
      <c r="BU480">
        <f t="shared" ca="1" si="755"/>
        <v>5</v>
      </c>
      <c r="BV480">
        <f t="shared" ca="1" si="755"/>
        <v>6</v>
      </c>
      <c r="BW480">
        <f t="shared" ca="1" si="755"/>
        <v>7</v>
      </c>
      <c r="BX480">
        <f t="shared" ca="1" si="755"/>
        <v>8</v>
      </c>
      <c r="BY480">
        <f t="shared" ca="1" si="755"/>
        <v>9</v>
      </c>
      <c r="BZ480">
        <f t="shared" ca="1" si="755"/>
        <v>10</v>
      </c>
      <c r="CA480">
        <f t="shared" ca="1" si="755"/>
        <v>10</v>
      </c>
      <c r="CB480">
        <f t="shared" ca="1" si="755"/>
        <v>11</v>
      </c>
      <c r="CC480">
        <f t="shared" ca="1" si="755"/>
        <v>12</v>
      </c>
      <c r="CD480">
        <f t="shared" ca="1" si="755"/>
        <v>13</v>
      </c>
      <c r="CE480">
        <f t="shared" ca="1" si="755"/>
        <v>14</v>
      </c>
      <c r="CF480">
        <f t="shared" ca="1" si="755"/>
        <v>15</v>
      </c>
      <c r="CG480">
        <f t="shared" ca="1" si="755"/>
        <v>16</v>
      </c>
      <c r="CH480">
        <f t="shared" ca="1" si="755"/>
        <v>17</v>
      </c>
      <c r="CI480">
        <f t="shared" ca="1" si="755"/>
        <v>18</v>
      </c>
      <c r="CJ480">
        <f t="shared" ca="1" si="755"/>
        <v>19</v>
      </c>
      <c r="CK480">
        <f t="shared" ca="1" si="755"/>
        <v>19</v>
      </c>
      <c r="CL480">
        <f t="shared" ca="1" si="755"/>
        <v>20</v>
      </c>
      <c r="CM480">
        <f t="shared" ca="1" si="755"/>
        <v>21</v>
      </c>
      <c r="CN480">
        <f t="shared" ca="1" si="755"/>
        <v>22</v>
      </c>
      <c r="CO480">
        <f t="shared" ca="1" si="755"/>
        <v>23</v>
      </c>
      <c r="CP480">
        <f t="shared" ca="1" si="755"/>
        <v>24</v>
      </c>
      <c r="CQ480">
        <f t="shared" ca="1" si="755"/>
        <v>25</v>
      </c>
      <c r="CR480">
        <f t="shared" ca="1" si="755"/>
        <v>26</v>
      </c>
      <c r="CS480">
        <f t="shared" ca="1" si="755"/>
        <v>27</v>
      </c>
      <c r="CT480">
        <f t="shared" ca="1" si="755"/>
        <v>28</v>
      </c>
      <c r="CU480">
        <f t="shared" ca="1" si="755"/>
        <v>28</v>
      </c>
      <c r="CV480">
        <f t="shared" ca="1" si="755"/>
        <v>29</v>
      </c>
      <c r="CW480">
        <f t="shared" ca="1" si="755"/>
        <v>30</v>
      </c>
      <c r="CX480">
        <f t="shared" ca="1" si="755"/>
        <v>31</v>
      </c>
      <c r="CY480">
        <f t="shared" ca="1" si="755"/>
        <v>32</v>
      </c>
      <c r="CZ480">
        <f t="shared" ca="1" si="755"/>
        <v>33</v>
      </c>
      <c r="DA480" s="5">
        <f t="shared" ca="1" si="676"/>
        <v>1</v>
      </c>
      <c r="DB480">
        <f t="shared" ref="DB480:EK480" ca="1" si="756">IF(DB$3&gt;$BG480,"",IF(OR(DA480=36,DA480=""),"",LOOKUP(DB$3,$BP480:$CZ480,$BP$3:$CZ$3)))</f>
        <v>2</v>
      </c>
      <c r="DC480">
        <f t="shared" ca="1" si="756"/>
        <v>3</v>
      </c>
      <c r="DD480">
        <f t="shared" ca="1" si="756"/>
        <v>4</v>
      </c>
      <c r="DE480">
        <f t="shared" ca="1" si="756"/>
        <v>5</v>
      </c>
      <c r="DF480">
        <f t="shared" ca="1" si="756"/>
        <v>6</v>
      </c>
      <c r="DG480">
        <f t="shared" ca="1" si="756"/>
        <v>7</v>
      </c>
      <c r="DH480">
        <f t="shared" ca="1" si="756"/>
        <v>8</v>
      </c>
      <c r="DI480">
        <f t="shared" ca="1" si="756"/>
        <v>9</v>
      </c>
      <c r="DJ480">
        <f t="shared" ca="1" si="756"/>
        <v>11</v>
      </c>
      <c r="DK480">
        <f t="shared" ca="1" si="756"/>
        <v>12</v>
      </c>
      <c r="DL480">
        <f t="shared" ca="1" si="756"/>
        <v>13</v>
      </c>
      <c r="DM480">
        <f t="shared" ca="1" si="756"/>
        <v>14</v>
      </c>
      <c r="DN480">
        <f t="shared" ca="1" si="756"/>
        <v>15</v>
      </c>
      <c r="DO480">
        <f t="shared" ca="1" si="756"/>
        <v>16</v>
      </c>
      <c r="DP480">
        <f t="shared" ca="1" si="756"/>
        <v>17</v>
      </c>
      <c r="DQ480">
        <f t="shared" ca="1" si="756"/>
        <v>18</v>
      </c>
      <c r="DR480">
        <f t="shared" ca="1" si="756"/>
        <v>19</v>
      </c>
      <c r="DS480">
        <f t="shared" ca="1" si="756"/>
        <v>21</v>
      </c>
      <c r="DT480">
        <f t="shared" ca="1" si="756"/>
        <v>22</v>
      </c>
      <c r="DU480">
        <f t="shared" ca="1" si="756"/>
        <v>23</v>
      </c>
      <c r="DV480">
        <f t="shared" ca="1" si="756"/>
        <v>24</v>
      </c>
      <c r="DW480">
        <f t="shared" ca="1" si="756"/>
        <v>25</v>
      </c>
      <c r="DX480">
        <f t="shared" ca="1" si="756"/>
        <v>26</v>
      </c>
      <c r="DY480">
        <f t="shared" ca="1" si="756"/>
        <v>27</v>
      </c>
      <c r="DZ480">
        <f t="shared" ca="1" si="756"/>
        <v>28</v>
      </c>
      <c r="EA480">
        <f t="shared" ca="1" si="756"/>
        <v>29</v>
      </c>
      <c r="EB480">
        <f t="shared" ca="1" si="756"/>
        <v>31</v>
      </c>
      <c r="EC480">
        <f t="shared" ca="1" si="756"/>
        <v>32</v>
      </c>
      <c r="ED480">
        <f t="shared" ca="1" si="756"/>
        <v>33</v>
      </c>
      <c r="EE480">
        <f t="shared" ca="1" si="756"/>
        <v>34</v>
      </c>
      <c r="EF480">
        <f t="shared" ca="1" si="756"/>
        <v>35</v>
      </c>
      <c r="EG480">
        <f t="shared" ca="1" si="756"/>
        <v>36</v>
      </c>
      <c r="EH480" t="str">
        <f t="shared" ca="1" si="756"/>
        <v/>
      </c>
      <c r="EI480" t="str">
        <f t="shared" ca="1" si="756"/>
        <v/>
      </c>
      <c r="EJ480" t="str">
        <f t="shared" ca="1" si="756"/>
        <v/>
      </c>
      <c r="EK480" t="str">
        <f t="shared" ca="1" si="756"/>
        <v/>
      </c>
      <c r="EL480" t="str">
        <f ca="1">IF(I480=1,Finals!I485,"")</f>
        <v/>
      </c>
    </row>
    <row r="481" spans="3:142" x14ac:dyDescent="0.25">
      <c r="C481">
        <v>478</v>
      </c>
      <c r="D481">
        <f ca="1">IF(AND(Finals!K485&gt;Finals!K484,Finals!B$3="Yes"),1,IF(AND(I480=1,Finals!B$2="Yes"),1,IF(AND(E480=Finals!B$5,Calc!D480&gt;=Finals!B$4),1,IF(AND(D480=Finals!B$4,E480&lt;Finals!B$5),D480,1+D480))))</f>
        <v>10</v>
      </c>
      <c r="E481">
        <f ca="1">IF(E480=Finals!B$5,1,IF(AND(I480=1,Finals!B$2="Yes"),1,IF(D480&lt;Finals!B$4,1,Calc!E480+1)))</f>
        <v>1</v>
      </c>
      <c r="F481">
        <f>Finals!D486</f>
        <v>0</v>
      </c>
      <c r="G481">
        <f t="shared" si="698"/>
        <v>0</v>
      </c>
      <c r="H481" t="str">
        <f ca="1">IF(AND(Finals!K485&gt;Finals!K484,Finals!B$3="Yes"),"",IF(AND(I480=1,Finals!B$2="Yes"),"",IF(D480&lt;&gt;Finals!B$4,"",1)))</f>
        <v/>
      </c>
      <c r="I481" t="str">
        <f t="shared" ca="1" si="699"/>
        <v/>
      </c>
      <c r="J481">
        <f ca="1">IF(I481=-1,-BG480,IF(I481=1,36-BG480,0))</f>
        <v>0</v>
      </c>
      <c r="K481">
        <f t="shared" ca="1" si="702"/>
        <v>-3807</v>
      </c>
      <c r="L481">
        <f ca="1">IF(AND($D480=0,$G481=L$3),1,IF($D480=0,0,IF($G481=L$3,1,L480)))</f>
        <v>1</v>
      </c>
      <c r="M481">
        <f ca="1">IF(AND($D480=0,$G481=M$3),1,IF($D480=0,0,IF($G481=M$3,1,M480)))</f>
        <v>1</v>
      </c>
      <c r="N481">
        <f ca="1">IF(AND($D480=0,$G481=N$3),1,IF($D480=0,0,IF($G481=N$3,1,N480)))</f>
        <v>0</v>
      </c>
      <c r="O481">
        <f ca="1">IF(AND($D480=0,$G481=O$3),1,IF($D480=0,0,IF($G481=O$3,1,O480)))</f>
        <v>0</v>
      </c>
      <c r="P481">
        <f ca="1">IF(AND($D480=0,$G481=P$3),1,IF($D480=0,0,IF($G481=P$3,1,P480)))</f>
        <v>1</v>
      </c>
      <c r="Q481">
        <f ca="1">IF(AND($D480=0,$G481=Q$3),1,IF($D480=0,0,IF($G481=Q$3,1,Q480)))</f>
        <v>0</v>
      </c>
      <c r="R481">
        <f ca="1">IF(AND($D480=0,$G481=R$3),1,IF($D480=0,0,IF($G481=R$3,1,R480)))</f>
        <v>1</v>
      </c>
      <c r="S481">
        <f ca="1">IF(AND($D480=0,$G481=S$3),1,IF($D480=0,0,IF($G481=S$3,1,S480)))</f>
        <v>1</v>
      </c>
      <c r="T481">
        <f ca="1">IF(AND($D480=0,$G481=T$3),1,IF($D480=0,0,IF($G481=T$3,1,T480)))</f>
        <v>0</v>
      </c>
      <c r="U481">
        <f ca="1">IF(AND($D480=0,$G481=U$3),1,IF($D480=0,0,IF($G481=U$3,1,U480)))</f>
        <v>1</v>
      </c>
      <c r="V481" s="5">
        <f ca="1">IF(AND($D480=Finals!$B$4,$D481=1,$G481=V$2),0,IF(AND($D480=Finals!$B$4,$D481=1),1,IF($G481=V$2,0,V480)))</f>
        <v>0</v>
      </c>
      <c r="W481" s="8">
        <f ca="1">IF(AND($D480=Finals!$B$4,$D481=1,$G481=W$2),0,IF(AND($D480=Finals!$B$4,$D481=1),1,IF($G481=W$2,0,W480)))</f>
        <v>1</v>
      </c>
      <c r="X481" s="8">
        <f ca="1">IF(AND($D480=Finals!$B$4,$D481=1,$G481=X$2),0,IF(AND($D480=Finals!$B$4,$D481=1),1,IF($G481=X$2,0,X480)))</f>
        <v>1</v>
      </c>
      <c r="Y481" s="8">
        <f ca="1">IF(AND($D480=Finals!$B$4,$D481=1,$G481=Y$2),0,IF(AND($D480=Finals!$B$4,$D481=1),1,IF($G481=Y$2,0,Y480)))</f>
        <v>1</v>
      </c>
      <c r="Z481" s="8">
        <f ca="1">IF(AND($D480=Finals!$B$4,$D481=1,$G481=Z$2),0,IF(AND($D480=Finals!$B$4,$D481=1),1,IF($G481=Z$2,0,Z480)))</f>
        <v>1</v>
      </c>
      <c r="AA481" s="8">
        <f ca="1">IF(AND($D480=Finals!$B$4,$D481=1,$G481=AA$2),0,IF(AND($D480=Finals!$B$4,$D481=1),1,IF($G481=AA$2,0,AA480)))</f>
        <v>1</v>
      </c>
      <c r="AB481" s="8">
        <f ca="1">IF(AND($D480=Finals!$B$4,$D481=1,$G481=AB$2),0,IF(AND($D480=Finals!$B$4,$D481=1),1,IF($G481=AB$2,0,AB480)))</f>
        <v>1</v>
      </c>
      <c r="AC481" s="8">
        <f ca="1">IF(AND($D480=Finals!$B$4,$D481=1,$G481=AC$2),0,IF(AND($D480=Finals!$B$4,$D481=1),1,IF($G481=AC$2,0,AC480)))</f>
        <v>1</v>
      </c>
      <c r="AD481" s="8">
        <f ca="1">IF(AND($D480=Finals!$B$4,$D481=1,$G481=AD$2),0,IF(AND($D480=Finals!$B$4,$D481=1),1,IF($G481=AD$2,0,AD480)))</f>
        <v>1</v>
      </c>
      <c r="AE481" s="8">
        <f ca="1">IF(AND($D480=Finals!$B$4,$D481=1,$G481=AE$2),0,IF(AND($D480=Finals!$B$4,$D481=1),1,IF($G481=AE$2,0,AE480)))</f>
        <v>1</v>
      </c>
      <c r="AF481" s="8">
        <f ca="1">IF(AND($D480=Finals!$B$4,$D481=1,$G481=AF$2),0,IF(AND($D480=Finals!$B$4,$D481=1),1,IF($G481=AF$2,0,AF480)))</f>
        <v>0</v>
      </c>
      <c r="AG481" s="8">
        <f ca="1">IF(AND($D480=Finals!$B$4,$D481=1,$G481=AG$2),0,IF(AND($D480=Finals!$B$4,$D481=1),1,IF($G481=AG$2,0,AG480)))</f>
        <v>1</v>
      </c>
      <c r="AH481" s="8">
        <f ca="1">IF(AND($D480=Finals!$B$4,$D481=1,$G481=AH$2),0,IF(AND($D480=Finals!$B$4,$D481=1),1,IF($G481=AH$2,0,AH480)))</f>
        <v>1</v>
      </c>
      <c r="AI481" s="8">
        <f ca="1">IF(AND($D480=Finals!$B$4,$D481=1,$G481=AI$2),0,IF(AND($D480=Finals!$B$4,$D481=1),1,IF($G481=AI$2,0,AI480)))</f>
        <v>1</v>
      </c>
      <c r="AJ481" s="8">
        <f ca="1">IF(AND($D480=Finals!$B$4,$D481=1,$G481=AJ$2),0,IF(AND($D480=Finals!$B$4,$D481=1),1,IF($G481=AJ$2,0,AJ480)))</f>
        <v>1</v>
      </c>
      <c r="AK481" s="8">
        <f ca="1">IF(AND($D480=Finals!$B$4,$D481=1,$G481=AK$2),0,IF(AND($D480=Finals!$B$4,$D481=1),1,IF($G481=AK$2,0,AK480)))</f>
        <v>1</v>
      </c>
      <c r="AL481" s="8">
        <f ca="1">IF(AND($D480=Finals!$B$4,$D481=1,$G481=AL$2),0,IF(AND($D480=Finals!$B$4,$D481=1),1,IF($G481=AL$2,0,AL480)))</f>
        <v>1</v>
      </c>
      <c r="AM481" s="8">
        <f ca="1">IF(AND($D480=Finals!$B$4,$D481=1,$G481=AM$2),0,IF(AND($D480=Finals!$B$4,$D481=1),1,IF($G481=AM$2,0,AM480)))</f>
        <v>1</v>
      </c>
      <c r="AN481" s="8">
        <f ca="1">IF(AND($D480=Finals!$B$4,$D481=1,$G481=AN$2),0,IF(AND($D480=Finals!$B$4,$D481=1),1,IF($G481=AN$2,0,AN480)))</f>
        <v>1</v>
      </c>
      <c r="AO481" s="8">
        <f ca="1">IF(AND($D480=Finals!$B$4,$D481=1,$G481=AO$2),0,IF(AND($D480=Finals!$B$4,$D481=1),1,IF($G481=AO$2,0,AO480)))</f>
        <v>1</v>
      </c>
      <c r="AP481" s="8">
        <f ca="1">IF(AND($D480=Finals!$B$4,$D481=1,$G481=AP$2),0,IF(AND($D480=Finals!$B$4,$D481=1),1,IF($G481=AP$2,0,AP480)))</f>
        <v>0</v>
      </c>
      <c r="AQ481" s="8">
        <f ca="1">IF(AND($D480=Finals!$B$4,$D481=1,$G481=AQ$2),0,IF(AND($D480=Finals!$B$4,$D481=1),1,IF($G481=AQ$2,0,AQ480)))</f>
        <v>1</v>
      </c>
      <c r="AR481" s="8">
        <f ca="1">IF(AND($D480=Finals!$B$4,$D481=1,$G481=AR$2),0,IF(AND($D480=Finals!$B$4,$D481=1),1,IF($G481=AR$2,0,AR480)))</f>
        <v>1</v>
      </c>
      <c r="AS481" s="8">
        <f ca="1">IF(AND($D480=Finals!$B$4,$D481=1,$G481=AS$2),0,IF(AND($D480=Finals!$B$4,$D481=1),1,IF($G481=AS$2,0,AS480)))</f>
        <v>1</v>
      </c>
      <c r="AT481" s="8">
        <f ca="1">IF(AND($D480=Finals!$B$4,$D481=1,$G481=AT$2),0,IF(AND($D480=Finals!$B$4,$D481=1),1,IF($G481=AT$2,0,AT480)))</f>
        <v>1</v>
      </c>
      <c r="AU481" s="8">
        <f ca="1">IF(AND($D480=Finals!$B$4,$D481=1,$G481=AU$2),0,IF(AND($D480=Finals!$B$4,$D481=1),1,IF($G481=AU$2,0,AU480)))</f>
        <v>1</v>
      </c>
      <c r="AV481" s="8">
        <f ca="1">IF(AND($D480=Finals!$B$4,$D481=1,$G481=AV$2),0,IF(AND($D480=Finals!$B$4,$D481=1),1,IF($G481=AV$2,0,AV480)))</f>
        <v>1</v>
      </c>
      <c r="AW481" s="8">
        <f ca="1">IF(AND($D480=Finals!$B$4,$D481=1,$G481=AW$2),0,IF(AND($D480=Finals!$B$4,$D481=1),1,IF($G481=AW$2,0,AW480)))</f>
        <v>1</v>
      </c>
      <c r="AX481" s="8">
        <f ca="1">IF(AND($D480=Finals!$B$4,$D481=1,$G481=AX$2),0,IF(AND($D480=Finals!$B$4,$D481=1),1,IF($G481=AX$2,0,AX480)))</f>
        <v>1</v>
      </c>
      <c r="AY481" s="8">
        <f ca="1">IF(AND($D480=Finals!$B$4,$D481=1,$G481=AY$2),0,IF(AND($D480=Finals!$B$4,$D481=1),1,IF($G481=AY$2,0,AY480)))</f>
        <v>1</v>
      </c>
      <c r="AZ481" s="8">
        <f ca="1">IF(AND($D480=Finals!$B$4,$D481=1,$G481=AZ$2),0,IF(AND($D480=Finals!$B$4,$D481=1),1,IF($G481=AZ$2,0,AZ480)))</f>
        <v>0</v>
      </c>
      <c r="BA481" s="8">
        <f ca="1">IF(AND($D480=Finals!$B$4,$D481=1,$G481=BA$2),0,IF(AND($D480=Finals!$B$4,$D481=1),1,IF($G481=BA$2,0,BA480)))</f>
        <v>1</v>
      </c>
      <c r="BB481" s="8">
        <f ca="1">IF(AND($D480=Finals!$B$4,$D481=1,$G481=BB$2),0,IF(AND($D480=Finals!$B$4,$D481=1),1,IF($G481=BB$2,0,BB480)))</f>
        <v>1</v>
      </c>
      <c r="BC481" s="8">
        <f ca="1">IF(AND($D480=Finals!$B$4,$D481=1,$G481=BC$2),0,IF(AND($D480=Finals!$B$4,$D481=1),1,IF($G481=BC$2,0,BC480)))</f>
        <v>1</v>
      </c>
      <c r="BD481" s="8">
        <f ca="1">IF(AND($D480=Finals!$B$4,$D481=1,$G481=BD$2),0,IF(AND($D480=Finals!$B$4,$D481=1),1,IF($G481=BD$2,0,BD480)))</f>
        <v>1</v>
      </c>
      <c r="BE481" s="8">
        <f ca="1">IF(AND($D480=Finals!$B$4,$D481=1,$G481=BE$2),0,IF(AND($D480=Finals!$B$4,$D481=1),1,IF($G481=BE$2,0,BE480)))</f>
        <v>1</v>
      </c>
      <c r="BF481" s="4">
        <f ca="1">IF(AND($D480=Finals!$B$4,$D481=1,$G481=BF$2),0,IF(AND($D480=Finals!$B$4,$D481=1),1,IF($G481=BF$2,0,BF480)))</f>
        <v>1</v>
      </c>
      <c r="BG481">
        <f t="shared" ca="1" si="626"/>
        <v>33</v>
      </c>
      <c r="BP481">
        <v>1</v>
      </c>
      <c r="BQ481">
        <f t="shared" ref="BQ481:CZ481" ca="1" si="757">IF(V481=1,1+BP481,BP481)</f>
        <v>1</v>
      </c>
      <c r="BR481">
        <f t="shared" ca="1" si="757"/>
        <v>2</v>
      </c>
      <c r="BS481">
        <f t="shared" ca="1" si="757"/>
        <v>3</v>
      </c>
      <c r="BT481">
        <f t="shared" ca="1" si="757"/>
        <v>4</v>
      </c>
      <c r="BU481">
        <f t="shared" ca="1" si="757"/>
        <v>5</v>
      </c>
      <c r="BV481">
        <f t="shared" ca="1" si="757"/>
        <v>6</v>
      </c>
      <c r="BW481">
        <f t="shared" ca="1" si="757"/>
        <v>7</v>
      </c>
      <c r="BX481">
        <f t="shared" ca="1" si="757"/>
        <v>8</v>
      </c>
      <c r="BY481">
        <f t="shared" ca="1" si="757"/>
        <v>9</v>
      </c>
      <c r="BZ481">
        <f t="shared" ca="1" si="757"/>
        <v>10</v>
      </c>
      <c r="CA481">
        <f t="shared" ca="1" si="757"/>
        <v>10</v>
      </c>
      <c r="CB481">
        <f t="shared" ca="1" si="757"/>
        <v>11</v>
      </c>
      <c r="CC481">
        <f t="shared" ca="1" si="757"/>
        <v>12</v>
      </c>
      <c r="CD481">
        <f t="shared" ca="1" si="757"/>
        <v>13</v>
      </c>
      <c r="CE481">
        <f t="shared" ca="1" si="757"/>
        <v>14</v>
      </c>
      <c r="CF481">
        <f t="shared" ca="1" si="757"/>
        <v>15</v>
      </c>
      <c r="CG481">
        <f t="shared" ca="1" si="757"/>
        <v>16</v>
      </c>
      <c r="CH481">
        <f t="shared" ca="1" si="757"/>
        <v>17</v>
      </c>
      <c r="CI481">
        <f t="shared" ca="1" si="757"/>
        <v>18</v>
      </c>
      <c r="CJ481">
        <f t="shared" ca="1" si="757"/>
        <v>19</v>
      </c>
      <c r="CK481">
        <f t="shared" ca="1" si="757"/>
        <v>19</v>
      </c>
      <c r="CL481">
        <f t="shared" ca="1" si="757"/>
        <v>20</v>
      </c>
      <c r="CM481">
        <f t="shared" ca="1" si="757"/>
        <v>21</v>
      </c>
      <c r="CN481">
        <f t="shared" ca="1" si="757"/>
        <v>22</v>
      </c>
      <c r="CO481">
        <f t="shared" ca="1" si="757"/>
        <v>23</v>
      </c>
      <c r="CP481">
        <f t="shared" ca="1" si="757"/>
        <v>24</v>
      </c>
      <c r="CQ481">
        <f t="shared" ca="1" si="757"/>
        <v>25</v>
      </c>
      <c r="CR481">
        <f t="shared" ca="1" si="757"/>
        <v>26</v>
      </c>
      <c r="CS481">
        <f t="shared" ca="1" si="757"/>
        <v>27</v>
      </c>
      <c r="CT481">
        <f t="shared" ca="1" si="757"/>
        <v>28</v>
      </c>
      <c r="CU481">
        <f t="shared" ca="1" si="757"/>
        <v>28</v>
      </c>
      <c r="CV481">
        <f t="shared" ca="1" si="757"/>
        <v>29</v>
      </c>
      <c r="CW481">
        <f t="shared" ca="1" si="757"/>
        <v>30</v>
      </c>
      <c r="CX481">
        <f t="shared" ca="1" si="757"/>
        <v>31</v>
      </c>
      <c r="CY481">
        <f t="shared" ca="1" si="757"/>
        <v>32</v>
      </c>
      <c r="CZ481">
        <f t="shared" ca="1" si="757"/>
        <v>33</v>
      </c>
      <c r="DA481" s="5">
        <f t="shared" ca="1" si="676"/>
        <v>1</v>
      </c>
      <c r="DB481">
        <f t="shared" ref="DB481:EK481" ca="1" si="758">IF(DB$3&gt;$BG481,"",IF(OR(DA481=36,DA481=""),"",LOOKUP(DB$3,$BP481:$CZ481,$BP$3:$CZ$3)))</f>
        <v>2</v>
      </c>
      <c r="DC481">
        <f t="shared" ca="1" si="758"/>
        <v>3</v>
      </c>
      <c r="DD481">
        <f t="shared" ca="1" si="758"/>
        <v>4</v>
      </c>
      <c r="DE481">
        <f t="shared" ca="1" si="758"/>
        <v>5</v>
      </c>
      <c r="DF481">
        <f t="shared" ca="1" si="758"/>
        <v>6</v>
      </c>
      <c r="DG481">
        <f t="shared" ca="1" si="758"/>
        <v>7</v>
      </c>
      <c r="DH481">
        <f t="shared" ca="1" si="758"/>
        <v>8</v>
      </c>
      <c r="DI481">
        <f t="shared" ca="1" si="758"/>
        <v>9</v>
      </c>
      <c r="DJ481">
        <f t="shared" ca="1" si="758"/>
        <v>11</v>
      </c>
      <c r="DK481">
        <f t="shared" ca="1" si="758"/>
        <v>12</v>
      </c>
      <c r="DL481">
        <f t="shared" ca="1" si="758"/>
        <v>13</v>
      </c>
      <c r="DM481">
        <f t="shared" ca="1" si="758"/>
        <v>14</v>
      </c>
      <c r="DN481">
        <f t="shared" ca="1" si="758"/>
        <v>15</v>
      </c>
      <c r="DO481">
        <f t="shared" ca="1" si="758"/>
        <v>16</v>
      </c>
      <c r="DP481">
        <f t="shared" ca="1" si="758"/>
        <v>17</v>
      </c>
      <c r="DQ481">
        <f t="shared" ca="1" si="758"/>
        <v>18</v>
      </c>
      <c r="DR481">
        <f t="shared" ca="1" si="758"/>
        <v>19</v>
      </c>
      <c r="DS481">
        <f t="shared" ca="1" si="758"/>
        <v>21</v>
      </c>
      <c r="DT481">
        <f t="shared" ca="1" si="758"/>
        <v>22</v>
      </c>
      <c r="DU481">
        <f t="shared" ca="1" si="758"/>
        <v>23</v>
      </c>
      <c r="DV481">
        <f t="shared" ca="1" si="758"/>
        <v>24</v>
      </c>
      <c r="DW481">
        <f t="shared" ca="1" si="758"/>
        <v>25</v>
      </c>
      <c r="DX481">
        <f t="shared" ca="1" si="758"/>
        <v>26</v>
      </c>
      <c r="DY481">
        <f t="shared" ca="1" si="758"/>
        <v>27</v>
      </c>
      <c r="DZ481">
        <f t="shared" ca="1" si="758"/>
        <v>28</v>
      </c>
      <c r="EA481">
        <f t="shared" ca="1" si="758"/>
        <v>29</v>
      </c>
      <c r="EB481">
        <f t="shared" ca="1" si="758"/>
        <v>31</v>
      </c>
      <c r="EC481">
        <f t="shared" ca="1" si="758"/>
        <v>32</v>
      </c>
      <c r="ED481">
        <f t="shared" ca="1" si="758"/>
        <v>33</v>
      </c>
      <c r="EE481">
        <f t="shared" ca="1" si="758"/>
        <v>34</v>
      </c>
      <c r="EF481">
        <f t="shared" ca="1" si="758"/>
        <v>35</v>
      </c>
      <c r="EG481">
        <f t="shared" ca="1" si="758"/>
        <v>36</v>
      </c>
      <c r="EH481" t="str">
        <f t="shared" ca="1" si="758"/>
        <v/>
      </c>
      <c r="EI481" t="str">
        <f t="shared" ca="1" si="758"/>
        <v/>
      </c>
      <c r="EJ481" t="str">
        <f t="shared" ca="1" si="758"/>
        <v/>
      </c>
      <c r="EK481" t="str">
        <f t="shared" ca="1" si="758"/>
        <v/>
      </c>
      <c r="EL481" t="str">
        <f ca="1">IF(I481=1,Finals!I486,"")</f>
        <v/>
      </c>
    </row>
    <row r="482" spans="3:142" x14ac:dyDescent="0.25">
      <c r="C482">
        <v>479</v>
      </c>
      <c r="D482">
        <f ca="1">IF(AND(Finals!K486&gt;Finals!K485,Finals!B$3="Yes"),1,IF(AND(I481=1,Finals!B$2="Yes"),1,IF(AND(E481=Finals!B$5,Calc!D481&gt;=Finals!B$4),1,IF(AND(D481=Finals!B$4,E481&lt;Finals!B$5),D481,1+D481))))</f>
        <v>10</v>
      </c>
      <c r="E482">
        <f ca="1">IF(E481=Finals!B$5,1,IF(AND(I481=1,Finals!B$2="Yes"),1,IF(D481&lt;Finals!B$4,1,Calc!E481+1)))</f>
        <v>2</v>
      </c>
      <c r="F482">
        <f>Finals!D487</f>
        <v>0</v>
      </c>
      <c r="G482">
        <f t="shared" si="698"/>
        <v>0</v>
      </c>
      <c r="H482">
        <f ca="1">IF(AND(Finals!K486&gt;Finals!K485,Finals!B$3="Yes"),"",IF(AND(I481=1,Finals!B$2="Yes"),"",IF(D481&lt;&gt;Finals!B$4,"",1)))</f>
        <v>1</v>
      </c>
      <c r="I482">
        <f t="shared" ca="1" si="699"/>
        <v>-1</v>
      </c>
      <c r="J482">
        <f ca="1">IF(I482=-1,-BG481,IF(I482=1,36-BG481,0))</f>
        <v>-33</v>
      </c>
      <c r="K482">
        <f t="shared" ca="1" si="702"/>
        <v>-3840</v>
      </c>
      <c r="L482">
        <f ca="1">IF(AND($D481=0,$G482=L$3),1,IF($D481=0,0,IF($G482=L$3,1,L481)))</f>
        <v>1</v>
      </c>
      <c r="M482">
        <f ca="1">IF(AND($D481=0,$G482=M$3),1,IF($D481=0,0,IF($G482=M$3,1,M481)))</f>
        <v>1</v>
      </c>
      <c r="N482">
        <f ca="1">IF(AND($D481=0,$G482=N$3),1,IF($D481=0,0,IF($G482=N$3,1,N481)))</f>
        <v>0</v>
      </c>
      <c r="O482">
        <f ca="1">IF(AND($D481=0,$G482=O$3),1,IF($D481=0,0,IF($G482=O$3,1,O481)))</f>
        <v>0</v>
      </c>
      <c r="P482">
        <f ca="1">IF(AND($D481=0,$G482=P$3),1,IF($D481=0,0,IF($G482=P$3,1,P481)))</f>
        <v>1</v>
      </c>
      <c r="Q482">
        <f ca="1">IF(AND($D481=0,$G482=Q$3),1,IF($D481=0,0,IF($G482=Q$3,1,Q481)))</f>
        <v>0</v>
      </c>
      <c r="R482">
        <f ca="1">IF(AND($D481=0,$G482=R$3),1,IF($D481=0,0,IF($G482=R$3,1,R481)))</f>
        <v>1</v>
      </c>
      <c r="S482">
        <f ca="1">IF(AND($D481=0,$G482=S$3),1,IF($D481=0,0,IF($G482=S$3,1,S481)))</f>
        <v>1</v>
      </c>
      <c r="T482">
        <f ca="1">IF(AND($D481=0,$G482=T$3),1,IF($D481=0,0,IF($G482=T$3,1,T481)))</f>
        <v>0</v>
      </c>
      <c r="U482">
        <f ca="1">IF(AND($D481=0,$G482=U$3),1,IF($D481=0,0,IF($G482=U$3,1,U481)))</f>
        <v>1</v>
      </c>
      <c r="V482" s="5">
        <f ca="1">IF(AND($D481=Finals!$B$4,$D482=1,$G482=V$2),0,IF(AND($D481=Finals!$B$4,$D482=1),1,IF($G482=V$2,0,V481)))</f>
        <v>0</v>
      </c>
      <c r="W482" s="8">
        <f ca="1">IF(AND($D481=Finals!$B$4,$D482=1,$G482=W$2),0,IF(AND($D481=Finals!$B$4,$D482=1),1,IF($G482=W$2,0,W481)))</f>
        <v>1</v>
      </c>
      <c r="X482" s="8">
        <f ca="1">IF(AND($D481=Finals!$B$4,$D482=1,$G482=X$2),0,IF(AND($D481=Finals!$B$4,$D482=1),1,IF($G482=X$2,0,X481)))</f>
        <v>1</v>
      </c>
      <c r="Y482" s="8">
        <f ca="1">IF(AND($D481=Finals!$B$4,$D482=1,$G482=Y$2),0,IF(AND($D481=Finals!$B$4,$D482=1),1,IF($G482=Y$2,0,Y481)))</f>
        <v>1</v>
      </c>
      <c r="Z482" s="8">
        <f ca="1">IF(AND($D481=Finals!$B$4,$D482=1,$G482=Z$2),0,IF(AND($D481=Finals!$B$4,$D482=1),1,IF($G482=Z$2,0,Z481)))</f>
        <v>1</v>
      </c>
      <c r="AA482" s="8">
        <f ca="1">IF(AND($D481=Finals!$B$4,$D482=1,$G482=AA$2),0,IF(AND($D481=Finals!$B$4,$D482=1),1,IF($G482=AA$2,0,AA481)))</f>
        <v>1</v>
      </c>
      <c r="AB482" s="8">
        <f ca="1">IF(AND($D481=Finals!$B$4,$D482=1,$G482=AB$2),0,IF(AND($D481=Finals!$B$4,$D482=1),1,IF($G482=AB$2,0,AB481)))</f>
        <v>1</v>
      </c>
      <c r="AC482" s="8">
        <f ca="1">IF(AND($D481=Finals!$B$4,$D482=1,$G482=AC$2),0,IF(AND($D481=Finals!$B$4,$D482=1),1,IF($G482=AC$2,0,AC481)))</f>
        <v>1</v>
      </c>
      <c r="AD482" s="8">
        <f ca="1">IF(AND($D481=Finals!$B$4,$D482=1,$G482=AD$2),0,IF(AND($D481=Finals!$B$4,$D482=1),1,IF($G482=AD$2,0,AD481)))</f>
        <v>1</v>
      </c>
      <c r="AE482" s="8">
        <f ca="1">IF(AND($D481=Finals!$B$4,$D482=1,$G482=AE$2),0,IF(AND($D481=Finals!$B$4,$D482=1),1,IF($G482=AE$2,0,AE481)))</f>
        <v>1</v>
      </c>
      <c r="AF482" s="8">
        <f ca="1">IF(AND($D481=Finals!$B$4,$D482=1,$G482=AF$2),0,IF(AND($D481=Finals!$B$4,$D482=1),1,IF($G482=AF$2,0,AF481)))</f>
        <v>0</v>
      </c>
      <c r="AG482" s="8">
        <f ca="1">IF(AND($D481=Finals!$B$4,$D482=1,$G482=AG$2),0,IF(AND($D481=Finals!$B$4,$D482=1),1,IF($G482=AG$2,0,AG481)))</f>
        <v>1</v>
      </c>
      <c r="AH482" s="8">
        <f ca="1">IF(AND($D481=Finals!$B$4,$D482=1,$G482=AH$2),0,IF(AND($D481=Finals!$B$4,$D482=1),1,IF($G482=AH$2,0,AH481)))</f>
        <v>1</v>
      </c>
      <c r="AI482" s="8">
        <f ca="1">IF(AND($D481=Finals!$B$4,$D482=1,$G482=AI$2),0,IF(AND($D481=Finals!$B$4,$D482=1),1,IF($G482=AI$2,0,AI481)))</f>
        <v>1</v>
      </c>
      <c r="AJ482" s="8">
        <f ca="1">IF(AND($D481=Finals!$B$4,$D482=1,$G482=AJ$2),0,IF(AND($D481=Finals!$B$4,$D482=1),1,IF($G482=AJ$2,0,AJ481)))</f>
        <v>1</v>
      </c>
      <c r="AK482" s="8">
        <f ca="1">IF(AND($D481=Finals!$B$4,$D482=1,$G482=AK$2),0,IF(AND($D481=Finals!$B$4,$D482=1),1,IF($G482=AK$2,0,AK481)))</f>
        <v>1</v>
      </c>
      <c r="AL482" s="8">
        <f ca="1">IF(AND($D481=Finals!$B$4,$D482=1,$G482=AL$2),0,IF(AND($D481=Finals!$B$4,$D482=1),1,IF($G482=AL$2,0,AL481)))</f>
        <v>1</v>
      </c>
      <c r="AM482" s="8">
        <f ca="1">IF(AND($D481=Finals!$B$4,$D482=1,$G482=AM$2),0,IF(AND($D481=Finals!$B$4,$D482=1),1,IF($G482=AM$2,0,AM481)))</f>
        <v>1</v>
      </c>
      <c r="AN482" s="8">
        <f ca="1">IF(AND($D481=Finals!$B$4,$D482=1,$G482=AN$2),0,IF(AND($D481=Finals!$B$4,$D482=1),1,IF($G482=AN$2,0,AN481)))</f>
        <v>1</v>
      </c>
      <c r="AO482" s="8">
        <f ca="1">IF(AND($D481=Finals!$B$4,$D482=1,$G482=AO$2),0,IF(AND($D481=Finals!$B$4,$D482=1),1,IF($G482=AO$2,0,AO481)))</f>
        <v>1</v>
      </c>
      <c r="AP482" s="8">
        <f ca="1">IF(AND($D481=Finals!$B$4,$D482=1,$G482=AP$2),0,IF(AND($D481=Finals!$B$4,$D482=1),1,IF($G482=AP$2,0,AP481)))</f>
        <v>0</v>
      </c>
      <c r="AQ482" s="8">
        <f ca="1">IF(AND($D481=Finals!$B$4,$D482=1,$G482=AQ$2),0,IF(AND($D481=Finals!$B$4,$D482=1),1,IF($G482=AQ$2,0,AQ481)))</f>
        <v>1</v>
      </c>
      <c r="AR482" s="8">
        <f ca="1">IF(AND($D481=Finals!$B$4,$D482=1,$G482=AR$2),0,IF(AND($D481=Finals!$B$4,$D482=1),1,IF($G482=AR$2,0,AR481)))</f>
        <v>1</v>
      </c>
      <c r="AS482" s="8">
        <f ca="1">IF(AND($D481=Finals!$B$4,$D482=1,$G482=AS$2),0,IF(AND($D481=Finals!$B$4,$D482=1),1,IF($G482=AS$2,0,AS481)))</f>
        <v>1</v>
      </c>
      <c r="AT482" s="8">
        <f ca="1">IF(AND($D481=Finals!$B$4,$D482=1,$G482=AT$2),0,IF(AND($D481=Finals!$B$4,$D482=1),1,IF($G482=AT$2,0,AT481)))</f>
        <v>1</v>
      </c>
      <c r="AU482" s="8">
        <f ca="1">IF(AND($D481=Finals!$B$4,$D482=1,$G482=AU$2),0,IF(AND($D481=Finals!$B$4,$D482=1),1,IF($G482=AU$2,0,AU481)))</f>
        <v>1</v>
      </c>
      <c r="AV482" s="8">
        <f ca="1">IF(AND($D481=Finals!$B$4,$D482=1,$G482=AV$2),0,IF(AND($D481=Finals!$B$4,$D482=1),1,IF($G482=AV$2,0,AV481)))</f>
        <v>1</v>
      </c>
      <c r="AW482" s="8">
        <f ca="1">IF(AND($D481=Finals!$B$4,$D482=1,$G482=AW$2),0,IF(AND($D481=Finals!$B$4,$D482=1),1,IF($G482=AW$2,0,AW481)))</f>
        <v>1</v>
      </c>
      <c r="AX482" s="8">
        <f ca="1">IF(AND($D481=Finals!$B$4,$D482=1,$G482=AX$2),0,IF(AND($D481=Finals!$B$4,$D482=1),1,IF($G482=AX$2,0,AX481)))</f>
        <v>1</v>
      </c>
      <c r="AY482" s="8">
        <f ca="1">IF(AND($D481=Finals!$B$4,$D482=1,$G482=AY$2),0,IF(AND($D481=Finals!$B$4,$D482=1),1,IF($G482=AY$2,0,AY481)))</f>
        <v>1</v>
      </c>
      <c r="AZ482" s="8">
        <f ca="1">IF(AND($D481=Finals!$B$4,$D482=1,$G482=AZ$2),0,IF(AND($D481=Finals!$B$4,$D482=1),1,IF($G482=AZ$2,0,AZ481)))</f>
        <v>0</v>
      </c>
      <c r="BA482" s="8">
        <f ca="1">IF(AND($D481=Finals!$B$4,$D482=1,$G482=BA$2),0,IF(AND($D481=Finals!$B$4,$D482=1),1,IF($G482=BA$2,0,BA481)))</f>
        <v>1</v>
      </c>
      <c r="BB482" s="8">
        <f ca="1">IF(AND($D481=Finals!$B$4,$D482=1,$G482=BB$2),0,IF(AND($D481=Finals!$B$4,$D482=1),1,IF($G482=BB$2,0,BB481)))</f>
        <v>1</v>
      </c>
      <c r="BC482" s="8">
        <f ca="1">IF(AND($D481=Finals!$B$4,$D482=1,$G482=BC$2),0,IF(AND($D481=Finals!$B$4,$D482=1),1,IF($G482=BC$2,0,BC481)))</f>
        <v>1</v>
      </c>
      <c r="BD482" s="8">
        <f ca="1">IF(AND($D481=Finals!$B$4,$D482=1,$G482=BD$2),0,IF(AND($D481=Finals!$B$4,$D482=1),1,IF($G482=BD$2,0,BD481)))</f>
        <v>1</v>
      </c>
      <c r="BE482" s="8">
        <f ca="1">IF(AND($D481=Finals!$B$4,$D482=1,$G482=BE$2),0,IF(AND($D481=Finals!$B$4,$D482=1),1,IF($G482=BE$2,0,BE481)))</f>
        <v>1</v>
      </c>
      <c r="BF482" s="4">
        <f ca="1">IF(AND($D481=Finals!$B$4,$D482=1,$G482=BF$2),0,IF(AND($D481=Finals!$B$4,$D482=1),1,IF($G482=BF$2,0,BF481)))</f>
        <v>1</v>
      </c>
      <c r="BG482">
        <f t="shared" ref="BG482:BG545" ca="1" si="759">SUM(V482:BF482)</f>
        <v>33</v>
      </c>
      <c r="BP482">
        <v>1</v>
      </c>
      <c r="BQ482">
        <f t="shared" ref="BQ482:CZ482" ca="1" si="760">IF(V482=1,1+BP482,BP482)</f>
        <v>1</v>
      </c>
      <c r="BR482">
        <f t="shared" ca="1" si="760"/>
        <v>2</v>
      </c>
      <c r="BS482">
        <f t="shared" ca="1" si="760"/>
        <v>3</v>
      </c>
      <c r="BT482">
        <f t="shared" ca="1" si="760"/>
        <v>4</v>
      </c>
      <c r="BU482">
        <f t="shared" ca="1" si="760"/>
        <v>5</v>
      </c>
      <c r="BV482">
        <f t="shared" ca="1" si="760"/>
        <v>6</v>
      </c>
      <c r="BW482">
        <f t="shared" ca="1" si="760"/>
        <v>7</v>
      </c>
      <c r="BX482">
        <f t="shared" ca="1" si="760"/>
        <v>8</v>
      </c>
      <c r="BY482">
        <f t="shared" ca="1" si="760"/>
        <v>9</v>
      </c>
      <c r="BZ482">
        <f t="shared" ca="1" si="760"/>
        <v>10</v>
      </c>
      <c r="CA482">
        <f t="shared" ca="1" si="760"/>
        <v>10</v>
      </c>
      <c r="CB482">
        <f t="shared" ca="1" si="760"/>
        <v>11</v>
      </c>
      <c r="CC482">
        <f t="shared" ca="1" si="760"/>
        <v>12</v>
      </c>
      <c r="CD482">
        <f t="shared" ca="1" si="760"/>
        <v>13</v>
      </c>
      <c r="CE482">
        <f t="shared" ca="1" si="760"/>
        <v>14</v>
      </c>
      <c r="CF482">
        <f t="shared" ca="1" si="760"/>
        <v>15</v>
      </c>
      <c r="CG482">
        <f t="shared" ca="1" si="760"/>
        <v>16</v>
      </c>
      <c r="CH482">
        <f t="shared" ca="1" si="760"/>
        <v>17</v>
      </c>
      <c r="CI482">
        <f t="shared" ca="1" si="760"/>
        <v>18</v>
      </c>
      <c r="CJ482">
        <f t="shared" ca="1" si="760"/>
        <v>19</v>
      </c>
      <c r="CK482">
        <f t="shared" ca="1" si="760"/>
        <v>19</v>
      </c>
      <c r="CL482">
        <f t="shared" ca="1" si="760"/>
        <v>20</v>
      </c>
      <c r="CM482">
        <f t="shared" ca="1" si="760"/>
        <v>21</v>
      </c>
      <c r="CN482">
        <f t="shared" ca="1" si="760"/>
        <v>22</v>
      </c>
      <c r="CO482">
        <f t="shared" ca="1" si="760"/>
        <v>23</v>
      </c>
      <c r="CP482">
        <f t="shared" ca="1" si="760"/>
        <v>24</v>
      </c>
      <c r="CQ482">
        <f t="shared" ca="1" si="760"/>
        <v>25</v>
      </c>
      <c r="CR482">
        <f t="shared" ca="1" si="760"/>
        <v>26</v>
      </c>
      <c r="CS482">
        <f t="shared" ca="1" si="760"/>
        <v>27</v>
      </c>
      <c r="CT482">
        <f t="shared" ca="1" si="760"/>
        <v>28</v>
      </c>
      <c r="CU482">
        <f t="shared" ca="1" si="760"/>
        <v>28</v>
      </c>
      <c r="CV482">
        <f t="shared" ca="1" si="760"/>
        <v>29</v>
      </c>
      <c r="CW482">
        <f t="shared" ca="1" si="760"/>
        <v>30</v>
      </c>
      <c r="CX482">
        <f t="shared" ca="1" si="760"/>
        <v>31</v>
      </c>
      <c r="CY482">
        <f t="shared" ca="1" si="760"/>
        <v>32</v>
      </c>
      <c r="CZ482">
        <f t="shared" ca="1" si="760"/>
        <v>33</v>
      </c>
      <c r="DA482" s="5">
        <f t="shared" ca="1" si="676"/>
        <v>1</v>
      </c>
      <c r="DB482">
        <f t="shared" ref="DB482:EK482" ca="1" si="761">IF(DB$3&gt;$BG482,"",IF(OR(DA482=36,DA482=""),"",LOOKUP(DB$3,$BP482:$CZ482,$BP$3:$CZ$3)))</f>
        <v>2</v>
      </c>
      <c r="DC482">
        <f t="shared" ca="1" si="761"/>
        <v>3</v>
      </c>
      <c r="DD482">
        <f t="shared" ca="1" si="761"/>
        <v>4</v>
      </c>
      <c r="DE482">
        <f t="shared" ca="1" si="761"/>
        <v>5</v>
      </c>
      <c r="DF482">
        <f t="shared" ca="1" si="761"/>
        <v>6</v>
      </c>
      <c r="DG482">
        <f t="shared" ca="1" si="761"/>
        <v>7</v>
      </c>
      <c r="DH482">
        <f t="shared" ca="1" si="761"/>
        <v>8</v>
      </c>
      <c r="DI482">
        <f t="shared" ca="1" si="761"/>
        <v>9</v>
      </c>
      <c r="DJ482">
        <f t="shared" ca="1" si="761"/>
        <v>11</v>
      </c>
      <c r="DK482">
        <f t="shared" ca="1" si="761"/>
        <v>12</v>
      </c>
      <c r="DL482">
        <f t="shared" ca="1" si="761"/>
        <v>13</v>
      </c>
      <c r="DM482">
        <f t="shared" ca="1" si="761"/>
        <v>14</v>
      </c>
      <c r="DN482">
        <f t="shared" ca="1" si="761"/>
        <v>15</v>
      </c>
      <c r="DO482">
        <f t="shared" ca="1" si="761"/>
        <v>16</v>
      </c>
      <c r="DP482">
        <f t="shared" ca="1" si="761"/>
        <v>17</v>
      </c>
      <c r="DQ482">
        <f t="shared" ca="1" si="761"/>
        <v>18</v>
      </c>
      <c r="DR482">
        <f t="shared" ca="1" si="761"/>
        <v>19</v>
      </c>
      <c r="DS482">
        <f t="shared" ca="1" si="761"/>
        <v>21</v>
      </c>
      <c r="DT482">
        <f t="shared" ca="1" si="761"/>
        <v>22</v>
      </c>
      <c r="DU482">
        <f t="shared" ca="1" si="761"/>
        <v>23</v>
      </c>
      <c r="DV482">
        <f t="shared" ca="1" si="761"/>
        <v>24</v>
      </c>
      <c r="DW482">
        <f t="shared" ca="1" si="761"/>
        <v>25</v>
      </c>
      <c r="DX482">
        <f t="shared" ca="1" si="761"/>
        <v>26</v>
      </c>
      <c r="DY482">
        <f t="shared" ca="1" si="761"/>
        <v>27</v>
      </c>
      <c r="DZ482">
        <f t="shared" ca="1" si="761"/>
        <v>28</v>
      </c>
      <c r="EA482">
        <f t="shared" ca="1" si="761"/>
        <v>29</v>
      </c>
      <c r="EB482">
        <f t="shared" ca="1" si="761"/>
        <v>31</v>
      </c>
      <c r="EC482">
        <f t="shared" ca="1" si="761"/>
        <v>32</v>
      </c>
      <c r="ED482">
        <f t="shared" ca="1" si="761"/>
        <v>33</v>
      </c>
      <c r="EE482">
        <f t="shared" ca="1" si="761"/>
        <v>34</v>
      </c>
      <c r="EF482">
        <f t="shared" ca="1" si="761"/>
        <v>35</v>
      </c>
      <c r="EG482">
        <f t="shared" ca="1" si="761"/>
        <v>36</v>
      </c>
      <c r="EH482" t="str">
        <f t="shared" ca="1" si="761"/>
        <v/>
      </c>
      <c r="EI482" t="str">
        <f t="shared" ca="1" si="761"/>
        <v/>
      </c>
      <c r="EJ482" t="str">
        <f t="shared" ca="1" si="761"/>
        <v/>
      </c>
      <c r="EK482" t="str">
        <f t="shared" ca="1" si="761"/>
        <v/>
      </c>
      <c r="EL482" t="str">
        <f ca="1">IF(I482=1,Finals!I487,"")</f>
        <v/>
      </c>
    </row>
    <row r="483" spans="3:142" x14ac:dyDescent="0.25">
      <c r="C483">
        <v>480</v>
      </c>
      <c r="D483">
        <f ca="1">IF(AND(Finals!K487&gt;Finals!K486,Finals!B$3="Yes"),1,IF(AND(I482=1,Finals!B$2="Yes"),1,IF(AND(E482=Finals!B$5,Calc!D482&gt;=Finals!B$4),1,IF(AND(D482=Finals!B$4,E482&lt;Finals!B$5),D482,1+D482))))</f>
        <v>10</v>
      </c>
      <c r="E483">
        <f ca="1">IF(E482=Finals!B$5,1,IF(AND(I482=1,Finals!B$2="Yes"),1,IF(D482&lt;Finals!B$4,1,Calc!E482+1)))</f>
        <v>3</v>
      </c>
      <c r="F483">
        <f>Finals!D488</f>
        <v>0</v>
      </c>
      <c r="G483">
        <f t="shared" si="698"/>
        <v>0</v>
      </c>
      <c r="H483">
        <f ca="1">IF(AND(Finals!K487&gt;Finals!K486,Finals!B$3="Yes"),"",IF(AND(I482=1,Finals!B$2="Yes"),"",IF(D482&lt;&gt;Finals!B$4,"",1)))</f>
        <v>1</v>
      </c>
      <c r="I483">
        <f t="shared" ca="1" si="699"/>
        <v>-1</v>
      </c>
      <c r="J483">
        <f ca="1">IF(I483=-1,-BG482,IF(I483=1,36-BG482,0))</f>
        <v>-33</v>
      </c>
      <c r="K483">
        <f t="shared" ca="1" si="702"/>
        <v>-3873</v>
      </c>
      <c r="L483">
        <f ca="1">IF(AND($D482=0,$G483=L$3),1,IF($D482=0,0,IF($G483=L$3,1,L482)))</f>
        <v>1</v>
      </c>
      <c r="M483">
        <f ca="1">IF(AND($D482=0,$G483=M$3),1,IF($D482=0,0,IF($G483=M$3,1,M482)))</f>
        <v>1</v>
      </c>
      <c r="N483">
        <f ca="1">IF(AND($D482=0,$G483=N$3),1,IF($D482=0,0,IF($G483=N$3,1,N482)))</f>
        <v>0</v>
      </c>
      <c r="O483">
        <f ca="1">IF(AND($D482=0,$G483=O$3),1,IF($D482=0,0,IF($G483=O$3,1,O482)))</f>
        <v>0</v>
      </c>
      <c r="P483">
        <f ca="1">IF(AND($D482=0,$G483=P$3),1,IF($D482=0,0,IF($G483=P$3,1,P482)))</f>
        <v>1</v>
      </c>
      <c r="Q483">
        <f ca="1">IF(AND($D482=0,$G483=Q$3),1,IF($D482=0,0,IF($G483=Q$3,1,Q482)))</f>
        <v>0</v>
      </c>
      <c r="R483">
        <f ca="1">IF(AND($D482=0,$G483=R$3),1,IF($D482=0,0,IF($G483=R$3,1,R482)))</f>
        <v>1</v>
      </c>
      <c r="S483">
        <f ca="1">IF(AND($D482=0,$G483=S$3),1,IF($D482=0,0,IF($G483=S$3,1,S482)))</f>
        <v>1</v>
      </c>
      <c r="T483">
        <f ca="1">IF(AND($D482=0,$G483=T$3),1,IF($D482=0,0,IF($G483=T$3,1,T482)))</f>
        <v>0</v>
      </c>
      <c r="U483">
        <f ca="1">IF(AND($D482=0,$G483=U$3),1,IF($D482=0,0,IF($G483=U$3,1,U482)))</f>
        <v>1</v>
      </c>
      <c r="V483" s="5">
        <f ca="1">IF(AND($D482=Finals!$B$4,$D483=1,$G483=V$2),0,IF(AND($D482=Finals!$B$4,$D483=1),1,IF($G483=V$2,0,V482)))</f>
        <v>0</v>
      </c>
      <c r="W483" s="8">
        <f ca="1">IF(AND($D482=Finals!$B$4,$D483=1,$G483=W$2),0,IF(AND($D482=Finals!$B$4,$D483=1),1,IF($G483=W$2,0,W482)))</f>
        <v>1</v>
      </c>
      <c r="X483" s="8">
        <f ca="1">IF(AND($D482=Finals!$B$4,$D483=1,$G483=X$2),0,IF(AND($D482=Finals!$B$4,$D483=1),1,IF($G483=X$2,0,X482)))</f>
        <v>1</v>
      </c>
      <c r="Y483" s="8">
        <f ca="1">IF(AND($D482=Finals!$B$4,$D483=1,$G483=Y$2),0,IF(AND($D482=Finals!$B$4,$D483=1),1,IF($G483=Y$2,0,Y482)))</f>
        <v>1</v>
      </c>
      <c r="Z483" s="8">
        <f ca="1">IF(AND($D482=Finals!$B$4,$D483=1,$G483=Z$2),0,IF(AND($D482=Finals!$B$4,$D483=1),1,IF($G483=Z$2,0,Z482)))</f>
        <v>1</v>
      </c>
      <c r="AA483" s="8">
        <f ca="1">IF(AND($D482=Finals!$B$4,$D483=1,$G483=AA$2),0,IF(AND($D482=Finals!$B$4,$D483=1),1,IF($G483=AA$2,0,AA482)))</f>
        <v>1</v>
      </c>
      <c r="AB483" s="8">
        <f ca="1">IF(AND($D482=Finals!$B$4,$D483=1,$G483=AB$2),0,IF(AND($D482=Finals!$B$4,$D483=1),1,IF($G483=AB$2,0,AB482)))</f>
        <v>1</v>
      </c>
      <c r="AC483" s="8">
        <f ca="1">IF(AND($D482=Finals!$B$4,$D483=1,$G483=AC$2),0,IF(AND($D482=Finals!$B$4,$D483=1),1,IF($G483=AC$2,0,AC482)))</f>
        <v>1</v>
      </c>
      <c r="AD483" s="8">
        <f ca="1">IF(AND($D482=Finals!$B$4,$D483=1,$G483=AD$2),0,IF(AND($D482=Finals!$B$4,$D483=1),1,IF($G483=AD$2,0,AD482)))</f>
        <v>1</v>
      </c>
      <c r="AE483" s="8">
        <f ca="1">IF(AND($D482=Finals!$B$4,$D483=1,$G483=AE$2),0,IF(AND($D482=Finals!$B$4,$D483=1),1,IF($G483=AE$2,0,AE482)))</f>
        <v>1</v>
      </c>
      <c r="AF483" s="8">
        <f ca="1">IF(AND($D482=Finals!$B$4,$D483=1,$G483=AF$2),0,IF(AND($D482=Finals!$B$4,$D483=1),1,IF($G483=AF$2,0,AF482)))</f>
        <v>0</v>
      </c>
      <c r="AG483" s="8">
        <f ca="1">IF(AND($D482=Finals!$B$4,$D483=1,$G483=AG$2),0,IF(AND($D482=Finals!$B$4,$D483=1),1,IF($G483=AG$2,0,AG482)))</f>
        <v>1</v>
      </c>
      <c r="AH483" s="8">
        <f ca="1">IF(AND($D482=Finals!$B$4,$D483=1,$G483=AH$2),0,IF(AND($D482=Finals!$B$4,$D483=1),1,IF($G483=AH$2,0,AH482)))</f>
        <v>1</v>
      </c>
      <c r="AI483" s="8">
        <f ca="1">IF(AND($D482=Finals!$B$4,$D483=1,$G483=AI$2),0,IF(AND($D482=Finals!$B$4,$D483=1),1,IF($G483=AI$2,0,AI482)))</f>
        <v>1</v>
      </c>
      <c r="AJ483" s="8">
        <f ca="1">IF(AND($D482=Finals!$B$4,$D483=1,$G483=AJ$2),0,IF(AND($D482=Finals!$B$4,$D483=1),1,IF($G483=AJ$2,0,AJ482)))</f>
        <v>1</v>
      </c>
      <c r="AK483" s="8">
        <f ca="1">IF(AND($D482=Finals!$B$4,$D483=1,$G483=AK$2),0,IF(AND($D482=Finals!$B$4,$D483=1),1,IF($G483=AK$2,0,AK482)))</f>
        <v>1</v>
      </c>
      <c r="AL483" s="8">
        <f ca="1">IF(AND($D482=Finals!$B$4,$D483=1,$G483=AL$2),0,IF(AND($D482=Finals!$B$4,$D483=1),1,IF($G483=AL$2,0,AL482)))</f>
        <v>1</v>
      </c>
      <c r="AM483" s="8">
        <f ca="1">IF(AND($D482=Finals!$B$4,$D483=1,$G483=AM$2),0,IF(AND($D482=Finals!$B$4,$D483=1),1,IF($G483=AM$2,0,AM482)))</f>
        <v>1</v>
      </c>
      <c r="AN483" s="8">
        <f ca="1">IF(AND($D482=Finals!$B$4,$D483=1,$G483=AN$2),0,IF(AND($D482=Finals!$B$4,$D483=1),1,IF($G483=AN$2,0,AN482)))</f>
        <v>1</v>
      </c>
      <c r="AO483" s="8">
        <f ca="1">IF(AND($D482=Finals!$B$4,$D483=1,$G483=AO$2),0,IF(AND($D482=Finals!$B$4,$D483=1),1,IF($G483=AO$2,0,AO482)))</f>
        <v>1</v>
      </c>
      <c r="AP483" s="8">
        <f ca="1">IF(AND($D482=Finals!$B$4,$D483=1,$G483=AP$2),0,IF(AND($D482=Finals!$B$4,$D483=1),1,IF($G483=AP$2,0,AP482)))</f>
        <v>0</v>
      </c>
      <c r="AQ483" s="8">
        <f ca="1">IF(AND($D482=Finals!$B$4,$D483=1,$G483=AQ$2),0,IF(AND($D482=Finals!$B$4,$D483=1),1,IF($G483=AQ$2,0,AQ482)))</f>
        <v>1</v>
      </c>
      <c r="AR483" s="8">
        <f ca="1">IF(AND($D482=Finals!$B$4,$D483=1,$G483=AR$2),0,IF(AND($D482=Finals!$B$4,$D483=1),1,IF($G483=AR$2,0,AR482)))</f>
        <v>1</v>
      </c>
      <c r="AS483" s="8">
        <f ca="1">IF(AND($D482=Finals!$B$4,$D483=1,$G483=AS$2),0,IF(AND($D482=Finals!$B$4,$D483=1),1,IF($G483=AS$2,0,AS482)))</f>
        <v>1</v>
      </c>
      <c r="AT483" s="8">
        <f ca="1">IF(AND($D482=Finals!$B$4,$D483=1,$G483=AT$2),0,IF(AND($D482=Finals!$B$4,$D483=1),1,IF($G483=AT$2,0,AT482)))</f>
        <v>1</v>
      </c>
      <c r="AU483" s="8">
        <f ca="1">IF(AND($D482=Finals!$B$4,$D483=1,$G483=AU$2),0,IF(AND($D482=Finals!$B$4,$D483=1),1,IF($G483=AU$2,0,AU482)))</f>
        <v>1</v>
      </c>
      <c r="AV483" s="8">
        <f ca="1">IF(AND($D482=Finals!$B$4,$D483=1,$G483=AV$2),0,IF(AND($D482=Finals!$B$4,$D483=1),1,IF($G483=AV$2,0,AV482)))</f>
        <v>1</v>
      </c>
      <c r="AW483" s="8">
        <f ca="1">IF(AND($D482=Finals!$B$4,$D483=1,$G483=AW$2),0,IF(AND($D482=Finals!$B$4,$D483=1),1,IF($G483=AW$2,0,AW482)))</f>
        <v>1</v>
      </c>
      <c r="AX483" s="8">
        <f ca="1">IF(AND($D482=Finals!$B$4,$D483=1,$G483=AX$2),0,IF(AND($D482=Finals!$B$4,$D483=1),1,IF($G483=AX$2,0,AX482)))</f>
        <v>1</v>
      </c>
      <c r="AY483" s="8">
        <f ca="1">IF(AND($D482=Finals!$B$4,$D483=1,$G483=AY$2),0,IF(AND($D482=Finals!$B$4,$D483=1),1,IF($G483=AY$2,0,AY482)))</f>
        <v>1</v>
      </c>
      <c r="AZ483" s="8">
        <f ca="1">IF(AND($D482=Finals!$B$4,$D483=1,$G483=AZ$2),0,IF(AND($D482=Finals!$B$4,$D483=1),1,IF($G483=AZ$2,0,AZ482)))</f>
        <v>0</v>
      </c>
      <c r="BA483" s="8">
        <f ca="1">IF(AND($D482=Finals!$B$4,$D483=1,$G483=BA$2),0,IF(AND($D482=Finals!$B$4,$D483=1),1,IF($G483=BA$2,0,BA482)))</f>
        <v>1</v>
      </c>
      <c r="BB483" s="8">
        <f ca="1">IF(AND($D482=Finals!$B$4,$D483=1,$G483=BB$2),0,IF(AND($D482=Finals!$B$4,$D483=1),1,IF($G483=BB$2,0,BB482)))</f>
        <v>1</v>
      </c>
      <c r="BC483" s="8">
        <f ca="1">IF(AND($D482=Finals!$B$4,$D483=1,$G483=BC$2),0,IF(AND($D482=Finals!$B$4,$D483=1),1,IF($G483=BC$2,0,BC482)))</f>
        <v>1</v>
      </c>
      <c r="BD483" s="8">
        <f ca="1">IF(AND($D482=Finals!$B$4,$D483=1,$G483=BD$2),0,IF(AND($D482=Finals!$B$4,$D483=1),1,IF($G483=BD$2,0,BD482)))</f>
        <v>1</v>
      </c>
      <c r="BE483" s="8">
        <f ca="1">IF(AND($D482=Finals!$B$4,$D483=1,$G483=BE$2),0,IF(AND($D482=Finals!$B$4,$D483=1),1,IF($G483=BE$2,0,BE482)))</f>
        <v>1</v>
      </c>
      <c r="BF483" s="4">
        <f ca="1">IF(AND($D482=Finals!$B$4,$D483=1,$G483=BF$2),0,IF(AND($D482=Finals!$B$4,$D483=1),1,IF($G483=BF$2,0,BF482)))</f>
        <v>1</v>
      </c>
      <c r="BG483">
        <f t="shared" ca="1" si="759"/>
        <v>33</v>
      </c>
      <c r="BP483">
        <v>1</v>
      </c>
      <c r="BQ483">
        <f t="shared" ref="BQ483:CZ483" ca="1" si="762">IF(V483=1,1+BP483,BP483)</f>
        <v>1</v>
      </c>
      <c r="BR483">
        <f t="shared" ca="1" si="762"/>
        <v>2</v>
      </c>
      <c r="BS483">
        <f t="shared" ca="1" si="762"/>
        <v>3</v>
      </c>
      <c r="BT483">
        <f t="shared" ca="1" si="762"/>
        <v>4</v>
      </c>
      <c r="BU483">
        <f t="shared" ca="1" si="762"/>
        <v>5</v>
      </c>
      <c r="BV483">
        <f t="shared" ca="1" si="762"/>
        <v>6</v>
      </c>
      <c r="BW483">
        <f t="shared" ca="1" si="762"/>
        <v>7</v>
      </c>
      <c r="BX483">
        <f t="shared" ca="1" si="762"/>
        <v>8</v>
      </c>
      <c r="BY483">
        <f t="shared" ca="1" si="762"/>
        <v>9</v>
      </c>
      <c r="BZ483">
        <f t="shared" ca="1" si="762"/>
        <v>10</v>
      </c>
      <c r="CA483">
        <f t="shared" ca="1" si="762"/>
        <v>10</v>
      </c>
      <c r="CB483">
        <f t="shared" ca="1" si="762"/>
        <v>11</v>
      </c>
      <c r="CC483">
        <f t="shared" ca="1" si="762"/>
        <v>12</v>
      </c>
      <c r="CD483">
        <f t="shared" ca="1" si="762"/>
        <v>13</v>
      </c>
      <c r="CE483">
        <f t="shared" ca="1" si="762"/>
        <v>14</v>
      </c>
      <c r="CF483">
        <f t="shared" ca="1" si="762"/>
        <v>15</v>
      </c>
      <c r="CG483">
        <f t="shared" ca="1" si="762"/>
        <v>16</v>
      </c>
      <c r="CH483">
        <f t="shared" ca="1" si="762"/>
        <v>17</v>
      </c>
      <c r="CI483">
        <f t="shared" ca="1" si="762"/>
        <v>18</v>
      </c>
      <c r="CJ483">
        <f t="shared" ca="1" si="762"/>
        <v>19</v>
      </c>
      <c r="CK483">
        <f t="shared" ca="1" si="762"/>
        <v>19</v>
      </c>
      <c r="CL483">
        <f t="shared" ca="1" si="762"/>
        <v>20</v>
      </c>
      <c r="CM483">
        <f t="shared" ca="1" si="762"/>
        <v>21</v>
      </c>
      <c r="CN483">
        <f t="shared" ca="1" si="762"/>
        <v>22</v>
      </c>
      <c r="CO483">
        <f t="shared" ca="1" si="762"/>
        <v>23</v>
      </c>
      <c r="CP483">
        <f t="shared" ca="1" si="762"/>
        <v>24</v>
      </c>
      <c r="CQ483">
        <f t="shared" ca="1" si="762"/>
        <v>25</v>
      </c>
      <c r="CR483">
        <f t="shared" ca="1" si="762"/>
        <v>26</v>
      </c>
      <c r="CS483">
        <f t="shared" ca="1" si="762"/>
        <v>27</v>
      </c>
      <c r="CT483">
        <f t="shared" ca="1" si="762"/>
        <v>28</v>
      </c>
      <c r="CU483">
        <f t="shared" ca="1" si="762"/>
        <v>28</v>
      </c>
      <c r="CV483">
        <f t="shared" ca="1" si="762"/>
        <v>29</v>
      </c>
      <c r="CW483">
        <f t="shared" ca="1" si="762"/>
        <v>30</v>
      </c>
      <c r="CX483">
        <f t="shared" ca="1" si="762"/>
        <v>31</v>
      </c>
      <c r="CY483">
        <f t="shared" ca="1" si="762"/>
        <v>32</v>
      </c>
      <c r="CZ483">
        <f t="shared" ca="1" si="762"/>
        <v>33</v>
      </c>
      <c r="DA483" s="5">
        <f t="shared" ca="1" si="676"/>
        <v>1</v>
      </c>
      <c r="DB483">
        <f t="shared" ref="DB483:EK483" ca="1" si="763">IF(DB$3&gt;$BG483,"",IF(OR(DA483=36,DA483=""),"",LOOKUP(DB$3,$BP483:$CZ483,$BP$3:$CZ$3)))</f>
        <v>2</v>
      </c>
      <c r="DC483">
        <f t="shared" ca="1" si="763"/>
        <v>3</v>
      </c>
      <c r="DD483">
        <f t="shared" ca="1" si="763"/>
        <v>4</v>
      </c>
      <c r="DE483">
        <f t="shared" ca="1" si="763"/>
        <v>5</v>
      </c>
      <c r="DF483">
        <f t="shared" ca="1" si="763"/>
        <v>6</v>
      </c>
      <c r="DG483">
        <f t="shared" ca="1" si="763"/>
        <v>7</v>
      </c>
      <c r="DH483">
        <f t="shared" ca="1" si="763"/>
        <v>8</v>
      </c>
      <c r="DI483">
        <f t="shared" ca="1" si="763"/>
        <v>9</v>
      </c>
      <c r="DJ483">
        <f t="shared" ca="1" si="763"/>
        <v>11</v>
      </c>
      <c r="DK483">
        <f t="shared" ca="1" si="763"/>
        <v>12</v>
      </c>
      <c r="DL483">
        <f t="shared" ca="1" si="763"/>
        <v>13</v>
      </c>
      <c r="DM483">
        <f t="shared" ca="1" si="763"/>
        <v>14</v>
      </c>
      <c r="DN483">
        <f t="shared" ca="1" si="763"/>
        <v>15</v>
      </c>
      <c r="DO483">
        <f t="shared" ca="1" si="763"/>
        <v>16</v>
      </c>
      <c r="DP483">
        <f t="shared" ca="1" si="763"/>
        <v>17</v>
      </c>
      <c r="DQ483">
        <f t="shared" ca="1" si="763"/>
        <v>18</v>
      </c>
      <c r="DR483">
        <f t="shared" ca="1" si="763"/>
        <v>19</v>
      </c>
      <c r="DS483">
        <f t="shared" ca="1" si="763"/>
        <v>21</v>
      </c>
      <c r="DT483">
        <f t="shared" ca="1" si="763"/>
        <v>22</v>
      </c>
      <c r="DU483">
        <f t="shared" ca="1" si="763"/>
        <v>23</v>
      </c>
      <c r="DV483">
        <f t="shared" ca="1" si="763"/>
        <v>24</v>
      </c>
      <c r="DW483">
        <f t="shared" ca="1" si="763"/>
        <v>25</v>
      </c>
      <c r="DX483">
        <f t="shared" ca="1" si="763"/>
        <v>26</v>
      </c>
      <c r="DY483">
        <f t="shared" ca="1" si="763"/>
        <v>27</v>
      </c>
      <c r="DZ483">
        <f t="shared" ca="1" si="763"/>
        <v>28</v>
      </c>
      <c r="EA483">
        <f t="shared" ca="1" si="763"/>
        <v>29</v>
      </c>
      <c r="EB483">
        <f t="shared" ca="1" si="763"/>
        <v>31</v>
      </c>
      <c r="EC483">
        <f t="shared" ca="1" si="763"/>
        <v>32</v>
      </c>
      <c r="ED483">
        <f t="shared" ca="1" si="763"/>
        <v>33</v>
      </c>
      <c r="EE483">
        <f t="shared" ca="1" si="763"/>
        <v>34</v>
      </c>
      <c r="EF483">
        <f t="shared" ca="1" si="763"/>
        <v>35</v>
      </c>
      <c r="EG483">
        <f t="shared" ca="1" si="763"/>
        <v>36</v>
      </c>
      <c r="EH483" t="str">
        <f t="shared" ca="1" si="763"/>
        <v/>
      </c>
      <c r="EI483" t="str">
        <f t="shared" ca="1" si="763"/>
        <v/>
      </c>
      <c r="EJ483" t="str">
        <f t="shared" ca="1" si="763"/>
        <v/>
      </c>
      <c r="EK483" t="str">
        <f t="shared" ca="1" si="763"/>
        <v/>
      </c>
      <c r="EL483" t="str">
        <f ca="1">IF(I483=1,Finals!I488,"")</f>
        <v/>
      </c>
    </row>
    <row r="484" spans="3:142" x14ac:dyDescent="0.25">
      <c r="C484">
        <v>481</v>
      </c>
      <c r="D484">
        <f ca="1">IF(AND(Finals!K488&gt;Finals!K487,Finals!B$3="Yes"),1,IF(AND(I483=1,Finals!B$2="Yes"),1,IF(AND(E483=Finals!B$5,Calc!D483&gt;=Finals!B$4),1,IF(AND(D483=Finals!B$4,E483&lt;Finals!B$5),D483,1+D483))))</f>
        <v>1</v>
      </c>
      <c r="E484">
        <f ca="1">IF(E483=Finals!B$5,1,IF(AND(I483=1,Finals!B$2="Yes"),1,IF(D483&lt;Finals!B$4,1,Calc!E483+1)))</f>
        <v>1</v>
      </c>
      <c r="F484">
        <f>Finals!D489</f>
        <v>0</v>
      </c>
      <c r="G484">
        <f t="shared" si="698"/>
        <v>0</v>
      </c>
      <c r="H484">
        <f ca="1">IF(AND(Finals!K488&gt;Finals!K487,Finals!B$3="Yes"),"",IF(AND(I483=1,Finals!B$2="Yes"),"",IF(D483&lt;&gt;Finals!B$4,"",1)))</f>
        <v>1</v>
      </c>
      <c r="I484">
        <f t="shared" ca="1" si="699"/>
        <v>-1</v>
      </c>
      <c r="J484">
        <f ca="1">IF(I484=-1,-BG483,IF(I484=1,36-BG483,0))</f>
        <v>-33</v>
      </c>
      <c r="K484">
        <f t="shared" ca="1" si="702"/>
        <v>-3906</v>
      </c>
      <c r="L484">
        <f ca="1">IF(AND($D483=0,$G484=L$3),1,IF($D483=0,0,IF($G484=L$3,1,L483)))</f>
        <v>1</v>
      </c>
      <c r="M484">
        <f ca="1">IF(AND($D483=0,$G484=M$3),1,IF($D483=0,0,IF($G484=M$3,1,M483)))</f>
        <v>1</v>
      </c>
      <c r="N484">
        <f ca="1">IF(AND($D483=0,$G484=N$3),1,IF($D483=0,0,IF($G484=N$3,1,N483)))</f>
        <v>0</v>
      </c>
      <c r="O484">
        <f ca="1">IF(AND($D483=0,$G484=O$3),1,IF($D483=0,0,IF($G484=O$3,1,O483)))</f>
        <v>0</v>
      </c>
      <c r="P484">
        <f ca="1">IF(AND($D483=0,$G484=P$3),1,IF($D483=0,0,IF($G484=P$3,1,P483)))</f>
        <v>1</v>
      </c>
      <c r="Q484">
        <f ca="1">IF(AND($D483=0,$G484=Q$3),1,IF($D483=0,0,IF($G484=Q$3,1,Q483)))</f>
        <v>0</v>
      </c>
      <c r="R484">
        <f ca="1">IF(AND($D483=0,$G484=R$3),1,IF($D483=0,0,IF($G484=R$3,1,R483)))</f>
        <v>1</v>
      </c>
      <c r="S484">
        <f ca="1">IF(AND($D483=0,$G484=S$3),1,IF($D483=0,0,IF($G484=S$3,1,S483)))</f>
        <v>1</v>
      </c>
      <c r="T484">
        <f ca="1">IF(AND($D483=0,$G484=T$3),1,IF($D483=0,0,IF($G484=T$3,1,T483)))</f>
        <v>0</v>
      </c>
      <c r="U484">
        <f ca="1">IF(AND($D483=0,$G484=U$3),1,IF($D483=0,0,IF($G484=U$3,1,U483)))</f>
        <v>1</v>
      </c>
      <c r="V484" s="5">
        <f ca="1">IF(AND($D483=Finals!$B$4,$D484=1,$G484=V$2),0,IF(AND($D483=Finals!$B$4,$D484=1),1,IF($G484=V$2,0,V483)))</f>
        <v>0</v>
      </c>
      <c r="W484" s="8">
        <f ca="1">IF(AND($D483=Finals!$B$4,$D484=1,$G484=W$2),0,IF(AND($D483=Finals!$B$4,$D484=1),1,IF($G484=W$2,0,W483)))</f>
        <v>1</v>
      </c>
      <c r="X484" s="8">
        <f ca="1">IF(AND($D483=Finals!$B$4,$D484=1,$G484=X$2),0,IF(AND($D483=Finals!$B$4,$D484=1),1,IF($G484=X$2,0,X483)))</f>
        <v>1</v>
      </c>
      <c r="Y484" s="8">
        <f ca="1">IF(AND($D483=Finals!$B$4,$D484=1,$G484=Y$2),0,IF(AND($D483=Finals!$B$4,$D484=1),1,IF($G484=Y$2,0,Y483)))</f>
        <v>1</v>
      </c>
      <c r="Z484" s="8">
        <f ca="1">IF(AND($D483=Finals!$B$4,$D484=1,$G484=Z$2),0,IF(AND($D483=Finals!$B$4,$D484=1),1,IF($G484=Z$2,0,Z483)))</f>
        <v>1</v>
      </c>
      <c r="AA484" s="8">
        <f ca="1">IF(AND($D483=Finals!$B$4,$D484=1,$G484=AA$2),0,IF(AND($D483=Finals!$B$4,$D484=1),1,IF($G484=AA$2,0,AA483)))</f>
        <v>1</v>
      </c>
      <c r="AB484" s="8">
        <f ca="1">IF(AND($D483=Finals!$B$4,$D484=1,$G484=AB$2),0,IF(AND($D483=Finals!$B$4,$D484=1),1,IF($G484=AB$2,0,AB483)))</f>
        <v>1</v>
      </c>
      <c r="AC484" s="8">
        <f ca="1">IF(AND($D483=Finals!$B$4,$D484=1,$G484=AC$2),0,IF(AND($D483=Finals!$B$4,$D484=1),1,IF($G484=AC$2,0,AC483)))</f>
        <v>1</v>
      </c>
      <c r="AD484" s="8">
        <f ca="1">IF(AND($D483=Finals!$B$4,$D484=1,$G484=AD$2),0,IF(AND($D483=Finals!$B$4,$D484=1),1,IF($G484=AD$2,0,AD483)))</f>
        <v>1</v>
      </c>
      <c r="AE484" s="8">
        <f ca="1">IF(AND($D483=Finals!$B$4,$D484=1,$G484=AE$2),0,IF(AND($D483=Finals!$B$4,$D484=1),1,IF($G484=AE$2,0,AE483)))</f>
        <v>1</v>
      </c>
      <c r="AF484" s="8">
        <f ca="1">IF(AND($D483=Finals!$B$4,$D484=1,$G484=AF$2),0,IF(AND($D483=Finals!$B$4,$D484=1),1,IF($G484=AF$2,0,AF483)))</f>
        <v>0</v>
      </c>
      <c r="AG484" s="8">
        <f ca="1">IF(AND($D483=Finals!$B$4,$D484=1,$G484=AG$2),0,IF(AND($D483=Finals!$B$4,$D484=1),1,IF($G484=AG$2,0,AG483)))</f>
        <v>1</v>
      </c>
      <c r="AH484" s="8">
        <f ca="1">IF(AND($D483=Finals!$B$4,$D484=1,$G484=AH$2),0,IF(AND($D483=Finals!$B$4,$D484=1),1,IF($G484=AH$2,0,AH483)))</f>
        <v>1</v>
      </c>
      <c r="AI484" s="8">
        <f ca="1">IF(AND($D483=Finals!$B$4,$D484=1,$G484=AI$2),0,IF(AND($D483=Finals!$B$4,$D484=1),1,IF($G484=AI$2,0,AI483)))</f>
        <v>1</v>
      </c>
      <c r="AJ484" s="8">
        <f ca="1">IF(AND($D483=Finals!$B$4,$D484=1,$G484=AJ$2),0,IF(AND($D483=Finals!$B$4,$D484=1),1,IF($G484=AJ$2,0,AJ483)))</f>
        <v>1</v>
      </c>
      <c r="AK484" s="8">
        <f ca="1">IF(AND($D483=Finals!$B$4,$D484=1,$G484=AK$2),0,IF(AND($D483=Finals!$B$4,$D484=1),1,IF($G484=AK$2,0,AK483)))</f>
        <v>1</v>
      </c>
      <c r="AL484" s="8">
        <f ca="1">IF(AND($D483=Finals!$B$4,$D484=1,$G484=AL$2),0,IF(AND($D483=Finals!$B$4,$D484=1),1,IF($G484=AL$2,0,AL483)))</f>
        <v>1</v>
      </c>
      <c r="AM484" s="8">
        <f ca="1">IF(AND($D483=Finals!$B$4,$D484=1,$G484=AM$2),0,IF(AND($D483=Finals!$B$4,$D484=1),1,IF($G484=AM$2,0,AM483)))</f>
        <v>1</v>
      </c>
      <c r="AN484" s="8">
        <f ca="1">IF(AND($D483=Finals!$B$4,$D484=1,$G484=AN$2),0,IF(AND($D483=Finals!$B$4,$D484=1),1,IF($G484=AN$2,0,AN483)))</f>
        <v>1</v>
      </c>
      <c r="AO484" s="8">
        <f ca="1">IF(AND($D483=Finals!$B$4,$D484=1,$G484=AO$2),0,IF(AND($D483=Finals!$B$4,$D484=1),1,IF($G484=AO$2,0,AO483)))</f>
        <v>1</v>
      </c>
      <c r="AP484" s="8">
        <f ca="1">IF(AND($D483=Finals!$B$4,$D484=1,$G484=AP$2),0,IF(AND($D483=Finals!$B$4,$D484=1),1,IF($G484=AP$2,0,AP483)))</f>
        <v>0</v>
      </c>
      <c r="AQ484" s="8">
        <f ca="1">IF(AND($D483=Finals!$B$4,$D484=1,$G484=AQ$2),0,IF(AND($D483=Finals!$B$4,$D484=1),1,IF($G484=AQ$2,0,AQ483)))</f>
        <v>1</v>
      </c>
      <c r="AR484" s="8">
        <f ca="1">IF(AND($D483=Finals!$B$4,$D484=1,$G484=AR$2),0,IF(AND($D483=Finals!$B$4,$D484=1),1,IF($G484=AR$2,0,AR483)))</f>
        <v>1</v>
      </c>
      <c r="AS484" s="8">
        <f ca="1">IF(AND($D483=Finals!$B$4,$D484=1,$G484=AS$2),0,IF(AND($D483=Finals!$B$4,$D484=1),1,IF($G484=AS$2,0,AS483)))</f>
        <v>1</v>
      </c>
      <c r="AT484" s="8">
        <f ca="1">IF(AND($D483=Finals!$B$4,$D484=1,$G484=AT$2),0,IF(AND($D483=Finals!$B$4,$D484=1),1,IF($G484=AT$2,0,AT483)))</f>
        <v>1</v>
      </c>
      <c r="AU484" s="8">
        <f ca="1">IF(AND($D483=Finals!$B$4,$D484=1,$G484=AU$2),0,IF(AND($D483=Finals!$B$4,$D484=1),1,IF($G484=AU$2,0,AU483)))</f>
        <v>1</v>
      </c>
      <c r="AV484" s="8">
        <f ca="1">IF(AND($D483=Finals!$B$4,$D484=1,$G484=AV$2),0,IF(AND($D483=Finals!$B$4,$D484=1),1,IF($G484=AV$2,0,AV483)))</f>
        <v>1</v>
      </c>
      <c r="AW484" s="8">
        <f ca="1">IF(AND($D483=Finals!$B$4,$D484=1,$G484=AW$2),0,IF(AND($D483=Finals!$B$4,$D484=1),1,IF($G484=AW$2,0,AW483)))</f>
        <v>1</v>
      </c>
      <c r="AX484" s="8">
        <f ca="1">IF(AND($D483=Finals!$B$4,$D484=1,$G484=AX$2),0,IF(AND($D483=Finals!$B$4,$D484=1),1,IF($G484=AX$2,0,AX483)))</f>
        <v>1</v>
      </c>
      <c r="AY484" s="8">
        <f ca="1">IF(AND($D483=Finals!$B$4,$D484=1,$G484=AY$2),0,IF(AND($D483=Finals!$B$4,$D484=1),1,IF($G484=AY$2,0,AY483)))</f>
        <v>1</v>
      </c>
      <c r="AZ484" s="8">
        <f ca="1">IF(AND($D483=Finals!$B$4,$D484=1,$G484=AZ$2),0,IF(AND($D483=Finals!$B$4,$D484=1),1,IF($G484=AZ$2,0,AZ483)))</f>
        <v>0</v>
      </c>
      <c r="BA484" s="8">
        <f ca="1">IF(AND($D483=Finals!$B$4,$D484=1,$G484=BA$2),0,IF(AND($D483=Finals!$B$4,$D484=1),1,IF($G484=BA$2,0,BA483)))</f>
        <v>1</v>
      </c>
      <c r="BB484" s="8">
        <f ca="1">IF(AND($D483=Finals!$B$4,$D484=1,$G484=BB$2),0,IF(AND($D483=Finals!$B$4,$D484=1),1,IF($G484=BB$2,0,BB483)))</f>
        <v>1</v>
      </c>
      <c r="BC484" s="8">
        <f ca="1">IF(AND($D483=Finals!$B$4,$D484=1,$G484=BC$2),0,IF(AND($D483=Finals!$B$4,$D484=1),1,IF($G484=BC$2,0,BC483)))</f>
        <v>1</v>
      </c>
      <c r="BD484" s="8">
        <f ca="1">IF(AND($D483=Finals!$B$4,$D484=1,$G484=BD$2),0,IF(AND($D483=Finals!$B$4,$D484=1),1,IF($G484=BD$2,0,BD483)))</f>
        <v>1</v>
      </c>
      <c r="BE484" s="8">
        <f ca="1">IF(AND($D483=Finals!$B$4,$D484=1,$G484=BE$2),0,IF(AND($D483=Finals!$B$4,$D484=1),1,IF($G484=BE$2,0,BE483)))</f>
        <v>1</v>
      </c>
      <c r="BF484" s="4">
        <f ca="1">IF(AND($D483=Finals!$B$4,$D484=1,$G484=BF$2),0,IF(AND($D483=Finals!$B$4,$D484=1),1,IF($G484=BF$2,0,BF483)))</f>
        <v>1</v>
      </c>
      <c r="BG484">
        <f t="shared" ca="1" si="759"/>
        <v>33</v>
      </c>
      <c r="BP484">
        <v>1</v>
      </c>
      <c r="BQ484">
        <f t="shared" ref="BQ484:CZ484" ca="1" si="764">IF(V484=1,1+BP484,BP484)</f>
        <v>1</v>
      </c>
      <c r="BR484">
        <f t="shared" ca="1" si="764"/>
        <v>2</v>
      </c>
      <c r="BS484">
        <f t="shared" ca="1" si="764"/>
        <v>3</v>
      </c>
      <c r="BT484">
        <f t="shared" ca="1" si="764"/>
        <v>4</v>
      </c>
      <c r="BU484">
        <f t="shared" ca="1" si="764"/>
        <v>5</v>
      </c>
      <c r="BV484">
        <f t="shared" ca="1" si="764"/>
        <v>6</v>
      </c>
      <c r="BW484">
        <f t="shared" ca="1" si="764"/>
        <v>7</v>
      </c>
      <c r="BX484">
        <f t="shared" ca="1" si="764"/>
        <v>8</v>
      </c>
      <c r="BY484">
        <f t="shared" ca="1" si="764"/>
        <v>9</v>
      </c>
      <c r="BZ484">
        <f t="shared" ca="1" si="764"/>
        <v>10</v>
      </c>
      <c r="CA484">
        <f t="shared" ca="1" si="764"/>
        <v>10</v>
      </c>
      <c r="CB484">
        <f t="shared" ca="1" si="764"/>
        <v>11</v>
      </c>
      <c r="CC484">
        <f t="shared" ca="1" si="764"/>
        <v>12</v>
      </c>
      <c r="CD484">
        <f t="shared" ca="1" si="764"/>
        <v>13</v>
      </c>
      <c r="CE484">
        <f t="shared" ca="1" si="764"/>
        <v>14</v>
      </c>
      <c r="CF484">
        <f t="shared" ca="1" si="764"/>
        <v>15</v>
      </c>
      <c r="CG484">
        <f t="shared" ca="1" si="764"/>
        <v>16</v>
      </c>
      <c r="CH484">
        <f t="shared" ca="1" si="764"/>
        <v>17</v>
      </c>
      <c r="CI484">
        <f t="shared" ca="1" si="764"/>
        <v>18</v>
      </c>
      <c r="CJ484">
        <f t="shared" ca="1" si="764"/>
        <v>19</v>
      </c>
      <c r="CK484">
        <f t="shared" ca="1" si="764"/>
        <v>19</v>
      </c>
      <c r="CL484">
        <f t="shared" ca="1" si="764"/>
        <v>20</v>
      </c>
      <c r="CM484">
        <f t="shared" ca="1" si="764"/>
        <v>21</v>
      </c>
      <c r="CN484">
        <f t="shared" ca="1" si="764"/>
        <v>22</v>
      </c>
      <c r="CO484">
        <f t="shared" ca="1" si="764"/>
        <v>23</v>
      </c>
      <c r="CP484">
        <f t="shared" ca="1" si="764"/>
        <v>24</v>
      </c>
      <c r="CQ484">
        <f t="shared" ca="1" si="764"/>
        <v>25</v>
      </c>
      <c r="CR484">
        <f t="shared" ca="1" si="764"/>
        <v>26</v>
      </c>
      <c r="CS484">
        <f t="shared" ca="1" si="764"/>
        <v>27</v>
      </c>
      <c r="CT484">
        <f t="shared" ca="1" si="764"/>
        <v>28</v>
      </c>
      <c r="CU484">
        <f t="shared" ca="1" si="764"/>
        <v>28</v>
      </c>
      <c r="CV484">
        <f t="shared" ca="1" si="764"/>
        <v>29</v>
      </c>
      <c r="CW484">
        <f t="shared" ca="1" si="764"/>
        <v>30</v>
      </c>
      <c r="CX484">
        <f t="shared" ca="1" si="764"/>
        <v>31</v>
      </c>
      <c r="CY484">
        <f t="shared" ca="1" si="764"/>
        <v>32</v>
      </c>
      <c r="CZ484">
        <f t="shared" ca="1" si="764"/>
        <v>33</v>
      </c>
      <c r="DA484" s="5">
        <f t="shared" ca="1" si="676"/>
        <v>1</v>
      </c>
      <c r="DB484">
        <f t="shared" ref="DB484:EK484" ca="1" si="765">IF(DB$3&gt;$BG484,"",IF(OR(DA484=36,DA484=""),"",LOOKUP(DB$3,$BP484:$CZ484,$BP$3:$CZ$3)))</f>
        <v>2</v>
      </c>
      <c r="DC484">
        <f t="shared" ca="1" si="765"/>
        <v>3</v>
      </c>
      <c r="DD484">
        <f t="shared" ca="1" si="765"/>
        <v>4</v>
      </c>
      <c r="DE484">
        <f t="shared" ca="1" si="765"/>
        <v>5</v>
      </c>
      <c r="DF484">
        <f t="shared" ca="1" si="765"/>
        <v>6</v>
      </c>
      <c r="DG484">
        <f t="shared" ca="1" si="765"/>
        <v>7</v>
      </c>
      <c r="DH484">
        <f t="shared" ca="1" si="765"/>
        <v>8</v>
      </c>
      <c r="DI484">
        <f t="shared" ca="1" si="765"/>
        <v>9</v>
      </c>
      <c r="DJ484">
        <f t="shared" ca="1" si="765"/>
        <v>11</v>
      </c>
      <c r="DK484">
        <f t="shared" ca="1" si="765"/>
        <v>12</v>
      </c>
      <c r="DL484">
        <f t="shared" ca="1" si="765"/>
        <v>13</v>
      </c>
      <c r="DM484">
        <f t="shared" ca="1" si="765"/>
        <v>14</v>
      </c>
      <c r="DN484">
        <f t="shared" ca="1" si="765"/>
        <v>15</v>
      </c>
      <c r="DO484">
        <f t="shared" ca="1" si="765"/>
        <v>16</v>
      </c>
      <c r="DP484">
        <f t="shared" ca="1" si="765"/>
        <v>17</v>
      </c>
      <c r="DQ484">
        <f t="shared" ca="1" si="765"/>
        <v>18</v>
      </c>
      <c r="DR484">
        <f t="shared" ca="1" si="765"/>
        <v>19</v>
      </c>
      <c r="DS484">
        <f t="shared" ca="1" si="765"/>
        <v>21</v>
      </c>
      <c r="DT484">
        <f t="shared" ca="1" si="765"/>
        <v>22</v>
      </c>
      <c r="DU484">
        <f t="shared" ca="1" si="765"/>
        <v>23</v>
      </c>
      <c r="DV484">
        <f t="shared" ca="1" si="765"/>
        <v>24</v>
      </c>
      <c r="DW484">
        <f t="shared" ca="1" si="765"/>
        <v>25</v>
      </c>
      <c r="DX484">
        <f t="shared" ca="1" si="765"/>
        <v>26</v>
      </c>
      <c r="DY484">
        <f t="shared" ca="1" si="765"/>
        <v>27</v>
      </c>
      <c r="DZ484">
        <f t="shared" ca="1" si="765"/>
        <v>28</v>
      </c>
      <c r="EA484">
        <f t="shared" ca="1" si="765"/>
        <v>29</v>
      </c>
      <c r="EB484">
        <f t="shared" ca="1" si="765"/>
        <v>31</v>
      </c>
      <c r="EC484">
        <f t="shared" ca="1" si="765"/>
        <v>32</v>
      </c>
      <c r="ED484">
        <f t="shared" ca="1" si="765"/>
        <v>33</v>
      </c>
      <c r="EE484">
        <f t="shared" ca="1" si="765"/>
        <v>34</v>
      </c>
      <c r="EF484">
        <f t="shared" ca="1" si="765"/>
        <v>35</v>
      </c>
      <c r="EG484">
        <f t="shared" ca="1" si="765"/>
        <v>36</v>
      </c>
      <c r="EH484" t="str">
        <f t="shared" ca="1" si="765"/>
        <v/>
      </c>
      <c r="EI484" t="str">
        <f t="shared" ca="1" si="765"/>
        <v/>
      </c>
      <c r="EJ484" t="str">
        <f t="shared" ca="1" si="765"/>
        <v/>
      </c>
      <c r="EK484" t="str">
        <f t="shared" ca="1" si="765"/>
        <v/>
      </c>
      <c r="EL484" t="str">
        <f ca="1">IF(I484=1,Finals!I489,"")</f>
        <v/>
      </c>
    </row>
    <row r="485" spans="3:142" x14ac:dyDescent="0.25">
      <c r="C485">
        <v>482</v>
      </c>
      <c r="D485">
        <f ca="1">IF(AND(Finals!K489&gt;Finals!K488,Finals!B$3="Yes"),1,IF(AND(I484=1,Finals!B$2="Yes"),1,IF(AND(E484=Finals!B$5,Calc!D484&gt;=Finals!B$4),1,IF(AND(D484=Finals!B$4,E484&lt;Finals!B$5),D484,1+D484))))</f>
        <v>2</v>
      </c>
      <c r="E485">
        <f ca="1">IF(E484=Finals!B$5,1,IF(AND(I484=1,Finals!B$2="Yes"),1,IF(D484&lt;Finals!B$4,1,Calc!E484+1)))</f>
        <v>1</v>
      </c>
      <c r="F485">
        <f>Finals!D490</f>
        <v>0</v>
      </c>
      <c r="G485">
        <f t="shared" si="698"/>
        <v>0</v>
      </c>
      <c r="H485" t="str">
        <f ca="1">IF(AND(Finals!K489&gt;Finals!K488,Finals!B$3="Yes"),"",IF(AND(I484=1,Finals!B$2="Yes"),"",IF(D484&lt;&gt;Finals!B$4,"",1)))</f>
        <v/>
      </c>
      <c r="I485" t="str">
        <f t="shared" ca="1" si="699"/>
        <v/>
      </c>
      <c r="J485">
        <f ca="1">IF(I485=-1,-BG484,IF(I485=1,36-BG484,0))</f>
        <v>0</v>
      </c>
      <c r="K485">
        <f t="shared" ca="1" si="702"/>
        <v>-3906</v>
      </c>
      <c r="L485">
        <f ca="1">IF(AND($D484=0,$G485=L$3),1,IF($D484=0,0,IF($G485=L$3,1,L484)))</f>
        <v>1</v>
      </c>
      <c r="M485">
        <f ca="1">IF(AND($D484=0,$G485=M$3),1,IF($D484=0,0,IF($G485=M$3,1,M484)))</f>
        <v>1</v>
      </c>
      <c r="N485">
        <f ca="1">IF(AND($D484=0,$G485=N$3),1,IF($D484=0,0,IF($G485=N$3,1,N484)))</f>
        <v>0</v>
      </c>
      <c r="O485">
        <f ca="1">IF(AND($D484=0,$G485=O$3),1,IF($D484=0,0,IF($G485=O$3,1,O484)))</f>
        <v>0</v>
      </c>
      <c r="P485">
        <f ca="1">IF(AND($D484=0,$G485=P$3),1,IF($D484=0,0,IF($G485=P$3,1,P484)))</f>
        <v>1</v>
      </c>
      <c r="Q485">
        <f ca="1">IF(AND($D484=0,$G485=Q$3),1,IF($D484=0,0,IF($G485=Q$3,1,Q484)))</f>
        <v>0</v>
      </c>
      <c r="R485">
        <f ca="1">IF(AND($D484=0,$G485=R$3),1,IF($D484=0,0,IF($G485=R$3,1,R484)))</f>
        <v>1</v>
      </c>
      <c r="S485">
        <f ca="1">IF(AND($D484=0,$G485=S$3),1,IF($D484=0,0,IF($G485=S$3,1,S484)))</f>
        <v>1</v>
      </c>
      <c r="T485">
        <f ca="1">IF(AND($D484=0,$G485=T$3),1,IF($D484=0,0,IF($G485=T$3,1,T484)))</f>
        <v>0</v>
      </c>
      <c r="U485">
        <f ca="1">IF(AND($D484=0,$G485=U$3),1,IF($D484=0,0,IF($G485=U$3,1,U484)))</f>
        <v>1</v>
      </c>
      <c r="V485" s="5">
        <f ca="1">IF(AND($D484=Finals!$B$4,$D485=1,$G485=V$2),0,IF(AND($D484=Finals!$B$4,$D485=1),1,IF($G485=V$2,0,V484)))</f>
        <v>0</v>
      </c>
      <c r="W485" s="8">
        <f ca="1">IF(AND($D484=Finals!$B$4,$D485=1,$G485=W$2),0,IF(AND($D484=Finals!$B$4,$D485=1),1,IF($G485=W$2,0,W484)))</f>
        <v>1</v>
      </c>
      <c r="X485" s="8">
        <f ca="1">IF(AND($D484=Finals!$B$4,$D485=1,$G485=X$2),0,IF(AND($D484=Finals!$B$4,$D485=1),1,IF($G485=X$2,0,X484)))</f>
        <v>1</v>
      </c>
      <c r="Y485" s="8">
        <f ca="1">IF(AND($D484=Finals!$B$4,$D485=1,$G485=Y$2),0,IF(AND($D484=Finals!$B$4,$D485=1),1,IF($G485=Y$2,0,Y484)))</f>
        <v>1</v>
      </c>
      <c r="Z485" s="8">
        <f ca="1">IF(AND($D484=Finals!$B$4,$D485=1,$G485=Z$2),0,IF(AND($D484=Finals!$B$4,$D485=1),1,IF($G485=Z$2,0,Z484)))</f>
        <v>1</v>
      </c>
      <c r="AA485" s="8">
        <f ca="1">IF(AND($D484=Finals!$B$4,$D485=1,$G485=AA$2),0,IF(AND($D484=Finals!$B$4,$D485=1),1,IF($G485=AA$2,0,AA484)))</f>
        <v>1</v>
      </c>
      <c r="AB485" s="8">
        <f ca="1">IF(AND($D484=Finals!$B$4,$D485=1,$G485=AB$2),0,IF(AND($D484=Finals!$B$4,$D485=1),1,IF($G485=AB$2,0,AB484)))</f>
        <v>1</v>
      </c>
      <c r="AC485" s="8">
        <f ca="1">IF(AND($D484=Finals!$B$4,$D485=1,$G485=AC$2),0,IF(AND($D484=Finals!$B$4,$D485=1),1,IF($G485=AC$2,0,AC484)))</f>
        <v>1</v>
      </c>
      <c r="AD485" s="8">
        <f ca="1">IF(AND($D484=Finals!$B$4,$D485=1,$G485=AD$2),0,IF(AND($D484=Finals!$B$4,$D485=1),1,IF($G485=AD$2,0,AD484)))</f>
        <v>1</v>
      </c>
      <c r="AE485" s="8">
        <f ca="1">IF(AND($D484=Finals!$B$4,$D485=1,$G485=AE$2),0,IF(AND($D484=Finals!$B$4,$D485=1),1,IF($G485=AE$2,0,AE484)))</f>
        <v>1</v>
      </c>
      <c r="AF485" s="8">
        <f ca="1">IF(AND($D484=Finals!$B$4,$D485=1,$G485=AF$2),0,IF(AND($D484=Finals!$B$4,$D485=1),1,IF($G485=AF$2,0,AF484)))</f>
        <v>0</v>
      </c>
      <c r="AG485" s="8">
        <f ca="1">IF(AND($D484=Finals!$B$4,$D485=1,$G485=AG$2),0,IF(AND($D484=Finals!$B$4,$D485=1),1,IF($G485=AG$2,0,AG484)))</f>
        <v>1</v>
      </c>
      <c r="AH485" s="8">
        <f ca="1">IF(AND($D484=Finals!$B$4,$D485=1,$G485=AH$2),0,IF(AND($D484=Finals!$B$4,$D485=1),1,IF($G485=AH$2,0,AH484)))</f>
        <v>1</v>
      </c>
      <c r="AI485" s="8">
        <f ca="1">IF(AND($D484=Finals!$B$4,$D485=1,$G485=AI$2),0,IF(AND($D484=Finals!$B$4,$D485=1),1,IF($G485=AI$2,0,AI484)))</f>
        <v>1</v>
      </c>
      <c r="AJ485" s="8">
        <f ca="1">IF(AND($D484=Finals!$B$4,$D485=1,$G485=AJ$2),0,IF(AND($D484=Finals!$B$4,$D485=1),1,IF($G485=AJ$2,0,AJ484)))</f>
        <v>1</v>
      </c>
      <c r="AK485" s="8">
        <f ca="1">IF(AND($D484=Finals!$B$4,$D485=1,$G485=AK$2),0,IF(AND($D484=Finals!$B$4,$D485=1),1,IF($G485=AK$2,0,AK484)))</f>
        <v>1</v>
      </c>
      <c r="AL485" s="8">
        <f ca="1">IF(AND($D484=Finals!$B$4,$D485=1,$G485=AL$2),0,IF(AND($D484=Finals!$B$4,$D485=1),1,IF($G485=AL$2,0,AL484)))</f>
        <v>1</v>
      </c>
      <c r="AM485" s="8">
        <f ca="1">IF(AND($D484=Finals!$B$4,$D485=1,$G485=AM$2),0,IF(AND($D484=Finals!$B$4,$D485=1),1,IF($G485=AM$2,0,AM484)))</f>
        <v>1</v>
      </c>
      <c r="AN485" s="8">
        <f ca="1">IF(AND($D484=Finals!$B$4,$D485=1,$G485=AN$2),0,IF(AND($D484=Finals!$B$4,$D485=1),1,IF($G485=AN$2,0,AN484)))</f>
        <v>1</v>
      </c>
      <c r="AO485" s="8">
        <f ca="1">IF(AND($D484=Finals!$B$4,$D485=1,$G485=AO$2),0,IF(AND($D484=Finals!$B$4,$D485=1),1,IF($G485=AO$2,0,AO484)))</f>
        <v>1</v>
      </c>
      <c r="AP485" s="8">
        <f ca="1">IF(AND($D484=Finals!$B$4,$D485=1,$G485=AP$2),0,IF(AND($D484=Finals!$B$4,$D485=1),1,IF($G485=AP$2,0,AP484)))</f>
        <v>0</v>
      </c>
      <c r="AQ485" s="8">
        <f ca="1">IF(AND($D484=Finals!$B$4,$D485=1,$G485=AQ$2),0,IF(AND($D484=Finals!$B$4,$D485=1),1,IF($G485=AQ$2,0,AQ484)))</f>
        <v>1</v>
      </c>
      <c r="AR485" s="8">
        <f ca="1">IF(AND($D484=Finals!$B$4,$D485=1,$G485=AR$2),0,IF(AND($D484=Finals!$B$4,$D485=1),1,IF($G485=AR$2,0,AR484)))</f>
        <v>1</v>
      </c>
      <c r="AS485" s="8">
        <f ca="1">IF(AND($D484=Finals!$B$4,$D485=1,$G485=AS$2),0,IF(AND($D484=Finals!$B$4,$D485=1),1,IF($G485=AS$2,0,AS484)))</f>
        <v>1</v>
      </c>
      <c r="AT485" s="8">
        <f ca="1">IF(AND($D484=Finals!$B$4,$D485=1,$G485=AT$2),0,IF(AND($D484=Finals!$B$4,$D485=1),1,IF($G485=AT$2,0,AT484)))</f>
        <v>1</v>
      </c>
      <c r="AU485" s="8">
        <f ca="1">IF(AND($D484=Finals!$B$4,$D485=1,$G485=AU$2),0,IF(AND($D484=Finals!$B$4,$D485=1),1,IF($G485=AU$2,0,AU484)))</f>
        <v>1</v>
      </c>
      <c r="AV485" s="8">
        <f ca="1">IF(AND($D484=Finals!$B$4,$D485=1,$G485=AV$2),0,IF(AND($D484=Finals!$B$4,$D485=1),1,IF($G485=AV$2,0,AV484)))</f>
        <v>1</v>
      </c>
      <c r="AW485" s="8">
        <f ca="1">IF(AND($D484=Finals!$B$4,$D485=1,$G485=AW$2),0,IF(AND($D484=Finals!$B$4,$D485=1),1,IF($G485=AW$2,0,AW484)))</f>
        <v>1</v>
      </c>
      <c r="AX485" s="8">
        <f ca="1">IF(AND($D484=Finals!$B$4,$D485=1,$G485=AX$2),0,IF(AND($D484=Finals!$B$4,$D485=1),1,IF($G485=AX$2,0,AX484)))</f>
        <v>1</v>
      </c>
      <c r="AY485" s="8">
        <f ca="1">IF(AND($D484=Finals!$B$4,$D485=1,$G485=AY$2),0,IF(AND($D484=Finals!$B$4,$D485=1),1,IF($G485=AY$2,0,AY484)))</f>
        <v>1</v>
      </c>
      <c r="AZ485" s="8">
        <f ca="1">IF(AND($D484=Finals!$B$4,$D485=1,$G485=AZ$2),0,IF(AND($D484=Finals!$B$4,$D485=1),1,IF($G485=AZ$2,0,AZ484)))</f>
        <v>0</v>
      </c>
      <c r="BA485" s="8">
        <f ca="1">IF(AND($D484=Finals!$B$4,$D485=1,$G485=BA$2),0,IF(AND($D484=Finals!$B$4,$D485=1),1,IF($G485=BA$2,0,BA484)))</f>
        <v>1</v>
      </c>
      <c r="BB485" s="8">
        <f ca="1">IF(AND($D484=Finals!$B$4,$D485=1,$G485=BB$2),0,IF(AND($D484=Finals!$B$4,$D485=1),1,IF($G485=BB$2,0,BB484)))</f>
        <v>1</v>
      </c>
      <c r="BC485" s="8">
        <f ca="1">IF(AND($D484=Finals!$B$4,$D485=1,$G485=BC$2),0,IF(AND($D484=Finals!$B$4,$D485=1),1,IF($G485=BC$2,0,BC484)))</f>
        <v>1</v>
      </c>
      <c r="BD485" s="8">
        <f ca="1">IF(AND($D484=Finals!$B$4,$D485=1,$G485=BD$2),0,IF(AND($D484=Finals!$B$4,$D485=1),1,IF($G485=BD$2,0,BD484)))</f>
        <v>1</v>
      </c>
      <c r="BE485" s="8">
        <f ca="1">IF(AND($D484=Finals!$B$4,$D485=1,$G485=BE$2),0,IF(AND($D484=Finals!$B$4,$D485=1),1,IF($G485=BE$2,0,BE484)))</f>
        <v>1</v>
      </c>
      <c r="BF485" s="4">
        <f ca="1">IF(AND($D484=Finals!$B$4,$D485=1,$G485=BF$2),0,IF(AND($D484=Finals!$B$4,$D485=1),1,IF($G485=BF$2,0,BF484)))</f>
        <v>1</v>
      </c>
      <c r="BG485">
        <f t="shared" ca="1" si="759"/>
        <v>33</v>
      </c>
      <c r="BP485">
        <v>1</v>
      </c>
      <c r="BQ485">
        <f t="shared" ref="BQ485:CZ485" ca="1" si="766">IF(V485=1,1+BP485,BP485)</f>
        <v>1</v>
      </c>
      <c r="BR485">
        <f t="shared" ca="1" si="766"/>
        <v>2</v>
      </c>
      <c r="BS485">
        <f t="shared" ca="1" si="766"/>
        <v>3</v>
      </c>
      <c r="BT485">
        <f t="shared" ca="1" si="766"/>
        <v>4</v>
      </c>
      <c r="BU485">
        <f t="shared" ca="1" si="766"/>
        <v>5</v>
      </c>
      <c r="BV485">
        <f t="shared" ca="1" si="766"/>
        <v>6</v>
      </c>
      <c r="BW485">
        <f t="shared" ca="1" si="766"/>
        <v>7</v>
      </c>
      <c r="BX485">
        <f t="shared" ca="1" si="766"/>
        <v>8</v>
      </c>
      <c r="BY485">
        <f t="shared" ca="1" si="766"/>
        <v>9</v>
      </c>
      <c r="BZ485">
        <f t="shared" ca="1" si="766"/>
        <v>10</v>
      </c>
      <c r="CA485">
        <f t="shared" ca="1" si="766"/>
        <v>10</v>
      </c>
      <c r="CB485">
        <f t="shared" ca="1" si="766"/>
        <v>11</v>
      </c>
      <c r="CC485">
        <f t="shared" ca="1" si="766"/>
        <v>12</v>
      </c>
      <c r="CD485">
        <f t="shared" ca="1" si="766"/>
        <v>13</v>
      </c>
      <c r="CE485">
        <f t="shared" ca="1" si="766"/>
        <v>14</v>
      </c>
      <c r="CF485">
        <f t="shared" ca="1" si="766"/>
        <v>15</v>
      </c>
      <c r="CG485">
        <f t="shared" ca="1" si="766"/>
        <v>16</v>
      </c>
      <c r="CH485">
        <f t="shared" ca="1" si="766"/>
        <v>17</v>
      </c>
      <c r="CI485">
        <f t="shared" ca="1" si="766"/>
        <v>18</v>
      </c>
      <c r="CJ485">
        <f t="shared" ca="1" si="766"/>
        <v>19</v>
      </c>
      <c r="CK485">
        <f t="shared" ca="1" si="766"/>
        <v>19</v>
      </c>
      <c r="CL485">
        <f t="shared" ca="1" si="766"/>
        <v>20</v>
      </c>
      <c r="CM485">
        <f t="shared" ca="1" si="766"/>
        <v>21</v>
      </c>
      <c r="CN485">
        <f t="shared" ca="1" si="766"/>
        <v>22</v>
      </c>
      <c r="CO485">
        <f t="shared" ca="1" si="766"/>
        <v>23</v>
      </c>
      <c r="CP485">
        <f t="shared" ca="1" si="766"/>
        <v>24</v>
      </c>
      <c r="CQ485">
        <f t="shared" ca="1" si="766"/>
        <v>25</v>
      </c>
      <c r="CR485">
        <f t="shared" ca="1" si="766"/>
        <v>26</v>
      </c>
      <c r="CS485">
        <f t="shared" ca="1" si="766"/>
        <v>27</v>
      </c>
      <c r="CT485">
        <f t="shared" ca="1" si="766"/>
        <v>28</v>
      </c>
      <c r="CU485">
        <f t="shared" ca="1" si="766"/>
        <v>28</v>
      </c>
      <c r="CV485">
        <f t="shared" ca="1" si="766"/>
        <v>29</v>
      </c>
      <c r="CW485">
        <f t="shared" ca="1" si="766"/>
        <v>30</v>
      </c>
      <c r="CX485">
        <f t="shared" ca="1" si="766"/>
        <v>31</v>
      </c>
      <c r="CY485">
        <f t="shared" ca="1" si="766"/>
        <v>32</v>
      </c>
      <c r="CZ485">
        <f t="shared" ca="1" si="766"/>
        <v>33</v>
      </c>
      <c r="DA485" s="5">
        <f t="shared" ca="1" si="676"/>
        <v>1</v>
      </c>
      <c r="DB485">
        <f t="shared" ref="DB485:EK485" ca="1" si="767">IF(DB$3&gt;$BG485,"",IF(OR(DA485=36,DA485=""),"",LOOKUP(DB$3,$BP485:$CZ485,$BP$3:$CZ$3)))</f>
        <v>2</v>
      </c>
      <c r="DC485">
        <f t="shared" ca="1" si="767"/>
        <v>3</v>
      </c>
      <c r="DD485">
        <f t="shared" ca="1" si="767"/>
        <v>4</v>
      </c>
      <c r="DE485">
        <f t="shared" ca="1" si="767"/>
        <v>5</v>
      </c>
      <c r="DF485">
        <f t="shared" ca="1" si="767"/>
        <v>6</v>
      </c>
      <c r="DG485">
        <f t="shared" ca="1" si="767"/>
        <v>7</v>
      </c>
      <c r="DH485">
        <f t="shared" ca="1" si="767"/>
        <v>8</v>
      </c>
      <c r="DI485">
        <f t="shared" ca="1" si="767"/>
        <v>9</v>
      </c>
      <c r="DJ485">
        <f t="shared" ca="1" si="767"/>
        <v>11</v>
      </c>
      <c r="DK485">
        <f t="shared" ca="1" si="767"/>
        <v>12</v>
      </c>
      <c r="DL485">
        <f t="shared" ca="1" si="767"/>
        <v>13</v>
      </c>
      <c r="DM485">
        <f t="shared" ca="1" si="767"/>
        <v>14</v>
      </c>
      <c r="DN485">
        <f t="shared" ca="1" si="767"/>
        <v>15</v>
      </c>
      <c r="DO485">
        <f t="shared" ca="1" si="767"/>
        <v>16</v>
      </c>
      <c r="DP485">
        <f t="shared" ca="1" si="767"/>
        <v>17</v>
      </c>
      <c r="DQ485">
        <f t="shared" ca="1" si="767"/>
        <v>18</v>
      </c>
      <c r="DR485">
        <f t="shared" ca="1" si="767"/>
        <v>19</v>
      </c>
      <c r="DS485">
        <f t="shared" ca="1" si="767"/>
        <v>21</v>
      </c>
      <c r="DT485">
        <f t="shared" ca="1" si="767"/>
        <v>22</v>
      </c>
      <c r="DU485">
        <f t="shared" ca="1" si="767"/>
        <v>23</v>
      </c>
      <c r="DV485">
        <f t="shared" ca="1" si="767"/>
        <v>24</v>
      </c>
      <c r="DW485">
        <f t="shared" ca="1" si="767"/>
        <v>25</v>
      </c>
      <c r="DX485">
        <f t="shared" ca="1" si="767"/>
        <v>26</v>
      </c>
      <c r="DY485">
        <f t="shared" ca="1" si="767"/>
        <v>27</v>
      </c>
      <c r="DZ485">
        <f t="shared" ca="1" si="767"/>
        <v>28</v>
      </c>
      <c r="EA485">
        <f t="shared" ca="1" si="767"/>
        <v>29</v>
      </c>
      <c r="EB485">
        <f t="shared" ca="1" si="767"/>
        <v>31</v>
      </c>
      <c r="EC485">
        <f t="shared" ca="1" si="767"/>
        <v>32</v>
      </c>
      <c r="ED485">
        <f t="shared" ca="1" si="767"/>
        <v>33</v>
      </c>
      <c r="EE485">
        <f t="shared" ca="1" si="767"/>
        <v>34</v>
      </c>
      <c r="EF485">
        <f t="shared" ca="1" si="767"/>
        <v>35</v>
      </c>
      <c r="EG485">
        <f t="shared" ca="1" si="767"/>
        <v>36</v>
      </c>
      <c r="EH485" t="str">
        <f t="shared" ca="1" si="767"/>
        <v/>
      </c>
      <c r="EI485" t="str">
        <f t="shared" ca="1" si="767"/>
        <v/>
      </c>
      <c r="EJ485" t="str">
        <f t="shared" ca="1" si="767"/>
        <v/>
      </c>
      <c r="EK485" t="str">
        <f t="shared" ca="1" si="767"/>
        <v/>
      </c>
      <c r="EL485" t="str">
        <f ca="1">IF(I485=1,Finals!I490,"")</f>
        <v/>
      </c>
    </row>
    <row r="486" spans="3:142" x14ac:dyDescent="0.25">
      <c r="C486">
        <v>483</v>
      </c>
      <c r="D486">
        <f ca="1">IF(AND(Finals!K490&gt;Finals!K489,Finals!B$3="Yes"),1,IF(AND(I485=1,Finals!B$2="Yes"),1,IF(AND(E485=Finals!B$5,Calc!D485&gt;=Finals!B$4),1,IF(AND(D485=Finals!B$4,E485&lt;Finals!B$5),D485,1+D485))))</f>
        <v>3</v>
      </c>
      <c r="E486">
        <f ca="1">IF(E485=Finals!B$5,1,IF(AND(I485=1,Finals!B$2="Yes"),1,IF(D485&lt;Finals!B$4,1,Calc!E485+1)))</f>
        <v>1</v>
      </c>
      <c r="F486">
        <f>Finals!D491</f>
        <v>0</v>
      </c>
      <c r="G486">
        <f t="shared" si="698"/>
        <v>0</v>
      </c>
      <c r="H486" t="str">
        <f ca="1">IF(AND(Finals!K490&gt;Finals!K489,Finals!B$3="Yes"),"",IF(AND(I485=1,Finals!B$2="Yes"),"",IF(D485&lt;&gt;Finals!B$4,"",1)))</f>
        <v/>
      </c>
      <c r="I486" t="str">
        <f t="shared" ca="1" si="699"/>
        <v/>
      </c>
      <c r="J486">
        <f ca="1">IF(I486=-1,-BG485,IF(I486=1,36-BG485,0))</f>
        <v>0</v>
      </c>
      <c r="K486">
        <f t="shared" ca="1" si="702"/>
        <v>-3906</v>
      </c>
      <c r="L486">
        <f ca="1">IF(AND($D485=0,$G486=L$3),1,IF($D485=0,0,IF($G486=L$3,1,L485)))</f>
        <v>1</v>
      </c>
      <c r="M486">
        <f ca="1">IF(AND($D485=0,$G486=M$3),1,IF($D485=0,0,IF($G486=M$3,1,M485)))</f>
        <v>1</v>
      </c>
      <c r="N486">
        <f ca="1">IF(AND($D485=0,$G486=N$3),1,IF($D485=0,0,IF($G486=N$3,1,N485)))</f>
        <v>0</v>
      </c>
      <c r="O486">
        <f ca="1">IF(AND($D485=0,$G486=O$3),1,IF($D485=0,0,IF($G486=O$3,1,O485)))</f>
        <v>0</v>
      </c>
      <c r="P486">
        <f ca="1">IF(AND($D485=0,$G486=P$3),1,IF($D485=0,0,IF($G486=P$3,1,P485)))</f>
        <v>1</v>
      </c>
      <c r="Q486">
        <f ca="1">IF(AND($D485=0,$G486=Q$3),1,IF($D485=0,0,IF($G486=Q$3,1,Q485)))</f>
        <v>0</v>
      </c>
      <c r="R486">
        <f ca="1">IF(AND($D485=0,$G486=R$3),1,IF($D485=0,0,IF($G486=R$3,1,R485)))</f>
        <v>1</v>
      </c>
      <c r="S486">
        <f ca="1">IF(AND($D485=0,$G486=S$3),1,IF($D485=0,0,IF($G486=S$3,1,S485)))</f>
        <v>1</v>
      </c>
      <c r="T486">
        <f ca="1">IF(AND($D485=0,$G486=T$3),1,IF($D485=0,0,IF($G486=T$3,1,T485)))</f>
        <v>0</v>
      </c>
      <c r="U486">
        <f ca="1">IF(AND($D485=0,$G486=U$3),1,IF($D485=0,0,IF($G486=U$3,1,U485)))</f>
        <v>1</v>
      </c>
      <c r="V486" s="5">
        <f ca="1">IF(AND($D485=Finals!$B$4,$D486=1,$G486=V$2),0,IF(AND($D485=Finals!$B$4,$D486=1),1,IF($G486=V$2,0,V485)))</f>
        <v>0</v>
      </c>
      <c r="W486" s="8">
        <f ca="1">IF(AND($D485=Finals!$B$4,$D486=1,$G486=W$2),0,IF(AND($D485=Finals!$B$4,$D486=1),1,IF($G486=W$2,0,W485)))</f>
        <v>1</v>
      </c>
      <c r="X486" s="8">
        <f ca="1">IF(AND($D485=Finals!$B$4,$D486=1,$G486=X$2),0,IF(AND($D485=Finals!$B$4,$D486=1),1,IF($G486=X$2,0,X485)))</f>
        <v>1</v>
      </c>
      <c r="Y486" s="8">
        <f ca="1">IF(AND($D485=Finals!$B$4,$D486=1,$G486=Y$2),0,IF(AND($D485=Finals!$B$4,$D486=1),1,IF($G486=Y$2,0,Y485)))</f>
        <v>1</v>
      </c>
      <c r="Z486" s="8">
        <f ca="1">IF(AND($D485=Finals!$B$4,$D486=1,$G486=Z$2),0,IF(AND($D485=Finals!$B$4,$D486=1),1,IF($G486=Z$2,0,Z485)))</f>
        <v>1</v>
      </c>
      <c r="AA486" s="8">
        <f ca="1">IF(AND($D485=Finals!$B$4,$D486=1,$G486=AA$2),0,IF(AND($D485=Finals!$B$4,$D486=1),1,IF($G486=AA$2,0,AA485)))</f>
        <v>1</v>
      </c>
      <c r="AB486" s="8">
        <f ca="1">IF(AND($D485=Finals!$B$4,$D486=1,$G486=AB$2),0,IF(AND($D485=Finals!$B$4,$D486=1),1,IF($G486=AB$2,0,AB485)))</f>
        <v>1</v>
      </c>
      <c r="AC486" s="8">
        <f ca="1">IF(AND($D485=Finals!$B$4,$D486=1,$G486=AC$2),0,IF(AND($D485=Finals!$B$4,$D486=1),1,IF($G486=AC$2,0,AC485)))</f>
        <v>1</v>
      </c>
      <c r="AD486" s="8">
        <f ca="1">IF(AND($D485=Finals!$B$4,$D486=1,$G486=AD$2),0,IF(AND($D485=Finals!$B$4,$D486=1),1,IF($G486=AD$2,0,AD485)))</f>
        <v>1</v>
      </c>
      <c r="AE486" s="8">
        <f ca="1">IF(AND($D485=Finals!$B$4,$D486=1,$G486=AE$2),0,IF(AND($D485=Finals!$B$4,$D486=1),1,IF($G486=AE$2,0,AE485)))</f>
        <v>1</v>
      </c>
      <c r="AF486" s="8">
        <f ca="1">IF(AND($D485=Finals!$B$4,$D486=1,$G486=AF$2),0,IF(AND($D485=Finals!$B$4,$D486=1),1,IF($G486=AF$2,0,AF485)))</f>
        <v>0</v>
      </c>
      <c r="AG486" s="8">
        <f ca="1">IF(AND($D485=Finals!$B$4,$D486=1,$G486=AG$2),0,IF(AND($D485=Finals!$B$4,$D486=1),1,IF($G486=AG$2,0,AG485)))</f>
        <v>1</v>
      </c>
      <c r="AH486" s="8">
        <f ca="1">IF(AND($D485=Finals!$B$4,$D486=1,$G486=AH$2),0,IF(AND($D485=Finals!$B$4,$D486=1),1,IF($G486=AH$2,0,AH485)))</f>
        <v>1</v>
      </c>
      <c r="AI486" s="8">
        <f ca="1">IF(AND($D485=Finals!$B$4,$D486=1,$G486=AI$2),0,IF(AND($D485=Finals!$B$4,$D486=1),1,IF($G486=AI$2,0,AI485)))</f>
        <v>1</v>
      </c>
      <c r="AJ486" s="8">
        <f ca="1">IF(AND($D485=Finals!$B$4,$D486=1,$G486=AJ$2),0,IF(AND($D485=Finals!$B$4,$D486=1),1,IF($G486=AJ$2,0,AJ485)))</f>
        <v>1</v>
      </c>
      <c r="AK486" s="8">
        <f ca="1">IF(AND($D485=Finals!$B$4,$D486=1,$G486=AK$2),0,IF(AND($D485=Finals!$B$4,$D486=1),1,IF($G486=AK$2,0,AK485)))</f>
        <v>1</v>
      </c>
      <c r="AL486" s="8">
        <f ca="1">IF(AND($D485=Finals!$B$4,$D486=1,$G486=AL$2),0,IF(AND($D485=Finals!$B$4,$D486=1),1,IF($G486=AL$2,0,AL485)))</f>
        <v>1</v>
      </c>
      <c r="AM486" s="8">
        <f ca="1">IF(AND($D485=Finals!$B$4,$D486=1,$G486=AM$2),0,IF(AND($D485=Finals!$B$4,$D486=1),1,IF($G486=AM$2,0,AM485)))</f>
        <v>1</v>
      </c>
      <c r="AN486" s="8">
        <f ca="1">IF(AND($D485=Finals!$B$4,$D486=1,$G486=AN$2),0,IF(AND($D485=Finals!$B$4,$D486=1),1,IF($G486=AN$2,0,AN485)))</f>
        <v>1</v>
      </c>
      <c r="AO486" s="8">
        <f ca="1">IF(AND($D485=Finals!$B$4,$D486=1,$G486=AO$2),0,IF(AND($D485=Finals!$B$4,$D486=1),1,IF($G486=AO$2,0,AO485)))</f>
        <v>1</v>
      </c>
      <c r="AP486" s="8">
        <f ca="1">IF(AND($D485=Finals!$B$4,$D486=1,$G486=AP$2),0,IF(AND($D485=Finals!$B$4,$D486=1),1,IF($G486=AP$2,0,AP485)))</f>
        <v>0</v>
      </c>
      <c r="AQ486" s="8">
        <f ca="1">IF(AND($D485=Finals!$B$4,$D486=1,$G486=AQ$2),0,IF(AND($D485=Finals!$B$4,$D486=1),1,IF($G486=AQ$2,0,AQ485)))</f>
        <v>1</v>
      </c>
      <c r="AR486" s="8">
        <f ca="1">IF(AND($D485=Finals!$B$4,$D486=1,$G486=AR$2),0,IF(AND($D485=Finals!$B$4,$D486=1),1,IF($G486=AR$2,0,AR485)))</f>
        <v>1</v>
      </c>
      <c r="AS486" s="8">
        <f ca="1">IF(AND($D485=Finals!$B$4,$D486=1,$G486=AS$2),0,IF(AND($D485=Finals!$B$4,$D486=1),1,IF($G486=AS$2,0,AS485)))</f>
        <v>1</v>
      </c>
      <c r="AT486" s="8">
        <f ca="1">IF(AND($D485=Finals!$B$4,$D486=1,$G486=AT$2),0,IF(AND($D485=Finals!$B$4,$D486=1),1,IF($G486=AT$2,0,AT485)))</f>
        <v>1</v>
      </c>
      <c r="AU486" s="8">
        <f ca="1">IF(AND($D485=Finals!$B$4,$D486=1,$G486=AU$2),0,IF(AND($D485=Finals!$B$4,$D486=1),1,IF($G486=AU$2,0,AU485)))</f>
        <v>1</v>
      </c>
      <c r="AV486" s="8">
        <f ca="1">IF(AND($D485=Finals!$B$4,$D486=1,$G486=AV$2),0,IF(AND($D485=Finals!$B$4,$D486=1),1,IF($G486=AV$2,0,AV485)))</f>
        <v>1</v>
      </c>
      <c r="AW486" s="8">
        <f ca="1">IF(AND($D485=Finals!$B$4,$D486=1,$G486=AW$2),0,IF(AND($D485=Finals!$B$4,$D486=1),1,IF($G486=AW$2,0,AW485)))</f>
        <v>1</v>
      </c>
      <c r="AX486" s="8">
        <f ca="1">IF(AND($D485=Finals!$B$4,$D486=1,$G486=AX$2),0,IF(AND($D485=Finals!$B$4,$D486=1),1,IF($G486=AX$2,0,AX485)))</f>
        <v>1</v>
      </c>
      <c r="AY486" s="8">
        <f ca="1">IF(AND($D485=Finals!$B$4,$D486=1,$G486=AY$2),0,IF(AND($D485=Finals!$B$4,$D486=1),1,IF($G486=AY$2,0,AY485)))</f>
        <v>1</v>
      </c>
      <c r="AZ486" s="8">
        <f ca="1">IF(AND($D485=Finals!$B$4,$D486=1,$G486=AZ$2),0,IF(AND($D485=Finals!$B$4,$D486=1),1,IF($G486=AZ$2,0,AZ485)))</f>
        <v>0</v>
      </c>
      <c r="BA486" s="8">
        <f ca="1">IF(AND($D485=Finals!$B$4,$D486=1,$G486=BA$2),0,IF(AND($D485=Finals!$B$4,$D486=1),1,IF($G486=BA$2,0,BA485)))</f>
        <v>1</v>
      </c>
      <c r="BB486" s="8">
        <f ca="1">IF(AND($D485=Finals!$B$4,$D486=1,$G486=BB$2),0,IF(AND($D485=Finals!$B$4,$D486=1),1,IF($G486=BB$2,0,BB485)))</f>
        <v>1</v>
      </c>
      <c r="BC486" s="8">
        <f ca="1">IF(AND($D485=Finals!$B$4,$D486=1,$G486=BC$2),0,IF(AND($D485=Finals!$B$4,$D486=1),1,IF($G486=BC$2,0,BC485)))</f>
        <v>1</v>
      </c>
      <c r="BD486" s="8">
        <f ca="1">IF(AND($D485=Finals!$B$4,$D486=1,$G486=BD$2),0,IF(AND($D485=Finals!$B$4,$D486=1),1,IF($G486=BD$2,0,BD485)))</f>
        <v>1</v>
      </c>
      <c r="BE486" s="8">
        <f ca="1">IF(AND($D485=Finals!$B$4,$D486=1,$G486=BE$2),0,IF(AND($D485=Finals!$B$4,$D486=1),1,IF($G486=BE$2,0,BE485)))</f>
        <v>1</v>
      </c>
      <c r="BF486" s="4">
        <f ca="1">IF(AND($D485=Finals!$B$4,$D486=1,$G486=BF$2),0,IF(AND($D485=Finals!$B$4,$D486=1),1,IF($G486=BF$2,0,BF485)))</f>
        <v>1</v>
      </c>
      <c r="BG486">
        <f t="shared" ca="1" si="759"/>
        <v>33</v>
      </c>
      <c r="BP486">
        <v>1</v>
      </c>
      <c r="BQ486">
        <f t="shared" ref="BQ486:CZ486" ca="1" si="768">IF(V486=1,1+BP486,BP486)</f>
        <v>1</v>
      </c>
      <c r="BR486">
        <f t="shared" ca="1" si="768"/>
        <v>2</v>
      </c>
      <c r="BS486">
        <f t="shared" ca="1" si="768"/>
        <v>3</v>
      </c>
      <c r="BT486">
        <f t="shared" ca="1" si="768"/>
        <v>4</v>
      </c>
      <c r="BU486">
        <f t="shared" ca="1" si="768"/>
        <v>5</v>
      </c>
      <c r="BV486">
        <f t="shared" ca="1" si="768"/>
        <v>6</v>
      </c>
      <c r="BW486">
        <f t="shared" ca="1" si="768"/>
        <v>7</v>
      </c>
      <c r="BX486">
        <f t="shared" ca="1" si="768"/>
        <v>8</v>
      </c>
      <c r="BY486">
        <f t="shared" ca="1" si="768"/>
        <v>9</v>
      </c>
      <c r="BZ486">
        <f t="shared" ca="1" si="768"/>
        <v>10</v>
      </c>
      <c r="CA486">
        <f t="shared" ca="1" si="768"/>
        <v>10</v>
      </c>
      <c r="CB486">
        <f t="shared" ca="1" si="768"/>
        <v>11</v>
      </c>
      <c r="CC486">
        <f t="shared" ca="1" si="768"/>
        <v>12</v>
      </c>
      <c r="CD486">
        <f t="shared" ca="1" si="768"/>
        <v>13</v>
      </c>
      <c r="CE486">
        <f t="shared" ca="1" si="768"/>
        <v>14</v>
      </c>
      <c r="CF486">
        <f t="shared" ca="1" si="768"/>
        <v>15</v>
      </c>
      <c r="CG486">
        <f t="shared" ca="1" si="768"/>
        <v>16</v>
      </c>
      <c r="CH486">
        <f t="shared" ca="1" si="768"/>
        <v>17</v>
      </c>
      <c r="CI486">
        <f t="shared" ca="1" si="768"/>
        <v>18</v>
      </c>
      <c r="CJ486">
        <f t="shared" ca="1" si="768"/>
        <v>19</v>
      </c>
      <c r="CK486">
        <f t="shared" ca="1" si="768"/>
        <v>19</v>
      </c>
      <c r="CL486">
        <f t="shared" ca="1" si="768"/>
        <v>20</v>
      </c>
      <c r="CM486">
        <f t="shared" ca="1" si="768"/>
        <v>21</v>
      </c>
      <c r="CN486">
        <f t="shared" ca="1" si="768"/>
        <v>22</v>
      </c>
      <c r="CO486">
        <f t="shared" ca="1" si="768"/>
        <v>23</v>
      </c>
      <c r="CP486">
        <f t="shared" ca="1" si="768"/>
        <v>24</v>
      </c>
      <c r="CQ486">
        <f t="shared" ca="1" si="768"/>
        <v>25</v>
      </c>
      <c r="CR486">
        <f t="shared" ca="1" si="768"/>
        <v>26</v>
      </c>
      <c r="CS486">
        <f t="shared" ca="1" si="768"/>
        <v>27</v>
      </c>
      <c r="CT486">
        <f t="shared" ca="1" si="768"/>
        <v>28</v>
      </c>
      <c r="CU486">
        <f t="shared" ca="1" si="768"/>
        <v>28</v>
      </c>
      <c r="CV486">
        <f t="shared" ca="1" si="768"/>
        <v>29</v>
      </c>
      <c r="CW486">
        <f t="shared" ca="1" si="768"/>
        <v>30</v>
      </c>
      <c r="CX486">
        <f t="shared" ca="1" si="768"/>
        <v>31</v>
      </c>
      <c r="CY486">
        <f t="shared" ca="1" si="768"/>
        <v>32</v>
      </c>
      <c r="CZ486">
        <f t="shared" ca="1" si="768"/>
        <v>33</v>
      </c>
      <c r="DA486" s="5">
        <f t="shared" ca="1" si="676"/>
        <v>1</v>
      </c>
      <c r="DB486">
        <f t="shared" ref="DB486:EK486" ca="1" si="769">IF(DB$3&gt;$BG486,"",IF(OR(DA486=36,DA486=""),"",LOOKUP(DB$3,$BP486:$CZ486,$BP$3:$CZ$3)))</f>
        <v>2</v>
      </c>
      <c r="DC486">
        <f t="shared" ca="1" si="769"/>
        <v>3</v>
      </c>
      <c r="DD486">
        <f t="shared" ca="1" si="769"/>
        <v>4</v>
      </c>
      <c r="DE486">
        <f t="shared" ca="1" si="769"/>
        <v>5</v>
      </c>
      <c r="DF486">
        <f t="shared" ca="1" si="769"/>
        <v>6</v>
      </c>
      <c r="DG486">
        <f t="shared" ca="1" si="769"/>
        <v>7</v>
      </c>
      <c r="DH486">
        <f t="shared" ca="1" si="769"/>
        <v>8</v>
      </c>
      <c r="DI486">
        <f t="shared" ca="1" si="769"/>
        <v>9</v>
      </c>
      <c r="DJ486">
        <f t="shared" ca="1" si="769"/>
        <v>11</v>
      </c>
      <c r="DK486">
        <f t="shared" ca="1" si="769"/>
        <v>12</v>
      </c>
      <c r="DL486">
        <f t="shared" ca="1" si="769"/>
        <v>13</v>
      </c>
      <c r="DM486">
        <f t="shared" ca="1" si="769"/>
        <v>14</v>
      </c>
      <c r="DN486">
        <f t="shared" ca="1" si="769"/>
        <v>15</v>
      </c>
      <c r="DO486">
        <f t="shared" ca="1" si="769"/>
        <v>16</v>
      </c>
      <c r="DP486">
        <f t="shared" ca="1" si="769"/>
        <v>17</v>
      </c>
      <c r="DQ486">
        <f t="shared" ca="1" si="769"/>
        <v>18</v>
      </c>
      <c r="DR486">
        <f t="shared" ca="1" si="769"/>
        <v>19</v>
      </c>
      <c r="DS486">
        <f t="shared" ca="1" si="769"/>
        <v>21</v>
      </c>
      <c r="DT486">
        <f t="shared" ca="1" si="769"/>
        <v>22</v>
      </c>
      <c r="DU486">
        <f t="shared" ca="1" si="769"/>
        <v>23</v>
      </c>
      <c r="DV486">
        <f t="shared" ca="1" si="769"/>
        <v>24</v>
      </c>
      <c r="DW486">
        <f t="shared" ca="1" si="769"/>
        <v>25</v>
      </c>
      <c r="DX486">
        <f t="shared" ca="1" si="769"/>
        <v>26</v>
      </c>
      <c r="DY486">
        <f t="shared" ca="1" si="769"/>
        <v>27</v>
      </c>
      <c r="DZ486">
        <f t="shared" ca="1" si="769"/>
        <v>28</v>
      </c>
      <c r="EA486">
        <f t="shared" ca="1" si="769"/>
        <v>29</v>
      </c>
      <c r="EB486">
        <f t="shared" ca="1" si="769"/>
        <v>31</v>
      </c>
      <c r="EC486">
        <f t="shared" ca="1" si="769"/>
        <v>32</v>
      </c>
      <c r="ED486">
        <f t="shared" ca="1" si="769"/>
        <v>33</v>
      </c>
      <c r="EE486">
        <f t="shared" ca="1" si="769"/>
        <v>34</v>
      </c>
      <c r="EF486">
        <f t="shared" ca="1" si="769"/>
        <v>35</v>
      </c>
      <c r="EG486">
        <f t="shared" ca="1" si="769"/>
        <v>36</v>
      </c>
      <c r="EH486" t="str">
        <f t="shared" ca="1" si="769"/>
        <v/>
      </c>
      <c r="EI486" t="str">
        <f t="shared" ca="1" si="769"/>
        <v/>
      </c>
      <c r="EJ486" t="str">
        <f t="shared" ca="1" si="769"/>
        <v/>
      </c>
      <c r="EK486" t="str">
        <f t="shared" ca="1" si="769"/>
        <v/>
      </c>
      <c r="EL486" t="str">
        <f ca="1">IF(I486=1,Finals!I491,"")</f>
        <v/>
      </c>
    </row>
    <row r="487" spans="3:142" x14ac:dyDescent="0.25">
      <c r="C487">
        <v>484</v>
      </c>
      <c r="D487">
        <f ca="1">IF(AND(Finals!K491&gt;Finals!K490,Finals!B$3="Yes"),1,IF(AND(I486=1,Finals!B$2="Yes"),1,IF(AND(E486=Finals!B$5,Calc!D486&gt;=Finals!B$4),1,IF(AND(D486=Finals!B$4,E486&lt;Finals!B$5),D486,1+D486))))</f>
        <v>4</v>
      </c>
      <c r="E487">
        <f ca="1">IF(E486=Finals!B$5,1,IF(AND(I486=1,Finals!B$2="Yes"),1,IF(D486&lt;Finals!B$4,1,Calc!E486+1)))</f>
        <v>1</v>
      </c>
      <c r="F487">
        <f>Finals!D492</f>
        <v>0</v>
      </c>
      <c r="G487">
        <f t="shared" si="698"/>
        <v>0</v>
      </c>
      <c r="H487" t="str">
        <f ca="1">IF(AND(Finals!K491&gt;Finals!K490,Finals!B$3="Yes"),"",IF(AND(I486=1,Finals!B$2="Yes"),"",IF(D486&lt;&gt;Finals!B$4,"",1)))</f>
        <v/>
      </c>
      <c r="I487" t="str">
        <f t="shared" ca="1" si="699"/>
        <v/>
      </c>
      <c r="J487">
        <f ca="1">IF(I487=-1,-BG486,IF(I487=1,36-BG486,0))</f>
        <v>0</v>
      </c>
      <c r="K487">
        <f t="shared" ca="1" si="702"/>
        <v>-3906</v>
      </c>
      <c r="L487">
        <f ca="1">IF(AND($D486=0,$G487=L$3),1,IF($D486=0,0,IF($G487=L$3,1,L486)))</f>
        <v>1</v>
      </c>
      <c r="M487">
        <f ca="1">IF(AND($D486=0,$G487=M$3),1,IF($D486=0,0,IF($G487=M$3,1,M486)))</f>
        <v>1</v>
      </c>
      <c r="N487">
        <f ca="1">IF(AND($D486=0,$G487=N$3),1,IF($D486=0,0,IF($G487=N$3,1,N486)))</f>
        <v>0</v>
      </c>
      <c r="O487">
        <f ca="1">IF(AND($D486=0,$G487=O$3),1,IF($D486=0,0,IF($G487=O$3,1,O486)))</f>
        <v>0</v>
      </c>
      <c r="P487">
        <f ca="1">IF(AND($D486=0,$G487=P$3),1,IF($D486=0,0,IF($G487=P$3,1,P486)))</f>
        <v>1</v>
      </c>
      <c r="Q487">
        <f ca="1">IF(AND($D486=0,$G487=Q$3),1,IF($D486=0,0,IF($G487=Q$3,1,Q486)))</f>
        <v>0</v>
      </c>
      <c r="R487">
        <f ca="1">IF(AND($D486=0,$G487=R$3),1,IF($D486=0,0,IF($G487=R$3,1,R486)))</f>
        <v>1</v>
      </c>
      <c r="S487">
        <f ca="1">IF(AND($D486=0,$G487=S$3),1,IF($D486=0,0,IF($G487=S$3,1,S486)))</f>
        <v>1</v>
      </c>
      <c r="T487">
        <f ca="1">IF(AND($D486=0,$G487=T$3),1,IF($D486=0,0,IF($G487=T$3,1,T486)))</f>
        <v>0</v>
      </c>
      <c r="U487">
        <f ca="1">IF(AND($D486=0,$G487=U$3),1,IF($D486=0,0,IF($G487=U$3,1,U486)))</f>
        <v>1</v>
      </c>
      <c r="V487" s="5">
        <f ca="1">IF(AND($D486=Finals!$B$4,$D487=1,$G487=V$2),0,IF(AND($D486=Finals!$B$4,$D487=1),1,IF($G487=V$2,0,V486)))</f>
        <v>0</v>
      </c>
      <c r="W487" s="8">
        <f ca="1">IF(AND($D486=Finals!$B$4,$D487=1,$G487=W$2),0,IF(AND($D486=Finals!$B$4,$D487=1),1,IF($G487=W$2,0,W486)))</f>
        <v>1</v>
      </c>
      <c r="X487" s="8">
        <f ca="1">IF(AND($D486=Finals!$B$4,$D487=1,$G487=X$2),0,IF(AND($D486=Finals!$B$4,$D487=1),1,IF($G487=X$2,0,X486)))</f>
        <v>1</v>
      </c>
      <c r="Y487" s="8">
        <f ca="1">IF(AND($D486=Finals!$B$4,$D487=1,$G487=Y$2),0,IF(AND($D486=Finals!$B$4,$D487=1),1,IF($G487=Y$2,0,Y486)))</f>
        <v>1</v>
      </c>
      <c r="Z487" s="8">
        <f ca="1">IF(AND($D486=Finals!$B$4,$D487=1,$G487=Z$2),0,IF(AND($D486=Finals!$B$4,$D487=1),1,IF($G487=Z$2,0,Z486)))</f>
        <v>1</v>
      </c>
      <c r="AA487" s="8">
        <f ca="1">IF(AND($D486=Finals!$B$4,$D487=1,$G487=AA$2),0,IF(AND($D486=Finals!$B$4,$D487=1),1,IF($G487=AA$2,0,AA486)))</f>
        <v>1</v>
      </c>
      <c r="AB487" s="8">
        <f ca="1">IF(AND($D486=Finals!$B$4,$D487=1,$G487=AB$2),0,IF(AND($D486=Finals!$B$4,$D487=1),1,IF($G487=AB$2,0,AB486)))</f>
        <v>1</v>
      </c>
      <c r="AC487" s="8">
        <f ca="1">IF(AND($D486=Finals!$B$4,$D487=1,$G487=AC$2),0,IF(AND($D486=Finals!$B$4,$D487=1),1,IF($G487=AC$2,0,AC486)))</f>
        <v>1</v>
      </c>
      <c r="AD487" s="8">
        <f ca="1">IF(AND($D486=Finals!$B$4,$D487=1,$G487=AD$2),0,IF(AND($D486=Finals!$B$4,$D487=1),1,IF($G487=AD$2,0,AD486)))</f>
        <v>1</v>
      </c>
      <c r="AE487" s="8">
        <f ca="1">IF(AND($D486=Finals!$B$4,$D487=1,$G487=AE$2),0,IF(AND($D486=Finals!$B$4,$D487=1),1,IF($G487=AE$2,0,AE486)))</f>
        <v>1</v>
      </c>
      <c r="AF487" s="8">
        <f ca="1">IF(AND($D486=Finals!$B$4,$D487=1,$G487=AF$2),0,IF(AND($D486=Finals!$B$4,$D487=1),1,IF($G487=AF$2,0,AF486)))</f>
        <v>0</v>
      </c>
      <c r="AG487" s="8">
        <f ca="1">IF(AND($D486=Finals!$B$4,$D487=1,$G487=AG$2),0,IF(AND($D486=Finals!$B$4,$D487=1),1,IF($G487=AG$2,0,AG486)))</f>
        <v>1</v>
      </c>
      <c r="AH487" s="8">
        <f ca="1">IF(AND($D486=Finals!$B$4,$D487=1,$G487=AH$2),0,IF(AND($D486=Finals!$B$4,$D487=1),1,IF($G487=AH$2,0,AH486)))</f>
        <v>1</v>
      </c>
      <c r="AI487" s="8">
        <f ca="1">IF(AND($D486=Finals!$B$4,$D487=1,$G487=AI$2),0,IF(AND($D486=Finals!$B$4,$D487=1),1,IF($G487=AI$2,0,AI486)))</f>
        <v>1</v>
      </c>
      <c r="AJ487" s="8">
        <f ca="1">IF(AND($D486=Finals!$B$4,$D487=1,$G487=AJ$2),0,IF(AND($D486=Finals!$B$4,$D487=1),1,IF($G487=AJ$2,0,AJ486)))</f>
        <v>1</v>
      </c>
      <c r="AK487" s="8">
        <f ca="1">IF(AND($D486=Finals!$B$4,$D487=1,$G487=AK$2),0,IF(AND($D486=Finals!$B$4,$D487=1),1,IF($G487=AK$2,0,AK486)))</f>
        <v>1</v>
      </c>
      <c r="AL487" s="8">
        <f ca="1">IF(AND($D486=Finals!$B$4,$D487=1,$G487=AL$2),0,IF(AND($D486=Finals!$B$4,$D487=1),1,IF($G487=AL$2,0,AL486)))</f>
        <v>1</v>
      </c>
      <c r="AM487" s="8">
        <f ca="1">IF(AND($D486=Finals!$B$4,$D487=1,$G487=AM$2),0,IF(AND($D486=Finals!$B$4,$D487=1),1,IF($G487=AM$2,0,AM486)))</f>
        <v>1</v>
      </c>
      <c r="AN487" s="8">
        <f ca="1">IF(AND($D486=Finals!$B$4,$D487=1,$G487=AN$2),0,IF(AND($D486=Finals!$B$4,$D487=1),1,IF($G487=AN$2,0,AN486)))</f>
        <v>1</v>
      </c>
      <c r="AO487" s="8">
        <f ca="1">IF(AND($D486=Finals!$B$4,$D487=1,$G487=AO$2),0,IF(AND($D486=Finals!$B$4,$D487=1),1,IF($G487=AO$2,0,AO486)))</f>
        <v>1</v>
      </c>
      <c r="AP487" s="8">
        <f ca="1">IF(AND($D486=Finals!$B$4,$D487=1,$G487=AP$2),0,IF(AND($D486=Finals!$B$4,$D487=1),1,IF($G487=AP$2,0,AP486)))</f>
        <v>0</v>
      </c>
      <c r="AQ487" s="8">
        <f ca="1">IF(AND($D486=Finals!$B$4,$D487=1,$G487=AQ$2),0,IF(AND($D486=Finals!$B$4,$D487=1),1,IF($G487=AQ$2,0,AQ486)))</f>
        <v>1</v>
      </c>
      <c r="AR487" s="8">
        <f ca="1">IF(AND($D486=Finals!$B$4,$D487=1,$G487=AR$2),0,IF(AND($D486=Finals!$B$4,$D487=1),1,IF($G487=AR$2,0,AR486)))</f>
        <v>1</v>
      </c>
      <c r="AS487" s="8">
        <f ca="1">IF(AND($D486=Finals!$B$4,$D487=1,$G487=AS$2),0,IF(AND($D486=Finals!$B$4,$D487=1),1,IF($G487=AS$2,0,AS486)))</f>
        <v>1</v>
      </c>
      <c r="AT487" s="8">
        <f ca="1">IF(AND($D486=Finals!$B$4,$D487=1,$G487=AT$2),0,IF(AND($D486=Finals!$B$4,$D487=1),1,IF($G487=AT$2,0,AT486)))</f>
        <v>1</v>
      </c>
      <c r="AU487" s="8">
        <f ca="1">IF(AND($D486=Finals!$B$4,$D487=1,$G487=AU$2),0,IF(AND($D486=Finals!$B$4,$D487=1),1,IF($G487=AU$2,0,AU486)))</f>
        <v>1</v>
      </c>
      <c r="AV487" s="8">
        <f ca="1">IF(AND($D486=Finals!$B$4,$D487=1,$G487=AV$2),0,IF(AND($D486=Finals!$B$4,$D487=1),1,IF($G487=AV$2,0,AV486)))</f>
        <v>1</v>
      </c>
      <c r="AW487" s="8">
        <f ca="1">IF(AND($D486=Finals!$B$4,$D487=1,$G487=AW$2),0,IF(AND($D486=Finals!$B$4,$D487=1),1,IF($G487=AW$2,0,AW486)))</f>
        <v>1</v>
      </c>
      <c r="AX487" s="8">
        <f ca="1">IF(AND($D486=Finals!$B$4,$D487=1,$G487=AX$2),0,IF(AND($D486=Finals!$B$4,$D487=1),1,IF($G487=AX$2,0,AX486)))</f>
        <v>1</v>
      </c>
      <c r="AY487" s="8">
        <f ca="1">IF(AND($D486=Finals!$B$4,$D487=1,$G487=AY$2),0,IF(AND($D486=Finals!$B$4,$D487=1),1,IF($G487=AY$2,0,AY486)))</f>
        <v>1</v>
      </c>
      <c r="AZ487" s="8">
        <f ca="1">IF(AND($D486=Finals!$B$4,$D487=1,$G487=AZ$2),0,IF(AND($D486=Finals!$B$4,$D487=1),1,IF($G487=AZ$2,0,AZ486)))</f>
        <v>0</v>
      </c>
      <c r="BA487" s="8">
        <f ca="1">IF(AND($D486=Finals!$B$4,$D487=1,$G487=BA$2),0,IF(AND($D486=Finals!$B$4,$D487=1),1,IF($G487=BA$2,0,BA486)))</f>
        <v>1</v>
      </c>
      <c r="BB487" s="8">
        <f ca="1">IF(AND($D486=Finals!$B$4,$D487=1,$G487=BB$2),0,IF(AND($D486=Finals!$B$4,$D487=1),1,IF($G487=BB$2,0,BB486)))</f>
        <v>1</v>
      </c>
      <c r="BC487" s="8">
        <f ca="1">IF(AND($D486=Finals!$B$4,$D487=1,$G487=BC$2),0,IF(AND($D486=Finals!$B$4,$D487=1),1,IF($G487=BC$2,0,BC486)))</f>
        <v>1</v>
      </c>
      <c r="BD487" s="8">
        <f ca="1">IF(AND($D486=Finals!$B$4,$D487=1,$G487=BD$2),0,IF(AND($D486=Finals!$B$4,$D487=1),1,IF($G487=BD$2,0,BD486)))</f>
        <v>1</v>
      </c>
      <c r="BE487" s="8">
        <f ca="1">IF(AND($D486=Finals!$B$4,$D487=1,$G487=BE$2),0,IF(AND($D486=Finals!$B$4,$D487=1),1,IF($G487=BE$2,0,BE486)))</f>
        <v>1</v>
      </c>
      <c r="BF487" s="4">
        <f ca="1">IF(AND($D486=Finals!$B$4,$D487=1,$G487=BF$2),0,IF(AND($D486=Finals!$B$4,$D487=1),1,IF($G487=BF$2,0,BF486)))</f>
        <v>1</v>
      </c>
      <c r="BG487">
        <f t="shared" ca="1" si="759"/>
        <v>33</v>
      </c>
      <c r="BP487">
        <v>1</v>
      </c>
      <c r="BQ487">
        <f t="shared" ref="BQ487:CZ487" ca="1" si="770">IF(V487=1,1+BP487,BP487)</f>
        <v>1</v>
      </c>
      <c r="BR487">
        <f t="shared" ca="1" si="770"/>
        <v>2</v>
      </c>
      <c r="BS487">
        <f t="shared" ca="1" si="770"/>
        <v>3</v>
      </c>
      <c r="BT487">
        <f t="shared" ca="1" si="770"/>
        <v>4</v>
      </c>
      <c r="BU487">
        <f t="shared" ca="1" si="770"/>
        <v>5</v>
      </c>
      <c r="BV487">
        <f t="shared" ca="1" si="770"/>
        <v>6</v>
      </c>
      <c r="BW487">
        <f t="shared" ca="1" si="770"/>
        <v>7</v>
      </c>
      <c r="BX487">
        <f t="shared" ca="1" si="770"/>
        <v>8</v>
      </c>
      <c r="BY487">
        <f t="shared" ca="1" si="770"/>
        <v>9</v>
      </c>
      <c r="BZ487">
        <f t="shared" ca="1" si="770"/>
        <v>10</v>
      </c>
      <c r="CA487">
        <f t="shared" ca="1" si="770"/>
        <v>10</v>
      </c>
      <c r="CB487">
        <f t="shared" ca="1" si="770"/>
        <v>11</v>
      </c>
      <c r="CC487">
        <f t="shared" ca="1" si="770"/>
        <v>12</v>
      </c>
      <c r="CD487">
        <f t="shared" ca="1" si="770"/>
        <v>13</v>
      </c>
      <c r="CE487">
        <f t="shared" ca="1" si="770"/>
        <v>14</v>
      </c>
      <c r="CF487">
        <f t="shared" ca="1" si="770"/>
        <v>15</v>
      </c>
      <c r="CG487">
        <f t="shared" ca="1" si="770"/>
        <v>16</v>
      </c>
      <c r="CH487">
        <f t="shared" ca="1" si="770"/>
        <v>17</v>
      </c>
      <c r="CI487">
        <f t="shared" ca="1" si="770"/>
        <v>18</v>
      </c>
      <c r="CJ487">
        <f t="shared" ca="1" si="770"/>
        <v>19</v>
      </c>
      <c r="CK487">
        <f t="shared" ca="1" si="770"/>
        <v>19</v>
      </c>
      <c r="CL487">
        <f t="shared" ca="1" si="770"/>
        <v>20</v>
      </c>
      <c r="CM487">
        <f t="shared" ca="1" si="770"/>
        <v>21</v>
      </c>
      <c r="CN487">
        <f t="shared" ca="1" si="770"/>
        <v>22</v>
      </c>
      <c r="CO487">
        <f t="shared" ca="1" si="770"/>
        <v>23</v>
      </c>
      <c r="CP487">
        <f t="shared" ca="1" si="770"/>
        <v>24</v>
      </c>
      <c r="CQ487">
        <f t="shared" ca="1" si="770"/>
        <v>25</v>
      </c>
      <c r="CR487">
        <f t="shared" ca="1" si="770"/>
        <v>26</v>
      </c>
      <c r="CS487">
        <f t="shared" ca="1" si="770"/>
        <v>27</v>
      </c>
      <c r="CT487">
        <f t="shared" ca="1" si="770"/>
        <v>28</v>
      </c>
      <c r="CU487">
        <f t="shared" ca="1" si="770"/>
        <v>28</v>
      </c>
      <c r="CV487">
        <f t="shared" ca="1" si="770"/>
        <v>29</v>
      </c>
      <c r="CW487">
        <f t="shared" ca="1" si="770"/>
        <v>30</v>
      </c>
      <c r="CX487">
        <f t="shared" ca="1" si="770"/>
        <v>31</v>
      </c>
      <c r="CY487">
        <f t="shared" ca="1" si="770"/>
        <v>32</v>
      </c>
      <c r="CZ487">
        <f t="shared" ca="1" si="770"/>
        <v>33</v>
      </c>
      <c r="DA487" s="5">
        <f t="shared" ca="1" si="676"/>
        <v>1</v>
      </c>
      <c r="DB487">
        <f t="shared" ref="DB487:EK487" ca="1" si="771">IF(DB$3&gt;$BG487,"",IF(OR(DA487=36,DA487=""),"",LOOKUP(DB$3,$BP487:$CZ487,$BP$3:$CZ$3)))</f>
        <v>2</v>
      </c>
      <c r="DC487">
        <f t="shared" ca="1" si="771"/>
        <v>3</v>
      </c>
      <c r="DD487">
        <f t="shared" ca="1" si="771"/>
        <v>4</v>
      </c>
      <c r="DE487">
        <f t="shared" ca="1" si="771"/>
        <v>5</v>
      </c>
      <c r="DF487">
        <f t="shared" ca="1" si="771"/>
        <v>6</v>
      </c>
      <c r="DG487">
        <f t="shared" ca="1" si="771"/>
        <v>7</v>
      </c>
      <c r="DH487">
        <f t="shared" ca="1" si="771"/>
        <v>8</v>
      </c>
      <c r="DI487">
        <f t="shared" ca="1" si="771"/>
        <v>9</v>
      </c>
      <c r="DJ487">
        <f t="shared" ca="1" si="771"/>
        <v>11</v>
      </c>
      <c r="DK487">
        <f t="shared" ca="1" si="771"/>
        <v>12</v>
      </c>
      <c r="DL487">
        <f t="shared" ca="1" si="771"/>
        <v>13</v>
      </c>
      <c r="DM487">
        <f t="shared" ca="1" si="771"/>
        <v>14</v>
      </c>
      <c r="DN487">
        <f t="shared" ca="1" si="771"/>
        <v>15</v>
      </c>
      <c r="DO487">
        <f t="shared" ca="1" si="771"/>
        <v>16</v>
      </c>
      <c r="DP487">
        <f t="shared" ca="1" si="771"/>
        <v>17</v>
      </c>
      <c r="DQ487">
        <f t="shared" ca="1" si="771"/>
        <v>18</v>
      </c>
      <c r="DR487">
        <f t="shared" ca="1" si="771"/>
        <v>19</v>
      </c>
      <c r="DS487">
        <f t="shared" ca="1" si="771"/>
        <v>21</v>
      </c>
      <c r="DT487">
        <f t="shared" ca="1" si="771"/>
        <v>22</v>
      </c>
      <c r="DU487">
        <f t="shared" ca="1" si="771"/>
        <v>23</v>
      </c>
      <c r="DV487">
        <f t="shared" ca="1" si="771"/>
        <v>24</v>
      </c>
      <c r="DW487">
        <f t="shared" ca="1" si="771"/>
        <v>25</v>
      </c>
      <c r="DX487">
        <f t="shared" ca="1" si="771"/>
        <v>26</v>
      </c>
      <c r="DY487">
        <f t="shared" ca="1" si="771"/>
        <v>27</v>
      </c>
      <c r="DZ487">
        <f t="shared" ca="1" si="771"/>
        <v>28</v>
      </c>
      <c r="EA487">
        <f t="shared" ca="1" si="771"/>
        <v>29</v>
      </c>
      <c r="EB487">
        <f t="shared" ca="1" si="771"/>
        <v>31</v>
      </c>
      <c r="EC487">
        <f t="shared" ca="1" si="771"/>
        <v>32</v>
      </c>
      <c r="ED487">
        <f t="shared" ca="1" si="771"/>
        <v>33</v>
      </c>
      <c r="EE487">
        <f t="shared" ca="1" si="771"/>
        <v>34</v>
      </c>
      <c r="EF487">
        <f t="shared" ca="1" si="771"/>
        <v>35</v>
      </c>
      <c r="EG487">
        <f t="shared" ca="1" si="771"/>
        <v>36</v>
      </c>
      <c r="EH487" t="str">
        <f t="shared" ca="1" si="771"/>
        <v/>
      </c>
      <c r="EI487" t="str">
        <f t="shared" ca="1" si="771"/>
        <v/>
      </c>
      <c r="EJ487" t="str">
        <f t="shared" ca="1" si="771"/>
        <v/>
      </c>
      <c r="EK487" t="str">
        <f t="shared" ca="1" si="771"/>
        <v/>
      </c>
      <c r="EL487" t="str">
        <f ca="1">IF(I487=1,Finals!I492,"")</f>
        <v/>
      </c>
    </row>
    <row r="488" spans="3:142" x14ac:dyDescent="0.25">
      <c r="C488">
        <v>485</v>
      </c>
      <c r="D488">
        <f ca="1">IF(AND(Finals!K492&gt;Finals!K491,Finals!B$3="Yes"),1,IF(AND(I487=1,Finals!B$2="Yes"),1,IF(AND(E487=Finals!B$5,Calc!D487&gt;=Finals!B$4),1,IF(AND(D487=Finals!B$4,E487&lt;Finals!B$5),D487,1+D487))))</f>
        <v>5</v>
      </c>
      <c r="E488">
        <f ca="1">IF(E487=Finals!B$5,1,IF(AND(I487=1,Finals!B$2="Yes"),1,IF(D487&lt;Finals!B$4,1,Calc!E487+1)))</f>
        <v>1</v>
      </c>
      <c r="F488">
        <f>Finals!D493</f>
        <v>0</v>
      </c>
      <c r="G488">
        <f t="shared" si="698"/>
        <v>0</v>
      </c>
      <c r="H488" t="str">
        <f ca="1">IF(AND(Finals!K492&gt;Finals!K491,Finals!B$3="Yes"),"",IF(AND(I487=1,Finals!B$2="Yes"),"",IF(D487&lt;&gt;Finals!B$4,"",1)))</f>
        <v/>
      </c>
      <c r="I488" t="str">
        <f t="shared" ca="1" si="699"/>
        <v/>
      </c>
      <c r="J488">
        <f ca="1">IF(I488=-1,-BG487,IF(I488=1,36-BG487,0))</f>
        <v>0</v>
      </c>
      <c r="K488">
        <f t="shared" ca="1" si="702"/>
        <v>-3906</v>
      </c>
      <c r="L488">
        <f ca="1">IF(AND($D487=0,$G488=L$3),1,IF($D487=0,0,IF($G488=L$3,1,L487)))</f>
        <v>1</v>
      </c>
      <c r="M488">
        <f ca="1">IF(AND($D487=0,$G488=M$3),1,IF($D487=0,0,IF($G488=M$3,1,M487)))</f>
        <v>1</v>
      </c>
      <c r="N488">
        <f ca="1">IF(AND($D487=0,$G488=N$3),1,IF($D487=0,0,IF($G488=N$3,1,N487)))</f>
        <v>0</v>
      </c>
      <c r="O488">
        <f ca="1">IF(AND($D487=0,$G488=O$3),1,IF($D487=0,0,IF($G488=O$3,1,O487)))</f>
        <v>0</v>
      </c>
      <c r="P488">
        <f ca="1">IF(AND($D487=0,$G488=P$3),1,IF($D487=0,0,IF($G488=P$3,1,P487)))</f>
        <v>1</v>
      </c>
      <c r="Q488">
        <f ca="1">IF(AND($D487=0,$G488=Q$3),1,IF($D487=0,0,IF($G488=Q$3,1,Q487)))</f>
        <v>0</v>
      </c>
      <c r="R488">
        <f ca="1">IF(AND($D487=0,$G488=R$3),1,IF($D487=0,0,IF($G488=R$3,1,R487)))</f>
        <v>1</v>
      </c>
      <c r="S488">
        <f ca="1">IF(AND($D487=0,$G488=S$3),1,IF($D487=0,0,IF($G488=S$3,1,S487)))</f>
        <v>1</v>
      </c>
      <c r="T488">
        <f ca="1">IF(AND($D487=0,$G488=T$3),1,IF($D487=0,0,IF($G488=T$3,1,T487)))</f>
        <v>0</v>
      </c>
      <c r="U488">
        <f ca="1">IF(AND($D487=0,$G488=U$3),1,IF($D487=0,0,IF($G488=U$3,1,U487)))</f>
        <v>1</v>
      </c>
      <c r="V488" s="5">
        <f ca="1">IF(AND($D487=Finals!$B$4,$D488=1,$G488=V$2),0,IF(AND($D487=Finals!$B$4,$D488=1),1,IF($G488=V$2,0,V487)))</f>
        <v>0</v>
      </c>
      <c r="W488" s="8">
        <f ca="1">IF(AND($D487=Finals!$B$4,$D488=1,$G488=W$2),0,IF(AND($D487=Finals!$B$4,$D488=1),1,IF($G488=W$2,0,W487)))</f>
        <v>1</v>
      </c>
      <c r="X488" s="8">
        <f ca="1">IF(AND($D487=Finals!$B$4,$D488=1,$G488=X$2),0,IF(AND($D487=Finals!$B$4,$D488=1),1,IF($G488=X$2,0,X487)))</f>
        <v>1</v>
      </c>
      <c r="Y488" s="8">
        <f ca="1">IF(AND($D487=Finals!$B$4,$D488=1,$G488=Y$2),0,IF(AND($D487=Finals!$B$4,$D488=1),1,IF($G488=Y$2,0,Y487)))</f>
        <v>1</v>
      </c>
      <c r="Z488" s="8">
        <f ca="1">IF(AND($D487=Finals!$B$4,$D488=1,$G488=Z$2),0,IF(AND($D487=Finals!$B$4,$D488=1),1,IF($G488=Z$2,0,Z487)))</f>
        <v>1</v>
      </c>
      <c r="AA488" s="8">
        <f ca="1">IF(AND($D487=Finals!$B$4,$D488=1,$G488=AA$2),0,IF(AND($D487=Finals!$B$4,$D488=1),1,IF($G488=AA$2,0,AA487)))</f>
        <v>1</v>
      </c>
      <c r="AB488" s="8">
        <f ca="1">IF(AND($D487=Finals!$B$4,$D488=1,$G488=AB$2),0,IF(AND($D487=Finals!$B$4,$D488=1),1,IF($G488=AB$2,0,AB487)))</f>
        <v>1</v>
      </c>
      <c r="AC488" s="8">
        <f ca="1">IF(AND($D487=Finals!$B$4,$D488=1,$G488=AC$2),0,IF(AND($D487=Finals!$B$4,$D488=1),1,IF($G488=AC$2,0,AC487)))</f>
        <v>1</v>
      </c>
      <c r="AD488" s="8">
        <f ca="1">IF(AND($D487=Finals!$B$4,$D488=1,$G488=AD$2),0,IF(AND($D487=Finals!$B$4,$D488=1),1,IF($G488=AD$2,0,AD487)))</f>
        <v>1</v>
      </c>
      <c r="AE488" s="8">
        <f ca="1">IF(AND($D487=Finals!$B$4,$D488=1,$G488=AE$2),0,IF(AND($D487=Finals!$B$4,$D488=1),1,IF($G488=AE$2,0,AE487)))</f>
        <v>1</v>
      </c>
      <c r="AF488" s="8">
        <f ca="1">IF(AND($D487=Finals!$B$4,$D488=1,$G488=AF$2),0,IF(AND($D487=Finals!$B$4,$D488=1),1,IF($G488=AF$2,0,AF487)))</f>
        <v>0</v>
      </c>
      <c r="AG488" s="8">
        <f ca="1">IF(AND($D487=Finals!$B$4,$D488=1,$G488=AG$2),0,IF(AND($D487=Finals!$B$4,$D488=1),1,IF($G488=AG$2,0,AG487)))</f>
        <v>1</v>
      </c>
      <c r="AH488" s="8">
        <f ca="1">IF(AND($D487=Finals!$B$4,$D488=1,$G488=AH$2),0,IF(AND($D487=Finals!$B$4,$D488=1),1,IF($G488=AH$2,0,AH487)))</f>
        <v>1</v>
      </c>
      <c r="AI488" s="8">
        <f ca="1">IF(AND($D487=Finals!$B$4,$D488=1,$G488=AI$2),0,IF(AND($D487=Finals!$B$4,$D488=1),1,IF($G488=AI$2,0,AI487)))</f>
        <v>1</v>
      </c>
      <c r="AJ488" s="8">
        <f ca="1">IF(AND($D487=Finals!$B$4,$D488=1,$G488=AJ$2),0,IF(AND($D487=Finals!$B$4,$D488=1),1,IF($G488=AJ$2,0,AJ487)))</f>
        <v>1</v>
      </c>
      <c r="AK488" s="8">
        <f ca="1">IF(AND($D487=Finals!$B$4,$D488=1,$G488=AK$2),0,IF(AND($D487=Finals!$B$4,$D488=1),1,IF($G488=AK$2,0,AK487)))</f>
        <v>1</v>
      </c>
      <c r="AL488" s="8">
        <f ca="1">IF(AND($D487=Finals!$B$4,$D488=1,$G488=AL$2),0,IF(AND($D487=Finals!$B$4,$D488=1),1,IF($G488=AL$2,0,AL487)))</f>
        <v>1</v>
      </c>
      <c r="AM488" s="8">
        <f ca="1">IF(AND($D487=Finals!$B$4,$D488=1,$G488=AM$2),0,IF(AND($D487=Finals!$B$4,$D488=1),1,IF($G488=AM$2,0,AM487)))</f>
        <v>1</v>
      </c>
      <c r="AN488" s="8">
        <f ca="1">IF(AND($D487=Finals!$B$4,$D488=1,$G488=AN$2),0,IF(AND($D487=Finals!$B$4,$D488=1),1,IF($G488=AN$2,0,AN487)))</f>
        <v>1</v>
      </c>
      <c r="AO488" s="8">
        <f ca="1">IF(AND($D487=Finals!$B$4,$D488=1,$G488=AO$2),0,IF(AND($D487=Finals!$B$4,$D488=1),1,IF($G488=AO$2,0,AO487)))</f>
        <v>1</v>
      </c>
      <c r="AP488" s="8">
        <f ca="1">IF(AND($D487=Finals!$B$4,$D488=1,$G488=AP$2),0,IF(AND($D487=Finals!$B$4,$D488=1),1,IF($G488=AP$2,0,AP487)))</f>
        <v>0</v>
      </c>
      <c r="AQ488" s="8">
        <f ca="1">IF(AND($D487=Finals!$B$4,$D488=1,$G488=AQ$2),0,IF(AND($D487=Finals!$B$4,$D488=1),1,IF($G488=AQ$2,0,AQ487)))</f>
        <v>1</v>
      </c>
      <c r="AR488" s="8">
        <f ca="1">IF(AND($D487=Finals!$B$4,$D488=1,$G488=AR$2),0,IF(AND($D487=Finals!$B$4,$D488=1),1,IF($G488=AR$2,0,AR487)))</f>
        <v>1</v>
      </c>
      <c r="AS488" s="8">
        <f ca="1">IF(AND($D487=Finals!$B$4,$D488=1,$G488=AS$2),0,IF(AND($D487=Finals!$B$4,$D488=1),1,IF($G488=AS$2,0,AS487)))</f>
        <v>1</v>
      </c>
      <c r="AT488" s="8">
        <f ca="1">IF(AND($D487=Finals!$B$4,$D488=1,$G488=AT$2),0,IF(AND($D487=Finals!$B$4,$D488=1),1,IF($G488=AT$2,0,AT487)))</f>
        <v>1</v>
      </c>
      <c r="AU488" s="8">
        <f ca="1">IF(AND($D487=Finals!$B$4,$D488=1,$G488=AU$2),0,IF(AND($D487=Finals!$B$4,$D488=1),1,IF($G488=AU$2,0,AU487)))</f>
        <v>1</v>
      </c>
      <c r="AV488" s="8">
        <f ca="1">IF(AND($D487=Finals!$B$4,$D488=1,$G488=AV$2),0,IF(AND($D487=Finals!$B$4,$D488=1),1,IF($G488=AV$2,0,AV487)))</f>
        <v>1</v>
      </c>
      <c r="AW488" s="8">
        <f ca="1">IF(AND($D487=Finals!$B$4,$D488=1,$G488=AW$2),0,IF(AND($D487=Finals!$B$4,$D488=1),1,IF($G488=AW$2,0,AW487)))</f>
        <v>1</v>
      </c>
      <c r="AX488" s="8">
        <f ca="1">IF(AND($D487=Finals!$B$4,$D488=1,$G488=AX$2),0,IF(AND($D487=Finals!$B$4,$D488=1),1,IF($G488=AX$2,0,AX487)))</f>
        <v>1</v>
      </c>
      <c r="AY488" s="8">
        <f ca="1">IF(AND($D487=Finals!$B$4,$D488=1,$G488=AY$2),0,IF(AND($D487=Finals!$B$4,$D488=1),1,IF($G488=AY$2,0,AY487)))</f>
        <v>1</v>
      </c>
      <c r="AZ488" s="8">
        <f ca="1">IF(AND($D487=Finals!$B$4,$D488=1,$G488=AZ$2),0,IF(AND($D487=Finals!$B$4,$D488=1),1,IF($G488=AZ$2,0,AZ487)))</f>
        <v>0</v>
      </c>
      <c r="BA488" s="8">
        <f ca="1">IF(AND($D487=Finals!$B$4,$D488=1,$G488=BA$2),0,IF(AND($D487=Finals!$B$4,$D488=1),1,IF($G488=BA$2,0,BA487)))</f>
        <v>1</v>
      </c>
      <c r="BB488" s="8">
        <f ca="1">IF(AND($D487=Finals!$B$4,$D488=1,$G488=BB$2),0,IF(AND($D487=Finals!$B$4,$D488=1),1,IF($G488=BB$2,0,BB487)))</f>
        <v>1</v>
      </c>
      <c r="BC488" s="8">
        <f ca="1">IF(AND($D487=Finals!$B$4,$D488=1,$G488=BC$2),0,IF(AND($D487=Finals!$B$4,$D488=1),1,IF($G488=BC$2,0,BC487)))</f>
        <v>1</v>
      </c>
      <c r="BD488" s="8">
        <f ca="1">IF(AND($D487=Finals!$B$4,$D488=1,$G488=BD$2),0,IF(AND($D487=Finals!$B$4,$D488=1),1,IF($G488=BD$2,0,BD487)))</f>
        <v>1</v>
      </c>
      <c r="BE488" s="8">
        <f ca="1">IF(AND($D487=Finals!$B$4,$D488=1,$G488=BE$2),0,IF(AND($D487=Finals!$B$4,$D488=1),1,IF($G488=BE$2,0,BE487)))</f>
        <v>1</v>
      </c>
      <c r="BF488" s="4">
        <f ca="1">IF(AND($D487=Finals!$B$4,$D488=1,$G488=BF$2),0,IF(AND($D487=Finals!$B$4,$D488=1),1,IF($G488=BF$2,0,BF487)))</f>
        <v>1</v>
      </c>
      <c r="BG488">
        <f t="shared" ca="1" si="759"/>
        <v>33</v>
      </c>
      <c r="BP488">
        <v>1</v>
      </c>
      <c r="BQ488">
        <f t="shared" ref="BQ488:CZ488" ca="1" si="772">IF(V488=1,1+BP488,BP488)</f>
        <v>1</v>
      </c>
      <c r="BR488">
        <f t="shared" ca="1" si="772"/>
        <v>2</v>
      </c>
      <c r="BS488">
        <f t="shared" ca="1" si="772"/>
        <v>3</v>
      </c>
      <c r="BT488">
        <f t="shared" ca="1" si="772"/>
        <v>4</v>
      </c>
      <c r="BU488">
        <f t="shared" ca="1" si="772"/>
        <v>5</v>
      </c>
      <c r="BV488">
        <f t="shared" ca="1" si="772"/>
        <v>6</v>
      </c>
      <c r="BW488">
        <f t="shared" ca="1" si="772"/>
        <v>7</v>
      </c>
      <c r="BX488">
        <f t="shared" ca="1" si="772"/>
        <v>8</v>
      </c>
      <c r="BY488">
        <f t="shared" ca="1" si="772"/>
        <v>9</v>
      </c>
      <c r="BZ488">
        <f t="shared" ca="1" si="772"/>
        <v>10</v>
      </c>
      <c r="CA488">
        <f t="shared" ca="1" si="772"/>
        <v>10</v>
      </c>
      <c r="CB488">
        <f t="shared" ca="1" si="772"/>
        <v>11</v>
      </c>
      <c r="CC488">
        <f t="shared" ca="1" si="772"/>
        <v>12</v>
      </c>
      <c r="CD488">
        <f t="shared" ca="1" si="772"/>
        <v>13</v>
      </c>
      <c r="CE488">
        <f t="shared" ca="1" si="772"/>
        <v>14</v>
      </c>
      <c r="CF488">
        <f t="shared" ca="1" si="772"/>
        <v>15</v>
      </c>
      <c r="CG488">
        <f t="shared" ca="1" si="772"/>
        <v>16</v>
      </c>
      <c r="CH488">
        <f t="shared" ca="1" si="772"/>
        <v>17</v>
      </c>
      <c r="CI488">
        <f t="shared" ca="1" si="772"/>
        <v>18</v>
      </c>
      <c r="CJ488">
        <f t="shared" ca="1" si="772"/>
        <v>19</v>
      </c>
      <c r="CK488">
        <f t="shared" ca="1" si="772"/>
        <v>19</v>
      </c>
      <c r="CL488">
        <f t="shared" ca="1" si="772"/>
        <v>20</v>
      </c>
      <c r="CM488">
        <f t="shared" ca="1" si="772"/>
        <v>21</v>
      </c>
      <c r="CN488">
        <f t="shared" ca="1" si="772"/>
        <v>22</v>
      </c>
      <c r="CO488">
        <f t="shared" ca="1" si="772"/>
        <v>23</v>
      </c>
      <c r="CP488">
        <f t="shared" ca="1" si="772"/>
        <v>24</v>
      </c>
      <c r="CQ488">
        <f t="shared" ca="1" si="772"/>
        <v>25</v>
      </c>
      <c r="CR488">
        <f t="shared" ca="1" si="772"/>
        <v>26</v>
      </c>
      <c r="CS488">
        <f t="shared" ca="1" si="772"/>
        <v>27</v>
      </c>
      <c r="CT488">
        <f t="shared" ca="1" si="772"/>
        <v>28</v>
      </c>
      <c r="CU488">
        <f t="shared" ca="1" si="772"/>
        <v>28</v>
      </c>
      <c r="CV488">
        <f t="shared" ca="1" si="772"/>
        <v>29</v>
      </c>
      <c r="CW488">
        <f t="shared" ca="1" si="772"/>
        <v>30</v>
      </c>
      <c r="CX488">
        <f t="shared" ca="1" si="772"/>
        <v>31</v>
      </c>
      <c r="CY488">
        <f t="shared" ca="1" si="772"/>
        <v>32</v>
      </c>
      <c r="CZ488">
        <f t="shared" ca="1" si="772"/>
        <v>33</v>
      </c>
      <c r="DA488" s="5">
        <f t="shared" ca="1" si="676"/>
        <v>1</v>
      </c>
      <c r="DB488">
        <f t="shared" ref="DB488:EK488" ca="1" si="773">IF(DB$3&gt;$BG488,"",IF(OR(DA488=36,DA488=""),"",LOOKUP(DB$3,$BP488:$CZ488,$BP$3:$CZ$3)))</f>
        <v>2</v>
      </c>
      <c r="DC488">
        <f t="shared" ca="1" si="773"/>
        <v>3</v>
      </c>
      <c r="DD488">
        <f t="shared" ca="1" si="773"/>
        <v>4</v>
      </c>
      <c r="DE488">
        <f t="shared" ca="1" si="773"/>
        <v>5</v>
      </c>
      <c r="DF488">
        <f t="shared" ca="1" si="773"/>
        <v>6</v>
      </c>
      <c r="DG488">
        <f t="shared" ca="1" si="773"/>
        <v>7</v>
      </c>
      <c r="DH488">
        <f t="shared" ca="1" si="773"/>
        <v>8</v>
      </c>
      <c r="DI488">
        <f t="shared" ca="1" si="773"/>
        <v>9</v>
      </c>
      <c r="DJ488">
        <f t="shared" ca="1" si="773"/>
        <v>11</v>
      </c>
      <c r="DK488">
        <f t="shared" ca="1" si="773"/>
        <v>12</v>
      </c>
      <c r="DL488">
        <f t="shared" ca="1" si="773"/>
        <v>13</v>
      </c>
      <c r="DM488">
        <f t="shared" ca="1" si="773"/>
        <v>14</v>
      </c>
      <c r="DN488">
        <f t="shared" ca="1" si="773"/>
        <v>15</v>
      </c>
      <c r="DO488">
        <f t="shared" ca="1" si="773"/>
        <v>16</v>
      </c>
      <c r="DP488">
        <f t="shared" ca="1" si="773"/>
        <v>17</v>
      </c>
      <c r="DQ488">
        <f t="shared" ca="1" si="773"/>
        <v>18</v>
      </c>
      <c r="DR488">
        <f t="shared" ca="1" si="773"/>
        <v>19</v>
      </c>
      <c r="DS488">
        <f t="shared" ca="1" si="773"/>
        <v>21</v>
      </c>
      <c r="DT488">
        <f t="shared" ca="1" si="773"/>
        <v>22</v>
      </c>
      <c r="DU488">
        <f t="shared" ca="1" si="773"/>
        <v>23</v>
      </c>
      <c r="DV488">
        <f t="shared" ca="1" si="773"/>
        <v>24</v>
      </c>
      <c r="DW488">
        <f t="shared" ca="1" si="773"/>
        <v>25</v>
      </c>
      <c r="DX488">
        <f t="shared" ca="1" si="773"/>
        <v>26</v>
      </c>
      <c r="DY488">
        <f t="shared" ca="1" si="773"/>
        <v>27</v>
      </c>
      <c r="DZ488">
        <f t="shared" ca="1" si="773"/>
        <v>28</v>
      </c>
      <c r="EA488">
        <f t="shared" ca="1" si="773"/>
        <v>29</v>
      </c>
      <c r="EB488">
        <f t="shared" ca="1" si="773"/>
        <v>31</v>
      </c>
      <c r="EC488">
        <f t="shared" ca="1" si="773"/>
        <v>32</v>
      </c>
      <c r="ED488">
        <f t="shared" ca="1" si="773"/>
        <v>33</v>
      </c>
      <c r="EE488">
        <f t="shared" ca="1" si="773"/>
        <v>34</v>
      </c>
      <c r="EF488">
        <f t="shared" ca="1" si="773"/>
        <v>35</v>
      </c>
      <c r="EG488">
        <f t="shared" ca="1" si="773"/>
        <v>36</v>
      </c>
      <c r="EH488" t="str">
        <f t="shared" ca="1" si="773"/>
        <v/>
      </c>
      <c r="EI488" t="str">
        <f t="shared" ca="1" si="773"/>
        <v/>
      </c>
      <c r="EJ488" t="str">
        <f t="shared" ca="1" si="773"/>
        <v/>
      </c>
      <c r="EK488" t="str">
        <f t="shared" ca="1" si="773"/>
        <v/>
      </c>
      <c r="EL488" t="str">
        <f ca="1">IF(I488=1,Finals!I493,"")</f>
        <v/>
      </c>
    </row>
    <row r="489" spans="3:142" x14ac:dyDescent="0.25">
      <c r="C489">
        <v>486</v>
      </c>
      <c r="D489">
        <f ca="1">IF(AND(Finals!K493&gt;Finals!K492,Finals!B$3="Yes"),1,IF(AND(I488=1,Finals!B$2="Yes"),1,IF(AND(E488=Finals!B$5,Calc!D488&gt;=Finals!B$4),1,IF(AND(D488=Finals!B$4,E488&lt;Finals!B$5),D488,1+D488))))</f>
        <v>6</v>
      </c>
      <c r="E489">
        <f ca="1">IF(E488=Finals!B$5,1,IF(AND(I488=1,Finals!B$2="Yes"),1,IF(D488&lt;Finals!B$4,1,Calc!E488+1)))</f>
        <v>1</v>
      </c>
      <c r="F489">
        <f>Finals!D494</f>
        <v>0</v>
      </c>
      <c r="G489">
        <f t="shared" si="698"/>
        <v>0</v>
      </c>
      <c r="H489" t="str">
        <f ca="1">IF(AND(Finals!K493&gt;Finals!K492,Finals!B$3="Yes"),"",IF(AND(I488=1,Finals!B$2="Yes"),"",IF(D488&lt;&gt;Finals!B$4,"",1)))</f>
        <v/>
      </c>
      <c r="I489" t="str">
        <f t="shared" ca="1" si="699"/>
        <v/>
      </c>
      <c r="J489">
        <f ca="1">IF(I489=-1,-BG488,IF(I489=1,36-BG488,0))</f>
        <v>0</v>
      </c>
      <c r="K489">
        <f t="shared" ca="1" si="702"/>
        <v>-3906</v>
      </c>
      <c r="L489">
        <f ca="1">IF(AND($D488=0,$G489=L$3),1,IF($D488=0,0,IF($G489=L$3,1,L488)))</f>
        <v>1</v>
      </c>
      <c r="M489">
        <f ca="1">IF(AND($D488=0,$G489=M$3),1,IF($D488=0,0,IF($G489=M$3,1,M488)))</f>
        <v>1</v>
      </c>
      <c r="N489">
        <f ca="1">IF(AND($D488=0,$G489=N$3),1,IF($D488=0,0,IF($G489=N$3,1,N488)))</f>
        <v>0</v>
      </c>
      <c r="O489">
        <f ca="1">IF(AND($D488=0,$G489=O$3),1,IF($D488=0,0,IF($G489=O$3,1,O488)))</f>
        <v>0</v>
      </c>
      <c r="P489">
        <f ca="1">IF(AND($D488=0,$G489=P$3),1,IF($D488=0,0,IF($G489=P$3,1,P488)))</f>
        <v>1</v>
      </c>
      <c r="Q489">
        <f ca="1">IF(AND($D488=0,$G489=Q$3),1,IF($D488=0,0,IF($G489=Q$3,1,Q488)))</f>
        <v>0</v>
      </c>
      <c r="R489">
        <f ca="1">IF(AND($D488=0,$G489=R$3),1,IF($D488=0,0,IF($G489=R$3,1,R488)))</f>
        <v>1</v>
      </c>
      <c r="S489">
        <f ca="1">IF(AND($D488=0,$G489=S$3),1,IF($D488=0,0,IF($G489=S$3,1,S488)))</f>
        <v>1</v>
      </c>
      <c r="T489">
        <f ca="1">IF(AND($D488=0,$G489=T$3),1,IF($D488=0,0,IF($G489=T$3,1,T488)))</f>
        <v>0</v>
      </c>
      <c r="U489">
        <f ca="1">IF(AND($D488=0,$G489=U$3),1,IF($D488=0,0,IF($G489=U$3,1,U488)))</f>
        <v>1</v>
      </c>
      <c r="V489" s="5">
        <f ca="1">IF(AND($D488=Finals!$B$4,$D489=1,$G489=V$2),0,IF(AND($D488=Finals!$B$4,$D489=1),1,IF($G489=V$2,0,V488)))</f>
        <v>0</v>
      </c>
      <c r="W489" s="8">
        <f ca="1">IF(AND($D488=Finals!$B$4,$D489=1,$G489=W$2),0,IF(AND($D488=Finals!$B$4,$D489=1),1,IF($G489=W$2,0,W488)))</f>
        <v>1</v>
      </c>
      <c r="X489" s="8">
        <f ca="1">IF(AND($D488=Finals!$B$4,$D489=1,$G489=X$2),0,IF(AND($D488=Finals!$B$4,$D489=1),1,IF($G489=X$2,0,X488)))</f>
        <v>1</v>
      </c>
      <c r="Y489" s="8">
        <f ca="1">IF(AND($D488=Finals!$B$4,$D489=1,$G489=Y$2),0,IF(AND($D488=Finals!$B$4,$D489=1),1,IF($G489=Y$2,0,Y488)))</f>
        <v>1</v>
      </c>
      <c r="Z489" s="8">
        <f ca="1">IF(AND($D488=Finals!$B$4,$D489=1,$G489=Z$2),0,IF(AND($D488=Finals!$B$4,$D489=1),1,IF($G489=Z$2,0,Z488)))</f>
        <v>1</v>
      </c>
      <c r="AA489" s="8">
        <f ca="1">IF(AND($D488=Finals!$B$4,$D489=1,$G489=AA$2),0,IF(AND($D488=Finals!$B$4,$D489=1),1,IF($G489=AA$2,0,AA488)))</f>
        <v>1</v>
      </c>
      <c r="AB489" s="8">
        <f ca="1">IF(AND($D488=Finals!$B$4,$D489=1,$G489=AB$2),0,IF(AND($D488=Finals!$B$4,$D489=1),1,IF($G489=AB$2,0,AB488)))</f>
        <v>1</v>
      </c>
      <c r="AC489" s="8">
        <f ca="1">IF(AND($D488=Finals!$B$4,$D489=1,$G489=AC$2),0,IF(AND($D488=Finals!$B$4,$D489=1),1,IF($G489=AC$2,0,AC488)))</f>
        <v>1</v>
      </c>
      <c r="AD489" s="8">
        <f ca="1">IF(AND($D488=Finals!$B$4,$D489=1,$G489=AD$2),0,IF(AND($D488=Finals!$B$4,$D489=1),1,IF($G489=AD$2,0,AD488)))</f>
        <v>1</v>
      </c>
      <c r="AE489" s="8">
        <f ca="1">IF(AND($D488=Finals!$B$4,$D489=1,$G489=AE$2),0,IF(AND($D488=Finals!$B$4,$D489=1),1,IF($G489=AE$2,0,AE488)))</f>
        <v>1</v>
      </c>
      <c r="AF489" s="8">
        <f ca="1">IF(AND($D488=Finals!$B$4,$D489=1,$G489=AF$2),0,IF(AND($D488=Finals!$B$4,$D489=1),1,IF($G489=AF$2,0,AF488)))</f>
        <v>0</v>
      </c>
      <c r="AG489" s="8">
        <f ca="1">IF(AND($D488=Finals!$B$4,$D489=1,$G489=AG$2),0,IF(AND($D488=Finals!$B$4,$D489=1),1,IF($G489=AG$2,0,AG488)))</f>
        <v>1</v>
      </c>
      <c r="AH489" s="8">
        <f ca="1">IF(AND($D488=Finals!$B$4,$D489=1,$G489=AH$2),0,IF(AND($D488=Finals!$B$4,$D489=1),1,IF($G489=AH$2,0,AH488)))</f>
        <v>1</v>
      </c>
      <c r="AI489" s="8">
        <f ca="1">IF(AND($D488=Finals!$B$4,$D489=1,$G489=AI$2),0,IF(AND($D488=Finals!$B$4,$D489=1),1,IF($G489=AI$2,0,AI488)))</f>
        <v>1</v>
      </c>
      <c r="AJ489" s="8">
        <f ca="1">IF(AND($D488=Finals!$B$4,$D489=1,$G489=AJ$2),0,IF(AND($D488=Finals!$B$4,$D489=1),1,IF($G489=AJ$2,0,AJ488)))</f>
        <v>1</v>
      </c>
      <c r="AK489" s="8">
        <f ca="1">IF(AND($D488=Finals!$B$4,$D489=1,$G489=AK$2),0,IF(AND($D488=Finals!$B$4,$D489=1),1,IF($G489=AK$2,0,AK488)))</f>
        <v>1</v>
      </c>
      <c r="AL489" s="8">
        <f ca="1">IF(AND($D488=Finals!$B$4,$D489=1,$G489=AL$2),0,IF(AND($D488=Finals!$B$4,$D489=1),1,IF($G489=AL$2,0,AL488)))</f>
        <v>1</v>
      </c>
      <c r="AM489" s="8">
        <f ca="1">IF(AND($D488=Finals!$B$4,$D489=1,$G489=AM$2),0,IF(AND($D488=Finals!$B$4,$D489=1),1,IF($G489=AM$2,0,AM488)))</f>
        <v>1</v>
      </c>
      <c r="AN489" s="8">
        <f ca="1">IF(AND($D488=Finals!$B$4,$D489=1,$G489=AN$2),0,IF(AND($D488=Finals!$B$4,$D489=1),1,IF($G489=AN$2,0,AN488)))</f>
        <v>1</v>
      </c>
      <c r="AO489" s="8">
        <f ca="1">IF(AND($D488=Finals!$B$4,$D489=1,$G489=AO$2),0,IF(AND($D488=Finals!$B$4,$D489=1),1,IF($G489=AO$2,0,AO488)))</f>
        <v>1</v>
      </c>
      <c r="AP489" s="8">
        <f ca="1">IF(AND($D488=Finals!$B$4,$D489=1,$G489=AP$2),0,IF(AND($D488=Finals!$B$4,$D489=1),1,IF($G489=AP$2,0,AP488)))</f>
        <v>0</v>
      </c>
      <c r="AQ489" s="8">
        <f ca="1">IF(AND($D488=Finals!$B$4,$D489=1,$G489=AQ$2),0,IF(AND($D488=Finals!$B$4,$D489=1),1,IF($G489=AQ$2,0,AQ488)))</f>
        <v>1</v>
      </c>
      <c r="AR489" s="8">
        <f ca="1">IF(AND($D488=Finals!$B$4,$D489=1,$G489=AR$2),0,IF(AND($D488=Finals!$B$4,$D489=1),1,IF($G489=AR$2,0,AR488)))</f>
        <v>1</v>
      </c>
      <c r="AS489" s="8">
        <f ca="1">IF(AND($D488=Finals!$B$4,$D489=1,$G489=AS$2),0,IF(AND($D488=Finals!$B$4,$D489=1),1,IF($G489=AS$2,0,AS488)))</f>
        <v>1</v>
      </c>
      <c r="AT489" s="8">
        <f ca="1">IF(AND($D488=Finals!$B$4,$D489=1,$G489=AT$2),0,IF(AND($D488=Finals!$B$4,$D489=1),1,IF($G489=AT$2,0,AT488)))</f>
        <v>1</v>
      </c>
      <c r="AU489" s="8">
        <f ca="1">IF(AND($D488=Finals!$B$4,$D489=1,$G489=AU$2),0,IF(AND($D488=Finals!$B$4,$D489=1),1,IF($G489=AU$2,0,AU488)))</f>
        <v>1</v>
      </c>
      <c r="AV489" s="8">
        <f ca="1">IF(AND($D488=Finals!$B$4,$D489=1,$G489=AV$2),0,IF(AND($D488=Finals!$B$4,$D489=1),1,IF($G489=AV$2,0,AV488)))</f>
        <v>1</v>
      </c>
      <c r="AW489" s="8">
        <f ca="1">IF(AND($D488=Finals!$B$4,$D489=1,$G489=AW$2),0,IF(AND($D488=Finals!$B$4,$D489=1),1,IF($G489=AW$2,0,AW488)))</f>
        <v>1</v>
      </c>
      <c r="AX489" s="8">
        <f ca="1">IF(AND($D488=Finals!$B$4,$D489=1,$G489=AX$2),0,IF(AND($D488=Finals!$B$4,$D489=1),1,IF($G489=AX$2,0,AX488)))</f>
        <v>1</v>
      </c>
      <c r="AY489" s="8">
        <f ca="1">IF(AND($D488=Finals!$B$4,$D489=1,$G489=AY$2),0,IF(AND($D488=Finals!$B$4,$D489=1),1,IF($G489=AY$2,0,AY488)))</f>
        <v>1</v>
      </c>
      <c r="AZ489" s="8">
        <f ca="1">IF(AND($D488=Finals!$B$4,$D489=1,$G489=AZ$2),0,IF(AND($D488=Finals!$B$4,$D489=1),1,IF($G489=AZ$2,0,AZ488)))</f>
        <v>0</v>
      </c>
      <c r="BA489" s="8">
        <f ca="1">IF(AND($D488=Finals!$B$4,$D489=1,$G489=BA$2),0,IF(AND($D488=Finals!$B$4,$D489=1),1,IF($G489=BA$2,0,BA488)))</f>
        <v>1</v>
      </c>
      <c r="BB489" s="8">
        <f ca="1">IF(AND($D488=Finals!$B$4,$D489=1,$G489=BB$2),0,IF(AND($D488=Finals!$B$4,$D489=1),1,IF($G489=BB$2,0,BB488)))</f>
        <v>1</v>
      </c>
      <c r="BC489" s="8">
        <f ca="1">IF(AND($D488=Finals!$B$4,$D489=1,$G489=BC$2),0,IF(AND($D488=Finals!$B$4,$D489=1),1,IF($G489=BC$2,0,BC488)))</f>
        <v>1</v>
      </c>
      <c r="BD489" s="8">
        <f ca="1">IF(AND($D488=Finals!$B$4,$D489=1,$G489=BD$2),0,IF(AND($D488=Finals!$B$4,$D489=1),1,IF($G489=BD$2,0,BD488)))</f>
        <v>1</v>
      </c>
      <c r="BE489" s="8">
        <f ca="1">IF(AND($D488=Finals!$B$4,$D489=1,$G489=BE$2),0,IF(AND($D488=Finals!$B$4,$D489=1),1,IF($G489=BE$2,0,BE488)))</f>
        <v>1</v>
      </c>
      <c r="BF489" s="4">
        <f ca="1">IF(AND($D488=Finals!$B$4,$D489=1,$G489=BF$2),0,IF(AND($D488=Finals!$B$4,$D489=1),1,IF($G489=BF$2,0,BF488)))</f>
        <v>1</v>
      </c>
      <c r="BG489">
        <f t="shared" ca="1" si="759"/>
        <v>33</v>
      </c>
      <c r="BP489">
        <v>1</v>
      </c>
      <c r="BQ489">
        <f t="shared" ref="BQ489:CZ489" ca="1" si="774">IF(V489=1,1+BP489,BP489)</f>
        <v>1</v>
      </c>
      <c r="BR489">
        <f t="shared" ca="1" si="774"/>
        <v>2</v>
      </c>
      <c r="BS489">
        <f t="shared" ca="1" si="774"/>
        <v>3</v>
      </c>
      <c r="BT489">
        <f t="shared" ca="1" si="774"/>
        <v>4</v>
      </c>
      <c r="BU489">
        <f t="shared" ca="1" si="774"/>
        <v>5</v>
      </c>
      <c r="BV489">
        <f t="shared" ca="1" si="774"/>
        <v>6</v>
      </c>
      <c r="BW489">
        <f t="shared" ca="1" si="774"/>
        <v>7</v>
      </c>
      <c r="BX489">
        <f t="shared" ca="1" si="774"/>
        <v>8</v>
      </c>
      <c r="BY489">
        <f t="shared" ca="1" si="774"/>
        <v>9</v>
      </c>
      <c r="BZ489">
        <f t="shared" ca="1" si="774"/>
        <v>10</v>
      </c>
      <c r="CA489">
        <f t="shared" ca="1" si="774"/>
        <v>10</v>
      </c>
      <c r="CB489">
        <f t="shared" ca="1" si="774"/>
        <v>11</v>
      </c>
      <c r="CC489">
        <f t="shared" ca="1" si="774"/>
        <v>12</v>
      </c>
      <c r="CD489">
        <f t="shared" ca="1" si="774"/>
        <v>13</v>
      </c>
      <c r="CE489">
        <f t="shared" ca="1" si="774"/>
        <v>14</v>
      </c>
      <c r="CF489">
        <f t="shared" ca="1" si="774"/>
        <v>15</v>
      </c>
      <c r="CG489">
        <f t="shared" ca="1" si="774"/>
        <v>16</v>
      </c>
      <c r="CH489">
        <f t="shared" ca="1" si="774"/>
        <v>17</v>
      </c>
      <c r="CI489">
        <f t="shared" ca="1" si="774"/>
        <v>18</v>
      </c>
      <c r="CJ489">
        <f t="shared" ca="1" si="774"/>
        <v>19</v>
      </c>
      <c r="CK489">
        <f t="shared" ca="1" si="774"/>
        <v>19</v>
      </c>
      <c r="CL489">
        <f t="shared" ca="1" si="774"/>
        <v>20</v>
      </c>
      <c r="CM489">
        <f t="shared" ca="1" si="774"/>
        <v>21</v>
      </c>
      <c r="CN489">
        <f t="shared" ca="1" si="774"/>
        <v>22</v>
      </c>
      <c r="CO489">
        <f t="shared" ca="1" si="774"/>
        <v>23</v>
      </c>
      <c r="CP489">
        <f t="shared" ca="1" si="774"/>
        <v>24</v>
      </c>
      <c r="CQ489">
        <f t="shared" ca="1" si="774"/>
        <v>25</v>
      </c>
      <c r="CR489">
        <f t="shared" ca="1" si="774"/>
        <v>26</v>
      </c>
      <c r="CS489">
        <f t="shared" ca="1" si="774"/>
        <v>27</v>
      </c>
      <c r="CT489">
        <f t="shared" ca="1" si="774"/>
        <v>28</v>
      </c>
      <c r="CU489">
        <f t="shared" ca="1" si="774"/>
        <v>28</v>
      </c>
      <c r="CV489">
        <f t="shared" ca="1" si="774"/>
        <v>29</v>
      </c>
      <c r="CW489">
        <f t="shared" ca="1" si="774"/>
        <v>30</v>
      </c>
      <c r="CX489">
        <f t="shared" ca="1" si="774"/>
        <v>31</v>
      </c>
      <c r="CY489">
        <f t="shared" ca="1" si="774"/>
        <v>32</v>
      </c>
      <c r="CZ489">
        <f t="shared" ca="1" si="774"/>
        <v>33</v>
      </c>
      <c r="DA489" s="5">
        <f t="shared" ca="1" si="676"/>
        <v>1</v>
      </c>
      <c r="DB489">
        <f t="shared" ref="DB489:EK489" ca="1" si="775">IF(DB$3&gt;$BG489,"",IF(OR(DA489=36,DA489=""),"",LOOKUP(DB$3,$BP489:$CZ489,$BP$3:$CZ$3)))</f>
        <v>2</v>
      </c>
      <c r="DC489">
        <f t="shared" ca="1" si="775"/>
        <v>3</v>
      </c>
      <c r="DD489">
        <f t="shared" ca="1" si="775"/>
        <v>4</v>
      </c>
      <c r="DE489">
        <f t="shared" ca="1" si="775"/>
        <v>5</v>
      </c>
      <c r="DF489">
        <f t="shared" ca="1" si="775"/>
        <v>6</v>
      </c>
      <c r="DG489">
        <f t="shared" ca="1" si="775"/>
        <v>7</v>
      </c>
      <c r="DH489">
        <f t="shared" ca="1" si="775"/>
        <v>8</v>
      </c>
      <c r="DI489">
        <f t="shared" ca="1" si="775"/>
        <v>9</v>
      </c>
      <c r="DJ489">
        <f t="shared" ca="1" si="775"/>
        <v>11</v>
      </c>
      <c r="DK489">
        <f t="shared" ca="1" si="775"/>
        <v>12</v>
      </c>
      <c r="DL489">
        <f t="shared" ca="1" si="775"/>
        <v>13</v>
      </c>
      <c r="DM489">
        <f t="shared" ca="1" si="775"/>
        <v>14</v>
      </c>
      <c r="DN489">
        <f t="shared" ca="1" si="775"/>
        <v>15</v>
      </c>
      <c r="DO489">
        <f t="shared" ca="1" si="775"/>
        <v>16</v>
      </c>
      <c r="DP489">
        <f t="shared" ca="1" si="775"/>
        <v>17</v>
      </c>
      <c r="DQ489">
        <f t="shared" ca="1" si="775"/>
        <v>18</v>
      </c>
      <c r="DR489">
        <f t="shared" ca="1" si="775"/>
        <v>19</v>
      </c>
      <c r="DS489">
        <f t="shared" ca="1" si="775"/>
        <v>21</v>
      </c>
      <c r="DT489">
        <f t="shared" ca="1" si="775"/>
        <v>22</v>
      </c>
      <c r="DU489">
        <f t="shared" ca="1" si="775"/>
        <v>23</v>
      </c>
      <c r="DV489">
        <f t="shared" ca="1" si="775"/>
        <v>24</v>
      </c>
      <c r="DW489">
        <f t="shared" ca="1" si="775"/>
        <v>25</v>
      </c>
      <c r="DX489">
        <f t="shared" ca="1" si="775"/>
        <v>26</v>
      </c>
      <c r="DY489">
        <f t="shared" ca="1" si="775"/>
        <v>27</v>
      </c>
      <c r="DZ489">
        <f t="shared" ca="1" si="775"/>
        <v>28</v>
      </c>
      <c r="EA489">
        <f t="shared" ca="1" si="775"/>
        <v>29</v>
      </c>
      <c r="EB489">
        <f t="shared" ca="1" si="775"/>
        <v>31</v>
      </c>
      <c r="EC489">
        <f t="shared" ca="1" si="775"/>
        <v>32</v>
      </c>
      <c r="ED489">
        <f t="shared" ca="1" si="775"/>
        <v>33</v>
      </c>
      <c r="EE489">
        <f t="shared" ca="1" si="775"/>
        <v>34</v>
      </c>
      <c r="EF489">
        <f t="shared" ca="1" si="775"/>
        <v>35</v>
      </c>
      <c r="EG489">
        <f t="shared" ca="1" si="775"/>
        <v>36</v>
      </c>
      <c r="EH489" t="str">
        <f t="shared" ca="1" si="775"/>
        <v/>
      </c>
      <c r="EI489" t="str">
        <f t="shared" ca="1" si="775"/>
        <v/>
      </c>
      <c r="EJ489" t="str">
        <f t="shared" ca="1" si="775"/>
        <v/>
      </c>
      <c r="EK489" t="str">
        <f t="shared" ca="1" si="775"/>
        <v/>
      </c>
      <c r="EL489" t="str">
        <f ca="1">IF(I489=1,Finals!I494,"")</f>
        <v/>
      </c>
    </row>
    <row r="490" spans="3:142" x14ac:dyDescent="0.25">
      <c r="C490">
        <v>487</v>
      </c>
      <c r="D490">
        <f ca="1">IF(AND(Finals!K494&gt;Finals!K493,Finals!B$3="Yes"),1,IF(AND(I489=1,Finals!B$2="Yes"),1,IF(AND(E489=Finals!B$5,Calc!D489&gt;=Finals!B$4),1,IF(AND(D489=Finals!B$4,E489&lt;Finals!B$5),D489,1+D489))))</f>
        <v>7</v>
      </c>
      <c r="E490">
        <f ca="1">IF(E489=Finals!B$5,1,IF(AND(I489=1,Finals!B$2="Yes"),1,IF(D489&lt;Finals!B$4,1,Calc!E489+1)))</f>
        <v>1</v>
      </c>
      <c r="F490">
        <f>Finals!D495</f>
        <v>0</v>
      </c>
      <c r="G490">
        <f t="shared" si="698"/>
        <v>0</v>
      </c>
      <c r="H490" t="str">
        <f ca="1">IF(AND(Finals!K494&gt;Finals!K493,Finals!B$3="Yes"),"",IF(AND(I489=1,Finals!B$2="Yes"),"",IF(D489&lt;&gt;Finals!B$4,"",1)))</f>
        <v/>
      </c>
      <c r="I490" t="str">
        <f t="shared" ca="1" si="699"/>
        <v/>
      </c>
      <c r="J490">
        <f ca="1">IF(I490=-1,-BG489,IF(I490=1,36-BG489,0))</f>
        <v>0</v>
      </c>
      <c r="K490">
        <f t="shared" ca="1" si="702"/>
        <v>-3906</v>
      </c>
      <c r="L490">
        <f ca="1">IF(AND($D489=0,$G490=L$3),1,IF($D489=0,0,IF($G490=L$3,1,L489)))</f>
        <v>1</v>
      </c>
      <c r="M490">
        <f ca="1">IF(AND($D489=0,$G490=M$3),1,IF($D489=0,0,IF($G490=M$3,1,M489)))</f>
        <v>1</v>
      </c>
      <c r="N490">
        <f ca="1">IF(AND($D489=0,$G490=N$3),1,IF($D489=0,0,IF($G490=N$3,1,N489)))</f>
        <v>0</v>
      </c>
      <c r="O490">
        <f ca="1">IF(AND($D489=0,$G490=O$3),1,IF($D489=0,0,IF($G490=O$3,1,O489)))</f>
        <v>0</v>
      </c>
      <c r="P490">
        <f ca="1">IF(AND($D489=0,$G490=P$3),1,IF($D489=0,0,IF($G490=P$3,1,P489)))</f>
        <v>1</v>
      </c>
      <c r="Q490">
        <f ca="1">IF(AND($D489=0,$G490=Q$3),1,IF($D489=0,0,IF($G490=Q$3,1,Q489)))</f>
        <v>0</v>
      </c>
      <c r="R490">
        <f ca="1">IF(AND($D489=0,$G490=R$3),1,IF($D489=0,0,IF($G490=R$3,1,R489)))</f>
        <v>1</v>
      </c>
      <c r="S490">
        <f ca="1">IF(AND($D489=0,$G490=S$3),1,IF($D489=0,0,IF($G490=S$3,1,S489)))</f>
        <v>1</v>
      </c>
      <c r="T490">
        <f ca="1">IF(AND($D489=0,$G490=T$3),1,IF($D489=0,0,IF($G490=T$3,1,T489)))</f>
        <v>0</v>
      </c>
      <c r="U490">
        <f ca="1">IF(AND($D489=0,$G490=U$3),1,IF($D489=0,0,IF($G490=U$3,1,U489)))</f>
        <v>1</v>
      </c>
      <c r="V490" s="5">
        <f ca="1">IF(AND($D489=Finals!$B$4,$D490=1,$G490=V$2),0,IF(AND($D489=Finals!$B$4,$D490=1),1,IF($G490=V$2,0,V489)))</f>
        <v>0</v>
      </c>
      <c r="W490" s="8">
        <f ca="1">IF(AND($D489=Finals!$B$4,$D490=1,$G490=W$2),0,IF(AND($D489=Finals!$B$4,$D490=1),1,IF($G490=W$2,0,W489)))</f>
        <v>1</v>
      </c>
      <c r="X490" s="8">
        <f ca="1">IF(AND($D489=Finals!$B$4,$D490=1,$G490=X$2),0,IF(AND($D489=Finals!$B$4,$D490=1),1,IF($G490=X$2,0,X489)))</f>
        <v>1</v>
      </c>
      <c r="Y490" s="8">
        <f ca="1">IF(AND($D489=Finals!$B$4,$D490=1,$G490=Y$2),0,IF(AND($D489=Finals!$B$4,$D490=1),1,IF($G490=Y$2,0,Y489)))</f>
        <v>1</v>
      </c>
      <c r="Z490" s="8">
        <f ca="1">IF(AND($D489=Finals!$B$4,$D490=1,$G490=Z$2),0,IF(AND($D489=Finals!$B$4,$D490=1),1,IF($G490=Z$2,0,Z489)))</f>
        <v>1</v>
      </c>
      <c r="AA490" s="8">
        <f ca="1">IF(AND($D489=Finals!$B$4,$D490=1,$G490=AA$2),0,IF(AND($D489=Finals!$B$4,$D490=1),1,IF($G490=AA$2,0,AA489)))</f>
        <v>1</v>
      </c>
      <c r="AB490" s="8">
        <f ca="1">IF(AND($D489=Finals!$B$4,$D490=1,$G490=AB$2),0,IF(AND($D489=Finals!$B$4,$D490=1),1,IF($G490=AB$2,0,AB489)))</f>
        <v>1</v>
      </c>
      <c r="AC490" s="8">
        <f ca="1">IF(AND($D489=Finals!$B$4,$D490=1,$G490=AC$2),0,IF(AND($D489=Finals!$B$4,$D490=1),1,IF($G490=AC$2,0,AC489)))</f>
        <v>1</v>
      </c>
      <c r="AD490" s="8">
        <f ca="1">IF(AND($D489=Finals!$B$4,$D490=1,$G490=AD$2),0,IF(AND($D489=Finals!$B$4,$D490=1),1,IF($G490=AD$2,0,AD489)))</f>
        <v>1</v>
      </c>
      <c r="AE490" s="8">
        <f ca="1">IF(AND($D489=Finals!$B$4,$D490=1,$G490=AE$2),0,IF(AND($D489=Finals!$B$4,$D490=1),1,IF($G490=AE$2,0,AE489)))</f>
        <v>1</v>
      </c>
      <c r="AF490" s="8">
        <f ca="1">IF(AND($D489=Finals!$B$4,$D490=1,$G490=AF$2),0,IF(AND($D489=Finals!$B$4,$D490=1),1,IF($G490=AF$2,0,AF489)))</f>
        <v>0</v>
      </c>
      <c r="AG490" s="8">
        <f ca="1">IF(AND($D489=Finals!$B$4,$D490=1,$G490=AG$2),0,IF(AND($D489=Finals!$B$4,$D490=1),1,IF($G490=AG$2,0,AG489)))</f>
        <v>1</v>
      </c>
      <c r="AH490" s="8">
        <f ca="1">IF(AND($D489=Finals!$B$4,$D490=1,$G490=AH$2),0,IF(AND($D489=Finals!$B$4,$D490=1),1,IF($G490=AH$2,0,AH489)))</f>
        <v>1</v>
      </c>
      <c r="AI490" s="8">
        <f ca="1">IF(AND($D489=Finals!$B$4,$D490=1,$G490=AI$2),0,IF(AND($D489=Finals!$B$4,$D490=1),1,IF($G490=AI$2,0,AI489)))</f>
        <v>1</v>
      </c>
      <c r="AJ490" s="8">
        <f ca="1">IF(AND($D489=Finals!$B$4,$D490=1,$G490=AJ$2),0,IF(AND($D489=Finals!$B$4,$D490=1),1,IF($G490=AJ$2,0,AJ489)))</f>
        <v>1</v>
      </c>
      <c r="AK490" s="8">
        <f ca="1">IF(AND($D489=Finals!$B$4,$D490=1,$G490=AK$2),0,IF(AND($D489=Finals!$B$4,$D490=1),1,IF($G490=AK$2,0,AK489)))</f>
        <v>1</v>
      </c>
      <c r="AL490" s="8">
        <f ca="1">IF(AND($D489=Finals!$B$4,$D490=1,$G490=AL$2),0,IF(AND($D489=Finals!$B$4,$D490=1),1,IF($G490=AL$2,0,AL489)))</f>
        <v>1</v>
      </c>
      <c r="AM490" s="8">
        <f ca="1">IF(AND($D489=Finals!$B$4,$D490=1,$G490=AM$2),0,IF(AND($D489=Finals!$B$4,$D490=1),1,IF($G490=AM$2,0,AM489)))</f>
        <v>1</v>
      </c>
      <c r="AN490" s="8">
        <f ca="1">IF(AND($D489=Finals!$B$4,$D490=1,$G490=AN$2),0,IF(AND($D489=Finals!$B$4,$D490=1),1,IF($G490=AN$2,0,AN489)))</f>
        <v>1</v>
      </c>
      <c r="AO490" s="8">
        <f ca="1">IF(AND($D489=Finals!$B$4,$D490=1,$G490=AO$2),0,IF(AND($D489=Finals!$B$4,$D490=1),1,IF($G490=AO$2,0,AO489)))</f>
        <v>1</v>
      </c>
      <c r="AP490" s="8">
        <f ca="1">IF(AND($D489=Finals!$B$4,$D490=1,$G490=AP$2),0,IF(AND($D489=Finals!$B$4,$D490=1),1,IF($G490=AP$2,0,AP489)))</f>
        <v>0</v>
      </c>
      <c r="AQ490" s="8">
        <f ca="1">IF(AND($D489=Finals!$B$4,$D490=1,$G490=AQ$2),0,IF(AND($D489=Finals!$B$4,$D490=1),1,IF($G490=AQ$2,0,AQ489)))</f>
        <v>1</v>
      </c>
      <c r="AR490" s="8">
        <f ca="1">IF(AND($D489=Finals!$B$4,$D490=1,$G490=AR$2),0,IF(AND($D489=Finals!$B$4,$D490=1),1,IF($G490=AR$2,0,AR489)))</f>
        <v>1</v>
      </c>
      <c r="AS490" s="8">
        <f ca="1">IF(AND($D489=Finals!$B$4,$D490=1,$G490=AS$2),0,IF(AND($D489=Finals!$B$4,$D490=1),1,IF($G490=AS$2,0,AS489)))</f>
        <v>1</v>
      </c>
      <c r="AT490" s="8">
        <f ca="1">IF(AND($D489=Finals!$B$4,$D490=1,$G490=AT$2),0,IF(AND($D489=Finals!$B$4,$D490=1),1,IF($G490=AT$2,0,AT489)))</f>
        <v>1</v>
      </c>
      <c r="AU490" s="8">
        <f ca="1">IF(AND($D489=Finals!$B$4,$D490=1,$G490=AU$2),0,IF(AND($D489=Finals!$B$4,$D490=1),1,IF($G490=AU$2,0,AU489)))</f>
        <v>1</v>
      </c>
      <c r="AV490" s="8">
        <f ca="1">IF(AND($D489=Finals!$B$4,$D490=1,$G490=AV$2),0,IF(AND($D489=Finals!$B$4,$D490=1),1,IF($G490=AV$2,0,AV489)))</f>
        <v>1</v>
      </c>
      <c r="AW490" s="8">
        <f ca="1">IF(AND($D489=Finals!$B$4,$D490=1,$G490=AW$2),0,IF(AND($D489=Finals!$B$4,$D490=1),1,IF($G490=AW$2,0,AW489)))</f>
        <v>1</v>
      </c>
      <c r="AX490" s="8">
        <f ca="1">IF(AND($D489=Finals!$B$4,$D490=1,$G490=AX$2),0,IF(AND($D489=Finals!$B$4,$D490=1),1,IF($G490=AX$2,0,AX489)))</f>
        <v>1</v>
      </c>
      <c r="AY490" s="8">
        <f ca="1">IF(AND($D489=Finals!$B$4,$D490=1,$G490=AY$2),0,IF(AND($D489=Finals!$B$4,$D490=1),1,IF($G490=AY$2,0,AY489)))</f>
        <v>1</v>
      </c>
      <c r="AZ490" s="8">
        <f ca="1">IF(AND($D489=Finals!$B$4,$D490=1,$G490=AZ$2),0,IF(AND($D489=Finals!$B$4,$D490=1),1,IF($G490=AZ$2,0,AZ489)))</f>
        <v>0</v>
      </c>
      <c r="BA490" s="8">
        <f ca="1">IF(AND($D489=Finals!$B$4,$D490=1,$G490=BA$2),0,IF(AND($D489=Finals!$B$4,$D490=1),1,IF($G490=BA$2,0,BA489)))</f>
        <v>1</v>
      </c>
      <c r="BB490" s="8">
        <f ca="1">IF(AND($D489=Finals!$B$4,$D490=1,$G490=BB$2),0,IF(AND($D489=Finals!$B$4,$D490=1),1,IF($G490=BB$2,0,BB489)))</f>
        <v>1</v>
      </c>
      <c r="BC490" s="8">
        <f ca="1">IF(AND($D489=Finals!$B$4,$D490=1,$G490=BC$2),0,IF(AND($D489=Finals!$B$4,$D490=1),1,IF($G490=BC$2,0,BC489)))</f>
        <v>1</v>
      </c>
      <c r="BD490" s="8">
        <f ca="1">IF(AND($D489=Finals!$B$4,$D490=1,$G490=BD$2),0,IF(AND($D489=Finals!$B$4,$D490=1),1,IF($G490=BD$2,0,BD489)))</f>
        <v>1</v>
      </c>
      <c r="BE490" s="8">
        <f ca="1">IF(AND($D489=Finals!$B$4,$D490=1,$G490=BE$2),0,IF(AND($D489=Finals!$B$4,$D490=1),1,IF($G490=BE$2,0,BE489)))</f>
        <v>1</v>
      </c>
      <c r="BF490" s="4">
        <f ca="1">IF(AND($D489=Finals!$B$4,$D490=1,$G490=BF$2),0,IF(AND($D489=Finals!$B$4,$D490=1),1,IF($G490=BF$2,0,BF489)))</f>
        <v>1</v>
      </c>
      <c r="BG490">
        <f t="shared" ca="1" si="759"/>
        <v>33</v>
      </c>
      <c r="BP490">
        <v>1</v>
      </c>
      <c r="BQ490">
        <f t="shared" ref="BQ490:CZ490" ca="1" si="776">IF(V490=1,1+BP490,BP490)</f>
        <v>1</v>
      </c>
      <c r="BR490">
        <f t="shared" ca="1" si="776"/>
        <v>2</v>
      </c>
      <c r="BS490">
        <f t="shared" ca="1" si="776"/>
        <v>3</v>
      </c>
      <c r="BT490">
        <f t="shared" ca="1" si="776"/>
        <v>4</v>
      </c>
      <c r="BU490">
        <f t="shared" ca="1" si="776"/>
        <v>5</v>
      </c>
      <c r="BV490">
        <f t="shared" ca="1" si="776"/>
        <v>6</v>
      </c>
      <c r="BW490">
        <f t="shared" ca="1" si="776"/>
        <v>7</v>
      </c>
      <c r="BX490">
        <f t="shared" ca="1" si="776"/>
        <v>8</v>
      </c>
      <c r="BY490">
        <f t="shared" ca="1" si="776"/>
        <v>9</v>
      </c>
      <c r="BZ490">
        <f t="shared" ca="1" si="776"/>
        <v>10</v>
      </c>
      <c r="CA490">
        <f t="shared" ca="1" si="776"/>
        <v>10</v>
      </c>
      <c r="CB490">
        <f t="shared" ca="1" si="776"/>
        <v>11</v>
      </c>
      <c r="CC490">
        <f t="shared" ca="1" si="776"/>
        <v>12</v>
      </c>
      <c r="CD490">
        <f t="shared" ca="1" si="776"/>
        <v>13</v>
      </c>
      <c r="CE490">
        <f t="shared" ca="1" si="776"/>
        <v>14</v>
      </c>
      <c r="CF490">
        <f t="shared" ca="1" si="776"/>
        <v>15</v>
      </c>
      <c r="CG490">
        <f t="shared" ca="1" si="776"/>
        <v>16</v>
      </c>
      <c r="CH490">
        <f t="shared" ca="1" si="776"/>
        <v>17</v>
      </c>
      <c r="CI490">
        <f t="shared" ca="1" si="776"/>
        <v>18</v>
      </c>
      <c r="CJ490">
        <f t="shared" ca="1" si="776"/>
        <v>19</v>
      </c>
      <c r="CK490">
        <f t="shared" ca="1" si="776"/>
        <v>19</v>
      </c>
      <c r="CL490">
        <f t="shared" ca="1" si="776"/>
        <v>20</v>
      </c>
      <c r="CM490">
        <f t="shared" ca="1" si="776"/>
        <v>21</v>
      </c>
      <c r="CN490">
        <f t="shared" ca="1" si="776"/>
        <v>22</v>
      </c>
      <c r="CO490">
        <f t="shared" ca="1" si="776"/>
        <v>23</v>
      </c>
      <c r="CP490">
        <f t="shared" ca="1" si="776"/>
        <v>24</v>
      </c>
      <c r="CQ490">
        <f t="shared" ca="1" si="776"/>
        <v>25</v>
      </c>
      <c r="CR490">
        <f t="shared" ca="1" si="776"/>
        <v>26</v>
      </c>
      <c r="CS490">
        <f t="shared" ca="1" si="776"/>
        <v>27</v>
      </c>
      <c r="CT490">
        <f t="shared" ca="1" si="776"/>
        <v>28</v>
      </c>
      <c r="CU490">
        <f t="shared" ca="1" si="776"/>
        <v>28</v>
      </c>
      <c r="CV490">
        <f t="shared" ca="1" si="776"/>
        <v>29</v>
      </c>
      <c r="CW490">
        <f t="shared" ca="1" si="776"/>
        <v>30</v>
      </c>
      <c r="CX490">
        <f t="shared" ca="1" si="776"/>
        <v>31</v>
      </c>
      <c r="CY490">
        <f t="shared" ca="1" si="776"/>
        <v>32</v>
      </c>
      <c r="CZ490">
        <f t="shared" ca="1" si="776"/>
        <v>33</v>
      </c>
      <c r="DA490" s="5">
        <f t="shared" ca="1" si="676"/>
        <v>1</v>
      </c>
      <c r="DB490">
        <f t="shared" ref="DB490:EK490" ca="1" si="777">IF(DB$3&gt;$BG490,"",IF(OR(DA490=36,DA490=""),"",LOOKUP(DB$3,$BP490:$CZ490,$BP$3:$CZ$3)))</f>
        <v>2</v>
      </c>
      <c r="DC490">
        <f t="shared" ca="1" si="777"/>
        <v>3</v>
      </c>
      <c r="DD490">
        <f t="shared" ca="1" si="777"/>
        <v>4</v>
      </c>
      <c r="DE490">
        <f t="shared" ca="1" si="777"/>
        <v>5</v>
      </c>
      <c r="DF490">
        <f t="shared" ca="1" si="777"/>
        <v>6</v>
      </c>
      <c r="DG490">
        <f t="shared" ca="1" si="777"/>
        <v>7</v>
      </c>
      <c r="DH490">
        <f t="shared" ca="1" si="777"/>
        <v>8</v>
      </c>
      <c r="DI490">
        <f t="shared" ca="1" si="777"/>
        <v>9</v>
      </c>
      <c r="DJ490">
        <f t="shared" ca="1" si="777"/>
        <v>11</v>
      </c>
      <c r="DK490">
        <f t="shared" ca="1" si="777"/>
        <v>12</v>
      </c>
      <c r="DL490">
        <f t="shared" ca="1" si="777"/>
        <v>13</v>
      </c>
      <c r="DM490">
        <f t="shared" ca="1" si="777"/>
        <v>14</v>
      </c>
      <c r="DN490">
        <f t="shared" ca="1" si="777"/>
        <v>15</v>
      </c>
      <c r="DO490">
        <f t="shared" ca="1" si="777"/>
        <v>16</v>
      </c>
      <c r="DP490">
        <f t="shared" ca="1" si="777"/>
        <v>17</v>
      </c>
      <c r="DQ490">
        <f t="shared" ca="1" si="777"/>
        <v>18</v>
      </c>
      <c r="DR490">
        <f t="shared" ca="1" si="777"/>
        <v>19</v>
      </c>
      <c r="DS490">
        <f t="shared" ca="1" si="777"/>
        <v>21</v>
      </c>
      <c r="DT490">
        <f t="shared" ca="1" si="777"/>
        <v>22</v>
      </c>
      <c r="DU490">
        <f t="shared" ca="1" si="777"/>
        <v>23</v>
      </c>
      <c r="DV490">
        <f t="shared" ca="1" si="777"/>
        <v>24</v>
      </c>
      <c r="DW490">
        <f t="shared" ca="1" si="777"/>
        <v>25</v>
      </c>
      <c r="DX490">
        <f t="shared" ca="1" si="777"/>
        <v>26</v>
      </c>
      <c r="DY490">
        <f t="shared" ca="1" si="777"/>
        <v>27</v>
      </c>
      <c r="DZ490">
        <f t="shared" ca="1" si="777"/>
        <v>28</v>
      </c>
      <c r="EA490">
        <f t="shared" ca="1" si="777"/>
        <v>29</v>
      </c>
      <c r="EB490">
        <f t="shared" ca="1" si="777"/>
        <v>31</v>
      </c>
      <c r="EC490">
        <f t="shared" ca="1" si="777"/>
        <v>32</v>
      </c>
      <c r="ED490">
        <f t="shared" ca="1" si="777"/>
        <v>33</v>
      </c>
      <c r="EE490">
        <f t="shared" ca="1" si="777"/>
        <v>34</v>
      </c>
      <c r="EF490">
        <f t="shared" ca="1" si="777"/>
        <v>35</v>
      </c>
      <c r="EG490">
        <f t="shared" ca="1" si="777"/>
        <v>36</v>
      </c>
      <c r="EH490" t="str">
        <f t="shared" ca="1" si="777"/>
        <v/>
      </c>
      <c r="EI490" t="str">
        <f t="shared" ca="1" si="777"/>
        <v/>
      </c>
      <c r="EJ490" t="str">
        <f t="shared" ca="1" si="777"/>
        <v/>
      </c>
      <c r="EK490" t="str">
        <f t="shared" ca="1" si="777"/>
        <v/>
      </c>
      <c r="EL490" t="str">
        <f ca="1">IF(I490=1,Finals!I495,"")</f>
        <v/>
      </c>
    </row>
    <row r="491" spans="3:142" x14ac:dyDescent="0.25">
      <c r="C491">
        <v>488</v>
      </c>
      <c r="D491">
        <f ca="1">IF(AND(Finals!K495&gt;Finals!K494,Finals!B$3="Yes"),1,IF(AND(I490=1,Finals!B$2="Yes"),1,IF(AND(E490=Finals!B$5,Calc!D490&gt;=Finals!B$4),1,IF(AND(D490=Finals!B$4,E490&lt;Finals!B$5),D490,1+D490))))</f>
        <v>8</v>
      </c>
      <c r="E491">
        <f ca="1">IF(E490=Finals!B$5,1,IF(AND(I490=1,Finals!B$2="Yes"),1,IF(D490&lt;Finals!B$4,1,Calc!E490+1)))</f>
        <v>1</v>
      </c>
      <c r="F491">
        <f>Finals!D496</f>
        <v>0</v>
      </c>
      <c r="G491">
        <f t="shared" si="698"/>
        <v>0</v>
      </c>
      <c r="H491" t="str">
        <f ca="1">IF(AND(Finals!K495&gt;Finals!K494,Finals!B$3="Yes"),"",IF(AND(I490=1,Finals!B$2="Yes"),"",IF(D490&lt;&gt;Finals!B$4,"",1)))</f>
        <v/>
      </c>
      <c r="I491" t="str">
        <f t="shared" ca="1" si="699"/>
        <v/>
      </c>
      <c r="J491">
        <f ca="1">IF(I491=-1,-BG490,IF(I491=1,36-BG490,0))</f>
        <v>0</v>
      </c>
      <c r="K491">
        <f t="shared" ca="1" si="702"/>
        <v>-3906</v>
      </c>
      <c r="L491">
        <f ca="1">IF(AND($D490=0,$G491=L$3),1,IF($D490=0,0,IF($G491=L$3,1,L490)))</f>
        <v>1</v>
      </c>
      <c r="M491">
        <f ca="1">IF(AND($D490=0,$G491=M$3),1,IF($D490=0,0,IF($G491=M$3,1,M490)))</f>
        <v>1</v>
      </c>
      <c r="N491">
        <f ca="1">IF(AND($D490=0,$G491=N$3),1,IF($D490=0,0,IF($G491=N$3,1,N490)))</f>
        <v>0</v>
      </c>
      <c r="O491">
        <f ca="1">IF(AND($D490=0,$G491=O$3),1,IF($D490=0,0,IF($G491=O$3,1,O490)))</f>
        <v>0</v>
      </c>
      <c r="P491">
        <f ca="1">IF(AND($D490=0,$G491=P$3),1,IF($D490=0,0,IF($G491=P$3,1,P490)))</f>
        <v>1</v>
      </c>
      <c r="Q491">
        <f ca="1">IF(AND($D490=0,$G491=Q$3),1,IF($D490=0,0,IF($G491=Q$3,1,Q490)))</f>
        <v>0</v>
      </c>
      <c r="R491">
        <f ca="1">IF(AND($D490=0,$G491=R$3),1,IF($D490=0,0,IF($G491=R$3,1,R490)))</f>
        <v>1</v>
      </c>
      <c r="S491">
        <f ca="1">IF(AND($D490=0,$G491=S$3),1,IF($D490=0,0,IF($G491=S$3,1,S490)))</f>
        <v>1</v>
      </c>
      <c r="T491">
        <f ca="1">IF(AND($D490=0,$G491=T$3),1,IF($D490=0,0,IF($G491=T$3,1,T490)))</f>
        <v>0</v>
      </c>
      <c r="U491">
        <f ca="1">IF(AND($D490=0,$G491=U$3),1,IF($D490=0,0,IF($G491=U$3,1,U490)))</f>
        <v>1</v>
      </c>
      <c r="V491" s="5">
        <f ca="1">IF(AND($D490=Finals!$B$4,$D491=1,$G491=V$2),0,IF(AND($D490=Finals!$B$4,$D491=1),1,IF($G491=V$2,0,V490)))</f>
        <v>0</v>
      </c>
      <c r="W491" s="8">
        <f ca="1">IF(AND($D490=Finals!$B$4,$D491=1,$G491=W$2),0,IF(AND($D490=Finals!$B$4,$D491=1),1,IF($G491=W$2,0,W490)))</f>
        <v>1</v>
      </c>
      <c r="X491" s="8">
        <f ca="1">IF(AND($D490=Finals!$B$4,$D491=1,$G491=X$2),0,IF(AND($D490=Finals!$B$4,$D491=1),1,IF($G491=X$2,0,X490)))</f>
        <v>1</v>
      </c>
      <c r="Y491" s="8">
        <f ca="1">IF(AND($D490=Finals!$B$4,$D491=1,$G491=Y$2),0,IF(AND($D490=Finals!$B$4,$D491=1),1,IF($G491=Y$2,0,Y490)))</f>
        <v>1</v>
      </c>
      <c r="Z491" s="8">
        <f ca="1">IF(AND($D490=Finals!$B$4,$D491=1,$G491=Z$2),0,IF(AND($D490=Finals!$B$4,$D491=1),1,IF($G491=Z$2,0,Z490)))</f>
        <v>1</v>
      </c>
      <c r="AA491" s="8">
        <f ca="1">IF(AND($D490=Finals!$B$4,$D491=1,$G491=AA$2),0,IF(AND($D490=Finals!$B$4,$D491=1),1,IF($G491=AA$2,0,AA490)))</f>
        <v>1</v>
      </c>
      <c r="AB491" s="8">
        <f ca="1">IF(AND($D490=Finals!$B$4,$D491=1,$G491=AB$2),0,IF(AND($D490=Finals!$B$4,$D491=1),1,IF($G491=AB$2,0,AB490)))</f>
        <v>1</v>
      </c>
      <c r="AC491" s="8">
        <f ca="1">IF(AND($D490=Finals!$B$4,$D491=1,$G491=AC$2),0,IF(AND($D490=Finals!$B$4,$D491=1),1,IF($G491=AC$2,0,AC490)))</f>
        <v>1</v>
      </c>
      <c r="AD491" s="8">
        <f ca="1">IF(AND($D490=Finals!$B$4,$D491=1,$G491=AD$2),0,IF(AND($D490=Finals!$B$4,$D491=1),1,IF($G491=AD$2,0,AD490)))</f>
        <v>1</v>
      </c>
      <c r="AE491" s="8">
        <f ca="1">IF(AND($D490=Finals!$B$4,$D491=1,$G491=AE$2),0,IF(AND($D490=Finals!$B$4,$D491=1),1,IF($G491=AE$2,0,AE490)))</f>
        <v>1</v>
      </c>
      <c r="AF491" s="8">
        <f ca="1">IF(AND($D490=Finals!$B$4,$D491=1,$G491=AF$2),0,IF(AND($D490=Finals!$B$4,$D491=1),1,IF($G491=AF$2,0,AF490)))</f>
        <v>0</v>
      </c>
      <c r="AG491" s="8">
        <f ca="1">IF(AND($D490=Finals!$B$4,$D491=1,$G491=AG$2),0,IF(AND($D490=Finals!$B$4,$D491=1),1,IF($G491=AG$2,0,AG490)))</f>
        <v>1</v>
      </c>
      <c r="AH491" s="8">
        <f ca="1">IF(AND($D490=Finals!$B$4,$D491=1,$G491=AH$2),0,IF(AND($D490=Finals!$B$4,$D491=1),1,IF($G491=AH$2,0,AH490)))</f>
        <v>1</v>
      </c>
      <c r="AI491" s="8">
        <f ca="1">IF(AND($D490=Finals!$B$4,$D491=1,$G491=AI$2),0,IF(AND($D490=Finals!$B$4,$D491=1),1,IF($G491=AI$2,0,AI490)))</f>
        <v>1</v>
      </c>
      <c r="AJ491" s="8">
        <f ca="1">IF(AND($D490=Finals!$B$4,$D491=1,$G491=AJ$2),0,IF(AND($D490=Finals!$B$4,$D491=1),1,IF($G491=AJ$2,0,AJ490)))</f>
        <v>1</v>
      </c>
      <c r="AK491" s="8">
        <f ca="1">IF(AND($D490=Finals!$B$4,$D491=1,$G491=AK$2),0,IF(AND($D490=Finals!$B$4,$D491=1),1,IF($G491=AK$2,0,AK490)))</f>
        <v>1</v>
      </c>
      <c r="AL491" s="8">
        <f ca="1">IF(AND($D490=Finals!$B$4,$D491=1,$G491=AL$2),0,IF(AND($D490=Finals!$B$4,$D491=1),1,IF($G491=AL$2,0,AL490)))</f>
        <v>1</v>
      </c>
      <c r="AM491" s="8">
        <f ca="1">IF(AND($D490=Finals!$B$4,$D491=1,$G491=AM$2),0,IF(AND($D490=Finals!$B$4,$D491=1),1,IF($G491=AM$2,0,AM490)))</f>
        <v>1</v>
      </c>
      <c r="AN491" s="8">
        <f ca="1">IF(AND($D490=Finals!$B$4,$D491=1,$G491=AN$2),0,IF(AND($D490=Finals!$B$4,$D491=1),1,IF($G491=AN$2,0,AN490)))</f>
        <v>1</v>
      </c>
      <c r="AO491" s="8">
        <f ca="1">IF(AND($D490=Finals!$B$4,$D491=1,$G491=AO$2),0,IF(AND($D490=Finals!$B$4,$D491=1),1,IF($G491=AO$2,0,AO490)))</f>
        <v>1</v>
      </c>
      <c r="AP491" s="8">
        <f ca="1">IF(AND($D490=Finals!$B$4,$D491=1,$G491=AP$2),0,IF(AND($D490=Finals!$B$4,$D491=1),1,IF($G491=AP$2,0,AP490)))</f>
        <v>0</v>
      </c>
      <c r="AQ491" s="8">
        <f ca="1">IF(AND($D490=Finals!$B$4,$D491=1,$G491=AQ$2),0,IF(AND($D490=Finals!$B$4,$D491=1),1,IF($G491=AQ$2,0,AQ490)))</f>
        <v>1</v>
      </c>
      <c r="AR491" s="8">
        <f ca="1">IF(AND($D490=Finals!$B$4,$D491=1,$G491=AR$2),0,IF(AND($D490=Finals!$B$4,$D491=1),1,IF($G491=AR$2,0,AR490)))</f>
        <v>1</v>
      </c>
      <c r="AS491" s="8">
        <f ca="1">IF(AND($D490=Finals!$B$4,$D491=1,$G491=AS$2),0,IF(AND($D490=Finals!$B$4,$D491=1),1,IF($G491=AS$2,0,AS490)))</f>
        <v>1</v>
      </c>
      <c r="AT491" s="8">
        <f ca="1">IF(AND($D490=Finals!$B$4,$D491=1,$G491=AT$2),0,IF(AND($D490=Finals!$B$4,$D491=1),1,IF($G491=AT$2,0,AT490)))</f>
        <v>1</v>
      </c>
      <c r="AU491" s="8">
        <f ca="1">IF(AND($D490=Finals!$B$4,$D491=1,$G491=AU$2),0,IF(AND($D490=Finals!$B$4,$D491=1),1,IF($G491=AU$2,0,AU490)))</f>
        <v>1</v>
      </c>
      <c r="AV491" s="8">
        <f ca="1">IF(AND($D490=Finals!$B$4,$D491=1,$G491=AV$2),0,IF(AND($D490=Finals!$B$4,$D491=1),1,IF($G491=AV$2,0,AV490)))</f>
        <v>1</v>
      </c>
      <c r="AW491" s="8">
        <f ca="1">IF(AND($D490=Finals!$B$4,$D491=1,$G491=AW$2),0,IF(AND($D490=Finals!$B$4,$D491=1),1,IF($G491=AW$2,0,AW490)))</f>
        <v>1</v>
      </c>
      <c r="AX491" s="8">
        <f ca="1">IF(AND($D490=Finals!$B$4,$D491=1,$G491=AX$2),0,IF(AND($D490=Finals!$B$4,$D491=1),1,IF($G491=AX$2,0,AX490)))</f>
        <v>1</v>
      </c>
      <c r="AY491" s="8">
        <f ca="1">IF(AND($D490=Finals!$B$4,$D491=1,$G491=AY$2),0,IF(AND($D490=Finals!$B$4,$D491=1),1,IF($G491=AY$2,0,AY490)))</f>
        <v>1</v>
      </c>
      <c r="AZ491" s="8">
        <f ca="1">IF(AND($D490=Finals!$B$4,$D491=1,$G491=AZ$2),0,IF(AND($D490=Finals!$B$4,$D491=1),1,IF($G491=AZ$2,0,AZ490)))</f>
        <v>0</v>
      </c>
      <c r="BA491" s="8">
        <f ca="1">IF(AND($D490=Finals!$B$4,$D491=1,$G491=BA$2),0,IF(AND($D490=Finals!$B$4,$D491=1),1,IF($G491=BA$2,0,BA490)))</f>
        <v>1</v>
      </c>
      <c r="BB491" s="8">
        <f ca="1">IF(AND($D490=Finals!$B$4,$D491=1,$G491=BB$2),0,IF(AND($D490=Finals!$B$4,$D491=1),1,IF($G491=BB$2,0,BB490)))</f>
        <v>1</v>
      </c>
      <c r="BC491" s="8">
        <f ca="1">IF(AND($D490=Finals!$B$4,$D491=1,$G491=BC$2),0,IF(AND($D490=Finals!$B$4,$D491=1),1,IF($G491=BC$2,0,BC490)))</f>
        <v>1</v>
      </c>
      <c r="BD491" s="8">
        <f ca="1">IF(AND($D490=Finals!$B$4,$D491=1,$G491=BD$2),0,IF(AND($D490=Finals!$B$4,$D491=1),1,IF($G491=BD$2,0,BD490)))</f>
        <v>1</v>
      </c>
      <c r="BE491" s="8">
        <f ca="1">IF(AND($D490=Finals!$B$4,$D491=1,$G491=BE$2),0,IF(AND($D490=Finals!$B$4,$D491=1),1,IF($G491=BE$2,0,BE490)))</f>
        <v>1</v>
      </c>
      <c r="BF491" s="4">
        <f ca="1">IF(AND($D490=Finals!$B$4,$D491=1,$G491=BF$2),0,IF(AND($D490=Finals!$B$4,$D491=1),1,IF($G491=BF$2,0,BF490)))</f>
        <v>1</v>
      </c>
      <c r="BG491">
        <f t="shared" ca="1" si="759"/>
        <v>33</v>
      </c>
      <c r="BP491">
        <v>1</v>
      </c>
      <c r="BQ491">
        <f t="shared" ref="BQ491:CZ491" ca="1" si="778">IF(V491=1,1+BP491,BP491)</f>
        <v>1</v>
      </c>
      <c r="BR491">
        <f t="shared" ca="1" si="778"/>
        <v>2</v>
      </c>
      <c r="BS491">
        <f t="shared" ca="1" si="778"/>
        <v>3</v>
      </c>
      <c r="BT491">
        <f t="shared" ca="1" si="778"/>
        <v>4</v>
      </c>
      <c r="BU491">
        <f t="shared" ca="1" si="778"/>
        <v>5</v>
      </c>
      <c r="BV491">
        <f t="shared" ca="1" si="778"/>
        <v>6</v>
      </c>
      <c r="BW491">
        <f t="shared" ca="1" si="778"/>
        <v>7</v>
      </c>
      <c r="BX491">
        <f t="shared" ca="1" si="778"/>
        <v>8</v>
      </c>
      <c r="BY491">
        <f t="shared" ca="1" si="778"/>
        <v>9</v>
      </c>
      <c r="BZ491">
        <f t="shared" ca="1" si="778"/>
        <v>10</v>
      </c>
      <c r="CA491">
        <f t="shared" ca="1" si="778"/>
        <v>10</v>
      </c>
      <c r="CB491">
        <f t="shared" ca="1" si="778"/>
        <v>11</v>
      </c>
      <c r="CC491">
        <f t="shared" ca="1" si="778"/>
        <v>12</v>
      </c>
      <c r="CD491">
        <f t="shared" ca="1" si="778"/>
        <v>13</v>
      </c>
      <c r="CE491">
        <f t="shared" ca="1" si="778"/>
        <v>14</v>
      </c>
      <c r="CF491">
        <f t="shared" ca="1" si="778"/>
        <v>15</v>
      </c>
      <c r="CG491">
        <f t="shared" ca="1" si="778"/>
        <v>16</v>
      </c>
      <c r="CH491">
        <f t="shared" ca="1" si="778"/>
        <v>17</v>
      </c>
      <c r="CI491">
        <f t="shared" ca="1" si="778"/>
        <v>18</v>
      </c>
      <c r="CJ491">
        <f t="shared" ca="1" si="778"/>
        <v>19</v>
      </c>
      <c r="CK491">
        <f t="shared" ca="1" si="778"/>
        <v>19</v>
      </c>
      <c r="CL491">
        <f t="shared" ca="1" si="778"/>
        <v>20</v>
      </c>
      <c r="CM491">
        <f t="shared" ca="1" si="778"/>
        <v>21</v>
      </c>
      <c r="CN491">
        <f t="shared" ca="1" si="778"/>
        <v>22</v>
      </c>
      <c r="CO491">
        <f t="shared" ca="1" si="778"/>
        <v>23</v>
      </c>
      <c r="CP491">
        <f t="shared" ca="1" si="778"/>
        <v>24</v>
      </c>
      <c r="CQ491">
        <f t="shared" ca="1" si="778"/>
        <v>25</v>
      </c>
      <c r="CR491">
        <f t="shared" ca="1" si="778"/>
        <v>26</v>
      </c>
      <c r="CS491">
        <f t="shared" ca="1" si="778"/>
        <v>27</v>
      </c>
      <c r="CT491">
        <f t="shared" ca="1" si="778"/>
        <v>28</v>
      </c>
      <c r="CU491">
        <f t="shared" ca="1" si="778"/>
        <v>28</v>
      </c>
      <c r="CV491">
        <f t="shared" ca="1" si="778"/>
        <v>29</v>
      </c>
      <c r="CW491">
        <f t="shared" ca="1" si="778"/>
        <v>30</v>
      </c>
      <c r="CX491">
        <f t="shared" ca="1" si="778"/>
        <v>31</v>
      </c>
      <c r="CY491">
        <f t="shared" ca="1" si="778"/>
        <v>32</v>
      </c>
      <c r="CZ491">
        <f t="shared" ca="1" si="778"/>
        <v>33</v>
      </c>
      <c r="DA491" s="5">
        <f t="shared" ca="1" si="676"/>
        <v>1</v>
      </c>
      <c r="DB491">
        <f t="shared" ref="DB491:EK491" ca="1" si="779">IF(DB$3&gt;$BG491,"",IF(OR(DA491=36,DA491=""),"",LOOKUP(DB$3,$BP491:$CZ491,$BP$3:$CZ$3)))</f>
        <v>2</v>
      </c>
      <c r="DC491">
        <f t="shared" ca="1" si="779"/>
        <v>3</v>
      </c>
      <c r="DD491">
        <f t="shared" ca="1" si="779"/>
        <v>4</v>
      </c>
      <c r="DE491">
        <f t="shared" ca="1" si="779"/>
        <v>5</v>
      </c>
      <c r="DF491">
        <f t="shared" ca="1" si="779"/>
        <v>6</v>
      </c>
      <c r="DG491">
        <f t="shared" ca="1" si="779"/>
        <v>7</v>
      </c>
      <c r="DH491">
        <f t="shared" ca="1" si="779"/>
        <v>8</v>
      </c>
      <c r="DI491">
        <f t="shared" ca="1" si="779"/>
        <v>9</v>
      </c>
      <c r="DJ491">
        <f t="shared" ca="1" si="779"/>
        <v>11</v>
      </c>
      <c r="DK491">
        <f t="shared" ca="1" si="779"/>
        <v>12</v>
      </c>
      <c r="DL491">
        <f t="shared" ca="1" si="779"/>
        <v>13</v>
      </c>
      <c r="DM491">
        <f t="shared" ca="1" si="779"/>
        <v>14</v>
      </c>
      <c r="DN491">
        <f t="shared" ca="1" si="779"/>
        <v>15</v>
      </c>
      <c r="DO491">
        <f t="shared" ca="1" si="779"/>
        <v>16</v>
      </c>
      <c r="DP491">
        <f t="shared" ca="1" si="779"/>
        <v>17</v>
      </c>
      <c r="DQ491">
        <f t="shared" ca="1" si="779"/>
        <v>18</v>
      </c>
      <c r="DR491">
        <f t="shared" ca="1" si="779"/>
        <v>19</v>
      </c>
      <c r="DS491">
        <f t="shared" ca="1" si="779"/>
        <v>21</v>
      </c>
      <c r="DT491">
        <f t="shared" ca="1" si="779"/>
        <v>22</v>
      </c>
      <c r="DU491">
        <f t="shared" ca="1" si="779"/>
        <v>23</v>
      </c>
      <c r="DV491">
        <f t="shared" ca="1" si="779"/>
        <v>24</v>
      </c>
      <c r="DW491">
        <f t="shared" ca="1" si="779"/>
        <v>25</v>
      </c>
      <c r="DX491">
        <f t="shared" ca="1" si="779"/>
        <v>26</v>
      </c>
      <c r="DY491">
        <f t="shared" ca="1" si="779"/>
        <v>27</v>
      </c>
      <c r="DZ491">
        <f t="shared" ca="1" si="779"/>
        <v>28</v>
      </c>
      <c r="EA491">
        <f t="shared" ca="1" si="779"/>
        <v>29</v>
      </c>
      <c r="EB491">
        <f t="shared" ca="1" si="779"/>
        <v>31</v>
      </c>
      <c r="EC491">
        <f t="shared" ca="1" si="779"/>
        <v>32</v>
      </c>
      <c r="ED491">
        <f t="shared" ca="1" si="779"/>
        <v>33</v>
      </c>
      <c r="EE491">
        <f t="shared" ca="1" si="779"/>
        <v>34</v>
      </c>
      <c r="EF491">
        <f t="shared" ca="1" si="779"/>
        <v>35</v>
      </c>
      <c r="EG491">
        <f t="shared" ca="1" si="779"/>
        <v>36</v>
      </c>
      <c r="EH491" t="str">
        <f t="shared" ca="1" si="779"/>
        <v/>
      </c>
      <c r="EI491" t="str">
        <f t="shared" ca="1" si="779"/>
        <v/>
      </c>
      <c r="EJ491" t="str">
        <f t="shared" ca="1" si="779"/>
        <v/>
      </c>
      <c r="EK491" t="str">
        <f t="shared" ca="1" si="779"/>
        <v/>
      </c>
      <c r="EL491" t="str">
        <f ca="1">IF(I491=1,Finals!I496,"")</f>
        <v/>
      </c>
    </row>
    <row r="492" spans="3:142" x14ac:dyDescent="0.25">
      <c r="C492">
        <v>489</v>
      </c>
      <c r="D492">
        <f ca="1">IF(AND(Finals!K496&gt;Finals!K495,Finals!B$3="Yes"),1,IF(AND(I491=1,Finals!B$2="Yes"),1,IF(AND(E491=Finals!B$5,Calc!D491&gt;=Finals!B$4),1,IF(AND(D491=Finals!B$4,E491&lt;Finals!B$5),D491,1+D491))))</f>
        <v>9</v>
      </c>
      <c r="E492">
        <f ca="1">IF(E491=Finals!B$5,1,IF(AND(I491=1,Finals!B$2="Yes"),1,IF(D491&lt;Finals!B$4,1,Calc!E491+1)))</f>
        <v>1</v>
      </c>
      <c r="F492">
        <f>Finals!D497</f>
        <v>0</v>
      </c>
      <c r="G492">
        <f t="shared" si="698"/>
        <v>0</v>
      </c>
      <c r="H492" t="str">
        <f ca="1">IF(AND(Finals!K496&gt;Finals!K495,Finals!B$3="Yes"),"",IF(AND(I491=1,Finals!B$2="Yes"),"",IF(D491&lt;&gt;Finals!B$4,"",1)))</f>
        <v/>
      </c>
      <c r="I492" t="str">
        <f t="shared" ca="1" si="699"/>
        <v/>
      </c>
      <c r="J492">
        <f ca="1">IF(I492=-1,-BG491,IF(I492=1,36-BG491,0))</f>
        <v>0</v>
      </c>
      <c r="K492">
        <f t="shared" ca="1" si="702"/>
        <v>-3906</v>
      </c>
      <c r="L492">
        <f ca="1">IF(AND($D491=0,$G492=L$3),1,IF($D491=0,0,IF($G492=L$3,1,L491)))</f>
        <v>1</v>
      </c>
      <c r="M492">
        <f ca="1">IF(AND($D491=0,$G492=M$3),1,IF($D491=0,0,IF($G492=M$3,1,M491)))</f>
        <v>1</v>
      </c>
      <c r="N492">
        <f ca="1">IF(AND($D491=0,$G492=N$3),1,IF($D491=0,0,IF($G492=N$3,1,N491)))</f>
        <v>0</v>
      </c>
      <c r="O492">
        <f ca="1">IF(AND($D491=0,$G492=O$3),1,IF($D491=0,0,IF($G492=O$3,1,O491)))</f>
        <v>0</v>
      </c>
      <c r="P492">
        <f ca="1">IF(AND($D491=0,$G492=P$3),1,IF($D491=0,0,IF($G492=P$3,1,P491)))</f>
        <v>1</v>
      </c>
      <c r="Q492">
        <f ca="1">IF(AND($D491=0,$G492=Q$3),1,IF($D491=0,0,IF($G492=Q$3,1,Q491)))</f>
        <v>0</v>
      </c>
      <c r="R492">
        <f ca="1">IF(AND($D491=0,$G492=R$3),1,IF($D491=0,0,IF($G492=R$3,1,R491)))</f>
        <v>1</v>
      </c>
      <c r="S492">
        <f ca="1">IF(AND($D491=0,$G492=S$3),1,IF($D491=0,0,IF($G492=S$3,1,S491)))</f>
        <v>1</v>
      </c>
      <c r="T492">
        <f ca="1">IF(AND($D491=0,$G492=T$3),1,IF($D491=0,0,IF($G492=T$3,1,T491)))</f>
        <v>0</v>
      </c>
      <c r="U492">
        <f ca="1">IF(AND($D491=0,$G492=U$3),1,IF($D491=0,0,IF($G492=U$3,1,U491)))</f>
        <v>1</v>
      </c>
      <c r="V492" s="5">
        <f ca="1">IF(AND($D491=Finals!$B$4,$D492=1,$G492=V$2),0,IF(AND($D491=Finals!$B$4,$D492=1),1,IF($G492=V$2,0,V491)))</f>
        <v>0</v>
      </c>
      <c r="W492" s="8">
        <f ca="1">IF(AND($D491=Finals!$B$4,$D492=1,$G492=W$2),0,IF(AND($D491=Finals!$B$4,$D492=1),1,IF($G492=W$2,0,W491)))</f>
        <v>1</v>
      </c>
      <c r="X492" s="8">
        <f ca="1">IF(AND($D491=Finals!$B$4,$D492=1,$G492=X$2),0,IF(AND($D491=Finals!$B$4,$D492=1),1,IF($G492=X$2,0,X491)))</f>
        <v>1</v>
      </c>
      <c r="Y492" s="8">
        <f ca="1">IF(AND($D491=Finals!$B$4,$D492=1,$G492=Y$2),0,IF(AND($D491=Finals!$B$4,$D492=1),1,IF($G492=Y$2,0,Y491)))</f>
        <v>1</v>
      </c>
      <c r="Z492" s="8">
        <f ca="1">IF(AND($D491=Finals!$B$4,$D492=1,$G492=Z$2),0,IF(AND($D491=Finals!$B$4,$D492=1),1,IF($G492=Z$2,0,Z491)))</f>
        <v>1</v>
      </c>
      <c r="AA492" s="8">
        <f ca="1">IF(AND($D491=Finals!$B$4,$D492=1,$G492=AA$2),0,IF(AND($D491=Finals!$B$4,$D492=1),1,IF($G492=AA$2,0,AA491)))</f>
        <v>1</v>
      </c>
      <c r="AB492" s="8">
        <f ca="1">IF(AND($D491=Finals!$B$4,$D492=1,$G492=AB$2),0,IF(AND($D491=Finals!$B$4,$D492=1),1,IF($G492=AB$2,0,AB491)))</f>
        <v>1</v>
      </c>
      <c r="AC492" s="8">
        <f ca="1">IF(AND($D491=Finals!$B$4,$D492=1,$G492=AC$2),0,IF(AND($D491=Finals!$B$4,$D492=1),1,IF($G492=AC$2,0,AC491)))</f>
        <v>1</v>
      </c>
      <c r="AD492" s="8">
        <f ca="1">IF(AND($D491=Finals!$B$4,$D492=1,$G492=AD$2),0,IF(AND($D491=Finals!$B$4,$D492=1),1,IF($G492=AD$2,0,AD491)))</f>
        <v>1</v>
      </c>
      <c r="AE492" s="8">
        <f ca="1">IF(AND($D491=Finals!$B$4,$D492=1,$G492=AE$2),0,IF(AND($D491=Finals!$B$4,$D492=1),1,IF($G492=AE$2,0,AE491)))</f>
        <v>1</v>
      </c>
      <c r="AF492" s="8">
        <f ca="1">IF(AND($D491=Finals!$B$4,$D492=1,$G492=AF$2),0,IF(AND($D491=Finals!$B$4,$D492=1),1,IF($G492=AF$2,0,AF491)))</f>
        <v>0</v>
      </c>
      <c r="AG492" s="8">
        <f ca="1">IF(AND($D491=Finals!$B$4,$D492=1,$G492=AG$2),0,IF(AND($D491=Finals!$B$4,$D492=1),1,IF($G492=AG$2,0,AG491)))</f>
        <v>1</v>
      </c>
      <c r="AH492" s="8">
        <f ca="1">IF(AND($D491=Finals!$B$4,$D492=1,$G492=AH$2),0,IF(AND($D491=Finals!$B$4,$D492=1),1,IF($G492=AH$2,0,AH491)))</f>
        <v>1</v>
      </c>
      <c r="AI492" s="8">
        <f ca="1">IF(AND($D491=Finals!$B$4,$D492=1,$G492=AI$2),0,IF(AND($D491=Finals!$B$4,$D492=1),1,IF($G492=AI$2,0,AI491)))</f>
        <v>1</v>
      </c>
      <c r="AJ492" s="8">
        <f ca="1">IF(AND($D491=Finals!$B$4,$D492=1,$G492=AJ$2),0,IF(AND($D491=Finals!$B$4,$D492=1),1,IF($G492=AJ$2,0,AJ491)))</f>
        <v>1</v>
      </c>
      <c r="AK492" s="8">
        <f ca="1">IF(AND($D491=Finals!$B$4,$D492=1,$G492=AK$2),0,IF(AND($D491=Finals!$B$4,$D492=1),1,IF($G492=AK$2,0,AK491)))</f>
        <v>1</v>
      </c>
      <c r="AL492" s="8">
        <f ca="1">IF(AND($D491=Finals!$B$4,$D492=1,$G492=AL$2),0,IF(AND($D491=Finals!$B$4,$D492=1),1,IF($G492=AL$2,0,AL491)))</f>
        <v>1</v>
      </c>
      <c r="AM492" s="8">
        <f ca="1">IF(AND($D491=Finals!$B$4,$D492=1,$G492=AM$2),0,IF(AND($D491=Finals!$B$4,$D492=1),1,IF($G492=AM$2,0,AM491)))</f>
        <v>1</v>
      </c>
      <c r="AN492" s="8">
        <f ca="1">IF(AND($D491=Finals!$B$4,$D492=1,$G492=AN$2),0,IF(AND($D491=Finals!$B$4,$D492=1),1,IF($G492=AN$2,0,AN491)))</f>
        <v>1</v>
      </c>
      <c r="AO492" s="8">
        <f ca="1">IF(AND($D491=Finals!$B$4,$D492=1,$G492=AO$2),0,IF(AND($D491=Finals!$B$4,$D492=1),1,IF($G492=AO$2,0,AO491)))</f>
        <v>1</v>
      </c>
      <c r="AP492" s="8">
        <f ca="1">IF(AND($D491=Finals!$B$4,$D492=1,$G492=AP$2),0,IF(AND($D491=Finals!$B$4,$D492=1),1,IF($G492=AP$2,0,AP491)))</f>
        <v>0</v>
      </c>
      <c r="AQ492" s="8">
        <f ca="1">IF(AND($D491=Finals!$B$4,$D492=1,$G492=AQ$2),0,IF(AND($D491=Finals!$B$4,$D492=1),1,IF($G492=AQ$2,0,AQ491)))</f>
        <v>1</v>
      </c>
      <c r="AR492" s="8">
        <f ca="1">IF(AND($D491=Finals!$B$4,$D492=1,$G492=AR$2),0,IF(AND($D491=Finals!$B$4,$D492=1),1,IF($G492=AR$2,0,AR491)))</f>
        <v>1</v>
      </c>
      <c r="AS492" s="8">
        <f ca="1">IF(AND($D491=Finals!$B$4,$D492=1,$G492=AS$2),0,IF(AND($D491=Finals!$B$4,$D492=1),1,IF($G492=AS$2,0,AS491)))</f>
        <v>1</v>
      </c>
      <c r="AT492" s="8">
        <f ca="1">IF(AND($D491=Finals!$B$4,$D492=1,$G492=AT$2),0,IF(AND($D491=Finals!$B$4,$D492=1),1,IF($G492=AT$2,0,AT491)))</f>
        <v>1</v>
      </c>
      <c r="AU492" s="8">
        <f ca="1">IF(AND($D491=Finals!$B$4,$D492=1,$G492=AU$2),0,IF(AND($D491=Finals!$B$4,$D492=1),1,IF($G492=AU$2,0,AU491)))</f>
        <v>1</v>
      </c>
      <c r="AV492" s="8">
        <f ca="1">IF(AND($D491=Finals!$B$4,$D492=1,$G492=AV$2),0,IF(AND($D491=Finals!$B$4,$D492=1),1,IF($G492=AV$2,0,AV491)))</f>
        <v>1</v>
      </c>
      <c r="AW492" s="8">
        <f ca="1">IF(AND($D491=Finals!$B$4,$D492=1,$G492=AW$2),0,IF(AND($D491=Finals!$B$4,$D492=1),1,IF($G492=AW$2,0,AW491)))</f>
        <v>1</v>
      </c>
      <c r="AX492" s="8">
        <f ca="1">IF(AND($D491=Finals!$B$4,$D492=1,$G492=AX$2),0,IF(AND($D491=Finals!$B$4,$D492=1),1,IF($G492=AX$2,0,AX491)))</f>
        <v>1</v>
      </c>
      <c r="AY492" s="8">
        <f ca="1">IF(AND($D491=Finals!$B$4,$D492=1,$G492=AY$2),0,IF(AND($D491=Finals!$B$4,$D492=1),1,IF($G492=AY$2,0,AY491)))</f>
        <v>1</v>
      </c>
      <c r="AZ492" s="8">
        <f ca="1">IF(AND($D491=Finals!$B$4,$D492=1,$G492=AZ$2),0,IF(AND($D491=Finals!$B$4,$D492=1),1,IF($G492=AZ$2,0,AZ491)))</f>
        <v>0</v>
      </c>
      <c r="BA492" s="8">
        <f ca="1">IF(AND($D491=Finals!$B$4,$D492=1,$G492=BA$2),0,IF(AND($D491=Finals!$B$4,$D492=1),1,IF($G492=BA$2,0,BA491)))</f>
        <v>1</v>
      </c>
      <c r="BB492" s="8">
        <f ca="1">IF(AND($D491=Finals!$B$4,$D492=1,$G492=BB$2),0,IF(AND($D491=Finals!$B$4,$D492=1),1,IF($G492=BB$2,0,BB491)))</f>
        <v>1</v>
      </c>
      <c r="BC492" s="8">
        <f ca="1">IF(AND($D491=Finals!$B$4,$D492=1,$G492=BC$2),0,IF(AND($D491=Finals!$B$4,$D492=1),1,IF($G492=BC$2,0,BC491)))</f>
        <v>1</v>
      </c>
      <c r="BD492" s="8">
        <f ca="1">IF(AND($D491=Finals!$B$4,$D492=1,$G492=BD$2),0,IF(AND($D491=Finals!$B$4,$D492=1),1,IF($G492=BD$2,0,BD491)))</f>
        <v>1</v>
      </c>
      <c r="BE492" s="8">
        <f ca="1">IF(AND($D491=Finals!$B$4,$D492=1,$G492=BE$2),0,IF(AND($D491=Finals!$B$4,$D492=1),1,IF($G492=BE$2,0,BE491)))</f>
        <v>1</v>
      </c>
      <c r="BF492" s="4">
        <f ca="1">IF(AND($D491=Finals!$B$4,$D492=1,$G492=BF$2),0,IF(AND($D491=Finals!$B$4,$D492=1),1,IF($G492=BF$2,0,BF491)))</f>
        <v>1</v>
      </c>
      <c r="BG492">
        <f t="shared" ca="1" si="759"/>
        <v>33</v>
      </c>
      <c r="BP492">
        <v>1</v>
      </c>
      <c r="BQ492">
        <f t="shared" ref="BQ492:CZ492" ca="1" si="780">IF(V492=1,1+BP492,BP492)</f>
        <v>1</v>
      </c>
      <c r="BR492">
        <f t="shared" ca="1" si="780"/>
        <v>2</v>
      </c>
      <c r="BS492">
        <f t="shared" ca="1" si="780"/>
        <v>3</v>
      </c>
      <c r="BT492">
        <f t="shared" ca="1" si="780"/>
        <v>4</v>
      </c>
      <c r="BU492">
        <f t="shared" ca="1" si="780"/>
        <v>5</v>
      </c>
      <c r="BV492">
        <f t="shared" ca="1" si="780"/>
        <v>6</v>
      </c>
      <c r="BW492">
        <f t="shared" ca="1" si="780"/>
        <v>7</v>
      </c>
      <c r="BX492">
        <f t="shared" ca="1" si="780"/>
        <v>8</v>
      </c>
      <c r="BY492">
        <f t="shared" ca="1" si="780"/>
        <v>9</v>
      </c>
      <c r="BZ492">
        <f t="shared" ca="1" si="780"/>
        <v>10</v>
      </c>
      <c r="CA492">
        <f t="shared" ca="1" si="780"/>
        <v>10</v>
      </c>
      <c r="CB492">
        <f t="shared" ca="1" si="780"/>
        <v>11</v>
      </c>
      <c r="CC492">
        <f t="shared" ca="1" si="780"/>
        <v>12</v>
      </c>
      <c r="CD492">
        <f t="shared" ca="1" si="780"/>
        <v>13</v>
      </c>
      <c r="CE492">
        <f t="shared" ca="1" si="780"/>
        <v>14</v>
      </c>
      <c r="CF492">
        <f t="shared" ca="1" si="780"/>
        <v>15</v>
      </c>
      <c r="CG492">
        <f t="shared" ca="1" si="780"/>
        <v>16</v>
      </c>
      <c r="CH492">
        <f t="shared" ca="1" si="780"/>
        <v>17</v>
      </c>
      <c r="CI492">
        <f t="shared" ca="1" si="780"/>
        <v>18</v>
      </c>
      <c r="CJ492">
        <f t="shared" ca="1" si="780"/>
        <v>19</v>
      </c>
      <c r="CK492">
        <f t="shared" ca="1" si="780"/>
        <v>19</v>
      </c>
      <c r="CL492">
        <f t="shared" ca="1" si="780"/>
        <v>20</v>
      </c>
      <c r="CM492">
        <f t="shared" ca="1" si="780"/>
        <v>21</v>
      </c>
      <c r="CN492">
        <f t="shared" ca="1" si="780"/>
        <v>22</v>
      </c>
      <c r="CO492">
        <f t="shared" ca="1" si="780"/>
        <v>23</v>
      </c>
      <c r="CP492">
        <f t="shared" ca="1" si="780"/>
        <v>24</v>
      </c>
      <c r="CQ492">
        <f t="shared" ca="1" si="780"/>
        <v>25</v>
      </c>
      <c r="CR492">
        <f t="shared" ca="1" si="780"/>
        <v>26</v>
      </c>
      <c r="CS492">
        <f t="shared" ca="1" si="780"/>
        <v>27</v>
      </c>
      <c r="CT492">
        <f t="shared" ca="1" si="780"/>
        <v>28</v>
      </c>
      <c r="CU492">
        <f t="shared" ca="1" si="780"/>
        <v>28</v>
      </c>
      <c r="CV492">
        <f t="shared" ca="1" si="780"/>
        <v>29</v>
      </c>
      <c r="CW492">
        <f t="shared" ca="1" si="780"/>
        <v>30</v>
      </c>
      <c r="CX492">
        <f t="shared" ca="1" si="780"/>
        <v>31</v>
      </c>
      <c r="CY492">
        <f t="shared" ca="1" si="780"/>
        <v>32</v>
      </c>
      <c r="CZ492">
        <f t="shared" ca="1" si="780"/>
        <v>33</v>
      </c>
      <c r="DA492" s="5">
        <f t="shared" ca="1" si="676"/>
        <v>1</v>
      </c>
      <c r="DB492">
        <f t="shared" ref="DB492:EK492" ca="1" si="781">IF(DB$3&gt;$BG492,"",IF(OR(DA492=36,DA492=""),"",LOOKUP(DB$3,$BP492:$CZ492,$BP$3:$CZ$3)))</f>
        <v>2</v>
      </c>
      <c r="DC492">
        <f t="shared" ca="1" si="781"/>
        <v>3</v>
      </c>
      <c r="DD492">
        <f t="shared" ca="1" si="781"/>
        <v>4</v>
      </c>
      <c r="DE492">
        <f t="shared" ca="1" si="781"/>
        <v>5</v>
      </c>
      <c r="DF492">
        <f t="shared" ca="1" si="781"/>
        <v>6</v>
      </c>
      <c r="DG492">
        <f t="shared" ca="1" si="781"/>
        <v>7</v>
      </c>
      <c r="DH492">
        <f t="shared" ca="1" si="781"/>
        <v>8</v>
      </c>
      <c r="DI492">
        <f t="shared" ca="1" si="781"/>
        <v>9</v>
      </c>
      <c r="DJ492">
        <f t="shared" ca="1" si="781"/>
        <v>11</v>
      </c>
      <c r="DK492">
        <f t="shared" ca="1" si="781"/>
        <v>12</v>
      </c>
      <c r="DL492">
        <f t="shared" ca="1" si="781"/>
        <v>13</v>
      </c>
      <c r="DM492">
        <f t="shared" ca="1" si="781"/>
        <v>14</v>
      </c>
      <c r="DN492">
        <f t="shared" ca="1" si="781"/>
        <v>15</v>
      </c>
      <c r="DO492">
        <f t="shared" ca="1" si="781"/>
        <v>16</v>
      </c>
      <c r="DP492">
        <f t="shared" ca="1" si="781"/>
        <v>17</v>
      </c>
      <c r="DQ492">
        <f t="shared" ca="1" si="781"/>
        <v>18</v>
      </c>
      <c r="DR492">
        <f t="shared" ca="1" si="781"/>
        <v>19</v>
      </c>
      <c r="DS492">
        <f t="shared" ca="1" si="781"/>
        <v>21</v>
      </c>
      <c r="DT492">
        <f t="shared" ca="1" si="781"/>
        <v>22</v>
      </c>
      <c r="DU492">
        <f t="shared" ca="1" si="781"/>
        <v>23</v>
      </c>
      <c r="DV492">
        <f t="shared" ca="1" si="781"/>
        <v>24</v>
      </c>
      <c r="DW492">
        <f t="shared" ca="1" si="781"/>
        <v>25</v>
      </c>
      <c r="DX492">
        <f t="shared" ca="1" si="781"/>
        <v>26</v>
      </c>
      <c r="DY492">
        <f t="shared" ca="1" si="781"/>
        <v>27</v>
      </c>
      <c r="DZ492">
        <f t="shared" ca="1" si="781"/>
        <v>28</v>
      </c>
      <c r="EA492">
        <f t="shared" ca="1" si="781"/>
        <v>29</v>
      </c>
      <c r="EB492">
        <f t="shared" ca="1" si="781"/>
        <v>31</v>
      </c>
      <c r="EC492">
        <f t="shared" ca="1" si="781"/>
        <v>32</v>
      </c>
      <c r="ED492">
        <f t="shared" ca="1" si="781"/>
        <v>33</v>
      </c>
      <c r="EE492">
        <f t="shared" ca="1" si="781"/>
        <v>34</v>
      </c>
      <c r="EF492">
        <f t="shared" ca="1" si="781"/>
        <v>35</v>
      </c>
      <c r="EG492">
        <f t="shared" ca="1" si="781"/>
        <v>36</v>
      </c>
      <c r="EH492" t="str">
        <f t="shared" ca="1" si="781"/>
        <v/>
      </c>
      <c r="EI492" t="str">
        <f t="shared" ca="1" si="781"/>
        <v/>
      </c>
      <c r="EJ492" t="str">
        <f t="shared" ca="1" si="781"/>
        <v/>
      </c>
      <c r="EK492" t="str">
        <f t="shared" ca="1" si="781"/>
        <v/>
      </c>
      <c r="EL492" t="str">
        <f ca="1">IF(I492=1,Finals!I497,"")</f>
        <v/>
      </c>
    </row>
    <row r="493" spans="3:142" x14ac:dyDescent="0.25">
      <c r="C493">
        <v>490</v>
      </c>
      <c r="D493">
        <f ca="1">IF(AND(Finals!K497&gt;Finals!K496,Finals!B$3="Yes"),1,IF(AND(I492=1,Finals!B$2="Yes"),1,IF(AND(E492=Finals!B$5,Calc!D492&gt;=Finals!B$4),1,IF(AND(D492=Finals!B$4,E492&lt;Finals!B$5),D492,1+D492))))</f>
        <v>10</v>
      </c>
      <c r="E493">
        <f ca="1">IF(E492=Finals!B$5,1,IF(AND(I492=1,Finals!B$2="Yes"),1,IF(D492&lt;Finals!B$4,1,Calc!E492+1)))</f>
        <v>1</v>
      </c>
      <c r="F493">
        <f>Finals!D498</f>
        <v>0</v>
      </c>
      <c r="G493">
        <f t="shared" si="698"/>
        <v>0</v>
      </c>
      <c r="H493" t="str">
        <f ca="1">IF(AND(Finals!K497&gt;Finals!K496,Finals!B$3="Yes"),"",IF(AND(I492=1,Finals!B$2="Yes"),"",IF(D492&lt;&gt;Finals!B$4,"",1)))</f>
        <v/>
      </c>
      <c r="I493" t="str">
        <f t="shared" ca="1" si="699"/>
        <v/>
      </c>
      <c r="J493">
        <f ca="1">IF(I493=-1,-BG492,IF(I493=1,36-BG492,0))</f>
        <v>0</v>
      </c>
      <c r="K493">
        <f t="shared" ca="1" si="702"/>
        <v>-3906</v>
      </c>
      <c r="L493">
        <f ca="1">IF(AND($D492=0,$G493=L$3),1,IF($D492=0,0,IF($G493=L$3,1,L492)))</f>
        <v>1</v>
      </c>
      <c r="M493">
        <f ca="1">IF(AND($D492=0,$G493=M$3),1,IF($D492=0,0,IF($G493=M$3,1,M492)))</f>
        <v>1</v>
      </c>
      <c r="N493">
        <f ca="1">IF(AND($D492=0,$G493=N$3),1,IF($D492=0,0,IF($G493=N$3,1,N492)))</f>
        <v>0</v>
      </c>
      <c r="O493">
        <f ca="1">IF(AND($D492=0,$G493=O$3),1,IF($D492=0,0,IF($G493=O$3,1,O492)))</f>
        <v>0</v>
      </c>
      <c r="P493">
        <f ca="1">IF(AND($D492=0,$G493=P$3),1,IF($D492=0,0,IF($G493=P$3,1,P492)))</f>
        <v>1</v>
      </c>
      <c r="Q493">
        <f ca="1">IF(AND($D492=0,$G493=Q$3),1,IF($D492=0,0,IF($G493=Q$3,1,Q492)))</f>
        <v>0</v>
      </c>
      <c r="R493">
        <f ca="1">IF(AND($D492=0,$G493=R$3),1,IF($D492=0,0,IF($G493=R$3,1,R492)))</f>
        <v>1</v>
      </c>
      <c r="S493">
        <f ca="1">IF(AND($D492=0,$G493=S$3),1,IF($D492=0,0,IF($G493=S$3,1,S492)))</f>
        <v>1</v>
      </c>
      <c r="T493">
        <f ca="1">IF(AND($D492=0,$G493=T$3),1,IF($D492=0,0,IF($G493=T$3,1,T492)))</f>
        <v>0</v>
      </c>
      <c r="U493">
        <f ca="1">IF(AND($D492=0,$G493=U$3),1,IF($D492=0,0,IF($G493=U$3,1,U492)))</f>
        <v>1</v>
      </c>
      <c r="V493" s="5">
        <f ca="1">IF(AND($D492=Finals!$B$4,$D493=1,$G493=V$2),0,IF(AND($D492=Finals!$B$4,$D493=1),1,IF($G493=V$2,0,V492)))</f>
        <v>0</v>
      </c>
      <c r="W493" s="8">
        <f ca="1">IF(AND($D492=Finals!$B$4,$D493=1,$G493=W$2),0,IF(AND($D492=Finals!$B$4,$D493=1),1,IF($G493=W$2,0,W492)))</f>
        <v>1</v>
      </c>
      <c r="X493" s="8">
        <f ca="1">IF(AND($D492=Finals!$B$4,$D493=1,$G493=X$2),0,IF(AND($D492=Finals!$B$4,$D493=1),1,IF($G493=X$2,0,X492)))</f>
        <v>1</v>
      </c>
      <c r="Y493" s="8">
        <f ca="1">IF(AND($D492=Finals!$B$4,$D493=1,$G493=Y$2),0,IF(AND($D492=Finals!$B$4,$D493=1),1,IF($G493=Y$2,0,Y492)))</f>
        <v>1</v>
      </c>
      <c r="Z493" s="8">
        <f ca="1">IF(AND($D492=Finals!$B$4,$D493=1,$G493=Z$2),0,IF(AND($D492=Finals!$B$4,$D493=1),1,IF($G493=Z$2,0,Z492)))</f>
        <v>1</v>
      </c>
      <c r="AA493" s="8">
        <f ca="1">IF(AND($D492=Finals!$B$4,$D493=1,$G493=AA$2),0,IF(AND($D492=Finals!$B$4,$D493=1),1,IF($G493=AA$2,0,AA492)))</f>
        <v>1</v>
      </c>
      <c r="AB493" s="8">
        <f ca="1">IF(AND($D492=Finals!$B$4,$D493=1,$G493=AB$2),0,IF(AND($D492=Finals!$B$4,$D493=1),1,IF($G493=AB$2,0,AB492)))</f>
        <v>1</v>
      </c>
      <c r="AC493" s="8">
        <f ca="1">IF(AND($D492=Finals!$B$4,$D493=1,$G493=AC$2),0,IF(AND($D492=Finals!$B$4,$D493=1),1,IF($G493=AC$2,0,AC492)))</f>
        <v>1</v>
      </c>
      <c r="AD493" s="8">
        <f ca="1">IF(AND($D492=Finals!$B$4,$D493=1,$G493=AD$2),0,IF(AND($D492=Finals!$B$4,$D493=1),1,IF($G493=AD$2,0,AD492)))</f>
        <v>1</v>
      </c>
      <c r="AE493" s="8">
        <f ca="1">IF(AND($D492=Finals!$B$4,$D493=1,$G493=AE$2),0,IF(AND($D492=Finals!$B$4,$D493=1),1,IF($G493=AE$2,0,AE492)))</f>
        <v>1</v>
      </c>
      <c r="AF493" s="8">
        <f ca="1">IF(AND($D492=Finals!$B$4,$D493=1,$G493=AF$2),0,IF(AND($D492=Finals!$B$4,$D493=1),1,IF($G493=AF$2,0,AF492)))</f>
        <v>0</v>
      </c>
      <c r="AG493" s="8">
        <f ca="1">IF(AND($D492=Finals!$B$4,$D493=1,$G493=AG$2),0,IF(AND($D492=Finals!$B$4,$D493=1),1,IF($G493=AG$2,0,AG492)))</f>
        <v>1</v>
      </c>
      <c r="AH493" s="8">
        <f ca="1">IF(AND($D492=Finals!$B$4,$D493=1,$G493=AH$2),0,IF(AND($D492=Finals!$B$4,$D493=1),1,IF($G493=AH$2,0,AH492)))</f>
        <v>1</v>
      </c>
      <c r="AI493" s="8">
        <f ca="1">IF(AND($D492=Finals!$B$4,$D493=1,$G493=AI$2),0,IF(AND($D492=Finals!$B$4,$D493=1),1,IF($G493=AI$2,0,AI492)))</f>
        <v>1</v>
      </c>
      <c r="AJ493" s="8">
        <f ca="1">IF(AND($D492=Finals!$B$4,$D493=1,$G493=AJ$2),0,IF(AND($D492=Finals!$B$4,$D493=1),1,IF($G493=AJ$2,0,AJ492)))</f>
        <v>1</v>
      </c>
      <c r="AK493" s="8">
        <f ca="1">IF(AND($D492=Finals!$B$4,$D493=1,$G493=AK$2),0,IF(AND($D492=Finals!$B$4,$D493=1),1,IF($G493=AK$2,0,AK492)))</f>
        <v>1</v>
      </c>
      <c r="AL493" s="8">
        <f ca="1">IF(AND($D492=Finals!$B$4,$D493=1,$G493=AL$2),0,IF(AND($D492=Finals!$B$4,$D493=1),1,IF($G493=AL$2,0,AL492)))</f>
        <v>1</v>
      </c>
      <c r="AM493" s="8">
        <f ca="1">IF(AND($D492=Finals!$B$4,$D493=1,$G493=AM$2),0,IF(AND($D492=Finals!$B$4,$D493=1),1,IF($G493=AM$2,0,AM492)))</f>
        <v>1</v>
      </c>
      <c r="AN493" s="8">
        <f ca="1">IF(AND($D492=Finals!$B$4,$D493=1,$G493=AN$2),0,IF(AND($D492=Finals!$B$4,$D493=1),1,IF($G493=AN$2,0,AN492)))</f>
        <v>1</v>
      </c>
      <c r="AO493" s="8">
        <f ca="1">IF(AND($D492=Finals!$B$4,$D493=1,$G493=AO$2),0,IF(AND($D492=Finals!$B$4,$D493=1),1,IF($G493=AO$2,0,AO492)))</f>
        <v>1</v>
      </c>
      <c r="AP493" s="8">
        <f ca="1">IF(AND($D492=Finals!$B$4,$D493=1,$G493=AP$2),0,IF(AND($D492=Finals!$B$4,$D493=1),1,IF($G493=AP$2,0,AP492)))</f>
        <v>0</v>
      </c>
      <c r="AQ493" s="8">
        <f ca="1">IF(AND($D492=Finals!$B$4,$D493=1,$G493=AQ$2),0,IF(AND($D492=Finals!$B$4,$D493=1),1,IF($G493=AQ$2,0,AQ492)))</f>
        <v>1</v>
      </c>
      <c r="AR493" s="8">
        <f ca="1">IF(AND($D492=Finals!$B$4,$D493=1,$G493=AR$2),0,IF(AND($D492=Finals!$B$4,$D493=1),1,IF($G493=AR$2,0,AR492)))</f>
        <v>1</v>
      </c>
      <c r="AS493" s="8">
        <f ca="1">IF(AND($D492=Finals!$B$4,$D493=1,$G493=AS$2),0,IF(AND($D492=Finals!$B$4,$D493=1),1,IF($G493=AS$2,0,AS492)))</f>
        <v>1</v>
      </c>
      <c r="AT493" s="8">
        <f ca="1">IF(AND($D492=Finals!$B$4,$D493=1,$G493=AT$2),0,IF(AND($D492=Finals!$B$4,$D493=1),1,IF($G493=AT$2,0,AT492)))</f>
        <v>1</v>
      </c>
      <c r="AU493" s="8">
        <f ca="1">IF(AND($D492=Finals!$B$4,$D493=1,$G493=AU$2),0,IF(AND($D492=Finals!$B$4,$D493=1),1,IF($G493=AU$2,0,AU492)))</f>
        <v>1</v>
      </c>
      <c r="AV493" s="8">
        <f ca="1">IF(AND($D492=Finals!$B$4,$D493=1,$G493=AV$2),0,IF(AND($D492=Finals!$B$4,$D493=1),1,IF($G493=AV$2,0,AV492)))</f>
        <v>1</v>
      </c>
      <c r="AW493" s="8">
        <f ca="1">IF(AND($D492=Finals!$B$4,$D493=1,$G493=AW$2),0,IF(AND($D492=Finals!$B$4,$D493=1),1,IF($G493=AW$2,0,AW492)))</f>
        <v>1</v>
      </c>
      <c r="AX493" s="8">
        <f ca="1">IF(AND($D492=Finals!$B$4,$D493=1,$G493=AX$2),0,IF(AND($D492=Finals!$B$4,$D493=1),1,IF($G493=AX$2,0,AX492)))</f>
        <v>1</v>
      </c>
      <c r="AY493" s="8">
        <f ca="1">IF(AND($D492=Finals!$B$4,$D493=1,$G493=AY$2),0,IF(AND($D492=Finals!$B$4,$D493=1),1,IF($G493=AY$2,0,AY492)))</f>
        <v>1</v>
      </c>
      <c r="AZ493" s="8">
        <f ca="1">IF(AND($D492=Finals!$B$4,$D493=1,$G493=AZ$2),0,IF(AND($D492=Finals!$B$4,$D493=1),1,IF($G493=AZ$2,0,AZ492)))</f>
        <v>0</v>
      </c>
      <c r="BA493" s="8">
        <f ca="1">IF(AND($D492=Finals!$B$4,$D493=1,$G493=BA$2),0,IF(AND($D492=Finals!$B$4,$D493=1),1,IF($G493=BA$2,0,BA492)))</f>
        <v>1</v>
      </c>
      <c r="BB493" s="8">
        <f ca="1">IF(AND($D492=Finals!$B$4,$D493=1,$G493=BB$2),0,IF(AND($D492=Finals!$B$4,$D493=1),1,IF($G493=BB$2,0,BB492)))</f>
        <v>1</v>
      </c>
      <c r="BC493" s="8">
        <f ca="1">IF(AND($D492=Finals!$B$4,$D493=1,$G493=BC$2),0,IF(AND($D492=Finals!$B$4,$D493=1),1,IF($G493=BC$2,0,BC492)))</f>
        <v>1</v>
      </c>
      <c r="BD493" s="8">
        <f ca="1">IF(AND($D492=Finals!$B$4,$D493=1,$G493=BD$2),0,IF(AND($D492=Finals!$B$4,$D493=1),1,IF($G493=BD$2,0,BD492)))</f>
        <v>1</v>
      </c>
      <c r="BE493" s="8">
        <f ca="1">IF(AND($D492=Finals!$B$4,$D493=1,$G493=BE$2),0,IF(AND($D492=Finals!$B$4,$D493=1),1,IF($G493=BE$2,0,BE492)))</f>
        <v>1</v>
      </c>
      <c r="BF493" s="4">
        <f ca="1">IF(AND($D492=Finals!$B$4,$D493=1,$G493=BF$2),0,IF(AND($D492=Finals!$B$4,$D493=1),1,IF($G493=BF$2,0,BF492)))</f>
        <v>1</v>
      </c>
      <c r="BG493">
        <f t="shared" ca="1" si="759"/>
        <v>33</v>
      </c>
      <c r="BP493">
        <v>1</v>
      </c>
      <c r="BQ493">
        <f t="shared" ref="BQ493:CZ493" ca="1" si="782">IF(V493=1,1+BP493,BP493)</f>
        <v>1</v>
      </c>
      <c r="BR493">
        <f t="shared" ca="1" si="782"/>
        <v>2</v>
      </c>
      <c r="BS493">
        <f t="shared" ca="1" si="782"/>
        <v>3</v>
      </c>
      <c r="BT493">
        <f t="shared" ca="1" si="782"/>
        <v>4</v>
      </c>
      <c r="BU493">
        <f t="shared" ca="1" si="782"/>
        <v>5</v>
      </c>
      <c r="BV493">
        <f t="shared" ca="1" si="782"/>
        <v>6</v>
      </c>
      <c r="BW493">
        <f t="shared" ca="1" si="782"/>
        <v>7</v>
      </c>
      <c r="BX493">
        <f t="shared" ca="1" si="782"/>
        <v>8</v>
      </c>
      <c r="BY493">
        <f t="shared" ca="1" si="782"/>
        <v>9</v>
      </c>
      <c r="BZ493">
        <f t="shared" ca="1" si="782"/>
        <v>10</v>
      </c>
      <c r="CA493">
        <f t="shared" ca="1" si="782"/>
        <v>10</v>
      </c>
      <c r="CB493">
        <f t="shared" ca="1" si="782"/>
        <v>11</v>
      </c>
      <c r="CC493">
        <f t="shared" ca="1" si="782"/>
        <v>12</v>
      </c>
      <c r="CD493">
        <f t="shared" ca="1" si="782"/>
        <v>13</v>
      </c>
      <c r="CE493">
        <f t="shared" ca="1" si="782"/>
        <v>14</v>
      </c>
      <c r="CF493">
        <f t="shared" ca="1" si="782"/>
        <v>15</v>
      </c>
      <c r="CG493">
        <f t="shared" ca="1" si="782"/>
        <v>16</v>
      </c>
      <c r="CH493">
        <f t="shared" ca="1" si="782"/>
        <v>17</v>
      </c>
      <c r="CI493">
        <f t="shared" ca="1" si="782"/>
        <v>18</v>
      </c>
      <c r="CJ493">
        <f t="shared" ca="1" si="782"/>
        <v>19</v>
      </c>
      <c r="CK493">
        <f t="shared" ca="1" si="782"/>
        <v>19</v>
      </c>
      <c r="CL493">
        <f t="shared" ca="1" si="782"/>
        <v>20</v>
      </c>
      <c r="CM493">
        <f t="shared" ca="1" si="782"/>
        <v>21</v>
      </c>
      <c r="CN493">
        <f t="shared" ca="1" si="782"/>
        <v>22</v>
      </c>
      <c r="CO493">
        <f t="shared" ca="1" si="782"/>
        <v>23</v>
      </c>
      <c r="CP493">
        <f t="shared" ca="1" si="782"/>
        <v>24</v>
      </c>
      <c r="CQ493">
        <f t="shared" ca="1" si="782"/>
        <v>25</v>
      </c>
      <c r="CR493">
        <f t="shared" ca="1" si="782"/>
        <v>26</v>
      </c>
      <c r="CS493">
        <f t="shared" ca="1" si="782"/>
        <v>27</v>
      </c>
      <c r="CT493">
        <f t="shared" ca="1" si="782"/>
        <v>28</v>
      </c>
      <c r="CU493">
        <f t="shared" ca="1" si="782"/>
        <v>28</v>
      </c>
      <c r="CV493">
        <f t="shared" ca="1" si="782"/>
        <v>29</v>
      </c>
      <c r="CW493">
        <f t="shared" ca="1" si="782"/>
        <v>30</v>
      </c>
      <c r="CX493">
        <f t="shared" ca="1" si="782"/>
        <v>31</v>
      </c>
      <c r="CY493">
        <f t="shared" ca="1" si="782"/>
        <v>32</v>
      </c>
      <c r="CZ493">
        <f t="shared" ca="1" si="782"/>
        <v>33</v>
      </c>
      <c r="DA493" s="5">
        <f t="shared" ca="1" si="676"/>
        <v>1</v>
      </c>
      <c r="DB493">
        <f t="shared" ref="DB493:EK493" ca="1" si="783">IF(DB$3&gt;$BG493,"",IF(OR(DA493=36,DA493=""),"",LOOKUP(DB$3,$BP493:$CZ493,$BP$3:$CZ$3)))</f>
        <v>2</v>
      </c>
      <c r="DC493">
        <f t="shared" ca="1" si="783"/>
        <v>3</v>
      </c>
      <c r="DD493">
        <f t="shared" ca="1" si="783"/>
        <v>4</v>
      </c>
      <c r="DE493">
        <f t="shared" ca="1" si="783"/>
        <v>5</v>
      </c>
      <c r="DF493">
        <f t="shared" ca="1" si="783"/>
        <v>6</v>
      </c>
      <c r="DG493">
        <f t="shared" ca="1" si="783"/>
        <v>7</v>
      </c>
      <c r="DH493">
        <f t="shared" ca="1" si="783"/>
        <v>8</v>
      </c>
      <c r="DI493">
        <f t="shared" ca="1" si="783"/>
        <v>9</v>
      </c>
      <c r="DJ493">
        <f t="shared" ca="1" si="783"/>
        <v>11</v>
      </c>
      <c r="DK493">
        <f t="shared" ca="1" si="783"/>
        <v>12</v>
      </c>
      <c r="DL493">
        <f t="shared" ca="1" si="783"/>
        <v>13</v>
      </c>
      <c r="DM493">
        <f t="shared" ca="1" si="783"/>
        <v>14</v>
      </c>
      <c r="DN493">
        <f t="shared" ca="1" si="783"/>
        <v>15</v>
      </c>
      <c r="DO493">
        <f t="shared" ca="1" si="783"/>
        <v>16</v>
      </c>
      <c r="DP493">
        <f t="shared" ca="1" si="783"/>
        <v>17</v>
      </c>
      <c r="DQ493">
        <f t="shared" ca="1" si="783"/>
        <v>18</v>
      </c>
      <c r="DR493">
        <f t="shared" ca="1" si="783"/>
        <v>19</v>
      </c>
      <c r="DS493">
        <f t="shared" ca="1" si="783"/>
        <v>21</v>
      </c>
      <c r="DT493">
        <f t="shared" ca="1" si="783"/>
        <v>22</v>
      </c>
      <c r="DU493">
        <f t="shared" ca="1" si="783"/>
        <v>23</v>
      </c>
      <c r="DV493">
        <f t="shared" ca="1" si="783"/>
        <v>24</v>
      </c>
      <c r="DW493">
        <f t="shared" ca="1" si="783"/>
        <v>25</v>
      </c>
      <c r="DX493">
        <f t="shared" ca="1" si="783"/>
        <v>26</v>
      </c>
      <c r="DY493">
        <f t="shared" ca="1" si="783"/>
        <v>27</v>
      </c>
      <c r="DZ493">
        <f t="shared" ca="1" si="783"/>
        <v>28</v>
      </c>
      <c r="EA493">
        <f t="shared" ca="1" si="783"/>
        <v>29</v>
      </c>
      <c r="EB493">
        <f t="shared" ca="1" si="783"/>
        <v>31</v>
      </c>
      <c r="EC493">
        <f t="shared" ca="1" si="783"/>
        <v>32</v>
      </c>
      <c r="ED493">
        <f t="shared" ca="1" si="783"/>
        <v>33</v>
      </c>
      <c r="EE493">
        <f t="shared" ca="1" si="783"/>
        <v>34</v>
      </c>
      <c r="EF493">
        <f t="shared" ca="1" si="783"/>
        <v>35</v>
      </c>
      <c r="EG493">
        <f t="shared" ca="1" si="783"/>
        <v>36</v>
      </c>
      <c r="EH493" t="str">
        <f t="shared" ca="1" si="783"/>
        <v/>
      </c>
      <c r="EI493" t="str">
        <f t="shared" ca="1" si="783"/>
        <v/>
      </c>
      <c r="EJ493" t="str">
        <f t="shared" ca="1" si="783"/>
        <v/>
      </c>
      <c r="EK493" t="str">
        <f t="shared" ca="1" si="783"/>
        <v/>
      </c>
      <c r="EL493" t="str">
        <f ca="1">IF(I493=1,Finals!I498,"")</f>
        <v/>
      </c>
    </row>
    <row r="494" spans="3:142" x14ac:dyDescent="0.25">
      <c r="C494">
        <v>491</v>
      </c>
      <c r="D494">
        <f ca="1">IF(AND(Finals!K498&gt;Finals!K497,Finals!B$3="Yes"),1,IF(AND(I493=1,Finals!B$2="Yes"),1,IF(AND(E493=Finals!B$5,Calc!D493&gt;=Finals!B$4),1,IF(AND(D493=Finals!B$4,E493&lt;Finals!B$5),D493,1+D493))))</f>
        <v>10</v>
      </c>
      <c r="E494">
        <f ca="1">IF(E493=Finals!B$5,1,IF(AND(I493=1,Finals!B$2="Yes"),1,IF(D493&lt;Finals!B$4,1,Calc!E493+1)))</f>
        <v>2</v>
      </c>
      <c r="F494">
        <f>Finals!D499</f>
        <v>0</v>
      </c>
      <c r="G494">
        <f t="shared" si="698"/>
        <v>0</v>
      </c>
      <c r="H494">
        <f ca="1">IF(AND(Finals!K498&gt;Finals!K497,Finals!B$3="Yes"),"",IF(AND(I493=1,Finals!B$2="Yes"),"",IF(D493&lt;&gt;Finals!B$4,"",1)))</f>
        <v>1</v>
      </c>
      <c r="I494">
        <f t="shared" ca="1" si="699"/>
        <v>-1</v>
      </c>
      <c r="J494">
        <f ca="1">IF(I494=-1,-BG493,IF(I494=1,36-BG493,0))</f>
        <v>-33</v>
      </c>
      <c r="K494">
        <f t="shared" ca="1" si="702"/>
        <v>-3939</v>
      </c>
      <c r="L494">
        <f ca="1">IF(AND($D493=0,$G494=L$3),1,IF($D493=0,0,IF($G494=L$3,1,L493)))</f>
        <v>1</v>
      </c>
      <c r="M494">
        <f ca="1">IF(AND($D493=0,$G494=M$3),1,IF($D493=0,0,IF($G494=M$3,1,M493)))</f>
        <v>1</v>
      </c>
      <c r="N494">
        <f ca="1">IF(AND($D493=0,$G494=N$3),1,IF($D493=0,0,IF($G494=N$3,1,N493)))</f>
        <v>0</v>
      </c>
      <c r="O494">
        <f ca="1">IF(AND($D493=0,$G494=O$3),1,IF($D493=0,0,IF($G494=O$3,1,O493)))</f>
        <v>0</v>
      </c>
      <c r="P494">
        <f ca="1">IF(AND($D493=0,$G494=P$3),1,IF($D493=0,0,IF($G494=P$3,1,P493)))</f>
        <v>1</v>
      </c>
      <c r="Q494">
        <f ca="1">IF(AND($D493=0,$G494=Q$3),1,IF($D493=0,0,IF($G494=Q$3,1,Q493)))</f>
        <v>0</v>
      </c>
      <c r="R494">
        <f ca="1">IF(AND($D493=0,$G494=R$3),1,IF($D493=0,0,IF($G494=R$3,1,R493)))</f>
        <v>1</v>
      </c>
      <c r="S494">
        <f ca="1">IF(AND($D493=0,$G494=S$3),1,IF($D493=0,0,IF($G494=S$3,1,S493)))</f>
        <v>1</v>
      </c>
      <c r="T494">
        <f ca="1">IF(AND($D493=0,$G494=T$3),1,IF($D493=0,0,IF($G494=T$3,1,T493)))</f>
        <v>0</v>
      </c>
      <c r="U494">
        <f ca="1">IF(AND($D493=0,$G494=U$3),1,IF($D493=0,0,IF($G494=U$3,1,U493)))</f>
        <v>1</v>
      </c>
      <c r="V494" s="5">
        <f ca="1">IF(AND($D493=Finals!$B$4,$D494=1,$G494=V$2),0,IF(AND($D493=Finals!$B$4,$D494=1),1,IF($G494=V$2,0,V493)))</f>
        <v>0</v>
      </c>
      <c r="W494" s="8">
        <f ca="1">IF(AND($D493=Finals!$B$4,$D494=1,$G494=W$2),0,IF(AND($D493=Finals!$B$4,$D494=1),1,IF($G494=W$2,0,W493)))</f>
        <v>1</v>
      </c>
      <c r="X494" s="8">
        <f ca="1">IF(AND($D493=Finals!$B$4,$D494=1,$G494=X$2),0,IF(AND($D493=Finals!$B$4,$D494=1),1,IF($G494=X$2,0,X493)))</f>
        <v>1</v>
      </c>
      <c r="Y494" s="8">
        <f ca="1">IF(AND($D493=Finals!$B$4,$D494=1,$G494=Y$2),0,IF(AND($D493=Finals!$B$4,$D494=1),1,IF($G494=Y$2,0,Y493)))</f>
        <v>1</v>
      </c>
      <c r="Z494" s="8">
        <f ca="1">IF(AND($D493=Finals!$B$4,$D494=1,$G494=Z$2),0,IF(AND($D493=Finals!$B$4,$D494=1),1,IF($G494=Z$2,0,Z493)))</f>
        <v>1</v>
      </c>
      <c r="AA494" s="8">
        <f ca="1">IF(AND($D493=Finals!$B$4,$D494=1,$G494=AA$2),0,IF(AND($D493=Finals!$B$4,$D494=1),1,IF($G494=AA$2,0,AA493)))</f>
        <v>1</v>
      </c>
      <c r="AB494" s="8">
        <f ca="1">IF(AND($D493=Finals!$B$4,$D494=1,$G494=AB$2),0,IF(AND($D493=Finals!$B$4,$D494=1),1,IF($G494=AB$2,0,AB493)))</f>
        <v>1</v>
      </c>
      <c r="AC494" s="8">
        <f ca="1">IF(AND($D493=Finals!$B$4,$D494=1,$G494=AC$2),0,IF(AND($D493=Finals!$B$4,$D494=1),1,IF($G494=AC$2,0,AC493)))</f>
        <v>1</v>
      </c>
      <c r="AD494" s="8">
        <f ca="1">IF(AND($D493=Finals!$B$4,$D494=1,$G494=AD$2),0,IF(AND($D493=Finals!$B$4,$D494=1),1,IF($G494=AD$2,0,AD493)))</f>
        <v>1</v>
      </c>
      <c r="AE494" s="8">
        <f ca="1">IF(AND($D493=Finals!$B$4,$D494=1,$G494=AE$2),0,IF(AND($D493=Finals!$B$4,$D494=1),1,IF($G494=AE$2,0,AE493)))</f>
        <v>1</v>
      </c>
      <c r="AF494" s="8">
        <f ca="1">IF(AND($D493=Finals!$B$4,$D494=1,$G494=AF$2),0,IF(AND($D493=Finals!$B$4,$D494=1),1,IF($G494=AF$2,0,AF493)))</f>
        <v>0</v>
      </c>
      <c r="AG494" s="8">
        <f ca="1">IF(AND($D493=Finals!$B$4,$D494=1,$G494=AG$2),0,IF(AND($D493=Finals!$B$4,$D494=1),1,IF($G494=AG$2,0,AG493)))</f>
        <v>1</v>
      </c>
      <c r="AH494" s="8">
        <f ca="1">IF(AND($D493=Finals!$B$4,$D494=1,$G494=AH$2),0,IF(AND($D493=Finals!$B$4,$D494=1),1,IF($G494=AH$2,0,AH493)))</f>
        <v>1</v>
      </c>
      <c r="AI494" s="8">
        <f ca="1">IF(AND($D493=Finals!$B$4,$D494=1,$G494=AI$2),0,IF(AND($D493=Finals!$B$4,$D494=1),1,IF($G494=AI$2,0,AI493)))</f>
        <v>1</v>
      </c>
      <c r="AJ494" s="8">
        <f ca="1">IF(AND($D493=Finals!$B$4,$D494=1,$G494=AJ$2),0,IF(AND($D493=Finals!$B$4,$D494=1),1,IF($G494=AJ$2,0,AJ493)))</f>
        <v>1</v>
      </c>
      <c r="AK494" s="8">
        <f ca="1">IF(AND($D493=Finals!$B$4,$D494=1,$G494=AK$2),0,IF(AND($D493=Finals!$B$4,$D494=1),1,IF($G494=AK$2,0,AK493)))</f>
        <v>1</v>
      </c>
      <c r="AL494" s="8">
        <f ca="1">IF(AND($D493=Finals!$B$4,$D494=1,$G494=AL$2),0,IF(AND($D493=Finals!$B$4,$D494=1),1,IF($G494=AL$2,0,AL493)))</f>
        <v>1</v>
      </c>
      <c r="AM494" s="8">
        <f ca="1">IF(AND($D493=Finals!$B$4,$D494=1,$G494=AM$2),0,IF(AND($D493=Finals!$B$4,$D494=1),1,IF($G494=AM$2,0,AM493)))</f>
        <v>1</v>
      </c>
      <c r="AN494" s="8">
        <f ca="1">IF(AND($D493=Finals!$B$4,$D494=1,$G494=AN$2),0,IF(AND($D493=Finals!$B$4,$D494=1),1,IF($G494=AN$2,0,AN493)))</f>
        <v>1</v>
      </c>
      <c r="AO494" s="8">
        <f ca="1">IF(AND($D493=Finals!$B$4,$D494=1,$G494=AO$2),0,IF(AND($D493=Finals!$B$4,$D494=1),1,IF($G494=AO$2,0,AO493)))</f>
        <v>1</v>
      </c>
      <c r="AP494" s="8">
        <f ca="1">IF(AND($D493=Finals!$B$4,$D494=1,$G494=AP$2),0,IF(AND($D493=Finals!$B$4,$D494=1),1,IF($G494=AP$2,0,AP493)))</f>
        <v>0</v>
      </c>
      <c r="AQ494" s="8">
        <f ca="1">IF(AND($D493=Finals!$B$4,$D494=1,$G494=AQ$2),0,IF(AND($D493=Finals!$B$4,$D494=1),1,IF($G494=AQ$2,0,AQ493)))</f>
        <v>1</v>
      </c>
      <c r="AR494" s="8">
        <f ca="1">IF(AND($D493=Finals!$B$4,$D494=1,$G494=AR$2),0,IF(AND($D493=Finals!$B$4,$D494=1),1,IF($G494=AR$2,0,AR493)))</f>
        <v>1</v>
      </c>
      <c r="AS494" s="8">
        <f ca="1">IF(AND($D493=Finals!$B$4,$D494=1,$G494=AS$2),0,IF(AND($D493=Finals!$B$4,$D494=1),1,IF($G494=AS$2,0,AS493)))</f>
        <v>1</v>
      </c>
      <c r="AT494" s="8">
        <f ca="1">IF(AND($D493=Finals!$B$4,$D494=1,$G494=AT$2),0,IF(AND($D493=Finals!$B$4,$D494=1),1,IF($G494=AT$2,0,AT493)))</f>
        <v>1</v>
      </c>
      <c r="AU494" s="8">
        <f ca="1">IF(AND($D493=Finals!$B$4,$D494=1,$G494=AU$2),0,IF(AND($D493=Finals!$B$4,$D494=1),1,IF($G494=AU$2,0,AU493)))</f>
        <v>1</v>
      </c>
      <c r="AV494" s="8">
        <f ca="1">IF(AND($D493=Finals!$B$4,$D494=1,$G494=AV$2),0,IF(AND($D493=Finals!$B$4,$D494=1),1,IF($G494=AV$2,0,AV493)))</f>
        <v>1</v>
      </c>
      <c r="AW494" s="8">
        <f ca="1">IF(AND($D493=Finals!$B$4,$D494=1,$G494=AW$2),0,IF(AND($D493=Finals!$B$4,$D494=1),1,IF($G494=AW$2,0,AW493)))</f>
        <v>1</v>
      </c>
      <c r="AX494" s="8">
        <f ca="1">IF(AND($D493=Finals!$B$4,$D494=1,$G494=AX$2),0,IF(AND($D493=Finals!$B$4,$D494=1),1,IF($G494=AX$2,0,AX493)))</f>
        <v>1</v>
      </c>
      <c r="AY494" s="8">
        <f ca="1">IF(AND($D493=Finals!$B$4,$D494=1,$G494=AY$2),0,IF(AND($D493=Finals!$B$4,$D494=1),1,IF($G494=AY$2,0,AY493)))</f>
        <v>1</v>
      </c>
      <c r="AZ494" s="8">
        <f ca="1">IF(AND($D493=Finals!$B$4,$D494=1,$G494=AZ$2),0,IF(AND($D493=Finals!$B$4,$D494=1),1,IF($G494=AZ$2,0,AZ493)))</f>
        <v>0</v>
      </c>
      <c r="BA494" s="8">
        <f ca="1">IF(AND($D493=Finals!$B$4,$D494=1,$G494=BA$2),0,IF(AND($D493=Finals!$B$4,$D494=1),1,IF($G494=BA$2,0,BA493)))</f>
        <v>1</v>
      </c>
      <c r="BB494" s="8">
        <f ca="1">IF(AND($D493=Finals!$B$4,$D494=1,$G494=BB$2),0,IF(AND($D493=Finals!$B$4,$D494=1),1,IF($G494=BB$2,0,BB493)))</f>
        <v>1</v>
      </c>
      <c r="BC494" s="8">
        <f ca="1">IF(AND($D493=Finals!$B$4,$D494=1,$G494=BC$2),0,IF(AND($D493=Finals!$B$4,$D494=1),1,IF($G494=BC$2,0,BC493)))</f>
        <v>1</v>
      </c>
      <c r="BD494" s="8">
        <f ca="1">IF(AND($D493=Finals!$B$4,$D494=1,$G494=BD$2),0,IF(AND($D493=Finals!$B$4,$D494=1),1,IF($G494=BD$2,0,BD493)))</f>
        <v>1</v>
      </c>
      <c r="BE494" s="8">
        <f ca="1">IF(AND($D493=Finals!$B$4,$D494=1,$G494=BE$2),0,IF(AND($D493=Finals!$B$4,$D494=1),1,IF($G494=BE$2,0,BE493)))</f>
        <v>1</v>
      </c>
      <c r="BF494" s="4">
        <f ca="1">IF(AND($D493=Finals!$B$4,$D494=1,$G494=BF$2),0,IF(AND($D493=Finals!$B$4,$D494=1),1,IF($G494=BF$2,0,BF493)))</f>
        <v>1</v>
      </c>
      <c r="BG494">
        <f t="shared" ca="1" si="759"/>
        <v>33</v>
      </c>
      <c r="BP494">
        <v>1</v>
      </c>
      <c r="BQ494">
        <f t="shared" ref="BQ494:CZ494" ca="1" si="784">IF(V494=1,1+BP494,BP494)</f>
        <v>1</v>
      </c>
      <c r="BR494">
        <f t="shared" ca="1" si="784"/>
        <v>2</v>
      </c>
      <c r="BS494">
        <f t="shared" ca="1" si="784"/>
        <v>3</v>
      </c>
      <c r="BT494">
        <f t="shared" ca="1" si="784"/>
        <v>4</v>
      </c>
      <c r="BU494">
        <f t="shared" ca="1" si="784"/>
        <v>5</v>
      </c>
      <c r="BV494">
        <f t="shared" ca="1" si="784"/>
        <v>6</v>
      </c>
      <c r="BW494">
        <f t="shared" ca="1" si="784"/>
        <v>7</v>
      </c>
      <c r="BX494">
        <f t="shared" ca="1" si="784"/>
        <v>8</v>
      </c>
      <c r="BY494">
        <f t="shared" ca="1" si="784"/>
        <v>9</v>
      </c>
      <c r="BZ494">
        <f t="shared" ca="1" si="784"/>
        <v>10</v>
      </c>
      <c r="CA494">
        <f t="shared" ca="1" si="784"/>
        <v>10</v>
      </c>
      <c r="CB494">
        <f t="shared" ca="1" si="784"/>
        <v>11</v>
      </c>
      <c r="CC494">
        <f t="shared" ca="1" si="784"/>
        <v>12</v>
      </c>
      <c r="CD494">
        <f t="shared" ca="1" si="784"/>
        <v>13</v>
      </c>
      <c r="CE494">
        <f t="shared" ca="1" si="784"/>
        <v>14</v>
      </c>
      <c r="CF494">
        <f t="shared" ca="1" si="784"/>
        <v>15</v>
      </c>
      <c r="CG494">
        <f t="shared" ca="1" si="784"/>
        <v>16</v>
      </c>
      <c r="CH494">
        <f t="shared" ca="1" si="784"/>
        <v>17</v>
      </c>
      <c r="CI494">
        <f t="shared" ca="1" si="784"/>
        <v>18</v>
      </c>
      <c r="CJ494">
        <f t="shared" ca="1" si="784"/>
        <v>19</v>
      </c>
      <c r="CK494">
        <f t="shared" ca="1" si="784"/>
        <v>19</v>
      </c>
      <c r="CL494">
        <f t="shared" ca="1" si="784"/>
        <v>20</v>
      </c>
      <c r="CM494">
        <f t="shared" ca="1" si="784"/>
        <v>21</v>
      </c>
      <c r="CN494">
        <f t="shared" ca="1" si="784"/>
        <v>22</v>
      </c>
      <c r="CO494">
        <f t="shared" ca="1" si="784"/>
        <v>23</v>
      </c>
      <c r="CP494">
        <f t="shared" ca="1" si="784"/>
        <v>24</v>
      </c>
      <c r="CQ494">
        <f t="shared" ca="1" si="784"/>
        <v>25</v>
      </c>
      <c r="CR494">
        <f t="shared" ca="1" si="784"/>
        <v>26</v>
      </c>
      <c r="CS494">
        <f t="shared" ca="1" si="784"/>
        <v>27</v>
      </c>
      <c r="CT494">
        <f t="shared" ca="1" si="784"/>
        <v>28</v>
      </c>
      <c r="CU494">
        <f t="shared" ca="1" si="784"/>
        <v>28</v>
      </c>
      <c r="CV494">
        <f t="shared" ca="1" si="784"/>
        <v>29</v>
      </c>
      <c r="CW494">
        <f t="shared" ca="1" si="784"/>
        <v>30</v>
      </c>
      <c r="CX494">
        <f t="shared" ca="1" si="784"/>
        <v>31</v>
      </c>
      <c r="CY494">
        <f t="shared" ca="1" si="784"/>
        <v>32</v>
      </c>
      <c r="CZ494">
        <f t="shared" ca="1" si="784"/>
        <v>33</v>
      </c>
      <c r="DA494" s="5">
        <f t="shared" ca="1" si="676"/>
        <v>1</v>
      </c>
      <c r="DB494">
        <f t="shared" ref="DB494:EK494" ca="1" si="785">IF(DB$3&gt;$BG494,"",IF(OR(DA494=36,DA494=""),"",LOOKUP(DB$3,$BP494:$CZ494,$BP$3:$CZ$3)))</f>
        <v>2</v>
      </c>
      <c r="DC494">
        <f t="shared" ca="1" si="785"/>
        <v>3</v>
      </c>
      <c r="DD494">
        <f t="shared" ca="1" si="785"/>
        <v>4</v>
      </c>
      <c r="DE494">
        <f t="shared" ca="1" si="785"/>
        <v>5</v>
      </c>
      <c r="DF494">
        <f t="shared" ca="1" si="785"/>
        <v>6</v>
      </c>
      <c r="DG494">
        <f t="shared" ca="1" si="785"/>
        <v>7</v>
      </c>
      <c r="DH494">
        <f t="shared" ca="1" si="785"/>
        <v>8</v>
      </c>
      <c r="DI494">
        <f t="shared" ca="1" si="785"/>
        <v>9</v>
      </c>
      <c r="DJ494">
        <f t="shared" ca="1" si="785"/>
        <v>11</v>
      </c>
      <c r="DK494">
        <f t="shared" ca="1" si="785"/>
        <v>12</v>
      </c>
      <c r="DL494">
        <f t="shared" ca="1" si="785"/>
        <v>13</v>
      </c>
      <c r="DM494">
        <f t="shared" ca="1" si="785"/>
        <v>14</v>
      </c>
      <c r="DN494">
        <f t="shared" ca="1" si="785"/>
        <v>15</v>
      </c>
      <c r="DO494">
        <f t="shared" ca="1" si="785"/>
        <v>16</v>
      </c>
      <c r="DP494">
        <f t="shared" ca="1" si="785"/>
        <v>17</v>
      </c>
      <c r="DQ494">
        <f t="shared" ca="1" si="785"/>
        <v>18</v>
      </c>
      <c r="DR494">
        <f t="shared" ca="1" si="785"/>
        <v>19</v>
      </c>
      <c r="DS494">
        <f t="shared" ca="1" si="785"/>
        <v>21</v>
      </c>
      <c r="DT494">
        <f t="shared" ca="1" si="785"/>
        <v>22</v>
      </c>
      <c r="DU494">
        <f t="shared" ca="1" si="785"/>
        <v>23</v>
      </c>
      <c r="DV494">
        <f t="shared" ca="1" si="785"/>
        <v>24</v>
      </c>
      <c r="DW494">
        <f t="shared" ca="1" si="785"/>
        <v>25</v>
      </c>
      <c r="DX494">
        <f t="shared" ca="1" si="785"/>
        <v>26</v>
      </c>
      <c r="DY494">
        <f t="shared" ca="1" si="785"/>
        <v>27</v>
      </c>
      <c r="DZ494">
        <f t="shared" ca="1" si="785"/>
        <v>28</v>
      </c>
      <c r="EA494">
        <f t="shared" ca="1" si="785"/>
        <v>29</v>
      </c>
      <c r="EB494">
        <f t="shared" ca="1" si="785"/>
        <v>31</v>
      </c>
      <c r="EC494">
        <f t="shared" ca="1" si="785"/>
        <v>32</v>
      </c>
      <c r="ED494">
        <f t="shared" ca="1" si="785"/>
        <v>33</v>
      </c>
      <c r="EE494">
        <f t="shared" ca="1" si="785"/>
        <v>34</v>
      </c>
      <c r="EF494">
        <f t="shared" ca="1" si="785"/>
        <v>35</v>
      </c>
      <c r="EG494">
        <f t="shared" ca="1" si="785"/>
        <v>36</v>
      </c>
      <c r="EH494" t="str">
        <f t="shared" ca="1" si="785"/>
        <v/>
      </c>
      <c r="EI494" t="str">
        <f t="shared" ca="1" si="785"/>
        <v/>
      </c>
      <c r="EJ494" t="str">
        <f t="shared" ca="1" si="785"/>
        <v/>
      </c>
      <c r="EK494" t="str">
        <f t="shared" ca="1" si="785"/>
        <v/>
      </c>
      <c r="EL494" t="str">
        <f ca="1">IF(I494=1,Finals!I499,"")</f>
        <v/>
      </c>
    </row>
    <row r="495" spans="3:142" x14ac:dyDescent="0.25">
      <c r="C495">
        <v>492</v>
      </c>
      <c r="D495">
        <f ca="1">IF(AND(Finals!K499&gt;Finals!K498,Finals!B$3="Yes"),1,IF(AND(I494=1,Finals!B$2="Yes"),1,IF(AND(E494=Finals!B$5,Calc!D494&gt;=Finals!B$4),1,IF(AND(D494=Finals!B$4,E494&lt;Finals!B$5),D494,1+D494))))</f>
        <v>10</v>
      </c>
      <c r="E495">
        <f ca="1">IF(E494=Finals!B$5,1,IF(AND(I494=1,Finals!B$2="Yes"),1,IF(D494&lt;Finals!B$4,1,Calc!E494+1)))</f>
        <v>3</v>
      </c>
      <c r="F495">
        <f>Finals!D500</f>
        <v>0</v>
      </c>
      <c r="G495">
        <f t="shared" si="698"/>
        <v>0</v>
      </c>
      <c r="H495">
        <f ca="1">IF(AND(Finals!K499&gt;Finals!K498,Finals!B$3="Yes"),"",IF(AND(I494=1,Finals!B$2="Yes"),"",IF(D494&lt;&gt;Finals!B$4,"",1)))</f>
        <v>1</v>
      </c>
      <c r="I495">
        <f t="shared" ca="1" si="699"/>
        <v>-1</v>
      </c>
      <c r="J495">
        <f ca="1">IF(I495=-1,-BG494,IF(I495=1,36-BG494,0))</f>
        <v>-33</v>
      </c>
      <c r="K495">
        <f t="shared" ca="1" si="702"/>
        <v>-3972</v>
      </c>
      <c r="L495">
        <f ca="1">IF(AND($D494=0,$G495=L$3),1,IF($D494=0,0,IF($G495=L$3,1,L494)))</f>
        <v>1</v>
      </c>
      <c r="M495">
        <f ca="1">IF(AND($D494=0,$G495=M$3),1,IF($D494=0,0,IF($G495=M$3,1,M494)))</f>
        <v>1</v>
      </c>
      <c r="N495">
        <f ca="1">IF(AND($D494=0,$G495=N$3),1,IF($D494=0,0,IF($G495=N$3,1,N494)))</f>
        <v>0</v>
      </c>
      <c r="O495">
        <f ca="1">IF(AND($D494=0,$G495=O$3),1,IF($D494=0,0,IF($G495=O$3,1,O494)))</f>
        <v>0</v>
      </c>
      <c r="P495">
        <f ca="1">IF(AND($D494=0,$G495=P$3),1,IF($D494=0,0,IF($G495=P$3,1,P494)))</f>
        <v>1</v>
      </c>
      <c r="Q495">
        <f ca="1">IF(AND($D494=0,$G495=Q$3),1,IF($D494=0,0,IF($G495=Q$3,1,Q494)))</f>
        <v>0</v>
      </c>
      <c r="R495">
        <f ca="1">IF(AND($D494=0,$G495=R$3),1,IF($D494=0,0,IF($G495=R$3,1,R494)))</f>
        <v>1</v>
      </c>
      <c r="S495">
        <f ca="1">IF(AND($D494=0,$G495=S$3),1,IF($D494=0,0,IF($G495=S$3,1,S494)))</f>
        <v>1</v>
      </c>
      <c r="T495">
        <f ca="1">IF(AND($D494=0,$G495=T$3),1,IF($D494=0,0,IF($G495=T$3,1,T494)))</f>
        <v>0</v>
      </c>
      <c r="U495">
        <f ca="1">IF(AND($D494=0,$G495=U$3),1,IF($D494=0,0,IF($G495=U$3,1,U494)))</f>
        <v>1</v>
      </c>
      <c r="V495" s="5">
        <f ca="1">IF(AND($D494=Finals!$B$4,$D495=1,$G495=V$2),0,IF(AND($D494=Finals!$B$4,$D495=1),1,IF($G495=V$2,0,V494)))</f>
        <v>0</v>
      </c>
      <c r="W495" s="8">
        <f ca="1">IF(AND($D494=Finals!$B$4,$D495=1,$G495=W$2),0,IF(AND($D494=Finals!$B$4,$D495=1),1,IF($G495=W$2,0,W494)))</f>
        <v>1</v>
      </c>
      <c r="X495" s="8">
        <f ca="1">IF(AND($D494=Finals!$B$4,$D495=1,$G495=X$2),0,IF(AND($D494=Finals!$B$4,$D495=1),1,IF($G495=X$2,0,X494)))</f>
        <v>1</v>
      </c>
      <c r="Y495" s="8">
        <f ca="1">IF(AND($D494=Finals!$B$4,$D495=1,$G495=Y$2),0,IF(AND($D494=Finals!$B$4,$D495=1),1,IF($G495=Y$2,0,Y494)))</f>
        <v>1</v>
      </c>
      <c r="Z495" s="8">
        <f ca="1">IF(AND($D494=Finals!$B$4,$D495=1,$G495=Z$2),0,IF(AND($D494=Finals!$B$4,$D495=1),1,IF($G495=Z$2,0,Z494)))</f>
        <v>1</v>
      </c>
      <c r="AA495" s="8">
        <f ca="1">IF(AND($D494=Finals!$B$4,$D495=1,$G495=AA$2),0,IF(AND($D494=Finals!$B$4,$D495=1),1,IF($G495=AA$2,0,AA494)))</f>
        <v>1</v>
      </c>
      <c r="AB495" s="8">
        <f ca="1">IF(AND($D494=Finals!$B$4,$D495=1,$G495=AB$2),0,IF(AND($D494=Finals!$B$4,$D495=1),1,IF($G495=AB$2,0,AB494)))</f>
        <v>1</v>
      </c>
      <c r="AC495" s="8">
        <f ca="1">IF(AND($D494=Finals!$B$4,$D495=1,$G495=AC$2),0,IF(AND($D494=Finals!$B$4,$D495=1),1,IF($G495=AC$2,0,AC494)))</f>
        <v>1</v>
      </c>
      <c r="AD495" s="8">
        <f ca="1">IF(AND($D494=Finals!$B$4,$D495=1,$G495=AD$2),0,IF(AND($D494=Finals!$B$4,$D495=1),1,IF($G495=AD$2,0,AD494)))</f>
        <v>1</v>
      </c>
      <c r="AE495" s="8">
        <f ca="1">IF(AND($D494=Finals!$B$4,$D495=1,$G495=AE$2),0,IF(AND($D494=Finals!$B$4,$D495=1),1,IF($G495=AE$2,0,AE494)))</f>
        <v>1</v>
      </c>
      <c r="AF495" s="8">
        <f ca="1">IF(AND($D494=Finals!$B$4,$D495=1,$G495=AF$2),0,IF(AND($D494=Finals!$B$4,$D495=1),1,IF($G495=AF$2,0,AF494)))</f>
        <v>0</v>
      </c>
      <c r="AG495" s="8">
        <f ca="1">IF(AND($D494=Finals!$B$4,$D495=1,$G495=AG$2),0,IF(AND($D494=Finals!$B$4,$D495=1),1,IF($G495=AG$2,0,AG494)))</f>
        <v>1</v>
      </c>
      <c r="AH495" s="8">
        <f ca="1">IF(AND($D494=Finals!$B$4,$D495=1,$G495=AH$2),0,IF(AND($D494=Finals!$B$4,$D495=1),1,IF($G495=AH$2,0,AH494)))</f>
        <v>1</v>
      </c>
      <c r="AI495" s="8">
        <f ca="1">IF(AND($D494=Finals!$B$4,$D495=1,$G495=AI$2),0,IF(AND($D494=Finals!$B$4,$D495=1),1,IF($G495=AI$2,0,AI494)))</f>
        <v>1</v>
      </c>
      <c r="AJ495" s="8">
        <f ca="1">IF(AND($D494=Finals!$B$4,$D495=1,$G495=AJ$2),0,IF(AND($D494=Finals!$B$4,$D495=1),1,IF($G495=AJ$2,0,AJ494)))</f>
        <v>1</v>
      </c>
      <c r="AK495" s="8">
        <f ca="1">IF(AND($D494=Finals!$B$4,$D495=1,$G495=AK$2),0,IF(AND($D494=Finals!$B$4,$D495=1),1,IF($G495=AK$2,0,AK494)))</f>
        <v>1</v>
      </c>
      <c r="AL495" s="8">
        <f ca="1">IF(AND($D494=Finals!$B$4,$D495=1,$G495=AL$2),0,IF(AND($D494=Finals!$B$4,$D495=1),1,IF($G495=AL$2,0,AL494)))</f>
        <v>1</v>
      </c>
      <c r="AM495" s="8">
        <f ca="1">IF(AND($D494=Finals!$B$4,$D495=1,$G495=AM$2),0,IF(AND($D494=Finals!$B$4,$D495=1),1,IF($G495=AM$2,0,AM494)))</f>
        <v>1</v>
      </c>
      <c r="AN495" s="8">
        <f ca="1">IF(AND($D494=Finals!$B$4,$D495=1,$G495=AN$2),0,IF(AND($D494=Finals!$B$4,$D495=1),1,IF($G495=AN$2,0,AN494)))</f>
        <v>1</v>
      </c>
      <c r="AO495" s="8">
        <f ca="1">IF(AND($D494=Finals!$B$4,$D495=1,$G495=AO$2),0,IF(AND($D494=Finals!$B$4,$D495=1),1,IF($G495=AO$2,0,AO494)))</f>
        <v>1</v>
      </c>
      <c r="AP495" s="8">
        <f ca="1">IF(AND($D494=Finals!$B$4,$D495=1,$G495=AP$2),0,IF(AND($D494=Finals!$B$4,$D495=1),1,IF($G495=AP$2,0,AP494)))</f>
        <v>0</v>
      </c>
      <c r="AQ495" s="8">
        <f ca="1">IF(AND($D494=Finals!$B$4,$D495=1,$G495=AQ$2),0,IF(AND($D494=Finals!$B$4,$D495=1),1,IF($G495=AQ$2,0,AQ494)))</f>
        <v>1</v>
      </c>
      <c r="AR495" s="8">
        <f ca="1">IF(AND($D494=Finals!$B$4,$D495=1,$G495=AR$2),0,IF(AND($D494=Finals!$B$4,$D495=1),1,IF($G495=AR$2,0,AR494)))</f>
        <v>1</v>
      </c>
      <c r="AS495" s="8">
        <f ca="1">IF(AND($D494=Finals!$B$4,$D495=1,$G495=AS$2),0,IF(AND($D494=Finals!$B$4,$D495=1),1,IF($G495=AS$2,0,AS494)))</f>
        <v>1</v>
      </c>
      <c r="AT495" s="8">
        <f ca="1">IF(AND($D494=Finals!$B$4,$D495=1,$G495=AT$2),0,IF(AND($D494=Finals!$B$4,$D495=1),1,IF($G495=AT$2,0,AT494)))</f>
        <v>1</v>
      </c>
      <c r="AU495" s="8">
        <f ca="1">IF(AND($D494=Finals!$B$4,$D495=1,$G495=AU$2),0,IF(AND($D494=Finals!$B$4,$D495=1),1,IF($G495=AU$2,0,AU494)))</f>
        <v>1</v>
      </c>
      <c r="AV495" s="8">
        <f ca="1">IF(AND($D494=Finals!$B$4,$D495=1,$G495=AV$2),0,IF(AND($D494=Finals!$B$4,$D495=1),1,IF($G495=AV$2,0,AV494)))</f>
        <v>1</v>
      </c>
      <c r="AW495" s="8">
        <f ca="1">IF(AND($D494=Finals!$B$4,$D495=1,$G495=AW$2),0,IF(AND($D494=Finals!$B$4,$D495=1),1,IF($G495=AW$2,0,AW494)))</f>
        <v>1</v>
      </c>
      <c r="AX495" s="8">
        <f ca="1">IF(AND($D494=Finals!$B$4,$D495=1,$G495=AX$2),0,IF(AND($D494=Finals!$B$4,$D495=1),1,IF($G495=AX$2,0,AX494)))</f>
        <v>1</v>
      </c>
      <c r="AY495" s="8">
        <f ca="1">IF(AND($D494=Finals!$B$4,$D495=1,$G495=AY$2),0,IF(AND($D494=Finals!$B$4,$D495=1),1,IF($G495=AY$2,0,AY494)))</f>
        <v>1</v>
      </c>
      <c r="AZ495" s="8">
        <f ca="1">IF(AND($D494=Finals!$B$4,$D495=1,$G495=AZ$2),0,IF(AND($D494=Finals!$B$4,$D495=1),1,IF($G495=AZ$2,0,AZ494)))</f>
        <v>0</v>
      </c>
      <c r="BA495" s="8">
        <f ca="1">IF(AND($D494=Finals!$B$4,$D495=1,$G495=BA$2),0,IF(AND($D494=Finals!$B$4,$D495=1),1,IF($G495=BA$2,0,BA494)))</f>
        <v>1</v>
      </c>
      <c r="BB495" s="8">
        <f ca="1">IF(AND($D494=Finals!$B$4,$D495=1,$G495=BB$2),0,IF(AND($D494=Finals!$B$4,$D495=1),1,IF($G495=BB$2,0,BB494)))</f>
        <v>1</v>
      </c>
      <c r="BC495" s="8">
        <f ca="1">IF(AND($D494=Finals!$B$4,$D495=1,$G495=BC$2),0,IF(AND($D494=Finals!$B$4,$D495=1),1,IF($G495=BC$2,0,BC494)))</f>
        <v>1</v>
      </c>
      <c r="BD495" s="8">
        <f ca="1">IF(AND($D494=Finals!$B$4,$D495=1,$G495=BD$2),0,IF(AND($D494=Finals!$B$4,$D495=1),1,IF($G495=BD$2,0,BD494)))</f>
        <v>1</v>
      </c>
      <c r="BE495" s="8">
        <f ca="1">IF(AND($D494=Finals!$B$4,$D495=1,$G495=BE$2),0,IF(AND($D494=Finals!$B$4,$D495=1),1,IF($G495=BE$2,0,BE494)))</f>
        <v>1</v>
      </c>
      <c r="BF495" s="4">
        <f ca="1">IF(AND($D494=Finals!$B$4,$D495=1,$G495=BF$2),0,IF(AND($D494=Finals!$B$4,$D495=1),1,IF($G495=BF$2,0,BF494)))</f>
        <v>1</v>
      </c>
      <c r="BG495">
        <f t="shared" ca="1" si="759"/>
        <v>33</v>
      </c>
      <c r="BP495">
        <v>1</v>
      </c>
      <c r="BQ495">
        <f t="shared" ref="BQ495:CZ495" ca="1" si="786">IF(V495=1,1+BP495,BP495)</f>
        <v>1</v>
      </c>
      <c r="BR495">
        <f t="shared" ca="1" si="786"/>
        <v>2</v>
      </c>
      <c r="BS495">
        <f t="shared" ca="1" si="786"/>
        <v>3</v>
      </c>
      <c r="BT495">
        <f t="shared" ca="1" si="786"/>
        <v>4</v>
      </c>
      <c r="BU495">
        <f t="shared" ca="1" si="786"/>
        <v>5</v>
      </c>
      <c r="BV495">
        <f t="shared" ca="1" si="786"/>
        <v>6</v>
      </c>
      <c r="BW495">
        <f t="shared" ca="1" si="786"/>
        <v>7</v>
      </c>
      <c r="BX495">
        <f t="shared" ca="1" si="786"/>
        <v>8</v>
      </c>
      <c r="BY495">
        <f t="shared" ca="1" si="786"/>
        <v>9</v>
      </c>
      <c r="BZ495">
        <f t="shared" ca="1" si="786"/>
        <v>10</v>
      </c>
      <c r="CA495">
        <f t="shared" ca="1" si="786"/>
        <v>10</v>
      </c>
      <c r="CB495">
        <f t="shared" ca="1" si="786"/>
        <v>11</v>
      </c>
      <c r="CC495">
        <f t="shared" ca="1" si="786"/>
        <v>12</v>
      </c>
      <c r="CD495">
        <f t="shared" ca="1" si="786"/>
        <v>13</v>
      </c>
      <c r="CE495">
        <f t="shared" ca="1" si="786"/>
        <v>14</v>
      </c>
      <c r="CF495">
        <f t="shared" ca="1" si="786"/>
        <v>15</v>
      </c>
      <c r="CG495">
        <f t="shared" ca="1" si="786"/>
        <v>16</v>
      </c>
      <c r="CH495">
        <f t="shared" ca="1" si="786"/>
        <v>17</v>
      </c>
      <c r="CI495">
        <f t="shared" ca="1" si="786"/>
        <v>18</v>
      </c>
      <c r="CJ495">
        <f t="shared" ca="1" si="786"/>
        <v>19</v>
      </c>
      <c r="CK495">
        <f t="shared" ca="1" si="786"/>
        <v>19</v>
      </c>
      <c r="CL495">
        <f t="shared" ca="1" si="786"/>
        <v>20</v>
      </c>
      <c r="CM495">
        <f t="shared" ca="1" si="786"/>
        <v>21</v>
      </c>
      <c r="CN495">
        <f t="shared" ca="1" si="786"/>
        <v>22</v>
      </c>
      <c r="CO495">
        <f t="shared" ca="1" si="786"/>
        <v>23</v>
      </c>
      <c r="CP495">
        <f t="shared" ca="1" si="786"/>
        <v>24</v>
      </c>
      <c r="CQ495">
        <f t="shared" ca="1" si="786"/>
        <v>25</v>
      </c>
      <c r="CR495">
        <f t="shared" ca="1" si="786"/>
        <v>26</v>
      </c>
      <c r="CS495">
        <f t="shared" ca="1" si="786"/>
        <v>27</v>
      </c>
      <c r="CT495">
        <f t="shared" ca="1" si="786"/>
        <v>28</v>
      </c>
      <c r="CU495">
        <f t="shared" ca="1" si="786"/>
        <v>28</v>
      </c>
      <c r="CV495">
        <f t="shared" ca="1" si="786"/>
        <v>29</v>
      </c>
      <c r="CW495">
        <f t="shared" ca="1" si="786"/>
        <v>30</v>
      </c>
      <c r="CX495">
        <f t="shared" ca="1" si="786"/>
        <v>31</v>
      </c>
      <c r="CY495">
        <f t="shared" ca="1" si="786"/>
        <v>32</v>
      </c>
      <c r="CZ495">
        <f t="shared" ca="1" si="786"/>
        <v>33</v>
      </c>
      <c r="DA495" s="5">
        <f t="shared" ca="1" si="676"/>
        <v>1</v>
      </c>
      <c r="DB495">
        <f t="shared" ref="DB495:EK495" ca="1" si="787">IF(DB$3&gt;$BG495,"",IF(OR(DA495=36,DA495=""),"",LOOKUP(DB$3,$BP495:$CZ495,$BP$3:$CZ$3)))</f>
        <v>2</v>
      </c>
      <c r="DC495">
        <f t="shared" ca="1" si="787"/>
        <v>3</v>
      </c>
      <c r="DD495">
        <f t="shared" ca="1" si="787"/>
        <v>4</v>
      </c>
      <c r="DE495">
        <f t="shared" ca="1" si="787"/>
        <v>5</v>
      </c>
      <c r="DF495">
        <f t="shared" ca="1" si="787"/>
        <v>6</v>
      </c>
      <c r="DG495">
        <f t="shared" ca="1" si="787"/>
        <v>7</v>
      </c>
      <c r="DH495">
        <f t="shared" ca="1" si="787"/>
        <v>8</v>
      </c>
      <c r="DI495">
        <f t="shared" ca="1" si="787"/>
        <v>9</v>
      </c>
      <c r="DJ495">
        <f t="shared" ca="1" si="787"/>
        <v>11</v>
      </c>
      <c r="DK495">
        <f t="shared" ca="1" si="787"/>
        <v>12</v>
      </c>
      <c r="DL495">
        <f t="shared" ca="1" si="787"/>
        <v>13</v>
      </c>
      <c r="DM495">
        <f t="shared" ca="1" si="787"/>
        <v>14</v>
      </c>
      <c r="DN495">
        <f t="shared" ca="1" si="787"/>
        <v>15</v>
      </c>
      <c r="DO495">
        <f t="shared" ca="1" si="787"/>
        <v>16</v>
      </c>
      <c r="DP495">
        <f t="shared" ca="1" si="787"/>
        <v>17</v>
      </c>
      <c r="DQ495">
        <f t="shared" ca="1" si="787"/>
        <v>18</v>
      </c>
      <c r="DR495">
        <f t="shared" ca="1" si="787"/>
        <v>19</v>
      </c>
      <c r="DS495">
        <f t="shared" ca="1" si="787"/>
        <v>21</v>
      </c>
      <c r="DT495">
        <f t="shared" ca="1" si="787"/>
        <v>22</v>
      </c>
      <c r="DU495">
        <f t="shared" ca="1" si="787"/>
        <v>23</v>
      </c>
      <c r="DV495">
        <f t="shared" ca="1" si="787"/>
        <v>24</v>
      </c>
      <c r="DW495">
        <f t="shared" ca="1" si="787"/>
        <v>25</v>
      </c>
      <c r="DX495">
        <f t="shared" ca="1" si="787"/>
        <v>26</v>
      </c>
      <c r="DY495">
        <f t="shared" ca="1" si="787"/>
        <v>27</v>
      </c>
      <c r="DZ495">
        <f t="shared" ca="1" si="787"/>
        <v>28</v>
      </c>
      <c r="EA495">
        <f t="shared" ca="1" si="787"/>
        <v>29</v>
      </c>
      <c r="EB495">
        <f t="shared" ca="1" si="787"/>
        <v>31</v>
      </c>
      <c r="EC495">
        <f t="shared" ca="1" si="787"/>
        <v>32</v>
      </c>
      <c r="ED495">
        <f t="shared" ca="1" si="787"/>
        <v>33</v>
      </c>
      <c r="EE495">
        <f t="shared" ca="1" si="787"/>
        <v>34</v>
      </c>
      <c r="EF495">
        <f t="shared" ca="1" si="787"/>
        <v>35</v>
      </c>
      <c r="EG495">
        <f t="shared" ca="1" si="787"/>
        <v>36</v>
      </c>
      <c r="EH495" t="str">
        <f t="shared" ca="1" si="787"/>
        <v/>
      </c>
      <c r="EI495" t="str">
        <f t="shared" ca="1" si="787"/>
        <v/>
      </c>
      <c r="EJ495" t="str">
        <f t="shared" ca="1" si="787"/>
        <v/>
      </c>
      <c r="EK495" t="str">
        <f t="shared" ca="1" si="787"/>
        <v/>
      </c>
      <c r="EL495" t="str">
        <f ca="1">IF(I495=1,Finals!I500,"")</f>
        <v/>
      </c>
    </row>
    <row r="496" spans="3:142" x14ac:dyDescent="0.25">
      <c r="C496">
        <v>493</v>
      </c>
      <c r="D496">
        <f ca="1">IF(AND(Finals!K500&gt;Finals!K499,Finals!B$3="Yes"),1,IF(AND(I495=1,Finals!B$2="Yes"),1,IF(AND(E495=Finals!B$5,Calc!D495&gt;=Finals!B$4),1,IF(AND(D495=Finals!B$4,E495&lt;Finals!B$5),D495,1+D495))))</f>
        <v>1</v>
      </c>
      <c r="E496">
        <f ca="1">IF(E495=Finals!B$5,1,IF(AND(I495=1,Finals!B$2="Yes"),1,IF(D495&lt;Finals!B$4,1,Calc!E495+1)))</f>
        <v>1</v>
      </c>
      <c r="F496">
        <f>Finals!D501</f>
        <v>0</v>
      </c>
      <c r="G496">
        <f t="shared" si="698"/>
        <v>0</v>
      </c>
      <c r="H496">
        <f ca="1">IF(AND(Finals!K500&gt;Finals!K499,Finals!B$3="Yes"),"",IF(AND(I495=1,Finals!B$2="Yes"),"",IF(D495&lt;&gt;Finals!B$4,"",1)))</f>
        <v>1</v>
      </c>
      <c r="I496">
        <f t="shared" ca="1" si="699"/>
        <v>-1</v>
      </c>
      <c r="J496">
        <f ca="1">IF(I496=-1,-BG495,IF(I496=1,36-BG495,0))</f>
        <v>-33</v>
      </c>
      <c r="K496">
        <f t="shared" ca="1" si="702"/>
        <v>-4005</v>
      </c>
      <c r="L496">
        <f ca="1">IF(AND($D495=0,$G496=L$3),1,IF($D495=0,0,IF($G496=L$3,1,L495)))</f>
        <v>1</v>
      </c>
      <c r="M496">
        <f ca="1">IF(AND($D495=0,$G496=M$3),1,IF($D495=0,0,IF($G496=M$3,1,M495)))</f>
        <v>1</v>
      </c>
      <c r="N496">
        <f ca="1">IF(AND($D495=0,$G496=N$3),1,IF($D495=0,0,IF($G496=N$3,1,N495)))</f>
        <v>0</v>
      </c>
      <c r="O496">
        <f ca="1">IF(AND($D495=0,$G496=O$3),1,IF($D495=0,0,IF($G496=O$3,1,O495)))</f>
        <v>0</v>
      </c>
      <c r="P496">
        <f ca="1">IF(AND($D495=0,$G496=P$3),1,IF($D495=0,0,IF($G496=P$3,1,P495)))</f>
        <v>1</v>
      </c>
      <c r="Q496">
        <f ca="1">IF(AND($D495=0,$G496=Q$3),1,IF($D495=0,0,IF($G496=Q$3,1,Q495)))</f>
        <v>0</v>
      </c>
      <c r="R496">
        <f ca="1">IF(AND($D495=0,$G496=R$3),1,IF($D495=0,0,IF($G496=R$3,1,R495)))</f>
        <v>1</v>
      </c>
      <c r="S496">
        <f ca="1">IF(AND($D495=0,$G496=S$3),1,IF($D495=0,0,IF($G496=S$3,1,S495)))</f>
        <v>1</v>
      </c>
      <c r="T496">
        <f ca="1">IF(AND($D495=0,$G496=T$3),1,IF($D495=0,0,IF($G496=T$3,1,T495)))</f>
        <v>0</v>
      </c>
      <c r="U496">
        <f ca="1">IF(AND($D495=0,$G496=U$3),1,IF($D495=0,0,IF($G496=U$3,1,U495)))</f>
        <v>1</v>
      </c>
      <c r="V496" s="5">
        <f ca="1">IF(AND($D495=Finals!$B$4,$D496=1,$G496=V$2),0,IF(AND($D495=Finals!$B$4,$D496=1),1,IF($G496=V$2,0,V495)))</f>
        <v>0</v>
      </c>
      <c r="W496" s="8">
        <f ca="1">IF(AND($D495=Finals!$B$4,$D496=1,$G496=W$2),0,IF(AND($D495=Finals!$B$4,$D496=1),1,IF($G496=W$2,0,W495)))</f>
        <v>1</v>
      </c>
      <c r="X496" s="8">
        <f ca="1">IF(AND($D495=Finals!$B$4,$D496=1,$G496=X$2),0,IF(AND($D495=Finals!$B$4,$D496=1),1,IF($G496=X$2,0,X495)))</f>
        <v>1</v>
      </c>
      <c r="Y496" s="8">
        <f ca="1">IF(AND($D495=Finals!$B$4,$D496=1,$G496=Y$2),0,IF(AND($D495=Finals!$B$4,$D496=1),1,IF($G496=Y$2,0,Y495)))</f>
        <v>1</v>
      </c>
      <c r="Z496" s="8">
        <f ca="1">IF(AND($D495=Finals!$B$4,$D496=1,$G496=Z$2),0,IF(AND($D495=Finals!$B$4,$D496=1),1,IF($G496=Z$2,0,Z495)))</f>
        <v>1</v>
      </c>
      <c r="AA496" s="8">
        <f ca="1">IF(AND($D495=Finals!$B$4,$D496=1,$G496=AA$2),0,IF(AND($D495=Finals!$B$4,$D496=1),1,IF($G496=AA$2,0,AA495)))</f>
        <v>1</v>
      </c>
      <c r="AB496" s="8">
        <f ca="1">IF(AND($D495=Finals!$B$4,$D496=1,$G496=AB$2),0,IF(AND($D495=Finals!$B$4,$D496=1),1,IF($G496=AB$2,0,AB495)))</f>
        <v>1</v>
      </c>
      <c r="AC496" s="8">
        <f ca="1">IF(AND($D495=Finals!$B$4,$D496=1,$G496=AC$2),0,IF(AND($D495=Finals!$B$4,$D496=1),1,IF($G496=AC$2,0,AC495)))</f>
        <v>1</v>
      </c>
      <c r="AD496" s="8">
        <f ca="1">IF(AND($D495=Finals!$B$4,$D496=1,$G496=AD$2),0,IF(AND($D495=Finals!$B$4,$D496=1),1,IF($G496=AD$2,0,AD495)))</f>
        <v>1</v>
      </c>
      <c r="AE496" s="8">
        <f ca="1">IF(AND($D495=Finals!$B$4,$D496=1,$G496=AE$2),0,IF(AND($D495=Finals!$B$4,$D496=1),1,IF($G496=AE$2,0,AE495)))</f>
        <v>1</v>
      </c>
      <c r="AF496" s="8">
        <f ca="1">IF(AND($D495=Finals!$B$4,$D496=1,$G496=AF$2),0,IF(AND($D495=Finals!$B$4,$D496=1),1,IF($G496=AF$2,0,AF495)))</f>
        <v>0</v>
      </c>
      <c r="AG496" s="8">
        <f ca="1">IF(AND($D495=Finals!$B$4,$D496=1,$G496=AG$2),0,IF(AND($D495=Finals!$B$4,$D496=1),1,IF($G496=AG$2,0,AG495)))</f>
        <v>1</v>
      </c>
      <c r="AH496" s="8">
        <f ca="1">IF(AND($D495=Finals!$B$4,$D496=1,$G496=AH$2),0,IF(AND($D495=Finals!$B$4,$D496=1),1,IF($G496=AH$2,0,AH495)))</f>
        <v>1</v>
      </c>
      <c r="AI496" s="8">
        <f ca="1">IF(AND($D495=Finals!$B$4,$D496=1,$G496=AI$2),0,IF(AND($D495=Finals!$B$4,$D496=1),1,IF($G496=AI$2,0,AI495)))</f>
        <v>1</v>
      </c>
      <c r="AJ496" s="8">
        <f ca="1">IF(AND($D495=Finals!$B$4,$D496=1,$G496=AJ$2),0,IF(AND($D495=Finals!$B$4,$D496=1),1,IF($G496=AJ$2,0,AJ495)))</f>
        <v>1</v>
      </c>
      <c r="AK496" s="8">
        <f ca="1">IF(AND($D495=Finals!$B$4,$D496=1,$G496=AK$2),0,IF(AND($D495=Finals!$B$4,$D496=1),1,IF($G496=AK$2,0,AK495)))</f>
        <v>1</v>
      </c>
      <c r="AL496" s="8">
        <f ca="1">IF(AND($D495=Finals!$B$4,$D496=1,$G496=AL$2),0,IF(AND($D495=Finals!$B$4,$D496=1),1,IF($G496=AL$2,0,AL495)))</f>
        <v>1</v>
      </c>
      <c r="AM496" s="8">
        <f ca="1">IF(AND($D495=Finals!$B$4,$D496=1,$G496=AM$2),0,IF(AND($D495=Finals!$B$4,$D496=1),1,IF($G496=AM$2,0,AM495)))</f>
        <v>1</v>
      </c>
      <c r="AN496" s="8">
        <f ca="1">IF(AND($D495=Finals!$B$4,$D496=1,$G496=AN$2),0,IF(AND($D495=Finals!$B$4,$D496=1),1,IF($G496=AN$2,0,AN495)))</f>
        <v>1</v>
      </c>
      <c r="AO496" s="8">
        <f ca="1">IF(AND($D495=Finals!$B$4,$D496=1,$G496=AO$2),0,IF(AND($D495=Finals!$B$4,$D496=1),1,IF($G496=AO$2,0,AO495)))</f>
        <v>1</v>
      </c>
      <c r="AP496" s="8">
        <f ca="1">IF(AND($D495=Finals!$B$4,$D496=1,$G496=AP$2),0,IF(AND($D495=Finals!$B$4,$D496=1),1,IF($G496=AP$2,0,AP495)))</f>
        <v>0</v>
      </c>
      <c r="AQ496" s="8">
        <f ca="1">IF(AND($D495=Finals!$B$4,$D496=1,$G496=AQ$2),0,IF(AND($D495=Finals!$B$4,$D496=1),1,IF($G496=AQ$2,0,AQ495)))</f>
        <v>1</v>
      </c>
      <c r="AR496" s="8">
        <f ca="1">IF(AND($D495=Finals!$B$4,$D496=1,$G496=AR$2),0,IF(AND($D495=Finals!$B$4,$D496=1),1,IF($G496=AR$2,0,AR495)))</f>
        <v>1</v>
      </c>
      <c r="AS496" s="8">
        <f ca="1">IF(AND($D495=Finals!$B$4,$D496=1,$G496=AS$2),0,IF(AND($D495=Finals!$B$4,$D496=1),1,IF($G496=AS$2,0,AS495)))</f>
        <v>1</v>
      </c>
      <c r="AT496" s="8">
        <f ca="1">IF(AND($D495=Finals!$B$4,$D496=1,$G496=AT$2),0,IF(AND($D495=Finals!$B$4,$D496=1),1,IF($G496=AT$2,0,AT495)))</f>
        <v>1</v>
      </c>
      <c r="AU496" s="8">
        <f ca="1">IF(AND($D495=Finals!$B$4,$D496=1,$G496=AU$2),0,IF(AND($D495=Finals!$B$4,$D496=1),1,IF($G496=AU$2,0,AU495)))</f>
        <v>1</v>
      </c>
      <c r="AV496" s="8">
        <f ca="1">IF(AND($D495=Finals!$B$4,$D496=1,$G496=AV$2),0,IF(AND($D495=Finals!$B$4,$D496=1),1,IF($G496=AV$2,0,AV495)))</f>
        <v>1</v>
      </c>
      <c r="AW496" s="8">
        <f ca="1">IF(AND($D495=Finals!$B$4,$D496=1,$G496=AW$2),0,IF(AND($D495=Finals!$B$4,$D496=1),1,IF($G496=AW$2,0,AW495)))</f>
        <v>1</v>
      </c>
      <c r="AX496" s="8">
        <f ca="1">IF(AND($D495=Finals!$B$4,$D496=1,$G496=AX$2),0,IF(AND($D495=Finals!$B$4,$D496=1),1,IF($G496=AX$2,0,AX495)))</f>
        <v>1</v>
      </c>
      <c r="AY496" s="8">
        <f ca="1">IF(AND($D495=Finals!$B$4,$D496=1,$G496=AY$2),0,IF(AND($D495=Finals!$B$4,$D496=1),1,IF($G496=AY$2,0,AY495)))</f>
        <v>1</v>
      </c>
      <c r="AZ496" s="8">
        <f ca="1">IF(AND($D495=Finals!$B$4,$D496=1,$G496=AZ$2),0,IF(AND($D495=Finals!$B$4,$D496=1),1,IF($G496=AZ$2,0,AZ495)))</f>
        <v>0</v>
      </c>
      <c r="BA496" s="8">
        <f ca="1">IF(AND($D495=Finals!$B$4,$D496=1,$G496=BA$2),0,IF(AND($D495=Finals!$B$4,$D496=1),1,IF($G496=BA$2,0,BA495)))</f>
        <v>1</v>
      </c>
      <c r="BB496" s="8">
        <f ca="1">IF(AND($D495=Finals!$B$4,$D496=1,$G496=BB$2),0,IF(AND($D495=Finals!$B$4,$D496=1),1,IF($G496=BB$2,0,BB495)))</f>
        <v>1</v>
      </c>
      <c r="BC496" s="8">
        <f ca="1">IF(AND($D495=Finals!$B$4,$D496=1,$G496=BC$2),0,IF(AND($D495=Finals!$B$4,$D496=1),1,IF($G496=BC$2,0,BC495)))</f>
        <v>1</v>
      </c>
      <c r="BD496" s="8">
        <f ca="1">IF(AND($D495=Finals!$B$4,$D496=1,$G496=BD$2),0,IF(AND($D495=Finals!$B$4,$D496=1),1,IF($G496=BD$2,0,BD495)))</f>
        <v>1</v>
      </c>
      <c r="BE496" s="8">
        <f ca="1">IF(AND($D495=Finals!$B$4,$D496=1,$G496=BE$2),0,IF(AND($D495=Finals!$B$4,$D496=1),1,IF($G496=BE$2,0,BE495)))</f>
        <v>1</v>
      </c>
      <c r="BF496" s="4">
        <f ca="1">IF(AND($D495=Finals!$B$4,$D496=1,$G496=BF$2),0,IF(AND($D495=Finals!$B$4,$D496=1),1,IF($G496=BF$2,0,BF495)))</f>
        <v>1</v>
      </c>
      <c r="BG496">
        <f t="shared" ca="1" si="759"/>
        <v>33</v>
      </c>
      <c r="BP496">
        <v>1</v>
      </c>
      <c r="BQ496">
        <f t="shared" ref="BQ496:CZ496" ca="1" si="788">IF(V496=1,1+BP496,BP496)</f>
        <v>1</v>
      </c>
      <c r="BR496">
        <f t="shared" ca="1" si="788"/>
        <v>2</v>
      </c>
      <c r="BS496">
        <f t="shared" ca="1" si="788"/>
        <v>3</v>
      </c>
      <c r="BT496">
        <f t="shared" ca="1" si="788"/>
        <v>4</v>
      </c>
      <c r="BU496">
        <f t="shared" ca="1" si="788"/>
        <v>5</v>
      </c>
      <c r="BV496">
        <f t="shared" ca="1" si="788"/>
        <v>6</v>
      </c>
      <c r="BW496">
        <f t="shared" ca="1" si="788"/>
        <v>7</v>
      </c>
      <c r="BX496">
        <f t="shared" ca="1" si="788"/>
        <v>8</v>
      </c>
      <c r="BY496">
        <f t="shared" ca="1" si="788"/>
        <v>9</v>
      </c>
      <c r="BZ496">
        <f t="shared" ca="1" si="788"/>
        <v>10</v>
      </c>
      <c r="CA496">
        <f t="shared" ca="1" si="788"/>
        <v>10</v>
      </c>
      <c r="CB496">
        <f t="shared" ca="1" si="788"/>
        <v>11</v>
      </c>
      <c r="CC496">
        <f t="shared" ca="1" si="788"/>
        <v>12</v>
      </c>
      <c r="CD496">
        <f t="shared" ca="1" si="788"/>
        <v>13</v>
      </c>
      <c r="CE496">
        <f t="shared" ca="1" si="788"/>
        <v>14</v>
      </c>
      <c r="CF496">
        <f t="shared" ca="1" si="788"/>
        <v>15</v>
      </c>
      <c r="CG496">
        <f t="shared" ca="1" si="788"/>
        <v>16</v>
      </c>
      <c r="CH496">
        <f t="shared" ca="1" si="788"/>
        <v>17</v>
      </c>
      <c r="CI496">
        <f t="shared" ca="1" si="788"/>
        <v>18</v>
      </c>
      <c r="CJ496">
        <f t="shared" ca="1" si="788"/>
        <v>19</v>
      </c>
      <c r="CK496">
        <f t="shared" ca="1" si="788"/>
        <v>19</v>
      </c>
      <c r="CL496">
        <f t="shared" ca="1" si="788"/>
        <v>20</v>
      </c>
      <c r="CM496">
        <f t="shared" ca="1" si="788"/>
        <v>21</v>
      </c>
      <c r="CN496">
        <f t="shared" ca="1" si="788"/>
        <v>22</v>
      </c>
      <c r="CO496">
        <f t="shared" ca="1" si="788"/>
        <v>23</v>
      </c>
      <c r="CP496">
        <f t="shared" ca="1" si="788"/>
        <v>24</v>
      </c>
      <c r="CQ496">
        <f t="shared" ca="1" si="788"/>
        <v>25</v>
      </c>
      <c r="CR496">
        <f t="shared" ca="1" si="788"/>
        <v>26</v>
      </c>
      <c r="CS496">
        <f t="shared" ca="1" si="788"/>
        <v>27</v>
      </c>
      <c r="CT496">
        <f t="shared" ca="1" si="788"/>
        <v>28</v>
      </c>
      <c r="CU496">
        <f t="shared" ca="1" si="788"/>
        <v>28</v>
      </c>
      <c r="CV496">
        <f t="shared" ca="1" si="788"/>
        <v>29</v>
      </c>
      <c r="CW496">
        <f t="shared" ca="1" si="788"/>
        <v>30</v>
      </c>
      <c r="CX496">
        <f t="shared" ca="1" si="788"/>
        <v>31</v>
      </c>
      <c r="CY496">
        <f t="shared" ca="1" si="788"/>
        <v>32</v>
      </c>
      <c r="CZ496">
        <f t="shared" ca="1" si="788"/>
        <v>33</v>
      </c>
      <c r="DA496" s="5">
        <f t="shared" ca="1" si="676"/>
        <v>1</v>
      </c>
      <c r="DB496">
        <f t="shared" ref="DB496:EK496" ca="1" si="789">IF(DB$3&gt;$BG496,"",IF(OR(DA496=36,DA496=""),"",LOOKUP(DB$3,$BP496:$CZ496,$BP$3:$CZ$3)))</f>
        <v>2</v>
      </c>
      <c r="DC496">
        <f t="shared" ca="1" si="789"/>
        <v>3</v>
      </c>
      <c r="DD496">
        <f t="shared" ca="1" si="789"/>
        <v>4</v>
      </c>
      <c r="DE496">
        <f t="shared" ca="1" si="789"/>
        <v>5</v>
      </c>
      <c r="DF496">
        <f t="shared" ca="1" si="789"/>
        <v>6</v>
      </c>
      <c r="DG496">
        <f t="shared" ca="1" si="789"/>
        <v>7</v>
      </c>
      <c r="DH496">
        <f t="shared" ca="1" si="789"/>
        <v>8</v>
      </c>
      <c r="DI496">
        <f t="shared" ca="1" si="789"/>
        <v>9</v>
      </c>
      <c r="DJ496">
        <f t="shared" ca="1" si="789"/>
        <v>11</v>
      </c>
      <c r="DK496">
        <f t="shared" ca="1" si="789"/>
        <v>12</v>
      </c>
      <c r="DL496">
        <f t="shared" ca="1" si="789"/>
        <v>13</v>
      </c>
      <c r="DM496">
        <f t="shared" ca="1" si="789"/>
        <v>14</v>
      </c>
      <c r="DN496">
        <f t="shared" ca="1" si="789"/>
        <v>15</v>
      </c>
      <c r="DO496">
        <f t="shared" ca="1" si="789"/>
        <v>16</v>
      </c>
      <c r="DP496">
        <f t="shared" ca="1" si="789"/>
        <v>17</v>
      </c>
      <c r="DQ496">
        <f t="shared" ca="1" si="789"/>
        <v>18</v>
      </c>
      <c r="DR496">
        <f t="shared" ca="1" si="789"/>
        <v>19</v>
      </c>
      <c r="DS496">
        <f t="shared" ca="1" si="789"/>
        <v>21</v>
      </c>
      <c r="DT496">
        <f t="shared" ca="1" si="789"/>
        <v>22</v>
      </c>
      <c r="DU496">
        <f t="shared" ca="1" si="789"/>
        <v>23</v>
      </c>
      <c r="DV496">
        <f t="shared" ca="1" si="789"/>
        <v>24</v>
      </c>
      <c r="DW496">
        <f t="shared" ca="1" si="789"/>
        <v>25</v>
      </c>
      <c r="DX496">
        <f t="shared" ca="1" si="789"/>
        <v>26</v>
      </c>
      <c r="DY496">
        <f t="shared" ca="1" si="789"/>
        <v>27</v>
      </c>
      <c r="DZ496">
        <f t="shared" ca="1" si="789"/>
        <v>28</v>
      </c>
      <c r="EA496">
        <f t="shared" ca="1" si="789"/>
        <v>29</v>
      </c>
      <c r="EB496">
        <f t="shared" ca="1" si="789"/>
        <v>31</v>
      </c>
      <c r="EC496">
        <f t="shared" ca="1" si="789"/>
        <v>32</v>
      </c>
      <c r="ED496">
        <f t="shared" ca="1" si="789"/>
        <v>33</v>
      </c>
      <c r="EE496">
        <f t="shared" ca="1" si="789"/>
        <v>34</v>
      </c>
      <c r="EF496">
        <f t="shared" ca="1" si="789"/>
        <v>35</v>
      </c>
      <c r="EG496">
        <f t="shared" ca="1" si="789"/>
        <v>36</v>
      </c>
      <c r="EH496" t="str">
        <f t="shared" ca="1" si="789"/>
        <v/>
      </c>
      <c r="EI496" t="str">
        <f t="shared" ca="1" si="789"/>
        <v/>
      </c>
      <c r="EJ496" t="str">
        <f t="shared" ca="1" si="789"/>
        <v/>
      </c>
      <c r="EK496" t="str">
        <f t="shared" ca="1" si="789"/>
        <v/>
      </c>
      <c r="EL496" t="str">
        <f ca="1">IF(I496=1,Finals!I501,"")</f>
        <v/>
      </c>
    </row>
    <row r="497" spans="3:142" x14ac:dyDescent="0.25">
      <c r="C497">
        <v>494</v>
      </c>
      <c r="D497">
        <f ca="1">IF(AND(Finals!K501&gt;Finals!K500,Finals!B$3="Yes"),1,IF(AND(I496=1,Finals!B$2="Yes"),1,IF(AND(E496=Finals!B$5,Calc!D496&gt;=Finals!B$4),1,IF(AND(D496=Finals!B$4,E496&lt;Finals!B$5),D496,1+D496))))</f>
        <v>2</v>
      </c>
      <c r="E497">
        <f ca="1">IF(E496=Finals!B$5,1,IF(AND(I496=1,Finals!B$2="Yes"),1,IF(D496&lt;Finals!B$4,1,Calc!E496+1)))</f>
        <v>1</v>
      </c>
      <c r="F497">
        <f>Finals!D502</f>
        <v>0</v>
      </c>
      <c r="G497">
        <f t="shared" si="698"/>
        <v>0</v>
      </c>
      <c r="H497" t="str">
        <f ca="1">IF(AND(Finals!K501&gt;Finals!K500,Finals!B$3="Yes"),"",IF(AND(I496=1,Finals!B$2="Yes"),"",IF(D496&lt;&gt;Finals!B$4,"",1)))</f>
        <v/>
      </c>
      <c r="I497" t="str">
        <f t="shared" ca="1" si="699"/>
        <v/>
      </c>
      <c r="J497">
        <f ca="1">IF(I497=-1,-BG496,IF(I497=1,36-BG496,0))</f>
        <v>0</v>
      </c>
      <c r="K497">
        <f t="shared" ca="1" si="702"/>
        <v>-4005</v>
      </c>
      <c r="L497">
        <f ca="1">IF(AND($D496=0,$G497=L$3),1,IF($D496=0,0,IF($G497=L$3,1,L496)))</f>
        <v>1</v>
      </c>
      <c r="M497">
        <f ca="1">IF(AND($D496=0,$G497=M$3),1,IF($D496=0,0,IF($G497=M$3,1,M496)))</f>
        <v>1</v>
      </c>
      <c r="N497">
        <f ca="1">IF(AND($D496=0,$G497=N$3),1,IF($D496=0,0,IF($G497=N$3,1,N496)))</f>
        <v>0</v>
      </c>
      <c r="O497">
        <f ca="1">IF(AND($D496=0,$G497=O$3),1,IF($D496=0,0,IF($G497=O$3,1,O496)))</f>
        <v>0</v>
      </c>
      <c r="P497">
        <f ca="1">IF(AND($D496=0,$G497=P$3),1,IF($D496=0,0,IF($G497=P$3,1,P496)))</f>
        <v>1</v>
      </c>
      <c r="Q497">
        <f ca="1">IF(AND($D496=0,$G497=Q$3),1,IF($D496=0,0,IF($G497=Q$3,1,Q496)))</f>
        <v>0</v>
      </c>
      <c r="R497">
        <f ca="1">IF(AND($D496=0,$G497=R$3),1,IF($D496=0,0,IF($G497=R$3,1,R496)))</f>
        <v>1</v>
      </c>
      <c r="S497">
        <f ca="1">IF(AND($D496=0,$G497=S$3),1,IF($D496=0,0,IF($G497=S$3,1,S496)))</f>
        <v>1</v>
      </c>
      <c r="T497">
        <f ca="1">IF(AND($D496=0,$G497=T$3),1,IF($D496=0,0,IF($G497=T$3,1,T496)))</f>
        <v>0</v>
      </c>
      <c r="U497">
        <f ca="1">IF(AND($D496=0,$G497=U$3),1,IF($D496=0,0,IF($G497=U$3,1,U496)))</f>
        <v>1</v>
      </c>
      <c r="V497" s="5">
        <f ca="1">IF(AND($D496=Finals!$B$4,$D497=1,$G497=V$2),0,IF(AND($D496=Finals!$B$4,$D497=1),1,IF($G497=V$2,0,V496)))</f>
        <v>0</v>
      </c>
      <c r="W497" s="8">
        <f ca="1">IF(AND($D496=Finals!$B$4,$D497=1,$G497=W$2),0,IF(AND($D496=Finals!$B$4,$D497=1),1,IF($G497=W$2,0,W496)))</f>
        <v>1</v>
      </c>
      <c r="X497" s="8">
        <f ca="1">IF(AND($D496=Finals!$B$4,$D497=1,$G497=X$2),0,IF(AND($D496=Finals!$B$4,$D497=1),1,IF($G497=X$2,0,X496)))</f>
        <v>1</v>
      </c>
      <c r="Y497" s="8">
        <f ca="1">IF(AND($D496=Finals!$B$4,$D497=1,$G497=Y$2),0,IF(AND($D496=Finals!$B$4,$D497=1),1,IF($G497=Y$2,0,Y496)))</f>
        <v>1</v>
      </c>
      <c r="Z497" s="8">
        <f ca="1">IF(AND($D496=Finals!$B$4,$D497=1,$G497=Z$2),0,IF(AND($D496=Finals!$B$4,$D497=1),1,IF($G497=Z$2,0,Z496)))</f>
        <v>1</v>
      </c>
      <c r="AA497" s="8">
        <f ca="1">IF(AND($D496=Finals!$B$4,$D497=1,$G497=AA$2),0,IF(AND($D496=Finals!$B$4,$D497=1),1,IF($G497=AA$2,0,AA496)))</f>
        <v>1</v>
      </c>
      <c r="AB497" s="8">
        <f ca="1">IF(AND($D496=Finals!$B$4,$D497=1,$G497=AB$2),0,IF(AND($D496=Finals!$B$4,$D497=1),1,IF($G497=AB$2,0,AB496)))</f>
        <v>1</v>
      </c>
      <c r="AC497" s="8">
        <f ca="1">IF(AND($D496=Finals!$B$4,$D497=1,$G497=AC$2),0,IF(AND($D496=Finals!$B$4,$D497=1),1,IF($G497=AC$2,0,AC496)))</f>
        <v>1</v>
      </c>
      <c r="AD497" s="8">
        <f ca="1">IF(AND($D496=Finals!$B$4,$D497=1,$G497=AD$2),0,IF(AND($D496=Finals!$B$4,$D497=1),1,IF($G497=AD$2,0,AD496)))</f>
        <v>1</v>
      </c>
      <c r="AE497" s="8">
        <f ca="1">IF(AND($D496=Finals!$B$4,$D497=1,$G497=AE$2),0,IF(AND($D496=Finals!$B$4,$D497=1),1,IF($G497=AE$2,0,AE496)))</f>
        <v>1</v>
      </c>
      <c r="AF497" s="8">
        <f ca="1">IF(AND($D496=Finals!$B$4,$D497=1,$G497=AF$2),0,IF(AND($D496=Finals!$B$4,$D497=1),1,IF($G497=AF$2,0,AF496)))</f>
        <v>0</v>
      </c>
      <c r="AG497" s="8">
        <f ca="1">IF(AND($D496=Finals!$B$4,$D497=1,$G497=AG$2),0,IF(AND($D496=Finals!$B$4,$D497=1),1,IF($G497=AG$2,0,AG496)))</f>
        <v>1</v>
      </c>
      <c r="AH497" s="8">
        <f ca="1">IF(AND($D496=Finals!$B$4,$D497=1,$G497=AH$2),0,IF(AND($D496=Finals!$B$4,$D497=1),1,IF($G497=AH$2,0,AH496)))</f>
        <v>1</v>
      </c>
      <c r="AI497" s="8">
        <f ca="1">IF(AND($D496=Finals!$B$4,$D497=1,$G497=AI$2),0,IF(AND($D496=Finals!$B$4,$D497=1),1,IF($G497=AI$2,0,AI496)))</f>
        <v>1</v>
      </c>
      <c r="AJ497" s="8">
        <f ca="1">IF(AND($D496=Finals!$B$4,$D497=1,$G497=AJ$2),0,IF(AND($D496=Finals!$B$4,$D497=1),1,IF($G497=AJ$2,0,AJ496)))</f>
        <v>1</v>
      </c>
      <c r="AK497" s="8">
        <f ca="1">IF(AND($D496=Finals!$B$4,$D497=1,$G497=AK$2),0,IF(AND($D496=Finals!$B$4,$D497=1),1,IF($G497=AK$2,0,AK496)))</f>
        <v>1</v>
      </c>
      <c r="AL497" s="8">
        <f ca="1">IF(AND($D496=Finals!$B$4,$D497=1,$G497=AL$2),0,IF(AND($D496=Finals!$B$4,$D497=1),1,IF($G497=AL$2,0,AL496)))</f>
        <v>1</v>
      </c>
      <c r="AM497" s="8">
        <f ca="1">IF(AND($D496=Finals!$B$4,$D497=1,$G497=AM$2),0,IF(AND($D496=Finals!$B$4,$D497=1),1,IF($G497=AM$2,0,AM496)))</f>
        <v>1</v>
      </c>
      <c r="AN497" s="8">
        <f ca="1">IF(AND($D496=Finals!$B$4,$D497=1,$G497=AN$2),0,IF(AND($D496=Finals!$B$4,$D497=1),1,IF($G497=AN$2,0,AN496)))</f>
        <v>1</v>
      </c>
      <c r="AO497" s="8">
        <f ca="1">IF(AND($D496=Finals!$B$4,$D497=1,$G497=AO$2),0,IF(AND($D496=Finals!$B$4,$D497=1),1,IF($G497=AO$2,0,AO496)))</f>
        <v>1</v>
      </c>
      <c r="AP497" s="8">
        <f ca="1">IF(AND($D496=Finals!$B$4,$D497=1,$G497=AP$2),0,IF(AND($D496=Finals!$B$4,$D497=1),1,IF($G497=AP$2,0,AP496)))</f>
        <v>0</v>
      </c>
      <c r="AQ497" s="8">
        <f ca="1">IF(AND($D496=Finals!$B$4,$D497=1,$G497=AQ$2),0,IF(AND($D496=Finals!$B$4,$D497=1),1,IF($G497=AQ$2,0,AQ496)))</f>
        <v>1</v>
      </c>
      <c r="AR497" s="8">
        <f ca="1">IF(AND($D496=Finals!$B$4,$D497=1,$G497=AR$2),0,IF(AND($D496=Finals!$B$4,$D497=1),1,IF($G497=AR$2,0,AR496)))</f>
        <v>1</v>
      </c>
      <c r="AS497" s="8">
        <f ca="1">IF(AND($D496=Finals!$B$4,$D497=1,$G497=AS$2),0,IF(AND($D496=Finals!$B$4,$D497=1),1,IF($G497=AS$2,0,AS496)))</f>
        <v>1</v>
      </c>
      <c r="AT497" s="8">
        <f ca="1">IF(AND($D496=Finals!$B$4,$D497=1,$G497=AT$2),0,IF(AND($D496=Finals!$B$4,$D497=1),1,IF($G497=AT$2,0,AT496)))</f>
        <v>1</v>
      </c>
      <c r="AU497" s="8">
        <f ca="1">IF(AND($D496=Finals!$B$4,$D497=1,$G497=AU$2),0,IF(AND($D496=Finals!$B$4,$D497=1),1,IF($G497=AU$2,0,AU496)))</f>
        <v>1</v>
      </c>
      <c r="AV497" s="8">
        <f ca="1">IF(AND($D496=Finals!$B$4,$D497=1,$G497=AV$2),0,IF(AND($D496=Finals!$B$4,$D497=1),1,IF($G497=AV$2,0,AV496)))</f>
        <v>1</v>
      </c>
      <c r="AW497" s="8">
        <f ca="1">IF(AND($D496=Finals!$B$4,$D497=1,$G497=AW$2),0,IF(AND($D496=Finals!$B$4,$D497=1),1,IF($G497=AW$2,0,AW496)))</f>
        <v>1</v>
      </c>
      <c r="AX497" s="8">
        <f ca="1">IF(AND($D496=Finals!$B$4,$D497=1,$G497=AX$2),0,IF(AND($D496=Finals!$B$4,$D497=1),1,IF($G497=AX$2,0,AX496)))</f>
        <v>1</v>
      </c>
      <c r="AY497" s="8">
        <f ca="1">IF(AND($D496=Finals!$B$4,$D497=1,$G497=AY$2),0,IF(AND($D496=Finals!$B$4,$D497=1),1,IF($G497=AY$2,0,AY496)))</f>
        <v>1</v>
      </c>
      <c r="AZ497" s="8">
        <f ca="1">IF(AND($D496=Finals!$B$4,$D497=1,$G497=AZ$2),0,IF(AND($D496=Finals!$B$4,$D497=1),1,IF($G497=AZ$2,0,AZ496)))</f>
        <v>0</v>
      </c>
      <c r="BA497" s="8">
        <f ca="1">IF(AND($D496=Finals!$B$4,$D497=1,$G497=BA$2),0,IF(AND($D496=Finals!$B$4,$D497=1),1,IF($G497=BA$2,0,BA496)))</f>
        <v>1</v>
      </c>
      <c r="BB497" s="8">
        <f ca="1">IF(AND($D496=Finals!$B$4,$D497=1,$G497=BB$2),0,IF(AND($D496=Finals!$B$4,$D497=1),1,IF($G497=BB$2,0,BB496)))</f>
        <v>1</v>
      </c>
      <c r="BC497" s="8">
        <f ca="1">IF(AND($D496=Finals!$B$4,$D497=1,$G497=BC$2),0,IF(AND($D496=Finals!$B$4,$D497=1),1,IF($G497=BC$2,0,BC496)))</f>
        <v>1</v>
      </c>
      <c r="BD497" s="8">
        <f ca="1">IF(AND($D496=Finals!$B$4,$D497=1,$G497=BD$2),0,IF(AND($D496=Finals!$B$4,$D497=1),1,IF($G497=BD$2,0,BD496)))</f>
        <v>1</v>
      </c>
      <c r="BE497" s="8">
        <f ca="1">IF(AND($D496=Finals!$B$4,$D497=1,$G497=BE$2),0,IF(AND($D496=Finals!$B$4,$D497=1),1,IF($G497=BE$2,0,BE496)))</f>
        <v>1</v>
      </c>
      <c r="BF497" s="4">
        <f ca="1">IF(AND($D496=Finals!$B$4,$D497=1,$G497=BF$2),0,IF(AND($D496=Finals!$B$4,$D497=1),1,IF($G497=BF$2,0,BF496)))</f>
        <v>1</v>
      </c>
      <c r="BG497">
        <f t="shared" ca="1" si="759"/>
        <v>33</v>
      </c>
      <c r="BP497">
        <v>1</v>
      </c>
      <c r="BQ497">
        <f t="shared" ref="BQ497:CZ497" ca="1" si="790">IF(V497=1,1+BP497,BP497)</f>
        <v>1</v>
      </c>
      <c r="BR497">
        <f t="shared" ca="1" si="790"/>
        <v>2</v>
      </c>
      <c r="BS497">
        <f t="shared" ca="1" si="790"/>
        <v>3</v>
      </c>
      <c r="BT497">
        <f t="shared" ca="1" si="790"/>
        <v>4</v>
      </c>
      <c r="BU497">
        <f t="shared" ca="1" si="790"/>
        <v>5</v>
      </c>
      <c r="BV497">
        <f t="shared" ca="1" si="790"/>
        <v>6</v>
      </c>
      <c r="BW497">
        <f t="shared" ca="1" si="790"/>
        <v>7</v>
      </c>
      <c r="BX497">
        <f t="shared" ca="1" si="790"/>
        <v>8</v>
      </c>
      <c r="BY497">
        <f t="shared" ca="1" si="790"/>
        <v>9</v>
      </c>
      <c r="BZ497">
        <f t="shared" ca="1" si="790"/>
        <v>10</v>
      </c>
      <c r="CA497">
        <f t="shared" ca="1" si="790"/>
        <v>10</v>
      </c>
      <c r="CB497">
        <f t="shared" ca="1" si="790"/>
        <v>11</v>
      </c>
      <c r="CC497">
        <f t="shared" ca="1" si="790"/>
        <v>12</v>
      </c>
      <c r="CD497">
        <f t="shared" ca="1" si="790"/>
        <v>13</v>
      </c>
      <c r="CE497">
        <f t="shared" ca="1" si="790"/>
        <v>14</v>
      </c>
      <c r="CF497">
        <f t="shared" ca="1" si="790"/>
        <v>15</v>
      </c>
      <c r="CG497">
        <f t="shared" ca="1" si="790"/>
        <v>16</v>
      </c>
      <c r="CH497">
        <f t="shared" ca="1" si="790"/>
        <v>17</v>
      </c>
      <c r="CI497">
        <f t="shared" ca="1" si="790"/>
        <v>18</v>
      </c>
      <c r="CJ497">
        <f t="shared" ca="1" si="790"/>
        <v>19</v>
      </c>
      <c r="CK497">
        <f t="shared" ca="1" si="790"/>
        <v>19</v>
      </c>
      <c r="CL497">
        <f t="shared" ca="1" si="790"/>
        <v>20</v>
      </c>
      <c r="CM497">
        <f t="shared" ca="1" si="790"/>
        <v>21</v>
      </c>
      <c r="CN497">
        <f t="shared" ca="1" si="790"/>
        <v>22</v>
      </c>
      <c r="CO497">
        <f t="shared" ca="1" si="790"/>
        <v>23</v>
      </c>
      <c r="CP497">
        <f t="shared" ca="1" si="790"/>
        <v>24</v>
      </c>
      <c r="CQ497">
        <f t="shared" ca="1" si="790"/>
        <v>25</v>
      </c>
      <c r="CR497">
        <f t="shared" ca="1" si="790"/>
        <v>26</v>
      </c>
      <c r="CS497">
        <f t="shared" ca="1" si="790"/>
        <v>27</v>
      </c>
      <c r="CT497">
        <f t="shared" ca="1" si="790"/>
        <v>28</v>
      </c>
      <c r="CU497">
        <f t="shared" ca="1" si="790"/>
        <v>28</v>
      </c>
      <c r="CV497">
        <f t="shared" ca="1" si="790"/>
        <v>29</v>
      </c>
      <c r="CW497">
        <f t="shared" ca="1" si="790"/>
        <v>30</v>
      </c>
      <c r="CX497">
        <f t="shared" ca="1" si="790"/>
        <v>31</v>
      </c>
      <c r="CY497">
        <f t="shared" ca="1" si="790"/>
        <v>32</v>
      </c>
      <c r="CZ497">
        <f t="shared" ca="1" si="790"/>
        <v>33</v>
      </c>
      <c r="DA497" s="5">
        <f t="shared" ca="1" si="676"/>
        <v>1</v>
      </c>
      <c r="DB497">
        <f t="shared" ref="DB497:EK497" ca="1" si="791">IF(DB$3&gt;$BG497,"",IF(OR(DA497=36,DA497=""),"",LOOKUP(DB$3,$BP497:$CZ497,$BP$3:$CZ$3)))</f>
        <v>2</v>
      </c>
      <c r="DC497">
        <f t="shared" ca="1" si="791"/>
        <v>3</v>
      </c>
      <c r="DD497">
        <f t="shared" ca="1" si="791"/>
        <v>4</v>
      </c>
      <c r="DE497">
        <f t="shared" ca="1" si="791"/>
        <v>5</v>
      </c>
      <c r="DF497">
        <f t="shared" ca="1" si="791"/>
        <v>6</v>
      </c>
      <c r="DG497">
        <f t="shared" ca="1" si="791"/>
        <v>7</v>
      </c>
      <c r="DH497">
        <f t="shared" ca="1" si="791"/>
        <v>8</v>
      </c>
      <c r="DI497">
        <f t="shared" ca="1" si="791"/>
        <v>9</v>
      </c>
      <c r="DJ497">
        <f t="shared" ca="1" si="791"/>
        <v>11</v>
      </c>
      <c r="DK497">
        <f t="shared" ca="1" si="791"/>
        <v>12</v>
      </c>
      <c r="DL497">
        <f t="shared" ca="1" si="791"/>
        <v>13</v>
      </c>
      <c r="DM497">
        <f t="shared" ca="1" si="791"/>
        <v>14</v>
      </c>
      <c r="DN497">
        <f t="shared" ca="1" si="791"/>
        <v>15</v>
      </c>
      <c r="DO497">
        <f t="shared" ca="1" si="791"/>
        <v>16</v>
      </c>
      <c r="DP497">
        <f t="shared" ca="1" si="791"/>
        <v>17</v>
      </c>
      <c r="DQ497">
        <f t="shared" ca="1" si="791"/>
        <v>18</v>
      </c>
      <c r="DR497">
        <f t="shared" ca="1" si="791"/>
        <v>19</v>
      </c>
      <c r="DS497">
        <f t="shared" ca="1" si="791"/>
        <v>21</v>
      </c>
      <c r="DT497">
        <f t="shared" ca="1" si="791"/>
        <v>22</v>
      </c>
      <c r="DU497">
        <f t="shared" ca="1" si="791"/>
        <v>23</v>
      </c>
      <c r="DV497">
        <f t="shared" ca="1" si="791"/>
        <v>24</v>
      </c>
      <c r="DW497">
        <f t="shared" ca="1" si="791"/>
        <v>25</v>
      </c>
      <c r="DX497">
        <f t="shared" ca="1" si="791"/>
        <v>26</v>
      </c>
      <c r="DY497">
        <f t="shared" ca="1" si="791"/>
        <v>27</v>
      </c>
      <c r="DZ497">
        <f t="shared" ca="1" si="791"/>
        <v>28</v>
      </c>
      <c r="EA497">
        <f t="shared" ca="1" si="791"/>
        <v>29</v>
      </c>
      <c r="EB497">
        <f t="shared" ca="1" si="791"/>
        <v>31</v>
      </c>
      <c r="EC497">
        <f t="shared" ca="1" si="791"/>
        <v>32</v>
      </c>
      <c r="ED497">
        <f t="shared" ca="1" si="791"/>
        <v>33</v>
      </c>
      <c r="EE497">
        <f t="shared" ca="1" si="791"/>
        <v>34</v>
      </c>
      <c r="EF497">
        <f t="shared" ca="1" si="791"/>
        <v>35</v>
      </c>
      <c r="EG497">
        <f t="shared" ca="1" si="791"/>
        <v>36</v>
      </c>
      <c r="EH497" t="str">
        <f t="shared" ca="1" si="791"/>
        <v/>
      </c>
      <c r="EI497" t="str">
        <f t="shared" ca="1" si="791"/>
        <v/>
      </c>
      <c r="EJ497" t="str">
        <f t="shared" ca="1" si="791"/>
        <v/>
      </c>
      <c r="EK497" t="str">
        <f t="shared" ca="1" si="791"/>
        <v/>
      </c>
      <c r="EL497" t="str">
        <f ca="1">IF(I497=1,Finals!I502,"")</f>
        <v/>
      </c>
    </row>
    <row r="498" spans="3:142" x14ac:dyDescent="0.25">
      <c r="C498">
        <v>495</v>
      </c>
      <c r="D498">
        <f ca="1">IF(AND(Finals!K502&gt;Finals!K501,Finals!B$3="Yes"),1,IF(AND(I497=1,Finals!B$2="Yes"),1,IF(AND(E497=Finals!B$5,Calc!D497&gt;=Finals!B$4),1,IF(AND(D497=Finals!B$4,E497&lt;Finals!B$5),D497,1+D497))))</f>
        <v>3</v>
      </c>
      <c r="E498">
        <f ca="1">IF(E497=Finals!B$5,1,IF(AND(I497=1,Finals!B$2="Yes"),1,IF(D497&lt;Finals!B$4,1,Calc!E497+1)))</f>
        <v>1</v>
      </c>
      <c r="F498">
        <f>Finals!D503</f>
        <v>0</v>
      </c>
      <c r="G498">
        <f t="shared" si="698"/>
        <v>0</v>
      </c>
      <c r="H498" t="str">
        <f ca="1">IF(AND(Finals!K502&gt;Finals!K501,Finals!B$3="Yes"),"",IF(AND(I497=1,Finals!B$2="Yes"),"",IF(D497&lt;&gt;Finals!B$4,"",1)))</f>
        <v/>
      </c>
      <c r="I498" t="str">
        <f t="shared" ca="1" si="699"/>
        <v/>
      </c>
      <c r="J498">
        <f ca="1">IF(I498=-1,-BG497,IF(I498=1,36-BG497,0))</f>
        <v>0</v>
      </c>
      <c r="K498">
        <f t="shared" ca="1" si="702"/>
        <v>-4005</v>
      </c>
      <c r="L498">
        <f ca="1">IF(AND($D497=0,$G498=L$3),1,IF($D497=0,0,IF($G498=L$3,1,L497)))</f>
        <v>1</v>
      </c>
      <c r="M498">
        <f ca="1">IF(AND($D497=0,$G498=M$3),1,IF($D497=0,0,IF($G498=M$3,1,M497)))</f>
        <v>1</v>
      </c>
      <c r="N498">
        <f ca="1">IF(AND($D497=0,$G498=N$3),1,IF($D497=0,0,IF($G498=N$3,1,N497)))</f>
        <v>0</v>
      </c>
      <c r="O498">
        <f ca="1">IF(AND($D497=0,$G498=O$3),1,IF($D497=0,0,IF($G498=O$3,1,O497)))</f>
        <v>0</v>
      </c>
      <c r="P498">
        <f ca="1">IF(AND($D497=0,$G498=P$3),1,IF($D497=0,0,IF($G498=P$3,1,P497)))</f>
        <v>1</v>
      </c>
      <c r="Q498">
        <f ca="1">IF(AND($D497=0,$G498=Q$3),1,IF($D497=0,0,IF($G498=Q$3,1,Q497)))</f>
        <v>0</v>
      </c>
      <c r="R498">
        <f ca="1">IF(AND($D497=0,$G498=R$3),1,IF($D497=0,0,IF($G498=R$3,1,R497)))</f>
        <v>1</v>
      </c>
      <c r="S498">
        <f ca="1">IF(AND($D497=0,$G498=S$3),1,IF($D497=0,0,IF($G498=S$3,1,S497)))</f>
        <v>1</v>
      </c>
      <c r="T498">
        <f ca="1">IF(AND($D497=0,$G498=T$3),1,IF($D497=0,0,IF($G498=T$3,1,T497)))</f>
        <v>0</v>
      </c>
      <c r="U498">
        <f ca="1">IF(AND($D497=0,$G498=U$3),1,IF($D497=0,0,IF($G498=U$3,1,U497)))</f>
        <v>1</v>
      </c>
      <c r="V498" s="5">
        <f ca="1">IF(AND($D497=Finals!$B$4,$D498=1,$G498=V$2),0,IF(AND($D497=Finals!$B$4,$D498=1),1,IF($G498=V$2,0,V497)))</f>
        <v>0</v>
      </c>
      <c r="W498" s="8">
        <f ca="1">IF(AND($D497=Finals!$B$4,$D498=1,$G498=W$2),0,IF(AND($D497=Finals!$B$4,$D498=1),1,IF($G498=W$2,0,W497)))</f>
        <v>1</v>
      </c>
      <c r="X498" s="8">
        <f ca="1">IF(AND($D497=Finals!$B$4,$D498=1,$G498=X$2),0,IF(AND($D497=Finals!$B$4,$D498=1),1,IF($G498=X$2,0,X497)))</f>
        <v>1</v>
      </c>
      <c r="Y498" s="8">
        <f ca="1">IF(AND($D497=Finals!$B$4,$D498=1,$G498=Y$2),0,IF(AND($D497=Finals!$B$4,$D498=1),1,IF($G498=Y$2,0,Y497)))</f>
        <v>1</v>
      </c>
      <c r="Z498" s="8">
        <f ca="1">IF(AND($D497=Finals!$B$4,$D498=1,$G498=Z$2),0,IF(AND($D497=Finals!$B$4,$D498=1),1,IF($G498=Z$2,0,Z497)))</f>
        <v>1</v>
      </c>
      <c r="AA498" s="8">
        <f ca="1">IF(AND($D497=Finals!$B$4,$D498=1,$G498=AA$2),0,IF(AND($D497=Finals!$B$4,$D498=1),1,IF($G498=AA$2,0,AA497)))</f>
        <v>1</v>
      </c>
      <c r="AB498" s="8">
        <f ca="1">IF(AND($D497=Finals!$B$4,$D498=1,$G498=AB$2),0,IF(AND($D497=Finals!$B$4,$D498=1),1,IF($G498=AB$2,0,AB497)))</f>
        <v>1</v>
      </c>
      <c r="AC498" s="8">
        <f ca="1">IF(AND($D497=Finals!$B$4,$D498=1,$G498=AC$2),0,IF(AND($D497=Finals!$B$4,$D498=1),1,IF($G498=AC$2,0,AC497)))</f>
        <v>1</v>
      </c>
      <c r="AD498" s="8">
        <f ca="1">IF(AND($D497=Finals!$B$4,$D498=1,$G498=AD$2),0,IF(AND($D497=Finals!$B$4,$D498=1),1,IF($G498=AD$2,0,AD497)))</f>
        <v>1</v>
      </c>
      <c r="AE498" s="8">
        <f ca="1">IF(AND($D497=Finals!$B$4,$D498=1,$G498=AE$2),0,IF(AND($D497=Finals!$B$4,$D498=1),1,IF($G498=AE$2,0,AE497)))</f>
        <v>1</v>
      </c>
      <c r="AF498" s="8">
        <f ca="1">IF(AND($D497=Finals!$B$4,$D498=1,$G498=AF$2),0,IF(AND($D497=Finals!$B$4,$D498=1),1,IF($G498=AF$2,0,AF497)))</f>
        <v>0</v>
      </c>
      <c r="AG498" s="8">
        <f ca="1">IF(AND($D497=Finals!$B$4,$D498=1,$G498=AG$2),0,IF(AND($D497=Finals!$B$4,$D498=1),1,IF($G498=AG$2,0,AG497)))</f>
        <v>1</v>
      </c>
      <c r="AH498" s="8">
        <f ca="1">IF(AND($D497=Finals!$B$4,$D498=1,$G498=AH$2),0,IF(AND($D497=Finals!$B$4,$D498=1),1,IF($G498=AH$2,0,AH497)))</f>
        <v>1</v>
      </c>
      <c r="AI498" s="8">
        <f ca="1">IF(AND($D497=Finals!$B$4,$D498=1,$G498=AI$2),0,IF(AND($D497=Finals!$B$4,$D498=1),1,IF($G498=AI$2,0,AI497)))</f>
        <v>1</v>
      </c>
      <c r="AJ498" s="8">
        <f ca="1">IF(AND($D497=Finals!$B$4,$D498=1,$G498=AJ$2),0,IF(AND($D497=Finals!$B$4,$D498=1),1,IF($G498=AJ$2,0,AJ497)))</f>
        <v>1</v>
      </c>
      <c r="AK498" s="8">
        <f ca="1">IF(AND($D497=Finals!$B$4,$D498=1,$G498=AK$2),0,IF(AND($D497=Finals!$B$4,$D498=1),1,IF($G498=AK$2,0,AK497)))</f>
        <v>1</v>
      </c>
      <c r="AL498" s="8">
        <f ca="1">IF(AND($D497=Finals!$B$4,$D498=1,$G498=AL$2),0,IF(AND($D497=Finals!$B$4,$D498=1),1,IF($G498=AL$2,0,AL497)))</f>
        <v>1</v>
      </c>
      <c r="AM498" s="8">
        <f ca="1">IF(AND($D497=Finals!$B$4,$D498=1,$G498=AM$2),0,IF(AND($D497=Finals!$B$4,$D498=1),1,IF($G498=AM$2,0,AM497)))</f>
        <v>1</v>
      </c>
      <c r="AN498" s="8">
        <f ca="1">IF(AND($D497=Finals!$B$4,$D498=1,$G498=AN$2),0,IF(AND($D497=Finals!$B$4,$D498=1),1,IF($G498=AN$2,0,AN497)))</f>
        <v>1</v>
      </c>
      <c r="AO498" s="8">
        <f ca="1">IF(AND($D497=Finals!$B$4,$D498=1,$G498=AO$2),0,IF(AND($D497=Finals!$B$4,$D498=1),1,IF($G498=AO$2,0,AO497)))</f>
        <v>1</v>
      </c>
      <c r="AP498" s="8">
        <f ca="1">IF(AND($D497=Finals!$B$4,$D498=1,$G498=AP$2),0,IF(AND($D497=Finals!$B$4,$D498=1),1,IF($G498=AP$2,0,AP497)))</f>
        <v>0</v>
      </c>
      <c r="AQ498" s="8">
        <f ca="1">IF(AND($D497=Finals!$B$4,$D498=1,$G498=AQ$2),0,IF(AND($D497=Finals!$B$4,$D498=1),1,IF($G498=AQ$2,0,AQ497)))</f>
        <v>1</v>
      </c>
      <c r="AR498" s="8">
        <f ca="1">IF(AND($D497=Finals!$B$4,$D498=1,$G498=AR$2),0,IF(AND($D497=Finals!$B$4,$D498=1),1,IF($G498=AR$2,0,AR497)))</f>
        <v>1</v>
      </c>
      <c r="AS498" s="8">
        <f ca="1">IF(AND($D497=Finals!$B$4,$D498=1,$G498=AS$2),0,IF(AND($D497=Finals!$B$4,$D498=1),1,IF($G498=AS$2,0,AS497)))</f>
        <v>1</v>
      </c>
      <c r="AT498" s="8">
        <f ca="1">IF(AND($D497=Finals!$B$4,$D498=1,$G498=AT$2),0,IF(AND($D497=Finals!$B$4,$D498=1),1,IF($G498=AT$2,0,AT497)))</f>
        <v>1</v>
      </c>
      <c r="AU498" s="8">
        <f ca="1">IF(AND($D497=Finals!$B$4,$D498=1,$G498=AU$2),0,IF(AND($D497=Finals!$B$4,$D498=1),1,IF($G498=AU$2,0,AU497)))</f>
        <v>1</v>
      </c>
      <c r="AV498" s="8">
        <f ca="1">IF(AND($D497=Finals!$B$4,$D498=1,$G498=AV$2),0,IF(AND($D497=Finals!$B$4,$D498=1),1,IF($G498=AV$2,0,AV497)))</f>
        <v>1</v>
      </c>
      <c r="AW498" s="8">
        <f ca="1">IF(AND($D497=Finals!$B$4,$D498=1,$G498=AW$2),0,IF(AND($D497=Finals!$B$4,$D498=1),1,IF($G498=AW$2,0,AW497)))</f>
        <v>1</v>
      </c>
      <c r="AX498" s="8">
        <f ca="1">IF(AND($D497=Finals!$B$4,$D498=1,$G498=AX$2),0,IF(AND($D497=Finals!$B$4,$D498=1),1,IF($G498=AX$2,0,AX497)))</f>
        <v>1</v>
      </c>
      <c r="AY498" s="8">
        <f ca="1">IF(AND($D497=Finals!$B$4,$D498=1,$G498=AY$2),0,IF(AND($D497=Finals!$B$4,$D498=1),1,IF($G498=AY$2,0,AY497)))</f>
        <v>1</v>
      </c>
      <c r="AZ498" s="8">
        <f ca="1">IF(AND($D497=Finals!$B$4,$D498=1,$G498=AZ$2),0,IF(AND($D497=Finals!$B$4,$D498=1),1,IF($G498=AZ$2,0,AZ497)))</f>
        <v>0</v>
      </c>
      <c r="BA498" s="8">
        <f ca="1">IF(AND($D497=Finals!$B$4,$D498=1,$G498=BA$2),0,IF(AND($D497=Finals!$B$4,$D498=1),1,IF($G498=BA$2,0,BA497)))</f>
        <v>1</v>
      </c>
      <c r="BB498" s="8">
        <f ca="1">IF(AND($D497=Finals!$B$4,$D498=1,$G498=BB$2),0,IF(AND($D497=Finals!$B$4,$D498=1),1,IF($G498=BB$2,0,BB497)))</f>
        <v>1</v>
      </c>
      <c r="BC498" s="8">
        <f ca="1">IF(AND($D497=Finals!$B$4,$D498=1,$G498=BC$2),0,IF(AND($D497=Finals!$B$4,$D498=1),1,IF($G498=BC$2,0,BC497)))</f>
        <v>1</v>
      </c>
      <c r="BD498" s="8">
        <f ca="1">IF(AND($D497=Finals!$B$4,$D498=1,$G498=BD$2),0,IF(AND($D497=Finals!$B$4,$D498=1),1,IF($G498=BD$2,0,BD497)))</f>
        <v>1</v>
      </c>
      <c r="BE498" s="8">
        <f ca="1">IF(AND($D497=Finals!$B$4,$D498=1,$G498=BE$2),0,IF(AND($D497=Finals!$B$4,$D498=1),1,IF($G498=BE$2,0,BE497)))</f>
        <v>1</v>
      </c>
      <c r="BF498" s="4">
        <f ca="1">IF(AND($D497=Finals!$B$4,$D498=1,$G498=BF$2),0,IF(AND($D497=Finals!$B$4,$D498=1),1,IF($G498=BF$2,0,BF497)))</f>
        <v>1</v>
      </c>
      <c r="BG498">
        <f t="shared" ca="1" si="759"/>
        <v>33</v>
      </c>
      <c r="BP498">
        <v>1</v>
      </c>
      <c r="BQ498">
        <f t="shared" ref="BQ498:CZ498" ca="1" si="792">IF(V498=1,1+BP498,BP498)</f>
        <v>1</v>
      </c>
      <c r="BR498">
        <f t="shared" ca="1" si="792"/>
        <v>2</v>
      </c>
      <c r="BS498">
        <f t="shared" ca="1" si="792"/>
        <v>3</v>
      </c>
      <c r="BT498">
        <f t="shared" ca="1" si="792"/>
        <v>4</v>
      </c>
      <c r="BU498">
        <f t="shared" ca="1" si="792"/>
        <v>5</v>
      </c>
      <c r="BV498">
        <f t="shared" ca="1" si="792"/>
        <v>6</v>
      </c>
      <c r="BW498">
        <f t="shared" ca="1" si="792"/>
        <v>7</v>
      </c>
      <c r="BX498">
        <f t="shared" ca="1" si="792"/>
        <v>8</v>
      </c>
      <c r="BY498">
        <f t="shared" ca="1" si="792"/>
        <v>9</v>
      </c>
      <c r="BZ498">
        <f t="shared" ca="1" si="792"/>
        <v>10</v>
      </c>
      <c r="CA498">
        <f t="shared" ca="1" si="792"/>
        <v>10</v>
      </c>
      <c r="CB498">
        <f t="shared" ca="1" si="792"/>
        <v>11</v>
      </c>
      <c r="CC498">
        <f t="shared" ca="1" si="792"/>
        <v>12</v>
      </c>
      <c r="CD498">
        <f t="shared" ca="1" si="792"/>
        <v>13</v>
      </c>
      <c r="CE498">
        <f t="shared" ca="1" si="792"/>
        <v>14</v>
      </c>
      <c r="CF498">
        <f t="shared" ca="1" si="792"/>
        <v>15</v>
      </c>
      <c r="CG498">
        <f t="shared" ca="1" si="792"/>
        <v>16</v>
      </c>
      <c r="CH498">
        <f t="shared" ca="1" si="792"/>
        <v>17</v>
      </c>
      <c r="CI498">
        <f t="shared" ca="1" si="792"/>
        <v>18</v>
      </c>
      <c r="CJ498">
        <f t="shared" ca="1" si="792"/>
        <v>19</v>
      </c>
      <c r="CK498">
        <f t="shared" ca="1" si="792"/>
        <v>19</v>
      </c>
      <c r="CL498">
        <f t="shared" ca="1" si="792"/>
        <v>20</v>
      </c>
      <c r="CM498">
        <f t="shared" ca="1" si="792"/>
        <v>21</v>
      </c>
      <c r="CN498">
        <f t="shared" ca="1" si="792"/>
        <v>22</v>
      </c>
      <c r="CO498">
        <f t="shared" ca="1" si="792"/>
        <v>23</v>
      </c>
      <c r="CP498">
        <f t="shared" ca="1" si="792"/>
        <v>24</v>
      </c>
      <c r="CQ498">
        <f t="shared" ca="1" si="792"/>
        <v>25</v>
      </c>
      <c r="CR498">
        <f t="shared" ca="1" si="792"/>
        <v>26</v>
      </c>
      <c r="CS498">
        <f t="shared" ca="1" si="792"/>
        <v>27</v>
      </c>
      <c r="CT498">
        <f t="shared" ca="1" si="792"/>
        <v>28</v>
      </c>
      <c r="CU498">
        <f t="shared" ca="1" si="792"/>
        <v>28</v>
      </c>
      <c r="CV498">
        <f t="shared" ca="1" si="792"/>
        <v>29</v>
      </c>
      <c r="CW498">
        <f t="shared" ca="1" si="792"/>
        <v>30</v>
      </c>
      <c r="CX498">
        <f t="shared" ca="1" si="792"/>
        <v>31</v>
      </c>
      <c r="CY498">
        <f t="shared" ca="1" si="792"/>
        <v>32</v>
      </c>
      <c r="CZ498">
        <f t="shared" ca="1" si="792"/>
        <v>33</v>
      </c>
      <c r="DA498" s="5">
        <f t="shared" ca="1" si="676"/>
        <v>1</v>
      </c>
      <c r="DB498">
        <f t="shared" ref="DB498:EK498" ca="1" si="793">IF(DB$3&gt;$BG498,"",IF(OR(DA498=36,DA498=""),"",LOOKUP(DB$3,$BP498:$CZ498,$BP$3:$CZ$3)))</f>
        <v>2</v>
      </c>
      <c r="DC498">
        <f t="shared" ca="1" si="793"/>
        <v>3</v>
      </c>
      <c r="DD498">
        <f t="shared" ca="1" si="793"/>
        <v>4</v>
      </c>
      <c r="DE498">
        <f t="shared" ca="1" si="793"/>
        <v>5</v>
      </c>
      <c r="DF498">
        <f t="shared" ca="1" si="793"/>
        <v>6</v>
      </c>
      <c r="DG498">
        <f t="shared" ca="1" si="793"/>
        <v>7</v>
      </c>
      <c r="DH498">
        <f t="shared" ca="1" si="793"/>
        <v>8</v>
      </c>
      <c r="DI498">
        <f t="shared" ca="1" si="793"/>
        <v>9</v>
      </c>
      <c r="DJ498">
        <f t="shared" ca="1" si="793"/>
        <v>11</v>
      </c>
      <c r="DK498">
        <f t="shared" ca="1" si="793"/>
        <v>12</v>
      </c>
      <c r="DL498">
        <f t="shared" ca="1" si="793"/>
        <v>13</v>
      </c>
      <c r="DM498">
        <f t="shared" ca="1" si="793"/>
        <v>14</v>
      </c>
      <c r="DN498">
        <f t="shared" ca="1" si="793"/>
        <v>15</v>
      </c>
      <c r="DO498">
        <f t="shared" ca="1" si="793"/>
        <v>16</v>
      </c>
      <c r="DP498">
        <f t="shared" ca="1" si="793"/>
        <v>17</v>
      </c>
      <c r="DQ498">
        <f t="shared" ca="1" si="793"/>
        <v>18</v>
      </c>
      <c r="DR498">
        <f t="shared" ca="1" si="793"/>
        <v>19</v>
      </c>
      <c r="DS498">
        <f t="shared" ca="1" si="793"/>
        <v>21</v>
      </c>
      <c r="DT498">
        <f t="shared" ca="1" si="793"/>
        <v>22</v>
      </c>
      <c r="DU498">
        <f t="shared" ca="1" si="793"/>
        <v>23</v>
      </c>
      <c r="DV498">
        <f t="shared" ca="1" si="793"/>
        <v>24</v>
      </c>
      <c r="DW498">
        <f t="shared" ca="1" si="793"/>
        <v>25</v>
      </c>
      <c r="DX498">
        <f t="shared" ca="1" si="793"/>
        <v>26</v>
      </c>
      <c r="DY498">
        <f t="shared" ca="1" si="793"/>
        <v>27</v>
      </c>
      <c r="DZ498">
        <f t="shared" ca="1" si="793"/>
        <v>28</v>
      </c>
      <c r="EA498">
        <f t="shared" ca="1" si="793"/>
        <v>29</v>
      </c>
      <c r="EB498">
        <f t="shared" ca="1" si="793"/>
        <v>31</v>
      </c>
      <c r="EC498">
        <f t="shared" ca="1" si="793"/>
        <v>32</v>
      </c>
      <c r="ED498">
        <f t="shared" ca="1" si="793"/>
        <v>33</v>
      </c>
      <c r="EE498">
        <f t="shared" ca="1" si="793"/>
        <v>34</v>
      </c>
      <c r="EF498">
        <f t="shared" ca="1" si="793"/>
        <v>35</v>
      </c>
      <c r="EG498">
        <f t="shared" ca="1" si="793"/>
        <v>36</v>
      </c>
      <c r="EH498" t="str">
        <f t="shared" ca="1" si="793"/>
        <v/>
      </c>
      <c r="EI498" t="str">
        <f t="shared" ca="1" si="793"/>
        <v/>
      </c>
      <c r="EJ498" t="str">
        <f t="shared" ca="1" si="793"/>
        <v/>
      </c>
      <c r="EK498" t="str">
        <f t="shared" ca="1" si="793"/>
        <v/>
      </c>
      <c r="EL498" t="str">
        <f ca="1">IF(I498=1,Finals!I503,"")</f>
        <v/>
      </c>
    </row>
    <row r="499" spans="3:142" x14ac:dyDescent="0.25">
      <c r="C499">
        <v>496</v>
      </c>
      <c r="D499">
        <f ca="1">IF(AND(Finals!K503&gt;Finals!K502,Finals!B$3="Yes"),1,IF(AND(I498=1,Finals!B$2="Yes"),1,IF(AND(E498=Finals!B$5,Calc!D498&gt;=Finals!B$4),1,IF(AND(D498=Finals!B$4,E498&lt;Finals!B$5),D498,1+D498))))</f>
        <v>4</v>
      </c>
      <c r="E499">
        <f ca="1">IF(E498=Finals!B$5,1,IF(AND(I498=1,Finals!B$2="Yes"),1,IF(D498&lt;Finals!B$4,1,Calc!E498+1)))</f>
        <v>1</v>
      </c>
      <c r="F499">
        <f>Finals!D504</f>
        <v>0</v>
      </c>
      <c r="G499">
        <f t="shared" si="698"/>
        <v>0</v>
      </c>
      <c r="H499" t="str">
        <f ca="1">IF(AND(Finals!K503&gt;Finals!K502,Finals!B$3="Yes"),"",IF(AND(I498=1,Finals!B$2="Yes"),"",IF(D498&lt;&gt;Finals!B$4,"",1)))</f>
        <v/>
      </c>
      <c r="I499" t="str">
        <f t="shared" ca="1" si="699"/>
        <v/>
      </c>
      <c r="J499">
        <f ca="1">IF(I499=-1,-BG498,IF(I499=1,36-BG498,0))</f>
        <v>0</v>
      </c>
      <c r="K499">
        <f t="shared" ca="1" si="702"/>
        <v>-4005</v>
      </c>
      <c r="L499">
        <f ca="1">IF(AND($D498=0,$G499=L$3),1,IF($D498=0,0,IF($G499=L$3,1,L498)))</f>
        <v>1</v>
      </c>
      <c r="M499">
        <f ca="1">IF(AND($D498=0,$G499=M$3),1,IF($D498=0,0,IF($G499=M$3,1,M498)))</f>
        <v>1</v>
      </c>
      <c r="N499">
        <f ca="1">IF(AND($D498=0,$G499=N$3),1,IF($D498=0,0,IF($G499=N$3,1,N498)))</f>
        <v>0</v>
      </c>
      <c r="O499">
        <f ca="1">IF(AND($D498=0,$G499=O$3),1,IF($D498=0,0,IF($G499=O$3,1,O498)))</f>
        <v>0</v>
      </c>
      <c r="P499">
        <f ca="1">IF(AND($D498=0,$G499=P$3),1,IF($D498=0,0,IF($G499=P$3,1,P498)))</f>
        <v>1</v>
      </c>
      <c r="Q499">
        <f ca="1">IF(AND($D498=0,$G499=Q$3),1,IF($D498=0,0,IF($G499=Q$3,1,Q498)))</f>
        <v>0</v>
      </c>
      <c r="R499">
        <f ca="1">IF(AND($D498=0,$G499=R$3),1,IF($D498=0,0,IF($G499=R$3,1,R498)))</f>
        <v>1</v>
      </c>
      <c r="S499">
        <f ca="1">IF(AND($D498=0,$G499=S$3),1,IF($D498=0,0,IF($G499=S$3,1,S498)))</f>
        <v>1</v>
      </c>
      <c r="T499">
        <f ca="1">IF(AND($D498=0,$G499=T$3),1,IF($D498=0,0,IF($G499=T$3,1,T498)))</f>
        <v>0</v>
      </c>
      <c r="U499">
        <f ca="1">IF(AND($D498=0,$G499=U$3),1,IF($D498=0,0,IF($G499=U$3,1,U498)))</f>
        <v>1</v>
      </c>
      <c r="V499" s="5">
        <f ca="1">IF(AND($D498=Finals!$B$4,$D499=1,$G499=V$2),0,IF(AND($D498=Finals!$B$4,$D499=1),1,IF($G499=V$2,0,V498)))</f>
        <v>0</v>
      </c>
      <c r="W499" s="8">
        <f ca="1">IF(AND($D498=Finals!$B$4,$D499=1,$G499=W$2),0,IF(AND($D498=Finals!$B$4,$D499=1),1,IF($G499=W$2,0,W498)))</f>
        <v>1</v>
      </c>
      <c r="X499" s="8">
        <f ca="1">IF(AND($D498=Finals!$B$4,$D499=1,$G499=X$2),0,IF(AND($D498=Finals!$B$4,$D499=1),1,IF($G499=X$2,0,X498)))</f>
        <v>1</v>
      </c>
      <c r="Y499" s="8">
        <f ca="1">IF(AND($D498=Finals!$B$4,$D499=1,$G499=Y$2),0,IF(AND($D498=Finals!$B$4,$D499=1),1,IF($G499=Y$2,0,Y498)))</f>
        <v>1</v>
      </c>
      <c r="Z499" s="8">
        <f ca="1">IF(AND($D498=Finals!$B$4,$D499=1,$G499=Z$2),0,IF(AND($D498=Finals!$B$4,$D499=1),1,IF($G499=Z$2,0,Z498)))</f>
        <v>1</v>
      </c>
      <c r="AA499" s="8">
        <f ca="1">IF(AND($D498=Finals!$B$4,$D499=1,$G499=AA$2),0,IF(AND($D498=Finals!$B$4,$D499=1),1,IF($G499=AA$2,0,AA498)))</f>
        <v>1</v>
      </c>
      <c r="AB499" s="8">
        <f ca="1">IF(AND($D498=Finals!$B$4,$D499=1,$G499=AB$2),0,IF(AND($D498=Finals!$B$4,$D499=1),1,IF($G499=AB$2,0,AB498)))</f>
        <v>1</v>
      </c>
      <c r="AC499" s="8">
        <f ca="1">IF(AND($D498=Finals!$B$4,$D499=1,$G499=AC$2),0,IF(AND($D498=Finals!$B$4,$D499=1),1,IF($G499=AC$2,0,AC498)))</f>
        <v>1</v>
      </c>
      <c r="AD499" s="8">
        <f ca="1">IF(AND($D498=Finals!$B$4,$D499=1,$G499=AD$2),0,IF(AND($D498=Finals!$B$4,$D499=1),1,IF($G499=AD$2,0,AD498)))</f>
        <v>1</v>
      </c>
      <c r="AE499" s="8">
        <f ca="1">IF(AND($D498=Finals!$B$4,$D499=1,$G499=AE$2),0,IF(AND($D498=Finals!$B$4,$D499=1),1,IF($G499=AE$2,0,AE498)))</f>
        <v>1</v>
      </c>
      <c r="AF499" s="8">
        <f ca="1">IF(AND($D498=Finals!$B$4,$D499=1,$G499=AF$2),0,IF(AND($D498=Finals!$B$4,$D499=1),1,IF($G499=AF$2,0,AF498)))</f>
        <v>0</v>
      </c>
      <c r="AG499" s="8">
        <f ca="1">IF(AND($D498=Finals!$B$4,$D499=1,$G499=AG$2),0,IF(AND($D498=Finals!$B$4,$D499=1),1,IF($G499=AG$2,0,AG498)))</f>
        <v>1</v>
      </c>
      <c r="AH499" s="8">
        <f ca="1">IF(AND($D498=Finals!$B$4,$D499=1,$G499=AH$2),0,IF(AND($D498=Finals!$B$4,$D499=1),1,IF($G499=AH$2,0,AH498)))</f>
        <v>1</v>
      </c>
      <c r="AI499" s="8">
        <f ca="1">IF(AND($D498=Finals!$B$4,$D499=1,$G499=AI$2),0,IF(AND($D498=Finals!$B$4,$D499=1),1,IF($G499=AI$2,0,AI498)))</f>
        <v>1</v>
      </c>
      <c r="AJ499" s="8">
        <f ca="1">IF(AND($D498=Finals!$B$4,$D499=1,$G499=AJ$2),0,IF(AND($D498=Finals!$B$4,$D499=1),1,IF($G499=AJ$2,0,AJ498)))</f>
        <v>1</v>
      </c>
      <c r="AK499" s="8">
        <f ca="1">IF(AND($D498=Finals!$B$4,$D499=1,$G499=AK$2),0,IF(AND($D498=Finals!$B$4,$D499=1),1,IF($G499=AK$2,0,AK498)))</f>
        <v>1</v>
      </c>
      <c r="AL499" s="8">
        <f ca="1">IF(AND($D498=Finals!$B$4,$D499=1,$G499=AL$2),0,IF(AND($D498=Finals!$B$4,$D499=1),1,IF($G499=AL$2,0,AL498)))</f>
        <v>1</v>
      </c>
      <c r="AM499" s="8">
        <f ca="1">IF(AND($D498=Finals!$B$4,$D499=1,$G499=AM$2),0,IF(AND($D498=Finals!$B$4,$D499=1),1,IF($G499=AM$2,0,AM498)))</f>
        <v>1</v>
      </c>
      <c r="AN499" s="8">
        <f ca="1">IF(AND($D498=Finals!$B$4,$D499=1,$G499=AN$2),0,IF(AND($D498=Finals!$B$4,$D499=1),1,IF($G499=AN$2,0,AN498)))</f>
        <v>1</v>
      </c>
      <c r="AO499" s="8">
        <f ca="1">IF(AND($D498=Finals!$B$4,$D499=1,$G499=AO$2),0,IF(AND($D498=Finals!$B$4,$D499=1),1,IF($G499=AO$2,0,AO498)))</f>
        <v>1</v>
      </c>
      <c r="AP499" s="8">
        <f ca="1">IF(AND($D498=Finals!$B$4,$D499=1,$G499=AP$2),0,IF(AND($D498=Finals!$B$4,$D499=1),1,IF($G499=AP$2,0,AP498)))</f>
        <v>0</v>
      </c>
      <c r="AQ499" s="8">
        <f ca="1">IF(AND($D498=Finals!$B$4,$D499=1,$G499=AQ$2),0,IF(AND($D498=Finals!$B$4,$D499=1),1,IF($G499=AQ$2,0,AQ498)))</f>
        <v>1</v>
      </c>
      <c r="AR499" s="8">
        <f ca="1">IF(AND($D498=Finals!$B$4,$D499=1,$G499=AR$2),0,IF(AND($D498=Finals!$B$4,$D499=1),1,IF($G499=AR$2,0,AR498)))</f>
        <v>1</v>
      </c>
      <c r="AS499" s="8">
        <f ca="1">IF(AND($D498=Finals!$B$4,$D499=1,$G499=AS$2),0,IF(AND($D498=Finals!$B$4,$D499=1),1,IF($G499=AS$2,0,AS498)))</f>
        <v>1</v>
      </c>
      <c r="AT499" s="8">
        <f ca="1">IF(AND($D498=Finals!$B$4,$D499=1,$G499=AT$2),0,IF(AND($D498=Finals!$B$4,$D499=1),1,IF($G499=AT$2,0,AT498)))</f>
        <v>1</v>
      </c>
      <c r="AU499" s="8">
        <f ca="1">IF(AND($D498=Finals!$B$4,$D499=1,$G499=AU$2),0,IF(AND($D498=Finals!$B$4,$D499=1),1,IF($G499=AU$2,0,AU498)))</f>
        <v>1</v>
      </c>
      <c r="AV499" s="8">
        <f ca="1">IF(AND($D498=Finals!$B$4,$D499=1,$G499=AV$2),0,IF(AND($D498=Finals!$B$4,$D499=1),1,IF($G499=AV$2,0,AV498)))</f>
        <v>1</v>
      </c>
      <c r="AW499" s="8">
        <f ca="1">IF(AND($D498=Finals!$B$4,$D499=1,$G499=AW$2),0,IF(AND($D498=Finals!$B$4,$D499=1),1,IF($G499=AW$2,0,AW498)))</f>
        <v>1</v>
      </c>
      <c r="AX499" s="8">
        <f ca="1">IF(AND($D498=Finals!$B$4,$D499=1,$G499=AX$2),0,IF(AND($D498=Finals!$B$4,$D499=1),1,IF($G499=AX$2,0,AX498)))</f>
        <v>1</v>
      </c>
      <c r="AY499" s="8">
        <f ca="1">IF(AND($D498=Finals!$B$4,$D499=1,$G499=AY$2),0,IF(AND($D498=Finals!$B$4,$D499=1),1,IF($G499=AY$2,0,AY498)))</f>
        <v>1</v>
      </c>
      <c r="AZ499" s="8">
        <f ca="1">IF(AND($D498=Finals!$B$4,$D499=1,$G499=AZ$2),0,IF(AND($D498=Finals!$B$4,$D499=1),1,IF($G499=AZ$2,0,AZ498)))</f>
        <v>0</v>
      </c>
      <c r="BA499" s="8">
        <f ca="1">IF(AND($D498=Finals!$B$4,$D499=1,$G499=BA$2),0,IF(AND($D498=Finals!$B$4,$D499=1),1,IF($G499=BA$2,0,BA498)))</f>
        <v>1</v>
      </c>
      <c r="BB499" s="8">
        <f ca="1">IF(AND($D498=Finals!$B$4,$D499=1,$G499=BB$2),0,IF(AND($D498=Finals!$B$4,$D499=1),1,IF($G499=BB$2,0,BB498)))</f>
        <v>1</v>
      </c>
      <c r="BC499" s="8">
        <f ca="1">IF(AND($D498=Finals!$B$4,$D499=1,$G499=BC$2),0,IF(AND($D498=Finals!$B$4,$D499=1),1,IF($G499=BC$2,0,BC498)))</f>
        <v>1</v>
      </c>
      <c r="BD499" s="8">
        <f ca="1">IF(AND($D498=Finals!$B$4,$D499=1,$G499=BD$2),0,IF(AND($D498=Finals!$B$4,$D499=1),1,IF($G499=BD$2,0,BD498)))</f>
        <v>1</v>
      </c>
      <c r="BE499" s="8">
        <f ca="1">IF(AND($D498=Finals!$B$4,$D499=1,$G499=BE$2),0,IF(AND($D498=Finals!$B$4,$D499=1),1,IF($G499=BE$2,0,BE498)))</f>
        <v>1</v>
      </c>
      <c r="BF499" s="4">
        <f ca="1">IF(AND($D498=Finals!$B$4,$D499=1,$G499=BF$2),0,IF(AND($D498=Finals!$B$4,$D499=1),1,IF($G499=BF$2,0,BF498)))</f>
        <v>1</v>
      </c>
      <c r="BG499">
        <f t="shared" ca="1" si="759"/>
        <v>33</v>
      </c>
      <c r="BP499">
        <v>1</v>
      </c>
      <c r="BQ499">
        <f t="shared" ref="BQ499:CZ499" ca="1" si="794">IF(V499=1,1+BP499,BP499)</f>
        <v>1</v>
      </c>
      <c r="BR499">
        <f t="shared" ca="1" si="794"/>
        <v>2</v>
      </c>
      <c r="BS499">
        <f t="shared" ca="1" si="794"/>
        <v>3</v>
      </c>
      <c r="BT499">
        <f t="shared" ca="1" si="794"/>
        <v>4</v>
      </c>
      <c r="BU499">
        <f t="shared" ca="1" si="794"/>
        <v>5</v>
      </c>
      <c r="BV499">
        <f t="shared" ca="1" si="794"/>
        <v>6</v>
      </c>
      <c r="BW499">
        <f t="shared" ca="1" si="794"/>
        <v>7</v>
      </c>
      <c r="BX499">
        <f t="shared" ca="1" si="794"/>
        <v>8</v>
      </c>
      <c r="BY499">
        <f t="shared" ca="1" si="794"/>
        <v>9</v>
      </c>
      <c r="BZ499">
        <f t="shared" ca="1" si="794"/>
        <v>10</v>
      </c>
      <c r="CA499">
        <f t="shared" ca="1" si="794"/>
        <v>10</v>
      </c>
      <c r="CB499">
        <f t="shared" ca="1" si="794"/>
        <v>11</v>
      </c>
      <c r="CC499">
        <f t="shared" ca="1" si="794"/>
        <v>12</v>
      </c>
      <c r="CD499">
        <f t="shared" ca="1" si="794"/>
        <v>13</v>
      </c>
      <c r="CE499">
        <f t="shared" ca="1" si="794"/>
        <v>14</v>
      </c>
      <c r="CF499">
        <f t="shared" ca="1" si="794"/>
        <v>15</v>
      </c>
      <c r="CG499">
        <f t="shared" ca="1" si="794"/>
        <v>16</v>
      </c>
      <c r="CH499">
        <f t="shared" ca="1" si="794"/>
        <v>17</v>
      </c>
      <c r="CI499">
        <f t="shared" ca="1" si="794"/>
        <v>18</v>
      </c>
      <c r="CJ499">
        <f t="shared" ca="1" si="794"/>
        <v>19</v>
      </c>
      <c r="CK499">
        <f t="shared" ca="1" si="794"/>
        <v>19</v>
      </c>
      <c r="CL499">
        <f t="shared" ca="1" si="794"/>
        <v>20</v>
      </c>
      <c r="CM499">
        <f t="shared" ca="1" si="794"/>
        <v>21</v>
      </c>
      <c r="CN499">
        <f t="shared" ca="1" si="794"/>
        <v>22</v>
      </c>
      <c r="CO499">
        <f t="shared" ca="1" si="794"/>
        <v>23</v>
      </c>
      <c r="CP499">
        <f t="shared" ca="1" si="794"/>
        <v>24</v>
      </c>
      <c r="CQ499">
        <f t="shared" ca="1" si="794"/>
        <v>25</v>
      </c>
      <c r="CR499">
        <f t="shared" ca="1" si="794"/>
        <v>26</v>
      </c>
      <c r="CS499">
        <f t="shared" ca="1" si="794"/>
        <v>27</v>
      </c>
      <c r="CT499">
        <f t="shared" ca="1" si="794"/>
        <v>28</v>
      </c>
      <c r="CU499">
        <f t="shared" ca="1" si="794"/>
        <v>28</v>
      </c>
      <c r="CV499">
        <f t="shared" ca="1" si="794"/>
        <v>29</v>
      </c>
      <c r="CW499">
        <f t="shared" ca="1" si="794"/>
        <v>30</v>
      </c>
      <c r="CX499">
        <f t="shared" ca="1" si="794"/>
        <v>31</v>
      </c>
      <c r="CY499">
        <f t="shared" ca="1" si="794"/>
        <v>32</v>
      </c>
      <c r="CZ499">
        <f t="shared" ca="1" si="794"/>
        <v>33</v>
      </c>
      <c r="DA499" s="5">
        <f t="shared" ca="1" si="676"/>
        <v>1</v>
      </c>
      <c r="DB499">
        <f t="shared" ref="DB499:EK499" ca="1" si="795">IF(DB$3&gt;$BG499,"",IF(OR(DA499=36,DA499=""),"",LOOKUP(DB$3,$BP499:$CZ499,$BP$3:$CZ$3)))</f>
        <v>2</v>
      </c>
      <c r="DC499">
        <f t="shared" ca="1" si="795"/>
        <v>3</v>
      </c>
      <c r="DD499">
        <f t="shared" ca="1" si="795"/>
        <v>4</v>
      </c>
      <c r="DE499">
        <f t="shared" ca="1" si="795"/>
        <v>5</v>
      </c>
      <c r="DF499">
        <f t="shared" ca="1" si="795"/>
        <v>6</v>
      </c>
      <c r="DG499">
        <f t="shared" ca="1" si="795"/>
        <v>7</v>
      </c>
      <c r="DH499">
        <f t="shared" ca="1" si="795"/>
        <v>8</v>
      </c>
      <c r="DI499">
        <f t="shared" ca="1" si="795"/>
        <v>9</v>
      </c>
      <c r="DJ499">
        <f t="shared" ca="1" si="795"/>
        <v>11</v>
      </c>
      <c r="DK499">
        <f t="shared" ca="1" si="795"/>
        <v>12</v>
      </c>
      <c r="DL499">
        <f t="shared" ca="1" si="795"/>
        <v>13</v>
      </c>
      <c r="DM499">
        <f t="shared" ca="1" si="795"/>
        <v>14</v>
      </c>
      <c r="DN499">
        <f t="shared" ca="1" si="795"/>
        <v>15</v>
      </c>
      <c r="DO499">
        <f t="shared" ca="1" si="795"/>
        <v>16</v>
      </c>
      <c r="DP499">
        <f t="shared" ca="1" si="795"/>
        <v>17</v>
      </c>
      <c r="DQ499">
        <f t="shared" ca="1" si="795"/>
        <v>18</v>
      </c>
      <c r="DR499">
        <f t="shared" ca="1" si="795"/>
        <v>19</v>
      </c>
      <c r="DS499">
        <f t="shared" ca="1" si="795"/>
        <v>21</v>
      </c>
      <c r="DT499">
        <f t="shared" ca="1" si="795"/>
        <v>22</v>
      </c>
      <c r="DU499">
        <f t="shared" ca="1" si="795"/>
        <v>23</v>
      </c>
      <c r="DV499">
        <f t="shared" ca="1" si="795"/>
        <v>24</v>
      </c>
      <c r="DW499">
        <f t="shared" ca="1" si="795"/>
        <v>25</v>
      </c>
      <c r="DX499">
        <f t="shared" ca="1" si="795"/>
        <v>26</v>
      </c>
      <c r="DY499">
        <f t="shared" ca="1" si="795"/>
        <v>27</v>
      </c>
      <c r="DZ499">
        <f t="shared" ca="1" si="795"/>
        <v>28</v>
      </c>
      <c r="EA499">
        <f t="shared" ca="1" si="795"/>
        <v>29</v>
      </c>
      <c r="EB499">
        <f t="shared" ca="1" si="795"/>
        <v>31</v>
      </c>
      <c r="EC499">
        <f t="shared" ca="1" si="795"/>
        <v>32</v>
      </c>
      <c r="ED499">
        <f t="shared" ca="1" si="795"/>
        <v>33</v>
      </c>
      <c r="EE499">
        <f t="shared" ca="1" si="795"/>
        <v>34</v>
      </c>
      <c r="EF499">
        <f t="shared" ca="1" si="795"/>
        <v>35</v>
      </c>
      <c r="EG499">
        <f t="shared" ca="1" si="795"/>
        <v>36</v>
      </c>
      <c r="EH499" t="str">
        <f t="shared" ca="1" si="795"/>
        <v/>
      </c>
      <c r="EI499" t="str">
        <f t="shared" ca="1" si="795"/>
        <v/>
      </c>
      <c r="EJ499" t="str">
        <f t="shared" ca="1" si="795"/>
        <v/>
      </c>
      <c r="EK499" t="str">
        <f t="shared" ca="1" si="795"/>
        <v/>
      </c>
      <c r="EL499" t="str">
        <f ca="1">IF(I499=1,Finals!I504,"")</f>
        <v/>
      </c>
    </row>
    <row r="500" spans="3:142" x14ac:dyDescent="0.25">
      <c r="C500">
        <v>497</v>
      </c>
      <c r="D500">
        <f ca="1">IF(AND(Finals!K504&gt;Finals!K503,Finals!B$3="Yes"),1,IF(AND(I499=1,Finals!B$2="Yes"),1,IF(AND(E499=Finals!B$5,Calc!D499&gt;=Finals!B$4),1,IF(AND(D499=Finals!B$4,E499&lt;Finals!B$5),D499,1+D499))))</f>
        <v>5</v>
      </c>
      <c r="E500">
        <f ca="1">IF(E499=Finals!B$5,1,IF(AND(I499=1,Finals!B$2="Yes"),1,IF(D499&lt;Finals!B$4,1,Calc!E499+1)))</f>
        <v>1</v>
      </c>
      <c r="F500">
        <f>Finals!D505</f>
        <v>0</v>
      </c>
      <c r="G500">
        <f t="shared" si="698"/>
        <v>0</v>
      </c>
      <c r="H500" t="str">
        <f ca="1">IF(AND(Finals!K504&gt;Finals!K503,Finals!B$3="Yes"),"",IF(AND(I499=1,Finals!B$2="Yes"),"",IF(D499&lt;&gt;Finals!B$4,"",1)))</f>
        <v/>
      </c>
      <c r="I500" t="str">
        <f t="shared" ca="1" si="699"/>
        <v/>
      </c>
      <c r="J500">
        <f ca="1">IF(I500=-1,-BG499,IF(I500=1,36-BG499,0))</f>
        <v>0</v>
      </c>
      <c r="K500">
        <f t="shared" ca="1" si="702"/>
        <v>-4005</v>
      </c>
      <c r="L500">
        <f ca="1">IF(AND($D499=0,$G500=L$3),1,IF($D499=0,0,IF($G500=L$3,1,L499)))</f>
        <v>1</v>
      </c>
      <c r="M500">
        <f ca="1">IF(AND($D499=0,$G500=M$3),1,IF($D499=0,0,IF($G500=M$3,1,M499)))</f>
        <v>1</v>
      </c>
      <c r="N500">
        <f ca="1">IF(AND($D499=0,$G500=N$3),1,IF($D499=0,0,IF($G500=N$3,1,N499)))</f>
        <v>0</v>
      </c>
      <c r="O500">
        <f ca="1">IF(AND($D499=0,$G500=O$3),1,IF($D499=0,0,IF($G500=O$3,1,O499)))</f>
        <v>0</v>
      </c>
      <c r="P500">
        <f ca="1">IF(AND($D499=0,$G500=P$3),1,IF($D499=0,0,IF($G500=P$3,1,P499)))</f>
        <v>1</v>
      </c>
      <c r="Q500">
        <f ca="1">IF(AND($D499=0,$G500=Q$3),1,IF($D499=0,0,IF($G500=Q$3,1,Q499)))</f>
        <v>0</v>
      </c>
      <c r="R500">
        <f ca="1">IF(AND($D499=0,$G500=R$3),1,IF($D499=0,0,IF($G500=R$3,1,R499)))</f>
        <v>1</v>
      </c>
      <c r="S500">
        <f ca="1">IF(AND($D499=0,$G500=S$3),1,IF($D499=0,0,IF($G500=S$3,1,S499)))</f>
        <v>1</v>
      </c>
      <c r="T500">
        <f ca="1">IF(AND($D499=0,$G500=T$3),1,IF($D499=0,0,IF($G500=T$3,1,T499)))</f>
        <v>0</v>
      </c>
      <c r="U500">
        <f ca="1">IF(AND($D499=0,$G500=U$3),1,IF($D499=0,0,IF($G500=U$3,1,U499)))</f>
        <v>1</v>
      </c>
      <c r="V500" s="5">
        <f ca="1">IF(AND($D499=Finals!$B$4,$D500=1,$G500=V$2),0,IF(AND($D499=Finals!$B$4,$D500=1),1,IF($G500=V$2,0,V499)))</f>
        <v>0</v>
      </c>
      <c r="W500" s="8">
        <f ca="1">IF(AND($D499=Finals!$B$4,$D500=1,$G500=W$2),0,IF(AND($D499=Finals!$B$4,$D500=1),1,IF($G500=W$2,0,W499)))</f>
        <v>1</v>
      </c>
      <c r="X500" s="8">
        <f ca="1">IF(AND($D499=Finals!$B$4,$D500=1,$G500=X$2),0,IF(AND($D499=Finals!$B$4,$D500=1),1,IF($G500=X$2,0,X499)))</f>
        <v>1</v>
      </c>
      <c r="Y500" s="8">
        <f ca="1">IF(AND($D499=Finals!$B$4,$D500=1,$G500=Y$2),0,IF(AND($D499=Finals!$B$4,$D500=1),1,IF($G500=Y$2,0,Y499)))</f>
        <v>1</v>
      </c>
      <c r="Z500" s="8">
        <f ca="1">IF(AND($D499=Finals!$B$4,$D500=1,$G500=Z$2),0,IF(AND($D499=Finals!$B$4,$D500=1),1,IF($G500=Z$2,0,Z499)))</f>
        <v>1</v>
      </c>
      <c r="AA500" s="8">
        <f ca="1">IF(AND($D499=Finals!$B$4,$D500=1,$G500=AA$2),0,IF(AND($D499=Finals!$B$4,$D500=1),1,IF($G500=AA$2,0,AA499)))</f>
        <v>1</v>
      </c>
      <c r="AB500" s="8">
        <f ca="1">IF(AND($D499=Finals!$B$4,$D500=1,$G500=AB$2),0,IF(AND($D499=Finals!$B$4,$D500=1),1,IF($G500=AB$2,0,AB499)))</f>
        <v>1</v>
      </c>
      <c r="AC500" s="8">
        <f ca="1">IF(AND($D499=Finals!$B$4,$D500=1,$G500=AC$2),0,IF(AND($D499=Finals!$B$4,$D500=1),1,IF($G500=AC$2,0,AC499)))</f>
        <v>1</v>
      </c>
      <c r="AD500" s="8">
        <f ca="1">IF(AND($D499=Finals!$B$4,$D500=1,$G500=AD$2),0,IF(AND($D499=Finals!$B$4,$D500=1),1,IF($G500=AD$2,0,AD499)))</f>
        <v>1</v>
      </c>
      <c r="AE500" s="8">
        <f ca="1">IF(AND($D499=Finals!$B$4,$D500=1,$G500=AE$2),0,IF(AND($D499=Finals!$B$4,$D500=1),1,IF($G500=AE$2,0,AE499)))</f>
        <v>1</v>
      </c>
      <c r="AF500" s="8">
        <f ca="1">IF(AND($D499=Finals!$B$4,$D500=1,$G500=AF$2),0,IF(AND($D499=Finals!$B$4,$D500=1),1,IF($G500=AF$2,0,AF499)))</f>
        <v>0</v>
      </c>
      <c r="AG500" s="8">
        <f ca="1">IF(AND($D499=Finals!$B$4,$D500=1,$G500=AG$2),0,IF(AND($D499=Finals!$B$4,$D500=1),1,IF($G500=AG$2,0,AG499)))</f>
        <v>1</v>
      </c>
      <c r="AH500" s="8">
        <f ca="1">IF(AND($D499=Finals!$B$4,$D500=1,$G500=AH$2),0,IF(AND($D499=Finals!$B$4,$D500=1),1,IF($G500=AH$2,0,AH499)))</f>
        <v>1</v>
      </c>
      <c r="AI500" s="8">
        <f ca="1">IF(AND($D499=Finals!$B$4,$D500=1,$G500=AI$2),0,IF(AND($D499=Finals!$B$4,$D500=1),1,IF($G500=AI$2,0,AI499)))</f>
        <v>1</v>
      </c>
      <c r="AJ500" s="8">
        <f ca="1">IF(AND($D499=Finals!$B$4,$D500=1,$G500=AJ$2),0,IF(AND($D499=Finals!$B$4,$D500=1),1,IF($G500=AJ$2,0,AJ499)))</f>
        <v>1</v>
      </c>
      <c r="AK500" s="8">
        <f ca="1">IF(AND($D499=Finals!$B$4,$D500=1,$G500=AK$2),0,IF(AND($D499=Finals!$B$4,$D500=1),1,IF($G500=AK$2,0,AK499)))</f>
        <v>1</v>
      </c>
      <c r="AL500" s="8">
        <f ca="1">IF(AND($D499=Finals!$B$4,$D500=1,$G500=AL$2),0,IF(AND($D499=Finals!$B$4,$D500=1),1,IF($G500=AL$2,0,AL499)))</f>
        <v>1</v>
      </c>
      <c r="AM500" s="8">
        <f ca="1">IF(AND($D499=Finals!$B$4,$D500=1,$G500=AM$2),0,IF(AND($D499=Finals!$B$4,$D500=1),1,IF($G500=AM$2,0,AM499)))</f>
        <v>1</v>
      </c>
      <c r="AN500" s="8">
        <f ca="1">IF(AND($D499=Finals!$B$4,$D500=1,$G500=AN$2),0,IF(AND($D499=Finals!$B$4,$D500=1),1,IF($G500=AN$2,0,AN499)))</f>
        <v>1</v>
      </c>
      <c r="AO500" s="8">
        <f ca="1">IF(AND($D499=Finals!$B$4,$D500=1,$G500=AO$2),0,IF(AND($D499=Finals!$B$4,$D500=1),1,IF($G500=AO$2,0,AO499)))</f>
        <v>1</v>
      </c>
      <c r="AP500" s="8">
        <f ca="1">IF(AND($D499=Finals!$B$4,$D500=1,$G500=AP$2),0,IF(AND($D499=Finals!$B$4,$D500=1),1,IF($G500=AP$2,0,AP499)))</f>
        <v>0</v>
      </c>
      <c r="AQ500" s="8">
        <f ca="1">IF(AND($D499=Finals!$B$4,$D500=1,$G500=AQ$2),0,IF(AND($D499=Finals!$B$4,$D500=1),1,IF($G500=AQ$2,0,AQ499)))</f>
        <v>1</v>
      </c>
      <c r="AR500" s="8">
        <f ca="1">IF(AND($D499=Finals!$B$4,$D500=1,$G500=AR$2),0,IF(AND($D499=Finals!$B$4,$D500=1),1,IF($G500=AR$2,0,AR499)))</f>
        <v>1</v>
      </c>
      <c r="AS500" s="8">
        <f ca="1">IF(AND($D499=Finals!$B$4,$D500=1,$G500=AS$2),0,IF(AND($D499=Finals!$B$4,$D500=1),1,IF($G500=AS$2,0,AS499)))</f>
        <v>1</v>
      </c>
      <c r="AT500" s="8">
        <f ca="1">IF(AND($D499=Finals!$B$4,$D500=1,$G500=AT$2),0,IF(AND($D499=Finals!$B$4,$D500=1),1,IF($G500=AT$2,0,AT499)))</f>
        <v>1</v>
      </c>
      <c r="AU500" s="8">
        <f ca="1">IF(AND($D499=Finals!$B$4,$D500=1,$G500=AU$2),0,IF(AND($D499=Finals!$B$4,$D500=1),1,IF($G500=AU$2,0,AU499)))</f>
        <v>1</v>
      </c>
      <c r="AV500" s="8">
        <f ca="1">IF(AND($D499=Finals!$B$4,$D500=1,$G500=AV$2),0,IF(AND($D499=Finals!$B$4,$D500=1),1,IF($G500=AV$2,0,AV499)))</f>
        <v>1</v>
      </c>
      <c r="AW500" s="8">
        <f ca="1">IF(AND($D499=Finals!$B$4,$D500=1,$G500=AW$2),0,IF(AND($D499=Finals!$B$4,$D500=1),1,IF($G500=AW$2,0,AW499)))</f>
        <v>1</v>
      </c>
      <c r="AX500" s="8">
        <f ca="1">IF(AND($D499=Finals!$B$4,$D500=1,$G500=AX$2),0,IF(AND($D499=Finals!$B$4,$D500=1),1,IF($G500=AX$2,0,AX499)))</f>
        <v>1</v>
      </c>
      <c r="AY500" s="8">
        <f ca="1">IF(AND($D499=Finals!$B$4,$D500=1,$G500=AY$2),0,IF(AND($D499=Finals!$B$4,$D500=1),1,IF($G500=AY$2,0,AY499)))</f>
        <v>1</v>
      </c>
      <c r="AZ500" s="8">
        <f ca="1">IF(AND($D499=Finals!$B$4,$D500=1,$G500=AZ$2),0,IF(AND($D499=Finals!$B$4,$D500=1),1,IF($G500=AZ$2,0,AZ499)))</f>
        <v>0</v>
      </c>
      <c r="BA500" s="8">
        <f ca="1">IF(AND($D499=Finals!$B$4,$D500=1,$G500=BA$2),0,IF(AND($D499=Finals!$B$4,$D500=1),1,IF($G500=BA$2,0,BA499)))</f>
        <v>1</v>
      </c>
      <c r="BB500" s="8">
        <f ca="1">IF(AND($D499=Finals!$B$4,$D500=1,$G500=BB$2),0,IF(AND($D499=Finals!$B$4,$D500=1),1,IF($G500=BB$2,0,BB499)))</f>
        <v>1</v>
      </c>
      <c r="BC500" s="8">
        <f ca="1">IF(AND($D499=Finals!$B$4,$D500=1,$G500=BC$2),0,IF(AND($D499=Finals!$B$4,$D500=1),1,IF($G500=BC$2,0,BC499)))</f>
        <v>1</v>
      </c>
      <c r="BD500" s="8">
        <f ca="1">IF(AND($D499=Finals!$B$4,$D500=1,$G500=BD$2),0,IF(AND($D499=Finals!$B$4,$D500=1),1,IF($G500=BD$2,0,BD499)))</f>
        <v>1</v>
      </c>
      <c r="BE500" s="8">
        <f ca="1">IF(AND($D499=Finals!$B$4,$D500=1,$G500=BE$2),0,IF(AND($D499=Finals!$B$4,$D500=1),1,IF($G500=BE$2,0,BE499)))</f>
        <v>1</v>
      </c>
      <c r="BF500" s="4">
        <f ca="1">IF(AND($D499=Finals!$B$4,$D500=1,$G500=BF$2),0,IF(AND($D499=Finals!$B$4,$D500=1),1,IF($G500=BF$2,0,BF499)))</f>
        <v>1</v>
      </c>
      <c r="BG500">
        <f t="shared" ca="1" si="759"/>
        <v>33</v>
      </c>
      <c r="BP500">
        <v>1</v>
      </c>
      <c r="BQ500">
        <f t="shared" ref="BQ500:CZ500" ca="1" si="796">IF(V500=1,1+BP500,BP500)</f>
        <v>1</v>
      </c>
      <c r="BR500">
        <f t="shared" ca="1" si="796"/>
        <v>2</v>
      </c>
      <c r="BS500">
        <f t="shared" ca="1" si="796"/>
        <v>3</v>
      </c>
      <c r="BT500">
        <f t="shared" ca="1" si="796"/>
        <v>4</v>
      </c>
      <c r="BU500">
        <f t="shared" ca="1" si="796"/>
        <v>5</v>
      </c>
      <c r="BV500">
        <f t="shared" ca="1" si="796"/>
        <v>6</v>
      </c>
      <c r="BW500">
        <f t="shared" ca="1" si="796"/>
        <v>7</v>
      </c>
      <c r="BX500">
        <f t="shared" ca="1" si="796"/>
        <v>8</v>
      </c>
      <c r="BY500">
        <f t="shared" ca="1" si="796"/>
        <v>9</v>
      </c>
      <c r="BZ500">
        <f t="shared" ca="1" si="796"/>
        <v>10</v>
      </c>
      <c r="CA500">
        <f t="shared" ca="1" si="796"/>
        <v>10</v>
      </c>
      <c r="CB500">
        <f t="shared" ca="1" si="796"/>
        <v>11</v>
      </c>
      <c r="CC500">
        <f t="shared" ca="1" si="796"/>
        <v>12</v>
      </c>
      <c r="CD500">
        <f t="shared" ca="1" si="796"/>
        <v>13</v>
      </c>
      <c r="CE500">
        <f t="shared" ca="1" si="796"/>
        <v>14</v>
      </c>
      <c r="CF500">
        <f t="shared" ca="1" si="796"/>
        <v>15</v>
      </c>
      <c r="CG500">
        <f t="shared" ca="1" si="796"/>
        <v>16</v>
      </c>
      <c r="CH500">
        <f t="shared" ca="1" si="796"/>
        <v>17</v>
      </c>
      <c r="CI500">
        <f t="shared" ca="1" si="796"/>
        <v>18</v>
      </c>
      <c r="CJ500">
        <f t="shared" ca="1" si="796"/>
        <v>19</v>
      </c>
      <c r="CK500">
        <f t="shared" ca="1" si="796"/>
        <v>19</v>
      </c>
      <c r="CL500">
        <f t="shared" ca="1" si="796"/>
        <v>20</v>
      </c>
      <c r="CM500">
        <f t="shared" ca="1" si="796"/>
        <v>21</v>
      </c>
      <c r="CN500">
        <f t="shared" ca="1" si="796"/>
        <v>22</v>
      </c>
      <c r="CO500">
        <f t="shared" ca="1" si="796"/>
        <v>23</v>
      </c>
      <c r="CP500">
        <f t="shared" ca="1" si="796"/>
        <v>24</v>
      </c>
      <c r="CQ500">
        <f t="shared" ca="1" si="796"/>
        <v>25</v>
      </c>
      <c r="CR500">
        <f t="shared" ca="1" si="796"/>
        <v>26</v>
      </c>
      <c r="CS500">
        <f t="shared" ca="1" si="796"/>
        <v>27</v>
      </c>
      <c r="CT500">
        <f t="shared" ca="1" si="796"/>
        <v>28</v>
      </c>
      <c r="CU500">
        <f t="shared" ca="1" si="796"/>
        <v>28</v>
      </c>
      <c r="CV500">
        <f t="shared" ca="1" si="796"/>
        <v>29</v>
      </c>
      <c r="CW500">
        <f t="shared" ca="1" si="796"/>
        <v>30</v>
      </c>
      <c r="CX500">
        <f t="shared" ca="1" si="796"/>
        <v>31</v>
      </c>
      <c r="CY500">
        <f t="shared" ca="1" si="796"/>
        <v>32</v>
      </c>
      <c r="CZ500">
        <f t="shared" ca="1" si="796"/>
        <v>33</v>
      </c>
      <c r="DA500" s="5">
        <f t="shared" ca="1" si="676"/>
        <v>1</v>
      </c>
      <c r="DB500">
        <f t="shared" ref="DB500:EK500" ca="1" si="797">IF(DB$3&gt;$BG500,"",IF(OR(DA500=36,DA500=""),"",LOOKUP(DB$3,$BP500:$CZ500,$BP$3:$CZ$3)))</f>
        <v>2</v>
      </c>
      <c r="DC500">
        <f t="shared" ca="1" si="797"/>
        <v>3</v>
      </c>
      <c r="DD500">
        <f t="shared" ca="1" si="797"/>
        <v>4</v>
      </c>
      <c r="DE500">
        <f t="shared" ca="1" si="797"/>
        <v>5</v>
      </c>
      <c r="DF500">
        <f t="shared" ca="1" si="797"/>
        <v>6</v>
      </c>
      <c r="DG500">
        <f t="shared" ca="1" si="797"/>
        <v>7</v>
      </c>
      <c r="DH500">
        <f t="shared" ca="1" si="797"/>
        <v>8</v>
      </c>
      <c r="DI500">
        <f t="shared" ca="1" si="797"/>
        <v>9</v>
      </c>
      <c r="DJ500">
        <f t="shared" ca="1" si="797"/>
        <v>11</v>
      </c>
      <c r="DK500">
        <f t="shared" ca="1" si="797"/>
        <v>12</v>
      </c>
      <c r="DL500">
        <f t="shared" ca="1" si="797"/>
        <v>13</v>
      </c>
      <c r="DM500">
        <f t="shared" ca="1" si="797"/>
        <v>14</v>
      </c>
      <c r="DN500">
        <f t="shared" ca="1" si="797"/>
        <v>15</v>
      </c>
      <c r="DO500">
        <f t="shared" ca="1" si="797"/>
        <v>16</v>
      </c>
      <c r="DP500">
        <f t="shared" ca="1" si="797"/>
        <v>17</v>
      </c>
      <c r="DQ500">
        <f t="shared" ca="1" si="797"/>
        <v>18</v>
      </c>
      <c r="DR500">
        <f t="shared" ca="1" si="797"/>
        <v>19</v>
      </c>
      <c r="DS500">
        <f t="shared" ca="1" si="797"/>
        <v>21</v>
      </c>
      <c r="DT500">
        <f t="shared" ca="1" si="797"/>
        <v>22</v>
      </c>
      <c r="DU500">
        <f t="shared" ca="1" si="797"/>
        <v>23</v>
      </c>
      <c r="DV500">
        <f t="shared" ca="1" si="797"/>
        <v>24</v>
      </c>
      <c r="DW500">
        <f t="shared" ca="1" si="797"/>
        <v>25</v>
      </c>
      <c r="DX500">
        <f t="shared" ca="1" si="797"/>
        <v>26</v>
      </c>
      <c r="DY500">
        <f t="shared" ca="1" si="797"/>
        <v>27</v>
      </c>
      <c r="DZ500">
        <f t="shared" ca="1" si="797"/>
        <v>28</v>
      </c>
      <c r="EA500">
        <f t="shared" ca="1" si="797"/>
        <v>29</v>
      </c>
      <c r="EB500">
        <f t="shared" ca="1" si="797"/>
        <v>31</v>
      </c>
      <c r="EC500">
        <f t="shared" ca="1" si="797"/>
        <v>32</v>
      </c>
      <c r="ED500">
        <f t="shared" ca="1" si="797"/>
        <v>33</v>
      </c>
      <c r="EE500">
        <f t="shared" ca="1" si="797"/>
        <v>34</v>
      </c>
      <c r="EF500">
        <f t="shared" ca="1" si="797"/>
        <v>35</v>
      </c>
      <c r="EG500">
        <f t="shared" ca="1" si="797"/>
        <v>36</v>
      </c>
      <c r="EH500" t="str">
        <f t="shared" ca="1" si="797"/>
        <v/>
      </c>
      <c r="EI500" t="str">
        <f t="shared" ca="1" si="797"/>
        <v/>
      </c>
      <c r="EJ500" t="str">
        <f t="shared" ca="1" si="797"/>
        <v/>
      </c>
      <c r="EK500" t="str">
        <f t="shared" ca="1" si="797"/>
        <v/>
      </c>
      <c r="EL500" t="str">
        <f ca="1">IF(I500=1,Finals!I505,"")</f>
        <v/>
      </c>
    </row>
    <row r="501" spans="3:142" x14ac:dyDescent="0.25">
      <c r="C501">
        <v>498</v>
      </c>
      <c r="D501">
        <f ca="1">IF(AND(Finals!K505&gt;Finals!K504,Finals!B$3="Yes"),1,IF(AND(I500=1,Finals!B$2="Yes"),1,IF(AND(E500=Finals!B$5,Calc!D500&gt;=Finals!B$4),1,IF(AND(D500=Finals!B$4,E500&lt;Finals!B$5),D500,1+D500))))</f>
        <v>6</v>
      </c>
      <c r="E501">
        <f ca="1">IF(E500=Finals!B$5,1,IF(AND(I500=1,Finals!B$2="Yes"),1,IF(D500&lt;Finals!B$4,1,Calc!E500+1)))</f>
        <v>1</v>
      </c>
      <c r="F501">
        <f>Finals!D506</f>
        <v>0</v>
      </c>
      <c r="G501">
        <f t="shared" si="698"/>
        <v>0</v>
      </c>
      <c r="H501" t="str">
        <f ca="1">IF(AND(Finals!K505&gt;Finals!K504,Finals!B$3="Yes"),"",IF(AND(I500=1,Finals!B$2="Yes"),"",IF(D500&lt;&gt;Finals!B$4,"",1)))</f>
        <v/>
      </c>
      <c r="I501" t="str">
        <f t="shared" ca="1" si="699"/>
        <v/>
      </c>
      <c r="J501">
        <f ca="1">IF(I501=-1,-BG500,IF(I501=1,36-BG500,0))</f>
        <v>0</v>
      </c>
      <c r="K501">
        <f t="shared" ca="1" si="702"/>
        <v>-4005</v>
      </c>
      <c r="L501">
        <f ca="1">IF(AND($D500=0,$G501=L$3),1,IF($D500=0,0,IF($G501=L$3,1,L500)))</f>
        <v>1</v>
      </c>
      <c r="M501">
        <f ca="1">IF(AND($D500=0,$G501=M$3),1,IF($D500=0,0,IF($G501=M$3,1,M500)))</f>
        <v>1</v>
      </c>
      <c r="N501">
        <f ca="1">IF(AND($D500=0,$G501=N$3),1,IF($D500=0,0,IF($G501=N$3,1,N500)))</f>
        <v>0</v>
      </c>
      <c r="O501">
        <f ca="1">IF(AND($D500=0,$G501=O$3),1,IF($D500=0,0,IF($G501=O$3,1,O500)))</f>
        <v>0</v>
      </c>
      <c r="P501">
        <f ca="1">IF(AND($D500=0,$G501=P$3),1,IF($D500=0,0,IF($G501=P$3,1,P500)))</f>
        <v>1</v>
      </c>
      <c r="Q501">
        <f ca="1">IF(AND($D500=0,$G501=Q$3),1,IF($D500=0,0,IF($G501=Q$3,1,Q500)))</f>
        <v>0</v>
      </c>
      <c r="R501">
        <f ca="1">IF(AND($D500=0,$G501=R$3),1,IF($D500=0,0,IF($G501=R$3,1,R500)))</f>
        <v>1</v>
      </c>
      <c r="S501">
        <f ca="1">IF(AND($D500=0,$G501=S$3),1,IF($D500=0,0,IF($G501=S$3,1,S500)))</f>
        <v>1</v>
      </c>
      <c r="T501">
        <f ca="1">IF(AND($D500=0,$G501=T$3),1,IF($D500=0,0,IF($G501=T$3,1,T500)))</f>
        <v>0</v>
      </c>
      <c r="U501">
        <f ca="1">IF(AND($D500=0,$G501=U$3),1,IF($D500=0,0,IF($G501=U$3,1,U500)))</f>
        <v>1</v>
      </c>
      <c r="V501" s="5">
        <f ca="1">IF(AND($D500=Finals!$B$4,$D501=1,$G501=V$2),0,IF(AND($D500=Finals!$B$4,$D501=1),1,IF($G501=V$2,0,V500)))</f>
        <v>0</v>
      </c>
      <c r="W501" s="8">
        <f ca="1">IF(AND($D500=Finals!$B$4,$D501=1,$G501=W$2),0,IF(AND($D500=Finals!$B$4,$D501=1),1,IF($G501=W$2,0,W500)))</f>
        <v>1</v>
      </c>
      <c r="X501" s="8">
        <f ca="1">IF(AND($D500=Finals!$B$4,$D501=1,$G501=X$2),0,IF(AND($D500=Finals!$B$4,$D501=1),1,IF($G501=X$2,0,X500)))</f>
        <v>1</v>
      </c>
      <c r="Y501" s="8">
        <f ca="1">IF(AND($D500=Finals!$B$4,$D501=1,$G501=Y$2),0,IF(AND($D500=Finals!$B$4,$D501=1),1,IF($G501=Y$2,0,Y500)))</f>
        <v>1</v>
      </c>
      <c r="Z501" s="8">
        <f ca="1">IF(AND($D500=Finals!$B$4,$D501=1,$G501=Z$2),0,IF(AND($D500=Finals!$B$4,$D501=1),1,IF($G501=Z$2,0,Z500)))</f>
        <v>1</v>
      </c>
      <c r="AA501" s="8">
        <f ca="1">IF(AND($D500=Finals!$B$4,$D501=1,$G501=AA$2),0,IF(AND($D500=Finals!$B$4,$D501=1),1,IF($G501=AA$2,0,AA500)))</f>
        <v>1</v>
      </c>
      <c r="AB501" s="8">
        <f ca="1">IF(AND($D500=Finals!$B$4,$D501=1,$G501=AB$2),0,IF(AND($D500=Finals!$B$4,$D501=1),1,IF($G501=AB$2,0,AB500)))</f>
        <v>1</v>
      </c>
      <c r="AC501" s="8">
        <f ca="1">IF(AND($D500=Finals!$B$4,$D501=1,$G501=AC$2),0,IF(AND($D500=Finals!$B$4,$D501=1),1,IF($G501=AC$2,0,AC500)))</f>
        <v>1</v>
      </c>
      <c r="AD501" s="8">
        <f ca="1">IF(AND($D500=Finals!$B$4,$D501=1,$G501=AD$2),0,IF(AND($D500=Finals!$B$4,$D501=1),1,IF($G501=AD$2,0,AD500)))</f>
        <v>1</v>
      </c>
      <c r="AE501" s="8">
        <f ca="1">IF(AND($D500=Finals!$B$4,$D501=1,$G501=AE$2),0,IF(AND($D500=Finals!$B$4,$D501=1),1,IF($G501=AE$2,0,AE500)))</f>
        <v>1</v>
      </c>
      <c r="AF501" s="8">
        <f ca="1">IF(AND($D500=Finals!$B$4,$D501=1,$G501=AF$2),0,IF(AND($D500=Finals!$B$4,$D501=1),1,IF($G501=AF$2,0,AF500)))</f>
        <v>0</v>
      </c>
      <c r="AG501" s="8">
        <f ca="1">IF(AND($D500=Finals!$B$4,$D501=1,$G501=AG$2),0,IF(AND($D500=Finals!$B$4,$D501=1),1,IF($G501=AG$2,0,AG500)))</f>
        <v>1</v>
      </c>
      <c r="AH501" s="8">
        <f ca="1">IF(AND($D500=Finals!$B$4,$D501=1,$G501=AH$2),0,IF(AND($D500=Finals!$B$4,$D501=1),1,IF($G501=AH$2,0,AH500)))</f>
        <v>1</v>
      </c>
      <c r="AI501" s="8">
        <f ca="1">IF(AND($D500=Finals!$B$4,$D501=1,$G501=AI$2),0,IF(AND($D500=Finals!$B$4,$D501=1),1,IF($G501=AI$2,0,AI500)))</f>
        <v>1</v>
      </c>
      <c r="AJ501" s="8">
        <f ca="1">IF(AND($D500=Finals!$B$4,$D501=1,$G501=AJ$2),0,IF(AND($D500=Finals!$B$4,$D501=1),1,IF($G501=AJ$2,0,AJ500)))</f>
        <v>1</v>
      </c>
      <c r="AK501" s="8">
        <f ca="1">IF(AND($D500=Finals!$B$4,$D501=1,$G501=AK$2),0,IF(AND($D500=Finals!$B$4,$D501=1),1,IF($G501=AK$2,0,AK500)))</f>
        <v>1</v>
      </c>
      <c r="AL501" s="8">
        <f ca="1">IF(AND($D500=Finals!$B$4,$D501=1,$G501=AL$2),0,IF(AND($D500=Finals!$B$4,$D501=1),1,IF($G501=AL$2,0,AL500)))</f>
        <v>1</v>
      </c>
      <c r="AM501" s="8">
        <f ca="1">IF(AND($D500=Finals!$B$4,$D501=1,$G501=AM$2),0,IF(AND($D500=Finals!$B$4,$D501=1),1,IF($G501=AM$2,0,AM500)))</f>
        <v>1</v>
      </c>
      <c r="AN501" s="8">
        <f ca="1">IF(AND($D500=Finals!$B$4,$D501=1,$G501=AN$2),0,IF(AND($D500=Finals!$B$4,$D501=1),1,IF($G501=AN$2,0,AN500)))</f>
        <v>1</v>
      </c>
      <c r="AO501" s="8">
        <f ca="1">IF(AND($D500=Finals!$B$4,$D501=1,$G501=AO$2),0,IF(AND($D500=Finals!$B$4,$D501=1),1,IF($G501=AO$2,0,AO500)))</f>
        <v>1</v>
      </c>
      <c r="AP501" s="8">
        <f ca="1">IF(AND($D500=Finals!$B$4,$D501=1,$G501=AP$2),0,IF(AND($D500=Finals!$B$4,$D501=1),1,IF($G501=AP$2,0,AP500)))</f>
        <v>0</v>
      </c>
      <c r="AQ501" s="8">
        <f ca="1">IF(AND($D500=Finals!$B$4,$D501=1,$G501=AQ$2),0,IF(AND($D500=Finals!$B$4,$D501=1),1,IF($G501=AQ$2,0,AQ500)))</f>
        <v>1</v>
      </c>
      <c r="AR501" s="8">
        <f ca="1">IF(AND($D500=Finals!$B$4,$D501=1,$G501=AR$2),0,IF(AND($D500=Finals!$B$4,$D501=1),1,IF($G501=AR$2,0,AR500)))</f>
        <v>1</v>
      </c>
      <c r="AS501" s="8">
        <f ca="1">IF(AND($D500=Finals!$B$4,$D501=1,$G501=AS$2),0,IF(AND($D500=Finals!$B$4,$D501=1),1,IF($G501=AS$2,0,AS500)))</f>
        <v>1</v>
      </c>
      <c r="AT501" s="8">
        <f ca="1">IF(AND($D500=Finals!$B$4,$D501=1,$G501=AT$2),0,IF(AND($D500=Finals!$B$4,$D501=1),1,IF($G501=AT$2,0,AT500)))</f>
        <v>1</v>
      </c>
      <c r="AU501" s="8">
        <f ca="1">IF(AND($D500=Finals!$B$4,$D501=1,$G501=AU$2),0,IF(AND($D500=Finals!$B$4,$D501=1),1,IF($G501=AU$2,0,AU500)))</f>
        <v>1</v>
      </c>
      <c r="AV501" s="8">
        <f ca="1">IF(AND($D500=Finals!$B$4,$D501=1,$G501=AV$2),0,IF(AND($D500=Finals!$B$4,$D501=1),1,IF($G501=AV$2,0,AV500)))</f>
        <v>1</v>
      </c>
      <c r="AW501" s="8">
        <f ca="1">IF(AND($D500=Finals!$B$4,$D501=1,$G501=AW$2),0,IF(AND($D500=Finals!$B$4,$D501=1),1,IF($G501=AW$2,0,AW500)))</f>
        <v>1</v>
      </c>
      <c r="AX501" s="8">
        <f ca="1">IF(AND($D500=Finals!$B$4,$D501=1,$G501=AX$2),0,IF(AND($D500=Finals!$B$4,$D501=1),1,IF($G501=AX$2,0,AX500)))</f>
        <v>1</v>
      </c>
      <c r="AY501" s="8">
        <f ca="1">IF(AND($D500=Finals!$B$4,$D501=1,$G501=AY$2),0,IF(AND($D500=Finals!$B$4,$D501=1),1,IF($G501=AY$2,0,AY500)))</f>
        <v>1</v>
      </c>
      <c r="AZ501" s="8">
        <f ca="1">IF(AND($D500=Finals!$B$4,$D501=1,$G501=AZ$2),0,IF(AND($D500=Finals!$B$4,$D501=1),1,IF($G501=AZ$2,0,AZ500)))</f>
        <v>0</v>
      </c>
      <c r="BA501" s="8">
        <f ca="1">IF(AND($D500=Finals!$B$4,$D501=1,$G501=BA$2),0,IF(AND($D500=Finals!$B$4,$D501=1),1,IF($G501=BA$2,0,BA500)))</f>
        <v>1</v>
      </c>
      <c r="BB501" s="8">
        <f ca="1">IF(AND($D500=Finals!$B$4,$D501=1,$G501=BB$2),0,IF(AND($D500=Finals!$B$4,$D501=1),1,IF($G501=BB$2,0,BB500)))</f>
        <v>1</v>
      </c>
      <c r="BC501" s="8">
        <f ca="1">IF(AND($D500=Finals!$B$4,$D501=1,$G501=BC$2),0,IF(AND($D500=Finals!$B$4,$D501=1),1,IF($G501=BC$2,0,BC500)))</f>
        <v>1</v>
      </c>
      <c r="BD501" s="8">
        <f ca="1">IF(AND($D500=Finals!$B$4,$D501=1,$G501=BD$2),0,IF(AND($D500=Finals!$B$4,$D501=1),1,IF($G501=BD$2,0,BD500)))</f>
        <v>1</v>
      </c>
      <c r="BE501" s="8">
        <f ca="1">IF(AND($D500=Finals!$B$4,$D501=1,$G501=BE$2),0,IF(AND($D500=Finals!$B$4,$D501=1),1,IF($G501=BE$2,0,BE500)))</f>
        <v>1</v>
      </c>
      <c r="BF501" s="4">
        <f ca="1">IF(AND($D500=Finals!$B$4,$D501=1,$G501=BF$2),0,IF(AND($D500=Finals!$B$4,$D501=1),1,IF($G501=BF$2,0,BF500)))</f>
        <v>1</v>
      </c>
      <c r="BG501">
        <f t="shared" ca="1" si="759"/>
        <v>33</v>
      </c>
      <c r="BP501">
        <v>1</v>
      </c>
      <c r="BQ501">
        <f t="shared" ref="BQ501:CZ501" ca="1" si="798">IF(V501=1,1+BP501,BP501)</f>
        <v>1</v>
      </c>
      <c r="BR501">
        <f t="shared" ca="1" si="798"/>
        <v>2</v>
      </c>
      <c r="BS501">
        <f t="shared" ca="1" si="798"/>
        <v>3</v>
      </c>
      <c r="BT501">
        <f t="shared" ca="1" si="798"/>
        <v>4</v>
      </c>
      <c r="BU501">
        <f t="shared" ca="1" si="798"/>
        <v>5</v>
      </c>
      <c r="BV501">
        <f t="shared" ca="1" si="798"/>
        <v>6</v>
      </c>
      <c r="BW501">
        <f t="shared" ca="1" si="798"/>
        <v>7</v>
      </c>
      <c r="BX501">
        <f t="shared" ca="1" si="798"/>
        <v>8</v>
      </c>
      <c r="BY501">
        <f t="shared" ca="1" si="798"/>
        <v>9</v>
      </c>
      <c r="BZ501">
        <f t="shared" ca="1" si="798"/>
        <v>10</v>
      </c>
      <c r="CA501">
        <f t="shared" ca="1" si="798"/>
        <v>10</v>
      </c>
      <c r="CB501">
        <f t="shared" ca="1" si="798"/>
        <v>11</v>
      </c>
      <c r="CC501">
        <f t="shared" ca="1" si="798"/>
        <v>12</v>
      </c>
      <c r="CD501">
        <f t="shared" ca="1" si="798"/>
        <v>13</v>
      </c>
      <c r="CE501">
        <f t="shared" ca="1" si="798"/>
        <v>14</v>
      </c>
      <c r="CF501">
        <f t="shared" ca="1" si="798"/>
        <v>15</v>
      </c>
      <c r="CG501">
        <f t="shared" ca="1" si="798"/>
        <v>16</v>
      </c>
      <c r="CH501">
        <f t="shared" ca="1" si="798"/>
        <v>17</v>
      </c>
      <c r="CI501">
        <f t="shared" ca="1" si="798"/>
        <v>18</v>
      </c>
      <c r="CJ501">
        <f t="shared" ca="1" si="798"/>
        <v>19</v>
      </c>
      <c r="CK501">
        <f t="shared" ca="1" si="798"/>
        <v>19</v>
      </c>
      <c r="CL501">
        <f t="shared" ca="1" si="798"/>
        <v>20</v>
      </c>
      <c r="CM501">
        <f t="shared" ca="1" si="798"/>
        <v>21</v>
      </c>
      <c r="CN501">
        <f t="shared" ca="1" si="798"/>
        <v>22</v>
      </c>
      <c r="CO501">
        <f t="shared" ca="1" si="798"/>
        <v>23</v>
      </c>
      <c r="CP501">
        <f t="shared" ca="1" si="798"/>
        <v>24</v>
      </c>
      <c r="CQ501">
        <f t="shared" ca="1" si="798"/>
        <v>25</v>
      </c>
      <c r="CR501">
        <f t="shared" ca="1" si="798"/>
        <v>26</v>
      </c>
      <c r="CS501">
        <f t="shared" ca="1" si="798"/>
        <v>27</v>
      </c>
      <c r="CT501">
        <f t="shared" ca="1" si="798"/>
        <v>28</v>
      </c>
      <c r="CU501">
        <f t="shared" ca="1" si="798"/>
        <v>28</v>
      </c>
      <c r="CV501">
        <f t="shared" ca="1" si="798"/>
        <v>29</v>
      </c>
      <c r="CW501">
        <f t="shared" ca="1" si="798"/>
        <v>30</v>
      </c>
      <c r="CX501">
        <f t="shared" ca="1" si="798"/>
        <v>31</v>
      </c>
      <c r="CY501">
        <f t="shared" ca="1" si="798"/>
        <v>32</v>
      </c>
      <c r="CZ501">
        <f t="shared" ca="1" si="798"/>
        <v>33</v>
      </c>
      <c r="DA501" s="5">
        <f t="shared" ca="1" si="676"/>
        <v>1</v>
      </c>
      <c r="DB501">
        <f t="shared" ref="DB501:EK501" ca="1" si="799">IF(DB$3&gt;$BG501,"",IF(OR(DA501=36,DA501=""),"",LOOKUP(DB$3,$BP501:$CZ501,$BP$3:$CZ$3)))</f>
        <v>2</v>
      </c>
      <c r="DC501">
        <f t="shared" ca="1" si="799"/>
        <v>3</v>
      </c>
      <c r="DD501">
        <f t="shared" ca="1" si="799"/>
        <v>4</v>
      </c>
      <c r="DE501">
        <f t="shared" ca="1" si="799"/>
        <v>5</v>
      </c>
      <c r="DF501">
        <f t="shared" ca="1" si="799"/>
        <v>6</v>
      </c>
      <c r="DG501">
        <f t="shared" ca="1" si="799"/>
        <v>7</v>
      </c>
      <c r="DH501">
        <f t="shared" ca="1" si="799"/>
        <v>8</v>
      </c>
      <c r="DI501">
        <f t="shared" ca="1" si="799"/>
        <v>9</v>
      </c>
      <c r="DJ501">
        <f t="shared" ca="1" si="799"/>
        <v>11</v>
      </c>
      <c r="DK501">
        <f t="shared" ca="1" si="799"/>
        <v>12</v>
      </c>
      <c r="DL501">
        <f t="shared" ca="1" si="799"/>
        <v>13</v>
      </c>
      <c r="DM501">
        <f t="shared" ca="1" si="799"/>
        <v>14</v>
      </c>
      <c r="DN501">
        <f t="shared" ca="1" si="799"/>
        <v>15</v>
      </c>
      <c r="DO501">
        <f t="shared" ca="1" si="799"/>
        <v>16</v>
      </c>
      <c r="DP501">
        <f t="shared" ca="1" si="799"/>
        <v>17</v>
      </c>
      <c r="DQ501">
        <f t="shared" ca="1" si="799"/>
        <v>18</v>
      </c>
      <c r="DR501">
        <f t="shared" ca="1" si="799"/>
        <v>19</v>
      </c>
      <c r="DS501">
        <f t="shared" ca="1" si="799"/>
        <v>21</v>
      </c>
      <c r="DT501">
        <f t="shared" ca="1" si="799"/>
        <v>22</v>
      </c>
      <c r="DU501">
        <f t="shared" ca="1" si="799"/>
        <v>23</v>
      </c>
      <c r="DV501">
        <f t="shared" ca="1" si="799"/>
        <v>24</v>
      </c>
      <c r="DW501">
        <f t="shared" ca="1" si="799"/>
        <v>25</v>
      </c>
      <c r="DX501">
        <f t="shared" ca="1" si="799"/>
        <v>26</v>
      </c>
      <c r="DY501">
        <f t="shared" ca="1" si="799"/>
        <v>27</v>
      </c>
      <c r="DZ501">
        <f t="shared" ca="1" si="799"/>
        <v>28</v>
      </c>
      <c r="EA501">
        <f t="shared" ca="1" si="799"/>
        <v>29</v>
      </c>
      <c r="EB501">
        <f t="shared" ca="1" si="799"/>
        <v>31</v>
      </c>
      <c r="EC501">
        <f t="shared" ca="1" si="799"/>
        <v>32</v>
      </c>
      <c r="ED501">
        <f t="shared" ca="1" si="799"/>
        <v>33</v>
      </c>
      <c r="EE501">
        <f t="shared" ca="1" si="799"/>
        <v>34</v>
      </c>
      <c r="EF501">
        <f t="shared" ca="1" si="799"/>
        <v>35</v>
      </c>
      <c r="EG501">
        <f t="shared" ca="1" si="799"/>
        <v>36</v>
      </c>
      <c r="EH501" t="str">
        <f t="shared" ca="1" si="799"/>
        <v/>
      </c>
      <c r="EI501" t="str">
        <f t="shared" ca="1" si="799"/>
        <v/>
      </c>
      <c r="EJ501" t="str">
        <f t="shared" ca="1" si="799"/>
        <v/>
      </c>
      <c r="EK501" t="str">
        <f t="shared" ca="1" si="799"/>
        <v/>
      </c>
      <c r="EL501" t="str">
        <f ca="1">IF(I501=1,Finals!I506,"")</f>
        <v/>
      </c>
    </row>
    <row r="502" spans="3:142" x14ac:dyDescent="0.25">
      <c r="C502">
        <v>499</v>
      </c>
      <c r="D502">
        <f ca="1">IF(AND(Finals!K506&gt;Finals!K505,Finals!B$3="Yes"),1,IF(AND(I501=1,Finals!B$2="Yes"),1,IF(AND(E501=Finals!B$5,Calc!D501&gt;=Finals!B$4),1,IF(AND(D501=Finals!B$4,E501&lt;Finals!B$5),D501,1+D501))))</f>
        <v>7</v>
      </c>
      <c r="E502">
        <f ca="1">IF(E501=Finals!B$5,1,IF(AND(I501=1,Finals!B$2="Yes"),1,IF(D501&lt;Finals!B$4,1,Calc!E501+1)))</f>
        <v>1</v>
      </c>
      <c r="F502">
        <f>Finals!D507</f>
        <v>0</v>
      </c>
      <c r="G502">
        <f t="shared" si="698"/>
        <v>0</v>
      </c>
      <c r="H502" t="str">
        <f ca="1">IF(AND(Finals!K506&gt;Finals!K505,Finals!B$3="Yes"),"",IF(AND(I501=1,Finals!B$2="Yes"),"",IF(D501&lt;&gt;Finals!B$4,"",1)))</f>
        <v/>
      </c>
      <c r="I502" t="str">
        <f t="shared" ca="1" si="699"/>
        <v/>
      </c>
      <c r="J502">
        <f ca="1">IF(I502=-1,-BG501,IF(I502=1,36-BG501,0))</f>
        <v>0</v>
      </c>
      <c r="K502">
        <f t="shared" ca="1" si="702"/>
        <v>-4005</v>
      </c>
      <c r="L502">
        <f ca="1">IF(AND($D501=0,$G502=L$3),1,IF($D501=0,0,IF($G502=L$3,1,L501)))</f>
        <v>1</v>
      </c>
      <c r="M502">
        <f ca="1">IF(AND($D501=0,$G502=M$3),1,IF($D501=0,0,IF($G502=M$3,1,M501)))</f>
        <v>1</v>
      </c>
      <c r="N502">
        <f ca="1">IF(AND($D501=0,$G502=N$3),1,IF($D501=0,0,IF($G502=N$3,1,N501)))</f>
        <v>0</v>
      </c>
      <c r="O502">
        <f ca="1">IF(AND($D501=0,$G502=O$3),1,IF($D501=0,0,IF($G502=O$3,1,O501)))</f>
        <v>0</v>
      </c>
      <c r="P502">
        <f ca="1">IF(AND($D501=0,$G502=P$3),1,IF($D501=0,0,IF($G502=P$3,1,P501)))</f>
        <v>1</v>
      </c>
      <c r="Q502">
        <f ca="1">IF(AND($D501=0,$G502=Q$3),1,IF($D501=0,0,IF($G502=Q$3,1,Q501)))</f>
        <v>0</v>
      </c>
      <c r="R502">
        <f ca="1">IF(AND($D501=0,$G502=R$3),1,IF($D501=0,0,IF($G502=R$3,1,R501)))</f>
        <v>1</v>
      </c>
      <c r="S502">
        <f ca="1">IF(AND($D501=0,$G502=S$3),1,IF($D501=0,0,IF($G502=S$3,1,S501)))</f>
        <v>1</v>
      </c>
      <c r="T502">
        <f ca="1">IF(AND($D501=0,$G502=T$3),1,IF($D501=0,0,IF($G502=T$3,1,T501)))</f>
        <v>0</v>
      </c>
      <c r="U502">
        <f ca="1">IF(AND($D501=0,$G502=U$3),1,IF($D501=0,0,IF($G502=U$3,1,U501)))</f>
        <v>1</v>
      </c>
      <c r="V502" s="5">
        <f ca="1">IF(AND($D501=Finals!$B$4,$D502=1,$G502=V$2),0,IF(AND($D501=Finals!$B$4,$D502=1),1,IF($G502=V$2,0,V501)))</f>
        <v>0</v>
      </c>
      <c r="W502" s="8">
        <f ca="1">IF(AND($D501=Finals!$B$4,$D502=1,$G502=W$2),0,IF(AND($D501=Finals!$B$4,$D502=1),1,IF($G502=W$2,0,W501)))</f>
        <v>1</v>
      </c>
      <c r="X502" s="8">
        <f ca="1">IF(AND($D501=Finals!$B$4,$D502=1,$G502=X$2),0,IF(AND($D501=Finals!$B$4,$D502=1),1,IF($G502=X$2,0,X501)))</f>
        <v>1</v>
      </c>
      <c r="Y502" s="8">
        <f ca="1">IF(AND($D501=Finals!$B$4,$D502=1,$G502=Y$2),0,IF(AND($D501=Finals!$B$4,$D502=1),1,IF($G502=Y$2,0,Y501)))</f>
        <v>1</v>
      </c>
      <c r="Z502" s="8">
        <f ca="1">IF(AND($D501=Finals!$B$4,$D502=1,$G502=Z$2),0,IF(AND($D501=Finals!$B$4,$D502=1),1,IF($G502=Z$2,0,Z501)))</f>
        <v>1</v>
      </c>
      <c r="AA502" s="8">
        <f ca="1">IF(AND($D501=Finals!$B$4,$D502=1,$G502=AA$2),0,IF(AND($D501=Finals!$B$4,$D502=1),1,IF($G502=AA$2,0,AA501)))</f>
        <v>1</v>
      </c>
      <c r="AB502" s="8">
        <f ca="1">IF(AND($D501=Finals!$B$4,$D502=1,$G502=AB$2),0,IF(AND($D501=Finals!$B$4,$D502=1),1,IF($G502=AB$2,0,AB501)))</f>
        <v>1</v>
      </c>
      <c r="AC502" s="8">
        <f ca="1">IF(AND($D501=Finals!$B$4,$D502=1,$G502=AC$2),0,IF(AND($D501=Finals!$B$4,$D502=1),1,IF($G502=AC$2,0,AC501)))</f>
        <v>1</v>
      </c>
      <c r="AD502" s="8">
        <f ca="1">IF(AND($D501=Finals!$B$4,$D502=1,$G502=AD$2),0,IF(AND($D501=Finals!$B$4,$D502=1),1,IF($G502=AD$2,0,AD501)))</f>
        <v>1</v>
      </c>
      <c r="AE502" s="8">
        <f ca="1">IF(AND($D501=Finals!$B$4,$D502=1,$G502=AE$2),0,IF(AND($D501=Finals!$B$4,$D502=1),1,IF($G502=AE$2,0,AE501)))</f>
        <v>1</v>
      </c>
      <c r="AF502" s="8">
        <f ca="1">IF(AND($D501=Finals!$B$4,$D502=1,$G502=AF$2),0,IF(AND($D501=Finals!$B$4,$D502=1),1,IF($G502=AF$2,0,AF501)))</f>
        <v>0</v>
      </c>
      <c r="AG502" s="8">
        <f ca="1">IF(AND($D501=Finals!$B$4,$D502=1,$G502=AG$2),0,IF(AND($D501=Finals!$B$4,$D502=1),1,IF($G502=AG$2,0,AG501)))</f>
        <v>1</v>
      </c>
      <c r="AH502" s="8">
        <f ca="1">IF(AND($D501=Finals!$B$4,$D502=1,$G502=AH$2),0,IF(AND($D501=Finals!$B$4,$D502=1),1,IF($G502=AH$2,0,AH501)))</f>
        <v>1</v>
      </c>
      <c r="AI502" s="8">
        <f ca="1">IF(AND($D501=Finals!$B$4,$D502=1,$G502=AI$2),0,IF(AND($D501=Finals!$B$4,$D502=1),1,IF($G502=AI$2,0,AI501)))</f>
        <v>1</v>
      </c>
      <c r="AJ502" s="8">
        <f ca="1">IF(AND($D501=Finals!$B$4,$D502=1,$G502=AJ$2),0,IF(AND($D501=Finals!$B$4,$D502=1),1,IF($G502=AJ$2,0,AJ501)))</f>
        <v>1</v>
      </c>
      <c r="AK502" s="8">
        <f ca="1">IF(AND($D501=Finals!$B$4,$D502=1,$G502=AK$2),0,IF(AND($D501=Finals!$B$4,$D502=1),1,IF($G502=AK$2,0,AK501)))</f>
        <v>1</v>
      </c>
      <c r="AL502" s="8">
        <f ca="1">IF(AND($D501=Finals!$B$4,$D502=1,$G502=AL$2),0,IF(AND($D501=Finals!$B$4,$D502=1),1,IF($G502=AL$2,0,AL501)))</f>
        <v>1</v>
      </c>
      <c r="AM502" s="8">
        <f ca="1">IF(AND($D501=Finals!$B$4,$D502=1,$G502=AM$2),0,IF(AND($D501=Finals!$B$4,$D502=1),1,IF($G502=AM$2,0,AM501)))</f>
        <v>1</v>
      </c>
      <c r="AN502" s="8">
        <f ca="1">IF(AND($D501=Finals!$B$4,$D502=1,$G502=AN$2),0,IF(AND($D501=Finals!$B$4,$D502=1),1,IF($G502=AN$2,0,AN501)))</f>
        <v>1</v>
      </c>
      <c r="AO502" s="8">
        <f ca="1">IF(AND($D501=Finals!$B$4,$D502=1,$G502=AO$2),0,IF(AND($D501=Finals!$B$4,$D502=1),1,IF($G502=AO$2,0,AO501)))</f>
        <v>1</v>
      </c>
      <c r="AP502" s="8">
        <f ca="1">IF(AND($D501=Finals!$B$4,$D502=1,$G502=AP$2),0,IF(AND($D501=Finals!$B$4,$D502=1),1,IF($G502=AP$2,0,AP501)))</f>
        <v>0</v>
      </c>
      <c r="AQ502" s="8">
        <f ca="1">IF(AND($D501=Finals!$B$4,$D502=1,$G502=AQ$2),0,IF(AND($D501=Finals!$B$4,$D502=1),1,IF($G502=AQ$2,0,AQ501)))</f>
        <v>1</v>
      </c>
      <c r="AR502" s="8">
        <f ca="1">IF(AND($D501=Finals!$B$4,$D502=1,$G502=AR$2),0,IF(AND($D501=Finals!$B$4,$D502=1),1,IF($G502=AR$2,0,AR501)))</f>
        <v>1</v>
      </c>
      <c r="AS502" s="8">
        <f ca="1">IF(AND($D501=Finals!$B$4,$D502=1,$G502=AS$2),0,IF(AND($D501=Finals!$B$4,$D502=1),1,IF($G502=AS$2,0,AS501)))</f>
        <v>1</v>
      </c>
      <c r="AT502" s="8">
        <f ca="1">IF(AND($D501=Finals!$B$4,$D502=1,$G502=AT$2),0,IF(AND($D501=Finals!$B$4,$D502=1),1,IF($G502=AT$2,0,AT501)))</f>
        <v>1</v>
      </c>
      <c r="AU502" s="8">
        <f ca="1">IF(AND($D501=Finals!$B$4,$D502=1,$G502=AU$2),0,IF(AND($D501=Finals!$B$4,$D502=1),1,IF($G502=AU$2,0,AU501)))</f>
        <v>1</v>
      </c>
      <c r="AV502" s="8">
        <f ca="1">IF(AND($D501=Finals!$B$4,$D502=1,$G502=AV$2),0,IF(AND($D501=Finals!$B$4,$D502=1),1,IF($G502=AV$2,0,AV501)))</f>
        <v>1</v>
      </c>
      <c r="AW502" s="8">
        <f ca="1">IF(AND($D501=Finals!$B$4,$D502=1,$G502=AW$2),0,IF(AND($D501=Finals!$B$4,$D502=1),1,IF($G502=AW$2,0,AW501)))</f>
        <v>1</v>
      </c>
      <c r="AX502" s="8">
        <f ca="1">IF(AND($D501=Finals!$B$4,$D502=1,$G502=AX$2),0,IF(AND($D501=Finals!$B$4,$D502=1),1,IF($G502=AX$2,0,AX501)))</f>
        <v>1</v>
      </c>
      <c r="AY502" s="8">
        <f ca="1">IF(AND($D501=Finals!$B$4,$D502=1,$G502=AY$2),0,IF(AND($D501=Finals!$B$4,$D502=1),1,IF($G502=AY$2,0,AY501)))</f>
        <v>1</v>
      </c>
      <c r="AZ502" s="8">
        <f ca="1">IF(AND($D501=Finals!$B$4,$D502=1,$G502=AZ$2),0,IF(AND($D501=Finals!$B$4,$D502=1),1,IF($G502=AZ$2,0,AZ501)))</f>
        <v>0</v>
      </c>
      <c r="BA502" s="8">
        <f ca="1">IF(AND($D501=Finals!$B$4,$D502=1,$G502=BA$2),0,IF(AND($D501=Finals!$B$4,$D502=1),1,IF($G502=BA$2,0,BA501)))</f>
        <v>1</v>
      </c>
      <c r="BB502" s="8">
        <f ca="1">IF(AND($D501=Finals!$B$4,$D502=1,$G502=BB$2),0,IF(AND($D501=Finals!$B$4,$D502=1),1,IF($G502=BB$2,0,BB501)))</f>
        <v>1</v>
      </c>
      <c r="BC502" s="8">
        <f ca="1">IF(AND($D501=Finals!$B$4,$D502=1,$G502=BC$2),0,IF(AND($D501=Finals!$B$4,$D502=1),1,IF($G502=BC$2,0,BC501)))</f>
        <v>1</v>
      </c>
      <c r="BD502" s="8">
        <f ca="1">IF(AND($D501=Finals!$B$4,$D502=1,$G502=BD$2),0,IF(AND($D501=Finals!$B$4,$D502=1),1,IF($G502=BD$2,0,BD501)))</f>
        <v>1</v>
      </c>
      <c r="BE502" s="8">
        <f ca="1">IF(AND($D501=Finals!$B$4,$D502=1,$G502=BE$2),0,IF(AND($D501=Finals!$B$4,$D502=1),1,IF($G502=BE$2,0,BE501)))</f>
        <v>1</v>
      </c>
      <c r="BF502" s="4">
        <f ca="1">IF(AND($D501=Finals!$B$4,$D502=1,$G502=BF$2),0,IF(AND($D501=Finals!$B$4,$D502=1),1,IF($G502=BF$2,0,BF501)))</f>
        <v>1</v>
      </c>
      <c r="BG502">
        <f t="shared" ca="1" si="759"/>
        <v>33</v>
      </c>
      <c r="BP502">
        <v>1</v>
      </c>
      <c r="BQ502">
        <f t="shared" ref="BQ502:CZ502" ca="1" si="800">IF(V502=1,1+BP502,BP502)</f>
        <v>1</v>
      </c>
      <c r="BR502">
        <f t="shared" ca="1" si="800"/>
        <v>2</v>
      </c>
      <c r="BS502">
        <f t="shared" ca="1" si="800"/>
        <v>3</v>
      </c>
      <c r="BT502">
        <f t="shared" ca="1" si="800"/>
        <v>4</v>
      </c>
      <c r="BU502">
        <f t="shared" ca="1" si="800"/>
        <v>5</v>
      </c>
      <c r="BV502">
        <f t="shared" ca="1" si="800"/>
        <v>6</v>
      </c>
      <c r="BW502">
        <f t="shared" ca="1" si="800"/>
        <v>7</v>
      </c>
      <c r="BX502">
        <f t="shared" ca="1" si="800"/>
        <v>8</v>
      </c>
      <c r="BY502">
        <f t="shared" ca="1" si="800"/>
        <v>9</v>
      </c>
      <c r="BZ502">
        <f t="shared" ca="1" si="800"/>
        <v>10</v>
      </c>
      <c r="CA502">
        <f t="shared" ca="1" si="800"/>
        <v>10</v>
      </c>
      <c r="CB502">
        <f t="shared" ca="1" si="800"/>
        <v>11</v>
      </c>
      <c r="CC502">
        <f t="shared" ca="1" si="800"/>
        <v>12</v>
      </c>
      <c r="CD502">
        <f t="shared" ca="1" si="800"/>
        <v>13</v>
      </c>
      <c r="CE502">
        <f t="shared" ca="1" si="800"/>
        <v>14</v>
      </c>
      <c r="CF502">
        <f t="shared" ca="1" si="800"/>
        <v>15</v>
      </c>
      <c r="CG502">
        <f t="shared" ca="1" si="800"/>
        <v>16</v>
      </c>
      <c r="CH502">
        <f t="shared" ca="1" si="800"/>
        <v>17</v>
      </c>
      <c r="CI502">
        <f t="shared" ca="1" si="800"/>
        <v>18</v>
      </c>
      <c r="CJ502">
        <f t="shared" ca="1" si="800"/>
        <v>19</v>
      </c>
      <c r="CK502">
        <f t="shared" ca="1" si="800"/>
        <v>19</v>
      </c>
      <c r="CL502">
        <f t="shared" ca="1" si="800"/>
        <v>20</v>
      </c>
      <c r="CM502">
        <f t="shared" ca="1" si="800"/>
        <v>21</v>
      </c>
      <c r="CN502">
        <f t="shared" ca="1" si="800"/>
        <v>22</v>
      </c>
      <c r="CO502">
        <f t="shared" ca="1" si="800"/>
        <v>23</v>
      </c>
      <c r="CP502">
        <f t="shared" ca="1" si="800"/>
        <v>24</v>
      </c>
      <c r="CQ502">
        <f t="shared" ca="1" si="800"/>
        <v>25</v>
      </c>
      <c r="CR502">
        <f t="shared" ca="1" si="800"/>
        <v>26</v>
      </c>
      <c r="CS502">
        <f t="shared" ca="1" si="800"/>
        <v>27</v>
      </c>
      <c r="CT502">
        <f t="shared" ca="1" si="800"/>
        <v>28</v>
      </c>
      <c r="CU502">
        <f t="shared" ca="1" si="800"/>
        <v>28</v>
      </c>
      <c r="CV502">
        <f t="shared" ca="1" si="800"/>
        <v>29</v>
      </c>
      <c r="CW502">
        <f t="shared" ca="1" si="800"/>
        <v>30</v>
      </c>
      <c r="CX502">
        <f t="shared" ca="1" si="800"/>
        <v>31</v>
      </c>
      <c r="CY502">
        <f t="shared" ca="1" si="800"/>
        <v>32</v>
      </c>
      <c r="CZ502">
        <f t="shared" ca="1" si="800"/>
        <v>33</v>
      </c>
      <c r="DA502" s="5">
        <f t="shared" ca="1" si="676"/>
        <v>1</v>
      </c>
      <c r="DB502">
        <f t="shared" ref="DB502:EK502" ca="1" si="801">IF(DB$3&gt;$BG502,"",IF(OR(DA502=36,DA502=""),"",LOOKUP(DB$3,$BP502:$CZ502,$BP$3:$CZ$3)))</f>
        <v>2</v>
      </c>
      <c r="DC502">
        <f t="shared" ca="1" si="801"/>
        <v>3</v>
      </c>
      <c r="DD502">
        <f t="shared" ca="1" si="801"/>
        <v>4</v>
      </c>
      <c r="DE502">
        <f t="shared" ca="1" si="801"/>
        <v>5</v>
      </c>
      <c r="DF502">
        <f t="shared" ca="1" si="801"/>
        <v>6</v>
      </c>
      <c r="DG502">
        <f t="shared" ca="1" si="801"/>
        <v>7</v>
      </c>
      <c r="DH502">
        <f t="shared" ca="1" si="801"/>
        <v>8</v>
      </c>
      <c r="DI502">
        <f t="shared" ca="1" si="801"/>
        <v>9</v>
      </c>
      <c r="DJ502">
        <f t="shared" ca="1" si="801"/>
        <v>11</v>
      </c>
      <c r="DK502">
        <f t="shared" ca="1" si="801"/>
        <v>12</v>
      </c>
      <c r="DL502">
        <f t="shared" ca="1" si="801"/>
        <v>13</v>
      </c>
      <c r="DM502">
        <f t="shared" ca="1" si="801"/>
        <v>14</v>
      </c>
      <c r="DN502">
        <f t="shared" ca="1" si="801"/>
        <v>15</v>
      </c>
      <c r="DO502">
        <f t="shared" ca="1" si="801"/>
        <v>16</v>
      </c>
      <c r="DP502">
        <f t="shared" ca="1" si="801"/>
        <v>17</v>
      </c>
      <c r="DQ502">
        <f t="shared" ca="1" si="801"/>
        <v>18</v>
      </c>
      <c r="DR502">
        <f t="shared" ca="1" si="801"/>
        <v>19</v>
      </c>
      <c r="DS502">
        <f t="shared" ca="1" si="801"/>
        <v>21</v>
      </c>
      <c r="DT502">
        <f t="shared" ca="1" si="801"/>
        <v>22</v>
      </c>
      <c r="DU502">
        <f t="shared" ca="1" si="801"/>
        <v>23</v>
      </c>
      <c r="DV502">
        <f t="shared" ca="1" si="801"/>
        <v>24</v>
      </c>
      <c r="DW502">
        <f t="shared" ca="1" si="801"/>
        <v>25</v>
      </c>
      <c r="DX502">
        <f t="shared" ca="1" si="801"/>
        <v>26</v>
      </c>
      <c r="DY502">
        <f t="shared" ca="1" si="801"/>
        <v>27</v>
      </c>
      <c r="DZ502">
        <f t="shared" ca="1" si="801"/>
        <v>28</v>
      </c>
      <c r="EA502">
        <f t="shared" ca="1" si="801"/>
        <v>29</v>
      </c>
      <c r="EB502">
        <f t="shared" ca="1" si="801"/>
        <v>31</v>
      </c>
      <c r="EC502">
        <f t="shared" ca="1" si="801"/>
        <v>32</v>
      </c>
      <c r="ED502">
        <f t="shared" ca="1" si="801"/>
        <v>33</v>
      </c>
      <c r="EE502">
        <f t="shared" ca="1" si="801"/>
        <v>34</v>
      </c>
      <c r="EF502">
        <f t="shared" ca="1" si="801"/>
        <v>35</v>
      </c>
      <c r="EG502">
        <f t="shared" ca="1" si="801"/>
        <v>36</v>
      </c>
      <c r="EH502" t="str">
        <f t="shared" ca="1" si="801"/>
        <v/>
      </c>
      <c r="EI502" t="str">
        <f t="shared" ca="1" si="801"/>
        <v/>
      </c>
      <c r="EJ502" t="str">
        <f t="shared" ca="1" si="801"/>
        <v/>
      </c>
      <c r="EK502" t="str">
        <f t="shared" ca="1" si="801"/>
        <v/>
      </c>
      <c r="EL502" t="str">
        <f ca="1">IF(I502=1,Finals!I507,"")</f>
        <v/>
      </c>
    </row>
    <row r="503" spans="3:142" x14ac:dyDescent="0.25">
      <c r="C503">
        <v>500</v>
      </c>
      <c r="D503">
        <f ca="1">IF(AND(Finals!K507&gt;Finals!K506,Finals!B$3="Yes"),1,IF(AND(I502=1,Finals!B$2="Yes"),1,IF(AND(E502=Finals!B$5,Calc!D502&gt;=Finals!B$4),1,IF(AND(D502=Finals!B$4,E502&lt;Finals!B$5),D502,1+D502))))</f>
        <v>8</v>
      </c>
      <c r="E503">
        <f ca="1">IF(E502=Finals!B$5,1,IF(AND(I502=1,Finals!B$2="Yes"),1,IF(D502&lt;Finals!B$4,1,Calc!E502+1)))</f>
        <v>1</v>
      </c>
      <c r="F503">
        <f>Finals!D508</f>
        <v>0</v>
      </c>
      <c r="G503">
        <f t="shared" si="698"/>
        <v>0</v>
      </c>
      <c r="H503" t="str">
        <f ca="1">IF(AND(Finals!K507&gt;Finals!K506,Finals!B$3="Yes"),"",IF(AND(I502=1,Finals!B$2="Yes"),"",IF(D502&lt;&gt;Finals!B$4,"",1)))</f>
        <v/>
      </c>
      <c r="I503" t="str">
        <f t="shared" ca="1" si="699"/>
        <v/>
      </c>
      <c r="J503">
        <f ca="1">IF(I503=-1,-BG502,IF(I503=1,36-BG502,0))</f>
        <v>0</v>
      </c>
      <c r="K503">
        <f t="shared" ca="1" si="702"/>
        <v>-4005</v>
      </c>
      <c r="L503">
        <f ca="1">IF(AND($D502=0,$G503=L$3),1,IF($D502=0,0,IF($G503=L$3,1,L502)))</f>
        <v>1</v>
      </c>
      <c r="M503">
        <f ca="1">IF(AND($D502=0,$G503=M$3),1,IF($D502=0,0,IF($G503=M$3,1,M502)))</f>
        <v>1</v>
      </c>
      <c r="N503">
        <f ca="1">IF(AND($D502=0,$G503=N$3),1,IF($D502=0,0,IF($G503=N$3,1,N502)))</f>
        <v>0</v>
      </c>
      <c r="O503">
        <f ca="1">IF(AND($D502=0,$G503=O$3),1,IF($D502=0,0,IF($G503=O$3,1,O502)))</f>
        <v>0</v>
      </c>
      <c r="P503">
        <f ca="1">IF(AND($D502=0,$G503=P$3),1,IF($D502=0,0,IF($G503=P$3,1,P502)))</f>
        <v>1</v>
      </c>
      <c r="Q503">
        <f ca="1">IF(AND($D502=0,$G503=Q$3),1,IF($D502=0,0,IF($G503=Q$3,1,Q502)))</f>
        <v>0</v>
      </c>
      <c r="R503">
        <f ca="1">IF(AND($D502=0,$G503=R$3),1,IF($D502=0,0,IF($G503=R$3,1,R502)))</f>
        <v>1</v>
      </c>
      <c r="S503">
        <f ca="1">IF(AND($D502=0,$G503=S$3),1,IF($D502=0,0,IF($G503=S$3,1,S502)))</f>
        <v>1</v>
      </c>
      <c r="T503">
        <f ca="1">IF(AND($D502=0,$G503=T$3),1,IF($D502=0,0,IF($G503=T$3,1,T502)))</f>
        <v>0</v>
      </c>
      <c r="U503">
        <f ca="1">IF(AND($D502=0,$G503=U$3),1,IF($D502=0,0,IF($G503=U$3,1,U502)))</f>
        <v>1</v>
      </c>
      <c r="V503" s="5">
        <f ca="1">IF(AND($D502=Finals!$B$4,$D503=1,$G503=V$2),0,IF(AND($D502=Finals!$B$4,$D503=1),1,IF($G503=V$2,0,V502)))</f>
        <v>0</v>
      </c>
      <c r="W503" s="8">
        <f ca="1">IF(AND($D502=Finals!$B$4,$D503=1,$G503=W$2),0,IF(AND($D502=Finals!$B$4,$D503=1),1,IF($G503=W$2,0,W502)))</f>
        <v>1</v>
      </c>
      <c r="X503" s="8">
        <f ca="1">IF(AND($D502=Finals!$B$4,$D503=1,$G503=X$2),0,IF(AND($D502=Finals!$B$4,$D503=1),1,IF($G503=X$2,0,X502)))</f>
        <v>1</v>
      </c>
      <c r="Y503" s="8">
        <f ca="1">IF(AND($D502=Finals!$B$4,$D503=1,$G503=Y$2),0,IF(AND($D502=Finals!$B$4,$D503=1),1,IF($G503=Y$2,0,Y502)))</f>
        <v>1</v>
      </c>
      <c r="Z503" s="8">
        <f ca="1">IF(AND($D502=Finals!$B$4,$D503=1,$G503=Z$2),0,IF(AND($D502=Finals!$B$4,$D503=1),1,IF($G503=Z$2,0,Z502)))</f>
        <v>1</v>
      </c>
      <c r="AA503" s="8">
        <f ca="1">IF(AND($D502=Finals!$B$4,$D503=1,$G503=AA$2),0,IF(AND($D502=Finals!$B$4,$D503=1),1,IF($G503=AA$2,0,AA502)))</f>
        <v>1</v>
      </c>
      <c r="AB503" s="8">
        <f ca="1">IF(AND($D502=Finals!$B$4,$D503=1,$G503=AB$2),0,IF(AND($D502=Finals!$B$4,$D503=1),1,IF($G503=AB$2,0,AB502)))</f>
        <v>1</v>
      </c>
      <c r="AC503" s="8">
        <f ca="1">IF(AND($D502=Finals!$B$4,$D503=1,$G503=AC$2),0,IF(AND($D502=Finals!$B$4,$D503=1),1,IF($G503=AC$2,0,AC502)))</f>
        <v>1</v>
      </c>
      <c r="AD503" s="8">
        <f ca="1">IF(AND($D502=Finals!$B$4,$D503=1,$G503=AD$2),0,IF(AND($D502=Finals!$B$4,$D503=1),1,IF($G503=AD$2,0,AD502)))</f>
        <v>1</v>
      </c>
      <c r="AE503" s="8">
        <f ca="1">IF(AND($D502=Finals!$B$4,$D503=1,$G503=AE$2),0,IF(AND($D502=Finals!$B$4,$D503=1),1,IF($G503=AE$2,0,AE502)))</f>
        <v>1</v>
      </c>
      <c r="AF503" s="8">
        <f ca="1">IF(AND($D502=Finals!$B$4,$D503=1,$G503=AF$2),0,IF(AND($D502=Finals!$B$4,$D503=1),1,IF($G503=AF$2,0,AF502)))</f>
        <v>0</v>
      </c>
      <c r="AG503" s="8">
        <f ca="1">IF(AND($D502=Finals!$B$4,$D503=1,$G503=AG$2),0,IF(AND($D502=Finals!$B$4,$D503=1),1,IF($G503=AG$2,0,AG502)))</f>
        <v>1</v>
      </c>
      <c r="AH503" s="8">
        <f ca="1">IF(AND($D502=Finals!$B$4,$D503=1,$G503=AH$2),0,IF(AND($D502=Finals!$B$4,$D503=1),1,IF($G503=AH$2,0,AH502)))</f>
        <v>1</v>
      </c>
      <c r="AI503" s="8">
        <f ca="1">IF(AND($D502=Finals!$B$4,$D503=1,$G503=AI$2),0,IF(AND($D502=Finals!$B$4,$D503=1),1,IF($G503=AI$2,0,AI502)))</f>
        <v>1</v>
      </c>
      <c r="AJ503" s="8">
        <f ca="1">IF(AND($D502=Finals!$B$4,$D503=1,$G503=AJ$2),0,IF(AND($D502=Finals!$B$4,$D503=1),1,IF($G503=AJ$2,0,AJ502)))</f>
        <v>1</v>
      </c>
      <c r="AK503" s="8">
        <f ca="1">IF(AND($D502=Finals!$B$4,$D503=1,$G503=AK$2),0,IF(AND($D502=Finals!$B$4,$D503=1),1,IF($G503=AK$2,0,AK502)))</f>
        <v>1</v>
      </c>
      <c r="AL503" s="8">
        <f ca="1">IF(AND($D502=Finals!$B$4,$D503=1,$G503=AL$2),0,IF(AND($D502=Finals!$B$4,$D503=1),1,IF($G503=AL$2,0,AL502)))</f>
        <v>1</v>
      </c>
      <c r="AM503" s="8">
        <f ca="1">IF(AND($D502=Finals!$B$4,$D503=1,$G503=AM$2),0,IF(AND($D502=Finals!$B$4,$D503=1),1,IF($G503=AM$2,0,AM502)))</f>
        <v>1</v>
      </c>
      <c r="AN503" s="8">
        <f ca="1">IF(AND($D502=Finals!$B$4,$D503=1,$G503=AN$2),0,IF(AND($D502=Finals!$B$4,$D503=1),1,IF($G503=AN$2,0,AN502)))</f>
        <v>1</v>
      </c>
      <c r="AO503" s="8">
        <f ca="1">IF(AND($D502=Finals!$B$4,$D503=1,$G503=AO$2),0,IF(AND($D502=Finals!$B$4,$D503=1),1,IF($G503=AO$2,0,AO502)))</f>
        <v>1</v>
      </c>
      <c r="AP503" s="8">
        <f ca="1">IF(AND($D502=Finals!$B$4,$D503=1,$G503=AP$2),0,IF(AND($D502=Finals!$B$4,$D503=1),1,IF($G503=AP$2,0,AP502)))</f>
        <v>0</v>
      </c>
      <c r="AQ503" s="8">
        <f ca="1">IF(AND($D502=Finals!$B$4,$D503=1,$G503=AQ$2),0,IF(AND($D502=Finals!$B$4,$D503=1),1,IF($G503=AQ$2,0,AQ502)))</f>
        <v>1</v>
      </c>
      <c r="AR503" s="8">
        <f ca="1">IF(AND($D502=Finals!$B$4,$D503=1,$G503=AR$2),0,IF(AND($D502=Finals!$B$4,$D503=1),1,IF($G503=AR$2,0,AR502)))</f>
        <v>1</v>
      </c>
      <c r="AS503" s="8">
        <f ca="1">IF(AND($D502=Finals!$B$4,$D503=1,$G503=AS$2),0,IF(AND($D502=Finals!$B$4,$D503=1),1,IF($G503=AS$2,0,AS502)))</f>
        <v>1</v>
      </c>
      <c r="AT503" s="8">
        <f ca="1">IF(AND($D502=Finals!$B$4,$D503=1,$G503=AT$2),0,IF(AND($D502=Finals!$B$4,$D503=1),1,IF($G503=AT$2,0,AT502)))</f>
        <v>1</v>
      </c>
      <c r="AU503" s="8">
        <f ca="1">IF(AND($D502=Finals!$B$4,$D503=1,$G503=AU$2),0,IF(AND($D502=Finals!$B$4,$D503=1),1,IF($G503=AU$2,0,AU502)))</f>
        <v>1</v>
      </c>
      <c r="AV503" s="8">
        <f ca="1">IF(AND($D502=Finals!$B$4,$D503=1,$G503=AV$2),0,IF(AND($D502=Finals!$B$4,$D503=1),1,IF($G503=AV$2,0,AV502)))</f>
        <v>1</v>
      </c>
      <c r="AW503" s="8">
        <f ca="1">IF(AND($D502=Finals!$B$4,$D503=1,$G503=AW$2),0,IF(AND($D502=Finals!$B$4,$D503=1),1,IF($G503=AW$2,0,AW502)))</f>
        <v>1</v>
      </c>
      <c r="AX503" s="8">
        <f ca="1">IF(AND($D502=Finals!$B$4,$D503=1,$G503=AX$2),0,IF(AND($D502=Finals!$B$4,$D503=1),1,IF($G503=AX$2,0,AX502)))</f>
        <v>1</v>
      </c>
      <c r="AY503" s="8">
        <f ca="1">IF(AND($D502=Finals!$B$4,$D503=1,$G503=AY$2),0,IF(AND($D502=Finals!$B$4,$D503=1),1,IF($G503=AY$2,0,AY502)))</f>
        <v>1</v>
      </c>
      <c r="AZ503" s="8">
        <f ca="1">IF(AND($D502=Finals!$B$4,$D503=1,$G503=AZ$2),0,IF(AND($D502=Finals!$B$4,$D503=1),1,IF($G503=AZ$2,0,AZ502)))</f>
        <v>0</v>
      </c>
      <c r="BA503" s="8">
        <f ca="1">IF(AND($D502=Finals!$B$4,$D503=1,$G503=BA$2),0,IF(AND($D502=Finals!$B$4,$D503=1),1,IF($G503=BA$2,0,BA502)))</f>
        <v>1</v>
      </c>
      <c r="BB503" s="8">
        <f ca="1">IF(AND($D502=Finals!$B$4,$D503=1,$G503=BB$2),0,IF(AND($D502=Finals!$B$4,$D503=1),1,IF($G503=BB$2,0,BB502)))</f>
        <v>1</v>
      </c>
      <c r="BC503" s="8">
        <f ca="1">IF(AND($D502=Finals!$B$4,$D503=1,$G503=BC$2),0,IF(AND($D502=Finals!$B$4,$D503=1),1,IF($G503=BC$2,0,BC502)))</f>
        <v>1</v>
      </c>
      <c r="BD503" s="8">
        <f ca="1">IF(AND($D502=Finals!$B$4,$D503=1,$G503=BD$2),0,IF(AND($D502=Finals!$B$4,$D503=1),1,IF($G503=BD$2,0,BD502)))</f>
        <v>1</v>
      </c>
      <c r="BE503" s="8">
        <f ca="1">IF(AND($D502=Finals!$B$4,$D503=1,$G503=BE$2),0,IF(AND($D502=Finals!$B$4,$D503=1),1,IF($G503=BE$2,0,BE502)))</f>
        <v>1</v>
      </c>
      <c r="BF503" s="4">
        <f ca="1">IF(AND($D502=Finals!$B$4,$D503=1,$G503=BF$2),0,IF(AND($D502=Finals!$B$4,$D503=1),1,IF($G503=BF$2,0,BF502)))</f>
        <v>1</v>
      </c>
      <c r="BG503">
        <f t="shared" ca="1" si="759"/>
        <v>33</v>
      </c>
      <c r="BP503">
        <v>1</v>
      </c>
      <c r="BQ503">
        <f t="shared" ref="BQ503:CZ503" ca="1" si="802">IF(V503=1,1+BP503,BP503)</f>
        <v>1</v>
      </c>
      <c r="BR503">
        <f t="shared" ca="1" si="802"/>
        <v>2</v>
      </c>
      <c r="BS503">
        <f t="shared" ca="1" si="802"/>
        <v>3</v>
      </c>
      <c r="BT503">
        <f t="shared" ca="1" si="802"/>
        <v>4</v>
      </c>
      <c r="BU503">
        <f t="shared" ca="1" si="802"/>
        <v>5</v>
      </c>
      <c r="BV503">
        <f t="shared" ca="1" si="802"/>
        <v>6</v>
      </c>
      <c r="BW503">
        <f t="shared" ca="1" si="802"/>
        <v>7</v>
      </c>
      <c r="BX503">
        <f t="shared" ca="1" si="802"/>
        <v>8</v>
      </c>
      <c r="BY503">
        <f t="shared" ca="1" si="802"/>
        <v>9</v>
      </c>
      <c r="BZ503">
        <f t="shared" ca="1" si="802"/>
        <v>10</v>
      </c>
      <c r="CA503">
        <f t="shared" ca="1" si="802"/>
        <v>10</v>
      </c>
      <c r="CB503">
        <f t="shared" ca="1" si="802"/>
        <v>11</v>
      </c>
      <c r="CC503">
        <f t="shared" ca="1" si="802"/>
        <v>12</v>
      </c>
      <c r="CD503">
        <f t="shared" ca="1" si="802"/>
        <v>13</v>
      </c>
      <c r="CE503">
        <f t="shared" ca="1" si="802"/>
        <v>14</v>
      </c>
      <c r="CF503">
        <f t="shared" ca="1" si="802"/>
        <v>15</v>
      </c>
      <c r="CG503">
        <f t="shared" ca="1" si="802"/>
        <v>16</v>
      </c>
      <c r="CH503">
        <f t="shared" ca="1" si="802"/>
        <v>17</v>
      </c>
      <c r="CI503">
        <f t="shared" ca="1" si="802"/>
        <v>18</v>
      </c>
      <c r="CJ503">
        <f t="shared" ca="1" si="802"/>
        <v>19</v>
      </c>
      <c r="CK503">
        <f t="shared" ca="1" si="802"/>
        <v>19</v>
      </c>
      <c r="CL503">
        <f t="shared" ca="1" si="802"/>
        <v>20</v>
      </c>
      <c r="CM503">
        <f t="shared" ca="1" si="802"/>
        <v>21</v>
      </c>
      <c r="CN503">
        <f t="shared" ca="1" si="802"/>
        <v>22</v>
      </c>
      <c r="CO503">
        <f t="shared" ca="1" si="802"/>
        <v>23</v>
      </c>
      <c r="CP503">
        <f t="shared" ca="1" si="802"/>
        <v>24</v>
      </c>
      <c r="CQ503">
        <f t="shared" ca="1" si="802"/>
        <v>25</v>
      </c>
      <c r="CR503">
        <f t="shared" ca="1" si="802"/>
        <v>26</v>
      </c>
      <c r="CS503">
        <f t="shared" ca="1" si="802"/>
        <v>27</v>
      </c>
      <c r="CT503">
        <f t="shared" ca="1" si="802"/>
        <v>28</v>
      </c>
      <c r="CU503">
        <f t="shared" ca="1" si="802"/>
        <v>28</v>
      </c>
      <c r="CV503">
        <f t="shared" ca="1" si="802"/>
        <v>29</v>
      </c>
      <c r="CW503">
        <f t="shared" ca="1" si="802"/>
        <v>30</v>
      </c>
      <c r="CX503">
        <f t="shared" ca="1" si="802"/>
        <v>31</v>
      </c>
      <c r="CY503">
        <f t="shared" ca="1" si="802"/>
        <v>32</v>
      </c>
      <c r="CZ503">
        <f t="shared" ca="1" si="802"/>
        <v>33</v>
      </c>
      <c r="DA503" s="5">
        <f t="shared" ca="1" si="676"/>
        <v>1</v>
      </c>
      <c r="DB503">
        <f t="shared" ref="DB503:EK503" ca="1" si="803">IF(DB$3&gt;$BG503,"",IF(OR(DA503=36,DA503=""),"",LOOKUP(DB$3,$BP503:$CZ503,$BP$3:$CZ$3)))</f>
        <v>2</v>
      </c>
      <c r="DC503">
        <f t="shared" ca="1" si="803"/>
        <v>3</v>
      </c>
      <c r="DD503">
        <f t="shared" ca="1" si="803"/>
        <v>4</v>
      </c>
      <c r="DE503">
        <f t="shared" ca="1" si="803"/>
        <v>5</v>
      </c>
      <c r="DF503">
        <f t="shared" ca="1" si="803"/>
        <v>6</v>
      </c>
      <c r="DG503">
        <f t="shared" ca="1" si="803"/>
        <v>7</v>
      </c>
      <c r="DH503">
        <f t="shared" ca="1" si="803"/>
        <v>8</v>
      </c>
      <c r="DI503">
        <f t="shared" ca="1" si="803"/>
        <v>9</v>
      </c>
      <c r="DJ503">
        <f t="shared" ca="1" si="803"/>
        <v>11</v>
      </c>
      <c r="DK503">
        <f t="shared" ca="1" si="803"/>
        <v>12</v>
      </c>
      <c r="DL503">
        <f t="shared" ca="1" si="803"/>
        <v>13</v>
      </c>
      <c r="DM503">
        <f t="shared" ca="1" si="803"/>
        <v>14</v>
      </c>
      <c r="DN503">
        <f t="shared" ca="1" si="803"/>
        <v>15</v>
      </c>
      <c r="DO503">
        <f t="shared" ca="1" si="803"/>
        <v>16</v>
      </c>
      <c r="DP503">
        <f t="shared" ca="1" si="803"/>
        <v>17</v>
      </c>
      <c r="DQ503">
        <f t="shared" ca="1" si="803"/>
        <v>18</v>
      </c>
      <c r="DR503">
        <f t="shared" ca="1" si="803"/>
        <v>19</v>
      </c>
      <c r="DS503">
        <f t="shared" ca="1" si="803"/>
        <v>21</v>
      </c>
      <c r="DT503">
        <f t="shared" ca="1" si="803"/>
        <v>22</v>
      </c>
      <c r="DU503">
        <f t="shared" ca="1" si="803"/>
        <v>23</v>
      </c>
      <c r="DV503">
        <f t="shared" ca="1" si="803"/>
        <v>24</v>
      </c>
      <c r="DW503">
        <f t="shared" ca="1" si="803"/>
        <v>25</v>
      </c>
      <c r="DX503">
        <f t="shared" ca="1" si="803"/>
        <v>26</v>
      </c>
      <c r="DY503">
        <f t="shared" ca="1" si="803"/>
        <v>27</v>
      </c>
      <c r="DZ503">
        <f t="shared" ca="1" si="803"/>
        <v>28</v>
      </c>
      <c r="EA503">
        <f t="shared" ca="1" si="803"/>
        <v>29</v>
      </c>
      <c r="EB503">
        <f t="shared" ca="1" si="803"/>
        <v>31</v>
      </c>
      <c r="EC503">
        <f t="shared" ca="1" si="803"/>
        <v>32</v>
      </c>
      <c r="ED503">
        <f t="shared" ca="1" si="803"/>
        <v>33</v>
      </c>
      <c r="EE503">
        <f t="shared" ca="1" si="803"/>
        <v>34</v>
      </c>
      <c r="EF503">
        <f t="shared" ca="1" si="803"/>
        <v>35</v>
      </c>
      <c r="EG503">
        <f t="shared" ca="1" si="803"/>
        <v>36</v>
      </c>
      <c r="EH503" t="str">
        <f t="shared" ca="1" si="803"/>
        <v/>
      </c>
      <c r="EI503" t="str">
        <f t="shared" ca="1" si="803"/>
        <v/>
      </c>
      <c r="EJ503" t="str">
        <f t="shared" ca="1" si="803"/>
        <v/>
      </c>
      <c r="EK503" t="str">
        <f t="shared" ca="1" si="803"/>
        <v/>
      </c>
      <c r="EL503" t="str">
        <f ca="1">IF(I503=1,Finals!I508,"")</f>
        <v/>
      </c>
    </row>
    <row r="504" spans="3:142" x14ac:dyDescent="0.25">
      <c r="C504">
        <v>501</v>
      </c>
      <c r="D504">
        <f ca="1">IF(AND(Finals!K508&gt;Finals!K507,Finals!B$3="Yes"),1,IF(AND(I503=1,Finals!B$2="Yes"),1,IF(AND(E503=Finals!B$5,Calc!D503&gt;=Finals!B$4),1,IF(AND(D503=Finals!B$4,E503&lt;Finals!B$5),D503,1+D503))))</f>
        <v>9</v>
      </c>
      <c r="E504">
        <f ca="1">IF(E503=Finals!B$5,1,IF(AND(I503=1,Finals!B$2="Yes"),1,IF(D503&lt;Finals!B$4,1,Calc!E503+1)))</f>
        <v>1</v>
      </c>
      <c r="F504">
        <f>Finals!D509</f>
        <v>0</v>
      </c>
      <c r="G504">
        <f t="shared" si="698"/>
        <v>0</v>
      </c>
      <c r="H504" t="str">
        <f ca="1">IF(AND(Finals!K508&gt;Finals!K507,Finals!B$3="Yes"),"",IF(AND(I503=1,Finals!B$2="Yes"),"",IF(D503&lt;&gt;Finals!B$4,"",1)))</f>
        <v/>
      </c>
      <c r="I504" t="str">
        <f t="shared" ca="1" si="699"/>
        <v/>
      </c>
      <c r="J504">
        <f ca="1">IF(I504=-1,-BG503,IF(I504=1,36-BG503,0))</f>
        <v>0</v>
      </c>
      <c r="K504">
        <f t="shared" ca="1" si="702"/>
        <v>-4005</v>
      </c>
      <c r="L504">
        <f ca="1">IF(AND($D503=0,$G504=L$3),1,IF($D503=0,0,IF($G504=L$3,1,L503)))</f>
        <v>1</v>
      </c>
      <c r="M504">
        <f ca="1">IF(AND($D503=0,$G504=M$3),1,IF($D503=0,0,IF($G504=M$3,1,M503)))</f>
        <v>1</v>
      </c>
      <c r="N504">
        <f ca="1">IF(AND($D503=0,$G504=N$3),1,IF($D503=0,0,IF($G504=N$3,1,N503)))</f>
        <v>0</v>
      </c>
      <c r="O504">
        <f ca="1">IF(AND($D503=0,$G504=O$3),1,IF($D503=0,0,IF($G504=O$3,1,O503)))</f>
        <v>0</v>
      </c>
      <c r="P504">
        <f ca="1">IF(AND($D503=0,$G504=P$3),1,IF($D503=0,0,IF($G504=P$3,1,P503)))</f>
        <v>1</v>
      </c>
      <c r="Q504">
        <f ca="1">IF(AND($D503=0,$G504=Q$3),1,IF($D503=0,0,IF($G504=Q$3,1,Q503)))</f>
        <v>0</v>
      </c>
      <c r="R504">
        <f ca="1">IF(AND($D503=0,$G504=R$3),1,IF($D503=0,0,IF($G504=R$3,1,R503)))</f>
        <v>1</v>
      </c>
      <c r="S504">
        <f ca="1">IF(AND($D503=0,$G504=S$3),1,IF($D503=0,0,IF($G504=S$3,1,S503)))</f>
        <v>1</v>
      </c>
      <c r="T504">
        <f ca="1">IF(AND($D503=0,$G504=T$3),1,IF($D503=0,0,IF($G504=T$3,1,T503)))</f>
        <v>0</v>
      </c>
      <c r="U504">
        <f ca="1">IF(AND($D503=0,$G504=U$3),1,IF($D503=0,0,IF($G504=U$3,1,U503)))</f>
        <v>1</v>
      </c>
      <c r="V504" s="5">
        <f ca="1">IF(AND($D503=Finals!$B$4,$D504=1,$G504=V$2),0,IF(AND($D503=Finals!$B$4,$D504=1),1,IF($G504=V$2,0,V503)))</f>
        <v>0</v>
      </c>
      <c r="W504" s="8">
        <f ca="1">IF(AND($D503=Finals!$B$4,$D504=1,$G504=W$2),0,IF(AND($D503=Finals!$B$4,$D504=1),1,IF($G504=W$2,0,W503)))</f>
        <v>1</v>
      </c>
      <c r="X504" s="8">
        <f ca="1">IF(AND($D503=Finals!$B$4,$D504=1,$G504=X$2),0,IF(AND($D503=Finals!$B$4,$D504=1),1,IF($G504=X$2,0,X503)))</f>
        <v>1</v>
      </c>
      <c r="Y504" s="8">
        <f ca="1">IF(AND($D503=Finals!$B$4,$D504=1,$G504=Y$2),0,IF(AND($D503=Finals!$B$4,$D504=1),1,IF($G504=Y$2,0,Y503)))</f>
        <v>1</v>
      </c>
      <c r="Z504" s="8">
        <f ca="1">IF(AND($D503=Finals!$B$4,$D504=1,$G504=Z$2),0,IF(AND($D503=Finals!$B$4,$D504=1),1,IF($G504=Z$2,0,Z503)))</f>
        <v>1</v>
      </c>
      <c r="AA504" s="8">
        <f ca="1">IF(AND($D503=Finals!$B$4,$D504=1,$G504=AA$2),0,IF(AND($D503=Finals!$B$4,$D504=1),1,IF($G504=AA$2,0,AA503)))</f>
        <v>1</v>
      </c>
      <c r="AB504" s="8">
        <f ca="1">IF(AND($D503=Finals!$B$4,$D504=1,$G504=AB$2),0,IF(AND($D503=Finals!$B$4,$D504=1),1,IF($G504=AB$2,0,AB503)))</f>
        <v>1</v>
      </c>
      <c r="AC504" s="8">
        <f ca="1">IF(AND($D503=Finals!$B$4,$D504=1,$G504=AC$2),0,IF(AND($D503=Finals!$B$4,$D504=1),1,IF($G504=AC$2,0,AC503)))</f>
        <v>1</v>
      </c>
      <c r="AD504" s="8">
        <f ca="1">IF(AND($D503=Finals!$B$4,$D504=1,$G504=AD$2),0,IF(AND($D503=Finals!$B$4,$D504=1),1,IF($G504=AD$2,0,AD503)))</f>
        <v>1</v>
      </c>
      <c r="AE504" s="8">
        <f ca="1">IF(AND($D503=Finals!$B$4,$D504=1,$G504=AE$2),0,IF(AND($D503=Finals!$B$4,$D504=1),1,IF($G504=AE$2,0,AE503)))</f>
        <v>1</v>
      </c>
      <c r="AF504" s="8">
        <f ca="1">IF(AND($D503=Finals!$B$4,$D504=1,$G504=AF$2),0,IF(AND($D503=Finals!$B$4,$D504=1),1,IF($G504=AF$2,0,AF503)))</f>
        <v>0</v>
      </c>
      <c r="AG504" s="8">
        <f ca="1">IF(AND($D503=Finals!$B$4,$D504=1,$G504=AG$2),0,IF(AND($D503=Finals!$B$4,$D504=1),1,IF($G504=AG$2,0,AG503)))</f>
        <v>1</v>
      </c>
      <c r="AH504" s="8">
        <f ca="1">IF(AND($D503=Finals!$B$4,$D504=1,$G504=AH$2),0,IF(AND($D503=Finals!$B$4,$D504=1),1,IF($G504=AH$2,0,AH503)))</f>
        <v>1</v>
      </c>
      <c r="AI504" s="8">
        <f ca="1">IF(AND($D503=Finals!$B$4,$D504=1,$G504=AI$2),0,IF(AND($D503=Finals!$B$4,$D504=1),1,IF($G504=AI$2,0,AI503)))</f>
        <v>1</v>
      </c>
      <c r="AJ504" s="8">
        <f ca="1">IF(AND($D503=Finals!$B$4,$D504=1,$G504=AJ$2),0,IF(AND($D503=Finals!$B$4,$D504=1),1,IF($G504=AJ$2,0,AJ503)))</f>
        <v>1</v>
      </c>
      <c r="AK504" s="8">
        <f ca="1">IF(AND($D503=Finals!$B$4,$D504=1,$G504=AK$2),0,IF(AND($D503=Finals!$B$4,$D504=1),1,IF($G504=AK$2,0,AK503)))</f>
        <v>1</v>
      </c>
      <c r="AL504" s="8">
        <f ca="1">IF(AND($D503=Finals!$B$4,$D504=1,$G504=AL$2),0,IF(AND($D503=Finals!$B$4,$D504=1),1,IF($G504=AL$2,0,AL503)))</f>
        <v>1</v>
      </c>
      <c r="AM504" s="8">
        <f ca="1">IF(AND($D503=Finals!$B$4,$D504=1,$G504=AM$2),0,IF(AND($D503=Finals!$B$4,$D504=1),1,IF($G504=AM$2,0,AM503)))</f>
        <v>1</v>
      </c>
      <c r="AN504" s="8">
        <f ca="1">IF(AND($D503=Finals!$B$4,$D504=1,$G504=AN$2),0,IF(AND($D503=Finals!$B$4,$D504=1),1,IF($G504=AN$2,0,AN503)))</f>
        <v>1</v>
      </c>
      <c r="AO504" s="8">
        <f ca="1">IF(AND($D503=Finals!$B$4,$D504=1,$G504=AO$2),0,IF(AND($D503=Finals!$B$4,$D504=1),1,IF($G504=AO$2,0,AO503)))</f>
        <v>1</v>
      </c>
      <c r="AP504" s="8">
        <f ca="1">IF(AND($D503=Finals!$B$4,$D504=1,$G504=AP$2),0,IF(AND($D503=Finals!$B$4,$D504=1),1,IF($G504=AP$2,0,AP503)))</f>
        <v>0</v>
      </c>
      <c r="AQ504" s="8">
        <f ca="1">IF(AND($D503=Finals!$B$4,$D504=1,$G504=AQ$2),0,IF(AND($D503=Finals!$B$4,$D504=1),1,IF($G504=AQ$2,0,AQ503)))</f>
        <v>1</v>
      </c>
      <c r="AR504" s="8">
        <f ca="1">IF(AND($D503=Finals!$B$4,$D504=1,$G504=AR$2),0,IF(AND($D503=Finals!$B$4,$D504=1),1,IF($G504=AR$2,0,AR503)))</f>
        <v>1</v>
      </c>
      <c r="AS504" s="8">
        <f ca="1">IF(AND($D503=Finals!$B$4,$D504=1,$G504=AS$2),0,IF(AND($D503=Finals!$B$4,$D504=1),1,IF($G504=AS$2,0,AS503)))</f>
        <v>1</v>
      </c>
      <c r="AT504" s="8">
        <f ca="1">IF(AND($D503=Finals!$B$4,$D504=1,$G504=AT$2),0,IF(AND($D503=Finals!$B$4,$D504=1),1,IF($G504=AT$2,0,AT503)))</f>
        <v>1</v>
      </c>
      <c r="AU504" s="8">
        <f ca="1">IF(AND($D503=Finals!$B$4,$D504=1,$G504=AU$2),0,IF(AND($D503=Finals!$B$4,$D504=1),1,IF($G504=AU$2,0,AU503)))</f>
        <v>1</v>
      </c>
      <c r="AV504" s="8">
        <f ca="1">IF(AND($D503=Finals!$B$4,$D504=1,$G504=AV$2),0,IF(AND($D503=Finals!$B$4,$D504=1),1,IF($G504=AV$2,0,AV503)))</f>
        <v>1</v>
      </c>
      <c r="AW504" s="8">
        <f ca="1">IF(AND($D503=Finals!$B$4,$D504=1,$G504=AW$2),0,IF(AND($D503=Finals!$B$4,$D504=1),1,IF($G504=AW$2,0,AW503)))</f>
        <v>1</v>
      </c>
      <c r="AX504" s="8">
        <f ca="1">IF(AND($D503=Finals!$B$4,$D504=1,$G504=AX$2),0,IF(AND($D503=Finals!$B$4,$D504=1),1,IF($G504=AX$2,0,AX503)))</f>
        <v>1</v>
      </c>
      <c r="AY504" s="8">
        <f ca="1">IF(AND($D503=Finals!$B$4,$D504=1,$G504=AY$2),0,IF(AND($D503=Finals!$B$4,$D504=1),1,IF($G504=AY$2,0,AY503)))</f>
        <v>1</v>
      </c>
      <c r="AZ504" s="8">
        <f ca="1">IF(AND($D503=Finals!$B$4,$D504=1,$G504=AZ$2),0,IF(AND($D503=Finals!$B$4,$D504=1),1,IF($G504=AZ$2,0,AZ503)))</f>
        <v>0</v>
      </c>
      <c r="BA504" s="8">
        <f ca="1">IF(AND($D503=Finals!$B$4,$D504=1,$G504=BA$2),0,IF(AND($D503=Finals!$B$4,$D504=1),1,IF($G504=BA$2,0,BA503)))</f>
        <v>1</v>
      </c>
      <c r="BB504" s="8">
        <f ca="1">IF(AND($D503=Finals!$B$4,$D504=1,$G504=BB$2),0,IF(AND($D503=Finals!$B$4,$D504=1),1,IF($G504=BB$2,0,BB503)))</f>
        <v>1</v>
      </c>
      <c r="BC504" s="8">
        <f ca="1">IF(AND($D503=Finals!$B$4,$D504=1,$G504=BC$2),0,IF(AND($D503=Finals!$B$4,$D504=1),1,IF($G504=BC$2,0,BC503)))</f>
        <v>1</v>
      </c>
      <c r="BD504" s="8">
        <f ca="1">IF(AND($D503=Finals!$B$4,$D504=1,$G504=BD$2),0,IF(AND($D503=Finals!$B$4,$D504=1),1,IF($G504=BD$2,0,BD503)))</f>
        <v>1</v>
      </c>
      <c r="BE504" s="8">
        <f ca="1">IF(AND($D503=Finals!$B$4,$D504=1,$G504=BE$2),0,IF(AND($D503=Finals!$B$4,$D504=1),1,IF($G504=BE$2,0,BE503)))</f>
        <v>1</v>
      </c>
      <c r="BF504" s="4">
        <f ca="1">IF(AND($D503=Finals!$B$4,$D504=1,$G504=BF$2),0,IF(AND($D503=Finals!$B$4,$D504=1),1,IF($G504=BF$2,0,BF503)))</f>
        <v>1</v>
      </c>
      <c r="BG504">
        <f t="shared" ca="1" si="759"/>
        <v>33</v>
      </c>
      <c r="BP504">
        <v>1</v>
      </c>
      <c r="BQ504">
        <f t="shared" ref="BQ504:CZ504" ca="1" si="804">IF(V504=1,1+BP504,BP504)</f>
        <v>1</v>
      </c>
      <c r="BR504">
        <f t="shared" ca="1" si="804"/>
        <v>2</v>
      </c>
      <c r="BS504">
        <f t="shared" ca="1" si="804"/>
        <v>3</v>
      </c>
      <c r="BT504">
        <f t="shared" ca="1" si="804"/>
        <v>4</v>
      </c>
      <c r="BU504">
        <f t="shared" ca="1" si="804"/>
        <v>5</v>
      </c>
      <c r="BV504">
        <f t="shared" ca="1" si="804"/>
        <v>6</v>
      </c>
      <c r="BW504">
        <f t="shared" ca="1" si="804"/>
        <v>7</v>
      </c>
      <c r="BX504">
        <f t="shared" ca="1" si="804"/>
        <v>8</v>
      </c>
      <c r="BY504">
        <f t="shared" ca="1" si="804"/>
        <v>9</v>
      </c>
      <c r="BZ504">
        <f t="shared" ca="1" si="804"/>
        <v>10</v>
      </c>
      <c r="CA504">
        <f t="shared" ca="1" si="804"/>
        <v>10</v>
      </c>
      <c r="CB504">
        <f t="shared" ca="1" si="804"/>
        <v>11</v>
      </c>
      <c r="CC504">
        <f t="shared" ca="1" si="804"/>
        <v>12</v>
      </c>
      <c r="CD504">
        <f t="shared" ca="1" si="804"/>
        <v>13</v>
      </c>
      <c r="CE504">
        <f t="shared" ca="1" si="804"/>
        <v>14</v>
      </c>
      <c r="CF504">
        <f t="shared" ca="1" si="804"/>
        <v>15</v>
      </c>
      <c r="CG504">
        <f t="shared" ca="1" si="804"/>
        <v>16</v>
      </c>
      <c r="CH504">
        <f t="shared" ca="1" si="804"/>
        <v>17</v>
      </c>
      <c r="CI504">
        <f t="shared" ca="1" si="804"/>
        <v>18</v>
      </c>
      <c r="CJ504">
        <f t="shared" ca="1" si="804"/>
        <v>19</v>
      </c>
      <c r="CK504">
        <f t="shared" ca="1" si="804"/>
        <v>19</v>
      </c>
      <c r="CL504">
        <f t="shared" ca="1" si="804"/>
        <v>20</v>
      </c>
      <c r="CM504">
        <f t="shared" ca="1" si="804"/>
        <v>21</v>
      </c>
      <c r="CN504">
        <f t="shared" ca="1" si="804"/>
        <v>22</v>
      </c>
      <c r="CO504">
        <f t="shared" ca="1" si="804"/>
        <v>23</v>
      </c>
      <c r="CP504">
        <f t="shared" ca="1" si="804"/>
        <v>24</v>
      </c>
      <c r="CQ504">
        <f t="shared" ca="1" si="804"/>
        <v>25</v>
      </c>
      <c r="CR504">
        <f t="shared" ca="1" si="804"/>
        <v>26</v>
      </c>
      <c r="CS504">
        <f t="shared" ca="1" si="804"/>
        <v>27</v>
      </c>
      <c r="CT504">
        <f t="shared" ca="1" si="804"/>
        <v>28</v>
      </c>
      <c r="CU504">
        <f t="shared" ca="1" si="804"/>
        <v>28</v>
      </c>
      <c r="CV504">
        <f t="shared" ca="1" si="804"/>
        <v>29</v>
      </c>
      <c r="CW504">
        <f t="shared" ca="1" si="804"/>
        <v>30</v>
      </c>
      <c r="CX504">
        <f t="shared" ca="1" si="804"/>
        <v>31</v>
      </c>
      <c r="CY504">
        <f t="shared" ca="1" si="804"/>
        <v>32</v>
      </c>
      <c r="CZ504">
        <f t="shared" ca="1" si="804"/>
        <v>33</v>
      </c>
      <c r="DA504" s="5">
        <f t="shared" ca="1" si="676"/>
        <v>1</v>
      </c>
      <c r="DB504">
        <f t="shared" ref="DB504:EK504" ca="1" si="805">IF(DB$3&gt;$BG504,"",IF(OR(DA504=36,DA504=""),"",LOOKUP(DB$3,$BP504:$CZ504,$BP$3:$CZ$3)))</f>
        <v>2</v>
      </c>
      <c r="DC504">
        <f t="shared" ca="1" si="805"/>
        <v>3</v>
      </c>
      <c r="DD504">
        <f t="shared" ca="1" si="805"/>
        <v>4</v>
      </c>
      <c r="DE504">
        <f t="shared" ca="1" si="805"/>
        <v>5</v>
      </c>
      <c r="DF504">
        <f t="shared" ca="1" si="805"/>
        <v>6</v>
      </c>
      <c r="DG504">
        <f t="shared" ca="1" si="805"/>
        <v>7</v>
      </c>
      <c r="DH504">
        <f t="shared" ca="1" si="805"/>
        <v>8</v>
      </c>
      <c r="DI504">
        <f t="shared" ca="1" si="805"/>
        <v>9</v>
      </c>
      <c r="DJ504">
        <f t="shared" ca="1" si="805"/>
        <v>11</v>
      </c>
      <c r="DK504">
        <f t="shared" ca="1" si="805"/>
        <v>12</v>
      </c>
      <c r="DL504">
        <f t="shared" ca="1" si="805"/>
        <v>13</v>
      </c>
      <c r="DM504">
        <f t="shared" ca="1" si="805"/>
        <v>14</v>
      </c>
      <c r="DN504">
        <f t="shared" ca="1" si="805"/>
        <v>15</v>
      </c>
      <c r="DO504">
        <f t="shared" ca="1" si="805"/>
        <v>16</v>
      </c>
      <c r="DP504">
        <f t="shared" ca="1" si="805"/>
        <v>17</v>
      </c>
      <c r="DQ504">
        <f t="shared" ca="1" si="805"/>
        <v>18</v>
      </c>
      <c r="DR504">
        <f t="shared" ca="1" si="805"/>
        <v>19</v>
      </c>
      <c r="DS504">
        <f t="shared" ca="1" si="805"/>
        <v>21</v>
      </c>
      <c r="DT504">
        <f t="shared" ca="1" si="805"/>
        <v>22</v>
      </c>
      <c r="DU504">
        <f t="shared" ca="1" si="805"/>
        <v>23</v>
      </c>
      <c r="DV504">
        <f t="shared" ca="1" si="805"/>
        <v>24</v>
      </c>
      <c r="DW504">
        <f t="shared" ca="1" si="805"/>
        <v>25</v>
      </c>
      <c r="DX504">
        <f t="shared" ca="1" si="805"/>
        <v>26</v>
      </c>
      <c r="DY504">
        <f t="shared" ca="1" si="805"/>
        <v>27</v>
      </c>
      <c r="DZ504">
        <f t="shared" ca="1" si="805"/>
        <v>28</v>
      </c>
      <c r="EA504">
        <f t="shared" ca="1" si="805"/>
        <v>29</v>
      </c>
      <c r="EB504">
        <f t="shared" ca="1" si="805"/>
        <v>31</v>
      </c>
      <c r="EC504">
        <f t="shared" ca="1" si="805"/>
        <v>32</v>
      </c>
      <c r="ED504">
        <f t="shared" ca="1" si="805"/>
        <v>33</v>
      </c>
      <c r="EE504">
        <f t="shared" ca="1" si="805"/>
        <v>34</v>
      </c>
      <c r="EF504">
        <f t="shared" ca="1" si="805"/>
        <v>35</v>
      </c>
      <c r="EG504">
        <f t="shared" ca="1" si="805"/>
        <v>36</v>
      </c>
      <c r="EH504" t="str">
        <f t="shared" ca="1" si="805"/>
        <v/>
      </c>
      <c r="EI504" t="str">
        <f t="shared" ca="1" si="805"/>
        <v/>
      </c>
      <c r="EJ504" t="str">
        <f t="shared" ca="1" si="805"/>
        <v/>
      </c>
      <c r="EK504" t="str">
        <f t="shared" ca="1" si="805"/>
        <v/>
      </c>
      <c r="EL504" t="str">
        <f ca="1">IF(I504=1,Finals!I509,"")</f>
        <v/>
      </c>
    </row>
    <row r="505" spans="3:142" x14ac:dyDescent="0.25">
      <c r="C505">
        <v>502</v>
      </c>
      <c r="D505">
        <f ca="1">IF(AND(Finals!K509&gt;Finals!K508,Finals!B$3="Yes"),1,IF(AND(I504=1,Finals!B$2="Yes"),1,IF(AND(E504=Finals!B$5,Calc!D504&gt;=Finals!B$4),1,IF(AND(D504=Finals!B$4,E504&lt;Finals!B$5),D504,1+D504))))</f>
        <v>10</v>
      </c>
      <c r="E505">
        <f ca="1">IF(E504=Finals!B$5,1,IF(AND(I504=1,Finals!B$2="Yes"),1,IF(D504&lt;Finals!B$4,1,Calc!E504+1)))</f>
        <v>1</v>
      </c>
      <c r="F505">
        <f>Finals!D510</f>
        <v>0</v>
      </c>
      <c r="G505">
        <f t="shared" si="698"/>
        <v>0</v>
      </c>
      <c r="H505" t="str">
        <f ca="1">IF(AND(Finals!K509&gt;Finals!K508,Finals!B$3="Yes"),"",IF(AND(I504=1,Finals!B$2="Yes"),"",IF(D504&lt;&gt;Finals!B$4,"",1)))</f>
        <v/>
      </c>
      <c r="I505" t="str">
        <f t="shared" ca="1" si="699"/>
        <v/>
      </c>
      <c r="J505">
        <f ca="1">IF(I505=-1,-BG504,IF(I505=1,36-BG504,0))</f>
        <v>0</v>
      </c>
      <c r="K505">
        <f t="shared" ca="1" si="702"/>
        <v>-4005</v>
      </c>
      <c r="L505">
        <f ca="1">IF(AND($D504=0,$G505=L$3),1,IF($D504=0,0,IF($G505=L$3,1,L504)))</f>
        <v>1</v>
      </c>
      <c r="M505">
        <f ca="1">IF(AND($D504=0,$G505=M$3),1,IF($D504=0,0,IF($G505=M$3,1,M504)))</f>
        <v>1</v>
      </c>
      <c r="N505">
        <f ca="1">IF(AND($D504=0,$G505=N$3),1,IF($D504=0,0,IF($G505=N$3,1,N504)))</f>
        <v>0</v>
      </c>
      <c r="O505">
        <f ca="1">IF(AND($D504=0,$G505=O$3),1,IF($D504=0,0,IF($G505=O$3,1,O504)))</f>
        <v>0</v>
      </c>
      <c r="P505">
        <f ca="1">IF(AND($D504=0,$G505=P$3),1,IF($D504=0,0,IF($G505=P$3,1,P504)))</f>
        <v>1</v>
      </c>
      <c r="Q505">
        <f ca="1">IF(AND($D504=0,$G505=Q$3),1,IF($D504=0,0,IF($G505=Q$3,1,Q504)))</f>
        <v>0</v>
      </c>
      <c r="R505">
        <f ca="1">IF(AND($D504=0,$G505=R$3),1,IF($D504=0,0,IF($G505=R$3,1,R504)))</f>
        <v>1</v>
      </c>
      <c r="S505">
        <f ca="1">IF(AND($D504=0,$G505=S$3),1,IF($D504=0,0,IF($G505=S$3,1,S504)))</f>
        <v>1</v>
      </c>
      <c r="T505">
        <f ca="1">IF(AND($D504=0,$G505=T$3),1,IF($D504=0,0,IF($G505=T$3,1,T504)))</f>
        <v>0</v>
      </c>
      <c r="U505">
        <f ca="1">IF(AND($D504=0,$G505=U$3),1,IF($D504=0,0,IF($G505=U$3,1,U504)))</f>
        <v>1</v>
      </c>
      <c r="V505" s="5">
        <f ca="1">IF(AND($D504=Finals!$B$4,$D505=1,$G505=V$2),0,IF(AND($D504=Finals!$B$4,$D505=1),1,IF($G505=V$2,0,V504)))</f>
        <v>0</v>
      </c>
      <c r="W505" s="8">
        <f ca="1">IF(AND($D504=Finals!$B$4,$D505=1,$G505=W$2),0,IF(AND($D504=Finals!$B$4,$D505=1),1,IF($G505=W$2,0,W504)))</f>
        <v>1</v>
      </c>
      <c r="X505" s="8">
        <f ca="1">IF(AND($D504=Finals!$B$4,$D505=1,$G505=X$2),0,IF(AND($D504=Finals!$B$4,$D505=1),1,IF($G505=X$2,0,X504)))</f>
        <v>1</v>
      </c>
      <c r="Y505" s="8">
        <f ca="1">IF(AND($D504=Finals!$B$4,$D505=1,$G505=Y$2),0,IF(AND($D504=Finals!$B$4,$D505=1),1,IF($G505=Y$2,0,Y504)))</f>
        <v>1</v>
      </c>
      <c r="Z505" s="8">
        <f ca="1">IF(AND($D504=Finals!$B$4,$D505=1,$G505=Z$2),0,IF(AND($D504=Finals!$B$4,$D505=1),1,IF($G505=Z$2,0,Z504)))</f>
        <v>1</v>
      </c>
      <c r="AA505" s="8">
        <f ca="1">IF(AND($D504=Finals!$B$4,$D505=1,$G505=AA$2),0,IF(AND($D504=Finals!$B$4,$D505=1),1,IF($G505=AA$2,0,AA504)))</f>
        <v>1</v>
      </c>
      <c r="AB505" s="8">
        <f ca="1">IF(AND($D504=Finals!$B$4,$D505=1,$G505=AB$2),0,IF(AND($D504=Finals!$B$4,$D505=1),1,IF($G505=AB$2,0,AB504)))</f>
        <v>1</v>
      </c>
      <c r="AC505" s="8">
        <f ca="1">IF(AND($D504=Finals!$B$4,$D505=1,$G505=AC$2),0,IF(AND($D504=Finals!$B$4,$D505=1),1,IF($G505=AC$2,0,AC504)))</f>
        <v>1</v>
      </c>
      <c r="AD505" s="8">
        <f ca="1">IF(AND($D504=Finals!$B$4,$D505=1,$G505=AD$2),0,IF(AND($D504=Finals!$B$4,$D505=1),1,IF($G505=AD$2,0,AD504)))</f>
        <v>1</v>
      </c>
      <c r="AE505" s="8">
        <f ca="1">IF(AND($D504=Finals!$B$4,$D505=1,$G505=AE$2),0,IF(AND($D504=Finals!$B$4,$D505=1),1,IF($G505=AE$2,0,AE504)))</f>
        <v>1</v>
      </c>
      <c r="AF505" s="8">
        <f ca="1">IF(AND($D504=Finals!$B$4,$D505=1,$G505=AF$2),0,IF(AND($D504=Finals!$B$4,$D505=1),1,IF($G505=AF$2,0,AF504)))</f>
        <v>0</v>
      </c>
      <c r="AG505" s="8">
        <f ca="1">IF(AND($D504=Finals!$B$4,$D505=1,$G505=AG$2),0,IF(AND($D504=Finals!$B$4,$D505=1),1,IF($G505=AG$2,0,AG504)))</f>
        <v>1</v>
      </c>
      <c r="AH505" s="8">
        <f ca="1">IF(AND($D504=Finals!$B$4,$D505=1,$G505=AH$2),0,IF(AND($D504=Finals!$B$4,$D505=1),1,IF($G505=AH$2,0,AH504)))</f>
        <v>1</v>
      </c>
      <c r="AI505" s="8">
        <f ca="1">IF(AND($D504=Finals!$B$4,$D505=1,$G505=AI$2),0,IF(AND($D504=Finals!$B$4,$D505=1),1,IF($G505=AI$2,0,AI504)))</f>
        <v>1</v>
      </c>
      <c r="AJ505" s="8">
        <f ca="1">IF(AND($D504=Finals!$B$4,$D505=1,$G505=AJ$2),0,IF(AND($D504=Finals!$B$4,$D505=1),1,IF($G505=AJ$2,0,AJ504)))</f>
        <v>1</v>
      </c>
      <c r="AK505" s="8">
        <f ca="1">IF(AND($D504=Finals!$B$4,$D505=1,$G505=AK$2),0,IF(AND($D504=Finals!$B$4,$D505=1),1,IF($G505=AK$2,0,AK504)))</f>
        <v>1</v>
      </c>
      <c r="AL505" s="8">
        <f ca="1">IF(AND($D504=Finals!$B$4,$D505=1,$G505=AL$2),0,IF(AND($D504=Finals!$B$4,$D505=1),1,IF($G505=AL$2,0,AL504)))</f>
        <v>1</v>
      </c>
      <c r="AM505" s="8">
        <f ca="1">IF(AND($D504=Finals!$B$4,$D505=1,$G505=AM$2),0,IF(AND($D504=Finals!$B$4,$D505=1),1,IF($G505=AM$2,0,AM504)))</f>
        <v>1</v>
      </c>
      <c r="AN505" s="8">
        <f ca="1">IF(AND($D504=Finals!$B$4,$D505=1,$G505=AN$2),0,IF(AND($D504=Finals!$B$4,$D505=1),1,IF($G505=AN$2,0,AN504)))</f>
        <v>1</v>
      </c>
      <c r="AO505" s="8">
        <f ca="1">IF(AND($D504=Finals!$B$4,$D505=1,$G505=AO$2),0,IF(AND($D504=Finals!$B$4,$D505=1),1,IF($G505=AO$2,0,AO504)))</f>
        <v>1</v>
      </c>
      <c r="AP505" s="8">
        <f ca="1">IF(AND($D504=Finals!$B$4,$D505=1,$G505=AP$2),0,IF(AND($D504=Finals!$B$4,$D505=1),1,IF($G505=AP$2,0,AP504)))</f>
        <v>0</v>
      </c>
      <c r="AQ505" s="8">
        <f ca="1">IF(AND($D504=Finals!$B$4,$D505=1,$G505=AQ$2),0,IF(AND($D504=Finals!$B$4,$D505=1),1,IF($G505=AQ$2,0,AQ504)))</f>
        <v>1</v>
      </c>
      <c r="AR505" s="8">
        <f ca="1">IF(AND($D504=Finals!$B$4,$D505=1,$G505=AR$2),0,IF(AND($D504=Finals!$B$4,$D505=1),1,IF($G505=AR$2,0,AR504)))</f>
        <v>1</v>
      </c>
      <c r="AS505" s="8">
        <f ca="1">IF(AND($D504=Finals!$B$4,$D505=1,$G505=AS$2),0,IF(AND($D504=Finals!$B$4,$D505=1),1,IF($G505=AS$2,0,AS504)))</f>
        <v>1</v>
      </c>
      <c r="AT505" s="8">
        <f ca="1">IF(AND($D504=Finals!$B$4,$D505=1,$G505=AT$2),0,IF(AND($D504=Finals!$B$4,$D505=1),1,IF($G505=AT$2,0,AT504)))</f>
        <v>1</v>
      </c>
      <c r="AU505" s="8">
        <f ca="1">IF(AND($D504=Finals!$B$4,$D505=1,$G505=AU$2),0,IF(AND($D504=Finals!$B$4,$D505=1),1,IF($G505=AU$2,0,AU504)))</f>
        <v>1</v>
      </c>
      <c r="AV505" s="8">
        <f ca="1">IF(AND($D504=Finals!$B$4,$D505=1,$G505=AV$2),0,IF(AND($D504=Finals!$B$4,$D505=1),1,IF($G505=AV$2,0,AV504)))</f>
        <v>1</v>
      </c>
      <c r="AW505" s="8">
        <f ca="1">IF(AND($D504=Finals!$B$4,$D505=1,$G505=AW$2),0,IF(AND($D504=Finals!$B$4,$D505=1),1,IF($G505=AW$2,0,AW504)))</f>
        <v>1</v>
      </c>
      <c r="AX505" s="8">
        <f ca="1">IF(AND($D504=Finals!$B$4,$D505=1,$G505=AX$2),0,IF(AND($D504=Finals!$B$4,$D505=1),1,IF($G505=AX$2,0,AX504)))</f>
        <v>1</v>
      </c>
      <c r="AY505" s="8">
        <f ca="1">IF(AND($D504=Finals!$B$4,$D505=1,$G505=AY$2),0,IF(AND($D504=Finals!$B$4,$D505=1),1,IF($G505=AY$2,0,AY504)))</f>
        <v>1</v>
      </c>
      <c r="AZ505" s="8">
        <f ca="1">IF(AND($D504=Finals!$B$4,$D505=1,$G505=AZ$2),0,IF(AND($D504=Finals!$B$4,$D505=1),1,IF($G505=AZ$2,0,AZ504)))</f>
        <v>0</v>
      </c>
      <c r="BA505" s="8">
        <f ca="1">IF(AND($D504=Finals!$B$4,$D505=1,$G505=BA$2),0,IF(AND($D504=Finals!$B$4,$D505=1),1,IF($G505=BA$2,0,BA504)))</f>
        <v>1</v>
      </c>
      <c r="BB505" s="8">
        <f ca="1">IF(AND($D504=Finals!$B$4,$D505=1,$G505=BB$2),0,IF(AND($D504=Finals!$B$4,$D505=1),1,IF($G505=BB$2,0,BB504)))</f>
        <v>1</v>
      </c>
      <c r="BC505" s="8">
        <f ca="1">IF(AND($D504=Finals!$B$4,$D505=1,$G505=BC$2),0,IF(AND($D504=Finals!$B$4,$D505=1),1,IF($G505=BC$2,0,BC504)))</f>
        <v>1</v>
      </c>
      <c r="BD505" s="8">
        <f ca="1">IF(AND($D504=Finals!$B$4,$D505=1,$G505=BD$2),0,IF(AND($D504=Finals!$B$4,$D505=1),1,IF($G505=BD$2,0,BD504)))</f>
        <v>1</v>
      </c>
      <c r="BE505" s="8">
        <f ca="1">IF(AND($D504=Finals!$B$4,$D505=1,$G505=BE$2),0,IF(AND($D504=Finals!$B$4,$D505=1),1,IF($G505=BE$2,0,BE504)))</f>
        <v>1</v>
      </c>
      <c r="BF505" s="4">
        <f ca="1">IF(AND($D504=Finals!$B$4,$D505=1,$G505=BF$2),0,IF(AND($D504=Finals!$B$4,$D505=1),1,IF($G505=BF$2,0,BF504)))</f>
        <v>1</v>
      </c>
      <c r="BG505">
        <f t="shared" ca="1" si="759"/>
        <v>33</v>
      </c>
      <c r="BP505">
        <v>1</v>
      </c>
      <c r="BQ505">
        <f t="shared" ref="BQ505:CZ505" ca="1" si="806">IF(V505=1,1+BP505,BP505)</f>
        <v>1</v>
      </c>
      <c r="BR505">
        <f t="shared" ca="1" si="806"/>
        <v>2</v>
      </c>
      <c r="BS505">
        <f t="shared" ca="1" si="806"/>
        <v>3</v>
      </c>
      <c r="BT505">
        <f t="shared" ca="1" si="806"/>
        <v>4</v>
      </c>
      <c r="BU505">
        <f t="shared" ca="1" si="806"/>
        <v>5</v>
      </c>
      <c r="BV505">
        <f t="shared" ca="1" si="806"/>
        <v>6</v>
      </c>
      <c r="BW505">
        <f t="shared" ca="1" si="806"/>
        <v>7</v>
      </c>
      <c r="BX505">
        <f t="shared" ca="1" si="806"/>
        <v>8</v>
      </c>
      <c r="BY505">
        <f t="shared" ca="1" si="806"/>
        <v>9</v>
      </c>
      <c r="BZ505">
        <f t="shared" ca="1" si="806"/>
        <v>10</v>
      </c>
      <c r="CA505">
        <f t="shared" ca="1" si="806"/>
        <v>10</v>
      </c>
      <c r="CB505">
        <f t="shared" ca="1" si="806"/>
        <v>11</v>
      </c>
      <c r="CC505">
        <f t="shared" ca="1" si="806"/>
        <v>12</v>
      </c>
      <c r="CD505">
        <f t="shared" ca="1" si="806"/>
        <v>13</v>
      </c>
      <c r="CE505">
        <f t="shared" ca="1" si="806"/>
        <v>14</v>
      </c>
      <c r="CF505">
        <f t="shared" ca="1" si="806"/>
        <v>15</v>
      </c>
      <c r="CG505">
        <f t="shared" ca="1" si="806"/>
        <v>16</v>
      </c>
      <c r="CH505">
        <f t="shared" ca="1" si="806"/>
        <v>17</v>
      </c>
      <c r="CI505">
        <f t="shared" ca="1" si="806"/>
        <v>18</v>
      </c>
      <c r="CJ505">
        <f t="shared" ca="1" si="806"/>
        <v>19</v>
      </c>
      <c r="CK505">
        <f t="shared" ca="1" si="806"/>
        <v>19</v>
      </c>
      <c r="CL505">
        <f t="shared" ca="1" si="806"/>
        <v>20</v>
      </c>
      <c r="CM505">
        <f t="shared" ca="1" si="806"/>
        <v>21</v>
      </c>
      <c r="CN505">
        <f t="shared" ca="1" si="806"/>
        <v>22</v>
      </c>
      <c r="CO505">
        <f t="shared" ca="1" si="806"/>
        <v>23</v>
      </c>
      <c r="CP505">
        <f t="shared" ca="1" si="806"/>
        <v>24</v>
      </c>
      <c r="CQ505">
        <f t="shared" ca="1" si="806"/>
        <v>25</v>
      </c>
      <c r="CR505">
        <f t="shared" ca="1" si="806"/>
        <v>26</v>
      </c>
      <c r="CS505">
        <f t="shared" ca="1" si="806"/>
        <v>27</v>
      </c>
      <c r="CT505">
        <f t="shared" ca="1" si="806"/>
        <v>28</v>
      </c>
      <c r="CU505">
        <f t="shared" ca="1" si="806"/>
        <v>28</v>
      </c>
      <c r="CV505">
        <f t="shared" ca="1" si="806"/>
        <v>29</v>
      </c>
      <c r="CW505">
        <f t="shared" ca="1" si="806"/>
        <v>30</v>
      </c>
      <c r="CX505">
        <f t="shared" ca="1" si="806"/>
        <v>31</v>
      </c>
      <c r="CY505">
        <f t="shared" ca="1" si="806"/>
        <v>32</v>
      </c>
      <c r="CZ505">
        <f t="shared" ca="1" si="806"/>
        <v>33</v>
      </c>
      <c r="DA505" s="5">
        <f t="shared" ca="1" si="676"/>
        <v>1</v>
      </c>
      <c r="DB505">
        <f t="shared" ref="DB505:EK505" ca="1" si="807">IF(DB$3&gt;$BG505,"",IF(OR(DA505=36,DA505=""),"",LOOKUP(DB$3,$BP505:$CZ505,$BP$3:$CZ$3)))</f>
        <v>2</v>
      </c>
      <c r="DC505">
        <f t="shared" ca="1" si="807"/>
        <v>3</v>
      </c>
      <c r="DD505">
        <f t="shared" ca="1" si="807"/>
        <v>4</v>
      </c>
      <c r="DE505">
        <f t="shared" ca="1" si="807"/>
        <v>5</v>
      </c>
      <c r="DF505">
        <f t="shared" ca="1" si="807"/>
        <v>6</v>
      </c>
      <c r="DG505">
        <f t="shared" ca="1" si="807"/>
        <v>7</v>
      </c>
      <c r="DH505">
        <f t="shared" ca="1" si="807"/>
        <v>8</v>
      </c>
      <c r="DI505">
        <f t="shared" ca="1" si="807"/>
        <v>9</v>
      </c>
      <c r="DJ505">
        <f t="shared" ca="1" si="807"/>
        <v>11</v>
      </c>
      <c r="DK505">
        <f t="shared" ca="1" si="807"/>
        <v>12</v>
      </c>
      <c r="DL505">
        <f t="shared" ca="1" si="807"/>
        <v>13</v>
      </c>
      <c r="DM505">
        <f t="shared" ca="1" si="807"/>
        <v>14</v>
      </c>
      <c r="DN505">
        <f t="shared" ca="1" si="807"/>
        <v>15</v>
      </c>
      <c r="DO505">
        <f t="shared" ca="1" si="807"/>
        <v>16</v>
      </c>
      <c r="DP505">
        <f t="shared" ca="1" si="807"/>
        <v>17</v>
      </c>
      <c r="DQ505">
        <f t="shared" ca="1" si="807"/>
        <v>18</v>
      </c>
      <c r="DR505">
        <f t="shared" ca="1" si="807"/>
        <v>19</v>
      </c>
      <c r="DS505">
        <f t="shared" ca="1" si="807"/>
        <v>21</v>
      </c>
      <c r="DT505">
        <f t="shared" ca="1" si="807"/>
        <v>22</v>
      </c>
      <c r="DU505">
        <f t="shared" ca="1" si="807"/>
        <v>23</v>
      </c>
      <c r="DV505">
        <f t="shared" ca="1" si="807"/>
        <v>24</v>
      </c>
      <c r="DW505">
        <f t="shared" ca="1" si="807"/>
        <v>25</v>
      </c>
      <c r="DX505">
        <f t="shared" ca="1" si="807"/>
        <v>26</v>
      </c>
      <c r="DY505">
        <f t="shared" ca="1" si="807"/>
        <v>27</v>
      </c>
      <c r="DZ505">
        <f t="shared" ca="1" si="807"/>
        <v>28</v>
      </c>
      <c r="EA505">
        <f t="shared" ca="1" si="807"/>
        <v>29</v>
      </c>
      <c r="EB505">
        <f t="shared" ca="1" si="807"/>
        <v>31</v>
      </c>
      <c r="EC505">
        <f t="shared" ca="1" si="807"/>
        <v>32</v>
      </c>
      <c r="ED505">
        <f t="shared" ca="1" si="807"/>
        <v>33</v>
      </c>
      <c r="EE505">
        <f t="shared" ca="1" si="807"/>
        <v>34</v>
      </c>
      <c r="EF505">
        <f t="shared" ca="1" si="807"/>
        <v>35</v>
      </c>
      <c r="EG505">
        <f t="shared" ca="1" si="807"/>
        <v>36</v>
      </c>
      <c r="EH505" t="str">
        <f t="shared" ca="1" si="807"/>
        <v/>
      </c>
      <c r="EI505" t="str">
        <f t="shared" ca="1" si="807"/>
        <v/>
      </c>
      <c r="EJ505" t="str">
        <f t="shared" ca="1" si="807"/>
        <v/>
      </c>
      <c r="EK505" t="str">
        <f t="shared" ca="1" si="807"/>
        <v/>
      </c>
      <c r="EL505" t="str">
        <f ca="1">IF(I505=1,Finals!I510,"")</f>
        <v/>
      </c>
    </row>
    <row r="506" spans="3:142" x14ac:dyDescent="0.25">
      <c r="C506">
        <v>503</v>
      </c>
      <c r="D506">
        <f ca="1">IF(AND(Finals!K510&gt;Finals!K509,Finals!B$3="Yes"),1,IF(AND(I505=1,Finals!B$2="Yes"),1,IF(AND(E505=Finals!B$5,Calc!D505&gt;=Finals!B$4),1,IF(AND(D505=Finals!B$4,E505&lt;Finals!B$5),D505,1+D505))))</f>
        <v>10</v>
      </c>
      <c r="E506">
        <f ca="1">IF(E505=Finals!B$5,1,IF(AND(I505=1,Finals!B$2="Yes"),1,IF(D505&lt;Finals!B$4,1,Calc!E505+1)))</f>
        <v>2</v>
      </c>
      <c r="F506">
        <f>Finals!D511</f>
        <v>0</v>
      </c>
      <c r="G506">
        <f t="shared" si="698"/>
        <v>0</v>
      </c>
      <c r="H506">
        <f ca="1">IF(AND(Finals!K510&gt;Finals!K509,Finals!B$3="Yes"),"",IF(AND(I505=1,Finals!B$2="Yes"),"",IF(D505&lt;&gt;Finals!B$4,"",1)))</f>
        <v>1</v>
      </c>
      <c r="I506">
        <f t="shared" ca="1" si="699"/>
        <v>-1</v>
      </c>
      <c r="J506">
        <f ca="1">IF(I506=-1,-BG505,IF(I506=1,36-BG505,0))</f>
        <v>-33</v>
      </c>
      <c r="K506">
        <f t="shared" ca="1" si="702"/>
        <v>-4038</v>
      </c>
      <c r="L506">
        <f ca="1">IF(AND($D505=0,$G506=L$3),1,IF($D505=0,0,IF($G506=L$3,1,L505)))</f>
        <v>1</v>
      </c>
      <c r="M506">
        <f ca="1">IF(AND($D505=0,$G506=M$3),1,IF($D505=0,0,IF($G506=M$3,1,M505)))</f>
        <v>1</v>
      </c>
      <c r="N506">
        <f ca="1">IF(AND($D505=0,$G506=N$3),1,IF($D505=0,0,IF($G506=N$3,1,N505)))</f>
        <v>0</v>
      </c>
      <c r="O506">
        <f ca="1">IF(AND($D505=0,$G506=O$3),1,IF($D505=0,0,IF($G506=O$3,1,O505)))</f>
        <v>0</v>
      </c>
      <c r="P506">
        <f ca="1">IF(AND($D505=0,$G506=P$3),1,IF($D505=0,0,IF($G506=P$3,1,P505)))</f>
        <v>1</v>
      </c>
      <c r="Q506">
        <f ca="1">IF(AND($D505=0,$G506=Q$3),1,IF($D505=0,0,IF($G506=Q$3,1,Q505)))</f>
        <v>0</v>
      </c>
      <c r="R506">
        <f ca="1">IF(AND($D505=0,$G506=R$3),1,IF($D505=0,0,IF($G506=R$3,1,R505)))</f>
        <v>1</v>
      </c>
      <c r="S506">
        <f ca="1">IF(AND($D505=0,$G506=S$3),1,IF($D505=0,0,IF($G506=S$3,1,S505)))</f>
        <v>1</v>
      </c>
      <c r="T506">
        <f ca="1">IF(AND($D505=0,$G506=T$3),1,IF($D505=0,0,IF($G506=T$3,1,T505)))</f>
        <v>0</v>
      </c>
      <c r="U506">
        <f ca="1">IF(AND($D505=0,$G506=U$3),1,IF($D505=0,0,IF($G506=U$3,1,U505)))</f>
        <v>1</v>
      </c>
      <c r="V506" s="5">
        <f ca="1">IF(AND($D505=Finals!$B$4,$D506=1,$G506=V$2),0,IF(AND($D505=Finals!$B$4,$D506=1),1,IF($G506=V$2,0,V505)))</f>
        <v>0</v>
      </c>
      <c r="W506" s="8">
        <f ca="1">IF(AND($D505=Finals!$B$4,$D506=1,$G506=W$2),0,IF(AND($D505=Finals!$B$4,$D506=1),1,IF($G506=W$2,0,W505)))</f>
        <v>1</v>
      </c>
      <c r="X506" s="8">
        <f ca="1">IF(AND($D505=Finals!$B$4,$D506=1,$G506=X$2),0,IF(AND($D505=Finals!$B$4,$D506=1),1,IF($G506=X$2,0,X505)))</f>
        <v>1</v>
      </c>
      <c r="Y506" s="8">
        <f ca="1">IF(AND($D505=Finals!$B$4,$D506=1,$G506=Y$2),0,IF(AND($D505=Finals!$B$4,$D506=1),1,IF($G506=Y$2,0,Y505)))</f>
        <v>1</v>
      </c>
      <c r="Z506" s="8">
        <f ca="1">IF(AND($D505=Finals!$B$4,$D506=1,$G506=Z$2),0,IF(AND($D505=Finals!$B$4,$D506=1),1,IF($G506=Z$2,0,Z505)))</f>
        <v>1</v>
      </c>
      <c r="AA506" s="8">
        <f ca="1">IF(AND($D505=Finals!$B$4,$D506=1,$G506=AA$2),0,IF(AND($D505=Finals!$B$4,$D506=1),1,IF($G506=AA$2,0,AA505)))</f>
        <v>1</v>
      </c>
      <c r="AB506" s="8">
        <f ca="1">IF(AND($D505=Finals!$B$4,$D506=1,$G506=AB$2),0,IF(AND($D505=Finals!$B$4,$D506=1),1,IF($G506=AB$2,0,AB505)))</f>
        <v>1</v>
      </c>
      <c r="AC506" s="8">
        <f ca="1">IF(AND($D505=Finals!$B$4,$D506=1,$G506=AC$2),0,IF(AND($D505=Finals!$B$4,$D506=1),1,IF($G506=AC$2,0,AC505)))</f>
        <v>1</v>
      </c>
      <c r="AD506" s="8">
        <f ca="1">IF(AND($D505=Finals!$B$4,$D506=1,$G506=AD$2),0,IF(AND($D505=Finals!$B$4,$D506=1),1,IF($G506=AD$2,0,AD505)))</f>
        <v>1</v>
      </c>
      <c r="AE506" s="8">
        <f ca="1">IF(AND($D505=Finals!$B$4,$D506=1,$G506=AE$2),0,IF(AND($D505=Finals!$B$4,$D506=1),1,IF($G506=AE$2,0,AE505)))</f>
        <v>1</v>
      </c>
      <c r="AF506" s="8">
        <f ca="1">IF(AND($D505=Finals!$B$4,$D506=1,$G506=AF$2),0,IF(AND($D505=Finals!$B$4,$D506=1),1,IF($G506=AF$2,0,AF505)))</f>
        <v>0</v>
      </c>
      <c r="AG506" s="8">
        <f ca="1">IF(AND($D505=Finals!$B$4,$D506=1,$G506=AG$2),0,IF(AND($D505=Finals!$B$4,$D506=1),1,IF($G506=AG$2,0,AG505)))</f>
        <v>1</v>
      </c>
      <c r="AH506" s="8">
        <f ca="1">IF(AND($D505=Finals!$B$4,$D506=1,$G506=AH$2),0,IF(AND($D505=Finals!$B$4,$D506=1),1,IF($G506=AH$2,0,AH505)))</f>
        <v>1</v>
      </c>
      <c r="AI506" s="8">
        <f ca="1">IF(AND($D505=Finals!$B$4,$D506=1,$G506=AI$2),0,IF(AND($D505=Finals!$B$4,$D506=1),1,IF($G506=AI$2,0,AI505)))</f>
        <v>1</v>
      </c>
      <c r="AJ506" s="8">
        <f ca="1">IF(AND($D505=Finals!$B$4,$D506=1,$G506=AJ$2),0,IF(AND($D505=Finals!$B$4,$D506=1),1,IF($G506=AJ$2,0,AJ505)))</f>
        <v>1</v>
      </c>
      <c r="AK506" s="8">
        <f ca="1">IF(AND($D505=Finals!$B$4,$D506=1,$G506=AK$2),0,IF(AND($D505=Finals!$B$4,$D506=1),1,IF($G506=AK$2,0,AK505)))</f>
        <v>1</v>
      </c>
      <c r="AL506" s="8">
        <f ca="1">IF(AND($D505=Finals!$B$4,$D506=1,$G506=AL$2),0,IF(AND($D505=Finals!$B$4,$D506=1),1,IF($G506=AL$2,0,AL505)))</f>
        <v>1</v>
      </c>
      <c r="AM506" s="8">
        <f ca="1">IF(AND($D505=Finals!$B$4,$D506=1,$G506=AM$2),0,IF(AND($D505=Finals!$B$4,$D506=1),1,IF($G506=AM$2,0,AM505)))</f>
        <v>1</v>
      </c>
      <c r="AN506" s="8">
        <f ca="1">IF(AND($D505=Finals!$B$4,$D506=1,$G506=AN$2),0,IF(AND($D505=Finals!$B$4,$D506=1),1,IF($G506=AN$2,0,AN505)))</f>
        <v>1</v>
      </c>
      <c r="AO506" s="8">
        <f ca="1">IF(AND($D505=Finals!$B$4,$D506=1,$G506=AO$2),0,IF(AND($D505=Finals!$B$4,$D506=1),1,IF($G506=AO$2,0,AO505)))</f>
        <v>1</v>
      </c>
      <c r="AP506" s="8">
        <f ca="1">IF(AND($D505=Finals!$B$4,$D506=1,$G506=AP$2),0,IF(AND($D505=Finals!$B$4,$D506=1),1,IF($G506=AP$2,0,AP505)))</f>
        <v>0</v>
      </c>
      <c r="AQ506" s="8">
        <f ca="1">IF(AND($D505=Finals!$B$4,$D506=1,$G506=AQ$2),0,IF(AND($D505=Finals!$B$4,$D506=1),1,IF($G506=AQ$2,0,AQ505)))</f>
        <v>1</v>
      </c>
      <c r="AR506" s="8">
        <f ca="1">IF(AND($D505=Finals!$B$4,$D506=1,$G506=AR$2),0,IF(AND($D505=Finals!$B$4,$D506=1),1,IF($G506=AR$2,0,AR505)))</f>
        <v>1</v>
      </c>
      <c r="AS506" s="8">
        <f ca="1">IF(AND($D505=Finals!$B$4,$D506=1,$G506=AS$2),0,IF(AND($D505=Finals!$B$4,$D506=1),1,IF($G506=AS$2,0,AS505)))</f>
        <v>1</v>
      </c>
      <c r="AT506" s="8">
        <f ca="1">IF(AND($D505=Finals!$B$4,$D506=1,$G506=AT$2),0,IF(AND($D505=Finals!$B$4,$D506=1),1,IF($G506=AT$2,0,AT505)))</f>
        <v>1</v>
      </c>
      <c r="AU506" s="8">
        <f ca="1">IF(AND($D505=Finals!$B$4,$D506=1,$G506=AU$2),0,IF(AND($D505=Finals!$B$4,$D506=1),1,IF($G506=AU$2,0,AU505)))</f>
        <v>1</v>
      </c>
      <c r="AV506" s="8">
        <f ca="1">IF(AND($D505=Finals!$B$4,$D506=1,$G506=AV$2),0,IF(AND($D505=Finals!$B$4,$D506=1),1,IF($G506=AV$2,0,AV505)))</f>
        <v>1</v>
      </c>
      <c r="AW506" s="8">
        <f ca="1">IF(AND($D505=Finals!$B$4,$D506=1,$G506=AW$2),0,IF(AND($D505=Finals!$B$4,$D506=1),1,IF($G506=AW$2,0,AW505)))</f>
        <v>1</v>
      </c>
      <c r="AX506" s="8">
        <f ca="1">IF(AND($D505=Finals!$B$4,$D506=1,$G506=AX$2),0,IF(AND($D505=Finals!$B$4,$D506=1),1,IF($G506=AX$2,0,AX505)))</f>
        <v>1</v>
      </c>
      <c r="AY506" s="8">
        <f ca="1">IF(AND($D505=Finals!$B$4,$D506=1,$G506=AY$2),0,IF(AND($D505=Finals!$B$4,$D506=1),1,IF($G506=AY$2,0,AY505)))</f>
        <v>1</v>
      </c>
      <c r="AZ506" s="8">
        <f ca="1">IF(AND($D505=Finals!$B$4,$D506=1,$G506=AZ$2),0,IF(AND($D505=Finals!$B$4,$D506=1),1,IF($G506=AZ$2,0,AZ505)))</f>
        <v>0</v>
      </c>
      <c r="BA506" s="8">
        <f ca="1">IF(AND($D505=Finals!$B$4,$D506=1,$G506=BA$2),0,IF(AND($D505=Finals!$B$4,$D506=1),1,IF($G506=BA$2,0,BA505)))</f>
        <v>1</v>
      </c>
      <c r="BB506" s="8">
        <f ca="1">IF(AND($D505=Finals!$B$4,$D506=1,$G506=BB$2),0,IF(AND($D505=Finals!$B$4,$D506=1),1,IF($G506=BB$2,0,BB505)))</f>
        <v>1</v>
      </c>
      <c r="BC506" s="8">
        <f ca="1">IF(AND($D505=Finals!$B$4,$D506=1,$G506=BC$2),0,IF(AND($D505=Finals!$B$4,$D506=1),1,IF($G506=BC$2,0,BC505)))</f>
        <v>1</v>
      </c>
      <c r="BD506" s="8">
        <f ca="1">IF(AND($D505=Finals!$B$4,$D506=1,$G506=BD$2),0,IF(AND($D505=Finals!$B$4,$D506=1),1,IF($G506=BD$2,0,BD505)))</f>
        <v>1</v>
      </c>
      <c r="BE506" s="8">
        <f ca="1">IF(AND($D505=Finals!$B$4,$D506=1,$G506=BE$2),0,IF(AND($D505=Finals!$B$4,$D506=1),1,IF($G506=BE$2,0,BE505)))</f>
        <v>1</v>
      </c>
      <c r="BF506" s="4">
        <f ca="1">IF(AND($D505=Finals!$B$4,$D506=1,$G506=BF$2),0,IF(AND($D505=Finals!$B$4,$D506=1),1,IF($G506=BF$2,0,BF505)))</f>
        <v>1</v>
      </c>
      <c r="BG506">
        <f t="shared" ca="1" si="759"/>
        <v>33</v>
      </c>
      <c r="BP506">
        <v>1</v>
      </c>
      <c r="BQ506">
        <f t="shared" ref="BQ506:CZ506" ca="1" si="808">IF(V506=1,1+BP506,BP506)</f>
        <v>1</v>
      </c>
      <c r="BR506">
        <f t="shared" ca="1" si="808"/>
        <v>2</v>
      </c>
      <c r="BS506">
        <f t="shared" ca="1" si="808"/>
        <v>3</v>
      </c>
      <c r="BT506">
        <f t="shared" ca="1" si="808"/>
        <v>4</v>
      </c>
      <c r="BU506">
        <f t="shared" ca="1" si="808"/>
        <v>5</v>
      </c>
      <c r="BV506">
        <f t="shared" ca="1" si="808"/>
        <v>6</v>
      </c>
      <c r="BW506">
        <f t="shared" ca="1" si="808"/>
        <v>7</v>
      </c>
      <c r="BX506">
        <f t="shared" ca="1" si="808"/>
        <v>8</v>
      </c>
      <c r="BY506">
        <f t="shared" ca="1" si="808"/>
        <v>9</v>
      </c>
      <c r="BZ506">
        <f t="shared" ca="1" si="808"/>
        <v>10</v>
      </c>
      <c r="CA506">
        <f t="shared" ca="1" si="808"/>
        <v>10</v>
      </c>
      <c r="CB506">
        <f t="shared" ca="1" si="808"/>
        <v>11</v>
      </c>
      <c r="CC506">
        <f t="shared" ca="1" si="808"/>
        <v>12</v>
      </c>
      <c r="CD506">
        <f t="shared" ca="1" si="808"/>
        <v>13</v>
      </c>
      <c r="CE506">
        <f t="shared" ca="1" si="808"/>
        <v>14</v>
      </c>
      <c r="CF506">
        <f t="shared" ca="1" si="808"/>
        <v>15</v>
      </c>
      <c r="CG506">
        <f t="shared" ca="1" si="808"/>
        <v>16</v>
      </c>
      <c r="CH506">
        <f t="shared" ca="1" si="808"/>
        <v>17</v>
      </c>
      <c r="CI506">
        <f t="shared" ca="1" si="808"/>
        <v>18</v>
      </c>
      <c r="CJ506">
        <f t="shared" ca="1" si="808"/>
        <v>19</v>
      </c>
      <c r="CK506">
        <f t="shared" ca="1" si="808"/>
        <v>19</v>
      </c>
      <c r="CL506">
        <f t="shared" ca="1" si="808"/>
        <v>20</v>
      </c>
      <c r="CM506">
        <f t="shared" ca="1" si="808"/>
        <v>21</v>
      </c>
      <c r="CN506">
        <f t="shared" ca="1" si="808"/>
        <v>22</v>
      </c>
      <c r="CO506">
        <f t="shared" ca="1" si="808"/>
        <v>23</v>
      </c>
      <c r="CP506">
        <f t="shared" ca="1" si="808"/>
        <v>24</v>
      </c>
      <c r="CQ506">
        <f t="shared" ca="1" si="808"/>
        <v>25</v>
      </c>
      <c r="CR506">
        <f t="shared" ca="1" si="808"/>
        <v>26</v>
      </c>
      <c r="CS506">
        <f t="shared" ca="1" si="808"/>
        <v>27</v>
      </c>
      <c r="CT506">
        <f t="shared" ca="1" si="808"/>
        <v>28</v>
      </c>
      <c r="CU506">
        <f t="shared" ca="1" si="808"/>
        <v>28</v>
      </c>
      <c r="CV506">
        <f t="shared" ca="1" si="808"/>
        <v>29</v>
      </c>
      <c r="CW506">
        <f t="shared" ca="1" si="808"/>
        <v>30</v>
      </c>
      <c r="CX506">
        <f t="shared" ca="1" si="808"/>
        <v>31</v>
      </c>
      <c r="CY506">
        <f t="shared" ca="1" si="808"/>
        <v>32</v>
      </c>
      <c r="CZ506">
        <f t="shared" ca="1" si="808"/>
        <v>33</v>
      </c>
      <c r="DA506" s="5">
        <f t="shared" ref="DA506:DA569" ca="1" si="809">LOOKUP(DA$3,$BP506:$CZ506,$BP$3:$CZ$3)</f>
        <v>1</v>
      </c>
      <c r="DB506">
        <f t="shared" ref="DB506:EK506" ca="1" si="810">IF(DB$3&gt;$BG506,"",IF(OR(DA506=36,DA506=""),"",LOOKUP(DB$3,$BP506:$CZ506,$BP$3:$CZ$3)))</f>
        <v>2</v>
      </c>
      <c r="DC506">
        <f t="shared" ca="1" si="810"/>
        <v>3</v>
      </c>
      <c r="DD506">
        <f t="shared" ca="1" si="810"/>
        <v>4</v>
      </c>
      <c r="DE506">
        <f t="shared" ca="1" si="810"/>
        <v>5</v>
      </c>
      <c r="DF506">
        <f t="shared" ca="1" si="810"/>
        <v>6</v>
      </c>
      <c r="DG506">
        <f t="shared" ca="1" si="810"/>
        <v>7</v>
      </c>
      <c r="DH506">
        <f t="shared" ca="1" si="810"/>
        <v>8</v>
      </c>
      <c r="DI506">
        <f t="shared" ca="1" si="810"/>
        <v>9</v>
      </c>
      <c r="DJ506">
        <f t="shared" ca="1" si="810"/>
        <v>11</v>
      </c>
      <c r="DK506">
        <f t="shared" ca="1" si="810"/>
        <v>12</v>
      </c>
      <c r="DL506">
        <f t="shared" ca="1" si="810"/>
        <v>13</v>
      </c>
      <c r="DM506">
        <f t="shared" ca="1" si="810"/>
        <v>14</v>
      </c>
      <c r="DN506">
        <f t="shared" ca="1" si="810"/>
        <v>15</v>
      </c>
      <c r="DO506">
        <f t="shared" ca="1" si="810"/>
        <v>16</v>
      </c>
      <c r="DP506">
        <f t="shared" ca="1" si="810"/>
        <v>17</v>
      </c>
      <c r="DQ506">
        <f t="shared" ca="1" si="810"/>
        <v>18</v>
      </c>
      <c r="DR506">
        <f t="shared" ca="1" si="810"/>
        <v>19</v>
      </c>
      <c r="DS506">
        <f t="shared" ca="1" si="810"/>
        <v>21</v>
      </c>
      <c r="DT506">
        <f t="shared" ca="1" si="810"/>
        <v>22</v>
      </c>
      <c r="DU506">
        <f t="shared" ca="1" si="810"/>
        <v>23</v>
      </c>
      <c r="DV506">
        <f t="shared" ca="1" si="810"/>
        <v>24</v>
      </c>
      <c r="DW506">
        <f t="shared" ca="1" si="810"/>
        <v>25</v>
      </c>
      <c r="DX506">
        <f t="shared" ca="1" si="810"/>
        <v>26</v>
      </c>
      <c r="DY506">
        <f t="shared" ca="1" si="810"/>
        <v>27</v>
      </c>
      <c r="DZ506">
        <f t="shared" ca="1" si="810"/>
        <v>28</v>
      </c>
      <c r="EA506">
        <f t="shared" ca="1" si="810"/>
        <v>29</v>
      </c>
      <c r="EB506">
        <f t="shared" ca="1" si="810"/>
        <v>31</v>
      </c>
      <c r="EC506">
        <f t="shared" ca="1" si="810"/>
        <v>32</v>
      </c>
      <c r="ED506">
        <f t="shared" ca="1" si="810"/>
        <v>33</v>
      </c>
      <c r="EE506">
        <f t="shared" ca="1" si="810"/>
        <v>34</v>
      </c>
      <c r="EF506">
        <f t="shared" ca="1" si="810"/>
        <v>35</v>
      </c>
      <c r="EG506">
        <f t="shared" ca="1" si="810"/>
        <v>36</v>
      </c>
      <c r="EH506" t="str">
        <f t="shared" ca="1" si="810"/>
        <v/>
      </c>
      <c r="EI506" t="str">
        <f t="shared" ca="1" si="810"/>
        <v/>
      </c>
      <c r="EJ506" t="str">
        <f t="shared" ca="1" si="810"/>
        <v/>
      </c>
      <c r="EK506" t="str">
        <f t="shared" ca="1" si="810"/>
        <v/>
      </c>
      <c r="EL506" t="str">
        <f ca="1">IF(I506=1,Finals!I511,"")</f>
        <v/>
      </c>
    </row>
    <row r="507" spans="3:142" x14ac:dyDescent="0.25">
      <c r="C507">
        <v>504</v>
      </c>
      <c r="D507">
        <f ca="1">IF(AND(Finals!K511&gt;Finals!K510,Finals!B$3="Yes"),1,IF(AND(I506=1,Finals!B$2="Yes"),1,IF(AND(E506=Finals!B$5,Calc!D506&gt;=Finals!B$4),1,IF(AND(D506=Finals!B$4,E506&lt;Finals!B$5),D506,1+D506))))</f>
        <v>10</v>
      </c>
      <c r="E507">
        <f ca="1">IF(E506=Finals!B$5,1,IF(AND(I506=1,Finals!B$2="Yes"),1,IF(D506&lt;Finals!B$4,1,Calc!E506+1)))</f>
        <v>3</v>
      </c>
      <c r="F507">
        <f>Finals!D512</f>
        <v>0</v>
      </c>
      <c r="G507">
        <f t="shared" si="698"/>
        <v>0</v>
      </c>
      <c r="H507">
        <f ca="1">IF(AND(Finals!K511&gt;Finals!K510,Finals!B$3="Yes"),"",IF(AND(I506=1,Finals!B$2="Yes"),"",IF(D506&lt;&gt;Finals!B$4,"",1)))</f>
        <v>1</v>
      </c>
      <c r="I507">
        <f t="shared" ca="1" si="699"/>
        <v>-1</v>
      </c>
      <c r="J507">
        <f ca="1">IF(I507=-1,-BG506,IF(I507=1,36-BG506,0))</f>
        <v>-33</v>
      </c>
      <c r="K507">
        <f t="shared" ca="1" si="702"/>
        <v>-4071</v>
      </c>
      <c r="L507">
        <f ca="1">IF(AND($D506=0,$G507=L$3),1,IF($D506=0,0,IF($G507=L$3,1,L506)))</f>
        <v>1</v>
      </c>
      <c r="M507">
        <f ca="1">IF(AND($D506=0,$G507=M$3),1,IF($D506=0,0,IF($G507=M$3,1,M506)))</f>
        <v>1</v>
      </c>
      <c r="N507">
        <f ca="1">IF(AND($D506=0,$G507=N$3),1,IF($D506=0,0,IF($G507=N$3,1,N506)))</f>
        <v>0</v>
      </c>
      <c r="O507">
        <f ca="1">IF(AND($D506=0,$G507=O$3),1,IF($D506=0,0,IF($G507=O$3,1,O506)))</f>
        <v>0</v>
      </c>
      <c r="P507">
        <f ca="1">IF(AND($D506=0,$G507=P$3),1,IF($D506=0,0,IF($G507=P$3,1,P506)))</f>
        <v>1</v>
      </c>
      <c r="Q507">
        <f ca="1">IF(AND($D506=0,$G507=Q$3),1,IF($D506=0,0,IF($G507=Q$3,1,Q506)))</f>
        <v>0</v>
      </c>
      <c r="R507">
        <f ca="1">IF(AND($D506=0,$G507=R$3),1,IF($D506=0,0,IF($G507=R$3,1,R506)))</f>
        <v>1</v>
      </c>
      <c r="S507">
        <f ca="1">IF(AND($D506=0,$G507=S$3),1,IF($D506=0,0,IF($G507=S$3,1,S506)))</f>
        <v>1</v>
      </c>
      <c r="T507">
        <f ca="1">IF(AND($D506=0,$G507=T$3),1,IF($D506=0,0,IF($G507=T$3,1,T506)))</f>
        <v>0</v>
      </c>
      <c r="U507">
        <f ca="1">IF(AND($D506=0,$G507=U$3),1,IF($D506=0,0,IF($G507=U$3,1,U506)))</f>
        <v>1</v>
      </c>
      <c r="V507" s="5">
        <f ca="1">IF(AND($D506=Finals!$B$4,$D507=1,$G507=V$2),0,IF(AND($D506=Finals!$B$4,$D507=1),1,IF($G507=V$2,0,V506)))</f>
        <v>0</v>
      </c>
      <c r="W507" s="8">
        <f ca="1">IF(AND($D506=Finals!$B$4,$D507=1,$G507=W$2),0,IF(AND($D506=Finals!$B$4,$D507=1),1,IF($G507=W$2,0,W506)))</f>
        <v>1</v>
      </c>
      <c r="X507" s="8">
        <f ca="1">IF(AND($D506=Finals!$B$4,$D507=1,$G507=X$2),0,IF(AND($D506=Finals!$B$4,$D507=1),1,IF($G507=X$2,0,X506)))</f>
        <v>1</v>
      </c>
      <c r="Y507" s="8">
        <f ca="1">IF(AND($D506=Finals!$B$4,$D507=1,$G507=Y$2),0,IF(AND($D506=Finals!$B$4,$D507=1),1,IF($G507=Y$2,0,Y506)))</f>
        <v>1</v>
      </c>
      <c r="Z507" s="8">
        <f ca="1">IF(AND($D506=Finals!$B$4,$D507=1,$G507=Z$2),0,IF(AND($D506=Finals!$B$4,$D507=1),1,IF($G507=Z$2,0,Z506)))</f>
        <v>1</v>
      </c>
      <c r="AA507" s="8">
        <f ca="1">IF(AND($D506=Finals!$B$4,$D507=1,$G507=AA$2),0,IF(AND($D506=Finals!$B$4,$D507=1),1,IF($G507=AA$2,0,AA506)))</f>
        <v>1</v>
      </c>
      <c r="AB507" s="8">
        <f ca="1">IF(AND($D506=Finals!$B$4,$D507=1,$G507=AB$2),0,IF(AND($D506=Finals!$B$4,$D507=1),1,IF($G507=AB$2,0,AB506)))</f>
        <v>1</v>
      </c>
      <c r="AC507" s="8">
        <f ca="1">IF(AND($D506=Finals!$B$4,$D507=1,$G507=AC$2),0,IF(AND($D506=Finals!$B$4,$D507=1),1,IF($G507=AC$2,0,AC506)))</f>
        <v>1</v>
      </c>
      <c r="AD507" s="8">
        <f ca="1">IF(AND($D506=Finals!$B$4,$D507=1,$G507=AD$2),0,IF(AND($D506=Finals!$B$4,$D507=1),1,IF($G507=AD$2,0,AD506)))</f>
        <v>1</v>
      </c>
      <c r="AE507" s="8">
        <f ca="1">IF(AND($D506=Finals!$B$4,$D507=1,$G507=AE$2),0,IF(AND($D506=Finals!$B$4,$D507=1),1,IF($G507=AE$2,0,AE506)))</f>
        <v>1</v>
      </c>
      <c r="AF507" s="8">
        <f ca="1">IF(AND($D506=Finals!$B$4,$D507=1,$G507=AF$2),0,IF(AND($D506=Finals!$B$4,$D507=1),1,IF($G507=AF$2,0,AF506)))</f>
        <v>0</v>
      </c>
      <c r="AG507" s="8">
        <f ca="1">IF(AND($D506=Finals!$B$4,$D507=1,$G507=AG$2),0,IF(AND($D506=Finals!$B$4,$D507=1),1,IF($G507=AG$2,0,AG506)))</f>
        <v>1</v>
      </c>
      <c r="AH507" s="8">
        <f ca="1">IF(AND($D506=Finals!$B$4,$D507=1,$G507=AH$2),0,IF(AND($D506=Finals!$B$4,$D507=1),1,IF($G507=AH$2,0,AH506)))</f>
        <v>1</v>
      </c>
      <c r="AI507" s="8">
        <f ca="1">IF(AND($D506=Finals!$B$4,$D507=1,$G507=AI$2),0,IF(AND($D506=Finals!$B$4,$D507=1),1,IF($G507=AI$2,0,AI506)))</f>
        <v>1</v>
      </c>
      <c r="AJ507" s="8">
        <f ca="1">IF(AND($D506=Finals!$B$4,$D507=1,$G507=AJ$2),0,IF(AND($D506=Finals!$B$4,$D507=1),1,IF($G507=AJ$2,0,AJ506)))</f>
        <v>1</v>
      </c>
      <c r="AK507" s="8">
        <f ca="1">IF(AND($D506=Finals!$B$4,$D507=1,$G507=AK$2),0,IF(AND($D506=Finals!$B$4,$D507=1),1,IF($G507=AK$2,0,AK506)))</f>
        <v>1</v>
      </c>
      <c r="AL507" s="8">
        <f ca="1">IF(AND($D506=Finals!$B$4,$D507=1,$G507=AL$2),0,IF(AND($D506=Finals!$B$4,$D507=1),1,IF($G507=AL$2,0,AL506)))</f>
        <v>1</v>
      </c>
      <c r="AM507" s="8">
        <f ca="1">IF(AND($D506=Finals!$B$4,$D507=1,$G507=AM$2),0,IF(AND($D506=Finals!$B$4,$D507=1),1,IF($G507=AM$2,0,AM506)))</f>
        <v>1</v>
      </c>
      <c r="AN507" s="8">
        <f ca="1">IF(AND($D506=Finals!$B$4,$D507=1,$G507=AN$2),0,IF(AND($D506=Finals!$B$4,$D507=1),1,IF($G507=AN$2,0,AN506)))</f>
        <v>1</v>
      </c>
      <c r="AO507" s="8">
        <f ca="1">IF(AND($D506=Finals!$B$4,$D507=1,$G507=AO$2),0,IF(AND($D506=Finals!$B$4,$D507=1),1,IF($G507=AO$2,0,AO506)))</f>
        <v>1</v>
      </c>
      <c r="AP507" s="8">
        <f ca="1">IF(AND($D506=Finals!$B$4,$D507=1,$G507=AP$2),0,IF(AND($D506=Finals!$B$4,$D507=1),1,IF($G507=AP$2,0,AP506)))</f>
        <v>0</v>
      </c>
      <c r="AQ507" s="8">
        <f ca="1">IF(AND($D506=Finals!$B$4,$D507=1,$G507=AQ$2),0,IF(AND($D506=Finals!$B$4,$D507=1),1,IF($G507=AQ$2,0,AQ506)))</f>
        <v>1</v>
      </c>
      <c r="AR507" s="8">
        <f ca="1">IF(AND($D506=Finals!$B$4,$D507=1,$G507=AR$2),0,IF(AND($D506=Finals!$B$4,$D507=1),1,IF($G507=AR$2,0,AR506)))</f>
        <v>1</v>
      </c>
      <c r="AS507" s="8">
        <f ca="1">IF(AND($D506=Finals!$B$4,$D507=1,$G507=AS$2),0,IF(AND($D506=Finals!$B$4,$D507=1),1,IF($G507=AS$2,0,AS506)))</f>
        <v>1</v>
      </c>
      <c r="AT507" s="8">
        <f ca="1">IF(AND($D506=Finals!$B$4,$D507=1,$G507=AT$2),0,IF(AND($D506=Finals!$B$4,$D507=1),1,IF($G507=AT$2,0,AT506)))</f>
        <v>1</v>
      </c>
      <c r="AU507" s="8">
        <f ca="1">IF(AND($D506=Finals!$B$4,$D507=1,$G507=AU$2),0,IF(AND($D506=Finals!$B$4,$D507=1),1,IF($G507=AU$2,0,AU506)))</f>
        <v>1</v>
      </c>
      <c r="AV507" s="8">
        <f ca="1">IF(AND($D506=Finals!$B$4,$D507=1,$G507=AV$2),0,IF(AND($D506=Finals!$B$4,$D507=1),1,IF($G507=AV$2,0,AV506)))</f>
        <v>1</v>
      </c>
      <c r="AW507" s="8">
        <f ca="1">IF(AND($D506=Finals!$B$4,$D507=1,$G507=AW$2),0,IF(AND($D506=Finals!$B$4,$D507=1),1,IF($G507=AW$2,0,AW506)))</f>
        <v>1</v>
      </c>
      <c r="AX507" s="8">
        <f ca="1">IF(AND($D506=Finals!$B$4,$D507=1,$G507=AX$2),0,IF(AND($D506=Finals!$B$4,$D507=1),1,IF($G507=AX$2,0,AX506)))</f>
        <v>1</v>
      </c>
      <c r="AY507" s="8">
        <f ca="1">IF(AND($D506=Finals!$B$4,$D507=1,$G507=AY$2),0,IF(AND($D506=Finals!$B$4,$D507=1),1,IF($G507=AY$2,0,AY506)))</f>
        <v>1</v>
      </c>
      <c r="AZ507" s="8">
        <f ca="1">IF(AND($D506=Finals!$B$4,$D507=1,$G507=AZ$2),0,IF(AND($D506=Finals!$B$4,$D507=1),1,IF($G507=AZ$2,0,AZ506)))</f>
        <v>0</v>
      </c>
      <c r="BA507" s="8">
        <f ca="1">IF(AND($D506=Finals!$B$4,$D507=1,$G507=BA$2),0,IF(AND($D506=Finals!$B$4,$D507=1),1,IF($G507=BA$2,0,BA506)))</f>
        <v>1</v>
      </c>
      <c r="BB507" s="8">
        <f ca="1">IF(AND($D506=Finals!$B$4,$D507=1,$G507=BB$2),0,IF(AND($D506=Finals!$B$4,$D507=1),1,IF($G507=BB$2,0,BB506)))</f>
        <v>1</v>
      </c>
      <c r="BC507" s="8">
        <f ca="1">IF(AND($D506=Finals!$B$4,$D507=1,$G507=BC$2),0,IF(AND($D506=Finals!$B$4,$D507=1),1,IF($G507=BC$2,0,BC506)))</f>
        <v>1</v>
      </c>
      <c r="BD507" s="8">
        <f ca="1">IF(AND($D506=Finals!$B$4,$D507=1,$G507=BD$2),0,IF(AND($D506=Finals!$B$4,$D507=1),1,IF($G507=BD$2,0,BD506)))</f>
        <v>1</v>
      </c>
      <c r="BE507" s="8">
        <f ca="1">IF(AND($D506=Finals!$B$4,$D507=1,$G507=BE$2),0,IF(AND($D506=Finals!$B$4,$D507=1),1,IF($G507=BE$2,0,BE506)))</f>
        <v>1</v>
      </c>
      <c r="BF507" s="4">
        <f ca="1">IF(AND($D506=Finals!$B$4,$D507=1,$G507=BF$2),0,IF(AND($D506=Finals!$B$4,$D507=1),1,IF($G507=BF$2,0,BF506)))</f>
        <v>1</v>
      </c>
      <c r="BG507">
        <f t="shared" ca="1" si="759"/>
        <v>33</v>
      </c>
      <c r="BP507">
        <v>1</v>
      </c>
      <c r="BQ507">
        <f t="shared" ref="BQ507:CZ507" ca="1" si="811">IF(V507=1,1+BP507,BP507)</f>
        <v>1</v>
      </c>
      <c r="BR507">
        <f t="shared" ca="1" si="811"/>
        <v>2</v>
      </c>
      <c r="BS507">
        <f t="shared" ca="1" si="811"/>
        <v>3</v>
      </c>
      <c r="BT507">
        <f t="shared" ca="1" si="811"/>
        <v>4</v>
      </c>
      <c r="BU507">
        <f t="shared" ca="1" si="811"/>
        <v>5</v>
      </c>
      <c r="BV507">
        <f t="shared" ca="1" si="811"/>
        <v>6</v>
      </c>
      <c r="BW507">
        <f t="shared" ca="1" si="811"/>
        <v>7</v>
      </c>
      <c r="BX507">
        <f t="shared" ca="1" si="811"/>
        <v>8</v>
      </c>
      <c r="BY507">
        <f t="shared" ca="1" si="811"/>
        <v>9</v>
      </c>
      <c r="BZ507">
        <f t="shared" ca="1" si="811"/>
        <v>10</v>
      </c>
      <c r="CA507">
        <f t="shared" ca="1" si="811"/>
        <v>10</v>
      </c>
      <c r="CB507">
        <f t="shared" ca="1" si="811"/>
        <v>11</v>
      </c>
      <c r="CC507">
        <f t="shared" ca="1" si="811"/>
        <v>12</v>
      </c>
      <c r="CD507">
        <f t="shared" ca="1" si="811"/>
        <v>13</v>
      </c>
      <c r="CE507">
        <f t="shared" ca="1" si="811"/>
        <v>14</v>
      </c>
      <c r="CF507">
        <f t="shared" ca="1" si="811"/>
        <v>15</v>
      </c>
      <c r="CG507">
        <f t="shared" ca="1" si="811"/>
        <v>16</v>
      </c>
      <c r="CH507">
        <f t="shared" ca="1" si="811"/>
        <v>17</v>
      </c>
      <c r="CI507">
        <f t="shared" ca="1" si="811"/>
        <v>18</v>
      </c>
      <c r="CJ507">
        <f t="shared" ca="1" si="811"/>
        <v>19</v>
      </c>
      <c r="CK507">
        <f t="shared" ca="1" si="811"/>
        <v>19</v>
      </c>
      <c r="CL507">
        <f t="shared" ca="1" si="811"/>
        <v>20</v>
      </c>
      <c r="CM507">
        <f t="shared" ca="1" si="811"/>
        <v>21</v>
      </c>
      <c r="CN507">
        <f t="shared" ca="1" si="811"/>
        <v>22</v>
      </c>
      <c r="CO507">
        <f t="shared" ca="1" si="811"/>
        <v>23</v>
      </c>
      <c r="CP507">
        <f t="shared" ca="1" si="811"/>
        <v>24</v>
      </c>
      <c r="CQ507">
        <f t="shared" ca="1" si="811"/>
        <v>25</v>
      </c>
      <c r="CR507">
        <f t="shared" ca="1" si="811"/>
        <v>26</v>
      </c>
      <c r="CS507">
        <f t="shared" ca="1" si="811"/>
        <v>27</v>
      </c>
      <c r="CT507">
        <f t="shared" ca="1" si="811"/>
        <v>28</v>
      </c>
      <c r="CU507">
        <f t="shared" ca="1" si="811"/>
        <v>28</v>
      </c>
      <c r="CV507">
        <f t="shared" ca="1" si="811"/>
        <v>29</v>
      </c>
      <c r="CW507">
        <f t="shared" ca="1" si="811"/>
        <v>30</v>
      </c>
      <c r="CX507">
        <f t="shared" ca="1" si="811"/>
        <v>31</v>
      </c>
      <c r="CY507">
        <f t="shared" ca="1" si="811"/>
        <v>32</v>
      </c>
      <c r="CZ507">
        <f t="shared" ca="1" si="811"/>
        <v>33</v>
      </c>
      <c r="DA507" s="5">
        <f t="shared" ca="1" si="809"/>
        <v>1</v>
      </c>
      <c r="DB507">
        <f t="shared" ref="DB507:EK507" ca="1" si="812">IF(DB$3&gt;$BG507,"",IF(OR(DA507=36,DA507=""),"",LOOKUP(DB$3,$BP507:$CZ507,$BP$3:$CZ$3)))</f>
        <v>2</v>
      </c>
      <c r="DC507">
        <f t="shared" ca="1" si="812"/>
        <v>3</v>
      </c>
      <c r="DD507">
        <f t="shared" ca="1" si="812"/>
        <v>4</v>
      </c>
      <c r="DE507">
        <f t="shared" ca="1" si="812"/>
        <v>5</v>
      </c>
      <c r="DF507">
        <f t="shared" ca="1" si="812"/>
        <v>6</v>
      </c>
      <c r="DG507">
        <f t="shared" ca="1" si="812"/>
        <v>7</v>
      </c>
      <c r="DH507">
        <f t="shared" ca="1" si="812"/>
        <v>8</v>
      </c>
      <c r="DI507">
        <f t="shared" ca="1" si="812"/>
        <v>9</v>
      </c>
      <c r="DJ507">
        <f t="shared" ca="1" si="812"/>
        <v>11</v>
      </c>
      <c r="DK507">
        <f t="shared" ca="1" si="812"/>
        <v>12</v>
      </c>
      <c r="DL507">
        <f t="shared" ca="1" si="812"/>
        <v>13</v>
      </c>
      <c r="DM507">
        <f t="shared" ca="1" si="812"/>
        <v>14</v>
      </c>
      <c r="DN507">
        <f t="shared" ca="1" si="812"/>
        <v>15</v>
      </c>
      <c r="DO507">
        <f t="shared" ca="1" si="812"/>
        <v>16</v>
      </c>
      <c r="DP507">
        <f t="shared" ca="1" si="812"/>
        <v>17</v>
      </c>
      <c r="DQ507">
        <f t="shared" ca="1" si="812"/>
        <v>18</v>
      </c>
      <c r="DR507">
        <f t="shared" ca="1" si="812"/>
        <v>19</v>
      </c>
      <c r="DS507">
        <f t="shared" ca="1" si="812"/>
        <v>21</v>
      </c>
      <c r="DT507">
        <f t="shared" ca="1" si="812"/>
        <v>22</v>
      </c>
      <c r="DU507">
        <f t="shared" ca="1" si="812"/>
        <v>23</v>
      </c>
      <c r="DV507">
        <f t="shared" ca="1" si="812"/>
        <v>24</v>
      </c>
      <c r="DW507">
        <f t="shared" ca="1" si="812"/>
        <v>25</v>
      </c>
      <c r="DX507">
        <f t="shared" ca="1" si="812"/>
        <v>26</v>
      </c>
      <c r="DY507">
        <f t="shared" ca="1" si="812"/>
        <v>27</v>
      </c>
      <c r="DZ507">
        <f t="shared" ca="1" si="812"/>
        <v>28</v>
      </c>
      <c r="EA507">
        <f t="shared" ca="1" si="812"/>
        <v>29</v>
      </c>
      <c r="EB507">
        <f t="shared" ca="1" si="812"/>
        <v>31</v>
      </c>
      <c r="EC507">
        <f t="shared" ca="1" si="812"/>
        <v>32</v>
      </c>
      <c r="ED507">
        <f t="shared" ca="1" si="812"/>
        <v>33</v>
      </c>
      <c r="EE507">
        <f t="shared" ca="1" si="812"/>
        <v>34</v>
      </c>
      <c r="EF507">
        <f t="shared" ca="1" si="812"/>
        <v>35</v>
      </c>
      <c r="EG507">
        <f t="shared" ca="1" si="812"/>
        <v>36</v>
      </c>
      <c r="EH507" t="str">
        <f t="shared" ca="1" si="812"/>
        <v/>
      </c>
      <c r="EI507" t="str">
        <f t="shared" ca="1" si="812"/>
        <v/>
      </c>
      <c r="EJ507" t="str">
        <f t="shared" ca="1" si="812"/>
        <v/>
      </c>
      <c r="EK507" t="str">
        <f t="shared" ca="1" si="812"/>
        <v/>
      </c>
      <c r="EL507" t="str">
        <f ca="1">IF(I507=1,Finals!I512,"")</f>
        <v/>
      </c>
    </row>
    <row r="508" spans="3:142" x14ac:dyDescent="0.25">
      <c r="C508">
        <v>505</v>
      </c>
      <c r="D508">
        <f ca="1">IF(AND(Finals!K512&gt;Finals!K511,Finals!B$3="Yes"),1,IF(AND(I507=1,Finals!B$2="Yes"),1,IF(AND(E507=Finals!B$5,Calc!D507&gt;=Finals!B$4),1,IF(AND(D507=Finals!B$4,E507&lt;Finals!B$5),D507,1+D507))))</f>
        <v>1</v>
      </c>
      <c r="E508">
        <f ca="1">IF(E507=Finals!B$5,1,IF(AND(I507=1,Finals!B$2="Yes"),1,IF(D507&lt;Finals!B$4,1,Calc!E507+1)))</f>
        <v>1</v>
      </c>
      <c r="F508">
        <f>Finals!D513</f>
        <v>0</v>
      </c>
      <c r="G508">
        <f t="shared" si="698"/>
        <v>0</v>
      </c>
      <c r="H508">
        <f ca="1">IF(AND(Finals!K512&gt;Finals!K511,Finals!B$3="Yes"),"",IF(AND(I507=1,Finals!B$2="Yes"),"",IF(D507&lt;&gt;Finals!B$4,"",1)))</f>
        <v>1</v>
      </c>
      <c r="I508">
        <f t="shared" ca="1" si="699"/>
        <v>-1</v>
      </c>
      <c r="J508">
        <f ca="1">IF(I508=-1,-BG507,IF(I508=1,36-BG507,0))</f>
        <v>-33</v>
      </c>
      <c r="K508">
        <f t="shared" ca="1" si="702"/>
        <v>-4104</v>
      </c>
      <c r="L508">
        <f ca="1">IF(AND($D507=0,$G508=L$3),1,IF($D507=0,0,IF($G508=L$3,1,L507)))</f>
        <v>1</v>
      </c>
      <c r="M508">
        <f ca="1">IF(AND($D507=0,$G508=M$3),1,IF($D507=0,0,IF($G508=M$3,1,M507)))</f>
        <v>1</v>
      </c>
      <c r="N508">
        <f ca="1">IF(AND($D507=0,$G508=N$3),1,IF($D507=0,0,IF($G508=N$3,1,N507)))</f>
        <v>0</v>
      </c>
      <c r="O508">
        <f ca="1">IF(AND($D507=0,$G508=O$3),1,IF($D507=0,0,IF($G508=O$3,1,O507)))</f>
        <v>0</v>
      </c>
      <c r="P508">
        <f ca="1">IF(AND($D507=0,$G508=P$3),1,IF($D507=0,0,IF($G508=P$3,1,P507)))</f>
        <v>1</v>
      </c>
      <c r="Q508">
        <f ca="1">IF(AND($D507=0,$G508=Q$3),1,IF($D507=0,0,IF($G508=Q$3,1,Q507)))</f>
        <v>0</v>
      </c>
      <c r="R508">
        <f ca="1">IF(AND($D507=0,$G508=R$3),1,IF($D507=0,0,IF($G508=R$3,1,R507)))</f>
        <v>1</v>
      </c>
      <c r="S508">
        <f ca="1">IF(AND($D507=0,$G508=S$3),1,IF($D507=0,0,IF($G508=S$3,1,S507)))</f>
        <v>1</v>
      </c>
      <c r="T508">
        <f ca="1">IF(AND($D507=0,$G508=T$3),1,IF($D507=0,0,IF($G508=T$3,1,T507)))</f>
        <v>0</v>
      </c>
      <c r="U508">
        <f ca="1">IF(AND($D507=0,$G508=U$3),1,IF($D507=0,0,IF($G508=U$3,1,U507)))</f>
        <v>1</v>
      </c>
      <c r="V508" s="5">
        <f ca="1">IF(AND($D507=Finals!$B$4,$D508=1,$G508=V$2),0,IF(AND($D507=Finals!$B$4,$D508=1),1,IF($G508=V$2,0,V507)))</f>
        <v>0</v>
      </c>
      <c r="W508" s="8">
        <f ca="1">IF(AND($D507=Finals!$B$4,$D508=1,$G508=W$2),0,IF(AND($D507=Finals!$B$4,$D508=1),1,IF($G508=W$2,0,W507)))</f>
        <v>1</v>
      </c>
      <c r="X508" s="8">
        <f ca="1">IF(AND($D507=Finals!$B$4,$D508=1,$G508=X$2),0,IF(AND($D507=Finals!$B$4,$D508=1),1,IF($G508=X$2,0,X507)))</f>
        <v>1</v>
      </c>
      <c r="Y508" s="8">
        <f ca="1">IF(AND($D507=Finals!$B$4,$D508=1,$G508=Y$2),0,IF(AND($D507=Finals!$B$4,$D508=1),1,IF($G508=Y$2,0,Y507)))</f>
        <v>1</v>
      </c>
      <c r="Z508" s="8">
        <f ca="1">IF(AND($D507=Finals!$B$4,$D508=1,$G508=Z$2),0,IF(AND($D507=Finals!$B$4,$D508=1),1,IF($G508=Z$2,0,Z507)))</f>
        <v>1</v>
      </c>
      <c r="AA508" s="8">
        <f ca="1">IF(AND($D507=Finals!$B$4,$D508=1,$G508=AA$2),0,IF(AND($D507=Finals!$B$4,$D508=1),1,IF($G508=AA$2,0,AA507)))</f>
        <v>1</v>
      </c>
      <c r="AB508" s="8">
        <f ca="1">IF(AND($D507=Finals!$B$4,$D508=1,$G508=AB$2),0,IF(AND($D507=Finals!$B$4,$D508=1),1,IF($G508=AB$2,0,AB507)))</f>
        <v>1</v>
      </c>
      <c r="AC508" s="8">
        <f ca="1">IF(AND($D507=Finals!$B$4,$D508=1,$G508=AC$2),0,IF(AND($D507=Finals!$B$4,$D508=1),1,IF($G508=AC$2,0,AC507)))</f>
        <v>1</v>
      </c>
      <c r="AD508" s="8">
        <f ca="1">IF(AND($D507=Finals!$B$4,$D508=1,$G508=AD$2),0,IF(AND($D507=Finals!$B$4,$D508=1),1,IF($G508=AD$2,0,AD507)))</f>
        <v>1</v>
      </c>
      <c r="AE508" s="8">
        <f ca="1">IF(AND($D507=Finals!$B$4,$D508=1,$G508=AE$2),0,IF(AND($D507=Finals!$B$4,$D508=1),1,IF($G508=AE$2,0,AE507)))</f>
        <v>1</v>
      </c>
      <c r="AF508" s="8">
        <f ca="1">IF(AND($D507=Finals!$B$4,$D508=1,$G508=AF$2),0,IF(AND($D507=Finals!$B$4,$D508=1),1,IF($G508=AF$2,0,AF507)))</f>
        <v>0</v>
      </c>
      <c r="AG508" s="8">
        <f ca="1">IF(AND($D507=Finals!$B$4,$D508=1,$G508=AG$2),0,IF(AND($D507=Finals!$B$4,$D508=1),1,IF($G508=AG$2,0,AG507)))</f>
        <v>1</v>
      </c>
      <c r="AH508" s="8">
        <f ca="1">IF(AND($D507=Finals!$B$4,$D508=1,$G508=AH$2),0,IF(AND($D507=Finals!$B$4,$D508=1),1,IF($G508=AH$2,0,AH507)))</f>
        <v>1</v>
      </c>
      <c r="AI508" s="8">
        <f ca="1">IF(AND($D507=Finals!$B$4,$D508=1,$G508=AI$2),0,IF(AND($D507=Finals!$B$4,$D508=1),1,IF($G508=AI$2,0,AI507)))</f>
        <v>1</v>
      </c>
      <c r="AJ508" s="8">
        <f ca="1">IF(AND($D507=Finals!$B$4,$D508=1,$G508=AJ$2),0,IF(AND($D507=Finals!$B$4,$D508=1),1,IF($G508=AJ$2,0,AJ507)))</f>
        <v>1</v>
      </c>
      <c r="AK508" s="8">
        <f ca="1">IF(AND($D507=Finals!$B$4,$D508=1,$G508=AK$2),0,IF(AND($D507=Finals!$B$4,$D508=1),1,IF($G508=AK$2,0,AK507)))</f>
        <v>1</v>
      </c>
      <c r="AL508" s="8">
        <f ca="1">IF(AND($D507=Finals!$B$4,$D508=1,$G508=AL$2),0,IF(AND($D507=Finals!$B$4,$D508=1),1,IF($G508=AL$2,0,AL507)))</f>
        <v>1</v>
      </c>
      <c r="AM508" s="8">
        <f ca="1">IF(AND($D507=Finals!$B$4,$D508=1,$G508=AM$2),0,IF(AND($D507=Finals!$B$4,$D508=1),1,IF($G508=AM$2,0,AM507)))</f>
        <v>1</v>
      </c>
      <c r="AN508" s="8">
        <f ca="1">IF(AND($D507=Finals!$B$4,$D508=1,$G508=AN$2),0,IF(AND($D507=Finals!$B$4,$D508=1),1,IF($G508=AN$2,0,AN507)))</f>
        <v>1</v>
      </c>
      <c r="AO508" s="8">
        <f ca="1">IF(AND($D507=Finals!$B$4,$D508=1,$G508=AO$2),0,IF(AND($D507=Finals!$B$4,$D508=1),1,IF($G508=AO$2,0,AO507)))</f>
        <v>1</v>
      </c>
      <c r="AP508" s="8">
        <f ca="1">IF(AND($D507=Finals!$B$4,$D508=1,$G508=AP$2),0,IF(AND($D507=Finals!$B$4,$D508=1),1,IF($G508=AP$2,0,AP507)))</f>
        <v>0</v>
      </c>
      <c r="AQ508" s="8">
        <f ca="1">IF(AND($D507=Finals!$B$4,$D508=1,$G508=AQ$2),0,IF(AND($D507=Finals!$B$4,$D508=1),1,IF($G508=AQ$2,0,AQ507)))</f>
        <v>1</v>
      </c>
      <c r="AR508" s="8">
        <f ca="1">IF(AND($D507=Finals!$B$4,$D508=1,$G508=AR$2),0,IF(AND($D507=Finals!$B$4,$D508=1),1,IF($G508=AR$2,0,AR507)))</f>
        <v>1</v>
      </c>
      <c r="AS508" s="8">
        <f ca="1">IF(AND($D507=Finals!$B$4,$D508=1,$G508=AS$2),0,IF(AND($D507=Finals!$B$4,$D508=1),1,IF($G508=AS$2,0,AS507)))</f>
        <v>1</v>
      </c>
      <c r="AT508" s="8">
        <f ca="1">IF(AND($D507=Finals!$B$4,$D508=1,$G508=AT$2),0,IF(AND($D507=Finals!$B$4,$D508=1),1,IF($G508=AT$2,0,AT507)))</f>
        <v>1</v>
      </c>
      <c r="AU508" s="8">
        <f ca="1">IF(AND($D507=Finals!$B$4,$D508=1,$G508=AU$2),0,IF(AND($D507=Finals!$B$4,$D508=1),1,IF($G508=AU$2,0,AU507)))</f>
        <v>1</v>
      </c>
      <c r="AV508" s="8">
        <f ca="1">IF(AND($D507=Finals!$B$4,$D508=1,$G508=AV$2),0,IF(AND($D507=Finals!$B$4,$D508=1),1,IF($G508=AV$2,0,AV507)))</f>
        <v>1</v>
      </c>
      <c r="AW508" s="8">
        <f ca="1">IF(AND($D507=Finals!$B$4,$D508=1,$G508=AW$2),0,IF(AND($D507=Finals!$B$4,$D508=1),1,IF($G508=AW$2,0,AW507)))</f>
        <v>1</v>
      </c>
      <c r="AX508" s="8">
        <f ca="1">IF(AND($D507=Finals!$B$4,$D508=1,$G508=AX$2),0,IF(AND($D507=Finals!$B$4,$D508=1),1,IF($G508=AX$2,0,AX507)))</f>
        <v>1</v>
      </c>
      <c r="AY508" s="8">
        <f ca="1">IF(AND($D507=Finals!$B$4,$D508=1,$G508=AY$2),0,IF(AND($D507=Finals!$B$4,$D508=1),1,IF($G508=AY$2,0,AY507)))</f>
        <v>1</v>
      </c>
      <c r="AZ508" s="8">
        <f ca="1">IF(AND($D507=Finals!$B$4,$D508=1,$G508=AZ$2),0,IF(AND($D507=Finals!$B$4,$D508=1),1,IF($G508=AZ$2,0,AZ507)))</f>
        <v>0</v>
      </c>
      <c r="BA508" s="8">
        <f ca="1">IF(AND($D507=Finals!$B$4,$D508=1,$G508=BA$2),0,IF(AND($D507=Finals!$B$4,$D508=1),1,IF($G508=BA$2,0,BA507)))</f>
        <v>1</v>
      </c>
      <c r="BB508" s="8">
        <f ca="1">IF(AND($D507=Finals!$B$4,$D508=1,$G508=BB$2),0,IF(AND($D507=Finals!$B$4,$D508=1),1,IF($G508=BB$2,0,BB507)))</f>
        <v>1</v>
      </c>
      <c r="BC508" s="8">
        <f ca="1">IF(AND($D507=Finals!$B$4,$D508=1,$G508=BC$2),0,IF(AND($D507=Finals!$B$4,$D508=1),1,IF($G508=BC$2,0,BC507)))</f>
        <v>1</v>
      </c>
      <c r="BD508" s="8">
        <f ca="1">IF(AND($D507=Finals!$B$4,$D508=1,$G508=BD$2),0,IF(AND($D507=Finals!$B$4,$D508=1),1,IF($G508=BD$2,0,BD507)))</f>
        <v>1</v>
      </c>
      <c r="BE508" s="8">
        <f ca="1">IF(AND($D507=Finals!$B$4,$D508=1,$G508=BE$2),0,IF(AND($D507=Finals!$B$4,$D508=1),1,IF($G508=BE$2,0,BE507)))</f>
        <v>1</v>
      </c>
      <c r="BF508" s="4">
        <f ca="1">IF(AND($D507=Finals!$B$4,$D508=1,$G508=BF$2),0,IF(AND($D507=Finals!$B$4,$D508=1),1,IF($G508=BF$2,0,BF507)))</f>
        <v>1</v>
      </c>
      <c r="BG508">
        <f t="shared" ca="1" si="759"/>
        <v>33</v>
      </c>
      <c r="BP508">
        <v>1</v>
      </c>
      <c r="BQ508">
        <f t="shared" ref="BQ508:CZ508" ca="1" si="813">IF(V508=1,1+BP508,BP508)</f>
        <v>1</v>
      </c>
      <c r="BR508">
        <f t="shared" ca="1" si="813"/>
        <v>2</v>
      </c>
      <c r="BS508">
        <f t="shared" ca="1" si="813"/>
        <v>3</v>
      </c>
      <c r="BT508">
        <f t="shared" ca="1" si="813"/>
        <v>4</v>
      </c>
      <c r="BU508">
        <f t="shared" ca="1" si="813"/>
        <v>5</v>
      </c>
      <c r="BV508">
        <f t="shared" ca="1" si="813"/>
        <v>6</v>
      </c>
      <c r="BW508">
        <f t="shared" ca="1" si="813"/>
        <v>7</v>
      </c>
      <c r="BX508">
        <f t="shared" ca="1" si="813"/>
        <v>8</v>
      </c>
      <c r="BY508">
        <f t="shared" ca="1" si="813"/>
        <v>9</v>
      </c>
      <c r="BZ508">
        <f t="shared" ca="1" si="813"/>
        <v>10</v>
      </c>
      <c r="CA508">
        <f t="shared" ca="1" si="813"/>
        <v>10</v>
      </c>
      <c r="CB508">
        <f t="shared" ca="1" si="813"/>
        <v>11</v>
      </c>
      <c r="CC508">
        <f t="shared" ca="1" si="813"/>
        <v>12</v>
      </c>
      <c r="CD508">
        <f t="shared" ca="1" si="813"/>
        <v>13</v>
      </c>
      <c r="CE508">
        <f t="shared" ca="1" si="813"/>
        <v>14</v>
      </c>
      <c r="CF508">
        <f t="shared" ca="1" si="813"/>
        <v>15</v>
      </c>
      <c r="CG508">
        <f t="shared" ca="1" si="813"/>
        <v>16</v>
      </c>
      <c r="CH508">
        <f t="shared" ca="1" si="813"/>
        <v>17</v>
      </c>
      <c r="CI508">
        <f t="shared" ca="1" si="813"/>
        <v>18</v>
      </c>
      <c r="CJ508">
        <f t="shared" ca="1" si="813"/>
        <v>19</v>
      </c>
      <c r="CK508">
        <f t="shared" ca="1" si="813"/>
        <v>19</v>
      </c>
      <c r="CL508">
        <f t="shared" ca="1" si="813"/>
        <v>20</v>
      </c>
      <c r="CM508">
        <f t="shared" ca="1" si="813"/>
        <v>21</v>
      </c>
      <c r="CN508">
        <f t="shared" ca="1" si="813"/>
        <v>22</v>
      </c>
      <c r="CO508">
        <f t="shared" ca="1" si="813"/>
        <v>23</v>
      </c>
      <c r="CP508">
        <f t="shared" ca="1" si="813"/>
        <v>24</v>
      </c>
      <c r="CQ508">
        <f t="shared" ca="1" si="813"/>
        <v>25</v>
      </c>
      <c r="CR508">
        <f t="shared" ca="1" si="813"/>
        <v>26</v>
      </c>
      <c r="CS508">
        <f t="shared" ca="1" si="813"/>
        <v>27</v>
      </c>
      <c r="CT508">
        <f t="shared" ca="1" si="813"/>
        <v>28</v>
      </c>
      <c r="CU508">
        <f t="shared" ca="1" si="813"/>
        <v>28</v>
      </c>
      <c r="CV508">
        <f t="shared" ca="1" si="813"/>
        <v>29</v>
      </c>
      <c r="CW508">
        <f t="shared" ca="1" si="813"/>
        <v>30</v>
      </c>
      <c r="CX508">
        <f t="shared" ca="1" si="813"/>
        <v>31</v>
      </c>
      <c r="CY508">
        <f t="shared" ca="1" si="813"/>
        <v>32</v>
      </c>
      <c r="CZ508">
        <f t="shared" ca="1" si="813"/>
        <v>33</v>
      </c>
      <c r="DA508" s="5">
        <f t="shared" ca="1" si="809"/>
        <v>1</v>
      </c>
      <c r="DB508">
        <f t="shared" ref="DB508:EK508" ca="1" si="814">IF(DB$3&gt;$BG508,"",IF(OR(DA508=36,DA508=""),"",LOOKUP(DB$3,$BP508:$CZ508,$BP$3:$CZ$3)))</f>
        <v>2</v>
      </c>
      <c r="DC508">
        <f t="shared" ca="1" si="814"/>
        <v>3</v>
      </c>
      <c r="DD508">
        <f t="shared" ca="1" si="814"/>
        <v>4</v>
      </c>
      <c r="DE508">
        <f t="shared" ca="1" si="814"/>
        <v>5</v>
      </c>
      <c r="DF508">
        <f t="shared" ca="1" si="814"/>
        <v>6</v>
      </c>
      <c r="DG508">
        <f t="shared" ca="1" si="814"/>
        <v>7</v>
      </c>
      <c r="DH508">
        <f t="shared" ca="1" si="814"/>
        <v>8</v>
      </c>
      <c r="DI508">
        <f t="shared" ca="1" si="814"/>
        <v>9</v>
      </c>
      <c r="DJ508">
        <f t="shared" ca="1" si="814"/>
        <v>11</v>
      </c>
      <c r="DK508">
        <f t="shared" ca="1" si="814"/>
        <v>12</v>
      </c>
      <c r="DL508">
        <f t="shared" ca="1" si="814"/>
        <v>13</v>
      </c>
      <c r="DM508">
        <f t="shared" ca="1" si="814"/>
        <v>14</v>
      </c>
      <c r="DN508">
        <f t="shared" ca="1" si="814"/>
        <v>15</v>
      </c>
      <c r="DO508">
        <f t="shared" ca="1" si="814"/>
        <v>16</v>
      </c>
      <c r="DP508">
        <f t="shared" ca="1" si="814"/>
        <v>17</v>
      </c>
      <c r="DQ508">
        <f t="shared" ca="1" si="814"/>
        <v>18</v>
      </c>
      <c r="DR508">
        <f t="shared" ca="1" si="814"/>
        <v>19</v>
      </c>
      <c r="DS508">
        <f t="shared" ca="1" si="814"/>
        <v>21</v>
      </c>
      <c r="DT508">
        <f t="shared" ca="1" si="814"/>
        <v>22</v>
      </c>
      <c r="DU508">
        <f t="shared" ca="1" si="814"/>
        <v>23</v>
      </c>
      <c r="DV508">
        <f t="shared" ca="1" si="814"/>
        <v>24</v>
      </c>
      <c r="DW508">
        <f t="shared" ca="1" si="814"/>
        <v>25</v>
      </c>
      <c r="DX508">
        <f t="shared" ca="1" si="814"/>
        <v>26</v>
      </c>
      <c r="DY508">
        <f t="shared" ca="1" si="814"/>
        <v>27</v>
      </c>
      <c r="DZ508">
        <f t="shared" ca="1" si="814"/>
        <v>28</v>
      </c>
      <c r="EA508">
        <f t="shared" ca="1" si="814"/>
        <v>29</v>
      </c>
      <c r="EB508">
        <f t="shared" ca="1" si="814"/>
        <v>31</v>
      </c>
      <c r="EC508">
        <f t="shared" ca="1" si="814"/>
        <v>32</v>
      </c>
      <c r="ED508">
        <f t="shared" ca="1" si="814"/>
        <v>33</v>
      </c>
      <c r="EE508">
        <f t="shared" ca="1" si="814"/>
        <v>34</v>
      </c>
      <c r="EF508">
        <f t="shared" ca="1" si="814"/>
        <v>35</v>
      </c>
      <c r="EG508">
        <f t="shared" ca="1" si="814"/>
        <v>36</v>
      </c>
      <c r="EH508" t="str">
        <f t="shared" ca="1" si="814"/>
        <v/>
      </c>
      <c r="EI508" t="str">
        <f t="shared" ca="1" si="814"/>
        <v/>
      </c>
      <c r="EJ508" t="str">
        <f t="shared" ca="1" si="814"/>
        <v/>
      </c>
      <c r="EK508" t="str">
        <f t="shared" ca="1" si="814"/>
        <v/>
      </c>
      <c r="EL508" t="str">
        <f ca="1">IF(I508=1,Finals!I513,"")</f>
        <v/>
      </c>
    </row>
    <row r="509" spans="3:142" x14ac:dyDescent="0.25">
      <c r="C509">
        <v>506</v>
      </c>
      <c r="D509">
        <f ca="1">IF(AND(Finals!K513&gt;Finals!K512,Finals!B$3="Yes"),1,IF(AND(I508=1,Finals!B$2="Yes"),1,IF(AND(E508=Finals!B$5,Calc!D508&gt;=Finals!B$4),1,IF(AND(D508=Finals!B$4,E508&lt;Finals!B$5),D508,1+D508))))</f>
        <v>2</v>
      </c>
      <c r="E509">
        <f ca="1">IF(E508=Finals!B$5,1,IF(AND(I508=1,Finals!B$2="Yes"),1,IF(D508&lt;Finals!B$4,1,Calc!E508+1)))</f>
        <v>1</v>
      </c>
      <c r="F509">
        <f>Finals!D514</f>
        <v>0</v>
      </c>
      <c r="G509">
        <f t="shared" si="698"/>
        <v>0</v>
      </c>
      <c r="H509" t="str">
        <f ca="1">IF(AND(Finals!K513&gt;Finals!K512,Finals!B$3="Yes"),"",IF(AND(I508=1,Finals!B$2="Yes"),"",IF(D508&lt;&gt;Finals!B$4,"",1)))</f>
        <v/>
      </c>
      <c r="I509" t="str">
        <f t="shared" ca="1" si="699"/>
        <v/>
      </c>
      <c r="J509">
        <f ca="1">IF(I509=-1,-BG508,IF(I509=1,36-BG508,0))</f>
        <v>0</v>
      </c>
      <c r="K509">
        <f t="shared" ca="1" si="702"/>
        <v>-4104</v>
      </c>
      <c r="L509">
        <f ca="1">IF(AND($D508=0,$G509=L$3),1,IF($D508=0,0,IF($G509=L$3,1,L508)))</f>
        <v>1</v>
      </c>
      <c r="M509">
        <f ca="1">IF(AND($D508=0,$G509=M$3),1,IF($D508=0,0,IF($G509=M$3,1,M508)))</f>
        <v>1</v>
      </c>
      <c r="N509">
        <f ca="1">IF(AND($D508=0,$G509=N$3),1,IF($D508=0,0,IF($G509=N$3,1,N508)))</f>
        <v>0</v>
      </c>
      <c r="O509">
        <f ca="1">IF(AND($D508=0,$G509=O$3),1,IF($D508=0,0,IF($G509=O$3,1,O508)))</f>
        <v>0</v>
      </c>
      <c r="P509">
        <f ca="1">IF(AND($D508=0,$G509=P$3),1,IF($D508=0,0,IF($G509=P$3,1,P508)))</f>
        <v>1</v>
      </c>
      <c r="Q509">
        <f ca="1">IF(AND($D508=0,$G509=Q$3),1,IF($D508=0,0,IF($G509=Q$3,1,Q508)))</f>
        <v>0</v>
      </c>
      <c r="R509">
        <f ca="1">IF(AND($D508=0,$G509=R$3),1,IF($D508=0,0,IF($G509=R$3,1,R508)))</f>
        <v>1</v>
      </c>
      <c r="S509">
        <f ca="1">IF(AND($D508=0,$G509=S$3),1,IF($D508=0,0,IF($G509=S$3,1,S508)))</f>
        <v>1</v>
      </c>
      <c r="T509">
        <f ca="1">IF(AND($D508=0,$G509=T$3),1,IF($D508=0,0,IF($G509=T$3,1,T508)))</f>
        <v>0</v>
      </c>
      <c r="U509">
        <f ca="1">IF(AND($D508=0,$G509=U$3),1,IF($D508=0,0,IF($G509=U$3,1,U508)))</f>
        <v>1</v>
      </c>
      <c r="V509" s="5">
        <f ca="1">IF(AND($D508=Finals!$B$4,$D509=1,$G509=V$2),0,IF(AND($D508=Finals!$B$4,$D509=1),1,IF($G509=V$2,0,V508)))</f>
        <v>0</v>
      </c>
      <c r="W509" s="8">
        <f ca="1">IF(AND($D508=Finals!$B$4,$D509=1,$G509=W$2),0,IF(AND($D508=Finals!$B$4,$D509=1),1,IF($G509=W$2,0,W508)))</f>
        <v>1</v>
      </c>
      <c r="X509" s="8">
        <f ca="1">IF(AND($D508=Finals!$B$4,$D509=1,$G509=X$2),0,IF(AND($D508=Finals!$B$4,$D509=1),1,IF($G509=X$2,0,X508)))</f>
        <v>1</v>
      </c>
      <c r="Y509" s="8">
        <f ca="1">IF(AND($D508=Finals!$B$4,$D509=1,$G509=Y$2),0,IF(AND($D508=Finals!$B$4,$D509=1),1,IF($G509=Y$2,0,Y508)))</f>
        <v>1</v>
      </c>
      <c r="Z509" s="8">
        <f ca="1">IF(AND($D508=Finals!$B$4,$D509=1,$G509=Z$2),0,IF(AND($D508=Finals!$B$4,$D509=1),1,IF($G509=Z$2,0,Z508)))</f>
        <v>1</v>
      </c>
      <c r="AA509" s="8">
        <f ca="1">IF(AND($D508=Finals!$B$4,$D509=1,$G509=AA$2),0,IF(AND($D508=Finals!$B$4,$D509=1),1,IF($G509=AA$2,0,AA508)))</f>
        <v>1</v>
      </c>
      <c r="AB509" s="8">
        <f ca="1">IF(AND($D508=Finals!$B$4,$D509=1,$G509=AB$2),0,IF(AND($D508=Finals!$B$4,$D509=1),1,IF($G509=AB$2,0,AB508)))</f>
        <v>1</v>
      </c>
      <c r="AC509" s="8">
        <f ca="1">IF(AND($D508=Finals!$B$4,$D509=1,$G509=AC$2),0,IF(AND($D508=Finals!$B$4,$D509=1),1,IF($G509=AC$2,0,AC508)))</f>
        <v>1</v>
      </c>
      <c r="AD509" s="8">
        <f ca="1">IF(AND($D508=Finals!$B$4,$D509=1,$G509=AD$2),0,IF(AND($D508=Finals!$B$4,$D509=1),1,IF($G509=AD$2,0,AD508)))</f>
        <v>1</v>
      </c>
      <c r="AE509" s="8">
        <f ca="1">IF(AND($D508=Finals!$B$4,$D509=1,$G509=AE$2),0,IF(AND($D508=Finals!$B$4,$D509=1),1,IF($G509=AE$2,0,AE508)))</f>
        <v>1</v>
      </c>
      <c r="AF509" s="8">
        <f ca="1">IF(AND($D508=Finals!$B$4,$D509=1,$G509=AF$2),0,IF(AND($D508=Finals!$B$4,$D509=1),1,IF($G509=AF$2,0,AF508)))</f>
        <v>0</v>
      </c>
      <c r="AG509" s="8">
        <f ca="1">IF(AND($D508=Finals!$B$4,$D509=1,$G509=AG$2),0,IF(AND($D508=Finals!$B$4,$D509=1),1,IF($G509=AG$2,0,AG508)))</f>
        <v>1</v>
      </c>
      <c r="AH509" s="8">
        <f ca="1">IF(AND($D508=Finals!$B$4,$D509=1,$G509=AH$2),0,IF(AND($D508=Finals!$B$4,$D509=1),1,IF($G509=AH$2,0,AH508)))</f>
        <v>1</v>
      </c>
      <c r="AI509" s="8">
        <f ca="1">IF(AND($D508=Finals!$B$4,$D509=1,$G509=AI$2),0,IF(AND($D508=Finals!$B$4,$D509=1),1,IF($G509=AI$2,0,AI508)))</f>
        <v>1</v>
      </c>
      <c r="AJ509" s="8">
        <f ca="1">IF(AND($D508=Finals!$B$4,$D509=1,$G509=AJ$2),0,IF(AND($D508=Finals!$B$4,$D509=1),1,IF($G509=AJ$2,0,AJ508)))</f>
        <v>1</v>
      </c>
      <c r="AK509" s="8">
        <f ca="1">IF(AND($D508=Finals!$B$4,$D509=1,$G509=AK$2),0,IF(AND($D508=Finals!$B$4,$D509=1),1,IF($G509=AK$2,0,AK508)))</f>
        <v>1</v>
      </c>
      <c r="AL509" s="8">
        <f ca="1">IF(AND($D508=Finals!$B$4,$D509=1,$G509=AL$2),0,IF(AND($D508=Finals!$B$4,$D509=1),1,IF($G509=AL$2,0,AL508)))</f>
        <v>1</v>
      </c>
      <c r="AM509" s="8">
        <f ca="1">IF(AND($D508=Finals!$B$4,$D509=1,$G509=AM$2),0,IF(AND($D508=Finals!$B$4,$D509=1),1,IF($G509=AM$2,0,AM508)))</f>
        <v>1</v>
      </c>
      <c r="AN509" s="8">
        <f ca="1">IF(AND($D508=Finals!$B$4,$D509=1,$G509=AN$2),0,IF(AND($D508=Finals!$B$4,$D509=1),1,IF($G509=AN$2,0,AN508)))</f>
        <v>1</v>
      </c>
      <c r="AO509" s="8">
        <f ca="1">IF(AND($D508=Finals!$B$4,$D509=1,$G509=AO$2),0,IF(AND($D508=Finals!$B$4,$D509=1),1,IF($G509=AO$2,0,AO508)))</f>
        <v>1</v>
      </c>
      <c r="AP509" s="8">
        <f ca="1">IF(AND($D508=Finals!$B$4,$D509=1,$G509=AP$2),0,IF(AND($D508=Finals!$B$4,$D509=1),1,IF($G509=AP$2,0,AP508)))</f>
        <v>0</v>
      </c>
      <c r="AQ509" s="8">
        <f ca="1">IF(AND($D508=Finals!$B$4,$D509=1,$G509=AQ$2),0,IF(AND($D508=Finals!$B$4,$D509=1),1,IF($G509=AQ$2,0,AQ508)))</f>
        <v>1</v>
      </c>
      <c r="AR509" s="8">
        <f ca="1">IF(AND($D508=Finals!$B$4,$D509=1,$G509=AR$2),0,IF(AND($D508=Finals!$B$4,$D509=1),1,IF($G509=AR$2,0,AR508)))</f>
        <v>1</v>
      </c>
      <c r="AS509" s="8">
        <f ca="1">IF(AND($D508=Finals!$B$4,$D509=1,$G509=AS$2),0,IF(AND($D508=Finals!$B$4,$D509=1),1,IF($G509=AS$2,0,AS508)))</f>
        <v>1</v>
      </c>
      <c r="AT509" s="8">
        <f ca="1">IF(AND($D508=Finals!$B$4,$D509=1,$G509=AT$2),0,IF(AND($D508=Finals!$B$4,$D509=1),1,IF($G509=AT$2,0,AT508)))</f>
        <v>1</v>
      </c>
      <c r="AU509" s="8">
        <f ca="1">IF(AND($D508=Finals!$B$4,$D509=1,$G509=AU$2),0,IF(AND($D508=Finals!$B$4,$D509=1),1,IF($G509=AU$2,0,AU508)))</f>
        <v>1</v>
      </c>
      <c r="AV509" s="8">
        <f ca="1">IF(AND($D508=Finals!$B$4,$D509=1,$G509=AV$2),0,IF(AND($D508=Finals!$B$4,$D509=1),1,IF($G509=AV$2,0,AV508)))</f>
        <v>1</v>
      </c>
      <c r="AW509" s="8">
        <f ca="1">IF(AND($D508=Finals!$B$4,$D509=1,$G509=AW$2),0,IF(AND($D508=Finals!$B$4,$D509=1),1,IF($G509=AW$2,0,AW508)))</f>
        <v>1</v>
      </c>
      <c r="AX509" s="8">
        <f ca="1">IF(AND($D508=Finals!$B$4,$D509=1,$G509=AX$2),0,IF(AND($D508=Finals!$B$4,$D509=1),1,IF($G509=AX$2,0,AX508)))</f>
        <v>1</v>
      </c>
      <c r="AY509" s="8">
        <f ca="1">IF(AND($D508=Finals!$B$4,$D509=1,$G509=AY$2),0,IF(AND($D508=Finals!$B$4,$D509=1),1,IF($G509=AY$2,0,AY508)))</f>
        <v>1</v>
      </c>
      <c r="AZ509" s="8">
        <f ca="1">IF(AND($D508=Finals!$B$4,$D509=1,$G509=AZ$2),0,IF(AND($D508=Finals!$B$4,$D509=1),1,IF($G509=AZ$2,0,AZ508)))</f>
        <v>0</v>
      </c>
      <c r="BA509" s="8">
        <f ca="1">IF(AND($D508=Finals!$B$4,$D509=1,$G509=BA$2),0,IF(AND($D508=Finals!$B$4,$D509=1),1,IF($G509=BA$2,0,BA508)))</f>
        <v>1</v>
      </c>
      <c r="BB509" s="8">
        <f ca="1">IF(AND($D508=Finals!$B$4,$D509=1,$G509=BB$2),0,IF(AND($D508=Finals!$B$4,$D509=1),1,IF($G509=BB$2,0,BB508)))</f>
        <v>1</v>
      </c>
      <c r="BC509" s="8">
        <f ca="1">IF(AND($D508=Finals!$B$4,$D509=1,$G509=BC$2),0,IF(AND($D508=Finals!$B$4,$D509=1),1,IF($G509=BC$2,0,BC508)))</f>
        <v>1</v>
      </c>
      <c r="BD509" s="8">
        <f ca="1">IF(AND($D508=Finals!$B$4,$D509=1,$G509=BD$2),0,IF(AND($D508=Finals!$B$4,$D509=1),1,IF($G509=BD$2,0,BD508)))</f>
        <v>1</v>
      </c>
      <c r="BE509" s="8">
        <f ca="1">IF(AND($D508=Finals!$B$4,$D509=1,$G509=BE$2),0,IF(AND($D508=Finals!$B$4,$D509=1),1,IF($G509=BE$2,0,BE508)))</f>
        <v>1</v>
      </c>
      <c r="BF509" s="4">
        <f ca="1">IF(AND($D508=Finals!$B$4,$D509=1,$G509=BF$2),0,IF(AND($D508=Finals!$B$4,$D509=1),1,IF($G509=BF$2,0,BF508)))</f>
        <v>1</v>
      </c>
      <c r="BG509">
        <f t="shared" ca="1" si="759"/>
        <v>33</v>
      </c>
      <c r="BP509">
        <v>1</v>
      </c>
      <c r="BQ509">
        <f t="shared" ref="BQ509:CZ509" ca="1" si="815">IF(V509=1,1+BP509,BP509)</f>
        <v>1</v>
      </c>
      <c r="BR509">
        <f t="shared" ca="1" si="815"/>
        <v>2</v>
      </c>
      <c r="BS509">
        <f t="shared" ca="1" si="815"/>
        <v>3</v>
      </c>
      <c r="BT509">
        <f t="shared" ca="1" si="815"/>
        <v>4</v>
      </c>
      <c r="BU509">
        <f t="shared" ca="1" si="815"/>
        <v>5</v>
      </c>
      <c r="BV509">
        <f t="shared" ca="1" si="815"/>
        <v>6</v>
      </c>
      <c r="BW509">
        <f t="shared" ca="1" si="815"/>
        <v>7</v>
      </c>
      <c r="BX509">
        <f t="shared" ca="1" si="815"/>
        <v>8</v>
      </c>
      <c r="BY509">
        <f t="shared" ca="1" si="815"/>
        <v>9</v>
      </c>
      <c r="BZ509">
        <f t="shared" ca="1" si="815"/>
        <v>10</v>
      </c>
      <c r="CA509">
        <f t="shared" ca="1" si="815"/>
        <v>10</v>
      </c>
      <c r="CB509">
        <f t="shared" ca="1" si="815"/>
        <v>11</v>
      </c>
      <c r="CC509">
        <f t="shared" ca="1" si="815"/>
        <v>12</v>
      </c>
      <c r="CD509">
        <f t="shared" ca="1" si="815"/>
        <v>13</v>
      </c>
      <c r="CE509">
        <f t="shared" ca="1" si="815"/>
        <v>14</v>
      </c>
      <c r="CF509">
        <f t="shared" ca="1" si="815"/>
        <v>15</v>
      </c>
      <c r="CG509">
        <f t="shared" ca="1" si="815"/>
        <v>16</v>
      </c>
      <c r="CH509">
        <f t="shared" ca="1" si="815"/>
        <v>17</v>
      </c>
      <c r="CI509">
        <f t="shared" ca="1" si="815"/>
        <v>18</v>
      </c>
      <c r="CJ509">
        <f t="shared" ca="1" si="815"/>
        <v>19</v>
      </c>
      <c r="CK509">
        <f t="shared" ca="1" si="815"/>
        <v>19</v>
      </c>
      <c r="CL509">
        <f t="shared" ca="1" si="815"/>
        <v>20</v>
      </c>
      <c r="CM509">
        <f t="shared" ca="1" si="815"/>
        <v>21</v>
      </c>
      <c r="CN509">
        <f t="shared" ca="1" si="815"/>
        <v>22</v>
      </c>
      <c r="CO509">
        <f t="shared" ca="1" si="815"/>
        <v>23</v>
      </c>
      <c r="CP509">
        <f t="shared" ca="1" si="815"/>
        <v>24</v>
      </c>
      <c r="CQ509">
        <f t="shared" ca="1" si="815"/>
        <v>25</v>
      </c>
      <c r="CR509">
        <f t="shared" ca="1" si="815"/>
        <v>26</v>
      </c>
      <c r="CS509">
        <f t="shared" ca="1" si="815"/>
        <v>27</v>
      </c>
      <c r="CT509">
        <f t="shared" ca="1" si="815"/>
        <v>28</v>
      </c>
      <c r="CU509">
        <f t="shared" ca="1" si="815"/>
        <v>28</v>
      </c>
      <c r="CV509">
        <f t="shared" ca="1" si="815"/>
        <v>29</v>
      </c>
      <c r="CW509">
        <f t="shared" ca="1" si="815"/>
        <v>30</v>
      </c>
      <c r="CX509">
        <f t="shared" ca="1" si="815"/>
        <v>31</v>
      </c>
      <c r="CY509">
        <f t="shared" ca="1" si="815"/>
        <v>32</v>
      </c>
      <c r="CZ509">
        <f t="shared" ca="1" si="815"/>
        <v>33</v>
      </c>
      <c r="DA509" s="5">
        <f t="shared" ca="1" si="809"/>
        <v>1</v>
      </c>
      <c r="DB509">
        <f t="shared" ref="DB509:EK509" ca="1" si="816">IF(DB$3&gt;$BG509,"",IF(OR(DA509=36,DA509=""),"",LOOKUP(DB$3,$BP509:$CZ509,$BP$3:$CZ$3)))</f>
        <v>2</v>
      </c>
      <c r="DC509">
        <f t="shared" ca="1" si="816"/>
        <v>3</v>
      </c>
      <c r="DD509">
        <f t="shared" ca="1" si="816"/>
        <v>4</v>
      </c>
      <c r="DE509">
        <f t="shared" ca="1" si="816"/>
        <v>5</v>
      </c>
      <c r="DF509">
        <f t="shared" ca="1" si="816"/>
        <v>6</v>
      </c>
      <c r="DG509">
        <f t="shared" ca="1" si="816"/>
        <v>7</v>
      </c>
      <c r="DH509">
        <f t="shared" ca="1" si="816"/>
        <v>8</v>
      </c>
      <c r="DI509">
        <f t="shared" ca="1" si="816"/>
        <v>9</v>
      </c>
      <c r="DJ509">
        <f t="shared" ca="1" si="816"/>
        <v>11</v>
      </c>
      <c r="DK509">
        <f t="shared" ca="1" si="816"/>
        <v>12</v>
      </c>
      <c r="DL509">
        <f t="shared" ca="1" si="816"/>
        <v>13</v>
      </c>
      <c r="DM509">
        <f t="shared" ca="1" si="816"/>
        <v>14</v>
      </c>
      <c r="DN509">
        <f t="shared" ca="1" si="816"/>
        <v>15</v>
      </c>
      <c r="DO509">
        <f t="shared" ca="1" si="816"/>
        <v>16</v>
      </c>
      <c r="DP509">
        <f t="shared" ca="1" si="816"/>
        <v>17</v>
      </c>
      <c r="DQ509">
        <f t="shared" ca="1" si="816"/>
        <v>18</v>
      </c>
      <c r="DR509">
        <f t="shared" ca="1" si="816"/>
        <v>19</v>
      </c>
      <c r="DS509">
        <f t="shared" ca="1" si="816"/>
        <v>21</v>
      </c>
      <c r="DT509">
        <f t="shared" ca="1" si="816"/>
        <v>22</v>
      </c>
      <c r="DU509">
        <f t="shared" ca="1" si="816"/>
        <v>23</v>
      </c>
      <c r="DV509">
        <f t="shared" ca="1" si="816"/>
        <v>24</v>
      </c>
      <c r="DW509">
        <f t="shared" ca="1" si="816"/>
        <v>25</v>
      </c>
      <c r="DX509">
        <f t="shared" ca="1" si="816"/>
        <v>26</v>
      </c>
      <c r="DY509">
        <f t="shared" ca="1" si="816"/>
        <v>27</v>
      </c>
      <c r="DZ509">
        <f t="shared" ca="1" si="816"/>
        <v>28</v>
      </c>
      <c r="EA509">
        <f t="shared" ca="1" si="816"/>
        <v>29</v>
      </c>
      <c r="EB509">
        <f t="shared" ca="1" si="816"/>
        <v>31</v>
      </c>
      <c r="EC509">
        <f t="shared" ca="1" si="816"/>
        <v>32</v>
      </c>
      <c r="ED509">
        <f t="shared" ca="1" si="816"/>
        <v>33</v>
      </c>
      <c r="EE509">
        <f t="shared" ca="1" si="816"/>
        <v>34</v>
      </c>
      <c r="EF509">
        <f t="shared" ca="1" si="816"/>
        <v>35</v>
      </c>
      <c r="EG509">
        <f t="shared" ca="1" si="816"/>
        <v>36</v>
      </c>
      <c r="EH509" t="str">
        <f t="shared" ca="1" si="816"/>
        <v/>
      </c>
      <c r="EI509" t="str">
        <f t="shared" ca="1" si="816"/>
        <v/>
      </c>
      <c r="EJ509" t="str">
        <f t="shared" ca="1" si="816"/>
        <v/>
      </c>
      <c r="EK509" t="str">
        <f t="shared" ca="1" si="816"/>
        <v/>
      </c>
      <c r="EL509" t="str">
        <f ca="1">IF(I509=1,Finals!I514,"")</f>
        <v/>
      </c>
    </row>
    <row r="510" spans="3:142" x14ac:dyDescent="0.25">
      <c r="C510">
        <v>507</v>
      </c>
      <c r="D510">
        <f ca="1">IF(AND(Finals!K514&gt;Finals!K513,Finals!B$3="Yes"),1,IF(AND(I509=1,Finals!B$2="Yes"),1,IF(AND(E509=Finals!B$5,Calc!D509&gt;=Finals!B$4),1,IF(AND(D509=Finals!B$4,E509&lt;Finals!B$5),D509,1+D509))))</f>
        <v>3</v>
      </c>
      <c r="E510">
        <f ca="1">IF(E509=Finals!B$5,1,IF(AND(I509=1,Finals!B$2="Yes"),1,IF(D509&lt;Finals!B$4,1,Calc!E509+1)))</f>
        <v>1</v>
      </c>
      <c r="F510">
        <f>Finals!D515</f>
        <v>0</v>
      </c>
      <c r="G510">
        <f t="shared" si="698"/>
        <v>0</v>
      </c>
      <c r="H510" t="str">
        <f ca="1">IF(AND(Finals!K514&gt;Finals!K513,Finals!B$3="Yes"),"",IF(AND(I509=1,Finals!B$2="Yes"),"",IF(D509&lt;&gt;Finals!B$4,"",1)))</f>
        <v/>
      </c>
      <c r="I510" t="str">
        <f t="shared" ca="1" si="699"/>
        <v/>
      </c>
      <c r="J510">
        <f ca="1">IF(I510=-1,-BG509,IF(I510=1,36-BG509,0))</f>
        <v>0</v>
      </c>
      <c r="K510">
        <f t="shared" ca="1" si="702"/>
        <v>-4104</v>
      </c>
      <c r="L510">
        <f ca="1">IF(AND($D509=0,$G510=L$3),1,IF($D509=0,0,IF($G510=L$3,1,L509)))</f>
        <v>1</v>
      </c>
      <c r="M510">
        <f ca="1">IF(AND($D509=0,$G510=M$3),1,IF($D509=0,0,IF($G510=M$3,1,M509)))</f>
        <v>1</v>
      </c>
      <c r="N510">
        <f ca="1">IF(AND($D509=0,$G510=N$3),1,IF($D509=0,0,IF($G510=N$3,1,N509)))</f>
        <v>0</v>
      </c>
      <c r="O510">
        <f ca="1">IF(AND($D509=0,$G510=O$3),1,IF($D509=0,0,IF($G510=O$3,1,O509)))</f>
        <v>0</v>
      </c>
      <c r="P510">
        <f ca="1">IF(AND($D509=0,$G510=P$3),1,IF($D509=0,0,IF($G510=P$3,1,P509)))</f>
        <v>1</v>
      </c>
      <c r="Q510">
        <f ca="1">IF(AND($D509=0,$G510=Q$3),1,IF($D509=0,0,IF($G510=Q$3,1,Q509)))</f>
        <v>0</v>
      </c>
      <c r="R510">
        <f ca="1">IF(AND($D509=0,$G510=R$3),1,IF($D509=0,0,IF($G510=R$3,1,R509)))</f>
        <v>1</v>
      </c>
      <c r="S510">
        <f ca="1">IF(AND($D509=0,$G510=S$3),1,IF($D509=0,0,IF($G510=S$3,1,S509)))</f>
        <v>1</v>
      </c>
      <c r="T510">
        <f ca="1">IF(AND($D509=0,$G510=T$3),1,IF($D509=0,0,IF($G510=T$3,1,T509)))</f>
        <v>0</v>
      </c>
      <c r="U510">
        <f ca="1">IF(AND($D509=0,$G510=U$3),1,IF($D509=0,0,IF($G510=U$3,1,U509)))</f>
        <v>1</v>
      </c>
      <c r="V510" s="5">
        <f ca="1">IF(AND($D509=Finals!$B$4,$D510=1,$G510=V$2),0,IF(AND($D509=Finals!$B$4,$D510=1),1,IF($G510=V$2,0,V509)))</f>
        <v>0</v>
      </c>
      <c r="W510" s="8">
        <f ca="1">IF(AND($D509=Finals!$B$4,$D510=1,$G510=W$2),0,IF(AND($D509=Finals!$B$4,$D510=1),1,IF($G510=W$2,0,W509)))</f>
        <v>1</v>
      </c>
      <c r="X510" s="8">
        <f ca="1">IF(AND($D509=Finals!$B$4,$D510=1,$G510=X$2),0,IF(AND($D509=Finals!$B$4,$D510=1),1,IF($G510=X$2,0,X509)))</f>
        <v>1</v>
      </c>
      <c r="Y510" s="8">
        <f ca="1">IF(AND($D509=Finals!$B$4,$D510=1,$G510=Y$2),0,IF(AND($D509=Finals!$B$4,$D510=1),1,IF($G510=Y$2,0,Y509)))</f>
        <v>1</v>
      </c>
      <c r="Z510" s="8">
        <f ca="1">IF(AND($D509=Finals!$B$4,$D510=1,$G510=Z$2),0,IF(AND($D509=Finals!$B$4,$D510=1),1,IF($G510=Z$2,0,Z509)))</f>
        <v>1</v>
      </c>
      <c r="AA510" s="8">
        <f ca="1">IF(AND($D509=Finals!$B$4,$D510=1,$G510=AA$2),0,IF(AND($D509=Finals!$B$4,$D510=1),1,IF($G510=AA$2,0,AA509)))</f>
        <v>1</v>
      </c>
      <c r="AB510" s="8">
        <f ca="1">IF(AND($D509=Finals!$B$4,$D510=1,$G510=AB$2),0,IF(AND($D509=Finals!$B$4,$D510=1),1,IF($G510=AB$2,0,AB509)))</f>
        <v>1</v>
      </c>
      <c r="AC510" s="8">
        <f ca="1">IF(AND($D509=Finals!$B$4,$D510=1,$G510=AC$2),0,IF(AND($D509=Finals!$B$4,$D510=1),1,IF($G510=AC$2,0,AC509)))</f>
        <v>1</v>
      </c>
      <c r="AD510" s="8">
        <f ca="1">IF(AND($D509=Finals!$B$4,$D510=1,$G510=AD$2),0,IF(AND($D509=Finals!$B$4,$D510=1),1,IF($G510=AD$2,0,AD509)))</f>
        <v>1</v>
      </c>
      <c r="AE510" s="8">
        <f ca="1">IF(AND($D509=Finals!$B$4,$D510=1,$G510=AE$2),0,IF(AND($D509=Finals!$B$4,$D510=1),1,IF($G510=AE$2,0,AE509)))</f>
        <v>1</v>
      </c>
      <c r="AF510" s="8">
        <f ca="1">IF(AND($D509=Finals!$B$4,$D510=1,$G510=AF$2),0,IF(AND($D509=Finals!$B$4,$D510=1),1,IF($G510=AF$2,0,AF509)))</f>
        <v>0</v>
      </c>
      <c r="AG510" s="8">
        <f ca="1">IF(AND($D509=Finals!$B$4,$D510=1,$G510=AG$2),0,IF(AND($D509=Finals!$B$4,$D510=1),1,IF($G510=AG$2,0,AG509)))</f>
        <v>1</v>
      </c>
      <c r="AH510" s="8">
        <f ca="1">IF(AND($D509=Finals!$B$4,$D510=1,$G510=AH$2),0,IF(AND($D509=Finals!$B$4,$D510=1),1,IF($G510=AH$2,0,AH509)))</f>
        <v>1</v>
      </c>
      <c r="AI510" s="8">
        <f ca="1">IF(AND($D509=Finals!$B$4,$D510=1,$G510=AI$2),0,IF(AND($D509=Finals!$B$4,$D510=1),1,IF($G510=AI$2,0,AI509)))</f>
        <v>1</v>
      </c>
      <c r="AJ510" s="8">
        <f ca="1">IF(AND($D509=Finals!$B$4,$D510=1,$G510=AJ$2),0,IF(AND($D509=Finals!$B$4,$D510=1),1,IF($G510=AJ$2,0,AJ509)))</f>
        <v>1</v>
      </c>
      <c r="AK510" s="8">
        <f ca="1">IF(AND($D509=Finals!$B$4,$D510=1,$G510=AK$2),0,IF(AND($D509=Finals!$B$4,$D510=1),1,IF($G510=AK$2,0,AK509)))</f>
        <v>1</v>
      </c>
      <c r="AL510" s="8">
        <f ca="1">IF(AND($D509=Finals!$B$4,$D510=1,$G510=AL$2),0,IF(AND($D509=Finals!$B$4,$D510=1),1,IF($G510=AL$2,0,AL509)))</f>
        <v>1</v>
      </c>
      <c r="AM510" s="8">
        <f ca="1">IF(AND($D509=Finals!$B$4,$D510=1,$G510=AM$2),0,IF(AND($D509=Finals!$B$4,$D510=1),1,IF($G510=AM$2,0,AM509)))</f>
        <v>1</v>
      </c>
      <c r="AN510" s="8">
        <f ca="1">IF(AND($D509=Finals!$B$4,$D510=1,$G510=AN$2),0,IF(AND($D509=Finals!$B$4,$D510=1),1,IF($G510=AN$2,0,AN509)))</f>
        <v>1</v>
      </c>
      <c r="AO510" s="8">
        <f ca="1">IF(AND($D509=Finals!$B$4,$D510=1,$G510=AO$2),0,IF(AND($D509=Finals!$B$4,$D510=1),1,IF($G510=AO$2,0,AO509)))</f>
        <v>1</v>
      </c>
      <c r="AP510" s="8">
        <f ca="1">IF(AND($D509=Finals!$B$4,$D510=1,$G510=AP$2),0,IF(AND($D509=Finals!$B$4,$D510=1),1,IF($G510=AP$2,0,AP509)))</f>
        <v>0</v>
      </c>
      <c r="AQ510" s="8">
        <f ca="1">IF(AND($D509=Finals!$B$4,$D510=1,$G510=AQ$2),0,IF(AND($D509=Finals!$B$4,$D510=1),1,IF($G510=AQ$2,0,AQ509)))</f>
        <v>1</v>
      </c>
      <c r="AR510" s="8">
        <f ca="1">IF(AND($D509=Finals!$B$4,$D510=1,$G510=AR$2),0,IF(AND($D509=Finals!$B$4,$D510=1),1,IF($G510=AR$2,0,AR509)))</f>
        <v>1</v>
      </c>
      <c r="AS510" s="8">
        <f ca="1">IF(AND($D509=Finals!$B$4,$D510=1,$G510=AS$2),0,IF(AND($D509=Finals!$B$4,$D510=1),1,IF($G510=AS$2,0,AS509)))</f>
        <v>1</v>
      </c>
      <c r="AT510" s="8">
        <f ca="1">IF(AND($D509=Finals!$B$4,$D510=1,$G510=AT$2),0,IF(AND($D509=Finals!$B$4,$D510=1),1,IF($G510=AT$2,0,AT509)))</f>
        <v>1</v>
      </c>
      <c r="AU510" s="8">
        <f ca="1">IF(AND($D509=Finals!$B$4,$D510=1,$G510=AU$2),0,IF(AND($D509=Finals!$B$4,$D510=1),1,IF($G510=AU$2,0,AU509)))</f>
        <v>1</v>
      </c>
      <c r="AV510" s="8">
        <f ca="1">IF(AND($D509=Finals!$B$4,$D510=1,$G510=AV$2),0,IF(AND($D509=Finals!$B$4,$D510=1),1,IF($G510=AV$2,0,AV509)))</f>
        <v>1</v>
      </c>
      <c r="AW510" s="8">
        <f ca="1">IF(AND($D509=Finals!$B$4,$D510=1,$G510=AW$2),0,IF(AND($D509=Finals!$B$4,$D510=1),1,IF($G510=AW$2,0,AW509)))</f>
        <v>1</v>
      </c>
      <c r="AX510" s="8">
        <f ca="1">IF(AND($D509=Finals!$B$4,$D510=1,$G510=AX$2),0,IF(AND($D509=Finals!$B$4,$D510=1),1,IF($G510=AX$2,0,AX509)))</f>
        <v>1</v>
      </c>
      <c r="AY510" s="8">
        <f ca="1">IF(AND($D509=Finals!$B$4,$D510=1,$G510=AY$2),0,IF(AND($D509=Finals!$B$4,$D510=1),1,IF($G510=AY$2,0,AY509)))</f>
        <v>1</v>
      </c>
      <c r="AZ510" s="8">
        <f ca="1">IF(AND($D509=Finals!$B$4,$D510=1,$G510=AZ$2),0,IF(AND($D509=Finals!$B$4,$D510=1),1,IF($G510=AZ$2,0,AZ509)))</f>
        <v>0</v>
      </c>
      <c r="BA510" s="8">
        <f ca="1">IF(AND($D509=Finals!$B$4,$D510=1,$G510=BA$2),0,IF(AND($D509=Finals!$B$4,$D510=1),1,IF($G510=BA$2,0,BA509)))</f>
        <v>1</v>
      </c>
      <c r="BB510" s="8">
        <f ca="1">IF(AND($D509=Finals!$B$4,$D510=1,$G510=BB$2),0,IF(AND($D509=Finals!$B$4,$D510=1),1,IF($G510=BB$2,0,BB509)))</f>
        <v>1</v>
      </c>
      <c r="BC510" s="8">
        <f ca="1">IF(AND($D509=Finals!$B$4,$D510=1,$G510=BC$2),0,IF(AND($D509=Finals!$B$4,$D510=1),1,IF($G510=BC$2,0,BC509)))</f>
        <v>1</v>
      </c>
      <c r="BD510" s="8">
        <f ca="1">IF(AND($D509=Finals!$B$4,$D510=1,$G510=BD$2),0,IF(AND($D509=Finals!$B$4,$D510=1),1,IF($G510=BD$2,0,BD509)))</f>
        <v>1</v>
      </c>
      <c r="BE510" s="8">
        <f ca="1">IF(AND($D509=Finals!$B$4,$D510=1,$G510=BE$2),0,IF(AND($D509=Finals!$B$4,$D510=1),1,IF($G510=BE$2,0,BE509)))</f>
        <v>1</v>
      </c>
      <c r="BF510" s="4">
        <f ca="1">IF(AND($D509=Finals!$B$4,$D510=1,$G510=BF$2),0,IF(AND($D509=Finals!$B$4,$D510=1),1,IF($G510=BF$2,0,BF509)))</f>
        <v>1</v>
      </c>
      <c r="BG510">
        <f t="shared" ca="1" si="759"/>
        <v>33</v>
      </c>
      <c r="BP510">
        <v>1</v>
      </c>
      <c r="BQ510">
        <f t="shared" ref="BQ510:CZ510" ca="1" si="817">IF(V510=1,1+BP510,BP510)</f>
        <v>1</v>
      </c>
      <c r="BR510">
        <f t="shared" ca="1" si="817"/>
        <v>2</v>
      </c>
      <c r="BS510">
        <f t="shared" ca="1" si="817"/>
        <v>3</v>
      </c>
      <c r="BT510">
        <f t="shared" ca="1" si="817"/>
        <v>4</v>
      </c>
      <c r="BU510">
        <f t="shared" ca="1" si="817"/>
        <v>5</v>
      </c>
      <c r="BV510">
        <f t="shared" ca="1" si="817"/>
        <v>6</v>
      </c>
      <c r="BW510">
        <f t="shared" ca="1" si="817"/>
        <v>7</v>
      </c>
      <c r="BX510">
        <f t="shared" ca="1" si="817"/>
        <v>8</v>
      </c>
      <c r="BY510">
        <f t="shared" ca="1" si="817"/>
        <v>9</v>
      </c>
      <c r="BZ510">
        <f t="shared" ca="1" si="817"/>
        <v>10</v>
      </c>
      <c r="CA510">
        <f t="shared" ca="1" si="817"/>
        <v>10</v>
      </c>
      <c r="CB510">
        <f t="shared" ca="1" si="817"/>
        <v>11</v>
      </c>
      <c r="CC510">
        <f t="shared" ca="1" si="817"/>
        <v>12</v>
      </c>
      <c r="CD510">
        <f t="shared" ca="1" si="817"/>
        <v>13</v>
      </c>
      <c r="CE510">
        <f t="shared" ca="1" si="817"/>
        <v>14</v>
      </c>
      <c r="CF510">
        <f t="shared" ca="1" si="817"/>
        <v>15</v>
      </c>
      <c r="CG510">
        <f t="shared" ca="1" si="817"/>
        <v>16</v>
      </c>
      <c r="CH510">
        <f t="shared" ca="1" si="817"/>
        <v>17</v>
      </c>
      <c r="CI510">
        <f t="shared" ca="1" si="817"/>
        <v>18</v>
      </c>
      <c r="CJ510">
        <f t="shared" ca="1" si="817"/>
        <v>19</v>
      </c>
      <c r="CK510">
        <f t="shared" ca="1" si="817"/>
        <v>19</v>
      </c>
      <c r="CL510">
        <f t="shared" ca="1" si="817"/>
        <v>20</v>
      </c>
      <c r="CM510">
        <f t="shared" ca="1" si="817"/>
        <v>21</v>
      </c>
      <c r="CN510">
        <f t="shared" ca="1" si="817"/>
        <v>22</v>
      </c>
      <c r="CO510">
        <f t="shared" ca="1" si="817"/>
        <v>23</v>
      </c>
      <c r="CP510">
        <f t="shared" ca="1" si="817"/>
        <v>24</v>
      </c>
      <c r="CQ510">
        <f t="shared" ca="1" si="817"/>
        <v>25</v>
      </c>
      <c r="CR510">
        <f t="shared" ca="1" si="817"/>
        <v>26</v>
      </c>
      <c r="CS510">
        <f t="shared" ca="1" si="817"/>
        <v>27</v>
      </c>
      <c r="CT510">
        <f t="shared" ca="1" si="817"/>
        <v>28</v>
      </c>
      <c r="CU510">
        <f t="shared" ca="1" si="817"/>
        <v>28</v>
      </c>
      <c r="CV510">
        <f t="shared" ca="1" si="817"/>
        <v>29</v>
      </c>
      <c r="CW510">
        <f t="shared" ca="1" si="817"/>
        <v>30</v>
      </c>
      <c r="CX510">
        <f t="shared" ca="1" si="817"/>
        <v>31</v>
      </c>
      <c r="CY510">
        <f t="shared" ca="1" si="817"/>
        <v>32</v>
      </c>
      <c r="CZ510">
        <f t="shared" ca="1" si="817"/>
        <v>33</v>
      </c>
      <c r="DA510" s="5">
        <f t="shared" ca="1" si="809"/>
        <v>1</v>
      </c>
      <c r="DB510">
        <f t="shared" ref="DB510:EK510" ca="1" si="818">IF(DB$3&gt;$BG510,"",IF(OR(DA510=36,DA510=""),"",LOOKUP(DB$3,$BP510:$CZ510,$BP$3:$CZ$3)))</f>
        <v>2</v>
      </c>
      <c r="DC510">
        <f t="shared" ca="1" si="818"/>
        <v>3</v>
      </c>
      <c r="DD510">
        <f t="shared" ca="1" si="818"/>
        <v>4</v>
      </c>
      <c r="DE510">
        <f t="shared" ca="1" si="818"/>
        <v>5</v>
      </c>
      <c r="DF510">
        <f t="shared" ca="1" si="818"/>
        <v>6</v>
      </c>
      <c r="DG510">
        <f t="shared" ca="1" si="818"/>
        <v>7</v>
      </c>
      <c r="DH510">
        <f t="shared" ca="1" si="818"/>
        <v>8</v>
      </c>
      <c r="DI510">
        <f t="shared" ca="1" si="818"/>
        <v>9</v>
      </c>
      <c r="DJ510">
        <f t="shared" ca="1" si="818"/>
        <v>11</v>
      </c>
      <c r="DK510">
        <f t="shared" ca="1" si="818"/>
        <v>12</v>
      </c>
      <c r="DL510">
        <f t="shared" ca="1" si="818"/>
        <v>13</v>
      </c>
      <c r="DM510">
        <f t="shared" ca="1" si="818"/>
        <v>14</v>
      </c>
      <c r="DN510">
        <f t="shared" ca="1" si="818"/>
        <v>15</v>
      </c>
      <c r="DO510">
        <f t="shared" ca="1" si="818"/>
        <v>16</v>
      </c>
      <c r="DP510">
        <f t="shared" ca="1" si="818"/>
        <v>17</v>
      </c>
      <c r="DQ510">
        <f t="shared" ca="1" si="818"/>
        <v>18</v>
      </c>
      <c r="DR510">
        <f t="shared" ca="1" si="818"/>
        <v>19</v>
      </c>
      <c r="DS510">
        <f t="shared" ca="1" si="818"/>
        <v>21</v>
      </c>
      <c r="DT510">
        <f t="shared" ca="1" si="818"/>
        <v>22</v>
      </c>
      <c r="DU510">
        <f t="shared" ca="1" si="818"/>
        <v>23</v>
      </c>
      <c r="DV510">
        <f t="shared" ca="1" si="818"/>
        <v>24</v>
      </c>
      <c r="DW510">
        <f t="shared" ca="1" si="818"/>
        <v>25</v>
      </c>
      <c r="DX510">
        <f t="shared" ca="1" si="818"/>
        <v>26</v>
      </c>
      <c r="DY510">
        <f t="shared" ca="1" si="818"/>
        <v>27</v>
      </c>
      <c r="DZ510">
        <f t="shared" ca="1" si="818"/>
        <v>28</v>
      </c>
      <c r="EA510">
        <f t="shared" ca="1" si="818"/>
        <v>29</v>
      </c>
      <c r="EB510">
        <f t="shared" ca="1" si="818"/>
        <v>31</v>
      </c>
      <c r="EC510">
        <f t="shared" ca="1" si="818"/>
        <v>32</v>
      </c>
      <c r="ED510">
        <f t="shared" ca="1" si="818"/>
        <v>33</v>
      </c>
      <c r="EE510">
        <f t="shared" ca="1" si="818"/>
        <v>34</v>
      </c>
      <c r="EF510">
        <f t="shared" ca="1" si="818"/>
        <v>35</v>
      </c>
      <c r="EG510">
        <f t="shared" ca="1" si="818"/>
        <v>36</v>
      </c>
      <c r="EH510" t="str">
        <f t="shared" ca="1" si="818"/>
        <v/>
      </c>
      <c r="EI510" t="str">
        <f t="shared" ca="1" si="818"/>
        <v/>
      </c>
      <c r="EJ510" t="str">
        <f t="shared" ca="1" si="818"/>
        <v/>
      </c>
      <c r="EK510" t="str">
        <f t="shared" ca="1" si="818"/>
        <v/>
      </c>
      <c r="EL510" t="str">
        <f ca="1">IF(I510=1,Finals!I515,"")</f>
        <v/>
      </c>
    </row>
    <row r="511" spans="3:142" x14ac:dyDescent="0.25">
      <c r="C511">
        <v>508</v>
      </c>
      <c r="D511">
        <f ca="1">IF(AND(Finals!K515&gt;Finals!K514,Finals!B$3="Yes"),1,IF(AND(I510=1,Finals!B$2="Yes"),1,IF(AND(E510=Finals!B$5,Calc!D510&gt;=Finals!B$4),1,IF(AND(D510=Finals!B$4,E510&lt;Finals!B$5),D510,1+D510))))</f>
        <v>4</v>
      </c>
      <c r="E511">
        <f ca="1">IF(E510=Finals!B$5,1,IF(AND(I510=1,Finals!B$2="Yes"),1,IF(D510&lt;Finals!B$4,1,Calc!E510+1)))</f>
        <v>1</v>
      </c>
      <c r="F511">
        <f>Finals!D516</f>
        <v>0</v>
      </c>
      <c r="G511">
        <f t="shared" si="698"/>
        <v>0</v>
      </c>
      <c r="H511" t="str">
        <f ca="1">IF(AND(Finals!K515&gt;Finals!K514,Finals!B$3="Yes"),"",IF(AND(I510=1,Finals!B$2="Yes"),"",IF(D510&lt;&gt;Finals!B$4,"",1)))</f>
        <v/>
      </c>
      <c r="I511" t="str">
        <f t="shared" ca="1" si="699"/>
        <v/>
      </c>
      <c r="J511">
        <f ca="1">IF(I511=-1,-BG510,IF(I511=1,36-BG510,0))</f>
        <v>0</v>
      </c>
      <c r="K511">
        <f t="shared" ca="1" si="702"/>
        <v>-4104</v>
      </c>
      <c r="L511">
        <f ca="1">IF(AND($D510=0,$G511=L$3),1,IF($D510=0,0,IF($G511=L$3,1,L510)))</f>
        <v>1</v>
      </c>
      <c r="M511">
        <f ca="1">IF(AND($D510=0,$G511=M$3),1,IF($D510=0,0,IF($G511=M$3,1,M510)))</f>
        <v>1</v>
      </c>
      <c r="N511">
        <f ca="1">IF(AND($D510=0,$G511=N$3),1,IF($D510=0,0,IF($G511=N$3,1,N510)))</f>
        <v>0</v>
      </c>
      <c r="O511">
        <f ca="1">IF(AND($D510=0,$G511=O$3),1,IF($D510=0,0,IF($G511=O$3,1,O510)))</f>
        <v>0</v>
      </c>
      <c r="P511">
        <f ca="1">IF(AND($D510=0,$G511=P$3),1,IF($D510=0,0,IF($G511=P$3,1,P510)))</f>
        <v>1</v>
      </c>
      <c r="Q511">
        <f ca="1">IF(AND($D510=0,$G511=Q$3),1,IF($D510=0,0,IF($G511=Q$3,1,Q510)))</f>
        <v>0</v>
      </c>
      <c r="R511">
        <f ca="1">IF(AND($D510=0,$G511=R$3),1,IF($D510=0,0,IF($G511=R$3,1,R510)))</f>
        <v>1</v>
      </c>
      <c r="S511">
        <f ca="1">IF(AND($D510=0,$G511=S$3),1,IF($D510=0,0,IF($G511=S$3,1,S510)))</f>
        <v>1</v>
      </c>
      <c r="T511">
        <f ca="1">IF(AND($D510=0,$G511=T$3),1,IF($D510=0,0,IF($G511=T$3,1,T510)))</f>
        <v>0</v>
      </c>
      <c r="U511">
        <f ca="1">IF(AND($D510=0,$G511=U$3),1,IF($D510=0,0,IF($G511=U$3,1,U510)))</f>
        <v>1</v>
      </c>
      <c r="V511" s="5">
        <f ca="1">IF(AND($D510=Finals!$B$4,$D511=1,$G511=V$2),0,IF(AND($D510=Finals!$B$4,$D511=1),1,IF($G511=V$2,0,V510)))</f>
        <v>0</v>
      </c>
      <c r="W511" s="8">
        <f ca="1">IF(AND($D510=Finals!$B$4,$D511=1,$G511=W$2),0,IF(AND($D510=Finals!$B$4,$D511=1),1,IF($G511=W$2,0,W510)))</f>
        <v>1</v>
      </c>
      <c r="X511" s="8">
        <f ca="1">IF(AND($D510=Finals!$B$4,$D511=1,$G511=X$2),0,IF(AND($D510=Finals!$B$4,$D511=1),1,IF($G511=X$2,0,X510)))</f>
        <v>1</v>
      </c>
      <c r="Y511" s="8">
        <f ca="1">IF(AND($D510=Finals!$B$4,$D511=1,$G511=Y$2),0,IF(AND($D510=Finals!$B$4,$D511=1),1,IF($G511=Y$2,0,Y510)))</f>
        <v>1</v>
      </c>
      <c r="Z511" s="8">
        <f ca="1">IF(AND($D510=Finals!$B$4,$D511=1,$G511=Z$2),0,IF(AND($D510=Finals!$B$4,$D511=1),1,IF($G511=Z$2,0,Z510)))</f>
        <v>1</v>
      </c>
      <c r="AA511" s="8">
        <f ca="1">IF(AND($D510=Finals!$B$4,$D511=1,$G511=AA$2),0,IF(AND($D510=Finals!$B$4,$D511=1),1,IF($G511=AA$2,0,AA510)))</f>
        <v>1</v>
      </c>
      <c r="AB511" s="8">
        <f ca="1">IF(AND($D510=Finals!$B$4,$D511=1,$G511=AB$2),0,IF(AND($D510=Finals!$B$4,$D511=1),1,IF($G511=AB$2,0,AB510)))</f>
        <v>1</v>
      </c>
      <c r="AC511" s="8">
        <f ca="1">IF(AND($D510=Finals!$B$4,$D511=1,$G511=AC$2),0,IF(AND($D510=Finals!$B$4,$D511=1),1,IF($G511=AC$2,0,AC510)))</f>
        <v>1</v>
      </c>
      <c r="AD511" s="8">
        <f ca="1">IF(AND($D510=Finals!$B$4,$D511=1,$G511=AD$2),0,IF(AND($D510=Finals!$B$4,$D511=1),1,IF($G511=AD$2,0,AD510)))</f>
        <v>1</v>
      </c>
      <c r="AE511" s="8">
        <f ca="1">IF(AND($D510=Finals!$B$4,$D511=1,$G511=AE$2),0,IF(AND($D510=Finals!$B$4,$D511=1),1,IF($G511=AE$2,0,AE510)))</f>
        <v>1</v>
      </c>
      <c r="AF511" s="8">
        <f ca="1">IF(AND($D510=Finals!$B$4,$D511=1,$G511=AF$2),0,IF(AND($D510=Finals!$B$4,$D511=1),1,IF($G511=AF$2,0,AF510)))</f>
        <v>0</v>
      </c>
      <c r="AG511" s="8">
        <f ca="1">IF(AND($D510=Finals!$B$4,$D511=1,$G511=AG$2),0,IF(AND($D510=Finals!$B$4,$D511=1),1,IF($G511=AG$2,0,AG510)))</f>
        <v>1</v>
      </c>
      <c r="AH511" s="8">
        <f ca="1">IF(AND($D510=Finals!$B$4,$D511=1,$G511=AH$2),0,IF(AND($D510=Finals!$B$4,$D511=1),1,IF($G511=AH$2,0,AH510)))</f>
        <v>1</v>
      </c>
      <c r="AI511" s="8">
        <f ca="1">IF(AND($D510=Finals!$B$4,$D511=1,$G511=AI$2),0,IF(AND($D510=Finals!$B$4,$D511=1),1,IF($G511=AI$2,0,AI510)))</f>
        <v>1</v>
      </c>
      <c r="AJ511" s="8">
        <f ca="1">IF(AND($D510=Finals!$B$4,$D511=1,$G511=AJ$2),0,IF(AND($D510=Finals!$B$4,$D511=1),1,IF($G511=AJ$2,0,AJ510)))</f>
        <v>1</v>
      </c>
      <c r="AK511" s="8">
        <f ca="1">IF(AND($D510=Finals!$B$4,$D511=1,$G511=AK$2),0,IF(AND($D510=Finals!$B$4,$D511=1),1,IF($G511=AK$2,0,AK510)))</f>
        <v>1</v>
      </c>
      <c r="AL511" s="8">
        <f ca="1">IF(AND($D510=Finals!$B$4,$D511=1,$G511=AL$2),0,IF(AND($D510=Finals!$B$4,$D511=1),1,IF($G511=AL$2,0,AL510)))</f>
        <v>1</v>
      </c>
      <c r="AM511" s="8">
        <f ca="1">IF(AND($D510=Finals!$B$4,$D511=1,$G511=AM$2),0,IF(AND($D510=Finals!$B$4,$D511=1),1,IF($G511=AM$2,0,AM510)))</f>
        <v>1</v>
      </c>
      <c r="AN511" s="8">
        <f ca="1">IF(AND($D510=Finals!$B$4,$D511=1,$G511=AN$2),0,IF(AND($D510=Finals!$B$4,$D511=1),1,IF($G511=AN$2,0,AN510)))</f>
        <v>1</v>
      </c>
      <c r="AO511" s="8">
        <f ca="1">IF(AND($D510=Finals!$B$4,$D511=1,$G511=AO$2),0,IF(AND($D510=Finals!$B$4,$D511=1),1,IF($G511=AO$2,0,AO510)))</f>
        <v>1</v>
      </c>
      <c r="AP511" s="8">
        <f ca="1">IF(AND($D510=Finals!$B$4,$D511=1,$G511=AP$2),0,IF(AND($D510=Finals!$B$4,$D511=1),1,IF($G511=AP$2,0,AP510)))</f>
        <v>0</v>
      </c>
      <c r="AQ511" s="8">
        <f ca="1">IF(AND($D510=Finals!$B$4,$D511=1,$G511=AQ$2),0,IF(AND($D510=Finals!$B$4,$D511=1),1,IF($G511=AQ$2,0,AQ510)))</f>
        <v>1</v>
      </c>
      <c r="AR511" s="8">
        <f ca="1">IF(AND($D510=Finals!$B$4,$D511=1,$G511=AR$2),0,IF(AND($D510=Finals!$B$4,$D511=1),1,IF($G511=AR$2,0,AR510)))</f>
        <v>1</v>
      </c>
      <c r="AS511" s="8">
        <f ca="1">IF(AND($D510=Finals!$B$4,$D511=1,$G511=AS$2),0,IF(AND($D510=Finals!$B$4,$D511=1),1,IF($G511=AS$2,0,AS510)))</f>
        <v>1</v>
      </c>
      <c r="AT511" s="8">
        <f ca="1">IF(AND($D510=Finals!$B$4,$D511=1,$G511=AT$2),0,IF(AND($D510=Finals!$B$4,$D511=1),1,IF($G511=AT$2,0,AT510)))</f>
        <v>1</v>
      </c>
      <c r="AU511" s="8">
        <f ca="1">IF(AND($D510=Finals!$B$4,$D511=1,$G511=AU$2),0,IF(AND($D510=Finals!$B$4,$D511=1),1,IF($G511=AU$2,0,AU510)))</f>
        <v>1</v>
      </c>
      <c r="AV511" s="8">
        <f ca="1">IF(AND($D510=Finals!$B$4,$D511=1,$G511=AV$2),0,IF(AND($D510=Finals!$B$4,$D511=1),1,IF($G511=AV$2,0,AV510)))</f>
        <v>1</v>
      </c>
      <c r="AW511" s="8">
        <f ca="1">IF(AND($D510=Finals!$B$4,$D511=1,$G511=AW$2),0,IF(AND($D510=Finals!$B$4,$D511=1),1,IF($G511=AW$2,0,AW510)))</f>
        <v>1</v>
      </c>
      <c r="AX511" s="8">
        <f ca="1">IF(AND($D510=Finals!$B$4,$D511=1,$G511=AX$2),0,IF(AND($D510=Finals!$B$4,$D511=1),1,IF($G511=AX$2,0,AX510)))</f>
        <v>1</v>
      </c>
      <c r="AY511" s="8">
        <f ca="1">IF(AND($D510=Finals!$B$4,$D511=1,$G511=AY$2),0,IF(AND($D510=Finals!$B$4,$D511=1),1,IF($G511=AY$2,0,AY510)))</f>
        <v>1</v>
      </c>
      <c r="AZ511" s="8">
        <f ca="1">IF(AND($D510=Finals!$B$4,$D511=1,$G511=AZ$2),0,IF(AND($D510=Finals!$B$4,$D511=1),1,IF($G511=AZ$2,0,AZ510)))</f>
        <v>0</v>
      </c>
      <c r="BA511" s="8">
        <f ca="1">IF(AND($D510=Finals!$B$4,$D511=1,$G511=BA$2),0,IF(AND($D510=Finals!$B$4,$D511=1),1,IF($G511=BA$2,0,BA510)))</f>
        <v>1</v>
      </c>
      <c r="BB511" s="8">
        <f ca="1">IF(AND($D510=Finals!$B$4,$D511=1,$G511=BB$2),0,IF(AND($D510=Finals!$B$4,$D511=1),1,IF($G511=BB$2,0,BB510)))</f>
        <v>1</v>
      </c>
      <c r="BC511" s="8">
        <f ca="1">IF(AND($D510=Finals!$B$4,$D511=1,$G511=BC$2),0,IF(AND($D510=Finals!$B$4,$D511=1),1,IF($G511=BC$2,0,BC510)))</f>
        <v>1</v>
      </c>
      <c r="BD511" s="8">
        <f ca="1">IF(AND($D510=Finals!$B$4,$D511=1,$G511=BD$2),0,IF(AND($D510=Finals!$B$4,$D511=1),1,IF($G511=BD$2,0,BD510)))</f>
        <v>1</v>
      </c>
      <c r="BE511" s="8">
        <f ca="1">IF(AND($D510=Finals!$B$4,$D511=1,$G511=BE$2),0,IF(AND($D510=Finals!$B$4,$D511=1),1,IF($G511=BE$2,0,BE510)))</f>
        <v>1</v>
      </c>
      <c r="BF511" s="4">
        <f ca="1">IF(AND($D510=Finals!$B$4,$D511=1,$G511=BF$2),0,IF(AND($D510=Finals!$B$4,$D511=1),1,IF($G511=BF$2,0,BF510)))</f>
        <v>1</v>
      </c>
      <c r="BG511">
        <f t="shared" ca="1" si="759"/>
        <v>33</v>
      </c>
      <c r="BP511">
        <v>1</v>
      </c>
      <c r="BQ511">
        <f t="shared" ref="BQ511:CZ511" ca="1" si="819">IF(V511=1,1+BP511,BP511)</f>
        <v>1</v>
      </c>
      <c r="BR511">
        <f t="shared" ca="1" si="819"/>
        <v>2</v>
      </c>
      <c r="BS511">
        <f t="shared" ca="1" si="819"/>
        <v>3</v>
      </c>
      <c r="BT511">
        <f t="shared" ca="1" si="819"/>
        <v>4</v>
      </c>
      <c r="BU511">
        <f t="shared" ca="1" si="819"/>
        <v>5</v>
      </c>
      <c r="BV511">
        <f t="shared" ca="1" si="819"/>
        <v>6</v>
      </c>
      <c r="BW511">
        <f t="shared" ca="1" si="819"/>
        <v>7</v>
      </c>
      <c r="BX511">
        <f t="shared" ca="1" si="819"/>
        <v>8</v>
      </c>
      <c r="BY511">
        <f t="shared" ca="1" si="819"/>
        <v>9</v>
      </c>
      <c r="BZ511">
        <f t="shared" ca="1" si="819"/>
        <v>10</v>
      </c>
      <c r="CA511">
        <f t="shared" ca="1" si="819"/>
        <v>10</v>
      </c>
      <c r="CB511">
        <f t="shared" ca="1" si="819"/>
        <v>11</v>
      </c>
      <c r="CC511">
        <f t="shared" ca="1" si="819"/>
        <v>12</v>
      </c>
      <c r="CD511">
        <f t="shared" ca="1" si="819"/>
        <v>13</v>
      </c>
      <c r="CE511">
        <f t="shared" ca="1" si="819"/>
        <v>14</v>
      </c>
      <c r="CF511">
        <f t="shared" ca="1" si="819"/>
        <v>15</v>
      </c>
      <c r="CG511">
        <f t="shared" ca="1" si="819"/>
        <v>16</v>
      </c>
      <c r="CH511">
        <f t="shared" ca="1" si="819"/>
        <v>17</v>
      </c>
      <c r="CI511">
        <f t="shared" ca="1" si="819"/>
        <v>18</v>
      </c>
      <c r="CJ511">
        <f t="shared" ca="1" si="819"/>
        <v>19</v>
      </c>
      <c r="CK511">
        <f t="shared" ca="1" si="819"/>
        <v>19</v>
      </c>
      <c r="CL511">
        <f t="shared" ca="1" si="819"/>
        <v>20</v>
      </c>
      <c r="CM511">
        <f t="shared" ca="1" si="819"/>
        <v>21</v>
      </c>
      <c r="CN511">
        <f t="shared" ca="1" si="819"/>
        <v>22</v>
      </c>
      <c r="CO511">
        <f t="shared" ca="1" si="819"/>
        <v>23</v>
      </c>
      <c r="CP511">
        <f t="shared" ca="1" si="819"/>
        <v>24</v>
      </c>
      <c r="CQ511">
        <f t="shared" ca="1" si="819"/>
        <v>25</v>
      </c>
      <c r="CR511">
        <f t="shared" ca="1" si="819"/>
        <v>26</v>
      </c>
      <c r="CS511">
        <f t="shared" ca="1" si="819"/>
        <v>27</v>
      </c>
      <c r="CT511">
        <f t="shared" ca="1" si="819"/>
        <v>28</v>
      </c>
      <c r="CU511">
        <f t="shared" ca="1" si="819"/>
        <v>28</v>
      </c>
      <c r="CV511">
        <f t="shared" ca="1" si="819"/>
        <v>29</v>
      </c>
      <c r="CW511">
        <f t="shared" ca="1" si="819"/>
        <v>30</v>
      </c>
      <c r="CX511">
        <f t="shared" ca="1" si="819"/>
        <v>31</v>
      </c>
      <c r="CY511">
        <f t="shared" ca="1" si="819"/>
        <v>32</v>
      </c>
      <c r="CZ511">
        <f t="shared" ca="1" si="819"/>
        <v>33</v>
      </c>
      <c r="DA511" s="5">
        <f t="shared" ca="1" si="809"/>
        <v>1</v>
      </c>
      <c r="DB511">
        <f t="shared" ref="DB511:EK511" ca="1" si="820">IF(DB$3&gt;$BG511,"",IF(OR(DA511=36,DA511=""),"",LOOKUP(DB$3,$BP511:$CZ511,$BP$3:$CZ$3)))</f>
        <v>2</v>
      </c>
      <c r="DC511">
        <f t="shared" ca="1" si="820"/>
        <v>3</v>
      </c>
      <c r="DD511">
        <f t="shared" ca="1" si="820"/>
        <v>4</v>
      </c>
      <c r="DE511">
        <f t="shared" ca="1" si="820"/>
        <v>5</v>
      </c>
      <c r="DF511">
        <f t="shared" ca="1" si="820"/>
        <v>6</v>
      </c>
      <c r="DG511">
        <f t="shared" ca="1" si="820"/>
        <v>7</v>
      </c>
      <c r="DH511">
        <f t="shared" ca="1" si="820"/>
        <v>8</v>
      </c>
      <c r="DI511">
        <f t="shared" ca="1" si="820"/>
        <v>9</v>
      </c>
      <c r="DJ511">
        <f t="shared" ca="1" si="820"/>
        <v>11</v>
      </c>
      <c r="DK511">
        <f t="shared" ca="1" si="820"/>
        <v>12</v>
      </c>
      <c r="DL511">
        <f t="shared" ca="1" si="820"/>
        <v>13</v>
      </c>
      <c r="DM511">
        <f t="shared" ca="1" si="820"/>
        <v>14</v>
      </c>
      <c r="DN511">
        <f t="shared" ca="1" si="820"/>
        <v>15</v>
      </c>
      <c r="DO511">
        <f t="shared" ca="1" si="820"/>
        <v>16</v>
      </c>
      <c r="DP511">
        <f t="shared" ca="1" si="820"/>
        <v>17</v>
      </c>
      <c r="DQ511">
        <f t="shared" ca="1" si="820"/>
        <v>18</v>
      </c>
      <c r="DR511">
        <f t="shared" ca="1" si="820"/>
        <v>19</v>
      </c>
      <c r="DS511">
        <f t="shared" ca="1" si="820"/>
        <v>21</v>
      </c>
      <c r="DT511">
        <f t="shared" ca="1" si="820"/>
        <v>22</v>
      </c>
      <c r="DU511">
        <f t="shared" ca="1" si="820"/>
        <v>23</v>
      </c>
      <c r="DV511">
        <f t="shared" ca="1" si="820"/>
        <v>24</v>
      </c>
      <c r="DW511">
        <f t="shared" ca="1" si="820"/>
        <v>25</v>
      </c>
      <c r="DX511">
        <f t="shared" ca="1" si="820"/>
        <v>26</v>
      </c>
      <c r="DY511">
        <f t="shared" ca="1" si="820"/>
        <v>27</v>
      </c>
      <c r="DZ511">
        <f t="shared" ca="1" si="820"/>
        <v>28</v>
      </c>
      <c r="EA511">
        <f t="shared" ca="1" si="820"/>
        <v>29</v>
      </c>
      <c r="EB511">
        <f t="shared" ca="1" si="820"/>
        <v>31</v>
      </c>
      <c r="EC511">
        <f t="shared" ca="1" si="820"/>
        <v>32</v>
      </c>
      <c r="ED511">
        <f t="shared" ca="1" si="820"/>
        <v>33</v>
      </c>
      <c r="EE511">
        <f t="shared" ca="1" si="820"/>
        <v>34</v>
      </c>
      <c r="EF511">
        <f t="shared" ca="1" si="820"/>
        <v>35</v>
      </c>
      <c r="EG511">
        <f t="shared" ca="1" si="820"/>
        <v>36</v>
      </c>
      <c r="EH511" t="str">
        <f t="shared" ca="1" si="820"/>
        <v/>
      </c>
      <c r="EI511" t="str">
        <f t="shared" ca="1" si="820"/>
        <v/>
      </c>
      <c r="EJ511" t="str">
        <f t="shared" ca="1" si="820"/>
        <v/>
      </c>
      <c r="EK511" t="str">
        <f t="shared" ca="1" si="820"/>
        <v/>
      </c>
      <c r="EL511" t="str">
        <f ca="1">IF(I511=1,Finals!I516,"")</f>
        <v/>
      </c>
    </row>
    <row r="512" spans="3:142" x14ac:dyDescent="0.25">
      <c r="C512">
        <v>509</v>
      </c>
      <c r="D512">
        <f ca="1">IF(AND(Finals!K516&gt;Finals!K515,Finals!B$3="Yes"),1,IF(AND(I511=1,Finals!B$2="Yes"),1,IF(AND(E511=Finals!B$5,Calc!D511&gt;=Finals!B$4),1,IF(AND(D511=Finals!B$4,E511&lt;Finals!B$5),D511,1+D511))))</f>
        <v>5</v>
      </c>
      <c r="E512">
        <f ca="1">IF(E511=Finals!B$5,1,IF(AND(I511=1,Finals!B$2="Yes"),1,IF(D511&lt;Finals!B$4,1,Calc!E511+1)))</f>
        <v>1</v>
      </c>
      <c r="F512">
        <f>Finals!D517</f>
        <v>0</v>
      </c>
      <c r="G512">
        <f t="shared" si="698"/>
        <v>0</v>
      </c>
      <c r="H512" t="str">
        <f ca="1">IF(AND(Finals!K516&gt;Finals!K515,Finals!B$3="Yes"),"",IF(AND(I511=1,Finals!B$2="Yes"),"",IF(D511&lt;&gt;Finals!B$4,"",1)))</f>
        <v/>
      </c>
      <c r="I512" t="str">
        <f t="shared" ca="1" si="699"/>
        <v/>
      </c>
      <c r="J512">
        <f ca="1">IF(I512=-1,-BG511,IF(I512=1,36-BG511,0))</f>
        <v>0</v>
      </c>
      <c r="K512">
        <f t="shared" ca="1" si="702"/>
        <v>-4104</v>
      </c>
      <c r="L512">
        <f ca="1">IF(AND($D511=0,$G512=L$3),1,IF($D511=0,0,IF($G512=L$3,1,L511)))</f>
        <v>1</v>
      </c>
      <c r="M512">
        <f ca="1">IF(AND($D511=0,$G512=M$3),1,IF($D511=0,0,IF($G512=M$3,1,M511)))</f>
        <v>1</v>
      </c>
      <c r="N512">
        <f ca="1">IF(AND($D511=0,$G512=N$3),1,IF($D511=0,0,IF($G512=N$3,1,N511)))</f>
        <v>0</v>
      </c>
      <c r="O512">
        <f ca="1">IF(AND($D511=0,$G512=O$3),1,IF($D511=0,0,IF($G512=O$3,1,O511)))</f>
        <v>0</v>
      </c>
      <c r="P512">
        <f ca="1">IF(AND($D511=0,$G512=P$3),1,IF($D511=0,0,IF($G512=P$3,1,P511)))</f>
        <v>1</v>
      </c>
      <c r="Q512">
        <f ca="1">IF(AND($D511=0,$G512=Q$3),1,IF($D511=0,0,IF($G512=Q$3,1,Q511)))</f>
        <v>0</v>
      </c>
      <c r="R512">
        <f ca="1">IF(AND($D511=0,$G512=R$3),1,IF($D511=0,0,IF($G512=R$3,1,R511)))</f>
        <v>1</v>
      </c>
      <c r="S512">
        <f ca="1">IF(AND($D511=0,$G512=S$3),1,IF($D511=0,0,IF($G512=S$3,1,S511)))</f>
        <v>1</v>
      </c>
      <c r="T512">
        <f ca="1">IF(AND($D511=0,$G512=T$3),1,IF($D511=0,0,IF($G512=T$3,1,T511)))</f>
        <v>0</v>
      </c>
      <c r="U512">
        <f ca="1">IF(AND($D511=0,$G512=U$3),1,IF($D511=0,0,IF($G512=U$3,1,U511)))</f>
        <v>1</v>
      </c>
      <c r="V512" s="5">
        <f ca="1">IF(AND($D511=Finals!$B$4,$D512=1,$G512=V$2),0,IF(AND($D511=Finals!$B$4,$D512=1),1,IF($G512=V$2,0,V511)))</f>
        <v>0</v>
      </c>
      <c r="W512" s="8">
        <f ca="1">IF(AND($D511=Finals!$B$4,$D512=1,$G512=W$2),0,IF(AND($D511=Finals!$B$4,$D512=1),1,IF($G512=W$2,0,W511)))</f>
        <v>1</v>
      </c>
      <c r="X512" s="8">
        <f ca="1">IF(AND($D511=Finals!$B$4,$D512=1,$G512=X$2),0,IF(AND($D511=Finals!$B$4,$D512=1),1,IF($G512=X$2,0,X511)))</f>
        <v>1</v>
      </c>
      <c r="Y512" s="8">
        <f ca="1">IF(AND($D511=Finals!$B$4,$D512=1,$G512=Y$2),0,IF(AND($D511=Finals!$B$4,$D512=1),1,IF($G512=Y$2,0,Y511)))</f>
        <v>1</v>
      </c>
      <c r="Z512" s="8">
        <f ca="1">IF(AND($D511=Finals!$B$4,$D512=1,$G512=Z$2),0,IF(AND($D511=Finals!$B$4,$D512=1),1,IF($G512=Z$2,0,Z511)))</f>
        <v>1</v>
      </c>
      <c r="AA512" s="8">
        <f ca="1">IF(AND($D511=Finals!$B$4,$D512=1,$G512=AA$2),0,IF(AND($D511=Finals!$B$4,$D512=1),1,IF($G512=AA$2,0,AA511)))</f>
        <v>1</v>
      </c>
      <c r="AB512" s="8">
        <f ca="1">IF(AND($D511=Finals!$B$4,$D512=1,$G512=AB$2),0,IF(AND($D511=Finals!$B$4,$D512=1),1,IF($G512=AB$2,0,AB511)))</f>
        <v>1</v>
      </c>
      <c r="AC512" s="8">
        <f ca="1">IF(AND($D511=Finals!$B$4,$D512=1,$G512=AC$2),0,IF(AND($D511=Finals!$B$4,$D512=1),1,IF($G512=AC$2,0,AC511)))</f>
        <v>1</v>
      </c>
      <c r="AD512" s="8">
        <f ca="1">IF(AND($D511=Finals!$B$4,$D512=1,$G512=AD$2),0,IF(AND($D511=Finals!$B$4,$D512=1),1,IF($G512=AD$2,0,AD511)))</f>
        <v>1</v>
      </c>
      <c r="AE512" s="8">
        <f ca="1">IF(AND($D511=Finals!$B$4,$D512=1,$G512=AE$2),0,IF(AND($D511=Finals!$B$4,$D512=1),1,IF($G512=AE$2,0,AE511)))</f>
        <v>1</v>
      </c>
      <c r="AF512" s="8">
        <f ca="1">IF(AND($D511=Finals!$B$4,$D512=1,$G512=AF$2),0,IF(AND($D511=Finals!$B$4,$D512=1),1,IF($G512=AF$2,0,AF511)))</f>
        <v>0</v>
      </c>
      <c r="AG512" s="8">
        <f ca="1">IF(AND($D511=Finals!$B$4,$D512=1,$G512=AG$2),0,IF(AND($D511=Finals!$B$4,$D512=1),1,IF($G512=AG$2,0,AG511)))</f>
        <v>1</v>
      </c>
      <c r="AH512" s="8">
        <f ca="1">IF(AND($D511=Finals!$B$4,$D512=1,$G512=AH$2),0,IF(AND($D511=Finals!$B$4,$D512=1),1,IF($G512=AH$2,0,AH511)))</f>
        <v>1</v>
      </c>
      <c r="AI512" s="8">
        <f ca="1">IF(AND($D511=Finals!$B$4,$D512=1,$G512=AI$2),0,IF(AND($D511=Finals!$B$4,$D512=1),1,IF($G512=AI$2,0,AI511)))</f>
        <v>1</v>
      </c>
      <c r="AJ512" s="8">
        <f ca="1">IF(AND($D511=Finals!$B$4,$D512=1,$G512=AJ$2),0,IF(AND($D511=Finals!$B$4,$D512=1),1,IF($G512=AJ$2,0,AJ511)))</f>
        <v>1</v>
      </c>
      <c r="AK512" s="8">
        <f ca="1">IF(AND($D511=Finals!$B$4,$D512=1,$G512=AK$2),0,IF(AND($D511=Finals!$B$4,$D512=1),1,IF($G512=AK$2,0,AK511)))</f>
        <v>1</v>
      </c>
      <c r="AL512" s="8">
        <f ca="1">IF(AND($D511=Finals!$B$4,$D512=1,$G512=AL$2),0,IF(AND($D511=Finals!$B$4,$D512=1),1,IF($G512=AL$2,0,AL511)))</f>
        <v>1</v>
      </c>
      <c r="AM512" s="8">
        <f ca="1">IF(AND($D511=Finals!$B$4,$D512=1,$G512=AM$2),0,IF(AND($D511=Finals!$B$4,$D512=1),1,IF($G512=AM$2,0,AM511)))</f>
        <v>1</v>
      </c>
      <c r="AN512" s="8">
        <f ca="1">IF(AND($D511=Finals!$B$4,$D512=1,$G512=AN$2),0,IF(AND($D511=Finals!$B$4,$D512=1),1,IF($G512=AN$2,0,AN511)))</f>
        <v>1</v>
      </c>
      <c r="AO512" s="8">
        <f ca="1">IF(AND($D511=Finals!$B$4,$D512=1,$G512=AO$2),0,IF(AND($D511=Finals!$B$4,$D512=1),1,IF($G512=AO$2,0,AO511)))</f>
        <v>1</v>
      </c>
      <c r="AP512" s="8">
        <f ca="1">IF(AND($D511=Finals!$B$4,$D512=1,$G512=AP$2),0,IF(AND($D511=Finals!$B$4,$D512=1),1,IF($G512=AP$2,0,AP511)))</f>
        <v>0</v>
      </c>
      <c r="AQ512" s="8">
        <f ca="1">IF(AND($D511=Finals!$B$4,$D512=1,$G512=AQ$2),0,IF(AND($D511=Finals!$B$4,$D512=1),1,IF($G512=AQ$2,0,AQ511)))</f>
        <v>1</v>
      </c>
      <c r="AR512" s="8">
        <f ca="1">IF(AND($D511=Finals!$B$4,$D512=1,$G512=AR$2),0,IF(AND($D511=Finals!$B$4,$D512=1),1,IF($G512=AR$2,0,AR511)))</f>
        <v>1</v>
      </c>
      <c r="AS512" s="8">
        <f ca="1">IF(AND($D511=Finals!$B$4,$D512=1,$G512=AS$2),0,IF(AND($D511=Finals!$B$4,$D512=1),1,IF($G512=AS$2,0,AS511)))</f>
        <v>1</v>
      </c>
      <c r="AT512" s="8">
        <f ca="1">IF(AND($D511=Finals!$B$4,$D512=1,$G512=AT$2),0,IF(AND($D511=Finals!$B$4,$D512=1),1,IF($G512=AT$2,0,AT511)))</f>
        <v>1</v>
      </c>
      <c r="AU512" s="8">
        <f ca="1">IF(AND($D511=Finals!$B$4,$D512=1,$G512=AU$2),0,IF(AND($D511=Finals!$B$4,$D512=1),1,IF($G512=AU$2,0,AU511)))</f>
        <v>1</v>
      </c>
      <c r="AV512" s="8">
        <f ca="1">IF(AND($D511=Finals!$B$4,$D512=1,$G512=AV$2),0,IF(AND($D511=Finals!$B$4,$D512=1),1,IF($G512=AV$2,0,AV511)))</f>
        <v>1</v>
      </c>
      <c r="AW512" s="8">
        <f ca="1">IF(AND($D511=Finals!$B$4,$D512=1,$G512=AW$2),0,IF(AND($D511=Finals!$B$4,$D512=1),1,IF($G512=AW$2,0,AW511)))</f>
        <v>1</v>
      </c>
      <c r="AX512" s="8">
        <f ca="1">IF(AND($D511=Finals!$B$4,$D512=1,$G512=AX$2),0,IF(AND($D511=Finals!$B$4,$D512=1),1,IF($G512=AX$2,0,AX511)))</f>
        <v>1</v>
      </c>
      <c r="AY512" s="8">
        <f ca="1">IF(AND($D511=Finals!$B$4,$D512=1,$G512=AY$2),0,IF(AND($D511=Finals!$B$4,$D512=1),1,IF($G512=AY$2,0,AY511)))</f>
        <v>1</v>
      </c>
      <c r="AZ512" s="8">
        <f ca="1">IF(AND($D511=Finals!$B$4,$D512=1,$G512=AZ$2),0,IF(AND($D511=Finals!$B$4,$D512=1),1,IF($G512=AZ$2,0,AZ511)))</f>
        <v>0</v>
      </c>
      <c r="BA512" s="8">
        <f ca="1">IF(AND($D511=Finals!$B$4,$D512=1,$G512=BA$2),0,IF(AND($D511=Finals!$B$4,$D512=1),1,IF($G512=BA$2,0,BA511)))</f>
        <v>1</v>
      </c>
      <c r="BB512" s="8">
        <f ca="1">IF(AND($D511=Finals!$B$4,$D512=1,$G512=BB$2),0,IF(AND($D511=Finals!$B$4,$D512=1),1,IF($G512=BB$2,0,BB511)))</f>
        <v>1</v>
      </c>
      <c r="BC512" s="8">
        <f ca="1">IF(AND($D511=Finals!$B$4,$D512=1,$G512=BC$2),0,IF(AND($D511=Finals!$B$4,$D512=1),1,IF($G512=BC$2,0,BC511)))</f>
        <v>1</v>
      </c>
      <c r="BD512" s="8">
        <f ca="1">IF(AND($D511=Finals!$B$4,$D512=1,$G512=BD$2),0,IF(AND($D511=Finals!$B$4,$D512=1),1,IF($G512=BD$2,0,BD511)))</f>
        <v>1</v>
      </c>
      <c r="BE512" s="8">
        <f ca="1">IF(AND($D511=Finals!$B$4,$D512=1,$G512=BE$2),0,IF(AND($D511=Finals!$B$4,$D512=1),1,IF($G512=BE$2,0,BE511)))</f>
        <v>1</v>
      </c>
      <c r="BF512" s="4">
        <f ca="1">IF(AND($D511=Finals!$B$4,$D512=1,$G512=BF$2),0,IF(AND($D511=Finals!$B$4,$D512=1),1,IF($G512=BF$2,0,BF511)))</f>
        <v>1</v>
      </c>
      <c r="BG512">
        <f t="shared" ca="1" si="759"/>
        <v>33</v>
      </c>
      <c r="BP512">
        <v>1</v>
      </c>
      <c r="BQ512">
        <f t="shared" ref="BQ512:CZ512" ca="1" si="821">IF(V512=1,1+BP512,BP512)</f>
        <v>1</v>
      </c>
      <c r="BR512">
        <f t="shared" ca="1" si="821"/>
        <v>2</v>
      </c>
      <c r="BS512">
        <f t="shared" ca="1" si="821"/>
        <v>3</v>
      </c>
      <c r="BT512">
        <f t="shared" ca="1" si="821"/>
        <v>4</v>
      </c>
      <c r="BU512">
        <f t="shared" ca="1" si="821"/>
        <v>5</v>
      </c>
      <c r="BV512">
        <f t="shared" ca="1" si="821"/>
        <v>6</v>
      </c>
      <c r="BW512">
        <f t="shared" ca="1" si="821"/>
        <v>7</v>
      </c>
      <c r="BX512">
        <f t="shared" ca="1" si="821"/>
        <v>8</v>
      </c>
      <c r="BY512">
        <f t="shared" ca="1" si="821"/>
        <v>9</v>
      </c>
      <c r="BZ512">
        <f t="shared" ca="1" si="821"/>
        <v>10</v>
      </c>
      <c r="CA512">
        <f t="shared" ca="1" si="821"/>
        <v>10</v>
      </c>
      <c r="CB512">
        <f t="shared" ca="1" si="821"/>
        <v>11</v>
      </c>
      <c r="CC512">
        <f t="shared" ca="1" si="821"/>
        <v>12</v>
      </c>
      <c r="CD512">
        <f t="shared" ca="1" si="821"/>
        <v>13</v>
      </c>
      <c r="CE512">
        <f t="shared" ca="1" si="821"/>
        <v>14</v>
      </c>
      <c r="CF512">
        <f t="shared" ca="1" si="821"/>
        <v>15</v>
      </c>
      <c r="CG512">
        <f t="shared" ca="1" si="821"/>
        <v>16</v>
      </c>
      <c r="CH512">
        <f t="shared" ca="1" si="821"/>
        <v>17</v>
      </c>
      <c r="CI512">
        <f t="shared" ca="1" si="821"/>
        <v>18</v>
      </c>
      <c r="CJ512">
        <f t="shared" ca="1" si="821"/>
        <v>19</v>
      </c>
      <c r="CK512">
        <f t="shared" ca="1" si="821"/>
        <v>19</v>
      </c>
      <c r="CL512">
        <f t="shared" ca="1" si="821"/>
        <v>20</v>
      </c>
      <c r="CM512">
        <f t="shared" ca="1" si="821"/>
        <v>21</v>
      </c>
      <c r="CN512">
        <f t="shared" ca="1" si="821"/>
        <v>22</v>
      </c>
      <c r="CO512">
        <f t="shared" ca="1" si="821"/>
        <v>23</v>
      </c>
      <c r="CP512">
        <f t="shared" ca="1" si="821"/>
        <v>24</v>
      </c>
      <c r="CQ512">
        <f t="shared" ca="1" si="821"/>
        <v>25</v>
      </c>
      <c r="CR512">
        <f t="shared" ca="1" si="821"/>
        <v>26</v>
      </c>
      <c r="CS512">
        <f t="shared" ca="1" si="821"/>
        <v>27</v>
      </c>
      <c r="CT512">
        <f t="shared" ca="1" si="821"/>
        <v>28</v>
      </c>
      <c r="CU512">
        <f t="shared" ca="1" si="821"/>
        <v>28</v>
      </c>
      <c r="CV512">
        <f t="shared" ca="1" si="821"/>
        <v>29</v>
      </c>
      <c r="CW512">
        <f t="shared" ca="1" si="821"/>
        <v>30</v>
      </c>
      <c r="CX512">
        <f t="shared" ca="1" si="821"/>
        <v>31</v>
      </c>
      <c r="CY512">
        <f t="shared" ca="1" si="821"/>
        <v>32</v>
      </c>
      <c r="CZ512">
        <f t="shared" ca="1" si="821"/>
        <v>33</v>
      </c>
      <c r="DA512" s="5">
        <f t="shared" ca="1" si="809"/>
        <v>1</v>
      </c>
      <c r="DB512">
        <f t="shared" ref="DB512:EK512" ca="1" si="822">IF(DB$3&gt;$BG512,"",IF(OR(DA512=36,DA512=""),"",LOOKUP(DB$3,$BP512:$CZ512,$BP$3:$CZ$3)))</f>
        <v>2</v>
      </c>
      <c r="DC512">
        <f t="shared" ca="1" si="822"/>
        <v>3</v>
      </c>
      <c r="DD512">
        <f t="shared" ca="1" si="822"/>
        <v>4</v>
      </c>
      <c r="DE512">
        <f t="shared" ca="1" si="822"/>
        <v>5</v>
      </c>
      <c r="DF512">
        <f t="shared" ca="1" si="822"/>
        <v>6</v>
      </c>
      <c r="DG512">
        <f t="shared" ca="1" si="822"/>
        <v>7</v>
      </c>
      <c r="DH512">
        <f t="shared" ca="1" si="822"/>
        <v>8</v>
      </c>
      <c r="DI512">
        <f t="shared" ca="1" si="822"/>
        <v>9</v>
      </c>
      <c r="DJ512">
        <f t="shared" ca="1" si="822"/>
        <v>11</v>
      </c>
      <c r="DK512">
        <f t="shared" ca="1" si="822"/>
        <v>12</v>
      </c>
      <c r="DL512">
        <f t="shared" ca="1" si="822"/>
        <v>13</v>
      </c>
      <c r="DM512">
        <f t="shared" ca="1" si="822"/>
        <v>14</v>
      </c>
      <c r="DN512">
        <f t="shared" ca="1" si="822"/>
        <v>15</v>
      </c>
      <c r="DO512">
        <f t="shared" ca="1" si="822"/>
        <v>16</v>
      </c>
      <c r="DP512">
        <f t="shared" ca="1" si="822"/>
        <v>17</v>
      </c>
      <c r="DQ512">
        <f t="shared" ca="1" si="822"/>
        <v>18</v>
      </c>
      <c r="DR512">
        <f t="shared" ca="1" si="822"/>
        <v>19</v>
      </c>
      <c r="DS512">
        <f t="shared" ca="1" si="822"/>
        <v>21</v>
      </c>
      <c r="DT512">
        <f t="shared" ca="1" si="822"/>
        <v>22</v>
      </c>
      <c r="DU512">
        <f t="shared" ca="1" si="822"/>
        <v>23</v>
      </c>
      <c r="DV512">
        <f t="shared" ca="1" si="822"/>
        <v>24</v>
      </c>
      <c r="DW512">
        <f t="shared" ca="1" si="822"/>
        <v>25</v>
      </c>
      <c r="DX512">
        <f t="shared" ca="1" si="822"/>
        <v>26</v>
      </c>
      <c r="DY512">
        <f t="shared" ca="1" si="822"/>
        <v>27</v>
      </c>
      <c r="DZ512">
        <f t="shared" ca="1" si="822"/>
        <v>28</v>
      </c>
      <c r="EA512">
        <f t="shared" ca="1" si="822"/>
        <v>29</v>
      </c>
      <c r="EB512">
        <f t="shared" ca="1" si="822"/>
        <v>31</v>
      </c>
      <c r="EC512">
        <f t="shared" ca="1" si="822"/>
        <v>32</v>
      </c>
      <c r="ED512">
        <f t="shared" ca="1" si="822"/>
        <v>33</v>
      </c>
      <c r="EE512">
        <f t="shared" ca="1" si="822"/>
        <v>34</v>
      </c>
      <c r="EF512">
        <f t="shared" ca="1" si="822"/>
        <v>35</v>
      </c>
      <c r="EG512">
        <f t="shared" ca="1" si="822"/>
        <v>36</v>
      </c>
      <c r="EH512" t="str">
        <f t="shared" ca="1" si="822"/>
        <v/>
      </c>
      <c r="EI512" t="str">
        <f t="shared" ca="1" si="822"/>
        <v/>
      </c>
      <c r="EJ512" t="str">
        <f t="shared" ca="1" si="822"/>
        <v/>
      </c>
      <c r="EK512" t="str">
        <f t="shared" ca="1" si="822"/>
        <v/>
      </c>
      <c r="EL512" t="str">
        <f ca="1">IF(I512=1,Finals!I517,"")</f>
        <v/>
      </c>
    </row>
    <row r="513" spans="3:142" x14ac:dyDescent="0.25">
      <c r="C513">
        <v>510</v>
      </c>
      <c r="D513">
        <f ca="1">IF(AND(Finals!K517&gt;Finals!K516,Finals!B$3="Yes"),1,IF(AND(I512=1,Finals!B$2="Yes"),1,IF(AND(E512=Finals!B$5,Calc!D512&gt;=Finals!B$4),1,IF(AND(D512=Finals!B$4,E512&lt;Finals!B$5),D512,1+D512))))</f>
        <v>6</v>
      </c>
      <c r="E513">
        <f ca="1">IF(E512=Finals!B$5,1,IF(AND(I512=1,Finals!B$2="Yes"),1,IF(D512&lt;Finals!B$4,1,Calc!E512+1)))</f>
        <v>1</v>
      </c>
      <c r="F513">
        <f>Finals!D518</f>
        <v>0</v>
      </c>
      <c r="G513">
        <f t="shared" si="698"/>
        <v>0</v>
      </c>
      <c r="H513" t="str">
        <f ca="1">IF(AND(Finals!K517&gt;Finals!K516,Finals!B$3="Yes"),"",IF(AND(I512=1,Finals!B$2="Yes"),"",IF(D512&lt;&gt;Finals!B$4,"",1)))</f>
        <v/>
      </c>
      <c r="I513" t="str">
        <f t="shared" ca="1" si="699"/>
        <v/>
      </c>
      <c r="J513">
        <f ca="1">IF(I513=-1,-BG512,IF(I513=1,36-BG512,0))</f>
        <v>0</v>
      </c>
      <c r="K513">
        <f t="shared" ca="1" si="702"/>
        <v>-4104</v>
      </c>
      <c r="L513">
        <f ca="1">IF(AND($D512=0,$G513=L$3),1,IF($D512=0,0,IF($G513=L$3,1,L512)))</f>
        <v>1</v>
      </c>
      <c r="M513">
        <f ca="1">IF(AND($D512=0,$G513=M$3),1,IF($D512=0,0,IF($G513=M$3,1,M512)))</f>
        <v>1</v>
      </c>
      <c r="N513">
        <f ca="1">IF(AND($D512=0,$G513=N$3),1,IF($D512=0,0,IF($G513=N$3,1,N512)))</f>
        <v>0</v>
      </c>
      <c r="O513">
        <f ca="1">IF(AND($D512=0,$G513=O$3),1,IF($D512=0,0,IF($G513=O$3,1,O512)))</f>
        <v>0</v>
      </c>
      <c r="P513">
        <f ca="1">IF(AND($D512=0,$G513=P$3),1,IF($D512=0,0,IF($G513=P$3,1,P512)))</f>
        <v>1</v>
      </c>
      <c r="Q513">
        <f ca="1">IF(AND($D512=0,$G513=Q$3),1,IF($D512=0,0,IF($G513=Q$3,1,Q512)))</f>
        <v>0</v>
      </c>
      <c r="R513">
        <f ca="1">IF(AND($D512=0,$G513=R$3),1,IF($D512=0,0,IF($G513=R$3,1,R512)))</f>
        <v>1</v>
      </c>
      <c r="S513">
        <f ca="1">IF(AND($D512=0,$G513=S$3),1,IF($D512=0,0,IF($G513=S$3,1,S512)))</f>
        <v>1</v>
      </c>
      <c r="T513">
        <f ca="1">IF(AND($D512=0,$G513=T$3),1,IF($D512=0,0,IF($G513=T$3,1,T512)))</f>
        <v>0</v>
      </c>
      <c r="U513">
        <f ca="1">IF(AND($D512=0,$G513=U$3),1,IF($D512=0,0,IF($G513=U$3,1,U512)))</f>
        <v>1</v>
      </c>
      <c r="V513" s="5">
        <f ca="1">IF(AND($D512=Finals!$B$4,$D513=1,$G513=V$2),0,IF(AND($D512=Finals!$B$4,$D513=1),1,IF($G513=V$2,0,V512)))</f>
        <v>0</v>
      </c>
      <c r="W513" s="8">
        <f ca="1">IF(AND($D512=Finals!$B$4,$D513=1,$G513=W$2),0,IF(AND($D512=Finals!$B$4,$D513=1),1,IF($G513=W$2,0,W512)))</f>
        <v>1</v>
      </c>
      <c r="X513" s="8">
        <f ca="1">IF(AND($D512=Finals!$B$4,$D513=1,$G513=X$2),0,IF(AND($D512=Finals!$B$4,$D513=1),1,IF($G513=X$2,0,X512)))</f>
        <v>1</v>
      </c>
      <c r="Y513" s="8">
        <f ca="1">IF(AND($D512=Finals!$B$4,$D513=1,$G513=Y$2),0,IF(AND($D512=Finals!$B$4,$D513=1),1,IF($G513=Y$2,0,Y512)))</f>
        <v>1</v>
      </c>
      <c r="Z513" s="8">
        <f ca="1">IF(AND($D512=Finals!$B$4,$D513=1,$G513=Z$2),0,IF(AND($D512=Finals!$B$4,$D513=1),1,IF($G513=Z$2,0,Z512)))</f>
        <v>1</v>
      </c>
      <c r="AA513" s="8">
        <f ca="1">IF(AND($D512=Finals!$B$4,$D513=1,$G513=AA$2),0,IF(AND($D512=Finals!$B$4,$D513=1),1,IF($G513=AA$2,0,AA512)))</f>
        <v>1</v>
      </c>
      <c r="AB513" s="8">
        <f ca="1">IF(AND($D512=Finals!$B$4,$D513=1,$G513=AB$2),0,IF(AND($D512=Finals!$B$4,$D513=1),1,IF($G513=AB$2,0,AB512)))</f>
        <v>1</v>
      </c>
      <c r="AC513" s="8">
        <f ca="1">IF(AND($D512=Finals!$B$4,$D513=1,$G513=AC$2),0,IF(AND($D512=Finals!$B$4,$D513=1),1,IF($G513=AC$2,0,AC512)))</f>
        <v>1</v>
      </c>
      <c r="AD513" s="8">
        <f ca="1">IF(AND($D512=Finals!$B$4,$D513=1,$G513=AD$2),0,IF(AND($D512=Finals!$B$4,$D513=1),1,IF($G513=AD$2,0,AD512)))</f>
        <v>1</v>
      </c>
      <c r="AE513" s="8">
        <f ca="1">IF(AND($D512=Finals!$B$4,$D513=1,$G513=AE$2),0,IF(AND($D512=Finals!$B$4,$D513=1),1,IF($G513=AE$2,0,AE512)))</f>
        <v>1</v>
      </c>
      <c r="AF513" s="8">
        <f ca="1">IF(AND($D512=Finals!$B$4,$D513=1,$G513=AF$2),0,IF(AND($D512=Finals!$B$4,$D513=1),1,IF($G513=AF$2,0,AF512)))</f>
        <v>0</v>
      </c>
      <c r="AG513" s="8">
        <f ca="1">IF(AND($D512=Finals!$B$4,$D513=1,$G513=AG$2),0,IF(AND($D512=Finals!$B$4,$D513=1),1,IF($G513=AG$2,0,AG512)))</f>
        <v>1</v>
      </c>
      <c r="AH513" s="8">
        <f ca="1">IF(AND($D512=Finals!$B$4,$D513=1,$G513=AH$2),0,IF(AND($D512=Finals!$B$4,$D513=1),1,IF($G513=AH$2,0,AH512)))</f>
        <v>1</v>
      </c>
      <c r="AI513" s="8">
        <f ca="1">IF(AND($D512=Finals!$B$4,$D513=1,$G513=AI$2),0,IF(AND($D512=Finals!$B$4,$D513=1),1,IF($G513=AI$2,0,AI512)))</f>
        <v>1</v>
      </c>
      <c r="AJ513" s="8">
        <f ca="1">IF(AND($D512=Finals!$B$4,$D513=1,$G513=AJ$2),0,IF(AND($D512=Finals!$B$4,$D513=1),1,IF($G513=AJ$2,0,AJ512)))</f>
        <v>1</v>
      </c>
      <c r="AK513" s="8">
        <f ca="1">IF(AND($D512=Finals!$B$4,$D513=1,$G513=AK$2),0,IF(AND($D512=Finals!$B$4,$D513=1),1,IF($G513=AK$2,0,AK512)))</f>
        <v>1</v>
      </c>
      <c r="AL513" s="8">
        <f ca="1">IF(AND($D512=Finals!$B$4,$D513=1,$G513=AL$2),0,IF(AND($D512=Finals!$B$4,$D513=1),1,IF($G513=AL$2,0,AL512)))</f>
        <v>1</v>
      </c>
      <c r="AM513" s="8">
        <f ca="1">IF(AND($D512=Finals!$B$4,$D513=1,$G513=AM$2),0,IF(AND($D512=Finals!$B$4,$D513=1),1,IF($G513=AM$2,0,AM512)))</f>
        <v>1</v>
      </c>
      <c r="AN513" s="8">
        <f ca="1">IF(AND($D512=Finals!$B$4,$D513=1,$G513=AN$2),0,IF(AND($D512=Finals!$B$4,$D513=1),1,IF($G513=AN$2,0,AN512)))</f>
        <v>1</v>
      </c>
      <c r="AO513" s="8">
        <f ca="1">IF(AND($D512=Finals!$B$4,$D513=1,$G513=AO$2),0,IF(AND($D512=Finals!$B$4,$D513=1),1,IF($G513=AO$2,0,AO512)))</f>
        <v>1</v>
      </c>
      <c r="AP513" s="8">
        <f ca="1">IF(AND($D512=Finals!$B$4,$D513=1,$G513=AP$2),0,IF(AND($D512=Finals!$B$4,$D513=1),1,IF($G513=AP$2,0,AP512)))</f>
        <v>0</v>
      </c>
      <c r="AQ513" s="8">
        <f ca="1">IF(AND($D512=Finals!$B$4,$D513=1,$G513=AQ$2),0,IF(AND($D512=Finals!$B$4,$D513=1),1,IF($G513=AQ$2,0,AQ512)))</f>
        <v>1</v>
      </c>
      <c r="AR513" s="8">
        <f ca="1">IF(AND($D512=Finals!$B$4,$D513=1,$G513=AR$2),0,IF(AND($D512=Finals!$B$4,$D513=1),1,IF($G513=AR$2,0,AR512)))</f>
        <v>1</v>
      </c>
      <c r="AS513" s="8">
        <f ca="1">IF(AND($D512=Finals!$B$4,$D513=1,$G513=AS$2),0,IF(AND($D512=Finals!$B$4,$D513=1),1,IF($G513=AS$2,0,AS512)))</f>
        <v>1</v>
      </c>
      <c r="AT513" s="8">
        <f ca="1">IF(AND($D512=Finals!$B$4,$D513=1,$G513=AT$2),0,IF(AND($D512=Finals!$B$4,$D513=1),1,IF($G513=AT$2,0,AT512)))</f>
        <v>1</v>
      </c>
      <c r="AU513" s="8">
        <f ca="1">IF(AND($D512=Finals!$B$4,$D513=1,$G513=AU$2),0,IF(AND($D512=Finals!$B$4,$D513=1),1,IF($G513=AU$2,0,AU512)))</f>
        <v>1</v>
      </c>
      <c r="AV513" s="8">
        <f ca="1">IF(AND($D512=Finals!$B$4,$D513=1,$G513=AV$2),0,IF(AND($D512=Finals!$B$4,$D513=1),1,IF($G513=AV$2,0,AV512)))</f>
        <v>1</v>
      </c>
      <c r="AW513" s="8">
        <f ca="1">IF(AND($D512=Finals!$B$4,$D513=1,$G513=AW$2),0,IF(AND($D512=Finals!$B$4,$D513=1),1,IF($G513=AW$2,0,AW512)))</f>
        <v>1</v>
      </c>
      <c r="AX513" s="8">
        <f ca="1">IF(AND($D512=Finals!$B$4,$D513=1,$G513=AX$2),0,IF(AND($D512=Finals!$B$4,$D513=1),1,IF($G513=AX$2,0,AX512)))</f>
        <v>1</v>
      </c>
      <c r="AY513" s="8">
        <f ca="1">IF(AND($D512=Finals!$B$4,$D513=1,$G513=AY$2),0,IF(AND($D512=Finals!$B$4,$D513=1),1,IF($G513=AY$2,0,AY512)))</f>
        <v>1</v>
      </c>
      <c r="AZ513" s="8">
        <f ca="1">IF(AND($D512=Finals!$B$4,$D513=1,$G513=AZ$2),0,IF(AND($D512=Finals!$B$4,$D513=1),1,IF($G513=AZ$2,0,AZ512)))</f>
        <v>0</v>
      </c>
      <c r="BA513" s="8">
        <f ca="1">IF(AND($D512=Finals!$B$4,$D513=1,$G513=BA$2),0,IF(AND($D512=Finals!$B$4,$D513=1),1,IF($G513=BA$2,0,BA512)))</f>
        <v>1</v>
      </c>
      <c r="BB513" s="8">
        <f ca="1">IF(AND($D512=Finals!$B$4,$D513=1,$G513=BB$2),0,IF(AND($D512=Finals!$B$4,$D513=1),1,IF($G513=BB$2,0,BB512)))</f>
        <v>1</v>
      </c>
      <c r="BC513" s="8">
        <f ca="1">IF(AND($D512=Finals!$B$4,$D513=1,$G513=BC$2),0,IF(AND($D512=Finals!$B$4,$D513=1),1,IF($G513=BC$2,0,BC512)))</f>
        <v>1</v>
      </c>
      <c r="BD513" s="8">
        <f ca="1">IF(AND($D512=Finals!$B$4,$D513=1,$G513=BD$2),0,IF(AND($D512=Finals!$B$4,$D513=1),1,IF($G513=BD$2,0,BD512)))</f>
        <v>1</v>
      </c>
      <c r="BE513" s="8">
        <f ca="1">IF(AND($D512=Finals!$B$4,$D513=1,$G513=BE$2),0,IF(AND($D512=Finals!$B$4,$D513=1),1,IF($G513=BE$2,0,BE512)))</f>
        <v>1</v>
      </c>
      <c r="BF513" s="4">
        <f ca="1">IF(AND($D512=Finals!$B$4,$D513=1,$G513=BF$2),0,IF(AND($D512=Finals!$B$4,$D513=1),1,IF($G513=BF$2,0,BF512)))</f>
        <v>1</v>
      </c>
      <c r="BG513">
        <f t="shared" ca="1" si="759"/>
        <v>33</v>
      </c>
      <c r="BP513">
        <v>1</v>
      </c>
      <c r="BQ513">
        <f t="shared" ref="BQ513:CZ513" ca="1" si="823">IF(V513=1,1+BP513,BP513)</f>
        <v>1</v>
      </c>
      <c r="BR513">
        <f t="shared" ca="1" si="823"/>
        <v>2</v>
      </c>
      <c r="BS513">
        <f t="shared" ca="1" si="823"/>
        <v>3</v>
      </c>
      <c r="BT513">
        <f t="shared" ca="1" si="823"/>
        <v>4</v>
      </c>
      <c r="BU513">
        <f t="shared" ca="1" si="823"/>
        <v>5</v>
      </c>
      <c r="BV513">
        <f t="shared" ca="1" si="823"/>
        <v>6</v>
      </c>
      <c r="BW513">
        <f t="shared" ca="1" si="823"/>
        <v>7</v>
      </c>
      <c r="BX513">
        <f t="shared" ca="1" si="823"/>
        <v>8</v>
      </c>
      <c r="BY513">
        <f t="shared" ca="1" si="823"/>
        <v>9</v>
      </c>
      <c r="BZ513">
        <f t="shared" ca="1" si="823"/>
        <v>10</v>
      </c>
      <c r="CA513">
        <f t="shared" ca="1" si="823"/>
        <v>10</v>
      </c>
      <c r="CB513">
        <f t="shared" ca="1" si="823"/>
        <v>11</v>
      </c>
      <c r="CC513">
        <f t="shared" ca="1" si="823"/>
        <v>12</v>
      </c>
      <c r="CD513">
        <f t="shared" ca="1" si="823"/>
        <v>13</v>
      </c>
      <c r="CE513">
        <f t="shared" ca="1" si="823"/>
        <v>14</v>
      </c>
      <c r="CF513">
        <f t="shared" ca="1" si="823"/>
        <v>15</v>
      </c>
      <c r="CG513">
        <f t="shared" ca="1" si="823"/>
        <v>16</v>
      </c>
      <c r="CH513">
        <f t="shared" ca="1" si="823"/>
        <v>17</v>
      </c>
      <c r="CI513">
        <f t="shared" ca="1" si="823"/>
        <v>18</v>
      </c>
      <c r="CJ513">
        <f t="shared" ca="1" si="823"/>
        <v>19</v>
      </c>
      <c r="CK513">
        <f t="shared" ca="1" si="823"/>
        <v>19</v>
      </c>
      <c r="CL513">
        <f t="shared" ca="1" si="823"/>
        <v>20</v>
      </c>
      <c r="CM513">
        <f t="shared" ca="1" si="823"/>
        <v>21</v>
      </c>
      <c r="CN513">
        <f t="shared" ca="1" si="823"/>
        <v>22</v>
      </c>
      <c r="CO513">
        <f t="shared" ca="1" si="823"/>
        <v>23</v>
      </c>
      <c r="CP513">
        <f t="shared" ca="1" si="823"/>
        <v>24</v>
      </c>
      <c r="CQ513">
        <f t="shared" ca="1" si="823"/>
        <v>25</v>
      </c>
      <c r="CR513">
        <f t="shared" ca="1" si="823"/>
        <v>26</v>
      </c>
      <c r="CS513">
        <f t="shared" ca="1" si="823"/>
        <v>27</v>
      </c>
      <c r="CT513">
        <f t="shared" ca="1" si="823"/>
        <v>28</v>
      </c>
      <c r="CU513">
        <f t="shared" ca="1" si="823"/>
        <v>28</v>
      </c>
      <c r="CV513">
        <f t="shared" ca="1" si="823"/>
        <v>29</v>
      </c>
      <c r="CW513">
        <f t="shared" ca="1" si="823"/>
        <v>30</v>
      </c>
      <c r="CX513">
        <f t="shared" ca="1" si="823"/>
        <v>31</v>
      </c>
      <c r="CY513">
        <f t="shared" ca="1" si="823"/>
        <v>32</v>
      </c>
      <c r="CZ513">
        <f t="shared" ca="1" si="823"/>
        <v>33</v>
      </c>
      <c r="DA513" s="5">
        <f t="shared" ca="1" si="809"/>
        <v>1</v>
      </c>
      <c r="DB513">
        <f t="shared" ref="DB513:EK513" ca="1" si="824">IF(DB$3&gt;$BG513,"",IF(OR(DA513=36,DA513=""),"",LOOKUP(DB$3,$BP513:$CZ513,$BP$3:$CZ$3)))</f>
        <v>2</v>
      </c>
      <c r="DC513">
        <f t="shared" ca="1" si="824"/>
        <v>3</v>
      </c>
      <c r="DD513">
        <f t="shared" ca="1" si="824"/>
        <v>4</v>
      </c>
      <c r="DE513">
        <f t="shared" ca="1" si="824"/>
        <v>5</v>
      </c>
      <c r="DF513">
        <f t="shared" ca="1" si="824"/>
        <v>6</v>
      </c>
      <c r="DG513">
        <f t="shared" ca="1" si="824"/>
        <v>7</v>
      </c>
      <c r="DH513">
        <f t="shared" ca="1" si="824"/>
        <v>8</v>
      </c>
      <c r="DI513">
        <f t="shared" ca="1" si="824"/>
        <v>9</v>
      </c>
      <c r="DJ513">
        <f t="shared" ca="1" si="824"/>
        <v>11</v>
      </c>
      <c r="DK513">
        <f t="shared" ca="1" si="824"/>
        <v>12</v>
      </c>
      <c r="DL513">
        <f t="shared" ca="1" si="824"/>
        <v>13</v>
      </c>
      <c r="DM513">
        <f t="shared" ca="1" si="824"/>
        <v>14</v>
      </c>
      <c r="DN513">
        <f t="shared" ca="1" si="824"/>
        <v>15</v>
      </c>
      <c r="DO513">
        <f t="shared" ca="1" si="824"/>
        <v>16</v>
      </c>
      <c r="DP513">
        <f t="shared" ca="1" si="824"/>
        <v>17</v>
      </c>
      <c r="DQ513">
        <f t="shared" ca="1" si="824"/>
        <v>18</v>
      </c>
      <c r="DR513">
        <f t="shared" ca="1" si="824"/>
        <v>19</v>
      </c>
      <c r="DS513">
        <f t="shared" ca="1" si="824"/>
        <v>21</v>
      </c>
      <c r="DT513">
        <f t="shared" ca="1" si="824"/>
        <v>22</v>
      </c>
      <c r="DU513">
        <f t="shared" ca="1" si="824"/>
        <v>23</v>
      </c>
      <c r="DV513">
        <f t="shared" ca="1" si="824"/>
        <v>24</v>
      </c>
      <c r="DW513">
        <f t="shared" ca="1" si="824"/>
        <v>25</v>
      </c>
      <c r="DX513">
        <f t="shared" ca="1" si="824"/>
        <v>26</v>
      </c>
      <c r="DY513">
        <f t="shared" ca="1" si="824"/>
        <v>27</v>
      </c>
      <c r="DZ513">
        <f t="shared" ca="1" si="824"/>
        <v>28</v>
      </c>
      <c r="EA513">
        <f t="shared" ca="1" si="824"/>
        <v>29</v>
      </c>
      <c r="EB513">
        <f t="shared" ca="1" si="824"/>
        <v>31</v>
      </c>
      <c r="EC513">
        <f t="shared" ca="1" si="824"/>
        <v>32</v>
      </c>
      <c r="ED513">
        <f t="shared" ca="1" si="824"/>
        <v>33</v>
      </c>
      <c r="EE513">
        <f t="shared" ca="1" si="824"/>
        <v>34</v>
      </c>
      <c r="EF513">
        <f t="shared" ca="1" si="824"/>
        <v>35</v>
      </c>
      <c r="EG513">
        <f t="shared" ca="1" si="824"/>
        <v>36</v>
      </c>
      <c r="EH513" t="str">
        <f t="shared" ca="1" si="824"/>
        <v/>
      </c>
      <c r="EI513" t="str">
        <f t="shared" ca="1" si="824"/>
        <v/>
      </c>
      <c r="EJ513" t="str">
        <f t="shared" ca="1" si="824"/>
        <v/>
      </c>
      <c r="EK513" t="str">
        <f t="shared" ca="1" si="824"/>
        <v/>
      </c>
      <c r="EL513" t="str">
        <f ca="1">IF(I513=1,Finals!I518,"")</f>
        <v/>
      </c>
    </row>
    <row r="514" spans="3:142" x14ac:dyDescent="0.25">
      <c r="C514">
        <v>511</v>
      </c>
      <c r="D514">
        <f ca="1">IF(AND(Finals!K518&gt;Finals!K517,Finals!B$3="Yes"),1,IF(AND(I513=1,Finals!B$2="Yes"),1,IF(AND(E513=Finals!B$5,Calc!D513&gt;=Finals!B$4),1,IF(AND(D513=Finals!B$4,E513&lt;Finals!B$5),D513,1+D513))))</f>
        <v>7</v>
      </c>
      <c r="E514">
        <f ca="1">IF(E513=Finals!B$5,1,IF(AND(I513=1,Finals!B$2="Yes"),1,IF(D513&lt;Finals!B$4,1,Calc!E513+1)))</f>
        <v>1</v>
      </c>
      <c r="F514">
        <f>Finals!D519</f>
        <v>0</v>
      </c>
      <c r="G514">
        <f t="shared" si="698"/>
        <v>0</v>
      </c>
      <c r="H514" t="str">
        <f ca="1">IF(AND(Finals!K518&gt;Finals!K517,Finals!B$3="Yes"),"",IF(AND(I513=1,Finals!B$2="Yes"),"",IF(D513&lt;&gt;Finals!B$4,"",1)))</f>
        <v/>
      </c>
      <c r="I514" t="str">
        <f t="shared" ca="1" si="699"/>
        <v/>
      </c>
      <c r="J514">
        <f ca="1">IF(I514=-1,-BG513,IF(I514=1,36-BG513,0))</f>
        <v>0</v>
      </c>
      <c r="K514">
        <f t="shared" ca="1" si="702"/>
        <v>-4104</v>
      </c>
      <c r="L514">
        <f ca="1">IF(AND($D513=0,$G514=L$3),1,IF($D513=0,0,IF($G514=L$3,1,L513)))</f>
        <v>1</v>
      </c>
      <c r="M514">
        <f ca="1">IF(AND($D513=0,$G514=M$3),1,IF($D513=0,0,IF($G514=M$3,1,M513)))</f>
        <v>1</v>
      </c>
      <c r="N514">
        <f ca="1">IF(AND($D513=0,$G514=N$3),1,IF($D513=0,0,IF($G514=N$3,1,N513)))</f>
        <v>0</v>
      </c>
      <c r="O514">
        <f ca="1">IF(AND($D513=0,$G514=O$3),1,IF($D513=0,0,IF($G514=O$3,1,O513)))</f>
        <v>0</v>
      </c>
      <c r="P514">
        <f ca="1">IF(AND($D513=0,$G514=P$3),1,IF($D513=0,0,IF($G514=P$3,1,P513)))</f>
        <v>1</v>
      </c>
      <c r="Q514">
        <f ca="1">IF(AND($D513=0,$G514=Q$3),1,IF($D513=0,0,IF($G514=Q$3,1,Q513)))</f>
        <v>0</v>
      </c>
      <c r="R514">
        <f ca="1">IF(AND($D513=0,$G514=R$3),1,IF($D513=0,0,IF($G514=R$3,1,R513)))</f>
        <v>1</v>
      </c>
      <c r="S514">
        <f ca="1">IF(AND($D513=0,$G514=S$3),1,IF($D513=0,0,IF($G514=S$3,1,S513)))</f>
        <v>1</v>
      </c>
      <c r="T514">
        <f ca="1">IF(AND($D513=0,$G514=T$3),1,IF($D513=0,0,IF($G514=T$3,1,T513)))</f>
        <v>0</v>
      </c>
      <c r="U514">
        <f ca="1">IF(AND($D513=0,$G514=U$3),1,IF($D513=0,0,IF($G514=U$3,1,U513)))</f>
        <v>1</v>
      </c>
      <c r="V514" s="5">
        <f ca="1">IF(AND($D513=Finals!$B$4,$D514=1,$G514=V$2),0,IF(AND($D513=Finals!$B$4,$D514=1),1,IF($G514=V$2,0,V513)))</f>
        <v>0</v>
      </c>
      <c r="W514" s="8">
        <f ca="1">IF(AND($D513=Finals!$B$4,$D514=1,$G514=W$2),0,IF(AND($D513=Finals!$B$4,$D514=1),1,IF($G514=W$2,0,W513)))</f>
        <v>1</v>
      </c>
      <c r="X514" s="8">
        <f ca="1">IF(AND($D513=Finals!$B$4,$D514=1,$G514=X$2),0,IF(AND($D513=Finals!$B$4,$D514=1),1,IF($G514=X$2,0,X513)))</f>
        <v>1</v>
      </c>
      <c r="Y514" s="8">
        <f ca="1">IF(AND($D513=Finals!$B$4,$D514=1,$G514=Y$2),0,IF(AND($D513=Finals!$B$4,$D514=1),1,IF($G514=Y$2,0,Y513)))</f>
        <v>1</v>
      </c>
      <c r="Z514" s="8">
        <f ca="1">IF(AND($D513=Finals!$B$4,$D514=1,$G514=Z$2),0,IF(AND($D513=Finals!$B$4,$D514=1),1,IF($G514=Z$2,0,Z513)))</f>
        <v>1</v>
      </c>
      <c r="AA514" s="8">
        <f ca="1">IF(AND($D513=Finals!$B$4,$D514=1,$G514=AA$2),0,IF(AND($D513=Finals!$B$4,$D514=1),1,IF($G514=AA$2,0,AA513)))</f>
        <v>1</v>
      </c>
      <c r="AB514" s="8">
        <f ca="1">IF(AND($D513=Finals!$B$4,$D514=1,$G514=AB$2),0,IF(AND($D513=Finals!$B$4,$D514=1),1,IF($G514=AB$2,0,AB513)))</f>
        <v>1</v>
      </c>
      <c r="AC514" s="8">
        <f ca="1">IF(AND($D513=Finals!$B$4,$D514=1,$G514=AC$2),0,IF(AND($D513=Finals!$B$4,$D514=1),1,IF($G514=AC$2,0,AC513)))</f>
        <v>1</v>
      </c>
      <c r="AD514" s="8">
        <f ca="1">IF(AND($D513=Finals!$B$4,$D514=1,$G514=AD$2),0,IF(AND($D513=Finals!$B$4,$D514=1),1,IF($G514=AD$2,0,AD513)))</f>
        <v>1</v>
      </c>
      <c r="AE514" s="8">
        <f ca="1">IF(AND($D513=Finals!$B$4,$D514=1,$G514=AE$2),0,IF(AND($D513=Finals!$B$4,$D514=1),1,IF($G514=AE$2,0,AE513)))</f>
        <v>1</v>
      </c>
      <c r="AF514" s="8">
        <f ca="1">IF(AND($D513=Finals!$B$4,$D514=1,$G514=AF$2),0,IF(AND($D513=Finals!$B$4,$D514=1),1,IF($G514=AF$2,0,AF513)))</f>
        <v>0</v>
      </c>
      <c r="AG514" s="8">
        <f ca="1">IF(AND($D513=Finals!$B$4,$D514=1,$G514=AG$2),0,IF(AND($D513=Finals!$B$4,$D514=1),1,IF($G514=AG$2,0,AG513)))</f>
        <v>1</v>
      </c>
      <c r="AH514" s="8">
        <f ca="1">IF(AND($D513=Finals!$B$4,$D514=1,$G514=AH$2),0,IF(AND($D513=Finals!$B$4,$D514=1),1,IF($G514=AH$2,0,AH513)))</f>
        <v>1</v>
      </c>
      <c r="AI514" s="8">
        <f ca="1">IF(AND($D513=Finals!$B$4,$D514=1,$G514=AI$2),0,IF(AND($D513=Finals!$B$4,$D514=1),1,IF($G514=AI$2,0,AI513)))</f>
        <v>1</v>
      </c>
      <c r="AJ514" s="8">
        <f ca="1">IF(AND($D513=Finals!$B$4,$D514=1,$G514=AJ$2),0,IF(AND($D513=Finals!$B$4,$D514=1),1,IF($G514=AJ$2,0,AJ513)))</f>
        <v>1</v>
      </c>
      <c r="AK514" s="8">
        <f ca="1">IF(AND($D513=Finals!$B$4,$D514=1,$G514=AK$2),0,IF(AND($D513=Finals!$B$4,$D514=1),1,IF($G514=AK$2,0,AK513)))</f>
        <v>1</v>
      </c>
      <c r="AL514" s="8">
        <f ca="1">IF(AND($D513=Finals!$B$4,$D514=1,$G514=AL$2),0,IF(AND($D513=Finals!$B$4,$D514=1),1,IF($G514=AL$2,0,AL513)))</f>
        <v>1</v>
      </c>
      <c r="AM514" s="8">
        <f ca="1">IF(AND($D513=Finals!$B$4,$D514=1,$G514=AM$2),0,IF(AND($D513=Finals!$B$4,$D514=1),1,IF($G514=AM$2,0,AM513)))</f>
        <v>1</v>
      </c>
      <c r="AN514" s="8">
        <f ca="1">IF(AND($D513=Finals!$B$4,$D514=1,$G514=AN$2),0,IF(AND($D513=Finals!$B$4,$D514=1),1,IF($G514=AN$2,0,AN513)))</f>
        <v>1</v>
      </c>
      <c r="AO514" s="8">
        <f ca="1">IF(AND($D513=Finals!$B$4,$D514=1,$G514=AO$2),0,IF(AND($D513=Finals!$B$4,$D514=1),1,IF($G514=AO$2,0,AO513)))</f>
        <v>1</v>
      </c>
      <c r="AP514" s="8">
        <f ca="1">IF(AND($D513=Finals!$B$4,$D514=1,$G514=AP$2),0,IF(AND($D513=Finals!$B$4,$D514=1),1,IF($G514=AP$2,0,AP513)))</f>
        <v>0</v>
      </c>
      <c r="AQ514" s="8">
        <f ca="1">IF(AND($D513=Finals!$B$4,$D514=1,$G514=AQ$2),0,IF(AND($D513=Finals!$B$4,$D514=1),1,IF($G514=AQ$2,0,AQ513)))</f>
        <v>1</v>
      </c>
      <c r="AR514" s="8">
        <f ca="1">IF(AND($D513=Finals!$B$4,$D514=1,$G514=AR$2),0,IF(AND($D513=Finals!$B$4,$D514=1),1,IF($G514=AR$2,0,AR513)))</f>
        <v>1</v>
      </c>
      <c r="AS514" s="8">
        <f ca="1">IF(AND($D513=Finals!$B$4,$D514=1,$G514=AS$2),0,IF(AND($D513=Finals!$B$4,$D514=1),1,IF($G514=AS$2,0,AS513)))</f>
        <v>1</v>
      </c>
      <c r="AT514" s="8">
        <f ca="1">IF(AND($D513=Finals!$B$4,$D514=1,$G514=AT$2),0,IF(AND($D513=Finals!$B$4,$D514=1),1,IF($G514=AT$2,0,AT513)))</f>
        <v>1</v>
      </c>
      <c r="AU514" s="8">
        <f ca="1">IF(AND($D513=Finals!$B$4,$D514=1,$G514=AU$2),0,IF(AND($D513=Finals!$B$4,$D514=1),1,IF($G514=AU$2,0,AU513)))</f>
        <v>1</v>
      </c>
      <c r="AV514" s="8">
        <f ca="1">IF(AND($D513=Finals!$B$4,$D514=1,$G514=AV$2),0,IF(AND($D513=Finals!$B$4,$D514=1),1,IF($G514=AV$2,0,AV513)))</f>
        <v>1</v>
      </c>
      <c r="AW514" s="8">
        <f ca="1">IF(AND($D513=Finals!$B$4,$D514=1,$G514=AW$2),0,IF(AND($D513=Finals!$B$4,$D514=1),1,IF($G514=AW$2,0,AW513)))</f>
        <v>1</v>
      </c>
      <c r="AX514" s="8">
        <f ca="1">IF(AND($D513=Finals!$B$4,$D514=1,$G514=AX$2),0,IF(AND($D513=Finals!$B$4,$D514=1),1,IF($G514=AX$2,0,AX513)))</f>
        <v>1</v>
      </c>
      <c r="AY514" s="8">
        <f ca="1">IF(AND($D513=Finals!$B$4,$D514=1,$G514=AY$2),0,IF(AND($D513=Finals!$B$4,$D514=1),1,IF($G514=AY$2,0,AY513)))</f>
        <v>1</v>
      </c>
      <c r="AZ514" s="8">
        <f ca="1">IF(AND($D513=Finals!$B$4,$D514=1,$G514=AZ$2),0,IF(AND($D513=Finals!$B$4,$D514=1),1,IF($G514=AZ$2,0,AZ513)))</f>
        <v>0</v>
      </c>
      <c r="BA514" s="8">
        <f ca="1">IF(AND($D513=Finals!$B$4,$D514=1,$G514=BA$2),0,IF(AND($D513=Finals!$B$4,$D514=1),1,IF($G514=BA$2,0,BA513)))</f>
        <v>1</v>
      </c>
      <c r="BB514" s="8">
        <f ca="1">IF(AND($D513=Finals!$B$4,$D514=1,$G514=BB$2),0,IF(AND($D513=Finals!$B$4,$D514=1),1,IF($G514=BB$2,0,BB513)))</f>
        <v>1</v>
      </c>
      <c r="BC514" s="8">
        <f ca="1">IF(AND($D513=Finals!$B$4,$D514=1,$G514=BC$2),0,IF(AND($D513=Finals!$B$4,$D514=1),1,IF($G514=BC$2,0,BC513)))</f>
        <v>1</v>
      </c>
      <c r="BD514" s="8">
        <f ca="1">IF(AND($D513=Finals!$B$4,$D514=1,$G514=BD$2),0,IF(AND($D513=Finals!$B$4,$D514=1),1,IF($G514=BD$2,0,BD513)))</f>
        <v>1</v>
      </c>
      <c r="BE514" s="8">
        <f ca="1">IF(AND($D513=Finals!$B$4,$D514=1,$G514=BE$2),0,IF(AND($D513=Finals!$B$4,$D514=1),1,IF($G514=BE$2,0,BE513)))</f>
        <v>1</v>
      </c>
      <c r="BF514" s="4">
        <f ca="1">IF(AND($D513=Finals!$B$4,$D514=1,$G514=BF$2),0,IF(AND($D513=Finals!$B$4,$D514=1),1,IF($G514=BF$2,0,BF513)))</f>
        <v>1</v>
      </c>
      <c r="BG514">
        <f t="shared" ca="1" si="759"/>
        <v>33</v>
      </c>
      <c r="BP514">
        <v>1</v>
      </c>
      <c r="BQ514">
        <f t="shared" ref="BQ514:CZ514" ca="1" si="825">IF(V514=1,1+BP514,BP514)</f>
        <v>1</v>
      </c>
      <c r="BR514">
        <f t="shared" ca="1" si="825"/>
        <v>2</v>
      </c>
      <c r="BS514">
        <f t="shared" ca="1" si="825"/>
        <v>3</v>
      </c>
      <c r="BT514">
        <f t="shared" ca="1" si="825"/>
        <v>4</v>
      </c>
      <c r="BU514">
        <f t="shared" ca="1" si="825"/>
        <v>5</v>
      </c>
      <c r="BV514">
        <f t="shared" ca="1" si="825"/>
        <v>6</v>
      </c>
      <c r="BW514">
        <f t="shared" ca="1" si="825"/>
        <v>7</v>
      </c>
      <c r="BX514">
        <f t="shared" ca="1" si="825"/>
        <v>8</v>
      </c>
      <c r="BY514">
        <f t="shared" ca="1" si="825"/>
        <v>9</v>
      </c>
      <c r="BZ514">
        <f t="shared" ca="1" si="825"/>
        <v>10</v>
      </c>
      <c r="CA514">
        <f t="shared" ca="1" si="825"/>
        <v>10</v>
      </c>
      <c r="CB514">
        <f t="shared" ca="1" si="825"/>
        <v>11</v>
      </c>
      <c r="CC514">
        <f t="shared" ca="1" si="825"/>
        <v>12</v>
      </c>
      <c r="CD514">
        <f t="shared" ca="1" si="825"/>
        <v>13</v>
      </c>
      <c r="CE514">
        <f t="shared" ca="1" si="825"/>
        <v>14</v>
      </c>
      <c r="CF514">
        <f t="shared" ca="1" si="825"/>
        <v>15</v>
      </c>
      <c r="CG514">
        <f t="shared" ca="1" si="825"/>
        <v>16</v>
      </c>
      <c r="CH514">
        <f t="shared" ca="1" si="825"/>
        <v>17</v>
      </c>
      <c r="CI514">
        <f t="shared" ca="1" si="825"/>
        <v>18</v>
      </c>
      <c r="CJ514">
        <f t="shared" ca="1" si="825"/>
        <v>19</v>
      </c>
      <c r="CK514">
        <f t="shared" ca="1" si="825"/>
        <v>19</v>
      </c>
      <c r="CL514">
        <f t="shared" ca="1" si="825"/>
        <v>20</v>
      </c>
      <c r="CM514">
        <f t="shared" ca="1" si="825"/>
        <v>21</v>
      </c>
      <c r="CN514">
        <f t="shared" ca="1" si="825"/>
        <v>22</v>
      </c>
      <c r="CO514">
        <f t="shared" ca="1" si="825"/>
        <v>23</v>
      </c>
      <c r="CP514">
        <f t="shared" ca="1" si="825"/>
        <v>24</v>
      </c>
      <c r="CQ514">
        <f t="shared" ca="1" si="825"/>
        <v>25</v>
      </c>
      <c r="CR514">
        <f t="shared" ca="1" si="825"/>
        <v>26</v>
      </c>
      <c r="CS514">
        <f t="shared" ca="1" si="825"/>
        <v>27</v>
      </c>
      <c r="CT514">
        <f t="shared" ca="1" si="825"/>
        <v>28</v>
      </c>
      <c r="CU514">
        <f t="shared" ca="1" si="825"/>
        <v>28</v>
      </c>
      <c r="CV514">
        <f t="shared" ca="1" si="825"/>
        <v>29</v>
      </c>
      <c r="CW514">
        <f t="shared" ca="1" si="825"/>
        <v>30</v>
      </c>
      <c r="CX514">
        <f t="shared" ca="1" si="825"/>
        <v>31</v>
      </c>
      <c r="CY514">
        <f t="shared" ca="1" si="825"/>
        <v>32</v>
      </c>
      <c r="CZ514">
        <f t="shared" ca="1" si="825"/>
        <v>33</v>
      </c>
      <c r="DA514" s="5">
        <f t="shared" ca="1" si="809"/>
        <v>1</v>
      </c>
      <c r="DB514">
        <f t="shared" ref="DB514:EK514" ca="1" si="826">IF(DB$3&gt;$BG514,"",IF(OR(DA514=36,DA514=""),"",LOOKUP(DB$3,$BP514:$CZ514,$BP$3:$CZ$3)))</f>
        <v>2</v>
      </c>
      <c r="DC514">
        <f t="shared" ca="1" si="826"/>
        <v>3</v>
      </c>
      <c r="DD514">
        <f t="shared" ca="1" si="826"/>
        <v>4</v>
      </c>
      <c r="DE514">
        <f t="shared" ca="1" si="826"/>
        <v>5</v>
      </c>
      <c r="DF514">
        <f t="shared" ca="1" si="826"/>
        <v>6</v>
      </c>
      <c r="DG514">
        <f t="shared" ca="1" si="826"/>
        <v>7</v>
      </c>
      <c r="DH514">
        <f t="shared" ca="1" si="826"/>
        <v>8</v>
      </c>
      <c r="DI514">
        <f t="shared" ca="1" si="826"/>
        <v>9</v>
      </c>
      <c r="DJ514">
        <f t="shared" ca="1" si="826"/>
        <v>11</v>
      </c>
      <c r="DK514">
        <f t="shared" ca="1" si="826"/>
        <v>12</v>
      </c>
      <c r="DL514">
        <f t="shared" ca="1" si="826"/>
        <v>13</v>
      </c>
      <c r="DM514">
        <f t="shared" ca="1" si="826"/>
        <v>14</v>
      </c>
      <c r="DN514">
        <f t="shared" ca="1" si="826"/>
        <v>15</v>
      </c>
      <c r="DO514">
        <f t="shared" ca="1" si="826"/>
        <v>16</v>
      </c>
      <c r="DP514">
        <f t="shared" ca="1" si="826"/>
        <v>17</v>
      </c>
      <c r="DQ514">
        <f t="shared" ca="1" si="826"/>
        <v>18</v>
      </c>
      <c r="DR514">
        <f t="shared" ca="1" si="826"/>
        <v>19</v>
      </c>
      <c r="DS514">
        <f t="shared" ca="1" si="826"/>
        <v>21</v>
      </c>
      <c r="DT514">
        <f t="shared" ca="1" si="826"/>
        <v>22</v>
      </c>
      <c r="DU514">
        <f t="shared" ca="1" si="826"/>
        <v>23</v>
      </c>
      <c r="DV514">
        <f t="shared" ca="1" si="826"/>
        <v>24</v>
      </c>
      <c r="DW514">
        <f t="shared" ca="1" si="826"/>
        <v>25</v>
      </c>
      <c r="DX514">
        <f t="shared" ca="1" si="826"/>
        <v>26</v>
      </c>
      <c r="DY514">
        <f t="shared" ca="1" si="826"/>
        <v>27</v>
      </c>
      <c r="DZ514">
        <f t="shared" ca="1" si="826"/>
        <v>28</v>
      </c>
      <c r="EA514">
        <f t="shared" ca="1" si="826"/>
        <v>29</v>
      </c>
      <c r="EB514">
        <f t="shared" ca="1" si="826"/>
        <v>31</v>
      </c>
      <c r="EC514">
        <f t="shared" ca="1" si="826"/>
        <v>32</v>
      </c>
      <c r="ED514">
        <f t="shared" ca="1" si="826"/>
        <v>33</v>
      </c>
      <c r="EE514">
        <f t="shared" ca="1" si="826"/>
        <v>34</v>
      </c>
      <c r="EF514">
        <f t="shared" ca="1" si="826"/>
        <v>35</v>
      </c>
      <c r="EG514">
        <f t="shared" ca="1" si="826"/>
        <v>36</v>
      </c>
      <c r="EH514" t="str">
        <f t="shared" ca="1" si="826"/>
        <v/>
      </c>
      <c r="EI514" t="str">
        <f t="shared" ca="1" si="826"/>
        <v/>
      </c>
      <c r="EJ514" t="str">
        <f t="shared" ca="1" si="826"/>
        <v/>
      </c>
      <c r="EK514" t="str">
        <f t="shared" ca="1" si="826"/>
        <v/>
      </c>
      <c r="EL514" t="str">
        <f ca="1">IF(I514=1,Finals!I519,"")</f>
        <v/>
      </c>
    </row>
    <row r="515" spans="3:142" x14ac:dyDescent="0.25">
      <c r="C515">
        <v>512</v>
      </c>
      <c r="D515">
        <f ca="1">IF(AND(Finals!K519&gt;Finals!K518,Finals!B$3="Yes"),1,IF(AND(I514=1,Finals!B$2="Yes"),1,IF(AND(E514=Finals!B$5,Calc!D514&gt;=Finals!B$4),1,IF(AND(D514=Finals!B$4,E514&lt;Finals!B$5),D514,1+D514))))</f>
        <v>8</v>
      </c>
      <c r="E515">
        <f ca="1">IF(E514=Finals!B$5,1,IF(AND(I514=1,Finals!B$2="Yes"),1,IF(D514&lt;Finals!B$4,1,Calc!E514+1)))</f>
        <v>1</v>
      </c>
      <c r="F515">
        <f>Finals!D520</f>
        <v>0</v>
      </c>
      <c r="G515">
        <f t="shared" si="698"/>
        <v>0</v>
      </c>
      <c r="H515" t="str">
        <f ca="1">IF(AND(Finals!K519&gt;Finals!K518,Finals!B$3="Yes"),"",IF(AND(I514=1,Finals!B$2="Yes"),"",IF(D514&lt;&gt;Finals!B$4,"",1)))</f>
        <v/>
      </c>
      <c r="I515" t="str">
        <f t="shared" ca="1" si="699"/>
        <v/>
      </c>
      <c r="J515">
        <f ca="1">IF(I515=-1,-BG514,IF(I515=1,36-BG514,0))</f>
        <v>0</v>
      </c>
      <c r="K515">
        <f t="shared" ca="1" si="702"/>
        <v>-4104</v>
      </c>
      <c r="L515">
        <f ca="1">IF(AND($D514=0,$G515=L$3),1,IF($D514=0,0,IF($G515=L$3,1,L514)))</f>
        <v>1</v>
      </c>
      <c r="M515">
        <f ca="1">IF(AND($D514=0,$G515=M$3),1,IF($D514=0,0,IF($G515=M$3,1,M514)))</f>
        <v>1</v>
      </c>
      <c r="N515">
        <f ca="1">IF(AND($D514=0,$G515=N$3),1,IF($D514=0,0,IF($G515=N$3,1,N514)))</f>
        <v>0</v>
      </c>
      <c r="O515">
        <f ca="1">IF(AND($D514=0,$G515=O$3),1,IF($D514=0,0,IF($G515=O$3,1,O514)))</f>
        <v>0</v>
      </c>
      <c r="P515">
        <f ca="1">IF(AND($D514=0,$G515=P$3),1,IF($D514=0,0,IF($G515=P$3,1,P514)))</f>
        <v>1</v>
      </c>
      <c r="Q515">
        <f ca="1">IF(AND($D514=0,$G515=Q$3),1,IF($D514=0,0,IF($G515=Q$3,1,Q514)))</f>
        <v>0</v>
      </c>
      <c r="R515">
        <f ca="1">IF(AND($D514=0,$G515=R$3),1,IF($D514=0,0,IF($G515=R$3,1,R514)))</f>
        <v>1</v>
      </c>
      <c r="S515">
        <f ca="1">IF(AND($D514=0,$G515=S$3),1,IF($D514=0,0,IF($G515=S$3,1,S514)))</f>
        <v>1</v>
      </c>
      <c r="T515">
        <f ca="1">IF(AND($D514=0,$G515=T$3),1,IF($D514=0,0,IF($G515=T$3,1,T514)))</f>
        <v>0</v>
      </c>
      <c r="U515">
        <f ca="1">IF(AND($D514=0,$G515=U$3),1,IF($D514=0,0,IF($G515=U$3,1,U514)))</f>
        <v>1</v>
      </c>
      <c r="V515" s="5">
        <f ca="1">IF(AND($D514=Finals!$B$4,$D515=1,$G515=V$2),0,IF(AND($D514=Finals!$B$4,$D515=1),1,IF($G515=V$2,0,V514)))</f>
        <v>0</v>
      </c>
      <c r="W515" s="8">
        <f ca="1">IF(AND($D514=Finals!$B$4,$D515=1,$G515=W$2),0,IF(AND($D514=Finals!$B$4,$D515=1),1,IF($G515=W$2,0,W514)))</f>
        <v>1</v>
      </c>
      <c r="X515" s="8">
        <f ca="1">IF(AND($D514=Finals!$B$4,$D515=1,$G515=X$2),0,IF(AND($D514=Finals!$B$4,$D515=1),1,IF($G515=X$2,0,X514)))</f>
        <v>1</v>
      </c>
      <c r="Y515" s="8">
        <f ca="1">IF(AND($D514=Finals!$B$4,$D515=1,$G515=Y$2),0,IF(AND($D514=Finals!$B$4,$D515=1),1,IF($G515=Y$2,0,Y514)))</f>
        <v>1</v>
      </c>
      <c r="Z515" s="8">
        <f ca="1">IF(AND($D514=Finals!$B$4,$D515=1,$G515=Z$2),0,IF(AND($D514=Finals!$B$4,$D515=1),1,IF($G515=Z$2,0,Z514)))</f>
        <v>1</v>
      </c>
      <c r="AA515" s="8">
        <f ca="1">IF(AND($D514=Finals!$B$4,$D515=1,$G515=AA$2),0,IF(AND($D514=Finals!$B$4,$D515=1),1,IF($G515=AA$2,0,AA514)))</f>
        <v>1</v>
      </c>
      <c r="AB515" s="8">
        <f ca="1">IF(AND($D514=Finals!$B$4,$D515=1,$G515=AB$2),0,IF(AND($D514=Finals!$B$4,$D515=1),1,IF($G515=AB$2,0,AB514)))</f>
        <v>1</v>
      </c>
      <c r="AC515" s="8">
        <f ca="1">IF(AND($D514=Finals!$B$4,$D515=1,$G515=AC$2),0,IF(AND($D514=Finals!$B$4,$D515=1),1,IF($G515=AC$2,0,AC514)))</f>
        <v>1</v>
      </c>
      <c r="AD515" s="8">
        <f ca="1">IF(AND($D514=Finals!$B$4,$D515=1,$G515=AD$2),0,IF(AND($D514=Finals!$B$4,$D515=1),1,IF($G515=AD$2,0,AD514)))</f>
        <v>1</v>
      </c>
      <c r="AE515" s="8">
        <f ca="1">IF(AND($D514=Finals!$B$4,$D515=1,$G515=AE$2),0,IF(AND($D514=Finals!$B$4,$D515=1),1,IF($G515=AE$2,0,AE514)))</f>
        <v>1</v>
      </c>
      <c r="AF515" s="8">
        <f ca="1">IF(AND($D514=Finals!$B$4,$D515=1,$G515=AF$2),0,IF(AND($D514=Finals!$B$4,$D515=1),1,IF($G515=AF$2,0,AF514)))</f>
        <v>0</v>
      </c>
      <c r="AG515" s="8">
        <f ca="1">IF(AND($D514=Finals!$B$4,$D515=1,$G515=AG$2),0,IF(AND($D514=Finals!$B$4,$D515=1),1,IF($G515=AG$2,0,AG514)))</f>
        <v>1</v>
      </c>
      <c r="AH515" s="8">
        <f ca="1">IF(AND($D514=Finals!$B$4,$D515=1,$G515=AH$2),0,IF(AND($D514=Finals!$B$4,$D515=1),1,IF($G515=AH$2,0,AH514)))</f>
        <v>1</v>
      </c>
      <c r="AI515" s="8">
        <f ca="1">IF(AND($D514=Finals!$B$4,$D515=1,$G515=AI$2),0,IF(AND($D514=Finals!$B$4,$D515=1),1,IF($G515=AI$2,0,AI514)))</f>
        <v>1</v>
      </c>
      <c r="AJ515" s="8">
        <f ca="1">IF(AND($D514=Finals!$B$4,$D515=1,$G515=AJ$2),0,IF(AND($D514=Finals!$B$4,$D515=1),1,IF($G515=AJ$2,0,AJ514)))</f>
        <v>1</v>
      </c>
      <c r="AK515" s="8">
        <f ca="1">IF(AND($D514=Finals!$B$4,$D515=1,$G515=AK$2),0,IF(AND($D514=Finals!$B$4,$D515=1),1,IF($G515=AK$2,0,AK514)))</f>
        <v>1</v>
      </c>
      <c r="AL515" s="8">
        <f ca="1">IF(AND($D514=Finals!$B$4,$D515=1,$G515=AL$2),0,IF(AND($D514=Finals!$B$4,$D515=1),1,IF($G515=AL$2,0,AL514)))</f>
        <v>1</v>
      </c>
      <c r="AM515" s="8">
        <f ca="1">IF(AND($D514=Finals!$B$4,$D515=1,$G515=AM$2),0,IF(AND($D514=Finals!$B$4,$D515=1),1,IF($G515=AM$2,0,AM514)))</f>
        <v>1</v>
      </c>
      <c r="AN515" s="8">
        <f ca="1">IF(AND($D514=Finals!$B$4,$D515=1,$G515=AN$2),0,IF(AND($D514=Finals!$B$4,$D515=1),1,IF($G515=AN$2,0,AN514)))</f>
        <v>1</v>
      </c>
      <c r="AO515" s="8">
        <f ca="1">IF(AND($D514=Finals!$B$4,$D515=1,$G515=AO$2),0,IF(AND($D514=Finals!$B$4,$D515=1),1,IF($G515=AO$2,0,AO514)))</f>
        <v>1</v>
      </c>
      <c r="AP515" s="8">
        <f ca="1">IF(AND($D514=Finals!$B$4,$D515=1,$G515=AP$2),0,IF(AND($D514=Finals!$B$4,$D515=1),1,IF($G515=AP$2,0,AP514)))</f>
        <v>0</v>
      </c>
      <c r="AQ515" s="8">
        <f ca="1">IF(AND($D514=Finals!$B$4,$D515=1,$G515=AQ$2),0,IF(AND($D514=Finals!$B$4,$D515=1),1,IF($G515=AQ$2,0,AQ514)))</f>
        <v>1</v>
      </c>
      <c r="AR515" s="8">
        <f ca="1">IF(AND($D514=Finals!$B$4,$D515=1,$G515=AR$2),0,IF(AND($D514=Finals!$B$4,$D515=1),1,IF($G515=AR$2,0,AR514)))</f>
        <v>1</v>
      </c>
      <c r="AS515" s="8">
        <f ca="1">IF(AND($D514=Finals!$B$4,$D515=1,$G515=AS$2),0,IF(AND($D514=Finals!$B$4,$D515=1),1,IF($G515=AS$2,0,AS514)))</f>
        <v>1</v>
      </c>
      <c r="AT515" s="8">
        <f ca="1">IF(AND($D514=Finals!$B$4,$D515=1,$G515=AT$2),0,IF(AND($D514=Finals!$B$4,$D515=1),1,IF($G515=AT$2,0,AT514)))</f>
        <v>1</v>
      </c>
      <c r="AU515" s="8">
        <f ca="1">IF(AND($D514=Finals!$B$4,$D515=1,$G515=AU$2),0,IF(AND($D514=Finals!$B$4,$D515=1),1,IF($G515=AU$2,0,AU514)))</f>
        <v>1</v>
      </c>
      <c r="AV515" s="8">
        <f ca="1">IF(AND($D514=Finals!$B$4,$D515=1,$G515=AV$2),0,IF(AND($D514=Finals!$B$4,$D515=1),1,IF($G515=AV$2,0,AV514)))</f>
        <v>1</v>
      </c>
      <c r="AW515" s="8">
        <f ca="1">IF(AND($D514=Finals!$B$4,$D515=1,$G515=AW$2),0,IF(AND($D514=Finals!$B$4,$D515=1),1,IF($G515=AW$2,0,AW514)))</f>
        <v>1</v>
      </c>
      <c r="AX515" s="8">
        <f ca="1">IF(AND($D514=Finals!$B$4,$D515=1,$G515=AX$2),0,IF(AND($D514=Finals!$B$4,$D515=1),1,IF($G515=AX$2,0,AX514)))</f>
        <v>1</v>
      </c>
      <c r="AY515" s="8">
        <f ca="1">IF(AND($D514=Finals!$B$4,$D515=1,$G515=AY$2),0,IF(AND($D514=Finals!$B$4,$D515=1),1,IF($G515=AY$2,0,AY514)))</f>
        <v>1</v>
      </c>
      <c r="AZ515" s="8">
        <f ca="1">IF(AND($D514=Finals!$B$4,$D515=1,$G515=AZ$2),0,IF(AND($D514=Finals!$B$4,$D515=1),1,IF($G515=AZ$2,0,AZ514)))</f>
        <v>0</v>
      </c>
      <c r="BA515" s="8">
        <f ca="1">IF(AND($D514=Finals!$B$4,$D515=1,$G515=BA$2),0,IF(AND($D514=Finals!$B$4,$D515=1),1,IF($G515=BA$2,0,BA514)))</f>
        <v>1</v>
      </c>
      <c r="BB515" s="8">
        <f ca="1">IF(AND($D514=Finals!$B$4,$D515=1,$G515=BB$2),0,IF(AND($D514=Finals!$B$4,$D515=1),1,IF($G515=BB$2,0,BB514)))</f>
        <v>1</v>
      </c>
      <c r="BC515" s="8">
        <f ca="1">IF(AND($D514=Finals!$B$4,$D515=1,$G515=BC$2),0,IF(AND($D514=Finals!$B$4,$D515=1),1,IF($G515=BC$2,0,BC514)))</f>
        <v>1</v>
      </c>
      <c r="BD515" s="8">
        <f ca="1">IF(AND($D514=Finals!$B$4,$D515=1,$G515=BD$2),0,IF(AND($D514=Finals!$B$4,$D515=1),1,IF($G515=BD$2,0,BD514)))</f>
        <v>1</v>
      </c>
      <c r="BE515" s="8">
        <f ca="1">IF(AND($D514=Finals!$B$4,$D515=1,$G515=BE$2),0,IF(AND($D514=Finals!$B$4,$D515=1),1,IF($G515=BE$2,0,BE514)))</f>
        <v>1</v>
      </c>
      <c r="BF515" s="4">
        <f ca="1">IF(AND($D514=Finals!$B$4,$D515=1,$G515=BF$2),0,IF(AND($D514=Finals!$B$4,$D515=1),1,IF($G515=BF$2,0,BF514)))</f>
        <v>1</v>
      </c>
      <c r="BG515">
        <f t="shared" ca="1" si="759"/>
        <v>33</v>
      </c>
      <c r="BP515">
        <v>1</v>
      </c>
      <c r="BQ515">
        <f t="shared" ref="BQ515:CZ515" ca="1" si="827">IF(V515=1,1+BP515,BP515)</f>
        <v>1</v>
      </c>
      <c r="BR515">
        <f t="shared" ca="1" si="827"/>
        <v>2</v>
      </c>
      <c r="BS515">
        <f t="shared" ca="1" si="827"/>
        <v>3</v>
      </c>
      <c r="BT515">
        <f t="shared" ca="1" si="827"/>
        <v>4</v>
      </c>
      <c r="BU515">
        <f t="shared" ca="1" si="827"/>
        <v>5</v>
      </c>
      <c r="BV515">
        <f t="shared" ca="1" si="827"/>
        <v>6</v>
      </c>
      <c r="BW515">
        <f t="shared" ca="1" si="827"/>
        <v>7</v>
      </c>
      <c r="BX515">
        <f t="shared" ca="1" si="827"/>
        <v>8</v>
      </c>
      <c r="BY515">
        <f t="shared" ca="1" si="827"/>
        <v>9</v>
      </c>
      <c r="BZ515">
        <f t="shared" ca="1" si="827"/>
        <v>10</v>
      </c>
      <c r="CA515">
        <f t="shared" ca="1" si="827"/>
        <v>10</v>
      </c>
      <c r="CB515">
        <f t="shared" ca="1" si="827"/>
        <v>11</v>
      </c>
      <c r="CC515">
        <f t="shared" ca="1" si="827"/>
        <v>12</v>
      </c>
      <c r="CD515">
        <f t="shared" ca="1" si="827"/>
        <v>13</v>
      </c>
      <c r="CE515">
        <f t="shared" ca="1" si="827"/>
        <v>14</v>
      </c>
      <c r="CF515">
        <f t="shared" ca="1" si="827"/>
        <v>15</v>
      </c>
      <c r="CG515">
        <f t="shared" ca="1" si="827"/>
        <v>16</v>
      </c>
      <c r="CH515">
        <f t="shared" ca="1" si="827"/>
        <v>17</v>
      </c>
      <c r="CI515">
        <f t="shared" ca="1" si="827"/>
        <v>18</v>
      </c>
      <c r="CJ515">
        <f t="shared" ca="1" si="827"/>
        <v>19</v>
      </c>
      <c r="CK515">
        <f t="shared" ca="1" si="827"/>
        <v>19</v>
      </c>
      <c r="CL515">
        <f t="shared" ca="1" si="827"/>
        <v>20</v>
      </c>
      <c r="CM515">
        <f t="shared" ca="1" si="827"/>
        <v>21</v>
      </c>
      <c r="CN515">
        <f t="shared" ca="1" si="827"/>
        <v>22</v>
      </c>
      <c r="CO515">
        <f t="shared" ca="1" si="827"/>
        <v>23</v>
      </c>
      <c r="CP515">
        <f t="shared" ca="1" si="827"/>
        <v>24</v>
      </c>
      <c r="CQ515">
        <f t="shared" ca="1" si="827"/>
        <v>25</v>
      </c>
      <c r="CR515">
        <f t="shared" ca="1" si="827"/>
        <v>26</v>
      </c>
      <c r="CS515">
        <f t="shared" ca="1" si="827"/>
        <v>27</v>
      </c>
      <c r="CT515">
        <f t="shared" ca="1" si="827"/>
        <v>28</v>
      </c>
      <c r="CU515">
        <f t="shared" ca="1" si="827"/>
        <v>28</v>
      </c>
      <c r="CV515">
        <f t="shared" ca="1" si="827"/>
        <v>29</v>
      </c>
      <c r="CW515">
        <f t="shared" ca="1" si="827"/>
        <v>30</v>
      </c>
      <c r="CX515">
        <f t="shared" ca="1" si="827"/>
        <v>31</v>
      </c>
      <c r="CY515">
        <f t="shared" ca="1" si="827"/>
        <v>32</v>
      </c>
      <c r="CZ515">
        <f t="shared" ca="1" si="827"/>
        <v>33</v>
      </c>
      <c r="DA515" s="5">
        <f t="shared" ca="1" si="809"/>
        <v>1</v>
      </c>
      <c r="DB515">
        <f t="shared" ref="DB515:EK515" ca="1" si="828">IF(DB$3&gt;$BG515,"",IF(OR(DA515=36,DA515=""),"",LOOKUP(DB$3,$BP515:$CZ515,$BP$3:$CZ$3)))</f>
        <v>2</v>
      </c>
      <c r="DC515">
        <f t="shared" ca="1" si="828"/>
        <v>3</v>
      </c>
      <c r="DD515">
        <f t="shared" ca="1" si="828"/>
        <v>4</v>
      </c>
      <c r="DE515">
        <f t="shared" ca="1" si="828"/>
        <v>5</v>
      </c>
      <c r="DF515">
        <f t="shared" ca="1" si="828"/>
        <v>6</v>
      </c>
      <c r="DG515">
        <f t="shared" ca="1" si="828"/>
        <v>7</v>
      </c>
      <c r="DH515">
        <f t="shared" ca="1" si="828"/>
        <v>8</v>
      </c>
      <c r="DI515">
        <f t="shared" ca="1" si="828"/>
        <v>9</v>
      </c>
      <c r="DJ515">
        <f t="shared" ca="1" si="828"/>
        <v>11</v>
      </c>
      <c r="DK515">
        <f t="shared" ca="1" si="828"/>
        <v>12</v>
      </c>
      <c r="DL515">
        <f t="shared" ca="1" si="828"/>
        <v>13</v>
      </c>
      <c r="DM515">
        <f t="shared" ca="1" si="828"/>
        <v>14</v>
      </c>
      <c r="DN515">
        <f t="shared" ca="1" si="828"/>
        <v>15</v>
      </c>
      <c r="DO515">
        <f t="shared" ca="1" si="828"/>
        <v>16</v>
      </c>
      <c r="DP515">
        <f t="shared" ca="1" si="828"/>
        <v>17</v>
      </c>
      <c r="DQ515">
        <f t="shared" ca="1" si="828"/>
        <v>18</v>
      </c>
      <c r="DR515">
        <f t="shared" ca="1" si="828"/>
        <v>19</v>
      </c>
      <c r="DS515">
        <f t="shared" ca="1" si="828"/>
        <v>21</v>
      </c>
      <c r="DT515">
        <f t="shared" ca="1" si="828"/>
        <v>22</v>
      </c>
      <c r="DU515">
        <f t="shared" ca="1" si="828"/>
        <v>23</v>
      </c>
      <c r="DV515">
        <f t="shared" ca="1" si="828"/>
        <v>24</v>
      </c>
      <c r="DW515">
        <f t="shared" ca="1" si="828"/>
        <v>25</v>
      </c>
      <c r="DX515">
        <f t="shared" ca="1" si="828"/>
        <v>26</v>
      </c>
      <c r="DY515">
        <f t="shared" ca="1" si="828"/>
        <v>27</v>
      </c>
      <c r="DZ515">
        <f t="shared" ca="1" si="828"/>
        <v>28</v>
      </c>
      <c r="EA515">
        <f t="shared" ca="1" si="828"/>
        <v>29</v>
      </c>
      <c r="EB515">
        <f t="shared" ca="1" si="828"/>
        <v>31</v>
      </c>
      <c r="EC515">
        <f t="shared" ca="1" si="828"/>
        <v>32</v>
      </c>
      <c r="ED515">
        <f t="shared" ca="1" si="828"/>
        <v>33</v>
      </c>
      <c r="EE515">
        <f t="shared" ca="1" si="828"/>
        <v>34</v>
      </c>
      <c r="EF515">
        <f t="shared" ca="1" si="828"/>
        <v>35</v>
      </c>
      <c r="EG515">
        <f t="shared" ca="1" si="828"/>
        <v>36</v>
      </c>
      <c r="EH515" t="str">
        <f t="shared" ca="1" si="828"/>
        <v/>
      </c>
      <c r="EI515" t="str">
        <f t="shared" ca="1" si="828"/>
        <v/>
      </c>
      <c r="EJ515" t="str">
        <f t="shared" ca="1" si="828"/>
        <v/>
      </c>
      <c r="EK515" t="str">
        <f t="shared" ca="1" si="828"/>
        <v/>
      </c>
      <c r="EL515" t="str">
        <f ca="1">IF(I515=1,Finals!I520,"")</f>
        <v/>
      </c>
    </row>
    <row r="516" spans="3:142" x14ac:dyDescent="0.25">
      <c r="C516">
        <v>513</v>
      </c>
      <c r="D516">
        <f ca="1">IF(AND(Finals!K520&gt;Finals!K519,Finals!B$3="Yes"),1,IF(AND(I515=1,Finals!B$2="Yes"),1,IF(AND(E515=Finals!B$5,Calc!D515&gt;=Finals!B$4),1,IF(AND(D515=Finals!B$4,E515&lt;Finals!B$5),D515,1+D515))))</f>
        <v>9</v>
      </c>
      <c r="E516">
        <f ca="1">IF(E515=Finals!B$5,1,IF(AND(I515=1,Finals!B$2="Yes"),1,IF(D515&lt;Finals!B$4,1,Calc!E515+1)))</f>
        <v>1</v>
      </c>
      <c r="F516">
        <f>Finals!D521</f>
        <v>0</v>
      </c>
      <c r="G516">
        <f t="shared" si="698"/>
        <v>0</v>
      </c>
      <c r="H516" t="str">
        <f ca="1">IF(AND(Finals!K520&gt;Finals!K519,Finals!B$3="Yes"),"",IF(AND(I515=1,Finals!B$2="Yes"),"",IF(D515&lt;&gt;Finals!B$4,"",1)))</f>
        <v/>
      </c>
      <c r="I516" t="str">
        <f t="shared" ca="1" si="699"/>
        <v/>
      </c>
      <c r="J516">
        <f ca="1">IF(I516=-1,-BG515,IF(I516=1,36-BG515,0))</f>
        <v>0</v>
      </c>
      <c r="K516">
        <f t="shared" ca="1" si="702"/>
        <v>-4104</v>
      </c>
      <c r="L516">
        <f ca="1">IF(AND($D515=0,$G516=L$3),1,IF($D515=0,0,IF($G516=L$3,1,L515)))</f>
        <v>1</v>
      </c>
      <c r="M516">
        <f ca="1">IF(AND($D515=0,$G516=M$3),1,IF($D515=0,0,IF($G516=M$3,1,M515)))</f>
        <v>1</v>
      </c>
      <c r="N516">
        <f ca="1">IF(AND($D515=0,$G516=N$3),1,IF($D515=0,0,IF($G516=N$3,1,N515)))</f>
        <v>0</v>
      </c>
      <c r="O516">
        <f ca="1">IF(AND($D515=0,$G516=O$3),1,IF($D515=0,0,IF($G516=O$3,1,O515)))</f>
        <v>0</v>
      </c>
      <c r="P516">
        <f ca="1">IF(AND($D515=0,$G516=P$3),1,IF($D515=0,0,IF($G516=P$3,1,P515)))</f>
        <v>1</v>
      </c>
      <c r="Q516">
        <f ca="1">IF(AND($D515=0,$G516=Q$3),1,IF($D515=0,0,IF($G516=Q$3,1,Q515)))</f>
        <v>0</v>
      </c>
      <c r="R516">
        <f ca="1">IF(AND($D515=0,$G516=R$3),1,IF($D515=0,0,IF($G516=R$3,1,R515)))</f>
        <v>1</v>
      </c>
      <c r="S516">
        <f ca="1">IF(AND($D515=0,$G516=S$3),1,IF($D515=0,0,IF($G516=S$3,1,S515)))</f>
        <v>1</v>
      </c>
      <c r="T516">
        <f ca="1">IF(AND($D515=0,$G516=T$3),1,IF($D515=0,0,IF($G516=T$3,1,T515)))</f>
        <v>0</v>
      </c>
      <c r="U516">
        <f ca="1">IF(AND($D515=0,$G516=U$3),1,IF($D515=0,0,IF($G516=U$3,1,U515)))</f>
        <v>1</v>
      </c>
      <c r="V516" s="5">
        <f ca="1">IF(AND($D515=Finals!$B$4,$D516=1,$G516=V$2),0,IF(AND($D515=Finals!$B$4,$D516=1),1,IF($G516=V$2,0,V515)))</f>
        <v>0</v>
      </c>
      <c r="W516" s="8">
        <f ca="1">IF(AND($D515=Finals!$B$4,$D516=1,$G516=W$2),0,IF(AND($D515=Finals!$B$4,$D516=1),1,IF($G516=W$2,0,W515)))</f>
        <v>1</v>
      </c>
      <c r="X516" s="8">
        <f ca="1">IF(AND($D515=Finals!$B$4,$D516=1,$G516=X$2),0,IF(AND($D515=Finals!$B$4,$D516=1),1,IF($G516=X$2,0,X515)))</f>
        <v>1</v>
      </c>
      <c r="Y516" s="8">
        <f ca="1">IF(AND($D515=Finals!$B$4,$D516=1,$G516=Y$2),0,IF(AND($D515=Finals!$B$4,$D516=1),1,IF($G516=Y$2,0,Y515)))</f>
        <v>1</v>
      </c>
      <c r="Z516" s="8">
        <f ca="1">IF(AND($D515=Finals!$B$4,$D516=1,$G516=Z$2),0,IF(AND($D515=Finals!$B$4,$D516=1),1,IF($G516=Z$2,0,Z515)))</f>
        <v>1</v>
      </c>
      <c r="AA516" s="8">
        <f ca="1">IF(AND($D515=Finals!$B$4,$D516=1,$G516=AA$2),0,IF(AND($D515=Finals!$B$4,$D516=1),1,IF($G516=AA$2,0,AA515)))</f>
        <v>1</v>
      </c>
      <c r="AB516" s="8">
        <f ca="1">IF(AND($D515=Finals!$B$4,$D516=1,$G516=AB$2),0,IF(AND($D515=Finals!$B$4,$D516=1),1,IF($G516=AB$2,0,AB515)))</f>
        <v>1</v>
      </c>
      <c r="AC516" s="8">
        <f ca="1">IF(AND($D515=Finals!$B$4,$D516=1,$G516=AC$2),0,IF(AND($D515=Finals!$B$4,$D516=1),1,IF($G516=AC$2,0,AC515)))</f>
        <v>1</v>
      </c>
      <c r="AD516" s="8">
        <f ca="1">IF(AND($D515=Finals!$B$4,$D516=1,$G516=AD$2),0,IF(AND($D515=Finals!$B$4,$D516=1),1,IF($G516=AD$2,0,AD515)))</f>
        <v>1</v>
      </c>
      <c r="AE516" s="8">
        <f ca="1">IF(AND($D515=Finals!$B$4,$D516=1,$G516=AE$2),0,IF(AND($D515=Finals!$B$4,$D516=1),1,IF($G516=AE$2,0,AE515)))</f>
        <v>1</v>
      </c>
      <c r="AF516" s="8">
        <f ca="1">IF(AND($D515=Finals!$B$4,$D516=1,$G516=AF$2),0,IF(AND($D515=Finals!$B$4,$D516=1),1,IF($G516=AF$2,0,AF515)))</f>
        <v>0</v>
      </c>
      <c r="AG516" s="8">
        <f ca="1">IF(AND($D515=Finals!$B$4,$D516=1,$G516=AG$2),0,IF(AND($D515=Finals!$B$4,$D516=1),1,IF($G516=AG$2,0,AG515)))</f>
        <v>1</v>
      </c>
      <c r="AH516" s="8">
        <f ca="1">IF(AND($D515=Finals!$B$4,$D516=1,$G516=AH$2),0,IF(AND($D515=Finals!$B$4,$D516=1),1,IF($G516=AH$2,0,AH515)))</f>
        <v>1</v>
      </c>
      <c r="AI516" s="8">
        <f ca="1">IF(AND($D515=Finals!$B$4,$D516=1,$G516=AI$2),0,IF(AND($D515=Finals!$B$4,$D516=1),1,IF($G516=AI$2,0,AI515)))</f>
        <v>1</v>
      </c>
      <c r="AJ516" s="8">
        <f ca="1">IF(AND($D515=Finals!$B$4,$D516=1,$G516=AJ$2),0,IF(AND($D515=Finals!$B$4,$D516=1),1,IF($G516=AJ$2,0,AJ515)))</f>
        <v>1</v>
      </c>
      <c r="AK516" s="8">
        <f ca="1">IF(AND($D515=Finals!$B$4,$D516=1,$G516=AK$2),0,IF(AND($D515=Finals!$B$4,$D516=1),1,IF($G516=AK$2,0,AK515)))</f>
        <v>1</v>
      </c>
      <c r="AL516" s="8">
        <f ca="1">IF(AND($D515=Finals!$B$4,$D516=1,$G516=AL$2),0,IF(AND($D515=Finals!$B$4,$D516=1),1,IF($G516=AL$2,0,AL515)))</f>
        <v>1</v>
      </c>
      <c r="AM516" s="8">
        <f ca="1">IF(AND($D515=Finals!$B$4,$D516=1,$G516=AM$2),0,IF(AND($D515=Finals!$B$4,$D516=1),1,IF($G516=AM$2,0,AM515)))</f>
        <v>1</v>
      </c>
      <c r="AN516" s="8">
        <f ca="1">IF(AND($D515=Finals!$B$4,$D516=1,$G516=AN$2),0,IF(AND($D515=Finals!$B$4,$D516=1),1,IF($G516=AN$2,0,AN515)))</f>
        <v>1</v>
      </c>
      <c r="AO516" s="8">
        <f ca="1">IF(AND($D515=Finals!$B$4,$D516=1,$G516=AO$2),0,IF(AND($D515=Finals!$B$4,$D516=1),1,IF($G516=AO$2,0,AO515)))</f>
        <v>1</v>
      </c>
      <c r="AP516" s="8">
        <f ca="1">IF(AND($D515=Finals!$B$4,$D516=1,$G516=AP$2),0,IF(AND($D515=Finals!$B$4,$D516=1),1,IF($G516=AP$2,0,AP515)))</f>
        <v>0</v>
      </c>
      <c r="AQ516" s="8">
        <f ca="1">IF(AND($D515=Finals!$B$4,$D516=1,$G516=AQ$2),0,IF(AND($D515=Finals!$B$4,$D516=1),1,IF($G516=AQ$2,0,AQ515)))</f>
        <v>1</v>
      </c>
      <c r="AR516" s="8">
        <f ca="1">IF(AND($D515=Finals!$B$4,$D516=1,$G516=AR$2),0,IF(AND($D515=Finals!$B$4,$D516=1),1,IF($G516=AR$2,0,AR515)))</f>
        <v>1</v>
      </c>
      <c r="AS516" s="8">
        <f ca="1">IF(AND($D515=Finals!$B$4,$D516=1,$G516=AS$2),0,IF(AND($D515=Finals!$B$4,$D516=1),1,IF($G516=AS$2,0,AS515)))</f>
        <v>1</v>
      </c>
      <c r="AT516" s="8">
        <f ca="1">IF(AND($D515=Finals!$B$4,$D516=1,$G516=AT$2),0,IF(AND($D515=Finals!$B$4,$D516=1),1,IF($G516=AT$2,0,AT515)))</f>
        <v>1</v>
      </c>
      <c r="AU516" s="8">
        <f ca="1">IF(AND($D515=Finals!$B$4,$D516=1,$G516=AU$2),0,IF(AND($D515=Finals!$B$4,$D516=1),1,IF($G516=AU$2,0,AU515)))</f>
        <v>1</v>
      </c>
      <c r="AV516" s="8">
        <f ca="1">IF(AND($D515=Finals!$B$4,$D516=1,$G516=AV$2),0,IF(AND($D515=Finals!$B$4,$D516=1),1,IF($G516=AV$2,0,AV515)))</f>
        <v>1</v>
      </c>
      <c r="AW516" s="8">
        <f ca="1">IF(AND($D515=Finals!$B$4,$D516=1,$G516=AW$2),0,IF(AND($D515=Finals!$B$4,$D516=1),1,IF($G516=AW$2,0,AW515)))</f>
        <v>1</v>
      </c>
      <c r="AX516" s="8">
        <f ca="1">IF(AND($D515=Finals!$B$4,$D516=1,$G516=AX$2),0,IF(AND($D515=Finals!$B$4,$D516=1),1,IF($G516=AX$2,0,AX515)))</f>
        <v>1</v>
      </c>
      <c r="AY516" s="8">
        <f ca="1">IF(AND($D515=Finals!$B$4,$D516=1,$G516=AY$2),0,IF(AND($D515=Finals!$B$4,$D516=1),1,IF($G516=AY$2,0,AY515)))</f>
        <v>1</v>
      </c>
      <c r="AZ516" s="8">
        <f ca="1">IF(AND($D515=Finals!$B$4,$D516=1,$G516=AZ$2),0,IF(AND($D515=Finals!$B$4,$D516=1),1,IF($G516=AZ$2,0,AZ515)))</f>
        <v>0</v>
      </c>
      <c r="BA516" s="8">
        <f ca="1">IF(AND($D515=Finals!$B$4,$D516=1,$G516=BA$2),0,IF(AND($D515=Finals!$B$4,$D516=1),1,IF($G516=BA$2,0,BA515)))</f>
        <v>1</v>
      </c>
      <c r="BB516" s="8">
        <f ca="1">IF(AND($D515=Finals!$B$4,$D516=1,$G516=BB$2),0,IF(AND($D515=Finals!$B$4,$D516=1),1,IF($G516=BB$2,0,BB515)))</f>
        <v>1</v>
      </c>
      <c r="BC516" s="8">
        <f ca="1">IF(AND($D515=Finals!$B$4,$D516=1,$G516=BC$2),0,IF(AND($D515=Finals!$B$4,$D516=1),1,IF($G516=BC$2,0,BC515)))</f>
        <v>1</v>
      </c>
      <c r="BD516" s="8">
        <f ca="1">IF(AND($D515=Finals!$B$4,$D516=1,$G516=BD$2),0,IF(AND($D515=Finals!$B$4,$D516=1),1,IF($G516=BD$2,0,BD515)))</f>
        <v>1</v>
      </c>
      <c r="BE516" s="8">
        <f ca="1">IF(AND($D515=Finals!$B$4,$D516=1,$G516=BE$2),0,IF(AND($D515=Finals!$B$4,$D516=1),1,IF($G516=BE$2,0,BE515)))</f>
        <v>1</v>
      </c>
      <c r="BF516" s="4">
        <f ca="1">IF(AND($D515=Finals!$B$4,$D516=1,$G516=BF$2),0,IF(AND($D515=Finals!$B$4,$D516=1),1,IF($G516=BF$2,0,BF515)))</f>
        <v>1</v>
      </c>
      <c r="BG516">
        <f t="shared" ca="1" si="759"/>
        <v>33</v>
      </c>
      <c r="BP516">
        <v>1</v>
      </c>
      <c r="BQ516">
        <f t="shared" ref="BQ516:CZ516" ca="1" si="829">IF(V516=1,1+BP516,BP516)</f>
        <v>1</v>
      </c>
      <c r="BR516">
        <f t="shared" ca="1" si="829"/>
        <v>2</v>
      </c>
      <c r="BS516">
        <f t="shared" ca="1" si="829"/>
        <v>3</v>
      </c>
      <c r="BT516">
        <f t="shared" ca="1" si="829"/>
        <v>4</v>
      </c>
      <c r="BU516">
        <f t="shared" ca="1" si="829"/>
        <v>5</v>
      </c>
      <c r="BV516">
        <f t="shared" ca="1" si="829"/>
        <v>6</v>
      </c>
      <c r="BW516">
        <f t="shared" ca="1" si="829"/>
        <v>7</v>
      </c>
      <c r="BX516">
        <f t="shared" ca="1" si="829"/>
        <v>8</v>
      </c>
      <c r="BY516">
        <f t="shared" ca="1" si="829"/>
        <v>9</v>
      </c>
      <c r="BZ516">
        <f t="shared" ca="1" si="829"/>
        <v>10</v>
      </c>
      <c r="CA516">
        <f t="shared" ca="1" si="829"/>
        <v>10</v>
      </c>
      <c r="CB516">
        <f t="shared" ca="1" si="829"/>
        <v>11</v>
      </c>
      <c r="CC516">
        <f t="shared" ca="1" si="829"/>
        <v>12</v>
      </c>
      <c r="CD516">
        <f t="shared" ca="1" si="829"/>
        <v>13</v>
      </c>
      <c r="CE516">
        <f t="shared" ca="1" si="829"/>
        <v>14</v>
      </c>
      <c r="CF516">
        <f t="shared" ca="1" si="829"/>
        <v>15</v>
      </c>
      <c r="CG516">
        <f t="shared" ca="1" si="829"/>
        <v>16</v>
      </c>
      <c r="CH516">
        <f t="shared" ca="1" si="829"/>
        <v>17</v>
      </c>
      <c r="CI516">
        <f t="shared" ca="1" si="829"/>
        <v>18</v>
      </c>
      <c r="CJ516">
        <f t="shared" ca="1" si="829"/>
        <v>19</v>
      </c>
      <c r="CK516">
        <f t="shared" ca="1" si="829"/>
        <v>19</v>
      </c>
      <c r="CL516">
        <f t="shared" ca="1" si="829"/>
        <v>20</v>
      </c>
      <c r="CM516">
        <f t="shared" ca="1" si="829"/>
        <v>21</v>
      </c>
      <c r="CN516">
        <f t="shared" ca="1" si="829"/>
        <v>22</v>
      </c>
      <c r="CO516">
        <f t="shared" ca="1" si="829"/>
        <v>23</v>
      </c>
      <c r="CP516">
        <f t="shared" ca="1" si="829"/>
        <v>24</v>
      </c>
      <c r="CQ516">
        <f t="shared" ca="1" si="829"/>
        <v>25</v>
      </c>
      <c r="CR516">
        <f t="shared" ca="1" si="829"/>
        <v>26</v>
      </c>
      <c r="CS516">
        <f t="shared" ca="1" si="829"/>
        <v>27</v>
      </c>
      <c r="CT516">
        <f t="shared" ca="1" si="829"/>
        <v>28</v>
      </c>
      <c r="CU516">
        <f t="shared" ca="1" si="829"/>
        <v>28</v>
      </c>
      <c r="CV516">
        <f t="shared" ca="1" si="829"/>
        <v>29</v>
      </c>
      <c r="CW516">
        <f t="shared" ca="1" si="829"/>
        <v>30</v>
      </c>
      <c r="CX516">
        <f t="shared" ca="1" si="829"/>
        <v>31</v>
      </c>
      <c r="CY516">
        <f t="shared" ca="1" si="829"/>
        <v>32</v>
      </c>
      <c r="CZ516">
        <f t="shared" ca="1" si="829"/>
        <v>33</v>
      </c>
      <c r="DA516" s="5">
        <f t="shared" ca="1" si="809"/>
        <v>1</v>
      </c>
      <c r="DB516">
        <f t="shared" ref="DB516:EK516" ca="1" si="830">IF(DB$3&gt;$BG516,"",IF(OR(DA516=36,DA516=""),"",LOOKUP(DB$3,$BP516:$CZ516,$BP$3:$CZ$3)))</f>
        <v>2</v>
      </c>
      <c r="DC516">
        <f t="shared" ca="1" si="830"/>
        <v>3</v>
      </c>
      <c r="DD516">
        <f t="shared" ca="1" si="830"/>
        <v>4</v>
      </c>
      <c r="DE516">
        <f t="shared" ca="1" si="830"/>
        <v>5</v>
      </c>
      <c r="DF516">
        <f t="shared" ca="1" si="830"/>
        <v>6</v>
      </c>
      <c r="DG516">
        <f t="shared" ca="1" si="830"/>
        <v>7</v>
      </c>
      <c r="DH516">
        <f t="shared" ca="1" si="830"/>
        <v>8</v>
      </c>
      <c r="DI516">
        <f t="shared" ca="1" si="830"/>
        <v>9</v>
      </c>
      <c r="DJ516">
        <f t="shared" ca="1" si="830"/>
        <v>11</v>
      </c>
      <c r="DK516">
        <f t="shared" ca="1" si="830"/>
        <v>12</v>
      </c>
      <c r="DL516">
        <f t="shared" ca="1" si="830"/>
        <v>13</v>
      </c>
      <c r="DM516">
        <f t="shared" ca="1" si="830"/>
        <v>14</v>
      </c>
      <c r="DN516">
        <f t="shared" ca="1" si="830"/>
        <v>15</v>
      </c>
      <c r="DO516">
        <f t="shared" ca="1" si="830"/>
        <v>16</v>
      </c>
      <c r="DP516">
        <f t="shared" ca="1" si="830"/>
        <v>17</v>
      </c>
      <c r="DQ516">
        <f t="shared" ca="1" si="830"/>
        <v>18</v>
      </c>
      <c r="DR516">
        <f t="shared" ca="1" si="830"/>
        <v>19</v>
      </c>
      <c r="DS516">
        <f t="shared" ca="1" si="830"/>
        <v>21</v>
      </c>
      <c r="DT516">
        <f t="shared" ca="1" si="830"/>
        <v>22</v>
      </c>
      <c r="DU516">
        <f t="shared" ca="1" si="830"/>
        <v>23</v>
      </c>
      <c r="DV516">
        <f t="shared" ca="1" si="830"/>
        <v>24</v>
      </c>
      <c r="DW516">
        <f t="shared" ca="1" si="830"/>
        <v>25</v>
      </c>
      <c r="DX516">
        <f t="shared" ca="1" si="830"/>
        <v>26</v>
      </c>
      <c r="DY516">
        <f t="shared" ca="1" si="830"/>
        <v>27</v>
      </c>
      <c r="DZ516">
        <f t="shared" ca="1" si="830"/>
        <v>28</v>
      </c>
      <c r="EA516">
        <f t="shared" ca="1" si="830"/>
        <v>29</v>
      </c>
      <c r="EB516">
        <f t="shared" ca="1" si="830"/>
        <v>31</v>
      </c>
      <c r="EC516">
        <f t="shared" ca="1" si="830"/>
        <v>32</v>
      </c>
      <c r="ED516">
        <f t="shared" ca="1" si="830"/>
        <v>33</v>
      </c>
      <c r="EE516">
        <f t="shared" ca="1" si="830"/>
        <v>34</v>
      </c>
      <c r="EF516">
        <f t="shared" ca="1" si="830"/>
        <v>35</v>
      </c>
      <c r="EG516">
        <f t="shared" ca="1" si="830"/>
        <v>36</v>
      </c>
      <c r="EH516" t="str">
        <f t="shared" ca="1" si="830"/>
        <v/>
      </c>
      <c r="EI516" t="str">
        <f t="shared" ca="1" si="830"/>
        <v/>
      </c>
      <c r="EJ516" t="str">
        <f t="shared" ca="1" si="830"/>
        <v/>
      </c>
      <c r="EK516" t="str">
        <f t="shared" ca="1" si="830"/>
        <v/>
      </c>
      <c r="EL516" t="str">
        <f ca="1">IF(I516=1,Finals!I521,"")</f>
        <v/>
      </c>
    </row>
    <row r="517" spans="3:142" x14ac:dyDescent="0.25">
      <c r="C517">
        <v>514</v>
      </c>
      <c r="D517">
        <f ca="1">IF(AND(Finals!K521&gt;Finals!K520,Finals!B$3="Yes"),1,IF(AND(I516=1,Finals!B$2="Yes"),1,IF(AND(E516=Finals!B$5,Calc!D516&gt;=Finals!B$4),1,IF(AND(D516=Finals!B$4,E516&lt;Finals!B$5),D516,1+D516))))</f>
        <v>10</v>
      </c>
      <c r="E517">
        <f ca="1">IF(E516=Finals!B$5,1,IF(AND(I516=1,Finals!B$2="Yes"),1,IF(D516&lt;Finals!B$4,1,Calc!E516+1)))</f>
        <v>1</v>
      </c>
      <c r="F517">
        <f>Finals!D522</f>
        <v>0</v>
      </c>
      <c r="G517">
        <f t="shared" ref="G517:G580" si="831">IF(F517="","",VALUE(RIGHT(F517,1)))</f>
        <v>0</v>
      </c>
      <c r="H517" t="str">
        <f ca="1">IF(AND(Finals!K521&gt;Finals!K520,Finals!B$3="Yes"),"",IF(AND(I516=1,Finals!B$2="Yes"),"",IF(D516&lt;&gt;Finals!B$4,"",1)))</f>
        <v/>
      </c>
      <c r="I517" t="str">
        <f t="shared" ref="I517:I580" ca="1" si="832">IF(H517="","",IF(LOOKUP(F517,V$3:BF$3,V516:BF516)=1,1,-1))</f>
        <v/>
      </c>
      <c r="J517">
        <f ca="1">IF(I517=-1,-BG516,IF(I517=1,36-BG516,0))</f>
        <v>0</v>
      </c>
      <c r="K517">
        <f t="shared" ca="1" si="702"/>
        <v>-4104</v>
      </c>
      <c r="L517">
        <f ca="1">IF(AND($D516=0,$G517=L$3),1,IF($D516=0,0,IF($G517=L$3,1,L516)))</f>
        <v>1</v>
      </c>
      <c r="M517">
        <f ca="1">IF(AND($D516=0,$G517=M$3),1,IF($D516=0,0,IF($G517=M$3,1,M516)))</f>
        <v>1</v>
      </c>
      <c r="N517">
        <f ca="1">IF(AND($D516=0,$G517=N$3),1,IF($D516=0,0,IF($G517=N$3,1,N516)))</f>
        <v>0</v>
      </c>
      <c r="O517">
        <f ca="1">IF(AND($D516=0,$G517=O$3),1,IF($D516=0,0,IF($G517=O$3,1,O516)))</f>
        <v>0</v>
      </c>
      <c r="P517">
        <f ca="1">IF(AND($D516=0,$G517=P$3),1,IF($D516=0,0,IF($G517=P$3,1,P516)))</f>
        <v>1</v>
      </c>
      <c r="Q517">
        <f ca="1">IF(AND($D516=0,$G517=Q$3),1,IF($D516=0,0,IF($G517=Q$3,1,Q516)))</f>
        <v>0</v>
      </c>
      <c r="R517">
        <f ca="1">IF(AND($D516=0,$G517=R$3),1,IF($D516=0,0,IF($G517=R$3,1,R516)))</f>
        <v>1</v>
      </c>
      <c r="S517">
        <f ca="1">IF(AND($D516=0,$G517=S$3),1,IF($D516=0,0,IF($G517=S$3,1,S516)))</f>
        <v>1</v>
      </c>
      <c r="T517">
        <f ca="1">IF(AND($D516=0,$G517=T$3),1,IF($D516=0,0,IF($G517=T$3,1,T516)))</f>
        <v>0</v>
      </c>
      <c r="U517">
        <f ca="1">IF(AND($D516=0,$G517=U$3),1,IF($D516=0,0,IF($G517=U$3,1,U516)))</f>
        <v>1</v>
      </c>
      <c r="V517" s="5">
        <f ca="1">IF(AND($D516=Finals!$B$4,$D517=1,$G517=V$2),0,IF(AND($D516=Finals!$B$4,$D517=1),1,IF($G517=V$2,0,V516)))</f>
        <v>0</v>
      </c>
      <c r="W517" s="8">
        <f ca="1">IF(AND($D516=Finals!$B$4,$D517=1,$G517=W$2),0,IF(AND($D516=Finals!$B$4,$D517=1),1,IF($G517=W$2,0,W516)))</f>
        <v>1</v>
      </c>
      <c r="X517" s="8">
        <f ca="1">IF(AND($D516=Finals!$B$4,$D517=1,$G517=X$2),0,IF(AND($D516=Finals!$B$4,$D517=1),1,IF($G517=X$2,0,X516)))</f>
        <v>1</v>
      </c>
      <c r="Y517" s="8">
        <f ca="1">IF(AND($D516=Finals!$B$4,$D517=1,$G517=Y$2),0,IF(AND($D516=Finals!$B$4,$D517=1),1,IF($G517=Y$2,0,Y516)))</f>
        <v>1</v>
      </c>
      <c r="Z517" s="8">
        <f ca="1">IF(AND($D516=Finals!$B$4,$D517=1,$G517=Z$2),0,IF(AND($D516=Finals!$B$4,$D517=1),1,IF($G517=Z$2,0,Z516)))</f>
        <v>1</v>
      </c>
      <c r="AA517" s="8">
        <f ca="1">IF(AND($D516=Finals!$B$4,$D517=1,$G517=AA$2),0,IF(AND($D516=Finals!$B$4,$D517=1),1,IF($G517=AA$2,0,AA516)))</f>
        <v>1</v>
      </c>
      <c r="AB517" s="8">
        <f ca="1">IF(AND($D516=Finals!$B$4,$D517=1,$G517=AB$2),0,IF(AND($D516=Finals!$B$4,$D517=1),1,IF($G517=AB$2,0,AB516)))</f>
        <v>1</v>
      </c>
      <c r="AC517" s="8">
        <f ca="1">IF(AND($D516=Finals!$B$4,$D517=1,$G517=AC$2),0,IF(AND($D516=Finals!$B$4,$D517=1),1,IF($G517=AC$2,0,AC516)))</f>
        <v>1</v>
      </c>
      <c r="AD517" s="8">
        <f ca="1">IF(AND($D516=Finals!$B$4,$D517=1,$G517=AD$2),0,IF(AND($D516=Finals!$B$4,$D517=1),1,IF($G517=AD$2,0,AD516)))</f>
        <v>1</v>
      </c>
      <c r="AE517" s="8">
        <f ca="1">IF(AND($D516=Finals!$B$4,$D517=1,$G517=AE$2),0,IF(AND($D516=Finals!$B$4,$D517=1),1,IF($G517=AE$2,0,AE516)))</f>
        <v>1</v>
      </c>
      <c r="AF517" s="8">
        <f ca="1">IF(AND($D516=Finals!$B$4,$D517=1,$G517=AF$2),0,IF(AND($D516=Finals!$B$4,$D517=1),1,IF($G517=AF$2,0,AF516)))</f>
        <v>0</v>
      </c>
      <c r="AG517" s="8">
        <f ca="1">IF(AND($D516=Finals!$B$4,$D517=1,$G517=AG$2),0,IF(AND($D516=Finals!$B$4,$D517=1),1,IF($G517=AG$2,0,AG516)))</f>
        <v>1</v>
      </c>
      <c r="AH517" s="8">
        <f ca="1">IF(AND($D516=Finals!$B$4,$D517=1,$G517=AH$2),0,IF(AND($D516=Finals!$B$4,$D517=1),1,IF($G517=AH$2,0,AH516)))</f>
        <v>1</v>
      </c>
      <c r="AI517" s="8">
        <f ca="1">IF(AND($D516=Finals!$B$4,$D517=1,$G517=AI$2),0,IF(AND($D516=Finals!$B$4,$D517=1),1,IF($G517=AI$2,0,AI516)))</f>
        <v>1</v>
      </c>
      <c r="AJ517" s="8">
        <f ca="1">IF(AND($D516=Finals!$B$4,$D517=1,$G517=AJ$2),0,IF(AND($D516=Finals!$B$4,$D517=1),1,IF($G517=AJ$2,0,AJ516)))</f>
        <v>1</v>
      </c>
      <c r="AK517" s="8">
        <f ca="1">IF(AND($D516=Finals!$B$4,$D517=1,$G517=AK$2),0,IF(AND($D516=Finals!$B$4,$D517=1),1,IF($G517=AK$2,0,AK516)))</f>
        <v>1</v>
      </c>
      <c r="AL517" s="8">
        <f ca="1">IF(AND($D516=Finals!$B$4,$D517=1,$G517=AL$2),0,IF(AND($D516=Finals!$B$4,$D517=1),1,IF($G517=AL$2,0,AL516)))</f>
        <v>1</v>
      </c>
      <c r="AM517" s="8">
        <f ca="1">IF(AND($D516=Finals!$B$4,$D517=1,$G517=AM$2),0,IF(AND($D516=Finals!$B$4,$D517=1),1,IF($G517=AM$2,0,AM516)))</f>
        <v>1</v>
      </c>
      <c r="AN517" s="8">
        <f ca="1">IF(AND($D516=Finals!$B$4,$D517=1,$G517=AN$2),0,IF(AND($D516=Finals!$B$4,$D517=1),1,IF($G517=AN$2,0,AN516)))</f>
        <v>1</v>
      </c>
      <c r="AO517" s="8">
        <f ca="1">IF(AND($D516=Finals!$B$4,$D517=1,$G517=AO$2),0,IF(AND($D516=Finals!$B$4,$D517=1),1,IF($G517=AO$2,0,AO516)))</f>
        <v>1</v>
      </c>
      <c r="AP517" s="8">
        <f ca="1">IF(AND($D516=Finals!$B$4,$D517=1,$G517=AP$2),0,IF(AND($D516=Finals!$B$4,$D517=1),1,IF($G517=AP$2,0,AP516)))</f>
        <v>0</v>
      </c>
      <c r="AQ517" s="8">
        <f ca="1">IF(AND($D516=Finals!$B$4,$D517=1,$G517=AQ$2),0,IF(AND($D516=Finals!$B$4,$D517=1),1,IF($G517=AQ$2,0,AQ516)))</f>
        <v>1</v>
      </c>
      <c r="AR517" s="8">
        <f ca="1">IF(AND($D516=Finals!$B$4,$D517=1,$G517=AR$2),0,IF(AND($D516=Finals!$B$4,$D517=1),1,IF($G517=AR$2,0,AR516)))</f>
        <v>1</v>
      </c>
      <c r="AS517" s="8">
        <f ca="1">IF(AND($D516=Finals!$B$4,$D517=1,$G517=AS$2),0,IF(AND($D516=Finals!$B$4,$D517=1),1,IF($G517=AS$2,0,AS516)))</f>
        <v>1</v>
      </c>
      <c r="AT517" s="8">
        <f ca="1">IF(AND($D516=Finals!$B$4,$D517=1,$G517=AT$2),0,IF(AND($D516=Finals!$B$4,$D517=1),1,IF($G517=AT$2,0,AT516)))</f>
        <v>1</v>
      </c>
      <c r="AU517" s="8">
        <f ca="1">IF(AND($D516=Finals!$B$4,$D517=1,$G517=AU$2),0,IF(AND($D516=Finals!$B$4,$D517=1),1,IF($G517=AU$2,0,AU516)))</f>
        <v>1</v>
      </c>
      <c r="AV517" s="8">
        <f ca="1">IF(AND($D516=Finals!$B$4,$D517=1,$G517=AV$2),0,IF(AND($D516=Finals!$B$4,$D517=1),1,IF($G517=AV$2,0,AV516)))</f>
        <v>1</v>
      </c>
      <c r="AW517" s="8">
        <f ca="1">IF(AND($D516=Finals!$B$4,$D517=1,$G517=AW$2),0,IF(AND($D516=Finals!$B$4,$D517=1),1,IF($G517=AW$2,0,AW516)))</f>
        <v>1</v>
      </c>
      <c r="AX517" s="8">
        <f ca="1">IF(AND($D516=Finals!$B$4,$D517=1,$G517=AX$2),0,IF(AND($D516=Finals!$B$4,$D517=1),1,IF($G517=AX$2,0,AX516)))</f>
        <v>1</v>
      </c>
      <c r="AY517" s="8">
        <f ca="1">IF(AND($D516=Finals!$B$4,$D517=1,$G517=AY$2),0,IF(AND($D516=Finals!$B$4,$D517=1),1,IF($G517=AY$2,0,AY516)))</f>
        <v>1</v>
      </c>
      <c r="AZ517" s="8">
        <f ca="1">IF(AND($D516=Finals!$B$4,$D517=1,$G517=AZ$2),0,IF(AND($D516=Finals!$B$4,$D517=1),1,IF($G517=AZ$2,0,AZ516)))</f>
        <v>0</v>
      </c>
      <c r="BA517" s="8">
        <f ca="1">IF(AND($D516=Finals!$B$4,$D517=1,$G517=BA$2),0,IF(AND($D516=Finals!$B$4,$D517=1),1,IF($G517=BA$2,0,BA516)))</f>
        <v>1</v>
      </c>
      <c r="BB517" s="8">
        <f ca="1">IF(AND($D516=Finals!$B$4,$D517=1,$G517=BB$2),0,IF(AND($D516=Finals!$B$4,$D517=1),1,IF($G517=BB$2,0,BB516)))</f>
        <v>1</v>
      </c>
      <c r="BC517" s="8">
        <f ca="1">IF(AND($D516=Finals!$B$4,$D517=1,$G517=BC$2),0,IF(AND($D516=Finals!$B$4,$D517=1),1,IF($G517=BC$2,0,BC516)))</f>
        <v>1</v>
      </c>
      <c r="BD517" s="8">
        <f ca="1">IF(AND($D516=Finals!$B$4,$D517=1,$G517=BD$2),0,IF(AND($D516=Finals!$B$4,$D517=1),1,IF($G517=BD$2,0,BD516)))</f>
        <v>1</v>
      </c>
      <c r="BE517" s="8">
        <f ca="1">IF(AND($D516=Finals!$B$4,$D517=1,$G517=BE$2),0,IF(AND($D516=Finals!$B$4,$D517=1),1,IF($G517=BE$2,0,BE516)))</f>
        <v>1</v>
      </c>
      <c r="BF517" s="4">
        <f ca="1">IF(AND($D516=Finals!$B$4,$D517=1,$G517=BF$2),0,IF(AND($D516=Finals!$B$4,$D517=1),1,IF($G517=BF$2,0,BF516)))</f>
        <v>1</v>
      </c>
      <c r="BG517">
        <f t="shared" ca="1" si="759"/>
        <v>33</v>
      </c>
      <c r="BP517">
        <v>1</v>
      </c>
      <c r="BQ517">
        <f t="shared" ref="BQ517:CZ517" ca="1" si="833">IF(V517=1,1+BP517,BP517)</f>
        <v>1</v>
      </c>
      <c r="BR517">
        <f t="shared" ca="1" si="833"/>
        <v>2</v>
      </c>
      <c r="BS517">
        <f t="shared" ca="1" si="833"/>
        <v>3</v>
      </c>
      <c r="BT517">
        <f t="shared" ca="1" si="833"/>
        <v>4</v>
      </c>
      <c r="BU517">
        <f t="shared" ca="1" si="833"/>
        <v>5</v>
      </c>
      <c r="BV517">
        <f t="shared" ca="1" si="833"/>
        <v>6</v>
      </c>
      <c r="BW517">
        <f t="shared" ca="1" si="833"/>
        <v>7</v>
      </c>
      <c r="BX517">
        <f t="shared" ca="1" si="833"/>
        <v>8</v>
      </c>
      <c r="BY517">
        <f t="shared" ca="1" si="833"/>
        <v>9</v>
      </c>
      <c r="BZ517">
        <f t="shared" ca="1" si="833"/>
        <v>10</v>
      </c>
      <c r="CA517">
        <f t="shared" ca="1" si="833"/>
        <v>10</v>
      </c>
      <c r="CB517">
        <f t="shared" ca="1" si="833"/>
        <v>11</v>
      </c>
      <c r="CC517">
        <f t="shared" ca="1" si="833"/>
        <v>12</v>
      </c>
      <c r="CD517">
        <f t="shared" ca="1" si="833"/>
        <v>13</v>
      </c>
      <c r="CE517">
        <f t="shared" ca="1" si="833"/>
        <v>14</v>
      </c>
      <c r="CF517">
        <f t="shared" ca="1" si="833"/>
        <v>15</v>
      </c>
      <c r="CG517">
        <f t="shared" ca="1" si="833"/>
        <v>16</v>
      </c>
      <c r="CH517">
        <f t="shared" ca="1" si="833"/>
        <v>17</v>
      </c>
      <c r="CI517">
        <f t="shared" ca="1" si="833"/>
        <v>18</v>
      </c>
      <c r="CJ517">
        <f t="shared" ca="1" si="833"/>
        <v>19</v>
      </c>
      <c r="CK517">
        <f t="shared" ca="1" si="833"/>
        <v>19</v>
      </c>
      <c r="CL517">
        <f t="shared" ca="1" si="833"/>
        <v>20</v>
      </c>
      <c r="CM517">
        <f t="shared" ca="1" si="833"/>
        <v>21</v>
      </c>
      <c r="CN517">
        <f t="shared" ca="1" si="833"/>
        <v>22</v>
      </c>
      <c r="CO517">
        <f t="shared" ca="1" si="833"/>
        <v>23</v>
      </c>
      <c r="CP517">
        <f t="shared" ca="1" si="833"/>
        <v>24</v>
      </c>
      <c r="CQ517">
        <f t="shared" ca="1" si="833"/>
        <v>25</v>
      </c>
      <c r="CR517">
        <f t="shared" ca="1" si="833"/>
        <v>26</v>
      </c>
      <c r="CS517">
        <f t="shared" ca="1" si="833"/>
        <v>27</v>
      </c>
      <c r="CT517">
        <f t="shared" ca="1" si="833"/>
        <v>28</v>
      </c>
      <c r="CU517">
        <f t="shared" ca="1" si="833"/>
        <v>28</v>
      </c>
      <c r="CV517">
        <f t="shared" ca="1" si="833"/>
        <v>29</v>
      </c>
      <c r="CW517">
        <f t="shared" ca="1" si="833"/>
        <v>30</v>
      </c>
      <c r="CX517">
        <f t="shared" ca="1" si="833"/>
        <v>31</v>
      </c>
      <c r="CY517">
        <f t="shared" ca="1" si="833"/>
        <v>32</v>
      </c>
      <c r="CZ517">
        <f t="shared" ca="1" si="833"/>
        <v>33</v>
      </c>
      <c r="DA517" s="5">
        <f t="shared" ca="1" si="809"/>
        <v>1</v>
      </c>
      <c r="DB517">
        <f t="shared" ref="DB517:EK517" ca="1" si="834">IF(DB$3&gt;$BG517,"",IF(OR(DA517=36,DA517=""),"",LOOKUP(DB$3,$BP517:$CZ517,$BP$3:$CZ$3)))</f>
        <v>2</v>
      </c>
      <c r="DC517">
        <f t="shared" ca="1" si="834"/>
        <v>3</v>
      </c>
      <c r="DD517">
        <f t="shared" ca="1" si="834"/>
        <v>4</v>
      </c>
      <c r="DE517">
        <f t="shared" ca="1" si="834"/>
        <v>5</v>
      </c>
      <c r="DF517">
        <f t="shared" ca="1" si="834"/>
        <v>6</v>
      </c>
      <c r="DG517">
        <f t="shared" ca="1" si="834"/>
        <v>7</v>
      </c>
      <c r="DH517">
        <f t="shared" ca="1" si="834"/>
        <v>8</v>
      </c>
      <c r="DI517">
        <f t="shared" ca="1" si="834"/>
        <v>9</v>
      </c>
      <c r="DJ517">
        <f t="shared" ca="1" si="834"/>
        <v>11</v>
      </c>
      <c r="DK517">
        <f t="shared" ca="1" si="834"/>
        <v>12</v>
      </c>
      <c r="DL517">
        <f t="shared" ca="1" si="834"/>
        <v>13</v>
      </c>
      <c r="DM517">
        <f t="shared" ca="1" si="834"/>
        <v>14</v>
      </c>
      <c r="DN517">
        <f t="shared" ca="1" si="834"/>
        <v>15</v>
      </c>
      <c r="DO517">
        <f t="shared" ca="1" si="834"/>
        <v>16</v>
      </c>
      <c r="DP517">
        <f t="shared" ca="1" si="834"/>
        <v>17</v>
      </c>
      <c r="DQ517">
        <f t="shared" ca="1" si="834"/>
        <v>18</v>
      </c>
      <c r="DR517">
        <f t="shared" ca="1" si="834"/>
        <v>19</v>
      </c>
      <c r="DS517">
        <f t="shared" ca="1" si="834"/>
        <v>21</v>
      </c>
      <c r="DT517">
        <f t="shared" ca="1" si="834"/>
        <v>22</v>
      </c>
      <c r="DU517">
        <f t="shared" ca="1" si="834"/>
        <v>23</v>
      </c>
      <c r="DV517">
        <f t="shared" ca="1" si="834"/>
        <v>24</v>
      </c>
      <c r="DW517">
        <f t="shared" ca="1" si="834"/>
        <v>25</v>
      </c>
      <c r="DX517">
        <f t="shared" ca="1" si="834"/>
        <v>26</v>
      </c>
      <c r="DY517">
        <f t="shared" ca="1" si="834"/>
        <v>27</v>
      </c>
      <c r="DZ517">
        <f t="shared" ca="1" si="834"/>
        <v>28</v>
      </c>
      <c r="EA517">
        <f t="shared" ca="1" si="834"/>
        <v>29</v>
      </c>
      <c r="EB517">
        <f t="shared" ca="1" si="834"/>
        <v>31</v>
      </c>
      <c r="EC517">
        <f t="shared" ca="1" si="834"/>
        <v>32</v>
      </c>
      <c r="ED517">
        <f t="shared" ca="1" si="834"/>
        <v>33</v>
      </c>
      <c r="EE517">
        <f t="shared" ca="1" si="834"/>
        <v>34</v>
      </c>
      <c r="EF517">
        <f t="shared" ca="1" si="834"/>
        <v>35</v>
      </c>
      <c r="EG517">
        <f t="shared" ca="1" si="834"/>
        <v>36</v>
      </c>
      <c r="EH517" t="str">
        <f t="shared" ca="1" si="834"/>
        <v/>
      </c>
      <c r="EI517" t="str">
        <f t="shared" ca="1" si="834"/>
        <v/>
      </c>
      <c r="EJ517" t="str">
        <f t="shared" ca="1" si="834"/>
        <v/>
      </c>
      <c r="EK517" t="str">
        <f t="shared" ca="1" si="834"/>
        <v/>
      </c>
      <c r="EL517" t="str">
        <f ca="1">IF(I517=1,Finals!I522,"")</f>
        <v/>
      </c>
    </row>
    <row r="518" spans="3:142" x14ac:dyDescent="0.25">
      <c r="C518">
        <v>515</v>
      </c>
      <c r="D518">
        <f ca="1">IF(AND(Finals!K522&gt;Finals!K521,Finals!B$3="Yes"),1,IF(AND(I517=1,Finals!B$2="Yes"),1,IF(AND(E517=Finals!B$5,Calc!D517&gt;=Finals!B$4),1,IF(AND(D517=Finals!B$4,E517&lt;Finals!B$5),D517,1+D517))))</f>
        <v>10</v>
      </c>
      <c r="E518">
        <f ca="1">IF(E517=Finals!B$5,1,IF(AND(I517=1,Finals!B$2="Yes"),1,IF(D517&lt;Finals!B$4,1,Calc!E517+1)))</f>
        <v>2</v>
      </c>
      <c r="F518">
        <f>Finals!D523</f>
        <v>0</v>
      </c>
      <c r="G518">
        <f t="shared" si="831"/>
        <v>0</v>
      </c>
      <c r="H518">
        <f ca="1">IF(AND(Finals!K522&gt;Finals!K521,Finals!B$3="Yes"),"",IF(AND(I517=1,Finals!B$2="Yes"),"",IF(D517&lt;&gt;Finals!B$4,"",1)))</f>
        <v>1</v>
      </c>
      <c r="I518">
        <f t="shared" ca="1" si="832"/>
        <v>-1</v>
      </c>
      <c r="J518">
        <f ca="1">IF(I518=-1,-BG517,IF(I518=1,36-BG517,0))</f>
        <v>-33</v>
      </c>
      <c r="K518">
        <f t="shared" ref="K518:K581" ca="1" si="835">J518+K517</f>
        <v>-4137</v>
      </c>
      <c r="L518">
        <f ca="1">IF(AND($D517=0,$G518=L$3),1,IF($D517=0,0,IF($G518=L$3,1,L517)))</f>
        <v>1</v>
      </c>
      <c r="M518">
        <f ca="1">IF(AND($D517=0,$G518=M$3),1,IF($D517=0,0,IF($G518=M$3,1,M517)))</f>
        <v>1</v>
      </c>
      <c r="N518">
        <f ca="1">IF(AND($D517=0,$G518=N$3),1,IF($D517=0,0,IF($G518=N$3,1,N517)))</f>
        <v>0</v>
      </c>
      <c r="O518">
        <f ca="1">IF(AND($D517=0,$G518=O$3),1,IF($D517=0,0,IF($G518=O$3,1,O517)))</f>
        <v>0</v>
      </c>
      <c r="P518">
        <f ca="1">IF(AND($D517=0,$G518=P$3),1,IF($D517=0,0,IF($G518=P$3,1,P517)))</f>
        <v>1</v>
      </c>
      <c r="Q518">
        <f ca="1">IF(AND($D517=0,$G518=Q$3),1,IF($D517=0,0,IF($G518=Q$3,1,Q517)))</f>
        <v>0</v>
      </c>
      <c r="R518">
        <f ca="1">IF(AND($D517=0,$G518=R$3),1,IF($D517=0,0,IF($G518=R$3,1,R517)))</f>
        <v>1</v>
      </c>
      <c r="S518">
        <f ca="1">IF(AND($D517=0,$G518=S$3),1,IF($D517=0,0,IF($G518=S$3,1,S517)))</f>
        <v>1</v>
      </c>
      <c r="T518">
        <f ca="1">IF(AND($D517=0,$G518=T$3),1,IF($D517=0,0,IF($G518=T$3,1,T517)))</f>
        <v>0</v>
      </c>
      <c r="U518">
        <f ca="1">IF(AND($D517=0,$G518=U$3),1,IF($D517=0,0,IF($G518=U$3,1,U517)))</f>
        <v>1</v>
      </c>
      <c r="V518" s="5">
        <f ca="1">IF(AND($D517=Finals!$B$4,$D518=1,$G518=V$2),0,IF(AND($D517=Finals!$B$4,$D518=1),1,IF($G518=V$2,0,V517)))</f>
        <v>0</v>
      </c>
      <c r="W518" s="8">
        <f ca="1">IF(AND($D517=Finals!$B$4,$D518=1,$G518=W$2),0,IF(AND($D517=Finals!$B$4,$D518=1),1,IF($G518=W$2,0,W517)))</f>
        <v>1</v>
      </c>
      <c r="X518" s="8">
        <f ca="1">IF(AND($D517=Finals!$B$4,$D518=1,$G518=X$2),0,IF(AND($D517=Finals!$B$4,$D518=1),1,IF($G518=X$2,0,X517)))</f>
        <v>1</v>
      </c>
      <c r="Y518" s="8">
        <f ca="1">IF(AND($D517=Finals!$B$4,$D518=1,$G518=Y$2),0,IF(AND($D517=Finals!$B$4,$D518=1),1,IF($G518=Y$2,0,Y517)))</f>
        <v>1</v>
      </c>
      <c r="Z518" s="8">
        <f ca="1">IF(AND($D517=Finals!$B$4,$D518=1,$G518=Z$2),0,IF(AND($D517=Finals!$B$4,$D518=1),1,IF($G518=Z$2,0,Z517)))</f>
        <v>1</v>
      </c>
      <c r="AA518" s="8">
        <f ca="1">IF(AND($D517=Finals!$B$4,$D518=1,$G518=AA$2),0,IF(AND($D517=Finals!$B$4,$D518=1),1,IF($G518=AA$2,0,AA517)))</f>
        <v>1</v>
      </c>
      <c r="AB518" s="8">
        <f ca="1">IF(AND($D517=Finals!$B$4,$D518=1,$G518=AB$2),0,IF(AND($D517=Finals!$B$4,$D518=1),1,IF($G518=AB$2,0,AB517)))</f>
        <v>1</v>
      </c>
      <c r="AC518" s="8">
        <f ca="1">IF(AND($D517=Finals!$B$4,$D518=1,$G518=AC$2),0,IF(AND($D517=Finals!$B$4,$D518=1),1,IF($G518=AC$2,0,AC517)))</f>
        <v>1</v>
      </c>
      <c r="AD518" s="8">
        <f ca="1">IF(AND($D517=Finals!$B$4,$D518=1,$G518=AD$2),0,IF(AND($D517=Finals!$B$4,$D518=1),1,IF($G518=AD$2,0,AD517)))</f>
        <v>1</v>
      </c>
      <c r="AE518" s="8">
        <f ca="1">IF(AND($D517=Finals!$B$4,$D518=1,$G518=AE$2),0,IF(AND($D517=Finals!$B$4,$D518=1),1,IF($G518=AE$2,0,AE517)))</f>
        <v>1</v>
      </c>
      <c r="AF518" s="8">
        <f ca="1">IF(AND($D517=Finals!$B$4,$D518=1,$G518=AF$2),0,IF(AND($D517=Finals!$B$4,$D518=1),1,IF($G518=AF$2,0,AF517)))</f>
        <v>0</v>
      </c>
      <c r="AG518" s="8">
        <f ca="1">IF(AND($D517=Finals!$B$4,$D518=1,$G518=AG$2),0,IF(AND($D517=Finals!$B$4,$D518=1),1,IF($G518=AG$2,0,AG517)))</f>
        <v>1</v>
      </c>
      <c r="AH518" s="8">
        <f ca="1">IF(AND($D517=Finals!$B$4,$D518=1,$G518=AH$2),0,IF(AND($D517=Finals!$B$4,$D518=1),1,IF($G518=AH$2,0,AH517)))</f>
        <v>1</v>
      </c>
      <c r="AI518" s="8">
        <f ca="1">IF(AND($D517=Finals!$B$4,$D518=1,$G518=AI$2),0,IF(AND($D517=Finals!$B$4,$D518=1),1,IF($G518=AI$2,0,AI517)))</f>
        <v>1</v>
      </c>
      <c r="AJ518" s="8">
        <f ca="1">IF(AND($D517=Finals!$B$4,$D518=1,$G518=AJ$2),0,IF(AND($D517=Finals!$B$4,$D518=1),1,IF($G518=AJ$2,0,AJ517)))</f>
        <v>1</v>
      </c>
      <c r="AK518" s="8">
        <f ca="1">IF(AND($D517=Finals!$B$4,$D518=1,$G518=AK$2),0,IF(AND($D517=Finals!$B$4,$D518=1),1,IF($G518=AK$2,0,AK517)))</f>
        <v>1</v>
      </c>
      <c r="AL518" s="8">
        <f ca="1">IF(AND($D517=Finals!$B$4,$D518=1,$G518=AL$2),0,IF(AND($D517=Finals!$B$4,$D518=1),1,IF($G518=AL$2,0,AL517)))</f>
        <v>1</v>
      </c>
      <c r="AM518" s="8">
        <f ca="1">IF(AND($D517=Finals!$B$4,$D518=1,$G518=AM$2),0,IF(AND($D517=Finals!$B$4,$D518=1),1,IF($G518=AM$2,0,AM517)))</f>
        <v>1</v>
      </c>
      <c r="AN518" s="8">
        <f ca="1">IF(AND($D517=Finals!$B$4,$D518=1,$G518=AN$2),0,IF(AND($D517=Finals!$B$4,$D518=1),1,IF($G518=AN$2,0,AN517)))</f>
        <v>1</v>
      </c>
      <c r="AO518" s="8">
        <f ca="1">IF(AND($D517=Finals!$B$4,$D518=1,$G518=AO$2),0,IF(AND($D517=Finals!$B$4,$D518=1),1,IF($G518=AO$2,0,AO517)))</f>
        <v>1</v>
      </c>
      <c r="AP518" s="8">
        <f ca="1">IF(AND($D517=Finals!$B$4,$D518=1,$G518=AP$2),0,IF(AND($D517=Finals!$B$4,$D518=1),1,IF($G518=AP$2,0,AP517)))</f>
        <v>0</v>
      </c>
      <c r="AQ518" s="8">
        <f ca="1">IF(AND($D517=Finals!$B$4,$D518=1,$G518=AQ$2),0,IF(AND($D517=Finals!$B$4,$D518=1),1,IF($G518=AQ$2,0,AQ517)))</f>
        <v>1</v>
      </c>
      <c r="AR518" s="8">
        <f ca="1">IF(AND($D517=Finals!$B$4,$D518=1,$G518=AR$2),0,IF(AND($D517=Finals!$B$4,$D518=1),1,IF($G518=AR$2,0,AR517)))</f>
        <v>1</v>
      </c>
      <c r="AS518" s="8">
        <f ca="1">IF(AND($D517=Finals!$B$4,$D518=1,$G518=AS$2),0,IF(AND($D517=Finals!$B$4,$D518=1),1,IF($G518=AS$2,0,AS517)))</f>
        <v>1</v>
      </c>
      <c r="AT518" s="8">
        <f ca="1">IF(AND($D517=Finals!$B$4,$D518=1,$G518=AT$2),0,IF(AND($D517=Finals!$B$4,$D518=1),1,IF($G518=AT$2,0,AT517)))</f>
        <v>1</v>
      </c>
      <c r="AU518" s="8">
        <f ca="1">IF(AND($D517=Finals!$B$4,$D518=1,$G518=AU$2),0,IF(AND($D517=Finals!$B$4,$D518=1),1,IF($G518=AU$2,0,AU517)))</f>
        <v>1</v>
      </c>
      <c r="AV518" s="8">
        <f ca="1">IF(AND($D517=Finals!$B$4,$D518=1,$G518=AV$2),0,IF(AND($D517=Finals!$B$4,$D518=1),1,IF($G518=AV$2,0,AV517)))</f>
        <v>1</v>
      </c>
      <c r="AW518" s="8">
        <f ca="1">IF(AND($D517=Finals!$B$4,$D518=1,$G518=AW$2),0,IF(AND($D517=Finals!$B$4,$D518=1),1,IF($G518=AW$2,0,AW517)))</f>
        <v>1</v>
      </c>
      <c r="AX518" s="8">
        <f ca="1">IF(AND($D517=Finals!$B$4,$D518=1,$G518=AX$2),0,IF(AND($D517=Finals!$B$4,$D518=1),1,IF($G518=AX$2,0,AX517)))</f>
        <v>1</v>
      </c>
      <c r="AY518" s="8">
        <f ca="1">IF(AND($D517=Finals!$B$4,$D518=1,$G518=AY$2),0,IF(AND($D517=Finals!$B$4,$D518=1),1,IF($G518=AY$2,0,AY517)))</f>
        <v>1</v>
      </c>
      <c r="AZ518" s="8">
        <f ca="1">IF(AND($D517=Finals!$B$4,$D518=1,$G518=AZ$2),0,IF(AND($D517=Finals!$B$4,$D518=1),1,IF($G518=AZ$2,0,AZ517)))</f>
        <v>0</v>
      </c>
      <c r="BA518" s="8">
        <f ca="1">IF(AND($D517=Finals!$B$4,$D518=1,$G518=BA$2),0,IF(AND($D517=Finals!$B$4,$D518=1),1,IF($G518=BA$2,0,BA517)))</f>
        <v>1</v>
      </c>
      <c r="BB518" s="8">
        <f ca="1">IF(AND($D517=Finals!$B$4,$D518=1,$G518=BB$2),0,IF(AND($D517=Finals!$B$4,$D518=1),1,IF($G518=BB$2,0,BB517)))</f>
        <v>1</v>
      </c>
      <c r="BC518" s="8">
        <f ca="1">IF(AND($D517=Finals!$B$4,$D518=1,$G518=BC$2),0,IF(AND($D517=Finals!$B$4,$D518=1),1,IF($G518=BC$2,0,BC517)))</f>
        <v>1</v>
      </c>
      <c r="BD518" s="8">
        <f ca="1">IF(AND($D517=Finals!$B$4,$D518=1,$G518=BD$2),0,IF(AND($D517=Finals!$B$4,$D518=1),1,IF($G518=BD$2,0,BD517)))</f>
        <v>1</v>
      </c>
      <c r="BE518" s="8">
        <f ca="1">IF(AND($D517=Finals!$B$4,$D518=1,$G518=BE$2),0,IF(AND($D517=Finals!$B$4,$D518=1),1,IF($G518=BE$2,0,BE517)))</f>
        <v>1</v>
      </c>
      <c r="BF518" s="4">
        <f ca="1">IF(AND($D517=Finals!$B$4,$D518=1,$G518=BF$2),0,IF(AND($D517=Finals!$B$4,$D518=1),1,IF($G518=BF$2,0,BF517)))</f>
        <v>1</v>
      </c>
      <c r="BG518">
        <f t="shared" ca="1" si="759"/>
        <v>33</v>
      </c>
      <c r="BP518">
        <v>1</v>
      </c>
      <c r="BQ518">
        <f t="shared" ref="BQ518:CZ518" ca="1" si="836">IF(V518=1,1+BP518,BP518)</f>
        <v>1</v>
      </c>
      <c r="BR518">
        <f t="shared" ca="1" si="836"/>
        <v>2</v>
      </c>
      <c r="BS518">
        <f t="shared" ca="1" si="836"/>
        <v>3</v>
      </c>
      <c r="BT518">
        <f t="shared" ca="1" si="836"/>
        <v>4</v>
      </c>
      <c r="BU518">
        <f t="shared" ca="1" si="836"/>
        <v>5</v>
      </c>
      <c r="BV518">
        <f t="shared" ca="1" si="836"/>
        <v>6</v>
      </c>
      <c r="BW518">
        <f t="shared" ca="1" si="836"/>
        <v>7</v>
      </c>
      <c r="BX518">
        <f t="shared" ca="1" si="836"/>
        <v>8</v>
      </c>
      <c r="BY518">
        <f t="shared" ca="1" si="836"/>
        <v>9</v>
      </c>
      <c r="BZ518">
        <f t="shared" ca="1" si="836"/>
        <v>10</v>
      </c>
      <c r="CA518">
        <f t="shared" ca="1" si="836"/>
        <v>10</v>
      </c>
      <c r="CB518">
        <f t="shared" ca="1" si="836"/>
        <v>11</v>
      </c>
      <c r="CC518">
        <f t="shared" ca="1" si="836"/>
        <v>12</v>
      </c>
      <c r="CD518">
        <f t="shared" ca="1" si="836"/>
        <v>13</v>
      </c>
      <c r="CE518">
        <f t="shared" ca="1" si="836"/>
        <v>14</v>
      </c>
      <c r="CF518">
        <f t="shared" ca="1" si="836"/>
        <v>15</v>
      </c>
      <c r="CG518">
        <f t="shared" ca="1" si="836"/>
        <v>16</v>
      </c>
      <c r="CH518">
        <f t="shared" ca="1" si="836"/>
        <v>17</v>
      </c>
      <c r="CI518">
        <f t="shared" ca="1" si="836"/>
        <v>18</v>
      </c>
      <c r="CJ518">
        <f t="shared" ca="1" si="836"/>
        <v>19</v>
      </c>
      <c r="CK518">
        <f t="shared" ca="1" si="836"/>
        <v>19</v>
      </c>
      <c r="CL518">
        <f t="shared" ca="1" si="836"/>
        <v>20</v>
      </c>
      <c r="CM518">
        <f t="shared" ca="1" si="836"/>
        <v>21</v>
      </c>
      <c r="CN518">
        <f t="shared" ca="1" si="836"/>
        <v>22</v>
      </c>
      <c r="CO518">
        <f t="shared" ca="1" si="836"/>
        <v>23</v>
      </c>
      <c r="CP518">
        <f t="shared" ca="1" si="836"/>
        <v>24</v>
      </c>
      <c r="CQ518">
        <f t="shared" ca="1" si="836"/>
        <v>25</v>
      </c>
      <c r="CR518">
        <f t="shared" ca="1" si="836"/>
        <v>26</v>
      </c>
      <c r="CS518">
        <f t="shared" ca="1" si="836"/>
        <v>27</v>
      </c>
      <c r="CT518">
        <f t="shared" ca="1" si="836"/>
        <v>28</v>
      </c>
      <c r="CU518">
        <f t="shared" ca="1" si="836"/>
        <v>28</v>
      </c>
      <c r="CV518">
        <f t="shared" ca="1" si="836"/>
        <v>29</v>
      </c>
      <c r="CW518">
        <f t="shared" ca="1" si="836"/>
        <v>30</v>
      </c>
      <c r="CX518">
        <f t="shared" ca="1" si="836"/>
        <v>31</v>
      </c>
      <c r="CY518">
        <f t="shared" ca="1" si="836"/>
        <v>32</v>
      </c>
      <c r="CZ518">
        <f t="shared" ca="1" si="836"/>
        <v>33</v>
      </c>
      <c r="DA518" s="5">
        <f t="shared" ca="1" si="809"/>
        <v>1</v>
      </c>
      <c r="DB518">
        <f t="shared" ref="DB518:EK518" ca="1" si="837">IF(DB$3&gt;$BG518,"",IF(OR(DA518=36,DA518=""),"",LOOKUP(DB$3,$BP518:$CZ518,$BP$3:$CZ$3)))</f>
        <v>2</v>
      </c>
      <c r="DC518">
        <f t="shared" ca="1" si="837"/>
        <v>3</v>
      </c>
      <c r="DD518">
        <f t="shared" ca="1" si="837"/>
        <v>4</v>
      </c>
      <c r="DE518">
        <f t="shared" ca="1" si="837"/>
        <v>5</v>
      </c>
      <c r="DF518">
        <f t="shared" ca="1" si="837"/>
        <v>6</v>
      </c>
      <c r="DG518">
        <f t="shared" ca="1" si="837"/>
        <v>7</v>
      </c>
      <c r="DH518">
        <f t="shared" ca="1" si="837"/>
        <v>8</v>
      </c>
      <c r="DI518">
        <f t="shared" ca="1" si="837"/>
        <v>9</v>
      </c>
      <c r="DJ518">
        <f t="shared" ca="1" si="837"/>
        <v>11</v>
      </c>
      <c r="DK518">
        <f t="shared" ca="1" si="837"/>
        <v>12</v>
      </c>
      <c r="DL518">
        <f t="shared" ca="1" si="837"/>
        <v>13</v>
      </c>
      <c r="DM518">
        <f t="shared" ca="1" si="837"/>
        <v>14</v>
      </c>
      <c r="DN518">
        <f t="shared" ca="1" si="837"/>
        <v>15</v>
      </c>
      <c r="DO518">
        <f t="shared" ca="1" si="837"/>
        <v>16</v>
      </c>
      <c r="DP518">
        <f t="shared" ca="1" si="837"/>
        <v>17</v>
      </c>
      <c r="DQ518">
        <f t="shared" ca="1" si="837"/>
        <v>18</v>
      </c>
      <c r="DR518">
        <f t="shared" ca="1" si="837"/>
        <v>19</v>
      </c>
      <c r="DS518">
        <f t="shared" ca="1" si="837"/>
        <v>21</v>
      </c>
      <c r="DT518">
        <f t="shared" ca="1" si="837"/>
        <v>22</v>
      </c>
      <c r="DU518">
        <f t="shared" ca="1" si="837"/>
        <v>23</v>
      </c>
      <c r="DV518">
        <f t="shared" ca="1" si="837"/>
        <v>24</v>
      </c>
      <c r="DW518">
        <f t="shared" ca="1" si="837"/>
        <v>25</v>
      </c>
      <c r="DX518">
        <f t="shared" ca="1" si="837"/>
        <v>26</v>
      </c>
      <c r="DY518">
        <f t="shared" ca="1" si="837"/>
        <v>27</v>
      </c>
      <c r="DZ518">
        <f t="shared" ca="1" si="837"/>
        <v>28</v>
      </c>
      <c r="EA518">
        <f t="shared" ca="1" si="837"/>
        <v>29</v>
      </c>
      <c r="EB518">
        <f t="shared" ca="1" si="837"/>
        <v>31</v>
      </c>
      <c r="EC518">
        <f t="shared" ca="1" si="837"/>
        <v>32</v>
      </c>
      <c r="ED518">
        <f t="shared" ca="1" si="837"/>
        <v>33</v>
      </c>
      <c r="EE518">
        <f t="shared" ca="1" si="837"/>
        <v>34</v>
      </c>
      <c r="EF518">
        <f t="shared" ca="1" si="837"/>
        <v>35</v>
      </c>
      <c r="EG518">
        <f t="shared" ca="1" si="837"/>
        <v>36</v>
      </c>
      <c r="EH518" t="str">
        <f t="shared" ca="1" si="837"/>
        <v/>
      </c>
      <c r="EI518" t="str">
        <f t="shared" ca="1" si="837"/>
        <v/>
      </c>
      <c r="EJ518" t="str">
        <f t="shared" ca="1" si="837"/>
        <v/>
      </c>
      <c r="EK518" t="str">
        <f t="shared" ca="1" si="837"/>
        <v/>
      </c>
      <c r="EL518" t="str">
        <f ca="1">IF(I518=1,Finals!I523,"")</f>
        <v/>
      </c>
    </row>
    <row r="519" spans="3:142" x14ac:dyDescent="0.25">
      <c r="C519">
        <v>516</v>
      </c>
      <c r="D519">
        <f ca="1">IF(AND(Finals!K523&gt;Finals!K522,Finals!B$3="Yes"),1,IF(AND(I518=1,Finals!B$2="Yes"),1,IF(AND(E518=Finals!B$5,Calc!D518&gt;=Finals!B$4),1,IF(AND(D518=Finals!B$4,E518&lt;Finals!B$5),D518,1+D518))))</f>
        <v>10</v>
      </c>
      <c r="E519">
        <f ca="1">IF(E518=Finals!B$5,1,IF(AND(I518=1,Finals!B$2="Yes"),1,IF(D518&lt;Finals!B$4,1,Calc!E518+1)))</f>
        <v>3</v>
      </c>
      <c r="F519">
        <f>Finals!D524</f>
        <v>0</v>
      </c>
      <c r="G519">
        <f t="shared" si="831"/>
        <v>0</v>
      </c>
      <c r="H519">
        <f ca="1">IF(AND(Finals!K523&gt;Finals!K522,Finals!B$3="Yes"),"",IF(AND(I518=1,Finals!B$2="Yes"),"",IF(D518&lt;&gt;Finals!B$4,"",1)))</f>
        <v>1</v>
      </c>
      <c r="I519">
        <f t="shared" ca="1" si="832"/>
        <v>-1</v>
      </c>
      <c r="J519">
        <f ca="1">IF(I519=-1,-BG518,IF(I519=1,36-BG518,0))</f>
        <v>-33</v>
      </c>
      <c r="K519">
        <f t="shared" ca="1" si="835"/>
        <v>-4170</v>
      </c>
      <c r="L519">
        <f ca="1">IF(AND($D518=0,$G519=L$3),1,IF($D518=0,0,IF($G519=L$3,1,L518)))</f>
        <v>1</v>
      </c>
      <c r="M519">
        <f ca="1">IF(AND($D518=0,$G519=M$3),1,IF($D518=0,0,IF($G519=M$3,1,M518)))</f>
        <v>1</v>
      </c>
      <c r="N519">
        <f ca="1">IF(AND($D518=0,$G519=N$3),1,IF($D518=0,0,IF($G519=N$3,1,N518)))</f>
        <v>0</v>
      </c>
      <c r="O519">
        <f ca="1">IF(AND($D518=0,$G519=O$3),1,IF($D518=0,0,IF($G519=O$3,1,O518)))</f>
        <v>0</v>
      </c>
      <c r="P519">
        <f ca="1">IF(AND($D518=0,$G519=P$3),1,IF($D518=0,0,IF($G519=P$3,1,P518)))</f>
        <v>1</v>
      </c>
      <c r="Q519">
        <f ca="1">IF(AND($D518=0,$G519=Q$3),1,IF($D518=0,0,IF($G519=Q$3,1,Q518)))</f>
        <v>0</v>
      </c>
      <c r="R519">
        <f ca="1">IF(AND($D518=0,$G519=R$3),1,IF($D518=0,0,IF($G519=R$3,1,R518)))</f>
        <v>1</v>
      </c>
      <c r="S519">
        <f ca="1">IF(AND($D518=0,$G519=S$3),1,IF($D518=0,0,IF($G519=S$3,1,S518)))</f>
        <v>1</v>
      </c>
      <c r="T519">
        <f ca="1">IF(AND($D518=0,$G519=T$3),1,IF($D518=0,0,IF($G519=T$3,1,T518)))</f>
        <v>0</v>
      </c>
      <c r="U519">
        <f ca="1">IF(AND($D518=0,$G519=U$3),1,IF($D518=0,0,IF($G519=U$3,1,U518)))</f>
        <v>1</v>
      </c>
      <c r="V519" s="5">
        <f ca="1">IF(AND($D518=Finals!$B$4,$D519=1,$G519=V$2),0,IF(AND($D518=Finals!$B$4,$D519=1),1,IF($G519=V$2,0,V518)))</f>
        <v>0</v>
      </c>
      <c r="W519" s="8">
        <f ca="1">IF(AND($D518=Finals!$B$4,$D519=1,$G519=W$2),0,IF(AND($D518=Finals!$B$4,$D519=1),1,IF($G519=W$2,0,W518)))</f>
        <v>1</v>
      </c>
      <c r="X519" s="8">
        <f ca="1">IF(AND($D518=Finals!$B$4,$D519=1,$G519=X$2),0,IF(AND($D518=Finals!$B$4,$D519=1),1,IF($G519=X$2,0,X518)))</f>
        <v>1</v>
      </c>
      <c r="Y519" s="8">
        <f ca="1">IF(AND($D518=Finals!$B$4,$D519=1,$G519=Y$2),0,IF(AND($D518=Finals!$B$4,$D519=1),1,IF($G519=Y$2,0,Y518)))</f>
        <v>1</v>
      </c>
      <c r="Z519" s="8">
        <f ca="1">IF(AND($D518=Finals!$B$4,$D519=1,$G519=Z$2),0,IF(AND($D518=Finals!$B$4,$D519=1),1,IF($G519=Z$2,0,Z518)))</f>
        <v>1</v>
      </c>
      <c r="AA519" s="8">
        <f ca="1">IF(AND($D518=Finals!$B$4,$D519=1,$G519=AA$2),0,IF(AND($D518=Finals!$B$4,$D519=1),1,IF($G519=AA$2,0,AA518)))</f>
        <v>1</v>
      </c>
      <c r="AB519" s="8">
        <f ca="1">IF(AND($D518=Finals!$B$4,$D519=1,$G519=AB$2),0,IF(AND($D518=Finals!$B$4,$D519=1),1,IF($G519=AB$2,0,AB518)))</f>
        <v>1</v>
      </c>
      <c r="AC519" s="8">
        <f ca="1">IF(AND($D518=Finals!$B$4,$D519=1,$G519=AC$2),0,IF(AND($D518=Finals!$B$4,$D519=1),1,IF($G519=AC$2,0,AC518)))</f>
        <v>1</v>
      </c>
      <c r="AD519" s="8">
        <f ca="1">IF(AND($D518=Finals!$B$4,$D519=1,$G519=AD$2),0,IF(AND($D518=Finals!$B$4,$D519=1),1,IF($G519=AD$2,0,AD518)))</f>
        <v>1</v>
      </c>
      <c r="AE519" s="8">
        <f ca="1">IF(AND($D518=Finals!$B$4,$D519=1,$G519=AE$2),0,IF(AND($D518=Finals!$B$4,$D519=1),1,IF($G519=AE$2,0,AE518)))</f>
        <v>1</v>
      </c>
      <c r="AF519" s="8">
        <f ca="1">IF(AND($D518=Finals!$B$4,$D519=1,$G519=AF$2),0,IF(AND($D518=Finals!$B$4,$D519=1),1,IF($G519=AF$2,0,AF518)))</f>
        <v>0</v>
      </c>
      <c r="AG519" s="8">
        <f ca="1">IF(AND($D518=Finals!$B$4,$D519=1,$G519=AG$2),0,IF(AND($D518=Finals!$B$4,$D519=1),1,IF($G519=AG$2,0,AG518)))</f>
        <v>1</v>
      </c>
      <c r="AH519" s="8">
        <f ca="1">IF(AND($D518=Finals!$B$4,$D519=1,$G519=AH$2),0,IF(AND($D518=Finals!$B$4,$D519=1),1,IF($G519=AH$2,0,AH518)))</f>
        <v>1</v>
      </c>
      <c r="AI519" s="8">
        <f ca="1">IF(AND($D518=Finals!$B$4,$D519=1,$G519=AI$2),0,IF(AND($D518=Finals!$B$4,$D519=1),1,IF($G519=AI$2,0,AI518)))</f>
        <v>1</v>
      </c>
      <c r="AJ519" s="8">
        <f ca="1">IF(AND($D518=Finals!$B$4,$D519=1,$G519=AJ$2),0,IF(AND($D518=Finals!$B$4,$D519=1),1,IF($G519=AJ$2,0,AJ518)))</f>
        <v>1</v>
      </c>
      <c r="AK519" s="8">
        <f ca="1">IF(AND($D518=Finals!$B$4,$D519=1,$G519=AK$2),0,IF(AND($D518=Finals!$B$4,$D519=1),1,IF($G519=AK$2,0,AK518)))</f>
        <v>1</v>
      </c>
      <c r="AL519" s="8">
        <f ca="1">IF(AND($D518=Finals!$B$4,$D519=1,$G519=AL$2),0,IF(AND($D518=Finals!$B$4,$D519=1),1,IF($G519=AL$2,0,AL518)))</f>
        <v>1</v>
      </c>
      <c r="AM519" s="8">
        <f ca="1">IF(AND($D518=Finals!$B$4,$D519=1,$G519=AM$2),0,IF(AND($D518=Finals!$B$4,$D519=1),1,IF($G519=AM$2,0,AM518)))</f>
        <v>1</v>
      </c>
      <c r="AN519" s="8">
        <f ca="1">IF(AND($D518=Finals!$B$4,$D519=1,$G519=AN$2),0,IF(AND($D518=Finals!$B$4,$D519=1),1,IF($G519=AN$2,0,AN518)))</f>
        <v>1</v>
      </c>
      <c r="AO519" s="8">
        <f ca="1">IF(AND($D518=Finals!$B$4,$D519=1,$G519=AO$2),0,IF(AND($D518=Finals!$B$4,$D519=1),1,IF($G519=AO$2,0,AO518)))</f>
        <v>1</v>
      </c>
      <c r="AP519" s="8">
        <f ca="1">IF(AND($D518=Finals!$B$4,$D519=1,$G519=AP$2),0,IF(AND($D518=Finals!$B$4,$D519=1),1,IF($G519=AP$2,0,AP518)))</f>
        <v>0</v>
      </c>
      <c r="AQ519" s="8">
        <f ca="1">IF(AND($D518=Finals!$B$4,$D519=1,$G519=AQ$2),0,IF(AND($D518=Finals!$B$4,$D519=1),1,IF($G519=AQ$2,0,AQ518)))</f>
        <v>1</v>
      </c>
      <c r="AR519" s="8">
        <f ca="1">IF(AND($D518=Finals!$B$4,$D519=1,$G519=AR$2),0,IF(AND($D518=Finals!$B$4,$D519=1),1,IF($G519=AR$2,0,AR518)))</f>
        <v>1</v>
      </c>
      <c r="AS519" s="8">
        <f ca="1">IF(AND($D518=Finals!$B$4,$D519=1,$G519=AS$2),0,IF(AND($D518=Finals!$B$4,$D519=1),1,IF($G519=AS$2,0,AS518)))</f>
        <v>1</v>
      </c>
      <c r="AT519" s="8">
        <f ca="1">IF(AND($D518=Finals!$B$4,$D519=1,$G519=AT$2),0,IF(AND($D518=Finals!$B$4,$D519=1),1,IF($G519=AT$2,0,AT518)))</f>
        <v>1</v>
      </c>
      <c r="AU519" s="8">
        <f ca="1">IF(AND($D518=Finals!$B$4,$D519=1,$G519=AU$2),0,IF(AND($D518=Finals!$B$4,$D519=1),1,IF($G519=AU$2,0,AU518)))</f>
        <v>1</v>
      </c>
      <c r="AV519" s="8">
        <f ca="1">IF(AND($D518=Finals!$B$4,$D519=1,$G519=AV$2),0,IF(AND($D518=Finals!$B$4,$D519=1),1,IF($G519=AV$2,0,AV518)))</f>
        <v>1</v>
      </c>
      <c r="AW519" s="8">
        <f ca="1">IF(AND($D518=Finals!$B$4,$D519=1,$G519=AW$2),0,IF(AND($D518=Finals!$B$4,$D519=1),1,IF($G519=AW$2,0,AW518)))</f>
        <v>1</v>
      </c>
      <c r="AX519" s="8">
        <f ca="1">IF(AND($D518=Finals!$B$4,$D519=1,$G519=AX$2),0,IF(AND($D518=Finals!$B$4,$D519=1),1,IF($G519=AX$2,0,AX518)))</f>
        <v>1</v>
      </c>
      <c r="AY519" s="8">
        <f ca="1">IF(AND($D518=Finals!$B$4,$D519=1,$G519=AY$2),0,IF(AND($D518=Finals!$B$4,$D519=1),1,IF($G519=AY$2,0,AY518)))</f>
        <v>1</v>
      </c>
      <c r="AZ519" s="8">
        <f ca="1">IF(AND($D518=Finals!$B$4,$D519=1,$G519=AZ$2),0,IF(AND($D518=Finals!$B$4,$D519=1),1,IF($G519=AZ$2,0,AZ518)))</f>
        <v>0</v>
      </c>
      <c r="BA519" s="8">
        <f ca="1">IF(AND($D518=Finals!$B$4,$D519=1,$G519=BA$2),0,IF(AND($D518=Finals!$B$4,$D519=1),1,IF($G519=BA$2,0,BA518)))</f>
        <v>1</v>
      </c>
      <c r="BB519" s="8">
        <f ca="1">IF(AND($D518=Finals!$B$4,$D519=1,$G519=BB$2),0,IF(AND($D518=Finals!$B$4,$D519=1),1,IF($G519=BB$2,0,BB518)))</f>
        <v>1</v>
      </c>
      <c r="BC519" s="8">
        <f ca="1">IF(AND($D518=Finals!$B$4,$D519=1,$G519=BC$2),0,IF(AND($D518=Finals!$B$4,$D519=1),1,IF($G519=BC$2,0,BC518)))</f>
        <v>1</v>
      </c>
      <c r="BD519" s="8">
        <f ca="1">IF(AND($D518=Finals!$B$4,$D519=1,$G519=BD$2),0,IF(AND($D518=Finals!$B$4,$D519=1),1,IF($G519=BD$2,0,BD518)))</f>
        <v>1</v>
      </c>
      <c r="BE519" s="8">
        <f ca="1">IF(AND($D518=Finals!$B$4,$D519=1,$G519=BE$2),0,IF(AND($D518=Finals!$B$4,$D519=1),1,IF($G519=BE$2,0,BE518)))</f>
        <v>1</v>
      </c>
      <c r="BF519" s="4">
        <f ca="1">IF(AND($D518=Finals!$B$4,$D519=1,$G519=BF$2),0,IF(AND($D518=Finals!$B$4,$D519=1),1,IF($G519=BF$2,0,BF518)))</f>
        <v>1</v>
      </c>
      <c r="BG519">
        <f t="shared" ca="1" si="759"/>
        <v>33</v>
      </c>
      <c r="BP519">
        <v>1</v>
      </c>
      <c r="BQ519">
        <f t="shared" ref="BQ519:CZ519" ca="1" si="838">IF(V519=1,1+BP519,BP519)</f>
        <v>1</v>
      </c>
      <c r="BR519">
        <f t="shared" ca="1" si="838"/>
        <v>2</v>
      </c>
      <c r="BS519">
        <f t="shared" ca="1" si="838"/>
        <v>3</v>
      </c>
      <c r="BT519">
        <f t="shared" ca="1" si="838"/>
        <v>4</v>
      </c>
      <c r="BU519">
        <f t="shared" ca="1" si="838"/>
        <v>5</v>
      </c>
      <c r="BV519">
        <f t="shared" ca="1" si="838"/>
        <v>6</v>
      </c>
      <c r="BW519">
        <f t="shared" ca="1" si="838"/>
        <v>7</v>
      </c>
      <c r="BX519">
        <f t="shared" ca="1" si="838"/>
        <v>8</v>
      </c>
      <c r="BY519">
        <f t="shared" ca="1" si="838"/>
        <v>9</v>
      </c>
      <c r="BZ519">
        <f t="shared" ca="1" si="838"/>
        <v>10</v>
      </c>
      <c r="CA519">
        <f t="shared" ca="1" si="838"/>
        <v>10</v>
      </c>
      <c r="CB519">
        <f t="shared" ca="1" si="838"/>
        <v>11</v>
      </c>
      <c r="CC519">
        <f t="shared" ca="1" si="838"/>
        <v>12</v>
      </c>
      <c r="CD519">
        <f t="shared" ca="1" si="838"/>
        <v>13</v>
      </c>
      <c r="CE519">
        <f t="shared" ca="1" si="838"/>
        <v>14</v>
      </c>
      <c r="CF519">
        <f t="shared" ca="1" si="838"/>
        <v>15</v>
      </c>
      <c r="CG519">
        <f t="shared" ca="1" si="838"/>
        <v>16</v>
      </c>
      <c r="CH519">
        <f t="shared" ca="1" si="838"/>
        <v>17</v>
      </c>
      <c r="CI519">
        <f t="shared" ca="1" si="838"/>
        <v>18</v>
      </c>
      <c r="CJ519">
        <f t="shared" ca="1" si="838"/>
        <v>19</v>
      </c>
      <c r="CK519">
        <f t="shared" ca="1" si="838"/>
        <v>19</v>
      </c>
      <c r="CL519">
        <f t="shared" ca="1" si="838"/>
        <v>20</v>
      </c>
      <c r="CM519">
        <f t="shared" ca="1" si="838"/>
        <v>21</v>
      </c>
      <c r="CN519">
        <f t="shared" ca="1" si="838"/>
        <v>22</v>
      </c>
      <c r="CO519">
        <f t="shared" ca="1" si="838"/>
        <v>23</v>
      </c>
      <c r="CP519">
        <f t="shared" ca="1" si="838"/>
        <v>24</v>
      </c>
      <c r="CQ519">
        <f t="shared" ca="1" si="838"/>
        <v>25</v>
      </c>
      <c r="CR519">
        <f t="shared" ca="1" si="838"/>
        <v>26</v>
      </c>
      <c r="CS519">
        <f t="shared" ca="1" si="838"/>
        <v>27</v>
      </c>
      <c r="CT519">
        <f t="shared" ca="1" si="838"/>
        <v>28</v>
      </c>
      <c r="CU519">
        <f t="shared" ca="1" si="838"/>
        <v>28</v>
      </c>
      <c r="CV519">
        <f t="shared" ca="1" si="838"/>
        <v>29</v>
      </c>
      <c r="CW519">
        <f t="shared" ca="1" si="838"/>
        <v>30</v>
      </c>
      <c r="CX519">
        <f t="shared" ca="1" si="838"/>
        <v>31</v>
      </c>
      <c r="CY519">
        <f t="shared" ca="1" si="838"/>
        <v>32</v>
      </c>
      <c r="CZ519">
        <f t="shared" ca="1" si="838"/>
        <v>33</v>
      </c>
      <c r="DA519" s="5">
        <f t="shared" ca="1" si="809"/>
        <v>1</v>
      </c>
      <c r="DB519">
        <f t="shared" ref="DB519:EK519" ca="1" si="839">IF(DB$3&gt;$BG519,"",IF(OR(DA519=36,DA519=""),"",LOOKUP(DB$3,$BP519:$CZ519,$BP$3:$CZ$3)))</f>
        <v>2</v>
      </c>
      <c r="DC519">
        <f t="shared" ca="1" si="839"/>
        <v>3</v>
      </c>
      <c r="DD519">
        <f t="shared" ca="1" si="839"/>
        <v>4</v>
      </c>
      <c r="DE519">
        <f t="shared" ca="1" si="839"/>
        <v>5</v>
      </c>
      <c r="DF519">
        <f t="shared" ca="1" si="839"/>
        <v>6</v>
      </c>
      <c r="DG519">
        <f t="shared" ca="1" si="839"/>
        <v>7</v>
      </c>
      <c r="DH519">
        <f t="shared" ca="1" si="839"/>
        <v>8</v>
      </c>
      <c r="DI519">
        <f t="shared" ca="1" si="839"/>
        <v>9</v>
      </c>
      <c r="DJ519">
        <f t="shared" ca="1" si="839"/>
        <v>11</v>
      </c>
      <c r="DK519">
        <f t="shared" ca="1" si="839"/>
        <v>12</v>
      </c>
      <c r="DL519">
        <f t="shared" ca="1" si="839"/>
        <v>13</v>
      </c>
      <c r="DM519">
        <f t="shared" ca="1" si="839"/>
        <v>14</v>
      </c>
      <c r="DN519">
        <f t="shared" ca="1" si="839"/>
        <v>15</v>
      </c>
      <c r="DO519">
        <f t="shared" ca="1" si="839"/>
        <v>16</v>
      </c>
      <c r="DP519">
        <f t="shared" ca="1" si="839"/>
        <v>17</v>
      </c>
      <c r="DQ519">
        <f t="shared" ca="1" si="839"/>
        <v>18</v>
      </c>
      <c r="DR519">
        <f t="shared" ca="1" si="839"/>
        <v>19</v>
      </c>
      <c r="DS519">
        <f t="shared" ca="1" si="839"/>
        <v>21</v>
      </c>
      <c r="DT519">
        <f t="shared" ca="1" si="839"/>
        <v>22</v>
      </c>
      <c r="DU519">
        <f t="shared" ca="1" si="839"/>
        <v>23</v>
      </c>
      <c r="DV519">
        <f t="shared" ca="1" si="839"/>
        <v>24</v>
      </c>
      <c r="DW519">
        <f t="shared" ca="1" si="839"/>
        <v>25</v>
      </c>
      <c r="DX519">
        <f t="shared" ca="1" si="839"/>
        <v>26</v>
      </c>
      <c r="DY519">
        <f t="shared" ca="1" si="839"/>
        <v>27</v>
      </c>
      <c r="DZ519">
        <f t="shared" ca="1" si="839"/>
        <v>28</v>
      </c>
      <c r="EA519">
        <f t="shared" ca="1" si="839"/>
        <v>29</v>
      </c>
      <c r="EB519">
        <f t="shared" ca="1" si="839"/>
        <v>31</v>
      </c>
      <c r="EC519">
        <f t="shared" ca="1" si="839"/>
        <v>32</v>
      </c>
      <c r="ED519">
        <f t="shared" ca="1" si="839"/>
        <v>33</v>
      </c>
      <c r="EE519">
        <f t="shared" ca="1" si="839"/>
        <v>34</v>
      </c>
      <c r="EF519">
        <f t="shared" ca="1" si="839"/>
        <v>35</v>
      </c>
      <c r="EG519">
        <f t="shared" ca="1" si="839"/>
        <v>36</v>
      </c>
      <c r="EH519" t="str">
        <f t="shared" ca="1" si="839"/>
        <v/>
      </c>
      <c r="EI519" t="str">
        <f t="shared" ca="1" si="839"/>
        <v/>
      </c>
      <c r="EJ519" t="str">
        <f t="shared" ca="1" si="839"/>
        <v/>
      </c>
      <c r="EK519" t="str">
        <f t="shared" ca="1" si="839"/>
        <v/>
      </c>
      <c r="EL519" t="str">
        <f ca="1">IF(I519=1,Finals!I524,"")</f>
        <v/>
      </c>
    </row>
    <row r="520" spans="3:142" x14ac:dyDescent="0.25">
      <c r="C520">
        <v>517</v>
      </c>
      <c r="D520">
        <f ca="1">IF(AND(Finals!K524&gt;Finals!K523,Finals!B$3="Yes"),1,IF(AND(I519=1,Finals!B$2="Yes"),1,IF(AND(E519=Finals!B$5,Calc!D519&gt;=Finals!B$4),1,IF(AND(D519=Finals!B$4,E519&lt;Finals!B$5),D519,1+D519))))</f>
        <v>1</v>
      </c>
      <c r="E520">
        <f ca="1">IF(E519=Finals!B$5,1,IF(AND(I519=1,Finals!B$2="Yes"),1,IF(D519&lt;Finals!B$4,1,Calc!E519+1)))</f>
        <v>1</v>
      </c>
      <c r="F520">
        <f>Finals!D525</f>
        <v>0</v>
      </c>
      <c r="G520">
        <f t="shared" si="831"/>
        <v>0</v>
      </c>
      <c r="H520">
        <f ca="1">IF(AND(Finals!K524&gt;Finals!K523,Finals!B$3="Yes"),"",IF(AND(I519=1,Finals!B$2="Yes"),"",IF(D519&lt;&gt;Finals!B$4,"",1)))</f>
        <v>1</v>
      </c>
      <c r="I520">
        <f t="shared" ca="1" si="832"/>
        <v>-1</v>
      </c>
      <c r="J520">
        <f ca="1">IF(I520=-1,-BG519,IF(I520=1,36-BG519,0))</f>
        <v>-33</v>
      </c>
      <c r="K520">
        <f t="shared" ca="1" si="835"/>
        <v>-4203</v>
      </c>
      <c r="L520">
        <f ca="1">IF(AND($D519=0,$G520=L$3),1,IF($D519=0,0,IF($G520=L$3,1,L519)))</f>
        <v>1</v>
      </c>
      <c r="M520">
        <f ca="1">IF(AND($D519=0,$G520=M$3),1,IF($D519=0,0,IF($G520=M$3,1,M519)))</f>
        <v>1</v>
      </c>
      <c r="N520">
        <f ca="1">IF(AND($D519=0,$G520=N$3),1,IF($D519=0,0,IF($G520=N$3,1,N519)))</f>
        <v>0</v>
      </c>
      <c r="O520">
        <f ca="1">IF(AND($D519=0,$G520=O$3),1,IF($D519=0,0,IF($G520=O$3,1,O519)))</f>
        <v>0</v>
      </c>
      <c r="P520">
        <f ca="1">IF(AND($D519=0,$G520=P$3),1,IF($D519=0,0,IF($G520=P$3,1,P519)))</f>
        <v>1</v>
      </c>
      <c r="Q520">
        <f ca="1">IF(AND($D519=0,$G520=Q$3),1,IF($D519=0,0,IF($G520=Q$3,1,Q519)))</f>
        <v>0</v>
      </c>
      <c r="R520">
        <f ca="1">IF(AND($D519=0,$G520=R$3),1,IF($D519=0,0,IF($G520=R$3,1,R519)))</f>
        <v>1</v>
      </c>
      <c r="S520">
        <f ca="1">IF(AND($D519=0,$G520=S$3),1,IF($D519=0,0,IF($G520=S$3,1,S519)))</f>
        <v>1</v>
      </c>
      <c r="T520">
        <f ca="1">IF(AND($D519=0,$G520=T$3),1,IF($D519=0,0,IF($G520=T$3,1,T519)))</f>
        <v>0</v>
      </c>
      <c r="U520">
        <f ca="1">IF(AND($D519=0,$G520=U$3),1,IF($D519=0,0,IF($G520=U$3,1,U519)))</f>
        <v>1</v>
      </c>
      <c r="V520" s="5">
        <f ca="1">IF(AND($D519=Finals!$B$4,$D520=1,$G520=V$2),0,IF(AND($D519=Finals!$B$4,$D520=1),1,IF($G520=V$2,0,V519)))</f>
        <v>0</v>
      </c>
      <c r="W520" s="8">
        <f ca="1">IF(AND($D519=Finals!$B$4,$D520=1,$G520=W$2),0,IF(AND($D519=Finals!$B$4,$D520=1),1,IF($G520=W$2,0,W519)))</f>
        <v>1</v>
      </c>
      <c r="X520" s="8">
        <f ca="1">IF(AND($D519=Finals!$B$4,$D520=1,$G520=X$2),0,IF(AND($D519=Finals!$B$4,$D520=1),1,IF($G520=X$2,0,X519)))</f>
        <v>1</v>
      </c>
      <c r="Y520" s="8">
        <f ca="1">IF(AND($D519=Finals!$B$4,$D520=1,$G520=Y$2),0,IF(AND($D519=Finals!$B$4,$D520=1),1,IF($G520=Y$2,0,Y519)))</f>
        <v>1</v>
      </c>
      <c r="Z520" s="8">
        <f ca="1">IF(AND($D519=Finals!$B$4,$D520=1,$G520=Z$2),0,IF(AND($D519=Finals!$B$4,$D520=1),1,IF($G520=Z$2,0,Z519)))</f>
        <v>1</v>
      </c>
      <c r="AA520" s="8">
        <f ca="1">IF(AND($D519=Finals!$B$4,$D520=1,$G520=AA$2),0,IF(AND($D519=Finals!$B$4,$D520=1),1,IF($G520=AA$2,0,AA519)))</f>
        <v>1</v>
      </c>
      <c r="AB520" s="8">
        <f ca="1">IF(AND($D519=Finals!$B$4,$D520=1,$G520=AB$2),0,IF(AND($D519=Finals!$B$4,$D520=1),1,IF($G520=AB$2,0,AB519)))</f>
        <v>1</v>
      </c>
      <c r="AC520" s="8">
        <f ca="1">IF(AND($D519=Finals!$B$4,$D520=1,$G520=AC$2),0,IF(AND($D519=Finals!$B$4,$D520=1),1,IF($G520=AC$2,0,AC519)))</f>
        <v>1</v>
      </c>
      <c r="AD520" s="8">
        <f ca="1">IF(AND($D519=Finals!$B$4,$D520=1,$G520=AD$2),0,IF(AND($D519=Finals!$B$4,$D520=1),1,IF($G520=AD$2,0,AD519)))</f>
        <v>1</v>
      </c>
      <c r="AE520" s="8">
        <f ca="1">IF(AND($D519=Finals!$B$4,$D520=1,$G520=AE$2),0,IF(AND($D519=Finals!$B$4,$D520=1),1,IF($G520=AE$2,0,AE519)))</f>
        <v>1</v>
      </c>
      <c r="AF520" s="8">
        <f ca="1">IF(AND($D519=Finals!$B$4,$D520=1,$G520=AF$2),0,IF(AND($D519=Finals!$B$4,$D520=1),1,IF($G520=AF$2,0,AF519)))</f>
        <v>0</v>
      </c>
      <c r="AG520" s="8">
        <f ca="1">IF(AND($D519=Finals!$B$4,$D520=1,$G520=AG$2),0,IF(AND($D519=Finals!$B$4,$D520=1),1,IF($G520=AG$2,0,AG519)))</f>
        <v>1</v>
      </c>
      <c r="AH520" s="8">
        <f ca="1">IF(AND($D519=Finals!$B$4,$D520=1,$G520=AH$2),0,IF(AND($D519=Finals!$B$4,$D520=1),1,IF($G520=AH$2,0,AH519)))</f>
        <v>1</v>
      </c>
      <c r="AI520" s="8">
        <f ca="1">IF(AND($D519=Finals!$B$4,$D520=1,$G520=AI$2),0,IF(AND($D519=Finals!$B$4,$D520=1),1,IF($G520=AI$2,0,AI519)))</f>
        <v>1</v>
      </c>
      <c r="AJ520" s="8">
        <f ca="1">IF(AND($D519=Finals!$B$4,$D520=1,$G520=AJ$2),0,IF(AND($D519=Finals!$B$4,$D520=1),1,IF($G520=AJ$2,0,AJ519)))</f>
        <v>1</v>
      </c>
      <c r="AK520" s="8">
        <f ca="1">IF(AND($D519=Finals!$B$4,$D520=1,$G520=AK$2),0,IF(AND($D519=Finals!$B$4,$D520=1),1,IF($G520=AK$2,0,AK519)))</f>
        <v>1</v>
      </c>
      <c r="AL520" s="8">
        <f ca="1">IF(AND($D519=Finals!$B$4,$D520=1,$G520=AL$2),0,IF(AND($D519=Finals!$B$4,$D520=1),1,IF($G520=AL$2,0,AL519)))</f>
        <v>1</v>
      </c>
      <c r="AM520" s="8">
        <f ca="1">IF(AND($D519=Finals!$B$4,$D520=1,$G520=AM$2),0,IF(AND($D519=Finals!$B$4,$D520=1),1,IF($G520=AM$2,0,AM519)))</f>
        <v>1</v>
      </c>
      <c r="AN520" s="8">
        <f ca="1">IF(AND($D519=Finals!$B$4,$D520=1,$G520=AN$2),0,IF(AND($D519=Finals!$B$4,$D520=1),1,IF($G520=AN$2,0,AN519)))</f>
        <v>1</v>
      </c>
      <c r="AO520" s="8">
        <f ca="1">IF(AND($D519=Finals!$B$4,$D520=1,$G520=AO$2),0,IF(AND($D519=Finals!$B$4,$D520=1),1,IF($G520=AO$2,0,AO519)))</f>
        <v>1</v>
      </c>
      <c r="AP520" s="8">
        <f ca="1">IF(AND($D519=Finals!$B$4,$D520=1,$G520=AP$2),0,IF(AND($D519=Finals!$B$4,$D520=1),1,IF($G520=AP$2,0,AP519)))</f>
        <v>0</v>
      </c>
      <c r="AQ520" s="8">
        <f ca="1">IF(AND($D519=Finals!$B$4,$D520=1,$G520=AQ$2),0,IF(AND($D519=Finals!$B$4,$D520=1),1,IF($G520=AQ$2,0,AQ519)))</f>
        <v>1</v>
      </c>
      <c r="AR520" s="8">
        <f ca="1">IF(AND($D519=Finals!$B$4,$D520=1,$G520=AR$2),0,IF(AND($D519=Finals!$B$4,$D520=1),1,IF($G520=AR$2,0,AR519)))</f>
        <v>1</v>
      </c>
      <c r="AS520" s="8">
        <f ca="1">IF(AND($D519=Finals!$B$4,$D520=1,$G520=AS$2),0,IF(AND($D519=Finals!$B$4,$D520=1),1,IF($G520=AS$2,0,AS519)))</f>
        <v>1</v>
      </c>
      <c r="AT520" s="8">
        <f ca="1">IF(AND($D519=Finals!$B$4,$D520=1,$G520=AT$2),0,IF(AND($D519=Finals!$B$4,$D520=1),1,IF($G520=AT$2,0,AT519)))</f>
        <v>1</v>
      </c>
      <c r="AU520" s="8">
        <f ca="1">IF(AND($D519=Finals!$B$4,$D520=1,$G520=AU$2),0,IF(AND($D519=Finals!$B$4,$D520=1),1,IF($G520=AU$2,0,AU519)))</f>
        <v>1</v>
      </c>
      <c r="AV520" s="8">
        <f ca="1">IF(AND($D519=Finals!$B$4,$D520=1,$G520=AV$2),0,IF(AND($D519=Finals!$B$4,$D520=1),1,IF($G520=AV$2,0,AV519)))</f>
        <v>1</v>
      </c>
      <c r="AW520" s="8">
        <f ca="1">IF(AND($D519=Finals!$B$4,$D520=1,$G520=AW$2),0,IF(AND($D519=Finals!$B$4,$D520=1),1,IF($G520=AW$2,0,AW519)))</f>
        <v>1</v>
      </c>
      <c r="AX520" s="8">
        <f ca="1">IF(AND($D519=Finals!$B$4,$D520=1,$G520=AX$2),0,IF(AND($D519=Finals!$B$4,$D520=1),1,IF($G520=AX$2,0,AX519)))</f>
        <v>1</v>
      </c>
      <c r="AY520" s="8">
        <f ca="1">IF(AND($D519=Finals!$B$4,$D520=1,$G520=AY$2),0,IF(AND($D519=Finals!$B$4,$D520=1),1,IF($G520=AY$2,0,AY519)))</f>
        <v>1</v>
      </c>
      <c r="AZ520" s="8">
        <f ca="1">IF(AND($D519=Finals!$B$4,$D520=1,$G520=AZ$2),0,IF(AND($D519=Finals!$B$4,$D520=1),1,IF($G520=AZ$2,0,AZ519)))</f>
        <v>0</v>
      </c>
      <c r="BA520" s="8">
        <f ca="1">IF(AND($D519=Finals!$B$4,$D520=1,$G520=BA$2),0,IF(AND($D519=Finals!$B$4,$D520=1),1,IF($G520=BA$2,0,BA519)))</f>
        <v>1</v>
      </c>
      <c r="BB520" s="8">
        <f ca="1">IF(AND($D519=Finals!$B$4,$D520=1,$G520=BB$2),0,IF(AND($D519=Finals!$B$4,$D520=1),1,IF($G520=BB$2,0,BB519)))</f>
        <v>1</v>
      </c>
      <c r="BC520" s="8">
        <f ca="1">IF(AND($D519=Finals!$B$4,$D520=1,$G520=BC$2),0,IF(AND($D519=Finals!$B$4,$D520=1),1,IF($G520=BC$2,0,BC519)))</f>
        <v>1</v>
      </c>
      <c r="BD520" s="8">
        <f ca="1">IF(AND($D519=Finals!$B$4,$D520=1,$G520=BD$2),0,IF(AND($D519=Finals!$B$4,$D520=1),1,IF($G520=BD$2,0,BD519)))</f>
        <v>1</v>
      </c>
      <c r="BE520" s="8">
        <f ca="1">IF(AND($D519=Finals!$B$4,$D520=1,$G520=BE$2),0,IF(AND($D519=Finals!$B$4,$D520=1),1,IF($G520=BE$2,0,BE519)))</f>
        <v>1</v>
      </c>
      <c r="BF520" s="4">
        <f ca="1">IF(AND($D519=Finals!$B$4,$D520=1,$G520=BF$2),0,IF(AND($D519=Finals!$B$4,$D520=1),1,IF($G520=BF$2,0,BF519)))</f>
        <v>1</v>
      </c>
      <c r="BG520">
        <f t="shared" ca="1" si="759"/>
        <v>33</v>
      </c>
      <c r="BP520">
        <v>1</v>
      </c>
      <c r="BQ520">
        <f t="shared" ref="BQ520:CZ520" ca="1" si="840">IF(V520=1,1+BP520,BP520)</f>
        <v>1</v>
      </c>
      <c r="BR520">
        <f t="shared" ca="1" si="840"/>
        <v>2</v>
      </c>
      <c r="BS520">
        <f t="shared" ca="1" si="840"/>
        <v>3</v>
      </c>
      <c r="BT520">
        <f t="shared" ca="1" si="840"/>
        <v>4</v>
      </c>
      <c r="BU520">
        <f t="shared" ca="1" si="840"/>
        <v>5</v>
      </c>
      <c r="BV520">
        <f t="shared" ca="1" si="840"/>
        <v>6</v>
      </c>
      <c r="BW520">
        <f t="shared" ca="1" si="840"/>
        <v>7</v>
      </c>
      <c r="BX520">
        <f t="shared" ca="1" si="840"/>
        <v>8</v>
      </c>
      <c r="BY520">
        <f t="shared" ca="1" si="840"/>
        <v>9</v>
      </c>
      <c r="BZ520">
        <f t="shared" ca="1" si="840"/>
        <v>10</v>
      </c>
      <c r="CA520">
        <f t="shared" ca="1" si="840"/>
        <v>10</v>
      </c>
      <c r="CB520">
        <f t="shared" ca="1" si="840"/>
        <v>11</v>
      </c>
      <c r="CC520">
        <f t="shared" ca="1" si="840"/>
        <v>12</v>
      </c>
      <c r="CD520">
        <f t="shared" ca="1" si="840"/>
        <v>13</v>
      </c>
      <c r="CE520">
        <f t="shared" ca="1" si="840"/>
        <v>14</v>
      </c>
      <c r="CF520">
        <f t="shared" ca="1" si="840"/>
        <v>15</v>
      </c>
      <c r="CG520">
        <f t="shared" ca="1" si="840"/>
        <v>16</v>
      </c>
      <c r="CH520">
        <f t="shared" ca="1" si="840"/>
        <v>17</v>
      </c>
      <c r="CI520">
        <f t="shared" ca="1" si="840"/>
        <v>18</v>
      </c>
      <c r="CJ520">
        <f t="shared" ca="1" si="840"/>
        <v>19</v>
      </c>
      <c r="CK520">
        <f t="shared" ca="1" si="840"/>
        <v>19</v>
      </c>
      <c r="CL520">
        <f t="shared" ca="1" si="840"/>
        <v>20</v>
      </c>
      <c r="CM520">
        <f t="shared" ca="1" si="840"/>
        <v>21</v>
      </c>
      <c r="CN520">
        <f t="shared" ca="1" si="840"/>
        <v>22</v>
      </c>
      <c r="CO520">
        <f t="shared" ca="1" si="840"/>
        <v>23</v>
      </c>
      <c r="CP520">
        <f t="shared" ca="1" si="840"/>
        <v>24</v>
      </c>
      <c r="CQ520">
        <f t="shared" ca="1" si="840"/>
        <v>25</v>
      </c>
      <c r="CR520">
        <f t="shared" ca="1" si="840"/>
        <v>26</v>
      </c>
      <c r="CS520">
        <f t="shared" ca="1" si="840"/>
        <v>27</v>
      </c>
      <c r="CT520">
        <f t="shared" ca="1" si="840"/>
        <v>28</v>
      </c>
      <c r="CU520">
        <f t="shared" ca="1" si="840"/>
        <v>28</v>
      </c>
      <c r="CV520">
        <f t="shared" ca="1" si="840"/>
        <v>29</v>
      </c>
      <c r="CW520">
        <f t="shared" ca="1" si="840"/>
        <v>30</v>
      </c>
      <c r="CX520">
        <f t="shared" ca="1" si="840"/>
        <v>31</v>
      </c>
      <c r="CY520">
        <f t="shared" ca="1" si="840"/>
        <v>32</v>
      </c>
      <c r="CZ520">
        <f t="shared" ca="1" si="840"/>
        <v>33</v>
      </c>
      <c r="DA520" s="5">
        <f t="shared" ca="1" si="809"/>
        <v>1</v>
      </c>
      <c r="DB520">
        <f t="shared" ref="DB520:EK520" ca="1" si="841">IF(DB$3&gt;$BG520,"",IF(OR(DA520=36,DA520=""),"",LOOKUP(DB$3,$BP520:$CZ520,$BP$3:$CZ$3)))</f>
        <v>2</v>
      </c>
      <c r="DC520">
        <f t="shared" ca="1" si="841"/>
        <v>3</v>
      </c>
      <c r="DD520">
        <f t="shared" ca="1" si="841"/>
        <v>4</v>
      </c>
      <c r="DE520">
        <f t="shared" ca="1" si="841"/>
        <v>5</v>
      </c>
      <c r="DF520">
        <f t="shared" ca="1" si="841"/>
        <v>6</v>
      </c>
      <c r="DG520">
        <f t="shared" ca="1" si="841"/>
        <v>7</v>
      </c>
      <c r="DH520">
        <f t="shared" ca="1" si="841"/>
        <v>8</v>
      </c>
      <c r="DI520">
        <f t="shared" ca="1" si="841"/>
        <v>9</v>
      </c>
      <c r="DJ520">
        <f t="shared" ca="1" si="841"/>
        <v>11</v>
      </c>
      <c r="DK520">
        <f t="shared" ca="1" si="841"/>
        <v>12</v>
      </c>
      <c r="DL520">
        <f t="shared" ca="1" si="841"/>
        <v>13</v>
      </c>
      <c r="DM520">
        <f t="shared" ca="1" si="841"/>
        <v>14</v>
      </c>
      <c r="DN520">
        <f t="shared" ca="1" si="841"/>
        <v>15</v>
      </c>
      <c r="DO520">
        <f t="shared" ca="1" si="841"/>
        <v>16</v>
      </c>
      <c r="DP520">
        <f t="shared" ca="1" si="841"/>
        <v>17</v>
      </c>
      <c r="DQ520">
        <f t="shared" ca="1" si="841"/>
        <v>18</v>
      </c>
      <c r="DR520">
        <f t="shared" ca="1" si="841"/>
        <v>19</v>
      </c>
      <c r="DS520">
        <f t="shared" ca="1" si="841"/>
        <v>21</v>
      </c>
      <c r="DT520">
        <f t="shared" ca="1" si="841"/>
        <v>22</v>
      </c>
      <c r="DU520">
        <f t="shared" ca="1" si="841"/>
        <v>23</v>
      </c>
      <c r="DV520">
        <f t="shared" ca="1" si="841"/>
        <v>24</v>
      </c>
      <c r="DW520">
        <f t="shared" ca="1" si="841"/>
        <v>25</v>
      </c>
      <c r="DX520">
        <f t="shared" ca="1" si="841"/>
        <v>26</v>
      </c>
      <c r="DY520">
        <f t="shared" ca="1" si="841"/>
        <v>27</v>
      </c>
      <c r="DZ520">
        <f t="shared" ca="1" si="841"/>
        <v>28</v>
      </c>
      <c r="EA520">
        <f t="shared" ca="1" si="841"/>
        <v>29</v>
      </c>
      <c r="EB520">
        <f t="shared" ca="1" si="841"/>
        <v>31</v>
      </c>
      <c r="EC520">
        <f t="shared" ca="1" si="841"/>
        <v>32</v>
      </c>
      <c r="ED520">
        <f t="shared" ca="1" si="841"/>
        <v>33</v>
      </c>
      <c r="EE520">
        <f t="shared" ca="1" si="841"/>
        <v>34</v>
      </c>
      <c r="EF520">
        <f t="shared" ca="1" si="841"/>
        <v>35</v>
      </c>
      <c r="EG520">
        <f t="shared" ca="1" si="841"/>
        <v>36</v>
      </c>
      <c r="EH520" t="str">
        <f t="shared" ca="1" si="841"/>
        <v/>
      </c>
      <c r="EI520" t="str">
        <f t="shared" ca="1" si="841"/>
        <v/>
      </c>
      <c r="EJ520" t="str">
        <f t="shared" ca="1" si="841"/>
        <v/>
      </c>
      <c r="EK520" t="str">
        <f t="shared" ca="1" si="841"/>
        <v/>
      </c>
      <c r="EL520" t="str">
        <f ca="1">IF(I520=1,Finals!I525,"")</f>
        <v/>
      </c>
    </row>
    <row r="521" spans="3:142" x14ac:dyDescent="0.25">
      <c r="C521">
        <v>518</v>
      </c>
      <c r="D521">
        <f ca="1">IF(AND(Finals!K525&gt;Finals!K524,Finals!B$3="Yes"),1,IF(AND(I520=1,Finals!B$2="Yes"),1,IF(AND(E520=Finals!B$5,Calc!D520&gt;=Finals!B$4),1,IF(AND(D520=Finals!B$4,E520&lt;Finals!B$5),D520,1+D520))))</f>
        <v>2</v>
      </c>
      <c r="E521">
        <f ca="1">IF(E520=Finals!B$5,1,IF(AND(I520=1,Finals!B$2="Yes"),1,IF(D520&lt;Finals!B$4,1,Calc!E520+1)))</f>
        <v>1</v>
      </c>
      <c r="F521">
        <f>Finals!D526</f>
        <v>0</v>
      </c>
      <c r="G521">
        <f t="shared" si="831"/>
        <v>0</v>
      </c>
      <c r="H521" t="str">
        <f ca="1">IF(AND(Finals!K525&gt;Finals!K524,Finals!B$3="Yes"),"",IF(AND(I520=1,Finals!B$2="Yes"),"",IF(D520&lt;&gt;Finals!B$4,"",1)))</f>
        <v/>
      </c>
      <c r="I521" t="str">
        <f t="shared" ca="1" si="832"/>
        <v/>
      </c>
      <c r="J521">
        <f ca="1">IF(I521=-1,-BG520,IF(I521=1,36-BG520,0))</f>
        <v>0</v>
      </c>
      <c r="K521">
        <f t="shared" ca="1" si="835"/>
        <v>-4203</v>
      </c>
      <c r="L521">
        <f ca="1">IF(AND($D520=0,$G521=L$3),1,IF($D520=0,0,IF($G521=L$3,1,L520)))</f>
        <v>1</v>
      </c>
      <c r="M521">
        <f ca="1">IF(AND($D520=0,$G521=M$3),1,IF($D520=0,0,IF($G521=M$3,1,M520)))</f>
        <v>1</v>
      </c>
      <c r="N521">
        <f ca="1">IF(AND($D520=0,$G521=N$3),1,IF($D520=0,0,IF($G521=N$3,1,N520)))</f>
        <v>0</v>
      </c>
      <c r="O521">
        <f ca="1">IF(AND($D520=0,$G521=O$3),1,IF($D520=0,0,IF($G521=O$3,1,O520)))</f>
        <v>0</v>
      </c>
      <c r="P521">
        <f ca="1">IF(AND($D520=0,$G521=P$3),1,IF($D520=0,0,IF($G521=P$3,1,P520)))</f>
        <v>1</v>
      </c>
      <c r="Q521">
        <f ca="1">IF(AND($D520=0,$G521=Q$3),1,IF($D520=0,0,IF($G521=Q$3,1,Q520)))</f>
        <v>0</v>
      </c>
      <c r="R521">
        <f ca="1">IF(AND($D520=0,$G521=R$3),1,IF($D520=0,0,IF($G521=R$3,1,R520)))</f>
        <v>1</v>
      </c>
      <c r="S521">
        <f ca="1">IF(AND($D520=0,$G521=S$3),1,IF($D520=0,0,IF($G521=S$3,1,S520)))</f>
        <v>1</v>
      </c>
      <c r="T521">
        <f ca="1">IF(AND($D520=0,$G521=T$3),1,IF($D520=0,0,IF($G521=T$3,1,T520)))</f>
        <v>0</v>
      </c>
      <c r="U521">
        <f ca="1">IF(AND($D520=0,$G521=U$3),1,IF($D520=0,0,IF($G521=U$3,1,U520)))</f>
        <v>1</v>
      </c>
      <c r="V521" s="5">
        <f ca="1">IF(AND($D520=Finals!$B$4,$D521=1,$G521=V$2),0,IF(AND($D520=Finals!$B$4,$D521=1),1,IF($G521=V$2,0,V520)))</f>
        <v>0</v>
      </c>
      <c r="W521" s="8">
        <f ca="1">IF(AND($D520=Finals!$B$4,$D521=1,$G521=W$2),0,IF(AND($D520=Finals!$B$4,$D521=1),1,IF($G521=W$2,0,W520)))</f>
        <v>1</v>
      </c>
      <c r="X521" s="8">
        <f ca="1">IF(AND($D520=Finals!$B$4,$D521=1,$G521=X$2),0,IF(AND($D520=Finals!$B$4,$D521=1),1,IF($G521=X$2,0,X520)))</f>
        <v>1</v>
      </c>
      <c r="Y521" s="8">
        <f ca="1">IF(AND($D520=Finals!$B$4,$D521=1,$G521=Y$2),0,IF(AND($D520=Finals!$B$4,$D521=1),1,IF($G521=Y$2,0,Y520)))</f>
        <v>1</v>
      </c>
      <c r="Z521" s="8">
        <f ca="1">IF(AND($D520=Finals!$B$4,$D521=1,$G521=Z$2),0,IF(AND($D520=Finals!$B$4,$D521=1),1,IF($G521=Z$2,0,Z520)))</f>
        <v>1</v>
      </c>
      <c r="AA521" s="8">
        <f ca="1">IF(AND($D520=Finals!$B$4,$D521=1,$G521=AA$2),0,IF(AND($D520=Finals!$B$4,$D521=1),1,IF($G521=AA$2,0,AA520)))</f>
        <v>1</v>
      </c>
      <c r="AB521" s="8">
        <f ca="1">IF(AND($D520=Finals!$B$4,$D521=1,$G521=AB$2),0,IF(AND($D520=Finals!$B$4,$D521=1),1,IF($G521=AB$2,0,AB520)))</f>
        <v>1</v>
      </c>
      <c r="AC521" s="8">
        <f ca="1">IF(AND($D520=Finals!$B$4,$D521=1,$G521=AC$2),0,IF(AND($D520=Finals!$B$4,$D521=1),1,IF($G521=AC$2,0,AC520)))</f>
        <v>1</v>
      </c>
      <c r="AD521" s="8">
        <f ca="1">IF(AND($D520=Finals!$B$4,$D521=1,$G521=AD$2),0,IF(AND($D520=Finals!$B$4,$D521=1),1,IF($G521=AD$2,0,AD520)))</f>
        <v>1</v>
      </c>
      <c r="AE521" s="8">
        <f ca="1">IF(AND($D520=Finals!$B$4,$D521=1,$G521=AE$2),0,IF(AND($D520=Finals!$B$4,$D521=1),1,IF($G521=AE$2,0,AE520)))</f>
        <v>1</v>
      </c>
      <c r="AF521" s="8">
        <f ca="1">IF(AND($D520=Finals!$B$4,$D521=1,$G521=AF$2),0,IF(AND($D520=Finals!$B$4,$D521=1),1,IF($G521=AF$2,0,AF520)))</f>
        <v>0</v>
      </c>
      <c r="AG521" s="8">
        <f ca="1">IF(AND($D520=Finals!$B$4,$D521=1,$G521=AG$2),0,IF(AND($D520=Finals!$B$4,$D521=1),1,IF($G521=AG$2,0,AG520)))</f>
        <v>1</v>
      </c>
      <c r="AH521" s="8">
        <f ca="1">IF(AND($D520=Finals!$B$4,$D521=1,$G521=AH$2),0,IF(AND($D520=Finals!$B$4,$D521=1),1,IF($G521=AH$2,0,AH520)))</f>
        <v>1</v>
      </c>
      <c r="AI521" s="8">
        <f ca="1">IF(AND($D520=Finals!$B$4,$D521=1,$G521=AI$2),0,IF(AND($D520=Finals!$B$4,$D521=1),1,IF($G521=AI$2,0,AI520)))</f>
        <v>1</v>
      </c>
      <c r="AJ521" s="8">
        <f ca="1">IF(AND($D520=Finals!$B$4,$D521=1,$G521=AJ$2),0,IF(AND($D520=Finals!$B$4,$D521=1),1,IF($G521=AJ$2,0,AJ520)))</f>
        <v>1</v>
      </c>
      <c r="AK521" s="8">
        <f ca="1">IF(AND($D520=Finals!$B$4,$D521=1,$G521=AK$2),0,IF(AND($D520=Finals!$B$4,$D521=1),1,IF($G521=AK$2,0,AK520)))</f>
        <v>1</v>
      </c>
      <c r="AL521" s="8">
        <f ca="1">IF(AND($D520=Finals!$B$4,$D521=1,$G521=AL$2),0,IF(AND($D520=Finals!$B$4,$D521=1),1,IF($G521=AL$2,0,AL520)))</f>
        <v>1</v>
      </c>
      <c r="AM521" s="8">
        <f ca="1">IF(AND($D520=Finals!$B$4,$D521=1,$G521=AM$2),0,IF(AND($D520=Finals!$B$4,$D521=1),1,IF($G521=AM$2,0,AM520)))</f>
        <v>1</v>
      </c>
      <c r="AN521" s="8">
        <f ca="1">IF(AND($D520=Finals!$B$4,$D521=1,$G521=AN$2),0,IF(AND($D520=Finals!$B$4,$D521=1),1,IF($G521=AN$2,0,AN520)))</f>
        <v>1</v>
      </c>
      <c r="AO521" s="8">
        <f ca="1">IF(AND($D520=Finals!$B$4,$D521=1,$G521=AO$2),0,IF(AND($D520=Finals!$B$4,$D521=1),1,IF($G521=AO$2,0,AO520)))</f>
        <v>1</v>
      </c>
      <c r="AP521" s="8">
        <f ca="1">IF(AND($D520=Finals!$B$4,$D521=1,$G521=AP$2),0,IF(AND($D520=Finals!$B$4,$D521=1),1,IF($G521=AP$2,0,AP520)))</f>
        <v>0</v>
      </c>
      <c r="AQ521" s="8">
        <f ca="1">IF(AND($D520=Finals!$B$4,$D521=1,$G521=AQ$2),0,IF(AND($D520=Finals!$B$4,$D521=1),1,IF($G521=AQ$2,0,AQ520)))</f>
        <v>1</v>
      </c>
      <c r="AR521" s="8">
        <f ca="1">IF(AND($D520=Finals!$B$4,$D521=1,$G521=AR$2),0,IF(AND($D520=Finals!$B$4,$D521=1),1,IF($G521=AR$2,0,AR520)))</f>
        <v>1</v>
      </c>
      <c r="AS521" s="8">
        <f ca="1">IF(AND($D520=Finals!$B$4,$D521=1,$G521=AS$2),0,IF(AND($D520=Finals!$B$4,$D521=1),1,IF($G521=AS$2,0,AS520)))</f>
        <v>1</v>
      </c>
      <c r="AT521" s="8">
        <f ca="1">IF(AND($D520=Finals!$B$4,$D521=1,$G521=AT$2),0,IF(AND($D520=Finals!$B$4,$D521=1),1,IF($G521=AT$2,0,AT520)))</f>
        <v>1</v>
      </c>
      <c r="AU521" s="8">
        <f ca="1">IF(AND($D520=Finals!$B$4,$D521=1,$G521=AU$2),0,IF(AND($D520=Finals!$B$4,$D521=1),1,IF($G521=AU$2,0,AU520)))</f>
        <v>1</v>
      </c>
      <c r="AV521" s="8">
        <f ca="1">IF(AND($D520=Finals!$B$4,$D521=1,$G521=AV$2),0,IF(AND($D520=Finals!$B$4,$D521=1),1,IF($G521=AV$2,0,AV520)))</f>
        <v>1</v>
      </c>
      <c r="AW521" s="8">
        <f ca="1">IF(AND($D520=Finals!$B$4,$D521=1,$G521=AW$2),0,IF(AND($D520=Finals!$B$4,$D521=1),1,IF($G521=AW$2,0,AW520)))</f>
        <v>1</v>
      </c>
      <c r="AX521" s="8">
        <f ca="1">IF(AND($D520=Finals!$B$4,$D521=1,$G521=AX$2),0,IF(AND($D520=Finals!$B$4,$D521=1),1,IF($G521=AX$2,0,AX520)))</f>
        <v>1</v>
      </c>
      <c r="AY521" s="8">
        <f ca="1">IF(AND($D520=Finals!$B$4,$D521=1,$G521=AY$2),0,IF(AND($D520=Finals!$B$4,$D521=1),1,IF($G521=AY$2,0,AY520)))</f>
        <v>1</v>
      </c>
      <c r="AZ521" s="8">
        <f ca="1">IF(AND($D520=Finals!$B$4,$D521=1,$G521=AZ$2),0,IF(AND($D520=Finals!$B$4,$D521=1),1,IF($G521=AZ$2,0,AZ520)))</f>
        <v>0</v>
      </c>
      <c r="BA521" s="8">
        <f ca="1">IF(AND($D520=Finals!$B$4,$D521=1,$G521=BA$2),0,IF(AND($D520=Finals!$B$4,$D521=1),1,IF($G521=BA$2,0,BA520)))</f>
        <v>1</v>
      </c>
      <c r="BB521" s="8">
        <f ca="1">IF(AND($D520=Finals!$B$4,$D521=1,$G521=BB$2),0,IF(AND($D520=Finals!$B$4,$D521=1),1,IF($G521=BB$2,0,BB520)))</f>
        <v>1</v>
      </c>
      <c r="BC521" s="8">
        <f ca="1">IF(AND($D520=Finals!$B$4,$D521=1,$G521=BC$2),0,IF(AND($D520=Finals!$B$4,$D521=1),1,IF($G521=BC$2,0,BC520)))</f>
        <v>1</v>
      </c>
      <c r="BD521" s="8">
        <f ca="1">IF(AND($D520=Finals!$B$4,$D521=1,$G521=BD$2),0,IF(AND($D520=Finals!$B$4,$D521=1),1,IF($G521=BD$2,0,BD520)))</f>
        <v>1</v>
      </c>
      <c r="BE521" s="8">
        <f ca="1">IF(AND($D520=Finals!$B$4,$D521=1,$G521=BE$2),0,IF(AND($D520=Finals!$B$4,$D521=1),1,IF($G521=BE$2,0,BE520)))</f>
        <v>1</v>
      </c>
      <c r="BF521" s="4">
        <f ca="1">IF(AND($D520=Finals!$B$4,$D521=1,$G521=BF$2),0,IF(AND($D520=Finals!$B$4,$D521=1),1,IF($G521=BF$2,0,BF520)))</f>
        <v>1</v>
      </c>
      <c r="BG521">
        <f t="shared" ca="1" si="759"/>
        <v>33</v>
      </c>
      <c r="BP521">
        <v>1</v>
      </c>
      <c r="BQ521">
        <f t="shared" ref="BQ521:CZ521" ca="1" si="842">IF(V521=1,1+BP521,BP521)</f>
        <v>1</v>
      </c>
      <c r="BR521">
        <f t="shared" ca="1" si="842"/>
        <v>2</v>
      </c>
      <c r="BS521">
        <f t="shared" ca="1" si="842"/>
        <v>3</v>
      </c>
      <c r="BT521">
        <f t="shared" ca="1" si="842"/>
        <v>4</v>
      </c>
      <c r="BU521">
        <f t="shared" ca="1" si="842"/>
        <v>5</v>
      </c>
      <c r="BV521">
        <f t="shared" ca="1" si="842"/>
        <v>6</v>
      </c>
      <c r="BW521">
        <f t="shared" ca="1" si="842"/>
        <v>7</v>
      </c>
      <c r="BX521">
        <f t="shared" ca="1" si="842"/>
        <v>8</v>
      </c>
      <c r="BY521">
        <f t="shared" ca="1" si="842"/>
        <v>9</v>
      </c>
      <c r="BZ521">
        <f t="shared" ca="1" si="842"/>
        <v>10</v>
      </c>
      <c r="CA521">
        <f t="shared" ca="1" si="842"/>
        <v>10</v>
      </c>
      <c r="CB521">
        <f t="shared" ca="1" si="842"/>
        <v>11</v>
      </c>
      <c r="CC521">
        <f t="shared" ca="1" si="842"/>
        <v>12</v>
      </c>
      <c r="CD521">
        <f t="shared" ca="1" si="842"/>
        <v>13</v>
      </c>
      <c r="CE521">
        <f t="shared" ca="1" si="842"/>
        <v>14</v>
      </c>
      <c r="CF521">
        <f t="shared" ca="1" si="842"/>
        <v>15</v>
      </c>
      <c r="CG521">
        <f t="shared" ca="1" si="842"/>
        <v>16</v>
      </c>
      <c r="CH521">
        <f t="shared" ca="1" si="842"/>
        <v>17</v>
      </c>
      <c r="CI521">
        <f t="shared" ca="1" si="842"/>
        <v>18</v>
      </c>
      <c r="CJ521">
        <f t="shared" ca="1" si="842"/>
        <v>19</v>
      </c>
      <c r="CK521">
        <f t="shared" ca="1" si="842"/>
        <v>19</v>
      </c>
      <c r="CL521">
        <f t="shared" ca="1" si="842"/>
        <v>20</v>
      </c>
      <c r="CM521">
        <f t="shared" ca="1" si="842"/>
        <v>21</v>
      </c>
      <c r="CN521">
        <f t="shared" ca="1" si="842"/>
        <v>22</v>
      </c>
      <c r="CO521">
        <f t="shared" ca="1" si="842"/>
        <v>23</v>
      </c>
      <c r="CP521">
        <f t="shared" ca="1" si="842"/>
        <v>24</v>
      </c>
      <c r="CQ521">
        <f t="shared" ca="1" si="842"/>
        <v>25</v>
      </c>
      <c r="CR521">
        <f t="shared" ca="1" si="842"/>
        <v>26</v>
      </c>
      <c r="CS521">
        <f t="shared" ca="1" si="842"/>
        <v>27</v>
      </c>
      <c r="CT521">
        <f t="shared" ca="1" si="842"/>
        <v>28</v>
      </c>
      <c r="CU521">
        <f t="shared" ca="1" si="842"/>
        <v>28</v>
      </c>
      <c r="CV521">
        <f t="shared" ca="1" si="842"/>
        <v>29</v>
      </c>
      <c r="CW521">
        <f t="shared" ca="1" si="842"/>
        <v>30</v>
      </c>
      <c r="CX521">
        <f t="shared" ca="1" si="842"/>
        <v>31</v>
      </c>
      <c r="CY521">
        <f t="shared" ca="1" si="842"/>
        <v>32</v>
      </c>
      <c r="CZ521">
        <f t="shared" ca="1" si="842"/>
        <v>33</v>
      </c>
      <c r="DA521" s="5">
        <f t="shared" ca="1" si="809"/>
        <v>1</v>
      </c>
      <c r="DB521">
        <f t="shared" ref="DB521:EK521" ca="1" si="843">IF(DB$3&gt;$BG521,"",IF(OR(DA521=36,DA521=""),"",LOOKUP(DB$3,$BP521:$CZ521,$BP$3:$CZ$3)))</f>
        <v>2</v>
      </c>
      <c r="DC521">
        <f t="shared" ca="1" si="843"/>
        <v>3</v>
      </c>
      <c r="DD521">
        <f t="shared" ca="1" si="843"/>
        <v>4</v>
      </c>
      <c r="DE521">
        <f t="shared" ca="1" si="843"/>
        <v>5</v>
      </c>
      <c r="DF521">
        <f t="shared" ca="1" si="843"/>
        <v>6</v>
      </c>
      <c r="DG521">
        <f t="shared" ca="1" si="843"/>
        <v>7</v>
      </c>
      <c r="DH521">
        <f t="shared" ca="1" si="843"/>
        <v>8</v>
      </c>
      <c r="DI521">
        <f t="shared" ca="1" si="843"/>
        <v>9</v>
      </c>
      <c r="DJ521">
        <f t="shared" ca="1" si="843"/>
        <v>11</v>
      </c>
      <c r="DK521">
        <f t="shared" ca="1" si="843"/>
        <v>12</v>
      </c>
      <c r="DL521">
        <f t="shared" ca="1" si="843"/>
        <v>13</v>
      </c>
      <c r="DM521">
        <f t="shared" ca="1" si="843"/>
        <v>14</v>
      </c>
      <c r="DN521">
        <f t="shared" ca="1" si="843"/>
        <v>15</v>
      </c>
      <c r="DO521">
        <f t="shared" ca="1" si="843"/>
        <v>16</v>
      </c>
      <c r="DP521">
        <f t="shared" ca="1" si="843"/>
        <v>17</v>
      </c>
      <c r="DQ521">
        <f t="shared" ca="1" si="843"/>
        <v>18</v>
      </c>
      <c r="DR521">
        <f t="shared" ca="1" si="843"/>
        <v>19</v>
      </c>
      <c r="DS521">
        <f t="shared" ca="1" si="843"/>
        <v>21</v>
      </c>
      <c r="DT521">
        <f t="shared" ca="1" si="843"/>
        <v>22</v>
      </c>
      <c r="DU521">
        <f t="shared" ca="1" si="843"/>
        <v>23</v>
      </c>
      <c r="DV521">
        <f t="shared" ca="1" si="843"/>
        <v>24</v>
      </c>
      <c r="DW521">
        <f t="shared" ca="1" si="843"/>
        <v>25</v>
      </c>
      <c r="DX521">
        <f t="shared" ca="1" si="843"/>
        <v>26</v>
      </c>
      <c r="DY521">
        <f t="shared" ca="1" si="843"/>
        <v>27</v>
      </c>
      <c r="DZ521">
        <f t="shared" ca="1" si="843"/>
        <v>28</v>
      </c>
      <c r="EA521">
        <f t="shared" ca="1" si="843"/>
        <v>29</v>
      </c>
      <c r="EB521">
        <f t="shared" ca="1" si="843"/>
        <v>31</v>
      </c>
      <c r="EC521">
        <f t="shared" ca="1" si="843"/>
        <v>32</v>
      </c>
      <c r="ED521">
        <f t="shared" ca="1" si="843"/>
        <v>33</v>
      </c>
      <c r="EE521">
        <f t="shared" ca="1" si="843"/>
        <v>34</v>
      </c>
      <c r="EF521">
        <f t="shared" ca="1" si="843"/>
        <v>35</v>
      </c>
      <c r="EG521">
        <f t="shared" ca="1" si="843"/>
        <v>36</v>
      </c>
      <c r="EH521" t="str">
        <f t="shared" ca="1" si="843"/>
        <v/>
      </c>
      <c r="EI521" t="str">
        <f t="shared" ca="1" si="843"/>
        <v/>
      </c>
      <c r="EJ521" t="str">
        <f t="shared" ca="1" si="843"/>
        <v/>
      </c>
      <c r="EK521" t="str">
        <f t="shared" ca="1" si="843"/>
        <v/>
      </c>
      <c r="EL521" t="str">
        <f ca="1">IF(I521=1,Finals!I526,"")</f>
        <v/>
      </c>
    </row>
    <row r="522" spans="3:142" x14ac:dyDescent="0.25">
      <c r="C522">
        <v>519</v>
      </c>
      <c r="D522">
        <f ca="1">IF(AND(Finals!K526&gt;Finals!K525,Finals!B$3="Yes"),1,IF(AND(I521=1,Finals!B$2="Yes"),1,IF(AND(E521=Finals!B$5,Calc!D521&gt;=Finals!B$4),1,IF(AND(D521=Finals!B$4,E521&lt;Finals!B$5),D521,1+D521))))</f>
        <v>3</v>
      </c>
      <c r="E522">
        <f ca="1">IF(E521=Finals!B$5,1,IF(AND(I521=1,Finals!B$2="Yes"),1,IF(D521&lt;Finals!B$4,1,Calc!E521+1)))</f>
        <v>1</v>
      </c>
      <c r="F522">
        <f>Finals!D527</f>
        <v>0</v>
      </c>
      <c r="G522">
        <f t="shared" si="831"/>
        <v>0</v>
      </c>
      <c r="H522" t="str">
        <f ca="1">IF(AND(Finals!K526&gt;Finals!K525,Finals!B$3="Yes"),"",IF(AND(I521=1,Finals!B$2="Yes"),"",IF(D521&lt;&gt;Finals!B$4,"",1)))</f>
        <v/>
      </c>
      <c r="I522" t="str">
        <f t="shared" ca="1" si="832"/>
        <v/>
      </c>
      <c r="J522">
        <f ca="1">IF(I522=-1,-BG521,IF(I522=1,36-BG521,0))</f>
        <v>0</v>
      </c>
      <c r="K522">
        <f t="shared" ca="1" si="835"/>
        <v>-4203</v>
      </c>
      <c r="L522">
        <f ca="1">IF(AND($D521=0,$G522=L$3),1,IF($D521=0,0,IF($G522=L$3,1,L521)))</f>
        <v>1</v>
      </c>
      <c r="M522">
        <f ca="1">IF(AND($D521=0,$G522=M$3),1,IF($D521=0,0,IF($G522=M$3,1,M521)))</f>
        <v>1</v>
      </c>
      <c r="N522">
        <f ca="1">IF(AND($D521=0,$G522=N$3),1,IF($D521=0,0,IF($G522=N$3,1,N521)))</f>
        <v>0</v>
      </c>
      <c r="O522">
        <f ca="1">IF(AND($D521=0,$G522=O$3),1,IF($D521=0,0,IF($G522=O$3,1,O521)))</f>
        <v>0</v>
      </c>
      <c r="P522">
        <f ca="1">IF(AND($D521=0,$G522=P$3),1,IF($D521=0,0,IF($G522=P$3,1,P521)))</f>
        <v>1</v>
      </c>
      <c r="Q522">
        <f ca="1">IF(AND($D521=0,$G522=Q$3),1,IF($D521=0,0,IF($G522=Q$3,1,Q521)))</f>
        <v>0</v>
      </c>
      <c r="R522">
        <f ca="1">IF(AND($D521=0,$G522=R$3),1,IF($D521=0,0,IF($G522=R$3,1,R521)))</f>
        <v>1</v>
      </c>
      <c r="S522">
        <f ca="1">IF(AND($D521=0,$G522=S$3),1,IF($D521=0,0,IF($G522=S$3,1,S521)))</f>
        <v>1</v>
      </c>
      <c r="T522">
        <f ca="1">IF(AND($D521=0,$G522=T$3),1,IF($D521=0,0,IF($G522=T$3,1,T521)))</f>
        <v>0</v>
      </c>
      <c r="U522">
        <f ca="1">IF(AND($D521=0,$G522=U$3),1,IF($D521=0,0,IF($G522=U$3,1,U521)))</f>
        <v>1</v>
      </c>
      <c r="V522" s="5">
        <f ca="1">IF(AND($D521=Finals!$B$4,$D522=1,$G522=V$2),0,IF(AND($D521=Finals!$B$4,$D522=1),1,IF($G522=V$2,0,V521)))</f>
        <v>0</v>
      </c>
      <c r="W522" s="8">
        <f ca="1">IF(AND($D521=Finals!$B$4,$D522=1,$G522=W$2),0,IF(AND($D521=Finals!$B$4,$D522=1),1,IF($G522=W$2,0,W521)))</f>
        <v>1</v>
      </c>
      <c r="X522" s="8">
        <f ca="1">IF(AND($D521=Finals!$B$4,$D522=1,$G522=X$2),0,IF(AND($D521=Finals!$B$4,$D522=1),1,IF($G522=X$2,0,X521)))</f>
        <v>1</v>
      </c>
      <c r="Y522" s="8">
        <f ca="1">IF(AND($D521=Finals!$B$4,$D522=1,$G522=Y$2),0,IF(AND($D521=Finals!$B$4,$D522=1),1,IF($G522=Y$2,0,Y521)))</f>
        <v>1</v>
      </c>
      <c r="Z522" s="8">
        <f ca="1">IF(AND($D521=Finals!$B$4,$D522=1,$G522=Z$2),0,IF(AND($D521=Finals!$B$4,$D522=1),1,IF($G522=Z$2,0,Z521)))</f>
        <v>1</v>
      </c>
      <c r="AA522" s="8">
        <f ca="1">IF(AND($D521=Finals!$B$4,$D522=1,$G522=AA$2),0,IF(AND($D521=Finals!$B$4,$D522=1),1,IF($G522=AA$2,0,AA521)))</f>
        <v>1</v>
      </c>
      <c r="AB522" s="8">
        <f ca="1">IF(AND($D521=Finals!$B$4,$D522=1,$G522=AB$2),0,IF(AND($D521=Finals!$B$4,$D522=1),1,IF($G522=AB$2,0,AB521)))</f>
        <v>1</v>
      </c>
      <c r="AC522" s="8">
        <f ca="1">IF(AND($D521=Finals!$B$4,$D522=1,$G522=AC$2),0,IF(AND($D521=Finals!$B$4,$D522=1),1,IF($G522=AC$2,0,AC521)))</f>
        <v>1</v>
      </c>
      <c r="AD522" s="8">
        <f ca="1">IF(AND($D521=Finals!$B$4,$D522=1,$G522=AD$2),0,IF(AND($D521=Finals!$B$4,$D522=1),1,IF($G522=AD$2,0,AD521)))</f>
        <v>1</v>
      </c>
      <c r="AE522" s="8">
        <f ca="1">IF(AND($D521=Finals!$B$4,$D522=1,$G522=AE$2),0,IF(AND($D521=Finals!$B$4,$D522=1),1,IF($G522=AE$2,0,AE521)))</f>
        <v>1</v>
      </c>
      <c r="AF522" s="8">
        <f ca="1">IF(AND($D521=Finals!$B$4,$D522=1,$G522=AF$2),0,IF(AND($D521=Finals!$B$4,$D522=1),1,IF($G522=AF$2,0,AF521)))</f>
        <v>0</v>
      </c>
      <c r="AG522" s="8">
        <f ca="1">IF(AND($D521=Finals!$B$4,$D522=1,$G522=AG$2),0,IF(AND($D521=Finals!$B$4,$D522=1),1,IF($G522=AG$2,0,AG521)))</f>
        <v>1</v>
      </c>
      <c r="AH522" s="8">
        <f ca="1">IF(AND($D521=Finals!$B$4,$D522=1,$G522=AH$2),0,IF(AND($D521=Finals!$B$4,$D522=1),1,IF($G522=AH$2,0,AH521)))</f>
        <v>1</v>
      </c>
      <c r="AI522" s="8">
        <f ca="1">IF(AND($D521=Finals!$B$4,$D522=1,$G522=AI$2),0,IF(AND($D521=Finals!$B$4,$D522=1),1,IF($G522=AI$2,0,AI521)))</f>
        <v>1</v>
      </c>
      <c r="AJ522" s="8">
        <f ca="1">IF(AND($D521=Finals!$B$4,$D522=1,$G522=AJ$2),0,IF(AND($D521=Finals!$B$4,$D522=1),1,IF($G522=AJ$2,0,AJ521)))</f>
        <v>1</v>
      </c>
      <c r="AK522" s="8">
        <f ca="1">IF(AND($D521=Finals!$B$4,$D522=1,$G522=AK$2),0,IF(AND($D521=Finals!$B$4,$D522=1),1,IF($G522=AK$2,0,AK521)))</f>
        <v>1</v>
      </c>
      <c r="AL522" s="8">
        <f ca="1">IF(AND($D521=Finals!$B$4,$D522=1,$G522=AL$2),0,IF(AND($D521=Finals!$B$4,$D522=1),1,IF($G522=AL$2,0,AL521)))</f>
        <v>1</v>
      </c>
      <c r="AM522" s="8">
        <f ca="1">IF(AND($D521=Finals!$B$4,$D522=1,$G522=AM$2),0,IF(AND($D521=Finals!$B$4,$D522=1),1,IF($G522=AM$2,0,AM521)))</f>
        <v>1</v>
      </c>
      <c r="AN522" s="8">
        <f ca="1">IF(AND($D521=Finals!$B$4,$D522=1,$G522=AN$2),0,IF(AND($D521=Finals!$B$4,$D522=1),1,IF($G522=AN$2,0,AN521)))</f>
        <v>1</v>
      </c>
      <c r="AO522" s="8">
        <f ca="1">IF(AND($D521=Finals!$B$4,$D522=1,$G522=AO$2),0,IF(AND($D521=Finals!$B$4,$D522=1),1,IF($G522=AO$2,0,AO521)))</f>
        <v>1</v>
      </c>
      <c r="AP522" s="8">
        <f ca="1">IF(AND($D521=Finals!$B$4,$D522=1,$G522=AP$2),0,IF(AND($D521=Finals!$B$4,$D522=1),1,IF($G522=AP$2,0,AP521)))</f>
        <v>0</v>
      </c>
      <c r="AQ522" s="8">
        <f ca="1">IF(AND($D521=Finals!$B$4,$D522=1,$G522=AQ$2),0,IF(AND($D521=Finals!$B$4,$D522=1),1,IF($G522=AQ$2,0,AQ521)))</f>
        <v>1</v>
      </c>
      <c r="AR522" s="8">
        <f ca="1">IF(AND($D521=Finals!$B$4,$D522=1,$G522=AR$2),0,IF(AND($D521=Finals!$B$4,$D522=1),1,IF($G522=AR$2,0,AR521)))</f>
        <v>1</v>
      </c>
      <c r="AS522" s="8">
        <f ca="1">IF(AND($D521=Finals!$B$4,$D522=1,$G522=AS$2),0,IF(AND($D521=Finals!$B$4,$D522=1),1,IF($G522=AS$2,0,AS521)))</f>
        <v>1</v>
      </c>
      <c r="AT522" s="8">
        <f ca="1">IF(AND($D521=Finals!$B$4,$D522=1,$G522=AT$2),0,IF(AND($D521=Finals!$B$4,$D522=1),1,IF($G522=AT$2,0,AT521)))</f>
        <v>1</v>
      </c>
      <c r="AU522" s="8">
        <f ca="1">IF(AND($D521=Finals!$B$4,$D522=1,$G522=AU$2),0,IF(AND($D521=Finals!$B$4,$D522=1),1,IF($G522=AU$2,0,AU521)))</f>
        <v>1</v>
      </c>
      <c r="AV522" s="8">
        <f ca="1">IF(AND($D521=Finals!$B$4,$D522=1,$G522=AV$2),0,IF(AND($D521=Finals!$B$4,$D522=1),1,IF($G522=AV$2,0,AV521)))</f>
        <v>1</v>
      </c>
      <c r="AW522" s="8">
        <f ca="1">IF(AND($D521=Finals!$B$4,$D522=1,$G522=AW$2),0,IF(AND($D521=Finals!$B$4,$D522=1),1,IF($G522=AW$2,0,AW521)))</f>
        <v>1</v>
      </c>
      <c r="AX522" s="8">
        <f ca="1">IF(AND($D521=Finals!$B$4,$D522=1,$G522=AX$2),0,IF(AND($D521=Finals!$B$4,$D522=1),1,IF($G522=AX$2,0,AX521)))</f>
        <v>1</v>
      </c>
      <c r="AY522" s="8">
        <f ca="1">IF(AND($D521=Finals!$B$4,$D522=1,$G522=AY$2),0,IF(AND($D521=Finals!$B$4,$D522=1),1,IF($G522=AY$2,0,AY521)))</f>
        <v>1</v>
      </c>
      <c r="AZ522" s="8">
        <f ca="1">IF(AND($D521=Finals!$B$4,$D522=1,$G522=AZ$2),0,IF(AND($D521=Finals!$B$4,$D522=1),1,IF($G522=AZ$2,0,AZ521)))</f>
        <v>0</v>
      </c>
      <c r="BA522" s="8">
        <f ca="1">IF(AND($D521=Finals!$B$4,$D522=1,$G522=BA$2),0,IF(AND($D521=Finals!$B$4,$D522=1),1,IF($G522=BA$2,0,BA521)))</f>
        <v>1</v>
      </c>
      <c r="BB522" s="8">
        <f ca="1">IF(AND($D521=Finals!$B$4,$D522=1,$G522=BB$2),0,IF(AND($D521=Finals!$B$4,$D522=1),1,IF($G522=BB$2,0,BB521)))</f>
        <v>1</v>
      </c>
      <c r="BC522" s="8">
        <f ca="1">IF(AND($D521=Finals!$B$4,$D522=1,$G522=BC$2),0,IF(AND($D521=Finals!$B$4,$D522=1),1,IF($G522=BC$2,0,BC521)))</f>
        <v>1</v>
      </c>
      <c r="BD522" s="8">
        <f ca="1">IF(AND($D521=Finals!$B$4,$D522=1,$G522=BD$2),0,IF(AND($D521=Finals!$B$4,$D522=1),1,IF($G522=BD$2,0,BD521)))</f>
        <v>1</v>
      </c>
      <c r="BE522" s="8">
        <f ca="1">IF(AND($D521=Finals!$B$4,$D522=1,$G522=BE$2),0,IF(AND($D521=Finals!$B$4,$D522=1),1,IF($G522=BE$2,0,BE521)))</f>
        <v>1</v>
      </c>
      <c r="BF522" s="4">
        <f ca="1">IF(AND($D521=Finals!$B$4,$D522=1,$G522=BF$2),0,IF(AND($D521=Finals!$B$4,$D522=1),1,IF($G522=BF$2,0,BF521)))</f>
        <v>1</v>
      </c>
      <c r="BG522">
        <f t="shared" ca="1" si="759"/>
        <v>33</v>
      </c>
      <c r="BP522">
        <v>1</v>
      </c>
      <c r="BQ522">
        <f t="shared" ref="BQ522:CZ522" ca="1" si="844">IF(V522=1,1+BP522,BP522)</f>
        <v>1</v>
      </c>
      <c r="BR522">
        <f t="shared" ca="1" si="844"/>
        <v>2</v>
      </c>
      <c r="BS522">
        <f t="shared" ca="1" si="844"/>
        <v>3</v>
      </c>
      <c r="BT522">
        <f t="shared" ca="1" si="844"/>
        <v>4</v>
      </c>
      <c r="BU522">
        <f t="shared" ca="1" si="844"/>
        <v>5</v>
      </c>
      <c r="BV522">
        <f t="shared" ca="1" si="844"/>
        <v>6</v>
      </c>
      <c r="BW522">
        <f t="shared" ca="1" si="844"/>
        <v>7</v>
      </c>
      <c r="BX522">
        <f t="shared" ca="1" si="844"/>
        <v>8</v>
      </c>
      <c r="BY522">
        <f t="shared" ca="1" si="844"/>
        <v>9</v>
      </c>
      <c r="BZ522">
        <f t="shared" ca="1" si="844"/>
        <v>10</v>
      </c>
      <c r="CA522">
        <f t="shared" ca="1" si="844"/>
        <v>10</v>
      </c>
      <c r="CB522">
        <f t="shared" ca="1" si="844"/>
        <v>11</v>
      </c>
      <c r="CC522">
        <f t="shared" ca="1" si="844"/>
        <v>12</v>
      </c>
      <c r="CD522">
        <f t="shared" ca="1" si="844"/>
        <v>13</v>
      </c>
      <c r="CE522">
        <f t="shared" ca="1" si="844"/>
        <v>14</v>
      </c>
      <c r="CF522">
        <f t="shared" ca="1" si="844"/>
        <v>15</v>
      </c>
      <c r="CG522">
        <f t="shared" ca="1" si="844"/>
        <v>16</v>
      </c>
      <c r="CH522">
        <f t="shared" ca="1" si="844"/>
        <v>17</v>
      </c>
      <c r="CI522">
        <f t="shared" ca="1" si="844"/>
        <v>18</v>
      </c>
      <c r="CJ522">
        <f t="shared" ca="1" si="844"/>
        <v>19</v>
      </c>
      <c r="CK522">
        <f t="shared" ca="1" si="844"/>
        <v>19</v>
      </c>
      <c r="CL522">
        <f t="shared" ca="1" si="844"/>
        <v>20</v>
      </c>
      <c r="CM522">
        <f t="shared" ca="1" si="844"/>
        <v>21</v>
      </c>
      <c r="CN522">
        <f t="shared" ca="1" si="844"/>
        <v>22</v>
      </c>
      <c r="CO522">
        <f t="shared" ca="1" si="844"/>
        <v>23</v>
      </c>
      <c r="CP522">
        <f t="shared" ca="1" si="844"/>
        <v>24</v>
      </c>
      <c r="CQ522">
        <f t="shared" ca="1" si="844"/>
        <v>25</v>
      </c>
      <c r="CR522">
        <f t="shared" ca="1" si="844"/>
        <v>26</v>
      </c>
      <c r="CS522">
        <f t="shared" ca="1" si="844"/>
        <v>27</v>
      </c>
      <c r="CT522">
        <f t="shared" ca="1" si="844"/>
        <v>28</v>
      </c>
      <c r="CU522">
        <f t="shared" ca="1" si="844"/>
        <v>28</v>
      </c>
      <c r="CV522">
        <f t="shared" ca="1" si="844"/>
        <v>29</v>
      </c>
      <c r="CW522">
        <f t="shared" ca="1" si="844"/>
        <v>30</v>
      </c>
      <c r="CX522">
        <f t="shared" ca="1" si="844"/>
        <v>31</v>
      </c>
      <c r="CY522">
        <f t="shared" ca="1" si="844"/>
        <v>32</v>
      </c>
      <c r="CZ522">
        <f t="shared" ca="1" si="844"/>
        <v>33</v>
      </c>
      <c r="DA522" s="5">
        <f t="shared" ca="1" si="809"/>
        <v>1</v>
      </c>
      <c r="DB522">
        <f t="shared" ref="DB522:EK522" ca="1" si="845">IF(DB$3&gt;$BG522,"",IF(OR(DA522=36,DA522=""),"",LOOKUP(DB$3,$BP522:$CZ522,$BP$3:$CZ$3)))</f>
        <v>2</v>
      </c>
      <c r="DC522">
        <f t="shared" ca="1" si="845"/>
        <v>3</v>
      </c>
      <c r="DD522">
        <f t="shared" ca="1" si="845"/>
        <v>4</v>
      </c>
      <c r="DE522">
        <f t="shared" ca="1" si="845"/>
        <v>5</v>
      </c>
      <c r="DF522">
        <f t="shared" ca="1" si="845"/>
        <v>6</v>
      </c>
      <c r="DG522">
        <f t="shared" ca="1" si="845"/>
        <v>7</v>
      </c>
      <c r="DH522">
        <f t="shared" ca="1" si="845"/>
        <v>8</v>
      </c>
      <c r="DI522">
        <f t="shared" ca="1" si="845"/>
        <v>9</v>
      </c>
      <c r="DJ522">
        <f t="shared" ca="1" si="845"/>
        <v>11</v>
      </c>
      <c r="DK522">
        <f t="shared" ca="1" si="845"/>
        <v>12</v>
      </c>
      <c r="DL522">
        <f t="shared" ca="1" si="845"/>
        <v>13</v>
      </c>
      <c r="DM522">
        <f t="shared" ca="1" si="845"/>
        <v>14</v>
      </c>
      <c r="DN522">
        <f t="shared" ca="1" si="845"/>
        <v>15</v>
      </c>
      <c r="DO522">
        <f t="shared" ca="1" si="845"/>
        <v>16</v>
      </c>
      <c r="DP522">
        <f t="shared" ca="1" si="845"/>
        <v>17</v>
      </c>
      <c r="DQ522">
        <f t="shared" ca="1" si="845"/>
        <v>18</v>
      </c>
      <c r="DR522">
        <f t="shared" ca="1" si="845"/>
        <v>19</v>
      </c>
      <c r="DS522">
        <f t="shared" ca="1" si="845"/>
        <v>21</v>
      </c>
      <c r="DT522">
        <f t="shared" ca="1" si="845"/>
        <v>22</v>
      </c>
      <c r="DU522">
        <f t="shared" ca="1" si="845"/>
        <v>23</v>
      </c>
      <c r="DV522">
        <f t="shared" ca="1" si="845"/>
        <v>24</v>
      </c>
      <c r="DW522">
        <f t="shared" ca="1" si="845"/>
        <v>25</v>
      </c>
      <c r="DX522">
        <f t="shared" ca="1" si="845"/>
        <v>26</v>
      </c>
      <c r="DY522">
        <f t="shared" ca="1" si="845"/>
        <v>27</v>
      </c>
      <c r="DZ522">
        <f t="shared" ca="1" si="845"/>
        <v>28</v>
      </c>
      <c r="EA522">
        <f t="shared" ca="1" si="845"/>
        <v>29</v>
      </c>
      <c r="EB522">
        <f t="shared" ca="1" si="845"/>
        <v>31</v>
      </c>
      <c r="EC522">
        <f t="shared" ca="1" si="845"/>
        <v>32</v>
      </c>
      <c r="ED522">
        <f t="shared" ca="1" si="845"/>
        <v>33</v>
      </c>
      <c r="EE522">
        <f t="shared" ca="1" si="845"/>
        <v>34</v>
      </c>
      <c r="EF522">
        <f t="shared" ca="1" si="845"/>
        <v>35</v>
      </c>
      <c r="EG522">
        <f t="shared" ca="1" si="845"/>
        <v>36</v>
      </c>
      <c r="EH522" t="str">
        <f t="shared" ca="1" si="845"/>
        <v/>
      </c>
      <c r="EI522" t="str">
        <f t="shared" ca="1" si="845"/>
        <v/>
      </c>
      <c r="EJ522" t="str">
        <f t="shared" ca="1" si="845"/>
        <v/>
      </c>
      <c r="EK522" t="str">
        <f t="shared" ca="1" si="845"/>
        <v/>
      </c>
      <c r="EL522" t="str">
        <f ca="1">IF(I522=1,Finals!I527,"")</f>
        <v/>
      </c>
    </row>
    <row r="523" spans="3:142" x14ac:dyDescent="0.25">
      <c r="C523">
        <v>520</v>
      </c>
      <c r="D523">
        <f ca="1">IF(AND(Finals!K527&gt;Finals!K526,Finals!B$3="Yes"),1,IF(AND(I522=1,Finals!B$2="Yes"),1,IF(AND(E522=Finals!B$5,Calc!D522&gt;=Finals!B$4),1,IF(AND(D522=Finals!B$4,E522&lt;Finals!B$5),D522,1+D522))))</f>
        <v>4</v>
      </c>
      <c r="E523">
        <f ca="1">IF(E522=Finals!B$5,1,IF(AND(I522=1,Finals!B$2="Yes"),1,IF(D522&lt;Finals!B$4,1,Calc!E522+1)))</f>
        <v>1</v>
      </c>
      <c r="F523">
        <f>Finals!D528</f>
        <v>0</v>
      </c>
      <c r="G523">
        <f t="shared" si="831"/>
        <v>0</v>
      </c>
      <c r="H523" t="str">
        <f ca="1">IF(AND(Finals!K527&gt;Finals!K526,Finals!B$3="Yes"),"",IF(AND(I522=1,Finals!B$2="Yes"),"",IF(D522&lt;&gt;Finals!B$4,"",1)))</f>
        <v/>
      </c>
      <c r="I523" t="str">
        <f t="shared" ca="1" si="832"/>
        <v/>
      </c>
      <c r="J523">
        <f ca="1">IF(I523=-1,-BG522,IF(I523=1,36-BG522,0))</f>
        <v>0</v>
      </c>
      <c r="K523">
        <f t="shared" ca="1" si="835"/>
        <v>-4203</v>
      </c>
      <c r="L523">
        <f ca="1">IF(AND($D522=0,$G523=L$3),1,IF($D522=0,0,IF($G523=L$3,1,L522)))</f>
        <v>1</v>
      </c>
      <c r="M523">
        <f ca="1">IF(AND($D522=0,$G523=M$3),1,IF($D522=0,0,IF($G523=M$3,1,M522)))</f>
        <v>1</v>
      </c>
      <c r="N523">
        <f ca="1">IF(AND($D522=0,$G523=N$3),1,IF($D522=0,0,IF($G523=N$3,1,N522)))</f>
        <v>0</v>
      </c>
      <c r="O523">
        <f ca="1">IF(AND($D522=0,$G523=O$3),1,IF($D522=0,0,IF($G523=O$3,1,O522)))</f>
        <v>0</v>
      </c>
      <c r="P523">
        <f ca="1">IF(AND($D522=0,$G523=P$3),1,IF($D522=0,0,IF($G523=P$3,1,P522)))</f>
        <v>1</v>
      </c>
      <c r="Q523">
        <f ca="1">IF(AND($D522=0,$G523=Q$3),1,IF($D522=0,0,IF($G523=Q$3,1,Q522)))</f>
        <v>0</v>
      </c>
      <c r="R523">
        <f ca="1">IF(AND($D522=0,$G523=R$3),1,IF($D522=0,0,IF($G523=R$3,1,R522)))</f>
        <v>1</v>
      </c>
      <c r="S523">
        <f ca="1">IF(AND($D522=0,$G523=S$3),1,IF($D522=0,0,IF($G523=S$3,1,S522)))</f>
        <v>1</v>
      </c>
      <c r="T523">
        <f ca="1">IF(AND($D522=0,$G523=T$3),1,IF($D522=0,0,IF($G523=T$3,1,T522)))</f>
        <v>0</v>
      </c>
      <c r="U523">
        <f ca="1">IF(AND($D522=0,$G523=U$3),1,IF($D522=0,0,IF($G523=U$3,1,U522)))</f>
        <v>1</v>
      </c>
      <c r="V523" s="5">
        <f ca="1">IF(AND($D522=Finals!$B$4,$D523=1,$G523=V$2),0,IF(AND($D522=Finals!$B$4,$D523=1),1,IF($G523=V$2,0,V522)))</f>
        <v>0</v>
      </c>
      <c r="W523" s="8">
        <f ca="1">IF(AND($D522=Finals!$B$4,$D523=1,$G523=W$2),0,IF(AND($D522=Finals!$B$4,$D523=1),1,IF($G523=W$2,0,W522)))</f>
        <v>1</v>
      </c>
      <c r="X523" s="8">
        <f ca="1">IF(AND($D522=Finals!$B$4,$D523=1,$G523=X$2),0,IF(AND($D522=Finals!$B$4,$D523=1),1,IF($G523=X$2,0,X522)))</f>
        <v>1</v>
      </c>
      <c r="Y523" s="8">
        <f ca="1">IF(AND($D522=Finals!$B$4,$D523=1,$G523=Y$2),0,IF(AND($D522=Finals!$B$4,$D523=1),1,IF($G523=Y$2,0,Y522)))</f>
        <v>1</v>
      </c>
      <c r="Z523" s="8">
        <f ca="1">IF(AND($D522=Finals!$B$4,$D523=1,$G523=Z$2),0,IF(AND($D522=Finals!$B$4,$D523=1),1,IF($G523=Z$2,0,Z522)))</f>
        <v>1</v>
      </c>
      <c r="AA523" s="8">
        <f ca="1">IF(AND($D522=Finals!$B$4,$D523=1,$G523=AA$2),0,IF(AND($D522=Finals!$B$4,$D523=1),1,IF($G523=AA$2,0,AA522)))</f>
        <v>1</v>
      </c>
      <c r="AB523" s="8">
        <f ca="1">IF(AND($D522=Finals!$B$4,$D523=1,$G523=AB$2),0,IF(AND($D522=Finals!$B$4,$D523=1),1,IF($G523=AB$2,0,AB522)))</f>
        <v>1</v>
      </c>
      <c r="AC523" s="8">
        <f ca="1">IF(AND($D522=Finals!$B$4,$D523=1,$G523=AC$2),0,IF(AND($D522=Finals!$B$4,$D523=1),1,IF($G523=AC$2,0,AC522)))</f>
        <v>1</v>
      </c>
      <c r="AD523" s="8">
        <f ca="1">IF(AND($D522=Finals!$B$4,$D523=1,$G523=AD$2),0,IF(AND($D522=Finals!$B$4,$D523=1),1,IF($G523=AD$2,0,AD522)))</f>
        <v>1</v>
      </c>
      <c r="AE523" s="8">
        <f ca="1">IF(AND($D522=Finals!$B$4,$D523=1,$G523=AE$2),0,IF(AND($D522=Finals!$B$4,$D523=1),1,IF($G523=AE$2,0,AE522)))</f>
        <v>1</v>
      </c>
      <c r="AF523" s="8">
        <f ca="1">IF(AND($D522=Finals!$B$4,$D523=1,$G523=AF$2),0,IF(AND($D522=Finals!$B$4,$D523=1),1,IF($G523=AF$2,0,AF522)))</f>
        <v>0</v>
      </c>
      <c r="AG523" s="8">
        <f ca="1">IF(AND($D522=Finals!$B$4,$D523=1,$G523=AG$2),0,IF(AND($D522=Finals!$B$4,$D523=1),1,IF($G523=AG$2,0,AG522)))</f>
        <v>1</v>
      </c>
      <c r="AH523" s="8">
        <f ca="1">IF(AND($D522=Finals!$B$4,$D523=1,$G523=AH$2),0,IF(AND($D522=Finals!$B$4,$D523=1),1,IF($G523=AH$2,0,AH522)))</f>
        <v>1</v>
      </c>
      <c r="AI523" s="8">
        <f ca="1">IF(AND($D522=Finals!$B$4,$D523=1,$G523=AI$2),0,IF(AND($D522=Finals!$B$4,$D523=1),1,IF($G523=AI$2,0,AI522)))</f>
        <v>1</v>
      </c>
      <c r="AJ523" s="8">
        <f ca="1">IF(AND($D522=Finals!$B$4,$D523=1,$G523=AJ$2),0,IF(AND($D522=Finals!$B$4,$D523=1),1,IF($G523=AJ$2,0,AJ522)))</f>
        <v>1</v>
      </c>
      <c r="AK523" s="8">
        <f ca="1">IF(AND($D522=Finals!$B$4,$D523=1,$G523=AK$2),0,IF(AND($D522=Finals!$B$4,$D523=1),1,IF($G523=AK$2,0,AK522)))</f>
        <v>1</v>
      </c>
      <c r="AL523" s="8">
        <f ca="1">IF(AND($D522=Finals!$B$4,$D523=1,$G523=AL$2),0,IF(AND($D522=Finals!$B$4,$D523=1),1,IF($G523=AL$2,0,AL522)))</f>
        <v>1</v>
      </c>
      <c r="AM523" s="8">
        <f ca="1">IF(AND($D522=Finals!$B$4,$D523=1,$G523=AM$2),0,IF(AND($D522=Finals!$B$4,$D523=1),1,IF($G523=AM$2,0,AM522)))</f>
        <v>1</v>
      </c>
      <c r="AN523" s="8">
        <f ca="1">IF(AND($D522=Finals!$B$4,$D523=1,$G523=AN$2),0,IF(AND($D522=Finals!$B$4,$D523=1),1,IF($G523=AN$2,0,AN522)))</f>
        <v>1</v>
      </c>
      <c r="AO523" s="8">
        <f ca="1">IF(AND($D522=Finals!$B$4,$D523=1,$G523=AO$2),0,IF(AND($D522=Finals!$B$4,$D523=1),1,IF($G523=AO$2,0,AO522)))</f>
        <v>1</v>
      </c>
      <c r="AP523" s="8">
        <f ca="1">IF(AND($D522=Finals!$B$4,$D523=1,$G523=AP$2),0,IF(AND($D522=Finals!$B$4,$D523=1),1,IF($G523=AP$2,0,AP522)))</f>
        <v>0</v>
      </c>
      <c r="AQ523" s="8">
        <f ca="1">IF(AND($D522=Finals!$B$4,$D523=1,$G523=AQ$2),0,IF(AND($D522=Finals!$B$4,$D523=1),1,IF($G523=AQ$2,0,AQ522)))</f>
        <v>1</v>
      </c>
      <c r="AR523" s="8">
        <f ca="1">IF(AND($D522=Finals!$B$4,$D523=1,$G523=AR$2),0,IF(AND($D522=Finals!$B$4,$D523=1),1,IF($G523=AR$2,0,AR522)))</f>
        <v>1</v>
      </c>
      <c r="AS523" s="8">
        <f ca="1">IF(AND($D522=Finals!$B$4,$D523=1,$G523=AS$2),0,IF(AND($D522=Finals!$B$4,$D523=1),1,IF($G523=AS$2,0,AS522)))</f>
        <v>1</v>
      </c>
      <c r="AT523" s="8">
        <f ca="1">IF(AND($D522=Finals!$B$4,$D523=1,$G523=AT$2),0,IF(AND($D522=Finals!$B$4,$D523=1),1,IF($G523=AT$2,0,AT522)))</f>
        <v>1</v>
      </c>
      <c r="AU523" s="8">
        <f ca="1">IF(AND($D522=Finals!$B$4,$D523=1,$G523=AU$2),0,IF(AND($D522=Finals!$B$4,$D523=1),1,IF($G523=AU$2,0,AU522)))</f>
        <v>1</v>
      </c>
      <c r="AV523" s="8">
        <f ca="1">IF(AND($D522=Finals!$B$4,$D523=1,$G523=AV$2),0,IF(AND($D522=Finals!$B$4,$D523=1),1,IF($G523=AV$2,0,AV522)))</f>
        <v>1</v>
      </c>
      <c r="AW523" s="8">
        <f ca="1">IF(AND($D522=Finals!$B$4,$D523=1,$G523=AW$2),0,IF(AND($D522=Finals!$B$4,$D523=1),1,IF($G523=AW$2,0,AW522)))</f>
        <v>1</v>
      </c>
      <c r="AX523" s="8">
        <f ca="1">IF(AND($D522=Finals!$B$4,$D523=1,$G523=AX$2),0,IF(AND($D522=Finals!$B$4,$D523=1),1,IF($G523=AX$2,0,AX522)))</f>
        <v>1</v>
      </c>
      <c r="AY523" s="8">
        <f ca="1">IF(AND($D522=Finals!$B$4,$D523=1,$G523=AY$2),0,IF(AND($D522=Finals!$B$4,$D523=1),1,IF($G523=AY$2,0,AY522)))</f>
        <v>1</v>
      </c>
      <c r="AZ523" s="8">
        <f ca="1">IF(AND($D522=Finals!$B$4,$D523=1,$G523=AZ$2),0,IF(AND($D522=Finals!$B$4,$D523=1),1,IF($G523=AZ$2,0,AZ522)))</f>
        <v>0</v>
      </c>
      <c r="BA523" s="8">
        <f ca="1">IF(AND($D522=Finals!$B$4,$D523=1,$G523=BA$2),0,IF(AND($D522=Finals!$B$4,$D523=1),1,IF($G523=BA$2,0,BA522)))</f>
        <v>1</v>
      </c>
      <c r="BB523" s="8">
        <f ca="1">IF(AND($D522=Finals!$B$4,$D523=1,$G523=BB$2),0,IF(AND($D522=Finals!$B$4,$D523=1),1,IF($G523=BB$2,0,BB522)))</f>
        <v>1</v>
      </c>
      <c r="BC523" s="8">
        <f ca="1">IF(AND($D522=Finals!$B$4,$D523=1,$G523=BC$2),0,IF(AND($D522=Finals!$B$4,$D523=1),1,IF($G523=BC$2,0,BC522)))</f>
        <v>1</v>
      </c>
      <c r="BD523" s="8">
        <f ca="1">IF(AND($D522=Finals!$B$4,$D523=1,$G523=BD$2),0,IF(AND($D522=Finals!$B$4,$D523=1),1,IF($G523=BD$2,0,BD522)))</f>
        <v>1</v>
      </c>
      <c r="BE523" s="8">
        <f ca="1">IF(AND($D522=Finals!$B$4,$D523=1,$G523=BE$2),0,IF(AND($D522=Finals!$B$4,$D523=1),1,IF($G523=BE$2,0,BE522)))</f>
        <v>1</v>
      </c>
      <c r="BF523" s="4">
        <f ca="1">IF(AND($D522=Finals!$B$4,$D523=1,$G523=BF$2),0,IF(AND($D522=Finals!$B$4,$D523=1),1,IF($G523=BF$2,0,BF522)))</f>
        <v>1</v>
      </c>
      <c r="BG523">
        <f t="shared" ca="1" si="759"/>
        <v>33</v>
      </c>
      <c r="BP523">
        <v>1</v>
      </c>
      <c r="BQ523">
        <f t="shared" ref="BQ523:CZ523" ca="1" si="846">IF(V523=1,1+BP523,BP523)</f>
        <v>1</v>
      </c>
      <c r="BR523">
        <f t="shared" ca="1" si="846"/>
        <v>2</v>
      </c>
      <c r="BS523">
        <f t="shared" ca="1" si="846"/>
        <v>3</v>
      </c>
      <c r="BT523">
        <f t="shared" ca="1" si="846"/>
        <v>4</v>
      </c>
      <c r="BU523">
        <f t="shared" ca="1" si="846"/>
        <v>5</v>
      </c>
      <c r="BV523">
        <f t="shared" ca="1" si="846"/>
        <v>6</v>
      </c>
      <c r="BW523">
        <f t="shared" ca="1" si="846"/>
        <v>7</v>
      </c>
      <c r="BX523">
        <f t="shared" ca="1" si="846"/>
        <v>8</v>
      </c>
      <c r="BY523">
        <f t="shared" ca="1" si="846"/>
        <v>9</v>
      </c>
      <c r="BZ523">
        <f t="shared" ca="1" si="846"/>
        <v>10</v>
      </c>
      <c r="CA523">
        <f t="shared" ca="1" si="846"/>
        <v>10</v>
      </c>
      <c r="CB523">
        <f t="shared" ca="1" si="846"/>
        <v>11</v>
      </c>
      <c r="CC523">
        <f t="shared" ca="1" si="846"/>
        <v>12</v>
      </c>
      <c r="CD523">
        <f t="shared" ca="1" si="846"/>
        <v>13</v>
      </c>
      <c r="CE523">
        <f t="shared" ca="1" si="846"/>
        <v>14</v>
      </c>
      <c r="CF523">
        <f t="shared" ca="1" si="846"/>
        <v>15</v>
      </c>
      <c r="CG523">
        <f t="shared" ca="1" si="846"/>
        <v>16</v>
      </c>
      <c r="CH523">
        <f t="shared" ca="1" si="846"/>
        <v>17</v>
      </c>
      <c r="CI523">
        <f t="shared" ca="1" si="846"/>
        <v>18</v>
      </c>
      <c r="CJ523">
        <f t="shared" ca="1" si="846"/>
        <v>19</v>
      </c>
      <c r="CK523">
        <f t="shared" ca="1" si="846"/>
        <v>19</v>
      </c>
      <c r="CL523">
        <f t="shared" ca="1" si="846"/>
        <v>20</v>
      </c>
      <c r="CM523">
        <f t="shared" ca="1" si="846"/>
        <v>21</v>
      </c>
      <c r="CN523">
        <f t="shared" ca="1" si="846"/>
        <v>22</v>
      </c>
      <c r="CO523">
        <f t="shared" ca="1" si="846"/>
        <v>23</v>
      </c>
      <c r="CP523">
        <f t="shared" ca="1" si="846"/>
        <v>24</v>
      </c>
      <c r="CQ523">
        <f t="shared" ca="1" si="846"/>
        <v>25</v>
      </c>
      <c r="CR523">
        <f t="shared" ca="1" si="846"/>
        <v>26</v>
      </c>
      <c r="CS523">
        <f t="shared" ca="1" si="846"/>
        <v>27</v>
      </c>
      <c r="CT523">
        <f t="shared" ca="1" si="846"/>
        <v>28</v>
      </c>
      <c r="CU523">
        <f t="shared" ca="1" si="846"/>
        <v>28</v>
      </c>
      <c r="CV523">
        <f t="shared" ca="1" si="846"/>
        <v>29</v>
      </c>
      <c r="CW523">
        <f t="shared" ca="1" si="846"/>
        <v>30</v>
      </c>
      <c r="CX523">
        <f t="shared" ca="1" si="846"/>
        <v>31</v>
      </c>
      <c r="CY523">
        <f t="shared" ca="1" si="846"/>
        <v>32</v>
      </c>
      <c r="CZ523">
        <f t="shared" ca="1" si="846"/>
        <v>33</v>
      </c>
      <c r="DA523" s="5">
        <f t="shared" ca="1" si="809"/>
        <v>1</v>
      </c>
      <c r="DB523">
        <f t="shared" ref="DB523:EK523" ca="1" si="847">IF(DB$3&gt;$BG523,"",IF(OR(DA523=36,DA523=""),"",LOOKUP(DB$3,$BP523:$CZ523,$BP$3:$CZ$3)))</f>
        <v>2</v>
      </c>
      <c r="DC523">
        <f t="shared" ca="1" si="847"/>
        <v>3</v>
      </c>
      <c r="DD523">
        <f t="shared" ca="1" si="847"/>
        <v>4</v>
      </c>
      <c r="DE523">
        <f t="shared" ca="1" si="847"/>
        <v>5</v>
      </c>
      <c r="DF523">
        <f t="shared" ca="1" si="847"/>
        <v>6</v>
      </c>
      <c r="DG523">
        <f t="shared" ca="1" si="847"/>
        <v>7</v>
      </c>
      <c r="DH523">
        <f t="shared" ca="1" si="847"/>
        <v>8</v>
      </c>
      <c r="DI523">
        <f t="shared" ca="1" si="847"/>
        <v>9</v>
      </c>
      <c r="DJ523">
        <f t="shared" ca="1" si="847"/>
        <v>11</v>
      </c>
      <c r="DK523">
        <f t="shared" ca="1" si="847"/>
        <v>12</v>
      </c>
      <c r="DL523">
        <f t="shared" ca="1" si="847"/>
        <v>13</v>
      </c>
      <c r="DM523">
        <f t="shared" ca="1" si="847"/>
        <v>14</v>
      </c>
      <c r="DN523">
        <f t="shared" ca="1" si="847"/>
        <v>15</v>
      </c>
      <c r="DO523">
        <f t="shared" ca="1" si="847"/>
        <v>16</v>
      </c>
      <c r="DP523">
        <f t="shared" ca="1" si="847"/>
        <v>17</v>
      </c>
      <c r="DQ523">
        <f t="shared" ca="1" si="847"/>
        <v>18</v>
      </c>
      <c r="DR523">
        <f t="shared" ca="1" si="847"/>
        <v>19</v>
      </c>
      <c r="DS523">
        <f t="shared" ca="1" si="847"/>
        <v>21</v>
      </c>
      <c r="DT523">
        <f t="shared" ca="1" si="847"/>
        <v>22</v>
      </c>
      <c r="DU523">
        <f t="shared" ca="1" si="847"/>
        <v>23</v>
      </c>
      <c r="DV523">
        <f t="shared" ca="1" si="847"/>
        <v>24</v>
      </c>
      <c r="DW523">
        <f t="shared" ca="1" si="847"/>
        <v>25</v>
      </c>
      <c r="DX523">
        <f t="shared" ca="1" si="847"/>
        <v>26</v>
      </c>
      <c r="DY523">
        <f t="shared" ca="1" si="847"/>
        <v>27</v>
      </c>
      <c r="DZ523">
        <f t="shared" ca="1" si="847"/>
        <v>28</v>
      </c>
      <c r="EA523">
        <f t="shared" ca="1" si="847"/>
        <v>29</v>
      </c>
      <c r="EB523">
        <f t="shared" ca="1" si="847"/>
        <v>31</v>
      </c>
      <c r="EC523">
        <f t="shared" ca="1" si="847"/>
        <v>32</v>
      </c>
      <c r="ED523">
        <f t="shared" ca="1" si="847"/>
        <v>33</v>
      </c>
      <c r="EE523">
        <f t="shared" ca="1" si="847"/>
        <v>34</v>
      </c>
      <c r="EF523">
        <f t="shared" ca="1" si="847"/>
        <v>35</v>
      </c>
      <c r="EG523">
        <f t="shared" ca="1" si="847"/>
        <v>36</v>
      </c>
      <c r="EH523" t="str">
        <f t="shared" ca="1" si="847"/>
        <v/>
      </c>
      <c r="EI523" t="str">
        <f t="shared" ca="1" si="847"/>
        <v/>
      </c>
      <c r="EJ523" t="str">
        <f t="shared" ca="1" si="847"/>
        <v/>
      </c>
      <c r="EK523" t="str">
        <f t="shared" ca="1" si="847"/>
        <v/>
      </c>
      <c r="EL523" t="str">
        <f ca="1">IF(I523=1,Finals!I528,"")</f>
        <v/>
      </c>
    </row>
    <row r="524" spans="3:142" x14ac:dyDescent="0.25">
      <c r="C524">
        <v>521</v>
      </c>
      <c r="D524">
        <f ca="1">IF(AND(Finals!K528&gt;Finals!K527,Finals!B$3="Yes"),1,IF(AND(I523=1,Finals!B$2="Yes"),1,IF(AND(E523=Finals!B$5,Calc!D523&gt;=Finals!B$4),1,IF(AND(D523=Finals!B$4,E523&lt;Finals!B$5),D523,1+D523))))</f>
        <v>5</v>
      </c>
      <c r="E524">
        <f ca="1">IF(E523=Finals!B$5,1,IF(AND(I523=1,Finals!B$2="Yes"),1,IF(D523&lt;Finals!B$4,1,Calc!E523+1)))</f>
        <v>1</v>
      </c>
      <c r="F524">
        <f>Finals!D529</f>
        <v>0</v>
      </c>
      <c r="G524">
        <f t="shared" si="831"/>
        <v>0</v>
      </c>
      <c r="H524" t="str">
        <f ca="1">IF(AND(Finals!K528&gt;Finals!K527,Finals!B$3="Yes"),"",IF(AND(I523=1,Finals!B$2="Yes"),"",IF(D523&lt;&gt;Finals!B$4,"",1)))</f>
        <v/>
      </c>
      <c r="I524" t="str">
        <f t="shared" ca="1" si="832"/>
        <v/>
      </c>
      <c r="J524">
        <f ca="1">IF(I524=-1,-BG523,IF(I524=1,36-BG523,0))</f>
        <v>0</v>
      </c>
      <c r="K524">
        <f t="shared" ca="1" si="835"/>
        <v>-4203</v>
      </c>
      <c r="L524">
        <f ca="1">IF(AND($D523=0,$G524=L$3),1,IF($D523=0,0,IF($G524=L$3,1,L523)))</f>
        <v>1</v>
      </c>
      <c r="M524">
        <f ca="1">IF(AND($D523=0,$G524=M$3),1,IF($D523=0,0,IF($G524=M$3,1,M523)))</f>
        <v>1</v>
      </c>
      <c r="N524">
        <f ca="1">IF(AND($D523=0,$G524=N$3),1,IF($D523=0,0,IF($G524=N$3,1,N523)))</f>
        <v>0</v>
      </c>
      <c r="O524">
        <f ca="1">IF(AND($D523=0,$G524=O$3),1,IF($D523=0,0,IF($G524=O$3,1,O523)))</f>
        <v>0</v>
      </c>
      <c r="P524">
        <f ca="1">IF(AND($D523=0,$G524=P$3),1,IF($D523=0,0,IF($G524=P$3,1,P523)))</f>
        <v>1</v>
      </c>
      <c r="Q524">
        <f ca="1">IF(AND($D523=0,$G524=Q$3),1,IF($D523=0,0,IF($G524=Q$3,1,Q523)))</f>
        <v>0</v>
      </c>
      <c r="R524">
        <f ca="1">IF(AND($D523=0,$G524=R$3),1,IF($D523=0,0,IF($G524=R$3,1,R523)))</f>
        <v>1</v>
      </c>
      <c r="S524">
        <f ca="1">IF(AND($D523=0,$G524=S$3),1,IF($D523=0,0,IF($G524=S$3,1,S523)))</f>
        <v>1</v>
      </c>
      <c r="T524">
        <f ca="1">IF(AND($D523=0,$G524=T$3),1,IF($D523=0,0,IF($G524=T$3,1,T523)))</f>
        <v>0</v>
      </c>
      <c r="U524">
        <f ca="1">IF(AND($D523=0,$G524=U$3),1,IF($D523=0,0,IF($G524=U$3,1,U523)))</f>
        <v>1</v>
      </c>
      <c r="V524" s="5">
        <f ca="1">IF(AND($D523=Finals!$B$4,$D524=1,$G524=V$2),0,IF(AND($D523=Finals!$B$4,$D524=1),1,IF($G524=V$2,0,V523)))</f>
        <v>0</v>
      </c>
      <c r="W524" s="8">
        <f ca="1">IF(AND($D523=Finals!$B$4,$D524=1,$G524=W$2),0,IF(AND($D523=Finals!$B$4,$D524=1),1,IF($G524=W$2,0,W523)))</f>
        <v>1</v>
      </c>
      <c r="X524" s="8">
        <f ca="1">IF(AND($D523=Finals!$B$4,$D524=1,$G524=X$2),0,IF(AND($D523=Finals!$B$4,$D524=1),1,IF($G524=X$2,0,X523)))</f>
        <v>1</v>
      </c>
      <c r="Y524" s="8">
        <f ca="1">IF(AND($D523=Finals!$B$4,$D524=1,$G524=Y$2),0,IF(AND($D523=Finals!$B$4,$D524=1),1,IF($G524=Y$2,0,Y523)))</f>
        <v>1</v>
      </c>
      <c r="Z524" s="8">
        <f ca="1">IF(AND($D523=Finals!$B$4,$D524=1,$G524=Z$2),0,IF(AND($D523=Finals!$B$4,$D524=1),1,IF($G524=Z$2,0,Z523)))</f>
        <v>1</v>
      </c>
      <c r="AA524" s="8">
        <f ca="1">IF(AND($D523=Finals!$B$4,$D524=1,$G524=AA$2),0,IF(AND($D523=Finals!$B$4,$D524=1),1,IF($G524=AA$2,0,AA523)))</f>
        <v>1</v>
      </c>
      <c r="AB524" s="8">
        <f ca="1">IF(AND($D523=Finals!$B$4,$D524=1,$G524=AB$2),0,IF(AND($D523=Finals!$B$4,$D524=1),1,IF($G524=AB$2,0,AB523)))</f>
        <v>1</v>
      </c>
      <c r="AC524" s="8">
        <f ca="1">IF(AND($D523=Finals!$B$4,$D524=1,$G524=AC$2),0,IF(AND($D523=Finals!$B$4,$D524=1),1,IF($G524=AC$2,0,AC523)))</f>
        <v>1</v>
      </c>
      <c r="AD524" s="8">
        <f ca="1">IF(AND($D523=Finals!$B$4,$D524=1,$G524=AD$2),0,IF(AND($D523=Finals!$B$4,$D524=1),1,IF($G524=AD$2,0,AD523)))</f>
        <v>1</v>
      </c>
      <c r="AE524" s="8">
        <f ca="1">IF(AND($D523=Finals!$B$4,$D524=1,$G524=AE$2),0,IF(AND($D523=Finals!$B$4,$D524=1),1,IF($G524=AE$2,0,AE523)))</f>
        <v>1</v>
      </c>
      <c r="AF524" s="8">
        <f ca="1">IF(AND($D523=Finals!$B$4,$D524=1,$G524=AF$2),0,IF(AND($D523=Finals!$B$4,$D524=1),1,IF($G524=AF$2,0,AF523)))</f>
        <v>0</v>
      </c>
      <c r="AG524" s="8">
        <f ca="1">IF(AND($D523=Finals!$B$4,$D524=1,$G524=AG$2),0,IF(AND($D523=Finals!$B$4,$D524=1),1,IF($G524=AG$2,0,AG523)))</f>
        <v>1</v>
      </c>
      <c r="AH524" s="8">
        <f ca="1">IF(AND($D523=Finals!$B$4,$D524=1,$G524=AH$2),0,IF(AND($D523=Finals!$B$4,$D524=1),1,IF($G524=AH$2,0,AH523)))</f>
        <v>1</v>
      </c>
      <c r="AI524" s="8">
        <f ca="1">IF(AND($D523=Finals!$B$4,$D524=1,$G524=AI$2),0,IF(AND($D523=Finals!$B$4,$D524=1),1,IF($G524=AI$2,0,AI523)))</f>
        <v>1</v>
      </c>
      <c r="AJ524" s="8">
        <f ca="1">IF(AND($D523=Finals!$B$4,$D524=1,$G524=AJ$2),0,IF(AND($D523=Finals!$B$4,$D524=1),1,IF($G524=AJ$2,0,AJ523)))</f>
        <v>1</v>
      </c>
      <c r="AK524" s="8">
        <f ca="1">IF(AND($D523=Finals!$B$4,$D524=1,$G524=AK$2),0,IF(AND($D523=Finals!$B$4,$D524=1),1,IF($G524=AK$2,0,AK523)))</f>
        <v>1</v>
      </c>
      <c r="AL524" s="8">
        <f ca="1">IF(AND($D523=Finals!$B$4,$D524=1,$G524=AL$2),0,IF(AND($D523=Finals!$B$4,$D524=1),1,IF($G524=AL$2,0,AL523)))</f>
        <v>1</v>
      </c>
      <c r="AM524" s="8">
        <f ca="1">IF(AND($D523=Finals!$B$4,$D524=1,$G524=AM$2),0,IF(AND($D523=Finals!$B$4,$D524=1),1,IF($G524=AM$2,0,AM523)))</f>
        <v>1</v>
      </c>
      <c r="AN524" s="8">
        <f ca="1">IF(AND($D523=Finals!$B$4,$D524=1,$G524=AN$2),0,IF(AND($D523=Finals!$B$4,$D524=1),1,IF($G524=AN$2,0,AN523)))</f>
        <v>1</v>
      </c>
      <c r="AO524" s="8">
        <f ca="1">IF(AND($D523=Finals!$B$4,$D524=1,$G524=AO$2),0,IF(AND($D523=Finals!$B$4,$D524=1),1,IF($G524=AO$2,0,AO523)))</f>
        <v>1</v>
      </c>
      <c r="AP524" s="8">
        <f ca="1">IF(AND($D523=Finals!$B$4,$D524=1,$G524=AP$2),0,IF(AND($D523=Finals!$B$4,$D524=1),1,IF($G524=AP$2,0,AP523)))</f>
        <v>0</v>
      </c>
      <c r="AQ524" s="8">
        <f ca="1">IF(AND($D523=Finals!$B$4,$D524=1,$G524=AQ$2),0,IF(AND($D523=Finals!$B$4,$D524=1),1,IF($G524=AQ$2,0,AQ523)))</f>
        <v>1</v>
      </c>
      <c r="AR524" s="8">
        <f ca="1">IF(AND($D523=Finals!$B$4,$D524=1,$G524=AR$2),0,IF(AND($D523=Finals!$B$4,$D524=1),1,IF($G524=AR$2,0,AR523)))</f>
        <v>1</v>
      </c>
      <c r="AS524" s="8">
        <f ca="1">IF(AND($D523=Finals!$B$4,$D524=1,$G524=AS$2),0,IF(AND($D523=Finals!$B$4,$D524=1),1,IF($G524=AS$2,0,AS523)))</f>
        <v>1</v>
      </c>
      <c r="AT524" s="8">
        <f ca="1">IF(AND($D523=Finals!$B$4,$D524=1,$G524=AT$2),0,IF(AND($D523=Finals!$B$4,$D524=1),1,IF($G524=AT$2,0,AT523)))</f>
        <v>1</v>
      </c>
      <c r="AU524" s="8">
        <f ca="1">IF(AND($D523=Finals!$B$4,$D524=1,$G524=AU$2),0,IF(AND($D523=Finals!$B$4,$D524=1),1,IF($G524=AU$2,0,AU523)))</f>
        <v>1</v>
      </c>
      <c r="AV524" s="8">
        <f ca="1">IF(AND($D523=Finals!$B$4,$D524=1,$G524=AV$2),0,IF(AND($D523=Finals!$B$4,$D524=1),1,IF($G524=AV$2,0,AV523)))</f>
        <v>1</v>
      </c>
      <c r="AW524" s="8">
        <f ca="1">IF(AND($D523=Finals!$B$4,$D524=1,$G524=AW$2),0,IF(AND($D523=Finals!$B$4,$D524=1),1,IF($G524=AW$2,0,AW523)))</f>
        <v>1</v>
      </c>
      <c r="AX524" s="8">
        <f ca="1">IF(AND($D523=Finals!$B$4,$D524=1,$G524=AX$2),0,IF(AND($D523=Finals!$B$4,$D524=1),1,IF($G524=AX$2,0,AX523)))</f>
        <v>1</v>
      </c>
      <c r="AY524" s="8">
        <f ca="1">IF(AND($D523=Finals!$B$4,$D524=1,$G524=AY$2),0,IF(AND($D523=Finals!$B$4,$D524=1),1,IF($G524=AY$2,0,AY523)))</f>
        <v>1</v>
      </c>
      <c r="AZ524" s="8">
        <f ca="1">IF(AND($D523=Finals!$B$4,$D524=1,$G524=AZ$2),0,IF(AND($D523=Finals!$B$4,$D524=1),1,IF($G524=AZ$2,0,AZ523)))</f>
        <v>0</v>
      </c>
      <c r="BA524" s="8">
        <f ca="1">IF(AND($D523=Finals!$B$4,$D524=1,$G524=BA$2),0,IF(AND($D523=Finals!$B$4,$D524=1),1,IF($G524=BA$2,0,BA523)))</f>
        <v>1</v>
      </c>
      <c r="BB524" s="8">
        <f ca="1">IF(AND($D523=Finals!$B$4,$D524=1,$G524=BB$2),0,IF(AND($D523=Finals!$B$4,$D524=1),1,IF($G524=BB$2,0,BB523)))</f>
        <v>1</v>
      </c>
      <c r="BC524" s="8">
        <f ca="1">IF(AND($D523=Finals!$B$4,$D524=1,$G524=BC$2),0,IF(AND($D523=Finals!$B$4,$D524=1),1,IF($G524=BC$2,0,BC523)))</f>
        <v>1</v>
      </c>
      <c r="BD524" s="8">
        <f ca="1">IF(AND($D523=Finals!$B$4,$D524=1,$G524=BD$2),0,IF(AND($D523=Finals!$B$4,$D524=1),1,IF($G524=BD$2,0,BD523)))</f>
        <v>1</v>
      </c>
      <c r="BE524" s="8">
        <f ca="1">IF(AND($D523=Finals!$B$4,$D524=1,$G524=BE$2),0,IF(AND($D523=Finals!$B$4,$D524=1),1,IF($G524=BE$2,0,BE523)))</f>
        <v>1</v>
      </c>
      <c r="BF524" s="4">
        <f ca="1">IF(AND($D523=Finals!$B$4,$D524=1,$G524=BF$2),0,IF(AND($D523=Finals!$B$4,$D524=1),1,IF($G524=BF$2,0,BF523)))</f>
        <v>1</v>
      </c>
      <c r="BG524">
        <f t="shared" ca="1" si="759"/>
        <v>33</v>
      </c>
      <c r="BP524">
        <v>1</v>
      </c>
      <c r="BQ524">
        <f t="shared" ref="BQ524:CZ524" ca="1" si="848">IF(V524=1,1+BP524,BP524)</f>
        <v>1</v>
      </c>
      <c r="BR524">
        <f t="shared" ca="1" si="848"/>
        <v>2</v>
      </c>
      <c r="BS524">
        <f t="shared" ca="1" si="848"/>
        <v>3</v>
      </c>
      <c r="BT524">
        <f t="shared" ca="1" si="848"/>
        <v>4</v>
      </c>
      <c r="BU524">
        <f t="shared" ca="1" si="848"/>
        <v>5</v>
      </c>
      <c r="BV524">
        <f t="shared" ca="1" si="848"/>
        <v>6</v>
      </c>
      <c r="BW524">
        <f t="shared" ca="1" si="848"/>
        <v>7</v>
      </c>
      <c r="BX524">
        <f t="shared" ca="1" si="848"/>
        <v>8</v>
      </c>
      <c r="BY524">
        <f t="shared" ca="1" si="848"/>
        <v>9</v>
      </c>
      <c r="BZ524">
        <f t="shared" ca="1" si="848"/>
        <v>10</v>
      </c>
      <c r="CA524">
        <f t="shared" ca="1" si="848"/>
        <v>10</v>
      </c>
      <c r="CB524">
        <f t="shared" ca="1" si="848"/>
        <v>11</v>
      </c>
      <c r="CC524">
        <f t="shared" ca="1" si="848"/>
        <v>12</v>
      </c>
      <c r="CD524">
        <f t="shared" ca="1" si="848"/>
        <v>13</v>
      </c>
      <c r="CE524">
        <f t="shared" ca="1" si="848"/>
        <v>14</v>
      </c>
      <c r="CF524">
        <f t="shared" ca="1" si="848"/>
        <v>15</v>
      </c>
      <c r="CG524">
        <f t="shared" ca="1" si="848"/>
        <v>16</v>
      </c>
      <c r="CH524">
        <f t="shared" ca="1" si="848"/>
        <v>17</v>
      </c>
      <c r="CI524">
        <f t="shared" ca="1" si="848"/>
        <v>18</v>
      </c>
      <c r="CJ524">
        <f t="shared" ca="1" si="848"/>
        <v>19</v>
      </c>
      <c r="CK524">
        <f t="shared" ca="1" si="848"/>
        <v>19</v>
      </c>
      <c r="CL524">
        <f t="shared" ca="1" si="848"/>
        <v>20</v>
      </c>
      <c r="CM524">
        <f t="shared" ca="1" si="848"/>
        <v>21</v>
      </c>
      <c r="CN524">
        <f t="shared" ca="1" si="848"/>
        <v>22</v>
      </c>
      <c r="CO524">
        <f t="shared" ca="1" si="848"/>
        <v>23</v>
      </c>
      <c r="CP524">
        <f t="shared" ca="1" si="848"/>
        <v>24</v>
      </c>
      <c r="CQ524">
        <f t="shared" ca="1" si="848"/>
        <v>25</v>
      </c>
      <c r="CR524">
        <f t="shared" ca="1" si="848"/>
        <v>26</v>
      </c>
      <c r="CS524">
        <f t="shared" ca="1" si="848"/>
        <v>27</v>
      </c>
      <c r="CT524">
        <f t="shared" ca="1" si="848"/>
        <v>28</v>
      </c>
      <c r="CU524">
        <f t="shared" ca="1" si="848"/>
        <v>28</v>
      </c>
      <c r="CV524">
        <f t="shared" ca="1" si="848"/>
        <v>29</v>
      </c>
      <c r="CW524">
        <f t="shared" ca="1" si="848"/>
        <v>30</v>
      </c>
      <c r="CX524">
        <f t="shared" ca="1" si="848"/>
        <v>31</v>
      </c>
      <c r="CY524">
        <f t="shared" ca="1" si="848"/>
        <v>32</v>
      </c>
      <c r="CZ524">
        <f t="shared" ca="1" si="848"/>
        <v>33</v>
      </c>
      <c r="DA524" s="5">
        <f t="shared" ca="1" si="809"/>
        <v>1</v>
      </c>
      <c r="DB524">
        <f t="shared" ref="DB524:EK524" ca="1" si="849">IF(DB$3&gt;$BG524,"",IF(OR(DA524=36,DA524=""),"",LOOKUP(DB$3,$BP524:$CZ524,$BP$3:$CZ$3)))</f>
        <v>2</v>
      </c>
      <c r="DC524">
        <f t="shared" ca="1" si="849"/>
        <v>3</v>
      </c>
      <c r="DD524">
        <f t="shared" ca="1" si="849"/>
        <v>4</v>
      </c>
      <c r="DE524">
        <f t="shared" ca="1" si="849"/>
        <v>5</v>
      </c>
      <c r="DF524">
        <f t="shared" ca="1" si="849"/>
        <v>6</v>
      </c>
      <c r="DG524">
        <f t="shared" ca="1" si="849"/>
        <v>7</v>
      </c>
      <c r="DH524">
        <f t="shared" ca="1" si="849"/>
        <v>8</v>
      </c>
      <c r="DI524">
        <f t="shared" ca="1" si="849"/>
        <v>9</v>
      </c>
      <c r="DJ524">
        <f t="shared" ca="1" si="849"/>
        <v>11</v>
      </c>
      <c r="DK524">
        <f t="shared" ca="1" si="849"/>
        <v>12</v>
      </c>
      <c r="DL524">
        <f t="shared" ca="1" si="849"/>
        <v>13</v>
      </c>
      <c r="DM524">
        <f t="shared" ca="1" si="849"/>
        <v>14</v>
      </c>
      <c r="DN524">
        <f t="shared" ca="1" si="849"/>
        <v>15</v>
      </c>
      <c r="DO524">
        <f t="shared" ca="1" si="849"/>
        <v>16</v>
      </c>
      <c r="DP524">
        <f t="shared" ca="1" si="849"/>
        <v>17</v>
      </c>
      <c r="DQ524">
        <f t="shared" ca="1" si="849"/>
        <v>18</v>
      </c>
      <c r="DR524">
        <f t="shared" ca="1" si="849"/>
        <v>19</v>
      </c>
      <c r="DS524">
        <f t="shared" ca="1" si="849"/>
        <v>21</v>
      </c>
      <c r="DT524">
        <f t="shared" ca="1" si="849"/>
        <v>22</v>
      </c>
      <c r="DU524">
        <f t="shared" ca="1" si="849"/>
        <v>23</v>
      </c>
      <c r="DV524">
        <f t="shared" ca="1" si="849"/>
        <v>24</v>
      </c>
      <c r="DW524">
        <f t="shared" ca="1" si="849"/>
        <v>25</v>
      </c>
      <c r="DX524">
        <f t="shared" ca="1" si="849"/>
        <v>26</v>
      </c>
      <c r="DY524">
        <f t="shared" ca="1" si="849"/>
        <v>27</v>
      </c>
      <c r="DZ524">
        <f t="shared" ca="1" si="849"/>
        <v>28</v>
      </c>
      <c r="EA524">
        <f t="shared" ca="1" si="849"/>
        <v>29</v>
      </c>
      <c r="EB524">
        <f t="shared" ca="1" si="849"/>
        <v>31</v>
      </c>
      <c r="EC524">
        <f t="shared" ca="1" si="849"/>
        <v>32</v>
      </c>
      <c r="ED524">
        <f t="shared" ca="1" si="849"/>
        <v>33</v>
      </c>
      <c r="EE524">
        <f t="shared" ca="1" si="849"/>
        <v>34</v>
      </c>
      <c r="EF524">
        <f t="shared" ca="1" si="849"/>
        <v>35</v>
      </c>
      <c r="EG524">
        <f t="shared" ca="1" si="849"/>
        <v>36</v>
      </c>
      <c r="EH524" t="str">
        <f t="shared" ca="1" si="849"/>
        <v/>
      </c>
      <c r="EI524" t="str">
        <f t="shared" ca="1" si="849"/>
        <v/>
      </c>
      <c r="EJ524" t="str">
        <f t="shared" ca="1" si="849"/>
        <v/>
      </c>
      <c r="EK524" t="str">
        <f t="shared" ca="1" si="849"/>
        <v/>
      </c>
      <c r="EL524" t="str">
        <f ca="1">IF(I524=1,Finals!I529,"")</f>
        <v/>
      </c>
    </row>
    <row r="525" spans="3:142" x14ac:dyDescent="0.25">
      <c r="C525">
        <v>522</v>
      </c>
      <c r="D525">
        <f ca="1">IF(AND(Finals!K529&gt;Finals!K528,Finals!B$3="Yes"),1,IF(AND(I524=1,Finals!B$2="Yes"),1,IF(AND(E524=Finals!B$5,Calc!D524&gt;=Finals!B$4),1,IF(AND(D524=Finals!B$4,E524&lt;Finals!B$5),D524,1+D524))))</f>
        <v>6</v>
      </c>
      <c r="E525">
        <f ca="1">IF(E524=Finals!B$5,1,IF(AND(I524=1,Finals!B$2="Yes"),1,IF(D524&lt;Finals!B$4,1,Calc!E524+1)))</f>
        <v>1</v>
      </c>
      <c r="F525">
        <f>Finals!D530</f>
        <v>0</v>
      </c>
      <c r="G525">
        <f t="shared" si="831"/>
        <v>0</v>
      </c>
      <c r="H525" t="str">
        <f ca="1">IF(AND(Finals!K529&gt;Finals!K528,Finals!B$3="Yes"),"",IF(AND(I524=1,Finals!B$2="Yes"),"",IF(D524&lt;&gt;Finals!B$4,"",1)))</f>
        <v/>
      </c>
      <c r="I525" t="str">
        <f t="shared" ca="1" si="832"/>
        <v/>
      </c>
      <c r="J525">
        <f ca="1">IF(I525=-1,-BG524,IF(I525=1,36-BG524,0))</f>
        <v>0</v>
      </c>
      <c r="K525">
        <f t="shared" ca="1" si="835"/>
        <v>-4203</v>
      </c>
      <c r="L525">
        <f ca="1">IF(AND($D524=0,$G525=L$3),1,IF($D524=0,0,IF($G525=L$3,1,L524)))</f>
        <v>1</v>
      </c>
      <c r="M525">
        <f ca="1">IF(AND($D524=0,$G525=M$3),1,IF($D524=0,0,IF($G525=M$3,1,M524)))</f>
        <v>1</v>
      </c>
      <c r="N525">
        <f ca="1">IF(AND($D524=0,$G525=N$3),1,IF($D524=0,0,IF($G525=N$3,1,N524)))</f>
        <v>0</v>
      </c>
      <c r="O525">
        <f ca="1">IF(AND($D524=0,$G525=O$3),1,IF($D524=0,0,IF($G525=O$3,1,O524)))</f>
        <v>0</v>
      </c>
      <c r="P525">
        <f ca="1">IF(AND($D524=0,$G525=P$3),1,IF($D524=0,0,IF($G525=P$3,1,P524)))</f>
        <v>1</v>
      </c>
      <c r="Q525">
        <f ca="1">IF(AND($D524=0,$G525=Q$3),1,IF($D524=0,0,IF($G525=Q$3,1,Q524)))</f>
        <v>0</v>
      </c>
      <c r="R525">
        <f ca="1">IF(AND($D524=0,$G525=R$3),1,IF($D524=0,0,IF($G525=R$3,1,R524)))</f>
        <v>1</v>
      </c>
      <c r="S525">
        <f ca="1">IF(AND($D524=0,$G525=S$3),1,IF($D524=0,0,IF($G525=S$3,1,S524)))</f>
        <v>1</v>
      </c>
      <c r="T525">
        <f ca="1">IF(AND($D524=0,$G525=T$3),1,IF($D524=0,0,IF($G525=T$3,1,T524)))</f>
        <v>0</v>
      </c>
      <c r="U525">
        <f ca="1">IF(AND($D524=0,$G525=U$3),1,IF($D524=0,0,IF($G525=U$3,1,U524)))</f>
        <v>1</v>
      </c>
      <c r="V525" s="5">
        <f ca="1">IF(AND($D524=Finals!$B$4,$D525=1,$G525=V$2),0,IF(AND($D524=Finals!$B$4,$D525=1),1,IF($G525=V$2,0,V524)))</f>
        <v>0</v>
      </c>
      <c r="W525" s="8">
        <f ca="1">IF(AND($D524=Finals!$B$4,$D525=1,$G525=W$2),0,IF(AND($D524=Finals!$B$4,$D525=1),1,IF($G525=W$2,0,W524)))</f>
        <v>1</v>
      </c>
      <c r="X525" s="8">
        <f ca="1">IF(AND($D524=Finals!$B$4,$D525=1,$G525=X$2),0,IF(AND($D524=Finals!$B$4,$D525=1),1,IF($G525=X$2,0,X524)))</f>
        <v>1</v>
      </c>
      <c r="Y525" s="8">
        <f ca="1">IF(AND($D524=Finals!$B$4,$D525=1,$G525=Y$2),0,IF(AND($D524=Finals!$B$4,$D525=1),1,IF($G525=Y$2,0,Y524)))</f>
        <v>1</v>
      </c>
      <c r="Z525" s="8">
        <f ca="1">IF(AND($D524=Finals!$B$4,$D525=1,$G525=Z$2),0,IF(AND($D524=Finals!$B$4,$D525=1),1,IF($G525=Z$2,0,Z524)))</f>
        <v>1</v>
      </c>
      <c r="AA525" s="8">
        <f ca="1">IF(AND($D524=Finals!$B$4,$D525=1,$G525=AA$2),0,IF(AND($D524=Finals!$B$4,$D525=1),1,IF($G525=AA$2,0,AA524)))</f>
        <v>1</v>
      </c>
      <c r="AB525" s="8">
        <f ca="1">IF(AND($D524=Finals!$B$4,$D525=1,$G525=AB$2),0,IF(AND($D524=Finals!$B$4,$D525=1),1,IF($G525=AB$2,0,AB524)))</f>
        <v>1</v>
      </c>
      <c r="AC525" s="8">
        <f ca="1">IF(AND($D524=Finals!$B$4,$D525=1,$G525=AC$2),0,IF(AND($D524=Finals!$B$4,$D525=1),1,IF($G525=AC$2,0,AC524)))</f>
        <v>1</v>
      </c>
      <c r="AD525" s="8">
        <f ca="1">IF(AND($D524=Finals!$B$4,$D525=1,$G525=AD$2),0,IF(AND($D524=Finals!$B$4,$D525=1),1,IF($G525=AD$2,0,AD524)))</f>
        <v>1</v>
      </c>
      <c r="AE525" s="8">
        <f ca="1">IF(AND($D524=Finals!$B$4,$D525=1,$G525=AE$2),0,IF(AND($D524=Finals!$B$4,$D525=1),1,IF($G525=AE$2,0,AE524)))</f>
        <v>1</v>
      </c>
      <c r="AF525" s="8">
        <f ca="1">IF(AND($D524=Finals!$B$4,$D525=1,$G525=AF$2),0,IF(AND($D524=Finals!$B$4,$D525=1),1,IF($G525=AF$2,0,AF524)))</f>
        <v>0</v>
      </c>
      <c r="AG525" s="8">
        <f ca="1">IF(AND($D524=Finals!$B$4,$D525=1,$G525=AG$2),0,IF(AND($D524=Finals!$B$4,$D525=1),1,IF($G525=AG$2,0,AG524)))</f>
        <v>1</v>
      </c>
      <c r="AH525" s="8">
        <f ca="1">IF(AND($D524=Finals!$B$4,$D525=1,$G525=AH$2),0,IF(AND($D524=Finals!$B$4,$D525=1),1,IF($G525=AH$2,0,AH524)))</f>
        <v>1</v>
      </c>
      <c r="AI525" s="8">
        <f ca="1">IF(AND($D524=Finals!$B$4,$D525=1,$G525=AI$2),0,IF(AND($D524=Finals!$B$4,$D525=1),1,IF($G525=AI$2,0,AI524)))</f>
        <v>1</v>
      </c>
      <c r="AJ525" s="8">
        <f ca="1">IF(AND($D524=Finals!$B$4,$D525=1,$G525=AJ$2),0,IF(AND($D524=Finals!$B$4,$D525=1),1,IF($G525=AJ$2,0,AJ524)))</f>
        <v>1</v>
      </c>
      <c r="AK525" s="8">
        <f ca="1">IF(AND($D524=Finals!$B$4,$D525=1,$G525=AK$2),0,IF(AND($D524=Finals!$B$4,$D525=1),1,IF($G525=AK$2,0,AK524)))</f>
        <v>1</v>
      </c>
      <c r="AL525" s="8">
        <f ca="1">IF(AND($D524=Finals!$B$4,$D525=1,$G525=AL$2),0,IF(AND($D524=Finals!$B$4,$D525=1),1,IF($G525=AL$2,0,AL524)))</f>
        <v>1</v>
      </c>
      <c r="AM525" s="8">
        <f ca="1">IF(AND($D524=Finals!$B$4,$D525=1,$G525=AM$2),0,IF(AND($D524=Finals!$B$4,$D525=1),1,IF($G525=AM$2,0,AM524)))</f>
        <v>1</v>
      </c>
      <c r="AN525" s="8">
        <f ca="1">IF(AND($D524=Finals!$B$4,$D525=1,$G525=AN$2),0,IF(AND($D524=Finals!$B$4,$D525=1),1,IF($G525=AN$2,0,AN524)))</f>
        <v>1</v>
      </c>
      <c r="AO525" s="8">
        <f ca="1">IF(AND($D524=Finals!$B$4,$D525=1,$G525=AO$2),0,IF(AND($D524=Finals!$B$4,$D525=1),1,IF($G525=AO$2,0,AO524)))</f>
        <v>1</v>
      </c>
      <c r="AP525" s="8">
        <f ca="1">IF(AND($D524=Finals!$B$4,$D525=1,$G525=AP$2),0,IF(AND($D524=Finals!$B$4,$D525=1),1,IF($G525=AP$2,0,AP524)))</f>
        <v>0</v>
      </c>
      <c r="AQ525" s="8">
        <f ca="1">IF(AND($D524=Finals!$B$4,$D525=1,$G525=AQ$2),0,IF(AND($D524=Finals!$B$4,$D525=1),1,IF($G525=AQ$2,0,AQ524)))</f>
        <v>1</v>
      </c>
      <c r="AR525" s="8">
        <f ca="1">IF(AND($D524=Finals!$B$4,$D525=1,$G525=AR$2),0,IF(AND($D524=Finals!$B$4,$D525=1),1,IF($G525=AR$2,0,AR524)))</f>
        <v>1</v>
      </c>
      <c r="AS525" s="8">
        <f ca="1">IF(AND($D524=Finals!$B$4,$D525=1,$G525=AS$2),0,IF(AND($D524=Finals!$B$4,$D525=1),1,IF($G525=AS$2,0,AS524)))</f>
        <v>1</v>
      </c>
      <c r="AT525" s="8">
        <f ca="1">IF(AND($D524=Finals!$B$4,$D525=1,$G525=AT$2),0,IF(AND($D524=Finals!$B$4,$D525=1),1,IF($G525=AT$2,0,AT524)))</f>
        <v>1</v>
      </c>
      <c r="AU525" s="8">
        <f ca="1">IF(AND($D524=Finals!$B$4,$D525=1,$G525=AU$2),0,IF(AND($D524=Finals!$B$4,$D525=1),1,IF($G525=AU$2,0,AU524)))</f>
        <v>1</v>
      </c>
      <c r="AV525" s="8">
        <f ca="1">IF(AND($D524=Finals!$B$4,$D525=1,$G525=AV$2),0,IF(AND($D524=Finals!$B$4,$D525=1),1,IF($G525=AV$2,0,AV524)))</f>
        <v>1</v>
      </c>
      <c r="AW525" s="8">
        <f ca="1">IF(AND($D524=Finals!$B$4,$D525=1,$G525=AW$2),0,IF(AND($D524=Finals!$B$4,$D525=1),1,IF($G525=AW$2,0,AW524)))</f>
        <v>1</v>
      </c>
      <c r="AX525" s="8">
        <f ca="1">IF(AND($D524=Finals!$B$4,$D525=1,$G525=AX$2),0,IF(AND($D524=Finals!$B$4,$D525=1),1,IF($G525=AX$2,0,AX524)))</f>
        <v>1</v>
      </c>
      <c r="AY525" s="8">
        <f ca="1">IF(AND($D524=Finals!$B$4,$D525=1,$G525=AY$2),0,IF(AND($D524=Finals!$B$4,$D525=1),1,IF($G525=AY$2,0,AY524)))</f>
        <v>1</v>
      </c>
      <c r="AZ525" s="8">
        <f ca="1">IF(AND($D524=Finals!$B$4,$D525=1,$G525=AZ$2),0,IF(AND($D524=Finals!$B$4,$D525=1),1,IF($G525=AZ$2,0,AZ524)))</f>
        <v>0</v>
      </c>
      <c r="BA525" s="8">
        <f ca="1">IF(AND($D524=Finals!$B$4,$D525=1,$G525=BA$2),0,IF(AND($D524=Finals!$B$4,$D525=1),1,IF($G525=BA$2,0,BA524)))</f>
        <v>1</v>
      </c>
      <c r="BB525" s="8">
        <f ca="1">IF(AND($D524=Finals!$B$4,$D525=1,$G525=BB$2),0,IF(AND($D524=Finals!$B$4,$D525=1),1,IF($G525=BB$2,0,BB524)))</f>
        <v>1</v>
      </c>
      <c r="BC525" s="8">
        <f ca="1">IF(AND($D524=Finals!$B$4,$D525=1,$G525=BC$2),0,IF(AND($D524=Finals!$B$4,$D525=1),1,IF($G525=BC$2,0,BC524)))</f>
        <v>1</v>
      </c>
      <c r="BD525" s="8">
        <f ca="1">IF(AND($D524=Finals!$B$4,$D525=1,$G525=BD$2),0,IF(AND($D524=Finals!$B$4,$D525=1),1,IF($G525=BD$2,0,BD524)))</f>
        <v>1</v>
      </c>
      <c r="BE525" s="8">
        <f ca="1">IF(AND($D524=Finals!$B$4,$D525=1,$G525=BE$2),0,IF(AND($D524=Finals!$B$4,$D525=1),1,IF($G525=BE$2,0,BE524)))</f>
        <v>1</v>
      </c>
      <c r="BF525" s="4">
        <f ca="1">IF(AND($D524=Finals!$B$4,$D525=1,$G525=BF$2),0,IF(AND($D524=Finals!$B$4,$D525=1),1,IF($G525=BF$2,0,BF524)))</f>
        <v>1</v>
      </c>
      <c r="BG525">
        <f t="shared" ca="1" si="759"/>
        <v>33</v>
      </c>
      <c r="BP525">
        <v>1</v>
      </c>
      <c r="BQ525">
        <f t="shared" ref="BQ525:CZ525" ca="1" si="850">IF(V525=1,1+BP525,BP525)</f>
        <v>1</v>
      </c>
      <c r="BR525">
        <f t="shared" ca="1" si="850"/>
        <v>2</v>
      </c>
      <c r="BS525">
        <f t="shared" ca="1" si="850"/>
        <v>3</v>
      </c>
      <c r="BT525">
        <f t="shared" ca="1" si="850"/>
        <v>4</v>
      </c>
      <c r="BU525">
        <f t="shared" ca="1" si="850"/>
        <v>5</v>
      </c>
      <c r="BV525">
        <f t="shared" ca="1" si="850"/>
        <v>6</v>
      </c>
      <c r="BW525">
        <f t="shared" ca="1" si="850"/>
        <v>7</v>
      </c>
      <c r="BX525">
        <f t="shared" ca="1" si="850"/>
        <v>8</v>
      </c>
      <c r="BY525">
        <f t="shared" ca="1" si="850"/>
        <v>9</v>
      </c>
      <c r="BZ525">
        <f t="shared" ca="1" si="850"/>
        <v>10</v>
      </c>
      <c r="CA525">
        <f t="shared" ca="1" si="850"/>
        <v>10</v>
      </c>
      <c r="CB525">
        <f t="shared" ca="1" si="850"/>
        <v>11</v>
      </c>
      <c r="CC525">
        <f t="shared" ca="1" si="850"/>
        <v>12</v>
      </c>
      <c r="CD525">
        <f t="shared" ca="1" si="850"/>
        <v>13</v>
      </c>
      <c r="CE525">
        <f t="shared" ca="1" si="850"/>
        <v>14</v>
      </c>
      <c r="CF525">
        <f t="shared" ca="1" si="850"/>
        <v>15</v>
      </c>
      <c r="CG525">
        <f t="shared" ca="1" si="850"/>
        <v>16</v>
      </c>
      <c r="CH525">
        <f t="shared" ca="1" si="850"/>
        <v>17</v>
      </c>
      <c r="CI525">
        <f t="shared" ca="1" si="850"/>
        <v>18</v>
      </c>
      <c r="CJ525">
        <f t="shared" ca="1" si="850"/>
        <v>19</v>
      </c>
      <c r="CK525">
        <f t="shared" ca="1" si="850"/>
        <v>19</v>
      </c>
      <c r="CL525">
        <f t="shared" ca="1" si="850"/>
        <v>20</v>
      </c>
      <c r="CM525">
        <f t="shared" ca="1" si="850"/>
        <v>21</v>
      </c>
      <c r="CN525">
        <f t="shared" ca="1" si="850"/>
        <v>22</v>
      </c>
      <c r="CO525">
        <f t="shared" ca="1" si="850"/>
        <v>23</v>
      </c>
      <c r="CP525">
        <f t="shared" ca="1" si="850"/>
        <v>24</v>
      </c>
      <c r="CQ525">
        <f t="shared" ca="1" si="850"/>
        <v>25</v>
      </c>
      <c r="CR525">
        <f t="shared" ca="1" si="850"/>
        <v>26</v>
      </c>
      <c r="CS525">
        <f t="shared" ca="1" si="850"/>
        <v>27</v>
      </c>
      <c r="CT525">
        <f t="shared" ca="1" si="850"/>
        <v>28</v>
      </c>
      <c r="CU525">
        <f t="shared" ca="1" si="850"/>
        <v>28</v>
      </c>
      <c r="CV525">
        <f t="shared" ca="1" si="850"/>
        <v>29</v>
      </c>
      <c r="CW525">
        <f t="shared" ca="1" si="850"/>
        <v>30</v>
      </c>
      <c r="CX525">
        <f t="shared" ca="1" si="850"/>
        <v>31</v>
      </c>
      <c r="CY525">
        <f t="shared" ca="1" si="850"/>
        <v>32</v>
      </c>
      <c r="CZ525">
        <f t="shared" ca="1" si="850"/>
        <v>33</v>
      </c>
      <c r="DA525" s="5">
        <f t="shared" ca="1" si="809"/>
        <v>1</v>
      </c>
      <c r="DB525">
        <f t="shared" ref="DB525:EK525" ca="1" si="851">IF(DB$3&gt;$BG525,"",IF(OR(DA525=36,DA525=""),"",LOOKUP(DB$3,$BP525:$CZ525,$BP$3:$CZ$3)))</f>
        <v>2</v>
      </c>
      <c r="DC525">
        <f t="shared" ca="1" si="851"/>
        <v>3</v>
      </c>
      <c r="DD525">
        <f t="shared" ca="1" si="851"/>
        <v>4</v>
      </c>
      <c r="DE525">
        <f t="shared" ca="1" si="851"/>
        <v>5</v>
      </c>
      <c r="DF525">
        <f t="shared" ca="1" si="851"/>
        <v>6</v>
      </c>
      <c r="DG525">
        <f t="shared" ca="1" si="851"/>
        <v>7</v>
      </c>
      <c r="DH525">
        <f t="shared" ca="1" si="851"/>
        <v>8</v>
      </c>
      <c r="DI525">
        <f t="shared" ca="1" si="851"/>
        <v>9</v>
      </c>
      <c r="DJ525">
        <f t="shared" ca="1" si="851"/>
        <v>11</v>
      </c>
      <c r="DK525">
        <f t="shared" ca="1" si="851"/>
        <v>12</v>
      </c>
      <c r="DL525">
        <f t="shared" ca="1" si="851"/>
        <v>13</v>
      </c>
      <c r="DM525">
        <f t="shared" ca="1" si="851"/>
        <v>14</v>
      </c>
      <c r="DN525">
        <f t="shared" ca="1" si="851"/>
        <v>15</v>
      </c>
      <c r="DO525">
        <f t="shared" ca="1" si="851"/>
        <v>16</v>
      </c>
      <c r="DP525">
        <f t="shared" ca="1" si="851"/>
        <v>17</v>
      </c>
      <c r="DQ525">
        <f t="shared" ca="1" si="851"/>
        <v>18</v>
      </c>
      <c r="DR525">
        <f t="shared" ca="1" si="851"/>
        <v>19</v>
      </c>
      <c r="DS525">
        <f t="shared" ca="1" si="851"/>
        <v>21</v>
      </c>
      <c r="DT525">
        <f t="shared" ca="1" si="851"/>
        <v>22</v>
      </c>
      <c r="DU525">
        <f t="shared" ca="1" si="851"/>
        <v>23</v>
      </c>
      <c r="DV525">
        <f t="shared" ca="1" si="851"/>
        <v>24</v>
      </c>
      <c r="DW525">
        <f t="shared" ca="1" si="851"/>
        <v>25</v>
      </c>
      <c r="DX525">
        <f t="shared" ca="1" si="851"/>
        <v>26</v>
      </c>
      <c r="DY525">
        <f t="shared" ca="1" si="851"/>
        <v>27</v>
      </c>
      <c r="DZ525">
        <f t="shared" ca="1" si="851"/>
        <v>28</v>
      </c>
      <c r="EA525">
        <f t="shared" ca="1" si="851"/>
        <v>29</v>
      </c>
      <c r="EB525">
        <f t="shared" ca="1" si="851"/>
        <v>31</v>
      </c>
      <c r="EC525">
        <f t="shared" ca="1" si="851"/>
        <v>32</v>
      </c>
      <c r="ED525">
        <f t="shared" ca="1" si="851"/>
        <v>33</v>
      </c>
      <c r="EE525">
        <f t="shared" ca="1" si="851"/>
        <v>34</v>
      </c>
      <c r="EF525">
        <f t="shared" ca="1" si="851"/>
        <v>35</v>
      </c>
      <c r="EG525">
        <f t="shared" ca="1" si="851"/>
        <v>36</v>
      </c>
      <c r="EH525" t="str">
        <f t="shared" ca="1" si="851"/>
        <v/>
      </c>
      <c r="EI525" t="str">
        <f t="shared" ca="1" si="851"/>
        <v/>
      </c>
      <c r="EJ525" t="str">
        <f t="shared" ca="1" si="851"/>
        <v/>
      </c>
      <c r="EK525" t="str">
        <f t="shared" ca="1" si="851"/>
        <v/>
      </c>
      <c r="EL525" t="str">
        <f ca="1">IF(I525=1,Finals!I530,"")</f>
        <v/>
      </c>
    </row>
    <row r="526" spans="3:142" x14ac:dyDescent="0.25">
      <c r="C526">
        <v>523</v>
      </c>
      <c r="D526">
        <f ca="1">IF(AND(Finals!K530&gt;Finals!K529,Finals!B$3="Yes"),1,IF(AND(I525=1,Finals!B$2="Yes"),1,IF(AND(E525=Finals!B$5,Calc!D525&gt;=Finals!B$4),1,IF(AND(D525=Finals!B$4,E525&lt;Finals!B$5),D525,1+D525))))</f>
        <v>7</v>
      </c>
      <c r="E526">
        <f ca="1">IF(E525=Finals!B$5,1,IF(AND(I525=1,Finals!B$2="Yes"),1,IF(D525&lt;Finals!B$4,1,Calc!E525+1)))</f>
        <v>1</v>
      </c>
      <c r="F526">
        <f>Finals!D531</f>
        <v>0</v>
      </c>
      <c r="G526">
        <f t="shared" si="831"/>
        <v>0</v>
      </c>
      <c r="H526" t="str">
        <f ca="1">IF(AND(Finals!K530&gt;Finals!K529,Finals!B$3="Yes"),"",IF(AND(I525=1,Finals!B$2="Yes"),"",IF(D525&lt;&gt;Finals!B$4,"",1)))</f>
        <v/>
      </c>
      <c r="I526" t="str">
        <f t="shared" ca="1" si="832"/>
        <v/>
      </c>
      <c r="J526">
        <f ca="1">IF(I526=-1,-BG525,IF(I526=1,36-BG525,0))</f>
        <v>0</v>
      </c>
      <c r="K526">
        <f t="shared" ca="1" si="835"/>
        <v>-4203</v>
      </c>
      <c r="L526">
        <f ca="1">IF(AND($D525=0,$G526=L$3),1,IF($D525=0,0,IF($G526=L$3,1,L525)))</f>
        <v>1</v>
      </c>
      <c r="M526">
        <f ca="1">IF(AND($D525=0,$G526=M$3),1,IF($D525=0,0,IF($G526=M$3,1,M525)))</f>
        <v>1</v>
      </c>
      <c r="N526">
        <f ca="1">IF(AND($D525=0,$G526=N$3),1,IF($D525=0,0,IF($G526=N$3,1,N525)))</f>
        <v>0</v>
      </c>
      <c r="O526">
        <f ca="1">IF(AND($D525=0,$G526=O$3),1,IF($D525=0,0,IF($G526=O$3,1,O525)))</f>
        <v>0</v>
      </c>
      <c r="P526">
        <f ca="1">IF(AND($D525=0,$G526=P$3),1,IF($D525=0,0,IF($G526=P$3,1,P525)))</f>
        <v>1</v>
      </c>
      <c r="Q526">
        <f ca="1">IF(AND($D525=0,$G526=Q$3),1,IF($D525=0,0,IF($G526=Q$3,1,Q525)))</f>
        <v>0</v>
      </c>
      <c r="R526">
        <f ca="1">IF(AND($D525=0,$G526=R$3),1,IF($D525=0,0,IF($G526=R$3,1,R525)))</f>
        <v>1</v>
      </c>
      <c r="S526">
        <f ca="1">IF(AND($D525=0,$G526=S$3),1,IF($D525=0,0,IF($G526=S$3,1,S525)))</f>
        <v>1</v>
      </c>
      <c r="T526">
        <f ca="1">IF(AND($D525=0,$G526=T$3),1,IF($D525=0,0,IF($G526=T$3,1,T525)))</f>
        <v>0</v>
      </c>
      <c r="U526">
        <f ca="1">IF(AND($D525=0,$G526=U$3),1,IF($D525=0,0,IF($G526=U$3,1,U525)))</f>
        <v>1</v>
      </c>
      <c r="V526" s="5">
        <f ca="1">IF(AND($D525=Finals!$B$4,$D526=1,$G526=V$2),0,IF(AND($D525=Finals!$B$4,$D526=1),1,IF($G526=V$2,0,V525)))</f>
        <v>0</v>
      </c>
      <c r="W526" s="8">
        <f ca="1">IF(AND($D525=Finals!$B$4,$D526=1,$G526=W$2),0,IF(AND($D525=Finals!$B$4,$D526=1),1,IF($G526=W$2,0,W525)))</f>
        <v>1</v>
      </c>
      <c r="X526" s="8">
        <f ca="1">IF(AND($D525=Finals!$B$4,$D526=1,$G526=X$2),0,IF(AND($D525=Finals!$B$4,$D526=1),1,IF($G526=X$2,0,X525)))</f>
        <v>1</v>
      </c>
      <c r="Y526" s="8">
        <f ca="1">IF(AND($D525=Finals!$B$4,$D526=1,$G526=Y$2),0,IF(AND($D525=Finals!$B$4,$D526=1),1,IF($G526=Y$2,0,Y525)))</f>
        <v>1</v>
      </c>
      <c r="Z526" s="8">
        <f ca="1">IF(AND($D525=Finals!$B$4,$D526=1,$G526=Z$2),0,IF(AND($D525=Finals!$B$4,$D526=1),1,IF($G526=Z$2,0,Z525)))</f>
        <v>1</v>
      </c>
      <c r="AA526" s="8">
        <f ca="1">IF(AND($D525=Finals!$B$4,$D526=1,$G526=AA$2),0,IF(AND($D525=Finals!$B$4,$D526=1),1,IF($G526=AA$2,0,AA525)))</f>
        <v>1</v>
      </c>
      <c r="AB526" s="8">
        <f ca="1">IF(AND($D525=Finals!$B$4,$D526=1,$G526=AB$2),0,IF(AND($D525=Finals!$B$4,$D526=1),1,IF($G526=AB$2,0,AB525)))</f>
        <v>1</v>
      </c>
      <c r="AC526" s="8">
        <f ca="1">IF(AND($D525=Finals!$B$4,$D526=1,$G526=AC$2),0,IF(AND($D525=Finals!$B$4,$D526=1),1,IF($G526=AC$2,0,AC525)))</f>
        <v>1</v>
      </c>
      <c r="AD526" s="8">
        <f ca="1">IF(AND($D525=Finals!$B$4,$D526=1,$G526=AD$2),0,IF(AND($D525=Finals!$B$4,$D526=1),1,IF($G526=AD$2,0,AD525)))</f>
        <v>1</v>
      </c>
      <c r="AE526" s="8">
        <f ca="1">IF(AND($D525=Finals!$B$4,$D526=1,$G526=AE$2),0,IF(AND($D525=Finals!$B$4,$D526=1),1,IF($G526=AE$2,0,AE525)))</f>
        <v>1</v>
      </c>
      <c r="AF526" s="8">
        <f ca="1">IF(AND($D525=Finals!$B$4,$D526=1,$G526=AF$2),0,IF(AND($D525=Finals!$B$4,$D526=1),1,IF($G526=AF$2,0,AF525)))</f>
        <v>0</v>
      </c>
      <c r="AG526" s="8">
        <f ca="1">IF(AND($D525=Finals!$B$4,$D526=1,$G526=AG$2),0,IF(AND($D525=Finals!$B$4,$D526=1),1,IF($G526=AG$2,0,AG525)))</f>
        <v>1</v>
      </c>
      <c r="AH526" s="8">
        <f ca="1">IF(AND($D525=Finals!$B$4,$D526=1,$G526=AH$2),0,IF(AND($D525=Finals!$B$4,$D526=1),1,IF($G526=AH$2,0,AH525)))</f>
        <v>1</v>
      </c>
      <c r="AI526" s="8">
        <f ca="1">IF(AND($D525=Finals!$B$4,$D526=1,$G526=AI$2),0,IF(AND($D525=Finals!$B$4,$D526=1),1,IF($G526=AI$2,0,AI525)))</f>
        <v>1</v>
      </c>
      <c r="AJ526" s="8">
        <f ca="1">IF(AND($D525=Finals!$B$4,$D526=1,$G526=AJ$2),0,IF(AND($D525=Finals!$B$4,$D526=1),1,IF($G526=AJ$2,0,AJ525)))</f>
        <v>1</v>
      </c>
      <c r="AK526" s="8">
        <f ca="1">IF(AND($D525=Finals!$B$4,$D526=1,$G526=AK$2),0,IF(AND($D525=Finals!$B$4,$D526=1),1,IF($G526=AK$2,0,AK525)))</f>
        <v>1</v>
      </c>
      <c r="AL526" s="8">
        <f ca="1">IF(AND($D525=Finals!$B$4,$D526=1,$G526=AL$2),0,IF(AND($D525=Finals!$B$4,$D526=1),1,IF($G526=AL$2,0,AL525)))</f>
        <v>1</v>
      </c>
      <c r="AM526" s="8">
        <f ca="1">IF(AND($D525=Finals!$B$4,$D526=1,$G526=AM$2),0,IF(AND($D525=Finals!$B$4,$D526=1),1,IF($G526=AM$2,0,AM525)))</f>
        <v>1</v>
      </c>
      <c r="AN526" s="8">
        <f ca="1">IF(AND($D525=Finals!$B$4,$D526=1,$G526=AN$2),0,IF(AND($D525=Finals!$B$4,$D526=1),1,IF($G526=AN$2,0,AN525)))</f>
        <v>1</v>
      </c>
      <c r="AO526" s="8">
        <f ca="1">IF(AND($D525=Finals!$B$4,$D526=1,$G526=AO$2),0,IF(AND($D525=Finals!$B$4,$D526=1),1,IF($G526=AO$2,0,AO525)))</f>
        <v>1</v>
      </c>
      <c r="AP526" s="8">
        <f ca="1">IF(AND($D525=Finals!$B$4,$D526=1,$G526=AP$2),0,IF(AND($D525=Finals!$B$4,$D526=1),1,IF($G526=AP$2,0,AP525)))</f>
        <v>0</v>
      </c>
      <c r="AQ526" s="8">
        <f ca="1">IF(AND($D525=Finals!$B$4,$D526=1,$G526=AQ$2),0,IF(AND($D525=Finals!$B$4,$D526=1),1,IF($G526=AQ$2,0,AQ525)))</f>
        <v>1</v>
      </c>
      <c r="AR526" s="8">
        <f ca="1">IF(AND($D525=Finals!$B$4,$D526=1,$G526=AR$2),0,IF(AND($D525=Finals!$B$4,$D526=1),1,IF($G526=AR$2,0,AR525)))</f>
        <v>1</v>
      </c>
      <c r="AS526" s="8">
        <f ca="1">IF(AND($D525=Finals!$B$4,$D526=1,$G526=AS$2),0,IF(AND($D525=Finals!$B$4,$D526=1),1,IF($G526=AS$2,0,AS525)))</f>
        <v>1</v>
      </c>
      <c r="AT526" s="8">
        <f ca="1">IF(AND($D525=Finals!$B$4,$D526=1,$G526=AT$2),0,IF(AND($D525=Finals!$B$4,$D526=1),1,IF($G526=AT$2,0,AT525)))</f>
        <v>1</v>
      </c>
      <c r="AU526" s="8">
        <f ca="1">IF(AND($D525=Finals!$B$4,$D526=1,$G526=AU$2),0,IF(AND($D525=Finals!$B$4,$D526=1),1,IF($G526=AU$2,0,AU525)))</f>
        <v>1</v>
      </c>
      <c r="AV526" s="8">
        <f ca="1">IF(AND($D525=Finals!$B$4,$D526=1,$G526=AV$2),0,IF(AND($D525=Finals!$B$4,$D526=1),1,IF($G526=AV$2,0,AV525)))</f>
        <v>1</v>
      </c>
      <c r="AW526" s="8">
        <f ca="1">IF(AND($D525=Finals!$B$4,$D526=1,$G526=AW$2),0,IF(AND($D525=Finals!$B$4,$D526=1),1,IF($G526=AW$2,0,AW525)))</f>
        <v>1</v>
      </c>
      <c r="AX526" s="8">
        <f ca="1">IF(AND($D525=Finals!$B$4,$D526=1,$G526=AX$2),0,IF(AND($D525=Finals!$B$4,$D526=1),1,IF($G526=AX$2,0,AX525)))</f>
        <v>1</v>
      </c>
      <c r="AY526" s="8">
        <f ca="1">IF(AND($D525=Finals!$B$4,$D526=1,$G526=AY$2),0,IF(AND($D525=Finals!$B$4,$D526=1),1,IF($G526=AY$2,0,AY525)))</f>
        <v>1</v>
      </c>
      <c r="AZ526" s="8">
        <f ca="1">IF(AND($D525=Finals!$B$4,$D526=1,$G526=AZ$2),0,IF(AND($D525=Finals!$B$4,$D526=1),1,IF($G526=AZ$2,0,AZ525)))</f>
        <v>0</v>
      </c>
      <c r="BA526" s="8">
        <f ca="1">IF(AND($D525=Finals!$B$4,$D526=1,$G526=BA$2),0,IF(AND($D525=Finals!$B$4,$D526=1),1,IF($G526=BA$2,0,BA525)))</f>
        <v>1</v>
      </c>
      <c r="BB526" s="8">
        <f ca="1">IF(AND($D525=Finals!$B$4,$D526=1,$G526=BB$2),0,IF(AND($D525=Finals!$B$4,$D526=1),1,IF($G526=BB$2,0,BB525)))</f>
        <v>1</v>
      </c>
      <c r="BC526" s="8">
        <f ca="1">IF(AND($D525=Finals!$B$4,$D526=1,$G526=BC$2),0,IF(AND($D525=Finals!$B$4,$D526=1),1,IF($G526=BC$2,0,BC525)))</f>
        <v>1</v>
      </c>
      <c r="BD526" s="8">
        <f ca="1">IF(AND($D525=Finals!$B$4,$D526=1,$G526=BD$2),0,IF(AND($D525=Finals!$B$4,$D526=1),1,IF($G526=BD$2,0,BD525)))</f>
        <v>1</v>
      </c>
      <c r="BE526" s="8">
        <f ca="1">IF(AND($D525=Finals!$B$4,$D526=1,$G526=BE$2),0,IF(AND($D525=Finals!$B$4,$D526=1),1,IF($G526=BE$2,0,BE525)))</f>
        <v>1</v>
      </c>
      <c r="BF526" s="4">
        <f ca="1">IF(AND($D525=Finals!$B$4,$D526=1,$G526=BF$2),0,IF(AND($D525=Finals!$B$4,$D526=1),1,IF($G526=BF$2,0,BF525)))</f>
        <v>1</v>
      </c>
      <c r="BG526">
        <f t="shared" ca="1" si="759"/>
        <v>33</v>
      </c>
      <c r="BP526">
        <v>1</v>
      </c>
      <c r="BQ526">
        <f t="shared" ref="BQ526:CZ526" ca="1" si="852">IF(V526=1,1+BP526,BP526)</f>
        <v>1</v>
      </c>
      <c r="BR526">
        <f t="shared" ca="1" si="852"/>
        <v>2</v>
      </c>
      <c r="BS526">
        <f t="shared" ca="1" si="852"/>
        <v>3</v>
      </c>
      <c r="BT526">
        <f t="shared" ca="1" si="852"/>
        <v>4</v>
      </c>
      <c r="BU526">
        <f t="shared" ca="1" si="852"/>
        <v>5</v>
      </c>
      <c r="BV526">
        <f t="shared" ca="1" si="852"/>
        <v>6</v>
      </c>
      <c r="BW526">
        <f t="shared" ca="1" si="852"/>
        <v>7</v>
      </c>
      <c r="BX526">
        <f t="shared" ca="1" si="852"/>
        <v>8</v>
      </c>
      <c r="BY526">
        <f t="shared" ca="1" si="852"/>
        <v>9</v>
      </c>
      <c r="BZ526">
        <f t="shared" ca="1" si="852"/>
        <v>10</v>
      </c>
      <c r="CA526">
        <f t="shared" ca="1" si="852"/>
        <v>10</v>
      </c>
      <c r="CB526">
        <f t="shared" ca="1" si="852"/>
        <v>11</v>
      </c>
      <c r="CC526">
        <f t="shared" ca="1" si="852"/>
        <v>12</v>
      </c>
      <c r="CD526">
        <f t="shared" ca="1" si="852"/>
        <v>13</v>
      </c>
      <c r="CE526">
        <f t="shared" ca="1" si="852"/>
        <v>14</v>
      </c>
      <c r="CF526">
        <f t="shared" ca="1" si="852"/>
        <v>15</v>
      </c>
      <c r="CG526">
        <f t="shared" ca="1" si="852"/>
        <v>16</v>
      </c>
      <c r="CH526">
        <f t="shared" ca="1" si="852"/>
        <v>17</v>
      </c>
      <c r="CI526">
        <f t="shared" ca="1" si="852"/>
        <v>18</v>
      </c>
      <c r="CJ526">
        <f t="shared" ca="1" si="852"/>
        <v>19</v>
      </c>
      <c r="CK526">
        <f t="shared" ca="1" si="852"/>
        <v>19</v>
      </c>
      <c r="CL526">
        <f t="shared" ca="1" si="852"/>
        <v>20</v>
      </c>
      <c r="CM526">
        <f t="shared" ca="1" si="852"/>
        <v>21</v>
      </c>
      <c r="CN526">
        <f t="shared" ca="1" si="852"/>
        <v>22</v>
      </c>
      <c r="CO526">
        <f t="shared" ca="1" si="852"/>
        <v>23</v>
      </c>
      <c r="CP526">
        <f t="shared" ca="1" si="852"/>
        <v>24</v>
      </c>
      <c r="CQ526">
        <f t="shared" ca="1" si="852"/>
        <v>25</v>
      </c>
      <c r="CR526">
        <f t="shared" ca="1" si="852"/>
        <v>26</v>
      </c>
      <c r="CS526">
        <f t="shared" ca="1" si="852"/>
        <v>27</v>
      </c>
      <c r="CT526">
        <f t="shared" ca="1" si="852"/>
        <v>28</v>
      </c>
      <c r="CU526">
        <f t="shared" ca="1" si="852"/>
        <v>28</v>
      </c>
      <c r="CV526">
        <f t="shared" ca="1" si="852"/>
        <v>29</v>
      </c>
      <c r="CW526">
        <f t="shared" ca="1" si="852"/>
        <v>30</v>
      </c>
      <c r="CX526">
        <f t="shared" ca="1" si="852"/>
        <v>31</v>
      </c>
      <c r="CY526">
        <f t="shared" ca="1" si="852"/>
        <v>32</v>
      </c>
      <c r="CZ526">
        <f t="shared" ca="1" si="852"/>
        <v>33</v>
      </c>
      <c r="DA526" s="5">
        <f t="shared" ca="1" si="809"/>
        <v>1</v>
      </c>
      <c r="DB526">
        <f t="shared" ref="DB526:EK526" ca="1" si="853">IF(DB$3&gt;$BG526,"",IF(OR(DA526=36,DA526=""),"",LOOKUP(DB$3,$BP526:$CZ526,$BP$3:$CZ$3)))</f>
        <v>2</v>
      </c>
      <c r="DC526">
        <f t="shared" ca="1" si="853"/>
        <v>3</v>
      </c>
      <c r="DD526">
        <f t="shared" ca="1" si="853"/>
        <v>4</v>
      </c>
      <c r="DE526">
        <f t="shared" ca="1" si="853"/>
        <v>5</v>
      </c>
      <c r="DF526">
        <f t="shared" ca="1" si="853"/>
        <v>6</v>
      </c>
      <c r="DG526">
        <f t="shared" ca="1" si="853"/>
        <v>7</v>
      </c>
      <c r="DH526">
        <f t="shared" ca="1" si="853"/>
        <v>8</v>
      </c>
      <c r="DI526">
        <f t="shared" ca="1" si="853"/>
        <v>9</v>
      </c>
      <c r="DJ526">
        <f t="shared" ca="1" si="853"/>
        <v>11</v>
      </c>
      <c r="DK526">
        <f t="shared" ca="1" si="853"/>
        <v>12</v>
      </c>
      <c r="DL526">
        <f t="shared" ca="1" si="853"/>
        <v>13</v>
      </c>
      <c r="DM526">
        <f t="shared" ca="1" si="853"/>
        <v>14</v>
      </c>
      <c r="DN526">
        <f t="shared" ca="1" si="853"/>
        <v>15</v>
      </c>
      <c r="DO526">
        <f t="shared" ca="1" si="853"/>
        <v>16</v>
      </c>
      <c r="DP526">
        <f t="shared" ca="1" si="853"/>
        <v>17</v>
      </c>
      <c r="DQ526">
        <f t="shared" ca="1" si="853"/>
        <v>18</v>
      </c>
      <c r="DR526">
        <f t="shared" ca="1" si="853"/>
        <v>19</v>
      </c>
      <c r="DS526">
        <f t="shared" ca="1" si="853"/>
        <v>21</v>
      </c>
      <c r="DT526">
        <f t="shared" ca="1" si="853"/>
        <v>22</v>
      </c>
      <c r="DU526">
        <f t="shared" ca="1" si="853"/>
        <v>23</v>
      </c>
      <c r="DV526">
        <f t="shared" ca="1" si="853"/>
        <v>24</v>
      </c>
      <c r="DW526">
        <f t="shared" ca="1" si="853"/>
        <v>25</v>
      </c>
      <c r="DX526">
        <f t="shared" ca="1" si="853"/>
        <v>26</v>
      </c>
      <c r="DY526">
        <f t="shared" ca="1" si="853"/>
        <v>27</v>
      </c>
      <c r="DZ526">
        <f t="shared" ca="1" si="853"/>
        <v>28</v>
      </c>
      <c r="EA526">
        <f t="shared" ca="1" si="853"/>
        <v>29</v>
      </c>
      <c r="EB526">
        <f t="shared" ca="1" si="853"/>
        <v>31</v>
      </c>
      <c r="EC526">
        <f t="shared" ca="1" si="853"/>
        <v>32</v>
      </c>
      <c r="ED526">
        <f t="shared" ca="1" si="853"/>
        <v>33</v>
      </c>
      <c r="EE526">
        <f t="shared" ca="1" si="853"/>
        <v>34</v>
      </c>
      <c r="EF526">
        <f t="shared" ca="1" si="853"/>
        <v>35</v>
      </c>
      <c r="EG526">
        <f t="shared" ca="1" si="853"/>
        <v>36</v>
      </c>
      <c r="EH526" t="str">
        <f t="shared" ca="1" si="853"/>
        <v/>
      </c>
      <c r="EI526" t="str">
        <f t="shared" ca="1" si="853"/>
        <v/>
      </c>
      <c r="EJ526" t="str">
        <f t="shared" ca="1" si="853"/>
        <v/>
      </c>
      <c r="EK526" t="str">
        <f t="shared" ca="1" si="853"/>
        <v/>
      </c>
      <c r="EL526" t="str">
        <f ca="1">IF(I526=1,Finals!I531,"")</f>
        <v/>
      </c>
    </row>
    <row r="527" spans="3:142" x14ac:dyDescent="0.25">
      <c r="C527">
        <v>524</v>
      </c>
      <c r="D527">
        <f ca="1">IF(AND(Finals!K531&gt;Finals!K530,Finals!B$3="Yes"),1,IF(AND(I526=1,Finals!B$2="Yes"),1,IF(AND(E526=Finals!B$5,Calc!D526&gt;=Finals!B$4),1,IF(AND(D526=Finals!B$4,E526&lt;Finals!B$5),D526,1+D526))))</f>
        <v>8</v>
      </c>
      <c r="E527">
        <f ca="1">IF(E526=Finals!B$5,1,IF(AND(I526=1,Finals!B$2="Yes"),1,IF(D526&lt;Finals!B$4,1,Calc!E526+1)))</f>
        <v>1</v>
      </c>
      <c r="F527">
        <f>Finals!D532</f>
        <v>0</v>
      </c>
      <c r="G527">
        <f t="shared" si="831"/>
        <v>0</v>
      </c>
      <c r="H527" t="str">
        <f ca="1">IF(AND(Finals!K531&gt;Finals!K530,Finals!B$3="Yes"),"",IF(AND(I526=1,Finals!B$2="Yes"),"",IF(D526&lt;&gt;Finals!B$4,"",1)))</f>
        <v/>
      </c>
      <c r="I527" t="str">
        <f t="shared" ca="1" si="832"/>
        <v/>
      </c>
      <c r="J527">
        <f ca="1">IF(I527=-1,-BG526,IF(I527=1,36-BG526,0))</f>
        <v>0</v>
      </c>
      <c r="K527">
        <f t="shared" ca="1" si="835"/>
        <v>-4203</v>
      </c>
      <c r="L527">
        <f ca="1">IF(AND($D526=0,$G527=L$3),1,IF($D526=0,0,IF($G527=L$3,1,L526)))</f>
        <v>1</v>
      </c>
      <c r="M527">
        <f ca="1">IF(AND($D526=0,$G527=M$3),1,IF($D526=0,0,IF($G527=M$3,1,M526)))</f>
        <v>1</v>
      </c>
      <c r="N527">
        <f ca="1">IF(AND($D526=0,$G527=N$3),1,IF($D526=0,0,IF($G527=N$3,1,N526)))</f>
        <v>0</v>
      </c>
      <c r="O527">
        <f ca="1">IF(AND($D526=0,$G527=O$3),1,IF($D526=0,0,IF($G527=O$3,1,O526)))</f>
        <v>0</v>
      </c>
      <c r="P527">
        <f ca="1">IF(AND($D526=0,$G527=P$3),1,IF($D526=0,0,IF($G527=P$3,1,P526)))</f>
        <v>1</v>
      </c>
      <c r="Q527">
        <f ca="1">IF(AND($D526=0,$G527=Q$3),1,IF($D526=0,0,IF($G527=Q$3,1,Q526)))</f>
        <v>0</v>
      </c>
      <c r="R527">
        <f ca="1">IF(AND($D526=0,$G527=R$3),1,IF($D526=0,0,IF($G527=R$3,1,R526)))</f>
        <v>1</v>
      </c>
      <c r="S527">
        <f ca="1">IF(AND($D526=0,$G527=S$3),1,IF($D526=0,0,IF($G527=S$3,1,S526)))</f>
        <v>1</v>
      </c>
      <c r="T527">
        <f ca="1">IF(AND($D526=0,$G527=T$3),1,IF($D526=0,0,IF($G527=T$3,1,T526)))</f>
        <v>0</v>
      </c>
      <c r="U527">
        <f ca="1">IF(AND($D526=0,$G527=U$3),1,IF($D526=0,0,IF($G527=U$3,1,U526)))</f>
        <v>1</v>
      </c>
      <c r="V527" s="5">
        <f ca="1">IF(AND($D526=Finals!$B$4,$D527=1,$G527=V$2),0,IF(AND($D526=Finals!$B$4,$D527=1),1,IF($G527=V$2,0,V526)))</f>
        <v>0</v>
      </c>
      <c r="W527" s="8">
        <f ca="1">IF(AND($D526=Finals!$B$4,$D527=1,$G527=W$2),0,IF(AND($D526=Finals!$B$4,$D527=1),1,IF($G527=W$2,0,W526)))</f>
        <v>1</v>
      </c>
      <c r="X527" s="8">
        <f ca="1">IF(AND($D526=Finals!$B$4,$D527=1,$G527=X$2),0,IF(AND($D526=Finals!$B$4,$D527=1),1,IF($G527=X$2,0,X526)))</f>
        <v>1</v>
      </c>
      <c r="Y527" s="8">
        <f ca="1">IF(AND($D526=Finals!$B$4,$D527=1,$G527=Y$2),0,IF(AND($D526=Finals!$B$4,$D527=1),1,IF($G527=Y$2,0,Y526)))</f>
        <v>1</v>
      </c>
      <c r="Z527" s="8">
        <f ca="1">IF(AND($D526=Finals!$B$4,$D527=1,$G527=Z$2),0,IF(AND($D526=Finals!$B$4,$D527=1),1,IF($G527=Z$2,0,Z526)))</f>
        <v>1</v>
      </c>
      <c r="AA527" s="8">
        <f ca="1">IF(AND($D526=Finals!$B$4,$D527=1,$G527=AA$2),0,IF(AND($D526=Finals!$B$4,$D527=1),1,IF($G527=AA$2,0,AA526)))</f>
        <v>1</v>
      </c>
      <c r="AB527" s="8">
        <f ca="1">IF(AND($D526=Finals!$B$4,$D527=1,$G527=AB$2),0,IF(AND($D526=Finals!$B$4,$D527=1),1,IF($G527=AB$2,0,AB526)))</f>
        <v>1</v>
      </c>
      <c r="AC527" s="8">
        <f ca="1">IF(AND($D526=Finals!$B$4,$D527=1,$G527=AC$2),0,IF(AND($D526=Finals!$B$4,$D527=1),1,IF($G527=AC$2,0,AC526)))</f>
        <v>1</v>
      </c>
      <c r="AD527" s="8">
        <f ca="1">IF(AND($D526=Finals!$B$4,$D527=1,$G527=AD$2),0,IF(AND($D526=Finals!$B$4,$D527=1),1,IF($G527=AD$2,0,AD526)))</f>
        <v>1</v>
      </c>
      <c r="AE527" s="8">
        <f ca="1">IF(AND($D526=Finals!$B$4,$D527=1,$G527=AE$2),0,IF(AND($D526=Finals!$B$4,$D527=1),1,IF($G527=AE$2,0,AE526)))</f>
        <v>1</v>
      </c>
      <c r="AF527" s="8">
        <f ca="1">IF(AND($D526=Finals!$B$4,$D527=1,$G527=AF$2),0,IF(AND($D526=Finals!$B$4,$D527=1),1,IF($G527=AF$2,0,AF526)))</f>
        <v>0</v>
      </c>
      <c r="AG527" s="8">
        <f ca="1">IF(AND($D526=Finals!$B$4,$D527=1,$G527=AG$2),0,IF(AND($D526=Finals!$B$4,$D527=1),1,IF($G527=AG$2,0,AG526)))</f>
        <v>1</v>
      </c>
      <c r="AH527" s="8">
        <f ca="1">IF(AND($D526=Finals!$B$4,$D527=1,$G527=AH$2),0,IF(AND($D526=Finals!$B$4,$D527=1),1,IF($G527=AH$2,0,AH526)))</f>
        <v>1</v>
      </c>
      <c r="AI527" s="8">
        <f ca="1">IF(AND($D526=Finals!$B$4,$D527=1,$G527=AI$2),0,IF(AND($D526=Finals!$B$4,$D527=1),1,IF($G527=AI$2,0,AI526)))</f>
        <v>1</v>
      </c>
      <c r="AJ527" s="8">
        <f ca="1">IF(AND($D526=Finals!$B$4,$D527=1,$G527=AJ$2),0,IF(AND($D526=Finals!$B$4,$D527=1),1,IF($G527=AJ$2,0,AJ526)))</f>
        <v>1</v>
      </c>
      <c r="AK527" s="8">
        <f ca="1">IF(AND($D526=Finals!$B$4,$D527=1,$G527=AK$2),0,IF(AND($D526=Finals!$B$4,$D527=1),1,IF($G527=AK$2,0,AK526)))</f>
        <v>1</v>
      </c>
      <c r="AL527" s="8">
        <f ca="1">IF(AND($D526=Finals!$B$4,$D527=1,$G527=AL$2),0,IF(AND($D526=Finals!$B$4,$D527=1),1,IF($G527=AL$2,0,AL526)))</f>
        <v>1</v>
      </c>
      <c r="AM527" s="8">
        <f ca="1">IF(AND($D526=Finals!$B$4,$D527=1,$G527=AM$2),0,IF(AND($D526=Finals!$B$4,$D527=1),1,IF($G527=AM$2,0,AM526)))</f>
        <v>1</v>
      </c>
      <c r="AN527" s="8">
        <f ca="1">IF(AND($D526=Finals!$B$4,$D527=1,$G527=AN$2),0,IF(AND($D526=Finals!$B$4,$D527=1),1,IF($G527=AN$2,0,AN526)))</f>
        <v>1</v>
      </c>
      <c r="AO527" s="8">
        <f ca="1">IF(AND($D526=Finals!$B$4,$D527=1,$G527=AO$2),0,IF(AND($D526=Finals!$B$4,$D527=1),1,IF($G527=AO$2,0,AO526)))</f>
        <v>1</v>
      </c>
      <c r="AP527" s="8">
        <f ca="1">IF(AND($D526=Finals!$B$4,$D527=1,$G527=AP$2),0,IF(AND($D526=Finals!$B$4,$D527=1),1,IF($G527=AP$2,0,AP526)))</f>
        <v>0</v>
      </c>
      <c r="AQ527" s="8">
        <f ca="1">IF(AND($D526=Finals!$B$4,$D527=1,$G527=AQ$2),0,IF(AND($D526=Finals!$B$4,$D527=1),1,IF($G527=AQ$2,0,AQ526)))</f>
        <v>1</v>
      </c>
      <c r="AR527" s="8">
        <f ca="1">IF(AND($D526=Finals!$B$4,$D527=1,$G527=AR$2),0,IF(AND($D526=Finals!$B$4,$D527=1),1,IF($G527=AR$2,0,AR526)))</f>
        <v>1</v>
      </c>
      <c r="AS527" s="8">
        <f ca="1">IF(AND($D526=Finals!$B$4,$D527=1,$G527=AS$2),0,IF(AND($D526=Finals!$B$4,$D527=1),1,IF($G527=AS$2,0,AS526)))</f>
        <v>1</v>
      </c>
      <c r="AT527" s="8">
        <f ca="1">IF(AND($D526=Finals!$B$4,$D527=1,$G527=AT$2),0,IF(AND($D526=Finals!$B$4,$D527=1),1,IF($G527=AT$2,0,AT526)))</f>
        <v>1</v>
      </c>
      <c r="AU527" s="8">
        <f ca="1">IF(AND($D526=Finals!$B$4,$D527=1,$G527=AU$2),0,IF(AND($D526=Finals!$B$4,$D527=1),1,IF($G527=AU$2,0,AU526)))</f>
        <v>1</v>
      </c>
      <c r="AV527" s="8">
        <f ca="1">IF(AND($D526=Finals!$B$4,$D527=1,$G527=AV$2),0,IF(AND($D526=Finals!$B$4,$D527=1),1,IF($G527=AV$2,0,AV526)))</f>
        <v>1</v>
      </c>
      <c r="AW527" s="8">
        <f ca="1">IF(AND($D526=Finals!$B$4,$D527=1,$G527=AW$2),0,IF(AND($D526=Finals!$B$4,$D527=1),1,IF($G527=AW$2,0,AW526)))</f>
        <v>1</v>
      </c>
      <c r="AX527" s="8">
        <f ca="1">IF(AND($D526=Finals!$B$4,$D527=1,$G527=AX$2),0,IF(AND($D526=Finals!$B$4,$D527=1),1,IF($G527=AX$2,0,AX526)))</f>
        <v>1</v>
      </c>
      <c r="AY527" s="8">
        <f ca="1">IF(AND($D526=Finals!$B$4,$D527=1,$G527=AY$2),0,IF(AND($D526=Finals!$B$4,$D527=1),1,IF($G527=AY$2,0,AY526)))</f>
        <v>1</v>
      </c>
      <c r="AZ527" s="8">
        <f ca="1">IF(AND($D526=Finals!$B$4,$D527=1,$G527=AZ$2),0,IF(AND($D526=Finals!$B$4,$D527=1),1,IF($G527=AZ$2,0,AZ526)))</f>
        <v>0</v>
      </c>
      <c r="BA527" s="8">
        <f ca="1">IF(AND($D526=Finals!$B$4,$D527=1,$G527=BA$2),0,IF(AND($D526=Finals!$B$4,$D527=1),1,IF($G527=BA$2,0,BA526)))</f>
        <v>1</v>
      </c>
      <c r="BB527" s="8">
        <f ca="1">IF(AND($D526=Finals!$B$4,$D527=1,$G527=BB$2),0,IF(AND($D526=Finals!$B$4,$D527=1),1,IF($G527=BB$2,0,BB526)))</f>
        <v>1</v>
      </c>
      <c r="BC527" s="8">
        <f ca="1">IF(AND($D526=Finals!$B$4,$D527=1,$G527=BC$2),0,IF(AND($D526=Finals!$B$4,$D527=1),1,IF($G527=BC$2,0,BC526)))</f>
        <v>1</v>
      </c>
      <c r="BD527" s="8">
        <f ca="1">IF(AND($D526=Finals!$B$4,$D527=1,$G527=BD$2),0,IF(AND($D526=Finals!$B$4,$D527=1),1,IF($G527=BD$2,0,BD526)))</f>
        <v>1</v>
      </c>
      <c r="BE527" s="8">
        <f ca="1">IF(AND($D526=Finals!$B$4,$D527=1,$G527=BE$2),0,IF(AND($D526=Finals!$B$4,$D527=1),1,IF($G527=BE$2,0,BE526)))</f>
        <v>1</v>
      </c>
      <c r="BF527" s="4">
        <f ca="1">IF(AND($D526=Finals!$B$4,$D527=1,$G527=BF$2),0,IF(AND($D526=Finals!$B$4,$D527=1),1,IF($G527=BF$2,0,BF526)))</f>
        <v>1</v>
      </c>
      <c r="BG527">
        <f t="shared" ca="1" si="759"/>
        <v>33</v>
      </c>
      <c r="BP527">
        <v>1</v>
      </c>
      <c r="BQ527">
        <f t="shared" ref="BQ527:CZ527" ca="1" si="854">IF(V527=1,1+BP527,BP527)</f>
        <v>1</v>
      </c>
      <c r="BR527">
        <f t="shared" ca="1" si="854"/>
        <v>2</v>
      </c>
      <c r="BS527">
        <f t="shared" ca="1" si="854"/>
        <v>3</v>
      </c>
      <c r="BT527">
        <f t="shared" ca="1" si="854"/>
        <v>4</v>
      </c>
      <c r="BU527">
        <f t="shared" ca="1" si="854"/>
        <v>5</v>
      </c>
      <c r="BV527">
        <f t="shared" ca="1" si="854"/>
        <v>6</v>
      </c>
      <c r="BW527">
        <f t="shared" ca="1" si="854"/>
        <v>7</v>
      </c>
      <c r="BX527">
        <f t="shared" ca="1" si="854"/>
        <v>8</v>
      </c>
      <c r="BY527">
        <f t="shared" ca="1" si="854"/>
        <v>9</v>
      </c>
      <c r="BZ527">
        <f t="shared" ca="1" si="854"/>
        <v>10</v>
      </c>
      <c r="CA527">
        <f t="shared" ca="1" si="854"/>
        <v>10</v>
      </c>
      <c r="CB527">
        <f t="shared" ca="1" si="854"/>
        <v>11</v>
      </c>
      <c r="CC527">
        <f t="shared" ca="1" si="854"/>
        <v>12</v>
      </c>
      <c r="CD527">
        <f t="shared" ca="1" si="854"/>
        <v>13</v>
      </c>
      <c r="CE527">
        <f t="shared" ca="1" si="854"/>
        <v>14</v>
      </c>
      <c r="CF527">
        <f t="shared" ca="1" si="854"/>
        <v>15</v>
      </c>
      <c r="CG527">
        <f t="shared" ca="1" si="854"/>
        <v>16</v>
      </c>
      <c r="CH527">
        <f t="shared" ca="1" si="854"/>
        <v>17</v>
      </c>
      <c r="CI527">
        <f t="shared" ca="1" si="854"/>
        <v>18</v>
      </c>
      <c r="CJ527">
        <f t="shared" ca="1" si="854"/>
        <v>19</v>
      </c>
      <c r="CK527">
        <f t="shared" ca="1" si="854"/>
        <v>19</v>
      </c>
      <c r="CL527">
        <f t="shared" ca="1" si="854"/>
        <v>20</v>
      </c>
      <c r="CM527">
        <f t="shared" ca="1" si="854"/>
        <v>21</v>
      </c>
      <c r="CN527">
        <f t="shared" ca="1" si="854"/>
        <v>22</v>
      </c>
      <c r="CO527">
        <f t="shared" ca="1" si="854"/>
        <v>23</v>
      </c>
      <c r="CP527">
        <f t="shared" ca="1" si="854"/>
        <v>24</v>
      </c>
      <c r="CQ527">
        <f t="shared" ca="1" si="854"/>
        <v>25</v>
      </c>
      <c r="CR527">
        <f t="shared" ca="1" si="854"/>
        <v>26</v>
      </c>
      <c r="CS527">
        <f t="shared" ca="1" si="854"/>
        <v>27</v>
      </c>
      <c r="CT527">
        <f t="shared" ca="1" si="854"/>
        <v>28</v>
      </c>
      <c r="CU527">
        <f t="shared" ca="1" si="854"/>
        <v>28</v>
      </c>
      <c r="CV527">
        <f t="shared" ca="1" si="854"/>
        <v>29</v>
      </c>
      <c r="CW527">
        <f t="shared" ca="1" si="854"/>
        <v>30</v>
      </c>
      <c r="CX527">
        <f t="shared" ca="1" si="854"/>
        <v>31</v>
      </c>
      <c r="CY527">
        <f t="shared" ca="1" si="854"/>
        <v>32</v>
      </c>
      <c r="CZ527">
        <f t="shared" ca="1" si="854"/>
        <v>33</v>
      </c>
      <c r="DA527" s="5">
        <f t="shared" ca="1" si="809"/>
        <v>1</v>
      </c>
      <c r="DB527">
        <f t="shared" ref="DB527:EK527" ca="1" si="855">IF(DB$3&gt;$BG527,"",IF(OR(DA527=36,DA527=""),"",LOOKUP(DB$3,$BP527:$CZ527,$BP$3:$CZ$3)))</f>
        <v>2</v>
      </c>
      <c r="DC527">
        <f t="shared" ca="1" si="855"/>
        <v>3</v>
      </c>
      <c r="DD527">
        <f t="shared" ca="1" si="855"/>
        <v>4</v>
      </c>
      <c r="DE527">
        <f t="shared" ca="1" si="855"/>
        <v>5</v>
      </c>
      <c r="DF527">
        <f t="shared" ca="1" si="855"/>
        <v>6</v>
      </c>
      <c r="DG527">
        <f t="shared" ca="1" si="855"/>
        <v>7</v>
      </c>
      <c r="DH527">
        <f t="shared" ca="1" si="855"/>
        <v>8</v>
      </c>
      <c r="DI527">
        <f t="shared" ca="1" si="855"/>
        <v>9</v>
      </c>
      <c r="DJ527">
        <f t="shared" ca="1" si="855"/>
        <v>11</v>
      </c>
      <c r="DK527">
        <f t="shared" ca="1" si="855"/>
        <v>12</v>
      </c>
      <c r="DL527">
        <f t="shared" ca="1" si="855"/>
        <v>13</v>
      </c>
      <c r="DM527">
        <f t="shared" ca="1" si="855"/>
        <v>14</v>
      </c>
      <c r="DN527">
        <f t="shared" ca="1" si="855"/>
        <v>15</v>
      </c>
      <c r="DO527">
        <f t="shared" ca="1" si="855"/>
        <v>16</v>
      </c>
      <c r="DP527">
        <f t="shared" ca="1" si="855"/>
        <v>17</v>
      </c>
      <c r="DQ527">
        <f t="shared" ca="1" si="855"/>
        <v>18</v>
      </c>
      <c r="DR527">
        <f t="shared" ca="1" si="855"/>
        <v>19</v>
      </c>
      <c r="DS527">
        <f t="shared" ca="1" si="855"/>
        <v>21</v>
      </c>
      <c r="DT527">
        <f t="shared" ca="1" si="855"/>
        <v>22</v>
      </c>
      <c r="DU527">
        <f t="shared" ca="1" si="855"/>
        <v>23</v>
      </c>
      <c r="DV527">
        <f t="shared" ca="1" si="855"/>
        <v>24</v>
      </c>
      <c r="DW527">
        <f t="shared" ca="1" si="855"/>
        <v>25</v>
      </c>
      <c r="DX527">
        <f t="shared" ca="1" si="855"/>
        <v>26</v>
      </c>
      <c r="DY527">
        <f t="shared" ca="1" si="855"/>
        <v>27</v>
      </c>
      <c r="DZ527">
        <f t="shared" ca="1" si="855"/>
        <v>28</v>
      </c>
      <c r="EA527">
        <f t="shared" ca="1" si="855"/>
        <v>29</v>
      </c>
      <c r="EB527">
        <f t="shared" ca="1" si="855"/>
        <v>31</v>
      </c>
      <c r="EC527">
        <f t="shared" ca="1" si="855"/>
        <v>32</v>
      </c>
      <c r="ED527">
        <f t="shared" ca="1" si="855"/>
        <v>33</v>
      </c>
      <c r="EE527">
        <f t="shared" ca="1" si="855"/>
        <v>34</v>
      </c>
      <c r="EF527">
        <f t="shared" ca="1" si="855"/>
        <v>35</v>
      </c>
      <c r="EG527">
        <f t="shared" ca="1" si="855"/>
        <v>36</v>
      </c>
      <c r="EH527" t="str">
        <f t="shared" ca="1" si="855"/>
        <v/>
      </c>
      <c r="EI527" t="str">
        <f t="shared" ca="1" si="855"/>
        <v/>
      </c>
      <c r="EJ527" t="str">
        <f t="shared" ca="1" si="855"/>
        <v/>
      </c>
      <c r="EK527" t="str">
        <f t="shared" ca="1" si="855"/>
        <v/>
      </c>
      <c r="EL527" t="str">
        <f ca="1">IF(I527=1,Finals!I532,"")</f>
        <v/>
      </c>
    </row>
    <row r="528" spans="3:142" x14ac:dyDescent="0.25">
      <c r="C528">
        <v>525</v>
      </c>
      <c r="D528">
        <f ca="1">IF(AND(Finals!K532&gt;Finals!K531,Finals!B$3="Yes"),1,IF(AND(I527=1,Finals!B$2="Yes"),1,IF(AND(E527=Finals!B$5,Calc!D527&gt;=Finals!B$4),1,IF(AND(D527=Finals!B$4,E527&lt;Finals!B$5),D527,1+D527))))</f>
        <v>9</v>
      </c>
      <c r="E528">
        <f ca="1">IF(E527=Finals!B$5,1,IF(AND(I527=1,Finals!B$2="Yes"),1,IF(D527&lt;Finals!B$4,1,Calc!E527+1)))</f>
        <v>1</v>
      </c>
      <c r="F528">
        <f>Finals!D533</f>
        <v>0</v>
      </c>
      <c r="G528">
        <f t="shared" si="831"/>
        <v>0</v>
      </c>
      <c r="H528" t="str">
        <f ca="1">IF(AND(Finals!K532&gt;Finals!K531,Finals!B$3="Yes"),"",IF(AND(I527=1,Finals!B$2="Yes"),"",IF(D527&lt;&gt;Finals!B$4,"",1)))</f>
        <v/>
      </c>
      <c r="I528" t="str">
        <f t="shared" ca="1" si="832"/>
        <v/>
      </c>
      <c r="J528">
        <f ca="1">IF(I528=-1,-BG527,IF(I528=1,36-BG527,0))</f>
        <v>0</v>
      </c>
      <c r="K528">
        <f t="shared" ca="1" si="835"/>
        <v>-4203</v>
      </c>
      <c r="L528">
        <f ca="1">IF(AND($D527=0,$G528=L$3),1,IF($D527=0,0,IF($G528=L$3,1,L527)))</f>
        <v>1</v>
      </c>
      <c r="M528">
        <f ca="1">IF(AND($D527=0,$G528=M$3),1,IF($D527=0,0,IF($G528=M$3,1,M527)))</f>
        <v>1</v>
      </c>
      <c r="N528">
        <f ca="1">IF(AND($D527=0,$G528=N$3),1,IF($D527=0,0,IF($G528=N$3,1,N527)))</f>
        <v>0</v>
      </c>
      <c r="O528">
        <f ca="1">IF(AND($D527=0,$G528=O$3),1,IF($D527=0,0,IF($G528=O$3,1,O527)))</f>
        <v>0</v>
      </c>
      <c r="P528">
        <f ca="1">IF(AND($D527=0,$G528=P$3),1,IF($D527=0,0,IF($G528=P$3,1,P527)))</f>
        <v>1</v>
      </c>
      <c r="Q528">
        <f ca="1">IF(AND($D527=0,$G528=Q$3),1,IF($D527=0,0,IF($G528=Q$3,1,Q527)))</f>
        <v>0</v>
      </c>
      <c r="R528">
        <f ca="1">IF(AND($D527=0,$G528=R$3),1,IF($D527=0,0,IF($G528=R$3,1,R527)))</f>
        <v>1</v>
      </c>
      <c r="S528">
        <f ca="1">IF(AND($D527=0,$G528=S$3),1,IF($D527=0,0,IF($G528=S$3,1,S527)))</f>
        <v>1</v>
      </c>
      <c r="T528">
        <f ca="1">IF(AND($D527=0,$G528=T$3),1,IF($D527=0,0,IF($G528=T$3,1,T527)))</f>
        <v>0</v>
      </c>
      <c r="U528">
        <f ca="1">IF(AND($D527=0,$G528=U$3),1,IF($D527=0,0,IF($G528=U$3,1,U527)))</f>
        <v>1</v>
      </c>
      <c r="V528" s="5">
        <f ca="1">IF(AND($D527=Finals!$B$4,$D528=1,$G528=V$2),0,IF(AND($D527=Finals!$B$4,$D528=1),1,IF($G528=V$2,0,V527)))</f>
        <v>0</v>
      </c>
      <c r="W528" s="8">
        <f ca="1">IF(AND($D527=Finals!$B$4,$D528=1,$G528=W$2),0,IF(AND($D527=Finals!$B$4,$D528=1),1,IF($G528=W$2,0,W527)))</f>
        <v>1</v>
      </c>
      <c r="X528" s="8">
        <f ca="1">IF(AND($D527=Finals!$B$4,$D528=1,$G528=X$2),0,IF(AND($D527=Finals!$B$4,$D528=1),1,IF($G528=X$2,0,X527)))</f>
        <v>1</v>
      </c>
      <c r="Y528" s="8">
        <f ca="1">IF(AND($D527=Finals!$B$4,$D528=1,$G528=Y$2),0,IF(AND($D527=Finals!$B$4,$D528=1),1,IF($G528=Y$2,0,Y527)))</f>
        <v>1</v>
      </c>
      <c r="Z528" s="8">
        <f ca="1">IF(AND($D527=Finals!$B$4,$D528=1,$G528=Z$2),0,IF(AND($D527=Finals!$B$4,$D528=1),1,IF($G528=Z$2,0,Z527)))</f>
        <v>1</v>
      </c>
      <c r="AA528" s="8">
        <f ca="1">IF(AND($D527=Finals!$B$4,$D528=1,$G528=AA$2),0,IF(AND($D527=Finals!$B$4,$D528=1),1,IF($G528=AA$2,0,AA527)))</f>
        <v>1</v>
      </c>
      <c r="AB528" s="8">
        <f ca="1">IF(AND($D527=Finals!$B$4,$D528=1,$G528=AB$2),0,IF(AND($D527=Finals!$B$4,$D528=1),1,IF($G528=AB$2,0,AB527)))</f>
        <v>1</v>
      </c>
      <c r="AC528" s="8">
        <f ca="1">IF(AND($D527=Finals!$B$4,$D528=1,$G528=AC$2),0,IF(AND($D527=Finals!$B$4,$D528=1),1,IF($G528=AC$2,0,AC527)))</f>
        <v>1</v>
      </c>
      <c r="AD528" s="8">
        <f ca="1">IF(AND($D527=Finals!$B$4,$D528=1,$G528=AD$2),0,IF(AND($D527=Finals!$B$4,$D528=1),1,IF($G528=AD$2,0,AD527)))</f>
        <v>1</v>
      </c>
      <c r="AE528" s="8">
        <f ca="1">IF(AND($D527=Finals!$B$4,$D528=1,$G528=AE$2),0,IF(AND($D527=Finals!$B$4,$D528=1),1,IF($G528=AE$2,0,AE527)))</f>
        <v>1</v>
      </c>
      <c r="AF528" s="8">
        <f ca="1">IF(AND($D527=Finals!$B$4,$D528=1,$G528=AF$2),0,IF(AND($D527=Finals!$B$4,$D528=1),1,IF($G528=AF$2,0,AF527)))</f>
        <v>0</v>
      </c>
      <c r="AG528" s="8">
        <f ca="1">IF(AND($D527=Finals!$B$4,$D528=1,$G528=AG$2),0,IF(AND($D527=Finals!$B$4,$D528=1),1,IF($G528=AG$2,0,AG527)))</f>
        <v>1</v>
      </c>
      <c r="AH528" s="8">
        <f ca="1">IF(AND($D527=Finals!$B$4,$D528=1,$G528=AH$2),0,IF(AND($D527=Finals!$B$4,$D528=1),1,IF($G528=AH$2,0,AH527)))</f>
        <v>1</v>
      </c>
      <c r="AI528" s="8">
        <f ca="1">IF(AND($D527=Finals!$B$4,$D528=1,$G528=AI$2),0,IF(AND($D527=Finals!$B$4,$D528=1),1,IF($G528=AI$2,0,AI527)))</f>
        <v>1</v>
      </c>
      <c r="AJ528" s="8">
        <f ca="1">IF(AND($D527=Finals!$B$4,$D528=1,$G528=AJ$2),0,IF(AND($D527=Finals!$B$4,$D528=1),1,IF($G528=AJ$2,0,AJ527)))</f>
        <v>1</v>
      </c>
      <c r="AK528" s="8">
        <f ca="1">IF(AND($D527=Finals!$B$4,$D528=1,$G528=AK$2),0,IF(AND($D527=Finals!$B$4,$D528=1),1,IF($G528=AK$2,0,AK527)))</f>
        <v>1</v>
      </c>
      <c r="AL528" s="8">
        <f ca="1">IF(AND($D527=Finals!$B$4,$D528=1,$G528=AL$2),0,IF(AND($D527=Finals!$B$4,$D528=1),1,IF($G528=AL$2,0,AL527)))</f>
        <v>1</v>
      </c>
      <c r="AM528" s="8">
        <f ca="1">IF(AND($D527=Finals!$B$4,$D528=1,$G528=AM$2),0,IF(AND($D527=Finals!$B$4,$D528=1),1,IF($G528=AM$2,0,AM527)))</f>
        <v>1</v>
      </c>
      <c r="AN528" s="8">
        <f ca="1">IF(AND($D527=Finals!$B$4,$D528=1,$G528=AN$2),0,IF(AND($D527=Finals!$B$4,$D528=1),1,IF($G528=AN$2,0,AN527)))</f>
        <v>1</v>
      </c>
      <c r="AO528" s="8">
        <f ca="1">IF(AND($D527=Finals!$B$4,$D528=1,$G528=AO$2),0,IF(AND($D527=Finals!$B$4,$D528=1),1,IF($G528=AO$2,0,AO527)))</f>
        <v>1</v>
      </c>
      <c r="AP528" s="8">
        <f ca="1">IF(AND($D527=Finals!$B$4,$D528=1,$G528=AP$2),0,IF(AND($D527=Finals!$B$4,$D528=1),1,IF($G528=AP$2,0,AP527)))</f>
        <v>0</v>
      </c>
      <c r="AQ528" s="8">
        <f ca="1">IF(AND($D527=Finals!$B$4,$D528=1,$G528=AQ$2),0,IF(AND($D527=Finals!$B$4,$D528=1),1,IF($G528=AQ$2,0,AQ527)))</f>
        <v>1</v>
      </c>
      <c r="AR528" s="8">
        <f ca="1">IF(AND($D527=Finals!$B$4,$D528=1,$G528=AR$2),0,IF(AND($D527=Finals!$B$4,$D528=1),1,IF($G528=AR$2,0,AR527)))</f>
        <v>1</v>
      </c>
      <c r="AS528" s="8">
        <f ca="1">IF(AND($D527=Finals!$B$4,$D528=1,$G528=AS$2),0,IF(AND($D527=Finals!$B$4,$D528=1),1,IF($G528=AS$2,0,AS527)))</f>
        <v>1</v>
      </c>
      <c r="AT528" s="8">
        <f ca="1">IF(AND($D527=Finals!$B$4,$D528=1,$G528=AT$2),0,IF(AND($D527=Finals!$B$4,$D528=1),1,IF($G528=AT$2,0,AT527)))</f>
        <v>1</v>
      </c>
      <c r="AU528" s="8">
        <f ca="1">IF(AND($D527=Finals!$B$4,$D528=1,$G528=AU$2),0,IF(AND($D527=Finals!$B$4,$D528=1),1,IF($G528=AU$2,0,AU527)))</f>
        <v>1</v>
      </c>
      <c r="AV528" s="8">
        <f ca="1">IF(AND($D527=Finals!$B$4,$D528=1,$G528=AV$2),0,IF(AND($D527=Finals!$B$4,$D528=1),1,IF($G528=AV$2,0,AV527)))</f>
        <v>1</v>
      </c>
      <c r="AW528" s="8">
        <f ca="1">IF(AND($D527=Finals!$B$4,$D528=1,$G528=AW$2),0,IF(AND($D527=Finals!$B$4,$D528=1),1,IF($G528=AW$2,0,AW527)))</f>
        <v>1</v>
      </c>
      <c r="AX528" s="8">
        <f ca="1">IF(AND($D527=Finals!$B$4,$D528=1,$G528=AX$2),0,IF(AND($D527=Finals!$B$4,$D528=1),1,IF($G528=AX$2,0,AX527)))</f>
        <v>1</v>
      </c>
      <c r="AY528" s="8">
        <f ca="1">IF(AND($D527=Finals!$B$4,$D528=1,$G528=AY$2),0,IF(AND($D527=Finals!$B$4,$D528=1),1,IF($G528=AY$2,0,AY527)))</f>
        <v>1</v>
      </c>
      <c r="AZ528" s="8">
        <f ca="1">IF(AND($D527=Finals!$B$4,$D528=1,$G528=AZ$2),0,IF(AND($D527=Finals!$B$4,$D528=1),1,IF($G528=AZ$2,0,AZ527)))</f>
        <v>0</v>
      </c>
      <c r="BA528" s="8">
        <f ca="1">IF(AND($D527=Finals!$B$4,$D528=1,$G528=BA$2),0,IF(AND($D527=Finals!$B$4,$D528=1),1,IF($G528=BA$2,0,BA527)))</f>
        <v>1</v>
      </c>
      <c r="BB528" s="8">
        <f ca="1">IF(AND($D527=Finals!$B$4,$D528=1,$G528=BB$2),0,IF(AND($D527=Finals!$B$4,$D528=1),1,IF($G528=BB$2,0,BB527)))</f>
        <v>1</v>
      </c>
      <c r="BC528" s="8">
        <f ca="1">IF(AND($D527=Finals!$B$4,$D528=1,$G528=BC$2),0,IF(AND($D527=Finals!$B$4,$D528=1),1,IF($G528=BC$2,0,BC527)))</f>
        <v>1</v>
      </c>
      <c r="BD528" s="8">
        <f ca="1">IF(AND($D527=Finals!$B$4,$D528=1,$G528=BD$2),0,IF(AND($D527=Finals!$B$4,$D528=1),1,IF($G528=BD$2,0,BD527)))</f>
        <v>1</v>
      </c>
      <c r="BE528" s="8">
        <f ca="1">IF(AND($D527=Finals!$B$4,$D528=1,$G528=BE$2),0,IF(AND($D527=Finals!$B$4,$D528=1),1,IF($G528=BE$2,0,BE527)))</f>
        <v>1</v>
      </c>
      <c r="BF528" s="4">
        <f ca="1">IF(AND($D527=Finals!$B$4,$D528=1,$G528=BF$2),0,IF(AND($D527=Finals!$B$4,$D528=1),1,IF($G528=BF$2,0,BF527)))</f>
        <v>1</v>
      </c>
      <c r="BG528">
        <f t="shared" ca="1" si="759"/>
        <v>33</v>
      </c>
      <c r="BP528">
        <v>1</v>
      </c>
      <c r="BQ528">
        <f t="shared" ref="BQ528:CZ528" ca="1" si="856">IF(V528=1,1+BP528,BP528)</f>
        <v>1</v>
      </c>
      <c r="BR528">
        <f t="shared" ca="1" si="856"/>
        <v>2</v>
      </c>
      <c r="BS528">
        <f t="shared" ca="1" si="856"/>
        <v>3</v>
      </c>
      <c r="BT528">
        <f t="shared" ca="1" si="856"/>
        <v>4</v>
      </c>
      <c r="BU528">
        <f t="shared" ca="1" si="856"/>
        <v>5</v>
      </c>
      <c r="BV528">
        <f t="shared" ca="1" si="856"/>
        <v>6</v>
      </c>
      <c r="BW528">
        <f t="shared" ca="1" si="856"/>
        <v>7</v>
      </c>
      <c r="BX528">
        <f t="shared" ca="1" si="856"/>
        <v>8</v>
      </c>
      <c r="BY528">
        <f t="shared" ca="1" si="856"/>
        <v>9</v>
      </c>
      <c r="BZ528">
        <f t="shared" ca="1" si="856"/>
        <v>10</v>
      </c>
      <c r="CA528">
        <f t="shared" ca="1" si="856"/>
        <v>10</v>
      </c>
      <c r="CB528">
        <f t="shared" ca="1" si="856"/>
        <v>11</v>
      </c>
      <c r="CC528">
        <f t="shared" ca="1" si="856"/>
        <v>12</v>
      </c>
      <c r="CD528">
        <f t="shared" ca="1" si="856"/>
        <v>13</v>
      </c>
      <c r="CE528">
        <f t="shared" ca="1" si="856"/>
        <v>14</v>
      </c>
      <c r="CF528">
        <f t="shared" ca="1" si="856"/>
        <v>15</v>
      </c>
      <c r="CG528">
        <f t="shared" ca="1" si="856"/>
        <v>16</v>
      </c>
      <c r="CH528">
        <f t="shared" ca="1" si="856"/>
        <v>17</v>
      </c>
      <c r="CI528">
        <f t="shared" ca="1" si="856"/>
        <v>18</v>
      </c>
      <c r="CJ528">
        <f t="shared" ca="1" si="856"/>
        <v>19</v>
      </c>
      <c r="CK528">
        <f t="shared" ca="1" si="856"/>
        <v>19</v>
      </c>
      <c r="CL528">
        <f t="shared" ca="1" si="856"/>
        <v>20</v>
      </c>
      <c r="CM528">
        <f t="shared" ca="1" si="856"/>
        <v>21</v>
      </c>
      <c r="CN528">
        <f t="shared" ca="1" si="856"/>
        <v>22</v>
      </c>
      <c r="CO528">
        <f t="shared" ca="1" si="856"/>
        <v>23</v>
      </c>
      <c r="CP528">
        <f t="shared" ca="1" si="856"/>
        <v>24</v>
      </c>
      <c r="CQ528">
        <f t="shared" ca="1" si="856"/>
        <v>25</v>
      </c>
      <c r="CR528">
        <f t="shared" ca="1" si="856"/>
        <v>26</v>
      </c>
      <c r="CS528">
        <f t="shared" ca="1" si="856"/>
        <v>27</v>
      </c>
      <c r="CT528">
        <f t="shared" ca="1" si="856"/>
        <v>28</v>
      </c>
      <c r="CU528">
        <f t="shared" ca="1" si="856"/>
        <v>28</v>
      </c>
      <c r="CV528">
        <f t="shared" ca="1" si="856"/>
        <v>29</v>
      </c>
      <c r="CW528">
        <f t="shared" ca="1" si="856"/>
        <v>30</v>
      </c>
      <c r="CX528">
        <f t="shared" ca="1" si="856"/>
        <v>31</v>
      </c>
      <c r="CY528">
        <f t="shared" ca="1" si="856"/>
        <v>32</v>
      </c>
      <c r="CZ528">
        <f t="shared" ca="1" si="856"/>
        <v>33</v>
      </c>
      <c r="DA528" s="5">
        <f t="shared" ca="1" si="809"/>
        <v>1</v>
      </c>
      <c r="DB528">
        <f t="shared" ref="DB528:EK528" ca="1" si="857">IF(DB$3&gt;$BG528,"",IF(OR(DA528=36,DA528=""),"",LOOKUP(DB$3,$BP528:$CZ528,$BP$3:$CZ$3)))</f>
        <v>2</v>
      </c>
      <c r="DC528">
        <f t="shared" ca="1" si="857"/>
        <v>3</v>
      </c>
      <c r="DD528">
        <f t="shared" ca="1" si="857"/>
        <v>4</v>
      </c>
      <c r="DE528">
        <f t="shared" ca="1" si="857"/>
        <v>5</v>
      </c>
      <c r="DF528">
        <f t="shared" ca="1" si="857"/>
        <v>6</v>
      </c>
      <c r="DG528">
        <f t="shared" ca="1" si="857"/>
        <v>7</v>
      </c>
      <c r="DH528">
        <f t="shared" ca="1" si="857"/>
        <v>8</v>
      </c>
      <c r="DI528">
        <f t="shared" ca="1" si="857"/>
        <v>9</v>
      </c>
      <c r="DJ528">
        <f t="shared" ca="1" si="857"/>
        <v>11</v>
      </c>
      <c r="DK528">
        <f t="shared" ca="1" si="857"/>
        <v>12</v>
      </c>
      <c r="DL528">
        <f t="shared" ca="1" si="857"/>
        <v>13</v>
      </c>
      <c r="DM528">
        <f t="shared" ca="1" si="857"/>
        <v>14</v>
      </c>
      <c r="DN528">
        <f t="shared" ca="1" si="857"/>
        <v>15</v>
      </c>
      <c r="DO528">
        <f t="shared" ca="1" si="857"/>
        <v>16</v>
      </c>
      <c r="DP528">
        <f t="shared" ca="1" si="857"/>
        <v>17</v>
      </c>
      <c r="DQ528">
        <f t="shared" ca="1" si="857"/>
        <v>18</v>
      </c>
      <c r="DR528">
        <f t="shared" ca="1" si="857"/>
        <v>19</v>
      </c>
      <c r="DS528">
        <f t="shared" ca="1" si="857"/>
        <v>21</v>
      </c>
      <c r="DT528">
        <f t="shared" ca="1" si="857"/>
        <v>22</v>
      </c>
      <c r="DU528">
        <f t="shared" ca="1" si="857"/>
        <v>23</v>
      </c>
      <c r="DV528">
        <f t="shared" ca="1" si="857"/>
        <v>24</v>
      </c>
      <c r="DW528">
        <f t="shared" ca="1" si="857"/>
        <v>25</v>
      </c>
      <c r="DX528">
        <f t="shared" ca="1" si="857"/>
        <v>26</v>
      </c>
      <c r="DY528">
        <f t="shared" ca="1" si="857"/>
        <v>27</v>
      </c>
      <c r="DZ528">
        <f t="shared" ca="1" si="857"/>
        <v>28</v>
      </c>
      <c r="EA528">
        <f t="shared" ca="1" si="857"/>
        <v>29</v>
      </c>
      <c r="EB528">
        <f t="shared" ca="1" si="857"/>
        <v>31</v>
      </c>
      <c r="EC528">
        <f t="shared" ca="1" si="857"/>
        <v>32</v>
      </c>
      <c r="ED528">
        <f t="shared" ca="1" si="857"/>
        <v>33</v>
      </c>
      <c r="EE528">
        <f t="shared" ca="1" si="857"/>
        <v>34</v>
      </c>
      <c r="EF528">
        <f t="shared" ca="1" si="857"/>
        <v>35</v>
      </c>
      <c r="EG528">
        <f t="shared" ca="1" si="857"/>
        <v>36</v>
      </c>
      <c r="EH528" t="str">
        <f t="shared" ca="1" si="857"/>
        <v/>
      </c>
      <c r="EI528" t="str">
        <f t="shared" ca="1" si="857"/>
        <v/>
      </c>
      <c r="EJ528" t="str">
        <f t="shared" ca="1" si="857"/>
        <v/>
      </c>
      <c r="EK528" t="str">
        <f t="shared" ca="1" si="857"/>
        <v/>
      </c>
      <c r="EL528" t="str">
        <f ca="1">IF(I528=1,Finals!I533,"")</f>
        <v/>
      </c>
    </row>
    <row r="529" spans="3:142" x14ac:dyDescent="0.25">
      <c r="C529">
        <v>526</v>
      </c>
      <c r="D529">
        <f ca="1">IF(AND(Finals!K533&gt;Finals!K532,Finals!B$3="Yes"),1,IF(AND(I528=1,Finals!B$2="Yes"),1,IF(AND(E528=Finals!B$5,Calc!D528&gt;=Finals!B$4),1,IF(AND(D528=Finals!B$4,E528&lt;Finals!B$5),D528,1+D528))))</f>
        <v>10</v>
      </c>
      <c r="E529">
        <f ca="1">IF(E528=Finals!B$5,1,IF(AND(I528=1,Finals!B$2="Yes"),1,IF(D528&lt;Finals!B$4,1,Calc!E528+1)))</f>
        <v>1</v>
      </c>
      <c r="F529">
        <f>Finals!D534</f>
        <v>0</v>
      </c>
      <c r="G529">
        <f t="shared" si="831"/>
        <v>0</v>
      </c>
      <c r="H529" t="str">
        <f ca="1">IF(AND(Finals!K533&gt;Finals!K532,Finals!B$3="Yes"),"",IF(AND(I528=1,Finals!B$2="Yes"),"",IF(D528&lt;&gt;Finals!B$4,"",1)))</f>
        <v/>
      </c>
      <c r="I529" t="str">
        <f t="shared" ca="1" si="832"/>
        <v/>
      </c>
      <c r="J529">
        <f ca="1">IF(I529=-1,-BG528,IF(I529=1,36-BG528,0))</f>
        <v>0</v>
      </c>
      <c r="K529">
        <f t="shared" ca="1" si="835"/>
        <v>-4203</v>
      </c>
      <c r="L529">
        <f ca="1">IF(AND($D528=0,$G529=L$3),1,IF($D528=0,0,IF($G529=L$3,1,L528)))</f>
        <v>1</v>
      </c>
      <c r="M529">
        <f ca="1">IF(AND($D528=0,$G529=M$3),1,IF($D528=0,0,IF($G529=M$3,1,M528)))</f>
        <v>1</v>
      </c>
      <c r="N529">
        <f ca="1">IF(AND($D528=0,$G529=N$3),1,IF($D528=0,0,IF($G529=N$3,1,N528)))</f>
        <v>0</v>
      </c>
      <c r="O529">
        <f ca="1">IF(AND($D528=0,$G529=O$3),1,IF($D528=0,0,IF($G529=O$3,1,O528)))</f>
        <v>0</v>
      </c>
      <c r="P529">
        <f ca="1">IF(AND($D528=0,$G529=P$3),1,IF($D528=0,0,IF($G529=P$3,1,P528)))</f>
        <v>1</v>
      </c>
      <c r="Q529">
        <f ca="1">IF(AND($D528=0,$G529=Q$3),1,IF($D528=0,0,IF($G529=Q$3,1,Q528)))</f>
        <v>0</v>
      </c>
      <c r="R529">
        <f ca="1">IF(AND($D528=0,$G529=R$3),1,IF($D528=0,0,IF($G529=R$3,1,R528)))</f>
        <v>1</v>
      </c>
      <c r="S529">
        <f ca="1">IF(AND($D528=0,$G529=S$3),1,IF($D528=0,0,IF($G529=S$3,1,S528)))</f>
        <v>1</v>
      </c>
      <c r="T529">
        <f ca="1">IF(AND($D528=0,$G529=T$3),1,IF($D528=0,0,IF($G529=T$3,1,T528)))</f>
        <v>0</v>
      </c>
      <c r="U529">
        <f ca="1">IF(AND($D528=0,$G529=U$3),1,IF($D528=0,0,IF($G529=U$3,1,U528)))</f>
        <v>1</v>
      </c>
      <c r="V529" s="5">
        <f ca="1">IF(AND($D528=Finals!$B$4,$D529=1,$G529=V$2),0,IF(AND($D528=Finals!$B$4,$D529=1),1,IF($G529=V$2,0,V528)))</f>
        <v>0</v>
      </c>
      <c r="W529" s="8">
        <f ca="1">IF(AND($D528=Finals!$B$4,$D529=1,$G529=W$2),0,IF(AND($D528=Finals!$B$4,$D529=1),1,IF($G529=W$2,0,W528)))</f>
        <v>1</v>
      </c>
      <c r="X529" s="8">
        <f ca="1">IF(AND($D528=Finals!$B$4,$D529=1,$G529=X$2),0,IF(AND($D528=Finals!$B$4,$D529=1),1,IF($G529=X$2,0,X528)))</f>
        <v>1</v>
      </c>
      <c r="Y529" s="8">
        <f ca="1">IF(AND($D528=Finals!$B$4,$D529=1,$G529=Y$2),0,IF(AND($D528=Finals!$B$4,$D529=1),1,IF($G529=Y$2,0,Y528)))</f>
        <v>1</v>
      </c>
      <c r="Z529" s="8">
        <f ca="1">IF(AND($D528=Finals!$B$4,$D529=1,$G529=Z$2),0,IF(AND($D528=Finals!$B$4,$D529=1),1,IF($G529=Z$2,0,Z528)))</f>
        <v>1</v>
      </c>
      <c r="AA529" s="8">
        <f ca="1">IF(AND($D528=Finals!$B$4,$D529=1,$G529=AA$2),0,IF(AND($D528=Finals!$B$4,$D529=1),1,IF($G529=AA$2,0,AA528)))</f>
        <v>1</v>
      </c>
      <c r="AB529" s="8">
        <f ca="1">IF(AND($D528=Finals!$B$4,$D529=1,$G529=AB$2),0,IF(AND($D528=Finals!$B$4,$D529=1),1,IF($G529=AB$2,0,AB528)))</f>
        <v>1</v>
      </c>
      <c r="AC529" s="8">
        <f ca="1">IF(AND($D528=Finals!$B$4,$D529=1,$G529=AC$2),0,IF(AND($D528=Finals!$B$4,$D529=1),1,IF($G529=AC$2,0,AC528)))</f>
        <v>1</v>
      </c>
      <c r="AD529" s="8">
        <f ca="1">IF(AND($D528=Finals!$B$4,$D529=1,$G529=AD$2),0,IF(AND($D528=Finals!$B$4,$D529=1),1,IF($G529=AD$2,0,AD528)))</f>
        <v>1</v>
      </c>
      <c r="AE529" s="8">
        <f ca="1">IF(AND($D528=Finals!$B$4,$D529=1,$G529=AE$2),0,IF(AND($D528=Finals!$B$4,$D529=1),1,IF($G529=AE$2,0,AE528)))</f>
        <v>1</v>
      </c>
      <c r="AF529" s="8">
        <f ca="1">IF(AND($D528=Finals!$B$4,$D529=1,$G529=AF$2),0,IF(AND($D528=Finals!$B$4,$D529=1),1,IF($G529=AF$2,0,AF528)))</f>
        <v>0</v>
      </c>
      <c r="AG529" s="8">
        <f ca="1">IF(AND($D528=Finals!$B$4,$D529=1,$G529=AG$2),0,IF(AND($D528=Finals!$B$4,$D529=1),1,IF($G529=AG$2,0,AG528)))</f>
        <v>1</v>
      </c>
      <c r="AH529" s="8">
        <f ca="1">IF(AND($D528=Finals!$B$4,$D529=1,$G529=AH$2),0,IF(AND($D528=Finals!$B$4,$D529=1),1,IF($G529=AH$2,0,AH528)))</f>
        <v>1</v>
      </c>
      <c r="AI529" s="8">
        <f ca="1">IF(AND($D528=Finals!$B$4,$D529=1,$G529=AI$2),0,IF(AND($D528=Finals!$B$4,$D529=1),1,IF($G529=AI$2,0,AI528)))</f>
        <v>1</v>
      </c>
      <c r="AJ529" s="8">
        <f ca="1">IF(AND($D528=Finals!$B$4,$D529=1,$G529=AJ$2),0,IF(AND($D528=Finals!$B$4,$D529=1),1,IF($G529=AJ$2,0,AJ528)))</f>
        <v>1</v>
      </c>
      <c r="AK529" s="8">
        <f ca="1">IF(AND($D528=Finals!$B$4,$D529=1,$G529=AK$2),0,IF(AND($D528=Finals!$B$4,$D529=1),1,IF($G529=AK$2,0,AK528)))</f>
        <v>1</v>
      </c>
      <c r="AL529" s="8">
        <f ca="1">IF(AND($D528=Finals!$B$4,$D529=1,$G529=AL$2),0,IF(AND($D528=Finals!$B$4,$D529=1),1,IF($G529=AL$2,0,AL528)))</f>
        <v>1</v>
      </c>
      <c r="AM529" s="8">
        <f ca="1">IF(AND($D528=Finals!$B$4,$D529=1,$G529=AM$2),0,IF(AND($D528=Finals!$B$4,$D529=1),1,IF($G529=AM$2,0,AM528)))</f>
        <v>1</v>
      </c>
      <c r="AN529" s="8">
        <f ca="1">IF(AND($D528=Finals!$B$4,$D529=1,$G529=AN$2),0,IF(AND($D528=Finals!$B$4,$D529=1),1,IF($G529=AN$2,0,AN528)))</f>
        <v>1</v>
      </c>
      <c r="AO529" s="8">
        <f ca="1">IF(AND($D528=Finals!$B$4,$D529=1,$G529=AO$2),0,IF(AND($D528=Finals!$B$4,$D529=1),1,IF($G529=AO$2,0,AO528)))</f>
        <v>1</v>
      </c>
      <c r="AP529" s="8">
        <f ca="1">IF(AND($D528=Finals!$B$4,$D529=1,$G529=AP$2),0,IF(AND($D528=Finals!$B$4,$D529=1),1,IF($G529=AP$2,0,AP528)))</f>
        <v>0</v>
      </c>
      <c r="AQ529" s="8">
        <f ca="1">IF(AND($D528=Finals!$B$4,$D529=1,$G529=AQ$2),0,IF(AND($D528=Finals!$B$4,$D529=1),1,IF($G529=AQ$2,0,AQ528)))</f>
        <v>1</v>
      </c>
      <c r="AR529" s="8">
        <f ca="1">IF(AND($D528=Finals!$B$4,$D529=1,$G529=AR$2),0,IF(AND($D528=Finals!$B$4,$D529=1),1,IF($G529=AR$2,0,AR528)))</f>
        <v>1</v>
      </c>
      <c r="AS529" s="8">
        <f ca="1">IF(AND($D528=Finals!$B$4,$D529=1,$G529=AS$2),0,IF(AND($D528=Finals!$B$4,$D529=1),1,IF($G529=AS$2,0,AS528)))</f>
        <v>1</v>
      </c>
      <c r="AT529" s="8">
        <f ca="1">IF(AND($D528=Finals!$B$4,$D529=1,$G529=AT$2),0,IF(AND($D528=Finals!$B$4,$D529=1),1,IF($G529=AT$2,0,AT528)))</f>
        <v>1</v>
      </c>
      <c r="AU529" s="8">
        <f ca="1">IF(AND($D528=Finals!$B$4,$D529=1,$G529=AU$2),0,IF(AND($D528=Finals!$B$4,$D529=1),1,IF($G529=AU$2,0,AU528)))</f>
        <v>1</v>
      </c>
      <c r="AV529" s="8">
        <f ca="1">IF(AND($D528=Finals!$B$4,$D529=1,$G529=AV$2),0,IF(AND($D528=Finals!$B$4,$D529=1),1,IF($G529=AV$2,0,AV528)))</f>
        <v>1</v>
      </c>
      <c r="AW529" s="8">
        <f ca="1">IF(AND($D528=Finals!$B$4,$D529=1,$G529=AW$2),0,IF(AND($D528=Finals!$B$4,$D529=1),1,IF($G529=AW$2,0,AW528)))</f>
        <v>1</v>
      </c>
      <c r="AX529" s="8">
        <f ca="1">IF(AND($D528=Finals!$B$4,$D529=1,$G529=AX$2),0,IF(AND($D528=Finals!$B$4,$D529=1),1,IF($G529=AX$2,0,AX528)))</f>
        <v>1</v>
      </c>
      <c r="AY529" s="8">
        <f ca="1">IF(AND($D528=Finals!$B$4,$D529=1,$G529=AY$2),0,IF(AND($D528=Finals!$B$4,$D529=1),1,IF($G529=AY$2,0,AY528)))</f>
        <v>1</v>
      </c>
      <c r="AZ529" s="8">
        <f ca="1">IF(AND($D528=Finals!$B$4,$D529=1,$G529=AZ$2),0,IF(AND($D528=Finals!$B$4,$D529=1),1,IF($G529=AZ$2,0,AZ528)))</f>
        <v>0</v>
      </c>
      <c r="BA529" s="8">
        <f ca="1">IF(AND($D528=Finals!$B$4,$D529=1,$G529=BA$2),0,IF(AND($D528=Finals!$B$4,$D529=1),1,IF($G529=BA$2,0,BA528)))</f>
        <v>1</v>
      </c>
      <c r="BB529" s="8">
        <f ca="1">IF(AND($D528=Finals!$B$4,$D529=1,$G529=BB$2),0,IF(AND($D528=Finals!$B$4,$D529=1),1,IF($G529=BB$2,0,BB528)))</f>
        <v>1</v>
      </c>
      <c r="BC529" s="8">
        <f ca="1">IF(AND($D528=Finals!$B$4,$D529=1,$G529=BC$2),0,IF(AND($D528=Finals!$B$4,$D529=1),1,IF($G529=BC$2,0,BC528)))</f>
        <v>1</v>
      </c>
      <c r="BD529" s="8">
        <f ca="1">IF(AND($D528=Finals!$B$4,$D529=1,$G529=BD$2),0,IF(AND($D528=Finals!$B$4,$D529=1),1,IF($G529=BD$2,0,BD528)))</f>
        <v>1</v>
      </c>
      <c r="BE529" s="8">
        <f ca="1">IF(AND($D528=Finals!$B$4,$D529=1,$G529=BE$2),0,IF(AND($D528=Finals!$B$4,$D529=1),1,IF($G529=BE$2,0,BE528)))</f>
        <v>1</v>
      </c>
      <c r="BF529" s="4">
        <f ca="1">IF(AND($D528=Finals!$B$4,$D529=1,$G529=BF$2),0,IF(AND($D528=Finals!$B$4,$D529=1),1,IF($G529=BF$2,0,BF528)))</f>
        <v>1</v>
      </c>
      <c r="BG529">
        <f t="shared" ca="1" si="759"/>
        <v>33</v>
      </c>
      <c r="BP529">
        <v>1</v>
      </c>
      <c r="BQ529">
        <f t="shared" ref="BQ529:CZ529" ca="1" si="858">IF(V529=1,1+BP529,BP529)</f>
        <v>1</v>
      </c>
      <c r="BR529">
        <f t="shared" ca="1" si="858"/>
        <v>2</v>
      </c>
      <c r="BS529">
        <f t="shared" ca="1" si="858"/>
        <v>3</v>
      </c>
      <c r="BT529">
        <f t="shared" ca="1" si="858"/>
        <v>4</v>
      </c>
      <c r="BU529">
        <f t="shared" ca="1" si="858"/>
        <v>5</v>
      </c>
      <c r="BV529">
        <f t="shared" ca="1" si="858"/>
        <v>6</v>
      </c>
      <c r="BW529">
        <f t="shared" ca="1" si="858"/>
        <v>7</v>
      </c>
      <c r="BX529">
        <f t="shared" ca="1" si="858"/>
        <v>8</v>
      </c>
      <c r="BY529">
        <f t="shared" ca="1" si="858"/>
        <v>9</v>
      </c>
      <c r="BZ529">
        <f t="shared" ca="1" si="858"/>
        <v>10</v>
      </c>
      <c r="CA529">
        <f t="shared" ca="1" si="858"/>
        <v>10</v>
      </c>
      <c r="CB529">
        <f t="shared" ca="1" si="858"/>
        <v>11</v>
      </c>
      <c r="CC529">
        <f t="shared" ca="1" si="858"/>
        <v>12</v>
      </c>
      <c r="CD529">
        <f t="shared" ca="1" si="858"/>
        <v>13</v>
      </c>
      <c r="CE529">
        <f t="shared" ca="1" si="858"/>
        <v>14</v>
      </c>
      <c r="CF529">
        <f t="shared" ca="1" si="858"/>
        <v>15</v>
      </c>
      <c r="CG529">
        <f t="shared" ca="1" si="858"/>
        <v>16</v>
      </c>
      <c r="CH529">
        <f t="shared" ca="1" si="858"/>
        <v>17</v>
      </c>
      <c r="CI529">
        <f t="shared" ca="1" si="858"/>
        <v>18</v>
      </c>
      <c r="CJ529">
        <f t="shared" ca="1" si="858"/>
        <v>19</v>
      </c>
      <c r="CK529">
        <f t="shared" ca="1" si="858"/>
        <v>19</v>
      </c>
      <c r="CL529">
        <f t="shared" ca="1" si="858"/>
        <v>20</v>
      </c>
      <c r="CM529">
        <f t="shared" ca="1" si="858"/>
        <v>21</v>
      </c>
      <c r="CN529">
        <f t="shared" ca="1" si="858"/>
        <v>22</v>
      </c>
      <c r="CO529">
        <f t="shared" ca="1" si="858"/>
        <v>23</v>
      </c>
      <c r="CP529">
        <f t="shared" ca="1" si="858"/>
        <v>24</v>
      </c>
      <c r="CQ529">
        <f t="shared" ca="1" si="858"/>
        <v>25</v>
      </c>
      <c r="CR529">
        <f t="shared" ca="1" si="858"/>
        <v>26</v>
      </c>
      <c r="CS529">
        <f t="shared" ca="1" si="858"/>
        <v>27</v>
      </c>
      <c r="CT529">
        <f t="shared" ca="1" si="858"/>
        <v>28</v>
      </c>
      <c r="CU529">
        <f t="shared" ca="1" si="858"/>
        <v>28</v>
      </c>
      <c r="CV529">
        <f t="shared" ca="1" si="858"/>
        <v>29</v>
      </c>
      <c r="CW529">
        <f t="shared" ca="1" si="858"/>
        <v>30</v>
      </c>
      <c r="CX529">
        <f t="shared" ca="1" si="858"/>
        <v>31</v>
      </c>
      <c r="CY529">
        <f t="shared" ca="1" si="858"/>
        <v>32</v>
      </c>
      <c r="CZ529">
        <f t="shared" ca="1" si="858"/>
        <v>33</v>
      </c>
      <c r="DA529" s="5">
        <f t="shared" ca="1" si="809"/>
        <v>1</v>
      </c>
      <c r="DB529">
        <f t="shared" ref="DB529:EK529" ca="1" si="859">IF(DB$3&gt;$BG529,"",IF(OR(DA529=36,DA529=""),"",LOOKUP(DB$3,$BP529:$CZ529,$BP$3:$CZ$3)))</f>
        <v>2</v>
      </c>
      <c r="DC529">
        <f t="shared" ca="1" si="859"/>
        <v>3</v>
      </c>
      <c r="DD529">
        <f t="shared" ca="1" si="859"/>
        <v>4</v>
      </c>
      <c r="DE529">
        <f t="shared" ca="1" si="859"/>
        <v>5</v>
      </c>
      <c r="DF529">
        <f t="shared" ca="1" si="859"/>
        <v>6</v>
      </c>
      <c r="DG529">
        <f t="shared" ca="1" si="859"/>
        <v>7</v>
      </c>
      <c r="DH529">
        <f t="shared" ca="1" si="859"/>
        <v>8</v>
      </c>
      <c r="DI529">
        <f t="shared" ca="1" si="859"/>
        <v>9</v>
      </c>
      <c r="DJ529">
        <f t="shared" ca="1" si="859"/>
        <v>11</v>
      </c>
      <c r="DK529">
        <f t="shared" ca="1" si="859"/>
        <v>12</v>
      </c>
      <c r="DL529">
        <f t="shared" ca="1" si="859"/>
        <v>13</v>
      </c>
      <c r="DM529">
        <f t="shared" ca="1" si="859"/>
        <v>14</v>
      </c>
      <c r="DN529">
        <f t="shared" ca="1" si="859"/>
        <v>15</v>
      </c>
      <c r="DO529">
        <f t="shared" ca="1" si="859"/>
        <v>16</v>
      </c>
      <c r="DP529">
        <f t="shared" ca="1" si="859"/>
        <v>17</v>
      </c>
      <c r="DQ529">
        <f t="shared" ca="1" si="859"/>
        <v>18</v>
      </c>
      <c r="DR529">
        <f t="shared" ca="1" si="859"/>
        <v>19</v>
      </c>
      <c r="DS529">
        <f t="shared" ca="1" si="859"/>
        <v>21</v>
      </c>
      <c r="DT529">
        <f t="shared" ca="1" si="859"/>
        <v>22</v>
      </c>
      <c r="DU529">
        <f t="shared" ca="1" si="859"/>
        <v>23</v>
      </c>
      <c r="DV529">
        <f t="shared" ca="1" si="859"/>
        <v>24</v>
      </c>
      <c r="DW529">
        <f t="shared" ca="1" si="859"/>
        <v>25</v>
      </c>
      <c r="DX529">
        <f t="shared" ca="1" si="859"/>
        <v>26</v>
      </c>
      <c r="DY529">
        <f t="shared" ca="1" si="859"/>
        <v>27</v>
      </c>
      <c r="DZ529">
        <f t="shared" ca="1" si="859"/>
        <v>28</v>
      </c>
      <c r="EA529">
        <f t="shared" ca="1" si="859"/>
        <v>29</v>
      </c>
      <c r="EB529">
        <f t="shared" ca="1" si="859"/>
        <v>31</v>
      </c>
      <c r="EC529">
        <f t="shared" ca="1" si="859"/>
        <v>32</v>
      </c>
      <c r="ED529">
        <f t="shared" ca="1" si="859"/>
        <v>33</v>
      </c>
      <c r="EE529">
        <f t="shared" ca="1" si="859"/>
        <v>34</v>
      </c>
      <c r="EF529">
        <f t="shared" ca="1" si="859"/>
        <v>35</v>
      </c>
      <c r="EG529">
        <f t="shared" ca="1" si="859"/>
        <v>36</v>
      </c>
      <c r="EH529" t="str">
        <f t="shared" ca="1" si="859"/>
        <v/>
      </c>
      <c r="EI529" t="str">
        <f t="shared" ca="1" si="859"/>
        <v/>
      </c>
      <c r="EJ529" t="str">
        <f t="shared" ca="1" si="859"/>
        <v/>
      </c>
      <c r="EK529" t="str">
        <f t="shared" ca="1" si="859"/>
        <v/>
      </c>
      <c r="EL529" t="str">
        <f ca="1">IF(I529=1,Finals!I534,"")</f>
        <v/>
      </c>
    </row>
    <row r="530" spans="3:142" x14ac:dyDescent="0.25">
      <c r="C530">
        <v>527</v>
      </c>
      <c r="D530">
        <f ca="1">IF(AND(Finals!K534&gt;Finals!K533,Finals!B$3="Yes"),1,IF(AND(I529=1,Finals!B$2="Yes"),1,IF(AND(E529=Finals!B$5,Calc!D529&gt;=Finals!B$4),1,IF(AND(D529=Finals!B$4,E529&lt;Finals!B$5),D529,1+D529))))</f>
        <v>10</v>
      </c>
      <c r="E530">
        <f ca="1">IF(E529=Finals!B$5,1,IF(AND(I529=1,Finals!B$2="Yes"),1,IF(D529&lt;Finals!B$4,1,Calc!E529+1)))</f>
        <v>2</v>
      </c>
      <c r="F530">
        <f>Finals!D535</f>
        <v>0</v>
      </c>
      <c r="G530">
        <f t="shared" si="831"/>
        <v>0</v>
      </c>
      <c r="H530">
        <f ca="1">IF(AND(Finals!K534&gt;Finals!K533,Finals!B$3="Yes"),"",IF(AND(I529=1,Finals!B$2="Yes"),"",IF(D529&lt;&gt;Finals!B$4,"",1)))</f>
        <v>1</v>
      </c>
      <c r="I530">
        <f t="shared" ca="1" si="832"/>
        <v>-1</v>
      </c>
      <c r="J530">
        <f ca="1">IF(I530=-1,-BG529,IF(I530=1,36-BG529,0))</f>
        <v>-33</v>
      </c>
      <c r="K530">
        <f t="shared" ca="1" si="835"/>
        <v>-4236</v>
      </c>
      <c r="L530">
        <f ca="1">IF(AND($D529=0,$G530=L$3),1,IF($D529=0,0,IF($G530=L$3,1,L529)))</f>
        <v>1</v>
      </c>
      <c r="M530">
        <f ca="1">IF(AND($D529=0,$G530=M$3),1,IF($D529=0,0,IF($G530=M$3,1,M529)))</f>
        <v>1</v>
      </c>
      <c r="N530">
        <f ca="1">IF(AND($D529=0,$G530=N$3),1,IF($D529=0,0,IF($G530=N$3,1,N529)))</f>
        <v>0</v>
      </c>
      <c r="O530">
        <f ca="1">IF(AND($D529=0,$G530=O$3),1,IF($D529=0,0,IF($G530=O$3,1,O529)))</f>
        <v>0</v>
      </c>
      <c r="P530">
        <f ca="1">IF(AND($D529=0,$G530=P$3),1,IF($D529=0,0,IF($G530=P$3,1,P529)))</f>
        <v>1</v>
      </c>
      <c r="Q530">
        <f ca="1">IF(AND($D529=0,$G530=Q$3),1,IF($D529=0,0,IF($G530=Q$3,1,Q529)))</f>
        <v>0</v>
      </c>
      <c r="R530">
        <f ca="1">IF(AND($D529=0,$G530=R$3),1,IF($D529=0,0,IF($G530=R$3,1,R529)))</f>
        <v>1</v>
      </c>
      <c r="S530">
        <f ca="1">IF(AND($D529=0,$G530=S$3),1,IF($D529=0,0,IF($G530=S$3,1,S529)))</f>
        <v>1</v>
      </c>
      <c r="T530">
        <f ca="1">IF(AND($D529=0,$G530=T$3),1,IF($D529=0,0,IF($G530=T$3,1,T529)))</f>
        <v>0</v>
      </c>
      <c r="U530">
        <f ca="1">IF(AND($D529=0,$G530=U$3),1,IF($D529=0,0,IF($G530=U$3,1,U529)))</f>
        <v>1</v>
      </c>
      <c r="V530" s="5">
        <f ca="1">IF(AND($D529=Finals!$B$4,$D530=1,$G530=V$2),0,IF(AND($D529=Finals!$B$4,$D530=1),1,IF($G530=V$2,0,V529)))</f>
        <v>0</v>
      </c>
      <c r="W530" s="8">
        <f ca="1">IF(AND($D529=Finals!$B$4,$D530=1,$G530=W$2),0,IF(AND($D529=Finals!$B$4,$D530=1),1,IF($G530=W$2,0,W529)))</f>
        <v>1</v>
      </c>
      <c r="X530" s="8">
        <f ca="1">IF(AND($D529=Finals!$B$4,$D530=1,$G530=X$2),0,IF(AND($D529=Finals!$B$4,$D530=1),1,IF($G530=X$2,0,X529)))</f>
        <v>1</v>
      </c>
      <c r="Y530" s="8">
        <f ca="1">IF(AND($D529=Finals!$B$4,$D530=1,$G530=Y$2),0,IF(AND($D529=Finals!$B$4,$D530=1),1,IF($G530=Y$2,0,Y529)))</f>
        <v>1</v>
      </c>
      <c r="Z530" s="8">
        <f ca="1">IF(AND($D529=Finals!$B$4,$D530=1,$G530=Z$2),0,IF(AND($D529=Finals!$B$4,$D530=1),1,IF($G530=Z$2,0,Z529)))</f>
        <v>1</v>
      </c>
      <c r="AA530" s="8">
        <f ca="1">IF(AND($D529=Finals!$B$4,$D530=1,$G530=AA$2),0,IF(AND($D529=Finals!$B$4,$D530=1),1,IF($G530=AA$2,0,AA529)))</f>
        <v>1</v>
      </c>
      <c r="AB530" s="8">
        <f ca="1">IF(AND($D529=Finals!$B$4,$D530=1,$G530=AB$2),0,IF(AND($D529=Finals!$B$4,$D530=1),1,IF($G530=AB$2,0,AB529)))</f>
        <v>1</v>
      </c>
      <c r="AC530" s="8">
        <f ca="1">IF(AND($D529=Finals!$B$4,$D530=1,$G530=AC$2),0,IF(AND($D529=Finals!$B$4,$D530=1),1,IF($G530=AC$2,0,AC529)))</f>
        <v>1</v>
      </c>
      <c r="AD530" s="8">
        <f ca="1">IF(AND($D529=Finals!$B$4,$D530=1,$G530=AD$2),0,IF(AND($D529=Finals!$B$4,$D530=1),1,IF($G530=AD$2,0,AD529)))</f>
        <v>1</v>
      </c>
      <c r="AE530" s="8">
        <f ca="1">IF(AND($D529=Finals!$B$4,$D530=1,$G530=AE$2),0,IF(AND($D529=Finals!$B$4,$D530=1),1,IF($G530=AE$2,0,AE529)))</f>
        <v>1</v>
      </c>
      <c r="AF530" s="8">
        <f ca="1">IF(AND($D529=Finals!$B$4,$D530=1,$G530=AF$2),0,IF(AND($D529=Finals!$B$4,$D530=1),1,IF($G530=AF$2,0,AF529)))</f>
        <v>0</v>
      </c>
      <c r="AG530" s="8">
        <f ca="1">IF(AND($D529=Finals!$B$4,$D530=1,$G530=AG$2),0,IF(AND($D529=Finals!$B$4,$D530=1),1,IF($G530=AG$2,0,AG529)))</f>
        <v>1</v>
      </c>
      <c r="AH530" s="8">
        <f ca="1">IF(AND($D529=Finals!$B$4,$D530=1,$G530=AH$2),0,IF(AND($D529=Finals!$B$4,$D530=1),1,IF($G530=AH$2,0,AH529)))</f>
        <v>1</v>
      </c>
      <c r="AI530" s="8">
        <f ca="1">IF(AND($D529=Finals!$B$4,$D530=1,$G530=AI$2),0,IF(AND($D529=Finals!$B$4,$D530=1),1,IF($G530=AI$2,0,AI529)))</f>
        <v>1</v>
      </c>
      <c r="AJ530" s="8">
        <f ca="1">IF(AND($D529=Finals!$B$4,$D530=1,$G530=AJ$2),0,IF(AND($D529=Finals!$B$4,$D530=1),1,IF($G530=AJ$2,0,AJ529)))</f>
        <v>1</v>
      </c>
      <c r="AK530" s="8">
        <f ca="1">IF(AND($D529=Finals!$B$4,$D530=1,$G530=AK$2),0,IF(AND($D529=Finals!$B$4,$D530=1),1,IF($G530=AK$2,0,AK529)))</f>
        <v>1</v>
      </c>
      <c r="AL530" s="8">
        <f ca="1">IF(AND($D529=Finals!$B$4,$D530=1,$G530=AL$2),0,IF(AND($D529=Finals!$B$4,$D530=1),1,IF($G530=AL$2,0,AL529)))</f>
        <v>1</v>
      </c>
      <c r="AM530" s="8">
        <f ca="1">IF(AND($D529=Finals!$B$4,$D530=1,$G530=AM$2),0,IF(AND($D529=Finals!$B$4,$D530=1),1,IF($G530=AM$2,0,AM529)))</f>
        <v>1</v>
      </c>
      <c r="AN530" s="8">
        <f ca="1">IF(AND($D529=Finals!$B$4,$D530=1,$G530=AN$2),0,IF(AND($D529=Finals!$B$4,$D530=1),1,IF($G530=AN$2,0,AN529)))</f>
        <v>1</v>
      </c>
      <c r="AO530" s="8">
        <f ca="1">IF(AND($D529=Finals!$B$4,$D530=1,$G530=AO$2),0,IF(AND($D529=Finals!$B$4,$D530=1),1,IF($G530=AO$2,0,AO529)))</f>
        <v>1</v>
      </c>
      <c r="AP530" s="8">
        <f ca="1">IF(AND($D529=Finals!$B$4,$D530=1,$G530=AP$2),0,IF(AND($D529=Finals!$B$4,$D530=1),1,IF($G530=AP$2,0,AP529)))</f>
        <v>0</v>
      </c>
      <c r="AQ530" s="8">
        <f ca="1">IF(AND($D529=Finals!$B$4,$D530=1,$G530=AQ$2),0,IF(AND($D529=Finals!$B$4,$D530=1),1,IF($G530=AQ$2,0,AQ529)))</f>
        <v>1</v>
      </c>
      <c r="AR530" s="8">
        <f ca="1">IF(AND($D529=Finals!$B$4,$D530=1,$G530=AR$2),0,IF(AND($D529=Finals!$B$4,$D530=1),1,IF($G530=AR$2,0,AR529)))</f>
        <v>1</v>
      </c>
      <c r="AS530" s="8">
        <f ca="1">IF(AND($D529=Finals!$B$4,$D530=1,$G530=AS$2),0,IF(AND($D529=Finals!$B$4,$D530=1),1,IF($G530=AS$2,0,AS529)))</f>
        <v>1</v>
      </c>
      <c r="AT530" s="8">
        <f ca="1">IF(AND($D529=Finals!$B$4,$D530=1,$G530=AT$2),0,IF(AND($D529=Finals!$B$4,$D530=1),1,IF($G530=AT$2,0,AT529)))</f>
        <v>1</v>
      </c>
      <c r="AU530" s="8">
        <f ca="1">IF(AND($D529=Finals!$B$4,$D530=1,$G530=AU$2),0,IF(AND($D529=Finals!$B$4,$D530=1),1,IF($G530=AU$2,0,AU529)))</f>
        <v>1</v>
      </c>
      <c r="AV530" s="8">
        <f ca="1">IF(AND($D529=Finals!$B$4,$D530=1,$G530=AV$2),0,IF(AND($D529=Finals!$B$4,$D530=1),1,IF($G530=AV$2,0,AV529)))</f>
        <v>1</v>
      </c>
      <c r="AW530" s="8">
        <f ca="1">IF(AND($D529=Finals!$B$4,$D530=1,$G530=AW$2),0,IF(AND($D529=Finals!$B$4,$D530=1),1,IF($G530=AW$2,0,AW529)))</f>
        <v>1</v>
      </c>
      <c r="AX530" s="8">
        <f ca="1">IF(AND($D529=Finals!$B$4,$D530=1,$G530=AX$2),0,IF(AND($D529=Finals!$B$4,$D530=1),1,IF($G530=AX$2,0,AX529)))</f>
        <v>1</v>
      </c>
      <c r="AY530" s="8">
        <f ca="1">IF(AND($D529=Finals!$B$4,$D530=1,$G530=AY$2),0,IF(AND($D529=Finals!$B$4,$D530=1),1,IF($G530=AY$2,0,AY529)))</f>
        <v>1</v>
      </c>
      <c r="AZ530" s="8">
        <f ca="1">IF(AND($D529=Finals!$B$4,$D530=1,$G530=AZ$2),0,IF(AND($D529=Finals!$B$4,$D530=1),1,IF($G530=AZ$2,0,AZ529)))</f>
        <v>0</v>
      </c>
      <c r="BA530" s="8">
        <f ca="1">IF(AND($D529=Finals!$B$4,$D530=1,$G530=BA$2),0,IF(AND($D529=Finals!$B$4,$D530=1),1,IF($G530=BA$2,0,BA529)))</f>
        <v>1</v>
      </c>
      <c r="BB530" s="8">
        <f ca="1">IF(AND($D529=Finals!$B$4,$D530=1,$G530=BB$2),0,IF(AND($D529=Finals!$B$4,$D530=1),1,IF($G530=BB$2,0,BB529)))</f>
        <v>1</v>
      </c>
      <c r="BC530" s="8">
        <f ca="1">IF(AND($D529=Finals!$B$4,$D530=1,$G530=BC$2),0,IF(AND($D529=Finals!$B$4,$D530=1),1,IF($G530=BC$2,0,BC529)))</f>
        <v>1</v>
      </c>
      <c r="BD530" s="8">
        <f ca="1">IF(AND($D529=Finals!$B$4,$D530=1,$G530=BD$2),0,IF(AND($D529=Finals!$B$4,$D530=1),1,IF($G530=BD$2,0,BD529)))</f>
        <v>1</v>
      </c>
      <c r="BE530" s="8">
        <f ca="1">IF(AND($D529=Finals!$B$4,$D530=1,$G530=BE$2),0,IF(AND($D529=Finals!$B$4,$D530=1),1,IF($G530=BE$2,0,BE529)))</f>
        <v>1</v>
      </c>
      <c r="BF530" s="4">
        <f ca="1">IF(AND($D529=Finals!$B$4,$D530=1,$G530=BF$2),0,IF(AND($D529=Finals!$B$4,$D530=1),1,IF($G530=BF$2,0,BF529)))</f>
        <v>1</v>
      </c>
      <c r="BG530">
        <f t="shared" ca="1" si="759"/>
        <v>33</v>
      </c>
      <c r="BP530">
        <v>1</v>
      </c>
      <c r="BQ530">
        <f t="shared" ref="BQ530:CZ530" ca="1" si="860">IF(V530=1,1+BP530,BP530)</f>
        <v>1</v>
      </c>
      <c r="BR530">
        <f t="shared" ca="1" si="860"/>
        <v>2</v>
      </c>
      <c r="BS530">
        <f t="shared" ca="1" si="860"/>
        <v>3</v>
      </c>
      <c r="BT530">
        <f t="shared" ca="1" si="860"/>
        <v>4</v>
      </c>
      <c r="BU530">
        <f t="shared" ca="1" si="860"/>
        <v>5</v>
      </c>
      <c r="BV530">
        <f t="shared" ca="1" si="860"/>
        <v>6</v>
      </c>
      <c r="BW530">
        <f t="shared" ca="1" si="860"/>
        <v>7</v>
      </c>
      <c r="BX530">
        <f t="shared" ca="1" si="860"/>
        <v>8</v>
      </c>
      <c r="BY530">
        <f t="shared" ca="1" si="860"/>
        <v>9</v>
      </c>
      <c r="BZ530">
        <f t="shared" ca="1" si="860"/>
        <v>10</v>
      </c>
      <c r="CA530">
        <f t="shared" ca="1" si="860"/>
        <v>10</v>
      </c>
      <c r="CB530">
        <f t="shared" ca="1" si="860"/>
        <v>11</v>
      </c>
      <c r="CC530">
        <f t="shared" ca="1" si="860"/>
        <v>12</v>
      </c>
      <c r="CD530">
        <f t="shared" ca="1" si="860"/>
        <v>13</v>
      </c>
      <c r="CE530">
        <f t="shared" ca="1" si="860"/>
        <v>14</v>
      </c>
      <c r="CF530">
        <f t="shared" ca="1" si="860"/>
        <v>15</v>
      </c>
      <c r="CG530">
        <f t="shared" ca="1" si="860"/>
        <v>16</v>
      </c>
      <c r="CH530">
        <f t="shared" ca="1" si="860"/>
        <v>17</v>
      </c>
      <c r="CI530">
        <f t="shared" ca="1" si="860"/>
        <v>18</v>
      </c>
      <c r="CJ530">
        <f t="shared" ca="1" si="860"/>
        <v>19</v>
      </c>
      <c r="CK530">
        <f t="shared" ca="1" si="860"/>
        <v>19</v>
      </c>
      <c r="CL530">
        <f t="shared" ca="1" si="860"/>
        <v>20</v>
      </c>
      <c r="CM530">
        <f t="shared" ca="1" si="860"/>
        <v>21</v>
      </c>
      <c r="CN530">
        <f t="shared" ca="1" si="860"/>
        <v>22</v>
      </c>
      <c r="CO530">
        <f t="shared" ca="1" si="860"/>
        <v>23</v>
      </c>
      <c r="CP530">
        <f t="shared" ca="1" si="860"/>
        <v>24</v>
      </c>
      <c r="CQ530">
        <f t="shared" ca="1" si="860"/>
        <v>25</v>
      </c>
      <c r="CR530">
        <f t="shared" ca="1" si="860"/>
        <v>26</v>
      </c>
      <c r="CS530">
        <f t="shared" ca="1" si="860"/>
        <v>27</v>
      </c>
      <c r="CT530">
        <f t="shared" ca="1" si="860"/>
        <v>28</v>
      </c>
      <c r="CU530">
        <f t="shared" ca="1" si="860"/>
        <v>28</v>
      </c>
      <c r="CV530">
        <f t="shared" ca="1" si="860"/>
        <v>29</v>
      </c>
      <c r="CW530">
        <f t="shared" ca="1" si="860"/>
        <v>30</v>
      </c>
      <c r="CX530">
        <f t="shared" ca="1" si="860"/>
        <v>31</v>
      </c>
      <c r="CY530">
        <f t="shared" ca="1" si="860"/>
        <v>32</v>
      </c>
      <c r="CZ530">
        <f t="shared" ca="1" si="860"/>
        <v>33</v>
      </c>
      <c r="DA530" s="5">
        <f t="shared" ca="1" si="809"/>
        <v>1</v>
      </c>
      <c r="DB530">
        <f t="shared" ref="DB530:EK530" ca="1" si="861">IF(DB$3&gt;$BG530,"",IF(OR(DA530=36,DA530=""),"",LOOKUP(DB$3,$BP530:$CZ530,$BP$3:$CZ$3)))</f>
        <v>2</v>
      </c>
      <c r="DC530">
        <f t="shared" ca="1" si="861"/>
        <v>3</v>
      </c>
      <c r="DD530">
        <f t="shared" ca="1" si="861"/>
        <v>4</v>
      </c>
      <c r="DE530">
        <f t="shared" ca="1" si="861"/>
        <v>5</v>
      </c>
      <c r="DF530">
        <f t="shared" ca="1" si="861"/>
        <v>6</v>
      </c>
      <c r="DG530">
        <f t="shared" ca="1" si="861"/>
        <v>7</v>
      </c>
      <c r="DH530">
        <f t="shared" ca="1" si="861"/>
        <v>8</v>
      </c>
      <c r="DI530">
        <f t="shared" ca="1" si="861"/>
        <v>9</v>
      </c>
      <c r="DJ530">
        <f t="shared" ca="1" si="861"/>
        <v>11</v>
      </c>
      <c r="DK530">
        <f t="shared" ca="1" si="861"/>
        <v>12</v>
      </c>
      <c r="DL530">
        <f t="shared" ca="1" si="861"/>
        <v>13</v>
      </c>
      <c r="DM530">
        <f t="shared" ca="1" si="861"/>
        <v>14</v>
      </c>
      <c r="DN530">
        <f t="shared" ca="1" si="861"/>
        <v>15</v>
      </c>
      <c r="DO530">
        <f t="shared" ca="1" si="861"/>
        <v>16</v>
      </c>
      <c r="DP530">
        <f t="shared" ca="1" si="861"/>
        <v>17</v>
      </c>
      <c r="DQ530">
        <f t="shared" ca="1" si="861"/>
        <v>18</v>
      </c>
      <c r="DR530">
        <f t="shared" ca="1" si="861"/>
        <v>19</v>
      </c>
      <c r="DS530">
        <f t="shared" ca="1" si="861"/>
        <v>21</v>
      </c>
      <c r="DT530">
        <f t="shared" ca="1" si="861"/>
        <v>22</v>
      </c>
      <c r="DU530">
        <f t="shared" ca="1" si="861"/>
        <v>23</v>
      </c>
      <c r="DV530">
        <f t="shared" ca="1" si="861"/>
        <v>24</v>
      </c>
      <c r="DW530">
        <f t="shared" ca="1" si="861"/>
        <v>25</v>
      </c>
      <c r="DX530">
        <f t="shared" ca="1" si="861"/>
        <v>26</v>
      </c>
      <c r="DY530">
        <f t="shared" ca="1" si="861"/>
        <v>27</v>
      </c>
      <c r="DZ530">
        <f t="shared" ca="1" si="861"/>
        <v>28</v>
      </c>
      <c r="EA530">
        <f t="shared" ca="1" si="861"/>
        <v>29</v>
      </c>
      <c r="EB530">
        <f t="shared" ca="1" si="861"/>
        <v>31</v>
      </c>
      <c r="EC530">
        <f t="shared" ca="1" si="861"/>
        <v>32</v>
      </c>
      <c r="ED530">
        <f t="shared" ca="1" si="861"/>
        <v>33</v>
      </c>
      <c r="EE530">
        <f t="shared" ca="1" si="861"/>
        <v>34</v>
      </c>
      <c r="EF530">
        <f t="shared" ca="1" si="861"/>
        <v>35</v>
      </c>
      <c r="EG530">
        <f t="shared" ca="1" si="861"/>
        <v>36</v>
      </c>
      <c r="EH530" t="str">
        <f t="shared" ca="1" si="861"/>
        <v/>
      </c>
      <c r="EI530" t="str">
        <f t="shared" ca="1" si="861"/>
        <v/>
      </c>
      <c r="EJ530" t="str">
        <f t="shared" ca="1" si="861"/>
        <v/>
      </c>
      <c r="EK530" t="str">
        <f t="shared" ca="1" si="861"/>
        <v/>
      </c>
      <c r="EL530" t="str">
        <f ca="1">IF(I530=1,Finals!I535,"")</f>
        <v/>
      </c>
    </row>
    <row r="531" spans="3:142" x14ac:dyDescent="0.25">
      <c r="C531">
        <v>528</v>
      </c>
      <c r="D531">
        <f ca="1">IF(AND(Finals!K535&gt;Finals!K534,Finals!B$3="Yes"),1,IF(AND(I530=1,Finals!B$2="Yes"),1,IF(AND(E530=Finals!B$5,Calc!D530&gt;=Finals!B$4),1,IF(AND(D530=Finals!B$4,E530&lt;Finals!B$5),D530,1+D530))))</f>
        <v>10</v>
      </c>
      <c r="E531">
        <f ca="1">IF(E530=Finals!B$5,1,IF(AND(I530=1,Finals!B$2="Yes"),1,IF(D530&lt;Finals!B$4,1,Calc!E530+1)))</f>
        <v>3</v>
      </c>
      <c r="F531">
        <f>Finals!D536</f>
        <v>0</v>
      </c>
      <c r="G531">
        <f t="shared" si="831"/>
        <v>0</v>
      </c>
      <c r="H531">
        <f ca="1">IF(AND(Finals!K535&gt;Finals!K534,Finals!B$3="Yes"),"",IF(AND(I530=1,Finals!B$2="Yes"),"",IF(D530&lt;&gt;Finals!B$4,"",1)))</f>
        <v>1</v>
      </c>
      <c r="I531">
        <f t="shared" ca="1" si="832"/>
        <v>-1</v>
      </c>
      <c r="J531">
        <f ca="1">IF(I531=-1,-BG530,IF(I531=1,36-BG530,0))</f>
        <v>-33</v>
      </c>
      <c r="K531">
        <f t="shared" ca="1" si="835"/>
        <v>-4269</v>
      </c>
      <c r="L531">
        <f ca="1">IF(AND($D530=0,$G531=L$3),1,IF($D530=0,0,IF($G531=L$3,1,L530)))</f>
        <v>1</v>
      </c>
      <c r="M531">
        <f ca="1">IF(AND($D530=0,$G531=M$3),1,IF($D530=0,0,IF($G531=M$3,1,M530)))</f>
        <v>1</v>
      </c>
      <c r="N531">
        <f ca="1">IF(AND($D530=0,$G531=N$3),1,IF($D530=0,0,IF($G531=N$3,1,N530)))</f>
        <v>0</v>
      </c>
      <c r="O531">
        <f ca="1">IF(AND($D530=0,$G531=O$3),1,IF($D530=0,0,IF($G531=O$3,1,O530)))</f>
        <v>0</v>
      </c>
      <c r="P531">
        <f ca="1">IF(AND($D530=0,$G531=P$3),1,IF($D530=0,0,IF($G531=P$3,1,P530)))</f>
        <v>1</v>
      </c>
      <c r="Q531">
        <f ca="1">IF(AND($D530=0,$G531=Q$3),1,IF($D530=0,0,IF($G531=Q$3,1,Q530)))</f>
        <v>0</v>
      </c>
      <c r="R531">
        <f ca="1">IF(AND($D530=0,$G531=R$3),1,IF($D530=0,0,IF($G531=R$3,1,R530)))</f>
        <v>1</v>
      </c>
      <c r="S531">
        <f ca="1">IF(AND($D530=0,$G531=S$3),1,IF($D530=0,0,IF($G531=S$3,1,S530)))</f>
        <v>1</v>
      </c>
      <c r="T531">
        <f ca="1">IF(AND($D530=0,$G531=T$3),1,IF($D530=0,0,IF($G531=T$3,1,T530)))</f>
        <v>0</v>
      </c>
      <c r="U531">
        <f ca="1">IF(AND($D530=0,$G531=U$3),1,IF($D530=0,0,IF($G531=U$3,1,U530)))</f>
        <v>1</v>
      </c>
      <c r="V531" s="5">
        <f ca="1">IF(AND($D530=Finals!$B$4,$D531=1,$G531=V$2),0,IF(AND($D530=Finals!$B$4,$D531=1),1,IF($G531=V$2,0,V530)))</f>
        <v>0</v>
      </c>
      <c r="W531" s="8">
        <f ca="1">IF(AND($D530=Finals!$B$4,$D531=1,$G531=W$2),0,IF(AND($D530=Finals!$B$4,$D531=1),1,IF($G531=W$2,0,W530)))</f>
        <v>1</v>
      </c>
      <c r="X531" s="8">
        <f ca="1">IF(AND($D530=Finals!$B$4,$D531=1,$G531=X$2),0,IF(AND($D530=Finals!$B$4,$D531=1),1,IF($G531=X$2,0,X530)))</f>
        <v>1</v>
      </c>
      <c r="Y531" s="8">
        <f ca="1">IF(AND($D530=Finals!$B$4,$D531=1,$G531=Y$2),0,IF(AND($D530=Finals!$B$4,$D531=1),1,IF($G531=Y$2,0,Y530)))</f>
        <v>1</v>
      </c>
      <c r="Z531" s="8">
        <f ca="1">IF(AND($D530=Finals!$B$4,$D531=1,$G531=Z$2),0,IF(AND($D530=Finals!$B$4,$D531=1),1,IF($G531=Z$2,0,Z530)))</f>
        <v>1</v>
      </c>
      <c r="AA531" s="8">
        <f ca="1">IF(AND($D530=Finals!$B$4,$D531=1,$G531=AA$2),0,IF(AND($D530=Finals!$B$4,$D531=1),1,IF($G531=AA$2,0,AA530)))</f>
        <v>1</v>
      </c>
      <c r="AB531" s="8">
        <f ca="1">IF(AND($D530=Finals!$B$4,$D531=1,$G531=AB$2),0,IF(AND($D530=Finals!$B$4,$D531=1),1,IF($G531=AB$2,0,AB530)))</f>
        <v>1</v>
      </c>
      <c r="AC531" s="8">
        <f ca="1">IF(AND($D530=Finals!$B$4,$D531=1,$G531=AC$2),0,IF(AND($D530=Finals!$B$4,$D531=1),1,IF($G531=AC$2,0,AC530)))</f>
        <v>1</v>
      </c>
      <c r="AD531" s="8">
        <f ca="1">IF(AND($D530=Finals!$B$4,$D531=1,$G531=AD$2),0,IF(AND($D530=Finals!$B$4,$D531=1),1,IF($G531=AD$2,0,AD530)))</f>
        <v>1</v>
      </c>
      <c r="AE531" s="8">
        <f ca="1">IF(AND($D530=Finals!$B$4,$D531=1,$G531=AE$2),0,IF(AND($D530=Finals!$B$4,$D531=1),1,IF($G531=AE$2,0,AE530)))</f>
        <v>1</v>
      </c>
      <c r="AF531" s="8">
        <f ca="1">IF(AND($D530=Finals!$B$4,$D531=1,$G531=AF$2),0,IF(AND($D530=Finals!$B$4,$D531=1),1,IF($G531=AF$2,0,AF530)))</f>
        <v>0</v>
      </c>
      <c r="AG531" s="8">
        <f ca="1">IF(AND($D530=Finals!$B$4,$D531=1,$G531=AG$2),0,IF(AND($D530=Finals!$B$4,$D531=1),1,IF($G531=AG$2,0,AG530)))</f>
        <v>1</v>
      </c>
      <c r="AH531" s="8">
        <f ca="1">IF(AND($D530=Finals!$B$4,$D531=1,$G531=AH$2),0,IF(AND($D530=Finals!$B$4,$D531=1),1,IF($G531=AH$2,0,AH530)))</f>
        <v>1</v>
      </c>
      <c r="AI531" s="8">
        <f ca="1">IF(AND($D530=Finals!$B$4,$D531=1,$G531=AI$2),0,IF(AND($D530=Finals!$B$4,$D531=1),1,IF($G531=AI$2,0,AI530)))</f>
        <v>1</v>
      </c>
      <c r="AJ531" s="8">
        <f ca="1">IF(AND($D530=Finals!$B$4,$D531=1,$G531=AJ$2),0,IF(AND($D530=Finals!$B$4,$D531=1),1,IF($G531=AJ$2,0,AJ530)))</f>
        <v>1</v>
      </c>
      <c r="AK531" s="8">
        <f ca="1">IF(AND($D530=Finals!$B$4,$D531=1,$G531=AK$2),0,IF(AND($D530=Finals!$B$4,$D531=1),1,IF($G531=AK$2,0,AK530)))</f>
        <v>1</v>
      </c>
      <c r="AL531" s="8">
        <f ca="1">IF(AND($D530=Finals!$B$4,$D531=1,$G531=AL$2),0,IF(AND($D530=Finals!$B$4,$D531=1),1,IF($G531=AL$2,0,AL530)))</f>
        <v>1</v>
      </c>
      <c r="AM531" s="8">
        <f ca="1">IF(AND($D530=Finals!$B$4,$D531=1,$G531=AM$2),0,IF(AND($D530=Finals!$B$4,$D531=1),1,IF($G531=AM$2,0,AM530)))</f>
        <v>1</v>
      </c>
      <c r="AN531" s="8">
        <f ca="1">IF(AND($D530=Finals!$B$4,$D531=1,$G531=AN$2),0,IF(AND($D530=Finals!$B$4,$D531=1),1,IF($G531=AN$2,0,AN530)))</f>
        <v>1</v>
      </c>
      <c r="AO531" s="8">
        <f ca="1">IF(AND($D530=Finals!$B$4,$D531=1,$G531=AO$2),0,IF(AND($D530=Finals!$B$4,$D531=1),1,IF($G531=AO$2,0,AO530)))</f>
        <v>1</v>
      </c>
      <c r="AP531" s="8">
        <f ca="1">IF(AND($D530=Finals!$B$4,$D531=1,$G531=AP$2),0,IF(AND($D530=Finals!$B$4,$D531=1),1,IF($G531=AP$2,0,AP530)))</f>
        <v>0</v>
      </c>
      <c r="AQ531" s="8">
        <f ca="1">IF(AND($D530=Finals!$B$4,$D531=1,$G531=AQ$2),0,IF(AND($D530=Finals!$B$4,$D531=1),1,IF($G531=AQ$2,0,AQ530)))</f>
        <v>1</v>
      </c>
      <c r="AR531" s="8">
        <f ca="1">IF(AND($D530=Finals!$B$4,$D531=1,$G531=AR$2),0,IF(AND($D530=Finals!$B$4,$D531=1),1,IF($G531=AR$2,0,AR530)))</f>
        <v>1</v>
      </c>
      <c r="AS531" s="8">
        <f ca="1">IF(AND($D530=Finals!$B$4,$D531=1,$G531=AS$2),0,IF(AND($D530=Finals!$B$4,$D531=1),1,IF($G531=AS$2,0,AS530)))</f>
        <v>1</v>
      </c>
      <c r="AT531" s="8">
        <f ca="1">IF(AND($D530=Finals!$B$4,$D531=1,$G531=AT$2),0,IF(AND($D530=Finals!$B$4,$D531=1),1,IF($G531=AT$2,0,AT530)))</f>
        <v>1</v>
      </c>
      <c r="AU531" s="8">
        <f ca="1">IF(AND($D530=Finals!$B$4,$D531=1,$G531=AU$2),0,IF(AND($D530=Finals!$B$4,$D531=1),1,IF($G531=AU$2,0,AU530)))</f>
        <v>1</v>
      </c>
      <c r="AV531" s="8">
        <f ca="1">IF(AND($D530=Finals!$B$4,$D531=1,$G531=AV$2),0,IF(AND($D530=Finals!$B$4,$D531=1),1,IF($G531=AV$2,0,AV530)))</f>
        <v>1</v>
      </c>
      <c r="AW531" s="8">
        <f ca="1">IF(AND($D530=Finals!$B$4,$D531=1,$G531=AW$2),0,IF(AND($D530=Finals!$B$4,$D531=1),1,IF($G531=AW$2,0,AW530)))</f>
        <v>1</v>
      </c>
      <c r="AX531" s="8">
        <f ca="1">IF(AND($D530=Finals!$B$4,$D531=1,$G531=AX$2),0,IF(AND($D530=Finals!$B$4,$D531=1),1,IF($G531=AX$2,0,AX530)))</f>
        <v>1</v>
      </c>
      <c r="AY531" s="8">
        <f ca="1">IF(AND($D530=Finals!$B$4,$D531=1,$G531=AY$2),0,IF(AND($D530=Finals!$B$4,$D531=1),1,IF($G531=AY$2,0,AY530)))</f>
        <v>1</v>
      </c>
      <c r="AZ531" s="8">
        <f ca="1">IF(AND($D530=Finals!$B$4,$D531=1,$G531=AZ$2),0,IF(AND($D530=Finals!$B$4,$D531=1),1,IF($G531=AZ$2,0,AZ530)))</f>
        <v>0</v>
      </c>
      <c r="BA531" s="8">
        <f ca="1">IF(AND($D530=Finals!$B$4,$D531=1,$G531=BA$2),0,IF(AND($D530=Finals!$B$4,$D531=1),1,IF($G531=BA$2,0,BA530)))</f>
        <v>1</v>
      </c>
      <c r="BB531" s="8">
        <f ca="1">IF(AND($D530=Finals!$B$4,$D531=1,$G531=BB$2),0,IF(AND($D530=Finals!$B$4,$D531=1),1,IF($G531=BB$2,0,BB530)))</f>
        <v>1</v>
      </c>
      <c r="BC531" s="8">
        <f ca="1">IF(AND($D530=Finals!$B$4,$D531=1,$G531=BC$2),0,IF(AND($D530=Finals!$B$4,$D531=1),1,IF($G531=BC$2,0,BC530)))</f>
        <v>1</v>
      </c>
      <c r="BD531" s="8">
        <f ca="1">IF(AND($D530=Finals!$B$4,$D531=1,$G531=BD$2),0,IF(AND($D530=Finals!$B$4,$D531=1),1,IF($G531=BD$2,0,BD530)))</f>
        <v>1</v>
      </c>
      <c r="BE531" s="8">
        <f ca="1">IF(AND($D530=Finals!$B$4,$D531=1,$G531=BE$2),0,IF(AND($D530=Finals!$B$4,$D531=1),1,IF($G531=BE$2,0,BE530)))</f>
        <v>1</v>
      </c>
      <c r="BF531" s="4">
        <f ca="1">IF(AND($D530=Finals!$B$4,$D531=1,$G531=BF$2),0,IF(AND($D530=Finals!$B$4,$D531=1),1,IF($G531=BF$2,0,BF530)))</f>
        <v>1</v>
      </c>
      <c r="BG531">
        <f t="shared" ca="1" si="759"/>
        <v>33</v>
      </c>
      <c r="BP531">
        <v>1</v>
      </c>
      <c r="BQ531">
        <f t="shared" ref="BQ531:CZ531" ca="1" si="862">IF(V531=1,1+BP531,BP531)</f>
        <v>1</v>
      </c>
      <c r="BR531">
        <f t="shared" ca="1" si="862"/>
        <v>2</v>
      </c>
      <c r="BS531">
        <f t="shared" ca="1" si="862"/>
        <v>3</v>
      </c>
      <c r="BT531">
        <f t="shared" ca="1" si="862"/>
        <v>4</v>
      </c>
      <c r="BU531">
        <f t="shared" ca="1" si="862"/>
        <v>5</v>
      </c>
      <c r="BV531">
        <f t="shared" ca="1" si="862"/>
        <v>6</v>
      </c>
      <c r="BW531">
        <f t="shared" ca="1" si="862"/>
        <v>7</v>
      </c>
      <c r="BX531">
        <f t="shared" ca="1" si="862"/>
        <v>8</v>
      </c>
      <c r="BY531">
        <f t="shared" ca="1" si="862"/>
        <v>9</v>
      </c>
      <c r="BZ531">
        <f t="shared" ca="1" si="862"/>
        <v>10</v>
      </c>
      <c r="CA531">
        <f t="shared" ca="1" si="862"/>
        <v>10</v>
      </c>
      <c r="CB531">
        <f t="shared" ca="1" si="862"/>
        <v>11</v>
      </c>
      <c r="CC531">
        <f t="shared" ca="1" si="862"/>
        <v>12</v>
      </c>
      <c r="CD531">
        <f t="shared" ca="1" si="862"/>
        <v>13</v>
      </c>
      <c r="CE531">
        <f t="shared" ca="1" si="862"/>
        <v>14</v>
      </c>
      <c r="CF531">
        <f t="shared" ca="1" si="862"/>
        <v>15</v>
      </c>
      <c r="CG531">
        <f t="shared" ca="1" si="862"/>
        <v>16</v>
      </c>
      <c r="CH531">
        <f t="shared" ca="1" si="862"/>
        <v>17</v>
      </c>
      <c r="CI531">
        <f t="shared" ca="1" si="862"/>
        <v>18</v>
      </c>
      <c r="CJ531">
        <f t="shared" ca="1" si="862"/>
        <v>19</v>
      </c>
      <c r="CK531">
        <f t="shared" ca="1" si="862"/>
        <v>19</v>
      </c>
      <c r="CL531">
        <f t="shared" ca="1" si="862"/>
        <v>20</v>
      </c>
      <c r="CM531">
        <f t="shared" ca="1" si="862"/>
        <v>21</v>
      </c>
      <c r="CN531">
        <f t="shared" ca="1" si="862"/>
        <v>22</v>
      </c>
      <c r="CO531">
        <f t="shared" ca="1" si="862"/>
        <v>23</v>
      </c>
      <c r="CP531">
        <f t="shared" ca="1" si="862"/>
        <v>24</v>
      </c>
      <c r="CQ531">
        <f t="shared" ca="1" si="862"/>
        <v>25</v>
      </c>
      <c r="CR531">
        <f t="shared" ca="1" si="862"/>
        <v>26</v>
      </c>
      <c r="CS531">
        <f t="shared" ca="1" si="862"/>
        <v>27</v>
      </c>
      <c r="CT531">
        <f t="shared" ca="1" si="862"/>
        <v>28</v>
      </c>
      <c r="CU531">
        <f t="shared" ca="1" si="862"/>
        <v>28</v>
      </c>
      <c r="CV531">
        <f t="shared" ca="1" si="862"/>
        <v>29</v>
      </c>
      <c r="CW531">
        <f t="shared" ca="1" si="862"/>
        <v>30</v>
      </c>
      <c r="CX531">
        <f t="shared" ca="1" si="862"/>
        <v>31</v>
      </c>
      <c r="CY531">
        <f t="shared" ca="1" si="862"/>
        <v>32</v>
      </c>
      <c r="CZ531">
        <f t="shared" ca="1" si="862"/>
        <v>33</v>
      </c>
      <c r="DA531" s="5">
        <f t="shared" ca="1" si="809"/>
        <v>1</v>
      </c>
      <c r="DB531">
        <f t="shared" ref="DB531:EK531" ca="1" si="863">IF(DB$3&gt;$BG531,"",IF(OR(DA531=36,DA531=""),"",LOOKUP(DB$3,$BP531:$CZ531,$BP$3:$CZ$3)))</f>
        <v>2</v>
      </c>
      <c r="DC531">
        <f t="shared" ca="1" si="863"/>
        <v>3</v>
      </c>
      <c r="DD531">
        <f t="shared" ca="1" si="863"/>
        <v>4</v>
      </c>
      <c r="DE531">
        <f t="shared" ca="1" si="863"/>
        <v>5</v>
      </c>
      <c r="DF531">
        <f t="shared" ca="1" si="863"/>
        <v>6</v>
      </c>
      <c r="DG531">
        <f t="shared" ca="1" si="863"/>
        <v>7</v>
      </c>
      <c r="DH531">
        <f t="shared" ca="1" si="863"/>
        <v>8</v>
      </c>
      <c r="DI531">
        <f t="shared" ca="1" si="863"/>
        <v>9</v>
      </c>
      <c r="DJ531">
        <f t="shared" ca="1" si="863"/>
        <v>11</v>
      </c>
      <c r="DK531">
        <f t="shared" ca="1" si="863"/>
        <v>12</v>
      </c>
      <c r="DL531">
        <f t="shared" ca="1" si="863"/>
        <v>13</v>
      </c>
      <c r="DM531">
        <f t="shared" ca="1" si="863"/>
        <v>14</v>
      </c>
      <c r="DN531">
        <f t="shared" ca="1" si="863"/>
        <v>15</v>
      </c>
      <c r="DO531">
        <f t="shared" ca="1" si="863"/>
        <v>16</v>
      </c>
      <c r="DP531">
        <f t="shared" ca="1" si="863"/>
        <v>17</v>
      </c>
      <c r="DQ531">
        <f t="shared" ca="1" si="863"/>
        <v>18</v>
      </c>
      <c r="DR531">
        <f t="shared" ca="1" si="863"/>
        <v>19</v>
      </c>
      <c r="DS531">
        <f t="shared" ca="1" si="863"/>
        <v>21</v>
      </c>
      <c r="DT531">
        <f t="shared" ca="1" si="863"/>
        <v>22</v>
      </c>
      <c r="DU531">
        <f t="shared" ca="1" si="863"/>
        <v>23</v>
      </c>
      <c r="DV531">
        <f t="shared" ca="1" si="863"/>
        <v>24</v>
      </c>
      <c r="DW531">
        <f t="shared" ca="1" si="863"/>
        <v>25</v>
      </c>
      <c r="DX531">
        <f t="shared" ca="1" si="863"/>
        <v>26</v>
      </c>
      <c r="DY531">
        <f t="shared" ca="1" si="863"/>
        <v>27</v>
      </c>
      <c r="DZ531">
        <f t="shared" ca="1" si="863"/>
        <v>28</v>
      </c>
      <c r="EA531">
        <f t="shared" ca="1" si="863"/>
        <v>29</v>
      </c>
      <c r="EB531">
        <f t="shared" ca="1" si="863"/>
        <v>31</v>
      </c>
      <c r="EC531">
        <f t="shared" ca="1" si="863"/>
        <v>32</v>
      </c>
      <c r="ED531">
        <f t="shared" ca="1" si="863"/>
        <v>33</v>
      </c>
      <c r="EE531">
        <f t="shared" ca="1" si="863"/>
        <v>34</v>
      </c>
      <c r="EF531">
        <f t="shared" ca="1" si="863"/>
        <v>35</v>
      </c>
      <c r="EG531">
        <f t="shared" ca="1" si="863"/>
        <v>36</v>
      </c>
      <c r="EH531" t="str">
        <f t="shared" ca="1" si="863"/>
        <v/>
      </c>
      <c r="EI531" t="str">
        <f t="shared" ca="1" si="863"/>
        <v/>
      </c>
      <c r="EJ531" t="str">
        <f t="shared" ca="1" si="863"/>
        <v/>
      </c>
      <c r="EK531" t="str">
        <f t="shared" ca="1" si="863"/>
        <v/>
      </c>
      <c r="EL531" t="str">
        <f ca="1">IF(I531=1,Finals!I536,"")</f>
        <v/>
      </c>
    </row>
    <row r="532" spans="3:142" x14ac:dyDescent="0.25">
      <c r="C532">
        <v>529</v>
      </c>
      <c r="D532">
        <f ca="1">IF(AND(Finals!K536&gt;Finals!K535,Finals!B$3="Yes"),1,IF(AND(I531=1,Finals!B$2="Yes"),1,IF(AND(E531=Finals!B$5,Calc!D531&gt;=Finals!B$4),1,IF(AND(D531=Finals!B$4,E531&lt;Finals!B$5),D531,1+D531))))</f>
        <v>1</v>
      </c>
      <c r="E532">
        <f ca="1">IF(E531=Finals!B$5,1,IF(AND(I531=1,Finals!B$2="Yes"),1,IF(D531&lt;Finals!B$4,1,Calc!E531+1)))</f>
        <v>1</v>
      </c>
      <c r="F532">
        <f>Finals!D537</f>
        <v>0</v>
      </c>
      <c r="G532">
        <f t="shared" si="831"/>
        <v>0</v>
      </c>
      <c r="H532">
        <f ca="1">IF(AND(Finals!K536&gt;Finals!K535,Finals!B$3="Yes"),"",IF(AND(I531=1,Finals!B$2="Yes"),"",IF(D531&lt;&gt;Finals!B$4,"",1)))</f>
        <v>1</v>
      </c>
      <c r="I532">
        <f t="shared" ca="1" si="832"/>
        <v>-1</v>
      </c>
      <c r="J532">
        <f ca="1">IF(I532=-1,-BG531,IF(I532=1,36-BG531,0))</f>
        <v>-33</v>
      </c>
      <c r="K532">
        <f t="shared" ca="1" si="835"/>
        <v>-4302</v>
      </c>
      <c r="L532">
        <f ca="1">IF(AND($D531=0,$G532=L$3),1,IF($D531=0,0,IF($G532=L$3,1,L531)))</f>
        <v>1</v>
      </c>
      <c r="M532">
        <f ca="1">IF(AND($D531=0,$G532=M$3),1,IF($D531=0,0,IF($G532=M$3,1,M531)))</f>
        <v>1</v>
      </c>
      <c r="N532">
        <f ca="1">IF(AND($D531=0,$G532=N$3),1,IF($D531=0,0,IF($G532=N$3,1,N531)))</f>
        <v>0</v>
      </c>
      <c r="O532">
        <f ca="1">IF(AND($D531=0,$G532=O$3),1,IF($D531=0,0,IF($G532=O$3,1,O531)))</f>
        <v>0</v>
      </c>
      <c r="P532">
        <f ca="1">IF(AND($D531=0,$G532=P$3),1,IF($D531=0,0,IF($G532=P$3,1,P531)))</f>
        <v>1</v>
      </c>
      <c r="Q532">
        <f ca="1">IF(AND($D531=0,$G532=Q$3),1,IF($D531=0,0,IF($G532=Q$3,1,Q531)))</f>
        <v>0</v>
      </c>
      <c r="R532">
        <f ca="1">IF(AND($D531=0,$G532=R$3),1,IF($D531=0,0,IF($G532=R$3,1,R531)))</f>
        <v>1</v>
      </c>
      <c r="S532">
        <f ca="1">IF(AND($D531=0,$G532=S$3),1,IF($D531=0,0,IF($G532=S$3,1,S531)))</f>
        <v>1</v>
      </c>
      <c r="T532">
        <f ca="1">IF(AND($D531=0,$G532=T$3),1,IF($D531=0,0,IF($G532=T$3,1,T531)))</f>
        <v>0</v>
      </c>
      <c r="U532">
        <f ca="1">IF(AND($D531=0,$G532=U$3),1,IF($D531=0,0,IF($G532=U$3,1,U531)))</f>
        <v>1</v>
      </c>
      <c r="V532" s="5">
        <f ca="1">IF(AND($D531=Finals!$B$4,$D532=1,$G532=V$2),0,IF(AND($D531=Finals!$B$4,$D532=1),1,IF($G532=V$2,0,V531)))</f>
        <v>0</v>
      </c>
      <c r="W532" s="8">
        <f ca="1">IF(AND($D531=Finals!$B$4,$D532=1,$G532=W$2),0,IF(AND($D531=Finals!$B$4,$D532=1),1,IF($G532=W$2,0,W531)))</f>
        <v>1</v>
      </c>
      <c r="X532" s="8">
        <f ca="1">IF(AND($D531=Finals!$B$4,$D532=1,$G532=X$2),0,IF(AND($D531=Finals!$B$4,$D532=1),1,IF($G532=X$2,0,X531)))</f>
        <v>1</v>
      </c>
      <c r="Y532" s="8">
        <f ca="1">IF(AND($D531=Finals!$B$4,$D532=1,$G532=Y$2),0,IF(AND($D531=Finals!$B$4,$D532=1),1,IF($G532=Y$2,0,Y531)))</f>
        <v>1</v>
      </c>
      <c r="Z532" s="8">
        <f ca="1">IF(AND($D531=Finals!$B$4,$D532=1,$G532=Z$2),0,IF(AND($D531=Finals!$B$4,$D532=1),1,IF($G532=Z$2,0,Z531)))</f>
        <v>1</v>
      </c>
      <c r="AA532" s="8">
        <f ca="1">IF(AND($D531=Finals!$B$4,$D532=1,$G532=AA$2),0,IF(AND($D531=Finals!$B$4,$D532=1),1,IF($G532=AA$2,0,AA531)))</f>
        <v>1</v>
      </c>
      <c r="AB532" s="8">
        <f ca="1">IF(AND($D531=Finals!$B$4,$D532=1,$G532=AB$2),0,IF(AND($D531=Finals!$B$4,$D532=1),1,IF($G532=AB$2,0,AB531)))</f>
        <v>1</v>
      </c>
      <c r="AC532" s="8">
        <f ca="1">IF(AND($D531=Finals!$B$4,$D532=1,$G532=AC$2),0,IF(AND($D531=Finals!$B$4,$D532=1),1,IF($G532=AC$2,0,AC531)))</f>
        <v>1</v>
      </c>
      <c r="AD532" s="8">
        <f ca="1">IF(AND($D531=Finals!$B$4,$D532=1,$G532=AD$2),0,IF(AND($D531=Finals!$B$4,$D532=1),1,IF($G532=AD$2,0,AD531)))</f>
        <v>1</v>
      </c>
      <c r="AE532" s="8">
        <f ca="1">IF(AND($D531=Finals!$B$4,$D532=1,$G532=AE$2),0,IF(AND($D531=Finals!$B$4,$D532=1),1,IF($G532=AE$2,0,AE531)))</f>
        <v>1</v>
      </c>
      <c r="AF532" s="8">
        <f ca="1">IF(AND($D531=Finals!$B$4,$D532=1,$G532=AF$2),0,IF(AND($D531=Finals!$B$4,$D532=1),1,IF($G532=AF$2,0,AF531)))</f>
        <v>0</v>
      </c>
      <c r="AG532" s="8">
        <f ca="1">IF(AND($D531=Finals!$B$4,$D532=1,$G532=AG$2),0,IF(AND($D531=Finals!$B$4,$D532=1),1,IF($G532=AG$2,0,AG531)))</f>
        <v>1</v>
      </c>
      <c r="AH532" s="8">
        <f ca="1">IF(AND($D531=Finals!$B$4,$D532=1,$G532=AH$2),0,IF(AND($D531=Finals!$B$4,$D532=1),1,IF($G532=AH$2,0,AH531)))</f>
        <v>1</v>
      </c>
      <c r="AI532" s="8">
        <f ca="1">IF(AND($D531=Finals!$B$4,$D532=1,$G532=AI$2),0,IF(AND($D531=Finals!$B$4,$D532=1),1,IF($G532=AI$2,0,AI531)))</f>
        <v>1</v>
      </c>
      <c r="AJ532" s="8">
        <f ca="1">IF(AND($D531=Finals!$B$4,$D532=1,$G532=AJ$2),0,IF(AND($D531=Finals!$B$4,$D532=1),1,IF($G532=AJ$2,0,AJ531)))</f>
        <v>1</v>
      </c>
      <c r="AK532" s="8">
        <f ca="1">IF(AND($D531=Finals!$B$4,$D532=1,$G532=AK$2),0,IF(AND($D531=Finals!$B$4,$D532=1),1,IF($G532=AK$2,0,AK531)))</f>
        <v>1</v>
      </c>
      <c r="AL532" s="8">
        <f ca="1">IF(AND($D531=Finals!$B$4,$D532=1,$G532=AL$2),0,IF(AND($D531=Finals!$B$4,$D532=1),1,IF($G532=AL$2,0,AL531)))</f>
        <v>1</v>
      </c>
      <c r="AM532" s="8">
        <f ca="1">IF(AND($D531=Finals!$B$4,$D532=1,$G532=AM$2),0,IF(AND($D531=Finals!$B$4,$D532=1),1,IF($G532=AM$2,0,AM531)))</f>
        <v>1</v>
      </c>
      <c r="AN532" s="8">
        <f ca="1">IF(AND($D531=Finals!$B$4,$D532=1,$G532=AN$2),0,IF(AND($D531=Finals!$B$4,$D532=1),1,IF($G532=AN$2,0,AN531)))</f>
        <v>1</v>
      </c>
      <c r="AO532" s="8">
        <f ca="1">IF(AND($D531=Finals!$B$4,$D532=1,$G532=AO$2),0,IF(AND($D531=Finals!$B$4,$D532=1),1,IF($G532=AO$2,0,AO531)))</f>
        <v>1</v>
      </c>
      <c r="AP532" s="8">
        <f ca="1">IF(AND($D531=Finals!$B$4,$D532=1,$G532=AP$2),0,IF(AND($D531=Finals!$B$4,$D532=1),1,IF($G532=AP$2,0,AP531)))</f>
        <v>0</v>
      </c>
      <c r="AQ532" s="8">
        <f ca="1">IF(AND($D531=Finals!$B$4,$D532=1,$G532=AQ$2),0,IF(AND($D531=Finals!$B$4,$D532=1),1,IF($G532=AQ$2,0,AQ531)))</f>
        <v>1</v>
      </c>
      <c r="AR532" s="8">
        <f ca="1">IF(AND($D531=Finals!$B$4,$D532=1,$G532=AR$2),0,IF(AND($D531=Finals!$B$4,$D532=1),1,IF($G532=AR$2,0,AR531)))</f>
        <v>1</v>
      </c>
      <c r="AS532" s="8">
        <f ca="1">IF(AND($D531=Finals!$B$4,$D532=1,$G532=AS$2),0,IF(AND($D531=Finals!$B$4,$D532=1),1,IF($G532=AS$2,0,AS531)))</f>
        <v>1</v>
      </c>
      <c r="AT532" s="8">
        <f ca="1">IF(AND($D531=Finals!$B$4,$D532=1,$G532=AT$2),0,IF(AND($D531=Finals!$B$4,$D532=1),1,IF($G532=AT$2,0,AT531)))</f>
        <v>1</v>
      </c>
      <c r="AU532" s="8">
        <f ca="1">IF(AND($D531=Finals!$B$4,$D532=1,$G532=AU$2),0,IF(AND($D531=Finals!$B$4,$D532=1),1,IF($G532=AU$2,0,AU531)))</f>
        <v>1</v>
      </c>
      <c r="AV532" s="8">
        <f ca="1">IF(AND($D531=Finals!$B$4,$D532=1,$G532=AV$2),0,IF(AND($D531=Finals!$B$4,$D532=1),1,IF($G532=AV$2,0,AV531)))</f>
        <v>1</v>
      </c>
      <c r="AW532" s="8">
        <f ca="1">IF(AND($D531=Finals!$B$4,$D532=1,$G532=AW$2),0,IF(AND($D531=Finals!$B$4,$D532=1),1,IF($G532=AW$2,0,AW531)))</f>
        <v>1</v>
      </c>
      <c r="AX532" s="8">
        <f ca="1">IF(AND($D531=Finals!$B$4,$D532=1,$G532=AX$2),0,IF(AND($D531=Finals!$B$4,$D532=1),1,IF($G532=AX$2,0,AX531)))</f>
        <v>1</v>
      </c>
      <c r="AY532" s="8">
        <f ca="1">IF(AND($D531=Finals!$B$4,$D532=1,$G532=AY$2),0,IF(AND($D531=Finals!$B$4,$D532=1),1,IF($G532=AY$2,0,AY531)))</f>
        <v>1</v>
      </c>
      <c r="AZ532" s="8">
        <f ca="1">IF(AND($D531=Finals!$B$4,$D532=1,$G532=AZ$2),0,IF(AND($D531=Finals!$B$4,$D532=1),1,IF($G532=AZ$2,0,AZ531)))</f>
        <v>0</v>
      </c>
      <c r="BA532" s="8">
        <f ca="1">IF(AND($D531=Finals!$B$4,$D532=1,$G532=BA$2),0,IF(AND($D531=Finals!$B$4,$D532=1),1,IF($G532=BA$2,0,BA531)))</f>
        <v>1</v>
      </c>
      <c r="BB532" s="8">
        <f ca="1">IF(AND($D531=Finals!$B$4,$D532=1,$G532=BB$2),0,IF(AND($D531=Finals!$B$4,$D532=1),1,IF($G532=BB$2,0,BB531)))</f>
        <v>1</v>
      </c>
      <c r="BC532" s="8">
        <f ca="1">IF(AND($D531=Finals!$B$4,$D532=1,$G532=BC$2),0,IF(AND($D531=Finals!$B$4,$D532=1),1,IF($G532=BC$2,0,BC531)))</f>
        <v>1</v>
      </c>
      <c r="BD532" s="8">
        <f ca="1">IF(AND($D531=Finals!$B$4,$D532=1,$G532=BD$2),0,IF(AND($D531=Finals!$B$4,$D532=1),1,IF($G532=BD$2,0,BD531)))</f>
        <v>1</v>
      </c>
      <c r="BE532" s="8">
        <f ca="1">IF(AND($D531=Finals!$B$4,$D532=1,$G532=BE$2),0,IF(AND($D531=Finals!$B$4,$D532=1),1,IF($G532=BE$2,0,BE531)))</f>
        <v>1</v>
      </c>
      <c r="BF532" s="4">
        <f ca="1">IF(AND($D531=Finals!$B$4,$D532=1,$G532=BF$2),0,IF(AND($D531=Finals!$B$4,$D532=1),1,IF($G532=BF$2,0,BF531)))</f>
        <v>1</v>
      </c>
      <c r="BG532">
        <f t="shared" ca="1" si="759"/>
        <v>33</v>
      </c>
      <c r="BP532">
        <v>1</v>
      </c>
      <c r="BQ532">
        <f t="shared" ref="BQ532:CZ532" ca="1" si="864">IF(V532=1,1+BP532,BP532)</f>
        <v>1</v>
      </c>
      <c r="BR532">
        <f t="shared" ca="1" si="864"/>
        <v>2</v>
      </c>
      <c r="BS532">
        <f t="shared" ca="1" si="864"/>
        <v>3</v>
      </c>
      <c r="BT532">
        <f t="shared" ca="1" si="864"/>
        <v>4</v>
      </c>
      <c r="BU532">
        <f t="shared" ca="1" si="864"/>
        <v>5</v>
      </c>
      <c r="BV532">
        <f t="shared" ca="1" si="864"/>
        <v>6</v>
      </c>
      <c r="BW532">
        <f t="shared" ca="1" si="864"/>
        <v>7</v>
      </c>
      <c r="BX532">
        <f t="shared" ca="1" si="864"/>
        <v>8</v>
      </c>
      <c r="BY532">
        <f t="shared" ca="1" si="864"/>
        <v>9</v>
      </c>
      <c r="BZ532">
        <f t="shared" ca="1" si="864"/>
        <v>10</v>
      </c>
      <c r="CA532">
        <f t="shared" ca="1" si="864"/>
        <v>10</v>
      </c>
      <c r="CB532">
        <f t="shared" ca="1" si="864"/>
        <v>11</v>
      </c>
      <c r="CC532">
        <f t="shared" ca="1" si="864"/>
        <v>12</v>
      </c>
      <c r="CD532">
        <f t="shared" ca="1" si="864"/>
        <v>13</v>
      </c>
      <c r="CE532">
        <f t="shared" ca="1" si="864"/>
        <v>14</v>
      </c>
      <c r="CF532">
        <f t="shared" ca="1" si="864"/>
        <v>15</v>
      </c>
      <c r="CG532">
        <f t="shared" ca="1" si="864"/>
        <v>16</v>
      </c>
      <c r="CH532">
        <f t="shared" ca="1" si="864"/>
        <v>17</v>
      </c>
      <c r="CI532">
        <f t="shared" ca="1" si="864"/>
        <v>18</v>
      </c>
      <c r="CJ532">
        <f t="shared" ca="1" si="864"/>
        <v>19</v>
      </c>
      <c r="CK532">
        <f t="shared" ca="1" si="864"/>
        <v>19</v>
      </c>
      <c r="CL532">
        <f t="shared" ca="1" si="864"/>
        <v>20</v>
      </c>
      <c r="CM532">
        <f t="shared" ca="1" si="864"/>
        <v>21</v>
      </c>
      <c r="CN532">
        <f t="shared" ca="1" si="864"/>
        <v>22</v>
      </c>
      <c r="CO532">
        <f t="shared" ca="1" si="864"/>
        <v>23</v>
      </c>
      <c r="CP532">
        <f t="shared" ca="1" si="864"/>
        <v>24</v>
      </c>
      <c r="CQ532">
        <f t="shared" ca="1" si="864"/>
        <v>25</v>
      </c>
      <c r="CR532">
        <f t="shared" ca="1" si="864"/>
        <v>26</v>
      </c>
      <c r="CS532">
        <f t="shared" ca="1" si="864"/>
        <v>27</v>
      </c>
      <c r="CT532">
        <f t="shared" ca="1" si="864"/>
        <v>28</v>
      </c>
      <c r="CU532">
        <f t="shared" ca="1" si="864"/>
        <v>28</v>
      </c>
      <c r="CV532">
        <f t="shared" ca="1" si="864"/>
        <v>29</v>
      </c>
      <c r="CW532">
        <f t="shared" ca="1" si="864"/>
        <v>30</v>
      </c>
      <c r="CX532">
        <f t="shared" ca="1" si="864"/>
        <v>31</v>
      </c>
      <c r="CY532">
        <f t="shared" ca="1" si="864"/>
        <v>32</v>
      </c>
      <c r="CZ532">
        <f t="shared" ca="1" si="864"/>
        <v>33</v>
      </c>
      <c r="DA532" s="5">
        <f t="shared" ca="1" si="809"/>
        <v>1</v>
      </c>
      <c r="DB532">
        <f t="shared" ref="DB532:EK532" ca="1" si="865">IF(DB$3&gt;$BG532,"",IF(OR(DA532=36,DA532=""),"",LOOKUP(DB$3,$BP532:$CZ532,$BP$3:$CZ$3)))</f>
        <v>2</v>
      </c>
      <c r="DC532">
        <f t="shared" ca="1" si="865"/>
        <v>3</v>
      </c>
      <c r="DD532">
        <f t="shared" ca="1" si="865"/>
        <v>4</v>
      </c>
      <c r="DE532">
        <f t="shared" ca="1" si="865"/>
        <v>5</v>
      </c>
      <c r="DF532">
        <f t="shared" ca="1" si="865"/>
        <v>6</v>
      </c>
      <c r="DG532">
        <f t="shared" ca="1" si="865"/>
        <v>7</v>
      </c>
      <c r="DH532">
        <f t="shared" ca="1" si="865"/>
        <v>8</v>
      </c>
      <c r="DI532">
        <f t="shared" ca="1" si="865"/>
        <v>9</v>
      </c>
      <c r="DJ532">
        <f t="shared" ca="1" si="865"/>
        <v>11</v>
      </c>
      <c r="DK532">
        <f t="shared" ca="1" si="865"/>
        <v>12</v>
      </c>
      <c r="DL532">
        <f t="shared" ca="1" si="865"/>
        <v>13</v>
      </c>
      <c r="DM532">
        <f t="shared" ca="1" si="865"/>
        <v>14</v>
      </c>
      <c r="DN532">
        <f t="shared" ca="1" si="865"/>
        <v>15</v>
      </c>
      <c r="DO532">
        <f t="shared" ca="1" si="865"/>
        <v>16</v>
      </c>
      <c r="DP532">
        <f t="shared" ca="1" si="865"/>
        <v>17</v>
      </c>
      <c r="DQ532">
        <f t="shared" ca="1" si="865"/>
        <v>18</v>
      </c>
      <c r="DR532">
        <f t="shared" ca="1" si="865"/>
        <v>19</v>
      </c>
      <c r="DS532">
        <f t="shared" ca="1" si="865"/>
        <v>21</v>
      </c>
      <c r="DT532">
        <f t="shared" ca="1" si="865"/>
        <v>22</v>
      </c>
      <c r="DU532">
        <f t="shared" ca="1" si="865"/>
        <v>23</v>
      </c>
      <c r="DV532">
        <f t="shared" ca="1" si="865"/>
        <v>24</v>
      </c>
      <c r="DW532">
        <f t="shared" ca="1" si="865"/>
        <v>25</v>
      </c>
      <c r="DX532">
        <f t="shared" ca="1" si="865"/>
        <v>26</v>
      </c>
      <c r="DY532">
        <f t="shared" ca="1" si="865"/>
        <v>27</v>
      </c>
      <c r="DZ532">
        <f t="shared" ca="1" si="865"/>
        <v>28</v>
      </c>
      <c r="EA532">
        <f t="shared" ca="1" si="865"/>
        <v>29</v>
      </c>
      <c r="EB532">
        <f t="shared" ca="1" si="865"/>
        <v>31</v>
      </c>
      <c r="EC532">
        <f t="shared" ca="1" si="865"/>
        <v>32</v>
      </c>
      <c r="ED532">
        <f t="shared" ca="1" si="865"/>
        <v>33</v>
      </c>
      <c r="EE532">
        <f t="shared" ca="1" si="865"/>
        <v>34</v>
      </c>
      <c r="EF532">
        <f t="shared" ca="1" si="865"/>
        <v>35</v>
      </c>
      <c r="EG532">
        <f t="shared" ca="1" si="865"/>
        <v>36</v>
      </c>
      <c r="EH532" t="str">
        <f t="shared" ca="1" si="865"/>
        <v/>
      </c>
      <c r="EI532" t="str">
        <f t="shared" ca="1" si="865"/>
        <v/>
      </c>
      <c r="EJ532" t="str">
        <f t="shared" ca="1" si="865"/>
        <v/>
      </c>
      <c r="EK532" t="str">
        <f t="shared" ca="1" si="865"/>
        <v/>
      </c>
      <c r="EL532" t="str">
        <f ca="1">IF(I532=1,Finals!I537,"")</f>
        <v/>
      </c>
    </row>
    <row r="533" spans="3:142" x14ac:dyDescent="0.25">
      <c r="C533">
        <v>530</v>
      </c>
      <c r="D533">
        <f ca="1">IF(AND(Finals!K537&gt;Finals!K536,Finals!B$3="Yes"),1,IF(AND(I532=1,Finals!B$2="Yes"),1,IF(AND(E532=Finals!B$5,Calc!D532&gt;=Finals!B$4),1,IF(AND(D532=Finals!B$4,E532&lt;Finals!B$5),D532,1+D532))))</f>
        <v>2</v>
      </c>
      <c r="E533">
        <f ca="1">IF(E532=Finals!B$5,1,IF(AND(I532=1,Finals!B$2="Yes"),1,IF(D532&lt;Finals!B$4,1,Calc!E532+1)))</f>
        <v>1</v>
      </c>
      <c r="F533">
        <f>Finals!D538</f>
        <v>0</v>
      </c>
      <c r="G533">
        <f t="shared" si="831"/>
        <v>0</v>
      </c>
      <c r="H533" t="str">
        <f ca="1">IF(AND(Finals!K537&gt;Finals!K536,Finals!B$3="Yes"),"",IF(AND(I532=1,Finals!B$2="Yes"),"",IF(D532&lt;&gt;Finals!B$4,"",1)))</f>
        <v/>
      </c>
      <c r="I533" t="str">
        <f t="shared" ca="1" si="832"/>
        <v/>
      </c>
      <c r="J533">
        <f ca="1">IF(I533=-1,-BG532,IF(I533=1,36-BG532,0))</f>
        <v>0</v>
      </c>
      <c r="K533">
        <f t="shared" ca="1" si="835"/>
        <v>-4302</v>
      </c>
      <c r="L533">
        <f ca="1">IF(AND($D532=0,$G533=L$3),1,IF($D532=0,0,IF($G533=L$3,1,L532)))</f>
        <v>1</v>
      </c>
      <c r="M533">
        <f ca="1">IF(AND($D532=0,$G533=M$3),1,IF($D532=0,0,IF($G533=M$3,1,M532)))</f>
        <v>1</v>
      </c>
      <c r="N533">
        <f ca="1">IF(AND($D532=0,$G533=N$3),1,IF($D532=0,0,IF($G533=N$3,1,N532)))</f>
        <v>0</v>
      </c>
      <c r="O533">
        <f ca="1">IF(AND($D532=0,$G533=O$3),1,IF($D532=0,0,IF($G533=O$3,1,O532)))</f>
        <v>0</v>
      </c>
      <c r="P533">
        <f ca="1">IF(AND($D532=0,$G533=P$3),1,IF($D532=0,0,IF($G533=P$3,1,P532)))</f>
        <v>1</v>
      </c>
      <c r="Q533">
        <f ca="1">IF(AND($D532=0,$G533=Q$3),1,IF($D532=0,0,IF($G533=Q$3,1,Q532)))</f>
        <v>0</v>
      </c>
      <c r="R533">
        <f ca="1">IF(AND($D532=0,$G533=R$3),1,IF($D532=0,0,IF($G533=R$3,1,R532)))</f>
        <v>1</v>
      </c>
      <c r="S533">
        <f ca="1">IF(AND($D532=0,$G533=S$3),1,IF($D532=0,0,IF($G533=S$3,1,S532)))</f>
        <v>1</v>
      </c>
      <c r="T533">
        <f ca="1">IF(AND($D532=0,$G533=T$3),1,IF($D532=0,0,IF($G533=T$3,1,T532)))</f>
        <v>0</v>
      </c>
      <c r="U533">
        <f ca="1">IF(AND($D532=0,$G533=U$3),1,IF($D532=0,0,IF($G533=U$3,1,U532)))</f>
        <v>1</v>
      </c>
      <c r="V533" s="5">
        <f ca="1">IF(AND($D532=Finals!$B$4,$D533=1,$G533=V$2),0,IF(AND($D532=Finals!$B$4,$D533=1),1,IF($G533=V$2,0,V532)))</f>
        <v>0</v>
      </c>
      <c r="W533" s="8">
        <f ca="1">IF(AND($D532=Finals!$B$4,$D533=1,$G533=W$2),0,IF(AND($D532=Finals!$B$4,$D533=1),1,IF($G533=W$2,0,W532)))</f>
        <v>1</v>
      </c>
      <c r="X533" s="8">
        <f ca="1">IF(AND($D532=Finals!$B$4,$D533=1,$G533=X$2),0,IF(AND($D532=Finals!$B$4,$D533=1),1,IF($G533=X$2,0,X532)))</f>
        <v>1</v>
      </c>
      <c r="Y533" s="8">
        <f ca="1">IF(AND($D532=Finals!$B$4,$D533=1,$G533=Y$2),0,IF(AND($D532=Finals!$B$4,$D533=1),1,IF($G533=Y$2,0,Y532)))</f>
        <v>1</v>
      </c>
      <c r="Z533" s="8">
        <f ca="1">IF(AND($D532=Finals!$B$4,$D533=1,$G533=Z$2),0,IF(AND($D532=Finals!$B$4,$D533=1),1,IF($G533=Z$2,0,Z532)))</f>
        <v>1</v>
      </c>
      <c r="AA533" s="8">
        <f ca="1">IF(AND($D532=Finals!$B$4,$D533=1,$G533=AA$2),0,IF(AND($D532=Finals!$B$4,$D533=1),1,IF($G533=AA$2,0,AA532)))</f>
        <v>1</v>
      </c>
      <c r="AB533" s="8">
        <f ca="1">IF(AND($D532=Finals!$B$4,$D533=1,$G533=AB$2),0,IF(AND($D532=Finals!$B$4,$D533=1),1,IF($G533=AB$2,0,AB532)))</f>
        <v>1</v>
      </c>
      <c r="AC533" s="8">
        <f ca="1">IF(AND($D532=Finals!$B$4,$D533=1,$G533=AC$2),0,IF(AND($D532=Finals!$B$4,$D533=1),1,IF($G533=AC$2,0,AC532)))</f>
        <v>1</v>
      </c>
      <c r="AD533" s="8">
        <f ca="1">IF(AND($D532=Finals!$B$4,$D533=1,$G533=AD$2),0,IF(AND($D532=Finals!$B$4,$D533=1),1,IF($G533=AD$2,0,AD532)))</f>
        <v>1</v>
      </c>
      <c r="AE533" s="8">
        <f ca="1">IF(AND($D532=Finals!$B$4,$D533=1,$G533=AE$2),0,IF(AND($D532=Finals!$B$4,$D533=1),1,IF($G533=AE$2,0,AE532)))</f>
        <v>1</v>
      </c>
      <c r="AF533" s="8">
        <f ca="1">IF(AND($D532=Finals!$B$4,$D533=1,$G533=AF$2),0,IF(AND($D532=Finals!$B$4,$D533=1),1,IF($G533=AF$2,0,AF532)))</f>
        <v>0</v>
      </c>
      <c r="AG533" s="8">
        <f ca="1">IF(AND($D532=Finals!$B$4,$D533=1,$G533=AG$2),0,IF(AND($D532=Finals!$B$4,$D533=1),1,IF($G533=AG$2,0,AG532)))</f>
        <v>1</v>
      </c>
      <c r="AH533" s="8">
        <f ca="1">IF(AND($D532=Finals!$B$4,$D533=1,$G533=AH$2),0,IF(AND($D532=Finals!$B$4,$D533=1),1,IF($G533=AH$2,0,AH532)))</f>
        <v>1</v>
      </c>
      <c r="AI533" s="8">
        <f ca="1">IF(AND($D532=Finals!$B$4,$D533=1,$G533=AI$2),0,IF(AND($D532=Finals!$B$4,$D533=1),1,IF($G533=AI$2,0,AI532)))</f>
        <v>1</v>
      </c>
      <c r="AJ533" s="8">
        <f ca="1">IF(AND($D532=Finals!$B$4,$D533=1,$G533=AJ$2),0,IF(AND($D532=Finals!$B$4,$D533=1),1,IF($G533=AJ$2,0,AJ532)))</f>
        <v>1</v>
      </c>
      <c r="AK533" s="8">
        <f ca="1">IF(AND($D532=Finals!$B$4,$D533=1,$G533=AK$2),0,IF(AND($D532=Finals!$B$4,$D533=1),1,IF($G533=AK$2,0,AK532)))</f>
        <v>1</v>
      </c>
      <c r="AL533" s="8">
        <f ca="1">IF(AND($D532=Finals!$B$4,$D533=1,$G533=AL$2),0,IF(AND($D532=Finals!$B$4,$D533=1),1,IF($G533=AL$2,0,AL532)))</f>
        <v>1</v>
      </c>
      <c r="AM533" s="8">
        <f ca="1">IF(AND($D532=Finals!$B$4,$D533=1,$G533=AM$2),0,IF(AND($D532=Finals!$B$4,$D533=1),1,IF($G533=AM$2,0,AM532)))</f>
        <v>1</v>
      </c>
      <c r="AN533" s="8">
        <f ca="1">IF(AND($D532=Finals!$B$4,$D533=1,$G533=AN$2),0,IF(AND($D532=Finals!$B$4,$D533=1),1,IF($G533=AN$2,0,AN532)))</f>
        <v>1</v>
      </c>
      <c r="AO533" s="8">
        <f ca="1">IF(AND($D532=Finals!$B$4,$D533=1,$G533=AO$2),0,IF(AND($D532=Finals!$B$4,$D533=1),1,IF($G533=AO$2,0,AO532)))</f>
        <v>1</v>
      </c>
      <c r="AP533" s="8">
        <f ca="1">IF(AND($D532=Finals!$B$4,$D533=1,$G533=AP$2),0,IF(AND($D532=Finals!$B$4,$D533=1),1,IF($G533=AP$2,0,AP532)))</f>
        <v>0</v>
      </c>
      <c r="AQ533" s="8">
        <f ca="1">IF(AND($D532=Finals!$B$4,$D533=1,$G533=AQ$2),0,IF(AND($D532=Finals!$B$4,$D533=1),1,IF($G533=AQ$2,0,AQ532)))</f>
        <v>1</v>
      </c>
      <c r="AR533" s="8">
        <f ca="1">IF(AND($D532=Finals!$B$4,$D533=1,$G533=AR$2),0,IF(AND($D532=Finals!$B$4,$D533=1),1,IF($G533=AR$2,0,AR532)))</f>
        <v>1</v>
      </c>
      <c r="AS533" s="8">
        <f ca="1">IF(AND($D532=Finals!$B$4,$D533=1,$G533=AS$2),0,IF(AND($D532=Finals!$B$4,$D533=1),1,IF($G533=AS$2,0,AS532)))</f>
        <v>1</v>
      </c>
      <c r="AT533" s="8">
        <f ca="1">IF(AND($D532=Finals!$B$4,$D533=1,$G533=AT$2),0,IF(AND($D532=Finals!$B$4,$D533=1),1,IF($G533=AT$2,0,AT532)))</f>
        <v>1</v>
      </c>
      <c r="AU533" s="8">
        <f ca="1">IF(AND($D532=Finals!$B$4,$D533=1,$G533=AU$2),0,IF(AND($D532=Finals!$B$4,$D533=1),1,IF($G533=AU$2,0,AU532)))</f>
        <v>1</v>
      </c>
      <c r="AV533" s="8">
        <f ca="1">IF(AND($D532=Finals!$B$4,$D533=1,$G533=AV$2),0,IF(AND($D532=Finals!$B$4,$D533=1),1,IF($G533=AV$2,0,AV532)))</f>
        <v>1</v>
      </c>
      <c r="AW533" s="8">
        <f ca="1">IF(AND($D532=Finals!$B$4,$D533=1,$G533=AW$2),0,IF(AND($D532=Finals!$B$4,$D533=1),1,IF($G533=AW$2,0,AW532)))</f>
        <v>1</v>
      </c>
      <c r="AX533" s="8">
        <f ca="1">IF(AND($D532=Finals!$B$4,$D533=1,$G533=AX$2),0,IF(AND($D532=Finals!$B$4,$D533=1),1,IF($G533=AX$2,0,AX532)))</f>
        <v>1</v>
      </c>
      <c r="AY533" s="8">
        <f ca="1">IF(AND($D532=Finals!$B$4,$D533=1,$G533=AY$2),0,IF(AND($D532=Finals!$B$4,$D533=1),1,IF($G533=AY$2,0,AY532)))</f>
        <v>1</v>
      </c>
      <c r="AZ533" s="8">
        <f ca="1">IF(AND($D532=Finals!$B$4,$D533=1,$G533=AZ$2),0,IF(AND($D532=Finals!$B$4,$D533=1),1,IF($G533=AZ$2,0,AZ532)))</f>
        <v>0</v>
      </c>
      <c r="BA533" s="8">
        <f ca="1">IF(AND($D532=Finals!$B$4,$D533=1,$G533=BA$2),0,IF(AND($D532=Finals!$B$4,$D533=1),1,IF($G533=BA$2,0,BA532)))</f>
        <v>1</v>
      </c>
      <c r="BB533" s="8">
        <f ca="1">IF(AND($D532=Finals!$B$4,$D533=1,$G533=BB$2),0,IF(AND($D532=Finals!$B$4,$D533=1),1,IF($G533=BB$2,0,BB532)))</f>
        <v>1</v>
      </c>
      <c r="BC533" s="8">
        <f ca="1">IF(AND($D532=Finals!$B$4,$D533=1,$G533=BC$2),0,IF(AND($D532=Finals!$B$4,$D533=1),1,IF($G533=BC$2,0,BC532)))</f>
        <v>1</v>
      </c>
      <c r="BD533" s="8">
        <f ca="1">IF(AND($D532=Finals!$B$4,$D533=1,$G533=BD$2),0,IF(AND($D532=Finals!$B$4,$D533=1),1,IF($G533=BD$2,0,BD532)))</f>
        <v>1</v>
      </c>
      <c r="BE533" s="8">
        <f ca="1">IF(AND($D532=Finals!$B$4,$D533=1,$G533=BE$2),0,IF(AND($D532=Finals!$B$4,$D533=1),1,IF($G533=BE$2,0,BE532)))</f>
        <v>1</v>
      </c>
      <c r="BF533" s="4">
        <f ca="1">IF(AND($D532=Finals!$B$4,$D533=1,$G533=BF$2),0,IF(AND($D532=Finals!$B$4,$D533=1),1,IF($G533=BF$2,0,BF532)))</f>
        <v>1</v>
      </c>
      <c r="BG533">
        <f t="shared" ca="1" si="759"/>
        <v>33</v>
      </c>
      <c r="BP533">
        <v>1</v>
      </c>
      <c r="BQ533">
        <f t="shared" ref="BQ533:CZ533" ca="1" si="866">IF(V533=1,1+BP533,BP533)</f>
        <v>1</v>
      </c>
      <c r="BR533">
        <f t="shared" ca="1" si="866"/>
        <v>2</v>
      </c>
      <c r="BS533">
        <f t="shared" ca="1" si="866"/>
        <v>3</v>
      </c>
      <c r="BT533">
        <f t="shared" ca="1" si="866"/>
        <v>4</v>
      </c>
      <c r="BU533">
        <f t="shared" ca="1" si="866"/>
        <v>5</v>
      </c>
      <c r="BV533">
        <f t="shared" ca="1" si="866"/>
        <v>6</v>
      </c>
      <c r="BW533">
        <f t="shared" ca="1" si="866"/>
        <v>7</v>
      </c>
      <c r="BX533">
        <f t="shared" ca="1" si="866"/>
        <v>8</v>
      </c>
      <c r="BY533">
        <f t="shared" ca="1" si="866"/>
        <v>9</v>
      </c>
      <c r="BZ533">
        <f t="shared" ca="1" si="866"/>
        <v>10</v>
      </c>
      <c r="CA533">
        <f t="shared" ca="1" si="866"/>
        <v>10</v>
      </c>
      <c r="CB533">
        <f t="shared" ca="1" si="866"/>
        <v>11</v>
      </c>
      <c r="CC533">
        <f t="shared" ca="1" si="866"/>
        <v>12</v>
      </c>
      <c r="CD533">
        <f t="shared" ca="1" si="866"/>
        <v>13</v>
      </c>
      <c r="CE533">
        <f t="shared" ca="1" si="866"/>
        <v>14</v>
      </c>
      <c r="CF533">
        <f t="shared" ca="1" si="866"/>
        <v>15</v>
      </c>
      <c r="CG533">
        <f t="shared" ca="1" si="866"/>
        <v>16</v>
      </c>
      <c r="CH533">
        <f t="shared" ca="1" si="866"/>
        <v>17</v>
      </c>
      <c r="CI533">
        <f t="shared" ca="1" si="866"/>
        <v>18</v>
      </c>
      <c r="CJ533">
        <f t="shared" ca="1" si="866"/>
        <v>19</v>
      </c>
      <c r="CK533">
        <f t="shared" ca="1" si="866"/>
        <v>19</v>
      </c>
      <c r="CL533">
        <f t="shared" ca="1" si="866"/>
        <v>20</v>
      </c>
      <c r="CM533">
        <f t="shared" ca="1" si="866"/>
        <v>21</v>
      </c>
      <c r="CN533">
        <f t="shared" ca="1" si="866"/>
        <v>22</v>
      </c>
      <c r="CO533">
        <f t="shared" ca="1" si="866"/>
        <v>23</v>
      </c>
      <c r="CP533">
        <f t="shared" ca="1" si="866"/>
        <v>24</v>
      </c>
      <c r="CQ533">
        <f t="shared" ca="1" si="866"/>
        <v>25</v>
      </c>
      <c r="CR533">
        <f t="shared" ca="1" si="866"/>
        <v>26</v>
      </c>
      <c r="CS533">
        <f t="shared" ca="1" si="866"/>
        <v>27</v>
      </c>
      <c r="CT533">
        <f t="shared" ca="1" si="866"/>
        <v>28</v>
      </c>
      <c r="CU533">
        <f t="shared" ca="1" si="866"/>
        <v>28</v>
      </c>
      <c r="CV533">
        <f t="shared" ca="1" si="866"/>
        <v>29</v>
      </c>
      <c r="CW533">
        <f t="shared" ca="1" si="866"/>
        <v>30</v>
      </c>
      <c r="CX533">
        <f t="shared" ca="1" si="866"/>
        <v>31</v>
      </c>
      <c r="CY533">
        <f t="shared" ca="1" si="866"/>
        <v>32</v>
      </c>
      <c r="CZ533">
        <f t="shared" ca="1" si="866"/>
        <v>33</v>
      </c>
      <c r="DA533" s="5">
        <f t="shared" ca="1" si="809"/>
        <v>1</v>
      </c>
      <c r="DB533">
        <f t="shared" ref="DB533:EK533" ca="1" si="867">IF(DB$3&gt;$BG533,"",IF(OR(DA533=36,DA533=""),"",LOOKUP(DB$3,$BP533:$CZ533,$BP$3:$CZ$3)))</f>
        <v>2</v>
      </c>
      <c r="DC533">
        <f t="shared" ca="1" si="867"/>
        <v>3</v>
      </c>
      <c r="DD533">
        <f t="shared" ca="1" si="867"/>
        <v>4</v>
      </c>
      <c r="DE533">
        <f t="shared" ca="1" si="867"/>
        <v>5</v>
      </c>
      <c r="DF533">
        <f t="shared" ca="1" si="867"/>
        <v>6</v>
      </c>
      <c r="DG533">
        <f t="shared" ca="1" si="867"/>
        <v>7</v>
      </c>
      <c r="DH533">
        <f t="shared" ca="1" si="867"/>
        <v>8</v>
      </c>
      <c r="DI533">
        <f t="shared" ca="1" si="867"/>
        <v>9</v>
      </c>
      <c r="DJ533">
        <f t="shared" ca="1" si="867"/>
        <v>11</v>
      </c>
      <c r="DK533">
        <f t="shared" ca="1" si="867"/>
        <v>12</v>
      </c>
      <c r="DL533">
        <f t="shared" ca="1" si="867"/>
        <v>13</v>
      </c>
      <c r="DM533">
        <f t="shared" ca="1" si="867"/>
        <v>14</v>
      </c>
      <c r="DN533">
        <f t="shared" ca="1" si="867"/>
        <v>15</v>
      </c>
      <c r="DO533">
        <f t="shared" ca="1" si="867"/>
        <v>16</v>
      </c>
      <c r="DP533">
        <f t="shared" ca="1" si="867"/>
        <v>17</v>
      </c>
      <c r="DQ533">
        <f t="shared" ca="1" si="867"/>
        <v>18</v>
      </c>
      <c r="DR533">
        <f t="shared" ca="1" si="867"/>
        <v>19</v>
      </c>
      <c r="DS533">
        <f t="shared" ca="1" si="867"/>
        <v>21</v>
      </c>
      <c r="DT533">
        <f t="shared" ca="1" si="867"/>
        <v>22</v>
      </c>
      <c r="DU533">
        <f t="shared" ca="1" si="867"/>
        <v>23</v>
      </c>
      <c r="DV533">
        <f t="shared" ca="1" si="867"/>
        <v>24</v>
      </c>
      <c r="DW533">
        <f t="shared" ca="1" si="867"/>
        <v>25</v>
      </c>
      <c r="DX533">
        <f t="shared" ca="1" si="867"/>
        <v>26</v>
      </c>
      <c r="DY533">
        <f t="shared" ca="1" si="867"/>
        <v>27</v>
      </c>
      <c r="DZ533">
        <f t="shared" ca="1" si="867"/>
        <v>28</v>
      </c>
      <c r="EA533">
        <f t="shared" ca="1" si="867"/>
        <v>29</v>
      </c>
      <c r="EB533">
        <f t="shared" ca="1" si="867"/>
        <v>31</v>
      </c>
      <c r="EC533">
        <f t="shared" ca="1" si="867"/>
        <v>32</v>
      </c>
      <c r="ED533">
        <f t="shared" ca="1" si="867"/>
        <v>33</v>
      </c>
      <c r="EE533">
        <f t="shared" ca="1" si="867"/>
        <v>34</v>
      </c>
      <c r="EF533">
        <f t="shared" ca="1" si="867"/>
        <v>35</v>
      </c>
      <c r="EG533">
        <f t="shared" ca="1" si="867"/>
        <v>36</v>
      </c>
      <c r="EH533" t="str">
        <f t="shared" ca="1" si="867"/>
        <v/>
      </c>
      <c r="EI533" t="str">
        <f t="shared" ca="1" si="867"/>
        <v/>
      </c>
      <c r="EJ533" t="str">
        <f t="shared" ca="1" si="867"/>
        <v/>
      </c>
      <c r="EK533" t="str">
        <f t="shared" ca="1" si="867"/>
        <v/>
      </c>
      <c r="EL533" t="str">
        <f ca="1">IF(I533=1,Finals!I538,"")</f>
        <v/>
      </c>
    </row>
    <row r="534" spans="3:142" x14ac:dyDescent="0.25">
      <c r="C534">
        <v>531</v>
      </c>
      <c r="D534">
        <f ca="1">IF(AND(Finals!K538&gt;Finals!K537,Finals!B$3="Yes"),1,IF(AND(I533=1,Finals!B$2="Yes"),1,IF(AND(E533=Finals!B$5,Calc!D533&gt;=Finals!B$4),1,IF(AND(D533=Finals!B$4,E533&lt;Finals!B$5),D533,1+D533))))</f>
        <v>3</v>
      </c>
      <c r="E534">
        <f ca="1">IF(E533=Finals!B$5,1,IF(AND(I533=1,Finals!B$2="Yes"),1,IF(D533&lt;Finals!B$4,1,Calc!E533+1)))</f>
        <v>1</v>
      </c>
      <c r="F534">
        <f>Finals!D539</f>
        <v>0</v>
      </c>
      <c r="G534">
        <f t="shared" si="831"/>
        <v>0</v>
      </c>
      <c r="H534" t="str">
        <f ca="1">IF(AND(Finals!K538&gt;Finals!K537,Finals!B$3="Yes"),"",IF(AND(I533=1,Finals!B$2="Yes"),"",IF(D533&lt;&gt;Finals!B$4,"",1)))</f>
        <v/>
      </c>
      <c r="I534" t="str">
        <f t="shared" ca="1" si="832"/>
        <v/>
      </c>
      <c r="J534">
        <f ca="1">IF(I534=-1,-BG533,IF(I534=1,36-BG533,0))</f>
        <v>0</v>
      </c>
      <c r="K534">
        <f t="shared" ca="1" si="835"/>
        <v>-4302</v>
      </c>
      <c r="L534">
        <f ca="1">IF(AND($D533=0,$G534=L$3),1,IF($D533=0,0,IF($G534=L$3,1,L533)))</f>
        <v>1</v>
      </c>
      <c r="M534">
        <f ca="1">IF(AND($D533=0,$G534=M$3),1,IF($D533=0,0,IF($G534=M$3,1,M533)))</f>
        <v>1</v>
      </c>
      <c r="N534">
        <f ca="1">IF(AND($D533=0,$G534=N$3),1,IF($D533=0,0,IF($G534=N$3,1,N533)))</f>
        <v>0</v>
      </c>
      <c r="O534">
        <f ca="1">IF(AND($D533=0,$G534=O$3),1,IF($D533=0,0,IF($G534=O$3,1,O533)))</f>
        <v>0</v>
      </c>
      <c r="P534">
        <f ca="1">IF(AND($D533=0,$G534=P$3),1,IF($D533=0,0,IF($G534=P$3,1,P533)))</f>
        <v>1</v>
      </c>
      <c r="Q534">
        <f ca="1">IF(AND($D533=0,$G534=Q$3),1,IF($D533=0,0,IF($G534=Q$3,1,Q533)))</f>
        <v>0</v>
      </c>
      <c r="R534">
        <f ca="1">IF(AND($D533=0,$G534=R$3),1,IF($D533=0,0,IF($G534=R$3,1,R533)))</f>
        <v>1</v>
      </c>
      <c r="S534">
        <f ca="1">IF(AND($D533=0,$G534=S$3),1,IF($D533=0,0,IF($G534=S$3,1,S533)))</f>
        <v>1</v>
      </c>
      <c r="T534">
        <f ca="1">IF(AND($D533=0,$G534=T$3),1,IF($D533=0,0,IF($G534=T$3,1,T533)))</f>
        <v>0</v>
      </c>
      <c r="U534">
        <f ca="1">IF(AND($D533=0,$G534=U$3),1,IF($D533=0,0,IF($G534=U$3,1,U533)))</f>
        <v>1</v>
      </c>
      <c r="V534" s="5">
        <f ca="1">IF(AND($D533=Finals!$B$4,$D534=1,$G534=V$2),0,IF(AND($D533=Finals!$B$4,$D534=1),1,IF($G534=V$2,0,V533)))</f>
        <v>0</v>
      </c>
      <c r="W534" s="8">
        <f ca="1">IF(AND($D533=Finals!$B$4,$D534=1,$G534=W$2),0,IF(AND($D533=Finals!$B$4,$D534=1),1,IF($G534=W$2,0,W533)))</f>
        <v>1</v>
      </c>
      <c r="X534" s="8">
        <f ca="1">IF(AND($D533=Finals!$B$4,$D534=1,$G534=X$2),0,IF(AND($D533=Finals!$B$4,$D534=1),1,IF($G534=X$2,0,X533)))</f>
        <v>1</v>
      </c>
      <c r="Y534" s="8">
        <f ca="1">IF(AND($D533=Finals!$B$4,$D534=1,$G534=Y$2),0,IF(AND($D533=Finals!$B$4,$D534=1),1,IF($G534=Y$2,0,Y533)))</f>
        <v>1</v>
      </c>
      <c r="Z534" s="8">
        <f ca="1">IF(AND($D533=Finals!$B$4,$D534=1,$G534=Z$2),0,IF(AND($D533=Finals!$B$4,$D534=1),1,IF($G534=Z$2,0,Z533)))</f>
        <v>1</v>
      </c>
      <c r="AA534" s="8">
        <f ca="1">IF(AND($D533=Finals!$B$4,$D534=1,$G534=AA$2),0,IF(AND($D533=Finals!$B$4,$D534=1),1,IF($G534=AA$2,0,AA533)))</f>
        <v>1</v>
      </c>
      <c r="AB534" s="8">
        <f ca="1">IF(AND($D533=Finals!$B$4,$D534=1,$G534=AB$2),0,IF(AND($D533=Finals!$B$4,$D534=1),1,IF($G534=AB$2,0,AB533)))</f>
        <v>1</v>
      </c>
      <c r="AC534" s="8">
        <f ca="1">IF(AND($D533=Finals!$B$4,$D534=1,$G534=AC$2),0,IF(AND($D533=Finals!$B$4,$D534=1),1,IF($G534=AC$2,0,AC533)))</f>
        <v>1</v>
      </c>
      <c r="AD534" s="8">
        <f ca="1">IF(AND($D533=Finals!$B$4,$D534=1,$G534=AD$2),0,IF(AND($D533=Finals!$B$4,$D534=1),1,IF($G534=AD$2,0,AD533)))</f>
        <v>1</v>
      </c>
      <c r="AE534" s="8">
        <f ca="1">IF(AND($D533=Finals!$B$4,$D534=1,$G534=AE$2),0,IF(AND($D533=Finals!$B$4,$D534=1),1,IF($G534=AE$2,0,AE533)))</f>
        <v>1</v>
      </c>
      <c r="AF534" s="8">
        <f ca="1">IF(AND($D533=Finals!$B$4,$D534=1,$G534=AF$2),0,IF(AND($D533=Finals!$B$4,$D534=1),1,IF($G534=AF$2,0,AF533)))</f>
        <v>0</v>
      </c>
      <c r="AG534" s="8">
        <f ca="1">IF(AND($D533=Finals!$B$4,$D534=1,$G534=AG$2),0,IF(AND($D533=Finals!$B$4,$D534=1),1,IF($G534=AG$2,0,AG533)))</f>
        <v>1</v>
      </c>
      <c r="AH534" s="8">
        <f ca="1">IF(AND($D533=Finals!$B$4,$D534=1,$G534=AH$2),0,IF(AND($D533=Finals!$B$4,$D534=1),1,IF($G534=AH$2,0,AH533)))</f>
        <v>1</v>
      </c>
      <c r="AI534" s="8">
        <f ca="1">IF(AND($D533=Finals!$B$4,$D534=1,$G534=AI$2),0,IF(AND($D533=Finals!$B$4,$D534=1),1,IF($G534=AI$2,0,AI533)))</f>
        <v>1</v>
      </c>
      <c r="AJ534" s="8">
        <f ca="1">IF(AND($D533=Finals!$B$4,$D534=1,$G534=AJ$2),0,IF(AND($D533=Finals!$B$4,$D534=1),1,IF($G534=AJ$2,0,AJ533)))</f>
        <v>1</v>
      </c>
      <c r="AK534" s="8">
        <f ca="1">IF(AND($D533=Finals!$B$4,$D534=1,$G534=AK$2),0,IF(AND($D533=Finals!$B$4,$D534=1),1,IF($G534=AK$2,0,AK533)))</f>
        <v>1</v>
      </c>
      <c r="AL534" s="8">
        <f ca="1">IF(AND($D533=Finals!$B$4,$D534=1,$G534=AL$2),0,IF(AND($D533=Finals!$B$4,$D534=1),1,IF($G534=AL$2,0,AL533)))</f>
        <v>1</v>
      </c>
      <c r="AM534" s="8">
        <f ca="1">IF(AND($D533=Finals!$B$4,$D534=1,$G534=AM$2),0,IF(AND($D533=Finals!$B$4,$D534=1),1,IF($G534=AM$2,0,AM533)))</f>
        <v>1</v>
      </c>
      <c r="AN534" s="8">
        <f ca="1">IF(AND($D533=Finals!$B$4,$D534=1,$G534=AN$2),0,IF(AND($D533=Finals!$B$4,$D534=1),1,IF($G534=AN$2,0,AN533)))</f>
        <v>1</v>
      </c>
      <c r="AO534" s="8">
        <f ca="1">IF(AND($D533=Finals!$B$4,$D534=1,$G534=AO$2),0,IF(AND($D533=Finals!$B$4,$D534=1),1,IF($G534=AO$2,0,AO533)))</f>
        <v>1</v>
      </c>
      <c r="AP534" s="8">
        <f ca="1">IF(AND($D533=Finals!$B$4,$D534=1,$G534=AP$2),0,IF(AND($D533=Finals!$B$4,$D534=1),1,IF($G534=AP$2,0,AP533)))</f>
        <v>0</v>
      </c>
      <c r="AQ534" s="8">
        <f ca="1">IF(AND($D533=Finals!$B$4,$D534=1,$G534=AQ$2),0,IF(AND($D533=Finals!$B$4,$D534=1),1,IF($G534=AQ$2,0,AQ533)))</f>
        <v>1</v>
      </c>
      <c r="AR534" s="8">
        <f ca="1">IF(AND($D533=Finals!$B$4,$D534=1,$G534=AR$2),0,IF(AND($D533=Finals!$B$4,$D534=1),1,IF($G534=AR$2,0,AR533)))</f>
        <v>1</v>
      </c>
      <c r="AS534" s="8">
        <f ca="1">IF(AND($D533=Finals!$B$4,$D534=1,$G534=AS$2),0,IF(AND($D533=Finals!$B$4,$D534=1),1,IF($G534=AS$2,0,AS533)))</f>
        <v>1</v>
      </c>
      <c r="AT534" s="8">
        <f ca="1">IF(AND($D533=Finals!$B$4,$D534=1,$G534=AT$2),0,IF(AND($D533=Finals!$B$4,$D534=1),1,IF($G534=AT$2,0,AT533)))</f>
        <v>1</v>
      </c>
      <c r="AU534" s="8">
        <f ca="1">IF(AND($D533=Finals!$B$4,$D534=1,$G534=AU$2),0,IF(AND($D533=Finals!$B$4,$D534=1),1,IF($G534=AU$2,0,AU533)))</f>
        <v>1</v>
      </c>
      <c r="AV534" s="8">
        <f ca="1">IF(AND($D533=Finals!$B$4,$D534=1,$G534=AV$2),0,IF(AND($D533=Finals!$B$4,$D534=1),1,IF($G534=AV$2,0,AV533)))</f>
        <v>1</v>
      </c>
      <c r="AW534" s="8">
        <f ca="1">IF(AND($D533=Finals!$B$4,$D534=1,$G534=AW$2),0,IF(AND($D533=Finals!$B$4,$D534=1),1,IF($G534=AW$2,0,AW533)))</f>
        <v>1</v>
      </c>
      <c r="AX534" s="8">
        <f ca="1">IF(AND($D533=Finals!$B$4,$D534=1,$G534=AX$2),0,IF(AND($D533=Finals!$B$4,$D534=1),1,IF($G534=AX$2,0,AX533)))</f>
        <v>1</v>
      </c>
      <c r="AY534" s="8">
        <f ca="1">IF(AND($D533=Finals!$B$4,$D534=1,$G534=AY$2),0,IF(AND($D533=Finals!$B$4,$D534=1),1,IF($G534=AY$2,0,AY533)))</f>
        <v>1</v>
      </c>
      <c r="AZ534" s="8">
        <f ca="1">IF(AND($D533=Finals!$B$4,$D534=1,$G534=AZ$2),0,IF(AND($D533=Finals!$B$4,$D534=1),1,IF($G534=AZ$2,0,AZ533)))</f>
        <v>0</v>
      </c>
      <c r="BA534" s="8">
        <f ca="1">IF(AND($D533=Finals!$B$4,$D534=1,$G534=BA$2),0,IF(AND($D533=Finals!$B$4,$D534=1),1,IF($G534=BA$2,0,BA533)))</f>
        <v>1</v>
      </c>
      <c r="BB534" s="8">
        <f ca="1">IF(AND($D533=Finals!$B$4,$D534=1,$G534=BB$2),0,IF(AND($D533=Finals!$B$4,$D534=1),1,IF($G534=BB$2,0,BB533)))</f>
        <v>1</v>
      </c>
      <c r="BC534" s="8">
        <f ca="1">IF(AND($D533=Finals!$B$4,$D534=1,$G534=BC$2),0,IF(AND($D533=Finals!$B$4,$D534=1),1,IF($G534=BC$2,0,BC533)))</f>
        <v>1</v>
      </c>
      <c r="BD534" s="8">
        <f ca="1">IF(AND($D533=Finals!$B$4,$D534=1,$G534=BD$2),0,IF(AND($D533=Finals!$B$4,$D534=1),1,IF($G534=BD$2,0,BD533)))</f>
        <v>1</v>
      </c>
      <c r="BE534" s="8">
        <f ca="1">IF(AND($D533=Finals!$B$4,$D534=1,$G534=BE$2),0,IF(AND($D533=Finals!$B$4,$D534=1),1,IF($G534=BE$2,0,BE533)))</f>
        <v>1</v>
      </c>
      <c r="BF534" s="4">
        <f ca="1">IF(AND($D533=Finals!$B$4,$D534=1,$G534=BF$2),0,IF(AND($D533=Finals!$B$4,$D534=1),1,IF($G534=BF$2,0,BF533)))</f>
        <v>1</v>
      </c>
      <c r="BG534">
        <f t="shared" ca="1" si="759"/>
        <v>33</v>
      </c>
      <c r="BP534">
        <v>1</v>
      </c>
      <c r="BQ534">
        <f t="shared" ref="BQ534:CZ534" ca="1" si="868">IF(V534=1,1+BP534,BP534)</f>
        <v>1</v>
      </c>
      <c r="BR534">
        <f t="shared" ca="1" si="868"/>
        <v>2</v>
      </c>
      <c r="BS534">
        <f t="shared" ca="1" si="868"/>
        <v>3</v>
      </c>
      <c r="BT534">
        <f t="shared" ca="1" si="868"/>
        <v>4</v>
      </c>
      <c r="BU534">
        <f t="shared" ca="1" si="868"/>
        <v>5</v>
      </c>
      <c r="BV534">
        <f t="shared" ca="1" si="868"/>
        <v>6</v>
      </c>
      <c r="BW534">
        <f t="shared" ca="1" si="868"/>
        <v>7</v>
      </c>
      <c r="BX534">
        <f t="shared" ca="1" si="868"/>
        <v>8</v>
      </c>
      <c r="BY534">
        <f t="shared" ca="1" si="868"/>
        <v>9</v>
      </c>
      <c r="BZ534">
        <f t="shared" ca="1" si="868"/>
        <v>10</v>
      </c>
      <c r="CA534">
        <f t="shared" ca="1" si="868"/>
        <v>10</v>
      </c>
      <c r="CB534">
        <f t="shared" ca="1" si="868"/>
        <v>11</v>
      </c>
      <c r="CC534">
        <f t="shared" ca="1" si="868"/>
        <v>12</v>
      </c>
      <c r="CD534">
        <f t="shared" ca="1" si="868"/>
        <v>13</v>
      </c>
      <c r="CE534">
        <f t="shared" ca="1" si="868"/>
        <v>14</v>
      </c>
      <c r="CF534">
        <f t="shared" ca="1" si="868"/>
        <v>15</v>
      </c>
      <c r="CG534">
        <f t="shared" ca="1" si="868"/>
        <v>16</v>
      </c>
      <c r="CH534">
        <f t="shared" ca="1" si="868"/>
        <v>17</v>
      </c>
      <c r="CI534">
        <f t="shared" ca="1" si="868"/>
        <v>18</v>
      </c>
      <c r="CJ534">
        <f t="shared" ca="1" si="868"/>
        <v>19</v>
      </c>
      <c r="CK534">
        <f t="shared" ca="1" si="868"/>
        <v>19</v>
      </c>
      <c r="CL534">
        <f t="shared" ca="1" si="868"/>
        <v>20</v>
      </c>
      <c r="CM534">
        <f t="shared" ca="1" si="868"/>
        <v>21</v>
      </c>
      <c r="CN534">
        <f t="shared" ca="1" si="868"/>
        <v>22</v>
      </c>
      <c r="CO534">
        <f t="shared" ca="1" si="868"/>
        <v>23</v>
      </c>
      <c r="CP534">
        <f t="shared" ca="1" si="868"/>
        <v>24</v>
      </c>
      <c r="CQ534">
        <f t="shared" ca="1" si="868"/>
        <v>25</v>
      </c>
      <c r="CR534">
        <f t="shared" ca="1" si="868"/>
        <v>26</v>
      </c>
      <c r="CS534">
        <f t="shared" ca="1" si="868"/>
        <v>27</v>
      </c>
      <c r="CT534">
        <f t="shared" ca="1" si="868"/>
        <v>28</v>
      </c>
      <c r="CU534">
        <f t="shared" ca="1" si="868"/>
        <v>28</v>
      </c>
      <c r="CV534">
        <f t="shared" ca="1" si="868"/>
        <v>29</v>
      </c>
      <c r="CW534">
        <f t="shared" ca="1" si="868"/>
        <v>30</v>
      </c>
      <c r="CX534">
        <f t="shared" ca="1" si="868"/>
        <v>31</v>
      </c>
      <c r="CY534">
        <f t="shared" ca="1" si="868"/>
        <v>32</v>
      </c>
      <c r="CZ534">
        <f t="shared" ca="1" si="868"/>
        <v>33</v>
      </c>
      <c r="DA534" s="5">
        <f t="shared" ca="1" si="809"/>
        <v>1</v>
      </c>
      <c r="DB534">
        <f t="shared" ref="DB534:EK534" ca="1" si="869">IF(DB$3&gt;$BG534,"",IF(OR(DA534=36,DA534=""),"",LOOKUP(DB$3,$BP534:$CZ534,$BP$3:$CZ$3)))</f>
        <v>2</v>
      </c>
      <c r="DC534">
        <f t="shared" ca="1" si="869"/>
        <v>3</v>
      </c>
      <c r="DD534">
        <f t="shared" ca="1" si="869"/>
        <v>4</v>
      </c>
      <c r="DE534">
        <f t="shared" ca="1" si="869"/>
        <v>5</v>
      </c>
      <c r="DF534">
        <f t="shared" ca="1" si="869"/>
        <v>6</v>
      </c>
      <c r="DG534">
        <f t="shared" ca="1" si="869"/>
        <v>7</v>
      </c>
      <c r="DH534">
        <f t="shared" ca="1" si="869"/>
        <v>8</v>
      </c>
      <c r="DI534">
        <f t="shared" ca="1" si="869"/>
        <v>9</v>
      </c>
      <c r="DJ534">
        <f t="shared" ca="1" si="869"/>
        <v>11</v>
      </c>
      <c r="DK534">
        <f t="shared" ca="1" si="869"/>
        <v>12</v>
      </c>
      <c r="DL534">
        <f t="shared" ca="1" si="869"/>
        <v>13</v>
      </c>
      <c r="DM534">
        <f t="shared" ca="1" si="869"/>
        <v>14</v>
      </c>
      <c r="DN534">
        <f t="shared" ca="1" si="869"/>
        <v>15</v>
      </c>
      <c r="DO534">
        <f t="shared" ca="1" si="869"/>
        <v>16</v>
      </c>
      <c r="DP534">
        <f t="shared" ca="1" si="869"/>
        <v>17</v>
      </c>
      <c r="DQ534">
        <f t="shared" ca="1" si="869"/>
        <v>18</v>
      </c>
      <c r="DR534">
        <f t="shared" ca="1" si="869"/>
        <v>19</v>
      </c>
      <c r="DS534">
        <f t="shared" ca="1" si="869"/>
        <v>21</v>
      </c>
      <c r="DT534">
        <f t="shared" ca="1" si="869"/>
        <v>22</v>
      </c>
      <c r="DU534">
        <f t="shared" ca="1" si="869"/>
        <v>23</v>
      </c>
      <c r="DV534">
        <f t="shared" ca="1" si="869"/>
        <v>24</v>
      </c>
      <c r="DW534">
        <f t="shared" ca="1" si="869"/>
        <v>25</v>
      </c>
      <c r="DX534">
        <f t="shared" ca="1" si="869"/>
        <v>26</v>
      </c>
      <c r="DY534">
        <f t="shared" ca="1" si="869"/>
        <v>27</v>
      </c>
      <c r="DZ534">
        <f t="shared" ca="1" si="869"/>
        <v>28</v>
      </c>
      <c r="EA534">
        <f t="shared" ca="1" si="869"/>
        <v>29</v>
      </c>
      <c r="EB534">
        <f t="shared" ca="1" si="869"/>
        <v>31</v>
      </c>
      <c r="EC534">
        <f t="shared" ca="1" si="869"/>
        <v>32</v>
      </c>
      <c r="ED534">
        <f t="shared" ca="1" si="869"/>
        <v>33</v>
      </c>
      <c r="EE534">
        <f t="shared" ca="1" si="869"/>
        <v>34</v>
      </c>
      <c r="EF534">
        <f t="shared" ca="1" si="869"/>
        <v>35</v>
      </c>
      <c r="EG534">
        <f t="shared" ca="1" si="869"/>
        <v>36</v>
      </c>
      <c r="EH534" t="str">
        <f t="shared" ca="1" si="869"/>
        <v/>
      </c>
      <c r="EI534" t="str">
        <f t="shared" ca="1" si="869"/>
        <v/>
      </c>
      <c r="EJ534" t="str">
        <f t="shared" ca="1" si="869"/>
        <v/>
      </c>
      <c r="EK534" t="str">
        <f t="shared" ca="1" si="869"/>
        <v/>
      </c>
      <c r="EL534" t="str">
        <f ca="1">IF(I534=1,Finals!I539,"")</f>
        <v/>
      </c>
    </row>
    <row r="535" spans="3:142" x14ac:dyDescent="0.25">
      <c r="C535">
        <v>532</v>
      </c>
      <c r="D535">
        <f ca="1">IF(AND(Finals!K539&gt;Finals!K538,Finals!B$3="Yes"),1,IF(AND(I534=1,Finals!B$2="Yes"),1,IF(AND(E534=Finals!B$5,Calc!D534&gt;=Finals!B$4),1,IF(AND(D534=Finals!B$4,E534&lt;Finals!B$5),D534,1+D534))))</f>
        <v>4</v>
      </c>
      <c r="E535">
        <f ca="1">IF(E534=Finals!B$5,1,IF(AND(I534=1,Finals!B$2="Yes"),1,IF(D534&lt;Finals!B$4,1,Calc!E534+1)))</f>
        <v>1</v>
      </c>
      <c r="F535">
        <f>Finals!D540</f>
        <v>0</v>
      </c>
      <c r="G535">
        <f t="shared" si="831"/>
        <v>0</v>
      </c>
      <c r="H535" t="str">
        <f ca="1">IF(AND(Finals!K539&gt;Finals!K538,Finals!B$3="Yes"),"",IF(AND(I534=1,Finals!B$2="Yes"),"",IF(D534&lt;&gt;Finals!B$4,"",1)))</f>
        <v/>
      </c>
      <c r="I535" t="str">
        <f t="shared" ca="1" si="832"/>
        <v/>
      </c>
      <c r="J535">
        <f ca="1">IF(I535=-1,-BG534,IF(I535=1,36-BG534,0))</f>
        <v>0</v>
      </c>
      <c r="K535">
        <f t="shared" ca="1" si="835"/>
        <v>-4302</v>
      </c>
      <c r="L535">
        <f ca="1">IF(AND($D534=0,$G535=L$3),1,IF($D534=0,0,IF($G535=L$3,1,L534)))</f>
        <v>1</v>
      </c>
      <c r="M535">
        <f ca="1">IF(AND($D534=0,$G535=M$3),1,IF($D534=0,0,IF($G535=M$3,1,M534)))</f>
        <v>1</v>
      </c>
      <c r="N535">
        <f ca="1">IF(AND($D534=0,$G535=N$3),1,IF($D534=0,0,IF($G535=N$3,1,N534)))</f>
        <v>0</v>
      </c>
      <c r="O535">
        <f ca="1">IF(AND($D534=0,$G535=O$3),1,IF($D534=0,0,IF($G535=O$3,1,O534)))</f>
        <v>0</v>
      </c>
      <c r="P535">
        <f ca="1">IF(AND($D534=0,$G535=P$3),1,IF($D534=0,0,IF($G535=P$3,1,P534)))</f>
        <v>1</v>
      </c>
      <c r="Q535">
        <f ca="1">IF(AND($D534=0,$G535=Q$3),1,IF($D534=0,0,IF($G535=Q$3,1,Q534)))</f>
        <v>0</v>
      </c>
      <c r="R535">
        <f ca="1">IF(AND($D534=0,$G535=R$3),1,IF($D534=0,0,IF($G535=R$3,1,R534)))</f>
        <v>1</v>
      </c>
      <c r="S535">
        <f ca="1">IF(AND($D534=0,$G535=S$3),1,IF($D534=0,0,IF($G535=S$3,1,S534)))</f>
        <v>1</v>
      </c>
      <c r="T535">
        <f ca="1">IF(AND($D534=0,$G535=T$3),1,IF($D534=0,0,IF($G535=T$3,1,T534)))</f>
        <v>0</v>
      </c>
      <c r="U535">
        <f ca="1">IF(AND($D534=0,$G535=U$3),1,IF($D534=0,0,IF($G535=U$3,1,U534)))</f>
        <v>1</v>
      </c>
      <c r="V535" s="5">
        <f ca="1">IF(AND($D534=Finals!$B$4,$D535=1,$G535=V$2),0,IF(AND($D534=Finals!$B$4,$D535=1),1,IF($G535=V$2,0,V534)))</f>
        <v>0</v>
      </c>
      <c r="W535" s="8">
        <f ca="1">IF(AND($D534=Finals!$B$4,$D535=1,$G535=W$2),0,IF(AND($D534=Finals!$B$4,$D535=1),1,IF($G535=W$2,0,W534)))</f>
        <v>1</v>
      </c>
      <c r="X535" s="8">
        <f ca="1">IF(AND($D534=Finals!$B$4,$D535=1,$G535=X$2),0,IF(AND($D534=Finals!$B$4,$D535=1),1,IF($G535=X$2,0,X534)))</f>
        <v>1</v>
      </c>
      <c r="Y535" s="8">
        <f ca="1">IF(AND($D534=Finals!$B$4,$D535=1,$G535=Y$2),0,IF(AND($D534=Finals!$B$4,$D535=1),1,IF($G535=Y$2,0,Y534)))</f>
        <v>1</v>
      </c>
      <c r="Z535" s="8">
        <f ca="1">IF(AND($D534=Finals!$B$4,$D535=1,$G535=Z$2),0,IF(AND($D534=Finals!$B$4,$D535=1),1,IF($G535=Z$2,0,Z534)))</f>
        <v>1</v>
      </c>
      <c r="AA535" s="8">
        <f ca="1">IF(AND($D534=Finals!$B$4,$D535=1,$G535=AA$2),0,IF(AND($D534=Finals!$B$4,$D535=1),1,IF($G535=AA$2,0,AA534)))</f>
        <v>1</v>
      </c>
      <c r="AB535" s="8">
        <f ca="1">IF(AND($D534=Finals!$B$4,$D535=1,$G535=AB$2),0,IF(AND($D534=Finals!$B$4,$D535=1),1,IF($G535=AB$2,0,AB534)))</f>
        <v>1</v>
      </c>
      <c r="AC535" s="8">
        <f ca="1">IF(AND($D534=Finals!$B$4,$D535=1,$G535=AC$2),0,IF(AND($D534=Finals!$B$4,$D535=1),1,IF($G535=AC$2,0,AC534)))</f>
        <v>1</v>
      </c>
      <c r="AD535" s="8">
        <f ca="1">IF(AND($D534=Finals!$B$4,$D535=1,$G535=AD$2),0,IF(AND($D534=Finals!$B$4,$D535=1),1,IF($G535=AD$2,0,AD534)))</f>
        <v>1</v>
      </c>
      <c r="AE535" s="8">
        <f ca="1">IF(AND($D534=Finals!$B$4,$D535=1,$G535=AE$2),0,IF(AND($D534=Finals!$B$4,$D535=1),1,IF($G535=AE$2,0,AE534)))</f>
        <v>1</v>
      </c>
      <c r="AF535" s="8">
        <f ca="1">IF(AND($D534=Finals!$B$4,$D535=1,$G535=AF$2),0,IF(AND($D534=Finals!$B$4,$D535=1),1,IF($G535=AF$2,0,AF534)))</f>
        <v>0</v>
      </c>
      <c r="AG535" s="8">
        <f ca="1">IF(AND($D534=Finals!$B$4,$D535=1,$G535=AG$2),0,IF(AND($D534=Finals!$B$4,$D535=1),1,IF($G535=AG$2,0,AG534)))</f>
        <v>1</v>
      </c>
      <c r="AH535" s="8">
        <f ca="1">IF(AND($D534=Finals!$B$4,$D535=1,$G535=AH$2),0,IF(AND($D534=Finals!$B$4,$D535=1),1,IF($G535=AH$2,0,AH534)))</f>
        <v>1</v>
      </c>
      <c r="AI535" s="8">
        <f ca="1">IF(AND($D534=Finals!$B$4,$D535=1,$G535=AI$2),0,IF(AND($D534=Finals!$B$4,$D535=1),1,IF($G535=AI$2,0,AI534)))</f>
        <v>1</v>
      </c>
      <c r="AJ535" s="8">
        <f ca="1">IF(AND($D534=Finals!$B$4,$D535=1,$G535=AJ$2),0,IF(AND($D534=Finals!$B$4,$D535=1),1,IF($G535=AJ$2,0,AJ534)))</f>
        <v>1</v>
      </c>
      <c r="AK535" s="8">
        <f ca="1">IF(AND($D534=Finals!$B$4,$D535=1,$G535=AK$2),0,IF(AND($D534=Finals!$B$4,$D535=1),1,IF($G535=AK$2,0,AK534)))</f>
        <v>1</v>
      </c>
      <c r="AL535" s="8">
        <f ca="1">IF(AND($D534=Finals!$B$4,$D535=1,$G535=AL$2),0,IF(AND($D534=Finals!$B$4,$D535=1),1,IF($G535=AL$2,0,AL534)))</f>
        <v>1</v>
      </c>
      <c r="AM535" s="8">
        <f ca="1">IF(AND($D534=Finals!$B$4,$D535=1,$G535=AM$2),0,IF(AND($D534=Finals!$B$4,$D535=1),1,IF($G535=AM$2,0,AM534)))</f>
        <v>1</v>
      </c>
      <c r="AN535" s="8">
        <f ca="1">IF(AND($D534=Finals!$B$4,$D535=1,$G535=AN$2),0,IF(AND($D534=Finals!$B$4,$D535=1),1,IF($G535=AN$2,0,AN534)))</f>
        <v>1</v>
      </c>
      <c r="AO535" s="8">
        <f ca="1">IF(AND($D534=Finals!$B$4,$D535=1,$G535=AO$2),0,IF(AND($D534=Finals!$B$4,$D535=1),1,IF($G535=AO$2,0,AO534)))</f>
        <v>1</v>
      </c>
      <c r="AP535" s="8">
        <f ca="1">IF(AND($D534=Finals!$B$4,$D535=1,$G535=AP$2),0,IF(AND($D534=Finals!$B$4,$D535=1),1,IF($G535=AP$2,0,AP534)))</f>
        <v>0</v>
      </c>
      <c r="AQ535" s="8">
        <f ca="1">IF(AND($D534=Finals!$B$4,$D535=1,$G535=AQ$2),0,IF(AND($D534=Finals!$B$4,$D535=1),1,IF($G535=AQ$2,0,AQ534)))</f>
        <v>1</v>
      </c>
      <c r="AR535" s="8">
        <f ca="1">IF(AND($D534=Finals!$B$4,$D535=1,$G535=AR$2),0,IF(AND($D534=Finals!$B$4,$D535=1),1,IF($G535=AR$2,0,AR534)))</f>
        <v>1</v>
      </c>
      <c r="AS535" s="8">
        <f ca="1">IF(AND($D534=Finals!$B$4,$D535=1,$G535=AS$2),0,IF(AND($D534=Finals!$B$4,$D535=1),1,IF($G535=AS$2,0,AS534)))</f>
        <v>1</v>
      </c>
      <c r="AT535" s="8">
        <f ca="1">IF(AND($D534=Finals!$B$4,$D535=1,$G535=AT$2),0,IF(AND($D534=Finals!$B$4,$D535=1),1,IF($G535=AT$2,0,AT534)))</f>
        <v>1</v>
      </c>
      <c r="AU535" s="8">
        <f ca="1">IF(AND($D534=Finals!$B$4,$D535=1,$G535=AU$2),0,IF(AND($D534=Finals!$B$4,$D535=1),1,IF($G535=AU$2,0,AU534)))</f>
        <v>1</v>
      </c>
      <c r="AV535" s="8">
        <f ca="1">IF(AND($D534=Finals!$B$4,$D535=1,$G535=AV$2),0,IF(AND($D534=Finals!$B$4,$D535=1),1,IF($G535=AV$2,0,AV534)))</f>
        <v>1</v>
      </c>
      <c r="AW535" s="8">
        <f ca="1">IF(AND($D534=Finals!$B$4,$D535=1,$G535=AW$2),0,IF(AND($D534=Finals!$B$4,$D535=1),1,IF($G535=AW$2,0,AW534)))</f>
        <v>1</v>
      </c>
      <c r="AX535" s="8">
        <f ca="1">IF(AND($D534=Finals!$B$4,$D535=1,$G535=AX$2),0,IF(AND($D534=Finals!$B$4,$D535=1),1,IF($G535=AX$2,0,AX534)))</f>
        <v>1</v>
      </c>
      <c r="AY535" s="8">
        <f ca="1">IF(AND($D534=Finals!$B$4,$D535=1,$G535=AY$2),0,IF(AND($D534=Finals!$B$4,$D535=1),1,IF($G535=AY$2,0,AY534)))</f>
        <v>1</v>
      </c>
      <c r="AZ535" s="8">
        <f ca="1">IF(AND($D534=Finals!$B$4,$D535=1,$G535=AZ$2),0,IF(AND($D534=Finals!$B$4,$D535=1),1,IF($G535=AZ$2,0,AZ534)))</f>
        <v>0</v>
      </c>
      <c r="BA535" s="8">
        <f ca="1">IF(AND($D534=Finals!$B$4,$D535=1,$G535=BA$2),0,IF(AND($D534=Finals!$B$4,$D535=1),1,IF($G535=BA$2,0,BA534)))</f>
        <v>1</v>
      </c>
      <c r="BB535" s="8">
        <f ca="1">IF(AND($D534=Finals!$B$4,$D535=1,$G535=BB$2),0,IF(AND($D534=Finals!$B$4,$D535=1),1,IF($G535=BB$2,0,BB534)))</f>
        <v>1</v>
      </c>
      <c r="BC535" s="8">
        <f ca="1">IF(AND($D534=Finals!$B$4,$D535=1,$G535=BC$2),0,IF(AND($D534=Finals!$B$4,$D535=1),1,IF($G535=BC$2,0,BC534)))</f>
        <v>1</v>
      </c>
      <c r="BD535" s="8">
        <f ca="1">IF(AND($D534=Finals!$B$4,$D535=1,$G535=BD$2),0,IF(AND($D534=Finals!$B$4,$D535=1),1,IF($G535=BD$2,0,BD534)))</f>
        <v>1</v>
      </c>
      <c r="BE535" s="8">
        <f ca="1">IF(AND($D534=Finals!$B$4,$D535=1,$G535=BE$2),0,IF(AND($D534=Finals!$B$4,$D535=1),1,IF($G535=BE$2,0,BE534)))</f>
        <v>1</v>
      </c>
      <c r="BF535" s="4">
        <f ca="1">IF(AND($D534=Finals!$B$4,$D535=1,$G535=BF$2),0,IF(AND($D534=Finals!$B$4,$D535=1),1,IF($G535=BF$2,0,BF534)))</f>
        <v>1</v>
      </c>
      <c r="BG535">
        <f t="shared" ca="1" si="759"/>
        <v>33</v>
      </c>
      <c r="BP535">
        <v>1</v>
      </c>
      <c r="BQ535">
        <f t="shared" ref="BQ535:CZ535" ca="1" si="870">IF(V535=1,1+BP535,BP535)</f>
        <v>1</v>
      </c>
      <c r="BR535">
        <f t="shared" ca="1" si="870"/>
        <v>2</v>
      </c>
      <c r="BS535">
        <f t="shared" ca="1" si="870"/>
        <v>3</v>
      </c>
      <c r="BT535">
        <f t="shared" ca="1" si="870"/>
        <v>4</v>
      </c>
      <c r="BU535">
        <f t="shared" ca="1" si="870"/>
        <v>5</v>
      </c>
      <c r="BV535">
        <f t="shared" ca="1" si="870"/>
        <v>6</v>
      </c>
      <c r="BW535">
        <f t="shared" ca="1" si="870"/>
        <v>7</v>
      </c>
      <c r="BX535">
        <f t="shared" ca="1" si="870"/>
        <v>8</v>
      </c>
      <c r="BY535">
        <f t="shared" ca="1" si="870"/>
        <v>9</v>
      </c>
      <c r="BZ535">
        <f t="shared" ca="1" si="870"/>
        <v>10</v>
      </c>
      <c r="CA535">
        <f t="shared" ca="1" si="870"/>
        <v>10</v>
      </c>
      <c r="CB535">
        <f t="shared" ca="1" si="870"/>
        <v>11</v>
      </c>
      <c r="CC535">
        <f t="shared" ca="1" si="870"/>
        <v>12</v>
      </c>
      <c r="CD535">
        <f t="shared" ca="1" si="870"/>
        <v>13</v>
      </c>
      <c r="CE535">
        <f t="shared" ca="1" si="870"/>
        <v>14</v>
      </c>
      <c r="CF535">
        <f t="shared" ca="1" si="870"/>
        <v>15</v>
      </c>
      <c r="CG535">
        <f t="shared" ca="1" si="870"/>
        <v>16</v>
      </c>
      <c r="CH535">
        <f t="shared" ca="1" si="870"/>
        <v>17</v>
      </c>
      <c r="CI535">
        <f t="shared" ca="1" si="870"/>
        <v>18</v>
      </c>
      <c r="CJ535">
        <f t="shared" ca="1" si="870"/>
        <v>19</v>
      </c>
      <c r="CK535">
        <f t="shared" ca="1" si="870"/>
        <v>19</v>
      </c>
      <c r="CL535">
        <f t="shared" ca="1" si="870"/>
        <v>20</v>
      </c>
      <c r="CM535">
        <f t="shared" ca="1" si="870"/>
        <v>21</v>
      </c>
      <c r="CN535">
        <f t="shared" ca="1" si="870"/>
        <v>22</v>
      </c>
      <c r="CO535">
        <f t="shared" ca="1" si="870"/>
        <v>23</v>
      </c>
      <c r="CP535">
        <f t="shared" ca="1" si="870"/>
        <v>24</v>
      </c>
      <c r="CQ535">
        <f t="shared" ca="1" si="870"/>
        <v>25</v>
      </c>
      <c r="CR535">
        <f t="shared" ca="1" si="870"/>
        <v>26</v>
      </c>
      <c r="CS535">
        <f t="shared" ca="1" si="870"/>
        <v>27</v>
      </c>
      <c r="CT535">
        <f t="shared" ca="1" si="870"/>
        <v>28</v>
      </c>
      <c r="CU535">
        <f t="shared" ca="1" si="870"/>
        <v>28</v>
      </c>
      <c r="CV535">
        <f t="shared" ca="1" si="870"/>
        <v>29</v>
      </c>
      <c r="CW535">
        <f t="shared" ca="1" si="870"/>
        <v>30</v>
      </c>
      <c r="CX535">
        <f t="shared" ca="1" si="870"/>
        <v>31</v>
      </c>
      <c r="CY535">
        <f t="shared" ca="1" si="870"/>
        <v>32</v>
      </c>
      <c r="CZ535">
        <f t="shared" ca="1" si="870"/>
        <v>33</v>
      </c>
      <c r="DA535" s="5">
        <f t="shared" ca="1" si="809"/>
        <v>1</v>
      </c>
      <c r="DB535">
        <f t="shared" ref="DB535:EK535" ca="1" si="871">IF(DB$3&gt;$BG535,"",IF(OR(DA535=36,DA535=""),"",LOOKUP(DB$3,$BP535:$CZ535,$BP$3:$CZ$3)))</f>
        <v>2</v>
      </c>
      <c r="DC535">
        <f t="shared" ca="1" si="871"/>
        <v>3</v>
      </c>
      <c r="DD535">
        <f t="shared" ca="1" si="871"/>
        <v>4</v>
      </c>
      <c r="DE535">
        <f t="shared" ca="1" si="871"/>
        <v>5</v>
      </c>
      <c r="DF535">
        <f t="shared" ca="1" si="871"/>
        <v>6</v>
      </c>
      <c r="DG535">
        <f t="shared" ca="1" si="871"/>
        <v>7</v>
      </c>
      <c r="DH535">
        <f t="shared" ca="1" si="871"/>
        <v>8</v>
      </c>
      <c r="DI535">
        <f t="shared" ca="1" si="871"/>
        <v>9</v>
      </c>
      <c r="DJ535">
        <f t="shared" ca="1" si="871"/>
        <v>11</v>
      </c>
      <c r="DK535">
        <f t="shared" ca="1" si="871"/>
        <v>12</v>
      </c>
      <c r="DL535">
        <f t="shared" ca="1" si="871"/>
        <v>13</v>
      </c>
      <c r="DM535">
        <f t="shared" ca="1" si="871"/>
        <v>14</v>
      </c>
      <c r="DN535">
        <f t="shared" ca="1" si="871"/>
        <v>15</v>
      </c>
      <c r="DO535">
        <f t="shared" ca="1" si="871"/>
        <v>16</v>
      </c>
      <c r="DP535">
        <f t="shared" ca="1" si="871"/>
        <v>17</v>
      </c>
      <c r="DQ535">
        <f t="shared" ca="1" si="871"/>
        <v>18</v>
      </c>
      <c r="DR535">
        <f t="shared" ca="1" si="871"/>
        <v>19</v>
      </c>
      <c r="DS535">
        <f t="shared" ca="1" si="871"/>
        <v>21</v>
      </c>
      <c r="DT535">
        <f t="shared" ca="1" si="871"/>
        <v>22</v>
      </c>
      <c r="DU535">
        <f t="shared" ca="1" si="871"/>
        <v>23</v>
      </c>
      <c r="DV535">
        <f t="shared" ca="1" si="871"/>
        <v>24</v>
      </c>
      <c r="DW535">
        <f t="shared" ca="1" si="871"/>
        <v>25</v>
      </c>
      <c r="DX535">
        <f t="shared" ca="1" si="871"/>
        <v>26</v>
      </c>
      <c r="DY535">
        <f t="shared" ca="1" si="871"/>
        <v>27</v>
      </c>
      <c r="DZ535">
        <f t="shared" ca="1" si="871"/>
        <v>28</v>
      </c>
      <c r="EA535">
        <f t="shared" ca="1" si="871"/>
        <v>29</v>
      </c>
      <c r="EB535">
        <f t="shared" ca="1" si="871"/>
        <v>31</v>
      </c>
      <c r="EC535">
        <f t="shared" ca="1" si="871"/>
        <v>32</v>
      </c>
      <c r="ED535">
        <f t="shared" ca="1" si="871"/>
        <v>33</v>
      </c>
      <c r="EE535">
        <f t="shared" ca="1" si="871"/>
        <v>34</v>
      </c>
      <c r="EF535">
        <f t="shared" ca="1" si="871"/>
        <v>35</v>
      </c>
      <c r="EG535">
        <f t="shared" ca="1" si="871"/>
        <v>36</v>
      </c>
      <c r="EH535" t="str">
        <f t="shared" ca="1" si="871"/>
        <v/>
      </c>
      <c r="EI535" t="str">
        <f t="shared" ca="1" si="871"/>
        <v/>
      </c>
      <c r="EJ535" t="str">
        <f t="shared" ca="1" si="871"/>
        <v/>
      </c>
      <c r="EK535" t="str">
        <f t="shared" ca="1" si="871"/>
        <v/>
      </c>
      <c r="EL535" t="str">
        <f ca="1">IF(I535=1,Finals!I540,"")</f>
        <v/>
      </c>
    </row>
    <row r="536" spans="3:142" x14ac:dyDescent="0.25">
      <c r="C536">
        <v>533</v>
      </c>
      <c r="D536">
        <f ca="1">IF(AND(Finals!K540&gt;Finals!K539,Finals!B$3="Yes"),1,IF(AND(I535=1,Finals!B$2="Yes"),1,IF(AND(E535=Finals!B$5,Calc!D535&gt;=Finals!B$4),1,IF(AND(D535=Finals!B$4,E535&lt;Finals!B$5),D535,1+D535))))</f>
        <v>5</v>
      </c>
      <c r="E536">
        <f ca="1">IF(E535=Finals!B$5,1,IF(AND(I535=1,Finals!B$2="Yes"),1,IF(D535&lt;Finals!B$4,1,Calc!E535+1)))</f>
        <v>1</v>
      </c>
      <c r="F536">
        <f>Finals!D541</f>
        <v>0</v>
      </c>
      <c r="G536">
        <f t="shared" si="831"/>
        <v>0</v>
      </c>
      <c r="H536" t="str">
        <f ca="1">IF(AND(Finals!K540&gt;Finals!K539,Finals!B$3="Yes"),"",IF(AND(I535=1,Finals!B$2="Yes"),"",IF(D535&lt;&gt;Finals!B$4,"",1)))</f>
        <v/>
      </c>
      <c r="I536" t="str">
        <f t="shared" ca="1" si="832"/>
        <v/>
      </c>
      <c r="J536">
        <f ca="1">IF(I536=-1,-BG535,IF(I536=1,36-BG535,0))</f>
        <v>0</v>
      </c>
      <c r="K536">
        <f t="shared" ca="1" si="835"/>
        <v>-4302</v>
      </c>
      <c r="L536">
        <f ca="1">IF(AND($D535=0,$G536=L$3),1,IF($D535=0,0,IF($G536=L$3,1,L535)))</f>
        <v>1</v>
      </c>
      <c r="M536">
        <f ca="1">IF(AND($D535=0,$G536=M$3),1,IF($D535=0,0,IF($G536=M$3,1,M535)))</f>
        <v>1</v>
      </c>
      <c r="N536">
        <f ca="1">IF(AND($D535=0,$G536=N$3),1,IF($D535=0,0,IF($G536=N$3,1,N535)))</f>
        <v>0</v>
      </c>
      <c r="O536">
        <f ca="1">IF(AND($D535=0,$G536=O$3),1,IF($D535=0,0,IF($G536=O$3,1,O535)))</f>
        <v>0</v>
      </c>
      <c r="P536">
        <f ca="1">IF(AND($D535=0,$G536=P$3),1,IF($D535=0,0,IF($G536=P$3,1,P535)))</f>
        <v>1</v>
      </c>
      <c r="Q536">
        <f ca="1">IF(AND($D535=0,$G536=Q$3),1,IF($D535=0,0,IF($G536=Q$3,1,Q535)))</f>
        <v>0</v>
      </c>
      <c r="R536">
        <f ca="1">IF(AND($D535=0,$G536=R$3),1,IF($D535=0,0,IF($G536=R$3,1,R535)))</f>
        <v>1</v>
      </c>
      <c r="S536">
        <f ca="1">IF(AND($D535=0,$G536=S$3),1,IF($D535=0,0,IF($G536=S$3,1,S535)))</f>
        <v>1</v>
      </c>
      <c r="T536">
        <f ca="1">IF(AND($D535=0,$G536=T$3),1,IF($D535=0,0,IF($G536=T$3,1,T535)))</f>
        <v>0</v>
      </c>
      <c r="U536">
        <f ca="1">IF(AND($D535=0,$G536=U$3),1,IF($D535=0,0,IF($G536=U$3,1,U535)))</f>
        <v>1</v>
      </c>
      <c r="V536" s="5">
        <f ca="1">IF(AND($D535=Finals!$B$4,$D536=1,$G536=V$2),0,IF(AND($D535=Finals!$B$4,$D536=1),1,IF($G536=V$2,0,V535)))</f>
        <v>0</v>
      </c>
      <c r="W536" s="8">
        <f ca="1">IF(AND($D535=Finals!$B$4,$D536=1,$G536=W$2),0,IF(AND($D535=Finals!$B$4,$D536=1),1,IF($G536=W$2,0,W535)))</f>
        <v>1</v>
      </c>
      <c r="X536" s="8">
        <f ca="1">IF(AND($D535=Finals!$B$4,$D536=1,$G536=X$2),0,IF(AND($D535=Finals!$B$4,$D536=1),1,IF($G536=X$2,0,X535)))</f>
        <v>1</v>
      </c>
      <c r="Y536" s="8">
        <f ca="1">IF(AND($D535=Finals!$B$4,$D536=1,$G536=Y$2),0,IF(AND($D535=Finals!$B$4,$D536=1),1,IF($G536=Y$2,0,Y535)))</f>
        <v>1</v>
      </c>
      <c r="Z536" s="8">
        <f ca="1">IF(AND($D535=Finals!$B$4,$D536=1,$G536=Z$2),0,IF(AND($D535=Finals!$B$4,$D536=1),1,IF($G536=Z$2,0,Z535)))</f>
        <v>1</v>
      </c>
      <c r="AA536" s="8">
        <f ca="1">IF(AND($D535=Finals!$B$4,$D536=1,$G536=AA$2),0,IF(AND($D535=Finals!$B$4,$D536=1),1,IF($G536=AA$2,0,AA535)))</f>
        <v>1</v>
      </c>
      <c r="AB536" s="8">
        <f ca="1">IF(AND($D535=Finals!$B$4,$D536=1,$G536=AB$2),0,IF(AND($D535=Finals!$B$4,$D536=1),1,IF($G536=AB$2,0,AB535)))</f>
        <v>1</v>
      </c>
      <c r="AC536" s="8">
        <f ca="1">IF(AND($D535=Finals!$B$4,$D536=1,$G536=AC$2),0,IF(AND($D535=Finals!$B$4,$D536=1),1,IF($G536=AC$2,0,AC535)))</f>
        <v>1</v>
      </c>
      <c r="AD536" s="8">
        <f ca="1">IF(AND($D535=Finals!$B$4,$D536=1,$G536=AD$2),0,IF(AND($D535=Finals!$B$4,$D536=1),1,IF($G536=AD$2,0,AD535)))</f>
        <v>1</v>
      </c>
      <c r="AE536" s="8">
        <f ca="1">IF(AND($D535=Finals!$B$4,$D536=1,$G536=AE$2),0,IF(AND($D535=Finals!$B$4,$D536=1),1,IF($G536=AE$2,0,AE535)))</f>
        <v>1</v>
      </c>
      <c r="AF536" s="8">
        <f ca="1">IF(AND($D535=Finals!$B$4,$D536=1,$G536=AF$2),0,IF(AND($D535=Finals!$B$4,$D536=1),1,IF($G536=AF$2,0,AF535)))</f>
        <v>0</v>
      </c>
      <c r="AG536" s="8">
        <f ca="1">IF(AND($D535=Finals!$B$4,$D536=1,$G536=AG$2),0,IF(AND($D535=Finals!$B$4,$D536=1),1,IF($G536=AG$2,0,AG535)))</f>
        <v>1</v>
      </c>
      <c r="AH536" s="8">
        <f ca="1">IF(AND($D535=Finals!$B$4,$D536=1,$G536=AH$2),0,IF(AND($D535=Finals!$B$4,$D536=1),1,IF($G536=AH$2,0,AH535)))</f>
        <v>1</v>
      </c>
      <c r="AI536" s="8">
        <f ca="1">IF(AND($D535=Finals!$B$4,$D536=1,$G536=AI$2),0,IF(AND($D535=Finals!$B$4,$D536=1),1,IF($G536=AI$2,0,AI535)))</f>
        <v>1</v>
      </c>
      <c r="AJ536" s="8">
        <f ca="1">IF(AND($D535=Finals!$B$4,$D536=1,$G536=AJ$2),0,IF(AND($D535=Finals!$B$4,$D536=1),1,IF($G536=AJ$2,0,AJ535)))</f>
        <v>1</v>
      </c>
      <c r="AK536" s="8">
        <f ca="1">IF(AND($D535=Finals!$B$4,$D536=1,$G536=AK$2),0,IF(AND($D535=Finals!$B$4,$D536=1),1,IF($G536=AK$2,0,AK535)))</f>
        <v>1</v>
      </c>
      <c r="AL536" s="8">
        <f ca="1">IF(AND($D535=Finals!$B$4,$D536=1,$G536=AL$2),0,IF(AND($D535=Finals!$B$4,$D536=1),1,IF($G536=AL$2,0,AL535)))</f>
        <v>1</v>
      </c>
      <c r="AM536" s="8">
        <f ca="1">IF(AND($D535=Finals!$B$4,$D536=1,$G536=AM$2),0,IF(AND($D535=Finals!$B$4,$D536=1),1,IF($G536=AM$2,0,AM535)))</f>
        <v>1</v>
      </c>
      <c r="AN536" s="8">
        <f ca="1">IF(AND($D535=Finals!$B$4,$D536=1,$G536=AN$2),0,IF(AND($D535=Finals!$B$4,$D536=1),1,IF($G536=AN$2,0,AN535)))</f>
        <v>1</v>
      </c>
      <c r="AO536" s="8">
        <f ca="1">IF(AND($D535=Finals!$B$4,$D536=1,$G536=AO$2),0,IF(AND($D535=Finals!$B$4,$D536=1),1,IF($G536=AO$2,0,AO535)))</f>
        <v>1</v>
      </c>
      <c r="AP536" s="8">
        <f ca="1">IF(AND($D535=Finals!$B$4,$D536=1,$G536=AP$2),0,IF(AND($D535=Finals!$B$4,$D536=1),1,IF($G536=AP$2,0,AP535)))</f>
        <v>0</v>
      </c>
      <c r="AQ536" s="8">
        <f ca="1">IF(AND($D535=Finals!$B$4,$D536=1,$G536=AQ$2),0,IF(AND($D535=Finals!$B$4,$D536=1),1,IF($G536=AQ$2,0,AQ535)))</f>
        <v>1</v>
      </c>
      <c r="AR536" s="8">
        <f ca="1">IF(AND($D535=Finals!$B$4,$D536=1,$G536=AR$2),0,IF(AND($D535=Finals!$B$4,$D536=1),1,IF($G536=AR$2,0,AR535)))</f>
        <v>1</v>
      </c>
      <c r="AS536" s="8">
        <f ca="1">IF(AND($D535=Finals!$B$4,$D536=1,$G536=AS$2),0,IF(AND($D535=Finals!$B$4,$D536=1),1,IF($G536=AS$2,0,AS535)))</f>
        <v>1</v>
      </c>
      <c r="AT536" s="8">
        <f ca="1">IF(AND($D535=Finals!$B$4,$D536=1,$G536=AT$2),0,IF(AND($D535=Finals!$B$4,$D536=1),1,IF($G536=AT$2,0,AT535)))</f>
        <v>1</v>
      </c>
      <c r="AU536" s="8">
        <f ca="1">IF(AND($D535=Finals!$B$4,$D536=1,$G536=AU$2),0,IF(AND($D535=Finals!$B$4,$D536=1),1,IF($G536=AU$2,0,AU535)))</f>
        <v>1</v>
      </c>
      <c r="AV536" s="8">
        <f ca="1">IF(AND($D535=Finals!$B$4,$D536=1,$G536=AV$2),0,IF(AND($D535=Finals!$B$4,$D536=1),1,IF($G536=AV$2,0,AV535)))</f>
        <v>1</v>
      </c>
      <c r="AW536" s="8">
        <f ca="1">IF(AND($D535=Finals!$B$4,$D536=1,$G536=AW$2),0,IF(AND($D535=Finals!$B$4,$D536=1),1,IF($G536=AW$2,0,AW535)))</f>
        <v>1</v>
      </c>
      <c r="AX536" s="8">
        <f ca="1">IF(AND($D535=Finals!$B$4,$D536=1,$G536=AX$2),0,IF(AND($D535=Finals!$B$4,$D536=1),1,IF($G536=AX$2,0,AX535)))</f>
        <v>1</v>
      </c>
      <c r="AY536" s="8">
        <f ca="1">IF(AND($D535=Finals!$B$4,$D536=1,$G536=AY$2),0,IF(AND($D535=Finals!$B$4,$D536=1),1,IF($G536=AY$2,0,AY535)))</f>
        <v>1</v>
      </c>
      <c r="AZ536" s="8">
        <f ca="1">IF(AND($D535=Finals!$B$4,$D536=1,$G536=AZ$2),0,IF(AND($D535=Finals!$B$4,$D536=1),1,IF($G536=AZ$2,0,AZ535)))</f>
        <v>0</v>
      </c>
      <c r="BA536" s="8">
        <f ca="1">IF(AND($D535=Finals!$B$4,$D536=1,$G536=BA$2),0,IF(AND($D535=Finals!$B$4,$D536=1),1,IF($G536=BA$2,0,BA535)))</f>
        <v>1</v>
      </c>
      <c r="BB536" s="8">
        <f ca="1">IF(AND($D535=Finals!$B$4,$D536=1,$G536=BB$2),0,IF(AND($D535=Finals!$B$4,$D536=1),1,IF($G536=BB$2,0,BB535)))</f>
        <v>1</v>
      </c>
      <c r="BC536" s="8">
        <f ca="1">IF(AND($D535=Finals!$B$4,$D536=1,$G536=BC$2),0,IF(AND($D535=Finals!$B$4,$D536=1),1,IF($G536=BC$2,0,BC535)))</f>
        <v>1</v>
      </c>
      <c r="BD536" s="8">
        <f ca="1">IF(AND($D535=Finals!$B$4,$D536=1,$G536=BD$2),0,IF(AND($D535=Finals!$B$4,$D536=1),1,IF($G536=BD$2,0,BD535)))</f>
        <v>1</v>
      </c>
      <c r="BE536" s="8">
        <f ca="1">IF(AND($D535=Finals!$B$4,$D536=1,$G536=BE$2),0,IF(AND($D535=Finals!$B$4,$D536=1),1,IF($G536=BE$2,0,BE535)))</f>
        <v>1</v>
      </c>
      <c r="BF536" s="4">
        <f ca="1">IF(AND($D535=Finals!$B$4,$D536=1,$G536=BF$2),0,IF(AND($D535=Finals!$B$4,$D536=1),1,IF($G536=BF$2,0,BF535)))</f>
        <v>1</v>
      </c>
      <c r="BG536">
        <f t="shared" ca="1" si="759"/>
        <v>33</v>
      </c>
      <c r="BP536">
        <v>1</v>
      </c>
      <c r="BQ536">
        <f t="shared" ref="BQ536:CZ536" ca="1" si="872">IF(V536=1,1+BP536,BP536)</f>
        <v>1</v>
      </c>
      <c r="BR536">
        <f t="shared" ca="1" si="872"/>
        <v>2</v>
      </c>
      <c r="BS536">
        <f t="shared" ca="1" si="872"/>
        <v>3</v>
      </c>
      <c r="BT536">
        <f t="shared" ca="1" si="872"/>
        <v>4</v>
      </c>
      <c r="BU536">
        <f t="shared" ca="1" si="872"/>
        <v>5</v>
      </c>
      <c r="BV536">
        <f t="shared" ca="1" si="872"/>
        <v>6</v>
      </c>
      <c r="BW536">
        <f t="shared" ca="1" si="872"/>
        <v>7</v>
      </c>
      <c r="BX536">
        <f t="shared" ca="1" si="872"/>
        <v>8</v>
      </c>
      <c r="BY536">
        <f t="shared" ca="1" si="872"/>
        <v>9</v>
      </c>
      <c r="BZ536">
        <f t="shared" ca="1" si="872"/>
        <v>10</v>
      </c>
      <c r="CA536">
        <f t="shared" ca="1" si="872"/>
        <v>10</v>
      </c>
      <c r="CB536">
        <f t="shared" ca="1" si="872"/>
        <v>11</v>
      </c>
      <c r="CC536">
        <f t="shared" ca="1" si="872"/>
        <v>12</v>
      </c>
      <c r="CD536">
        <f t="shared" ca="1" si="872"/>
        <v>13</v>
      </c>
      <c r="CE536">
        <f t="shared" ca="1" si="872"/>
        <v>14</v>
      </c>
      <c r="CF536">
        <f t="shared" ca="1" si="872"/>
        <v>15</v>
      </c>
      <c r="CG536">
        <f t="shared" ca="1" si="872"/>
        <v>16</v>
      </c>
      <c r="CH536">
        <f t="shared" ca="1" si="872"/>
        <v>17</v>
      </c>
      <c r="CI536">
        <f t="shared" ca="1" si="872"/>
        <v>18</v>
      </c>
      <c r="CJ536">
        <f t="shared" ca="1" si="872"/>
        <v>19</v>
      </c>
      <c r="CK536">
        <f t="shared" ca="1" si="872"/>
        <v>19</v>
      </c>
      <c r="CL536">
        <f t="shared" ca="1" si="872"/>
        <v>20</v>
      </c>
      <c r="CM536">
        <f t="shared" ca="1" si="872"/>
        <v>21</v>
      </c>
      <c r="CN536">
        <f t="shared" ca="1" si="872"/>
        <v>22</v>
      </c>
      <c r="CO536">
        <f t="shared" ca="1" si="872"/>
        <v>23</v>
      </c>
      <c r="CP536">
        <f t="shared" ca="1" si="872"/>
        <v>24</v>
      </c>
      <c r="CQ536">
        <f t="shared" ca="1" si="872"/>
        <v>25</v>
      </c>
      <c r="CR536">
        <f t="shared" ca="1" si="872"/>
        <v>26</v>
      </c>
      <c r="CS536">
        <f t="shared" ca="1" si="872"/>
        <v>27</v>
      </c>
      <c r="CT536">
        <f t="shared" ca="1" si="872"/>
        <v>28</v>
      </c>
      <c r="CU536">
        <f t="shared" ca="1" si="872"/>
        <v>28</v>
      </c>
      <c r="CV536">
        <f t="shared" ca="1" si="872"/>
        <v>29</v>
      </c>
      <c r="CW536">
        <f t="shared" ca="1" si="872"/>
        <v>30</v>
      </c>
      <c r="CX536">
        <f t="shared" ca="1" si="872"/>
        <v>31</v>
      </c>
      <c r="CY536">
        <f t="shared" ca="1" si="872"/>
        <v>32</v>
      </c>
      <c r="CZ536">
        <f t="shared" ca="1" si="872"/>
        <v>33</v>
      </c>
      <c r="DA536" s="5">
        <f t="shared" ca="1" si="809"/>
        <v>1</v>
      </c>
      <c r="DB536">
        <f t="shared" ref="DB536:EK536" ca="1" si="873">IF(DB$3&gt;$BG536,"",IF(OR(DA536=36,DA536=""),"",LOOKUP(DB$3,$BP536:$CZ536,$BP$3:$CZ$3)))</f>
        <v>2</v>
      </c>
      <c r="DC536">
        <f t="shared" ca="1" si="873"/>
        <v>3</v>
      </c>
      <c r="DD536">
        <f t="shared" ca="1" si="873"/>
        <v>4</v>
      </c>
      <c r="DE536">
        <f t="shared" ca="1" si="873"/>
        <v>5</v>
      </c>
      <c r="DF536">
        <f t="shared" ca="1" si="873"/>
        <v>6</v>
      </c>
      <c r="DG536">
        <f t="shared" ca="1" si="873"/>
        <v>7</v>
      </c>
      <c r="DH536">
        <f t="shared" ca="1" si="873"/>
        <v>8</v>
      </c>
      <c r="DI536">
        <f t="shared" ca="1" si="873"/>
        <v>9</v>
      </c>
      <c r="DJ536">
        <f t="shared" ca="1" si="873"/>
        <v>11</v>
      </c>
      <c r="DK536">
        <f t="shared" ca="1" si="873"/>
        <v>12</v>
      </c>
      <c r="DL536">
        <f t="shared" ca="1" si="873"/>
        <v>13</v>
      </c>
      <c r="DM536">
        <f t="shared" ca="1" si="873"/>
        <v>14</v>
      </c>
      <c r="DN536">
        <f t="shared" ca="1" si="873"/>
        <v>15</v>
      </c>
      <c r="DO536">
        <f t="shared" ca="1" si="873"/>
        <v>16</v>
      </c>
      <c r="DP536">
        <f t="shared" ca="1" si="873"/>
        <v>17</v>
      </c>
      <c r="DQ536">
        <f t="shared" ca="1" si="873"/>
        <v>18</v>
      </c>
      <c r="DR536">
        <f t="shared" ca="1" si="873"/>
        <v>19</v>
      </c>
      <c r="DS536">
        <f t="shared" ca="1" si="873"/>
        <v>21</v>
      </c>
      <c r="DT536">
        <f t="shared" ca="1" si="873"/>
        <v>22</v>
      </c>
      <c r="DU536">
        <f t="shared" ca="1" si="873"/>
        <v>23</v>
      </c>
      <c r="DV536">
        <f t="shared" ca="1" si="873"/>
        <v>24</v>
      </c>
      <c r="DW536">
        <f t="shared" ca="1" si="873"/>
        <v>25</v>
      </c>
      <c r="DX536">
        <f t="shared" ca="1" si="873"/>
        <v>26</v>
      </c>
      <c r="DY536">
        <f t="shared" ca="1" si="873"/>
        <v>27</v>
      </c>
      <c r="DZ536">
        <f t="shared" ca="1" si="873"/>
        <v>28</v>
      </c>
      <c r="EA536">
        <f t="shared" ca="1" si="873"/>
        <v>29</v>
      </c>
      <c r="EB536">
        <f t="shared" ca="1" si="873"/>
        <v>31</v>
      </c>
      <c r="EC536">
        <f t="shared" ca="1" si="873"/>
        <v>32</v>
      </c>
      <c r="ED536">
        <f t="shared" ca="1" si="873"/>
        <v>33</v>
      </c>
      <c r="EE536">
        <f t="shared" ca="1" si="873"/>
        <v>34</v>
      </c>
      <c r="EF536">
        <f t="shared" ca="1" si="873"/>
        <v>35</v>
      </c>
      <c r="EG536">
        <f t="shared" ca="1" si="873"/>
        <v>36</v>
      </c>
      <c r="EH536" t="str">
        <f t="shared" ca="1" si="873"/>
        <v/>
      </c>
      <c r="EI536" t="str">
        <f t="shared" ca="1" si="873"/>
        <v/>
      </c>
      <c r="EJ536" t="str">
        <f t="shared" ca="1" si="873"/>
        <v/>
      </c>
      <c r="EK536" t="str">
        <f t="shared" ca="1" si="873"/>
        <v/>
      </c>
      <c r="EL536" t="str">
        <f ca="1">IF(I536=1,Finals!I541,"")</f>
        <v/>
      </c>
    </row>
    <row r="537" spans="3:142" x14ac:dyDescent="0.25">
      <c r="C537">
        <v>534</v>
      </c>
      <c r="D537">
        <f ca="1">IF(AND(Finals!K541&gt;Finals!K540,Finals!B$3="Yes"),1,IF(AND(I536=1,Finals!B$2="Yes"),1,IF(AND(E536=Finals!B$5,Calc!D536&gt;=Finals!B$4),1,IF(AND(D536=Finals!B$4,E536&lt;Finals!B$5),D536,1+D536))))</f>
        <v>6</v>
      </c>
      <c r="E537">
        <f ca="1">IF(E536=Finals!B$5,1,IF(AND(I536=1,Finals!B$2="Yes"),1,IF(D536&lt;Finals!B$4,1,Calc!E536+1)))</f>
        <v>1</v>
      </c>
      <c r="F537">
        <f>Finals!D542</f>
        <v>0</v>
      </c>
      <c r="G537">
        <f t="shared" si="831"/>
        <v>0</v>
      </c>
      <c r="H537" t="str">
        <f ca="1">IF(AND(Finals!K541&gt;Finals!K540,Finals!B$3="Yes"),"",IF(AND(I536=1,Finals!B$2="Yes"),"",IF(D536&lt;&gt;Finals!B$4,"",1)))</f>
        <v/>
      </c>
      <c r="I537" t="str">
        <f t="shared" ca="1" si="832"/>
        <v/>
      </c>
      <c r="J537">
        <f ca="1">IF(I537=-1,-BG536,IF(I537=1,36-BG536,0))</f>
        <v>0</v>
      </c>
      <c r="K537">
        <f t="shared" ca="1" si="835"/>
        <v>-4302</v>
      </c>
      <c r="L537">
        <f ca="1">IF(AND($D536=0,$G537=L$3),1,IF($D536=0,0,IF($G537=L$3,1,L536)))</f>
        <v>1</v>
      </c>
      <c r="M537">
        <f ca="1">IF(AND($D536=0,$G537=M$3),1,IF($D536=0,0,IF($G537=M$3,1,M536)))</f>
        <v>1</v>
      </c>
      <c r="N537">
        <f ca="1">IF(AND($D536=0,$G537=N$3),1,IF($D536=0,0,IF($G537=N$3,1,N536)))</f>
        <v>0</v>
      </c>
      <c r="O537">
        <f ca="1">IF(AND($D536=0,$G537=O$3),1,IF($D536=0,0,IF($G537=O$3,1,O536)))</f>
        <v>0</v>
      </c>
      <c r="P537">
        <f ca="1">IF(AND($D536=0,$G537=P$3),1,IF($D536=0,0,IF($G537=P$3,1,P536)))</f>
        <v>1</v>
      </c>
      <c r="Q537">
        <f ca="1">IF(AND($D536=0,$G537=Q$3),1,IF($D536=0,0,IF($G537=Q$3,1,Q536)))</f>
        <v>0</v>
      </c>
      <c r="R537">
        <f ca="1">IF(AND($D536=0,$G537=R$3),1,IF($D536=0,0,IF($G537=R$3,1,R536)))</f>
        <v>1</v>
      </c>
      <c r="S537">
        <f ca="1">IF(AND($D536=0,$G537=S$3),1,IF($D536=0,0,IF($G537=S$3,1,S536)))</f>
        <v>1</v>
      </c>
      <c r="T537">
        <f ca="1">IF(AND($D536=0,$G537=T$3),1,IF($D536=0,0,IF($G537=T$3,1,T536)))</f>
        <v>0</v>
      </c>
      <c r="U537">
        <f ca="1">IF(AND($D536=0,$G537=U$3),1,IF($D536=0,0,IF($G537=U$3,1,U536)))</f>
        <v>1</v>
      </c>
      <c r="V537" s="5">
        <f ca="1">IF(AND($D536=Finals!$B$4,$D537=1,$G537=V$2),0,IF(AND($D536=Finals!$B$4,$D537=1),1,IF($G537=V$2,0,V536)))</f>
        <v>0</v>
      </c>
      <c r="W537" s="8">
        <f ca="1">IF(AND($D536=Finals!$B$4,$D537=1,$G537=W$2),0,IF(AND($D536=Finals!$B$4,$D537=1),1,IF($G537=W$2,0,W536)))</f>
        <v>1</v>
      </c>
      <c r="X537" s="8">
        <f ca="1">IF(AND($D536=Finals!$B$4,$D537=1,$G537=X$2),0,IF(AND($D536=Finals!$B$4,$D537=1),1,IF($G537=X$2,0,X536)))</f>
        <v>1</v>
      </c>
      <c r="Y537" s="8">
        <f ca="1">IF(AND($D536=Finals!$B$4,$D537=1,$G537=Y$2),0,IF(AND($D536=Finals!$B$4,$D537=1),1,IF($G537=Y$2,0,Y536)))</f>
        <v>1</v>
      </c>
      <c r="Z537" s="8">
        <f ca="1">IF(AND($D536=Finals!$B$4,$D537=1,$G537=Z$2),0,IF(AND($D536=Finals!$B$4,$D537=1),1,IF($G537=Z$2,0,Z536)))</f>
        <v>1</v>
      </c>
      <c r="AA537" s="8">
        <f ca="1">IF(AND($D536=Finals!$B$4,$D537=1,$G537=AA$2),0,IF(AND($D536=Finals!$B$4,$D537=1),1,IF($G537=AA$2,0,AA536)))</f>
        <v>1</v>
      </c>
      <c r="AB537" s="8">
        <f ca="1">IF(AND($D536=Finals!$B$4,$D537=1,$G537=AB$2),0,IF(AND($D536=Finals!$B$4,$D537=1),1,IF($G537=AB$2,0,AB536)))</f>
        <v>1</v>
      </c>
      <c r="AC537" s="8">
        <f ca="1">IF(AND($D536=Finals!$B$4,$D537=1,$G537=AC$2),0,IF(AND($D536=Finals!$B$4,$D537=1),1,IF($G537=AC$2,0,AC536)))</f>
        <v>1</v>
      </c>
      <c r="AD537" s="8">
        <f ca="1">IF(AND($D536=Finals!$B$4,$D537=1,$G537=AD$2),0,IF(AND($D536=Finals!$B$4,$D537=1),1,IF($G537=AD$2,0,AD536)))</f>
        <v>1</v>
      </c>
      <c r="AE537" s="8">
        <f ca="1">IF(AND($D536=Finals!$B$4,$D537=1,$G537=AE$2),0,IF(AND($D536=Finals!$B$4,$D537=1),1,IF($G537=AE$2,0,AE536)))</f>
        <v>1</v>
      </c>
      <c r="AF537" s="8">
        <f ca="1">IF(AND($D536=Finals!$B$4,$D537=1,$G537=AF$2),0,IF(AND($D536=Finals!$B$4,$D537=1),1,IF($G537=AF$2,0,AF536)))</f>
        <v>0</v>
      </c>
      <c r="AG537" s="8">
        <f ca="1">IF(AND($D536=Finals!$B$4,$D537=1,$G537=AG$2),0,IF(AND($D536=Finals!$B$4,$D537=1),1,IF($G537=AG$2,0,AG536)))</f>
        <v>1</v>
      </c>
      <c r="AH537" s="8">
        <f ca="1">IF(AND($D536=Finals!$B$4,$D537=1,$G537=AH$2),0,IF(AND($D536=Finals!$B$4,$D537=1),1,IF($G537=AH$2,0,AH536)))</f>
        <v>1</v>
      </c>
      <c r="AI537" s="8">
        <f ca="1">IF(AND($D536=Finals!$B$4,$D537=1,$G537=AI$2),0,IF(AND($D536=Finals!$B$4,$D537=1),1,IF($G537=AI$2,0,AI536)))</f>
        <v>1</v>
      </c>
      <c r="AJ537" s="8">
        <f ca="1">IF(AND($D536=Finals!$B$4,$D537=1,$G537=AJ$2),0,IF(AND($D536=Finals!$B$4,$D537=1),1,IF($G537=AJ$2,0,AJ536)))</f>
        <v>1</v>
      </c>
      <c r="AK537" s="8">
        <f ca="1">IF(AND($D536=Finals!$B$4,$D537=1,$G537=AK$2),0,IF(AND($D536=Finals!$B$4,$D537=1),1,IF($G537=AK$2,0,AK536)))</f>
        <v>1</v>
      </c>
      <c r="AL537" s="8">
        <f ca="1">IF(AND($D536=Finals!$B$4,$D537=1,$G537=AL$2),0,IF(AND($D536=Finals!$B$4,$D537=1),1,IF($G537=AL$2,0,AL536)))</f>
        <v>1</v>
      </c>
      <c r="AM537" s="8">
        <f ca="1">IF(AND($D536=Finals!$B$4,$D537=1,$G537=AM$2),0,IF(AND($D536=Finals!$B$4,$D537=1),1,IF($G537=AM$2,0,AM536)))</f>
        <v>1</v>
      </c>
      <c r="AN537" s="8">
        <f ca="1">IF(AND($D536=Finals!$B$4,$D537=1,$G537=AN$2),0,IF(AND($D536=Finals!$B$4,$D537=1),1,IF($G537=AN$2,0,AN536)))</f>
        <v>1</v>
      </c>
      <c r="AO537" s="8">
        <f ca="1">IF(AND($D536=Finals!$B$4,$D537=1,$G537=AO$2),0,IF(AND($D536=Finals!$B$4,$D537=1),1,IF($G537=AO$2,0,AO536)))</f>
        <v>1</v>
      </c>
      <c r="AP537" s="8">
        <f ca="1">IF(AND($D536=Finals!$B$4,$D537=1,$G537=AP$2),0,IF(AND($D536=Finals!$B$4,$D537=1),1,IF($G537=AP$2,0,AP536)))</f>
        <v>0</v>
      </c>
      <c r="AQ537" s="8">
        <f ca="1">IF(AND($D536=Finals!$B$4,$D537=1,$G537=AQ$2),0,IF(AND($D536=Finals!$B$4,$D537=1),1,IF($G537=AQ$2,0,AQ536)))</f>
        <v>1</v>
      </c>
      <c r="AR537" s="8">
        <f ca="1">IF(AND($D536=Finals!$B$4,$D537=1,$G537=AR$2),0,IF(AND($D536=Finals!$B$4,$D537=1),1,IF($G537=AR$2,0,AR536)))</f>
        <v>1</v>
      </c>
      <c r="AS537" s="8">
        <f ca="1">IF(AND($D536=Finals!$B$4,$D537=1,$G537=AS$2),0,IF(AND($D536=Finals!$B$4,$D537=1),1,IF($G537=AS$2,0,AS536)))</f>
        <v>1</v>
      </c>
      <c r="AT537" s="8">
        <f ca="1">IF(AND($D536=Finals!$B$4,$D537=1,$G537=AT$2),0,IF(AND($D536=Finals!$B$4,$D537=1),1,IF($G537=AT$2,0,AT536)))</f>
        <v>1</v>
      </c>
      <c r="AU537" s="8">
        <f ca="1">IF(AND($D536=Finals!$B$4,$D537=1,$G537=AU$2),0,IF(AND($D536=Finals!$B$4,$D537=1),1,IF($G537=AU$2,0,AU536)))</f>
        <v>1</v>
      </c>
      <c r="AV537" s="8">
        <f ca="1">IF(AND($D536=Finals!$B$4,$D537=1,$G537=AV$2),0,IF(AND($D536=Finals!$B$4,$D537=1),1,IF($G537=AV$2,0,AV536)))</f>
        <v>1</v>
      </c>
      <c r="AW537" s="8">
        <f ca="1">IF(AND($D536=Finals!$B$4,$D537=1,$G537=AW$2),0,IF(AND($D536=Finals!$B$4,$D537=1),1,IF($G537=AW$2,0,AW536)))</f>
        <v>1</v>
      </c>
      <c r="AX537" s="8">
        <f ca="1">IF(AND($D536=Finals!$B$4,$D537=1,$G537=AX$2),0,IF(AND($D536=Finals!$B$4,$D537=1),1,IF($G537=AX$2,0,AX536)))</f>
        <v>1</v>
      </c>
      <c r="AY537" s="8">
        <f ca="1">IF(AND($D536=Finals!$B$4,$D537=1,$G537=AY$2),0,IF(AND($D536=Finals!$B$4,$D537=1),1,IF($G537=AY$2,0,AY536)))</f>
        <v>1</v>
      </c>
      <c r="AZ537" s="8">
        <f ca="1">IF(AND($D536=Finals!$B$4,$D537=1,$G537=AZ$2),0,IF(AND($D536=Finals!$B$4,$D537=1),1,IF($G537=AZ$2,0,AZ536)))</f>
        <v>0</v>
      </c>
      <c r="BA537" s="8">
        <f ca="1">IF(AND($D536=Finals!$B$4,$D537=1,$G537=BA$2),0,IF(AND($D536=Finals!$B$4,$D537=1),1,IF($G537=BA$2,0,BA536)))</f>
        <v>1</v>
      </c>
      <c r="BB537" s="8">
        <f ca="1">IF(AND($D536=Finals!$B$4,$D537=1,$G537=BB$2),0,IF(AND($D536=Finals!$B$4,$D537=1),1,IF($G537=BB$2,0,BB536)))</f>
        <v>1</v>
      </c>
      <c r="BC537" s="8">
        <f ca="1">IF(AND($D536=Finals!$B$4,$D537=1,$G537=BC$2),0,IF(AND($D536=Finals!$B$4,$D537=1),1,IF($G537=BC$2,0,BC536)))</f>
        <v>1</v>
      </c>
      <c r="BD537" s="8">
        <f ca="1">IF(AND($D536=Finals!$B$4,$D537=1,$G537=BD$2),0,IF(AND($D536=Finals!$B$4,$D537=1),1,IF($G537=BD$2,0,BD536)))</f>
        <v>1</v>
      </c>
      <c r="BE537" s="8">
        <f ca="1">IF(AND($D536=Finals!$B$4,$D537=1,$G537=BE$2),0,IF(AND($D536=Finals!$B$4,$D537=1),1,IF($G537=BE$2,0,BE536)))</f>
        <v>1</v>
      </c>
      <c r="BF537" s="4">
        <f ca="1">IF(AND($D536=Finals!$B$4,$D537=1,$G537=BF$2),0,IF(AND($D536=Finals!$B$4,$D537=1),1,IF($G537=BF$2,0,BF536)))</f>
        <v>1</v>
      </c>
      <c r="BG537">
        <f t="shared" ca="1" si="759"/>
        <v>33</v>
      </c>
      <c r="BP537">
        <v>1</v>
      </c>
      <c r="BQ537">
        <f t="shared" ref="BQ537:CZ537" ca="1" si="874">IF(V537=1,1+BP537,BP537)</f>
        <v>1</v>
      </c>
      <c r="BR537">
        <f t="shared" ca="1" si="874"/>
        <v>2</v>
      </c>
      <c r="BS537">
        <f t="shared" ca="1" si="874"/>
        <v>3</v>
      </c>
      <c r="BT537">
        <f t="shared" ca="1" si="874"/>
        <v>4</v>
      </c>
      <c r="BU537">
        <f t="shared" ca="1" si="874"/>
        <v>5</v>
      </c>
      <c r="BV537">
        <f t="shared" ca="1" si="874"/>
        <v>6</v>
      </c>
      <c r="BW537">
        <f t="shared" ca="1" si="874"/>
        <v>7</v>
      </c>
      <c r="BX537">
        <f t="shared" ca="1" si="874"/>
        <v>8</v>
      </c>
      <c r="BY537">
        <f t="shared" ca="1" si="874"/>
        <v>9</v>
      </c>
      <c r="BZ537">
        <f t="shared" ca="1" si="874"/>
        <v>10</v>
      </c>
      <c r="CA537">
        <f t="shared" ca="1" si="874"/>
        <v>10</v>
      </c>
      <c r="CB537">
        <f t="shared" ca="1" si="874"/>
        <v>11</v>
      </c>
      <c r="CC537">
        <f t="shared" ca="1" si="874"/>
        <v>12</v>
      </c>
      <c r="CD537">
        <f t="shared" ca="1" si="874"/>
        <v>13</v>
      </c>
      <c r="CE537">
        <f t="shared" ca="1" si="874"/>
        <v>14</v>
      </c>
      <c r="CF537">
        <f t="shared" ca="1" si="874"/>
        <v>15</v>
      </c>
      <c r="CG537">
        <f t="shared" ca="1" si="874"/>
        <v>16</v>
      </c>
      <c r="CH537">
        <f t="shared" ca="1" si="874"/>
        <v>17</v>
      </c>
      <c r="CI537">
        <f t="shared" ca="1" si="874"/>
        <v>18</v>
      </c>
      <c r="CJ537">
        <f t="shared" ca="1" si="874"/>
        <v>19</v>
      </c>
      <c r="CK537">
        <f t="shared" ca="1" si="874"/>
        <v>19</v>
      </c>
      <c r="CL537">
        <f t="shared" ca="1" si="874"/>
        <v>20</v>
      </c>
      <c r="CM537">
        <f t="shared" ca="1" si="874"/>
        <v>21</v>
      </c>
      <c r="CN537">
        <f t="shared" ca="1" si="874"/>
        <v>22</v>
      </c>
      <c r="CO537">
        <f t="shared" ca="1" si="874"/>
        <v>23</v>
      </c>
      <c r="CP537">
        <f t="shared" ca="1" si="874"/>
        <v>24</v>
      </c>
      <c r="CQ537">
        <f t="shared" ca="1" si="874"/>
        <v>25</v>
      </c>
      <c r="CR537">
        <f t="shared" ca="1" si="874"/>
        <v>26</v>
      </c>
      <c r="CS537">
        <f t="shared" ca="1" si="874"/>
        <v>27</v>
      </c>
      <c r="CT537">
        <f t="shared" ca="1" si="874"/>
        <v>28</v>
      </c>
      <c r="CU537">
        <f t="shared" ca="1" si="874"/>
        <v>28</v>
      </c>
      <c r="CV537">
        <f t="shared" ca="1" si="874"/>
        <v>29</v>
      </c>
      <c r="CW537">
        <f t="shared" ca="1" si="874"/>
        <v>30</v>
      </c>
      <c r="CX537">
        <f t="shared" ca="1" si="874"/>
        <v>31</v>
      </c>
      <c r="CY537">
        <f t="shared" ca="1" si="874"/>
        <v>32</v>
      </c>
      <c r="CZ537">
        <f t="shared" ca="1" si="874"/>
        <v>33</v>
      </c>
      <c r="DA537" s="5">
        <f t="shared" ca="1" si="809"/>
        <v>1</v>
      </c>
      <c r="DB537">
        <f t="shared" ref="DB537:EK537" ca="1" si="875">IF(DB$3&gt;$BG537,"",IF(OR(DA537=36,DA537=""),"",LOOKUP(DB$3,$BP537:$CZ537,$BP$3:$CZ$3)))</f>
        <v>2</v>
      </c>
      <c r="DC537">
        <f t="shared" ca="1" si="875"/>
        <v>3</v>
      </c>
      <c r="DD537">
        <f t="shared" ca="1" si="875"/>
        <v>4</v>
      </c>
      <c r="DE537">
        <f t="shared" ca="1" si="875"/>
        <v>5</v>
      </c>
      <c r="DF537">
        <f t="shared" ca="1" si="875"/>
        <v>6</v>
      </c>
      <c r="DG537">
        <f t="shared" ca="1" si="875"/>
        <v>7</v>
      </c>
      <c r="DH537">
        <f t="shared" ca="1" si="875"/>
        <v>8</v>
      </c>
      <c r="DI537">
        <f t="shared" ca="1" si="875"/>
        <v>9</v>
      </c>
      <c r="DJ537">
        <f t="shared" ca="1" si="875"/>
        <v>11</v>
      </c>
      <c r="DK537">
        <f t="shared" ca="1" si="875"/>
        <v>12</v>
      </c>
      <c r="DL537">
        <f t="shared" ca="1" si="875"/>
        <v>13</v>
      </c>
      <c r="DM537">
        <f t="shared" ca="1" si="875"/>
        <v>14</v>
      </c>
      <c r="DN537">
        <f t="shared" ca="1" si="875"/>
        <v>15</v>
      </c>
      <c r="DO537">
        <f t="shared" ca="1" si="875"/>
        <v>16</v>
      </c>
      <c r="DP537">
        <f t="shared" ca="1" si="875"/>
        <v>17</v>
      </c>
      <c r="DQ537">
        <f t="shared" ca="1" si="875"/>
        <v>18</v>
      </c>
      <c r="DR537">
        <f t="shared" ca="1" si="875"/>
        <v>19</v>
      </c>
      <c r="DS537">
        <f t="shared" ca="1" si="875"/>
        <v>21</v>
      </c>
      <c r="DT537">
        <f t="shared" ca="1" si="875"/>
        <v>22</v>
      </c>
      <c r="DU537">
        <f t="shared" ca="1" si="875"/>
        <v>23</v>
      </c>
      <c r="DV537">
        <f t="shared" ca="1" si="875"/>
        <v>24</v>
      </c>
      <c r="DW537">
        <f t="shared" ca="1" si="875"/>
        <v>25</v>
      </c>
      <c r="DX537">
        <f t="shared" ca="1" si="875"/>
        <v>26</v>
      </c>
      <c r="DY537">
        <f t="shared" ca="1" si="875"/>
        <v>27</v>
      </c>
      <c r="DZ537">
        <f t="shared" ca="1" si="875"/>
        <v>28</v>
      </c>
      <c r="EA537">
        <f t="shared" ca="1" si="875"/>
        <v>29</v>
      </c>
      <c r="EB537">
        <f t="shared" ca="1" si="875"/>
        <v>31</v>
      </c>
      <c r="EC537">
        <f t="shared" ca="1" si="875"/>
        <v>32</v>
      </c>
      <c r="ED537">
        <f t="shared" ca="1" si="875"/>
        <v>33</v>
      </c>
      <c r="EE537">
        <f t="shared" ca="1" si="875"/>
        <v>34</v>
      </c>
      <c r="EF537">
        <f t="shared" ca="1" si="875"/>
        <v>35</v>
      </c>
      <c r="EG537">
        <f t="shared" ca="1" si="875"/>
        <v>36</v>
      </c>
      <c r="EH537" t="str">
        <f t="shared" ca="1" si="875"/>
        <v/>
      </c>
      <c r="EI537" t="str">
        <f t="shared" ca="1" si="875"/>
        <v/>
      </c>
      <c r="EJ537" t="str">
        <f t="shared" ca="1" si="875"/>
        <v/>
      </c>
      <c r="EK537" t="str">
        <f t="shared" ca="1" si="875"/>
        <v/>
      </c>
      <c r="EL537" t="str">
        <f ca="1">IF(I537=1,Finals!I542,"")</f>
        <v/>
      </c>
    </row>
    <row r="538" spans="3:142" x14ac:dyDescent="0.25">
      <c r="C538">
        <v>535</v>
      </c>
      <c r="D538">
        <f ca="1">IF(AND(Finals!K542&gt;Finals!K541,Finals!B$3="Yes"),1,IF(AND(I537=1,Finals!B$2="Yes"),1,IF(AND(E537=Finals!B$5,Calc!D537&gt;=Finals!B$4),1,IF(AND(D537=Finals!B$4,E537&lt;Finals!B$5),D537,1+D537))))</f>
        <v>7</v>
      </c>
      <c r="E538">
        <f ca="1">IF(E537=Finals!B$5,1,IF(AND(I537=1,Finals!B$2="Yes"),1,IF(D537&lt;Finals!B$4,1,Calc!E537+1)))</f>
        <v>1</v>
      </c>
      <c r="F538">
        <f>Finals!D543</f>
        <v>0</v>
      </c>
      <c r="G538">
        <f t="shared" si="831"/>
        <v>0</v>
      </c>
      <c r="H538" t="str">
        <f ca="1">IF(AND(Finals!K542&gt;Finals!K541,Finals!B$3="Yes"),"",IF(AND(I537=1,Finals!B$2="Yes"),"",IF(D537&lt;&gt;Finals!B$4,"",1)))</f>
        <v/>
      </c>
      <c r="I538" t="str">
        <f t="shared" ca="1" si="832"/>
        <v/>
      </c>
      <c r="J538">
        <f ca="1">IF(I538=-1,-BG537,IF(I538=1,36-BG537,0))</f>
        <v>0</v>
      </c>
      <c r="K538">
        <f t="shared" ca="1" si="835"/>
        <v>-4302</v>
      </c>
      <c r="L538">
        <f ca="1">IF(AND($D537=0,$G538=L$3),1,IF($D537=0,0,IF($G538=L$3,1,L537)))</f>
        <v>1</v>
      </c>
      <c r="M538">
        <f ca="1">IF(AND($D537=0,$G538=M$3),1,IF($D537=0,0,IF($G538=M$3,1,M537)))</f>
        <v>1</v>
      </c>
      <c r="N538">
        <f ca="1">IF(AND($D537=0,$G538=N$3),1,IF($D537=0,0,IF($G538=N$3,1,N537)))</f>
        <v>0</v>
      </c>
      <c r="O538">
        <f ca="1">IF(AND($D537=0,$G538=O$3),1,IF($D537=0,0,IF($G538=O$3,1,O537)))</f>
        <v>0</v>
      </c>
      <c r="P538">
        <f ca="1">IF(AND($D537=0,$G538=P$3),1,IF($D537=0,0,IF($G538=P$3,1,P537)))</f>
        <v>1</v>
      </c>
      <c r="Q538">
        <f ca="1">IF(AND($D537=0,$G538=Q$3),1,IF($D537=0,0,IF($G538=Q$3,1,Q537)))</f>
        <v>0</v>
      </c>
      <c r="R538">
        <f ca="1">IF(AND($D537=0,$G538=R$3),1,IF($D537=0,0,IF($G538=R$3,1,R537)))</f>
        <v>1</v>
      </c>
      <c r="S538">
        <f ca="1">IF(AND($D537=0,$G538=S$3),1,IF($D537=0,0,IF($G538=S$3,1,S537)))</f>
        <v>1</v>
      </c>
      <c r="T538">
        <f ca="1">IF(AND($D537=0,$G538=T$3),1,IF($D537=0,0,IF($G538=T$3,1,T537)))</f>
        <v>0</v>
      </c>
      <c r="U538">
        <f ca="1">IF(AND($D537=0,$G538=U$3),1,IF($D537=0,0,IF($G538=U$3,1,U537)))</f>
        <v>1</v>
      </c>
      <c r="V538" s="5">
        <f ca="1">IF(AND($D537=Finals!$B$4,$D538=1,$G538=V$2),0,IF(AND($D537=Finals!$B$4,$D538=1),1,IF($G538=V$2,0,V537)))</f>
        <v>0</v>
      </c>
      <c r="W538" s="8">
        <f ca="1">IF(AND($D537=Finals!$B$4,$D538=1,$G538=W$2),0,IF(AND($D537=Finals!$B$4,$D538=1),1,IF($G538=W$2,0,W537)))</f>
        <v>1</v>
      </c>
      <c r="X538" s="8">
        <f ca="1">IF(AND($D537=Finals!$B$4,$D538=1,$G538=X$2),0,IF(AND($D537=Finals!$B$4,$D538=1),1,IF($G538=X$2,0,X537)))</f>
        <v>1</v>
      </c>
      <c r="Y538" s="8">
        <f ca="1">IF(AND($D537=Finals!$B$4,$D538=1,$G538=Y$2),0,IF(AND($D537=Finals!$B$4,$D538=1),1,IF($G538=Y$2,0,Y537)))</f>
        <v>1</v>
      </c>
      <c r="Z538" s="8">
        <f ca="1">IF(AND($D537=Finals!$B$4,$D538=1,$G538=Z$2),0,IF(AND($D537=Finals!$B$4,$D538=1),1,IF($G538=Z$2,0,Z537)))</f>
        <v>1</v>
      </c>
      <c r="AA538" s="8">
        <f ca="1">IF(AND($D537=Finals!$B$4,$D538=1,$G538=AA$2),0,IF(AND($D537=Finals!$B$4,$D538=1),1,IF($G538=AA$2,0,AA537)))</f>
        <v>1</v>
      </c>
      <c r="AB538" s="8">
        <f ca="1">IF(AND($D537=Finals!$B$4,$D538=1,$G538=AB$2),0,IF(AND($D537=Finals!$B$4,$D538=1),1,IF($G538=AB$2,0,AB537)))</f>
        <v>1</v>
      </c>
      <c r="AC538" s="8">
        <f ca="1">IF(AND($D537=Finals!$B$4,$D538=1,$G538=AC$2),0,IF(AND($D537=Finals!$B$4,$D538=1),1,IF($G538=AC$2,0,AC537)))</f>
        <v>1</v>
      </c>
      <c r="AD538" s="8">
        <f ca="1">IF(AND($D537=Finals!$B$4,$D538=1,$G538=AD$2),0,IF(AND($D537=Finals!$B$4,$D538=1),1,IF($G538=AD$2,0,AD537)))</f>
        <v>1</v>
      </c>
      <c r="AE538" s="8">
        <f ca="1">IF(AND($D537=Finals!$B$4,$D538=1,$G538=AE$2),0,IF(AND($D537=Finals!$B$4,$D538=1),1,IF($G538=AE$2,0,AE537)))</f>
        <v>1</v>
      </c>
      <c r="AF538" s="8">
        <f ca="1">IF(AND($D537=Finals!$B$4,$D538=1,$G538=AF$2),0,IF(AND($D537=Finals!$B$4,$D538=1),1,IF($G538=AF$2,0,AF537)))</f>
        <v>0</v>
      </c>
      <c r="AG538" s="8">
        <f ca="1">IF(AND($D537=Finals!$B$4,$D538=1,$G538=AG$2),0,IF(AND($D537=Finals!$B$4,$D538=1),1,IF($G538=AG$2,0,AG537)))</f>
        <v>1</v>
      </c>
      <c r="AH538" s="8">
        <f ca="1">IF(AND($D537=Finals!$B$4,$D538=1,$G538=AH$2),0,IF(AND($D537=Finals!$B$4,$D538=1),1,IF($G538=AH$2,0,AH537)))</f>
        <v>1</v>
      </c>
      <c r="AI538" s="8">
        <f ca="1">IF(AND($D537=Finals!$B$4,$D538=1,$G538=AI$2),0,IF(AND($D537=Finals!$B$4,$D538=1),1,IF($G538=AI$2,0,AI537)))</f>
        <v>1</v>
      </c>
      <c r="AJ538" s="8">
        <f ca="1">IF(AND($D537=Finals!$B$4,$D538=1,$G538=AJ$2),0,IF(AND($D537=Finals!$B$4,$D538=1),1,IF($G538=AJ$2,0,AJ537)))</f>
        <v>1</v>
      </c>
      <c r="AK538" s="8">
        <f ca="1">IF(AND($D537=Finals!$B$4,$D538=1,$G538=AK$2),0,IF(AND($D537=Finals!$B$4,$D538=1),1,IF($G538=AK$2,0,AK537)))</f>
        <v>1</v>
      </c>
      <c r="AL538" s="8">
        <f ca="1">IF(AND($D537=Finals!$B$4,$D538=1,$G538=AL$2),0,IF(AND($D537=Finals!$B$4,$D538=1),1,IF($G538=AL$2,0,AL537)))</f>
        <v>1</v>
      </c>
      <c r="AM538" s="8">
        <f ca="1">IF(AND($D537=Finals!$B$4,$D538=1,$G538=AM$2),0,IF(AND($D537=Finals!$B$4,$D538=1),1,IF($G538=AM$2,0,AM537)))</f>
        <v>1</v>
      </c>
      <c r="AN538" s="8">
        <f ca="1">IF(AND($D537=Finals!$B$4,$D538=1,$G538=AN$2),0,IF(AND($D537=Finals!$B$4,$D538=1),1,IF($G538=AN$2,0,AN537)))</f>
        <v>1</v>
      </c>
      <c r="AO538" s="8">
        <f ca="1">IF(AND($D537=Finals!$B$4,$D538=1,$G538=AO$2),0,IF(AND($D537=Finals!$B$4,$D538=1),1,IF($G538=AO$2,0,AO537)))</f>
        <v>1</v>
      </c>
      <c r="AP538" s="8">
        <f ca="1">IF(AND($D537=Finals!$B$4,$D538=1,$G538=AP$2),0,IF(AND($D537=Finals!$B$4,$D538=1),1,IF($G538=AP$2,0,AP537)))</f>
        <v>0</v>
      </c>
      <c r="AQ538" s="8">
        <f ca="1">IF(AND($D537=Finals!$B$4,$D538=1,$G538=AQ$2),0,IF(AND($D537=Finals!$B$4,$D538=1),1,IF($G538=AQ$2,0,AQ537)))</f>
        <v>1</v>
      </c>
      <c r="AR538" s="8">
        <f ca="1">IF(AND($D537=Finals!$B$4,$D538=1,$G538=AR$2),0,IF(AND($D537=Finals!$B$4,$D538=1),1,IF($G538=AR$2,0,AR537)))</f>
        <v>1</v>
      </c>
      <c r="AS538" s="8">
        <f ca="1">IF(AND($D537=Finals!$B$4,$D538=1,$G538=AS$2),0,IF(AND($D537=Finals!$B$4,$D538=1),1,IF($G538=AS$2,0,AS537)))</f>
        <v>1</v>
      </c>
      <c r="AT538" s="8">
        <f ca="1">IF(AND($D537=Finals!$B$4,$D538=1,$G538=AT$2),0,IF(AND($D537=Finals!$B$4,$D538=1),1,IF($G538=AT$2,0,AT537)))</f>
        <v>1</v>
      </c>
      <c r="AU538" s="8">
        <f ca="1">IF(AND($D537=Finals!$B$4,$D538=1,$G538=AU$2),0,IF(AND($D537=Finals!$B$4,$D538=1),1,IF($G538=AU$2,0,AU537)))</f>
        <v>1</v>
      </c>
      <c r="AV538" s="8">
        <f ca="1">IF(AND($D537=Finals!$B$4,$D538=1,$G538=AV$2),0,IF(AND($D537=Finals!$B$4,$D538=1),1,IF($G538=AV$2,0,AV537)))</f>
        <v>1</v>
      </c>
      <c r="AW538" s="8">
        <f ca="1">IF(AND($D537=Finals!$B$4,$D538=1,$G538=AW$2),0,IF(AND($D537=Finals!$B$4,$D538=1),1,IF($G538=AW$2,0,AW537)))</f>
        <v>1</v>
      </c>
      <c r="AX538" s="8">
        <f ca="1">IF(AND($D537=Finals!$B$4,$D538=1,$G538=AX$2),0,IF(AND($D537=Finals!$B$4,$D538=1),1,IF($G538=AX$2,0,AX537)))</f>
        <v>1</v>
      </c>
      <c r="AY538" s="8">
        <f ca="1">IF(AND($D537=Finals!$B$4,$D538=1,$G538=AY$2),0,IF(AND($D537=Finals!$B$4,$D538=1),1,IF($G538=AY$2,0,AY537)))</f>
        <v>1</v>
      </c>
      <c r="AZ538" s="8">
        <f ca="1">IF(AND($D537=Finals!$B$4,$D538=1,$G538=AZ$2),0,IF(AND($D537=Finals!$B$4,$D538=1),1,IF($G538=AZ$2,0,AZ537)))</f>
        <v>0</v>
      </c>
      <c r="BA538" s="8">
        <f ca="1">IF(AND($D537=Finals!$B$4,$D538=1,$G538=BA$2),0,IF(AND($D537=Finals!$B$4,$D538=1),1,IF($G538=BA$2,0,BA537)))</f>
        <v>1</v>
      </c>
      <c r="BB538" s="8">
        <f ca="1">IF(AND($D537=Finals!$B$4,$D538=1,$G538=BB$2),0,IF(AND($D537=Finals!$B$4,$D538=1),1,IF($G538=BB$2,0,BB537)))</f>
        <v>1</v>
      </c>
      <c r="BC538" s="8">
        <f ca="1">IF(AND($D537=Finals!$B$4,$D538=1,$G538=BC$2),0,IF(AND($D537=Finals!$B$4,$D538=1),1,IF($G538=BC$2,0,BC537)))</f>
        <v>1</v>
      </c>
      <c r="BD538" s="8">
        <f ca="1">IF(AND($D537=Finals!$B$4,$D538=1,$G538=BD$2),0,IF(AND($D537=Finals!$B$4,$D538=1),1,IF($G538=BD$2,0,BD537)))</f>
        <v>1</v>
      </c>
      <c r="BE538" s="8">
        <f ca="1">IF(AND($D537=Finals!$B$4,$D538=1,$G538=BE$2),0,IF(AND($D537=Finals!$B$4,$D538=1),1,IF($G538=BE$2,0,BE537)))</f>
        <v>1</v>
      </c>
      <c r="BF538" s="4">
        <f ca="1">IF(AND($D537=Finals!$B$4,$D538=1,$G538=BF$2),0,IF(AND($D537=Finals!$B$4,$D538=1),1,IF($G538=BF$2,0,BF537)))</f>
        <v>1</v>
      </c>
      <c r="BG538">
        <f t="shared" ca="1" si="759"/>
        <v>33</v>
      </c>
      <c r="BP538">
        <v>1</v>
      </c>
      <c r="BQ538">
        <f t="shared" ref="BQ538:CZ538" ca="1" si="876">IF(V538=1,1+BP538,BP538)</f>
        <v>1</v>
      </c>
      <c r="BR538">
        <f t="shared" ca="1" si="876"/>
        <v>2</v>
      </c>
      <c r="BS538">
        <f t="shared" ca="1" si="876"/>
        <v>3</v>
      </c>
      <c r="BT538">
        <f t="shared" ca="1" si="876"/>
        <v>4</v>
      </c>
      <c r="BU538">
        <f t="shared" ca="1" si="876"/>
        <v>5</v>
      </c>
      <c r="BV538">
        <f t="shared" ca="1" si="876"/>
        <v>6</v>
      </c>
      <c r="BW538">
        <f t="shared" ca="1" si="876"/>
        <v>7</v>
      </c>
      <c r="BX538">
        <f t="shared" ca="1" si="876"/>
        <v>8</v>
      </c>
      <c r="BY538">
        <f t="shared" ca="1" si="876"/>
        <v>9</v>
      </c>
      <c r="BZ538">
        <f t="shared" ca="1" si="876"/>
        <v>10</v>
      </c>
      <c r="CA538">
        <f t="shared" ca="1" si="876"/>
        <v>10</v>
      </c>
      <c r="CB538">
        <f t="shared" ca="1" si="876"/>
        <v>11</v>
      </c>
      <c r="CC538">
        <f t="shared" ca="1" si="876"/>
        <v>12</v>
      </c>
      <c r="CD538">
        <f t="shared" ca="1" si="876"/>
        <v>13</v>
      </c>
      <c r="CE538">
        <f t="shared" ca="1" si="876"/>
        <v>14</v>
      </c>
      <c r="CF538">
        <f t="shared" ca="1" si="876"/>
        <v>15</v>
      </c>
      <c r="CG538">
        <f t="shared" ca="1" si="876"/>
        <v>16</v>
      </c>
      <c r="CH538">
        <f t="shared" ca="1" si="876"/>
        <v>17</v>
      </c>
      <c r="CI538">
        <f t="shared" ca="1" si="876"/>
        <v>18</v>
      </c>
      <c r="CJ538">
        <f t="shared" ca="1" si="876"/>
        <v>19</v>
      </c>
      <c r="CK538">
        <f t="shared" ca="1" si="876"/>
        <v>19</v>
      </c>
      <c r="CL538">
        <f t="shared" ca="1" si="876"/>
        <v>20</v>
      </c>
      <c r="CM538">
        <f t="shared" ca="1" si="876"/>
        <v>21</v>
      </c>
      <c r="CN538">
        <f t="shared" ca="1" si="876"/>
        <v>22</v>
      </c>
      <c r="CO538">
        <f t="shared" ca="1" si="876"/>
        <v>23</v>
      </c>
      <c r="CP538">
        <f t="shared" ca="1" si="876"/>
        <v>24</v>
      </c>
      <c r="CQ538">
        <f t="shared" ca="1" si="876"/>
        <v>25</v>
      </c>
      <c r="CR538">
        <f t="shared" ca="1" si="876"/>
        <v>26</v>
      </c>
      <c r="CS538">
        <f t="shared" ca="1" si="876"/>
        <v>27</v>
      </c>
      <c r="CT538">
        <f t="shared" ca="1" si="876"/>
        <v>28</v>
      </c>
      <c r="CU538">
        <f t="shared" ca="1" si="876"/>
        <v>28</v>
      </c>
      <c r="CV538">
        <f t="shared" ca="1" si="876"/>
        <v>29</v>
      </c>
      <c r="CW538">
        <f t="shared" ca="1" si="876"/>
        <v>30</v>
      </c>
      <c r="CX538">
        <f t="shared" ca="1" si="876"/>
        <v>31</v>
      </c>
      <c r="CY538">
        <f t="shared" ca="1" si="876"/>
        <v>32</v>
      </c>
      <c r="CZ538">
        <f t="shared" ca="1" si="876"/>
        <v>33</v>
      </c>
      <c r="DA538" s="5">
        <f t="shared" ca="1" si="809"/>
        <v>1</v>
      </c>
      <c r="DB538">
        <f t="shared" ref="DB538:EK538" ca="1" si="877">IF(DB$3&gt;$BG538,"",IF(OR(DA538=36,DA538=""),"",LOOKUP(DB$3,$BP538:$CZ538,$BP$3:$CZ$3)))</f>
        <v>2</v>
      </c>
      <c r="DC538">
        <f t="shared" ca="1" si="877"/>
        <v>3</v>
      </c>
      <c r="DD538">
        <f t="shared" ca="1" si="877"/>
        <v>4</v>
      </c>
      <c r="DE538">
        <f t="shared" ca="1" si="877"/>
        <v>5</v>
      </c>
      <c r="DF538">
        <f t="shared" ca="1" si="877"/>
        <v>6</v>
      </c>
      <c r="DG538">
        <f t="shared" ca="1" si="877"/>
        <v>7</v>
      </c>
      <c r="DH538">
        <f t="shared" ca="1" si="877"/>
        <v>8</v>
      </c>
      <c r="DI538">
        <f t="shared" ca="1" si="877"/>
        <v>9</v>
      </c>
      <c r="DJ538">
        <f t="shared" ca="1" si="877"/>
        <v>11</v>
      </c>
      <c r="DK538">
        <f t="shared" ca="1" si="877"/>
        <v>12</v>
      </c>
      <c r="DL538">
        <f t="shared" ca="1" si="877"/>
        <v>13</v>
      </c>
      <c r="DM538">
        <f t="shared" ca="1" si="877"/>
        <v>14</v>
      </c>
      <c r="DN538">
        <f t="shared" ca="1" si="877"/>
        <v>15</v>
      </c>
      <c r="DO538">
        <f t="shared" ca="1" si="877"/>
        <v>16</v>
      </c>
      <c r="DP538">
        <f t="shared" ca="1" si="877"/>
        <v>17</v>
      </c>
      <c r="DQ538">
        <f t="shared" ca="1" si="877"/>
        <v>18</v>
      </c>
      <c r="DR538">
        <f t="shared" ca="1" si="877"/>
        <v>19</v>
      </c>
      <c r="DS538">
        <f t="shared" ca="1" si="877"/>
        <v>21</v>
      </c>
      <c r="DT538">
        <f t="shared" ca="1" si="877"/>
        <v>22</v>
      </c>
      <c r="DU538">
        <f t="shared" ca="1" si="877"/>
        <v>23</v>
      </c>
      <c r="DV538">
        <f t="shared" ca="1" si="877"/>
        <v>24</v>
      </c>
      <c r="DW538">
        <f t="shared" ca="1" si="877"/>
        <v>25</v>
      </c>
      <c r="DX538">
        <f t="shared" ca="1" si="877"/>
        <v>26</v>
      </c>
      <c r="DY538">
        <f t="shared" ca="1" si="877"/>
        <v>27</v>
      </c>
      <c r="DZ538">
        <f t="shared" ca="1" si="877"/>
        <v>28</v>
      </c>
      <c r="EA538">
        <f t="shared" ca="1" si="877"/>
        <v>29</v>
      </c>
      <c r="EB538">
        <f t="shared" ca="1" si="877"/>
        <v>31</v>
      </c>
      <c r="EC538">
        <f t="shared" ca="1" si="877"/>
        <v>32</v>
      </c>
      <c r="ED538">
        <f t="shared" ca="1" si="877"/>
        <v>33</v>
      </c>
      <c r="EE538">
        <f t="shared" ca="1" si="877"/>
        <v>34</v>
      </c>
      <c r="EF538">
        <f t="shared" ca="1" si="877"/>
        <v>35</v>
      </c>
      <c r="EG538">
        <f t="shared" ca="1" si="877"/>
        <v>36</v>
      </c>
      <c r="EH538" t="str">
        <f t="shared" ca="1" si="877"/>
        <v/>
      </c>
      <c r="EI538" t="str">
        <f t="shared" ca="1" si="877"/>
        <v/>
      </c>
      <c r="EJ538" t="str">
        <f t="shared" ca="1" si="877"/>
        <v/>
      </c>
      <c r="EK538" t="str">
        <f t="shared" ca="1" si="877"/>
        <v/>
      </c>
      <c r="EL538" t="str">
        <f ca="1">IF(I538=1,Finals!I543,"")</f>
        <v/>
      </c>
    </row>
    <row r="539" spans="3:142" x14ac:dyDescent="0.25">
      <c r="C539">
        <v>536</v>
      </c>
      <c r="D539">
        <f ca="1">IF(AND(Finals!K543&gt;Finals!K542,Finals!B$3="Yes"),1,IF(AND(I538=1,Finals!B$2="Yes"),1,IF(AND(E538=Finals!B$5,Calc!D538&gt;=Finals!B$4),1,IF(AND(D538=Finals!B$4,E538&lt;Finals!B$5),D538,1+D538))))</f>
        <v>8</v>
      </c>
      <c r="E539">
        <f ca="1">IF(E538=Finals!B$5,1,IF(AND(I538=1,Finals!B$2="Yes"),1,IF(D538&lt;Finals!B$4,1,Calc!E538+1)))</f>
        <v>1</v>
      </c>
      <c r="F539">
        <f>Finals!D544</f>
        <v>0</v>
      </c>
      <c r="G539">
        <f t="shared" si="831"/>
        <v>0</v>
      </c>
      <c r="H539" t="str">
        <f ca="1">IF(AND(Finals!K543&gt;Finals!K542,Finals!B$3="Yes"),"",IF(AND(I538=1,Finals!B$2="Yes"),"",IF(D538&lt;&gt;Finals!B$4,"",1)))</f>
        <v/>
      </c>
      <c r="I539" t="str">
        <f t="shared" ca="1" si="832"/>
        <v/>
      </c>
      <c r="J539">
        <f ca="1">IF(I539=-1,-BG538,IF(I539=1,36-BG538,0))</f>
        <v>0</v>
      </c>
      <c r="K539">
        <f t="shared" ca="1" si="835"/>
        <v>-4302</v>
      </c>
      <c r="L539">
        <f ca="1">IF(AND($D538=0,$G539=L$3),1,IF($D538=0,0,IF($G539=L$3,1,L538)))</f>
        <v>1</v>
      </c>
      <c r="M539">
        <f ca="1">IF(AND($D538=0,$G539=M$3),1,IF($D538=0,0,IF($G539=M$3,1,M538)))</f>
        <v>1</v>
      </c>
      <c r="N539">
        <f ca="1">IF(AND($D538=0,$G539=N$3),1,IF($D538=0,0,IF($G539=N$3,1,N538)))</f>
        <v>0</v>
      </c>
      <c r="O539">
        <f ca="1">IF(AND($D538=0,$G539=O$3),1,IF($D538=0,0,IF($G539=O$3,1,O538)))</f>
        <v>0</v>
      </c>
      <c r="P539">
        <f ca="1">IF(AND($D538=0,$G539=P$3),1,IF($D538=0,0,IF($G539=P$3,1,P538)))</f>
        <v>1</v>
      </c>
      <c r="Q539">
        <f ca="1">IF(AND($D538=0,$G539=Q$3),1,IF($D538=0,0,IF($G539=Q$3,1,Q538)))</f>
        <v>0</v>
      </c>
      <c r="R539">
        <f ca="1">IF(AND($D538=0,$G539=R$3),1,IF($D538=0,0,IF($G539=R$3,1,R538)))</f>
        <v>1</v>
      </c>
      <c r="S539">
        <f ca="1">IF(AND($D538=0,$G539=S$3),1,IF($D538=0,0,IF($G539=S$3,1,S538)))</f>
        <v>1</v>
      </c>
      <c r="T539">
        <f ca="1">IF(AND($D538=0,$G539=T$3),1,IF($D538=0,0,IF($G539=T$3,1,T538)))</f>
        <v>0</v>
      </c>
      <c r="U539">
        <f ca="1">IF(AND($D538=0,$G539=U$3),1,IF($D538=0,0,IF($G539=U$3,1,U538)))</f>
        <v>1</v>
      </c>
      <c r="V539" s="5">
        <f ca="1">IF(AND($D538=Finals!$B$4,$D539=1,$G539=V$2),0,IF(AND($D538=Finals!$B$4,$D539=1),1,IF($G539=V$2,0,V538)))</f>
        <v>0</v>
      </c>
      <c r="W539" s="8">
        <f ca="1">IF(AND($D538=Finals!$B$4,$D539=1,$G539=W$2),0,IF(AND($D538=Finals!$B$4,$D539=1),1,IF($G539=W$2,0,W538)))</f>
        <v>1</v>
      </c>
      <c r="X539" s="8">
        <f ca="1">IF(AND($D538=Finals!$B$4,$D539=1,$G539=X$2),0,IF(AND($D538=Finals!$B$4,$D539=1),1,IF($G539=X$2,0,X538)))</f>
        <v>1</v>
      </c>
      <c r="Y539" s="8">
        <f ca="1">IF(AND($D538=Finals!$B$4,$D539=1,$G539=Y$2),0,IF(AND($D538=Finals!$B$4,$D539=1),1,IF($G539=Y$2,0,Y538)))</f>
        <v>1</v>
      </c>
      <c r="Z539" s="8">
        <f ca="1">IF(AND($D538=Finals!$B$4,$D539=1,$G539=Z$2),0,IF(AND($D538=Finals!$B$4,$D539=1),1,IF($G539=Z$2,0,Z538)))</f>
        <v>1</v>
      </c>
      <c r="AA539" s="8">
        <f ca="1">IF(AND($D538=Finals!$B$4,$D539=1,$G539=AA$2),0,IF(AND($D538=Finals!$B$4,$D539=1),1,IF($G539=AA$2,0,AA538)))</f>
        <v>1</v>
      </c>
      <c r="AB539" s="8">
        <f ca="1">IF(AND($D538=Finals!$B$4,$D539=1,$G539=AB$2),0,IF(AND($D538=Finals!$B$4,$D539=1),1,IF($G539=AB$2,0,AB538)))</f>
        <v>1</v>
      </c>
      <c r="AC539" s="8">
        <f ca="1">IF(AND($D538=Finals!$B$4,$D539=1,$G539=AC$2),0,IF(AND($D538=Finals!$B$4,$D539=1),1,IF($G539=AC$2,0,AC538)))</f>
        <v>1</v>
      </c>
      <c r="AD539" s="8">
        <f ca="1">IF(AND($D538=Finals!$B$4,$D539=1,$G539=AD$2),0,IF(AND($D538=Finals!$B$4,$D539=1),1,IF($G539=AD$2,0,AD538)))</f>
        <v>1</v>
      </c>
      <c r="AE539" s="8">
        <f ca="1">IF(AND($D538=Finals!$B$4,$D539=1,$G539=AE$2),0,IF(AND($D538=Finals!$B$4,$D539=1),1,IF($G539=AE$2,0,AE538)))</f>
        <v>1</v>
      </c>
      <c r="AF539" s="8">
        <f ca="1">IF(AND($D538=Finals!$B$4,$D539=1,$G539=AF$2),0,IF(AND($D538=Finals!$B$4,$D539=1),1,IF($G539=AF$2,0,AF538)))</f>
        <v>0</v>
      </c>
      <c r="AG539" s="8">
        <f ca="1">IF(AND($D538=Finals!$B$4,$D539=1,$G539=AG$2),0,IF(AND($D538=Finals!$B$4,$D539=1),1,IF($G539=AG$2,0,AG538)))</f>
        <v>1</v>
      </c>
      <c r="AH539" s="8">
        <f ca="1">IF(AND($D538=Finals!$B$4,$D539=1,$G539=AH$2),0,IF(AND($D538=Finals!$B$4,$D539=1),1,IF($G539=AH$2,0,AH538)))</f>
        <v>1</v>
      </c>
      <c r="AI539" s="8">
        <f ca="1">IF(AND($D538=Finals!$B$4,$D539=1,$G539=AI$2),0,IF(AND($D538=Finals!$B$4,$D539=1),1,IF($G539=AI$2,0,AI538)))</f>
        <v>1</v>
      </c>
      <c r="AJ539" s="8">
        <f ca="1">IF(AND($D538=Finals!$B$4,$D539=1,$G539=AJ$2),0,IF(AND($D538=Finals!$B$4,$D539=1),1,IF($G539=AJ$2,0,AJ538)))</f>
        <v>1</v>
      </c>
      <c r="AK539" s="8">
        <f ca="1">IF(AND($D538=Finals!$B$4,$D539=1,$G539=AK$2),0,IF(AND($D538=Finals!$B$4,$D539=1),1,IF($G539=AK$2,0,AK538)))</f>
        <v>1</v>
      </c>
      <c r="AL539" s="8">
        <f ca="1">IF(AND($D538=Finals!$B$4,$D539=1,$G539=AL$2),0,IF(AND($D538=Finals!$B$4,$D539=1),1,IF($G539=AL$2,0,AL538)))</f>
        <v>1</v>
      </c>
      <c r="AM539" s="8">
        <f ca="1">IF(AND($D538=Finals!$B$4,$D539=1,$G539=AM$2),0,IF(AND($D538=Finals!$B$4,$D539=1),1,IF($G539=AM$2,0,AM538)))</f>
        <v>1</v>
      </c>
      <c r="AN539" s="8">
        <f ca="1">IF(AND($D538=Finals!$B$4,$D539=1,$G539=AN$2),0,IF(AND($D538=Finals!$B$4,$D539=1),1,IF($G539=AN$2,0,AN538)))</f>
        <v>1</v>
      </c>
      <c r="AO539" s="8">
        <f ca="1">IF(AND($D538=Finals!$B$4,$D539=1,$G539=AO$2),0,IF(AND($D538=Finals!$B$4,$D539=1),1,IF($G539=AO$2,0,AO538)))</f>
        <v>1</v>
      </c>
      <c r="AP539" s="8">
        <f ca="1">IF(AND($D538=Finals!$B$4,$D539=1,$G539=AP$2),0,IF(AND($D538=Finals!$B$4,$D539=1),1,IF($G539=AP$2,0,AP538)))</f>
        <v>0</v>
      </c>
      <c r="AQ539" s="8">
        <f ca="1">IF(AND($D538=Finals!$B$4,$D539=1,$G539=AQ$2),0,IF(AND($D538=Finals!$B$4,$D539=1),1,IF($G539=AQ$2,0,AQ538)))</f>
        <v>1</v>
      </c>
      <c r="AR539" s="8">
        <f ca="1">IF(AND($D538=Finals!$B$4,$D539=1,$G539=AR$2),0,IF(AND($D538=Finals!$B$4,$D539=1),1,IF($G539=AR$2,0,AR538)))</f>
        <v>1</v>
      </c>
      <c r="AS539" s="8">
        <f ca="1">IF(AND($D538=Finals!$B$4,$D539=1,$G539=AS$2),0,IF(AND($D538=Finals!$B$4,$D539=1),1,IF($G539=AS$2,0,AS538)))</f>
        <v>1</v>
      </c>
      <c r="AT539" s="8">
        <f ca="1">IF(AND($D538=Finals!$B$4,$D539=1,$G539=AT$2),0,IF(AND($D538=Finals!$B$4,$D539=1),1,IF($G539=AT$2,0,AT538)))</f>
        <v>1</v>
      </c>
      <c r="AU539" s="8">
        <f ca="1">IF(AND($D538=Finals!$B$4,$D539=1,$G539=AU$2),0,IF(AND($D538=Finals!$B$4,$D539=1),1,IF($G539=AU$2,0,AU538)))</f>
        <v>1</v>
      </c>
      <c r="AV539" s="8">
        <f ca="1">IF(AND($D538=Finals!$B$4,$D539=1,$G539=AV$2),0,IF(AND($D538=Finals!$B$4,$D539=1),1,IF($G539=AV$2,0,AV538)))</f>
        <v>1</v>
      </c>
      <c r="AW539" s="8">
        <f ca="1">IF(AND($D538=Finals!$B$4,$D539=1,$G539=AW$2),0,IF(AND($D538=Finals!$B$4,$D539=1),1,IF($G539=AW$2,0,AW538)))</f>
        <v>1</v>
      </c>
      <c r="AX539" s="8">
        <f ca="1">IF(AND($D538=Finals!$B$4,$D539=1,$G539=AX$2),0,IF(AND($D538=Finals!$B$4,$D539=1),1,IF($G539=AX$2,0,AX538)))</f>
        <v>1</v>
      </c>
      <c r="AY539" s="8">
        <f ca="1">IF(AND($D538=Finals!$B$4,$D539=1,$G539=AY$2),0,IF(AND($D538=Finals!$B$4,$D539=1),1,IF($G539=AY$2,0,AY538)))</f>
        <v>1</v>
      </c>
      <c r="AZ539" s="8">
        <f ca="1">IF(AND($D538=Finals!$B$4,$D539=1,$G539=AZ$2),0,IF(AND($D538=Finals!$B$4,$D539=1),1,IF($G539=AZ$2,0,AZ538)))</f>
        <v>0</v>
      </c>
      <c r="BA539" s="8">
        <f ca="1">IF(AND($D538=Finals!$B$4,$D539=1,$G539=BA$2),0,IF(AND($D538=Finals!$B$4,$D539=1),1,IF($G539=BA$2,0,BA538)))</f>
        <v>1</v>
      </c>
      <c r="BB539" s="8">
        <f ca="1">IF(AND($D538=Finals!$B$4,$D539=1,$G539=BB$2),0,IF(AND($D538=Finals!$B$4,$D539=1),1,IF($G539=BB$2,0,BB538)))</f>
        <v>1</v>
      </c>
      <c r="BC539" s="8">
        <f ca="1">IF(AND($D538=Finals!$B$4,$D539=1,$G539=BC$2),0,IF(AND($D538=Finals!$B$4,$D539=1),1,IF($G539=BC$2,0,BC538)))</f>
        <v>1</v>
      </c>
      <c r="BD539" s="8">
        <f ca="1">IF(AND($D538=Finals!$B$4,$D539=1,$G539=BD$2),0,IF(AND($D538=Finals!$B$4,$D539=1),1,IF($G539=BD$2,0,BD538)))</f>
        <v>1</v>
      </c>
      <c r="BE539" s="8">
        <f ca="1">IF(AND($D538=Finals!$B$4,$D539=1,$G539=BE$2),0,IF(AND($D538=Finals!$B$4,$D539=1),1,IF($G539=BE$2,0,BE538)))</f>
        <v>1</v>
      </c>
      <c r="BF539" s="4">
        <f ca="1">IF(AND($D538=Finals!$B$4,$D539=1,$G539=BF$2),0,IF(AND($D538=Finals!$B$4,$D539=1),1,IF($G539=BF$2,0,BF538)))</f>
        <v>1</v>
      </c>
      <c r="BG539">
        <f t="shared" ca="1" si="759"/>
        <v>33</v>
      </c>
      <c r="BP539">
        <v>1</v>
      </c>
      <c r="BQ539">
        <f t="shared" ref="BQ539:CZ539" ca="1" si="878">IF(V539=1,1+BP539,BP539)</f>
        <v>1</v>
      </c>
      <c r="BR539">
        <f t="shared" ca="1" si="878"/>
        <v>2</v>
      </c>
      <c r="BS539">
        <f t="shared" ca="1" si="878"/>
        <v>3</v>
      </c>
      <c r="BT539">
        <f t="shared" ca="1" si="878"/>
        <v>4</v>
      </c>
      <c r="BU539">
        <f t="shared" ca="1" si="878"/>
        <v>5</v>
      </c>
      <c r="BV539">
        <f t="shared" ca="1" si="878"/>
        <v>6</v>
      </c>
      <c r="BW539">
        <f t="shared" ca="1" si="878"/>
        <v>7</v>
      </c>
      <c r="BX539">
        <f t="shared" ca="1" si="878"/>
        <v>8</v>
      </c>
      <c r="BY539">
        <f t="shared" ca="1" si="878"/>
        <v>9</v>
      </c>
      <c r="BZ539">
        <f t="shared" ca="1" si="878"/>
        <v>10</v>
      </c>
      <c r="CA539">
        <f t="shared" ca="1" si="878"/>
        <v>10</v>
      </c>
      <c r="CB539">
        <f t="shared" ca="1" si="878"/>
        <v>11</v>
      </c>
      <c r="CC539">
        <f t="shared" ca="1" si="878"/>
        <v>12</v>
      </c>
      <c r="CD539">
        <f t="shared" ca="1" si="878"/>
        <v>13</v>
      </c>
      <c r="CE539">
        <f t="shared" ca="1" si="878"/>
        <v>14</v>
      </c>
      <c r="CF539">
        <f t="shared" ca="1" si="878"/>
        <v>15</v>
      </c>
      <c r="CG539">
        <f t="shared" ca="1" si="878"/>
        <v>16</v>
      </c>
      <c r="CH539">
        <f t="shared" ca="1" si="878"/>
        <v>17</v>
      </c>
      <c r="CI539">
        <f t="shared" ca="1" si="878"/>
        <v>18</v>
      </c>
      <c r="CJ539">
        <f t="shared" ca="1" si="878"/>
        <v>19</v>
      </c>
      <c r="CK539">
        <f t="shared" ca="1" si="878"/>
        <v>19</v>
      </c>
      <c r="CL539">
        <f t="shared" ca="1" si="878"/>
        <v>20</v>
      </c>
      <c r="CM539">
        <f t="shared" ca="1" si="878"/>
        <v>21</v>
      </c>
      <c r="CN539">
        <f t="shared" ca="1" si="878"/>
        <v>22</v>
      </c>
      <c r="CO539">
        <f t="shared" ca="1" si="878"/>
        <v>23</v>
      </c>
      <c r="CP539">
        <f t="shared" ca="1" si="878"/>
        <v>24</v>
      </c>
      <c r="CQ539">
        <f t="shared" ca="1" si="878"/>
        <v>25</v>
      </c>
      <c r="CR539">
        <f t="shared" ca="1" si="878"/>
        <v>26</v>
      </c>
      <c r="CS539">
        <f t="shared" ca="1" si="878"/>
        <v>27</v>
      </c>
      <c r="CT539">
        <f t="shared" ca="1" si="878"/>
        <v>28</v>
      </c>
      <c r="CU539">
        <f t="shared" ca="1" si="878"/>
        <v>28</v>
      </c>
      <c r="CV539">
        <f t="shared" ca="1" si="878"/>
        <v>29</v>
      </c>
      <c r="CW539">
        <f t="shared" ca="1" si="878"/>
        <v>30</v>
      </c>
      <c r="CX539">
        <f t="shared" ca="1" si="878"/>
        <v>31</v>
      </c>
      <c r="CY539">
        <f t="shared" ca="1" si="878"/>
        <v>32</v>
      </c>
      <c r="CZ539">
        <f t="shared" ca="1" si="878"/>
        <v>33</v>
      </c>
      <c r="DA539" s="5">
        <f t="shared" ca="1" si="809"/>
        <v>1</v>
      </c>
      <c r="DB539">
        <f t="shared" ref="DB539:EK539" ca="1" si="879">IF(DB$3&gt;$BG539,"",IF(OR(DA539=36,DA539=""),"",LOOKUP(DB$3,$BP539:$CZ539,$BP$3:$CZ$3)))</f>
        <v>2</v>
      </c>
      <c r="DC539">
        <f t="shared" ca="1" si="879"/>
        <v>3</v>
      </c>
      <c r="DD539">
        <f t="shared" ca="1" si="879"/>
        <v>4</v>
      </c>
      <c r="DE539">
        <f t="shared" ca="1" si="879"/>
        <v>5</v>
      </c>
      <c r="DF539">
        <f t="shared" ca="1" si="879"/>
        <v>6</v>
      </c>
      <c r="DG539">
        <f t="shared" ca="1" si="879"/>
        <v>7</v>
      </c>
      <c r="DH539">
        <f t="shared" ca="1" si="879"/>
        <v>8</v>
      </c>
      <c r="DI539">
        <f t="shared" ca="1" si="879"/>
        <v>9</v>
      </c>
      <c r="DJ539">
        <f t="shared" ca="1" si="879"/>
        <v>11</v>
      </c>
      <c r="DK539">
        <f t="shared" ca="1" si="879"/>
        <v>12</v>
      </c>
      <c r="DL539">
        <f t="shared" ca="1" si="879"/>
        <v>13</v>
      </c>
      <c r="DM539">
        <f t="shared" ca="1" si="879"/>
        <v>14</v>
      </c>
      <c r="DN539">
        <f t="shared" ca="1" si="879"/>
        <v>15</v>
      </c>
      <c r="DO539">
        <f t="shared" ca="1" si="879"/>
        <v>16</v>
      </c>
      <c r="DP539">
        <f t="shared" ca="1" si="879"/>
        <v>17</v>
      </c>
      <c r="DQ539">
        <f t="shared" ca="1" si="879"/>
        <v>18</v>
      </c>
      <c r="DR539">
        <f t="shared" ca="1" si="879"/>
        <v>19</v>
      </c>
      <c r="DS539">
        <f t="shared" ca="1" si="879"/>
        <v>21</v>
      </c>
      <c r="DT539">
        <f t="shared" ca="1" si="879"/>
        <v>22</v>
      </c>
      <c r="DU539">
        <f t="shared" ca="1" si="879"/>
        <v>23</v>
      </c>
      <c r="DV539">
        <f t="shared" ca="1" si="879"/>
        <v>24</v>
      </c>
      <c r="DW539">
        <f t="shared" ca="1" si="879"/>
        <v>25</v>
      </c>
      <c r="DX539">
        <f t="shared" ca="1" si="879"/>
        <v>26</v>
      </c>
      <c r="DY539">
        <f t="shared" ca="1" si="879"/>
        <v>27</v>
      </c>
      <c r="DZ539">
        <f t="shared" ca="1" si="879"/>
        <v>28</v>
      </c>
      <c r="EA539">
        <f t="shared" ca="1" si="879"/>
        <v>29</v>
      </c>
      <c r="EB539">
        <f t="shared" ca="1" si="879"/>
        <v>31</v>
      </c>
      <c r="EC539">
        <f t="shared" ca="1" si="879"/>
        <v>32</v>
      </c>
      <c r="ED539">
        <f t="shared" ca="1" si="879"/>
        <v>33</v>
      </c>
      <c r="EE539">
        <f t="shared" ca="1" si="879"/>
        <v>34</v>
      </c>
      <c r="EF539">
        <f t="shared" ca="1" si="879"/>
        <v>35</v>
      </c>
      <c r="EG539">
        <f t="shared" ca="1" si="879"/>
        <v>36</v>
      </c>
      <c r="EH539" t="str">
        <f t="shared" ca="1" si="879"/>
        <v/>
      </c>
      <c r="EI539" t="str">
        <f t="shared" ca="1" si="879"/>
        <v/>
      </c>
      <c r="EJ539" t="str">
        <f t="shared" ca="1" si="879"/>
        <v/>
      </c>
      <c r="EK539" t="str">
        <f t="shared" ca="1" si="879"/>
        <v/>
      </c>
      <c r="EL539" t="str">
        <f ca="1">IF(I539=1,Finals!I544,"")</f>
        <v/>
      </c>
    </row>
    <row r="540" spans="3:142" x14ac:dyDescent="0.25">
      <c r="C540">
        <v>537</v>
      </c>
      <c r="D540">
        <f ca="1">IF(AND(Finals!K544&gt;Finals!K543,Finals!B$3="Yes"),1,IF(AND(I539=1,Finals!B$2="Yes"),1,IF(AND(E539=Finals!B$5,Calc!D539&gt;=Finals!B$4),1,IF(AND(D539=Finals!B$4,E539&lt;Finals!B$5),D539,1+D539))))</f>
        <v>9</v>
      </c>
      <c r="E540">
        <f ca="1">IF(E539=Finals!B$5,1,IF(AND(I539=1,Finals!B$2="Yes"),1,IF(D539&lt;Finals!B$4,1,Calc!E539+1)))</f>
        <v>1</v>
      </c>
      <c r="F540">
        <f>Finals!D545</f>
        <v>0</v>
      </c>
      <c r="G540">
        <f t="shared" si="831"/>
        <v>0</v>
      </c>
      <c r="H540" t="str">
        <f ca="1">IF(AND(Finals!K544&gt;Finals!K543,Finals!B$3="Yes"),"",IF(AND(I539=1,Finals!B$2="Yes"),"",IF(D539&lt;&gt;Finals!B$4,"",1)))</f>
        <v/>
      </c>
      <c r="I540" t="str">
        <f t="shared" ca="1" si="832"/>
        <v/>
      </c>
      <c r="J540">
        <f ca="1">IF(I540=-1,-BG539,IF(I540=1,36-BG539,0))</f>
        <v>0</v>
      </c>
      <c r="K540">
        <f t="shared" ca="1" si="835"/>
        <v>-4302</v>
      </c>
      <c r="L540">
        <f ca="1">IF(AND($D539=0,$G540=L$3),1,IF($D539=0,0,IF($G540=L$3,1,L539)))</f>
        <v>1</v>
      </c>
      <c r="M540">
        <f ca="1">IF(AND($D539=0,$G540=M$3),1,IF($D539=0,0,IF($G540=M$3,1,M539)))</f>
        <v>1</v>
      </c>
      <c r="N540">
        <f ca="1">IF(AND($D539=0,$G540=N$3),1,IF($D539=0,0,IF($G540=N$3,1,N539)))</f>
        <v>0</v>
      </c>
      <c r="O540">
        <f ca="1">IF(AND($D539=0,$G540=O$3),1,IF($D539=0,0,IF($G540=O$3,1,O539)))</f>
        <v>0</v>
      </c>
      <c r="P540">
        <f ca="1">IF(AND($D539=0,$G540=P$3),1,IF($D539=0,0,IF($G540=P$3,1,P539)))</f>
        <v>1</v>
      </c>
      <c r="Q540">
        <f ca="1">IF(AND($D539=0,$G540=Q$3),1,IF($D539=0,0,IF($G540=Q$3,1,Q539)))</f>
        <v>0</v>
      </c>
      <c r="R540">
        <f ca="1">IF(AND($D539=0,$G540=R$3),1,IF($D539=0,0,IF($G540=R$3,1,R539)))</f>
        <v>1</v>
      </c>
      <c r="S540">
        <f ca="1">IF(AND($D539=0,$G540=S$3),1,IF($D539=0,0,IF($G540=S$3,1,S539)))</f>
        <v>1</v>
      </c>
      <c r="T540">
        <f ca="1">IF(AND($D539=0,$G540=T$3),1,IF($D539=0,0,IF($G540=T$3,1,T539)))</f>
        <v>0</v>
      </c>
      <c r="U540">
        <f ca="1">IF(AND($D539=0,$G540=U$3),1,IF($D539=0,0,IF($G540=U$3,1,U539)))</f>
        <v>1</v>
      </c>
      <c r="V540" s="5">
        <f ca="1">IF(AND($D539=Finals!$B$4,$D540=1,$G540=V$2),0,IF(AND($D539=Finals!$B$4,$D540=1),1,IF($G540=V$2,0,V539)))</f>
        <v>0</v>
      </c>
      <c r="W540" s="8">
        <f ca="1">IF(AND($D539=Finals!$B$4,$D540=1,$G540=W$2),0,IF(AND($D539=Finals!$B$4,$D540=1),1,IF($G540=W$2,0,W539)))</f>
        <v>1</v>
      </c>
      <c r="X540" s="8">
        <f ca="1">IF(AND($D539=Finals!$B$4,$D540=1,$G540=X$2),0,IF(AND($D539=Finals!$B$4,$D540=1),1,IF($G540=X$2,0,X539)))</f>
        <v>1</v>
      </c>
      <c r="Y540" s="8">
        <f ca="1">IF(AND($D539=Finals!$B$4,$D540=1,$G540=Y$2),0,IF(AND($D539=Finals!$B$4,$D540=1),1,IF($G540=Y$2,0,Y539)))</f>
        <v>1</v>
      </c>
      <c r="Z540" s="8">
        <f ca="1">IF(AND($D539=Finals!$B$4,$D540=1,$G540=Z$2),0,IF(AND($D539=Finals!$B$4,$D540=1),1,IF($G540=Z$2,0,Z539)))</f>
        <v>1</v>
      </c>
      <c r="AA540" s="8">
        <f ca="1">IF(AND($D539=Finals!$B$4,$D540=1,$G540=AA$2),0,IF(AND($D539=Finals!$B$4,$D540=1),1,IF($G540=AA$2,0,AA539)))</f>
        <v>1</v>
      </c>
      <c r="AB540" s="8">
        <f ca="1">IF(AND($D539=Finals!$B$4,$D540=1,$G540=AB$2),0,IF(AND($D539=Finals!$B$4,$D540=1),1,IF($G540=AB$2,0,AB539)))</f>
        <v>1</v>
      </c>
      <c r="AC540" s="8">
        <f ca="1">IF(AND($D539=Finals!$B$4,$D540=1,$G540=AC$2),0,IF(AND($D539=Finals!$B$4,$D540=1),1,IF($G540=AC$2,0,AC539)))</f>
        <v>1</v>
      </c>
      <c r="AD540" s="8">
        <f ca="1">IF(AND($D539=Finals!$B$4,$D540=1,$G540=AD$2),0,IF(AND($D539=Finals!$B$4,$D540=1),1,IF($G540=AD$2,0,AD539)))</f>
        <v>1</v>
      </c>
      <c r="AE540" s="8">
        <f ca="1">IF(AND($D539=Finals!$B$4,$D540=1,$G540=AE$2),0,IF(AND($D539=Finals!$B$4,$D540=1),1,IF($G540=AE$2,0,AE539)))</f>
        <v>1</v>
      </c>
      <c r="AF540" s="8">
        <f ca="1">IF(AND($D539=Finals!$B$4,$D540=1,$G540=AF$2),0,IF(AND($D539=Finals!$B$4,$D540=1),1,IF($G540=AF$2,0,AF539)))</f>
        <v>0</v>
      </c>
      <c r="AG540" s="8">
        <f ca="1">IF(AND($D539=Finals!$B$4,$D540=1,$G540=AG$2),0,IF(AND($D539=Finals!$B$4,$D540=1),1,IF($G540=AG$2,0,AG539)))</f>
        <v>1</v>
      </c>
      <c r="AH540" s="8">
        <f ca="1">IF(AND($D539=Finals!$B$4,$D540=1,$G540=AH$2),0,IF(AND($D539=Finals!$B$4,$D540=1),1,IF($G540=AH$2,0,AH539)))</f>
        <v>1</v>
      </c>
      <c r="AI540" s="8">
        <f ca="1">IF(AND($D539=Finals!$B$4,$D540=1,$G540=AI$2),0,IF(AND($D539=Finals!$B$4,$D540=1),1,IF($G540=AI$2,0,AI539)))</f>
        <v>1</v>
      </c>
      <c r="AJ540" s="8">
        <f ca="1">IF(AND($D539=Finals!$B$4,$D540=1,$G540=AJ$2),0,IF(AND($D539=Finals!$B$4,$D540=1),1,IF($G540=AJ$2,0,AJ539)))</f>
        <v>1</v>
      </c>
      <c r="AK540" s="8">
        <f ca="1">IF(AND($D539=Finals!$B$4,$D540=1,$G540=AK$2),0,IF(AND($D539=Finals!$B$4,$D540=1),1,IF($G540=AK$2,0,AK539)))</f>
        <v>1</v>
      </c>
      <c r="AL540" s="8">
        <f ca="1">IF(AND($D539=Finals!$B$4,$D540=1,$G540=AL$2),0,IF(AND($D539=Finals!$B$4,$D540=1),1,IF($G540=AL$2,0,AL539)))</f>
        <v>1</v>
      </c>
      <c r="AM540" s="8">
        <f ca="1">IF(AND($D539=Finals!$B$4,$D540=1,$G540=AM$2),0,IF(AND($D539=Finals!$B$4,$D540=1),1,IF($G540=AM$2,0,AM539)))</f>
        <v>1</v>
      </c>
      <c r="AN540" s="8">
        <f ca="1">IF(AND($D539=Finals!$B$4,$D540=1,$G540=AN$2),0,IF(AND($D539=Finals!$B$4,$D540=1),1,IF($G540=AN$2,0,AN539)))</f>
        <v>1</v>
      </c>
      <c r="AO540" s="8">
        <f ca="1">IF(AND($D539=Finals!$B$4,$D540=1,$G540=AO$2),0,IF(AND($D539=Finals!$B$4,$D540=1),1,IF($G540=AO$2,0,AO539)))</f>
        <v>1</v>
      </c>
      <c r="AP540" s="8">
        <f ca="1">IF(AND($D539=Finals!$B$4,$D540=1,$G540=AP$2),0,IF(AND($D539=Finals!$B$4,$D540=1),1,IF($G540=AP$2,0,AP539)))</f>
        <v>0</v>
      </c>
      <c r="AQ540" s="8">
        <f ca="1">IF(AND($D539=Finals!$B$4,$D540=1,$G540=AQ$2),0,IF(AND($D539=Finals!$B$4,$D540=1),1,IF($G540=AQ$2,0,AQ539)))</f>
        <v>1</v>
      </c>
      <c r="AR540" s="8">
        <f ca="1">IF(AND($D539=Finals!$B$4,$D540=1,$G540=AR$2),0,IF(AND($D539=Finals!$B$4,$D540=1),1,IF($G540=AR$2,0,AR539)))</f>
        <v>1</v>
      </c>
      <c r="AS540" s="8">
        <f ca="1">IF(AND($D539=Finals!$B$4,$D540=1,$G540=AS$2),0,IF(AND($D539=Finals!$B$4,$D540=1),1,IF($G540=AS$2,0,AS539)))</f>
        <v>1</v>
      </c>
      <c r="AT540" s="8">
        <f ca="1">IF(AND($D539=Finals!$B$4,$D540=1,$G540=AT$2),0,IF(AND($D539=Finals!$B$4,$D540=1),1,IF($G540=AT$2,0,AT539)))</f>
        <v>1</v>
      </c>
      <c r="AU540" s="8">
        <f ca="1">IF(AND($D539=Finals!$B$4,$D540=1,$G540=AU$2),0,IF(AND($D539=Finals!$B$4,$D540=1),1,IF($G540=AU$2,0,AU539)))</f>
        <v>1</v>
      </c>
      <c r="AV540" s="8">
        <f ca="1">IF(AND($D539=Finals!$B$4,$D540=1,$G540=AV$2),0,IF(AND($D539=Finals!$B$4,$D540=1),1,IF($G540=AV$2,0,AV539)))</f>
        <v>1</v>
      </c>
      <c r="AW540" s="8">
        <f ca="1">IF(AND($D539=Finals!$B$4,$D540=1,$G540=AW$2),0,IF(AND($D539=Finals!$B$4,$D540=1),1,IF($G540=AW$2,0,AW539)))</f>
        <v>1</v>
      </c>
      <c r="AX540" s="8">
        <f ca="1">IF(AND($D539=Finals!$B$4,$D540=1,$G540=AX$2),0,IF(AND($D539=Finals!$B$4,$D540=1),1,IF($G540=AX$2,0,AX539)))</f>
        <v>1</v>
      </c>
      <c r="AY540" s="8">
        <f ca="1">IF(AND($D539=Finals!$B$4,$D540=1,$G540=AY$2),0,IF(AND($D539=Finals!$B$4,$D540=1),1,IF($G540=AY$2,0,AY539)))</f>
        <v>1</v>
      </c>
      <c r="AZ540" s="8">
        <f ca="1">IF(AND($D539=Finals!$B$4,$D540=1,$G540=AZ$2),0,IF(AND($D539=Finals!$B$4,$D540=1),1,IF($G540=AZ$2,0,AZ539)))</f>
        <v>0</v>
      </c>
      <c r="BA540" s="8">
        <f ca="1">IF(AND($D539=Finals!$B$4,$D540=1,$G540=BA$2),0,IF(AND($D539=Finals!$B$4,$D540=1),1,IF($G540=BA$2,0,BA539)))</f>
        <v>1</v>
      </c>
      <c r="BB540" s="8">
        <f ca="1">IF(AND($D539=Finals!$B$4,$D540=1,$G540=BB$2),0,IF(AND($D539=Finals!$B$4,$D540=1),1,IF($G540=BB$2,0,BB539)))</f>
        <v>1</v>
      </c>
      <c r="BC540" s="8">
        <f ca="1">IF(AND($D539=Finals!$B$4,$D540=1,$G540=BC$2),0,IF(AND($D539=Finals!$B$4,$D540=1),1,IF($G540=BC$2,0,BC539)))</f>
        <v>1</v>
      </c>
      <c r="BD540" s="8">
        <f ca="1">IF(AND($D539=Finals!$B$4,$D540=1,$G540=BD$2),0,IF(AND($D539=Finals!$B$4,$D540=1),1,IF($G540=BD$2,0,BD539)))</f>
        <v>1</v>
      </c>
      <c r="BE540" s="8">
        <f ca="1">IF(AND($D539=Finals!$B$4,$D540=1,$G540=BE$2),0,IF(AND($D539=Finals!$B$4,$D540=1),1,IF($G540=BE$2,0,BE539)))</f>
        <v>1</v>
      </c>
      <c r="BF540" s="4">
        <f ca="1">IF(AND($D539=Finals!$B$4,$D540=1,$G540=BF$2),0,IF(AND($D539=Finals!$B$4,$D540=1),1,IF($G540=BF$2,0,BF539)))</f>
        <v>1</v>
      </c>
      <c r="BG540">
        <f t="shared" ca="1" si="759"/>
        <v>33</v>
      </c>
      <c r="BP540">
        <v>1</v>
      </c>
      <c r="BQ540">
        <f t="shared" ref="BQ540:CZ540" ca="1" si="880">IF(V540=1,1+BP540,BP540)</f>
        <v>1</v>
      </c>
      <c r="BR540">
        <f t="shared" ca="1" si="880"/>
        <v>2</v>
      </c>
      <c r="BS540">
        <f t="shared" ca="1" si="880"/>
        <v>3</v>
      </c>
      <c r="BT540">
        <f t="shared" ca="1" si="880"/>
        <v>4</v>
      </c>
      <c r="BU540">
        <f t="shared" ca="1" si="880"/>
        <v>5</v>
      </c>
      <c r="BV540">
        <f t="shared" ca="1" si="880"/>
        <v>6</v>
      </c>
      <c r="BW540">
        <f t="shared" ca="1" si="880"/>
        <v>7</v>
      </c>
      <c r="BX540">
        <f t="shared" ca="1" si="880"/>
        <v>8</v>
      </c>
      <c r="BY540">
        <f t="shared" ca="1" si="880"/>
        <v>9</v>
      </c>
      <c r="BZ540">
        <f t="shared" ca="1" si="880"/>
        <v>10</v>
      </c>
      <c r="CA540">
        <f t="shared" ca="1" si="880"/>
        <v>10</v>
      </c>
      <c r="CB540">
        <f t="shared" ca="1" si="880"/>
        <v>11</v>
      </c>
      <c r="CC540">
        <f t="shared" ca="1" si="880"/>
        <v>12</v>
      </c>
      <c r="CD540">
        <f t="shared" ca="1" si="880"/>
        <v>13</v>
      </c>
      <c r="CE540">
        <f t="shared" ca="1" si="880"/>
        <v>14</v>
      </c>
      <c r="CF540">
        <f t="shared" ca="1" si="880"/>
        <v>15</v>
      </c>
      <c r="CG540">
        <f t="shared" ca="1" si="880"/>
        <v>16</v>
      </c>
      <c r="CH540">
        <f t="shared" ca="1" si="880"/>
        <v>17</v>
      </c>
      <c r="CI540">
        <f t="shared" ca="1" si="880"/>
        <v>18</v>
      </c>
      <c r="CJ540">
        <f t="shared" ca="1" si="880"/>
        <v>19</v>
      </c>
      <c r="CK540">
        <f t="shared" ca="1" si="880"/>
        <v>19</v>
      </c>
      <c r="CL540">
        <f t="shared" ca="1" si="880"/>
        <v>20</v>
      </c>
      <c r="CM540">
        <f t="shared" ca="1" si="880"/>
        <v>21</v>
      </c>
      <c r="CN540">
        <f t="shared" ca="1" si="880"/>
        <v>22</v>
      </c>
      <c r="CO540">
        <f t="shared" ca="1" si="880"/>
        <v>23</v>
      </c>
      <c r="CP540">
        <f t="shared" ca="1" si="880"/>
        <v>24</v>
      </c>
      <c r="CQ540">
        <f t="shared" ca="1" si="880"/>
        <v>25</v>
      </c>
      <c r="CR540">
        <f t="shared" ca="1" si="880"/>
        <v>26</v>
      </c>
      <c r="CS540">
        <f t="shared" ca="1" si="880"/>
        <v>27</v>
      </c>
      <c r="CT540">
        <f t="shared" ca="1" si="880"/>
        <v>28</v>
      </c>
      <c r="CU540">
        <f t="shared" ca="1" si="880"/>
        <v>28</v>
      </c>
      <c r="CV540">
        <f t="shared" ca="1" si="880"/>
        <v>29</v>
      </c>
      <c r="CW540">
        <f t="shared" ca="1" si="880"/>
        <v>30</v>
      </c>
      <c r="CX540">
        <f t="shared" ca="1" si="880"/>
        <v>31</v>
      </c>
      <c r="CY540">
        <f t="shared" ca="1" si="880"/>
        <v>32</v>
      </c>
      <c r="CZ540">
        <f t="shared" ca="1" si="880"/>
        <v>33</v>
      </c>
      <c r="DA540" s="5">
        <f t="shared" ca="1" si="809"/>
        <v>1</v>
      </c>
      <c r="DB540">
        <f t="shared" ref="DB540:EK540" ca="1" si="881">IF(DB$3&gt;$BG540,"",IF(OR(DA540=36,DA540=""),"",LOOKUP(DB$3,$BP540:$CZ540,$BP$3:$CZ$3)))</f>
        <v>2</v>
      </c>
      <c r="DC540">
        <f t="shared" ca="1" si="881"/>
        <v>3</v>
      </c>
      <c r="DD540">
        <f t="shared" ca="1" si="881"/>
        <v>4</v>
      </c>
      <c r="DE540">
        <f t="shared" ca="1" si="881"/>
        <v>5</v>
      </c>
      <c r="DF540">
        <f t="shared" ca="1" si="881"/>
        <v>6</v>
      </c>
      <c r="DG540">
        <f t="shared" ca="1" si="881"/>
        <v>7</v>
      </c>
      <c r="DH540">
        <f t="shared" ca="1" si="881"/>
        <v>8</v>
      </c>
      <c r="DI540">
        <f t="shared" ca="1" si="881"/>
        <v>9</v>
      </c>
      <c r="DJ540">
        <f t="shared" ca="1" si="881"/>
        <v>11</v>
      </c>
      <c r="DK540">
        <f t="shared" ca="1" si="881"/>
        <v>12</v>
      </c>
      <c r="DL540">
        <f t="shared" ca="1" si="881"/>
        <v>13</v>
      </c>
      <c r="DM540">
        <f t="shared" ca="1" si="881"/>
        <v>14</v>
      </c>
      <c r="DN540">
        <f t="shared" ca="1" si="881"/>
        <v>15</v>
      </c>
      <c r="DO540">
        <f t="shared" ca="1" si="881"/>
        <v>16</v>
      </c>
      <c r="DP540">
        <f t="shared" ca="1" si="881"/>
        <v>17</v>
      </c>
      <c r="DQ540">
        <f t="shared" ca="1" si="881"/>
        <v>18</v>
      </c>
      <c r="DR540">
        <f t="shared" ca="1" si="881"/>
        <v>19</v>
      </c>
      <c r="DS540">
        <f t="shared" ca="1" si="881"/>
        <v>21</v>
      </c>
      <c r="DT540">
        <f t="shared" ca="1" si="881"/>
        <v>22</v>
      </c>
      <c r="DU540">
        <f t="shared" ca="1" si="881"/>
        <v>23</v>
      </c>
      <c r="DV540">
        <f t="shared" ca="1" si="881"/>
        <v>24</v>
      </c>
      <c r="DW540">
        <f t="shared" ca="1" si="881"/>
        <v>25</v>
      </c>
      <c r="DX540">
        <f t="shared" ca="1" si="881"/>
        <v>26</v>
      </c>
      <c r="DY540">
        <f t="shared" ca="1" si="881"/>
        <v>27</v>
      </c>
      <c r="DZ540">
        <f t="shared" ca="1" si="881"/>
        <v>28</v>
      </c>
      <c r="EA540">
        <f t="shared" ca="1" si="881"/>
        <v>29</v>
      </c>
      <c r="EB540">
        <f t="shared" ca="1" si="881"/>
        <v>31</v>
      </c>
      <c r="EC540">
        <f t="shared" ca="1" si="881"/>
        <v>32</v>
      </c>
      <c r="ED540">
        <f t="shared" ca="1" si="881"/>
        <v>33</v>
      </c>
      <c r="EE540">
        <f t="shared" ca="1" si="881"/>
        <v>34</v>
      </c>
      <c r="EF540">
        <f t="shared" ca="1" si="881"/>
        <v>35</v>
      </c>
      <c r="EG540">
        <f t="shared" ca="1" si="881"/>
        <v>36</v>
      </c>
      <c r="EH540" t="str">
        <f t="shared" ca="1" si="881"/>
        <v/>
      </c>
      <c r="EI540" t="str">
        <f t="shared" ca="1" si="881"/>
        <v/>
      </c>
      <c r="EJ540" t="str">
        <f t="shared" ca="1" si="881"/>
        <v/>
      </c>
      <c r="EK540" t="str">
        <f t="shared" ca="1" si="881"/>
        <v/>
      </c>
      <c r="EL540" t="str">
        <f ca="1">IF(I540=1,Finals!I545,"")</f>
        <v/>
      </c>
    </row>
    <row r="541" spans="3:142" x14ac:dyDescent="0.25">
      <c r="C541">
        <v>538</v>
      </c>
      <c r="D541">
        <f ca="1">IF(AND(Finals!K545&gt;Finals!K544,Finals!B$3="Yes"),1,IF(AND(I540=1,Finals!B$2="Yes"),1,IF(AND(E540=Finals!B$5,Calc!D540&gt;=Finals!B$4),1,IF(AND(D540=Finals!B$4,E540&lt;Finals!B$5),D540,1+D540))))</f>
        <v>10</v>
      </c>
      <c r="E541">
        <f ca="1">IF(E540=Finals!B$5,1,IF(AND(I540=1,Finals!B$2="Yes"),1,IF(D540&lt;Finals!B$4,1,Calc!E540+1)))</f>
        <v>1</v>
      </c>
      <c r="F541">
        <f>Finals!D546</f>
        <v>0</v>
      </c>
      <c r="G541">
        <f t="shared" si="831"/>
        <v>0</v>
      </c>
      <c r="H541" t="str">
        <f ca="1">IF(AND(Finals!K545&gt;Finals!K544,Finals!B$3="Yes"),"",IF(AND(I540=1,Finals!B$2="Yes"),"",IF(D540&lt;&gt;Finals!B$4,"",1)))</f>
        <v/>
      </c>
      <c r="I541" t="str">
        <f t="shared" ca="1" si="832"/>
        <v/>
      </c>
      <c r="J541">
        <f ca="1">IF(I541=-1,-BG540,IF(I541=1,36-BG540,0))</f>
        <v>0</v>
      </c>
      <c r="K541">
        <f t="shared" ca="1" si="835"/>
        <v>-4302</v>
      </c>
      <c r="L541">
        <f ca="1">IF(AND($D540=0,$G541=L$3),1,IF($D540=0,0,IF($G541=L$3,1,L540)))</f>
        <v>1</v>
      </c>
      <c r="M541">
        <f ca="1">IF(AND($D540=0,$G541=M$3),1,IF($D540=0,0,IF($G541=M$3,1,M540)))</f>
        <v>1</v>
      </c>
      <c r="N541">
        <f ca="1">IF(AND($D540=0,$G541=N$3),1,IF($D540=0,0,IF($G541=N$3,1,N540)))</f>
        <v>0</v>
      </c>
      <c r="O541">
        <f ca="1">IF(AND($D540=0,$G541=O$3),1,IF($D540=0,0,IF($G541=O$3,1,O540)))</f>
        <v>0</v>
      </c>
      <c r="P541">
        <f ca="1">IF(AND($D540=0,$G541=P$3),1,IF($D540=0,0,IF($G541=P$3,1,P540)))</f>
        <v>1</v>
      </c>
      <c r="Q541">
        <f ca="1">IF(AND($D540=0,$G541=Q$3),1,IF($D540=0,0,IF($G541=Q$3,1,Q540)))</f>
        <v>0</v>
      </c>
      <c r="R541">
        <f ca="1">IF(AND($D540=0,$G541=R$3),1,IF($D540=0,0,IF($G541=R$3,1,R540)))</f>
        <v>1</v>
      </c>
      <c r="S541">
        <f ca="1">IF(AND($D540=0,$G541=S$3),1,IF($D540=0,0,IF($G541=S$3,1,S540)))</f>
        <v>1</v>
      </c>
      <c r="T541">
        <f ca="1">IF(AND($D540=0,$G541=T$3),1,IF($D540=0,0,IF($G541=T$3,1,T540)))</f>
        <v>0</v>
      </c>
      <c r="U541">
        <f ca="1">IF(AND($D540=0,$G541=U$3),1,IF($D540=0,0,IF($G541=U$3,1,U540)))</f>
        <v>1</v>
      </c>
      <c r="V541" s="5">
        <f ca="1">IF(AND($D540=Finals!$B$4,$D541=1,$G541=V$2),0,IF(AND($D540=Finals!$B$4,$D541=1),1,IF($G541=V$2,0,V540)))</f>
        <v>0</v>
      </c>
      <c r="W541" s="8">
        <f ca="1">IF(AND($D540=Finals!$B$4,$D541=1,$G541=W$2),0,IF(AND($D540=Finals!$B$4,$D541=1),1,IF($G541=W$2,0,W540)))</f>
        <v>1</v>
      </c>
      <c r="X541" s="8">
        <f ca="1">IF(AND($D540=Finals!$B$4,$D541=1,$G541=X$2),0,IF(AND($D540=Finals!$B$4,$D541=1),1,IF($G541=X$2,0,X540)))</f>
        <v>1</v>
      </c>
      <c r="Y541" s="8">
        <f ca="1">IF(AND($D540=Finals!$B$4,$D541=1,$G541=Y$2),0,IF(AND($D540=Finals!$B$4,$D541=1),1,IF($G541=Y$2,0,Y540)))</f>
        <v>1</v>
      </c>
      <c r="Z541" s="8">
        <f ca="1">IF(AND($D540=Finals!$B$4,$D541=1,$G541=Z$2),0,IF(AND($D540=Finals!$B$4,$D541=1),1,IF($G541=Z$2,0,Z540)))</f>
        <v>1</v>
      </c>
      <c r="AA541" s="8">
        <f ca="1">IF(AND($D540=Finals!$B$4,$D541=1,$G541=AA$2),0,IF(AND($D540=Finals!$B$4,$D541=1),1,IF($G541=AA$2,0,AA540)))</f>
        <v>1</v>
      </c>
      <c r="AB541" s="8">
        <f ca="1">IF(AND($D540=Finals!$B$4,$D541=1,$G541=AB$2),0,IF(AND($D540=Finals!$B$4,$D541=1),1,IF($G541=AB$2,0,AB540)))</f>
        <v>1</v>
      </c>
      <c r="AC541" s="8">
        <f ca="1">IF(AND($D540=Finals!$B$4,$D541=1,$G541=AC$2),0,IF(AND($D540=Finals!$B$4,$D541=1),1,IF($G541=AC$2,0,AC540)))</f>
        <v>1</v>
      </c>
      <c r="AD541" s="8">
        <f ca="1">IF(AND($D540=Finals!$B$4,$D541=1,$G541=AD$2),0,IF(AND($D540=Finals!$B$4,$D541=1),1,IF($G541=AD$2,0,AD540)))</f>
        <v>1</v>
      </c>
      <c r="AE541" s="8">
        <f ca="1">IF(AND($D540=Finals!$B$4,$D541=1,$G541=AE$2),0,IF(AND($D540=Finals!$B$4,$D541=1),1,IF($G541=AE$2,0,AE540)))</f>
        <v>1</v>
      </c>
      <c r="AF541" s="8">
        <f ca="1">IF(AND($D540=Finals!$B$4,$D541=1,$G541=AF$2),0,IF(AND($D540=Finals!$B$4,$D541=1),1,IF($G541=AF$2,0,AF540)))</f>
        <v>0</v>
      </c>
      <c r="AG541" s="8">
        <f ca="1">IF(AND($D540=Finals!$B$4,$D541=1,$G541=AG$2),0,IF(AND($D540=Finals!$B$4,$D541=1),1,IF($G541=AG$2,0,AG540)))</f>
        <v>1</v>
      </c>
      <c r="AH541" s="8">
        <f ca="1">IF(AND($D540=Finals!$B$4,$D541=1,$G541=AH$2),0,IF(AND($D540=Finals!$B$4,$D541=1),1,IF($G541=AH$2,0,AH540)))</f>
        <v>1</v>
      </c>
      <c r="AI541" s="8">
        <f ca="1">IF(AND($D540=Finals!$B$4,$D541=1,$G541=AI$2),0,IF(AND($D540=Finals!$B$4,$D541=1),1,IF($G541=AI$2,0,AI540)))</f>
        <v>1</v>
      </c>
      <c r="AJ541" s="8">
        <f ca="1">IF(AND($D540=Finals!$B$4,$D541=1,$G541=AJ$2),0,IF(AND($D540=Finals!$B$4,$D541=1),1,IF($G541=AJ$2,0,AJ540)))</f>
        <v>1</v>
      </c>
      <c r="AK541" s="8">
        <f ca="1">IF(AND($D540=Finals!$B$4,$D541=1,$G541=AK$2),0,IF(AND($D540=Finals!$B$4,$D541=1),1,IF($G541=AK$2,0,AK540)))</f>
        <v>1</v>
      </c>
      <c r="AL541" s="8">
        <f ca="1">IF(AND($D540=Finals!$B$4,$D541=1,$G541=AL$2),0,IF(AND($D540=Finals!$B$4,$D541=1),1,IF($G541=AL$2,0,AL540)))</f>
        <v>1</v>
      </c>
      <c r="AM541" s="8">
        <f ca="1">IF(AND($D540=Finals!$B$4,$D541=1,$G541=AM$2),0,IF(AND($D540=Finals!$B$4,$D541=1),1,IF($G541=AM$2,0,AM540)))</f>
        <v>1</v>
      </c>
      <c r="AN541" s="8">
        <f ca="1">IF(AND($D540=Finals!$B$4,$D541=1,$G541=AN$2),0,IF(AND($D540=Finals!$B$4,$D541=1),1,IF($G541=AN$2,0,AN540)))</f>
        <v>1</v>
      </c>
      <c r="AO541" s="8">
        <f ca="1">IF(AND($D540=Finals!$B$4,$D541=1,$G541=AO$2),0,IF(AND($D540=Finals!$B$4,$D541=1),1,IF($G541=AO$2,0,AO540)))</f>
        <v>1</v>
      </c>
      <c r="AP541" s="8">
        <f ca="1">IF(AND($D540=Finals!$B$4,$D541=1,$G541=AP$2),0,IF(AND($D540=Finals!$B$4,$D541=1),1,IF($G541=AP$2,0,AP540)))</f>
        <v>0</v>
      </c>
      <c r="AQ541" s="8">
        <f ca="1">IF(AND($D540=Finals!$B$4,$D541=1,$G541=AQ$2),0,IF(AND($D540=Finals!$B$4,$D541=1),1,IF($G541=AQ$2,0,AQ540)))</f>
        <v>1</v>
      </c>
      <c r="AR541" s="8">
        <f ca="1">IF(AND($D540=Finals!$B$4,$D541=1,$G541=AR$2),0,IF(AND($D540=Finals!$B$4,$D541=1),1,IF($G541=AR$2,0,AR540)))</f>
        <v>1</v>
      </c>
      <c r="AS541" s="8">
        <f ca="1">IF(AND($D540=Finals!$B$4,$D541=1,$G541=AS$2),0,IF(AND($D540=Finals!$B$4,$D541=1),1,IF($G541=AS$2,0,AS540)))</f>
        <v>1</v>
      </c>
      <c r="AT541" s="8">
        <f ca="1">IF(AND($D540=Finals!$B$4,$D541=1,$G541=AT$2),0,IF(AND($D540=Finals!$B$4,$D541=1),1,IF($G541=AT$2,0,AT540)))</f>
        <v>1</v>
      </c>
      <c r="AU541" s="8">
        <f ca="1">IF(AND($D540=Finals!$B$4,$D541=1,$G541=AU$2),0,IF(AND($D540=Finals!$B$4,$D541=1),1,IF($G541=AU$2,0,AU540)))</f>
        <v>1</v>
      </c>
      <c r="AV541" s="8">
        <f ca="1">IF(AND($D540=Finals!$B$4,$D541=1,$G541=AV$2),0,IF(AND($D540=Finals!$B$4,$D541=1),1,IF($G541=AV$2,0,AV540)))</f>
        <v>1</v>
      </c>
      <c r="AW541" s="8">
        <f ca="1">IF(AND($D540=Finals!$B$4,$D541=1,$G541=AW$2),0,IF(AND($D540=Finals!$B$4,$D541=1),1,IF($G541=AW$2,0,AW540)))</f>
        <v>1</v>
      </c>
      <c r="AX541" s="8">
        <f ca="1">IF(AND($D540=Finals!$B$4,$D541=1,$G541=AX$2),0,IF(AND($D540=Finals!$B$4,$D541=1),1,IF($G541=AX$2,0,AX540)))</f>
        <v>1</v>
      </c>
      <c r="AY541" s="8">
        <f ca="1">IF(AND($D540=Finals!$B$4,$D541=1,$G541=AY$2),0,IF(AND($D540=Finals!$B$4,$D541=1),1,IF($G541=AY$2,0,AY540)))</f>
        <v>1</v>
      </c>
      <c r="AZ541" s="8">
        <f ca="1">IF(AND($D540=Finals!$B$4,$D541=1,$G541=AZ$2),0,IF(AND($D540=Finals!$B$4,$D541=1),1,IF($G541=AZ$2,0,AZ540)))</f>
        <v>0</v>
      </c>
      <c r="BA541" s="8">
        <f ca="1">IF(AND($D540=Finals!$B$4,$D541=1,$G541=BA$2),0,IF(AND($D540=Finals!$B$4,$D541=1),1,IF($G541=BA$2,0,BA540)))</f>
        <v>1</v>
      </c>
      <c r="BB541" s="8">
        <f ca="1">IF(AND($D540=Finals!$B$4,$D541=1,$G541=BB$2),0,IF(AND($D540=Finals!$B$4,$D541=1),1,IF($G541=BB$2,0,BB540)))</f>
        <v>1</v>
      </c>
      <c r="BC541" s="8">
        <f ca="1">IF(AND($D540=Finals!$B$4,$D541=1,$G541=BC$2),0,IF(AND($D540=Finals!$B$4,$D541=1),1,IF($G541=BC$2,0,BC540)))</f>
        <v>1</v>
      </c>
      <c r="BD541" s="8">
        <f ca="1">IF(AND($D540=Finals!$B$4,$D541=1,$G541=BD$2),0,IF(AND($D540=Finals!$B$4,$D541=1),1,IF($G541=BD$2,0,BD540)))</f>
        <v>1</v>
      </c>
      <c r="BE541" s="8">
        <f ca="1">IF(AND($D540=Finals!$B$4,$D541=1,$G541=BE$2),0,IF(AND($D540=Finals!$B$4,$D541=1),1,IF($G541=BE$2,0,BE540)))</f>
        <v>1</v>
      </c>
      <c r="BF541" s="4">
        <f ca="1">IF(AND($D540=Finals!$B$4,$D541=1,$G541=BF$2),0,IF(AND($D540=Finals!$B$4,$D541=1),1,IF($G541=BF$2,0,BF540)))</f>
        <v>1</v>
      </c>
      <c r="BG541">
        <f t="shared" ca="1" si="759"/>
        <v>33</v>
      </c>
      <c r="BP541">
        <v>1</v>
      </c>
      <c r="BQ541">
        <f t="shared" ref="BQ541:CZ541" ca="1" si="882">IF(V541=1,1+BP541,BP541)</f>
        <v>1</v>
      </c>
      <c r="BR541">
        <f t="shared" ca="1" si="882"/>
        <v>2</v>
      </c>
      <c r="BS541">
        <f t="shared" ca="1" si="882"/>
        <v>3</v>
      </c>
      <c r="BT541">
        <f t="shared" ca="1" si="882"/>
        <v>4</v>
      </c>
      <c r="BU541">
        <f t="shared" ca="1" si="882"/>
        <v>5</v>
      </c>
      <c r="BV541">
        <f t="shared" ca="1" si="882"/>
        <v>6</v>
      </c>
      <c r="BW541">
        <f t="shared" ca="1" si="882"/>
        <v>7</v>
      </c>
      <c r="BX541">
        <f t="shared" ca="1" si="882"/>
        <v>8</v>
      </c>
      <c r="BY541">
        <f t="shared" ca="1" si="882"/>
        <v>9</v>
      </c>
      <c r="BZ541">
        <f t="shared" ca="1" si="882"/>
        <v>10</v>
      </c>
      <c r="CA541">
        <f t="shared" ca="1" si="882"/>
        <v>10</v>
      </c>
      <c r="CB541">
        <f t="shared" ca="1" si="882"/>
        <v>11</v>
      </c>
      <c r="CC541">
        <f t="shared" ca="1" si="882"/>
        <v>12</v>
      </c>
      <c r="CD541">
        <f t="shared" ca="1" si="882"/>
        <v>13</v>
      </c>
      <c r="CE541">
        <f t="shared" ca="1" si="882"/>
        <v>14</v>
      </c>
      <c r="CF541">
        <f t="shared" ca="1" si="882"/>
        <v>15</v>
      </c>
      <c r="CG541">
        <f t="shared" ca="1" si="882"/>
        <v>16</v>
      </c>
      <c r="CH541">
        <f t="shared" ca="1" si="882"/>
        <v>17</v>
      </c>
      <c r="CI541">
        <f t="shared" ca="1" si="882"/>
        <v>18</v>
      </c>
      <c r="CJ541">
        <f t="shared" ca="1" si="882"/>
        <v>19</v>
      </c>
      <c r="CK541">
        <f t="shared" ca="1" si="882"/>
        <v>19</v>
      </c>
      <c r="CL541">
        <f t="shared" ca="1" si="882"/>
        <v>20</v>
      </c>
      <c r="CM541">
        <f t="shared" ca="1" si="882"/>
        <v>21</v>
      </c>
      <c r="CN541">
        <f t="shared" ca="1" si="882"/>
        <v>22</v>
      </c>
      <c r="CO541">
        <f t="shared" ca="1" si="882"/>
        <v>23</v>
      </c>
      <c r="CP541">
        <f t="shared" ca="1" si="882"/>
        <v>24</v>
      </c>
      <c r="CQ541">
        <f t="shared" ca="1" si="882"/>
        <v>25</v>
      </c>
      <c r="CR541">
        <f t="shared" ca="1" si="882"/>
        <v>26</v>
      </c>
      <c r="CS541">
        <f t="shared" ca="1" si="882"/>
        <v>27</v>
      </c>
      <c r="CT541">
        <f t="shared" ca="1" si="882"/>
        <v>28</v>
      </c>
      <c r="CU541">
        <f t="shared" ca="1" si="882"/>
        <v>28</v>
      </c>
      <c r="CV541">
        <f t="shared" ca="1" si="882"/>
        <v>29</v>
      </c>
      <c r="CW541">
        <f t="shared" ca="1" si="882"/>
        <v>30</v>
      </c>
      <c r="CX541">
        <f t="shared" ca="1" si="882"/>
        <v>31</v>
      </c>
      <c r="CY541">
        <f t="shared" ca="1" si="882"/>
        <v>32</v>
      </c>
      <c r="CZ541">
        <f t="shared" ca="1" si="882"/>
        <v>33</v>
      </c>
      <c r="DA541" s="5">
        <f t="shared" ca="1" si="809"/>
        <v>1</v>
      </c>
      <c r="DB541">
        <f t="shared" ref="DB541:EK541" ca="1" si="883">IF(DB$3&gt;$BG541,"",IF(OR(DA541=36,DA541=""),"",LOOKUP(DB$3,$BP541:$CZ541,$BP$3:$CZ$3)))</f>
        <v>2</v>
      </c>
      <c r="DC541">
        <f t="shared" ca="1" si="883"/>
        <v>3</v>
      </c>
      <c r="DD541">
        <f t="shared" ca="1" si="883"/>
        <v>4</v>
      </c>
      <c r="DE541">
        <f t="shared" ca="1" si="883"/>
        <v>5</v>
      </c>
      <c r="DF541">
        <f t="shared" ca="1" si="883"/>
        <v>6</v>
      </c>
      <c r="DG541">
        <f t="shared" ca="1" si="883"/>
        <v>7</v>
      </c>
      <c r="DH541">
        <f t="shared" ca="1" si="883"/>
        <v>8</v>
      </c>
      <c r="DI541">
        <f t="shared" ca="1" si="883"/>
        <v>9</v>
      </c>
      <c r="DJ541">
        <f t="shared" ca="1" si="883"/>
        <v>11</v>
      </c>
      <c r="DK541">
        <f t="shared" ca="1" si="883"/>
        <v>12</v>
      </c>
      <c r="DL541">
        <f t="shared" ca="1" si="883"/>
        <v>13</v>
      </c>
      <c r="DM541">
        <f t="shared" ca="1" si="883"/>
        <v>14</v>
      </c>
      <c r="DN541">
        <f t="shared" ca="1" si="883"/>
        <v>15</v>
      </c>
      <c r="DO541">
        <f t="shared" ca="1" si="883"/>
        <v>16</v>
      </c>
      <c r="DP541">
        <f t="shared" ca="1" si="883"/>
        <v>17</v>
      </c>
      <c r="DQ541">
        <f t="shared" ca="1" si="883"/>
        <v>18</v>
      </c>
      <c r="DR541">
        <f t="shared" ca="1" si="883"/>
        <v>19</v>
      </c>
      <c r="DS541">
        <f t="shared" ca="1" si="883"/>
        <v>21</v>
      </c>
      <c r="DT541">
        <f t="shared" ca="1" si="883"/>
        <v>22</v>
      </c>
      <c r="DU541">
        <f t="shared" ca="1" si="883"/>
        <v>23</v>
      </c>
      <c r="DV541">
        <f t="shared" ca="1" si="883"/>
        <v>24</v>
      </c>
      <c r="DW541">
        <f t="shared" ca="1" si="883"/>
        <v>25</v>
      </c>
      <c r="DX541">
        <f t="shared" ca="1" si="883"/>
        <v>26</v>
      </c>
      <c r="DY541">
        <f t="shared" ca="1" si="883"/>
        <v>27</v>
      </c>
      <c r="DZ541">
        <f t="shared" ca="1" si="883"/>
        <v>28</v>
      </c>
      <c r="EA541">
        <f t="shared" ca="1" si="883"/>
        <v>29</v>
      </c>
      <c r="EB541">
        <f t="shared" ca="1" si="883"/>
        <v>31</v>
      </c>
      <c r="EC541">
        <f t="shared" ca="1" si="883"/>
        <v>32</v>
      </c>
      <c r="ED541">
        <f t="shared" ca="1" si="883"/>
        <v>33</v>
      </c>
      <c r="EE541">
        <f t="shared" ca="1" si="883"/>
        <v>34</v>
      </c>
      <c r="EF541">
        <f t="shared" ca="1" si="883"/>
        <v>35</v>
      </c>
      <c r="EG541">
        <f t="shared" ca="1" si="883"/>
        <v>36</v>
      </c>
      <c r="EH541" t="str">
        <f t="shared" ca="1" si="883"/>
        <v/>
      </c>
      <c r="EI541" t="str">
        <f t="shared" ca="1" si="883"/>
        <v/>
      </c>
      <c r="EJ541" t="str">
        <f t="shared" ca="1" si="883"/>
        <v/>
      </c>
      <c r="EK541" t="str">
        <f t="shared" ca="1" si="883"/>
        <v/>
      </c>
      <c r="EL541" t="str">
        <f ca="1">IF(I541=1,Finals!I546,"")</f>
        <v/>
      </c>
    </row>
    <row r="542" spans="3:142" x14ac:dyDescent="0.25">
      <c r="C542">
        <v>539</v>
      </c>
      <c r="D542">
        <f ca="1">IF(AND(Finals!K546&gt;Finals!K545,Finals!B$3="Yes"),1,IF(AND(I541=1,Finals!B$2="Yes"),1,IF(AND(E541=Finals!B$5,Calc!D541&gt;=Finals!B$4),1,IF(AND(D541=Finals!B$4,E541&lt;Finals!B$5),D541,1+D541))))</f>
        <v>10</v>
      </c>
      <c r="E542">
        <f ca="1">IF(E541=Finals!B$5,1,IF(AND(I541=1,Finals!B$2="Yes"),1,IF(D541&lt;Finals!B$4,1,Calc!E541+1)))</f>
        <v>2</v>
      </c>
      <c r="F542">
        <f>Finals!D547</f>
        <v>0</v>
      </c>
      <c r="G542">
        <f t="shared" si="831"/>
        <v>0</v>
      </c>
      <c r="H542">
        <f ca="1">IF(AND(Finals!K546&gt;Finals!K545,Finals!B$3="Yes"),"",IF(AND(I541=1,Finals!B$2="Yes"),"",IF(D541&lt;&gt;Finals!B$4,"",1)))</f>
        <v>1</v>
      </c>
      <c r="I542">
        <f t="shared" ca="1" si="832"/>
        <v>-1</v>
      </c>
      <c r="J542">
        <f ca="1">IF(I542=-1,-BG541,IF(I542=1,36-BG541,0))</f>
        <v>-33</v>
      </c>
      <c r="K542">
        <f t="shared" ca="1" si="835"/>
        <v>-4335</v>
      </c>
      <c r="L542">
        <f ca="1">IF(AND($D541=0,$G542=L$3),1,IF($D541=0,0,IF($G542=L$3,1,L541)))</f>
        <v>1</v>
      </c>
      <c r="M542">
        <f ca="1">IF(AND($D541=0,$G542=M$3),1,IF($D541=0,0,IF($G542=M$3,1,M541)))</f>
        <v>1</v>
      </c>
      <c r="N542">
        <f ca="1">IF(AND($D541=0,$G542=N$3),1,IF($D541=0,0,IF($G542=N$3,1,N541)))</f>
        <v>0</v>
      </c>
      <c r="O542">
        <f ca="1">IF(AND($D541=0,$G542=O$3),1,IF($D541=0,0,IF($G542=O$3,1,O541)))</f>
        <v>0</v>
      </c>
      <c r="P542">
        <f ca="1">IF(AND($D541=0,$G542=P$3),1,IF($D541=0,0,IF($G542=P$3,1,P541)))</f>
        <v>1</v>
      </c>
      <c r="Q542">
        <f ca="1">IF(AND($D541=0,$G542=Q$3),1,IF($D541=0,0,IF($G542=Q$3,1,Q541)))</f>
        <v>0</v>
      </c>
      <c r="R542">
        <f ca="1">IF(AND($D541=0,$G542=R$3),1,IF($D541=0,0,IF($G542=R$3,1,R541)))</f>
        <v>1</v>
      </c>
      <c r="S542">
        <f ca="1">IF(AND($D541=0,$G542=S$3),1,IF($D541=0,0,IF($G542=S$3,1,S541)))</f>
        <v>1</v>
      </c>
      <c r="T542">
        <f ca="1">IF(AND($D541=0,$G542=T$3),1,IF($D541=0,0,IF($G542=T$3,1,T541)))</f>
        <v>0</v>
      </c>
      <c r="U542">
        <f ca="1">IF(AND($D541=0,$G542=U$3),1,IF($D541=0,0,IF($G542=U$3,1,U541)))</f>
        <v>1</v>
      </c>
      <c r="V542" s="5">
        <f ca="1">IF(AND($D541=Finals!$B$4,$D542=1,$G542=V$2),0,IF(AND($D541=Finals!$B$4,$D542=1),1,IF($G542=V$2,0,V541)))</f>
        <v>0</v>
      </c>
      <c r="W542" s="8">
        <f ca="1">IF(AND($D541=Finals!$B$4,$D542=1,$G542=W$2),0,IF(AND($D541=Finals!$B$4,$D542=1),1,IF($G542=W$2,0,W541)))</f>
        <v>1</v>
      </c>
      <c r="X542" s="8">
        <f ca="1">IF(AND($D541=Finals!$B$4,$D542=1,$G542=X$2),0,IF(AND($D541=Finals!$B$4,$D542=1),1,IF($G542=X$2,0,X541)))</f>
        <v>1</v>
      </c>
      <c r="Y542" s="8">
        <f ca="1">IF(AND($D541=Finals!$B$4,$D542=1,$G542=Y$2),0,IF(AND($D541=Finals!$B$4,$D542=1),1,IF($G542=Y$2,0,Y541)))</f>
        <v>1</v>
      </c>
      <c r="Z542" s="8">
        <f ca="1">IF(AND($D541=Finals!$B$4,$D542=1,$G542=Z$2),0,IF(AND($D541=Finals!$B$4,$D542=1),1,IF($G542=Z$2,0,Z541)))</f>
        <v>1</v>
      </c>
      <c r="AA542" s="8">
        <f ca="1">IF(AND($D541=Finals!$B$4,$D542=1,$G542=AA$2),0,IF(AND($D541=Finals!$B$4,$D542=1),1,IF($G542=AA$2,0,AA541)))</f>
        <v>1</v>
      </c>
      <c r="AB542" s="8">
        <f ca="1">IF(AND($D541=Finals!$B$4,$D542=1,$G542=AB$2),0,IF(AND($D541=Finals!$B$4,$D542=1),1,IF($G542=AB$2,0,AB541)))</f>
        <v>1</v>
      </c>
      <c r="AC542" s="8">
        <f ca="1">IF(AND($D541=Finals!$B$4,$D542=1,$G542=AC$2),0,IF(AND($D541=Finals!$B$4,$D542=1),1,IF($G542=AC$2,0,AC541)))</f>
        <v>1</v>
      </c>
      <c r="AD542" s="8">
        <f ca="1">IF(AND($D541=Finals!$B$4,$D542=1,$G542=AD$2),0,IF(AND($D541=Finals!$B$4,$D542=1),1,IF($G542=AD$2,0,AD541)))</f>
        <v>1</v>
      </c>
      <c r="AE542" s="8">
        <f ca="1">IF(AND($D541=Finals!$B$4,$D542=1,$G542=AE$2),0,IF(AND($D541=Finals!$B$4,$D542=1),1,IF($G542=AE$2,0,AE541)))</f>
        <v>1</v>
      </c>
      <c r="AF542" s="8">
        <f ca="1">IF(AND($D541=Finals!$B$4,$D542=1,$G542=AF$2),0,IF(AND($D541=Finals!$B$4,$D542=1),1,IF($G542=AF$2,0,AF541)))</f>
        <v>0</v>
      </c>
      <c r="AG542" s="8">
        <f ca="1">IF(AND($D541=Finals!$B$4,$D542=1,$G542=AG$2),0,IF(AND($D541=Finals!$B$4,$D542=1),1,IF($G542=AG$2,0,AG541)))</f>
        <v>1</v>
      </c>
      <c r="AH542" s="8">
        <f ca="1">IF(AND($D541=Finals!$B$4,$D542=1,$G542=AH$2),0,IF(AND($D541=Finals!$B$4,$D542=1),1,IF($G542=AH$2,0,AH541)))</f>
        <v>1</v>
      </c>
      <c r="AI542" s="8">
        <f ca="1">IF(AND($D541=Finals!$B$4,$D542=1,$G542=AI$2),0,IF(AND($D541=Finals!$B$4,$D542=1),1,IF($G542=AI$2,0,AI541)))</f>
        <v>1</v>
      </c>
      <c r="AJ542" s="8">
        <f ca="1">IF(AND($D541=Finals!$B$4,$D542=1,$G542=AJ$2),0,IF(AND($D541=Finals!$B$4,$D542=1),1,IF($G542=AJ$2,0,AJ541)))</f>
        <v>1</v>
      </c>
      <c r="AK542" s="8">
        <f ca="1">IF(AND($D541=Finals!$B$4,$D542=1,$G542=AK$2),0,IF(AND($D541=Finals!$B$4,$D542=1),1,IF($G542=AK$2,0,AK541)))</f>
        <v>1</v>
      </c>
      <c r="AL542" s="8">
        <f ca="1">IF(AND($D541=Finals!$B$4,$D542=1,$G542=AL$2),0,IF(AND($D541=Finals!$B$4,$D542=1),1,IF($G542=AL$2,0,AL541)))</f>
        <v>1</v>
      </c>
      <c r="AM542" s="8">
        <f ca="1">IF(AND($D541=Finals!$B$4,$D542=1,$G542=AM$2),0,IF(AND($D541=Finals!$B$4,$D542=1),1,IF($G542=AM$2,0,AM541)))</f>
        <v>1</v>
      </c>
      <c r="AN542" s="8">
        <f ca="1">IF(AND($D541=Finals!$B$4,$D542=1,$G542=AN$2),0,IF(AND($D541=Finals!$B$4,$D542=1),1,IF($G542=AN$2,0,AN541)))</f>
        <v>1</v>
      </c>
      <c r="AO542" s="8">
        <f ca="1">IF(AND($D541=Finals!$B$4,$D542=1,$G542=AO$2),0,IF(AND($D541=Finals!$B$4,$D542=1),1,IF($G542=AO$2,0,AO541)))</f>
        <v>1</v>
      </c>
      <c r="AP542" s="8">
        <f ca="1">IF(AND($D541=Finals!$B$4,$D542=1,$G542=AP$2),0,IF(AND($D541=Finals!$B$4,$D542=1),1,IF($G542=AP$2,0,AP541)))</f>
        <v>0</v>
      </c>
      <c r="AQ542" s="8">
        <f ca="1">IF(AND($D541=Finals!$B$4,$D542=1,$G542=AQ$2),0,IF(AND($D541=Finals!$B$4,$D542=1),1,IF($G542=AQ$2,0,AQ541)))</f>
        <v>1</v>
      </c>
      <c r="AR542" s="8">
        <f ca="1">IF(AND($D541=Finals!$B$4,$D542=1,$G542=AR$2),0,IF(AND($D541=Finals!$B$4,$D542=1),1,IF($G542=AR$2,0,AR541)))</f>
        <v>1</v>
      </c>
      <c r="AS542" s="8">
        <f ca="1">IF(AND($D541=Finals!$B$4,$D542=1,$G542=AS$2),0,IF(AND($D541=Finals!$B$4,$D542=1),1,IF($G542=AS$2,0,AS541)))</f>
        <v>1</v>
      </c>
      <c r="AT542" s="8">
        <f ca="1">IF(AND($D541=Finals!$B$4,$D542=1,$G542=AT$2),0,IF(AND($D541=Finals!$B$4,$D542=1),1,IF($G542=AT$2,0,AT541)))</f>
        <v>1</v>
      </c>
      <c r="AU542" s="8">
        <f ca="1">IF(AND($D541=Finals!$B$4,$D542=1,$G542=AU$2),0,IF(AND($D541=Finals!$B$4,$D542=1),1,IF($G542=AU$2,0,AU541)))</f>
        <v>1</v>
      </c>
      <c r="AV542" s="8">
        <f ca="1">IF(AND($D541=Finals!$B$4,$D542=1,$G542=AV$2),0,IF(AND($D541=Finals!$B$4,$D542=1),1,IF($G542=AV$2,0,AV541)))</f>
        <v>1</v>
      </c>
      <c r="AW542" s="8">
        <f ca="1">IF(AND($D541=Finals!$B$4,$D542=1,$G542=AW$2),0,IF(AND($D541=Finals!$B$4,$D542=1),1,IF($G542=AW$2,0,AW541)))</f>
        <v>1</v>
      </c>
      <c r="AX542" s="8">
        <f ca="1">IF(AND($D541=Finals!$B$4,$D542=1,$G542=AX$2),0,IF(AND($D541=Finals!$B$4,$D542=1),1,IF($G542=AX$2,0,AX541)))</f>
        <v>1</v>
      </c>
      <c r="AY542" s="8">
        <f ca="1">IF(AND($D541=Finals!$B$4,$D542=1,$G542=AY$2),0,IF(AND($D541=Finals!$B$4,$D542=1),1,IF($G542=AY$2,0,AY541)))</f>
        <v>1</v>
      </c>
      <c r="AZ542" s="8">
        <f ca="1">IF(AND($D541=Finals!$B$4,$D542=1,$G542=AZ$2),0,IF(AND($D541=Finals!$B$4,$D542=1),1,IF($G542=AZ$2,0,AZ541)))</f>
        <v>0</v>
      </c>
      <c r="BA542" s="8">
        <f ca="1">IF(AND($D541=Finals!$B$4,$D542=1,$G542=BA$2),0,IF(AND($D541=Finals!$B$4,$D542=1),1,IF($G542=BA$2,0,BA541)))</f>
        <v>1</v>
      </c>
      <c r="BB542" s="8">
        <f ca="1">IF(AND($D541=Finals!$B$4,$D542=1,$G542=BB$2),0,IF(AND($D541=Finals!$B$4,$D542=1),1,IF($G542=BB$2,0,BB541)))</f>
        <v>1</v>
      </c>
      <c r="BC542" s="8">
        <f ca="1">IF(AND($D541=Finals!$B$4,$D542=1,$G542=BC$2),0,IF(AND($D541=Finals!$B$4,$D542=1),1,IF($G542=BC$2,0,BC541)))</f>
        <v>1</v>
      </c>
      <c r="BD542" s="8">
        <f ca="1">IF(AND($D541=Finals!$B$4,$D542=1,$G542=BD$2),0,IF(AND($D541=Finals!$B$4,$D542=1),1,IF($G542=BD$2,0,BD541)))</f>
        <v>1</v>
      </c>
      <c r="BE542" s="8">
        <f ca="1">IF(AND($D541=Finals!$B$4,$D542=1,$G542=BE$2),0,IF(AND($D541=Finals!$B$4,$D542=1),1,IF($G542=BE$2,0,BE541)))</f>
        <v>1</v>
      </c>
      <c r="BF542" s="4">
        <f ca="1">IF(AND($D541=Finals!$B$4,$D542=1,$G542=BF$2),0,IF(AND($D541=Finals!$B$4,$D542=1),1,IF($G542=BF$2,0,BF541)))</f>
        <v>1</v>
      </c>
      <c r="BG542">
        <f t="shared" ca="1" si="759"/>
        <v>33</v>
      </c>
      <c r="BP542">
        <v>1</v>
      </c>
      <c r="BQ542">
        <f t="shared" ref="BQ542:CZ542" ca="1" si="884">IF(V542=1,1+BP542,BP542)</f>
        <v>1</v>
      </c>
      <c r="BR542">
        <f t="shared" ca="1" si="884"/>
        <v>2</v>
      </c>
      <c r="BS542">
        <f t="shared" ca="1" si="884"/>
        <v>3</v>
      </c>
      <c r="BT542">
        <f t="shared" ca="1" si="884"/>
        <v>4</v>
      </c>
      <c r="BU542">
        <f t="shared" ca="1" si="884"/>
        <v>5</v>
      </c>
      <c r="BV542">
        <f t="shared" ca="1" si="884"/>
        <v>6</v>
      </c>
      <c r="BW542">
        <f t="shared" ca="1" si="884"/>
        <v>7</v>
      </c>
      <c r="BX542">
        <f t="shared" ca="1" si="884"/>
        <v>8</v>
      </c>
      <c r="BY542">
        <f t="shared" ca="1" si="884"/>
        <v>9</v>
      </c>
      <c r="BZ542">
        <f t="shared" ca="1" si="884"/>
        <v>10</v>
      </c>
      <c r="CA542">
        <f t="shared" ca="1" si="884"/>
        <v>10</v>
      </c>
      <c r="CB542">
        <f t="shared" ca="1" si="884"/>
        <v>11</v>
      </c>
      <c r="CC542">
        <f t="shared" ca="1" si="884"/>
        <v>12</v>
      </c>
      <c r="CD542">
        <f t="shared" ca="1" si="884"/>
        <v>13</v>
      </c>
      <c r="CE542">
        <f t="shared" ca="1" si="884"/>
        <v>14</v>
      </c>
      <c r="CF542">
        <f t="shared" ca="1" si="884"/>
        <v>15</v>
      </c>
      <c r="CG542">
        <f t="shared" ca="1" si="884"/>
        <v>16</v>
      </c>
      <c r="CH542">
        <f t="shared" ca="1" si="884"/>
        <v>17</v>
      </c>
      <c r="CI542">
        <f t="shared" ca="1" si="884"/>
        <v>18</v>
      </c>
      <c r="CJ542">
        <f t="shared" ca="1" si="884"/>
        <v>19</v>
      </c>
      <c r="CK542">
        <f t="shared" ca="1" si="884"/>
        <v>19</v>
      </c>
      <c r="CL542">
        <f t="shared" ca="1" si="884"/>
        <v>20</v>
      </c>
      <c r="CM542">
        <f t="shared" ca="1" si="884"/>
        <v>21</v>
      </c>
      <c r="CN542">
        <f t="shared" ca="1" si="884"/>
        <v>22</v>
      </c>
      <c r="CO542">
        <f t="shared" ca="1" si="884"/>
        <v>23</v>
      </c>
      <c r="CP542">
        <f t="shared" ca="1" si="884"/>
        <v>24</v>
      </c>
      <c r="CQ542">
        <f t="shared" ca="1" si="884"/>
        <v>25</v>
      </c>
      <c r="CR542">
        <f t="shared" ca="1" si="884"/>
        <v>26</v>
      </c>
      <c r="CS542">
        <f t="shared" ca="1" si="884"/>
        <v>27</v>
      </c>
      <c r="CT542">
        <f t="shared" ca="1" si="884"/>
        <v>28</v>
      </c>
      <c r="CU542">
        <f t="shared" ca="1" si="884"/>
        <v>28</v>
      </c>
      <c r="CV542">
        <f t="shared" ca="1" si="884"/>
        <v>29</v>
      </c>
      <c r="CW542">
        <f t="shared" ca="1" si="884"/>
        <v>30</v>
      </c>
      <c r="CX542">
        <f t="shared" ca="1" si="884"/>
        <v>31</v>
      </c>
      <c r="CY542">
        <f t="shared" ca="1" si="884"/>
        <v>32</v>
      </c>
      <c r="CZ542">
        <f t="shared" ca="1" si="884"/>
        <v>33</v>
      </c>
      <c r="DA542" s="5">
        <f t="shared" ca="1" si="809"/>
        <v>1</v>
      </c>
      <c r="DB542">
        <f t="shared" ref="DB542:EK542" ca="1" si="885">IF(DB$3&gt;$BG542,"",IF(OR(DA542=36,DA542=""),"",LOOKUP(DB$3,$BP542:$CZ542,$BP$3:$CZ$3)))</f>
        <v>2</v>
      </c>
      <c r="DC542">
        <f t="shared" ca="1" si="885"/>
        <v>3</v>
      </c>
      <c r="DD542">
        <f t="shared" ca="1" si="885"/>
        <v>4</v>
      </c>
      <c r="DE542">
        <f t="shared" ca="1" si="885"/>
        <v>5</v>
      </c>
      <c r="DF542">
        <f t="shared" ca="1" si="885"/>
        <v>6</v>
      </c>
      <c r="DG542">
        <f t="shared" ca="1" si="885"/>
        <v>7</v>
      </c>
      <c r="DH542">
        <f t="shared" ca="1" si="885"/>
        <v>8</v>
      </c>
      <c r="DI542">
        <f t="shared" ca="1" si="885"/>
        <v>9</v>
      </c>
      <c r="DJ542">
        <f t="shared" ca="1" si="885"/>
        <v>11</v>
      </c>
      <c r="DK542">
        <f t="shared" ca="1" si="885"/>
        <v>12</v>
      </c>
      <c r="DL542">
        <f t="shared" ca="1" si="885"/>
        <v>13</v>
      </c>
      <c r="DM542">
        <f t="shared" ca="1" si="885"/>
        <v>14</v>
      </c>
      <c r="DN542">
        <f t="shared" ca="1" si="885"/>
        <v>15</v>
      </c>
      <c r="DO542">
        <f t="shared" ca="1" si="885"/>
        <v>16</v>
      </c>
      <c r="DP542">
        <f t="shared" ca="1" si="885"/>
        <v>17</v>
      </c>
      <c r="DQ542">
        <f t="shared" ca="1" si="885"/>
        <v>18</v>
      </c>
      <c r="DR542">
        <f t="shared" ca="1" si="885"/>
        <v>19</v>
      </c>
      <c r="DS542">
        <f t="shared" ca="1" si="885"/>
        <v>21</v>
      </c>
      <c r="DT542">
        <f t="shared" ca="1" si="885"/>
        <v>22</v>
      </c>
      <c r="DU542">
        <f t="shared" ca="1" si="885"/>
        <v>23</v>
      </c>
      <c r="DV542">
        <f t="shared" ca="1" si="885"/>
        <v>24</v>
      </c>
      <c r="DW542">
        <f t="shared" ca="1" si="885"/>
        <v>25</v>
      </c>
      <c r="DX542">
        <f t="shared" ca="1" si="885"/>
        <v>26</v>
      </c>
      <c r="DY542">
        <f t="shared" ca="1" si="885"/>
        <v>27</v>
      </c>
      <c r="DZ542">
        <f t="shared" ca="1" si="885"/>
        <v>28</v>
      </c>
      <c r="EA542">
        <f t="shared" ca="1" si="885"/>
        <v>29</v>
      </c>
      <c r="EB542">
        <f t="shared" ca="1" si="885"/>
        <v>31</v>
      </c>
      <c r="EC542">
        <f t="shared" ca="1" si="885"/>
        <v>32</v>
      </c>
      <c r="ED542">
        <f t="shared" ca="1" si="885"/>
        <v>33</v>
      </c>
      <c r="EE542">
        <f t="shared" ca="1" si="885"/>
        <v>34</v>
      </c>
      <c r="EF542">
        <f t="shared" ca="1" si="885"/>
        <v>35</v>
      </c>
      <c r="EG542">
        <f t="shared" ca="1" si="885"/>
        <v>36</v>
      </c>
      <c r="EH542" t="str">
        <f t="shared" ca="1" si="885"/>
        <v/>
      </c>
      <c r="EI542" t="str">
        <f t="shared" ca="1" si="885"/>
        <v/>
      </c>
      <c r="EJ542" t="str">
        <f t="shared" ca="1" si="885"/>
        <v/>
      </c>
      <c r="EK542" t="str">
        <f t="shared" ca="1" si="885"/>
        <v/>
      </c>
      <c r="EL542" t="str">
        <f ca="1">IF(I542=1,Finals!I547,"")</f>
        <v/>
      </c>
    </row>
    <row r="543" spans="3:142" x14ac:dyDescent="0.25">
      <c r="C543">
        <v>540</v>
      </c>
      <c r="D543">
        <f ca="1">IF(AND(Finals!K547&gt;Finals!K546,Finals!B$3="Yes"),1,IF(AND(I542=1,Finals!B$2="Yes"),1,IF(AND(E542=Finals!B$5,Calc!D542&gt;=Finals!B$4),1,IF(AND(D542=Finals!B$4,E542&lt;Finals!B$5),D542,1+D542))))</f>
        <v>10</v>
      </c>
      <c r="E543">
        <f ca="1">IF(E542=Finals!B$5,1,IF(AND(I542=1,Finals!B$2="Yes"),1,IF(D542&lt;Finals!B$4,1,Calc!E542+1)))</f>
        <v>3</v>
      </c>
      <c r="F543">
        <f>Finals!D548</f>
        <v>0</v>
      </c>
      <c r="G543">
        <f t="shared" si="831"/>
        <v>0</v>
      </c>
      <c r="H543">
        <f ca="1">IF(AND(Finals!K547&gt;Finals!K546,Finals!B$3="Yes"),"",IF(AND(I542=1,Finals!B$2="Yes"),"",IF(D542&lt;&gt;Finals!B$4,"",1)))</f>
        <v>1</v>
      </c>
      <c r="I543">
        <f t="shared" ca="1" si="832"/>
        <v>-1</v>
      </c>
      <c r="J543">
        <f ca="1">IF(I543=-1,-BG542,IF(I543=1,36-BG542,0))</f>
        <v>-33</v>
      </c>
      <c r="K543">
        <f t="shared" ca="1" si="835"/>
        <v>-4368</v>
      </c>
      <c r="L543">
        <f ca="1">IF(AND($D542=0,$G543=L$3),1,IF($D542=0,0,IF($G543=L$3,1,L542)))</f>
        <v>1</v>
      </c>
      <c r="M543">
        <f ca="1">IF(AND($D542=0,$G543=M$3),1,IF($D542=0,0,IF($G543=M$3,1,M542)))</f>
        <v>1</v>
      </c>
      <c r="N543">
        <f ca="1">IF(AND($D542=0,$G543=N$3),1,IF($D542=0,0,IF($G543=N$3,1,N542)))</f>
        <v>0</v>
      </c>
      <c r="O543">
        <f ca="1">IF(AND($D542=0,$G543=O$3),1,IF($D542=0,0,IF($G543=O$3,1,O542)))</f>
        <v>0</v>
      </c>
      <c r="P543">
        <f ca="1">IF(AND($D542=0,$G543=P$3),1,IF($D542=0,0,IF($G543=P$3,1,P542)))</f>
        <v>1</v>
      </c>
      <c r="Q543">
        <f ca="1">IF(AND($D542=0,$G543=Q$3),1,IF($D542=0,0,IF($G543=Q$3,1,Q542)))</f>
        <v>0</v>
      </c>
      <c r="R543">
        <f ca="1">IF(AND($D542=0,$G543=R$3),1,IF($D542=0,0,IF($G543=R$3,1,R542)))</f>
        <v>1</v>
      </c>
      <c r="S543">
        <f ca="1">IF(AND($D542=0,$G543=S$3),1,IF($D542=0,0,IF($G543=S$3,1,S542)))</f>
        <v>1</v>
      </c>
      <c r="T543">
        <f ca="1">IF(AND($D542=0,$G543=T$3),1,IF($D542=0,0,IF($G543=T$3,1,T542)))</f>
        <v>0</v>
      </c>
      <c r="U543">
        <f ca="1">IF(AND($D542=0,$G543=U$3),1,IF($D542=0,0,IF($G543=U$3,1,U542)))</f>
        <v>1</v>
      </c>
      <c r="V543" s="5">
        <f ca="1">IF(AND($D542=Finals!$B$4,$D543=1,$G543=V$2),0,IF(AND($D542=Finals!$B$4,$D543=1),1,IF($G543=V$2,0,V542)))</f>
        <v>0</v>
      </c>
      <c r="W543" s="8">
        <f ca="1">IF(AND($D542=Finals!$B$4,$D543=1,$G543=W$2),0,IF(AND($D542=Finals!$B$4,$D543=1),1,IF($G543=W$2,0,W542)))</f>
        <v>1</v>
      </c>
      <c r="X543" s="8">
        <f ca="1">IF(AND($D542=Finals!$B$4,$D543=1,$G543=X$2),0,IF(AND($D542=Finals!$B$4,$D543=1),1,IF($G543=X$2,0,X542)))</f>
        <v>1</v>
      </c>
      <c r="Y543" s="8">
        <f ca="1">IF(AND($D542=Finals!$B$4,$D543=1,$G543=Y$2),0,IF(AND($D542=Finals!$B$4,$D543=1),1,IF($G543=Y$2,0,Y542)))</f>
        <v>1</v>
      </c>
      <c r="Z543" s="8">
        <f ca="1">IF(AND($D542=Finals!$B$4,$D543=1,$G543=Z$2),0,IF(AND($D542=Finals!$B$4,$D543=1),1,IF($G543=Z$2,0,Z542)))</f>
        <v>1</v>
      </c>
      <c r="AA543" s="8">
        <f ca="1">IF(AND($D542=Finals!$B$4,$D543=1,$G543=AA$2),0,IF(AND($D542=Finals!$B$4,$D543=1),1,IF($G543=AA$2,0,AA542)))</f>
        <v>1</v>
      </c>
      <c r="AB543" s="8">
        <f ca="1">IF(AND($D542=Finals!$B$4,$D543=1,$G543=AB$2),0,IF(AND($D542=Finals!$B$4,$D543=1),1,IF($G543=AB$2,0,AB542)))</f>
        <v>1</v>
      </c>
      <c r="AC543" s="8">
        <f ca="1">IF(AND($D542=Finals!$B$4,$D543=1,$G543=AC$2),0,IF(AND($D542=Finals!$B$4,$D543=1),1,IF($G543=AC$2,0,AC542)))</f>
        <v>1</v>
      </c>
      <c r="AD543" s="8">
        <f ca="1">IF(AND($D542=Finals!$B$4,$D543=1,$G543=AD$2),0,IF(AND($D542=Finals!$B$4,$D543=1),1,IF($G543=AD$2,0,AD542)))</f>
        <v>1</v>
      </c>
      <c r="AE543" s="8">
        <f ca="1">IF(AND($D542=Finals!$B$4,$D543=1,$G543=AE$2),0,IF(AND($D542=Finals!$B$4,$D543=1),1,IF($G543=AE$2,0,AE542)))</f>
        <v>1</v>
      </c>
      <c r="AF543" s="8">
        <f ca="1">IF(AND($D542=Finals!$B$4,$D543=1,$G543=AF$2),0,IF(AND($D542=Finals!$B$4,$D543=1),1,IF($G543=AF$2,0,AF542)))</f>
        <v>0</v>
      </c>
      <c r="AG543" s="8">
        <f ca="1">IF(AND($D542=Finals!$B$4,$D543=1,$G543=AG$2),0,IF(AND($D542=Finals!$B$4,$D543=1),1,IF($G543=AG$2,0,AG542)))</f>
        <v>1</v>
      </c>
      <c r="AH543" s="8">
        <f ca="1">IF(AND($D542=Finals!$B$4,$D543=1,$G543=AH$2),0,IF(AND($D542=Finals!$B$4,$D543=1),1,IF($G543=AH$2,0,AH542)))</f>
        <v>1</v>
      </c>
      <c r="AI543" s="8">
        <f ca="1">IF(AND($D542=Finals!$B$4,$D543=1,$G543=AI$2),0,IF(AND($D542=Finals!$B$4,$D543=1),1,IF($G543=AI$2,0,AI542)))</f>
        <v>1</v>
      </c>
      <c r="AJ543" s="8">
        <f ca="1">IF(AND($D542=Finals!$B$4,$D543=1,$G543=AJ$2),0,IF(AND($D542=Finals!$B$4,$D543=1),1,IF($G543=AJ$2,0,AJ542)))</f>
        <v>1</v>
      </c>
      <c r="AK543" s="8">
        <f ca="1">IF(AND($D542=Finals!$B$4,$D543=1,$G543=AK$2),0,IF(AND($D542=Finals!$B$4,$D543=1),1,IF($G543=AK$2,0,AK542)))</f>
        <v>1</v>
      </c>
      <c r="AL543" s="8">
        <f ca="1">IF(AND($D542=Finals!$B$4,$D543=1,$G543=AL$2),0,IF(AND($D542=Finals!$B$4,$D543=1),1,IF($G543=AL$2,0,AL542)))</f>
        <v>1</v>
      </c>
      <c r="AM543" s="8">
        <f ca="1">IF(AND($D542=Finals!$B$4,$D543=1,$G543=AM$2),0,IF(AND($D542=Finals!$B$4,$D543=1),1,IF($G543=AM$2,0,AM542)))</f>
        <v>1</v>
      </c>
      <c r="AN543" s="8">
        <f ca="1">IF(AND($D542=Finals!$B$4,$D543=1,$G543=AN$2),0,IF(AND($D542=Finals!$B$4,$D543=1),1,IF($G543=AN$2,0,AN542)))</f>
        <v>1</v>
      </c>
      <c r="AO543" s="8">
        <f ca="1">IF(AND($D542=Finals!$B$4,$D543=1,$G543=AO$2),0,IF(AND($D542=Finals!$B$4,$D543=1),1,IF($G543=AO$2,0,AO542)))</f>
        <v>1</v>
      </c>
      <c r="AP543" s="8">
        <f ca="1">IF(AND($D542=Finals!$B$4,$D543=1,$G543=AP$2),0,IF(AND($D542=Finals!$B$4,$D543=1),1,IF($G543=AP$2,0,AP542)))</f>
        <v>0</v>
      </c>
      <c r="AQ543" s="8">
        <f ca="1">IF(AND($D542=Finals!$B$4,$D543=1,$G543=AQ$2),0,IF(AND($D542=Finals!$B$4,$D543=1),1,IF($G543=AQ$2,0,AQ542)))</f>
        <v>1</v>
      </c>
      <c r="AR543" s="8">
        <f ca="1">IF(AND($D542=Finals!$B$4,$D543=1,$G543=AR$2),0,IF(AND($D542=Finals!$B$4,$D543=1),1,IF($G543=AR$2,0,AR542)))</f>
        <v>1</v>
      </c>
      <c r="AS543" s="8">
        <f ca="1">IF(AND($D542=Finals!$B$4,$D543=1,$G543=AS$2),0,IF(AND($D542=Finals!$B$4,$D543=1),1,IF($G543=AS$2,0,AS542)))</f>
        <v>1</v>
      </c>
      <c r="AT543" s="8">
        <f ca="1">IF(AND($D542=Finals!$B$4,$D543=1,$G543=AT$2),0,IF(AND($D542=Finals!$B$4,$D543=1),1,IF($G543=AT$2,0,AT542)))</f>
        <v>1</v>
      </c>
      <c r="AU543" s="8">
        <f ca="1">IF(AND($D542=Finals!$B$4,$D543=1,$G543=AU$2),0,IF(AND($D542=Finals!$B$4,$D543=1),1,IF($G543=AU$2,0,AU542)))</f>
        <v>1</v>
      </c>
      <c r="AV543" s="8">
        <f ca="1">IF(AND($D542=Finals!$B$4,$D543=1,$G543=AV$2),0,IF(AND($D542=Finals!$B$4,$D543=1),1,IF($G543=AV$2,0,AV542)))</f>
        <v>1</v>
      </c>
      <c r="AW543" s="8">
        <f ca="1">IF(AND($D542=Finals!$B$4,$D543=1,$G543=AW$2),0,IF(AND($D542=Finals!$B$4,$D543=1),1,IF($G543=AW$2,0,AW542)))</f>
        <v>1</v>
      </c>
      <c r="AX543" s="8">
        <f ca="1">IF(AND($D542=Finals!$B$4,$D543=1,$G543=AX$2),0,IF(AND($D542=Finals!$B$4,$D543=1),1,IF($G543=AX$2,0,AX542)))</f>
        <v>1</v>
      </c>
      <c r="AY543" s="8">
        <f ca="1">IF(AND($D542=Finals!$B$4,$D543=1,$G543=AY$2),0,IF(AND($D542=Finals!$B$4,$D543=1),1,IF($G543=AY$2,0,AY542)))</f>
        <v>1</v>
      </c>
      <c r="AZ543" s="8">
        <f ca="1">IF(AND($D542=Finals!$B$4,$D543=1,$G543=AZ$2),0,IF(AND($D542=Finals!$B$4,$D543=1),1,IF($G543=AZ$2,0,AZ542)))</f>
        <v>0</v>
      </c>
      <c r="BA543" s="8">
        <f ca="1">IF(AND($D542=Finals!$B$4,$D543=1,$G543=BA$2),0,IF(AND($D542=Finals!$B$4,$D543=1),1,IF($G543=BA$2,0,BA542)))</f>
        <v>1</v>
      </c>
      <c r="BB543" s="8">
        <f ca="1">IF(AND($D542=Finals!$B$4,$D543=1,$G543=BB$2),0,IF(AND($D542=Finals!$B$4,$D543=1),1,IF($G543=BB$2,0,BB542)))</f>
        <v>1</v>
      </c>
      <c r="BC543" s="8">
        <f ca="1">IF(AND($D542=Finals!$B$4,$D543=1,$G543=BC$2),0,IF(AND($D542=Finals!$B$4,$D543=1),1,IF($G543=BC$2,0,BC542)))</f>
        <v>1</v>
      </c>
      <c r="BD543" s="8">
        <f ca="1">IF(AND($D542=Finals!$B$4,$D543=1,$G543=BD$2),0,IF(AND($D542=Finals!$B$4,$D543=1),1,IF($G543=BD$2,0,BD542)))</f>
        <v>1</v>
      </c>
      <c r="BE543" s="8">
        <f ca="1">IF(AND($D542=Finals!$B$4,$D543=1,$G543=BE$2),0,IF(AND($D542=Finals!$B$4,$D543=1),1,IF($G543=BE$2,0,BE542)))</f>
        <v>1</v>
      </c>
      <c r="BF543" s="4">
        <f ca="1">IF(AND($D542=Finals!$B$4,$D543=1,$G543=BF$2),0,IF(AND($D542=Finals!$B$4,$D543=1),1,IF($G543=BF$2,0,BF542)))</f>
        <v>1</v>
      </c>
      <c r="BG543">
        <f t="shared" ca="1" si="759"/>
        <v>33</v>
      </c>
      <c r="BP543">
        <v>1</v>
      </c>
      <c r="BQ543">
        <f t="shared" ref="BQ543:CZ543" ca="1" si="886">IF(V543=1,1+BP543,BP543)</f>
        <v>1</v>
      </c>
      <c r="BR543">
        <f t="shared" ca="1" si="886"/>
        <v>2</v>
      </c>
      <c r="BS543">
        <f t="shared" ca="1" si="886"/>
        <v>3</v>
      </c>
      <c r="BT543">
        <f t="shared" ca="1" si="886"/>
        <v>4</v>
      </c>
      <c r="BU543">
        <f t="shared" ca="1" si="886"/>
        <v>5</v>
      </c>
      <c r="BV543">
        <f t="shared" ca="1" si="886"/>
        <v>6</v>
      </c>
      <c r="BW543">
        <f t="shared" ca="1" si="886"/>
        <v>7</v>
      </c>
      <c r="BX543">
        <f t="shared" ca="1" si="886"/>
        <v>8</v>
      </c>
      <c r="BY543">
        <f t="shared" ca="1" si="886"/>
        <v>9</v>
      </c>
      <c r="BZ543">
        <f t="shared" ca="1" si="886"/>
        <v>10</v>
      </c>
      <c r="CA543">
        <f t="shared" ca="1" si="886"/>
        <v>10</v>
      </c>
      <c r="CB543">
        <f t="shared" ca="1" si="886"/>
        <v>11</v>
      </c>
      <c r="CC543">
        <f t="shared" ca="1" si="886"/>
        <v>12</v>
      </c>
      <c r="CD543">
        <f t="shared" ca="1" si="886"/>
        <v>13</v>
      </c>
      <c r="CE543">
        <f t="shared" ca="1" si="886"/>
        <v>14</v>
      </c>
      <c r="CF543">
        <f t="shared" ca="1" si="886"/>
        <v>15</v>
      </c>
      <c r="CG543">
        <f t="shared" ca="1" si="886"/>
        <v>16</v>
      </c>
      <c r="CH543">
        <f t="shared" ca="1" si="886"/>
        <v>17</v>
      </c>
      <c r="CI543">
        <f t="shared" ca="1" si="886"/>
        <v>18</v>
      </c>
      <c r="CJ543">
        <f t="shared" ca="1" si="886"/>
        <v>19</v>
      </c>
      <c r="CK543">
        <f t="shared" ca="1" si="886"/>
        <v>19</v>
      </c>
      <c r="CL543">
        <f t="shared" ca="1" si="886"/>
        <v>20</v>
      </c>
      <c r="CM543">
        <f t="shared" ca="1" si="886"/>
        <v>21</v>
      </c>
      <c r="CN543">
        <f t="shared" ca="1" si="886"/>
        <v>22</v>
      </c>
      <c r="CO543">
        <f t="shared" ca="1" si="886"/>
        <v>23</v>
      </c>
      <c r="CP543">
        <f t="shared" ca="1" si="886"/>
        <v>24</v>
      </c>
      <c r="CQ543">
        <f t="shared" ca="1" si="886"/>
        <v>25</v>
      </c>
      <c r="CR543">
        <f t="shared" ca="1" si="886"/>
        <v>26</v>
      </c>
      <c r="CS543">
        <f t="shared" ca="1" si="886"/>
        <v>27</v>
      </c>
      <c r="CT543">
        <f t="shared" ca="1" si="886"/>
        <v>28</v>
      </c>
      <c r="CU543">
        <f t="shared" ca="1" si="886"/>
        <v>28</v>
      </c>
      <c r="CV543">
        <f t="shared" ca="1" si="886"/>
        <v>29</v>
      </c>
      <c r="CW543">
        <f t="shared" ca="1" si="886"/>
        <v>30</v>
      </c>
      <c r="CX543">
        <f t="shared" ca="1" si="886"/>
        <v>31</v>
      </c>
      <c r="CY543">
        <f t="shared" ca="1" si="886"/>
        <v>32</v>
      </c>
      <c r="CZ543">
        <f t="shared" ca="1" si="886"/>
        <v>33</v>
      </c>
      <c r="DA543" s="5">
        <f t="shared" ca="1" si="809"/>
        <v>1</v>
      </c>
      <c r="DB543">
        <f t="shared" ref="DB543:EK543" ca="1" si="887">IF(DB$3&gt;$BG543,"",IF(OR(DA543=36,DA543=""),"",LOOKUP(DB$3,$BP543:$CZ543,$BP$3:$CZ$3)))</f>
        <v>2</v>
      </c>
      <c r="DC543">
        <f t="shared" ca="1" si="887"/>
        <v>3</v>
      </c>
      <c r="DD543">
        <f t="shared" ca="1" si="887"/>
        <v>4</v>
      </c>
      <c r="DE543">
        <f t="shared" ca="1" si="887"/>
        <v>5</v>
      </c>
      <c r="DF543">
        <f t="shared" ca="1" si="887"/>
        <v>6</v>
      </c>
      <c r="DG543">
        <f t="shared" ca="1" si="887"/>
        <v>7</v>
      </c>
      <c r="DH543">
        <f t="shared" ca="1" si="887"/>
        <v>8</v>
      </c>
      <c r="DI543">
        <f t="shared" ca="1" si="887"/>
        <v>9</v>
      </c>
      <c r="DJ543">
        <f t="shared" ca="1" si="887"/>
        <v>11</v>
      </c>
      <c r="DK543">
        <f t="shared" ca="1" si="887"/>
        <v>12</v>
      </c>
      <c r="DL543">
        <f t="shared" ca="1" si="887"/>
        <v>13</v>
      </c>
      <c r="DM543">
        <f t="shared" ca="1" si="887"/>
        <v>14</v>
      </c>
      <c r="DN543">
        <f t="shared" ca="1" si="887"/>
        <v>15</v>
      </c>
      <c r="DO543">
        <f t="shared" ca="1" si="887"/>
        <v>16</v>
      </c>
      <c r="DP543">
        <f t="shared" ca="1" si="887"/>
        <v>17</v>
      </c>
      <c r="DQ543">
        <f t="shared" ca="1" si="887"/>
        <v>18</v>
      </c>
      <c r="DR543">
        <f t="shared" ca="1" si="887"/>
        <v>19</v>
      </c>
      <c r="DS543">
        <f t="shared" ca="1" si="887"/>
        <v>21</v>
      </c>
      <c r="DT543">
        <f t="shared" ca="1" si="887"/>
        <v>22</v>
      </c>
      <c r="DU543">
        <f t="shared" ca="1" si="887"/>
        <v>23</v>
      </c>
      <c r="DV543">
        <f t="shared" ca="1" si="887"/>
        <v>24</v>
      </c>
      <c r="DW543">
        <f t="shared" ca="1" si="887"/>
        <v>25</v>
      </c>
      <c r="DX543">
        <f t="shared" ca="1" si="887"/>
        <v>26</v>
      </c>
      <c r="DY543">
        <f t="shared" ca="1" si="887"/>
        <v>27</v>
      </c>
      <c r="DZ543">
        <f t="shared" ca="1" si="887"/>
        <v>28</v>
      </c>
      <c r="EA543">
        <f t="shared" ca="1" si="887"/>
        <v>29</v>
      </c>
      <c r="EB543">
        <f t="shared" ca="1" si="887"/>
        <v>31</v>
      </c>
      <c r="EC543">
        <f t="shared" ca="1" si="887"/>
        <v>32</v>
      </c>
      <c r="ED543">
        <f t="shared" ca="1" si="887"/>
        <v>33</v>
      </c>
      <c r="EE543">
        <f t="shared" ca="1" si="887"/>
        <v>34</v>
      </c>
      <c r="EF543">
        <f t="shared" ca="1" si="887"/>
        <v>35</v>
      </c>
      <c r="EG543">
        <f t="shared" ca="1" si="887"/>
        <v>36</v>
      </c>
      <c r="EH543" t="str">
        <f t="shared" ca="1" si="887"/>
        <v/>
      </c>
      <c r="EI543" t="str">
        <f t="shared" ca="1" si="887"/>
        <v/>
      </c>
      <c r="EJ543" t="str">
        <f t="shared" ca="1" si="887"/>
        <v/>
      </c>
      <c r="EK543" t="str">
        <f t="shared" ca="1" si="887"/>
        <v/>
      </c>
      <c r="EL543" t="str">
        <f ca="1">IF(I543=1,Finals!I548,"")</f>
        <v/>
      </c>
    </row>
    <row r="544" spans="3:142" x14ac:dyDescent="0.25">
      <c r="C544">
        <v>541</v>
      </c>
      <c r="D544">
        <f ca="1">IF(AND(Finals!K548&gt;Finals!K547,Finals!B$3="Yes"),1,IF(AND(I543=1,Finals!B$2="Yes"),1,IF(AND(E543=Finals!B$5,Calc!D543&gt;=Finals!B$4),1,IF(AND(D543=Finals!B$4,E543&lt;Finals!B$5),D543,1+D543))))</f>
        <v>1</v>
      </c>
      <c r="E544">
        <f ca="1">IF(E543=Finals!B$5,1,IF(AND(I543=1,Finals!B$2="Yes"),1,IF(D543&lt;Finals!B$4,1,Calc!E543+1)))</f>
        <v>1</v>
      </c>
      <c r="F544">
        <f>Finals!D549</f>
        <v>0</v>
      </c>
      <c r="G544">
        <f t="shared" si="831"/>
        <v>0</v>
      </c>
      <c r="H544">
        <f ca="1">IF(AND(Finals!K548&gt;Finals!K547,Finals!B$3="Yes"),"",IF(AND(I543=1,Finals!B$2="Yes"),"",IF(D543&lt;&gt;Finals!B$4,"",1)))</f>
        <v>1</v>
      </c>
      <c r="I544">
        <f t="shared" ca="1" si="832"/>
        <v>-1</v>
      </c>
      <c r="J544">
        <f ca="1">IF(I544=-1,-BG543,IF(I544=1,36-BG543,0))</f>
        <v>-33</v>
      </c>
      <c r="K544">
        <f t="shared" ca="1" si="835"/>
        <v>-4401</v>
      </c>
      <c r="L544">
        <f ca="1">IF(AND($D543=0,$G544=L$3),1,IF($D543=0,0,IF($G544=L$3,1,L543)))</f>
        <v>1</v>
      </c>
      <c r="M544">
        <f ca="1">IF(AND($D543=0,$G544=M$3),1,IF($D543=0,0,IF($G544=M$3,1,M543)))</f>
        <v>1</v>
      </c>
      <c r="N544">
        <f ca="1">IF(AND($D543=0,$G544=N$3),1,IF($D543=0,0,IF($G544=N$3,1,N543)))</f>
        <v>0</v>
      </c>
      <c r="O544">
        <f ca="1">IF(AND($D543=0,$G544=O$3),1,IF($D543=0,0,IF($G544=O$3,1,O543)))</f>
        <v>0</v>
      </c>
      <c r="P544">
        <f ca="1">IF(AND($D543=0,$G544=P$3),1,IF($D543=0,0,IF($G544=P$3,1,P543)))</f>
        <v>1</v>
      </c>
      <c r="Q544">
        <f ca="1">IF(AND($D543=0,$G544=Q$3),1,IF($D543=0,0,IF($G544=Q$3,1,Q543)))</f>
        <v>0</v>
      </c>
      <c r="R544">
        <f ca="1">IF(AND($D543=0,$G544=R$3),1,IF($D543=0,0,IF($G544=R$3,1,R543)))</f>
        <v>1</v>
      </c>
      <c r="S544">
        <f ca="1">IF(AND($D543=0,$G544=S$3),1,IF($D543=0,0,IF($G544=S$3,1,S543)))</f>
        <v>1</v>
      </c>
      <c r="T544">
        <f ca="1">IF(AND($D543=0,$G544=T$3),1,IF($D543=0,0,IF($G544=T$3,1,T543)))</f>
        <v>0</v>
      </c>
      <c r="U544">
        <f ca="1">IF(AND($D543=0,$G544=U$3),1,IF($D543=0,0,IF($G544=U$3,1,U543)))</f>
        <v>1</v>
      </c>
      <c r="V544" s="5">
        <f ca="1">IF(AND($D543=Finals!$B$4,$D544=1,$G544=V$2),0,IF(AND($D543=Finals!$B$4,$D544=1),1,IF($G544=V$2,0,V543)))</f>
        <v>0</v>
      </c>
      <c r="W544" s="8">
        <f ca="1">IF(AND($D543=Finals!$B$4,$D544=1,$G544=W$2),0,IF(AND($D543=Finals!$B$4,$D544=1),1,IF($G544=W$2,0,W543)))</f>
        <v>1</v>
      </c>
      <c r="X544" s="8">
        <f ca="1">IF(AND($D543=Finals!$B$4,$D544=1,$G544=X$2),0,IF(AND($D543=Finals!$B$4,$D544=1),1,IF($G544=X$2,0,X543)))</f>
        <v>1</v>
      </c>
      <c r="Y544" s="8">
        <f ca="1">IF(AND($D543=Finals!$B$4,$D544=1,$G544=Y$2),0,IF(AND($D543=Finals!$B$4,$D544=1),1,IF($G544=Y$2,0,Y543)))</f>
        <v>1</v>
      </c>
      <c r="Z544" s="8">
        <f ca="1">IF(AND($D543=Finals!$B$4,$D544=1,$G544=Z$2),0,IF(AND($D543=Finals!$B$4,$D544=1),1,IF($G544=Z$2,0,Z543)))</f>
        <v>1</v>
      </c>
      <c r="AA544" s="8">
        <f ca="1">IF(AND($D543=Finals!$B$4,$D544=1,$G544=AA$2),0,IF(AND($D543=Finals!$B$4,$D544=1),1,IF($G544=AA$2,0,AA543)))</f>
        <v>1</v>
      </c>
      <c r="AB544" s="8">
        <f ca="1">IF(AND($D543=Finals!$B$4,$D544=1,$G544=AB$2),0,IF(AND($D543=Finals!$B$4,$D544=1),1,IF($G544=AB$2,0,AB543)))</f>
        <v>1</v>
      </c>
      <c r="AC544" s="8">
        <f ca="1">IF(AND($D543=Finals!$B$4,$D544=1,$G544=AC$2),0,IF(AND($D543=Finals!$B$4,$D544=1),1,IF($G544=AC$2,0,AC543)))</f>
        <v>1</v>
      </c>
      <c r="AD544" s="8">
        <f ca="1">IF(AND($D543=Finals!$B$4,$D544=1,$G544=AD$2),0,IF(AND($D543=Finals!$B$4,$D544=1),1,IF($G544=AD$2,0,AD543)))</f>
        <v>1</v>
      </c>
      <c r="AE544" s="8">
        <f ca="1">IF(AND($D543=Finals!$B$4,$D544=1,$G544=AE$2),0,IF(AND($D543=Finals!$B$4,$D544=1),1,IF($G544=AE$2,0,AE543)))</f>
        <v>1</v>
      </c>
      <c r="AF544" s="8">
        <f ca="1">IF(AND($D543=Finals!$B$4,$D544=1,$G544=AF$2),0,IF(AND($D543=Finals!$B$4,$D544=1),1,IF($G544=AF$2,0,AF543)))</f>
        <v>0</v>
      </c>
      <c r="AG544" s="8">
        <f ca="1">IF(AND($D543=Finals!$B$4,$D544=1,$G544=AG$2),0,IF(AND($D543=Finals!$B$4,$D544=1),1,IF($G544=AG$2,0,AG543)))</f>
        <v>1</v>
      </c>
      <c r="AH544" s="8">
        <f ca="1">IF(AND($D543=Finals!$B$4,$D544=1,$G544=AH$2),0,IF(AND($D543=Finals!$B$4,$D544=1),1,IF($G544=AH$2,0,AH543)))</f>
        <v>1</v>
      </c>
      <c r="AI544" s="8">
        <f ca="1">IF(AND($D543=Finals!$B$4,$D544=1,$G544=AI$2),0,IF(AND($D543=Finals!$B$4,$D544=1),1,IF($G544=AI$2,0,AI543)))</f>
        <v>1</v>
      </c>
      <c r="AJ544" s="8">
        <f ca="1">IF(AND($D543=Finals!$B$4,$D544=1,$G544=AJ$2),0,IF(AND($D543=Finals!$B$4,$D544=1),1,IF($G544=AJ$2,0,AJ543)))</f>
        <v>1</v>
      </c>
      <c r="AK544" s="8">
        <f ca="1">IF(AND($D543=Finals!$B$4,$D544=1,$G544=AK$2),0,IF(AND($D543=Finals!$B$4,$D544=1),1,IF($G544=AK$2,0,AK543)))</f>
        <v>1</v>
      </c>
      <c r="AL544" s="8">
        <f ca="1">IF(AND($D543=Finals!$B$4,$D544=1,$G544=AL$2),0,IF(AND($D543=Finals!$B$4,$D544=1),1,IF($G544=AL$2,0,AL543)))</f>
        <v>1</v>
      </c>
      <c r="AM544" s="8">
        <f ca="1">IF(AND($D543=Finals!$B$4,$D544=1,$G544=AM$2),0,IF(AND($D543=Finals!$B$4,$D544=1),1,IF($G544=AM$2,0,AM543)))</f>
        <v>1</v>
      </c>
      <c r="AN544" s="8">
        <f ca="1">IF(AND($D543=Finals!$B$4,$D544=1,$G544=AN$2),0,IF(AND($D543=Finals!$B$4,$D544=1),1,IF($G544=AN$2,0,AN543)))</f>
        <v>1</v>
      </c>
      <c r="AO544" s="8">
        <f ca="1">IF(AND($D543=Finals!$B$4,$D544=1,$G544=AO$2),0,IF(AND($D543=Finals!$B$4,$D544=1),1,IF($G544=AO$2,0,AO543)))</f>
        <v>1</v>
      </c>
      <c r="AP544" s="8">
        <f ca="1">IF(AND($D543=Finals!$B$4,$D544=1,$G544=AP$2),0,IF(AND($D543=Finals!$B$4,$D544=1),1,IF($G544=AP$2,0,AP543)))</f>
        <v>0</v>
      </c>
      <c r="AQ544" s="8">
        <f ca="1">IF(AND($D543=Finals!$B$4,$D544=1,$G544=AQ$2),0,IF(AND($D543=Finals!$B$4,$D544=1),1,IF($G544=AQ$2,0,AQ543)))</f>
        <v>1</v>
      </c>
      <c r="AR544" s="8">
        <f ca="1">IF(AND($D543=Finals!$B$4,$D544=1,$G544=AR$2),0,IF(AND($D543=Finals!$B$4,$D544=1),1,IF($G544=AR$2,0,AR543)))</f>
        <v>1</v>
      </c>
      <c r="AS544" s="8">
        <f ca="1">IF(AND($D543=Finals!$B$4,$D544=1,$G544=AS$2),0,IF(AND($D543=Finals!$B$4,$D544=1),1,IF($G544=AS$2,0,AS543)))</f>
        <v>1</v>
      </c>
      <c r="AT544" s="8">
        <f ca="1">IF(AND($D543=Finals!$B$4,$D544=1,$G544=AT$2),0,IF(AND($D543=Finals!$B$4,$D544=1),1,IF($G544=AT$2,0,AT543)))</f>
        <v>1</v>
      </c>
      <c r="AU544" s="8">
        <f ca="1">IF(AND($D543=Finals!$B$4,$D544=1,$G544=AU$2),0,IF(AND($D543=Finals!$B$4,$D544=1),1,IF($G544=AU$2,0,AU543)))</f>
        <v>1</v>
      </c>
      <c r="AV544" s="8">
        <f ca="1">IF(AND($D543=Finals!$B$4,$D544=1,$G544=AV$2),0,IF(AND($D543=Finals!$B$4,$D544=1),1,IF($G544=AV$2,0,AV543)))</f>
        <v>1</v>
      </c>
      <c r="AW544" s="8">
        <f ca="1">IF(AND($D543=Finals!$B$4,$D544=1,$G544=AW$2),0,IF(AND($D543=Finals!$B$4,$D544=1),1,IF($G544=AW$2,0,AW543)))</f>
        <v>1</v>
      </c>
      <c r="AX544" s="8">
        <f ca="1">IF(AND($D543=Finals!$B$4,$D544=1,$G544=AX$2),0,IF(AND($D543=Finals!$B$4,$D544=1),1,IF($G544=AX$2,0,AX543)))</f>
        <v>1</v>
      </c>
      <c r="AY544" s="8">
        <f ca="1">IF(AND($D543=Finals!$B$4,$D544=1,$G544=AY$2),0,IF(AND($D543=Finals!$B$4,$D544=1),1,IF($G544=AY$2,0,AY543)))</f>
        <v>1</v>
      </c>
      <c r="AZ544" s="8">
        <f ca="1">IF(AND($D543=Finals!$B$4,$D544=1,$G544=AZ$2),0,IF(AND($D543=Finals!$B$4,$D544=1),1,IF($G544=AZ$2,0,AZ543)))</f>
        <v>0</v>
      </c>
      <c r="BA544" s="8">
        <f ca="1">IF(AND($D543=Finals!$B$4,$D544=1,$G544=BA$2),0,IF(AND($D543=Finals!$B$4,$D544=1),1,IF($G544=BA$2,0,BA543)))</f>
        <v>1</v>
      </c>
      <c r="BB544" s="8">
        <f ca="1">IF(AND($D543=Finals!$B$4,$D544=1,$G544=BB$2),0,IF(AND($D543=Finals!$B$4,$D544=1),1,IF($G544=BB$2,0,BB543)))</f>
        <v>1</v>
      </c>
      <c r="BC544" s="8">
        <f ca="1">IF(AND($D543=Finals!$B$4,$D544=1,$G544=BC$2),0,IF(AND($D543=Finals!$B$4,$D544=1),1,IF($G544=BC$2,0,BC543)))</f>
        <v>1</v>
      </c>
      <c r="BD544" s="8">
        <f ca="1">IF(AND($D543=Finals!$B$4,$D544=1,$G544=BD$2),0,IF(AND($D543=Finals!$B$4,$D544=1),1,IF($G544=BD$2,0,BD543)))</f>
        <v>1</v>
      </c>
      <c r="BE544" s="8">
        <f ca="1">IF(AND($D543=Finals!$B$4,$D544=1,$G544=BE$2),0,IF(AND($D543=Finals!$B$4,$D544=1),1,IF($G544=BE$2,0,BE543)))</f>
        <v>1</v>
      </c>
      <c r="BF544" s="4">
        <f ca="1">IF(AND($D543=Finals!$B$4,$D544=1,$G544=BF$2),0,IF(AND($D543=Finals!$B$4,$D544=1),1,IF($G544=BF$2,0,BF543)))</f>
        <v>1</v>
      </c>
      <c r="BG544">
        <f t="shared" ca="1" si="759"/>
        <v>33</v>
      </c>
      <c r="BP544">
        <v>1</v>
      </c>
      <c r="BQ544">
        <f t="shared" ref="BQ544:CZ544" ca="1" si="888">IF(V544=1,1+BP544,BP544)</f>
        <v>1</v>
      </c>
      <c r="BR544">
        <f t="shared" ca="1" si="888"/>
        <v>2</v>
      </c>
      <c r="BS544">
        <f t="shared" ca="1" si="888"/>
        <v>3</v>
      </c>
      <c r="BT544">
        <f t="shared" ca="1" si="888"/>
        <v>4</v>
      </c>
      <c r="BU544">
        <f t="shared" ca="1" si="888"/>
        <v>5</v>
      </c>
      <c r="BV544">
        <f t="shared" ca="1" si="888"/>
        <v>6</v>
      </c>
      <c r="BW544">
        <f t="shared" ca="1" si="888"/>
        <v>7</v>
      </c>
      <c r="BX544">
        <f t="shared" ca="1" si="888"/>
        <v>8</v>
      </c>
      <c r="BY544">
        <f t="shared" ca="1" si="888"/>
        <v>9</v>
      </c>
      <c r="BZ544">
        <f t="shared" ca="1" si="888"/>
        <v>10</v>
      </c>
      <c r="CA544">
        <f t="shared" ca="1" si="888"/>
        <v>10</v>
      </c>
      <c r="CB544">
        <f t="shared" ca="1" si="888"/>
        <v>11</v>
      </c>
      <c r="CC544">
        <f t="shared" ca="1" si="888"/>
        <v>12</v>
      </c>
      <c r="CD544">
        <f t="shared" ca="1" si="888"/>
        <v>13</v>
      </c>
      <c r="CE544">
        <f t="shared" ca="1" si="888"/>
        <v>14</v>
      </c>
      <c r="CF544">
        <f t="shared" ca="1" si="888"/>
        <v>15</v>
      </c>
      <c r="CG544">
        <f t="shared" ca="1" si="888"/>
        <v>16</v>
      </c>
      <c r="CH544">
        <f t="shared" ca="1" si="888"/>
        <v>17</v>
      </c>
      <c r="CI544">
        <f t="shared" ca="1" si="888"/>
        <v>18</v>
      </c>
      <c r="CJ544">
        <f t="shared" ca="1" si="888"/>
        <v>19</v>
      </c>
      <c r="CK544">
        <f t="shared" ca="1" si="888"/>
        <v>19</v>
      </c>
      <c r="CL544">
        <f t="shared" ca="1" si="888"/>
        <v>20</v>
      </c>
      <c r="CM544">
        <f t="shared" ca="1" si="888"/>
        <v>21</v>
      </c>
      <c r="CN544">
        <f t="shared" ca="1" si="888"/>
        <v>22</v>
      </c>
      <c r="CO544">
        <f t="shared" ca="1" si="888"/>
        <v>23</v>
      </c>
      <c r="CP544">
        <f t="shared" ca="1" si="888"/>
        <v>24</v>
      </c>
      <c r="CQ544">
        <f t="shared" ca="1" si="888"/>
        <v>25</v>
      </c>
      <c r="CR544">
        <f t="shared" ca="1" si="888"/>
        <v>26</v>
      </c>
      <c r="CS544">
        <f t="shared" ca="1" si="888"/>
        <v>27</v>
      </c>
      <c r="CT544">
        <f t="shared" ca="1" si="888"/>
        <v>28</v>
      </c>
      <c r="CU544">
        <f t="shared" ca="1" si="888"/>
        <v>28</v>
      </c>
      <c r="CV544">
        <f t="shared" ca="1" si="888"/>
        <v>29</v>
      </c>
      <c r="CW544">
        <f t="shared" ca="1" si="888"/>
        <v>30</v>
      </c>
      <c r="CX544">
        <f t="shared" ca="1" si="888"/>
        <v>31</v>
      </c>
      <c r="CY544">
        <f t="shared" ca="1" si="888"/>
        <v>32</v>
      </c>
      <c r="CZ544">
        <f t="shared" ca="1" si="888"/>
        <v>33</v>
      </c>
      <c r="DA544" s="5">
        <f t="shared" ca="1" si="809"/>
        <v>1</v>
      </c>
      <c r="DB544">
        <f t="shared" ref="DB544:EK544" ca="1" si="889">IF(DB$3&gt;$BG544,"",IF(OR(DA544=36,DA544=""),"",LOOKUP(DB$3,$BP544:$CZ544,$BP$3:$CZ$3)))</f>
        <v>2</v>
      </c>
      <c r="DC544">
        <f t="shared" ca="1" si="889"/>
        <v>3</v>
      </c>
      <c r="DD544">
        <f t="shared" ca="1" si="889"/>
        <v>4</v>
      </c>
      <c r="DE544">
        <f t="shared" ca="1" si="889"/>
        <v>5</v>
      </c>
      <c r="DF544">
        <f t="shared" ca="1" si="889"/>
        <v>6</v>
      </c>
      <c r="DG544">
        <f t="shared" ca="1" si="889"/>
        <v>7</v>
      </c>
      <c r="DH544">
        <f t="shared" ca="1" si="889"/>
        <v>8</v>
      </c>
      <c r="DI544">
        <f t="shared" ca="1" si="889"/>
        <v>9</v>
      </c>
      <c r="DJ544">
        <f t="shared" ca="1" si="889"/>
        <v>11</v>
      </c>
      <c r="DK544">
        <f t="shared" ca="1" si="889"/>
        <v>12</v>
      </c>
      <c r="DL544">
        <f t="shared" ca="1" si="889"/>
        <v>13</v>
      </c>
      <c r="DM544">
        <f t="shared" ca="1" si="889"/>
        <v>14</v>
      </c>
      <c r="DN544">
        <f t="shared" ca="1" si="889"/>
        <v>15</v>
      </c>
      <c r="DO544">
        <f t="shared" ca="1" si="889"/>
        <v>16</v>
      </c>
      <c r="DP544">
        <f t="shared" ca="1" si="889"/>
        <v>17</v>
      </c>
      <c r="DQ544">
        <f t="shared" ca="1" si="889"/>
        <v>18</v>
      </c>
      <c r="DR544">
        <f t="shared" ca="1" si="889"/>
        <v>19</v>
      </c>
      <c r="DS544">
        <f t="shared" ca="1" si="889"/>
        <v>21</v>
      </c>
      <c r="DT544">
        <f t="shared" ca="1" si="889"/>
        <v>22</v>
      </c>
      <c r="DU544">
        <f t="shared" ca="1" si="889"/>
        <v>23</v>
      </c>
      <c r="DV544">
        <f t="shared" ca="1" si="889"/>
        <v>24</v>
      </c>
      <c r="DW544">
        <f t="shared" ca="1" si="889"/>
        <v>25</v>
      </c>
      <c r="DX544">
        <f t="shared" ca="1" si="889"/>
        <v>26</v>
      </c>
      <c r="DY544">
        <f t="shared" ca="1" si="889"/>
        <v>27</v>
      </c>
      <c r="DZ544">
        <f t="shared" ca="1" si="889"/>
        <v>28</v>
      </c>
      <c r="EA544">
        <f t="shared" ca="1" si="889"/>
        <v>29</v>
      </c>
      <c r="EB544">
        <f t="shared" ca="1" si="889"/>
        <v>31</v>
      </c>
      <c r="EC544">
        <f t="shared" ca="1" si="889"/>
        <v>32</v>
      </c>
      <c r="ED544">
        <f t="shared" ca="1" si="889"/>
        <v>33</v>
      </c>
      <c r="EE544">
        <f t="shared" ca="1" si="889"/>
        <v>34</v>
      </c>
      <c r="EF544">
        <f t="shared" ca="1" si="889"/>
        <v>35</v>
      </c>
      <c r="EG544">
        <f t="shared" ca="1" si="889"/>
        <v>36</v>
      </c>
      <c r="EH544" t="str">
        <f t="shared" ca="1" si="889"/>
        <v/>
      </c>
      <c r="EI544" t="str">
        <f t="shared" ca="1" si="889"/>
        <v/>
      </c>
      <c r="EJ544" t="str">
        <f t="shared" ca="1" si="889"/>
        <v/>
      </c>
      <c r="EK544" t="str">
        <f t="shared" ca="1" si="889"/>
        <v/>
      </c>
      <c r="EL544" t="str">
        <f ca="1">IF(I544=1,Finals!I549,"")</f>
        <v/>
      </c>
    </row>
    <row r="545" spans="3:142" x14ac:dyDescent="0.25">
      <c r="C545">
        <v>542</v>
      </c>
      <c r="D545">
        <f ca="1">IF(AND(Finals!K549&gt;Finals!K548,Finals!B$3="Yes"),1,IF(AND(I544=1,Finals!B$2="Yes"),1,IF(AND(E544=Finals!B$5,Calc!D544&gt;=Finals!B$4),1,IF(AND(D544=Finals!B$4,E544&lt;Finals!B$5),D544,1+D544))))</f>
        <v>2</v>
      </c>
      <c r="E545">
        <f ca="1">IF(E544=Finals!B$5,1,IF(AND(I544=1,Finals!B$2="Yes"),1,IF(D544&lt;Finals!B$4,1,Calc!E544+1)))</f>
        <v>1</v>
      </c>
      <c r="F545">
        <f>Finals!D550</f>
        <v>0</v>
      </c>
      <c r="G545">
        <f t="shared" si="831"/>
        <v>0</v>
      </c>
      <c r="H545" t="str">
        <f ca="1">IF(AND(Finals!K549&gt;Finals!K548,Finals!B$3="Yes"),"",IF(AND(I544=1,Finals!B$2="Yes"),"",IF(D544&lt;&gt;Finals!B$4,"",1)))</f>
        <v/>
      </c>
      <c r="I545" t="str">
        <f t="shared" ca="1" si="832"/>
        <v/>
      </c>
      <c r="J545">
        <f ca="1">IF(I545=-1,-BG544,IF(I545=1,36-BG544,0))</f>
        <v>0</v>
      </c>
      <c r="K545">
        <f t="shared" ca="1" si="835"/>
        <v>-4401</v>
      </c>
      <c r="L545">
        <f ca="1">IF(AND($D544=0,$G545=L$3),1,IF($D544=0,0,IF($G545=L$3,1,L544)))</f>
        <v>1</v>
      </c>
      <c r="M545">
        <f ca="1">IF(AND($D544=0,$G545=M$3),1,IF($D544=0,0,IF($G545=M$3,1,M544)))</f>
        <v>1</v>
      </c>
      <c r="N545">
        <f ca="1">IF(AND($D544=0,$G545=N$3),1,IF($D544=0,0,IF($G545=N$3,1,N544)))</f>
        <v>0</v>
      </c>
      <c r="O545">
        <f ca="1">IF(AND($D544=0,$G545=O$3),1,IF($D544=0,0,IF($G545=O$3,1,O544)))</f>
        <v>0</v>
      </c>
      <c r="P545">
        <f ca="1">IF(AND($D544=0,$G545=P$3),1,IF($D544=0,0,IF($G545=P$3,1,P544)))</f>
        <v>1</v>
      </c>
      <c r="Q545">
        <f ca="1">IF(AND($D544=0,$G545=Q$3),1,IF($D544=0,0,IF($G545=Q$3,1,Q544)))</f>
        <v>0</v>
      </c>
      <c r="R545">
        <f ca="1">IF(AND($D544=0,$G545=R$3),1,IF($D544=0,0,IF($G545=R$3,1,R544)))</f>
        <v>1</v>
      </c>
      <c r="S545">
        <f ca="1">IF(AND($D544=0,$G545=S$3),1,IF($D544=0,0,IF($G545=S$3,1,S544)))</f>
        <v>1</v>
      </c>
      <c r="T545">
        <f ca="1">IF(AND($D544=0,$G545=T$3),1,IF($D544=0,0,IF($G545=T$3,1,T544)))</f>
        <v>0</v>
      </c>
      <c r="U545">
        <f ca="1">IF(AND($D544=0,$G545=U$3),1,IF($D544=0,0,IF($G545=U$3,1,U544)))</f>
        <v>1</v>
      </c>
      <c r="V545" s="5">
        <f ca="1">IF(AND($D544=Finals!$B$4,$D545=1,$G545=V$2),0,IF(AND($D544=Finals!$B$4,$D545=1),1,IF($G545=V$2,0,V544)))</f>
        <v>0</v>
      </c>
      <c r="W545" s="8">
        <f ca="1">IF(AND($D544=Finals!$B$4,$D545=1,$G545=W$2),0,IF(AND($D544=Finals!$B$4,$D545=1),1,IF($G545=W$2,0,W544)))</f>
        <v>1</v>
      </c>
      <c r="X545" s="8">
        <f ca="1">IF(AND($D544=Finals!$B$4,$D545=1,$G545=X$2),0,IF(AND($D544=Finals!$B$4,$D545=1),1,IF($G545=X$2,0,X544)))</f>
        <v>1</v>
      </c>
      <c r="Y545" s="8">
        <f ca="1">IF(AND($D544=Finals!$B$4,$D545=1,$G545=Y$2),0,IF(AND($D544=Finals!$B$4,$D545=1),1,IF($G545=Y$2,0,Y544)))</f>
        <v>1</v>
      </c>
      <c r="Z545" s="8">
        <f ca="1">IF(AND($D544=Finals!$B$4,$D545=1,$G545=Z$2),0,IF(AND($D544=Finals!$B$4,$D545=1),1,IF($G545=Z$2,0,Z544)))</f>
        <v>1</v>
      </c>
      <c r="AA545" s="8">
        <f ca="1">IF(AND($D544=Finals!$B$4,$D545=1,$G545=AA$2),0,IF(AND($D544=Finals!$B$4,$D545=1),1,IF($G545=AA$2,0,AA544)))</f>
        <v>1</v>
      </c>
      <c r="AB545" s="8">
        <f ca="1">IF(AND($D544=Finals!$B$4,$D545=1,$G545=AB$2),0,IF(AND($D544=Finals!$B$4,$D545=1),1,IF($G545=AB$2,0,AB544)))</f>
        <v>1</v>
      </c>
      <c r="AC545" s="8">
        <f ca="1">IF(AND($D544=Finals!$B$4,$D545=1,$G545=AC$2),0,IF(AND($D544=Finals!$B$4,$D545=1),1,IF($G545=AC$2,0,AC544)))</f>
        <v>1</v>
      </c>
      <c r="AD545" s="8">
        <f ca="1">IF(AND($D544=Finals!$B$4,$D545=1,$G545=AD$2),0,IF(AND($D544=Finals!$B$4,$D545=1),1,IF($G545=AD$2,0,AD544)))</f>
        <v>1</v>
      </c>
      <c r="AE545" s="8">
        <f ca="1">IF(AND($D544=Finals!$B$4,$D545=1,$G545=AE$2),0,IF(AND($D544=Finals!$B$4,$D545=1),1,IF($G545=AE$2,0,AE544)))</f>
        <v>1</v>
      </c>
      <c r="AF545" s="8">
        <f ca="1">IF(AND($D544=Finals!$B$4,$D545=1,$G545=AF$2),0,IF(AND($D544=Finals!$B$4,$D545=1),1,IF($G545=AF$2,0,AF544)))</f>
        <v>0</v>
      </c>
      <c r="AG545" s="8">
        <f ca="1">IF(AND($D544=Finals!$B$4,$D545=1,$G545=AG$2),0,IF(AND($D544=Finals!$B$4,$D545=1),1,IF($G545=AG$2,0,AG544)))</f>
        <v>1</v>
      </c>
      <c r="AH545" s="8">
        <f ca="1">IF(AND($D544=Finals!$B$4,$D545=1,$G545=AH$2),0,IF(AND($D544=Finals!$B$4,$D545=1),1,IF($G545=AH$2,0,AH544)))</f>
        <v>1</v>
      </c>
      <c r="AI545" s="8">
        <f ca="1">IF(AND($D544=Finals!$B$4,$D545=1,$G545=AI$2),0,IF(AND($D544=Finals!$B$4,$D545=1),1,IF($G545=AI$2,0,AI544)))</f>
        <v>1</v>
      </c>
      <c r="AJ545" s="8">
        <f ca="1">IF(AND($D544=Finals!$B$4,$D545=1,$G545=AJ$2),0,IF(AND($D544=Finals!$B$4,$D545=1),1,IF($G545=AJ$2,0,AJ544)))</f>
        <v>1</v>
      </c>
      <c r="AK545" s="8">
        <f ca="1">IF(AND($D544=Finals!$B$4,$D545=1,$G545=AK$2),0,IF(AND($D544=Finals!$B$4,$D545=1),1,IF($G545=AK$2,0,AK544)))</f>
        <v>1</v>
      </c>
      <c r="AL545" s="8">
        <f ca="1">IF(AND($D544=Finals!$B$4,$D545=1,$G545=AL$2),0,IF(AND($D544=Finals!$B$4,$D545=1),1,IF($G545=AL$2,0,AL544)))</f>
        <v>1</v>
      </c>
      <c r="AM545" s="8">
        <f ca="1">IF(AND($D544=Finals!$B$4,$D545=1,$G545=AM$2),0,IF(AND($D544=Finals!$B$4,$D545=1),1,IF($G545=AM$2,0,AM544)))</f>
        <v>1</v>
      </c>
      <c r="AN545" s="8">
        <f ca="1">IF(AND($D544=Finals!$B$4,$D545=1,$G545=AN$2),0,IF(AND($D544=Finals!$B$4,$D545=1),1,IF($G545=AN$2,0,AN544)))</f>
        <v>1</v>
      </c>
      <c r="AO545" s="8">
        <f ca="1">IF(AND($D544=Finals!$B$4,$D545=1,$G545=AO$2),0,IF(AND($D544=Finals!$B$4,$D545=1),1,IF($G545=AO$2,0,AO544)))</f>
        <v>1</v>
      </c>
      <c r="AP545" s="8">
        <f ca="1">IF(AND($D544=Finals!$B$4,$D545=1,$G545=AP$2),0,IF(AND($D544=Finals!$B$4,$D545=1),1,IF($G545=AP$2,0,AP544)))</f>
        <v>0</v>
      </c>
      <c r="AQ545" s="8">
        <f ca="1">IF(AND($D544=Finals!$B$4,$D545=1,$G545=AQ$2),0,IF(AND($D544=Finals!$B$4,$D545=1),1,IF($G545=AQ$2,0,AQ544)))</f>
        <v>1</v>
      </c>
      <c r="AR545" s="8">
        <f ca="1">IF(AND($D544=Finals!$B$4,$D545=1,$G545=AR$2),0,IF(AND($D544=Finals!$B$4,$D545=1),1,IF($G545=AR$2,0,AR544)))</f>
        <v>1</v>
      </c>
      <c r="AS545" s="8">
        <f ca="1">IF(AND($D544=Finals!$B$4,$D545=1,$G545=AS$2),0,IF(AND($D544=Finals!$B$4,$D545=1),1,IF($G545=AS$2,0,AS544)))</f>
        <v>1</v>
      </c>
      <c r="AT545" s="8">
        <f ca="1">IF(AND($D544=Finals!$B$4,$D545=1,$G545=AT$2),0,IF(AND($D544=Finals!$B$4,$D545=1),1,IF($G545=AT$2,0,AT544)))</f>
        <v>1</v>
      </c>
      <c r="AU545" s="8">
        <f ca="1">IF(AND($D544=Finals!$B$4,$D545=1,$G545=AU$2),0,IF(AND($D544=Finals!$B$4,$D545=1),1,IF($G545=AU$2,0,AU544)))</f>
        <v>1</v>
      </c>
      <c r="AV545" s="8">
        <f ca="1">IF(AND($D544=Finals!$B$4,$D545=1,$G545=AV$2),0,IF(AND($D544=Finals!$B$4,$D545=1),1,IF($G545=AV$2,0,AV544)))</f>
        <v>1</v>
      </c>
      <c r="AW545" s="8">
        <f ca="1">IF(AND($D544=Finals!$B$4,$D545=1,$G545=AW$2),0,IF(AND($D544=Finals!$B$4,$D545=1),1,IF($G545=AW$2,0,AW544)))</f>
        <v>1</v>
      </c>
      <c r="AX545" s="8">
        <f ca="1">IF(AND($D544=Finals!$B$4,$D545=1,$G545=AX$2),0,IF(AND($D544=Finals!$B$4,$D545=1),1,IF($G545=AX$2,0,AX544)))</f>
        <v>1</v>
      </c>
      <c r="AY545" s="8">
        <f ca="1">IF(AND($D544=Finals!$B$4,$D545=1,$G545=AY$2),0,IF(AND($D544=Finals!$B$4,$D545=1),1,IF($G545=AY$2,0,AY544)))</f>
        <v>1</v>
      </c>
      <c r="AZ545" s="8">
        <f ca="1">IF(AND($D544=Finals!$B$4,$D545=1,$G545=AZ$2),0,IF(AND($D544=Finals!$B$4,$D545=1),1,IF($G545=AZ$2,0,AZ544)))</f>
        <v>0</v>
      </c>
      <c r="BA545" s="8">
        <f ca="1">IF(AND($D544=Finals!$B$4,$D545=1,$G545=BA$2),0,IF(AND($D544=Finals!$B$4,$D545=1),1,IF($G545=BA$2,0,BA544)))</f>
        <v>1</v>
      </c>
      <c r="BB545" s="8">
        <f ca="1">IF(AND($D544=Finals!$B$4,$D545=1,$G545=BB$2),0,IF(AND($D544=Finals!$B$4,$D545=1),1,IF($G545=BB$2,0,BB544)))</f>
        <v>1</v>
      </c>
      <c r="BC545" s="8">
        <f ca="1">IF(AND($D544=Finals!$B$4,$D545=1,$G545=BC$2),0,IF(AND($D544=Finals!$B$4,$D545=1),1,IF($G545=BC$2,0,BC544)))</f>
        <v>1</v>
      </c>
      <c r="BD545" s="8">
        <f ca="1">IF(AND($D544=Finals!$B$4,$D545=1,$G545=BD$2),0,IF(AND($D544=Finals!$B$4,$D545=1),1,IF($G545=BD$2,0,BD544)))</f>
        <v>1</v>
      </c>
      <c r="BE545" s="8">
        <f ca="1">IF(AND($D544=Finals!$B$4,$D545=1,$G545=BE$2),0,IF(AND($D544=Finals!$B$4,$D545=1),1,IF($G545=BE$2,0,BE544)))</f>
        <v>1</v>
      </c>
      <c r="BF545" s="4">
        <f ca="1">IF(AND($D544=Finals!$B$4,$D545=1,$G545=BF$2),0,IF(AND($D544=Finals!$B$4,$D545=1),1,IF($G545=BF$2,0,BF544)))</f>
        <v>1</v>
      </c>
      <c r="BG545">
        <f t="shared" ca="1" si="759"/>
        <v>33</v>
      </c>
      <c r="BP545">
        <v>1</v>
      </c>
      <c r="BQ545">
        <f t="shared" ref="BQ545:CZ545" ca="1" si="890">IF(V545=1,1+BP545,BP545)</f>
        <v>1</v>
      </c>
      <c r="BR545">
        <f t="shared" ca="1" si="890"/>
        <v>2</v>
      </c>
      <c r="BS545">
        <f t="shared" ca="1" si="890"/>
        <v>3</v>
      </c>
      <c r="BT545">
        <f t="shared" ca="1" si="890"/>
        <v>4</v>
      </c>
      <c r="BU545">
        <f t="shared" ca="1" si="890"/>
        <v>5</v>
      </c>
      <c r="BV545">
        <f t="shared" ca="1" si="890"/>
        <v>6</v>
      </c>
      <c r="BW545">
        <f t="shared" ca="1" si="890"/>
        <v>7</v>
      </c>
      <c r="BX545">
        <f t="shared" ca="1" si="890"/>
        <v>8</v>
      </c>
      <c r="BY545">
        <f t="shared" ca="1" si="890"/>
        <v>9</v>
      </c>
      <c r="BZ545">
        <f t="shared" ca="1" si="890"/>
        <v>10</v>
      </c>
      <c r="CA545">
        <f t="shared" ca="1" si="890"/>
        <v>10</v>
      </c>
      <c r="CB545">
        <f t="shared" ca="1" si="890"/>
        <v>11</v>
      </c>
      <c r="CC545">
        <f t="shared" ca="1" si="890"/>
        <v>12</v>
      </c>
      <c r="CD545">
        <f t="shared" ca="1" si="890"/>
        <v>13</v>
      </c>
      <c r="CE545">
        <f t="shared" ca="1" si="890"/>
        <v>14</v>
      </c>
      <c r="CF545">
        <f t="shared" ca="1" si="890"/>
        <v>15</v>
      </c>
      <c r="CG545">
        <f t="shared" ca="1" si="890"/>
        <v>16</v>
      </c>
      <c r="CH545">
        <f t="shared" ca="1" si="890"/>
        <v>17</v>
      </c>
      <c r="CI545">
        <f t="shared" ca="1" si="890"/>
        <v>18</v>
      </c>
      <c r="CJ545">
        <f t="shared" ca="1" si="890"/>
        <v>19</v>
      </c>
      <c r="CK545">
        <f t="shared" ca="1" si="890"/>
        <v>19</v>
      </c>
      <c r="CL545">
        <f t="shared" ca="1" si="890"/>
        <v>20</v>
      </c>
      <c r="CM545">
        <f t="shared" ca="1" si="890"/>
        <v>21</v>
      </c>
      <c r="CN545">
        <f t="shared" ca="1" si="890"/>
        <v>22</v>
      </c>
      <c r="CO545">
        <f t="shared" ca="1" si="890"/>
        <v>23</v>
      </c>
      <c r="CP545">
        <f t="shared" ca="1" si="890"/>
        <v>24</v>
      </c>
      <c r="CQ545">
        <f t="shared" ca="1" si="890"/>
        <v>25</v>
      </c>
      <c r="CR545">
        <f t="shared" ca="1" si="890"/>
        <v>26</v>
      </c>
      <c r="CS545">
        <f t="shared" ca="1" si="890"/>
        <v>27</v>
      </c>
      <c r="CT545">
        <f t="shared" ca="1" si="890"/>
        <v>28</v>
      </c>
      <c r="CU545">
        <f t="shared" ca="1" si="890"/>
        <v>28</v>
      </c>
      <c r="CV545">
        <f t="shared" ca="1" si="890"/>
        <v>29</v>
      </c>
      <c r="CW545">
        <f t="shared" ca="1" si="890"/>
        <v>30</v>
      </c>
      <c r="CX545">
        <f t="shared" ca="1" si="890"/>
        <v>31</v>
      </c>
      <c r="CY545">
        <f t="shared" ca="1" si="890"/>
        <v>32</v>
      </c>
      <c r="CZ545">
        <f t="shared" ca="1" si="890"/>
        <v>33</v>
      </c>
      <c r="DA545" s="5">
        <f t="shared" ca="1" si="809"/>
        <v>1</v>
      </c>
      <c r="DB545">
        <f t="shared" ref="DB545:EK545" ca="1" si="891">IF(DB$3&gt;$BG545,"",IF(OR(DA545=36,DA545=""),"",LOOKUP(DB$3,$BP545:$CZ545,$BP$3:$CZ$3)))</f>
        <v>2</v>
      </c>
      <c r="DC545">
        <f t="shared" ca="1" si="891"/>
        <v>3</v>
      </c>
      <c r="DD545">
        <f t="shared" ca="1" si="891"/>
        <v>4</v>
      </c>
      <c r="DE545">
        <f t="shared" ca="1" si="891"/>
        <v>5</v>
      </c>
      <c r="DF545">
        <f t="shared" ca="1" si="891"/>
        <v>6</v>
      </c>
      <c r="DG545">
        <f t="shared" ca="1" si="891"/>
        <v>7</v>
      </c>
      <c r="DH545">
        <f t="shared" ca="1" si="891"/>
        <v>8</v>
      </c>
      <c r="DI545">
        <f t="shared" ca="1" si="891"/>
        <v>9</v>
      </c>
      <c r="DJ545">
        <f t="shared" ca="1" si="891"/>
        <v>11</v>
      </c>
      <c r="DK545">
        <f t="shared" ca="1" si="891"/>
        <v>12</v>
      </c>
      <c r="DL545">
        <f t="shared" ca="1" si="891"/>
        <v>13</v>
      </c>
      <c r="DM545">
        <f t="shared" ca="1" si="891"/>
        <v>14</v>
      </c>
      <c r="DN545">
        <f t="shared" ca="1" si="891"/>
        <v>15</v>
      </c>
      <c r="DO545">
        <f t="shared" ca="1" si="891"/>
        <v>16</v>
      </c>
      <c r="DP545">
        <f t="shared" ca="1" si="891"/>
        <v>17</v>
      </c>
      <c r="DQ545">
        <f t="shared" ca="1" si="891"/>
        <v>18</v>
      </c>
      <c r="DR545">
        <f t="shared" ca="1" si="891"/>
        <v>19</v>
      </c>
      <c r="DS545">
        <f t="shared" ca="1" si="891"/>
        <v>21</v>
      </c>
      <c r="DT545">
        <f t="shared" ca="1" si="891"/>
        <v>22</v>
      </c>
      <c r="DU545">
        <f t="shared" ca="1" si="891"/>
        <v>23</v>
      </c>
      <c r="DV545">
        <f t="shared" ca="1" si="891"/>
        <v>24</v>
      </c>
      <c r="DW545">
        <f t="shared" ca="1" si="891"/>
        <v>25</v>
      </c>
      <c r="DX545">
        <f t="shared" ca="1" si="891"/>
        <v>26</v>
      </c>
      <c r="DY545">
        <f t="shared" ca="1" si="891"/>
        <v>27</v>
      </c>
      <c r="DZ545">
        <f t="shared" ca="1" si="891"/>
        <v>28</v>
      </c>
      <c r="EA545">
        <f t="shared" ca="1" si="891"/>
        <v>29</v>
      </c>
      <c r="EB545">
        <f t="shared" ca="1" si="891"/>
        <v>31</v>
      </c>
      <c r="EC545">
        <f t="shared" ca="1" si="891"/>
        <v>32</v>
      </c>
      <c r="ED545">
        <f t="shared" ca="1" si="891"/>
        <v>33</v>
      </c>
      <c r="EE545">
        <f t="shared" ca="1" si="891"/>
        <v>34</v>
      </c>
      <c r="EF545">
        <f t="shared" ca="1" si="891"/>
        <v>35</v>
      </c>
      <c r="EG545">
        <f t="shared" ca="1" si="891"/>
        <v>36</v>
      </c>
      <c r="EH545" t="str">
        <f t="shared" ca="1" si="891"/>
        <v/>
      </c>
      <c r="EI545" t="str">
        <f t="shared" ca="1" si="891"/>
        <v/>
      </c>
      <c r="EJ545" t="str">
        <f t="shared" ca="1" si="891"/>
        <v/>
      </c>
      <c r="EK545" t="str">
        <f t="shared" ca="1" si="891"/>
        <v/>
      </c>
      <c r="EL545" t="str">
        <f ca="1">IF(I545=1,Finals!I550,"")</f>
        <v/>
      </c>
    </row>
    <row r="546" spans="3:142" x14ac:dyDescent="0.25">
      <c r="C546">
        <v>543</v>
      </c>
      <c r="D546">
        <f ca="1">IF(AND(Finals!K550&gt;Finals!K549,Finals!B$3="Yes"),1,IF(AND(I545=1,Finals!B$2="Yes"),1,IF(AND(E545=Finals!B$5,Calc!D545&gt;=Finals!B$4),1,IF(AND(D545=Finals!B$4,E545&lt;Finals!B$5),D545,1+D545))))</f>
        <v>3</v>
      </c>
      <c r="E546">
        <f ca="1">IF(E545=Finals!B$5,1,IF(AND(I545=1,Finals!B$2="Yes"),1,IF(D545&lt;Finals!B$4,1,Calc!E545+1)))</f>
        <v>1</v>
      </c>
      <c r="F546">
        <f>Finals!D551</f>
        <v>0</v>
      </c>
      <c r="G546">
        <f t="shared" si="831"/>
        <v>0</v>
      </c>
      <c r="H546" t="str">
        <f ca="1">IF(AND(Finals!K550&gt;Finals!K549,Finals!B$3="Yes"),"",IF(AND(I545=1,Finals!B$2="Yes"),"",IF(D545&lt;&gt;Finals!B$4,"",1)))</f>
        <v/>
      </c>
      <c r="I546" t="str">
        <f t="shared" ca="1" si="832"/>
        <v/>
      </c>
      <c r="J546">
        <f ca="1">IF(I546=-1,-BG545,IF(I546=1,36-BG545,0))</f>
        <v>0</v>
      </c>
      <c r="K546">
        <f t="shared" ca="1" si="835"/>
        <v>-4401</v>
      </c>
      <c r="L546">
        <f ca="1">IF(AND($D545=0,$G546=L$3),1,IF($D545=0,0,IF($G546=L$3,1,L545)))</f>
        <v>1</v>
      </c>
      <c r="M546">
        <f ca="1">IF(AND($D545=0,$G546=M$3),1,IF($D545=0,0,IF($G546=M$3,1,M545)))</f>
        <v>1</v>
      </c>
      <c r="N546">
        <f ca="1">IF(AND($D545=0,$G546=N$3),1,IF($D545=0,0,IF($G546=N$3,1,N545)))</f>
        <v>0</v>
      </c>
      <c r="O546">
        <f ca="1">IF(AND($D545=0,$G546=O$3),1,IF($D545=0,0,IF($G546=O$3,1,O545)))</f>
        <v>0</v>
      </c>
      <c r="P546">
        <f ca="1">IF(AND($D545=0,$G546=P$3),1,IF($D545=0,0,IF($G546=P$3,1,P545)))</f>
        <v>1</v>
      </c>
      <c r="Q546">
        <f ca="1">IF(AND($D545=0,$G546=Q$3),1,IF($D545=0,0,IF($G546=Q$3,1,Q545)))</f>
        <v>0</v>
      </c>
      <c r="R546">
        <f ca="1">IF(AND($D545=0,$G546=R$3),1,IF($D545=0,0,IF($G546=R$3,1,R545)))</f>
        <v>1</v>
      </c>
      <c r="S546">
        <f ca="1">IF(AND($D545=0,$G546=S$3),1,IF($D545=0,0,IF($G546=S$3,1,S545)))</f>
        <v>1</v>
      </c>
      <c r="T546">
        <f ca="1">IF(AND($D545=0,$G546=T$3),1,IF($D545=0,0,IF($G546=T$3,1,T545)))</f>
        <v>0</v>
      </c>
      <c r="U546">
        <f ca="1">IF(AND($D545=0,$G546=U$3),1,IF($D545=0,0,IF($G546=U$3,1,U545)))</f>
        <v>1</v>
      </c>
      <c r="V546" s="5">
        <f ca="1">IF(AND($D545=Finals!$B$4,$D546=1,$G546=V$2),0,IF(AND($D545=Finals!$B$4,$D546=1),1,IF($G546=V$2,0,V545)))</f>
        <v>0</v>
      </c>
      <c r="W546" s="8">
        <f ca="1">IF(AND($D545=Finals!$B$4,$D546=1,$G546=W$2),0,IF(AND($D545=Finals!$B$4,$D546=1),1,IF($G546=W$2,0,W545)))</f>
        <v>1</v>
      </c>
      <c r="X546" s="8">
        <f ca="1">IF(AND($D545=Finals!$B$4,$D546=1,$G546=X$2),0,IF(AND($D545=Finals!$B$4,$D546=1),1,IF($G546=X$2,0,X545)))</f>
        <v>1</v>
      </c>
      <c r="Y546" s="8">
        <f ca="1">IF(AND($D545=Finals!$B$4,$D546=1,$G546=Y$2),0,IF(AND($D545=Finals!$B$4,$D546=1),1,IF($G546=Y$2,0,Y545)))</f>
        <v>1</v>
      </c>
      <c r="Z546" s="8">
        <f ca="1">IF(AND($D545=Finals!$B$4,$D546=1,$G546=Z$2),0,IF(AND($D545=Finals!$B$4,$D546=1),1,IF($G546=Z$2,0,Z545)))</f>
        <v>1</v>
      </c>
      <c r="AA546" s="8">
        <f ca="1">IF(AND($D545=Finals!$B$4,$D546=1,$G546=AA$2),0,IF(AND($D545=Finals!$B$4,$D546=1),1,IF($G546=AA$2,0,AA545)))</f>
        <v>1</v>
      </c>
      <c r="AB546" s="8">
        <f ca="1">IF(AND($D545=Finals!$B$4,$D546=1,$G546=AB$2),0,IF(AND($D545=Finals!$B$4,$D546=1),1,IF($G546=AB$2,0,AB545)))</f>
        <v>1</v>
      </c>
      <c r="AC546" s="8">
        <f ca="1">IF(AND($D545=Finals!$B$4,$D546=1,$G546=AC$2),0,IF(AND($D545=Finals!$B$4,$D546=1),1,IF($G546=AC$2,0,AC545)))</f>
        <v>1</v>
      </c>
      <c r="AD546" s="8">
        <f ca="1">IF(AND($D545=Finals!$B$4,$D546=1,$G546=AD$2),0,IF(AND($D545=Finals!$B$4,$D546=1),1,IF($G546=AD$2,0,AD545)))</f>
        <v>1</v>
      </c>
      <c r="AE546" s="8">
        <f ca="1">IF(AND($D545=Finals!$B$4,$D546=1,$G546=AE$2),0,IF(AND($D545=Finals!$B$4,$D546=1),1,IF($G546=AE$2,0,AE545)))</f>
        <v>1</v>
      </c>
      <c r="AF546" s="8">
        <f ca="1">IF(AND($D545=Finals!$B$4,$D546=1,$G546=AF$2),0,IF(AND($D545=Finals!$B$4,$D546=1),1,IF($G546=AF$2,0,AF545)))</f>
        <v>0</v>
      </c>
      <c r="AG546" s="8">
        <f ca="1">IF(AND($D545=Finals!$B$4,$D546=1,$G546=AG$2),0,IF(AND($D545=Finals!$B$4,$D546=1),1,IF($G546=AG$2,0,AG545)))</f>
        <v>1</v>
      </c>
      <c r="AH546" s="8">
        <f ca="1">IF(AND($D545=Finals!$B$4,$D546=1,$G546=AH$2),0,IF(AND($D545=Finals!$B$4,$D546=1),1,IF($G546=AH$2,0,AH545)))</f>
        <v>1</v>
      </c>
      <c r="AI546" s="8">
        <f ca="1">IF(AND($D545=Finals!$B$4,$D546=1,$G546=AI$2),0,IF(AND($D545=Finals!$B$4,$D546=1),1,IF($G546=AI$2,0,AI545)))</f>
        <v>1</v>
      </c>
      <c r="AJ546" s="8">
        <f ca="1">IF(AND($D545=Finals!$B$4,$D546=1,$G546=AJ$2),0,IF(AND($D545=Finals!$B$4,$D546=1),1,IF($G546=AJ$2,0,AJ545)))</f>
        <v>1</v>
      </c>
      <c r="AK546" s="8">
        <f ca="1">IF(AND($D545=Finals!$B$4,$D546=1,$G546=AK$2),0,IF(AND($D545=Finals!$B$4,$D546=1),1,IF($G546=AK$2,0,AK545)))</f>
        <v>1</v>
      </c>
      <c r="AL546" s="8">
        <f ca="1">IF(AND($D545=Finals!$B$4,$D546=1,$G546=AL$2),0,IF(AND($D545=Finals!$B$4,$D546=1),1,IF($G546=AL$2,0,AL545)))</f>
        <v>1</v>
      </c>
      <c r="AM546" s="8">
        <f ca="1">IF(AND($D545=Finals!$B$4,$D546=1,$G546=AM$2),0,IF(AND($D545=Finals!$B$4,$D546=1),1,IF($G546=AM$2,0,AM545)))</f>
        <v>1</v>
      </c>
      <c r="AN546" s="8">
        <f ca="1">IF(AND($D545=Finals!$B$4,$D546=1,$G546=AN$2),0,IF(AND($D545=Finals!$B$4,$D546=1),1,IF($G546=AN$2,0,AN545)))</f>
        <v>1</v>
      </c>
      <c r="AO546" s="8">
        <f ca="1">IF(AND($D545=Finals!$B$4,$D546=1,$G546=AO$2),0,IF(AND($D545=Finals!$B$4,$D546=1),1,IF($G546=AO$2,0,AO545)))</f>
        <v>1</v>
      </c>
      <c r="AP546" s="8">
        <f ca="1">IF(AND($D545=Finals!$B$4,$D546=1,$G546=AP$2),0,IF(AND($D545=Finals!$B$4,$D546=1),1,IF($G546=AP$2,0,AP545)))</f>
        <v>0</v>
      </c>
      <c r="AQ546" s="8">
        <f ca="1">IF(AND($D545=Finals!$B$4,$D546=1,$G546=AQ$2),0,IF(AND($D545=Finals!$B$4,$D546=1),1,IF($G546=AQ$2,0,AQ545)))</f>
        <v>1</v>
      </c>
      <c r="AR546" s="8">
        <f ca="1">IF(AND($D545=Finals!$B$4,$D546=1,$G546=AR$2),0,IF(AND($D545=Finals!$B$4,$D546=1),1,IF($G546=AR$2,0,AR545)))</f>
        <v>1</v>
      </c>
      <c r="AS546" s="8">
        <f ca="1">IF(AND($D545=Finals!$B$4,$D546=1,$G546=AS$2),0,IF(AND($D545=Finals!$B$4,$D546=1),1,IF($G546=AS$2,0,AS545)))</f>
        <v>1</v>
      </c>
      <c r="AT546" s="8">
        <f ca="1">IF(AND($D545=Finals!$B$4,$D546=1,$G546=AT$2),0,IF(AND($D545=Finals!$B$4,$D546=1),1,IF($G546=AT$2,0,AT545)))</f>
        <v>1</v>
      </c>
      <c r="AU546" s="8">
        <f ca="1">IF(AND($D545=Finals!$B$4,$D546=1,$G546=AU$2),0,IF(AND($D545=Finals!$B$4,$D546=1),1,IF($G546=AU$2,0,AU545)))</f>
        <v>1</v>
      </c>
      <c r="AV546" s="8">
        <f ca="1">IF(AND($D545=Finals!$B$4,$D546=1,$G546=AV$2),0,IF(AND($D545=Finals!$B$4,$D546=1),1,IF($G546=AV$2,0,AV545)))</f>
        <v>1</v>
      </c>
      <c r="AW546" s="8">
        <f ca="1">IF(AND($D545=Finals!$B$4,$D546=1,$G546=AW$2),0,IF(AND($D545=Finals!$B$4,$D546=1),1,IF($G546=AW$2,0,AW545)))</f>
        <v>1</v>
      </c>
      <c r="AX546" s="8">
        <f ca="1">IF(AND($D545=Finals!$B$4,$D546=1,$G546=AX$2),0,IF(AND($D545=Finals!$B$4,$D546=1),1,IF($G546=AX$2,0,AX545)))</f>
        <v>1</v>
      </c>
      <c r="AY546" s="8">
        <f ca="1">IF(AND($D545=Finals!$B$4,$D546=1,$G546=AY$2),0,IF(AND($D545=Finals!$B$4,$D546=1),1,IF($G546=AY$2,0,AY545)))</f>
        <v>1</v>
      </c>
      <c r="AZ546" s="8">
        <f ca="1">IF(AND($D545=Finals!$B$4,$D546=1,$G546=AZ$2),0,IF(AND($D545=Finals!$B$4,$D546=1),1,IF($G546=AZ$2,0,AZ545)))</f>
        <v>0</v>
      </c>
      <c r="BA546" s="8">
        <f ca="1">IF(AND($D545=Finals!$B$4,$D546=1,$G546=BA$2),0,IF(AND($D545=Finals!$B$4,$D546=1),1,IF($G546=BA$2,0,BA545)))</f>
        <v>1</v>
      </c>
      <c r="BB546" s="8">
        <f ca="1">IF(AND($D545=Finals!$B$4,$D546=1,$G546=BB$2),0,IF(AND($D545=Finals!$B$4,$D546=1),1,IF($G546=BB$2,0,BB545)))</f>
        <v>1</v>
      </c>
      <c r="BC546" s="8">
        <f ca="1">IF(AND($D545=Finals!$B$4,$D546=1,$G546=BC$2),0,IF(AND($D545=Finals!$B$4,$D546=1),1,IF($G546=BC$2,0,BC545)))</f>
        <v>1</v>
      </c>
      <c r="BD546" s="8">
        <f ca="1">IF(AND($D545=Finals!$B$4,$D546=1,$G546=BD$2),0,IF(AND($D545=Finals!$B$4,$D546=1),1,IF($G546=BD$2,0,BD545)))</f>
        <v>1</v>
      </c>
      <c r="BE546" s="8">
        <f ca="1">IF(AND($D545=Finals!$B$4,$D546=1,$G546=BE$2),0,IF(AND($D545=Finals!$B$4,$D546=1),1,IF($G546=BE$2,0,BE545)))</f>
        <v>1</v>
      </c>
      <c r="BF546" s="4">
        <f ca="1">IF(AND($D545=Finals!$B$4,$D546=1,$G546=BF$2),0,IF(AND($D545=Finals!$B$4,$D546=1),1,IF($G546=BF$2,0,BF545)))</f>
        <v>1</v>
      </c>
      <c r="BG546">
        <f t="shared" ref="BG546:BG609" ca="1" si="892">SUM(V546:BF546)</f>
        <v>33</v>
      </c>
      <c r="BP546">
        <v>1</v>
      </c>
      <c r="BQ546">
        <f t="shared" ref="BQ546:CZ546" ca="1" si="893">IF(V546=1,1+BP546,BP546)</f>
        <v>1</v>
      </c>
      <c r="BR546">
        <f t="shared" ca="1" si="893"/>
        <v>2</v>
      </c>
      <c r="BS546">
        <f t="shared" ca="1" si="893"/>
        <v>3</v>
      </c>
      <c r="BT546">
        <f t="shared" ca="1" si="893"/>
        <v>4</v>
      </c>
      <c r="BU546">
        <f t="shared" ca="1" si="893"/>
        <v>5</v>
      </c>
      <c r="BV546">
        <f t="shared" ca="1" si="893"/>
        <v>6</v>
      </c>
      <c r="BW546">
        <f t="shared" ca="1" si="893"/>
        <v>7</v>
      </c>
      <c r="BX546">
        <f t="shared" ca="1" si="893"/>
        <v>8</v>
      </c>
      <c r="BY546">
        <f t="shared" ca="1" si="893"/>
        <v>9</v>
      </c>
      <c r="BZ546">
        <f t="shared" ca="1" si="893"/>
        <v>10</v>
      </c>
      <c r="CA546">
        <f t="shared" ca="1" si="893"/>
        <v>10</v>
      </c>
      <c r="CB546">
        <f t="shared" ca="1" si="893"/>
        <v>11</v>
      </c>
      <c r="CC546">
        <f t="shared" ca="1" si="893"/>
        <v>12</v>
      </c>
      <c r="CD546">
        <f t="shared" ca="1" si="893"/>
        <v>13</v>
      </c>
      <c r="CE546">
        <f t="shared" ca="1" si="893"/>
        <v>14</v>
      </c>
      <c r="CF546">
        <f t="shared" ca="1" si="893"/>
        <v>15</v>
      </c>
      <c r="CG546">
        <f t="shared" ca="1" si="893"/>
        <v>16</v>
      </c>
      <c r="CH546">
        <f t="shared" ca="1" si="893"/>
        <v>17</v>
      </c>
      <c r="CI546">
        <f t="shared" ca="1" si="893"/>
        <v>18</v>
      </c>
      <c r="CJ546">
        <f t="shared" ca="1" si="893"/>
        <v>19</v>
      </c>
      <c r="CK546">
        <f t="shared" ca="1" si="893"/>
        <v>19</v>
      </c>
      <c r="CL546">
        <f t="shared" ca="1" si="893"/>
        <v>20</v>
      </c>
      <c r="CM546">
        <f t="shared" ca="1" si="893"/>
        <v>21</v>
      </c>
      <c r="CN546">
        <f t="shared" ca="1" si="893"/>
        <v>22</v>
      </c>
      <c r="CO546">
        <f t="shared" ca="1" si="893"/>
        <v>23</v>
      </c>
      <c r="CP546">
        <f t="shared" ca="1" si="893"/>
        <v>24</v>
      </c>
      <c r="CQ546">
        <f t="shared" ca="1" si="893"/>
        <v>25</v>
      </c>
      <c r="CR546">
        <f t="shared" ca="1" si="893"/>
        <v>26</v>
      </c>
      <c r="CS546">
        <f t="shared" ca="1" si="893"/>
        <v>27</v>
      </c>
      <c r="CT546">
        <f t="shared" ca="1" si="893"/>
        <v>28</v>
      </c>
      <c r="CU546">
        <f t="shared" ca="1" si="893"/>
        <v>28</v>
      </c>
      <c r="CV546">
        <f t="shared" ca="1" si="893"/>
        <v>29</v>
      </c>
      <c r="CW546">
        <f t="shared" ca="1" si="893"/>
        <v>30</v>
      </c>
      <c r="CX546">
        <f t="shared" ca="1" si="893"/>
        <v>31</v>
      </c>
      <c r="CY546">
        <f t="shared" ca="1" si="893"/>
        <v>32</v>
      </c>
      <c r="CZ546">
        <f t="shared" ca="1" si="893"/>
        <v>33</v>
      </c>
      <c r="DA546" s="5">
        <f t="shared" ca="1" si="809"/>
        <v>1</v>
      </c>
      <c r="DB546">
        <f t="shared" ref="DB546:EK546" ca="1" si="894">IF(DB$3&gt;$BG546,"",IF(OR(DA546=36,DA546=""),"",LOOKUP(DB$3,$BP546:$CZ546,$BP$3:$CZ$3)))</f>
        <v>2</v>
      </c>
      <c r="DC546">
        <f t="shared" ca="1" si="894"/>
        <v>3</v>
      </c>
      <c r="DD546">
        <f t="shared" ca="1" si="894"/>
        <v>4</v>
      </c>
      <c r="DE546">
        <f t="shared" ca="1" si="894"/>
        <v>5</v>
      </c>
      <c r="DF546">
        <f t="shared" ca="1" si="894"/>
        <v>6</v>
      </c>
      <c r="DG546">
        <f t="shared" ca="1" si="894"/>
        <v>7</v>
      </c>
      <c r="DH546">
        <f t="shared" ca="1" si="894"/>
        <v>8</v>
      </c>
      <c r="DI546">
        <f t="shared" ca="1" si="894"/>
        <v>9</v>
      </c>
      <c r="DJ546">
        <f t="shared" ca="1" si="894"/>
        <v>11</v>
      </c>
      <c r="DK546">
        <f t="shared" ca="1" si="894"/>
        <v>12</v>
      </c>
      <c r="DL546">
        <f t="shared" ca="1" si="894"/>
        <v>13</v>
      </c>
      <c r="DM546">
        <f t="shared" ca="1" si="894"/>
        <v>14</v>
      </c>
      <c r="DN546">
        <f t="shared" ca="1" si="894"/>
        <v>15</v>
      </c>
      <c r="DO546">
        <f t="shared" ca="1" si="894"/>
        <v>16</v>
      </c>
      <c r="DP546">
        <f t="shared" ca="1" si="894"/>
        <v>17</v>
      </c>
      <c r="DQ546">
        <f t="shared" ca="1" si="894"/>
        <v>18</v>
      </c>
      <c r="DR546">
        <f t="shared" ca="1" si="894"/>
        <v>19</v>
      </c>
      <c r="DS546">
        <f t="shared" ca="1" si="894"/>
        <v>21</v>
      </c>
      <c r="DT546">
        <f t="shared" ca="1" si="894"/>
        <v>22</v>
      </c>
      <c r="DU546">
        <f t="shared" ca="1" si="894"/>
        <v>23</v>
      </c>
      <c r="DV546">
        <f t="shared" ca="1" si="894"/>
        <v>24</v>
      </c>
      <c r="DW546">
        <f t="shared" ca="1" si="894"/>
        <v>25</v>
      </c>
      <c r="DX546">
        <f t="shared" ca="1" si="894"/>
        <v>26</v>
      </c>
      <c r="DY546">
        <f t="shared" ca="1" si="894"/>
        <v>27</v>
      </c>
      <c r="DZ546">
        <f t="shared" ca="1" si="894"/>
        <v>28</v>
      </c>
      <c r="EA546">
        <f t="shared" ca="1" si="894"/>
        <v>29</v>
      </c>
      <c r="EB546">
        <f t="shared" ca="1" si="894"/>
        <v>31</v>
      </c>
      <c r="EC546">
        <f t="shared" ca="1" si="894"/>
        <v>32</v>
      </c>
      <c r="ED546">
        <f t="shared" ca="1" si="894"/>
        <v>33</v>
      </c>
      <c r="EE546">
        <f t="shared" ca="1" si="894"/>
        <v>34</v>
      </c>
      <c r="EF546">
        <f t="shared" ca="1" si="894"/>
        <v>35</v>
      </c>
      <c r="EG546">
        <f t="shared" ca="1" si="894"/>
        <v>36</v>
      </c>
      <c r="EH546" t="str">
        <f t="shared" ca="1" si="894"/>
        <v/>
      </c>
      <c r="EI546" t="str">
        <f t="shared" ca="1" si="894"/>
        <v/>
      </c>
      <c r="EJ546" t="str">
        <f t="shared" ca="1" si="894"/>
        <v/>
      </c>
      <c r="EK546" t="str">
        <f t="shared" ca="1" si="894"/>
        <v/>
      </c>
      <c r="EL546" t="str">
        <f ca="1">IF(I546=1,Finals!I551,"")</f>
        <v/>
      </c>
    </row>
    <row r="547" spans="3:142" x14ac:dyDescent="0.25">
      <c r="C547">
        <v>544</v>
      </c>
      <c r="D547">
        <f ca="1">IF(AND(Finals!K551&gt;Finals!K550,Finals!B$3="Yes"),1,IF(AND(I546=1,Finals!B$2="Yes"),1,IF(AND(E546=Finals!B$5,Calc!D546&gt;=Finals!B$4),1,IF(AND(D546=Finals!B$4,E546&lt;Finals!B$5),D546,1+D546))))</f>
        <v>4</v>
      </c>
      <c r="E547">
        <f ca="1">IF(E546=Finals!B$5,1,IF(AND(I546=1,Finals!B$2="Yes"),1,IF(D546&lt;Finals!B$4,1,Calc!E546+1)))</f>
        <v>1</v>
      </c>
      <c r="F547">
        <f>Finals!D552</f>
        <v>0</v>
      </c>
      <c r="G547">
        <f t="shared" si="831"/>
        <v>0</v>
      </c>
      <c r="H547" t="str">
        <f ca="1">IF(AND(Finals!K551&gt;Finals!K550,Finals!B$3="Yes"),"",IF(AND(I546=1,Finals!B$2="Yes"),"",IF(D546&lt;&gt;Finals!B$4,"",1)))</f>
        <v/>
      </c>
      <c r="I547" t="str">
        <f t="shared" ca="1" si="832"/>
        <v/>
      </c>
      <c r="J547">
        <f ca="1">IF(I547=-1,-BG546,IF(I547=1,36-BG546,0))</f>
        <v>0</v>
      </c>
      <c r="K547">
        <f t="shared" ca="1" si="835"/>
        <v>-4401</v>
      </c>
      <c r="L547">
        <f ca="1">IF(AND($D546=0,$G547=L$3),1,IF($D546=0,0,IF($G547=L$3,1,L546)))</f>
        <v>1</v>
      </c>
      <c r="M547">
        <f ca="1">IF(AND($D546=0,$G547=M$3),1,IF($D546=0,0,IF($G547=M$3,1,M546)))</f>
        <v>1</v>
      </c>
      <c r="N547">
        <f ca="1">IF(AND($D546=0,$G547=N$3),1,IF($D546=0,0,IF($G547=N$3,1,N546)))</f>
        <v>0</v>
      </c>
      <c r="O547">
        <f ca="1">IF(AND($D546=0,$G547=O$3),1,IF($D546=0,0,IF($G547=O$3,1,O546)))</f>
        <v>0</v>
      </c>
      <c r="P547">
        <f ca="1">IF(AND($D546=0,$G547=P$3),1,IF($D546=0,0,IF($G547=P$3,1,P546)))</f>
        <v>1</v>
      </c>
      <c r="Q547">
        <f ca="1">IF(AND($D546=0,$G547=Q$3),1,IF($D546=0,0,IF($G547=Q$3,1,Q546)))</f>
        <v>0</v>
      </c>
      <c r="R547">
        <f ca="1">IF(AND($D546=0,$G547=R$3),1,IF($D546=0,0,IF($G547=R$3,1,R546)))</f>
        <v>1</v>
      </c>
      <c r="S547">
        <f ca="1">IF(AND($D546=0,$G547=S$3),1,IF($D546=0,0,IF($G547=S$3,1,S546)))</f>
        <v>1</v>
      </c>
      <c r="T547">
        <f ca="1">IF(AND($D546=0,$G547=T$3),1,IF($D546=0,0,IF($G547=T$3,1,T546)))</f>
        <v>0</v>
      </c>
      <c r="U547">
        <f ca="1">IF(AND($D546=0,$G547=U$3),1,IF($D546=0,0,IF($G547=U$3,1,U546)))</f>
        <v>1</v>
      </c>
      <c r="V547" s="5">
        <f ca="1">IF(AND($D546=Finals!$B$4,$D547=1,$G547=V$2),0,IF(AND($D546=Finals!$B$4,$D547=1),1,IF($G547=V$2,0,V546)))</f>
        <v>0</v>
      </c>
      <c r="W547" s="8">
        <f ca="1">IF(AND($D546=Finals!$B$4,$D547=1,$G547=W$2),0,IF(AND($D546=Finals!$B$4,$D547=1),1,IF($G547=W$2,0,W546)))</f>
        <v>1</v>
      </c>
      <c r="X547" s="8">
        <f ca="1">IF(AND($D546=Finals!$B$4,$D547=1,$G547=X$2),0,IF(AND($D546=Finals!$B$4,$D547=1),1,IF($G547=X$2,0,X546)))</f>
        <v>1</v>
      </c>
      <c r="Y547" s="8">
        <f ca="1">IF(AND($D546=Finals!$B$4,$D547=1,$G547=Y$2),0,IF(AND($D546=Finals!$B$4,$D547=1),1,IF($G547=Y$2,0,Y546)))</f>
        <v>1</v>
      </c>
      <c r="Z547" s="8">
        <f ca="1">IF(AND($D546=Finals!$B$4,$D547=1,$G547=Z$2),0,IF(AND($D546=Finals!$B$4,$D547=1),1,IF($G547=Z$2,0,Z546)))</f>
        <v>1</v>
      </c>
      <c r="AA547" s="8">
        <f ca="1">IF(AND($D546=Finals!$B$4,$D547=1,$G547=AA$2),0,IF(AND($D546=Finals!$B$4,$D547=1),1,IF($G547=AA$2,0,AA546)))</f>
        <v>1</v>
      </c>
      <c r="AB547" s="8">
        <f ca="1">IF(AND($D546=Finals!$B$4,$D547=1,$G547=AB$2),0,IF(AND($D546=Finals!$B$4,$D547=1),1,IF($G547=AB$2,0,AB546)))</f>
        <v>1</v>
      </c>
      <c r="AC547" s="8">
        <f ca="1">IF(AND($D546=Finals!$B$4,$D547=1,$G547=AC$2),0,IF(AND($D546=Finals!$B$4,$D547=1),1,IF($G547=AC$2,0,AC546)))</f>
        <v>1</v>
      </c>
      <c r="AD547" s="8">
        <f ca="1">IF(AND($D546=Finals!$B$4,$D547=1,$G547=AD$2),0,IF(AND($D546=Finals!$B$4,$D547=1),1,IF($G547=AD$2,0,AD546)))</f>
        <v>1</v>
      </c>
      <c r="AE547" s="8">
        <f ca="1">IF(AND($D546=Finals!$B$4,$D547=1,$G547=AE$2),0,IF(AND($D546=Finals!$B$4,$D547=1),1,IF($G547=AE$2,0,AE546)))</f>
        <v>1</v>
      </c>
      <c r="AF547" s="8">
        <f ca="1">IF(AND($D546=Finals!$B$4,$D547=1,$G547=AF$2),0,IF(AND($D546=Finals!$B$4,$D547=1),1,IF($G547=AF$2,0,AF546)))</f>
        <v>0</v>
      </c>
      <c r="AG547" s="8">
        <f ca="1">IF(AND($D546=Finals!$B$4,$D547=1,$G547=AG$2),0,IF(AND($D546=Finals!$B$4,$D547=1),1,IF($G547=AG$2,0,AG546)))</f>
        <v>1</v>
      </c>
      <c r="AH547" s="8">
        <f ca="1">IF(AND($D546=Finals!$B$4,$D547=1,$G547=AH$2),0,IF(AND($D546=Finals!$B$4,$D547=1),1,IF($G547=AH$2,0,AH546)))</f>
        <v>1</v>
      </c>
      <c r="AI547" s="8">
        <f ca="1">IF(AND($D546=Finals!$B$4,$D547=1,$G547=AI$2),0,IF(AND($D546=Finals!$B$4,$D547=1),1,IF($G547=AI$2,0,AI546)))</f>
        <v>1</v>
      </c>
      <c r="AJ547" s="8">
        <f ca="1">IF(AND($D546=Finals!$B$4,$D547=1,$G547=AJ$2),0,IF(AND($D546=Finals!$B$4,$D547=1),1,IF($G547=AJ$2,0,AJ546)))</f>
        <v>1</v>
      </c>
      <c r="AK547" s="8">
        <f ca="1">IF(AND($D546=Finals!$B$4,$D547=1,$G547=AK$2),0,IF(AND($D546=Finals!$B$4,$D547=1),1,IF($G547=AK$2,0,AK546)))</f>
        <v>1</v>
      </c>
      <c r="AL547" s="8">
        <f ca="1">IF(AND($D546=Finals!$B$4,$D547=1,$G547=AL$2),0,IF(AND($D546=Finals!$B$4,$D547=1),1,IF($G547=AL$2,0,AL546)))</f>
        <v>1</v>
      </c>
      <c r="AM547" s="8">
        <f ca="1">IF(AND($D546=Finals!$B$4,$D547=1,$G547=AM$2),0,IF(AND($D546=Finals!$B$4,$D547=1),1,IF($G547=AM$2,0,AM546)))</f>
        <v>1</v>
      </c>
      <c r="AN547" s="8">
        <f ca="1">IF(AND($D546=Finals!$B$4,$D547=1,$G547=AN$2),0,IF(AND($D546=Finals!$B$4,$D547=1),1,IF($G547=AN$2,0,AN546)))</f>
        <v>1</v>
      </c>
      <c r="AO547" s="8">
        <f ca="1">IF(AND($D546=Finals!$B$4,$D547=1,$G547=AO$2),0,IF(AND($D546=Finals!$B$4,$D547=1),1,IF($G547=AO$2,0,AO546)))</f>
        <v>1</v>
      </c>
      <c r="AP547" s="8">
        <f ca="1">IF(AND($D546=Finals!$B$4,$D547=1,$G547=AP$2),0,IF(AND($D546=Finals!$B$4,$D547=1),1,IF($G547=AP$2,0,AP546)))</f>
        <v>0</v>
      </c>
      <c r="AQ547" s="8">
        <f ca="1">IF(AND($D546=Finals!$B$4,$D547=1,$G547=AQ$2),0,IF(AND($D546=Finals!$B$4,$D547=1),1,IF($G547=AQ$2,0,AQ546)))</f>
        <v>1</v>
      </c>
      <c r="AR547" s="8">
        <f ca="1">IF(AND($D546=Finals!$B$4,$D547=1,$G547=AR$2),0,IF(AND($D546=Finals!$B$4,$D547=1),1,IF($G547=AR$2,0,AR546)))</f>
        <v>1</v>
      </c>
      <c r="AS547" s="8">
        <f ca="1">IF(AND($D546=Finals!$B$4,$D547=1,$G547=AS$2),0,IF(AND($D546=Finals!$B$4,$D547=1),1,IF($G547=AS$2,0,AS546)))</f>
        <v>1</v>
      </c>
      <c r="AT547" s="8">
        <f ca="1">IF(AND($D546=Finals!$B$4,$D547=1,$G547=AT$2),0,IF(AND($D546=Finals!$B$4,$D547=1),1,IF($G547=AT$2,0,AT546)))</f>
        <v>1</v>
      </c>
      <c r="AU547" s="8">
        <f ca="1">IF(AND($D546=Finals!$B$4,$D547=1,$G547=AU$2),0,IF(AND($D546=Finals!$B$4,$D547=1),1,IF($G547=AU$2,0,AU546)))</f>
        <v>1</v>
      </c>
      <c r="AV547" s="8">
        <f ca="1">IF(AND($D546=Finals!$B$4,$D547=1,$G547=AV$2),0,IF(AND($D546=Finals!$B$4,$D547=1),1,IF($G547=AV$2,0,AV546)))</f>
        <v>1</v>
      </c>
      <c r="AW547" s="8">
        <f ca="1">IF(AND($D546=Finals!$B$4,$D547=1,$G547=AW$2),0,IF(AND($D546=Finals!$B$4,$D547=1),1,IF($G547=AW$2,0,AW546)))</f>
        <v>1</v>
      </c>
      <c r="AX547" s="8">
        <f ca="1">IF(AND($D546=Finals!$B$4,$D547=1,$G547=AX$2),0,IF(AND($D546=Finals!$B$4,$D547=1),1,IF($G547=AX$2,0,AX546)))</f>
        <v>1</v>
      </c>
      <c r="AY547" s="8">
        <f ca="1">IF(AND($D546=Finals!$B$4,$D547=1,$G547=AY$2),0,IF(AND($D546=Finals!$B$4,$D547=1),1,IF($G547=AY$2,0,AY546)))</f>
        <v>1</v>
      </c>
      <c r="AZ547" s="8">
        <f ca="1">IF(AND($D546=Finals!$B$4,$D547=1,$G547=AZ$2),0,IF(AND($D546=Finals!$B$4,$D547=1),1,IF($G547=AZ$2,0,AZ546)))</f>
        <v>0</v>
      </c>
      <c r="BA547" s="8">
        <f ca="1">IF(AND($D546=Finals!$B$4,$D547=1,$G547=BA$2),0,IF(AND($D546=Finals!$B$4,$D547=1),1,IF($G547=BA$2,0,BA546)))</f>
        <v>1</v>
      </c>
      <c r="BB547" s="8">
        <f ca="1">IF(AND($D546=Finals!$B$4,$D547=1,$G547=BB$2),0,IF(AND($D546=Finals!$B$4,$D547=1),1,IF($G547=BB$2,0,BB546)))</f>
        <v>1</v>
      </c>
      <c r="BC547" s="8">
        <f ca="1">IF(AND($D546=Finals!$B$4,$D547=1,$G547=BC$2),0,IF(AND($D546=Finals!$B$4,$D547=1),1,IF($G547=BC$2,0,BC546)))</f>
        <v>1</v>
      </c>
      <c r="BD547" s="8">
        <f ca="1">IF(AND($D546=Finals!$B$4,$D547=1,$G547=BD$2),0,IF(AND($D546=Finals!$B$4,$D547=1),1,IF($G547=BD$2,0,BD546)))</f>
        <v>1</v>
      </c>
      <c r="BE547" s="8">
        <f ca="1">IF(AND($D546=Finals!$B$4,$D547=1,$G547=BE$2),0,IF(AND($D546=Finals!$B$4,$D547=1),1,IF($G547=BE$2,0,BE546)))</f>
        <v>1</v>
      </c>
      <c r="BF547" s="4">
        <f ca="1">IF(AND($D546=Finals!$B$4,$D547=1,$G547=BF$2),0,IF(AND($D546=Finals!$B$4,$D547=1),1,IF($G547=BF$2,0,BF546)))</f>
        <v>1</v>
      </c>
      <c r="BG547">
        <f t="shared" ca="1" si="892"/>
        <v>33</v>
      </c>
      <c r="BP547">
        <v>1</v>
      </c>
      <c r="BQ547">
        <f t="shared" ref="BQ547:CZ547" ca="1" si="895">IF(V547=1,1+BP547,BP547)</f>
        <v>1</v>
      </c>
      <c r="BR547">
        <f t="shared" ca="1" si="895"/>
        <v>2</v>
      </c>
      <c r="BS547">
        <f t="shared" ca="1" si="895"/>
        <v>3</v>
      </c>
      <c r="BT547">
        <f t="shared" ca="1" si="895"/>
        <v>4</v>
      </c>
      <c r="BU547">
        <f t="shared" ca="1" si="895"/>
        <v>5</v>
      </c>
      <c r="BV547">
        <f t="shared" ca="1" si="895"/>
        <v>6</v>
      </c>
      <c r="BW547">
        <f t="shared" ca="1" si="895"/>
        <v>7</v>
      </c>
      <c r="BX547">
        <f t="shared" ca="1" si="895"/>
        <v>8</v>
      </c>
      <c r="BY547">
        <f t="shared" ca="1" si="895"/>
        <v>9</v>
      </c>
      <c r="BZ547">
        <f t="shared" ca="1" si="895"/>
        <v>10</v>
      </c>
      <c r="CA547">
        <f t="shared" ca="1" si="895"/>
        <v>10</v>
      </c>
      <c r="CB547">
        <f t="shared" ca="1" si="895"/>
        <v>11</v>
      </c>
      <c r="CC547">
        <f t="shared" ca="1" si="895"/>
        <v>12</v>
      </c>
      <c r="CD547">
        <f t="shared" ca="1" si="895"/>
        <v>13</v>
      </c>
      <c r="CE547">
        <f t="shared" ca="1" si="895"/>
        <v>14</v>
      </c>
      <c r="CF547">
        <f t="shared" ca="1" si="895"/>
        <v>15</v>
      </c>
      <c r="CG547">
        <f t="shared" ca="1" si="895"/>
        <v>16</v>
      </c>
      <c r="CH547">
        <f t="shared" ca="1" si="895"/>
        <v>17</v>
      </c>
      <c r="CI547">
        <f t="shared" ca="1" si="895"/>
        <v>18</v>
      </c>
      <c r="CJ547">
        <f t="shared" ca="1" si="895"/>
        <v>19</v>
      </c>
      <c r="CK547">
        <f t="shared" ca="1" si="895"/>
        <v>19</v>
      </c>
      <c r="CL547">
        <f t="shared" ca="1" si="895"/>
        <v>20</v>
      </c>
      <c r="CM547">
        <f t="shared" ca="1" si="895"/>
        <v>21</v>
      </c>
      <c r="CN547">
        <f t="shared" ca="1" si="895"/>
        <v>22</v>
      </c>
      <c r="CO547">
        <f t="shared" ca="1" si="895"/>
        <v>23</v>
      </c>
      <c r="CP547">
        <f t="shared" ca="1" si="895"/>
        <v>24</v>
      </c>
      <c r="CQ547">
        <f t="shared" ca="1" si="895"/>
        <v>25</v>
      </c>
      <c r="CR547">
        <f t="shared" ca="1" si="895"/>
        <v>26</v>
      </c>
      <c r="CS547">
        <f t="shared" ca="1" si="895"/>
        <v>27</v>
      </c>
      <c r="CT547">
        <f t="shared" ca="1" si="895"/>
        <v>28</v>
      </c>
      <c r="CU547">
        <f t="shared" ca="1" si="895"/>
        <v>28</v>
      </c>
      <c r="CV547">
        <f t="shared" ca="1" si="895"/>
        <v>29</v>
      </c>
      <c r="CW547">
        <f t="shared" ca="1" si="895"/>
        <v>30</v>
      </c>
      <c r="CX547">
        <f t="shared" ca="1" si="895"/>
        <v>31</v>
      </c>
      <c r="CY547">
        <f t="shared" ca="1" si="895"/>
        <v>32</v>
      </c>
      <c r="CZ547">
        <f t="shared" ca="1" si="895"/>
        <v>33</v>
      </c>
      <c r="DA547" s="5">
        <f t="shared" ca="1" si="809"/>
        <v>1</v>
      </c>
      <c r="DB547">
        <f t="shared" ref="DB547:EK547" ca="1" si="896">IF(DB$3&gt;$BG547,"",IF(OR(DA547=36,DA547=""),"",LOOKUP(DB$3,$BP547:$CZ547,$BP$3:$CZ$3)))</f>
        <v>2</v>
      </c>
      <c r="DC547">
        <f t="shared" ca="1" si="896"/>
        <v>3</v>
      </c>
      <c r="DD547">
        <f t="shared" ca="1" si="896"/>
        <v>4</v>
      </c>
      <c r="DE547">
        <f t="shared" ca="1" si="896"/>
        <v>5</v>
      </c>
      <c r="DF547">
        <f t="shared" ca="1" si="896"/>
        <v>6</v>
      </c>
      <c r="DG547">
        <f t="shared" ca="1" si="896"/>
        <v>7</v>
      </c>
      <c r="DH547">
        <f t="shared" ca="1" si="896"/>
        <v>8</v>
      </c>
      <c r="DI547">
        <f t="shared" ca="1" si="896"/>
        <v>9</v>
      </c>
      <c r="DJ547">
        <f t="shared" ca="1" si="896"/>
        <v>11</v>
      </c>
      <c r="DK547">
        <f t="shared" ca="1" si="896"/>
        <v>12</v>
      </c>
      <c r="DL547">
        <f t="shared" ca="1" si="896"/>
        <v>13</v>
      </c>
      <c r="DM547">
        <f t="shared" ca="1" si="896"/>
        <v>14</v>
      </c>
      <c r="DN547">
        <f t="shared" ca="1" si="896"/>
        <v>15</v>
      </c>
      <c r="DO547">
        <f t="shared" ca="1" si="896"/>
        <v>16</v>
      </c>
      <c r="DP547">
        <f t="shared" ca="1" si="896"/>
        <v>17</v>
      </c>
      <c r="DQ547">
        <f t="shared" ca="1" si="896"/>
        <v>18</v>
      </c>
      <c r="DR547">
        <f t="shared" ca="1" si="896"/>
        <v>19</v>
      </c>
      <c r="DS547">
        <f t="shared" ca="1" si="896"/>
        <v>21</v>
      </c>
      <c r="DT547">
        <f t="shared" ca="1" si="896"/>
        <v>22</v>
      </c>
      <c r="DU547">
        <f t="shared" ca="1" si="896"/>
        <v>23</v>
      </c>
      <c r="DV547">
        <f t="shared" ca="1" si="896"/>
        <v>24</v>
      </c>
      <c r="DW547">
        <f t="shared" ca="1" si="896"/>
        <v>25</v>
      </c>
      <c r="DX547">
        <f t="shared" ca="1" si="896"/>
        <v>26</v>
      </c>
      <c r="DY547">
        <f t="shared" ca="1" si="896"/>
        <v>27</v>
      </c>
      <c r="DZ547">
        <f t="shared" ca="1" si="896"/>
        <v>28</v>
      </c>
      <c r="EA547">
        <f t="shared" ca="1" si="896"/>
        <v>29</v>
      </c>
      <c r="EB547">
        <f t="shared" ca="1" si="896"/>
        <v>31</v>
      </c>
      <c r="EC547">
        <f t="shared" ca="1" si="896"/>
        <v>32</v>
      </c>
      <c r="ED547">
        <f t="shared" ca="1" si="896"/>
        <v>33</v>
      </c>
      <c r="EE547">
        <f t="shared" ca="1" si="896"/>
        <v>34</v>
      </c>
      <c r="EF547">
        <f t="shared" ca="1" si="896"/>
        <v>35</v>
      </c>
      <c r="EG547">
        <f t="shared" ca="1" si="896"/>
        <v>36</v>
      </c>
      <c r="EH547" t="str">
        <f t="shared" ca="1" si="896"/>
        <v/>
      </c>
      <c r="EI547" t="str">
        <f t="shared" ca="1" si="896"/>
        <v/>
      </c>
      <c r="EJ547" t="str">
        <f t="shared" ca="1" si="896"/>
        <v/>
      </c>
      <c r="EK547" t="str">
        <f t="shared" ca="1" si="896"/>
        <v/>
      </c>
      <c r="EL547" t="str">
        <f ca="1">IF(I547=1,Finals!I552,"")</f>
        <v/>
      </c>
    </row>
    <row r="548" spans="3:142" x14ac:dyDescent="0.25">
      <c r="C548">
        <v>545</v>
      </c>
      <c r="D548">
        <f ca="1">IF(AND(Finals!K552&gt;Finals!K551,Finals!B$3="Yes"),1,IF(AND(I547=1,Finals!B$2="Yes"),1,IF(AND(E547=Finals!B$5,Calc!D547&gt;=Finals!B$4),1,IF(AND(D547=Finals!B$4,E547&lt;Finals!B$5),D547,1+D547))))</f>
        <v>5</v>
      </c>
      <c r="E548">
        <f ca="1">IF(E547=Finals!B$5,1,IF(AND(I547=1,Finals!B$2="Yes"),1,IF(D547&lt;Finals!B$4,1,Calc!E547+1)))</f>
        <v>1</v>
      </c>
      <c r="F548">
        <f>Finals!D553</f>
        <v>0</v>
      </c>
      <c r="G548">
        <f t="shared" si="831"/>
        <v>0</v>
      </c>
      <c r="H548" t="str">
        <f ca="1">IF(AND(Finals!K552&gt;Finals!K551,Finals!B$3="Yes"),"",IF(AND(I547=1,Finals!B$2="Yes"),"",IF(D547&lt;&gt;Finals!B$4,"",1)))</f>
        <v/>
      </c>
      <c r="I548" t="str">
        <f t="shared" ca="1" si="832"/>
        <v/>
      </c>
      <c r="J548">
        <f ca="1">IF(I548=-1,-BG547,IF(I548=1,36-BG547,0))</f>
        <v>0</v>
      </c>
      <c r="K548">
        <f t="shared" ca="1" si="835"/>
        <v>-4401</v>
      </c>
      <c r="L548">
        <f ca="1">IF(AND($D547=0,$G548=L$3),1,IF($D547=0,0,IF($G548=L$3,1,L547)))</f>
        <v>1</v>
      </c>
      <c r="M548">
        <f ca="1">IF(AND($D547=0,$G548=M$3),1,IF($D547=0,0,IF($G548=M$3,1,M547)))</f>
        <v>1</v>
      </c>
      <c r="N548">
        <f ca="1">IF(AND($D547=0,$G548=N$3),1,IF($D547=0,0,IF($G548=N$3,1,N547)))</f>
        <v>0</v>
      </c>
      <c r="O548">
        <f ca="1">IF(AND($D547=0,$G548=O$3),1,IF($D547=0,0,IF($G548=O$3,1,O547)))</f>
        <v>0</v>
      </c>
      <c r="P548">
        <f ca="1">IF(AND($D547=0,$G548=P$3),1,IF($D547=0,0,IF($G548=P$3,1,P547)))</f>
        <v>1</v>
      </c>
      <c r="Q548">
        <f ca="1">IF(AND($D547=0,$G548=Q$3),1,IF($D547=0,0,IF($G548=Q$3,1,Q547)))</f>
        <v>0</v>
      </c>
      <c r="R548">
        <f ca="1">IF(AND($D547=0,$G548=R$3),1,IF($D547=0,0,IF($G548=R$3,1,R547)))</f>
        <v>1</v>
      </c>
      <c r="S548">
        <f ca="1">IF(AND($D547=0,$G548=S$3),1,IF($D547=0,0,IF($G548=S$3,1,S547)))</f>
        <v>1</v>
      </c>
      <c r="T548">
        <f ca="1">IF(AND($D547=0,$G548=T$3),1,IF($D547=0,0,IF($G548=T$3,1,T547)))</f>
        <v>0</v>
      </c>
      <c r="U548">
        <f ca="1">IF(AND($D547=0,$G548=U$3),1,IF($D547=0,0,IF($G548=U$3,1,U547)))</f>
        <v>1</v>
      </c>
      <c r="V548" s="5">
        <f ca="1">IF(AND($D547=Finals!$B$4,$D548=1,$G548=V$2),0,IF(AND($D547=Finals!$B$4,$D548=1),1,IF($G548=V$2,0,V547)))</f>
        <v>0</v>
      </c>
      <c r="W548" s="8">
        <f ca="1">IF(AND($D547=Finals!$B$4,$D548=1,$G548=W$2),0,IF(AND($D547=Finals!$B$4,$D548=1),1,IF($G548=W$2,0,W547)))</f>
        <v>1</v>
      </c>
      <c r="X548" s="8">
        <f ca="1">IF(AND($D547=Finals!$B$4,$D548=1,$G548=X$2),0,IF(AND($D547=Finals!$B$4,$D548=1),1,IF($G548=X$2,0,X547)))</f>
        <v>1</v>
      </c>
      <c r="Y548" s="8">
        <f ca="1">IF(AND($D547=Finals!$B$4,$D548=1,$G548=Y$2),0,IF(AND($D547=Finals!$B$4,$D548=1),1,IF($G548=Y$2,0,Y547)))</f>
        <v>1</v>
      </c>
      <c r="Z548" s="8">
        <f ca="1">IF(AND($D547=Finals!$B$4,$D548=1,$G548=Z$2),0,IF(AND($D547=Finals!$B$4,$D548=1),1,IF($G548=Z$2,0,Z547)))</f>
        <v>1</v>
      </c>
      <c r="AA548" s="8">
        <f ca="1">IF(AND($D547=Finals!$B$4,$D548=1,$G548=AA$2),0,IF(AND($D547=Finals!$B$4,$D548=1),1,IF($G548=AA$2,0,AA547)))</f>
        <v>1</v>
      </c>
      <c r="AB548" s="8">
        <f ca="1">IF(AND($D547=Finals!$B$4,$D548=1,$G548=AB$2),0,IF(AND($D547=Finals!$B$4,$D548=1),1,IF($G548=AB$2,0,AB547)))</f>
        <v>1</v>
      </c>
      <c r="AC548" s="8">
        <f ca="1">IF(AND($D547=Finals!$B$4,$D548=1,$G548=AC$2),0,IF(AND($D547=Finals!$B$4,$D548=1),1,IF($G548=AC$2,0,AC547)))</f>
        <v>1</v>
      </c>
      <c r="AD548" s="8">
        <f ca="1">IF(AND($D547=Finals!$B$4,$D548=1,$G548=AD$2),0,IF(AND($D547=Finals!$B$4,$D548=1),1,IF($G548=AD$2,0,AD547)))</f>
        <v>1</v>
      </c>
      <c r="AE548" s="8">
        <f ca="1">IF(AND($D547=Finals!$B$4,$D548=1,$G548=AE$2),0,IF(AND($D547=Finals!$B$4,$D548=1),1,IF($G548=AE$2,0,AE547)))</f>
        <v>1</v>
      </c>
      <c r="AF548" s="8">
        <f ca="1">IF(AND($D547=Finals!$B$4,$D548=1,$G548=AF$2),0,IF(AND($D547=Finals!$B$4,$D548=1),1,IF($G548=AF$2,0,AF547)))</f>
        <v>0</v>
      </c>
      <c r="AG548" s="8">
        <f ca="1">IF(AND($D547=Finals!$B$4,$D548=1,$G548=AG$2),0,IF(AND($D547=Finals!$B$4,$D548=1),1,IF($G548=AG$2,0,AG547)))</f>
        <v>1</v>
      </c>
      <c r="AH548" s="8">
        <f ca="1">IF(AND($D547=Finals!$B$4,$D548=1,$G548=AH$2),0,IF(AND($D547=Finals!$B$4,$D548=1),1,IF($G548=AH$2,0,AH547)))</f>
        <v>1</v>
      </c>
      <c r="AI548" s="8">
        <f ca="1">IF(AND($D547=Finals!$B$4,$D548=1,$G548=AI$2),0,IF(AND($D547=Finals!$B$4,$D548=1),1,IF($G548=AI$2,0,AI547)))</f>
        <v>1</v>
      </c>
      <c r="AJ548" s="8">
        <f ca="1">IF(AND($D547=Finals!$B$4,$D548=1,$G548=AJ$2),0,IF(AND($D547=Finals!$B$4,$D548=1),1,IF($G548=AJ$2,0,AJ547)))</f>
        <v>1</v>
      </c>
      <c r="AK548" s="8">
        <f ca="1">IF(AND($D547=Finals!$B$4,$D548=1,$G548=AK$2),0,IF(AND($D547=Finals!$B$4,$D548=1),1,IF($G548=AK$2,0,AK547)))</f>
        <v>1</v>
      </c>
      <c r="AL548" s="8">
        <f ca="1">IF(AND($D547=Finals!$B$4,$D548=1,$G548=AL$2),0,IF(AND($D547=Finals!$B$4,$D548=1),1,IF($G548=AL$2,0,AL547)))</f>
        <v>1</v>
      </c>
      <c r="AM548" s="8">
        <f ca="1">IF(AND($D547=Finals!$B$4,$D548=1,$G548=AM$2),0,IF(AND($D547=Finals!$B$4,$D548=1),1,IF($G548=AM$2,0,AM547)))</f>
        <v>1</v>
      </c>
      <c r="AN548" s="8">
        <f ca="1">IF(AND($D547=Finals!$B$4,$D548=1,$G548=AN$2),0,IF(AND($D547=Finals!$B$4,$D548=1),1,IF($G548=AN$2,0,AN547)))</f>
        <v>1</v>
      </c>
      <c r="AO548" s="8">
        <f ca="1">IF(AND($D547=Finals!$B$4,$D548=1,$G548=AO$2),0,IF(AND($D547=Finals!$B$4,$D548=1),1,IF($G548=AO$2,0,AO547)))</f>
        <v>1</v>
      </c>
      <c r="AP548" s="8">
        <f ca="1">IF(AND($D547=Finals!$B$4,$D548=1,$G548=AP$2),0,IF(AND($D547=Finals!$B$4,$D548=1),1,IF($G548=AP$2,0,AP547)))</f>
        <v>0</v>
      </c>
      <c r="AQ548" s="8">
        <f ca="1">IF(AND($D547=Finals!$B$4,$D548=1,$G548=AQ$2),0,IF(AND($D547=Finals!$B$4,$D548=1),1,IF($G548=AQ$2,0,AQ547)))</f>
        <v>1</v>
      </c>
      <c r="AR548" s="8">
        <f ca="1">IF(AND($D547=Finals!$B$4,$D548=1,$G548=AR$2),0,IF(AND($D547=Finals!$B$4,$D548=1),1,IF($G548=AR$2,0,AR547)))</f>
        <v>1</v>
      </c>
      <c r="AS548" s="8">
        <f ca="1">IF(AND($D547=Finals!$B$4,$D548=1,$G548=AS$2),0,IF(AND($D547=Finals!$B$4,$D548=1),1,IF($G548=AS$2,0,AS547)))</f>
        <v>1</v>
      </c>
      <c r="AT548" s="8">
        <f ca="1">IF(AND($D547=Finals!$B$4,$D548=1,$G548=AT$2),0,IF(AND($D547=Finals!$B$4,$D548=1),1,IF($G548=AT$2,0,AT547)))</f>
        <v>1</v>
      </c>
      <c r="AU548" s="8">
        <f ca="1">IF(AND($D547=Finals!$B$4,$D548=1,$G548=AU$2),0,IF(AND($D547=Finals!$B$4,$D548=1),1,IF($G548=AU$2,0,AU547)))</f>
        <v>1</v>
      </c>
      <c r="AV548" s="8">
        <f ca="1">IF(AND($D547=Finals!$B$4,$D548=1,$G548=AV$2),0,IF(AND($D547=Finals!$B$4,$D548=1),1,IF($G548=AV$2,0,AV547)))</f>
        <v>1</v>
      </c>
      <c r="AW548" s="8">
        <f ca="1">IF(AND($D547=Finals!$B$4,$D548=1,$G548=AW$2),0,IF(AND($D547=Finals!$B$4,$D548=1),1,IF($G548=AW$2,0,AW547)))</f>
        <v>1</v>
      </c>
      <c r="AX548" s="8">
        <f ca="1">IF(AND($D547=Finals!$B$4,$D548=1,$G548=AX$2),0,IF(AND($D547=Finals!$B$4,$D548=1),1,IF($G548=AX$2,0,AX547)))</f>
        <v>1</v>
      </c>
      <c r="AY548" s="8">
        <f ca="1">IF(AND($D547=Finals!$B$4,$D548=1,$G548=AY$2),0,IF(AND($D547=Finals!$B$4,$D548=1),1,IF($G548=AY$2,0,AY547)))</f>
        <v>1</v>
      </c>
      <c r="AZ548" s="8">
        <f ca="1">IF(AND($D547=Finals!$B$4,$D548=1,$G548=AZ$2),0,IF(AND($D547=Finals!$B$4,$D548=1),1,IF($G548=AZ$2,0,AZ547)))</f>
        <v>0</v>
      </c>
      <c r="BA548" s="8">
        <f ca="1">IF(AND($D547=Finals!$B$4,$D548=1,$G548=BA$2),0,IF(AND($D547=Finals!$B$4,$D548=1),1,IF($G548=BA$2,0,BA547)))</f>
        <v>1</v>
      </c>
      <c r="BB548" s="8">
        <f ca="1">IF(AND($D547=Finals!$B$4,$D548=1,$G548=BB$2),0,IF(AND($D547=Finals!$B$4,$D548=1),1,IF($G548=BB$2,0,BB547)))</f>
        <v>1</v>
      </c>
      <c r="BC548" s="8">
        <f ca="1">IF(AND($D547=Finals!$B$4,$D548=1,$G548=BC$2),0,IF(AND($D547=Finals!$B$4,$D548=1),1,IF($G548=BC$2,0,BC547)))</f>
        <v>1</v>
      </c>
      <c r="BD548" s="8">
        <f ca="1">IF(AND($D547=Finals!$B$4,$D548=1,$G548=BD$2),0,IF(AND($D547=Finals!$B$4,$D548=1),1,IF($G548=BD$2,0,BD547)))</f>
        <v>1</v>
      </c>
      <c r="BE548" s="8">
        <f ca="1">IF(AND($D547=Finals!$B$4,$D548=1,$G548=BE$2),0,IF(AND($D547=Finals!$B$4,$D548=1),1,IF($G548=BE$2,0,BE547)))</f>
        <v>1</v>
      </c>
      <c r="BF548" s="4">
        <f ca="1">IF(AND($D547=Finals!$B$4,$D548=1,$G548=BF$2),0,IF(AND($D547=Finals!$B$4,$D548=1),1,IF($G548=BF$2,0,BF547)))</f>
        <v>1</v>
      </c>
      <c r="BG548">
        <f t="shared" ca="1" si="892"/>
        <v>33</v>
      </c>
      <c r="BP548">
        <v>1</v>
      </c>
      <c r="BQ548">
        <f t="shared" ref="BQ548:CZ548" ca="1" si="897">IF(V548=1,1+BP548,BP548)</f>
        <v>1</v>
      </c>
      <c r="BR548">
        <f t="shared" ca="1" si="897"/>
        <v>2</v>
      </c>
      <c r="BS548">
        <f t="shared" ca="1" si="897"/>
        <v>3</v>
      </c>
      <c r="BT548">
        <f t="shared" ca="1" si="897"/>
        <v>4</v>
      </c>
      <c r="BU548">
        <f t="shared" ca="1" si="897"/>
        <v>5</v>
      </c>
      <c r="BV548">
        <f t="shared" ca="1" si="897"/>
        <v>6</v>
      </c>
      <c r="BW548">
        <f t="shared" ca="1" si="897"/>
        <v>7</v>
      </c>
      <c r="BX548">
        <f t="shared" ca="1" si="897"/>
        <v>8</v>
      </c>
      <c r="BY548">
        <f t="shared" ca="1" si="897"/>
        <v>9</v>
      </c>
      <c r="BZ548">
        <f t="shared" ca="1" si="897"/>
        <v>10</v>
      </c>
      <c r="CA548">
        <f t="shared" ca="1" si="897"/>
        <v>10</v>
      </c>
      <c r="CB548">
        <f t="shared" ca="1" si="897"/>
        <v>11</v>
      </c>
      <c r="CC548">
        <f t="shared" ca="1" si="897"/>
        <v>12</v>
      </c>
      <c r="CD548">
        <f t="shared" ca="1" si="897"/>
        <v>13</v>
      </c>
      <c r="CE548">
        <f t="shared" ca="1" si="897"/>
        <v>14</v>
      </c>
      <c r="CF548">
        <f t="shared" ca="1" si="897"/>
        <v>15</v>
      </c>
      <c r="CG548">
        <f t="shared" ca="1" si="897"/>
        <v>16</v>
      </c>
      <c r="CH548">
        <f t="shared" ca="1" si="897"/>
        <v>17</v>
      </c>
      <c r="CI548">
        <f t="shared" ca="1" si="897"/>
        <v>18</v>
      </c>
      <c r="CJ548">
        <f t="shared" ca="1" si="897"/>
        <v>19</v>
      </c>
      <c r="CK548">
        <f t="shared" ca="1" si="897"/>
        <v>19</v>
      </c>
      <c r="CL548">
        <f t="shared" ca="1" si="897"/>
        <v>20</v>
      </c>
      <c r="CM548">
        <f t="shared" ca="1" si="897"/>
        <v>21</v>
      </c>
      <c r="CN548">
        <f t="shared" ca="1" si="897"/>
        <v>22</v>
      </c>
      <c r="CO548">
        <f t="shared" ca="1" si="897"/>
        <v>23</v>
      </c>
      <c r="CP548">
        <f t="shared" ca="1" si="897"/>
        <v>24</v>
      </c>
      <c r="CQ548">
        <f t="shared" ca="1" si="897"/>
        <v>25</v>
      </c>
      <c r="CR548">
        <f t="shared" ca="1" si="897"/>
        <v>26</v>
      </c>
      <c r="CS548">
        <f t="shared" ca="1" si="897"/>
        <v>27</v>
      </c>
      <c r="CT548">
        <f t="shared" ca="1" si="897"/>
        <v>28</v>
      </c>
      <c r="CU548">
        <f t="shared" ca="1" si="897"/>
        <v>28</v>
      </c>
      <c r="CV548">
        <f t="shared" ca="1" si="897"/>
        <v>29</v>
      </c>
      <c r="CW548">
        <f t="shared" ca="1" si="897"/>
        <v>30</v>
      </c>
      <c r="CX548">
        <f t="shared" ca="1" si="897"/>
        <v>31</v>
      </c>
      <c r="CY548">
        <f t="shared" ca="1" si="897"/>
        <v>32</v>
      </c>
      <c r="CZ548">
        <f t="shared" ca="1" si="897"/>
        <v>33</v>
      </c>
      <c r="DA548" s="5">
        <f t="shared" ca="1" si="809"/>
        <v>1</v>
      </c>
      <c r="DB548">
        <f t="shared" ref="DB548:EK548" ca="1" si="898">IF(DB$3&gt;$BG548,"",IF(OR(DA548=36,DA548=""),"",LOOKUP(DB$3,$BP548:$CZ548,$BP$3:$CZ$3)))</f>
        <v>2</v>
      </c>
      <c r="DC548">
        <f t="shared" ca="1" si="898"/>
        <v>3</v>
      </c>
      <c r="DD548">
        <f t="shared" ca="1" si="898"/>
        <v>4</v>
      </c>
      <c r="DE548">
        <f t="shared" ca="1" si="898"/>
        <v>5</v>
      </c>
      <c r="DF548">
        <f t="shared" ca="1" si="898"/>
        <v>6</v>
      </c>
      <c r="DG548">
        <f t="shared" ca="1" si="898"/>
        <v>7</v>
      </c>
      <c r="DH548">
        <f t="shared" ca="1" si="898"/>
        <v>8</v>
      </c>
      <c r="DI548">
        <f t="shared" ca="1" si="898"/>
        <v>9</v>
      </c>
      <c r="DJ548">
        <f t="shared" ca="1" si="898"/>
        <v>11</v>
      </c>
      <c r="DK548">
        <f t="shared" ca="1" si="898"/>
        <v>12</v>
      </c>
      <c r="DL548">
        <f t="shared" ca="1" si="898"/>
        <v>13</v>
      </c>
      <c r="DM548">
        <f t="shared" ca="1" si="898"/>
        <v>14</v>
      </c>
      <c r="DN548">
        <f t="shared" ca="1" si="898"/>
        <v>15</v>
      </c>
      <c r="DO548">
        <f t="shared" ca="1" si="898"/>
        <v>16</v>
      </c>
      <c r="DP548">
        <f t="shared" ca="1" si="898"/>
        <v>17</v>
      </c>
      <c r="DQ548">
        <f t="shared" ca="1" si="898"/>
        <v>18</v>
      </c>
      <c r="DR548">
        <f t="shared" ca="1" si="898"/>
        <v>19</v>
      </c>
      <c r="DS548">
        <f t="shared" ca="1" si="898"/>
        <v>21</v>
      </c>
      <c r="DT548">
        <f t="shared" ca="1" si="898"/>
        <v>22</v>
      </c>
      <c r="DU548">
        <f t="shared" ca="1" si="898"/>
        <v>23</v>
      </c>
      <c r="DV548">
        <f t="shared" ca="1" si="898"/>
        <v>24</v>
      </c>
      <c r="DW548">
        <f t="shared" ca="1" si="898"/>
        <v>25</v>
      </c>
      <c r="DX548">
        <f t="shared" ca="1" si="898"/>
        <v>26</v>
      </c>
      <c r="DY548">
        <f t="shared" ca="1" si="898"/>
        <v>27</v>
      </c>
      <c r="DZ548">
        <f t="shared" ca="1" si="898"/>
        <v>28</v>
      </c>
      <c r="EA548">
        <f t="shared" ca="1" si="898"/>
        <v>29</v>
      </c>
      <c r="EB548">
        <f t="shared" ca="1" si="898"/>
        <v>31</v>
      </c>
      <c r="EC548">
        <f t="shared" ca="1" si="898"/>
        <v>32</v>
      </c>
      <c r="ED548">
        <f t="shared" ca="1" si="898"/>
        <v>33</v>
      </c>
      <c r="EE548">
        <f t="shared" ca="1" si="898"/>
        <v>34</v>
      </c>
      <c r="EF548">
        <f t="shared" ca="1" si="898"/>
        <v>35</v>
      </c>
      <c r="EG548">
        <f t="shared" ca="1" si="898"/>
        <v>36</v>
      </c>
      <c r="EH548" t="str">
        <f t="shared" ca="1" si="898"/>
        <v/>
      </c>
      <c r="EI548" t="str">
        <f t="shared" ca="1" si="898"/>
        <v/>
      </c>
      <c r="EJ548" t="str">
        <f t="shared" ca="1" si="898"/>
        <v/>
      </c>
      <c r="EK548" t="str">
        <f t="shared" ca="1" si="898"/>
        <v/>
      </c>
      <c r="EL548" t="str">
        <f ca="1">IF(I548=1,Finals!I553,"")</f>
        <v/>
      </c>
    </row>
    <row r="549" spans="3:142" x14ac:dyDescent="0.25">
      <c r="C549">
        <v>546</v>
      </c>
      <c r="D549">
        <f ca="1">IF(AND(Finals!K553&gt;Finals!K552,Finals!B$3="Yes"),1,IF(AND(I548=1,Finals!B$2="Yes"),1,IF(AND(E548=Finals!B$5,Calc!D548&gt;=Finals!B$4),1,IF(AND(D548=Finals!B$4,E548&lt;Finals!B$5),D548,1+D548))))</f>
        <v>6</v>
      </c>
      <c r="E549">
        <f ca="1">IF(E548=Finals!B$5,1,IF(AND(I548=1,Finals!B$2="Yes"),1,IF(D548&lt;Finals!B$4,1,Calc!E548+1)))</f>
        <v>1</v>
      </c>
      <c r="F549">
        <f>Finals!D554</f>
        <v>0</v>
      </c>
      <c r="G549">
        <f t="shared" si="831"/>
        <v>0</v>
      </c>
      <c r="H549" t="str">
        <f ca="1">IF(AND(Finals!K553&gt;Finals!K552,Finals!B$3="Yes"),"",IF(AND(I548=1,Finals!B$2="Yes"),"",IF(D548&lt;&gt;Finals!B$4,"",1)))</f>
        <v/>
      </c>
      <c r="I549" t="str">
        <f t="shared" ca="1" si="832"/>
        <v/>
      </c>
      <c r="J549">
        <f ca="1">IF(I549=-1,-BG548,IF(I549=1,36-BG548,0))</f>
        <v>0</v>
      </c>
      <c r="K549">
        <f t="shared" ca="1" si="835"/>
        <v>-4401</v>
      </c>
      <c r="L549">
        <f ca="1">IF(AND($D548=0,$G549=L$3),1,IF($D548=0,0,IF($G549=L$3,1,L548)))</f>
        <v>1</v>
      </c>
      <c r="M549">
        <f ca="1">IF(AND($D548=0,$G549=M$3),1,IF($D548=0,0,IF($G549=M$3,1,M548)))</f>
        <v>1</v>
      </c>
      <c r="N549">
        <f ca="1">IF(AND($D548=0,$G549=N$3),1,IF($D548=0,0,IF($G549=N$3,1,N548)))</f>
        <v>0</v>
      </c>
      <c r="O549">
        <f ca="1">IF(AND($D548=0,$G549=O$3),1,IF($D548=0,0,IF($G549=O$3,1,O548)))</f>
        <v>0</v>
      </c>
      <c r="P549">
        <f ca="1">IF(AND($D548=0,$G549=P$3),1,IF($D548=0,0,IF($G549=P$3,1,P548)))</f>
        <v>1</v>
      </c>
      <c r="Q549">
        <f ca="1">IF(AND($D548=0,$G549=Q$3),1,IF($D548=0,0,IF($G549=Q$3,1,Q548)))</f>
        <v>0</v>
      </c>
      <c r="R549">
        <f ca="1">IF(AND($D548=0,$G549=R$3),1,IF($D548=0,0,IF($G549=R$3,1,R548)))</f>
        <v>1</v>
      </c>
      <c r="S549">
        <f ca="1">IF(AND($D548=0,$G549=S$3),1,IF($D548=0,0,IF($G549=S$3,1,S548)))</f>
        <v>1</v>
      </c>
      <c r="T549">
        <f ca="1">IF(AND($D548=0,$G549=T$3),1,IF($D548=0,0,IF($G549=T$3,1,T548)))</f>
        <v>0</v>
      </c>
      <c r="U549">
        <f ca="1">IF(AND($D548=0,$G549=U$3),1,IF($D548=0,0,IF($G549=U$3,1,U548)))</f>
        <v>1</v>
      </c>
      <c r="V549" s="5">
        <f ca="1">IF(AND($D548=Finals!$B$4,$D549=1,$G549=V$2),0,IF(AND($D548=Finals!$B$4,$D549=1),1,IF($G549=V$2,0,V548)))</f>
        <v>0</v>
      </c>
      <c r="W549" s="8">
        <f ca="1">IF(AND($D548=Finals!$B$4,$D549=1,$G549=W$2),0,IF(AND($D548=Finals!$B$4,$D549=1),1,IF($G549=W$2,0,W548)))</f>
        <v>1</v>
      </c>
      <c r="X549" s="8">
        <f ca="1">IF(AND($D548=Finals!$B$4,$D549=1,$G549=X$2),0,IF(AND($D548=Finals!$B$4,$D549=1),1,IF($G549=X$2,0,X548)))</f>
        <v>1</v>
      </c>
      <c r="Y549" s="8">
        <f ca="1">IF(AND($D548=Finals!$B$4,$D549=1,$G549=Y$2),0,IF(AND($D548=Finals!$B$4,$D549=1),1,IF($G549=Y$2,0,Y548)))</f>
        <v>1</v>
      </c>
      <c r="Z549" s="8">
        <f ca="1">IF(AND($D548=Finals!$B$4,$D549=1,$G549=Z$2),0,IF(AND($D548=Finals!$B$4,$D549=1),1,IF($G549=Z$2,0,Z548)))</f>
        <v>1</v>
      </c>
      <c r="AA549" s="8">
        <f ca="1">IF(AND($D548=Finals!$B$4,$D549=1,$G549=AA$2),0,IF(AND($D548=Finals!$B$4,$D549=1),1,IF($G549=AA$2,0,AA548)))</f>
        <v>1</v>
      </c>
      <c r="AB549" s="8">
        <f ca="1">IF(AND($D548=Finals!$B$4,$D549=1,$G549=AB$2),0,IF(AND($D548=Finals!$B$4,$D549=1),1,IF($G549=AB$2,0,AB548)))</f>
        <v>1</v>
      </c>
      <c r="AC549" s="8">
        <f ca="1">IF(AND($D548=Finals!$B$4,$D549=1,$G549=AC$2),0,IF(AND($D548=Finals!$B$4,$D549=1),1,IF($G549=AC$2,0,AC548)))</f>
        <v>1</v>
      </c>
      <c r="AD549" s="8">
        <f ca="1">IF(AND($D548=Finals!$B$4,$D549=1,$G549=AD$2),0,IF(AND($D548=Finals!$B$4,$D549=1),1,IF($G549=AD$2,0,AD548)))</f>
        <v>1</v>
      </c>
      <c r="AE549" s="8">
        <f ca="1">IF(AND($D548=Finals!$B$4,$D549=1,$G549=AE$2),0,IF(AND($D548=Finals!$B$4,$D549=1),1,IF($G549=AE$2,0,AE548)))</f>
        <v>1</v>
      </c>
      <c r="AF549" s="8">
        <f ca="1">IF(AND($D548=Finals!$B$4,$D549=1,$G549=AF$2),0,IF(AND($D548=Finals!$B$4,$D549=1),1,IF($G549=AF$2,0,AF548)))</f>
        <v>0</v>
      </c>
      <c r="AG549" s="8">
        <f ca="1">IF(AND($D548=Finals!$B$4,$D549=1,$G549=AG$2),0,IF(AND($D548=Finals!$B$4,$D549=1),1,IF($G549=AG$2,0,AG548)))</f>
        <v>1</v>
      </c>
      <c r="AH549" s="8">
        <f ca="1">IF(AND($D548=Finals!$B$4,$D549=1,$G549=AH$2),0,IF(AND($D548=Finals!$B$4,$D549=1),1,IF($G549=AH$2,0,AH548)))</f>
        <v>1</v>
      </c>
      <c r="AI549" s="8">
        <f ca="1">IF(AND($D548=Finals!$B$4,$D549=1,$G549=AI$2),0,IF(AND($D548=Finals!$B$4,$D549=1),1,IF($G549=AI$2,0,AI548)))</f>
        <v>1</v>
      </c>
      <c r="AJ549" s="8">
        <f ca="1">IF(AND($D548=Finals!$B$4,$D549=1,$G549=AJ$2),0,IF(AND($D548=Finals!$B$4,$D549=1),1,IF($G549=AJ$2,0,AJ548)))</f>
        <v>1</v>
      </c>
      <c r="AK549" s="8">
        <f ca="1">IF(AND($D548=Finals!$B$4,$D549=1,$G549=AK$2),0,IF(AND($D548=Finals!$B$4,$D549=1),1,IF($G549=AK$2,0,AK548)))</f>
        <v>1</v>
      </c>
      <c r="AL549" s="8">
        <f ca="1">IF(AND($D548=Finals!$B$4,$D549=1,$G549=AL$2),0,IF(AND($D548=Finals!$B$4,$D549=1),1,IF($G549=AL$2,0,AL548)))</f>
        <v>1</v>
      </c>
      <c r="AM549" s="8">
        <f ca="1">IF(AND($D548=Finals!$B$4,$D549=1,$G549=AM$2),0,IF(AND($D548=Finals!$B$4,$D549=1),1,IF($G549=AM$2,0,AM548)))</f>
        <v>1</v>
      </c>
      <c r="AN549" s="8">
        <f ca="1">IF(AND($D548=Finals!$B$4,$D549=1,$G549=AN$2),0,IF(AND($D548=Finals!$B$4,$D549=1),1,IF($G549=AN$2,0,AN548)))</f>
        <v>1</v>
      </c>
      <c r="AO549" s="8">
        <f ca="1">IF(AND($D548=Finals!$B$4,$D549=1,$G549=AO$2),0,IF(AND($D548=Finals!$B$4,$D549=1),1,IF($G549=AO$2,0,AO548)))</f>
        <v>1</v>
      </c>
      <c r="AP549" s="8">
        <f ca="1">IF(AND($D548=Finals!$B$4,$D549=1,$G549=AP$2),0,IF(AND($D548=Finals!$B$4,$D549=1),1,IF($G549=AP$2,0,AP548)))</f>
        <v>0</v>
      </c>
      <c r="AQ549" s="8">
        <f ca="1">IF(AND($D548=Finals!$B$4,$D549=1,$G549=AQ$2),0,IF(AND($D548=Finals!$B$4,$D549=1),1,IF($G549=AQ$2,0,AQ548)))</f>
        <v>1</v>
      </c>
      <c r="AR549" s="8">
        <f ca="1">IF(AND($D548=Finals!$B$4,$D549=1,$G549=AR$2),0,IF(AND($D548=Finals!$B$4,$D549=1),1,IF($G549=AR$2,0,AR548)))</f>
        <v>1</v>
      </c>
      <c r="AS549" s="8">
        <f ca="1">IF(AND($D548=Finals!$B$4,$D549=1,$G549=AS$2),0,IF(AND($D548=Finals!$B$4,$D549=1),1,IF($G549=AS$2,0,AS548)))</f>
        <v>1</v>
      </c>
      <c r="AT549" s="8">
        <f ca="1">IF(AND($D548=Finals!$B$4,$D549=1,$G549=AT$2),0,IF(AND($D548=Finals!$B$4,$D549=1),1,IF($G549=AT$2,0,AT548)))</f>
        <v>1</v>
      </c>
      <c r="AU549" s="8">
        <f ca="1">IF(AND($D548=Finals!$B$4,$D549=1,$G549=AU$2),0,IF(AND($D548=Finals!$B$4,$D549=1),1,IF($G549=AU$2,0,AU548)))</f>
        <v>1</v>
      </c>
      <c r="AV549" s="8">
        <f ca="1">IF(AND($D548=Finals!$B$4,$D549=1,$G549=AV$2),0,IF(AND($D548=Finals!$B$4,$D549=1),1,IF($G549=AV$2,0,AV548)))</f>
        <v>1</v>
      </c>
      <c r="AW549" s="8">
        <f ca="1">IF(AND($D548=Finals!$B$4,$D549=1,$G549=AW$2),0,IF(AND($D548=Finals!$B$4,$D549=1),1,IF($G549=AW$2,0,AW548)))</f>
        <v>1</v>
      </c>
      <c r="AX549" s="8">
        <f ca="1">IF(AND($D548=Finals!$B$4,$D549=1,$G549=AX$2),0,IF(AND($D548=Finals!$B$4,$D549=1),1,IF($G549=AX$2,0,AX548)))</f>
        <v>1</v>
      </c>
      <c r="AY549" s="8">
        <f ca="1">IF(AND($D548=Finals!$B$4,$D549=1,$G549=AY$2),0,IF(AND($D548=Finals!$B$4,$D549=1),1,IF($G549=AY$2,0,AY548)))</f>
        <v>1</v>
      </c>
      <c r="AZ549" s="8">
        <f ca="1">IF(AND($D548=Finals!$B$4,$D549=1,$G549=AZ$2),0,IF(AND($D548=Finals!$B$4,$D549=1),1,IF($G549=AZ$2,0,AZ548)))</f>
        <v>0</v>
      </c>
      <c r="BA549" s="8">
        <f ca="1">IF(AND($D548=Finals!$B$4,$D549=1,$G549=BA$2),0,IF(AND($D548=Finals!$B$4,$D549=1),1,IF($G549=BA$2,0,BA548)))</f>
        <v>1</v>
      </c>
      <c r="BB549" s="8">
        <f ca="1">IF(AND($D548=Finals!$B$4,$D549=1,$G549=BB$2),0,IF(AND($D548=Finals!$B$4,$D549=1),1,IF($G549=BB$2,0,BB548)))</f>
        <v>1</v>
      </c>
      <c r="BC549" s="8">
        <f ca="1">IF(AND($D548=Finals!$B$4,$D549=1,$G549=BC$2),0,IF(AND($D548=Finals!$B$4,$D549=1),1,IF($G549=BC$2,0,BC548)))</f>
        <v>1</v>
      </c>
      <c r="BD549" s="8">
        <f ca="1">IF(AND($D548=Finals!$B$4,$D549=1,$G549=BD$2),0,IF(AND($D548=Finals!$B$4,$D549=1),1,IF($G549=BD$2,0,BD548)))</f>
        <v>1</v>
      </c>
      <c r="BE549" s="8">
        <f ca="1">IF(AND($D548=Finals!$B$4,$D549=1,$G549=BE$2),0,IF(AND($D548=Finals!$B$4,$D549=1),1,IF($G549=BE$2,0,BE548)))</f>
        <v>1</v>
      </c>
      <c r="BF549" s="4">
        <f ca="1">IF(AND($D548=Finals!$B$4,$D549=1,$G549=BF$2),0,IF(AND($D548=Finals!$B$4,$D549=1),1,IF($G549=BF$2,0,BF548)))</f>
        <v>1</v>
      </c>
      <c r="BG549">
        <f t="shared" ca="1" si="892"/>
        <v>33</v>
      </c>
      <c r="BP549">
        <v>1</v>
      </c>
      <c r="BQ549">
        <f t="shared" ref="BQ549:CZ549" ca="1" si="899">IF(V549=1,1+BP549,BP549)</f>
        <v>1</v>
      </c>
      <c r="BR549">
        <f t="shared" ca="1" si="899"/>
        <v>2</v>
      </c>
      <c r="BS549">
        <f t="shared" ca="1" si="899"/>
        <v>3</v>
      </c>
      <c r="BT549">
        <f t="shared" ca="1" si="899"/>
        <v>4</v>
      </c>
      <c r="BU549">
        <f t="shared" ca="1" si="899"/>
        <v>5</v>
      </c>
      <c r="BV549">
        <f t="shared" ca="1" si="899"/>
        <v>6</v>
      </c>
      <c r="BW549">
        <f t="shared" ca="1" si="899"/>
        <v>7</v>
      </c>
      <c r="BX549">
        <f t="shared" ca="1" si="899"/>
        <v>8</v>
      </c>
      <c r="BY549">
        <f t="shared" ca="1" si="899"/>
        <v>9</v>
      </c>
      <c r="BZ549">
        <f t="shared" ca="1" si="899"/>
        <v>10</v>
      </c>
      <c r="CA549">
        <f t="shared" ca="1" si="899"/>
        <v>10</v>
      </c>
      <c r="CB549">
        <f t="shared" ca="1" si="899"/>
        <v>11</v>
      </c>
      <c r="CC549">
        <f t="shared" ca="1" si="899"/>
        <v>12</v>
      </c>
      <c r="CD549">
        <f t="shared" ca="1" si="899"/>
        <v>13</v>
      </c>
      <c r="CE549">
        <f t="shared" ca="1" si="899"/>
        <v>14</v>
      </c>
      <c r="CF549">
        <f t="shared" ca="1" si="899"/>
        <v>15</v>
      </c>
      <c r="CG549">
        <f t="shared" ca="1" si="899"/>
        <v>16</v>
      </c>
      <c r="CH549">
        <f t="shared" ca="1" si="899"/>
        <v>17</v>
      </c>
      <c r="CI549">
        <f t="shared" ca="1" si="899"/>
        <v>18</v>
      </c>
      <c r="CJ549">
        <f t="shared" ca="1" si="899"/>
        <v>19</v>
      </c>
      <c r="CK549">
        <f t="shared" ca="1" si="899"/>
        <v>19</v>
      </c>
      <c r="CL549">
        <f t="shared" ca="1" si="899"/>
        <v>20</v>
      </c>
      <c r="CM549">
        <f t="shared" ca="1" si="899"/>
        <v>21</v>
      </c>
      <c r="CN549">
        <f t="shared" ca="1" si="899"/>
        <v>22</v>
      </c>
      <c r="CO549">
        <f t="shared" ca="1" si="899"/>
        <v>23</v>
      </c>
      <c r="CP549">
        <f t="shared" ca="1" si="899"/>
        <v>24</v>
      </c>
      <c r="CQ549">
        <f t="shared" ca="1" si="899"/>
        <v>25</v>
      </c>
      <c r="CR549">
        <f t="shared" ca="1" si="899"/>
        <v>26</v>
      </c>
      <c r="CS549">
        <f t="shared" ca="1" si="899"/>
        <v>27</v>
      </c>
      <c r="CT549">
        <f t="shared" ca="1" si="899"/>
        <v>28</v>
      </c>
      <c r="CU549">
        <f t="shared" ca="1" si="899"/>
        <v>28</v>
      </c>
      <c r="CV549">
        <f t="shared" ca="1" si="899"/>
        <v>29</v>
      </c>
      <c r="CW549">
        <f t="shared" ca="1" si="899"/>
        <v>30</v>
      </c>
      <c r="CX549">
        <f t="shared" ca="1" si="899"/>
        <v>31</v>
      </c>
      <c r="CY549">
        <f t="shared" ca="1" si="899"/>
        <v>32</v>
      </c>
      <c r="CZ549">
        <f t="shared" ca="1" si="899"/>
        <v>33</v>
      </c>
      <c r="DA549" s="5">
        <f t="shared" ca="1" si="809"/>
        <v>1</v>
      </c>
      <c r="DB549">
        <f t="shared" ref="DB549:EK549" ca="1" si="900">IF(DB$3&gt;$BG549,"",IF(OR(DA549=36,DA549=""),"",LOOKUP(DB$3,$BP549:$CZ549,$BP$3:$CZ$3)))</f>
        <v>2</v>
      </c>
      <c r="DC549">
        <f t="shared" ca="1" si="900"/>
        <v>3</v>
      </c>
      <c r="DD549">
        <f t="shared" ca="1" si="900"/>
        <v>4</v>
      </c>
      <c r="DE549">
        <f t="shared" ca="1" si="900"/>
        <v>5</v>
      </c>
      <c r="DF549">
        <f t="shared" ca="1" si="900"/>
        <v>6</v>
      </c>
      <c r="DG549">
        <f t="shared" ca="1" si="900"/>
        <v>7</v>
      </c>
      <c r="DH549">
        <f t="shared" ca="1" si="900"/>
        <v>8</v>
      </c>
      <c r="DI549">
        <f t="shared" ca="1" si="900"/>
        <v>9</v>
      </c>
      <c r="DJ549">
        <f t="shared" ca="1" si="900"/>
        <v>11</v>
      </c>
      <c r="DK549">
        <f t="shared" ca="1" si="900"/>
        <v>12</v>
      </c>
      <c r="DL549">
        <f t="shared" ca="1" si="900"/>
        <v>13</v>
      </c>
      <c r="DM549">
        <f t="shared" ca="1" si="900"/>
        <v>14</v>
      </c>
      <c r="DN549">
        <f t="shared" ca="1" si="900"/>
        <v>15</v>
      </c>
      <c r="DO549">
        <f t="shared" ca="1" si="900"/>
        <v>16</v>
      </c>
      <c r="DP549">
        <f t="shared" ca="1" si="900"/>
        <v>17</v>
      </c>
      <c r="DQ549">
        <f t="shared" ca="1" si="900"/>
        <v>18</v>
      </c>
      <c r="DR549">
        <f t="shared" ca="1" si="900"/>
        <v>19</v>
      </c>
      <c r="DS549">
        <f t="shared" ca="1" si="900"/>
        <v>21</v>
      </c>
      <c r="DT549">
        <f t="shared" ca="1" si="900"/>
        <v>22</v>
      </c>
      <c r="DU549">
        <f t="shared" ca="1" si="900"/>
        <v>23</v>
      </c>
      <c r="DV549">
        <f t="shared" ca="1" si="900"/>
        <v>24</v>
      </c>
      <c r="DW549">
        <f t="shared" ca="1" si="900"/>
        <v>25</v>
      </c>
      <c r="DX549">
        <f t="shared" ca="1" si="900"/>
        <v>26</v>
      </c>
      <c r="DY549">
        <f t="shared" ca="1" si="900"/>
        <v>27</v>
      </c>
      <c r="DZ549">
        <f t="shared" ca="1" si="900"/>
        <v>28</v>
      </c>
      <c r="EA549">
        <f t="shared" ca="1" si="900"/>
        <v>29</v>
      </c>
      <c r="EB549">
        <f t="shared" ca="1" si="900"/>
        <v>31</v>
      </c>
      <c r="EC549">
        <f t="shared" ca="1" si="900"/>
        <v>32</v>
      </c>
      <c r="ED549">
        <f t="shared" ca="1" si="900"/>
        <v>33</v>
      </c>
      <c r="EE549">
        <f t="shared" ca="1" si="900"/>
        <v>34</v>
      </c>
      <c r="EF549">
        <f t="shared" ca="1" si="900"/>
        <v>35</v>
      </c>
      <c r="EG549">
        <f t="shared" ca="1" si="900"/>
        <v>36</v>
      </c>
      <c r="EH549" t="str">
        <f t="shared" ca="1" si="900"/>
        <v/>
      </c>
      <c r="EI549" t="str">
        <f t="shared" ca="1" si="900"/>
        <v/>
      </c>
      <c r="EJ549" t="str">
        <f t="shared" ca="1" si="900"/>
        <v/>
      </c>
      <c r="EK549" t="str">
        <f t="shared" ca="1" si="900"/>
        <v/>
      </c>
      <c r="EL549" t="str">
        <f ca="1">IF(I549=1,Finals!I554,"")</f>
        <v/>
      </c>
    </row>
    <row r="550" spans="3:142" x14ac:dyDescent="0.25">
      <c r="C550">
        <v>547</v>
      </c>
      <c r="D550">
        <f ca="1">IF(AND(Finals!K554&gt;Finals!K553,Finals!B$3="Yes"),1,IF(AND(I549=1,Finals!B$2="Yes"),1,IF(AND(E549=Finals!B$5,Calc!D549&gt;=Finals!B$4),1,IF(AND(D549=Finals!B$4,E549&lt;Finals!B$5),D549,1+D549))))</f>
        <v>7</v>
      </c>
      <c r="E550">
        <f ca="1">IF(E549=Finals!B$5,1,IF(AND(I549=1,Finals!B$2="Yes"),1,IF(D549&lt;Finals!B$4,1,Calc!E549+1)))</f>
        <v>1</v>
      </c>
      <c r="F550">
        <f>Finals!D555</f>
        <v>0</v>
      </c>
      <c r="G550">
        <f t="shared" si="831"/>
        <v>0</v>
      </c>
      <c r="H550" t="str">
        <f ca="1">IF(AND(Finals!K554&gt;Finals!K553,Finals!B$3="Yes"),"",IF(AND(I549=1,Finals!B$2="Yes"),"",IF(D549&lt;&gt;Finals!B$4,"",1)))</f>
        <v/>
      </c>
      <c r="I550" t="str">
        <f t="shared" ca="1" si="832"/>
        <v/>
      </c>
      <c r="J550">
        <f ca="1">IF(I550=-1,-BG549,IF(I550=1,36-BG549,0))</f>
        <v>0</v>
      </c>
      <c r="K550">
        <f t="shared" ca="1" si="835"/>
        <v>-4401</v>
      </c>
      <c r="L550">
        <f ca="1">IF(AND($D549=0,$G550=L$3),1,IF($D549=0,0,IF($G550=L$3,1,L549)))</f>
        <v>1</v>
      </c>
      <c r="M550">
        <f ca="1">IF(AND($D549=0,$G550=M$3),1,IF($D549=0,0,IF($G550=M$3,1,M549)))</f>
        <v>1</v>
      </c>
      <c r="N550">
        <f ca="1">IF(AND($D549=0,$G550=N$3),1,IF($D549=0,0,IF($G550=N$3,1,N549)))</f>
        <v>0</v>
      </c>
      <c r="O550">
        <f ca="1">IF(AND($D549=0,$G550=O$3),1,IF($D549=0,0,IF($G550=O$3,1,O549)))</f>
        <v>0</v>
      </c>
      <c r="P550">
        <f ca="1">IF(AND($D549=0,$G550=P$3),1,IF($D549=0,0,IF($G550=P$3,1,P549)))</f>
        <v>1</v>
      </c>
      <c r="Q550">
        <f ca="1">IF(AND($D549=0,$G550=Q$3),1,IF($D549=0,0,IF($G550=Q$3,1,Q549)))</f>
        <v>0</v>
      </c>
      <c r="R550">
        <f ca="1">IF(AND($D549=0,$G550=R$3),1,IF($D549=0,0,IF($G550=R$3,1,R549)))</f>
        <v>1</v>
      </c>
      <c r="S550">
        <f ca="1">IF(AND($D549=0,$G550=S$3),1,IF($D549=0,0,IF($G550=S$3,1,S549)))</f>
        <v>1</v>
      </c>
      <c r="T550">
        <f ca="1">IF(AND($D549=0,$G550=T$3),1,IF($D549=0,0,IF($G550=T$3,1,T549)))</f>
        <v>0</v>
      </c>
      <c r="U550">
        <f ca="1">IF(AND($D549=0,$G550=U$3),1,IF($D549=0,0,IF($G550=U$3,1,U549)))</f>
        <v>1</v>
      </c>
      <c r="V550" s="5">
        <f ca="1">IF(AND($D549=Finals!$B$4,$D550=1,$G550=V$2),0,IF(AND($D549=Finals!$B$4,$D550=1),1,IF($G550=V$2,0,V549)))</f>
        <v>0</v>
      </c>
      <c r="W550" s="8">
        <f ca="1">IF(AND($D549=Finals!$B$4,$D550=1,$G550=W$2),0,IF(AND($D549=Finals!$B$4,$D550=1),1,IF($G550=W$2,0,W549)))</f>
        <v>1</v>
      </c>
      <c r="X550" s="8">
        <f ca="1">IF(AND($D549=Finals!$B$4,$D550=1,$G550=X$2),0,IF(AND($D549=Finals!$B$4,$D550=1),1,IF($G550=X$2,0,X549)))</f>
        <v>1</v>
      </c>
      <c r="Y550" s="8">
        <f ca="1">IF(AND($D549=Finals!$B$4,$D550=1,$G550=Y$2),0,IF(AND($D549=Finals!$B$4,$D550=1),1,IF($G550=Y$2,0,Y549)))</f>
        <v>1</v>
      </c>
      <c r="Z550" s="8">
        <f ca="1">IF(AND($D549=Finals!$B$4,$D550=1,$G550=Z$2),0,IF(AND($D549=Finals!$B$4,$D550=1),1,IF($G550=Z$2,0,Z549)))</f>
        <v>1</v>
      </c>
      <c r="AA550" s="8">
        <f ca="1">IF(AND($D549=Finals!$B$4,$D550=1,$G550=AA$2),0,IF(AND($D549=Finals!$B$4,$D550=1),1,IF($G550=AA$2,0,AA549)))</f>
        <v>1</v>
      </c>
      <c r="AB550" s="8">
        <f ca="1">IF(AND($D549=Finals!$B$4,$D550=1,$G550=AB$2),0,IF(AND($D549=Finals!$B$4,$D550=1),1,IF($G550=AB$2,0,AB549)))</f>
        <v>1</v>
      </c>
      <c r="AC550" s="8">
        <f ca="1">IF(AND($D549=Finals!$B$4,$D550=1,$G550=AC$2),0,IF(AND($D549=Finals!$B$4,$D550=1),1,IF($G550=AC$2,0,AC549)))</f>
        <v>1</v>
      </c>
      <c r="AD550" s="8">
        <f ca="1">IF(AND($D549=Finals!$B$4,$D550=1,$G550=AD$2),0,IF(AND($D549=Finals!$B$4,$D550=1),1,IF($G550=AD$2,0,AD549)))</f>
        <v>1</v>
      </c>
      <c r="AE550" s="8">
        <f ca="1">IF(AND($D549=Finals!$B$4,$D550=1,$G550=AE$2),0,IF(AND($D549=Finals!$B$4,$D550=1),1,IF($G550=AE$2,0,AE549)))</f>
        <v>1</v>
      </c>
      <c r="AF550" s="8">
        <f ca="1">IF(AND($D549=Finals!$B$4,$D550=1,$G550=AF$2),0,IF(AND($D549=Finals!$B$4,$D550=1),1,IF($G550=AF$2,0,AF549)))</f>
        <v>0</v>
      </c>
      <c r="AG550" s="8">
        <f ca="1">IF(AND($D549=Finals!$B$4,$D550=1,$G550=AG$2),0,IF(AND($D549=Finals!$B$4,$D550=1),1,IF($G550=AG$2,0,AG549)))</f>
        <v>1</v>
      </c>
      <c r="AH550" s="8">
        <f ca="1">IF(AND($D549=Finals!$B$4,$D550=1,$G550=AH$2),0,IF(AND($D549=Finals!$B$4,$D550=1),1,IF($G550=AH$2,0,AH549)))</f>
        <v>1</v>
      </c>
      <c r="AI550" s="8">
        <f ca="1">IF(AND($D549=Finals!$B$4,$D550=1,$G550=AI$2),0,IF(AND($D549=Finals!$B$4,$D550=1),1,IF($G550=AI$2,0,AI549)))</f>
        <v>1</v>
      </c>
      <c r="AJ550" s="8">
        <f ca="1">IF(AND($D549=Finals!$B$4,$D550=1,$G550=AJ$2),0,IF(AND($D549=Finals!$B$4,$D550=1),1,IF($G550=AJ$2,0,AJ549)))</f>
        <v>1</v>
      </c>
      <c r="AK550" s="8">
        <f ca="1">IF(AND($D549=Finals!$B$4,$D550=1,$G550=AK$2),0,IF(AND($D549=Finals!$B$4,$D550=1),1,IF($G550=AK$2,0,AK549)))</f>
        <v>1</v>
      </c>
      <c r="AL550" s="8">
        <f ca="1">IF(AND($D549=Finals!$B$4,$D550=1,$G550=AL$2),0,IF(AND($D549=Finals!$B$4,$D550=1),1,IF($G550=AL$2,0,AL549)))</f>
        <v>1</v>
      </c>
      <c r="AM550" s="8">
        <f ca="1">IF(AND($D549=Finals!$B$4,$D550=1,$G550=AM$2),0,IF(AND($D549=Finals!$B$4,$D550=1),1,IF($G550=AM$2,0,AM549)))</f>
        <v>1</v>
      </c>
      <c r="AN550" s="8">
        <f ca="1">IF(AND($D549=Finals!$B$4,$D550=1,$G550=AN$2),0,IF(AND($D549=Finals!$B$4,$D550=1),1,IF($G550=AN$2,0,AN549)))</f>
        <v>1</v>
      </c>
      <c r="AO550" s="8">
        <f ca="1">IF(AND($D549=Finals!$B$4,$D550=1,$G550=AO$2),0,IF(AND($D549=Finals!$B$4,$D550=1),1,IF($G550=AO$2,0,AO549)))</f>
        <v>1</v>
      </c>
      <c r="AP550" s="8">
        <f ca="1">IF(AND($D549=Finals!$B$4,$D550=1,$G550=AP$2),0,IF(AND($D549=Finals!$B$4,$D550=1),1,IF($G550=AP$2,0,AP549)))</f>
        <v>0</v>
      </c>
      <c r="AQ550" s="8">
        <f ca="1">IF(AND($D549=Finals!$B$4,$D550=1,$G550=AQ$2),0,IF(AND($D549=Finals!$B$4,$D550=1),1,IF($G550=AQ$2,0,AQ549)))</f>
        <v>1</v>
      </c>
      <c r="AR550" s="8">
        <f ca="1">IF(AND($D549=Finals!$B$4,$D550=1,$G550=AR$2),0,IF(AND($D549=Finals!$B$4,$D550=1),1,IF($G550=AR$2,0,AR549)))</f>
        <v>1</v>
      </c>
      <c r="AS550" s="8">
        <f ca="1">IF(AND($D549=Finals!$B$4,$D550=1,$G550=AS$2),0,IF(AND($D549=Finals!$B$4,$D550=1),1,IF($G550=AS$2,0,AS549)))</f>
        <v>1</v>
      </c>
      <c r="AT550" s="8">
        <f ca="1">IF(AND($D549=Finals!$B$4,$D550=1,$G550=AT$2),0,IF(AND($D549=Finals!$B$4,$D550=1),1,IF($G550=AT$2,0,AT549)))</f>
        <v>1</v>
      </c>
      <c r="AU550" s="8">
        <f ca="1">IF(AND($D549=Finals!$B$4,$D550=1,$G550=AU$2),0,IF(AND($D549=Finals!$B$4,$D550=1),1,IF($G550=AU$2,0,AU549)))</f>
        <v>1</v>
      </c>
      <c r="AV550" s="8">
        <f ca="1">IF(AND($D549=Finals!$B$4,$D550=1,$G550=AV$2),0,IF(AND($D549=Finals!$B$4,$D550=1),1,IF($G550=AV$2,0,AV549)))</f>
        <v>1</v>
      </c>
      <c r="AW550" s="8">
        <f ca="1">IF(AND($D549=Finals!$B$4,$D550=1,$G550=AW$2),0,IF(AND($D549=Finals!$B$4,$D550=1),1,IF($G550=AW$2,0,AW549)))</f>
        <v>1</v>
      </c>
      <c r="AX550" s="8">
        <f ca="1">IF(AND($D549=Finals!$B$4,$D550=1,$G550=AX$2),0,IF(AND($D549=Finals!$B$4,$D550=1),1,IF($G550=AX$2,0,AX549)))</f>
        <v>1</v>
      </c>
      <c r="AY550" s="8">
        <f ca="1">IF(AND($D549=Finals!$B$4,$D550=1,$G550=AY$2),0,IF(AND($D549=Finals!$B$4,$D550=1),1,IF($G550=AY$2,0,AY549)))</f>
        <v>1</v>
      </c>
      <c r="AZ550" s="8">
        <f ca="1">IF(AND($D549=Finals!$B$4,$D550=1,$G550=AZ$2),0,IF(AND($D549=Finals!$B$4,$D550=1),1,IF($G550=AZ$2,0,AZ549)))</f>
        <v>0</v>
      </c>
      <c r="BA550" s="8">
        <f ca="1">IF(AND($D549=Finals!$B$4,$D550=1,$G550=BA$2),0,IF(AND($D549=Finals!$B$4,$D550=1),1,IF($G550=BA$2,0,BA549)))</f>
        <v>1</v>
      </c>
      <c r="BB550" s="8">
        <f ca="1">IF(AND($D549=Finals!$B$4,$D550=1,$G550=BB$2),0,IF(AND($D549=Finals!$B$4,$D550=1),1,IF($G550=BB$2,0,BB549)))</f>
        <v>1</v>
      </c>
      <c r="BC550" s="8">
        <f ca="1">IF(AND($D549=Finals!$B$4,$D550=1,$G550=BC$2),0,IF(AND($D549=Finals!$B$4,$D550=1),1,IF($G550=BC$2,0,BC549)))</f>
        <v>1</v>
      </c>
      <c r="BD550" s="8">
        <f ca="1">IF(AND($D549=Finals!$B$4,$D550=1,$G550=BD$2),0,IF(AND($D549=Finals!$B$4,$D550=1),1,IF($G550=BD$2,0,BD549)))</f>
        <v>1</v>
      </c>
      <c r="BE550" s="8">
        <f ca="1">IF(AND($D549=Finals!$B$4,$D550=1,$G550=BE$2),0,IF(AND($D549=Finals!$B$4,$D550=1),1,IF($G550=BE$2,0,BE549)))</f>
        <v>1</v>
      </c>
      <c r="BF550" s="4">
        <f ca="1">IF(AND($D549=Finals!$B$4,$D550=1,$G550=BF$2),0,IF(AND($D549=Finals!$B$4,$D550=1),1,IF($G550=BF$2,0,BF549)))</f>
        <v>1</v>
      </c>
      <c r="BG550">
        <f t="shared" ca="1" si="892"/>
        <v>33</v>
      </c>
      <c r="BP550">
        <v>1</v>
      </c>
      <c r="BQ550">
        <f t="shared" ref="BQ550:CZ550" ca="1" si="901">IF(V550=1,1+BP550,BP550)</f>
        <v>1</v>
      </c>
      <c r="BR550">
        <f t="shared" ca="1" si="901"/>
        <v>2</v>
      </c>
      <c r="BS550">
        <f t="shared" ca="1" si="901"/>
        <v>3</v>
      </c>
      <c r="BT550">
        <f t="shared" ca="1" si="901"/>
        <v>4</v>
      </c>
      <c r="BU550">
        <f t="shared" ca="1" si="901"/>
        <v>5</v>
      </c>
      <c r="BV550">
        <f t="shared" ca="1" si="901"/>
        <v>6</v>
      </c>
      <c r="BW550">
        <f t="shared" ca="1" si="901"/>
        <v>7</v>
      </c>
      <c r="BX550">
        <f t="shared" ca="1" si="901"/>
        <v>8</v>
      </c>
      <c r="BY550">
        <f t="shared" ca="1" si="901"/>
        <v>9</v>
      </c>
      <c r="BZ550">
        <f t="shared" ca="1" si="901"/>
        <v>10</v>
      </c>
      <c r="CA550">
        <f t="shared" ca="1" si="901"/>
        <v>10</v>
      </c>
      <c r="CB550">
        <f t="shared" ca="1" si="901"/>
        <v>11</v>
      </c>
      <c r="CC550">
        <f t="shared" ca="1" si="901"/>
        <v>12</v>
      </c>
      <c r="CD550">
        <f t="shared" ca="1" si="901"/>
        <v>13</v>
      </c>
      <c r="CE550">
        <f t="shared" ca="1" si="901"/>
        <v>14</v>
      </c>
      <c r="CF550">
        <f t="shared" ca="1" si="901"/>
        <v>15</v>
      </c>
      <c r="CG550">
        <f t="shared" ca="1" si="901"/>
        <v>16</v>
      </c>
      <c r="CH550">
        <f t="shared" ca="1" si="901"/>
        <v>17</v>
      </c>
      <c r="CI550">
        <f t="shared" ca="1" si="901"/>
        <v>18</v>
      </c>
      <c r="CJ550">
        <f t="shared" ca="1" si="901"/>
        <v>19</v>
      </c>
      <c r="CK550">
        <f t="shared" ca="1" si="901"/>
        <v>19</v>
      </c>
      <c r="CL550">
        <f t="shared" ca="1" si="901"/>
        <v>20</v>
      </c>
      <c r="CM550">
        <f t="shared" ca="1" si="901"/>
        <v>21</v>
      </c>
      <c r="CN550">
        <f t="shared" ca="1" si="901"/>
        <v>22</v>
      </c>
      <c r="CO550">
        <f t="shared" ca="1" si="901"/>
        <v>23</v>
      </c>
      <c r="CP550">
        <f t="shared" ca="1" si="901"/>
        <v>24</v>
      </c>
      <c r="CQ550">
        <f t="shared" ca="1" si="901"/>
        <v>25</v>
      </c>
      <c r="CR550">
        <f t="shared" ca="1" si="901"/>
        <v>26</v>
      </c>
      <c r="CS550">
        <f t="shared" ca="1" si="901"/>
        <v>27</v>
      </c>
      <c r="CT550">
        <f t="shared" ca="1" si="901"/>
        <v>28</v>
      </c>
      <c r="CU550">
        <f t="shared" ca="1" si="901"/>
        <v>28</v>
      </c>
      <c r="CV550">
        <f t="shared" ca="1" si="901"/>
        <v>29</v>
      </c>
      <c r="CW550">
        <f t="shared" ca="1" si="901"/>
        <v>30</v>
      </c>
      <c r="CX550">
        <f t="shared" ca="1" si="901"/>
        <v>31</v>
      </c>
      <c r="CY550">
        <f t="shared" ca="1" si="901"/>
        <v>32</v>
      </c>
      <c r="CZ550">
        <f t="shared" ca="1" si="901"/>
        <v>33</v>
      </c>
      <c r="DA550" s="5">
        <f t="shared" ca="1" si="809"/>
        <v>1</v>
      </c>
      <c r="DB550">
        <f t="shared" ref="DB550:EK550" ca="1" si="902">IF(DB$3&gt;$BG550,"",IF(OR(DA550=36,DA550=""),"",LOOKUP(DB$3,$BP550:$CZ550,$BP$3:$CZ$3)))</f>
        <v>2</v>
      </c>
      <c r="DC550">
        <f t="shared" ca="1" si="902"/>
        <v>3</v>
      </c>
      <c r="DD550">
        <f t="shared" ca="1" si="902"/>
        <v>4</v>
      </c>
      <c r="DE550">
        <f t="shared" ca="1" si="902"/>
        <v>5</v>
      </c>
      <c r="DF550">
        <f t="shared" ca="1" si="902"/>
        <v>6</v>
      </c>
      <c r="DG550">
        <f t="shared" ca="1" si="902"/>
        <v>7</v>
      </c>
      <c r="DH550">
        <f t="shared" ca="1" si="902"/>
        <v>8</v>
      </c>
      <c r="DI550">
        <f t="shared" ca="1" si="902"/>
        <v>9</v>
      </c>
      <c r="DJ550">
        <f t="shared" ca="1" si="902"/>
        <v>11</v>
      </c>
      <c r="DK550">
        <f t="shared" ca="1" si="902"/>
        <v>12</v>
      </c>
      <c r="DL550">
        <f t="shared" ca="1" si="902"/>
        <v>13</v>
      </c>
      <c r="DM550">
        <f t="shared" ca="1" si="902"/>
        <v>14</v>
      </c>
      <c r="DN550">
        <f t="shared" ca="1" si="902"/>
        <v>15</v>
      </c>
      <c r="DO550">
        <f t="shared" ca="1" si="902"/>
        <v>16</v>
      </c>
      <c r="DP550">
        <f t="shared" ca="1" si="902"/>
        <v>17</v>
      </c>
      <c r="DQ550">
        <f t="shared" ca="1" si="902"/>
        <v>18</v>
      </c>
      <c r="DR550">
        <f t="shared" ca="1" si="902"/>
        <v>19</v>
      </c>
      <c r="DS550">
        <f t="shared" ca="1" si="902"/>
        <v>21</v>
      </c>
      <c r="DT550">
        <f t="shared" ca="1" si="902"/>
        <v>22</v>
      </c>
      <c r="DU550">
        <f t="shared" ca="1" si="902"/>
        <v>23</v>
      </c>
      <c r="DV550">
        <f t="shared" ca="1" si="902"/>
        <v>24</v>
      </c>
      <c r="DW550">
        <f t="shared" ca="1" si="902"/>
        <v>25</v>
      </c>
      <c r="DX550">
        <f t="shared" ca="1" si="902"/>
        <v>26</v>
      </c>
      <c r="DY550">
        <f t="shared" ca="1" si="902"/>
        <v>27</v>
      </c>
      <c r="DZ550">
        <f t="shared" ca="1" si="902"/>
        <v>28</v>
      </c>
      <c r="EA550">
        <f t="shared" ca="1" si="902"/>
        <v>29</v>
      </c>
      <c r="EB550">
        <f t="shared" ca="1" si="902"/>
        <v>31</v>
      </c>
      <c r="EC550">
        <f t="shared" ca="1" si="902"/>
        <v>32</v>
      </c>
      <c r="ED550">
        <f t="shared" ca="1" si="902"/>
        <v>33</v>
      </c>
      <c r="EE550">
        <f t="shared" ca="1" si="902"/>
        <v>34</v>
      </c>
      <c r="EF550">
        <f t="shared" ca="1" si="902"/>
        <v>35</v>
      </c>
      <c r="EG550">
        <f t="shared" ca="1" si="902"/>
        <v>36</v>
      </c>
      <c r="EH550" t="str">
        <f t="shared" ca="1" si="902"/>
        <v/>
      </c>
      <c r="EI550" t="str">
        <f t="shared" ca="1" si="902"/>
        <v/>
      </c>
      <c r="EJ550" t="str">
        <f t="shared" ca="1" si="902"/>
        <v/>
      </c>
      <c r="EK550" t="str">
        <f t="shared" ca="1" si="902"/>
        <v/>
      </c>
      <c r="EL550" t="str">
        <f ca="1">IF(I550=1,Finals!I555,"")</f>
        <v/>
      </c>
    </row>
    <row r="551" spans="3:142" x14ac:dyDescent="0.25">
      <c r="C551">
        <v>548</v>
      </c>
      <c r="D551">
        <f ca="1">IF(AND(Finals!K555&gt;Finals!K554,Finals!B$3="Yes"),1,IF(AND(I550=1,Finals!B$2="Yes"),1,IF(AND(E550=Finals!B$5,Calc!D550&gt;=Finals!B$4),1,IF(AND(D550=Finals!B$4,E550&lt;Finals!B$5),D550,1+D550))))</f>
        <v>8</v>
      </c>
      <c r="E551">
        <f ca="1">IF(E550=Finals!B$5,1,IF(AND(I550=1,Finals!B$2="Yes"),1,IF(D550&lt;Finals!B$4,1,Calc!E550+1)))</f>
        <v>1</v>
      </c>
      <c r="F551">
        <f>Finals!D556</f>
        <v>0</v>
      </c>
      <c r="G551">
        <f t="shared" si="831"/>
        <v>0</v>
      </c>
      <c r="H551" t="str">
        <f ca="1">IF(AND(Finals!K555&gt;Finals!K554,Finals!B$3="Yes"),"",IF(AND(I550=1,Finals!B$2="Yes"),"",IF(D550&lt;&gt;Finals!B$4,"",1)))</f>
        <v/>
      </c>
      <c r="I551" t="str">
        <f t="shared" ca="1" si="832"/>
        <v/>
      </c>
      <c r="J551">
        <f ca="1">IF(I551=-1,-BG550,IF(I551=1,36-BG550,0))</f>
        <v>0</v>
      </c>
      <c r="K551">
        <f t="shared" ca="1" si="835"/>
        <v>-4401</v>
      </c>
      <c r="L551">
        <f ca="1">IF(AND($D550=0,$G551=L$3),1,IF($D550=0,0,IF($G551=L$3,1,L550)))</f>
        <v>1</v>
      </c>
      <c r="M551">
        <f ca="1">IF(AND($D550=0,$G551=M$3),1,IF($D550=0,0,IF($G551=M$3,1,M550)))</f>
        <v>1</v>
      </c>
      <c r="N551">
        <f ca="1">IF(AND($D550=0,$G551=N$3),1,IF($D550=0,0,IF($G551=N$3,1,N550)))</f>
        <v>0</v>
      </c>
      <c r="O551">
        <f ca="1">IF(AND($D550=0,$G551=O$3),1,IF($D550=0,0,IF($G551=O$3,1,O550)))</f>
        <v>0</v>
      </c>
      <c r="P551">
        <f ca="1">IF(AND($D550=0,$G551=P$3),1,IF($D550=0,0,IF($G551=P$3,1,P550)))</f>
        <v>1</v>
      </c>
      <c r="Q551">
        <f ca="1">IF(AND($D550=0,$G551=Q$3),1,IF($D550=0,0,IF($G551=Q$3,1,Q550)))</f>
        <v>0</v>
      </c>
      <c r="R551">
        <f ca="1">IF(AND($D550=0,$G551=R$3),1,IF($D550=0,0,IF($G551=R$3,1,R550)))</f>
        <v>1</v>
      </c>
      <c r="S551">
        <f ca="1">IF(AND($D550=0,$G551=S$3),1,IF($D550=0,0,IF($G551=S$3,1,S550)))</f>
        <v>1</v>
      </c>
      <c r="T551">
        <f ca="1">IF(AND($D550=0,$G551=T$3),1,IF($D550=0,0,IF($G551=T$3,1,T550)))</f>
        <v>0</v>
      </c>
      <c r="U551">
        <f ca="1">IF(AND($D550=0,$G551=U$3),1,IF($D550=0,0,IF($G551=U$3,1,U550)))</f>
        <v>1</v>
      </c>
      <c r="V551" s="5">
        <f ca="1">IF(AND($D550=Finals!$B$4,$D551=1,$G551=V$2),0,IF(AND($D550=Finals!$B$4,$D551=1),1,IF($G551=V$2,0,V550)))</f>
        <v>0</v>
      </c>
      <c r="W551" s="8">
        <f ca="1">IF(AND($D550=Finals!$B$4,$D551=1,$G551=W$2),0,IF(AND($D550=Finals!$B$4,$D551=1),1,IF($G551=W$2,0,W550)))</f>
        <v>1</v>
      </c>
      <c r="X551" s="8">
        <f ca="1">IF(AND($D550=Finals!$B$4,$D551=1,$G551=X$2),0,IF(AND($D550=Finals!$B$4,$D551=1),1,IF($G551=X$2,0,X550)))</f>
        <v>1</v>
      </c>
      <c r="Y551" s="8">
        <f ca="1">IF(AND($D550=Finals!$B$4,$D551=1,$G551=Y$2),0,IF(AND($D550=Finals!$B$4,$D551=1),1,IF($G551=Y$2,0,Y550)))</f>
        <v>1</v>
      </c>
      <c r="Z551" s="8">
        <f ca="1">IF(AND($D550=Finals!$B$4,$D551=1,$G551=Z$2),0,IF(AND($D550=Finals!$B$4,$D551=1),1,IF($G551=Z$2,0,Z550)))</f>
        <v>1</v>
      </c>
      <c r="AA551" s="8">
        <f ca="1">IF(AND($D550=Finals!$B$4,$D551=1,$G551=AA$2),0,IF(AND($D550=Finals!$B$4,$D551=1),1,IF($G551=AA$2,0,AA550)))</f>
        <v>1</v>
      </c>
      <c r="AB551" s="8">
        <f ca="1">IF(AND($D550=Finals!$B$4,$D551=1,$G551=AB$2),0,IF(AND($D550=Finals!$B$4,$D551=1),1,IF($G551=AB$2,0,AB550)))</f>
        <v>1</v>
      </c>
      <c r="AC551" s="8">
        <f ca="1">IF(AND($D550=Finals!$B$4,$D551=1,$G551=AC$2),0,IF(AND($D550=Finals!$B$4,$D551=1),1,IF($G551=AC$2,0,AC550)))</f>
        <v>1</v>
      </c>
      <c r="AD551" s="8">
        <f ca="1">IF(AND($D550=Finals!$B$4,$D551=1,$G551=AD$2),0,IF(AND($D550=Finals!$B$4,$D551=1),1,IF($G551=AD$2,0,AD550)))</f>
        <v>1</v>
      </c>
      <c r="AE551" s="8">
        <f ca="1">IF(AND($D550=Finals!$B$4,$D551=1,$G551=AE$2),0,IF(AND($D550=Finals!$B$4,$D551=1),1,IF($G551=AE$2,0,AE550)))</f>
        <v>1</v>
      </c>
      <c r="AF551" s="8">
        <f ca="1">IF(AND($D550=Finals!$B$4,$D551=1,$G551=AF$2),0,IF(AND($D550=Finals!$B$4,$D551=1),1,IF($G551=AF$2,0,AF550)))</f>
        <v>0</v>
      </c>
      <c r="AG551" s="8">
        <f ca="1">IF(AND($D550=Finals!$B$4,$D551=1,$G551=AG$2),0,IF(AND($D550=Finals!$B$4,$D551=1),1,IF($G551=AG$2,0,AG550)))</f>
        <v>1</v>
      </c>
      <c r="AH551" s="8">
        <f ca="1">IF(AND($D550=Finals!$B$4,$D551=1,$G551=AH$2),0,IF(AND($D550=Finals!$B$4,$D551=1),1,IF($G551=AH$2,0,AH550)))</f>
        <v>1</v>
      </c>
      <c r="AI551" s="8">
        <f ca="1">IF(AND($D550=Finals!$B$4,$D551=1,$G551=AI$2),0,IF(AND($D550=Finals!$B$4,$D551=1),1,IF($G551=AI$2,0,AI550)))</f>
        <v>1</v>
      </c>
      <c r="AJ551" s="8">
        <f ca="1">IF(AND($D550=Finals!$B$4,$D551=1,$G551=AJ$2),0,IF(AND($D550=Finals!$B$4,$D551=1),1,IF($G551=AJ$2,0,AJ550)))</f>
        <v>1</v>
      </c>
      <c r="AK551" s="8">
        <f ca="1">IF(AND($D550=Finals!$B$4,$D551=1,$G551=AK$2),0,IF(AND($D550=Finals!$B$4,$D551=1),1,IF($G551=AK$2,0,AK550)))</f>
        <v>1</v>
      </c>
      <c r="AL551" s="8">
        <f ca="1">IF(AND($D550=Finals!$B$4,$D551=1,$G551=AL$2),0,IF(AND($D550=Finals!$B$4,$D551=1),1,IF($G551=AL$2,0,AL550)))</f>
        <v>1</v>
      </c>
      <c r="AM551" s="8">
        <f ca="1">IF(AND($D550=Finals!$B$4,$D551=1,$G551=AM$2),0,IF(AND($D550=Finals!$B$4,$D551=1),1,IF($G551=AM$2,0,AM550)))</f>
        <v>1</v>
      </c>
      <c r="AN551" s="8">
        <f ca="1">IF(AND($D550=Finals!$B$4,$D551=1,$G551=AN$2),0,IF(AND($D550=Finals!$B$4,$D551=1),1,IF($G551=AN$2,0,AN550)))</f>
        <v>1</v>
      </c>
      <c r="AO551" s="8">
        <f ca="1">IF(AND($D550=Finals!$B$4,$D551=1,$G551=AO$2),0,IF(AND($D550=Finals!$B$4,$D551=1),1,IF($G551=AO$2,0,AO550)))</f>
        <v>1</v>
      </c>
      <c r="AP551" s="8">
        <f ca="1">IF(AND($D550=Finals!$B$4,$D551=1,$G551=AP$2),0,IF(AND($D550=Finals!$B$4,$D551=1),1,IF($G551=AP$2,0,AP550)))</f>
        <v>0</v>
      </c>
      <c r="AQ551" s="8">
        <f ca="1">IF(AND($D550=Finals!$B$4,$D551=1,$G551=AQ$2),0,IF(AND($D550=Finals!$B$4,$D551=1),1,IF($G551=AQ$2,0,AQ550)))</f>
        <v>1</v>
      </c>
      <c r="AR551" s="8">
        <f ca="1">IF(AND($D550=Finals!$B$4,$D551=1,$G551=AR$2),0,IF(AND($D550=Finals!$B$4,$D551=1),1,IF($G551=AR$2,0,AR550)))</f>
        <v>1</v>
      </c>
      <c r="AS551" s="8">
        <f ca="1">IF(AND($D550=Finals!$B$4,$D551=1,$G551=AS$2),0,IF(AND($D550=Finals!$B$4,$D551=1),1,IF($G551=AS$2,0,AS550)))</f>
        <v>1</v>
      </c>
      <c r="AT551" s="8">
        <f ca="1">IF(AND($D550=Finals!$B$4,$D551=1,$G551=AT$2),0,IF(AND($D550=Finals!$B$4,$D551=1),1,IF($G551=AT$2,0,AT550)))</f>
        <v>1</v>
      </c>
      <c r="AU551" s="8">
        <f ca="1">IF(AND($D550=Finals!$B$4,$D551=1,$G551=AU$2),0,IF(AND($D550=Finals!$B$4,$D551=1),1,IF($G551=AU$2,0,AU550)))</f>
        <v>1</v>
      </c>
      <c r="AV551" s="8">
        <f ca="1">IF(AND($D550=Finals!$B$4,$D551=1,$G551=AV$2),0,IF(AND($D550=Finals!$B$4,$D551=1),1,IF($G551=AV$2,0,AV550)))</f>
        <v>1</v>
      </c>
      <c r="AW551" s="8">
        <f ca="1">IF(AND($D550=Finals!$B$4,$D551=1,$G551=AW$2),0,IF(AND($D550=Finals!$B$4,$D551=1),1,IF($G551=AW$2,0,AW550)))</f>
        <v>1</v>
      </c>
      <c r="AX551" s="8">
        <f ca="1">IF(AND($D550=Finals!$B$4,$D551=1,$G551=AX$2),0,IF(AND($D550=Finals!$B$4,$D551=1),1,IF($G551=AX$2,0,AX550)))</f>
        <v>1</v>
      </c>
      <c r="AY551" s="8">
        <f ca="1">IF(AND($D550=Finals!$B$4,$D551=1,$G551=AY$2),0,IF(AND($D550=Finals!$B$4,$D551=1),1,IF($G551=AY$2,0,AY550)))</f>
        <v>1</v>
      </c>
      <c r="AZ551" s="8">
        <f ca="1">IF(AND($D550=Finals!$B$4,$D551=1,$G551=AZ$2),0,IF(AND($D550=Finals!$B$4,$D551=1),1,IF($G551=AZ$2,0,AZ550)))</f>
        <v>0</v>
      </c>
      <c r="BA551" s="8">
        <f ca="1">IF(AND($D550=Finals!$B$4,$D551=1,$G551=BA$2),0,IF(AND($D550=Finals!$B$4,$D551=1),1,IF($G551=BA$2,0,BA550)))</f>
        <v>1</v>
      </c>
      <c r="BB551" s="8">
        <f ca="1">IF(AND($D550=Finals!$B$4,$D551=1,$G551=BB$2),0,IF(AND($D550=Finals!$B$4,$D551=1),1,IF($G551=BB$2,0,BB550)))</f>
        <v>1</v>
      </c>
      <c r="BC551" s="8">
        <f ca="1">IF(AND($D550=Finals!$B$4,$D551=1,$G551=BC$2),0,IF(AND($D550=Finals!$B$4,$D551=1),1,IF($G551=BC$2,0,BC550)))</f>
        <v>1</v>
      </c>
      <c r="BD551" s="8">
        <f ca="1">IF(AND($D550=Finals!$B$4,$D551=1,$G551=BD$2),0,IF(AND($D550=Finals!$B$4,$D551=1),1,IF($G551=BD$2,0,BD550)))</f>
        <v>1</v>
      </c>
      <c r="BE551" s="8">
        <f ca="1">IF(AND($D550=Finals!$B$4,$D551=1,$G551=BE$2),0,IF(AND($D550=Finals!$B$4,$D551=1),1,IF($G551=BE$2,0,BE550)))</f>
        <v>1</v>
      </c>
      <c r="BF551" s="4">
        <f ca="1">IF(AND($D550=Finals!$B$4,$D551=1,$G551=BF$2),0,IF(AND($D550=Finals!$B$4,$D551=1),1,IF($G551=BF$2,0,BF550)))</f>
        <v>1</v>
      </c>
      <c r="BG551">
        <f t="shared" ca="1" si="892"/>
        <v>33</v>
      </c>
      <c r="BP551">
        <v>1</v>
      </c>
      <c r="BQ551">
        <f t="shared" ref="BQ551:CZ551" ca="1" si="903">IF(V551=1,1+BP551,BP551)</f>
        <v>1</v>
      </c>
      <c r="BR551">
        <f t="shared" ca="1" si="903"/>
        <v>2</v>
      </c>
      <c r="BS551">
        <f t="shared" ca="1" si="903"/>
        <v>3</v>
      </c>
      <c r="BT551">
        <f t="shared" ca="1" si="903"/>
        <v>4</v>
      </c>
      <c r="BU551">
        <f t="shared" ca="1" si="903"/>
        <v>5</v>
      </c>
      <c r="BV551">
        <f t="shared" ca="1" si="903"/>
        <v>6</v>
      </c>
      <c r="BW551">
        <f t="shared" ca="1" si="903"/>
        <v>7</v>
      </c>
      <c r="BX551">
        <f t="shared" ca="1" si="903"/>
        <v>8</v>
      </c>
      <c r="BY551">
        <f t="shared" ca="1" si="903"/>
        <v>9</v>
      </c>
      <c r="BZ551">
        <f t="shared" ca="1" si="903"/>
        <v>10</v>
      </c>
      <c r="CA551">
        <f t="shared" ca="1" si="903"/>
        <v>10</v>
      </c>
      <c r="CB551">
        <f t="shared" ca="1" si="903"/>
        <v>11</v>
      </c>
      <c r="CC551">
        <f t="shared" ca="1" si="903"/>
        <v>12</v>
      </c>
      <c r="CD551">
        <f t="shared" ca="1" si="903"/>
        <v>13</v>
      </c>
      <c r="CE551">
        <f t="shared" ca="1" si="903"/>
        <v>14</v>
      </c>
      <c r="CF551">
        <f t="shared" ca="1" si="903"/>
        <v>15</v>
      </c>
      <c r="CG551">
        <f t="shared" ca="1" si="903"/>
        <v>16</v>
      </c>
      <c r="CH551">
        <f t="shared" ca="1" si="903"/>
        <v>17</v>
      </c>
      <c r="CI551">
        <f t="shared" ca="1" si="903"/>
        <v>18</v>
      </c>
      <c r="CJ551">
        <f t="shared" ca="1" si="903"/>
        <v>19</v>
      </c>
      <c r="CK551">
        <f t="shared" ca="1" si="903"/>
        <v>19</v>
      </c>
      <c r="CL551">
        <f t="shared" ca="1" si="903"/>
        <v>20</v>
      </c>
      <c r="CM551">
        <f t="shared" ca="1" si="903"/>
        <v>21</v>
      </c>
      <c r="CN551">
        <f t="shared" ca="1" si="903"/>
        <v>22</v>
      </c>
      <c r="CO551">
        <f t="shared" ca="1" si="903"/>
        <v>23</v>
      </c>
      <c r="CP551">
        <f t="shared" ca="1" si="903"/>
        <v>24</v>
      </c>
      <c r="CQ551">
        <f t="shared" ca="1" si="903"/>
        <v>25</v>
      </c>
      <c r="CR551">
        <f t="shared" ca="1" si="903"/>
        <v>26</v>
      </c>
      <c r="CS551">
        <f t="shared" ca="1" si="903"/>
        <v>27</v>
      </c>
      <c r="CT551">
        <f t="shared" ca="1" si="903"/>
        <v>28</v>
      </c>
      <c r="CU551">
        <f t="shared" ca="1" si="903"/>
        <v>28</v>
      </c>
      <c r="CV551">
        <f t="shared" ca="1" si="903"/>
        <v>29</v>
      </c>
      <c r="CW551">
        <f t="shared" ca="1" si="903"/>
        <v>30</v>
      </c>
      <c r="CX551">
        <f t="shared" ca="1" si="903"/>
        <v>31</v>
      </c>
      <c r="CY551">
        <f t="shared" ca="1" si="903"/>
        <v>32</v>
      </c>
      <c r="CZ551">
        <f t="shared" ca="1" si="903"/>
        <v>33</v>
      </c>
      <c r="DA551" s="5">
        <f t="shared" ca="1" si="809"/>
        <v>1</v>
      </c>
      <c r="DB551">
        <f t="shared" ref="DB551:EK551" ca="1" si="904">IF(DB$3&gt;$BG551,"",IF(OR(DA551=36,DA551=""),"",LOOKUP(DB$3,$BP551:$CZ551,$BP$3:$CZ$3)))</f>
        <v>2</v>
      </c>
      <c r="DC551">
        <f t="shared" ca="1" si="904"/>
        <v>3</v>
      </c>
      <c r="DD551">
        <f t="shared" ca="1" si="904"/>
        <v>4</v>
      </c>
      <c r="DE551">
        <f t="shared" ca="1" si="904"/>
        <v>5</v>
      </c>
      <c r="DF551">
        <f t="shared" ca="1" si="904"/>
        <v>6</v>
      </c>
      <c r="DG551">
        <f t="shared" ca="1" si="904"/>
        <v>7</v>
      </c>
      <c r="DH551">
        <f t="shared" ca="1" si="904"/>
        <v>8</v>
      </c>
      <c r="DI551">
        <f t="shared" ca="1" si="904"/>
        <v>9</v>
      </c>
      <c r="DJ551">
        <f t="shared" ca="1" si="904"/>
        <v>11</v>
      </c>
      <c r="DK551">
        <f t="shared" ca="1" si="904"/>
        <v>12</v>
      </c>
      <c r="DL551">
        <f t="shared" ca="1" si="904"/>
        <v>13</v>
      </c>
      <c r="DM551">
        <f t="shared" ca="1" si="904"/>
        <v>14</v>
      </c>
      <c r="DN551">
        <f t="shared" ca="1" si="904"/>
        <v>15</v>
      </c>
      <c r="DO551">
        <f t="shared" ca="1" si="904"/>
        <v>16</v>
      </c>
      <c r="DP551">
        <f t="shared" ca="1" si="904"/>
        <v>17</v>
      </c>
      <c r="DQ551">
        <f t="shared" ca="1" si="904"/>
        <v>18</v>
      </c>
      <c r="DR551">
        <f t="shared" ca="1" si="904"/>
        <v>19</v>
      </c>
      <c r="DS551">
        <f t="shared" ca="1" si="904"/>
        <v>21</v>
      </c>
      <c r="DT551">
        <f t="shared" ca="1" si="904"/>
        <v>22</v>
      </c>
      <c r="DU551">
        <f t="shared" ca="1" si="904"/>
        <v>23</v>
      </c>
      <c r="DV551">
        <f t="shared" ca="1" si="904"/>
        <v>24</v>
      </c>
      <c r="DW551">
        <f t="shared" ca="1" si="904"/>
        <v>25</v>
      </c>
      <c r="DX551">
        <f t="shared" ca="1" si="904"/>
        <v>26</v>
      </c>
      <c r="DY551">
        <f t="shared" ca="1" si="904"/>
        <v>27</v>
      </c>
      <c r="DZ551">
        <f t="shared" ca="1" si="904"/>
        <v>28</v>
      </c>
      <c r="EA551">
        <f t="shared" ca="1" si="904"/>
        <v>29</v>
      </c>
      <c r="EB551">
        <f t="shared" ca="1" si="904"/>
        <v>31</v>
      </c>
      <c r="EC551">
        <f t="shared" ca="1" si="904"/>
        <v>32</v>
      </c>
      <c r="ED551">
        <f t="shared" ca="1" si="904"/>
        <v>33</v>
      </c>
      <c r="EE551">
        <f t="shared" ca="1" si="904"/>
        <v>34</v>
      </c>
      <c r="EF551">
        <f t="shared" ca="1" si="904"/>
        <v>35</v>
      </c>
      <c r="EG551">
        <f t="shared" ca="1" si="904"/>
        <v>36</v>
      </c>
      <c r="EH551" t="str">
        <f t="shared" ca="1" si="904"/>
        <v/>
      </c>
      <c r="EI551" t="str">
        <f t="shared" ca="1" si="904"/>
        <v/>
      </c>
      <c r="EJ551" t="str">
        <f t="shared" ca="1" si="904"/>
        <v/>
      </c>
      <c r="EK551" t="str">
        <f t="shared" ca="1" si="904"/>
        <v/>
      </c>
      <c r="EL551" t="str">
        <f ca="1">IF(I551=1,Finals!I556,"")</f>
        <v/>
      </c>
    </row>
    <row r="552" spans="3:142" x14ac:dyDescent="0.25">
      <c r="C552">
        <v>549</v>
      </c>
      <c r="D552">
        <f ca="1">IF(AND(Finals!K556&gt;Finals!K555,Finals!B$3="Yes"),1,IF(AND(I551=1,Finals!B$2="Yes"),1,IF(AND(E551=Finals!B$5,Calc!D551&gt;=Finals!B$4),1,IF(AND(D551=Finals!B$4,E551&lt;Finals!B$5),D551,1+D551))))</f>
        <v>9</v>
      </c>
      <c r="E552">
        <f ca="1">IF(E551=Finals!B$5,1,IF(AND(I551=1,Finals!B$2="Yes"),1,IF(D551&lt;Finals!B$4,1,Calc!E551+1)))</f>
        <v>1</v>
      </c>
      <c r="F552">
        <f>Finals!D557</f>
        <v>0</v>
      </c>
      <c r="G552">
        <f t="shared" si="831"/>
        <v>0</v>
      </c>
      <c r="H552" t="str">
        <f ca="1">IF(AND(Finals!K556&gt;Finals!K555,Finals!B$3="Yes"),"",IF(AND(I551=1,Finals!B$2="Yes"),"",IF(D551&lt;&gt;Finals!B$4,"",1)))</f>
        <v/>
      </c>
      <c r="I552" t="str">
        <f t="shared" ca="1" si="832"/>
        <v/>
      </c>
      <c r="J552">
        <f ca="1">IF(I552=-1,-BG551,IF(I552=1,36-BG551,0))</f>
        <v>0</v>
      </c>
      <c r="K552">
        <f t="shared" ca="1" si="835"/>
        <v>-4401</v>
      </c>
      <c r="L552">
        <f ca="1">IF(AND($D551=0,$G552=L$3),1,IF($D551=0,0,IF($G552=L$3,1,L551)))</f>
        <v>1</v>
      </c>
      <c r="M552">
        <f ca="1">IF(AND($D551=0,$G552=M$3),1,IF($D551=0,0,IF($G552=M$3,1,M551)))</f>
        <v>1</v>
      </c>
      <c r="N552">
        <f ca="1">IF(AND($D551=0,$G552=N$3),1,IF($D551=0,0,IF($G552=N$3,1,N551)))</f>
        <v>0</v>
      </c>
      <c r="O552">
        <f ca="1">IF(AND($D551=0,$G552=O$3),1,IF($D551=0,0,IF($G552=O$3,1,O551)))</f>
        <v>0</v>
      </c>
      <c r="P552">
        <f ca="1">IF(AND($D551=0,$G552=P$3),1,IF($D551=0,0,IF($G552=P$3,1,P551)))</f>
        <v>1</v>
      </c>
      <c r="Q552">
        <f ca="1">IF(AND($D551=0,$G552=Q$3),1,IF($D551=0,0,IF($G552=Q$3,1,Q551)))</f>
        <v>0</v>
      </c>
      <c r="R552">
        <f ca="1">IF(AND($D551=0,$G552=R$3),1,IF($D551=0,0,IF($G552=R$3,1,R551)))</f>
        <v>1</v>
      </c>
      <c r="S552">
        <f ca="1">IF(AND($D551=0,$G552=S$3),1,IF($D551=0,0,IF($G552=S$3,1,S551)))</f>
        <v>1</v>
      </c>
      <c r="T552">
        <f ca="1">IF(AND($D551=0,$G552=T$3),1,IF($D551=0,0,IF($G552=T$3,1,T551)))</f>
        <v>0</v>
      </c>
      <c r="U552">
        <f ca="1">IF(AND($D551=0,$G552=U$3),1,IF($D551=0,0,IF($G552=U$3,1,U551)))</f>
        <v>1</v>
      </c>
      <c r="V552" s="5">
        <f ca="1">IF(AND($D551=Finals!$B$4,$D552=1,$G552=V$2),0,IF(AND($D551=Finals!$B$4,$D552=1),1,IF($G552=V$2,0,V551)))</f>
        <v>0</v>
      </c>
      <c r="W552" s="8">
        <f ca="1">IF(AND($D551=Finals!$B$4,$D552=1,$G552=W$2),0,IF(AND($D551=Finals!$B$4,$D552=1),1,IF($G552=W$2,0,W551)))</f>
        <v>1</v>
      </c>
      <c r="X552" s="8">
        <f ca="1">IF(AND($D551=Finals!$B$4,$D552=1,$G552=X$2),0,IF(AND($D551=Finals!$B$4,$D552=1),1,IF($G552=X$2,0,X551)))</f>
        <v>1</v>
      </c>
      <c r="Y552" s="8">
        <f ca="1">IF(AND($D551=Finals!$B$4,$D552=1,$G552=Y$2),0,IF(AND($D551=Finals!$B$4,$D552=1),1,IF($G552=Y$2,0,Y551)))</f>
        <v>1</v>
      </c>
      <c r="Z552" s="8">
        <f ca="1">IF(AND($D551=Finals!$B$4,$D552=1,$G552=Z$2),0,IF(AND($D551=Finals!$B$4,$D552=1),1,IF($G552=Z$2,0,Z551)))</f>
        <v>1</v>
      </c>
      <c r="AA552" s="8">
        <f ca="1">IF(AND($D551=Finals!$B$4,$D552=1,$G552=AA$2),0,IF(AND($D551=Finals!$B$4,$D552=1),1,IF($G552=AA$2,0,AA551)))</f>
        <v>1</v>
      </c>
      <c r="AB552" s="8">
        <f ca="1">IF(AND($D551=Finals!$B$4,$D552=1,$G552=AB$2),0,IF(AND($D551=Finals!$B$4,$D552=1),1,IF($G552=AB$2,0,AB551)))</f>
        <v>1</v>
      </c>
      <c r="AC552" s="8">
        <f ca="1">IF(AND($D551=Finals!$B$4,$D552=1,$G552=AC$2),0,IF(AND($D551=Finals!$B$4,$D552=1),1,IF($G552=AC$2,0,AC551)))</f>
        <v>1</v>
      </c>
      <c r="AD552" s="8">
        <f ca="1">IF(AND($D551=Finals!$B$4,$D552=1,$G552=AD$2),0,IF(AND($D551=Finals!$B$4,$D552=1),1,IF($G552=AD$2,0,AD551)))</f>
        <v>1</v>
      </c>
      <c r="AE552" s="8">
        <f ca="1">IF(AND($D551=Finals!$B$4,$D552=1,$G552=AE$2),0,IF(AND($D551=Finals!$B$4,$D552=1),1,IF($G552=AE$2,0,AE551)))</f>
        <v>1</v>
      </c>
      <c r="AF552" s="8">
        <f ca="1">IF(AND($D551=Finals!$B$4,$D552=1,$G552=AF$2),0,IF(AND($D551=Finals!$B$4,$D552=1),1,IF($G552=AF$2,0,AF551)))</f>
        <v>0</v>
      </c>
      <c r="AG552" s="8">
        <f ca="1">IF(AND($D551=Finals!$B$4,$D552=1,$G552=AG$2),0,IF(AND($D551=Finals!$B$4,$D552=1),1,IF($G552=AG$2,0,AG551)))</f>
        <v>1</v>
      </c>
      <c r="AH552" s="8">
        <f ca="1">IF(AND($D551=Finals!$B$4,$D552=1,$G552=AH$2),0,IF(AND($D551=Finals!$B$4,$D552=1),1,IF($G552=AH$2,0,AH551)))</f>
        <v>1</v>
      </c>
      <c r="AI552" s="8">
        <f ca="1">IF(AND($D551=Finals!$B$4,$D552=1,$G552=AI$2),0,IF(AND($D551=Finals!$B$4,$D552=1),1,IF($G552=AI$2,0,AI551)))</f>
        <v>1</v>
      </c>
      <c r="AJ552" s="8">
        <f ca="1">IF(AND($D551=Finals!$B$4,$D552=1,$G552=AJ$2),0,IF(AND($D551=Finals!$B$4,$D552=1),1,IF($G552=AJ$2,0,AJ551)))</f>
        <v>1</v>
      </c>
      <c r="AK552" s="8">
        <f ca="1">IF(AND($D551=Finals!$B$4,$D552=1,$G552=AK$2),0,IF(AND($D551=Finals!$B$4,$D552=1),1,IF($G552=AK$2,0,AK551)))</f>
        <v>1</v>
      </c>
      <c r="AL552" s="8">
        <f ca="1">IF(AND($D551=Finals!$B$4,$D552=1,$G552=AL$2),0,IF(AND($D551=Finals!$B$4,$D552=1),1,IF($G552=AL$2,0,AL551)))</f>
        <v>1</v>
      </c>
      <c r="AM552" s="8">
        <f ca="1">IF(AND($D551=Finals!$B$4,$D552=1,$G552=AM$2),0,IF(AND($D551=Finals!$B$4,$D552=1),1,IF($G552=AM$2,0,AM551)))</f>
        <v>1</v>
      </c>
      <c r="AN552" s="8">
        <f ca="1">IF(AND($D551=Finals!$B$4,$D552=1,$G552=AN$2),0,IF(AND($D551=Finals!$B$4,$D552=1),1,IF($G552=AN$2,0,AN551)))</f>
        <v>1</v>
      </c>
      <c r="AO552" s="8">
        <f ca="1">IF(AND($D551=Finals!$B$4,$D552=1,$G552=AO$2),0,IF(AND($D551=Finals!$B$4,$D552=1),1,IF($G552=AO$2,0,AO551)))</f>
        <v>1</v>
      </c>
      <c r="AP552" s="8">
        <f ca="1">IF(AND($D551=Finals!$B$4,$D552=1,$G552=AP$2),0,IF(AND($D551=Finals!$B$4,$D552=1),1,IF($G552=AP$2,0,AP551)))</f>
        <v>0</v>
      </c>
      <c r="AQ552" s="8">
        <f ca="1">IF(AND($D551=Finals!$B$4,$D552=1,$G552=AQ$2),0,IF(AND($D551=Finals!$B$4,$D552=1),1,IF($G552=AQ$2,0,AQ551)))</f>
        <v>1</v>
      </c>
      <c r="AR552" s="8">
        <f ca="1">IF(AND($D551=Finals!$B$4,$D552=1,$G552=AR$2),0,IF(AND($D551=Finals!$B$4,$D552=1),1,IF($G552=AR$2,0,AR551)))</f>
        <v>1</v>
      </c>
      <c r="AS552" s="8">
        <f ca="1">IF(AND($D551=Finals!$B$4,$D552=1,$G552=AS$2),0,IF(AND($D551=Finals!$B$4,$D552=1),1,IF($G552=AS$2,0,AS551)))</f>
        <v>1</v>
      </c>
      <c r="AT552" s="8">
        <f ca="1">IF(AND($D551=Finals!$B$4,$D552=1,$G552=AT$2),0,IF(AND($D551=Finals!$B$4,$D552=1),1,IF($G552=AT$2,0,AT551)))</f>
        <v>1</v>
      </c>
      <c r="AU552" s="8">
        <f ca="1">IF(AND($D551=Finals!$B$4,$D552=1,$G552=AU$2),0,IF(AND($D551=Finals!$B$4,$D552=1),1,IF($G552=AU$2,0,AU551)))</f>
        <v>1</v>
      </c>
      <c r="AV552" s="8">
        <f ca="1">IF(AND($D551=Finals!$B$4,$D552=1,$G552=AV$2),0,IF(AND($D551=Finals!$B$4,$D552=1),1,IF($G552=AV$2,0,AV551)))</f>
        <v>1</v>
      </c>
      <c r="AW552" s="8">
        <f ca="1">IF(AND($D551=Finals!$B$4,$D552=1,$G552=AW$2),0,IF(AND($D551=Finals!$B$4,$D552=1),1,IF($G552=AW$2,0,AW551)))</f>
        <v>1</v>
      </c>
      <c r="AX552" s="8">
        <f ca="1">IF(AND($D551=Finals!$B$4,$D552=1,$G552=AX$2),0,IF(AND($D551=Finals!$B$4,$D552=1),1,IF($G552=AX$2,0,AX551)))</f>
        <v>1</v>
      </c>
      <c r="AY552" s="8">
        <f ca="1">IF(AND($D551=Finals!$B$4,$D552=1,$G552=AY$2),0,IF(AND($D551=Finals!$B$4,$D552=1),1,IF($G552=AY$2,0,AY551)))</f>
        <v>1</v>
      </c>
      <c r="AZ552" s="8">
        <f ca="1">IF(AND($D551=Finals!$B$4,$D552=1,$G552=AZ$2),0,IF(AND($D551=Finals!$B$4,$D552=1),1,IF($G552=AZ$2,0,AZ551)))</f>
        <v>0</v>
      </c>
      <c r="BA552" s="8">
        <f ca="1">IF(AND($D551=Finals!$B$4,$D552=1,$G552=BA$2),0,IF(AND($D551=Finals!$B$4,$D552=1),1,IF($G552=BA$2,0,BA551)))</f>
        <v>1</v>
      </c>
      <c r="BB552" s="8">
        <f ca="1">IF(AND($D551=Finals!$B$4,$D552=1,$G552=BB$2),0,IF(AND($D551=Finals!$B$4,$D552=1),1,IF($G552=BB$2,0,BB551)))</f>
        <v>1</v>
      </c>
      <c r="BC552" s="8">
        <f ca="1">IF(AND($D551=Finals!$B$4,$D552=1,$G552=BC$2),0,IF(AND($D551=Finals!$B$4,$D552=1),1,IF($G552=BC$2,0,BC551)))</f>
        <v>1</v>
      </c>
      <c r="BD552" s="8">
        <f ca="1">IF(AND($D551=Finals!$B$4,$D552=1,$G552=BD$2),0,IF(AND($D551=Finals!$B$4,$D552=1),1,IF($G552=BD$2,0,BD551)))</f>
        <v>1</v>
      </c>
      <c r="BE552" s="8">
        <f ca="1">IF(AND($D551=Finals!$B$4,$D552=1,$G552=BE$2),0,IF(AND($D551=Finals!$B$4,$D552=1),1,IF($G552=BE$2,0,BE551)))</f>
        <v>1</v>
      </c>
      <c r="BF552" s="4">
        <f ca="1">IF(AND($D551=Finals!$B$4,$D552=1,$G552=BF$2),0,IF(AND($D551=Finals!$B$4,$D552=1),1,IF($G552=BF$2,0,BF551)))</f>
        <v>1</v>
      </c>
      <c r="BG552">
        <f t="shared" ca="1" si="892"/>
        <v>33</v>
      </c>
      <c r="BP552">
        <v>1</v>
      </c>
      <c r="BQ552">
        <f t="shared" ref="BQ552:CZ552" ca="1" si="905">IF(V552=1,1+BP552,BP552)</f>
        <v>1</v>
      </c>
      <c r="BR552">
        <f t="shared" ca="1" si="905"/>
        <v>2</v>
      </c>
      <c r="BS552">
        <f t="shared" ca="1" si="905"/>
        <v>3</v>
      </c>
      <c r="BT552">
        <f t="shared" ca="1" si="905"/>
        <v>4</v>
      </c>
      <c r="BU552">
        <f t="shared" ca="1" si="905"/>
        <v>5</v>
      </c>
      <c r="BV552">
        <f t="shared" ca="1" si="905"/>
        <v>6</v>
      </c>
      <c r="BW552">
        <f t="shared" ca="1" si="905"/>
        <v>7</v>
      </c>
      <c r="BX552">
        <f t="shared" ca="1" si="905"/>
        <v>8</v>
      </c>
      <c r="BY552">
        <f t="shared" ca="1" si="905"/>
        <v>9</v>
      </c>
      <c r="BZ552">
        <f t="shared" ca="1" si="905"/>
        <v>10</v>
      </c>
      <c r="CA552">
        <f t="shared" ca="1" si="905"/>
        <v>10</v>
      </c>
      <c r="CB552">
        <f t="shared" ca="1" si="905"/>
        <v>11</v>
      </c>
      <c r="CC552">
        <f t="shared" ca="1" si="905"/>
        <v>12</v>
      </c>
      <c r="CD552">
        <f t="shared" ca="1" si="905"/>
        <v>13</v>
      </c>
      <c r="CE552">
        <f t="shared" ca="1" si="905"/>
        <v>14</v>
      </c>
      <c r="CF552">
        <f t="shared" ca="1" si="905"/>
        <v>15</v>
      </c>
      <c r="CG552">
        <f t="shared" ca="1" si="905"/>
        <v>16</v>
      </c>
      <c r="CH552">
        <f t="shared" ca="1" si="905"/>
        <v>17</v>
      </c>
      <c r="CI552">
        <f t="shared" ca="1" si="905"/>
        <v>18</v>
      </c>
      <c r="CJ552">
        <f t="shared" ca="1" si="905"/>
        <v>19</v>
      </c>
      <c r="CK552">
        <f t="shared" ca="1" si="905"/>
        <v>19</v>
      </c>
      <c r="CL552">
        <f t="shared" ca="1" si="905"/>
        <v>20</v>
      </c>
      <c r="CM552">
        <f t="shared" ca="1" si="905"/>
        <v>21</v>
      </c>
      <c r="CN552">
        <f t="shared" ca="1" si="905"/>
        <v>22</v>
      </c>
      <c r="CO552">
        <f t="shared" ca="1" si="905"/>
        <v>23</v>
      </c>
      <c r="CP552">
        <f t="shared" ca="1" si="905"/>
        <v>24</v>
      </c>
      <c r="CQ552">
        <f t="shared" ca="1" si="905"/>
        <v>25</v>
      </c>
      <c r="CR552">
        <f t="shared" ca="1" si="905"/>
        <v>26</v>
      </c>
      <c r="CS552">
        <f t="shared" ca="1" si="905"/>
        <v>27</v>
      </c>
      <c r="CT552">
        <f t="shared" ca="1" si="905"/>
        <v>28</v>
      </c>
      <c r="CU552">
        <f t="shared" ca="1" si="905"/>
        <v>28</v>
      </c>
      <c r="CV552">
        <f t="shared" ca="1" si="905"/>
        <v>29</v>
      </c>
      <c r="CW552">
        <f t="shared" ca="1" si="905"/>
        <v>30</v>
      </c>
      <c r="CX552">
        <f t="shared" ca="1" si="905"/>
        <v>31</v>
      </c>
      <c r="CY552">
        <f t="shared" ca="1" si="905"/>
        <v>32</v>
      </c>
      <c r="CZ552">
        <f t="shared" ca="1" si="905"/>
        <v>33</v>
      </c>
      <c r="DA552" s="5">
        <f t="shared" ca="1" si="809"/>
        <v>1</v>
      </c>
      <c r="DB552">
        <f t="shared" ref="DB552:EK552" ca="1" si="906">IF(DB$3&gt;$BG552,"",IF(OR(DA552=36,DA552=""),"",LOOKUP(DB$3,$BP552:$CZ552,$BP$3:$CZ$3)))</f>
        <v>2</v>
      </c>
      <c r="DC552">
        <f t="shared" ca="1" si="906"/>
        <v>3</v>
      </c>
      <c r="DD552">
        <f t="shared" ca="1" si="906"/>
        <v>4</v>
      </c>
      <c r="DE552">
        <f t="shared" ca="1" si="906"/>
        <v>5</v>
      </c>
      <c r="DF552">
        <f t="shared" ca="1" si="906"/>
        <v>6</v>
      </c>
      <c r="DG552">
        <f t="shared" ca="1" si="906"/>
        <v>7</v>
      </c>
      <c r="DH552">
        <f t="shared" ca="1" si="906"/>
        <v>8</v>
      </c>
      <c r="DI552">
        <f t="shared" ca="1" si="906"/>
        <v>9</v>
      </c>
      <c r="DJ552">
        <f t="shared" ca="1" si="906"/>
        <v>11</v>
      </c>
      <c r="DK552">
        <f t="shared" ca="1" si="906"/>
        <v>12</v>
      </c>
      <c r="DL552">
        <f t="shared" ca="1" si="906"/>
        <v>13</v>
      </c>
      <c r="DM552">
        <f t="shared" ca="1" si="906"/>
        <v>14</v>
      </c>
      <c r="DN552">
        <f t="shared" ca="1" si="906"/>
        <v>15</v>
      </c>
      <c r="DO552">
        <f t="shared" ca="1" si="906"/>
        <v>16</v>
      </c>
      <c r="DP552">
        <f t="shared" ca="1" si="906"/>
        <v>17</v>
      </c>
      <c r="DQ552">
        <f t="shared" ca="1" si="906"/>
        <v>18</v>
      </c>
      <c r="DR552">
        <f t="shared" ca="1" si="906"/>
        <v>19</v>
      </c>
      <c r="DS552">
        <f t="shared" ca="1" si="906"/>
        <v>21</v>
      </c>
      <c r="DT552">
        <f t="shared" ca="1" si="906"/>
        <v>22</v>
      </c>
      <c r="DU552">
        <f t="shared" ca="1" si="906"/>
        <v>23</v>
      </c>
      <c r="DV552">
        <f t="shared" ca="1" si="906"/>
        <v>24</v>
      </c>
      <c r="DW552">
        <f t="shared" ca="1" si="906"/>
        <v>25</v>
      </c>
      <c r="DX552">
        <f t="shared" ca="1" si="906"/>
        <v>26</v>
      </c>
      <c r="DY552">
        <f t="shared" ca="1" si="906"/>
        <v>27</v>
      </c>
      <c r="DZ552">
        <f t="shared" ca="1" si="906"/>
        <v>28</v>
      </c>
      <c r="EA552">
        <f t="shared" ca="1" si="906"/>
        <v>29</v>
      </c>
      <c r="EB552">
        <f t="shared" ca="1" si="906"/>
        <v>31</v>
      </c>
      <c r="EC552">
        <f t="shared" ca="1" si="906"/>
        <v>32</v>
      </c>
      <c r="ED552">
        <f t="shared" ca="1" si="906"/>
        <v>33</v>
      </c>
      <c r="EE552">
        <f t="shared" ca="1" si="906"/>
        <v>34</v>
      </c>
      <c r="EF552">
        <f t="shared" ca="1" si="906"/>
        <v>35</v>
      </c>
      <c r="EG552">
        <f t="shared" ca="1" si="906"/>
        <v>36</v>
      </c>
      <c r="EH552" t="str">
        <f t="shared" ca="1" si="906"/>
        <v/>
      </c>
      <c r="EI552" t="str">
        <f t="shared" ca="1" si="906"/>
        <v/>
      </c>
      <c r="EJ552" t="str">
        <f t="shared" ca="1" si="906"/>
        <v/>
      </c>
      <c r="EK552" t="str">
        <f t="shared" ca="1" si="906"/>
        <v/>
      </c>
      <c r="EL552" t="str">
        <f ca="1">IF(I552=1,Finals!I557,"")</f>
        <v/>
      </c>
    </row>
    <row r="553" spans="3:142" x14ac:dyDescent="0.25">
      <c r="C553">
        <v>550</v>
      </c>
      <c r="D553">
        <f ca="1">IF(AND(Finals!K557&gt;Finals!K556,Finals!B$3="Yes"),1,IF(AND(I552=1,Finals!B$2="Yes"),1,IF(AND(E552=Finals!B$5,Calc!D552&gt;=Finals!B$4),1,IF(AND(D552=Finals!B$4,E552&lt;Finals!B$5),D552,1+D552))))</f>
        <v>10</v>
      </c>
      <c r="E553">
        <f ca="1">IF(E552=Finals!B$5,1,IF(AND(I552=1,Finals!B$2="Yes"),1,IF(D552&lt;Finals!B$4,1,Calc!E552+1)))</f>
        <v>1</v>
      </c>
      <c r="F553">
        <f>Finals!D558</f>
        <v>0</v>
      </c>
      <c r="G553">
        <f t="shared" si="831"/>
        <v>0</v>
      </c>
      <c r="H553" t="str">
        <f ca="1">IF(AND(Finals!K557&gt;Finals!K556,Finals!B$3="Yes"),"",IF(AND(I552=1,Finals!B$2="Yes"),"",IF(D552&lt;&gt;Finals!B$4,"",1)))</f>
        <v/>
      </c>
      <c r="I553" t="str">
        <f t="shared" ca="1" si="832"/>
        <v/>
      </c>
      <c r="J553">
        <f ca="1">IF(I553=-1,-BG552,IF(I553=1,36-BG552,0))</f>
        <v>0</v>
      </c>
      <c r="K553">
        <f t="shared" ca="1" si="835"/>
        <v>-4401</v>
      </c>
      <c r="L553">
        <f ca="1">IF(AND($D552=0,$G553=L$3),1,IF($D552=0,0,IF($G553=L$3,1,L552)))</f>
        <v>1</v>
      </c>
      <c r="M553">
        <f ca="1">IF(AND($D552=0,$G553=M$3),1,IF($D552=0,0,IF($G553=M$3,1,M552)))</f>
        <v>1</v>
      </c>
      <c r="N553">
        <f ca="1">IF(AND($D552=0,$G553=N$3),1,IF($D552=0,0,IF($G553=N$3,1,N552)))</f>
        <v>0</v>
      </c>
      <c r="O553">
        <f ca="1">IF(AND($D552=0,$G553=O$3),1,IF($D552=0,0,IF($G553=O$3,1,O552)))</f>
        <v>0</v>
      </c>
      <c r="P553">
        <f ca="1">IF(AND($D552=0,$G553=P$3),1,IF($D552=0,0,IF($G553=P$3,1,P552)))</f>
        <v>1</v>
      </c>
      <c r="Q553">
        <f ca="1">IF(AND($D552=0,$G553=Q$3),1,IF($D552=0,0,IF($G553=Q$3,1,Q552)))</f>
        <v>0</v>
      </c>
      <c r="R553">
        <f ca="1">IF(AND($D552=0,$G553=R$3),1,IF($D552=0,0,IF($G553=R$3,1,R552)))</f>
        <v>1</v>
      </c>
      <c r="S553">
        <f ca="1">IF(AND($D552=0,$G553=S$3),1,IF($D552=0,0,IF($G553=S$3,1,S552)))</f>
        <v>1</v>
      </c>
      <c r="T553">
        <f ca="1">IF(AND($D552=0,$G553=T$3),1,IF($D552=0,0,IF($G553=T$3,1,T552)))</f>
        <v>0</v>
      </c>
      <c r="U553">
        <f ca="1">IF(AND($D552=0,$G553=U$3),1,IF($D552=0,0,IF($G553=U$3,1,U552)))</f>
        <v>1</v>
      </c>
      <c r="V553" s="5">
        <f ca="1">IF(AND($D552=Finals!$B$4,$D553=1,$G553=V$2),0,IF(AND($D552=Finals!$B$4,$D553=1),1,IF($G553=V$2,0,V552)))</f>
        <v>0</v>
      </c>
      <c r="W553" s="8">
        <f ca="1">IF(AND($D552=Finals!$B$4,$D553=1,$G553=W$2),0,IF(AND($D552=Finals!$B$4,$D553=1),1,IF($G553=W$2,0,W552)))</f>
        <v>1</v>
      </c>
      <c r="X553" s="8">
        <f ca="1">IF(AND($D552=Finals!$B$4,$D553=1,$G553=X$2),0,IF(AND($D552=Finals!$B$4,$D553=1),1,IF($G553=X$2,0,X552)))</f>
        <v>1</v>
      </c>
      <c r="Y553" s="8">
        <f ca="1">IF(AND($D552=Finals!$B$4,$D553=1,$G553=Y$2),0,IF(AND($D552=Finals!$B$4,$D553=1),1,IF($G553=Y$2,0,Y552)))</f>
        <v>1</v>
      </c>
      <c r="Z553" s="8">
        <f ca="1">IF(AND($D552=Finals!$B$4,$D553=1,$G553=Z$2),0,IF(AND($D552=Finals!$B$4,$D553=1),1,IF($G553=Z$2,0,Z552)))</f>
        <v>1</v>
      </c>
      <c r="AA553" s="8">
        <f ca="1">IF(AND($D552=Finals!$B$4,$D553=1,$G553=AA$2),0,IF(AND($D552=Finals!$B$4,$D553=1),1,IF($G553=AA$2,0,AA552)))</f>
        <v>1</v>
      </c>
      <c r="AB553" s="8">
        <f ca="1">IF(AND($D552=Finals!$B$4,$D553=1,$G553=AB$2),0,IF(AND($D552=Finals!$B$4,$D553=1),1,IF($G553=AB$2,0,AB552)))</f>
        <v>1</v>
      </c>
      <c r="AC553" s="8">
        <f ca="1">IF(AND($D552=Finals!$B$4,$D553=1,$G553=AC$2),0,IF(AND($D552=Finals!$B$4,$D553=1),1,IF($G553=AC$2,0,AC552)))</f>
        <v>1</v>
      </c>
      <c r="AD553" s="8">
        <f ca="1">IF(AND($D552=Finals!$B$4,$D553=1,$G553=AD$2),0,IF(AND($D552=Finals!$B$4,$D553=1),1,IF($G553=AD$2,0,AD552)))</f>
        <v>1</v>
      </c>
      <c r="AE553" s="8">
        <f ca="1">IF(AND($D552=Finals!$B$4,$D553=1,$G553=AE$2),0,IF(AND($D552=Finals!$B$4,$D553=1),1,IF($G553=AE$2,0,AE552)))</f>
        <v>1</v>
      </c>
      <c r="AF553" s="8">
        <f ca="1">IF(AND($D552=Finals!$B$4,$D553=1,$G553=AF$2),0,IF(AND($D552=Finals!$B$4,$D553=1),1,IF($G553=AF$2,0,AF552)))</f>
        <v>0</v>
      </c>
      <c r="AG553" s="8">
        <f ca="1">IF(AND($D552=Finals!$B$4,$D553=1,$G553=AG$2),0,IF(AND($D552=Finals!$B$4,$D553=1),1,IF($G553=AG$2,0,AG552)))</f>
        <v>1</v>
      </c>
      <c r="AH553" s="8">
        <f ca="1">IF(AND($D552=Finals!$B$4,$D553=1,$G553=AH$2),0,IF(AND($D552=Finals!$B$4,$D553=1),1,IF($G553=AH$2,0,AH552)))</f>
        <v>1</v>
      </c>
      <c r="AI553" s="8">
        <f ca="1">IF(AND($D552=Finals!$B$4,$D553=1,$G553=AI$2),0,IF(AND($D552=Finals!$B$4,$D553=1),1,IF($G553=AI$2,0,AI552)))</f>
        <v>1</v>
      </c>
      <c r="AJ553" s="8">
        <f ca="1">IF(AND($D552=Finals!$B$4,$D553=1,$G553=AJ$2),0,IF(AND($D552=Finals!$B$4,$D553=1),1,IF($G553=AJ$2,0,AJ552)))</f>
        <v>1</v>
      </c>
      <c r="AK553" s="8">
        <f ca="1">IF(AND($D552=Finals!$B$4,$D553=1,$G553=AK$2),0,IF(AND($D552=Finals!$B$4,$D553=1),1,IF($G553=AK$2,0,AK552)))</f>
        <v>1</v>
      </c>
      <c r="AL553" s="8">
        <f ca="1">IF(AND($D552=Finals!$B$4,$D553=1,$G553=AL$2),0,IF(AND($D552=Finals!$B$4,$D553=1),1,IF($G553=AL$2,0,AL552)))</f>
        <v>1</v>
      </c>
      <c r="AM553" s="8">
        <f ca="1">IF(AND($D552=Finals!$B$4,$D553=1,$G553=AM$2),0,IF(AND($D552=Finals!$B$4,$D553=1),1,IF($G553=AM$2,0,AM552)))</f>
        <v>1</v>
      </c>
      <c r="AN553" s="8">
        <f ca="1">IF(AND($D552=Finals!$B$4,$D553=1,$G553=AN$2),0,IF(AND($D552=Finals!$B$4,$D553=1),1,IF($G553=AN$2,0,AN552)))</f>
        <v>1</v>
      </c>
      <c r="AO553" s="8">
        <f ca="1">IF(AND($D552=Finals!$B$4,$D553=1,$G553=AO$2),0,IF(AND($D552=Finals!$B$4,$D553=1),1,IF($G553=AO$2,0,AO552)))</f>
        <v>1</v>
      </c>
      <c r="AP553" s="8">
        <f ca="1">IF(AND($D552=Finals!$B$4,$D553=1,$G553=AP$2),0,IF(AND($D552=Finals!$B$4,$D553=1),1,IF($G553=AP$2,0,AP552)))</f>
        <v>0</v>
      </c>
      <c r="AQ553" s="8">
        <f ca="1">IF(AND($D552=Finals!$B$4,$D553=1,$G553=AQ$2),0,IF(AND($D552=Finals!$B$4,$D553=1),1,IF($G553=AQ$2,0,AQ552)))</f>
        <v>1</v>
      </c>
      <c r="AR553" s="8">
        <f ca="1">IF(AND($D552=Finals!$B$4,$D553=1,$G553=AR$2),0,IF(AND($D552=Finals!$B$4,$D553=1),1,IF($G553=AR$2,0,AR552)))</f>
        <v>1</v>
      </c>
      <c r="AS553" s="8">
        <f ca="1">IF(AND($D552=Finals!$B$4,$D553=1,$G553=AS$2),0,IF(AND($D552=Finals!$B$4,$D553=1),1,IF($G553=AS$2,0,AS552)))</f>
        <v>1</v>
      </c>
      <c r="AT553" s="8">
        <f ca="1">IF(AND($D552=Finals!$B$4,$D553=1,$G553=AT$2),0,IF(AND($D552=Finals!$B$4,$D553=1),1,IF($G553=AT$2,0,AT552)))</f>
        <v>1</v>
      </c>
      <c r="AU553" s="8">
        <f ca="1">IF(AND($D552=Finals!$B$4,$D553=1,$G553=AU$2),0,IF(AND($D552=Finals!$B$4,$D553=1),1,IF($G553=AU$2,0,AU552)))</f>
        <v>1</v>
      </c>
      <c r="AV553" s="8">
        <f ca="1">IF(AND($D552=Finals!$B$4,$D553=1,$G553=AV$2),0,IF(AND($D552=Finals!$B$4,$D553=1),1,IF($G553=AV$2,0,AV552)))</f>
        <v>1</v>
      </c>
      <c r="AW553" s="8">
        <f ca="1">IF(AND($D552=Finals!$B$4,$D553=1,$G553=AW$2),0,IF(AND($D552=Finals!$B$4,$D553=1),1,IF($G553=AW$2,0,AW552)))</f>
        <v>1</v>
      </c>
      <c r="AX553" s="8">
        <f ca="1">IF(AND($D552=Finals!$B$4,$D553=1,$G553=AX$2),0,IF(AND($D552=Finals!$B$4,$D553=1),1,IF($G553=AX$2,0,AX552)))</f>
        <v>1</v>
      </c>
      <c r="AY553" s="8">
        <f ca="1">IF(AND($D552=Finals!$B$4,$D553=1,$G553=AY$2),0,IF(AND($D552=Finals!$B$4,$D553=1),1,IF($G553=AY$2,0,AY552)))</f>
        <v>1</v>
      </c>
      <c r="AZ553" s="8">
        <f ca="1">IF(AND($D552=Finals!$B$4,$D553=1,$G553=AZ$2),0,IF(AND($D552=Finals!$B$4,$D553=1),1,IF($G553=AZ$2,0,AZ552)))</f>
        <v>0</v>
      </c>
      <c r="BA553" s="8">
        <f ca="1">IF(AND($D552=Finals!$B$4,$D553=1,$G553=BA$2),0,IF(AND($D552=Finals!$B$4,$D553=1),1,IF($G553=BA$2,0,BA552)))</f>
        <v>1</v>
      </c>
      <c r="BB553" s="8">
        <f ca="1">IF(AND($D552=Finals!$B$4,$D553=1,$G553=BB$2),0,IF(AND($D552=Finals!$B$4,$D553=1),1,IF($G553=BB$2,0,BB552)))</f>
        <v>1</v>
      </c>
      <c r="BC553" s="8">
        <f ca="1">IF(AND($D552=Finals!$B$4,$D553=1,$G553=BC$2),0,IF(AND($D552=Finals!$B$4,$D553=1),1,IF($G553=BC$2,0,BC552)))</f>
        <v>1</v>
      </c>
      <c r="BD553" s="8">
        <f ca="1">IF(AND($D552=Finals!$B$4,$D553=1,$G553=BD$2),0,IF(AND($D552=Finals!$B$4,$D553=1),1,IF($G553=BD$2,0,BD552)))</f>
        <v>1</v>
      </c>
      <c r="BE553" s="8">
        <f ca="1">IF(AND($D552=Finals!$B$4,$D553=1,$G553=BE$2),0,IF(AND($D552=Finals!$B$4,$D553=1),1,IF($G553=BE$2,0,BE552)))</f>
        <v>1</v>
      </c>
      <c r="BF553" s="4">
        <f ca="1">IF(AND($D552=Finals!$B$4,$D553=1,$G553=BF$2),0,IF(AND($D552=Finals!$B$4,$D553=1),1,IF($G553=BF$2,0,BF552)))</f>
        <v>1</v>
      </c>
      <c r="BG553">
        <f t="shared" ca="1" si="892"/>
        <v>33</v>
      </c>
      <c r="BP553">
        <v>1</v>
      </c>
      <c r="BQ553">
        <f t="shared" ref="BQ553:CZ553" ca="1" si="907">IF(V553=1,1+BP553,BP553)</f>
        <v>1</v>
      </c>
      <c r="BR553">
        <f t="shared" ca="1" si="907"/>
        <v>2</v>
      </c>
      <c r="BS553">
        <f t="shared" ca="1" si="907"/>
        <v>3</v>
      </c>
      <c r="BT553">
        <f t="shared" ca="1" si="907"/>
        <v>4</v>
      </c>
      <c r="BU553">
        <f t="shared" ca="1" si="907"/>
        <v>5</v>
      </c>
      <c r="BV553">
        <f t="shared" ca="1" si="907"/>
        <v>6</v>
      </c>
      <c r="BW553">
        <f t="shared" ca="1" si="907"/>
        <v>7</v>
      </c>
      <c r="BX553">
        <f t="shared" ca="1" si="907"/>
        <v>8</v>
      </c>
      <c r="BY553">
        <f t="shared" ca="1" si="907"/>
        <v>9</v>
      </c>
      <c r="BZ553">
        <f t="shared" ca="1" si="907"/>
        <v>10</v>
      </c>
      <c r="CA553">
        <f t="shared" ca="1" si="907"/>
        <v>10</v>
      </c>
      <c r="CB553">
        <f t="shared" ca="1" si="907"/>
        <v>11</v>
      </c>
      <c r="CC553">
        <f t="shared" ca="1" si="907"/>
        <v>12</v>
      </c>
      <c r="CD553">
        <f t="shared" ca="1" si="907"/>
        <v>13</v>
      </c>
      <c r="CE553">
        <f t="shared" ca="1" si="907"/>
        <v>14</v>
      </c>
      <c r="CF553">
        <f t="shared" ca="1" si="907"/>
        <v>15</v>
      </c>
      <c r="CG553">
        <f t="shared" ca="1" si="907"/>
        <v>16</v>
      </c>
      <c r="CH553">
        <f t="shared" ca="1" si="907"/>
        <v>17</v>
      </c>
      <c r="CI553">
        <f t="shared" ca="1" si="907"/>
        <v>18</v>
      </c>
      <c r="CJ553">
        <f t="shared" ca="1" si="907"/>
        <v>19</v>
      </c>
      <c r="CK553">
        <f t="shared" ca="1" si="907"/>
        <v>19</v>
      </c>
      <c r="CL553">
        <f t="shared" ca="1" si="907"/>
        <v>20</v>
      </c>
      <c r="CM553">
        <f t="shared" ca="1" si="907"/>
        <v>21</v>
      </c>
      <c r="CN553">
        <f t="shared" ca="1" si="907"/>
        <v>22</v>
      </c>
      <c r="CO553">
        <f t="shared" ca="1" si="907"/>
        <v>23</v>
      </c>
      <c r="CP553">
        <f t="shared" ca="1" si="907"/>
        <v>24</v>
      </c>
      <c r="CQ553">
        <f t="shared" ca="1" si="907"/>
        <v>25</v>
      </c>
      <c r="CR553">
        <f t="shared" ca="1" si="907"/>
        <v>26</v>
      </c>
      <c r="CS553">
        <f t="shared" ca="1" si="907"/>
        <v>27</v>
      </c>
      <c r="CT553">
        <f t="shared" ca="1" si="907"/>
        <v>28</v>
      </c>
      <c r="CU553">
        <f t="shared" ca="1" si="907"/>
        <v>28</v>
      </c>
      <c r="CV553">
        <f t="shared" ca="1" si="907"/>
        <v>29</v>
      </c>
      <c r="CW553">
        <f t="shared" ca="1" si="907"/>
        <v>30</v>
      </c>
      <c r="CX553">
        <f t="shared" ca="1" si="907"/>
        <v>31</v>
      </c>
      <c r="CY553">
        <f t="shared" ca="1" si="907"/>
        <v>32</v>
      </c>
      <c r="CZ553">
        <f t="shared" ca="1" si="907"/>
        <v>33</v>
      </c>
      <c r="DA553" s="5">
        <f t="shared" ca="1" si="809"/>
        <v>1</v>
      </c>
      <c r="DB553">
        <f t="shared" ref="DB553:EK553" ca="1" si="908">IF(DB$3&gt;$BG553,"",IF(OR(DA553=36,DA553=""),"",LOOKUP(DB$3,$BP553:$CZ553,$BP$3:$CZ$3)))</f>
        <v>2</v>
      </c>
      <c r="DC553">
        <f t="shared" ca="1" si="908"/>
        <v>3</v>
      </c>
      <c r="DD553">
        <f t="shared" ca="1" si="908"/>
        <v>4</v>
      </c>
      <c r="DE553">
        <f t="shared" ca="1" si="908"/>
        <v>5</v>
      </c>
      <c r="DF553">
        <f t="shared" ca="1" si="908"/>
        <v>6</v>
      </c>
      <c r="DG553">
        <f t="shared" ca="1" si="908"/>
        <v>7</v>
      </c>
      <c r="DH553">
        <f t="shared" ca="1" si="908"/>
        <v>8</v>
      </c>
      <c r="DI553">
        <f t="shared" ca="1" si="908"/>
        <v>9</v>
      </c>
      <c r="DJ553">
        <f t="shared" ca="1" si="908"/>
        <v>11</v>
      </c>
      <c r="DK553">
        <f t="shared" ca="1" si="908"/>
        <v>12</v>
      </c>
      <c r="DL553">
        <f t="shared" ca="1" si="908"/>
        <v>13</v>
      </c>
      <c r="DM553">
        <f t="shared" ca="1" si="908"/>
        <v>14</v>
      </c>
      <c r="DN553">
        <f t="shared" ca="1" si="908"/>
        <v>15</v>
      </c>
      <c r="DO553">
        <f t="shared" ca="1" si="908"/>
        <v>16</v>
      </c>
      <c r="DP553">
        <f t="shared" ca="1" si="908"/>
        <v>17</v>
      </c>
      <c r="DQ553">
        <f t="shared" ca="1" si="908"/>
        <v>18</v>
      </c>
      <c r="DR553">
        <f t="shared" ca="1" si="908"/>
        <v>19</v>
      </c>
      <c r="DS553">
        <f t="shared" ca="1" si="908"/>
        <v>21</v>
      </c>
      <c r="DT553">
        <f t="shared" ca="1" si="908"/>
        <v>22</v>
      </c>
      <c r="DU553">
        <f t="shared" ca="1" si="908"/>
        <v>23</v>
      </c>
      <c r="DV553">
        <f t="shared" ca="1" si="908"/>
        <v>24</v>
      </c>
      <c r="DW553">
        <f t="shared" ca="1" si="908"/>
        <v>25</v>
      </c>
      <c r="DX553">
        <f t="shared" ca="1" si="908"/>
        <v>26</v>
      </c>
      <c r="DY553">
        <f t="shared" ca="1" si="908"/>
        <v>27</v>
      </c>
      <c r="DZ553">
        <f t="shared" ca="1" si="908"/>
        <v>28</v>
      </c>
      <c r="EA553">
        <f t="shared" ca="1" si="908"/>
        <v>29</v>
      </c>
      <c r="EB553">
        <f t="shared" ca="1" si="908"/>
        <v>31</v>
      </c>
      <c r="EC553">
        <f t="shared" ca="1" si="908"/>
        <v>32</v>
      </c>
      <c r="ED553">
        <f t="shared" ca="1" si="908"/>
        <v>33</v>
      </c>
      <c r="EE553">
        <f t="shared" ca="1" si="908"/>
        <v>34</v>
      </c>
      <c r="EF553">
        <f t="shared" ca="1" si="908"/>
        <v>35</v>
      </c>
      <c r="EG553">
        <f t="shared" ca="1" si="908"/>
        <v>36</v>
      </c>
      <c r="EH553" t="str">
        <f t="shared" ca="1" si="908"/>
        <v/>
      </c>
      <c r="EI553" t="str">
        <f t="shared" ca="1" si="908"/>
        <v/>
      </c>
      <c r="EJ553" t="str">
        <f t="shared" ca="1" si="908"/>
        <v/>
      </c>
      <c r="EK553" t="str">
        <f t="shared" ca="1" si="908"/>
        <v/>
      </c>
      <c r="EL553" t="str">
        <f ca="1">IF(I553=1,Finals!I558,"")</f>
        <v/>
      </c>
    </row>
    <row r="554" spans="3:142" x14ac:dyDescent="0.25">
      <c r="C554">
        <v>551</v>
      </c>
      <c r="D554">
        <f ca="1">IF(AND(Finals!K558&gt;Finals!K557,Finals!B$3="Yes"),1,IF(AND(I553=1,Finals!B$2="Yes"),1,IF(AND(E553=Finals!B$5,Calc!D553&gt;=Finals!B$4),1,IF(AND(D553=Finals!B$4,E553&lt;Finals!B$5),D553,1+D553))))</f>
        <v>10</v>
      </c>
      <c r="E554">
        <f ca="1">IF(E553=Finals!B$5,1,IF(AND(I553=1,Finals!B$2="Yes"),1,IF(D553&lt;Finals!B$4,1,Calc!E553+1)))</f>
        <v>2</v>
      </c>
      <c r="F554">
        <f>Finals!D559</f>
        <v>0</v>
      </c>
      <c r="G554">
        <f t="shared" si="831"/>
        <v>0</v>
      </c>
      <c r="H554">
        <f ca="1">IF(AND(Finals!K558&gt;Finals!K557,Finals!B$3="Yes"),"",IF(AND(I553=1,Finals!B$2="Yes"),"",IF(D553&lt;&gt;Finals!B$4,"",1)))</f>
        <v>1</v>
      </c>
      <c r="I554">
        <f t="shared" ca="1" si="832"/>
        <v>-1</v>
      </c>
      <c r="J554">
        <f ca="1">IF(I554=-1,-BG553,IF(I554=1,36-BG553,0))</f>
        <v>-33</v>
      </c>
      <c r="K554">
        <f t="shared" ca="1" si="835"/>
        <v>-4434</v>
      </c>
      <c r="L554">
        <f ca="1">IF(AND($D553=0,$G554=L$3),1,IF($D553=0,0,IF($G554=L$3,1,L553)))</f>
        <v>1</v>
      </c>
      <c r="M554">
        <f ca="1">IF(AND($D553=0,$G554=M$3),1,IF($D553=0,0,IF($G554=M$3,1,M553)))</f>
        <v>1</v>
      </c>
      <c r="N554">
        <f ca="1">IF(AND($D553=0,$G554=N$3),1,IF($D553=0,0,IF($G554=N$3,1,N553)))</f>
        <v>0</v>
      </c>
      <c r="O554">
        <f ca="1">IF(AND($D553=0,$G554=O$3),1,IF($D553=0,0,IF($G554=O$3,1,O553)))</f>
        <v>0</v>
      </c>
      <c r="P554">
        <f ca="1">IF(AND($D553=0,$G554=P$3),1,IF($D553=0,0,IF($G554=P$3,1,P553)))</f>
        <v>1</v>
      </c>
      <c r="Q554">
        <f ca="1">IF(AND($D553=0,$G554=Q$3),1,IF($D553=0,0,IF($G554=Q$3,1,Q553)))</f>
        <v>0</v>
      </c>
      <c r="R554">
        <f ca="1">IF(AND($D553=0,$G554=R$3),1,IF($D553=0,0,IF($G554=R$3,1,R553)))</f>
        <v>1</v>
      </c>
      <c r="S554">
        <f ca="1">IF(AND($D553=0,$G554=S$3),1,IF($D553=0,0,IF($G554=S$3,1,S553)))</f>
        <v>1</v>
      </c>
      <c r="T554">
        <f ca="1">IF(AND($D553=0,$G554=T$3),1,IF($D553=0,0,IF($G554=T$3,1,T553)))</f>
        <v>0</v>
      </c>
      <c r="U554">
        <f ca="1">IF(AND($D553=0,$G554=U$3),1,IF($D553=0,0,IF($G554=U$3,1,U553)))</f>
        <v>1</v>
      </c>
      <c r="V554" s="5">
        <f ca="1">IF(AND($D553=Finals!$B$4,$D554=1,$G554=V$2),0,IF(AND($D553=Finals!$B$4,$D554=1),1,IF($G554=V$2,0,V553)))</f>
        <v>0</v>
      </c>
      <c r="W554" s="8">
        <f ca="1">IF(AND($D553=Finals!$B$4,$D554=1,$G554=W$2),0,IF(AND($D553=Finals!$B$4,$D554=1),1,IF($G554=W$2,0,W553)))</f>
        <v>1</v>
      </c>
      <c r="X554" s="8">
        <f ca="1">IF(AND($D553=Finals!$B$4,$D554=1,$G554=X$2),0,IF(AND($D553=Finals!$B$4,$D554=1),1,IF($G554=X$2,0,X553)))</f>
        <v>1</v>
      </c>
      <c r="Y554" s="8">
        <f ca="1">IF(AND($D553=Finals!$B$4,$D554=1,$G554=Y$2),0,IF(AND($D553=Finals!$B$4,$D554=1),1,IF($G554=Y$2,0,Y553)))</f>
        <v>1</v>
      </c>
      <c r="Z554" s="8">
        <f ca="1">IF(AND($D553=Finals!$B$4,$D554=1,$G554=Z$2),0,IF(AND($D553=Finals!$B$4,$D554=1),1,IF($G554=Z$2,0,Z553)))</f>
        <v>1</v>
      </c>
      <c r="AA554" s="8">
        <f ca="1">IF(AND($D553=Finals!$B$4,$D554=1,$G554=AA$2),0,IF(AND($D553=Finals!$B$4,$D554=1),1,IF($G554=AA$2,0,AA553)))</f>
        <v>1</v>
      </c>
      <c r="AB554" s="8">
        <f ca="1">IF(AND($D553=Finals!$B$4,$D554=1,$G554=AB$2),0,IF(AND($D553=Finals!$B$4,$D554=1),1,IF($G554=AB$2,0,AB553)))</f>
        <v>1</v>
      </c>
      <c r="AC554" s="8">
        <f ca="1">IF(AND($D553=Finals!$B$4,$D554=1,$G554=AC$2),0,IF(AND($D553=Finals!$B$4,$D554=1),1,IF($G554=AC$2,0,AC553)))</f>
        <v>1</v>
      </c>
      <c r="AD554" s="8">
        <f ca="1">IF(AND($D553=Finals!$B$4,$D554=1,$G554=AD$2),0,IF(AND($D553=Finals!$B$4,$D554=1),1,IF($G554=AD$2,0,AD553)))</f>
        <v>1</v>
      </c>
      <c r="AE554" s="8">
        <f ca="1">IF(AND($D553=Finals!$B$4,$D554=1,$G554=AE$2),0,IF(AND($D553=Finals!$B$4,$D554=1),1,IF($G554=AE$2,0,AE553)))</f>
        <v>1</v>
      </c>
      <c r="AF554" s="8">
        <f ca="1">IF(AND($D553=Finals!$B$4,$D554=1,$G554=AF$2),0,IF(AND($D553=Finals!$B$4,$D554=1),1,IF($G554=AF$2,0,AF553)))</f>
        <v>0</v>
      </c>
      <c r="AG554" s="8">
        <f ca="1">IF(AND($D553=Finals!$B$4,$D554=1,$G554=AG$2),0,IF(AND($D553=Finals!$B$4,$D554=1),1,IF($G554=AG$2,0,AG553)))</f>
        <v>1</v>
      </c>
      <c r="AH554" s="8">
        <f ca="1">IF(AND($D553=Finals!$B$4,$D554=1,$G554=AH$2),0,IF(AND($D553=Finals!$B$4,$D554=1),1,IF($G554=AH$2,0,AH553)))</f>
        <v>1</v>
      </c>
      <c r="AI554" s="8">
        <f ca="1">IF(AND($D553=Finals!$B$4,$D554=1,$G554=AI$2),0,IF(AND($D553=Finals!$B$4,$D554=1),1,IF($G554=AI$2,0,AI553)))</f>
        <v>1</v>
      </c>
      <c r="AJ554" s="8">
        <f ca="1">IF(AND($D553=Finals!$B$4,$D554=1,$G554=AJ$2),0,IF(AND($D553=Finals!$B$4,$D554=1),1,IF($G554=AJ$2,0,AJ553)))</f>
        <v>1</v>
      </c>
      <c r="AK554" s="8">
        <f ca="1">IF(AND($D553=Finals!$B$4,$D554=1,$G554=AK$2),0,IF(AND($D553=Finals!$B$4,$D554=1),1,IF($G554=AK$2,0,AK553)))</f>
        <v>1</v>
      </c>
      <c r="AL554" s="8">
        <f ca="1">IF(AND($D553=Finals!$B$4,$D554=1,$G554=AL$2),0,IF(AND($D553=Finals!$B$4,$D554=1),1,IF($G554=AL$2,0,AL553)))</f>
        <v>1</v>
      </c>
      <c r="AM554" s="8">
        <f ca="1">IF(AND($D553=Finals!$B$4,$D554=1,$G554=AM$2),0,IF(AND($D553=Finals!$B$4,$D554=1),1,IF($G554=AM$2,0,AM553)))</f>
        <v>1</v>
      </c>
      <c r="AN554" s="8">
        <f ca="1">IF(AND($D553=Finals!$B$4,$D554=1,$G554=AN$2),0,IF(AND($D553=Finals!$B$4,$D554=1),1,IF($G554=AN$2,0,AN553)))</f>
        <v>1</v>
      </c>
      <c r="AO554" s="8">
        <f ca="1">IF(AND($D553=Finals!$B$4,$D554=1,$G554=AO$2),0,IF(AND($D553=Finals!$B$4,$D554=1),1,IF($G554=AO$2,0,AO553)))</f>
        <v>1</v>
      </c>
      <c r="AP554" s="8">
        <f ca="1">IF(AND($D553=Finals!$B$4,$D554=1,$G554=AP$2),0,IF(AND($D553=Finals!$B$4,$D554=1),1,IF($G554=AP$2,0,AP553)))</f>
        <v>0</v>
      </c>
      <c r="AQ554" s="8">
        <f ca="1">IF(AND($D553=Finals!$B$4,$D554=1,$G554=AQ$2),0,IF(AND($D553=Finals!$B$4,$D554=1),1,IF($G554=AQ$2,0,AQ553)))</f>
        <v>1</v>
      </c>
      <c r="AR554" s="8">
        <f ca="1">IF(AND($D553=Finals!$B$4,$D554=1,$G554=AR$2),0,IF(AND($D553=Finals!$B$4,$D554=1),1,IF($G554=AR$2,0,AR553)))</f>
        <v>1</v>
      </c>
      <c r="AS554" s="8">
        <f ca="1">IF(AND($D553=Finals!$B$4,$D554=1,$G554=AS$2),0,IF(AND($D553=Finals!$B$4,$D554=1),1,IF($G554=AS$2,0,AS553)))</f>
        <v>1</v>
      </c>
      <c r="AT554" s="8">
        <f ca="1">IF(AND($D553=Finals!$B$4,$D554=1,$G554=AT$2),0,IF(AND($D553=Finals!$B$4,$D554=1),1,IF($G554=AT$2,0,AT553)))</f>
        <v>1</v>
      </c>
      <c r="AU554" s="8">
        <f ca="1">IF(AND($D553=Finals!$B$4,$D554=1,$G554=AU$2),0,IF(AND($D553=Finals!$B$4,$D554=1),1,IF($G554=AU$2,0,AU553)))</f>
        <v>1</v>
      </c>
      <c r="AV554" s="8">
        <f ca="1">IF(AND($D553=Finals!$B$4,$D554=1,$G554=AV$2),0,IF(AND($D553=Finals!$B$4,$D554=1),1,IF($G554=AV$2,0,AV553)))</f>
        <v>1</v>
      </c>
      <c r="AW554" s="8">
        <f ca="1">IF(AND($D553=Finals!$B$4,$D554=1,$G554=AW$2),0,IF(AND($D553=Finals!$B$4,$D554=1),1,IF($G554=AW$2,0,AW553)))</f>
        <v>1</v>
      </c>
      <c r="AX554" s="8">
        <f ca="1">IF(AND($D553=Finals!$B$4,$D554=1,$G554=AX$2),0,IF(AND($D553=Finals!$B$4,$D554=1),1,IF($G554=AX$2,0,AX553)))</f>
        <v>1</v>
      </c>
      <c r="AY554" s="8">
        <f ca="1">IF(AND($D553=Finals!$B$4,$D554=1,$G554=AY$2),0,IF(AND($D553=Finals!$B$4,$D554=1),1,IF($G554=AY$2,0,AY553)))</f>
        <v>1</v>
      </c>
      <c r="AZ554" s="8">
        <f ca="1">IF(AND($D553=Finals!$B$4,$D554=1,$G554=AZ$2),0,IF(AND($D553=Finals!$B$4,$D554=1),1,IF($G554=AZ$2,0,AZ553)))</f>
        <v>0</v>
      </c>
      <c r="BA554" s="8">
        <f ca="1">IF(AND($D553=Finals!$B$4,$D554=1,$G554=BA$2),0,IF(AND($D553=Finals!$B$4,$D554=1),1,IF($G554=BA$2,0,BA553)))</f>
        <v>1</v>
      </c>
      <c r="BB554" s="8">
        <f ca="1">IF(AND($D553=Finals!$B$4,$D554=1,$G554=BB$2),0,IF(AND($D553=Finals!$B$4,$D554=1),1,IF($G554=BB$2,0,BB553)))</f>
        <v>1</v>
      </c>
      <c r="BC554" s="8">
        <f ca="1">IF(AND($D553=Finals!$B$4,$D554=1,$G554=BC$2),0,IF(AND($D553=Finals!$B$4,$D554=1),1,IF($G554=BC$2,0,BC553)))</f>
        <v>1</v>
      </c>
      <c r="BD554" s="8">
        <f ca="1">IF(AND($D553=Finals!$B$4,$D554=1,$G554=BD$2),0,IF(AND($D553=Finals!$B$4,$D554=1),1,IF($G554=BD$2,0,BD553)))</f>
        <v>1</v>
      </c>
      <c r="BE554" s="8">
        <f ca="1">IF(AND($D553=Finals!$B$4,$D554=1,$G554=BE$2),0,IF(AND($D553=Finals!$B$4,$D554=1),1,IF($G554=BE$2,0,BE553)))</f>
        <v>1</v>
      </c>
      <c r="BF554" s="4">
        <f ca="1">IF(AND($D553=Finals!$B$4,$D554=1,$G554=BF$2),0,IF(AND($D553=Finals!$B$4,$D554=1),1,IF($G554=BF$2,0,BF553)))</f>
        <v>1</v>
      </c>
      <c r="BG554">
        <f t="shared" ca="1" si="892"/>
        <v>33</v>
      </c>
      <c r="BP554">
        <v>1</v>
      </c>
      <c r="BQ554">
        <f t="shared" ref="BQ554:CZ554" ca="1" si="909">IF(V554=1,1+BP554,BP554)</f>
        <v>1</v>
      </c>
      <c r="BR554">
        <f t="shared" ca="1" si="909"/>
        <v>2</v>
      </c>
      <c r="BS554">
        <f t="shared" ca="1" si="909"/>
        <v>3</v>
      </c>
      <c r="BT554">
        <f t="shared" ca="1" si="909"/>
        <v>4</v>
      </c>
      <c r="BU554">
        <f t="shared" ca="1" si="909"/>
        <v>5</v>
      </c>
      <c r="BV554">
        <f t="shared" ca="1" si="909"/>
        <v>6</v>
      </c>
      <c r="BW554">
        <f t="shared" ca="1" si="909"/>
        <v>7</v>
      </c>
      <c r="BX554">
        <f t="shared" ca="1" si="909"/>
        <v>8</v>
      </c>
      <c r="BY554">
        <f t="shared" ca="1" si="909"/>
        <v>9</v>
      </c>
      <c r="BZ554">
        <f t="shared" ca="1" si="909"/>
        <v>10</v>
      </c>
      <c r="CA554">
        <f t="shared" ca="1" si="909"/>
        <v>10</v>
      </c>
      <c r="CB554">
        <f t="shared" ca="1" si="909"/>
        <v>11</v>
      </c>
      <c r="CC554">
        <f t="shared" ca="1" si="909"/>
        <v>12</v>
      </c>
      <c r="CD554">
        <f t="shared" ca="1" si="909"/>
        <v>13</v>
      </c>
      <c r="CE554">
        <f t="shared" ca="1" si="909"/>
        <v>14</v>
      </c>
      <c r="CF554">
        <f t="shared" ca="1" si="909"/>
        <v>15</v>
      </c>
      <c r="CG554">
        <f t="shared" ca="1" si="909"/>
        <v>16</v>
      </c>
      <c r="CH554">
        <f t="shared" ca="1" si="909"/>
        <v>17</v>
      </c>
      <c r="CI554">
        <f t="shared" ca="1" si="909"/>
        <v>18</v>
      </c>
      <c r="CJ554">
        <f t="shared" ca="1" si="909"/>
        <v>19</v>
      </c>
      <c r="CK554">
        <f t="shared" ca="1" si="909"/>
        <v>19</v>
      </c>
      <c r="CL554">
        <f t="shared" ca="1" si="909"/>
        <v>20</v>
      </c>
      <c r="CM554">
        <f t="shared" ca="1" si="909"/>
        <v>21</v>
      </c>
      <c r="CN554">
        <f t="shared" ca="1" si="909"/>
        <v>22</v>
      </c>
      <c r="CO554">
        <f t="shared" ca="1" si="909"/>
        <v>23</v>
      </c>
      <c r="CP554">
        <f t="shared" ca="1" si="909"/>
        <v>24</v>
      </c>
      <c r="CQ554">
        <f t="shared" ca="1" si="909"/>
        <v>25</v>
      </c>
      <c r="CR554">
        <f t="shared" ca="1" si="909"/>
        <v>26</v>
      </c>
      <c r="CS554">
        <f t="shared" ca="1" si="909"/>
        <v>27</v>
      </c>
      <c r="CT554">
        <f t="shared" ca="1" si="909"/>
        <v>28</v>
      </c>
      <c r="CU554">
        <f t="shared" ca="1" si="909"/>
        <v>28</v>
      </c>
      <c r="CV554">
        <f t="shared" ca="1" si="909"/>
        <v>29</v>
      </c>
      <c r="CW554">
        <f t="shared" ca="1" si="909"/>
        <v>30</v>
      </c>
      <c r="CX554">
        <f t="shared" ca="1" si="909"/>
        <v>31</v>
      </c>
      <c r="CY554">
        <f t="shared" ca="1" si="909"/>
        <v>32</v>
      </c>
      <c r="CZ554">
        <f t="shared" ca="1" si="909"/>
        <v>33</v>
      </c>
      <c r="DA554" s="5">
        <f t="shared" ca="1" si="809"/>
        <v>1</v>
      </c>
      <c r="DB554">
        <f t="shared" ref="DB554:EK554" ca="1" si="910">IF(DB$3&gt;$BG554,"",IF(OR(DA554=36,DA554=""),"",LOOKUP(DB$3,$BP554:$CZ554,$BP$3:$CZ$3)))</f>
        <v>2</v>
      </c>
      <c r="DC554">
        <f t="shared" ca="1" si="910"/>
        <v>3</v>
      </c>
      <c r="DD554">
        <f t="shared" ca="1" si="910"/>
        <v>4</v>
      </c>
      <c r="DE554">
        <f t="shared" ca="1" si="910"/>
        <v>5</v>
      </c>
      <c r="DF554">
        <f t="shared" ca="1" si="910"/>
        <v>6</v>
      </c>
      <c r="DG554">
        <f t="shared" ca="1" si="910"/>
        <v>7</v>
      </c>
      <c r="DH554">
        <f t="shared" ca="1" si="910"/>
        <v>8</v>
      </c>
      <c r="DI554">
        <f t="shared" ca="1" si="910"/>
        <v>9</v>
      </c>
      <c r="DJ554">
        <f t="shared" ca="1" si="910"/>
        <v>11</v>
      </c>
      <c r="DK554">
        <f t="shared" ca="1" si="910"/>
        <v>12</v>
      </c>
      <c r="DL554">
        <f t="shared" ca="1" si="910"/>
        <v>13</v>
      </c>
      <c r="DM554">
        <f t="shared" ca="1" si="910"/>
        <v>14</v>
      </c>
      <c r="DN554">
        <f t="shared" ca="1" si="910"/>
        <v>15</v>
      </c>
      <c r="DO554">
        <f t="shared" ca="1" si="910"/>
        <v>16</v>
      </c>
      <c r="DP554">
        <f t="shared" ca="1" si="910"/>
        <v>17</v>
      </c>
      <c r="DQ554">
        <f t="shared" ca="1" si="910"/>
        <v>18</v>
      </c>
      <c r="DR554">
        <f t="shared" ca="1" si="910"/>
        <v>19</v>
      </c>
      <c r="DS554">
        <f t="shared" ca="1" si="910"/>
        <v>21</v>
      </c>
      <c r="DT554">
        <f t="shared" ca="1" si="910"/>
        <v>22</v>
      </c>
      <c r="DU554">
        <f t="shared" ca="1" si="910"/>
        <v>23</v>
      </c>
      <c r="DV554">
        <f t="shared" ca="1" si="910"/>
        <v>24</v>
      </c>
      <c r="DW554">
        <f t="shared" ca="1" si="910"/>
        <v>25</v>
      </c>
      <c r="DX554">
        <f t="shared" ca="1" si="910"/>
        <v>26</v>
      </c>
      <c r="DY554">
        <f t="shared" ca="1" si="910"/>
        <v>27</v>
      </c>
      <c r="DZ554">
        <f t="shared" ca="1" si="910"/>
        <v>28</v>
      </c>
      <c r="EA554">
        <f t="shared" ca="1" si="910"/>
        <v>29</v>
      </c>
      <c r="EB554">
        <f t="shared" ca="1" si="910"/>
        <v>31</v>
      </c>
      <c r="EC554">
        <f t="shared" ca="1" si="910"/>
        <v>32</v>
      </c>
      <c r="ED554">
        <f t="shared" ca="1" si="910"/>
        <v>33</v>
      </c>
      <c r="EE554">
        <f t="shared" ca="1" si="910"/>
        <v>34</v>
      </c>
      <c r="EF554">
        <f t="shared" ca="1" si="910"/>
        <v>35</v>
      </c>
      <c r="EG554">
        <f t="shared" ca="1" si="910"/>
        <v>36</v>
      </c>
      <c r="EH554" t="str">
        <f t="shared" ca="1" si="910"/>
        <v/>
      </c>
      <c r="EI554" t="str">
        <f t="shared" ca="1" si="910"/>
        <v/>
      </c>
      <c r="EJ554" t="str">
        <f t="shared" ca="1" si="910"/>
        <v/>
      </c>
      <c r="EK554" t="str">
        <f t="shared" ca="1" si="910"/>
        <v/>
      </c>
      <c r="EL554" t="str">
        <f ca="1">IF(I554=1,Finals!I559,"")</f>
        <v/>
      </c>
    </row>
    <row r="555" spans="3:142" x14ac:dyDescent="0.25">
      <c r="C555">
        <v>552</v>
      </c>
      <c r="D555">
        <f ca="1">IF(AND(Finals!K559&gt;Finals!K558,Finals!B$3="Yes"),1,IF(AND(I554=1,Finals!B$2="Yes"),1,IF(AND(E554=Finals!B$5,Calc!D554&gt;=Finals!B$4),1,IF(AND(D554=Finals!B$4,E554&lt;Finals!B$5),D554,1+D554))))</f>
        <v>10</v>
      </c>
      <c r="E555">
        <f ca="1">IF(E554=Finals!B$5,1,IF(AND(I554=1,Finals!B$2="Yes"),1,IF(D554&lt;Finals!B$4,1,Calc!E554+1)))</f>
        <v>3</v>
      </c>
      <c r="F555">
        <f>Finals!D560</f>
        <v>0</v>
      </c>
      <c r="G555">
        <f t="shared" si="831"/>
        <v>0</v>
      </c>
      <c r="H555">
        <f ca="1">IF(AND(Finals!K559&gt;Finals!K558,Finals!B$3="Yes"),"",IF(AND(I554=1,Finals!B$2="Yes"),"",IF(D554&lt;&gt;Finals!B$4,"",1)))</f>
        <v>1</v>
      </c>
      <c r="I555">
        <f t="shared" ca="1" si="832"/>
        <v>-1</v>
      </c>
      <c r="J555">
        <f ca="1">IF(I555=-1,-BG554,IF(I555=1,36-BG554,0))</f>
        <v>-33</v>
      </c>
      <c r="K555">
        <f t="shared" ca="1" si="835"/>
        <v>-4467</v>
      </c>
      <c r="L555">
        <f ca="1">IF(AND($D554=0,$G555=L$3),1,IF($D554=0,0,IF($G555=L$3,1,L554)))</f>
        <v>1</v>
      </c>
      <c r="M555">
        <f ca="1">IF(AND($D554=0,$G555=M$3),1,IF($D554=0,0,IF($G555=M$3,1,M554)))</f>
        <v>1</v>
      </c>
      <c r="N555">
        <f ca="1">IF(AND($D554=0,$G555=N$3),1,IF($D554=0,0,IF($G555=N$3,1,N554)))</f>
        <v>0</v>
      </c>
      <c r="O555">
        <f ca="1">IF(AND($D554=0,$G555=O$3),1,IF($D554=0,0,IF($G555=O$3,1,O554)))</f>
        <v>0</v>
      </c>
      <c r="P555">
        <f ca="1">IF(AND($D554=0,$G555=P$3),1,IF($D554=0,0,IF($G555=P$3,1,P554)))</f>
        <v>1</v>
      </c>
      <c r="Q555">
        <f ca="1">IF(AND($D554=0,$G555=Q$3),1,IF($D554=0,0,IF($G555=Q$3,1,Q554)))</f>
        <v>0</v>
      </c>
      <c r="R555">
        <f ca="1">IF(AND($D554=0,$G555=R$3),1,IF($D554=0,0,IF($G555=R$3,1,R554)))</f>
        <v>1</v>
      </c>
      <c r="S555">
        <f ca="1">IF(AND($D554=0,$G555=S$3),1,IF($D554=0,0,IF($G555=S$3,1,S554)))</f>
        <v>1</v>
      </c>
      <c r="T555">
        <f ca="1">IF(AND($D554=0,$G555=T$3),1,IF($D554=0,0,IF($G555=T$3,1,T554)))</f>
        <v>0</v>
      </c>
      <c r="U555">
        <f ca="1">IF(AND($D554=0,$G555=U$3),1,IF($D554=0,0,IF($G555=U$3,1,U554)))</f>
        <v>1</v>
      </c>
      <c r="V555" s="5">
        <f ca="1">IF(AND($D554=Finals!$B$4,$D555=1,$G555=V$2),0,IF(AND($D554=Finals!$B$4,$D555=1),1,IF($G555=V$2,0,V554)))</f>
        <v>0</v>
      </c>
      <c r="W555" s="8">
        <f ca="1">IF(AND($D554=Finals!$B$4,$D555=1,$G555=W$2),0,IF(AND($D554=Finals!$B$4,$D555=1),1,IF($G555=W$2,0,W554)))</f>
        <v>1</v>
      </c>
      <c r="X555" s="8">
        <f ca="1">IF(AND($D554=Finals!$B$4,$D555=1,$G555=X$2),0,IF(AND($D554=Finals!$B$4,$D555=1),1,IF($G555=X$2,0,X554)))</f>
        <v>1</v>
      </c>
      <c r="Y555" s="8">
        <f ca="1">IF(AND($D554=Finals!$B$4,$D555=1,$G555=Y$2),0,IF(AND($D554=Finals!$B$4,$D555=1),1,IF($G555=Y$2,0,Y554)))</f>
        <v>1</v>
      </c>
      <c r="Z555" s="8">
        <f ca="1">IF(AND($D554=Finals!$B$4,$D555=1,$G555=Z$2),0,IF(AND($D554=Finals!$B$4,$D555=1),1,IF($G555=Z$2,0,Z554)))</f>
        <v>1</v>
      </c>
      <c r="AA555" s="8">
        <f ca="1">IF(AND($D554=Finals!$B$4,$D555=1,$G555=AA$2),0,IF(AND($D554=Finals!$B$4,$D555=1),1,IF($G555=AA$2,0,AA554)))</f>
        <v>1</v>
      </c>
      <c r="AB555" s="8">
        <f ca="1">IF(AND($D554=Finals!$B$4,$D555=1,$G555=AB$2),0,IF(AND($D554=Finals!$B$4,$D555=1),1,IF($G555=AB$2,0,AB554)))</f>
        <v>1</v>
      </c>
      <c r="AC555" s="8">
        <f ca="1">IF(AND($D554=Finals!$B$4,$D555=1,$G555=AC$2),0,IF(AND($D554=Finals!$B$4,$D555=1),1,IF($G555=AC$2,0,AC554)))</f>
        <v>1</v>
      </c>
      <c r="AD555" s="8">
        <f ca="1">IF(AND($D554=Finals!$B$4,$D555=1,$G555=AD$2),0,IF(AND($D554=Finals!$B$4,$D555=1),1,IF($G555=AD$2,0,AD554)))</f>
        <v>1</v>
      </c>
      <c r="AE555" s="8">
        <f ca="1">IF(AND($D554=Finals!$B$4,$D555=1,$G555=AE$2),0,IF(AND($D554=Finals!$B$4,$D555=1),1,IF($G555=AE$2,0,AE554)))</f>
        <v>1</v>
      </c>
      <c r="AF555" s="8">
        <f ca="1">IF(AND($D554=Finals!$B$4,$D555=1,$G555=AF$2),0,IF(AND($D554=Finals!$B$4,$D555=1),1,IF($G555=AF$2,0,AF554)))</f>
        <v>0</v>
      </c>
      <c r="AG555" s="8">
        <f ca="1">IF(AND($D554=Finals!$B$4,$D555=1,$G555=AG$2),0,IF(AND($D554=Finals!$B$4,$D555=1),1,IF($G555=AG$2,0,AG554)))</f>
        <v>1</v>
      </c>
      <c r="AH555" s="8">
        <f ca="1">IF(AND($D554=Finals!$B$4,$D555=1,$G555=AH$2),0,IF(AND($D554=Finals!$B$4,$D555=1),1,IF($G555=AH$2,0,AH554)))</f>
        <v>1</v>
      </c>
      <c r="AI555" s="8">
        <f ca="1">IF(AND($D554=Finals!$B$4,$D555=1,$G555=AI$2),0,IF(AND($D554=Finals!$B$4,$D555=1),1,IF($G555=AI$2,0,AI554)))</f>
        <v>1</v>
      </c>
      <c r="AJ555" s="8">
        <f ca="1">IF(AND($D554=Finals!$B$4,$D555=1,$G555=AJ$2),0,IF(AND($D554=Finals!$B$4,$D555=1),1,IF($G555=AJ$2,0,AJ554)))</f>
        <v>1</v>
      </c>
      <c r="AK555" s="8">
        <f ca="1">IF(AND($D554=Finals!$B$4,$D555=1,$G555=AK$2),0,IF(AND($D554=Finals!$B$4,$D555=1),1,IF($G555=AK$2,0,AK554)))</f>
        <v>1</v>
      </c>
      <c r="AL555" s="8">
        <f ca="1">IF(AND($D554=Finals!$B$4,$D555=1,$G555=AL$2),0,IF(AND($D554=Finals!$B$4,$D555=1),1,IF($G555=AL$2,0,AL554)))</f>
        <v>1</v>
      </c>
      <c r="AM555" s="8">
        <f ca="1">IF(AND($D554=Finals!$B$4,$D555=1,$G555=AM$2),0,IF(AND($D554=Finals!$B$4,$D555=1),1,IF($G555=AM$2,0,AM554)))</f>
        <v>1</v>
      </c>
      <c r="AN555" s="8">
        <f ca="1">IF(AND($D554=Finals!$B$4,$D555=1,$G555=AN$2),0,IF(AND($D554=Finals!$B$4,$D555=1),1,IF($G555=AN$2,0,AN554)))</f>
        <v>1</v>
      </c>
      <c r="AO555" s="8">
        <f ca="1">IF(AND($D554=Finals!$B$4,$D555=1,$G555=AO$2),0,IF(AND($D554=Finals!$B$4,$D555=1),1,IF($G555=AO$2,0,AO554)))</f>
        <v>1</v>
      </c>
      <c r="AP555" s="8">
        <f ca="1">IF(AND($D554=Finals!$B$4,$D555=1,$G555=AP$2),0,IF(AND($D554=Finals!$B$4,$D555=1),1,IF($G555=AP$2,0,AP554)))</f>
        <v>0</v>
      </c>
      <c r="AQ555" s="8">
        <f ca="1">IF(AND($D554=Finals!$B$4,$D555=1,$G555=AQ$2),0,IF(AND($D554=Finals!$B$4,$D555=1),1,IF($G555=AQ$2,0,AQ554)))</f>
        <v>1</v>
      </c>
      <c r="AR555" s="8">
        <f ca="1">IF(AND($D554=Finals!$B$4,$D555=1,$G555=AR$2),0,IF(AND($D554=Finals!$B$4,$D555=1),1,IF($G555=AR$2,0,AR554)))</f>
        <v>1</v>
      </c>
      <c r="AS555" s="8">
        <f ca="1">IF(AND($D554=Finals!$B$4,$D555=1,$G555=AS$2),0,IF(AND($D554=Finals!$B$4,$D555=1),1,IF($G555=AS$2,0,AS554)))</f>
        <v>1</v>
      </c>
      <c r="AT555" s="8">
        <f ca="1">IF(AND($D554=Finals!$B$4,$D555=1,$G555=AT$2),0,IF(AND($D554=Finals!$B$4,$D555=1),1,IF($G555=AT$2,0,AT554)))</f>
        <v>1</v>
      </c>
      <c r="AU555" s="8">
        <f ca="1">IF(AND($D554=Finals!$B$4,$D555=1,$G555=AU$2),0,IF(AND($D554=Finals!$B$4,$D555=1),1,IF($G555=AU$2,0,AU554)))</f>
        <v>1</v>
      </c>
      <c r="AV555" s="8">
        <f ca="1">IF(AND($D554=Finals!$B$4,$D555=1,$G555=AV$2),0,IF(AND($D554=Finals!$B$4,$D555=1),1,IF($G555=AV$2,0,AV554)))</f>
        <v>1</v>
      </c>
      <c r="AW555" s="8">
        <f ca="1">IF(AND($D554=Finals!$B$4,$D555=1,$G555=AW$2),0,IF(AND($D554=Finals!$B$4,$D555=1),1,IF($G555=AW$2,0,AW554)))</f>
        <v>1</v>
      </c>
      <c r="AX555" s="8">
        <f ca="1">IF(AND($D554=Finals!$B$4,$D555=1,$G555=AX$2),0,IF(AND($D554=Finals!$B$4,$D555=1),1,IF($G555=AX$2,0,AX554)))</f>
        <v>1</v>
      </c>
      <c r="AY555" s="8">
        <f ca="1">IF(AND($D554=Finals!$B$4,$D555=1,$G555=AY$2),0,IF(AND($D554=Finals!$B$4,$D555=1),1,IF($G555=AY$2,0,AY554)))</f>
        <v>1</v>
      </c>
      <c r="AZ555" s="8">
        <f ca="1">IF(AND($D554=Finals!$B$4,$D555=1,$G555=AZ$2),0,IF(AND($D554=Finals!$B$4,$D555=1),1,IF($G555=AZ$2,0,AZ554)))</f>
        <v>0</v>
      </c>
      <c r="BA555" s="8">
        <f ca="1">IF(AND($D554=Finals!$B$4,$D555=1,$G555=BA$2),0,IF(AND($D554=Finals!$B$4,$D555=1),1,IF($G555=BA$2,0,BA554)))</f>
        <v>1</v>
      </c>
      <c r="BB555" s="8">
        <f ca="1">IF(AND($D554=Finals!$B$4,$D555=1,$G555=BB$2),0,IF(AND($D554=Finals!$B$4,$D555=1),1,IF($G555=BB$2,0,BB554)))</f>
        <v>1</v>
      </c>
      <c r="BC555" s="8">
        <f ca="1">IF(AND($D554=Finals!$B$4,$D555=1,$G555=BC$2),0,IF(AND($D554=Finals!$B$4,$D555=1),1,IF($G555=BC$2,0,BC554)))</f>
        <v>1</v>
      </c>
      <c r="BD555" s="8">
        <f ca="1">IF(AND($D554=Finals!$B$4,$D555=1,$G555=BD$2),0,IF(AND($D554=Finals!$B$4,$D555=1),1,IF($G555=BD$2,0,BD554)))</f>
        <v>1</v>
      </c>
      <c r="BE555" s="8">
        <f ca="1">IF(AND($D554=Finals!$B$4,$D555=1,$G555=BE$2),0,IF(AND($D554=Finals!$B$4,$D555=1),1,IF($G555=BE$2,0,BE554)))</f>
        <v>1</v>
      </c>
      <c r="BF555" s="4">
        <f ca="1">IF(AND($D554=Finals!$B$4,$D555=1,$G555=BF$2),0,IF(AND($D554=Finals!$B$4,$D555=1),1,IF($G555=BF$2,0,BF554)))</f>
        <v>1</v>
      </c>
      <c r="BG555">
        <f t="shared" ca="1" si="892"/>
        <v>33</v>
      </c>
      <c r="BP555">
        <v>1</v>
      </c>
      <c r="BQ555">
        <f t="shared" ref="BQ555:CZ555" ca="1" si="911">IF(V555=1,1+BP555,BP555)</f>
        <v>1</v>
      </c>
      <c r="BR555">
        <f t="shared" ca="1" si="911"/>
        <v>2</v>
      </c>
      <c r="BS555">
        <f t="shared" ca="1" si="911"/>
        <v>3</v>
      </c>
      <c r="BT555">
        <f t="shared" ca="1" si="911"/>
        <v>4</v>
      </c>
      <c r="BU555">
        <f t="shared" ca="1" si="911"/>
        <v>5</v>
      </c>
      <c r="BV555">
        <f t="shared" ca="1" si="911"/>
        <v>6</v>
      </c>
      <c r="BW555">
        <f t="shared" ca="1" si="911"/>
        <v>7</v>
      </c>
      <c r="BX555">
        <f t="shared" ca="1" si="911"/>
        <v>8</v>
      </c>
      <c r="BY555">
        <f t="shared" ca="1" si="911"/>
        <v>9</v>
      </c>
      <c r="BZ555">
        <f t="shared" ca="1" si="911"/>
        <v>10</v>
      </c>
      <c r="CA555">
        <f t="shared" ca="1" si="911"/>
        <v>10</v>
      </c>
      <c r="CB555">
        <f t="shared" ca="1" si="911"/>
        <v>11</v>
      </c>
      <c r="CC555">
        <f t="shared" ca="1" si="911"/>
        <v>12</v>
      </c>
      <c r="CD555">
        <f t="shared" ca="1" si="911"/>
        <v>13</v>
      </c>
      <c r="CE555">
        <f t="shared" ca="1" si="911"/>
        <v>14</v>
      </c>
      <c r="CF555">
        <f t="shared" ca="1" si="911"/>
        <v>15</v>
      </c>
      <c r="CG555">
        <f t="shared" ca="1" si="911"/>
        <v>16</v>
      </c>
      <c r="CH555">
        <f t="shared" ca="1" si="911"/>
        <v>17</v>
      </c>
      <c r="CI555">
        <f t="shared" ca="1" si="911"/>
        <v>18</v>
      </c>
      <c r="CJ555">
        <f t="shared" ca="1" si="911"/>
        <v>19</v>
      </c>
      <c r="CK555">
        <f t="shared" ca="1" si="911"/>
        <v>19</v>
      </c>
      <c r="CL555">
        <f t="shared" ca="1" si="911"/>
        <v>20</v>
      </c>
      <c r="CM555">
        <f t="shared" ca="1" si="911"/>
        <v>21</v>
      </c>
      <c r="CN555">
        <f t="shared" ca="1" si="911"/>
        <v>22</v>
      </c>
      <c r="CO555">
        <f t="shared" ca="1" si="911"/>
        <v>23</v>
      </c>
      <c r="CP555">
        <f t="shared" ca="1" si="911"/>
        <v>24</v>
      </c>
      <c r="CQ555">
        <f t="shared" ca="1" si="911"/>
        <v>25</v>
      </c>
      <c r="CR555">
        <f t="shared" ca="1" si="911"/>
        <v>26</v>
      </c>
      <c r="CS555">
        <f t="shared" ca="1" si="911"/>
        <v>27</v>
      </c>
      <c r="CT555">
        <f t="shared" ca="1" si="911"/>
        <v>28</v>
      </c>
      <c r="CU555">
        <f t="shared" ca="1" si="911"/>
        <v>28</v>
      </c>
      <c r="CV555">
        <f t="shared" ca="1" si="911"/>
        <v>29</v>
      </c>
      <c r="CW555">
        <f t="shared" ca="1" si="911"/>
        <v>30</v>
      </c>
      <c r="CX555">
        <f t="shared" ca="1" si="911"/>
        <v>31</v>
      </c>
      <c r="CY555">
        <f t="shared" ca="1" si="911"/>
        <v>32</v>
      </c>
      <c r="CZ555">
        <f t="shared" ca="1" si="911"/>
        <v>33</v>
      </c>
      <c r="DA555" s="5">
        <f t="shared" ca="1" si="809"/>
        <v>1</v>
      </c>
      <c r="DB555">
        <f t="shared" ref="DB555:EK555" ca="1" si="912">IF(DB$3&gt;$BG555,"",IF(OR(DA555=36,DA555=""),"",LOOKUP(DB$3,$BP555:$CZ555,$BP$3:$CZ$3)))</f>
        <v>2</v>
      </c>
      <c r="DC555">
        <f t="shared" ca="1" si="912"/>
        <v>3</v>
      </c>
      <c r="DD555">
        <f t="shared" ca="1" si="912"/>
        <v>4</v>
      </c>
      <c r="DE555">
        <f t="shared" ca="1" si="912"/>
        <v>5</v>
      </c>
      <c r="DF555">
        <f t="shared" ca="1" si="912"/>
        <v>6</v>
      </c>
      <c r="DG555">
        <f t="shared" ca="1" si="912"/>
        <v>7</v>
      </c>
      <c r="DH555">
        <f t="shared" ca="1" si="912"/>
        <v>8</v>
      </c>
      <c r="DI555">
        <f t="shared" ca="1" si="912"/>
        <v>9</v>
      </c>
      <c r="DJ555">
        <f t="shared" ca="1" si="912"/>
        <v>11</v>
      </c>
      <c r="DK555">
        <f t="shared" ca="1" si="912"/>
        <v>12</v>
      </c>
      <c r="DL555">
        <f t="shared" ca="1" si="912"/>
        <v>13</v>
      </c>
      <c r="DM555">
        <f t="shared" ca="1" si="912"/>
        <v>14</v>
      </c>
      <c r="DN555">
        <f t="shared" ca="1" si="912"/>
        <v>15</v>
      </c>
      <c r="DO555">
        <f t="shared" ca="1" si="912"/>
        <v>16</v>
      </c>
      <c r="DP555">
        <f t="shared" ca="1" si="912"/>
        <v>17</v>
      </c>
      <c r="DQ555">
        <f t="shared" ca="1" si="912"/>
        <v>18</v>
      </c>
      <c r="DR555">
        <f t="shared" ca="1" si="912"/>
        <v>19</v>
      </c>
      <c r="DS555">
        <f t="shared" ca="1" si="912"/>
        <v>21</v>
      </c>
      <c r="DT555">
        <f t="shared" ca="1" si="912"/>
        <v>22</v>
      </c>
      <c r="DU555">
        <f t="shared" ca="1" si="912"/>
        <v>23</v>
      </c>
      <c r="DV555">
        <f t="shared" ca="1" si="912"/>
        <v>24</v>
      </c>
      <c r="DW555">
        <f t="shared" ca="1" si="912"/>
        <v>25</v>
      </c>
      <c r="DX555">
        <f t="shared" ca="1" si="912"/>
        <v>26</v>
      </c>
      <c r="DY555">
        <f t="shared" ca="1" si="912"/>
        <v>27</v>
      </c>
      <c r="DZ555">
        <f t="shared" ca="1" si="912"/>
        <v>28</v>
      </c>
      <c r="EA555">
        <f t="shared" ca="1" si="912"/>
        <v>29</v>
      </c>
      <c r="EB555">
        <f t="shared" ca="1" si="912"/>
        <v>31</v>
      </c>
      <c r="EC555">
        <f t="shared" ca="1" si="912"/>
        <v>32</v>
      </c>
      <c r="ED555">
        <f t="shared" ca="1" si="912"/>
        <v>33</v>
      </c>
      <c r="EE555">
        <f t="shared" ca="1" si="912"/>
        <v>34</v>
      </c>
      <c r="EF555">
        <f t="shared" ca="1" si="912"/>
        <v>35</v>
      </c>
      <c r="EG555">
        <f t="shared" ca="1" si="912"/>
        <v>36</v>
      </c>
      <c r="EH555" t="str">
        <f t="shared" ca="1" si="912"/>
        <v/>
      </c>
      <c r="EI555" t="str">
        <f t="shared" ca="1" si="912"/>
        <v/>
      </c>
      <c r="EJ555" t="str">
        <f t="shared" ca="1" si="912"/>
        <v/>
      </c>
      <c r="EK555" t="str">
        <f t="shared" ca="1" si="912"/>
        <v/>
      </c>
      <c r="EL555" t="str">
        <f ca="1">IF(I555=1,Finals!I560,"")</f>
        <v/>
      </c>
    </row>
    <row r="556" spans="3:142" x14ac:dyDescent="0.25">
      <c r="C556">
        <v>553</v>
      </c>
      <c r="D556">
        <f ca="1">IF(AND(Finals!K560&gt;Finals!K559,Finals!B$3="Yes"),1,IF(AND(I555=1,Finals!B$2="Yes"),1,IF(AND(E555=Finals!B$5,Calc!D555&gt;=Finals!B$4),1,IF(AND(D555=Finals!B$4,E555&lt;Finals!B$5),D555,1+D555))))</f>
        <v>1</v>
      </c>
      <c r="E556">
        <f ca="1">IF(E555=Finals!B$5,1,IF(AND(I555=1,Finals!B$2="Yes"),1,IF(D555&lt;Finals!B$4,1,Calc!E555+1)))</f>
        <v>1</v>
      </c>
      <c r="F556">
        <f>Finals!D561</f>
        <v>0</v>
      </c>
      <c r="G556">
        <f t="shared" si="831"/>
        <v>0</v>
      </c>
      <c r="H556">
        <f ca="1">IF(AND(Finals!K560&gt;Finals!K559,Finals!B$3="Yes"),"",IF(AND(I555=1,Finals!B$2="Yes"),"",IF(D555&lt;&gt;Finals!B$4,"",1)))</f>
        <v>1</v>
      </c>
      <c r="I556">
        <f t="shared" ca="1" si="832"/>
        <v>-1</v>
      </c>
      <c r="J556">
        <f ca="1">IF(I556=-1,-BG555,IF(I556=1,36-BG555,0))</f>
        <v>-33</v>
      </c>
      <c r="K556">
        <f t="shared" ca="1" si="835"/>
        <v>-4500</v>
      </c>
      <c r="L556">
        <f ca="1">IF(AND($D555=0,$G556=L$3),1,IF($D555=0,0,IF($G556=L$3,1,L555)))</f>
        <v>1</v>
      </c>
      <c r="M556">
        <f ca="1">IF(AND($D555=0,$G556=M$3),1,IF($D555=0,0,IF($G556=M$3,1,M555)))</f>
        <v>1</v>
      </c>
      <c r="N556">
        <f ca="1">IF(AND($D555=0,$G556=N$3),1,IF($D555=0,0,IF($G556=N$3,1,N555)))</f>
        <v>0</v>
      </c>
      <c r="O556">
        <f ca="1">IF(AND($D555=0,$G556=O$3),1,IF($D555=0,0,IF($G556=O$3,1,O555)))</f>
        <v>0</v>
      </c>
      <c r="P556">
        <f ca="1">IF(AND($D555=0,$G556=P$3),1,IF($D555=0,0,IF($G556=P$3,1,P555)))</f>
        <v>1</v>
      </c>
      <c r="Q556">
        <f ca="1">IF(AND($D555=0,$G556=Q$3),1,IF($D555=0,0,IF($G556=Q$3,1,Q555)))</f>
        <v>0</v>
      </c>
      <c r="R556">
        <f ca="1">IF(AND($D555=0,$G556=R$3),1,IF($D555=0,0,IF($G556=R$3,1,R555)))</f>
        <v>1</v>
      </c>
      <c r="S556">
        <f ca="1">IF(AND($D555=0,$G556=S$3),1,IF($D555=0,0,IF($G556=S$3,1,S555)))</f>
        <v>1</v>
      </c>
      <c r="T556">
        <f ca="1">IF(AND($D555=0,$G556=T$3),1,IF($D555=0,0,IF($G556=T$3,1,T555)))</f>
        <v>0</v>
      </c>
      <c r="U556">
        <f ca="1">IF(AND($D555=0,$G556=U$3),1,IF($D555=0,0,IF($G556=U$3,1,U555)))</f>
        <v>1</v>
      </c>
      <c r="V556" s="5">
        <f ca="1">IF(AND($D555=Finals!$B$4,$D556=1,$G556=V$2),0,IF(AND($D555=Finals!$B$4,$D556=1),1,IF($G556=V$2,0,V555)))</f>
        <v>0</v>
      </c>
      <c r="W556" s="8">
        <f ca="1">IF(AND($D555=Finals!$B$4,$D556=1,$G556=W$2),0,IF(AND($D555=Finals!$B$4,$D556=1),1,IF($G556=W$2,0,W555)))</f>
        <v>1</v>
      </c>
      <c r="X556" s="8">
        <f ca="1">IF(AND($D555=Finals!$B$4,$D556=1,$G556=X$2),0,IF(AND($D555=Finals!$B$4,$D556=1),1,IF($G556=X$2,0,X555)))</f>
        <v>1</v>
      </c>
      <c r="Y556" s="8">
        <f ca="1">IF(AND($D555=Finals!$B$4,$D556=1,$G556=Y$2),0,IF(AND($D555=Finals!$B$4,$D556=1),1,IF($G556=Y$2,0,Y555)))</f>
        <v>1</v>
      </c>
      <c r="Z556" s="8">
        <f ca="1">IF(AND($D555=Finals!$B$4,$D556=1,$G556=Z$2),0,IF(AND($D555=Finals!$B$4,$D556=1),1,IF($G556=Z$2,0,Z555)))</f>
        <v>1</v>
      </c>
      <c r="AA556" s="8">
        <f ca="1">IF(AND($D555=Finals!$B$4,$D556=1,$G556=AA$2),0,IF(AND($D555=Finals!$B$4,$D556=1),1,IF($G556=AA$2,0,AA555)))</f>
        <v>1</v>
      </c>
      <c r="AB556" s="8">
        <f ca="1">IF(AND($D555=Finals!$B$4,$D556=1,$G556=AB$2),0,IF(AND($D555=Finals!$B$4,$D556=1),1,IF($G556=AB$2,0,AB555)))</f>
        <v>1</v>
      </c>
      <c r="AC556" s="8">
        <f ca="1">IF(AND($D555=Finals!$B$4,$D556=1,$G556=AC$2),0,IF(AND($D555=Finals!$B$4,$D556=1),1,IF($G556=AC$2,0,AC555)))</f>
        <v>1</v>
      </c>
      <c r="AD556" s="8">
        <f ca="1">IF(AND($D555=Finals!$B$4,$D556=1,$G556=AD$2),0,IF(AND($D555=Finals!$B$4,$D556=1),1,IF($G556=AD$2,0,AD555)))</f>
        <v>1</v>
      </c>
      <c r="AE556" s="8">
        <f ca="1">IF(AND($D555=Finals!$B$4,$D556=1,$G556=AE$2),0,IF(AND($D555=Finals!$B$4,$D556=1),1,IF($G556=AE$2,0,AE555)))</f>
        <v>1</v>
      </c>
      <c r="AF556" s="8">
        <f ca="1">IF(AND($D555=Finals!$B$4,$D556=1,$G556=AF$2),0,IF(AND($D555=Finals!$B$4,$D556=1),1,IF($G556=AF$2,0,AF555)))</f>
        <v>0</v>
      </c>
      <c r="AG556" s="8">
        <f ca="1">IF(AND($D555=Finals!$B$4,$D556=1,$G556=AG$2),0,IF(AND($D555=Finals!$B$4,$D556=1),1,IF($G556=AG$2,0,AG555)))</f>
        <v>1</v>
      </c>
      <c r="AH556" s="8">
        <f ca="1">IF(AND($D555=Finals!$B$4,$D556=1,$G556=AH$2),0,IF(AND($D555=Finals!$B$4,$D556=1),1,IF($G556=AH$2,0,AH555)))</f>
        <v>1</v>
      </c>
      <c r="AI556" s="8">
        <f ca="1">IF(AND($D555=Finals!$B$4,$D556=1,$G556=AI$2),0,IF(AND($D555=Finals!$B$4,$D556=1),1,IF($G556=AI$2,0,AI555)))</f>
        <v>1</v>
      </c>
      <c r="AJ556" s="8">
        <f ca="1">IF(AND($D555=Finals!$B$4,$D556=1,$G556=AJ$2),0,IF(AND($D555=Finals!$B$4,$D556=1),1,IF($G556=AJ$2,0,AJ555)))</f>
        <v>1</v>
      </c>
      <c r="AK556" s="8">
        <f ca="1">IF(AND($D555=Finals!$B$4,$D556=1,$G556=AK$2),0,IF(AND($D555=Finals!$B$4,$D556=1),1,IF($G556=AK$2,0,AK555)))</f>
        <v>1</v>
      </c>
      <c r="AL556" s="8">
        <f ca="1">IF(AND($D555=Finals!$B$4,$D556=1,$G556=AL$2),0,IF(AND($D555=Finals!$B$4,$D556=1),1,IF($G556=AL$2,0,AL555)))</f>
        <v>1</v>
      </c>
      <c r="AM556" s="8">
        <f ca="1">IF(AND($D555=Finals!$B$4,$D556=1,$G556=AM$2),0,IF(AND($D555=Finals!$B$4,$D556=1),1,IF($G556=AM$2,0,AM555)))</f>
        <v>1</v>
      </c>
      <c r="AN556" s="8">
        <f ca="1">IF(AND($D555=Finals!$B$4,$D556=1,$G556=AN$2),0,IF(AND($D555=Finals!$B$4,$D556=1),1,IF($G556=AN$2,0,AN555)))</f>
        <v>1</v>
      </c>
      <c r="AO556" s="8">
        <f ca="1">IF(AND($D555=Finals!$B$4,$D556=1,$G556=AO$2),0,IF(AND($D555=Finals!$B$4,$D556=1),1,IF($G556=AO$2,0,AO555)))</f>
        <v>1</v>
      </c>
      <c r="AP556" s="8">
        <f ca="1">IF(AND($D555=Finals!$B$4,$D556=1,$G556=AP$2),0,IF(AND($D555=Finals!$B$4,$D556=1),1,IF($G556=AP$2,0,AP555)))</f>
        <v>0</v>
      </c>
      <c r="AQ556" s="8">
        <f ca="1">IF(AND($D555=Finals!$B$4,$D556=1,$G556=AQ$2),0,IF(AND($D555=Finals!$B$4,$D556=1),1,IF($G556=AQ$2,0,AQ555)))</f>
        <v>1</v>
      </c>
      <c r="AR556" s="8">
        <f ca="1">IF(AND($D555=Finals!$B$4,$D556=1,$G556=AR$2),0,IF(AND($D555=Finals!$B$4,$D556=1),1,IF($G556=AR$2,0,AR555)))</f>
        <v>1</v>
      </c>
      <c r="AS556" s="8">
        <f ca="1">IF(AND($D555=Finals!$B$4,$D556=1,$G556=AS$2),0,IF(AND($D555=Finals!$B$4,$D556=1),1,IF($G556=AS$2,0,AS555)))</f>
        <v>1</v>
      </c>
      <c r="AT556" s="8">
        <f ca="1">IF(AND($D555=Finals!$B$4,$D556=1,$G556=AT$2),0,IF(AND($D555=Finals!$B$4,$D556=1),1,IF($G556=AT$2,0,AT555)))</f>
        <v>1</v>
      </c>
      <c r="AU556" s="8">
        <f ca="1">IF(AND($D555=Finals!$B$4,$D556=1,$G556=AU$2),0,IF(AND($D555=Finals!$B$4,$D556=1),1,IF($G556=AU$2,0,AU555)))</f>
        <v>1</v>
      </c>
      <c r="AV556" s="8">
        <f ca="1">IF(AND($D555=Finals!$B$4,$D556=1,$G556=AV$2),0,IF(AND($D555=Finals!$B$4,$D556=1),1,IF($G556=AV$2,0,AV555)))</f>
        <v>1</v>
      </c>
      <c r="AW556" s="8">
        <f ca="1">IF(AND($D555=Finals!$B$4,$D556=1,$G556=AW$2),0,IF(AND($D555=Finals!$B$4,$D556=1),1,IF($G556=AW$2,0,AW555)))</f>
        <v>1</v>
      </c>
      <c r="AX556" s="8">
        <f ca="1">IF(AND($D555=Finals!$B$4,$D556=1,$G556=AX$2),0,IF(AND($D555=Finals!$B$4,$D556=1),1,IF($G556=AX$2,0,AX555)))</f>
        <v>1</v>
      </c>
      <c r="AY556" s="8">
        <f ca="1">IF(AND($D555=Finals!$B$4,$D556=1,$G556=AY$2),0,IF(AND($D555=Finals!$B$4,$D556=1),1,IF($G556=AY$2,0,AY555)))</f>
        <v>1</v>
      </c>
      <c r="AZ556" s="8">
        <f ca="1">IF(AND($D555=Finals!$B$4,$D556=1,$G556=AZ$2),0,IF(AND($D555=Finals!$B$4,$D556=1),1,IF($G556=AZ$2,0,AZ555)))</f>
        <v>0</v>
      </c>
      <c r="BA556" s="8">
        <f ca="1">IF(AND($D555=Finals!$B$4,$D556=1,$G556=BA$2),0,IF(AND($D555=Finals!$B$4,$D556=1),1,IF($G556=BA$2,0,BA555)))</f>
        <v>1</v>
      </c>
      <c r="BB556" s="8">
        <f ca="1">IF(AND($D555=Finals!$B$4,$D556=1,$G556=BB$2),0,IF(AND($D555=Finals!$B$4,$D556=1),1,IF($G556=BB$2,0,BB555)))</f>
        <v>1</v>
      </c>
      <c r="BC556" s="8">
        <f ca="1">IF(AND($D555=Finals!$B$4,$D556=1,$G556=BC$2),0,IF(AND($D555=Finals!$B$4,$D556=1),1,IF($G556=BC$2,0,BC555)))</f>
        <v>1</v>
      </c>
      <c r="BD556" s="8">
        <f ca="1">IF(AND($D555=Finals!$B$4,$D556=1,$G556=BD$2),0,IF(AND($D555=Finals!$B$4,$D556=1),1,IF($G556=BD$2,0,BD555)))</f>
        <v>1</v>
      </c>
      <c r="BE556" s="8">
        <f ca="1">IF(AND($D555=Finals!$B$4,$D556=1,$G556=BE$2),0,IF(AND($D555=Finals!$B$4,$D556=1),1,IF($G556=BE$2,0,BE555)))</f>
        <v>1</v>
      </c>
      <c r="BF556" s="4">
        <f ca="1">IF(AND($D555=Finals!$B$4,$D556=1,$G556=BF$2),0,IF(AND($D555=Finals!$B$4,$D556=1),1,IF($G556=BF$2,0,BF555)))</f>
        <v>1</v>
      </c>
      <c r="BG556">
        <f t="shared" ca="1" si="892"/>
        <v>33</v>
      </c>
      <c r="BP556">
        <v>1</v>
      </c>
      <c r="BQ556">
        <f t="shared" ref="BQ556:CZ556" ca="1" si="913">IF(V556=1,1+BP556,BP556)</f>
        <v>1</v>
      </c>
      <c r="BR556">
        <f t="shared" ca="1" si="913"/>
        <v>2</v>
      </c>
      <c r="BS556">
        <f t="shared" ca="1" si="913"/>
        <v>3</v>
      </c>
      <c r="BT556">
        <f t="shared" ca="1" si="913"/>
        <v>4</v>
      </c>
      <c r="BU556">
        <f t="shared" ca="1" si="913"/>
        <v>5</v>
      </c>
      <c r="BV556">
        <f t="shared" ca="1" si="913"/>
        <v>6</v>
      </c>
      <c r="BW556">
        <f t="shared" ca="1" si="913"/>
        <v>7</v>
      </c>
      <c r="BX556">
        <f t="shared" ca="1" si="913"/>
        <v>8</v>
      </c>
      <c r="BY556">
        <f t="shared" ca="1" si="913"/>
        <v>9</v>
      </c>
      <c r="BZ556">
        <f t="shared" ca="1" si="913"/>
        <v>10</v>
      </c>
      <c r="CA556">
        <f t="shared" ca="1" si="913"/>
        <v>10</v>
      </c>
      <c r="CB556">
        <f t="shared" ca="1" si="913"/>
        <v>11</v>
      </c>
      <c r="CC556">
        <f t="shared" ca="1" si="913"/>
        <v>12</v>
      </c>
      <c r="CD556">
        <f t="shared" ca="1" si="913"/>
        <v>13</v>
      </c>
      <c r="CE556">
        <f t="shared" ca="1" si="913"/>
        <v>14</v>
      </c>
      <c r="CF556">
        <f t="shared" ca="1" si="913"/>
        <v>15</v>
      </c>
      <c r="CG556">
        <f t="shared" ca="1" si="913"/>
        <v>16</v>
      </c>
      <c r="CH556">
        <f t="shared" ca="1" si="913"/>
        <v>17</v>
      </c>
      <c r="CI556">
        <f t="shared" ca="1" si="913"/>
        <v>18</v>
      </c>
      <c r="CJ556">
        <f t="shared" ca="1" si="913"/>
        <v>19</v>
      </c>
      <c r="CK556">
        <f t="shared" ca="1" si="913"/>
        <v>19</v>
      </c>
      <c r="CL556">
        <f t="shared" ca="1" si="913"/>
        <v>20</v>
      </c>
      <c r="CM556">
        <f t="shared" ca="1" si="913"/>
        <v>21</v>
      </c>
      <c r="CN556">
        <f t="shared" ca="1" si="913"/>
        <v>22</v>
      </c>
      <c r="CO556">
        <f t="shared" ca="1" si="913"/>
        <v>23</v>
      </c>
      <c r="CP556">
        <f t="shared" ca="1" si="913"/>
        <v>24</v>
      </c>
      <c r="CQ556">
        <f t="shared" ca="1" si="913"/>
        <v>25</v>
      </c>
      <c r="CR556">
        <f t="shared" ca="1" si="913"/>
        <v>26</v>
      </c>
      <c r="CS556">
        <f t="shared" ca="1" si="913"/>
        <v>27</v>
      </c>
      <c r="CT556">
        <f t="shared" ca="1" si="913"/>
        <v>28</v>
      </c>
      <c r="CU556">
        <f t="shared" ca="1" si="913"/>
        <v>28</v>
      </c>
      <c r="CV556">
        <f t="shared" ca="1" si="913"/>
        <v>29</v>
      </c>
      <c r="CW556">
        <f t="shared" ca="1" si="913"/>
        <v>30</v>
      </c>
      <c r="CX556">
        <f t="shared" ca="1" si="913"/>
        <v>31</v>
      </c>
      <c r="CY556">
        <f t="shared" ca="1" si="913"/>
        <v>32</v>
      </c>
      <c r="CZ556">
        <f t="shared" ca="1" si="913"/>
        <v>33</v>
      </c>
      <c r="DA556" s="5">
        <f t="shared" ca="1" si="809"/>
        <v>1</v>
      </c>
      <c r="DB556">
        <f t="shared" ref="DB556:EK556" ca="1" si="914">IF(DB$3&gt;$BG556,"",IF(OR(DA556=36,DA556=""),"",LOOKUP(DB$3,$BP556:$CZ556,$BP$3:$CZ$3)))</f>
        <v>2</v>
      </c>
      <c r="DC556">
        <f t="shared" ca="1" si="914"/>
        <v>3</v>
      </c>
      <c r="DD556">
        <f t="shared" ca="1" si="914"/>
        <v>4</v>
      </c>
      <c r="DE556">
        <f t="shared" ca="1" si="914"/>
        <v>5</v>
      </c>
      <c r="DF556">
        <f t="shared" ca="1" si="914"/>
        <v>6</v>
      </c>
      <c r="DG556">
        <f t="shared" ca="1" si="914"/>
        <v>7</v>
      </c>
      <c r="DH556">
        <f t="shared" ca="1" si="914"/>
        <v>8</v>
      </c>
      <c r="DI556">
        <f t="shared" ca="1" si="914"/>
        <v>9</v>
      </c>
      <c r="DJ556">
        <f t="shared" ca="1" si="914"/>
        <v>11</v>
      </c>
      <c r="DK556">
        <f t="shared" ca="1" si="914"/>
        <v>12</v>
      </c>
      <c r="DL556">
        <f t="shared" ca="1" si="914"/>
        <v>13</v>
      </c>
      <c r="DM556">
        <f t="shared" ca="1" si="914"/>
        <v>14</v>
      </c>
      <c r="DN556">
        <f t="shared" ca="1" si="914"/>
        <v>15</v>
      </c>
      <c r="DO556">
        <f t="shared" ca="1" si="914"/>
        <v>16</v>
      </c>
      <c r="DP556">
        <f t="shared" ca="1" si="914"/>
        <v>17</v>
      </c>
      <c r="DQ556">
        <f t="shared" ca="1" si="914"/>
        <v>18</v>
      </c>
      <c r="DR556">
        <f t="shared" ca="1" si="914"/>
        <v>19</v>
      </c>
      <c r="DS556">
        <f t="shared" ca="1" si="914"/>
        <v>21</v>
      </c>
      <c r="DT556">
        <f t="shared" ca="1" si="914"/>
        <v>22</v>
      </c>
      <c r="DU556">
        <f t="shared" ca="1" si="914"/>
        <v>23</v>
      </c>
      <c r="DV556">
        <f t="shared" ca="1" si="914"/>
        <v>24</v>
      </c>
      <c r="DW556">
        <f t="shared" ca="1" si="914"/>
        <v>25</v>
      </c>
      <c r="DX556">
        <f t="shared" ca="1" si="914"/>
        <v>26</v>
      </c>
      <c r="DY556">
        <f t="shared" ca="1" si="914"/>
        <v>27</v>
      </c>
      <c r="DZ556">
        <f t="shared" ca="1" si="914"/>
        <v>28</v>
      </c>
      <c r="EA556">
        <f t="shared" ca="1" si="914"/>
        <v>29</v>
      </c>
      <c r="EB556">
        <f t="shared" ca="1" si="914"/>
        <v>31</v>
      </c>
      <c r="EC556">
        <f t="shared" ca="1" si="914"/>
        <v>32</v>
      </c>
      <c r="ED556">
        <f t="shared" ca="1" si="914"/>
        <v>33</v>
      </c>
      <c r="EE556">
        <f t="shared" ca="1" si="914"/>
        <v>34</v>
      </c>
      <c r="EF556">
        <f t="shared" ca="1" si="914"/>
        <v>35</v>
      </c>
      <c r="EG556">
        <f t="shared" ca="1" si="914"/>
        <v>36</v>
      </c>
      <c r="EH556" t="str">
        <f t="shared" ca="1" si="914"/>
        <v/>
      </c>
      <c r="EI556" t="str">
        <f t="shared" ca="1" si="914"/>
        <v/>
      </c>
      <c r="EJ556" t="str">
        <f t="shared" ca="1" si="914"/>
        <v/>
      </c>
      <c r="EK556" t="str">
        <f t="shared" ca="1" si="914"/>
        <v/>
      </c>
      <c r="EL556" t="str">
        <f ca="1">IF(I556=1,Finals!I561,"")</f>
        <v/>
      </c>
    </row>
    <row r="557" spans="3:142" x14ac:dyDescent="0.25">
      <c r="C557">
        <v>554</v>
      </c>
      <c r="D557">
        <f ca="1">IF(AND(Finals!K561&gt;Finals!K560,Finals!B$3="Yes"),1,IF(AND(I556=1,Finals!B$2="Yes"),1,IF(AND(E556=Finals!B$5,Calc!D556&gt;=Finals!B$4),1,IF(AND(D556=Finals!B$4,E556&lt;Finals!B$5),D556,1+D556))))</f>
        <v>2</v>
      </c>
      <c r="E557">
        <f ca="1">IF(E556=Finals!B$5,1,IF(AND(I556=1,Finals!B$2="Yes"),1,IF(D556&lt;Finals!B$4,1,Calc!E556+1)))</f>
        <v>1</v>
      </c>
      <c r="F557">
        <f>Finals!D562</f>
        <v>0</v>
      </c>
      <c r="G557">
        <f t="shared" si="831"/>
        <v>0</v>
      </c>
      <c r="H557" t="str">
        <f ca="1">IF(AND(Finals!K561&gt;Finals!K560,Finals!B$3="Yes"),"",IF(AND(I556=1,Finals!B$2="Yes"),"",IF(D556&lt;&gt;Finals!B$4,"",1)))</f>
        <v/>
      </c>
      <c r="I557" t="str">
        <f t="shared" ca="1" si="832"/>
        <v/>
      </c>
      <c r="J557">
        <f ca="1">IF(I557=-1,-BG556,IF(I557=1,36-BG556,0))</f>
        <v>0</v>
      </c>
      <c r="K557">
        <f t="shared" ca="1" si="835"/>
        <v>-4500</v>
      </c>
      <c r="L557">
        <f ca="1">IF(AND($D556=0,$G557=L$3),1,IF($D556=0,0,IF($G557=L$3,1,L556)))</f>
        <v>1</v>
      </c>
      <c r="M557">
        <f ca="1">IF(AND($D556=0,$G557=M$3),1,IF($D556=0,0,IF($G557=M$3,1,M556)))</f>
        <v>1</v>
      </c>
      <c r="N557">
        <f ca="1">IF(AND($D556=0,$G557=N$3),1,IF($D556=0,0,IF($G557=N$3,1,N556)))</f>
        <v>0</v>
      </c>
      <c r="O557">
        <f ca="1">IF(AND($D556=0,$G557=O$3),1,IF($D556=0,0,IF($G557=O$3,1,O556)))</f>
        <v>0</v>
      </c>
      <c r="P557">
        <f ca="1">IF(AND($D556=0,$G557=P$3),1,IF($D556=0,0,IF($G557=P$3,1,P556)))</f>
        <v>1</v>
      </c>
      <c r="Q557">
        <f ca="1">IF(AND($D556=0,$G557=Q$3),1,IF($D556=0,0,IF($G557=Q$3,1,Q556)))</f>
        <v>0</v>
      </c>
      <c r="R557">
        <f ca="1">IF(AND($D556=0,$G557=R$3),1,IF($D556=0,0,IF($G557=R$3,1,R556)))</f>
        <v>1</v>
      </c>
      <c r="S557">
        <f ca="1">IF(AND($D556=0,$G557=S$3),1,IF($D556=0,0,IF($G557=S$3,1,S556)))</f>
        <v>1</v>
      </c>
      <c r="T557">
        <f ca="1">IF(AND($D556=0,$G557=T$3),1,IF($D556=0,0,IF($G557=T$3,1,T556)))</f>
        <v>0</v>
      </c>
      <c r="U557">
        <f ca="1">IF(AND($D556=0,$G557=U$3),1,IF($D556=0,0,IF($G557=U$3,1,U556)))</f>
        <v>1</v>
      </c>
      <c r="V557" s="5">
        <f ca="1">IF(AND($D556=Finals!$B$4,$D557=1,$G557=V$2),0,IF(AND($D556=Finals!$B$4,$D557=1),1,IF($G557=V$2,0,V556)))</f>
        <v>0</v>
      </c>
      <c r="W557" s="8">
        <f ca="1">IF(AND($D556=Finals!$B$4,$D557=1,$G557=W$2),0,IF(AND($D556=Finals!$B$4,$D557=1),1,IF($G557=W$2,0,W556)))</f>
        <v>1</v>
      </c>
      <c r="X557" s="8">
        <f ca="1">IF(AND($D556=Finals!$B$4,$D557=1,$G557=X$2),0,IF(AND($D556=Finals!$B$4,$D557=1),1,IF($G557=X$2,0,X556)))</f>
        <v>1</v>
      </c>
      <c r="Y557" s="8">
        <f ca="1">IF(AND($D556=Finals!$B$4,$D557=1,$G557=Y$2),0,IF(AND($D556=Finals!$B$4,$D557=1),1,IF($G557=Y$2,0,Y556)))</f>
        <v>1</v>
      </c>
      <c r="Z557" s="8">
        <f ca="1">IF(AND($D556=Finals!$B$4,$D557=1,$G557=Z$2),0,IF(AND($D556=Finals!$B$4,$D557=1),1,IF($G557=Z$2,0,Z556)))</f>
        <v>1</v>
      </c>
      <c r="AA557" s="8">
        <f ca="1">IF(AND($D556=Finals!$B$4,$D557=1,$G557=AA$2),0,IF(AND($D556=Finals!$B$4,$D557=1),1,IF($G557=AA$2,0,AA556)))</f>
        <v>1</v>
      </c>
      <c r="AB557" s="8">
        <f ca="1">IF(AND($D556=Finals!$B$4,$D557=1,$G557=AB$2),0,IF(AND($D556=Finals!$B$4,$D557=1),1,IF($G557=AB$2,0,AB556)))</f>
        <v>1</v>
      </c>
      <c r="AC557" s="8">
        <f ca="1">IF(AND($D556=Finals!$B$4,$D557=1,$G557=AC$2),0,IF(AND($D556=Finals!$B$4,$D557=1),1,IF($G557=AC$2,0,AC556)))</f>
        <v>1</v>
      </c>
      <c r="AD557" s="8">
        <f ca="1">IF(AND($D556=Finals!$B$4,$D557=1,$G557=AD$2),0,IF(AND($D556=Finals!$B$4,$D557=1),1,IF($G557=AD$2,0,AD556)))</f>
        <v>1</v>
      </c>
      <c r="AE557" s="8">
        <f ca="1">IF(AND($D556=Finals!$B$4,$D557=1,$G557=AE$2),0,IF(AND($D556=Finals!$B$4,$D557=1),1,IF($G557=AE$2,0,AE556)))</f>
        <v>1</v>
      </c>
      <c r="AF557" s="8">
        <f ca="1">IF(AND($D556=Finals!$B$4,$D557=1,$G557=AF$2),0,IF(AND($D556=Finals!$B$4,$D557=1),1,IF($G557=AF$2,0,AF556)))</f>
        <v>0</v>
      </c>
      <c r="AG557" s="8">
        <f ca="1">IF(AND($D556=Finals!$B$4,$D557=1,$G557=AG$2),0,IF(AND($D556=Finals!$B$4,$D557=1),1,IF($G557=AG$2,0,AG556)))</f>
        <v>1</v>
      </c>
      <c r="AH557" s="8">
        <f ca="1">IF(AND($D556=Finals!$B$4,$D557=1,$G557=AH$2),0,IF(AND($D556=Finals!$B$4,$D557=1),1,IF($G557=AH$2,0,AH556)))</f>
        <v>1</v>
      </c>
      <c r="AI557" s="8">
        <f ca="1">IF(AND($D556=Finals!$B$4,$D557=1,$G557=AI$2),0,IF(AND($D556=Finals!$B$4,$D557=1),1,IF($G557=AI$2,0,AI556)))</f>
        <v>1</v>
      </c>
      <c r="AJ557" s="8">
        <f ca="1">IF(AND($D556=Finals!$B$4,$D557=1,$G557=AJ$2),0,IF(AND($D556=Finals!$B$4,$D557=1),1,IF($G557=AJ$2,0,AJ556)))</f>
        <v>1</v>
      </c>
      <c r="AK557" s="8">
        <f ca="1">IF(AND($D556=Finals!$B$4,$D557=1,$G557=AK$2),0,IF(AND($D556=Finals!$B$4,$D557=1),1,IF($G557=AK$2,0,AK556)))</f>
        <v>1</v>
      </c>
      <c r="AL557" s="8">
        <f ca="1">IF(AND($D556=Finals!$B$4,$D557=1,$G557=AL$2),0,IF(AND($D556=Finals!$B$4,$D557=1),1,IF($G557=AL$2,0,AL556)))</f>
        <v>1</v>
      </c>
      <c r="AM557" s="8">
        <f ca="1">IF(AND($D556=Finals!$B$4,$D557=1,$G557=AM$2),0,IF(AND($D556=Finals!$B$4,$D557=1),1,IF($G557=AM$2,0,AM556)))</f>
        <v>1</v>
      </c>
      <c r="AN557" s="8">
        <f ca="1">IF(AND($D556=Finals!$B$4,$D557=1,$G557=AN$2),0,IF(AND($D556=Finals!$B$4,$D557=1),1,IF($G557=AN$2,0,AN556)))</f>
        <v>1</v>
      </c>
      <c r="AO557" s="8">
        <f ca="1">IF(AND($D556=Finals!$B$4,$D557=1,$G557=AO$2),0,IF(AND($D556=Finals!$B$4,$D557=1),1,IF($G557=AO$2,0,AO556)))</f>
        <v>1</v>
      </c>
      <c r="AP557" s="8">
        <f ca="1">IF(AND($D556=Finals!$B$4,$D557=1,$G557=AP$2),0,IF(AND($D556=Finals!$B$4,$D557=1),1,IF($G557=AP$2,0,AP556)))</f>
        <v>0</v>
      </c>
      <c r="AQ557" s="8">
        <f ca="1">IF(AND($D556=Finals!$B$4,$D557=1,$G557=AQ$2),0,IF(AND($D556=Finals!$B$4,$D557=1),1,IF($G557=AQ$2,0,AQ556)))</f>
        <v>1</v>
      </c>
      <c r="AR557" s="8">
        <f ca="1">IF(AND($D556=Finals!$B$4,$D557=1,$G557=AR$2),0,IF(AND($D556=Finals!$B$4,$D557=1),1,IF($G557=AR$2,0,AR556)))</f>
        <v>1</v>
      </c>
      <c r="AS557" s="8">
        <f ca="1">IF(AND($D556=Finals!$B$4,$D557=1,$G557=AS$2),0,IF(AND($D556=Finals!$B$4,$D557=1),1,IF($G557=AS$2,0,AS556)))</f>
        <v>1</v>
      </c>
      <c r="AT557" s="8">
        <f ca="1">IF(AND($D556=Finals!$B$4,$D557=1,$G557=AT$2),0,IF(AND($D556=Finals!$B$4,$D557=1),1,IF($G557=AT$2,0,AT556)))</f>
        <v>1</v>
      </c>
      <c r="AU557" s="8">
        <f ca="1">IF(AND($D556=Finals!$B$4,$D557=1,$G557=AU$2),0,IF(AND($D556=Finals!$B$4,$D557=1),1,IF($G557=AU$2,0,AU556)))</f>
        <v>1</v>
      </c>
      <c r="AV557" s="8">
        <f ca="1">IF(AND($D556=Finals!$B$4,$D557=1,$G557=AV$2),0,IF(AND($D556=Finals!$B$4,$D557=1),1,IF($G557=AV$2,0,AV556)))</f>
        <v>1</v>
      </c>
      <c r="AW557" s="8">
        <f ca="1">IF(AND($D556=Finals!$B$4,$D557=1,$G557=AW$2),0,IF(AND($D556=Finals!$B$4,$D557=1),1,IF($G557=AW$2,0,AW556)))</f>
        <v>1</v>
      </c>
      <c r="AX557" s="8">
        <f ca="1">IF(AND($D556=Finals!$B$4,$D557=1,$G557=AX$2),0,IF(AND($D556=Finals!$B$4,$D557=1),1,IF($G557=AX$2,0,AX556)))</f>
        <v>1</v>
      </c>
      <c r="AY557" s="8">
        <f ca="1">IF(AND($D556=Finals!$B$4,$D557=1,$G557=AY$2),0,IF(AND($D556=Finals!$B$4,$D557=1),1,IF($G557=AY$2,0,AY556)))</f>
        <v>1</v>
      </c>
      <c r="AZ557" s="8">
        <f ca="1">IF(AND($D556=Finals!$B$4,$D557=1,$G557=AZ$2),0,IF(AND($D556=Finals!$B$4,$D557=1),1,IF($G557=AZ$2,0,AZ556)))</f>
        <v>0</v>
      </c>
      <c r="BA557" s="8">
        <f ca="1">IF(AND($D556=Finals!$B$4,$D557=1,$G557=BA$2),0,IF(AND($D556=Finals!$B$4,$D557=1),1,IF($G557=BA$2,0,BA556)))</f>
        <v>1</v>
      </c>
      <c r="BB557" s="8">
        <f ca="1">IF(AND($D556=Finals!$B$4,$D557=1,$G557=BB$2),0,IF(AND($D556=Finals!$B$4,$D557=1),1,IF($G557=BB$2,0,BB556)))</f>
        <v>1</v>
      </c>
      <c r="BC557" s="8">
        <f ca="1">IF(AND($D556=Finals!$B$4,$D557=1,$G557=BC$2),0,IF(AND($D556=Finals!$B$4,$D557=1),1,IF($G557=BC$2,0,BC556)))</f>
        <v>1</v>
      </c>
      <c r="BD557" s="8">
        <f ca="1">IF(AND($D556=Finals!$B$4,$D557=1,$G557=BD$2),0,IF(AND($D556=Finals!$B$4,$D557=1),1,IF($G557=BD$2,0,BD556)))</f>
        <v>1</v>
      </c>
      <c r="BE557" s="8">
        <f ca="1">IF(AND($D556=Finals!$B$4,$D557=1,$G557=BE$2),0,IF(AND($D556=Finals!$B$4,$D557=1),1,IF($G557=BE$2,0,BE556)))</f>
        <v>1</v>
      </c>
      <c r="BF557" s="4">
        <f ca="1">IF(AND($D556=Finals!$B$4,$D557=1,$G557=BF$2),0,IF(AND($D556=Finals!$B$4,$D557=1),1,IF($G557=BF$2,0,BF556)))</f>
        <v>1</v>
      </c>
      <c r="BG557">
        <f t="shared" ca="1" si="892"/>
        <v>33</v>
      </c>
      <c r="BP557">
        <v>1</v>
      </c>
      <c r="BQ557">
        <f t="shared" ref="BQ557:CZ557" ca="1" si="915">IF(V557=1,1+BP557,BP557)</f>
        <v>1</v>
      </c>
      <c r="BR557">
        <f t="shared" ca="1" si="915"/>
        <v>2</v>
      </c>
      <c r="BS557">
        <f t="shared" ca="1" si="915"/>
        <v>3</v>
      </c>
      <c r="BT557">
        <f t="shared" ca="1" si="915"/>
        <v>4</v>
      </c>
      <c r="BU557">
        <f t="shared" ca="1" si="915"/>
        <v>5</v>
      </c>
      <c r="BV557">
        <f t="shared" ca="1" si="915"/>
        <v>6</v>
      </c>
      <c r="BW557">
        <f t="shared" ca="1" si="915"/>
        <v>7</v>
      </c>
      <c r="BX557">
        <f t="shared" ca="1" si="915"/>
        <v>8</v>
      </c>
      <c r="BY557">
        <f t="shared" ca="1" si="915"/>
        <v>9</v>
      </c>
      <c r="BZ557">
        <f t="shared" ca="1" si="915"/>
        <v>10</v>
      </c>
      <c r="CA557">
        <f t="shared" ca="1" si="915"/>
        <v>10</v>
      </c>
      <c r="CB557">
        <f t="shared" ca="1" si="915"/>
        <v>11</v>
      </c>
      <c r="CC557">
        <f t="shared" ca="1" si="915"/>
        <v>12</v>
      </c>
      <c r="CD557">
        <f t="shared" ca="1" si="915"/>
        <v>13</v>
      </c>
      <c r="CE557">
        <f t="shared" ca="1" si="915"/>
        <v>14</v>
      </c>
      <c r="CF557">
        <f t="shared" ca="1" si="915"/>
        <v>15</v>
      </c>
      <c r="CG557">
        <f t="shared" ca="1" si="915"/>
        <v>16</v>
      </c>
      <c r="CH557">
        <f t="shared" ca="1" si="915"/>
        <v>17</v>
      </c>
      <c r="CI557">
        <f t="shared" ca="1" si="915"/>
        <v>18</v>
      </c>
      <c r="CJ557">
        <f t="shared" ca="1" si="915"/>
        <v>19</v>
      </c>
      <c r="CK557">
        <f t="shared" ca="1" si="915"/>
        <v>19</v>
      </c>
      <c r="CL557">
        <f t="shared" ca="1" si="915"/>
        <v>20</v>
      </c>
      <c r="CM557">
        <f t="shared" ca="1" si="915"/>
        <v>21</v>
      </c>
      <c r="CN557">
        <f t="shared" ca="1" si="915"/>
        <v>22</v>
      </c>
      <c r="CO557">
        <f t="shared" ca="1" si="915"/>
        <v>23</v>
      </c>
      <c r="CP557">
        <f t="shared" ca="1" si="915"/>
        <v>24</v>
      </c>
      <c r="CQ557">
        <f t="shared" ca="1" si="915"/>
        <v>25</v>
      </c>
      <c r="CR557">
        <f t="shared" ca="1" si="915"/>
        <v>26</v>
      </c>
      <c r="CS557">
        <f t="shared" ca="1" si="915"/>
        <v>27</v>
      </c>
      <c r="CT557">
        <f t="shared" ca="1" si="915"/>
        <v>28</v>
      </c>
      <c r="CU557">
        <f t="shared" ca="1" si="915"/>
        <v>28</v>
      </c>
      <c r="CV557">
        <f t="shared" ca="1" si="915"/>
        <v>29</v>
      </c>
      <c r="CW557">
        <f t="shared" ca="1" si="915"/>
        <v>30</v>
      </c>
      <c r="CX557">
        <f t="shared" ca="1" si="915"/>
        <v>31</v>
      </c>
      <c r="CY557">
        <f t="shared" ca="1" si="915"/>
        <v>32</v>
      </c>
      <c r="CZ557">
        <f t="shared" ca="1" si="915"/>
        <v>33</v>
      </c>
      <c r="DA557" s="5">
        <f t="shared" ca="1" si="809"/>
        <v>1</v>
      </c>
      <c r="DB557">
        <f t="shared" ref="DB557:EK557" ca="1" si="916">IF(DB$3&gt;$BG557,"",IF(OR(DA557=36,DA557=""),"",LOOKUP(DB$3,$BP557:$CZ557,$BP$3:$CZ$3)))</f>
        <v>2</v>
      </c>
      <c r="DC557">
        <f t="shared" ca="1" si="916"/>
        <v>3</v>
      </c>
      <c r="DD557">
        <f t="shared" ca="1" si="916"/>
        <v>4</v>
      </c>
      <c r="DE557">
        <f t="shared" ca="1" si="916"/>
        <v>5</v>
      </c>
      <c r="DF557">
        <f t="shared" ca="1" si="916"/>
        <v>6</v>
      </c>
      <c r="DG557">
        <f t="shared" ca="1" si="916"/>
        <v>7</v>
      </c>
      <c r="DH557">
        <f t="shared" ca="1" si="916"/>
        <v>8</v>
      </c>
      <c r="DI557">
        <f t="shared" ca="1" si="916"/>
        <v>9</v>
      </c>
      <c r="DJ557">
        <f t="shared" ca="1" si="916"/>
        <v>11</v>
      </c>
      <c r="DK557">
        <f t="shared" ca="1" si="916"/>
        <v>12</v>
      </c>
      <c r="DL557">
        <f t="shared" ca="1" si="916"/>
        <v>13</v>
      </c>
      <c r="DM557">
        <f t="shared" ca="1" si="916"/>
        <v>14</v>
      </c>
      <c r="DN557">
        <f t="shared" ca="1" si="916"/>
        <v>15</v>
      </c>
      <c r="DO557">
        <f t="shared" ca="1" si="916"/>
        <v>16</v>
      </c>
      <c r="DP557">
        <f t="shared" ca="1" si="916"/>
        <v>17</v>
      </c>
      <c r="DQ557">
        <f t="shared" ca="1" si="916"/>
        <v>18</v>
      </c>
      <c r="DR557">
        <f t="shared" ca="1" si="916"/>
        <v>19</v>
      </c>
      <c r="DS557">
        <f t="shared" ca="1" si="916"/>
        <v>21</v>
      </c>
      <c r="DT557">
        <f t="shared" ca="1" si="916"/>
        <v>22</v>
      </c>
      <c r="DU557">
        <f t="shared" ca="1" si="916"/>
        <v>23</v>
      </c>
      <c r="DV557">
        <f t="shared" ca="1" si="916"/>
        <v>24</v>
      </c>
      <c r="DW557">
        <f t="shared" ca="1" si="916"/>
        <v>25</v>
      </c>
      <c r="DX557">
        <f t="shared" ca="1" si="916"/>
        <v>26</v>
      </c>
      <c r="DY557">
        <f t="shared" ca="1" si="916"/>
        <v>27</v>
      </c>
      <c r="DZ557">
        <f t="shared" ca="1" si="916"/>
        <v>28</v>
      </c>
      <c r="EA557">
        <f t="shared" ca="1" si="916"/>
        <v>29</v>
      </c>
      <c r="EB557">
        <f t="shared" ca="1" si="916"/>
        <v>31</v>
      </c>
      <c r="EC557">
        <f t="shared" ca="1" si="916"/>
        <v>32</v>
      </c>
      <c r="ED557">
        <f t="shared" ca="1" si="916"/>
        <v>33</v>
      </c>
      <c r="EE557">
        <f t="shared" ca="1" si="916"/>
        <v>34</v>
      </c>
      <c r="EF557">
        <f t="shared" ca="1" si="916"/>
        <v>35</v>
      </c>
      <c r="EG557">
        <f t="shared" ca="1" si="916"/>
        <v>36</v>
      </c>
      <c r="EH557" t="str">
        <f t="shared" ca="1" si="916"/>
        <v/>
      </c>
      <c r="EI557" t="str">
        <f t="shared" ca="1" si="916"/>
        <v/>
      </c>
      <c r="EJ557" t="str">
        <f t="shared" ca="1" si="916"/>
        <v/>
      </c>
      <c r="EK557" t="str">
        <f t="shared" ca="1" si="916"/>
        <v/>
      </c>
      <c r="EL557" t="str">
        <f ca="1">IF(I557=1,Finals!I562,"")</f>
        <v/>
      </c>
    </row>
    <row r="558" spans="3:142" x14ac:dyDescent="0.25">
      <c r="C558">
        <v>555</v>
      </c>
      <c r="D558">
        <f ca="1">IF(AND(Finals!K562&gt;Finals!K561,Finals!B$3="Yes"),1,IF(AND(I557=1,Finals!B$2="Yes"),1,IF(AND(E557=Finals!B$5,Calc!D557&gt;=Finals!B$4),1,IF(AND(D557=Finals!B$4,E557&lt;Finals!B$5),D557,1+D557))))</f>
        <v>3</v>
      </c>
      <c r="E558">
        <f ca="1">IF(E557=Finals!B$5,1,IF(AND(I557=1,Finals!B$2="Yes"),1,IF(D557&lt;Finals!B$4,1,Calc!E557+1)))</f>
        <v>1</v>
      </c>
      <c r="F558">
        <f>Finals!D563</f>
        <v>0</v>
      </c>
      <c r="G558">
        <f t="shared" si="831"/>
        <v>0</v>
      </c>
      <c r="H558" t="str">
        <f ca="1">IF(AND(Finals!K562&gt;Finals!K561,Finals!B$3="Yes"),"",IF(AND(I557=1,Finals!B$2="Yes"),"",IF(D557&lt;&gt;Finals!B$4,"",1)))</f>
        <v/>
      </c>
      <c r="I558" t="str">
        <f t="shared" ca="1" si="832"/>
        <v/>
      </c>
      <c r="J558">
        <f ca="1">IF(I558=-1,-BG557,IF(I558=1,36-BG557,0))</f>
        <v>0</v>
      </c>
      <c r="K558">
        <f t="shared" ca="1" si="835"/>
        <v>-4500</v>
      </c>
      <c r="L558">
        <f ca="1">IF(AND($D557=0,$G558=L$3),1,IF($D557=0,0,IF($G558=L$3,1,L557)))</f>
        <v>1</v>
      </c>
      <c r="M558">
        <f ca="1">IF(AND($D557=0,$G558=M$3),1,IF($D557=0,0,IF($G558=M$3,1,M557)))</f>
        <v>1</v>
      </c>
      <c r="N558">
        <f ca="1">IF(AND($D557=0,$G558=N$3),1,IF($D557=0,0,IF($G558=N$3,1,N557)))</f>
        <v>0</v>
      </c>
      <c r="O558">
        <f ca="1">IF(AND($D557=0,$G558=O$3),1,IF($D557=0,0,IF($G558=O$3,1,O557)))</f>
        <v>0</v>
      </c>
      <c r="P558">
        <f ca="1">IF(AND($D557=0,$G558=P$3),1,IF($D557=0,0,IF($G558=P$3,1,P557)))</f>
        <v>1</v>
      </c>
      <c r="Q558">
        <f ca="1">IF(AND($D557=0,$G558=Q$3),1,IF($D557=0,0,IF($G558=Q$3,1,Q557)))</f>
        <v>0</v>
      </c>
      <c r="R558">
        <f ca="1">IF(AND($D557=0,$G558=R$3),1,IF($D557=0,0,IF($G558=R$3,1,R557)))</f>
        <v>1</v>
      </c>
      <c r="S558">
        <f ca="1">IF(AND($D557=0,$G558=S$3),1,IF($D557=0,0,IF($G558=S$3,1,S557)))</f>
        <v>1</v>
      </c>
      <c r="T558">
        <f ca="1">IF(AND($D557=0,$G558=T$3),1,IF($D557=0,0,IF($G558=T$3,1,T557)))</f>
        <v>0</v>
      </c>
      <c r="U558">
        <f ca="1">IF(AND($D557=0,$G558=U$3),1,IF($D557=0,0,IF($G558=U$3,1,U557)))</f>
        <v>1</v>
      </c>
      <c r="V558" s="5">
        <f ca="1">IF(AND($D557=Finals!$B$4,$D558=1,$G558=V$2),0,IF(AND($D557=Finals!$B$4,$D558=1),1,IF($G558=V$2,0,V557)))</f>
        <v>0</v>
      </c>
      <c r="W558" s="8">
        <f ca="1">IF(AND($D557=Finals!$B$4,$D558=1,$G558=W$2),0,IF(AND($D557=Finals!$B$4,$D558=1),1,IF($G558=W$2,0,W557)))</f>
        <v>1</v>
      </c>
      <c r="X558" s="8">
        <f ca="1">IF(AND($D557=Finals!$B$4,$D558=1,$G558=X$2),0,IF(AND($D557=Finals!$B$4,$D558=1),1,IF($G558=X$2,0,X557)))</f>
        <v>1</v>
      </c>
      <c r="Y558" s="8">
        <f ca="1">IF(AND($D557=Finals!$B$4,$D558=1,$G558=Y$2),0,IF(AND($D557=Finals!$B$4,$D558=1),1,IF($G558=Y$2,0,Y557)))</f>
        <v>1</v>
      </c>
      <c r="Z558" s="8">
        <f ca="1">IF(AND($D557=Finals!$B$4,$D558=1,$G558=Z$2),0,IF(AND($D557=Finals!$B$4,$D558=1),1,IF($G558=Z$2,0,Z557)))</f>
        <v>1</v>
      </c>
      <c r="AA558" s="8">
        <f ca="1">IF(AND($D557=Finals!$B$4,$D558=1,$G558=AA$2),0,IF(AND($D557=Finals!$B$4,$D558=1),1,IF($G558=AA$2,0,AA557)))</f>
        <v>1</v>
      </c>
      <c r="AB558" s="8">
        <f ca="1">IF(AND($D557=Finals!$B$4,$D558=1,$G558=AB$2),0,IF(AND($D557=Finals!$B$4,$D558=1),1,IF($G558=AB$2,0,AB557)))</f>
        <v>1</v>
      </c>
      <c r="AC558" s="8">
        <f ca="1">IF(AND($D557=Finals!$B$4,$D558=1,$G558=AC$2),0,IF(AND($D557=Finals!$B$4,$D558=1),1,IF($G558=AC$2,0,AC557)))</f>
        <v>1</v>
      </c>
      <c r="AD558" s="8">
        <f ca="1">IF(AND($D557=Finals!$B$4,$D558=1,$G558=AD$2),0,IF(AND($D557=Finals!$B$4,$D558=1),1,IF($G558=AD$2,0,AD557)))</f>
        <v>1</v>
      </c>
      <c r="AE558" s="8">
        <f ca="1">IF(AND($D557=Finals!$B$4,$D558=1,$G558=AE$2),0,IF(AND($D557=Finals!$B$4,$D558=1),1,IF($G558=AE$2,0,AE557)))</f>
        <v>1</v>
      </c>
      <c r="AF558" s="8">
        <f ca="1">IF(AND($D557=Finals!$B$4,$D558=1,$G558=AF$2),0,IF(AND($D557=Finals!$B$4,$D558=1),1,IF($G558=AF$2,0,AF557)))</f>
        <v>0</v>
      </c>
      <c r="AG558" s="8">
        <f ca="1">IF(AND($D557=Finals!$B$4,$D558=1,$G558=AG$2),0,IF(AND($D557=Finals!$B$4,$D558=1),1,IF($G558=AG$2,0,AG557)))</f>
        <v>1</v>
      </c>
      <c r="AH558" s="8">
        <f ca="1">IF(AND($D557=Finals!$B$4,$D558=1,$G558=AH$2),0,IF(AND($D557=Finals!$B$4,$D558=1),1,IF($G558=AH$2,0,AH557)))</f>
        <v>1</v>
      </c>
      <c r="AI558" s="8">
        <f ca="1">IF(AND($D557=Finals!$B$4,$D558=1,$G558=AI$2),0,IF(AND($D557=Finals!$B$4,$D558=1),1,IF($G558=AI$2,0,AI557)))</f>
        <v>1</v>
      </c>
      <c r="AJ558" s="8">
        <f ca="1">IF(AND($D557=Finals!$B$4,$D558=1,$G558=AJ$2),0,IF(AND($D557=Finals!$B$4,$D558=1),1,IF($G558=AJ$2,0,AJ557)))</f>
        <v>1</v>
      </c>
      <c r="AK558" s="8">
        <f ca="1">IF(AND($D557=Finals!$B$4,$D558=1,$G558=AK$2),0,IF(AND($D557=Finals!$B$4,$D558=1),1,IF($G558=AK$2,0,AK557)))</f>
        <v>1</v>
      </c>
      <c r="AL558" s="8">
        <f ca="1">IF(AND($D557=Finals!$B$4,$D558=1,$G558=AL$2),0,IF(AND($D557=Finals!$B$4,$D558=1),1,IF($G558=AL$2,0,AL557)))</f>
        <v>1</v>
      </c>
      <c r="AM558" s="8">
        <f ca="1">IF(AND($D557=Finals!$B$4,$D558=1,$G558=AM$2),0,IF(AND($D557=Finals!$B$4,$D558=1),1,IF($G558=AM$2,0,AM557)))</f>
        <v>1</v>
      </c>
      <c r="AN558" s="8">
        <f ca="1">IF(AND($D557=Finals!$B$4,$D558=1,$G558=AN$2),0,IF(AND($D557=Finals!$B$4,$D558=1),1,IF($G558=AN$2,0,AN557)))</f>
        <v>1</v>
      </c>
      <c r="AO558" s="8">
        <f ca="1">IF(AND($D557=Finals!$B$4,$D558=1,$G558=AO$2),0,IF(AND($D557=Finals!$B$4,$D558=1),1,IF($G558=AO$2,0,AO557)))</f>
        <v>1</v>
      </c>
      <c r="AP558" s="8">
        <f ca="1">IF(AND($D557=Finals!$B$4,$D558=1,$G558=AP$2),0,IF(AND($D557=Finals!$B$4,$D558=1),1,IF($G558=AP$2,0,AP557)))</f>
        <v>0</v>
      </c>
      <c r="AQ558" s="8">
        <f ca="1">IF(AND($D557=Finals!$B$4,$D558=1,$G558=AQ$2),0,IF(AND($D557=Finals!$B$4,$D558=1),1,IF($G558=AQ$2,0,AQ557)))</f>
        <v>1</v>
      </c>
      <c r="AR558" s="8">
        <f ca="1">IF(AND($D557=Finals!$B$4,$D558=1,$G558=AR$2),0,IF(AND($D557=Finals!$B$4,$D558=1),1,IF($G558=AR$2,0,AR557)))</f>
        <v>1</v>
      </c>
      <c r="AS558" s="8">
        <f ca="1">IF(AND($D557=Finals!$B$4,$D558=1,$G558=AS$2),0,IF(AND($D557=Finals!$B$4,$D558=1),1,IF($G558=AS$2,0,AS557)))</f>
        <v>1</v>
      </c>
      <c r="AT558" s="8">
        <f ca="1">IF(AND($D557=Finals!$B$4,$D558=1,$G558=AT$2),0,IF(AND($D557=Finals!$B$4,$D558=1),1,IF($G558=AT$2,0,AT557)))</f>
        <v>1</v>
      </c>
      <c r="AU558" s="8">
        <f ca="1">IF(AND($D557=Finals!$B$4,$D558=1,$G558=AU$2),0,IF(AND($D557=Finals!$B$4,$D558=1),1,IF($G558=AU$2,0,AU557)))</f>
        <v>1</v>
      </c>
      <c r="AV558" s="8">
        <f ca="1">IF(AND($D557=Finals!$B$4,$D558=1,$G558=AV$2),0,IF(AND($D557=Finals!$B$4,$D558=1),1,IF($G558=AV$2,0,AV557)))</f>
        <v>1</v>
      </c>
      <c r="AW558" s="8">
        <f ca="1">IF(AND($D557=Finals!$B$4,$D558=1,$G558=AW$2),0,IF(AND($D557=Finals!$B$4,$D558=1),1,IF($G558=AW$2,0,AW557)))</f>
        <v>1</v>
      </c>
      <c r="AX558" s="8">
        <f ca="1">IF(AND($D557=Finals!$B$4,$D558=1,$G558=AX$2),0,IF(AND($D557=Finals!$B$4,$D558=1),1,IF($G558=AX$2,0,AX557)))</f>
        <v>1</v>
      </c>
      <c r="AY558" s="8">
        <f ca="1">IF(AND($D557=Finals!$B$4,$D558=1,$G558=AY$2),0,IF(AND($D557=Finals!$B$4,$D558=1),1,IF($G558=AY$2,0,AY557)))</f>
        <v>1</v>
      </c>
      <c r="AZ558" s="8">
        <f ca="1">IF(AND($D557=Finals!$B$4,$D558=1,$G558=AZ$2),0,IF(AND($D557=Finals!$B$4,$D558=1),1,IF($G558=AZ$2,0,AZ557)))</f>
        <v>0</v>
      </c>
      <c r="BA558" s="8">
        <f ca="1">IF(AND($D557=Finals!$B$4,$D558=1,$G558=BA$2),0,IF(AND($D557=Finals!$B$4,$D558=1),1,IF($G558=BA$2,0,BA557)))</f>
        <v>1</v>
      </c>
      <c r="BB558" s="8">
        <f ca="1">IF(AND($D557=Finals!$B$4,$D558=1,$G558=BB$2),0,IF(AND($D557=Finals!$B$4,$D558=1),1,IF($G558=BB$2,0,BB557)))</f>
        <v>1</v>
      </c>
      <c r="BC558" s="8">
        <f ca="1">IF(AND($D557=Finals!$B$4,$D558=1,$G558=BC$2),0,IF(AND($D557=Finals!$B$4,$D558=1),1,IF($G558=BC$2,0,BC557)))</f>
        <v>1</v>
      </c>
      <c r="BD558" s="8">
        <f ca="1">IF(AND($D557=Finals!$B$4,$D558=1,$G558=BD$2),0,IF(AND($D557=Finals!$B$4,$D558=1),1,IF($G558=BD$2,0,BD557)))</f>
        <v>1</v>
      </c>
      <c r="BE558" s="8">
        <f ca="1">IF(AND($D557=Finals!$B$4,$D558=1,$G558=BE$2),0,IF(AND($D557=Finals!$B$4,$D558=1),1,IF($G558=BE$2,0,BE557)))</f>
        <v>1</v>
      </c>
      <c r="BF558" s="4">
        <f ca="1">IF(AND($D557=Finals!$B$4,$D558=1,$G558=BF$2),0,IF(AND($D557=Finals!$B$4,$D558=1),1,IF($G558=BF$2,0,BF557)))</f>
        <v>1</v>
      </c>
      <c r="BG558">
        <f t="shared" ca="1" si="892"/>
        <v>33</v>
      </c>
      <c r="BP558">
        <v>1</v>
      </c>
      <c r="BQ558">
        <f t="shared" ref="BQ558:CZ558" ca="1" si="917">IF(V558=1,1+BP558,BP558)</f>
        <v>1</v>
      </c>
      <c r="BR558">
        <f t="shared" ca="1" si="917"/>
        <v>2</v>
      </c>
      <c r="BS558">
        <f t="shared" ca="1" si="917"/>
        <v>3</v>
      </c>
      <c r="BT558">
        <f t="shared" ca="1" si="917"/>
        <v>4</v>
      </c>
      <c r="BU558">
        <f t="shared" ca="1" si="917"/>
        <v>5</v>
      </c>
      <c r="BV558">
        <f t="shared" ca="1" si="917"/>
        <v>6</v>
      </c>
      <c r="BW558">
        <f t="shared" ca="1" si="917"/>
        <v>7</v>
      </c>
      <c r="BX558">
        <f t="shared" ca="1" si="917"/>
        <v>8</v>
      </c>
      <c r="BY558">
        <f t="shared" ca="1" si="917"/>
        <v>9</v>
      </c>
      <c r="BZ558">
        <f t="shared" ca="1" si="917"/>
        <v>10</v>
      </c>
      <c r="CA558">
        <f t="shared" ca="1" si="917"/>
        <v>10</v>
      </c>
      <c r="CB558">
        <f t="shared" ca="1" si="917"/>
        <v>11</v>
      </c>
      <c r="CC558">
        <f t="shared" ca="1" si="917"/>
        <v>12</v>
      </c>
      <c r="CD558">
        <f t="shared" ca="1" si="917"/>
        <v>13</v>
      </c>
      <c r="CE558">
        <f t="shared" ca="1" si="917"/>
        <v>14</v>
      </c>
      <c r="CF558">
        <f t="shared" ca="1" si="917"/>
        <v>15</v>
      </c>
      <c r="CG558">
        <f t="shared" ca="1" si="917"/>
        <v>16</v>
      </c>
      <c r="CH558">
        <f t="shared" ca="1" si="917"/>
        <v>17</v>
      </c>
      <c r="CI558">
        <f t="shared" ca="1" si="917"/>
        <v>18</v>
      </c>
      <c r="CJ558">
        <f t="shared" ca="1" si="917"/>
        <v>19</v>
      </c>
      <c r="CK558">
        <f t="shared" ca="1" si="917"/>
        <v>19</v>
      </c>
      <c r="CL558">
        <f t="shared" ca="1" si="917"/>
        <v>20</v>
      </c>
      <c r="CM558">
        <f t="shared" ca="1" si="917"/>
        <v>21</v>
      </c>
      <c r="CN558">
        <f t="shared" ca="1" si="917"/>
        <v>22</v>
      </c>
      <c r="CO558">
        <f t="shared" ca="1" si="917"/>
        <v>23</v>
      </c>
      <c r="CP558">
        <f t="shared" ca="1" si="917"/>
        <v>24</v>
      </c>
      <c r="CQ558">
        <f t="shared" ca="1" si="917"/>
        <v>25</v>
      </c>
      <c r="CR558">
        <f t="shared" ca="1" si="917"/>
        <v>26</v>
      </c>
      <c r="CS558">
        <f t="shared" ca="1" si="917"/>
        <v>27</v>
      </c>
      <c r="CT558">
        <f t="shared" ca="1" si="917"/>
        <v>28</v>
      </c>
      <c r="CU558">
        <f t="shared" ca="1" si="917"/>
        <v>28</v>
      </c>
      <c r="CV558">
        <f t="shared" ca="1" si="917"/>
        <v>29</v>
      </c>
      <c r="CW558">
        <f t="shared" ca="1" si="917"/>
        <v>30</v>
      </c>
      <c r="CX558">
        <f t="shared" ca="1" si="917"/>
        <v>31</v>
      </c>
      <c r="CY558">
        <f t="shared" ca="1" si="917"/>
        <v>32</v>
      </c>
      <c r="CZ558">
        <f t="shared" ca="1" si="917"/>
        <v>33</v>
      </c>
      <c r="DA558" s="5">
        <f t="shared" ca="1" si="809"/>
        <v>1</v>
      </c>
      <c r="DB558">
        <f t="shared" ref="DB558:EK558" ca="1" si="918">IF(DB$3&gt;$BG558,"",IF(OR(DA558=36,DA558=""),"",LOOKUP(DB$3,$BP558:$CZ558,$BP$3:$CZ$3)))</f>
        <v>2</v>
      </c>
      <c r="DC558">
        <f t="shared" ca="1" si="918"/>
        <v>3</v>
      </c>
      <c r="DD558">
        <f t="shared" ca="1" si="918"/>
        <v>4</v>
      </c>
      <c r="DE558">
        <f t="shared" ca="1" si="918"/>
        <v>5</v>
      </c>
      <c r="DF558">
        <f t="shared" ca="1" si="918"/>
        <v>6</v>
      </c>
      <c r="DG558">
        <f t="shared" ca="1" si="918"/>
        <v>7</v>
      </c>
      <c r="DH558">
        <f t="shared" ca="1" si="918"/>
        <v>8</v>
      </c>
      <c r="DI558">
        <f t="shared" ca="1" si="918"/>
        <v>9</v>
      </c>
      <c r="DJ558">
        <f t="shared" ca="1" si="918"/>
        <v>11</v>
      </c>
      <c r="DK558">
        <f t="shared" ca="1" si="918"/>
        <v>12</v>
      </c>
      <c r="DL558">
        <f t="shared" ca="1" si="918"/>
        <v>13</v>
      </c>
      <c r="DM558">
        <f t="shared" ca="1" si="918"/>
        <v>14</v>
      </c>
      <c r="DN558">
        <f t="shared" ca="1" si="918"/>
        <v>15</v>
      </c>
      <c r="DO558">
        <f t="shared" ca="1" si="918"/>
        <v>16</v>
      </c>
      <c r="DP558">
        <f t="shared" ca="1" si="918"/>
        <v>17</v>
      </c>
      <c r="DQ558">
        <f t="shared" ca="1" si="918"/>
        <v>18</v>
      </c>
      <c r="DR558">
        <f t="shared" ca="1" si="918"/>
        <v>19</v>
      </c>
      <c r="DS558">
        <f t="shared" ca="1" si="918"/>
        <v>21</v>
      </c>
      <c r="DT558">
        <f t="shared" ca="1" si="918"/>
        <v>22</v>
      </c>
      <c r="DU558">
        <f t="shared" ca="1" si="918"/>
        <v>23</v>
      </c>
      <c r="DV558">
        <f t="shared" ca="1" si="918"/>
        <v>24</v>
      </c>
      <c r="DW558">
        <f t="shared" ca="1" si="918"/>
        <v>25</v>
      </c>
      <c r="DX558">
        <f t="shared" ca="1" si="918"/>
        <v>26</v>
      </c>
      <c r="DY558">
        <f t="shared" ca="1" si="918"/>
        <v>27</v>
      </c>
      <c r="DZ558">
        <f t="shared" ca="1" si="918"/>
        <v>28</v>
      </c>
      <c r="EA558">
        <f t="shared" ca="1" si="918"/>
        <v>29</v>
      </c>
      <c r="EB558">
        <f t="shared" ca="1" si="918"/>
        <v>31</v>
      </c>
      <c r="EC558">
        <f t="shared" ca="1" si="918"/>
        <v>32</v>
      </c>
      <c r="ED558">
        <f t="shared" ca="1" si="918"/>
        <v>33</v>
      </c>
      <c r="EE558">
        <f t="shared" ca="1" si="918"/>
        <v>34</v>
      </c>
      <c r="EF558">
        <f t="shared" ca="1" si="918"/>
        <v>35</v>
      </c>
      <c r="EG558">
        <f t="shared" ca="1" si="918"/>
        <v>36</v>
      </c>
      <c r="EH558" t="str">
        <f t="shared" ca="1" si="918"/>
        <v/>
      </c>
      <c r="EI558" t="str">
        <f t="shared" ca="1" si="918"/>
        <v/>
      </c>
      <c r="EJ558" t="str">
        <f t="shared" ca="1" si="918"/>
        <v/>
      </c>
      <c r="EK558" t="str">
        <f t="shared" ca="1" si="918"/>
        <v/>
      </c>
      <c r="EL558" t="str">
        <f ca="1">IF(I558=1,Finals!I563,"")</f>
        <v/>
      </c>
    </row>
    <row r="559" spans="3:142" x14ac:dyDescent="0.25">
      <c r="C559">
        <v>556</v>
      </c>
      <c r="D559">
        <f ca="1">IF(AND(Finals!K563&gt;Finals!K562,Finals!B$3="Yes"),1,IF(AND(I558=1,Finals!B$2="Yes"),1,IF(AND(E558=Finals!B$5,Calc!D558&gt;=Finals!B$4),1,IF(AND(D558=Finals!B$4,E558&lt;Finals!B$5),D558,1+D558))))</f>
        <v>4</v>
      </c>
      <c r="E559">
        <f ca="1">IF(E558=Finals!B$5,1,IF(AND(I558=1,Finals!B$2="Yes"),1,IF(D558&lt;Finals!B$4,1,Calc!E558+1)))</f>
        <v>1</v>
      </c>
      <c r="F559">
        <f>Finals!D564</f>
        <v>0</v>
      </c>
      <c r="G559">
        <f t="shared" si="831"/>
        <v>0</v>
      </c>
      <c r="H559" t="str">
        <f ca="1">IF(AND(Finals!K563&gt;Finals!K562,Finals!B$3="Yes"),"",IF(AND(I558=1,Finals!B$2="Yes"),"",IF(D558&lt;&gt;Finals!B$4,"",1)))</f>
        <v/>
      </c>
      <c r="I559" t="str">
        <f t="shared" ca="1" si="832"/>
        <v/>
      </c>
      <c r="J559">
        <f ca="1">IF(I559=-1,-BG558,IF(I559=1,36-BG558,0))</f>
        <v>0</v>
      </c>
      <c r="K559">
        <f t="shared" ca="1" si="835"/>
        <v>-4500</v>
      </c>
      <c r="L559">
        <f ca="1">IF(AND($D558=0,$G559=L$3),1,IF($D558=0,0,IF($G559=L$3,1,L558)))</f>
        <v>1</v>
      </c>
      <c r="M559">
        <f ca="1">IF(AND($D558=0,$G559=M$3),1,IF($D558=0,0,IF($G559=M$3,1,M558)))</f>
        <v>1</v>
      </c>
      <c r="N559">
        <f ca="1">IF(AND($D558=0,$G559=N$3),1,IF($D558=0,0,IF($G559=N$3,1,N558)))</f>
        <v>0</v>
      </c>
      <c r="O559">
        <f ca="1">IF(AND($D558=0,$G559=O$3),1,IF($D558=0,0,IF($G559=O$3,1,O558)))</f>
        <v>0</v>
      </c>
      <c r="P559">
        <f ca="1">IF(AND($D558=0,$G559=P$3),1,IF($D558=0,0,IF($G559=P$3,1,P558)))</f>
        <v>1</v>
      </c>
      <c r="Q559">
        <f ca="1">IF(AND($D558=0,$G559=Q$3),1,IF($D558=0,0,IF($G559=Q$3,1,Q558)))</f>
        <v>0</v>
      </c>
      <c r="R559">
        <f ca="1">IF(AND($D558=0,$G559=R$3),1,IF($D558=0,0,IF($G559=R$3,1,R558)))</f>
        <v>1</v>
      </c>
      <c r="S559">
        <f ca="1">IF(AND($D558=0,$G559=S$3),1,IF($D558=0,0,IF($G559=S$3,1,S558)))</f>
        <v>1</v>
      </c>
      <c r="T559">
        <f ca="1">IF(AND($D558=0,$G559=T$3),1,IF($D558=0,0,IF($G559=T$3,1,T558)))</f>
        <v>0</v>
      </c>
      <c r="U559">
        <f ca="1">IF(AND($D558=0,$G559=U$3),1,IF($D558=0,0,IF($G559=U$3,1,U558)))</f>
        <v>1</v>
      </c>
      <c r="V559" s="5">
        <f ca="1">IF(AND($D558=Finals!$B$4,$D559=1,$G559=V$2),0,IF(AND($D558=Finals!$B$4,$D559=1),1,IF($G559=V$2,0,V558)))</f>
        <v>0</v>
      </c>
      <c r="W559" s="8">
        <f ca="1">IF(AND($D558=Finals!$B$4,$D559=1,$G559=W$2),0,IF(AND($D558=Finals!$B$4,$D559=1),1,IF($G559=W$2,0,W558)))</f>
        <v>1</v>
      </c>
      <c r="X559" s="8">
        <f ca="1">IF(AND($D558=Finals!$B$4,$D559=1,$G559=X$2),0,IF(AND($D558=Finals!$B$4,$D559=1),1,IF($G559=X$2,0,X558)))</f>
        <v>1</v>
      </c>
      <c r="Y559" s="8">
        <f ca="1">IF(AND($D558=Finals!$B$4,$D559=1,$G559=Y$2),0,IF(AND($D558=Finals!$B$4,$D559=1),1,IF($G559=Y$2,0,Y558)))</f>
        <v>1</v>
      </c>
      <c r="Z559" s="8">
        <f ca="1">IF(AND($D558=Finals!$B$4,$D559=1,$G559=Z$2),0,IF(AND($D558=Finals!$B$4,$D559=1),1,IF($G559=Z$2,0,Z558)))</f>
        <v>1</v>
      </c>
      <c r="AA559" s="8">
        <f ca="1">IF(AND($D558=Finals!$B$4,$D559=1,$G559=AA$2),0,IF(AND($D558=Finals!$B$4,$D559=1),1,IF($G559=AA$2,0,AA558)))</f>
        <v>1</v>
      </c>
      <c r="AB559" s="8">
        <f ca="1">IF(AND($D558=Finals!$B$4,$D559=1,$G559=AB$2),0,IF(AND($D558=Finals!$B$4,$D559=1),1,IF($G559=AB$2,0,AB558)))</f>
        <v>1</v>
      </c>
      <c r="AC559" s="8">
        <f ca="1">IF(AND($D558=Finals!$B$4,$D559=1,$G559=AC$2),0,IF(AND($D558=Finals!$B$4,$D559=1),1,IF($G559=AC$2,0,AC558)))</f>
        <v>1</v>
      </c>
      <c r="AD559" s="8">
        <f ca="1">IF(AND($D558=Finals!$B$4,$D559=1,$G559=AD$2),0,IF(AND($D558=Finals!$B$4,$D559=1),1,IF($G559=AD$2,0,AD558)))</f>
        <v>1</v>
      </c>
      <c r="AE559" s="8">
        <f ca="1">IF(AND($D558=Finals!$B$4,$D559=1,$G559=AE$2),0,IF(AND($D558=Finals!$B$4,$D559=1),1,IF($G559=AE$2,0,AE558)))</f>
        <v>1</v>
      </c>
      <c r="AF559" s="8">
        <f ca="1">IF(AND($D558=Finals!$B$4,$D559=1,$G559=AF$2),0,IF(AND($D558=Finals!$B$4,$D559=1),1,IF($G559=AF$2,0,AF558)))</f>
        <v>0</v>
      </c>
      <c r="AG559" s="8">
        <f ca="1">IF(AND($D558=Finals!$B$4,$D559=1,$G559=AG$2),0,IF(AND($D558=Finals!$B$4,$D559=1),1,IF($G559=AG$2,0,AG558)))</f>
        <v>1</v>
      </c>
      <c r="AH559" s="8">
        <f ca="1">IF(AND($D558=Finals!$B$4,$D559=1,$G559=AH$2),0,IF(AND($D558=Finals!$B$4,$D559=1),1,IF($G559=AH$2,0,AH558)))</f>
        <v>1</v>
      </c>
      <c r="AI559" s="8">
        <f ca="1">IF(AND($D558=Finals!$B$4,$D559=1,$G559=AI$2),0,IF(AND($D558=Finals!$B$4,$D559=1),1,IF($G559=AI$2,0,AI558)))</f>
        <v>1</v>
      </c>
      <c r="AJ559" s="8">
        <f ca="1">IF(AND($D558=Finals!$B$4,$D559=1,$G559=AJ$2),0,IF(AND($D558=Finals!$B$4,$D559=1),1,IF($G559=AJ$2,0,AJ558)))</f>
        <v>1</v>
      </c>
      <c r="AK559" s="8">
        <f ca="1">IF(AND($D558=Finals!$B$4,$D559=1,$G559=AK$2),0,IF(AND($D558=Finals!$B$4,$D559=1),1,IF($G559=AK$2,0,AK558)))</f>
        <v>1</v>
      </c>
      <c r="AL559" s="8">
        <f ca="1">IF(AND($D558=Finals!$B$4,$D559=1,$G559=AL$2),0,IF(AND($D558=Finals!$B$4,$D559=1),1,IF($G559=AL$2,0,AL558)))</f>
        <v>1</v>
      </c>
      <c r="AM559" s="8">
        <f ca="1">IF(AND($D558=Finals!$B$4,$D559=1,$G559=AM$2),0,IF(AND($D558=Finals!$B$4,$D559=1),1,IF($G559=AM$2,0,AM558)))</f>
        <v>1</v>
      </c>
      <c r="AN559" s="8">
        <f ca="1">IF(AND($D558=Finals!$B$4,$D559=1,$G559=AN$2),0,IF(AND($D558=Finals!$B$4,$D559=1),1,IF($G559=AN$2,0,AN558)))</f>
        <v>1</v>
      </c>
      <c r="AO559" s="8">
        <f ca="1">IF(AND($D558=Finals!$B$4,$D559=1,$G559=AO$2),0,IF(AND($D558=Finals!$B$4,$D559=1),1,IF($G559=AO$2,0,AO558)))</f>
        <v>1</v>
      </c>
      <c r="AP559" s="8">
        <f ca="1">IF(AND($D558=Finals!$B$4,$D559=1,$G559=AP$2),0,IF(AND($D558=Finals!$B$4,$D559=1),1,IF($G559=AP$2,0,AP558)))</f>
        <v>0</v>
      </c>
      <c r="AQ559" s="8">
        <f ca="1">IF(AND($D558=Finals!$B$4,$D559=1,$G559=AQ$2),0,IF(AND($D558=Finals!$B$4,$D559=1),1,IF($G559=AQ$2,0,AQ558)))</f>
        <v>1</v>
      </c>
      <c r="AR559" s="8">
        <f ca="1">IF(AND($D558=Finals!$B$4,$D559=1,$G559=AR$2),0,IF(AND($D558=Finals!$B$4,$D559=1),1,IF($G559=AR$2,0,AR558)))</f>
        <v>1</v>
      </c>
      <c r="AS559" s="8">
        <f ca="1">IF(AND($D558=Finals!$B$4,$D559=1,$G559=AS$2),0,IF(AND($D558=Finals!$B$4,$D559=1),1,IF($G559=AS$2,0,AS558)))</f>
        <v>1</v>
      </c>
      <c r="AT559" s="8">
        <f ca="1">IF(AND($D558=Finals!$B$4,$D559=1,$G559=AT$2),0,IF(AND($D558=Finals!$B$4,$D559=1),1,IF($G559=AT$2,0,AT558)))</f>
        <v>1</v>
      </c>
      <c r="AU559" s="8">
        <f ca="1">IF(AND($D558=Finals!$B$4,$D559=1,$G559=AU$2),0,IF(AND($D558=Finals!$B$4,$D559=1),1,IF($G559=AU$2,0,AU558)))</f>
        <v>1</v>
      </c>
      <c r="AV559" s="8">
        <f ca="1">IF(AND($D558=Finals!$B$4,$D559=1,$G559=AV$2),0,IF(AND($D558=Finals!$B$4,$D559=1),1,IF($G559=AV$2,0,AV558)))</f>
        <v>1</v>
      </c>
      <c r="AW559" s="8">
        <f ca="1">IF(AND($D558=Finals!$B$4,$D559=1,$G559=AW$2),0,IF(AND($D558=Finals!$B$4,$D559=1),1,IF($G559=AW$2,0,AW558)))</f>
        <v>1</v>
      </c>
      <c r="AX559" s="8">
        <f ca="1">IF(AND($D558=Finals!$B$4,$D559=1,$G559=AX$2),0,IF(AND($D558=Finals!$B$4,$D559=1),1,IF($G559=AX$2,0,AX558)))</f>
        <v>1</v>
      </c>
      <c r="AY559" s="8">
        <f ca="1">IF(AND($D558=Finals!$B$4,$D559=1,$G559=AY$2),0,IF(AND($D558=Finals!$B$4,$D559=1),1,IF($G559=AY$2,0,AY558)))</f>
        <v>1</v>
      </c>
      <c r="AZ559" s="8">
        <f ca="1">IF(AND($D558=Finals!$B$4,$D559=1,$G559=AZ$2),0,IF(AND($D558=Finals!$B$4,$D559=1),1,IF($G559=AZ$2,0,AZ558)))</f>
        <v>0</v>
      </c>
      <c r="BA559" s="8">
        <f ca="1">IF(AND($D558=Finals!$B$4,$D559=1,$G559=BA$2),0,IF(AND($D558=Finals!$B$4,$D559=1),1,IF($G559=BA$2,0,BA558)))</f>
        <v>1</v>
      </c>
      <c r="BB559" s="8">
        <f ca="1">IF(AND($D558=Finals!$B$4,$D559=1,$G559=BB$2),0,IF(AND($D558=Finals!$B$4,$D559=1),1,IF($G559=BB$2,0,BB558)))</f>
        <v>1</v>
      </c>
      <c r="BC559" s="8">
        <f ca="1">IF(AND($D558=Finals!$B$4,$D559=1,$G559=BC$2),0,IF(AND($D558=Finals!$B$4,$D559=1),1,IF($G559=BC$2,0,BC558)))</f>
        <v>1</v>
      </c>
      <c r="BD559" s="8">
        <f ca="1">IF(AND($D558=Finals!$B$4,$D559=1,$G559=BD$2),0,IF(AND($D558=Finals!$B$4,$D559=1),1,IF($G559=BD$2,0,BD558)))</f>
        <v>1</v>
      </c>
      <c r="BE559" s="8">
        <f ca="1">IF(AND($D558=Finals!$B$4,$D559=1,$G559=BE$2),0,IF(AND($D558=Finals!$B$4,$D559=1),1,IF($G559=BE$2,0,BE558)))</f>
        <v>1</v>
      </c>
      <c r="BF559" s="4">
        <f ca="1">IF(AND($D558=Finals!$B$4,$D559=1,$G559=BF$2),0,IF(AND($D558=Finals!$B$4,$D559=1),1,IF($G559=BF$2,0,BF558)))</f>
        <v>1</v>
      </c>
      <c r="BG559">
        <f t="shared" ca="1" si="892"/>
        <v>33</v>
      </c>
      <c r="BP559">
        <v>1</v>
      </c>
      <c r="BQ559">
        <f t="shared" ref="BQ559:CZ559" ca="1" si="919">IF(V559=1,1+BP559,BP559)</f>
        <v>1</v>
      </c>
      <c r="BR559">
        <f t="shared" ca="1" si="919"/>
        <v>2</v>
      </c>
      <c r="BS559">
        <f t="shared" ca="1" si="919"/>
        <v>3</v>
      </c>
      <c r="BT559">
        <f t="shared" ca="1" si="919"/>
        <v>4</v>
      </c>
      <c r="BU559">
        <f t="shared" ca="1" si="919"/>
        <v>5</v>
      </c>
      <c r="BV559">
        <f t="shared" ca="1" si="919"/>
        <v>6</v>
      </c>
      <c r="BW559">
        <f t="shared" ca="1" si="919"/>
        <v>7</v>
      </c>
      <c r="BX559">
        <f t="shared" ca="1" si="919"/>
        <v>8</v>
      </c>
      <c r="BY559">
        <f t="shared" ca="1" si="919"/>
        <v>9</v>
      </c>
      <c r="BZ559">
        <f t="shared" ca="1" si="919"/>
        <v>10</v>
      </c>
      <c r="CA559">
        <f t="shared" ca="1" si="919"/>
        <v>10</v>
      </c>
      <c r="CB559">
        <f t="shared" ca="1" si="919"/>
        <v>11</v>
      </c>
      <c r="CC559">
        <f t="shared" ca="1" si="919"/>
        <v>12</v>
      </c>
      <c r="CD559">
        <f t="shared" ca="1" si="919"/>
        <v>13</v>
      </c>
      <c r="CE559">
        <f t="shared" ca="1" si="919"/>
        <v>14</v>
      </c>
      <c r="CF559">
        <f t="shared" ca="1" si="919"/>
        <v>15</v>
      </c>
      <c r="CG559">
        <f t="shared" ca="1" si="919"/>
        <v>16</v>
      </c>
      <c r="CH559">
        <f t="shared" ca="1" si="919"/>
        <v>17</v>
      </c>
      <c r="CI559">
        <f t="shared" ca="1" si="919"/>
        <v>18</v>
      </c>
      <c r="CJ559">
        <f t="shared" ca="1" si="919"/>
        <v>19</v>
      </c>
      <c r="CK559">
        <f t="shared" ca="1" si="919"/>
        <v>19</v>
      </c>
      <c r="CL559">
        <f t="shared" ca="1" si="919"/>
        <v>20</v>
      </c>
      <c r="CM559">
        <f t="shared" ca="1" si="919"/>
        <v>21</v>
      </c>
      <c r="CN559">
        <f t="shared" ca="1" si="919"/>
        <v>22</v>
      </c>
      <c r="CO559">
        <f t="shared" ca="1" si="919"/>
        <v>23</v>
      </c>
      <c r="CP559">
        <f t="shared" ca="1" si="919"/>
        <v>24</v>
      </c>
      <c r="CQ559">
        <f t="shared" ca="1" si="919"/>
        <v>25</v>
      </c>
      <c r="CR559">
        <f t="shared" ca="1" si="919"/>
        <v>26</v>
      </c>
      <c r="CS559">
        <f t="shared" ca="1" si="919"/>
        <v>27</v>
      </c>
      <c r="CT559">
        <f t="shared" ca="1" si="919"/>
        <v>28</v>
      </c>
      <c r="CU559">
        <f t="shared" ca="1" si="919"/>
        <v>28</v>
      </c>
      <c r="CV559">
        <f t="shared" ca="1" si="919"/>
        <v>29</v>
      </c>
      <c r="CW559">
        <f t="shared" ca="1" si="919"/>
        <v>30</v>
      </c>
      <c r="CX559">
        <f t="shared" ca="1" si="919"/>
        <v>31</v>
      </c>
      <c r="CY559">
        <f t="shared" ca="1" si="919"/>
        <v>32</v>
      </c>
      <c r="CZ559">
        <f t="shared" ca="1" si="919"/>
        <v>33</v>
      </c>
      <c r="DA559" s="5">
        <f t="shared" ca="1" si="809"/>
        <v>1</v>
      </c>
      <c r="DB559">
        <f t="shared" ref="DB559:EK559" ca="1" si="920">IF(DB$3&gt;$BG559,"",IF(OR(DA559=36,DA559=""),"",LOOKUP(DB$3,$BP559:$CZ559,$BP$3:$CZ$3)))</f>
        <v>2</v>
      </c>
      <c r="DC559">
        <f t="shared" ca="1" si="920"/>
        <v>3</v>
      </c>
      <c r="DD559">
        <f t="shared" ca="1" si="920"/>
        <v>4</v>
      </c>
      <c r="DE559">
        <f t="shared" ca="1" si="920"/>
        <v>5</v>
      </c>
      <c r="DF559">
        <f t="shared" ca="1" si="920"/>
        <v>6</v>
      </c>
      <c r="DG559">
        <f t="shared" ca="1" si="920"/>
        <v>7</v>
      </c>
      <c r="DH559">
        <f t="shared" ca="1" si="920"/>
        <v>8</v>
      </c>
      <c r="DI559">
        <f t="shared" ca="1" si="920"/>
        <v>9</v>
      </c>
      <c r="DJ559">
        <f t="shared" ca="1" si="920"/>
        <v>11</v>
      </c>
      <c r="DK559">
        <f t="shared" ca="1" si="920"/>
        <v>12</v>
      </c>
      <c r="DL559">
        <f t="shared" ca="1" si="920"/>
        <v>13</v>
      </c>
      <c r="DM559">
        <f t="shared" ca="1" si="920"/>
        <v>14</v>
      </c>
      <c r="DN559">
        <f t="shared" ca="1" si="920"/>
        <v>15</v>
      </c>
      <c r="DO559">
        <f t="shared" ca="1" si="920"/>
        <v>16</v>
      </c>
      <c r="DP559">
        <f t="shared" ca="1" si="920"/>
        <v>17</v>
      </c>
      <c r="DQ559">
        <f t="shared" ca="1" si="920"/>
        <v>18</v>
      </c>
      <c r="DR559">
        <f t="shared" ca="1" si="920"/>
        <v>19</v>
      </c>
      <c r="DS559">
        <f t="shared" ca="1" si="920"/>
        <v>21</v>
      </c>
      <c r="DT559">
        <f t="shared" ca="1" si="920"/>
        <v>22</v>
      </c>
      <c r="DU559">
        <f t="shared" ca="1" si="920"/>
        <v>23</v>
      </c>
      <c r="DV559">
        <f t="shared" ca="1" si="920"/>
        <v>24</v>
      </c>
      <c r="DW559">
        <f t="shared" ca="1" si="920"/>
        <v>25</v>
      </c>
      <c r="DX559">
        <f t="shared" ca="1" si="920"/>
        <v>26</v>
      </c>
      <c r="DY559">
        <f t="shared" ca="1" si="920"/>
        <v>27</v>
      </c>
      <c r="DZ559">
        <f t="shared" ca="1" si="920"/>
        <v>28</v>
      </c>
      <c r="EA559">
        <f t="shared" ca="1" si="920"/>
        <v>29</v>
      </c>
      <c r="EB559">
        <f t="shared" ca="1" si="920"/>
        <v>31</v>
      </c>
      <c r="EC559">
        <f t="shared" ca="1" si="920"/>
        <v>32</v>
      </c>
      <c r="ED559">
        <f t="shared" ca="1" si="920"/>
        <v>33</v>
      </c>
      <c r="EE559">
        <f t="shared" ca="1" si="920"/>
        <v>34</v>
      </c>
      <c r="EF559">
        <f t="shared" ca="1" si="920"/>
        <v>35</v>
      </c>
      <c r="EG559">
        <f t="shared" ca="1" si="920"/>
        <v>36</v>
      </c>
      <c r="EH559" t="str">
        <f t="shared" ca="1" si="920"/>
        <v/>
      </c>
      <c r="EI559" t="str">
        <f t="shared" ca="1" si="920"/>
        <v/>
      </c>
      <c r="EJ559" t="str">
        <f t="shared" ca="1" si="920"/>
        <v/>
      </c>
      <c r="EK559" t="str">
        <f t="shared" ca="1" si="920"/>
        <v/>
      </c>
      <c r="EL559" t="str">
        <f ca="1">IF(I559=1,Finals!I564,"")</f>
        <v/>
      </c>
    </row>
    <row r="560" spans="3:142" x14ac:dyDescent="0.25">
      <c r="C560">
        <v>557</v>
      </c>
      <c r="D560">
        <f ca="1">IF(AND(Finals!K564&gt;Finals!K563,Finals!B$3="Yes"),1,IF(AND(I559=1,Finals!B$2="Yes"),1,IF(AND(E559=Finals!B$5,Calc!D559&gt;=Finals!B$4),1,IF(AND(D559=Finals!B$4,E559&lt;Finals!B$5),D559,1+D559))))</f>
        <v>5</v>
      </c>
      <c r="E560">
        <f ca="1">IF(E559=Finals!B$5,1,IF(AND(I559=1,Finals!B$2="Yes"),1,IF(D559&lt;Finals!B$4,1,Calc!E559+1)))</f>
        <v>1</v>
      </c>
      <c r="F560">
        <f>Finals!D565</f>
        <v>0</v>
      </c>
      <c r="G560">
        <f t="shared" si="831"/>
        <v>0</v>
      </c>
      <c r="H560" t="str">
        <f ca="1">IF(AND(Finals!K564&gt;Finals!K563,Finals!B$3="Yes"),"",IF(AND(I559=1,Finals!B$2="Yes"),"",IF(D559&lt;&gt;Finals!B$4,"",1)))</f>
        <v/>
      </c>
      <c r="I560" t="str">
        <f t="shared" ca="1" si="832"/>
        <v/>
      </c>
      <c r="J560">
        <f ca="1">IF(I560=-1,-BG559,IF(I560=1,36-BG559,0))</f>
        <v>0</v>
      </c>
      <c r="K560">
        <f t="shared" ca="1" si="835"/>
        <v>-4500</v>
      </c>
      <c r="L560">
        <f ca="1">IF(AND($D559=0,$G560=L$3),1,IF($D559=0,0,IF($G560=L$3,1,L559)))</f>
        <v>1</v>
      </c>
      <c r="M560">
        <f ca="1">IF(AND($D559=0,$G560=M$3),1,IF($D559=0,0,IF($G560=M$3,1,M559)))</f>
        <v>1</v>
      </c>
      <c r="N560">
        <f ca="1">IF(AND($D559=0,$G560=N$3),1,IF($D559=0,0,IF($G560=N$3,1,N559)))</f>
        <v>0</v>
      </c>
      <c r="O560">
        <f ca="1">IF(AND($D559=0,$G560=O$3),1,IF($D559=0,0,IF($G560=O$3,1,O559)))</f>
        <v>0</v>
      </c>
      <c r="P560">
        <f ca="1">IF(AND($D559=0,$G560=P$3),1,IF($D559=0,0,IF($G560=P$3,1,P559)))</f>
        <v>1</v>
      </c>
      <c r="Q560">
        <f ca="1">IF(AND($D559=0,$G560=Q$3),1,IF($D559=0,0,IF($G560=Q$3,1,Q559)))</f>
        <v>0</v>
      </c>
      <c r="R560">
        <f ca="1">IF(AND($D559=0,$G560=R$3),1,IF($D559=0,0,IF($G560=R$3,1,R559)))</f>
        <v>1</v>
      </c>
      <c r="S560">
        <f ca="1">IF(AND($D559=0,$G560=S$3),1,IF($D559=0,0,IF($G560=S$3,1,S559)))</f>
        <v>1</v>
      </c>
      <c r="T560">
        <f ca="1">IF(AND($D559=0,$G560=T$3),1,IF($D559=0,0,IF($G560=T$3,1,T559)))</f>
        <v>0</v>
      </c>
      <c r="U560">
        <f ca="1">IF(AND($D559=0,$G560=U$3),1,IF($D559=0,0,IF($G560=U$3,1,U559)))</f>
        <v>1</v>
      </c>
      <c r="V560" s="5">
        <f ca="1">IF(AND($D559=Finals!$B$4,$D560=1,$G560=V$2),0,IF(AND($D559=Finals!$B$4,$D560=1),1,IF($G560=V$2,0,V559)))</f>
        <v>0</v>
      </c>
      <c r="W560" s="8">
        <f ca="1">IF(AND($D559=Finals!$B$4,$D560=1,$G560=W$2),0,IF(AND($D559=Finals!$B$4,$D560=1),1,IF($G560=W$2,0,W559)))</f>
        <v>1</v>
      </c>
      <c r="X560" s="8">
        <f ca="1">IF(AND($D559=Finals!$B$4,$D560=1,$G560=X$2),0,IF(AND($D559=Finals!$B$4,$D560=1),1,IF($G560=X$2,0,X559)))</f>
        <v>1</v>
      </c>
      <c r="Y560" s="8">
        <f ca="1">IF(AND($D559=Finals!$B$4,$D560=1,$G560=Y$2),0,IF(AND($D559=Finals!$B$4,$D560=1),1,IF($G560=Y$2,0,Y559)))</f>
        <v>1</v>
      </c>
      <c r="Z560" s="8">
        <f ca="1">IF(AND($D559=Finals!$B$4,$D560=1,$G560=Z$2),0,IF(AND($D559=Finals!$B$4,$D560=1),1,IF($G560=Z$2,0,Z559)))</f>
        <v>1</v>
      </c>
      <c r="AA560" s="8">
        <f ca="1">IF(AND($D559=Finals!$B$4,$D560=1,$G560=AA$2),0,IF(AND($D559=Finals!$B$4,$D560=1),1,IF($G560=AA$2,0,AA559)))</f>
        <v>1</v>
      </c>
      <c r="AB560" s="8">
        <f ca="1">IF(AND($D559=Finals!$B$4,$D560=1,$G560=AB$2),0,IF(AND($D559=Finals!$B$4,$D560=1),1,IF($G560=AB$2,0,AB559)))</f>
        <v>1</v>
      </c>
      <c r="AC560" s="8">
        <f ca="1">IF(AND($D559=Finals!$B$4,$D560=1,$G560=AC$2),0,IF(AND($D559=Finals!$B$4,$D560=1),1,IF($G560=AC$2,0,AC559)))</f>
        <v>1</v>
      </c>
      <c r="AD560" s="8">
        <f ca="1">IF(AND($D559=Finals!$B$4,$D560=1,$G560=AD$2),0,IF(AND($D559=Finals!$B$4,$D560=1),1,IF($G560=AD$2,0,AD559)))</f>
        <v>1</v>
      </c>
      <c r="AE560" s="8">
        <f ca="1">IF(AND($D559=Finals!$B$4,$D560=1,$G560=AE$2),0,IF(AND($D559=Finals!$B$4,$D560=1),1,IF($G560=AE$2,0,AE559)))</f>
        <v>1</v>
      </c>
      <c r="AF560" s="8">
        <f ca="1">IF(AND($D559=Finals!$B$4,$D560=1,$G560=AF$2),0,IF(AND($D559=Finals!$B$4,$D560=1),1,IF($G560=AF$2,0,AF559)))</f>
        <v>0</v>
      </c>
      <c r="AG560" s="8">
        <f ca="1">IF(AND($D559=Finals!$B$4,$D560=1,$G560=AG$2),0,IF(AND($D559=Finals!$B$4,$D560=1),1,IF($G560=AG$2,0,AG559)))</f>
        <v>1</v>
      </c>
      <c r="AH560" s="8">
        <f ca="1">IF(AND($D559=Finals!$B$4,$D560=1,$G560=AH$2),0,IF(AND($D559=Finals!$B$4,$D560=1),1,IF($G560=AH$2,0,AH559)))</f>
        <v>1</v>
      </c>
      <c r="AI560" s="8">
        <f ca="1">IF(AND($D559=Finals!$B$4,$D560=1,$G560=AI$2),0,IF(AND($D559=Finals!$B$4,$D560=1),1,IF($G560=AI$2,0,AI559)))</f>
        <v>1</v>
      </c>
      <c r="AJ560" s="8">
        <f ca="1">IF(AND($D559=Finals!$B$4,$D560=1,$G560=AJ$2),0,IF(AND($D559=Finals!$B$4,$D560=1),1,IF($G560=AJ$2,0,AJ559)))</f>
        <v>1</v>
      </c>
      <c r="AK560" s="8">
        <f ca="1">IF(AND($D559=Finals!$B$4,$D560=1,$G560=AK$2),0,IF(AND($D559=Finals!$B$4,$D560=1),1,IF($G560=AK$2,0,AK559)))</f>
        <v>1</v>
      </c>
      <c r="AL560" s="8">
        <f ca="1">IF(AND($D559=Finals!$B$4,$D560=1,$G560=AL$2),0,IF(AND($D559=Finals!$B$4,$D560=1),1,IF($G560=AL$2,0,AL559)))</f>
        <v>1</v>
      </c>
      <c r="AM560" s="8">
        <f ca="1">IF(AND($D559=Finals!$B$4,$D560=1,$G560=AM$2),0,IF(AND($D559=Finals!$B$4,$D560=1),1,IF($G560=AM$2,0,AM559)))</f>
        <v>1</v>
      </c>
      <c r="AN560" s="8">
        <f ca="1">IF(AND($D559=Finals!$B$4,$D560=1,$G560=AN$2),0,IF(AND($D559=Finals!$B$4,$D560=1),1,IF($G560=AN$2,0,AN559)))</f>
        <v>1</v>
      </c>
      <c r="AO560" s="8">
        <f ca="1">IF(AND($D559=Finals!$B$4,$D560=1,$G560=AO$2),0,IF(AND($D559=Finals!$B$4,$D560=1),1,IF($G560=AO$2,0,AO559)))</f>
        <v>1</v>
      </c>
      <c r="AP560" s="8">
        <f ca="1">IF(AND($D559=Finals!$B$4,$D560=1,$G560=AP$2),0,IF(AND($D559=Finals!$B$4,$D560=1),1,IF($G560=AP$2,0,AP559)))</f>
        <v>0</v>
      </c>
      <c r="AQ560" s="8">
        <f ca="1">IF(AND($D559=Finals!$B$4,$D560=1,$G560=AQ$2),0,IF(AND($D559=Finals!$B$4,$D560=1),1,IF($G560=AQ$2,0,AQ559)))</f>
        <v>1</v>
      </c>
      <c r="AR560" s="8">
        <f ca="1">IF(AND($D559=Finals!$B$4,$D560=1,$G560=AR$2),0,IF(AND($D559=Finals!$B$4,$D560=1),1,IF($G560=AR$2,0,AR559)))</f>
        <v>1</v>
      </c>
      <c r="AS560" s="8">
        <f ca="1">IF(AND($D559=Finals!$B$4,$D560=1,$G560=AS$2),0,IF(AND($D559=Finals!$B$4,$D560=1),1,IF($G560=AS$2,0,AS559)))</f>
        <v>1</v>
      </c>
      <c r="AT560" s="8">
        <f ca="1">IF(AND($D559=Finals!$B$4,$D560=1,$G560=AT$2),0,IF(AND($D559=Finals!$B$4,$D560=1),1,IF($G560=AT$2,0,AT559)))</f>
        <v>1</v>
      </c>
      <c r="AU560" s="8">
        <f ca="1">IF(AND($D559=Finals!$B$4,$D560=1,$G560=AU$2),0,IF(AND($D559=Finals!$B$4,$D560=1),1,IF($G560=AU$2,0,AU559)))</f>
        <v>1</v>
      </c>
      <c r="AV560" s="8">
        <f ca="1">IF(AND($D559=Finals!$B$4,$D560=1,$G560=AV$2),0,IF(AND($D559=Finals!$B$4,$D560=1),1,IF($G560=AV$2,0,AV559)))</f>
        <v>1</v>
      </c>
      <c r="AW560" s="8">
        <f ca="1">IF(AND($D559=Finals!$B$4,$D560=1,$G560=AW$2),0,IF(AND($D559=Finals!$B$4,$D560=1),1,IF($G560=AW$2,0,AW559)))</f>
        <v>1</v>
      </c>
      <c r="AX560" s="8">
        <f ca="1">IF(AND($D559=Finals!$B$4,$D560=1,$G560=AX$2),0,IF(AND($D559=Finals!$B$4,$D560=1),1,IF($G560=AX$2,0,AX559)))</f>
        <v>1</v>
      </c>
      <c r="AY560" s="8">
        <f ca="1">IF(AND($D559=Finals!$B$4,$D560=1,$G560=AY$2),0,IF(AND($D559=Finals!$B$4,$D560=1),1,IF($G560=AY$2,0,AY559)))</f>
        <v>1</v>
      </c>
      <c r="AZ560" s="8">
        <f ca="1">IF(AND($D559=Finals!$B$4,$D560=1,$G560=AZ$2),0,IF(AND($D559=Finals!$B$4,$D560=1),1,IF($G560=AZ$2,0,AZ559)))</f>
        <v>0</v>
      </c>
      <c r="BA560" s="8">
        <f ca="1">IF(AND($D559=Finals!$B$4,$D560=1,$G560=BA$2),0,IF(AND($D559=Finals!$B$4,$D560=1),1,IF($G560=BA$2,0,BA559)))</f>
        <v>1</v>
      </c>
      <c r="BB560" s="8">
        <f ca="1">IF(AND($D559=Finals!$B$4,$D560=1,$G560=BB$2),0,IF(AND($D559=Finals!$B$4,$D560=1),1,IF($G560=BB$2,0,BB559)))</f>
        <v>1</v>
      </c>
      <c r="BC560" s="8">
        <f ca="1">IF(AND($D559=Finals!$B$4,$D560=1,$G560=BC$2),0,IF(AND($D559=Finals!$B$4,$D560=1),1,IF($G560=BC$2,0,BC559)))</f>
        <v>1</v>
      </c>
      <c r="BD560" s="8">
        <f ca="1">IF(AND($D559=Finals!$B$4,$D560=1,$G560=BD$2),0,IF(AND($D559=Finals!$B$4,$D560=1),1,IF($G560=BD$2,0,BD559)))</f>
        <v>1</v>
      </c>
      <c r="BE560" s="8">
        <f ca="1">IF(AND($D559=Finals!$B$4,$D560=1,$G560=BE$2),0,IF(AND($D559=Finals!$B$4,$D560=1),1,IF($G560=BE$2,0,BE559)))</f>
        <v>1</v>
      </c>
      <c r="BF560" s="4">
        <f ca="1">IF(AND($D559=Finals!$B$4,$D560=1,$G560=BF$2),0,IF(AND($D559=Finals!$B$4,$D560=1),1,IF($G560=BF$2,0,BF559)))</f>
        <v>1</v>
      </c>
      <c r="BG560">
        <f t="shared" ca="1" si="892"/>
        <v>33</v>
      </c>
      <c r="BP560">
        <v>1</v>
      </c>
      <c r="BQ560">
        <f t="shared" ref="BQ560:CZ560" ca="1" si="921">IF(V560=1,1+BP560,BP560)</f>
        <v>1</v>
      </c>
      <c r="BR560">
        <f t="shared" ca="1" si="921"/>
        <v>2</v>
      </c>
      <c r="BS560">
        <f t="shared" ca="1" si="921"/>
        <v>3</v>
      </c>
      <c r="BT560">
        <f t="shared" ca="1" si="921"/>
        <v>4</v>
      </c>
      <c r="BU560">
        <f t="shared" ca="1" si="921"/>
        <v>5</v>
      </c>
      <c r="BV560">
        <f t="shared" ca="1" si="921"/>
        <v>6</v>
      </c>
      <c r="BW560">
        <f t="shared" ca="1" si="921"/>
        <v>7</v>
      </c>
      <c r="BX560">
        <f t="shared" ca="1" si="921"/>
        <v>8</v>
      </c>
      <c r="BY560">
        <f t="shared" ca="1" si="921"/>
        <v>9</v>
      </c>
      <c r="BZ560">
        <f t="shared" ca="1" si="921"/>
        <v>10</v>
      </c>
      <c r="CA560">
        <f t="shared" ca="1" si="921"/>
        <v>10</v>
      </c>
      <c r="CB560">
        <f t="shared" ca="1" si="921"/>
        <v>11</v>
      </c>
      <c r="CC560">
        <f t="shared" ca="1" si="921"/>
        <v>12</v>
      </c>
      <c r="CD560">
        <f t="shared" ca="1" si="921"/>
        <v>13</v>
      </c>
      <c r="CE560">
        <f t="shared" ca="1" si="921"/>
        <v>14</v>
      </c>
      <c r="CF560">
        <f t="shared" ca="1" si="921"/>
        <v>15</v>
      </c>
      <c r="CG560">
        <f t="shared" ca="1" si="921"/>
        <v>16</v>
      </c>
      <c r="CH560">
        <f t="shared" ca="1" si="921"/>
        <v>17</v>
      </c>
      <c r="CI560">
        <f t="shared" ca="1" si="921"/>
        <v>18</v>
      </c>
      <c r="CJ560">
        <f t="shared" ca="1" si="921"/>
        <v>19</v>
      </c>
      <c r="CK560">
        <f t="shared" ca="1" si="921"/>
        <v>19</v>
      </c>
      <c r="CL560">
        <f t="shared" ca="1" si="921"/>
        <v>20</v>
      </c>
      <c r="CM560">
        <f t="shared" ca="1" si="921"/>
        <v>21</v>
      </c>
      <c r="CN560">
        <f t="shared" ca="1" si="921"/>
        <v>22</v>
      </c>
      <c r="CO560">
        <f t="shared" ca="1" si="921"/>
        <v>23</v>
      </c>
      <c r="CP560">
        <f t="shared" ca="1" si="921"/>
        <v>24</v>
      </c>
      <c r="CQ560">
        <f t="shared" ca="1" si="921"/>
        <v>25</v>
      </c>
      <c r="CR560">
        <f t="shared" ca="1" si="921"/>
        <v>26</v>
      </c>
      <c r="CS560">
        <f t="shared" ca="1" si="921"/>
        <v>27</v>
      </c>
      <c r="CT560">
        <f t="shared" ca="1" si="921"/>
        <v>28</v>
      </c>
      <c r="CU560">
        <f t="shared" ca="1" si="921"/>
        <v>28</v>
      </c>
      <c r="CV560">
        <f t="shared" ca="1" si="921"/>
        <v>29</v>
      </c>
      <c r="CW560">
        <f t="shared" ca="1" si="921"/>
        <v>30</v>
      </c>
      <c r="CX560">
        <f t="shared" ca="1" si="921"/>
        <v>31</v>
      </c>
      <c r="CY560">
        <f t="shared" ca="1" si="921"/>
        <v>32</v>
      </c>
      <c r="CZ560">
        <f t="shared" ca="1" si="921"/>
        <v>33</v>
      </c>
      <c r="DA560" s="5">
        <f t="shared" ca="1" si="809"/>
        <v>1</v>
      </c>
      <c r="DB560">
        <f t="shared" ref="DB560:EK560" ca="1" si="922">IF(DB$3&gt;$BG560,"",IF(OR(DA560=36,DA560=""),"",LOOKUP(DB$3,$BP560:$CZ560,$BP$3:$CZ$3)))</f>
        <v>2</v>
      </c>
      <c r="DC560">
        <f t="shared" ca="1" si="922"/>
        <v>3</v>
      </c>
      <c r="DD560">
        <f t="shared" ca="1" si="922"/>
        <v>4</v>
      </c>
      <c r="DE560">
        <f t="shared" ca="1" si="922"/>
        <v>5</v>
      </c>
      <c r="DF560">
        <f t="shared" ca="1" si="922"/>
        <v>6</v>
      </c>
      <c r="DG560">
        <f t="shared" ca="1" si="922"/>
        <v>7</v>
      </c>
      <c r="DH560">
        <f t="shared" ca="1" si="922"/>
        <v>8</v>
      </c>
      <c r="DI560">
        <f t="shared" ca="1" si="922"/>
        <v>9</v>
      </c>
      <c r="DJ560">
        <f t="shared" ca="1" si="922"/>
        <v>11</v>
      </c>
      <c r="DK560">
        <f t="shared" ca="1" si="922"/>
        <v>12</v>
      </c>
      <c r="DL560">
        <f t="shared" ca="1" si="922"/>
        <v>13</v>
      </c>
      <c r="DM560">
        <f t="shared" ca="1" si="922"/>
        <v>14</v>
      </c>
      <c r="DN560">
        <f t="shared" ca="1" si="922"/>
        <v>15</v>
      </c>
      <c r="DO560">
        <f t="shared" ca="1" si="922"/>
        <v>16</v>
      </c>
      <c r="DP560">
        <f t="shared" ca="1" si="922"/>
        <v>17</v>
      </c>
      <c r="DQ560">
        <f t="shared" ca="1" si="922"/>
        <v>18</v>
      </c>
      <c r="DR560">
        <f t="shared" ca="1" si="922"/>
        <v>19</v>
      </c>
      <c r="DS560">
        <f t="shared" ca="1" si="922"/>
        <v>21</v>
      </c>
      <c r="DT560">
        <f t="shared" ca="1" si="922"/>
        <v>22</v>
      </c>
      <c r="DU560">
        <f t="shared" ca="1" si="922"/>
        <v>23</v>
      </c>
      <c r="DV560">
        <f t="shared" ca="1" si="922"/>
        <v>24</v>
      </c>
      <c r="DW560">
        <f t="shared" ca="1" si="922"/>
        <v>25</v>
      </c>
      <c r="DX560">
        <f t="shared" ca="1" si="922"/>
        <v>26</v>
      </c>
      <c r="DY560">
        <f t="shared" ca="1" si="922"/>
        <v>27</v>
      </c>
      <c r="DZ560">
        <f t="shared" ca="1" si="922"/>
        <v>28</v>
      </c>
      <c r="EA560">
        <f t="shared" ca="1" si="922"/>
        <v>29</v>
      </c>
      <c r="EB560">
        <f t="shared" ca="1" si="922"/>
        <v>31</v>
      </c>
      <c r="EC560">
        <f t="shared" ca="1" si="922"/>
        <v>32</v>
      </c>
      <c r="ED560">
        <f t="shared" ca="1" si="922"/>
        <v>33</v>
      </c>
      <c r="EE560">
        <f t="shared" ca="1" si="922"/>
        <v>34</v>
      </c>
      <c r="EF560">
        <f t="shared" ca="1" si="922"/>
        <v>35</v>
      </c>
      <c r="EG560">
        <f t="shared" ca="1" si="922"/>
        <v>36</v>
      </c>
      <c r="EH560" t="str">
        <f t="shared" ca="1" si="922"/>
        <v/>
      </c>
      <c r="EI560" t="str">
        <f t="shared" ca="1" si="922"/>
        <v/>
      </c>
      <c r="EJ560" t="str">
        <f t="shared" ca="1" si="922"/>
        <v/>
      </c>
      <c r="EK560" t="str">
        <f t="shared" ca="1" si="922"/>
        <v/>
      </c>
      <c r="EL560" t="str">
        <f ca="1">IF(I560=1,Finals!I565,"")</f>
        <v/>
      </c>
    </row>
    <row r="561" spans="3:142" x14ac:dyDescent="0.25">
      <c r="C561">
        <v>558</v>
      </c>
      <c r="D561">
        <f ca="1">IF(AND(Finals!K565&gt;Finals!K564,Finals!B$3="Yes"),1,IF(AND(I560=1,Finals!B$2="Yes"),1,IF(AND(E560=Finals!B$5,Calc!D560&gt;=Finals!B$4),1,IF(AND(D560=Finals!B$4,E560&lt;Finals!B$5),D560,1+D560))))</f>
        <v>6</v>
      </c>
      <c r="E561">
        <f ca="1">IF(E560=Finals!B$5,1,IF(AND(I560=1,Finals!B$2="Yes"),1,IF(D560&lt;Finals!B$4,1,Calc!E560+1)))</f>
        <v>1</v>
      </c>
      <c r="F561">
        <f>Finals!D566</f>
        <v>0</v>
      </c>
      <c r="G561">
        <f t="shared" si="831"/>
        <v>0</v>
      </c>
      <c r="H561" t="str">
        <f ca="1">IF(AND(Finals!K565&gt;Finals!K564,Finals!B$3="Yes"),"",IF(AND(I560=1,Finals!B$2="Yes"),"",IF(D560&lt;&gt;Finals!B$4,"",1)))</f>
        <v/>
      </c>
      <c r="I561" t="str">
        <f t="shared" ca="1" si="832"/>
        <v/>
      </c>
      <c r="J561">
        <f ca="1">IF(I561=-1,-BG560,IF(I561=1,36-BG560,0))</f>
        <v>0</v>
      </c>
      <c r="K561">
        <f t="shared" ca="1" si="835"/>
        <v>-4500</v>
      </c>
      <c r="L561">
        <f ca="1">IF(AND($D560=0,$G561=L$3),1,IF($D560=0,0,IF($G561=L$3,1,L560)))</f>
        <v>1</v>
      </c>
      <c r="M561">
        <f ca="1">IF(AND($D560=0,$G561=M$3),1,IF($D560=0,0,IF($G561=M$3,1,M560)))</f>
        <v>1</v>
      </c>
      <c r="N561">
        <f ca="1">IF(AND($D560=0,$G561=N$3),1,IF($D560=0,0,IF($G561=N$3,1,N560)))</f>
        <v>0</v>
      </c>
      <c r="O561">
        <f ca="1">IF(AND($D560=0,$G561=O$3),1,IF($D560=0,0,IF($G561=O$3,1,O560)))</f>
        <v>0</v>
      </c>
      <c r="P561">
        <f ca="1">IF(AND($D560=0,$G561=P$3),1,IF($D560=0,0,IF($G561=P$3,1,P560)))</f>
        <v>1</v>
      </c>
      <c r="Q561">
        <f ca="1">IF(AND($D560=0,$G561=Q$3),1,IF($D560=0,0,IF($G561=Q$3,1,Q560)))</f>
        <v>0</v>
      </c>
      <c r="R561">
        <f ca="1">IF(AND($D560=0,$G561=R$3),1,IF($D560=0,0,IF($G561=R$3,1,R560)))</f>
        <v>1</v>
      </c>
      <c r="S561">
        <f ca="1">IF(AND($D560=0,$G561=S$3),1,IF($D560=0,0,IF($G561=S$3,1,S560)))</f>
        <v>1</v>
      </c>
      <c r="T561">
        <f ca="1">IF(AND($D560=0,$G561=T$3),1,IF($D560=0,0,IF($G561=T$3,1,T560)))</f>
        <v>0</v>
      </c>
      <c r="U561">
        <f ca="1">IF(AND($D560=0,$G561=U$3),1,IF($D560=0,0,IF($G561=U$3,1,U560)))</f>
        <v>1</v>
      </c>
      <c r="V561" s="5">
        <f ca="1">IF(AND($D560=Finals!$B$4,$D561=1,$G561=V$2),0,IF(AND($D560=Finals!$B$4,$D561=1),1,IF($G561=V$2,0,V560)))</f>
        <v>0</v>
      </c>
      <c r="W561" s="8">
        <f ca="1">IF(AND($D560=Finals!$B$4,$D561=1,$G561=W$2),0,IF(AND($D560=Finals!$B$4,$D561=1),1,IF($G561=W$2,0,W560)))</f>
        <v>1</v>
      </c>
      <c r="X561" s="8">
        <f ca="1">IF(AND($D560=Finals!$B$4,$D561=1,$G561=X$2),0,IF(AND($D560=Finals!$B$4,$D561=1),1,IF($G561=X$2,0,X560)))</f>
        <v>1</v>
      </c>
      <c r="Y561" s="8">
        <f ca="1">IF(AND($D560=Finals!$B$4,$D561=1,$G561=Y$2),0,IF(AND($D560=Finals!$B$4,$D561=1),1,IF($G561=Y$2,0,Y560)))</f>
        <v>1</v>
      </c>
      <c r="Z561" s="8">
        <f ca="1">IF(AND($D560=Finals!$B$4,$D561=1,$G561=Z$2),0,IF(AND($D560=Finals!$B$4,$D561=1),1,IF($G561=Z$2,0,Z560)))</f>
        <v>1</v>
      </c>
      <c r="AA561" s="8">
        <f ca="1">IF(AND($D560=Finals!$B$4,$D561=1,$G561=AA$2),0,IF(AND($D560=Finals!$B$4,$D561=1),1,IF($G561=AA$2,0,AA560)))</f>
        <v>1</v>
      </c>
      <c r="AB561" s="8">
        <f ca="1">IF(AND($D560=Finals!$B$4,$D561=1,$G561=AB$2),0,IF(AND($D560=Finals!$B$4,$D561=1),1,IF($G561=AB$2,0,AB560)))</f>
        <v>1</v>
      </c>
      <c r="AC561" s="8">
        <f ca="1">IF(AND($D560=Finals!$B$4,$D561=1,$G561=AC$2),0,IF(AND($D560=Finals!$B$4,$D561=1),1,IF($G561=AC$2,0,AC560)))</f>
        <v>1</v>
      </c>
      <c r="AD561" s="8">
        <f ca="1">IF(AND($D560=Finals!$B$4,$D561=1,$G561=AD$2),0,IF(AND($D560=Finals!$B$4,$D561=1),1,IF($G561=AD$2,0,AD560)))</f>
        <v>1</v>
      </c>
      <c r="AE561" s="8">
        <f ca="1">IF(AND($D560=Finals!$B$4,$D561=1,$G561=AE$2),0,IF(AND($D560=Finals!$B$4,$D561=1),1,IF($G561=AE$2,0,AE560)))</f>
        <v>1</v>
      </c>
      <c r="AF561" s="8">
        <f ca="1">IF(AND($D560=Finals!$B$4,$D561=1,$G561=AF$2),0,IF(AND($D560=Finals!$B$4,$D561=1),1,IF($G561=AF$2,0,AF560)))</f>
        <v>0</v>
      </c>
      <c r="AG561" s="8">
        <f ca="1">IF(AND($D560=Finals!$B$4,$D561=1,$G561=AG$2),0,IF(AND($D560=Finals!$B$4,$D561=1),1,IF($G561=AG$2,0,AG560)))</f>
        <v>1</v>
      </c>
      <c r="AH561" s="8">
        <f ca="1">IF(AND($D560=Finals!$B$4,$D561=1,$G561=AH$2),0,IF(AND($D560=Finals!$B$4,$D561=1),1,IF($G561=AH$2,0,AH560)))</f>
        <v>1</v>
      </c>
      <c r="AI561" s="8">
        <f ca="1">IF(AND($D560=Finals!$B$4,$D561=1,$G561=AI$2),0,IF(AND($D560=Finals!$B$4,$D561=1),1,IF($G561=AI$2,0,AI560)))</f>
        <v>1</v>
      </c>
      <c r="AJ561" s="8">
        <f ca="1">IF(AND($D560=Finals!$B$4,$D561=1,$G561=AJ$2),0,IF(AND($D560=Finals!$B$4,$D561=1),1,IF($G561=AJ$2,0,AJ560)))</f>
        <v>1</v>
      </c>
      <c r="AK561" s="8">
        <f ca="1">IF(AND($D560=Finals!$B$4,$D561=1,$G561=AK$2),0,IF(AND($D560=Finals!$B$4,$D561=1),1,IF($G561=AK$2,0,AK560)))</f>
        <v>1</v>
      </c>
      <c r="AL561" s="8">
        <f ca="1">IF(AND($D560=Finals!$B$4,$D561=1,$G561=AL$2),0,IF(AND($D560=Finals!$B$4,$D561=1),1,IF($G561=AL$2,0,AL560)))</f>
        <v>1</v>
      </c>
      <c r="AM561" s="8">
        <f ca="1">IF(AND($D560=Finals!$B$4,$D561=1,$G561=AM$2),0,IF(AND($D560=Finals!$B$4,$D561=1),1,IF($G561=AM$2,0,AM560)))</f>
        <v>1</v>
      </c>
      <c r="AN561" s="8">
        <f ca="1">IF(AND($D560=Finals!$B$4,$D561=1,$G561=AN$2),0,IF(AND($D560=Finals!$B$4,$D561=1),1,IF($G561=AN$2,0,AN560)))</f>
        <v>1</v>
      </c>
      <c r="AO561" s="8">
        <f ca="1">IF(AND($D560=Finals!$B$4,$D561=1,$G561=AO$2),0,IF(AND($D560=Finals!$B$4,$D561=1),1,IF($G561=AO$2,0,AO560)))</f>
        <v>1</v>
      </c>
      <c r="AP561" s="8">
        <f ca="1">IF(AND($D560=Finals!$B$4,$D561=1,$G561=AP$2),0,IF(AND($D560=Finals!$B$4,$D561=1),1,IF($G561=AP$2,0,AP560)))</f>
        <v>0</v>
      </c>
      <c r="AQ561" s="8">
        <f ca="1">IF(AND($D560=Finals!$B$4,$D561=1,$G561=AQ$2),0,IF(AND($D560=Finals!$B$4,$D561=1),1,IF($G561=AQ$2,0,AQ560)))</f>
        <v>1</v>
      </c>
      <c r="AR561" s="8">
        <f ca="1">IF(AND($D560=Finals!$B$4,$D561=1,$G561=AR$2),0,IF(AND($D560=Finals!$B$4,$D561=1),1,IF($G561=AR$2,0,AR560)))</f>
        <v>1</v>
      </c>
      <c r="AS561" s="8">
        <f ca="1">IF(AND($D560=Finals!$B$4,$D561=1,$G561=AS$2),0,IF(AND($D560=Finals!$B$4,$D561=1),1,IF($G561=AS$2,0,AS560)))</f>
        <v>1</v>
      </c>
      <c r="AT561" s="8">
        <f ca="1">IF(AND($D560=Finals!$B$4,$D561=1,$G561=AT$2),0,IF(AND($D560=Finals!$B$4,$D561=1),1,IF($G561=AT$2,0,AT560)))</f>
        <v>1</v>
      </c>
      <c r="AU561" s="8">
        <f ca="1">IF(AND($D560=Finals!$B$4,$D561=1,$G561=AU$2),0,IF(AND($D560=Finals!$B$4,$D561=1),1,IF($G561=AU$2,0,AU560)))</f>
        <v>1</v>
      </c>
      <c r="AV561" s="8">
        <f ca="1">IF(AND($D560=Finals!$B$4,$D561=1,$G561=AV$2),0,IF(AND($D560=Finals!$B$4,$D561=1),1,IF($G561=AV$2,0,AV560)))</f>
        <v>1</v>
      </c>
      <c r="AW561" s="8">
        <f ca="1">IF(AND($D560=Finals!$B$4,$D561=1,$G561=AW$2),0,IF(AND($D560=Finals!$B$4,$D561=1),1,IF($G561=AW$2,0,AW560)))</f>
        <v>1</v>
      </c>
      <c r="AX561" s="8">
        <f ca="1">IF(AND($D560=Finals!$B$4,$D561=1,$G561=AX$2),0,IF(AND($D560=Finals!$B$4,$D561=1),1,IF($G561=AX$2,0,AX560)))</f>
        <v>1</v>
      </c>
      <c r="AY561" s="8">
        <f ca="1">IF(AND($D560=Finals!$B$4,$D561=1,$G561=AY$2),0,IF(AND($D560=Finals!$B$4,$D561=1),1,IF($G561=AY$2,0,AY560)))</f>
        <v>1</v>
      </c>
      <c r="AZ561" s="8">
        <f ca="1">IF(AND($D560=Finals!$B$4,$D561=1,$G561=AZ$2),0,IF(AND($D560=Finals!$B$4,$D561=1),1,IF($G561=AZ$2,0,AZ560)))</f>
        <v>0</v>
      </c>
      <c r="BA561" s="8">
        <f ca="1">IF(AND($D560=Finals!$B$4,$D561=1,$G561=BA$2),0,IF(AND($D560=Finals!$B$4,$D561=1),1,IF($G561=BA$2,0,BA560)))</f>
        <v>1</v>
      </c>
      <c r="BB561" s="8">
        <f ca="1">IF(AND($D560=Finals!$B$4,$D561=1,$G561=BB$2),0,IF(AND($D560=Finals!$B$4,$D561=1),1,IF($G561=BB$2,0,BB560)))</f>
        <v>1</v>
      </c>
      <c r="BC561" s="8">
        <f ca="1">IF(AND($D560=Finals!$B$4,$D561=1,$G561=BC$2),0,IF(AND($D560=Finals!$B$4,$D561=1),1,IF($G561=BC$2,0,BC560)))</f>
        <v>1</v>
      </c>
      <c r="BD561" s="8">
        <f ca="1">IF(AND($D560=Finals!$B$4,$D561=1,$G561=BD$2),0,IF(AND($D560=Finals!$B$4,$D561=1),1,IF($G561=BD$2,0,BD560)))</f>
        <v>1</v>
      </c>
      <c r="BE561" s="8">
        <f ca="1">IF(AND($D560=Finals!$B$4,$D561=1,$G561=BE$2),0,IF(AND($D560=Finals!$B$4,$D561=1),1,IF($G561=BE$2,0,BE560)))</f>
        <v>1</v>
      </c>
      <c r="BF561" s="4">
        <f ca="1">IF(AND($D560=Finals!$B$4,$D561=1,$G561=BF$2),0,IF(AND($D560=Finals!$B$4,$D561=1),1,IF($G561=BF$2,0,BF560)))</f>
        <v>1</v>
      </c>
      <c r="BG561">
        <f t="shared" ca="1" si="892"/>
        <v>33</v>
      </c>
      <c r="BP561">
        <v>1</v>
      </c>
      <c r="BQ561">
        <f t="shared" ref="BQ561:CZ561" ca="1" si="923">IF(V561=1,1+BP561,BP561)</f>
        <v>1</v>
      </c>
      <c r="BR561">
        <f t="shared" ca="1" si="923"/>
        <v>2</v>
      </c>
      <c r="BS561">
        <f t="shared" ca="1" si="923"/>
        <v>3</v>
      </c>
      <c r="BT561">
        <f t="shared" ca="1" si="923"/>
        <v>4</v>
      </c>
      <c r="BU561">
        <f t="shared" ca="1" si="923"/>
        <v>5</v>
      </c>
      <c r="BV561">
        <f t="shared" ca="1" si="923"/>
        <v>6</v>
      </c>
      <c r="BW561">
        <f t="shared" ca="1" si="923"/>
        <v>7</v>
      </c>
      <c r="BX561">
        <f t="shared" ca="1" si="923"/>
        <v>8</v>
      </c>
      <c r="BY561">
        <f t="shared" ca="1" si="923"/>
        <v>9</v>
      </c>
      <c r="BZ561">
        <f t="shared" ca="1" si="923"/>
        <v>10</v>
      </c>
      <c r="CA561">
        <f t="shared" ca="1" si="923"/>
        <v>10</v>
      </c>
      <c r="CB561">
        <f t="shared" ca="1" si="923"/>
        <v>11</v>
      </c>
      <c r="CC561">
        <f t="shared" ca="1" si="923"/>
        <v>12</v>
      </c>
      <c r="CD561">
        <f t="shared" ca="1" si="923"/>
        <v>13</v>
      </c>
      <c r="CE561">
        <f t="shared" ca="1" si="923"/>
        <v>14</v>
      </c>
      <c r="CF561">
        <f t="shared" ca="1" si="923"/>
        <v>15</v>
      </c>
      <c r="CG561">
        <f t="shared" ca="1" si="923"/>
        <v>16</v>
      </c>
      <c r="CH561">
        <f t="shared" ca="1" si="923"/>
        <v>17</v>
      </c>
      <c r="CI561">
        <f t="shared" ca="1" si="923"/>
        <v>18</v>
      </c>
      <c r="CJ561">
        <f t="shared" ca="1" si="923"/>
        <v>19</v>
      </c>
      <c r="CK561">
        <f t="shared" ca="1" si="923"/>
        <v>19</v>
      </c>
      <c r="CL561">
        <f t="shared" ca="1" si="923"/>
        <v>20</v>
      </c>
      <c r="CM561">
        <f t="shared" ca="1" si="923"/>
        <v>21</v>
      </c>
      <c r="CN561">
        <f t="shared" ca="1" si="923"/>
        <v>22</v>
      </c>
      <c r="CO561">
        <f t="shared" ca="1" si="923"/>
        <v>23</v>
      </c>
      <c r="CP561">
        <f t="shared" ca="1" si="923"/>
        <v>24</v>
      </c>
      <c r="CQ561">
        <f t="shared" ca="1" si="923"/>
        <v>25</v>
      </c>
      <c r="CR561">
        <f t="shared" ca="1" si="923"/>
        <v>26</v>
      </c>
      <c r="CS561">
        <f t="shared" ca="1" si="923"/>
        <v>27</v>
      </c>
      <c r="CT561">
        <f t="shared" ca="1" si="923"/>
        <v>28</v>
      </c>
      <c r="CU561">
        <f t="shared" ca="1" si="923"/>
        <v>28</v>
      </c>
      <c r="CV561">
        <f t="shared" ca="1" si="923"/>
        <v>29</v>
      </c>
      <c r="CW561">
        <f t="shared" ca="1" si="923"/>
        <v>30</v>
      </c>
      <c r="CX561">
        <f t="shared" ca="1" si="923"/>
        <v>31</v>
      </c>
      <c r="CY561">
        <f t="shared" ca="1" si="923"/>
        <v>32</v>
      </c>
      <c r="CZ561">
        <f t="shared" ca="1" si="923"/>
        <v>33</v>
      </c>
      <c r="DA561" s="5">
        <f t="shared" ca="1" si="809"/>
        <v>1</v>
      </c>
      <c r="DB561">
        <f t="shared" ref="DB561:EK561" ca="1" si="924">IF(DB$3&gt;$BG561,"",IF(OR(DA561=36,DA561=""),"",LOOKUP(DB$3,$BP561:$CZ561,$BP$3:$CZ$3)))</f>
        <v>2</v>
      </c>
      <c r="DC561">
        <f t="shared" ca="1" si="924"/>
        <v>3</v>
      </c>
      <c r="DD561">
        <f t="shared" ca="1" si="924"/>
        <v>4</v>
      </c>
      <c r="DE561">
        <f t="shared" ca="1" si="924"/>
        <v>5</v>
      </c>
      <c r="DF561">
        <f t="shared" ca="1" si="924"/>
        <v>6</v>
      </c>
      <c r="DG561">
        <f t="shared" ca="1" si="924"/>
        <v>7</v>
      </c>
      <c r="DH561">
        <f t="shared" ca="1" si="924"/>
        <v>8</v>
      </c>
      <c r="DI561">
        <f t="shared" ca="1" si="924"/>
        <v>9</v>
      </c>
      <c r="DJ561">
        <f t="shared" ca="1" si="924"/>
        <v>11</v>
      </c>
      <c r="DK561">
        <f t="shared" ca="1" si="924"/>
        <v>12</v>
      </c>
      <c r="DL561">
        <f t="shared" ca="1" si="924"/>
        <v>13</v>
      </c>
      <c r="DM561">
        <f t="shared" ca="1" si="924"/>
        <v>14</v>
      </c>
      <c r="DN561">
        <f t="shared" ca="1" si="924"/>
        <v>15</v>
      </c>
      <c r="DO561">
        <f t="shared" ca="1" si="924"/>
        <v>16</v>
      </c>
      <c r="DP561">
        <f t="shared" ca="1" si="924"/>
        <v>17</v>
      </c>
      <c r="DQ561">
        <f t="shared" ca="1" si="924"/>
        <v>18</v>
      </c>
      <c r="DR561">
        <f t="shared" ca="1" si="924"/>
        <v>19</v>
      </c>
      <c r="DS561">
        <f t="shared" ca="1" si="924"/>
        <v>21</v>
      </c>
      <c r="DT561">
        <f t="shared" ca="1" si="924"/>
        <v>22</v>
      </c>
      <c r="DU561">
        <f t="shared" ca="1" si="924"/>
        <v>23</v>
      </c>
      <c r="DV561">
        <f t="shared" ca="1" si="924"/>
        <v>24</v>
      </c>
      <c r="DW561">
        <f t="shared" ca="1" si="924"/>
        <v>25</v>
      </c>
      <c r="DX561">
        <f t="shared" ca="1" si="924"/>
        <v>26</v>
      </c>
      <c r="DY561">
        <f t="shared" ca="1" si="924"/>
        <v>27</v>
      </c>
      <c r="DZ561">
        <f t="shared" ca="1" si="924"/>
        <v>28</v>
      </c>
      <c r="EA561">
        <f t="shared" ca="1" si="924"/>
        <v>29</v>
      </c>
      <c r="EB561">
        <f t="shared" ca="1" si="924"/>
        <v>31</v>
      </c>
      <c r="EC561">
        <f t="shared" ca="1" si="924"/>
        <v>32</v>
      </c>
      <c r="ED561">
        <f t="shared" ca="1" si="924"/>
        <v>33</v>
      </c>
      <c r="EE561">
        <f t="shared" ca="1" si="924"/>
        <v>34</v>
      </c>
      <c r="EF561">
        <f t="shared" ca="1" si="924"/>
        <v>35</v>
      </c>
      <c r="EG561">
        <f t="shared" ca="1" si="924"/>
        <v>36</v>
      </c>
      <c r="EH561" t="str">
        <f t="shared" ca="1" si="924"/>
        <v/>
      </c>
      <c r="EI561" t="str">
        <f t="shared" ca="1" si="924"/>
        <v/>
      </c>
      <c r="EJ561" t="str">
        <f t="shared" ca="1" si="924"/>
        <v/>
      </c>
      <c r="EK561" t="str">
        <f t="shared" ca="1" si="924"/>
        <v/>
      </c>
      <c r="EL561" t="str">
        <f ca="1">IF(I561=1,Finals!I566,"")</f>
        <v/>
      </c>
    </row>
    <row r="562" spans="3:142" x14ac:dyDescent="0.25">
      <c r="C562">
        <v>559</v>
      </c>
      <c r="D562">
        <f ca="1">IF(AND(Finals!K566&gt;Finals!K565,Finals!B$3="Yes"),1,IF(AND(I561=1,Finals!B$2="Yes"),1,IF(AND(E561=Finals!B$5,Calc!D561&gt;=Finals!B$4),1,IF(AND(D561=Finals!B$4,E561&lt;Finals!B$5),D561,1+D561))))</f>
        <v>7</v>
      </c>
      <c r="E562">
        <f ca="1">IF(E561=Finals!B$5,1,IF(AND(I561=1,Finals!B$2="Yes"),1,IF(D561&lt;Finals!B$4,1,Calc!E561+1)))</f>
        <v>1</v>
      </c>
      <c r="F562">
        <f>Finals!D567</f>
        <v>0</v>
      </c>
      <c r="G562">
        <f t="shared" si="831"/>
        <v>0</v>
      </c>
      <c r="H562" t="str">
        <f ca="1">IF(AND(Finals!K566&gt;Finals!K565,Finals!B$3="Yes"),"",IF(AND(I561=1,Finals!B$2="Yes"),"",IF(D561&lt;&gt;Finals!B$4,"",1)))</f>
        <v/>
      </c>
      <c r="I562" t="str">
        <f t="shared" ca="1" si="832"/>
        <v/>
      </c>
      <c r="J562">
        <f ca="1">IF(I562=-1,-BG561,IF(I562=1,36-BG561,0))</f>
        <v>0</v>
      </c>
      <c r="K562">
        <f t="shared" ca="1" si="835"/>
        <v>-4500</v>
      </c>
      <c r="L562">
        <f ca="1">IF(AND($D561=0,$G562=L$3),1,IF($D561=0,0,IF($G562=L$3,1,L561)))</f>
        <v>1</v>
      </c>
      <c r="M562">
        <f ca="1">IF(AND($D561=0,$G562=M$3),1,IF($D561=0,0,IF($G562=M$3,1,M561)))</f>
        <v>1</v>
      </c>
      <c r="N562">
        <f ca="1">IF(AND($D561=0,$G562=N$3),1,IF($D561=0,0,IF($G562=N$3,1,N561)))</f>
        <v>0</v>
      </c>
      <c r="O562">
        <f ca="1">IF(AND($D561=0,$G562=O$3),1,IF($D561=0,0,IF($G562=O$3,1,O561)))</f>
        <v>0</v>
      </c>
      <c r="P562">
        <f ca="1">IF(AND($D561=0,$G562=P$3),1,IF($D561=0,0,IF($G562=P$3,1,P561)))</f>
        <v>1</v>
      </c>
      <c r="Q562">
        <f ca="1">IF(AND($D561=0,$G562=Q$3),1,IF($D561=0,0,IF($G562=Q$3,1,Q561)))</f>
        <v>0</v>
      </c>
      <c r="R562">
        <f ca="1">IF(AND($D561=0,$G562=R$3),1,IF($D561=0,0,IF($G562=R$3,1,R561)))</f>
        <v>1</v>
      </c>
      <c r="S562">
        <f ca="1">IF(AND($D561=0,$G562=S$3),1,IF($D561=0,0,IF($G562=S$3,1,S561)))</f>
        <v>1</v>
      </c>
      <c r="T562">
        <f ca="1">IF(AND($D561=0,$G562=T$3),1,IF($D561=0,0,IF($G562=T$3,1,T561)))</f>
        <v>0</v>
      </c>
      <c r="U562">
        <f ca="1">IF(AND($D561=0,$G562=U$3),1,IF($D561=0,0,IF($G562=U$3,1,U561)))</f>
        <v>1</v>
      </c>
      <c r="V562" s="5">
        <f ca="1">IF(AND($D561=Finals!$B$4,$D562=1,$G562=V$2),0,IF(AND($D561=Finals!$B$4,$D562=1),1,IF($G562=V$2,0,V561)))</f>
        <v>0</v>
      </c>
      <c r="W562" s="8">
        <f ca="1">IF(AND($D561=Finals!$B$4,$D562=1,$G562=W$2),0,IF(AND($D561=Finals!$B$4,$D562=1),1,IF($G562=W$2,0,W561)))</f>
        <v>1</v>
      </c>
      <c r="X562" s="8">
        <f ca="1">IF(AND($D561=Finals!$B$4,$D562=1,$G562=X$2),0,IF(AND($D561=Finals!$B$4,$D562=1),1,IF($G562=X$2,0,X561)))</f>
        <v>1</v>
      </c>
      <c r="Y562" s="8">
        <f ca="1">IF(AND($D561=Finals!$B$4,$D562=1,$G562=Y$2),0,IF(AND($D561=Finals!$B$4,$D562=1),1,IF($G562=Y$2,0,Y561)))</f>
        <v>1</v>
      </c>
      <c r="Z562" s="8">
        <f ca="1">IF(AND($D561=Finals!$B$4,$D562=1,$G562=Z$2),0,IF(AND($D561=Finals!$B$4,$D562=1),1,IF($G562=Z$2,0,Z561)))</f>
        <v>1</v>
      </c>
      <c r="AA562" s="8">
        <f ca="1">IF(AND($D561=Finals!$B$4,$D562=1,$G562=AA$2),0,IF(AND($D561=Finals!$B$4,$D562=1),1,IF($G562=AA$2,0,AA561)))</f>
        <v>1</v>
      </c>
      <c r="AB562" s="8">
        <f ca="1">IF(AND($D561=Finals!$B$4,$D562=1,$G562=AB$2),0,IF(AND($D561=Finals!$B$4,$D562=1),1,IF($G562=AB$2,0,AB561)))</f>
        <v>1</v>
      </c>
      <c r="AC562" s="8">
        <f ca="1">IF(AND($D561=Finals!$B$4,$D562=1,$G562=AC$2),0,IF(AND($D561=Finals!$B$4,$D562=1),1,IF($G562=AC$2,0,AC561)))</f>
        <v>1</v>
      </c>
      <c r="AD562" s="8">
        <f ca="1">IF(AND($D561=Finals!$B$4,$D562=1,$G562=AD$2),0,IF(AND($D561=Finals!$B$4,$D562=1),1,IF($G562=AD$2,0,AD561)))</f>
        <v>1</v>
      </c>
      <c r="AE562" s="8">
        <f ca="1">IF(AND($D561=Finals!$B$4,$D562=1,$G562=AE$2),0,IF(AND($D561=Finals!$B$4,$D562=1),1,IF($G562=AE$2,0,AE561)))</f>
        <v>1</v>
      </c>
      <c r="AF562" s="8">
        <f ca="1">IF(AND($D561=Finals!$B$4,$D562=1,$G562=AF$2),0,IF(AND($D561=Finals!$B$4,$D562=1),1,IF($G562=AF$2,0,AF561)))</f>
        <v>0</v>
      </c>
      <c r="AG562" s="8">
        <f ca="1">IF(AND($D561=Finals!$B$4,$D562=1,$G562=AG$2),0,IF(AND($D561=Finals!$B$4,$D562=1),1,IF($G562=AG$2,0,AG561)))</f>
        <v>1</v>
      </c>
      <c r="AH562" s="8">
        <f ca="1">IF(AND($D561=Finals!$B$4,$D562=1,$G562=AH$2),0,IF(AND($D561=Finals!$B$4,$D562=1),1,IF($G562=AH$2,0,AH561)))</f>
        <v>1</v>
      </c>
      <c r="AI562" s="8">
        <f ca="1">IF(AND($D561=Finals!$B$4,$D562=1,$G562=AI$2),0,IF(AND($D561=Finals!$B$4,$D562=1),1,IF($G562=AI$2,0,AI561)))</f>
        <v>1</v>
      </c>
      <c r="AJ562" s="8">
        <f ca="1">IF(AND($D561=Finals!$B$4,$D562=1,$G562=AJ$2),0,IF(AND($D561=Finals!$B$4,$D562=1),1,IF($G562=AJ$2,0,AJ561)))</f>
        <v>1</v>
      </c>
      <c r="AK562" s="8">
        <f ca="1">IF(AND($D561=Finals!$B$4,$D562=1,$G562=AK$2),0,IF(AND($D561=Finals!$B$4,$D562=1),1,IF($G562=AK$2,0,AK561)))</f>
        <v>1</v>
      </c>
      <c r="AL562" s="8">
        <f ca="1">IF(AND($D561=Finals!$B$4,$D562=1,$G562=AL$2),0,IF(AND($D561=Finals!$B$4,$D562=1),1,IF($G562=AL$2,0,AL561)))</f>
        <v>1</v>
      </c>
      <c r="AM562" s="8">
        <f ca="1">IF(AND($D561=Finals!$B$4,$D562=1,$G562=AM$2),0,IF(AND($D561=Finals!$B$4,$D562=1),1,IF($G562=AM$2,0,AM561)))</f>
        <v>1</v>
      </c>
      <c r="AN562" s="8">
        <f ca="1">IF(AND($D561=Finals!$B$4,$D562=1,$G562=AN$2),0,IF(AND($D561=Finals!$B$4,$D562=1),1,IF($G562=AN$2,0,AN561)))</f>
        <v>1</v>
      </c>
      <c r="AO562" s="8">
        <f ca="1">IF(AND($D561=Finals!$B$4,$D562=1,$G562=AO$2),0,IF(AND($D561=Finals!$B$4,$D562=1),1,IF($G562=AO$2,0,AO561)))</f>
        <v>1</v>
      </c>
      <c r="AP562" s="8">
        <f ca="1">IF(AND($D561=Finals!$B$4,$D562=1,$G562=AP$2),0,IF(AND($D561=Finals!$B$4,$D562=1),1,IF($G562=AP$2,0,AP561)))</f>
        <v>0</v>
      </c>
      <c r="AQ562" s="8">
        <f ca="1">IF(AND($D561=Finals!$B$4,$D562=1,$G562=AQ$2),0,IF(AND($D561=Finals!$B$4,$D562=1),1,IF($G562=AQ$2,0,AQ561)))</f>
        <v>1</v>
      </c>
      <c r="AR562" s="8">
        <f ca="1">IF(AND($D561=Finals!$B$4,$D562=1,$G562=AR$2),0,IF(AND($D561=Finals!$B$4,$D562=1),1,IF($G562=AR$2,0,AR561)))</f>
        <v>1</v>
      </c>
      <c r="AS562" s="8">
        <f ca="1">IF(AND($D561=Finals!$B$4,$D562=1,$G562=AS$2),0,IF(AND($D561=Finals!$B$4,$D562=1),1,IF($G562=AS$2,0,AS561)))</f>
        <v>1</v>
      </c>
      <c r="AT562" s="8">
        <f ca="1">IF(AND($D561=Finals!$B$4,$D562=1,$G562=AT$2),0,IF(AND($D561=Finals!$B$4,$D562=1),1,IF($G562=AT$2,0,AT561)))</f>
        <v>1</v>
      </c>
      <c r="AU562" s="8">
        <f ca="1">IF(AND($D561=Finals!$B$4,$D562=1,$G562=AU$2),0,IF(AND($D561=Finals!$B$4,$D562=1),1,IF($G562=AU$2,0,AU561)))</f>
        <v>1</v>
      </c>
      <c r="AV562" s="8">
        <f ca="1">IF(AND($D561=Finals!$B$4,$D562=1,$G562=AV$2),0,IF(AND($D561=Finals!$B$4,$D562=1),1,IF($G562=AV$2,0,AV561)))</f>
        <v>1</v>
      </c>
      <c r="AW562" s="8">
        <f ca="1">IF(AND($D561=Finals!$B$4,$D562=1,$G562=AW$2),0,IF(AND($D561=Finals!$B$4,$D562=1),1,IF($G562=AW$2,0,AW561)))</f>
        <v>1</v>
      </c>
      <c r="AX562" s="8">
        <f ca="1">IF(AND($D561=Finals!$B$4,$D562=1,$G562=AX$2),0,IF(AND($D561=Finals!$B$4,$D562=1),1,IF($G562=AX$2,0,AX561)))</f>
        <v>1</v>
      </c>
      <c r="AY562" s="8">
        <f ca="1">IF(AND($D561=Finals!$B$4,$D562=1,$G562=AY$2),0,IF(AND($D561=Finals!$B$4,$D562=1),1,IF($G562=AY$2,0,AY561)))</f>
        <v>1</v>
      </c>
      <c r="AZ562" s="8">
        <f ca="1">IF(AND($D561=Finals!$B$4,$D562=1,$G562=AZ$2),0,IF(AND($D561=Finals!$B$4,$D562=1),1,IF($G562=AZ$2,0,AZ561)))</f>
        <v>0</v>
      </c>
      <c r="BA562" s="8">
        <f ca="1">IF(AND($D561=Finals!$B$4,$D562=1,$G562=BA$2),0,IF(AND($D561=Finals!$B$4,$D562=1),1,IF($G562=BA$2,0,BA561)))</f>
        <v>1</v>
      </c>
      <c r="BB562" s="8">
        <f ca="1">IF(AND($D561=Finals!$B$4,$D562=1,$G562=BB$2),0,IF(AND($D561=Finals!$B$4,$D562=1),1,IF($G562=BB$2,0,BB561)))</f>
        <v>1</v>
      </c>
      <c r="BC562" s="8">
        <f ca="1">IF(AND($D561=Finals!$B$4,$D562=1,$G562=BC$2),0,IF(AND($D561=Finals!$B$4,$D562=1),1,IF($G562=BC$2,0,BC561)))</f>
        <v>1</v>
      </c>
      <c r="BD562" s="8">
        <f ca="1">IF(AND($D561=Finals!$B$4,$D562=1,$G562=BD$2),0,IF(AND($D561=Finals!$B$4,$D562=1),1,IF($G562=BD$2,0,BD561)))</f>
        <v>1</v>
      </c>
      <c r="BE562" s="8">
        <f ca="1">IF(AND($D561=Finals!$B$4,$D562=1,$G562=BE$2),0,IF(AND($D561=Finals!$B$4,$D562=1),1,IF($G562=BE$2,0,BE561)))</f>
        <v>1</v>
      </c>
      <c r="BF562" s="4">
        <f ca="1">IF(AND($D561=Finals!$B$4,$D562=1,$G562=BF$2),0,IF(AND($D561=Finals!$B$4,$D562=1),1,IF($G562=BF$2,0,BF561)))</f>
        <v>1</v>
      </c>
      <c r="BG562">
        <f t="shared" ca="1" si="892"/>
        <v>33</v>
      </c>
      <c r="BP562">
        <v>1</v>
      </c>
      <c r="BQ562">
        <f t="shared" ref="BQ562:CZ562" ca="1" si="925">IF(V562=1,1+BP562,BP562)</f>
        <v>1</v>
      </c>
      <c r="BR562">
        <f t="shared" ca="1" si="925"/>
        <v>2</v>
      </c>
      <c r="BS562">
        <f t="shared" ca="1" si="925"/>
        <v>3</v>
      </c>
      <c r="BT562">
        <f t="shared" ca="1" si="925"/>
        <v>4</v>
      </c>
      <c r="BU562">
        <f t="shared" ca="1" si="925"/>
        <v>5</v>
      </c>
      <c r="BV562">
        <f t="shared" ca="1" si="925"/>
        <v>6</v>
      </c>
      <c r="BW562">
        <f t="shared" ca="1" si="925"/>
        <v>7</v>
      </c>
      <c r="BX562">
        <f t="shared" ca="1" si="925"/>
        <v>8</v>
      </c>
      <c r="BY562">
        <f t="shared" ca="1" si="925"/>
        <v>9</v>
      </c>
      <c r="BZ562">
        <f t="shared" ca="1" si="925"/>
        <v>10</v>
      </c>
      <c r="CA562">
        <f t="shared" ca="1" si="925"/>
        <v>10</v>
      </c>
      <c r="CB562">
        <f t="shared" ca="1" si="925"/>
        <v>11</v>
      </c>
      <c r="CC562">
        <f t="shared" ca="1" si="925"/>
        <v>12</v>
      </c>
      <c r="CD562">
        <f t="shared" ca="1" si="925"/>
        <v>13</v>
      </c>
      <c r="CE562">
        <f t="shared" ca="1" si="925"/>
        <v>14</v>
      </c>
      <c r="CF562">
        <f t="shared" ca="1" si="925"/>
        <v>15</v>
      </c>
      <c r="CG562">
        <f t="shared" ca="1" si="925"/>
        <v>16</v>
      </c>
      <c r="CH562">
        <f t="shared" ca="1" si="925"/>
        <v>17</v>
      </c>
      <c r="CI562">
        <f t="shared" ca="1" si="925"/>
        <v>18</v>
      </c>
      <c r="CJ562">
        <f t="shared" ca="1" si="925"/>
        <v>19</v>
      </c>
      <c r="CK562">
        <f t="shared" ca="1" si="925"/>
        <v>19</v>
      </c>
      <c r="CL562">
        <f t="shared" ca="1" si="925"/>
        <v>20</v>
      </c>
      <c r="CM562">
        <f t="shared" ca="1" si="925"/>
        <v>21</v>
      </c>
      <c r="CN562">
        <f t="shared" ca="1" si="925"/>
        <v>22</v>
      </c>
      <c r="CO562">
        <f t="shared" ca="1" si="925"/>
        <v>23</v>
      </c>
      <c r="CP562">
        <f t="shared" ca="1" si="925"/>
        <v>24</v>
      </c>
      <c r="CQ562">
        <f t="shared" ca="1" si="925"/>
        <v>25</v>
      </c>
      <c r="CR562">
        <f t="shared" ca="1" si="925"/>
        <v>26</v>
      </c>
      <c r="CS562">
        <f t="shared" ca="1" si="925"/>
        <v>27</v>
      </c>
      <c r="CT562">
        <f t="shared" ca="1" si="925"/>
        <v>28</v>
      </c>
      <c r="CU562">
        <f t="shared" ca="1" si="925"/>
        <v>28</v>
      </c>
      <c r="CV562">
        <f t="shared" ca="1" si="925"/>
        <v>29</v>
      </c>
      <c r="CW562">
        <f t="shared" ca="1" si="925"/>
        <v>30</v>
      </c>
      <c r="CX562">
        <f t="shared" ca="1" si="925"/>
        <v>31</v>
      </c>
      <c r="CY562">
        <f t="shared" ca="1" si="925"/>
        <v>32</v>
      </c>
      <c r="CZ562">
        <f t="shared" ca="1" si="925"/>
        <v>33</v>
      </c>
      <c r="DA562" s="5">
        <f t="shared" ca="1" si="809"/>
        <v>1</v>
      </c>
      <c r="DB562">
        <f t="shared" ref="DB562:EK562" ca="1" si="926">IF(DB$3&gt;$BG562,"",IF(OR(DA562=36,DA562=""),"",LOOKUP(DB$3,$BP562:$CZ562,$BP$3:$CZ$3)))</f>
        <v>2</v>
      </c>
      <c r="DC562">
        <f t="shared" ca="1" si="926"/>
        <v>3</v>
      </c>
      <c r="DD562">
        <f t="shared" ca="1" si="926"/>
        <v>4</v>
      </c>
      <c r="DE562">
        <f t="shared" ca="1" si="926"/>
        <v>5</v>
      </c>
      <c r="DF562">
        <f t="shared" ca="1" si="926"/>
        <v>6</v>
      </c>
      <c r="DG562">
        <f t="shared" ca="1" si="926"/>
        <v>7</v>
      </c>
      <c r="DH562">
        <f t="shared" ca="1" si="926"/>
        <v>8</v>
      </c>
      <c r="DI562">
        <f t="shared" ca="1" si="926"/>
        <v>9</v>
      </c>
      <c r="DJ562">
        <f t="shared" ca="1" si="926"/>
        <v>11</v>
      </c>
      <c r="DK562">
        <f t="shared" ca="1" si="926"/>
        <v>12</v>
      </c>
      <c r="DL562">
        <f t="shared" ca="1" si="926"/>
        <v>13</v>
      </c>
      <c r="DM562">
        <f t="shared" ca="1" si="926"/>
        <v>14</v>
      </c>
      <c r="DN562">
        <f t="shared" ca="1" si="926"/>
        <v>15</v>
      </c>
      <c r="DO562">
        <f t="shared" ca="1" si="926"/>
        <v>16</v>
      </c>
      <c r="DP562">
        <f t="shared" ca="1" si="926"/>
        <v>17</v>
      </c>
      <c r="DQ562">
        <f t="shared" ca="1" si="926"/>
        <v>18</v>
      </c>
      <c r="DR562">
        <f t="shared" ca="1" si="926"/>
        <v>19</v>
      </c>
      <c r="DS562">
        <f t="shared" ca="1" si="926"/>
        <v>21</v>
      </c>
      <c r="DT562">
        <f t="shared" ca="1" si="926"/>
        <v>22</v>
      </c>
      <c r="DU562">
        <f t="shared" ca="1" si="926"/>
        <v>23</v>
      </c>
      <c r="DV562">
        <f t="shared" ca="1" si="926"/>
        <v>24</v>
      </c>
      <c r="DW562">
        <f t="shared" ca="1" si="926"/>
        <v>25</v>
      </c>
      <c r="DX562">
        <f t="shared" ca="1" si="926"/>
        <v>26</v>
      </c>
      <c r="DY562">
        <f t="shared" ca="1" si="926"/>
        <v>27</v>
      </c>
      <c r="DZ562">
        <f t="shared" ca="1" si="926"/>
        <v>28</v>
      </c>
      <c r="EA562">
        <f t="shared" ca="1" si="926"/>
        <v>29</v>
      </c>
      <c r="EB562">
        <f t="shared" ca="1" si="926"/>
        <v>31</v>
      </c>
      <c r="EC562">
        <f t="shared" ca="1" si="926"/>
        <v>32</v>
      </c>
      <c r="ED562">
        <f t="shared" ca="1" si="926"/>
        <v>33</v>
      </c>
      <c r="EE562">
        <f t="shared" ca="1" si="926"/>
        <v>34</v>
      </c>
      <c r="EF562">
        <f t="shared" ca="1" si="926"/>
        <v>35</v>
      </c>
      <c r="EG562">
        <f t="shared" ca="1" si="926"/>
        <v>36</v>
      </c>
      <c r="EH562" t="str">
        <f t="shared" ca="1" si="926"/>
        <v/>
      </c>
      <c r="EI562" t="str">
        <f t="shared" ca="1" si="926"/>
        <v/>
      </c>
      <c r="EJ562" t="str">
        <f t="shared" ca="1" si="926"/>
        <v/>
      </c>
      <c r="EK562" t="str">
        <f t="shared" ca="1" si="926"/>
        <v/>
      </c>
      <c r="EL562" t="str">
        <f ca="1">IF(I562=1,Finals!I567,"")</f>
        <v/>
      </c>
    </row>
    <row r="563" spans="3:142" x14ac:dyDescent="0.25">
      <c r="C563">
        <v>560</v>
      </c>
      <c r="D563">
        <f ca="1">IF(AND(Finals!K567&gt;Finals!K566,Finals!B$3="Yes"),1,IF(AND(I562=1,Finals!B$2="Yes"),1,IF(AND(E562=Finals!B$5,Calc!D562&gt;=Finals!B$4),1,IF(AND(D562=Finals!B$4,E562&lt;Finals!B$5),D562,1+D562))))</f>
        <v>8</v>
      </c>
      <c r="E563">
        <f ca="1">IF(E562=Finals!B$5,1,IF(AND(I562=1,Finals!B$2="Yes"),1,IF(D562&lt;Finals!B$4,1,Calc!E562+1)))</f>
        <v>1</v>
      </c>
      <c r="F563">
        <f>Finals!D568</f>
        <v>0</v>
      </c>
      <c r="G563">
        <f t="shared" si="831"/>
        <v>0</v>
      </c>
      <c r="H563" t="str">
        <f ca="1">IF(AND(Finals!K567&gt;Finals!K566,Finals!B$3="Yes"),"",IF(AND(I562=1,Finals!B$2="Yes"),"",IF(D562&lt;&gt;Finals!B$4,"",1)))</f>
        <v/>
      </c>
      <c r="I563" t="str">
        <f t="shared" ca="1" si="832"/>
        <v/>
      </c>
      <c r="J563">
        <f ca="1">IF(I563=-1,-BG562,IF(I563=1,36-BG562,0))</f>
        <v>0</v>
      </c>
      <c r="K563">
        <f t="shared" ca="1" si="835"/>
        <v>-4500</v>
      </c>
      <c r="L563">
        <f ca="1">IF(AND($D562=0,$G563=L$3),1,IF($D562=0,0,IF($G563=L$3,1,L562)))</f>
        <v>1</v>
      </c>
      <c r="M563">
        <f ca="1">IF(AND($D562=0,$G563=M$3),1,IF($D562=0,0,IF($G563=M$3,1,M562)))</f>
        <v>1</v>
      </c>
      <c r="N563">
        <f ca="1">IF(AND($D562=0,$G563=N$3),1,IF($D562=0,0,IF($G563=N$3,1,N562)))</f>
        <v>0</v>
      </c>
      <c r="O563">
        <f ca="1">IF(AND($D562=0,$G563=O$3),1,IF($D562=0,0,IF($G563=O$3,1,O562)))</f>
        <v>0</v>
      </c>
      <c r="P563">
        <f ca="1">IF(AND($D562=0,$G563=P$3),1,IF($D562=0,0,IF($G563=P$3,1,P562)))</f>
        <v>1</v>
      </c>
      <c r="Q563">
        <f ca="1">IF(AND($D562=0,$G563=Q$3),1,IF($D562=0,0,IF($G563=Q$3,1,Q562)))</f>
        <v>0</v>
      </c>
      <c r="R563">
        <f ca="1">IF(AND($D562=0,$G563=R$3),1,IF($D562=0,0,IF($G563=R$3,1,R562)))</f>
        <v>1</v>
      </c>
      <c r="S563">
        <f ca="1">IF(AND($D562=0,$G563=S$3),1,IF($D562=0,0,IF($G563=S$3,1,S562)))</f>
        <v>1</v>
      </c>
      <c r="T563">
        <f ca="1">IF(AND($D562=0,$G563=T$3),1,IF($D562=0,0,IF($G563=T$3,1,T562)))</f>
        <v>0</v>
      </c>
      <c r="U563">
        <f ca="1">IF(AND($D562=0,$G563=U$3),1,IF($D562=0,0,IF($G563=U$3,1,U562)))</f>
        <v>1</v>
      </c>
      <c r="V563" s="5">
        <f ca="1">IF(AND($D562=Finals!$B$4,$D563=1,$G563=V$2),0,IF(AND($D562=Finals!$B$4,$D563=1),1,IF($G563=V$2,0,V562)))</f>
        <v>0</v>
      </c>
      <c r="W563" s="8">
        <f ca="1">IF(AND($D562=Finals!$B$4,$D563=1,$G563=W$2),0,IF(AND($D562=Finals!$B$4,$D563=1),1,IF($G563=W$2,0,W562)))</f>
        <v>1</v>
      </c>
      <c r="X563" s="8">
        <f ca="1">IF(AND($D562=Finals!$B$4,$D563=1,$G563=X$2),0,IF(AND($D562=Finals!$B$4,$D563=1),1,IF($G563=X$2,0,X562)))</f>
        <v>1</v>
      </c>
      <c r="Y563" s="8">
        <f ca="1">IF(AND($D562=Finals!$B$4,$D563=1,$G563=Y$2),0,IF(AND($D562=Finals!$B$4,$D563=1),1,IF($G563=Y$2,0,Y562)))</f>
        <v>1</v>
      </c>
      <c r="Z563" s="8">
        <f ca="1">IF(AND($D562=Finals!$B$4,$D563=1,$G563=Z$2),0,IF(AND($D562=Finals!$B$4,$D563=1),1,IF($G563=Z$2,0,Z562)))</f>
        <v>1</v>
      </c>
      <c r="AA563" s="8">
        <f ca="1">IF(AND($D562=Finals!$B$4,$D563=1,$G563=AA$2),0,IF(AND($D562=Finals!$B$4,$D563=1),1,IF($G563=AA$2,0,AA562)))</f>
        <v>1</v>
      </c>
      <c r="AB563" s="8">
        <f ca="1">IF(AND($D562=Finals!$B$4,$D563=1,$G563=AB$2),0,IF(AND($D562=Finals!$B$4,$D563=1),1,IF($G563=AB$2,0,AB562)))</f>
        <v>1</v>
      </c>
      <c r="AC563" s="8">
        <f ca="1">IF(AND($D562=Finals!$B$4,$D563=1,$G563=AC$2),0,IF(AND($D562=Finals!$B$4,$D563=1),1,IF($G563=AC$2,0,AC562)))</f>
        <v>1</v>
      </c>
      <c r="AD563" s="8">
        <f ca="1">IF(AND($D562=Finals!$B$4,$D563=1,$G563=AD$2),0,IF(AND($D562=Finals!$B$4,$D563=1),1,IF($G563=AD$2,0,AD562)))</f>
        <v>1</v>
      </c>
      <c r="AE563" s="8">
        <f ca="1">IF(AND($D562=Finals!$B$4,$D563=1,$G563=AE$2),0,IF(AND($D562=Finals!$B$4,$D563=1),1,IF($G563=AE$2,0,AE562)))</f>
        <v>1</v>
      </c>
      <c r="AF563" s="8">
        <f ca="1">IF(AND($D562=Finals!$B$4,$D563=1,$G563=AF$2),0,IF(AND($D562=Finals!$B$4,$D563=1),1,IF($G563=AF$2,0,AF562)))</f>
        <v>0</v>
      </c>
      <c r="AG563" s="8">
        <f ca="1">IF(AND($D562=Finals!$B$4,$D563=1,$G563=AG$2),0,IF(AND($D562=Finals!$B$4,$D563=1),1,IF($G563=AG$2,0,AG562)))</f>
        <v>1</v>
      </c>
      <c r="AH563" s="8">
        <f ca="1">IF(AND($D562=Finals!$B$4,$D563=1,$G563=AH$2),0,IF(AND($D562=Finals!$B$4,$D563=1),1,IF($G563=AH$2,0,AH562)))</f>
        <v>1</v>
      </c>
      <c r="AI563" s="8">
        <f ca="1">IF(AND($D562=Finals!$B$4,$D563=1,$G563=AI$2),0,IF(AND($D562=Finals!$B$4,$D563=1),1,IF($G563=AI$2,0,AI562)))</f>
        <v>1</v>
      </c>
      <c r="AJ563" s="8">
        <f ca="1">IF(AND($D562=Finals!$B$4,$D563=1,$G563=AJ$2),0,IF(AND($D562=Finals!$B$4,$D563=1),1,IF($G563=AJ$2,0,AJ562)))</f>
        <v>1</v>
      </c>
      <c r="AK563" s="8">
        <f ca="1">IF(AND($D562=Finals!$B$4,$D563=1,$G563=AK$2),0,IF(AND($D562=Finals!$B$4,$D563=1),1,IF($G563=AK$2,0,AK562)))</f>
        <v>1</v>
      </c>
      <c r="AL563" s="8">
        <f ca="1">IF(AND($D562=Finals!$B$4,$D563=1,$G563=AL$2),0,IF(AND($D562=Finals!$B$4,$D563=1),1,IF($G563=AL$2,0,AL562)))</f>
        <v>1</v>
      </c>
      <c r="AM563" s="8">
        <f ca="1">IF(AND($D562=Finals!$B$4,$D563=1,$G563=AM$2),0,IF(AND($D562=Finals!$B$4,$D563=1),1,IF($G563=AM$2,0,AM562)))</f>
        <v>1</v>
      </c>
      <c r="AN563" s="8">
        <f ca="1">IF(AND($D562=Finals!$B$4,$D563=1,$G563=AN$2),0,IF(AND($D562=Finals!$B$4,$D563=1),1,IF($G563=AN$2,0,AN562)))</f>
        <v>1</v>
      </c>
      <c r="AO563" s="8">
        <f ca="1">IF(AND($D562=Finals!$B$4,$D563=1,$G563=AO$2),0,IF(AND($D562=Finals!$B$4,$D563=1),1,IF($G563=AO$2,0,AO562)))</f>
        <v>1</v>
      </c>
      <c r="AP563" s="8">
        <f ca="1">IF(AND($D562=Finals!$B$4,$D563=1,$G563=AP$2),0,IF(AND($D562=Finals!$B$4,$D563=1),1,IF($G563=AP$2,0,AP562)))</f>
        <v>0</v>
      </c>
      <c r="AQ563" s="8">
        <f ca="1">IF(AND($D562=Finals!$B$4,$D563=1,$G563=AQ$2),0,IF(AND($D562=Finals!$B$4,$D563=1),1,IF($G563=AQ$2,0,AQ562)))</f>
        <v>1</v>
      </c>
      <c r="AR563" s="8">
        <f ca="1">IF(AND($D562=Finals!$B$4,$D563=1,$G563=AR$2),0,IF(AND($D562=Finals!$B$4,$D563=1),1,IF($G563=AR$2,0,AR562)))</f>
        <v>1</v>
      </c>
      <c r="AS563" s="8">
        <f ca="1">IF(AND($D562=Finals!$B$4,$D563=1,$G563=AS$2),0,IF(AND($D562=Finals!$B$4,$D563=1),1,IF($G563=AS$2,0,AS562)))</f>
        <v>1</v>
      </c>
      <c r="AT563" s="8">
        <f ca="1">IF(AND($D562=Finals!$B$4,$D563=1,$G563=AT$2),0,IF(AND($D562=Finals!$B$4,$D563=1),1,IF($G563=AT$2,0,AT562)))</f>
        <v>1</v>
      </c>
      <c r="AU563" s="8">
        <f ca="1">IF(AND($D562=Finals!$B$4,$D563=1,$G563=AU$2),0,IF(AND($D562=Finals!$B$4,$D563=1),1,IF($G563=AU$2,0,AU562)))</f>
        <v>1</v>
      </c>
      <c r="AV563" s="8">
        <f ca="1">IF(AND($D562=Finals!$B$4,$D563=1,$G563=AV$2),0,IF(AND($D562=Finals!$B$4,$D563=1),1,IF($G563=AV$2,0,AV562)))</f>
        <v>1</v>
      </c>
      <c r="AW563" s="8">
        <f ca="1">IF(AND($D562=Finals!$B$4,$D563=1,$G563=AW$2),0,IF(AND($D562=Finals!$B$4,$D563=1),1,IF($G563=AW$2,0,AW562)))</f>
        <v>1</v>
      </c>
      <c r="AX563" s="8">
        <f ca="1">IF(AND($D562=Finals!$B$4,$D563=1,$G563=AX$2),0,IF(AND($D562=Finals!$B$4,$D563=1),1,IF($G563=AX$2,0,AX562)))</f>
        <v>1</v>
      </c>
      <c r="AY563" s="8">
        <f ca="1">IF(AND($D562=Finals!$B$4,$D563=1,$G563=AY$2),0,IF(AND($D562=Finals!$B$4,$D563=1),1,IF($G563=AY$2,0,AY562)))</f>
        <v>1</v>
      </c>
      <c r="AZ563" s="8">
        <f ca="1">IF(AND($D562=Finals!$B$4,$D563=1,$G563=AZ$2),0,IF(AND($D562=Finals!$B$4,$D563=1),1,IF($G563=AZ$2,0,AZ562)))</f>
        <v>0</v>
      </c>
      <c r="BA563" s="8">
        <f ca="1">IF(AND($D562=Finals!$B$4,$D563=1,$G563=BA$2),0,IF(AND($D562=Finals!$B$4,$D563=1),1,IF($G563=BA$2,0,BA562)))</f>
        <v>1</v>
      </c>
      <c r="BB563" s="8">
        <f ca="1">IF(AND($D562=Finals!$B$4,$D563=1,$G563=BB$2),0,IF(AND($D562=Finals!$B$4,$D563=1),1,IF($G563=BB$2,0,BB562)))</f>
        <v>1</v>
      </c>
      <c r="BC563" s="8">
        <f ca="1">IF(AND($D562=Finals!$B$4,$D563=1,$G563=BC$2),0,IF(AND($D562=Finals!$B$4,$D563=1),1,IF($G563=BC$2,0,BC562)))</f>
        <v>1</v>
      </c>
      <c r="BD563" s="8">
        <f ca="1">IF(AND($D562=Finals!$B$4,$D563=1,$G563=BD$2),0,IF(AND($D562=Finals!$B$4,$D563=1),1,IF($G563=BD$2,0,BD562)))</f>
        <v>1</v>
      </c>
      <c r="BE563" s="8">
        <f ca="1">IF(AND($D562=Finals!$B$4,$D563=1,$G563=BE$2),0,IF(AND($D562=Finals!$B$4,$D563=1),1,IF($G563=BE$2,0,BE562)))</f>
        <v>1</v>
      </c>
      <c r="BF563" s="4">
        <f ca="1">IF(AND($D562=Finals!$B$4,$D563=1,$G563=BF$2),0,IF(AND($D562=Finals!$B$4,$D563=1),1,IF($G563=BF$2,0,BF562)))</f>
        <v>1</v>
      </c>
      <c r="BG563">
        <f t="shared" ca="1" si="892"/>
        <v>33</v>
      </c>
      <c r="BP563">
        <v>1</v>
      </c>
      <c r="BQ563">
        <f t="shared" ref="BQ563:CZ563" ca="1" si="927">IF(V563=1,1+BP563,BP563)</f>
        <v>1</v>
      </c>
      <c r="BR563">
        <f t="shared" ca="1" si="927"/>
        <v>2</v>
      </c>
      <c r="BS563">
        <f t="shared" ca="1" si="927"/>
        <v>3</v>
      </c>
      <c r="BT563">
        <f t="shared" ca="1" si="927"/>
        <v>4</v>
      </c>
      <c r="BU563">
        <f t="shared" ca="1" si="927"/>
        <v>5</v>
      </c>
      <c r="BV563">
        <f t="shared" ca="1" si="927"/>
        <v>6</v>
      </c>
      <c r="BW563">
        <f t="shared" ca="1" si="927"/>
        <v>7</v>
      </c>
      <c r="BX563">
        <f t="shared" ca="1" si="927"/>
        <v>8</v>
      </c>
      <c r="BY563">
        <f t="shared" ca="1" si="927"/>
        <v>9</v>
      </c>
      <c r="BZ563">
        <f t="shared" ca="1" si="927"/>
        <v>10</v>
      </c>
      <c r="CA563">
        <f t="shared" ca="1" si="927"/>
        <v>10</v>
      </c>
      <c r="CB563">
        <f t="shared" ca="1" si="927"/>
        <v>11</v>
      </c>
      <c r="CC563">
        <f t="shared" ca="1" si="927"/>
        <v>12</v>
      </c>
      <c r="CD563">
        <f t="shared" ca="1" si="927"/>
        <v>13</v>
      </c>
      <c r="CE563">
        <f t="shared" ca="1" si="927"/>
        <v>14</v>
      </c>
      <c r="CF563">
        <f t="shared" ca="1" si="927"/>
        <v>15</v>
      </c>
      <c r="CG563">
        <f t="shared" ca="1" si="927"/>
        <v>16</v>
      </c>
      <c r="CH563">
        <f t="shared" ca="1" si="927"/>
        <v>17</v>
      </c>
      <c r="CI563">
        <f t="shared" ca="1" si="927"/>
        <v>18</v>
      </c>
      <c r="CJ563">
        <f t="shared" ca="1" si="927"/>
        <v>19</v>
      </c>
      <c r="CK563">
        <f t="shared" ca="1" si="927"/>
        <v>19</v>
      </c>
      <c r="CL563">
        <f t="shared" ca="1" si="927"/>
        <v>20</v>
      </c>
      <c r="CM563">
        <f t="shared" ca="1" si="927"/>
        <v>21</v>
      </c>
      <c r="CN563">
        <f t="shared" ca="1" si="927"/>
        <v>22</v>
      </c>
      <c r="CO563">
        <f t="shared" ca="1" si="927"/>
        <v>23</v>
      </c>
      <c r="CP563">
        <f t="shared" ca="1" si="927"/>
        <v>24</v>
      </c>
      <c r="CQ563">
        <f t="shared" ca="1" si="927"/>
        <v>25</v>
      </c>
      <c r="CR563">
        <f t="shared" ca="1" si="927"/>
        <v>26</v>
      </c>
      <c r="CS563">
        <f t="shared" ca="1" si="927"/>
        <v>27</v>
      </c>
      <c r="CT563">
        <f t="shared" ca="1" si="927"/>
        <v>28</v>
      </c>
      <c r="CU563">
        <f t="shared" ca="1" si="927"/>
        <v>28</v>
      </c>
      <c r="CV563">
        <f t="shared" ca="1" si="927"/>
        <v>29</v>
      </c>
      <c r="CW563">
        <f t="shared" ca="1" si="927"/>
        <v>30</v>
      </c>
      <c r="CX563">
        <f t="shared" ca="1" si="927"/>
        <v>31</v>
      </c>
      <c r="CY563">
        <f t="shared" ca="1" si="927"/>
        <v>32</v>
      </c>
      <c r="CZ563">
        <f t="shared" ca="1" si="927"/>
        <v>33</v>
      </c>
      <c r="DA563" s="5">
        <f t="shared" ca="1" si="809"/>
        <v>1</v>
      </c>
      <c r="DB563">
        <f t="shared" ref="DB563:EK563" ca="1" si="928">IF(DB$3&gt;$BG563,"",IF(OR(DA563=36,DA563=""),"",LOOKUP(DB$3,$BP563:$CZ563,$BP$3:$CZ$3)))</f>
        <v>2</v>
      </c>
      <c r="DC563">
        <f t="shared" ca="1" si="928"/>
        <v>3</v>
      </c>
      <c r="DD563">
        <f t="shared" ca="1" si="928"/>
        <v>4</v>
      </c>
      <c r="DE563">
        <f t="shared" ca="1" si="928"/>
        <v>5</v>
      </c>
      <c r="DF563">
        <f t="shared" ca="1" si="928"/>
        <v>6</v>
      </c>
      <c r="DG563">
        <f t="shared" ca="1" si="928"/>
        <v>7</v>
      </c>
      <c r="DH563">
        <f t="shared" ca="1" si="928"/>
        <v>8</v>
      </c>
      <c r="DI563">
        <f t="shared" ca="1" si="928"/>
        <v>9</v>
      </c>
      <c r="DJ563">
        <f t="shared" ca="1" si="928"/>
        <v>11</v>
      </c>
      <c r="DK563">
        <f t="shared" ca="1" si="928"/>
        <v>12</v>
      </c>
      <c r="DL563">
        <f t="shared" ca="1" si="928"/>
        <v>13</v>
      </c>
      <c r="DM563">
        <f t="shared" ca="1" si="928"/>
        <v>14</v>
      </c>
      <c r="DN563">
        <f t="shared" ca="1" si="928"/>
        <v>15</v>
      </c>
      <c r="DO563">
        <f t="shared" ca="1" si="928"/>
        <v>16</v>
      </c>
      <c r="DP563">
        <f t="shared" ca="1" si="928"/>
        <v>17</v>
      </c>
      <c r="DQ563">
        <f t="shared" ca="1" si="928"/>
        <v>18</v>
      </c>
      <c r="DR563">
        <f t="shared" ca="1" si="928"/>
        <v>19</v>
      </c>
      <c r="DS563">
        <f t="shared" ca="1" si="928"/>
        <v>21</v>
      </c>
      <c r="DT563">
        <f t="shared" ca="1" si="928"/>
        <v>22</v>
      </c>
      <c r="DU563">
        <f t="shared" ca="1" si="928"/>
        <v>23</v>
      </c>
      <c r="DV563">
        <f t="shared" ca="1" si="928"/>
        <v>24</v>
      </c>
      <c r="DW563">
        <f t="shared" ca="1" si="928"/>
        <v>25</v>
      </c>
      <c r="DX563">
        <f t="shared" ca="1" si="928"/>
        <v>26</v>
      </c>
      <c r="DY563">
        <f t="shared" ca="1" si="928"/>
        <v>27</v>
      </c>
      <c r="DZ563">
        <f t="shared" ca="1" si="928"/>
        <v>28</v>
      </c>
      <c r="EA563">
        <f t="shared" ca="1" si="928"/>
        <v>29</v>
      </c>
      <c r="EB563">
        <f t="shared" ca="1" si="928"/>
        <v>31</v>
      </c>
      <c r="EC563">
        <f t="shared" ca="1" si="928"/>
        <v>32</v>
      </c>
      <c r="ED563">
        <f t="shared" ca="1" si="928"/>
        <v>33</v>
      </c>
      <c r="EE563">
        <f t="shared" ca="1" si="928"/>
        <v>34</v>
      </c>
      <c r="EF563">
        <f t="shared" ca="1" si="928"/>
        <v>35</v>
      </c>
      <c r="EG563">
        <f t="shared" ca="1" si="928"/>
        <v>36</v>
      </c>
      <c r="EH563" t="str">
        <f t="shared" ca="1" si="928"/>
        <v/>
      </c>
      <c r="EI563" t="str">
        <f t="shared" ca="1" si="928"/>
        <v/>
      </c>
      <c r="EJ563" t="str">
        <f t="shared" ca="1" si="928"/>
        <v/>
      </c>
      <c r="EK563" t="str">
        <f t="shared" ca="1" si="928"/>
        <v/>
      </c>
      <c r="EL563" t="str">
        <f ca="1">IF(I563=1,Finals!I568,"")</f>
        <v/>
      </c>
    </row>
    <row r="564" spans="3:142" x14ac:dyDescent="0.25">
      <c r="C564">
        <v>561</v>
      </c>
      <c r="D564">
        <f ca="1">IF(AND(Finals!K568&gt;Finals!K567,Finals!B$3="Yes"),1,IF(AND(I563=1,Finals!B$2="Yes"),1,IF(AND(E563=Finals!B$5,Calc!D563&gt;=Finals!B$4),1,IF(AND(D563=Finals!B$4,E563&lt;Finals!B$5),D563,1+D563))))</f>
        <v>9</v>
      </c>
      <c r="E564">
        <f ca="1">IF(E563=Finals!B$5,1,IF(AND(I563=1,Finals!B$2="Yes"),1,IF(D563&lt;Finals!B$4,1,Calc!E563+1)))</f>
        <v>1</v>
      </c>
      <c r="F564">
        <f>Finals!D569</f>
        <v>0</v>
      </c>
      <c r="G564">
        <f t="shared" si="831"/>
        <v>0</v>
      </c>
      <c r="H564" t="str">
        <f ca="1">IF(AND(Finals!K568&gt;Finals!K567,Finals!B$3="Yes"),"",IF(AND(I563=1,Finals!B$2="Yes"),"",IF(D563&lt;&gt;Finals!B$4,"",1)))</f>
        <v/>
      </c>
      <c r="I564" t="str">
        <f t="shared" ca="1" si="832"/>
        <v/>
      </c>
      <c r="J564">
        <f ca="1">IF(I564=-1,-BG563,IF(I564=1,36-BG563,0))</f>
        <v>0</v>
      </c>
      <c r="K564">
        <f t="shared" ca="1" si="835"/>
        <v>-4500</v>
      </c>
      <c r="L564">
        <f ca="1">IF(AND($D563=0,$G564=L$3),1,IF($D563=0,0,IF($G564=L$3,1,L563)))</f>
        <v>1</v>
      </c>
      <c r="M564">
        <f ca="1">IF(AND($D563=0,$G564=M$3),1,IF($D563=0,0,IF($G564=M$3,1,M563)))</f>
        <v>1</v>
      </c>
      <c r="N564">
        <f ca="1">IF(AND($D563=0,$G564=N$3),1,IF($D563=0,0,IF($G564=N$3,1,N563)))</f>
        <v>0</v>
      </c>
      <c r="O564">
        <f ca="1">IF(AND($D563=0,$G564=O$3),1,IF($D563=0,0,IF($G564=O$3,1,O563)))</f>
        <v>0</v>
      </c>
      <c r="P564">
        <f ca="1">IF(AND($D563=0,$G564=P$3),1,IF($D563=0,0,IF($G564=P$3,1,P563)))</f>
        <v>1</v>
      </c>
      <c r="Q564">
        <f ca="1">IF(AND($D563=0,$G564=Q$3),1,IF($D563=0,0,IF($G564=Q$3,1,Q563)))</f>
        <v>0</v>
      </c>
      <c r="R564">
        <f ca="1">IF(AND($D563=0,$G564=R$3),1,IF($D563=0,0,IF($G564=R$3,1,R563)))</f>
        <v>1</v>
      </c>
      <c r="S564">
        <f ca="1">IF(AND($D563=0,$G564=S$3),1,IF($D563=0,0,IF($G564=S$3,1,S563)))</f>
        <v>1</v>
      </c>
      <c r="T564">
        <f ca="1">IF(AND($D563=0,$G564=T$3),1,IF($D563=0,0,IF($G564=T$3,1,T563)))</f>
        <v>0</v>
      </c>
      <c r="U564">
        <f ca="1">IF(AND($D563=0,$G564=U$3),1,IF($D563=0,0,IF($G564=U$3,1,U563)))</f>
        <v>1</v>
      </c>
      <c r="V564" s="5">
        <f ca="1">IF(AND($D563=Finals!$B$4,$D564=1,$G564=V$2),0,IF(AND($D563=Finals!$B$4,$D564=1),1,IF($G564=V$2,0,V563)))</f>
        <v>0</v>
      </c>
      <c r="W564" s="8">
        <f ca="1">IF(AND($D563=Finals!$B$4,$D564=1,$G564=W$2),0,IF(AND($D563=Finals!$B$4,$D564=1),1,IF($G564=W$2,0,W563)))</f>
        <v>1</v>
      </c>
      <c r="X564" s="8">
        <f ca="1">IF(AND($D563=Finals!$B$4,$D564=1,$G564=X$2),0,IF(AND($D563=Finals!$B$4,$D564=1),1,IF($G564=X$2,0,X563)))</f>
        <v>1</v>
      </c>
      <c r="Y564" s="8">
        <f ca="1">IF(AND($D563=Finals!$B$4,$D564=1,$G564=Y$2),0,IF(AND($D563=Finals!$B$4,$D564=1),1,IF($G564=Y$2,0,Y563)))</f>
        <v>1</v>
      </c>
      <c r="Z564" s="8">
        <f ca="1">IF(AND($D563=Finals!$B$4,$D564=1,$G564=Z$2),0,IF(AND($D563=Finals!$B$4,$D564=1),1,IF($G564=Z$2,0,Z563)))</f>
        <v>1</v>
      </c>
      <c r="AA564" s="8">
        <f ca="1">IF(AND($D563=Finals!$B$4,$D564=1,$G564=AA$2),0,IF(AND($D563=Finals!$B$4,$D564=1),1,IF($G564=AA$2,0,AA563)))</f>
        <v>1</v>
      </c>
      <c r="AB564" s="8">
        <f ca="1">IF(AND($D563=Finals!$B$4,$D564=1,$G564=AB$2),0,IF(AND($D563=Finals!$B$4,$D564=1),1,IF($G564=AB$2,0,AB563)))</f>
        <v>1</v>
      </c>
      <c r="AC564" s="8">
        <f ca="1">IF(AND($D563=Finals!$B$4,$D564=1,$G564=AC$2),0,IF(AND($D563=Finals!$B$4,$D564=1),1,IF($G564=AC$2,0,AC563)))</f>
        <v>1</v>
      </c>
      <c r="AD564" s="8">
        <f ca="1">IF(AND($D563=Finals!$B$4,$D564=1,$G564=AD$2),0,IF(AND($D563=Finals!$B$4,$D564=1),1,IF($G564=AD$2,0,AD563)))</f>
        <v>1</v>
      </c>
      <c r="AE564" s="8">
        <f ca="1">IF(AND($D563=Finals!$B$4,$D564=1,$G564=AE$2),0,IF(AND($D563=Finals!$B$4,$D564=1),1,IF($G564=AE$2,0,AE563)))</f>
        <v>1</v>
      </c>
      <c r="AF564" s="8">
        <f ca="1">IF(AND($D563=Finals!$B$4,$D564=1,$G564=AF$2),0,IF(AND($D563=Finals!$B$4,$D564=1),1,IF($G564=AF$2,0,AF563)))</f>
        <v>0</v>
      </c>
      <c r="AG564" s="8">
        <f ca="1">IF(AND($D563=Finals!$B$4,$D564=1,$G564=AG$2),0,IF(AND($D563=Finals!$B$4,$D564=1),1,IF($G564=AG$2,0,AG563)))</f>
        <v>1</v>
      </c>
      <c r="AH564" s="8">
        <f ca="1">IF(AND($D563=Finals!$B$4,$D564=1,$G564=AH$2),0,IF(AND($D563=Finals!$B$4,$D564=1),1,IF($G564=AH$2,0,AH563)))</f>
        <v>1</v>
      </c>
      <c r="AI564" s="8">
        <f ca="1">IF(AND($D563=Finals!$B$4,$D564=1,$G564=AI$2),0,IF(AND($D563=Finals!$B$4,$D564=1),1,IF($G564=AI$2,0,AI563)))</f>
        <v>1</v>
      </c>
      <c r="AJ564" s="8">
        <f ca="1">IF(AND($D563=Finals!$B$4,$D564=1,$G564=AJ$2),0,IF(AND($D563=Finals!$B$4,$D564=1),1,IF($G564=AJ$2,0,AJ563)))</f>
        <v>1</v>
      </c>
      <c r="AK564" s="8">
        <f ca="1">IF(AND($D563=Finals!$B$4,$D564=1,$G564=AK$2),0,IF(AND($D563=Finals!$B$4,$D564=1),1,IF($G564=AK$2,0,AK563)))</f>
        <v>1</v>
      </c>
      <c r="AL564" s="8">
        <f ca="1">IF(AND($D563=Finals!$B$4,$D564=1,$G564=AL$2),0,IF(AND($D563=Finals!$B$4,$D564=1),1,IF($G564=AL$2,0,AL563)))</f>
        <v>1</v>
      </c>
      <c r="AM564" s="8">
        <f ca="1">IF(AND($D563=Finals!$B$4,$D564=1,$G564=AM$2),0,IF(AND($D563=Finals!$B$4,$D564=1),1,IF($G564=AM$2,0,AM563)))</f>
        <v>1</v>
      </c>
      <c r="AN564" s="8">
        <f ca="1">IF(AND($D563=Finals!$B$4,$D564=1,$G564=AN$2),0,IF(AND($D563=Finals!$B$4,$D564=1),1,IF($G564=AN$2,0,AN563)))</f>
        <v>1</v>
      </c>
      <c r="AO564" s="8">
        <f ca="1">IF(AND($D563=Finals!$B$4,$D564=1,$G564=AO$2),0,IF(AND($D563=Finals!$B$4,$D564=1),1,IF($G564=AO$2,0,AO563)))</f>
        <v>1</v>
      </c>
      <c r="AP564" s="8">
        <f ca="1">IF(AND($D563=Finals!$B$4,$D564=1,$G564=AP$2),0,IF(AND($D563=Finals!$B$4,$D564=1),1,IF($G564=AP$2,0,AP563)))</f>
        <v>0</v>
      </c>
      <c r="AQ564" s="8">
        <f ca="1">IF(AND($D563=Finals!$B$4,$D564=1,$G564=AQ$2),0,IF(AND($D563=Finals!$B$4,$D564=1),1,IF($G564=AQ$2,0,AQ563)))</f>
        <v>1</v>
      </c>
      <c r="AR564" s="8">
        <f ca="1">IF(AND($D563=Finals!$B$4,$D564=1,$G564=AR$2),0,IF(AND($D563=Finals!$B$4,$D564=1),1,IF($G564=AR$2,0,AR563)))</f>
        <v>1</v>
      </c>
      <c r="AS564" s="8">
        <f ca="1">IF(AND($D563=Finals!$B$4,$D564=1,$G564=AS$2),0,IF(AND($D563=Finals!$B$4,$D564=1),1,IF($G564=AS$2,0,AS563)))</f>
        <v>1</v>
      </c>
      <c r="AT564" s="8">
        <f ca="1">IF(AND($D563=Finals!$B$4,$D564=1,$G564=AT$2),0,IF(AND($D563=Finals!$B$4,$D564=1),1,IF($G564=AT$2,0,AT563)))</f>
        <v>1</v>
      </c>
      <c r="AU564" s="8">
        <f ca="1">IF(AND($D563=Finals!$B$4,$D564=1,$G564=AU$2),0,IF(AND($D563=Finals!$B$4,$D564=1),1,IF($G564=AU$2,0,AU563)))</f>
        <v>1</v>
      </c>
      <c r="AV564" s="8">
        <f ca="1">IF(AND($D563=Finals!$B$4,$D564=1,$G564=AV$2),0,IF(AND($D563=Finals!$B$4,$D564=1),1,IF($G564=AV$2,0,AV563)))</f>
        <v>1</v>
      </c>
      <c r="AW564" s="8">
        <f ca="1">IF(AND($D563=Finals!$B$4,$D564=1,$G564=AW$2),0,IF(AND($D563=Finals!$B$4,$D564=1),1,IF($G564=AW$2,0,AW563)))</f>
        <v>1</v>
      </c>
      <c r="AX564" s="8">
        <f ca="1">IF(AND($D563=Finals!$B$4,$D564=1,$G564=AX$2),0,IF(AND($D563=Finals!$B$4,$D564=1),1,IF($G564=AX$2,0,AX563)))</f>
        <v>1</v>
      </c>
      <c r="AY564" s="8">
        <f ca="1">IF(AND($D563=Finals!$B$4,$D564=1,$G564=AY$2),0,IF(AND($D563=Finals!$B$4,$D564=1),1,IF($G564=AY$2,0,AY563)))</f>
        <v>1</v>
      </c>
      <c r="AZ564" s="8">
        <f ca="1">IF(AND($D563=Finals!$B$4,$D564=1,$G564=AZ$2),0,IF(AND($D563=Finals!$B$4,$D564=1),1,IF($G564=AZ$2,0,AZ563)))</f>
        <v>0</v>
      </c>
      <c r="BA564" s="8">
        <f ca="1">IF(AND($D563=Finals!$B$4,$D564=1,$G564=BA$2),0,IF(AND($D563=Finals!$B$4,$D564=1),1,IF($G564=BA$2,0,BA563)))</f>
        <v>1</v>
      </c>
      <c r="BB564" s="8">
        <f ca="1">IF(AND($D563=Finals!$B$4,$D564=1,$G564=BB$2),0,IF(AND($D563=Finals!$B$4,$D564=1),1,IF($G564=BB$2,0,BB563)))</f>
        <v>1</v>
      </c>
      <c r="BC564" s="8">
        <f ca="1">IF(AND($D563=Finals!$B$4,$D564=1,$G564=BC$2),0,IF(AND($D563=Finals!$B$4,$D564=1),1,IF($G564=BC$2,0,BC563)))</f>
        <v>1</v>
      </c>
      <c r="BD564" s="8">
        <f ca="1">IF(AND($D563=Finals!$B$4,$D564=1,$G564=BD$2),0,IF(AND($D563=Finals!$B$4,$D564=1),1,IF($G564=BD$2,0,BD563)))</f>
        <v>1</v>
      </c>
      <c r="BE564" s="8">
        <f ca="1">IF(AND($D563=Finals!$B$4,$D564=1,$G564=BE$2),0,IF(AND($D563=Finals!$B$4,$D564=1),1,IF($G564=BE$2,0,BE563)))</f>
        <v>1</v>
      </c>
      <c r="BF564" s="4">
        <f ca="1">IF(AND($D563=Finals!$B$4,$D564=1,$G564=BF$2),0,IF(AND($D563=Finals!$B$4,$D564=1),1,IF($G564=BF$2,0,BF563)))</f>
        <v>1</v>
      </c>
      <c r="BG564">
        <f t="shared" ca="1" si="892"/>
        <v>33</v>
      </c>
      <c r="BP564">
        <v>1</v>
      </c>
      <c r="BQ564">
        <f t="shared" ref="BQ564:CZ564" ca="1" si="929">IF(V564=1,1+BP564,BP564)</f>
        <v>1</v>
      </c>
      <c r="BR564">
        <f t="shared" ca="1" si="929"/>
        <v>2</v>
      </c>
      <c r="BS564">
        <f t="shared" ca="1" si="929"/>
        <v>3</v>
      </c>
      <c r="BT564">
        <f t="shared" ca="1" si="929"/>
        <v>4</v>
      </c>
      <c r="BU564">
        <f t="shared" ca="1" si="929"/>
        <v>5</v>
      </c>
      <c r="BV564">
        <f t="shared" ca="1" si="929"/>
        <v>6</v>
      </c>
      <c r="BW564">
        <f t="shared" ca="1" si="929"/>
        <v>7</v>
      </c>
      <c r="BX564">
        <f t="shared" ca="1" si="929"/>
        <v>8</v>
      </c>
      <c r="BY564">
        <f t="shared" ca="1" si="929"/>
        <v>9</v>
      </c>
      <c r="BZ564">
        <f t="shared" ca="1" si="929"/>
        <v>10</v>
      </c>
      <c r="CA564">
        <f t="shared" ca="1" si="929"/>
        <v>10</v>
      </c>
      <c r="CB564">
        <f t="shared" ca="1" si="929"/>
        <v>11</v>
      </c>
      <c r="CC564">
        <f t="shared" ca="1" si="929"/>
        <v>12</v>
      </c>
      <c r="CD564">
        <f t="shared" ca="1" si="929"/>
        <v>13</v>
      </c>
      <c r="CE564">
        <f t="shared" ca="1" si="929"/>
        <v>14</v>
      </c>
      <c r="CF564">
        <f t="shared" ca="1" si="929"/>
        <v>15</v>
      </c>
      <c r="CG564">
        <f t="shared" ca="1" si="929"/>
        <v>16</v>
      </c>
      <c r="CH564">
        <f t="shared" ca="1" si="929"/>
        <v>17</v>
      </c>
      <c r="CI564">
        <f t="shared" ca="1" si="929"/>
        <v>18</v>
      </c>
      <c r="CJ564">
        <f t="shared" ca="1" si="929"/>
        <v>19</v>
      </c>
      <c r="CK564">
        <f t="shared" ca="1" si="929"/>
        <v>19</v>
      </c>
      <c r="CL564">
        <f t="shared" ca="1" si="929"/>
        <v>20</v>
      </c>
      <c r="CM564">
        <f t="shared" ca="1" si="929"/>
        <v>21</v>
      </c>
      <c r="CN564">
        <f t="shared" ca="1" si="929"/>
        <v>22</v>
      </c>
      <c r="CO564">
        <f t="shared" ca="1" si="929"/>
        <v>23</v>
      </c>
      <c r="CP564">
        <f t="shared" ca="1" si="929"/>
        <v>24</v>
      </c>
      <c r="CQ564">
        <f t="shared" ca="1" si="929"/>
        <v>25</v>
      </c>
      <c r="CR564">
        <f t="shared" ca="1" si="929"/>
        <v>26</v>
      </c>
      <c r="CS564">
        <f t="shared" ca="1" si="929"/>
        <v>27</v>
      </c>
      <c r="CT564">
        <f t="shared" ca="1" si="929"/>
        <v>28</v>
      </c>
      <c r="CU564">
        <f t="shared" ca="1" si="929"/>
        <v>28</v>
      </c>
      <c r="CV564">
        <f t="shared" ca="1" si="929"/>
        <v>29</v>
      </c>
      <c r="CW564">
        <f t="shared" ca="1" si="929"/>
        <v>30</v>
      </c>
      <c r="CX564">
        <f t="shared" ca="1" si="929"/>
        <v>31</v>
      </c>
      <c r="CY564">
        <f t="shared" ca="1" si="929"/>
        <v>32</v>
      </c>
      <c r="CZ564">
        <f t="shared" ca="1" si="929"/>
        <v>33</v>
      </c>
      <c r="DA564" s="5">
        <f t="shared" ca="1" si="809"/>
        <v>1</v>
      </c>
      <c r="DB564">
        <f t="shared" ref="DB564:EK564" ca="1" si="930">IF(DB$3&gt;$BG564,"",IF(OR(DA564=36,DA564=""),"",LOOKUP(DB$3,$BP564:$CZ564,$BP$3:$CZ$3)))</f>
        <v>2</v>
      </c>
      <c r="DC564">
        <f t="shared" ca="1" si="930"/>
        <v>3</v>
      </c>
      <c r="DD564">
        <f t="shared" ca="1" si="930"/>
        <v>4</v>
      </c>
      <c r="DE564">
        <f t="shared" ca="1" si="930"/>
        <v>5</v>
      </c>
      <c r="DF564">
        <f t="shared" ca="1" si="930"/>
        <v>6</v>
      </c>
      <c r="DG564">
        <f t="shared" ca="1" si="930"/>
        <v>7</v>
      </c>
      <c r="DH564">
        <f t="shared" ca="1" si="930"/>
        <v>8</v>
      </c>
      <c r="DI564">
        <f t="shared" ca="1" si="930"/>
        <v>9</v>
      </c>
      <c r="DJ564">
        <f t="shared" ca="1" si="930"/>
        <v>11</v>
      </c>
      <c r="DK564">
        <f t="shared" ca="1" si="930"/>
        <v>12</v>
      </c>
      <c r="DL564">
        <f t="shared" ca="1" si="930"/>
        <v>13</v>
      </c>
      <c r="DM564">
        <f t="shared" ca="1" si="930"/>
        <v>14</v>
      </c>
      <c r="DN564">
        <f t="shared" ca="1" si="930"/>
        <v>15</v>
      </c>
      <c r="DO564">
        <f t="shared" ca="1" si="930"/>
        <v>16</v>
      </c>
      <c r="DP564">
        <f t="shared" ca="1" si="930"/>
        <v>17</v>
      </c>
      <c r="DQ564">
        <f t="shared" ca="1" si="930"/>
        <v>18</v>
      </c>
      <c r="DR564">
        <f t="shared" ca="1" si="930"/>
        <v>19</v>
      </c>
      <c r="DS564">
        <f t="shared" ca="1" si="930"/>
        <v>21</v>
      </c>
      <c r="DT564">
        <f t="shared" ca="1" si="930"/>
        <v>22</v>
      </c>
      <c r="DU564">
        <f t="shared" ca="1" si="930"/>
        <v>23</v>
      </c>
      <c r="DV564">
        <f t="shared" ca="1" si="930"/>
        <v>24</v>
      </c>
      <c r="DW564">
        <f t="shared" ca="1" si="930"/>
        <v>25</v>
      </c>
      <c r="DX564">
        <f t="shared" ca="1" si="930"/>
        <v>26</v>
      </c>
      <c r="DY564">
        <f t="shared" ca="1" si="930"/>
        <v>27</v>
      </c>
      <c r="DZ564">
        <f t="shared" ca="1" si="930"/>
        <v>28</v>
      </c>
      <c r="EA564">
        <f t="shared" ca="1" si="930"/>
        <v>29</v>
      </c>
      <c r="EB564">
        <f t="shared" ca="1" si="930"/>
        <v>31</v>
      </c>
      <c r="EC564">
        <f t="shared" ca="1" si="930"/>
        <v>32</v>
      </c>
      <c r="ED564">
        <f t="shared" ca="1" si="930"/>
        <v>33</v>
      </c>
      <c r="EE564">
        <f t="shared" ca="1" si="930"/>
        <v>34</v>
      </c>
      <c r="EF564">
        <f t="shared" ca="1" si="930"/>
        <v>35</v>
      </c>
      <c r="EG564">
        <f t="shared" ca="1" si="930"/>
        <v>36</v>
      </c>
      <c r="EH564" t="str">
        <f t="shared" ca="1" si="930"/>
        <v/>
      </c>
      <c r="EI564" t="str">
        <f t="shared" ca="1" si="930"/>
        <v/>
      </c>
      <c r="EJ564" t="str">
        <f t="shared" ca="1" si="930"/>
        <v/>
      </c>
      <c r="EK564" t="str">
        <f t="shared" ca="1" si="930"/>
        <v/>
      </c>
      <c r="EL564" t="str">
        <f ca="1">IF(I564=1,Finals!I569,"")</f>
        <v/>
      </c>
    </row>
    <row r="565" spans="3:142" x14ac:dyDescent="0.25">
      <c r="C565">
        <v>562</v>
      </c>
      <c r="D565">
        <f ca="1">IF(AND(Finals!K569&gt;Finals!K568,Finals!B$3="Yes"),1,IF(AND(I564=1,Finals!B$2="Yes"),1,IF(AND(E564=Finals!B$5,Calc!D564&gt;=Finals!B$4),1,IF(AND(D564=Finals!B$4,E564&lt;Finals!B$5),D564,1+D564))))</f>
        <v>10</v>
      </c>
      <c r="E565">
        <f ca="1">IF(E564=Finals!B$5,1,IF(AND(I564=1,Finals!B$2="Yes"),1,IF(D564&lt;Finals!B$4,1,Calc!E564+1)))</f>
        <v>1</v>
      </c>
      <c r="F565">
        <f>Finals!D570</f>
        <v>0</v>
      </c>
      <c r="G565">
        <f t="shared" si="831"/>
        <v>0</v>
      </c>
      <c r="H565" t="str">
        <f ca="1">IF(AND(Finals!K569&gt;Finals!K568,Finals!B$3="Yes"),"",IF(AND(I564=1,Finals!B$2="Yes"),"",IF(D564&lt;&gt;Finals!B$4,"",1)))</f>
        <v/>
      </c>
      <c r="I565" t="str">
        <f t="shared" ca="1" si="832"/>
        <v/>
      </c>
      <c r="J565">
        <f ca="1">IF(I565=-1,-BG564,IF(I565=1,36-BG564,0))</f>
        <v>0</v>
      </c>
      <c r="K565">
        <f t="shared" ca="1" si="835"/>
        <v>-4500</v>
      </c>
      <c r="L565">
        <f ca="1">IF(AND($D564=0,$G565=L$3),1,IF($D564=0,0,IF($G565=L$3,1,L564)))</f>
        <v>1</v>
      </c>
      <c r="M565">
        <f ca="1">IF(AND($D564=0,$G565=M$3),1,IF($D564=0,0,IF($G565=M$3,1,M564)))</f>
        <v>1</v>
      </c>
      <c r="N565">
        <f ca="1">IF(AND($D564=0,$G565=N$3),1,IF($D564=0,0,IF($G565=N$3,1,N564)))</f>
        <v>0</v>
      </c>
      <c r="O565">
        <f ca="1">IF(AND($D564=0,$G565=O$3),1,IF($D564=0,0,IF($G565=O$3,1,O564)))</f>
        <v>0</v>
      </c>
      <c r="P565">
        <f ca="1">IF(AND($D564=0,$G565=P$3),1,IF($D564=0,0,IF($G565=P$3,1,P564)))</f>
        <v>1</v>
      </c>
      <c r="Q565">
        <f ca="1">IF(AND($D564=0,$G565=Q$3),1,IF($D564=0,0,IF($G565=Q$3,1,Q564)))</f>
        <v>0</v>
      </c>
      <c r="R565">
        <f ca="1">IF(AND($D564=0,$G565=R$3),1,IF($D564=0,0,IF($G565=R$3,1,R564)))</f>
        <v>1</v>
      </c>
      <c r="S565">
        <f ca="1">IF(AND($D564=0,$G565=S$3),1,IF($D564=0,0,IF($G565=S$3,1,S564)))</f>
        <v>1</v>
      </c>
      <c r="T565">
        <f ca="1">IF(AND($D564=0,$G565=T$3),1,IF($D564=0,0,IF($G565=T$3,1,T564)))</f>
        <v>0</v>
      </c>
      <c r="U565">
        <f ca="1">IF(AND($D564=0,$G565=U$3),1,IF($D564=0,0,IF($G565=U$3,1,U564)))</f>
        <v>1</v>
      </c>
      <c r="V565" s="5">
        <f ca="1">IF(AND($D564=Finals!$B$4,$D565=1,$G565=V$2),0,IF(AND($D564=Finals!$B$4,$D565=1),1,IF($G565=V$2,0,V564)))</f>
        <v>0</v>
      </c>
      <c r="W565" s="8">
        <f ca="1">IF(AND($D564=Finals!$B$4,$D565=1,$G565=W$2),0,IF(AND($D564=Finals!$B$4,$D565=1),1,IF($G565=W$2,0,W564)))</f>
        <v>1</v>
      </c>
      <c r="X565" s="8">
        <f ca="1">IF(AND($D564=Finals!$B$4,$D565=1,$G565=X$2),0,IF(AND($D564=Finals!$B$4,$D565=1),1,IF($G565=X$2,0,X564)))</f>
        <v>1</v>
      </c>
      <c r="Y565" s="8">
        <f ca="1">IF(AND($D564=Finals!$B$4,$D565=1,$G565=Y$2),0,IF(AND($D564=Finals!$B$4,$D565=1),1,IF($G565=Y$2,0,Y564)))</f>
        <v>1</v>
      </c>
      <c r="Z565" s="8">
        <f ca="1">IF(AND($D564=Finals!$B$4,$D565=1,$G565=Z$2),0,IF(AND($D564=Finals!$B$4,$D565=1),1,IF($G565=Z$2,0,Z564)))</f>
        <v>1</v>
      </c>
      <c r="AA565" s="8">
        <f ca="1">IF(AND($D564=Finals!$B$4,$D565=1,$G565=AA$2),0,IF(AND($D564=Finals!$B$4,$D565=1),1,IF($G565=AA$2,0,AA564)))</f>
        <v>1</v>
      </c>
      <c r="AB565" s="8">
        <f ca="1">IF(AND($D564=Finals!$B$4,$D565=1,$G565=AB$2),0,IF(AND($D564=Finals!$B$4,$D565=1),1,IF($G565=AB$2,0,AB564)))</f>
        <v>1</v>
      </c>
      <c r="AC565" s="8">
        <f ca="1">IF(AND($D564=Finals!$B$4,$D565=1,$G565=AC$2),0,IF(AND($D564=Finals!$B$4,$D565=1),1,IF($G565=AC$2,0,AC564)))</f>
        <v>1</v>
      </c>
      <c r="AD565" s="8">
        <f ca="1">IF(AND($D564=Finals!$B$4,$D565=1,$G565=AD$2),0,IF(AND($D564=Finals!$B$4,$D565=1),1,IF($G565=AD$2,0,AD564)))</f>
        <v>1</v>
      </c>
      <c r="AE565" s="8">
        <f ca="1">IF(AND($D564=Finals!$B$4,$D565=1,$G565=AE$2),0,IF(AND($D564=Finals!$B$4,$D565=1),1,IF($G565=AE$2,0,AE564)))</f>
        <v>1</v>
      </c>
      <c r="AF565" s="8">
        <f ca="1">IF(AND($D564=Finals!$B$4,$D565=1,$G565=AF$2),0,IF(AND($D564=Finals!$B$4,$D565=1),1,IF($G565=AF$2,0,AF564)))</f>
        <v>0</v>
      </c>
      <c r="AG565" s="8">
        <f ca="1">IF(AND($D564=Finals!$B$4,$D565=1,$G565=AG$2),0,IF(AND($D564=Finals!$B$4,$D565=1),1,IF($G565=AG$2,0,AG564)))</f>
        <v>1</v>
      </c>
      <c r="AH565" s="8">
        <f ca="1">IF(AND($D564=Finals!$B$4,$D565=1,$G565=AH$2),0,IF(AND($D564=Finals!$B$4,$D565=1),1,IF($G565=AH$2,0,AH564)))</f>
        <v>1</v>
      </c>
      <c r="AI565" s="8">
        <f ca="1">IF(AND($D564=Finals!$B$4,$D565=1,$G565=AI$2),0,IF(AND($D564=Finals!$B$4,$D565=1),1,IF($G565=AI$2,0,AI564)))</f>
        <v>1</v>
      </c>
      <c r="AJ565" s="8">
        <f ca="1">IF(AND($D564=Finals!$B$4,$D565=1,$G565=AJ$2),0,IF(AND($D564=Finals!$B$4,$D565=1),1,IF($G565=AJ$2,0,AJ564)))</f>
        <v>1</v>
      </c>
      <c r="AK565" s="8">
        <f ca="1">IF(AND($D564=Finals!$B$4,$D565=1,$G565=AK$2),0,IF(AND($D564=Finals!$B$4,$D565=1),1,IF($G565=AK$2,0,AK564)))</f>
        <v>1</v>
      </c>
      <c r="AL565" s="8">
        <f ca="1">IF(AND($D564=Finals!$B$4,$D565=1,$G565=AL$2),0,IF(AND($D564=Finals!$B$4,$D565=1),1,IF($G565=AL$2,0,AL564)))</f>
        <v>1</v>
      </c>
      <c r="AM565" s="8">
        <f ca="1">IF(AND($D564=Finals!$B$4,$D565=1,$G565=AM$2),0,IF(AND($D564=Finals!$B$4,$D565=1),1,IF($G565=AM$2,0,AM564)))</f>
        <v>1</v>
      </c>
      <c r="AN565" s="8">
        <f ca="1">IF(AND($D564=Finals!$B$4,$D565=1,$G565=AN$2),0,IF(AND($D564=Finals!$B$4,$D565=1),1,IF($G565=AN$2,0,AN564)))</f>
        <v>1</v>
      </c>
      <c r="AO565" s="8">
        <f ca="1">IF(AND($D564=Finals!$B$4,$D565=1,$G565=AO$2),0,IF(AND($D564=Finals!$B$4,$D565=1),1,IF($G565=AO$2,0,AO564)))</f>
        <v>1</v>
      </c>
      <c r="AP565" s="8">
        <f ca="1">IF(AND($D564=Finals!$B$4,$D565=1,$G565=AP$2),0,IF(AND($D564=Finals!$B$4,$D565=1),1,IF($G565=AP$2,0,AP564)))</f>
        <v>0</v>
      </c>
      <c r="AQ565" s="8">
        <f ca="1">IF(AND($D564=Finals!$B$4,$D565=1,$G565=AQ$2),0,IF(AND($D564=Finals!$B$4,$D565=1),1,IF($G565=AQ$2,0,AQ564)))</f>
        <v>1</v>
      </c>
      <c r="AR565" s="8">
        <f ca="1">IF(AND($D564=Finals!$B$4,$D565=1,$G565=AR$2),0,IF(AND($D564=Finals!$B$4,$D565=1),1,IF($G565=AR$2,0,AR564)))</f>
        <v>1</v>
      </c>
      <c r="AS565" s="8">
        <f ca="1">IF(AND($D564=Finals!$B$4,$D565=1,$G565=AS$2),0,IF(AND($D564=Finals!$B$4,$D565=1),1,IF($G565=AS$2,0,AS564)))</f>
        <v>1</v>
      </c>
      <c r="AT565" s="8">
        <f ca="1">IF(AND($D564=Finals!$B$4,$D565=1,$G565=AT$2),0,IF(AND($D564=Finals!$B$4,$D565=1),1,IF($G565=AT$2,0,AT564)))</f>
        <v>1</v>
      </c>
      <c r="AU565" s="8">
        <f ca="1">IF(AND($D564=Finals!$B$4,$D565=1,$G565=AU$2),0,IF(AND($D564=Finals!$B$4,$D565=1),1,IF($G565=AU$2,0,AU564)))</f>
        <v>1</v>
      </c>
      <c r="AV565" s="8">
        <f ca="1">IF(AND($D564=Finals!$B$4,$D565=1,$G565=AV$2),0,IF(AND($D564=Finals!$B$4,$D565=1),1,IF($G565=AV$2,0,AV564)))</f>
        <v>1</v>
      </c>
      <c r="AW565" s="8">
        <f ca="1">IF(AND($D564=Finals!$B$4,$D565=1,$G565=AW$2),0,IF(AND($D564=Finals!$B$4,$D565=1),1,IF($G565=AW$2,0,AW564)))</f>
        <v>1</v>
      </c>
      <c r="AX565" s="8">
        <f ca="1">IF(AND($D564=Finals!$B$4,$D565=1,$G565=AX$2),0,IF(AND($D564=Finals!$B$4,$D565=1),1,IF($G565=AX$2,0,AX564)))</f>
        <v>1</v>
      </c>
      <c r="AY565" s="8">
        <f ca="1">IF(AND($D564=Finals!$B$4,$D565=1,$G565=AY$2),0,IF(AND($D564=Finals!$B$4,$D565=1),1,IF($G565=AY$2,0,AY564)))</f>
        <v>1</v>
      </c>
      <c r="AZ565" s="8">
        <f ca="1">IF(AND($D564=Finals!$B$4,$D565=1,$G565=AZ$2),0,IF(AND($D564=Finals!$B$4,$D565=1),1,IF($G565=AZ$2,0,AZ564)))</f>
        <v>0</v>
      </c>
      <c r="BA565" s="8">
        <f ca="1">IF(AND($D564=Finals!$B$4,$D565=1,$G565=BA$2),0,IF(AND($D564=Finals!$B$4,$D565=1),1,IF($G565=BA$2,0,BA564)))</f>
        <v>1</v>
      </c>
      <c r="BB565" s="8">
        <f ca="1">IF(AND($D564=Finals!$B$4,$D565=1,$G565=BB$2),0,IF(AND($D564=Finals!$B$4,$D565=1),1,IF($G565=BB$2,0,BB564)))</f>
        <v>1</v>
      </c>
      <c r="BC565" s="8">
        <f ca="1">IF(AND($D564=Finals!$B$4,$D565=1,$G565=BC$2),0,IF(AND($D564=Finals!$B$4,$D565=1),1,IF($G565=BC$2,0,BC564)))</f>
        <v>1</v>
      </c>
      <c r="BD565" s="8">
        <f ca="1">IF(AND($D564=Finals!$B$4,$D565=1,$G565=BD$2),0,IF(AND($D564=Finals!$B$4,$D565=1),1,IF($G565=BD$2,0,BD564)))</f>
        <v>1</v>
      </c>
      <c r="BE565" s="8">
        <f ca="1">IF(AND($D564=Finals!$B$4,$D565=1,$G565=BE$2),0,IF(AND($D564=Finals!$B$4,$D565=1),1,IF($G565=BE$2,0,BE564)))</f>
        <v>1</v>
      </c>
      <c r="BF565" s="4">
        <f ca="1">IF(AND($D564=Finals!$B$4,$D565=1,$G565=BF$2),0,IF(AND($D564=Finals!$B$4,$D565=1),1,IF($G565=BF$2,0,BF564)))</f>
        <v>1</v>
      </c>
      <c r="BG565">
        <f t="shared" ca="1" si="892"/>
        <v>33</v>
      </c>
      <c r="BP565">
        <v>1</v>
      </c>
      <c r="BQ565">
        <f t="shared" ref="BQ565:CZ565" ca="1" si="931">IF(V565=1,1+BP565,BP565)</f>
        <v>1</v>
      </c>
      <c r="BR565">
        <f t="shared" ca="1" si="931"/>
        <v>2</v>
      </c>
      <c r="BS565">
        <f t="shared" ca="1" si="931"/>
        <v>3</v>
      </c>
      <c r="BT565">
        <f t="shared" ca="1" si="931"/>
        <v>4</v>
      </c>
      <c r="BU565">
        <f t="shared" ca="1" si="931"/>
        <v>5</v>
      </c>
      <c r="BV565">
        <f t="shared" ca="1" si="931"/>
        <v>6</v>
      </c>
      <c r="BW565">
        <f t="shared" ca="1" si="931"/>
        <v>7</v>
      </c>
      <c r="BX565">
        <f t="shared" ca="1" si="931"/>
        <v>8</v>
      </c>
      <c r="BY565">
        <f t="shared" ca="1" si="931"/>
        <v>9</v>
      </c>
      <c r="BZ565">
        <f t="shared" ca="1" si="931"/>
        <v>10</v>
      </c>
      <c r="CA565">
        <f t="shared" ca="1" si="931"/>
        <v>10</v>
      </c>
      <c r="CB565">
        <f t="shared" ca="1" si="931"/>
        <v>11</v>
      </c>
      <c r="CC565">
        <f t="shared" ca="1" si="931"/>
        <v>12</v>
      </c>
      <c r="CD565">
        <f t="shared" ca="1" si="931"/>
        <v>13</v>
      </c>
      <c r="CE565">
        <f t="shared" ca="1" si="931"/>
        <v>14</v>
      </c>
      <c r="CF565">
        <f t="shared" ca="1" si="931"/>
        <v>15</v>
      </c>
      <c r="CG565">
        <f t="shared" ca="1" si="931"/>
        <v>16</v>
      </c>
      <c r="CH565">
        <f t="shared" ca="1" si="931"/>
        <v>17</v>
      </c>
      <c r="CI565">
        <f t="shared" ca="1" si="931"/>
        <v>18</v>
      </c>
      <c r="CJ565">
        <f t="shared" ca="1" si="931"/>
        <v>19</v>
      </c>
      <c r="CK565">
        <f t="shared" ca="1" si="931"/>
        <v>19</v>
      </c>
      <c r="CL565">
        <f t="shared" ca="1" si="931"/>
        <v>20</v>
      </c>
      <c r="CM565">
        <f t="shared" ca="1" si="931"/>
        <v>21</v>
      </c>
      <c r="CN565">
        <f t="shared" ca="1" si="931"/>
        <v>22</v>
      </c>
      <c r="CO565">
        <f t="shared" ca="1" si="931"/>
        <v>23</v>
      </c>
      <c r="CP565">
        <f t="shared" ca="1" si="931"/>
        <v>24</v>
      </c>
      <c r="CQ565">
        <f t="shared" ca="1" si="931"/>
        <v>25</v>
      </c>
      <c r="CR565">
        <f t="shared" ca="1" si="931"/>
        <v>26</v>
      </c>
      <c r="CS565">
        <f t="shared" ca="1" si="931"/>
        <v>27</v>
      </c>
      <c r="CT565">
        <f t="shared" ca="1" si="931"/>
        <v>28</v>
      </c>
      <c r="CU565">
        <f t="shared" ca="1" si="931"/>
        <v>28</v>
      </c>
      <c r="CV565">
        <f t="shared" ca="1" si="931"/>
        <v>29</v>
      </c>
      <c r="CW565">
        <f t="shared" ca="1" si="931"/>
        <v>30</v>
      </c>
      <c r="CX565">
        <f t="shared" ca="1" si="931"/>
        <v>31</v>
      </c>
      <c r="CY565">
        <f t="shared" ca="1" si="931"/>
        <v>32</v>
      </c>
      <c r="CZ565">
        <f t="shared" ca="1" si="931"/>
        <v>33</v>
      </c>
      <c r="DA565" s="5">
        <f t="shared" ca="1" si="809"/>
        <v>1</v>
      </c>
      <c r="DB565">
        <f t="shared" ref="DB565:EK565" ca="1" si="932">IF(DB$3&gt;$BG565,"",IF(OR(DA565=36,DA565=""),"",LOOKUP(DB$3,$BP565:$CZ565,$BP$3:$CZ$3)))</f>
        <v>2</v>
      </c>
      <c r="DC565">
        <f t="shared" ca="1" si="932"/>
        <v>3</v>
      </c>
      <c r="DD565">
        <f t="shared" ca="1" si="932"/>
        <v>4</v>
      </c>
      <c r="DE565">
        <f t="shared" ca="1" si="932"/>
        <v>5</v>
      </c>
      <c r="DF565">
        <f t="shared" ca="1" si="932"/>
        <v>6</v>
      </c>
      <c r="DG565">
        <f t="shared" ca="1" si="932"/>
        <v>7</v>
      </c>
      <c r="DH565">
        <f t="shared" ca="1" si="932"/>
        <v>8</v>
      </c>
      <c r="DI565">
        <f t="shared" ca="1" si="932"/>
        <v>9</v>
      </c>
      <c r="DJ565">
        <f t="shared" ca="1" si="932"/>
        <v>11</v>
      </c>
      <c r="DK565">
        <f t="shared" ca="1" si="932"/>
        <v>12</v>
      </c>
      <c r="DL565">
        <f t="shared" ca="1" si="932"/>
        <v>13</v>
      </c>
      <c r="DM565">
        <f t="shared" ca="1" si="932"/>
        <v>14</v>
      </c>
      <c r="DN565">
        <f t="shared" ca="1" si="932"/>
        <v>15</v>
      </c>
      <c r="DO565">
        <f t="shared" ca="1" si="932"/>
        <v>16</v>
      </c>
      <c r="DP565">
        <f t="shared" ca="1" si="932"/>
        <v>17</v>
      </c>
      <c r="DQ565">
        <f t="shared" ca="1" si="932"/>
        <v>18</v>
      </c>
      <c r="DR565">
        <f t="shared" ca="1" si="932"/>
        <v>19</v>
      </c>
      <c r="DS565">
        <f t="shared" ca="1" si="932"/>
        <v>21</v>
      </c>
      <c r="DT565">
        <f t="shared" ca="1" si="932"/>
        <v>22</v>
      </c>
      <c r="DU565">
        <f t="shared" ca="1" si="932"/>
        <v>23</v>
      </c>
      <c r="DV565">
        <f t="shared" ca="1" si="932"/>
        <v>24</v>
      </c>
      <c r="DW565">
        <f t="shared" ca="1" si="932"/>
        <v>25</v>
      </c>
      <c r="DX565">
        <f t="shared" ca="1" si="932"/>
        <v>26</v>
      </c>
      <c r="DY565">
        <f t="shared" ca="1" si="932"/>
        <v>27</v>
      </c>
      <c r="DZ565">
        <f t="shared" ca="1" si="932"/>
        <v>28</v>
      </c>
      <c r="EA565">
        <f t="shared" ca="1" si="932"/>
        <v>29</v>
      </c>
      <c r="EB565">
        <f t="shared" ca="1" si="932"/>
        <v>31</v>
      </c>
      <c r="EC565">
        <f t="shared" ca="1" si="932"/>
        <v>32</v>
      </c>
      <c r="ED565">
        <f t="shared" ca="1" si="932"/>
        <v>33</v>
      </c>
      <c r="EE565">
        <f t="shared" ca="1" si="932"/>
        <v>34</v>
      </c>
      <c r="EF565">
        <f t="shared" ca="1" si="932"/>
        <v>35</v>
      </c>
      <c r="EG565">
        <f t="shared" ca="1" si="932"/>
        <v>36</v>
      </c>
      <c r="EH565" t="str">
        <f t="shared" ca="1" si="932"/>
        <v/>
      </c>
      <c r="EI565" t="str">
        <f t="shared" ca="1" si="932"/>
        <v/>
      </c>
      <c r="EJ565" t="str">
        <f t="shared" ca="1" si="932"/>
        <v/>
      </c>
      <c r="EK565" t="str">
        <f t="shared" ca="1" si="932"/>
        <v/>
      </c>
      <c r="EL565" t="str">
        <f ca="1">IF(I565=1,Finals!I570,"")</f>
        <v/>
      </c>
    </row>
    <row r="566" spans="3:142" x14ac:dyDescent="0.25">
      <c r="C566">
        <v>563</v>
      </c>
      <c r="D566">
        <f ca="1">IF(AND(Finals!K570&gt;Finals!K569,Finals!B$3="Yes"),1,IF(AND(I565=1,Finals!B$2="Yes"),1,IF(AND(E565=Finals!B$5,Calc!D565&gt;=Finals!B$4),1,IF(AND(D565=Finals!B$4,E565&lt;Finals!B$5),D565,1+D565))))</f>
        <v>10</v>
      </c>
      <c r="E566">
        <f ca="1">IF(E565=Finals!B$5,1,IF(AND(I565=1,Finals!B$2="Yes"),1,IF(D565&lt;Finals!B$4,1,Calc!E565+1)))</f>
        <v>2</v>
      </c>
      <c r="F566">
        <f>Finals!D571</f>
        <v>0</v>
      </c>
      <c r="G566">
        <f t="shared" si="831"/>
        <v>0</v>
      </c>
      <c r="H566">
        <f ca="1">IF(AND(Finals!K570&gt;Finals!K569,Finals!B$3="Yes"),"",IF(AND(I565=1,Finals!B$2="Yes"),"",IF(D565&lt;&gt;Finals!B$4,"",1)))</f>
        <v>1</v>
      </c>
      <c r="I566">
        <f t="shared" ca="1" si="832"/>
        <v>-1</v>
      </c>
      <c r="J566">
        <f ca="1">IF(I566=-1,-BG565,IF(I566=1,36-BG565,0))</f>
        <v>-33</v>
      </c>
      <c r="K566">
        <f t="shared" ca="1" si="835"/>
        <v>-4533</v>
      </c>
      <c r="L566">
        <f ca="1">IF(AND($D565=0,$G566=L$3),1,IF($D565=0,0,IF($G566=L$3,1,L565)))</f>
        <v>1</v>
      </c>
      <c r="M566">
        <f ca="1">IF(AND($D565=0,$G566=M$3),1,IF($D565=0,0,IF($G566=M$3,1,M565)))</f>
        <v>1</v>
      </c>
      <c r="N566">
        <f ca="1">IF(AND($D565=0,$G566=N$3),1,IF($D565=0,0,IF($G566=N$3,1,N565)))</f>
        <v>0</v>
      </c>
      <c r="O566">
        <f ca="1">IF(AND($D565=0,$G566=O$3),1,IF($D565=0,0,IF($G566=O$3,1,O565)))</f>
        <v>0</v>
      </c>
      <c r="P566">
        <f ca="1">IF(AND($D565=0,$G566=P$3),1,IF($D565=0,0,IF($G566=P$3,1,P565)))</f>
        <v>1</v>
      </c>
      <c r="Q566">
        <f ca="1">IF(AND($D565=0,$G566=Q$3),1,IF($D565=0,0,IF($G566=Q$3,1,Q565)))</f>
        <v>0</v>
      </c>
      <c r="R566">
        <f ca="1">IF(AND($D565=0,$G566=R$3),1,IF($D565=0,0,IF($G566=R$3,1,R565)))</f>
        <v>1</v>
      </c>
      <c r="S566">
        <f ca="1">IF(AND($D565=0,$G566=S$3),1,IF($D565=0,0,IF($G566=S$3,1,S565)))</f>
        <v>1</v>
      </c>
      <c r="T566">
        <f ca="1">IF(AND($D565=0,$G566=T$3),1,IF($D565=0,0,IF($G566=T$3,1,T565)))</f>
        <v>0</v>
      </c>
      <c r="U566">
        <f ca="1">IF(AND($D565=0,$G566=U$3),1,IF($D565=0,0,IF($G566=U$3,1,U565)))</f>
        <v>1</v>
      </c>
      <c r="V566" s="5">
        <f ca="1">IF(AND($D565=Finals!$B$4,$D566=1,$G566=V$2),0,IF(AND($D565=Finals!$B$4,$D566=1),1,IF($G566=V$2,0,V565)))</f>
        <v>0</v>
      </c>
      <c r="W566" s="8">
        <f ca="1">IF(AND($D565=Finals!$B$4,$D566=1,$G566=W$2),0,IF(AND($D565=Finals!$B$4,$D566=1),1,IF($G566=W$2,0,W565)))</f>
        <v>1</v>
      </c>
      <c r="X566" s="8">
        <f ca="1">IF(AND($D565=Finals!$B$4,$D566=1,$G566=X$2),0,IF(AND($D565=Finals!$B$4,$D566=1),1,IF($G566=X$2,0,X565)))</f>
        <v>1</v>
      </c>
      <c r="Y566" s="8">
        <f ca="1">IF(AND($D565=Finals!$B$4,$D566=1,$G566=Y$2),0,IF(AND($D565=Finals!$B$4,$D566=1),1,IF($G566=Y$2,0,Y565)))</f>
        <v>1</v>
      </c>
      <c r="Z566" s="8">
        <f ca="1">IF(AND($D565=Finals!$B$4,$D566=1,$G566=Z$2),0,IF(AND($D565=Finals!$B$4,$D566=1),1,IF($G566=Z$2,0,Z565)))</f>
        <v>1</v>
      </c>
      <c r="AA566" s="8">
        <f ca="1">IF(AND($D565=Finals!$B$4,$D566=1,$G566=AA$2),0,IF(AND($D565=Finals!$B$4,$D566=1),1,IF($G566=AA$2,0,AA565)))</f>
        <v>1</v>
      </c>
      <c r="AB566" s="8">
        <f ca="1">IF(AND($D565=Finals!$B$4,$D566=1,$G566=AB$2),0,IF(AND($D565=Finals!$B$4,$D566=1),1,IF($G566=AB$2,0,AB565)))</f>
        <v>1</v>
      </c>
      <c r="AC566" s="8">
        <f ca="1">IF(AND($D565=Finals!$B$4,$D566=1,$G566=AC$2),0,IF(AND($D565=Finals!$B$4,$D566=1),1,IF($G566=AC$2,0,AC565)))</f>
        <v>1</v>
      </c>
      <c r="AD566" s="8">
        <f ca="1">IF(AND($D565=Finals!$B$4,$D566=1,$G566=AD$2),0,IF(AND($D565=Finals!$B$4,$D566=1),1,IF($G566=AD$2,0,AD565)))</f>
        <v>1</v>
      </c>
      <c r="AE566" s="8">
        <f ca="1">IF(AND($D565=Finals!$B$4,$D566=1,$G566=AE$2),0,IF(AND($D565=Finals!$B$4,$D566=1),1,IF($G566=AE$2,0,AE565)))</f>
        <v>1</v>
      </c>
      <c r="AF566" s="8">
        <f ca="1">IF(AND($D565=Finals!$B$4,$D566=1,$G566=AF$2),0,IF(AND($D565=Finals!$B$4,$D566=1),1,IF($G566=AF$2,0,AF565)))</f>
        <v>0</v>
      </c>
      <c r="AG566" s="8">
        <f ca="1">IF(AND($D565=Finals!$B$4,$D566=1,$G566=AG$2),0,IF(AND($D565=Finals!$B$4,$D566=1),1,IF($G566=AG$2,0,AG565)))</f>
        <v>1</v>
      </c>
      <c r="AH566" s="8">
        <f ca="1">IF(AND($D565=Finals!$B$4,$D566=1,$G566=AH$2),0,IF(AND($D565=Finals!$B$4,$D566=1),1,IF($G566=AH$2,0,AH565)))</f>
        <v>1</v>
      </c>
      <c r="AI566" s="8">
        <f ca="1">IF(AND($D565=Finals!$B$4,$D566=1,$G566=AI$2),0,IF(AND($D565=Finals!$B$4,$D566=1),1,IF($G566=AI$2,0,AI565)))</f>
        <v>1</v>
      </c>
      <c r="AJ566" s="8">
        <f ca="1">IF(AND($D565=Finals!$B$4,$D566=1,$G566=AJ$2),0,IF(AND($D565=Finals!$B$4,$D566=1),1,IF($G566=AJ$2,0,AJ565)))</f>
        <v>1</v>
      </c>
      <c r="AK566" s="8">
        <f ca="1">IF(AND($D565=Finals!$B$4,$D566=1,$G566=AK$2),0,IF(AND($D565=Finals!$B$4,$D566=1),1,IF($G566=AK$2,0,AK565)))</f>
        <v>1</v>
      </c>
      <c r="AL566" s="8">
        <f ca="1">IF(AND($D565=Finals!$B$4,$D566=1,$G566=AL$2),0,IF(AND($D565=Finals!$B$4,$D566=1),1,IF($G566=AL$2,0,AL565)))</f>
        <v>1</v>
      </c>
      <c r="AM566" s="8">
        <f ca="1">IF(AND($D565=Finals!$B$4,$D566=1,$G566=AM$2),0,IF(AND($D565=Finals!$B$4,$D566=1),1,IF($G566=AM$2,0,AM565)))</f>
        <v>1</v>
      </c>
      <c r="AN566" s="8">
        <f ca="1">IF(AND($D565=Finals!$B$4,$D566=1,$G566=AN$2),0,IF(AND($D565=Finals!$B$4,$D566=1),1,IF($G566=AN$2,0,AN565)))</f>
        <v>1</v>
      </c>
      <c r="AO566" s="8">
        <f ca="1">IF(AND($D565=Finals!$B$4,$D566=1,$G566=AO$2),0,IF(AND($D565=Finals!$B$4,$D566=1),1,IF($G566=AO$2,0,AO565)))</f>
        <v>1</v>
      </c>
      <c r="AP566" s="8">
        <f ca="1">IF(AND($D565=Finals!$B$4,$D566=1,$G566=AP$2),0,IF(AND($D565=Finals!$B$4,$D566=1),1,IF($G566=AP$2,0,AP565)))</f>
        <v>0</v>
      </c>
      <c r="AQ566" s="8">
        <f ca="1">IF(AND($D565=Finals!$B$4,$D566=1,$G566=AQ$2),0,IF(AND($D565=Finals!$B$4,$D566=1),1,IF($G566=AQ$2,0,AQ565)))</f>
        <v>1</v>
      </c>
      <c r="AR566" s="8">
        <f ca="1">IF(AND($D565=Finals!$B$4,$D566=1,$G566=AR$2),0,IF(AND($D565=Finals!$B$4,$D566=1),1,IF($G566=AR$2,0,AR565)))</f>
        <v>1</v>
      </c>
      <c r="AS566" s="8">
        <f ca="1">IF(AND($D565=Finals!$B$4,$D566=1,$G566=AS$2),0,IF(AND($D565=Finals!$B$4,$D566=1),1,IF($G566=AS$2,0,AS565)))</f>
        <v>1</v>
      </c>
      <c r="AT566" s="8">
        <f ca="1">IF(AND($D565=Finals!$B$4,$D566=1,$G566=AT$2),0,IF(AND($D565=Finals!$B$4,$D566=1),1,IF($G566=AT$2,0,AT565)))</f>
        <v>1</v>
      </c>
      <c r="AU566" s="8">
        <f ca="1">IF(AND($D565=Finals!$B$4,$D566=1,$G566=AU$2),0,IF(AND($D565=Finals!$B$4,$D566=1),1,IF($G566=AU$2,0,AU565)))</f>
        <v>1</v>
      </c>
      <c r="AV566" s="8">
        <f ca="1">IF(AND($D565=Finals!$B$4,$D566=1,$G566=AV$2),0,IF(AND($D565=Finals!$B$4,$D566=1),1,IF($G566=AV$2,0,AV565)))</f>
        <v>1</v>
      </c>
      <c r="AW566" s="8">
        <f ca="1">IF(AND($D565=Finals!$B$4,$D566=1,$G566=AW$2),0,IF(AND($D565=Finals!$B$4,$D566=1),1,IF($G566=AW$2,0,AW565)))</f>
        <v>1</v>
      </c>
      <c r="AX566" s="8">
        <f ca="1">IF(AND($D565=Finals!$B$4,$D566=1,$G566=AX$2),0,IF(AND($D565=Finals!$B$4,$D566=1),1,IF($G566=AX$2,0,AX565)))</f>
        <v>1</v>
      </c>
      <c r="AY566" s="8">
        <f ca="1">IF(AND($D565=Finals!$B$4,$D566=1,$G566=AY$2),0,IF(AND($D565=Finals!$B$4,$D566=1),1,IF($G566=AY$2,0,AY565)))</f>
        <v>1</v>
      </c>
      <c r="AZ566" s="8">
        <f ca="1">IF(AND($D565=Finals!$B$4,$D566=1,$G566=AZ$2),0,IF(AND($D565=Finals!$B$4,$D566=1),1,IF($G566=AZ$2,0,AZ565)))</f>
        <v>0</v>
      </c>
      <c r="BA566" s="8">
        <f ca="1">IF(AND($D565=Finals!$B$4,$D566=1,$G566=BA$2),0,IF(AND($D565=Finals!$B$4,$D566=1),1,IF($G566=BA$2,0,BA565)))</f>
        <v>1</v>
      </c>
      <c r="BB566" s="8">
        <f ca="1">IF(AND($D565=Finals!$B$4,$D566=1,$G566=BB$2),0,IF(AND($D565=Finals!$B$4,$D566=1),1,IF($G566=BB$2,0,BB565)))</f>
        <v>1</v>
      </c>
      <c r="BC566" s="8">
        <f ca="1">IF(AND($D565=Finals!$B$4,$D566=1,$G566=BC$2),0,IF(AND($D565=Finals!$B$4,$D566=1),1,IF($G566=BC$2,0,BC565)))</f>
        <v>1</v>
      </c>
      <c r="BD566" s="8">
        <f ca="1">IF(AND($D565=Finals!$B$4,$D566=1,$G566=BD$2),0,IF(AND($D565=Finals!$B$4,$D566=1),1,IF($G566=BD$2,0,BD565)))</f>
        <v>1</v>
      </c>
      <c r="BE566" s="8">
        <f ca="1">IF(AND($D565=Finals!$B$4,$D566=1,$G566=BE$2),0,IF(AND($D565=Finals!$B$4,$D566=1),1,IF($G566=BE$2,0,BE565)))</f>
        <v>1</v>
      </c>
      <c r="BF566" s="4">
        <f ca="1">IF(AND($D565=Finals!$B$4,$D566=1,$G566=BF$2),0,IF(AND($D565=Finals!$B$4,$D566=1),1,IF($G566=BF$2,0,BF565)))</f>
        <v>1</v>
      </c>
      <c r="BG566">
        <f t="shared" ca="1" si="892"/>
        <v>33</v>
      </c>
      <c r="BP566">
        <v>1</v>
      </c>
      <c r="BQ566">
        <f t="shared" ref="BQ566:CZ566" ca="1" si="933">IF(V566=1,1+BP566,BP566)</f>
        <v>1</v>
      </c>
      <c r="BR566">
        <f t="shared" ca="1" si="933"/>
        <v>2</v>
      </c>
      <c r="BS566">
        <f t="shared" ca="1" si="933"/>
        <v>3</v>
      </c>
      <c r="BT566">
        <f t="shared" ca="1" si="933"/>
        <v>4</v>
      </c>
      <c r="BU566">
        <f t="shared" ca="1" si="933"/>
        <v>5</v>
      </c>
      <c r="BV566">
        <f t="shared" ca="1" si="933"/>
        <v>6</v>
      </c>
      <c r="BW566">
        <f t="shared" ca="1" si="933"/>
        <v>7</v>
      </c>
      <c r="BX566">
        <f t="shared" ca="1" si="933"/>
        <v>8</v>
      </c>
      <c r="BY566">
        <f t="shared" ca="1" si="933"/>
        <v>9</v>
      </c>
      <c r="BZ566">
        <f t="shared" ca="1" si="933"/>
        <v>10</v>
      </c>
      <c r="CA566">
        <f t="shared" ca="1" si="933"/>
        <v>10</v>
      </c>
      <c r="CB566">
        <f t="shared" ca="1" si="933"/>
        <v>11</v>
      </c>
      <c r="CC566">
        <f t="shared" ca="1" si="933"/>
        <v>12</v>
      </c>
      <c r="CD566">
        <f t="shared" ca="1" si="933"/>
        <v>13</v>
      </c>
      <c r="CE566">
        <f t="shared" ca="1" si="933"/>
        <v>14</v>
      </c>
      <c r="CF566">
        <f t="shared" ca="1" si="933"/>
        <v>15</v>
      </c>
      <c r="CG566">
        <f t="shared" ca="1" si="933"/>
        <v>16</v>
      </c>
      <c r="CH566">
        <f t="shared" ca="1" si="933"/>
        <v>17</v>
      </c>
      <c r="CI566">
        <f t="shared" ca="1" si="933"/>
        <v>18</v>
      </c>
      <c r="CJ566">
        <f t="shared" ca="1" si="933"/>
        <v>19</v>
      </c>
      <c r="CK566">
        <f t="shared" ca="1" si="933"/>
        <v>19</v>
      </c>
      <c r="CL566">
        <f t="shared" ca="1" si="933"/>
        <v>20</v>
      </c>
      <c r="CM566">
        <f t="shared" ca="1" si="933"/>
        <v>21</v>
      </c>
      <c r="CN566">
        <f t="shared" ca="1" si="933"/>
        <v>22</v>
      </c>
      <c r="CO566">
        <f t="shared" ca="1" si="933"/>
        <v>23</v>
      </c>
      <c r="CP566">
        <f t="shared" ca="1" si="933"/>
        <v>24</v>
      </c>
      <c r="CQ566">
        <f t="shared" ca="1" si="933"/>
        <v>25</v>
      </c>
      <c r="CR566">
        <f t="shared" ca="1" si="933"/>
        <v>26</v>
      </c>
      <c r="CS566">
        <f t="shared" ca="1" si="933"/>
        <v>27</v>
      </c>
      <c r="CT566">
        <f t="shared" ca="1" si="933"/>
        <v>28</v>
      </c>
      <c r="CU566">
        <f t="shared" ca="1" si="933"/>
        <v>28</v>
      </c>
      <c r="CV566">
        <f t="shared" ca="1" si="933"/>
        <v>29</v>
      </c>
      <c r="CW566">
        <f t="shared" ca="1" si="933"/>
        <v>30</v>
      </c>
      <c r="CX566">
        <f t="shared" ca="1" si="933"/>
        <v>31</v>
      </c>
      <c r="CY566">
        <f t="shared" ca="1" si="933"/>
        <v>32</v>
      </c>
      <c r="CZ566">
        <f t="shared" ca="1" si="933"/>
        <v>33</v>
      </c>
      <c r="DA566" s="5">
        <f t="shared" ca="1" si="809"/>
        <v>1</v>
      </c>
      <c r="DB566">
        <f t="shared" ref="DB566:EK566" ca="1" si="934">IF(DB$3&gt;$BG566,"",IF(OR(DA566=36,DA566=""),"",LOOKUP(DB$3,$BP566:$CZ566,$BP$3:$CZ$3)))</f>
        <v>2</v>
      </c>
      <c r="DC566">
        <f t="shared" ca="1" si="934"/>
        <v>3</v>
      </c>
      <c r="DD566">
        <f t="shared" ca="1" si="934"/>
        <v>4</v>
      </c>
      <c r="DE566">
        <f t="shared" ca="1" si="934"/>
        <v>5</v>
      </c>
      <c r="DF566">
        <f t="shared" ca="1" si="934"/>
        <v>6</v>
      </c>
      <c r="DG566">
        <f t="shared" ca="1" si="934"/>
        <v>7</v>
      </c>
      <c r="DH566">
        <f t="shared" ca="1" si="934"/>
        <v>8</v>
      </c>
      <c r="DI566">
        <f t="shared" ca="1" si="934"/>
        <v>9</v>
      </c>
      <c r="DJ566">
        <f t="shared" ca="1" si="934"/>
        <v>11</v>
      </c>
      <c r="DK566">
        <f t="shared" ca="1" si="934"/>
        <v>12</v>
      </c>
      <c r="DL566">
        <f t="shared" ca="1" si="934"/>
        <v>13</v>
      </c>
      <c r="DM566">
        <f t="shared" ca="1" si="934"/>
        <v>14</v>
      </c>
      <c r="DN566">
        <f t="shared" ca="1" si="934"/>
        <v>15</v>
      </c>
      <c r="DO566">
        <f t="shared" ca="1" si="934"/>
        <v>16</v>
      </c>
      <c r="DP566">
        <f t="shared" ca="1" si="934"/>
        <v>17</v>
      </c>
      <c r="DQ566">
        <f t="shared" ca="1" si="934"/>
        <v>18</v>
      </c>
      <c r="DR566">
        <f t="shared" ca="1" si="934"/>
        <v>19</v>
      </c>
      <c r="DS566">
        <f t="shared" ca="1" si="934"/>
        <v>21</v>
      </c>
      <c r="DT566">
        <f t="shared" ca="1" si="934"/>
        <v>22</v>
      </c>
      <c r="DU566">
        <f t="shared" ca="1" si="934"/>
        <v>23</v>
      </c>
      <c r="DV566">
        <f t="shared" ca="1" si="934"/>
        <v>24</v>
      </c>
      <c r="DW566">
        <f t="shared" ca="1" si="934"/>
        <v>25</v>
      </c>
      <c r="DX566">
        <f t="shared" ca="1" si="934"/>
        <v>26</v>
      </c>
      <c r="DY566">
        <f t="shared" ca="1" si="934"/>
        <v>27</v>
      </c>
      <c r="DZ566">
        <f t="shared" ca="1" si="934"/>
        <v>28</v>
      </c>
      <c r="EA566">
        <f t="shared" ca="1" si="934"/>
        <v>29</v>
      </c>
      <c r="EB566">
        <f t="shared" ca="1" si="934"/>
        <v>31</v>
      </c>
      <c r="EC566">
        <f t="shared" ca="1" si="934"/>
        <v>32</v>
      </c>
      <c r="ED566">
        <f t="shared" ca="1" si="934"/>
        <v>33</v>
      </c>
      <c r="EE566">
        <f t="shared" ca="1" si="934"/>
        <v>34</v>
      </c>
      <c r="EF566">
        <f t="shared" ca="1" si="934"/>
        <v>35</v>
      </c>
      <c r="EG566">
        <f t="shared" ca="1" si="934"/>
        <v>36</v>
      </c>
      <c r="EH566" t="str">
        <f t="shared" ca="1" si="934"/>
        <v/>
      </c>
      <c r="EI566" t="str">
        <f t="shared" ca="1" si="934"/>
        <v/>
      </c>
      <c r="EJ566" t="str">
        <f t="shared" ca="1" si="934"/>
        <v/>
      </c>
      <c r="EK566" t="str">
        <f t="shared" ca="1" si="934"/>
        <v/>
      </c>
      <c r="EL566" t="str">
        <f ca="1">IF(I566=1,Finals!I571,"")</f>
        <v/>
      </c>
    </row>
    <row r="567" spans="3:142" x14ac:dyDescent="0.25">
      <c r="C567">
        <v>564</v>
      </c>
      <c r="D567">
        <f ca="1">IF(AND(Finals!K571&gt;Finals!K570,Finals!B$3="Yes"),1,IF(AND(I566=1,Finals!B$2="Yes"),1,IF(AND(E566=Finals!B$5,Calc!D566&gt;=Finals!B$4),1,IF(AND(D566=Finals!B$4,E566&lt;Finals!B$5),D566,1+D566))))</f>
        <v>10</v>
      </c>
      <c r="E567">
        <f ca="1">IF(E566=Finals!B$5,1,IF(AND(I566=1,Finals!B$2="Yes"),1,IF(D566&lt;Finals!B$4,1,Calc!E566+1)))</f>
        <v>3</v>
      </c>
      <c r="F567">
        <f>Finals!D572</f>
        <v>0</v>
      </c>
      <c r="G567">
        <f t="shared" si="831"/>
        <v>0</v>
      </c>
      <c r="H567">
        <f ca="1">IF(AND(Finals!K571&gt;Finals!K570,Finals!B$3="Yes"),"",IF(AND(I566=1,Finals!B$2="Yes"),"",IF(D566&lt;&gt;Finals!B$4,"",1)))</f>
        <v>1</v>
      </c>
      <c r="I567">
        <f t="shared" ca="1" si="832"/>
        <v>-1</v>
      </c>
      <c r="J567">
        <f ca="1">IF(I567=-1,-BG566,IF(I567=1,36-BG566,0))</f>
        <v>-33</v>
      </c>
      <c r="K567">
        <f t="shared" ca="1" si="835"/>
        <v>-4566</v>
      </c>
      <c r="L567">
        <f ca="1">IF(AND($D566=0,$G567=L$3),1,IF($D566=0,0,IF($G567=L$3,1,L566)))</f>
        <v>1</v>
      </c>
      <c r="M567">
        <f ca="1">IF(AND($D566=0,$G567=M$3),1,IF($D566=0,0,IF($G567=M$3,1,M566)))</f>
        <v>1</v>
      </c>
      <c r="N567">
        <f ca="1">IF(AND($D566=0,$G567=N$3),1,IF($D566=0,0,IF($G567=N$3,1,N566)))</f>
        <v>0</v>
      </c>
      <c r="O567">
        <f ca="1">IF(AND($D566=0,$G567=O$3),1,IF($D566=0,0,IF($G567=O$3,1,O566)))</f>
        <v>0</v>
      </c>
      <c r="P567">
        <f ca="1">IF(AND($D566=0,$G567=P$3),1,IF($D566=0,0,IF($G567=P$3,1,P566)))</f>
        <v>1</v>
      </c>
      <c r="Q567">
        <f ca="1">IF(AND($D566=0,$G567=Q$3),1,IF($D566=0,0,IF($G567=Q$3,1,Q566)))</f>
        <v>0</v>
      </c>
      <c r="R567">
        <f ca="1">IF(AND($D566=0,$G567=R$3),1,IF($D566=0,0,IF($G567=R$3,1,R566)))</f>
        <v>1</v>
      </c>
      <c r="S567">
        <f ca="1">IF(AND($D566=0,$G567=S$3),1,IF($D566=0,0,IF($G567=S$3,1,S566)))</f>
        <v>1</v>
      </c>
      <c r="T567">
        <f ca="1">IF(AND($D566=0,$G567=T$3),1,IF($D566=0,0,IF($G567=T$3,1,T566)))</f>
        <v>0</v>
      </c>
      <c r="U567">
        <f ca="1">IF(AND($D566=0,$G567=U$3),1,IF($D566=0,0,IF($G567=U$3,1,U566)))</f>
        <v>1</v>
      </c>
      <c r="V567" s="5">
        <f ca="1">IF(AND($D566=Finals!$B$4,$D567=1,$G567=V$2),0,IF(AND($D566=Finals!$B$4,$D567=1),1,IF($G567=V$2,0,V566)))</f>
        <v>0</v>
      </c>
      <c r="W567" s="8">
        <f ca="1">IF(AND($D566=Finals!$B$4,$D567=1,$G567=W$2),0,IF(AND($D566=Finals!$B$4,$D567=1),1,IF($G567=W$2,0,W566)))</f>
        <v>1</v>
      </c>
      <c r="X567" s="8">
        <f ca="1">IF(AND($D566=Finals!$B$4,$D567=1,$G567=X$2),0,IF(AND($D566=Finals!$B$4,$D567=1),1,IF($G567=X$2,0,X566)))</f>
        <v>1</v>
      </c>
      <c r="Y567" s="8">
        <f ca="1">IF(AND($D566=Finals!$B$4,$D567=1,$G567=Y$2),0,IF(AND($D566=Finals!$B$4,$D567=1),1,IF($G567=Y$2,0,Y566)))</f>
        <v>1</v>
      </c>
      <c r="Z567" s="8">
        <f ca="1">IF(AND($D566=Finals!$B$4,$D567=1,$G567=Z$2),0,IF(AND($D566=Finals!$B$4,$D567=1),1,IF($G567=Z$2,0,Z566)))</f>
        <v>1</v>
      </c>
      <c r="AA567" s="8">
        <f ca="1">IF(AND($D566=Finals!$B$4,$D567=1,$G567=AA$2),0,IF(AND($D566=Finals!$B$4,$D567=1),1,IF($G567=AA$2,0,AA566)))</f>
        <v>1</v>
      </c>
      <c r="AB567" s="8">
        <f ca="1">IF(AND($D566=Finals!$B$4,$D567=1,$G567=AB$2),0,IF(AND($D566=Finals!$B$4,$D567=1),1,IF($G567=AB$2,0,AB566)))</f>
        <v>1</v>
      </c>
      <c r="AC567" s="8">
        <f ca="1">IF(AND($D566=Finals!$B$4,$D567=1,$G567=AC$2),0,IF(AND($D566=Finals!$B$4,$D567=1),1,IF($G567=AC$2,0,AC566)))</f>
        <v>1</v>
      </c>
      <c r="AD567" s="8">
        <f ca="1">IF(AND($D566=Finals!$B$4,$D567=1,$G567=AD$2),0,IF(AND($D566=Finals!$B$4,$D567=1),1,IF($G567=AD$2,0,AD566)))</f>
        <v>1</v>
      </c>
      <c r="AE567" s="8">
        <f ca="1">IF(AND($D566=Finals!$B$4,$D567=1,$G567=AE$2),0,IF(AND($D566=Finals!$B$4,$D567=1),1,IF($G567=AE$2,0,AE566)))</f>
        <v>1</v>
      </c>
      <c r="AF567" s="8">
        <f ca="1">IF(AND($D566=Finals!$B$4,$D567=1,$G567=AF$2),0,IF(AND($D566=Finals!$B$4,$D567=1),1,IF($G567=AF$2,0,AF566)))</f>
        <v>0</v>
      </c>
      <c r="AG567" s="8">
        <f ca="1">IF(AND($D566=Finals!$B$4,$D567=1,$G567=AG$2),0,IF(AND($D566=Finals!$B$4,$D567=1),1,IF($G567=AG$2,0,AG566)))</f>
        <v>1</v>
      </c>
      <c r="AH567" s="8">
        <f ca="1">IF(AND($D566=Finals!$B$4,$D567=1,$G567=AH$2),0,IF(AND($D566=Finals!$B$4,$D567=1),1,IF($G567=AH$2,0,AH566)))</f>
        <v>1</v>
      </c>
      <c r="AI567" s="8">
        <f ca="1">IF(AND($D566=Finals!$B$4,$D567=1,$G567=AI$2),0,IF(AND($D566=Finals!$B$4,$D567=1),1,IF($G567=AI$2,0,AI566)))</f>
        <v>1</v>
      </c>
      <c r="AJ567" s="8">
        <f ca="1">IF(AND($D566=Finals!$B$4,$D567=1,$G567=AJ$2),0,IF(AND($D566=Finals!$B$4,$D567=1),1,IF($G567=AJ$2,0,AJ566)))</f>
        <v>1</v>
      </c>
      <c r="AK567" s="8">
        <f ca="1">IF(AND($D566=Finals!$B$4,$D567=1,$G567=AK$2),0,IF(AND($D566=Finals!$B$4,$D567=1),1,IF($G567=AK$2,0,AK566)))</f>
        <v>1</v>
      </c>
      <c r="AL567" s="8">
        <f ca="1">IF(AND($D566=Finals!$B$4,$D567=1,$G567=AL$2),0,IF(AND($D566=Finals!$B$4,$D567=1),1,IF($G567=AL$2,0,AL566)))</f>
        <v>1</v>
      </c>
      <c r="AM567" s="8">
        <f ca="1">IF(AND($D566=Finals!$B$4,$D567=1,$G567=AM$2),0,IF(AND($D566=Finals!$B$4,$D567=1),1,IF($G567=AM$2,0,AM566)))</f>
        <v>1</v>
      </c>
      <c r="AN567" s="8">
        <f ca="1">IF(AND($D566=Finals!$B$4,$D567=1,$G567=AN$2),0,IF(AND($D566=Finals!$B$4,$D567=1),1,IF($G567=AN$2,0,AN566)))</f>
        <v>1</v>
      </c>
      <c r="AO567" s="8">
        <f ca="1">IF(AND($D566=Finals!$B$4,$D567=1,$G567=AO$2),0,IF(AND($D566=Finals!$B$4,$D567=1),1,IF($G567=AO$2,0,AO566)))</f>
        <v>1</v>
      </c>
      <c r="AP567" s="8">
        <f ca="1">IF(AND($D566=Finals!$B$4,$D567=1,$G567=AP$2),0,IF(AND($D566=Finals!$B$4,$D567=1),1,IF($G567=AP$2,0,AP566)))</f>
        <v>0</v>
      </c>
      <c r="AQ567" s="8">
        <f ca="1">IF(AND($D566=Finals!$B$4,$D567=1,$G567=AQ$2),0,IF(AND($D566=Finals!$B$4,$D567=1),1,IF($G567=AQ$2,0,AQ566)))</f>
        <v>1</v>
      </c>
      <c r="AR567" s="8">
        <f ca="1">IF(AND($D566=Finals!$B$4,$D567=1,$G567=AR$2),0,IF(AND($D566=Finals!$B$4,$D567=1),1,IF($G567=AR$2,0,AR566)))</f>
        <v>1</v>
      </c>
      <c r="AS567" s="8">
        <f ca="1">IF(AND($D566=Finals!$B$4,$D567=1,$G567=AS$2),0,IF(AND($D566=Finals!$B$4,$D567=1),1,IF($G567=AS$2,0,AS566)))</f>
        <v>1</v>
      </c>
      <c r="AT567" s="8">
        <f ca="1">IF(AND($D566=Finals!$B$4,$D567=1,$G567=AT$2),0,IF(AND($D566=Finals!$B$4,$D567=1),1,IF($G567=AT$2,0,AT566)))</f>
        <v>1</v>
      </c>
      <c r="AU567" s="8">
        <f ca="1">IF(AND($D566=Finals!$B$4,$D567=1,$G567=AU$2),0,IF(AND($D566=Finals!$B$4,$D567=1),1,IF($G567=AU$2,0,AU566)))</f>
        <v>1</v>
      </c>
      <c r="AV567" s="8">
        <f ca="1">IF(AND($D566=Finals!$B$4,$D567=1,$G567=AV$2),0,IF(AND($D566=Finals!$B$4,$D567=1),1,IF($G567=AV$2,0,AV566)))</f>
        <v>1</v>
      </c>
      <c r="AW567" s="8">
        <f ca="1">IF(AND($D566=Finals!$B$4,$D567=1,$G567=AW$2),0,IF(AND($D566=Finals!$B$4,$D567=1),1,IF($G567=AW$2,0,AW566)))</f>
        <v>1</v>
      </c>
      <c r="AX567" s="8">
        <f ca="1">IF(AND($D566=Finals!$B$4,$D567=1,$G567=AX$2),0,IF(AND($D566=Finals!$B$4,$D567=1),1,IF($G567=AX$2,0,AX566)))</f>
        <v>1</v>
      </c>
      <c r="AY567" s="8">
        <f ca="1">IF(AND($D566=Finals!$B$4,$D567=1,$G567=AY$2),0,IF(AND($D566=Finals!$B$4,$D567=1),1,IF($G567=AY$2,0,AY566)))</f>
        <v>1</v>
      </c>
      <c r="AZ567" s="8">
        <f ca="1">IF(AND($D566=Finals!$B$4,$D567=1,$G567=AZ$2),0,IF(AND($D566=Finals!$B$4,$D567=1),1,IF($G567=AZ$2,0,AZ566)))</f>
        <v>0</v>
      </c>
      <c r="BA567" s="8">
        <f ca="1">IF(AND($D566=Finals!$B$4,$D567=1,$G567=BA$2),0,IF(AND($D566=Finals!$B$4,$D567=1),1,IF($G567=BA$2,0,BA566)))</f>
        <v>1</v>
      </c>
      <c r="BB567" s="8">
        <f ca="1">IF(AND($D566=Finals!$B$4,$D567=1,$G567=BB$2),0,IF(AND($D566=Finals!$B$4,$D567=1),1,IF($G567=BB$2,0,BB566)))</f>
        <v>1</v>
      </c>
      <c r="BC567" s="8">
        <f ca="1">IF(AND($D566=Finals!$B$4,$D567=1,$G567=BC$2),0,IF(AND($D566=Finals!$B$4,$D567=1),1,IF($G567=BC$2,0,BC566)))</f>
        <v>1</v>
      </c>
      <c r="BD567" s="8">
        <f ca="1">IF(AND($D566=Finals!$B$4,$D567=1,$G567=BD$2),0,IF(AND($D566=Finals!$B$4,$D567=1),1,IF($G567=BD$2,0,BD566)))</f>
        <v>1</v>
      </c>
      <c r="BE567" s="8">
        <f ca="1">IF(AND($D566=Finals!$B$4,$D567=1,$G567=BE$2),0,IF(AND($D566=Finals!$B$4,$D567=1),1,IF($G567=BE$2,0,BE566)))</f>
        <v>1</v>
      </c>
      <c r="BF567" s="4">
        <f ca="1">IF(AND($D566=Finals!$B$4,$D567=1,$G567=BF$2),0,IF(AND($D566=Finals!$B$4,$D567=1),1,IF($G567=BF$2,0,BF566)))</f>
        <v>1</v>
      </c>
      <c r="BG567">
        <f t="shared" ca="1" si="892"/>
        <v>33</v>
      </c>
      <c r="BP567">
        <v>1</v>
      </c>
      <c r="BQ567">
        <f t="shared" ref="BQ567:CZ567" ca="1" si="935">IF(V567=1,1+BP567,BP567)</f>
        <v>1</v>
      </c>
      <c r="BR567">
        <f t="shared" ca="1" si="935"/>
        <v>2</v>
      </c>
      <c r="BS567">
        <f t="shared" ca="1" si="935"/>
        <v>3</v>
      </c>
      <c r="BT567">
        <f t="shared" ca="1" si="935"/>
        <v>4</v>
      </c>
      <c r="BU567">
        <f t="shared" ca="1" si="935"/>
        <v>5</v>
      </c>
      <c r="BV567">
        <f t="shared" ca="1" si="935"/>
        <v>6</v>
      </c>
      <c r="BW567">
        <f t="shared" ca="1" si="935"/>
        <v>7</v>
      </c>
      <c r="BX567">
        <f t="shared" ca="1" si="935"/>
        <v>8</v>
      </c>
      <c r="BY567">
        <f t="shared" ca="1" si="935"/>
        <v>9</v>
      </c>
      <c r="BZ567">
        <f t="shared" ca="1" si="935"/>
        <v>10</v>
      </c>
      <c r="CA567">
        <f t="shared" ca="1" si="935"/>
        <v>10</v>
      </c>
      <c r="CB567">
        <f t="shared" ca="1" si="935"/>
        <v>11</v>
      </c>
      <c r="CC567">
        <f t="shared" ca="1" si="935"/>
        <v>12</v>
      </c>
      <c r="CD567">
        <f t="shared" ca="1" si="935"/>
        <v>13</v>
      </c>
      <c r="CE567">
        <f t="shared" ca="1" si="935"/>
        <v>14</v>
      </c>
      <c r="CF567">
        <f t="shared" ca="1" si="935"/>
        <v>15</v>
      </c>
      <c r="CG567">
        <f t="shared" ca="1" si="935"/>
        <v>16</v>
      </c>
      <c r="CH567">
        <f t="shared" ca="1" si="935"/>
        <v>17</v>
      </c>
      <c r="CI567">
        <f t="shared" ca="1" si="935"/>
        <v>18</v>
      </c>
      <c r="CJ567">
        <f t="shared" ca="1" si="935"/>
        <v>19</v>
      </c>
      <c r="CK567">
        <f t="shared" ca="1" si="935"/>
        <v>19</v>
      </c>
      <c r="CL567">
        <f t="shared" ca="1" si="935"/>
        <v>20</v>
      </c>
      <c r="CM567">
        <f t="shared" ca="1" si="935"/>
        <v>21</v>
      </c>
      <c r="CN567">
        <f t="shared" ca="1" si="935"/>
        <v>22</v>
      </c>
      <c r="CO567">
        <f t="shared" ca="1" si="935"/>
        <v>23</v>
      </c>
      <c r="CP567">
        <f t="shared" ca="1" si="935"/>
        <v>24</v>
      </c>
      <c r="CQ567">
        <f t="shared" ca="1" si="935"/>
        <v>25</v>
      </c>
      <c r="CR567">
        <f t="shared" ca="1" si="935"/>
        <v>26</v>
      </c>
      <c r="CS567">
        <f t="shared" ca="1" si="935"/>
        <v>27</v>
      </c>
      <c r="CT567">
        <f t="shared" ca="1" si="935"/>
        <v>28</v>
      </c>
      <c r="CU567">
        <f t="shared" ca="1" si="935"/>
        <v>28</v>
      </c>
      <c r="CV567">
        <f t="shared" ca="1" si="935"/>
        <v>29</v>
      </c>
      <c r="CW567">
        <f t="shared" ca="1" si="935"/>
        <v>30</v>
      </c>
      <c r="CX567">
        <f t="shared" ca="1" si="935"/>
        <v>31</v>
      </c>
      <c r="CY567">
        <f t="shared" ca="1" si="935"/>
        <v>32</v>
      </c>
      <c r="CZ567">
        <f t="shared" ca="1" si="935"/>
        <v>33</v>
      </c>
      <c r="DA567" s="5">
        <f t="shared" ca="1" si="809"/>
        <v>1</v>
      </c>
      <c r="DB567">
        <f t="shared" ref="DB567:EK567" ca="1" si="936">IF(DB$3&gt;$BG567,"",IF(OR(DA567=36,DA567=""),"",LOOKUP(DB$3,$BP567:$CZ567,$BP$3:$CZ$3)))</f>
        <v>2</v>
      </c>
      <c r="DC567">
        <f t="shared" ca="1" si="936"/>
        <v>3</v>
      </c>
      <c r="DD567">
        <f t="shared" ca="1" si="936"/>
        <v>4</v>
      </c>
      <c r="DE567">
        <f t="shared" ca="1" si="936"/>
        <v>5</v>
      </c>
      <c r="DF567">
        <f t="shared" ca="1" si="936"/>
        <v>6</v>
      </c>
      <c r="DG567">
        <f t="shared" ca="1" si="936"/>
        <v>7</v>
      </c>
      <c r="DH567">
        <f t="shared" ca="1" si="936"/>
        <v>8</v>
      </c>
      <c r="DI567">
        <f t="shared" ca="1" si="936"/>
        <v>9</v>
      </c>
      <c r="DJ567">
        <f t="shared" ca="1" si="936"/>
        <v>11</v>
      </c>
      <c r="DK567">
        <f t="shared" ca="1" si="936"/>
        <v>12</v>
      </c>
      <c r="DL567">
        <f t="shared" ca="1" si="936"/>
        <v>13</v>
      </c>
      <c r="DM567">
        <f t="shared" ca="1" si="936"/>
        <v>14</v>
      </c>
      <c r="DN567">
        <f t="shared" ca="1" si="936"/>
        <v>15</v>
      </c>
      <c r="DO567">
        <f t="shared" ca="1" si="936"/>
        <v>16</v>
      </c>
      <c r="DP567">
        <f t="shared" ca="1" si="936"/>
        <v>17</v>
      </c>
      <c r="DQ567">
        <f t="shared" ca="1" si="936"/>
        <v>18</v>
      </c>
      <c r="DR567">
        <f t="shared" ca="1" si="936"/>
        <v>19</v>
      </c>
      <c r="DS567">
        <f t="shared" ca="1" si="936"/>
        <v>21</v>
      </c>
      <c r="DT567">
        <f t="shared" ca="1" si="936"/>
        <v>22</v>
      </c>
      <c r="DU567">
        <f t="shared" ca="1" si="936"/>
        <v>23</v>
      </c>
      <c r="DV567">
        <f t="shared" ca="1" si="936"/>
        <v>24</v>
      </c>
      <c r="DW567">
        <f t="shared" ca="1" si="936"/>
        <v>25</v>
      </c>
      <c r="DX567">
        <f t="shared" ca="1" si="936"/>
        <v>26</v>
      </c>
      <c r="DY567">
        <f t="shared" ca="1" si="936"/>
        <v>27</v>
      </c>
      <c r="DZ567">
        <f t="shared" ca="1" si="936"/>
        <v>28</v>
      </c>
      <c r="EA567">
        <f t="shared" ca="1" si="936"/>
        <v>29</v>
      </c>
      <c r="EB567">
        <f t="shared" ca="1" si="936"/>
        <v>31</v>
      </c>
      <c r="EC567">
        <f t="shared" ca="1" si="936"/>
        <v>32</v>
      </c>
      <c r="ED567">
        <f t="shared" ca="1" si="936"/>
        <v>33</v>
      </c>
      <c r="EE567">
        <f t="shared" ca="1" si="936"/>
        <v>34</v>
      </c>
      <c r="EF567">
        <f t="shared" ca="1" si="936"/>
        <v>35</v>
      </c>
      <c r="EG567">
        <f t="shared" ca="1" si="936"/>
        <v>36</v>
      </c>
      <c r="EH567" t="str">
        <f t="shared" ca="1" si="936"/>
        <v/>
      </c>
      <c r="EI567" t="str">
        <f t="shared" ca="1" si="936"/>
        <v/>
      </c>
      <c r="EJ567" t="str">
        <f t="shared" ca="1" si="936"/>
        <v/>
      </c>
      <c r="EK567" t="str">
        <f t="shared" ca="1" si="936"/>
        <v/>
      </c>
      <c r="EL567" t="str">
        <f ca="1">IF(I567=1,Finals!I572,"")</f>
        <v/>
      </c>
    </row>
    <row r="568" spans="3:142" x14ac:dyDescent="0.25">
      <c r="C568">
        <v>565</v>
      </c>
      <c r="D568">
        <f ca="1">IF(AND(Finals!K572&gt;Finals!K571,Finals!B$3="Yes"),1,IF(AND(I567=1,Finals!B$2="Yes"),1,IF(AND(E567=Finals!B$5,Calc!D567&gt;=Finals!B$4),1,IF(AND(D567=Finals!B$4,E567&lt;Finals!B$5),D567,1+D567))))</f>
        <v>1</v>
      </c>
      <c r="E568">
        <f ca="1">IF(E567=Finals!B$5,1,IF(AND(I567=1,Finals!B$2="Yes"),1,IF(D567&lt;Finals!B$4,1,Calc!E567+1)))</f>
        <v>1</v>
      </c>
      <c r="F568">
        <f>Finals!D573</f>
        <v>0</v>
      </c>
      <c r="G568">
        <f t="shared" si="831"/>
        <v>0</v>
      </c>
      <c r="H568">
        <f ca="1">IF(AND(Finals!K572&gt;Finals!K571,Finals!B$3="Yes"),"",IF(AND(I567=1,Finals!B$2="Yes"),"",IF(D567&lt;&gt;Finals!B$4,"",1)))</f>
        <v>1</v>
      </c>
      <c r="I568">
        <f t="shared" ca="1" si="832"/>
        <v>-1</v>
      </c>
      <c r="J568">
        <f ca="1">IF(I568=-1,-BG567,IF(I568=1,36-BG567,0))</f>
        <v>-33</v>
      </c>
      <c r="K568">
        <f t="shared" ca="1" si="835"/>
        <v>-4599</v>
      </c>
      <c r="L568">
        <f ca="1">IF(AND($D567=0,$G568=L$3),1,IF($D567=0,0,IF($G568=L$3,1,L567)))</f>
        <v>1</v>
      </c>
      <c r="M568">
        <f ca="1">IF(AND($D567=0,$G568=M$3),1,IF($D567=0,0,IF($G568=M$3,1,M567)))</f>
        <v>1</v>
      </c>
      <c r="N568">
        <f ca="1">IF(AND($D567=0,$G568=N$3),1,IF($D567=0,0,IF($G568=N$3,1,N567)))</f>
        <v>0</v>
      </c>
      <c r="O568">
        <f ca="1">IF(AND($D567=0,$G568=O$3),1,IF($D567=0,0,IF($G568=O$3,1,O567)))</f>
        <v>0</v>
      </c>
      <c r="P568">
        <f ca="1">IF(AND($D567=0,$G568=P$3),1,IF($D567=0,0,IF($G568=P$3,1,P567)))</f>
        <v>1</v>
      </c>
      <c r="Q568">
        <f ca="1">IF(AND($D567=0,$G568=Q$3),1,IF($D567=0,0,IF($G568=Q$3,1,Q567)))</f>
        <v>0</v>
      </c>
      <c r="R568">
        <f ca="1">IF(AND($D567=0,$G568=R$3),1,IF($D567=0,0,IF($G568=R$3,1,R567)))</f>
        <v>1</v>
      </c>
      <c r="S568">
        <f ca="1">IF(AND($D567=0,$G568=S$3),1,IF($D567=0,0,IF($G568=S$3,1,S567)))</f>
        <v>1</v>
      </c>
      <c r="T568">
        <f ca="1">IF(AND($D567=0,$G568=T$3),1,IF($D567=0,0,IF($G568=T$3,1,T567)))</f>
        <v>0</v>
      </c>
      <c r="U568">
        <f ca="1">IF(AND($D567=0,$G568=U$3),1,IF($D567=0,0,IF($G568=U$3,1,U567)))</f>
        <v>1</v>
      </c>
      <c r="V568" s="5">
        <f ca="1">IF(AND($D567=Finals!$B$4,$D568=1,$G568=V$2),0,IF(AND($D567=Finals!$B$4,$D568=1),1,IF($G568=V$2,0,V567)))</f>
        <v>0</v>
      </c>
      <c r="W568" s="8">
        <f ca="1">IF(AND($D567=Finals!$B$4,$D568=1,$G568=W$2),0,IF(AND($D567=Finals!$B$4,$D568=1),1,IF($G568=W$2,0,W567)))</f>
        <v>1</v>
      </c>
      <c r="X568" s="8">
        <f ca="1">IF(AND($D567=Finals!$B$4,$D568=1,$G568=X$2),0,IF(AND($D567=Finals!$B$4,$D568=1),1,IF($G568=X$2,0,X567)))</f>
        <v>1</v>
      </c>
      <c r="Y568" s="8">
        <f ca="1">IF(AND($D567=Finals!$B$4,$D568=1,$G568=Y$2),0,IF(AND($D567=Finals!$B$4,$D568=1),1,IF($G568=Y$2,0,Y567)))</f>
        <v>1</v>
      </c>
      <c r="Z568" s="8">
        <f ca="1">IF(AND($D567=Finals!$B$4,$D568=1,$G568=Z$2),0,IF(AND($D567=Finals!$B$4,$D568=1),1,IF($G568=Z$2,0,Z567)))</f>
        <v>1</v>
      </c>
      <c r="AA568" s="8">
        <f ca="1">IF(AND($D567=Finals!$B$4,$D568=1,$G568=AA$2),0,IF(AND($D567=Finals!$B$4,$D568=1),1,IF($G568=AA$2,0,AA567)))</f>
        <v>1</v>
      </c>
      <c r="AB568" s="8">
        <f ca="1">IF(AND($D567=Finals!$B$4,$D568=1,$G568=AB$2),0,IF(AND($D567=Finals!$B$4,$D568=1),1,IF($G568=AB$2,0,AB567)))</f>
        <v>1</v>
      </c>
      <c r="AC568" s="8">
        <f ca="1">IF(AND($D567=Finals!$B$4,$D568=1,$G568=AC$2),0,IF(AND($D567=Finals!$B$4,$D568=1),1,IF($G568=AC$2,0,AC567)))</f>
        <v>1</v>
      </c>
      <c r="AD568" s="8">
        <f ca="1">IF(AND($D567=Finals!$B$4,$D568=1,$G568=AD$2),0,IF(AND($D567=Finals!$B$4,$D568=1),1,IF($G568=AD$2,0,AD567)))</f>
        <v>1</v>
      </c>
      <c r="AE568" s="8">
        <f ca="1">IF(AND($D567=Finals!$B$4,$D568=1,$G568=AE$2),0,IF(AND($D567=Finals!$B$4,$D568=1),1,IF($G568=AE$2,0,AE567)))</f>
        <v>1</v>
      </c>
      <c r="AF568" s="8">
        <f ca="1">IF(AND($D567=Finals!$B$4,$D568=1,$G568=AF$2),0,IF(AND($D567=Finals!$B$4,$D568=1),1,IF($G568=AF$2,0,AF567)))</f>
        <v>0</v>
      </c>
      <c r="AG568" s="8">
        <f ca="1">IF(AND($D567=Finals!$B$4,$D568=1,$G568=AG$2),0,IF(AND($D567=Finals!$B$4,$D568=1),1,IF($G568=AG$2,0,AG567)))</f>
        <v>1</v>
      </c>
      <c r="AH568" s="8">
        <f ca="1">IF(AND($D567=Finals!$B$4,$D568=1,$G568=AH$2),0,IF(AND($D567=Finals!$B$4,$D568=1),1,IF($G568=AH$2,0,AH567)))</f>
        <v>1</v>
      </c>
      <c r="AI568" s="8">
        <f ca="1">IF(AND($D567=Finals!$B$4,$D568=1,$G568=AI$2),0,IF(AND($D567=Finals!$B$4,$D568=1),1,IF($G568=AI$2,0,AI567)))</f>
        <v>1</v>
      </c>
      <c r="AJ568" s="8">
        <f ca="1">IF(AND($D567=Finals!$B$4,$D568=1,$G568=AJ$2),0,IF(AND($D567=Finals!$B$4,$D568=1),1,IF($G568=AJ$2,0,AJ567)))</f>
        <v>1</v>
      </c>
      <c r="AK568" s="8">
        <f ca="1">IF(AND($D567=Finals!$B$4,$D568=1,$G568=AK$2),0,IF(AND($D567=Finals!$B$4,$D568=1),1,IF($G568=AK$2,0,AK567)))</f>
        <v>1</v>
      </c>
      <c r="AL568" s="8">
        <f ca="1">IF(AND($D567=Finals!$B$4,$D568=1,$G568=AL$2),0,IF(AND($D567=Finals!$B$4,$D568=1),1,IF($G568=AL$2,0,AL567)))</f>
        <v>1</v>
      </c>
      <c r="AM568" s="8">
        <f ca="1">IF(AND($D567=Finals!$B$4,$D568=1,$G568=AM$2),0,IF(AND($D567=Finals!$B$4,$D568=1),1,IF($G568=AM$2,0,AM567)))</f>
        <v>1</v>
      </c>
      <c r="AN568" s="8">
        <f ca="1">IF(AND($D567=Finals!$B$4,$D568=1,$G568=AN$2),0,IF(AND($D567=Finals!$B$4,$D568=1),1,IF($G568=AN$2,0,AN567)))</f>
        <v>1</v>
      </c>
      <c r="AO568" s="8">
        <f ca="1">IF(AND($D567=Finals!$B$4,$D568=1,$G568=AO$2),0,IF(AND($D567=Finals!$B$4,$D568=1),1,IF($G568=AO$2,0,AO567)))</f>
        <v>1</v>
      </c>
      <c r="AP568" s="8">
        <f ca="1">IF(AND($D567=Finals!$B$4,$D568=1,$G568=AP$2),0,IF(AND($D567=Finals!$B$4,$D568=1),1,IF($G568=AP$2,0,AP567)))</f>
        <v>0</v>
      </c>
      <c r="AQ568" s="8">
        <f ca="1">IF(AND($D567=Finals!$B$4,$D568=1,$G568=AQ$2),0,IF(AND($D567=Finals!$B$4,$D568=1),1,IF($G568=AQ$2,0,AQ567)))</f>
        <v>1</v>
      </c>
      <c r="AR568" s="8">
        <f ca="1">IF(AND($D567=Finals!$B$4,$D568=1,$G568=AR$2),0,IF(AND($D567=Finals!$B$4,$D568=1),1,IF($G568=AR$2,0,AR567)))</f>
        <v>1</v>
      </c>
      <c r="AS568" s="8">
        <f ca="1">IF(AND($D567=Finals!$B$4,$D568=1,$G568=AS$2),0,IF(AND($D567=Finals!$B$4,$D568=1),1,IF($G568=AS$2,0,AS567)))</f>
        <v>1</v>
      </c>
      <c r="AT568" s="8">
        <f ca="1">IF(AND($D567=Finals!$B$4,$D568=1,$G568=AT$2),0,IF(AND($D567=Finals!$B$4,$D568=1),1,IF($G568=AT$2,0,AT567)))</f>
        <v>1</v>
      </c>
      <c r="AU568" s="8">
        <f ca="1">IF(AND($D567=Finals!$B$4,$D568=1,$G568=AU$2),0,IF(AND($D567=Finals!$B$4,$D568=1),1,IF($G568=AU$2,0,AU567)))</f>
        <v>1</v>
      </c>
      <c r="AV568" s="8">
        <f ca="1">IF(AND($D567=Finals!$B$4,$D568=1,$G568=AV$2),0,IF(AND($D567=Finals!$B$4,$D568=1),1,IF($G568=AV$2,0,AV567)))</f>
        <v>1</v>
      </c>
      <c r="AW568" s="8">
        <f ca="1">IF(AND($D567=Finals!$B$4,$D568=1,$G568=AW$2),0,IF(AND($D567=Finals!$B$4,$D568=1),1,IF($G568=AW$2,0,AW567)))</f>
        <v>1</v>
      </c>
      <c r="AX568" s="8">
        <f ca="1">IF(AND($D567=Finals!$B$4,$D568=1,$G568=AX$2),0,IF(AND($D567=Finals!$B$4,$D568=1),1,IF($G568=AX$2,0,AX567)))</f>
        <v>1</v>
      </c>
      <c r="AY568" s="8">
        <f ca="1">IF(AND($D567=Finals!$B$4,$D568=1,$G568=AY$2),0,IF(AND($D567=Finals!$B$4,$D568=1),1,IF($G568=AY$2,0,AY567)))</f>
        <v>1</v>
      </c>
      <c r="AZ568" s="8">
        <f ca="1">IF(AND($D567=Finals!$B$4,$D568=1,$G568=AZ$2),0,IF(AND($D567=Finals!$B$4,$D568=1),1,IF($G568=AZ$2,0,AZ567)))</f>
        <v>0</v>
      </c>
      <c r="BA568" s="8">
        <f ca="1">IF(AND($D567=Finals!$B$4,$D568=1,$G568=BA$2),0,IF(AND($D567=Finals!$B$4,$D568=1),1,IF($G568=BA$2,0,BA567)))</f>
        <v>1</v>
      </c>
      <c r="BB568" s="8">
        <f ca="1">IF(AND($D567=Finals!$B$4,$D568=1,$G568=BB$2),0,IF(AND($D567=Finals!$B$4,$D568=1),1,IF($G568=BB$2,0,BB567)))</f>
        <v>1</v>
      </c>
      <c r="BC568" s="8">
        <f ca="1">IF(AND($D567=Finals!$B$4,$D568=1,$G568=BC$2),0,IF(AND($D567=Finals!$B$4,$D568=1),1,IF($G568=BC$2,0,BC567)))</f>
        <v>1</v>
      </c>
      <c r="BD568" s="8">
        <f ca="1">IF(AND($D567=Finals!$B$4,$D568=1,$G568=BD$2),0,IF(AND($D567=Finals!$B$4,$D568=1),1,IF($G568=BD$2,0,BD567)))</f>
        <v>1</v>
      </c>
      <c r="BE568" s="8">
        <f ca="1">IF(AND($D567=Finals!$B$4,$D568=1,$G568=BE$2),0,IF(AND($D567=Finals!$B$4,$D568=1),1,IF($G568=BE$2,0,BE567)))</f>
        <v>1</v>
      </c>
      <c r="BF568" s="4">
        <f ca="1">IF(AND($D567=Finals!$B$4,$D568=1,$G568=BF$2),0,IF(AND($D567=Finals!$B$4,$D568=1),1,IF($G568=BF$2,0,BF567)))</f>
        <v>1</v>
      </c>
      <c r="BG568">
        <f t="shared" ca="1" si="892"/>
        <v>33</v>
      </c>
      <c r="BP568">
        <v>1</v>
      </c>
      <c r="BQ568">
        <f t="shared" ref="BQ568:CZ568" ca="1" si="937">IF(V568=1,1+BP568,BP568)</f>
        <v>1</v>
      </c>
      <c r="BR568">
        <f t="shared" ca="1" si="937"/>
        <v>2</v>
      </c>
      <c r="BS568">
        <f t="shared" ca="1" si="937"/>
        <v>3</v>
      </c>
      <c r="BT568">
        <f t="shared" ca="1" si="937"/>
        <v>4</v>
      </c>
      <c r="BU568">
        <f t="shared" ca="1" si="937"/>
        <v>5</v>
      </c>
      <c r="BV568">
        <f t="shared" ca="1" si="937"/>
        <v>6</v>
      </c>
      <c r="BW568">
        <f t="shared" ca="1" si="937"/>
        <v>7</v>
      </c>
      <c r="BX568">
        <f t="shared" ca="1" si="937"/>
        <v>8</v>
      </c>
      <c r="BY568">
        <f t="shared" ca="1" si="937"/>
        <v>9</v>
      </c>
      <c r="BZ568">
        <f t="shared" ca="1" si="937"/>
        <v>10</v>
      </c>
      <c r="CA568">
        <f t="shared" ca="1" si="937"/>
        <v>10</v>
      </c>
      <c r="CB568">
        <f t="shared" ca="1" si="937"/>
        <v>11</v>
      </c>
      <c r="CC568">
        <f t="shared" ca="1" si="937"/>
        <v>12</v>
      </c>
      <c r="CD568">
        <f t="shared" ca="1" si="937"/>
        <v>13</v>
      </c>
      <c r="CE568">
        <f t="shared" ca="1" si="937"/>
        <v>14</v>
      </c>
      <c r="CF568">
        <f t="shared" ca="1" si="937"/>
        <v>15</v>
      </c>
      <c r="CG568">
        <f t="shared" ca="1" si="937"/>
        <v>16</v>
      </c>
      <c r="CH568">
        <f t="shared" ca="1" si="937"/>
        <v>17</v>
      </c>
      <c r="CI568">
        <f t="shared" ca="1" si="937"/>
        <v>18</v>
      </c>
      <c r="CJ568">
        <f t="shared" ca="1" si="937"/>
        <v>19</v>
      </c>
      <c r="CK568">
        <f t="shared" ca="1" si="937"/>
        <v>19</v>
      </c>
      <c r="CL568">
        <f t="shared" ca="1" si="937"/>
        <v>20</v>
      </c>
      <c r="CM568">
        <f t="shared" ca="1" si="937"/>
        <v>21</v>
      </c>
      <c r="CN568">
        <f t="shared" ca="1" si="937"/>
        <v>22</v>
      </c>
      <c r="CO568">
        <f t="shared" ca="1" si="937"/>
        <v>23</v>
      </c>
      <c r="CP568">
        <f t="shared" ca="1" si="937"/>
        <v>24</v>
      </c>
      <c r="CQ568">
        <f t="shared" ca="1" si="937"/>
        <v>25</v>
      </c>
      <c r="CR568">
        <f t="shared" ca="1" si="937"/>
        <v>26</v>
      </c>
      <c r="CS568">
        <f t="shared" ca="1" si="937"/>
        <v>27</v>
      </c>
      <c r="CT568">
        <f t="shared" ca="1" si="937"/>
        <v>28</v>
      </c>
      <c r="CU568">
        <f t="shared" ca="1" si="937"/>
        <v>28</v>
      </c>
      <c r="CV568">
        <f t="shared" ca="1" si="937"/>
        <v>29</v>
      </c>
      <c r="CW568">
        <f t="shared" ca="1" si="937"/>
        <v>30</v>
      </c>
      <c r="CX568">
        <f t="shared" ca="1" si="937"/>
        <v>31</v>
      </c>
      <c r="CY568">
        <f t="shared" ca="1" si="937"/>
        <v>32</v>
      </c>
      <c r="CZ568">
        <f t="shared" ca="1" si="937"/>
        <v>33</v>
      </c>
      <c r="DA568" s="5">
        <f t="shared" ca="1" si="809"/>
        <v>1</v>
      </c>
      <c r="DB568">
        <f t="shared" ref="DB568:EK568" ca="1" si="938">IF(DB$3&gt;$BG568,"",IF(OR(DA568=36,DA568=""),"",LOOKUP(DB$3,$BP568:$CZ568,$BP$3:$CZ$3)))</f>
        <v>2</v>
      </c>
      <c r="DC568">
        <f t="shared" ca="1" si="938"/>
        <v>3</v>
      </c>
      <c r="DD568">
        <f t="shared" ca="1" si="938"/>
        <v>4</v>
      </c>
      <c r="DE568">
        <f t="shared" ca="1" si="938"/>
        <v>5</v>
      </c>
      <c r="DF568">
        <f t="shared" ca="1" si="938"/>
        <v>6</v>
      </c>
      <c r="DG568">
        <f t="shared" ca="1" si="938"/>
        <v>7</v>
      </c>
      <c r="DH568">
        <f t="shared" ca="1" si="938"/>
        <v>8</v>
      </c>
      <c r="DI568">
        <f t="shared" ca="1" si="938"/>
        <v>9</v>
      </c>
      <c r="DJ568">
        <f t="shared" ca="1" si="938"/>
        <v>11</v>
      </c>
      <c r="DK568">
        <f t="shared" ca="1" si="938"/>
        <v>12</v>
      </c>
      <c r="DL568">
        <f t="shared" ca="1" si="938"/>
        <v>13</v>
      </c>
      <c r="DM568">
        <f t="shared" ca="1" si="938"/>
        <v>14</v>
      </c>
      <c r="DN568">
        <f t="shared" ca="1" si="938"/>
        <v>15</v>
      </c>
      <c r="DO568">
        <f t="shared" ca="1" si="938"/>
        <v>16</v>
      </c>
      <c r="DP568">
        <f t="shared" ca="1" si="938"/>
        <v>17</v>
      </c>
      <c r="DQ568">
        <f t="shared" ca="1" si="938"/>
        <v>18</v>
      </c>
      <c r="DR568">
        <f t="shared" ca="1" si="938"/>
        <v>19</v>
      </c>
      <c r="DS568">
        <f t="shared" ca="1" si="938"/>
        <v>21</v>
      </c>
      <c r="DT568">
        <f t="shared" ca="1" si="938"/>
        <v>22</v>
      </c>
      <c r="DU568">
        <f t="shared" ca="1" si="938"/>
        <v>23</v>
      </c>
      <c r="DV568">
        <f t="shared" ca="1" si="938"/>
        <v>24</v>
      </c>
      <c r="DW568">
        <f t="shared" ca="1" si="938"/>
        <v>25</v>
      </c>
      <c r="DX568">
        <f t="shared" ca="1" si="938"/>
        <v>26</v>
      </c>
      <c r="DY568">
        <f t="shared" ca="1" si="938"/>
        <v>27</v>
      </c>
      <c r="DZ568">
        <f t="shared" ca="1" si="938"/>
        <v>28</v>
      </c>
      <c r="EA568">
        <f t="shared" ca="1" si="938"/>
        <v>29</v>
      </c>
      <c r="EB568">
        <f t="shared" ca="1" si="938"/>
        <v>31</v>
      </c>
      <c r="EC568">
        <f t="shared" ca="1" si="938"/>
        <v>32</v>
      </c>
      <c r="ED568">
        <f t="shared" ca="1" si="938"/>
        <v>33</v>
      </c>
      <c r="EE568">
        <f t="shared" ca="1" si="938"/>
        <v>34</v>
      </c>
      <c r="EF568">
        <f t="shared" ca="1" si="938"/>
        <v>35</v>
      </c>
      <c r="EG568">
        <f t="shared" ca="1" si="938"/>
        <v>36</v>
      </c>
      <c r="EH568" t="str">
        <f t="shared" ca="1" si="938"/>
        <v/>
      </c>
      <c r="EI568" t="str">
        <f t="shared" ca="1" si="938"/>
        <v/>
      </c>
      <c r="EJ568" t="str">
        <f t="shared" ca="1" si="938"/>
        <v/>
      </c>
      <c r="EK568" t="str">
        <f t="shared" ca="1" si="938"/>
        <v/>
      </c>
      <c r="EL568" t="str">
        <f ca="1">IF(I568=1,Finals!I573,"")</f>
        <v/>
      </c>
    </row>
    <row r="569" spans="3:142" x14ac:dyDescent="0.25">
      <c r="C569">
        <v>566</v>
      </c>
      <c r="D569">
        <f ca="1">IF(AND(Finals!K573&gt;Finals!K572,Finals!B$3="Yes"),1,IF(AND(I568=1,Finals!B$2="Yes"),1,IF(AND(E568=Finals!B$5,Calc!D568&gt;=Finals!B$4),1,IF(AND(D568=Finals!B$4,E568&lt;Finals!B$5),D568,1+D568))))</f>
        <v>2</v>
      </c>
      <c r="E569">
        <f ca="1">IF(E568=Finals!B$5,1,IF(AND(I568=1,Finals!B$2="Yes"),1,IF(D568&lt;Finals!B$4,1,Calc!E568+1)))</f>
        <v>1</v>
      </c>
      <c r="F569">
        <f>Finals!D574</f>
        <v>0</v>
      </c>
      <c r="G569">
        <f t="shared" si="831"/>
        <v>0</v>
      </c>
      <c r="H569" t="str">
        <f ca="1">IF(AND(Finals!K573&gt;Finals!K572,Finals!B$3="Yes"),"",IF(AND(I568=1,Finals!B$2="Yes"),"",IF(D568&lt;&gt;Finals!B$4,"",1)))</f>
        <v/>
      </c>
      <c r="I569" t="str">
        <f t="shared" ca="1" si="832"/>
        <v/>
      </c>
      <c r="J569">
        <f ca="1">IF(I569=-1,-BG568,IF(I569=1,36-BG568,0))</f>
        <v>0</v>
      </c>
      <c r="K569">
        <f t="shared" ca="1" si="835"/>
        <v>-4599</v>
      </c>
      <c r="L569">
        <f ca="1">IF(AND($D568=0,$G569=L$3),1,IF($D568=0,0,IF($G569=L$3,1,L568)))</f>
        <v>1</v>
      </c>
      <c r="M569">
        <f ca="1">IF(AND($D568=0,$G569=M$3),1,IF($D568=0,0,IF($G569=M$3,1,M568)))</f>
        <v>1</v>
      </c>
      <c r="N569">
        <f ca="1">IF(AND($D568=0,$G569=N$3),1,IF($D568=0,0,IF($G569=N$3,1,N568)))</f>
        <v>0</v>
      </c>
      <c r="O569">
        <f ca="1">IF(AND($D568=0,$G569=O$3),1,IF($D568=0,0,IF($G569=O$3,1,O568)))</f>
        <v>0</v>
      </c>
      <c r="P569">
        <f ca="1">IF(AND($D568=0,$G569=P$3),1,IF($D568=0,0,IF($G569=P$3,1,P568)))</f>
        <v>1</v>
      </c>
      <c r="Q569">
        <f ca="1">IF(AND($D568=0,$G569=Q$3),1,IF($D568=0,0,IF($G569=Q$3,1,Q568)))</f>
        <v>0</v>
      </c>
      <c r="R569">
        <f ca="1">IF(AND($D568=0,$G569=R$3),1,IF($D568=0,0,IF($G569=R$3,1,R568)))</f>
        <v>1</v>
      </c>
      <c r="S569">
        <f ca="1">IF(AND($D568=0,$G569=S$3),1,IF($D568=0,0,IF($G569=S$3,1,S568)))</f>
        <v>1</v>
      </c>
      <c r="T569">
        <f ca="1">IF(AND($D568=0,$G569=T$3),1,IF($D568=0,0,IF($G569=T$3,1,T568)))</f>
        <v>0</v>
      </c>
      <c r="U569">
        <f ca="1">IF(AND($D568=0,$G569=U$3),1,IF($D568=0,0,IF($G569=U$3,1,U568)))</f>
        <v>1</v>
      </c>
      <c r="V569" s="5">
        <f ca="1">IF(AND($D568=Finals!$B$4,$D569=1,$G569=V$2),0,IF(AND($D568=Finals!$B$4,$D569=1),1,IF($G569=V$2,0,V568)))</f>
        <v>0</v>
      </c>
      <c r="W569" s="8">
        <f ca="1">IF(AND($D568=Finals!$B$4,$D569=1,$G569=W$2),0,IF(AND($D568=Finals!$B$4,$D569=1),1,IF($G569=W$2,0,W568)))</f>
        <v>1</v>
      </c>
      <c r="X569" s="8">
        <f ca="1">IF(AND($D568=Finals!$B$4,$D569=1,$G569=X$2),0,IF(AND($D568=Finals!$B$4,$D569=1),1,IF($G569=X$2,0,X568)))</f>
        <v>1</v>
      </c>
      <c r="Y569" s="8">
        <f ca="1">IF(AND($D568=Finals!$B$4,$D569=1,$G569=Y$2),0,IF(AND($D568=Finals!$B$4,$D569=1),1,IF($G569=Y$2,0,Y568)))</f>
        <v>1</v>
      </c>
      <c r="Z569" s="8">
        <f ca="1">IF(AND($D568=Finals!$B$4,$D569=1,$G569=Z$2),0,IF(AND($D568=Finals!$B$4,$D569=1),1,IF($G569=Z$2,0,Z568)))</f>
        <v>1</v>
      </c>
      <c r="AA569" s="8">
        <f ca="1">IF(AND($D568=Finals!$B$4,$D569=1,$G569=AA$2),0,IF(AND($D568=Finals!$B$4,$D569=1),1,IF($G569=AA$2,0,AA568)))</f>
        <v>1</v>
      </c>
      <c r="AB569" s="8">
        <f ca="1">IF(AND($D568=Finals!$B$4,$D569=1,$G569=AB$2),0,IF(AND($D568=Finals!$B$4,$D569=1),1,IF($G569=AB$2,0,AB568)))</f>
        <v>1</v>
      </c>
      <c r="AC569" s="8">
        <f ca="1">IF(AND($D568=Finals!$B$4,$D569=1,$G569=AC$2),0,IF(AND($D568=Finals!$B$4,$D569=1),1,IF($G569=AC$2,0,AC568)))</f>
        <v>1</v>
      </c>
      <c r="AD569" s="8">
        <f ca="1">IF(AND($D568=Finals!$B$4,$D569=1,$G569=AD$2),0,IF(AND($D568=Finals!$B$4,$D569=1),1,IF($G569=AD$2,0,AD568)))</f>
        <v>1</v>
      </c>
      <c r="AE569" s="8">
        <f ca="1">IF(AND($D568=Finals!$B$4,$D569=1,$G569=AE$2),0,IF(AND($D568=Finals!$B$4,$D569=1),1,IF($G569=AE$2,0,AE568)))</f>
        <v>1</v>
      </c>
      <c r="AF569" s="8">
        <f ca="1">IF(AND($D568=Finals!$B$4,$D569=1,$G569=AF$2),0,IF(AND($D568=Finals!$B$4,$D569=1),1,IF($G569=AF$2,0,AF568)))</f>
        <v>0</v>
      </c>
      <c r="AG569" s="8">
        <f ca="1">IF(AND($D568=Finals!$B$4,$D569=1,$G569=AG$2),0,IF(AND($D568=Finals!$B$4,$D569=1),1,IF($G569=AG$2,0,AG568)))</f>
        <v>1</v>
      </c>
      <c r="AH569" s="8">
        <f ca="1">IF(AND($D568=Finals!$B$4,$D569=1,$G569=AH$2),0,IF(AND($D568=Finals!$B$4,$D569=1),1,IF($G569=AH$2,0,AH568)))</f>
        <v>1</v>
      </c>
      <c r="AI569" s="8">
        <f ca="1">IF(AND($D568=Finals!$B$4,$D569=1,$G569=AI$2),0,IF(AND($D568=Finals!$B$4,$D569=1),1,IF($G569=AI$2,0,AI568)))</f>
        <v>1</v>
      </c>
      <c r="AJ569" s="8">
        <f ca="1">IF(AND($D568=Finals!$B$4,$D569=1,$G569=AJ$2),0,IF(AND($D568=Finals!$B$4,$D569=1),1,IF($G569=AJ$2,0,AJ568)))</f>
        <v>1</v>
      </c>
      <c r="AK569" s="8">
        <f ca="1">IF(AND($D568=Finals!$B$4,$D569=1,$G569=AK$2),0,IF(AND($D568=Finals!$B$4,$D569=1),1,IF($G569=AK$2,0,AK568)))</f>
        <v>1</v>
      </c>
      <c r="AL569" s="8">
        <f ca="1">IF(AND($D568=Finals!$B$4,$D569=1,$G569=AL$2),0,IF(AND($D568=Finals!$B$4,$D569=1),1,IF($G569=AL$2,0,AL568)))</f>
        <v>1</v>
      </c>
      <c r="AM569" s="8">
        <f ca="1">IF(AND($D568=Finals!$B$4,$D569=1,$G569=AM$2),0,IF(AND($D568=Finals!$B$4,$D569=1),1,IF($G569=AM$2,0,AM568)))</f>
        <v>1</v>
      </c>
      <c r="AN569" s="8">
        <f ca="1">IF(AND($D568=Finals!$B$4,$D569=1,$G569=AN$2),0,IF(AND($D568=Finals!$B$4,$D569=1),1,IF($G569=AN$2,0,AN568)))</f>
        <v>1</v>
      </c>
      <c r="AO569" s="8">
        <f ca="1">IF(AND($D568=Finals!$B$4,$D569=1,$G569=AO$2),0,IF(AND($D568=Finals!$B$4,$D569=1),1,IF($G569=AO$2,0,AO568)))</f>
        <v>1</v>
      </c>
      <c r="AP569" s="8">
        <f ca="1">IF(AND($D568=Finals!$B$4,$D569=1,$G569=AP$2),0,IF(AND($D568=Finals!$B$4,$D569=1),1,IF($G569=AP$2,0,AP568)))</f>
        <v>0</v>
      </c>
      <c r="AQ569" s="8">
        <f ca="1">IF(AND($D568=Finals!$B$4,$D569=1,$G569=AQ$2),0,IF(AND($D568=Finals!$B$4,$D569=1),1,IF($G569=AQ$2,0,AQ568)))</f>
        <v>1</v>
      </c>
      <c r="AR569" s="8">
        <f ca="1">IF(AND($D568=Finals!$B$4,$D569=1,$G569=AR$2),0,IF(AND($D568=Finals!$B$4,$D569=1),1,IF($G569=AR$2,0,AR568)))</f>
        <v>1</v>
      </c>
      <c r="AS569" s="8">
        <f ca="1">IF(AND($D568=Finals!$B$4,$D569=1,$G569=AS$2),0,IF(AND($D568=Finals!$B$4,$D569=1),1,IF($G569=AS$2,0,AS568)))</f>
        <v>1</v>
      </c>
      <c r="AT569" s="8">
        <f ca="1">IF(AND($D568=Finals!$B$4,$D569=1,$G569=AT$2),0,IF(AND($D568=Finals!$B$4,$D569=1),1,IF($G569=AT$2,0,AT568)))</f>
        <v>1</v>
      </c>
      <c r="AU569" s="8">
        <f ca="1">IF(AND($D568=Finals!$B$4,$D569=1,$G569=AU$2),0,IF(AND($D568=Finals!$B$4,$D569=1),1,IF($G569=AU$2,0,AU568)))</f>
        <v>1</v>
      </c>
      <c r="AV569" s="8">
        <f ca="1">IF(AND($D568=Finals!$B$4,$D569=1,$G569=AV$2),0,IF(AND($D568=Finals!$B$4,$D569=1),1,IF($G569=AV$2,0,AV568)))</f>
        <v>1</v>
      </c>
      <c r="AW569" s="8">
        <f ca="1">IF(AND($D568=Finals!$B$4,$D569=1,$G569=AW$2),0,IF(AND($D568=Finals!$B$4,$D569=1),1,IF($G569=AW$2,0,AW568)))</f>
        <v>1</v>
      </c>
      <c r="AX569" s="8">
        <f ca="1">IF(AND($D568=Finals!$B$4,$D569=1,$G569=AX$2),0,IF(AND($D568=Finals!$B$4,$D569=1),1,IF($G569=AX$2,0,AX568)))</f>
        <v>1</v>
      </c>
      <c r="AY569" s="8">
        <f ca="1">IF(AND($D568=Finals!$B$4,$D569=1,$G569=AY$2),0,IF(AND($D568=Finals!$B$4,$D569=1),1,IF($G569=AY$2,0,AY568)))</f>
        <v>1</v>
      </c>
      <c r="AZ569" s="8">
        <f ca="1">IF(AND($D568=Finals!$B$4,$D569=1,$G569=AZ$2),0,IF(AND($D568=Finals!$B$4,$D569=1),1,IF($G569=AZ$2,0,AZ568)))</f>
        <v>0</v>
      </c>
      <c r="BA569" s="8">
        <f ca="1">IF(AND($D568=Finals!$B$4,$D569=1,$G569=BA$2),0,IF(AND($D568=Finals!$B$4,$D569=1),1,IF($G569=BA$2,0,BA568)))</f>
        <v>1</v>
      </c>
      <c r="BB569" s="8">
        <f ca="1">IF(AND($D568=Finals!$B$4,$D569=1,$G569=BB$2),0,IF(AND($D568=Finals!$B$4,$D569=1),1,IF($G569=BB$2,0,BB568)))</f>
        <v>1</v>
      </c>
      <c r="BC569" s="8">
        <f ca="1">IF(AND($D568=Finals!$B$4,$D569=1,$G569=BC$2),0,IF(AND($D568=Finals!$B$4,$D569=1),1,IF($G569=BC$2,0,BC568)))</f>
        <v>1</v>
      </c>
      <c r="BD569" s="8">
        <f ca="1">IF(AND($D568=Finals!$B$4,$D569=1,$G569=BD$2),0,IF(AND($D568=Finals!$B$4,$D569=1),1,IF($G569=BD$2,0,BD568)))</f>
        <v>1</v>
      </c>
      <c r="BE569" s="8">
        <f ca="1">IF(AND($D568=Finals!$B$4,$D569=1,$G569=BE$2),0,IF(AND($D568=Finals!$B$4,$D569=1),1,IF($G569=BE$2,0,BE568)))</f>
        <v>1</v>
      </c>
      <c r="BF569" s="4">
        <f ca="1">IF(AND($D568=Finals!$B$4,$D569=1,$G569=BF$2),0,IF(AND($D568=Finals!$B$4,$D569=1),1,IF($G569=BF$2,0,BF568)))</f>
        <v>1</v>
      </c>
      <c r="BG569">
        <f t="shared" ca="1" si="892"/>
        <v>33</v>
      </c>
      <c r="BP569">
        <v>1</v>
      </c>
      <c r="BQ569">
        <f t="shared" ref="BQ569:CZ569" ca="1" si="939">IF(V569=1,1+BP569,BP569)</f>
        <v>1</v>
      </c>
      <c r="BR569">
        <f t="shared" ca="1" si="939"/>
        <v>2</v>
      </c>
      <c r="BS569">
        <f t="shared" ca="1" si="939"/>
        <v>3</v>
      </c>
      <c r="BT569">
        <f t="shared" ca="1" si="939"/>
        <v>4</v>
      </c>
      <c r="BU569">
        <f t="shared" ca="1" si="939"/>
        <v>5</v>
      </c>
      <c r="BV569">
        <f t="shared" ca="1" si="939"/>
        <v>6</v>
      </c>
      <c r="BW569">
        <f t="shared" ca="1" si="939"/>
        <v>7</v>
      </c>
      <c r="BX569">
        <f t="shared" ca="1" si="939"/>
        <v>8</v>
      </c>
      <c r="BY569">
        <f t="shared" ca="1" si="939"/>
        <v>9</v>
      </c>
      <c r="BZ569">
        <f t="shared" ca="1" si="939"/>
        <v>10</v>
      </c>
      <c r="CA569">
        <f t="shared" ca="1" si="939"/>
        <v>10</v>
      </c>
      <c r="CB569">
        <f t="shared" ca="1" si="939"/>
        <v>11</v>
      </c>
      <c r="CC569">
        <f t="shared" ca="1" si="939"/>
        <v>12</v>
      </c>
      <c r="CD569">
        <f t="shared" ca="1" si="939"/>
        <v>13</v>
      </c>
      <c r="CE569">
        <f t="shared" ca="1" si="939"/>
        <v>14</v>
      </c>
      <c r="CF569">
        <f t="shared" ca="1" si="939"/>
        <v>15</v>
      </c>
      <c r="CG569">
        <f t="shared" ca="1" si="939"/>
        <v>16</v>
      </c>
      <c r="CH569">
        <f t="shared" ca="1" si="939"/>
        <v>17</v>
      </c>
      <c r="CI569">
        <f t="shared" ca="1" si="939"/>
        <v>18</v>
      </c>
      <c r="CJ569">
        <f t="shared" ca="1" si="939"/>
        <v>19</v>
      </c>
      <c r="CK569">
        <f t="shared" ca="1" si="939"/>
        <v>19</v>
      </c>
      <c r="CL569">
        <f t="shared" ca="1" si="939"/>
        <v>20</v>
      </c>
      <c r="CM569">
        <f t="shared" ca="1" si="939"/>
        <v>21</v>
      </c>
      <c r="CN569">
        <f t="shared" ca="1" si="939"/>
        <v>22</v>
      </c>
      <c r="CO569">
        <f t="shared" ca="1" si="939"/>
        <v>23</v>
      </c>
      <c r="CP569">
        <f t="shared" ca="1" si="939"/>
        <v>24</v>
      </c>
      <c r="CQ569">
        <f t="shared" ca="1" si="939"/>
        <v>25</v>
      </c>
      <c r="CR569">
        <f t="shared" ca="1" si="939"/>
        <v>26</v>
      </c>
      <c r="CS569">
        <f t="shared" ca="1" si="939"/>
        <v>27</v>
      </c>
      <c r="CT569">
        <f t="shared" ca="1" si="939"/>
        <v>28</v>
      </c>
      <c r="CU569">
        <f t="shared" ca="1" si="939"/>
        <v>28</v>
      </c>
      <c r="CV569">
        <f t="shared" ca="1" si="939"/>
        <v>29</v>
      </c>
      <c r="CW569">
        <f t="shared" ca="1" si="939"/>
        <v>30</v>
      </c>
      <c r="CX569">
        <f t="shared" ca="1" si="939"/>
        <v>31</v>
      </c>
      <c r="CY569">
        <f t="shared" ca="1" si="939"/>
        <v>32</v>
      </c>
      <c r="CZ569">
        <f t="shared" ca="1" si="939"/>
        <v>33</v>
      </c>
      <c r="DA569" s="5">
        <f t="shared" ca="1" si="809"/>
        <v>1</v>
      </c>
      <c r="DB569">
        <f t="shared" ref="DB569:EK569" ca="1" si="940">IF(DB$3&gt;$BG569,"",IF(OR(DA569=36,DA569=""),"",LOOKUP(DB$3,$BP569:$CZ569,$BP$3:$CZ$3)))</f>
        <v>2</v>
      </c>
      <c r="DC569">
        <f t="shared" ca="1" si="940"/>
        <v>3</v>
      </c>
      <c r="DD569">
        <f t="shared" ca="1" si="940"/>
        <v>4</v>
      </c>
      <c r="DE569">
        <f t="shared" ca="1" si="940"/>
        <v>5</v>
      </c>
      <c r="DF569">
        <f t="shared" ca="1" si="940"/>
        <v>6</v>
      </c>
      <c r="DG569">
        <f t="shared" ca="1" si="940"/>
        <v>7</v>
      </c>
      <c r="DH569">
        <f t="shared" ca="1" si="940"/>
        <v>8</v>
      </c>
      <c r="DI569">
        <f t="shared" ca="1" si="940"/>
        <v>9</v>
      </c>
      <c r="DJ569">
        <f t="shared" ca="1" si="940"/>
        <v>11</v>
      </c>
      <c r="DK569">
        <f t="shared" ca="1" si="940"/>
        <v>12</v>
      </c>
      <c r="DL569">
        <f t="shared" ca="1" si="940"/>
        <v>13</v>
      </c>
      <c r="DM569">
        <f t="shared" ca="1" si="940"/>
        <v>14</v>
      </c>
      <c r="DN569">
        <f t="shared" ca="1" si="940"/>
        <v>15</v>
      </c>
      <c r="DO569">
        <f t="shared" ca="1" si="940"/>
        <v>16</v>
      </c>
      <c r="DP569">
        <f t="shared" ca="1" si="940"/>
        <v>17</v>
      </c>
      <c r="DQ569">
        <f t="shared" ca="1" si="940"/>
        <v>18</v>
      </c>
      <c r="DR569">
        <f t="shared" ca="1" si="940"/>
        <v>19</v>
      </c>
      <c r="DS569">
        <f t="shared" ca="1" si="940"/>
        <v>21</v>
      </c>
      <c r="DT569">
        <f t="shared" ca="1" si="940"/>
        <v>22</v>
      </c>
      <c r="DU569">
        <f t="shared" ca="1" si="940"/>
        <v>23</v>
      </c>
      <c r="DV569">
        <f t="shared" ca="1" si="940"/>
        <v>24</v>
      </c>
      <c r="DW569">
        <f t="shared" ca="1" si="940"/>
        <v>25</v>
      </c>
      <c r="DX569">
        <f t="shared" ca="1" si="940"/>
        <v>26</v>
      </c>
      <c r="DY569">
        <f t="shared" ca="1" si="940"/>
        <v>27</v>
      </c>
      <c r="DZ569">
        <f t="shared" ca="1" si="940"/>
        <v>28</v>
      </c>
      <c r="EA569">
        <f t="shared" ca="1" si="940"/>
        <v>29</v>
      </c>
      <c r="EB569">
        <f t="shared" ca="1" si="940"/>
        <v>31</v>
      </c>
      <c r="EC569">
        <f t="shared" ca="1" si="940"/>
        <v>32</v>
      </c>
      <c r="ED569">
        <f t="shared" ca="1" si="940"/>
        <v>33</v>
      </c>
      <c r="EE569">
        <f t="shared" ca="1" si="940"/>
        <v>34</v>
      </c>
      <c r="EF569">
        <f t="shared" ca="1" si="940"/>
        <v>35</v>
      </c>
      <c r="EG569">
        <f t="shared" ca="1" si="940"/>
        <v>36</v>
      </c>
      <c r="EH569" t="str">
        <f t="shared" ca="1" si="940"/>
        <v/>
      </c>
      <c r="EI569" t="str">
        <f t="shared" ca="1" si="940"/>
        <v/>
      </c>
      <c r="EJ569" t="str">
        <f t="shared" ca="1" si="940"/>
        <v/>
      </c>
      <c r="EK569" t="str">
        <f t="shared" ca="1" si="940"/>
        <v/>
      </c>
      <c r="EL569" t="str">
        <f ca="1">IF(I569=1,Finals!I574,"")</f>
        <v/>
      </c>
    </row>
    <row r="570" spans="3:142" x14ac:dyDescent="0.25">
      <c r="C570">
        <v>567</v>
      </c>
      <c r="D570">
        <f ca="1">IF(AND(Finals!K574&gt;Finals!K573,Finals!B$3="Yes"),1,IF(AND(I569=1,Finals!B$2="Yes"),1,IF(AND(E569=Finals!B$5,Calc!D569&gt;=Finals!B$4),1,IF(AND(D569=Finals!B$4,E569&lt;Finals!B$5),D569,1+D569))))</f>
        <v>3</v>
      </c>
      <c r="E570">
        <f ca="1">IF(E569=Finals!B$5,1,IF(AND(I569=1,Finals!B$2="Yes"),1,IF(D569&lt;Finals!B$4,1,Calc!E569+1)))</f>
        <v>1</v>
      </c>
      <c r="F570">
        <f>Finals!D575</f>
        <v>0</v>
      </c>
      <c r="G570">
        <f t="shared" si="831"/>
        <v>0</v>
      </c>
      <c r="H570" t="str">
        <f ca="1">IF(AND(Finals!K574&gt;Finals!K573,Finals!B$3="Yes"),"",IF(AND(I569=1,Finals!B$2="Yes"),"",IF(D569&lt;&gt;Finals!B$4,"",1)))</f>
        <v/>
      </c>
      <c r="I570" t="str">
        <f t="shared" ca="1" si="832"/>
        <v/>
      </c>
      <c r="J570">
        <f ca="1">IF(I570=-1,-BG569,IF(I570=1,36-BG569,0))</f>
        <v>0</v>
      </c>
      <c r="K570">
        <f t="shared" ca="1" si="835"/>
        <v>-4599</v>
      </c>
      <c r="L570">
        <f ca="1">IF(AND($D569=0,$G570=L$3),1,IF($D569=0,0,IF($G570=L$3,1,L569)))</f>
        <v>1</v>
      </c>
      <c r="M570">
        <f ca="1">IF(AND($D569=0,$G570=M$3),1,IF($D569=0,0,IF($G570=M$3,1,M569)))</f>
        <v>1</v>
      </c>
      <c r="N570">
        <f ca="1">IF(AND($D569=0,$G570=N$3),1,IF($D569=0,0,IF($G570=N$3,1,N569)))</f>
        <v>0</v>
      </c>
      <c r="O570">
        <f ca="1">IF(AND($D569=0,$G570=O$3),1,IF($D569=0,0,IF($G570=O$3,1,O569)))</f>
        <v>0</v>
      </c>
      <c r="P570">
        <f ca="1">IF(AND($D569=0,$G570=P$3),1,IF($D569=0,0,IF($G570=P$3,1,P569)))</f>
        <v>1</v>
      </c>
      <c r="Q570">
        <f ca="1">IF(AND($D569=0,$G570=Q$3),1,IF($D569=0,0,IF($G570=Q$3,1,Q569)))</f>
        <v>0</v>
      </c>
      <c r="R570">
        <f ca="1">IF(AND($D569=0,$G570=R$3),1,IF($D569=0,0,IF($G570=R$3,1,R569)))</f>
        <v>1</v>
      </c>
      <c r="S570">
        <f ca="1">IF(AND($D569=0,$G570=S$3),1,IF($D569=0,0,IF($G570=S$3,1,S569)))</f>
        <v>1</v>
      </c>
      <c r="T570">
        <f ca="1">IF(AND($D569=0,$G570=T$3),1,IF($D569=0,0,IF($G570=T$3,1,T569)))</f>
        <v>0</v>
      </c>
      <c r="U570">
        <f ca="1">IF(AND($D569=0,$G570=U$3),1,IF($D569=0,0,IF($G570=U$3,1,U569)))</f>
        <v>1</v>
      </c>
      <c r="V570" s="5">
        <f ca="1">IF(AND($D569=Finals!$B$4,$D570=1,$G570=V$2),0,IF(AND($D569=Finals!$B$4,$D570=1),1,IF($G570=V$2,0,V569)))</f>
        <v>0</v>
      </c>
      <c r="W570" s="8">
        <f ca="1">IF(AND($D569=Finals!$B$4,$D570=1,$G570=W$2),0,IF(AND($D569=Finals!$B$4,$D570=1),1,IF($G570=W$2,0,W569)))</f>
        <v>1</v>
      </c>
      <c r="X570" s="8">
        <f ca="1">IF(AND($D569=Finals!$B$4,$D570=1,$G570=X$2),0,IF(AND($D569=Finals!$B$4,$D570=1),1,IF($G570=X$2,0,X569)))</f>
        <v>1</v>
      </c>
      <c r="Y570" s="8">
        <f ca="1">IF(AND($D569=Finals!$B$4,$D570=1,$G570=Y$2),0,IF(AND($D569=Finals!$B$4,$D570=1),1,IF($G570=Y$2,0,Y569)))</f>
        <v>1</v>
      </c>
      <c r="Z570" s="8">
        <f ca="1">IF(AND($D569=Finals!$B$4,$D570=1,$G570=Z$2),0,IF(AND($D569=Finals!$B$4,$D570=1),1,IF($G570=Z$2,0,Z569)))</f>
        <v>1</v>
      </c>
      <c r="AA570" s="8">
        <f ca="1">IF(AND($D569=Finals!$B$4,$D570=1,$G570=AA$2),0,IF(AND($D569=Finals!$B$4,$D570=1),1,IF($G570=AA$2,0,AA569)))</f>
        <v>1</v>
      </c>
      <c r="AB570" s="8">
        <f ca="1">IF(AND($D569=Finals!$B$4,$D570=1,$G570=AB$2),0,IF(AND($D569=Finals!$B$4,$D570=1),1,IF($G570=AB$2,0,AB569)))</f>
        <v>1</v>
      </c>
      <c r="AC570" s="8">
        <f ca="1">IF(AND($D569=Finals!$B$4,$D570=1,$G570=AC$2),0,IF(AND($D569=Finals!$B$4,$D570=1),1,IF($G570=AC$2,0,AC569)))</f>
        <v>1</v>
      </c>
      <c r="AD570" s="8">
        <f ca="1">IF(AND($D569=Finals!$B$4,$D570=1,$G570=AD$2),0,IF(AND($D569=Finals!$B$4,$D570=1),1,IF($G570=AD$2,0,AD569)))</f>
        <v>1</v>
      </c>
      <c r="AE570" s="8">
        <f ca="1">IF(AND($D569=Finals!$B$4,$D570=1,$G570=AE$2),0,IF(AND($D569=Finals!$B$4,$D570=1),1,IF($G570=AE$2,0,AE569)))</f>
        <v>1</v>
      </c>
      <c r="AF570" s="8">
        <f ca="1">IF(AND($D569=Finals!$B$4,$D570=1,$G570=AF$2),0,IF(AND($D569=Finals!$B$4,$D570=1),1,IF($G570=AF$2,0,AF569)))</f>
        <v>0</v>
      </c>
      <c r="AG570" s="8">
        <f ca="1">IF(AND($D569=Finals!$B$4,$D570=1,$G570=AG$2),0,IF(AND($D569=Finals!$B$4,$D570=1),1,IF($G570=AG$2,0,AG569)))</f>
        <v>1</v>
      </c>
      <c r="AH570" s="8">
        <f ca="1">IF(AND($D569=Finals!$B$4,$D570=1,$G570=AH$2),0,IF(AND($D569=Finals!$B$4,$D570=1),1,IF($G570=AH$2,0,AH569)))</f>
        <v>1</v>
      </c>
      <c r="AI570" s="8">
        <f ca="1">IF(AND($D569=Finals!$B$4,$D570=1,$G570=AI$2),0,IF(AND($D569=Finals!$B$4,$D570=1),1,IF($G570=AI$2,0,AI569)))</f>
        <v>1</v>
      </c>
      <c r="AJ570" s="8">
        <f ca="1">IF(AND($D569=Finals!$B$4,$D570=1,$G570=AJ$2),0,IF(AND($D569=Finals!$B$4,$D570=1),1,IF($G570=AJ$2,0,AJ569)))</f>
        <v>1</v>
      </c>
      <c r="AK570" s="8">
        <f ca="1">IF(AND($D569=Finals!$B$4,$D570=1,$G570=AK$2),0,IF(AND($D569=Finals!$B$4,$D570=1),1,IF($G570=AK$2,0,AK569)))</f>
        <v>1</v>
      </c>
      <c r="AL570" s="8">
        <f ca="1">IF(AND($D569=Finals!$B$4,$D570=1,$G570=AL$2),0,IF(AND($D569=Finals!$B$4,$D570=1),1,IF($G570=AL$2,0,AL569)))</f>
        <v>1</v>
      </c>
      <c r="AM570" s="8">
        <f ca="1">IF(AND($D569=Finals!$B$4,$D570=1,$G570=AM$2),0,IF(AND($D569=Finals!$B$4,$D570=1),1,IF($G570=AM$2,0,AM569)))</f>
        <v>1</v>
      </c>
      <c r="AN570" s="8">
        <f ca="1">IF(AND($D569=Finals!$B$4,$D570=1,$G570=AN$2),0,IF(AND($D569=Finals!$B$4,$D570=1),1,IF($G570=AN$2,0,AN569)))</f>
        <v>1</v>
      </c>
      <c r="AO570" s="8">
        <f ca="1">IF(AND($D569=Finals!$B$4,$D570=1,$G570=AO$2),0,IF(AND($D569=Finals!$B$4,$D570=1),1,IF($G570=AO$2,0,AO569)))</f>
        <v>1</v>
      </c>
      <c r="AP570" s="8">
        <f ca="1">IF(AND($D569=Finals!$B$4,$D570=1,$G570=AP$2),0,IF(AND($D569=Finals!$B$4,$D570=1),1,IF($G570=AP$2,0,AP569)))</f>
        <v>0</v>
      </c>
      <c r="AQ570" s="8">
        <f ca="1">IF(AND($D569=Finals!$B$4,$D570=1,$G570=AQ$2),0,IF(AND($D569=Finals!$B$4,$D570=1),1,IF($G570=AQ$2,0,AQ569)))</f>
        <v>1</v>
      </c>
      <c r="AR570" s="8">
        <f ca="1">IF(AND($D569=Finals!$B$4,$D570=1,$G570=AR$2),0,IF(AND($D569=Finals!$B$4,$D570=1),1,IF($G570=AR$2,0,AR569)))</f>
        <v>1</v>
      </c>
      <c r="AS570" s="8">
        <f ca="1">IF(AND($D569=Finals!$B$4,$D570=1,$G570=AS$2),0,IF(AND($D569=Finals!$B$4,$D570=1),1,IF($G570=AS$2,0,AS569)))</f>
        <v>1</v>
      </c>
      <c r="AT570" s="8">
        <f ca="1">IF(AND($D569=Finals!$B$4,$D570=1,$G570=AT$2),0,IF(AND($D569=Finals!$B$4,$D570=1),1,IF($G570=AT$2,0,AT569)))</f>
        <v>1</v>
      </c>
      <c r="AU570" s="8">
        <f ca="1">IF(AND($D569=Finals!$B$4,$D570=1,$G570=AU$2),0,IF(AND($D569=Finals!$B$4,$D570=1),1,IF($G570=AU$2,0,AU569)))</f>
        <v>1</v>
      </c>
      <c r="AV570" s="8">
        <f ca="1">IF(AND($D569=Finals!$B$4,$D570=1,$G570=AV$2),0,IF(AND($D569=Finals!$B$4,$D570=1),1,IF($G570=AV$2,0,AV569)))</f>
        <v>1</v>
      </c>
      <c r="AW570" s="8">
        <f ca="1">IF(AND($D569=Finals!$B$4,$D570=1,$G570=AW$2),0,IF(AND($D569=Finals!$B$4,$D570=1),1,IF($G570=AW$2,0,AW569)))</f>
        <v>1</v>
      </c>
      <c r="AX570" s="8">
        <f ca="1">IF(AND($D569=Finals!$B$4,$D570=1,$G570=AX$2),0,IF(AND($D569=Finals!$B$4,$D570=1),1,IF($G570=AX$2,0,AX569)))</f>
        <v>1</v>
      </c>
      <c r="AY570" s="8">
        <f ca="1">IF(AND($D569=Finals!$B$4,$D570=1,$G570=AY$2),0,IF(AND($D569=Finals!$B$4,$D570=1),1,IF($G570=AY$2,0,AY569)))</f>
        <v>1</v>
      </c>
      <c r="AZ570" s="8">
        <f ca="1">IF(AND($D569=Finals!$B$4,$D570=1,$G570=AZ$2),0,IF(AND($D569=Finals!$B$4,$D570=1),1,IF($G570=AZ$2,0,AZ569)))</f>
        <v>0</v>
      </c>
      <c r="BA570" s="8">
        <f ca="1">IF(AND($D569=Finals!$B$4,$D570=1,$G570=BA$2),0,IF(AND($D569=Finals!$B$4,$D570=1),1,IF($G570=BA$2,0,BA569)))</f>
        <v>1</v>
      </c>
      <c r="BB570" s="8">
        <f ca="1">IF(AND($D569=Finals!$B$4,$D570=1,$G570=BB$2),0,IF(AND($D569=Finals!$B$4,$D570=1),1,IF($G570=BB$2,0,BB569)))</f>
        <v>1</v>
      </c>
      <c r="BC570" s="8">
        <f ca="1">IF(AND($D569=Finals!$B$4,$D570=1,$G570=BC$2),0,IF(AND($D569=Finals!$B$4,$D570=1),1,IF($G570=BC$2,0,BC569)))</f>
        <v>1</v>
      </c>
      <c r="BD570" s="8">
        <f ca="1">IF(AND($D569=Finals!$B$4,$D570=1,$G570=BD$2),0,IF(AND($D569=Finals!$B$4,$D570=1),1,IF($G570=BD$2,0,BD569)))</f>
        <v>1</v>
      </c>
      <c r="BE570" s="8">
        <f ca="1">IF(AND($D569=Finals!$B$4,$D570=1,$G570=BE$2),0,IF(AND($D569=Finals!$B$4,$D570=1),1,IF($G570=BE$2,0,BE569)))</f>
        <v>1</v>
      </c>
      <c r="BF570" s="4">
        <f ca="1">IF(AND($D569=Finals!$B$4,$D570=1,$G570=BF$2),0,IF(AND($D569=Finals!$B$4,$D570=1),1,IF($G570=BF$2,0,BF569)))</f>
        <v>1</v>
      </c>
      <c r="BG570">
        <f t="shared" ca="1" si="892"/>
        <v>33</v>
      </c>
      <c r="BP570">
        <v>1</v>
      </c>
      <c r="BQ570">
        <f t="shared" ref="BQ570:CZ570" ca="1" si="941">IF(V570=1,1+BP570,BP570)</f>
        <v>1</v>
      </c>
      <c r="BR570">
        <f t="shared" ca="1" si="941"/>
        <v>2</v>
      </c>
      <c r="BS570">
        <f t="shared" ca="1" si="941"/>
        <v>3</v>
      </c>
      <c r="BT570">
        <f t="shared" ca="1" si="941"/>
        <v>4</v>
      </c>
      <c r="BU570">
        <f t="shared" ca="1" si="941"/>
        <v>5</v>
      </c>
      <c r="BV570">
        <f t="shared" ca="1" si="941"/>
        <v>6</v>
      </c>
      <c r="BW570">
        <f t="shared" ca="1" si="941"/>
        <v>7</v>
      </c>
      <c r="BX570">
        <f t="shared" ca="1" si="941"/>
        <v>8</v>
      </c>
      <c r="BY570">
        <f t="shared" ca="1" si="941"/>
        <v>9</v>
      </c>
      <c r="BZ570">
        <f t="shared" ca="1" si="941"/>
        <v>10</v>
      </c>
      <c r="CA570">
        <f t="shared" ca="1" si="941"/>
        <v>10</v>
      </c>
      <c r="CB570">
        <f t="shared" ca="1" si="941"/>
        <v>11</v>
      </c>
      <c r="CC570">
        <f t="shared" ca="1" si="941"/>
        <v>12</v>
      </c>
      <c r="CD570">
        <f t="shared" ca="1" si="941"/>
        <v>13</v>
      </c>
      <c r="CE570">
        <f t="shared" ca="1" si="941"/>
        <v>14</v>
      </c>
      <c r="CF570">
        <f t="shared" ca="1" si="941"/>
        <v>15</v>
      </c>
      <c r="CG570">
        <f t="shared" ca="1" si="941"/>
        <v>16</v>
      </c>
      <c r="CH570">
        <f t="shared" ca="1" si="941"/>
        <v>17</v>
      </c>
      <c r="CI570">
        <f t="shared" ca="1" si="941"/>
        <v>18</v>
      </c>
      <c r="CJ570">
        <f t="shared" ca="1" si="941"/>
        <v>19</v>
      </c>
      <c r="CK570">
        <f t="shared" ca="1" si="941"/>
        <v>19</v>
      </c>
      <c r="CL570">
        <f t="shared" ca="1" si="941"/>
        <v>20</v>
      </c>
      <c r="CM570">
        <f t="shared" ca="1" si="941"/>
        <v>21</v>
      </c>
      <c r="CN570">
        <f t="shared" ca="1" si="941"/>
        <v>22</v>
      </c>
      <c r="CO570">
        <f t="shared" ca="1" si="941"/>
        <v>23</v>
      </c>
      <c r="CP570">
        <f t="shared" ca="1" si="941"/>
        <v>24</v>
      </c>
      <c r="CQ570">
        <f t="shared" ca="1" si="941"/>
        <v>25</v>
      </c>
      <c r="CR570">
        <f t="shared" ca="1" si="941"/>
        <v>26</v>
      </c>
      <c r="CS570">
        <f t="shared" ca="1" si="941"/>
        <v>27</v>
      </c>
      <c r="CT570">
        <f t="shared" ca="1" si="941"/>
        <v>28</v>
      </c>
      <c r="CU570">
        <f t="shared" ca="1" si="941"/>
        <v>28</v>
      </c>
      <c r="CV570">
        <f t="shared" ca="1" si="941"/>
        <v>29</v>
      </c>
      <c r="CW570">
        <f t="shared" ca="1" si="941"/>
        <v>30</v>
      </c>
      <c r="CX570">
        <f t="shared" ca="1" si="941"/>
        <v>31</v>
      </c>
      <c r="CY570">
        <f t="shared" ca="1" si="941"/>
        <v>32</v>
      </c>
      <c r="CZ570">
        <f t="shared" ca="1" si="941"/>
        <v>33</v>
      </c>
      <c r="DA570" s="5">
        <f t="shared" ref="DA570:DA633" ca="1" si="942">LOOKUP(DA$3,$BP570:$CZ570,$BP$3:$CZ$3)</f>
        <v>1</v>
      </c>
      <c r="DB570">
        <f t="shared" ref="DB570:EK570" ca="1" si="943">IF(DB$3&gt;$BG570,"",IF(OR(DA570=36,DA570=""),"",LOOKUP(DB$3,$BP570:$CZ570,$BP$3:$CZ$3)))</f>
        <v>2</v>
      </c>
      <c r="DC570">
        <f t="shared" ca="1" si="943"/>
        <v>3</v>
      </c>
      <c r="DD570">
        <f t="shared" ca="1" si="943"/>
        <v>4</v>
      </c>
      <c r="DE570">
        <f t="shared" ca="1" si="943"/>
        <v>5</v>
      </c>
      <c r="DF570">
        <f t="shared" ca="1" si="943"/>
        <v>6</v>
      </c>
      <c r="DG570">
        <f t="shared" ca="1" si="943"/>
        <v>7</v>
      </c>
      <c r="DH570">
        <f t="shared" ca="1" si="943"/>
        <v>8</v>
      </c>
      <c r="DI570">
        <f t="shared" ca="1" si="943"/>
        <v>9</v>
      </c>
      <c r="DJ570">
        <f t="shared" ca="1" si="943"/>
        <v>11</v>
      </c>
      <c r="DK570">
        <f t="shared" ca="1" si="943"/>
        <v>12</v>
      </c>
      <c r="DL570">
        <f t="shared" ca="1" si="943"/>
        <v>13</v>
      </c>
      <c r="DM570">
        <f t="shared" ca="1" si="943"/>
        <v>14</v>
      </c>
      <c r="DN570">
        <f t="shared" ca="1" si="943"/>
        <v>15</v>
      </c>
      <c r="DO570">
        <f t="shared" ca="1" si="943"/>
        <v>16</v>
      </c>
      <c r="DP570">
        <f t="shared" ca="1" si="943"/>
        <v>17</v>
      </c>
      <c r="DQ570">
        <f t="shared" ca="1" si="943"/>
        <v>18</v>
      </c>
      <c r="DR570">
        <f t="shared" ca="1" si="943"/>
        <v>19</v>
      </c>
      <c r="DS570">
        <f t="shared" ca="1" si="943"/>
        <v>21</v>
      </c>
      <c r="DT570">
        <f t="shared" ca="1" si="943"/>
        <v>22</v>
      </c>
      <c r="DU570">
        <f t="shared" ca="1" si="943"/>
        <v>23</v>
      </c>
      <c r="DV570">
        <f t="shared" ca="1" si="943"/>
        <v>24</v>
      </c>
      <c r="DW570">
        <f t="shared" ca="1" si="943"/>
        <v>25</v>
      </c>
      <c r="DX570">
        <f t="shared" ca="1" si="943"/>
        <v>26</v>
      </c>
      <c r="DY570">
        <f t="shared" ca="1" si="943"/>
        <v>27</v>
      </c>
      <c r="DZ570">
        <f t="shared" ca="1" si="943"/>
        <v>28</v>
      </c>
      <c r="EA570">
        <f t="shared" ca="1" si="943"/>
        <v>29</v>
      </c>
      <c r="EB570">
        <f t="shared" ca="1" si="943"/>
        <v>31</v>
      </c>
      <c r="EC570">
        <f t="shared" ca="1" si="943"/>
        <v>32</v>
      </c>
      <c r="ED570">
        <f t="shared" ca="1" si="943"/>
        <v>33</v>
      </c>
      <c r="EE570">
        <f t="shared" ca="1" si="943"/>
        <v>34</v>
      </c>
      <c r="EF570">
        <f t="shared" ca="1" si="943"/>
        <v>35</v>
      </c>
      <c r="EG570">
        <f t="shared" ca="1" si="943"/>
        <v>36</v>
      </c>
      <c r="EH570" t="str">
        <f t="shared" ca="1" si="943"/>
        <v/>
      </c>
      <c r="EI570" t="str">
        <f t="shared" ca="1" si="943"/>
        <v/>
      </c>
      <c r="EJ570" t="str">
        <f t="shared" ca="1" si="943"/>
        <v/>
      </c>
      <c r="EK570" t="str">
        <f t="shared" ca="1" si="943"/>
        <v/>
      </c>
      <c r="EL570" t="str">
        <f ca="1">IF(I570=1,Finals!I575,"")</f>
        <v/>
      </c>
    </row>
    <row r="571" spans="3:142" x14ac:dyDescent="0.25">
      <c r="C571">
        <v>568</v>
      </c>
      <c r="D571">
        <f ca="1">IF(AND(Finals!K575&gt;Finals!K574,Finals!B$3="Yes"),1,IF(AND(I570=1,Finals!B$2="Yes"),1,IF(AND(E570=Finals!B$5,Calc!D570&gt;=Finals!B$4),1,IF(AND(D570=Finals!B$4,E570&lt;Finals!B$5),D570,1+D570))))</f>
        <v>4</v>
      </c>
      <c r="E571">
        <f ca="1">IF(E570=Finals!B$5,1,IF(AND(I570=1,Finals!B$2="Yes"),1,IF(D570&lt;Finals!B$4,1,Calc!E570+1)))</f>
        <v>1</v>
      </c>
      <c r="F571">
        <f>Finals!D576</f>
        <v>0</v>
      </c>
      <c r="G571">
        <f t="shared" si="831"/>
        <v>0</v>
      </c>
      <c r="H571" t="str">
        <f ca="1">IF(AND(Finals!K575&gt;Finals!K574,Finals!B$3="Yes"),"",IF(AND(I570=1,Finals!B$2="Yes"),"",IF(D570&lt;&gt;Finals!B$4,"",1)))</f>
        <v/>
      </c>
      <c r="I571" t="str">
        <f t="shared" ca="1" si="832"/>
        <v/>
      </c>
      <c r="J571">
        <f ca="1">IF(I571=-1,-BG570,IF(I571=1,36-BG570,0))</f>
        <v>0</v>
      </c>
      <c r="K571">
        <f t="shared" ca="1" si="835"/>
        <v>-4599</v>
      </c>
      <c r="L571">
        <f ca="1">IF(AND($D570=0,$G571=L$3),1,IF($D570=0,0,IF($G571=L$3,1,L570)))</f>
        <v>1</v>
      </c>
      <c r="M571">
        <f ca="1">IF(AND($D570=0,$G571=M$3),1,IF($D570=0,0,IF($G571=M$3,1,M570)))</f>
        <v>1</v>
      </c>
      <c r="N571">
        <f ca="1">IF(AND($D570=0,$G571=N$3),1,IF($D570=0,0,IF($G571=N$3,1,N570)))</f>
        <v>0</v>
      </c>
      <c r="O571">
        <f ca="1">IF(AND($D570=0,$G571=O$3),1,IF($D570=0,0,IF($G571=O$3,1,O570)))</f>
        <v>0</v>
      </c>
      <c r="P571">
        <f ca="1">IF(AND($D570=0,$G571=P$3),1,IF($D570=0,0,IF($G571=P$3,1,P570)))</f>
        <v>1</v>
      </c>
      <c r="Q571">
        <f ca="1">IF(AND($D570=0,$G571=Q$3),1,IF($D570=0,0,IF($G571=Q$3,1,Q570)))</f>
        <v>0</v>
      </c>
      <c r="R571">
        <f ca="1">IF(AND($D570=0,$G571=R$3),1,IF($D570=0,0,IF($G571=R$3,1,R570)))</f>
        <v>1</v>
      </c>
      <c r="S571">
        <f ca="1">IF(AND($D570=0,$G571=S$3),1,IF($D570=0,0,IF($G571=S$3,1,S570)))</f>
        <v>1</v>
      </c>
      <c r="T571">
        <f ca="1">IF(AND($D570=0,$G571=T$3),1,IF($D570=0,0,IF($G571=T$3,1,T570)))</f>
        <v>0</v>
      </c>
      <c r="U571">
        <f ca="1">IF(AND($D570=0,$G571=U$3),1,IF($D570=0,0,IF($G571=U$3,1,U570)))</f>
        <v>1</v>
      </c>
      <c r="V571" s="5">
        <f ca="1">IF(AND($D570=Finals!$B$4,$D571=1,$G571=V$2),0,IF(AND($D570=Finals!$B$4,$D571=1),1,IF($G571=V$2,0,V570)))</f>
        <v>0</v>
      </c>
      <c r="W571" s="8">
        <f ca="1">IF(AND($D570=Finals!$B$4,$D571=1,$G571=W$2),0,IF(AND($D570=Finals!$B$4,$D571=1),1,IF($G571=W$2,0,W570)))</f>
        <v>1</v>
      </c>
      <c r="X571" s="8">
        <f ca="1">IF(AND($D570=Finals!$B$4,$D571=1,$G571=X$2),0,IF(AND($D570=Finals!$B$4,$D571=1),1,IF($G571=X$2,0,X570)))</f>
        <v>1</v>
      </c>
      <c r="Y571" s="8">
        <f ca="1">IF(AND($D570=Finals!$B$4,$D571=1,$G571=Y$2),0,IF(AND($D570=Finals!$B$4,$D571=1),1,IF($G571=Y$2,0,Y570)))</f>
        <v>1</v>
      </c>
      <c r="Z571" s="8">
        <f ca="1">IF(AND($D570=Finals!$B$4,$D571=1,$G571=Z$2),0,IF(AND($D570=Finals!$B$4,$D571=1),1,IF($G571=Z$2,0,Z570)))</f>
        <v>1</v>
      </c>
      <c r="AA571" s="8">
        <f ca="1">IF(AND($D570=Finals!$B$4,$D571=1,$G571=AA$2),0,IF(AND($D570=Finals!$B$4,$D571=1),1,IF($G571=AA$2,0,AA570)))</f>
        <v>1</v>
      </c>
      <c r="AB571" s="8">
        <f ca="1">IF(AND($D570=Finals!$B$4,$D571=1,$G571=AB$2),0,IF(AND($D570=Finals!$B$4,$D571=1),1,IF($G571=AB$2,0,AB570)))</f>
        <v>1</v>
      </c>
      <c r="AC571" s="8">
        <f ca="1">IF(AND($D570=Finals!$B$4,$D571=1,$G571=AC$2),0,IF(AND($D570=Finals!$B$4,$D571=1),1,IF($G571=AC$2,0,AC570)))</f>
        <v>1</v>
      </c>
      <c r="AD571" s="8">
        <f ca="1">IF(AND($D570=Finals!$B$4,$D571=1,$G571=AD$2),0,IF(AND($D570=Finals!$B$4,$D571=1),1,IF($G571=AD$2,0,AD570)))</f>
        <v>1</v>
      </c>
      <c r="AE571" s="8">
        <f ca="1">IF(AND($D570=Finals!$B$4,$D571=1,$G571=AE$2),0,IF(AND($D570=Finals!$B$4,$D571=1),1,IF($G571=AE$2,0,AE570)))</f>
        <v>1</v>
      </c>
      <c r="AF571" s="8">
        <f ca="1">IF(AND($D570=Finals!$B$4,$D571=1,$G571=AF$2),0,IF(AND($D570=Finals!$B$4,$D571=1),1,IF($G571=AF$2,0,AF570)))</f>
        <v>0</v>
      </c>
      <c r="AG571" s="8">
        <f ca="1">IF(AND($D570=Finals!$B$4,$D571=1,$G571=AG$2),0,IF(AND($D570=Finals!$B$4,$D571=1),1,IF($G571=AG$2,0,AG570)))</f>
        <v>1</v>
      </c>
      <c r="AH571" s="8">
        <f ca="1">IF(AND($D570=Finals!$B$4,$D571=1,$G571=AH$2),0,IF(AND($D570=Finals!$B$4,$D571=1),1,IF($G571=AH$2,0,AH570)))</f>
        <v>1</v>
      </c>
      <c r="AI571" s="8">
        <f ca="1">IF(AND($D570=Finals!$B$4,$D571=1,$G571=AI$2),0,IF(AND($D570=Finals!$B$4,$D571=1),1,IF($G571=AI$2,0,AI570)))</f>
        <v>1</v>
      </c>
      <c r="AJ571" s="8">
        <f ca="1">IF(AND($D570=Finals!$B$4,$D571=1,$G571=AJ$2),0,IF(AND($D570=Finals!$B$4,$D571=1),1,IF($G571=AJ$2,0,AJ570)))</f>
        <v>1</v>
      </c>
      <c r="AK571" s="8">
        <f ca="1">IF(AND($D570=Finals!$B$4,$D571=1,$G571=AK$2),0,IF(AND($D570=Finals!$B$4,$D571=1),1,IF($G571=AK$2,0,AK570)))</f>
        <v>1</v>
      </c>
      <c r="AL571" s="8">
        <f ca="1">IF(AND($D570=Finals!$B$4,$D571=1,$G571=AL$2),0,IF(AND($D570=Finals!$B$4,$D571=1),1,IF($G571=AL$2,0,AL570)))</f>
        <v>1</v>
      </c>
      <c r="AM571" s="8">
        <f ca="1">IF(AND($D570=Finals!$B$4,$D571=1,$G571=AM$2),0,IF(AND($D570=Finals!$B$4,$D571=1),1,IF($G571=AM$2,0,AM570)))</f>
        <v>1</v>
      </c>
      <c r="AN571" s="8">
        <f ca="1">IF(AND($D570=Finals!$B$4,$D571=1,$G571=AN$2),0,IF(AND($D570=Finals!$B$4,$D571=1),1,IF($G571=AN$2,0,AN570)))</f>
        <v>1</v>
      </c>
      <c r="AO571" s="8">
        <f ca="1">IF(AND($D570=Finals!$B$4,$D571=1,$G571=AO$2),0,IF(AND($D570=Finals!$B$4,$D571=1),1,IF($G571=AO$2,0,AO570)))</f>
        <v>1</v>
      </c>
      <c r="AP571" s="8">
        <f ca="1">IF(AND($D570=Finals!$B$4,$D571=1,$G571=AP$2),0,IF(AND($D570=Finals!$B$4,$D571=1),1,IF($G571=AP$2,0,AP570)))</f>
        <v>0</v>
      </c>
      <c r="AQ571" s="8">
        <f ca="1">IF(AND($D570=Finals!$B$4,$D571=1,$G571=AQ$2),0,IF(AND($D570=Finals!$B$4,$D571=1),1,IF($G571=AQ$2,0,AQ570)))</f>
        <v>1</v>
      </c>
      <c r="AR571" s="8">
        <f ca="1">IF(AND($D570=Finals!$B$4,$D571=1,$G571=AR$2),0,IF(AND($D570=Finals!$B$4,$D571=1),1,IF($G571=AR$2,0,AR570)))</f>
        <v>1</v>
      </c>
      <c r="AS571" s="8">
        <f ca="1">IF(AND($D570=Finals!$B$4,$D571=1,$G571=AS$2),0,IF(AND($D570=Finals!$B$4,$D571=1),1,IF($G571=AS$2,0,AS570)))</f>
        <v>1</v>
      </c>
      <c r="AT571" s="8">
        <f ca="1">IF(AND($D570=Finals!$B$4,$D571=1,$G571=AT$2),0,IF(AND($D570=Finals!$B$4,$D571=1),1,IF($G571=AT$2,0,AT570)))</f>
        <v>1</v>
      </c>
      <c r="AU571" s="8">
        <f ca="1">IF(AND($D570=Finals!$B$4,$D571=1,$G571=AU$2),0,IF(AND($D570=Finals!$B$4,$D571=1),1,IF($G571=AU$2,0,AU570)))</f>
        <v>1</v>
      </c>
      <c r="AV571" s="8">
        <f ca="1">IF(AND($D570=Finals!$B$4,$D571=1,$G571=AV$2),0,IF(AND($D570=Finals!$B$4,$D571=1),1,IF($G571=AV$2,0,AV570)))</f>
        <v>1</v>
      </c>
      <c r="AW571" s="8">
        <f ca="1">IF(AND($D570=Finals!$B$4,$D571=1,$G571=AW$2),0,IF(AND($D570=Finals!$B$4,$D571=1),1,IF($G571=AW$2,0,AW570)))</f>
        <v>1</v>
      </c>
      <c r="AX571" s="8">
        <f ca="1">IF(AND($D570=Finals!$B$4,$D571=1,$G571=AX$2),0,IF(AND($D570=Finals!$B$4,$D571=1),1,IF($G571=AX$2,0,AX570)))</f>
        <v>1</v>
      </c>
      <c r="AY571" s="8">
        <f ca="1">IF(AND($D570=Finals!$B$4,$D571=1,$G571=AY$2),0,IF(AND($D570=Finals!$B$4,$D571=1),1,IF($G571=AY$2,0,AY570)))</f>
        <v>1</v>
      </c>
      <c r="AZ571" s="8">
        <f ca="1">IF(AND($D570=Finals!$B$4,$D571=1,$G571=AZ$2),0,IF(AND($D570=Finals!$B$4,$D571=1),1,IF($G571=AZ$2,0,AZ570)))</f>
        <v>0</v>
      </c>
      <c r="BA571" s="8">
        <f ca="1">IF(AND($D570=Finals!$B$4,$D571=1,$G571=BA$2),0,IF(AND($D570=Finals!$B$4,$D571=1),1,IF($G571=BA$2,0,BA570)))</f>
        <v>1</v>
      </c>
      <c r="BB571" s="8">
        <f ca="1">IF(AND($D570=Finals!$B$4,$D571=1,$G571=BB$2),0,IF(AND($D570=Finals!$B$4,$D571=1),1,IF($G571=BB$2,0,BB570)))</f>
        <v>1</v>
      </c>
      <c r="BC571" s="8">
        <f ca="1">IF(AND($D570=Finals!$B$4,$D571=1,$G571=BC$2),0,IF(AND($D570=Finals!$B$4,$D571=1),1,IF($G571=BC$2,0,BC570)))</f>
        <v>1</v>
      </c>
      <c r="BD571" s="8">
        <f ca="1">IF(AND($D570=Finals!$B$4,$D571=1,$G571=BD$2),0,IF(AND($D570=Finals!$B$4,$D571=1),1,IF($G571=BD$2,0,BD570)))</f>
        <v>1</v>
      </c>
      <c r="BE571" s="8">
        <f ca="1">IF(AND($D570=Finals!$B$4,$D571=1,$G571=BE$2),0,IF(AND($D570=Finals!$B$4,$D571=1),1,IF($G571=BE$2,0,BE570)))</f>
        <v>1</v>
      </c>
      <c r="BF571" s="4">
        <f ca="1">IF(AND($D570=Finals!$B$4,$D571=1,$G571=BF$2),0,IF(AND($D570=Finals!$B$4,$D571=1),1,IF($G571=BF$2,0,BF570)))</f>
        <v>1</v>
      </c>
      <c r="BG571">
        <f t="shared" ca="1" si="892"/>
        <v>33</v>
      </c>
      <c r="BP571">
        <v>1</v>
      </c>
      <c r="BQ571">
        <f t="shared" ref="BQ571:CZ571" ca="1" si="944">IF(V571=1,1+BP571,BP571)</f>
        <v>1</v>
      </c>
      <c r="BR571">
        <f t="shared" ca="1" si="944"/>
        <v>2</v>
      </c>
      <c r="BS571">
        <f t="shared" ca="1" si="944"/>
        <v>3</v>
      </c>
      <c r="BT571">
        <f t="shared" ca="1" si="944"/>
        <v>4</v>
      </c>
      <c r="BU571">
        <f t="shared" ca="1" si="944"/>
        <v>5</v>
      </c>
      <c r="BV571">
        <f t="shared" ca="1" si="944"/>
        <v>6</v>
      </c>
      <c r="BW571">
        <f t="shared" ca="1" si="944"/>
        <v>7</v>
      </c>
      <c r="BX571">
        <f t="shared" ca="1" si="944"/>
        <v>8</v>
      </c>
      <c r="BY571">
        <f t="shared" ca="1" si="944"/>
        <v>9</v>
      </c>
      <c r="BZ571">
        <f t="shared" ca="1" si="944"/>
        <v>10</v>
      </c>
      <c r="CA571">
        <f t="shared" ca="1" si="944"/>
        <v>10</v>
      </c>
      <c r="CB571">
        <f t="shared" ca="1" si="944"/>
        <v>11</v>
      </c>
      <c r="CC571">
        <f t="shared" ca="1" si="944"/>
        <v>12</v>
      </c>
      <c r="CD571">
        <f t="shared" ca="1" si="944"/>
        <v>13</v>
      </c>
      <c r="CE571">
        <f t="shared" ca="1" si="944"/>
        <v>14</v>
      </c>
      <c r="CF571">
        <f t="shared" ca="1" si="944"/>
        <v>15</v>
      </c>
      <c r="CG571">
        <f t="shared" ca="1" si="944"/>
        <v>16</v>
      </c>
      <c r="CH571">
        <f t="shared" ca="1" si="944"/>
        <v>17</v>
      </c>
      <c r="CI571">
        <f t="shared" ca="1" si="944"/>
        <v>18</v>
      </c>
      <c r="CJ571">
        <f t="shared" ca="1" si="944"/>
        <v>19</v>
      </c>
      <c r="CK571">
        <f t="shared" ca="1" si="944"/>
        <v>19</v>
      </c>
      <c r="CL571">
        <f t="shared" ca="1" si="944"/>
        <v>20</v>
      </c>
      <c r="CM571">
        <f t="shared" ca="1" si="944"/>
        <v>21</v>
      </c>
      <c r="CN571">
        <f t="shared" ca="1" si="944"/>
        <v>22</v>
      </c>
      <c r="CO571">
        <f t="shared" ca="1" si="944"/>
        <v>23</v>
      </c>
      <c r="CP571">
        <f t="shared" ca="1" si="944"/>
        <v>24</v>
      </c>
      <c r="CQ571">
        <f t="shared" ca="1" si="944"/>
        <v>25</v>
      </c>
      <c r="CR571">
        <f t="shared" ca="1" si="944"/>
        <v>26</v>
      </c>
      <c r="CS571">
        <f t="shared" ca="1" si="944"/>
        <v>27</v>
      </c>
      <c r="CT571">
        <f t="shared" ca="1" si="944"/>
        <v>28</v>
      </c>
      <c r="CU571">
        <f t="shared" ca="1" si="944"/>
        <v>28</v>
      </c>
      <c r="CV571">
        <f t="shared" ca="1" si="944"/>
        <v>29</v>
      </c>
      <c r="CW571">
        <f t="shared" ca="1" si="944"/>
        <v>30</v>
      </c>
      <c r="CX571">
        <f t="shared" ca="1" si="944"/>
        <v>31</v>
      </c>
      <c r="CY571">
        <f t="shared" ca="1" si="944"/>
        <v>32</v>
      </c>
      <c r="CZ571">
        <f t="shared" ca="1" si="944"/>
        <v>33</v>
      </c>
      <c r="DA571" s="5">
        <f t="shared" ca="1" si="942"/>
        <v>1</v>
      </c>
      <c r="DB571">
        <f t="shared" ref="DB571:EK571" ca="1" si="945">IF(DB$3&gt;$BG571,"",IF(OR(DA571=36,DA571=""),"",LOOKUP(DB$3,$BP571:$CZ571,$BP$3:$CZ$3)))</f>
        <v>2</v>
      </c>
      <c r="DC571">
        <f t="shared" ca="1" si="945"/>
        <v>3</v>
      </c>
      <c r="DD571">
        <f t="shared" ca="1" si="945"/>
        <v>4</v>
      </c>
      <c r="DE571">
        <f t="shared" ca="1" si="945"/>
        <v>5</v>
      </c>
      <c r="DF571">
        <f t="shared" ca="1" si="945"/>
        <v>6</v>
      </c>
      <c r="DG571">
        <f t="shared" ca="1" si="945"/>
        <v>7</v>
      </c>
      <c r="DH571">
        <f t="shared" ca="1" si="945"/>
        <v>8</v>
      </c>
      <c r="DI571">
        <f t="shared" ca="1" si="945"/>
        <v>9</v>
      </c>
      <c r="DJ571">
        <f t="shared" ca="1" si="945"/>
        <v>11</v>
      </c>
      <c r="DK571">
        <f t="shared" ca="1" si="945"/>
        <v>12</v>
      </c>
      <c r="DL571">
        <f t="shared" ca="1" si="945"/>
        <v>13</v>
      </c>
      <c r="DM571">
        <f t="shared" ca="1" si="945"/>
        <v>14</v>
      </c>
      <c r="DN571">
        <f t="shared" ca="1" si="945"/>
        <v>15</v>
      </c>
      <c r="DO571">
        <f t="shared" ca="1" si="945"/>
        <v>16</v>
      </c>
      <c r="DP571">
        <f t="shared" ca="1" si="945"/>
        <v>17</v>
      </c>
      <c r="DQ571">
        <f t="shared" ca="1" si="945"/>
        <v>18</v>
      </c>
      <c r="DR571">
        <f t="shared" ca="1" si="945"/>
        <v>19</v>
      </c>
      <c r="DS571">
        <f t="shared" ca="1" si="945"/>
        <v>21</v>
      </c>
      <c r="DT571">
        <f t="shared" ca="1" si="945"/>
        <v>22</v>
      </c>
      <c r="DU571">
        <f t="shared" ca="1" si="945"/>
        <v>23</v>
      </c>
      <c r="DV571">
        <f t="shared" ca="1" si="945"/>
        <v>24</v>
      </c>
      <c r="DW571">
        <f t="shared" ca="1" si="945"/>
        <v>25</v>
      </c>
      <c r="DX571">
        <f t="shared" ca="1" si="945"/>
        <v>26</v>
      </c>
      <c r="DY571">
        <f t="shared" ca="1" si="945"/>
        <v>27</v>
      </c>
      <c r="DZ571">
        <f t="shared" ca="1" si="945"/>
        <v>28</v>
      </c>
      <c r="EA571">
        <f t="shared" ca="1" si="945"/>
        <v>29</v>
      </c>
      <c r="EB571">
        <f t="shared" ca="1" si="945"/>
        <v>31</v>
      </c>
      <c r="EC571">
        <f t="shared" ca="1" si="945"/>
        <v>32</v>
      </c>
      <c r="ED571">
        <f t="shared" ca="1" si="945"/>
        <v>33</v>
      </c>
      <c r="EE571">
        <f t="shared" ca="1" si="945"/>
        <v>34</v>
      </c>
      <c r="EF571">
        <f t="shared" ca="1" si="945"/>
        <v>35</v>
      </c>
      <c r="EG571">
        <f t="shared" ca="1" si="945"/>
        <v>36</v>
      </c>
      <c r="EH571" t="str">
        <f t="shared" ca="1" si="945"/>
        <v/>
      </c>
      <c r="EI571" t="str">
        <f t="shared" ca="1" si="945"/>
        <v/>
      </c>
      <c r="EJ571" t="str">
        <f t="shared" ca="1" si="945"/>
        <v/>
      </c>
      <c r="EK571" t="str">
        <f t="shared" ca="1" si="945"/>
        <v/>
      </c>
      <c r="EL571" t="str">
        <f ca="1">IF(I571=1,Finals!I576,"")</f>
        <v/>
      </c>
    </row>
    <row r="572" spans="3:142" x14ac:dyDescent="0.25">
      <c r="C572">
        <v>569</v>
      </c>
      <c r="D572">
        <f ca="1">IF(AND(Finals!K576&gt;Finals!K575,Finals!B$3="Yes"),1,IF(AND(I571=1,Finals!B$2="Yes"),1,IF(AND(E571=Finals!B$5,Calc!D571&gt;=Finals!B$4),1,IF(AND(D571=Finals!B$4,E571&lt;Finals!B$5),D571,1+D571))))</f>
        <v>5</v>
      </c>
      <c r="E572">
        <f ca="1">IF(E571=Finals!B$5,1,IF(AND(I571=1,Finals!B$2="Yes"),1,IF(D571&lt;Finals!B$4,1,Calc!E571+1)))</f>
        <v>1</v>
      </c>
      <c r="F572">
        <f>Finals!D577</f>
        <v>0</v>
      </c>
      <c r="G572">
        <f t="shared" si="831"/>
        <v>0</v>
      </c>
      <c r="H572" t="str">
        <f ca="1">IF(AND(Finals!K576&gt;Finals!K575,Finals!B$3="Yes"),"",IF(AND(I571=1,Finals!B$2="Yes"),"",IF(D571&lt;&gt;Finals!B$4,"",1)))</f>
        <v/>
      </c>
      <c r="I572" t="str">
        <f t="shared" ca="1" si="832"/>
        <v/>
      </c>
      <c r="J572">
        <f ca="1">IF(I572=-1,-BG571,IF(I572=1,36-BG571,0))</f>
        <v>0</v>
      </c>
      <c r="K572">
        <f t="shared" ca="1" si="835"/>
        <v>-4599</v>
      </c>
      <c r="L572">
        <f ca="1">IF(AND($D571=0,$G572=L$3),1,IF($D571=0,0,IF($G572=L$3,1,L571)))</f>
        <v>1</v>
      </c>
      <c r="M572">
        <f ca="1">IF(AND($D571=0,$G572=M$3),1,IF($D571=0,0,IF($G572=M$3,1,M571)))</f>
        <v>1</v>
      </c>
      <c r="N572">
        <f ca="1">IF(AND($D571=0,$G572=N$3),1,IF($D571=0,0,IF($G572=N$3,1,N571)))</f>
        <v>0</v>
      </c>
      <c r="O572">
        <f ca="1">IF(AND($D571=0,$G572=O$3),1,IF($D571=0,0,IF($G572=O$3,1,O571)))</f>
        <v>0</v>
      </c>
      <c r="P572">
        <f ca="1">IF(AND($D571=0,$G572=P$3),1,IF($D571=0,0,IF($G572=P$3,1,P571)))</f>
        <v>1</v>
      </c>
      <c r="Q572">
        <f ca="1">IF(AND($D571=0,$G572=Q$3),1,IF($D571=0,0,IF($G572=Q$3,1,Q571)))</f>
        <v>0</v>
      </c>
      <c r="R572">
        <f ca="1">IF(AND($D571=0,$G572=R$3),1,IF($D571=0,0,IF($G572=R$3,1,R571)))</f>
        <v>1</v>
      </c>
      <c r="S572">
        <f ca="1">IF(AND($D571=0,$G572=S$3),1,IF($D571=0,0,IF($G572=S$3,1,S571)))</f>
        <v>1</v>
      </c>
      <c r="T572">
        <f ca="1">IF(AND($D571=0,$G572=T$3),1,IF($D571=0,0,IF($G572=T$3,1,T571)))</f>
        <v>0</v>
      </c>
      <c r="U572">
        <f ca="1">IF(AND($D571=0,$G572=U$3),1,IF($D571=0,0,IF($G572=U$3,1,U571)))</f>
        <v>1</v>
      </c>
      <c r="V572" s="5">
        <f ca="1">IF(AND($D571=Finals!$B$4,$D572=1,$G572=V$2),0,IF(AND($D571=Finals!$B$4,$D572=1),1,IF($G572=V$2,0,V571)))</f>
        <v>0</v>
      </c>
      <c r="W572" s="8">
        <f ca="1">IF(AND($D571=Finals!$B$4,$D572=1,$G572=W$2),0,IF(AND($D571=Finals!$B$4,$D572=1),1,IF($G572=W$2,0,W571)))</f>
        <v>1</v>
      </c>
      <c r="X572" s="8">
        <f ca="1">IF(AND($D571=Finals!$B$4,$D572=1,$G572=X$2),0,IF(AND($D571=Finals!$B$4,$D572=1),1,IF($G572=X$2,0,X571)))</f>
        <v>1</v>
      </c>
      <c r="Y572" s="8">
        <f ca="1">IF(AND($D571=Finals!$B$4,$D572=1,$G572=Y$2),0,IF(AND($D571=Finals!$B$4,$D572=1),1,IF($G572=Y$2,0,Y571)))</f>
        <v>1</v>
      </c>
      <c r="Z572" s="8">
        <f ca="1">IF(AND($D571=Finals!$B$4,$D572=1,$G572=Z$2),0,IF(AND($D571=Finals!$B$4,$D572=1),1,IF($G572=Z$2,0,Z571)))</f>
        <v>1</v>
      </c>
      <c r="AA572" s="8">
        <f ca="1">IF(AND($D571=Finals!$B$4,$D572=1,$G572=AA$2),0,IF(AND($D571=Finals!$B$4,$D572=1),1,IF($G572=AA$2,0,AA571)))</f>
        <v>1</v>
      </c>
      <c r="AB572" s="8">
        <f ca="1">IF(AND($D571=Finals!$B$4,$D572=1,$G572=AB$2),0,IF(AND($D571=Finals!$B$4,$D572=1),1,IF($G572=AB$2,0,AB571)))</f>
        <v>1</v>
      </c>
      <c r="AC572" s="8">
        <f ca="1">IF(AND($D571=Finals!$B$4,$D572=1,$G572=AC$2),0,IF(AND($D571=Finals!$B$4,$D572=1),1,IF($G572=AC$2,0,AC571)))</f>
        <v>1</v>
      </c>
      <c r="AD572" s="8">
        <f ca="1">IF(AND($D571=Finals!$B$4,$D572=1,$G572=AD$2),0,IF(AND($D571=Finals!$B$4,$D572=1),1,IF($G572=AD$2,0,AD571)))</f>
        <v>1</v>
      </c>
      <c r="AE572" s="8">
        <f ca="1">IF(AND($D571=Finals!$B$4,$D572=1,$G572=AE$2),0,IF(AND($D571=Finals!$B$4,$D572=1),1,IF($G572=AE$2,0,AE571)))</f>
        <v>1</v>
      </c>
      <c r="AF572" s="8">
        <f ca="1">IF(AND($D571=Finals!$B$4,$D572=1,$G572=AF$2),0,IF(AND($D571=Finals!$B$4,$D572=1),1,IF($G572=AF$2,0,AF571)))</f>
        <v>0</v>
      </c>
      <c r="AG572" s="8">
        <f ca="1">IF(AND($D571=Finals!$B$4,$D572=1,$G572=AG$2),0,IF(AND($D571=Finals!$B$4,$D572=1),1,IF($G572=AG$2,0,AG571)))</f>
        <v>1</v>
      </c>
      <c r="AH572" s="8">
        <f ca="1">IF(AND($D571=Finals!$B$4,$D572=1,$G572=AH$2),0,IF(AND($D571=Finals!$B$4,$D572=1),1,IF($G572=AH$2,0,AH571)))</f>
        <v>1</v>
      </c>
      <c r="AI572" s="8">
        <f ca="1">IF(AND($D571=Finals!$B$4,$D572=1,$G572=AI$2),0,IF(AND($D571=Finals!$B$4,$D572=1),1,IF($G572=AI$2,0,AI571)))</f>
        <v>1</v>
      </c>
      <c r="AJ572" s="8">
        <f ca="1">IF(AND($D571=Finals!$B$4,$D572=1,$G572=AJ$2),0,IF(AND($D571=Finals!$B$4,$D572=1),1,IF($G572=AJ$2,0,AJ571)))</f>
        <v>1</v>
      </c>
      <c r="AK572" s="8">
        <f ca="1">IF(AND($D571=Finals!$B$4,$D572=1,$G572=AK$2),0,IF(AND($D571=Finals!$B$4,$D572=1),1,IF($G572=AK$2,0,AK571)))</f>
        <v>1</v>
      </c>
      <c r="AL572" s="8">
        <f ca="1">IF(AND($D571=Finals!$B$4,$D572=1,$G572=AL$2),0,IF(AND($D571=Finals!$B$4,$D572=1),1,IF($G572=AL$2,0,AL571)))</f>
        <v>1</v>
      </c>
      <c r="AM572" s="8">
        <f ca="1">IF(AND($D571=Finals!$B$4,$D572=1,$G572=AM$2),0,IF(AND($D571=Finals!$B$4,$D572=1),1,IF($G572=AM$2,0,AM571)))</f>
        <v>1</v>
      </c>
      <c r="AN572" s="8">
        <f ca="1">IF(AND($D571=Finals!$B$4,$D572=1,$G572=AN$2),0,IF(AND($D571=Finals!$B$4,$D572=1),1,IF($G572=AN$2,0,AN571)))</f>
        <v>1</v>
      </c>
      <c r="AO572" s="8">
        <f ca="1">IF(AND($D571=Finals!$B$4,$D572=1,$G572=AO$2),0,IF(AND($D571=Finals!$B$4,$D572=1),1,IF($G572=AO$2,0,AO571)))</f>
        <v>1</v>
      </c>
      <c r="AP572" s="8">
        <f ca="1">IF(AND($D571=Finals!$B$4,$D572=1,$G572=AP$2),0,IF(AND($D571=Finals!$B$4,$D572=1),1,IF($G572=AP$2,0,AP571)))</f>
        <v>0</v>
      </c>
      <c r="AQ572" s="8">
        <f ca="1">IF(AND($D571=Finals!$B$4,$D572=1,$G572=AQ$2),0,IF(AND($D571=Finals!$B$4,$D572=1),1,IF($G572=AQ$2,0,AQ571)))</f>
        <v>1</v>
      </c>
      <c r="AR572" s="8">
        <f ca="1">IF(AND($D571=Finals!$B$4,$D572=1,$G572=AR$2),0,IF(AND($D571=Finals!$B$4,$D572=1),1,IF($G572=AR$2,0,AR571)))</f>
        <v>1</v>
      </c>
      <c r="AS572" s="8">
        <f ca="1">IF(AND($D571=Finals!$B$4,$D572=1,$G572=AS$2),0,IF(AND($D571=Finals!$B$4,$D572=1),1,IF($G572=AS$2,0,AS571)))</f>
        <v>1</v>
      </c>
      <c r="AT572" s="8">
        <f ca="1">IF(AND($D571=Finals!$B$4,$D572=1,$G572=AT$2),0,IF(AND($D571=Finals!$B$4,$D572=1),1,IF($G572=AT$2,0,AT571)))</f>
        <v>1</v>
      </c>
      <c r="AU572" s="8">
        <f ca="1">IF(AND($D571=Finals!$B$4,$D572=1,$G572=AU$2),0,IF(AND($D571=Finals!$B$4,$D572=1),1,IF($G572=AU$2,0,AU571)))</f>
        <v>1</v>
      </c>
      <c r="AV572" s="8">
        <f ca="1">IF(AND($D571=Finals!$B$4,$D572=1,$G572=AV$2),0,IF(AND($D571=Finals!$B$4,$D572=1),1,IF($G572=AV$2,0,AV571)))</f>
        <v>1</v>
      </c>
      <c r="AW572" s="8">
        <f ca="1">IF(AND($D571=Finals!$B$4,$D572=1,$G572=AW$2),0,IF(AND($D571=Finals!$B$4,$D572=1),1,IF($G572=AW$2,0,AW571)))</f>
        <v>1</v>
      </c>
      <c r="AX572" s="8">
        <f ca="1">IF(AND($D571=Finals!$B$4,$D572=1,$G572=AX$2),0,IF(AND($D571=Finals!$B$4,$D572=1),1,IF($G572=AX$2,0,AX571)))</f>
        <v>1</v>
      </c>
      <c r="AY572" s="8">
        <f ca="1">IF(AND($D571=Finals!$B$4,$D572=1,$G572=AY$2),0,IF(AND($D571=Finals!$B$4,$D572=1),1,IF($G572=AY$2,0,AY571)))</f>
        <v>1</v>
      </c>
      <c r="AZ572" s="8">
        <f ca="1">IF(AND($D571=Finals!$B$4,$D572=1,$G572=AZ$2),0,IF(AND($D571=Finals!$B$4,$D572=1),1,IF($G572=AZ$2,0,AZ571)))</f>
        <v>0</v>
      </c>
      <c r="BA572" s="8">
        <f ca="1">IF(AND($D571=Finals!$B$4,$D572=1,$G572=BA$2),0,IF(AND($D571=Finals!$B$4,$D572=1),1,IF($G572=BA$2,0,BA571)))</f>
        <v>1</v>
      </c>
      <c r="BB572" s="8">
        <f ca="1">IF(AND($D571=Finals!$B$4,$D572=1,$G572=BB$2),0,IF(AND($D571=Finals!$B$4,$D572=1),1,IF($G572=BB$2,0,BB571)))</f>
        <v>1</v>
      </c>
      <c r="BC572" s="8">
        <f ca="1">IF(AND($D571=Finals!$B$4,$D572=1,$G572=BC$2),0,IF(AND($D571=Finals!$B$4,$D572=1),1,IF($G572=BC$2,0,BC571)))</f>
        <v>1</v>
      </c>
      <c r="BD572" s="8">
        <f ca="1">IF(AND($D571=Finals!$B$4,$D572=1,$G572=BD$2),0,IF(AND($D571=Finals!$B$4,$D572=1),1,IF($G572=BD$2,0,BD571)))</f>
        <v>1</v>
      </c>
      <c r="BE572" s="8">
        <f ca="1">IF(AND($D571=Finals!$B$4,$D572=1,$G572=BE$2),0,IF(AND($D571=Finals!$B$4,$D572=1),1,IF($G572=BE$2,0,BE571)))</f>
        <v>1</v>
      </c>
      <c r="BF572" s="4">
        <f ca="1">IF(AND($D571=Finals!$B$4,$D572=1,$G572=BF$2),0,IF(AND($D571=Finals!$B$4,$D572=1),1,IF($G572=BF$2,0,BF571)))</f>
        <v>1</v>
      </c>
      <c r="BG572">
        <f t="shared" ca="1" si="892"/>
        <v>33</v>
      </c>
      <c r="BP572">
        <v>1</v>
      </c>
      <c r="BQ572">
        <f t="shared" ref="BQ572:CZ572" ca="1" si="946">IF(V572=1,1+BP572,BP572)</f>
        <v>1</v>
      </c>
      <c r="BR572">
        <f t="shared" ca="1" si="946"/>
        <v>2</v>
      </c>
      <c r="BS572">
        <f t="shared" ca="1" si="946"/>
        <v>3</v>
      </c>
      <c r="BT572">
        <f t="shared" ca="1" si="946"/>
        <v>4</v>
      </c>
      <c r="BU572">
        <f t="shared" ca="1" si="946"/>
        <v>5</v>
      </c>
      <c r="BV572">
        <f t="shared" ca="1" si="946"/>
        <v>6</v>
      </c>
      <c r="BW572">
        <f t="shared" ca="1" si="946"/>
        <v>7</v>
      </c>
      <c r="BX572">
        <f t="shared" ca="1" si="946"/>
        <v>8</v>
      </c>
      <c r="BY572">
        <f t="shared" ca="1" si="946"/>
        <v>9</v>
      </c>
      <c r="BZ572">
        <f t="shared" ca="1" si="946"/>
        <v>10</v>
      </c>
      <c r="CA572">
        <f t="shared" ca="1" si="946"/>
        <v>10</v>
      </c>
      <c r="CB572">
        <f t="shared" ca="1" si="946"/>
        <v>11</v>
      </c>
      <c r="CC572">
        <f t="shared" ca="1" si="946"/>
        <v>12</v>
      </c>
      <c r="CD572">
        <f t="shared" ca="1" si="946"/>
        <v>13</v>
      </c>
      <c r="CE572">
        <f t="shared" ca="1" si="946"/>
        <v>14</v>
      </c>
      <c r="CF572">
        <f t="shared" ca="1" si="946"/>
        <v>15</v>
      </c>
      <c r="CG572">
        <f t="shared" ca="1" si="946"/>
        <v>16</v>
      </c>
      <c r="CH572">
        <f t="shared" ca="1" si="946"/>
        <v>17</v>
      </c>
      <c r="CI572">
        <f t="shared" ca="1" si="946"/>
        <v>18</v>
      </c>
      <c r="CJ572">
        <f t="shared" ca="1" si="946"/>
        <v>19</v>
      </c>
      <c r="CK572">
        <f t="shared" ca="1" si="946"/>
        <v>19</v>
      </c>
      <c r="CL572">
        <f t="shared" ca="1" si="946"/>
        <v>20</v>
      </c>
      <c r="CM572">
        <f t="shared" ca="1" si="946"/>
        <v>21</v>
      </c>
      <c r="CN572">
        <f t="shared" ca="1" si="946"/>
        <v>22</v>
      </c>
      <c r="CO572">
        <f t="shared" ca="1" si="946"/>
        <v>23</v>
      </c>
      <c r="CP572">
        <f t="shared" ca="1" si="946"/>
        <v>24</v>
      </c>
      <c r="CQ572">
        <f t="shared" ca="1" si="946"/>
        <v>25</v>
      </c>
      <c r="CR572">
        <f t="shared" ca="1" si="946"/>
        <v>26</v>
      </c>
      <c r="CS572">
        <f t="shared" ca="1" si="946"/>
        <v>27</v>
      </c>
      <c r="CT572">
        <f t="shared" ca="1" si="946"/>
        <v>28</v>
      </c>
      <c r="CU572">
        <f t="shared" ca="1" si="946"/>
        <v>28</v>
      </c>
      <c r="CV572">
        <f t="shared" ca="1" si="946"/>
        <v>29</v>
      </c>
      <c r="CW572">
        <f t="shared" ca="1" si="946"/>
        <v>30</v>
      </c>
      <c r="CX572">
        <f t="shared" ca="1" si="946"/>
        <v>31</v>
      </c>
      <c r="CY572">
        <f t="shared" ca="1" si="946"/>
        <v>32</v>
      </c>
      <c r="CZ572">
        <f t="shared" ca="1" si="946"/>
        <v>33</v>
      </c>
      <c r="DA572" s="5">
        <f t="shared" ca="1" si="942"/>
        <v>1</v>
      </c>
      <c r="DB572">
        <f t="shared" ref="DB572:EK572" ca="1" si="947">IF(DB$3&gt;$BG572,"",IF(OR(DA572=36,DA572=""),"",LOOKUP(DB$3,$BP572:$CZ572,$BP$3:$CZ$3)))</f>
        <v>2</v>
      </c>
      <c r="DC572">
        <f t="shared" ca="1" si="947"/>
        <v>3</v>
      </c>
      <c r="DD572">
        <f t="shared" ca="1" si="947"/>
        <v>4</v>
      </c>
      <c r="DE572">
        <f t="shared" ca="1" si="947"/>
        <v>5</v>
      </c>
      <c r="DF572">
        <f t="shared" ca="1" si="947"/>
        <v>6</v>
      </c>
      <c r="DG572">
        <f t="shared" ca="1" si="947"/>
        <v>7</v>
      </c>
      <c r="DH572">
        <f t="shared" ca="1" si="947"/>
        <v>8</v>
      </c>
      <c r="DI572">
        <f t="shared" ca="1" si="947"/>
        <v>9</v>
      </c>
      <c r="DJ572">
        <f t="shared" ca="1" si="947"/>
        <v>11</v>
      </c>
      <c r="DK572">
        <f t="shared" ca="1" si="947"/>
        <v>12</v>
      </c>
      <c r="DL572">
        <f t="shared" ca="1" si="947"/>
        <v>13</v>
      </c>
      <c r="DM572">
        <f t="shared" ca="1" si="947"/>
        <v>14</v>
      </c>
      <c r="DN572">
        <f t="shared" ca="1" si="947"/>
        <v>15</v>
      </c>
      <c r="DO572">
        <f t="shared" ca="1" si="947"/>
        <v>16</v>
      </c>
      <c r="DP572">
        <f t="shared" ca="1" si="947"/>
        <v>17</v>
      </c>
      <c r="DQ572">
        <f t="shared" ca="1" si="947"/>
        <v>18</v>
      </c>
      <c r="DR572">
        <f t="shared" ca="1" si="947"/>
        <v>19</v>
      </c>
      <c r="DS572">
        <f t="shared" ca="1" si="947"/>
        <v>21</v>
      </c>
      <c r="DT572">
        <f t="shared" ca="1" si="947"/>
        <v>22</v>
      </c>
      <c r="DU572">
        <f t="shared" ca="1" si="947"/>
        <v>23</v>
      </c>
      <c r="DV572">
        <f t="shared" ca="1" si="947"/>
        <v>24</v>
      </c>
      <c r="DW572">
        <f t="shared" ca="1" si="947"/>
        <v>25</v>
      </c>
      <c r="DX572">
        <f t="shared" ca="1" si="947"/>
        <v>26</v>
      </c>
      <c r="DY572">
        <f t="shared" ca="1" si="947"/>
        <v>27</v>
      </c>
      <c r="DZ572">
        <f t="shared" ca="1" si="947"/>
        <v>28</v>
      </c>
      <c r="EA572">
        <f t="shared" ca="1" si="947"/>
        <v>29</v>
      </c>
      <c r="EB572">
        <f t="shared" ca="1" si="947"/>
        <v>31</v>
      </c>
      <c r="EC572">
        <f t="shared" ca="1" si="947"/>
        <v>32</v>
      </c>
      <c r="ED572">
        <f t="shared" ca="1" si="947"/>
        <v>33</v>
      </c>
      <c r="EE572">
        <f t="shared" ca="1" si="947"/>
        <v>34</v>
      </c>
      <c r="EF572">
        <f t="shared" ca="1" si="947"/>
        <v>35</v>
      </c>
      <c r="EG572">
        <f t="shared" ca="1" si="947"/>
        <v>36</v>
      </c>
      <c r="EH572" t="str">
        <f t="shared" ca="1" si="947"/>
        <v/>
      </c>
      <c r="EI572" t="str">
        <f t="shared" ca="1" si="947"/>
        <v/>
      </c>
      <c r="EJ572" t="str">
        <f t="shared" ca="1" si="947"/>
        <v/>
      </c>
      <c r="EK572" t="str">
        <f t="shared" ca="1" si="947"/>
        <v/>
      </c>
      <c r="EL572" t="str">
        <f ca="1">IF(I572=1,Finals!I577,"")</f>
        <v/>
      </c>
    </row>
    <row r="573" spans="3:142" x14ac:dyDescent="0.25">
      <c r="C573">
        <v>570</v>
      </c>
      <c r="D573">
        <f ca="1">IF(AND(Finals!K577&gt;Finals!K576,Finals!B$3="Yes"),1,IF(AND(I572=1,Finals!B$2="Yes"),1,IF(AND(E572=Finals!B$5,Calc!D572&gt;=Finals!B$4),1,IF(AND(D572=Finals!B$4,E572&lt;Finals!B$5),D572,1+D572))))</f>
        <v>6</v>
      </c>
      <c r="E573">
        <f ca="1">IF(E572=Finals!B$5,1,IF(AND(I572=1,Finals!B$2="Yes"),1,IF(D572&lt;Finals!B$4,1,Calc!E572+1)))</f>
        <v>1</v>
      </c>
      <c r="F573">
        <f>Finals!D578</f>
        <v>0</v>
      </c>
      <c r="G573">
        <f t="shared" si="831"/>
        <v>0</v>
      </c>
      <c r="H573" t="str">
        <f ca="1">IF(AND(Finals!K577&gt;Finals!K576,Finals!B$3="Yes"),"",IF(AND(I572=1,Finals!B$2="Yes"),"",IF(D572&lt;&gt;Finals!B$4,"",1)))</f>
        <v/>
      </c>
      <c r="I573" t="str">
        <f t="shared" ca="1" si="832"/>
        <v/>
      </c>
      <c r="J573">
        <f ca="1">IF(I573=-1,-BG572,IF(I573=1,36-BG572,0))</f>
        <v>0</v>
      </c>
      <c r="K573">
        <f t="shared" ca="1" si="835"/>
        <v>-4599</v>
      </c>
      <c r="L573">
        <f ca="1">IF(AND($D572=0,$G573=L$3),1,IF($D572=0,0,IF($G573=L$3,1,L572)))</f>
        <v>1</v>
      </c>
      <c r="M573">
        <f ca="1">IF(AND($D572=0,$G573=M$3),1,IF($D572=0,0,IF($G573=M$3,1,M572)))</f>
        <v>1</v>
      </c>
      <c r="N573">
        <f ca="1">IF(AND($D572=0,$G573=N$3),1,IF($D572=0,0,IF($G573=N$3,1,N572)))</f>
        <v>0</v>
      </c>
      <c r="O573">
        <f ca="1">IF(AND($D572=0,$G573=O$3),1,IF($D572=0,0,IF($G573=O$3,1,O572)))</f>
        <v>0</v>
      </c>
      <c r="P573">
        <f ca="1">IF(AND($D572=0,$G573=P$3),1,IF($D572=0,0,IF($G573=P$3,1,P572)))</f>
        <v>1</v>
      </c>
      <c r="Q573">
        <f ca="1">IF(AND($D572=0,$G573=Q$3),1,IF($D572=0,0,IF($G573=Q$3,1,Q572)))</f>
        <v>0</v>
      </c>
      <c r="R573">
        <f ca="1">IF(AND($D572=0,$G573=R$3),1,IF($D572=0,0,IF($G573=R$3,1,R572)))</f>
        <v>1</v>
      </c>
      <c r="S573">
        <f ca="1">IF(AND($D572=0,$G573=S$3),1,IF($D572=0,0,IF($G573=S$3,1,S572)))</f>
        <v>1</v>
      </c>
      <c r="T573">
        <f ca="1">IF(AND($D572=0,$G573=T$3),1,IF($D572=0,0,IF($G573=T$3,1,T572)))</f>
        <v>0</v>
      </c>
      <c r="U573">
        <f ca="1">IF(AND($D572=0,$G573=U$3),1,IF($D572=0,0,IF($G573=U$3,1,U572)))</f>
        <v>1</v>
      </c>
      <c r="V573" s="5">
        <f ca="1">IF(AND($D572=Finals!$B$4,$D573=1,$G573=V$2),0,IF(AND($D572=Finals!$B$4,$D573=1),1,IF($G573=V$2,0,V572)))</f>
        <v>0</v>
      </c>
      <c r="W573" s="8">
        <f ca="1">IF(AND($D572=Finals!$B$4,$D573=1,$G573=W$2),0,IF(AND($D572=Finals!$B$4,$D573=1),1,IF($G573=W$2,0,W572)))</f>
        <v>1</v>
      </c>
      <c r="X573" s="8">
        <f ca="1">IF(AND($D572=Finals!$B$4,$D573=1,$G573=X$2),0,IF(AND($D572=Finals!$B$4,$D573=1),1,IF($G573=X$2,0,X572)))</f>
        <v>1</v>
      </c>
      <c r="Y573" s="8">
        <f ca="1">IF(AND($D572=Finals!$B$4,$D573=1,$G573=Y$2),0,IF(AND($D572=Finals!$B$4,$D573=1),1,IF($G573=Y$2,0,Y572)))</f>
        <v>1</v>
      </c>
      <c r="Z573" s="8">
        <f ca="1">IF(AND($D572=Finals!$B$4,$D573=1,$G573=Z$2),0,IF(AND($D572=Finals!$B$4,$D573=1),1,IF($G573=Z$2,0,Z572)))</f>
        <v>1</v>
      </c>
      <c r="AA573" s="8">
        <f ca="1">IF(AND($D572=Finals!$B$4,$D573=1,$G573=AA$2),0,IF(AND($D572=Finals!$B$4,$D573=1),1,IF($G573=AA$2,0,AA572)))</f>
        <v>1</v>
      </c>
      <c r="AB573" s="8">
        <f ca="1">IF(AND($D572=Finals!$B$4,$D573=1,$G573=AB$2),0,IF(AND($D572=Finals!$B$4,$D573=1),1,IF($G573=AB$2,0,AB572)))</f>
        <v>1</v>
      </c>
      <c r="AC573" s="8">
        <f ca="1">IF(AND($D572=Finals!$B$4,$D573=1,$G573=AC$2),0,IF(AND($D572=Finals!$B$4,$D573=1),1,IF($G573=AC$2,0,AC572)))</f>
        <v>1</v>
      </c>
      <c r="AD573" s="8">
        <f ca="1">IF(AND($D572=Finals!$B$4,$D573=1,$G573=AD$2),0,IF(AND($D572=Finals!$B$4,$D573=1),1,IF($G573=AD$2,0,AD572)))</f>
        <v>1</v>
      </c>
      <c r="AE573" s="8">
        <f ca="1">IF(AND($D572=Finals!$B$4,$D573=1,$G573=AE$2),0,IF(AND($D572=Finals!$B$4,$D573=1),1,IF($G573=AE$2,0,AE572)))</f>
        <v>1</v>
      </c>
      <c r="AF573" s="8">
        <f ca="1">IF(AND($D572=Finals!$B$4,$D573=1,$G573=AF$2),0,IF(AND($D572=Finals!$B$4,$D573=1),1,IF($G573=AF$2,0,AF572)))</f>
        <v>0</v>
      </c>
      <c r="AG573" s="8">
        <f ca="1">IF(AND($D572=Finals!$B$4,$D573=1,$G573=AG$2),0,IF(AND($D572=Finals!$B$4,$D573=1),1,IF($G573=AG$2,0,AG572)))</f>
        <v>1</v>
      </c>
      <c r="AH573" s="8">
        <f ca="1">IF(AND($D572=Finals!$B$4,$D573=1,$G573=AH$2),0,IF(AND($D572=Finals!$B$4,$D573=1),1,IF($G573=AH$2,0,AH572)))</f>
        <v>1</v>
      </c>
      <c r="AI573" s="8">
        <f ca="1">IF(AND($D572=Finals!$B$4,$D573=1,$G573=AI$2),0,IF(AND($D572=Finals!$B$4,$D573=1),1,IF($G573=AI$2,0,AI572)))</f>
        <v>1</v>
      </c>
      <c r="AJ573" s="8">
        <f ca="1">IF(AND($D572=Finals!$B$4,$D573=1,$G573=AJ$2),0,IF(AND($D572=Finals!$B$4,$D573=1),1,IF($G573=AJ$2,0,AJ572)))</f>
        <v>1</v>
      </c>
      <c r="AK573" s="8">
        <f ca="1">IF(AND($D572=Finals!$B$4,$D573=1,$G573=AK$2),0,IF(AND($D572=Finals!$B$4,$D573=1),1,IF($G573=AK$2,0,AK572)))</f>
        <v>1</v>
      </c>
      <c r="AL573" s="8">
        <f ca="1">IF(AND($D572=Finals!$B$4,$D573=1,$G573=AL$2),0,IF(AND($D572=Finals!$B$4,$D573=1),1,IF($G573=AL$2,0,AL572)))</f>
        <v>1</v>
      </c>
      <c r="AM573" s="8">
        <f ca="1">IF(AND($D572=Finals!$B$4,$D573=1,$G573=AM$2),0,IF(AND($D572=Finals!$B$4,$D573=1),1,IF($G573=AM$2,0,AM572)))</f>
        <v>1</v>
      </c>
      <c r="AN573" s="8">
        <f ca="1">IF(AND($D572=Finals!$B$4,$D573=1,$G573=AN$2),0,IF(AND($D572=Finals!$B$4,$D573=1),1,IF($G573=AN$2,0,AN572)))</f>
        <v>1</v>
      </c>
      <c r="AO573" s="8">
        <f ca="1">IF(AND($D572=Finals!$B$4,$D573=1,$G573=AO$2),0,IF(AND($D572=Finals!$B$4,$D573=1),1,IF($G573=AO$2,0,AO572)))</f>
        <v>1</v>
      </c>
      <c r="AP573" s="8">
        <f ca="1">IF(AND($D572=Finals!$B$4,$D573=1,$G573=AP$2),0,IF(AND($D572=Finals!$B$4,$D573=1),1,IF($G573=AP$2,0,AP572)))</f>
        <v>0</v>
      </c>
      <c r="AQ573" s="8">
        <f ca="1">IF(AND($D572=Finals!$B$4,$D573=1,$G573=AQ$2),0,IF(AND($D572=Finals!$B$4,$D573=1),1,IF($G573=AQ$2,0,AQ572)))</f>
        <v>1</v>
      </c>
      <c r="AR573" s="8">
        <f ca="1">IF(AND($D572=Finals!$B$4,$D573=1,$G573=AR$2),0,IF(AND($D572=Finals!$B$4,$D573=1),1,IF($G573=AR$2,0,AR572)))</f>
        <v>1</v>
      </c>
      <c r="AS573" s="8">
        <f ca="1">IF(AND($D572=Finals!$B$4,$D573=1,$G573=AS$2),0,IF(AND($D572=Finals!$B$4,$D573=1),1,IF($G573=AS$2,0,AS572)))</f>
        <v>1</v>
      </c>
      <c r="AT573" s="8">
        <f ca="1">IF(AND($D572=Finals!$B$4,$D573=1,$G573=AT$2),0,IF(AND($D572=Finals!$B$4,$D573=1),1,IF($G573=AT$2,0,AT572)))</f>
        <v>1</v>
      </c>
      <c r="AU573" s="8">
        <f ca="1">IF(AND($D572=Finals!$B$4,$D573=1,$G573=AU$2),0,IF(AND($D572=Finals!$B$4,$D573=1),1,IF($G573=AU$2,0,AU572)))</f>
        <v>1</v>
      </c>
      <c r="AV573" s="8">
        <f ca="1">IF(AND($D572=Finals!$B$4,$D573=1,$G573=AV$2),0,IF(AND($D572=Finals!$B$4,$D573=1),1,IF($G573=AV$2,0,AV572)))</f>
        <v>1</v>
      </c>
      <c r="AW573" s="8">
        <f ca="1">IF(AND($D572=Finals!$B$4,$D573=1,$G573=AW$2),0,IF(AND($D572=Finals!$B$4,$D573=1),1,IF($G573=AW$2,0,AW572)))</f>
        <v>1</v>
      </c>
      <c r="AX573" s="8">
        <f ca="1">IF(AND($D572=Finals!$B$4,$D573=1,$G573=AX$2),0,IF(AND($D572=Finals!$B$4,$D573=1),1,IF($G573=AX$2,0,AX572)))</f>
        <v>1</v>
      </c>
      <c r="AY573" s="8">
        <f ca="1">IF(AND($D572=Finals!$B$4,$D573=1,$G573=AY$2),0,IF(AND($D572=Finals!$B$4,$D573=1),1,IF($G573=AY$2,0,AY572)))</f>
        <v>1</v>
      </c>
      <c r="AZ573" s="8">
        <f ca="1">IF(AND($D572=Finals!$B$4,$D573=1,$G573=AZ$2),0,IF(AND($D572=Finals!$B$4,$D573=1),1,IF($G573=AZ$2,0,AZ572)))</f>
        <v>0</v>
      </c>
      <c r="BA573" s="8">
        <f ca="1">IF(AND($D572=Finals!$B$4,$D573=1,$G573=BA$2),0,IF(AND($D572=Finals!$B$4,$D573=1),1,IF($G573=BA$2,0,BA572)))</f>
        <v>1</v>
      </c>
      <c r="BB573" s="8">
        <f ca="1">IF(AND($D572=Finals!$B$4,$D573=1,$G573=BB$2),0,IF(AND($D572=Finals!$B$4,$D573=1),1,IF($G573=BB$2,0,BB572)))</f>
        <v>1</v>
      </c>
      <c r="BC573" s="8">
        <f ca="1">IF(AND($D572=Finals!$B$4,$D573=1,$G573=BC$2),0,IF(AND($D572=Finals!$B$4,$D573=1),1,IF($G573=BC$2,0,BC572)))</f>
        <v>1</v>
      </c>
      <c r="BD573" s="8">
        <f ca="1">IF(AND($D572=Finals!$B$4,$D573=1,$G573=BD$2),0,IF(AND($D572=Finals!$B$4,$D573=1),1,IF($G573=BD$2,0,BD572)))</f>
        <v>1</v>
      </c>
      <c r="BE573" s="8">
        <f ca="1">IF(AND($D572=Finals!$B$4,$D573=1,$G573=BE$2),0,IF(AND($D572=Finals!$B$4,$D573=1),1,IF($G573=BE$2,0,BE572)))</f>
        <v>1</v>
      </c>
      <c r="BF573" s="4">
        <f ca="1">IF(AND($D572=Finals!$B$4,$D573=1,$G573=BF$2),0,IF(AND($D572=Finals!$B$4,$D573=1),1,IF($G573=BF$2,0,BF572)))</f>
        <v>1</v>
      </c>
      <c r="BG573">
        <f t="shared" ca="1" si="892"/>
        <v>33</v>
      </c>
      <c r="BP573">
        <v>1</v>
      </c>
      <c r="BQ573">
        <f t="shared" ref="BQ573:CZ573" ca="1" si="948">IF(V573=1,1+BP573,BP573)</f>
        <v>1</v>
      </c>
      <c r="BR573">
        <f t="shared" ca="1" si="948"/>
        <v>2</v>
      </c>
      <c r="BS573">
        <f t="shared" ca="1" si="948"/>
        <v>3</v>
      </c>
      <c r="BT573">
        <f t="shared" ca="1" si="948"/>
        <v>4</v>
      </c>
      <c r="BU573">
        <f t="shared" ca="1" si="948"/>
        <v>5</v>
      </c>
      <c r="BV573">
        <f t="shared" ca="1" si="948"/>
        <v>6</v>
      </c>
      <c r="BW573">
        <f t="shared" ca="1" si="948"/>
        <v>7</v>
      </c>
      <c r="BX573">
        <f t="shared" ca="1" si="948"/>
        <v>8</v>
      </c>
      <c r="BY573">
        <f t="shared" ca="1" si="948"/>
        <v>9</v>
      </c>
      <c r="BZ573">
        <f t="shared" ca="1" si="948"/>
        <v>10</v>
      </c>
      <c r="CA573">
        <f t="shared" ca="1" si="948"/>
        <v>10</v>
      </c>
      <c r="CB573">
        <f t="shared" ca="1" si="948"/>
        <v>11</v>
      </c>
      <c r="CC573">
        <f t="shared" ca="1" si="948"/>
        <v>12</v>
      </c>
      <c r="CD573">
        <f t="shared" ca="1" si="948"/>
        <v>13</v>
      </c>
      <c r="CE573">
        <f t="shared" ca="1" si="948"/>
        <v>14</v>
      </c>
      <c r="CF573">
        <f t="shared" ca="1" si="948"/>
        <v>15</v>
      </c>
      <c r="CG573">
        <f t="shared" ca="1" si="948"/>
        <v>16</v>
      </c>
      <c r="CH573">
        <f t="shared" ca="1" si="948"/>
        <v>17</v>
      </c>
      <c r="CI573">
        <f t="shared" ca="1" si="948"/>
        <v>18</v>
      </c>
      <c r="CJ573">
        <f t="shared" ca="1" si="948"/>
        <v>19</v>
      </c>
      <c r="CK573">
        <f t="shared" ca="1" si="948"/>
        <v>19</v>
      </c>
      <c r="CL573">
        <f t="shared" ca="1" si="948"/>
        <v>20</v>
      </c>
      <c r="CM573">
        <f t="shared" ca="1" si="948"/>
        <v>21</v>
      </c>
      <c r="CN573">
        <f t="shared" ca="1" si="948"/>
        <v>22</v>
      </c>
      <c r="CO573">
        <f t="shared" ca="1" si="948"/>
        <v>23</v>
      </c>
      <c r="CP573">
        <f t="shared" ca="1" si="948"/>
        <v>24</v>
      </c>
      <c r="CQ573">
        <f t="shared" ca="1" si="948"/>
        <v>25</v>
      </c>
      <c r="CR573">
        <f t="shared" ca="1" si="948"/>
        <v>26</v>
      </c>
      <c r="CS573">
        <f t="shared" ca="1" si="948"/>
        <v>27</v>
      </c>
      <c r="CT573">
        <f t="shared" ca="1" si="948"/>
        <v>28</v>
      </c>
      <c r="CU573">
        <f t="shared" ca="1" si="948"/>
        <v>28</v>
      </c>
      <c r="CV573">
        <f t="shared" ca="1" si="948"/>
        <v>29</v>
      </c>
      <c r="CW573">
        <f t="shared" ca="1" si="948"/>
        <v>30</v>
      </c>
      <c r="CX573">
        <f t="shared" ca="1" si="948"/>
        <v>31</v>
      </c>
      <c r="CY573">
        <f t="shared" ca="1" si="948"/>
        <v>32</v>
      </c>
      <c r="CZ573">
        <f t="shared" ca="1" si="948"/>
        <v>33</v>
      </c>
      <c r="DA573" s="5">
        <f t="shared" ca="1" si="942"/>
        <v>1</v>
      </c>
      <c r="DB573">
        <f t="shared" ref="DB573:EK573" ca="1" si="949">IF(DB$3&gt;$BG573,"",IF(OR(DA573=36,DA573=""),"",LOOKUP(DB$3,$BP573:$CZ573,$BP$3:$CZ$3)))</f>
        <v>2</v>
      </c>
      <c r="DC573">
        <f t="shared" ca="1" si="949"/>
        <v>3</v>
      </c>
      <c r="DD573">
        <f t="shared" ca="1" si="949"/>
        <v>4</v>
      </c>
      <c r="DE573">
        <f t="shared" ca="1" si="949"/>
        <v>5</v>
      </c>
      <c r="DF573">
        <f t="shared" ca="1" si="949"/>
        <v>6</v>
      </c>
      <c r="DG573">
        <f t="shared" ca="1" si="949"/>
        <v>7</v>
      </c>
      <c r="DH573">
        <f t="shared" ca="1" si="949"/>
        <v>8</v>
      </c>
      <c r="DI573">
        <f t="shared" ca="1" si="949"/>
        <v>9</v>
      </c>
      <c r="DJ573">
        <f t="shared" ca="1" si="949"/>
        <v>11</v>
      </c>
      <c r="DK573">
        <f t="shared" ca="1" si="949"/>
        <v>12</v>
      </c>
      <c r="DL573">
        <f t="shared" ca="1" si="949"/>
        <v>13</v>
      </c>
      <c r="DM573">
        <f t="shared" ca="1" si="949"/>
        <v>14</v>
      </c>
      <c r="DN573">
        <f t="shared" ca="1" si="949"/>
        <v>15</v>
      </c>
      <c r="DO573">
        <f t="shared" ca="1" si="949"/>
        <v>16</v>
      </c>
      <c r="DP573">
        <f t="shared" ca="1" si="949"/>
        <v>17</v>
      </c>
      <c r="DQ573">
        <f t="shared" ca="1" si="949"/>
        <v>18</v>
      </c>
      <c r="DR573">
        <f t="shared" ca="1" si="949"/>
        <v>19</v>
      </c>
      <c r="DS573">
        <f t="shared" ca="1" si="949"/>
        <v>21</v>
      </c>
      <c r="DT573">
        <f t="shared" ca="1" si="949"/>
        <v>22</v>
      </c>
      <c r="DU573">
        <f t="shared" ca="1" si="949"/>
        <v>23</v>
      </c>
      <c r="DV573">
        <f t="shared" ca="1" si="949"/>
        <v>24</v>
      </c>
      <c r="DW573">
        <f t="shared" ca="1" si="949"/>
        <v>25</v>
      </c>
      <c r="DX573">
        <f t="shared" ca="1" si="949"/>
        <v>26</v>
      </c>
      <c r="DY573">
        <f t="shared" ca="1" si="949"/>
        <v>27</v>
      </c>
      <c r="DZ573">
        <f t="shared" ca="1" si="949"/>
        <v>28</v>
      </c>
      <c r="EA573">
        <f t="shared" ca="1" si="949"/>
        <v>29</v>
      </c>
      <c r="EB573">
        <f t="shared" ca="1" si="949"/>
        <v>31</v>
      </c>
      <c r="EC573">
        <f t="shared" ca="1" si="949"/>
        <v>32</v>
      </c>
      <c r="ED573">
        <f t="shared" ca="1" si="949"/>
        <v>33</v>
      </c>
      <c r="EE573">
        <f t="shared" ca="1" si="949"/>
        <v>34</v>
      </c>
      <c r="EF573">
        <f t="shared" ca="1" si="949"/>
        <v>35</v>
      </c>
      <c r="EG573">
        <f t="shared" ca="1" si="949"/>
        <v>36</v>
      </c>
      <c r="EH573" t="str">
        <f t="shared" ca="1" si="949"/>
        <v/>
      </c>
      <c r="EI573" t="str">
        <f t="shared" ca="1" si="949"/>
        <v/>
      </c>
      <c r="EJ573" t="str">
        <f t="shared" ca="1" si="949"/>
        <v/>
      </c>
      <c r="EK573" t="str">
        <f t="shared" ca="1" si="949"/>
        <v/>
      </c>
      <c r="EL573" t="str">
        <f ca="1">IF(I573=1,Finals!I578,"")</f>
        <v/>
      </c>
    </row>
    <row r="574" spans="3:142" x14ac:dyDescent="0.25">
      <c r="C574">
        <v>571</v>
      </c>
      <c r="D574">
        <f ca="1">IF(AND(Finals!K578&gt;Finals!K577,Finals!B$3="Yes"),1,IF(AND(I573=1,Finals!B$2="Yes"),1,IF(AND(E573=Finals!B$5,Calc!D573&gt;=Finals!B$4),1,IF(AND(D573=Finals!B$4,E573&lt;Finals!B$5),D573,1+D573))))</f>
        <v>7</v>
      </c>
      <c r="E574">
        <f ca="1">IF(E573=Finals!B$5,1,IF(AND(I573=1,Finals!B$2="Yes"),1,IF(D573&lt;Finals!B$4,1,Calc!E573+1)))</f>
        <v>1</v>
      </c>
      <c r="F574">
        <f>Finals!D579</f>
        <v>0</v>
      </c>
      <c r="G574">
        <f t="shared" si="831"/>
        <v>0</v>
      </c>
      <c r="H574" t="str">
        <f ca="1">IF(AND(Finals!K578&gt;Finals!K577,Finals!B$3="Yes"),"",IF(AND(I573=1,Finals!B$2="Yes"),"",IF(D573&lt;&gt;Finals!B$4,"",1)))</f>
        <v/>
      </c>
      <c r="I574" t="str">
        <f t="shared" ca="1" si="832"/>
        <v/>
      </c>
      <c r="J574">
        <f ca="1">IF(I574=-1,-BG573,IF(I574=1,36-BG573,0))</f>
        <v>0</v>
      </c>
      <c r="K574">
        <f t="shared" ca="1" si="835"/>
        <v>-4599</v>
      </c>
      <c r="L574">
        <f ca="1">IF(AND($D573=0,$G574=L$3),1,IF($D573=0,0,IF($G574=L$3,1,L573)))</f>
        <v>1</v>
      </c>
      <c r="M574">
        <f ca="1">IF(AND($D573=0,$G574=M$3),1,IF($D573=0,0,IF($G574=M$3,1,M573)))</f>
        <v>1</v>
      </c>
      <c r="N574">
        <f ca="1">IF(AND($D573=0,$G574=N$3),1,IF($D573=0,0,IF($G574=N$3,1,N573)))</f>
        <v>0</v>
      </c>
      <c r="O574">
        <f ca="1">IF(AND($D573=0,$G574=O$3),1,IF($D573=0,0,IF($G574=O$3,1,O573)))</f>
        <v>0</v>
      </c>
      <c r="P574">
        <f ca="1">IF(AND($D573=0,$G574=P$3),1,IF($D573=0,0,IF($G574=P$3,1,P573)))</f>
        <v>1</v>
      </c>
      <c r="Q574">
        <f ca="1">IF(AND($D573=0,$G574=Q$3),1,IF($D573=0,0,IF($G574=Q$3,1,Q573)))</f>
        <v>0</v>
      </c>
      <c r="R574">
        <f ca="1">IF(AND($D573=0,$G574=R$3),1,IF($D573=0,0,IF($G574=R$3,1,R573)))</f>
        <v>1</v>
      </c>
      <c r="S574">
        <f ca="1">IF(AND($D573=0,$G574=S$3),1,IF($D573=0,0,IF($G574=S$3,1,S573)))</f>
        <v>1</v>
      </c>
      <c r="T574">
        <f ca="1">IF(AND($D573=0,$G574=T$3),1,IF($D573=0,0,IF($G574=T$3,1,T573)))</f>
        <v>0</v>
      </c>
      <c r="U574">
        <f ca="1">IF(AND($D573=0,$G574=U$3),1,IF($D573=0,0,IF($G574=U$3,1,U573)))</f>
        <v>1</v>
      </c>
      <c r="V574" s="5">
        <f ca="1">IF(AND($D573=Finals!$B$4,$D574=1,$G574=V$2),0,IF(AND($D573=Finals!$B$4,$D574=1),1,IF($G574=V$2,0,V573)))</f>
        <v>0</v>
      </c>
      <c r="W574" s="8">
        <f ca="1">IF(AND($D573=Finals!$B$4,$D574=1,$G574=W$2),0,IF(AND($D573=Finals!$B$4,$D574=1),1,IF($G574=W$2,0,W573)))</f>
        <v>1</v>
      </c>
      <c r="X574" s="8">
        <f ca="1">IF(AND($D573=Finals!$B$4,$D574=1,$G574=X$2),0,IF(AND($D573=Finals!$B$4,$D574=1),1,IF($G574=X$2,0,X573)))</f>
        <v>1</v>
      </c>
      <c r="Y574" s="8">
        <f ca="1">IF(AND($D573=Finals!$B$4,$D574=1,$G574=Y$2),0,IF(AND($D573=Finals!$B$4,$D574=1),1,IF($G574=Y$2,0,Y573)))</f>
        <v>1</v>
      </c>
      <c r="Z574" s="8">
        <f ca="1">IF(AND($D573=Finals!$B$4,$D574=1,$G574=Z$2),0,IF(AND($D573=Finals!$B$4,$D574=1),1,IF($G574=Z$2,0,Z573)))</f>
        <v>1</v>
      </c>
      <c r="AA574" s="8">
        <f ca="1">IF(AND($D573=Finals!$B$4,$D574=1,$G574=AA$2),0,IF(AND($D573=Finals!$B$4,$D574=1),1,IF($G574=AA$2,0,AA573)))</f>
        <v>1</v>
      </c>
      <c r="AB574" s="8">
        <f ca="1">IF(AND($D573=Finals!$B$4,$D574=1,$G574=AB$2),0,IF(AND($D573=Finals!$B$4,$D574=1),1,IF($G574=AB$2,0,AB573)))</f>
        <v>1</v>
      </c>
      <c r="AC574" s="8">
        <f ca="1">IF(AND($D573=Finals!$B$4,$D574=1,$G574=AC$2),0,IF(AND($D573=Finals!$B$4,$D574=1),1,IF($G574=AC$2,0,AC573)))</f>
        <v>1</v>
      </c>
      <c r="AD574" s="8">
        <f ca="1">IF(AND($D573=Finals!$B$4,$D574=1,$G574=AD$2),0,IF(AND($D573=Finals!$B$4,$D574=1),1,IF($G574=AD$2,0,AD573)))</f>
        <v>1</v>
      </c>
      <c r="AE574" s="8">
        <f ca="1">IF(AND($D573=Finals!$B$4,$D574=1,$G574=AE$2),0,IF(AND($D573=Finals!$B$4,$D574=1),1,IF($G574=AE$2,0,AE573)))</f>
        <v>1</v>
      </c>
      <c r="AF574" s="8">
        <f ca="1">IF(AND($D573=Finals!$B$4,$D574=1,$G574=AF$2),0,IF(AND($D573=Finals!$B$4,$D574=1),1,IF($G574=AF$2,0,AF573)))</f>
        <v>0</v>
      </c>
      <c r="AG574" s="8">
        <f ca="1">IF(AND($D573=Finals!$B$4,$D574=1,$G574=AG$2),0,IF(AND($D573=Finals!$B$4,$D574=1),1,IF($G574=AG$2,0,AG573)))</f>
        <v>1</v>
      </c>
      <c r="AH574" s="8">
        <f ca="1">IF(AND($D573=Finals!$B$4,$D574=1,$G574=AH$2),0,IF(AND($D573=Finals!$B$4,$D574=1),1,IF($G574=AH$2,0,AH573)))</f>
        <v>1</v>
      </c>
      <c r="AI574" s="8">
        <f ca="1">IF(AND($D573=Finals!$B$4,$D574=1,$G574=AI$2),0,IF(AND($D573=Finals!$B$4,$D574=1),1,IF($G574=AI$2,0,AI573)))</f>
        <v>1</v>
      </c>
      <c r="AJ574" s="8">
        <f ca="1">IF(AND($D573=Finals!$B$4,$D574=1,$G574=AJ$2),0,IF(AND($D573=Finals!$B$4,$D574=1),1,IF($G574=AJ$2,0,AJ573)))</f>
        <v>1</v>
      </c>
      <c r="AK574" s="8">
        <f ca="1">IF(AND($D573=Finals!$B$4,$D574=1,$G574=AK$2),0,IF(AND($D573=Finals!$B$4,$D574=1),1,IF($G574=AK$2,0,AK573)))</f>
        <v>1</v>
      </c>
      <c r="AL574" s="8">
        <f ca="1">IF(AND($D573=Finals!$B$4,$D574=1,$G574=AL$2),0,IF(AND($D573=Finals!$B$4,$D574=1),1,IF($G574=AL$2,0,AL573)))</f>
        <v>1</v>
      </c>
      <c r="AM574" s="8">
        <f ca="1">IF(AND($D573=Finals!$B$4,$D574=1,$G574=AM$2),0,IF(AND($D573=Finals!$B$4,$D574=1),1,IF($G574=AM$2,0,AM573)))</f>
        <v>1</v>
      </c>
      <c r="AN574" s="8">
        <f ca="1">IF(AND($D573=Finals!$B$4,$D574=1,$G574=AN$2),0,IF(AND($D573=Finals!$B$4,$D574=1),1,IF($G574=AN$2,0,AN573)))</f>
        <v>1</v>
      </c>
      <c r="AO574" s="8">
        <f ca="1">IF(AND($D573=Finals!$B$4,$D574=1,$G574=AO$2),0,IF(AND($D573=Finals!$B$4,$D574=1),1,IF($G574=AO$2,0,AO573)))</f>
        <v>1</v>
      </c>
      <c r="AP574" s="8">
        <f ca="1">IF(AND($D573=Finals!$B$4,$D574=1,$G574=AP$2),0,IF(AND($D573=Finals!$B$4,$D574=1),1,IF($G574=AP$2,0,AP573)))</f>
        <v>0</v>
      </c>
      <c r="AQ574" s="8">
        <f ca="1">IF(AND($D573=Finals!$B$4,$D574=1,$G574=AQ$2),0,IF(AND($D573=Finals!$B$4,$D574=1),1,IF($G574=AQ$2,0,AQ573)))</f>
        <v>1</v>
      </c>
      <c r="AR574" s="8">
        <f ca="1">IF(AND($D573=Finals!$B$4,$D574=1,$G574=AR$2),0,IF(AND($D573=Finals!$B$4,$D574=1),1,IF($G574=AR$2,0,AR573)))</f>
        <v>1</v>
      </c>
      <c r="AS574" s="8">
        <f ca="1">IF(AND($D573=Finals!$B$4,$D574=1,$G574=AS$2),0,IF(AND($D573=Finals!$B$4,$D574=1),1,IF($G574=AS$2,0,AS573)))</f>
        <v>1</v>
      </c>
      <c r="AT574" s="8">
        <f ca="1">IF(AND($D573=Finals!$B$4,$D574=1,$G574=AT$2),0,IF(AND($D573=Finals!$B$4,$D574=1),1,IF($G574=AT$2,0,AT573)))</f>
        <v>1</v>
      </c>
      <c r="AU574" s="8">
        <f ca="1">IF(AND($D573=Finals!$B$4,$D574=1,$G574=AU$2),0,IF(AND($D573=Finals!$B$4,$D574=1),1,IF($G574=AU$2,0,AU573)))</f>
        <v>1</v>
      </c>
      <c r="AV574" s="8">
        <f ca="1">IF(AND($D573=Finals!$B$4,$D574=1,$G574=AV$2),0,IF(AND($D573=Finals!$B$4,$D574=1),1,IF($G574=AV$2,0,AV573)))</f>
        <v>1</v>
      </c>
      <c r="AW574" s="8">
        <f ca="1">IF(AND($D573=Finals!$B$4,$D574=1,$G574=AW$2),0,IF(AND($D573=Finals!$B$4,$D574=1),1,IF($G574=AW$2,0,AW573)))</f>
        <v>1</v>
      </c>
      <c r="AX574" s="8">
        <f ca="1">IF(AND($D573=Finals!$B$4,$D574=1,$G574=AX$2),0,IF(AND($D573=Finals!$B$4,$D574=1),1,IF($G574=AX$2,0,AX573)))</f>
        <v>1</v>
      </c>
      <c r="AY574" s="8">
        <f ca="1">IF(AND($D573=Finals!$B$4,$D574=1,$G574=AY$2),0,IF(AND($D573=Finals!$B$4,$D574=1),1,IF($G574=AY$2,0,AY573)))</f>
        <v>1</v>
      </c>
      <c r="AZ574" s="8">
        <f ca="1">IF(AND($D573=Finals!$B$4,$D574=1,$G574=AZ$2),0,IF(AND($D573=Finals!$B$4,$D574=1),1,IF($G574=AZ$2,0,AZ573)))</f>
        <v>0</v>
      </c>
      <c r="BA574" s="8">
        <f ca="1">IF(AND($D573=Finals!$B$4,$D574=1,$G574=BA$2),0,IF(AND($D573=Finals!$B$4,$D574=1),1,IF($G574=BA$2,0,BA573)))</f>
        <v>1</v>
      </c>
      <c r="BB574" s="8">
        <f ca="1">IF(AND($D573=Finals!$B$4,$D574=1,$G574=BB$2),0,IF(AND($D573=Finals!$B$4,$D574=1),1,IF($G574=BB$2,0,BB573)))</f>
        <v>1</v>
      </c>
      <c r="BC574" s="8">
        <f ca="1">IF(AND($D573=Finals!$B$4,$D574=1,$G574=BC$2),0,IF(AND($D573=Finals!$B$4,$D574=1),1,IF($G574=BC$2,0,BC573)))</f>
        <v>1</v>
      </c>
      <c r="BD574" s="8">
        <f ca="1">IF(AND($D573=Finals!$B$4,$D574=1,$G574=BD$2),0,IF(AND($D573=Finals!$B$4,$D574=1),1,IF($G574=BD$2,0,BD573)))</f>
        <v>1</v>
      </c>
      <c r="BE574" s="8">
        <f ca="1">IF(AND($D573=Finals!$B$4,$D574=1,$G574=BE$2),0,IF(AND($D573=Finals!$B$4,$D574=1),1,IF($G574=BE$2,0,BE573)))</f>
        <v>1</v>
      </c>
      <c r="BF574" s="4">
        <f ca="1">IF(AND($D573=Finals!$B$4,$D574=1,$G574=BF$2),0,IF(AND($D573=Finals!$B$4,$D574=1),1,IF($G574=BF$2,0,BF573)))</f>
        <v>1</v>
      </c>
      <c r="BG574">
        <f t="shared" ca="1" si="892"/>
        <v>33</v>
      </c>
      <c r="BP574">
        <v>1</v>
      </c>
      <c r="BQ574">
        <f t="shared" ref="BQ574:CZ574" ca="1" si="950">IF(V574=1,1+BP574,BP574)</f>
        <v>1</v>
      </c>
      <c r="BR574">
        <f t="shared" ca="1" si="950"/>
        <v>2</v>
      </c>
      <c r="BS574">
        <f t="shared" ca="1" si="950"/>
        <v>3</v>
      </c>
      <c r="BT574">
        <f t="shared" ca="1" si="950"/>
        <v>4</v>
      </c>
      <c r="BU574">
        <f t="shared" ca="1" si="950"/>
        <v>5</v>
      </c>
      <c r="BV574">
        <f t="shared" ca="1" si="950"/>
        <v>6</v>
      </c>
      <c r="BW574">
        <f t="shared" ca="1" si="950"/>
        <v>7</v>
      </c>
      <c r="BX574">
        <f t="shared" ca="1" si="950"/>
        <v>8</v>
      </c>
      <c r="BY574">
        <f t="shared" ca="1" si="950"/>
        <v>9</v>
      </c>
      <c r="BZ574">
        <f t="shared" ca="1" si="950"/>
        <v>10</v>
      </c>
      <c r="CA574">
        <f t="shared" ca="1" si="950"/>
        <v>10</v>
      </c>
      <c r="CB574">
        <f t="shared" ca="1" si="950"/>
        <v>11</v>
      </c>
      <c r="CC574">
        <f t="shared" ca="1" si="950"/>
        <v>12</v>
      </c>
      <c r="CD574">
        <f t="shared" ca="1" si="950"/>
        <v>13</v>
      </c>
      <c r="CE574">
        <f t="shared" ca="1" si="950"/>
        <v>14</v>
      </c>
      <c r="CF574">
        <f t="shared" ca="1" si="950"/>
        <v>15</v>
      </c>
      <c r="CG574">
        <f t="shared" ca="1" si="950"/>
        <v>16</v>
      </c>
      <c r="CH574">
        <f t="shared" ca="1" si="950"/>
        <v>17</v>
      </c>
      <c r="CI574">
        <f t="shared" ca="1" si="950"/>
        <v>18</v>
      </c>
      <c r="CJ574">
        <f t="shared" ca="1" si="950"/>
        <v>19</v>
      </c>
      <c r="CK574">
        <f t="shared" ca="1" si="950"/>
        <v>19</v>
      </c>
      <c r="CL574">
        <f t="shared" ca="1" si="950"/>
        <v>20</v>
      </c>
      <c r="CM574">
        <f t="shared" ca="1" si="950"/>
        <v>21</v>
      </c>
      <c r="CN574">
        <f t="shared" ca="1" si="950"/>
        <v>22</v>
      </c>
      <c r="CO574">
        <f t="shared" ca="1" si="950"/>
        <v>23</v>
      </c>
      <c r="CP574">
        <f t="shared" ca="1" si="950"/>
        <v>24</v>
      </c>
      <c r="CQ574">
        <f t="shared" ca="1" si="950"/>
        <v>25</v>
      </c>
      <c r="CR574">
        <f t="shared" ca="1" si="950"/>
        <v>26</v>
      </c>
      <c r="CS574">
        <f t="shared" ca="1" si="950"/>
        <v>27</v>
      </c>
      <c r="CT574">
        <f t="shared" ca="1" si="950"/>
        <v>28</v>
      </c>
      <c r="CU574">
        <f t="shared" ca="1" si="950"/>
        <v>28</v>
      </c>
      <c r="CV574">
        <f t="shared" ca="1" si="950"/>
        <v>29</v>
      </c>
      <c r="CW574">
        <f t="shared" ca="1" si="950"/>
        <v>30</v>
      </c>
      <c r="CX574">
        <f t="shared" ca="1" si="950"/>
        <v>31</v>
      </c>
      <c r="CY574">
        <f t="shared" ca="1" si="950"/>
        <v>32</v>
      </c>
      <c r="CZ574">
        <f t="shared" ca="1" si="950"/>
        <v>33</v>
      </c>
      <c r="DA574" s="5">
        <f t="shared" ca="1" si="942"/>
        <v>1</v>
      </c>
      <c r="DB574">
        <f t="shared" ref="DB574:EK574" ca="1" si="951">IF(DB$3&gt;$BG574,"",IF(OR(DA574=36,DA574=""),"",LOOKUP(DB$3,$BP574:$CZ574,$BP$3:$CZ$3)))</f>
        <v>2</v>
      </c>
      <c r="DC574">
        <f t="shared" ca="1" si="951"/>
        <v>3</v>
      </c>
      <c r="DD574">
        <f t="shared" ca="1" si="951"/>
        <v>4</v>
      </c>
      <c r="DE574">
        <f t="shared" ca="1" si="951"/>
        <v>5</v>
      </c>
      <c r="DF574">
        <f t="shared" ca="1" si="951"/>
        <v>6</v>
      </c>
      <c r="DG574">
        <f t="shared" ca="1" si="951"/>
        <v>7</v>
      </c>
      <c r="DH574">
        <f t="shared" ca="1" si="951"/>
        <v>8</v>
      </c>
      <c r="DI574">
        <f t="shared" ca="1" si="951"/>
        <v>9</v>
      </c>
      <c r="DJ574">
        <f t="shared" ca="1" si="951"/>
        <v>11</v>
      </c>
      <c r="DK574">
        <f t="shared" ca="1" si="951"/>
        <v>12</v>
      </c>
      <c r="DL574">
        <f t="shared" ca="1" si="951"/>
        <v>13</v>
      </c>
      <c r="DM574">
        <f t="shared" ca="1" si="951"/>
        <v>14</v>
      </c>
      <c r="DN574">
        <f t="shared" ca="1" si="951"/>
        <v>15</v>
      </c>
      <c r="DO574">
        <f t="shared" ca="1" si="951"/>
        <v>16</v>
      </c>
      <c r="DP574">
        <f t="shared" ca="1" si="951"/>
        <v>17</v>
      </c>
      <c r="DQ574">
        <f t="shared" ca="1" si="951"/>
        <v>18</v>
      </c>
      <c r="DR574">
        <f t="shared" ca="1" si="951"/>
        <v>19</v>
      </c>
      <c r="DS574">
        <f t="shared" ca="1" si="951"/>
        <v>21</v>
      </c>
      <c r="DT574">
        <f t="shared" ca="1" si="951"/>
        <v>22</v>
      </c>
      <c r="DU574">
        <f t="shared" ca="1" si="951"/>
        <v>23</v>
      </c>
      <c r="DV574">
        <f t="shared" ca="1" si="951"/>
        <v>24</v>
      </c>
      <c r="DW574">
        <f t="shared" ca="1" si="951"/>
        <v>25</v>
      </c>
      <c r="DX574">
        <f t="shared" ca="1" si="951"/>
        <v>26</v>
      </c>
      <c r="DY574">
        <f t="shared" ca="1" si="951"/>
        <v>27</v>
      </c>
      <c r="DZ574">
        <f t="shared" ca="1" si="951"/>
        <v>28</v>
      </c>
      <c r="EA574">
        <f t="shared" ca="1" si="951"/>
        <v>29</v>
      </c>
      <c r="EB574">
        <f t="shared" ca="1" si="951"/>
        <v>31</v>
      </c>
      <c r="EC574">
        <f t="shared" ca="1" si="951"/>
        <v>32</v>
      </c>
      <c r="ED574">
        <f t="shared" ca="1" si="951"/>
        <v>33</v>
      </c>
      <c r="EE574">
        <f t="shared" ca="1" si="951"/>
        <v>34</v>
      </c>
      <c r="EF574">
        <f t="shared" ca="1" si="951"/>
        <v>35</v>
      </c>
      <c r="EG574">
        <f t="shared" ca="1" si="951"/>
        <v>36</v>
      </c>
      <c r="EH574" t="str">
        <f t="shared" ca="1" si="951"/>
        <v/>
      </c>
      <c r="EI574" t="str">
        <f t="shared" ca="1" si="951"/>
        <v/>
      </c>
      <c r="EJ574" t="str">
        <f t="shared" ca="1" si="951"/>
        <v/>
      </c>
      <c r="EK574" t="str">
        <f t="shared" ca="1" si="951"/>
        <v/>
      </c>
      <c r="EL574" t="str">
        <f ca="1">IF(I574=1,Finals!I579,"")</f>
        <v/>
      </c>
    </row>
    <row r="575" spans="3:142" x14ac:dyDescent="0.25">
      <c r="C575">
        <v>572</v>
      </c>
      <c r="D575">
        <f ca="1">IF(AND(Finals!K579&gt;Finals!K578,Finals!B$3="Yes"),1,IF(AND(I574=1,Finals!B$2="Yes"),1,IF(AND(E574=Finals!B$5,Calc!D574&gt;=Finals!B$4),1,IF(AND(D574=Finals!B$4,E574&lt;Finals!B$5),D574,1+D574))))</f>
        <v>8</v>
      </c>
      <c r="E575">
        <f ca="1">IF(E574=Finals!B$5,1,IF(AND(I574=1,Finals!B$2="Yes"),1,IF(D574&lt;Finals!B$4,1,Calc!E574+1)))</f>
        <v>1</v>
      </c>
      <c r="F575">
        <f>Finals!D580</f>
        <v>0</v>
      </c>
      <c r="G575">
        <f t="shared" si="831"/>
        <v>0</v>
      </c>
      <c r="H575" t="str">
        <f ca="1">IF(AND(Finals!K579&gt;Finals!K578,Finals!B$3="Yes"),"",IF(AND(I574=1,Finals!B$2="Yes"),"",IF(D574&lt;&gt;Finals!B$4,"",1)))</f>
        <v/>
      </c>
      <c r="I575" t="str">
        <f t="shared" ca="1" si="832"/>
        <v/>
      </c>
      <c r="J575">
        <f ca="1">IF(I575=-1,-BG574,IF(I575=1,36-BG574,0))</f>
        <v>0</v>
      </c>
      <c r="K575">
        <f t="shared" ca="1" si="835"/>
        <v>-4599</v>
      </c>
      <c r="L575">
        <f ca="1">IF(AND($D574=0,$G575=L$3),1,IF($D574=0,0,IF($G575=L$3,1,L574)))</f>
        <v>1</v>
      </c>
      <c r="M575">
        <f ca="1">IF(AND($D574=0,$G575=M$3),1,IF($D574=0,0,IF($G575=M$3,1,M574)))</f>
        <v>1</v>
      </c>
      <c r="N575">
        <f ca="1">IF(AND($D574=0,$G575=N$3),1,IF($D574=0,0,IF($G575=N$3,1,N574)))</f>
        <v>0</v>
      </c>
      <c r="O575">
        <f ca="1">IF(AND($D574=0,$G575=O$3),1,IF($D574=0,0,IF($G575=O$3,1,O574)))</f>
        <v>0</v>
      </c>
      <c r="P575">
        <f ca="1">IF(AND($D574=0,$G575=P$3),1,IF($D574=0,0,IF($G575=P$3,1,P574)))</f>
        <v>1</v>
      </c>
      <c r="Q575">
        <f ca="1">IF(AND($D574=0,$G575=Q$3),1,IF($D574=0,0,IF($G575=Q$3,1,Q574)))</f>
        <v>0</v>
      </c>
      <c r="R575">
        <f ca="1">IF(AND($D574=0,$G575=R$3),1,IF($D574=0,0,IF($G575=R$3,1,R574)))</f>
        <v>1</v>
      </c>
      <c r="S575">
        <f ca="1">IF(AND($D574=0,$G575=S$3),1,IF($D574=0,0,IF($G575=S$3,1,S574)))</f>
        <v>1</v>
      </c>
      <c r="T575">
        <f ca="1">IF(AND($D574=0,$G575=T$3),1,IF($D574=0,0,IF($G575=T$3,1,T574)))</f>
        <v>0</v>
      </c>
      <c r="U575">
        <f ca="1">IF(AND($D574=0,$G575=U$3),1,IF($D574=0,0,IF($G575=U$3,1,U574)))</f>
        <v>1</v>
      </c>
      <c r="V575" s="5">
        <f ca="1">IF(AND($D574=Finals!$B$4,$D575=1,$G575=V$2),0,IF(AND($D574=Finals!$B$4,$D575=1),1,IF($G575=V$2,0,V574)))</f>
        <v>0</v>
      </c>
      <c r="W575" s="8">
        <f ca="1">IF(AND($D574=Finals!$B$4,$D575=1,$G575=W$2),0,IF(AND($D574=Finals!$B$4,$D575=1),1,IF($G575=W$2,0,W574)))</f>
        <v>1</v>
      </c>
      <c r="X575" s="8">
        <f ca="1">IF(AND($D574=Finals!$B$4,$D575=1,$G575=X$2),0,IF(AND($D574=Finals!$B$4,$D575=1),1,IF($G575=X$2,0,X574)))</f>
        <v>1</v>
      </c>
      <c r="Y575" s="8">
        <f ca="1">IF(AND($D574=Finals!$B$4,$D575=1,$G575=Y$2),0,IF(AND($D574=Finals!$B$4,$D575=1),1,IF($G575=Y$2,0,Y574)))</f>
        <v>1</v>
      </c>
      <c r="Z575" s="8">
        <f ca="1">IF(AND($D574=Finals!$B$4,$D575=1,$G575=Z$2),0,IF(AND($D574=Finals!$B$4,$D575=1),1,IF($G575=Z$2,0,Z574)))</f>
        <v>1</v>
      </c>
      <c r="AA575" s="8">
        <f ca="1">IF(AND($D574=Finals!$B$4,$D575=1,$G575=AA$2),0,IF(AND($D574=Finals!$B$4,$D575=1),1,IF($G575=AA$2,0,AA574)))</f>
        <v>1</v>
      </c>
      <c r="AB575" s="8">
        <f ca="1">IF(AND($D574=Finals!$B$4,$D575=1,$G575=AB$2),0,IF(AND($D574=Finals!$B$4,$D575=1),1,IF($G575=AB$2,0,AB574)))</f>
        <v>1</v>
      </c>
      <c r="AC575" s="8">
        <f ca="1">IF(AND($D574=Finals!$B$4,$D575=1,$G575=AC$2),0,IF(AND($D574=Finals!$B$4,$D575=1),1,IF($G575=AC$2,0,AC574)))</f>
        <v>1</v>
      </c>
      <c r="AD575" s="8">
        <f ca="1">IF(AND($D574=Finals!$B$4,$D575=1,$G575=AD$2),0,IF(AND($D574=Finals!$B$4,$D575=1),1,IF($G575=AD$2,0,AD574)))</f>
        <v>1</v>
      </c>
      <c r="AE575" s="8">
        <f ca="1">IF(AND($D574=Finals!$B$4,$D575=1,$G575=AE$2),0,IF(AND($D574=Finals!$B$4,$D575=1),1,IF($G575=AE$2,0,AE574)))</f>
        <v>1</v>
      </c>
      <c r="AF575" s="8">
        <f ca="1">IF(AND($D574=Finals!$B$4,$D575=1,$G575=AF$2),0,IF(AND($D574=Finals!$B$4,$D575=1),1,IF($G575=AF$2,0,AF574)))</f>
        <v>0</v>
      </c>
      <c r="AG575" s="8">
        <f ca="1">IF(AND($D574=Finals!$B$4,$D575=1,$G575=AG$2),0,IF(AND($D574=Finals!$B$4,$D575=1),1,IF($G575=AG$2,0,AG574)))</f>
        <v>1</v>
      </c>
      <c r="AH575" s="8">
        <f ca="1">IF(AND($D574=Finals!$B$4,$D575=1,$G575=AH$2),0,IF(AND($D574=Finals!$B$4,$D575=1),1,IF($G575=AH$2,0,AH574)))</f>
        <v>1</v>
      </c>
      <c r="AI575" s="8">
        <f ca="1">IF(AND($D574=Finals!$B$4,$D575=1,$G575=AI$2),0,IF(AND($D574=Finals!$B$4,$D575=1),1,IF($G575=AI$2,0,AI574)))</f>
        <v>1</v>
      </c>
      <c r="AJ575" s="8">
        <f ca="1">IF(AND($D574=Finals!$B$4,$D575=1,$G575=AJ$2),0,IF(AND($D574=Finals!$B$4,$D575=1),1,IF($G575=AJ$2,0,AJ574)))</f>
        <v>1</v>
      </c>
      <c r="AK575" s="8">
        <f ca="1">IF(AND($D574=Finals!$B$4,$D575=1,$G575=AK$2),0,IF(AND($D574=Finals!$B$4,$D575=1),1,IF($G575=AK$2,0,AK574)))</f>
        <v>1</v>
      </c>
      <c r="AL575" s="8">
        <f ca="1">IF(AND($D574=Finals!$B$4,$D575=1,$G575=AL$2),0,IF(AND($D574=Finals!$B$4,$D575=1),1,IF($G575=AL$2,0,AL574)))</f>
        <v>1</v>
      </c>
      <c r="AM575" s="8">
        <f ca="1">IF(AND($D574=Finals!$B$4,$D575=1,$G575=AM$2),0,IF(AND($D574=Finals!$B$4,$D575=1),1,IF($G575=AM$2,0,AM574)))</f>
        <v>1</v>
      </c>
      <c r="AN575" s="8">
        <f ca="1">IF(AND($D574=Finals!$B$4,$D575=1,$G575=AN$2),0,IF(AND($D574=Finals!$B$4,$D575=1),1,IF($G575=AN$2,0,AN574)))</f>
        <v>1</v>
      </c>
      <c r="AO575" s="8">
        <f ca="1">IF(AND($D574=Finals!$B$4,$D575=1,$G575=AO$2),0,IF(AND($D574=Finals!$B$4,$D575=1),1,IF($G575=AO$2,0,AO574)))</f>
        <v>1</v>
      </c>
      <c r="AP575" s="8">
        <f ca="1">IF(AND($D574=Finals!$B$4,$D575=1,$G575=AP$2),0,IF(AND($D574=Finals!$B$4,$D575=1),1,IF($G575=AP$2,0,AP574)))</f>
        <v>0</v>
      </c>
      <c r="AQ575" s="8">
        <f ca="1">IF(AND($D574=Finals!$B$4,$D575=1,$G575=AQ$2),0,IF(AND($D574=Finals!$B$4,$D575=1),1,IF($G575=AQ$2,0,AQ574)))</f>
        <v>1</v>
      </c>
      <c r="AR575" s="8">
        <f ca="1">IF(AND($D574=Finals!$B$4,$D575=1,$G575=AR$2),0,IF(AND($D574=Finals!$B$4,$D575=1),1,IF($G575=AR$2,0,AR574)))</f>
        <v>1</v>
      </c>
      <c r="AS575" s="8">
        <f ca="1">IF(AND($D574=Finals!$B$4,$D575=1,$G575=AS$2),0,IF(AND($D574=Finals!$B$4,$D575=1),1,IF($G575=AS$2,0,AS574)))</f>
        <v>1</v>
      </c>
      <c r="AT575" s="8">
        <f ca="1">IF(AND($D574=Finals!$B$4,$D575=1,$G575=AT$2),0,IF(AND($D574=Finals!$B$4,$D575=1),1,IF($G575=AT$2,0,AT574)))</f>
        <v>1</v>
      </c>
      <c r="AU575" s="8">
        <f ca="1">IF(AND($D574=Finals!$B$4,$D575=1,$G575=AU$2),0,IF(AND($D574=Finals!$B$4,$D575=1),1,IF($G575=AU$2,0,AU574)))</f>
        <v>1</v>
      </c>
      <c r="AV575" s="8">
        <f ca="1">IF(AND($D574=Finals!$B$4,$D575=1,$G575=AV$2),0,IF(AND($D574=Finals!$B$4,$D575=1),1,IF($G575=AV$2,0,AV574)))</f>
        <v>1</v>
      </c>
      <c r="AW575" s="8">
        <f ca="1">IF(AND($D574=Finals!$B$4,$D575=1,$G575=AW$2),0,IF(AND($D574=Finals!$B$4,$D575=1),1,IF($G575=AW$2,0,AW574)))</f>
        <v>1</v>
      </c>
      <c r="AX575" s="8">
        <f ca="1">IF(AND($D574=Finals!$B$4,$D575=1,$G575=AX$2),0,IF(AND($D574=Finals!$B$4,$D575=1),1,IF($G575=AX$2,0,AX574)))</f>
        <v>1</v>
      </c>
      <c r="AY575" s="8">
        <f ca="1">IF(AND($D574=Finals!$B$4,$D575=1,$G575=AY$2),0,IF(AND($D574=Finals!$B$4,$D575=1),1,IF($G575=AY$2,0,AY574)))</f>
        <v>1</v>
      </c>
      <c r="AZ575" s="8">
        <f ca="1">IF(AND($D574=Finals!$B$4,$D575=1,$G575=AZ$2),0,IF(AND($D574=Finals!$B$4,$D575=1),1,IF($G575=AZ$2,0,AZ574)))</f>
        <v>0</v>
      </c>
      <c r="BA575" s="8">
        <f ca="1">IF(AND($D574=Finals!$B$4,$D575=1,$G575=BA$2),0,IF(AND($D574=Finals!$B$4,$D575=1),1,IF($G575=BA$2,0,BA574)))</f>
        <v>1</v>
      </c>
      <c r="BB575" s="8">
        <f ca="1">IF(AND($D574=Finals!$B$4,$D575=1,$G575=BB$2),0,IF(AND($D574=Finals!$B$4,$D575=1),1,IF($G575=BB$2,0,BB574)))</f>
        <v>1</v>
      </c>
      <c r="BC575" s="8">
        <f ca="1">IF(AND($D574=Finals!$B$4,$D575=1,$G575=BC$2),0,IF(AND($D574=Finals!$B$4,$D575=1),1,IF($G575=BC$2,0,BC574)))</f>
        <v>1</v>
      </c>
      <c r="BD575" s="8">
        <f ca="1">IF(AND($D574=Finals!$B$4,$D575=1,$G575=BD$2),0,IF(AND($D574=Finals!$B$4,$D575=1),1,IF($G575=BD$2,0,BD574)))</f>
        <v>1</v>
      </c>
      <c r="BE575" s="8">
        <f ca="1">IF(AND($D574=Finals!$B$4,$D575=1,$G575=BE$2),0,IF(AND($D574=Finals!$B$4,$D575=1),1,IF($G575=BE$2,0,BE574)))</f>
        <v>1</v>
      </c>
      <c r="BF575" s="4">
        <f ca="1">IF(AND($D574=Finals!$B$4,$D575=1,$G575=BF$2),0,IF(AND($D574=Finals!$B$4,$D575=1),1,IF($G575=BF$2,0,BF574)))</f>
        <v>1</v>
      </c>
      <c r="BG575">
        <f t="shared" ca="1" si="892"/>
        <v>33</v>
      </c>
      <c r="BP575">
        <v>1</v>
      </c>
      <c r="BQ575">
        <f t="shared" ref="BQ575:CZ575" ca="1" si="952">IF(V575=1,1+BP575,BP575)</f>
        <v>1</v>
      </c>
      <c r="BR575">
        <f t="shared" ca="1" si="952"/>
        <v>2</v>
      </c>
      <c r="BS575">
        <f t="shared" ca="1" si="952"/>
        <v>3</v>
      </c>
      <c r="BT575">
        <f t="shared" ca="1" si="952"/>
        <v>4</v>
      </c>
      <c r="BU575">
        <f t="shared" ca="1" si="952"/>
        <v>5</v>
      </c>
      <c r="BV575">
        <f t="shared" ca="1" si="952"/>
        <v>6</v>
      </c>
      <c r="BW575">
        <f t="shared" ca="1" si="952"/>
        <v>7</v>
      </c>
      <c r="BX575">
        <f t="shared" ca="1" si="952"/>
        <v>8</v>
      </c>
      <c r="BY575">
        <f t="shared" ca="1" si="952"/>
        <v>9</v>
      </c>
      <c r="BZ575">
        <f t="shared" ca="1" si="952"/>
        <v>10</v>
      </c>
      <c r="CA575">
        <f t="shared" ca="1" si="952"/>
        <v>10</v>
      </c>
      <c r="CB575">
        <f t="shared" ca="1" si="952"/>
        <v>11</v>
      </c>
      <c r="CC575">
        <f t="shared" ca="1" si="952"/>
        <v>12</v>
      </c>
      <c r="CD575">
        <f t="shared" ca="1" si="952"/>
        <v>13</v>
      </c>
      <c r="CE575">
        <f t="shared" ca="1" si="952"/>
        <v>14</v>
      </c>
      <c r="CF575">
        <f t="shared" ca="1" si="952"/>
        <v>15</v>
      </c>
      <c r="CG575">
        <f t="shared" ca="1" si="952"/>
        <v>16</v>
      </c>
      <c r="CH575">
        <f t="shared" ca="1" si="952"/>
        <v>17</v>
      </c>
      <c r="CI575">
        <f t="shared" ca="1" si="952"/>
        <v>18</v>
      </c>
      <c r="CJ575">
        <f t="shared" ca="1" si="952"/>
        <v>19</v>
      </c>
      <c r="CK575">
        <f t="shared" ca="1" si="952"/>
        <v>19</v>
      </c>
      <c r="CL575">
        <f t="shared" ca="1" si="952"/>
        <v>20</v>
      </c>
      <c r="CM575">
        <f t="shared" ca="1" si="952"/>
        <v>21</v>
      </c>
      <c r="CN575">
        <f t="shared" ca="1" si="952"/>
        <v>22</v>
      </c>
      <c r="CO575">
        <f t="shared" ca="1" si="952"/>
        <v>23</v>
      </c>
      <c r="CP575">
        <f t="shared" ca="1" si="952"/>
        <v>24</v>
      </c>
      <c r="CQ575">
        <f t="shared" ca="1" si="952"/>
        <v>25</v>
      </c>
      <c r="CR575">
        <f t="shared" ca="1" si="952"/>
        <v>26</v>
      </c>
      <c r="CS575">
        <f t="shared" ca="1" si="952"/>
        <v>27</v>
      </c>
      <c r="CT575">
        <f t="shared" ca="1" si="952"/>
        <v>28</v>
      </c>
      <c r="CU575">
        <f t="shared" ca="1" si="952"/>
        <v>28</v>
      </c>
      <c r="CV575">
        <f t="shared" ca="1" si="952"/>
        <v>29</v>
      </c>
      <c r="CW575">
        <f t="shared" ca="1" si="952"/>
        <v>30</v>
      </c>
      <c r="CX575">
        <f t="shared" ca="1" si="952"/>
        <v>31</v>
      </c>
      <c r="CY575">
        <f t="shared" ca="1" si="952"/>
        <v>32</v>
      </c>
      <c r="CZ575">
        <f t="shared" ca="1" si="952"/>
        <v>33</v>
      </c>
      <c r="DA575" s="5">
        <f t="shared" ca="1" si="942"/>
        <v>1</v>
      </c>
      <c r="DB575">
        <f t="shared" ref="DB575:EK575" ca="1" si="953">IF(DB$3&gt;$BG575,"",IF(OR(DA575=36,DA575=""),"",LOOKUP(DB$3,$BP575:$CZ575,$BP$3:$CZ$3)))</f>
        <v>2</v>
      </c>
      <c r="DC575">
        <f t="shared" ca="1" si="953"/>
        <v>3</v>
      </c>
      <c r="DD575">
        <f t="shared" ca="1" si="953"/>
        <v>4</v>
      </c>
      <c r="DE575">
        <f t="shared" ca="1" si="953"/>
        <v>5</v>
      </c>
      <c r="DF575">
        <f t="shared" ca="1" si="953"/>
        <v>6</v>
      </c>
      <c r="DG575">
        <f t="shared" ca="1" si="953"/>
        <v>7</v>
      </c>
      <c r="DH575">
        <f t="shared" ca="1" si="953"/>
        <v>8</v>
      </c>
      <c r="DI575">
        <f t="shared" ca="1" si="953"/>
        <v>9</v>
      </c>
      <c r="DJ575">
        <f t="shared" ca="1" si="953"/>
        <v>11</v>
      </c>
      <c r="DK575">
        <f t="shared" ca="1" si="953"/>
        <v>12</v>
      </c>
      <c r="DL575">
        <f t="shared" ca="1" si="953"/>
        <v>13</v>
      </c>
      <c r="DM575">
        <f t="shared" ca="1" si="953"/>
        <v>14</v>
      </c>
      <c r="DN575">
        <f t="shared" ca="1" si="953"/>
        <v>15</v>
      </c>
      <c r="DO575">
        <f t="shared" ca="1" si="953"/>
        <v>16</v>
      </c>
      <c r="DP575">
        <f t="shared" ca="1" si="953"/>
        <v>17</v>
      </c>
      <c r="DQ575">
        <f t="shared" ca="1" si="953"/>
        <v>18</v>
      </c>
      <c r="DR575">
        <f t="shared" ca="1" si="953"/>
        <v>19</v>
      </c>
      <c r="DS575">
        <f t="shared" ca="1" si="953"/>
        <v>21</v>
      </c>
      <c r="DT575">
        <f t="shared" ca="1" si="953"/>
        <v>22</v>
      </c>
      <c r="DU575">
        <f t="shared" ca="1" si="953"/>
        <v>23</v>
      </c>
      <c r="DV575">
        <f t="shared" ca="1" si="953"/>
        <v>24</v>
      </c>
      <c r="DW575">
        <f t="shared" ca="1" si="953"/>
        <v>25</v>
      </c>
      <c r="DX575">
        <f t="shared" ca="1" si="953"/>
        <v>26</v>
      </c>
      <c r="DY575">
        <f t="shared" ca="1" si="953"/>
        <v>27</v>
      </c>
      <c r="DZ575">
        <f t="shared" ca="1" si="953"/>
        <v>28</v>
      </c>
      <c r="EA575">
        <f t="shared" ca="1" si="953"/>
        <v>29</v>
      </c>
      <c r="EB575">
        <f t="shared" ca="1" si="953"/>
        <v>31</v>
      </c>
      <c r="EC575">
        <f t="shared" ca="1" si="953"/>
        <v>32</v>
      </c>
      <c r="ED575">
        <f t="shared" ca="1" si="953"/>
        <v>33</v>
      </c>
      <c r="EE575">
        <f t="shared" ca="1" si="953"/>
        <v>34</v>
      </c>
      <c r="EF575">
        <f t="shared" ca="1" si="953"/>
        <v>35</v>
      </c>
      <c r="EG575">
        <f t="shared" ca="1" si="953"/>
        <v>36</v>
      </c>
      <c r="EH575" t="str">
        <f t="shared" ca="1" si="953"/>
        <v/>
      </c>
      <c r="EI575" t="str">
        <f t="shared" ca="1" si="953"/>
        <v/>
      </c>
      <c r="EJ575" t="str">
        <f t="shared" ca="1" si="953"/>
        <v/>
      </c>
      <c r="EK575" t="str">
        <f t="shared" ca="1" si="953"/>
        <v/>
      </c>
      <c r="EL575" t="str">
        <f ca="1">IF(I575=1,Finals!I580,"")</f>
        <v/>
      </c>
    </row>
    <row r="576" spans="3:142" x14ac:dyDescent="0.25">
      <c r="C576">
        <v>573</v>
      </c>
      <c r="D576">
        <f ca="1">IF(AND(Finals!K580&gt;Finals!K579,Finals!B$3="Yes"),1,IF(AND(I575=1,Finals!B$2="Yes"),1,IF(AND(E575=Finals!B$5,Calc!D575&gt;=Finals!B$4),1,IF(AND(D575=Finals!B$4,E575&lt;Finals!B$5),D575,1+D575))))</f>
        <v>9</v>
      </c>
      <c r="E576">
        <f ca="1">IF(E575=Finals!B$5,1,IF(AND(I575=1,Finals!B$2="Yes"),1,IF(D575&lt;Finals!B$4,1,Calc!E575+1)))</f>
        <v>1</v>
      </c>
      <c r="F576">
        <f>Finals!D581</f>
        <v>0</v>
      </c>
      <c r="G576">
        <f t="shared" si="831"/>
        <v>0</v>
      </c>
      <c r="H576" t="str">
        <f ca="1">IF(AND(Finals!K580&gt;Finals!K579,Finals!B$3="Yes"),"",IF(AND(I575=1,Finals!B$2="Yes"),"",IF(D575&lt;&gt;Finals!B$4,"",1)))</f>
        <v/>
      </c>
      <c r="I576" t="str">
        <f t="shared" ca="1" si="832"/>
        <v/>
      </c>
      <c r="J576">
        <f ca="1">IF(I576=-1,-BG575,IF(I576=1,36-BG575,0))</f>
        <v>0</v>
      </c>
      <c r="K576">
        <f t="shared" ca="1" si="835"/>
        <v>-4599</v>
      </c>
      <c r="L576">
        <f ca="1">IF(AND($D575=0,$G576=L$3),1,IF($D575=0,0,IF($G576=L$3,1,L575)))</f>
        <v>1</v>
      </c>
      <c r="M576">
        <f ca="1">IF(AND($D575=0,$G576=M$3),1,IF($D575=0,0,IF($G576=M$3,1,M575)))</f>
        <v>1</v>
      </c>
      <c r="N576">
        <f ca="1">IF(AND($D575=0,$G576=N$3),1,IF($D575=0,0,IF($G576=N$3,1,N575)))</f>
        <v>0</v>
      </c>
      <c r="O576">
        <f ca="1">IF(AND($D575=0,$G576=O$3),1,IF($D575=0,0,IF($G576=O$3,1,O575)))</f>
        <v>0</v>
      </c>
      <c r="P576">
        <f ca="1">IF(AND($D575=0,$G576=P$3),1,IF($D575=0,0,IF($G576=P$3,1,P575)))</f>
        <v>1</v>
      </c>
      <c r="Q576">
        <f ca="1">IF(AND($D575=0,$G576=Q$3),1,IF($D575=0,0,IF($G576=Q$3,1,Q575)))</f>
        <v>0</v>
      </c>
      <c r="R576">
        <f ca="1">IF(AND($D575=0,$G576=R$3),1,IF($D575=0,0,IF($G576=R$3,1,R575)))</f>
        <v>1</v>
      </c>
      <c r="S576">
        <f ca="1">IF(AND($D575=0,$G576=S$3),1,IF($D575=0,0,IF($G576=S$3,1,S575)))</f>
        <v>1</v>
      </c>
      <c r="T576">
        <f ca="1">IF(AND($D575=0,$G576=T$3),1,IF($D575=0,0,IF($G576=T$3,1,T575)))</f>
        <v>0</v>
      </c>
      <c r="U576">
        <f ca="1">IF(AND($D575=0,$G576=U$3),1,IF($D575=0,0,IF($G576=U$3,1,U575)))</f>
        <v>1</v>
      </c>
      <c r="V576" s="5">
        <f ca="1">IF(AND($D575=Finals!$B$4,$D576=1,$G576=V$2),0,IF(AND($D575=Finals!$B$4,$D576=1),1,IF($G576=V$2,0,V575)))</f>
        <v>0</v>
      </c>
      <c r="W576" s="8">
        <f ca="1">IF(AND($D575=Finals!$B$4,$D576=1,$G576=W$2),0,IF(AND($D575=Finals!$B$4,$D576=1),1,IF($G576=W$2,0,W575)))</f>
        <v>1</v>
      </c>
      <c r="X576" s="8">
        <f ca="1">IF(AND($D575=Finals!$B$4,$D576=1,$G576=X$2),0,IF(AND($D575=Finals!$B$4,$D576=1),1,IF($G576=X$2,0,X575)))</f>
        <v>1</v>
      </c>
      <c r="Y576" s="8">
        <f ca="1">IF(AND($D575=Finals!$B$4,$D576=1,$G576=Y$2),0,IF(AND($D575=Finals!$B$4,$D576=1),1,IF($G576=Y$2,0,Y575)))</f>
        <v>1</v>
      </c>
      <c r="Z576" s="8">
        <f ca="1">IF(AND($D575=Finals!$B$4,$D576=1,$G576=Z$2),0,IF(AND($D575=Finals!$B$4,$D576=1),1,IF($G576=Z$2,0,Z575)))</f>
        <v>1</v>
      </c>
      <c r="AA576" s="8">
        <f ca="1">IF(AND($D575=Finals!$B$4,$D576=1,$G576=AA$2),0,IF(AND($D575=Finals!$B$4,$D576=1),1,IF($G576=AA$2,0,AA575)))</f>
        <v>1</v>
      </c>
      <c r="AB576" s="8">
        <f ca="1">IF(AND($D575=Finals!$B$4,$D576=1,$G576=AB$2),0,IF(AND($D575=Finals!$B$4,$D576=1),1,IF($G576=AB$2,0,AB575)))</f>
        <v>1</v>
      </c>
      <c r="AC576" s="8">
        <f ca="1">IF(AND($D575=Finals!$B$4,$D576=1,$G576=AC$2),0,IF(AND($D575=Finals!$B$4,$D576=1),1,IF($G576=AC$2,0,AC575)))</f>
        <v>1</v>
      </c>
      <c r="AD576" s="8">
        <f ca="1">IF(AND($D575=Finals!$B$4,$D576=1,$G576=AD$2),0,IF(AND($D575=Finals!$B$4,$D576=1),1,IF($G576=AD$2,0,AD575)))</f>
        <v>1</v>
      </c>
      <c r="AE576" s="8">
        <f ca="1">IF(AND($D575=Finals!$B$4,$D576=1,$G576=AE$2),0,IF(AND($D575=Finals!$B$4,$D576=1),1,IF($G576=AE$2,0,AE575)))</f>
        <v>1</v>
      </c>
      <c r="AF576" s="8">
        <f ca="1">IF(AND($D575=Finals!$B$4,$D576=1,$G576=AF$2),0,IF(AND($D575=Finals!$B$4,$D576=1),1,IF($G576=AF$2,0,AF575)))</f>
        <v>0</v>
      </c>
      <c r="AG576" s="8">
        <f ca="1">IF(AND($D575=Finals!$B$4,$D576=1,$G576=AG$2),0,IF(AND($D575=Finals!$B$4,$D576=1),1,IF($G576=AG$2,0,AG575)))</f>
        <v>1</v>
      </c>
      <c r="AH576" s="8">
        <f ca="1">IF(AND($D575=Finals!$B$4,$D576=1,$G576=AH$2),0,IF(AND($D575=Finals!$B$4,$D576=1),1,IF($G576=AH$2,0,AH575)))</f>
        <v>1</v>
      </c>
      <c r="AI576" s="8">
        <f ca="1">IF(AND($D575=Finals!$B$4,$D576=1,$G576=AI$2),0,IF(AND($D575=Finals!$B$4,$D576=1),1,IF($G576=AI$2,0,AI575)))</f>
        <v>1</v>
      </c>
      <c r="AJ576" s="8">
        <f ca="1">IF(AND($D575=Finals!$B$4,$D576=1,$G576=AJ$2),0,IF(AND($D575=Finals!$B$4,$D576=1),1,IF($G576=AJ$2,0,AJ575)))</f>
        <v>1</v>
      </c>
      <c r="AK576" s="8">
        <f ca="1">IF(AND($D575=Finals!$B$4,$D576=1,$G576=AK$2),0,IF(AND($D575=Finals!$B$4,$D576=1),1,IF($G576=AK$2,0,AK575)))</f>
        <v>1</v>
      </c>
      <c r="AL576" s="8">
        <f ca="1">IF(AND($D575=Finals!$B$4,$D576=1,$G576=AL$2),0,IF(AND($D575=Finals!$B$4,$D576=1),1,IF($G576=AL$2,0,AL575)))</f>
        <v>1</v>
      </c>
      <c r="AM576" s="8">
        <f ca="1">IF(AND($D575=Finals!$B$4,$D576=1,$G576=AM$2),0,IF(AND($D575=Finals!$B$4,$D576=1),1,IF($G576=AM$2,0,AM575)))</f>
        <v>1</v>
      </c>
      <c r="AN576" s="8">
        <f ca="1">IF(AND($D575=Finals!$B$4,$D576=1,$G576=AN$2),0,IF(AND($D575=Finals!$B$4,$D576=1),1,IF($G576=AN$2,0,AN575)))</f>
        <v>1</v>
      </c>
      <c r="AO576" s="8">
        <f ca="1">IF(AND($D575=Finals!$B$4,$D576=1,$G576=AO$2),0,IF(AND($D575=Finals!$B$4,$D576=1),1,IF($G576=AO$2,0,AO575)))</f>
        <v>1</v>
      </c>
      <c r="AP576" s="8">
        <f ca="1">IF(AND($D575=Finals!$B$4,$D576=1,$G576=AP$2),0,IF(AND($D575=Finals!$B$4,$D576=1),1,IF($G576=AP$2,0,AP575)))</f>
        <v>0</v>
      </c>
      <c r="AQ576" s="8">
        <f ca="1">IF(AND($D575=Finals!$B$4,$D576=1,$G576=AQ$2),0,IF(AND($D575=Finals!$B$4,$D576=1),1,IF($G576=AQ$2,0,AQ575)))</f>
        <v>1</v>
      </c>
      <c r="AR576" s="8">
        <f ca="1">IF(AND($D575=Finals!$B$4,$D576=1,$G576=AR$2),0,IF(AND($D575=Finals!$B$4,$D576=1),1,IF($G576=AR$2,0,AR575)))</f>
        <v>1</v>
      </c>
      <c r="AS576" s="8">
        <f ca="1">IF(AND($D575=Finals!$B$4,$D576=1,$G576=AS$2),0,IF(AND($D575=Finals!$B$4,$D576=1),1,IF($G576=AS$2,0,AS575)))</f>
        <v>1</v>
      </c>
      <c r="AT576" s="8">
        <f ca="1">IF(AND($D575=Finals!$B$4,$D576=1,$G576=AT$2),0,IF(AND($D575=Finals!$B$4,$D576=1),1,IF($G576=AT$2,0,AT575)))</f>
        <v>1</v>
      </c>
      <c r="AU576" s="8">
        <f ca="1">IF(AND($D575=Finals!$B$4,$D576=1,$G576=AU$2),0,IF(AND($D575=Finals!$B$4,$D576=1),1,IF($G576=AU$2,0,AU575)))</f>
        <v>1</v>
      </c>
      <c r="AV576" s="8">
        <f ca="1">IF(AND($D575=Finals!$B$4,$D576=1,$G576=AV$2),0,IF(AND($D575=Finals!$B$4,$D576=1),1,IF($G576=AV$2,0,AV575)))</f>
        <v>1</v>
      </c>
      <c r="AW576" s="8">
        <f ca="1">IF(AND($D575=Finals!$B$4,$D576=1,$G576=AW$2),0,IF(AND($D575=Finals!$B$4,$D576=1),1,IF($G576=AW$2,0,AW575)))</f>
        <v>1</v>
      </c>
      <c r="AX576" s="8">
        <f ca="1">IF(AND($D575=Finals!$B$4,$D576=1,$G576=AX$2),0,IF(AND($D575=Finals!$B$4,$D576=1),1,IF($G576=AX$2,0,AX575)))</f>
        <v>1</v>
      </c>
      <c r="AY576" s="8">
        <f ca="1">IF(AND($D575=Finals!$B$4,$D576=1,$G576=AY$2),0,IF(AND($D575=Finals!$B$4,$D576=1),1,IF($G576=AY$2,0,AY575)))</f>
        <v>1</v>
      </c>
      <c r="AZ576" s="8">
        <f ca="1">IF(AND($D575=Finals!$B$4,$D576=1,$G576=AZ$2),0,IF(AND($D575=Finals!$B$4,$D576=1),1,IF($G576=AZ$2,0,AZ575)))</f>
        <v>0</v>
      </c>
      <c r="BA576" s="8">
        <f ca="1">IF(AND($D575=Finals!$B$4,$D576=1,$G576=BA$2),0,IF(AND($D575=Finals!$B$4,$D576=1),1,IF($G576=BA$2,0,BA575)))</f>
        <v>1</v>
      </c>
      <c r="BB576" s="8">
        <f ca="1">IF(AND($D575=Finals!$B$4,$D576=1,$G576=BB$2),0,IF(AND($D575=Finals!$B$4,$D576=1),1,IF($G576=BB$2,0,BB575)))</f>
        <v>1</v>
      </c>
      <c r="BC576" s="8">
        <f ca="1">IF(AND($D575=Finals!$B$4,$D576=1,$G576=BC$2),0,IF(AND($D575=Finals!$B$4,$D576=1),1,IF($G576=BC$2,0,BC575)))</f>
        <v>1</v>
      </c>
      <c r="BD576" s="8">
        <f ca="1">IF(AND($D575=Finals!$B$4,$D576=1,$G576=BD$2),0,IF(AND($D575=Finals!$B$4,$D576=1),1,IF($G576=BD$2,0,BD575)))</f>
        <v>1</v>
      </c>
      <c r="BE576" s="8">
        <f ca="1">IF(AND($D575=Finals!$B$4,$D576=1,$G576=BE$2),0,IF(AND($D575=Finals!$B$4,$D576=1),1,IF($G576=BE$2,0,BE575)))</f>
        <v>1</v>
      </c>
      <c r="BF576" s="4">
        <f ca="1">IF(AND($D575=Finals!$B$4,$D576=1,$G576=BF$2),0,IF(AND($D575=Finals!$B$4,$D576=1),1,IF($G576=BF$2,0,BF575)))</f>
        <v>1</v>
      </c>
      <c r="BG576">
        <f t="shared" ca="1" si="892"/>
        <v>33</v>
      </c>
      <c r="BP576">
        <v>1</v>
      </c>
      <c r="BQ576">
        <f t="shared" ref="BQ576:CZ576" ca="1" si="954">IF(V576=1,1+BP576,BP576)</f>
        <v>1</v>
      </c>
      <c r="BR576">
        <f t="shared" ca="1" si="954"/>
        <v>2</v>
      </c>
      <c r="BS576">
        <f t="shared" ca="1" si="954"/>
        <v>3</v>
      </c>
      <c r="BT576">
        <f t="shared" ca="1" si="954"/>
        <v>4</v>
      </c>
      <c r="BU576">
        <f t="shared" ca="1" si="954"/>
        <v>5</v>
      </c>
      <c r="BV576">
        <f t="shared" ca="1" si="954"/>
        <v>6</v>
      </c>
      <c r="BW576">
        <f t="shared" ca="1" si="954"/>
        <v>7</v>
      </c>
      <c r="BX576">
        <f t="shared" ca="1" si="954"/>
        <v>8</v>
      </c>
      <c r="BY576">
        <f t="shared" ca="1" si="954"/>
        <v>9</v>
      </c>
      <c r="BZ576">
        <f t="shared" ca="1" si="954"/>
        <v>10</v>
      </c>
      <c r="CA576">
        <f t="shared" ca="1" si="954"/>
        <v>10</v>
      </c>
      <c r="CB576">
        <f t="shared" ca="1" si="954"/>
        <v>11</v>
      </c>
      <c r="CC576">
        <f t="shared" ca="1" si="954"/>
        <v>12</v>
      </c>
      <c r="CD576">
        <f t="shared" ca="1" si="954"/>
        <v>13</v>
      </c>
      <c r="CE576">
        <f t="shared" ca="1" si="954"/>
        <v>14</v>
      </c>
      <c r="CF576">
        <f t="shared" ca="1" si="954"/>
        <v>15</v>
      </c>
      <c r="CG576">
        <f t="shared" ca="1" si="954"/>
        <v>16</v>
      </c>
      <c r="CH576">
        <f t="shared" ca="1" si="954"/>
        <v>17</v>
      </c>
      <c r="CI576">
        <f t="shared" ca="1" si="954"/>
        <v>18</v>
      </c>
      <c r="CJ576">
        <f t="shared" ca="1" si="954"/>
        <v>19</v>
      </c>
      <c r="CK576">
        <f t="shared" ca="1" si="954"/>
        <v>19</v>
      </c>
      <c r="CL576">
        <f t="shared" ca="1" si="954"/>
        <v>20</v>
      </c>
      <c r="CM576">
        <f t="shared" ca="1" si="954"/>
        <v>21</v>
      </c>
      <c r="CN576">
        <f t="shared" ca="1" si="954"/>
        <v>22</v>
      </c>
      <c r="CO576">
        <f t="shared" ca="1" si="954"/>
        <v>23</v>
      </c>
      <c r="CP576">
        <f t="shared" ca="1" si="954"/>
        <v>24</v>
      </c>
      <c r="CQ576">
        <f t="shared" ca="1" si="954"/>
        <v>25</v>
      </c>
      <c r="CR576">
        <f t="shared" ca="1" si="954"/>
        <v>26</v>
      </c>
      <c r="CS576">
        <f t="shared" ca="1" si="954"/>
        <v>27</v>
      </c>
      <c r="CT576">
        <f t="shared" ca="1" si="954"/>
        <v>28</v>
      </c>
      <c r="CU576">
        <f t="shared" ca="1" si="954"/>
        <v>28</v>
      </c>
      <c r="CV576">
        <f t="shared" ca="1" si="954"/>
        <v>29</v>
      </c>
      <c r="CW576">
        <f t="shared" ca="1" si="954"/>
        <v>30</v>
      </c>
      <c r="CX576">
        <f t="shared" ca="1" si="954"/>
        <v>31</v>
      </c>
      <c r="CY576">
        <f t="shared" ca="1" si="954"/>
        <v>32</v>
      </c>
      <c r="CZ576">
        <f t="shared" ca="1" si="954"/>
        <v>33</v>
      </c>
      <c r="DA576" s="5">
        <f t="shared" ca="1" si="942"/>
        <v>1</v>
      </c>
      <c r="DB576">
        <f t="shared" ref="DB576:EK576" ca="1" si="955">IF(DB$3&gt;$BG576,"",IF(OR(DA576=36,DA576=""),"",LOOKUP(DB$3,$BP576:$CZ576,$BP$3:$CZ$3)))</f>
        <v>2</v>
      </c>
      <c r="DC576">
        <f t="shared" ca="1" si="955"/>
        <v>3</v>
      </c>
      <c r="DD576">
        <f t="shared" ca="1" si="955"/>
        <v>4</v>
      </c>
      <c r="DE576">
        <f t="shared" ca="1" si="955"/>
        <v>5</v>
      </c>
      <c r="DF576">
        <f t="shared" ca="1" si="955"/>
        <v>6</v>
      </c>
      <c r="DG576">
        <f t="shared" ca="1" si="955"/>
        <v>7</v>
      </c>
      <c r="DH576">
        <f t="shared" ca="1" si="955"/>
        <v>8</v>
      </c>
      <c r="DI576">
        <f t="shared" ca="1" si="955"/>
        <v>9</v>
      </c>
      <c r="DJ576">
        <f t="shared" ca="1" si="955"/>
        <v>11</v>
      </c>
      <c r="DK576">
        <f t="shared" ca="1" si="955"/>
        <v>12</v>
      </c>
      <c r="DL576">
        <f t="shared" ca="1" si="955"/>
        <v>13</v>
      </c>
      <c r="DM576">
        <f t="shared" ca="1" si="955"/>
        <v>14</v>
      </c>
      <c r="DN576">
        <f t="shared" ca="1" si="955"/>
        <v>15</v>
      </c>
      <c r="DO576">
        <f t="shared" ca="1" si="955"/>
        <v>16</v>
      </c>
      <c r="DP576">
        <f t="shared" ca="1" si="955"/>
        <v>17</v>
      </c>
      <c r="DQ576">
        <f t="shared" ca="1" si="955"/>
        <v>18</v>
      </c>
      <c r="DR576">
        <f t="shared" ca="1" si="955"/>
        <v>19</v>
      </c>
      <c r="DS576">
        <f t="shared" ca="1" si="955"/>
        <v>21</v>
      </c>
      <c r="DT576">
        <f t="shared" ca="1" si="955"/>
        <v>22</v>
      </c>
      <c r="DU576">
        <f t="shared" ca="1" si="955"/>
        <v>23</v>
      </c>
      <c r="DV576">
        <f t="shared" ca="1" si="955"/>
        <v>24</v>
      </c>
      <c r="DW576">
        <f t="shared" ca="1" si="955"/>
        <v>25</v>
      </c>
      <c r="DX576">
        <f t="shared" ca="1" si="955"/>
        <v>26</v>
      </c>
      <c r="DY576">
        <f t="shared" ca="1" si="955"/>
        <v>27</v>
      </c>
      <c r="DZ576">
        <f t="shared" ca="1" si="955"/>
        <v>28</v>
      </c>
      <c r="EA576">
        <f t="shared" ca="1" si="955"/>
        <v>29</v>
      </c>
      <c r="EB576">
        <f t="shared" ca="1" si="955"/>
        <v>31</v>
      </c>
      <c r="EC576">
        <f t="shared" ca="1" si="955"/>
        <v>32</v>
      </c>
      <c r="ED576">
        <f t="shared" ca="1" si="955"/>
        <v>33</v>
      </c>
      <c r="EE576">
        <f t="shared" ca="1" si="955"/>
        <v>34</v>
      </c>
      <c r="EF576">
        <f t="shared" ca="1" si="955"/>
        <v>35</v>
      </c>
      <c r="EG576">
        <f t="shared" ca="1" si="955"/>
        <v>36</v>
      </c>
      <c r="EH576" t="str">
        <f t="shared" ca="1" si="955"/>
        <v/>
      </c>
      <c r="EI576" t="str">
        <f t="shared" ca="1" si="955"/>
        <v/>
      </c>
      <c r="EJ576" t="str">
        <f t="shared" ca="1" si="955"/>
        <v/>
      </c>
      <c r="EK576" t="str">
        <f t="shared" ca="1" si="955"/>
        <v/>
      </c>
      <c r="EL576" t="str">
        <f ca="1">IF(I576=1,Finals!I581,"")</f>
        <v/>
      </c>
    </row>
    <row r="577" spans="3:142" x14ac:dyDescent="0.25">
      <c r="C577">
        <v>574</v>
      </c>
      <c r="D577">
        <f ca="1">IF(AND(Finals!K581&gt;Finals!K580,Finals!B$3="Yes"),1,IF(AND(I576=1,Finals!B$2="Yes"),1,IF(AND(E576=Finals!B$5,Calc!D576&gt;=Finals!B$4),1,IF(AND(D576=Finals!B$4,E576&lt;Finals!B$5),D576,1+D576))))</f>
        <v>10</v>
      </c>
      <c r="E577">
        <f ca="1">IF(E576=Finals!B$5,1,IF(AND(I576=1,Finals!B$2="Yes"),1,IF(D576&lt;Finals!B$4,1,Calc!E576+1)))</f>
        <v>1</v>
      </c>
      <c r="F577">
        <f>Finals!D582</f>
        <v>0</v>
      </c>
      <c r="G577">
        <f t="shared" si="831"/>
        <v>0</v>
      </c>
      <c r="H577" t="str">
        <f ca="1">IF(AND(Finals!K581&gt;Finals!K580,Finals!B$3="Yes"),"",IF(AND(I576=1,Finals!B$2="Yes"),"",IF(D576&lt;&gt;Finals!B$4,"",1)))</f>
        <v/>
      </c>
      <c r="I577" t="str">
        <f t="shared" ca="1" si="832"/>
        <v/>
      </c>
      <c r="J577">
        <f ca="1">IF(I577=-1,-BG576,IF(I577=1,36-BG576,0))</f>
        <v>0</v>
      </c>
      <c r="K577">
        <f t="shared" ca="1" si="835"/>
        <v>-4599</v>
      </c>
      <c r="L577">
        <f ca="1">IF(AND($D576=0,$G577=L$3),1,IF($D576=0,0,IF($G577=L$3,1,L576)))</f>
        <v>1</v>
      </c>
      <c r="M577">
        <f ca="1">IF(AND($D576=0,$G577=M$3),1,IF($D576=0,0,IF($G577=M$3,1,M576)))</f>
        <v>1</v>
      </c>
      <c r="N577">
        <f ca="1">IF(AND($D576=0,$G577=N$3),1,IF($D576=0,0,IF($G577=N$3,1,N576)))</f>
        <v>0</v>
      </c>
      <c r="O577">
        <f ca="1">IF(AND($D576=0,$G577=O$3),1,IF($D576=0,0,IF($G577=O$3,1,O576)))</f>
        <v>0</v>
      </c>
      <c r="P577">
        <f ca="1">IF(AND($D576=0,$G577=P$3),1,IF($D576=0,0,IF($G577=P$3,1,P576)))</f>
        <v>1</v>
      </c>
      <c r="Q577">
        <f ca="1">IF(AND($D576=0,$G577=Q$3),1,IF($D576=0,0,IF($G577=Q$3,1,Q576)))</f>
        <v>0</v>
      </c>
      <c r="R577">
        <f ca="1">IF(AND($D576=0,$G577=R$3),1,IF($D576=0,0,IF($G577=R$3,1,R576)))</f>
        <v>1</v>
      </c>
      <c r="S577">
        <f ca="1">IF(AND($D576=0,$G577=S$3),1,IF($D576=0,0,IF($G577=S$3,1,S576)))</f>
        <v>1</v>
      </c>
      <c r="T577">
        <f ca="1">IF(AND($D576=0,$G577=T$3),1,IF($D576=0,0,IF($G577=T$3,1,T576)))</f>
        <v>0</v>
      </c>
      <c r="U577">
        <f ca="1">IF(AND($D576=0,$G577=U$3),1,IF($D576=0,0,IF($G577=U$3,1,U576)))</f>
        <v>1</v>
      </c>
      <c r="V577" s="5">
        <f ca="1">IF(AND($D576=Finals!$B$4,$D577=1,$G577=V$2),0,IF(AND($D576=Finals!$B$4,$D577=1),1,IF($G577=V$2,0,V576)))</f>
        <v>0</v>
      </c>
      <c r="W577" s="8">
        <f ca="1">IF(AND($D576=Finals!$B$4,$D577=1,$G577=W$2),0,IF(AND($D576=Finals!$B$4,$D577=1),1,IF($G577=W$2,0,W576)))</f>
        <v>1</v>
      </c>
      <c r="X577" s="8">
        <f ca="1">IF(AND($D576=Finals!$B$4,$D577=1,$G577=X$2),0,IF(AND($D576=Finals!$B$4,$D577=1),1,IF($G577=X$2,0,X576)))</f>
        <v>1</v>
      </c>
      <c r="Y577" s="8">
        <f ca="1">IF(AND($D576=Finals!$B$4,$D577=1,$G577=Y$2),0,IF(AND($D576=Finals!$B$4,$D577=1),1,IF($G577=Y$2,0,Y576)))</f>
        <v>1</v>
      </c>
      <c r="Z577" s="8">
        <f ca="1">IF(AND($D576=Finals!$B$4,$D577=1,$G577=Z$2),0,IF(AND($D576=Finals!$B$4,$D577=1),1,IF($G577=Z$2,0,Z576)))</f>
        <v>1</v>
      </c>
      <c r="AA577" s="8">
        <f ca="1">IF(AND($D576=Finals!$B$4,$D577=1,$G577=AA$2),0,IF(AND($D576=Finals!$B$4,$D577=1),1,IF($G577=AA$2,0,AA576)))</f>
        <v>1</v>
      </c>
      <c r="AB577" s="8">
        <f ca="1">IF(AND($D576=Finals!$B$4,$D577=1,$G577=AB$2),0,IF(AND($D576=Finals!$B$4,$D577=1),1,IF($G577=AB$2,0,AB576)))</f>
        <v>1</v>
      </c>
      <c r="AC577" s="8">
        <f ca="1">IF(AND($D576=Finals!$B$4,$D577=1,$G577=AC$2),0,IF(AND($D576=Finals!$B$4,$D577=1),1,IF($G577=AC$2,0,AC576)))</f>
        <v>1</v>
      </c>
      <c r="AD577" s="8">
        <f ca="1">IF(AND($D576=Finals!$B$4,$D577=1,$G577=AD$2),0,IF(AND($D576=Finals!$B$4,$D577=1),1,IF($G577=AD$2,0,AD576)))</f>
        <v>1</v>
      </c>
      <c r="AE577" s="8">
        <f ca="1">IF(AND($D576=Finals!$B$4,$D577=1,$G577=AE$2),0,IF(AND($D576=Finals!$B$4,$D577=1),1,IF($G577=AE$2,0,AE576)))</f>
        <v>1</v>
      </c>
      <c r="AF577" s="8">
        <f ca="1">IF(AND($D576=Finals!$B$4,$D577=1,$G577=AF$2),0,IF(AND($D576=Finals!$B$4,$D577=1),1,IF($G577=AF$2,0,AF576)))</f>
        <v>0</v>
      </c>
      <c r="AG577" s="8">
        <f ca="1">IF(AND($D576=Finals!$B$4,$D577=1,$G577=AG$2),0,IF(AND($D576=Finals!$B$4,$D577=1),1,IF($G577=AG$2,0,AG576)))</f>
        <v>1</v>
      </c>
      <c r="AH577" s="8">
        <f ca="1">IF(AND($D576=Finals!$B$4,$D577=1,$G577=AH$2),0,IF(AND($D576=Finals!$B$4,$D577=1),1,IF($G577=AH$2,0,AH576)))</f>
        <v>1</v>
      </c>
      <c r="AI577" s="8">
        <f ca="1">IF(AND($D576=Finals!$B$4,$D577=1,$G577=AI$2),0,IF(AND($D576=Finals!$B$4,$D577=1),1,IF($G577=AI$2,0,AI576)))</f>
        <v>1</v>
      </c>
      <c r="AJ577" s="8">
        <f ca="1">IF(AND($D576=Finals!$B$4,$D577=1,$G577=AJ$2),0,IF(AND($D576=Finals!$B$4,$D577=1),1,IF($G577=AJ$2,0,AJ576)))</f>
        <v>1</v>
      </c>
      <c r="AK577" s="8">
        <f ca="1">IF(AND($D576=Finals!$B$4,$D577=1,$G577=AK$2),0,IF(AND($D576=Finals!$B$4,$D577=1),1,IF($G577=AK$2,0,AK576)))</f>
        <v>1</v>
      </c>
      <c r="AL577" s="8">
        <f ca="1">IF(AND($D576=Finals!$B$4,$D577=1,$G577=AL$2),0,IF(AND($D576=Finals!$B$4,$D577=1),1,IF($G577=AL$2,0,AL576)))</f>
        <v>1</v>
      </c>
      <c r="AM577" s="8">
        <f ca="1">IF(AND($D576=Finals!$B$4,$D577=1,$G577=AM$2),0,IF(AND($D576=Finals!$B$4,$D577=1),1,IF($G577=AM$2,0,AM576)))</f>
        <v>1</v>
      </c>
      <c r="AN577" s="8">
        <f ca="1">IF(AND($D576=Finals!$B$4,$D577=1,$G577=AN$2),0,IF(AND($D576=Finals!$B$4,$D577=1),1,IF($G577=AN$2,0,AN576)))</f>
        <v>1</v>
      </c>
      <c r="AO577" s="8">
        <f ca="1">IF(AND($D576=Finals!$B$4,$D577=1,$G577=AO$2),0,IF(AND($D576=Finals!$B$4,$D577=1),1,IF($G577=AO$2,0,AO576)))</f>
        <v>1</v>
      </c>
      <c r="AP577" s="8">
        <f ca="1">IF(AND($D576=Finals!$B$4,$D577=1,$G577=AP$2),0,IF(AND($D576=Finals!$B$4,$D577=1),1,IF($G577=AP$2,0,AP576)))</f>
        <v>0</v>
      </c>
      <c r="AQ577" s="8">
        <f ca="1">IF(AND($D576=Finals!$B$4,$D577=1,$G577=AQ$2),0,IF(AND($D576=Finals!$B$4,$D577=1),1,IF($G577=AQ$2,0,AQ576)))</f>
        <v>1</v>
      </c>
      <c r="AR577" s="8">
        <f ca="1">IF(AND($D576=Finals!$B$4,$D577=1,$G577=AR$2),0,IF(AND($D576=Finals!$B$4,$D577=1),1,IF($G577=AR$2,0,AR576)))</f>
        <v>1</v>
      </c>
      <c r="AS577" s="8">
        <f ca="1">IF(AND($D576=Finals!$B$4,$D577=1,$G577=AS$2),0,IF(AND($D576=Finals!$B$4,$D577=1),1,IF($G577=AS$2,0,AS576)))</f>
        <v>1</v>
      </c>
      <c r="AT577" s="8">
        <f ca="1">IF(AND($D576=Finals!$B$4,$D577=1,$G577=AT$2),0,IF(AND($D576=Finals!$B$4,$D577=1),1,IF($G577=AT$2,0,AT576)))</f>
        <v>1</v>
      </c>
      <c r="AU577" s="8">
        <f ca="1">IF(AND($D576=Finals!$B$4,$D577=1,$G577=AU$2),0,IF(AND($D576=Finals!$B$4,$D577=1),1,IF($G577=AU$2,0,AU576)))</f>
        <v>1</v>
      </c>
      <c r="AV577" s="8">
        <f ca="1">IF(AND($D576=Finals!$B$4,$D577=1,$G577=AV$2),0,IF(AND($D576=Finals!$B$4,$D577=1),1,IF($G577=AV$2,0,AV576)))</f>
        <v>1</v>
      </c>
      <c r="AW577" s="8">
        <f ca="1">IF(AND($D576=Finals!$B$4,$D577=1,$G577=AW$2),0,IF(AND($D576=Finals!$B$4,$D577=1),1,IF($G577=AW$2,0,AW576)))</f>
        <v>1</v>
      </c>
      <c r="AX577" s="8">
        <f ca="1">IF(AND($D576=Finals!$B$4,$D577=1,$G577=AX$2),0,IF(AND($D576=Finals!$B$4,$D577=1),1,IF($G577=AX$2,0,AX576)))</f>
        <v>1</v>
      </c>
      <c r="AY577" s="8">
        <f ca="1">IF(AND($D576=Finals!$B$4,$D577=1,$G577=AY$2),0,IF(AND($D576=Finals!$B$4,$D577=1),1,IF($G577=AY$2,0,AY576)))</f>
        <v>1</v>
      </c>
      <c r="AZ577" s="8">
        <f ca="1">IF(AND($D576=Finals!$B$4,$D577=1,$G577=AZ$2),0,IF(AND($D576=Finals!$B$4,$D577=1),1,IF($G577=AZ$2,0,AZ576)))</f>
        <v>0</v>
      </c>
      <c r="BA577" s="8">
        <f ca="1">IF(AND($D576=Finals!$B$4,$D577=1,$G577=BA$2),0,IF(AND($D576=Finals!$B$4,$D577=1),1,IF($G577=BA$2,0,BA576)))</f>
        <v>1</v>
      </c>
      <c r="BB577" s="8">
        <f ca="1">IF(AND($D576=Finals!$B$4,$D577=1,$G577=BB$2),0,IF(AND($D576=Finals!$B$4,$D577=1),1,IF($G577=BB$2,0,BB576)))</f>
        <v>1</v>
      </c>
      <c r="BC577" s="8">
        <f ca="1">IF(AND($D576=Finals!$B$4,$D577=1,$G577=BC$2),0,IF(AND($D576=Finals!$B$4,$D577=1),1,IF($G577=BC$2,0,BC576)))</f>
        <v>1</v>
      </c>
      <c r="BD577" s="8">
        <f ca="1">IF(AND($D576=Finals!$B$4,$D577=1,$G577=BD$2),0,IF(AND($D576=Finals!$B$4,$D577=1),1,IF($G577=BD$2,0,BD576)))</f>
        <v>1</v>
      </c>
      <c r="BE577" s="8">
        <f ca="1">IF(AND($D576=Finals!$B$4,$D577=1,$G577=BE$2),0,IF(AND($D576=Finals!$B$4,$D577=1),1,IF($G577=BE$2,0,BE576)))</f>
        <v>1</v>
      </c>
      <c r="BF577" s="4">
        <f ca="1">IF(AND($D576=Finals!$B$4,$D577=1,$G577=BF$2),0,IF(AND($D576=Finals!$B$4,$D577=1),1,IF($G577=BF$2,0,BF576)))</f>
        <v>1</v>
      </c>
      <c r="BG577">
        <f t="shared" ca="1" si="892"/>
        <v>33</v>
      </c>
      <c r="BP577">
        <v>1</v>
      </c>
      <c r="BQ577">
        <f t="shared" ref="BQ577:CZ577" ca="1" si="956">IF(V577=1,1+BP577,BP577)</f>
        <v>1</v>
      </c>
      <c r="BR577">
        <f t="shared" ca="1" si="956"/>
        <v>2</v>
      </c>
      <c r="BS577">
        <f t="shared" ca="1" si="956"/>
        <v>3</v>
      </c>
      <c r="BT577">
        <f t="shared" ca="1" si="956"/>
        <v>4</v>
      </c>
      <c r="BU577">
        <f t="shared" ca="1" si="956"/>
        <v>5</v>
      </c>
      <c r="BV577">
        <f t="shared" ca="1" si="956"/>
        <v>6</v>
      </c>
      <c r="BW577">
        <f t="shared" ca="1" si="956"/>
        <v>7</v>
      </c>
      <c r="BX577">
        <f t="shared" ca="1" si="956"/>
        <v>8</v>
      </c>
      <c r="BY577">
        <f t="shared" ca="1" si="956"/>
        <v>9</v>
      </c>
      <c r="BZ577">
        <f t="shared" ca="1" si="956"/>
        <v>10</v>
      </c>
      <c r="CA577">
        <f t="shared" ca="1" si="956"/>
        <v>10</v>
      </c>
      <c r="CB577">
        <f t="shared" ca="1" si="956"/>
        <v>11</v>
      </c>
      <c r="CC577">
        <f t="shared" ca="1" si="956"/>
        <v>12</v>
      </c>
      <c r="CD577">
        <f t="shared" ca="1" si="956"/>
        <v>13</v>
      </c>
      <c r="CE577">
        <f t="shared" ca="1" si="956"/>
        <v>14</v>
      </c>
      <c r="CF577">
        <f t="shared" ca="1" si="956"/>
        <v>15</v>
      </c>
      <c r="CG577">
        <f t="shared" ca="1" si="956"/>
        <v>16</v>
      </c>
      <c r="CH577">
        <f t="shared" ca="1" si="956"/>
        <v>17</v>
      </c>
      <c r="CI577">
        <f t="shared" ca="1" si="956"/>
        <v>18</v>
      </c>
      <c r="CJ577">
        <f t="shared" ca="1" si="956"/>
        <v>19</v>
      </c>
      <c r="CK577">
        <f t="shared" ca="1" si="956"/>
        <v>19</v>
      </c>
      <c r="CL577">
        <f t="shared" ca="1" si="956"/>
        <v>20</v>
      </c>
      <c r="CM577">
        <f t="shared" ca="1" si="956"/>
        <v>21</v>
      </c>
      <c r="CN577">
        <f t="shared" ca="1" si="956"/>
        <v>22</v>
      </c>
      <c r="CO577">
        <f t="shared" ca="1" si="956"/>
        <v>23</v>
      </c>
      <c r="CP577">
        <f t="shared" ca="1" si="956"/>
        <v>24</v>
      </c>
      <c r="CQ577">
        <f t="shared" ca="1" si="956"/>
        <v>25</v>
      </c>
      <c r="CR577">
        <f t="shared" ca="1" si="956"/>
        <v>26</v>
      </c>
      <c r="CS577">
        <f t="shared" ca="1" si="956"/>
        <v>27</v>
      </c>
      <c r="CT577">
        <f t="shared" ca="1" si="956"/>
        <v>28</v>
      </c>
      <c r="CU577">
        <f t="shared" ca="1" si="956"/>
        <v>28</v>
      </c>
      <c r="CV577">
        <f t="shared" ca="1" si="956"/>
        <v>29</v>
      </c>
      <c r="CW577">
        <f t="shared" ca="1" si="956"/>
        <v>30</v>
      </c>
      <c r="CX577">
        <f t="shared" ca="1" si="956"/>
        <v>31</v>
      </c>
      <c r="CY577">
        <f t="shared" ca="1" si="956"/>
        <v>32</v>
      </c>
      <c r="CZ577">
        <f t="shared" ca="1" si="956"/>
        <v>33</v>
      </c>
      <c r="DA577" s="5">
        <f t="shared" ca="1" si="942"/>
        <v>1</v>
      </c>
      <c r="DB577">
        <f t="shared" ref="DB577:EK577" ca="1" si="957">IF(DB$3&gt;$BG577,"",IF(OR(DA577=36,DA577=""),"",LOOKUP(DB$3,$BP577:$CZ577,$BP$3:$CZ$3)))</f>
        <v>2</v>
      </c>
      <c r="DC577">
        <f t="shared" ca="1" si="957"/>
        <v>3</v>
      </c>
      <c r="DD577">
        <f t="shared" ca="1" si="957"/>
        <v>4</v>
      </c>
      <c r="DE577">
        <f t="shared" ca="1" si="957"/>
        <v>5</v>
      </c>
      <c r="DF577">
        <f t="shared" ca="1" si="957"/>
        <v>6</v>
      </c>
      <c r="DG577">
        <f t="shared" ca="1" si="957"/>
        <v>7</v>
      </c>
      <c r="DH577">
        <f t="shared" ca="1" si="957"/>
        <v>8</v>
      </c>
      <c r="DI577">
        <f t="shared" ca="1" si="957"/>
        <v>9</v>
      </c>
      <c r="DJ577">
        <f t="shared" ca="1" si="957"/>
        <v>11</v>
      </c>
      <c r="DK577">
        <f t="shared" ca="1" si="957"/>
        <v>12</v>
      </c>
      <c r="DL577">
        <f t="shared" ca="1" si="957"/>
        <v>13</v>
      </c>
      <c r="DM577">
        <f t="shared" ca="1" si="957"/>
        <v>14</v>
      </c>
      <c r="DN577">
        <f t="shared" ca="1" si="957"/>
        <v>15</v>
      </c>
      <c r="DO577">
        <f t="shared" ca="1" si="957"/>
        <v>16</v>
      </c>
      <c r="DP577">
        <f t="shared" ca="1" si="957"/>
        <v>17</v>
      </c>
      <c r="DQ577">
        <f t="shared" ca="1" si="957"/>
        <v>18</v>
      </c>
      <c r="DR577">
        <f t="shared" ca="1" si="957"/>
        <v>19</v>
      </c>
      <c r="DS577">
        <f t="shared" ca="1" si="957"/>
        <v>21</v>
      </c>
      <c r="DT577">
        <f t="shared" ca="1" si="957"/>
        <v>22</v>
      </c>
      <c r="DU577">
        <f t="shared" ca="1" si="957"/>
        <v>23</v>
      </c>
      <c r="DV577">
        <f t="shared" ca="1" si="957"/>
        <v>24</v>
      </c>
      <c r="DW577">
        <f t="shared" ca="1" si="957"/>
        <v>25</v>
      </c>
      <c r="DX577">
        <f t="shared" ca="1" si="957"/>
        <v>26</v>
      </c>
      <c r="DY577">
        <f t="shared" ca="1" si="957"/>
        <v>27</v>
      </c>
      <c r="DZ577">
        <f t="shared" ca="1" si="957"/>
        <v>28</v>
      </c>
      <c r="EA577">
        <f t="shared" ca="1" si="957"/>
        <v>29</v>
      </c>
      <c r="EB577">
        <f t="shared" ca="1" si="957"/>
        <v>31</v>
      </c>
      <c r="EC577">
        <f t="shared" ca="1" si="957"/>
        <v>32</v>
      </c>
      <c r="ED577">
        <f t="shared" ca="1" si="957"/>
        <v>33</v>
      </c>
      <c r="EE577">
        <f t="shared" ca="1" si="957"/>
        <v>34</v>
      </c>
      <c r="EF577">
        <f t="shared" ca="1" si="957"/>
        <v>35</v>
      </c>
      <c r="EG577">
        <f t="shared" ca="1" si="957"/>
        <v>36</v>
      </c>
      <c r="EH577" t="str">
        <f t="shared" ca="1" si="957"/>
        <v/>
      </c>
      <c r="EI577" t="str">
        <f t="shared" ca="1" si="957"/>
        <v/>
      </c>
      <c r="EJ577" t="str">
        <f t="shared" ca="1" si="957"/>
        <v/>
      </c>
      <c r="EK577" t="str">
        <f t="shared" ca="1" si="957"/>
        <v/>
      </c>
      <c r="EL577" t="str">
        <f ca="1">IF(I577=1,Finals!I582,"")</f>
        <v/>
      </c>
    </row>
    <row r="578" spans="3:142" x14ac:dyDescent="0.25">
      <c r="C578">
        <v>575</v>
      </c>
      <c r="D578">
        <f ca="1">IF(AND(Finals!K582&gt;Finals!K581,Finals!B$3="Yes"),1,IF(AND(I577=1,Finals!B$2="Yes"),1,IF(AND(E577=Finals!B$5,Calc!D577&gt;=Finals!B$4),1,IF(AND(D577=Finals!B$4,E577&lt;Finals!B$5),D577,1+D577))))</f>
        <v>10</v>
      </c>
      <c r="E578">
        <f ca="1">IF(E577=Finals!B$5,1,IF(AND(I577=1,Finals!B$2="Yes"),1,IF(D577&lt;Finals!B$4,1,Calc!E577+1)))</f>
        <v>2</v>
      </c>
      <c r="F578">
        <f>Finals!D583</f>
        <v>0</v>
      </c>
      <c r="G578">
        <f t="shared" si="831"/>
        <v>0</v>
      </c>
      <c r="H578">
        <f ca="1">IF(AND(Finals!K582&gt;Finals!K581,Finals!B$3="Yes"),"",IF(AND(I577=1,Finals!B$2="Yes"),"",IF(D577&lt;&gt;Finals!B$4,"",1)))</f>
        <v>1</v>
      </c>
      <c r="I578">
        <f t="shared" ca="1" si="832"/>
        <v>-1</v>
      </c>
      <c r="J578">
        <f ca="1">IF(I578=-1,-BG577,IF(I578=1,36-BG577,0))</f>
        <v>-33</v>
      </c>
      <c r="K578">
        <f t="shared" ca="1" si="835"/>
        <v>-4632</v>
      </c>
      <c r="L578">
        <f ca="1">IF(AND($D577=0,$G578=L$3),1,IF($D577=0,0,IF($G578=L$3,1,L577)))</f>
        <v>1</v>
      </c>
      <c r="M578">
        <f ca="1">IF(AND($D577=0,$G578=M$3),1,IF($D577=0,0,IF($G578=M$3,1,M577)))</f>
        <v>1</v>
      </c>
      <c r="N578">
        <f ca="1">IF(AND($D577=0,$G578=N$3),1,IF($D577=0,0,IF($G578=N$3,1,N577)))</f>
        <v>0</v>
      </c>
      <c r="O578">
        <f ca="1">IF(AND($D577=0,$G578=O$3),1,IF($D577=0,0,IF($G578=O$3,1,O577)))</f>
        <v>0</v>
      </c>
      <c r="P578">
        <f ca="1">IF(AND($D577=0,$G578=P$3),1,IF($D577=0,0,IF($G578=P$3,1,P577)))</f>
        <v>1</v>
      </c>
      <c r="Q578">
        <f ca="1">IF(AND($D577=0,$G578=Q$3),1,IF($D577=0,0,IF($G578=Q$3,1,Q577)))</f>
        <v>0</v>
      </c>
      <c r="R578">
        <f ca="1">IF(AND($D577=0,$G578=R$3),1,IF($D577=0,0,IF($G578=R$3,1,R577)))</f>
        <v>1</v>
      </c>
      <c r="S578">
        <f ca="1">IF(AND($D577=0,$G578=S$3),1,IF($D577=0,0,IF($G578=S$3,1,S577)))</f>
        <v>1</v>
      </c>
      <c r="T578">
        <f ca="1">IF(AND($D577=0,$G578=T$3),1,IF($D577=0,0,IF($G578=T$3,1,T577)))</f>
        <v>0</v>
      </c>
      <c r="U578">
        <f ca="1">IF(AND($D577=0,$G578=U$3),1,IF($D577=0,0,IF($G578=U$3,1,U577)))</f>
        <v>1</v>
      </c>
      <c r="V578" s="5">
        <f ca="1">IF(AND($D577=Finals!$B$4,$D578=1,$G578=V$2),0,IF(AND($D577=Finals!$B$4,$D578=1),1,IF($G578=V$2,0,V577)))</f>
        <v>0</v>
      </c>
      <c r="W578" s="8">
        <f ca="1">IF(AND($D577=Finals!$B$4,$D578=1,$G578=W$2),0,IF(AND($D577=Finals!$B$4,$D578=1),1,IF($G578=W$2,0,W577)))</f>
        <v>1</v>
      </c>
      <c r="X578" s="8">
        <f ca="1">IF(AND($D577=Finals!$B$4,$D578=1,$G578=X$2),0,IF(AND($D577=Finals!$B$4,$D578=1),1,IF($G578=X$2,0,X577)))</f>
        <v>1</v>
      </c>
      <c r="Y578" s="8">
        <f ca="1">IF(AND($D577=Finals!$B$4,$D578=1,$G578=Y$2),0,IF(AND($D577=Finals!$B$4,$D578=1),1,IF($G578=Y$2,0,Y577)))</f>
        <v>1</v>
      </c>
      <c r="Z578" s="8">
        <f ca="1">IF(AND($D577=Finals!$B$4,$D578=1,$G578=Z$2),0,IF(AND($D577=Finals!$B$4,$D578=1),1,IF($G578=Z$2,0,Z577)))</f>
        <v>1</v>
      </c>
      <c r="AA578" s="8">
        <f ca="1">IF(AND($D577=Finals!$B$4,$D578=1,$G578=AA$2),0,IF(AND($D577=Finals!$B$4,$D578=1),1,IF($G578=AA$2,0,AA577)))</f>
        <v>1</v>
      </c>
      <c r="AB578" s="8">
        <f ca="1">IF(AND($D577=Finals!$B$4,$D578=1,$G578=AB$2),0,IF(AND($D577=Finals!$B$4,$D578=1),1,IF($G578=AB$2,0,AB577)))</f>
        <v>1</v>
      </c>
      <c r="AC578" s="8">
        <f ca="1">IF(AND($D577=Finals!$B$4,$D578=1,$G578=AC$2),0,IF(AND($D577=Finals!$B$4,$D578=1),1,IF($G578=AC$2,0,AC577)))</f>
        <v>1</v>
      </c>
      <c r="AD578" s="8">
        <f ca="1">IF(AND($D577=Finals!$B$4,$D578=1,$G578=AD$2),0,IF(AND($D577=Finals!$B$4,$D578=1),1,IF($G578=AD$2,0,AD577)))</f>
        <v>1</v>
      </c>
      <c r="AE578" s="8">
        <f ca="1">IF(AND($D577=Finals!$B$4,$D578=1,$G578=AE$2),0,IF(AND($D577=Finals!$B$4,$D578=1),1,IF($G578=AE$2,0,AE577)))</f>
        <v>1</v>
      </c>
      <c r="AF578" s="8">
        <f ca="1">IF(AND($D577=Finals!$B$4,$D578=1,$G578=AF$2),0,IF(AND($D577=Finals!$B$4,$D578=1),1,IF($G578=AF$2,0,AF577)))</f>
        <v>0</v>
      </c>
      <c r="AG578" s="8">
        <f ca="1">IF(AND($D577=Finals!$B$4,$D578=1,$G578=AG$2),0,IF(AND($D577=Finals!$B$4,$D578=1),1,IF($G578=AG$2,0,AG577)))</f>
        <v>1</v>
      </c>
      <c r="AH578" s="8">
        <f ca="1">IF(AND($D577=Finals!$B$4,$D578=1,$G578=AH$2),0,IF(AND($D577=Finals!$B$4,$D578=1),1,IF($G578=AH$2,0,AH577)))</f>
        <v>1</v>
      </c>
      <c r="AI578" s="8">
        <f ca="1">IF(AND($D577=Finals!$B$4,$D578=1,$G578=AI$2),0,IF(AND($D577=Finals!$B$4,$D578=1),1,IF($G578=AI$2,0,AI577)))</f>
        <v>1</v>
      </c>
      <c r="AJ578" s="8">
        <f ca="1">IF(AND($D577=Finals!$B$4,$D578=1,$G578=AJ$2),0,IF(AND($D577=Finals!$B$4,$D578=1),1,IF($G578=AJ$2,0,AJ577)))</f>
        <v>1</v>
      </c>
      <c r="AK578" s="8">
        <f ca="1">IF(AND($D577=Finals!$B$4,$D578=1,$G578=AK$2),0,IF(AND($D577=Finals!$B$4,$D578=1),1,IF($G578=AK$2,0,AK577)))</f>
        <v>1</v>
      </c>
      <c r="AL578" s="8">
        <f ca="1">IF(AND($D577=Finals!$B$4,$D578=1,$G578=AL$2),0,IF(AND($D577=Finals!$B$4,$D578=1),1,IF($G578=AL$2,0,AL577)))</f>
        <v>1</v>
      </c>
      <c r="AM578" s="8">
        <f ca="1">IF(AND($D577=Finals!$B$4,$D578=1,$G578=AM$2),0,IF(AND($D577=Finals!$B$4,$D578=1),1,IF($G578=AM$2,0,AM577)))</f>
        <v>1</v>
      </c>
      <c r="AN578" s="8">
        <f ca="1">IF(AND($D577=Finals!$B$4,$D578=1,$G578=AN$2),0,IF(AND($D577=Finals!$B$4,$D578=1),1,IF($G578=AN$2,0,AN577)))</f>
        <v>1</v>
      </c>
      <c r="AO578" s="8">
        <f ca="1">IF(AND($D577=Finals!$B$4,$D578=1,$G578=AO$2),0,IF(AND($D577=Finals!$B$4,$D578=1),1,IF($G578=AO$2,0,AO577)))</f>
        <v>1</v>
      </c>
      <c r="AP578" s="8">
        <f ca="1">IF(AND($D577=Finals!$B$4,$D578=1,$G578=AP$2),0,IF(AND($D577=Finals!$B$4,$D578=1),1,IF($G578=AP$2,0,AP577)))</f>
        <v>0</v>
      </c>
      <c r="AQ578" s="8">
        <f ca="1">IF(AND($D577=Finals!$B$4,$D578=1,$G578=AQ$2),0,IF(AND($D577=Finals!$B$4,$D578=1),1,IF($G578=AQ$2,0,AQ577)))</f>
        <v>1</v>
      </c>
      <c r="AR578" s="8">
        <f ca="1">IF(AND($D577=Finals!$B$4,$D578=1,$G578=AR$2),0,IF(AND($D577=Finals!$B$4,$D578=1),1,IF($G578=AR$2,0,AR577)))</f>
        <v>1</v>
      </c>
      <c r="AS578" s="8">
        <f ca="1">IF(AND($D577=Finals!$B$4,$D578=1,$G578=AS$2),0,IF(AND($D577=Finals!$B$4,$D578=1),1,IF($G578=AS$2,0,AS577)))</f>
        <v>1</v>
      </c>
      <c r="AT578" s="8">
        <f ca="1">IF(AND($D577=Finals!$B$4,$D578=1,$G578=AT$2),0,IF(AND($D577=Finals!$B$4,$D578=1),1,IF($G578=AT$2,0,AT577)))</f>
        <v>1</v>
      </c>
      <c r="AU578" s="8">
        <f ca="1">IF(AND($D577=Finals!$B$4,$D578=1,$G578=AU$2),0,IF(AND($D577=Finals!$B$4,$D578=1),1,IF($G578=AU$2,0,AU577)))</f>
        <v>1</v>
      </c>
      <c r="AV578" s="8">
        <f ca="1">IF(AND($D577=Finals!$B$4,$D578=1,$G578=AV$2),0,IF(AND($D577=Finals!$B$4,$D578=1),1,IF($G578=AV$2,0,AV577)))</f>
        <v>1</v>
      </c>
      <c r="AW578" s="8">
        <f ca="1">IF(AND($D577=Finals!$B$4,$D578=1,$G578=AW$2),0,IF(AND($D577=Finals!$B$4,$D578=1),1,IF($G578=AW$2,0,AW577)))</f>
        <v>1</v>
      </c>
      <c r="AX578" s="8">
        <f ca="1">IF(AND($D577=Finals!$B$4,$D578=1,$G578=AX$2),0,IF(AND($D577=Finals!$B$4,$D578=1),1,IF($G578=AX$2,0,AX577)))</f>
        <v>1</v>
      </c>
      <c r="AY578" s="8">
        <f ca="1">IF(AND($D577=Finals!$B$4,$D578=1,$G578=AY$2),0,IF(AND($D577=Finals!$B$4,$D578=1),1,IF($G578=AY$2,0,AY577)))</f>
        <v>1</v>
      </c>
      <c r="AZ578" s="8">
        <f ca="1">IF(AND($D577=Finals!$B$4,$D578=1,$G578=AZ$2),0,IF(AND($D577=Finals!$B$4,$D578=1),1,IF($G578=AZ$2,0,AZ577)))</f>
        <v>0</v>
      </c>
      <c r="BA578" s="8">
        <f ca="1">IF(AND($D577=Finals!$B$4,$D578=1,$G578=BA$2),0,IF(AND($D577=Finals!$B$4,$D578=1),1,IF($G578=BA$2,0,BA577)))</f>
        <v>1</v>
      </c>
      <c r="BB578" s="8">
        <f ca="1">IF(AND($D577=Finals!$B$4,$D578=1,$G578=BB$2),0,IF(AND($D577=Finals!$B$4,$D578=1),1,IF($G578=BB$2,0,BB577)))</f>
        <v>1</v>
      </c>
      <c r="BC578" s="8">
        <f ca="1">IF(AND($D577=Finals!$B$4,$D578=1,$G578=BC$2),0,IF(AND($D577=Finals!$B$4,$D578=1),1,IF($G578=BC$2,0,BC577)))</f>
        <v>1</v>
      </c>
      <c r="BD578" s="8">
        <f ca="1">IF(AND($D577=Finals!$B$4,$D578=1,$G578=BD$2),0,IF(AND($D577=Finals!$B$4,$D578=1),1,IF($G578=BD$2,0,BD577)))</f>
        <v>1</v>
      </c>
      <c r="BE578" s="8">
        <f ca="1">IF(AND($D577=Finals!$B$4,$D578=1,$G578=BE$2),0,IF(AND($D577=Finals!$B$4,$D578=1),1,IF($G578=BE$2,0,BE577)))</f>
        <v>1</v>
      </c>
      <c r="BF578" s="4">
        <f ca="1">IF(AND($D577=Finals!$B$4,$D578=1,$G578=BF$2),0,IF(AND($D577=Finals!$B$4,$D578=1),1,IF($G578=BF$2,0,BF577)))</f>
        <v>1</v>
      </c>
      <c r="BG578">
        <f t="shared" ca="1" si="892"/>
        <v>33</v>
      </c>
      <c r="BP578">
        <v>1</v>
      </c>
      <c r="BQ578">
        <f t="shared" ref="BQ578:CZ578" ca="1" si="958">IF(V578=1,1+BP578,BP578)</f>
        <v>1</v>
      </c>
      <c r="BR578">
        <f t="shared" ca="1" si="958"/>
        <v>2</v>
      </c>
      <c r="BS578">
        <f t="shared" ca="1" si="958"/>
        <v>3</v>
      </c>
      <c r="BT578">
        <f t="shared" ca="1" si="958"/>
        <v>4</v>
      </c>
      <c r="BU578">
        <f t="shared" ca="1" si="958"/>
        <v>5</v>
      </c>
      <c r="BV578">
        <f t="shared" ca="1" si="958"/>
        <v>6</v>
      </c>
      <c r="BW578">
        <f t="shared" ca="1" si="958"/>
        <v>7</v>
      </c>
      <c r="BX578">
        <f t="shared" ca="1" si="958"/>
        <v>8</v>
      </c>
      <c r="BY578">
        <f t="shared" ca="1" si="958"/>
        <v>9</v>
      </c>
      <c r="BZ578">
        <f t="shared" ca="1" si="958"/>
        <v>10</v>
      </c>
      <c r="CA578">
        <f t="shared" ca="1" si="958"/>
        <v>10</v>
      </c>
      <c r="CB578">
        <f t="shared" ca="1" si="958"/>
        <v>11</v>
      </c>
      <c r="CC578">
        <f t="shared" ca="1" si="958"/>
        <v>12</v>
      </c>
      <c r="CD578">
        <f t="shared" ca="1" si="958"/>
        <v>13</v>
      </c>
      <c r="CE578">
        <f t="shared" ca="1" si="958"/>
        <v>14</v>
      </c>
      <c r="CF578">
        <f t="shared" ca="1" si="958"/>
        <v>15</v>
      </c>
      <c r="CG578">
        <f t="shared" ca="1" si="958"/>
        <v>16</v>
      </c>
      <c r="CH578">
        <f t="shared" ca="1" si="958"/>
        <v>17</v>
      </c>
      <c r="CI578">
        <f t="shared" ca="1" si="958"/>
        <v>18</v>
      </c>
      <c r="CJ578">
        <f t="shared" ca="1" si="958"/>
        <v>19</v>
      </c>
      <c r="CK578">
        <f t="shared" ca="1" si="958"/>
        <v>19</v>
      </c>
      <c r="CL578">
        <f t="shared" ca="1" si="958"/>
        <v>20</v>
      </c>
      <c r="CM578">
        <f t="shared" ca="1" si="958"/>
        <v>21</v>
      </c>
      <c r="CN578">
        <f t="shared" ca="1" si="958"/>
        <v>22</v>
      </c>
      <c r="CO578">
        <f t="shared" ca="1" si="958"/>
        <v>23</v>
      </c>
      <c r="CP578">
        <f t="shared" ca="1" si="958"/>
        <v>24</v>
      </c>
      <c r="CQ578">
        <f t="shared" ca="1" si="958"/>
        <v>25</v>
      </c>
      <c r="CR578">
        <f t="shared" ca="1" si="958"/>
        <v>26</v>
      </c>
      <c r="CS578">
        <f t="shared" ca="1" si="958"/>
        <v>27</v>
      </c>
      <c r="CT578">
        <f t="shared" ca="1" si="958"/>
        <v>28</v>
      </c>
      <c r="CU578">
        <f t="shared" ca="1" si="958"/>
        <v>28</v>
      </c>
      <c r="CV578">
        <f t="shared" ca="1" si="958"/>
        <v>29</v>
      </c>
      <c r="CW578">
        <f t="shared" ca="1" si="958"/>
        <v>30</v>
      </c>
      <c r="CX578">
        <f t="shared" ca="1" si="958"/>
        <v>31</v>
      </c>
      <c r="CY578">
        <f t="shared" ca="1" si="958"/>
        <v>32</v>
      </c>
      <c r="CZ578">
        <f t="shared" ca="1" si="958"/>
        <v>33</v>
      </c>
      <c r="DA578" s="5">
        <f t="shared" ca="1" si="942"/>
        <v>1</v>
      </c>
      <c r="DB578">
        <f t="shared" ref="DB578:EK578" ca="1" si="959">IF(DB$3&gt;$BG578,"",IF(OR(DA578=36,DA578=""),"",LOOKUP(DB$3,$BP578:$CZ578,$BP$3:$CZ$3)))</f>
        <v>2</v>
      </c>
      <c r="DC578">
        <f t="shared" ca="1" si="959"/>
        <v>3</v>
      </c>
      <c r="DD578">
        <f t="shared" ca="1" si="959"/>
        <v>4</v>
      </c>
      <c r="DE578">
        <f t="shared" ca="1" si="959"/>
        <v>5</v>
      </c>
      <c r="DF578">
        <f t="shared" ca="1" si="959"/>
        <v>6</v>
      </c>
      <c r="DG578">
        <f t="shared" ca="1" si="959"/>
        <v>7</v>
      </c>
      <c r="DH578">
        <f t="shared" ca="1" si="959"/>
        <v>8</v>
      </c>
      <c r="DI578">
        <f t="shared" ca="1" si="959"/>
        <v>9</v>
      </c>
      <c r="DJ578">
        <f t="shared" ca="1" si="959"/>
        <v>11</v>
      </c>
      <c r="DK578">
        <f t="shared" ca="1" si="959"/>
        <v>12</v>
      </c>
      <c r="DL578">
        <f t="shared" ca="1" si="959"/>
        <v>13</v>
      </c>
      <c r="DM578">
        <f t="shared" ca="1" si="959"/>
        <v>14</v>
      </c>
      <c r="DN578">
        <f t="shared" ca="1" si="959"/>
        <v>15</v>
      </c>
      <c r="DO578">
        <f t="shared" ca="1" si="959"/>
        <v>16</v>
      </c>
      <c r="DP578">
        <f t="shared" ca="1" si="959"/>
        <v>17</v>
      </c>
      <c r="DQ578">
        <f t="shared" ca="1" si="959"/>
        <v>18</v>
      </c>
      <c r="DR578">
        <f t="shared" ca="1" si="959"/>
        <v>19</v>
      </c>
      <c r="DS578">
        <f t="shared" ca="1" si="959"/>
        <v>21</v>
      </c>
      <c r="DT578">
        <f t="shared" ca="1" si="959"/>
        <v>22</v>
      </c>
      <c r="DU578">
        <f t="shared" ca="1" si="959"/>
        <v>23</v>
      </c>
      <c r="DV578">
        <f t="shared" ca="1" si="959"/>
        <v>24</v>
      </c>
      <c r="DW578">
        <f t="shared" ca="1" si="959"/>
        <v>25</v>
      </c>
      <c r="DX578">
        <f t="shared" ca="1" si="959"/>
        <v>26</v>
      </c>
      <c r="DY578">
        <f t="shared" ca="1" si="959"/>
        <v>27</v>
      </c>
      <c r="DZ578">
        <f t="shared" ca="1" si="959"/>
        <v>28</v>
      </c>
      <c r="EA578">
        <f t="shared" ca="1" si="959"/>
        <v>29</v>
      </c>
      <c r="EB578">
        <f t="shared" ca="1" si="959"/>
        <v>31</v>
      </c>
      <c r="EC578">
        <f t="shared" ca="1" si="959"/>
        <v>32</v>
      </c>
      <c r="ED578">
        <f t="shared" ca="1" si="959"/>
        <v>33</v>
      </c>
      <c r="EE578">
        <f t="shared" ca="1" si="959"/>
        <v>34</v>
      </c>
      <c r="EF578">
        <f t="shared" ca="1" si="959"/>
        <v>35</v>
      </c>
      <c r="EG578">
        <f t="shared" ca="1" si="959"/>
        <v>36</v>
      </c>
      <c r="EH578" t="str">
        <f t="shared" ca="1" si="959"/>
        <v/>
      </c>
      <c r="EI578" t="str">
        <f t="shared" ca="1" si="959"/>
        <v/>
      </c>
      <c r="EJ578" t="str">
        <f t="shared" ca="1" si="959"/>
        <v/>
      </c>
      <c r="EK578" t="str">
        <f t="shared" ca="1" si="959"/>
        <v/>
      </c>
      <c r="EL578" t="str">
        <f ca="1">IF(I578=1,Finals!I583,"")</f>
        <v/>
      </c>
    </row>
    <row r="579" spans="3:142" x14ac:dyDescent="0.25">
      <c r="C579">
        <v>576</v>
      </c>
      <c r="D579">
        <f ca="1">IF(AND(Finals!K583&gt;Finals!K582,Finals!B$3="Yes"),1,IF(AND(I578=1,Finals!B$2="Yes"),1,IF(AND(E578=Finals!B$5,Calc!D578&gt;=Finals!B$4),1,IF(AND(D578=Finals!B$4,E578&lt;Finals!B$5),D578,1+D578))))</f>
        <v>10</v>
      </c>
      <c r="E579">
        <f ca="1">IF(E578=Finals!B$5,1,IF(AND(I578=1,Finals!B$2="Yes"),1,IF(D578&lt;Finals!B$4,1,Calc!E578+1)))</f>
        <v>3</v>
      </c>
      <c r="F579">
        <f>Finals!D584</f>
        <v>0</v>
      </c>
      <c r="G579">
        <f t="shared" si="831"/>
        <v>0</v>
      </c>
      <c r="H579">
        <f ca="1">IF(AND(Finals!K583&gt;Finals!K582,Finals!B$3="Yes"),"",IF(AND(I578=1,Finals!B$2="Yes"),"",IF(D578&lt;&gt;Finals!B$4,"",1)))</f>
        <v>1</v>
      </c>
      <c r="I579">
        <f t="shared" ca="1" si="832"/>
        <v>-1</v>
      </c>
      <c r="J579">
        <f ca="1">IF(I579=-1,-BG578,IF(I579=1,36-BG578,0))</f>
        <v>-33</v>
      </c>
      <c r="K579">
        <f t="shared" ca="1" si="835"/>
        <v>-4665</v>
      </c>
      <c r="L579">
        <f ca="1">IF(AND($D578=0,$G579=L$3),1,IF($D578=0,0,IF($G579=L$3,1,L578)))</f>
        <v>1</v>
      </c>
      <c r="M579">
        <f ca="1">IF(AND($D578=0,$G579=M$3),1,IF($D578=0,0,IF($G579=M$3,1,M578)))</f>
        <v>1</v>
      </c>
      <c r="N579">
        <f ca="1">IF(AND($D578=0,$G579=N$3),1,IF($D578=0,0,IF($G579=N$3,1,N578)))</f>
        <v>0</v>
      </c>
      <c r="O579">
        <f ca="1">IF(AND($D578=0,$G579=O$3),1,IF($D578=0,0,IF($G579=O$3,1,O578)))</f>
        <v>0</v>
      </c>
      <c r="P579">
        <f ca="1">IF(AND($D578=0,$G579=P$3),1,IF($D578=0,0,IF($G579=P$3,1,P578)))</f>
        <v>1</v>
      </c>
      <c r="Q579">
        <f ca="1">IF(AND($D578=0,$G579=Q$3),1,IF($D578=0,0,IF($G579=Q$3,1,Q578)))</f>
        <v>0</v>
      </c>
      <c r="R579">
        <f ca="1">IF(AND($D578=0,$G579=R$3),1,IF($D578=0,0,IF($G579=R$3,1,R578)))</f>
        <v>1</v>
      </c>
      <c r="S579">
        <f ca="1">IF(AND($D578=0,$G579=S$3),1,IF($D578=0,0,IF($G579=S$3,1,S578)))</f>
        <v>1</v>
      </c>
      <c r="T579">
        <f ca="1">IF(AND($D578=0,$G579=T$3),1,IF($D578=0,0,IF($G579=T$3,1,T578)))</f>
        <v>0</v>
      </c>
      <c r="U579">
        <f ca="1">IF(AND($D578=0,$G579=U$3),1,IF($D578=0,0,IF($G579=U$3,1,U578)))</f>
        <v>1</v>
      </c>
      <c r="V579" s="5">
        <f ca="1">IF(AND($D578=Finals!$B$4,$D579=1,$G579=V$2),0,IF(AND($D578=Finals!$B$4,$D579=1),1,IF($G579=V$2,0,V578)))</f>
        <v>0</v>
      </c>
      <c r="W579" s="8">
        <f ca="1">IF(AND($D578=Finals!$B$4,$D579=1,$G579=W$2),0,IF(AND($D578=Finals!$B$4,$D579=1),1,IF($G579=W$2,0,W578)))</f>
        <v>1</v>
      </c>
      <c r="X579" s="8">
        <f ca="1">IF(AND($D578=Finals!$B$4,$D579=1,$G579=X$2),0,IF(AND($D578=Finals!$B$4,$D579=1),1,IF($G579=X$2,0,X578)))</f>
        <v>1</v>
      </c>
      <c r="Y579" s="8">
        <f ca="1">IF(AND($D578=Finals!$B$4,$D579=1,$G579=Y$2),0,IF(AND($D578=Finals!$B$4,$D579=1),1,IF($G579=Y$2,0,Y578)))</f>
        <v>1</v>
      </c>
      <c r="Z579" s="8">
        <f ca="1">IF(AND($D578=Finals!$B$4,$D579=1,$G579=Z$2),0,IF(AND($D578=Finals!$B$4,$D579=1),1,IF($G579=Z$2,0,Z578)))</f>
        <v>1</v>
      </c>
      <c r="AA579" s="8">
        <f ca="1">IF(AND($D578=Finals!$B$4,$D579=1,$G579=AA$2),0,IF(AND($D578=Finals!$B$4,$D579=1),1,IF($G579=AA$2,0,AA578)))</f>
        <v>1</v>
      </c>
      <c r="AB579" s="8">
        <f ca="1">IF(AND($D578=Finals!$B$4,$D579=1,$G579=AB$2),0,IF(AND($D578=Finals!$B$4,$D579=1),1,IF($G579=AB$2,0,AB578)))</f>
        <v>1</v>
      </c>
      <c r="AC579" s="8">
        <f ca="1">IF(AND($D578=Finals!$B$4,$D579=1,$G579=AC$2),0,IF(AND($D578=Finals!$B$4,$D579=1),1,IF($G579=AC$2,0,AC578)))</f>
        <v>1</v>
      </c>
      <c r="AD579" s="8">
        <f ca="1">IF(AND($D578=Finals!$B$4,$D579=1,$G579=AD$2),0,IF(AND($D578=Finals!$B$4,$D579=1),1,IF($G579=AD$2,0,AD578)))</f>
        <v>1</v>
      </c>
      <c r="AE579" s="8">
        <f ca="1">IF(AND($D578=Finals!$B$4,$D579=1,$G579=AE$2),0,IF(AND($D578=Finals!$B$4,$D579=1),1,IF($G579=AE$2,0,AE578)))</f>
        <v>1</v>
      </c>
      <c r="AF579" s="8">
        <f ca="1">IF(AND($D578=Finals!$B$4,$D579=1,$G579=AF$2),0,IF(AND($D578=Finals!$B$4,$D579=1),1,IF($G579=AF$2,0,AF578)))</f>
        <v>0</v>
      </c>
      <c r="AG579" s="8">
        <f ca="1">IF(AND($D578=Finals!$B$4,$D579=1,$G579=AG$2),0,IF(AND($D578=Finals!$B$4,$D579=1),1,IF($G579=AG$2,0,AG578)))</f>
        <v>1</v>
      </c>
      <c r="AH579" s="8">
        <f ca="1">IF(AND($D578=Finals!$B$4,$D579=1,$G579=AH$2),0,IF(AND($D578=Finals!$B$4,$D579=1),1,IF($G579=AH$2,0,AH578)))</f>
        <v>1</v>
      </c>
      <c r="AI579" s="8">
        <f ca="1">IF(AND($D578=Finals!$B$4,$D579=1,$G579=AI$2),0,IF(AND($D578=Finals!$B$4,$D579=1),1,IF($G579=AI$2,0,AI578)))</f>
        <v>1</v>
      </c>
      <c r="AJ579" s="8">
        <f ca="1">IF(AND($D578=Finals!$B$4,$D579=1,$G579=AJ$2),0,IF(AND($D578=Finals!$B$4,$D579=1),1,IF($G579=AJ$2,0,AJ578)))</f>
        <v>1</v>
      </c>
      <c r="AK579" s="8">
        <f ca="1">IF(AND($D578=Finals!$B$4,$D579=1,$G579=AK$2),0,IF(AND($D578=Finals!$B$4,$D579=1),1,IF($G579=AK$2,0,AK578)))</f>
        <v>1</v>
      </c>
      <c r="AL579" s="8">
        <f ca="1">IF(AND($D578=Finals!$B$4,$D579=1,$G579=AL$2),0,IF(AND($D578=Finals!$B$4,$D579=1),1,IF($G579=AL$2,0,AL578)))</f>
        <v>1</v>
      </c>
      <c r="AM579" s="8">
        <f ca="1">IF(AND($D578=Finals!$B$4,$D579=1,$G579=AM$2),0,IF(AND($D578=Finals!$B$4,$D579=1),1,IF($G579=AM$2,0,AM578)))</f>
        <v>1</v>
      </c>
      <c r="AN579" s="8">
        <f ca="1">IF(AND($D578=Finals!$B$4,$D579=1,$G579=AN$2),0,IF(AND($D578=Finals!$B$4,$D579=1),1,IF($G579=AN$2,0,AN578)))</f>
        <v>1</v>
      </c>
      <c r="AO579" s="8">
        <f ca="1">IF(AND($D578=Finals!$B$4,$D579=1,$G579=AO$2),0,IF(AND($D578=Finals!$B$4,$D579=1),1,IF($G579=AO$2,0,AO578)))</f>
        <v>1</v>
      </c>
      <c r="AP579" s="8">
        <f ca="1">IF(AND($D578=Finals!$B$4,$D579=1,$G579=AP$2),0,IF(AND($D578=Finals!$B$4,$D579=1),1,IF($G579=AP$2,0,AP578)))</f>
        <v>0</v>
      </c>
      <c r="AQ579" s="8">
        <f ca="1">IF(AND($D578=Finals!$B$4,$D579=1,$G579=AQ$2),0,IF(AND($D578=Finals!$B$4,$D579=1),1,IF($G579=AQ$2,0,AQ578)))</f>
        <v>1</v>
      </c>
      <c r="AR579" s="8">
        <f ca="1">IF(AND($D578=Finals!$B$4,$D579=1,$G579=AR$2),0,IF(AND($D578=Finals!$B$4,$D579=1),1,IF($G579=AR$2,0,AR578)))</f>
        <v>1</v>
      </c>
      <c r="AS579" s="8">
        <f ca="1">IF(AND($D578=Finals!$B$4,$D579=1,$G579=AS$2),0,IF(AND($D578=Finals!$B$4,$D579=1),1,IF($G579=AS$2,0,AS578)))</f>
        <v>1</v>
      </c>
      <c r="AT579" s="8">
        <f ca="1">IF(AND($D578=Finals!$B$4,$D579=1,$G579=AT$2),0,IF(AND($D578=Finals!$B$4,$D579=1),1,IF($G579=AT$2,0,AT578)))</f>
        <v>1</v>
      </c>
      <c r="AU579" s="8">
        <f ca="1">IF(AND($D578=Finals!$B$4,$D579=1,$G579=AU$2),0,IF(AND($D578=Finals!$B$4,$D579=1),1,IF($G579=AU$2,0,AU578)))</f>
        <v>1</v>
      </c>
      <c r="AV579" s="8">
        <f ca="1">IF(AND($D578=Finals!$B$4,$D579=1,$G579=AV$2),0,IF(AND($D578=Finals!$B$4,$D579=1),1,IF($G579=AV$2,0,AV578)))</f>
        <v>1</v>
      </c>
      <c r="AW579" s="8">
        <f ca="1">IF(AND($D578=Finals!$B$4,$D579=1,$G579=AW$2),0,IF(AND($D578=Finals!$B$4,$D579=1),1,IF($G579=AW$2,0,AW578)))</f>
        <v>1</v>
      </c>
      <c r="AX579" s="8">
        <f ca="1">IF(AND($D578=Finals!$B$4,$D579=1,$G579=AX$2),0,IF(AND($D578=Finals!$B$4,$D579=1),1,IF($G579=AX$2,0,AX578)))</f>
        <v>1</v>
      </c>
      <c r="AY579" s="8">
        <f ca="1">IF(AND($D578=Finals!$B$4,$D579=1,$G579=AY$2),0,IF(AND($D578=Finals!$B$4,$D579=1),1,IF($G579=AY$2,0,AY578)))</f>
        <v>1</v>
      </c>
      <c r="AZ579" s="8">
        <f ca="1">IF(AND($D578=Finals!$B$4,$D579=1,$G579=AZ$2),0,IF(AND($D578=Finals!$B$4,$D579=1),1,IF($G579=AZ$2,0,AZ578)))</f>
        <v>0</v>
      </c>
      <c r="BA579" s="8">
        <f ca="1">IF(AND($D578=Finals!$B$4,$D579=1,$G579=BA$2),0,IF(AND($D578=Finals!$B$4,$D579=1),1,IF($G579=BA$2,0,BA578)))</f>
        <v>1</v>
      </c>
      <c r="BB579" s="8">
        <f ca="1">IF(AND($D578=Finals!$B$4,$D579=1,$G579=BB$2),0,IF(AND($D578=Finals!$B$4,$D579=1),1,IF($G579=BB$2,0,BB578)))</f>
        <v>1</v>
      </c>
      <c r="BC579" s="8">
        <f ca="1">IF(AND($D578=Finals!$B$4,$D579=1,$G579=BC$2),0,IF(AND($D578=Finals!$B$4,$D579=1),1,IF($G579=BC$2,0,BC578)))</f>
        <v>1</v>
      </c>
      <c r="BD579" s="8">
        <f ca="1">IF(AND($D578=Finals!$B$4,$D579=1,$G579=BD$2),0,IF(AND($D578=Finals!$B$4,$D579=1),1,IF($G579=BD$2,0,BD578)))</f>
        <v>1</v>
      </c>
      <c r="BE579" s="8">
        <f ca="1">IF(AND($D578=Finals!$B$4,$D579=1,$G579=BE$2),0,IF(AND($D578=Finals!$B$4,$D579=1),1,IF($G579=BE$2,0,BE578)))</f>
        <v>1</v>
      </c>
      <c r="BF579" s="4">
        <f ca="1">IF(AND($D578=Finals!$B$4,$D579=1,$G579=BF$2),0,IF(AND($D578=Finals!$B$4,$D579=1),1,IF($G579=BF$2,0,BF578)))</f>
        <v>1</v>
      </c>
      <c r="BG579">
        <f t="shared" ca="1" si="892"/>
        <v>33</v>
      </c>
      <c r="BP579">
        <v>1</v>
      </c>
      <c r="BQ579">
        <f t="shared" ref="BQ579:CZ579" ca="1" si="960">IF(V579=1,1+BP579,BP579)</f>
        <v>1</v>
      </c>
      <c r="BR579">
        <f t="shared" ca="1" si="960"/>
        <v>2</v>
      </c>
      <c r="BS579">
        <f t="shared" ca="1" si="960"/>
        <v>3</v>
      </c>
      <c r="BT579">
        <f t="shared" ca="1" si="960"/>
        <v>4</v>
      </c>
      <c r="BU579">
        <f t="shared" ca="1" si="960"/>
        <v>5</v>
      </c>
      <c r="BV579">
        <f t="shared" ca="1" si="960"/>
        <v>6</v>
      </c>
      <c r="BW579">
        <f t="shared" ca="1" si="960"/>
        <v>7</v>
      </c>
      <c r="BX579">
        <f t="shared" ca="1" si="960"/>
        <v>8</v>
      </c>
      <c r="BY579">
        <f t="shared" ca="1" si="960"/>
        <v>9</v>
      </c>
      <c r="BZ579">
        <f t="shared" ca="1" si="960"/>
        <v>10</v>
      </c>
      <c r="CA579">
        <f t="shared" ca="1" si="960"/>
        <v>10</v>
      </c>
      <c r="CB579">
        <f t="shared" ca="1" si="960"/>
        <v>11</v>
      </c>
      <c r="CC579">
        <f t="shared" ca="1" si="960"/>
        <v>12</v>
      </c>
      <c r="CD579">
        <f t="shared" ca="1" si="960"/>
        <v>13</v>
      </c>
      <c r="CE579">
        <f t="shared" ca="1" si="960"/>
        <v>14</v>
      </c>
      <c r="CF579">
        <f t="shared" ca="1" si="960"/>
        <v>15</v>
      </c>
      <c r="CG579">
        <f t="shared" ca="1" si="960"/>
        <v>16</v>
      </c>
      <c r="CH579">
        <f t="shared" ca="1" si="960"/>
        <v>17</v>
      </c>
      <c r="CI579">
        <f t="shared" ca="1" si="960"/>
        <v>18</v>
      </c>
      <c r="CJ579">
        <f t="shared" ca="1" si="960"/>
        <v>19</v>
      </c>
      <c r="CK579">
        <f t="shared" ca="1" si="960"/>
        <v>19</v>
      </c>
      <c r="CL579">
        <f t="shared" ca="1" si="960"/>
        <v>20</v>
      </c>
      <c r="CM579">
        <f t="shared" ca="1" si="960"/>
        <v>21</v>
      </c>
      <c r="CN579">
        <f t="shared" ca="1" si="960"/>
        <v>22</v>
      </c>
      <c r="CO579">
        <f t="shared" ca="1" si="960"/>
        <v>23</v>
      </c>
      <c r="CP579">
        <f t="shared" ca="1" si="960"/>
        <v>24</v>
      </c>
      <c r="CQ579">
        <f t="shared" ca="1" si="960"/>
        <v>25</v>
      </c>
      <c r="CR579">
        <f t="shared" ca="1" si="960"/>
        <v>26</v>
      </c>
      <c r="CS579">
        <f t="shared" ca="1" si="960"/>
        <v>27</v>
      </c>
      <c r="CT579">
        <f t="shared" ca="1" si="960"/>
        <v>28</v>
      </c>
      <c r="CU579">
        <f t="shared" ca="1" si="960"/>
        <v>28</v>
      </c>
      <c r="CV579">
        <f t="shared" ca="1" si="960"/>
        <v>29</v>
      </c>
      <c r="CW579">
        <f t="shared" ca="1" si="960"/>
        <v>30</v>
      </c>
      <c r="CX579">
        <f t="shared" ca="1" si="960"/>
        <v>31</v>
      </c>
      <c r="CY579">
        <f t="shared" ca="1" si="960"/>
        <v>32</v>
      </c>
      <c r="CZ579">
        <f t="shared" ca="1" si="960"/>
        <v>33</v>
      </c>
      <c r="DA579" s="5">
        <f t="shared" ca="1" si="942"/>
        <v>1</v>
      </c>
      <c r="DB579">
        <f t="shared" ref="DB579:EK579" ca="1" si="961">IF(DB$3&gt;$BG579,"",IF(OR(DA579=36,DA579=""),"",LOOKUP(DB$3,$BP579:$CZ579,$BP$3:$CZ$3)))</f>
        <v>2</v>
      </c>
      <c r="DC579">
        <f t="shared" ca="1" si="961"/>
        <v>3</v>
      </c>
      <c r="DD579">
        <f t="shared" ca="1" si="961"/>
        <v>4</v>
      </c>
      <c r="DE579">
        <f t="shared" ca="1" si="961"/>
        <v>5</v>
      </c>
      <c r="DF579">
        <f t="shared" ca="1" si="961"/>
        <v>6</v>
      </c>
      <c r="DG579">
        <f t="shared" ca="1" si="961"/>
        <v>7</v>
      </c>
      <c r="DH579">
        <f t="shared" ca="1" si="961"/>
        <v>8</v>
      </c>
      <c r="DI579">
        <f t="shared" ca="1" si="961"/>
        <v>9</v>
      </c>
      <c r="DJ579">
        <f t="shared" ca="1" si="961"/>
        <v>11</v>
      </c>
      <c r="DK579">
        <f t="shared" ca="1" si="961"/>
        <v>12</v>
      </c>
      <c r="DL579">
        <f t="shared" ca="1" si="961"/>
        <v>13</v>
      </c>
      <c r="DM579">
        <f t="shared" ca="1" si="961"/>
        <v>14</v>
      </c>
      <c r="DN579">
        <f t="shared" ca="1" si="961"/>
        <v>15</v>
      </c>
      <c r="DO579">
        <f t="shared" ca="1" si="961"/>
        <v>16</v>
      </c>
      <c r="DP579">
        <f t="shared" ca="1" si="961"/>
        <v>17</v>
      </c>
      <c r="DQ579">
        <f t="shared" ca="1" si="961"/>
        <v>18</v>
      </c>
      <c r="DR579">
        <f t="shared" ca="1" si="961"/>
        <v>19</v>
      </c>
      <c r="DS579">
        <f t="shared" ca="1" si="961"/>
        <v>21</v>
      </c>
      <c r="DT579">
        <f t="shared" ca="1" si="961"/>
        <v>22</v>
      </c>
      <c r="DU579">
        <f t="shared" ca="1" si="961"/>
        <v>23</v>
      </c>
      <c r="DV579">
        <f t="shared" ca="1" si="961"/>
        <v>24</v>
      </c>
      <c r="DW579">
        <f t="shared" ca="1" si="961"/>
        <v>25</v>
      </c>
      <c r="DX579">
        <f t="shared" ca="1" si="961"/>
        <v>26</v>
      </c>
      <c r="DY579">
        <f t="shared" ca="1" si="961"/>
        <v>27</v>
      </c>
      <c r="DZ579">
        <f t="shared" ca="1" si="961"/>
        <v>28</v>
      </c>
      <c r="EA579">
        <f t="shared" ca="1" si="961"/>
        <v>29</v>
      </c>
      <c r="EB579">
        <f t="shared" ca="1" si="961"/>
        <v>31</v>
      </c>
      <c r="EC579">
        <f t="shared" ca="1" si="961"/>
        <v>32</v>
      </c>
      <c r="ED579">
        <f t="shared" ca="1" si="961"/>
        <v>33</v>
      </c>
      <c r="EE579">
        <f t="shared" ca="1" si="961"/>
        <v>34</v>
      </c>
      <c r="EF579">
        <f t="shared" ca="1" si="961"/>
        <v>35</v>
      </c>
      <c r="EG579">
        <f t="shared" ca="1" si="961"/>
        <v>36</v>
      </c>
      <c r="EH579" t="str">
        <f t="shared" ca="1" si="961"/>
        <v/>
      </c>
      <c r="EI579" t="str">
        <f t="shared" ca="1" si="961"/>
        <v/>
      </c>
      <c r="EJ579" t="str">
        <f t="shared" ca="1" si="961"/>
        <v/>
      </c>
      <c r="EK579" t="str">
        <f t="shared" ca="1" si="961"/>
        <v/>
      </c>
      <c r="EL579" t="str">
        <f ca="1">IF(I579=1,Finals!I584,"")</f>
        <v/>
      </c>
    </row>
    <row r="580" spans="3:142" x14ac:dyDescent="0.25">
      <c r="C580">
        <v>577</v>
      </c>
      <c r="D580">
        <f ca="1">IF(AND(Finals!K584&gt;Finals!K583,Finals!B$3="Yes"),1,IF(AND(I579=1,Finals!B$2="Yes"),1,IF(AND(E579=Finals!B$5,Calc!D579&gt;=Finals!B$4),1,IF(AND(D579=Finals!B$4,E579&lt;Finals!B$5),D579,1+D579))))</f>
        <v>1</v>
      </c>
      <c r="E580">
        <f ca="1">IF(E579=Finals!B$5,1,IF(AND(I579=1,Finals!B$2="Yes"),1,IF(D579&lt;Finals!B$4,1,Calc!E579+1)))</f>
        <v>1</v>
      </c>
      <c r="F580">
        <f>Finals!D585</f>
        <v>0</v>
      </c>
      <c r="G580">
        <f t="shared" si="831"/>
        <v>0</v>
      </c>
      <c r="H580">
        <f ca="1">IF(AND(Finals!K584&gt;Finals!K583,Finals!B$3="Yes"),"",IF(AND(I579=1,Finals!B$2="Yes"),"",IF(D579&lt;&gt;Finals!B$4,"",1)))</f>
        <v>1</v>
      </c>
      <c r="I580">
        <f t="shared" ca="1" si="832"/>
        <v>-1</v>
      </c>
      <c r="J580">
        <f ca="1">IF(I580=-1,-BG579,IF(I580=1,36-BG579,0))</f>
        <v>-33</v>
      </c>
      <c r="K580">
        <f t="shared" ca="1" si="835"/>
        <v>-4698</v>
      </c>
      <c r="L580">
        <f ca="1">IF(AND($D579=0,$G580=L$3),1,IF($D579=0,0,IF($G580=L$3,1,L579)))</f>
        <v>1</v>
      </c>
      <c r="M580">
        <f ca="1">IF(AND($D579=0,$G580=M$3),1,IF($D579=0,0,IF($G580=M$3,1,M579)))</f>
        <v>1</v>
      </c>
      <c r="N580">
        <f ca="1">IF(AND($D579=0,$G580=N$3),1,IF($D579=0,0,IF($G580=N$3,1,N579)))</f>
        <v>0</v>
      </c>
      <c r="O580">
        <f ca="1">IF(AND($D579=0,$G580=O$3),1,IF($D579=0,0,IF($G580=O$3,1,O579)))</f>
        <v>0</v>
      </c>
      <c r="P580">
        <f ca="1">IF(AND($D579=0,$G580=P$3),1,IF($D579=0,0,IF($G580=P$3,1,P579)))</f>
        <v>1</v>
      </c>
      <c r="Q580">
        <f ca="1">IF(AND($D579=0,$G580=Q$3),1,IF($D579=0,0,IF($G580=Q$3,1,Q579)))</f>
        <v>0</v>
      </c>
      <c r="R580">
        <f ca="1">IF(AND($D579=0,$G580=R$3),1,IF($D579=0,0,IF($G580=R$3,1,R579)))</f>
        <v>1</v>
      </c>
      <c r="S580">
        <f ca="1">IF(AND($D579=0,$G580=S$3),1,IF($D579=0,0,IF($G580=S$3,1,S579)))</f>
        <v>1</v>
      </c>
      <c r="T580">
        <f ca="1">IF(AND($D579=0,$G580=T$3),1,IF($D579=0,0,IF($G580=T$3,1,T579)))</f>
        <v>0</v>
      </c>
      <c r="U580">
        <f ca="1">IF(AND($D579=0,$G580=U$3),1,IF($D579=0,0,IF($G580=U$3,1,U579)))</f>
        <v>1</v>
      </c>
      <c r="V580" s="5">
        <f ca="1">IF(AND($D579=Finals!$B$4,$D580=1,$G580=V$2),0,IF(AND($D579=Finals!$B$4,$D580=1),1,IF($G580=V$2,0,V579)))</f>
        <v>0</v>
      </c>
      <c r="W580" s="8">
        <f ca="1">IF(AND($D579=Finals!$B$4,$D580=1,$G580=W$2),0,IF(AND($D579=Finals!$B$4,$D580=1),1,IF($G580=W$2,0,W579)))</f>
        <v>1</v>
      </c>
      <c r="X580" s="8">
        <f ca="1">IF(AND($D579=Finals!$B$4,$D580=1,$G580=X$2),0,IF(AND($D579=Finals!$B$4,$D580=1),1,IF($G580=X$2,0,X579)))</f>
        <v>1</v>
      </c>
      <c r="Y580" s="8">
        <f ca="1">IF(AND($D579=Finals!$B$4,$D580=1,$G580=Y$2),0,IF(AND($D579=Finals!$B$4,$D580=1),1,IF($G580=Y$2,0,Y579)))</f>
        <v>1</v>
      </c>
      <c r="Z580" s="8">
        <f ca="1">IF(AND($D579=Finals!$B$4,$D580=1,$G580=Z$2),0,IF(AND($D579=Finals!$B$4,$D580=1),1,IF($G580=Z$2,0,Z579)))</f>
        <v>1</v>
      </c>
      <c r="AA580" s="8">
        <f ca="1">IF(AND($D579=Finals!$B$4,$D580=1,$G580=AA$2),0,IF(AND($D579=Finals!$B$4,$D580=1),1,IF($G580=AA$2,0,AA579)))</f>
        <v>1</v>
      </c>
      <c r="AB580" s="8">
        <f ca="1">IF(AND($D579=Finals!$B$4,$D580=1,$G580=AB$2),0,IF(AND($D579=Finals!$B$4,$D580=1),1,IF($G580=AB$2,0,AB579)))</f>
        <v>1</v>
      </c>
      <c r="AC580" s="8">
        <f ca="1">IF(AND($D579=Finals!$B$4,$D580=1,$G580=AC$2),0,IF(AND($D579=Finals!$B$4,$D580=1),1,IF($G580=AC$2,0,AC579)))</f>
        <v>1</v>
      </c>
      <c r="AD580" s="8">
        <f ca="1">IF(AND($D579=Finals!$B$4,$D580=1,$G580=AD$2),0,IF(AND($D579=Finals!$B$4,$D580=1),1,IF($G580=AD$2,0,AD579)))</f>
        <v>1</v>
      </c>
      <c r="AE580" s="8">
        <f ca="1">IF(AND($D579=Finals!$B$4,$D580=1,$G580=AE$2),0,IF(AND($D579=Finals!$B$4,$D580=1),1,IF($G580=AE$2,0,AE579)))</f>
        <v>1</v>
      </c>
      <c r="AF580" s="8">
        <f ca="1">IF(AND($D579=Finals!$B$4,$D580=1,$G580=AF$2),0,IF(AND($D579=Finals!$B$4,$D580=1),1,IF($G580=AF$2,0,AF579)))</f>
        <v>0</v>
      </c>
      <c r="AG580" s="8">
        <f ca="1">IF(AND($D579=Finals!$B$4,$D580=1,$G580=AG$2),0,IF(AND($D579=Finals!$B$4,$D580=1),1,IF($G580=AG$2,0,AG579)))</f>
        <v>1</v>
      </c>
      <c r="AH580" s="8">
        <f ca="1">IF(AND($D579=Finals!$B$4,$D580=1,$G580=AH$2),0,IF(AND($D579=Finals!$B$4,$D580=1),1,IF($G580=AH$2,0,AH579)))</f>
        <v>1</v>
      </c>
      <c r="AI580" s="8">
        <f ca="1">IF(AND($D579=Finals!$B$4,$D580=1,$G580=AI$2),0,IF(AND($D579=Finals!$B$4,$D580=1),1,IF($G580=AI$2,0,AI579)))</f>
        <v>1</v>
      </c>
      <c r="AJ580" s="8">
        <f ca="1">IF(AND($D579=Finals!$B$4,$D580=1,$G580=AJ$2),0,IF(AND($D579=Finals!$B$4,$D580=1),1,IF($G580=AJ$2,0,AJ579)))</f>
        <v>1</v>
      </c>
      <c r="AK580" s="8">
        <f ca="1">IF(AND($D579=Finals!$B$4,$D580=1,$G580=AK$2),0,IF(AND($D579=Finals!$B$4,$D580=1),1,IF($G580=AK$2,0,AK579)))</f>
        <v>1</v>
      </c>
      <c r="AL580" s="8">
        <f ca="1">IF(AND($D579=Finals!$B$4,$D580=1,$G580=AL$2),0,IF(AND($D579=Finals!$B$4,$D580=1),1,IF($G580=AL$2,0,AL579)))</f>
        <v>1</v>
      </c>
      <c r="AM580" s="8">
        <f ca="1">IF(AND($D579=Finals!$B$4,$D580=1,$G580=AM$2),0,IF(AND($D579=Finals!$B$4,$D580=1),1,IF($G580=AM$2,0,AM579)))</f>
        <v>1</v>
      </c>
      <c r="AN580" s="8">
        <f ca="1">IF(AND($D579=Finals!$B$4,$D580=1,$G580=AN$2),0,IF(AND($D579=Finals!$B$4,$D580=1),1,IF($G580=AN$2,0,AN579)))</f>
        <v>1</v>
      </c>
      <c r="AO580" s="8">
        <f ca="1">IF(AND($D579=Finals!$B$4,$D580=1,$G580=AO$2),0,IF(AND($D579=Finals!$B$4,$D580=1),1,IF($G580=AO$2,0,AO579)))</f>
        <v>1</v>
      </c>
      <c r="AP580" s="8">
        <f ca="1">IF(AND($D579=Finals!$B$4,$D580=1,$G580=AP$2),0,IF(AND($D579=Finals!$B$4,$D580=1),1,IF($G580=AP$2,0,AP579)))</f>
        <v>0</v>
      </c>
      <c r="AQ580" s="8">
        <f ca="1">IF(AND($D579=Finals!$B$4,$D580=1,$G580=AQ$2),0,IF(AND($D579=Finals!$B$4,$D580=1),1,IF($G580=AQ$2,0,AQ579)))</f>
        <v>1</v>
      </c>
      <c r="AR580" s="8">
        <f ca="1">IF(AND($D579=Finals!$B$4,$D580=1,$G580=AR$2),0,IF(AND($D579=Finals!$B$4,$D580=1),1,IF($G580=AR$2,0,AR579)))</f>
        <v>1</v>
      </c>
      <c r="AS580" s="8">
        <f ca="1">IF(AND($D579=Finals!$B$4,$D580=1,$G580=AS$2),0,IF(AND($D579=Finals!$B$4,$D580=1),1,IF($G580=AS$2,0,AS579)))</f>
        <v>1</v>
      </c>
      <c r="AT580" s="8">
        <f ca="1">IF(AND($D579=Finals!$B$4,$D580=1,$G580=AT$2),0,IF(AND($D579=Finals!$B$4,$D580=1),1,IF($G580=AT$2,0,AT579)))</f>
        <v>1</v>
      </c>
      <c r="AU580" s="8">
        <f ca="1">IF(AND($D579=Finals!$B$4,$D580=1,$G580=AU$2),0,IF(AND($D579=Finals!$B$4,$D580=1),1,IF($G580=AU$2,0,AU579)))</f>
        <v>1</v>
      </c>
      <c r="AV580" s="8">
        <f ca="1">IF(AND($D579=Finals!$B$4,$D580=1,$G580=AV$2),0,IF(AND($D579=Finals!$B$4,$D580=1),1,IF($G580=AV$2,0,AV579)))</f>
        <v>1</v>
      </c>
      <c r="AW580" s="8">
        <f ca="1">IF(AND($D579=Finals!$B$4,$D580=1,$G580=AW$2),0,IF(AND($D579=Finals!$B$4,$D580=1),1,IF($G580=AW$2,0,AW579)))</f>
        <v>1</v>
      </c>
      <c r="AX580" s="8">
        <f ca="1">IF(AND($D579=Finals!$B$4,$D580=1,$G580=AX$2),0,IF(AND($D579=Finals!$B$4,$D580=1),1,IF($G580=AX$2,0,AX579)))</f>
        <v>1</v>
      </c>
      <c r="AY580" s="8">
        <f ca="1">IF(AND($D579=Finals!$B$4,$D580=1,$G580=AY$2),0,IF(AND($D579=Finals!$B$4,$D580=1),1,IF($G580=AY$2,0,AY579)))</f>
        <v>1</v>
      </c>
      <c r="AZ580" s="8">
        <f ca="1">IF(AND($D579=Finals!$B$4,$D580=1,$G580=AZ$2),0,IF(AND($D579=Finals!$B$4,$D580=1),1,IF($G580=AZ$2,0,AZ579)))</f>
        <v>0</v>
      </c>
      <c r="BA580" s="8">
        <f ca="1">IF(AND($D579=Finals!$B$4,$D580=1,$G580=BA$2),0,IF(AND($D579=Finals!$B$4,$D580=1),1,IF($G580=BA$2,0,BA579)))</f>
        <v>1</v>
      </c>
      <c r="BB580" s="8">
        <f ca="1">IF(AND($D579=Finals!$B$4,$D580=1,$G580=BB$2),0,IF(AND($D579=Finals!$B$4,$D580=1),1,IF($G580=BB$2,0,BB579)))</f>
        <v>1</v>
      </c>
      <c r="BC580" s="8">
        <f ca="1">IF(AND($D579=Finals!$B$4,$D580=1,$G580=BC$2),0,IF(AND($D579=Finals!$B$4,$D580=1),1,IF($G580=BC$2,0,BC579)))</f>
        <v>1</v>
      </c>
      <c r="BD580" s="8">
        <f ca="1">IF(AND($D579=Finals!$B$4,$D580=1,$G580=BD$2),0,IF(AND($D579=Finals!$B$4,$D580=1),1,IF($G580=BD$2,0,BD579)))</f>
        <v>1</v>
      </c>
      <c r="BE580" s="8">
        <f ca="1">IF(AND($D579=Finals!$B$4,$D580=1,$G580=BE$2),0,IF(AND($D579=Finals!$B$4,$D580=1),1,IF($G580=BE$2,0,BE579)))</f>
        <v>1</v>
      </c>
      <c r="BF580" s="4">
        <f ca="1">IF(AND($D579=Finals!$B$4,$D580=1,$G580=BF$2),0,IF(AND($D579=Finals!$B$4,$D580=1),1,IF($G580=BF$2,0,BF579)))</f>
        <v>1</v>
      </c>
      <c r="BG580">
        <f t="shared" ca="1" si="892"/>
        <v>33</v>
      </c>
      <c r="BP580">
        <v>1</v>
      </c>
      <c r="BQ580">
        <f t="shared" ref="BQ580:CZ580" ca="1" si="962">IF(V580=1,1+BP580,BP580)</f>
        <v>1</v>
      </c>
      <c r="BR580">
        <f t="shared" ca="1" si="962"/>
        <v>2</v>
      </c>
      <c r="BS580">
        <f t="shared" ca="1" si="962"/>
        <v>3</v>
      </c>
      <c r="BT580">
        <f t="shared" ca="1" si="962"/>
        <v>4</v>
      </c>
      <c r="BU580">
        <f t="shared" ca="1" si="962"/>
        <v>5</v>
      </c>
      <c r="BV580">
        <f t="shared" ca="1" si="962"/>
        <v>6</v>
      </c>
      <c r="BW580">
        <f t="shared" ca="1" si="962"/>
        <v>7</v>
      </c>
      <c r="BX580">
        <f t="shared" ca="1" si="962"/>
        <v>8</v>
      </c>
      <c r="BY580">
        <f t="shared" ca="1" si="962"/>
        <v>9</v>
      </c>
      <c r="BZ580">
        <f t="shared" ca="1" si="962"/>
        <v>10</v>
      </c>
      <c r="CA580">
        <f t="shared" ca="1" si="962"/>
        <v>10</v>
      </c>
      <c r="CB580">
        <f t="shared" ca="1" si="962"/>
        <v>11</v>
      </c>
      <c r="CC580">
        <f t="shared" ca="1" si="962"/>
        <v>12</v>
      </c>
      <c r="CD580">
        <f t="shared" ca="1" si="962"/>
        <v>13</v>
      </c>
      <c r="CE580">
        <f t="shared" ca="1" si="962"/>
        <v>14</v>
      </c>
      <c r="CF580">
        <f t="shared" ca="1" si="962"/>
        <v>15</v>
      </c>
      <c r="CG580">
        <f t="shared" ca="1" si="962"/>
        <v>16</v>
      </c>
      <c r="CH580">
        <f t="shared" ca="1" si="962"/>
        <v>17</v>
      </c>
      <c r="CI580">
        <f t="shared" ca="1" si="962"/>
        <v>18</v>
      </c>
      <c r="CJ580">
        <f t="shared" ca="1" si="962"/>
        <v>19</v>
      </c>
      <c r="CK580">
        <f t="shared" ca="1" si="962"/>
        <v>19</v>
      </c>
      <c r="CL580">
        <f t="shared" ca="1" si="962"/>
        <v>20</v>
      </c>
      <c r="CM580">
        <f t="shared" ca="1" si="962"/>
        <v>21</v>
      </c>
      <c r="CN580">
        <f t="shared" ca="1" si="962"/>
        <v>22</v>
      </c>
      <c r="CO580">
        <f t="shared" ca="1" si="962"/>
        <v>23</v>
      </c>
      <c r="CP580">
        <f t="shared" ca="1" si="962"/>
        <v>24</v>
      </c>
      <c r="CQ580">
        <f t="shared" ca="1" si="962"/>
        <v>25</v>
      </c>
      <c r="CR580">
        <f t="shared" ca="1" si="962"/>
        <v>26</v>
      </c>
      <c r="CS580">
        <f t="shared" ca="1" si="962"/>
        <v>27</v>
      </c>
      <c r="CT580">
        <f t="shared" ca="1" si="962"/>
        <v>28</v>
      </c>
      <c r="CU580">
        <f t="shared" ca="1" si="962"/>
        <v>28</v>
      </c>
      <c r="CV580">
        <f t="shared" ca="1" si="962"/>
        <v>29</v>
      </c>
      <c r="CW580">
        <f t="shared" ca="1" si="962"/>
        <v>30</v>
      </c>
      <c r="CX580">
        <f t="shared" ca="1" si="962"/>
        <v>31</v>
      </c>
      <c r="CY580">
        <f t="shared" ca="1" si="962"/>
        <v>32</v>
      </c>
      <c r="CZ580">
        <f t="shared" ca="1" si="962"/>
        <v>33</v>
      </c>
      <c r="DA580" s="5">
        <f t="shared" ca="1" si="942"/>
        <v>1</v>
      </c>
      <c r="DB580">
        <f t="shared" ref="DB580:EK580" ca="1" si="963">IF(DB$3&gt;$BG580,"",IF(OR(DA580=36,DA580=""),"",LOOKUP(DB$3,$BP580:$CZ580,$BP$3:$CZ$3)))</f>
        <v>2</v>
      </c>
      <c r="DC580">
        <f t="shared" ca="1" si="963"/>
        <v>3</v>
      </c>
      <c r="DD580">
        <f t="shared" ca="1" si="963"/>
        <v>4</v>
      </c>
      <c r="DE580">
        <f t="shared" ca="1" si="963"/>
        <v>5</v>
      </c>
      <c r="DF580">
        <f t="shared" ca="1" si="963"/>
        <v>6</v>
      </c>
      <c r="DG580">
        <f t="shared" ca="1" si="963"/>
        <v>7</v>
      </c>
      <c r="DH580">
        <f t="shared" ca="1" si="963"/>
        <v>8</v>
      </c>
      <c r="DI580">
        <f t="shared" ca="1" si="963"/>
        <v>9</v>
      </c>
      <c r="DJ580">
        <f t="shared" ca="1" si="963"/>
        <v>11</v>
      </c>
      <c r="DK580">
        <f t="shared" ca="1" si="963"/>
        <v>12</v>
      </c>
      <c r="DL580">
        <f t="shared" ca="1" si="963"/>
        <v>13</v>
      </c>
      <c r="DM580">
        <f t="shared" ca="1" si="963"/>
        <v>14</v>
      </c>
      <c r="DN580">
        <f t="shared" ca="1" si="963"/>
        <v>15</v>
      </c>
      <c r="DO580">
        <f t="shared" ca="1" si="963"/>
        <v>16</v>
      </c>
      <c r="DP580">
        <f t="shared" ca="1" si="963"/>
        <v>17</v>
      </c>
      <c r="DQ580">
        <f t="shared" ca="1" si="963"/>
        <v>18</v>
      </c>
      <c r="DR580">
        <f t="shared" ca="1" si="963"/>
        <v>19</v>
      </c>
      <c r="DS580">
        <f t="shared" ca="1" si="963"/>
        <v>21</v>
      </c>
      <c r="DT580">
        <f t="shared" ca="1" si="963"/>
        <v>22</v>
      </c>
      <c r="DU580">
        <f t="shared" ca="1" si="963"/>
        <v>23</v>
      </c>
      <c r="DV580">
        <f t="shared" ca="1" si="963"/>
        <v>24</v>
      </c>
      <c r="DW580">
        <f t="shared" ca="1" si="963"/>
        <v>25</v>
      </c>
      <c r="DX580">
        <f t="shared" ca="1" si="963"/>
        <v>26</v>
      </c>
      <c r="DY580">
        <f t="shared" ca="1" si="963"/>
        <v>27</v>
      </c>
      <c r="DZ580">
        <f t="shared" ca="1" si="963"/>
        <v>28</v>
      </c>
      <c r="EA580">
        <f t="shared" ca="1" si="963"/>
        <v>29</v>
      </c>
      <c r="EB580">
        <f t="shared" ca="1" si="963"/>
        <v>31</v>
      </c>
      <c r="EC580">
        <f t="shared" ca="1" si="963"/>
        <v>32</v>
      </c>
      <c r="ED580">
        <f t="shared" ca="1" si="963"/>
        <v>33</v>
      </c>
      <c r="EE580">
        <f t="shared" ca="1" si="963"/>
        <v>34</v>
      </c>
      <c r="EF580">
        <f t="shared" ca="1" si="963"/>
        <v>35</v>
      </c>
      <c r="EG580">
        <f t="shared" ca="1" si="963"/>
        <v>36</v>
      </c>
      <c r="EH580" t="str">
        <f t="shared" ca="1" si="963"/>
        <v/>
      </c>
      <c r="EI580" t="str">
        <f t="shared" ca="1" si="963"/>
        <v/>
      </c>
      <c r="EJ580" t="str">
        <f t="shared" ca="1" si="963"/>
        <v/>
      </c>
      <c r="EK580" t="str">
        <f t="shared" ca="1" si="963"/>
        <v/>
      </c>
      <c r="EL580" t="str">
        <f ca="1">IF(I580=1,Finals!I585,"")</f>
        <v/>
      </c>
    </row>
    <row r="581" spans="3:142" x14ac:dyDescent="0.25">
      <c r="C581">
        <v>578</v>
      </c>
      <c r="D581">
        <f ca="1">IF(AND(Finals!K585&gt;Finals!K584,Finals!B$3="Yes"),1,IF(AND(I580=1,Finals!B$2="Yes"),1,IF(AND(E580=Finals!B$5,Calc!D580&gt;=Finals!B$4),1,IF(AND(D580=Finals!B$4,E580&lt;Finals!B$5),D580,1+D580))))</f>
        <v>2</v>
      </c>
      <c r="E581">
        <f ca="1">IF(E580=Finals!B$5,1,IF(AND(I580=1,Finals!B$2="Yes"),1,IF(D580&lt;Finals!B$4,1,Calc!E580+1)))</f>
        <v>1</v>
      </c>
      <c r="F581">
        <f>Finals!D586</f>
        <v>0</v>
      </c>
      <c r="G581">
        <f t="shared" ref="G581:G644" si="964">IF(F581="","",VALUE(RIGHT(F581,1)))</f>
        <v>0</v>
      </c>
      <c r="H581" t="str">
        <f ca="1">IF(AND(Finals!K585&gt;Finals!K584,Finals!B$3="Yes"),"",IF(AND(I580=1,Finals!B$2="Yes"),"",IF(D580&lt;&gt;Finals!B$4,"",1)))</f>
        <v/>
      </c>
      <c r="I581" t="str">
        <f t="shared" ref="I581:I644" ca="1" si="965">IF(H581="","",IF(LOOKUP(F581,V$3:BF$3,V580:BF580)=1,1,-1))</f>
        <v/>
      </c>
      <c r="J581">
        <f ca="1">IF(I581=-1,-BG580,IF(I581=1,36-BG580,0))</f>
        <v>0</v>
      </c>
      <c r="K581">
        <f t="shared" ca="1" si="835"/>
        <v>-4698</v>
      </c>
      <c r="L581">
        <f ca="1">IF(AND($D580=0,$G581=L$3),1,IF($D580=0,0,IF($G581=L$3,1,L580)))</f>
        <v>1</v>
      </c>
      <c r="M581">
        <f ca="1">IF(AND($D580=0,$G581=M$3),1,IF($D580=0,0,IF($G581=M$3,1,M580)))</f>
        <v>1</v>
      </c>
      <c r="N581">
        <f ca="1">IF(AND($D580=0,$G581=N$3),1,IF($D580=0,0,IF($G581=N$3,1,N580)))</f>
        <v>0</v>
      </c>
      <c r="O581">
        <f ca="1">IF(AND($D580=0,$G581=O$3),1,IF($D580=0,0,IF($G581=O$3,1,O580)))</f>
        <v>0</v>
      </c>
      <c r="P581">
        <f ca="1">IF(AND($D580=0,$G581=P$3),1,IF($D580=0,0,IF($G581=P$3,1,P580)))</f>
        <v>1</v>
      </c>
      <c r="Q581">
        <f ca="1">IF(AND($D580=0,$G581=Q$3),1,IF($D580=0,0,IF($G581=Q$3,1,Q580)))</f>
        <v>0</v>
      </c>
      <c r="R581">
        <f ca="1">IF(AND($D580=0,$G581=R$3),1,IF($D580=0,0,IF($G581=R$3,1,R580)))</f>
        <v>1</v>
      </c>
      <c r="S581">
        <f ca="1">IF(AND($D580=0,$G581=S$3),1,IF($D580=0,0,IF($G581=S$3,1,S580)))</f>
        <v>1</v>
      </c>
      <c r="T581">
        <f ca="1">IF(AND($D580=0,$G581=T$3),1,IF($D580=0,0,IF($G581=T$3,1,T580)))</f>
        <v>0</v>
      </c>
      <c r="U581">
        <f ca="1">IF(AND($D580=0,$G581=U$3),1,IF($D580=0,0,IF($G581=U$3,1,U580)))</f>
        <v>1</v>
      </c>
      <c r="V581" s="5">
        <f ca="1">IF(AND($D580=Finals!$B$4,$D581=1,$G581=V$2),0,IF(AND($D580=Finals!$B$4,$D581=1),1,IF($G581=V$2,0,V580)))</f>
        <v>0</v>
      </c>
      <c r="W581" s="8">
        <f ca="1">IF(AND($D580=Finals!$B$4,$D581=1,$G581=W$2),0,IF(AND($D580=Finals!$B$4,$D581=1),1,IF($G581=W$2,0,W580)))</f>
        <v>1</v>
      </c>
      <c r="X581" s="8">
        <f ca="1">IF(AND($D580=Finals!$B$4,$D581=1,$G581=X$2),0,IF(AND($D580=Finals!$B$4,$D581=1),1,IF($G581=X$2,0,X580)))</f>
        <v>1</v>
      </c>
      <c r="Y581" s="8">
        <f ca="1">IF(AND($D580=Finals!$B$4,$D581=1,$G581=Y$2),0,IF(AND($D580=Finals!$B$4,$D581=1),1,IF($G581=Y$2,0,Y580)))</f>
        <v>1</v>
      </c>
      <c r="Z581" s="8">
        <f ca="1">IF(AND($D580=Finals!$B$4,$D581=1,$G581=Z$2),0,IF(AND($D580=Finals!$B$4,$D581=1),1,IF($G581=Z$2,0,Z580)))</f>
        <v>1</v>
      </c>
      <c r="AA581" s="8">
        <f ca="1">IF(AND($D580=Finals!$B$4,$D581=1,$G581=AA$2),0,IF(AND($D580=Finals!$B$4,$D581=1),1,IF($G581=AA$2,0,AA580)))</f>
        <v>1</v>
      </c>
      <c r="AB581" s="8">
        <f ca="1">IF(AND($D580=Finals!$B$4,$D581=1,$G581=AB$2),0,IF(AND($D580=Finals!$B$4,$D581=1),1,IF($G581=AB$2,0,AB580)))</f>
        <v>1</v>
      </c>
      <c r="AC581" s="8">
        <f ca="1">IF(AND($D580=Finals!$B$4,$D581=1,$G581=AC$2),0,IF(AND($D580=Finals!$B$4,$D581=1),1,IF($G581=AC$2,0,AC580)))</f>
        <v>1</v>
      </c>
      <c r="AD581" s="8">
        <f ca="1">IF(AND($D580=Finals!$B$4,$D581=1,$G581=AD$2),0,IF(AND($D580=Finals!$B$4,$D581=1),1,IF($G581=AD$2,0,AD580)))</f>
        <v>1</v>
      </c>
      <c r="AE581" s="8">
        <f ca="1">IF(AND($D580=Finals!$B$4,$D581=1,$G581=AE$2),0,IF(AND($D580=Finals!$B$4,$D581=1),1,IF($G581=AE$2,0,AE580)))</f>
        <v>1</v>
      </c>
      <c r="AF581" s="8">
        <f ca="1">IF(AND($D580=Finals!$B$4,$D581=1,$G581=AF$2),0,IF(AND($D580=Finals!$B$4,$D581=1),1,IF($G581=AF$2,0,AF580)))</f>
        <v>0</v>
      </c>
      <c r="AG581" s="8">
        <f ca="1">IF(AND($D580=Finals!$B$4,$D581=1,$G581=AG$2),0,IF(AND($D580=Finals!$B$4,$D581=1),1,IF($G581=AG$2,0,AG580)))</f>
        <v>1</v>
      </c>
      <c r="AH581" s="8">
        <f ca="1">IF(AND($D580=Finals!$B$4,$D581=1,$G581=AH$2),0,IF(AND($D580=Finals!$B$4,$D581=1),1,IF($G581=AH$2,0,AH580)))</f>
        <v>1</v>
      </c>
      <c r="AI581" s="8">
        <f ca="1">IF(AND($D580=Finals!$B$4,$D581=1,$G581=AI$2),0,IF(AND($D580=Finals!$B$4,$D581=1),1,IF($G581=AI$2,0,AI580)))</f>
        <v>1</v>
      </c>
      <c r="AJ581" s="8">
        <f ca="1">IF(AND($D580=Finals!$B$4,$D581=1,$G581=AJ$2),0,IF(AND($D580=Finals!$B$4,$D581=1),1,IF($G581=AJ$2,0,AJ580)))</f>
        <v>1</v>
      </c>
      <c r="AK581" s="8">
        <f ca="1">IF(AND($D580=Finals!$B$4,$D581=1,$G581=AK$2),0,IF(AND($D580=Finals!$B$4,$D581=1),1,IF($G581=AK$2,0,AK580)))</f>
        <v>1</v>
      </c>
      <c r="AL581" s="8">
        <f ca="1">IF(AND($D580=Finals!$B$4,$D581=1,$G581=AL$2),0,IF(AND($D580=Finals!$B$4,$D581=1),1,IF($G581=AL$2,0,AL580)))</f>
        <v>1</v>
      </c>
      <c r="AM581" s="8">
        <f ca="1">IF(AND($D580=Finals!$B$4,$D581=1,$G581=AM$2),0,IF(AND($D580=Finals!$B$4,$D581=1),1,IF($G581=AM$2,0,AM580)))</f>
        <v>1</v>
      </c>
      <c r="AN581" s="8">
        <f ca="1">IF(AND($D580=Finals!$B$4,$D581=1,$G581=AN$2),0,IF(AND($D580=Finals!$B$4,$D581=1),1,IF($G581=AN$2,0,AN580)))</f>
        <v>1</v>
      </c>
      <c r="AO581" s="8">
        <f ca="1">IF(AND($D580=Finals!$B$4,$D581=1,$G581=AO$2),0,IF(AND($D580=Finals!$B$4,$D581=1),1,IF($G581=AO$2,0,AO580)))</f>
        <v>1</v>
      </c>
      <c r="AP581" s="8">
        <f ca="1">IF(AND($D580=Finals!$B$4,$D581=1,$G581=AP$2),0,IF(AND($D580=Finals!$B$4,$D581=1),1,IF($G581=AP$2,0,AP580)))</f>
        <v>0</v>
      </c>
      <c r="AQ581" s="8">
        <f ca="1">IF(AND($D580=Finals!$B$4,$D581=1,$G581=AQ$2),0,IF(AND($D580=Finals!$B$4,$D581=1),1,IF($G581=AQ$2,0,AQ580)))</f>
        <v>1</v>
      </c>
      <c r="AR581" s="8">
        <f ca="1">IF(AND($D580=Finals!$B$4,$D581=1,$G581=AR$2),0,IF(AND($D580=Finals!$B$4,$D581=1),1,IF($G581=AR$2,0,AR580)))</f>
        <v>1</v>
      </c>
      <c r="AS581" s="8">
        <f ca="1">IF(AND($D580=Finals!$B$4,$D581=1,$G581=AS$2),0,IF(AND($D580=Finals!$B$4,$D581=1),1,IF($G581=AS$2,0,AS580)))</f>
        <v>1</v>
      </c>
      <c r="AT581" s="8">
        <f ca="1">IF(AND($D580=Finals!$B$4,$D581=1,$G581=AT$2),0,IF(AND($D580=Finals!$B$4,$D581=1),1,IF($G581=AT$2,0,AT580)))</f>
        <v>1</v>
      </c>
      <c r="AU581" s="8">
        <f ca="1">IF(AND($D580=Finals!$B$4,$D581=1,$G581=AU$2),0,IF(AND($D580=Finals!$B$4,$D581=1),1,IF($G581=AU$2,0,AU580)))</f>
        <v>1</v>
      </c>
      <c r="AV581" s="8">
        <f ca="1">IF(AND($D580=Finals!$B$4,$D581=1,$G581=AV$2),0,IF(AND($D580=Finals!$B$4,$D581=1),1,IF($G581=AV$2,0,AV580)))</f>
        <v>1</v>
      </c>
      <c r="AW581" s="8">
        <f ca="1">IF(AND($D580=Finals!$B$4,$D581=1,$G581=AW$2),0,IF(AND($D580=Finals!$B$4,$D581=1),1,IF($G581=AW$2,0,AW580)))</f>
        <v>1</v>
      </c>
      <c r="AX581" s="8">
        <f ca="1">IF(AND($D580=Finals!$B$4,$D581=1,$G581=AX$2),0,IF(AND($D580=Finals!$B$4,$D581=1),1,IF($G581=AX$2,0,AX580)))</f>
        <v>1</v>
      </c>
      <c r="AY581" s="8">
        <f ca="1">IF(AND($D580=Finals!$B$4,$D581=1,$G581=AY$2),0,IF(AND($D580=Finals!$B$4,$D581=1),1,IF($G581=AY$2,0,AY580)))</f>
        <v>1</v>
      </c>
      <c r="AZ581" s="8">
        <f ca="1">IF(AND($D580=Finals!$B$4,$D581=1,$G581=AZ$2),0,IF(AND($D580=Finals!$B$4,$D581=1),1,IF($G581=AZ$2,0,AZ580)))</f>
        <v>0</v>
      </c>
      <c r="BA581" s="8">
        <f ca="1">IF(AND($D580=Finals!$B$4,$D581=1,$G581=BA$2),0,IF(AND($D580=Finals!$B$4,$D581=1),1,IF($G581=BA$2,0,BA580)))</f>
        <v>1</v>
      </c>
      <c r="BB581" s="8">
        <f ca="1">IF(AND($D580=Finals!$B$4,$D581=1,$G581=BB$2),0,IF(AND($D580=Finals!$B$4,$D581=1),1,IF($G581=BB$2,0,BB580)))</f>
        <v>1</v>
      </c>
      <c r="BC581" s="8">
        <f ca="1">IF(AND($D580=Finals!$B$4,$D581=1,$G581=BC$2),0,IF(AND($D580=Finals!$B$4,$D581=1),1,IF($G581=BC$2,0,BC580)))</f>
        <v>1</v>
      </c>
      <c r="BD581" s="8">
        <f ca="1">IF(AND($D580=Finals!$B$4,$D581=1,$G581=BD$2),0,IF(AND($D580=Finals!$B$4,$D581=1),1,IF($G581=BD$2,0,BD580)))</f>
        <v>1</v>
      </c>
      <c r="BE581" s="8">
        <f ca="1">IF(AND($D580=Finals!$B$4,$D581=1,$G581=BE$2),0,IF(AND($D580=Finals!$B$4,$D581=1),1,IF($G581=BE$2,0,BE580)))</f>
        <v>1</v>
      </c>
      <c r="BF581" s="4">
        <f ca="1">IF(AND($D580=Finals!$B$4,$D581=1,$G581=BF$2),0,IF(AND($D580=Finals!$B$4,$D581=1),1,IF($G581=BF$2,0,BF580)))</f>
        <v>1</v>
      </c>
      <c r="BG581">
        <f t="shared" ca="1" si="892"/>
        <v>33</v>
      </c>
      <c r="BP581">
        <v>1</v>
      </c>
      <c r="BQ581">
        <f t="shared" ref="BQ581:CZ581" ca="1" si="966">IF(V581=1,1+BP581,BP581)</f>
        <v>1</v>
      </c>
      <c r="BR581">
        <f t="shared" ca="1" si="966"/>
        <v>2</v>
      </c>
      <c r="BS581">
        <f t="shared" ca="1" si="966"/>
        <v>3</v>
      </c>
      <c r="BT581">
        <f t="shared" ca="1" si="966"/>
        <v>4</v>
      </c>
      <c r="BU581">
        <f t="shared" ca="1" si="966"/>
        <v>5</v>
      </c>
      <c r="BV581">
        <f t="shared" ca="1" si="966"/>
        <v>6</v>
      </c>
      <c r="BW581">
        <f t="shared" ca="1" si="966"/>
        <v>7</v>
      </c>
      <c r="BX581">
        <f t="shared" ca="1" si="966"/>
        <v>8</v>
      </c>
      <c r="BY581">
        <f t="shared" ca="1" si="966"/>
        <v>9</v>
      </c>
      <c r="BZ581">
        <f t="shared" ca="1" si="966"/>
        <v>10</v>
      </c>
      <c r="CA581">
        <f t="shared" ca="1" si="966"/>
        <v>10</v>
      </c>
      <c r="CB581">
        <f t="shared" ca="1" si="966"/>
        <v>11</v>
      </c>
      <c r="CC581">
        <f t="shared" ca="1" si="966"/>
        <v>12</v>
      </c>
      <c r="CD581">
        <f t="shared" ca="1" si="966"/>
        <v>13</v>
      </c>
      <c r="CE581">
        <f t="shared" ca="1" si="966"/>
        <v>14</v>
      </c>
      <c r="CF581">
        <f t="shared" ca="1" si="966"/>
        <v>15</v>
      </c>
      <c r="CG581">
        <f t="shared" ca="1" si="966"/>
        <v>16</v>
      </c>
      <c r="CH581">
        <f t="shared" ca="1" si="966"/>
        <v>17</v>
      </c>
      <c r="CI581">
        <f t="shared" ca="1" si="966"/>
        <v>18</v>
      </c>
      <c r="CJ581">
        <f t="shared" ca="1" si="966"/>
        <v>19</v>
      </c>
      <c r="CK581">
        <f t="shared" ca="1" si="966"/>
        <v>19</v>
      </c>
      <c r="CL581">
        <f t="shared" ca="1" si="966"/>
        <v>20</v>
      </c>
      <c r="CM581">
        <f t="shared" ca="1" si="966"/>
        <v>21</v>
      </c>
      <c r="CN581">
        <f t="shared" ca="1" si="966"/>
        <v>22</v>
      </c>
      <c r="CO581">
        <f t="shared" ca="1" si="966"/>
        <v>23</v>
      </c>
      <c r="CP581">
        <f t="shared" ca="1" si="966"/>
        <v>24</v>
      </c>
      <c r="CQ581">
        <f t="shared" ca="1" si="966"/>
        <v>25</v>
      </c>
      <c r="CR581">
        <f t="shared" ca="1" si="966"/>
        <v>26</v>
      </c>
      <c r="CS581">
        <f t="shared" ca="1" si="966"/>
        <v>27</v>
      </c>
      <c r="CT581">
        <f t="shared" ca="1" si="966"/>
        <v>28</v>
      </c>
      <c r="CU581">
        <f t="shared" ca="1" si="966"/>
        <v>28</v>
      </c>
      <c r="CV581">
        <f t="shared" ca="1" si="966"/>
        <v>29</v>
      </c>
      <c r="CW581">
        <f t="shared" ca="1" si="966"/>
        <v>30</v>
      </c>
      <c r="CX581">
        <f t="shared" ca="1" si="966"/>
        <v>31</v>
      </c>
      <c r="CY581">
        <f t="shared" ca="1" si="966"/>
        <v>32</v>
      </c>
      <c r="CZ581">
        <f t="shared" ca="1" si="966"/>
        <v>33</v>
      </c>
      <c r="DA581" s="5">
        <f t="shared" ca="1" si="942"/>
        <v>1</v>
      </c>
      <c r="DB581">
        <f t="shared" ref="DB581:EK581" ca="1" si="967">IF(DB$3&gt;$BG581,"",IF(OR(DA581=36,DA581=""),"",LOOKUP(DB$3,$BP581:$CZ581,$BP$3:$CZ$3)))</f>
        <v>2</v>
      </c>
      <c r="DC581">
        <f t="shared" ca="1" si="967"/>
        <v>3</v>
      </c>
      <c r="DD581">
        <f t="shared" ca="1" si="967"/>
        <v>4</v>
      </c>
      <c r="DE581">
        <f t="shared" ca="1" si="967"/>
        <v>5</v>
      </c>
      <c r="DF581">
        <f t="shared" ca="1" si="967"/>
        <v>6</v>
      </c>
      <c r="DG581">
        <f t="shared" ca="1" si="967"/>
        <v>7</v>
      </c>
      <c r="DH581">
        <f t="shared" ca="1" si="967"/>
        <v>8</v>
      </c>
      <c r="DI581">
        <f t="shared" ca="1" si="967"/>
        <v>9</v>
      </c>
      <c r="DJ581">
        <f t="shared" ca="1" si="967"/>
        <v>11</v>
      </c>
      <c r="DK581">
        <f t="shared" ca="1" si="967"/>
        <v>12</v>
      </c>
      <c r="DL581">
        <f t="shared" ca="1" si="967"/>
        <v>13</v>
      </c>
      <c r="DM581">
        <f t="shared" ca="1" si="967"/>
        <v>14</v>
      </c>
      <c r="DN581">
        <f t="shared" ca="1" si="967"/>
        <v>15</v>
      </c>
      <c r="DO581">
        <f t="shared" ca="1" si="967"/>
        <v>16</v>
      </c>
      <c r="DP581">
        <f t="shared" ca="1" si="967"/>
        <v>17</v>
      </c>
      <c r="DQ581">
        <f t="shared" ca="1" si="967"/>
        <v>18</v>
      </c>
      <c r="DR581">
        <f t="shared" ca="1" si="967"/>
        <v>19</v>
      </c>
      <c r="DS581">
        <f t="shared" ca="1" si="967"/>
        <v>21</v>
      </c>
      <c r="DT581">
        <f t="shared" ca="1" si="967"/>
        <v>22</v>
      </c>
      <c r="DU581">
        <f t="shared" ca="1" si="967"/>
        <v>23</v>
      </c>
      <c r="DV581">
        <f t="shared" ca="1" si="967"/>
        <v>24</v>
      </c>
      <c r="DW581">
        <f t="shared" ca="1" si="967"/>
        <v>25</v>
      </c>
      <c r="DX581">
        <f t="shared" ca="1" si="967"/>
        <v>26</v>
      </c>
      <c r="DY581">
        <f t="shared" ca="1" si="967"/>
        <v>27</v>
      </c>
      <c r="DZ581">
        <f t="shared" ca="1" si="967"/>
        <v>28</v>
      </c>
      <c r="EA581">
        <f t="shared" ca="1" si="967"/>
        <v>29</v>
      </c>
      <c r="EB581">
        <f t="shared" ca="1" si="967"/>
        <v>31</v>
      </c>
      <c r="EC581">
        <f t="shared" ca="1" si="967"/>
        <v>32</v>
      </c>
      <c r="ED581">
        <f t="shared" ca="1" si="967"/>
        <v>33</v>
      </c>
      <c r="EE581">
        <f t="shared" ca="1" si="967"/>
        <v>34</v>
      </c>
      <c r="EF581">
        <f t="shared" ca="1" si="967"/>
        <v>35</v>
      </c>
      <c r="EG581">
        <f t="shared" ca="1" si="967"/>
        <v>36</v>
      </c>
      <c r="EH581" t="str">
        <f t="shared" ca="1" si="967"/>
        <v/>
      </c>
      <c r="EI581" t="str">
        <f t="shared" ca="1" si="967"/>
        <v/>
      </c>
      <c r="EJ581" t="str">
        <f t="shared" ca="1" si="967"/>
        <v/>
      </c>
      <c r="EK581" t="str">
        <f t="shared" ca="1" si="967"/>
        <v/>
      </c>
      <c r="EL581" t="str">
        <f ca="1">IF(I581=1,Finals!I586,"")</f>
        <v/>
      </c>
    </row>
    <row r="582" spans="3:142" x14ac:dyDescent="0.25">
      <c r="C582">
        <v>579</v>
      </c>
      <c r="D582">
        <f ca="1">IF(AND(Finals!K586&gt;Finals!K585,Finals!B$3="Yes"),1,IF(AND(I581=1,Finals!B$2="Yes"),1,IF(AND(E581=Finals!B$5,Calc!D581&gt;=Finals!B$4),1,IF(AND(D581=Finals!B$4,E581&lt;Finals!B$5),D581,1+D581))))</f>
        <v>3</v>
      </c>
      <c r="E582">
        <f ca="1">IF(E581=Finals!B$5,1,IF(AND(I581=1,Finals!B$2="Yes"),1,IF(D581&lt;Finals!B$4,1,Calc!E581+1)))</f>
        <v>1</v>
      </c>
      <c r="F582">
        <f>Finals!D587</f>
        <v>0</v>
      </c>
      <c r="G582">
        <f t="shared" si="964"/>
        <v>0</v>
      </c>
      <c r="H582" t="str">
        <f ca="1">IF(AND(Finals!K586&gt;Finals!K585,Finals!B$3="Yes"),"",IF(AND(I581=1,Finals!B$2="Yes"),"",IF(D581&lt;&gt;Finals!B$4,"",1)))</f>
        <v/>
      </c>
      <c r="I582" t="str">
        <f t="shared" ca="1" si="965"/>
        <v/>
      </c>
      <c r="J582">
        <f ca="1">IF(I582=-1,-BG581,IF(I582=1,36-BG581,0))</f>
        <v>0</v>
      </c>
      <c r="K582">
        <f t="shared" ref="K582:K645" ca="1" si="968">J582+K581</f>
        <v>-4698</v>
      </c>
      <c r="L582">
        <f ca="1">IF(AND($D581=0,$G582=L$3),1,IF($D581=0,0,IF($G582=L$3,1,L581)))</f>
        <v>1</v>
      </c>
      <c r="M582">
        <f ca="1">IF(AND($D581=0,$G582=M$3),1,IF($D581=0,0,IF($G582=M$3,1,M581)))</f>
        <v>1</v>
      </c>
      <c r="N582">
        <f ca="1">IF(AND($D581=0,$G582=N$3),1,IF($D581=0,0,IF($G582=N$3,1,N581)))</f>
        <v>0</v>
      </c>
      <c r="O582">
        <f ca="1">IF(AND($D581=0,$G582=O$3),1,IF($D581=0,0,IF($G582=O$3,1,O581)))</f>
        <v>0</v>
      </c>
      <c r="P582">
        <f ca="1">IF(AND($D581=0,$G582=P$3),1,IF($D581=0,0,IF($G582=P$3,1,P581)))</f>
        <v>1</v>
      </c>
      <c r="Q582">
        <f ca="1">IF(AND($D581=0,$G582=Q$3),1,IF($D581=0,0,IF($G582=Q$3,1,Q581)))</f>
        <v>0</v>
      </c>
      <c r="R582">
        <f ca="1">IF(AND($D581=0,$G582=R$3),1,IF($D581=0,0,IF($G582=R$3,1,R581)))</f>
        <v>1</v>
      </c>
      <c r="S582">
        <f ca="1">IF(AND($D581=0,$G582=S$3),1,IF($D581=0,0,IF($G582=S$3,1,S581)))</f>
        <v>1</v>
      </c>
      <c r="T582">
        <f ca="1">IF(AND($D581=0,$G582=T$3),1,IF($D581=0,0,IF($G582=T$3,1,T581)))</f>
        <v>0</v>
      </c>
      <c r="U582">
        <f ca="1">IF(AND($D581=0,$G582=U$3),1,IF($D581=0,0,IF($G582=U$3,1,U581)))</f>
        <v>1</v>
      </c>
      <c r="V582" s="5">
        <f ca="1">IF(AND($D581=Finals!$B$4,$D582=1,$G582=V$2),0,IF(AND($D581=Finals!$B$4,$D582=1),1,IF($G582=V$2,0,V581)))</f>
        <v>0</v>
      </c>
      <c r="W582" s="8">
        <f ca="1">IF(AND($D581=Finals!$B$4,$D582=1,$G582=W$2),0,IF(AND($D581=Finals!$B$4,$D582=1),1,IF($G582=W$2,0,W581)))</f>
        <v>1</v>
      </c>
      <c r="X582" s="8">
        <f ca="1">IF(AND($D581=Finals!$B$4,$D582=1,$G582=X$2),0,IF(AND($D581=Finals!$B$4,$D582=1),1,IF($G582=X$2,0,X581)))</f>
        <v>1</v>
      </c>
      <c r="Y582" s="8">
        <f ca="1">IF(AND($D581=Finals!$B$4,$D582=1,$G582=Y$2),0,IF(AND($D581=Finals!$B$4,$D582=1),1,IF($G582=Y$2,0,Y581)))</f>
        <v>1</v>
      </c>
      <c r="Z582" s="8">
        <f ca="1">IF(AND($D581=Finals!$B$4,$D582=1,$G582=Z$2),0,IF(AND($D581=Finals!$B$4,$D582=1),1,IF($G582=Z$2,0,Z581)))</f>
        <v>1</v>
      </c>
      <c r="AA582" s="8">
        <f ca="1">IF(AND($D581=Finals!$B$4,$D582=1,$G582=AA$2),0,IF(AND($D581=Finals!$B$4,$D582=1),1,IF($G582=AA$2,0,AA581)))</f>
        <v>1</v>
      </c>
      <c r="AB582" s="8">
        <f ca="1">IF(AND($D581=Finals!$B$4,$D582=1,$G582=AB$2),0,IF(AND($D581=Finals!$B$4,$D582=1),1,IF($G582=AB$2,0,AB581)))</f>
        <v>1</v>
      </c>
      <c r="AC582" s="8">
        <f ca="1">IF(AND($D581=Finals!$B$4,$D582=1,$G582=AC$2),0,IF(AND($D581=Finals!$B$4,$D582=1),1,IF($G582=AC$2,0,AC581)))</f>
        <v>1</v>
      </c>
      <c r="AD582" s="8">
        <f ca="1">IF(AND($D581=Finals!$B$4,$D582=1,$G582=AD$2),0,IF(AND($D581=Finals!$B$4,$D582=1),1,IF($G582=AD$2,0,AD581)))</f>
        <v>1</v>
      </c>
      <c r="AE582" s="8">
        <f ca="1">IF(AND($D581=Finals!$B$4,$D582=1,$G582=AE$2),0,IF(AND($D581=Finals!$B$4,$D582=1),1,IF($G582=AE$2,0,AE581)))</f>
        <v>1</v>
      </c>
      <c r="AF582" s="8">
        <f ca="1">IF(AND($D581=Finals!$B$4,$D582=1,$G582=AF$2),0,IF(AND($D581=Finals!$B$4,$D582=1),1,IF($G582=AF$2,0,AF581)))</f>
        <v>0</v>
      </c>
      <c r="AG582" s="8">
        <f ca="1">IF(AND($D581=Finals!$B$4,$D582=1,$G582=AG$2),0,IF(AND($D581=Finals!$B$4,$D582=1),1,IF($G582=AG$2,0,AG581)))</f>
        <v>1</v>
      </c>
      <c r="AH582" s="8">
        <f ca="1">IF(AND($D581=Finals!$B$4,$D582=1,$G582=AH$2),0,IF(AND($D581=Finals!$B$4,$D582=1),1,IF($G582=AH$2,0,AH581)))</f>
        <v>1</v>
      </c>
      <c r="AI582" s="8">
        <f ca="1">IF(AND($D581=Finals!$B$4,$D582=1,$G582=AI$2),0,IF(AND($D581=Finals!$B$4,$D582=1),1,IF($G582=AI$2,0,AI581)))</f>
        <v>1</v>
      </c>
      <c r="AJ582" s="8">
        <f ca="1">IF(AND($D581=Finals!$B$4,$D582=1,$G582=AJ$2),0,IF(AND($D581=Finals!$B$4,$D582=1),1,IF($G582=AJ$2,0,AJ581)))</f>
        <v>1</v>
      </c>
      <c r="AK582" s="8">
        <f ca="1">IF(AND($D581=Finals!$B$4,$D582=1,$G582=AK$2),0,IF(AND($D581=Finals!$B$4,$D582=1),1,IF($G582=AK$2,0,AK581)))</f>
        <v>1</v>
      </c>
      <c r="AL582" s="8">
        <f ca="1">IF(AND($D581=Finals!$B$4,$D582=1,$G582=AL$2),0,IF(AND($D581=Finals!$B$4,$D582=1),1,IF($G582=AL$2,0,AL581)))</f>
        <v>1</v>
      </c>
      <c r="AM582" s="8">
        <f ca="1">IF(AND($D581=Finals!$B$4,$D582=1,$G582=AM$2),0,IF(AND($D581=Finals!$B$4,$D582=1),1,IF($G582=AM$2,0,AM581)))</f>
        <v>1</v>
      </c>
      <c r="AN582" s="8">
        <f ca="1">IF(AND($D581=Finals!$B$4,$D582=1,$G582=AN$2),0,IF(AND($D581=Finals!$B$4,$D582=1),1,IF($G582=AN$2,0,AN581)))</f>
        <v>1</v>
      </c>
      <c r="AO582" s="8">
        <f ca="1">IF(AND($D581=Finals!$B$4,$D582=1,$G582=AO$2),0,IF(AND($D581=Finals!$B$4,$D582=1),1,IF($G582=AO$2,0,AO581)))</f>
        <v>1</v>
      </c>
      <c r="AP582" s="8">
        <f ca="1">IF(AND($D581=Finals!$B$4,$D582=1,$G582=AP$2),0,IF(AND($D581=Finals!$B$4,$D582=1),1,IF($G582=AP$2,0,AP581)))</f>
        <v>0</v>
      </c>
      <c r="AQ582" s="8">
        <f ca="1">IF(AND($D581=Finals!$B$4,$D582=1,$G582=AQ$2),0,IF(AND($D581=Finals!$B$4,$D582=1),1,IF($G582=AQ$2,0,AQ581)))</f>
        <v>1</v>
      </c>
      <c r="AR582" s="8">
        <f ca="1">IF(AND($D581=Finals!$B$4,$D582=1,$G582=AR$2),0,IF(AND($D581=Finals!$B$4,$D582=1),1,IF($G582=AR$2,0,AR581)))</f>
        <v>1</v>
      </c>
      <c r="AS582" s="8">
        <f ca="1">IF(AND($D581=Finals!$B$4,$D582=1,$G582=AS$2),0,IF(AND($D581=Finals!$B$4,$D582=1),1,IF($G582=AS$2,0,AS581)))</f>
        <v>1</v>
      </c>
      <c r="AT582" s="8">
        <f ca="1">IF(AND($D581=Finals!$B$4,$D582=1,$G582=AT$2),0,IF(AND($D581=Finals!$B$4,$D582=1),1,IF($G582=AT$2,0,AT581)))</f>
        <v>1</v>
      </c>
      <c r="AU582" s="8">
        <f ca="1">IF(AND($D581=Finals!$B$4,$D582=1,$G582=AU$2),0,IF(AND($D581=Finals!$B$4,$D582=1),1,IF($G582=AU$2,0,AU581)))</f>
        <v>1</v>
      </c>
      <c r="AV582" s="8">
        <f ca="1">IF(AND($D581=Finals!$B$4,$D582=1,$G582=AV$2),0,IF(AND($D581=Finals!$B$4,$D582=1),1,IF($G582=AV$2,0,AV581)))</f>
        <v>1</v>
      </c>
      <c r="AW582" s="8">
        <f ca="1">IF(AND($D581=Finals!$B$4,$D582=1,$G582=AW$2),0,IF(AND($D581=Finals!$B$4,$D582=1),1,IF($G582=AW$2,0,AW581)))</f>
        <v>1</v>
      </c>
      <c r="AX582" s="8">
        <f ca="1">IF(AND($D581=Finals!$B$4,$D582=1,$G582=AX$2),0,IF(AND($D581=Finals!$B$4,$D582=1),1,IF($G582=AX$2,0,AX581)))</f>
        <v>1</v>
      </c>
      <c r="AY582" s="8">
        <f ca="1">IF(AND($D581=Finals!$B$4,$D582=1,$G582=AY$2),0,IF(AND($D581=Finals!$B$4,$D582=1),1,IF($G582=AY$2,0,AY581)))</f>
        <v>1</v>
      </c>
      <c r="AZ582" s="8">
        <f ca="1">IF(AND($D581=Finals!$B$4,$D582=1,$G582=AZ$2),0,IF(AND($D581=Finals!$B$4,$D582=1),1,IF($G582=AZ$2,0,AZ581)))</f>
        <v>0</v>
      </c>
      <c r="BA582" s="8">
        <f ca="1">IF(AND($D581=Finals!$B$4,$D582=1,$G582=BA$2),0,IF(AND($D581=Finals!$B$4,$D582=1),1,IF($G582=BA$2,0,BA581)))</f>
        <v>1</v>
      </c>
      <c r="BB582" s="8">
        <f ca="1">IF(AND($D581=Finals!$B$4,$D582=1,$G582=BB$2),0,IF(AND($D581=Finals!$B$4,$D582=1),1,IF($G582=BB$2,0,BB581)))</f>
        <v>1</v>
      </c>
      <c r="BC582" s="8">
        <f ca="1">IF(AND($D581=Finals!$B$4,$D582=1,$G582=BC$2),0,IF(AND($D581=Finals!$B$4,$D582=1),1,IF($G582=BC$2,0,BC581)))</f>
        <v>1</v>
      </c>
      <c r="BD582" s="8">
        <f ca="1">IF(AND($D581=Finals!$B$4,$D582=1,$G582=BD$2),0,IF(AND($D581=Finals!$B$4,$D582=1),1,IF($G582=BD$2,0,BD581)))</f>
        <v>1</v>
      </c>
      <c r="BE582" s="8">
        <f ca="1">IF(AND($D581=Finals!$B$4,$D582=1,$G582=BE$2),0,IF(AND($D581=Finals!$B$4,$D582=1),1,IF($G582=BE$2,0,BE581)))</f>
        <v>1</v>
      </c>
      <c r="BF582" s="4">
        <f ca="1">IF(AND($D581=Finals!$B$4,$D582=1,$G582=BF$2),0,IF(AND($D581=Finals!$B$4,$D582=1),1,IF($G582=BF$2,0,BF581)))</f>
        <v>1</v>
      </c>
      <c r="BG582">
        <f t="shared" ca="1" si="892"/>
        <v>33</v>
      </c>
      <c r="BP582">
        <v>1</v>
      </c>
      <c r="BQ582">
        <f t="shared" ref="BQ582:CZ582" ca="1" si="969">IF(V582=1,1+BP582,BP582)</f>
        <v>1</v>
      </c>
      <c r="BR582">
        <f t="shared" ca="1" si="969"/>
        <v>2</v>
      </c>
      <c r="BS582">
        <f t="shared" ca="1" si="969"/>
        <v>3</v>
      </c>
      <c r="BT582">
        <f t="shared" ca="1" si="969"/>
        <v>4</v>
      </c>
      <c r="BU582">
        <f t="shared" ca="1" si="969"/>
        <v>5</v>
      </c>
      <c r="BV582">
        <f t="shared" ca="1" si="969"/>
        <v>6</v>
      </c>
      <c r="BW582">
        <f t="shared" ca="1" si="969"/>
        <v>7</v>
      </c>
      <c r="BX582">
        <f t="shared" ca="1" si="969"/>
        <v>8</v>
      </c>
      <c r="BY582">
        <f t="shared" ca="1" si="969"/>
        <v>9</v>
      </c>
      <c r="BZ582">
        <f t="shared" ca="1" si="969"/>
        <v>10</v>
      </c>
      <c r="CA582">
        <f t="shared" ca="1" si="969"/>
        <v>10</v>
      </c>
      <c r="CB582">
        <f t="shared" ca="1" si="969"/>
        <v>11</v>
      </c>
      <c r="CC582">
        <f t="shared" ca="1" si="969"/>
        <v>12</v>
      </c>
      <c r="CD582">
        <f t="shared" ca="1" si="969"/>
        <v>13</v>
      </c>
      <c r="CE582">
        <f t="shared" ca="1" si="969"/>
        <v>14</v>
      </c>
      <c r="CF582">
        <f t="shared" ca="1" si="969"/>
        <v>15</v>
      </c>
      <c r="CG582">
        <f t="shared" ca="1" si="969"/>
        <v>16</v>
      </c>
      <c r="CH582">
        <f t="shared" ca="1" si="969"/>
        <v>17</v>
      </c>
      <c r="CI582">
        <f t="shared" ca="1" si="969"/>
        <v>18</v>
      </c>
      <c r="CJ582">
        <f t="shared" ca="1" si="969"/>
        <v>19</v>
      </c>
      <c r="CK582">
        <f t="shared" ca="1" si="969"/>
        <v>19</v>
      </c>
      <c r="CL582">
        <f t="shared" ca="1" si="969"/>
        <v>20</v>
      </c>
      <c r="CM582">
        <f t="shared" ca="1" si="969"/>
        <v>21</v>
      </c>
      <c r="CN582">
        <f t="shared" ca="1" si="969"/>
        <v>22</v>
      </c>
      <c r="CO582">
        <f t="shared" ca="1" si="969"/>
        <v>23</v>
      </c>
      <c r="CP582">
        <f t="shared" ca="1" si="969"/>
        <v>24</v>
      </c>
      <c r="CQ582">
        <f t="shared" ca="1" si="969"/>
        <v>25</v>
      </c>
      <c r="CR582">
        <f t="shared" ca="1" si="969"/>
        <v>26</v>
      </c>
      <c r="CS582">
        <f t="shared" ca="1" si="969"/>
        <v>27</v>
      </c>
      <c r="CT582">
        <f t="shared" ca="1" si="969"/>
        <v>28</v>
      </c>
      <c r="CU582">
        <f t="shared" ca="1" si="969"/>
        <v>28</v>
      </c>
      <c r="CV582">
        <f t="shared" ca="1" si="969"/>
        <v>29</v>
      </c>
      <c r="CW582">
        <f t="shared" ca="1" si="969"/>
        <v>30</v>
      </c>
      <c r="CX582">
        <f t="shared" ca="1" si="969"/>
        <v>31</v>
      </c>
      <c r="CY582">
        <f t="shared" ca="1" si="969"/>
        <v>32</v>
      </c>
      <c r="CZ582">
        <f t="shared" ca="1" si="969"/>
        <v>33</v>
      </c>
      <c r="DA582" s="5">
        <f t="shared" ca="1" si="942"/>
        <v>1</v>
      </c>
      <c r="DB582">
        <f t="shared" ref="DB582:EK582" ca="1" si="970">IF(DB$3&gt;$BG582,"",IF(OR(DA582=36,DA582=""),"",LOOKUP(DB$3,$BP582:$CZ582,$BP$3:$CZ$3)))</f>
        <v>2</v>
      </c>
      <c r="DC582">
        <f t="shared" ca="1" si="970"/>
        <v>3</v>
      </c>
      <c r="DD582">
        <f t="shared" ca="1" si="970"/>
        <v>4</v>
      </c>
      <c r="DE582">
        <f t="shared" ca="1" si="970"/>
        <v>5</v>
      </c>
      <c r="DF582">
        <f t="shared" ca="1" si="970"/>
        <v>6</v>
      </c>
      <c r="DG582">
        <f t="shared" ca="1" si="970"/>
        <v>7</v>
      </c>
      <c r="DH582">
        <f t="shared" ca="1" si="970"/>
        <v>8</v>
      </c>
      <c r="DI582">
        <f t="shared" ca="1" si="970"/>
        <v>9</v>
      </c>
      <c r="DJ582">
        <f t="shared" ca="1" si="970"/>
        <v>11</v>
      </c>
      <c r="DK582">
        <f t="shared" ca="1" si="970"/>
        <v>12</v>
      </c>
      <c r="DL582">
        <f t="shared" ca="1" si="970"/>
        <v>13</v>
      </c>
      <c r="DM582">
        <f t="shared" ca="1" si="970"/>
        <v>14</v>
      </c>
      <c r="DN582">
        <f t="shared" ca="1" si="970"/>
        <v>15</v>
      </c>
      <c r="DO582">
        <f t="shared" ca="1" si="970"/>
        <v>16</v>
      </c>
      <c r="DP582">
        <f t="shared" ca="1" si="970"/>
        <v>17</v>
      </c>
      <c r="DQ582">
        <f t="shared" ca="1" si="970"/>
        <v>18</v>
      </c>
      <c r="DR582">
        <f t="shared" ca="1" si="970"/>
        <v>19</v>
      </c>
      <c r="DS582">
        <f t="shared" ca="1" si="970"/>
        <v>21</v>
      </c>
      <c r="DT582">
        <f t="shared" ca="1" si="970"/>
        <v>22</v>
      </c>
      <c r="DU582">
        <f t="shared" ca="1" si="970"/>
        <v>23</v>
      </c>
      <c r="DV582">
        <f t="shared" ca="1" si="970"/>
        <v>24</v>
      </c>
      <c r="DW582">
        <f t="shared" ca="1" si="970"/>
        <v>25</v>
      </c>
      <c r="DX582">
        <f t="shared" ca="1" si="970"/>
        <v>26</v>
      </c>
      <c r="DY582">
        <f t="shared" ca="1" si="970"/>
        <v>27</v>
      </c>
      <c r="DZ582">
        <f t="shared" ca="1" si="970"/>
        <v>28</v>
      </c>
      <c r="EA582">
        <f t="shared" ca="1" si="970"/>
        <v>29</v>
      </c>
      <c r="EB582">
        <f t="shared" ca="1" si="970"/>
        <v>31</v>
      </c>
      <c r="EC582">
        <f t="shared" ca="1" si="970"/>
        <v>32</v>
      </c>
      <c r="ED582">
        <f t="shared" ca="1" si="970"/>
        <v>33</v>
      </c>
      <c r="EE582">
        <f t="shared" ca="1" si="970"/>
        <v>34</v>
      </c>
      <c r="EF582">
        <f t="shared" ca="1" si="970"/>
        <v>35</v>
      </c>
      <c r="EG582">
        <f t="shared" ca="1" si="970"/>
        <v>36</v>
      </c>
      <c r="EH582" t="str">
        <f t="shared" ca="1" si="970"/>
        <v/>
      </c>
      <c r="EI582" t="str">
        <f t="shared" ca="1" si="970"/>
        <v/>
      </c>
      <c r="EJ582" t="str">
        <f t="shared" ca="1" si="970"/>
        <v/>
      </c>
      <c r="EK582" t="str">
        <f t="shared" ca="1" si="970"/>
        <v/>
      </c>
      <c r="EL582" t="str">
        <f ca="1">IF(I582=1,Finals!I587,"")</f>
        <v/>
      </c>
    </row>
    <row r="583" spans="3:142" x14ac:dyDescent="0.25">
      <c r="C583">
        <v>580</v>
      </c>
      <c r="D583">
        <f ca="1">IF(AND(Finals!K587&gt;Finals!K586,Finals!B$3="Yes"),1,IF(AND(I582=1,Finals!B$2="Yes"),1,IF(AND(E582=Finals!B$5,Calc!D582&gt;=Finals!B$4),1,IF(AND(D582=Finals!B$4,E582&lt;Finals!B$5),D582,1+D582))))</f>
        <v>4</v>
      </c>
      <c r="E583">
        <f ca="1">IF(E582=Finals!B$5,1,IF(AND(I582=1,Finals!B$2="Yes"),1,IF(D582&lt;Finals!B$4,1,Calc!E582+1)))</f>
        <v>1</v>
      </c>
      <c r="F583">
        <f>Finals!D588</f>
        <v>0</v>
      </c>
      <c r="G583">
        <f t="shared" si="964"/>
        <v>0</v>
      </c>
      <c r="H583" t="str">
        <f ca="1">IF(AND(Finals!K587&gt;Finals!K586,Finals!B$3="Yes"),"",IF(AND(I582=1,Finals!B$2="Yes"),"",IF(D582&lt;&gt;Finals!B$4,"",1)))</f>
        <v/>
      </c>
      <c r="I583" t="str">
        <f t="shared" ca="1" si="965"/>
        <v/>
      </c>
      <c r="J583">
        <f ca="1">IF(I583=-1,-BG582,IF(I583=1,36-BG582,0))</f>
        <v>0</v>
      </c>
      <c r="K583">
        <f t="shared" ca="1" si="968"/>
        <v>-4698</v>
      </c>
      <c r="L583">
        <f ca="1">IF(AND($D582=0,$G583=L$3),1,IF($D582=0,0,IF($G583=L$3,1,L582)))</f>
        <v>1</v>
      </c>
      <c r="M583">
        <f ca="1">IF(AND($D582=0,$G583=M$3),1,IF($D582=0,0,IF($G583=M$3,1,M582)))</f>
        <v>1</v>
      </c>
      <c r="N583">
        <f ca="1">IF(AND($D582=0,$G583=N$3),1,IF($D582=0,0,IF($G583=N$3,1,N582)))</f>
        <v>0</v>
      </c>
      <c r="O583">
        <f ca="1">IF(AND($D582=0,$G583=O$3),1,IF($D582=0,0,IF($G583=O$3,1,O582)))</f>
        <v>0</v>
      </c>
      <c r="P583">
        <f ca="1">IF(AND($D582=0,$G583=P$3),1,IF($D582=0,0,IF($G583=P$3,1,P582)))</f>
        <v>1</v>
      </c>
      <c r="Q583">
        <f ca="1">IF(AND($D582=0,$G583=Q$3),1,IF($D582=0,0,IF($G583=Q$3,1,Q582)))</f>
        <v>0</v>
      </c>
      <c r="R583">
        <f ca="1">IF(AND($D582=0,$G583=R$3),1,IF($D582=0,0,IF($G583=R$3,1,R582)))</f>
        <v>1</v>
      </c>
      <c r="S583">
        <f ca="1">IF(AND($D582=0,$G583=S$3),1,IF($D582=0,0,IF($G583=S$3,1,S582)))</f>
        <v>1</v>
      </c>
      <c r="T583">
        <f ca="1">IF(AND($D582=0,$G583=T$3),1,IF($D582=0,0,IF($G583=T$3,1,T582)))</f>
        <v>0</v>
      </c>
      <c r="U583">
        <f ca="1">IF(AND($D582=0,$G583=U$3),1,IF($D582=0,0,IF($G583=U$3,1,U582)))</f>
        <v>1</v>
      </c>
      <c r="V583" s="5">
        <f ca="1">IF(AND($D582=Finals!$B$4,$D583=1,$G583=V$2),0,IF(AND($D582=Finals!$B$4,$D583=1),1,IF($G583=V$2,0,V582)))</f>
        <v>0</v>
      </c>
      <c r="W583" s="8">
        <f ca="1">IF(AND($D582=Finals!$B$4,$D583=1,$G583=W$2),0,IF(AND($D582=Finals!$B$4,$D583=1),1,IF($G583=W$2,0,W582)))</f>
        <v>1</v>
      </c>
      <c r="X583" s="8">
        <f ca="1">IF(AND($D582=Finals!$B$4,$D583=1,$G583=X$2),0,IF(AND($D582=Finals!$B$4,$D583=1),1,IF($G583=X$2,0,X582)))</f>
        <v>1</v>
      </c>
      <c r="Y583" s="8">
        <f ca="1">IF(AND($D582=Finals!$B$4,$D583=1,$G583=Y$2),0,IF(AND($D582=Finals!$B$4,$D583=1),1,IF($G583=Y$2,0,Y582)))</f>
        <v>1</v>
      </c>
      <c r="Z583" s="8">
        <f ca="1">IF(AND($D582=Finals!$B$4,$D583=1,$G583=Z$2),0,IF(AND($D582=Finals!$B$4,$D583=1),1,IF($G583=Z$2,0,Z582)))</f>
        <v>1</v>
      </c>
      <c r="AA583" s="8">
        <f ca="1">IF(AND($D582=Finals!$B$4,$D583=1,$G583=AA$2),0,IF(AND($D582=Finals!$B$4,$D583=1),1,IF($G583=AA$2,0,AA582)))</f>
        <v>1</v>
      </c>
      <c r="AB583" s="8">
        <f ca="1">IF(AND($D582=Finals!$B$4,$D583=1,$G583=AB$2),0,IF(AND($D582=Finals!$B$4,$D583=1),1,IF($G583=AB$2,0,AB582)))</f>
        <v>1</v>
      </c>
      <c r="AC583" s="8">
        <f ca="1">IF(AND($D582=Finals!$B$4,$D583=1,$G583=AC$2),0,IF(AND($D582=Finals!$B$4,$D583=1),1,IF($G583=AC$2,0,AC582)))</f>
        <v>1</v>
      </c>
      <c r="AD583" s="8">
        <f ca="1">IF(AND($D582=Finals!$B$4,$D583=1,$G583=AD$2),0,IF(AND($D582=Finals!$B$4,$D583=1),1,IF($G583=AD$2,0,AD582)))</f>
        <v>1</v>
      </c>
      <c r="AE583" s="8">
        <f ca="1">IF(AND($D582=Finals!$B$4,$D583=1,$G583=AE$2),0,IF(AND($D582=Finals!$B$4,$D583=1),1,IF($G583=AE$2,0,AE582)))</f>
        <v>1</v>
      </c>
      <c r="AF583" s="8">
        <f ca="1">IF(AND($D582=Finals!$B$4,$D583=1,$G583=AF$2),0,IF(AND($D582=Finals!$B$4,$D583=1),1,IF($G583=AF$2,0,AF582)))</f>
        <v>0</v>
      </c>
      <c r="AG583" s="8">
        <f ca="1">IF(AND($D582=Finals!$B$4,$D583=1,$G583=AG$2),0,IF(AND($D582=Finals!$B$4,$D583=1),1,IF($G583=AG$2,0,AG582)))</f>
        <v>1</v>
      </c>
      <c r="AH583" s="8">
        <f ca="1">IF(AND($D582=Finals!$B$4,$D583=1,$G583=AH$2),0,IF(AND($D582=Finals!$B$4,$D583=1),1,IF($G583=AH$2,0,AH582)))</f>
        <v>1</v>
      </c>
      <c r="AI583" s="8">
        <f ca="1">IF(AND($D582=Finals!$B$4,$D583=1,$G583=AI$2),0,IF(AND($D582=Finals!$B$4,$D583=1),1,IF($G583=AI$2,0,AI582)))</f>
        <v>1</v>
      </c>
      <c r="AJ583" s="8">
        <f ca="1">IF(AND($D582=Finals!$B$4,$D583=1,$G583=AJ$2),0,IF(AND($D582=Finals!$B$4,$D583=1),1,IF($G583=AJ$2,0,AJ582)))</f>
        <v>1</v>
      </c>
      <c r="AK583" s="8">
        <f ca="1">IF(AND($D582=Finals!$B$4,$D583=1,$G583=AK$2),0,IF(AND($D582=Finals!$B$4,$D583=1),1,IF($G583=AK$2,0,AK582)))</f>
        <v>1</v>
      </c>
      <c r="AL583" s="8">
        <f ca="1">IF(AND($D582=Finals!$B$4,$D583=1,$G583=AL$2),0,IF(AND($D582=Finals!$B$4,$D583=1),1,IF($G583=AL$2,0,AL582)))</f>
        <v>1</v>
      </c>
      <c r="AM583" s="8">
        <f ca="1">IF(AND($D582=Finals!$B$4,$D583=1,$G583=AM$2),0,IF(AND($D582=Finals!$B$4,$D583=1),1,IF($G583=AM$2,0,AM582)))</f>
        <v>1</v>
      </c>
      <c r="AN583" s="8">
        <f ca="1">IF(AND($D582=Finals!$B$4,$D583=1,$G583=AN$2),0,IF(AND($D582=Finals!$B$4,$D583=1),1,IF($G583=AN$2,0,AN582)))</f>
        <v>1</v>
      </c>
      <c r="AO583" s="8">
        <f ca="1">IF(AND($D582=Finals!$B$4,$D583=1,$G583=AO$2),0,IF(AND($D582=Finals!$B$4,$D583=1),1,IF($G583=AO$2,0,AO582)))</f>
        <v>1</v>
      </c>
      <c r="AP583" s="8">
        <f ca="1">IF(AND($D582=Finals!$B$4,$D583=1,$G583=AP$2),0,IF(AND($D582=Finals!$B$4,$D583=1),1,IF($G583=AP$2,0,AP582)))</f>
        <v>0</v>
      </c>
      <c r="AQ583" s="8">
        <f ca="1">IF(AND($D582=Finals!$B$4,$D583=1,$G583=AQ$2),0,IF(AND($D582=Finals!$B$4,$D583=1),1,IF($G583=AQ$2,0,AQ582)))</f>
        <v>1</v>
      </c>
      <c r="AR583" s="8">
        <f ca="1">IF(AND($D582=Finals!$B$4,$D583=1,$G583=AR$2),0,IF(AND($D582=Finals!$B$4,$D583=1),1,IF($G583=AR$2,0,AR582)))</f>
        <v>1</v>
      </c>
      <c r="AS583" s="8">
        <f ca="1">IF(AND($D582=Finals!$B$4,$D583=1,$G583=AS$2),0,IF(AND($D582=Finals!$B$4,$D583=1),1,IF($G583=AS$2,0,AS582)))</f>
        <v>1</v>
      </c>
      <c r="AT583" s="8">
        <f ca="1">IF(AND($D582=Finals!$B$4,$D583=1,$G583=AT$2),0,IF(AND($D582=Finals!$B$4,$D583=1),1,IF($G583=AT$2,0,AT582)))</f>
        <v>1</v>
      </c>
      <c r="AU583" s="8">
        <f ca="1">IF(AND($D582=Finals!$B$4,$D583=1,$G583=AU$2),0,IF(AND($D582=Finals!$B$4,$D583=1),1,IF($G583=AU$2,0,AU582)))</f>
        <v>1</v>
      </c>
      <c r="AV583" s="8">
        <f ca="1">IF(AND($D582=Finals!$B$4,$D583=1,$G583=AV$2),0,IF(AND($D582=Finals!$B$4,$D583=1),1,IF($G583=AV$2,0,AV582)))</f>
        <v>1</v>
      </c>
      <c r="AW583" s="8">
        <f ca="1">IF(AND($D582=Finals!$B$4,$D583=1,$G583=AW$2),0,IF(AND($D582=Finals!$B$4,$D583=1),1,IF($G583=AW$2,0,AW582)))</f>
        <v>1</v>
      </c>
      <c r="AX583" s="8">
        <f ca="1">IF(AND($D582=Finals!$B$4,$D583=1,$G583=AX$2),0,IF(AND($D582=Finals!$B$4,$D583=1),1,IF($G583=AX$2,0,AX582)))</f>
        <v>1</v>
      </c>
      <c r="AY583" s="8">
        <f ca="1">IF(AND($D582=Finals!$B$4,$D583=1,$G583=AY$2),0,IF(AND($D582=Finals!$B$4,$D583=1),1,IF($G583=AY$2,0,AY582)))</f>
        <v>1</v>
      </c>
      <c r="AZ583" s="8">
        <f ca="1">IF(AND($D582=Finals!$B$4,$D583=1,$G583=AZ$2),0,IF(AND($D582=Finals!$B$4,$D583=1),1,IF($G583=AZ$2,0,AZ582)))</f>
        <v>0</v>
      </c>
      <c r="BA583" s="8">
        <f ca="1">IF(AND($D582=Finals!$B$4,$D583=1,$G583=BA$2),0,IF(AND($D582=Finals!$B$4,$D583=1),1,IF($G583=BA$2,0,BA582)))</f>
        <v>1</v>
      </c>
      <c r="BB583" s="8">
        <f ca="1">IF(AND($D582=Finals!$B$4,$D583=1,$G583=BB$2),0,IF(AND($D582=Finals!$B$4,$D583=1),1,IF($G583=BB$2,0,BB582)))</f>
        <v>1</v>
      </c>
      <c r="BC583" s="8">
        <f ca="1">IF(AND($D582=Finals!$B$4,$D583=1,$G583=BC$2),0,IF(AND($D582=Finals!$B$4,$D583=1),1,IF($G583=BC$2,0,BC582)))</f>
        <v>1</v>
      </c>
      <c r="BD583" s="8">
        <f ca="1">IF(AND($D582=Finals!$B$4,$D583=1,$G583=BD$2),0,IF(AND($D582=Finals!$B$4,$D583=1),1,IF($G583=BD$2,0,BD582)))</f>
        <v>1</v>
      </c>
      <c r="BE583" s="8">
        <f ca="1">IF(AND($D582=Finals!$B$4,$D583=1,$G583=BE$2),0,IF(AND($D582=Finals!$B$4,$D583=1),1,IF($G583=BE$2,0,BE582)))</f>
        <v>1</v>
      </c>
      <c r="BF583" s="4">
        <f ca="1">IF(AND($D582=Finals!$B$4,$D583=1,$G583=BF$2),0,IF(AND($D582=Finals!$B$4,$D583=1),1,IF($G583=BF$2,0,BF582)))</f>
        <v>1</v>
      </c>
      <c r="BG583">
        <f t="shared" ca="1" si="892"/>
        <v>33</v>
      </c>
      <c r="BP583">
        <v>1</v>
      </c>
      <c r="BQ583">
        <f t="shared" ref="BQ583:CZ583" ca="1" si="971">IF(V583=1,1+BP583,BP583)</f>
        <v>1</v>
      </c>
      <c r="BR583">
        <f t="shared" ca="1" si="971"/>
        <v>2</v>
      </c>
      <c r="BS583">
        <f t="shared" ca="1" si="971"/>
        <v>3</v>
      </c>
      <c r="BT583">
        <f t="shared" ca="1" si="971"/>
        <v>4</v>
      </c>
      <c r="BU583">
        <f t="shared" ca="1" si="971"/>
        <v>5</v>
      </c>
      <c r="BV583">
        <f t="shared" ca="1" si="971"/>
        <v>6</v>
      </c>
      <c r="BW583">
        <f t="shared" ca="1" si="971"/>
        <v>7</v>
      </c>
      <c r="BX583">
        <f t="shared" ca="1" si="971"/>
        <v>8</v>
      </c>
      <c r="BY583">
        <f t="shared" ca="1" si="971"/>
        <v>9</v>
      </c>
      <c r="BZ583">
        <f t="shared" ca="1" si="971"/>
        <v>10</v>
      </c>
      <c r="CA583">
        <f t="shared" ca="1" si="971"/>
        <v>10</v>
      </c>
      <c r="CB583">
        <f t="shared" ca="1" si="971"/>
        <v>11</v>
      </c>
      <c r="CC583">
        <f t="shared" ca="1" si="971"/>
        <v>12</v>
      </c>
      <c r="CD583">
        <f t="shared" ca="1" si="971"/>
        <v>13</v>
      </c>
      <c r="CE583">
        <f t="shared" ca="1" si="971"/>
        <v>14</v>
      </c>
      <c r="CF583">
        <f t="shared" ca="1" si="971"/>
        <v>15</v>
      </c>
      <c r="CG583">
        <f t="shared" ca="1" si="971"/>
        <v>16</v>
      </c>
      <c r="CH583">
        <f t="shared" ca="1" si="971"/>
        <v>17</v>
      </c>
      <c r="CI583">
        <f t="shared" ca="1" si="971"/>
        <v>18</v>
      </c>
      <c r="CJ583">
        <f t="shared" ca="1" si="971"/>
        <v>19</v>
      </c>
      <c r="CK583">
        <f t="shared" ca="1" si="971"/>
        <v>19</v>
      </c>
      <c r="CL583">
        <f t="shared" ca="1" si="971"/>
        <v>20</v>
      </c>
      <c r="CM583">
        <f t="shared" ca="1" si="971"/>
        <v>21</v>
      </c>
      <c r="CN583">
        <f t="shared" ca="1" si="971"/>
        <v>22</v>
      </c>
      <c r="CO583">
        <f t="shared" ca="1" si="971"/>
        <v>23</v>
      </c>
      <c r="CP583">
        <f t="shared" ca="1" si="971"/>
        <v>24</v>
      </c>
      <c r="CQ583">
        <f t="shared" ca="1" si="971"/>
        <v>25</v>
      </c>
      <c r="CR583">
        <f t="shared" ca="1" si="971"/>
        <v>26</v>
      </c>
      <c r="CS583">
        <f t="shared" ca="1" si="971"/>
        <v>27</v>
      </c>
      <c r="CT583">
        <f t="shared" ca="1" si="971"/>
        <v>28</v>
      </c>
      <c r="CU583">
        <f t="shared" ca="1" si="971"/>
        <v>28</v>
      </c>
      <c r="CV583">
        <f t="shared" ca="1" si="971"/>
        <v>29</v>
      </c>
      <c r="CW583">
        <f t="shared" ca="1" si="971"/>
        <v>30</v>
      </c>
      <c r="CX583">
        <f t="shared" ca="1" si="971"/>
        <v>31</v>
      </c>
      <c r="CY583">
        <f t="shared" ca="1" si="971"/>
        <v>32</v>
      </c>
      <c r="CZ583">
        <f t="shared" ca="1" si="971"/>
        <v>33</v>
      </c>
      <c r="DA583" s="5">
        <f t="shared" ca="1" si="942"/>
        <v>1</v>
      </c>
      <c r="DB583">
        <f t="shared" ref="DB583:EK583" ca="1" si="972">IF(DB$3&gt;$BG583,"",IF(OR(DA583=36,DA583=""),"",LOOKUP(DB$3,$BP583:$CZ583,$BP$3:$CZ$3)))</f>
        <v>2</v>
      </c>
      <c r="DC583">
        <f t="shared" ca="1" si="972"/>
        <v>3</v>
      </c>
      <c r="DD583">
        <f t="shared" ca="1" si="972"/>
        <v>4</v>
      </c>
      <c r="DE583">
        <f t="shared" ca="1" si="972"/>
        <v>5</v>
      </c>
      <c r="DF583">
        <f t="shared" ca="1" si="972"/>
        <v>6</v>
      </c>
      <c r="DG583">
        <f t="shared" ca="1" si="972"/>
        <v>7</v>
      </c>
      <c r="DH583">
        <f t="shared" ca="1" si="972"/>
        <v>8</v>
      </c>
      <c r="DI583">
        <f t="shared" ca="1" si="972"/>
        <v>9</v>
      </c>
      <c r="DJ583">
        <f t="shared" ca="1" si="972"/>
        <v>11</v>
      </c>
      <c r="DK583">
        <f t="shared" ca="1" si="972"/>
        <v>12</v>
      </c>
      <c r="DL583">
        <f t="shared" ca="1" si="972"/>
        <v>13</v>
      </c>
      <c r="DM583">
        <f t="shared" ca="1" si="972"/>
        <v>14</v>
      </c>
      <c r="DN583">
        <f t="shared" ca="1" si="972"/>
        <v>15</v>
      </c>
      <c r="DO583">
        <f t="shared" ca="1" si="972"/>
        <v>16</v>
      </c>
      <c r="DP583">
        <f t="shared" ca="1" si="972"/>
        <v>17</v>
      </c>
      <c r="DQ583">
        <f t="shared" ca="1" si="972"/>
        <v>18</v>
      </c>
      <c r="DR583">
        <f t="shared" ca="1" si="972"/>
        <v>19</v>
      </c>
      <c r="DS583">
        <f t="shared" ca="1" si="972"/>
        <v>21</v>
      </c>
      <c r="DT583">
        <f t="shared" ca="1" si="972"/>
        <v>22</v>
      </c>
      <c r="DU583">
        <f t="shared" ca="1" si="972"/>
        <v>23</v>
      </c>
      <c r="DV583">
        <f t="shared" ca="1" si="972"/>
        <v>24</v>
      </c>
      <c r="DW583">
        <f t="shared" ca="1" si="972"/>
        <v>25</v>
      </c>
      <c r="DX583">
        <f t="shared" ca="1" si="972"/>
        <v>26</v>
      </c>
      <c r="DY583">
        <f t="shared" ca="1" si="972"/>
        <v>27</v>
      </c>
      <c r="DZ583">
        <f t="shared" ca="1" si="972"/>
        <v>28</v>
      </c>
      <c r="EA583">
        <f t="shared" ca="1" si="972"/>
        <v>29</v>
      </c>
      <c r="EB583">
        <f t="shared" ca="1" si="972"/>
        <v>31</v>
      </c>
      <c r="EC583">
        <f t="shared" ca="1" si="972"/>
        <v>32</v>
      </c>
      <c r="ED583">
        <f t="shared" ca="1" si="972"/>
        <v>33</v>
      </c>
      <c r="EE583">
        <f t="shared" ca="1" si="972"/>
        <v>34</v>
      </c>
      <c r="EF583">
        <f t="shared" ca="1" si="972"/>
        <v>35</v>
      </c>
      <c r="EG583">
        <f t="shared" ca="1" si="972"/>
        <v>36</v>
      </c>
      <c r="EH583" t="str">
        <f t="shared" ca="1" si="972"/>
        <v/>
      </c>
      <c r="EI583" t="str">
        <f t="shared" ca="1" si="972"/>
        <v/>
      </c>
      <c r="EJ583" t="str">
        <f t="shared" ca="1" si="972"/>
        <v/>
      </c>
      <c r="EK583" t="str">
        <f t="shared" ca="1" si="972"/>
        <v/>
      </c>
      <c r="EL583" t="str">
        <f ca="1">IF(I583=1,Finals!I588,"")</f>
        <v/>
      </c>
    </row>
    <row r="584" spans="3:142" x14ac:dyDescent="0.25">
      <c r="C584">
        <v>581</v>
      </c>
      <c r="D584">
        <f ca="1">IF(AND(Finals!K588&gt;Finals!K587,Finals!B$3="Yes"),1,IF(AND(I583=1,Finals!B$2="Yes"),1,IF(AND(E583=Finals!B$5,Calc!D583&gt;=Finals!B$4),1,IF(AND(D583=Finals!B$4,E583&lt;Finals!B$5),D583,1+D583))))</f>
        <v>5</v>
      </c>
      <c r="E584">
        <f ca="1">IF(E583=Finals!B$5,1,IF(AND(I583=1,Finals!B$2="Yes"),1,IF(D583&lt;Finals!B$4,1,Calc!E583+1)))</f>
        <v>1</v>
      </c>
      <c r="F584">
        <f>Finals!D589</f>
        <v>0</v>
      </c>
      <c r="G584">
        <f t="shared" si="964"/>
        <v>0</v>
      </c>
      <c r="H584" t="str">
        <f ca="1">IF(AND(Finals!K588&gt;Finals!K587,Finals!B$3="Yes"),"",IF(AND(I583=1,Finals!B$2="Yes"),"",IF(D583&lt;&gt;Finals!B$4,"",1)))</f>
        <v/>
      </c>
      <c r="I584" t="str">
        <f t="shared" ca="1" si="965"/>
        <v/>
      </c>
      <c r="J584">
        <f ca="1">IF(I584=-1,-BG583,IF(I584=1,36-BG583,0))</f>
        <v>0</v>
      </c>
      <c r="K584">
        <f t="shared" ca="1" si="968"/>
        <v>-4698</v>
      </c>
      <c r="L584">
        <f ca="1">IF(AND($D583=0,$G584=L$3),1,IF($D583=0,0,IF($G584=L$3,1,L583)))</f>
        <v>1</v>
      </c>
      <c r="M584">
        <f ca="1">IF(AND($D583=0,$G584=M$3),1,IF($D583=0,0,IF($G584=M$3,1,M583)))</f>
        <v>1</v>
      </c>
      <c r="N584">
        <f ca="1">IF(AND($D583=0,$G584=N$3),1,IF($D583=0,0,IF($G584=N$3,1,N583)))</f>
        <v>0</v>
      </c>
      <c r="O584">
        <f ca="1">IF(AND($D583=0,$G584=O$3),1,IF($D583=0,0,IF($G584=O$3,1,O583)))</f>
        <v>0</v>
      </c>
      <c r="P584">
        <f ca="1">IF(AND($D583=0,$G584=P$3),1,IF($D583=0,0,IF($G584=P$3,1,P583)))</f>
        <v>1</v>
      </c>
      <c r="Q584">
        <f ca="1">IF(AND($D583=0,$G584=Q$3),1,IF($D583=0,0,IF($G584=Q$3,1,Q583)))</f>
        <v>0</v>
      </c>
      <c r="R584">
        <f ca="1">IF(AND($D583=0,$G584=R$3),1,IF($D583=0,0,IF($G584=R$3,1,R583)))</f>
        <v>1</v>
      </c>
      <c r="S584">
        <f ca="1">IF(AND($D583=0,$G584=S$3),1,IF($D583=0,0,IF($G584=S$3,1,S583)))</f>
        <v>1</v>
      </c>
      <c r="T584">
        <f ca="1">IF(AND($D583=0,$G584=T$3),1,IF($D583=0,0,IF($G584=T$3,1,T583)))</f>
        <v>0</v>
      </c>
      <c r="U584">
        <f ca="1">IF(AND($D583=0,$G584=U$3),1,IF($D583=0,0,IF($G584=U$3,1,U583)))</f>
        <v>1</v>
      </c>
      <c r="V584" s="5">
        <f ca="1">IF(AND($D583=Finals!$B$4,$D584=1,$G584=V$2),0,IF(AND($D583=Finals!$B$4,$D584=1),1,IF($G584=V$2,0,V583)))</f>
        <v>0</v>
      </c>
      <c r="W584" s="8">
        <f ca="1">IF(AND($D583=Finals!$B$4,$D584=1,$G584=W$2),0,IF(AND($D583=Finals!$B$4,$D584=1),1,IF($G584=W$2,0,W583)))</f>
        <v>1</v>
      </c>
      <c r="X584" s="8">
        <f ca="1">IF(AND($D583=Finals!$B$4,$D584=1,$G584=X$2),0,IF(AND($D583=Finals!$B$4,$D584=1),1,IF($G584=X$2,0,X583)))</f>
        <v>1</v>
      </c>
      <c r="Y584" s="8">
        <f ca="1">IF(AND($D583=Finals!$B$4,$D584=1,$G584=Y$2),0,IF(AND($D583=Finals!$B$4,$D584=1),1,IF($G584=Y$2,0,Y583)))</f>
        <v>1</v>
      </c>
      <c r="Z584" s="8">
        <f ca="1">IF(AND($D583=Finals!$B$4,$D584=1,$G584=Z$2),0,IF(AND($D583=Finals!$B$4,$D584=1),1,IF($G584=Z$2,0,Z583)))</f>
        <v>1</v>
      </c>
      <c r="AA584" s="8">
        <f ca="1">IF(AND($D583=Finals!$B$4,$D584=1,$G584=AA$2),0,IF(AND($D583=Finals!$B$4,$D584=1),1,IF($G584=AA$2,0,AA583)))</f>
        <v>1</v>
      </c>
      <c r="AB584" s="8">
        <f ca="1">IF(AND($D583=Finals!$B$4,$D584=1,$G584=AB$2),0,IF(AND($D583=Finals!$B$4,$D584=1),1,IF($G584=AB$2,0,AB583)))</f>
        <v>1</v>
      </c>
      <c r="AC584" s="8">
        <f ca="1">IF(AND($D583=Finals!$B$4,$D584=1,$G584=AC$2),0,IF(AND($D583=Finals!$B$4,$D584=1),1,IF($G584=AC$2,0,AC583)))</f>
        <v>1</v>
      </c>
      <c r="AD584" s="8">
        <f ca="1">IF(AND($D583=Finals!$B$4,$D584=1,$G584=AD$2),0,IF(AND($D583=Finals!$B$4,$D584=1),1,IF($G584=AD$2,0,AD583)))</f>
        <v>1</v>
      </c>
      <c r="AE584" s="8">
        <f ca="1">IF(AND($D583=Finals!$B$4,$D584=1,$G584=AE$2),0,IF(AND($D583=Finals!$B$4,$D584=1),1,IF($G584=AE$2,0,AE583)))</f>
        <v>1</v>
      </c>
      <c r="AF584" s="8">
        <f ca="1">IF(AND($D583=Finals!$B$4,$D584=1,$G584=AF$2),0,IF(AND($D583=Finals!$B$4,$D584=1),1,IF($G584=AF$2,0,AF583)))</f>
        <v>0</v>
      </c>
      <c r="AG584" s="8">
        <f ca="1">IF(AND($D583=Finals!$B$4,$D584=1,$G584=AG$2),0,IF(AND($D583=Finals!$B$4,$D584=1),1,IF($G584=AG$2,0,AG583)))</f>
        <v>1</v>
      </c>
      <c r="AH584" s="8">
        <f ca="1">IF(AND($D583=Finals!$B$4,$D584=1,$G584=AH$2),0,IF(AND($D583=Finals!$B$4,$D584=1),1,IF($G584=AH$2,0,AH583)))</f>
        <v>1</v>
      </c>
      <c r="AI584" s="8">
        <f ca="1">IF(AND($D583=Finals!$B$4,$D584=1,$G584=AI$2),0,IF(AND($D583=Finals!$B$4,$D584=1),1,IF($G584=AI$2,0,AI583)))</f>
        <v>1</v>
      </c>
      <c r="AJ584" s="8">
        <f ca="1">IF(AND($D583=Finals!$B$4,$D584=1,$G584=AJ$2),0,IF(AND($D583=Finals!$B$4,$D584=1),1,IF($G584=AJ$2,0,AJ583)))</f>
        <v>1</v>
      </c>
      <c r="AK584" s="8">
        <f ca="1">IF(AND($D583=Finals!$B$4,$D584=1,$G584=AK$2),0,IF(AND($D583=Finals!$B$4,$D584=1),1,IF($G584=AK$2,0,AK583)))</f>
        <v>1</v>
      </c>
      <c r="AL584" s="8">
        <f ca="1">IF(AND($D583=Finals!$B$4,$D584=1,$G584=AL$2),0,IF(AND($D583=Finals!$B$4,$D584=1),1,IF($G584=AL$2,0,AL583)))</f>
        <v>1</v>
      </c>
      <c r="AM584" s="8">
        <f ca="1">IF(AND($D583=Finals!$B$4,$D584=1,$G584=AM$2),0,IF(AND($D583=Finals!$B$4,$D584=1),1,IF($G584=AM$2,0,AM583)))</f>
        <v>1</v>
      </c>
      <c r="AN584" s="8">
        <f ca="1">IF(AND($D583=Finals!$B$4,$D584=1,$G584=AN$2),0,IF(AND($D583=Finals!$B$4,$D584=1),1,IF($G584=AN$2,0,AN583)))</f>
        <v>1</v>
      </c>
      <c r="AO584" s="8">
        <f ca="1">IF(AND($D583=Finals!$B$4,$D584=1,$G584=AO$2),0,IF(AND($D583=Finals!$B$4,$D584=1),1,IF($G584=AO$2,0,AO583)))</f>
        <v>1</v>
      </c>
      <c r="AP584" s="8">
        <f ca="1">IF(AND($D583=Finals!$B$4,$D584=1,$G584=AP$2),0,IF(AND($D583=Finals!$B$4,$D584=1),1,IF($G584=AP$2,0,AP583)))</f>
        <v>0</v>
      </c>
      <c r="AQ584" s="8">
        <f ca="1">IF(AND($D583=Finals!$B$4,$D584=1,$G584=AQ$2),0,IF(AND($D583=Finals!$B$4,$D584=1),1,IF($G584=AQ$2,0,AQ583)))</f>
        <v>1</v>
      </c>
      <c r="AR584" s="8">
        <f ca="1">IF(AND($D583=Finals!$B$4,$D584=1,$G584=AR$2),0,IF(AND($D583=Finals!$B$4,$D584=1),1,IF($G584=AR$2,0,AR583)))</f>
        <v>1</v>
      </c>
      <c r="AS584" s="8">
        <f ca="1">IF(AND($D583=Finals!$B$4,$D584=1,$G584=AS$2),0,IF(AND($D583=Finals!$B$4,$D584=1),1,IF($G584=AS$2,0,AS583)))</f>
        <v>1</v>
      </c>
      <c r="AT584" s="8">
        <f ca="1">IF(AND($D583=Finals!$B$4,$D584=1,$G584=AT$2),0,IF(AND($D583=Finals!$B$4,$D584=1),1,IF($G584=AT$2,0,AT583)))</f>
        <v>1</v>
      </c>
      <c r="AU584" s="8">
        <f ca="1">IF(AND($D583=Finals!$B$4,$D584=1,$G584=AU$2),0,IF(AND($D583=Finals!$B$4,$D584=1),1,IF($G584=AU$2,0,AU583)))</f>
        <v>1</v>
      </c>
      <c r="AV584" s="8">
        <f ca="1">IF(AND($D583=Finals!$B$4,$D584=1,$G584=AV$2),0,IF(AND($D583=Finals!$B$4,$D584=1),1,IF($G584=AV$2,0,AV583)))</f>
        <v>1</v>
      </c>
      <c r="AW584" s="8">
        <f ca="1">IF(AND($D583=Finals!$B$4,$D584=1,$G584=AW$2),0,IF(AND($D583=Finals!$B$4,$D584=1),1,IF($G584=AW$2,0,AW583)))</f>
        <v>1</v>
      </c>
      <c r="AX584" s="8">
        <f ca="1">IF(AND($D583=Finals!$B$4,$D584=1,$G584=AX$2),0,IF(AND($D583=Finals!$B$4,$D584=1),1,IF($G584=AX$2,0,AX583)))</f>
        <v>1</v>
      </c>
      <c r="AY584" s="8">
        <f ca="1">IF(AND($D583=Finals!$B$4,$D584=1,$G584=AY$2),0,IF(AND($D583=Finals!$B$4,$D584=1),1,IF($G584=AY$2,0,AY583)))</f>
        <v>1</v>
      </c>
      <c r="AZ584" s="8">
        <f ca="1">IF(AND($D583=Finals!$B$4,$D584=1,$G584=AZ$2),0,IF(AND($D583=Finals!$B$4,$D584=1),1,IF($G584=AZ$2,0,AZ583)))</f>
        <v>0</v>
      </c>
      <c r="BA584" s="8">
        <f ca="1">IF(AND($D583=Finals!$B$4,$D584=1,$G584=BA$2),0,IF(AND($D583=Finals!$B$4,$D584=1),1,IF($G584=BA$2,0,BA583)))</f>
        <v>1</v>
      </c>
      <c r="BB584" s="8">
        <f ca="1">IF(AND($D583=Finals!$B$4,$D584=1,$G584=BB$2),0,IF(AND($D583=Finals!$B$4,$D584=1),1,IF($G584=BB$2,0,BB583)))</f>
        <v>1</v>
      </c>
      <c r="BC584" s="8">
        <f ca="1">IF(AND($D583=Finals!$B$4,$D584=1,$G584=BC$2),0,IF(AND($D583=Finals!$B$4,$D584=1),1,IF($G584=BC$2,0,BC583)))</f>
        <v>1</v>
      </c>
      <c r="BD584" s="8">
        <f ca="1">IF(AND($D583=Finals!$B$4,$D584=1,$G584=BD$2),0,IF(AND($D583=Finals!$B$4,$D584=1),1,IF($G584=BD$2,0,BD583)))</f>
        <v>1</v>
      </c>
      <c r="BE584" s="8">
        <f ca="1">IF(AND($D583=Finals!$B$4,$D584=1,$G584=BE$2),0,IF(AND($D583=Finals!$B$4,$D584=1),1,IF($G584=BE$2,0,BE583)))</f>
        <v>1</v>
      </c>
      <c r="BF584" s="4">
        <f ca="1">IF(AND($D583=Finals!$B$4,$D584=1,$G584=BF$2),0,IF(AND($D583=Finals!$B$4,$D584=1),1,IF($G584=BF$2,0,BF583)))</f>
        <v>1</v>
      </c>
      <c r="BG584">
        <f t="shared" ca="1" si="892"/>
        <v>33</v>
      </c>
      <c r="BP584">
        <v>1</v>
      </c>
      <c r="BQ584">
        <f t="shared" ref="BQ584:CZ584" ca="1" si="973">IF(V584=1,1+BP584,BP584)</f>
        <v>1</v>
      </c>
      <c r="BR584">
        <f t="shared" ca="1" si="973"/>
        <v>2</v>
      </c>
      <c r="BS584">
        <f t="shared" ca="1" si="973"/>
        <v>3</v>
      </c>
      <c r="BT584">
        <f t="shared" ca="1" si="973"/>
        <v>4</v>
      </c>
      <c r="BU584">
        <f t="shared" ca="1" si="973"/>
        <v>5</v>
      </c>
      <c r="BV584">
        <f t="shared" ca="1" si="973"/>
        <v>6</v>
      </c>
      <c r="BW584">
        <f t="shared" ca="1" si="973"/>
        <v>7</v>
      </c>
      <c r="BX584">
        <f t="shared" ca="1" si="973"/>
        <v>8</v>
      </c>
      <c r="BY584">
        <f t="shared" ca="1" si="973"/>
        <v>9</v>
      </c>
      <c r="BZ584">
        <f t="shared" ca="1" si="973"/>
        <v>10</v>
      </c>
      <c r="CA584">
        <f t="shared" ca="1" si="973"/>
        <v>10</v>
      </c>
      <c r="CB584">
        <f t="shared" ca="1" si="973"/>
        <v>11</v>
      </c>
      <c r="CC584">
        <f t="shared" ca="1" si="973"/>
        <v>12</v>
      </c>
      <c r="CD584">
        <f t="shared" ca="1" si="973"/>
        <v>13</v>
      </c>
      <c r="CE584">
        <f t="shared" ca="1" si="973"/>
        <v>14</v>
      </c>
      <c r="CF584">
        <f t="shared" ca="1" si="973"/>
        <v>15</v>
      </c>
      <c r="CG584">
        <f t="shared" ca="1" si="973"/>
        <v>16</v>
      </c>
      <c r="CH584">
        <f t="shared" ca="1" si="973"/>
        <v>17</v>
      </c>
      <c r="CI584">
        <f t="shared" ca="1" si="973"/>
        <v>18</v>
      </c>
      <c r="CJ584">
        <f t="shared" ca="1" si="973"/>
        <v>19</v>
      </c>
      <c r="CK584">
        <f t="shared" ca="1" si="973"/>
        <v>19</v>
      </c>
      <c r="CL584">
        <f t="shared" ca="1" si="973"/>
        <v>20</v>
      </c>
      <c r="CM584">
        <f t="shared" ca="1" si="973"/>
        <v>21</v>
      </c>
      <c r="CN584">
        <f t="shared" ca="1" si="973"/>
        <v>22</v>
      </c>
      <c r="CO584">
        <f t="shared" ca="1" si="973"/>
        <v>23</v>
      </c>
      <c r="CP584">
        <f t="shared" ca="1" si="973"/>
        <v>24</v>
      </c>
      <c r="CQ584">
        <f t="shared" ca="1" si="973"/>
        <v>25</v>
      </c>
      <c r="CR584">
        <f t="shared" ca="1" si="973"/>
        <v>26</v>
      </c>
      <c r="CS584">
        <f t="shared" ca="1" si="973"/>
        <v>27</v>
      </c>
      <c r="CT584">
        <f t="shared" ca="1" si="973"/>
        <v>28</v>
      </c>
      <c r="CU584">
        <f t="shared" ca="1" si="973"/>
        <v>28</v>
      </c>
      <c r="CV584">
        <f t="shared" ca="1" si="973"/>
        <v>29</v>
      </c>
      <c r="CW584">
        <f t="shared" ca="1" si="973"/>
        <v>30</v>
      </c>
      <c r="CX584">
        <f t="shared" ca="1" si="973"/>
        <v>31</v>
      </c>
      <c r="CY584">
        <f t="shared" ca="1" si="973"/>
        <v>32</v>
      </c>
      <c r="CZ584">
        <f t="shared" ca="1" si="973"/>
        <v>33</v>
      </c>
      <c r="DA584" s="5">
        <f t="shared" ca="1" si="942"/>
        <v>1</v>
      </c>
      <c r="DB584">
        <f t="shared" ref="DB584:EK584" ca="1" si="974">IF(DB$3&gt;$BG584,"",IF(OR(DA584=36,DA584=""),"",LOOKUP(DB$3,$BP584:$CZ584,$BP$3:$CZ$3)))</f>
        <v>2</v>
      </c>
      <c r="DC584">
        <f t="shared" ca="1" si="974"/>
        <v>3</v>
      </c>
      <c r="DD584">
        <f t="shared" ca="1" si="974"/>
        <v>4</v>
      </c>
      <c r="DE584">
        <f t="shared" ca="1" si="974"/>
        <v>5</v>
      </c>
      <c r="DF584">
        <f t="shared" ca="1" si="974"/>
        <v>6</v>
      </c>
      <c r="DG584">
        <f t="shared" ca="1" si="974"/>
        <v>7</v>
      </c>
      <c r="DH584">
        <f t="shared" ca="1" si="974"/>
        <v>8</v>
      </c>
      <c r="DI584">
        <f t="shared" ca="1" si="974"/>
        <v>9</v>
      </c>
      <c r="DJ584">
        <f t="shared" ca="1" si="974"/>
        <v>11</v>
      </c>
      <c r="DK584">
        <f t="shared" ca="1" si="974"/>
        <v>12</v>
      </c>
      <c r="DL584">
        <f t="shared" ca="1" si="974"/>
        <v>13</v>
      </c>
      <c r="DM584">
        <f t="shared" ca="1" si="974"/>
        <v>14</v>
      </c>
      <c r="DN584">
        <f t="shared" ca="1" si="974"/>
        <v>15</v>
      </c>
      <c r="DO584">
        <f t="shared" ca="1" si="974"/>
        <v>16</v>
      </c>
      <c r="DP584">
        <f t="shared" ca="1" si="974"/>
        <v>17</v>
      </c>
      <c r="DQ584">
        <f t="shared" ca="1" si="974"/>
        <v>18</v>
      </c>
      <c r="DR584">
        <f t="shared" ca="1" si="974"/>
        <v>19</v>
      </c>
      <c r="DS584">
        <f t="shared" ca="1" si="974"/>
        <v>21</v>
      </c>
      <c r="DT584">
        <f t="shared" ca="1" si="974"/>
        <v>22</v>
      </c>
      <c r="DU584">
        <f t="shared" ca="1" si="974"/>
        <v>23</v>
      </c>
      <c r="DV584">
        <f t="shared" ca="1" si="974"/>
        <v>24</v>
      </c>
      <c r="DW584">
        <f t="shared" ca="1" si="974"/>
        <v>25</v>
      </c>
      <c r="DX584">
        <f t="shared" ca="1" si="974"/>
        <v>26</v>
      </c>
      <c r="DY584">
        <f t="shared" ca="1" si="974"/>
        <v>27</v>
      </c>
      <c r="DZ584">
        <f t="shared" ca="1" si="974"/>
        <v>28</v>
      </c>
      <c r="EA584">
        <f t="shared" ca="1" si="974"/>
        <v>29</v>
      </c>
      <c r="EB584">
        <f t="shared" ca="1" si="974"/>
        <v>31</v>
      </c>
      <c r="EC584">
        <f t="shared" ca="1" si="974"/>
        <v>32</v>
      </c>
      <c r="ED584">
        <f t="shared" ca="1" si="974"/>
        <v>33</v>
      </c>
      <c r="EE584">
        <f t="shared" ca="1" si="974"/>
        <v>34</v>
      </c>
      <c r="EF584">
        <f t="shared" ca="1" si="974"/>
        <v>35</v>
      </c>
      <c r="EG584">
        <f t="shared" ca="1" si="974"/>
        <v>36</v>
      </c>
      <c r="EH584" t="str">
        <f t="shared" ca="1" si="974"/>
        <v/>
      </c>
      <c r="EI584" t="str">
        <f t="shared" ca="1" si="974"/>
        <v/>
      </c>
      <c r="EJ584" t="str">
        <f t="shared" ca="1" si="974"/>
        <v/>
      </c>
      <c r="EK584" t="str">
        <f t="shared" ca="1" si="974"/>
        <v/>
      </c>
      <c r="EL584" t="str">
        <f ca="1">IF(I584=1,Finals!I589,"")</f>
        <v/>
      </c>
    </row>
    <row r="585" spans="3:142" x14ac:dyDescent="0.25">
      <c r="C585">
        <v>582</v>
      </c>
      <c r="D585">
        <f ca="1">IF(AND(Finals!K589&gt;Finals!K588,Finals!B$3="Yes"),1,IF(AND(I584=1,Finals!B$2="Yes"),1,IF(AND(E584=Finals!B$5,Calc!D584&gt;=Finals!B$4),1,IF(AND(D584=Finals!B$4,E584&lt;Finals!B$5),D584,1+D584))))</f>
        <v>6</v>
      </c>
      <c r="E585">
        <f ca="1">IF(E584=Finals!B$5,1,IF(AND(I584=1,Finals!B$2="Yes"),1,IF(D584&lt;Finals!B$4,1,Calc!E584+1)))</f>
        <v>1</v>
      </c>
      <c r="F585">
        <f>Finals!D590</f>
        <v>0</v>
      </c>
      <c r="G585">
        <f t="shared" si="964"/>
        <v>0</v>
      </c>
      <c r="H585" t="str">
        <f ca="1">IF(AND(Finals!K589&gt;Finals!K588,Finals!B$3="Yes"),"",IF(AND(I584=1,Finals!B$2="Yes"),"",IF(D584&lt;&gt;Finals!B$4,"",1)))</f>
        <v/>
      </c>
      <c r="I585" t="str">
        <f t="shared" ca="1" si="965"/>
        <v/>
      </c>
      <c r="J585">
        <f ca="1">IF(I585=-1,-BG584,IF(I585=1,36-BG584,0))</f>
        <v>0</v>
      </c>
      <c r="K585">
        <f t="shared" ca="1" si="968"/>
        <v>-4698</v>
      </c>
      <c r="L585">
        <f ca="1">IF(AND($D584=0,$G585=L$3),1,IF($D584=0,0,IF($G585=L$3,1,L584)))</f>
        <v>1</v>
      </c>
      <c r="M585">
        <f ca="1">IF(AND($D584=0,$G585=M$3),1,IF($D584=0,0,IF($G585=M$3,1,M584)))</f>
        <v>1</v>
      </c>
      <c r="N585">
        <f ca="1">IF(AND($D584=0,$G585=N$3),1,IF($D584=0,0,IF($G585=N$3,1,N584)))</f>
        <v>0</v>
      </c>
      <c r="O585">
        <f ca="1">IF(AND($D584=0,$G585=O$3),1,IF($D584=0,0,IF($G585=O$3,1,O584)))</f>
        <v>0</v>
      </c>
      <c r="P585">
        <f ca="1">IF(AND($D584=0,$G585=P$3),1,IF($D584=0,0,IF($G585=P$3,1,P584)))</f>
        <v>1</v>
      </c>
      <c r="Q585">
        <f ca="1">IF(AND($D584=0,$G585=Q$3),1,IF($D584=0,0,IF($G585=Q$3,1,Q584)))</f>
        <v>0</v>
      </c>
      <c r="R585">
        <f ca="1">IF(AND($D584=0,$G585=R$3),1,IF($D584=0,0,IF($G585=R$3,1,R584)))</f>
        <v>1</v>
      </c>
      <c r="S585">
        <f ca="1">IF(AND($D584=0,$G585=S$3),1,IF($D584=0,0,IF($G585=S$3,1,S584)))</f>
        <v>1</v>
      </c>
      <c r="T585">
        <f ca="1">IF(AND($D584=0,$G585=T$3),1,IF($D584=0,0,IF($G585=T$3,1,T584)))</f>
        <v>0</v>
      </c>
      <c r="U585">
        <f ca="1">IF(AND($D584=0,$G585=U$3),1,IF($D584=0,0,IF($G585=U$3,1,U584)))</f>
        <v>1</v>
      </c>
      <c r="V585" s="5">
        <f ca="1">IF(AND($D584=Finals!$B$4,$D585=1,$G585=V$2),0,IF(AND($D584=Finals!$B$4,$D585=1),1,IF($G585=V$2,0,V584)))</f>
        <v>0</v>
      </c>
      <c r="W585" s="8">
        <f ca="1">IF(AND($D584=Finals!$B$4,$D585=1,$G585=W$2),0,IF(AND($D584=Finals!$B$4,$D585=1),1,IF($G585=W$2,0,W584)))</f>
        <v>1</v>
      </c>
      <c r="X585" s="8">
        <f ca="1">IF(AND($D584=Finals!$B$4,$D585=1,$G585=X$2),0,IF(AND($D584=Finals!$B$4,$D585=1),1,IF($G585=X$2,0,X584)))</f>
        <v>1</v>
      </c>
      <c r="Y585" s="8">
        <f ca="1">IF(AND($D584=Finals!$B$4,$D585=1,$G585=Y$2),0,IF(AND($D584=Finals!$B$4,$D585=1),1,IF($G585=Y$2,0,Y584)))</f>
        <v>1</v>
      </c>
      <c r="Z585" s="8">
        <f ca="1">IF(AND($D584=Finals!$B$4,$D585=1,$G585=Z$2),0,IF(AND($D584=Finals!$B$4,$D585=1),1,IF($G585=Z$2,0,Z584)))</f>
        <v>1</v>
      </c>
      <c r="AA585" s="8">
        <f ca="1">IF(AND($D584=Finals!$B$4,$D585=1,$G585=AA$2),0,IF(AND($D584=Finals!$B$4,$D585=1),1,IF($G585=AA$2,0,AA584)))</f>
        <v>1</v>
      </c>
      <c r="AB585" s="8">
        <f ca="1">IF(AND($D584=Finals!$B$4,$D585=1,$G585=AB$2),0,IF(AND($D584=Finals!$B$4,$D585=1),1,IF($G585=AB$2,0,AB584)))</f>
        <v>1</v>
      </c>
      <c r="AC585" s="8">
        <f ca="1">IF(AND($D584=Finals!$B$4,$D585=1,$G585=AC$2),0,IF(AND($D584=Finals!$B$4,$D585=1),1,IF($G585=AC$2,0,AC584)))</f>
        <v>1</v>
      </c>
      <c r="AD585" s="8">
        <f ca="1">IF(AND($D584=Finals!$B$4,$D585=1,$G585=AD$2),0,IF(AND($D584=Finals!$B$4,$D585=1),1,IF($G585=AD$2,0,AD584)))</f>
        <v>1</v>
      </c>
      <c r="AE585" s="8">
        <f ca="1">IF(AND($D584=Finals!$B$4,$D585=1,$G585=AE$2),0,IF(AND($D584=Finals!$B$4,$D585=1),1,IF($G585=AE$2,0,AE584)))</f>
        <v>1</v>
      </c>
      <c r="AF585" s="8">
        <f ca="1">IF(AND($D584=Finals!$B$4,$D585=1,$G585=AF$2),0,IF(AND($D584=Finals!$B$4,$D585=1),1,IF($G585=AF$2,0,AF584)))</f>
        <v>0</v>
      </c>
      <c r="AG585" s="8">
        <f ca="1">IF(AND($D584=Finals!$B$4,$D585=1,$G585=AG$2),0,IF(AND($D584=Finals!$B$4,$D585=1),1,IF($G585=AG$2,0,AG584)))</f>
        <v>1</v>
      </c>
      <c r="AH585" s="8">
        <f ca="1">IF(AND($D584=Finals!$B$4,$D585=1,$G585=AH$2),0,IF(AND($D584=Finals!$B$4,$D585=1),1,IF($G585=AH$2,0,AH584)))</f>
        <v>1</v>
      </c>
      <c r="AI585" s="8">
        <f ca="1">IF(AND($D584=Finals!$B$4,$D585=1,$G585=AI$2),0,IF(AND($D584=Finals!$B$4,$D585=1),1,IF($G585=AI$2,0,AI584)))</f>
        <v>1</v>
      </c>
      <c r="AJ585" s="8">
        <f ca="1">IF(AND($D584=Finals!$B$4,$D585=1,$G585=AJ$2),0,IF(AND($D584=Finals!$B$4,$D585=1),1,IF($G585=AJ$2,0,AJ584)))</f>
        <v>1</v>
      </c>
      <c r="AK585" s="8">
        <f ca="1">IF(AND($D584=Finals!$B$4,$D585=1,$G585=AK$2),0,IF(AND($D584=Finals!$B$4,$D585=1),1,IF($G585=AK$2,0,AK584)))</f>
        <v>1</v>
      </c>
      <c r="AL585" s="8">
        <f ca="1">IF(AND($D584=Finals!$B$4,$D585=1,$G585=AL$2),0,IF(AND($D584=Finals!$B$4,$D585=1),1,IF($G585=AL$2,0,AL584)))</f>
        <v>1</v>
      </c>
      <c r="AM585" s="8">
        <f ca="1">IF(AND($D584=Finals!$B$4,$D585=1,$G585=AM$2),0,IF(AND($D584=Finals!$B$4,$D585=1),1,IF($G585=AM$2,0,AM584)))</f>
        <v>1</v>
      </c>
      <c r="AN585" s="8">
        <f ca="1">IF(AND($D584=Finals!$B$4,$D585=1,$G585=AN$2),0,IF(AND($D584=Finals!$B$4,$D585=1),1,IF($G585=AN$2,0,AN584)))</f>
        <v>1</v>
      </c>
      <c r="AO585" s="8">
        <f ca="1">IF(AND($D584=Finals!$B$4,$D585=1,$G585=AO$2),0,IF(AND($D584=Finals!$B$4,$D585=1),1,IF($G585=AO$2,0,AO584)))</f>
        <v>1</v>
      </c>
      <c r="AP585" s="8">
        <f ca="1">IF(AND($D584=Finals!$B$4,$D585=1,$G585=AP$2),0,IF(AND($D584=Finals!$B$4,$D585=1),1,IF($G585=AP$2,0,AP584)))</f>
        <v>0</v>
      </c>
      <c r="AQ585" s="8">
        <f ca="1">IF(AND($D584=Finals!$B$4,$D585=1,$G585=AQ$2),0,IF(AND($D584=Finals!$B$4,$D585=1),1,IF($G585=AQ$2,0,AQ584)))</f>
        <v>1</v>
      </c>
      <c r="AR585" s="8">
        <f ca="1">IF(AND($D584=Finals!$B$4,$D585=1,$G585=AR$2),0,IF(AND($D584=Finals!$B$4,$D585=1),1,IF($G585=AR$2,0,AR584)))</f>
        <v>1</v>
      </c>
      <c r="AS585" s="8">
        <f ca="1">IF(AND($D584=Finals!$B$4,$D585=1,$G585=AS$2),0,IF(AND($D584=Finals!$B$4,$D585=1),1,IF($G585=AS$2,0,AS584)))</f>
        <v>1</v>
      </c>
      <c r="AT585" s="8">
        <f ca="1">IF(AND($D584=Finals!$B$4,$D585=1,$G585=AT$2),0,IF(AND($D584=Finals!$B$4,$D585=1),1,IF($G585=AT$2,0,AT584)))</f>
        <v>1</v>
      </c>
      <c r="AU585" s="8">
        <f ca="1">IF(AND($D584=Finals!$B$4,$D585=1,$G585=AU$2),0,IF(AND($D584=Finals!$B$4,$D585=1),1,IF($G585=AU$2,0,AU584)))</f>
        <v>1</v>
      </c>
      <c r="AV585" s="8">
        <f ca="1">IF(AND($D584=Finals!$B$4,$D585=1,$G585=AV$2),0,IF(AND($D584=Finals!$B$4,$D585=1),1,IF($G585=AV$2,0,AV584)))</f>
        <v>1</v>
      </c>
      <c r="AW585" s="8">
        <f ca="1">IF(AND($D584=Finals!$B$4,$D585=1,$G585=AW$2),0,IF(AND($D584=Finals!$B$4,$D585=1),1,IF($G585=AW$2,0,AW584)))</f>
        <v>1</v>
      </c>
      <c r="AX585" s="8">
        <f ca="1">IF(AND($D584=Finals!$B$4,$D585=1,$G585=AX$2),0,IF(AND($D584=Finals!$B$4,$D585=1),1,IF($G585=AX$2,0,AX584)))</f>
        <v>1</v>
      </c>
      <c r="AY585" s="8">
        <f ca="1">IF(AND($D584=Finals!$B$4,$D585=1,$G585=AY$2),0,IF(AND($D584=Finals!$B$4,$D585=1),1,IF($G585=AY$2,0,AY584)))</f>
        <v>1</v>
      </c>
      <c r="AZ585" s="8">
        <f ca="1">IF(AND($D584=Finals!$B$4,$D585=1,$G585=AZ$2),0,IF(AND($D584=Finals!$B$4,$D585=1),1,IF($G585=AZ$2,0,AZ584)))</f>
        <v>0</v>
      </c>
      <c r="BA585" s="8">
        <f ca="1">IF(AND($D584=Finals!$B$4,$D585=1,$G585=BA$2),0,IF(AND($D584=Finals!$B$4,$D585=1),1,IF($G585=BA$2,0,BA584)))</f>
        <v>1</v>
      </c>
      <c r="BB585" s="8">
        <f ca="1">IF(AND($D584=Finals!$B$4,$D585=1,$G585=BB$2),0,IF(AND($D584=Finals!$B$4,$D585=1),1,IF($G585=BB$2,0,BB584)))</f>
        <v>1</v>
      </c>
      <c r="BC585" s="8">
        <f ca="1">IF(AND($D584=Finals!$B$4,$D585=1,$G585=BC$2),0,IF(AND($D584=Finals!$B$4,$D585=1),1,IF($G585=BC$2,0,BC584)))</f>
        <v>1</v>
      </c>
      <c r="BD585" s="8">
        <f ca="1">IF(AND($D584=Finals!$B$4,$D585=1,$G585=BD$2),0,IF(AND($D584=Finals!$B$4,$D585=1),1,IF($G585=BD$2,0,BD584)))</f>
        <v>1</v>
      </c>
      <c r="BE585" s="8">
        <f ca="1">IF(AND($D584=Finals!$B$4,$D585=1,$G585=BE$2),0,IF(AND($D584=Finals!$B$4,$D585=1),1,IF($G585=BE$2,0,BE584)))</f>
        <v>1</v>
      </c>
      <c r="BF585" s="4">
        <f ca="1">IF(AND($D584=Finals!$B$4,$D585=1,$G585=BF$2),0,IF(AND($D584=Finals!$B$4,$D585=1),1,IF($G585=BF$2,0,BF584)))</f>
        <v>1</v>
      </c>
      <c r="BG585">
        <f t="shared" ca="1" si="892"/>
        <v>33</v>
      </c>
      <c r="BP585">
        <v>1</v>
      </c>
      <c r="BQ585">
        <f t="shared" ref="BQ585:CZ585" ca="1" si="975">IF(V585=1,1+BP585,BP585)</f>
        <v>1</v>
      </c>
      <c r="BR585">
        <f t="shared" ca="1" si="975"/>
        <v>2</v>
      </c>
      <c r="BS585">
        <f t="shared" ca="1" si="975"/>
        <v>3</v>
      </c>
      <c r="BT585">
        <f t="shared" ca="1" si="975"/>
        <v>4</v>
      </c>
      <c r="BU585">
        <f t="shared" ca="1" si="975"/>
        <v>5</v>
      </c>
      <c r="BV585">
        <f t="shared" ca="1" si="975"/>
        <v>6</v>
      </c>
      <c r="BW585">
        <f t="shared" ca="1" si="975"/>
        <v>7</v>
      </c>
      <c r="BX585">
        <f t="shared" ca="1" si="975"/>
        <v>8</v>
      </c>
      <c r="BY585">
        <f t="shared" ca="1" si="975"/>
        <v>9</v>
      </c>
      <c r="BZ585">
        <f t="shared" ca="1" si="975"/>
        <v>10</v>
      </c>
      <c r="CA585">
        <f t="shared" ca="1" si="975"/>
        <v>10</v>
      </c>
      <c r="CB585">
        <f t="shared" ca="1" si="975"/>
        <v>11</v>
      </c>
      <c r="CC585">
        <f t="shared" ca="1" si="975"/>
        <v>12</v>
      </c>
      <c r="CD585">
        <f t="shared" ca="1" si="975"/>
        <v>13</v>
      </c>
      <c r="CE585">
        <f t="shared" ca="1" si="975"/>
        <v>14</v>
      </c>
      <c r="CF585">
        <f t="shared" ca="1" si="975"/>
        <v>15</v>
      </c>
      <c r="CG585">
        <f t="shared" ca="1" si="975"/>
        <v>16</v>
      </c>
      <c r="CH585">
        <f t="shared" ca="1" si="975"/>
        <v>17</v>
      </c>
      <c r="CI585">
        <f t="shared" ca="1" si="975"/>
        <v>18</v>
      </c>
      <c r="CJ585">
        <f t="shared" ca="1" si="975"/>
        <v>19</v>
      </c>
      <c r="CK585">
        <f t="shared" ca="1" si="975"/>
        <v>19</v>
      </c>
      <c r="CL585">
        <f t="shared" ca="1" si="975"/>
        <v>20</v>
      </c>
      <c r="CM585">
        <f t="shared" ca="1" si="975"/>
        <v>21</v>
      </c>
      <c r="CN585">
        <f t="shared" ca="1" si="975"/>
        <v>22</v>
      </c>
      <c r="CO585">
        <f t="shared" ca="1" si="975"/>
        <v>23</v>
      </c>
      <c r="CP585">
        <f t="shared" ca="1" si="975"/>
        <v>24</v>
      </c>
      <c r="CQ585">
        <f t="shared" ca="1" si="975"/>
        <v>25</v>
      </c>
      <c r="CR585">
        <f t="shared" ca="1" si="975"/>
        <v>26</v>
      </c>
      <c r="CS585">
        <f t="shared" ca="1" si="975"/>
        <v>27</v>
      </c>
      <c r="CT585">
        <f t="shared" ca="1" si="975"/>
        <v>28</v>
      </c>
      <c r="CU585">
        <f t="shared" ca="1" si="975"/>
        <v>28</v>
      </c>
      <c r="CV585">
        <f t="shared" ca="1" si="975"/>
        <v>29</v>
      </c>
      <c r="CW585">
        <f t="shared" ca="1" si="975"/>
        <v>30</v>
      </c>
      <c r="CX585">
        <f t="shared" ca="1" si="975"/>
        <v>31</v>
      </c>
      <c r="CY585">
        <f t="shared" ca="1" si="975"/>
        <v>32</v>
      </c>
      <c r="CZ585">
        <f t="shared" ca="1" si="975"/>
        <v>33</v>
      </c>
      <c r="DA585" s="5">
        <f t="shared" ca="1" si="942"/>
        <v>1</v>
      </c>
      <c r="DB585">
        <f t="shared" ref="DB585:EK585" ca="1" si="976">IF(DB$3&gt;$BG585,"",IF(OR(DA585=36,DA585=""),"",LOOKUP(DB$3,$BP585:$CZ585,$BP$3:$CZ$3)))</f>
        <v>2</v>
      </c>
      <c r="DC585">
        <f t="shared" ca="1" si="976"/>
        <v>3</v>
      </c>
      <c r="DD585">
        <f t="shared" ca="1" si="976"/>
        <v>4</v>
      </c>
      <c r="DE585">
        <f t="shared" ca="1" si="976"/>
        <v>5</v>
      </c>
      <c r="DF585">
        <f t="shared" ca="1" si="976"/>
        <v>6</v>
      </c>
      <c r="DG585">
        <f t="shared" ca="1" si="976"/>
        <v>7</v>
      </c>
      <c r="DH585">
        <f t="shared" ca="1" si="976"/>
        <v>8</v>
      </c>
      <c r="DI585">
        <f t="shared" ca="1" si="976"/>
        <v>9</v>
      </c>
      <c r="DJ585">
        <f t="shared" ca="1" si="976"/>
        <v>11</v>
      </c>
      <c r="DK585">
        <f t="shared" ca="1" si="976"/>
        <v>12</v>
      </c>
      <c r="DL585">
        <f t="shared" ca="1" si="976"/>
        <v>13</v>
      </c>
      <c r="DM585">
        <f t="shared" ca="1" si="976"/>
        <v>14</v>
      </c>
      <c r="DN585">
        <f t="shared" ca="1" si="976"/>
        <v>15</v>
      </c>
      <c r="DO585">
        <f t="shared" ca="1" si="976"/>
        <v>16</v>
      </c>
      <c r="DP585">
        <f t="shared" ca="1" si="976"/>
        <v>17</v>
      </c>
      <c r="DQ585">
        <f t="shared" ca="1" si="976"/>
        <v>18</v>
      </c>
      <c r="DR585">
        <f t="shared" ca="1" si="976"/>
        <v>19</v>
      </c>
      <c r="DS585">
        <f t="shared" ca="1" si="976"/>
        <v>21</v>
      </c>
      <c r="DT585">
        <f t="shared" ca="1" si="976"/>
        <v>22</v>
      </c>
      <c r="DU585">
        <f t="shared" ca="1" si="976"/>
        <v>23</v>
      </c>
      <c r="DV585">
        <f t="shared" ca="1" si="976"/>
        <v>24</v>
      </c>
      <c r="DW585">
        <f t="shared" ca="1" si="976"/>
        <v>25</v>
      </c>
      <c r="DX585">
        <f t="shared" ca="1" si="976"/>
        <v>26</v>
      </c>
      <c r="DY585">
        <f t="shared" ca="1" si="976"/>
        <v>27</v>
      </c>
      <c r="DZ585">
        <f t="shared" ca="1" si="976"/>
        <v>28</v>
      </c>
      <c r="EA585">
        <f t="shared" ca="1" si="976"/>
        <v>29</v>
      </c>
      <c r="EB585">
        <f t="shared" ca="1" si="976"/>
        <v>31</v>
      </c>
      <c r="EC585">
        <f t="shared" ca="1" si="976"/>
        <v>32</v>
      </c>
      <c r="ED585">
        <f t="shared" ca="1" si="976"/>
        <v>33</v>
      </c>
      <c r="EE585">
        <f t="shared" ca="1" si="976"/>
        <v>34</v>
      </c>
      <c r="EF585">
        <f t="shared" ca="1" si="976"/>
        <v>35</v>
      </c>
      <c r="EG585">
        <f t="shared" ca="1" si="976"/>
        <v>36</v>
      </c>
      <c r="EH585" t="str">
        <f t="shared" ca="1" si="976"/>
        <v/>
      </c>
      <c r="EI585" t="str">
        <f t="shared" ca="1" si="976"/>
        <v/>
      </c>
      <c r="EJ585" t="str">
        <f t="shared" ca="1" si="976"/>
        <v/>
      </c>
      <c r="EK585" t="str">
        <f t="shared" ca="1" si="976"/>
        <v/>
      </c>
      <c r="EL585" t="str">
        <f ca="1">IF(I585=1,Finals!I590,"")</f>
        <v/>
      </c>
    </row>
    <row r="586" spans="3:142" x14ac:dyDescent="0.25">
      <c r="C586">
        <v>583</v>
      </c>
      <c r="D586">
        <f ca="1">IF(AND(Finals!K590&gt;Finals!K589,Finals!B$3="Yes"),1,IF(AND(I585=1,Finals!B$2="Yes"),1,IF(AND(E585=Finals!B$5,Calc!D585&gt;=Finals!B$4),1,IF(AND(D585=Finals!B$4,E585&lt;Finals!B$5),D585,1+D585))))</f>
        <v>7</v>
      </c>
      <c r="E586">
        <f ca="1">IF(E585=Finals!B$5,1,IF(AND(I585=1,Finals!B$2="Yes"),1,IF(D585&lt;Finals!B$4,1,Calc!E585+1)))</f>
        <v>1</v>
      </c>
      <c r="F586">
        <f>Finals!D591</f>
        <v>0</v>
      </c>
      <c r="G586">
        <f t="shared" si="964"/>
        <v>0</v>
      </c>
      <c r="H586" t="str">
        <f ca="1">IF(AND(Finals!K590&gt;Finals!K589,Finals!B$3="Yes"),"",IF(AND(I585=1,Finals!B$2="Yes"),"",IF(D585&lt;&gt;Finals!B$4,"",1)))</f>
        <v/>
      </c>
      <c r="I586" t="str">
        <f t="shared" ca="1" si="965"/>
        <v/>
      </c>
      <c r="J586">
        <f ca="1">IF(I586=-1,-BG585,IF(I586=1,36-BG585,0))</f>
        <v>0</v>
      </c>
      <c r="K586">
        <f t="shared" ca="1" si="968"/>
        <v>-4698</v>
      </c>
      <c r="L586">
        <f ca="1">IF(AND($D585=0,$G586=L$3),1,IF($D585=0,0,IF($G586=L$3,1,L585)))</f>
        <v>1</v>
      </c>
      <c r="M586">
        <f ca="1">IF(AND($D585=0,$G586=M$3),1,IF($D585=0,0,IF($G586=M$3,1,M585)))</f>
        <v>1</v>
      </c>
      <c r="N586">
        <f ca="1">IF(AND($D585=0,$G586=N$3),1,IF($D585=0,0,IF($G586=N$3,1,N585)))</f>
        <v>0</v>
      </c>
      <c r="O586">
        <f ca="1">IF(AND($D585=0,$G586=O$3),1,IF($D585=0,0,IF($G586=O$3,1,O585)))</f>
        <v>0</v>
      </c>
      <c r="P586">
        <f ca="1">IF(AND($D585=0,$G586=P$3),1,IF($D585=0,0,IF($G586=P$3,1,P585)))</f>
        <v>1</v>
      </c>
      <c r="Q586">
        <f ca="1">IF(AND($D585=0,$G586=Q$3),1,IF($D585=0,0,IF($G586=Q$3,1,Q585)))</f>
        <v>0</v>
      </c>
      <c r="R586">
        <f ca="1">IF(AND($D585=0,$G586=R$3),1,IF($D585=0,0,IF($G586=R$3,1,R585)))</f>
        <v>1</v>
      </c>
      <c r="S586">
        <f ca="1">IF(AND($D585=0,$G586=S$3),1,IF($D585=0,0,IF($G586=S$3,1,S585)))</f>
        <v>1</v>
      </c>
      <c r="T586">
        <f ca="1">IF(AND($D585=0,$G586=T$3),1,IF($D585=0,0,IF($G586=T$3,1,T585)))</f>
        <v>0</v>
      </c>
      <c r="U586">
        <f ca="1">IF(AND($D585=0,$G586=U$3),1,IF($D585=0,0,IF($G586=U$3,1,U585)))</f>
        <v>1</v>
      </c>
      <c r="V586" s="5">
        <f ca="1">IF(AND($D585=Finals!$B$4,$D586=1,$G586=V$2),0,IF(AND($D585=Finals!$B$4,$D586=1),1,IF($G586=V$2,0,V585)))</f>
        <v>0</v>
      </c>
      <c r="W586" s="8">
        <f ca="1">IF(AND($D585=Finals!$B$4,$D586=1,$G586=W$2),0,IF(AND($D585=Finals!$B$4,$D586=1),1,IF($G586=W$2,0,W585)))</f>
        <v>1</v>
      </c>
      <c r="X586" s="8">
        <f ca="1">IF(AND($D585=Finals!$B$4,$D586=1,$G586=X$2),0,IF(AND($D585=Finals!$B$4,$D586=1),1,IF($G586=X$2,0,X585)))</f>
        <v>1</v>
      </c>
      <c r="Y586" s="8">
        <f ca="1">IF(AND($D585=Finals!$B$4,$D586=1,$G586=Y$2),0,IF(AND($D585=Finals!$B$4,$D586=1),1,IF($G586=Y$2,0,Y585)))</f>
        <v>1</v>
      </c>
      <c r="Z586" s="8">
        <f ca="1">IF(AND($D585=Finals!$B$4,$D586=1,$G586=Z$2),0,IF(AND($D585=Finals!$B$4,$D586=1),1,IF($G586=Z$2,0,Z585)))</f>
        <v>1</v>
      </c>
      <c r="AA586" s="8">
        <f ca="1">IF(AND($D585=Finals!$B$4,$D586=1,$G586=AA$2),0,IF(AND($D585=Finals!$B$4,$D586=1),1,IF($G586=AA$2,0,AA585)))</f>
        <v>1</v>
      </c>
      <c r="AB586" s="8">
        <f ca="1">IF(AND($D585=Finals!$B$4,$D586=1,$G586=AB$2),0,IF(AND($D585=Finals!$B$4,$D586=1),1,IF($G586=AB$2,0,AB585)))</f>
        <v>1</v>
      </c>
      <c r="AC586" s="8">
        <f ca="1">IF(AND($D585=Finals!$B$4,$D586=1,$G586=AC$2),0,IF(AND($D585=Finals!$B$4,$D586=1),1,IF($G586=AC$2,0,AC585)))</f>
        <v>1</v>
      </c>
      <c r="AD586" s="8">
        <f ca="1">IF(AND($D585=Finals!$B$4,$D586=1,$G586=AD$2),0,IF(AND($D585=Finals!$B$4,$D586=1),1,IF($G586=AD$2,0,AD585)))</f>
        <v>1</v>
      </c>
      <c r="AE586" s="8">
        <f ca="1">IF(AND($D585=Finals!$B$4,$D586=1,$G586=AE$2),0,IF(AND($D585=Finals!$B$4,$D586=1),1,IF($G586=AE$2,0,AE585)))</f>
        <v>1</v>
      </c>
      <c r="AF586" s="8">
        <f ca="1">IF(AND($D585=Finals!$B$4,$D586=1,$G586=AF$2),0,IF(AND($D585=Finals!$B$4,$D586=1),1,IF($G586=AF$2,0,AF585)))</f>
        <v>0</v>
      </c>
      <c r="AG586" s="8">
        <f ca="1">IF(AND($D585=Finals!$B$4,$D586=1,$G586=AG$2),0,IF(AND($D585=Finals!$B$4,$D586=1),1,IF($G586=AG$2,0,AG585)))</f>
        <v>1</v>
      </c>
      <c r="AH586" s="8">
        <f ca="1">IF(AND($D585=Finals!$B$4,$D586=1,$G586=AH$2),0,IF(AND($D585=Finals!$B$4,$D586=1),1,IF($G586=AH$2,0,AH585)))</f>
        <v>1</v>
      </c>
      <c r="AI586" s="8">
        <f ca="1">IF(AND($D585=Finals!$B$4,$D586=1,$G586=AI$2),0,IF(AND($D585=Finals!$B$4,$D586=1),1,IF($G586=AI$2,0,AI585)))</f>
        <v>1</v>
      </c>
      <c r="AJ586" s="8">
        <f ca="1">IF(AND($D585=Finals!$B$4,$D586=1,$G586=AJ$2),0,IF(AND($D585=Finals!$B$4,$D586=1),1,IF($G586=AJ$2,0,AJ585)))</f>
        <v>1</v>
      </c>
      <c r="AK586" s="8">
        <f ca="1">IF(AND($D585=Finals!$B$4,$D586=1,$G586=AK$2),0,IF(AND($D585=Finals!$B$4,$D586=1),1,IF($G586=AK$2,0,AK585)))</f>
        <v>1</v>
      </c>
      <c r="AL586" s="8">
        <f ca="1">IF(AND($D585=Finals!$B$4,$D586=1,$G586=AL$2),0,IF(AND($D585=Finals!$B$4,$D586=1),1,IF($G586=AL$2,0,AL585)))</f>
        <v>1</v>
      </c>
      <c r="AM586" s="8">
        <f ca="1">IF(AND($D585=Finals!$B$4,$D586=1,$G586=AM$2),0,IF(AND($D585=Finals!$B$4,$D586=1),1,IF($G586=AM$2,0,AM585)))</f>
        <v>1</v>
      </c>
      <c r="AN586" s="8">
        <f ca="1">IF(AND($D585=Finals!$B$4,$D586=1,$G586=AN$2),0,IF(AND($D585=Finals!$B$4,$D586=1),1,IF($G586=AN$2,0,AN585)))</f>
        <v>1</v>
      </c>
      <c r="AO586" s="8">
        <f ca="1">IF(AND($D585=Finals!$B$4,$D586=1,$G586=AO$2),0,IF(AND($D585=Finals!$B$4,$D586=1),1,IF($G586=AO$2,0,AO585)))</f>
        <v>1</v>
      </c>
      <c r="AP586" s="8">
        <f ca="1">IF(AND($D585=Finals!$B$4,$D586=1,$G586=AP$2),0,IF(AND($D585=Finals!$B$4,$D586=1),1,IF($G586=AP$2,0,AP585)))</f>
        <v>0</v>
      </c>
      <c r="AQ586" s="8">
        <f ca="1">IF(AND($D585=Finals!$B$4,$D586=1,$G586=AQ$2),0,IF(AND($D585=Finals!$B$4,$D586=1),1,IF($G586=AQ$2,0,AQ585)))</f>
        <v>1</v>
      </c>
      <c r="AR586" s="8">
        <f ca="1">IF(AND($D585=Finals!$B$4,$D586=1,$G586=AR$2),0,IF(AND($D585=Finals!$B$4,$D586=1),1,IF($G586=AR$2,0,AR585)))</f>
        <v>1</v>
      </c>
      <c r="AS586" s="8">
        <f ca="1">IF(AND($D585=Finals!$B$4,$D586=1,$G586=AS$2),0,IF(AND($D585=Finals!$B$4,$D586=1),1,IF($G586=AS$2,0,AS585)))</f>
        <v>1</v>
      </c>
      <c r="AT586" s="8">
        <f ca="1">IF(AND($D585=Finals!$B$4,$D586=1,$G586=AT$2),0,IF(AND($D585=Finals!$B$4,$D586=1),1,IF($G586=AT$2,0,AT585)))</f>
        <v>1</v>
      </c>
      <c r="AU586" s="8">
        <f ca="1">IF(AND($D585=Finals!$B$4,$D586=1,$G586=AU$2),0,IF(AND($D585=Finals!$B$4,$D586=1),1,IF($G586=AU$2,0,AU585)))</f>
        <v>1</v>
      </c>
      <c r="AV586" s="8">
        <f ca="1">IF(AND($D585=Finals!$B$4,$D586=1,$G586=AV$2),0,IF(AND($D585=Finals!$B$4,$D586=1),1,IF($G586=AV$2,0,AV585)))</f>
        <v>1</v>
      </c>
      <c r="AW586" s="8">
        <f ca="1">IF(AND($D585=Finals!$B$4,$D586=1,$G586=AW$2),0,IF(AND($D585=Finals!$B$4,$D586=1),1,IF($G586=AW$2,0,AW585)))</f>
        <v>1</v>
      </c>
      <c r="AX586" s="8">
        <f ca="1">IF(AND($D585=Finals!$B$4,$D586=1,$G586=AX$2),0,IF(AND($D585=Finals!$B$4,$D586=1),1,IF($G586=AX$2,0,AX585)))</f>
        <v>1</v>
      </c>
      <c r="AY586" s="8">
        <f ca="1">IF(AND($D585=Finals!$B$4,$D586=1,$G586=AY$2),0,IF(AND($D585=Finals!$B$4,$D586=1),1,IF($G586=AY$2,0,AY585)))</f>
        <v>1</v>
      </c>
      <c r="AZ586" s="8">
        <f ca="1">IF(AND($D585=Finals!$B$4,$D586=1,$G586=AZ$2),0,IF(AND($D585=Finals!$B$4,$D586=1),1,IF($G586=AZ$2,0,AZ585)))</f>
        <v>0</v>
      </c>
      <c r="BA586" s="8">
        <f ca="1">IF(AND($D585=Finals!$B$4,$D586=1,$G586=BA$2),0,IF(AND($D585=Finals!$B$4,$D586=1),1,IF($G586=BA$2,0,BA585)))</f>
        <v>1</v>
      </c>
      <c r="BB586" s="8">
        <f ca="1">IF(AND($D585=Finals!$B$4,$D586=1,$G586=BB$2),0,IF(AND($D585=Finals!$B$4,$D586=1),1,IF($G586=BB$2,0,BB585)))</f>
        <v>1</v>
      </c>
      <c r="BC586" s="8">
        <f ca="1">IF(AND($D585=Finals!$B$4,$D586=1,$G586=BC$2),0,IF(AND($D585=Finals!$B$4,$D586=1),1,IF($G586=BC$2,0,BC585)))</f>
        <v>1</v>
      </c>
      <c r="BD586" s="8">
        <f ca="1">IF(AND($D585=Finals!$B$4,$D586=1,$G586=BD$2),0,IF(AND($D585=Finals!$B$4,$D586=1),1,IF($G586=BD$2,0,BD585)))</f>
        <v>1</v>
      </c>
      <c r="BE586" s="8">
        <f ca="1">IF(AND($D585=Finals!$B$4,$D586=1,$G586=BE$2),0,IF(AND($D585=Finals!$B$4,$D586=1),1,IF($G586=BE$2,0,BE585)))</f>
        <v>1</v>
      </c>
      <c r="BF586" s="4">
        <f ca="1">IF(AND($D585=Finals!$B$4,$D586=1,$G586=BF$2),0,IF(AND($D585=Finals!$B$4,$D586=1),1,IF($G586=BF$2,0,BF585)))</f>
        <v>1</v>
      </c>
      <c r="BG586">
        <f t="shared" ca="1" si="892"/>
        <v>33</v>
      </c>
      <c r="BP586">
        <v>1</v>
      </c>
      <c r="BQ586">
        <f t="shared" ref="BQ586:CZ586" ca="1" si="977">IF(V586=1,1+BP586,BP586)</f>
        <v>1</v>
      </c>
      <c r="BR586">
        <f t="shared" ca="1" si="977"/>
        <v>2</v>
      </c>
      <c r="BS586">
        <f t="shared" ca="1" si="977"/>
        <v>3</v>
      </c>
      <c r="BT586">
        <f t="shared" ca="1" si="977"/>
        <v>4</v>
      </c>
      <c r="BU586">
        <f t="shared" ca="1" si="977"/>
        <v>5</v>
      </c>
      <c r="BV586">
        <f t="shared" ca="1" si="977"/>
        <v>6</v>
      </c>
      <c r="BW586">
        <f t="shared" ca="1" si="977"/>
        <v>7</v>
      </c>
      <c r="BX586">
        <f t="shared" ca="1" si="977"/>
        <v>8</v>
      </c>
      <c r="BY586">
        <f t="shared" ca="1" si="977"/>
        <v>9</v>
      </c>
      <c r="BZ586">
        <f t="shared" ca="1" si="977"/>
        <v>10</v>
      </c>
      <c r="CA586">
        <f t="shared" ca="1" si="977"/>
        <v>10</v>
      </c>
      <c r="CB586">
        <f t="shared" ca="1" si="977"/>
        <v>11</v>
      </c>
      <c r="CC586">
        <f t="shared" ca="1" si="977"/>
        <v>12</v>
      </c>
      <c r="CD586">
        <f t="shared" ca="1" si="977"/>
        <v>13</v>
      </c>
      <c r="CE586">
        <f t="shared" ca="1" si="977"/>
        <v>14</v>
      </c>
      <c r="CF586">
        <f t="shared" ca="1" si="977"/>
        <v>15</v>
      </c>
      <c r="CG586">
        <f t="shared" ca="1" si="977"/>
        <v>16</v>
      </c>
      <c r="CH586">
        <f t="shared" ca="1" si="977"/>
        <v>17</v>
      </c>
      <c r="CI586">
        <f t="shared" ca="1" si="977"/>
        <v>18</v>
      </c>
      <c r="CJ586">
        <f t="shared" ca="1" si="977"/>
        <v>19</v>
      </c>
      <c r="CK586">
        <f t="shared" ca="1" si="977"/>
        <v>19</v>
      </c>
      <c r="CL586">
        <f t="shared" ca="1" si="977"/>
        <v>20</v>
      </c>
      <c r="CM586">
        <f t="shared" ca="1" si="977"/>
        <v>21</v>
      </c>
      <c r="CN586">
        <f t="shared" ca="1" si="977"/>
        <v>22</v>
      </c>
      <c r="CO586">
        <f t="shared" ca="1" si="977"/>
        <v>23</v>
      </c>
      <c r="CP586">
        <f t="shared" ca="1" si="977"/>
        <v>24</v>
      </c>
      <c r="CQ586">
        <f t="shared" ca="1" si="977"/>
        <v>25</v>
      </c>
      <c r="CR586">
        <f t="shared" ca="1" si="977"/>
        <v>26</v>
      </c>
      <c r="CS586">
        <f t="shared" ca="1" si="977"/>
        <v>27</v>
      </c>
      <c r="CT586">
        <f t="shared" ca="1" si="977"/>
        <v>28</v>
      </c>
      <c r="CU586">
        <f t="shared" ca="1" si="977"/>
        <v>28</v>
      </c>
      <c r="CV586">
        <f t="shared" ca="1" si="977"/>
        <v>29</v>
      </c>
      <c r="CW586">
        <f t="shared" ca="1" si="977"/>
        <v>30</v>
      </c>
      <c r="CX586">
        <f t="shared" ca="1" si="977"/>
        <v>31</v>
      </c>
      <c r="CY586">
        <f t="shared" ca="1" si="977"/>
        <v>32</v>
      </c>
      <c r="CZ586">
        <f t="shared" ca="1" si="977"/>
        <v>33</v>
      </c>
      <c r="DA586" s="5">
        <f t="shared" ca="1" si="942"/>
        <v>1</v>
      </c>
      <c r="DB586">
        <f t="shared" ref="DB586:EK586" ca="1" si="978">IF(DB$3&gt;$BG586,"",IF(OR(DA586=36,DA586=""),"",LOOKUP(DB$3,$BP586:$CZ586,$BP$3:$CZ$3)))</f>
        <v>2</v>
      </c>
      <c r="DC586">
        <f t="shared" ca="1" si="978"/>
        <v>3</v>
      </c>
      <c r="DD586">
        <f t="shared" ca="1" si="978"/>
        <v>4</v>
      </c>
      <c r="DE586">
        <f t="shared" ca="1" si="978"/>
        <v>5</v>
      </c>
      <c r="DF586">
        <f t="shared" ca="1" si="978"/>
        <v>6</v>
      </c>
      <c r="DG586">
        <f t="shared" ca="1" si="978"/>
        <v>7</v>
      </c>
      <c r="DH586">
        <f t="shared" ca="1" si="978"/>
        <v>8</v>
      </c>
      <c r="DI586">
        <f t="shared" ca="1" si="978"/>
        <v>9</v>
      </c>
      <c r="DJ586">
        <f t="shared" ca="1" si="978"/>
        <v>11</v>
      </c>
      <c r="DK586">
        <f t="shared" ca="1" si="978"/>
        <v>12</v>
      </c>
      <c r="DL586">
        <f t="shared" ca="1" si="978"/>
        <v>13</v>
      </c>
      <c r="DM586">
        <f t="shared" ca="1" si="978"/>
        <v>14</v>
      </c>
      <c r="DN586">
        <f t="shared" ca="1" si="978"/>
        <v>15</v>
      </c>
      <c r="DO586">
        <f t="shared" ca="1" si="978"/>
        <v>16</v>
      </c>
      <c r="DP586">
        <f t="shared" ca="1" si="978"/>
        <v>17</v>
      </c>
      <c r="DQ586">
        <f t="shared" ca="1" si="978"/>
        <v>18</v>
      </c>
      <c r="DR586">
        <f t="shared" ca="1" si="978"/>
        <v>19</v>
      </c>
      <c r="DS586">
        <f t="shared" ca="1" si="978"/>
        <v>21</v>
      </c>
      <c r="DT586">
        <f t="shared" ca="1" si="978"/>
        <v>22</v>
      </c>
      <c r="DU586">
        <f t="shared" ca="1" si="978"/>
        <v>23</v>
      </c>
      <c r="DV586">
        <f t="shared" ca="1" si="978"/>
        <v>24</v>
      </c>
      <c r="DW586">
        <f t="shared" ca="1" si="978"/>
        <v>25</v>
      </c>
      <c r="DX586">
        <f t="shared" ca="1" si="978"/>
        <v>26</v>
      </c>
      <c r="DY586">
        <f t="shared" ca="1" si="978"/>
        <v>27</v>
      </c>
      <c r="DZ586">
        <f t="shared" ca="1" si="978"/>
        <v>28</v>
      </c>
      <c r="EA586">
        <f t="shared" ca="1" si="978"/>
        <v>29</v>
      </c>
      <c r="EB586">
        <f t="shared" ca="1" si="978"/>
        <v>31</v>
      </c>
      <c r="EC586">
        <f t="shared" ca="1" si="978"/>
        <v>32</v>
      </c>
      <c r="ED586">
        <f t="shared" ca="1" si="978"/>
        <v>33</v>
      </c>
      <c r="EE586">
        <f t="shared" ca="1" si="978"/>
        <v>34</v>
      </c>
      <c r="EF586">
        <f t="shared" ca="1" si="978"/>
        <v>35</v>
      </c>
      <c r="EG586">
        <f t="shared" ca="1" si="978"/>
        <v>36</v>
      </c>
      <c r="EH586" t="str">
        <f t="shared" ca="1" si="978"/>
        <v/>
      </c>
      <c r="EI586" t="str">
        <f t="shared" ca="1" si="978"/>
        <v/>
      </c>
      <c r="EJ586" t="str">
        <f t="shared" ca="1" si="978"/>
        <v/>
      </c>
      <c r="EK586" t="str">
        <f t="shared" ca="1" si="978"/>
        <v/>
      </c>
      <c r="EL586" t="str">
        <f ca="1">IF(I586=1,Finals!I591,"")</f>
        <v/>
      </c>
    </row>
    <row r="587" spans="3:142" x14ac:dyDescent="0.25">
      <c r="C587">
        <v>584</v>
      </c>
      <c r="D587">
        <f ca="1">IF(AND(Finals!K591&gt;Finals!K590,Finals!B$3="Yes"),1,IF(AND(I586=1,Finals!B$2="Yes"),1,IF(AND(E586=Finals!B$5,Calc!D586&gt;=Finals!B$4),1,IF(AND(D586=Finals!B$4,E586&lt;Finals!B$5),D586,1+D586))))</f>
        <v>8</v>
      </c>
      <c r="E587">
        <f ca="1">IF(E586=Finals!B$5,1,IF(AND(I586=1,Finals!B$2="Yes"),1,IF(D586&lt;Finals!B$4,1,Calc!E586+1)))</f>
        <v>1</v>
      </c>
      <c r="F587">
        <f>Finals!D592</f>
        <v>0</v>
      </c>
      <c r="G587">
        <f t="shared" si="964"/>
        <v>0</v>
      </c>
      <c r="H587" t="str">
        <f ca="1">IF(AND(Finals!K591&gt;Finals!K590,Finals!B$3="Yes"),"",IF(AND(I586=1,Finals!B$2="Yes"),"",IF(D586&lt;&gt;Finals!B$4,"",1)))</f>
        <v/>
      </c>
      <c r="I587" t="str">
        <f t="shared" ca="1" si="965"/>
        <v/>
      </c>
      <c r="J587">
        <f ca="1">IF(I587=-1,-BG586,IF(I587=1,36-BG586,0))</f>
        <v>0</v>
      </c>
      <c r="K587">
        <f t="shared" ca="1" si="968"/>
        <v>-4698</v>
      </c>
      <c r="L587">
        <f ca="1">IF(AND($D586=0,$G587=L$3),1,IF($D586=0,0,IF($G587=L$3,1,L586)))</f>
        <v>1</v>
      </c>
      <c r="M587">
        <f ca="1">IF(AND($D586=0,$G587=M$3),1,IF($D586=0,0,IF($G587=M$3,1,M586)))</f>
        <v>1</v>
      </c>
      <c r="N587">
        <f ca="1">IF(AND($D586=0,$G587=N$3),1,IF($D586=0,0,IF($G587=N$3,1,N586)))</f>
        <v>0</v>
      </c>
      <c r="O587">
        <f ca="1">IF(AND($D586=0,$G587=O$3),1,IF($D586=0,0,IF($G587=O$3,1,O586)))</f>
        <v>0</v>
      </c>
      <c r="P587">
        <f ca="1">IF(AND($D586=0,$G587=P$3),1,IF($D586=0,0,IF($G587=P$3,1,P586)))</f>
        <v>1</v>
      </c>
      <c r="Q587">
        <f ca="1">IF(AND($D586=0,$G587=Q$3),1,IF($D586=0,0,IF($G587=Q$3,1,Q586)))</f>
        <v>0</v>
      </c>
      <c r="R587">
        <f ca="1">IF(AND($D586=0,$G587=R$3),1,IF($D586=0,0,IF($G587=R$3,1,R586)))</f>
        <v>1</v>
      </c>
      <c r="S587">
        <f ca="1">IF(AND($D586=0,$G587=S$3),1,IF($D586=0,0,IF($G587=S$3,1,S586)))</f>
        <v>1</v>
      </c>
      <c r="T587">
        <f ca="1">IF(AND($D586=0,$G587=T$3),1,IF($D586=0,0,IF($G587=T$3,1,T586)))</f>
        <v>0</v>
      </c>
      <c r="U587">
        <f ca="1">IF(AND($D586=0,$G587=U$3),1,IF($D586=0,0,IF($G587=U$3,1,U586)))</f>
        <v>1</v>
      </c>
      <c r="V587" s="5">
        <f ca="1">IF(AND($D586=Finals!$B$4,$D587=1,$G587=V$2),0,IF(AND($D586=Finals!$B$4,$D587=1),1,IF($G587=V$2,0,V586)))</f>
        <v>0</v>
      </c>
      <c r="W587" s="8">
        <f ca="1">IF(AND($D586=Finals!$B$4,$D587=1,$G587=W$2),0,IF(AND($D586=Finals!$B$4,$D587=1),1,IF($G587=W$2,0,W586)))</f>
        <v>1</v>
      </c>
      <c r="X587" s="8">
        <f ca="1">IF(AND($D586=Finals!$B$4,$D587=1,$G587=X$2),0,IF(AND($D586=Finals!$B$4,$D587=1),1,IF($G587=X$2,0,X586)))</f>
        <v>1</v>
      </c>
      <c r="Y587" s="8">
        <f ca="1">IF(AND($D586=Finals!$B$4,$D587=1,$G587=Y$2),0,IF(AND($D586=Finals!$B$4,$D587=1),1,IF($G587=Y$2,0,Y586)))</f>
        <v>1</v>
      </c>
      <c r="Z587" s="8">
        <f ca="1">IF(AND($D586=Finals!$B$4,$D587=1,$G587=Z$2),0,IF(AND($D586=Finals!$B$4,$D587=1),1,IF($G587=Z$2,0,Z586)))</f>
        <v>1</v>
      </c>
      <c r="AA587" s="8">
        <f ca="1">IF(AND($D586=Finals!$B$4,$D587=1,$G587=AA$2),0,IF(AND($D586=Finals!$B$4,$D587=1),1,IF($G587=AA$2,0,AA586)))</f>
        <v>1</v>
      </c>
      <c r="AB587" s="8">
        <f ca="1">IF(AND($D586=Finals!$B$4,$D587=1,$G587=AB$2),0,IF(AND($D586=Finals!$B$4,$D587=1),1,IF($G587=AB$2,0,AB586)))</f>
        <v>1</v>
      </c>
      <c r="AC587" s="8">
        <f ca="1">IF(AND($D586=Finals!$B$4,$D587=1,$G587=AC$2),0,IF(AND($D586=Finals!$B$4,$D587=1),1,IF($G587=AC$2,0,AC586)))</f>
        <v>1</v>
      </c>
      <c r="AD587" s="8">
        <f ca="1">IF(AND($D586=Finals!$B$4,$D587=1,$G587=AD$2),0,IF(AND($D586=Finals!$B$4,$D587=1),1,IF($G587=AD$2,0,AD586)))</f>
        <v>1</v>
      </c>
      <c r="AE587" s="8">
        <f ca="1">IF(AND($D586=Finals!$B$4,$D587=1,$G587=AE$2),0,IF(AND($D586=Finals!$B$4,$D587=1),1,IF($G587=AE$2,0,AE586)))</f>
        <v>1</v>
      </c>
      <c r="AF587" s="8">
        <f ca="1">IF(AND($D586=Finals!$B$4,$D587=1,$G587=AF$2),0,IF(AND($D586=Finals!$B$4,$D587=1),1,IF($G587=AF$2,0,AF586)))</f>
        <v>0</v>
      </c>
      <c r="AG587" s="8">
        <f ca="1">IF(AND($D586=Finals!$B$4,$D587=1,$G587=AG$2),0,IF(AND($D586=Finals!$B$4,$D587=1),1,IF($G587=AG$2,0,AG586)))</f>
        <v>1</v>
      </c>
      <c r="AH587" s="8">
        <f ca="1">IF(AND($D586=Finals!$B$4,$D587=1,$G587=AH$2),0,IF(AND($D586=Finals!$B$4,$D587=1),1,IF($G587=AH$2,0,AH586)))</f>
        <v>1</v>
      </c>
      <c r="AI587" s="8">
        <f ca="1">IF(AND($D586=Finals!$B$4,$D587=1,$G587=AI$2),0,IF(AND($D586=Finals!$B$4,$D587=1),1,IF($G587=AI$2,0,AI586)))</f>
        <v>1</v>
      </c>
      <c r="AJ587" s="8">
        <f ca="1">IF(AND($D586=Finals!$B$4,$D587=1,$G587=AJ$2),0,IF(AND($D586=Finals!$B$4,$D587=1),1,IF($G587=AJ$2,0,AJ586)))</f>
        <v>1</v>
      </c>
      <c r="AK587" s="8">
        <f ca="1">IF(AND($D586=Finals!$B$4,$D587=1,$G587=AK$2),0,IF(AND($D586=Finals!$B$4,$D587=1),1,IF($G587=AK$2,0,AK586)))</f>
        <v>1</v>
      </c>
      <c r="AL587" s="8">
        <f ca="1">IF(AND($D586=Finals!$B$4,$D587=1,$G587=AL$2),0,IF(AND($D586=Finals!$B$4,$D587=1),1,IF($G587=AL$2,0,AL586)))</f>
        <v>1</v>
      </c>
      <c r="AM587" s="8">
        <f ca="1">IF(AND($D586=Finals!$B$4,$D587=1,$G587=AM$2),0,IF(AND($D586=Finals!$B$4,$D587=1),1,IF($G587=AM$2,0,AM586)))</f>
        <v>1</v>
      </c>
      <c r="AN587" s="8">
        <f ca="1">IF(AND($D586=Finals!$B$4,$D587=1,$G587=AN$2),0,IF(AND($D586=Finals!$B$4,$D587=1),1,IF($G587=AN$2,0,AN586)))</f>
        <v>1</v>
      </c>
      <c r="AO587" s="8">
        <f ca="1">IF(AND($D586=Finals!$B$4,$D587=1,$G587=AO$2),0,IF(AND($D586=Finals!$B$4,$D587=1),1,IF($G587=AO$2,0,AO586)))</f>
        <v>1</v>
      </c>
      <c r="AP587" s="8">
        <f ca="1">IF(AND($D586=Finals!$B$4,$D587=1,$G587=AP$2),0,IF(AND($D586=Finals!$B$4,$D587=1),1,IF($G587=AP$2,0,AP586)))</f>
        <v>0</v>
      </c>
      <c r="AQ587" s="8">
        <f ca="1">IF(AND($D586=Finals!$B$4,$D587=1,$G587=AQ$2),0,IF(AND($D586=Finals!$B$4,$D587=1),1,IF($G587=AQ$2,0,AQ586)))</f>
        <v>1</v>
      </c>
      <c r="AR587" s="8">
        <f ca="1">IF(AND($D586=Finals!$B$4,$D587=1,$G587=AR$2),0,IF(AND($D586=Finals!$B$4,$D587=1),1,IF($G587=AR$2,0,AR586)))</f>
        <v>1</v>
      </c>
      <c r="AS587" s="8">
        <f ca="1">IF(AND($D586=Finals!$B$4,$D587=1,$G587=AS$2),0,IF(AND($D586=Finals!$B$4,$D587=1),1,IF($G587=AS$2,0,AS586)))</f>
        <v>1</v>
      </c>
      <c r="AT587" s="8">
        <f ca="1">IF(AND($D586=Finals!$B$4,$D587=1,$G587=AT$2),0,IF(AND($D586=Finals!$B$4,$D587=1),1,IF($G587=AT$2,0,AT586)))</f>
        <v>1</v>
      </c>
      <c r="AU587" s="8">
        <f ca="1">IF(AND($D586=Finals!$B$4,$D587=1,$G587=AU$2),0,IF(AND($D586=Finals!$B$4,$D587=1),1,IF($G587=AU$2,0,AU586)))</f>
        <v>1</v>
      </c>
      <c r="AV587" s="8">
        <f ca="1">IF(AND($D586=Finals!$B$4,$D587=1,$G587=AV$2),0,IF(AND($D586=Finals!$B$4,$D587=1),1,IF($G587=AV$2,0,AV586)))</f>
        <v>1</v>
      </c>
      <c r="AW587" s="8">
        <f ca="1">IF(AND($D586=Finals!$B$4,$D587=1,$G587=AW$2),0,IF(AND($D586=Finals!$B$4,$D587=1),1,IF($G587=AW$2,0,AW586)))</f>
        <v>1</v>
      </c>
      <c r="AX587" s="8">
        <f ca="1">IF(AND($D586=Finals!$B$4,$D587=1,$G587=AX$2),0,IF(AND($D586=Finals!$B$4,$D587=1),1,IF($G587=AX$2,0,AX586)))</f>
        <v>1</v>
      </c>
      <c r="AY587" s="8">
        <f ca="1">IF(AND($D586=Finals!$B$4,$D587=1,$G587=AY$2),0,IF(AND($D586=Finals!$B$4,$D587=1),1,IF($G587=AY$2,0,AY586)))</f>
        <v>1</v>
      </c>
      <c r="AZ587" s="8">
        <f ca="1">IF(AND($D586=Finals!$B$4,$D587=1,$G587=AZ$2),0,IF(AND($D586=Finals!$B$4,$D587=1),1,IF($G587=AZ$2,0,AZ586)))</f>
        <v>0</v>
      </c>
      <c r="BA587" s="8">
        <f ca="1">IF(AND($D586=Finals!$B$4,$D587=1,$G587=BA$2),0,IF(AND($D586=Finals!$B$4,$D587=1),1,IF($G587=BA$2,0,BA586)))</f>
        <v>1</v>
      </c>
      <c r="BB587" s="8">
        <f ca="1">IF(AND($D586=Finals!$B$4,$D587=1,$G587=BB$2),0,IF(AND($D586=Finals!$B$4,$D587=1),1,IF($G587=BB$2,0,BB586)))</f>
        <v>1</v>
      </c>
      <c r="BC587" s="8">
        <f ca="1">IF(AND($D586=Finals!$B$4,$D587=1,$G587=BC$2),0,IF(AND($D586=Finals!$B$4,$D587=1),1,IF($G587=BC$2,0,BC586)))</f>
        <v>1</v>
      </c>
      <c r="BD587" s="8">
        <f ca="1">IF(AND($D586=Finals!$B$4,$D587=1,$G587=BD$2),0,IF(AND($D586=Finals!$B$4,$D587=1),1,IF($G587=BD$2,0,BD586)))</f>
        <v>1</v>
      </c>
      <c r="BE587" s="8">
        <f ca="1">IF(AND($D586=Finals!$B$4,$D587=1,$G587=BE$2),0,IF(AND($D586=Finals!$B$4,$D587=1),1,IF($G587=BE$2,0,BE586)))</f>
        <v>1</v>
      </c>
      <c r="BF587" s="4">
        <f ca="1">IF(AND($D586=Finals!$B$4,$D587=1,$G587=BF$2),0,IF(AND($D586=Finals!$B$4,$D587=1),1,IF($G587=BF$2,0,BF586)))</f>
        <v>1</v>
      </c>
      <c r="BG587">
        <f t="shared" ca="1" si="892"/>
        <v>33</v>
      </c>
      <c r="BP587">
        <v>1</v>
      </c>
      <c r="BQ587">
        <f t="shared" ref="BQ587:CZ587" ca="1" si="979">IF(V587=1,1+BP587,BP587)</f>
        <v>1</v>
      </c>
      <c r="BR587">
        <f t="shared" ca="1" si="979"/>
        <v>2</v>
      </c>
      <c r="BS587">
        <f t="shared" ca="1" si="979"/>
        <v>3</v>
      </c>
      <c r="BT587">
        <f t="shared" ca="1" si="979"/>
        <v>4</v>
      </c>
      <c r="BU587">
        <f t="shared" ca="1" si="979"/>
        <v>5</v>
      </c>
      <c r="BV587">
        <f t="shared" ca="1" si="979"/>
        <v>6</v>
      </c>
      <c r="BW587">
        <f t="shared" ca="1" si="979"/>
        <v>7</v>
      </c>
      <c r="BX587">
        <f t="shared" ca="1" si="979"/>
        <v>8</v>
      </c>
      <c r="BY587">
        <f t="shared" ca="1" si="979"/>
        <v>9</v>
      </c>
      <c r="BZ587">
        <f t="shared" ca="1" si="979"/>
        <v>10</v>
      </c>
      <c r="CA587">
        <f t="shared" ca="1" si="979"/>
        <v>10</v>
      </c>
      <c r="CB587">
        <f t="shared" ca="1" si="979"/>
        <v>11</v>
      </c>
      <c r="CC587">
        <f t="shared" ca="1" si="979"/>
        <v>12</v>
      </c>
      <c r="CD587">
        <f t="shared" ca="1" si="979"/>
        <v>13</v>
      </c>
      <c r="CE587">
        <f t="shared" ca="1" si="979"/>
        <v>14</v>
      </c>
      <c r="CF587">
        <f t="shared" ca="1" si="979"/>
        <v>15</v>
      </c>
      <c r="CG587">
        <f t="shared" ca="1" si="979"/>
        <v>16</v>
      </c>
      <c r="CH587">
        <f t="shared" ca="1" si="979"/>
        <v>17</v>
      </c>
      <c r="CI587">
        <f t="shared" ca="1" si="979"/>
        <v>18</v>
      </c>
      <c r="CJ587">
        <f t="shared" ca="1" si="979"/>
        <v>19</v>
      </c>
      <c r="CK587">
        <f t="shared" ca="1" si="979"/>
        <v>19</v>
      </c>
      <c r="CL587">
        <f t="shared" ca="1" si="979"/>
        <v>20</v>
      </c>
      <c r="CM587">
        <f t="shared" ca="1" si="979"/>
        <v>21</v>
      </c>
      <c r="CN587">
        <f t="shared" ca="1" si="979"/>
        <v>22</v>
      </c>
      <c r="CO587">
        <f t="shared" ca="1" si="979"/>
        <v>23</v>
      </c>
      <c r="CP587">
        <f t="shared" ca="1" si="979"/>
        <v>24</v>
      </c>
      <c r="CQ587">
        <f t="shared" ca="1" si="979"/>
        <v>25</v>
      </c>
      <c r="CR587">
        <f t="shared" ca="1" si="979"/>
        <v>26</v>
      </c>
      <c r="CS587">
        <f t="shared" ca="1" si="979"/>
        <v>27</v>
      </c>
      <c r="CT587">
        <f t="shared" ca="1" si="979"/>
        <v>28</v>
      </c>
      <c r="CU587">
        <f t="shared" ca="1" si="979"/>
        <v>28</v>
      </c>
      <c r="CV587">
        <f t="shared" ca="1" si="979"/>
        <v>29</v>
      </c>
      <c r="CW587">
        <f t="shared" ca="1" si="979"/>
        <v>30</v>
      </c>
      <c r="CX587">
        <f t="shared" ca="1" si="979"/>
        <v>31</v>
      </c>
      <c r="CY587">
        <f t="shared" ca="1" si="979"/>
        <v>32</v>
      </c>
      <c r="CZ587">
        <f t="shared" ca="1" si="979"/>
        <v>33</v>
      </c>
      <c r="DA587" s="5">
        <f t="shared" ca="1" si="942"/>
        <v>1</v>
      </c>
      <c r="DB587">
        <f t="shared" ref="DB587:EK587" ca="1" si="980">IF(DB$3&gt;$BG587,"",IF(OR(DA587=36,DA587=""),"",LOOKUP(DB$3,$BP587:$CZ587,$BP$3:$CZ$3)))</f>
        <v>2</v>
      </c>
      <c r="DC587">
        <f t="shared" ca="1" si="980"/>
        <v>3</v>
      </c>
      <c r="DD587">
        <f t="shared" ca="1" si="980"/>
        <v>4</v>
      </c>
      <c r="DE587">
        <f t="shared" ca="1" si="980"/>
        <v>5</v>
      </c>
      <c r="DF587">
        <f t="shared" ca="1" si="980"/>
        <v>6</v>
      </c>
      <c r="DG587">
        <f t="shared" ca="1" si="980"/>
        <v>7</v>
      </c>
      <c r="DH587">
        <f t="shared" ca="1" si="980"/>
        <v>8</v>
      </c>
      <c r="DI587">
        <f t="shared" ca="1" si="980"/>
        <v>9</v>
      </c>
      <c r="DJ587">
        <f t="shared" ca="1" si="980"/>
        <v>11</v>
      </c>
      <c r="DK587">
        <f t="shared" ca="1" si="980"/>
        <v>12</v>
      </c>
      <c r="DL587">
        <f t="shared" ca="1" si="980"/>
        <v>13</v>
      </c>
      <c r="DM587">
        <f t="shared" ca="1" si="980"/>
        <v>14</v>
      </c>
      <c r="DN587">
        <f t="shared" ca="1" si="980"/>
        <v>15</v>
      </c>
      <c r="DO587">
        <f t="shared" ca="1" si="980"/>
        <v>16</v>
      </c>
      <c r="DP587">
        <f t="shared" ca="1" si="980"/>
        <v>17</v>
      </c>
      <c r="DQ587">
        <f t="shared" ca="1" si="980"/>
        <v>18</v>
      </c>
      <c r="DR587">
        <f t="shared" ca="1" si="980"/>
        <v>19</v>
      </c>
      <c r="DS587">
        <f t="shared" ca="1" si="980"/>
        <v>21</v>
      </c>
      <c r="DT587">
        <f t="shared" ca="1" si="980"/>
        <v>22</v>
      </c>
      <c r="DU587">
        <f t="shared" ca="1" si="980"/>
        <v>23</v>
      </c>
      <c r="DV587">
        <f t="shared" ca="1" si="980"/>
        <v>24</v>
      </c>
      <c r="DW587">
        <f t="shared" ca="1" si="980"/>
        <v>25</v>
      </c>
      <c r="DX587">
        <f t="shared" ca="1" si="980"/>
        <v>26</v>
      </c>
      <c r="DY587">
        <f t="shared" ca="1" si="980"/>
        <v>27</v>
      </c>
      <c r="DZ587">
        <f t="shared" ca="1" si="980"/>
        <v>28</v>
      </c>
      <c r="EA587">
        <f t="shared" ca="1" si="980"/>
        <v>29</v>
      </c>
      <c r="EB587">
        <f t="shared" ca="1" si="980"/>
        <v>31</v>
      </c>
      <c r="EC587">
        <f t="shared" ca="1" si="980"/>
        <v>32</v>
      </c>
      <c r="ED587">
        <f t="shared" ca="1" si="980"/>
        <v>33</v>
      </c>
      <c r="EE587">
        <f t="shared" ca="1" si="980"/>
        <v>34</v>
      </c>
      <c r="EF587">
        <f t="shared" ca="1" si="980"/>
        <v>35</v>
      </c>
      <c r="EG587">
        <f t="shared" ca="1" si="980"/>
        <v>36</v>
      </c>
      <c r="EH587" t="str">
        <f t="shared" ca="1" si="980"/>
        <v/>
      </c>
      <c r="EI587" t="str">
        <f t="shared" ca="1" si="980"/>
        <v/>
      </c>
      <c r="EJ587" t="str">
        <f t="shared" ca="1" si="980"/>
        <v/>
      </c>
      <c r="EK587" t="str">
        <f t="shared" ca="1" si="980"/>
        <v/>
      </c>
      <c r="EL587" t="str">
        <f ca="1">IF(I587=1,Finals!I592,"")</f>
        <v/>
      </c>
    </row>
    <row r="588" spans="3:142" x14ac:dyDescent="0.25">
      <c r="C588">
        <v>585</v>
      </c>
      <c r="D588">
        <f ca="1">IF(AND(Finals!K592&gt;Finals!K591,Finals!B$3="Yes"),1,IF(AND(I587=1,Finals!B$2="Yes"),1,IF(AND(E587=Finals!B$5,Calc!D587&gt;=Finals!B$4),1,IF(AND(D587=Finals!B$4,E587&lt;Finals!B$5),D587,1+D587))))</f>
        <v>9</v>
      </c>
      <c r="E588">
        <f ca="1">IF(E587=Finals!B$5,1,IF(AND(I587=1,Finals!B$2="Yes"),1,IF(D587&lt;Finals!B$4,1,Calc!E587+1)))</f>
        <v>1</v>
      </c>
      <c r="F588">
        <f>Finals!D593</f>
        <v>0</v>
      </c>
      <c r="G588">
        <f t="shared" si="964"/>
        <v>0</v>
      </c>
      <c r="H588" t="str">
        <f ca="1">IF(AND(Finals!K592&gt;Finals!K591,Finals!B$3="Yes"),"",IF(AND(I587=1,Finals!B$2="Yes"),"",IF(D587&lt;&gt;Finals!B$4,"",1)))</f>
        <v/>
      </c>
      <c r="I588" t="str">
        <f t="shared" ca="1" si="965"/>
        <v/>
      </c>
      <c r="J588">
        <f ca="1">IF(I588=-1,-BG587,IF(I588=1,36-BG587,0))</f>
        <v>0</v>
      </c>
      <c r="K588">
        <f t="shared" ca="1" si="968"/>
        <v>-4698</v>
      </c>
      <c r="L588">
        <f ca="1">IF(AND($D587=0,$G588=L$3),1,IF($D587=0,0,IF($G588=L$3,1,L587)))</f>
        <v>1</v>
      </c>
      <c r="M588">
        <f ca="1">IF(AND($D587=0,$G588=M$3),1,IF($D587=0,0,IF($G588=M$3,1,M587)))</f>
        <v>1</v>
      </c>
      <c r="N588">
        <f ca="1">IF(AND($D587=0,$G588=N$3),1,IF($D587=0,0,IF($G588=N$3,1,N587)))</f>
        <v>0</v>
      </c>
      <c r="O588">
        <f ca="1">IF(AND($D587=0,$G588=O$3),1,IF($D587=0,0,IF($G588=O$3,1,O587)))</f>
        <v>0</v>
      </c>
      <c r="P588">
        <f ca="1">IF(AND($D587=0,$G588=P$3),1,IF($D587=0,0,IF($G588=P$3,1,P587)))</f>
        <v>1</v>
      </c>
      <c r="Q588">
        <f ca="1">IF(AND($D587=0,$G588=Q$3),1,IF($D587=0,0,IF($G588=Q$3,1,Q587)))</f>
        <v>0</v>
      </c>
      <c r="R588">
        <f ca="1">IF(AND($D587=0,$G588=R$3),1,IF($D587=0,0,IF($G588=R$3,1,R587)))</f>
        <v>1</v>
      </c>
      <c r="S588">
        <f ca="1">IF(AND($D587=0,$G588=S$3),1,IF($D587=0,0,IF($G588=S$3,1,S587)))</f>
        <v>1</v>
      </c>
      <c r="T588">
        <f ca="1">IF(AND($D587=0,$G588=T$3),1,IF($D587=0,0,IF($G588=T$3,1,T587)))</f>
        <v>0</v>
      </c>
      <c r="U588">
        <f ca="1">IF(AND($D587=0,$G588=U$3),1,IF($D587=0,0,IF($G588=U$3,1,U587)))</f>
        <v>1</v>
      </c>
      <c r="V588" s="5">
        <f ca="1">IF(AND($D587=Finals!$B$4,$D588=1,$G588=V$2),0,IF(AND($D587=Finals!$B$4,$D588=1),1,IF($G588=V$2,0,V587)))</f>
        <v>0</v>
      </c>
      <c r="W588" s="8">
        <f ca="1">IF(AND($D587=Finals!$B$4,$D588=1,$G588=W$2),0,IF(AND($D587=Finals!$B$4,$D588=1),1,IF($G588=W$2,0,W587)))</f>
        <v>1</v>
      </c>
      <c r="X588" s="8">
        <f ca="1">IF(AND($D587=Finals!$B$4,$D588=1,$G588=X$2),0,IF(AND($D587=Finals!$B$4,$D588=1),1,IF($G588=X$2,0,X587)))</f>
        <v>1</v>
      </c>
      <c r="Y588" s="8">
        <f ca="1">IF(AND($D587=Finals!$B$4,$D588=1,$G588=Y$2),0,IF(AND($D587=Finals!$B$4,$D588=1),1,IF($G588=Y$2,0,Y587)))</f>
        <v>1</v>
      </c>
      <c r="Z588" s="8">
        <f ca="1">IF(AND($D587=Finals!$B$4,$D588=1,$G588=Z$2),0,IF(AND($D587=Finals!$B$4,$D588=1),1,IF($G588=Z$2,0,Z587)))</f>
        <v>1</v>
      </c>
      <c r="AA588" s="8">
        <f ca="1">IF(AND($D587=Finals!$B$4,$D588=1,$G588=AA$2),0,IF(AND($D587=Finals!$B$4,$D588=1),1,IF($G588=AA$2,0,AA587)))</f>
        <v>1</v>
      </c>
      <c r="AB588" s="8">
        <f ca="1">IF(AND($D587=Finals!$B$4,$D588=1,$G588=AB$2),0,IF(AND($D587=Finals!$B$4,$D588=1),1,IF($G588=AB$2,0,AB587)))</f>
        <v>1</v>
      </c>
      <c r="AC588" s="8">
        <f ca="1">IF(AND($D587=Finals!$B$4,$D588=1,$G588=AC$2),0,IF(AND($D587=Finals!$B$4,$D588=1),1,IF($G588=AC$2,0,AC587)))</f>
        <v>1</v>
      </c>
      <c r="AD588" s="8">
        <f ca="1">IF(AND($D587=Finals!$B$4,$D588=1,$G588=AD$2),0,IF(AND($D587=Finals!$B$4,$D588=1),1,IF($G588=AD$2,0,AD587)))</f>
        <v>1</v>
      </c>
      <c r="AE588" s="8">
        <f ca="1">IF(AND($D587=Finals!$B$4,$D588=1,$G588=AE$2),0,IF(AND($D587=Finals!$B$4,$D588=1),1,IF($G588=AE$2,0,AE587)))</f>
        <v>1</v>
      </c>
      <c r="AF588" s="8">
        <f ca="1">IF(AND($D587=Finals!$B$4,$D588=1,$G588=AF$2),0,IF(AND($D587=Finals!$B$4,$D588=1),1,IF($G588=AF$2,0,AF587)))</f>
        <v>0</v>
      </c>
      <c r="AG588" s="8">
        <f ca="1">IF(AND($D587=Finals!$B$4,$D588=1,$G588=AG$2),0,IF(AND($D587=Finals!$B$4,$D588=1),1,IF($G588=AG$2,0,AG587)))</f>
        <v>1</v>
      </c>
      <c r="AH588" s="8">
        <f ca="1">IF(AND($D587=Finals!$B$4,$D588=1,$G588=AH$2),0,IF(AND($D587=Finals!$B$4,$D588=1),1,IF($G588=AH$2,0,AH587)))</f>
        <v>1</v>
      </c>
      <c r="AI588" s="8">
        <f ca="1">IF(AND($D587=Finals!$B$4,$D588=1,$G588=AI$2),0,IF(AND($D587=Finals!$B$4,$D588=1),1,IF($G588=AI$2,0,AI587)))</f>
        <v>1</v>
      </c>
      <c r="AJ588" s="8">
        <f ca="1">IF(AND($D587=Finals!$B$4,$D588=1,$G588=AJ$2),0,IF(AND($D587=Finals!$B$4,$D588=1),1,IF($G588=AJ$2,0,AJ587)))</f>
        <v>1</v>
      </c>
      <c r="AK588" s="8">
        <f ca="1">IF(AND($D587=Finals!$B$4,$D588=1,$G588=AK$2),0,IF(AND($D587=Finals!$B$4,$D588=1),1,IF($G588=AK$2,0,AK587)))</f>
        <v>1</v>
      </c>
      <c r="AL588" s="8">
        <f ca="1">IF(AND($D587=Finals!$B$4,$D588=1,$G588=AL$2),0,IF(AND($D587=Finals!$B$4,$D588=1),1,IF($G588=AL$2,0,AL587)))</f>
        <v>1</v>
      </c>
      <c r="AM588" s="8">
        <f ca="1">IF(AND($D587=Finals!$B$4,$D588=1,$G588=AM$2),0,IF(AND($D587=Finals!$B$4,$D588=1),1,IF($G588=AM$2,0,AM587)))</f>
        <v>1</v>
      </c>
      <c r="AN588" s="8">
        <f ca="1">IF(AND($D587=Finals!$B$4,$D588=1,$G588=AN$2),0,IF(AND($D587=Finals!$B$4,$D588=1),1,IF($G588=AN$2,0,AN587)))</f>
        <v>1</v>
      </c>
      <c r="AO588" s="8">
        <f ca="1">IF(AND($D587=Finals!$B$4,$D588=1,$G588=AO$2),0,IF(AND($D587=Finals!$B$4,$D588=1),1,IF($G588=AO$2,0,AO587)))</f>
        <v>1</v>
      </c>
      <c r="AP588" s="8">
        <f ca="1">IF(AND($D587=Finals!$B$4,$D588=1,$G588=AP$2),0,IF(AND($D587=Finals!$B$4,$D588=1),1,IF($G588=AP$2,0,AP587)))</f>
        <v>0</v>
      </c>
      <c r="AQ588" s="8">
        <f ca="1">IF(AND($D587=Finals!$B$4,$D588=1,$G588=AQ$2),0,IF(AND($D587=Finals!$B$4,$D588=1),1,IF($G588=AQ$2,0,AQ587)))</f>
        <v>1</v>
      </c>
      <c r="AR588" s="8">
        <f ca="1">IF(AND($D587=Finals!$B$4,$D588=1,$G588=AR$2),0,IF(AND($D587=Finals!$B$4,$D588=1),1,IF($G588=AR$2,0,AR587)))</f>
        <v>1</v>
      </c>
      <c r="AS588" s="8">
        <f ca="1">IF(AND($D587=Finals!$B$4,$D588=1,$G588=AS$2),0,IF(AND($D587=Finals!$B$4,$D588=1),1,IF($G588=AS$2,0,AS587)))</f>
        <v>1</v>
      </c>
      <c r="AT588" s="8">
        <f ca="1">IF(AND($D587=Finals!$B$4,$D588=1,$G588=AT$2),0,IF(AND($D587=Finals!$B$4,$D588=1),1,IF($G588=AT$2,0,AT587)))</f>
        <v>1</v>
      </c>
      <c r="AU588" s="8">
        <f ca="1">IF(AND($D587=Finals!$B$4,$D588=1,$G588=AU$2),0,IF(AND($D587=Finals!$B$4,$D588=1),1,IF($G588=AU$2,0,AU587)))</f>
        <v>1</v>
      </c>
      <c r="AV588" s="8">
        <f ca="1">IF(AND($D587=Finals!$B$4,$D588=1,$G588=AV$2),0,IF(AND($D587=Finals!$B$4,$D588=1),1,IF($G588=AV$2,0,AV587)))</f>
        <v>1</v>
      </c>
      <c r="AW588" s="8">
        <f ca="1">IF(AND($D587=Finals!$B$4,$D588=1,$G588=AW$2),0,IF(AND($D587=Finals!$B$4,$D588=1),1,IF($G588=AW$2,0,AW587)))</f>
        <v>1</v>
      </c>
      <c r="AX588" s="8">
        <f ca="1">IF(AND($D587=Finals!$B$4,$D588=1,$G588=AX$2),0,IF(AND($D587=Finals!$B$4,$D588=1),1,IF($G588=AX$2,0,AX587)))</f>
        <v>1</v>
      </c>
      <c r="AY588" s="8">
        <f ca="1">IF(AND($D587=Finals!$B$4,$D588=1,$G588=AY$2),0,IF(AND($D587=Finals!$B$4,$D588=1),1,IF($G588=AY$2,0,AY587)))</f>
        <v>1</v>
      </c>
      <c r="AZ588" s="8">
        <f ca="1">IF(AND($D587=Finals!$B$4,$D588=1,$G588=AZ$2),0,IF(AND($D587=Finals!$B$4,$D588=1),1,IF($G588=AZ$2,0,AZ587)))</f>
        <v>0</v>
      </c>
      <c r="BA588" s="8">
        <f ca="1">IF(AND($D587=Finals!$B$4,$D588=1,$G588=BA$2),0,IF(AND($D587=Finals!$B$4,$D588=1),1,IF($G588=BA$2,0,BA587)))</f>
        <v>1</v>
      </c>
      <c r="BB588" s="8">
        <f ca="1">IF(AND($D587=Finals!$B$4,$D588=1,$G588=BB$2),0,IF(AND($D587=Finals!$B$4,$D588=1),1,IF($G588=BB$2,0,BB587)))</f>
        <v>1</v>
      </c>
      <c r="BC588" s="8">
        <f ca="1">IF(AND($D587=Finals!$B$4,$D588=1,$G588=BC$2),0,IF(AND($D587=Finals!$B$4,$D588=1),1,IF($G588=BC$2,0,BC587)))</f>
        <v>1</v>
      </c>
      <c r="BD588" s="8">
        <f ca="1">IF(AND($D587=Finals!$B$4,$D588=1,$G588=BD$2),0,IF(AND($D587=Finals!$B$4,$D588=1),1,IF($G588=BD$2,0,BD587)))</f>
        <v>1</v>
      </c>
      <c r="BE588" s="8">
        <f ca="1">IF(AND($D587=Finals!$B$4,$D588=1,$G588=BE$2),0,IF(AND($D587=Finals!$B$4,$D588=1),1,IF($G588=BE$2,0,BE587)))</f>
        <v>1</v>
      </c>
      <c r="BF588" s="4">
        <f ca="1">IF(AND($D587=Finals!$B$4,$D588=1,$G588=BF$2),0,IF(AND($D587=Finals!$B$4,$D588=1),1,IF($G588=BF$2,0,BF587)))</f>
        <v>1</v>
      </c>
      <c r="BG588">
        <f t="shared" ca="1" si="892"/>
        <v>33</v>
      </c>
      <c r="BP588">
        <v>1</v>
      </c>
      <c r="BQ588">
        <f t="shared" ref="BQ588:CZ588" ca="1" si="981">IF(V588=1,1+BP588,BP588)</f>
        <v>1</v>
      </c>
      <c r="BR588">
        <f t="shared" ca="1" si="981"/>
        <v>2</v>
      </c>
      <c r="BS588">
        <f t="shared" ca="1" si="981"/>
        <v>3</v>
      </c>
      <c r="BT588">
        <f t="shared" ca="1" si="981"/>
        <v>4</v>
      </c>
      <c r="BU588">
        <f t="shared" ca="1" si="981"/>
        <v>5</v>
      </c>
      <c r="BV588">
        <f t="shared" ca="1" si="981"/>
        <v>6</v>
      </c>
      <c r="BW588">
        <f t="shared" ca="1" si="981"/>
        <v>7</v>
      </c>
      <c r="BX588">
        <f t="shared" ca="1" si="981"/>
        <v>8</v>
      </c>
      <c r="BY588">
        <f t="shared" ca="1" si="981"/>
        <v>9</v>
      </c>
      <c r="BZ588">
        <f t="shared" ca="1" si="981"/>
        <v>10</v>
      </c>
      <c r="CA588">
        <f t="shared" ca="1" si="981"/>
        <v>10</v>
      </c>
      <c r="CB588">
        <f t="shared" ca="1" si="981"/>
        <v>11</v>
      </c>
      <c r="CC588">
        <f t="shared" ca="1" si="981"/>
        <v>12</v>
      </c>
      <c r="CD588">
        <f t="shared" ca="1" si="981"/>
        <v>13</v>
      </c>
      <c r="CE588">
        <f t="shared" ca="1" si="981"/>
        <v>14</v>
      </c>
      <c r="CF588">
        <f t="shared" ca="1" si="981"/>
        <v>15</v>
      </c>
      <c r="CG588">
        <f t="shared" ca="1" si="981"/>
        <v>16</v>
      </c>
      <c r="CH588">
        <f t="shared" ca="1" si="981"/>
        <v>17</v>
      </c>
      <c r="CI588">
        <f t="shared" ca="1" si="981"/>
        <v>18</v>
      </c>
      <c r="CJ588">
        <f t="shared" ca="1" si="981"/>
        <v>19</v>
      </c>
      <c r="CK588">
        <f t="shared" ca="1" si="981"/>
        <v>19</v>
      </c>
      <c r="CL588">
        <f t="shared" ca="1" si="981"/>
        <v>20</v>
      </c>
      <c r="CM588">
        <f t="shared" ca="1" si="981"/>
        <v>21</v>
      </c>
      <c r="CN588">
        <f t="shared" ca="1" si="981"/>
        <v>22</v>
      </c>
      <c r="CO588">
        <f t="shared" ca="1" si="981"/>
        <v>23</v>
      </c>
      <c r="CP588">
        <f t="shared" ca="1" si="981"/>
        <v>24</v>
      </c>
      <c r="CQ588">
        <f t="shared" ca="1" si="981"/>
        <v>25</v>
      </c>
      <c r="CR588">
        <f t="shared" ca="1" si="981"/>
        <v>26</v>
      </c>
      <c r="CS588">
        <f t="shared" ca="1" si="981"/>
        <v>27</v>
      </c>
      <c r="CT588">
        <f t="shared" ca="1" si="981"/>
        <v>28</v>
      </c>
      <c r="CU588">
        <f t="shared" ca="1" si="981"/>
        <v>28</v>
      </c>
      <c r="CV588">
        <f t="shared" ca="1" si="981"/>
        <v>29</v>
      </c>
      <c r="CW588">
        <f t="shared" ca="1" si="981"/>
        <v>30</v>
      </c>
      <c r="CX588">
        <f t="shared" ca="1" si="981"/>
        <v>31</v>
      </c>
      <c r="CY588">
        <f t="shared" ca="1" si="981"/>
        <v>32</v>
      </c>
      <c r="CZ588">
        <f t="shared" ca="1" si="981"/>
        <v>33</v>
      </c>
      <c r="DA588" s="5">
        <f t="shared" ca="1" si="942"/>
        <v>1</v>
      </c>
      <c r="DB588">
        <f t="shared" ref="DB588:EK588" ca="1" si="982">IF(DB$3&gt;$BG588,"",IF(OR(DA588=36,DA588=""),"",LOOKUP(DB$3,$BP588:$CZ588,$BP$3:$CZ$3)))</f>
        <v>2</v>
      </c>
      <c r="DC588">
        <f t="shared" ca="1" si="982"/>
        <v>3</v>
      </c>
      <c r="DD588">
        <f t="shared" ca="1" si="982"/>
        <v>4</v>
      </c>
      <c r="DE588">
        <f t="shared" ca="1" si="982"/>
        <v>5</v>
      </c>
      <c r="DF588">
        <f t="shared" ca="1" si="982"/>
        <v>6</v>
      </c>
      <c r="DG588">
        <f t="shared" ca="1" si="982"/>
        <v>7</v>
      </c>
      <c r="DH588">
        <f t="shared" ca="1" si="982"/>
        <v>8</v>
      </c>
      <c r="DI588">
        <f t="shared" ca="1" si="982"/>
        <v>9</v>
      </c>
      <c r="DJ588">
        <f t="shared" ca="1" si="982"/>
        <v>11</v>
      </c>
      <c r="DK588">
        <f t="shared" ca="1" si="982"/>
        <v>12</v>
      </c>
      <c r="DL588">
        <f t="shared" ca="1" si="982"/>
        <v>13</v>
      </c>
      <c r="DM588">
        <f t="shared" ca="1" si="982"/>
        <v>14</v>
      </c>
      <c r="DN588">
        <f t="shared" ca="1" si="982"/>
        <v>15</v>
      </c>
      <c r="DO588">
        <f t="shared" ca="1" si="982"/>
        <v>16</v>
      </c>
      <c r="DP588">
        <f t="shared" ca="1" si="982"/>
        <v>17</v>
      </c>
      <c r="DQ588">
        <f t="shared" ca="1" si="982"/>
        <v>18</v>
      </c>
      <c r="DR588">
        <f t="shared" ca="1" si="982"/>
        <v>19</v>
      </c>
      <c r="DS588">
        <f t="shared" ca="1" si="982"/>
        <v>21</v>
      </c>
      <c r="DT588">
        <f t="shared" ca="1" si="982"/>
        <v>22</v>
      </c>
      <c r="DU588">
        <f t="shared" ca="1" si="982"/>
        <v>23</v>
      </c>
      <c r="DV588">
        <f t="shared" ca="1" si="982"/>
        <v>24</v>
      </c>
      <c r="DW588">
        <f t="shared" ca="1" si="982"/>
        <v>25</v>
      </c>
      <c r="DX588">
        <f t="shared" ca="1" si="982"/>
        <v>26</v>
      </c>
      <c r="DY588">
        <f t="shared" ca="1" si="982"/>
        <v>27</v>
      </c>
      <c r="DZ588">
        <f t="shared" ca="1" si="982"/>
        <v>28</v>
      </c>
      <c r="EA588">
        <f t="shared" ca="1" si="982"/>
        <v>29</v>
      </c>
      <c r="EB588">
        <f t="shared" ca="1" si="982"/>
        <v>31</v>
      </c>
      <c r="EC588">
        <f t="shared" ca="1" si="982"/>
        <v>32</v>
      </c>
      <c r="ED588">
        <f t="shared" ca="1" si="982"/>
        <v>33</v>
      </c>
      <c r="EE588">
        <f t="shared" ca="1" si="982"/>
        <v>34</v>
      </c>
      <c r="EF588">
        <f t="shared" ca="1" si="982"/>
        <v>35</v>
      </c>
      <c r="EG588">
        <f t="shared" ca="1" si="982"/>
        <v>36</v>
      </c>
      <c r="EH588" t="str">
        <f t="shared" ca="1" si="982"/>
        <v/>
      </c>
      <c r="EI588" t="str">
        <f t="shared" ca="1" si="982"/>
        <v/>
      </c>
      <c r="EJ588" t="str">
        <f t="shared" ca="1" si="982"/>
        <v/>
      </c>
      <c r="EK588" t="str">
        <f t="shared" ca="1" si="982"/>
        <v/>
      </c>
      <c r="EL588" t="str">
        <f ca="1">IF(I588=1,Finals!I593,"")</f>
        <v/>
      </c>
    </row>
    <row r="589" spans="3:142" x14ac:dyDescent="0.25">
      <c r="C589">
        <v>586</v>
      </c>
      <c r="D589">
        <f ca="1">IF(AND(Finals!K593&gt;Finals!K592,Finals!B$3="Yes"),1,IF(AND(I588=1,Finals!B$2="Yes"),1,IF(AND(E588=Finals!B$5,Calc!D588&gt;=Finals!B$4),1,IF(AND(D588=Finals!B$4,E588&lt;Finals!B$5),D588,1+D588))))</f>
        <v>10</v>
      </c>
      <c r="E589">
        <f ca="1">IF(E588=Finals!B$5,1,IF(AND(I588=1,Finals!B$2="Yes"),1,IF(D588&lt;Finals!B$4,1,Calc!E588+1)))</f>
        <v>1</v>
      </c>
      <c r="F589">
        <f>Finals!D594</f>
        <v>0</v>
      </c>
      <c r="G589">
        <f t="shared" si="964"/>
        <v>0</v>
      </c>
      <c r="H589" t="str">
        <f ca="1">IF(AND(Finals!K593&gt;Finals!K592,Finals!B$3="Yes"),"",IF(AND(I588=1,Finals!B$2="Yes"),"",IF(D588&lt;&gt;Finals!B$4,"",1)))</f>
        <v/>
      </c>
      <c r="I589" t="str">
        <f t="shared" ca="1" si="965"/>
        <v/>
      </c>
      <c r="J589">
        <f ca="1">IF(I589=-1,-BG588,IF(I589=1,36-BG588,0))</f>
        <v>0</v>
      </c>
      <c r="K589">
        <f t="shared" ca="1" si="968"/>
        <v>-4698</v>
      </c>
      <c r="L589">
        <f ca="1">IF(AND($D588=0,$G589=L$3),1,IF($D588=0,0,IF($G589=L$3,1,L588)))</f>
        <v>1</v>
      </c>
      <c r="M589">
        <f ca="1">IF(AND($D588=0,$G589=M$3),1,IF($D588=0,0,IF($G589=M$3,1,M588)))</f>
        <v>1</v>
      </c>
      <c r="N589">
        <f ca="1">IF(AND($D588=0,$G589=N$3),1,IF($D588=0,0,IF($G589=N$3,1,N588)))</f>
        <v>0</v>
      </c>
      <c r="O589">
        <f ca="1">IF(AND($D588=0,$G589=O$3),1,IF($D588=0,0,IF($G589=O$3,1,O588)))</f>
        <v>0</v>
      </c>
      <c r="P589">
        <f ca="1">IF(AND($D588=0,$G589=P$3),1,IF($D588=0,0,IF($G589=P$3,1,P588)))</f>
        <v>1</v>
      </c>
      <c r="Q589">
        <f ca="1">IF(AND($D588=0,$G589=Q$3),1,IF($D588=0,0,IF($G589=Q$3,1,Q588)))</f>
        <v>0</v>
      </c>
      <c r="R589">
        <f ca="1">IF(AND($D588=0,$G589=R$3),1,IF($D588=0,0,IF($G589=R$3,1,R588)))</f>
        <v>1</v>
      </c>
      <c r="S589">
        <f ca="1">IF(AND($D588=0,$G589=S$3),1,IF($D588=0,0,IF($G589=S$3,1,S588)))</f>
        <v>1</v>
      </c>
      <c r="T589">
        <f ca="1">IF(AND($D588=0,$G589=T$3),1,IF($D588=0,0,IF($G589=T$3,1,T588)))</f>
        <v>0</v>
      </c>
      <c r="U589">
        <f ca="1">IF(AND($D588=0,$G589=U$3),1,IF($D588=0,0,IF($G589=U$3,1,U588)))</f>
        <v>1</v>
      </c>
      <c r="V589" s="5">
        <f ca="1">IF(AND($D588=Finals!$B$4,$D589=1,$G589=V$2),0,IF(AND($D588=Finals!$B$4,$D589=1),1,IF($G589=V$2,0,V588)))</f>
        <v>0</v>
      </c>
      <c r="W589" s="8">
        <f ca="1">IF(AND($D588=Finals!$B$4,$D589=1,$G589=W$2),0,IF(AND($D588=Finals!$B$4,$D589=1),1,IF($G589=W$2,0,W588)))</f>
        <v>1</v>
      </c>
      <c r="X589" s="8">
        <f ca="1">IF(AND($D588=Finals!$B$4,$D589=1,$G589=X$2),0,IF(AND($D588=Finals!$B$4,$D589=1),1,IF($G589=X$2,0,X588)))</f>
        <v>1</v>
      </c>
      <c r="Y589" s="8">
        <f ca="1">IF(AND($D588=Finals!$B$4,$D589=1,$G589=Y$2),0,IF(AND($D588=Finals!$B$4,$D589=1),1,IF($G589=Y$2,0,Y588)))</f>
        <v>1</v>
      </c>
      <c r="Z589" s="8">
        <f ca="1">IF(AND($D588=Finals!$B$4,$D589=1,$G589=Z$2),0,IF(AND($D588=Finals!$B$4,$D589=1),1,IF($G589=Z$2,0,Z588)))</f>
        <v>1</v>
      </c>
      <c r="AA589" s="8">
        <f ca="1">IF(AND($D588=Finals!$B$4,$D589=1,$G589=AA$2),0,IF(AND($D588=Finals!$B$4,$D589=1),1,IF($G589=AA$2,0,AA588)))</f>
        <v>1</v>
      </c>
      <c r="AB589" s="8">
        <f ca="1">IF(AND($D588=Finals!$B$4,$D589=1,$G589=AB$2),0,IF(AND($D588=Finals!$B$4,$D589=1),1,IF($G589=AB$2,0,AB588)))</f>
        <v>1</v>
      </c>
      <c r="AC589" s="8">
        <f ca="1">IF(AND($D588=Finals!$B$4,$D589=1,$G589=AC$2),0,IF(AND($D588=Finals!$B$4,$D589=1),1,IF($G589=AC$2,0,AC588)))</f>
        <v>1</v>
      </c>
      <c r="AD589" s="8">
        <f ca="1">IF(AND($D588=Finals!$B$4,$D589=1,$G589=AD$2),0,IF(AND($D588=Finals!$B$4,$D589=1),1,IF($G589=AD$2,0,AD588)))</f>
        <v>1</v>
      </c>
      <c r="AE589" s="8">
        <f ca="1">IF(AND($D588=Finals!$B$4,$D589=1,$G589=AE$2),0,IF(AND($D588=Finals!$B$4,$D589=1),1,IF($G589=AE$2,0,AE588)))</f>
        <v>1</v>
      </c>
      <c r="AF589" s="8">
        <f ca="1">IF(AND($D588=Finals!$B$4,$D589=1,$G589=AF$2),0,IF(AND($D588=Finals!$B$4,$D589=1),1,IF($G589=AF$2,0,AF588)))</f>
        <v>0</v>
      </c>
      <c r="AG589" s="8">
        <f ca="1">IF(AND($D588=Finals!$B$4,$D589=1,$G589=AG$2),0,IF(AND($D588=Finals!$B$4,$D589=1),1,IF($G589=AG$2,0,AG588)))</f>
        <v>1</v>
      </c>
      <c r="AH589" s="8">
        <f ca="1">IF(AND($D588=Finals!$B$4,$D589=1,$G589=AH$2),0,IF(AND($D588=Finals!$B$4,$D589=1),1,IF($G589=AH$2,0,AH588)))</f>
        <v>1</v>
      </c>
      <c r="AI589" s="8">
        <f ca="1">IF(AND($D588=Finals!$B$4,$D589=1,$G589=AI$2),0,IF(AND($D588=Finals!$B$4,$D589=1),1,IF($G589=AI$2,0,AI588)))</f>
        <v>1</v>
      </c>
      <c r="AJ589" s="8">
        <f ca="1">IF(AND($D588=Finals!$B$4,$D589=1,$G589=AJ$2),0,IF(AND($D588=Finals!$B$4,$D589=1),1,IF($G589=AJ$2,0,AJ588)))</f>
        <v>1</v>
      </c>
      <c r="AK589" s="8">
        <f ca="1">IF(AND($D588=Finals!$B$4,$D589=1,$G589=AK$2),0,IF(AND($D588=Finals!$B$4,$D589=1),1,IF($G589=AK$2,0,AK588)))</f>
        <v>1</v>
      </c>
      <c r="AL589" s="8">
        <f ca="1">IF(AND($D588=Finals!$B$4,$D589=1,$G589=AL$2),0,IF(AND($D588=Finals!$B$4,$D589=1),1,IF($G589=AL$2,0,AL588)))</f>
        <v>1</v>
      </c>
      <c r="AM589" s="8">
        <f ca="1">IF(AND($D588=Finals!$B$4,$D589=1,$G589=AM$2),0,IF(AND($D588=Finals!$B$4,$D589=1),1,IF($G589=AM$2,0,AM588)))</f>
        <v>1</v>
      </c>
      <c r="AN589" s="8">
        <f ca="1">IF(AND($D588=Finals!$B$4,$D589=1,$G589=AN$2),0,IF(AND($D588=Finals!$B$4,$D589=1),1,IF($G589=AN$2,0,AN588)))</f>
        <v>1</v>
      </c>
      <c r="AO589" s="8">
        <f ca="1">IF(AND($D588=Finals!$B$4,$D589=1,$G589=AO$2),0,IF(AND($D588=Finals!$B$4,$D589=1),1,IF($G589=AO$2,0,AO588)))</f>
        <v>1</v>
      </c>
      <c r="AP589" s="8">
        <f ca="1">IF(AND($D588=Finals!$B$4,$D589=1,$G589=AP$2),0,IF(AND($D588=Finals!$B$4,$D589=1),1,IF($G589=AP$2,0,AP588)))</f>
        <v>0</v>
      </c>
      <c r="AQ589" s="8">
        <f ca="1">IF(AND($D588=Finals!$B$4,$D589=1,$G589=AQ$2),0,IF(AND($D588=Finals!$B$4,$D589=1),1,IF($G589=AQ$2,0,AQ588)))</f>
        <v>1</v>
      </c>
      <c r="AR589" s="8">
        <f ca="1">IF(AND($D588=Finals!$B$4,$D589=1,$G589=AR$2),0,IF(AND($D588=Finals!$B$4,$D589=1),1,IF($G589=AR$2,0,AR588)))</f>
        <v>1</v>
      </c>
      <c r="AS589" s="8">
        <f ca="1">IF(AND($D588=Finals!$B$4,$D589=1,$G589=AS$2),0,IF(AND($D588=Finals!$B$4,$D589=1),1,IF($G589=AS$2,0,AS588)))</f>
        <v>1</v>
      </c>
      <c r="AT589" s="8">
        <f ca="1">IF(AND($D588=Finals!$B$4,$D589=1,$G589=AT$2),0,IF(AND($D588=Finals!$B$4,$D589=1),1,IF($G589=AT$2,0,AT588)))</f>
        <v>1</v>
      </c>
      <c r="AU589" s="8">
        <f ca="1">IF(AND($D588=Finals!$B$4,$D589=1,$G589=AU$2),0,IF(AND($D588=Finals!$B$4,$D589=1),1,IF($G589=AU$2,0,AU588)))</f>
        <v>1</v>
      </c>
      <c r="AV589" s="8">
        <f ca="1">IF(AND($D588=Finals!$B$4,$D589=1,$G589=AV$2),0,IF(AND($D588=Finals!$B$4,$D589=1),1,IF($G589=AV$2,0,AV588)))</f>
        <v>1</v>
      </c>
      <c r="AW589" s="8">
        <f ca="1">IF(AND($D588=Finals!$B$4,$D589=1,$G589=AW$2),0,IF(AND($D588=Finals!$B$4,$D589=1),1,IF($G589=AW$2,0,AW588)))</f>
        <v>1</v>
      </c>
      <c r="AX589" s="8">
        <f ca="1">IF(AND($D588=Finals!$B$4,$D589=1,$G589=AX$2),0,IF(AND($D588=Finals!$B$4,$D589=1),1,IF($G589=AX$2,0,AX588)))</f>
        <v>1</v>
      </c>
      <c r="AY589" s="8">
        <f ca="1">IF(AND($D588=Finals!$B$4,$D589=1,$G589=AY$2),0,IF(AND($D588=Finals!$B$4,$D589=1),1,IF($G589=AY$2,0,AY588)))</f>
        <v>1</v>
      </c>
      <c r="AZ589" s="8">
        <f ca="1">IF(AND($D588=Finals!$B$4,$D589=1,$G589=AZ$2),0,IF(AND($D588=Finals!$B$4,$D589=1),1,IF($G589=AZ$2,0,AZ588)))</f>
        <v>0</v>
      </c>
      <c r="BA589" s="8">
        <f ca="1">IF(AND($D588=Finals!$B$4,$D589=1,$G589=BA$2),0,IF(AND($D588=Finals!$B$4,$D589=1),1,IF($G589=BA$2,0,BA588)))</f>
        <v>1</v>
      </c>
      <c r="BB589" s="8">
        <f ca="1">IF(AND($D588=Finals!$B$4,$D589=1,$G589=BB$2),0,IF(AND($D588=Finals!$B$4,$D589=1),1,IF($G589=BB$2,0,BB588)))</f>
        <v>1</v>
      </c>
      <c r="BC589" s="8">
        <f ca="1">IF(AND($D588=Finals!$B$4,$D589=1,$G589=BC$2),0,IF(AND($D588=Finals!$B$4,$D589=1),1,IF($G589=BC$2,0,BC588)))</f>
        <v>1</v>
      </c>
      <c r="BD589" s="8">
        <f ca="1">IF(AND($D588=Finals!$B$4,$D589=1,$G589=BD$2),0,IF(AND($D588=Finals!$B$4,$D589=1),1,IF($G589=BD$2,0,BD588)))</f>
        <v>1</v>
      </c>
      <c r="BE589" s="8">
        <f ca="1">IF(AND($D588=Finals!$B$4,$D589=1,$G589=BE$2),0,IF(AND($D588=Finals!$B$4,$D589=1),1,IF($G589=BE$2,0,BE588)))</f>
        <v>1</v>
      </c>
      <c r="BF589" s="4">
        <f ca="1">IF(AND($D588=Finals!$B$4,$D589=1,$G589=BF$2),0,IF(AND($D588=Finals!$B$4,$D589=1),1,IF($G589=BF$2,0,BF588)))</f>
        <v>1</v>
      </c>
      <c r="BG589">
        <f t="shared" ca="1" si="892"/>
        <v>33</v>
      </c>
      <c r="BP589">
        <v>1</v>
      </c>
      <c r="BQ589">
        <f t="shared" ref="BQ589:CZ589" ca="1" si="983">IF(V589=1,1+BP589,BP589)</f>
        <v>1</v>
      </c>
      <c r="BR589">
        <f t="shared" ca="1" si="983"/>
        <v>2</v>
      </c>
      <c r="BS589">
        <f t="shared" ca="1" si="983"/>
        <v>3</v>
      </c>
      <c r="BT589">
        <f t="shared" ca="1" si="983"/>
        <v>4</v>
      </c>
      <c r="BU589">
        <f t="shared" ca="1" si="983"/>
        <v>5</v>
      </c>
      <c r="BV589">
        <f t="shared" ca="1" si="983"/>
        <v>6</v>
      </c>
      <c r="BW589">
        <f t="shared" ca="1" si="983"/>
        <v>7</v>
      </c>
      <c r="BX589">
        <f t="shared" ca="1" si="983"/>
        <v>8</v>
      </c>
      <c r="BY589">
        <f t="shared" ca="1" si="983"/>
        <v>9</v>
      </c>
      <c r="BZ589">
        <f t="shared" ca="1" si="983"/>
        <v>10</v>
      </c>
      <c r="CA589">
        <f t="shared" ca="1" si="983"/>
        <v>10</v>
      </c>
      <c r="CB589">
        <f t="shared" ca="1" si="983"/>
        <v>11</v>
      </c>
      <c r="CC589">
        <f t="shared" ca="1" si="983"/>
        <v>12</v>
      </c>
      <c r="CD589">
        <f t="shared" ca="1" si="983"/>
        <v>13</v>
      </c>
      <c r="CE589">
        <f t="shared" ca="1" si="983"/>
        <v>14</v>
      </c>
      <c r="CF589">
        <f t="shared" ca="1" si="983"/>
        <v>15</v>
      </c>
      <c r="CG589">
        <f t="shared" ca="1" si="983"/>
        <v>16</v>
      </c>
      <c r="CH589">
        <f t="shared" ca="1" si="983"/>
        <v>17</v>
      </c>
      <c r="CI589">
        <f t="shared" ca="1" si="983"/>
        <v>18</v>
      </c>
      <c r="CJ589">
        <f t="shared" ca="1" si="983"/>
        <v>19</v>
      </c>
      <c r="CK589">
        <f t="shared" ca="1" si="983"/>
        <v>19</v>
      </c>
      <c r="CL589">
        <f t="shared" ca="1" si="983"/>
        <v>20</v>
      </c>
      <c r="CM589">
        <f t="shared" ca="1" si="983"/>
        <v>21</v>
      </c>
      <c r="CN589">
        <f t="shared" ca="1" si="983"/>
        <v>22</v>
      </c>
      <c r="CO589">
        <f t="shared" ca="1" si="983"/>
        <v>23</v>
      </c>
      <c r="CP589">
        <f t="shared" ca="1" si="983"/>
        <v>24</v>
      </c>
      <c r="CQ589">
        <f t="shared" ca="1" si="983"/>
        <v>25</v>
      </c>
      <c r="CR589">
        <f t="shared" ca="1" si="983"/>
        <v>26</v>
      </c>
      <c r="CS589">
        <f t="shared" ca="1" si="983"/>
        <v>27</v>
      </c>
      <c r="CT589">
        <f t="shared" ca="1" si="983"/>
        <v>28</v>
      </c>
      <c r="CU589">
        <f t="shared" ca="1" si="983"/>
        <v>28</v>
      </c>
      <c r="CV589">
        <f t="shared" ca="1" si="983"/>
        <v>29</v>
      </c>
      <c r="CW589">
        <f t="shared" ca="1" si="983"/>
        <v>30</v>
      </c>
      <c r="CX589">
        <f t="shared" ca="1" si="983"/>
        <v>31</v>
      </c>
      <c r="CY589">
        <f t="shared" ca="1" si="983"/>
        <v>32</v>
      </c>
      <c r="CZ589">
        <f t="shared" ca="1" si="983"/>
        <v>33</v>
      </c>
      <c r="DA589" s="5">
        <f t="shared" ca="1" si="942"/>
        <v>1</v>
      </c>
      <c r="DB589">
        <f t="shared" ref="DB589:EK589" ca="1" si="984">IF(DB$3&gt;$BG589,"",IF(OR(DA589=36,DA589=""),"",LOOKUP(DB$3,$BP589:$CZ589,$BP$3:$CZ$3)))</f>
        <v>2</v>
      </c>
      <c r="DC589">
        <f t="shared" ca="1" si="984"/>
        <v>3</v>
      </c>
      <c r="DD589">
        <f t="shared" ca="1" si="984"/>
        <v>4</v>
      </c>
      <c r="DE589">
        <f t="shared" ca="1" si="984"/>
        <v>5</v>
      </c>
      <c r="DF589">
        <f t="shared" ca="1" si="984"/>
        <v>6</v>
      </c>
      <c r="DG589">
        <f t="shared" ca="1" si="984"/>
        <v>7</v>
      </c>
      <c r="DH589">
        <f t="shared" ca="1" si="984"/>
        <v>8</v>
      </c>
      <c r="DI589">
        <f t="shared" ca="1" si="984"/>
        <v>9</v>
      </c>
      <c r="DJ589">
        <f t="shared" ca="1" si="984"/>
        <v>11</v>
      </c>
      <c r="DK589">
        <f t="shared" ca="1" si="984"/>
        <v>12</v>
      </c>
      <c r="DL589">
        <f t="shared" ca="1" si="984"/>
        <v>13</v>
      </c>
      <c r="DM589">
        <f t="shared" ca="1" si="984"/>
        <v>14</v>
      </c>
      <c r="DN589">
        <f t="shared" ca="1" si="984"/>
        <v>15</v>
      </c>
      <c r="DO589">
        <f t="shared" ca="1" si="984"/>
        <v>16</v>
      </c>
      <c r="DP589">
        <f t="shared" ca="1" si="984"/>
        <v>17</v>
      </c>
      <c r="DQ589">
        <f t="shared" ca="1" si="984"/>
        <v>18</v>
      </c>
      <c r="DR589">
        <f t="shared" ca="1" si="984"/>
        <v>19</v>
      </c>
      <c r="DS589">
        <f t="shared" ca="1" si="984"/>
        <v>21</v>
      </c>
      <c r="DT589">
        <f t="shared" ca="1" si="984"/>
        <v>22</v>
      </c>
      <c r="DU589">
        <f t="shared" ca="1" si="984"/>
        <v>23</v>
      </c>
      <c r="DV589">
        <f t="shared" ca="1" si="984"/>
        <v>24</v>
      </c>
      <c r="DW589">
        <f t="shared" ca="1" si="984"/>
        <v>25</v>
      </c>
      <c r="DX589">
        <f t="shared" ca="1" si="984"/>
        <v>26</v>
      </c>
      <c r="DY589">
        <f t="shared" ca="1" si="984"/>
        <v>27</v>
      </c>
      <c r="DZ589">
        <f t="shared" ca="1" si="984"/>
        <v>28</v>
      </c>
      <c r="EA589">
        <f t="shared" ca="1" si="984"/>
        <v>29</v>
      </c>
      <c r="EB589">
        <f t="shared" ca="1" si="984"/>
        <v>31</v>
      </c>
      <c r="EC589">
        <f t="shared" ca="1" si="984"/>
        <v>32</v>
      </c>
      <c r="ED589">
        <f t="shared" ca="1" si="984"/>
        <v>33</v>
      </c>
      <c r="EE589">
        <f t="shared" ca="1" si="984"/>
        <v>34</v>
      </c>
      <c r="EF589">
        <f t="shared" ca="1" si="984"/>
        <v>35</v>
      </c>
      <c r="EG589">
        <f t="shared" ca="1" si="984"/>
        <v>36</v>
      </c>
      <c r="EH589" t="str">
        <f t="shared" ca="1" si="984"/>
        <v/>
      </c>
      <c r="EI589" t="str">
        <f t="shared" ca="1" si="984"/>
        <v/>
      </c>
      <c r="EJ589" t="str">
        <f t="shared" ca="1" si="984"/>
        <v/>
      </c>
      <c r="EK589" t="str">
        <f t="shared" ca="1" si="984"/>
        <v/>
      </c>
      <c r="EL589" t="str">
        <f ca="1">IF(I589=1,Finals!I594,"")</f>
        <v/>
      </c>
    </row>
    <row r="590" spans="3:142" x14ac:dyDescent="0.25">
      <c r="C590">
        <v>587</v>
      </c>
      <c r="D590">
        <f ca="1">IF(AND(Finals!K594&gt;Finals!K593,Finals!B$3="Yes"),1,IF(AND(I589=1,Finals!B$2="Yes"),1,IF(AND(E589=Finals!B$5,Calc!D589&gt;=Finals!B$4),1,IF(AND(D589=Finals!B$4,E589&lt;Finals!B$5),D589,1+D589))))</f>
        <v>10</v>
      </c>
      <c r="E590">
        <f ca="1">IF(E589=Finals!B$5,1,IF(AND(I589=1,Finals!B$2="Yes"),1,IF(D589&lt;Finals!B$4,1,Calc!E589+1)))</f>
        <v>2</v>
      </c>
      <c r="F590">
        <f>Finals!D595</f>
        <v>0</v>
      </c>
      <c r="G590">
        <f t="shared" si="964"/>
        <v>0</v>
      </c>
      <c r="H590">
        <f ca="1">IF(AND(Finals!K594&gt;Finals!K593,Finals!B$3="Yes"),"",IF(AND(I589=1,Finals!B$2="Yes"),"",IF(D589&lt;&gt;Finals!B$4,"",1)))</f>
        <v>1</v>
      </c>
      <c r="I590">
        <f t="shared" ca="1" si="965"/>
        <v>-1</v>
      </c>
      <c r="J590">
        <f ca="1">IF(I590=-1,-BG589,IF(I590=1,36-BG589,0))</f>
        <v>-33</v>
      </c>
      <c r="K590">
        <f t="shared" ca="1" si="968"/>
        <v>-4731</v>
      </c>
      <c r="L590">
        <f ca="1">IF(AND($D589=0,$G590=L$3),1,IF($D589=0,0,IF($G590=L$3,1,L589)))</f>
        <v>1</v>
      </c>
      <c r="M590">
        <f ca="1">IF(AND($D589=0,$G590=M$3),1,IF($D589=0,0,IF($G590=M$3,1,M589)))</f>
        <v>1</v>
      </c>
      <c r="N590">
        <f ca="1">IF(AND($D589=0,$G590=N$3),1,IF($D589=0,0,IF($G590=N$3,1,N589)))</f>
        <v>0</v>
      </c>
      <c r="O590">
        <f ca="1">IF(AND($D589=0,$G590=O$3),1,IF($D589=0,0,IF($G590=O$3,1,O589)))</f>
        <v>0</v>
      </c>
      <c r="P590">
        <f ca="1">IF(AND($D589=0,$G590=P$3),1,IF($D589=0,0,IF($G590=P$3,1,P589)))</f>
        <v>1</v>
      </c>
      <c r="Q590">
        <f ca="1">IF(AND($D589=0,$G590=Q$3),1,IF($D589=0,0,IF($G590=Q$3,1,Q589)))</f>
        <v>0</v>
      </c>
      <c r="R590">
        <f ca="1">IF(AND($D589=0,$G590=R$3),1,IF($D589=0,0,IF($G590=R$3,1,R589)))</f>
        <v>1</v>
      </c>
      <c r="S590">
        <f ca="1">IF(AND($D589=0,$G590=S$3),1,IF($D589=0,0,IF($G590=S$3,1,S589)))</f>
        <v>1</v>
      </c>
      <c r="T590">
        <f ca="1">IF(AND($D589=0,$G590=T$3),1,IF($D589=0,0,IF($G590=T$3,1,T589)))</f>
        <v>0</v>
      </c>
      <c r="U590">
        <f ca="1">IF(AND($D589=0,$G590=U$3),1,IF($D589=0,0,IF($G590=U$3,1,U589)))</f>
        <v>1</v>
      </c>
      <c r="V590" s="5">
        <f ca="1">IF(AND($D589=Finals!$B$4,$D590=1,$G590=V$2),0,IF(AND($D589=Finals!$B$4,$D590=1),1,IF($G590=V$2,0,V589)))</f>
        <v>0</v>
      </c>
      <c r="W590" s="8">
        <f ca="1">IF(AND($D589=Finals!$B$4,$D590=1,$G590=W$2),0,IF(AND($D589=Finals!$B$4,$D590=1),1,IF($G590=W$2,0,W589)))</f>
        <v>1</v>
      </c>
      <c r="X590" s="8">
        <f ca="1">IF(AND($D589=Finals!$B$4,$D590=1,$G590=X$2),0,IF(AND($D589=Finals!$B$4,$D590=1),1,IF($G590=X$2,0,X589)))</f>
        <v>1</v>
      </c>
      <c r="Y590" s="8">
        <f ca="1">IF(AND($D589=Finals!$B$4,$D590=1,$G590=Y$2),0,IF(AND($D589=Finals!$B$4,$D590=1),1,IF($G590=Y$2,0,Y589)))</f>
        <v>1</v>
      </c>
      <c r="Z590" s="8">
        <f ca="1">IF(AND($D589=Finals!$B$4,$D590=1,$G590=Z$2),0,IF(AND($D589=Finals!$B$4,$D590=1),1,IF($G590=Z$2,0,Z589)))</f>
        <v>1</v>
      </c>
      <c r="AA590" s="8">
        <f ca="1">IF(AND($D589=Finals!$B$4,$D590=1,$G590=AA$2),0,IF(AND($D589=Finals!$B$4,$D590=1),1,IF($G590=AA$2,0,AA589)))</f>
        <v>1</v>
      </c>
      <c r="AB590" s="8">
        <f ca="1">IF(AND($D589=Finals!$B$4,$D590=1,$G590=AB$2),0,IF(AND($D589=Finals!$B$4,$D590=1),1,IF($G590=AB$2,0,AB589)))</f>
        <v>1</v>
      </c>
      <c r="AC590" s="8">
        <f ca="1">IF(AND($D589=Finals!$B$4,$D590=1,$G590=AC$2),0,IF(AND($D589=Finals!$B$4,$D590=1),1,IF($G590=AC$2,0,AC589)))</f>
        <v>1</v>
      </c>
      <c r="AD590" s="8">
        <f ca="1">IF(AND($D589=Finals!$B$4,$D590=1,$G590=AD$2),0,IF(AND($D589=Finals!$B$4,$D590=1),1,IF($G590=AD$2,0,AD589)))</f>
        <v>1</v>
      </c>
      <c r="AE590" s="8">
        <f ca="1">IF(AND($D589=Finals!$B$4,$D590=1,$G590=AE$2),0,IF(AND($D589=Finals!$B$4,$D590=1),1,IF($G590=AE$2,0,AE589)))</f>
        <v>1</v>
      </c>
      <c r="AF590" s="8">
        <f ca="1">IF(AND($D589=Finals!$B$4,$D590=1,$G590=AF$2),0,IF(AND($D589=Finals!$B$4,$D590=1),1,IF($G590=AF$2,0,AF589)))</f>
        <v>0</v>
      </c>
      <c r="AG590" s="8">
        <f ca="1">IF(AND($D589=Finals!$B$4,$D590=1,$G590=AG$2),0,IF(AND($D589=Finals!$B$4,$D590=1),1,IF($G590=AG$2,0,AG589)))</f>
        <v>1</v>
      </c>
      <c r="AH590" s="8">
        <f ca="1">IF(AND($D589=Finals!$B$4,$D590=1,$G590=AH$2),0,IF(AND($D589=Finals!$B$4,$D590=1),1,IF($G590=AH$2,0,AH589)))</f>
        <v>1</v>
      </c>
      <c r="AI590" s="8">
        <f ca="1">IF(AND($D589=Finals!$B$4,$D590=1,$G590=AI$2),0,IF(AND($D589=Finals!$B$4,$D590=1),1,IF($G590=AI$2,0,AI589)))</f>
        <v>1</v>
      </c>
      <c r="AJ590" s="8">
        <f ca="1">IF(AND($D589=Finals!$B$4,$D590=1,$G590=AJ$2),0,IF(AND($D589=Finals!$B$4,$D590=1),1,IF($G590=AJ$2,0,AJ589)))</f>
        <v>1</v>
      </c>
      <c r="AK590" s="8">
        <f ca="1">IF(AND($D589=Finals!$B$4,$D590=1,$G590=AK$2),0,IF(AND($D589=Finals!$B$4,$D590=1),1,IF($G590=AK$2,0,AK589)))</f>
        <v>1</v>
      </c>
      <c r="AL590" s="8">
        <f ca="1">IF(AND($D589=Finals!$B$4,$D590=1,$G590=AL$2),0,IF(AND($D589=Finals!$B$4,$D590=1),1,IF($G590=AL$2,0,AL589)))</f>
        <v>1</v>
      </c>
      <c r="AM590" s="8">
        <f ca="1">IF(AND($D589=Finals!$B$4,$D590=1,$G590=AM$2),0,IF(AND($D589=Finals!$B$4,$D590=1),1,IF($G590=AM$2,0,AM589)))</f>
        <v>1</v>
      </c>
      <c r="AN590" s="8">
        <f ca="1">IF(AND($D589=Finals!$B$4,$D590=1,$G590=AN$2),0,IF(AND($D589=Finals!$B$4,$D590=1),1,IF($G590=AN$2,0,AN589)))</f>
        <v>1</v>
      </c>
      <c r="AO590" s="8">
        <f ca="1">IF(AND($D589=Finals!$B$4,$D590=1,$G590=AO$2),0,IF(AND($D589=Finals!$B$4,$D590=1),1,IF($G590=AO$2,0,AO589)))</f>
        <v>1</v>
      </c>
      <c r="AP590" s="8">
        <f ca="1">IF(AND($D589=Finals!$B$4,$D590=1,$G590=AP$2),0,IF(AND($D589=Finals!$B$4,$D590=1),1,IF($G590=AP$2,0,AP589)))</f>
        <v>0</v>
      </c>
      <c r="AQ590" s="8">
        <f ca="1">IF(AND($D589=Finals!$B$4,$D590=1,$G590=AQ$2),0,IF(AND($D589=Finals!$B$4,$D590=1),1,IF($G590=AQ$2,0,AQ589)))</f>
        <v>1</v>
      </c>
      <c r="AR590" s="8">
        <f ca="1">IF(AND($D589=Finals!$B$4,$D590=1,$G590=AR$2),0,IF(AND($D589=Finals!$B$4,$D590=1),1,IF($G590=AR$2,0,AR589)))</f>
        <v>1</v>
      </c>
      <c r="AS590" s="8">
        <f ca="1">IF(AND($D589=Finals!$B$4,$D590=1,$G590=AS$2),0,IF(AND($D589=Finals!$B$4,$D590=1),1,IF($G590=AS$2,0,AS589)))</f>
        <v>1</v>
      </c>
      <c r="AT590" s="8">
        <f ca="1">IF(AND($D589=Finals!$B$4,$D590=1,$G590=AT$2),0,IF(AND($D589=Finals!$B$4,$D590=1),1,IF($G590=AT$2,0,AT589)))</f>
        <v>1</v>
      </c>
      <c r="AU590" s="8">
        <f ca="1">IF(AND($D589=Finals!$B$4,$D590=1,$G590=AU$2),0,IF(AND($D589=Finals!$B$4,$D590=1),1,IF($G590=AU$2,0,AU589)))</f>
        <v>1</v>
      </c>
      <c r="AV590" s="8">
        <f ca="1">IF(AND($D589=Finals!$B$4,$D590=1,$G590=AV$2),0,IF(AND($D589=Finals!$B$4,$D590=1),1,IF($G590=AV$2,0,AV589)))</f>
        <v>1</v>
      </c>
      <c r="AW590" s="8">
        <f ca="1">IF(AND($D589=Finals!$B$4,$D590=1,$G590=AW$2),0,IF(AND($D589=Finals!$B$4,$D590=1),1,IF($G590=AW$2,0,AW589)))</f>
        <v>1</v>
      </c>
      <c r="AX590" s="8">
        <f ca="1">IF(AND($D589=Finals!$B$4,$D590=1,$G590=AX$2),0,IF(AND($D589=Finals!$B$4,$D590=1),1,IF($G590=AX$2,0,AX589)))</f>
        <v>1</v>
      </c>
      <c r="AY590" s="8">
        <f ca="1">IF(AND($D589=Finals!$B$4,$D590=1,$G590=AY$2),0,IF(AND($D589=Finals!$B$4,$D590=1),1,IF($G590=AY$2,0,AY589)))</f>
        <v>1</v>
      </c>
      <c r="AZ590" s="8">
        <f ca="1">IF(AND($D589=Finals!$B$4,$D590=1,$G590=AZ$2),0,IF(AND($D589=Finals!$B$4,$D590=1),1,IF($G590=AZ$2,0,AZ589)))</f>
        <v>0</v>
      </c>
      <c r="BA590" s="8">
        <f ca="1">IF(AND($D589=Finals!$B$4,$D590=1,$G590=BA$2),0,IF(AND($D589=Finals!$B$4,$D590=1),1,IF($G590=BA$2,0,BA589)))</f>
        <v>1</v>
      </c>
      <c r="BB590" s="8">
        <f ca="1">IF(AND($D589=Finals!$B$4,$D590=1,$G590=BB$2),0,IF(AND($D589=Finals!$B$4,$D590=1),1,IF($G590=BB$2,0,BB589)))</f>
        <v>1</v>
      </c>
      <c r="BC590" s="8">
        <f ca="1">IF(AND($D589=Finals!$B$4,$D590=1,$G590=BC$2),0,IF(AND($D589=Finals!$B$4,$D590=1),1,IF($G590=BC$2,0,BC589)))</f>
        <v>1</v>
      </c>
      <c r="BD590" s="8">
        <f ca="1">IF(AND($D589=Finals!$B$4,$D590=1,$G590=BD$2),0,IF(AND($D589=Finals!$B$4,$D590=1),1,IF($G590=BD$2,0,BD589)))</f>
        <v>1</v>
      </c>
      <c r="BE590" s="8">
        <f ca="1">IF(AND($D589=Finals!$B$4,$D590=1,$G590=BE$2),0,IF(AND($D589=Finals!$B$4,$D590=1),1,IF($G590=BE$2,0,BE589)))</f>
        <v>1</v>
      </c>
      <c r="BF590" s="4">
        <f ca="1">IF(AND($D589=Finals!$B$4,$D590=1,$G590=BF$2),0,IF(AND($D589=Finals!$B$4,$D590=1),1,IF($G590=BF$2,0,BF589)))</f>
        <v>1</v>
      </c>
      <c r="BG590">
        <f t="shared" ca="1" si="892"/>
        <v>33</v>
      </c>
      <c r="BP590">
        <v>1</v>
      </c>
      <c r="BQ590">
        <f t="shared" ref="BQ590:CZ590" ca="1" si="985">IF(V590=1,1+BP590,BP590)</f>
        <v>1</v>
      </c>
      <c r="BR590">
        <f t="shared" ca="1" si="985"/>
        <v>2</v>
      </c>
      <c r="BS590">
        <f t="shared" ca="1" si="985"/>
        <v>3</v>
      </c>
      <c r="BT590">
        <f t="shared" ca="1" si="985"/>
        <v>4</v>
      </c>
      <c r="BU590">
        <f t="shared" ca="1" si="985"/>
        <v>5</v>
      </c>
      <c r="BV590">
        <f t="shared" ca="1" si="985"/>
        <v>6</v>
      </c>
      <c r="BW590">
        <f t="shared" ca="1" si="985"/>
        <v>7</v>
      </c>
      <c r="BX590">
        <f t="shared" ca="1" si="985"/>
        <v>8</v>
      </c>
      <c r="BY590">
        <f t="shared" ca="1" si="985"/>
        <v>9</v>
      </c>
      <c r="BZ590">
        <f t="shared" ca="1" si="985"/>
        <v>10</v>
      </c>
      <c r="CA590">
        <f t="shared" ca="1" si="985"/>
        <v>10</v>
      </c>
      <c r="CB590">
        <f t="shared" ca="1" si="985"/>
        <v>11</v>
      </c>
      <c r="CC590">
        <f t="shared" ca="1" si="985"/>
        <v>12</v>
      </c>
      <c r="CD590">
        <f t="shared" ca="1" si="985"/>
        <v>13</v>
      </c>
      <c r="CE590">
        <f t="shared" ca="1" si="985"/>
        <v>14</v>
      </c>
      <c r="CF590">
        <f t="shared" ca="1" si="985"/>
        <v>15</v>
      </c>
      <c r="CG590">
        <f t="shared" ca="1" si="985"/>
        <v>16</v>
      </c>
      <c r="CH590">
        <f t="shared" ca="1" si="985"/>
        <v>17</v>
      </c>
      <c r="CI590">
        <f t="shared" ca="1" si="985"/>
        <v>18</v>
      </c>
      <c r="CJ590">
        <f t="shared" ca="1" si="985"/>
        <v>19</v>
      </c>
      <c r="CK590">
        <f t="shared" ca="1" si="985"/>
        <v>19</v>
      </c>
      <c r="CL590">
        <f t="shared" ca="1" si="985"/>
        <v>20</v>
      </c>
      <c r="CM590">
        <f t="shared" ca="1" si="985"/>
        <v>21</v>
      </c>
      <c r="CN590">
        <f t="shared" ca="1" si="985"/>
        <v>22</v>
      </c>
      <c r="CO590">
        <f t="shared" ca="1" si="985"/>
        <v>23</v>
      </c>
      <c r="CP590">
        <f t="shared" ca="1" si="985"/>
        <v>24</v>
      </c>
      <c r="CQ590">
        <f t="shared" ca="1" si="985"/>
        <v>25</v>
      </c>
      <c r="CR590">
        <f t="shared" ca="1" si="985"/>
        <v>26</v>
      </c>
      <c r="CS590">
        <f t="shared" ca="1" si="985"/>
        <v>27</v>
      </c>
      <c r="CT590">
        <f t="shared" ca="1" si="985"/>
        <v>28</v>
      </c>
      <c r="CU590">
        <f t="shared" ca="1" si="985"/>
        <v>28</v>
      </c>
      <c r="CV590">
        <f t="shared" ca="1" si="985"/>
        <v>29</v>
      </c>
      <c r="CW590">
        <f t="shared" ca="1" si="985"/>
        <v>30</v>
      </c>
      <c r="CX590">
        <f t="shared" ca="1" si="985"/>
        <v>31</v>
      </c>
      <c r="CY590">
        <f t="shared" ca="1" si="985"/>
        <v>32</v>
      </c>
      <c r="CZ590">
        <f t="shared" ca="1" si="985"/>
        <v>33</v>
      </c>
      <c r="DA590" s="5">
        <f t="shared" ca="1" si="942"/>
        <v>1</v>
      </c>
      <c r="DB590">
        <f t="shared" ref="DB590:EK590" ca="1" si="986">IF(DB$3&gt;$BG590,"",IF(OR(DA590=36,DA590=""),"",LOOKUP(DB$3,$BP590:$CZ590,$BP$3:$CZ$3)))</f>
        <v>2</v>
      </c>
      <c r="DC590">
        <f t="shared" ca="1" si="986"/>
        <v>3</v>
      </c>
      <c r="DD590">
        <f t="shared" ca="1" si="986"/>
        <v>4</v>
      </c>
      <c r="DE590">
        <f t="shared" ca="1" si="986"/>
        <v>5</v>
      </c>
      <c r="DF590">
        <f t="shared" ca="1" si="986"/>
        <v>6</v>
      </c>
      <c r="DG590">
        <f t="shared" ca="1" si="986"/>
        <v>7</v>
      </c>
      <c r="DH590">
        <f t="shared" ca="1" si="986"/>
        <v>8</v>
      </c>
      <c r="DI590">
        <f t="shared" ca="1" si="986"/>
        <v>9</v>
      </c>
      <c r="DJ590">
        <f t="shared" ca="1" si="986"/>
        <v>11</v>
      </c>
      <c r="DK590">
        <f t="shared" ca="1" si="986"/>
        <v>12</v>
      </c>
      <c r="DL590">
        <f t="shared" ca="1" si="986"/>
        <v>13</v>
      </c>
      <c r="DM590">
        <f t="shared" ca="1" si="986"/>
        <v>14</v>
      </c>
      <c r="DN590">
        <f t="shared" ca="1" si="986"/>
        <v>15</v>
      </c>
      <c r="DO590">
        <f t="shared" ca="1" si="986"/>
        <v>16</v>
      </c>
      <c r="DP590">
        <f t="shared" ca="1" si="986"/>
        <v>17</v>
      </c>
      <c r="DQ590">
        <f t="shared" ca="1" si="986"/>
        <v>18</v>
      </c>
      <c r="DR590">
        <f t="shared" ca="1" si="986"/>
        <v>19</v>
      </c>
      <c r="DS590">
        <f t="shared" ca="1" si="986"/>
        <v>21</v>
      </c>
      <c r="DT590">
        <f t="shared" ca="1" si="986"/>
        <v>22</v>
      </c>
      <c r="DU590">
        <f t="shared" ca="1" si="986"/>
        <v>23</v>
      </c>
      <c r="DV590">
        <f t="shared" ca="1" si="986"/>
        <v>24</v>
      </c>
      <c r="DW590">
        <f t="shared" ca="1" si="986"/>
        <v>25</v>
      </c>
      <c r="DX590">
        <f t="shared" ca="1" si="986"/>
        <v>26</v>
      </c>
      <c r="DY590">
        <f t="shared" ca="1" si="986"/>
        <v>27</v>
      </c>
      <c r="DZ590">
        <f t="shared" ca="1" si="986"/>
        <v>28</v>
      </c>
      <c r="EA590">
        <f t="shared" ca="1" si="986"/>
        <v>29</v>
      </c>
      <c r="EB590">
        <f t="shared" ca="1" si="986"/>
        <v>31</v>
      </c>
      <c r="EC590">
        <f t="shared" ca="1" si="986"/>
        <v>32</v>
      </c>
      <c r="ED590">
        <f t="shared" ca="1" si="986"/>
        <v>33</v>
      </c>
      <c r="EE590">
        <f t="shared" ca="1" si="986"/>
        <v>34</v>
      </c>
      <c r="EF590">
        <f t="shared" ca="1" si="986"/>
        <v>35</v>
      </c>
      <c r="EG590">
        <f t="shared" ca="1" si="986"/>
        <v>36</v>
      </c>
      <c r="EH590" t="str">
        <f t="shared" ca="1" si="986"/>
        <v/>
      </c>
      <c r="EI590" t="str">
        <f t="shared" ca="1" si="986"/>
        <v/>
      </c>
      <c r="EJ590" t="str">
        <f t="shared" ca="1" si="986"/>
        <v/>
      </c>
      <c r="EK590" t="str">
        <f t="shared" ca="1" si="986"/>
        <v/>
      </c>
      <c r="EL590" t="str">
        <f ca="1">IF(I590=1,Finals!I595,"")</f>
        <v/>
      </c>
    </row>
    <row r="591" spans="3:142" x14ac:dyDescent="0.25">
      <c r="C591">
        <v>588</v>
      </c>
      <c r="D591">
        <f ca="1">IF(AND(Finals!K595&gt;Finals!K594,Finals!B$3="Yes"),1,IF(AND(I590=1,Finals!B$2="Yes"),1,IF(AND(E590=Finals!B$5,Calc!D590&gt;=Finals!B$4),1,IF(AND(D590=Finals!B$4,E590&lt;Finals!B$5),D590,1+D590))))</f>
        <v>10</v>
      </c>
      <c r="E591">
        <f ca="1">IF(E590=Finals!B$5,1,IF(AND(I590=1,Finals!B$2="Yes"),1,IF(D590&lt;Finals!B$4,1,Calc!E590+1)))</f>
        <v>3</v>
      </c>
      <c r="F591">
        <f>Finals!D596</f>
        <v>0</v>
      </c>
      <c r="G591">
        <f t="shared" si="964"/>
        <v>0</v>
      </c>
      <c r="H591">
        <f ca="1">IF(AND(Finals!K595&gt;Finals!K594,Finals!B$3="Yes"),"",IF(AND(I590=1,Finals!B$2="Yes"),"",IF(D590&lt;&gt;Finals!B$4,"",1)))</f>
        <v>1</v>
      </c>
      <c r="I591">
        <f t="shared" ca="1" si="965"/>
        <v>-1</v>
      </c>
      <c r="J591">
        <f ca="1">IF(I591=-1,-BG590,IF(I591=1,36-BG590,0))</f>
        <v>-33</v>
      </c>
      <c r="K591">
        <f t="shared" ca="1" si="968"/>
        <v>-4764</v>
      </c>
      <c r="L591">
        <f ca="1">IF(AND($D590=0,$G591=L$3),1,IF($D590=0,0,IF($G591=L$3,1,L590)))</f>
        <v>1</v>
      </c>
      <c r="M591">
        <f ca="1">IF(AND($D590=0,$G591=M$3),1,IF($D590=0,0,IF($G591=M$3,1,M590)))</f>
        <v>1</v>
      </c>
      <c r="N591">
        <f ca="1">IF(AND($D590=0,$G591=N$3),1,IF($D590=0,0,IF($G591=N$3,1,N590)))</f>
        <v>0</v>
      </c>
      <c r="O591">
        <f ca="1">IF(AND($D590=0,$G591=O$3),1,IF($D590=0,0,IF($G591=O$3,1,O590)))</f>
        <v>0</v>
      </c>
      <c r="P591">
        <f ca="1">IF(AND($D590=0,$G591=P$3),1,IF($D590=0,0,IF($G591=P$3,1,P590)))</f>
        <v>1</v>
      </c>
      <c r="Q591">
        <f ca="1">IF(AND($D590=0,$G591=Q$3),1,IF($D590=0,0,IF($G591=Q$3,1,Q590)))</f>
        <v>0</v>
      </c>
      <c r="R591">
        <f ca="1">IF(AND($D590=0,$G591=R$3),1,IF($D590=0,0,IF($G591=R$3,1,R590)))</f>
        <v>1</v>
      </c>
      <c r="S591">
        <f ca="1">IF(AND($D590=0,$G591=S$3),1,IF($D590=0,0,IF($G591=S$3,1,S590)))</f>
        <v>1</v>
      </c>
      <c r="T591">
        <f ca="1">IF(AND($D590=0,$G591=T$3),1,IF($D590=0,0,IF($G591=T$3,1,T590)))</f>
        <v>0</v>
      </c>
      <c r="U591">
        <f ca="1">IF(AND($D590=0,$G591=U$3),1,IF($D590=0,0,IF($G591=U$3,1,U590)))</f>
        <v>1</v>
      </c>
      <c r="V591" s="5">
        <f ca="1">IF(AND($D590=Finals!$B$4,$D591=1,$G591=V$2),0,IF(AND($D590=Finals!$B$4,$D591=1),1,IF($G591=V$2,0,V590)))</f>
        <v>0</v>
      </c>
      <c r="W591" s="8">
        <f ca="1">IF(AND($D590=Finals!$B$4,$D591=1,$G591=W$2),0,IF(AND($D590=Finals!$B$4,$D591=1),1,IF($G591=W$2,0,W590)))</f>
        <v>1</v>
      </c>
      <c r="X591" s="8">
        <f ca="1">IF(AND($D590=Finals!$B$4,$D591=1,$G591=X$2),0,IF(AND($D590=Finals!$B$4,$D591=1),1,IF($G591=X$2,0,X590)))</f>
        <v>1</v>
      </c>
      <c r="Y591" s="8">
        <f ca="1">IF(AND($D590=Finals!$B$4,$D591=1,$G591=Y$2),0,IF(AND($D590=Finals!$B$4,$D591=1),1,IF($G591=Y$2,0,Y590)))</f>
        <v>1</v>
      </c>
      <c r="Z591" s="8">
        <f ca="1">IF(AND($D590=Finals!$B$4,$D591=1,$G591=Z$2),0,IF(AND($D590=Finals!$B$4,$D591=1),1,IF($G591=Z$2,0,Z590)))</f>
        <v>1</v>
      </c>
      <c r="AA591" s="8">
        <f ca="1">IF(AND($D590=Finals!$B$4,$D591=1,$G591=AA$2),0,IF(AND($D590=Finals!$B$4,$D591=1),1,IF($G591=AA$2,0,AA590)))</f>
        <v>1</v>
      </c>
      <c r="AB591" s="8">
        <f ca="1">IF(AND($D590=Finals!$B$4,$D591=1,$G591=AB$2),0,IF(AND($D590=Finals!$B$4,$D591=1),1,IF($G591=AB$2,0,AB590)))</f>
        <v>1</v>
      </c>
      <c r="AC591" s="8">
        <f ca="1">IF(AND($D590=Finals!$B$4,$D591=1,$G591=AC$2),0,IF(AND($D590=Finals!$B$4,$D591=1),1,IF($G591=AC$2,0,AC590)))</f>
        <v>1</v>
      </c>
      <c r="AD591" s="8">
        <f ca="1">IF(AND($D590=Finals!$B$4,$D591=1,$G591=AD$2),0,IF(AND($D590=Finals!$B$4,$D591=1),1,IF($G591=AD$2,0,AD590)))</f>
        <v>1</v>
      </c>
      <c r="AE591" s="8">
        <f ca="1">IF(AND($D590=Finals!$B$4,$D591=1,$G591=AE$2),0,IF(AND($D590=Finals!$B$4,$D591=1),1,IF($G591=AE$2,0,AE590)))</f>
        <v>1</v>
      </c>
      <c r="AF591" s="8">
        <f ca="1">IF(AND($D590=Finals!$B$4,$D591=1,$G591=AF$2),0,IF(AND($D590=Finals!$B$4,$D591=1),1,IF($G591=AF$2,0,AF590)))</f>
        <v>0</v>
      </c>
      <c r="AG591" s="8">
        <f ca="1">IF(AND($D590=Finals!$B$4,$D591=1,$G591=AG$2),0,IF(AND($D590=Finals!$B$4,$D591=1),1,IF($G591=AG$2,0,AG590)))</f>
        <v>1</v>
      </c>
      <c r="AH591" s="8">
        <f ca="1">IF(AND($D590=Finals!$B$4,$D591=1,$G591=AH$2),0,IF(AND($D590=Finals!$B$4,$D591=1),1,IF($G591=AH$2,0,AH590)))</f>
        <v>1</v>
      </c>
      <c r="AI591" s="8">
        <f ca="1">IF(AND($D590=Finals!$B$4,$D591=1,$G591=AI$2),0,IF(AND($D590=Finals!$B$4,$D591=1),1,IF($G591=AI$2,0,AI590)))</f>
        <v>1</v>
      </c>
      <c r="AJ591" s="8">
        <f ca="1">IF(AND($D590=Finals!$B$4,$D591=1,$G591=AJ$2),0,IF(AND($D590=Finals!$B$4,$D591=1),1,IF($G591=AJ$2,0,AJ590)))</f>
        <v>1</v>
      </c>
      <c r="AK591" s="8">
        <f ca="1">IF(AND($D590=Finals!$B$4,$D591=1,$G591=AK$2),0,IF(AND($D590=Finals!$B$4,$D591=1),1,IF($G591=AK$2,0,AK590)))</f>
        <v>1</v>
      </c>
      <c r="AL591" s="8">
        <f ca="1">IF(AND($D590=Finals!$B$4,$D591=1,$G591=AL$2),0,IF(AND($D590=Finals!$B$4,$D591=1),1,IF($G591=AL$2,0,AL590)))</f>
        <v>1</v>
      </c>
      <c r="AM591" s="8">
        <f ca="1">IF(AND($D590=Finals!$B$4,$D591=1,$G591=AM$2),0,IF(AND($D590=Finals!$B$4,$D591=1),1,IF($G591=AM$2,0,AM590)))</f>
        <v>1</v>
      </c>
      <c r="AN591" s="8">
        <f ca="1">IF(AND($D590=Finals!$B$4,$D591=1,$G591=AN$2),0,IF(AND($D590=Finals!$B$4,$D591=1),1,IF($G591=AN$2,0,AN590)))</f>
        <v>1</v>
      </c>
      <c r="AO591" s="8">
        <f ca="1">IF(AND($D590=Finals!$B$4,$D591=1,$G591=AO$2),0,IF(AND($D590=Finals!$B$4,$D591=1),1,IF($G591=AO$2,0,AO590)))</f>
        <v>1</v>
      </c>
      <c r="AP591" s="8">
        <f ca="1">IF(AND($D590=Finals!$B$4,$D591=1,$G591=AP$2),0,IF(AND($D590=Finals!$B$4,$D591=1),1,IF($G591=AP$2,0,AP590)))</f>
        <v>0</v>
      </c>
      <c r="AQ591" s="8">
        <f ca="1">IF(AND($D590=Finals!$B$4,$D591=1,$G591=AQ$2),0,IF(AND($D590=Finals!$B$4,$D591=1),1,IF($G591=AQ$2,0,AQ590)))</f>
        <v>1</v>
      </c>
      <c r="AR591" s="8">
        <f ca="1">IF(AND($D590=Finals!$B$4,$D591=1,$G591=AR$2),0,IF(AND($D590=Finals!$B$4,$D591=1),1,IF($G591=AR$2,0,AR590)))</f>
        <v>1</v>
      </c>
      <c r="AS591" s="8">
        <f ca="1">IF(AND($D590=Finals!$B$4,$D591=1,$G591=AS$2),0,IF(AND($D590=Finals!$B$4,$D591=1),1,IF($G591=AS$2,0,AS590)))</f>
        <v>1</v>
      </c>
      <c r="AT591" s="8">
        <f ca="1">IF(AND($D590=Finals!$B$4,$D591=1,$G591=AT$2),0,IF(AND($D590=Finals!$B$4,$D591=1),1,IF($G591=AT$2,0,AT590)))</f>
        <v>1</v>
      </c>
      <c r="AU591" s="8">
        <f ca="1">IF(AND($D590=Finals!$B$4,$D591=1,$G591=AU$2),0,IF(AND($D590=Finals!$B$4,$D591=1),1,IF($G591=AU$2,0,AU590)))</f>
        <v>1</v>
      </c>
      <c r="AV591" s="8">
        <f ca="1">IF(AND($D590=Finals!$B$4,$D591=1,$G591=AV$2),0,IF(AND($D590=Finals!$B$4,$D591=1),1,IF($G591=AV$2,0,AV590)))</f>
        <v>1</v>
      </c>
      <c r="AW591" s="8">
        <f ca="1">IF(AND($D590=Finals!$B$4,$D591=1,$G591=AW$2),0,IF(AND($D590=Finals!$B$4,$D591=1),1,IF($G591=AW$2,0,AW590)))</f>
        <v>1</v>
      </c>
      <c r="AX591" s="8">
        <f ca="1">IF(AND($D590=Finals!$B$4,$D591=1,$G591=AX$2),0,IF(AND($D590=Finals!$B$4,$D591=1),1,IF($G591=AX$2,0,AX590)))</f>
        <v>1</v>
      </c>
      <c r="AY591" s="8">
        <f ca="1">IF(AND($D590=Finals!$B$4,$D591=1,$G591=AY$2),0,IF(AND($D590=Finals!$B$4,$D591=1),1,IF($G591=AY$2,0,AY590)))</f>
        <v>1</v>
      </c>
      <c r="AZ591" s="8">
        <f ca="1">IF(AND($D590=Finals!$B$4,$D591=1,$G591=AZ$2),0,IF(AND($D590=Finals!$B$4,$D591=1),1,IF($G591=AZ$2,0,AZ590)))</f>
        <v>0</v>
      </c>
      <c r="BA591" s="8">
        <f ca="1">IF(AND($D590=Finals!$B$4,$D591=1,$G591=BA$2),0,IF(AND($D590=Finals!$B$4,$D591=1),1,IF($G591=BA$2,0,BA590)))</f>
        <v>1</v>
      </c>
      <c r="BB591" s="8">
        <f ca="1">IF(AND($D590=Finals!$B$4,$D591=1,$G591=BB$2),0,IF(AND($D590=Finals!$B$4,$D591=1),1,IF($G591=BB$2,0,BB590)))</f>
        <v>1</v>
      </c>
      <c r="BC591" s="8">
        <f ca="1">IF(AND($D590=Finals!$B$4,$D591=1,$G591=BC$2),0,IF(AND($D590=Finals!$B$4,$D591=1),1,IF($G591=BC$2,0,BC590)))</f>
        <v>1</v>
      </c>
      <c r="BD591" s="8">
        <f ca="1">IF(AND($D590=Finals!$B$4,$D591=1,$G591=BD$2),0,IF(AND($D590=Finals!$B$4,$D591=1),1,IF($G591=BD$2,0,BD590)))</f>
        <v>1</v>
      </c>
      <c r="BE591" s="8">
        <f ca="1">IF(AND($D590=Finals!$B$4,$D591=1,$G591=BE$2),0,IF(AND($D590=Finals!$B$4,$D591=1),1,IF($G591=BE$2,0,BE590)))</f>
        <v>1</v>
      </c>
      <c r="BF591" s="4">
        <f ca="1">IF(AND($D590=Finals!$B$4,$D591=1,$G591=BF$2),0,IF(AND($D590=Finals!$B$4,$D591=1),1,IF($G591=BF$2,0,BF590)))</f>
        <v>1</v>
      </c>
      <c r="BG591">
        <f t="shared" ca="1" si="892"/>
        <v>33</v>
      </c>
      <c r="BP591">
        <v>1</v>
      </c>
      <c r="BQ591">
        <f t="shared" ref="BQ591:CZ591" ca="1" si="987">IF(V591=1,1+BP591,BP591)</f>
        <v>1</v>
      </c>
      <c r="BR591">
        <f t="shared" ca="1" si="987"/>
        <v>2</v>
      </c>
      <c r="BS591">
        <f t="shared" ca="1" si="987"/>
        <v>3</v>
      </c>
      <c r="BT591">
        <f t="shared" ca="1" si="987"/>
        <v>4</v>
      </c>
      <c r="BU591">
        <f t="shared" ca="1" si="987"/>
        <v>5</v>
      </c>
      <c r="BV591">
        <f t="shared" ca="1" si="987"/>
        <v>6</v>
      </c>
      <c r="BW591">
        <f t="shared" ca="1" si="987"/>
        <v>7</v>
      </c>
      <c r="BX591">
        <f t="shared" ca="1" si="987"/>
        <v>8</v>
      </c>
      <c r="BY591">
        <f t="shared" ca="1" si="987"/>
        <v>9</v>
      </c>
      <c r="BZ591">
        <f t="shared" ca="1" si="987"/>
        <v>10</v>
      </c>
      <c r="CA591">
        <f t="shared" ca="1" si="987"/>
        <v>10</v>
      </c>
      <c r="CB591">
        <f t="shared" ca="1" si="987"/>
        <v>11</v>
      </c>
      <c r="CC591">
        <f t="shared" ca="1" si="987"/>
        <v>12</v>
      </c>
      <c r="CD591">
        <f t="shared" ca="1" si="987"/>
        <v>13</v>
      </c>
      <c r="CE591">
        <f t="shared" ca="1" si="987"/>
        <v>14</v>
      </c>
      <c r="CF591">
        <f t="shared" ca="1" si="987"/>
        <v>15</v>
      </c>
      <c r="CG591">
        <f t="shared" ca="1" si="987"/>
        <v>16</v>
      </c>
      <c r="CH591">
        <f t="shared" ca="1" si="987"/>
        <v>17</v>
      </c>
      <c r="CI591">
        <f t="shared" ca="1" si="987"/>
        <v>18</v>
      </c>
      <c r="CJ591">
        <f t="shared" ca="1" si="987"/>
        <v>19</v>
      </c>
      <c r="CK591">
        <f t="shared" ca="1" si="987"/>
        <v>19</v>
      </c>
      <c r="CL591">
        <f t="shared" ca="1" si="987"/>
        <v>20</v>
      </c>
      <c r="CM591">
        <f t="shared" ca="1" si="987"/>
        <v>21</v>
      </c>
      <c r="CN591">
        <f t="shared" ca="1" si="987"/>
        <v>22</v>
      </c>
      <c r="CO591">
        <f t="shared" ca="1" si="987"/>
        <v>23</v>
      </c>
      <c r="CP591">
        <f t="shared" ca="1" si="987"/>
        <v>24</v>
      </c>
      <c r="CQ591">
        <f t="shared" ca="1" si="987"/>
        <v>25</v>
      </c>
      <c r="CR591">
        <f t="shared" ca="1" si="987"/>
        <v>26</v>
      </c>
      <c r="CS591">
        <f t="shared" ca="1" si="987"/>
        <v>27</v>
      </c>
      <c r="CT591">
        <f t="shared" ca="1" si="987"/>
        <v>28</v>
      </c>
      <c r="CU591">
        <f t="shared" ca="1" si="987"/>
        <v>28</v>
      </c>
      <c r="CV591">
        <f t="shared" ca="1" si="987"/>
        <v>29</v>
      </c>
      <c r="CW591">
        <f t="shared" ca="1" si="987"/>
        <v>30</v>
      </c>
      <c r="CX591">
        <f t="shared" ca="1" si="987"/>
        <v>31</v>
      </c>
      <c r="CY591">
        <f t="shared" ca="1" si="987"/>
        <v>32</v>
      </c>
      <c r="CZ591">
        <f t="shared" ca="1" si="987"/>
        <v>33</v>
      </c>
      <c r="DA591" s="5">
        <f t="shared" ca="1" si="942"/>
        <v>1</v>
      </c>
      <c r="DB591">
        <f t="shared" ref="DB591:EK591" ca="1" si="988">IF(DB$3&gt;$BG591,"",IF(OR(DA591=36,DA591=""),"",LOOKUP(DB$3,$BP591:$CZ591,$BP$3:$CZ$3)))</f>
        <v>2</v>
      </c>
      <c r="DC591">
        <f t="shared" ca="1" si="988"/>
        <v>3</v>
      </c>
      <c r="DD591">
        <f t="shared" ca="1" si="988"/>
        <v>4</v>
      </c>
      <c r="DE591">
        <f t="shared" ca="1" si="988"/>
        <v>5</v>
      </c>
      <c r="DF591">
        <f t="shared" ca="1" si="988"/>
        <v>6</v>
      </c>
      <c r="DG591">
        <f t="shared" ca="1" si="988"/>
        <v>7</v>
      </c>
      <c r="DH591">
        <f t="shared" ca="1" si="988"/>
        <v>8</v>
      </c>
      <c r="DI591">
        <f t="shared" ca="1" si="988"/>
        <v>9</v>
      </c>
      <c r="DJ591">
        <f t="shared" ca="1" si="988"/>
        <v>11</v>
      </c>
      <c r="DK591">
        <f t="shared" ca="1" si="988"/>
        <v>12</v>
      </c>
      <c r="DL591">
        <f t="shared" ca="1" si="988"/>
        <v>13</v>
      </c>
      <c r="DM591">
        <f t="shared" ca="1" si="988"/>
        <v>14</v>
      </c>
      <c r="DN591">
        <f t="shared" ca="1" si="988"/>
        <v>15</v>
      </c>
      <c r="DO591">
        <f t="shared" ca="1" si="988"/>
        <v>16</v>
      </c>
      <c r="DP591">
        <f t="shared" ca="1" si="988"/>
        <v>17</v>
      </c>
      <c r="DQ591">
        <f t="shared" ca="1" si="988"/>
        <v>18</v>
      </c>
      <c r="DR591">
        <f t="shared" ca="1" si="988"/>
        <v>19</v>
      </c>
      <c r="DS591">
        <f t="shared" ca="1" si="988"/>
        <v>21</v>
      </c>
      <c r="DT591">
        <f t="shared" ca="1" si="988"/>
        <v>22</v>
      </c>
      <c r="DU591">
        <f t="shared" ca="1" si="988"/>
        <v>23</v>
      </c>
      <c r="DV591">
        <f t="shared" ca="1" si="988"/>
        <v>24</v>
      </c>
      <c r="DW591">
        <f t="shared" ca="1" si="988"/>
        <v>25</v>
      </c>
      <c r="DX591">
        <f t="shared" ca="1" si="988"/>
        <v>26</v>
      </c>
      <c r="DY591">
        <f t="shared" ca="1" si="988"/>
        <v>27</v>
      </c>
      <c r="DZ591">
        <f t="shared" ca="1" si="988"/>
        <v>28</v>
      </c>
      <c r="EA591">
        <f t="shared" ca="1" si="988"/>
        <v>29</v>
      </c>
      <c r="EB591">
        <f t="shared" ca="1" si="988"/>
        <v>31</v>
      </c>
      <c r="EC591">
        <f t="shared" ca="1" si="988"/>
        <v>32</v>
      </c>
      <c r="ED591">
        <f t="shared" ca="1" si="988"/>
        <v>33</v>
      </c>
      <c r="EE591">
        <f t="shared" ca="1" si="988"/>
        <v>34</v>
      </c>
      <c r="EF591">
        <f t="shared" ca="1" si="988"/>
        <v>35</v>
      </c>
      <c r="EG591">
        <f t="shared" ca="1" si="988"/>
        <v>36</v>
      </c>
      <c r="EH591" t="str">
        <f t="shared" ca="1" si="988"/>
        <v/>
      </c>
      <c r="EI591" t="str">
        <f t="shared" ca="1" si="988"/>
        <v/>
      </c>
      <c r="EJ591" t="str">
        <f t="shared" ca="1" si="988"/>
        <v/>
      </c>
      <c r="EK591" t="str">
        <f t="shared" ca="1" si="988"/>
        <v/>
      </c>
      <c r="EL591" t="str">
        <f ca="1">IF(I591=1,Finals!I596,"")</f>
        <v/>
      </c>
    </row>
    <row r="592" spans="3:142" x14ac:dyDescent="0.25">
      <c r="C592">
        <v>589</v>
      </c>
      <c r="D592">
        <f ca="1">IF(AND(Finals!K596&gt;Finals!K595,Finals!B$3="Yes"),1,IF(AND(I591=1,Finals!B$2="Yes"),1,IF(AND(E591=Finals!B$5,Calc!D591&gt;=Finals!B$4),1,IF(AND(D591=Finals!B$4,E591&lt;Finals!B$5),D591,1+D591))))</f>
        <v>1</v>
      </c>
      <c r="E592">
        <f ca="1">IF(E591=Finals!B$5,1,IF(AND(I591=1,Finals!B$2="Yes"),1,IF(D591&lt;Finals!B$4,1,Calc!E591+1)))</f>
        <v>1</v>
      </c>
      <c r="F592">
        <f>Finals!D597</f>
        <v>0</v>
      </c>
      <c r="G592">
        <f t="shared" si="964"/>
        <v>0</v>
      </c>
      <c r="H592">
        <f ca="1">IF(AND(Finals!K596&gt;Finals!K595,Finals!B$3="Yes"),"",IF(AND(I591=1,Finals!B$2="Yes"),"",IF(D591&lt;&gt;Finals!B$4,"",1)))</f>
        <v>1</v>
      </c>
      <c r="I592">
        <f t="shared" ca="1" si="965"/>
        <v>-1</v>
      </c>
      <c r="J592">
        <f ca="1">IF(I592=-1,-BG591,IF(I592=1,36-BG591,0))</f>
        <v>-33</v>
      </c>
      <c r="K592">
        <f t="shared" ca="1" si="968"/>
        <v>-4797</v>
      </c>
      <c r="L592">
        <f ca="1">IF(AND($D591=0,$G592=L$3),1,IF($D591=0,0,IF($G592=L$3,1,L591)))</f>
        <v>1</v>
      </c>
      <c r="M592">
        <f ca="1">IF(AND($D591=0,$G592=M$3),1,IF($D591=0,0,IF($G592=M$3,1,M591)))</f>
        <v>1</v>
      </c>
      <c r="N592">
        <f ca="1">IF(AND($D591=0,$G592=N$3),1,IF($D591=0,0,IF($G592=N$3,1,N591)))</f>
        <v>0</v>
      </c>
      <c r="O592">
        <f ca="1">IF(AND($D591=0,$G592=O$3),1,IF($D591=0,0,IF($G592=O$3,1,O591)))</f>
        <v>0</v>
      </c>
      <c r="P592">
        <f ca="1">IF(AND($D591=0,$G592=P$3),1,IF($D591=0,0,IF($G592=P$3,1,P591)))</f>
        <v>1</v>
      </c>
      <c r="Q592">
        <f ca="1">IF(AND($D591=0,$G592=Q$3),1,IF($D591=0,0,IF($G592=Q$3,1,Q591)))</f>
        <v>0</v>
      </c>
      <c r="R592">
        <f ca="1">IF(AND($D591=0,$G592=R$3),1,IF($D591=0,0,IF($G592=R$3,1,R591)))</f>
        <v>1</v>
      </c>
      <c r="S592">
        <f ca="1">IF(AND($D591=0,$G592=S$3),1,IF($D591=0,0,IF($G592=S$3,1,S591)))</f>
        <v>1</v>
      </c>
      <c r="T592">
        <f ca="1">IF(AND($D591=0,$G592=T$3),1,IF($D591=0,0,IF($G592=T$3,1,T591)))</f>
        <v>0</v>
      </c>
      <c r="U592">
        <f ca="1">IF(AND($D591=0,$G592=U$3),1,IF($D591=0,0,IF($G592=U$3,1,U591)))</f>
        <v>1</v>
      </c>
      <c r="V592" s="5">
        <f ca="1">IF(AND($D591=Finals!$B$4,$D592=1,$G592=V$2),0,IF(AND($D591=Finals!$B$4,$D592=1),1,IF($G592=V$2,0,V591)))</f>
        <v>0</v>
      </c>
      <c r="W592" s="8">
        <f ca="1">IF(AND($D591=Finals!$B$4,$D592=1,$G592=W$2),0,IF(AND($D591=Finals!$B$4,$D592=1),1,IF($G592=W$2,0,W591)))</f>
        <v>1</v>
      </c>
      <c r="X592" s="8">
        <f ca="1">IF(AND($D591=Finals!$B$4,$D592=1,$G592=X$2),0,IF(AND($D591=Finals!$B$4,$D592=1),1,IF($G592=X$2,0,X591)))</f>
        <v>1</v>
      </c>
      <c r="Y592" s="8">
        <f ca="1">IF(AND($D591=Finals!$B$4,$D592=1,$G592=Y$2),0,IF(AND($D591=Finals!$B$4,$D592=1),1,IF($G592=Y$2,0,Y591)))</f>
        <v>1</v>
      </c>
      <c r="Z592" s="8">
        <f ca="1">IF(AND($D591=Finals!$B$4,$D592=1,$G592=Z$2),0,IF(AND($D591=Finals!$B$4,$D592=1),1,IF($G592=Z$2,0,Z591)))</f>
        <v>1</v>
      </c>
      <c r="AA592" s="8">
        <f ca="1">IF(AND($D591=Finals!$B$4,$D592=1,$G592=AA$2),0,IF(AND($D591=Finals!$B$4,$D592=1),1,IF($G592=AA$2,0,AA591)))</f>
        <v>1</v>
      </c>
      <c r="AB592" s="8">
        <f ca="1">IF(AND($D591=Finals!$B$4,$D592=1,$G592=AB$2),0,IF(AND($D591=Finals!$B$4,$D592=1),1,IF($G592=AB$2,0,AB591)))</f>
        <v>1</v>
      </c>
      <c r="AC592" s="8">
        <f ca="1">IF(AND($D591=Finals!$B$4,$D592=1,$G592=AC$2),0,IF(AND($D591=Finals!$B$4,$D592=1),1,IF($G592=AC$2,0,AC591)))</f>
        <v>1</v>
      </c>
      <c r="AD592" s="8">
        <f ca="1">IF(AND($D591=Finals!$B$4,$D592=1,$G592=AD$2),0,IF(AND($D591=Finals!$B$4,$D592=1),1,IF($G592=AD$2,0,AD591)))</f>
        <v>1</v>
      </c>
      <c r="AE592" s="8">
        <f ca="1">IF(AND($D591=Finals!$B$4,$D592=1,$G592=AE$2),0,IF(AND($D591=Finals!$B$4,$D592=1),1,IF($G592=AE$2,0,AE591)))</f>
        <v>1</v>
      </c>
      <c r="AF592" s="8">
        <f ca="1">IF(AND($D591=Finals!$B$4,$D592=1,$G592=AF$2),0,IF(AND($D591=Finals!$B$4,$D592=1),1,IF($G592=AF$2,0,AF591)))</f>
        <v>0</v>
      </c>
      <c r="AG592" s="8">
        <f ca="1">IF(AND($D591=Finals!$B$4,$D592=1,$G592=AG$2),0,IF(AND($D591=Finals!$B$4,$D592=1),1,IF($G592=AG$2,0,AG591)))</f>
        <v>1</v>
      </c>
      <c r="AH592" s="8">
        <f ca="1">IF(AND($D591=Finals!$B$4,$D592=1,$G592=AH$2),0,IF(AND($D591=Finals!$B$4,$D592=1),1,IF($G592=AH$2,0,AH591)))</f>
        <v>1</v>
      </c>
      <c r="AI592" s="8">
        <f ca="1">IF(AND($D591=Finals!$B$4,$D592=1,$G592=AI$2),0,IF(AND($D591=Finals!$B$4,$D592=1),1,IF($G592=AI$2,0,AI591)))</f>
        <v>1</v>
      </c>
      <c r="AJ592" s="8">
        <f ca="1">IF(AND($D591=Finals!$B$4,$D592=1,$G592=AJ$2),0,IF(AND($D591=Finals!$B$4,$D592=1),1,IF($G592=AJ$2,0,AJ591)))</f>
        <v>1</v>
      </c>
      <c r="AK592" s="8">
        <f ca="1">IF(AND($D591=Finals!$B$4,$D592=1,$G592=AK$2),0,IF(AND($D591=Finals!$B$4,$D592=1),1,IF($G592=AK$2,0,AK591)))</f>
        <v>1</v>
      </c>
      <c r="AL592" s="8">
        <f ca="1">IF(AND($D591=Finals!$B$4,$D592=1,$G592=AL$2),0,IF(AND($D591=Finals!$B$4,$D592=1),1,IF($G592=AL$2,0,AL591)))</f>
        <v>1</v>
      </c>
      <c r="AM592" s="8">
        <f ca="1">IF(AND($D591=Finals!$B$4,$D592=1,$G592=AM$2),0,IF(AND($D591=Finals!$B$4,$D592=1),1,IF($G592=AM$2,0,AM591)))</f>
        <v>1</v>
      </c>
      <c r="AN592" s="8">
        <f ca="1">IF(AND($D591=Finals!$B$4,$D592=1,$G592=AN$2),0,IF(AND($D591=Finals!$B$4,$D592=1),1,IF($G592=AN$2,0,AN591)))</f>
        <v>1</v>
      </c>
      <c r="AO592" s="8">
        <f ca="1">IF(AND($D591=Finals!$B$4,$D592=1,$G592=AO$2),0,IF(AND($D591=Finals!$B$4,$D592=1),1,IF($G592=AO$2,0,AO591)))</f>
        <v>1</v>
      </c>
      <c r="AP592" s="8">
        <f ca="1">IF(AND($D591=Finals!$B$4,$D592=1,$G592=AP$2),0,IF(AND($D591=Finals!$B$4,$D592=1),1,IF($G592=AP$2,0,AP591)))</f>
        <v>0</v>
      </c>
      <c r="AQ592" s="8">
        <f ca="1">IF(AND($D591=Finals!$B$4,$D592=1,$G592=AQ$2),0,IF(AND($D591=Finals!$B$4,$D592=1),1,IF($G592=AQ$2,0,AQ591)))</f>
        <v>1</v>
      </c>
      <c r="AR592" s="8">
        <f ca="1">IF(AND($D591=Finals!$B$4,$D592=1,$G592=AR$2),0,IF(AND($D591=Finals!$B$4,$D592=1),1,IF($G592=AR$2,0,AR591)))</f>
        <v>1</v>
      </c>
      <c r="AS592" s="8">
        <f ca="1">IF(AND($D591=Finals!$B$4,$D592=1,$G592=AS$2),0,IF(AND($D591=Finals!$B$4,$D592=1),1,IF($G592=AS$2,0,AS591)))</f>
        <v>1</v>
      </c>
      <c r="AT592" s="8">
        <f ca="1">IF(AND($D591=Finals!$B$4,$D592=1,$G592=AT$2),0,IF(AND($D591=Finals!$B$4,$D592=1),1,IF($G592=AT$2,0,AT591)))</f>
        <v>1</v>
      </c>
      <c r="AU592" s="8">
        <f ca="1">IF(AND($D591=Finals!$B$4,$D592=1,$G592=AU$2),0,IF(AND($D591=Finals!$B$4,$D592=1),1,IF($G592=AU$2,0,AU591)))</f>
        <v>1</v>
      </c>
      <c r="AV592" s="8">
        <f ca="1">IF(AND($D591=Finals!$B$4,$D592=1,$G592=AV$2),0,IF(AND($D591=Finals!$B$4,$D592=1),1,IF($G592=AV$2,0,AV591)))</f>
        <v>1</v>
      </c>
      <c r="AW592" s="8">
        <f ca="1">IF(AND($D591=Finals!$B$4,$D592=1,$G592=AW$2),0,IF(AND($D591=Finals!$B$4,$D592=1),1,IF($G592=AW$2,0,AW591)))</f>
        <v>1</v>
      </c>
      <c r="AX592" s="8">
        <f ca="1">IF(AND($D591=Finals!$B$4,$D592=1,$G592=AX$2),0,IF(AND($D591=Finals!$B$4,$D592=1),1,IF($G592=AX$2,0,AX591)))</f>
        <v>1</v>
      </c>
      <c r="AY592" s="8">
        <f ca="1">IF(AND($D591=Finals!$B$4,$D592=1,$G592=AY$2),0,IF(AND($D591=Finals!$B$4,$D592=1),1,IF($G592=AY$2,0,AY591)))</f>
        <v>1</v>
      </c>
      <c r="AZ592" s="8">
        <f ca="1">IF(AND($D591=Finals!$B$4,$D592=1,$G592=AZ$2),0,IF(AND($D591=Finals!$B$4,$D592=1),1,IF($G592=AZ$2,0,AZ591)))</f>
        <v>0</v>
      </c>
      <c r="BA592" s="8">
        <f ca="1">IF(AND($D591=Finals!$B$4,$D592=1,$G592=BA$2),0,IF(AND($D591=Finals!$B$4,$D592=1),1,IF($G592=BA$2,0,BA591)))</f>
        <v>1</v>
      </c>
      <c r="BB592" s="8">
        <f ca="1">IF(AND($D591=Finals!$B$4,$D592=1,$G592=BB$2),0,IF(AND($D591=Finals!$B$4,$D592=1),1,IF($G592=BB$2,0,BB591)))</f>
        <v>1</v>
      </c>
      <c r="BC592" s="8">
        <f ca="1">IF(AND($D591=Finals!$B$4,$D592=1,$G592=BC$2),0,IF(AND($D591=Finals!$B$4,$D592=1),1,IF($G592=BC$2,0,BC591)))</f>
        <v>1</v>
      </c>
      <c r="BD592" s="8">
        <f ca="1">IF(AND($D591=Finals!$B$4,$D592=1,$G592=BD$2),0,IF(AND($D591=Finals!$B$4,$D592=1),1,IF($G592=BD$2,0,BD591)))</f>
        <v>1</v>
      </c>
      <c r="BE592" s="8">
        <f ca="1">IF(AND($D591=Finals!$B$4,$D592=1,$G592=BE$2),0,IF(AND($D591=Finals!$B$4,$D592=1),1,IF($G592=BE$2,0,BE591)))</f>
        <v>1</v>
      </c>
      <c r="BF592" s="4">
        <f ca="1">IF(AND($D591=Finals!$B$4,$D592=1,$G592=BF$2),0,IF(AND($D591=Finals!$B$4,$D592=1),1,IF($G592=BF$2,0,BF591)))</f>
        <v>1</v>
      </c>
      <c r="BG592">
        <f t="shared" ca="1" si="892"/>
        <v>33</v>
      </c>
      <c r="BP592">
        <v>1</v>
      </c>
      <c r="BQ592">
        <f t="shared" ref="BQ592:CZ592" ca="1" si="989">IF(V592=1,1+BP592,BP592)</f>
        <v>1</v>
      </c>
      <c r="BR592">
        <f t="shared" ca="1" si="989"/>
        <v>2</v>
      </c>
      <c r="BS592">
        <f t="shared" ca="1" si="989"/>
        <v>3</v>
      </c>
      <c r="BT592">
        <f t="shared" ca="1" si="989"/>
        <v>4</v>
      </c>
      <c r="BU592">
        <f t="shared" ca="1" si="989"/>
        <v>5</v>
      </c>
      <c r="BV592">
        <f t="shared" ca="1" si="989"/>
        <v>6</v>
      </c>
      <c r="BW592">
        <f t="shared" ca="1" si="989"/>
        <v>7</v>
      </c>
      <c r="BX592">
        <f t="shared" ca="1" si="989"/>
        <v>8</v>
      </c>
      <c r="BY592">
        <f t="shared" ca="1" si="989"/>
        <v>9</v>
      </c>
      <c r="BZ592">
        <f t="shared" ca="1" si="989"/>
        <v>10</v>
      </c>
      <c r="CA592">
        <f t="shared" ca="1" si="989"/>
        <v>10</v>
      </c>
      <c r="CB592">
        <f t="shared" ca="1" si="989"/>
        <v>11</v>
      </c>
      <c r="CC592">
        <f t="shared" ca="1" si="989"/>
        <v>12</v>
      </c>
      <c r="CD592">
        <f t="shared" ca="1" si="989"/>
        <v>13</v>
      </c>
      <c r="CE592">
        <f t="shared" ca="1" si="989"/>
        <v>14</v>
      </c>
      <c r="CF592">
        <f t="shared" ca="1" si="989"/>
        <v>15</v>
      </c>
      <c r="CG592">
        <f t="shared" ca="1" si="989"/>
        <v>16</v>
      </c>
      <c r="CH592">
        <f t="shared" ca="1" si="989"/>
        <v>17</v>
      </c>
      <c r="CI592">
        <f t="shared" ca="1" si="989"/>
        <v>18</v>
      </c>
      <c r="CJ592">
        <f t="shared" ca="1" si="989"/>
        <v>19</v>
      </c>
      <c r="CK592">
        <f t="shared" ca="1" si="989"/>
        <v>19</v>
      </c>
      <c r="CL592">
        <f t="shared" ca="1" si="989"/>
        <v>20</v>
      </c>
      <c r="CM592">
        <f t="shared" ca="1" si="989"/>
        <v>21</v>
      </c>
      <c r="CN592">
        <f t="shared" ca="1" si="989"/>
        <v>22</v>
      </c>
      <c r="CO592">
        <f t="shared" ca="1" si="989"/>
        <v>23</v>
      </c>
      <c r="CP592">
        <f t="shared" ca="1" si="989"/>
        <v>24</v>
      </c>
      <c r="CQ592">
        <f t="shared" ca="1" si="989"/>
        <v>25</v>
      </c>
      <c r="CR592">
        <f t="shared" ca="1" si="989"/>
        <v>26</v>
      </c>
      <c r="CS592">
        <f t="shared" ca="1" si="989"/>
        <v>27</v>
      </c>
      <c r="CT592">
        <f t="shared" ca="1" si="989"/>
        <v>28</v>
      </c>
      <c r="CU592">
        <f t="shared" ca="1" si="989"/>
        <v>28</v>
      </c>
      <c r="CV592">
        <f t="shared" ca="1" si="989"/>
        <v>29</v>
      </c>
      <c r="CW592">
        <f t="shared" ca="1" si="989"/>
        <v>30</v>
      </c>
      <c r="CX592">
        <f t="shared" ca="1" si="989"/>
        <v>31</v>
      </c>
      <c r="CY592">
        <f t="shared" ca="1" si="989"/>
        <v>32</v>
      </c>
      <c r="CZ592">
        <f t="shared" ca="1" si="989"/>
        <v>33</v>
      </c>
      <c r="DA592" s="5">
        <f t="shared" ca="1" si="942"/>
        <v>1</v>
      </c>
      <c r="DB592">
        <f t="shared" ref="DB592:EK592" ca="1" si="990">IF(DB$3&gt;$BG592,"",IF(OR(DA592=36,DA592=""),"",LOOKUP(DB$3,$BP592:$CZ592,$BP$3:$CZ$3)))</f>
        <v>2</v>
      </c>
      <c r="DC592">
        <f t="shared" ca="1" si="990"/>
        <v>3</v>
      </c>
      <c r="DD592">
        <f t="shared" ca="1" si="990"/>
        <v>4</v>
      </c>
      <c r="DE592">
        <f t="shared" ca="1" si="990"/>
        <v>5</v>
      </c>
      <c r="DF592">
        <f t="shared" ca="1" si="990"/>
        <v>6</v>
      </c>
      <c r="DG592">
        <f t="shared" ca="1" si="990"/>
        <v>7</v>
      </c>
      <c r="DH592">
        <f t="shared" ca="1" si="990"/>
        <v>8</v>
      </c>
      <c r="DI592">
        <f t="shared" ca="1" si="990"/>
        <v>9</v>
      </c>
      <c r="DJ592">
        <f t="shared" ca="1" si="990"/>
        <v>11</v>
      </c>
      <c r="DK592">
        <f t="shared" ca="1" si="990"/>
        <v>12</v>
      </c>
      <c r="DL592">
        <f t="shared" ca="1" si="990"/>
        <v>13</v>
      </c>
      <c r="DM592">
        <f t="shared" ca="1" si="990"/>
        <v>14</v>
      </c>
      <c r="DN592">
        <f t="shared" ca="1" si="990"/>
        <v>15</v>
      </c>
      <c r="DO592">
        <f t="shared" ca="1" si="990"/>
        <v>16</v>
      </c>
      <c r="DP592">
        <f t="shared" ca="1" si="990"/>
        <v>17</v>
      </c>
      <c r="DQ592">
        <f t="shared" ca="1" si="990"/>
        <v>18</v>
      </c>
      <c r="DR592">
        <f t="shared" ca="1" si="990"/>
        <v>19</v>
      </c>
      <c r="DS592">
        <f t="shared" ca="1" si="990"/>
        <v>21</v>
      </c>
      <c r="DT592">
        <f t="shared" ca="1" si="990"/>
        <v>22</v>
      </c>
      <c r="DU592">
        <f t="shared" ca="1" si="990"/>
        <v>23</v>
      </c>
      <c r="DV592">
        <f t="shared" ca="1" si="990"/>
        <v>24</v>
      </c>
      <c r="DW592">
        <f t="shared" ca="1" si="990"/>
        <v>25</v>
      </c>
      <c r="DX592">
        <f t="shared" ca="1" si="990"/>
        <v>26</v>
      </c>
      <c r="DY592">
        <f t="shared" ca="1" si="990"/>
        <v>27</v>
      </c>
      <c r="DZ592">
        <f t="shared" ca="1" si="990"/>
        <v>28</v>
      </c>
      <c r="EA592">
        <f t="shared" ca="1" si="990"/>
        <v>29</v>
      </c>
      <c r="EB592">
        <f t="shared" ca="1" si="990"/>
        <v>31</v>
      </c>
      <c r="EC592">
        <f t="shared" ca="1" si="990"/>
        <v>32</v>
      </c>
      <c r="ED592">
        <f t="shared" ca="1" si="990"/>
        <v>33</v>
      </c>
      <c r="EE592">
        <f t="shared" ca="1" si="990"/>
        <v>34</v>
      </c>
      <c r="EF592">
        <f t="shared" ca="1" si="990"/>
        <v>35</v>
      </c>
      <c r="EG592">
        <f t="shared" ca="1" si="990"/>
        <v>36</v>
      </c>
      <c r="EH592" t="str">
        <f t="shared" ca="1" si="990"/>
        <v/>
      </c>
      <c r="EI592" t="str">
        <f t="shared" ca="1" si="990"/>
        <v/>
      </c>
      <c r="EJ592" t="str">
        <f t="shared" ca="1" si="990"/>
        <v/>
      </c>
      <c r="EK592" t="str">
        <f t="shared" ca="1" si="990"/>
        <v/>
      </c>
      <c r="EL592" t="str">
        <f ca="1">IF(I592=1,Finals!I597,"")</f>
        <v/>
      </c>
    </row>
    <row r="593" spans="3:142" x14ac:dyDescent="0.25">
      <c r="C593">
        <v>590</v>
      </c>
      <c r="D593">
        <f ca="1">IF(AND(Finals!K597&gt;Finals!K596,Finals!B$3="Yes"),1,IF(AND(I592=1,Finals!B$2="Yes"),1,IF(AND(E592=Finals!B$5,Calc!D592&gt;=Finals!B$4),1,IF(AND(D592=Finals!B$4,E592&lt;Finals!B$5),D592,1+D592))))</f>
        <v>2</v>
      </c>
      <c r="E593">
        <f ca="1">IF(E592=Finals!B$5,1,IF(AND(I592=1,Finals!B$2="Yes"),1,IF(D592&lt;Finals!B$4,1,Calc!E592+1)))</f>
        <v>1</v>
      </c>
      <c r="F593">
        <f>Finals!D598</f>
        <v>0</v>
      </c>
      <c r="G593">
        <f t="shared" si="964"/>
        <v>0</v>
      </c>
      <c r="H593" t="str">
        <f ca="1">IF(AND(Finals!K597&gt;Finals!K596,Finals!B$3="Yes"),"",IF(AND(I592=1,Finals!B$2="Yes"),"",IF(D592&lt;&gt;Finals!B$4,"",1)))</f>
        <v/>
      </c>
      <c r="I593" t="str">
        <f t="shared" ca="1" si="965"/>
        <v/>
      </c>
      <c r="J593">
        <f ca="1">IF(I593=-1,-BG592,IF(I593=1,36-BG592,0))</f>
        <v>0</v>
      </c>
      <c r="K593">
        <f t="shared" ca="1" si="968"/>
        <v>-4797</v>
      </c>
      <c r="L593">
        <f ca="1">IF(AND($D592=0,$G593=L$3),1,IF($D592=0,0,IF($G593=L$3,1,L592)))</f>
        <v>1</v>
      </c>
      <c r="M593">
        <f ca="1">IF(AND($D592=0,$G593=M$3),1,IF($D592=0,0,IF($G593=M$3,1,M592)))</f>
        <v>1</v>
      </c>
      <c r="N593">
        <f ca="1">IF(AND($D592=0,$G593=N$3),1,IF($D592=0,0,IF($G593=N$3,1,N592)))</f>
        <v>0</v>
      </c>
      <c r="O593">
        <f ca="1">IF(AND($D592=0,$G593=O$3),1,IF($D592=0,0,IF($G593=O$3,1,O592)))</f>
        <v>0</v>
      </c>
      <c r="P593">
        <f ca="1">IF(AND($D592=0,$G593=P$3),1,IF($D592=0,0,IF($G593=P$3,1,P592)))</f>
        <v>1</v>
      </c>
      <c r="Q593">
        <f ca="1">IF(AND($D592=0,$G593=Q$3),1,IF($D592=0,0,IF($G593=Q$3,1,Q592)))</f>
        <v>0</v>
      </c>
      <c r="R593">
        <f ca="1">IF(AND($D592=0,$G593=R$3),1,IF($D592=0,0,IF($G593=R$3,1,R592)))</f>
        <v>1</v>
      </c>
      <c r="S593">
        <f ca="1">IF(AND($D592=0,$G593=S$3),1,IF($D592=0,0,IF($G593=S$3,1,S592)))</f>
        <v>1</v>
      </c>
      <c r="T593">
        <f ca="1">IF(AND($D592=0,$G593=T$3),1,IF($D592=0,0,IF($G593=T$3,1,T592)))</f>
        <v>0</v>
      </c>
      <c r="U593">
        <f ca="1">IF(AND($D592=0,$G593=U$3),1,IF($D592=0,0,IF($G593=U$3,1,U592)))</f>
        <v>1</v>
      </c>
      <c r="V593" s="5">
        <f ca="1">IF(AND($D592=Finals!$B$4,$D593=1,$G593=V$2),0,IF(AND($D592=Finals!$B$4,$D593=1),1,IF($G593=V$2,0,V592)))</f>
        <v>0</v>
      </c>
      <c r="W593" s="8">
        <f ca="1">IF(AND($D592=Finals!$B$4,$D593=1,$G593=W$2),0,IF(AND($D592=Finals!$B$4,$D593=1),1,IF($G593=W$2,0,W592)))</f>
        <v>1</v>
      </c>
      <c r="X593" s="8">
        <f ca="1">IF(AND($D592=Finals!$B$4,$D593=1,$G593=X$2),0,IF(AND($D592=Finals!$B$4,$D593=1),1,IF($G593=X$2,0,X592)))</f>
        <v>1</v>
      </c>
      <c r="Y593" s="8">
        <f ca="1">IF(AND($D592=Finals!$B$4,$D593=1,$G593=Y$2),0,IF(AND($D592=Finals!$B$4,$D593=1),1,IF($G593=Y$2,0,Y592)))</f>
        <v>1</v>
      </c>
      <c r="Z593" s="8">
        <f ca="1">IF(AND($D592=Finals!$B$4,$D593=1,$G593=Z$2),0,IF(AND($D592=Finals!$B$4,$D593=1),1,IF($G593=Z$2,0,Z592)))</f>
        <v>1</v>
      </c>
      <c r="AA593" s="8">
        <f ca="1">IF(AND($D592=Finals!$B$4,$D593=1,$G593=AA$2),0,IF(AND($D592=Finals!$B$4,$D593=1),1,IF($G593=AA$2,0,AA592)))</f>
        <v>1</v>
      </c>
      <c r="AB593" s="8">
        <f ca="1">IF(AND($D592=Finals!$B$4,$D593=1,$G593=AB$2),0,IF(AND($D592=Finals!$B$4,$D593=1),1,IF($G593=AB$2,0,AB592)))</f>
        <v>1</v>
      </c>
      <c r="AC593" s="8">
        <f ca="1">IF(AND($D592=Finals!$B$4,$D593=1,$G593=AC$2),0,IF(AND($D592=Finals!$B$4,$D593=1),1,IF($G593=AC$2,0,AC592)))</f>
        <v>1</v>
      </c>
      <c r="AD593" s="8">
        <f ca="1">IF(AND($D592=Finals!$B$4,$D593=1,$G593=AD$2),0,IF(AND($D592=Finals!$B$4,$D593=1),1,IF($G593=AD$2,0,AD592)))</f>
        <v>1</v>
      </c>
      <c r="AE593" s="8">
        <f ca="1">IF(AND($D592=Finals!$B$4,$D593=1,$G593=AE$2),0,IF(AND($D592=Finals!$B$4,$D593=1),1,IF($G593=AE$2,0,AE592)))</f>
        <v>1</v>
      </c>
      <c r="AF593" s="8">
        <f ca="1">IF(AND($D592=Finals!$B$4,$D593=1,$G593=AF$2),0,IF(AND($D592=Finals!$B$4,$D593=1),1,IF($G593=AF$2,0,AF592)))</f>
        <v>0</v>
      </c>
      <c r="AG593" s="8">
        <f ca="1">IF(AND($D592=Finals!$B$4,$D593=1,$G593=AG$2),0,IF(AND($D592=Finals!$B$4,$D593=1),1,IF($G593=AG$2,0,AG592)))</f>
        <v>1</v>
      </c>
      <c r="AH593" s="8">
        <f ca="1">IF(AND($D592=Finals!$B$4,$D593=1,$G593=AH$2),0,IF(AND($D592=Finals!$B$4,$D593=1),1,IF($G593=AH$2,0,AH592)))</f>
        <v>1</v>
      </c>
      <c r="AI593" s="8">
        <f ca="1">IF(AND($D592=Finals!$B$4,$D593=1,$G593=AI$2),0,IF(AND($D592=Finals!$B$4,$D593=1),1,IF($G593=AI$2,0,AI592)))</f>
        <v>1</v>
      </c>
      <c r="AJ593" s="8">
        <f ca="1">IF(AND($D592=Finals!$B$4,$D593=1,$G593=AJ$2),0,IF(AND($D592=Finals!$B$4,$D593=1),1,IF($G593=AJ$2,0,AJ592)))</f>
        <v>1</v>
      </c>
      <c r="AK593" s="8">
        <f ca="1">IF(AND($D592=Finals!$B$4,$D593=1,$G593=AK$2),0,IF(AND($D592=Finals!$B$4,$D593=1),1,IF($G593=AK$2,0,AK592)))</f>
        <v>1</v>
      </c>
      <c r="AL593" s="8">
        <f ca="1">IF(AND($D592=Finals!$B$4,$D593=1,$G593=AL$2),0,IF(AND($D592=Finals!$B$4,$D593=1),1,IF($G593=AL$2,0,AL592)))</f>
        <v>1</v>
      </c>
      <c r="AM593" s="8">
        <f ca="1">IF(AND($D592=Finals!$B$4,$D593=1,$G593=AM$2),0,IF(AND($D592=Finals!$B$4,$D593=1),1,IF($G593=AM$2,0,AM592)))</f>
        <v>1</v>
      </c>
      <c r="AN593" s="8">
        <f ca="1">IF(AND($D592=Finals!$B$4,$D593=1,$G593=AN$2),0,IF(AND($D592=Finals!$B$4,$D593=1),1,IF($G593=AN$2,0,AN592)))</f>
        <v>1</v>
      </c>
      <c r="AO593" s="8">
        <f ca="1">IF(AND($D592=Finals!$B$4,$D593=1,$G593=AO$2),0,IF(AND($D592=Finals!$B$4,$D593=1),1,IF($G593=AO$2,0,AO592)))</f>
        <v>1</v>
      </c>
      <c r="AP593" s="8">
        <f ca="1">IF(AND($D592=Finals!$B$4,$D593=1,$G593=AP$2),0,IF(AND($D592=Finals!$B$4,$D593=1),1,IF($G593=AP$2,0,AP592)))</f>
        <v>0</v>
      </c>
      <c r="AQ593" s="8">
        <f ca="1">IF(AND($D592=Finals!$B$4,$D593=1,$G593=AQ$2),0,IF(AND($D592=Finals!$B$4,$D593=1),1,IF($G593=AQ$2,0,AQ592)))</f>
        <v>1</v>
      </c>
      <c r="AR593" s="8">
        <f ca="1">IF(AND($D592=Finals!$B$4,$D593=1,$G593=AR$2),0,IF(AND($D592=Finals!$B$4,$D593=1),1,IF($G593=AR$2,0,AR592)))</f>
        <v>1</v>
      </c>
      <c r="AS593" s="8">
        <f ca="1">IF(AND($D592=Finals!$B$4,$D593=1,$G593=AS$2),0,IF(AND($D592=Finals!$B$4,$D593=1),1,IF($G593=AS$2,0,AS592)))</f>
        <v>1</v>
      </c>
      <c r="AT593" s="8">
        <f ca="1">IF(AND($D592=Finals!$B$4,$D593=1,$G593=AT$2),0,IF(AND($D592=Finals!$B$4,$D593=1),1,IF($G593=AT$2,0,AT592)))</f>
        <v>1</v>
      </c>
      <c r="AU593" s="8">
        <f ca="1">IF(AND($D592=Finals!$B$4,$D593=1,$G593=AU$2),0,IF(AND($D592=Finals!$B$4,$D593=1),1,IF($G593=AU$2,0,AU592)))</f>
        <v>1</v>
      </c>
      <c r="AV593" s="8">
        <f ca="1">IF(AND($D592=Finals!$B$4,$D593=1,$G593=AV$2),0,IF(AND($D592=Finals!$B$4,$D593=1),1,IF($G593=AV$2,0,AV592)))</f>
        <v>1</v>
      </c>
      <c r="AW593" s="8">
        <f ca="1">IF(AND($D592=Finals!$B$4,$D593=1,$G593=AW$2),0,IF(AND($D592=Finals!$B$4,$D593=1),1,IF($G593=AW$2,0,AW592)))</f>
        <v>1</v>
      </c>
      <c r="AX593" s="8">
        <f ca="1">IF(AND($D592=Finals!$B$4,$D593=1,$G593=AX$2),0,IF(AND($D592=Finals!$B$4,$D593=1),1,IF($G593=AX$2,0,AX592)))</f>
        <v>1</v>
      </c>
      <c r="AY593" s="8">
        <f ca="1">IF(AND($D592=Finals!$B$4,$D593=1,$G593=AY$2),0,IF(AND($D592=Finals!$B$4,$D593=1),1,IF($G593=AY$2,0,AY592)))</f>
        <v>1</v>
      </c>
      <c r="AZ593" s="8">
        <f ca="1">IF(AND($D592=Finals!$B$4,$D593=1,$G593=AZ$2),0,IF(AND($D592=Finals!$B$4,$D593=1),1,IF($G593=AZ$2,0,AZ592)))</f>
        <v>0</v>
      </c>
      <c r="BA593" s="8">
        <f ca="1">IF(AND($D592=Finals!$B$4,$D593=1,$G593=BA$2),0,IF(AND($D592=Finals!$B$4,$D593=1),1,IF($G593=BA$2,0,BA592)))</f>
        <v>1</v>
      </c>
      <c r="BB593" s="8">
        <f ca="1">IF(AND($D592=Finals!$B$4,$D593=1,$G593=BB$2),0,IF(AND($D592=Finals!$B$4,$D593=1),1,IF($G593=BB$2,0,BB592)))</f>
        <v>1</v>
      </c>
      <c r="BC593" s="8">
        <f ca="1">IF(AND($D592=Finals!$B$4,$D593=1,$G593=BC$2),0,IF(AND($D592=Finals!$B$4,$D593=1),1,IF($G593=BC$2,0,BC592)))</f>
        <v>1</v>
      </c>
      <c r="BD593" s="8">
        <f ca="1">IF(AND($D592=Finals!$B$4,$D593=1,$G593=BD$2),0,IF(AND($D592=Finals!$B$4,$D593=1),1,IF($G593=BD$2,0,BD592)))</f>
        <v>1</v>
      </c>
      <c r="BE593" s="8">
        <f ca="1">IF(AND($D592=Finals!$B$4,$D593=1,$G593=BE$2),0,IF(AND($D592=Finals!$B$4,$D593=1),1,IF($G593=BE$2,0,BE592)))</f>
        <v>1</v>
      </c>
      <c r="BF593" s="4">
        <f ca="1">IF(AND($D592=Finals!$B$4,$D593=1,$G593=BF$2),0,IF(AND($D592=Finals!$B$4,$D593=1),1,IF($G593=BF$2,0,BF592)))</f>
        <v>1</v>
      </c>
      <c r="BG593">
        <f t="shared" ca="1" si="892"/>
        <v>33</v>
      </c>
      <c r="BP593">
        <v>1</v>
      </c>
      <c r="BQ593">
        <f t="shared" ref="BQ593:CZ593" ca="1" si="991">IF(V593=1,1+BP593,BP593)</f>
        <v>1</v>
      </c>
      <c r="BR593">
        <f t="shared" ca="1" si="991"/>
        <v>2</v>
      </c>
      <c r="BS593">
        <f t="shared" ca="1" si="991"/>
        <v>3</v>
      </c>
      <c r="BT593">
        <f t="shared" ca="1" si="991"/>
        <v>4</v>
      </c>
      <c r="BU593">
        <f t="shared" ca="1" si="991"/>
        <v>5</v>
      </c>
      <c r="BV593">
        <f t="shared" ca="1" si="991"/>
        <v>6</v>
      </c>
      <c r="BW593">
        <f t="shared" ca="1" si="991"/>
        <v>7</v>
      </c>
      <c r="BX593">
        <f t="shared" ca="1" si="991"/>
        <v>8</v>
      </c>
      <c r="BY593">
        <f t="shared" ca="1" si="991"/>
        <v>9</v>
      </c>
      <c r="BZ593">
        <f t="shared" ca="1" si="991"/>
        <v>10</v>
      </c>
      <c r="CA593">
        <f t="shared" ca="1" si="991"/>
        <v>10</v>
      </c>
      <c r="CB593">
        <f t="shared" ca="1" si="991"/>
        <v>11</v>
      </c>
      <c r="CC593">
        <f t="shared" ca="1" si="991"/>
        <v>12</v>
      </c>
      <c r="CD593">
        <f t="shared" ca="1" si="991"/>
        <v>13</v>
      </c>
      <c r="CE593">
        <f t="shared" ca="1" si="991"/>
        <v>14</v>
      </c>
      <c r="CF593">
        <f t="shared" ca="1" si="991"/>
        <v>15</v>
      </c>
      <c r="CG593">
        <f t="shared" ca="1" si="991"/>
        <v>16</v>
      </c>
      <c r="CH593">
        <f t="shared" ca="1" si="991"/>
        <v>17</v>
      </c>
      <c r="CI593">
        <f t="shared" ca="1" si="991"/>
        <v>18</v>
      </c>
      <c r="CJ593">
        <f t="shared" ca="1" si="991"/>
        <v>19</v>
      </c>
      <c r="CK593">
        <f t="shared" ca="1" si="991"/>
        <v>19</v>
      </c>
      <c r="CL593">
        <f t="shared" ca="1" si="991"/>
        <v>20</v>
      </c>
      <c r="CM593">
        <f t="shared" ca="1" si="991"/>
        <v>21</v>
      </c>
      <c r="CN593">
        <f t="shared" ca="1" si="991"/>
        <v>22</v>
      </c>
      <c r="CO593">
        <f t="shared" ca="1" si="991"/>
        <v>23</v>
      </c>
      <c r="CP593">
        <f t="shared" ca="1" si="991"/>
        <v>24</v>
      </c>
      <c r="CQ593">
        <f t="shared" ca="1" si="991"/>
        <v>25</v>
      </c>
      <c r="CR593">
        <f t="shared" ca="1" si="991"/>
        <v>26</v>
      </c>
      <c r="CS593">
        <f t="shared" ca="1" si="991"/>
        <v>27</v>
      </c>
      <c r="CT593">
        <f t="shared" ca="1" si="991"/>
        <v>28</v>
      </c>
      <c r="CU593">
        <f t="shared" ca="1" si="991"/>
        <v>28</v>
      </c>
      <c r="CV593">
        <f t="shared" ca="1" si="991"/>
        <v>29</v>
      </c>
      <c r="CW593">
        <f t="shared" ca="1" si="991"/>
        <v>30</v>
      </c>
      <c r="CX593">
        <f t="shared" ca="1" si="991"/>
        <v>31</v>
      </c>
      <c r="CY593">
        <f t="shared" ca="1" si="991"/>
        <v>32</v>
      </c>
      <c r="CZ593">
        <f t="shared" ca="1" si="991"/>
        <v>33</v>
      </c>
      <c r="DA593" s="5">
        <f t="shared" ca="1" si="942"/>
        <v>1</v>
      </c>
      <c r="DB593">
        <f t="shared" ref="DB593:EK593" ca="1" si="992">IF(DB$3&gt;$BG593,"",IF(OR(DA593=36,DA593=""),"",LOOKUP(DB$3,$BP593:$CZ593,$BP$3:$CZ$3)))</f>
        <v>2</v>
      </c>
      <c r="DC593">
        <f t="shared" ca="1" si="992"/>
        <v>3</v>
      </c>
      <c r="DD593">
        <f t="shared" ca="1" si="992"/>
        <v>4</v>
      </c>
      <c r="DE593">
        <f t="shared" ca="1" si="992"/>
        <v>5</v>
      </c>
      <c r="DF593">
        <f t="shared" ca="1" si="992"/>
        <v>6</v>
      </c>
      <c r="DG593">
        <f t="shared" ca="1" si="992"/>
        <v>7</v>
      </c>
      <c r="DH593">
        <f t="shared" ca="1" si="992"/>
        <v>8</v>
      </c>
      <c r="DI593">
        <f t="shared" ca="1" si="992"/>
        <v>9</v>
      </c>
      <c r="DJ593">
        <f t="shared" ca="1" si="992"/>
        <v>11</v>
      </c>
      <c r="DK593">
        <f t="shared" ca="1" si="992"/>
        <v>12</v>
      </c>
      <c r="DL593">
        <f t="shared" ca="1" si="992"/>
        <v>13</v>
      </c>
      <c r="DM593">
        <f t="shared" ca="1" si="992"/>
        <v>14</v>
      </c>
      <c r="DN593">
        <f t="shared" ca="1" si="992"/>
        <v>15</v>
      </c>
      <c r="DO593">
        <f t="shared" ca="1" si="992"/>
        <v>16</v>
      </c>
      <c r="DP593">
        <f t="shared" ca="1" si="992"/>
        <v>17</v>
      </c>
      <c r="DQ593">
        <f t="shared" ca="1" si="992"/>
        <v>18</v>
      </c>
      <c r="DR593">
        <f t="shared" ca="1" si="992"/>
        <v>19</v>
      </c>
      <c r="DS593">
        <f t="shared" ca="1" si="992"/>
        <v>21</v>
      </c>
      <c r="DT593">
        <f t="shared" ca="1" si="992"/>
        <v>22</v>
      </c>
      <c r="DU593">
        <f t="shared" ca="1" si="992"/>
        <v>23</v>
      </c>
      <c r="DV593">
        <f t="shared" ca="1" si="992"/>
        <v>24</v>
      </c>
      <c r="DW593">
        <f t="shared" ca="1" si="992"/>
        <v>25</v>
      </c>
      <c r="DX593">
        <f t="shared" ca="1" si="992"/>
        <v>26</v>
      </c>
      <c r="DY593">
        <f t="shared" ca="1" si="992"/>
        <v>27</v>
      </c>
      <c r="DZ593">
        <f t="shared" ca="1" si="992"/>
        <v>28</v>
      </c>
      <c r="EA593">
        <f t="shared" ca="1" si="992"/>
        <v>29</v>
      </c>
      <c r="EB593">
        <f t="shared" ca="1" si="992"/>
        <v>31</v>
      </c>
      <c r="EC593">
        <f t="shared" ca="1" si="992"/>
        <v>32</v>
      </c>
      <c r="ED593">
        <f t="shared" ca="1" si="992"/>
        <v>33</v>
      </c>
      <c r="EE593">
        <f t="shared" ca="1" si="992"/>
        <v>34</v>
      </c>
      <c r="EF593">
        <f t="shared" ca="1" si="992"/>
        <v>35</v>
      </c>
      <c r="EG593">
        <f t="shared" ca="1" si="992"/>
        <v>36</v>
      </c>
      <c r="EH593" t="str">
        <f t="shared" ca="1" si="992"/>
        <v/>
      </c>
      <c r="EI593" t="str">
        <f t="shared" ca="1" si="992"/>
        <v/>
      </c>
      <c r="EJ593" t="str">
        <f t="shared" ca="1" si="992"/>
        <v/>
      </c>
      <c r="EK593" t="str">
        <f t="shared" ca="1" si="992"/>
        <v/>
      </c>
      <c r="EL593" t="str">
        <f ca="1">IF(I593=1,Finals!I598,"")</f>
        <v/>
      </c>
    </row>
    <row r="594" spans="3:142" x14ac:dyDescent="0.25">
      <c r="C594">
        <v>591</v>
      </c>
      <c r="D594">
        <f ca="1">IF(AND(Finals!K598&gt;Finals!K597,Finals!B$3="Yes"),1,IF(AND(I593=1,Finals!B$2="Yes"),1,IF(AND(E593=Finals!B$5,Calc!D593&gt;=Finals!B$4),1,IF(AND(D593=Finals!B$4,E593&lt;Finals!B$5),D593,1+D593))))</f>
        <v>3</v>
      </c>
      <c r="E594">
        <f ca="1">IF(E593=Finals!B$5,1,IF(AND(I593=1,Finals!B$2="Yes"),1,IF(D593&lt;Finals!B$4,1,Calc!E593+1)))</f>
        <v>1</v>
      </c>
      <c r="F594">
        <f>Finals!D599</f>
        <v>0</v>
      </c>
      <c r="G594">
        <f t="shared" si="964"/>
        <v>0</v>
      </c>
      <c r="H594" t="str">
        <f ca="1">IF(AND(Finals!K598&gt;Finals!K597,Finals!B$3="Yes"),"",IF(AND(I593=1,Finals!B$2="Yes"),"",IF(D593&lt;&gt;Finals!B$4,"",1)))</f>
        <v/>
      </c>
      <c r="I594" t="str">
        <f t="shared" ca="1" si="965"/>
        <v/>
      </c>
      <c r="J594">
        <f ca="1">IF(I594=-1,-BG593,IF(I594=1,36-BG593,0))</f>
        <v>0</v>
      </c>
      <c r="K594">
        <f t="shared" ca="1" si="968"/>
        <v>-4797</v>
      </c>
      <c r="L594">
        <f ca="1">IF(AND($D593=0,$G594=L$3),1,IF($D593=0,0,IF($G594=L$3,1,L593)))</f>
        <v>1</v>
      </c>
      <c r="M594">
        <f ca="1">IF(AND($D593=0,$G594=M$3),1,IF($D593=0,0,IF($G594=M$3,1,M593)))</f>
        <v>1</v>
      </c>
      <c r="N594">
        <f ca="1">IF(AND($D593=0,$G594=N$3),1,IF($D593=0,0,IF($G594=N$3,1,N593)))</f>
        <v>0</v>
      </c>
      <c r="O594">
        <f ca="1">IF(AND($D593=0,$G594=O$3),1,IF($D593=0,0,IF($G594=O$3,1,O593)))</f>
        <v>0</v>
      </c>
      <c r="P594">
        <f ca="1">IF(AND($D593=0,$G594=P$3),1,IF($D593=0,0,IF($G594=P$3,1,P593)))</f>
        <v>1</v>
      </c>
      <c r="Q594">
        <f ca="1">IF(AND($D593=0,$G594=Q$3),1,IF($D593=0,0,IF($G594=Q$3,1,Q593)))</f>
        <v>0</v>
      </c>
      <c r="R594">
        <f ca="1">IF(AND($D593=0,$G594=R$3),1,IF($D593=0,0,IF($G594=R$3,1,R593)))</f>
        <v>1</v>
      </c>
      <c r="S594">
        <f ca="1">IF(AND($D593=0,$G594=S$3),1,IF($D593=0,0,IF($G594=S$3,1,S593)))</f>
        <v>1</v>
      </c>
      <c r="T594">
        <f ca="1">IF(AND($D593=0,$G594=T$3),1,IF($D593=0,0,IF($G594=T$3,1,T593)))</f>
        <v>0</v>
      </c>
      <c r="U594">
        <f ca="1">IF(AND($D593=0,$G594=U$3),1,IF($D593=0,0,IF($G594=U$3,1,U593)))</f>
        <v>1</v>
      </c>
      <c r="V594" s="5">
        <f ca="1">IF(AND($D593=Finals!$B$4,$D594=1,$G594=V$2),0,IF(AND($D593=Finals!$B$4,$D594=1),1,IF($G594=V$2,0,V593)))</f>
        <v>0</v>
      </c>
      <c r="W594" s="8">
        <f ca="1">IF(AND($D593=Finals!$B$4,$D594=1,$G594=W$2),0,IF(AND($D593=Finals!$B$4,$D594=1),1,IF($G594=W$2,0,W593)))</f>
        <v>1</v>
      </c>
      <c r="X594" s="8">
        <f ca="1">IF(AND($D593=Finals!$B$4,$D594=1,$G594=X$2),0,IF(AND($D593=Finals!$B$4,$D594=1),1,IF($G594=X$2,0,X593)))</f>
        <v>1</v>
      </c>
      <c r="Y594" s="8">
        <f ca="1">IF(AND($D593=Finals!$B$4,$D594=1,$G594=Y$2),0,IF(AND($D593=Finals!$B$4,$D594=1),1,IF($G594=Y$2,0,Y593)))</f>
        <v>1</v>
      </c>
      <c r="Z594" s="8">
        <f ca="1">IF(AND($D593=Finals!$B$4,$D594=1,$G594=Z$2),0,IF(AND($D593=Finals!$B$4,$D594=1),1,IF($G594=Z$2,0,Z593)))</f>
        <v>1</v>
      </c>
      <c r="AA594" s="8">
        <f ca="1">IF(AND($D593=Finals!$B$4,$D594=1,$G594=AA$2),0,IF(AND($D593=Finals!$B$4,$D594=1),1,IF($G594=AA$2,0,AA593)))</f>
        <v>1</v>
      </c>
      <c r="AB594" s="8">
        <f ca="1">IF(AND($D593=Finals!$B$4,$D594=1,$G594=AB$2),0,IF(AND($D593=Finals!$B$4,$D594=1),1,IF($G594=AB$2,0,AB593)))</f>
        <v>1</v>
      </c>
      <c r="AC594" s="8">
        <f ca="1">IF(AND($D593=Finals!$B$4,$D594=1,$G594=AC$2),0,IF(AND($D593=Finals!$B$4,$D594=1),1,IF($G594=AC$2,0,AC593)))</f>
        <v>1</v>
      </c>
      <c r="AD594" s="8">
        <f ca="1">IF(AND($D593=Finals!$B$4,$D594=1,$G594=AD$2),0,IF(AND($D593=Finals!$B$4,$D594=1),1,IF($G594=AD$2,0,AD593)))</f>
        <v>1</v>
      </c>
      <c r="AE594" s="8">
        <f ca="1">IF(AND($D593=Finals!$B$4,$D594=1,$G594=AE$2),0,IF(AND($D593=Finals!$B$4,$D594=1),1,IF($G594=AE$2,0,AE593)))</f>
        <v>1</v>
      </c>
      <c r="AF594" s="8">
        <f ca="1">IF(AND($D593=Finals!$B$4,$D594=1,$G594=AF$2),0,IF(AND($D593=Finals!$B$4,$D594=1),1,IF($G594=AF$2,0,AF593)))</f>
        <v>0</v>
      </c>
      <c r="AG594" s="8">
        <f ca="1">IF(AND($D593=Finals!$B$4,$D594=1,$G594=AG$2),0,IF(AND($D593=Finals!$B$4,$D594=1),1,IF($G594=AG$2,0,AG593)))</f>
        <v>1</v>
      </c>
      <c r="AH594" s="8">
        <f ca="1">IF(AND($D593=Finals!$B$4,$D594=1,$G594=AH$2),0,IF(AND($D593=Finals!$B$4,$D594=1),1,IF($G594=AH$2,0,AH593)))</f>
        <v>1</v>
      </c>
      <c r="AI594" s="8">
        <f ca="1">IF(AND($D593=Finals!$B$4,$D594=1,$G594=AI$2),0,IF(AND($D593=Finals!$B$4,$D594=1),1,IF($G594=AI$2,0,AI593)))</f>
        <v>1</v>
      </c>
      <c r="AJ594" s="8">
        <f ca="1">IF(AND($D593=Finals!$B$4,$D594=1,$G594=AJ$2),0,IF(AND($D593=Finals!$B$4,$D594=1),1,IF($G594=AJ$2,0,AJ593)))</f>
        <v>1</v>
      </c>
      <c r="AK594" s="8">
        <f ca="1">IF(AND($D593=Finals!$B$4,$D594=1,$G594=AK$2),0,IF(AND($D593=Finals!$B$4,$D594=1),1,IF($G594=AK$2,0,AK593)))</f>
        <v>1</v>
      </c>
      <c r="AL594" s="8">
        <f ca="1">IF(AND($D593=Finals!$B$4,$D594=1,$G594=AL$2),0,IF(AND($D593=Finals!$B$4,$D594=1),1,IF($G594=AL$2,0,AL593)))</f>
        <v>1</v>
      </c>
      <c r="AM594" s="8">
        <f ca="1">IF(AND($D593=Finals!$B$4,$D594=1,$G594=AM$2),0,IF(AND($D593=Finals!$B$4,$D594=1),1,IF($G594=AM$2,0,AM593)))</f>
        <v>1</v>
      </c>
      <c r="AN594" s="8">
        <f ca="1">IF(AND($D593=Finals!$B$4,$D594=1,$G594=AN$2),0,IF(AND($D593=Finals!$B$4,$D594=1),1,IF($G594=AN$2,0,AN593)))</f>
        <v>1</v>
      </c>
      <c r="AO594" s="8">
        <f ca="1">IF(AND($D593=Finals!$B$4,$D594=1,$G594=AO$2),0,IF(AND($D593=Finals!$B$4,$D594=1),1,IF($G594=AO$2,0,AO593)))</f>
        <v>1</v>
      </c>
      <c r="AP594" s="8">
        <f ca="1">IF(AND($D593=Finals!$B$4,$D594=1,$G594=AP$2),0,IF(AND($D593=Finals!$B$4,$D594=1),1,IF($G594=AP$2,0,AP593)))</f>
        <v>0</v>
      </c>
      <c r="AQ594" s="8">
        <f ca="1">IF(AND($D593=Finals!$B$4,$D594=1,$G594=AQ$2),0,IF(AND($D593=Finals!$B$4,$D594=1),1,IF($G594=AQ$2,0,AQ593)))</f>
        <v>1</v>
      </c>
      <c r="AR594" s="8">
        <f ca="1">IF(AND($D593=Finals!$B$4,$D594=1,$G594=AR$2),0,IF(AND($D593=Finals!$B$4,$D594=1),1,IF($G594=AR$2,0,AR593)))</f>
        <v>1</v>
      </c>
      <c r="AS594" s="8">
        <f ca="1">IF(AND($D593=Finals!$B$4,$D594=1,$G594=AS$2),0,IF(AND($D593=Finals!$B$4,$D594=1),1,IF($G594=AS$2,0,AS593)))</f>
        <v>1</v>
      </c>
      <c r="AT594" s="8">
        <f ca="1">IF(AND($D593=Finals!$B$4,$D594=1,$G594=AT$2),0,IF(AND($D593=Finals!$B$4,$D594=1),1,IF($G594=AT$2,0,AT593)))</f>
        <v>1</v>
      </c>
      <c r="AU594" s="8">
        <f ca="1">IF(AND($D593=Finals!$B$4,$D594=1,$G594=AU$2),0,IF(AND($D593=Finals!$B$4,$D594=1),1,IF($G594=AU$2,0,AU593)))</f>
        <v>1</v>
      </c>
      <c r="AV594" s="8">
        <f ca="1">IF(AND($D593=Finals!$B$4,$D594=1,$G594=AV$2),0,IF(AND($D593=Finals!$B$4,$D594=1),1,IF($G594=AV$2,0,AV593)))</f>
        <v>1</v>
      </c>
      <c r="AW594" s="8">
        <f ca="1">IF(AND($D593=Finals!$B$4,$D594=1,$G594=AW$2),0,IF(AND($D593=Finals!$B$4,$D594=1),1,IF($G594=AW$2,0,AW593)))</f>
        <v>1</v>
      </c>
      <c r="AX594" s="8">
        <f ca="1">IF(AND($D593=Finals!$B$4,$D594=1,$G594=AX$2),0,IF(AND($D593=Finals!$B$4,$D594=1),1,IF($G594=AX$2,0,AX593)))</f>
        <v>1</v>
      </c>
      <c r="AY594" s="8">
        <f ca="1">IF(AND($D593=Finals!$B$4,$D594=1,$G594=AY$2),0,IF(AND($D593=Finals!$B$4,$D594=1),1,IF($G594=AY$2,0,AY593)))</f>
        <v>1</v>
      </c>
      <c r="AZ594" s="8">
        <f ca="1">IF(AND($D593=Finals!$B$4,$D594=1,$G594=AZ$2),0,IF(AND($D593=Finals!$B$4,$D594=1),1,IF($G594=AZ$2,0,AZ593)))</f>
        <v>0</v>
      </c>
      <c r="BA594" s="8">
        <f ca="1">IF(AND($D593=Finals!$B$4,$D594=1,$G594=BA$2),0,IF(AND($D593=Finals!$B$4,$D594=1),1,IF($G594=BA$2,0,BA593)))</f>
        <v>1</v>
      </c>
      <c r="BB594" s="8">
        <f ca="1">IF(AND($D593=Finals!$B$4,$D594=1,$G594=BB$2),0,IF(AND($D593=Finals!$B$4,$D594=1),1,IF($G594=BB$2,0,BB593)))</f>
        <v>1</v>
      </c>
      <c r="BC594" s="8">
        <f ca="1">IF(AND($D593=Finals!$B$4,$D594=1,$G594=BC$2),0,IF(AND($D593=Finals!$B$4,$D594=1),1,IF($G594=BC$2,0,BC593)))</f>
        <v>1</v>
      </c>
      <c r="BD594" s="8">
        <f ca="1">IF(AND($D593=Finals!$B$4,$D594=1,$G594=BD$2),0,IF(AND($D593=Finals!$B$4,$D594=1),1,IF($G594=BD$2,0,BD593)))</f>
        <v>1</v>
      </c>
      <c r="BE594" s="8">
        <f ca="1">IF(AND($D593=Finals!$B$4,$D594=1,$G594=BE$2),0,IF(AND($D593=Finals!$B$4,$D594=1),1,IF($G594=BE$2,0,BE593)))</f>
        <v>1</v>
      </c>
      <c r="BF594" s="4">
        <f ca="1">IF(AND($D593=Finals!$B$4,$D594=1,$G594=BF$2),0,IF(AND($D593=Finals!$B$4,$D594=1),1,IF($G594=BF$2,0,BF593)))</f>
        <v>1</v>
      </c>
      <c r="BG594">
        <f t="shared" ca="1" si="892"/>
        <v>33</v>
      </c>
      <c r="BP594">
        <v>1</v>
      </c>
      <c r="BQ594">
        <f t="shared" ref="BQ594:CZ594" ca="1" si="993">IF(V594=1,1+BP594,BP594)</f>
        <v>1</v>
      </c>
      <c r="BR594">
        <f t="shared" ca="1" si="993"/>
        <v>2</v>
      </c>
      <c r="BS594">
        <f t="shared" ca="1" si="993"/>
        <v>3</v>
      </c>
      <c r="BT594">
        <f t="shared" ca="1" si="993"/>
        <v>4</v>
      </c>
      <c r="BU594">
        <f t="shared" ca="1" si="993"/>
        <v>5</v>
      </c>
      <c r="BV594">
        <f t="shared" ca="1" si="993"/>
        <v>6</v>
      </c>
      <c r="BW594">
        <f t="shared" ca="1" si="993"/>
        <v>7</v>
      </c>
      <c r="BX594">
        <f t="shared" ca="1" si="993"/>
        <v>8</v>
      </c>
      <c r="BY594">
        <f t="shared" ca="1" si="993"/>
        <v>9</v>
      </c>
      <c r="BZ594">
        <f t="shared" ca="1" si="993"/>
        <v>10</v>
      </c>
      <c r="CA594">
        <f t="shared" ca="1" si="993"/>
        <v>10</v>
      </c>
      <c r="CB594">
        <f t="shared" ca="1" si="993"/>
        <v>11</v>
      </c>
      <c r="CC594">
        <f t="shared" ca="1" si="993"/>
        <v>12</v>
      </c>
      <c r="CD594">
        <f t="shared" ca="1" si="993"/>
        <v>13</v>
      </c>
      <c r="CE594">
        <f t="shared" ca="1" si="993"/>
        <v>14</v>
      </c>
      <c r="CF594">
        <f t="shared" ca="1" si="993"/>
        <v>15</v>
      </c>
      <c r="CG594">
        <f t="shared" ca="1" si="993"/>
        <v>16</v>
      </c>
      <c r="CH594">
        <f t="shared" ca="1" si="993"/>
        <v>17</v>
      </c>
      <c r="CI594">
        <f t="shared" ca="1" si="993"/>
        <v>18</v>
      </c>
      <c r="CJ594">
        <f t="shared" ca="1" si="993"/>
        <v>19</v>
      </c>
      <c r="CK594">
        <f t="shared" ca="1" si="993"/>
        <v>19</v>
      </c>
      <c r="CL594">
        <f t="shared" ca="1" si="993"/>
        <v>20</v>
      </c>
      <c r="CM594">
        <f t="shared" ca="1" si="993"/>
        <v>21</v>
      </c>
      <c r="CN594">
        <f t="shared" ca="1" si="993"/>
        <v>22</v>
      </c>
      <c r="CO594">
        <f t="shared" ca="1" si="993"/>
        <v>23</v>
      </c>
      <c r="CP594">
        <f t="shared" ca="1" si="993"/>
        <v>24</v>
      </c>
      <c r="CQ594">
        <f t="shared" ca="1" si="993"/>
        <v>25</v>
      </c>
      <c r="CR594">
        <f t="shared" ca="1" si="993"/>
        <v>26</v>
      </c>
      <c r="CS594">
        <f t="shared" ca="1" si="993"/>
        <v>27</v>
      </c>
      <c r="CT594">
        <f t="shared" ca="1" si="993"/>
        <v>28</v>
      </c>
      <c r="CU594">
        <f t="shared" ca="1" si="993"/>
        <v>28</v>
      </c>
      <c r="CV594">
        <f t="shared" ca="1" si="993"/>
        <v>29</v>
      </c>
      <c r="CW594">
        <f t="shared" ca="1" si="993"/>
        <v>30</v>
      </c>
      <c r="CX594">
        <f t="shared" ca="1" si="993"/>
        <v>31</v>
      </c>
      <c r="CY594">
        <f t="shared" ca="1" si="993"/>
        <v>32</v>
      </c>
      <c r="CZ594">
        <f t="shared" ca="1" si="993"/>
        <v>33</v>
      </c>
      <c r="DA594" s="5">
        <f t="shared" ca="1" si="942"/>
        <v>1</v>
      </c>
      <c r="DB594">
        <f t="shared" ref="DB594:EK594" ca="1" si="994">IF(DB$3&gt;$BG594,"",IF(OR(DA594=36,DA594=""),"",LOOKUP(DB$3,$BP594:$CZ594,$BP$3:$CZ$3)))</f>
        <v>2</v>
      </c>
      <c r="DC594">
        <f t="shared" ca="1" si="994"/>
        <v>3</v>
      </c>
      <c r="DD594">
        <f t="shared" ca="1" si="994"/>
        <v>4</v>
      </c>
      <c r="DE594">
        <f t="shared" ca="1" si="994"/>
        <v>5</v>
      </c>
      <c r="DF594">
        <f t="shared" ca="1" si="994"/>
        <v>6</v>
      </c>
      <c r="DG594">
        <f t="shared" ca="1" si="994"/>
        <v>7</v>
      </c>
      <c r="DH594">
        <f t="shared" ca="1" si="994"/>
        <v>8</v>
      </c>
      <c r="DI594">
        <f t="shared" ca="1" si="994"/>
        <v>9</v>
      </c>
      <c r="DJ594">
        <f t="shared" ca="1" si="994"/>
        <v>11</v>
      </c>
      <c r="DK594">
        <f t="shared" ca="1" si="994"/>
        <v>12</v>
      </c>
      <c r="DL594">
        <f t="shared" ca="1" si="994"/>
        <v>13</v>
      </c>
      <c r="DM594">
        <f t="shared" ca="1" si="994"/>
        <v>14</v>
      </c>
      <c r="DN594">
        <f t="shared" ca="1" si="994"/>
        <v>15</v>
      </c>
      <c r="DO594">
        <f t="shared" ca="1" si="994"/>
        <v>16</v>
      </c>
      <c r="DP594">
        <f t="shared" ca="1" si="994"/>
        <v>17</v>
      </c>
      <c r="DQ594">
        <f t="shared" ca="1" si="994"/>
        <v>18</v>
      </c>
      <c r="DR594">
        <f t="shared" ca="1" si="994"/>
        <v>19</v>
      </c>
      <c r="DS594">
        <f t="shared" ca="1" si="994"/>
        <v>21</v>
      </c>
      <c r="DT594">
        <f t="shared" ca="1" si="994"/>
        <v>22</v>
      </c>
      <c r="DU594">
        <f t="shared" ca="1" si="994"/>
        <v>23</v>
      </c>
      <c r="DV594">
        <f t="shared" ca="1" si="994"/>
        <v>24</v>
      </c>
      <c r="DW594">
        <f t="shared" ca="1" si="994"/>
        <v>25</v>
      </c>
      <c r="DX594">
        <f t="shared" ca="1" si="994"/>
        <v>26</v>
      </c>
      <c r="DY594">
        <f t="shared" ca="1" si="994"/>
        <v>27</v>
      </c>
      <c r="DZ594">
        <f t="shared" ca="1" si="994"/>
        <v>28</v>
      </c>
      <c r="EA594">
        <f t="shared" ca="1" si="994"/>
        <v>29</v>
      </c>
      <c r="EB594">
        <f t="shared" ca="1" si="994"/>
        <v>31</v>
      </c>
      <c r="EC594">
        <f t="shared" ca="1" si="994"/>
        <v>32</v>
      </c>
      <c r="ED594">
        <f t="shared" ca="1" si="994"/>
        <v>33</v>
      </c>
      <c r="EE594">
        <f t="shared" ca="1" si="994"/>
        <v>34</v>
      </c>
      <c r="EF594">
        <f t="shared" ca="1" si="994"/>
        <v>35</v>
      </c>
      <c r="EG594">
        <f t="shared" ca="1" si="994"/>
        <v>36</v>
      </c>
      <c r="EH594" t="str">
        <f t="shared" ca="1" si="994"/>
        <v/>
      </c>
      <c r="EI594" t="str">
        <f t="shared" ca="1" si="994"/>
        <v/>
      </c>
      <c r="EJ594" t="str">
        <f t="shared" ca="1" si="994"/>
        <v/>
      </c>
      <c r="EK594" t="str">
        <f t="shared" ca="1" si="994"/>
        <v/>
      </c>
      <c r="EL594" t="str">
        <f ca="1">IF(I594=1,Finals!I599,"")</f>
        <v/>
      </c>
    </row>
    <row r="595" spans="3:142" x14ac:dyDescent="0.25">
      <c r="C595">
        <v>592</v>
      </c>
      <c r="D595">
        <f ca="1">IF(AND(Finals!K599&gt;Finals!K598,Finals!B$3="Yes"),1,IF(AND(I594=1,Finals!B$2="Yes"),1,IF(AND(E594=Finals!B$5,Calc!D594&gt;=Finals!B$4),1,IF(AND(D594=Finals!B$4,E594&lt;Finals!B$5),D594,1+D594))))</f>
        <v>4</v>
      </c>
      <c r="E595">
        <f ca="1">IF(E594=Finals!B$5,1,IF(AND(I594=1,Finals!B$2="Yes"),1,IF(D594&lt;Finals!B$4,1,Calc!E594+1)))</f>
        <v>1</v>
      </c>
      <c r="F595">
        <f>Finals!D600</f>
        <v>0</v>
      </c>
      <c r="G595">
        <f t="shared" si="964"/>
        <v>0</v>
      </c>
      <c r="H595" t="str">
        <f ca="1">IF(AND(Finals!K599&gt;Finals!K598,Finals!B$3="Yes"),"",IF(AND(I594=1,Finals!B$2="Yes"),"",IF(D594&lt;&gt;Finals!B$4,"",1)))</f>
        <v/>
      </c>
      <c r="I595" t="str">
        <f t="shared" ca="1" si="965"/>
        <v/>
      </c>
      <c r="J595">
        <f ca="1">IF(I595=-1,-BG594,IF(I595=1,36-BG594,0))</f>
        <v>0</v>
      </c>
      <c r="K595">
        <f t="shared" ca="1" si="968"/>
        <v>-4797</v>
      </c>
      <c r="L595">
        <f ca="1">IF(AND($D594=0,$G595=L$3),1,IF($D594=0,0,IF($G595=L$3,1,L594)))</f>
        <v>1</v>
      </c>
      <c r="M595">
        <f ca="1">IF(AND($D594=0,$G595=M$3),1,IF($D594=0,0,IF($G595=M$3,1,M594)))</f>
        <v>1</v>
      </c>
      <c r="N595">
        <f ca="1">IF(AND($D594=0,$G595=N$3),1,IF($D594=0,0,IF($G595=N$3,1,N594)))</f>
        <v>0</v>
      </c>
      <c r="O595">
        <f ca="1">IF(AND($D594=0,$G595=O$3),1,IF($D594=0,0,IF($G595=O$3,1,O594)))</f>
        <v>0</v>
      </c>
      <c r="P595">
        <f ca="1">IF(AND($D594=0,$G595=P$3),1,IF($D594=0,0,IF($G595=P$3,1,P594)))</f>
        <v>1</v>
      </c>
      <c r="Q595">
        <f ca="1">IF(AND($D594=0,$G595=Q$3),1,IF($D594=0,0,IF($G595=Q$3,1,Q594)))</f>
        <v>0</v>
      </c>
      <c r="R595">
        <f ca="1">IF(AND($D594=0,$G595=R$3),1,IF($D594=0,0,IF($G595=R$3,1,R594)))</f>
        <v>1</v>
      </c>
      <c r="S595">
        <f ca="1">IF(AND($D594=0,$G595=S$3),1,IF($D594=0,0,IF($G595=S$3,1,S594)))</f>
        <v>1</v>
      </c>
      <c r="T595">
        <f ca="1">IF(AND($D594=0,$G595=T$3),1,IF($D594=0,0,IF($G595=T$3,1,T594)))</f>
        <v>0</v>
      </c>
      <c r="U595">
        <f ca="1">IF(AND($D594=0,$G595=U$3),1,IF($D594=0,0,IF($G595=U$3,1,U594)))</f>
        <v>1</v>
      </c>
      <c r="V595" s="5">
        <f ca="1">IF(AND($D594=Finals!$B$4,$D595=1,$G595=V$2),0,IF(AND($D594=Finals!$B$4,$D595=1),1,IF($G595=V$2,0,V594)))</f>
        <v>0</v>
      </c>
      <c r="W595" s="8">
        <f ca="1">IF(AND($D594=Finals!$B$4,$D595=1,$G595=W$2),0,IF(AND($D594=Finals!$B$4,$D595=1),1,IF($G595=W$2,0,W594)))</f>
        <v>1</v>
      </c>
      <c r="X595" s="8">
        <f ca="1">IF(AND($D594=Finals!$B$4,$D595=1,$G595=X$2),0,IF(AND($D594=Finals!$B$4,$D595=1),1,IF($G595=X$2,0,X594)))</f>
        <v>1</v>
      </c>
      <c r="Y595" s="8">
        <f ca="1">IF(AND($D594=Finals!$B$4,$D595=1,$G595=Y$2),0,IF(AND($D594=Finals!$B$4,$D595=1),1,IF($G595=Y$2,0,Y594)))</f>
        <v>1</v>
      </c>
      <c r="Z595" s="8">
        <f ca="1">IF(AND($D594=Finals!$B$4,$D595=1,$G595=Z$2),0,IF(AND($D594=Finals!$B$4,$D595=1),1,IF($G595=Z$2,0,Z594)))</f>
        <v>1</v>
      </c>
      <c r="AA595" s="8">
        <f ca="1">IF(AND($D594=Finals!$B$4,$D595=1,$G595=AA$2),0,IF(AND($D594=Finals!$B$4,$D595=1),1,IF($G595=AA$2,0,AA594)))</f>
        <v>1</v>
      </c>
      <c r="AB595" s="8">
        <f ca="1">IF(AND($D594=Finals!$B$4,$D595=1,$G595=AB$2),0,IF(AND($D594=Finals!$B$4,$D595=1),1,IF($G595=AB$2,0,AB594)))</f>
        <v>1</v>
      </c>
      <c r="AC595" s="8">
        <f ca="1">IF(AND($D594=Finals!$B$4,$D595=1,$G595=AC$2),0,IF(AND($D594=Finals!$B$4,$D595=1),1,IF($G595=AC$2,0,AC594)))</f>
        <v>1</v>
      </c>
      <c r="AD595" s="8">
        <f ca="1">IF(AND($D594=Finals!$B$4,$D595=1,$G595=AD$2),0,IF(AND($D594=Finals!$B$4,$D595=1),1,IF($G595=AD$2,0,AD594)))</f>
        <v>1</v>
      </c>
      <c r="AE595" s="8">
        <f ca="1">IF(AND($D594=Finals!$B$4,$D595=1,$G595=AE$2),0,IF(AND($D594=Finals!$B$4,$D595=1),1,IF($G595=AE$2,0,AE594)))</f>
        <v>1</v>
      </c>
      <c r="AF595" s="8">
        <f ca="1">IF(AND($D594=Finals!$B$4,$D595=1,$G595=AF$2),0,IF(AND($D594=Finals!$B$4,$D595=1),1,IF($G595=AF$2,0,AF594)))</f>
        <v>0</v>
      </c>
      <c r="AG595" s="8">
        <f ca="1">IF(AND($D594=Finals!$B$4,$D595=1,$G595=AG$2),0,IF(AND($D594=Finals!$B$4,$D595=1),1,IF($G595=AG$2,0,AG594)))</f>
        <v>1</v>
      </c>
      <c r="AH595" s="8">
        <f ca="1">IF(AND($D594=Finals!$B$4,$D595=1,$G595=AH$2),0,IF(AND($D594=Finals!$B$4,$D595=1),1,IF($G595=AH$2,0,AH594)))</f>
        <v>1</v>
      </c>
      <c r="AI595" s="8">
        <f ca="1">IF(AND($D594=Finals!$B$4,$D595=1,$G595=AI$2),0,IF(AND($D594=Finals!$B$4,$D595=1),1,IF($G595=AI$2,0,AI594)))</f>
        <v>1</v>
      </c>
      <c r="AJ595" s="8">
        <f ca="1">IF(AND($D594=Finals!$B$4,$D595=1,$G595=AJ$2),0,IF(AND($D594=Finals!$B$4,$D595=1),1,IF($G595=AJ$2,0,AJ594)))</f>
        <v>1</v>
      </c>
      <c r="AK595" s="8">
        <f ca="1">IF(AND($D594=Finals!$B$4,$D595=1,$G595=AK$2),0,IF(AND($D594=Finals!$B$4,$D595=1),1,IF($G595=AK$2,0,AK594)))</f>
        <v>1</v>
      </c>
      <c r="AL595" s="8">
        <f ca="1">IF(AND($D594=Finals!$B$4,$D595=1,$G595=AL$2),0,IF(AND($D594=Finals!$B$4,$D595=1),1,IF($G595=AL$2,0,AL594)))</f>
        <v>1</v>
      </c>
      <c r="AM595" s="8">
        <f ca="1">IF(AND($D594=Finals!$B$4,$D595=1,$G595=AM$2),0,IF(AND($D594=Finals!$B$4,$D595=1),1,IF($G595=AM$2,0,AM594)))</f>
        <v>1</v>
      </c>
      <c r="AN595" s="8">
        <f ca="1">IF(AND($D594=Finals!$B$4,$D595=1,$G595=AN$2),0,IF(AND($D594=Finals!$B$4,$D595=1),1,IF($G595=AN$2,0,AN594)))</f>
        <v>1</v>
      </c>
      <c r="AO595" s="8">
        <f ca="1">IF(AND($D594=Finals!$B$4,$D595=1,$G595=AO$2),0,IF(AND($D594=Finals!$B$4,$D595=1),1,IF($G595=AO$2,0,AO594)))</f>
        <v>1</v>
      </c>
      <c r="AP595" s="8">
        <f ca="1">IF(AND($D594=Finals!$B$4,$D595=1,$G595=AP$2),0,IF(AND($D594=Finals!$B$4,$D595=1),1,IF($G595=AP$2,0,AP594)))</f>
        <v>0</v>
      </c>
      <c r="AQ595" s="8">
        <f ca="1">IF(AND($D594=Finals!$B$4,$D595=1,$G595=AQ$2),0,IF(AND($D594=Finals!$B$4,$D595=1),1,IF($G595=AQ$2,0,AQ594)))</f>
        <v>1</v>
      </c>
      <c r="AR595" s="8">
        <f ca="1">IF(AND($D594=Finals!$B$4,$D595=1,$G595=AR$2),0,IF(AND($D594=Finals!$B$4,$D595=1),1,IF($G595=AR$2,0,AR594)))</f>
        <v>1</v>
      </c>
      <c r="AS595" s="8">
        <f ca="1">IF(AND($D594=Finals!$B$4,$D595=1,$G595=AS$2),0,IF(AND($D594=Finals!$B$4,$D595=1),1,IF($G595=AS$2,0,AS594)))</f>
        <v>1</v>
      </c>
      <c r="AT595" s="8">
        <f ca="1">IF(AND($D594=Finals!$B$4,$D595=1,$G595=AT$2),0,IF(AND($D594=Finals!$B$4,$D595=1),1,IF($G595=AT$2,0,AT594)))</f>
        <v>1</v>
      </c>
      <c r="AU595" s="8">
        <f ca="1">IF(AND($D594=Finals!$B$4,$D595=1,$G595=AU$2),0,IF(AND($D594=Finals!$B$4,$D595=1),1,IF($G595=AU$2,0,AU594)))</f>
        <v>1</v>
      </c>
      <c r="AV595" s="8">
        <f ca="1">IF(AND($D594=Finals!$B$4,$D595=1,$G595=AV$2),0,IF(AND($D594=Finals!$B$4,$D595=1),1,IF($G595=AV$2,0,AV594)))</f>
        <v>1</v>
      </c>
      <c r="AW595" s="8">
        <f ca="1">IF(AND($D594=Finals!$B$4,$D595=1,$G595=AW$2),0,IF(AND($D594=Finals!$B$4,$D595=1),1,IF($G595=AW$2,0,AW594)))</f>
        <v>1</v>
      </c>
      <c r="AX595" s="8">
        <f ca="1">IF(AND($D594=Finals!$B$4,$D595=1,$G595=AX$2),0,IF(AND($D594=Finals!$B$4,$D595=1),1,IF($G595=AX$2,0,AX594)))</f>
        <v>1</v>
      </c>
      <c r="AY595" s="8">
        <f ca="1">IF(AND($D594=Finals!$B$4,$D595=1,$G595=AY$2),0,IF(AND($D594=Finals!$B$4,$D595=1),1,IF($G595=AY$2,0,AY594)))</f>
        <v>1</v>
      </c>
      <c r="AZ595" s="8">
        <f ca="1">IF(AND($D594=Finals!$B$4,$D595=1,$G595=AZ$2),0,IF(AND($D594=Finals!$B$4,$D595=1),1,IF($G595=AZ$2,0,AZ594)))</f>
        <v>0</v>
      </c>
      <c r="BA595" s="8">
        <f ca="1">IF(AND($D594=Finals!$B$4,$D595=1,$G595=BA$2),0,IF(AND($D594=Finals!$B$4,$D595=1),1,IF($G595=BA$2,0,BA594)))</f>
        <v>1</v>
      </c>
      <c r="BB595" s="8">
        <f ca="1">IF(AND($D594=Finals!$B$4,$D595=1,$G595=BB$2),0,IF(AND($D594=Finals!$B$4,$D595=1),1,IF($G595=BB$2,0,BB594)))</f>
        <v>1</v>
      </c>
      <c r="BC595" s="8">
        <f ca="1">IF(AND($D594=Finals!$B$4,$D595=1,$G595=BC$2),0,IF(AND($D594=Finals!$B$4,$D595=1),1,IF($G595=BC$2,0,BC594)))</f>
        <v>1</v>
      </c>
      <c r="BD595" s="8">
        <f ca="1">IF(AND($D594=Finals!$B$4,$D595=1,$G595=BD$2),0,IF(AND($D594=Finals!$B$4,$D595=1),1,IF($G595=BD$2,0,BD594)))</f>
        <v>1</v>
      </c>
      <c r="BE595" s="8">
        <f ca="1">IF(AND($D594=Finals!$B$4,$D595=1,$G595=BE$2),0,IF(AND($D594=Finals!$B$4,$D595=1),1,IF($G595=BE$2,0,BE594)))</f>
        <v>1</v>
      </c>
      <c r="BF595" s="4">
        <f ca="1">IF(AND($D594=Finals!$B$4,$D595=1,$G595=BF$2),0,IF(AND($D594=Finals!$B$4,$D595=1),1,IF($G595=BF$2,0,BF594)))</f>
        <v>1</v>
      </c>
      <c r="BG595">
        <f t="shared" ca="1" si="892"/>
        <v>33</v>
      </c>
      <c r="BP595">
        <v>1</v>
      </c>
      <c r="BQ595">
        <f t="shared" ref="BQ595:CZ595" ca="1" si="995">IF(V595=1,1+BP595,BP595)</f>
        <v>1</v>
      </c>
      <c r="BR595">
        <f t="shared" ca="1" si="995"/>
        <v>2</v>
      </c>
      <c r="BS595">
        <f t="shared" ca="1" si="995"/>
        <v>3</v>
      </c>
      <c r="BT595">
        <f t="shared" ca="1" si="995"/>
        <v>4</v>
      </c>
      <c r="BU595">
        <f t="shared" ca="1" si="995"/>
        <v>5</v>
      </c>
      <c r="BV595">
        <f t="shared" ca="1" si="995"/>
        <v>6</v>
      </c>
      <c r="BW595">
        <f t="shared" ca="1" si="995"/>
        <v>7</v>
      </c>
      <c r="BX595">
        <f t="shared" ca="1" si="995"/>
        <v>8</v>
      </c>
      <c r="BY595">
        <f t="shared" ca="1" si="995"/>
        <v>9</v>
      </c>
      <c r="BZ595">
        <f t="shared" ca="1" si="995"/>
        <v>10</v>
      </c>
      <c r="CA595">
        <f t="shared" ca="1" si="995"/>
        <v>10</v>
      </c>
      <c r="CB595">
        <f t="shared" ca="1" si="995"/>
        <v>11</v>
      </c>
      <c r="CC595">
        <f t="shared" ca="1" si="995"/>
        <v>12</v>
      </c>
      <c r="CD595">
        <f t="shared" ca="1" si="995"/>
        <v>13</v>
      </c>
      <c r="CE595">
        <f t="shared" ca="1" si="995"/>
        <v>14</v>
      </c>
      <c r="CF595">
        <f t="shared" ca="1" si="995"/>
        <v>15</v>
      </c>
      <c r="CG595">
        <f t="shared" ca="1" si="995"/>
        <v>16</v>
      </c>
      <c r="CH595">
        <f t="shared" ca="1" si="995"/>
        <v>17</v>
      </c>
      <c r="CI595">
        <f t="shared" ca="1" si="995"/>
        <v>18</v>
      </c>
      <c r="CJ595">
        <f t="shared" ca="1" si="995"/>
        <v>19</v>
      </c>
      <c r="CK595">
        <f t="shared" ca="1" si="995"/>
        <v>19</v>
      </c>
      <c r="CL595">
        <f t="shared" ca="1" si="995"/>
        <v>20</v>
      </c>
      <c r="CM595">
        <f t="shared" ca="1" si="995"/>
        <v>21</v>
      </c>
      <c r="CN595">
        <f t="shared" ca="1" si="995"/>
        <v>22</v>
      </c>
      <c r="CO595">
        <f t="shared" ca="1" si="995"/>
        <v>23</v>
      </c>
      <c r="CP595">
        <f t="shared" ca="1" si="995"/>
        <v>24</v>
      </c>
      <c r="CQ595">
        <f t="shared" ca="1" si="995"/>
        <v>25</v>
      </c>
      <c r="CR595">
        <f t="shared" ca="1" si="995"/>
        <v>26</v>
      </c>
      <c r="CS595">
        <f t="shared" ca="1" si="995"/>
        <v>27</v>
      </c>
      <c r="CT595">
        <f t="shared" ca="1" si="995"/>
        <v>28</v>
      </c>
      <c r="CU595">
        <f t="shared" ca="1" si="995"/>
        <v>28</v>
      </c>
      <c r="CV595">
        <f t="shared" ca="1" si="995"/>
        <v>29</v>
      </c>
      <c r="CW595">
        <f t="shared" ca="1" si="995"/>
        <v>30</v>
      </c>
      <c r="CX595">
        <f t="shared" ca="1" si="995"/>
        <v>31</v>
      </c>
      <c r="CY595">
        <f t="shared" ca="1" si="995"/>
        <v>32</v>
      </c>
      <c r="CZ595">
        <f t="shared" ca="1" si="995"/>
        <v>33</v>
      </c>
      <c r="DA595" s="5">
        <f t="shared" ca="1" si="942"/>
        <v>1</v>
      </c>
      <c r="DB595">
        <f t="shared" ref="DB595:EK595" ca="1" si="996">IF(DB$3&gt;$BG595,"",IF(OR(DA595=36,DA595=""),"",LOOKUP(DB$3,$BP595:$CZ595,$BP$3:$CZ$3)))</f>
        <v>2</v>
      </c>
      <c r="DC595">
        <f t="shared" ca="1" si="996"/>
        <v>3</v>
      </c>
      <c r="DD595">
        <f t="shared" ca="1" si="996"/>
        <v>4</v>
      </c>
      <c r="DE595">
        <f t="shared" ca="1" si="996"/>
        <v>5</v>
      </c>
      <c r="DF595">
        <f t="shared" ca="1" si="996"/>
        <v>6</v>
      </c>
      <c r="DG595">
        <f t="shared" ca="1" si="996"/>
        <v>7</v>
      </c>
      <c r="DH595">
        <f t="shared" ca="1" si="996"/>
        <v>8</v>
      </c>
      <c r="DI595">
        <f t="shared" ca="1" si="996"/>
        <v>9</v>
      </c>
      <c r="DJ595">
        <f t="shared" ca="1" si="996"/>
        <v>11</v>
      </c>
      <c r="DK595">
        <f t="shared" ca="1" si="996"/>
        <v>12</v>
      </c>
      <c r="DL595">
        <f t="shared" ca="1" si="996"/>
        <v>13</v>
      </c>
      <c r="DM595">
        <f t="shared" ca="1" si="996"/>
        <v>14</v>
      </c>
      <c r="DN595">
        <f t="shared" ca="1" si="996"/>
        <v>15</v>
      </c>
      <c r="DO595">
        <f t="shared" ca="1" si="996"/>
        <v>16</v>
      </c>
      <c r="DP595">
        <f t="shared" ca="1" si="996"/>
        <v>17</v>
      </c>
      <c r="DQ595">
        <f t="shared" ca="1" si="996"/>
        <v>18</v>
      </c>
      <c r="DR595">
        <f t="shared" ca="1" si="996"/>
        <v>19</v>
      </c>
      <c r="DS595">
        <f t="shared" ca="1" si="996"/>
        <v>21</v>
      </c>
      <c r="DT595">
        <f t="shared" ca="1" si="996"/>
        <v>22</v>
      </c>
      <c r="DU595">
        <f t="shared" ca="1" si="996"/>
        <v>23</v>
      </c>
      <c r="DV595">
        <f t="shared" ca="1" si="996"/>
        <v>24</v>
      </c>
      <c r="DW595">
        <f t="shared" ca="1" si="996"/>
        <v>25</v>
      </c>
      <c r="DX595">
        <f t="shared" ca="1" si="996"/>
        <v>26</v>
      </c>
      <c r="DY595">
        <f t="shared" ca="1" si="996"/>
        <v>27</v>
      </c>
      <c r="DZ595">
        <f t="shared" ca="1" si="996"/>
        <v>28</v>
      </c>
      <c r="EA595">
        <f t="shared" ca="1" si="996"/>
        <v>29</v>
      </c>
      <c r="EB595">
        <f t="shared" ca="1" si="996"/>
        <v>31</v>
      </c>
      <c r="EC595">
        <f t="shared" ca="1" si="996"/>
        <v>32</v>
      </c>
      <c r="ED595">
        <f t="shared" ca="1" si="996"/>
        <v>33</v>
      </c>
      <c r="EE595">
        <f t="shared" ca="1" si="996"/>
        <v>34</v>
      </c>
      <c r="EF595">
        <f t="shared" ca="1" si="996"/>
        <v>35</v>
      </c>
      <c r="EG595">
        <f t="shared" ca="1" si="996"/>
        <v>36</v>
      </c>
      <c r="EH595" t="str">
        <f t="shared" ca="1" si="996"/>
        <v/>
      </c>
      <c r="EI595" t="str">
        <f t="shared" ca="1" si="996"/>
        <v/>
      </c>
      <c r="EJ595" t="str">
        <f t="shared" ca="1" si="996"/>
        <v/>
      </c>
      <c r="EK595" t="str">
        <f t="shared" ca="1" si="996"/>
        <v/>
      </c>
      <c r="EL595" t="str">
        <f ca="1">IF(I595=1,Finals!I600,"")</f>
        <v/>
      </c>
    </row>
    <row r="596" spans="3:142" x14ac:dyDescent="0.25">
      <c r="C596">
        <v>593</v>
      </c>
      <c r="D596">
        <f ca="1">IF(AND(Finals!K600&gt;Finals!K599,Finals!B$3="Yes"),1,IF(AND(I595=1,Finals!B$2="Yes"),1,IF(AND(E595=Finals!B$5,Calc!D595&gt;=Finals!B$4),1,IF(AND(D595=Finals!B$4,E595&lt;Finals!B$5),D595,1+D595))))</f>
        <v>5</v>
      </c>
      <c r="E596">
        <f ca="1">IF(E595=Finals!B$5,1,IF(AND(I595=1,Finals!B$2="Yes"),1,IF(D595&lt;Finals!B$4,1,Calc!E595+1)))</f>
        <v>1</v>
      </c>
      <c r="F596">
        <f>Finals!D601</f>
        <v>0</v>
      </c>
      <c r="G596">
        <f t="shared" si="964"/>
        <v>0</v>
      </c>
      <c r="H596" t="str">
        <f ca="1">IF(AND(Finals!K600&gt;Finals!K599,Finals!B$3="Yes"),"",IF(AND(I595=1,Finals!B$2="Yes"),"",IF(D595&lt;&gt;Finals!B$4,"",1)))</f>
        <v/>
      </c>
      <c r="I596" t="str">
        <f t="shared" ca="1" si="965"/>
        <v/>
      </c>
      <c r="J596">
        <f ca="1">IF(I596=-1,-BG595,IF(I596=1,36-BG595,0))</f>
        <v>0</v>
      </c>
      <c r="K596">
        <f t="shared" ca="1" si="968"/>
        <v>-4797</v>
      </c>
      <c r="L596">
        <f ca="1">IF(AND($D595=0,$G596=L$3),1,IF($D595=0,0,IF($G596=L$3,1,L595)))</f>
        <v>1</v>
      </c>
      <c r="M596">
        <f ca="1">IF(AND($D595=0,$G596=M$3),1,IF($D595=0,0,IF($G596=M$3,1,M595)))</f>
        <v>1</v>
      </c>
      <c r="N596">
        <f ca="1">IF(AND($D595=0,$G596=N$3),1,IF($D595=0,0,IF($G596=N$3,1,N595)))</f>
        <v>0</v>
      </c>
      <c r="O596">
        <f ca="1">IF(AND($D595=0,$G596=O$3),1,IF($D595=0,0,IF($G596=O$3,1,O595)))</f>
        <v>0</v>
      </c>
      <c r="P596">
        <f ca="1">IF(AND($D595=0,$G596=P$3),1,IF($D595=0,0,IF($G596=P$3,1,P595)))</f>
        <v>1</v>
      </c>
      <c r="Q596">
        <f ca="1">IF(AND($D595=0,$G596=Q$3),1,IF($D595=0,0,IF($G596=Q$3,1,Q595)))</f>
        <v>0</v>
      </c>
      <c r="R596">
        <f ca="1">IF(AND($D595=0,$G596=R$3),1,IF($D595=0,0,IF($G596=R$3,1,R595)))</f>
        <v>1</v>
      </c>
      <c r="S596">
        <f ca="1">IF(AND($D595=0,$G596=S$3),1,IF($D595=0,0,IF($G596=S$3,1,S595)))</f>
        <v>1</v>
      </c>
      <c r="T596">
        <f ca="1">IF(AND($D595=0,$G596=T$3),1,IF($D595=0,0,IF($G596=T$3,1,T595)))</f>
        <v>0</v>
      </c>
      <c r="U596">
        <f ca="1">IF(AND($D595=0,$G596=U$3),1,IF($D595=0,0,IF($G596=U$3,1,U595)))</f>
        <v>1</v>
      </c>
      <c r="V596" s="5">
        <f ca="1">IF(AND($D595=Finals!$B$4,$D596=1,$G596=V$2),0,IF(AND($D595=Finals!$B$4,$D596=1),1,IF($G596=V$2,0,V595)))</f>
        <v>0</v>
      </c>
      <c r="W596" s="8">
        <f ca="1">IF(AND($D595=Finals!$B$4,$D596=1,$G596=W$2),0,IF(AND($D595=Finals!$B$4,$D596=1),1,IF($G596=W$2,0,W595)))</f>
        <v>1</v>
      </c>
      <c r="X596" s="8">
        <f ca="1">IF(AND($D595=Finals!$B$4,$D596=1,$G596=X$2),0,IF(AND($D595=Finals!$B$4,$D596=1),1,IF($G596=X$2,0,X595)))</f>
        <v>1</v>
      </c>
      <c r="Y596" s="8">
        <f ca="1">IF(AND($D595=Finals!$B$4,$D596=1,$G596=Y$2),0,IF(AND($D595=Finals!$B$4,$D596=1),1,IF($G596=Y$2,0,Y595)))</f>
        <v>1</v>
      </c>
      <c r="Z596" s="8">
        <f ca="1">IF(AND($D595=Finals!$B$4,$D596=1,$G596=Z$2),0,IF(AND($D595=Finals!$B$4,$D596=1),1,IF($G596=Z$2,0,Z595)))</f>
        <v>1</v>
      </c>
      <c r="AA596" s="8">
        <f ca="1">IF(AND($D595=Finals!$B$4,$D596=1,$G596=AA$2),0,IF(AND($D595=Finals!$B$4,$D596=1),1,IF($G596=AA$2,0,AA595)))</f>
        <v>1</v>
      </c>
      <c r="AB596" s="8">
        <f ca="1">IF(AND($D595=Finals!$B$4,$D596=1,$G596=AB$2),0,IF(AND($D595=Finals!$B$4,$D596=1),1,IF($G596=AB$2,0,AB595)))</f>
        <v>1</v>
      </c>
      <c r="AC596" s="8">
        <f ca="1">IF(AND($D595=Finals!$B$4,$D596=1,$G596=AC$2),0,IF(AND($D595=Finals!$B$4,$D596=1),1,IF($G596=AC$2,0,AC595)))</f>
        <v>1</v>
      </c>
      <c r="AD596" s="8">
        <f ca="1">IF(AND($D595=Finals!$B$4,$D596=1,$G596=AD$2),0,IF(AND($D595=Finals!$B$4,$D596=1),1,IF($G596=AD$2,0,AD595)))</f>
        <v>1</v>
      </c>
      <c r="AE596" s="8">
        <f ca="1">IF(AND($D595=Finals!$B$4,$D596=1,$G596=AE$2),0,IF(AND($D595=Finals!$B$4,$D596=1),1,IF($G596=AE$2,0,AE595)))</f>
        <v>1</v>
      </c>
      <c r="AF596" s="8">
        <f ca="1">IF(AND($D595=Finals!$B$4,$D596=1,$G596=AF$2),0,IF(AND($D595=Finals!$B$4,$D596=1),1,IF($G596=AF$2,0,AF595)))</f>
        <v>0</v>
      </c>
      <c r="AG596" s="8">
        <f ca="1">IF(AND($D595=Finals!$B$4,$D596=1,$G596=AG$2),0,IF(AND($D595=Finals!$B$4,$D596=1),1,IF($G596=AG$2,0,AG595)))</f>
        <v>1</v>
      </c>
      <c r="AH596" s="8">
        <f ca="1">IF(AND($D595=Finals!$B$4,$D596=1,$G596=AH$2),0,IF(AND($D595=Finals!$B$4,$D596=1),1,IF($G596=AH$2,0,AH595)))</f>
        <v>1</v>
      </c>
      <c r="AI596" s="8">
        <f ca="1">IF(AND($D595=Finals!$B$4,$D596=1,$G596=AI$2),0,IF(AND($D595=Finals!$B$4,$D596=1),1,IF($G596=AI$2,0,AI595)))</f>
        <v>1</v>
      </c>
      <c r="AJ596" s="8">
        <f ca="1">IF(AND($D595=Finals!$B$4,$D596=1,$G596=AJ$2),0,IF(AND($D595=Finals!$B$4,$D596=1),1,IF($G596=AJ$2,0,AJ595)))</f>
        <v>1</v>
      </c>
      <c r="AK596" s="8">
        <f ca="1">IF(AND($D595=Finals!$B$4,$D596=1,$G596=AK$2),0,IF(AND($D595=Finals!$B$4,$D596=1),1,IF($G596=AK$2,0,AK595)))</f>
        <v>1</v>
      </c>
      <c r="AL596" s="8">
        <f ca="1">IF(AND($D595=Finals!$B$4,$D596=1,$G596=AL$2),0,IF(AND($D595=Finals!$B$4,$D596=1),1,IF($G596=AL$2,0,AL595)))</f>
        <v>1</v>
      </c>
      <c r="AM596" s="8">
        <f ca="1">IF(AND($D595=Finals!$B$4,$D596=1,$G596=AM$2),0,IF(AND($D595=Finals!$B$4,$D596=1),1,IF($G596=AM$2,0,AM595)))</f>
        <v>1</v>
      </c>
      <c r="AN596" s="8">
        <f ca="1">IF(AND($D595=Finals!$B$4,$D596=1,$G596=AN$2),0,IF(AND($D595=Finals!$B$4,$D596=1),1,IF($G596=AN$2,0,AN595)))</f>
        <v>1</v>
      </c>
      <c r="AO596" s="8">
        <f ca="1">IF(AND($D595=Finals!$B$4,$D596=1,$G596=AO$2),0,IF(AND($D595=Finals!$B$4,$D596=1),1,IF($G596=AO$2,0,AO595)))</f>
        <v>1</v>
      </c>
      <c r="AP596" s="8">
        <f ca="1">IF(AND($D595=Finals!$B$4,$D596=1,$G596=AP$2),0,IF(AND($D595=Finals!$B$4,$D596=1),1,IF($G596=AP$2,0,AP595)))</f>
        <v>0</v>
      </c>
      <c r="AQ596" s="8">
        <f ca="1">IF(AND($D595=Finals!$B$4,$D596=1,$G596=AQ$2),0,IF(AND($D595=Finals!$B$4,$D596=1),1,IF($G596=AQ$2,0,AQ595)))</f>
        <v>1</v>
      </c>
      <c r="AR596" s="8">
        <f ca="1">IF(AND($D595=Finals!$B$4,$D596=1,$G596=AR$2),0,IF(AND($D595=Finals!$B$4,$D596=1),1,IF($G596=AR$2,0,AR595)))</f>
        <v>1</v>
      </c>
      <c r="AS596" s="8">
        <f ca="1">IF(AND($D595=Finals!$B$4,$D596=1,$G596=AS$2),0,IF(AND($D595=Finals!$B$4,$D596=1),1,IF($G596=AS$2,0,AS595)))</f>
        <v>1</v>
      </c>
      <c r="AT596" s="8">
        <f ca="1">IF(AND($D595=Finals!$B$4,$D596=1,$G596=AT$2),0,IF(AND($D595=Finals!$B$4,$D596=1),1,IF($G596=AT$2,0,AT595)))</f>
        <v>1</v>
      </c>
      <c r="AU596" s="8">
        <f ca="1">IF(AND($D595=Finals!$B$4,$D596=1,$G596=AU$2),0,IF(AND($D595=Finals!$B$4,$D596=1),1,IF($G596=AU$2,0,AU595)))</f>
        <v>1</v>
      </c>
      <c r="AV596" s="8">
        <f ca="1">IF(AND($D595=Finals!$B$4,$D596=1,$G596=AV$2),0,IF(AND($D595=Finals!$B$4,$D596=1),1,IF($G596=AV$2,0,AV595)))</f>
        <v>1</v>
      </c>
      <c r="AW596" s="8">
        <f ca="1">IF(AND($D595=Finals!$B$4,$D596=1,$G596=AW$2),0,IF(AND($D595=Finals!$B$4,$D596=1),1,IF($G596=AW$2,0,AW595)))</f>
        <v>1</v>
      </c>
      <c r="AX596" s="8">
        <f ca="1">IF(AND($D595=Finals!$B$4,$D596=1,$G596=AX$2),0,IF(AND($D595=Finals!$B$4,$D596=1),1,IF($G596=AX$2,0,AX595)))</f>
        <v>1</v>
      </c>
      <c r="AY596" s="8">
        <f ca="1">IF(AND($D595=Finals!$B$4,$D596=1,$G596=AY$2),0,IF(AND($D595=Finals!$B$4,$D596=1),1,IF($G596=AY$2,0,AY595)))</f>
        <v>1</v>
      </c>
      <c r="AZ596" s="8">
        <f ca="1">IF(AND($D595=Finals!$B$4,$D596=1,$G596=AZ$2),0,IF(AND($D595=Finals!$B$4,$D596=1),1,IF($G596=AZ$2,0,AZ595)))</f>
        <v>0</v>
      </c>
      <c r="BA596" s="8">
        <f ca="1">IF(AND($D595=Finals!$B$4,$D596=1,$G596=BA$2),0,IF(AND($D595=Finals!$B$4,$D596=1),1,IF($G596=BA$2,0,BA595)))</f>
        <v>1</v>
      </c>
      <c r="BB596" s="8">
        <f ca="1">IF(AND($D595=Finals!$B$4,$D596=1,$G596=BB$2),0,IF(AND($D595=Finals!$B$4,$D596=1),1,IF($G596=BB$2,0,BB595)))</f>
        <v>1</v>
      </c>
      <c r="BC596" s="8">
        <f ca="1">IF(AND($D595=Finals!$B$4,$D596=1,$G596=BC$2),0,IF(AND($D595=Finals!$B$4,$D596=1),1,IF($G596=BC$2,0,BC595)))</f>
        <v>1</v>
      </c>
      <c r="BD596" s="8">
        <f ca="1">IF(AND($D595=Finals!$B$4,$D596=1,$G596=BD$2),0,IF(AND($D595=Finals!$B$4,$D596=1),1,IF($G596=BD$2,0,BD595)))</f>
        <v>1</v>
      </c>
      <c r="BE596" s="8">
        <f ca="1">IF(AND($D595=Finals!$B$4,$D596=1,$G596=BE$2),0,IF(AND($D595=Finals!$B$4,$D596=1),1,IF($G596=BE$2,0,BE595)))</f>
        <v>1</v>
      </c>
      <c r="BF596" s="4">
        <f ca="1">IF(AND($D595=Finals!$B$4,$D596=1,$G596=BF$2),0,IF(AND($D595=Finals!$B$4,$D596=1),1,IF($G596=BF$2,0,BF595)))</f>
        <v>1</v>
      </c>
      <c r="BG596">
        <f t="shared" ca="1" si="892"/>
        <v>33</v>
      </c>
      <c r="BP596">
        <v>1</v>
      </c>
      <c r="BQ596">
        <f t="shared" ref="BQ596:CZ596" ca="1" si="997">IF(V596=1,1+BP596,BP596)</f>
        <v>1</v>
      </c>
      <c r="BR596">
        <f t="shared" ca="1" si="997"/>
        <v>2</v>
      </c>
      <c r="BS596">
        <f t="shared" ca="1" si="997"/>
        <v>3</v>
      </c>
      <c r="BT596">
        <f t="shared" ca="1" si="997"/>
        <v>4</v>
      </c>
      <c r="BU596">
        <f t="shared" ca="1" si="997"/>
        <v>5</v>
      </c>
      <c r="BV596">
        <f t="shared" ca="1" si="997"/>
        <v>6</v>
      </c>
      <c r="BW596">
        <f t="shared" ca="1" si="997"/>
        <v>7</v>
      </c>
      <c r="BX596">
        <f t="shared" ca="1" si="997"/>
        <v>8</v>
      </c>
      <c r="BY596">
        <f t="shared" ca="1" si="997"/>
        <v>9</v>
      </c>
      <c r="BZ596">
        <f t="shared" ca="1" si="997"/>
        <v>10</v>
      </c>
      <c r="CA596">
        <f t="shared" ca="1" si="997"/>
        <v>10</v>
      </c>
      <c r="CB596">
        <f t="shared" ca="1" si="997"/>
        <v>11</v>
      </c>
      <c r="CC596">
        <f t="shared" ca="1" si="997"/>
        <v>12</v>
      </c>
      <c r="CD596">
        <f t="shared" ca="1" si="997"/>
        <v>13</v>
      </c>
      <c r="CE596">
        <f t="shared" ca="1" si="997"/>
        <v>14</v>
      </c>
      <c r="CF596">
        <f t="shared" ca="1" si="997"/>
        <v>15</v>
      </c>
      <c r="CG596">
        <f t="shared" ca="1" si="997"/>
        <v>16</v>
      </c>
      <c r="CH596">
        <f t="shared" ca="1" si="997"/>
        <v>17</v>
      </c>
      <c r="CI596">
        <f t="shared" ca="1" si="997"/>
        <v>18</v>
      </c>
      <c r="CJ596">
        <f t="shared" ca="1" si="997"/>
        <v>19</v>
      </c>
      <c r="CK596">
        <f t="shared" ca="1" si="997"/>
        <v>19</v>
      </c>
      <c r="CL596">
        <f t="shared" ca="1" si="997"/>
        <v>20</v>
      </c>
      <c r="CM596">
        <f t="shared" ca="1" si="997"/>
        <v>21</v>
      </c>
      <c r="CN596">
        <f t="shared" ca="1" si="997"/>
        <v>22</v>
      </c>
      <c r="CO596">
        <f t="shared" ca="1" si="997"/>
        <v>23</v>
      </c>
      <c r="CP596">
        <f t="shared" ca="1" si="997"/>
        <v>24</v>
      </c>
      <c r="CQ596">
        <f t="shared" ca="1" si="997"/>
        <v>25</v>
      </c>
      <c r="CR596">
        <f t="shared" ca="1" si="997"/>
        <v>26</v>
      </c>
      <c r="CS596">
        <f t="shared" ca="1" si="997"/>
        <v>27</v>
      </c>
      <c r="CT596">
        <f t="shared" ca="1" si="997"/>
        <v>28</v>
      </c>
      <c r="CU596">
        <f t="shared" ca="1" si="997"/>
        <v>28</v>
      </c>
      <c r="CV596">
        <f t="shared" ca="1" si="997"/>
        <v>29</v>
      </c>
      <c r="CW596">
        <f t="shared" ca="1" si="997"/>
        <v>30</v>
      </c>
      <c r="CX596">
        <f t="shared" ca="1" si="997"/>
        <v>31</v>
      </c>
      <c r="CY596">
        <f t="shared" ca="1" si="997"/>
        <v>32</v>
      </c>
      <c r="CZ596">
        <f t="shared" ca="1" si="997"/>
        <v>33</v>
      </c>
      <c r="DA596" s="5">
        <f t="shared" ca="1" si="942"/>
        <v>1</v>
      </c>
      <c r="DB596">
        <f t="shared" ref="DB596:EK596" ca="1" si="998">IF(DB$3&gt;$BG596,"",IF(OR(DA596=36,DA596=""),"",LOOKUP(DB$3,$BP596:$CZ596,$BP$3:$CZ$3)))</f>
        <v>2</v>
      </c>
      <c r="DC596">
        <f t="shared" ca="1" si="998"/>
        <v>3</v>
      </c>
      <c r="DD596">
        <f t="shared" ca="1" si="998"/>
        <v>4</v>
      </c>
      <c r="DE596">
        <f t="shared" ca="1" si="998"/>
        <v>5</v>
      </c>
      <c r="DF596">
        <f t="shared" ca="1" si="998"/>
        <v>6</v>
      </c>
      <c r="DG596">
        <f t="shared" ca="1" si="998"/>
        <v>7</v>
      </c>
      <c r="DH596">
        <f t="shared" ca="1" si="998"/>
        <v>8</v>
      </c>
      <c r="DI596">
        <f t="shared" ca="1" si="998"/>
        <v>9</v>
      </c>
      <c r="DJ596">
        <f t="shared" ca="1" si="998"/>
        <v>11</v>
      </c>
      <c r="DK596">
        <f t="shared" ca="1" si="998"/>
        <v>12</v>
      </c>
      <c r="DL596">
        <f t="shared" ca="1" si="998"/>
        <v>13</v>
      </c>
      <c r="DM596">
        <f t="shared" ca="1" si="998"/>
        <v>14</v>
      </c>
      <c r="DN596">
        <f t="shared" ca="1" si="998"/>
        <v>15</v>
      </c>
      <c r="DO596">
        <f t="shared" ca="1" si="998"/>
        <v>16</v>
      </c>
      <c r="DP596">
        <f t="shared" ca="1" si="998"/>
        <v>17</v>
      </c>
      <c r="DQ596">
        <f t="shared" ca="1" si="998"/>
        <v>18</v>
      </c>
      <c r="DR596">
        <f t="shared" ca="1" si="998"/>
        <v>19</v>
      </c>
      <c r="DS596">
        <f t="shared" ca="1" si="998"/>
        <v>21</v>
      </c>
      <c r="DT596">
        <f t="shared" ca="1" si="998"/>
        <v>22</v>
      </c>
      <c r="DU596">
        <f t="shared" ca="1" si="998"/>
        <v>23</v>
      </c>
      <c r="DV596">
        <f t="shared" ca="1" si="998"/>
        <v>24</v>
      </c>
      <c r="DW596">
        <f t="shared" ca="1" si="998"/>
        <v>25</v>
      </c>
      <c r="DX596">
        <f t="shared" ca="1" si="998"/>
        <v>26</v>
      </c>
      <c r="DY596">
        <f t="shared" ca="1" si="998"/>
        <v>27</v>
      </c>
      <c r="DZ596">
        <f t="shared" ca="1" si="998"/>
        <v>28</v>
      </c>
      <c r="EA596">
        <f t="shared" ca="1" si="998"/>
        <v>29</v>
      </c>
      <c r="EB596">
        <f t="shared" ca="1" si="998"/>
        <v>31</v>
      </c>
      <c r="EC596">
        <f t="shared" ca="1" si="998"/>
        <v>32</v>
      </c>
      <c r="ED596">
        <f t="shared" ca="1" si="998"/>
        <v>33</v>
      </c>
      <c r="EE596">
        <f t="shared" ca="1" si="998"/>
        <v>34</v>
      </c>
      <c r="EF596">
        <f t="shared" ca="1" si="998"/>
        <v>35</v>
      </c>
      <c r="EG596">
        <f t="shared" ca="1" si="998"/>
        <v>36</v>
      </c>
      <c r="EH596" t="str">
        <f t="shared" ca="1" si="998"/>
        <v/>
      </c>
      <c r="EI596" t="str">
        <f t="shared" ca="1" si="998"/>
        <v/>
      </c>
      <c r="EJ596" t="str">
        <f t="shared" ca="1" si="998"/>
        <v/>
      </c>
      <c r="EK596" t="str">
        <f t="shared" ca="1" si="998"/>
        <v/>
      </c>
      <c r="EL596" t="str">
        <f ca="1">IF(I596=1,Finals!I601,"")</f>
        <v/>
      </c>
    </row>
    <row r="597" spans="3:142" x14ac:dyDescent="0.25">
      <c r="C597">
        <v>594</v>
      </c>
      <c r="D597">
        <f ca="1">IF(AND(Finals!K601&gt;Finals!K600,Finals!B$3="Yes"),1,IF(AND(I596=1,Finals!B$2="Yes"),1,IF(AND(E596=Finals!B$5,Calc!D596&gt;=Finals!B$4),1,IF(AND(D596=Finals!B$4,E596&lt;Finals!B$5),D596,1+D596))))</f>
        <v>6</v>
      </c>
      <c r="E597">
        <f ca="1">IF(E596=Finals!B$5,1,IF(AND(I596=1,Finals!B$2="Yes"),1,IF(D596&lt;Finals!B$4,1,Calc!E596+1)))</f>
        <v>1</v>
      </c>
      <c r="F597">
        <f>Finals!D602</f>
        <v>0</v>
      </c>
      <c r="G597">
        <f t="shared" si="964"/>
        <v>0</v>
      </c>
      <c r="H597" t="str">
        <f ca="1">IF(AND(Finals!K601&gt;Finals!K600,Finals!B$3="Yes"),"",IF(AND(I596=1,Finals!B$2="Yes"),"",IF(D596&lt;&gt;Finals!B$4,"",1)))</f>
        <v/>
      </c>
      <c r="I597" t="str">
        <f t="shared" ca="1" si="965"/>
        <v/>
      </c>
      <c r="J597">
        <f ca="1">IF(I597=-1,-BG596,IF(I597=1,36-BG596,0))</f>
        <v>0</v>
      </c>
      <c r="K597">
        <f t="shared" ca="1" si="968"/>
        <v>-4797</v>
      </c>
      <c r="L597">
        <f ca="1">IF(AND($D596=0,$G597=L$3),1,IF($D596=0,0,IF($G597=L$3,1,L596)))</f>
        <v>1</v>
      </c>
      <c r="M597">
        <f ca="1">IF(AND($D596=0,$G597=M$3),1,IF($D596=0,0,IF($G597=M$3,1,M596)))</f>
        <v>1</v>
      </c>
      <c r="N597">
        <f ca="1">IF(AND($D596=0,$G597=N$3),1,IF($D596=0,0,IF($G597=N$3,1,N596)))</f>
        <v>0</v>
      </c>
      <c r="O597">
        <f ca="1">IF(AND($D596=0,$G597=O$3),1,IF($D596=0,0,IF($G597=O$3,1,O596)))</f>
        <v>0</v>
      </c>
      <c r="P597">
        <f ca="1">IF(AND($D596=0,$G597=P$3),1,IF($D596=0,0,IF($G597=P$3,1,P596)))</f>
        <v>1</v>
      </c>
      <c r="Q597">
        <f ca="1">IF(AND($D596=0,$G597=Q$3),1,IF($D596=0,0,IF($G597=Q$3,1,Q596)))</f>
        <v>0</v>
      </c>
      <c r="R597">
        <f ca="1">IF(AND($D596=0,$G597=R$3),1,IF($D596=0,0,IF($G597=R$3,1,R596)))</f>
        <v>1</v>
      </c>
      <c r="S597">
        <f ca="1">IF(AND($D596=0,$G597=S$3),1,IF($D596=0,0,IF($G597=S$3,1,S596)))</f>
        <v>1</v>
      </c>
      <c r="T597">
        <f ca="1">IF(AND($D596=0,$G597=T$3),1,IF($D596=0,0,IF($G597=T$3,1,T596)))</f>
        <v>0</v>
      </c>
      <c r="U597">
        <f ca="1">IF(AND($D596=0,$G597=U$3),1,IF($D596=0,0,IF($G597=U$3,1,U596)))</f>
        <v>1</v>
      </c>
      <c r="V597" s="5">
        <f ca="1">IF(AND($D596=Finals!$B$4,$D597=1,$G597=V$2),0,IF(AND($D596=Finals!$B$4,$D597=1),1,IF($G597=V$2,0,V596)))</f>
        <v>0</v>
      </c>
      <c r="W597" s="8">
        <f ca="1">IF(AND($D596=Finals!$B$4,$D597=1,$G597=W$2),0,IF(AND($D596=Finals!$B$4,$D597=1),1,IF($G597=W$2,0,W596)))</f>
        <v>1</v>
      </c>
      <c r="X597" s="8">
        <f ca="1">IF(AND($D596=Finals!$B$4,$D597=1,$G597=X$2),0,IF(AND($D596=Finals!$B$4,$D597=1),1,IF($G597=X$2,0,X596)))</f>
        <v>1</v>
      </c>
      <c r="Y597" s="8">
        <f ca="1">IF(AND($D596=Finals!$B$4,$D597=1,$G597=Y$2),0,IF(AND($D596=Finals!$B$4,$D597=1),1,IF($G597=Y$2,0,Y596)))</f>
        <v>1</v>
      </c>
      <c r="Z597" s="8">
        <f ca="1">IF(AND($D596=Finals!$B$4,$D597=1,$G597=Z$2),0,IF(AND($D596=Finals!$B$4,$D597=1),1,IF($G597=Z$2,0,Z596)))</f>
        <v>1</v>
      </c>
      <c r="AA597" s="8">
        <f ca="1">IF(AND($D596=Finals!$B$4,$D597=1,$G597=AA$2),0,IF(AND($D596=Finals!$B$4,$D597=1),1,IF($G597=AA$2,0,AA596)))</f>
        <v>1</v>
      </c>
      <c r="AB597" s="8">
        <f ca="1">IF(AND($D596=Finals!$B$4,$D597=1,$G597=AB$2),0,IF(AND($D596=Finals!$B$4,$D597=1),1,IF($G597=AB$2,0,AB596)))</f>
        <v>1</v>
      </c>
      <c r="AC597" s="8">
        <f ca="1">IF(AND($D596=Finals!$B$4,$D597=1,$G597=AC$2),0,IF(AND($D596=Finals!$B$4,$D597=1),1,IF($G597=AC$2,0,AC596)))</f>
        <v>1</v>
      </c>
      <c r="AD597" s="8">
        <f ca="1">IF(AND($D596=Finals!$B$4,$D597=1,$G597=AD$2),0,IF(AND($D596=Finals!$B$4,$D597=1),1,IF($G597=AD$2,0,AD596)))</f>
        <v>1</v>
      </c>
      <c r="AE597" s="8">
        <f ca="1">IF(AND($D596=Finals!$B$4,$D597=1,$G597=AE$2),0,IF(AND($D596=Finals!$B$4,$D597=1),1,IF($G597=AE$2,0,AE596)))</f>
        <v>1</v>
      </c>
      <c r="AF597" s="8">
        <f ca="1">IF(AND($D596=Finals!$B$4,$D597=1,$G597=AF$2),0,IF(AND($D596=Finals!$B$4,$D597=1),1,IF($G597=AF$2,0,AF596)))</f>
        <v>0</v>
      </c>
      <c r="AG597" s="8">
        <f ca="1">IF(AND($D596=Finals!$B$4,$D597=1,$G597=AG$2),0,IF(AND($D596=Finals!$B$4,$D597=1),1,IF($G597=AG$2,0,AG596)))</f>
        <v>1</v>
      </c>
      <c r="AH597" s="8">
        <f ca="1">IF(AND($D596=Finals!$B$4,$D597=1,$G597=AH$2),0,IF(AND($D596=Finals!$B$4,$D597=1),1,IF($G597=AH$2,0,AH596)))</f>
        <v>1</v>
      </c>
      <c r="AI597" s="8">
        <f ca="1">IF(AND($D596=Finals!$B$4,$D597=1,$G597=AI$2),0,IF(AND($D596=Finals!$B$4,$D597=1),1,IF($G597=AI$2,0,AI596)))</f>
        <v>1</v>
      </c>
      <c r="AJ597" s="8">
        <f ca="1">IF(AND($D596=Finals!$B$4,$D597=1,$G597=AJ$2),0,IF(AND($D596=Finals!$B$4,$D597=1),1,IF($G597=AJ$2,0,AJ596)))</f>
        <v>1</v>
      </c>
      <c r="AK597" s="8">
        <f ca="1">IF(AND($D596=Finals!$B$4,$D597=1,$G597=AK$2),0,IF(AND($D596=Finals!$B$4,$D597=1),1,IF($G597=AK$2,0,AK596)))</f>
        <v>1</v>
      </c>
      <c r="AL597" s="8">
        <f ca="1">IF(AND($D596=Finals!$B$4,$D597=1,$G597=AL$2),0,IF(AND($D596=Finals!$B$4,$D597=1),1,IF($G597=AL$2,0,AL596)))</f>
        <v>1</v>
      </c>
      <c r="AM597" s="8">
        <f ca="1">IF(AND($D596=Finals!$B$4,$D597=1,$G597=AM$2),0,IF(AND($D596=Finals!$B$4,$D597=1),1,IF($G597=AM$2,0,AM596)))</f>
        <v>1</v>
      </c>
      <c r="AN597" s="8">
        <f ca="1">IF(AND($D596=Finals!$B$4,$D597=1,$G597=AN$2),0,IF(AND($D596=Finals!$B$4,$D597=1),1,IF($G597=AN$2,0,AN596)))</f>
        <v>1</v>
      </c>
      <c r="AO597" s="8">
        <f ca="1">IF(AND($D596=Finals!$B$4,$D597=1,$G597=AO$2),0,IF(AND($D596=Finals!$B$4,$D597=1),1,IF($G597=AO$2,0,AO596)))</f>
        <v>1</v>
      </c>
      <c r="AP597" s="8">
        <f ca="1">IF(AND($D596=Finals!$B$4,$D597=1,$G597=AP$2),0,IF(AND($D596=Finals!$B$4,$D597=1),1,IF($G597=AP$2,0,AP596)))</f>
        <v>0</v>
      </c>
      <c r="AQ597" s="8">
        <f ca="1">IF(AND($D596=Finals!$B$4,$D597=1,$G597=AQ$2),0,IF(AND($D596=Finals!$B$4,$D597=1),1,IF($G597=AQ$2,0,AQ596)))</f>
        <v>1</v>
      </c>
      <c r="AR597" s="8">
        <f ca="1">IF(AND($D596=Finals!$B$4,$D597=1,$G597=AR$2),0,IF(AND($D596=Finals!$B$4,$D597=1),1,IF($G597=AR$2,0,AR596)))</f>
        <v>1</v>
      </c>
      <c r="AS597" s="8">
        <f ca="1">IF(AND($D596=Finals!$B$4,$D597=1,$G597=AS$2),0,IF(AND($D596=Finals!$B$4,$D597=1),1,IF($G597=AS$2,0,AS596)))</f>
        <v>1</v>
      </c>
      <c r="AT597" s="8">
        <f ca="1">IF(AND($D596=Finals!$B$4,$D597=1,$G597=AT$2),0,IF(AND($D596=Finals!$B$4,$D597=1),1,IF($G597=AT$2,0,AT596)))</f>
        <v>1</v>
      </c>
      <c r="AU597" s="8">
        <f ca="1">IF(AND($D596=Finals!$B$4,$D597=1,$G597=AU$2),0,IF(AND($D596=Finals!$B$4,$D597=1),1,IF($G597=AU$2,0,AU596)))</f>
        <v>1</v>
      </c>
      <c r="AV597" s="8">
        <f ca="1">IF(AND($D596=Finals!$B$4,$D597=1,$G597=AV$2),0,IF(AND($D596=Finals!$B$4,$D597=1),1,IF($G597=AV$2,0,AV596)))</f>
        <v>1</v>
      </c>
      <c r="AW597" s="8">
        <f ca="1">IF(AND($D596=Finals!$B$4,$D597=1,$G597=AW$2),0,IF(AND($D596=Finals!$B$4,$D597=1),1,IF($G597=AW$2,0,AW596)))</f>
        <v>1</v>
      </c>
      <c r="AX597" s="8">
        <f ca="1">IF(AND($D596=Finals!$B$4,$D597=1,$G597=AX$2),0,IF(AND($D596=Finals!$B$4,$D597=1),1,IF($G597=AX$2,0,AX596)))</f>
        <v>1</v>
      </c>
      <c r="AY597" s="8">
        <f ca="1">IF(AND($D596=Finals!$B$4,$D597=1,$G597=AY$2),0,IF(AND($D596=Finals!$B$4,$D597=1),1,IF($G597=AY$2,0,AY596)))</f>
        <v>1</v>
      </c>
      <c r="AZ597" s="8">
        <f ca="1">IF(AND($D596=Finals!$B$4,$D597=1,$G597=AZ$2),0,IF(AND($D596=Finals!$B$4,$D597=1),1,IF($G597=AZ$2,0,AZ596)))</f>
        <v>0</v>
      </c>
      <c r="BA597" s="8">
        <f ca="1">IF(AND($D596=Finals!$B$4,$D597=1,$G597=BA$2),0,IF(AND($D596=Finals!$B$4,$D597=1),1,IF($G597=BA$2,0,BA596)))</f>
        <v>1</v>
      </c>
      <c r="BB597" s="8">
        <f ca="1">IF(AND($D596=Finals!$B$4,$D597=1,$G597=BB$2),0,IF(AND($D596=Finals!$B$4,$D597=1),1,IF($G597=BB$2,0,BB596)))</f>
        <v>1</v>
      </c>
      <c r="BC597" s="8">
        <f ca="1">IF(AND($D596=Finals!$B$4,$D597=1,$G597=BC$2),0,IF(AND($D596=Finals!$B$4,$D597=1),1,IF($G597=BC$2,0,BC596)))</f>
        <v>1</v>
      </c>
      <c r="BD597" s="8">
        <f ca="1">IF(AND($D596=Finals!$B$4,$D597=1,$G597=BD$2),0,IF(AND($D596=Finals!$B$4,$D597=1),1,IF($G597=BD$2,0,BD596)))</f>
        <v>1</v>
      </c>
      <c r="BE597" s="8">
        <f ca="1">IF(AND($D596=Finals!$B$4,$D597=1,$G597=BE$2),0,IF(AND($D596=Finals!$B$4,$D597=1),1,IF($G597=BE$2,0,BE596)))</f>
        <v>1</v>
      </c>
      <c r="BF597" s="4">
        <f ca="1">IF(AND($D596=Finals!$B$4,$D597=1,$G597=BF$2),0,IF(AND($D596=Finals!$B$4,$D597=1),1,IF($G597=BF$2,0,BF596)))</f>
        <v>1</v>
      </c>
      <c r="BG597">
        <f t="shared" ca="1" si="892"/>
        <v>33</v>
      </c>
      <c r="BP597">
        <v>1</v>
      </c>
      <c r="BQ597">
        <f t="shared" ref="BQ597:CZ597" ca="1" si="999">IF(V597=1,1+BP597,BP597)</f>
        <v>1</v>
      </c>
      <c r="BR597">
        <f t="shared" ca="1" si="999"/>
        <v>2</v>
      </c>
      <c r="BS597">
        <f t="shared" ca="1" si="999"/>
        <v>3</v>
      </c>
      <c r="BT597">
        <f t="shared" ca="1" si="999"/>
        <v>4</v>
      </c>
      <c r="BU597">
        <f t="shared" ca="1" si="999"/>
        <v>5</v>
      </c>
      <c r="BV597">
        <f t="shared" ca="1" si="999"/>
        <v>6</v>
      </c>
      <c r="BW597">
        <f t="shared" ca="1" si="999"/>
        <v>7</v>
      </c>
      <c r="BX597">
        <f t="shared" ca="1" si="999"/>
        <v>8</v>
      </c>
      <c r="BY597">
        <f t="shared" ca="1" si="999"/>
        <v>9</v>
      </c>
      <c r="BZ597">
        <f t="shared" ca="1" si="999"/>
        <v>10</v>
      </c>
      <c r="CA597">
        <f t="shared" ca="1" si="999"/>
        <v>10</v>
      </c>
      <c r="CB597">
        <f t="shared" ca="1" si="999"/>
        <v>11</v>
      </c>
      <c r="CC597">
        <f t="shared" ca="1" si="999"/>
        <v>12</v>
      </c>
      <c r="CD597">
        <f t="shared" ca="1" si="999"/>
        <v>13</v>
      </c>
      <c r="CE597">
        <f t="shared" ca="1" si="999"/>
        <v>14</v>
      </c>
      <c r="CF597">
        <f t="shared" ca="1" si="999"/>
        <v>15</v>
      </c>
      <c r="CG597">
        <f t="shared" ca="1" si="999"/>
        <v>16</v>
      </c>
      <c r="CH597">
        <f t="shared" ca="1" si="999"/>
        <v>17</v>
      </c>
      <c r="CI597">
        <f t="shared" ca="1" si="999"/>
        <v>18</v>
      </c>
      <c r="CJ597">
        <f t="shared" ca="1" si="999"/>
        <v>19</v>
      </c>
      <c r="CK597">
        <f t="shared" ca="1" si="999"/>
        <v>19</v>
      </c>
      <c r="CL597">
        <f t="shared" ca="1" si="999"/>
        <v>20</v>
      </c>
      <c r="CM597">
        <f t="shared" ca="1" si="999"/>
        <v>21</v>
      </c>
      <c r="CN597">
        <f t="shared" ca="1" si="999"/>
        <v>22</v>
      </c>
      <c r="CO597">
        <f t="shared" ca="1" si="999"/>
        <v>23</v>
      </c>
      <c r="CP597">
        <f t="shared" ca="1" si="999"/>
        <v>24</v>
      </c>
      <c r="CQ597">
        <f t="shared" ca="1" si="999"/>
        <v>25</v>
      </c>
      <c r="CR597">
        <f t="shared" ca="1" si="999"/>
        <v>26</v>
      </c>
      <c r="CS597">
        <f t="shared" ca="1" si="999"/>
        <v>27</v>
      </c>
      <c r="CT597">
        <f t="shared" ca="1" si="999"/>
        <v>28</v>
      </c>
      <c r="CU597">
        <f t="shared" ca="1" si="999"/>
        <v>28</v>
      </c>
      <c r="CV597">
        <f t="shared" ca="1" si="999"/>
        <v>29</v>
      </c>
      <c r="CW597">
        <f t="shared" ca="1" si="999"/>
        <v>30</v>
      </c>
      <c r="CX597">
        <f t="shared" ca="1" si="999"/>
        <v>31</v>
      </c>
      <c r="CY597">
        <f t="shared" ca="1" si="999"/>
        <v>32</v>
      </c>
      <c r="CZ597">
        <f t="shared" ca="1" si="999"/>
        <v>33</v>
      </c>
      <c r="DA597" s="5">
        <f t="shared" ca="1" si="942"/>
        <v>1</v>
      </c>
      <c r="DB597">
        <f t="shared" ref="DB597:EK597" ca="1" si="1000">IF(DB$3&gt;$BG597,"",IF(OR(DA597=36,DA597=""),"",LOOKUP(DB$3,$BP597:$CZ597,$BP$3:$CZ$3)))</f>
        <v>2</v>
      </c>
      <c r="DC597">
        <f t="shared" ca="1" si="1000"/>
        <v>3</v>
      </c>
      <c r="DD597">
        <f t="shared" ca="1" si="1000"/>
        <v>4</v>
      </c>
      <c r="DE597">
        <f t="shared" ca="1" si="1000"/>
        <v>5</v>
      </c>
      <c r="DF597">
        <f t="shared" ca="1" si="1000"/>
        <v>6</v>
      </c>
      <c r="DG597">
        <f t="shared" ca="1" si="1000"/>
        <v>7</v>
      </c>
      <c r="DH597">
        <f t="shared" ca="1" si="1000"/>
        <v>8</v>
      </c>
      <c r="DI597">
        <f t="shared" ca="1" si="1000"/>
        <v>9</v>
      </c>
      <c r="DJ597">
        <f t="shared" ca="1" si="1000"/>
        <v>11</v>
      </c>
      <c r="DK597">
        <f t="shared" ca="1" si="1000"/>
        <v>12</v>
      </c>
      <c r="DL597">
        <f t="shared" ca="1" si="1000"/>
        <v>13</v>
      </c>
      <c r="DM597">
        <f t="shared" ca="1" si="1000"/>
        <v>14</v>
      </c>
      <c r="DN597">
        <f t="shared" ca="1" si="1000"/>
        <v>15</v>
      </c>
      <c r="DO597">
        <f t="shared" ca="1" si="1000"/>
        <v>16</v>
      </c>
      <c r="DP597">
        <f t="shared" ca="1" si="1000"/>
        <v>17</v>
      </c>
      <c r="DQ597">
        <f t="shared" ca="1" si="1000"/>
        <v>18</v>
      </c>
      <c r="DR597">
        <f t="shared" ca="1" si="1000"/>
        <v>19</v>
      </c>
      <c r="DS597">
        <f t="shared" ca="1" si="1000"/>
        <v>21</v>
      </c>
      <c r="DT597">
        <f t="shared" ca="1" si="1000"/>
        <v>22</v>
      </c>
      <c r="DU597">
        <f t="shared" ca="1" si="1000"/>
        <v>23</v>
      </c>
      <c r="DV597">
        <f t="shared" ca="1" si="1000"/>
        <v>24</v>
      </c>
      <c r="DW597">
        <f t="shared" ca="1" si="1000"/>
        <v>25</v>
      </c>
      <c r="DX597">
        <f t="shared" ca="1" si="1000"/>
        <v>26</v>
      </c>
      <c r="DY597">
        <f t="shared" ca="1" si="1000"/>
        <v>27</v>
      </c>
      <c r="DZ597">
        <f t="shared" ca="1" si="1000"/>
        <v>28</v>
      </c>
      <c r="EA597">
        <f t="shared" ca="1" si="1000"/>
        <v>29</v>
      </c>
      <c r="EB597">
        <f t="shared" ca="1" si="1000"/>
        <v>31</v>
      </c>
      <c r="EC597">
        <f t="shared" ca="1" si="1000"/>
        <v>32</v>
      </c>
      <c r="ED597">
        <f t="shared" ca="1" si="1000"/>
        <v>33</v>
      </c>
      <c r="EE597">
        <f t="shared" ca="1" si="1000"/>
        <v>34</v>
      </c>
      <c r="EF597">
        <f t="shared" ca="1" si="1000"/>
        <v>35</v>
      </c>
      <c r="EG597">
        <f t="shared" ca="1" si="1000"/>
        <v>36</v>
      </c>
      <c r="EH597" t="str">
        <f t="shared" ca="1" si="1000"/>
        <v/>
      </c>
      <c r="EI597" t="str">
        <f t="shared" ca="1" si="1000"/>
        <v/>
      </c>
      <c r="EJ597" t="str">
        <f t="shared" ca="1" si="1000"/>
        <v/>
      </c>
      <c r="EK597" t="str">
        <f t="shared" ca="1" si="1000"/>
        <v/>
      </c>
      <c r="EL597" t="str">
        <f ca="1">IF(I597=1,Finals!I602,"")</f>
        <v/>
      </c>
    </row>
    <row r="598" spans="3:142" x14ac:dyDescent="0.25">
      <c r="C598">
        <v>595</v>
      </c>
      <c r="D598">
        <f ca="1">IF(AND(Finals!K602&gt;Finals!K601,Finals!B$3="Yes"),1,IF(AND(I597=1,Finals!B$2="Yes"),1,IF(AND(E597=Finals!B$5,Calc!D597&gt;=Finals!B$4),1,IF(AND(D597=Finals!B$4,E597&lt;Finals!B$5),D597,1+D597))))</f>
        <v>7</v>
      </c>
      <c r="E598">
        <f ca="1">IF(E597=Finals!B$5,1,IF(AND(I597=1,Finals!B$2="Yes"),1,IF(D597&lt;Finals!B$4,1,Calc!E597+1)))</f>
        <v>1</v>
      </c>
      <c r="F598">
        <f>Finals!D603</f>
        <v>0</v>
      </c>
      <c r="G598">
        <f t="shared" si="964"/>
        <v>0</v>
      </c>
      <c r="H598" t="str">
        <f ca="1">IF(AND(Finals!K602&gt;Finals!K601,Finals!B$3="Yes"),"",IF(AND(I597=1,Finals!B$2="Yes"),"",IF(D597&lt;&gt;Finals!B$4,"",1)))</f>
        <v/>
      </c>
      <c r="I598" t="str">
        <f t="shared" ca="1" si="965"/>
        <v/>
      </c>
      <c r="J598">
        <f ca="1">IF(I598=-1,-BG597,IF(I598=1,36-BG597,0))</f>
        <v>0</v>
      </c>
      <c r="K598">
        <f t="shared" ca="1" si="968"/>
        <v>-4797</v>
      </c>
      <c r="L598">
        <f ca="1">IF(AND($D597=0,$G598=L$3),1,IF($D597=0,0,IF($G598=L$3,1,L597)))</f>
        <v>1</v>
      </c>
      <c r="M598">
        <f ca="1">IF(AND($D597=0,$G598=M$3),1,IF($D597=0,0,IF($G598=M$3,1,M597)))</f>
        <v>1</v>
      </c>
      <c r="N598">
        <f ca="1">IF(AND($D597=0,$G598=N$3),1,IF($D597=0,0,IF($G598=N$3,1,N597)))</f>
        <v>0</v>
      </c>
      <c r="O598">
        <f ca="1">IF(AND($D597=0,$G598=O$3),1,IF($D597=0,0,IF($G598=O$3,1,O597)))</f>
        <v>0</v>
      </c>
      <c r="P598">
        <f ca="1">IF(AND($D597=0,$G598=P$3),1,IF($D597=0,0,IF($G598=P$3,1,P597)))</f>
        <v>1</v>
      </c>
      <c r="Q598">
        <f ca="1">IF(AND($D597=0,$G598=Q$3),1,IF($D597=0,0,IF($G598=Q$3,1,Q597)))</f>
        <v>0</v>
      </c>
      <c r="R598">
        <f ca="1">IF(AND($D597=0,$G598=R$3),1,IF($D597=0,0,IF($G598=R$3,1,R597)))</f>
        <v>1</v>
      </c>
      <c r="S598">
        <f ca="1">IF(AND($D597=0,$G598=S$3),1,IF($D597=0,0,IF($G598=S$3,1,S597)))</f>
        <v>1</v>
      </c>
      <c r="T598">
        <f ca="1">IF(AND($D597=0,$G598=T$3),1,IF($D597=0,0,IF($G598=T$3,1,T597)))</f>
        <v>0</v>
      </c>
      <c r="U598">
        <f ca="1">IF(AND($D597=0,$G598=U$3),1,IF($D597=0,0,IF($G598=U$3,1,U597)))</f>
        <v>1</v>
      </c>
      <c r="V598" s="5">
        <f ca="1">IF(AND($D597=Finals!$B$4,$D598=1,$G598=V$2),0,IF(AND($D597=Finals!$B$4,$D598=1),1,IF($G598=V$2,0,V597)))</f>
        <v>0</v>
      </c>
      <c r="W598" s="8">
        <f ca="1">IF(AND($D597=Finals!$B$4,$D598=1,$G598=W$2),0,IF(AND($D597=Finals!$B$4,$D598=1),1,IF($G598=W$2,0,W597)))</f>
        <v>1</v>
      </c>
      <c r="X598" s="8">
        <f ca="1">IF(AND($D597=Finals!$B$4,$D598=1,$G598=X$2),0,IF(AND($D597=Finals!$B$4,$D598=1),1,IF($G598=X$2,0,X597)))</f>
        <v>1</v>
      </c>
      <c r="Y598" s="8">
        <f ca="1">IF(AND($D597=Finals!$B$4,$D598=1,$G598=Y$2),0,IF(AND($D597=Finals!$B$4,$D598=1),1,IF($G598=Y$2,0,Y597)))</f>
        <v>1</v>
      </c>
      <c r="Z598" s="8">
        <f ca="1">IF(AND($D597=Finals!$B$4,$D598=1,$G598=Z$2),0,IF(AND($D597=Finals!$B$4,$D598=1),1,IF($G598=Z$2,0,Z597)))</f>
        <v>1</v>
      </c>
      <c r="AA598" s="8">
        <f ca="1">IF(AND($D597=Finals!$B$4,$D598=1,$G598=AA$2),0,IF(AND($D597=Finals!$B$4,$D598=1),1,IF($G598=AA$2,0,AA597)))</f>
        <v>1</v>
      </c>
      <c r="AB598" s="8">
        <f ca="1">IF(AND($D597=Finals!$B$4,$D598=1,$G598=AB$2),0,IF(AND($D597=Finals!$B$4,$D598=1),1,IF($G598=AB$2,0,AB597)))</f>
        <v>1</v>
      </c>
      <c r="AC598" s="8">
        <f ca="1">IF(AND($D597=Finals!$B$4,$D598=1,$G598=AC$2),0,IF(AND($D597=Finals!$B$4,$D598=1),1,IF($G598=AC$2,0,AC597)))</f>
        <v>1</v>
      </c>
      <c r="AD598" s="8">
        <f ca="1">IF(AND($D597=Finals!$B$4,$D598=1,$G598=AD$2),0,IF(AND($D597=Finals!$B$4,$D598=1),1,IF($G598=AD$2,0,AD597)))</f>
        <v>1</v>
      </c>
      <c r="AE598" s="8">
        <f ca="1">IF(AND($D597=Finals!$B$4,$D598=1,$G598=AE$2),0,IF(AND($D597=Finals!$B$4,$D598=1),1,IF($G598=AE$2,0,AE597)))</f>
        <v>1</v>
      </c>
      <c r="AF598" s="8">
        <f ca="1">IF(AND($D597=Finals!$B$4,$D598=1,$G598=AF$2),0,IF(AND($D597=Finals!$B$4,$D598=1),1,IF($G598=AF$2,0,AF597)))</f>
        <v>0</v>
      </c>
      <c r="AG598" s="8">
        <f ca="1">IF(AND($D597=Finals!$B$4,$D598=1,$G598=AG$2),0,IF(AND($D597=Finals!$B$4,$D598=1),1,IF($G598=AG$2,0,AG597)))</f>
        <v>1</v>
      </c>
      <c r="AH598" s="8">
        <f ca="1">IF(AND($D597=Finals!$B$4,$D598=1,$G598=AH$2),0,IF(AND($D597=Finals!$B$4,$D598=1),1,IF($G598=AH$2,0,AH597)))</f>
        <v>1</v>
      </c>
      <c r="AI598" s="8">
        <f ca="1">IF(AND($D597=Finals!$B$4,$D598=1,$G598=AI$2),0,IF(AND($D597=Finals!$B$4,$D598=1),1,IF($G598=AI$2,0,AI597)))</f>
        <v>1</v>
      </c>
      <c r="AJ598" s="8">
        <f ca="1">IF(AND($D597=Finals!$B$4,$D598=1,$G598=AJ$2),0,IF(AND($D597=Finals!$B$4,$D598=1),1,IF($G598=AJ$2,0,AJ597)))</f>
        <v>1</v>
      </c>
      <c r="AK598" s="8">
        <f ca="1">IF(AND($D597=Finals!$B$4,$D598=1,$G598=AK$2),0,IF(AND($D597=Finals!$B$4,$D598=1),1,IF($G598=AK$2,0,AK597)))</f>
        <v>1</v>
      </c>
      <c r="AL598" s="8">
        <f ca="1">IF(AND($D597=Finals!$B$4,$D598=1,$G598=AL$2),0,IF(AND($D597=Finals!$B$4,$D598=1),1,IF($G598=AL$2,0,AL597)))</f>
        <v>1</v>
      </c>
      <c r="AM598" s="8">
        <f ca="1">IF(AND($D597=Finals!$B$4,$D598=1,$G598=AM$2),0,IF(AND($D597=Finals!$B$4,$D598=1),1,IF($G598=AM$2,0,AM597)))</f>
        <v>1</v>
      </c>
      <c r="AN598" s="8">
        <f ca="1">IF(AND($D597=Finals!$B$4,$D598=1,$G598=AN$2),0,IF(AND($D597=Finals!$B$4,$D598=1),1,IF($G598=AN$2,0,AN597)))</f>
        <v>1</v>
      </c>
      <c r="AO598" s="8">
        <f ca="1">IF(AND($D597=Finals!$B$4,$D598=1,$G598=AO$2),0,IF(AND($D597=Finals!$B$4,$D598=1),1,IF($G598=AO$2,0,AO597)))</f>
        <v>1</v>
      </c>
      <c r="AP598" s="8">
        <f ca="1">IF(AND($D597=Finals!$B$4,$D598=1,$G598=AP$2),0,IF(AND($D597=Finals!$B$4,$D598=1),1,IF($G598=AP$2,0,AP597)))</f>
        <v>0</v>
      </c>
      <c r="AQ598" s="8">
        <f ca="1">IF(AND($D597=Finals!$B$4,$D598=1,$G598=AQ$2),0,IF(AND($D597=Finals!$B$4,$D598=1),1,IF($G598=AQ$2,0,AQ597)))</f>
        <v>1</v>
      </c>
      <c r="AR598" s="8">
        <f ca="1">IF(AND($D597=Finals!$B$4,$D598=1,$G598=AR$2),0,IF(AND($D597=Finals!$B$4,$D598=1),1,IF($G598=AR$2,0,AR597)))</f>
        <v>1</v>
      </c>
      <c r="AS598" s="8">
        <f ca="1">IF(AND($D597=Finals!$B$4,$D598=1,$G598=AS$2),0,IF(AND($D597=Finals!$B$4,$D598=1),1,IF($G598=AS$2,0,AS597)))</f>
        <v>1</v>
      </c>
      <c r="AT598" s="8">
        <f ca="1">IF(AND($D597=Finals!$B$4,$D598=1,$G598=AT$2),0,IF(AND($D597=Finals!$B$4,$D598=1),1,IF($G598=AT$2,0,AT597)))</f>
        <v>1</v>
      </c>
      <c r="AU598" s="8">
        <f ca="1">IF(AND($D597=Finals!$B$4,$D598=1,$G598=AU$2),0,IF(AND($D597=Finals!$B$4,$D598=1),1,IF($G598=AU$2,0,AU597)))</f>
        <v>1</v>
      </c>
      <c r="AV598" s="8">
        <f ca="1">IF(AND($D597=Finals!$B$4,$D598=1,$G598=AV$2),0,IF(AND($D597=Finals!$B$4,$D598=1),1,IF($G598=AV$2,0,AV597)))</f>
        <v>1</v>
      </c>
      <c r="AW598" s="8">
        <f ca="1">IF(AND($D597=Finals!$B$4,$D598=1,$G598=AW$2),0,IF(AND($D597=Finals!$B$4,$D598=1),1,IF($G598=AW$2,0,AW597)))</f>
        <v>1</v>
      </c>
      <c r="AX598" s="8">
        <f ca="1">IF(AND($D597=Finals!$B$4,$D598=1,$G598=AX$2),0,IF(AND($D597=Finals!$B$4,$D598=1),1,IF($G598=AX$2,0,AX597)))</f>
        <v>1</v>
      </c>
      <c r="AY598" s="8">
        <f ca="1">IF(AND($D597=Finals!$B$4,$D598=1,$G598=AY$2),0,IF(AND($D597=Finals!$B$4,$D598=1),1,IF($G598=AY$2,0,AY597)))</f>
        <v>1</v>
      </c>
      <c r="AZ598" s="8">
        <f ca="1">IF(AND($D597=Finals!$B$4,$D598=1,$G598=AZ$2),0,IF(AND($D597=Finals!$B$4,$D598=1),1,IF($G598=AZ$2,0,AZ597)))</f>
        <v>0</v>
      </c>
      <c r="BA598" s="8">
        <f ca="1">IF(AND($D597=Finals!$B$4,$D598=1,$G598=BA$2),0,IF(AND($D597=Finals!$B$4,$D598=1),1,IF($G598=BA$2,0,BA597)))</f>
        <v>1</v>
      </c>
      <c r="BB598" s="8">
        <f ca="1">IF(AND($D597=Finals!$B$4,$D598=1,$G598=BB$2),0,IF(AND($D597=Finals!$B$4,$D598=1),1,IF($G598=BB$2,0,BB597)))</f>
        <v>1</v>
      </c>
      <c r="BC598" s="8">
        <f ca="1">IF(AND($D597=Finals!$B$4,$D598=1,$G598=BC$2),0,IF(AND($D597=Finals!$B$4,$D598=1),1,IF($G598=BC$2,0,BC597)))</f>
        <v>1</v>
      </c>
      <c r="BD598" s="8">
        <f ca="1">IF(AND($D597=Finals!$B$4,$D598=1,$G598=BD$2),0,IF(AND($D597=Finals!$B$4,$D598=1),1,IF($G598=BD$2,0,BD597)))</f>
        <v>1</v>
      </c>
      <c r="BE598" s="8">
        <f ca="1">IF(AND($D597=Finals!$B$4,$D598=1,$G598=BE$2),0,IF(AND($D597=Finals!$B$4,$D598=1),1,IF($G598=BE$2,0,BE597)))</f>
        <v>1</v>
      </c>
      <c r="BF598" s="4">
        <f ca="1">IF(AND($D597=Finals!$B$4,$D598=1,$G598=BF$2),0,IF(AND($D597=Finals!$B$4,$D598=1),1,IF($G598=BF$2,0,BF597)))</f>
        <v>1</v>
      </c>
      <c r="BG598">
        <f t="shared" ca="1" si="892"/>
        <v>33</v>
      </c>
      <c r="BP598">
        <v>1</v>
      </c>
      <c r="BQ598">
        <f t="shared" ref="BQ598:CZ598" ca="1" si="1001">IF(V598=1,1+BP598,BP598)</f>
        <v>1</v>
      </c>
      <c r="BR598">
        <f t="shared" ca="1" si="1001"/>
        <v>2</v>
      </c>
      <c r="BS598">
        <f t="shared" ca="1" si="1001"/>
        <v>3</v>
      </c>
      <c r="BT598">
        <f t="shared" ca="1" si="1001"/>
        <v>4</v>
      </c>
      <c r="BU598">
        <f t="shared" ca="1" si="1001"/>
        <v>5</v>
      </c>
      <c r="BV598">
        <f t="shared" ca="1" si="1001"/>
        <v>6</v>
      </c>
      <c r="BW598">
        <f t="shared" ca="1" si="1001"/>
        <v>7</v>
      </c>
      <c r="BX598">
        <f t="shared" ca="1" si="1001"/>
        <v>8</v>
      </c>
      <c r="BY598">
        <f t="shared" ca="1" si="1001"/>
        <v>9</v>
      </c>
      <c r="BZ598">
        <f t="shared" ca="1" si="1001"/>
        <v>10</v>
      </c>
      <c r="CA598">
        <f t="shared" ca="1" si="1001"/>
        <v>10</v>
      </c>
      <c r="CB598">
        <f t="shared" ca="1" si="1001"/>
        <v>11</v>
      </c>
      <c r="CC598">
        <f t="shared" ca="1" si="1001"/>
        <v>12</v>
      </c>
      <c r="CD598">
        <f t="shared" ca="1" si="1001"/>
        <v>13</v>
      </c>
      <c r="CE598">
        <f t="shared" ca="1" si="1001"/>
        <v>14</v>
      </c>
      <c r="CF598">
        <f t="shared" ca="1" si="1001"/>
        <v>15</v>
      </c>
      <c r="CG598">
        <f t="shared" ca="1" si="1001"/>
        <v>16</v>
      </c>
      <c r="CH598">
        <f t="shared" ca="1" si="1001"/>
        <v>17</v>
      </c>
      <c r="CI598">
        <f t="shared" ca="1" si="1001"/>
        <v>18</v>
      </c>
      <c r="CJ598">
        <f t="shared" ca="1" si="1001"/>
        <v>19</v>
      </c>
      <c r="CK598">
        <f t="shared" ca="1" si="1001"/>
        <v>19</v>
      </c>
      <c r="CL598">
        <f t="shared" ca="1" si="1001"/>
        <v>20</v>
      </c>
      <c r="CM598">
        <f t="shared" ca="1" si="1001"/>
        <v>21</v>
      </c>
      <c r="CN598">
        <f t="shared" ca="1" si="1001"/>
        <v>22</v>
      </c>
      <c r="CO598">
        <f t="shared" ca="1" si="1001"/>
        <v>23</v>
      </c>
      <c r="CP598">
        <f t="shared" ca="1" si="1001"/>
        <v>24</v>
      </c>
      <c r="CQ598">
        <f t="shared" ca="1" si="1001"/>
        <v>25</v>
      </c>
      <c r="CR598">
        <f t="shared" ca="1" si="1001"/>
        <v>26</v>
      </c>
      <c r="CS598">
        <f t="shared" ca="1" si="1001"/>
        <v>27</v>
      </c>
      <c r="CT598">
        <f t="shared" ca="1" si="1001"/>
        <v>28</v>
      </c>
      <c r="CU598">
        <f t="shared" ca="1" si="1001"/>
        <v>28</v>
      </c>
      <c r="CV598">
        <f t="shared" ca="1" si="1001"/>
        <v>29</v>
      </c>
      <c r="CW598">
        <f t="shared" ca="1" si="1001"/>
        <v>30</v>
      </c>
      <c r="CX598">
        <f t="shared" ca="1" si="1001"/>
        <v>31</v>
      </c>
      <c r="CY598">
        <f t="shared" ca="1" si="1001"/>
        <v>32</v>
      </c>
      <c r="CZ598">
        <f t="shared" ca="1" si="1001"/>
        <v>33</v>
      </c>
      <c r="DA598" s="5">
        <f t="shared" ca="1" si="942"/>
        <v>1</v>
      </c>
      <c r="DB598">
        <f t="shared" ref="DB598:EK598" ca="1" si="1002">IF(DB$3&gt;$BG598,"",IF(OR(DA598=36,DA598=""),"",LOOKUP(DB$3,$BP598:$CZ598,$BP$3:$CZ$3)))</f>
        <v>2</v>
      </c>
      <c r="DC598">
        <f t="shared" ca="1" si="1002"/>
        <v>3</v>
      </c>
      <c r="DD598">
        <f t="shared" ca="1" si="1002"/>
        <v>4</v>
      </c>
      <c r="DE598">
        <f t="shared" ca="1" si="1002"/>
        <v>5</v>
      </c>
      <c r="DF598">
        <f t="shared" ca="1" si="1002"/>
        <v>6</v>
      </c>
      <c r="DG598">
        <f t="shared" ca="1" si="1002"/>
        <v>7</v>
      </c>
      <c r="DH598">
        <f t="shared" ca="1" si="1002"/>
        <v>8</v>
      </c>
      <c r="DI598">
        <f t="shared" ca="1" si="1002"/>
        <v>9</v>
      </c>
      <c r="DJ598">
        <f t="shared" ca="1" si="1002"/>
        <v>11</v>
      </c>
      <c r="DK598">
        <f t="shared" ca="1" si="1002"/>
        <v>12</v>
      </c>
      <c r="DL598">
        <f t="shared" ca="1" si="1002"/>
        <v>13</v>
      </c>
      <c r="DM598">
        <f t="shared" ca="1" si="1002"/>
        <v>14</v>
      </c>
      <c r="DN598">
        <f t="shared" ca="1" si="1002"/>
        <v>15</v>
      </c>
      <c r="DO598">
        <f t="shared" ca="1" si="1002"/>
        <v>16</v>
      </c>
      <c r="DP598">
        <f t="shared" ca="1" si="1002"/>
        <v>17</v>
      </c>
      <c r="DQ598">
        <f t="shared" ca="1" si="1002"/>
        <v>18</v>
      </c>
      <c r="DR598">
        <f t="shared" ca="1" si="1002"/>
        <v>19</v>
      </c>
      <c r="DS598">
        <f t="shared" ca="1" si="1002"/>
        <v>21</v>
      </c>
      <c r="DT598">
        <f t="shared" ca="1" si="1002"/>
        <v>22</v>
      </c>
      <c r="DU598">
        <f t="shared" ca="1" si="1002"/>
        <v>23</v>
      </c>
      <c r="DV598">
        <f t="shared" ca="1" si="1002"/>
        <v>24</v>
      </c>
      <c r="DW598">
        <f t="shared" ca="1" si="1002"/>
        <v>25</v>
      </c>
      <c r="DX598">
        <f t="shared" ca="1" si="1002"/>
        <v>26</v>
      </c>
      <c r="DY598">
        <f t="shared" ca="1" si="1002"/>
        <v>27</v>
      </c>
      <c r="DZ598">
        <f t="shared" ca="1" si="1002"/>
        <v>28</v>
      </c>
      <c r="EA598">
        <f t="shared" ca="1" si="1002"/>
        <v>29</v>
      </c>
      <c r="EB598">
        <f t="shared" ca="1" si="1002"/>
        <v>31</v>
      </c>
      <c r="EC598">
        <f t="shared" ca="1" si="1002"/>
        <v>32</v>
      </c>
      <c r="ED598">
        <f t="shared" ca="1" si="1002"/>
        <v>33</v>
      </c>
      <c r="EE598">
        <f t="shared" ca="1" si="1002"/>
        <v>34</v>
      </c>
      <c r="EF598">
        <f t="shared" ca="1" si="1002"/>
        <v>35</v>
      </c>
      <c r="EG598">
        <f t="shared" ca="1" si="1002"/>
        <v>36</v>
      </c>
      <c r="EH598" t="str">
        <f t="shared" ca="1" si="1002"/>
        <v/>
      </c>
      <c r="EI598" t="str">
        <f t="shared" ca="1" si="1002"/>
        <v/>
      </c>
      <c r="EJ598" t="str">
        <f t="shared" ca="1" si="1002"/>
        <v/>
      </c>
      <c r="EK598" t="str">
        <f t="shared" ca="1" si="1002"/>
        <v/>
      </c>
      <c r="EL598" t="str">
        <f ca="1">IF(I598=1,Finals!I603,"")</f>
        <v/>
      </c>
    </row>
    <row r="599" spans="3:142" x14ac:dyDescent="0.25">
      <c r="C599">
        <v>596</v>
      </c>
      <c r="D599">
        <f ca="1">IF(AND(Finals!K603&gt;Finals!K602,Finals!B$3="Yes"),1,IF(AND(I598=1,Finals!B$2="Yes"),1,IF(AND(E598=Finals!B$5,Calc!D598&gt;=Finals!B$4),1,IF(AND(D598=Finals!B$4,E598&lt;Finals!B$5),D598,1+D598))))</f>
        <v>8</v>
      </c>
      <c r="E599">
        <f ca="1">IF(E598=Finals!B$5,1,IF(AND(I598=1,Finals!B$2="Yes"),1,IF(D598&lt;Finals!B$4,1,Calc!E598+1)))</f>
        <v>1</v>
      </c>
      <c r="F599">
        <f>Finals!D604</f>
        <v>0</v>
      </c>
      <c r="G599">
        <f t="shared" si="964"/>
        <v>0</v>
      </c>
      <c r="H599" t="str">
        <f ca="1">IF(AND(Finals!K603&gt;Finals!K602,Finals!B$3="Yes"),"",IF(AND(I598=1,Finals!B$2="Yes"),"",IF(D598&lt;&gt;Finals!B$4,"",1)))</f>
        <v/>
      </c>
      <c r="I599" t="str">
        <f t="shared" ca="1" si="965"/>
        <v/>
      </c>
      <c r="J599">
        <f ca="1">IF(I599=-1,-BG598,IF(I599=1,36-BG598,0))</f>
        <v>0</v>
      </c>
      <c r="K599">
        <f t="shared" ca="1" si="968"/>
        <v>-4797</v>
      </c>
      <c r="L599">
        <f ca="1">IF(AND($D598=0,$G599=L$3),1,IF($D598=0,0,IF($G599=L$3,1,L598)))</f>
        <v>1</v>
      </c>
      <c r="M599">
        <f ca="1">IF(AND($D598=0,$G599=M$3),1,IF($D598=0,0,IF($G599=M$3,1,M598)))</f>
        <v>1</v>
      </c>
      <c r="N599">
        <f ca="1">IF(AND($D598=0,$G599=N$3),1,IF($D598=0,0,IF($G599=N$3,1,N598)))</f>
        <v>0</v>
      </c>
      <c r="O599">
        <f ca="1">IF(AND($D598=0,$G599=O$3),1,IF($D598=0,0,IF($G599=O$3,1,O598)))</f>
        <v>0</v>
      </c>
      <c r="P599">
        <f ca="1">IF(AND($D598=0,$G599=P$3),1,IF($D598=0,0,IF($G599=P$3,1,P598)))</f>
        <v>1</v>
      </c>
      <c r="Q599">
        <f ca="1">IF(AND($D598=0,$G599=Q$3),1,IF($D598=0,0,IF($G599=Q$3,1,Q598)))</f>
        <v>0</v>
      </c>
      <c r="R599">
        <f ca="1">IF(AND($D598=0,$G599=R$3),1,IF($D598=0,0,IF($G599=R$3,1,R598)))</f>
        <v>1</v>
      </c>
      <c r="S599">
        <f ca="1">IF(AND($D598=0,$G599=S$3),1,IF($D598=0,0,IF($G599=S$3,1,S598)))</f>
        <v>1</v>
      </c>
      <c r="T599">
        <f ca="1">IF(AND($D598=0,$G599=T$3),1,IF($D598=0,0,IF($G599=T$3,1,T598)))</f>
        <v>0</v>
      </c>
      <c r="U599">
        <f ca="1">IF(AND($D598=0,$G599=U$3),1,IF($D598=0,0,IF($G599=U$3,1,U598)))</f>
        <v>1</v>
      </c>
      <c r="V599" s="5">
        <f ca="1">IF(AND($D598=Finals!$B$4,$D599=1,$G599=V$2),0,IF(AND($D598=Finals!$B$4,$D599=1),1,IF($G599=V$2,0,V598)))</f>
        <v>0</v>
      </c>
      <c r="W599" s="8">
        <f ca="1">IF(AND($D598=Finals!$B$4,$D599=1,$G599=W$2),0,IF(AND($D598=Finals!$B$4,$D599=1),1,IF($G599=W$2,0,W598)))</f>
        <v>1</v>
      </c>
      <c r="X599" s="8">
        <f ca="1">IF(AND($D598=Finals!$B$4,$D599=1,$G599=X$2),0,IF(AND($D598=Finals!$B$4,$D599=1),1,IF($G599=X$2,0,X598)))</f>
        <v>1</v>
      </c>
      <c r="Y599" s="8">
        <f ca="1">IF(AND($D598=Finals!$B$4,$D599=1,$G599=Y$2),0,IF(AND($D598=Finals!$B$4,$D599=1),1,IF($G599=Y$2,0,Y598)))</f>
        <v>1</v>
      </c>
      <c r="Z599" s="8">
        <f ca="1">IF(AND($D598=Finals!$B$4,$D599=1,$G599=Z$2),0,IF(AND($D598=Finals!$B$4,$D599=1),1,IF($G599=Z$2,0,Z598)))</f>
        <v>1</v>
      </c>
      <c r="AA599" s="8">
        <f ca="1">IF(AND($D598=Finals!$B$4,$D599=1,$G599=AA$2),0,IF(AND($D598=Finals!$B$4,$D599=1),1,IF($G599=AA$2,0,AA598)))</f>
        <v>1</v>
      </c>
      <c r="AB599" s="8">
        <f ca="1">IF(AND($D598=Finals!$B$4,$D599=1,$G599=AB$2),0,IF(AND($D598=Finals!$B$4,$D599=1),1,IF($G599=AB$2,0,AB598)))</f>
        <v>1</v>
      </c>
      <c r="AC599" s="8">
        <f ca="1">IF(AND($D598=Finals!$B$4,$D599=1,$G599=AC$2),0,IF(AND($D598=Finals!$B$4,$D599=1),1,IF($G599=AC$2,0,AC598)))</f>
        <v>1</v>
      </c>
      <c r="AD599" s="8">
        <f ca="1">IF(AND($D598=Finals!$B$4,$D599=1,$G599=AD$2),0,IF(AND($D598=Finals!$B$4,$D599=1),1,IF($G599=AD$2,0,AD598)))</f>
        <v>1</v>
      </c>
      <c r="AE599" s="8">
        <f ca="1">IF(AND($D598=Finals!$B$4,$D599=1,$G599=AE$2),0,IF(AND($D598=Finals!$B$4,$D599=1),1,IF($G599=AE$2,0,AE598)))</f>
        <v>1</v>
      </c>
      <c r="AF599" s="8">
        <f ca="1">IF(AND($D598=Finals!$B$4,$D599=1,$G599=AF$2),0,IF(AND($D598=Finals!$B$4,$D599=1),1,IF($G599=AF$2,0,AF598)))</f>
        <v>0</v>
      </c>
      <c r="AG599" s="8">
        <f ca="1">IF(AND($D598=Finals!$B$4,$D599=1,$G599=AG$2),0,IF(AND($D598=Finals!$B$4,$D599=1),1,IF($G599=AG$2,0,AG598)))</f>
        <v>1</v>
      </c>
      <c r="AH599" s="8">
        <f ca="1">IF(AND($D598=Finals!$B$4,$D599=1,$G599=AH$2),0,IF(AND($D598=Finals!$B$4,$D599=1),1,IF($G599=AH$2,0,AH598)))</f>
        <v>1</v>
      </c>
      <c r="AI599" s="8">
        <f ca="1">IF(AND($D598=Finals!$B$4,$D599=1,$G599=AI$2),0,IF(AND($D598=Finals!$B$4,$D599=1),1,IF($G599=AI$2,0,AI598)))</f>
        <v>1</v>
      </c>
      <c r="AJ599" s="8">
        <f ca="1">IF(AND($D598=Finals!$B$4,$D599=1,$G599=AJ$2),0,IF(AND($D598=Finals!$B$4,$D599=1),1,IF($G599=AJ$2,0,AJ598)))</f>
        <v>1</v>
      </c>
      <c r="AK599" s="8">
        <f ca="1">IF(AND($D598=Finals!$B$4,$D599=1,$G599=AK$2),0,IF(AND($D598=Finals!$B$4,$D599=1),1,IF($G599=AK$2,0,AK598)))</f>
        <v>1</v>
      </c>
      <c r="AL599" s="8">
        <f ca="1">IF(AND($D598=Finals!$B$4,$D599=1,$G599=AL$2),0,IF(AND($D598=Finals!$B$4,$D599=1),1,IF($G599=AL$2,0,AL598)))</f>
        <v>1</v>
      </c>
      <c r="AM599" s="8">
        <f ca="1">IF(AND($D598=Finals!$B$4,$D599=1,$G599=AM$2),0,IF(AND($D598=Finals!$B$4,$D599=1),1,IF($G599=AM$2,0,AM598)))</f>
        <v>1</v>
      </c>
      <c r="AN599" s="8">
        <f ca="1">IF(AND($D598=Finals!$B$4,$D599=1,$G599=AN$2),0,IF(AND($D598=Finals!$B$4,$D599=1),1,IF($G599=AN$2,0,AN598)))</f>
        <v>1</v>
      </c>
      <c r="AO599" s="8">
        <f ca="1">IF(AND($D598=Finals!$B$4,$D599=1,$G599=AO$2),0,IF(AND($D598=Finals!$B$4,$D599=1),1,IF($G599=AO$2,0,AO598)))</f>
        <v>1</v>
      </c>
      <c r="AP599" s="8">
        <f ca="1">IF(AND($D598=Finals!$B$4,$D599=1,$G599=AP$2),0,IF(AND($D598=Finals!$B$4,$D599=1),1,IF($G599=AP$2,0,AP598)))</f>
        <v>0</v>
      </c>
      <c r="AQ599" s="8">
        <f ca="1">IF(AND($D598=Finals!$B$4,$D599=1,$G599=AQ$2),0,IF(AND($D598=Finals!$B$4,$D599=1),1,IF($G599=AQ$2,0,AQ598)))</f>
        <v>1</v>
      </c>
      <c r="AR599" s="8">
        <f ca="1">IF(AND($D598=Finals!$B$4,$D599=1,$G599=AR$2),0,IF(AND($D598=Finals!$B$4,$D599=1),1,IF($G599=AR$2,0,AR598)))</f>
        <v>1</v>
      </c>
      <c r="AS599" s="8">
        <f ca="1">IF(AND($D598=Finals!$B$4,$D599=1,$G599=AS$2),0,IF(AND($D598=Finals!$B$4,$D599=1),1,IF($G599=AS$2,0,AS598)))</f>
        <v>1</v>
      </c>
      <c r="AT599" s="8">
        <f ca="1">IF(AND($D598=Finals!$B$4,$D599=1,$G599=AT$2),0,IF(AND($D598=Finals!$B$4,$D599=1),1,IF($G599=AT$2,0,AT598)))</f>
        <v>1</v>
      </c>
      <c r="AU599" s="8">
        <f ca="1">IF(AND($D598=Finals!$B$4,$D599=1,$G599=AU$2),0,IF(AND($D598=Finals!$B$4,$D599=1),1,IF($G599=AU$2,0,AU598)))</f>
        <v>1</v>
      </c>
      <c r="AV599" s="8">
        <f ca="1">IF(AND($D598=Finals!$B$4,$D599=1,$G599=AV$2),0,IF(AND($D598=Finals!$B$4,$D599=1),1,IF($G599=AV$2,0,AV598)))</f>
        <v>1</v>
      </c>
      <c r="AW599" s="8">
        <f ca="1">IF(AND($D598=Finals!$B$4,$D599=1,$G599=AW$2),0,IF(AND($D598=Finals!$B$4,$D599=1),1,IF($G599=AW$2,0,AW598)))</f>
        <v>1</v>
      </c>
      <c r="AX599" s="8">
        <f ca="1">IF(AND($D598=Finals!$B$4,$D599=1,$G599=AX$2),0,IF(AND($D598=Finals!$B$4,$D599=1),1,IF($G599=AX$2,0,AX598)))</f>
        <v>1</v>
      </c>
      <c r="AY599" s="8">
        <f ca="1">IF(AND($D598=Finals!$B$4,$D599=1,$G599=AY$2),0,IF(AND($D598=Finals!$B$4,$D599=1),1,IF($G599=AY$2,0,AY598)))</f>
        <v>1</v>
      </c>
      <c r="AZ599" s="8">
        <f ca="1">IF(AND($D598=Finals!$B$4,$D599=1,$G599=AZ$2),0,IF(AND($D598=Finals!$B$4,$D599=1),1,IF($G599=AZ$2,0,AZ598)))</f>
        <v>0</v>
      </c>
      <c r="BA599" s="8">
        <f ca="1">IF(AND($D598=Finals!$B$4,$D599=1,$G599=BA$2),0,IF(AND($D598=Finals!$B$4,$D599=1),1,IF($G599=BA$2,0,BA598)))</f>
        <v>1</v>
      </c>
      <c r="BB599" s="8">
        <f ca="1">IF(AND($D598=Finals!$B$4,$D599=1,$G599=BB$2),0,IF(AND($D598=Finals!$B$4,$D599=1),1,IF($G599=BB$2,0,BB598)))</f>
        <v>1</v>
      </c>
      <c r="BC599" s="8">
        <f ca="1">IF(AND($D598=Finals!$B$4,$D599=1,$G599=BC$2),0,IF(AND($D598=Finals!$B$4,$D599=1),1,IF($G599=BC$2,0,BC598)))</f>
        <v>1</v>
      </c>
      <c r="BD599" s="8">
        <f ca="1">IF(AND($D598=Finals!$B$4,$D599=1,$G599=BD$2),0,IF(AND($D598=Finals!$B$4,$D599=1),1,IF($G599=BD$2,0,BD598)))</f>
        <v>1</v>
      </c>
      <c r="BE599" s="8">
        <f ca="1">IF(AND($D598=Finals!$B$4,$D599=1,$G599=BE$2),0,IF(AND($D598=Finals!$B$4,$D599=1),1,IF($G599=BE$2,0,BE598)))</f>
        <v>1</v>
      </c>
      <c r="BF599" s="4">
        <f ca="1">IF(AND($D598=Finals!$B$4,$D599=1,$G599=BF$2),0,IF(AND($D598=Finals!$B$4,$D599=1),1,IF($G599=BF$2,0,BF598)))</f>
        <v>1</v>
      </c>
      <c r="BG599">
        <f t="shared" ca="1" si="892"/>
        <v>33</v>
      </c>
      <c r="BP599">
        <v>1</v>
      </c>
      <c r="BQ599">
        <f t="shared" ref="BQ599:CZ599" ca="1" si="1003">IF(V599=1,1+BP599,BP599)</f>
        <v>1</v>
      </c>
      <c r="BR599">
        <f t="shared" ca="1" si="1003"/>
        <v>2</v>
      </c>
      <c r="BS599">
        <f t="shared" ca="1" si="1003"/>
        <v>3</v>
      </c>
      <c r="BT599">
        <f t="shared" ca="1" si="1003"/>
        <v>4</v>
      </c>
      <c r="BU599">
        <f t="shared" ca="1" si="1003"/>
        <v>5</v>
      </c>
      <c r="BV599">
        <f t="shared" ca="1" si="1003"/>
        <v>6</v>
      </c>
      <c r="BW599">
        <f t="shared" ca="1" si="1003"/>
        <v>7</v>
      </c>
      <c r="BX599">
        <f t="shared" ca="1" si="1003"/>
        <v>8</v>
      </c>
      <c r="BY599">
        <f t="shared" ca="1" si="1003"/>
        <v>9</v>
      </c>
      <c r="BZ599">
        <f t="shared" ca="1" si="1003"/>
        <v>10</v>
      </c>
      <c r="CA599">
        <f t="shared" ca="1" si="1003"/>
        <v>10</v>
      </c>
      <c r="CB599">
        <f t="shared" ca="1" si="1003"/>
        <v>11</v>
      </c>
      <c r="CC599">
        <f t="shared" ca="1" si="1003"/>
        <v>12</v>
      </c>
      <c r="CD599">
        <f t="shared" ca="1" si="1003"/>
        <v>13</v>
      </c>
      <c r="CE599">
        <f t="shared" ca="1" si="1003"/>
        <v>14</v>
      </c>
      <c r="CF599">
        <f t="shared" ca="1" si="1003"/>
        <v>15</v>
      </c>
      <c r="CG599">
        <f t="shared" ca="1" si="1003"/>
        <v>16</v>
      </c>
      <c r="CH599">
        <f t="shared" ca="1" si="1003"/>
        <v>17</v>
      </c>
      <c r="CI599">
        <f t="shared" ca="1" si="1003"/>
        <v>18</v>
      </c>
      <c r="CJ599">
        <f t="shared" ca="1" si="1003"/>
        <v>19</v>
      </c>
      <c r="CK599">
        <f t="shared" ca="1" si="1003"/>
        <v>19</v>
      </c>
      <c r="CL599">
        <f t="shared" ca="1" si="1003"/>
        <v>20</v>
      </c>
      <c r="CM599">
        <f t="shared" ca="1" si="1003"/>
        <v>21</v>
      </c>
      <c r="CN599">
        <f t="shared" ca="1" si="1003"/>
        <v>22</v>
      </c>
      <c r="CO599">
        <f t="shared" ca="1" si="1003"/>
        <v>23</v>
      </c>
      <c r="CP599">
        <f t="shared" ca="1" si="1003"/>
        <v>24</v>
      </c>
      <c r="CQ599">
        <f t="shared" ca="1" si="1003"/>
        <v>25</v>
      </c>
      <c r="CR599">
        <f t="shared" ca="1" si="1003"/>
        <v>26</v>
      </c>
      <c r="CS599">
        <f t="shared" ca="1" si="1003"/>
        <v>27</v>
      </c>
      <c r="CT599">
        <f t="shared" ca="1" si="1003"/>
        <v>28</v>
      </c>
      <c r="CU599">
        <f t="shared" ca="1" si="1003"/>
        <v>28</v>
      </c>
      <c r="CV599">
        <f t="shared" ca="1" si="1003"/>
        <v>29</v>
      </c>
      <c r="CW599">
        <f t="shared" ca="1" si="1003"/>
        <v>30</v>
      </c>
      <c r="CX599">
        <f t="shared" ca="1" si="1003"/>
        <v>31</v>
      </c>
      <c r="CY599">
        <f t="shared" ca="1" si="1003"/>
        <v>32</v>
      </c>
      <c r="CZ599">
        <f t="shared" ca="1" si="1003"/>
        <v>33</v>
      </c>
      <c r="DA599" s="5">
        <f t="shared" ca="1" si="942"/>
        <v>1</v>
      </c>
      <c r="DB599">
        <f t="shared" ref="DB599:EK599" ca="1" si="1004">IF(DB$3&gt;$BG599,"",IF(OR(DA599=36,DA599=""),"",LOOKUP(DB$3,$BP599:$CZ599,$BP$3:$CZ$3)))</f>
        <v>2</v>
      </c>
      <c r="DC599">
        <f t="shared" ca="1" si="1004"/>
        <v>3</v>
      </c>
      <c r="DD599">
        <f t="shared" ca="1" si="1004"/>
        <v>4</v>
      </c>
      <c r="DE599">
        <f t="shared" ca="1" si="1004"/>
        <v>5</v>
      </c>
      <c r="DF599">
        <f t="shared" ca="1" si="1004"/>
        <v>6</v>
      </c>
      <c r="DG599">
        <f t="shared" ca="1" si="1004"/>
        <v>7</v>
      </c>
      <c r="DH599">
        <f t="shared" ca="1" si="1004"/>
        <v>8</v>
      </c>
      <c r="DI599">
        <f t="shared" ca="1" si="1004"/>
        <v>9</v>
      </c>
      <c r="DJ599">
        <f t="shared" ca="1" si="1004"/>
        <v>11</v>
      </c>
      <c r="DK599">
        <f t="shared" ca="1" si="1004"/>
        <v>12</v>
      </c>
      <c r="DL599">
        <f t="shared" ca="1" si="1004"/>
        <v>13</v>
      </c>
      <c r="DM599">
        <f t="shared" ca="1" si="1004"/>
        <v>14</v>
      </c>
      <c r="DN599">
        <f t="shared" ca="1" si="1004"/>
        <v>15</v>
      </c>
      <c r="DO599">
        <f t="shared" ca="1" si="1004"/>
        <v>16</v>
      </c>
      <c r="DP599">
        <f t="shared" ca="1" si="1004"/>
        <v>17</v>
      </c>
      <c r="DQ599">
        <f t="shared" ca="1" si="1004"/>
        <v>18</v>
      </c>
      <c r="DR599">
        <f t="shared" ca="1" si="1004"/>
        <v>19</v>
      </c>
      <c r="DS599">
        <f t="shared" ca="1" si="1004"/>
        <v>21</v>
      </c>
      <c r="DT599">
        <f t="shared" ca="1" si="1004"/>
        <v>22</v>
      </c>
      <c r="DU599">
        <f t="shared" ca="1" si="1004"/>
        <v>23</v>
      </c>
      <c r="DV599">
        <f t="shared" ca="1" si="1004"/>
        <v>24</v>
      </c>
      <c r="DW599">
        <f t="shared" ca="1" si="1004"/>
        <v>25</v>
      </c>
      <c r="DX599">
        <f t="shared" ca="1" si="1004"/>
        <v>26</v>
      </c>
      <c r="DY599">
        <f t="shared" ca="1" si="1004"/>
        <v>27</v>
      </c>
      <c r="DZ599">
        <f t="shared" ca="1" si="1004"/>
        <v>28</v>
      </c>
      <c r="EA599">
        <f t="shared" ca="1" si="1004"/>
        <v>29</v>
      </c>
      <c r="EB599">
        <f t="shared" ca="1" si="1004"/>
        <v>31</v>
      </c>
      <c r="EC599">
        <f t="shared" ca="1" si="1004"/>
        <v>32</v>
      </c>
      <c r="ED599">
        <f t="shared" ca="1" si="1004"/>
        <v>33</v>
      </c>
      <c r="EE599">
        <f t="shared" ca="1" si="1004"/>
        <v>34</v>
      </c>
      <c r="EF599">
        <f t="shared" ca="1" si="1004"/>
        <v>35</v>
      </c>
      <c r="EG599">
        <f t="shared" ca="1" si="1004"/>
        <v>36</v>
      </c>
      <c r="EH599" t="str">
        <f t="shared" ca="1" si="1004"/>
        <v/>
      </c>
      <c r="EI599" t="str">
        <f t="shared" ca="1" si="1004"/>
        <v/>
      </c>
      <c r="EJ599" t="str">
        <f t="shared" ca="1" si="1004"/>
        <v/>
      </c>
      <c r="EK599" t="str">
        <f t="shared" ca="1" si="1004"/>
        <v/>
      </c>
      <c r="EL599" t="str">
        <f ca="1">IF(I599=1,Finals!I604,"")</f>
        <v/>
      </c>
    </row>
    <row r="600" spans="3:142" x14ac:dyDescent="0.25">
      <c r="C600">
        <v>597</v>
      </c>
      <c r="D600">
        <f ca="1">IF(AND(Finals!K604&gt;Finals!K603,Finals!B$3="Yes"),1,IF(AND(I599=1,Finals!B$2="Yes"),1,IF(AND(E599=Finals!B$5,Calc!D599&gt;=Finals!B$4),1,IF(AND(D599=Finals!B$4,E599&lt;Finals!B$5),D599,1+D599))))</f>
        <v>9</v>
      </c>
      <c r="E600">
        <f ca="1">IF(E599=Finals!B$5,1,IF(AND(I599=1,Finals!B$2="Yes"),1,IF(D599&lt;Finals!B$4,1,Calc!E599+1)))</f>
        <v>1</v>
      </c>
      <c r="F600">
        <f>Finals!D605</f>
        <v>0</v>
      </c>
      <c r="G600">
        <f t="shared" si="964"/>
        <v>0</v>
      </c>
      <c r="H600" t="str">
        <f ca="1">IF(AND(Finals!K604&gt;Finals!K603,Finals!B$3="Yes"),"",IF(AND(I599=1,Finals!B$2="Yes"),"",IF(D599&lt;&gt;Finals!B$4,"",1)))</f>
        <v/>
      </c>
      <c r="I600" t="str">
        <f t="shared" ca="1" si="965"/>
        <v/>
      </c>
      <c r="J600">
        <f ca="1">IF(I600=-1,-BG599,IF(I600=1,36-BG599,0))</f>
        <v>0</v>
      </c>
      <c r="K600">
        <f t="shared" ca="1" si="968"/>
        <v>-4797</v>
      </c>
      <c r="L600">
        <f ca="1">IF(AND($D599=0,$G600=L$3),1,IF($D599=0,0,IF($G600=L$3,1,L599)))</f>
        <v>1</v>
      </c>
      <c r="M600">
        <f ca="1">IF(AND($D599=0,$G600=M$3),1,IF($D599=0,0,IF($G600=M$3,1,M599)))</f>
        <v>1</v>
      </c>
      <c r="N600">
        <f ca="1">IF(AND($D599=0,$G600=N$3),1,IF($D599=0,0,IF($G600=N$3,1,N599)))</f>
        <v>0</v>
      </c>
      <c r="O600">
        <f ca="1">IF(AND($D599=0,$G600=O$3),1,IF($D599=0,0,IF($G600=O$3,1,O599)))</f>
        <v>0</v>
      </c>
      <c r="P600">
        <f ca="1">IF(AND($D599=0,$G600=P$3),1,IF($D599=0,0,IF($G600=P$3,1,P599)))</f>
        <v>1</v>
      </c>
      <c r="Q600">
        <f ca="1">IF(AND($D599=0,$G600=Q$3),1,IF($D599=0,0,IF($G600=Q$3,1,Q599)))</f>
        <v>0</v>
      </c>
      <c r="R600">
        <f ca="1">IF(AND($D599=0,$G600=R$3),1,IF($D599=0,0,IF($G600=R$3,1,R599)))</f>
        <v>1</v>
      </c>
      <c r="S600">
        <f ca="1">IF(AND($D599=0,$G600=S$3),1,IF($D599=0,0,IF($G600=S$3,1,S599)))</f>
        <v>1</v>
      </c>
      <c r="T600">
        <f ca="1">IF(AND($D599=0,$G600=T$3),1,IF($D599=0,0,IF($G600=T$3,1,T599)))</f>
        <v>0</v>
      </c>
      <c r="U600">
        <f ca="1">IF(AND($D599=0,$G600=U$3),1,IF($D599=0,0,IF($G600=U$3,1,U599)))</f>
        <v>1</v>
      </c>
      <c r="V600" s="5">
        <f ca="1">IF(AND($D599=Finals!$B$4,$D600=1,$G600=V$2),0,IF(AND($D599=Finals!$B$4,$D600=1),1,IF($G600=V$2,0,V599)))</f>
        <v>0</v>
      </c>
      <c r="W600" s="8">
        <f ca="1">IF(AND($D599=Finals!$B$4,$D600=1,$G600=W$2),0,IF(AND($D599=Finals!$B$4,$D600=1),1,IF($G600=W$2,0,W599)))</f>
        <v>1</v>
      </c>
      <c r="X600" s="8">
        <f ca="1">IF(AND($D599=Finals!$B$4,$D600=1,$G600=X$2),0,IF(AND($D599=Finals!$B$4,$D600=1),1,IF($G600=X$2,0,X599)))</f>
        <v>1</v>
      </c>
      <c r="Y600" s="8">
        <f ca="1">IF(AND($D599=Finals!$B$4,$D600=1,$G600=Y$2),0,IF(AND($D599=Finals!$B$4,$D600=1),1,IF($G600=Y$2,0,Y599)))</f>
        <v>1</v>
      </c>
      <c r="Z600" s="8">
        <f ca="1">IF(AND($D599=Finals!$B$4,$D600=1,$G600=Z$2),0,IF(AND($D599=Finals!$B$4,$D600=1),1,IF($G600=Z$2,0,Z599)))</f>
        <v>1</v>
      </c>
      <c r="AA600" s="8">
        <f ca="1">IF(AND($D599=Finals!$B$4,$D600=1,$G600=AA$2),0,IF(AND($D599=Finals!$B$4,$D600=1),1,IF($G600=AA$2,0,AA599)))</f>
        <v>1</v>
      </c>
      <c r="AB600" s="8">
        <f ca="1">IF(AND($D599=Finals!$B$4,$D600=1,$G600=AB$2),0,IF(AND($D599=Finals!$B$4,$D600=1),1,IF($G600=AB$2,0,AB599)))</f>
        <v>1</v>
      </c>
      <c r="AC600" s="8">
        <f ca="1">IF(AND($D599=Finals!$B$4,$D600=1,$G600=AC$2),0,IF(AND($D599=Finals!$B$4,$D600=1),1,IF($G600=AC$2,0,AC599)))</f>
        <v>1</v>
      </c>
      <c r="AD600" s="8">
        <f ca="1">IF(AND($D599=Finals!$B$4,$D600=1,$G600=AD$2),0,IF(AND($D599=Finals!$B$4,$D600=1),1,IF($G600=AD$2,0,AD599)))</f>
        <v>1</v>
      </c>
      <c r="AE600" s="8">
        <f ca="1">IF(AND($D599=Finals!$B$4,$D600=1,$G600=AE$2),0,IF(AND($D599=Finals!$B$4,$D600=1),1,IF($G600=AE$2,0,AE599)))</f>
        <v>1</v>
      </c>
      <c r="AF600" s="8">
        <f ca="1">IF(AND($D599=Finals!$B$4,$D600=1,$G600=AF$2),0,IF(AND($D599=Finals!$B$4,$D600=1),1,IF($G600=AF$2,0,AF599)))</f>
        <v>0</v>
      </c>
      <c r="AG600" s="8">
        <f ca="1">IF(AND($D599=Finals!$B$4,$D600=1,$G600=AG$2),0,IF(AND($D599=Finals!$B$4,$D600=1),1,IF($G600=AG$2,0,AG599)))</f>
        <v>1</v>
      </c>
      <c r="AH600" s="8">
        <f ca="1">IF(AND($D599=Finals!$B$4,$D600=1,$G600=AH$2),0,IF(AND($D599=Finals!$B$4,$D600=1),1,IF($G600=AH$2,0,AH599)))</f>
        <v>1</v>
      </c>
      <c r="AI600" s="8">
        <f ca="1">IF(AND($D599=Finals!$B$4,$D600=1,$G600=AI$2),0,IF(AND($D599=Finals!$B$4,$D600=1),1,IF($G600=AI$2,0,AI599)))</f>
        <v>1</v>
      </c>
      <c r="AJ600" s="8">
        <f ca="1">IF(AND($D599=Finals!$B$4,$D600=1,$G600=AJ$2),0,IF(AND($D599=Finals!$B$4,$D600=1),1,IF($G600=AJ$2,0,AJ599)))</f>
        <v>1</v>
      </c>
      <c r="AK600" s="8">
        <f ca="1">IF(AND($D599=Finals!$B$4,$D600=1,$G600=AK$2),0,IF(AND($D599=Finals!$B$4,$D600=1),1,IF($G600=AK$2,0,AK599)))</f>
        <v>1</v>
      </c>
      <c r="AL600" s="8">
        <f ca="1">IF(AND($D599=Finals!$B$4,$D600=1,$G600=AL$2),0,IF(AND($D599=Finals!$B$4,$D600=1),1,IF($G600=AL$2,0,AL599)))</f>
        <v>1</v>
      </c>
      <c r="AM600" s="8">
        <f ca="1">IF(AND($D599=Finals!$B$4,$D600=1,$G600=AM$2),0,IF(AND($D599=Finals!$B$4,$D600=1),1,IF($G600=AM$2,0,AM599)))</f>
        <v>1</v>
      </c>
      <c r="AN600" s="8">
        <f ca="1">IF(AND($D599=Finals!$B$4,$D600=1,$G600=AN$2),0,IF(AND($D599=Finals!$B$4,$D600=1),1,IF($G600=AN$2,0,AN599)))</f>
        <v>1</v>
      </c>
      <c r="AO600" s="8">
        <f ca="1">IF(AND($D599=Finals!$B$4,$D600=1,$G600=AO$2),0,IF(AND($D599=Finals!$B$4,$D600=1),1,IF($G600=AO$2,0,AO599)))</f>
        <v>1</v>
      </c>
      <c r="AP600" s="8">
        <f ca="1">IF(AND($D599=Finals!$B$4,$D600=1,$G600=AP$2),0,IF(AND($D599=Finals!$B$4,$D600=1),1,IF($G600=AP$2,0,AP599)))</f>
        <v>0</v>
      </c>
      <c r="AQ600" s="8">
        <f ca="1">IF(AND($D599=Finals!$B$4,$D600=1,$G600=AQ$2),0,IF(AND($D599=Finals!$B$4,$D600=1),1,IF($G600=AQ$2,0,AQ599)))</f>
        <v>1</v>
      </c>
      <c r="AR600" s="8">
        <f ca="1">IF(AND($D599=Finals!$B$4,$D600=1,$G600=AR$2),0,IF(AND($D599=Finals!$B$4,$D600=1),1,IF($G600=AR$2,0,AR599)))</f>
        <v>1</v>
      </c>
      <c r="AS600" s="8">
        <f ca="1">IF(AND($D599=Finals!$B$4,$D600=1,$G600=AS$2),0,IF(AND($D599=Finals!$B$4,$D600=1),1,IF($G600=AS$2,0,AS599)))</f>
        <v>1</v>
      </c>
      <c r="AT600" s="8">
        <f ca="1">IF(AND($D599=Finals!$B$4,$D600=1,$G600=AT$2),0,IF(AND($D599=Finals!$B$4,$D600=1),1,IF($G600=AT$2,0,AT599)))</f>
        <v>1</v>
      </c>
      <c r="AU600" s="8">
        <f ca="1">IF(AND($D599=Finals!$B$4,$D600=1,$G600=AU$2),0,IF(AND($D599=Finals!$B$4,$D600=1),1,IF($G600=AU$2,0,AU599)))</f>
        <v>1</v>
      </c>
      <c r="AV600" s="8">
        <f ca="1">IF(AND($D599=Finals!$B$4,$D600=1,$G600=AV$2),0,IF(AND($D599=Finals!$B$4,$D600=1),1,IF($G600=AV$2,0,AV599)))</f>
        <v>1</v>
      </c>
      <c r="AW600" s="8">
        <f ca="1">IF(AND($D599=Finals!$B$4,$D600=1,$G600=AW$2),0,IF(AND($D599=Finals!$B$4,$D600=1),1,IF($G600=AW$2,0,AW599)))</f>
        <v>1</v>
      </c>
      <c r="AX600" s="8">
        <f ca="1">IF(AND($D599=Finals!$B$4,$D600=1,$G600=AX$2),0,IF(AND($D599=Finals!$B$4,$D600=1),1,IF($G600=AX$2,0,AX599)))</f>
        <v>1</v>
      </c>
      <c r="AY600" s="8">
        <f ca="1">IF(AND($D599=Finals!$B$4,$D600=1,$G600=AY$2),0,IF(AND($D599=Finals!$B$4,$D600=1),1,IF($G600=AY$2,0,AY599)))</f>
        <v>1</v>
      </c>
      <c r="AZ600" s="8">
        <f ca="1">IF(AND($D599=Finals!$B$4,$D600=1,$G600=AZ$2),0,IF(AND($D599=Finals!$B$4,$D600=1),1,IF($G600=AZ$2,0,AZ599)))</f>
        <v>0</v>
      </c>
      <c r="BA600" s="8">
        <f ca="1">IF(AND($D599=Finals!$B$4,$D600=1,$G600=BA$2),0,IF(AND($D599=Finals!$B$4,$D600=1),1,IF($G600=BA$2,0,BA599)))</f>
        <v>1</v>
      </c>
      <c r="BB600" s="8">
        <f ca="1">IF(AND($D599=Finals!$B$4,$D600=1,$G600=BB$2),0,IF(AND($D599=Finals!$B$4,$D600=1),1,IF($G600=BB$2,0,BB599)))</f>
        <v>1</v>
      </c>
      <c r="BC600" s="8">
        <f ca="1">IF(AND($D599=Finals!$B$4,$D600=1,$G600=BC$2),0,IF(AND($D599=Finals!$B$4,$D600=1),1,IF($G600=BC$2,0,BC599)))</f>
        <v>1</v>
      </c>
      <c r="BD600" s="8">
        <f ca="1">IF(AND($D599=Finals!$B$4,$D600=1,$G600=BD$2),0,IF(AND($D599=Finals!$B$4,$D600=1),1,IF($G600=BD$2,0,BD599)))</f>
        <v>1</v>
      </c>
      <c r="BE600" s="8">
        <f ca="1">IF(AND($D599=Finals!$B$4,$D600=1,$G600=BE$2),0,IF(AND($D599=Finals!$B$4,$D600=1),1,IF($G600=BE$2,0,BE599)))</f>
        <v>1</v>
      </c>
      <c r="BF600" s="4">
        <f ca="1">IF(AND($D599=Finals!$B$4,$D600=1,$G600=BF$2),0,IF(AND($D599=Finals!$B$4,$D600=1),1,IF($G600=BF$2,0,BF599)))</f>
        <v>1</v>
      </c>
      <c r="BG600">
        <f t="shared" ca="1" si="892"/>
        <v>33</v>
      </c>
      <c r="BP600">
        <v>1</v>
      </c>
      <c r="BQ600">
        <f t="shared" ref="BQ600:CZ600" ca="1" si="1005">IF(V600=1,1+BP600,BP600)</f>
        <v>1</v>
      </c>
      <c r="BR600">
        <f t="shared" ca="1" si="1005"/>
        <v>2</v>
      </c>
      <c r="BS600">
        <f t="shared" ca="1" si="1005"/>
        <v>3</v>
      </c>
      <c r="BT600">
        <f t="shared" ca="1" si="1005"/>
        <v>4</v>
      </c>
      <c r="BU600">
        <f t="shared" ca="1" si="1005"/>
        <v>5</v>
      </c>
      <c r="BV600">
        <f t="shared" ca="1" si="1005"/>
        <v>6</v>
      </c>
      <c r="BW600">
        <f t="shared" ca="1" si="1005"/>
        <v>7</v>
      </c>
      <c r="BX600">
        <f t="shared" ca="1" si="1005"/>
        <v>8</v>
      </c>
      <c r="BY600">
        <f t="shared" ca="1" si="1005"/>
        <v>9</v>
      </c>
      <c r="BZ600">
        <f t="shared" ca="1" si="1005"/>
        <v>10</v>
      </c>
      <c r="CA600">
        <f t="shared" ca="1" si="1005"/>
        <v>10</v>
      </c>
      <c r="CB600">
        <f t="shared" ca="1" si="1005"/>
        <v>11</v>
      </c>
      <c r="CC600">
        <f t="shared" ca="1" si="1005"/>
        <v>12</v>
      </c>
      <c r="CD600">
        <f t="shared" ca="1" si="1005"/>
        <v>13</v>
      </c>
      <c r="CE600">
        <f t="shared" ca="1" si="1005"/>
        <v>14</v>
      </c>
      <c r="CF600">
        <f t="shared" ca="1" si="1005"/>
        <v>15</v>
      </c>
      <c r="CG600">
        <f t="shared" ca="1" si="1005"/>
        <v>16</v>
      </c>
      <c r="CH600">
        <f t="shared" ca="1" si="1005"/>
        <v>17</v>
      </c>
      <c r="CI600">
        <f t="shared" ca="1" si="1005"/>
        <v>18</v>
      </c>
      <c r="CJ600">
        <f t="shared" ca="1" si="1005"/>
        <v>19</v>
      </c>
      <c r="CK600">
        <f t="shared" ca="1" si="1005"/>
        <v>19</v>
      </c>
      <c r="CL600">
        <f t="shared" ca="1" si="1005"/>
        <v>20</v>
      </c>
      <c r="CM600">
        <f t="shared" ca="1" si="1005"/>
        <v>21</v>
      </c>
      <c r="CN600">
        <f t="shared" ca="1" si="1005"/>
        <v>22</v>
      </c>
      <c r="CO600">
        <f t="shared" ca="1" si="1005"/>
        <v>23</v>
      </c>
      <c r="CP600">
        <f t="shared" ca="1" si="1005"/>
        <v>24</v>
      </c>
      <c r="CQ600">
        <f t="shared" ca="1" si="1005"/>
        <v>25</v>
      </c>
      <c r="CR600">
        <f t="shared" ca="1" si="1005"/>
        <v>26</v>
      </c>
      <c r="CS600">
        <f t="shared" ca="1" si="1005"/>
        <v>27</v>
      </c>
      <c r="CT600">
        <f t="shared" ca="1" si="1005"/>
        <v>28</v>
      </c>
      <c r="CU600">
        <f t="shared" ca="1" si="1005"/>
        <v>28</v>
      </c>
      <c r="CV600">
        <f t="shared" ca="1" si="1005"/>
        <v>29</v>
      </c>
      <c r="CW600">
        <f t="shared" ca="1" si="1005"/>
        <v>30</v>
      </c>
      <c r="CX600">
        <f t="shared" ca="1" si="1005"/>
        <v>31</v>
      </c>
      <c r="CY600">
        <f t="shared" ca="1" si="1005"/>
        <v>32</v>
      </c>
      <c r="CZ600">
        <f t="shared" ca="1" si="1005"/>
        <v>33</v>
      </c>
      <c r="DA600" s="5">
        <f t="shared" ca="1" si="942"/>
        <v>1</v>
      </c>
      <c r="DB600">
        <f t="shared" ref="DB600:EK600" ca="1" si="1006">IF(DB$3&gt;$BG600,"",IF(OR(DA600=36,DA600=""),"",LOOKUP(DB$3,$BP600:$CZ600,$BP$3:$CZ$3)))</f>
        <v>2</v>
      </c>
      <c r="DC600">
        <f t="shared" ca="1" si="1006"/>
        <v>3</v>
      </c>
      <c r="DD600">
        <f t="shared" ca="1" si="1006"/>
        <v>4</v>
      </c>
      <c r="DE600">
        <f t="shared" ca="1" si="1006"/>
        <v>5</v>
      </c>
      <c r="DF600">
        <f t="shared" ca="1" si="1006"/>
        <v>6</v>
      </c>
      <c r="DG600">
        <f t="shared" ca="1" si="1006"/>
        <v>7</v>
      </c>
      <c r="DH600">
        <f t="shared" ca="1" si="1006"/>
        <v>8</v>
      </c>
      <c r="DI600">
        <f t="shared" ca="1" si="1006"/>
        <v>9</v>
      </c>
      <c r="DJ600">
        <f t="shared" ca="1" si="1006"/>
        <v>11</v>
      </c>
      <c r="DK600">
        <f t="shared" ca="1" si="1006"/>
        <v>12</v>
      </c>
      <c r="DL600">
        <f t="shared" ca="1" si="1006"/>
        <v>13</v>
      </c>
      <c r="DM600">
        <f t="shared" ca="1" si="1006"/>
        <v>14</v>
      </c>
      <c r="DN600">
        <f t="shared" ca="1" si="1006"/>
        <v>15</v>
      </c>
      <c r="DO600">
        <f t="shared" ca="1" si="1006"/>
        <v>16</v>
      </c>
      <c r="DP600">
        <f t="shared" ca="1" si="1006"/>
        <v>17</v>
      </c>
      <c r="DQ600">
        <f t="shared" ca="1" si="1006"/>
        <v>18</v>
      </c>
      <c r="DR600">
        <f t="shared" ca="1" si="1006"/>
        <v>19</v>
      </c>
      <c r="DS600">
        <f t="shared" ca="1" si="1006"/>
        <v>21</v>
      </c>
      <c r="DT600">
        <f t="shared" ca="1" si="1006"/>
        <v>22</v>
      </c>
      <c r="DU600">
        <f t="shared" ca="1" si="1006"/>
        <v>23</v>
      </c>
      <c r="DV600">
        <f t="shared" ca="1" si="1006"/>
        <v>24</v>
      </c>
      <c r="DW600">
        <f t="shared" ca="1" si="1006"/>
        <v>25</v>
      </c>
      <c r="DX600">
        <f t="shared" ca="1" si="1006"/>
        <v>26</v>
      </c>
      <c r="DY600">
        <f t="shared" ca="1" si="1006"/>
        <v>27</v>
      </c>
      <c r="DZ600">
        <f t="shared" ca="1" si="1006"/>
        <v>28</v>
      </c>
      <c r="EA600">
        <f t="shared" ca="1" si="1006"/>
        <v>29</v>
      </c>
      <c r="EB600">
        <f t="shared" ca="1" si="1006"/>
        <v>31</v>
      </c>
      <c r="EC600">
        <f t="shared" ca="1" si="1006"/>
        <v>32</v>
      </c>
      <c r="ED600">
        <f t="shared" ca="1" si="1006"/>
        <v>33</v>
      </c>
      <c r="EE600">
        <f t="shared" ca="1" si="1006"/>
        <v>34</v>
      </c>
      <c r="EF600">
        <f t="shared" ca="1" si="1006"/>
        <v>35</v>
      </c>
      <c r="EG600">
        <f t="shared" ca="1" si="1006"/>
        <v>36</v>
      </c>
      <c r="EH600" t="str">
        <f t="shared" ca="1" si="1006"/>
        <v/>
      </c>
      <c r="EI600" t="str">
        <f t="shared" ca="1" si="1006"/>
        <v/>
      </c>
      <c r="EJ600" t="str">
        <f t="shared" ca="1" si="1006"/>
        <v/>
      </c>
      <c r="EK600" t="str">
        <f t="shared" ca="1" si="1006"/>
        <v/>
      </c>
      <c r="EL600" t="str">
        <f ca="1">IF(I600=1,Finals!I605,"")</f>
        <v/>
      </c>
    </row>
    <row r="601" spans="3:142" x14ac:dyDescent="0.25">
      <c r="C601">
        <v>598</v>
      </c>
      <c r="D601">
        <f ca="1">IF(AND(Finals!K605&gt;Finals!K604,Finals!B$3="Yes"),1,IF(AND(I600=1,Finals!B$2="Yes"),1,IF(AND(E600=Finals!B$5,Calc!D600&gt;=Finals!B$4),1,IF(AND(D600=Finals!B$4,E600&lt;Finals!B$5),D600,1+D600))))</f>
        <v>10</v>
      </c>
      <c r="E601">
        <f ca="1">IF(E600=Finals!B$5,1,IF(AND(I600=1,Finals!B$2="Yes"),1,IF(D600&lt;Finals!B$4,1,Calc!E600+1)))</f>
        <v>1</v>
      </c>
      <c r="F601">
        <f>Finals!D606</f>
        <v>0</v>
      </c>
      <c r="G601">
        <f t="shared" si="964"/>
        <v>0</v>
      </c>
      <c r="H601" t="str">
        <f ca="1">IF(AND(Finals!K605&gt;Finals!K604,Finals!B$3="Yes"),"",IF(AND(I600=1,Finals!B$2="Yes"),"",IF(D600&lt;&gt;Finals!B$4,"",1)))</f>
        <v/>
      </c>
      <c r="I601" t="str">
        <f t="shared" ca="1" si="965"/>
        <v/>
      </c>
      <c r="J601">
        <f ca="1">IF(I601=-1,-BG600,IF(I601=1,36-BG600,0))</f>
        <v>0</v>
      </c>
      <c r="K601">
        <f t="shared" ca="1" si="968"/>
        <v>-4797</v>
      </c>
      <c r="L601">
        <f ca="1">IF(AND($D600=0,$G601=L$3),1,IF($D600=0,0,IF($G601=L$3,1,L600)))</f>
        <v>1</v>
      </c>
      <c r="M601">
        <f ca="1">IF(AND($D600=0,$G601=M$3),1,IF($D600=0,0,IF($G601=M$3,1,M600)))</f>
        <v>1</v>
      </c>
      <c r="N601">
        <f ca="1">IF(AND($D600=0,$G601=N$3),1,IF($D600=0,0,IF($G601=N$3,1,N600)))</f>
        <v>0</v>
      </c>
      <c r="O601">
        <f ca="1">IF(AND($D600=0,$G601=O$3),1,IF($D600=0,0,IF($G601=O$3,1,O600)))</f>
        <v>0</v>
      </c>
      <c r="P601">
        <f ca="1">IF(AND($D600=0,$G601=P$3),1,IF($D600=0,0,IF($G601=P$3,1,P600)))</f>
        <v>1</v>
      </c>
      <c r="Q601">
        <f ca="1">IF(AND($D600=0,$G601=Q$3),1,IF($D600=0,0,IF($G601=Q$3,1,Q600)))</f>
        <v>0</v>
      </c>
      <c r="R601">
        <f ca="1">IF(AND($D600=0,$G601=R$3),1,IF($D600=0,0,IF($G601=R$3,1,R600)))</f>
        <v>1</v>
      </c>
      <c r="S601">
        <f ca="1">IF(AND($D600=0,$G601=S$3),1,IF($D600=0,0,IF($G601=S$3,1,S600)))</f>
        <v>1</v>
      </c>
      <c r="T601">
        <f ca="1">IF(AND($D600=0,$G601=T$3),1,IF($D600=0,0,IF($G601=T$3,1,T600)))</f>
        <v>0</v>
      </c>
      <c r="U601">
        <f ca="1">IF(AND($D600=0,$G601=U$3),1,IF($D600=0,0,IF($G601=U$3,1,U600)))</f>
        <v>1</v>
      </c>
      <c r="V601" s="5">
        <f ca="1">IF(AND($D600=Finals!$B$4,$D601=1,$G601=V$2),0,IF(AND($D600=Finals!$B$4,$D601=1),1,IF($G601=V$2,0,V600)))</f>
        <v>0</v>
      </c>
      <c r="W601" s="8">
        <f ca="1">IF(AND($D600=Finals!$B$4,$D601=1,$G601=W$2),0,IF(AND($D600=Finals!$B$4,$D601=1),1,IF($G601=W$2,0,W600)))</f>
        <v>1</v>
      </c>
      <c r="X601" s="8">
        <f ca="1">IF(AND($D600=Finals!$B$4,$D601=1,$G601=X$2),0,IF(AND($D600=Finals!$B$4,$D601=1),1,IF($G601=X$2,0,X600)))</f>
        <v>1</v>
      </c>
      <c r="Y601" s="8">
        <f ca="1">IF(AND($D600=Finals!$B$4,$D601=1,$G601=Y$2),0,IF(AND($D600=Finals!$B$4,$D601=1),1,IF($G601=Y$2,0,Y600)))</f>
        <v>1</v>
      </c>
      <c r="Z601" s="8">
        <f ca="1">IF(AND($D600=Finals!$B$4,$D601=1,$G601=Z$2),0,IF(AND($D600=Finals!$B$4,$D601=1),1,IF($G601=Z$2,0,Z600)))</f>
        <v>1</v>
      </c>
      <c r="AA601" s="8">
        <f ca="1">IF(AND($D600=Finals!$B$4,$D601=1,$G601=AA$2),0,IF(AND($D600=Finals!$B$4,$D601=1),1,IF($G601=AA$2,0,AA600)))</f>
        <v>1</v>
      </c>
      <c r="AB601" s="8">
        <f ca="1">IF(AND($D600=Finals!$B$4,$D601=1,$G601=AB$2),0,IF(AND($D600=Finals!$B$4,$D601=1),1,IF($G601=AB$2,0,AB600)))</f>
        <v>1</v>
      </c>
      <c r="AC601" s="8">
        <f ca="1">IF(AND($D600=Finals!$B$4,$D601=1,$G601=AC$2),0,IF(AND($D600=Finals!$B$4,$D601=1),1,IF($G601=AC$2,0,AC600)))</f>
        <v>1</v>
      </c>
      <c r="AD601" s="8">
        <f ca="1">IF(AND($D600=Finals!$B$4,$D601=1,$G601=AD$2),0,IF(AND($D600=Finals!$B$4,$D601=1),1,IF($G601=AD$2,0,AD600)))</f>
        <v>1</v>
      </c>
      <c r="AE601" s="8">
        <f ca="1">IF(AND($D600=Finals!$B$4,$D601=1,$G601=AE$2),0,IF(AND($D600=Finals!$B$4,$D601=1),1,IF($G601=AE$2,0,AE600)))</f>
        <v>1</v>
      </c>
      <c r="AF601" s="8">
        <f ca="1">IF(AND($D600=Finals!$B$4,$D601=1,$G601=AF$2),0,IF(AND($D600=Finals!$B$4,$D601=1),1,IF($G601=AF$2,0,AF600)))</f>
        <v>0</v>
      </c>
      <c r="AG601" s="8">
        <f ca="1">IF(AND($D600=Finals!$B$4,$D601=1,$G601=AG$2),0,IF(AND($D600=Finals!$B$4,$D601=1),1,IF($G601=AG$2,0,AG600)))</f>
        <v>1</v>
      </c>
      <c r="AH601" s="8">
        <f ca="1">IF(AND($D600=Finals!$B$4,$D601=1,$G601=AH$2),0,IF(AND($D600=Finals!$B$4,$D601=1),1,IF($G601=AH$2,0,AH600)))</f>
        <v>1</v>
      </c>
      <c r="AI601" s="8">
        <f ca="1">IF(AND($D600=Finals!$B$4,$D601=1,$G601=AI$2),0,IF(AND($D600=Finals!$B$4,$D601=1),1,IF($G601=AI$2,0,AI600)))</f>
        <v>1</v>
      </c>
      <c r="AJ601" s="8">
        <f ca="1">IF(AND($D600=Finals!$B$4,$D601=1,$G601=AJ$2),0,IF(AND($D600=Finals!$B$4,$D601=1),1,IF($G601=AJ$2,0,AJ600)))</f>
        <v>1</v>
      </c>
      <c r="AK601" s="8">
        <f ca="1">IF(AND($D600=Finals!$B$4,$D601=1,$G601=AK$2),0,IF(AND($D600=Finals!$B$4,$D601=1),1,IF($G601=AK$2,0,AK600)))</f>
        <v>1</v>
      </c>
      <c r="AL601" s="8">
        <f ca="1">IF(AND($D600=Finals!$B$4,$D601=1,$G601=AL$2),0,IF(AND($D600=Finals!$B$4,$D601=1),1,IF($G601=AL$2,0,AL600)))</f>
        <v>1</v>
      </c>
      <c r="AM601" s="8">
        <f ca="1">IF(AND($D600=Finals!$B$4,$D601=1,$G601=AM$2),0,IF(AND($D600=Finals!$B$4,$D601=1),1,IF($G601=AM$2,0,AM600)))</f>
        <v>1</v>
      </c>
      <c r="AN601" s="8">
        <f ca="1">IF(AND($D600=Finals!$B$4,$D601=1,$G601=AN$2),0,IF(AND($D600=Finals!$B$4,$D601=1),1,IF($G601=AN$2,0,AN600)))</f>
        <v>1</v>
      </c>
      <c r="AO601" s="8">
        <f ca="1">IF(AND($D600=Finals!$B$4,$D601=1,$G601=AO$2),0,IF(AND($D600=Finals!$B$4,$D601=1),1,IF($G601=AO$2,0,AO600)))</f>
        <v>1</v>
      </c>
      <c r="AP601" s="8">
        <f ca="1">IF(AND($D600=Finals!$B$4,$D601=1,$G601=AP$2),0,IF(AND($D600=Finals!$B$4,$D601=1),1,IF($G601=AP$2,0,AP600)))</f>
        <v>0</v>
      </c>
      <c r="AQ601" s="8">
        <f ca="1">IF(AND($D600=Finals!$B$4,$D601=1,$G601=AQ$2),0,IF(AND($D600=Finals!$B$4,$D601=1),1,IF($G601=AQ$2,0,AQ600)))</f>
        <v>1</v>
      </c>
      <c r="AR601" s="8">
        <f ca="1">IF(AND($D600=Finals!$B$4,$D601=1,$G601=AR$2),0,IF(AND($D600=Finals!$B$4,$D601=1),1,IF($G601=AR$2,0,AR600)))</f>
        <v>1</v>
      </c>
      <c r="AS601" s="8">
        <f ca="1">IF(AND($D600=Finals!$B$4,$D601=1,$G601=AS$2),0,IF(AND($D600=Finals!$B$4,$D601=1),1,IF($G601=AS$2,0,AS600)))</f>
        <v>1</v>
      </c>
      <c r="AT601" s="8">
        <f ca="1">IF(AND($D600=Finals!$B$4,$D601=1,$G601=AT$2),0,IF(AND($D600=Finals!$B$4,$D601=1),1,IF($G601=AT$2,0,AT600)))</f>
        <v>1</v>
      </c>
      <c r="AU601" s="8">
        <f ca="1">IF(AND($D600=Finals!$B$4,$D601=1,$G601=AU$2),0,IF(AND($D600=Finals!$B$4,$D601=1),1,IF($G601=AU$2,0,AU600)))</f>
        <v>1</v>
      </c>
      <c r="AV601" s="8">
        <f ca="1">IF(AND($D600=Finals!$B$4,$D601=1,$G601=AV$2),0,IF(AND($D600=Finals!$B$4,$D601=1),1,IF($G601=AV$2,0,AV600)))</f>
        <v>1</v>
      </c>
      <c r="AW601" s="8">
        <f ca="1">IF(AND($D600=Finals!$B$4,$D601=1,$G601=AW$2),0,IF(AND($D600=Finals!$B$4,$D601=1),1,IF($G601=AW$2,0,AW600)))</f>
        <v>1</v>
      </c>
      <c r="AX601" s="8">
        <f ca="1">IF(AND($D600=Finals!$B$4,$D601=1,$G601=AX$2),0,IF(AND($D600=Finals!$B$4,$D601=1),1,IF($G601=AX$2,0,AX600)))</f>
        <v>1</v>
      </c>
      <c r="AY601" s="8">
        <f ca="1">IF(AND($D600=Finals!$B$4,$D601=1,$G601=AY$2),0,IF(AND($D600=Finals!$B$4,$D601=1),1,IF($G601=AY$2,0,AY600)))</f>
        <v>1</v>
      </c>
      <c r="AZ601" s="8">
        <f ca="1">IF(AND($D600=Finals!$B$4,$D601=1,$G601=AZ$2),0,IF(AND($D600=Finals!$B$4,$D601=1),1,IF($G601=AZ$2,0,AZ600)))</f>
        <v>0</v>
      </c>
      <c r="BA601" s="8">
        <f ca="1">IF(AND($D600=Finals!$B$4,$D601=1,$G601=BA$2),0,IF(AND($D600=Finals!$B$4,$D601=1),1,IF($G601=BA$2,0,BA600)))</f>
        <v>1</v>
      </c>
      <c r="BB601" s="8">
        <f ca="1">IF(AND($D600=Finals!$B$4,$D601=1,$G601=BB$2),0,IF(AND($D600=Finals!$B$4,$D601=1),1,IF($G601=BB$2,0,BB600)))</f>
        <v>1</v>
      </c>
      <c r="BC601" s="8">
        <f ca="1">IF(AND($D600=Finals!$B$4,$D601=1,$G601=BC$2),0,IF(AND($D600=Finals!$B$4,$D601=1),1,IF($G601=BC$2,0,BC600)))</f>
        <v>1</v>
      </c>
      <c r="BD601" s="8">
        <f ca="1">IF(AND($D600=Finals!$B$4,$D601=1,$G601=BD$2),0,IF(AND($D600=Finals!$B$4,$D601=1),1,IF($G601=BD$2,0,BD600)))</f>
        <v>1</v>
      </c>
      <c r="BE601" s="8">
        <f ca="1">IF(AND($D600=Finals!$B$4,$D601=1,$G601=BE$2),0,IF(AND($D600=Finals!$B$4,$D601=1),1,IF($G601=BE$2,0,BE600)))</f>
        <v>1</v>
      </c>
      <c r="BF601" s="4">
        <f ca="1">IF(AND($D600=Finals!$B$4,$D601=1,$G601=BF$2),0,IF(AND($D600=Finals!$B$4,$D601=1),1,IF($G601=BF$2,0,BF600)))</f>
        <v>1</v>
      </c>
      <c r="BG601">
        <f t="shared" ca="1" si="892"/>
        <v>33</v>
      </c>
      <c r="BP601">
        <v>1</v>
      </c>
      <c r="BQ601">
        <f t="shared" ref="BQ601:CZ601" ca="1" si="1007">IF(V601=1,1+BP601,BP601)</f>
        <v>1</v>
      </c>
      <c r="BR601">
        <f t="shared" ca="1" si="1007"/>
        <v>2</v>
      </c>
      <c r="BS601">
        <f t="shared" ca="1" si="1007"/>
        <v>3</v>
      </c>
      <c r="BT601">
        <f t="shared" ca="1" si="1007"/>
        <v>4</v>
      </c>
      <c r="BU601">
        <f t="shared" ca="1" si="1007"/>
        <v>5</v>
      </c>
      <c r="BV601">
        <f t="shared" ca="1" si="1007"/>
        <v>6</v>
      </c>
      <c r="BW601">
        <f t="shared" ca="1" si="1007"/>
        <v>7</v>
      </c>
      <c r="BX601">
        <f t="shared" ca="1" si="1007"/>
        <v>8</v>
      </c>
      <c r="BY601">
        <f t="shared" ca="1" si="1007"/>
        <v>9</v>
      </c>
      <c r="BZ601">
        <f t="shared" ca="1" si="1007"/>
        <v>10</v>
      </c>
      <c r="CA601">
        <f t="shared" ca="1" si="1007"/>
        <v>10</v>
      </c>
      <c r="CB601">
        <f t="shared" ca="1" si="1007"/>
        <v>11</v>
      </c>
      <c r="CC601">
        <f t="shared" ca="1" si="1007"/>
        <v>12</v>
      </c>
      <c r="CD601">
        <f t="shared" ca="1" si="1007"/>
        <v>13</v>
      </c>
      <c r="CE601">
        <f t="shared" ca="1" si="1007"/>
        <v>14</v>
      </c>
      <c r="CF601">
        <f t="shared" ca="1" si="1007"/>
        <v>15</v>
      </c>
      <c r="CG601">
        <f t="shared" ca="1" si="1007"/>
        <v>16</v>
      </c>
      <c r="CH601">
        <f t="shared" ca="1" si="1007"/>
        <v>17</v>
      </c>
      <c r="CI601">
        <f t="shared" ca="1" si="1007"/>
        <v>18</v>
      </c>
      <c r="CJ601">
        <f t="shared" ca="1" si="1007"/>
        <v>19</v>
      </c>
      <c r="CK601">
        <f t="shared" ca="1" si="1007"/>
        <v>19</v>
      </c>
      <c r="CL601">
        <f t="shared" ca="1" si="1007"/>
        <v>20</v>
      </c>
      <c r="CM601">
        <f t="shared" ca="1" si="1007"/>
        <v>21</v>
      </c>
      <c r="CN601">
        <f t="shared" ca="1" si="1007"/>
        <v>22</v>
      </c>
      <c r="CO601">
        <f t="shared" ca="1" si="1007"/>
        <v>23</v>
      </c>
      <c r="CP601">
        <f t="shared" ca="1" si="1007"/>
        <v>24</v>
      </c>
      <c r="CQ601">
        <f t="shared" ca="1" si="1007"/>
        <v>25</v>
      </c>
      <c r="CR601">
        <f t="shared" ca="1" si="1007"/>
        <v>26</v>
      </c>
      <c r="CS601">
        <f t="shared" ca="1" si="1007"/>
        <v>27</v>
      </c>
      <c r="CT601">
        <f t="shared" ca="1" si="1007"/>
        <v>28</v>
      </c>
      <c r="CU601">
        <f t="shared" ca="1" si="1007"/>
        <v>28</v>
      </c>
      <c r="CV601">
        <f t="shared" ca="1" si="1007"/>
        <v>29</v>
      </c>
      <c r="CW601">
        <f t="shared" ca="1" si="1007"/>
        <v>30</v>
      </c>
      <c r="CX601">
        <f t="shared" ca="1" si="1007"/>
        <v>31</v>
      </c>
      <c r="CY601">
        <f t="shared" ca="1" si="1007"/>
        <v>32</v>
      </c>
      <c r="CZ601">
        <f t="shared" ca="1" si="1007"/>
        <v>33</v>
      </c>
      <c r="DA601" s="5">
        <f t="shared" ca="1" si="942"/>
        <v>1</v>
      </c>
      <c r="DB601">
        <f t="shared" ref="DB601:EK601" ca="1" si="1008">IF(DB$3&gt;$BG601,"",IF(OR(DA601=36,DA601=""),"",LOOKUP(DB$3,$BP601:$CZ601,$BP$3:$CZ$3)))</f>
        <v>2</v>
      </c>
      <c r="DC601">
        <f t="shared" ca="1" si="1008"/>
        <v>3</v>
      </c>
      <c r="DD601">
        <f t="shared" ca="1" si="1008"/>
        <v>4</v>
      </c>
      <c r="DE601">
        <f t="shared" ca="1" si="1008"/>
        <v>5</v>
      </c>
      <c r="DF601">
        <f t="shared" ca="1" si="1008"/>
        <v>6</v>
      </c>
      <c r="DG601">
        <f t="shared" ca="1" si="1008"/>
        <v>7</v>
      </c>
      <c r="DH601">
        <f t="shared" ca="1" si="1008"/>
        <v>8</v>
      </c>
      <c r="DI601">
        <f t="shared" ca="1" si="1008"/>
        <v>9</v>
      </c>
      <c r="DJ601">
        <f t="shared" ca="1" si="1008"/>
        <v>11</v>
      </c>
      <c r="DK601">
        <f t="shared" ca="1" si="1008"/>
        <v>12</v>
      </c>
      <c r="DL601">
        <f t="shared" ca="1" si="1008"/>
        <v>13</v>
      </c>
      <c r="DM601">
        <f t="shared" ca="1" si="1008"/>
        <v>14</v>
      </c>
      <c r="DN601">
        <f t="shared" ca="1" si="1008"/>
        <v>15</v>
      </c>
      <c r="DO601">
        <f t="shared" ca="1" si="1008"/>
        <v>16</v>
      </c>
      <c r="DP601">
        <f t="shared" ca="1" si="1008"/>
        <v>17</v>
      </c>
      <c r="DQ601">
        <f t="shared" ca="1" si="1008"/>
        <v>18</v>
      </c>
      <c r="DR601">
        <f t="shared" ca="1" si="1008"/>
        <v>19</v>
      </c>
      <c r="DS601">
        <f t="shared" ca="1" si="1008"/>
        <v>21</v>
      </c>
      <c r="DT601">
        <f t="shared" ca="1" si="1008"/>
        <v>22</v>
      </c>
      <c r="DU601">
        <f t="shared" ca="1" si="1008"/>
        <v>23</v>
      </c>
      <c r="DV601">
        <f t="shared" ca="1" si="1008"/>
        <v>24</v>
      </c>
      <c r="DW601">
        <f t="shared" ca="1" si="1008"/>
        <v>25</v>
      </c>
      <c r="DX601">
        <f t="shared" ca="1" si="1008"/>
        <v>26</v>
      </c>
      <c r="DY601">
        <f t="shared" ca="1" si="1008"/>
        <v>27</v>
      </c>
      <c r="DZ601">
        <f t="shared" ca="1" si="1008"/>
        <v>28</v>
      </c>
      <c r="EA601">
        <f t="shared" ca="1" si="1008"/>
        <v>29</v>
      </c>
      <c r="EB601">
        <f t="shared" ca="1" si="1008"/>
        <v>31</v>
      </c>
      <c r="EC601">
        <f t="shared" ca="1" si="1008"/>
        <v>32</v>
      </c>
      <c r="ED601">
        <f t="shared" ca="1" si="1008"/>
        <v>33</v>
      </c>
      <c r="EE601">
        <f t="shared" ca="1" si="1008"/>
        <v>34</v>
      </c>
      <c r="EF601">
        <f t="shared" ca="1" si="1008"/>
        <v>35</v>
      </c>
      <c r="EG601">
        <f t="shared" ca="1" si="1008"/>
        <v>36</v>
      </c>
      <c r="EH601" t="str">
        <f t="shared" ca="1" si="1008"/>
        <v/>
      </c>
      <c r="EI601" t="str">
        <f t="shared" ca="1" si="1008"/>
        <v/>
      </c>
      <c r="EJ601" t="str">
        <f t="shared" ca="1" si="1008"/>
        <v/>
      </c>
      <c r="EK601" t="str">
        <f t="shared" ca="1" si="1008"/>
        <v/>
      </c>
      <c r="EL601" t="str">
        <f ca="1">IF(I601=1,Finals!I606,"")</f>
        <v/>
      </c>
    </row>
    <row r="602" spans="3:142" x14ac:dyDescent="0.25">
      <c r="C602">
        <v>599</v>
      </c>
      <c r="D602">
        <f ca="1">IF(AND(Finals!K606&gt;Finals!K605,Finals!B$3="Yes"),1,IF(AND(I601=1,Finals!B$2="Yes"),1,IF(AND(E601=Finals!B$5,Calc!D601&gt;=Finals!B$4),1,IF(AND(D601=Finals!B$4,E601&lt;Finals!B$5),D601,1+D601))))</f>
        <v>10</v>
      </c>
      <c r="E602">
        <f ca="1">IF(E601=Finals!B$5,1,IF(AND(I601=1,Finals!B$2="Yes"),1,IF(D601&lt;Finals!B$4,1,Calc!E601+1)))</f>
        <v>2</v>
      </c>
      <c r="F602">
        <f>Finals!D607</f>
        <v>0</v>
      </c>
      <c r="G602">
        <f t="shared" si="964"/>
        <v>0</v>
      </c>
      <c r="H602">
        <f ca="1">IF(AND(Finals!K606&gt;Finals!K605,Finals!B$3="Yes"),"",IF(AND(I601=1,Finals!B$2="Yes"),"",IF(D601&lt;&gt;Finals!B$4,"",1)))</f>
        <v>1</v>
      </c>
      <c r="I602">
        <f t="shared" ca="1" si="965"/>
        <v>-1</v>
      </c>
      <c r="J602">
        <f ca="1">IF(I602=-1,-BG601,IF(I602=1,36-BG601,0))</f>
        <v>-33</v>
      </c>
      <c r="K602">
        <f t="shared" ca="1" si="968"/>
        <v>-4830</v>
      </c>
      <c r="L602">
        <f ca="1">IF(AND($D601=0,$G602=L$3),1,IF($D601=0,0,IF($G602=L$3,1,L601)))</f>
        <v>1</v>
      </c>
      <c r="M602">
        <f ca="1">IF(AND($D601=0,$G602=M$3),1,IF($D601=0,0,IF($G602=M$3,1,M601)))</f>
        <v>1</v>
      </c>
      <c r="N602">
        <f ca="1">IF(AND($D601=0,$G602=N$3),1,IF($D601=0,0,IF($G602=N$3,1,N601)))</f>
        <v>0</v>
      </c>
      <c r="O602">
        <f ca="1">IF(AND($D601=0,$G602=O$3),1,IF($D601=0,0,IF($G602=O$3,1,O601)))</f>
        <v>0</v>
      </c>
      <c r="P602">
        <f ca="1">IF(AND($D601=0,$G602=P$3),1,IF($D601=0,0,IF($G602=P$3,1,P601)))</f>
        <v>1</v>
      </c>
      <c r="Q602">
        <f ca="1">IF(AND($D601=0,$G602=Q$3),1,IF($D601=0,0,IF($G602=Q$3,1,Q601)))</f>
        <v>0</v>
      </c>
      <c r="R602">
        <f ca="1">IF(AND($D601=0,$G602=R$3),1,IF($D601=0,0,IF($G602=R$3,1,R601)))</f>
        <v>1</v>
      </c>
      <c r="S602">
        <f ca="1">IF(AND($D601=0,$G602=S$3),1,IF($D601=0,0,IF($G602=S$3,1,S601)))</f>
        <v>1</v>
      </c>
      <c r="T602">
        <f ca="1">IF(AND($D601=0,$G602=T$3),1,IF($D601=0,0,IF($G602=T$3,1,T601)))</f>
        <v>0</v>
      </c>
      <c r="U602">
        <f ca="1">IF(AND($D601=0,$G602=U$3),1,IF($D601=0,0,IF($G602=U$3,1,U601)))</f>
        <v>1</v>
      </c>
      <c r="V602" s="5">
        <f ca="1">IF(AND($D601=Finals!$B$4,$D602=1,$G602=V$2),0,IF(AND($D601=Finals!$B$4,$D602=1),1,IF($G602=V$2,0,V601)))</f>
        <v>0</v>
      </c>
      <c r="W602" s="8">
        <f ca="1">IF(AND($D601=Finals!$B$4,$D602=1,$G602=W$2),0,IF(AND($D601=Finals!$B$4,$D602=1),1,IF($G602=W$2,0,W601)))</f>
        <v>1</v>
      </c>
      <c r="X602" s="8">
        <f ca="1">IF(AND($D601=Finals!$B$4,$D602=1,$G602=X$2),0,IF(AND($D601=Finals!$B$4,$D602=1),1,IF($G602=X$2,0,X601)))</f>
        <v>1</v>
      </c>
      <c r="Y602" s="8">
        <f ca="1">IF(AND($D601=Finals!$B$4,$D602=1,$G602=Y$2),0,IF(AND($D601=Finals!$B$4,$D602=1),1,IF($G602=Y$2,0,Y601)))</f>
        <v>1</v>
      </c>
      <c r="Z602" s="8">
        <f ca="1">IF(AND($D601=Finals!$B$4,$D602=1,$G602=Z$2),0,IF(AND($D601=Finals!$B$4,$D602=1),1,IF($G602=Z$2,0,Z601)))</f>
        <v>1</v>
      </c>
      <c r="AA602" s="8">
        <f ca="1">IF(AND($D601=Finals!$B$4,$D602=1,$G602=AA$2),0,IF(AND($D601=Finals!$B$4,$D602=1),1,IF($G602=AA$2,0,AA601)))</f>
        <v>1</v>
      </c>
      <c r="AB602" s="8">
        <f ca="1">IF(AND($D601=Finals!$B$4,$D602=1,$G602=AB$2),0,IF(AND($D601=Finals!$B$4,$D602=1),1,IF($G602=AB$2,0,AB601)))</f>
        <v>1</v>
      </c>
      <c r="AC602" s="8">
        <f ca="1">IF(AND($D601=Finals!$B$4,$D602=1,$G602=AC$2),0,IF(AND($D601=Finals!$B$4,$D602=1),1,IF($G602=AC$2,0,AC601)))</f>
        <v>1</v>
      </c>
      <c r="AD602" s="8">
        <f ca="1">IF(AND($D601=Finals!$B$4,$D602=1,$G602=AD$2),0,IF(AND($D601=Finals!$B$4,$D602=1),1,IF($G602=AD$2,0,AD601)))</f>
        <v>1</v>
      </c>
      <c r="AE602" s="8">
        <f ca="1">IF(AND($D601=Finals!$B$4,$D602=1,$G602=AE$2),0,IF(AND($D601=Finals!$B$4,$D602=1),1,IF($G602=AE$2,0,AE601)))</f>
        <v>1</v>
      </c>
      <c r="AF602" s="8">
        <f ca="1">IF(AND($D601=Finals!$B$4,$D602=1,$G602=AF$2),0,IF(AND($D601=Finals!$B$4,$D602=1),1,IF($G602=AF$2,0,AF601)))</f>
        <v>0</v>
      </c>
      <c r="AG602" s="8">
        <f ca="1">IF(AND($D601=Finals!$B$4,$D602=1,$G602=AG$2),0,IF(AND($D601=Finals!$B$4,$D602=1),1,IF($G602=AG$2,0,AG601)))</f>
        <v>1</v>
      </c>
      <c r="AH602" s="8">
        <f ca="1">IF(AND($D601=Finals!$B$4,$D602=1,$G602=AH$2),0,IF(AND($D601=Finals!$B$4,$D602=1),1,IF($G602=AH$2,0,AH601)))</f>
        <v>1</v>
      </c>
      <c r="AI602" s="8">
        <f ca="1">IF(AND($D601=Finals!$B$4,$D602=1,$G602=AI$2),0,IF(AND($D601=Finals!$B$4,$D602=1),1,IF($G602=AI$2,0,AI601)))</f>
        <v>1</v>
      </c>
      <c r="AJ602" s="8">
        <f ca="1">IF(AND($D601=Finals!$B$4,$D602=1,$G602=AJ$2),0,IF(AND($D601=Finals!$B$4,$D602=1),1,IF($G602=AJ$2,0,AJ601)))</f>
        <v>1</v>
      </c>
      <c r="AK602" s="8">
        <f ca="1">IF(AND($D601=Finals!$B$4,$D602=1,$G602=AK$2),0,IF(AND($D601=Finals!$B$4,$D602=1),1,IF($G602=AK$2,0,AK601)))</f>
        <v>1</v>
      </c>
      <c r="AL602" s="8">
        <f ca="1">IF(AND($D601=Finals!$B$4,$D602=1,$G602=AL$2),0,IF(AND($D601=Finals!$B$4,$D602=1),1,IF($G602=AL$2,0,AL601)))</f>
        <v>1</v>
      </c>
      <c r="AM602" s="8">
        <f ca="1">IF(AND($D601=Finals!$B$4,$D602=1,$G602=AM$2),0,IF(AND($D601=Finals!$B$4,$D602=1),1,IF($G602=AM$2,0,AM601)))</f>
        <v>1</v>
      </c>
      <c r="AN602" s="8">
        <f ca="1">IF(AND($D601=Finals!$B$4,$D602=1,$G602=AN$2),0,IF(AND($D601=Finals!$B$4,$D602=1),1,IF($G602=AN$2,0,AN601)))</f>
        <v>1</v>
      </c>
      <c r="AO602" s="8">
        <f ca="1">IF(AND($D601=Finals!$B$4,$D602=1,$G602=AO$2),0,IF(AND($D601=Finals!$B$4,$D602=1),1,IF($G602=AO$2,0,AO601)))</f>
        <v>1</v>
      </c>
      <c r="AP602" s="8">
        <f ca="1">IF(AND($D601=Finals!$B$4,$D602=1,$G602=AP$2),0,IF(AND($D601=Finals!$B$4,$D602=1),1,IF($G602=AP$2,0,AP601)))</f>
        <v>0</v>
      </c>
      <c r="AQ602" s="8">
        <f ca="1">IF(AND($D601=Finals!$B$4,$D602=1,$G602=AQ$2),0,IF(AND($D601=Finals!$B$4,$D602=1),1,IF($G602=AQ$2,0,AQ601)))</f>
        <v>1</v>
      </c>
      <c r="AR602" s="8">
        <f ca="1">IF(AND($D601=Finals!$B$4,$D602=1,$G602=AR$2),0,IF(AND($D601=Finals!$B$4,$D602=1),1,IF($G602=AR$2,0,AR601)))</f>
        <v>1</v>
      </c>
      <c r="AS602" s="8">
        <f ca="1">IF(AND($D601=Finals!$B$4,$D602=1,$G602=AS$2),0,IF(AND($D601=Finals!$B$4,$D602=1),1,IF($G602=AS$2,0,AS601)))</f>
        <v>1</v>
      </c>
      <c r="AT602" s="8">
        <f ca="1">IF(AND($D601=Finals!$B$4,$D602=1,$G602=AT$2),0,IF(AND($D601=Finals!$B$4,$D602=1),1,IF($G602=AT$2,0,AT601)))</f>
        <v>1</v>
      </c>
      <c r="AU602" s="8">
        <f ca="1">IF(AND($D601=Finals!$B$4,$D602=1,$G602=AU$2),0,IF(AND($D601=Finals!$B$4,$D602=1),1,IF($G602=AU$2,0,AU601)))</f>
        <v>1</v>
      </c>
      <c r="AV602" s="8">
        <f ca="1">IF(AND($D601=Finals!$B$4,$D602=1,$G602=AV$2),0,IF(AND($D601=Finals!$B$4,$D602=1),1,IF($G602=AV$2,0,AV601)))</f>
        <v>1</v>
      </c>
      <c r="AW602" s="8">
        <f ca="1">IF(AND($D601=Finals!$B$4,$D602=1,$G602=AW$2),0,IF(AND($D601=Finals!$B$4,$D602=1),1,IF($G602=AW$2,0,AW601)))</f>
        <v>1</v>
      </c>
      <c r="AX602" s="8">
        <f ca="1">IF(AND($D601=Finals!$B$4,$D602=1,$G602=AX$2),0,IF(AND($D601=Finals!$B$4,$D602=1),1,IF($G602=AX$2,0,AX601)))</f>
        <v>1</v>
      </c>
      <c r="AY602" s="8">
        <f ca="1">IF(AND($D601=Finals!$B$4,$D602=1,$G602=AY$2),0,IF(AND($D601=Finals!$B$4,$D602=1),1,IF($G602=AY$2,0,AY601)))</f>
        <v>1</v>
      </c>
      <c r="AZ602" s="8">
        <f ca="1">IF(AND($D601=Finals!$B$4,$D602=1,$G602=AZ$2),0,IF(AND($D601=Finals!$B$4,$D602=1),1,IF($G602=AZ$2,0,AZ601)))</f>
        <v>0</v>
      </c>
      <c r="BA602" s="8">
        <f ca="1">IF(AND($D601=Finals!$B$4,$D602=1,$G602=BA$2),0,IF(AND($D601=Finals!$B$4,$D602=1),1,IF($G602=BA$2,0,BA601)))</f>
        <v>1</v>
      </c>
      <c r="BB602" s="8">
        <f ca="1">IF(AND($D601=Finals!$B$4,$D602=1,$G602=BB$2),0,IF(AND($D601=Finals!$B$4,$D602=1),1,IF($G602=BB$2,0,BB601)))</f>
        <v>1</v>
      </c>
      <c r="BC602" s="8">
        <f ca="1">IF(AND($D601=Finals!$B$4,$D602=1,$G602=BC$2),0,IF(AND($D601=Finals!$B$4,$D602=1),1,IF($G602=BC$2,0,BC601)))</f>
        <v>1</v>
      </c>
      <c r="BD602" s="8">
        <f ca="1">IF(AND($D601=Finals!$B$4,$D602=1,$G602=BD$2),0,IF(AND($D601=Finals!$B$4,$D602=1),1,IF($G602=BD$2,0,BD601)))</f>
        <v>1</v>
      </c>
      <c r="BE602" s="8">
        <f ca="1">IF(AND($D601=Finals!$B$4,$D602=1,$G602=BE$2),0,IF(AND($D601=Finals!$B$4,$D602=1),1,IF($G602=BE$2,0,BE601)))</f>
        <v>1</v>
      </c>
      <c r="BF602" s="4">
        <f ca="1">IF(AND($D601=Finals!$B$4,$D602=1,$G602=BF$2),0,IF(AND($D601=Finals!$B$4,$D602=1),1,IF($G602=BF$2,0,BF601)))</f>
        <v>1</v>
      </c>
      <c r="BG602">
        <f t="shared" ca="1" si="892"/>
        <v>33</v>
      </c>
      <c r="BP602">
        <v>1</v>
      </c>
      <c r="BQ602">
        <f t="shared" ref="BQ602:CZ602" ca="1" si="1009">IF(V602=1,1+BP602,BP602)</f>
        <v>1</v>
      </c>
      <c r="BR602">
        <f t="shared" ca="1" si="1009"/>
        <v>2</v>
      </c>
      <c r="BS602">
        <f t="shared" ca="1" si="1009"/>
        <v>3</v>
      </c>
      <c r="BT602">
        <f t="shared" ca="1" si="1009"/>
        <v>4</v>
      </c>
      <c r="BU602">
        <f t="shared" ca="1" si="1009"/>
        <v>5</v>
      </c>
      <c r="BV602">
        <f t="shared" ca="1" si="1009"/>
        <v>6</v>
      </c>
      <c r="BW602">
        <f t="shared" ca="1" si="1009"/>
        <v>7</v>
      </c>
      <c r="BX602">
        <f t="shared" ca="1" si="1009"/>
        <v>8</v>
      </c>
      <c r="BY602">
        <f t="shared" ca="1" si="1009"/>
        <v>9</v>
      </c>
      <c r="BZ602">
        <f t="shared" ca="1" si="1009"/>
        <v>10</v>
      </c>
      <c r="CA602">
        <f t="shared" ca="1" si="1009"/>
        <v>10</v>
      </c>
      <c r="CB602">
        <f t="shared" ca="1" si="1009"/>
        <v>11</v>
      </c>
      <c r="CC602">
        <f t="shared" ca="1" si="1009"/>
        <v>12</v>
      </c>
      <c r="CD602">
        <f t="shared" ca="1" si="1009"/>
        <v>13</v>
      </c>
      <c r="CE602">
        <f t="shared" ca="1" si="1009"/>
        <v>14</v>
      </c>
      <c r="CF602">
        <f t="shared" ca="1" si="1009"/>
        <v>15</v>
      </c>
      <c r="CG602">
        <f t="shared" ca="1" si="1009"/>
        <v>16</v>
      </c>
      <c r="CH602">
        <f t="shared" ca="1" si="1009"/>
        <v>17</v>
      </c>
      <c r="CI602">
        <f t="shared" ca="1" si="1009"/>
        <v>18</v>
      </c>
      <c r="CJ602">
        <f t="shared" ca="1" si="1009"/>
        <v>19</v>
      </c>
      <c r="CK602">
        <f t="shared" ca="1" si="1009"/>
        <v>19</v>
      </c>
      <c r="CL602">
        <f t="shared" ca="1" si="1009"/>
        <v>20</v>
      </c>
      <c r="CM602">
        <f t="shared" ca="1" si="1009"/>
        <v>21</v>
      </c>
      <c r="CN602">
        <f t="shared" ca="1" si="1009"/>
        <v>22</v>
      </c>
      <c r="CO602">
        <f t="shared" ca="1" si="1009"/>
        <v>23</v>
      </c>
      <c r="CP602">
        <f t="shared" ca="1" si="1009"/>
        <v>24</v>
      </c>
      <c r="CQ602">
        <f t="shared" ca="1" si="1009"/>
        <v>25</v>
      </c>
      <c r="CR602">
        <f t="shared" ca="1" si="1009"/>
        <v>26</v>
      </c>
      <c r="CS602">
        <f t="shared" ca="1" si="1009"/>
        <v>27</v>
      </c>
      <c r="CT602">
        <f t="shared" ca="1" si="1009"/>
        <v>28</v>
      </c>
      <c r="CU602">
        <f t="shared" ca="1" si="1009"/>
        <v>28</v>
      </c>
      <c r="CV602">
        <f t="shared" ca="1" si="1009"/>
        <v>29</v>
      </c>
      <c r="CW602">
        <f t="shared" ca="1" si="1009"/>
        <v>30</v>
      </c>
      <c r="CX602">
        <f t="shared" ca="1" si="1009"/>
        <v>31</v>
      </c>
      <c r="CY602">
        <f t="shared" ca="1" si="1009"/>
        <v>32</v>
      </c>
      <c r="CZ602">
        <f t="shared" ca="1" si="1009"/>
        <v>33</v>
      </c>
      <c r="DA602" s="5">
        <f t="shared" ca="1" si="942"/>
        <v>1</v>
      </c>
      <c r="DB602">
        <f t="shared" ref="DB602:EK602" ca="1" si="1010">IF(DB$3&gt;$BG602,"",IF(OR(DA602=36,DA602=""),"",LOOKUP(DB$3,$BP602:$CZ602,$BP$3:$CZ$3)))</f>
        <v>2</v>
      </c>
      <c r="DC602">
        <f t="shared" ca="1" si="1010"/>
        <v>3</v>
      </c>
      <c r="DD602">
        <f t="shared" ca="1" si="1010"/>
        <v>4</v>
      </c>
      <c r="DE602">
        <f t="shared" ca="1" si="1010"/>
        <v>5</v>
      </c>
      <c r="DF602">
        <f t="shared" ca="1" si="1010"/>
        <v>6</v>
      </c>
      <c r="DG602">
        <f t="shared" ca="1" si="1010"/>
        <v>7</v>
      </c>
      <c r="DH602">
        <f t="shared" ca="1" si="1010"/>
        <v>8</v>
      </c>
      <c r="DI602">
        <f t="shared" ca="1" si="1010"/>
        <v>9</v>
      </c>
      <c r="DJ602">
        <f t="shared" ca="1" si="1010"/>
        <v>11</v>
      </c>
      <c r="DK602">
        <f t="shared" ca="1" si="1010"/>
        <v>12</v>
      </c>
      <c r="DL602">
        <f t="shared" ca="1" si="1010"/>
        <v>13</v>
      </c>
      <c r="DM602">
        <f t="shared" ca="1" si="1010"/>
        <v>14</v>
      </c>
      <c r="DN602">
        <f t="shared" ca="1" si="1010"/>
        <v>15</v>
      </c>
      <c r="DO602">
        <f t="shared" ca="1" si="1010"/>
        <v>16</v>
      </c>
      <c r="DP602">
        <f t="shared" ca="1" si="1010"/>
        <v>17</v>
      </c>
      <c r="DQ602">
        <f t="shared" ca="1" si="1010"/>
        <v>18</v>
      </c>
      <c r="DR602">
        <f t="shared" ca="1" si="1010"/>
        <v>19</v>
      </c>
      <c r="DS602">
        <f t="shared" ca="1" si="1010"/>
        <v>21</v>
      </c>
      <c r="DT602">
        <f t="shared" ca="1" si="1010"/>
        <v>22</v>
      </c>
      <c r="DU602">
        <f t="shared" ca="1" si="1010"/>
        <v>23</v>
      </c>
      <c r="DV602">
        <f t="shared" ca="1" si="1010"/>
        <v>24</v>
      </c>
      <c r="DW602">
        <f t="shared" ca="1" si="1010"/>
        <v>25</v>
      </c>
      <c r="DX602">
        <f t="shared" ca="1" si="1010"/>
        <v>26</v>
      </c>
      <c r="DY602">
        <f t="shared" ca="1" si="1010"/>
        <v>27</v>
      </c>
      <c r="DZ602">
        <f t="shared" ca="1" si="1010"/>
        <v>28</v>
      </c>
      <c r="EA602">
        <f t="shared" ca="1" si="1010"/>
        <v>29</v>
      </c>
      <c r="EB602">
        <f t="shared" ca="1" si="1010"/>
        <v>31</v>
      </c>
      <c r="EC602">
        <f t="shared" ca="1" si="1010"/>
        <v>32</v>
      </c>
      <c r="ED602">
        <f t="shared" ca="1" si="1010"/>
        <v>33</v>
      </c>
      <c r="EE602">
        <f t="shared" ca="1" si="1010"/>
        <v>34</v>
      </c>
      <c r="EF602">
        <f t="shared" ca="1" si="1010"/>
        <v>35</v>
      </c>
      <c r="EG602">
        <f t="shared" ca="1" si="1010"/>
        <v>36</v>
      </c>
      <c r="EH602" t="str">
        <f t="shared" ca="1" si="1010"/>
        <v/>
      </c>
      <c r="EI602" t="str">
        <f t="shared" ca="1" si="1010"/>
        <v/>
      </c>
      <c r="EJ602" t="str">
        <f t="shared" ca="1" si="1010"/>
        <v/>
      </c>
      <c r="EK602" t="str">
        <f t="shared" ca="1" si="1010"/>
        <v/>
      </c>
      <c r="EL602" t="str">
        <f ca="1">IF(I602=1,Finals!I607,"")</f>
        <v/>
      </c>
    </row>
    <row r="603" spans="3:142" x14ac:dyDescent="0.25">
      <c r="C603">
        <v>600</v>
      </c>
      <c r="D603">
        <f ca="1">IF(AND(Finals!K607&gt;Finals!K606,Finals!B$3="Yes"),1,IF(AND(I602=1,Finals!B$2="Yes"),1,IF(AND(E602=Finals!B$5,Calc!D602&gt;=Finals!B$4),1,IF(AND(D602=Finals!B$4,E602&lt;Finals!B$5),D602,1+D602))))</f>
        <v>10</v>
      </c>
      <c r="E603">
        <f ca="1">IF(E602=Finals!B$5,1,IF(AND(I602=1,Finals!B$2="Yes"),1,IF(D602&lt;Finals!B$4,1,Calc!E602+1)))</f>
        <v>3</v>
      </c>
      <c r="F603">
        <f>Finals!D608</f>
        <v>0</v>
      </c>
      <c r="G603">
        <f t="shared" si="964"/>
        <v>0</v>
      </c>
      <c r="H603">
        <f ca="1">IF(AND(Finals!K607&gt;Finals!K606,Finals!B$3="Yes"),"",IF(AND(I602=1,Finals!B$2="Yes"),"",IF(D602&lt;&gt;Finals!B$4,"",1)))</f>
        <v>1</v>
      </c>
      <c r="I603">
        <f t="shared" ca="1" si="965"/>
        <v>-1</v>
      </c>
      <c r="J603">
        <f ca="1">IF(I603=-1,-BG602,IF(I603=1,36-BG602,0))</f>
        <v>-33</v>
      </c>
      <c r="K603">
        <f t="shared" ca="1" si="968"/>
        <v>-4863</v>
      </c>
      <c r="L603">
        <f ca="1">IF(AND($D602=0,$G603=L$3),1,IF($D602=0,0,IF($G603=L$3,1,L602)))</f>
        <v>1</v>
      </c>
      <c r="M603">
        <f ca="1">IF(AND($D602=0,$G603=M$3),1,IF($D602=0,0,IF($G603=M$3,1,M602)))</f>
        <v>1</v>
      </c>
      <c r="N603">
        <f ca="1">IF(AND($D602=0,$G603=N$3),1,IF($D602=0,0,IF($G603=N$3,1,N602)))</f>
        <v>0</v>
      </c>
      <c r="O603">
        <f ca="1">IF(AND($D602=0,$G603=O$3),1,IF($D602=0,0,IF($G603=O$3,1,O602)))</f>
        <v>0</v>
      </c>
      <c r="P603">
        <f ca="1">IF(AND($D602=0,$G603=P$3),1,IF($D602=0,0,IF($G603=P$3,1,P602)))</f>
        <v>1</v>
      </c>
      <c r="Q603">
        <f ca="1">IF(AND($D602=0,$G603=Q$3),1,IF($D602=0,0,IF($G603=Q$3,1,Q602)))</f>
        <v>0</v>
      </c>
      <c r="R603">
        <f ca="1">IF(AND($D602=0,$G603=R$3),1,IF($D602=0,0,IF($G603=R$3,1,R602)))</f>
        <v>1</v>
      </c>
      <c r="S603">
        <f ca="1">IF(AND($D602=0,$G603=S$3),1,IF($D602=0,0,IF($G603=S$3,1,S602)))</f>
        <v>1</v>
      </c>
      <c r="T603">
        <f ca="1">IF(AND($D602=0,$G603=T$3),1,IF($D602=0,0,IF($G603=T$3,1,T602)))</f>
        <v>0</v>
      </c>
      <c r="U603">
        <f ca="1">IF(AND($D602=0,$G603=U$3),1,IF($D602=0,0,IF($G603=U$3,1,U602)))</f>
        <v>1</v>
      </c>
      <c r="V603" s="5">
        <f ca="1">IF(AND($D602=Finals!$B$4,$D603=1,$G603=V$2),0,IF(AND($D602=Finals!$B$4,$D603=1),1,IF($G603=V$2,0,V602)))</f>
        <v>0</v>
      </c>
      <c r="W603" s="8">
        <f ca="1">IF(AND($D602=Finals!$B$4,$D603=1,$G603=W$2),0,IF(AND($D602=Finals!$B$4,$D603=1),1,IF($G603=W$2,0,W602)))</f>
        <v>1</v>
      </c>
      <c r="X603" s="8">
        <f ca="1">IF(AND($D602=Finals!$B$4,$D603=1,$G603=X$2),0,IF(AND($D602=Finals!$B$4,$D603=1),1,IF($G603=X$2,0,X602)))</f>
        <v>1</v>
      </c>
      <c r="Y603" s="8">
        <f ca="1">IF(AND($D602=Finals!$B$4,$D603=1,$G603=Y$2),0,IF(AND($D602=Finals!$B$4,$D603=1),1,IF($G603=Y$2,0,Y602)))</f>
        <v>1</v>
      </c>
      <c r="Z603" s="8">
        <f ca="1">IF(AND($D602=Finals!$B$4,$D603=1,$G603=Z$2),0,IF(AND($D602=Finals!$B$4,$D603=1),1,IF($G603=Z$2,0,Z602)))</f>
        <v>1</v>
      </c>
      <c r="AA603" s="8">
        <f ca="1">IF(AND($D602=Finals!$B$4,$D603=1,$G603=AA$2),0,IF(AND($D602=Finals!$B$4,$D603=1),1,IF($G603=AA$2,0,AA602)))</f>
        <v>1</v>
      </c>
      <c r="AB603" s="8">
        <f ca="1">IF(AND($D602=Finals!$B$4,$D603=1,$G603=AB$2),0,IF(AND($D602=Finals!$B$4,$D603=1),1,IF($G603=AB$2,0,AB602)))</f>
        <v>1</v>
      </c>
      <c r="AC603" s="8">
        <f ca="1">IF(AND($D602=Finals!$B$4,$D603=1,$G603=AC$2),0,IF(AND($D602=Finals!$B$4,$D603=1),1,IF($G603=AC$2,0,AC602)))</f>
        <v>1</v>
      </c>
      <c r="AD603" s="8">
        <f ca="1">IF(AND($D602=Finals!$B$4,$D603=1,$G603=AD$2),0,IF(AND($D602=Finals!$B$4,$D603=1),1,IF($G603=AD$2,0,AD602)))</f>
        <v>1</v>
      </c>
      <c r="AE603" s="8">
        <f ca="1">IF(AND($D602=Finals!$B$4,$D603=1,$G603=AE$2),0,IF(AND($D602=Finals!$B$4,$D603=1),1,IF($G603=AE$2,0,AE602)))</f>
        <v>1</v>
      </c>
      <c r="AF603" s="8">
        <f ca="1">IF(AND($D602=Finals!$B$4,$D603=1,$G603=AF$2),0,IF(AND($D602=Finals!$B$4,$D603=1),1,IF($G603=AF$2,0,AF602)))</f>
        <v>0</v>
      </c>
      <c r="AG603" s="8">
        <f ca="1">IF(AND($D602=Finals!$B$4,$D603=1,$G603=AG$2),0,IF(AND($D602=Finals!$B$4,$D603=1),1,IF($G603=AG$2,0,AG602)))</f>
        <v>1</v>
      </c>
      <c r="AH603" s="8">
        <f ca="1">IF(AND($D602=Finals!$B$4,$D603=1,$G603=AH$2),0,IF(AND($D602=Finals!$B$4,$D603=1),1,IF($G603=AH$2,0,AH602)))</f>
        <v>1</v>
      </c>
      <c r="AI603" s="8">
        <f ca="1">IF(AND($D602=Finals!$B$4,$D603=1,$G603=AI$2),0,IF(AND($D602=Finals!$B$4,$D603=1),1,IF($G603=AI$2,0,AI602)))</f>
        <v>1</v>
      </c>
      <c r="AJ603" s="8">
        <f ca="1">IF(AND($D602=Finals!$B$4,$D603=1,$G603=AJ$2),0,IF(AND($D602=Finals!$B$4,$D603=1),1,IF($G603=AJ$2,0,AJ602)))</f>
        <v>1</v>
      </c>
      <c r="AK603" s="8">
        <f ca="1">IF(AND($D602=Finals!$B$4,$D603=1,$G603=AK$2),0,IF(AND($D602=Finals!$B$4,$D603=1),1,IF($G603=AK$2,0,AK602)))</f>
        <v>1</v>
      </c>
      <c r="AL603" s="8">
        <f ca="1">IF(AND($D602=Finals!$B$4,$D603=1,$G603=AL$2),0,IF(AND($D602=Finals!$B$4,$D603=1),1,IF($G603=AL$2,0,AL602)))</f>
        <v>1</v>
      </c>
      <c r="AM603" s="8">
        <f ca="1">IF(AND($D602=Finals!$B$4,$D603=1,$G603=AM$2),0,IF(AND($D602=Finals!$B$4,$D603=1),1,IF($G603=AM$2,0,AM602)))</f>
        <v>1</v>
      </c>
      <c r="AN603" s="8">
        <f ca="1">IF(AND($D602=Finals!$B$4,$D603=1,$G603=AN$2),0,IF(AND($D602=Finals!$B$4,$D603=1),1,IF($G603=AN$2,0,AN602)))</f>
        <v>1</v>
      </c>
      <c r="AO603" s="8">
        <f ca="1">IF(AND($D602=Finals!$B$4,$D603=1,$G603=AO$2),0,IF(AND($D602=Finals!$B$4,$D603=1),1,IF($G603=AO$2,0,AO602)))</f>
        <v>1</v>
      </c>
      <c r="AP603" s="8">
        <f ca="1">IF(AND($D602=Finals!$B$4,$D603=1,$G603=AP$2),0,IF(AND($D602=Finals!$B$4,$D603=1),1,IF($G603=AP$2,0,AP602)))</f>
        <v>0</v>
      </c>
      <c r="AQ603" s="8">
        <f ca="1">IF(AND($D602=Finals!$B$4,$D603=1,$G603=AQ$2),0,IF(AND($D602=Finals!$B$4,$D603=1),1,IF($G603=AQ$2,0,AQ602)))</f>
        <v>1</v>
      </c>
      <c r="AR603" s="8">
        <f ca="1">IF(AND($D602=Finals!$B$4,$D603=1,$G603=AR$2),0,IF(AND($D602=Finals!$B$4,$D603=1),1,IF($G603=AR$2,0,AR602)))</f>
        <v>1</v>
      </c>
      <c r="AS603" s="8">
        <f ca="1">IF(AND($D602=Finals!$B$4,$D603=1,$G603=AS$2),0,IF(AND($D602=Finals!$B$4,$D603=1),1,IF($G603=AS$2,0,AS602)))</f>
        <v>1</v>
      </c>
      <c r="AT603" s="8">
        <f ca="1">IF(AND($D602=Finals!$B$4,$D603=1,$G603=AT$2),0,IF(AND($D602=Finals!$B$4,$D603=1),1,IF($G603=AT$2,0,AT602)))</f>
        <v>1</v>
      </c>
      <c r="AU603" s="8">
        <f ca="1">IF(AND($D602=Finals!$B$4,$D603=1,$G603=AU$2),0,IF(AND($D602=Finals!$B$4,$D603=1),1,IF($G603=AU$2,0,AU602)))</f>
        <v>1</v>
      </c>
      <c r="AV603" s="8">
        <f ca="1">IF(AND($D602=Finals!$B$4,$D603=1,$G603=AV$2),0,IF(AND($D602=Finals!$B$4,$D603=1),1,IF($G603=AV$2,0,AV602)))</f>
        <v>1</v>
      </c>
      <c r="AW603" s="8">
        <f ca="1">IF(AND($D602=Finals!$B$4,$D603=1,$G603=AW$2),0,IF(AND($D602=Finals!$B$4,$D603=1),1,IF($G603=AW$2,0,AW602)))</f>
        <v>1</v>
      </c>
      <c r="AX603" s="8">
        <f ca="1">IF(AND($D602=Finals!$B$4,$D603=1,$G603=AX$2),0,IF(AND($D602=Finals!$B$4,$D603=1),1,IF($G603=AX$2,0,AX602)))</f>
        <v>1</v>
      </c>
      <c r="AY603" s="8">
        <f ca="1">IF(AND($D602=Finals!$B$4,$D603=1,$G603=AY$2),0,IF(AND($D602=Finals!$B$4,$D603=1),1,IF($G603=AY$2,0,AY602)))</f>
        <v>1</v>
      </c>
      <c r="AZ603" s="8">
        <f ca="1">IF(AND($D602=Finals!$B$4,$D603=1,$G603=AZ$2),0,IF(AND($D602=Finals!$B$4,$D603=1),1,IF($G603=AZ$2,0,AZ602)))</f>
        <v>0</v>
      </c>
      <c r="BA603" s="8">
        <f ca="1">IF(AND($D602=Finals!$B$4,$D603=1,$G603=BA$2),0,IF(AND($D602=Finals!$B$4,$D603=1),1,IF($G603=BA$2,0,BA602)))</f>
        <v>1</v>
      </c>
      <c r="BB603" s="8">
        <f ca="1">IF(AND($D602=Finals!$B$4,$D603=1,$G603=BB$2),0,IF(AND($D602=Finals!$B$4,$D603=1),1,IF($G603=BB$2,0,BB602)))</f>
        <v>1</v>
      </c>
      <c r="BC603" s="8">
        <f ca="1">IF(AND($D602=Finals!$B$4,$D603=1,$G603=BC$2),0,IF(AND($D602=Finals!$B$4,$D603=1),1,IF($G603=BC$2,0,BC602)))</f>
        <v>1</v>
      </c>
      <c r="BD603" s="8">
        <f ca="1">IF(AND($D602=Finals!$B$4,$D603=1,$G603=BD$2),0,IF(AND($D602=Finals!$B$4,$D603=1),1,IF($G603=BD$2,0,BD602)))</f>
        <v>1</v>
      </c>
      <c r="BE603" s="8">
        <f ca="1">IF(AND($D602=Finals!$B$4,$D603=1,$G603=BE$2),0,IF(AND($D602=Finals!$B$4,$D603=1),1,IF($G603=BE$2,0,BE602)))</f>
        <v>1</v>
      </c>
      <c r="BF603" s="4">
        <f ca="1">IF(AND($D602=Finals!$B$4,$D603=1,$G603=BF$2),0,IF(AND($D602=Finals!$B$4,$D603=1),1,IF($G603=BF$2,0,BF602)))</f>
        <v>1</v>
      </c>
      <c r="BG603">
        <f t="shared" ca="1" si="892"/>
        <v>33</v>
      </c>
      <c r="BP603">
        <v>1</v>
      </c>
      <c r="BQ603">
        <f t="shared" ref="BQ603:CZ603" ca="1" si="1011">IF(V603=1,1+BP603,BP603)</f>
        <v>1</v>
      </c>
      <c r="BR603">
        <f t="shared" ca="1" si="1011"/>
        <v>2</v>
      </c>
      <c r="BS603">
        <f t="shared" ca="1" si="1011"/>
        <v>3</v>
      </c>
      <c r="BT603">
        <f t="shared" ca="1" si="1011"/>
        <v>4</v>
      </c>
      <c r="BU603">
        <f t="shared" ca="1" si="1011"/>
        <v>5</v>
      </c>
      <c r="BV603">
        <f t="shared" ca="1" si="1011"/>
        <v>6</v>
      </c>
      <c r="BW603">
        <f t="shared" ca="1" si="1011"/>
        <v>7</v>
      </c>
      <c r="BX603">
        <f t="shared" ca="1" si="1011"/>
        <v>8</v>
      </c>
      <c r="BY603">
        <f t="shared" ca="1" si="1011"/>
        <v>9</v>
      </c>
      <c r="BZ603">
        <f t="shared" ca="1" si="1011"/>
        <v>10</v>
      </c>
      <c r="CA603">
        <f t="shared" ca="1" si="1011"/>
        <v>10</v>
      </c>
      <c r="CB603">
        <f t="shared" ca="1" si="1011"/>
        <v>11</v>
      </c>
      <c r="CC603">
        <f t="shared" ca="1" si="1011"/>
        <v>12</v>
      </c>
      <c r="CD603">
        <f t="shared" ca="1" si="1011"/>
        <v>13</v>
      </c>
      <c r="CE603">
        <f t="shared" ca="1" si="1011"/>
        <v>14</v>
      </c>
      <c r="CF603">
        <f t="shared" ca="1" si="1011"/>
        <v>15</v>
      </c>
      <c r="CG603">
        <f t="shared" ca="1" si="1011"/>
        <v>16</v>
      </c>
      <c r="CH603">
        <f t="shared" ca="1" si="1011"/>
        <v>17</v>
      </c>
      <c r="CI603">
        <f t="shared" ca="1" si="1011"/>
        <v>18</v>
      </c>
      <c r="CJ603">
        <f t="shared" ca="1" si="1011"/>
        <v>19</v>
      </c>
      <c r="CK603">
        <f t="shared" ca="1" si="1011"/>
        <v>19</v>
      </c>
      <c r="CL603">
        <f t="shared" ca="1" si="1011"/>
        <v>20</v>
      </c>
      <c r="CM603">
        <f t="shared" ca="1" si="1011"/>
        <v>21</v>
      </c>
      <c r="CN603">
        <f t="shared" ca="1" si="1011"/>
        <v>22</v>
      </c>
      <c r="CO603">
        <f t="shared" ca="1" si="1011"/>
        <v>23</v>
      </c>
      <c r="CP603">
        <f t="shared" ca="1" si="1011"/>
        <v>24</v>
      </c>
      <c r="CQ603">
        <f t="shared" ca="1" si="1011"/>
        <v>25</v>
      </c>
      <c r="CR603">
        <f t="shared" ca="1" si="1011"/>
        <v>26</v>
      </c>
      <c r="CS603">
        <f t="shared" ca="1" si="1011"/>
        <v>27</v>
      </c>
      <c r="CT603">
        <f t="shared" ca="1" si="1011"/>
        <v>28</v>
      </c>
      <c r="CU603">
        <f t="shared" ca="1" si="1011"/>
        <v>28</v>
      </c>
      <c r="CV603">
        <f t="shared" ca="1" si="1011"/>
        <v>29</v>
      </c>
      <c r="CW603">
        <f t="shared" ca="1" si="1011"/>
        <v>30</v>
      </c>
      <c r="CX603">
        <f t="shared" ca="1" si="1011"/>
        <v>31</v>
      </c>
      <c r="CY603">
        <f t="shared" ca="1" si="1011"/>
        <v>32</v>
      </c>
      <c r="CZ603">
        <f t="shared" ca="1" si="1011"/>
        <v>33</v>
      </c>
      <c r="DA603" s="5">
        <f t="shared" ca="1" si="942"/>
        <v>1</v>
      </c>
      <c r="DB603">
        <f t="shared" ref="DB603:EK603" ca="1" si="1012">IF(DB$3&gt;$BG603,"",IF(OR(DA603=36,DA603=""),"",LOOKUP(DB$3,$BP603:$CZ603,$BP$3:$CZ$3)))</f>
        <v>2</v>
      </c>
      <c r="DC603">
        <f t="shared" ca="1" si="1012"/>
        <v>3</v>
      </c>
      <c r="DD603">
        <f t="shared" ca="1" si="1012"/>
        <v>4</v>
      </c>
      <c r="DE603">
        <f t="shared" ca="1" si="1012"/>
        <v>5</v>
      </c>
      <c r="DF603">
        <f t="shared" ca="1" si="1012"/>
        <v>6</v>
      </c>
      <c r="DG603">
        <f t="shared" ca="1" si="1012"/>
        <v>7</v>
      </c>
      <c r="DH603">
        <f t="shared" ca="1" si="1012"/>
        <v>8</v>
      </c>
      <c r="DI603">
        <f t="shared" ca="1" si="1012"/>
        <v>9</v>
      </c>
      <c r="DJ603">
        <f t="shared" ca="1" si="1012"/>
        <v>11</v>
      </c>
      <c r="DK603">
        <f t="shared" ca="1" si="1012"/>
        <v>12</v>
      </c>
      <c r="DL603">
        <f t="shared" ca="1" si="1012"/>
        <v>13</v>
      </c>
      <c r="DM603">
        <f t="shared" ca="1" si="1012"/>
        <v>14</v>
      </c>
      <c r="DN603">
        <f t="shared" ca="1" si="1012"/>
        <v>15</v>
      </c>
      <c r="DO603">
        <f t="shared" ca="1" si="1012"/>
        <v>16</v>
      </c>
      <c r="DP603">
        <f t="shared" ca="1" si="1012"/>
        <v>17</v>
      </c>
      <c r="DQ603">
        <f t="shared" ca="1" si="1012"/>
        <v>18</v>
      </c>
      <c r="DR603">
        <f t="shared" ca="1" si="1012"/>
        <v>19</v>
      </c>
      <c r="DS603">
        <f t="shared" ca="1" si="1012"/>
        <v>21</v>
      </c>
      <c r="DT603">
        <f t="shared" ca="1" si="1012"/>
        <v>22</v>
      </c>
      <c r="DU603">
        <f t="shared" ca="1" si="1012"/>
        <v>23</v>
      </c>
      <c r="DV603">
        <f t="shared" ca="1" si="1012"/>
        <v>24</v>
      </c>
      <c r="DW603">
        <f t="shared" ca="1" si="1012"/>
        <v>25</v>
      </c>
      <c r="DX603">
        <f t="shared" ca="1" si="1012"/>
        <v>26</v>
      </c>
      <c r="DY603">
        <f t="shared" ca="1" si="1012"/>
        <v>27</v>
      </c>
      <c r="DZ603">
        <f t="shared" ca="1" si="1012"/>
        <v>28</v>
      </c>
      <c r="EA603">
        <f t="shared" ca="1" si="1012"/>
        <v>29</v>
      </c>
      <c r="EB603">
        <f t="shared" ca="1" si="1012"/>
        <v>31</v>
      </c>
      <c r="EC603">
        <f t="shared" ca="1" si="1012"/>
        <v>32</v>
      </c>
      <c r="ED603">
        <f t="shared" ca="1" si="1012"/>
        <v>33</v>
      </c>
      <c r="EE603">
        <f t="shared" ca="1" si="1012"/>
        <v>34</v>
      </c>
      <c r="EF603">
        <f t="shared" ca="1" si="1012"/>
        <v>35</v>
      </c>
      <c r="EG603">
        <f t="shared" ca="1" si="1012"/>
        <v>36</v>
      </c>
      <c r="EH603" t="str">
        <f t="shared" ca="1" si="1012"/>
        <v/>
      </c>
      <c r="EI603" t="str">
        <f t="shared" ca="1" si="1012"/>
        <v/>
      </c>
      <c r="EJ603" t="str">
        <f t="shared" ca="1" si="1012"/>
        <v/>
      </c>
      <c r="EK603" t="str">
        <f t="shared" ca="1" si="1012"/>
        <v/>
      </c>
      <c r="EL603" t="str">
        <f ca="1">IF(I603=1,Finals!I608,"")</f>
        <v/>
      </c>
    </row>
    <row r="604" spans="3:142" x14ac:dyDescent="0.25">
      <c r="C604">
        <v>601</v>
      </c>
      <c r="D604">
        <f ca="1">IF(AND(Finals!K608&gt;Finals!K607,Finals!B$3="Yes"),1,IF(AND(I603=1,Finals!B$2="Yes"),1,IF(AND(E603=Finals!B$5,Calc!D603&gt;=Finals!B$4),1,IF(AND(D603=Finals!B$4,E603&lt;Finals!B$5),D603,1+D603))))</f>
        <v>1</v>
      </c>
      <c r="E604">
        <f ca="1">IF(E603=Finals!B$5,1,IF(AND(I603=1,Finals!B$2="Yes"),1,IF(D603&lt;Finals!B$4,1,Calc!E603+1)))</f>
        <v>1</v>
      </c>
      <c r="F604">
        <f>Finals!D609</f>
        <v>0</v>
      </c>
      <c r="G604">
        <f t="shared" si="964"/>
        <v>0</v>
      </c>
      <c r="H604">
        <f ca="1">IF(AND(Finals!K608&gt;Finals!K607,Finals!B$3="Yes"),"",IF(AND(I603=1,Finals!B$2="Yes"),"",IF(D603&lt;&gt;Finals!B$4,"",1)))</f>
        <v>1</v>
      </c>
      <c r="I604">
        <f t="shared" ca="1" si="965"/>
        <v>-1</v>
      </c>
      <c r="J604">
        <f ca="1">IF(I604=-1,-BG603,IF(I604=1,36-BG603,0))</f>
        <v>-33</v>
      </c>
      <c r="K604">
        <f t="shared" ca="1" si="968"/>
        <v>-4896</v>
      </c>
      <c r="L604">
        <f ca="1">IF(AND($D603=0,$G604=L$3),1,IF($D603=0,0,IF($G604=L$3,1,L603)))</f>
        <v>1</v>
      </c>
      <c r="M604">
        <f ca="1">IF(AND($D603=0,$G604=M$3),1,IF($D603=0,0,IF($G604=M$3,1,M603)))</f>
        <v>1</v>
      </c>
      <c r="N604">
        <f ca="1">IF(AND($D603=0,$G604=N$3),1,IF($D603=0,0,IF($G604=N$3,1,N603)))</f>
        <v>0</v>
      </c>
      <c r="O604">
        <f ca="1">IF(AND($D603=0,$G604=O$3),1,IF($D603=0,0,IF($G604=O$3,1,O603)))</f>
        <v>0</v>
      </c>
      <c r="P604">
        <f ca="1">IF(AND($D603=0,$G604=P$3),1,IF($D603=0,0,IF($G604=P$3,1,P603)))</f>
        <v>1</v>
      </c>
      <c r="Q604">
        <f ca="1">IF(AND($D603=0,$G604=Q$3),1,IF($D603=0,0,IF($G604=Q$3,1,Q603)))</f>
        <v>0</v>
      </c>
      <c r="R604">
        <f ca="1">IF(AND($D603=0,$G604=R$3),1,IF($D603=0,0,IF($G604=R$3,1,R603)))</f>
        <v>1</v>
      </c>
      <c r="S604">
        <f ca="1">IF(AND($D603=0,$G604=S$3),1,IF($D603=0,0,IF($G604=S$3,1,S603)))</f>
        <v>1</v>
      </c>
      <c r="T604">
        <f ca="1">IF(AND($D603=0,$G604=T$3),1,IF($D603=0,0,IF($G604=T$3,1,T603)))</f>
        <v>0</v>
      </c>
      <c r="U604">
        <f ca="1">IF(AND($D603=0,$G604=U$3),1,IF($D603=0,0,IF($G604=U$3,1,U603)))</f>
        <v>1</v>
      </c>
      <c r="V604" s="5">
        <f ca="1">IF(AND($D603=Finals!$B$4,$D604=1,$G604=V$2),0,IF(AND($D603=Finals!$B$4,$D604=1),1,IF($G604=V$2,0,V603)))</f>
        <v>0</v>
      </c>
      <c r="W604" s="8">
        <f ca="1">IF(AND($D603=Finals!$B$4,$D604=1,$G604=W$2),0,IF(AND($D603=Finals!$B$4,$D604=1),1,IF($G604=W$2,0,W603)))</f>
        <v>1</v>
      </c>
      <c r="X604" s="8">
        <f ca="1">IF(AND($D603=Finals!$B$4,$D604=1,$G604=X$2),0,IF(AND($D603=Finals!$B$4,$D604=1),1,IF($G604=X$2,0,X603)))</f>
        <v>1</v>
      </c>
      <c r="Y604" s="8">
        <f ca="1">IF(AND($D603=Finals!$B$4,$D604=1,$G604=Y$2),0,IF(AND($D603=Finals!$B$4,$D604=1),1,IF($G604=Y$2,0,Y603)))</f>
        <v>1</v>
      </c>
      <c r="Z604" s="8">
        <f ca="1">IF(AND($D603=Finals!$B$4,$D604=1,$G604=Z$2),0,IF(AND($D603=Finals!$B$4,$D604=1),1,IF($G604=Z$2,0,Z603)))</f>
        <v>1</v>
      </c>
      <c r="AA604" s="8">
        <f ca="1">IF(AND($D603=Finals!$B$4,$D604=1,$G604=AA$2),0,IF(AND($D603=Finals!$B$4,$D604=1),1,IF($G604=AA$2,0,AA603)))</f>
        <v>1</v>
      </c>
      <c r="AB604" s="8">
        <f ca="1">IF(AND($D603=Finals!$B$4,$D604=1,$G604=AB$2),0,IF(AND($D603=Finals!$B$4,$D604=1),1,IF($G604=AB$2,0,AB603)))</f>
        <v>1</v>
      </c>
      <c r="AC604" s="8">
        <f ca="1">IF(AND($D603=Finals!$B$4,$D604=1,$G604=AC$2),0,IF(AND($D603=Finals!$B$4,$D604=1),1,IF($G604=AC$2,0,AC603)))</f>
        <v>1</v>
      </c>
      <c r="AD604" s="8">
        <f ca="1">IF(AND($D603=Finals!$B$4,$D604=1,$G604=AD$2),0,IF(AND($D603=Finals!$B$4,$D604=1),1,IF($G604=AD$2,0,AD603)))</f>
        <v>1</v>
      </c>
      <c r="AE604" s="8">
        <f ca="1">IF(AND($D603=Finals!$B$4,$D604=1,$G604=AE$2),0,IF(AND($D603=Finals!$B$4,$D604=1),1,IF($G604=AE$2,0,AE603)))</f>
        <v>1</v>
      </c>
      <c r="AF604" s="8">
        <f ca="1">IF(AND($D603=Finals!$B$4,$D604=1,$G604=AF$2),0,IF(AND($D603=Finals!$B$4,$D604=1),1,IF($G604=AF$2,0,AF603)))</f>
        <v>0</v>
      </c>
      <c r="AG604" s="8">
        <f ca="1">IF(AND($D603=Finals!$B$4,$D604=1,$G604=AG$2),0,IF(AND($D603=Finals!$B$4,$D604=1),1,IF($G604=AG$2,0,AG603)))</f>
        <v>1</v>
      </c>
      <c r="AH604" s="8">
        <f ca="1">IF(AND($D603=Finals!$B$4,$D604=1,$G604=AH$2),0,IF(AND($D603=Finals!$B$4,$D604=1),1,IF($G604=AH$2,0,AH603)))</f>
        <v>1</v>
      </c>
      <c r="AI604" s="8">
        <f ca="1">IF(AND($D603=Finals!$B$4,$D604=1,$G604=AI$2),0,IF(AND($D603=Finals!$B$4,$D604=1),1,IF($G604=AI$2,0,AI603)))</f>
        <v>1</v>
      </c>
      <c r="AJ604" s="8">
        <f ca="1">IF(AND($D603=Finals!$B$4,$D604=1,$G604=AJ$2),0,IF(AND($D603=Finals!$B$4,$D604=1),1,IF($G604=AJ$2,0,AJ603)))</f>
        <v>1</v>
      </c>
      <c r="AK604" s="8">
        <f ca="1">IF(AND($D603=Finals!$B$4,$D604=1,$G604=AK$2),0,IF(AND($D603=Finals!$B$4,$D604=1),1,IF($G604=AK$2,0,AK603)))</f>
        <v>1</v>
      </c>
      <c r="AL604" s="8">
        <f ca="1">IF(AND($D603=Finals!$B$4,$D604=1,$G604=AL$2),0,IF(AND($D603=Finals!$B$4,$D604=1),1,IF($G604=AL$2,0,AL603)))</f>
        <v>1</v>
      </c>
      <c r="AM604" s="8">
        <f ca="1">IF(AND($D603=Finals!$B$4,$D604=1,$G604=AM$2),0,IF(AND($D603=Finals!$B$4,$D604=1),1,IF($G604=AM$2,0,AM603)))</f>
        <v>1</v>
      </c>
      <c r="AN604" s="8">
        <f ca="1">IF(AND($D603=Finals!$B$4,$D604=1,$G604=AN$2),0,IF(AND($D603=Finals!$B$4,$D604=1),1,IF($G604=AN$2,0,AN603)))</f>
        <v>1</v>
      </c>
      <c r="AO604" s="8">
        <f ca="1">IF(AND($D603=Finals!$B$4,$D604=1,$G604=AO$2),0,IF(AND($D603=Finals!$B$4,$D604=1),1,IF($G604=AO$2,0,AO603)))</f>
        <v>1</v>
      </c>
      <c r="AP604" s="8">
        <f ca="1">IF(AND($D603=Finals!$B$4,$D604=1,$G604=AP$2),0,IF(AND($D603=Finals!$B$4,$D604=1),1,IF($G604=AP$2,0,AP603)))</f>
        <v>0</v>
      </c>
      <c r="AQ604" s="8">
        <f ca="1">IF(AND($D603=Finals!$B$4,$D604=1,$G604=AQ$2),0,IF(AND($D603=Finals!$B$4,$D604=1),1,IF($G604=AQ$2,0,AQ603)))</f>
        <v>1</v>
      </c>
      <c r="AR604" s="8">
        <f ca="1">IF(AND($D603=Finals!$B$4,$D604=1,$G604=AR$2),0,IF(AND($D603=Finals!$B$4,$D604=1),1,IF($G604=AR$2,0,AR603)))</f>
        <v>1</v>
      </c>
      <c r="AS604" s="8">
        <f ca="1">IF(AND($D603=Finals!$B$4,$D604=1,$G604=AS$2),0,IF(AND($D603=Finals!$B$4,$D604=1),1,IF($G604=AS$2,0,AS603)))</f>
        <v>1</v>
      </c>
      <c r="AT604" s="8">
        <f ca="1">IF(AND($D603=Finals!$B$4,$D604=1,$G604=AT$2),0,IF(AND($D603=Finals!$B$4,$D604=1),1,IF($G604=AT$2,0,AT603)))</f>
        <v>1</v>
      </c>
      <c r="AU604" s="8">
        <f ca="1">IF(AND($D603=Finals!$B$4,$D604=1,$G604=AU$2),0,IF(AND($D603=Finals!$B$4,$D604=1),1,IF($G604=AU$2,0,AU603)))</f>
        <v>1</v>
      </c>
      <c r="AV604" s="8">
        <f ca="1">IF(AND($D603=Finals!$B$4,$D604=1,$G604=AV$2),0,IF(AND($D603=Finals!$B$4,$D604=1),1,IF($G604=AV$2,0,AV603)))</f>
        <v>1</v>
      </c>
      <c r="AW604" s="8">
        <f ca="1">IF(AND($D603=Finals!$B$4,$D604=1,$G604=AW$2),0,IF(AND($D603=Finals!$B$4,$D604=1),1,IF($G604=AW$2,0,AW603)))</f>
        <v>1</v>
      </c>
      <c r="AX604" s="8">
        <f ca="1">IF(AND($D603=Finals!$B$4,$D604=1,$G604=AX$2),0,IF(AND($D603=Finals!$B$4,$D604=1),1,IF($G604=AX$2,0,AX603)))</f>
        <v>1</v>
      </c>
      <c r="AY604" s="8">
        <f ca="1">IF(AND($D603=Finals!$B$4,$D604=1,$G604=AY$2),0,IF(AND($D603=Finals!$B$4,$D604=1),1,IF($G604=AY$2,0,AY603)))</f>
        <v>1</v>
      </c>
      <c r="AZ604" s="8">
        <f ca="1">IF(AND($D603=Finals!$B$4,$D604=1,$G604=AZ$2),0,IF(AND($D603=Finals!$B$4,$D604=1),1,IF($G604=AZ$2,0,AZ603)))</f>
        <v>0</v>
      </c>
      <c r="BA604" s="8">
        <f ca="1">IF(AND($D603=Finals!$B$4,$D604=1,$G604=BA$2),0,IF(AND($D603=Finals!$B$4,$D604=1),1,IF($G604=BA$2,0,BA603)))</f>
        <v>1</v>
      </c>
      <c r="BB604" s="8">
        <f ca="1">IF(AND($D603=Finals!$B$4,$D604=1,$G604=BB$2),0,IF(AND($D603=Finals!$B$4,$D604=1),1,IF($G604=BB$2,0,BB603)))</f>
        <v>1</v>
      </c>
      <c r="BC604" s="8">
        <f ca="1">IF(AND($D603=Finals!$B$4,$D604=1,$G604=BC$2),0,IF(AND($D603=Finals!$B$4,$D604=1),1,IF($G604=BC$2,0,BC603)))</f>
        <v>1</v>
      </c>
      <c r="BD604" s="8">
        <f ca="1">IF(AND($D603=Finals!$B$4,$D604=1,$G604=BD$2),0,IF(AND($D603=Finals!$B$4,$D604=1),1,IF($G604=BD$2,0,BD603)))</f>
        <v>1</v>
      </c>
      <c r="BE604" s="8">
        <f ca="1">IF(AND($D603=Finals!$B$4,$D604=1,$G604=BE$2),0,IF(AND($D603=Finals!$B$4,$D604=1),1,IF($G604=BE$2,0,BE603)))</f>
        <v>1</v>
      </c>
      <c r="BF604" s="4">
        <f ca="1">IF(AND($D603=Finals!$B$4,$D604=1,$G604=BF$2),0,IF(AND($D603=Finals!$B$4,$D604=1),1,IF($G604=BF$2,0,BF603)))</f>
        <v>1</v>
      </c>
      <c r="BG604">
        <f t="shared" ca="1" si="892"/>
        <v>33</v>
      </c>
      <c r="BP604">
        <v>1</v>
      </c>
      <c r="BQ604">
        <f t="shared" ref="BQ604:CZ604" ca="1" si="1013">IF(V604=1,1+BP604,BP604)</f>
        <v>1</v>
      </c>
      <c r="BR604">
        <f t="shared" ca="1" si="1013"/>
        <v>2</v>
      </c>
      <c r="BS604">
        <f t="shared" ca="1" si="1013"/>
        <v>3</v>
      </c>
      <c r="BT604">
        <f t="shared" ca="1" si="1013"/>
        <v>4</v>
      </c>
      <c r="BU604">
        <f t="shared" ca="1" si="1013"/>
        <v>5</v>
      </c>
      <c r="BV604">
        <f t="shared" ca="1" si="1013"/>
        <v>6</v>
      </c>
      <c r="BW604">
        <f t="shared" ca="1" si="1013"/>
        <v>7</v>
      </c>
      <c r="BX604">
        <f t="shared" ca="1" si="1013"/>
        <v>8</v>
      </c>
      <c r="BY604">
        <f t="shared" ca="1" si="1013"/>
        <v>9</v>
      </c>
      <c r="BZ604">
        <f t="shared" ca="1" si="1013"/>
        <v>10</v>
      </c>
      <c r="CA604">
        <f t="shared" ca="1" si="1013"/>
        <v>10</v>
      </c>
      <c r="CB604">
        <f t="shared" ca="1" si="1013"/>
        <v>11</v>
      </c>
      <c r="CC604">
        <f t="shared" ca="1" si="1013"/>
        <v>12</v>
      </c>
      <c r="CD604">
        <f t="shared" ca="1" si="1013"/>
        <v>13</v>
      </c>
      <c r="CE604">
        <f t="shared" ca="1" si="1013"/>
        <v>14</v>
      </c>
      <c r="CF604">
        <f t="shared" ca="1" si="1013"/>
        <v>15</v>
      </c>
      <c r="CG604">
        <f t="shared" ca="1" si="1013"/>
        <v>16</v>
      </c>
      <c r="CH604">
        <f t="shared" ca="1" si="1013"/>
        <v>17</v>
      </c>
      <c r="CI604">
        <f t="shared" ca="1" si="1013"/>
        <v>18</v>
      </c>
      <c r="CJ604">
        <f t="shared" ca="1" si="1013"/>
        <v>19</v>
      </c>
      <c r="CK604">
        <f t="shared" ca="1" si="1013"/>
        <v>19</v>
      </c>
      <c r="CL604">
        <f t="shared" ca="1" si="1013"/>
        <v>20</v>
      </c>
      <c r="CM604">
        <f t="shared" ca="1" si="1013"/>
        <v>21</v>
      </c>
      <c r="CN604">
        <f t="shared" ca="1" si="1013"/>
        <v>22</v>
      </c>
      <c r="CO604">
        <f t="shared" ca="1" si="1013"/>
        <v>23</v>
      </c>
      <c r="CP604">
        <f t="shared" ca="1" si="1013"/>
        <v>24</v>
      </c>
      <c r="CQ604">
        <f t="shared" ca="1" si="1013"/>
        <v>25</v>
      </c>
      <c r="CR604">
        <f t="shared" ca="1" si="1013"/>
        <v>26</v>
      </c>
      <c r="CS604">
        <f t="shared" ca="1" si="1013"/>
        <v>27</v>
      </c>
      <c r="CT604">
        <f t="shared" ca="1" si="1013"/>
        <v>28</v>
      </c>
      <c r="CU604">
        <f t="shared" ca="1" si="1013"/>
        <v>28</v>
      </c>
      <c r="CV604">
        <f t="shared" ca="1" si="1013"/>
        <v>29</v>
      </c>
      <c r="CW604">
        <f t="shared" ca="1" si="1013"/>
        <v>30</v>
      </c>
      <c r="CX604">
        <f t="shared" ca="1" si="1013"/>
        <v>31</v>
      </c>
      <c r="CY604">
        <f t="shared" ca="1" si="1013"/>
        <v>32</v>
      </c>
      <c r="CZ604">
        <f t="shared" ca="1" si="1013"/>
        <v>33</v>
      </c>
      <c r="DA604" s="5">
        <f t="shared" ca="1" si="942"/>
        <v>1</v>
      </c>
      <c r="DB604">
        <f t="shared" ref="DB604:EK604" ca="1" si="1014">IF(DB$3&gt;$BG604,"",IF(OR(DA604=36,DA604=""),"",LOOKUP(DB$3,$BP604:$CZ604,$BP$3:$CZ$3)))</f>
        <v>2</v>
      </c>
      <c r="DC604">
        <f t="shared" ca="1" si="1014"/>
        <v>3</v>
      </c>
      <c r="DD604">
        <f t="shared" ca="1" si="1014"/>
        <v>4</v>
      </c>
      <c r="DE604">
        <f t="shared" ca="1" si="1014"/>
        <v>5</v>
      </c>
      <c r="DF604">
        <f t="shared" ca="1" si="1014"/>
        <v>6</v>
      </c>
      <c r="DG604">
        <f t="shared" ca="1" si="1014"/>
        <v>7</v>
      </c>
      <c r="DH604">
        <f t="shared" ca="1" si="1014"/>
        <v>8</v>
      </c>
      <c r="DI604">
        <f t="shared" ca="1" si="1014"/>
        <v>9</v>
      </c>
      <c r="DJ604">
        <f t="shared" ca="1" si="1014"/>
        <v>11</v>
      </c>
      <c r="DK604">
        <f t="shared" ca="1" si="1014"/>
        <v>12</v>
      </c>
      <c r="DL604">
        <f t="shared" ca="1" si="1014"/>
        <v>13</v>
      </c>
      <c r="DM604">
        <f t="shared" ca="1" si="1014"/>
        <v>14</v>
      </c>
      <c r="DN604">
        <f t="shared" ca="1" si="1014"/>
        <v>15</v>
      </c>
      <c r="DO604">
        <f t="shared" ca="1" si="1014"/>
        <v>16</v>
      </c>
      <c r="DP604">
        <f t="shared" ca="1" si="1014"/>
        <v>17</v>
      </c>
      <c r="DQ604">
        <f t="shared" ca="1" si="1014"/>
        <v>18</v>
      </c>
      <c r="DR604">
        <f t="shared" ca="1" si="1014"/>
        <v>19</v>
      </c>
      <c r="DS604">
        <f t="shared" ca="1" si="1014"/>
        <v>21</v>
      </c>
      <c r="DT604">
        <f t="shared" ca="1" si="1014"/>
        <v>22</v>
      </c>
      <c r="DU604">
        <f t="shared" ca="1" si="1014"/>
        <v>23</v>
      </c>
      <c r="DV604">
        <f t="shared" ca="1" si="1014"/>
        <v>24</v>
      </c>
      <c r="DW604">
        <f t="shared" ca="1" si="1014"/>
        <v>25</v>
      </c>
      <c r="DX604">
        <f t="shared" ca="1" si="1014"/>
        <v>26</v>
      </c>
      <c r="DY604">
        <f t="shared" ca="1" si="1014"/>
        <v>27</v>
      </c>
      <c r="DZ604">
        <f t="shared" ca="1" si="1014"/>
        <v>28</v>
      </c>
      <c r="EA604">
        <f t="shared" ca="1" si="1014"/>
        <v>29</v>
      </c>
      <c r="EB604">
        <f t="shared" ca="1" si="1014"/>
        <v>31</v>
      </c>
      <c r="EC604">
        <f t="shared" ca="1" si="1014"/>
        <v>32</v>
      </c>
      <c r="ED604">
        <f t="shared" ca="1" si="1014"/>
        <v>33</v>
      </c>
      <c r="EE604">
        <f t="shared" ca="1" si="1014"/>
        <v>34</v>
      </c>
      <c r="EF604">
        <f t="shared" ca="1" si="1014"/>
        <v>35</v>
      </c>
      <c r="EG604">
        <f t="shared" ca="1" si="1014"/>
        <v>36</v>
      </c>
      <c r="EH604" t="str">
        <f t="shared" ca="1" si="1014"/>
        <v/>
      </c>
      <c r="EI604" t="str">
        <f t="shared" ca="1" si="1014"/>
        <v/>
      </c>
      <c r="EJ604" t="str">
        <f t="shared" ca="1" si="1014"/>
        <v/>
      </c>
      <c r="EK604" t="str">
        <f t="shared" ca="1" si="1014"/>
        <v/>
      </c>
      <c r="EL604" t="str">
        <f ca="1">IF(I604=1,Finals!I609,"")</f>
        <v/>
      </c>
    </row>
    <row r="605" spans="3:142" x14ac:dyDescent="0.25">
      <c r="C605">
        <v>602</v>
      </c>
      <c r="D605">
        <f ca="1">IF(AND(Finals!K609&gt;Finals!K608,Finals!B$3="Yes"),1,IF(AND(I604=1,Finals!B$2="Yes"),1,IF(AND(E604=Finals!B$5,Calc!D604&gt;=Finals!B$4),1,IF(AND(D604=Finals!B$4,E604&lt;Finals!B$5),D604,1+D604))))</f>
        <v>2</v>
      </c>
      <c r="E605">
        <f ca="1">IF(E604=Finals!B$5,1,IF(AND(I604=1,Finals!B$2="Yes"),1,IF(D604&lt;Finals!B$4,1,Calc!E604+1)))</f>
        <v>1</v>
      </c>
      <c r="F605">
        <f>Finals!D610</f>
        <v>0</v>
      </c>
      <c r="G605">
        <f t="shared" si="964"/>
        <v>0</v>
      </c>
      <c r="H605" t="str">
        <f ca="1">IF(AND(Finals!K609&gt;Finals!K608,Finals!B$3="Yes"),"",IF(AND(I604=1,Finals!B$2="Yes"),"",IF(D604&lt;&gt;Finals!B$4,"",1)))</f>
        <v/>
      </c>
      <c r="I605" t="str">
        <f t="shared" ca="1" si="965"/>
        <v/>
      </c>
      <c r="J605">
        <f ca="1">IF(I605=-1,-BG604,IF(I605=1,36-BG604,0))</f>
        <v>0</v>
      </c>
      <c r="K605">
        <f t="shared" ca="1" si="968"/>
        <v>-4896</v>
      </c>
      <c r="L605">
        <f ca="1">IF(AND($D604=0,$G605=L$3),1,IF($D604=0,0,IF($G605=L$3,1,L604)))</f>
        <v>1</v>
      </c>
      <c r="M605">
        <f ca="1">IF(AND($D604=0,$G605=M$3),1,IF($D604=0,0,IF($G605=M$3,1,M604)))</f>
        <v>1</v>
      </c>
      <c r="N605">
        <f ca="1">IF(AND($D604=0,$G605=N$3),1,IF($D604=0,0,IF($G605=N$3,1,N604)))</f>
        <v>0</v>
      </c>
      <c r="O605">
        <f ca="1">IF(AND($D604=0,$G605=O$3),1,IF($D604=0,0,IF($G605=O$3,1,O604)))</f>
        <v>0</v>
      </c>
      <c r="P605">
        <f ca="1">IF(AND($D604=0,$G605=P$3),1,IF($D604=0,0,IF($G605=P$3,1,P604)))</f>
        <v>1</v>
      </c>
      <c r="Q605">
        <f ca="1">IF(AND($D604=0,$G605=Q$3),1,IF($D604=0,0,IF($G605=Q$3,1,Q604)))</f>
        <v>0</v>
      </c>
      <c r="R605">
        <f ca="1">IF(AND($D604=0,$G605=R$3),1,IF($D604=0,0,IF($G605=R$3,1,R604)))</f>
        <v>1</v>
      </c>
      <c r="S605">
        <f ca="1">IF(AND($D604=0,$G605=S$3),1,IF($D604=0,0,IF($G605=S$3,1,S604)))</f>
        <v>1</v>
      </c>
      <c r="T605">
        <f ca="1">IF(AND($D604=0,$G605=T$3),1,IF($D604=0,0,IF($G605=T$3,1,T604)))</f>
        <v>0</v>
      </c>
      <c r="U605">
        <f ca="1">IF(AND($D604=0,$G605=U$3),1,IF($D604=0,0,IF($G605=U$3,1,U604)))</f>
        <v>1</v>
      </c>
      <c r="V605" s="5">
        <f ca="1">IF(AND($D604=Finals!$B$4,$D605=1,$G605=V$2),0,IF(AND($D604=Finals!$B$4,$D605=1),1,IF($G605=V$2,0,V604)))</f>
        <v>0</v>
      </c>
      <c r="W605" s="8">
        <f ca="1">IF(AND($D604=Finals!$B$4,$D605=1,$G605=W$2),0,IF(AND($D604=Finals!$B$4,$D605=1),1,IF($G605=W$2,0,W604)))</f>
        <v>1</v>
      </c>
      <c r="X605" s="8">
        <f ca="1">IF(AND($D604=Finals!$B$4,$D605=1,$G605=X$2),0,IF(AND($D604=Finals!$B$4,$D605=1),1,IF($G605=X$2,0,X604)))</f>
        <v>1</v>
      </c>
      <c r="Y605" s="8">
        <f ca="1">IF(AND($D604=Finals!$B$4,$D605=1,$G605=Y$2),0,IF(AND($D604=Finals!$B$4,$D605=1),1,IF($G605=Y$2,0,Y604)))</f>
        <v>1</v>
      </c>
      <c r="Z605" s="8">
        <f ca="1">IF(AND($D604=Finals!$B$4,$D605=1,$G605=Z$2),0,IF(AND($D604=Finals!$B$4,$D605=1),1,IF($G605=Z$2,0,Z604)))</f>
        <v>1</v>
      </c>
      <c r="AA605" s="8">
        <f ca="1">IF(AND($D604=Finals!$B$4,$D605=1,$G605=AA$2),0,IF(AND($D604=Finals!$B$4,$D605=1),1,IF($G605=AA$2,0,AA604)))</f>
        <v>1</v>
      </c>
      <c r="AB605" s="8">
        <f ca="1">IF(AND($D604=Finals!$B$4,$D605=1,$G605=AB$2),0,IF(AND($D604=Finals!$B$4,$D605=1),1,IF($G605=AB$2,0,AB604)))</f>
        <v>1</v>
      </c>
      <c r="AC605" s="8">
        <f ca="1">IF(AND($D604=Finals!$B$4,$D605=1,$G605=AC$2),0,IF(AND($D604=Finals!$B$4,$D605=1),1,IF($G605=AC$2,0,AC604)))</f>
        <v>1</v>
      </c>
      <c r="AD605" s="8">
        <f ca="1">IF(AND($D604=Finals!$B$4,$D605=1,$G605=AD$2),0,IF(AND($D604=Finals!$B$4,$D605=1),1,IF($G605=AD$2,0,AD604)))</f>
        <v>1</v>
      </c>
      <c r="AE605" s="8">
        <f ca="1">IF(AND($D604=Finals!$B$4,$D605=1,$G605=AE$2),0,IF(AND($D604=Finals!$B$4,$D605=1),1,IF($G605=AE$2,0,AE604)))</f>
        <v>1</v>
      </c>
      <c r="AF605" s="8">
        <f ca="1">IF(AND($D604=Finals!$B$4,$D605=1,$G605=AF$2),0,IF(AND($D604=Finals!$B$4,$D605=1),1,IF($G605=AF$2,0,AF604)))</f>
        <v>0</v>
      </c>
      <c r="AG605" s="8">
        <f ca="1">IF(AND($D604=Finals!$B$4,$D605=1,$G605=AG$2),0,IF(AND($D604=Finals!$B$4,$D605=1),1,IF($G605=AG$2,0,AG604)))</f>
        <v>1</v>
      </c>
      <c r="AH605" s="8">
        <f ca="1">IF(AND($D604=Finals!$B$4,$D605=1,$G605=AH$2),0,IF(AND($D604=Finals!$B$4,$D605=1),1,IF($G605=AH$2,0,AH604)))</f>
        <v>1</v>
      </c>
      <c r="AI605" s="8">
        <f ca="1">IF(AND($D604=Finals!$B$4,$D605=1,$G605=AI$2),0,IF(AND($D604=Finals!$B$4,$D605=1),1,IF($G605=AI$2,0,AI604)))</f>
        <v>1</v>
      </c>
      <c r="AJ605" s="8">
        <f ca="1">IF(AND($D604=Finals!$B$4,$D605=1,$G605=AJ$2),0,IF(AND($D604=Finals!$B$4,$D605=1),1,IF($G605=AJ$2,0,AJ604)))</f>
        <v>1</v>
      </c>
      <c r="AK605" s="8">
        <f ca="1">IF(AND($D604=Finals!$B$4,$D605=1,$G605=AK$2),0,IF(AND($D604=Finals!$B$4,$D605=1),1,IF($G605=AK$2,0,AK604)))</f>
        <v>1</v>
      </c>
      <c r="AL605" s="8">
        <f ca="1">IF(AND($D604=Finals!$B$4,$D605=1,$G605=AL$2),0,IF(AND($D604=Finals!$B$4,$D605=1),1,IF($G605=AL$2,0,AL604)))</f>
        <v>1</v>
      </c>
      <c r="AM605" s="8">
        <f ca="1">IF(AND($D604=Finals!$B$4,$D605=1,$G605=AM$2),0,IF(AND($D604=Finals!$B$4,$D605=1),1,IF($G605=AM$2,0,AM604)))</f>
        <v>1</v>
      </c>
      <c r="AN605" s="8">
        <f ca="1">IF(AND($D604=Finals!$B$4,$D605=1,$G605=AN$2),0,IF(AND($D604=Finals!$B$4,$D605=1),1,IF($G605=AN$2,0,AN604)))</f>
        <v>1</v>
      </c>
      <c r="AO605" s="8">
        <f ca="1">IF(AND($D604=Finals!$B$4,$D605=1,$G605=AO$2),0,IF(AND($D604=Finals!$B$4,$D605=1),1,IF($G605=AO$2,0,AO604)))</f>
        <v>1</v>
      </c>
      <c r="AP605" s="8">
        <f ca="1">IF(AND($D604=Finals!$B$4,$D605=1,$G605=AP$2),0,IF(AND($D604=Finals!$B$4,$D605=1),1,IF($G605=AP$2,0,AP604)))</f>
        <v>0</v>
      </c>
      <c r="AQ605" s="8">
        <f ca="1">IF(AND($D604=Finals!$B$4,$D605=1,$G605=AQ$2),0,IF(AND($D604=Finals!$B$4,$D605=1),1,IF($G605=AQ$2,0,AQ604)))</f>
        <v>1</v>
      </c>
      <c r="AR605" s="8">
        <f ca="1">IF(AND($D604=Finals!$B$4,$D605=1,$G605=AR$2),0,IF(AND($D604=Finals!$B$4,$D605=1),1,IF($G605=AR$2,0,AR604)))</f>
        <v>1</v>
      </c>
      <c r="AS605" s="8">
        <f ca="1">IF(AND($D604=Finals!$B$4,$D605=1,$G605=AS$2),0,IF(AND($D604=Finals!$B$4,$D605=1),1,IF($G605=AS$2,0,AS604)))</f>
        <v>1</v>
      </c>
      <c r="AT605" s="8">
        <f ca="1">IF(AND($D604=Finals!$B$4,$D605=1,$G605=AT$2),0,IF(AND($D604=Finals!$B$4,$D605=1),1,IF($G605=AT$2,0,AT604)))</f>
        <v>1</v>
      </c>
      <c r="AU605" s="8">
        <f ca="1">IF(AND($D604=Finals!$B$4,$D605=1,$G605=AU$2),0,IF(AND($D604=Finals!$B$4,$D605=1),1,IF($G605=AU$2,0,AU604)))</f>
        <v>1</v>
      </c>
      <c r="AV605" s="8">
        <f ca="1">IF(AND($D604=Finals!$B$4,$D605=1,$G605=AV$2),0,IF(AND($D604=Finals!$B$4,$D605=1),1,IF($G605=AV$2,0,AV604)))</f>
        <v>1</v>
      </c>
      <c r="AW605" s="8">
        <f ca="1">IF(AND($D604=Finals!$B$4,$D605=1,$G605=AW$2),0,IF(AND($D604=Finals!$B$4,$D605=1),1,IF($G605=AW$2,0,AW604)))</f>
        <v>1</v>
      </c>
      <c r="AX605" s="8">
        <f ca="1">IF(AND($D604=Finals!$B$4,$D605=1,$G605=AX$2),0,IF(AND($D604=Finals!$B$4,$D605=1),1,IF($G605=AX$2,0,AX604)))</f>
        <v>1</v>
      </c>
      <c r="AY605" s="8">
        <f ca="1">IF(AND($D604=Finals!$B$4,$D605=1,$G605=AY$2),0,IF(AND($D604=Finals!$B$4,$D605=1),1,IF($G605=AY$2,0,AY604)))</f>
        <v>1</v>
      </c>
      <c r="AZ605" s="8">
        <f ca="1">IF(AND($D604=Finals!$B$4,$D605=1,$G605=AZ$2),0,IF(AND($D604=Finals!$B$4,$D605=1),1,IF($G605=AZ$2,0,AZ604)))</f>
        <v>0</v>
      </c>
      <c r="BA605" s="8">
        <f ca="1">IF(AND($D604=Finals!$B$4,$D605=1,$G605=BA$2),0,IF(AND($D604=Finals!$B$4,$D605=1),1,IF($G605=BA$2,0,BA604)))</f>
        <v>1</v>
      </c>
      <c r="BB605" s="8">
        <f ca="1">IF(AND($D604=Finals!$B$4,$D605=1,$G605=BB$2),0,IF(AND($D604=Finals!$B$4,$D605=1),1,IF($G605=BB$2,0,BB604)))</f>
        <v>1</v>
      </c>
      <c r="BC605" s="8">
        <f ca="1">IF(AND($D604=Finals!$B$4,$D605=1,$G605=BC$2),0,IF(AND($D604=Finals!$B$4,$D605=1),1,IF($G605=BC$2,0,BC604)))</f>
        <v>1</v>
      </c>
      <c r="BD605" s="8">
        <f ca="1">IF(AND($D604=Finals!$B$4,$D605=1,$G605=BD$2),0,IF(AND($D604=Finals!$B$4,$D605=1),1,IF($G605=BD$2,0,BD604)))</f>
        <v>1</v>
      </c>
      <c r="BE605" s="8">
        <f ca="1">IF(AND($D604=Finals!$B$4,$D605=1,$G605=BE$2),0,IF(AND($D604=Finals!$B$4,$D605=1),1,IF($G605=BE$2,0,BE604)))</f>
        <v>1</v>
      </c>
      <c r="BF605" s="4">
        <f ca="1">IF(AND($D604=Finals!$B$4,$D605=1,$G605=BF$2),0,IF(AND($D604=Finals!$B$4,$D605=1),1,IF($G605=BF$2,0,BF604)))</f>
        <v>1</v>
      </c>
      <c r="BG605">
        <f t="shared" ca="1" si="892"/>
        <v>33</v>
      </c>
      <c r="BP605">
        <v>1</v>
      </c>
      <c r="BQ605">
        <f t="shared" ref="BQ605:CZ605" ca="1" si="1015">IF(V605=1,1+BP605,BP605)</f>
        <v>1</v>
      </c>
      <c r="BR605">
        <f t="shared" ca="1" si="1015"/>
        <v>2</v>
      </c>
      <c r="BS605">
        <f t="shared" ca="1" si="1015"/>
        <v>3</v>
      </c>
      <c r="BT605">
        <f t="shared" ca="1" si="1015"/>
        <v>4</v>
      </c>
      <c r="BU605">
        <f t="shared" ca="1" si="1015"/>
        <v>5</v>
      </c>
      <c r="BV605">
        <f t="shared" ca="1" si="1015"/>
        <v>6</v>
      </c>
      <c r="BW605">
        <f t="shared" ca="1" si="1015"/>
        <v>7</v>
      </c>
      <c r="BX605">
        <f t="shared" ca="1" si="1015"/>
        <v>8</v>
      </c>
      <c r="BY605">
        <f t="shared" ca="1" si="1015"/>
        <v>9</v>
      </c>
      <c r="BZ605">
        <f t="shared" ca="1" si="1015"/>
        <v>10</v>
      </c>
      <c r="CA605">
        <f t="shared" ca="1" si="1015"/>
        <v>10</v>
      </c>
      <c r="CB605">
        <f t="shared" ca="1" si="1015"/>
        <v>11</v>
      </c>
      <c r="CC605">
        <f t="shared" ca="1" si="1015"/>
        <v>12</v>
      </c>
      <c r="CD605">
        <f t="shared" ca="1" si="1015"/>
        <v>13</v>
      </c>
      <c r="CE605">
        <f t="shared" ca="1" si="1015"/>
        <v>14</v>
      </c>
      <c r="CF605">
        <f t="shared" ca="1" si="1015"/>
        <v>15</v>
      </c>
      <c r="CG605">
        <f t="shared" ca="1" si="1015"/>
        <v>16</v>
      </c>
      <c r="CH605">
        <f t="shared" ca="1" si="1015"/>
        <v>17</v>
      </c>
      <c r="CI605">
        <f t="shared" ca="1" si="1015"/>
        <v>18</v>
      </c>
      <c r="CJ605">
        <f t="shared" ca="1" si="1015"/>
        <v>19</v>
      </c>
      <c r="CK605">
        <f t="shared" ca="1" si="1015"/>
        <v>19</v>
      </c>
      <c r="CL605">
        <f t="shared" ca="1" si="1015"/>
        <v>20</v>
      </c>
      <c r="CM605">
        <f t="shared" ca="1" si="1015"/>
        <v>21</v>
      </c>
      <c r="CN605">
        <f t="shared" ca="1" si="1015"/>
        <v>22</v>
      </c>
      <c r="CO605">
        <f t="shared" ca="1" si="1015"/>
        <v>23</v>
      </c>
      <c r="CP605">
        <f t="shared" ca="1" si="1015"/>
        <v>24</v>
      </c>
      <c r="CQ605">
        <f t="shared" ca="1" si="1015"/>
        <v>25</v>
      </c>
      <c r="CR605">
        <f t="shared" ca="1" si="1015"/>
        <v>26</v>
      </c>
      <c r="CS605">
        <f t="shared" ca="1" si="1015"/>
        <v>27</v>
      </c>
      <c r="CT605">
        <f t="shared" ca="1" si="1015"/>
        <v>28</v>
      </c>
      <c r="CU605">
        <f t="shared" ca="1" si="1015"/>
        <v>28</v>
      </c>
      <c r="CV605">
        <f t="shared" ca="1" si="1015"/>
        <v>29</v>
      </c>
      <c r="CW605">
        <f t="shared" ca="1" si="1015"/>
        <v>30</v>
      </c>
      <c r="CX605">
        <f t="shared" ca="1" si="1015"/>
        <v>31</v>
      </c>
      <c r="CY605">
        <f t="shared" ca="1" si="1015"/>
        <v>32</v>
      </c>
      <c r="CZ605">
        <f t="shared" ca="1" si="1015"/>
        <v>33</v>
      </c>
      <c r="DA605" s="5">
        <f t="shared" ca="1" si="942"/>
        <v>1</v>
      </c>
      <c r="DB605">
        <f t="shared" ref="DB605:EK605" ca="1" si="1016">IF(DB$3&gt;$BG605,"",IF(OR(DA605=36,DA605=""),"",LOOKUP(DB$3,$BP605:$CZ605,$BP$3:$CZ$3)))</f>
        <v>2</v>
      </c>
      <c r="DC605">
        <f t="shared" ca="1" si="1016"/>
        <v>3</v>
      </c>
      <c r="DD605">
        <f t="shared" ca="1" si="1016"/>
        <v>4</v>
      </c>
      <c r="DE605">
        <f t="shared" ca="1" si="1016"/>
        <v>5</v>
      </c>
      <c r="DF605">
        <f t="shared" ca="1" si="1016"/>
        <v>6</v>
      </c>
      <c r="DG605">
        <f t="shared" ca="1" si="1016"/>
        <v>7</v>
      </c>
      <c r="DH605">
        <f t="shared" ca="1" si="1016"/>
        <v>8</v>
      </c>
      <c r="DI605">
        <f t="shared" ca="1" si="1016"/>
        <v>9</v>
      </c>
      <c r="DJ605">
        <f t="shared" ca="1" si="1016"/>
        <v>11</v>
      </c>
      <c r="DK605">
        <f t="shared" ca="1" si="1016"/>
        <v>12</v>
      </c>
      <c r="DL605">
        <f t="shared" ca="1" si="1016"/>
        <v>13</v>
      </c>
      <c r="DM605">
        <f t="shared" ca="1" si="1016"/>
        <v>14</v>
      </c>
      <c r="DN605">
        <f t="shared" ca="1" si="1016"/>
        <v>15</v>
      </c>
      <c r="DO605">
        <f t="shared" ca="1" si="1016"/>
        <v>16</v>
      </c>
      <c r="DP605">
        <f t="shared" ca="1" si="1016"/>
        <v>17</v>
      </c>
      <c r="DQ605">
        <f t="shared" ca="1" si="1016"/>
        <v>18</v>
      </c>
      <c r="DR605">
        <f t="shared" ca="1" si="1016"/>
        <v>19</v>
      </c>
      <c r="DS605">
        <f t="shared" ca="1" si="1016"/>
        <v>21</v>
      </c>
      <c r="DT605">
        <f t="shared" ca="1" si="1016"/>
        <v>22</v>
      </c>
      <c r="DU605">
        <f t="shared" ca="1" si="1016"/>
        <v>23</v>
      </c>
      <c r="DV605">
        <f t="shared" ca="1" si="1016"/>
        <v>24</v>
      </c>
      <c r="DW605">
        <f t="shared" ca="1" si="1016"/>
        <v>25</v>
      </c>
      <c r="DX605">
        <f t="shared" ca="1" si="1016"/>
        <v>26</v>
      </c>
      <c r="DY605">
        <f t="shared" ca="1" si="1016"/>
        <v>27</v>
      </c>
      <c r="DZ605">
        <f t="shared" ca="1" si="1016"/>
        <v>28</v>
      </c>
      <c r="EA605">
        <f t="shared" ca="1" si="1016"/>
        <v>29</v>
      </c>
      <c r="EB605">
        <f t="shared" ca="1" si="1016"/>
        <v>31</v>
      </c>
      <c r="EC605">
        <f t="shared" ca="1" si="1016"/>
        <v>32</v>
      </c>
      <c r="ED605">
        <f t="shared" ca="1" si="1016"/>
        <v>33</v>
      </c>
      <c r="EE605">
        <f t="shared" ca="1" si="1016"/>
        <v>34</v>
      </c>
      <c r="EF605">
        <f t="shared" ca="1" si="1016"/>
        <v>35</v>
      </c>
      <c r="EG605">
        <f t="shared" ca="1" si="1016"/>
        <v>36</v>
      </c>
      <c r="EH605" t="str">
        <f t="shared" ca="1" si="1016"/>
        <v/>
      </c>
      <c r="EI605" t="str">
        <f t="shared" ca="1" si="1016"/>
        <v/>
      </c>
      <c r="EJ605" t="str">
        <f t="shared" ca="1" si="1016"/>
        <v/>
      </c>
      <c r="EK605" t="str">
        <f t="shared" ca="1" si="1016"/>
        <v/>
      </c>
      <c r="EL605" t="str">
        <f ca="1">IF(I605=1,Finals!I610,"")</f>
        <v/>
      </c>
    </row>
    <row r="606" spans="3:142" x14ac:dyDescent="0.25">
      <c r="C606">
        <v>603</v>
      </c>
      <c r="D606">
        <f ca="1">IF(AND(Finals!K610&gt;Finals!K609,Finals!B$3="Yes"),1,IF(AND(I605=1,Finals!B$2="Yes"),1,IF(AND(E605=Finals!B$5,Calc!D605&gt;=Finals!B$4),1,IF(AND(D605=Finals!B$4,E605&lt;Finals!B$5),D605,1+D605))))</f>
        <v>3</v>
      </c>
      <c r="E606">
        <f ca="1">IF(E605=Finals!B$5,1,IF(AND(I605=1,Finals!B$2="Yes"),1,IF(D605&lt;Finals!B$4,1,Calc!E605+1)))</f>
        <v>1</v>
      </c>
      <c r="F606">
        <f>Finals!D611</f>
        <v>0</v>
      </c>
      <c r="G606">
        <f t="shared" si="964"/>
        <v>0</v>
      </c>
      <c r="H606" t="str">
        <f ca="1">IF(AND(Finals!K610&gt;Finals!K609,Finals!B$3="Yes"),"",IF(AND(I605=1,Finals!B$2="Yes"),"",IF(D605&lt;&gt;Finals!B$4,"",1)))</f>
        <v/>
      </c>
      <c r="I606" t="str">
        <f t="shared" ca="1" si="965"/>
        <v/>
      </c>
      <c r="J606">
        <f ca="1">IF(I606=-1,-BG605,IF(I606=1,36-BG605,0))</f>
        <v>0</v>
      </c>
      <c r="K606">
        <f t="shared" ca="1" si="968"/>
        <v>-4896</v>
      </c>
      <c r="L606">
        <f ca="1">IF(AND($D605=0,$G606=L$3),1,IF($D605=0,0,IF($G606=L$3,1,L605)))</f>
        <v>1</v>
      </c>
      <c r="M606">
        <f ca="1">IF(AND($D605=0,$G606=M$3),1,IF($D605=0,0,IF($G606=M$3,1,M605)))</f>
        <v>1</v>
      </c>
      <c r="N606">
        <f ca="1">IF(AND($D605=0,$G606=N$3),1,IF($D605=0,0,IF($G606=N$3,1,N605)))</f>
        <v>0</v>
      </c>
      <c r="O606">
        <f ca="1">IF(AND($D605=0,$G606=O$3),1,IF($D605=0,0,IF($G606=O$3,1,O605)))</f>
        <v>0</v>
      </c>
      <c r="P606">
        <f ca="1">IF(AND($D605=0,$G606=P$3),1,IF($D605=0,0,IF($G606=P$3,1,P605)))</f>
        <v>1</v>
      </c>
      <c r="Q606">
        <f ca="1">IF(AND($D605=0,$G606=Q$3),1,IF($D605=0,0,IF($G606=Q$3,1,Q605)))</f>
        <v>0</v>
      </c>
      <c r="R606">
        <f ca="1">IF(AND($D605=0,$G606=R$3),1,IF($D605=0,0,IF($G606=R$3,1,R605)))</f>
        <v>1</v>
      </c>
      <c r="S606">
        <f ca="1">IF(AND($D605=0,$G606=S$3),1,IF($D605=0,0,IF($G606=S$3,1,S605)))</f>
        <v>1</v>
      </c>
      <c r="T606">
        <f ca="1">IF(AND($D605=0,$G606=T$3),1,IF($D605=0,0,IF($G606=T$3,1,T605)))</f>
        <v>0</v>
      </c>
      <c r="U606">
        <f ca="1">IF(AND($D605=0,$G606=U$3),1,IF($D605=0,0,IF($G606=U$3,1,U605)))</f>
        <v>1</v>
      </c>
      <c r="V606" s="5">
        <f ca="1">IF(AND($D605=Finals!$B$4,$D606=1,$G606=V$2),0,IF(AND($D605=Finals!$B$4,$D606=1),1,IF($G606=V$2,0,V605)))</f>
        <v>0</v>
      </c>
      <c r="W606" s="8">
        <f ca="1">IF(AND($D605=Finals!$B$4,$D606=1,$G606=W$2),0,IF(AND($D605=Finals!$B$4,$D606=1),1,IF($G606=W$2,0,W605)))</f>
        <v>1</v>
      </c>
      <c r="X606" s="8">
        <f ca="1">IF(AND($D605=Finals!$B$4,$D606=1,$G606=X$2),0,IF(AND($D605=Finals!$B$4,$D606=1),1,IF($G606=X$2,0,X605)))</f>
        <v>1</v>
      </c>
      <c r="Y606" s="8">
        <f ca="1">IF(AND($D605=Finals!$B$4,$D606=1,$G606=Y$2),0,IF(AND($D605=Finals!$B$4,$D606=1),1,IF($G606=Y$2,0,Y605)))</f>
        <v>1</v>
      </c>
      <c r="Z606" s="8">
        <f ca="1">IF(AND($D605=Finals!$B$4,$D606=1,$G606=Z$2),0,IF(AND($D605=Finals!$B$4,$D606=1),1,IF($G606=Z$2,0,Z605)))</f>
        <v>1</v>
      </c>
      <c r="AA606" s="8">
        <f ca="1">IF(AND($D605=Finals!$B$4,$D606=1,$G606=AA$2),0,IF(AND($D605=Finals!$B$4,$D606=1),1,IF($G606=AA$2,0,AA605)))</f>
        <v>1</v>
      </c>
      <c r="AB606" s="8">
        <f ca="1">IF(AND($D605=Finals!$B$4,$D606=1,$G606=AB$2),0,IF(AND($D605=Finals!$B$4,$D606=1),1,IF($G606=AB$2,0,AB605)))</f>
        <v>1</v>
      </c>
      <c r="AC606" s="8">
        <f ca="1">IF(AND($D605=Finals!$B$4,$D606=1,$G606=AC$2),0,IF(AND($D605=Finals!$B$4,$D606=1),1,IF($G606=AC$2,0,AC605)))</f>
        <v>1</v>
      </c>
      <c r="AD606" s="8">
        <f ca="1">IF(AND($D605=Finals!$B$4,$D606=1,$G606=AD$2),0,IF(AND($D605=Finals!$B$4,$D606=1),1,IF($G606=AD$2,0,AD605)))</f>
        <v>1</v>
      </c>
      <c r="AE606" s="8">
        <f ca="1">IF(AND($D605=Finals!$B$4,$D606=1,$G606=AE$2),0,IF(AND($D605=Finals!$B$4,$D606=1),1,IF($G606=AE$2,0,AE605)))</f>
        <v>1</v>
      </c>
      <c r="AF606" s="8">
        <f ca="1">IF(AND($D605=Finals!$B$4,$D606=1,$G606=AF$2),0,IF(AND($D605=Finals!$B$4,$D606=1),1,IF($G606=AF$2,0,AF605)))</f>
        <v>0</v>
      </c>
      <c r="AG606" s="8">
        <f ca="1">IF(AND($D605=Finals!$B$4,$D606=1,$G606=AG$2),0,IF(AND($D605=Finals!$B$4,$D606=1),1,IF($G606=AG$2,0,AG605)))</f>
        <v>1</v>
      </c>
      <c r="AH606" s="8">
        <f ca="1">IF(AND($D605=Finals!$B$4,$D606=1,$G606=AH$2),0,IF(AND($D605=Finals!$B$4,$D606=1),1,IF($G606=AH$2,0,AH605)))</f>
        <v>1</v>
      </c>
      <c r="AI606" s="8">
        <f ca="1">IF(AND($D605=Finals!$B$4,$D606=1,$G606=AI$2),0,IF(AND($D605=Finals!$B$4,$D606=1),1,IF($G606=AI$2,0,AI605)))</f>
        <v>1</v>
      </c>
      <c r="AJ606" s="8">
        <f ca="1">IF(AND($D605=Finals!$B$4,$D606=1,$G606=AJ$2),0,IF(AND($D605=Finals!$B$4,$D606=1),1,IF($G606=AJ$2,0,AJ605)))</f>
        <v>1</v>
      </c>
      <c r="AK606" s="8">
        <f ca="1">IF(AND($D605=Finals!$B$4,$D606=1,$G606=AK$2),0,IF(AND($D605=Finals!$B$4,$D606=1),1,IF($G606=AK$2,0,AK605)))</f>
        <v>1</v>
      </c>
      <c r="AL606" s="8">
        <f ca="1">IF(AND($D605=Finals!$B$4,$D606=1,$G606=AL$2),0,IF(AND($D605=Finals!$B$4,$D606=1),1,IF($G606=AL$2,0,AL605)))</f>
        <v>1</v>
      </c>
      <c r="AM606" s="8">
        <f ca="1">IF(AND($D605=Finals!$B$4,$D606=1,$G606=AM$2),0,IF(AND($D605=Finals!$B$4,$D606=1),1,IF($G606=AM$2,0,AM605)))</f>
        <v>1</v>
      </c>
      <c r="AN606" s="8">
        <f ca="1">IF(AND($D605=Finals!$B$4,$D606=1,$G606=AN$2),0,IF(AND($D605=Finals!$B$4,$D606=1),1,IF($G606=AN$2,0,AN605)))</f>
        <v>1</v>
      </c>
      <c r="AO606" s="8">
        <f ca="1">IF(AND($D605=Finals!$B$4,$D606=1,$G606=AO$2),0,IF(AND($D605=Finals!$B$4,$D606=1),1,IF($G606=AO$2,0,AO605)))</f>
        <v>1</v>
      </c>
      <c r="AP606" s="8">
        <f ca="1">IF(AND($D605=Finals!$B$4,$D606=1,$G606=AP$2),0,IF(AND($D605=Finals!$B$4,$D606=1),1,IF($G606=AP$2,0,AP605)))</f>
        <v>0</v>
      </c>
      <c r="AQ606" s="8">
        <f ca="1">IF(AND($D605=Finals!$B$4,$D606=1,$G606=AQ$2),0,IF(AND($D605=Finals!$B$4,$D606=1),1,IF($G606=AQ$2,0,AQ605)))</f>
        <v>1</v>
      </c>
      <c r="AR606" s="8">
        <f ca="1">IF(AND($D605=Finals!$B$4,$D606=1,$G606=AR$2),0,IF(AND($D605=Finals!$B$4,$D606=1),1,IF($G606=AR$2,0,AR605)))</f>
        <v>1</v>
      </c>
      <c r="AS606" s="8">
        <f ca="1">IF(AND($D605=Finals!$B$4,$D606=1,$G606=AS$2),0,IF(AND($D605=Finals!$B$4,$D606=1),1,IF($G606=AS$2,0,AS605)))</f>
        <v>1</v>
      </c>
      <c r="AT606" s="8">
        <f ca="1">IF(AND($D605=Finals!$B$4,$D606=1,$G606=AT$2),0,IF(AND($D605=Finals!$B$4,$D606=1),1,IF($G606=AT$2,0,AT605)))</f>
        <v>1</v>
      </c>
      <c r="AU606" s="8">
        <f ca="1">IF(AND($D605=Finals!$B$4,$D606=1,$G606=AU$2),0,IF(AND($D605=Finals!$B$4,$D606=1),1,IF($G606=AU$2,0,AU605)))</f>
        <v>1</v>
      </c>
      <c r="AV606" s="8">
        <f ca="1">IF(AND($D605=Finals!$B$4,$D606=1,$G606=AV$2),0,IF(AND($D605=Finals!$B$4,$D606=1),1,IF($G606=AV$2,0,AV605)))</f>
        <v>1</v>
      </c>
      <c r="AW606" s="8">
        <f ca="1">IF(AND($D605=Finals!$B$4,$D606=1,$G606=AW$2),0,IF(AND($D605=Finals!$B$4,$D606=1),1,IF($G606=AW$2,0,AW605)))</f>
        <v>1</v>
      </c>
      <c r="AX606" s="8">
        <f ca="1">IF(AND($D605=Finals!$B$4,$D606=1,$G606=AX$2),0,IF(AND($D605=Finals!$B$4,$D606=1),1,IF($G606=AX$2,0,AX605)))</f>
        <v>1</v>
      </c>
      <c r="AY606" s="8">
        <f ca="1">IF(AND($D605=Finals!$B$4,$D606=1,$G606=AY$2),0,IF(AND($D605=Finals!$B$4,$D606=1),1,IF($G606=AY$2,0,AY605)))</f>
        <v>1</v>
      </c>
      <c r="AZ606" s="8">
        <f ca="1">IF(AND($D605=Finals!$B$4,$D606=1,$G606=AZ$2),0,IF(AND($D605=Finals!$B$4,$D606=1),1,IF($G606=AZ$2,0,AZ605)))</f>
        <v>0</v>
      </c>
      <c r="BA606" s="8">
        <f ca="1">IF(AND($D605=Finals!$B$4,$D606=1,$G606=BA$2),0,IF(AND($D605=Finals!$B$4,$D606=1),1,IF($G606=BA$2,0,BA605)))</f>
        <v>1</v>
      </c>
      <c r="BB606" s="8">
        <f ca="1">IF(AND($D605=Finals!$B$4,$D606=1,$G606=BB$2),0,IF(AND($D605=Finals!$B$4,$D606=1),1,IF($G606=BB$2,0,BB605)))</f>
        <v>1</v>
      </c>
      <c r="BC606" s="8">
        <f ca="1">IF(AND($D605=Finals!$B$4,$D606=1,$G606=BC$2),0,IF(AND($D605=Finals!$B$4,$D606=1),1,IF($G606=BC$2,0,BC605)))</f>
        <v>1</v>
      </c>
      <c r="BD606" s="8">
        <f ca="1">IF(AND($D605=Finals!$B$4,$D606=1,$G606=BD$2),0,IF(AND($D605=Finals!$B$4,$D606=1),1,IF($G606=BD$2,0,BD605)))</f>
        <v>1</v>
      </c>
      <c r="BE606" s="8">
        <f ca="1">IF(AND($D605=Finals!$B$4,$D606=1,$G606=BE$2),0,IF(AND($D605=Finals!$B$4,$D606=1),1,IF($G606=BE$2,0,BE605)))</f>
        <v>1</v>
      </c>
      <c r="BF606" s="4">
        <f ca="1">IF(AND($D605=Finals!$B$4,$D606=1,$G606=BF$2),0,IF(AND($D605=Finals!$B$4,$D606=1),1,IF($G606=BF$2,0,BF605)))</f>
        <v>1</v>
      </c>
      <c r="BG606">
        <f t="shared" ca="1" si="892"/>
        <v>33</v>
      </c>
      <c r="BP606">
        <v>1</v>
      </c>
      <c r="BQ606">
        <f t="shared" ref="BQ606:CZ606" ca="1" si="1017">IF(V606=1,1+BP606,BP606)</f>
        <v>1</v>
      </c>
      <c r="BR606">
        <f t="shared" ca="1" si="1017"/>
        <v>2</v>
      </c>
      <c r="BS606">
        <f t="shared" ca="1" si="1017"/>
        <v>3</v>
      </c>
      <c r="BT606">
        <f t="shared" ca="1" si="1017"/>
        <v>4</v>
      </c>
      <c r="BU606">
        <f t="shared" ca="1" si="1017"/>
        <v>5</v>
      </c>
      <c r="BV606">
        <f t="shared" ca="1" si="1017"/>
        <v>6</v>
      </c>
      <c r="BW606">
        <f t="shared" ca="1" si="1017"/>
        <v>7</v>
      </c>
      <c r="BX606">
        <f t="shared" ca="1" si="1017"/>
        <v>8</v>
      </c>
      <c r="BY606">
        <f t="shared" ca="1" si="1017"/>
        <v>9</v>
      </c>
      <c r="BZ606">
        <f t="shared" ca="1" si="1017"/>
        <v>10</v>
      </c>
      <c r="CA606">
        <f t="shared" ca="1" si="1017"/>
        <v>10</v>
      </c>
      <c r="CB606">
        <f t="shared" ca="1" si="1017"/>
        <v>11</v>
      </c>
      <c r="CC606">
        <f t="shared" ca="1" si="1017"/>
        <v>12</v>
      </c>
      <c r="CD606">
        <f t="shared" ca="1" si="1017"/>
        <v>13</v>
      </c>
      <c r="CE606">
        <f t="shared" ca="1" si="1017"/>
        <v>14</v>
      </c>
      <c r="CF606">
        <f t="shared" ca="1" si="1017"/>
        <v>15</v>
      </c>
      <c r="CG606">
        <f t="shared" ca="1" si="1017"/>
        <v>16</v>
      </c>
      <c r="CH606">
        <f t="shared" ca="1" si="1017"/>
        <v>17</v>
      </c>
      <c r="CI606">
        <f t="shared" ca="1" si="1017"/>
        <v>18</v>
      </c>
      <c r="CJ606">
        <f t="shared" ca="1" si="1017"/>
        <v>19</v>
      </c>
      <c r="CK606">
        <f t="shared" ca="1" si="1017"/>
        <v>19</v>
      </c>
      <c r="CL606">
        <f t="shared" ca="1" si="1017"/>
        <v>20</v>
      </c>
      <c r="CM606">
        <f t="shared" ca="1" si="1017"/>
        <v>21</v>
      </c>
      <c r="CN606">
        <f t="shared" ca="1" si="1017"/>
        <v>22</v>
      </c>
      <c r="CO606">
        <f t="shared" ca="1" si="1017"/>
        <v>23</v>
      </c>
      <c r="CP606">
        <f t="shared" ca="1" si="1017"/>
        <v>24</v>
      </c>
      <c r="CQ606">
        <f t="shared" ca="1" si="1017"/>
        <v>25</v>
      </c>
      <c r="CR606">
        <f t="shared" ca="1" si="1017"/>
        <v>26</v>
      </c>
      <c r="CS606">
        <f t="shared" ca="1" si="1017"/>
        <v>27</v>
      </c>
      <c r="CT606">
        <f t="shared" ca="1" si="1017"/>
        <v>28</v>
      </c>
      <c r="CU606">
        <f t="shared" ca="1" si="1017"/>
        <v>28</v>
      </c>
      <c r="CV606">
        <f t="shared" ca="1" si="1017"/>
        <v>29</v>
      </c>
      <c r="CW606">
        <f t="shared" ca="1" si="1017"/>
        <v>30</v>
      </c>
      <c r="CX606">
        <f t="shared" ca="1" si="1017"/>
        <v>31</v>
      </c>
      <c r="CY606">
        <f t="shared" ca="1" si="1017"/>
        <v>32</v>
      </c>
      <c r="CZ606">
        <f t="shared" ca="1" si="1017"/>
        <v>33</v>
      </c>
      <c r="DA606" s="5">
        <f t="shared" ca="1" si="942"/>
        <v>1</v>
      </c>
      <c r="DB606">
        <f t="shared" ref="DB606:EK606" ca="1" si="1018">IF(DB$3&gt;$BG606,"",IF(OR(DA606=36,DA606=""),"",LOOKUP(DB$3,$BP606:$CZ606,$BP$3:$CZ$3)))</f>
        <v>2</v>
      </c>
      <c r="DC606">
        <f t="shared" ca="1" si="1018"/>
        <v>3</v>
      </c>
      <c r="DD606">
        <f t="shared" ca="1" si="1018"/>
        <v>4</v>
      </c>
      <c r="DE606">
        <f t="shared" ca="1" si="1018"/>
        <v>5</v>
      </c>
      <c r="DF606">
        <f t="shared" ca="1" si="1018"/>
        <v>6</v>
      </c>
      <c r="DG606">
        <f t="shared" ca="1" si="1018"/>
        <v>7</v>
      </c>
      <c r="DH606">
        <f t="shared" ca="1" si="1018"/>
        <v>8</v>
      </c>
      <c r="DI606">
        <f t="shared" ca="1" si="1018"/>
        <v>9</v>
      </c>
      <c r="DJ606">
        <f t="shared" ca="1" si="1018"/>
        <v>11</v>
      </c>
      <c r="DK606">
        <f t="shared" ca="1" si="1018"/>
        <v>12</v>
      </c>
      <c r="DL606">
        <f t="shared" ca="1" si="1018"/>
        <v>13</v>
      </c>
      <c r="DM606">
        <f t="shared" ca="1" si="1018"/>
        <v>14</v>
      </c>
      <c r="DN606">
        <f t="shared" ca="1" si="1018"/>
        <v>15</v>
      </c>
      <c r="DO606">
        <f t="shared" ca="1" si="1018"/>
        <v>16</v>
      </c>
      <c r="DP606">
        <f t="shared" ca="1" si="1018"/>
        <v>17</v>
      </c>
      <c r="DQ606">
        <f t="shared" ca="1" si="1018"/>
        <v>18</v>
      </c>
      <c r="DR606">
        <f t="shared" ca="1" si="1018"/>
        <v>19</v>
      </c>
      <c r="DS606">
        <f t="shared" ca="1" si="1018"/>
        <v>21</v>
      </c>
      <c r="DT606">
        <f t="shared" ca="1" si="1018"/>
        <v>22</v>
      </c>
      <c r="DU606">
        <f t="shared" ca="1" si="1018"/>
        <v>23</v>
      </c>
      <c r="DV606">
        <f t="shared" ca="1" si="1018"/>
        <v>24</v>
      </c>
      <c r="DW606">
        <f t="shared" ca="1" si="1018"/>
        <v>25</v>
      </c>
      <c r="DX606">
        <f t="shared" ca="1" si="1018"/>
        <v>26</v>
      </c>
      <c r="DY606">
        <f t="shared" ca="1" si="1018"/>
        <v>27</v>
      </c>
      <c r="DZ606">
        <f t="shared" ca="1" si="1018"/>
        <v>28</v>
      </c>
      <c r="EA606">
        <f t="shared" ca="1" si="1018"/>
        <v>29</v>
      </c>
      <c r="EB606">
        <f t="shared" ca="1" si="1018"/>
        <v>31</v>
      </c>
      <c r="EC606">
        <f t="shared" ca="1" si="1018"/>
        <v>32</v>
      </c>
      <c r="ED606">
        <f t="shared" ca="1" si="1018"/>
        <v>33</v>
      </c>
      <c r="EE606">
        <f t="shared" ca="1" si="1018"/>
        <v>34</v>
      </c>
      <c r="EF606">
        <f t="shared" ca="1" si="1018"/>
        <v>35</v>
      </c>
      <c r="EG606">
        <f t="shared" ca="1" si="1018"/>
        <v>36</v>
      </c>
      <c r="EH606" t="str">
        <f t="shared" ca="1" si="1018"/>
        <v/>
      </c>
      <c r="EI606" t="str">
        <f t="shared" ca="1" si="1018"/>
        <v/>
      </c>
      <c r="EJ606" t="str">
        <f t="shared" ca="1" si="1018"/>
        <v/>
      </c>
      <c r="EK606" t="str">
        <f t="shared" ca="1" si="1018"/>
        <v/>
      </c>
      <c r="EL606" t="str">
        <f ca="1">IF(I606=1,Finals!I611,"")</f>
        <v/>
      </c>
    </row>
    <row r="607" spans="3:142" x14ac:dyDescent="0.25">
      <c r="C607">
        <v>604</v>
      </c>
      <c r="D607">
        <f ca="1">IF(AND(Finals!K611&gt;Finals!K610,Finals!B$3="Yes"),1,IF(AND(I606=1,Finals!B$2="Yes"),1,IF(AND(E606=Finals!B$5,Calc!D606&gt;=Finals!B$4),1,IF(AND(D606=Finals!B$4,E606&lt;Finals!B$5),D606,1+D606))))</f>
        <v>4</v>
      </c>
      <c r="E607">
        <f ca="1">IF(E606=Finals!B$5,1,IF(AND(I606=1,Finals!B$2="Yes"),1,IF(D606&lt;Finals!B$4,1,Calc!E606+1)))</f>
        <v>1</v>
      </c>
      <c r="F607">
        <f>Finals!D612</f>
        <v>0</v>
      </c>
      <c r="G607">
        <f t="shared" si="964"/>
        <v>0</v>
      </c>
      <c r="H607" t="str">
        <f ca="1">IF(AND(Finals!K611&gt;Finals!K610,Finals!B$3="Yes"),"",IF(AND(I606=1,Finals!B$2="Yes"),"",IF(D606&lt;&gt;Finals!B$4,"",1)))</f>
        <v/>
      </c>
      <c r="I607" t="str">
        <f t="shared" ca="1" si="965"/>
        <v/>
      </c>
      <c r="J607">
        <f ca="1">IF(I607=-1,-BG606,IF(I607=1,36-BG606,0))</f>
        <v>0</v>
      </c>
      <c r="K607">
        <f t="shared" ca="1" si="968"/>
        <v>-4896</v>
      </c>
      <c r="L607">
        <f ca="1">IF(AND($D606=0,$G607=L$3),1,IF($D606=0,0,IF($G607=L$3,1,L606)))</f>
        <v>1</v>
      </c>
      <c r="M607">
        <f ca="1">IF(AND($D606=0,$G607=M$3),1,IF($D606=0,0,IF($G607=M$3,1,M606)))</f>
        <v>1</v>
      </c>
      <c r="N607">
        <f ca="1">IF(AND($D606=0,$G607=N$3),1,IF($D606=0,0,IF($G607=N$3,1,N606)))</f>
        <v>0</v>
      </c>
      <c r="O607">
        <f ca="1">IF(AND($D606=0,$G607=O$3),1,IF($D606=0,0,IF($G607=O$3,1,O606)))</f>
        <v>0</v>
      </c>
      <c r="P607">
        <f ca="1">IF(AND($D606=0,$G607=P$3),1,IF($D606=0,0,IF($G607=P$3,1,P606)))</f>
        <v>1</v>
      </c>
      <c r="Q607">
        <f ca="1">IF(AND($D606=0,$G607=Q$3),1,IF($D606=0,0,IF($G607=Q$3,1,Q606)))</f>
        <v>0</v>
      </c>
      <c r="R607">
        <f ca="1">IF(AND($D606=0,$G607=R$3),1,IF($D606=0,0,IF($G607=R$3,1,R606)))</f>
        <v>1</v>
      </c>
      <c r="S607">
        <f ca="1">IF(AND($D606=0,$G607=S$3),1,IF($D606=0,0,IF($G607=S$3,1,S606)))</f>
        <v>1</v>
      </c>
      <c r="T607">
        <f ca="1">IF(AND($D606=0,$G607=T$3),1,IF($D606=0,0,IF($G607=T$3,1,T606)))</f>
        <v>0</v>
      </c>
      <c r="U607">
        <f ca="1">IF(AND($D606=0,$G607=U$3),1,IF($D606=0,0,IF($G607=U$3,1,U606)))</f>
        <v>1</v>
      </c>
      <c r="V607" s="5">
        <f ca="1">IF(AND($D606=Finals!$B$4,$D607=1,$G607=V$2),0,IF(AND($D606=Finals!$B$4,$D607=1),1,IF($G607=V$2,0,V606)))</f>
        <v>0</v>
      </c>
      <c r="W607" s="8">
        <f ca="1">IF(AND($D606=Finals!$B$4,$D607=1,$G607=W$2),0,IF(AND($D606=Finals!$B$4,$D607=1),1,IF($G607=W$2,0,W606)))</f>
        <v>1</v>
      </c>
      <c r="X607" s="8">
        <f ca="1">IF(AND($D606=Finals!$B$4,$D607=1,$G607=X$2),0,IF(AND($D606=Finals!$B$4,$D607=1),1,IF($G607=X$2,0,X606)))</f>
        <v>1</v>
      </c>
      <c r="Y607" s="8">
        <f ca="1">IF(AND($D606=Finals!$B$4,$D607=1,$G607=Y$2),0,IF(AND($D606=Finals!$B$4,$D607=1),1,IF($G607=Y$2,0,Y606)))</f>
        <v>1</v>
      </c>
      <c r="Z607" s="8">
        <f ca="1">IF(AND($D606=Finals!$B$4,$D607=1,$G607=Z$2),0,IF(AND($D606=Finals!$B$4,$D607=1),1,IF($G607=Z$2,0,Z606)))</f>
        <v>1</v>
      </c>
      <c r="AA607" s="8">
        <f ca="1">IF(AND($D606=Finals!$B$4,$D607=1,$G607=AA$2),0,IF(AND($D606=Finals!$B$4,$D607=1),1,IF($G607=AA$2,0,AA606)))</f>
        <v>1</v>
      </c>
      <c r="AB607" s="8">
        <f ca="1">IF(AND($D606=Finals!$B$4,$D607=1,$G607=AB$2),0,IF(AND($D606=Finals!$B$4,$D607=1),1,IF($G607=AB$2,0,AB606)))</f>
        <v>1</v>
      </c>
      <c r="AC607" s="8">
        <f ca="1">IF(AND($D606=Finals!$B$4,$D607=1,$G607=AC$2),0,IF(AND($D606=Finals!$B$4,$D607=1),1,IF($G607=AC$2,0,AC606)))</f>
        <v>1</v>
      </c>
      <c r="AD607" s="8">
        <f ca="1">IF(AND($D606=Finals!$B$4,$D607=1,$G607=AD$2),0,IF(AND($D606=Finals!$B$4,$D607=1),1,IF($G607=AD$2,0,AD606)))</f>
        <v>1</v>
      </c>
      <c r="AE607" s="8">
        <f ca="1">IF(AND($D606=Finals!$B$4,$D607=1,$G607=AE$2),0,IF(AND($D606=Finals!$B$4,$D607=1),1,IF($G607=AE$2,0,AE606)))</f>
        <v>1</v>
      </c>
      <c r="AF607" s="8">
        <f ca="1">IF(AND($D606=Finals!$B$4,$D607=1,$G607=AF$2),0,IF(AND($D606=Finals!$B$4,$D607=1),1,IF($G607=AF$2,0,AF606)))</f>
        <v>0</v>
      </c>
      <c r="AG607" s="8">
        <f ca="1">IF(AND($D606=Finals!$B$4,$D607=1,$G607=AG$2),0,IF(AND($D606=Finals!$B$4,$D607=1),1,IF($G607=AG$2,0,AG606)))</f>
        <v>1</v>
      </c>
      <c r="AH607" s="8">
        <f ca="1">IF(AND($D606=Finals!$B$4,$D607=1,$G607=AH$2),0,IF(AND($D606=Finals!$B$4,$D607=1),1,IF($G607=AH$2,0,AH606)))</f>
        <v>1</v>
      </c>
      <c r="AI607" s="8">
        <f ca="1">IF(AND($D606=Finals!$B$4,$D607=1,$G607=AI$2),0,IF(AND($D606=Finals!$B$4,$D607=1),1,IF($G607=AI$2,0,AI606)))</f>
        <v>1</v>
      </c>
      <c r="AJ607" s="8">
        <f ca="1">IF(AND($D606=Finals!$B$4,$D607=1,$G607=AJ$2),0,IF(AND($D606=Finals!$B$4,$D607=1),1,IF($G607=AJ$2,0,AJ606)))</f>
        <v>1</v>
      </c>
      <c r="AK607" s="8">
        <f ca="1">IF(AND($D606=Finals!$B$4,$D607=1,$G607=AK$2),0,IF(AND($D606=Finals!$B$4,$D607=1),1,IF($G607=AK$2,0,AK606)))</f>
        <v>1</v>
      </c>
      <c r="AL607" s="8">
        <f ca="1">IF(AND($D606=Finals!$B$4,$D607=1,$G607=AL$2),0,IF(AND($D606=Finals!$B$4,$D607=1),1,IF($G607=AL$2,0,AL606)))</f>
        <v>1</v>
      </c>
      <c r="AM607" s="8">
        <f ca="1">IF(AND($D606=Finals!$B$4,$D607=1,$G607=AM$2),0,IF(AND($D606=Finals!$B$4,$D607=1),1,IF($G607=AM$2,0,AM606)))</f>
        <v>1</v>
      </c>
      <c r="AN607" s="8">
        <f ca="1">IF(AND($D606=Finals!$B$4,$D607=1,$G607=AN$2),0,IF(AND($D606=Finals!$B$4,$D607=1),1,IF($G607=AN$2,0,AN606)))</f>
        <v>1</v>
      </c>
      <c r="AO607" s="8">
        <f ca="1">IF(AND($D606=Finals!$B$4,$D607=1,$G607=AO$2),0,IF(AND($D606=Finals!$B$4,$D607=1),1,IF($G607=AO$2,0,AO606)))</f>
        <v>1</v>
      </c>
      <c r="AP607" s="8">
        <f ca="1">IF(AND($D606=Finals!$B$4,$D607=1,$G607=AP$2),0,IF(AND($D606=Finals!$B$4,$D607=1),1,IF($G607=AP$2,0,AP606)))</f>
        <v>0</v>
      </c>
      <c r="AQ607" s="8">
        <f ca="1">IF(AND($D606=Finals!$B$4,$D607=1,$G607=AQ$2),0,IF(AND($D606=Finals!$B$4,$D607=1),1,IF($G607=AQ$2,0,AQ606)))</f>
        <v>1</v>
      </c>
      <c r="AR607" s="8">
        <f ca="1">IF(AND($D606=Finals!$B$4,$D607=1,$G607=AR$2),0,IF(AND($D606=Finals!$B$4,$D607=1),1,IF($G607=AR$2,0,AR606)))</f>
        <v>1</v>
      </c>
      <c r="AS607" s="8">
        <f ca="1">IF(AND($D606=Finals!$B$4,$D607=1,$G607=AS$2),0,IF(AND($D606=Finals!$B$4,$D607=1),1,IF($G607=AS$2,0,AS606)))</f>
        <v>1</v>
      </c>
      <c r="AT607" s="8">
        <f ca="1">IF(AND($D606=Finals!$B$4,$D607=1,$G607=AT$2),0,IF(AND($D606=Finals!$B$4,$D607=1),1,IF($G607=AT$2,0,AT606)))</f>
        <v>1</v>
      </c>
      <c r="AU607" s="8">
        <f ca="1">IF(AND($D606=Finals!$B$4,$D607=1,$G607=AU$2),0,IF(AND($D606=Finals!$B$4,$D607=1),1,IF($G607=AU$2,0,AU606)))</f>
        <v>1</v>
      </c>
      <c r="AV607" s="8">
        <f ca="1">IF(AND($D606=Finals!$B$4,$D607=1,$G607=AV$2),0,IF(AND($D606=Finals!$B$4,$D607=1),1,IF($G607=AV$2,0,AV606)))</f>
        <v>1</v>
      </c>
      <c r="AW607" s="8">
        <f ca="1">IF(AND($D606=Finals!$B$4,$D607=1,$G607=AW$2),0,IF(AND($D606=Finals!$B$4,$D607=1),1,IF($G607=AW$2,0,AW606)))</f>
        <v>1</v>
      </c>
      <c r="AX607" s="8">
        <f ca="1">IF(AND($D606=Finals!$B$4,$D607=1,$G607=AX$2),0,IF(AND($D606=Finals!$B$4,$D607=1),1,IF($G607=AX$2,0,AX606)))</f>
        <v>1</v>
      </c>
      <c r="AY607" s="8">
        <f ca="1">IF(AND($D606=Finals!$B$4,$D607=1,$G607=AY$2),0,IF(AND($D606=Finals!$B$4,$D607=1),1,IF($G607=AY$2,0,AY606)))</f>
        <v>1</v>
      </c>
      <c r="AZ607" s="8">
        <f ca="1">IF(AND($D606=Finals!$B$4,$D607=1,$G607=AZ$2),0,IF(AND($D606=Finals!$B$4,$D607=1),1,IF($G607=AZ$2,0,AZ606)))</f>
        <v>0</v>
      </c>
      <c r="BA607" s="8">
        <f ca="1">IF(AND($D606=Finals!$B$4,$D607=1,$G607=BA$2),0,IF(AND($D606=Finals!$B$4,$D607=1),1,IF($G607=BA$2,0,BA606)))</f>
        <v>1</v>
      </c>
      <c r="BB607" s="8">
        <f ca="1">IF(AND($D606=Finals!$B$4,$D607=1,$G607=BB$2),0,IF(AND($D606=Finals!$B$4,$D607=1),1,IF($G607=BB$2,0,BB606)))</f>
        <v>1</v>
      </c>
      <c r="BC607" s="8">
        <f ca="1">IF(AND($D606=Finals!$B$4,$D607=1,$G607=BC$2),0,IF(AND($D606=Finals!$B$4,$D607=1),1,IF($G607=BC$2,0,BC606)))</f>
        <v>1</v>
      </c>
      <c r="BD607" s="8">
        <f ca="1">IF(AND($D606=Finals!$B$4,$D607=1,$G607=BD$2),0,IF(AND($D606=Finals!$B$4,$D607=1),1,IF($G607=BD$2,0,BD606)))</f>
        <v>1</v>
      </c>
      <c r="BE607" s="8">
        <f ca="1">IF(AND($D606=Finals!$B$4,$D607=1,$G607=BE$2),0,IF(AND($D606=Finals!$B$4,$D607=1),1,IF($G607=BE$2,0,BE606)))</f>
        <v>1</v>
      </c>
      <c r="BF607" s="4">
        <f ca="1">IF(AND($D606=Finals!$B$4,$D607=1,$G607=BF$2),0,IF(AND($D606=Finals!$B$4,$D607=1),1,IF($G607=BF$2,0,BF606)))</f>
        <v>1</v>
      </c>
      <c r="BG607">
        <f t="shared" ca="1" si="892"/>
        <v>33</v>
      </c>
      <c r="BP607">
        <v>1</v>
      </c>
      <c r="BQ607">
        <f t="shared" ref="BQ607:CZ607" ca="1" si="1019">IF(V607=1,1+BP607,BP607)</f>
        <v>1</v>
      </c>
      <c r="BR607">
        <f t="shared" ca="1" si="1019"/>
        <v>2</v>
      </c>
      <c r="BS607">
        <f t="shared" ca="1" si="1019"/>
        <v>3</v>
      </c>
      <c r="BT607">
        <f t="shared" ca="1" si="1019"/>
        <v>4</v>
      </c>
      <c r="BU607">
        <f t="shared" ca="1" si="1019"/>
        <v>5</v>
      </c>
      <c r="BV607">
        <f t="shared" ca="1" si="1019"/>
        <v>6</v>
      </c>
      <c r="BW607">
        <f t="shared" ca="1" si="1019"/>
        <v>7</v>
      </c>
      <c r="BX607">
        <f t="shared" ca="1" si="1019"/>
        <v>8</v>
      </c>
      <c r="BY607">
        <f t="shared" ca="1" si="1019"/>
        <v>9</v>
      </c>
      <c r="BZ607">
        <f t="shared" ca="1" si="1019"/>
        <v>10</v>
      </c>
      <c r="CA607">
        <f t="shared" ca="1" si="1019"/>
        <v>10</v>
      </c>
      <c r="CB607">
        <f t="shared" ca="1" si="1019"/>
        <v>11</v>
      </c>
      <c r="CC607">
        <f t="shared" ca="1" si="1019"/>
        <v>12</v>
      </c>
      <c r="CD607">
        <f t="shared" ca="1" si="1019"/>
        <v>13</v>
      </c>
      <c r="CE607">
        <f t="shared" ca="1" si="1019"/>
        <v>14</v>
      </c>
      <c r="CF607">
        <f t="shared" ca="1" si="1019"/>
        <v>15</v>
      </c>
      <c r="CG607">
        <f t="shared" ca="1" si="1019"/>
        <v>16</v>
      </c>
      <c r="CH607">
        <f t="shared" ca="1" si="1019"/>
        <v>17</v>
      </c>
      <c r="CI607">
        <f t="shared" ca="1" si="1019"/>
        <v>18</v>
      </c>
      <c r="CJ607">
        <f t="shared" ca="1" si="1019"/>
        <v>19</v>
      </c>
      <c r="CK607">
        <f t="shared" ca="1" si="1019"/>
        <v>19</v>
      </c>
      <c r="CL607">
        <f t="shared" ca="1" si="1019"/>
        <v>20</v>
      </c>
      <c r="CM607">
        <f t="shared" ca="1" si="1019"/>
        <v>21</v>
      </c>
      <c r="CN607">
        <f t="shared" ca="1" si="1019"/>
        <v>22</v>
      </c>
      <c r="CO607">
        <f t="shared" ca="1" si="1019"/>
        <v>23</v>
      </c>
      <c r="CP607">
        <f t="shared" ca="1" si="1019"/>
        <v>24</v>
      </c>
      <c r="CQ607">
        <f t="shared" ca="1" si="1019"/>
        <v>25</v>
      </c>
      <c r="CR607">
        <f t="shared" ca="1" si="1019"/>
        <v>26</v>
      </c>
      <c r="CS607">
        <f t="shared" ca="1" si="1019"/>
        <v>27</v>
      </c>
      <c r="CT607">
        <f t="shared" ca="1" si="1019"/>
        <v>28</v>
      </c>
      <c r="CU607">
        <f t="shared" ca="1" si="1019"/>
        <v>28</v>
      </c>
      <c r="CV607">
        <f t="shared" ca="1" si="1019"/>
        <v>29</v>
      </c>
      <c r="CW607">
        <f t="shared" ca="1" si="1019"/>
        <v>30</v>
      </c>
      <c r="CX607">
        <f t="shared" ca="1" si="1019"/>
        <v>31</v>
      </c>
      <c r="CY607">
        <f t="shared" ca="1" si="1019"/>
        <v>32</v>
      </c>
      <c r="CZ607">
        <f t="shared" ca="1" si="1019"/>
        <v>33</v>
      </c>
      <c r="DA607" s="5">
        <f t="shared" ca="1" si="942"/>
        <v>1</v>
      </c>
      <c r="DB607">
        <f t="shared" ref="DB607:EK607" ca="1" si="1020">IF(DB$3&gt;$BG607,"",IF(OR(DA607=36,DA607=""),"",LOOKUP(DB$3,$BP607:$CZ607,$BP$3:$CZ$3)))</f>
        <v>2</v>
      </c>
      <c r="DC607">
        <f t="shared" ca="1" si="1020"/>
        <v>3</v>
      </c>
      <c r="DD607">
        <f t="shared" ca="1" si="1020"/>
        <v>4</v>
      </c>
      <c r="DE607">
        <f t="shared" ca="1" si="1020"/>
        <v>5</v>
      </c>
      <c r="DF607">
        <f t="shared" ca="1" si="1020"/>
        <v>6</v>
      </c>
      <c r="DG607">
        <f t="shared" ca="1" si="1020"/>
        <v>7</v>
      </c>
      <c r="DH607">
        <f t="shared" ca="1" si="1020"/>
        <v>8</v>
      </c>
      <c r="DI607">
        <f t="shared" ca="1" si="1020"/>
        <v>9</v>
      </c>
      <c r="DJ607">
        <f t="shared" ca="1" si="1020"/>
        <v>11</v>
      </c>
      <c r="DK607">
        <f t="shared" ca="1" si="1020"/>
        <v>12</v>
      </c>
      <c r="DL607">
        <f t="shared" ca="1" si="1020"/>
        <v>13</v>
      </c>
      <c r="DM607">
        <f t="shared" ca="1" si="1020"/>
        <v>14</v>
      </c>
      <c r="DN607">
        <f t="shared" ca="1" si="1020"/>
        <v>15</v>
      </c>
      <c r="DO607">
        <f t="shared" ca="1" si="1020"/>
        <v>16</v>
      </c>
      <c r="DP607">
        <f t="shared" ca="1" si="1020"/>
        <v>17</v>
      </c>
      <c r="DQ607">
        <f t="shared" ca="1" si="1020"/>
        <v>18</v>
      </c>
      <c r="DR607">
        <f t="shared" ca="1" si="1020"/>
        <v>19</v>
      </c>
      <c r="DS607">
        <f t="shared" ca="1" si="1020"/>
        <v>21</v>
      </c>
      <c r="DT607">
        <f t="shared" ca="1" si="1020"/>
        <v>22</v>
      </c>
      <c r="DU607">
        <f t="shared" ca="1" si="1020"/>
        <v>23</v>
      </c>
      <c r="DV607">
        <f t="shared" ca="1" si="1020"/>
        <v>24</v>
      </c>
      <c r="DW607">
        <f t="shared" ca="1" si="1020"/>
        <v>25</v>
      </c>
      <c r="DX607">
        <f t="shared" ca="1" si="1020"/>
        <v>26</v>
      </c>
      <c r="DY607">
        <f t="shared" ca="1" si="1020"/>
        <v>27</v>
      </c>
      <c r="DZ607">
        <f t="shared" ca="1" si="1020"/>
        <v>28</v>
      </c>
      <c r="EA607">
        <f t="shared" ca="1" si="1020"/>
        <v>29</v>
      </c>
      <c r="EB607">
        <f t="shared" ca="1" si="1020"/>
        <v>31</v>
      </c>
      <c r="EC607">
        <f t="shared" ca="1" si="1020"/>
        <v>32</v>
      </c>
      <c r="ED607">
        <f t="shared" ca="1" si="1020"/>
        <v>33</v>
      </c>
      <c r="EE607">
        <f t="shared" ca="1" si="1020"/>
        <v>34</v>
      </c>
      <c r="EF607">
        <f t="shared" ca="1" si="1020"/>
        <v>35</v>
      </c>
      <c r="EG607">
        <f t="shared" ca="1" si="1020"/>
        <v>36</v>
      </c>
      <c r="EH607" t="str">
        <f t="shared" ca="1" si="1020"/>
        <v/>
      </c>
      <c r="EI607" t="str">
        <f t="shared" ca="1" si="1020"/>
        <v/>
      </c>
      <c r="EJ607" t="str">
        <f t="shared" ca="1" si="1020"/>
        <v/>
      </c>
      <c r="EK607" t="str">
        <f t="shared" ca="1" si="1020"/>
        <v/>
      </c>
      <c r="EL607" t="str">
        <f ca="1">IF(I607=1,Finals!I612,"")</f>
        <v/>
      </c>
    </row>
    <row r="608" spans="3:142" x14ac:dyDescent="0.25">
      <c r="C608">
        <v>605</v>
      </c>
      <c r="D608">
        <f ca="1">IF(AND(Finals!K612&gt;Finals!K611,Finals!B$3="Yes"),1,IF(AND(I607=1,Finals!B$2="Yes"),1,IF(AND(E607=Finals!B$5,Calc!D607&gt;=Finals!B$4),1,IF(AND(D607=Finals!B$4,E607&lt;Finals!B$5),D607,1+D607))))</f>
        <v>5</v>
      </c>
      <c r="E608">
        <f ca="1">IF(E607=Finals!B$5,1,IF(AND(I607=1,Finals!B$2="Yes"),1,IF(D607&lt;Finals!B$4,1,Calc!E607+1)))</f>
        <v>1</v>
      </c>
      <c r="F608">
        <f>Finals!D613</f>
        <v>0</v>
      </c>
      <c r="G608">
        <f t="shared" si="964"/>
        <v>0</v>
      </c>
      <c r="H608" t="str">
        <f ca="1">IF(AND(Finals!K612&gt;Finals!K611,Finals!B$3="Yes"),"",IF(AND(I607=1,Finals!B$2="Yes"),"",IF(D607&lt;&gt;Finals!B$4,"",1)))</f>
        <v/>
      </c>
      <c r="I608" t="str">
        <f t="shared" ca="1" si="965"/>
        <v/>
      </c>
      <c r="J608">
        <f ca="1">IF(I608=-1,-BG607,IF(I608=1,36-BG607,0))</f>
        <v>0</v>
      </c>
      <c r="K608">
        <f t="shared" ca="1" si="968"/>
        <v>-4896</v>
      </c>
      <c r="L608">
        <f ca="1">IF(AND($D607=0,$G608=L$3),1,IF($D607=0,0,IF($G608=L$3,1,L607)))</f>
        <v>1</v>
      </c>
      <c r="M608">
        <f ca="1">IF(AND($D607=0,$G608=M$3),1,IF($D607=0,0,IF($G608=M$3,1,M607)))</f>
        <v>1</v>
      </c>
      <c r="N608">
        <f ca="1">IF(AND($D607=0,$G608=N$3),1,IF($D607=0,0,IF($G608=N$3,1,N607)))</f>
        <v>0</v>
      </c>
      <c r="O608">
        <f ca="1">IF(AND($D607=0,$G608=O$3),1,IF($D607=0,0,IF($G608=O$3,1,O607)))</f>
        <v>0</v>
      </c>
      <c r="P608">
        <f ca="1">IF(AND($D607=0,$G608=P$3),1,IF($D607=0,0,IF($G608=P$3,1,P607)))</f>
        <v>1</v>
      </c>
      <c r="Q608">
        <f ca="1">IF(AND($D607=0,$G608=Q$3),1,IF($D607=0,0,IF($G608=Q$3,1,Q607)))</f>
        <v>0</v>
      </c>
      <c r="R608">
        <f ca="1">IF(AND($D607=0,$G608=R$3),1,IF($D607=0,0,IF($G608=R$3,1,R607)))</f>
        <v>1</v>
      </c>
      <c r="S608">
        <f ca="1">IF(AND($D607=0,$G608=S$3),1,IF($D607=0,0,IF($G608=S$3,1,S607)))</f>
        <v>1</v>
      </c>
      <c r="T608">
        <f ca="1">IF(AND($D607=0,$G608=T$3),1,IF($D607=0,0,IF($G608=T$3,1,T607)))</f>
        <v>0</v>
      </c>
      <c r="U608">
        <f ca="1">IF(AND($D607=0,$G608=U$3),1,IF($D607=0,0,IF($G608=U$3,1,U607)))</f>
        <v>1</v>
      </c>
      <c r="V608" s="5">
        <f ca="1">IF(AND($D607=Finals!$B$4,$D608=1,$G608=V$2),0,IF(AND($D607=Finals!$B$4,$D608=1),1,IF($G608=V$2,0,V607)))</f>
        <v>0</v>
      </c>
      <c r="W608" s="8">
        <f ca="1">IF(AND($D607=Finals!$B$4,$D608=1,$G608=W$2),0,IF(AND($D607=Finals!$B$4,$D608=1),1,IF($G608=W$2,0,W607)))</f>
        <v>1</v>
      </c>
      <c r="X608" s="8">
        <f ca="1">IF(AND($D607=Finals!$B$4,$D608=1,$G608=X$2),0,IF(AND($D607=Finals!$B$4,$D608=1),1,IF($G608=X$2,0,X607)))</f>
        <v>1</v>
      </c>
      <c r="Y608" s="8">
        <f ca="1">IF(AND($D607=Finals!$B$4,$D608=1,$G608=Y$2),0,IF(AND($D607=Finals!$B$4,$D608=1),1,IF($G608=Y$2,0,Y607)))</f>
        <v>1</v>
      </c>
      <c r="Z608" s="8">
        <f ca="1">IF(AND($D607=Finals!$B$4,$D608=1,$G608=Z$2),0,IF(AND($D607=Finals!$B$4,$D608=1),1,IF($G608=Z$2,0,Z607)))</f>
        <v>1</v>
      </c>
      <c r="AA608" s="8">
        <f ca="1">IF(AND($D607=Finals!$B$4,$D608=1,$G608=AA$2),0,IF(AND($D607=Finals!$B$4,$D608=1),1,IF($G608=AA$2,0,AA607)))</f>
        <v>1</v>
      </c>
      <c r="AB608" s="8">
        <f ca="1">IF(AND($D607=Finals!$B$4,$D608=1,$G608=AB$2),0,IF(AND($D607=Finals!$B$4,$D608=1),1,IF($G608=AB$2,0,AB607)))</f>
        <v>1</v>
      </c>
      <c r="AC608" s="8">
        <f ca="1">IF(AND($D607=Finals!$B$4,$D608=1,$G608=AC$2),0,IF(AND($D607=Finals!$B$4,$D608=1),1,IF($G608=AC$2,0,AC607)))</f>
        <v>1</v>
      </c>
      <c r="AD608" s="8">
        <f ca="1">IF(AND($D607=Finals!$B$4,$D608=1,$G608=AD$2),0,IF(AND($D607=Finals!$B$4,$D608=1),1,IF($G608=AD$2,0,AD607)))</f>
        <v>1</v>
      </c>
      <c r="AE608" s="8">
        <f ca="1">IF(AND($D607=Finals!$B$4,$D608=1,$G608=AE$2),0,IF(AND($D607=Finals!$B$4,$D608=1),1,IF($G608=AE$2,0,AE607)))</f>
        <v>1</v>
      </c>
      <c r="AF608" s="8">
        <f ca="1">IF(AND($D607=Finals!$B$4,$D608=1,$G608=AF$2),0,IF(AND($D607=Finals!$B$4,$D608=1),1,IF($G608=AF$2,0,AF607)))</f>
        <v>0</v>
      </c>
      <c r="AG608" s="8">
        <f ca="1">IF(AND($D607=Finals!$B$4,$D608=1,$G608=AG$2),0,IF(AND($D607=Finals!$B$4,$D608=1),1,IF($G608=AG$2,0,AG607)))</f>
        <v>1</v>
      </c>
      <c r="AH608" s="8">
        <f ca="1">IF(AND($D607=Finals!$B$4,$D608=1,$G608=AH$2),0,IF(AND($D607=Finals!$B$4,$D608=1),1,IF($G608=AH$2,0,AH607)))</f>
        <v>1</v>
      </c>
      <c r="AI608" s="8">
        <f ca="1">IF(AND($D607=Finals!$B$4,$D608=1,$G608=AI$2),0,IF(AND($D607=Finals!$B$4,$D608=1),1,IF($G608=AI$2,0,AI607)))</f>
        <v>1</v>
      </c>
      <c r="AJ608" s="8">
        <f ca="1">IF(AND($D607=Finals!$B$4,$D608=1,$G608=AJ$2),0,IF(AND($D607=Finals!$B$4,$D608=1),1,IF($G608=AJ$2,0,AJ607)))</f>
        <v>1</v>
      </c>
      <c r="AK608" s="8">
        <f ca="1">IF(AND($D607=Finals!$B$4,$D608=1,$G608=AK$2),0,IF(AND($D607=Finals!$B$4,$D608=1),1,IF($G608=AK$2,0,AK607)))</f>
        <v>1</v>
      </c>
      <c r="AL608" s="8">
        <f ca="1">IF(AND($D607=Finals!$B$4,$D608=1,$G608=AL$2),0,IF(AND($D607=Finals!$B$4,$D608=1),1,IF($G608=AL$2,0,AL607)))</f>
        <v>1</v>
      </c>
      <c r="AM608" s="8">
        <f ca="1">IF(AND($D607=Finals!$B$4,$D608=1,$G608=AM$2),0,IF(AND($D607=Finals!$B$4,$D608=1),1,IF($G608=AM$2,0,AM607)))</f>
        <v>1</v>
      </c>
      <c r="AN608" s="8">
        <f ca="1">IF(AND($D607=Finals!$B$4,$D608=1,$G608=AN$2),0,IF(AND($D607=Finals!$B$4,$D608=1),1,IF($G608=AN$2,0,AN607)))</f>
        <v>1</v>
      </c>
      <c r="AO608" s="8">
        <f ca="1">IF(AND($D607=Finals!$B$4,$D608=1,$G608=AO$2),0,IF(AND($D607=Finals!$B$4,$D608=1),1,IF($G608=AO$2,0,AO607)))</f>
        <v>1</v>
      </c>
      <c r="AP608" s="8">
        <f ca="1">IF(AND($D607=Finals!$B$4,$D608=1,$G608=AP$2),0,IF(AND($D607=Finals!$B$4,$D608=1),1,IF($G608=AP$2,0,AP607)))</f>
        <v>0</v>
      </c>
      <c r="AQ608" s="8">
        <f ca="1">IF(AND($D607=Finals!$B$4,$D608=1,$G608=AQ$2),0,IF(AND($D607=Finals!$B$4,$D608=1),1,IF($G608=AQ$2,0,AQ607)))</f>
        <v>1</v>
      </c>
      <c r="AR608" s="8">
        <f ca="1">IF(AND($D607=Finals!$B$4,$D608=1,$G608=AR$2),0,IF(AND($D607=Finals!$B$4,$D608=1),1,IF($G608=AR$2,0,AR607)))</f>
        <v>1</v>
      </c>
      <c r="AS608" s="8">
        <f ca="1">IF(AND($D607=Finals!$B$4,$D608=1,$G608=AS$2),0,IF(AND($D607=Finals!$B$4,$D608=1),1,IF($G608=AS$2,0,AS607)))</f>
        <v>1</v>
      </c>
      <c r="AT608" s="8">
        <f ca="1">IF(AND($D607=Finals!$B$4,$D608=1,$G608=AT$2),0,IF(AND($D607=Finals!$B$4,$D608=1),1,IF($G608=AT$2,0,AT607)))</f>
        <v>1</v>
      </c>
      <c r="AU608" s="8">
        <f ca="1">IF(AND($D607=Finals!$B$4,$D608=1,$G608=AU$2),0,IF(AND($D607=Finals!$B$4,$D608=1),1,IF($G608=AU$2,0,AU607)))</f>
        <v>1</v>
      </c>
      <c r="AV608" s="8">
        <f ca="1">IF(AND($D607=Finals!$B$4,$D608=1,$G608=AV$2),0,IF(AND($D607=Finals!$B$4,$D608=1),1,IF($G608=AV$2,0,AV607)))</f>
        <v>1</v>
      </c>
      <c r="AW608" s="8">
        <f ca="1">IF(AND($D607=Finals!$B$4,$D608=1,$G608=AW$2),0,IF(AND($D607=Finals!$B$4,$D608=1),1,IF($G608=AW$2,0,AW607)))</f>
        <v>1</v>
      </c>
      <c r="AX608" s="8">
        <f ca="1">IF(AND($D607=Finals!$B$4,$D608=1,$G608=AX$2),0,IF(AND($D607=Finals!$B$4,$D608=1),1,IF($G608=AX$2,0,AX607)))</f>
        <v>1</v>
      </c>
      <c r="AY608" s="8">
        <f ca="1">IF(AND($D607=Finals!$B$4,$D608=1,$G608=AY$2),0,IF(AND($D607=Finals!$B$4,$D608=1),1,IF($G608=AY$2,0,AY607)))</f>
        <v>1</v>
      </c>
      <c r="AZ608" s="8">
        <f ca="1">IF(AND($D607=Finals!$B$4,$D608=1,$G608=AZ$2),0,IF(AND($D607=Finals!$B$4,$D608=1),1,IF($G608=AZ$2,0,AZ607)))</f>
        <v>0</v>
      </c>
      <c r="BA608" s="8">
        <f ca="1">IF(AND($D607=Finals!$B$4,$D608=1,$G608=BA$2),0,IF(AND($D607=Finals!$B$4,$D608=1),1,IF($G608=BA$2,0,BA607)))</f>
        <v>1</v>
      </c>
      <c r="BB608" s="8">
        <f ca="1">IF(AND($D607=Finals!$B$4,$D608=1,$G608=BB$2),0,IF(AND($D607=Finals!$B$4,$D608=1),1,IF($G608=BB$2,0,BB607)))</f>
        <v>1</v>
      </c>
      <c r="BC608" s="8">
        <f ca="1">IF(AND($D607=Finals!$B$4,$D608=1,$G608=BC$2),0,IF(AND($D607=Finals!$B$4,$D608=1),1,IF($G608=BC$2,0,BC607)))</f>
        <v>1</v>
      </c>
      <c r="BD608" s="8">
        <f ca="1">IF(AND($D607=Finals!$B$4,$D608=1,$G608=BD$2),0,IF(AND($D607=Finals!$B$4,$D608=1),1,IF($G608=BD$2,0,BD607)))</f>
        <v>1</v>
      </c>
      <c r="BE608" s="8">
        <f ca="1">IF(AND($D607=Finals!$B$4,$D608=1,$G608=BE$2),0,IF(AND($D607=Finals!$B$4,$D608=1),1,IF($G608=BE$2,0,BE607)))</f>
        <v>1</v>
      </c>
      <c r="BF608" s="4">
        <f ca="1">IF(AND($D607=Finals!$B$4,$D608=1,$G608=BF$2),0,IF(AND($D607=Finals!$B$4,$D608=1),1,IF($G608=BF$2,0,BF607)))</f>
        <v>1</v>
      </c>
      <c r="BG608">
        <f t="shared" ca="1" si="892"/>
        <v>33</v>
      </c>
      <c r="BP608">
        <v>1</v>
      </c>
      <c r="BQ608">
        <f t="shared" ref="BQ608:CZ608" ca="1" si="1021">IF(V608=1,1+BP608,BP608)</f>
        <v>1</v>
      </c>
      <c r="BR608">
        <f t="shared" ca="1" si="1021"/>
        <v>2</v>
      </c>
      <c r="BS608">
        <f t="shared" ca="1" si="1021"/>
        <v>3</v>
      </c>
      <c r="BT608">
        <f t="shared" ca="1" si="1021"/>
        <v>4</v>
      </c>
      <c r="BU608">
        <f t="shared" ca="1" si="1021"/>
        <v>5</v>
      </c>
      <c r="BV608">
        <f t="shared" ca="1" si="1021"/>
        <v>6</v>
      </c>
      <c r="BW608">
        <f t="shared" ca="1" si="1021"/>
        <v>7</v>
      </c>
      <c r="BX608">
        <f t="shared" ca="1" si="1021"/>
        <v>8</v>
      </c>
      <c r="BY608">
        <f t="shared" ca="1" si="1021"/>
        <v>9</v>
      </c>
      <c r="BZ608">
        <f t="shared" ca="1" si="1021"/>
        <v>10</v>
      </c>
      <c r="CA608">
        <f t="shared" ca="1" si="1021"/>
        <v>10</v>
      </c>
      <c r="CB608">
        <f t="shared" ca="1" si="1021"/>
        <v>11</v>
      </c>
      <c r="CC608">
        <f t="shared" ca="1" si="1021"/>
        <v>12</v>
      </c>
      <c r="CD608">
        <f t="shared" ca="1" si="1021"/>
        <v>13</v>
      </c>
      <c r="CE608">
        <f t="shared" ca="1" si="1021"/>
        <v>14</v>
      </c>
      <c r="CF608">
        <f t="shared" ca="1" si="1021"/>
        <v>15</v>
      </c>
      <c r="CG608">
        <f t="shared" ca="1" si="1021"/>
        <v>16</v>
      </c>
      <c r="CH608">
        <f t="shared" ca="1" si="1021"/>
        <v>17</v>
      </c>
      <c r="CI608">
        <f t="shared" ca="1" si="1021"/>
        <v>18</v>
      </c>
      <c r="CJ608">
        <f t="shared" ca="1" si="1021"/>
        <v>19</v>
      </c>
      <c r="CK608">
        <f t="shared" ca="1" si="1021"/>
        <v>19</v>
      </c>
      <c r="CL608">
        <f t="shared" ca="1" si="1021"/>
        <v>20</v>
      </c>
      <c r="CM608">
        <f t="shared" ca="1" si="1021"/>
        <v>21</v>
      </c>
      <c r="CN608">
        <f t="shared" ca="1" si="1021"/>
        <v>22</v>
      </c>
      <c r="CO608">
        <f t="shared" ca="1" si="1021"/>
        <v>23</v>
      </c>
      <c r="CP608">
        <f t="shared" ca="1" si="1021"/>
        <v>24</v>
      </c>
      <c r="CQ608">
        <f t="shared" ca="1" si="1021"/>
        <v>25</v>
      </c>
      <c r="CR608">
        <f t="shared" ca="1" si="1021"/>
        <v>26</v>
      </c>
      <c r="CS608">
        <f t="shared" ca="1" si="1021"/>
        <v>27</v>
      </c>
      <c r="CT608">
        <f t="shared" ca="1" si="1021"/>
        <v>28</v>
      </c>
      <c r="CU608">
        <f t="shared" ca="1" si="1021"/>
        <v>28</v>
      </c>
      <c r="CV608">
        <f t="shared" ca="1" si="1021"/>
        <v>29</v>
      </c>
      <c r="CW608">
        <f t="shared" ca="1" si="1021"/>
        <v>30</v>
      </c>
      <c r="CX608">
        <f t="shared" ca="1" si="1021"/>
        <v>31</v>
      </c>
      <c r="CY608">
        <f t="shared" ca="1" si="1021"/>
        <v>32</v>
      </c>
      <c r="CZ608">
        <f t="shared" ca="1" si="1021"/>
        <v>33</v>
      </c>
      <c r="DA608" s="5">
        <f t="shared" ca="1" si="942"/>
        <v>1</v>
      </c>
      <c r="DB608">
        <f t="shared" ref="DB608:EK608" ca="1" si="1022">IF(DB$3&gt;$BG608,"",IF(OR(DA608=36,DA608=""),"",LOOKUP(DB$3,$BP608:$CZ608,$BP$3:$CZ$3)))</f>
        <v>2</v>
      </c>
      <c r="DC608">
        <f t="shared" ca="1" si="1022"/>
        <v>3</v>
      </c>
      <c r="DD608">
        <f t="shared" ca="1" si="1022"/>
        <v>4</v>
      </c>
      <c r="DE608">
        <f t="shared" ca="1" si="1022"/>
        <v>5</v>
      </c>
      <c r="DF608">
        <f t="shared" ca="1" si="1022"/>
        <v>6</v>
      </c>
      <c r="DG608">
        <f t="shared" ca="1" si="1022"/>
        <v>7</v>
      </c>
      <c r="DH608">
        <f t="shared" ca="1" si="1022"/>
        <v>8</v>
      </c>
      <c r="DI608">
        <f t="shared" ca="1" si="1022"/>
        <v>9</v>
      </c>
      <c r="DJ608">
        <f t="shared" ca="1" si="1022"/>
        <v>11</v>
      </c>
      <c r="DK608">
        <f t="shared" ca="1" si="1022"/>
        <v>12</v>
      </c>
      <c r="DL608">
        <f t="shared" ca="1" si="1022"/>
        <v>13</v>
      </c>
      <c r="DM608">
        <f t="shared" ca="1" si="1022"/>
        <v>14</v>
      </c>
      <c r="DN608">
        <f t="shared" ca="1" si="1022"/>
        <v>15</v>
      </c>
      <c r="DO608">
        <f t="shared" ca="1" si="1022"/>
        <v>16</v>
      </c>
      <c r="DP608">
        <f t="shared" ca="1" si="1022"/>
        <v>17</v>
      </c>
      <c r="DQ608">
        <f t="shared" ca="1" si="1022"/>
        <v>18</v>
      </c>
      <c r="DR608">
        <f t="shared" ca="1" si="1022"/>
        <v>19</v>
      </c>
      <c r="DS608">
        <f t="shared" ca="1" si="1022"/>
        <v>21</v>
      </c>
      <c r="DT608">
        <f t="shared" ca="1" si="1022"/>
        <v>22</v>
      </c>
      <c r="DU608">
        <f t="shared" ca="1" si="1022"/>
        <v>23</v>
      </c>
      <c r="DV608">
        <f t="shared" ca="1" si="1022"/>
        <v>24</v>
      </c>
      <c r="DW608">
        <f t="shared" ca="1" si="1022"/>
        <v>25</v>
      </c>
      <c r="DX608">
        <f t="shared" ca="1" si="1022"/>
        <v>26</v>
      </c>
      <c r="DY608">
        <f t="shared" ca="1" si="1022"/>
        <v>27</v>
      </c>
      <c r="DZ608">
        <f t="shared" ca="1" si="1022"/>
        <v>28</v>
      </c>
      <c r="EA608">
        <f t="shared" ca="1" si="1022"/>
        <v>29</v>
      </c>
      <c r="EB608">
        <f t="shared" ca="1" si="1022"/>
        <v>31</v>
      </c>
      <c r="EC608">
        <f t="shared" ca="1" si="1022"/>
        <v>32</v>
      </c>
      <c r="ED608">
        <f t="shared" ca="1" si="1022"/>
        <v>33</v>
      </c>
      <c r="EE608">
        <f t="shared" ca="1" si="1022"/>
        <v>34</v>
      </c>
      <c r="EF608">
        <f t="shared" ca="1" si="1022"/>
        <v>35</v>
      </c>
      <c r="EG608">
        <f t="shared" ca="1" si="1022"/>
        <v>36</v>
      </c>
      <c r="EH608" t="str">
        <f t="shared" ca="1" si="1022"/>
        <v/>
      </c>
      <c r="EI608" t="str">
        <f t="shared" ca="1" si="1022"/>
        <v/>
      </c>
      <c r="EJ608" t="str">
        <f t="shared" ca="1" si="1022"/>
        <v/>
      </c>
      <c r="EK608" t="str">
        <f t="shared" ca="1" si="1022"/>
        <v/>
      </c>
      <c r="EL608" t="str">
        <f ca="1">IF(I608=1,Finals!I613,"")</f>
        <v/>
      </c>
    </row>
    <row r="609" spans="3:142" x14ac:dyDescent="0.25">
      <c r="C609">
        <v>606</v>
      </c>
      <c r="D609">
        <f ca="1">IF(AND(Finals!K613&gt;Finals!K612,Finals!B$3="Yes"),1,IF(AND(I608=1,Finals!B$2="Yes"),1,IF(AND(E608=Finals!B$5,Calc!D608&gt;=Finals!B$4),1,IF(AND(D608=Finals!B$4,E608&lt;Finals!B$5),D608,1+D608))))</f>
        <v>6</v>
      </c>
      <c r="E609">
        <f ca="1">IF(E608=Finals!B$5,1,IF(AND(I608=1,Finals!B$2="Yes"),1,IF(D608&lt;Finals!B$4,1,Calc!E608+1)))</f>
        <v>1</v>
      </c>
      <c r="F609">
        <f>Finals!D614</f>
        <v>0</v>
      </c>
      <c r="G609">
        <f t="shared" si="964"/>
        <v>0</v>
      </c>
      <c r="H609" t="str">
        <f ca="1">IF(AND(Finals!K613&gt;Finals!K612,Finals!B$3="Yes"),"",IF(AND(I608=1,Finals!B$2="Yes"),"",IF(D608&lt;&gt;Finals!B$4,"",1)))</f>
        <v/>
      </c>
      <c r="I609" t="str">
        <f t="shared" ca="1" si="965"/>
        <v/>
      </c>
      <c r="J609">
        <f ca="1">IF(I609=-1,-BG608,IF(I609=1,36-BG608,0))</f>
        <v>0</v>
      </c>
      <c r="K609">
        <f t="shared" ca="1" si="968"/>
        <v>-4896</v>
      </c>
      <c r="L609">
        <f ca="1">IF(AND($D608=0,$G609=L$3),1,IF($D608=0,0,IF($G609=L$3,1,L608)))</f>
        <v>1</v>
      </c>
      <c r="M609">
        <f ca="1">IF(AND($D608=0,$G609=M$3),1,IF($D608=0,0,IF($G609=M$3,1,M608)))</f>
        <v>1</v>
      </c>
      <c r="N609">
        <f ca="1">IF(AND($D608=0,$G609=N$3),1,IF($D608=0,0,IF($G609=N$3,1,N608)))</f>
        <v>0</v>
      </c>
      <c r="O609">
        <f ca="1">IF(AND($D608=0,$G609=O$3),1,IF($D608=0,0,IF($G609=O$3,1,O608)))</f>
        <v>0</v>
      </c>
      <c r="P609">
        <f ca="1">IF(AND($D608=0,$G609=P$3),1,IF($D608=0,0,IF($G609=P$3,1,P608)))</f>
        <v>1</v>
      </c>
      <c r="Q609">
        <f ca="1">IF(AND($D608=0,$G609=Q$3),1,IF($D608=0,0,IF($G609=Q$3,1,Q608)))</f>
        <v>0</v>
      </c>
      <c r="R609">
        <f ca="1">IF(AND($D608=0,$G609=R$3),1,IF($D608=0,0,IF($G609=R$3,1,R608)))</f>
        <v>1</v>
      </c>
      <c r="S609">
        <f ca="1">IF(AND($D608=0,$G609=S$3),1,IF($D608=0,0,IF($G609=S$3,1,S608)))</f>
        <v>1</v>
      </c>
      <c r="T609">
        <f ca="1">IF(AND($D608=0,$G609=T$3),1,IF($D608=0,0,IF($G609=T$3,1,T608)))</f>
        <v>0</v>
      </c>
      <c r="U609">
        <f ca="1">IF(AND($D608=0,$G609=U$3),1,IF($D608=0,0,IF($G609=U$3,1,U608)))</f>
        <v>1</v>
      </c>
      <c r="V609" s="5">
        <f ca="1">IF(AND($D608=Finals!$B$4,$D609=1,$G609=V$2),0,IF(AND($D608=Finals!$B$4,$D609=1),1,IF($G609=V$2,0,V608)))</f>
        <v>0</v>
      </c>
      <c r="W609" s="8">
        <f ca="1">IF(AND($D608=Finals!$B$4,$D609=1,$G609=W$2),0,IF(AND($D608=Finals!$B$4,$D609=1),1,IF($G609=W$2,0,W608)))</f>
        <v>1</v>
      </c>
      <c r="X609" s="8">
        <f ca="1">IF(AND($D608=Finals!$B$4,$D609=1,$G609=X$2),0,IF(AND($D608=Finals!$B$4,$D609=1),1,IF($G609=X$2,0,X608)))</f>
        <v>1</v>
      </c>
      <c r="Y609" s="8">
        <f ca="1">IF(AND($D608=Finals!$B$4,$D609=1,$G609=Y$2),0,IF(AND($D608=Finals!$B$4,$D609=1),1,IF($G609=Y$2,0,Y608)))</f>
        <v>1</v>
      </c>
      <c r="Z609" s="8">
        <f ca="1">IF(AND($D608=Finals!$B$4,$D609=1,$G609=Z$2),0,IF(AND($D608=Finals!$B$4,$D609=1),1,IF($G609=Z$2,0,Z608)))</f>
        <v>1</v>
      </c>
      <c r="AA609" s="8">
        <f ca="1">IF(AND($D608=Finals!$B$4,$D609=1,$G609=AA$2),0,IF(AND($D608=Finals!$B$4,$D609=1),1,IF($G609=AA$2,0,AA608)))</f>
        <v>1</v>
      </c>
      <c r="AB609" s="8">
        <f ca="1">IF(AND($D608=Finals!$B$4,$D609=1,$G609=AB$2),0,IF(AND($D608=Finals!$B$4,$D609=1),1,IF($G609=AB$2,0,AB608)))</f>
        <v>1</v>
      </c>
      <c r="AC609" s="8">
        <f ca="1">IF(AND($D608=Finals!$B$4,$D609=1,$G609=AC$2),0,IF(AND($D608=Finals!$B$4,$D609=1),1,IF($G609=AC$2,0,AC608)))</f>
        <v>1</v>
      </c>
      <c r="AD609" s="8">
        <f ca="1">IF(AND($D608=Finals!$B$4,$D609=1,$G609=AD$2),0,IF(AND($D608=Finals!$B$4,$D609=1),1,IF($G609=AD$2,0,AD608)))</f>
        <v>1</v>
      </c>
      <c r="AE609" s="8">
        <f ca="1">IF(AND($D608=Finals!$B$4,$D609=1,$G609=AE$2),0,IF(AND($D608=Finals!$B$4,$D609=1),1,IF($G609=AE$2,0,AE608)))</f>
        <v>1</v>
      </c>
      <c r="AF609" s="8">
        <f ca="1">IF(AND($D608=Finals!$B$4,$D609=1,$G609=AF$2),0,IF(AND($D608=Finals!$B$4,$D609=1),1,IF($G609=AF$2,0,AF608)))</f>
        <v>0</v>
      </c>
      <c r="AG609" s="8">
        <f ca="1">IF(AND($D608=Finals!$B$4,$D609=1,$G609=AG$2),0,IF(AND($D608=Finals!$B$4,$D609=1),1,IF($G609=AG$2,0,AG608)))</f>
        <v>1</v>
      </c>
      <c r="AH609" s="8">
        <f ca="1">IF(AND($D608=Finals!$B$4,$D609=1,$G609=AH$2),0,IF(AND($D608=Finals!$B$4,$D609=1),1,IF($G609=AH$2,0,AH608)))</f>
        <v>1</v>
      </c>
      <c r="AI609" s="8">
        <f ca="1">IF(AND($D608=Finals!$B$4,$D609=1,$G609=AI$2),0,IF(AND($D608=Finals!$B$4,$D609=1),1,IF($G609=AI$2,0,AI608)))</f>
        <v>1</v>
      </c>
      <c r="AJ609" s="8">
        <f ca="1">IF(AND($D608=Finals!$B$4,$D609=1,$G609=AJ$2),0,IF(AND($D608=Finals!$B$4,$D609=1),1,IF($G609=AJ$2,0,AJ608)))</f>
        <v>1</v>
      </c>
      <c r="AK609" s="8">
        <f ca="1">IF(AND($D608=Finals!$B$4,$D609=1,$G609=AK$2),0,IF(AND($D608=Finals!$B$4,$D609=1),1,IF($G609=AK$2,0,AK608)))</f>
        <v>1</v>
      </c>
      <c r="AL609" s="8">
        <f ca="1">IF(AND($D608=Finals!$B$4,$D609=1,$G609=AL$2),0,IF(AND($D608=Finals!$B$4,$D609=1),1,IF($G609=AL$2,0,AL608)))</f>
        <v>1</v>
      </c>
      <c r="AM609" s="8">
        <f ca="1">IF(AND($D608=Finals!$B$4,$D609=1,$G609=AM$2),0,IF(AND($D608=Finals!$B$4,$D609=1),1,IF($G609=AM$2,0,AM608)))</f>
        <v>1</v>
      </c>
      <c r="AN609" s="8">
        <f ca="1">IF(AND($D608=Finals!$B$4,$D609=1,$G609=AN$2),0,IF(AND($D608=Finals!$B$4,$D609=1),1,IF($G609=AN$2,0,AN608)))</f>
        <v>1</v>
      </c>
      <c r="AO609" s="8">
        <f ca="1">IF(AND($D608=Finals!$B$4,$D609=1,$G609=AO$2),0,IF(AND($D608=Finals!$B$4,$D609=1),1,IF($G609=AO$2,0,AO608)))</f>
        <v>1</v>
      </c>
      <c r="AP609" s="8">
        <f ca="1">IF(AND($D608=Finals!$B$4,$D609=1,$G609=AP$2),0,IF(AND($D608=Finals!$B$4,$D609=1),1,IF($G609=AP$2,0,AP608)))</f>
        <v>0</v>
      </c>
      <c r="AQ609" s="8">
        <f ca="1">IF(AND($D608=Finals!$B$4,$D609=1,$G609=AQ$2),0,IF(AND($D608=Finals!$B$4,$D609=1),1,IF($G609=AQ$2,0,AQ608)))</f>
        <v>1</v>
      </c>
      <c r="AR609" s="8">
        <f ca="1">IF(AND($D608=Finals!$B$4,$D609=1,$G609=AR$2),0,IF(AND($D608=Finals!$B$4,$D609=1),1,IF($G609=AR$2,0,AR608)))</f>
        <v>1</v>
      </c>
      <c r="AS609" s="8">
        <f ca="1">IF(AND($D608=Finals!$B$4,$D609=1,$G609=AS$2),0,IF(AND($D608=Finals!$B$4,$D609=1),1,IF($G609=AS$2,0,AS608)))</f>
        <v>1</v>
      </c>
      <c r="AT609" s="8">
        <f ca="1">IF(AND($D608=Finals!$B$4,$D609=1,$G609=AT$2),0,IF(AND($D608=Finals!$B$4,$D609=1),1,IF($G609=AT$2,0,AT608)))</f>
        <v>1</v>
      </c>
      <c r="AU609" s="8">
        <f ca="1">IF(AND($D608=Finals!$B$4,$D609=1,$G609=AU$2),0,IF(AND($D608=Finals!$B$4,$D609=1),1,IF($G609=AU$2,0,AU608)))</f>
        <v>1</v>
      </c>
      <c r="AV609" s="8">
        <f ca="1">IF(AND($D608=Finals!$B$4,$D609=1,$G609=AV$2),0,IF(AND($D608=Finals!$B$4,$D609=1),1,IF($G609=AV$2,0,AV608)))</f>
        <v>1</v>
      </c>
      <c r="AW609" s="8">
        <f ca="1">IF(AND($D608=Finals!$B$4,$D609=1,$G609=AW$2),0,IF(AND($D608=Finals!$B$4,$D609=1),1,IF($G609=AW$2,0,AW608)))</f>
        <v>1</v>
      </c>
      <c r="AX609" s="8">
        <f ca="1">IF(AND($D608=Finals!$B$4,$D609=1,$G609=AX$2),0,IF(AND($D608=Finals!$B$4,$D609=1),1,IF($G609=AX$2,0,AX608)))</f>
        <v>1</v>
      </c>
      <c r="AY609" s="8">
        <f ca="1">IF(AND($D608=Finals!$B$4,$D609=1,$G609=AY$2),0,IF(AND($D608=Finals!$B$4,$D609=1),1,IF($G609=AY$2,0,AY608)))</f>
        <v>1</v>
      </c>
      <c r="AZ609" s="8">
        <f ca="1">IF(AND($D608=Finals!$B$4,$D609=1,$G609=AZ$2),0,IF(AND($D608=Finals!$B$4,$D609=1),1,IF($G609=AZ$2,0,AZ608)))</f>
        <v>0</v>
      </c>
      <c r="BA609" s="8">
        <f ca="1">IF(AND($D608=Finals!$B$4,$D609=1,$G609=BA$2),0,IF(AND($D608=Finals!$B$4,$D609=1),1,IF($G609=BA$2,0,BA608)))</f>
        <v>1</v>
      </c>
      <c r="BB609" s="8">
        <f ca="1">IF(AND($D608=Finals!$B$4,$D609=1,$G609=BB$2),0,IF(AND($D608=Finals!$B$4,$D609=1),1,IF($G609=BB$2,0,BB608)))</f>
        <v>1</v>
      </c>
      <c r="BC609" s="8">
        <f ca="1">IF(AND($D608=Finals!$B$4,$D609=1,$G609=BC$2),0,IF(AND($D608=Finals!$B$4,$D609=1),1,IF($G609=BC$2,0,BC608)))</f>
        <v>1</v>
      </c>
      <c r="BD609" s="8">
        <f ca="1">IF(AND($D608=Finals!$B$4,$D609=1,$G609=BD$2),0,IF(AND($D608=Finals!$B$4,$D609=1),1,IF($G609=BD$2,0,BD608)))</f>
        <v>1</v>
      </c>
      <c r="BE609" s="8">
        <f ca="1">IF(AND($D608=Finals!$B$4,$D609=1,$G609=BE$2),0,IF(AND($D608=Finals!$B$4,$D609=1),1,IF($G609=BE$2,0,BE608)))</f>
        <v>1</v>
      </c>
      <c r="BF609" s="4">
        <f ca="1">IF(AND($D608=Finals!$B$4,$D609=1,$G609=BF$2),0,IF(AND($D608=Finals!$B$4,$D609=1),1,IF($G609=BF$2,0,BF608)))</f>
        <v>1</v>
      </c>
      <c r="BG609">
        <f t="shared" ca="1" si="892"/>
        <v>33</v>
      </c>
      <c r="BP609">
        <v>1</v>
      </c>
      <c r="BQ609">
        <f t="shared" ref="BQ609:CZ609" ca="1" si="1023">IF(V609=1,1+BP609,BP609)</f>
        <v>1</v>
      </c>
      <c r="BR609">
        <f t="shared" ca="1" si="1023"/>
        <v>2</v>
      </c>
      <c r="BS609">
        <f t="shared" ca="1" si="1023"/>
        <v>3</v>
      </c>
      <c r="BT609">
        <f t="shared" ca="1" si="1023"/>
        <v>4</v>
      </c>
      <c r="BU609">
        <f t="shared" ca="1" si="1023"/>
        <v>5</v>
      </c>
      <c r="BV609">
        <f t="shared" ca="1" si="1023"/>
        <v>6</v>
      </c>
      <c r="BW609">
        <f t="shared" ca="1" si="1023"/>
        <v>7</v>
      </c>
      <c r="BX609">
        <f t="shared" ca="1" si="1023"/>
        <v>8</v>
      </c>
      <c r="BY609">
        <f t="shared" ca="1" si="1023"/>
        <v>9</v>
      </c>
      <c r="BZ609">
        <f t="shared" ca="1" si="1023"/>
        <v>10</v>
      </c>
      <c r="CA609">
        <f t="shared" ca="1" si="1023"/>
        <v>10</v>
      </c>
      <c r="CB609">
        <f t="shared" ca="1" si="1023"/>
        <v>11</v>
      </c>
      <c r="CC609">
        <f t="shared" ca="1" si="1023"/>
        <v>12</v>
      </c>
      <c r="CD609">
        <f t="shared" ca="1" si="1023"/>
        <v>13</v>
      </c>
      <c r="CE609">
        <f t="shared" ca="1" si="1023"/>
        <v>14</v>
      </c>
      <c r="CF609">
        <f t="shared" ca="1" si="1023"/>
        <v>15</v>
      </c>
      <c r="CG609">
        <f t="shared" ca="1" si="1023"/>
        <v>16</v>
      </c>
      <c r="CH609">
        <f t="shared" ca="1" si="1023"/>
        <v>17</v>
      </c>
      <c r="CI609">
        <f t="shared" ca="1" si="1023"/>
        <v>18</v>
      </c>
      <c r="CJ609">
        <f t="shared" ca="1" si="1023"/>
        <v>19</v>
      </c>
      <c r="CK609">
        <f t="shared" ca="1" si="1023"/>
        <v>19</v>
      </c>
      <c r="CL609">
        <f t="shared" ca="1" si="1023"/>
        <v>20</v>
      </c>
      <c r="CM609">
        <f t="shared" ca="1" si="1023"/>
        <v>21</v>
      </c>
      <c r="CN609">
        <f t="shared" ca="1" si="1023"/>
        <v>22</v>
      </c>
      <c r="CO609">
        <f t="shared" ca="1" si="1023"/>
        <v>23</v>
      </c>
      <c r="CP609">
        <f t="shared" ca="1" si="1023"/>
        <v>24</v>
      </c>
      <c r="CQ609">
        <f t="shared" ca="1" si="1023"/>
        <v>25</v>
      </c>
      <c r="CR609">
        <f t="shared" ca="1" si="1023"/>
        <v>26</v>
      </c>
      <c r="CS609">
        <f t="shared" ca="1" si="1023"/>
        <v>27</v>
      </c>
      <c r="CT609">
        <f t="shared" ca="1" si="1023"/>
        <v>28</v>
      </c>
      <c r="CU609">
        <f t="shared" ca="1" si="1023"/>
        <v>28</v>
      </c>
      <c r="CV609">
        <f t="shared" ca="1" si="1023"/>
        <v>29</v>
      </c>
      <c r="CW609">
        <f t="shared" ca="1" si="1023"/>
        <v>30</v>
      </c>
      <c r="CX609">
        <f t="shared" ca="1" si="1023"/>
        <v>31</v>
      </c>
      <c r="CY609">
        <f t="shared" ca="1" si="1023"/>
        <v>32</v>
      </c>
      <c r="CZ609">
        <f t="shared" ca="1" si="1023"/>
        <v>33</v>
      </c>
      <c r="DA609" s="5">
        <f t="shared" ca="1" si="942"/>
        <v>1</v>
      </c>
      <c r="DB609">
        <f t="shared" ref="DB609:EK609" ca="1" si="1024">IF(DB$3&gt;$BG609,"",IF(OR(DA609=36,DA609=""),"",LOOKUP(DB$3,$BP609:$CZ609,$BP$3:$CZ$3)))</f>
        <v>2</v>
      </c>
      <c r="DC609">
        <f t="shared" ca="1" si="1024"/>
        <v>3</v>
      </c>
      <c r="DD609">
        <f t="shared" ca="1" si="1024"/>
        <v>4</v>
      </c>
      <c r="DE609">
        <f t="shared" ca="1" si="1024"/>
        <v>5</v>
      </c>
      <c r="DF609">
        <f t="shared" ca="1" si="1024"/>
        <v>6</v>
      </c>
      <c r="DG609">
        <f t="shared" ca="1" si="1024"/>
        <v>7</v>
      </c>
      <c r="DH609">
        <f t="shared" ca="1" si="1024"/>
        <v>8</v>
      </c>
      <c r="DI609">
        <f t="shared" ca="1" si="1024"/>
        <v>9</v>
      </c>
      <c r="DJ609">
        <f t="shared" ca="1" si="1024"/>
        <v>11</v>
      </c>
      <c r="DK609">
        <f t="shared" ca="1" si="1024"/>
        <v>12</v>
      </c>
      <c r="DL609">
        <f t="shared" ca="1" si="1024"/>
        <v>13</v>
      </c>
      <c r="DM609">
        <f t="shared" ca="1" si="1024"/>
        <v>14</v>
      </c>
      <c r="DN609">
        <f t="shared" ca="1" si="1024"/>
        <v>15</v>
      </c>
      <c r="DO609">
        <f t="shared" ca="1" si="1024"/>
        <v>16</v>
      </c>
      <c r="DP609">
        <f t="shared" ca="1" si="1024"/>
        <v>17</v>
      </c>
      <c r="DQ609">
        <f t="shared" ca="1" si="1024"/>
        <v>18</v>
      </c>
      <c r="DR609">
        <f t="shared" ca="1" si="1024"/>
        <v>19</v>
      </c>
      <c r="DS609">
        <f t="shared" ca="1" si="1024"/>
        <v>21</v>
      </c>
      <c r="DT609">
        <f t="shared" ca="1" si="1024"/>
        <v>22</v>
      </c>
      <c r="DU609">
        <f t="shared" ca="1" si="1024"/>
        <v>23</v>
      </c>
      <c r="DV609">
        <f t="shared" ca="1" si="1024"/>
        <v>24</v>
      </c>
      <c r="DW609">
        <f t="shared" ca="1" si="1024"/>
        <v>25</v>
      </c>
      <c r="DX609">
        <f t="shared" ca="1" si="1024"/>
        <v>26</v>
      </c>
      <c r="DY609">
        <f t="shared" ca="1" si="1024"/>
        <v>27</v>
      </c>
      <c r="DZ609">
        <f t="shared" ca="1" si="1024"/>
        <v>28</v>
      </c>
      <c r="EA609">
        <f t="shared" ca="1" si="1024"/>
        <v>29</v>
      </c>
      <c r="EB609">
        <f t="shared" ca="1" si="1024"/>
        <v>31</v>
      </c>
      <c r="EC609">
        <f t="shared" ca="1" si="1024"/>
        <v>32</v>
      </c>
      <c r="ED609">
        <f t="shared" ca="1" si="1024"/>
        <v>33</v>
      </c>
      <c r="EE609">
        <f t="shared" ca="1" si="1024"/>
        <v>34</v>
      </c>
      <c r="EF609">
        <f t="shared" ca="1" si="1024"/>
        <v>35</v>
      </c>
      <c r="EG609">
        <f t="shared" ca="1" si="1024"/>
        <v>36</v>
      </c>
      <c r="EH609" t="str">
        <f t="shared" ca="1" si="1024"/>
        <v/>
      </c>
      <c r="EI609" t="str">
        <f t="shared" ca="1" si="1024"/>
        <v/>
      </c>
      <c r="EJ609" t="str">
        <f t="shared" ca="1" si="1024"/>
        <v/>
      </c>
      <c r="EK609" t="str">
        <f t="shared" ca="1" si="1024"/>
        <v/>
      </c>
      <c r="EL609" t="str">
        <f ca="1">IF(I609=1,Finals!I614,"")</f>
        <v/>
      </c>
    </row>
    <row r="610" spans="3:142" x14ac:dyDescent="0.25">
      <c r="C610">
        <v>607</v>
      </c>
      <c r="D610">
        <f ca="1">IF(AND(Finals!K614&gt;Finals!K613,Finals!B$3="Yes"),1,IF(AND(I609=1,Finals!B$2="Yes"),1,IF(AND(E609=Finals!B$5,Calc!D609&gt;=Finals!B$4),1,IF(AND(D609=Finals!B$4,E609&lt;Finals!B$5),D609,1+D609))))</f>
        <v>7</v>
      </c>
      <c r="E610">
        <f ca="1">IF(E609=Finals!B$5,1,IF(AND(I609=1,Finals!B$2="Yes"),1,IF(D609&lt;Finals!B$4,1,Calc!E609+1)))</f>
        <v>1</v>
      </c>
      <c r="F610">
        <f>Finals!D615</f>
        <v>0</v>
      </c>
      <c r="G610">
        <f t="shared" si="964"/>
        <v>0</v>
      </c>
      <c r="H610" t="str">
        <f ca="1">IF(AND(Finals!K614&gt;Finals!K613,Finals!B$3="Yes"),"",IF(AND(I609=1,Finals!B$2="Yes"),"",IF(D609&lt;&gt;Finals!B$4,"",1)))</f>
        <v/>
      </c>
      <c r="I610" t="str">
        <f t="shared" ca="1" si="965"/>
        <v/>
      </c>
      <c r="J610">
        <f ca="1">IF(I610=-1,-BG609,IF(I610=1,36-BG609,0))</f>
        <v>0</v>
      </c>
      <c r="K610">
        <f t="shared" ca="1" si="968"/>
        <v>-4896</v>
      </c>
      <c r="L610">
        <f ca="1">IF(AND($D609=0,$G610=L$3),1,IF($D609=0,0,IF($G610=L$3,1,L609)))</f>
        <v>1</v>
      </c>
      <c r="M610">
        <f ca="1">IF(AND($D609=0,$G610=M$3),1,IF($D609=0,0,IF($G610=M$3,1,M609)))</f>
        <v>1</v>
      </c>
      <c r="N610">
        <f ca="1">IF(AND($D609=0,$G610=N$3),1,IF($D609=0,0,IF($G610=N$3,1,N609)))</f>
        <v>0</v>
      </c>
      <c r="O610">
        <f ca="1">IF(AND($D609=0,$G610=O$3),1,IF($D609=0,0,IF($G610=O$3,1,O609)))</f>
        <v>0</v>
      </c>
      <c r="P610">
        <f ca="1">IF(AND($D609=0,$G610=P$3),1,IF($D609=0,0,IF($G610=P$3,1,P609)))</f>
        <v>1</v>
      </c>
      <c r="Q610">
        <f ca="1">IF(AND($D609=0,$G610=Q$3),1,IF($D609=0,0,IF($G610=Q$3,1,Q609)))</f>
        <v>0</v>
      </c>
      <c r="R610">
        <f ca="1">IF(AND($D609=0,$G610=R$3),1,IF($D609=0,0,IF($G610=R$3,1,R609)))</f>
        <v>1</v>
      </c>
      <c r="S610">
        <f ca="1">IF(AND($D609=0,$G610=S$3),1,IF($D609=0,0,IF($G610=S$3,1,S609)))</f>
        <v>1</v>
      </c>
      <c r="T610">
        <f ca="1">IF(AND($D609=0,$G610=T$3),1,IF($D609=0,0,IF($G610=T$3,1,T609)))</f>
        <v>0</v>
      </c>
      <c r="U610">
        <f ca="1">IF(AND($D609=0,$G610=U$3),1,IF($D609=0,0,IF($G610=U$3,1,U609)))</f>
        <v>1</v>
      </c>
      <c r="V610" s="5">
        <f ca="1">IF(AND($D609=Finals!$B$4,$D610=1,$G610=V$2),0,IF(AND($D609=Finals!$B$4,$D610=1),1,IF($G610=V$2,0,V609)))</f>
        <v>0</v>
      </c>
      <c r="W610" s="8">
        <f ca="1">IF(AND($D609=Finals!$B$4,$D610=1,$G610=W$2),0,IF(AND($D609=Finals!$B$4,$D610=1),1,IF($G610=W$2,0,W609)))</f>
        <v>1</v>
      </c>
      <c r="X610" s="8">
        <f ca="1">IF(AND($D609=Finals!$B$4,$D610=1,$G610=X$2),0,IF(AND($D609=Finals!$B$4,$D610=1),1,IF($G610=X$2,0,X609)))</f>
        <v>1</v>
      </c>
      <c r="Y610" s="8">
        <f ca="1">IF(AND($D609=Finals!$B$4,$D610=1,$G610=Y$2),0,IF(AND($D609=Finals!$B$4,$D610=1),1,IF($G610=Y$2,0,Y609)))</f>
        <v>1</v>
      </c>
      <c r="Z610" s="8">
        <f ca="1">IF(AND($D609=Finals!$B$4,$D610=1,$G610=Z$2),0,IF(AND($D609=Finals!$B$4,$D610=1),1,IF($G610=Z$2,0,Z609)))</f>
        <v>1</v>
      </c>
      <c r="AA610" s="8">
        <f ca="1">IF(AND($D609=Finals!$B$4,$D610=1,$G610=AA$2),0,IF(AND($D609=Finals!$B$4,$D610=1),1,IF($G610=AA$2,0,AA609)))</f>
        <v>1</v>
      </c>
      <c r="AB610" s="8">
        <f ca="1">IF(AND($D609=Finals!$B$4,$D610=1,$G610=AB$2),0,IF(AND($D609=Finals!$B$4,$D610=1),1,IF($G610=AB$2,0,AB609)))</f>
        <v>1</v>
      </c>
      <c r="AC610" s="8">
        <f ca="1">IF(AND($D609=Finals!$B$4,$D610=1,$G610=AC$2),0,IF(AND($D609=Finals!$B$4,$D610=1),1,IF($G610=AC$2,0,AC609)))</f>
        <v>1</v>
      </c>
      <c r="AD610" s="8">
        <f ca="1">IF(AND($D609=Finals!$B$4,$D610=1,$G610=AD$2),0,IF(AND($D609=Finals!$B$4,$D610=1),1,IF($G610=AD$2,0,AD609)))</f>
        <v>1</v>
      </c>
      <c r="AE610" s="8">
        <f ca="1">IF(AND($D609=Finals!$B$4,$D610=1,$G610=AE$2),0,IF(AND($D609=Finals!$B$4,$D610=1),1,IF($G610=AE$2,0,AE609)))</f>
        <v>1</v>
      </c>
      <c r="AF610" s="8">
        <f ca="1">IF(AND($D609=Finals!$B$4,$D610=1,$G610=AF$2),0,IF(AND($D609=Finals!$B$4,$D610=1),1,IF($G610=AF$2,0,AF609)))</f>
        <v>0</v>
      </c>
      <c r="AG610" s="8">
        <f ca="1">IF(AND($D609=Finals!$B$4,$D610=1,$G610=AG$2),0,IF(AND($D609=Finals!$B$4,$D610=1),1,IF($G610=AG$2,0,AG609)))</f>
        <v>1</v>
      </c>
      <c r="AH610" s="8">
        <f ca="1">IF(AND($D609=Finals!$B$4,$D610=1,$G610=AH$2),0,IF(AND($D609=Finals!$B$4,$D610=1),1,IF($G610=AH$2,0,AH609)))</f>
        <v>1</v>
      </c>
      <c r="AI610" s="8">
        <f ca="1">IF(AND($D609=Finals!$B$4,$D610=1,$G610=AI$2),0,IF(AND($D609=Finals!$B$4,$D610=1),1,IF($G610=AI$2,0,AI609)))</f>
        <v>1</v>
      </c>
      <c r="AJ610" s="8">
        <f ca="1">IF(AND($D609=Finals!$B$4,$D610=1,$G610=AJ$2),0,IF(AND($D609=Finals!$B$4,$D610=1),1,IF($G610=AJ$2,0,AJ609)))</f>
        <v>1</v>
      </c>
      <c r="AK610" s="8">
        <f ca="1">IF(AND($D609=Finals!$B$4,$D610=1,$G610=AK$2),0,IF(AND($D609=Finals!$B$4,$D610=1),1,IF($G610=AK$2,0,AK609)))</f>
        <v>1</v>
      </c>
      <c r="AL610" s="8">
        <f ca="1">IF(AND($D609=Finals!$B$4,$D610=1,$G610=AL$2),0,IF(AND($D609=Finals!$B$4,$D610=1),1,IF($G610=AL$2,0,AL609)))</f>
        <v>1</v>
      </c>
      <c r="AM610" s="8">
        <f ca="1">IF(AND($D609=Finals!$B$4,$D610=1,$G610=AM$2),0,IF(AND($D609=Finals!$B$4,$D610=1),1,IF($G610=AM$2,0,AM609)))</f>
        <v>1</v>
      </c>
      <c r="AN610" s="8">
        <f ca="1">IF(AND($D609=Finals!$B$4,$D610=1,$G610=AN$2),0,IF(AND($D609=Finals!$B$4,$D610=1),1,IF($G610=AN$2,0,AN609)))</f>
        <v>1</v>
      </c>
      <c r="AO610" s="8">
        <f ca="1">IF(AND($D609=Finals!$B$4,$D610=1,$G610=AO$2),0,IF(AND($D609=Finals!$B$4,$D610=1),1,IF($G610=AO$2,0,AO609)))</f>
        <v>1</v>
      </c>
      <c r="AP610" s="8">
        <f ca="1">IF(AND($D609=Finals!$B$4,$D610=1,$G610=AP$2),0,IF(AND($D609=Finals!$B$4,$D610=1),1,IF($G610=AP$2,0,AP609)))</f>
        <v>0</v>
      </c>
      <c r="AQ610" s="8">
        <f ca="1">IF(AND($D609=Finals!$B$4,$D610=1,$G610=AQ$2),0,IF(AND($D609=Finals!$B$4,$D610=1),1,IF($G610=AQ$2,0,AQ609)))</f>
        <v>1</v>
      </c>
      <c r="AR610" s="8">
        <f ca="1">IF(AND($D609=Finals!$B$4,$D610=1,$G610=AR$2),0,IF(AND($D609=Finals!$B$4,$D610=1),1,IF($G610=AR$2,0,AR609)))</f>
        <v>1</v>
      </c>
      <c r="AS610" s="8">
        <f ca="1">IF(AND($D609=Finals!$B$4,$D610=1,$G610=AS$2),0,IF(AND($D609=Finals!$B$4,$D610=1),1,IF($G610=AS$2,0,AS609)))</f>
        <v>1</v>
      </c>
      <c r="AT610" s="8">
        <f ca="1">IF(AND($D609=Finals!$B$4,$D610=1,$G610=AT$2),0,IF(AND($D609=Finals!$B$4,$D610=1),1,IF($G610=AT$2,0,AT609)))</f>
        <v>1</v>
      </c>
      <c r="AU610" s="8">
        <f ca="1">IF(AND($D609=Finals!$B$4,$D610=1,$G610=AU$2),0,IF(AND($D609=Finals!$B$4,$D610=1),1,IF($G610=AU$2,0,AU609)))</f>
        <v>1</v>
      </c>
      <c r="AV610" s="8">
        <f ca="1">IF(AND($D609=Finals!$B$4,$D610=1,$G610=AV$2),0,IF(AND($D609=Finals!$B$4,$D610=1),1,IF($G610=AV$2,0,AV609)))</f>
        <v>1</v>
      </c>
      <c r="AW610" s="8">
        <f ca="1">IF(AND($D609=Finals!$B$4,$D610=1,$G610=AW$2),0,IF(AND($D609=Finals!$B$4,$D610=1),1,IF($G610=AW$2,0,AW609)))</f>
        <v>1</v>
      </c>
      <c r="AX610" s="8">
        <f ca="1">IF(AND($D609=Finals!$B$4,$D610=1,$G610=AX$2),0,IF(AND($D609=Finals!$B$4,$D610=1),1,IF($G610=AX$2,0,AX609)))</f>
        <v>1</v>
      </c>
      <c r="AY610" s="8">
        <f ca="1">IF(AND($D609=Finals!$B$4,$D610=1,$G610=AY$2),0,IF(AND($D609=Finals!$B$4,$D610=1),1,IF($G610=AY$2,0,AY609)))</f>
        <v>1</v>
      </c>
      <c r="AZ610" s="8">
        <f ca="1">IF(AND($D609=Finals!$B$4,$D610=1,$G610=AZ$2),0,IF(AND($D609=Finals!$B$4,$D610=1),1,IF($G610=AZ$2,0,AZ609)))</f>
        <v>0</v>
      </c>
      <c r="BA610" s="8">
        <f ca="1">IF(AND($D609=Finals!$B$4,$D610=1,$G610=BA$2),0,IF(AND($D609=Finals!$B$4,$D610=1),1,IF($G610=BA$2,0,BA609)))</f>
        <v>1</v>
      </c>
      <c r="BB610" s="8">
        <f ca="1">IF(AND($D609=Finals!$B$4,$D610=1,$G610=BB$2),0,IF(AND($D609=Finals!$B$4,$D610=1),1,IF($G610=BB$2,0,BB609)))</f>
        <v>1</v>
      </c>
      <c r="BC610" s="8">
        <f ca="1">IF(AND($D609=Finals!$B$4,$D610=1,$G610=BC$2),0,IF(AND($D609=Finals!$B$4,$D610=1),1,IF($G610=BC$2,0,BC609)))</f>
        <v>1</v>
      </c>
      <c r="BD610" s="8">
        <f ca="1">IF(AND($D609=Finals!$B$4,$D610=1,$G610=BD$2),0,IF(AND($D609=Finals!$B$4,$D610=1),1,IF($G610=BD$2,0,BD609)))</f>
        <v>1</v>
      </c>
      <c r="BE610" s="8">
        <f ca="1">IF(AND($D609=Finals!$B$4,$D610=1,$G610=BE$2),0,IF(AND($D609=Finals!$B$4,$D610=1),1,IF($G610=BE$2,0,BE609)))</f>
        <v>1</v>
      </c>
      <c r="BF610" s="4">
        <f ca="1">IF(AND($D609=Finals!$B$4,$D610=1,$G610=BF$2),0,IF(AND($D609=Finals!$B$4,$D610=1),1,IF($G610=BF$2,0,BF609)))</f>
        <v>1</v>
      </c>
      <c r="BG610">
        <f t="shared" ref="BG610:BG673" ca="1" si="1025">SUM(V610:BF610)</f>
        <v>33</v>
      </c>
      <c r="BP610">
        <v>1</v>
      </c>
      <c r="BQ610">
        <f t="shared" ref="BQ610:CZ610" ca="1" si="1026">IF(V610=1,1+BP610,BP610)</f>
        <v>1</v>
      </c>
      <c r="BR610">
        <f t="shared" ca="1" si="1026"/>
        <v>2</v>
      </c>
      <c r="BS610">
        <f t="shared" ca="1" si="1026"/>
        <v>3</v>
      </c>
      <c r="BT610">
        <f t="shared" ca="1" si="1026"/>
        <v>4</v>
      </c>
      <c r="BU610">
        <f t="shared" ca="1" si="1026"/>
        <v>5</v>
      </c>
      <c r="BV610">
        <f t="shared" ca="1" si="1026"/>
        <v>6</v>
      </c>
      <c r="BW610">
        <f t="shared" ca="1" si="1026"/>
        <v>7</v>
      </c>
      <c r="BX610">
        <f t="shared" ca="1" si="1026"/>
        <v>8</v>
      </c>
      <c r="BY610">
        <f t="shared" ca="1" si="1026"/>
        <v>9</v>
      </c>
      <c r="BZ610">
        <f t="shared" ca="1" si="1026"/>
        <v>10</v>
      </c>
      <c r="CA610">
        <f t="shared" ca="1" si="1026"/>
        <v>10</v>
      </c>
      <c r="CB610">
        <f t="shared" ca="1" si="1026"/>
        <v>11</v>
      </c>
      <c r="CC610">
        <f t="shared" ca="1" si="1026"/>
        <v>12</v>
      </c>
      <c r="CD610">
        <f t="shared" ca="1" si="1026"/>
        <v>13</v>
      </c>
      <c r="CE610">
        <f t="shared" ca="1" si="1026"/>
        <v>14</v>
      </c>
      <c r="CF610">
        <f t="shared" ca="1" si="1026"/>
        <v>15</v>
      </c>
      <c r="CG610">
        <f t="shared" ca="1" si="1026"/>
        <v>16</v>
      </c>
      <c r="CH610">
        <f t="shared" ca="1" si="1026"/>
        <v>17</v>
      </c>
      <c r="CI610">
        <f t="shared" ca="1" si="1026"/>
        <v>18</v>
      </c>
      <c r="CJ610">
        <f t="shared" ca="1" si="1026"/>
        <v>19</v>
      </c>
      <c r="CK610">
        <f t="shared" ca="1" si="1026"/>
        <v>19</v>
      </c>
      <c r="CL610">
        <f t="shared" ca="1" si="1026"/>
        <v>20</v>
      </c>
      <c r="CM610">
        <f t="shared" ca="1" si="1026"/>
        <v>21</v>
      </c>
      <c r="CN610">
        <f t="shared" ca="1" si="1026"/>
        <v>22</v>
      </c>
      <c r="CO610">
        <f t="shared" ca="1" si="1026"/>
        <v>23</v>
      </c>
      <c r="CP610">
        <f t="shared" ca="1" si="1026"/>
        <v>24</v>
      </c>
      <c r="CQ610">
        <f t="shared" ca="1" si="1026"/>
        <v>25</v>
      </c>
      <c r="CR610">
        <f t="shared" ca="1" si="1026"/>
        <v>26</v>
      </c>
      <c r="CS610">
        <f t="shared" ca="1" si="1026"/>
        <v>27</v>
      </c>
      <c r="CT610">
        <f t="shared" ca="1" si="1026"/>
        <v>28</v>
      </c>
      <c r="CU610">
        <f t="shared" ca="1" si="1026"/>
        <v>28</v>
      </c>
      <c r="CV610">
        <f t="shared" ca="1" si="1026"/>
        <v>29</v>
      </c>
      <c r="CW610">
        <f t="shared" ca="1" si="1026"/>
        <v>30</v>
      </c>
      <c r="CX610">
        <f t="shared" ca="1" si="1026"/>
        <v>31</v>
      </c>
      <c r="CY610">
        <f t="shared" ca="1" si="1026"/>
        <v>32</v>
      </c>
      <c r="CZ610">
        <f t="shared" ca="1" si="1026"/>
        <v>33</v>
      </c>
      <c r="DA610" s="5">
        <f t="shared" ca="1" si="942"/>
        <v>1</v>
      </c>
      <c r="DB610">
        <f t="shared" ref="DB610:EK610" ca="1" si="1027">IF(DB$3&gt;$BG610,"",IF(OR(DA610=36,DA610=""),"",LOOKUP(DB$3,$BP610:$CZ610,$BP$3:$CZ$3)))</f>
        <v>2</v>
      </c>
      <c r="DC610">
        <f t="shared" ca="1" si="1027"/>
        <v>3</v>
      </c>
      <c r="DD610">
        <f t="shared" ca="1" si="1027"/>
        <v>4</v>
      </c>
      <c r="DE610">
        <f t="shared" ca="1" si="1027"/>
        <v>5</v>
      </c>
      <c r="DF610">
        <f t="shared" ca="1" si="1027"/>
        <v>6</v>
      </c>
      <c r="DG610">
        <f t="shared" ca="1" si="1027"/>
        <v>7</v>
      </c>
      <c r="DH610">
        <f t="shared" ca="1" si="1027"/>
        <v>8</v>
      </c>
      <c r="DI610">
        <f t="shared" ca="1" si="1027"/>
        <v>9</v>
      </c>
      <c r="DJ610">
        <f t="shared" ca="1" si="1027"/>
        <v>11</v>
      </c>
      <c r="DK610">
        <f t="shared" ca="1" si="1027"/>
        <v>12</v>
      </c>
      <c r="DL610">
        <f t="shared" ca="1" si="1027"/>
        <v>13</v>
      </c>
      <c r="DM610">
        <f t="shared" ca="1" si="1027"/>
        <v>14</v>
      </c>
      <c r="DN610">
        <f t="shared" ca="1" si="1027"/>
        <v>15</v>
      </c>
      <c r="DO610">
        <f t="shared" ca="1" si="1027"/>
        <v>16</v>
      </c>
      <c r="DP610">
        <f t="shared" ca="1" si="1027"/>
        <v>17</v>
      </c>
      <c r="DQ610">
        <f t="shared" ca="1" si="1027"/>
        <v>18</v>
      </c>
      <c r="DR610">
        <f t="shared" ca="1" si="1027"/>
        <v>19</v>
      </c>
      <c r="DS610">
        <f t="shared" ca="1" si="1027"/>
        <v>21</v>
      </c>
      <c r="DT610">
        <f t="shared" ca="1" si="1027"/>
        <v>22</v>
      </c>
      <c r="DU610">
        <f t="shared" ca="1" si="1027"/>
        <v>23</v>
      </c>
      <c r="DV610">
        <f t="shared" ca="1" si="1027"/>
        <v>24</v>
      </c>
      <c r="DW610">
        <f t="shared" ca="1" si="1027"/>
        <v>25</v>
      </c>
      <c r="DX610">
        <f t="shared" ca="1" si="1027"/>
        <v>26</v>
      </c>
      <c r="DY610">
        <f t="shared" ca="1" si="1027"/>
        <v>27</v>
      </c>
      <c r="DZ610">
        <f t="shared" ca="1" si="1027"/>
        <v>28</v>
      </c>
      <c r="EA610">
        <f t="shared" ca="1" si="1027"/>
        <v>29</v>
      </c>
      <c r="EB610">
        <f t="shared" ca="1" si="1027"/>
        <v>31</v>
      </c>
      <c r="EC610">
        <f t="shared" ca="1" si="1027"/>
        <v>32</v>
      </c>
      <c r="ED610">
        <f t="shared" ca="1" si="1027"/>
        <v>33</v>
      </c>
      <c r="EE610">
        <f t="shared" ca="1" si="1027"/>
        <v>34</v>
      </c>
      <c r="EF610">
        <f t="shared" ca="1" si="1027"/>
        <v>35</v>
      </c>
      <c r="EG610">
        <f t="shared" ca="1" si="1027"/>
        <v>36</v>
      </c>
      <c r="EH610" t="str">
        <f t="shared" ca="1" si="1027"/>
        <v/>
      </c>
      <c r="EI610" t="str">
        <f t="shared" ca="1" si="1027"/>
        <v/>
      </c>
      <c r="EJ610" t="str">
        <f t="shared" ca="1" si="1027"/>
        <v/>
      </c>
      <c r="EK610" t="str">
        <f t="shared" ca="1" si="1027"/>
        <v/>
      </c>
      <c r="EL610" t="str">
        <f ca="1">IF(I610=1,Finals!I615,"")</f>
        <v/>
      </c>
    </row>
    <row r="611" spans="3:142" x14ac:dyDescent="0.25">
      <c r="C611">
        <v>608</v>
      </c>
      <c r="D611">
        <f ca="1">IF(AND(Finals!K615&gt;Finals!K614,Finals!B$3="Yes"),1,IF(AND(I610=1,Finals!B$2="Yes"),1,IF(AND(E610=Finals!B$5,Calc!D610&gt;=Finals!B$4),1,IF(AND(D610=Finals!B$4,E610&lt;Finals!B$5),D610,1+D610))))</f>
        <v>8</v>
      </c>
      <c r="E611">
        <f ca="1">IF(E610=Finals!B$5,1,IF(AND(I610=1,Finals!B$2="Yes"),1,IF(D610&lt;Finals!B$4,1,Calc!E610+1)))</f>
        <v>1</v>
      </c>
      <c r="F611">
        <f>Finals!D616</f>
        <v>0</v>
      </c>
      <c r="G611">
        <f t="shared" si="964"/>
        <v>0</v>
      </c>
      <c r="H611" t="str">
        <f ca="1">IF(AND(Finals!K615&gt;Finals!K614,Finals!B$3="Yes"),"",IF(AND(I610=1,Finals!B$2="Yes"),"",IF(D610&lt;&gt;Finals!B$4,"",1)))</f>
        <v/>
      </c>
      <c r="I611" t="str">
        <f t="shared" ca="1" si="965"/>
        <v/>
      </c>
      <c r="J611">
        <f ca="1">IF(I611=-1,-BG610,IF(I611=1,36-BG610,0))</f>
        <v>0</v>
      </c>
      <c r="K611">
        <f t="shared" ca="1" si="968"/>
        <v>-4896</v>
      </c>
      <c r="L611">
        <f ca="1">IF(AND($D610=0,$G611=L$3),1,IF($D610=0,0,IF($G611=L$3,1,L610)))</f>
        <v>1</v>
      </c>
      <c r="M611">
        <f ca="1">IF(AND($D610=0,$G611=M$3),1,IF($D610=0,0,IF($G611=M$3,1,M610)))</f>
        <v>1</v>
      </c>
      <c r="N611">
        <f ca="1">IF(AND($D610=0,$G611=N$3),1,IF($D610=0,0,IF($G611=N$3,1,N610)))</f>
        <v>0</v>
      </c>
      <c r="O611">
        <f ca="1">IF(AND($D610=0,$G611=O$3),1,IF($D610=0,0,IF($G611=O$3,1,O610)))</f>
        <v>0</v>
      </c>
      <c r="P611">
        <f ca="1">IF(AND($D610=0,$G611=P$3),1,IF($D610=0,0,IF($G611=P$3,1,P610)))</f>
        <v>1</v>
      </c>
      <c r="Q611">
        <f ca="1">IF(AND($D610=0,$G611=Q$3),1,IF($D610=0,0,IF($G611=Q$3,1,Q610)))</f>
        <v>0</v>
      </c>
      <c r="R611">
        <f ca="1">IF(AND($D610=0,$G611=R$3),1,IF($D610=0,0,IF($G611=R$3,1,R610)))</f>
        <v>1</v>
      </c>
      <c r="S611">
        <f ca="1">IF(AND($D610=0,$G611=S$3),1,IF($D610=0,0,IF($G611=S$3,1,S610)))</f>
        <v>1</v>
      </c>
      <c r="T611">
        <f ca="1">IF(AND($D610=0,$G611=T$3),1,IF($D610=0,0,IF($G611=T$3,1,T610)))</f>
        <v>0</v>
      </c>
      <c r="U611">
        <f ca="1">IF(AND($D610=0,$G611=U$3),1,IF($D610=0,0,IF($G611=U$3,1,U610)))</f>
        <v>1</v>
      </c>
      <c r="V611" s="5">
        <f ca="1">IF(AND($D610=Finals!$B$4,$D611=1,$G611=V$2),0,IF(AND($D610=Finals!$B$4,$D611=1),1,IF($G611=V$2,0,V610)))</f>
        <v>0</v>
      </c>
      <c r="W611" s="8">
        <f ca="1">IF(AND($D610=Finals!$B$4,$D611=1,$G611=W$2),0,IF(AND($D610=Finals!$B$4,$D611=1),1,IF($G611=W$2,0,W610)))</f>
        <v>1</v>
      </c>
      <c r="X611" s="8">
        <f ca="1">IF(AND($D610=Finals!$B$4,$D611=1,$G611=X$2),0,IF(AND($D610=Finals!$B$4,$D611=1),1,IF($G611=X$2,0,X610)))</f>
        <v>1</v>
      </c>
      <c r="Y611" s="8">
        <f ca="1">IF(AND($D610=Finals!$B$4,$D611=1,$G611=Y$2),0,IF(AND($D610=Finals!$B$4,$D611=1),1,IF($G611=Y$2,0,Y610)))</f>
        <v>1</v>
      </c>
      <c r="Z611" s="8">
        <f ca="1">IF(AND($D610=Finals!$B$4,$D611=1,$G611=Z$2),0,IF(AND($D610=Finals!$B$4,$D611=1),1,IF($G611=Z$2,0,Z610)))</f>
        <v>1</v>
      </c>
      <c r="AA611" s="8">
        <f ca="1">IF(AND($D610=Finals!$B$4,$D611=1,$G611=AA$2),0,IF(AND($D610=Finals!$B$4,$D611=1),1,IF($G611=AA$2,0,AA610)))</f>
        <v>1</v>
      </c>
      <c r="AB611" s="8">
        <f ca="1">IF(AND($D610=Finals!$B$4,$D611=1,$G611=AB$2),0,IF(AND($D610=Finals!$B$4,$D611=1),1,IF($G611=AB$2,0,AB610)))</f>
        <v>1</v>
      </c>
      <c r="AC611" s="8">
        <f ca="1">IF(AND($D610=Finals!$B$4,$D611=1,$G611=AC$2),0,IF(AND($D610=Finals!$B$4,$D611=1),1,IF($G611=AC$2,0,AC610)))</f>
        <v>1</v>
      </c>
      <c r="AD611" s="8">
        <f ca="1">IF(AND($D610=Finals!$B$4,$D611=1,$G611=AD$2),0,IF(AND($D610=Finals!$B$4,$D611=1),1,IF($G611=AD$2,0,AD610)))</f>
        <v>1</v>
      </c>
      <c r="AE611" s="8">
        <f ca="1">IF(AND($D610=Finals!$B$4,$D611=1,$G611=AE$2),0,IF(AND($D610=Finals!$B$4,$D611=1),1,IF($G611=AE$2,0,AE610)))</f>
        <v>1</v>
      </c>
      <c r="AF611" s="8">
        <f ca="1">IF(AND($D610=Finals!$B$4,$D611=1,$G611=AF$2),0,IF(AND($D610=Finals!$B$4,$D611=1),1,IF($G611=AF$2,0,AF610)))</f>
        <v>0</v>
      </c>
      <c r="AG611" s="8">
        <f ca="1">IF(AND($D610=Finals!$B$4,$D611=1,$G611=AG$2),0,IF(AND($D610=Finals!$B$4,$D611=1),1,IF($G611=AG$2,0,AG610)))</f>
        <v>1</v>
      </c>
      <c r="AH611" s="8">
        <f ca="1">IF(AND($D610=Finals!$B$4,$D611=1,$G611=AH$2),0,IF(AND($D610=Finals!$B$4,$D611=1),1,IF($G611=AH$2,0,AH610)))</f>
        <v>1</v>
      </c>
      <c r="AI611" s="8">
        <f ca="1">IF(AND($D610=Finals!$B$4,$D611=1,$G611=AI$2),0,IF(AND($D610=Finals!$B$4,$D611=1),1,IF($G611=AI$2,0,AI610)))</f>
        <v>1</v>
      </c>
      <c r="AJ611" s="8">
        <f ca="1">IF(AND($D610=Finals!$B$4,$D611=1,$G611=AJ$2),0,IF(AND($D610=Finals!$B$4,$D611=1),1,IF($G611=AJ$2,0,AJ610)))</f>
        <v>1</v>
      </c>
      <c r="AK611" s="8">
        <f ca="1">IF(AND($D610=Finals!$B$4,$D611=1,$G611=AK$2),0,IF(AND($D610=Finals!$B$4,$D611=1),1,IF($G611=AK$2,0,AK610)))</f>
        <v>1</v>
      </c>
      <c r="AL611" s="8">
        <f ca="1">IF(AND($D610=Finals!$B$4,$D611=1,$G611=AL$2),0,IF(AND($D610=Finals!$B$4,$D611=1),1,IF($G611=AL$2,0,AL610)))</f>
        <v>1</v>
      </c>
      <c r="AM611" s="8">
        <f ca="1">IF(AND($D610=Finals!$B$4,$D611=1,$G611=AM$2),0,IF(AND($D610=Finals!$B$4,$D611=1),1,IF($G611=AM$2,0,AM610)))</f>
        <v>1</v>
      </c>
      <c r="AN611" s="8">
        <f ca="1">IF(AND($D610=Finals!$B$4,$D611=1,$G611=AN$2),0,IF(AND($D610=Finals!$B$4,$D611=1),1,IF($G611=AN$2,0,AN610)))</f>
        <v>1</v>
      </c>
      <c r="AO611" s="8">
        <f ca="1">IF(AND($D610=Finals!$B$4,$D611=1,$G611=AO$2),0,IF(AND($D610=Finals!$B$4,$D611=1),1,IF($G611=AO$2,0,AO610)))</f>
        <v>1</v>
      </c>
      <c r="AP611" s="8">
        <f ca="1">IF(AND($D610=Finals!$B$4,$D611=1,$G611=AP$2),0,IF(AND($D610=Finals!$B$4,$D611=1),1,IF($G611=AP$2,0,AP610)))</f>
        <v>0</v>
      </c>
      <c r="AQ611" s="8">
        <f ca="1">IF(AND($D610=Finals!$B$4,$D611=1,$G611=AQ$2),0,IF(AND($D610=Finals!$B$4,$D611=1),1,IF($G611=AQ$2,0,AQ610)))</f>
        <v>1</v>
      </c>
      <c r="AR611" s="8">
        <f ca="1">IF(AND($D610=Finals!$B$4,$D611=1,$G611=AR$2),0,IF(AND($D610=Finals!$B$4,$D611=1),1,IF($G611=AR$2,0,AR610)))</f>
        <v>1</v>
      </c>
      <c r="AS611" s="8">
        <f ca="1">IF(AND($D610=Finals!$B$4,$D611=1,$G611=AS$2),0,IF(AND($D610=Finals!$B$4,$D611=1),1,IF($G611=AS$2,0,AS610)))</f>
        <v>1</v>
      </c>
      <c r="AT611" s="8">
        <f ca="1">IF(AND($D610=Finals!$B$4,$D611=1,$G611=AT$2),0,IF(AND($D610=Finals!$B$4,$D611=1),1,IF($G611=AT$2,0,AT610)))</f>
        <v>1</v>
      </c>
      <c r="AU611" s="8">
        <f ca="1">IF(AND($D610=Finals!$B$4,$D611=1,$G611=AU$2),0,IF(AND($D610=Finals!$B$4,$D611=1),1,IF($G611=AU$2,0,AU610)))</f>
        <v>1</v>
      </c>
      <c r="AV611" s="8">
        <f ca="1">IF(AND($D610=Finals!$B$4,$D611=1,$G611=AV$2),0,IF(AND($D610=Finals!$B$4,$D611=1),1,IF($G611=AV$2,0,AV610)))</f>
        <v>1</v>
      </c>
      <c r="AW611" s="8">
        <f ca="1">IF(AND($D610=Finals!$B$4,$D611=1,$G611=AW$2),0,IF(AND($D610=Finals!$B$4,$D611=1),1,IF($G611=AW$2,0,AW610)))</f>
        <v>1</v>
      </c>
      <c r="AX611" s="8">
        <f ca="1">IF(AND($D610=Finals!$B$4,$D611=1,$G611=AX$2),0,IF(AND($D610=Finals!$B$4,$D611=1),1,IF($G611=AX$2,0,AX610)))</f>
        <v>1</v>
      </c>
      <c r="AY611" s="8">
        <f ca="1">IF(AND($D610=Finals!$B$4,$D611=1,$G611=AY$2),0,IF(AND($D610=Finals!$B$4,$D611=1),1,IF($G611=AY$2,0,AY610)))</f>
        <v>1</v>
      </c>
      <c r="AZ611" s="8">
        <f ca="1">IF(AND($D610=Finals!$B$4,$D611=1,$G611=AZ$2),0,IF(AND($D610=Finals!$B$4,$D611=1),1,IF($G611=AZ$2,0,AZ610)))</f>
        <v>0</v>
      </c>
      <c r="BA611" s="8">
        <f ca="1">IF(AND($D610=Finals!$B$4,$D611=1,$G611=BA$2),0,IF(AND($D610=Finals!$B$4,$D611=1),1,IF($G611=BA$2,0,BA610)))</f>
        <v>1</v>
      </c>
      <c r="BB611" s="8">
        <f ca="1">IF(AND($D610=Finals!$B$4,$D611=1,$G611=BB$2),0,IF(AND($D610=Finals!$B$4,$D611=1),1,IF($G611=BB$2,0,BB610)))</f>
        <v>1</v>
      </c>
      <c r="BC611" s="8">
        <f ca="1">IF(AND($D610=Finals!$B$4,$D611=1,$G611=BC$2),0,IF(AND($D610=Finals!$B$4,$D611=1),1,IF($G611=BC$2,0,BC610)))</f>
        <v>1</v>
      </c>
      <c r="BD611" s="8">
        <f ca="1">IF(AND($D610=Finals!$B$4,$D611=1,$G611=BD$2),0,IF(AND($D610=Finals!$B$4,$D611=1),1,IF($G611=BD$2,0,BD610)))</f>
        <v>1</v>
      </c>
      <c r="BE611" s="8">
        <f ca="1">IF(AND($D610=Finals!$B$4,$D611=1,$G611=BE$2),0,IF(AND($D610=Finals!$B$4,$D611=1),1,IF($G611=BE$2,0,BE610)))</f>
        <v>1</v>
      </c>
      <c r="BF611" s="4">
        <f ca="1">IF(AND($D610=Finals!$B$4,$D611=1,$G611=BF$2),0,IF(AND($D610=Finals!$B$4,$D611=1),1,IF($G611=BF$2,0,BF610)))</f>
        <v>1</v>
      </c>
      <c r="BG611">
        <f t="shared" ca="1" si="1025"/>
        <v>33</v>
      </c>
      <c r="BP611">
        <v>1</v>
      </c>
      <c r="BQ611">
        <f t="shared" ref="BQ611:CZ611" ca="1" si="1028">IF(V611=1,1+BP611,BP611)</f>
        <v>1</v>
      </c>
      <c r="BR611">
        <f t="shared" ca="1" si="1028"/>
        <v>2</v>
      </c>
      <c r="BS611">
        <f t="shared" ca="1" si="1028"/>
        <v>3</v>
      </c>
      <c r="BT611">
        <f t="shared" ca="1" si="1028"/>
        <v>4</v>
      </c>
      <c r="BU611">
        <f t="shared" ca="1" si="1028"/>
        <v>5</v>
      </c>
      <c r="BV611">
        <f t="shared" ca="1" si="1028"/>
        <v>6</v>
      </c>
      <c r="BW611">
        <f t="shared" ca="1" si="1028"/>
        <v>7</v>
      </c>
      <c r="BX611">
        <f t="shared" ca="1" si="1028"/>
        <v>8</v>
      </c>
      <c r="BY611">
        <f t="shared" ca="1" si="1028"/>
        <v>9</v>
      </c>
      <c r="BZ611">
        <f t="shared" ca="1" si="1028"/>
        <v>10</v>
      </c>
      <c r="CA611">
        <f t="shared" ca="1" si="1028"/>
        <v>10</v>
      </c>
      <c r="CB611">
        <f t="shared" ca="1" si="1028"/>
        <v>11</v>
      </c>
      <c r="CC611">
        <f t="shared" ca="1" si="1028"/>
        <v>12</v>
      </c>
      <c r="CD611">
        <f t="shared" ca="1" si="1028"/>
        <v>13</v>
      </c>
      <c r="CE611">
        <f t="shared" ca="1" si="1028"/>
        <v>14</v>
      </c>
      <c r="CF611">
        <f t="shared" ca="1" si="1028"/>
        <v>15</v>
      </c>
      <c r="CG611">
        <f t="shared" ca="1" si="1028"/>
        <v>16</v>
      </c>
      <c r="CH611">
        <f t="shared" ca="1" si="1028"/>
        <v>17</v>
      </c>
      <c r="CI611">
        <f t="shared" ca="1" si="1028"/>
        <v>18</v>
      </c>
      <c r="CJ611">
        <f t="shared" ca="1" si="1028"/>
        <v>19</v>
      </c>
      <c r="CK611">
        <f t="shared" ca="1" si="1028"/>
        <v>19</v>
      </c>
      <c r="CL611">
        <f t="shared" ca="1" si="1028"/>
        <v>20</v>
      </c>
      <c r="CM611">
        <f t="shared" ca="1" si="1028"/>
        <v>21</v>
      </c>
      <c r="CN611">
        <f t="shared" ca="1" si="1028"/>
        <v>22</v>
      </c>
      <c r="CO611">
        <f t="shared" ca="1" si="1028"/>
        <v>23</v>
      </c>
      <c r="CP611">
        <f t="shared" ca="1" si="1028"/>
        <v>24</v>
      </c>
      <c r="CQ611">
        <f t="shared" ca="1" si="1028"/>
        <v>25</v>
      </c>
      <c r="CR611">
        <f t="shared" ca="1" si="1028"/>
        <v>26</v>
      </c>
      <c r="CS611">
        <f t="shared" ca="1" si="1028"/>
        <v>27</v>
      </c>
      <c r="CT611">
        <f t="shared" ca="1" si="1028"/>
        <v>28</v>
      </c>
      <c r="CU611">
        <f t="shared" ca="1" si="1028"/>
        <v>28</v>
      </c>
      <c r="CV611">
        <f t="shared" ca="1" si="1028"/>
        <v>29</v>
      </c>
      <c r="CW611">
        <f t="shared" ca="1" si="1028"/>
        <v>30</v>
      </c>
      <c r="CX611">
        <f t="shared" ca="1" si="1028"/>
        <v>31</v>
      </c>
      <c r="CY611">
        <f t="shared" ca="1" si="1028"/>
        <v>32</v>
      </c>
      <c r="CZ611">
        <f t="shared" ca="1" si="1028"/>
        <v>33</v>
      </c>
      <c r="DA611" s="5">
        <f t="shared" ca="1" si="942"/>
        <v>1</v>
      </c>
      <c r="DB611">
        <f t="shared" ref="DB611:EK611" ca="1" si="1029">IF(DB$3&gt;$BG611,"",IF(OR(DA611=36,DA611=""),"",LOOKUP(DB$3,$BP611:$CZ611,$BP$3:$CZ$3)))</f>
        <v>2</v>
      </c>
      <c r="DC611">
        <f t="shared" ca="1" si="1029"/>
        <v>3</v>
      </c>
      <c r="DD611">
        <f t="shared" ca="1" si="1029"/>
        <v>4</v>
      </c>
      <c r="DE611">
        <f t="shared" ca="1" si="1029"/>
        <v>5</v>
      </c>
      <c r="DF611">
        <f t="shared" ca="1" si="1029"/>
        <v>6</v>
      </c>
      <c r="DG611">
        <f t="shared" ca="1" si="1029"/>
        <v>7</v>
      </c>
      <c r="DH611">
        <f t="shared" ca="1" si="1029"/>
        <v>8</v>
      </c>
      <c r="DI611">
        <f t="shared" ca="1" si="1029"/>
        <v>9</v>
      </c>
      <c r="DJ611">
        <f t="shared" ca="1" si="1029"/>
        <v>11</v>
      </c>
      <c r="DK611">
        <f t="shared" ca="1" si="1029"/>
        <v>12</v>
      </c>
      <c r="DL611">
        <f t="shared" ca="1" si="1029"/>
        <v>13</v>
      </c>
      <c r="DM611">
        <f t="shared" ca="1" si="1029"/>
        <v>14</v>
      </c>
      <c r="DN611">
        <f t="shared" ca="1" si="1029"/>
        <v>15</v>
      </c>
      <c r="DO611">
        <f t="shared" ca="1" si="1029"/>
        <v>16</v>
      </c>
      <c r="DP611">
        <f t="shared" ca="1" si="1029"/>
        <v>17</v>
      </c>
      <c r="DQ611">
        <f t="shared" ca="1" si="1029"/>
        <v>18</v>
      </c>
      <c r="DR611">
        <f t="shared" ca="1" si="1029"/>
        <v>19</v>
      </c>
      <c r="DS611">
        <f t="shared" ca="1" si="1029"/>
        <v>21</v>
      </c>
      <c r="DT611">
        <f t="shared" ca="1" si="1029"/>
        <v>22</v>
      </c>
      <c r="DU611">
        <f t="shared" ca="1" si="1029"/>
        <v>23</v>
      </c>
      <c r="DV611">
        <f t="shared" ca="1" si="1029"/>
        <v>24</v>
      </c>
      <c r="DW611">
        <f t="shared" ca="1" si="1029"/>
        <v>25</v>
      </c>
      <c r="DX611">
        <f t="shared" ca="1" si="1029"/>
        <v>26</v>
      </c>
      <c r="DY611">
        <f t="shared" ca="1" si="1029"/>
        <v>27</v>
      </c>
      <c r="DZ611">
        <f t="shared" ca="1" si="1029"/>
        <v>28</v>
      </c>
      <c r="EA611">
        <f t="shared" ca="1" si="1029"/>
        <v>29</v>
      </c>
      <c r="EB611">
        <f t="shared" ca="1" si="1029"/>
        <v>31</v>
      </c>
      <c r="EC611">
        <f t="shared" ca="1" si="1029"/>
        <v>32</v>
      </c>
      <c r="ED611">
        <f t="shared" ca="1" si="1029"/>
        <v>33</v>
      </c>
      <c r="EE611">
        <f t="shared" ca="1" si="1029"/>
        <v>34</v>
      </c>
      <c r="EF611">
        <f t="shared" ca="1" si="1029"/>
        <v>35</v>
      </c>
      <c r="EG611">
        <f t="shared" ca="1" si="1029"/>
        <v>36</v>
      </c>
      <c r="EH611" t="str">
        <f t="shared" ca="1" si="1029"/>
        <v/>
      </c>
      <c r="EI611" t="str">
        <f t="shared" ca="1" si="1029"/>
        <v/>
      </c>
      <c r="EJ611" t="str">
        <f t="shared" ca="1" si="1029"/>
        <v/>
      </c>
      <c r="EK611" t="str">
        <f t="shared" ca="1" si="1029"/>
        <v/>
      </c>
      <c r="EL611" t="str">
        <f ca="1">IF(I611=1,Finals!I616,"")</f>
        <v/>
      </c>
    </row>
    <row r="612" spans="3:142" x14ac:dyDescent="0.25">
      <c r="C612">
        <v>609</v>
      </c>
      <c r="D612">
        <f ca="1">IF(AND(Finals!K616&gt;Finals!K615,Finals!B$3="Yes"),1,IF(AND(I611=1,Finals!B$2="Yes"),1,IF(AND(E611=Finals!B$5,Calc!D611&gt;=Finals!B$4),1,IF(AND(D611=Finals!B$4,E611&lt;Finals!B$5),D611,1+D611))))</f>
        <v>9</v>
      </c>
      <c r="E612">
        <f ca="1">IF(E611=Finals!B$5,1,IF(AND(I611=1,Finals!B$2="Yes"),1,IF(D611&lt;Finals!B$4,1,Calc!E611+1)))</f>
        <v>1</v>
      </c>
      <c r="F612">
        <f>Finals!D617</f>
        <v>0</v>
      </c>
      <c r="G612">
        <f t="shared" si="964"/>
        <v>0</v>
      </c>
      <c r="H612" t="str">
        <f ca="1">IF(AND(Finals!K616&gt;Finals!K615,Finals!B$3="Yes"),"",IF(AND(I611=1,Finals!B$2="Yes"),"",IF(D611&lt;&gt;Finals!B$4,"",1)))</f>
        <v/>
      </c>
      <c r="I612" t="str">
        <f t="shared" ca="1" si="965"/>
        <v/>
      </c>
      <c r="J612">
        <f ca="1">IF(I612=-1,-BG611,IF(I612=1,36-BG611,0))</f>
        <v>0</v>
      </c>
      <c r="K612">
        <f t="shared" ca="1" si="968"/>
        <v>-4896</v>
      </c>
      <c r="L612">
        <f ca="1">IF(AND($D611=0,$G612=L$3),1,IF($D611=0,0,IF($G612=L$3,1,L611)))</f>
        <v>1</v>
      </c>
      <c r="M612">
        <f ca="1">IF(AND($D611=0,$G612=M$3),1,IF($D611=0,0,IF($G612=M$3,1,M611)))</f>
        <v>1</v>
      </c>
      <c r="N612">
        <f ca="1">IF(AND($D611=0,$G612=N$3),1,IF($D611=0,0,IF($G612=N$3,1,N611)))</f>
        <v>0</v>
      </c>
      <c r="O612">
        <f ca="1">IF(AND($D611=0,$G612=O$3),1,IF($D611=0,0,IF($G612=O$3,1,O611)))</f>
        <v>0</v>
      </c>
      <c r="P612">
        <f ca="1">IF(AND($D611=0,$G612=P$3),1,IF($D611=0,0,IF($G612=P$3,1,P611)))</f>
        <v>1</v>
      </c>
      <c r="Q612">
        <f ca="1">IF(AND($D611=0,$G612=Q$3),1,IF($D611=0,0,IF($G612=Q$3,1,Q611)))</f>
        <v>0</v>
      </c>
      <c r="R612">
        <f ca="1">IF(AND($D611=0,$G612=R$3),1,IF($D611=0,0,IF($G612=R$3,1,R611)))</f>
        <v>1</v>
      </c>
      <c r="S612">
        <f ca="1">IF(AND($D611=0,$G612=S$3),1,IF($D611=0,0,IF($G612=S$3,1,S611)))</f>
        <v>1</v>
      </c>
      <c r="T612">
        <f ca="1">IF(AND($D611=0,$G612=T$3),1,IF($D611=0,0,IF($G612=T$3,1,T611)))</f>
        <v>0</v>
      </c>
      <c r="U612">
        <f ca="1">IF(AND($D611=0,$G612=U$3),1,IF($D611=0,0,IF($G612=U$3,1,U611)))</f>
        <v>1</v>
      </c>
      <c r="V612" s="5">
        <f ca="1">IF(AND($D611=Finals!$B$4,$D612=1,$G612=V$2),0,IF(AND($D611=Finals!$B$4,$D612=1),1,IF($G612=V$2,0,V611)))</f>
        <v>0</v>
      </c>
      <c r="W612" s="8">
        <f ca="1">IF(AND($D611=Finals!$B$4,$D612=1,$G612=W$2),0,IF(AND($D611=Finals!$B$4,$D612=1),1,IF($G612=W$2,0,W611)))</f>
        <v>1</v>
      </c>
      <c r="X612" s="8">
        <f ca="1">IF(AND($D611=Finals!$B$4,$D612=1,$G612=X$2),0,IF(AND($D611=Finals!$B$4,$D612=1),1,IF($G612=X$2,0,X611)))</f>
        <v>1</v>
      </c>
      <c r="Y612" s="8">
        <f ca="1">IF(AND($D611=Finals!$B$4,$D612=1,$G612=Y$2),0,IF(AND($D611=Finals!$B$4,$D612=1),1,IF($G612=Y$2,0,Y611)))</f>
        <v>1</v>
      </c>
      <c r="Z612" s="8">
        <f ca="1">IF(AND($D611=Finals!$B$4,$D612=1,$G612=Z$2),0,IF(AND($D611=Finals!$B$4,$D612=1),1,IF($G612=Z$2,0,Z611)))</f>
        <v>1</v>
      </c>
      <c r="AA612" s="8">
        <f ca="1">IF(AND($D611=Finals!$B$4,$D612=1,$G612=AA$2),0,IF(AND($D611=Finals!$B$4,$D612=1),1,IF($G612=AA$2,0,AA611)))</f>
        <v>1</v>
      </c>
      <c r="AB612" s="8">
        <f ca="1">IF(AND($D611=Finals!$B$4,$D612=1,$G612=AB$2),0,IF(AND($D611=Finals!$B$4,$D612=1),1,IF($G612=AB$2,0,AB611)))</f>
        <v>1</v>
      </c>
      <c r="AC612" s="8">
        <f ca="1">IF(AND($D611=Finals!$B$4,$D612=1,$G612=AC$2),0,IF(AND($D611=Finals!$B$4,$D612=1),1,IF($G612=AC$2,0,AC611)))</f>
        <v>1</v>
      </c>
      <c r="AD612" s="8">
        <f ca="1">IF(AND($D611=Finals!$B$4,$D612=1,$G612=AD$2),0,IF(AND($D611=Finals!$B$4,$D612=1),1,IF($G612=AD$2,0,AD611)))</f>
        <v>1</v>
      </c>
      <c r="AE612" s="8">
        <f ca="1">IF(AND($D611=Finals!$B$4,$D612=1,$G612=AE$2),0,IF(AND($D611=Finals!$B$4,$D612=1),1,IF($G612=AE$2,0,AE611)))</f>
        <v>1</v>
      </c>
      <c r="AF612" s="8">
        <f ca="1">IF(AND($D611=Finals!$B$4,$D612=1,$G612=AF$2),0,IF(AND($D611=Finals!$B$4,$D612=1),1,IF($G612=AF$2,0,AF611)))</f>
        <v>0</v>
      </c>
      <c r="AG612" s="8">
        <f ca="1">IF(AND($D611=Finals!$B$4,$D612=1,$G612=AG$2),0,IF(AND($D611=Finals!$B$4,$D612=1),1,IF($G612=AG$2,0,AG611)))</f>
        <v>1</v>
      </c>
      <c r="AH612" s="8">
        <f ca="1">IF(AND($D611=Finals!$B$4,$D612=1,$G612=AH$2),0,IF(AND($D611=Finals!$B$4,$D612=1),1,IF($G612=AH$2,0,AH611)))</f>
        <v>1</v>
      </c>
      <c r="AI612" s="8">
        <f ca="1">IF(AND($D611=Finals!$B$4,$D612=1,$G612=AI$2),0,IF(AND($D611=Finals!$B$4,$D612=1),1,IF($G612=AI$2,0,AI611)))</f>
        <v>1</v>
      </c>
      <c r="AJ612" s="8">
        <f ca="1">IF(AND($D611=Finals!$B$4,$D612=1,$G612=AJ$2),0,IF(AND($D611=Finals!$B$4,$D612=1),1,IF($G612=AJ$2,0,AJ611)))</f>
        <v>1</v>
      </c>
      <c r="AK612" s="8">
        <f ca="1">IF(AND($D611=Finals!$B$4,$D612=1,$G612=AK$2),0,IF(AND($D611=Finals!$B$4,$D612=1),1,IF($G612=AK$2,0,AK611)))</f>
        <v>1</v>
      </c>
      <c r="AL612" s="8">
        <f ca="1">IF(AND($D611=Finals!$B$4,$D612=1,$G612=AL$2),0,IF(AND($D611=Finals!$B$4,$D612=1),1,IF($G612=AL$2,0,AL611)))</f>
        <v>1</v>
      </c>
      <c r="AM612" s="8">
        <f ca="1">IF(AND($D611=Finals!$B$4,$D612=1,$G612=AM$2),0,IF(AND($D611=Finals!$B$4,$D612=1),1,IF($G612=AM$2,0,AM611)))</f>
        <v>1</v>
      </c>
      <c r="AN612" s="8">
        <f ca="1">IF(AND($D611=Finals!$B$4,$D612=1,$G612=AN$2),0,IF(AND($D611=Finals!$B$4,$D612=1),1,IF($G612=AN$2,0,AN611)))</f>
        <v>1</v>
      </c>
      <c r="AO612" s="8">
        <f ca="1">IF(AND($D611=Finals!$B$4,$D612=1,$G612=AO$2),0,IF(AND($D611=Finals!$B$4,$D612=1),1,IF($G612=AO$2,0,AO611)))</f>
        <v>1</v>
      </c>
      <c r="AP612" s="8">
        <f ca="1">IF(AND($D611=Finals!$B$4,$D612=1,$G612=AP$2),0,IF(AND($D611=Finals!$B$4,$D612=1),1,IF($G612=AP$2,0,AP611)))</f>
        <v>0</v>
      </c>
      <c r="AQ612" s="8">
        <f ca="1">IF(AND($D611=Finals!$B$4,$D612=1,$G612=AQ$2),0,IF(AND($D611=Finals!$B$4,$D612=1),1,IF($G612=AQ$2,0,AQ611)))</f>
        <v>1</v>
      </c>
      <c r="AR612" s="8">
        <f ca="1">IF(AND($D611=Finals!$B$4,$D612=1,$G612=AR$2),0,IF(AND($D611=Finals!$B$4,$D612=1),1,IF($G612=AR$2,0,AR611)))</f>
        <v>1</v>
      </c>
      <c r="AS612" s="8">
        <f ca="1">IF(AND($D611=Finals!$B$4,$D612=1,$G612=AS$2),0,IF(AND($D611=Finals!$B$4,$D612=1),1,IF($G612=AS$2,0,AS611)))</f>
        <v>1</v>
      </c>
      <c r="AT612" s="8">
        <f ca="1">IF(AND($D611=Finals!$B$4,$D612=1,$G612=AT$2),0,IF(AND($D611=Finals!$B$4,$D612=1),1,IF($G612=AT$2,0,AT611)))</f>
        <v>1</v>
      </c>
      <c r="AU612" s="8">
        <f ca="1">IF(AND($D611=Finals!$B$4,$D612=1,$G612=AU$2),0,IF(AND($D611=Finals!$B$4,$D612=1),1,IF($G612=AU$2,0,AU611)))</f>
        <v>1</v>
      </c>
      <c r="AV612" s="8">
        <f ca="1">IF(AND($D611=Finals!$B$4,$D612=1,$G612=AV$2),0,IF(AND($D611=Finals!$B$4,$D612=1),1,IF($G612=AV$2,0,AV611)))</f>
        <v>1</v>
      </c>
      <c r="AW612" s="8">
        <f ca="1">IF(AND($D611=Finals!$B$4,$D612=1,$G612=AW$2),0,IF(AND($D611=Finals!$B$4,$D612=1),1,IF($G612=AW$2,0,AW611)))</f>
        <v>1</v>
      </c>
      <c r="AX612" s="8">
        <f ca="1">IF(AND($D611=Finals!$B$4,$D612=1,$G612=AX$2),0,IF(AND($D611=Finals!$B$4,$D612=1),1,IF($G612=AX$2,0,AX611)))</f>
        <v>1</v>
      </c>
      <c r="AY612" s="8">
        <f ca="1">IF(AND($D611=Finals!$B$4,$D612=1,$G612=AY$2),0,IF(AND($D611=Finals!$B$4,$D612=1),1,IF($G612=AY$2,0,AY611)))</f>
        <v>1</v>
      </c>
      <c r="AZ612" s="8">
        <f ca="1">IF(AND($D611=Finals!$B$4,$D612=1,$G612=AZ$2),0,IF(AND($D611=Finals!$B$4,$D612=1),1,IF($G612=AZ$2,0,AZ611)))</f>
        <v>0</v>
      </c>
      <c r="BA612" s="8">
        <f ca="1">IF(AND($D611=Finals!$B$4,$D612=1,$G612=BA$2),0,IF(AND($D611=Finals!$B$4,$D612=1),1,IF($G612=BA$2,0,BA611)))</f>
        <v>1</v>
      </c>
      <c r="BB612" s="8">
        <f ca="1">IF(AND($D611=Finals!$B$4,$D612=1,$G612=BB$2),0,IF(AND($D611=Finals!$B$4,$D612=1),1,IF($G612=BB$2,0,BB611)))</f>
        <v>1</v>
      </c>
      <c r="BC612" s="8">
        <f ca="1">IF(AND($D611=Finals!$B$4,$D612=1,$G612=BC$2),0,IF(AND($D611=Finals!$B$4,$D612=1),1,IF($G612=BC$2,0,BC611)))</f>
        <v>1</v>
      </c>
      <c r="BD612" s="8">
        <f ca="1">IF(AND($D611=Finals!$B$4,$D612=1,$G612=BD$2),0,IF(AND($D611=Finals!$B$4,$D612=1),1,IF($G612=BD$2,0,BD611)))</f>
        <v>1</v>
      </c>
      <c r="BE612" s="8">
        <f ca="1">IF(AND($D611=Finals!$B$4,$D612=1,$G612=BE$2),0,IF(AND($D611=Finals!$B$4,$D612=1),1,IF($G612=BE$2,0,BE611)))</f>
        <v>1</v>
      </c>
      <c r="BF612" s="4">
        <f ca="1">IF(AND($D611=Finals!$B$4,$D612=1,$G612=BF$2),0,IF(AND($D611=Finals!$B$4,$D612=1),1,IF($G612=BF$2,0,BF611)))</f>
        <v>1</v>
      </c>
      <c r="BG612">
        <f t="shared" ca="1" si="1025"/>
        <v>33</v>
      </c>
      <c r="BP612">
        <v>1</v>
      </c>
      <c r="BQ612">
        <f t="shared" ref="BQ612:CZ612" ca="1" si="1030">IF(V612=1,1+BP612,BP612)</f>
        <v>1</v>
      </c>
      <c r="BR612">
        <f t="shared" ca="1" si="1030"/>
        <v>2</v>
      </c>
      <c r="BS612">
        <f t="shared" ca="1" si="1030"/>
        <v>3</v>
      </c>
      <c r="BT612">
        <f t="shared" ca="1" si="1030"/>
        <v>4</v>
      </c>
      <c r="BU612">
        <f t="shared" ca="1" si="1030"/>
        <v>5</v>
      </c>
      <c r="BV612">
        <f t="shared" ca="1" si="1030"/>
        <v>6</v>
      </c>
      <c r="BW612">
        <f t="shared" ca="1" si="1030"/>
        <v>7</v>
      </c>
      <c r="BX612">
        <f t="shared" ca="1" si="1030"/>
        <v>8</v>
      </c>
      <c r="BY612">
        <f t="shared" ca="1" si="1030"/>
        <v>9</v>
      </c>
      <c r="BZ612">
        <f t="shared" ca="1" si="1030"/>
        <v>10</v>
      </c>
      <c r="CA612">
        <f t="shared" ca="1" si="1030"/>
        <v>10</v>
      </c>
      <c r="CB612">
        <f t="shared" ca="1" si="1030"/>
        <v>11</v>
      </c>
      <c r="CC612">
        <f t="shared" ca="1" si="1030"/>
        <v>12</v>
      </c>
      <c r="CD612">
        <f t="shared" ca="1" si="1030"/>
        <v>13</v>
      </c>
      <c r="CE612">
        <f t="shared" ca="1" si="1030"/>
        <v>14</v>
      </c>
      <c r="CF612">
        <f t="shared" ca="1" si="1030"/>
        <v>15</v>
      </c>
      <c r="CG612">
        <f t="shared" ca="1" si="1030"/>
        <v>16</v>
      </c>
      <c r="CH612">
        <f t="shared" ca="1" si="1030"/>
        <v>17</v>
      </c>
      <c r="CI612">
        <f t="shared" ca="1" si="1030"/>
        <v>18</v>
      </c>
      <c r="CJ612">
        <f t="shared" ca="1" si="1030"/>
        <v>19</v>
      </c>
      <c r="CK612">
        <f t="shared" ca="1" si="1030"/>
        <v>19</v>
      </c>
      <c r="CL612">
        <f t="shared" ca="1" si="1030"/>
        <v>20</v>
      </c>
      <c r="CM612">
        <f t="shared" ca="1" si="1030"/>
        <v>21</v>
      </c>
      <c r="CN612">
        <f t="shared" ca="1" si="1030"/>
        <v>22</v>
      </c>
      <c r="CO612">
        <f t="shared" ca="1" si="1030"/>
        <v>23</v>
      </c>
      <c r="CP612">
        <f t="shared" ca="1" si="1030"/>
        <v>24</v>
      </c>
      <c r="CQ612">
        <f t="shared" ca="1" si="1030"/>
        <v>25</v>
      </c>
      <c r="CR612">
        <f t="shared" ca="1" si="1030"/>
        <v>26</v>
      </c>
      <c r="CS612">
        <f t="shared" ca="1" si="1030"/>
        <v>27</v>
      </c>
      <c r="CT612">
        <f t="shared" ca="1" si="1030"/>
        <v>28</v>
      </c>
      <c r="CU612">
        <f t="shared" ca="1" si="1030"/>
        <v>28</v>
      </c>
      <c r="CV612">
        <f t="shared" ca="1" si="1030"/>
        <v>29</v>
      </c>
      <c r="CW612">
        <f t="shared" ca="1" si="1030"/>
        <v>30</v>
      </c>
      <c r="CX612">
        <f t="shared" ca="1" si="1030"/>
        <v>31</v>
      </c>
      <c r="CY612">
        <f t="shared" ca="1" si="1030"/>
        <v>32</v>
      </c>
      <c r="CZ612">
        <f t="shared" ca="1" si="1030"/>
        <v>33</v>
      </c>
      <c r="DA612" s="5">
        <f t="shared" ca="1" si="942"/>
        <v>1</v>
      </c>
      <c r="DB612">
        <f t="shared" ref="DB612:EK612" ca="1" si="1031">IF(DB$3&gt;$BG612,"",IF(OR(DA612=36,DA612=""),"",LOOKUP(DB$3,$BP612:$CZ612,$BP$3:$CZ$3)))</f>
        <v>2</v>
      </c>
      <c r="DC612">
        <f t="shared" ca="1" si="1031"/>
        <v>3</v>
      </c>
      <c r="DD612">
        <f t="shared" ca="1" si="1031"/>
        <v>4</v>
      </c>
      <c r="DE612">
        <f t="shared" ca="1" si="1031"/>
        <v>5</v>
      </c>
      <c r="DF612">
        <f t="shared" ca="1" si="1031"/>
        <v>6</v>
      </c>
      <c r="DG612">
        <f t="shared" ca="1" si="1031"/>
        <v>7</v>
      </c>
      <c r="DH612">
        <f t="shared" ca="1" si="1031"/>
        <v>8</v>
      </c>
      <c r="DI612">
        <f t="shared" ca="1" si="1031"/>
        <v>9</v>
      </c>
      <c r="DJ612">
        <f t="shared" ca="1" si="1031"/>
        <v>11</v>
      </c>
      <c r="DK612">
        <f t="shared" ca="1" si="1031"/>
        <v>12</v>
      </c>
      <c r="DL612">
        <f t="shared" ca="1" si="1031"/>
        <v>13</v>
      </c>
      <c r="DM612">
        <f t="shared" ca="1" si="1031"/>
        <v>14</v>
      </c>
      <c r="DN612">
        <f t="shared" ca="1" si="1031"/>
        <v>15</v>
      </c>
      <c r="DO612">
        <f t="shared" ca="1" si="1031"/>
        <v>16</v>
      </c>
      <c r="DP612">
        <f t="shared" ca="1" si="1031"/>
        <v>17</v>
      </c>
      <c r="DQ612">
        <f t="shared" ca="1" si="1031"/>
        <v>18</v>
      </c>
      <c r="DR612">
        <f t="shared" ca="1" si="1031"/>
        <v>19</v>
      </c>
      <c r="DS612">
        <f t="shared" ca="1" si="1031"/>
        <v>21</v>
      </c>
      <c r="DT612">
        <f t="shared" ca="1" si="1031"/>
        <v>22</v>
      </c>
      <c r="DU612">
        <f t="shared" ca="1" si="1031"/>
        <v>23</v>
      </c>
      <c r="DV612">
        <f t="shared" ca="1" si="1031"/>
        <v>24</v>
      </c>
      <c r="DW612">
        <f t="shared" ca="1" si="1031"/>
        <v>25</v>
      </c>
      <c r="DX612">
        <f t="shared" ca="1" si="1031"/>
        <v>26</v>
      </c>
      <c r="DY612">
        <f t="shared" ca="1" si="1031"/>
        <v>27</v>
      </c>
      <c r="DZ612">
        <f t="shared" ca="1" si="1031"/>
        <v>28</v>
      </c>
      <c r="EA612">
        <f t="shared" ca="1" si="1031"/>
        <v>29</v>
      </c>
      <c r="EB612">
        <f t="shared" ca="1" si="1031"/>
        <v>31</v>
      </c>
      <c r="EC612">
        <f t="shared" ca="1" si="1031"/>
        <v>32</v>
      </c>
      <c r="ED612">
        <f t="shared" ca="1" si="1031"/>
        <v>33</v>
      </c>
      <c r="EE612">
        <f t="shared" ca="1" si="1031"/>
        <v>34</v>
      </c>
      <c r="EF612">
        <f t="shared" ca="1" si="1031"/>
        <v>35</v>
      </c>
      <c r="EG612">
        <f t="shared" ca="1" si="1031"/>
        <v>36</v>
      </c>
      <c r="EH612" t="str">
        <f t="shared" ca="1" si="1031"/>
        <v/>
      </c>
      <c r="EI612" t="str">
        <f t="shared" ca="1" si="1031"/>
        <v/>
      </c>
      <c r="EJ612" t="str">
        <f t="shared" ca="1" si="1031"/>
        <v/>
      </c>
      <c r="EK612" t="str">
        <f t="shared" ca="1" si="1031"/>
        <v/>
      </c>
      <c r="EL612" t="str">
        <f ca="1">IF(I612=1,Finals!I617,"")</f>
        <v/>
      </c>
    </row>
    <row r="613" spans="3:142" x14ac:dyDescent="0.25">
      <c r="C613">
        <v>610</v>
      </c>
      <c r="D613">
        <f ca="1">IF(AND(Finals!K617&gt;Finals!K616,Finals!B$3="Yes"),1,IF(AND(I612=1,Finals!B$2="Yes"),1,IF(AND(E612=Finals!B$5,Calc!D612&gt;=Finals!B$4),1,IF(AND(D612=Finals!B$4,E612&lt;Finals!B$5),D612,1+D612))))</f>
        <v>10</v>
      </c>
      <c r="E613">
        <f ca="1">IF(E612=Finals!B$5,1,IF(AND(I612=1,Finals!B$2="Yes"),1,IF(D612&lt;Finals!B$4,1,Calc!E612+1)))</f>
        <v>1</v>
      </c>
      <c r="F613">
        <f>Finals!D618</f>
        <v>0</v>
      </c>
      <c r="G613">
        <f t="shared" si="964"/>
        <v>0</v>
      </c>
      <c r="H613" t="str">
        <f ca="1">IF(AND(Finals!K617&gt;Finals!K616,Finals!B$3="Yes"),"",IF(AND(I612=1,Finals!B$2="Yes"),"",IF(D612&lt;&gt;Finals!B$4,"",1)))</f>
        <v/>
      </c>
      <c r="I613" t="str">
        <f t="shared" ca="1" si="965"/>
        <v/>
      </c>
      <c r="J613">
        <f ca="1">IF(I613=-1,-BG612,IF(I613=1,36-BG612,0))</f>
        <v>0</v>
      </c>
      <c r="K613">
        <f t="shared" ca="1" si="968"/>
        <v>-4896</v>
      </c>
      <c r="L613">
        <f ca="1">IF(AND($D612=0,$G613=L$3),1,IF($D612=0,0,IF($G613=L$3,1,L612)))</f>
        <v>1</v>
      </c>
      <c r="M613">
        <f ca="1">IF(AND($D612=0,$G613=M$3),1,IF($D612=0,0,IF($G613=M$3,1,M612)))</f>
        <v>1</v>
      </c>
      <c r="N613">
        <f ca="1">IF(AND($D612=0,$G613=N$3),1,IF($D612=0,0,IF($G613=N$3,1,N612)))</f>
        <v>0</v>
      </c>
      <c r="O613">
        <f ca="1">IF(AND($D612=0,$G613=O$3),1,IF($D612=0,0,IF($G613=O$3,1,O612)))</f>
        <v>0</v>
      </c>
      <c r="P613">
        <f ca="1">IF(AND($D612=0,$G613=P$3),1,IF($D612=0,0,IF($G613=P$3,1,P612)))</f>
        <v>1</v>
      </c>
      <c r="Q613">
        <f ca="1">IF(AND($D612=0,$G613=Q$3),1,IF($D612=0,0,IF($G613=Q$3,1,Q612)))</f>
        <v>0</v>
      </c>
      <c r="R613">
        <f ca="1">IF(AND($D612=0,$G613=R$3),1,IF($D612=0,0,IF($G613=R$3,1,R612)))</f>
        <v>1</v>
      </c>
      <c r="S613">
        <f ca="1">IF(AND($D612=0,$G613=S$3),1,IF($D612=0,0,IF($G613=S$3,1,S612)))</f>
        <v>1</v>
      </c>
      <c r="T613">
        <f ca="1">IF(AND($D612=0,$G613=T$3),1,IF($D612=0,0,IF($G613=T$3,1,T612)))</f>
        <v>0</v>
      </c>
      <c r="U613">
        <f ca="1">IF(AND($D612=0,$G613=U$3),1,IF($D612=0,0,IF($G613=U$3,1,U612)))</f>
        <v>1</v>
      </c>
      <c r="V613" s="5">
        <f ca="1">IF(AND($D612=Finals!$B$4,$D613=1,$G613=V$2),0,IF(AND($D612=Finals!$B$4,$D613=1),1,IF($G613=V$2,0,V612)))</f>
        <v>0</v>
      </c>
      <c r="W613" s="8">
        <f ca="1">IF(AND($D612=Finals!$B$4,$D613=1,$G613=W$2),0,IF(AND($D612=Finals!$B$4,$D613=1),1,IF($G613=W$2,0,W612)))</f>
        <v>1</v>
      </c>
      <c r="X613" s="8">
        <f ca="1">IF(AND($D612=Finals!$B$4,$D613=1,$G613=X$2),0,IF(AND($D612=Finals!$B$4,$D613=1),1,IF($G613=X$2,0,X612)))</f>
        <v>1</v>
      </c>
      <c r="Y613" s="8">
        <f ca="1">IF(AND($D612=Finals!$B$4,$D613=1,$G613=Y$2),0,IF(AND($D612=Finals!$B$4,$D613=1),1,IF($G613=Y$2,0,Y612)))</f>
        <v>1</v>
      </c>
      <c r="Z613" s="8">
        <f ca="1">IF(AND($D612=Finals!$B$4,$D613=1,$G613=Z$2),0,IF(AND($D612=Finals!$B$4,$D613=1),1,IF($G613=Z$2,0,Z612)))</f>
        <v>1</v>
      </c>
      <c r="AA613" s="8">
        <f ca="1">IF(AND($D612=Finals!$B$4,$D613=1,$G613=AA$2),0,IF(AND($D612=Finals!$B$4,$D613=1),1,IF($G613=AA$2,0,AA612)))</f>
        <v>1</v>
      </c>
      <c r="AB613" s="8">
        <f ca="1">IF(AND($D612=Finals!$B$4,$D613=1,$G613=AB$2),0,IF(AND($D612=Finals!$B$4,$D613=1),1,IF($G613=AB$2,0,AB612)))</f>
        <v>1</v>
      </c>
      <c r="AC613" s="8">
        <f ca="1">IF(AND($D612=Finals!$B$4,$D613=1,$G613=AC$2),0,IF(AND($D612=Finals!$B$4,$D613=1),1,IF($G613=AC$2,0,AC612)))</f>
        <v>1</v>
      </c>
      <c r="AD613" s="8">
        <f ca="1">IF(AND($D612=Finals!$B$4,$D613=1,$G613=AD$2),0,IF(AND($D612=Finals!$B$4,$D613=1),1,IF($G613=AD$2,0,AD612)))</f>
        <v>1</v>
      </c>
      <c r="AE613" s="8">
        <f ca="1">IF(AND($D612=Finals!$B$4,$D613=1,$G613=AE$2),0,IF(AND($D612=Finals!$B$4,$D613=1),1,IF($G613=AE$2,0,AE612)))</f>
        <v>1</v>
      </c>
      <c r="AF613" s="8">
        <f ca="1">IF(AND($D612=Finals!$B$4,$D613=1,$G613=AF$2),0,IF(AND($D612=Finals!$B$4,$D613=1),1,IF($G613=AF$2,0,AF612)))</f>
        <v>0</v>
      </c>
      <c r="AG613" s="8">
        <f ca="1">IF(AND($D612=Finals!$B$4,$D613=1,$G613=AG$2),0,IF(AND($D612=Finals!$B$4,$D613=1),1,IF($G613=AG$2,0,AG612)))</f>
        <v>1</v>
      </c>
      <c r="AH613" s="8">
        <f ca="1">IF(AND($D612=Finals!$B$4,$D613=1,$G613=AH$2),0,IF(AND($D612=Finals!$B$4,$D613=1),1,IF($G613=AH$2,0,AH612)))</f>
        <v>1</v>
      </c>
      <c r="AI613" s="8">
        <f ca="1">IF(AND($D612=Finals!$B$4,$D613=1,$G613=AI$2),0,IF(AND($D612=Finals!$B$4,$D613=1),1,IF($G613=AI$2,0,AI612)))</f>
        <v>1</v>
      </c>
      <c r="AJ613" s="8">
        <f ca="1">IF(AND($D612=Finals!$B$4,$D613=1,$G613=AJ$2),0,IF(AND($D612=Finals!$B$4,$D613=1),1,IF($G613=AJ$2,0,AJ612)))</f>
        <v>1</v>
      </c>
      <c r="AK613" s="8">
        <f ca="1">IF(AND($D612=Finals!$B$4,$D613=1,$G613=AK$2),0,IF(AND($D612=Finals!$B$4,$D613=1),1,IF($G613=AK$2,0,AK612)))</f>
        <v>1</v>
      </c>
      <c r="AL613" s="8">
        <f ca="1">IF(AND($D612=Finals!$B$4,$D613=1,$G613=AL$2),0,IF(AND($D612=Finals!$B$4,$D613=1),1,IF($G613=AL$2,0,AL612)))</f>
        <v>1</v>
      </c>
      <c r="AM613" s="8">
        <f ca="1">IF(AND($D612=Finals!$B$4,$D613=1,$G613=AM$2),0,IF(AND($D612=Finals!$B$4,$D613=1),1,IF($G613=AM$2,0,AM612)))</f>
        <v>1</v>
      </c>
      <c r="AN613" s="8">
        <f ca="1">IF(AND($D612=Finals!$B$4,$D613=1,$G613=AN$2),0,IF(AND($D612=Finals!$B$4,$D613=1),1,IF($G613=AN$2,0,AN612)))</f>
        <v>1</v>
      </c>
      <c r="AO613" s="8">
        <f ca="1">IF(AND($D612=Finals!$B$4,$D613=1,$G613=AO$2),0,IF(AND($D612=Finals!$B$4,$D613=1),1,IF($G613=AO$2,0,AO612)))</f>
        <v>1</v>
      </c>
      <c r="AP613" s="8">
        <f ca="1">IF(AND($D612=Finals!$B$4,$D613=1,$G613=AP$2),0,IF(AND($D612=Finals!$B$4,$D613=1),1,IF($G613=AP$2,0,AP612)))</f>
        <v>0</v>
      </c>
      <c r="AQ613" s="8">
        <f ca="1">IF(AND($D612=Finals!$B$4,$D613=1,$G613=AQ$2),0,IF(AND($D612=Finals!$B$4,$D613=1),1,IF($G613=AQ$2,0,AQ612)))</f>
        <v>1</v>
      </c>
      <c r="AR613" s="8">
        <f ca="1">IF(AND($D612=Finals!$B$4,$D613=1,$G613=AR$2),0,IF(AND($D612=Finals!$B$4,$D613=1),1,IF($G613=AR$2,0,AR612)))</f>
        <v>1</v>
      </c>
      <c r="AS613" s="8">
        <f ca="1">IF(AND($D612=Finals!$B$4,$D613=1,$G613=AS$2),0,IF(AND($D612=Finals!$B$4,$D613=1),1,IF($G613=AS$2,0,AS612)))</f>
        <v>1</v>
      </c>
      <c r="AT613" s="8">
        <f ca="1">IF(AND($D612=Finals!$B$4,$D613=1,$G613=AT$2),0,IF(AND($D612=Finals!$B$4,$D613=1),1,IF($G613=AT$2,0,AT612)))</f>
        <v>1</v>
      </c>
      <c r="AU613" s="8">
        <f ca="1">IF(AND($D612=Finals!$B$4,$D613=1,$G613=AU$2),0,IF(AND($D612=Finals!$B$4,$D613=1),1,IF($G613=AU$2,0,AU612)))</f>
        <v>1</v>
      </c>
      <c r="AV613" s="8">
        <f ca="1">IF(AND($D612=Finals!$B$4,$D613=1,$G613=AV$2),0,IF(AND($D612=Finals!$B$4,$D613=1),1,IF($G613=AV$2,0,AV612)))</f>
        <v>1</v>
      </c>
      <c r="AW613" s="8">
        <f ca="1">IF(AND($D612=Finals!$B$4,$D613=1,$G613=AW$2),0,IF(AND($D612=Finals!$B$4,$D613=1),1,IF($G613=AW$2,0,AW612)))</f>
        <v>1</v>
      </c>
      <c r="AX613" s="8">
        <f ca="1">IF(AND($D612=Finals!$B$4,$D613=1,$G613=AX$2),0,IF(AND($D612=Finals!$B$4,$D613=1),1,IF($G613=AX$2,0,AX612)))</f>
        <v>1</v>
      </c>
      <c r="AY613" s="8">
        <f ca="1">IF(AND($D612=Finals!$B$4,$D613=1,$G613=AY$2),0,IF(AND($D612=Finals!$B$4,$D613=1),1,IF($G613=AY$2,0,AY612)))</f>
        <v>1</v>
      </c>
      <c r="AZ613" s="8">
        <f ca="1">IF(AND($D612=Finals!$B$4,$D613=1,$G613=AZ$2),0,IF(AND($D612=Finals!$B$4,$D613=1),1,IF($G613=AZ$2,0,AZ612)))</f>
        <v>0</v>
      </c>
      <c r="BA613" s="8">
        <f ca="1">IF(AND($D612=Finals!$B$4,$D613=1,$G613=BA$2),0,IF(AND($D612=Finals!$B$4,$D613=1),1,IF($G613=BA$2,0,BA612)))</f>
        <v>1</v>
      </c>
      <c r="BB613" s="8">
        <f ca="1">IF(AND($D612=Finals!$B$4,$D613=1,$G613=BB$2),0,IF(AND($D612=Finals!$B$4,$D613=1),1,IF($G613=BB$2,0,BB612)))</f>
        <v>1</v>
      </c>
      <c r="BC613" s="8">
        <f ca="1">IF(AND($D612=Finals!$B$4,$D613=1,$G613=BC$2),0,IF(AND($D612=Finals!$B$4,$D613=1),1,IF($G613=BC$2,0,BC612)))</f>
        <v>1</v>
      </c>
      <c r="BD613" s="8">
        <f ca="1">IF(AND($D612=Finals!$B$4,$D613=1,$G613=BD$2),0,IF(AND($D612=Finals!$B$4,$D613=1),1,IF($G613=BD$2,0,BD612)))</f>
        <v>1</v>
      </c>
      <c r="BE613" s="8">
        <f ca="1">IF(AND($D612=Finals!$B$4,$D613=1,$G613=BE$2),0,IF(AND($D612=Finals!$B$4,$D613=1),1,IF($G613=BE$2,0,BE612)))</f>
        <v>1</v>
      </c>
      <c r="BF613" s="4">
        <f ca="1">IF(AND($D612=Finals!$B$4,$D613=1,$G613=BF$2),0,IF(AND($D612=Finals!$B$4,$D613=1),1,IF($G613=BF$2,0,BF612)))</f>
        <v>1</v>
      </c>
      <c r="BG613">
        <f t="shared" ca="1" si="1025"/>
        <v>33</v>
      </c>
      <c r="BP613">
        <v>1</v>
      </c>
      <c r="BQ613">
        <f t="shared" ref="BQ613:CZ613" ca="1" si="1032">IF(V613=1,1+BP613,BP613)</f>
        <v>1</v>
      </c>
      <c r="BR613">
        <f t="shared" ca="1" si="1032"/>
        <v>2</v>
      </c>
      <c r="BS613">
        <f t="shared" ca="1" si="1032"/>
        <v>3</v>
      </c>
      <c r="BT613">
        <f t="shared" ca="1" si="1032"/>
        <v>4</v>
      </c>
      <c r="BU613">
        <f t="shared" ca="1" si="1032"/>
        <v>5</v>
      </c>
      <c r="BV613">
        <f t="shared" ca="1" si="1032"/>
        <v>6</v>
      </c>
      <c r="BW613">
        <f t="shared" ca="1" si="1032"/>
        <v>7</v>
      </c>
      <c r="BX613">
        <f t="shared" ca="1" si="1032"/>
        <v>8</v>
      </c>
      <c r="BY613">
        <f t="shared" ca="1" si="1032"/>
        <v>9</v>
      </c>
      <c r="BZ613">
        <f t="shared" ca="1" si="1032"/>
        <v>10</v>
      </c>
      <c r="CA613">
        <f t="shared" ca="1" si="1032"/>
        <v>10</v>
      </c>
      <c r="CB613">
        <f t="shared" ca="1" si="1032"/>
        <v>11</v>
      </c>
      <c r="CC613">
        <f t="shared" ca="1" si="1032"/>
        <v>12</v>
      </c>
      <c r="CD613">
        <f t="shared" ca="1" si="1032"/>
        <v>13</v>
      </c>
      <c r="CE613">
        <f t="shared" ca="1" si="1032"/>
        <v>14</v>
      </c>
      <c r="CF613">
        <f t="shared" ca="1" si="1032"/>
        <v>15</v>
      </c>
      <c r="CG613">
        <f t="shared" ca="1" si="1032"/>
        <v>16</v>
      </c>
      <c r="CH613">
        <f t="shared" ca="1" si="1032"/>
        <v>17</v>
      </c>
      <c r="CI613">
        <f t="shared" ca="1" si="1032"/>
        <v>18</v>
      </c>
      <c r="CJ613">
        <f t="shared" ca="1" si="1032"/>
        <v>19</v>
      </c>
      <c r="CK613">
        <f t="shared" ca="1" si="1032"/>
        <v>19</v>
      </c>
      <c r="CL613">
        <f t="shared" ca="1" si="1032"/>
        <v>20</v>
      </c>
      <c r="CM613">
        <f t="shared" ca="1" si="1032"/>
        <v>21</v>
      </c>
      <c r="CN613">
        <f t="shared" ca="1" si="1032"/>
        <v>22</v>
      </c>
      <c r="CO613">
        <f t="shared" ca="1" si="1032"/>
        <v>23</v>
      </c>
      <c r="CP613">
        <f t="shared" ca="1" si="1032"/>
        <v>24</v>
      </c>
      <c r="CQ613">
        <f t="shared" ca="1" si="1032"/>
        <v>25</v>
      </c>
      <c r="CR613">
        <f t="shared" ca="1" si="1032"/>
        <v>26</v>
      </c>
      <c r="CS613">
        <f t="shared" ca="1" si="1032"/>
        <v>27</v>
      </c>
      <c r="CT613">
        <f t="shared" ca="1" si="1032"/>
        <v>28</v>
      </c>
      <c r="CU613">
        <f t="shared" ca="1" si="1032"/>
        <v>28</v>
      </c>
      <c r="CV613">
        <f t="shared" ca="1" si="1032"/>
        <v>29</v>
      </c>
      <c r="CW613">
        <f t="shared" ca="1" si="1032"/>
        <v>30</v>
      </c>
      <c r="CX613">
        <f t="shared" ca="1" si="1032"/>
        <v>31</v>
      </c>
      <c r="CY613">
        <f t="shared" ca="1" si="1032"/>
        <v>32</v>
      </c>
      <c r="CZ613">
        <f t="shared" ca="1" si="1032"/>
        <v>33</v>
      </c>
      <c r="DA613" s="5">
        <f t="shared" ca="1" si="942"/>
        <v>1</v>
      </c>
      <c r="DB613">
        <f t="shared" ref="DB613:EK613" ca="1" si="1033">IF(DB$3&gt;$BG613,"",IF(OR(DA613=36,DA613=""),"",LOOKUP(DB$3,$BP613:$CZ613,$BP$3:$CZ$3)))</f>
        <v>2</v>
      </c>
      <c r="DC613">
        <f t="shared" ca="1" si="1033"/>
        <v>3</v>
      </c>
      <c r="DD613">
        <f t="shared" ca="1" si="1033"/>
        <v>4</v>
      </c>
      <c r="DE613">
        <f t="shared" ca="1" si="1033"/>
        <v>5</v>
      </c>
      <c r="DF613">
        <f t="shared" ca="1" si="1033"/>
        <v>6</v>
      </c>
      <c r="DG613">
        <f t="shared" ca="1" si="1033"/>
        <v>7</v>
      </c>
      <c r="DH613">
        <f t="shared" ca="1" si="1033"/>
        <v>8</v>
      </c>
      <c r="DI613">
        <f t="shared" ca="1" si="1033"/>
        <v>9</v>
      </c>
      <c r="DJ613">
        <f t="shared" ca="1" si="1033"/>
        <v>11</v>
      </c>
      <c r="DK613">
        <f t="shared" ca="1" si="1033"/>
        <v>12</v>
      </c>
      <c r="DL613">
        <f t="shared" ca="1" si="1033"/>
        <v>13</v>
      </c>
      <c r="DM613">
        <f t="shared" ca="1" si="1033"/>
        <v>14</v>
      </c>
      <c r="DN613">
        <f t="shared" ca="1" si="1033"/>
        <v>15</v>
      </c>
      <c r="DO613">
        <f t="shared" ca="1" si="1033"/>
        <v>16</v>
      </c>
      <c r="DP613">
        <f t="shared" ca="1" si="1033"/>
        <v>17</v>
      </c>
      <c r="DQ613">
        <f t="shared" ca="1" si="1033"/>
        <v>18</v>
      </c>
      <c r="DR613">
        <f t="shared" ca="1" si="1033"/>
        <v>19</v>
      </c>
      <c r="DS613">
        <f t="shared" ca="1" si="1033"/>
        <v>21</v>
      </c>
      <c r="DT613">
        <f t="shared" ca="1" si="1033"/>
        <v>22</v>
      </c>
      <c r="DU613">
        <f t="shared" ca="1" si="1033"/>
        <v>23</v>
      </c>
      <c r="DV613">
        <f t="shared" ca="1" si="1033"/>
        <v>24</v>
      </c>
      <c r="DW613">
        <f t="shared" ca="1" si="1033"/>
        <v>25</v>
      </c>
      <c r="DX613">
        <f t="shared" ca="1" si="1033"/>
        <v>26</v>
      </c>
      <c r="DY613">
        <f t="shared" ca="1" si="1033"/>
        <v>27</v>
      </c>
      <c r="DZ613">
        <f t="shared" ca="1" si="1033"/>
        <v>28</v>
      </c>
      <c r="EA613">
        <f t="shared" ca="1" si="1033"/>
        <v>29</v>
      </c>
      <c r="EB613">
        <f t="shared" ca="1" si="1033"/>
        <v>31</v>
      </c>
      <c r="EC613">
        <f t="shared" ca="1" si="1033"/>
        <v>32</v>
      </c>
      <c r="ED613">
        <f t="shared" ca="1" si="1033"/>
        <v>33</v>
      </c>
      <c r="EE613">
        <f t="shared" ca="1" si="1033"/>
        <v>34</v>
      </c>
      <c r="EF613">
        <f t="shared" ca="1" si="1033"/>
        <v>35</v>
      </c>
      <c r="EG613">
        <f t="shared" ca="1" si="1033"/>
        <v>36</v>
      </c>
      <c r="EH613" t="str">
        <f t="shared" ca="1" si="1033"/>
        <v/>
      </c>
      <c r="EI613" t="str">
        <f t="shared" ca="1" si="1033"/>
        <v/>
      </c>
      <c r="EJ613" t="str">
        <f t="shared" ca="1" si="1033"/>
        <v/>
      </c>
      <c r="EK613" t="str">
        <f t="shared" ca="1" si="1033"/>
        <v/>
      </c>
      <c r="EL613" t="str">
        <f ca="1">IF(I613=1,Finals!I618,"")</f>
        <v/>
      </c>
    </row>
    <row r="614" spans="3:142" x14ac:dyDescent="0.25">
      <c r="C614">
        <v>611</v>
      </c>
      <c r="D614">
        <f ca="1">IF(AND(Finals!K618&gt;Finals!K617,Finals!B$3="Yes"),1,IF(AND(I613=1,Finals!B$2="Yes"),1,IF(AND(E613=Finals!B$5,Calc!D613&gt;=Finals!B$4),1,IF(AND(D613=Finals!B$4,E613&lt;Finals!B$5),D613,1+D613))))</f>
        <v>10</v>
      </c>
      <c r="E614">
        <f ca="1">IF(E613=Finals!B$5,1,IF(AND(I613=1,Finals!B$2="Yes"),1,IF(D613&lt;Finals!B$4,1,Calc!E613+1)))</f>
        <v>2</v>
      </c>
      <c r="F614">
        <f>Finals!D619</f>
        <v>0</v>
      </c>
      <c r="G614">
        <f t="shared" si="964"/>
        <v>0</v>
      </c>
      <c r="H614">
        <f ca="1">IF(AND(Finals!K618&gt;Finals!K617,Finals!B$3="Yes"),"",IF(AND(I613=1,Finals!B$2="Yes"),"",IF(D613&lt;&gt;Finals!B$4,"",1)))</f>
        <v>1</v>
      </c>
      <c r="I614">
        <f t="shared" ca="1" si="965"/>
        <v>-1</v>
      </c>
      <c r="J614">
        <f ca="1">IF(I614=-1,-BG613,IF(I614=1,36-BG613,0))</f>
        <v>-33</v>
      </c>
      <c r="K614">
        <f t="shared" ca="1" si="968"/>
        <v>-4929</v>
      </c>
      <c r="L614">
        <f ca="1">IF(AND($D613=0,$G614=L$3),1,IF($D613=0,0,IF($G614=L$3,1,L613)))</f>
        <v>1</v>
      </c>
      <c r="M614">
        <f ca="1">IF(AND($D613=0,$G614=M$3),1,IF($D613=0,0,IF($G614=M$3,1,M613)))</f>
        <v>1</v>
      </c>
      <c r="N614">
        <f ca="1">IF(AND($D613=0,$G614=N$3),1,IF($D613=0,0,IF($G614=N$3,1,N613)))</f>
        <v>0</v>
      </c>
      <c r="O614">
        <f ca="1">IF(AND($D613=0,$G614=O$3),1,IF($D613=0,0,IF($G614=O$3,1,O613)))</f>
        <v>0</v>
      </c>
      <c r="P614">
        <f ca="1">IF(AND($D613=0,$G614=P$3),1,IF($D613=0,0,IF($G614=P$3,1,P613)))</f>
        <v>1</v>
      </c>
      <c r="Q614">
        <f ca="1">IF(AND($D613=0,$G614=Q$3),1,IF($D613=0,0,IF($G614=Q$3,1,Q613)))</f>
        <v>0</v>
      </c>
      <c r="R614">
        <f ca="1">IF(AND($D613=0,$G614=R$3),1,IF($D613=0,0,IF($G614=R$3,1,R613)))</f>
        <v>1</v>
      </c>
      <c r="S614">
        <f ca="1">IF(AND($D613=0,$G614=S$3),1,IF($D613=0,0,IF($G614=S$3,1,S613)))</f>
        <v>1</v>
      </c>
      <c r="T614">
        <f ca="1">IF(AND($D613=0,$G614=T$3),1,IF($D613=0,0,IF($G614=T$3,1,T613)))</f>
        <v>0</v>
      </c>
      <c r="U614">
        <f ca="1">IF(AND($D613=0,$G614=U$3),1,IF($D613=0,0,IF($G614=U$3,1,U613)))</f>
        <v>1</v>
      </c>
      <c r="V614" s="5">
        <f ca="1">IF(AND($D613=Finals!$B$4,$D614=1,$G614=V$2),0,IF(AND($D613=Finals!$B$4,$D614=1),1,IF($G614=V$2,0,V613)))</f>
        <v>0</v>
      </c>
      <c r="W614" s="8">
        <f ca="1">IF(AND($D613=Finals!$B$4,$D614=1,$G614=W$2),0,IF(AND($D613=Finals!$B$4,$D614=1),1,IF($G614=W$2,0,W613)))</f>
        <v>1</v>
      </c>
      <c r="X614" s="8">
        <f ca="1">IF(AND($D613=Finals!$B$4,$D614=1,$G614=X$2),0,IF(AND($D613=Finals!$B$4,$D614=1),1,IF($G614=X$2,0,X613)))</f>
        <v>1</v>
      </c>
      <c r="Y614" s="8">
        <f ca="1">IF(AND($D613=Finals!$B$4,$D614=1,$G614=Y$2),0,IF(AND($D613=Finals!$B$4,$D614=1),1,IF($G614=Y$2,0,Y613)))</f>
        <v>1</v>
      </c>
      <c r="Z614" s="8">
        <f ca="1">IF(AND($D613=Finals!$B$4,$D614=1,$G614=Z$2),0,IF(AND($D613=Finals!$B$4,$D614=1),1,IF($G614=Z$2,0,Z613)))</f>
        <v>1</v>
      </c>
      <c r="AA614" s="8">
        <f ca="1">IF(AND($D613=Finals!$B$4,$D614=1,$G614=AA$2),0,IF(AND($D613=Finals!$B$4,$D614=1),1,IF($G614=AA$2,0,AA613)))</f>
        <v>1</v>
      </c>
      <c r="AB614" s="8">
        <f ca="1">IF(AND($D613=Finals!$B$4,$D614=1,$G614=AB$2),0,IF(AND($D613=Finals!$B$4,$D614=1),1,IF($G614=AB$2,0,AB613)))</f>
        <v>1</v>
      </c>
      <c r="AC614" s="8">
        <f ca="1">IF(AND($D613=Finals!$B$4,$D614=1,$G614=AC$2),0,IF(AND($D613=Finals!$B$4,$D614=1),1,IF($G614=AC$2,0,AC613)))</f>
        <v>1</v>
      </c>
      <c r="AD614" s="8">
        <f ca="1">IF(AND($D613=Finals!$B$4,$D614=1,$G614=AD$2),0,IF(AND($D613=Finals!$B$4,$D614=1),1,IF($G614=AD$2,0,AD613)))</f>
        <v>1</v>
      </c>
      <c r="AE614" s="8">
        <f ca="1">IF(AND($D613=Finals!$B$4,$D614=1,$G614=AE$2),0,IF(AND($D613=Finals!$B$4,$D614=1),1,IF($G614=AE$2,0,AE613)))</f>
        <v>1</v>
      </c>
      <c r="AF614" s="8">
        <f ca="1">IF(AND($D613=Finals!$B$4,$D614=1,$G614=AF$2),0,IF(AND($D613=Finals!$B$4,$D614=1),1,IF($G614=AF$2,0,AF613)))</f>
        <v>0</v>
      </c>
      <c r="AG614" s="8">
        <f ca="1">IF(AND($D613=Finals!$B$4,$D614=1,$G614=AG$2),0,IF(AND($D613=Finals!$B$4,$D614=1),1,IF($G614=AG$2,0,AG613)))</f>
        <v>1</v>
      </c>
      <c r="AH614" s="8">
        <f ca="1">IF(AND($D613=Finals!$B$4,$D614=1,$G614=AH$2),0,IF(AND($D613=Finals!$B$4,$D614=1),1,IF($G614=AH$2,0,AH613)))</f>
        <v>1</v>
      </c>
      <c r="AI614" s="8">
        <f ca="1">IF(AND($D613=Finals!$B$4,$D614=1,$G614=AI$2),0,IF(AND($D613=Finals!$B$4,$D614=1),1,IF($G614=AI$2,0,AI613)))</f>
        <v>1</v>
      </c>
      <c r="AJ614" s="8">
        <f ca="1">IF(AND($D613=Finals!$B$4,$D614=1,$G614=AJ$2),0,IF(AND($D613=Finals!$B$4,$D614=1),1,IF($G614=AJ$2,0,AJ613)))</f>
        <v>1</v>
      </c>
      <c r="AK614" s="8">
        <f ca="1">IF(AND($D613=Finals!$B$4,$D614=1,$G614=AK$2),0,IF(AND($D613=Finals!$B$4,$D614=1),1,IF($G614=AK$2,0,AK613)))</f>
        <v>1</v>
      </c>
      <c r="AL614" s="8">
        <f ca="1">IF(AND($D613=Finals!$B$4,$D614=1,$G614=AL$2),0,IF(AND($D613=Finals!$B$4,$D614=1),1,IF($G614=AL$2,0,AL613)))</f>
        <v>1</v>
      </c>
      <c r="AM614" s="8">
        <f ca="1">IF(AND($D613=Finals!$B$4,$D614=1,$G614=AM$2),0,IF(AND($D613=Finals!$B$4,$D614=1),1,IF($G614=AM$2,0,AM613)))</f>
        <v>1</v>
      </c>
      <c r="AN614" s="8">
        <f ca="1">IF(AND($D613=Finals!$B$4,$D614=1,$G614=AN$2),0,IF(AND($D613=Finals!$B$4,$D614=1),1,IF($G614=AN$2,0,AN613)))</f>
        <v>1</v>
      </c>
      <c r="AO614" s="8">
        <f ca="1">IF(AND($D613=Finals!$B$4,$D614=1,$G614=AO$2),0,IF(AND($D613=Finals!$B$4,$D614=1),1,IF($G614=AO$2,0,AO613)))</f>
        <v>1</v>
      </c>
      <c r="AP614" s="8">
        <f ca="1">IF(AND($D613=Finals!$B$4,$D614=1,$G614=AP$2),0,IF(AND($D613=Finals!$B$4,$D614=1),1,IF($G614=AP$2,0,AP613)))</f>
        <v>0</v>
      </c>
      <c r="AQ614" s="8">
        <f ca="1">IF(AND($D613=Finals!$B$4,$D614=1,$G614=AQ$2),0,IF(AND($D613=Finals!$B$4,$D614=1),1,IF($G614=AQ$2,0,AQ613)))</f>
        <v>1</v>
      </c>
      <c r="AR614" s="8">
        <f ca="1">IF(AND($D613=Finals!$B$4,$D614=1,$G614=AR$2),0,IF(AND($D613=Finals!$B$4,$D614=1),1,IF($G614=AR$2,0,AR613)))</f>
        <v>1</v>
      </c>
      <c r="AS614" s="8">
        <f ca="1">IF(AND($D613=Finals!$B$4,$D614=1,$G614=AS$2),0,IF(AND($D613=Finals!$B$4,$D614=1),1,IF($G614=AS$2,0,AS613)))</f>
        <v>1</v>
      </c>
      <c r="AT614" s="8">
        <f ca="1">IF(AND($D613=Finals!$B$4,$D614=1,$G614=AT$2),0,IF(AND($D613=Finals!$B$4,$D614=1),1,IF($G614=AT$2,0,AT613)))</f>
        <v>1</v>
      </c>
      <c r="AU614" s="8">
        <f ca="1">IF(AND($D613=Finals!$B$4,$D614=1,$G614=AU$2),0,IF(AND($D613=Finals!$B$4,$D614=1),1,IF($G614=AU$2,0,AU613)))</f>
        <v>1</v>
      </c>
      <c r="AV614" s="8">
        <f ca="1">IF(AND($D613=Finals!$B$4,$D614=1,$G614=AV$2),0,IF(AND($D613=Finals!$B$4,$D614=1),1,IF($G614=AV$2,0,AV613)))</f>
        <v>1</v>
      </c>
      <c r="AW614" s="8">
        <f ca="1">IF(AND($D613=Finals!$B$4,$D614=1,$G614=AW$2),0,IF(AND($D613=Finals!$B$4,$D614=1),1,IF($G614=AW$2,0,AW613)))</f>
        <v>1</v>
      </c>
      <c r="AX614" s="8">
        <f ca="1">IF(AND($D613=Finals!$B$4,$D614=1,$G614=AX$2),0,IF(AND($D613=Finals!$B$4,$D614=1),1,IF($G614=AX$2,0,AX613)))</f>
        <v>1</v>
      </c>
      <c r="AY614" s="8">
        <f ca="1">IF(AND($D613=Finals!$B$4,$D614=1,$G614=AY$2),0,IF(AND($D613=Finals!$B$4,$D614=1),1,IF($G614=AY$2,0,AY613)))</f>
        <v>1</v>
      </c>
      <c r="AZ614" s="8">
        <f ca="1">IF(AND($D613=Finals!$B$4,$D614=1,$G614=AZ$2),0,IF(AND($D613=Finals!$B$4,$D614=1),1,IF($G614=AZ$2,0,AZ613)))</f>
        <v>0</v>
      </c>
      <c r="BA614" s="8">
        <f ca="1">IF(AND($D613=Finals!$B$4,$D614=1,$G614=BA$2),0,IF(AND($D613=Finals!$B$4,$D614=1),1,IF($G614=BA$2,0,BA613)))</f>
        <v>1</v>
      </c>
      <c r="BB614" s="8">
        <f ca="1">IF(AND($D613=Finals!$B$4,$D614=1,$G614=BB$2),0,IF(AND($D613=Finals!$B$4,$D614=1),1,IF($G614=BB$2,0,BB613)))</f>
        <v>1</v>
      </c>
      <c r="BC614" s="8">
        <f ca="1">IF(AND($D613=Finals!$B$4,$D614=1,$G614=BC$2),0,IF(AND($D613=Finals!$B$4,$D614=1),1,IF($G614=BC$2,0,BC613)))</f>
        <v>1</v>
      </c>
      <c r="BD614" s="8">
        <f ca="1">IF(AND($D613=Finals!$B$4,$D614=1,$G614=BD$2),0,IF(AND($D613=Finals!$B$4,$D614=1),1,IF($G614=BD$2,0,BD613)))</f>
        <v>1</v>
      </c>
      <c r="BE614" s="8">
        <f ca="1">IF(AND($D613=Finals!$B$4,$D614=1,$G614=BE$2),0,IF(AND($D613=Finals!$B$4,$D614=1),1,IF($G614=BE$2,0,BE613)))</f>
        <v>1</v>
      </c>
      <c r="BF614" s="4">
        <f ca="1">IF(AND($D613=Finals!$B$4,$D614=1,$G614=BF$2),0,IF(AND($D613=Finals!$B$4,$D614=1),1,IF($G614=BF$2,0,BF613)))</f>
        <v>1</v>
      </c>
      <c r="BG614">
        <f t="shared" ca="1" si="1025"/>
        <v>33</v>
      </c>
      <c r="BP614">
        <v>1</v>
      </c>
      <c r="BQ614">
        <f t="shared" ref="BQ614:CZ614" ca="1" si="1034">IF(V614=1,1+BP614,BP614)</f>
        <v>1</v>
      </c>
      <c r="BR614">
        <f t="shared" ca="1" si="1034"/>
        <v>2</v>
      </c>
      <c r="BS614">
        <f t="shared" ca="1" si="1034"/>
        <v>3</v>
      </c>
      <c r="BT614">
        <f t="shared" ca="1" si="1034"/>
        <v>4</v>
      </c>
      <c r="BU614">
        <f t="shared" ca="1" si="1034"/>
        <v>5</v>
      </c>
      <c r="BV614">
        <f t="shared" ca="1" si="1034"/>
        <v>6</v>
      </c>
      <c r="BW614">
        <f t="shared" ca="1" si="1034"/>
        <v>7</v>
      </c>
      <c r="BX614">
        <f t="shared" ca="1" si="1034"/>
        <v>8</v>
      </c>
      <c r="BY614">
        <f t="shared" ca="1" si="1034"/>
        <v>9</v>
      </c>
      <c r="BZ614">
        <f t="shared" ca="1" si="1034"/>
        <v>10</v>
      </c>
      <c r="CA614">
        <f t="shared" ca="1" si="1034"/>
        <v>10</v>
      </c>
      <c r="CB614">
        <f t="shared" ca="1" si="1034"/>
        <v>11</v>
      </c>
      <c r="CC614">
        <f t="shared" ca="1" si="1034"/>
        <v>12</v>
      </c>
      <c r="CD614">
        <f t="shared" ca="1" si="1034"/>
        <v>13</v>
      </c>
      <c r="CE614">
        <f t="shared" ca="1" si="1034"/>
        <v>14</v>
      </c>
      <c r="CF614">
        <f t="shared" ca="1" si="1034"/>
        <v>15</v>
      </c>
      <c r="CG614">
        <f t="shared" ca="1" si="1034"/>
        <v>16</v>
      </c>
      <c r="CH614">
        <f t="shared" ca="1" si="1034"/>
        <v>17</v>
      </c>
      <c r="CI614">
        <f t="shared" ca="1" si="1034"/>
        <v>18</v>
      </c>
      <c r="CJ614">
        <f t="shared" ca="1" si="1034"/>
        <v>19</v>
      </c>
      <c r="CK614">
        <f t="shared" ca="1" si="1034"/>
        <v>19</v>
      </c>
      <c r="CL614">
        <f t="shared" ca="1" si="1034"/>
        <v>20</v>
      </c>
      <c r="CM614">
        <f t="shared" ca="1" si="1034"/>
        <v>21</v>
      </c>
      <c r="CN614">
        <f t="shared" ca="1" si="1034"/>
        <v>22</v>
      </c>
      <c r="CO614">
        <f t="shared" ca="1" si="1034"/>
        <v>23</v>
      </c>
      <c r="CP614">
        <f t="shared" ca="1" si="1034"/>
        <v>24</v>
      </c>
      <c r="CQ614">
        <f t="shared" ca="1" si="1034"/>
        <v>25</v>
      </c>
      <c r="CR614">
        <f t="shared" ca="1" si="1034"/>
        <v>26</v>
      </c>
      <c r="CS614">
        <f t="shared" ca="1" si="1034"/>
        <v>27</v>
      </c>
      <c r="CT614">
        <f t="shared" ca="1" si="1034"/>
        <v>28</v>
      </c>
      <c r="CU614">
        <f t="shared" ca="1" si="1034"/>
        <v>28</v>
      </c>
      <c r="CV614">
        <f t="shared" ca="1" si="1034"/>
        <v>29</v>
      </c>
      <c r="CW614">
        <f t="shared" ca="1" si="1034"/>
        <v>30</v>
      </c>
      <c r="CX614">
        <f t="shared" ca="1" si="1034"/>
        <v>31</v>
      </c>
      <c r="CY614">
        <f t="shared" ca="1" si="1034"/>
        <v>32</v>
      </c>
      <c r="CZ614">
        <f t="shared" ca="1" si="1034"/>
        <v>33</v>
      </c>
      <c r="DA614" s="5">
        <f t="shared" ca="1" si="942"/>
        <v>1</v>
      </c>
      <c r="DB614">
        <f t="shared" ref="DB614:EK614" ca="1" si="1035">IF(DB$3&gt;$BG614,"",IF(OR(DA614=36,DA614=""),"",LOOKUP(DB$3,$BP614:$CZ614,$BP$3:$CZ$3)))</f>
        <v>2</v>
      </c>
      <c r="DC614">
        <f t="shared" ca="1" si="1035"/>
        <v>3</v>
      </c>
      <c r="DD614">
        <f t="shared" ca="1" si="1035"/>
        <v>4</v>
      </c>
      <c r="DE614">
        <f t="shared" ca="1" si="1035"/>
        <v>5</v>
      </c>
      <c r="DF614">
        <f t="shared" ca="1" si="1035"/>
        <v>6</v>
      </c>
      <c r="DG614">
        <f t="shared" ca="1" si="1035"/>
        <v>7</v>
      </c>
      <c r="DH614">
        <f t="shared" ca="1" si="1035"/>
        <v>8</v>
      </c>
      <c r="DI614">
        <f t="shared" ca="1" si="1035"/>
        <v>9</v>
      </c>
      <c r="DJ614">
        <f t="shared" ca="1" si="1035"/>
        <v>11</v>
      </c>
      <c r="DK614">
        <f t="shared" ca="1" si="1035"/>
        <v>12</v>
      </c>
      <c r="DL614">
        <f t="shared" ca="1" si="1035"/>
        <v>13</v>
      </c>
      <c r="DM614">
        <f t="shared" ca="1" si="1035"/>
        <v>14</v>
      </c>
      <c r="DN614">
        <f t="shared" ca="1" si="1035"/>
        <v>15</v>
      </c>
      <c r="DO614">
        <f t="shared" ca="1" si="1035"/>
        <v>16</v>
      </c>
      <c r="DP614">
        <f t="shared" ca="1" si="1035"/>
        <v>17</v>
      </c>
      <c r="DQ614">
        <f t="shared" ca="1" si="1035"/>
        <v>18</v>
      </c>
      <c r="DR614">
        <f t="shared" ca="1" si="1035"/>
        <v>19</v>
      </c>
      <c r="DS614">
        <f t="shared" ca="1" si="1035"/>
        <v>21</v>
      </c>
      <c r="DT614">
        <f t="shared" ca="1" si="1035"/>
        <v>22</v>
      </c>
      <c r="DU614">
        <f t="shared" ca="1" si="1035"/>
        <v>23</v>
      </c>
      <c r="DV614">
        <f t="shared" ca="1" si="1035"/>
        <v>24</v>
      </c>
      <c r="DW614">
        <f t="shared" ca="1" si="1035"/>
        <v>25</v>
      </c>
      <c r="DX614">
        <f t="shared" ca="1" si="1035"/>
        <v>26</v>
      </c>
      <c r="DY614">
        <f t="shared" ca="1" si="1035"/>
        <v>27</v>
      </c>
      <c r="DZ614">
        <f t="shared" ca="1" si="1035"/>
        <v>28</v>
      </c>
      <c r="EA614">
        <f t="shared" ca="1" si="1035"/>
        <v>29</v>
      </c>
      <c r="EB614">
        <f t="shared" ca="1" si="1035"/>
        <v>31</v>
      </c>
      <c r="EC614">
        <f t="shared" ca="1" si="1035"/>
        <v>32</v>
      </c>
      <c r="ED614">
        <f t="shared" ca="1" si="1035"/>
        <v>33</v>
      </c>
      <c r="EE614">
        <f t="shared" ca="1" si="1035"/>
        <v>34</v>
      </c>
      <c r="EF614">
        <f t="shared" ca="1" si="1035"/>
        <v>35</v>
      </c>
      <c r="EG614">
        <f t="shared" ca="1" si="1035"/>
        <v>36</v>
      </c>
      <c r="EH614" t="str">
        <f t="shared" ca="1" si="1035"/>
        <v/>
      </c>
      <c r="EI614" t="str">
        <f t="shared" ca="1" si="1035"/>
        <v/>
      </c>
      <c r="EJ614" t="str">
        <f t="shared" ca="1" si="1035"/>
        <v/>
      </c>
      <c r="EK614" t="str">
        <f t="shared" ca="1" si="1035"/>
        <v/>
      </c>
      <c r="EL614" t="str">
        <f ca="1">IF(I614=1,Finals!I619,"")</f>
        <v/>
      </c>
    </row>
    <row r="615" spans="3:142" x14ac:dyDescent="0.25">
      <c r="C615">
        <v>612</v>
      </c>
      <c r="D615">
        <f ca="1">IF(AND(Finals!K619&gt;Finals!K618,Finals!B$3="Yes"),1,IF(AND(I614=1,Finals!B$2="Yes"),1,IF(AND(E614=Finals!B$5,Calc!D614&gt;=Finals!B$4),1,IF(AND(D614=Finals!B$4,E614&lt;Finals!B$5),D614,1+D614))))</f>
        <v>10</v>
      </c>
      <c r="E615">
        <f ca="1">IF(E614=Finals!B$5,1,IF(AND(I614=1,Finals!B$2="Yes"),1,IF(D614&lt;Finals!B$4,1,Calc!E614+1)))</f>
        <v>3</v>
      </c>
      <c r="F615">
        <f>Finals!D620</f>
        <v>0</v>
      </c>
      <c r="G615">
        <f t="shared" si="964"/>
        <v>0</v>
      </c>
      <c r="H615">
        <f ca="1">IF(AND(Finals!K619&gt;Finals!K618,Finals!B$3="Yes"),"",IF(AND(I614=1,Finals!B$2="Yes"),"",IF(D614&lt;&gt;Finals!B$4,"",1)))</f>
        <v>1</v>
      </c>
      <c r="I615">
        <f t="shared" ca="1" si="965"/>
        <v>-1</v>
      </c>
      <c r="J615">
        <f ca="1">IF(I615=-1,-BG614,IF(I615=1,36-BG614,0))</f>
        <v>-33</v>
      </c>
      <c r="K615">
        <f t="shared" ca="1" si="968"/>
        <v>-4962</v>
      </c>
      <c r="L615">
        <f ca="1">IF(AND($D614=0,$G615=L$3),1,IF($D614=0,0,IF($G615=L$3,1,L614)))</f>
        <v>1</v>
      </c>
      <c r="M615">
        <f ca="1">IF(AND($D614=0,$G615=M$3),1,IF($D614=0,0,IF($G615=M$3,1,M614)))</f>
        <v>1</v>
      </c>
      <c r="N615">
        <f ca="1">IF(AND($D614=0,$G615=N$3),1,IF($D614=0,0,IF($G615=N$3,1,N614)))</f>
        <v>0</v>
      </c>
      <c r="O615">
        <f ca="1">IF(AND($D614=0,$G615=O$3),1,IF($D614=0,0,IF($G615=O$3,1,O614)))</f>
        <v>0</v>
      </c>
      <c r="P615">
        <f ca="1">IF(AND($D614=0,$G615=P$3),1,IF($D614=0,0,IF($G615=P$3,1,P614)))</f>
        <v>1</v>
      </c>
      <c r="Q615">
        <f ca="1">IF(AND($D614=0,$G615=Q$3),1,IF($D614=0,0,IF($G615=Q$3,1,Q614)))</f>
        <v>0</v>
      </c>
      <c r="R615">
        <f ca="1">IF(AND($D614=0,$G615=R$3),1,IF($D614=0,0,IF($G615=R$3,1,R614)))</f>
        <v>1</v>
      </c>
      <c r="S615">
        <f ca="1">IF(AND($D614=0,$G615=S$3),1,IF($D614=0,0,IF($G615=S$3,1,S614)))</f>
        <v>1</v>
      </c>
      <c r="T615">
        <f ca="1">IF(AND($D614=0,$G615=T$3),1,IF($D614=0,0,IF($G615=T$3,1,T614)))</f>
        <v>0</v>
      </c>
      <c r="U615">
        <f ca="1">IF(AND($D614=0,$G615=U$3),1,IF($D614=0,0,IF($G615=U$3,1,U614)))</f>
        <v>1</v>
      </c>
      <c r="V615" s="5">
        <f ca="1">IF(AND($D614=Finals!$B$4,$D615=1,$G615=V$2),0,IF(AND($D614=Finals!$B$4,$D615=1),1,IF($G615=V$2,0,V614)))</f>
        <v>0</v>
      </c>
      <c r="W615" s="8">
        <f ca="1">IF(AND($D614=Finals!$B$4,$D615=1,$G615=W$2),0,IF(AND($D614=Finals!$B$4,$D615=1),1,IF($G615=W$2,0,W614)))</f>
        <v>1</v>
      </c>
      <c r="X615" s="8">
        <f ca="1">IF(AND($D614=Finals!$B$4,$D615=1,$G615=X$2),0,IF(AND($D614=Finals!$B$4,$D615=1),1,IF($G615=X$2,0,X614)))</f>
        <v>1</v>
      </c>
      <c r="Y615" s="8">
        <f ca="1">IF(AND($D614=Finals!$B$4,$D615=1,$G615=Y$2),0,IF(AND($D614=Finals!$B$4,$D615=1),1,IF($G615=Y$2,0,Y614)))</f>
        <v>1</v>
      </c>
      <c r="Z615" s="8">
        <f ca="1">IF(AND($D614=Finals!$B$4,$D615=1,$G615=Z$2),0,IF(AND($D614=Finals!$B$4,$D615=1),1,IF($G615=Z$2,0,Z614)))</f>
        <v>1</v>
      </c>
      <c r="AA615" s="8">
        <f ca="1">IF(AND($D614=Finals!$B$4,$D615=1,$G615=AA$2),0,IF(AND($D614=Finals!$B$4,$D615=1),1,IF($G615=AA$2,0,AA614)))</f>
        <v>1</v>
      </c>
      <c r="AB615" s="8">
        <f ca="1">IF(AND($D614=Finals!$B$4,$D615=1,$G615=AB$2),0,IF(AND($D614=Finals!$B$4,$D615=1),1,IF($G615=AB$2,0,AB614)))</f>
        <v>1</v>
      </c>
      <c r="AC615" s="8">
        <f ca="1">IF(AND($D614=Finals!$B$4,$D615=1,$G615=AC$2),0,IF(AND($D614=Finals!$B$4,$D615=1),1,IF($G615=AC$2,0,AC614)))</f>
        <v>1</v>
      </c>
      <c r="AD615" s="8">
        <f ca="1">IF(AND($D614=Finals!$B$4,$D615=1,$G615=AD$2),0,IF(AND($D614=Finals!$B$4,$D615=1),1,IF($G615=AD$2,0,AD614)))</f>
        <v>1</v>
      </c>
      <c r="AE615" s="8">
        <f ca="1">IF(AND($D614=Finals!$B$4,$D615=1,$G615=AE$2),0,IF(AND($D614=Finals!$B$4,$D615=1),1,IF($G615=AE$2,0,AE614)))</f>
        <v>1</v>
      </c>
      <c r="AF615" s="8">
        <f ca="1">IF(AND($D614=Finals!$B$4,$D615=1,$G615=AF$2),0,IF(AND($D614=Finals!$B$4,$D615=1),1,IF($G615=AF$2,0,AF614)))</f>
        <v>0</v>
      </c>
      <c r="AG615" s="8">
        <f ca="1">IF(AND($D614=Finals!$B$4,$D615=1,$G615=AG$2),0,IF(AND($D614=Finals!$B$4,$D615=1),1,IF($G615=AG$2,0,AG614)))</f>
        <v>1</v>
      </c>
      <c r="AH615" s="8">
        <f ca="1">IF(AND($D614=Finals!$B$4,$D615=1,$G615=AH$2),0,IF(AND($D614=Finals!$B$4,$D615=1),1,IF($G615=AH$2,0,AH614)))</f>
        <v>1</v>
      </c>
      <c r="AI615" s="8">
        <f ca="1">IF(AND($D614=Finals!$B$4,$D615=1,$G615=AI$2),0,IF(AND($D614=Finals!$B$4,$D615=1),1,IF($G615=AI$2,0,AI614)))</f>
        <v>1</v>
      </c>
      <c r="AJ615" s="8">
        <f ca="1">IF(AND($D614=Finals!$B$4,$D615=1,$G615=AJ$2),0,IF(AND($D614=Finals!$B$4,$D615=1),1,IF($G615=AJ$2,0,AJ614)))</f>
        <v>1</v>
      </c>
      <c r="AK615" s="8">
        <f ca="1">IF(AND($D614=Finals!$B$4,$D615=1,$G615=AK$2),0,IF(AND($D614=Finals!$B$4,$D615=1),1,IF($G615=AK$2,0,AK614)))</f>
        <v>1</v>
      </c>
      <c r="AL615" s="8">
        <f ca="1">IF(AND($D614=Finals!$B$4,$D615=1,$G615=AL$2),0,IF(AND($D614=Finals!$B$4,$D615=1),1,IF($G615=AL$2,0,AL614)))</f>
        <v>1</v>
      </c>
      <c r="AM615" s="8">
        <f ca="1">IF(AND($D614=Finals!$B$4,$D615=1,$G615=AM$2),0,IF(AND($D614=Finals!$B$4,$D615=1),1,IF($G615=AM$2,0,AM614)))</f>
        <v>1</v>
      </c>
      <c r="AN615" s="8">
        <f ca="1">IF(AND($D614=Finals!$B$4,$D615=1,$G615=AN$2),0,IF(AND($D614=Finals!$B$4,$D615=1),1,IF($G615=AN$2,0,AN614)))</f>
        <v>1</v>
      </c>
      <c r="AO615" s="8">
        <f ca="1">IF(AND($D614=Finals!$B$4,$D615=1,$G615=AO$2),0,IF(AND($D614=Finals!$B$4,$D615=1),1,IF($G615=AO$2,0,AO614)))</f>
        <v>1</v>
      </c>
      <c r="AP615" s="8">
        <f ca="1">IF(AND($D614=Finals!$B$4,$D615=1,$G615=AP$2),0,IF(AND($D614=Finals!$B$4,$D615=1),1,IF($G615=AP$2,0,AP614)))</f>
        <v>0</v>
      </c>
      <c r="AQ615" s="8">
        <f ca="1">IF(AND($D614=Finals!$B$4,$D615=1,$G615=AQ$2),0,IF(AND($D614=Finals!$B$4,$D615=1),1,IF($G615=AQ$2,0,AQ614)))</f>
        <v>1</v>
      </c>
      <c r="AR615" s="8">
        <f ca="1">IF(AND($D614=Finals!$B$4,$D615=1,$G615=AR$2),0,IF(AND($D614=Finals!$B$4,$D615=1),1,IF($G615=AR$2,0,AR614)))</f>
        <v>1</v>
      </c>
      <c r="AS615" s="8">
        <f ca="1">IF(AND($D614=Finals!$B$4,$D615=1,$G615=AS$2),0,IF(AND($D614=Finals!$B$4,$D615=1),1,IF($G615=AS$2,0,AS614)))</f>
        <v>1</v>
      </c>
      <c r="AT615" s="8">
        <f ca="1">IF(AND($D614=Finals!$B$4,$D615=1,$G615=AT$2),0,IF(AND($D614=Finals!$B$4,$D615=1),1,IF($G615=AT$2,0,AT614)))</f>
        <v>1</v>
      </c>
      <c r="AU615" s="8">
        <f ca="1">IF(AND($D614=Finals!$B$4,$D615=1,$G615=AU$2),0,IF(AND($D614=Finals!$B$4,$D615=1),1,IF($G615=AU$2,0,AU614)))</f>
        <v>1</v>
      </c>
      <c r="AV615" s="8">
        <f ca="1">IF(AND($D614=Finals!$B$4,$D615=1,$G615=AV$2),0,IF(AND($D614=Finals!$B$4,$D615=1),1,IF($G615=AV$2,0,AV614)))</f>
        <v>1</v>
      </c>
      <c r="AW615" s="8">
        <f ca="1">IF(AND($D614=Finals!$B$4,$D615=1,$G615=AW$2),0,IF(AND($D614=Finals!$B$4,$D615=1),1,IF($G615=AW$2,0,AW614)))</f>
        <v>1</v>
      </c>
      <c r="AX615" s="8">
        <f ca="1">IF(AND($D614=Finals!$B$4,$D615=1,$G615=AX$2),0,IF(AND($D614=Finals!$B$4,$D615=1),1,IF($G615=AX$2,0,AX614)))</f>
        <v>1</v>
      </c>
      <c r="AY615" s="8">
        <f ca="1">IF(AND($D614=Finals!$B$4,$D615=1,$G615=AY$2),0,IF(AND($D614=Finals!$B$4,$D615=1),1,IF($G615=AY$2,0,AY614)))</f>
        <v>1</v>
      </c>
      <c r="AZ615" s="8">
        <f ca="1">IF(AND($D614=Finals!$B$4,$D615=1,$G615=AZ$2),0,IF(AND($D614=Finals!$B$4,$D615=1),1,IF($G615=AZ$2,0,AZ614)))</f>
        <v>0</v>
      </c>
      <c r="BA615" s="8">
        <f ca="1">IF(AND($D614=Finals!$B$4,$D615=1,$G615=BA$2),0,IF(AND($D614=Finals!$B$4,$D615=1),1,IF($G615=BA$2,0,BA614)))</f>
        <v>1</v>
      </c>
      <c r="BB615" s="8">
        <f ca="1">IF(AND($D614=Finals!$B$4,$D615=1,$G615=BB$2),0,IF(AND($D614=Finals!$B$4,$D615=1),1,IF($G615=BB$2,0,BB614)))</f>
        <v>1</v>
      </c>
      <c r="BC615" s="8">
        <f ca="1">IF(AND($D614=Finals!$B$4,$D615=1,$G615=BC$2),0,IF(AND($D614=Finals!$B$4,$D615=1),1,IF($G615=BC$2,0,BC614)))</f>
        <v>1</v>
      </c>
      <c r="BD615" s="8">
        <f ca="1">IF(AND($D614=Finals!$B$4,$D615=1,$G615=BD$2),0,IF(AND($D614=Finals!$B$4,$D615=1),1,IF($G615=BD$2,0,BD614)))</f>
        <v>1</v>
      </c>
      <c r="BE615" s="8">
        <f ca="1">IF(AND($D614=Finals!$B$4,$D615=1,$G615=BE$2),0,IF(AND($D614=Finals!$B$4,$D615=1),1,IF($G615=BE$2,0,BE614)))</f>
        <v>1</v>
      </c>
      <c r="BF615" s="4">
        <f ca="1">IF(AND($D614=Finals!$B$4,$D615=1,$G615=BF$2),0,IF(AND($D614=Finals!$B$4,$D615=1),1,IF($G615=BF$2,0,BF614)))</f>
        <v>1</v>
      </c>
      <c r="BG615">
        <f t="shared" ca="1" si="1025"/>
        <v>33</v>
      </c>
      <c r="BP615">
        <v>1</v>
      </c>
      <c r="BQ615">
        <f t="shared" ref="BQ615:CZ615" ca="1" si="1036">IF(V615=1,1+BP615,BP615)</f>
        <v>1</v>
      </c>
      <c r="BR615">
        <f t="shared" ca="1" si="1036"/>
        <v>2</v>
      </c>
      <c r="BS615">
        <f t="shared" ca="1" si="1036"/>
        <v>3</v>
      </c>
      <c r="BT615">
        <f t="shared" ca="1" si="1036"/>
        <v>4</v>
      </c>
      <c r="BU615">
        <f t="shared" ca="1" si="1036"/>
        <v>5</v>
      </c>
      <c r="BV615">
        <f t="shared" ca="1" si="1036"/>
        <v>6</v>
      </c>
      <c r="BW615">
        <f t="shared" ca="1" si="1036"/>
        <v>7</v>
      </c>
      <c r="BX615">
        <f t="shared" ca="1" si="1036"/>
        <v>8</v>
      </c>
      <c r="BY615">
        <f t="shared" ca="1" si="1036"/>
        <v>9</v>
      </c>
      <c r="BZ615">
        <f t="shared" ca="1" si="1036"/>
        <v>10</v>
      </c>
      <c r="CA615">
        <f t="shared" ca="1" si="1036"/>
        <v>10</v>
      </c>
      <c r="CB615">
        <f t="shared" ca="1" si="1036"/>
        <v>11</v>
      </c>
      <c r="CC615">
        <f t="shared" ca="1" si="1036"/>
        <v>12</v>
      </c>
      <c r="CD615">
        <f t="shared" ca="1" si="1036"/>
        <v>13</v>
      </c>
      <c r="CE615">
        <f t="shared" ca="1" si="1036"/>
        <v>14</v>
      </c>
      <c r="CF615">
        <f t="shared" ca="1" si="1036"/>
        <v>15</v>
      </c>
      <c r="CG615">
        <f t="shared" ca="1" si="1036"/>
        <v>16</v>
      </c>
      <c r="CH615">
        <f t="shared" ca="1" si="1036"/>
        <v>17</v>
      </c>
      <c r="CI615">
        <f t="shared" ca="1" si="1036"/>
        <v>18</v>
      </c>
      <c r="CJ615">
        <f t="shared" ca="1" si="1036"/>
        <v>19</v>
      </c>
      <c r="CK615">
        <f t="shared" ca="1" si="1036"/>
        <v>19</v>
      </c>
      <c r="CL615">
        <f t="shared" ca="1" si="1036"/>
        <v>20</v>
      </c>
      <c r="CM615">
        <f t="shared" ca="1" si="1036"/>
        <v>21</v>
      </c>
      <c r="CN615">
        <f t="shared" ca="1" si="1036"/>
        <v>22</v>
      </c>
      <c r="CO615">
        <f t="shared" ca="1" si="1036"/>
        <v>23</v>
      </c>
      <c r="CP615">
        <f t="shared" ca="1" si="1036"/>
        <v>24</v>
      </c>
      <c r="CQ615">
        <f t="shared" ca="1" si="1036"/>
        <v>25</v>
      </c>
      <c r="CR615">
        <f t="shared" ca="1" si="1036"/>
        <v>26</v>
      </c>
      <c r="CS615">
        <f t="shared" ca="1" si="1036"/>
        <v>27</v>
      </c>
      <c r="CT615">
        <f t="shared" ca="1" si="1036"/>
        <v>28</v>
      </c>
      <c r="CU615">
        <f t="shared" ca="1" si="1036"/>
        <v>28</v>
      </c>
      <c r="CV615">
        <f t="shared" ca="1" si="1036"/>
        <v>29</v>
      </c>
      <c r="CW615">
        <f t="shared" ca="1" si="1036"/>
        <v>30</v>
      </c>
      <c r="CX615">
        <f t="shared" ca="1" si="1036"/>
        <v>31</v>
      </c>
      <c r="CY615">
        <f t="shared" ca="1" si="1036"/>
        <v>32</v>
      </c>
      <c r="CZ615">
        <f t="shared" ca="1" si="1036"/>
        <v>33</v>
      </c>
      <c r="DA615" s="5">
        <f t="shared" ca="1" si="942"/>
        <v>1</v>
      </c>
      <c r="DB615">
        <f t="shared" ref="DB615:EK615" ca="1" si="1037">IF(DB$3&gt;$BG615,"",IF(OR(DA615=36,DA615=""),"",LOOKUP(DB$3,$BP615:$CZ615,$BP$3:$CZ$3)))</f>
        <v>2</v>
      </c>
      <c r="DC615">
        <f t="shared" ca="1" si="1037"/>
        <v>3</v>
      </c>
      <c r="DD615">
        <f t="shared" ca="1" si="1037"/>
        <v>4</v>
      </c>
      <c r="DE615">
        <f t="shared" ca="1" si="1037"/>
        <v>5</v>
      </c>
      <c r="DF615">
        <f t="shared" ca="1" si="1037"/>
        <v>6</v>
      </c>
      <c r="DG615">
        <f t="shared" ca="1" si="1037"/>
        <v>7</v>
      </c>
      <c r="DH615">
        <f t="shared" ca="1" si="1037"/>
        <v>8</v>
      </c>
      <c r="DI615">
        <f t="shared" ca="1" si="1037"/>
        <v>9</v>
      </c>
      <c r="DJ615">
        <f t="shared" ca="1" si="1037"/>
        <v>11</v>
      </c>
      <c r="DK615">
        <f t="shared" ca="1" si="1037"/>
        <v>12</v>
      </c>
      <c r="DL615">
        <f t="shared" ca="1" si="1037"/>
        <v>13</v>
      </c>
      <c r="DM615">
        <f t="shared" ca="1" si="1037"/>
        <v>14</v>
      </c>
      <c r="DN615">
        <f t="shared" ca="1" si="1037"/>
        <v>15</v>
      </c>
      <c r="DO615">
        <f t="shared" ca="1" si="1037"/>
        <v>16</v>
      </c>
      <c r="DP615">
        <f t="shared" ca="1" si="1037"/>
        <v>17</v>
      </c>
      <c r="DQ615">
        <f t="shared" ca="1" si="1037"/>
        <v>18</v>
      </c>
      <c r="DR615">
        <f t="shared" ca="1" si="1037"/>
        <v>19</v>
      </c>
      <c r="DS615">
        <f t="shared" ca="1" si="1037"/>
        <v>21</v>
      </c>
      <c r="DT615">
        <f t="shared" ca="1" si="1037"/>
        <v>22</v>
      </c>
      <c r="DU615">
        <f t="shared" ca="1" si="1037"/>
        <v>23</v>
      </c>
      <c r="DV615">
        <f t="shared" ca="1" si="1037"/>
        <v>24</v>
      </c>
      <c r="DW615">
        <f t="shared" ca="1" si="1037"/>
        <v>25</v>
      </c>
      <c r="DX615">
        <f t="shared" ca="1" si="1037"/>
        <v>26</v>
      </c>
      <c r="DY615">
        <f t="shared" ca="1" si="1037"/>
        <v>27</v>
      </c>
      <c r="DZ615">
        <f t="shared" ca="1" si="1037"/>
        <v>28</v>
      </c>
      <c r="EA615">
        <f t="shared" ca="1" si="1037"/>
        <v>29</v>
      </c>
      <c r="EB615">
        <f t="shared" ca="1" si="1037"/>
        <v>31</v>
      </c>
      <c r="EC615">
        <f t="shared" ca="1" si="1037"/>
        <v>32</v>
      </c>
      <c r="ED615">
        <f t="shared" ca="1" si="1037"/>
        <v>33</v>
      </c>
      <c r="EE615">
        <f t="shared" ca="1" si="1037"/>
        <v>34</v>
      </c>
      <c r="EF615">
        <f t="shared" ca="1" si="1037"/>
        <v>35</v>
      </c>
      <c r="EG615">
        <f t="shared" ca="1" si="1037"/>
        <v>36</v>
      </c>
      <c r="EH615" t="str">
        <f t="shared" ca="1" si="1037"/>
        <v/>
      </c>
      <c r="EI615" t="str">
        <f t="shared" ca="1" si="1037"/>
        <v/>
      </c>
      <c r="EJ615" t="str">
        <f t="shared" ca="1" si="1037"/>
        <v/>
      </c>
      <c r="EK615" t="str">
        <f t="shared" ca="1" si="1037"/>
        <v/>
      </c>
      <c r="EL615" t="str">
        <f ca="1">IF(I615=1,Finals!I620,"")</f>
        <v/>
      </c>
    </row>
    <row r="616" spans="3:142" x14ac:dyDescent="0.25">
      <c r="C616">
        <v>613</v>
      </c>
      <c r="D616">
        <f ca="1">IF(AND(Finals!K620&gt;Finals!K619,Finals!B$3="Yes"),1,IF(AND(I615=1,Finals!B$2="Yes"),1,IF(AND(E615=Finals!B$5,Calc!D615&gt;=Finals!B$4),1,IF(AND(D615=Finals!B$4,E615&lt;Finals!B$5),D615,1+D615))))</f>
        <v>1</v>
      </c>
      <c r="E616">
        <f ca="1">IF(E615=Finals!B$5,1,IF(AND(I615=1,Finals!B$2="Yes"),1,IF(D615&lt;Finals!B$4,1,Calc!E615+1)))</f>
        <v>1</v>
      </c>
      <c r="F616">
        <f>Finals!D621</f>
        <v>0</v>
      </c>
      <c r="G616">
        <f t="shared" si="964"/>
        <v>0</v>
      </c>
      <c r="H616">
        <f ca="1">IF(AND(Finals!K620&gt;Finals!K619,Finals!B$3="Yes"),"",IF(AND(I615=1,Finals!B$2="Yes"),"",IF(D615&lt;&gt;Finals!B$4,"",1)))</f>
        <v>1</v>
      </c>
      <c r="I616">
        <f t="shared" ca="1" si="965"/>
        <v>-1</v>
      </c>
      <c r="J616">
        <f ca="1">IF(I616=-1,-BG615,IF(I616=1,36-BG615,0))</f>
        <v>-33</v>
      </c>
      <c r="K616">
        <f t="shared" ca="1" si="968"/>
        <v>-4995</v>
      </c>
      <c r="L616">
        <f ca="1">IF(AND($D615=0,$G616=L$3),1,IF($D615=0,0,IF($G616=L$3,1,L615)))</f>
        <v>1</v>
      </c>
      <c r="M616">
        <f ca="1">IF(AND($D615=0,$G616=M$3),1,IF($D615=0,0,IF($G616=M$3,1,M615)))</f>
        <v>1</v>
      </c>
      <c r="N616">
        <f ca="1">IF(AND($D615=0,$G616=N$3),1,IF($D615=0,0,IF($G616=N$3,1,N615)))</f>
        <v>0</v>
      </c>
      <c r="O616">
        <f ca="1">IF(AND($D615=0,$G616=O$3),1,IF($D615=0,0,IF($G616=O$3,1,O615)))</f>
        <v>0</v>
      </c>
      <c r="P616">
        <f ca="1">IF(AND($D615=0,$G616=P$3),1,IF($D615=0,0,IF($G616=P$3,1,P615)))</f>
        <v>1</v>
      </c>
      <c r="Q616">
        <f ca="1">IF(AND($D615=0,$G616=Q$3),1,IF($D615=0,0,IF($G616=Q$3,1,Q615)))</f>
        <v>0</v>
      </c>
      <c r="R616">
        <f ca="1">IF(AND($D615=0,$G616=R$3),1,IF($D615=0,0,IF($G616=R$3,1,R615)))</f>
        <v>1</v>
      </c>
      <c r="S616">
        <f ca="1">IF(AND($D615=0,$G616=S$3),1,IF($D615=0,0,IF($G616=S$3,1,S615)))</f>
        <v>1</v>
      </c>
      <c r="T616">
        <f ca="1">IF(AND($D615=0,$G616=T$3),1,IF($D615=0,0,IF($G616=T$3,1,T615)))</f>
        <v>0</v>
      </c>
      <c r="U616">
        <f ca="1">IF(AND($D615=0,$G616=U$3),1,IF($D615=0,0,IF($G616=U$3,1,U615)))</f>
        <v>1</v>
      </c>
      <c r="V616" s="5">
        <f ca="1">IF(AND($D615=Finals!$B$4,$D616=1,$G616=V$2),0,IF(AND($D615=Finals!$B$4,$D616=1),1,IF($G616=V$2,0,V615)))</f>
        <v>0</v>
      </c>
      <c r="W616" s="8">
        <f ca="1">IF(AND($D615=Finals!$B$4,$D616=1,$G616=W$2),0,IF(AND($D615=Finals!$B$4,$D616=1),1,IF($G616=W$2,0,W615)))</f>
        <v>1</v>
      </c>
      <c r="X616" s="8">
        <f ca="1">IF(AND($D615=Finals!$B$4,$D616=1,$G616=X$2),0,IF(AND($D615=Finals!$B$4,$D616=1),1,IF($G616=X$2,0,X615)))</f>
        <v>1</v>
      </c>
      <c r="Y616" s="8">
        <f ca="1">IF(AND($D615=Finals!$B$4,$D616=1,$G616=Y$2),0,IF(AND($D615=Finals!$B$4,$D616=1),1,IF($G616=Y$2,0,Y615)))</f>
        <v>1</v>
      </c>
      <c r="Z616" s="8">
        <f ca="1">IF(AND($D615=Finals!$B$4,$D616=1,$G616=Z$2),0,IF(AND($D615=Finals!$B$4,$D616=1),1,IF($G616=Z$2,0,Z615)))</f>
        <v>1</v>
      </c>
      <c r="AA616" s="8">
        <f ca="1">IF(AND($D615=Finals!$B$4,$D616=1,$G616=AA$2),0,IF(AND($D615=Finals!$B$4,$D616=1),1,IF($G616=AA$2,0,AA615)))</f>
        <v>1</v>
      </c>
      <c r="AB616" s="8">
        <f ca="1">IF(AND($D615=Finals!$B$4,$D616=1,$G616=AB$2),0,IF(AND($D615=Finals!$B$4,$D616=1),1,IF($G616=AB$2,0,AB615)))</f>
        <v>1</v>
      </c>
      <c r="AC616" s="8">
        <f ca="1">IF(AND($D615=Finals!$B$4,$D616=1,$G616=AC$2),0,IF(AND($D615=Finals!$B$4,$D616=1),1,IF($G616=AC$2,0,AC615)))</f>
        <v>1</v>
      </c>
      <c r="AD616" s="8">
        <f ca="1">IF(AND($D615=Finals!$B$4,$D616=1,$G616=AD$2),0,IF(AND($D615=Finals!$B$4,$D616=1),1,IF($G616=AD$2,0,AD615)))</f>
        <v>1</v>
      </c>
      <c r="AE616" s="8">
        <f ca="1">IF(AND($D615=Finals!$B$4,$D616=1,$G616=AE$2),0,IF(AND($D615=Finals!$B$4,$D616=1),1,IF($G616=AE$2,0,AE615)))</f>
        <v>1</v>
      </c>
      <c r="AF616" s="8">
        <f ca="1">IF(AND($D615=Finals!$B$4,$D616=1,$G616=AF$2),0,IF(AND($D615=Finals!$B$4,$D616=1),1,IF($G616=AF$2,0,AF615)))</f>
        <v>0</v>
      </c>
      <c r="AG616" s="8">
        <f ca="1">IF(AND($D615=Finals!$B$4,$D616=1,$G616=AG$2),0,IF(AND($D615=Finals!$B$4,$D616=1),1,IF($G616=AG$2,0,AG615)))</f>
        <v>1</v>
      </c>
      <c r="AH616" s="8">
        <f ca="1">IF(AND($D615=Finals!$B$4,$D616=1,$G616=AH$2),0,IF(AND($D615=Finals!$B$4,$D616=1),1,IF($G616=AH$2,0,AH615)))</f>
        <v>1</v>
      </c>
      <c r="AI616" s="8">
        <f ca="1">IF(AND($D615=Finals!$B$4,$D616=1,$G616=AI$2),0,IF(AND($D615=Finals!$B$4,$D616=1),1,IF($G616=AI$2,0,AI615)))</f>
        <v>1</v>
      </c>
      <c r="AJ616" s="8">
        <f ca="1">IF(AND($D615=Finals!$B$4,$D616=1,$G616=AJ$2),0,IF(AND($D615=Finals!$B$4,$D616=1),1,IF($G616=AJ$2,0,AJ615)))</f>
        <v>1</v>
      </c>
      <c r="AK616" s="8">
        <f ca="1">IF(AND($D615=Finals!$B$4,$D616=1,$G616=AK$2),0,IF(AND($D615=Finals!$B$4,$D616=1),1,IF($G616=AK$2,0,AK615)))</f>
        <v>1</v>
      </c>
      <c r="AL616" s="8">
        <f ca="1">IF(AND($D615=Finals!$B$4,$D616=1,$G616=AL$2),0,IF(AND($D615=Finals!$B$4,$D616=1),1,IF($G616=AL$2,0,AL615)))</f>
        <v>1</v>
      </c>
      <c r="AM616" s="8">
        <f ca="1">IF(AND($D615=Finals!$B$4,$D616=1,$G616=AM$2),0,IF(AND($D615=Finals!$B$4,$D616=1),1,IF($G616=AM$2,0,AM615)))</f>
        <v>1</v>
      </c>
      <c r="AN616" s="8">
        <f ca="1">IF(AND($D615=Finals!$B$4,$D616=1,$G616=AN$2),0,IF(AND($D615=Finals!$B$4,$D616=1),1,IF($G616=AN$2,0,AN615)))</f>
        <v>1</v>
      </c>
      <c r="AO616" s="8">
        <f ca="1">IF(AND($D615=Finals!$B$4,$D616=1,$G616=AO$2),0,IF(AND($D615=Finals!$B$4,$D616=1),1,IF($G616=AO$2,0,AO615)))</f>
        <v>1</v>
      </c>
      <c r="AP616" s="8">
        <f ca="1">IF(AND($D615=Finals!$B$4,$D616=1,$G616=AP$2),0,IF(AND($D615=Finals!$B$4,$D616=1),1,IF($G616=AP$2,0,AP615)))</f>
        <v>0</v>
      </c>
      <c r="AQ616" s="8">
        <f ca="1">IF(AND($D615=Finals!$B$4,$D616=1,$G616=AQ$2),0,IF(AND($D615=Finals!$B$4,$D616=1),1,IF($G616=AQ$2,0,AQ615)))</f>
        <v>1</v>
      </c>
      <c r="AR616" s="8">
        <f ca="1">IF(AND($D615=Finals!$B$4,$D616=1,$G616=AR$2),0,IF(AND($D615=Finals!$B$4,$D616=1),1,IF($G616=AR$2,0,AR615)))</f>
        <v>1</v>
      </c>
      <c r="AS616" s="8">
        <f ca="1">IF(AND($D615=Finals!$B$4,$D616=1,$G616=AS$2),0,IF(AND($D615=Finals!$B$4,$D616=1),1,IF($G616=AS$2,0,AS615)))</f>
        <v>1</v>
      </c>
      <c r="AT616" s="8">
        <f ca="1">IF(AND($D615=Finals!$B$4,$D616=1,$G616=AT$2),0,IF(AND($D615=Finals!$B$4,$D616=1),1,IF($G616=AT$2,0,AT615)))</f>
        <v>1</v>
      </c>
      <c r="AU616" s="8">
        <f ca="1">IF(AND($D615=Finals!$B$4,$D616=1,$G616=AU$2),0,IF(AND($D615=Finals!$B$4,$D616=1),1,IF($G616=AU$2,0,AU615)))</f>
        <v>1</v>
      </c>
      <c r="AV616" s="8">
        <f ca="1">IF(AND($D615=Finals!$B$4,$D616=1,$G616=AV$2),0,IF(AND($D615=Finals!$B$4,$D616=1),1,IF($G616=AV$2,0,AV615)))</f>
        <v>1</v>
      </c>
      <c r="AW616" s="8">
        <f ca="1">IF(AND($D615=Finals!$B$4,$D616=1,$G616=AW$2),0,IF(AND($D615=Finals!$B$4,$D616=1),1,IF($G616=AW$2,0,AW615)))</f>
        <v>1</v>
      </c>
      <c r="AX616" s="8">
        <f ca="1">IF(AND($D615=Finals!$B$4,$D616=1,$G616=AX$2),0,IF(AND($D615=Finals!$B$4,$D616=1),1,IF($G616=AX$2,0,AX615)))</f>
        <v>1</v>
      </c>
      <c r="AY616" s="8">
        <f ca="1">IF(AND($D615=Finals!$B$4,$D616=1,$G616=AY$2),0,IF(AND($D615=Finals!$B$4,$D616=1),1,IF($G616=AY$2,0,AY615)))</f>
        <v>1</v>
      </c>
      <c r="AZ616" s="8">
        <f ca="1">IF(AND($D615=Finals!$B$4,$D616=1,$G616=AZ$2),0,IF(AND($D615=Finals!$B$4,$D616=1),1,IF($G616=AZ$2,0,AZ615)))</f>
        <v>0</v>
      </c>
      <c r="BA616" s="8">
        <f ca="1">IF(AND($D615=Finals!$B$4,$D616=1,$G616=BA$2),0,IF(AND($D615=Finals!$B$4,$D616=1),1,IF($G616=BA$2,0,BA615)))</f>
        <v>1</v>
      </c>
      <c r="BB616" s="8">
        <f ca="1">IF(AND($D615=Finals!$B$4,$D616=1,$G616=BB$2),0,IF(AND($D615=Finals!$B$4,$D616=1),1,IF($G616=BB$2,0,BB615)))</f>
        <v>1</v>
      </c>
      <c r="BC616" s="8">
        <f ca="1">IF(AND($D615=Finals!$B$4,$D616=1,$G616=BC$2),0,IF(AND($D615=Finals!$B$4,$D616=1),1,IF($G616=BC$2,0,BC615)))</f>
        <v>1</v>
      </c>
      <c r="BD616" s="8">
        <f ca="1">IF(AND($D615=Finals!$B$4,$D616=1,$G616=BD$2),0,IF(AND($D615=Finals!$B$4,$D616=1),1,IF($G616=BD$2,0,BD615)))</f>
        <v>1</v>
      </c>
      <c r="BE616" s="8">
        <f ca="1">IF(AND($D615=Finals!$B$4,$D616=1,$G616=BE$2),0,IF(AND($D615=Finals!$B$4,$D616=1),1,IF($G616=BE$2,0,BE615)))</f>
        <v>1</v>
      </c>
      <c r="BF616" s="4">
        <f ca="1">IF(AND($D615=Finals!$B$4,$D616=1,$G616=BF$2),0,IF(AND($D615=Finals!$B$4,$D616=1),1,IF($G616=BF$2,0,BF615)))</f>
        <v>1</v>
      </c>
      <c r="BG616">
        <f t="shared" ca="1" si="1025"/>
        <v>33</v>
      </c>
      <c r="BP616">
        <v>1</v>
      </c>
      <c r="BQ616">
        <f t="shared" ref="BQ616:CZ616" ca="1" si="1038">IF(V616=1,1+BP616,BP616)</f>
        <v>1</v>
      </c>
      <c r="BR616">
        <f t="shared" ca="1" si="1038"/>
        <v>2</v>
      </c>
      <c r="BS616">
        <f t="shared" ca="1" si="1038"/>
        <v>3</v>
      </c>
      <c r="BT616">
        <f t="shared" ca="1" si="1038"/>
        <v>4</v>
      </c>
      <c r="BU616">
        <f t="shared" ca="1" si="1038"/>
        <v>5</v>
      </c>
      <c r="BV616">
        <f t="shared" ca="1" si="1038"/>
        <v>6</v>
      </c>
      <c r="BW616">
        <f t="shared" ca="1" si="1038"/>
        <v>7</v>
      </c>
      <c r="BX616">
        <f t="shared" ca="1" si="1038"/>
        <v>8</v>
      </c>
      <c r="BY616">
        <f t="shared" ca="1" si="1038"/>
        <v>9</v>
      </c>
      <c r="BZ616">
        <f t="shared" ca="1" si="1038"/>
        <v>10</v>
      </c>
      <c r="CA616">
        <f t="shared" ca="1" si="1038"/>
        <v>10</v>
      </c>
      <c r="CB616">
        <f t="shared" ca="1" si="1038"/>
        <v>11</v>
      </c>
      <c r="CC616">
        <f t="shared" ca="1" si="1038"/>
        <v>12</v>
      </c>
      <c r="CD616">
        <f t="shared" ca="1" si="1038"/>
        <v>13</v>
      </c>
      <c r="CE616">
        <f t="shared" ca="1" si="1038"/>
        <v>14</v>
      </c>
      <c r="CF616">
        <f t="shared" ca="1" si="1038"/>
        <v>15</v>
      </c>
      <c r="CG616">
        <f t="shared" ca="1" si="1038"/>
        <v>16</v>
      </c>
      <c r="CH616">
        <f t="shared" ca="1" si="1038"/>
        <v>17</v>
      </c>
      <c r="CI616">
        <f t="shared" ca="1" si="1038"/>
        <v>18</v>
      </c>
      <c r="CJ616">
        <f t="shared" ca="1" si="1038"/>
        <v>19</v>
      </c>
      <c r="CK616">
        <f t="shared" ca="1" si="1038"/>
        <v>19</v>
      </c>
      <c r="CL616">
        <f t="shared" ca="1" si="1038"/>
        <v>20</v>
      </c>
      <c r="CM616">
        <f t="shared" ca="1" si="1038"/>
        <v>21</v>
      </c>
      <c r="CN616">
        <f t="shared" ca="1" si="1038"/>
        <v>22</v>
      </c>
      <c r="CO616">
        <f t="shared" ca="1" si="1038"/>
        <v>23</v>
      </c>
      <c r="CP616">
        <f t="shared" ca="1" si="1038"/>
        <v>24</v>
      </c>
      <c r="CQ616">
        <f t="shared" ca="1" si="1038"/>
        <v>25</v>
      </c>
      <c r="CR616">
        <f t="shared" ca="1" si="1038"/>
        <v>26</v>
      </c>
      <c r="CS616">
        <f t="shared" ca="1" si="1038"/>
        <v>27</v>
      </c>
      <c r="CT616">
        <f t="shared" ca="1" si="1038"/>
        <v>28</v>
      </c>
      <c r="CU616">
        <f t="shared" ca="1" si="1038"/>
        <v>28</v>
      </c>
      <c r="CV616">
        <f t="shared" ca="1" si="1038"/>
        <v>29</v>
      </c>
      <c r="CW616">
        <f t="shared" ca="1" si="1038"/>
        <v>30</v>
      </c>
      <c r="CX616">
        <f t="shared" ca="1" si="1038"/>
        <v>31</v>
      </c>
      <c r="CY616">
        <f t="shared" ca="1" si="1038"/>
        <v>32</v>
      </c>
      <c r="CZ616">
        <f t="shared" ca="1" si="1038"/>
        <v>33</v>
      </c>
      <c r="DA616" s="5">
        <f t="shared" ca="1" si="942"/>
        <v>1</v>
      </c>
      <c r="DB616">
        <f t="shared" ref="DB616:EK616" ca="1" si="1039">IF(DB$3&gt;$BG616,"",IF(OR(DA616=36,DA616=""),"",LOOKUP(DB$3,$BP616:$CZ616,$BP$3:$CZ$3)))</f>
        <v>2</v>
      </c>
      <c r="DC616">
        <f t="shared" ca="1" si="1039"/>
        <v>3</v>
      </c>
      <c r="DD616">
        <f t="shared" ca="1" si="1039"/>
        <v>4</v>
      </c>
      <c r="DE616">
        <f t="shared" ca="1" si="1039"/>
        <v>5</v>
      </c>
      <c r="DF616">
        <f t="shared" ca="1" si="1039"/>
        <v>6</v>
      </c>
      <c r="DG616">
        <f t="shared" ca="1" si="1039"/>
        <v>7</v>
      </c>
      <c r="DH616">
        <f t="shared" ca="1" si="1039"/>
        <v>8</v>
      </c>
      <c r="DI616">
        <f t="shared" ca="1" si="1039"/>
        <v>9</v>
      </c>
      <c r="DJ616">
        <f t="shared" ca="1" si="1039"/>
        <v>11</v>
      </c>
      <c r="DK616">
        <f t="shared" ca="1" si="1039"/>
        <v>12</v>
      </c>
      <c r="DL616">
        <f t="shared" ca="1" si="1039"/>
        <v>13</v>
      </c>
      <c r="DM616">
        <f t="shared" ca="1" si="1039"/>
        <v>14</v>
      </c>
      <c r="DN616">
        <f t="shared" ca="1" si="1039"/>
        <v>15</v>
      </c>
      <c r="DO616">
        <f t="shared" ca="1" si="1039"/>
        <v>16</v>
      </c>
      <c r="DP616">
        <f t="shared" ca="1" si="1039"/>
        <v>17</v>
      </c>
      <c r="DQ616">
        <f t="shared" ca="1" si="1039"/>
        <v>18</v>
      </c>
      <c r="DR616">
        <f t="shared" ca="1" si="1039"/>
        <v>19</v>
      </c>
      <c r="DS616">
        <f t="shared" ca="1" si="1039"/>
        <v>21</v>
      </c>
      <c r="DT616">
        <f t="shared" ca="1" si="1039"/>
        <v>22</v>
      </c>
      <c r="DU616">
        <f t="shared" ca="1" si="1039"/>
        <v>23</v>
      </c>
      <c r="DV616">
        <f t="shared" ca="1" si="1039"/>
        <v>24</v>
      </c>
      <c r="DW616">
        <f t="shared" ca="1" si="1039"/>
        <v>25</v>
      </c>
      <c r="DX616">
        <f t="shared" ca="1" si="1039"/>
        <v>26</v>
      </c>
      <c r="DY616">
        <f t="shared" ca="1" si="1039"/>
        <v>27</v>
      </c>
      <c r="DZ616">
        <f t="shared" ca="1" si="1039"/>
        <v>28</v>
      </c>
      <c r="EA616">
        <f t="shared" ca="1" si="1039"/>
        <v>29</v>
      </c>
      <c r="EB616">
        <f t="shared" ca="1" si="1039"/>
        <v>31</v>
      </c>
      <c r="EC616">
        <f t="shared" ca="1" si="1039"/>
        <v>32</v>
      </c>
      <c r="ED616">
        <f t="shared" ca="1" si="1039"/>
        <v>33</v>
      </c>
      <c r="EE616">
        <f t="shared" ca="1" si="1039"/>
        <v>34</v>
      </c>
      <c r="EF616">
        <f t="shared" ca="1" si="1039"/>
        <v>35</v>
      </c>
      <c r="EG616">
        <f t="shared" ca="1" si="1039"/>
        <v>36</v>
      </c>
      <c r="EH616" t="str">
        <f t="shared" ca="1" si="1039"/>
        <v/>
      </c>
      <c r="EI616" t="str">
        <f t="shared" ca="1" si="1039"/>
        <v/>
      </c>
      <c r="EJ616" t="str">
        <f t="shared" ca="1" si="1039"/>
        <v/>
      </c>
      <c r="EK616" t="str">
        <f t="shared" ca="1" si="1039"/>
        <v/>
      </c>
      <c r="EL616" t="str">
        <f ca="1">IF(I616=1,Finals!I621,"")</f>
        <v/>
      </c>
    </row>
    <row r="617" spans="3:142" x14ac:dyDescent="0.25">
      <c r="C617">
        <v>614</v>
      </c>
      <c r="D617">
        <f ca="1">IF(AND(Finals!K621&gt;Finals!K620,Finals!B$3="Yes"),1,IF(AND(I616=1,Finals!B$2="Yes"),1,IF(AND(E616=Finals!B$5,Calc!D616&gt;=Finals!B$4),1,IF(AND(D616=Finals!B$4,E616&lt;Finals!B$5),D616,1+D616))))</f>
        <v>2</v>
      </c>
      <c r="E617">
        <f ca="1">IF(E616=Finals!B$5,1,IF(AND(I616=1,Finals!B$2="Yes"),1,IF(D616&lt;Finals!B$4,1,Calc!E616+1)))</f>
        <v>1</v>
      </c>
      <c r="F617">
        <f>Finals!D622</f>
        <v>0</v>
      </c>
      <c r="G617">
        <f t="shared" si="964"/>
        <v>0</v>
      </c>
      <c r="H617" t="str">
        <f ca="1">IF(AND(Finals!K621&gt;Finals!K620,Finals!B$3="Yes"),"",IF(AND(I616=1,Finals!B$2="Yes"),"",IF(D616&lt;&gt;Finals!B$4,"",1)))</f>
        <v/>
      </c>
      <c r="I617" t="str">
        <f t="shared" ca="1" si="965"/>
        <v/>
      </c>
      <c r="J617">
        <f ca="1">IF(I617=-1,-BG616,IF(I617=1,36-BG616,0))</f>
        <v>0</v>
      </c>
      <c r="K617">
        <f t="shared" ca="1" si="968"/>
        <v>-4995</v>
      </c>
      <c r="L617">
        <f ca="1">IF(AND($D616=0,$G617=L$3),1,IF($D616=0,0,IF($G617=L$3,1,L616)))</f>
        <v>1</v>
      </c>
      <c r="M617">
        <f ca="1">IF(AND($D616=0,$G617=M$3),1,IF($D616=0,0,IF($G617=M$3,1,M616)))</f>
        <v>1</v>
      </c>
      <c r="N617">
        <f ca="1">IF(AND($D616=0,$G617=N$3),1,IF($D616=0,0,IF($G617=N$3,1,N616)))</f>
        <v>0</v>
      </c>
      <c r="O617">
        <f ca="1">IF(AND($D616=0,$G617=O$3),1,IF($D616=0,0,IF($G617=O$3,1,O616)))</f>
        <v>0</v>
      </c>
      <c r="P617">
        <f ca="1">IF(AND($D616=0,$G617=P$3),1,IF($D616=0,0,IF($G617=P$3,1,P616)))</f>
        <v>1</v>
      </c>
      <c r="Q617">
        <f ca="1">IF(AND($D616=0,$G617=Q$3),1,IF($D616=0,0,IF($G617=Q$3,1,Q616)))</f>
        <v>0</v>
      </c>
      <c r="R617">
        <f ca="1">IF(AND($D616=0,$G617=R$3),1,IF($D616=0,0,IF($G617=R$3,1,R616)))</f>
        <v>1</v>
      </c>
      <c r="S617">
        <f ca="1">IF(AND($D616=0,$G617=S$3),1,IF($D616=0,0,IF($G617=S$3,1,S616)))</f>
        <v>1</v>
      </c>
      <c r="T617">
        <f ca="1">IF(AND($D616=0,$G617=T$3),1,IF($D616=0,0,IF($G617=T$3,1,T616)))</f>
        <v>0</v>
      </c>
      <c r="U617">
        <f ca="1">IF(AND($D616=0,$G617=U$3),1,IF($D616=0,0,IF($G617=U$3,1,U616)))</f>
        <v>1</v>
      </c>
      <c r="V617" s="5">
        <f ca="1">IF(AND($D616=Finals!$B$4,$D617=1,$G617=V$2),0,IF(AND($D616=Finals!$B$4,$D617=1),1,IF($G617=V$2,0,V616)))</f>
        <v>0</v>
      </c>
      <c r="W617" s="8">
        <f ca="1">IF(AND($D616=Finals!$B$4,$D617=1,$G617=W$2),0,IF(AND($D616=Finals!$B$4,$D617=1),1,IF($G617=W$2,0,W616)))</f>
        <v>1</v>
      </c>
      <c r="X617" s="8">
        <f ca="1">IF(AND($D616=Finals!$B$4,$D617=1,$G617=X$2),0,IF(AND($D616=Finals!$B$4,$D617=1),1,IF($G617=X$2,0,X616)))</f>
        <v>1</v>
      </c>
      <c r="Y617" s="8">
        <f ca="1">IF(AND($D616=Finals!$B$4,$D617=1,$G617=Y$2),0,IF(AND($D616=Finals!$B$4,$D617=1),1,IF($G617=Y$2,0,Y616)))</f>
        <v>1</v>
      </c>
      <c r="Z617" s="8">
        <f ca="1">IF(AND($D616=Finals!$B$4,$D617=1,$G617=Z$2),0,IF(AND($D616=Finals!$B$4,$D617=1),1,IF($G617=Z$2,0,Z616)))</f>
        <v>1</v>
      </c>
      <c r="AA617" s="8">
        <f ca="1">IF(AND($D616=Finals!$B$4,$D617=1,$G617=AA$2),0,IF(AND($D616=Finals!$B$4,$D617=1),1,IF($G617=AA$2,0,AA616)))</f>
        <v>1</v>
      </c>
      <c r="AB617" s="8">
        <f ca="1">IF(AND($D616=Finals!$B$4,$D617=1,$G617=AB$2),0,IF(AND($D616=Finals!$B$4,$D617=1),1,IF($G617=AB$2,0,AB616)))</f>
        <v>1</v>
      </c>
      <c r="AC617" s="8">
        <f ca="1">IF(AND($D616=Finals!$B$4,$D617=1,$G617=AC$2),0,IF(AND($D616=Finals!$B$4,$D617=1),1,IF($G617=AC$2,0,AC616)))</f>
        <v>1</v>
      </c>
      <c r="AD617" s="8">
        <f ca="1">IF(AND($D616=Finals!$B$4,$D617=1,$G617=AD$2),0,IF(AND($D616=Finals!$B$4,$D617=1),1,IF($G617=AD$2,0,AD616)))</f>
        <v>1</v>
      </c>
      <c r="AE617" s="8">
        <f ca="1">IF(AND($D616=Finals!$B$4,$D617=1,$G617=AE$2),0,IF(AND($D616=Finals!$B$4,$D617=1),1,IF($G617=AE$2,0,AE616)))</f>
        <v>1</v>
      </c>
      <c r="AF617" s="8">
        <f ca="1">IF(AND($D616=Finals!$B$4,$D617=1,$G617=AF$2),0,IF(AND($D616=Finals!$B$4,$D617=1),1,IF($G617=AF$2,0,AF616)))</f>
        <v>0</v>
      </c>
      <c r="AG617" s="8">
        <f ca="1">IF(AND($D616=Finals!$B$4,$D617=1,$G617=AG$2),0,IF(AND($D616=Finals!$B$4,$D617=1),1,IF($G617=AG$2,0,AG616)))</f>
        <v>1</v>
      </c>
      <c r="AH617" s="8">
        <f ca="1">IF(AND($D616=Finals!$B$4,$D617=1,$G617=AH$2),0,IF(AND($D616=Finals!$B$4,$D617=1),1,IF($G617=AH$2,0,AH616)))</f>
        <v>1</v>
      </c>
      <c r="AI617" s="8">
        <f ca="1">IF(AND($D616=Finals!$B$4,$D617=1,$G617=AI$2),0,IF(AND($D616=Finals!$B$4,$D617=1),1,IF($G617=AI$2,0,AI616)))</f>
        <v>1</v>
      </c>
      <c r="AJ617" s="8">
        <f ca="1">IF(AND($D616=Finals!$B$4,$D617=1,$G617=AJ$2),0,IF(AND($D616=Finals!$B$4,$D617=1),1,IF($G617=AJ$2,0,AJ616)))</f>
        <v>1</v>
      </c>
      <c r="AK617" s="8">
        <f ca="1">IF(AND($D616=Finals!$B$4,$D617=1,$G617=AK$2),0,IF(AND($D616=Finals!$B$4,$D617=1),1,IF($G617=AK$2,0,AK616)))</f>
        <v>1</v>
      </c>
      <c r="AL617" s="8">
        <f ca="1">IF(AND($D616=Finals!$B$4,$D617=1,$G617=AL$2),0,IF(AND($D616=Finals!$B$4,$D617=1),1,IF($G617=AL$2,0,AL616)))</f>
        <v>1</v>
      </c>
      <c r="AM617" s="8">
        <f ca="1">IF(AND($D616=Finals!$B$4,$D617=1,$G617=AM$2),0,IF(AND($D616=Finals!$B$4,$D617=1),1,IF($G617=AM$2,0,AM616)))</f>
        <v>1</v>
      </c>
      <c r="AN617" s="8">
        <f ca="1">IF(AND($D616=Finals!$B$4,$D617=1,$G617=AN$2),0,IF(AND($D616=Finals!$B$4,$D617=1),1,IF($G617=AN$2,0,AN616)))</f>
        <v>1</v>
      </c>
      <c r="AO617" s="8">
        <f ca="1">IF(AND($D616=Finals!$B$4,$D617=1,$G617=AO$2),0,IF(AND($D616=Finals!$B$4,$D617=1),1,IF($G617=AO$2,0,AO616)))</f>
        <v>1</v>
      </c>
      <c r="AP617" s="8">
        <f ca="1">IF(AND($D616=Finals!$B$4,$D617=1,$G617=AP$2),0,IF(AND($D616=Finals!$B$4,$D617=1),1,IF($G617=AP$2,0,AP616)))</f>
        <v>0</v>
      </c>
      <c r="AQ617" s="8">
        <f ca="1">IF(AND($D616=Finals!$B$4,$D617=1,$G617=AQ$2),0,IF(AND($D616=Finals!$B$4,$D617=1),1,IF($G617=AQ$2,0,AQ616)))</f>
        <v>1</v>
      </c>
      <c r="AR617" s="8">
        <f ca="1">IF(AND($D616=Finals!$B$4,$D617=1,$G617=AR$2),0,IF(AND($D616=Finals!$B$4,$D617=1),1,IF($G617=AR$2,0,AR616)))</f>
        <v>1</v>
      </c>
      <c r="AS617" s="8">
        <f ca="1">IF(AND($D616=Finals!$B$4,$D617=1,$G617=AS$2),0,IF(AND($D616=Finals!$B$4,$D617=1),1,IF($G617=AS$2,0,AS616)))</f>
        <v>1</v>
      </c>
      <c r="AT617" s="8">
        <f ca="1">IF(AND($D616=Finals!$B$4,$D617=1,$G617=AT$2),0,IF(AND($D616=Finals!$B$4,$D617=1),1,IF($G617=AT$2,0,AT616)))</f>
        <v>1</v>
      </c>
      <c r="AU617" s="8">
        <f ca="1">IF(AND($D616=Finals!$B$4,$D617=1,$G617=AU$2),0,IF(AND($D616=Finals!$B$4,$D617=1),1,IF($G617=AU$2,0,AU616)))</f>
        <v>1</v>
      </c>
      <c r="AV617" s="8">
        <f ca="1">IF(AND($D616=Finals!$B$4,$D617=1,$G617=AV$2),0,IF(AND($D616=Finals!$B$4,$D617=1),1,IF($G617=AV$2,0,AV616)))</f>
        <v>1</v>
      </c>
      <c r="AW617" s="8">
        <f ca="1">IF(AND($D616=Finals!$B$4,$D617=1,$G617=AW$2),0,IF(AND($D616=Finals!$B$4,$D617=1),1,IF($G617=AW$2,0,AW616)))</f>
        <v>1</v>
      </c>
      <c r="AX617" s="8">
        <f ca="1">IF(AND($D616=Finals!$B$4,$D617=1,$G617=AX$2),0,IF(AND($D616=Finals!$B$4,$D617=1),1,IF($G617=AX$2,0,AX616)))</f>
        <v>1</v>
      </c>
      <c r="AY617" s="8">
        <f ca="1">IF(AND($D616=Finals!$B$4,$D617=1,$G617=AY$2),0,IF(AND($D616=Finals!$B$4,$D617=1),1,IF($G617=AY$2,0,AY616)))</f>
        <v>1</v>
      </c>
      <c r="AZ617" s="8">
        <f ca="1">IF(AND($D616=Finals!$B$4,$D617=1,$G617=AZ$2),0,IF(AND($D616=Finals!$B$4,$D617=1),1,IF($G617=AZ$2,0,AZ616)))</f>
        <v>0</v>
      </c>
      <c r="BA617" s="8">
        <f ca="1">IF(AND($D616=Finals!$B$4,$D617=1,$G617=BA$2),0,IF(AND($D616=Finals!$B$4,$D617=1),1,IF($G617=BA$2,0,BA616)))</f>
        <v>1</v>
      </c>
      <c r="BB617" s="8">
        <f ca="1">IF(AND($D616=Finals!$B$4,$D617=1,$G617=BB$2),0,IF(AND($D616=Finals!$B$4,$D617=1),1,IF($G617=BB$2,0,BB616)))</f>
        <v>1</v>
      </c>
      <c r="BC617" s="8">
        <f ca="1">IF(AND($D616=Finals!$B$4,$D617=1,$G617=BC$2),0,IF(AND($D616=Finals!$B$4,$D617=1),1,IF($G617=BC$2,0,BC616)))</f>
        <v>1</v>
      </c>
      <c r="BD617" s="8">
        <f ca="1">IF(AND($D616=Finals!$B$4,$D617=1,$G617=BD$2),0,IF(AND($D616=Finals!$B$4,$D617=1),1,IF($G617=BD$2,0,BD616)))</f>
        <v>1</v>
      </c>
      <c r="BE617" s="8">
        <f ca="1">IF(AND($D616=Finals!$B$4,$D617=1,$G617=BE$2),0,IF(AND($D616=Finals!$B$4,$D617=1),1,IF($G617=BE$2,0,BE616)))</f>
        <v>1</v>
      </c>
      <c r="BF617" s="4">
        <f ca="1">IF(AND($D616=Finals!$B$4,$D617=1,$G617=BF$2),0,IF(AND($D616=Finals!$B$4,$D617=1),1,IF($G617=BF$2,0,BF616)))</f>
        <v>1</v>
      </c>
      <c r="BG617">
        <f t="shared" ca="1" si="1025"/>
        <v>33</v>
      </c>
      <c r="BP617">
        <v>1</v>
      </c>
      <c r="BQ617">
        <f t="shared" ref="BQ617:CZ617" ca="1" si="1040">IF(V617=1,1+BP617,BP617)</f>
        <v>1</v>
      </c>
      <c r="BR617">
        <f t="shared" ca="1" si="1040"/>
        <v>2</v>
      </c>
      <c r="BS617">
        <f t="shared" ca="1" si="1040"/>
        <v>3</v>
      </c>
      <c r="BT617">
        <f t="shared" ca="1" si="1040"/>
        <v>4</v>
      </c>
      <c r="BU617">
        <f t="shared" ca="1" si="1040"/>
        <v>5</v>
      </c>
      <c r="BV617">
        <f t="shared" ca="1" si="1040"/>
        <v>6</v>
      </c>
      <c r="BW617">
        <f t="shared" ca="1" si="1040"/>
        <v>7</v>
      </c>
      <c r="BX617">
        <f t="shared" ca="1" si="1040"/>
        <v>8</v>
      </c>
      <c r="BY617">
        <f t="shared" ca="1" si="1040"/>
        <v>9</v>
      </c>
      <c r="BZ617">
        <f t="shared" ca="1" si="1040"/>
        <v>10</v>
      </c>
      <c r="CA617">
        <f t="shared" ca="1" si="1040"/>
        <v>10</v>
      </c>
      <c r="CB617">
        <f t="shared" ca="1" si="1040"/>
        <v>11</v>
      </c>
      <c r="CC617">
        <f t="shared" ca="1" si="1040"/>
        <v>12</v>
      </c>
      <c r="CD617">
        <f t="shared" ca="1" si="1040"/>
        <v>13</v>
      </c>
      <c r="CE617">
        <f t="shared" ca="1" si="1040"/>
        <v>14</v>
      </c>
      <c r="CF617">
        <f t="shared" ca="1" si="1040"/>
        <v>15</v>
      </c>
      <c r="CG617">
        <f t="shared" ca="1" si="1040"/>
        <v>16</v>
      </c>
      <c r="CH617">
        <f t="shared" ca="1" si="1040"/>
        <v>17</v>
      </c>
      <c r="CI617">
        <f t="shared" ca="1" si="1040"/>
        <v>18</v>
      </c>
      <c r="CJ617">
        <f t="shared" ca="1" si="1040"/>
        <v>19</v>
      </c>
      <c r="CK617">
        <f t="shared" ca="1" si="1040"/>
        <v>19</v>
      </c>
      <c r="CL617">
        <f t="shared" ca="1" si="1040"/>
        <v>20</v>
      </c>
      <c r="CM617">
        <f t="shared" ca="1" si="1040"/>
        <v>21</v>
      </c>
      <c r="CN617">
        <f t="shared" ca="1" si="1040"/>
        <v>22</v>
      </c>
      <c r="CO617">
        <f t="shared" ca="1" si="1040"/>
        <v>23</v>
      </c>
      <c r="CP617">
        <f t="shared" ca="1" si="1040"/>
        <v>24</v>
      </c>
      <c r="CQ617">
        <f t="shared" ca="1" si="1040"/>
        <v>25</v>
      </c>
      <c r="CR617">
        <f t="shared" ca="1" si="1040"/>
        <v>26</v>
      </c>
      <c r="CS617">
        <f t="shared" ca="1" si="1040"/>
        <v>27</v>
      </c>
      <c r="CT617">
        <f t="shared" ca="1" si="1040"/>
        <v>28</v>
      </c>
      <c r="CU617">
        <f t="shared" ca="1" si="1040"/>
        <v>28</v>
      </c>
      <c r="CV617">
        <f t="shared" ca="1" si="1040"/>
        <v>29</v>
      </c>
      <c r="CW617">
        <f t="shared" ca="1" si="1040"/>
        <v>30</v>
      </c>
      <c r="CX617">
        <f t="shared" ca="1" si="1040"/>
        <v>31</v>
      </c>
      <c r="CY617">
        <f t="shared" ca="1" si="1040"/>
        <v>32</v>
      </c>
      <c r="CZ617">
        <f t="shared" ca="1" si="1040"/>
        <v>33</v>
      </c>
      <c r="DA617" s="5">
        <f t="shared" ca="1" si="942"/>
        <v>1</v>
      </c>
      <c r="DB617">
        <f t="shared" ref="DB617:EK617" ca="1" si="1041">IF(DB$3&gt;$BG617,"",IF(OR(DA617=36,DA617=""),"",LOOKUP(DB$3,$BP617:$CZ617,$BP$3:$CZ$3)))</f>
        <v>2</v>
      </c>
      <c r="DC617">
        <f t="shared" ca="1" si="1041"/>
        <v>3</v>
      </c>
      <c r="DD617">
        <f t="shared" ca="1" si="1041"/>
        <v>4</v>
      </c>
      <c r="DE617">
        <f t="shared" ca="1" si="1041"/>
        <v>5</v>
      </c>
      <c r="DF617">
        <f t="shared" ca="1" si="1041"/>
        <v>6</v>
      </c>
      <c r="DG617">
        <f t="shared" ca="1" si="1041"/>
        <v>7</v>
      </c>
      <c r="DH617">
        <f t="shared" ca="1" si="1041"/>
        <v>8</v>
      </c>
      <c r="DI617">
        <f t="shared" ca="1" si="1041"/>
        <v>9</v>
      </c>
      <c r="DJ617">
        <f t="shared" ca="1" si="1041"/>
        <v>11</v>
      </c>
      <c r="DK617">
        <f t="shared" ca="1" si="1041"/>
        <v>12</v>
      </c>
      <c r="DL617">
        <f t="shared" ca="1" si="1041"/>
        <v>13</v>
      </c>
      <c r="DM617">
        <f t="shared" ca="1" si="1041"/>
        <v>14</v>
      </c>
      <c r="DN617">
        <f t="shared" ca="1" si="1041"/>
        <v>15</v>
      </c>
      <c r="DO617">
        <f t="shared" ca="1" si="1041"/>
        <v>16</v>
      </c>
      <c r="DP617">
        <f t="shared" ca="1" si="1041"/>
        <v>17</v>
      </c>
      <c r="DQ617">
        <f t="shared" ca="1" si="1041"/>
        <v>18</v>
      </c>
      <c r="DR617">
        <f t="shared" ca="1" si="1041"/>
        <v>19</v>
      </c>
      <c r="DS617">
        <f t="shared" ca="1" si="1041"/>
        <v>21</v>
      </c>
      <c r="DT617">
        <f t="shared" ca="1" si="1041"/>
        <v>22</v>
      </c>
      <c r="DU617">
        <f t="shared" ca="1" si="1041"/>
        <v>23</v>
      </c>
      <c r="DV617">
        <f t="shared" ca="1" si="1041"/>
        <v>24</v>
      </c>
      <c r="DW617">
        <f t="shared" ca="1" si="1041"/>
        <v>25</v>
      </c>
      <c r="DX617">
        <f t="shared" ca="1" si="1041"/>
        <v>26</v>
      </c>
      <c r="DY617">
        <f t="shared" ca="1" si="1041"/>
        <v>27</v>
      </c>
      <c r="DZ617">
        <f t="shared" ca="1" si="1041"/>
        <v>28</v>
      </c>
      <c r="EA617">
        <f t="shared" ca="1" si="1041"/>
        <v>29</v>
      </c>
      <c r="EB617">
        <f t="shared" ca="1" si="1041"/>
        <v>31</v>
      </c>
      <c r="EC617">
        <f t="shared" ca="1" si="1041"/>
        <v>32</v>
      </c>
      <c r="ED617">
        <f t="shared" ca="1" si="1041"/>
        <v>33</v>
      </c>
      <c r="EE617">
        <f t="shared" ca="1" si="1041"/>
        <v>34</v>
      </c>
      <c r="EF617">
        <f t="shared" ca="1" si="1041"/>
        <v>35</v>
      </c>
      <c r="EG617">
        <f t="shared" ca="1" si="1041"/>
        <v>36</v>
      </c>
      <c r="EH617" t="str">
        <f t="shared" ca="1" si="1041"/>
        <v/>
      </c>
      <c r="EI617" t="str">
        <f t="shared" ca="1" si="1041"/>
        <v/>
      </c>
      <c r="EJ617" t="str">
        <f t="shared" ca="1" si="1041"/>
        <v/>
      </c>
      <c r="EK617" t="str">
        <f t="shared" ca="1" si="1041"/>
        <v/>
      </c>
      <c r="EL617" t="str">
        <f ca="1">IF(I617=1,Finals!I622,"")</f>
        <v/>
      </c>
    </row>
    <row r="618" spans="3:142" x14ac:dyDescent="0.25">
      <c r="C618">
        <v>615</v>
      </c>
      <c r="D618">
        <f ca="1">IF(AND(Finals!K622&gt;Finals!K621,Finals!B$3="Yes"),1,IF(AND(I617=1,Finals!B$2="Yes"),1,IF(AND(E617=Finals!B$5,Calc!D617&gt;=Finals!B$4),1,IF(AND(D617=Finals!B$4,E617&lt;Finals!B$5),D617,1+D617))))</f>
        <v>3</v>
      </c>
      <c r="E618">
        <f ca="1">IF(E617=Finals!B$5,1,IF(AND(I617=1,Finals!B$2="Yes"),1,IF(D617&lt;Finals!B$4,1,Calc!E617+1)))</f>
        <v>1</v>
      </c>
      <c r="F618">
        <f>Finals!D623</f>
        <v>0</v>
      </c>
      <c r="G618">
        <f t="shared" si="964"/>
        <v>0</v>
      </c>
      <c r="H618" t="str">
        <f ca="1">IF(AND(Finals!K622&gt;Finals!K621,Finals!B$3="Yes"),"",IF(AND(I617=1,Finals!B$2="Yes"),"",IF(D617&lt;&gt;Finals!B$4,"",1)))</f>
        <v/>
      </c>
      <c r="I618" t="str">
        <f t="shared" ca="1" si="965"/>
        <v/>
      </c>
      <c r="J618">
        <f ca="1">IF(I618=-1,-BG617,IF(I618=1,36-BG617,0))</f>
        <v>0</v>
      </c>
      <c r="K618">
        <f t="shared" ca="1" si="968"/>
        <v>-4995</v>
      </c>
      <c r="L618">
        <f ca="1">IF(AND($D617=0,$G618=L$3),1,IF($D617=0,0,IF($G618=L$3,1,L617)))</f>
        <v>1</v>
      </c>
      <c r="M618">
        <f ca="1">IF(AND($D617=0,$G618=M$3),1,IF($D617=0,0,IF($G618=M$3,1,M617)))</f>
        <v>1</v>
      </c>
      <c r="N618">
        <f ca="1">IF(AND($D617=0,$G618=N$3),1,IF($D617=0,0,IF($G618=N$3,1,N617)))</f>
        <v>0</v>
      </c>
      <c r="O618">
        <f ca="1">IF(AND($D617=0,$G618=O$3),1,IF($D617=0,0,IF($G618=O$3,1,O617)))</f>
        <v>0</v>
      </c>
      <c r="P618">
        <f ca="1">IF(AND($D617=0,$G618=P$3),1,IF($D617=0,0,IF($G618=P$3,1,P617)))</f>
        <v>1</v>
      </c>
      <c r="Q618">
        <f ca="1">IF(AND($D617=0,$G618=Q$3),1,IF($D617=0,0,IF($G618=Q$3,1,Q617)))</f>
        <v>0</v>
      </c>
      <c r="R618">
        <f ca="1">IF(AND($D617=0,$G618=R$3),1,IF($D617=0,0,IF($G618=R$3,1,R617)))</f>
        <v>1</v>
      </c>
      <c r="S618">
        <f ca="1">IF(AND($D617=0,$G618=S$3),1,IF($D617=0,0,IF($G618=S$3,1,S617)))</f>
        <v>1</v>
      </c>
      <c r="T618">
        <f ca="1">IF(AND($D617=0,$G618=T$3),1,IF($D617=0,0,IF($G618=T$3,1,T617)))</f>
        <v>0</v>
      </c>
      <c r="U618">
        <f ca="1">IF(AND($D617=0,$G618=U$3),1,IF($D617=0,0,IF($G618=U$3,1,U617)))</f>
        <v>1</v>
      </c>
      <c r="V618" s="5">
        <f ca="1">IF(AND($D617=Finals!$B$4,$D618=1,$G618=V$2),0,IF(AND($D617=Finals!$B$4,$D618=1),1,IF($G618=V$2,0,V617)))</f>
        <v>0</v>
      </c>
      <c r="W618" s="8">
        <f ca="1">IF(AND($D617=Finals!$B$4,$D618=1,$G618=W$2),0,IF(AND($D617=Finals!$B$4,$D618=1),1,IF($G618=W$2,0,W617)))</f>
        <v>1</v>
      </c>
      <c r="X618" s="8">
        <f ca="1">IF(AND($D617=Finals!$B$4,$D618=1,$G618=X$2),0,IF(AND($D617=Finals!$B$4,$D618=1),1,IF($G618=X$2,0,X617)))</f>
        <v>1</v>
      </c>
      <c r="Y618" s="8">
        <f ca="1">IF(AND($D617=Finals!$B$4,$D618=1,$G618=Y$2),0,IF(AND($D617=Finals!$B$4,$D618=1),1,IF($G618=Y$2,0,Y617)))</f>
        <v>1</v>
      </c>
      <c r="Z618" s="8">
        <f ca="1">IF(AND($D617=Finals!$B$4,$D618=1,$G618=Z$2),0,IF(AND($D617=Finals!$B$4,$D618=1),1,IF($G618=Z$2,0,Z617)))</f>
        <v>1</v>
      </c>
      <c r="AA618" s="8">
        <f ca="1">IF(AND($D617=Finals!$B$4,$D618=1,$G618=AA$2),0,IF(AND($D617=Finals!$B$4,$D618=1),1,IF($G618=AA$2,0,AA617)))</f>
        <v>1</v>
      </c>
      <c r="AB618" s="8">
        <f ca="1">IF(AND($D617=Finals!$B$4,$D618=1,$G618=AB$2),0,IF(AND($D617=Finals!$B$4,$D618=1),1,IF($G618=AB$2,0,AB617)))</f>
        <v>1</v>
      </c>
      <c r="AC618" s="8">
        <f ca="1">IF(AND($D617=Finals!$B$4,$D618=1,$G618=AC$2),0,IF(AND($D617=Finals!$B$4,$D618=1),1,IF($G618=AC$2,0,AC617)))</f>
        <v>1</v>
      </c>
      <c r="AD618" s="8">
        <f ca="1">IF(AND($D617=Finals!$B$4,$D618=1,$G618=AD$2),0,IF(AND($D617=Finals!$B$4,$D618=1),1,IF($G618=AD$2,0,AD617)))</f>
        <v>1</v>
      </c>
      <c r="AE618" s="8">
        <f ca="1">IF(AND($D617=Finals!$B$4,$D618=1,$G618=AE$2),0,IF(AND($D617=Finals!$B$4,$D618=1),1,IF($G618=AE$2,0,AE617)))</f>
        <v>1</v>
      </c>
      <c r="AF618" s="8">
        <f ca="1">IF(AND($D617=Finals!$B$4,$D618=1,$G618=AF$2),0,IF(AND($D617=Finals!$B$4,$D618=1),1,IF($G618=AF$2,0,AF617)))</f>
        <v>0</v>
      </c>
      <c r="AG618" s="8">
        <f ca="1">IF(AND($D617=Finals!$B$4,$D618=1,$G618=AG$2),0,IF(AND($D617=Finals!$B$4,$D618=1),1,IF($G618=AG$2,0,AG617)))</f>
        <v>1</v>
      </c>
      <c r="AH618" s="8">
        <f ca="1">IF(AND($D617=Finals!$B$4,$D618=1,$G618=AH$2),0,IF(AND($D617=Finals!$B$4,$D618=1),1,IF($G618=AH$2,0,AH617)))</f>
        <v>1</v>
      </c>
      <c r="AI618" s="8">
        <f ca="1">IF(AND($D617=Finals!$B$4,$D618=1,$G618=AI$2),0,IF(AND($D617=Finals!$B$4,$D618=1),1,IF($G618=AI$2,0,AI617)))</f>
        <v>1</v>
      </c>
      <c r="AJ618" s="8">
        <f ca="1">IF(AND($D617=Finals!$B$4,$D618=1,$G618=AJ$2),0,IF(AND($D617=Finals!$B$4,$D618=1),1,IF($G618=AJ$2,0,AJ617)))</f>
        <v>1</v>
      </c>
      <c r="AK618" s="8">
        <f ca="1">IF(AND($D617=Finals!$B$4,$D618=1,$G618=AK$2),0,IF(AND($D617=Finals!$B$4,$D618=1),1,IF($G618=AK$2,0,AK617)))</f>
        <v>1</v>
      </c>
      <c r="AL618" s="8">
        <f ca="1">IF(AND($D617=Finals!$B$4,$D618=1,$G618=AL$2),0,IF(AND($D617=Finals!$B$4,$D618=1),1,IF($G618=AL$2,0,AL617)))</f>
        <v>1</v>
      </c>
      <c r="AM618" s="8">
        <f ca="1">IF(AND($D617=Finals!$B$4,$D618=1,$G618=AM$2),0,IF(AND($D617=Finals!$B$4,$D618=1),1,IF($G618=AM$2,0,AM617)))</f>
        <v>1</v>
      </c>
      <c r="AN618" s="8">
        <f ca="1">IF(AND($D617=Finals!$B$4,$D618=1,$G618=AN$2),0,IF(AND($D617=Finals!$B$4,$D618=1),1,IF($G618=AN$2,0,AN617)))</f>
        <v>1</v>
      </c>
      <c r="AO618" s="8">
        <f ca="1">IF(AND($D617=Finals!$B$4,$D618=1,$G618=AO$2),0,IF(AND($D617=Finals!$B$4,$D618=1),1,IF($G618=AO$2,0,AO617)))</f>
        <v>1</v>
      </c>
      <c r="AP618" s="8">
        <f ca="1">IF(AND($D617=Finals!$B$4,$D618=1,$G618=AP$2),0,IF(AND($D617=Finals!$B$4,$D618=1),1,IF($G618=AP$2,0,AP617)))</f>
        <v>0</v>
      </c>
      <c r="AQ618" s="8">
        <f ca="1">IF(AND($D617=Finals!$B$4,$D618=1,$G618=AQ$2),0,IF(AND($D617=Finals!$B$4,$D618=1),1,IF($G618=AQ$2,0,AQ617)))</f>
        <v>1</v>
      </c>
      <c r="AR618" s="8">
        <f ca="1">IF(AND($D617=Finals!$B$4,$D618=1,$G618=AR$2),0,IF(AND($D617=Finals!$B$4,$D618=1),1,IF($G618=AR$2,0,AR617)))</f>
        <v>1</v>
      </c>
      <c r="AS618" s="8">
        <f ca="1">IF(AND($D617=Finals!$B$4,$D618=1,$G618=AS$2),0,IF(AND($D617=Finals!$B$4,$D618=1),1,IF($G618=AS$2,0,AS617)))</f>
        <v>1</v>
      </c>
      <c r="AT618" s="8">
        <f ca="1">IF(AND($D617=Finals!$B$4,$D618=1,$G618=AT$2),0,IF(AND($D617=Finals!$B$4,$D618=1),1,IF($G618=AT$2,0,AT617)))</f>
        <v>1</v>
      </c>
      <c r="AU618" s="8">
        <f ca="1">IF(AND($D617=Finals!$B$4,$D618=1,$G618=AU$2),0,IF(AND($D617=Finals!$B$4,$D618=1),1,IF($G618=AU$2,0,AU617)))</f>
        <v>1</v>
      </c>
      <c r="AV618" s="8">
        <f ca="1">IF(AND($D617=Finals!$B$4,$D618=1,$G618=AV$2),0,IF(AND($D617=Finals!$B$4,$D618=1),1,IF($G618=AV$2,0,AV617)))</f>
        <v>1</v>
      </c>
      <c r="AW618" s="8">
        <f ca="1">IF(AND($D617=Finals!$B$4,$D618=1,$G618=AW$2),0,IF(AND($D617=Finals!$B$4,$D618=1),1,IF($G618=AW$2,0,AW617)))</f>
        <v>1</v>
      </c>
      <c r="AX618" s="8">
        <f ca="1">IF(AND($D617=Finals!$B$4,$D618=1,$G618=AX$2),0,IF(AND($D617=Finals!$B$4,$D618=1),1,IF($G618=AX$2,0,AX617)))</f>
        <v>1</v>
      </c>
      <c r="AY618" s="8">
        <f ca="1">IF(AND($D617=Finals!$B$4,$D618=1,$G618=AY$2),0,IF(AND($D617=Finals!$B$4,$D618=1),1,IF($G618=AY$2,0,AY617)))</f>
        <v>1</v>
      </c>
      <c r="AZ618" s="8">
        <f ca="1">IF(AND($D617=Finals!$B$4,$D618=1,$G618=AZ$2),0,IF(AND($D617=Finals!$B$4,$D618=1),1,IF($G618=AZ$2,0,AZ617)))</f>
        <v>0</v>
      </c>
      <c r="BA618" s="8">
        <f ca="1">IF(AND($D617=Finals!$B$4,$D618=1,$G618=BA$2),0,IF(AND($D617=Finals!$B$4,$D618=1),1,IF($G618=BA$2,0,BA617)))</f>
        <v>1</v>
      </c>
      <c r="BB618" s="8">
        <f ca="1">IF(AND($D617=Finals!$B$4,$D618=1,$G618=BB$2),0,IF(AND($D617=Finals!$B$4,$D618=1),1,IF($G618=BB$2,0,BB617)))</f>
        <v>1</v>
      </c>
      <c r="BC618" s="8">
        <f ca="1">IF(AND($D617=Finals!$B$4,$D618=1,$G618=BC$2),0,IF(AND($D617=Finals!$B$4,$D618=1),1,IF($G618=BC$2,0,BC617)))</f>
        <v>1</v>
      </c>
      <c r="BD618" s="8">
        <f ca="1">IF(AND($D617=Finals!$B$4,$D618=1,$G618=BD$2),0,IF(AND($D617=Finals!$B$4,$D618=1),1,IF($G618=BD$2,0,BD617)))</f>
        <v>1</v>
      </c>
      <c r="BE618" s="8">
        <f ca="1">IF(AND($D617=Finals!$B$4,$D618=1,$G618=BE$2),0,IF(AND($D617=Finals!$B$4,$D618=1),1,IF($G618=BE$2,0,BE617)))</f>
        <v>1</v>
      </c>
      <c r="BF618" s="4">
        <f ca="1">IF(AND($D617=Finals!$B$4,$D618=1,$G618=BF$2),0,IF(AND($D617=Finals!$B$4,$D618=1),1,IF($G618=BF$2,0,BF617)))</f>
        <v>1</v>
      </c>
      <c r="BG618">
        <f t="shared" ca="1" si="1025"/>
        <v>33</v>
      </c>
      <c r="BP618">
        <v>1</v>
      </c>
      <c r="BQ618">
        <f t="shared" ref="BQ618:CZ618" ca="1" si="1042">IF(V618=1,1+BP618,BP618)</f>
        <v>1</v>
      </c>
      <c r="BR618">
        <f t="shared" ca="1" si="1042"/>
        <v>2</v>
      </c>
      <c r="BS618">
        <f t="shared" ca="1" si="1042"/>
        <v>3</v>
      </c>
      <c r="BT618">
        <f t="shared" ca="1" si="1042"/>
        <v>4</v>
      </c>
      <c r="BU618">
        <f t="shared" ca="1" si="1042"/>
        <v>5</v>
      </c>
      <c r="BV618">
        <f t="shared" ca="1" si="1042"/>
        <v>6</v>
      </c>
      <c r="BW618">
        <f t="shared" ca="1" si="1042"/>
        <v>7</v>
      </c>
      <c r="BX618">
        <f t="shared" ca="1" si="1042"/>
        <v>8</v>
      </c>
      <c r="BY618">
        <f t="shared" ca="1" si="1042"/>
        <v>9</v>
      </c>
      <c r="BZ618">
        <f t="shared" ca="1" si="1042"/>
        <v>10</v>
      </c>
      <c r="CA618">
        <f t="shared" ca="1" si="1042"/>
        <v>10</v>
      </c>
      <c r="CB618">
        <f t="shared" ca="1" si="1042"/>
        <v>11</v>
      </c>
      <c r="CC618">
        <f t="shared" ca="1" si="1042"/>
        <v>12</v>
      </c>
      <c r="CD618">
        <f t="shared" ca="1" si="1042"/>
        <v>13</v>
      </c>
      <c r="CE618">
        <f t="shared" ca="1" si="1042"/>
        <v>14</v>
      </c>
      <c r="CF618">
        <f t="shared" ca="1" si="1042"/>
        <v>15</v>
      </c>
      <c r="CG618">
        <f t="shared" ca="1" si="1042"/>
        <v>16</v>
      </c>
      <c r="CH618">
        <f t="shared" ca="1" si="1042"/>
        <v>17</v>
      </c>
      <c r="CI618">
        <f t="shared" ca="1" si="1042"/>
        <v>18</v>
      </c>
      <c r="CJ618">
        <f t="shared" ca="1" si="1042"/>
        <v>19</v>
      </c>
      <c r="CK618">
        <f t="shared" ca="1" si="1042"/>
        <v>19</v>
      </c>
      <c r="CL618">
        <f t="shared" ca="1" si="1042"/>
        <v>20</v>
      </c>
      <c r="CM618">
        <f t="shared" ca="1" si="1042"/>
        <v>21</v>
      </c>
      <c r="CN618">
        <f t="shared" ca="1" si="1042"/>
        <v>22</v>
      </c>
      <c r="CO618">
        <f t="shared" ca="1" si="1042"/>
        <v>23</v>
      </c>
      <c r="CP618">
        <f t="shared" ca="1" si="1042"/>
        <v>24</v>
      </c>
      <c r="CQ618">
        <f t="shared" ca="1" si="1042"/>
        <v>25</v>
      </c>
      <c r="CR618">
        <f t="shared" ca="1" si="1042"/>
        <v>26</v>
      </c>
      <c r="CS618">
        <f t="shared" ca="1" si="1042"/>
        <v>27</v>
      </c>
      <c r="CT618">
        <f t="shared" ca="1" si="1042"/>
        <v>28</v>
      </c>
      <c r="CU618">
        <f t="shared" ca="1" si="1042"/>
        <v>28</v>
      </c>
      <c r="CV618">
        <f t="shared" ca="1" si="1042"/>
        <v>29</v>
      </c>
      <c r="CW618">
        <f t="shared" ca="1" si="1042"/>
        <v>30</v>
      </c>
      <c r="CX618">
        <f t="shared" ca="1" si="1042"/>
        <v>31</v>
      </c>
      <c r="CY618">
        <f t="shared" ca="1" si="1042"/>
        <v>32</v>
      </c>
      <c r="CZ618">
        <f t="shared" ca="1" si="1042"/>
        <v>33</v>
      </c>
      <c r="DA618" s="5">
        <f t="shared" ca="1" si="942"/>
        <v>1</v>
      </c>
      <c r="DB618">
        <f t="shared" ref="DB618:EK618" ca="1" si="1043">IF(DB$3&gt;$BG618,"",IF(OR(DA618=36,DA618=""),"",LOOKUP(DB$3,$BP618:$CZ618,$BP$3:$CZ$3)))</f>
        <v>2</v>
      </c>
      <c r="DC618">
        <f t="shared" ca="1" si="1043"/>
        <v>3</v>
      </c>
      <c r="DD618">
        <f t="shared" ca="1" si="1043"/>
        <v>4</v>
      </c>
      <c r="DE618">
        <f t="shared" ca="1" si="1043"/>
        <v>5</v>
      </c>
      <c r="DF618">
        <f t="shared" ca="1" si="1043"/>
        <v>6</v>
      </c>
      <c r="DG618">
        <f t="shared" ca="1" si="1043"/>
        <v>7</v>
      </c>
      <c r="DH618">
        <f t="shared" ca="1" si="1043"/>
        <v>8</v>
      </c>
      <c r="DI618">
        <f t="shared" ca="1" si="1043"/>
        <v>9</v>
      </c>
      <c r="DJ618">
        <f t="shared" ca="1" si="1043"/>
        <v>11</v>
      </c>
      <c r="DK618">
        <f t="shared" ca="1" si="1043"/>
        <v>12</v>
      </c>
      <c r="DL618">
        <f t="shared" ca="1" si="1043"/>
        <v>13</v>
      </c>
      <c r="DM618">
        <f t="shared" ca="1" si="1043"/>
        <v>14</v>
      </c>
      <c r="DN618">
        <f t="shared" ca="1" si="1043"/>
        <v>15</v>
      </c>
      <c r="DO618">
        <f t="shared" ca="1" si="1043"/>
        <v>16</v>
      </c>
      <c r="DP618">
        <f t="shared" ca="1" si="1043"/>
        <v>17</v>
      </c>
      <c r="DQ618">
        <f t="shared" ca="1" si="1043"/>
        <v>18</v>
      </c>
      <c r="DR618">
        <f t="shared" ca="1" si="1043"/>
        <v>19</v>
      </c>
      <c r="DS618">
        <f t="shared" ca="1" si="1043"/>
        <v>21</v>
      </c>
      <c r="DT618">
        <f t="shared" ca="1" si="1043"/>
        <v>22</v>
      </c>
      <c r="DU618">
        <f t="shared" ca="1" si="1043"/>
        <v>23</v>
      </c>
      <c r="DV618">
        <f t="shared" ca="1" si="1043"/>
        <v>24</v>
      </c>
      <c r="DW618">
        <f t="shared" ca="1" si="1043"/>
        <v>25</v>
      </c>
      <c r="DX618">
        <f t="shared" ca="1" si="1043"/>
        <v>26</v>
      </c>
      <c r="DY618">
        <f t="shared" ca="1" si="1043"/>
        <v>27</v>
      </c>
      <c r="DZ618">
        <f t="shared" ca="1" si="1043"/>
        <v>28</v>
      </c>
      <c r="EA618">
        <f t="shared" ca="1" si="1043"/>
        <v>29</v>
      </c>
      <c r="EB618">
        <f t="shared" ca="1" si="1043"/>
        <v>31</v>
      </c>
      <c r="EC618">
        <f t="shared" ca="1" si="1043"/>
        <v>32</v>
      </c>
      <c r="ED618">
        <f t="shared" ca="1" si="1043"/>
        <v>33</v>
      </c>
      <c r="EE618">
        <f t="shared" ca="1" si="1043"/>
        <v>34</v>
      </c>
      <c r="EF618">
        <f t="shared" ca="1" si="1043"/>
        <v>35</v>
      </c>
      <c r="EG618">
        <f t="shared" ca="1" si="1043"/>
        <v>36</v>
      </c>
      <c r="EH618" t="str">
        <f t="shared" ca="1" si="1043"/>
        <v/>
      </c>
      <c r="EI618" t="str">
        <f t="shared" ca="1" si="1043"/>
        <v/>
      </c>
      <c r="EJ618" t="str">
        <f t="shared" ca="1" si="1043"/>
        <v/>
      </c>
      <c r="EK618" t="str">
        <f t="shared" ca="1" si="1043"/>
        <v/>
      </c>
      <c r="EL618" t="str">
        <f ca="1">IF(I618=1,Finals!I623,"")</f>
        <v/>
      </c>
    </row>
    <row r="619" spans="3:142" x14ac:dyDescent="0.25">
      <c r="C619">
        <v>616</v>
      </c>
      <c r="D619">
        <f ca="1">IF(AND(Finals!K623&gt;Finals!K622,Finals!B$3="Yes"),1,IF(AND(I618=1,Finals!B$2="Yes"),1,IF(AND(E618=Finals!B$5,Calc!D618&gt;=Finals!B$4),1,IF(AND(D618=Finals!B$4,E618&lt;Finals!B$5),D618,1+D618))))</f>
        <v>4</v>
      </c>
      <c r="E619">
        <f ca="1">IF(E618=Finals!B$5,1,IF(AND(I618=1,Finals!B$2="Yes"),1,IF(D618&lt;Finals!B$4,1,Calc!E618+1)))</f>
        <v>1</v>
      </c>
      <c r="F619">
        <f>Finals!D624</f>
        <v>0</v>
      </c>
      <c r="G619">
        <f t="shared" si="964"/>
        <v>0</v>
      </c>
      <c r="H619" t="str">
        <f ca="1">IF(AND(Finals!K623&gt;Finals!K622,Finals!B$3="Yes"),"",IF(AND(I618=1,Finals!B$2="Yes"),"",IF(D618&lt;&gt;Finals!B$4,"",1)))</f>
        <v/>
      </c>
      <c r="I619" t="str">
        <f t="shared" ca="1" si="965"/>
        <v/>
      </c>
      <c r="J619">
        <f ca="1">IF(I619=-1,-BG618,IF(I619=1,36-BG618,0))</f>
        <v>0</v>
      </c>
      <c r="K619">
        <f t="shared" ca="1" si="968"/>
        <v>-4995</v>
      </c>
      <c r="L619">
        <f ca="1">IF(AND($D618=0,$G619=L$3),1,IF($D618=0,0,IF($G619=L$3,1,L618)))</f>
        <v>1</v>
      </c>
      <c r="M619">
        <f ca="1">IF(AND($D618=0,$G619=M$3),1,IF($D618=0,0,IF($G619=M$3,1,M618)))</f>
        <v>1</v>
      </c>
      <c r="N619">
        <f ca="1">IF(AND($D618=0,$G619=N$3),1,IF($D618=0,0,IF($G619=N$3,1,N618)))</f>
        <v>0</v>
      </c>
      <c r="O619">
        <f ca="1">IF(AND($D618=0,$G619=O$3),1,IF($D618=0,0,IF($G619=O$3,1,O618)))</f>
        <v>0</v>
      </c>
      <c r="P619">
        <f ca="1">IF(AND($D618=0,$G619=P$3),1,IF($D618=0,0,IF($G619=P$3,1,P618)))</f>
        <v>1</v>
      </c>
      <c r="Q619">
        <f ca="1">IF(AND($D618=0,$G619=Q$3),1,IF($D618=0,0,IF($G619=Q$3,1,Q618)))</f>
        <v>0</v>
      </c>
      <c r="R619">
        <f ca="1">IF(AND($D618=0,$G619=R$3),1,IF($D618=0,0,IF($G619=R$3,1,R618)))</f>
        <v>1</v>
      </c>
      <c r="S619">
        <f ca="1">IF(AND($D618=0,$G619=S$3),1,IF($D618=0,0,IF($G619=S$3,1,S618)))</f>
        <v>1</v>
      </c>
      <c r="T619">
        <f ca="1">IF(AND($D618=0,$G619=T$3),1,IF($D618=0,0,IF($G619=T$3,1,T618)))</f>
        <v>0</v>
      </c>
      <c r="U619">
        <f ca="1">IF(AND($D618=0,$G619=U$3),1,IF($D618=0,0,IF($G619=U$3,1,U618)))</f>
        <v>1</v>
      </c>
      <c r="V619" s="5">
        <f ca="1">IF(AND($D618=Finals!$B$4,$D619=1,$G619=V$2),0,IF(AND($D618=Finals!$B$4,$D619=1),1,IF($G619=V$2,0,V618)))</f>
        <v>0</v>
      </c>
      <c r="W619" s="8">
        <f ca="1">IF(AND($D618=Finals!$B$4,$D619=1,$G619=W$2),0,IF(AND($D618=Finals!$B$4,$D619=1),1,IF($G619=W$2,0,W618)))</f>
        <v>1</v>
      </c>
      <c r="X619" s="8">
        <f ca="1">IF(AND($D618=Finals!$B$4,$D619=1,$G619=X$2),0,IF(AND($D618=Finals!$B$4,$D619=1),1,IF($G619=X$2,0,X618)))</f>
        <v>1</v>
      </c>
      <c r="Y619" s="8">
        <f ca="1">IF(AND($D618=Finals!$B$4,$D619=1,$G619=Y$2),0,IF(AND($D618=Finals!$B$4,$D619=1),1,IF($G619=Y$2,0,Y618)))</f>
        <v>1</v>
      </c>
      <c r="Z619" s="8">
        <f ca="1">IF(AND($D618=Finals!$B$4,$D619=1,$G619=Z$2),0,IF(AND($D618=Finals!$B$4,$D619=1),1,IF($G619=Z$2,0,Z618)))</f>
        <v>1</v>
      </c>
      <c r="AA619" s="8">
        <f ca="1">IF(AND($D618=Finals!$B$4,$D619=1,$G619=AA$2),0,IF(AND($D618=Finals!$B$4,$D619=1),1,IF($G619=AA$2,0,AA618)))</f>
        <v>1</v>
      </c>
      <c r="AB619" s="8">
        <f ca="1">IF(AND($D618=Finals!$B$4,$D619=1,$G619=AB$2),0,IF(AND($D618=Finals!$B$4,$D619=1),1,IF($G619=AB$2,0,AB618)))</f>
        <v>1</v>
      </c>
      <c r="AC619" s="8">
        <f ca="1">IF(AND($D618=Finals!$B$4,$D619=1,$G619=AC$2),0,IF(AND($D618=Finals!$B$4,$D619=1),1,IF($G619=AC$2,0,AC618)))</f>
        <v>1</v>
      </c>
      <c r="AD619" s="8">
        <f ca="1">IF(AND($D618=Finals!$B$4,$D619=1,$G619=AD$2),0,IF(AND($D618=Finals!$B$4,$D619=1),1,IF($G619=AD$2,0,AD618)))</f>
        <v>1</v>
      </c>
      <c r="AE619" s="8">
        <f ca="1">IF(AND($D618=Finals!$B$4,$D619=1,$G619=AE$2),0,IF(AND($D618=Finals!$B$4,$D619=1),1,IF($G619=AE$2,0,AE618)))</f>
        <v>1</v>
      </c>
      <c r="AF619" s="8">
        <f ca="1">IF(AND($D618=Finals!$B$4,$D619=1,$G619=AF$2),0,IF(AND($D618=Finals!$B$4,$D619=1),1,IF($G619=AF$2,0,AF618)))</f>
        <v>0</v>
      </c>
      <c r="AG619" s="8">
        <f ca="1">IF(AND($D618=Finals!$B$4,$D619=1,$G619=AG$2),0,IF(AND($D618=Finals!$B$4,$D619=1),1,IF($G619=AG$2,0,AG618)))</f>
        <v>1</v>
      </c>
      <c r="AH619" s="8">
        <f ca="1">IF(AND($D618=Finals!$B$4,$D619=1,$G619=AH$2),0,IF(AND($D618=Finals!$B$4,$D619=1),1,IF($G619=AH$2,0,AH618)))</f>
        <v>1</v>
      </c>
      <c r="AI619" s="8">
        <f ca="1">IF(AND($D618=Finals!$B$4,$D619=1,$G619=AI$2),0,IF(AND($D618=Finals!$B$4,$D619=1),1,IF($G619=AI$2,0,AI618)))</f>
        <v>1</v>
      </c>
      <c r="AJ619" s="8">
        <f ca="1">IF(AND($D618=Finals!$B$4,$D619=1,$G619=AJ$2),0,IF(AND($D618=Finals!$B$4,$D619=1),1,IF($G619=AJ$2,0,AJ618)))</f>
        <v>1</v>
      </c>
      <c r="AK619" s="8">
        <f ca="1">IF(AND($D618=Finals!$B$4,$D619=1,$G619=AK$2),0,IF(AND($D618=Finals!$B$4,$D619=1),1,IF($G619=AK$2,0,AK618)))</f>
        <v>1</v>
      </c>
      <c r="AL619" s="8">
        <f ca="1">IF(AND($D618=Finals!$B$4,$D619=1,$G619=AL$2),0,IF(AND($D618=Finals!$B$4,$D619=1),1,IF($G619=AL$2,0,AL618)))</f>
        <v>1</v>
      </c>
      <c r="AM619" s="8">
        <f ca="1">IF(AND($D618=Finals!$B$4,$D619=1,$G619=AM$2),0,IF(AND($D618=Finals!$B$4,$D619=1),1,IF($G619=AM$2,0,AM618)))</f>
        <v>1</v>
      </c>
      <c r="AN619" s="8">
        <f ca="1">IF(AND($D618=Finals!$B$4,$D619=1,$G619=AN$2),0,IF(AND($D618=Finals!$B$4,$D619=1),1,IF($G619=AN$2,0,AN618)))</f>
        <v>1</v>
      </c>
      <c r="AO619" s="8">
        <f ca="1">IF(AND($D618=Finals!$B$4,$D619=1,$G619=AO$2),0,IF(AND($D618=Finals!$B$4,$D619=1),1,IF($G619=AO$2,0,AO618)))</f>
        <v>1</v>
      </c>
      <c r="AP619" s="8">
        <f ca="1">IF(AND($D618=Finals!$B$4,$D619=1,$G619=AP$2),0,IF(AND($D618=Finals!$B$4,$D619=1),1,IF($G619=AP$2,0,AP618)))</f>
        <v>0</v>
      </c>
      <c r="AQ619" s="8">
        <f ca="1">IF(AND($D618=Finals!$B$4,$D619=1,$G619=AQ$2),0,IF(AND($D618=Finals!$B$4,$D619=1),1,IF($G619=AQ$2,0,AQ618)))</f>
        <v>1</v>
      </c>
      <c r="AR619" s="8">
        <f ca="1">IF(AND($D618=Finals!$B$4,$D619=1,$G619=AR$2),0,IF(AND($D618=Finals!$B$4,$D619=1),1,IF($G619=AR$2,0,AR618)))</f>
        <v>1</v>
      </c>
      <c r="AS619" s="8">
        <f ca="1">IF(AND($D618=Finals!$B$4,$D619=1,$G619=AS$2),0,IF(AND($D618=Finals!$B$4,$D619=1),1,IF($G619=AS$2,0,AS618)))</f>
        <v>1</v>
      </c>
      <c r="AT619" s="8">
        <f ca="1">IF(AND($D618=Finals!$B$4,$D619=1,$G619=AT$2),0,IF(AND($D618=Finals!$B$4,$D619=1),1,IF($G619=AT$2,0,AT618)))</f>
        <v>1</v>
      </c>
      <c r="AU619" s="8">
        <f ca="1">IF(AND($D618=Finals!$B$4,$D619=1,$G619=AU$2),0,IF(AND($D618=Finals!$B$4,$D619=1),1,IF($G619=AU$2,0,AU618)))</f>
        <v>1</v>
      </c>
      <c r="AV619" s="8">
        <f ca="1">IF(AND($D618=Finals!$B$4,$D619=1,$G619=AV$2),0,IF(AND($D618=Finals!$B$4,$D619=1),1,IF($G619=AV$2,0,AV618)))</f>
        <v>1</v>
      </c>
      <c r="AW619" s="8">
        <f ca="1">IF(AND($D618=Finals!$B$4,$D619=1,$G619=AW$2),0,IF(AND($D618=Finals!$B$4,$D619=1),1,IF($G619=AW$2,0,AW618)))</f>
        <v>1</v>
      </c>
      <c r="AX619" s="8">
        <f ca="1">IF(AND($D618=Finals!$B$4,$D619=1,$G619=AX$2),0,IF(AND($D618=Finals!$B$4,$D619=1),1,IF($G619=AX$2,0,AX618)))</f>
        <v>1</v>
      </c>
      <c r="AY619" s="8">
        <f ca="1">IF(AND($D618=Finals!$B$4,$D619=1,$G619=AY$2),0,IF(AND($D618=Finals!$B$4,$D619=1),1,IF($G619=AY$2,0,AY618)))</f>
        <v>1</v>
      </c>
      <c r="AZ619" s="8">
        <f ca="1">IF(AND($D618=Finals!$B$4,$D619=1,$G619=AZ$2),0,IF(AND($D618=Finals!$B$4,$D619=1),1,IF($G619=AZ$2,0,AZ618)))</f>
        <v>0</v>
      </c>
      <c r="BA619" s="8">
        <f ca="1">IF(AND($D618=Finals!$B$4,$D619=1,$G619=BA$2),0,IF(AND($D618=Finals!$B$4,$D619=1),1,IF($G619=BA$2,0,BA618)))</f>
        <v>1</v>
      </c>
      <c r="BB619" s="8">
        <f ca="1">IF(AND($D618=Finals!$B$4,$D619=1,$G619=BB$2),0,IF(AND($D618=Finals!$B$4,$D619=1),1,IF($G619=BB$2,0,BB618)))</f>
        <v>1</v>
      </c>
      <c r="BC619" s="8">
        <f ca="1">IF(AND($D618=Finals!$B$4,$D619=1,$G619=BC$2),0,IF(AND($D618=Finals!$B$4,$D619=1),1,IF($G619=BC$2,0,BC618)))</f>
        <v>1</v>
      </c>
      <c r="BD619" s="8">
        <f ca="1">IF(AND($D618=Finals!$B$4,$D619=1,$G619=BD$2),0,IF(AND($D618=Finals!$B$4,$D619=1),1,IF($G619=BD$2,0,BD618)))</f>
        <v>1</v>
      </c>
      <c r="BE619" s="8">
        <f ca="1">IF(AND($D618=Finals!$B$4,$D619=1,$G619=BE$2),0,IF(AND($D618=Finals!$B$4,$D619=1),1,IF($G619=BE$2,0,BE618)))</f>
        <v>1</v>
      </c>
      <c r="BF619" s="4">
        <f ca="1">IF(AND($D618=Finals!$B$4,$D619=1,$G619=BF$2),0,IF(AND($D618=Finals!$B$4,$D619=1),1,IF($G619=BF$2,0,BF618)))</f>
        <v>1</v>
      </c>
      <c r="BG619">
        <f t="shared" ca="1" si="1025"/>
        <v>33</v>
      </c>
      <c r="BP619">
        <v>1</v>
      </c>
      <c r="BQ619">
        <f t="shared" ref="BQ619:CZ619" ca="1" si="1044">IF(V619=1,1+BP619,BP619)</f>
        <v>1</v>
      </c>
      <c r="BR619">
        <f t="shared" ca="1" si="1044"/>
        <v>2</v>
      </c>
      <c r="BS619">
        <f t="shared" ca="1" si="1044"/>
        <v>3</v>
      </c>
      <c r="BT619">
        <f t="shared" ca="1" si="1044"/>
        <v>4</v>
      </c>
      <c r="BU619">
        <f t="shared" ca="1" si="1044"/>
        <v>5</v>
      </c>
      <c r="BV619">
        <f t="shared" ca="1" si="1044"/>
        <v>6</v>
      </c>
      <c r="BW619">
        <f t="shared" ca="1" si="1044"/>
        <v>7</v>
      </c>
      <c r="BX619">
        <f t="shared" ca="1" si="1044"/>
        <v>8</v>
      </c>
      <c r="BY619">
        <f t="shared" ca="1" si="1044"/>
        <v>9</v>
      </c>
      <c r="BZ619">
        <f t="shared" ca="1" si="1044"/>
        <v>10</v>
      </c>
      <c r="CA619">
        <f t="shared" ca="1" si="1044"/>
        <v>10</v>
      </c>
      <c r="CB619">
        <f t="shared" ca="1" si="1044"/>
        <v>11</v>
      </c>
      <c r="CC619">
        <f t="shared" ca="1" si="1044"/>
        <v>12</v>
      </c>
      <c r="CD619">
        <f t="shared" ca="1" si="1044"/>
        <v>13</v>
      </c>
      <c r="CE619">
        <f t="shared" ca="1" si="1044"/>
        <v>14</v>
      </c>
      <c r="CF619">
        <f t="shared" ca="1" si="1044"/>
        <v>15</v>
      </c>
      <c r="CG619">
        <f t="shared" ca="1" si="1044"/>
        <v>16</v>
      </c>
      <c r="CH619">
        <f t="shared" ca="1" si="1044"/>
        <v>17</v>
      </c>
      <c r="CI619">
        <f t="shared" ca="1" si="1044"/>
        <v>18</v>
      </c>
      <c r="CJ619">
        <f t="shared" ca="1" si="1044"/>
        <v>19</v>
      </c>
      <c r="CK619">
        <f t="shared" ca="1" si="1044"/>
        <v>19</v>
      </c>
      <c r="CL619">
        <f t="shared" ca="1" si="1044"/>
        <v>20</v>
      </c>
      <c r="CM619">
        <f t="shared" ca="1" si="1044"/>
        <v>21</v>
      </c>
      <c r="CN619">
        <f t="shared" ca="1" si="1044"/>
        <v>22</v>
      </c>
      <c r="CO619">
        <f t="shared" ca="1" si="1044"/>
        <v>23</v>
      </c>
      <c r="CP619">
        <f t="shared" ca="1" si="1044"/>
        <v>24</v>
      </c>
      <c r="CQ619">
        <f t="shared" ca="1" si="1044"/>
        <v>25</v>
      </c>
      <c r="CR619">
        <f t="shared" ca="1" si="1044"/>
        <v>26</v>
      </c>
      <c r="CS619">
        <f t="shared" ca="1" si="1044"/>
        <v>27</v>
      </c>
      <c r="CT619">
        <f t="shared" ca="1" si="1044"/>
        <v>28</v>
      </c>
      <c r="CU619">
        <f t="shared" ca="1" si="1044"/>
        <v>28</v>
      </c>
      <c r="CV619">
        <f t="shared" ca="1" si="1044"/>
        <v>29</v>
      </c>
      <c r="CW619">
        <f t="shared" ca="1" si="1044"/>
        <v>30</v>
      </c>
      <c r="CX619">
        <f t="shared" ca="1" si="1044"/>
        <v>31</v>
      </c>
      <c r="CY619">
        <f t="shared" ca="1" si="1044"/>
        <v>32</v>
      </c>
      <c r="CZ619">
        <f t="shared" ca="1" si="1044"/>
        <v>33</v>
      </c>
      <c r="DA619" s="5">
        <f t="shared" ca="1" si="942"/>
        <v>1</v>
      </c>
      <c r="DB619">
        <f t="shared" ref="DB619:EK619" ca="1" si="1045">IF(DB$3&gt;$BG619,"",IF(OR(DA619=36,DA619=""),"",LOOKUP(DB$3,$BP619:$CZ619,$BP$3:$CZ$3)))</f>
        <v>2</v>
      </c>
      <c r="DC619">
        <f t="shared" ca="1" si="1045"/>
        <v>3</v>
      </c>
      <c r="DD619">
        <f t="shared" ca="1" si="1045"/>
        <v>4</v>
      </c>
      <c r="DE619">
        <f t="shared" ca="1" si="1045"/>
        <v>5</v>
      </c>
      <c r="DF619">
        <f t="shared" ca="1" si="1045"/>
        <v>6</v>
      </c>
      <c r="DG619">
        <f t="shared" ca="1" si="1045"/>
        <v>7</v>
      </c>
      <c r="DH619">
        <f t="shared" ca="1" si="1045"/>
        <v>8</v>
      </c>
      <c r="DI619">
        <f t="shared" ca="1" si="1045"/>
        <v>9</v>
      </c>
      <c r="DJ619">
        <f t="shared" ca="1" si="1045"/>
        <v>11</v>
      </c>
      <c r="DK619">
        <f t="shared" ca="1" si="1045"/>
        <v>12</v>
      </c>
      <c r="DL619">
        <f t="shared" ca="1" si="1045"/>
        <v>13</v>
      </c>
      <c r="DM619">
        <f t="shared" ca="1" si="1045"/>
        <v>14</v>
      </c>
      <c r="DN619">
        <f t="shared" ca="1" si="1045"/>
        <v>15</v>
      </c>
      <c r="DO619">
        <f t="shared" ca="1" si="1045"/>
        <v>16</v>
      </c>
      <c r="DP619">
        <f t="shared" ca="1" si="1045"/>
        <v>17</v>
      </c>
      <c r="DQ619">
        <f t="shared" ca="1" si="1045"/>
        <v>18</v>
      </c>
      <c r="DR619">
        <f t="shared" ca="1" si="1045"/>
        <v>19</v>
      </c>
      <c r="DS619">
        <f t="shared" ca="1" si="1045"/>
        <v>21</v>
      </c>
      <c r="DT619">
        <f t="shared" ca="1" si="1045"/>
        <v>22</v>
      </c>
      <c r="DU619">
        <f t="shared" ca="1" si="1045"/>
        <v>23</v>
      </c>
      <c r="DV619">
        <f t="shared" ca="1" si="1045"/>
        <v>24</v>
      </c>
      <c r="DW619">
        <f t="shared" ca="1" si="1045"/>
        <v>25</v>
      </c>
      <c r="DX619">
        <f t="shared" ca="1" si="1045"/>
        <v>26</v>
      </c>
      <c r="DY619">
        <f t="shared" ca="1" si="1045"/>
        <v>27</v>
      </c>
      <c r="DZ619">
        <f t="shared" ca="1" si="1045"/>
        <v>28</v>
      </c>
      <c r="EA619">
        <f t="shared" ca="1" si="1045"/>
        <v>29</v>
      </c>
      <c r="EB619">
        <f t="shared" ca="1" si="1045"/>
        <v>31</v>
      </c>
      <c r="EC619">
        <f t="shared" ca="1" si="1045"/>
        <v>32</v>
      </c>
      <c r="ED619">
        <f t="shared" ca="1" si="1045"/>
        <v>33</v>
      </c>
      <c r="EE619">
        <f t="shared" ca="1" si="1045"/>
        <v>34</v>
      </c>
      <c r="EF619">
        <f t="shared" ca="1" si="1045"/>
        <v>35</v>
      </c>
      <c r="EG619">
        <f t="shared" ca="1" si="1045"/>
        <v>36</v>
      </c>
      <c r="EH619" t="str">
        <f t="shared" ca="1" si="1045"/>
        <v/>
      </c>
      <c r="EI619" t="str">
        <f t="shared" ca="1" si="1045"/>
        <v/>
      </c>
      <c r="EJ619" t="str">
        <f t="shared" ca="1" si="1045"/>
        <v/>
      </c>
      <c r="EK619" t="str">
        <f t="shared" ca="1" si="1045"/>
        <v/>
      </c>
      <c r="EL619" t="str">
        <f ca="1">IF(I619=1,Finals!I624,"")</f>
        <v/>
      </c>
    </row>
    <row r="620" spans="3:142" x14ac:dyDescent="0.25">
      <c r="C620">
        <v>617</v>
      </c>
      <c r="D620">
        <f ca="1">IF(AND(Finals!K624&gt;Finals!K623,Finals!B$3="Yes"),1,IF(AND(I619=1,Finals!B$2="Yes"),1,IF(AND(E619=Finals!B$5,Calc!D619&gt;=Finals!B$4),1,IF(AND(D619=Finals!B$4,E619&lt;Finals!B$5),D619,1+D619))))</f>
        <v>5</v>
      </c>
      <c r="E620">
        <f ca="1">IF(E619=Finals!B$5,1,IF(AND(I619=1,Finals!B$2="Yes"),1,IF(D619&lt;Finals!B$4,1,Calc!E619+1)))</f>
        <v>1</v>
      </c>
      <c r="F620">
        <f>Finals!D625</f>
        <v>0</v>
      </c>
      <c r="G620">
        <f t="shared" si="964"/>
        <v>0</v>
      </c>
      <c r="H620" t="str">
        <f ca="1">IF(AND(Finals!K624&gt;Finals!K623,Finals!B$3="Yes"),"",IF(AND(I619=1,Finals!B$2="Yes"),"",IF(D619&lt;&gt;Finals!B$4,"",1)))</f>
        <v/>
      </c>
      <c r="I620" t="str">
        <f t="shared" ca="1" si="965"/>
        <v/>
      </c>
      <c r="J620">
        <f ca="1">IF(I620=-1,-BG619,IF(I620=1,36-BG619,0))</f>
        <v>0</v>
      </c>
      <c r="K620">
        <f t="shared" ca="1" si="968"/>
        <v>-4995</v>
      </c>
      <c r="L620">
        <f ca="1">IF(AND($D619=0,$G620=L$3),1,IF($D619=0,0,IF($G620=L$3,1,L619)))</f>
        <v>1</v>
      </c>
      <c r="M620">
        <f ca="1">IF(AND($D619=0,$G620=M$3),1,IF($D619=0,0,IF($G620=M$3,1,M619)))</f>
        <v>1</v>
      </c>
      <c r="N620">
        <f ca="1">IF(AND($D619=0,$G620=N$3),1,IF($D619=0,0,IF($G620=N$3,1,N619)))</f>
        <v>0</v>
      </c>
      <c r="O620">
        <f ca="1">IF(AND($D619=0,$G620=O$3),1,IF($D619=0,0,IF($G620=O$3,1,O619)))</f>
        <v>0</v>
      </c>
      <c r="P620">
        <f ca="1">IF(AND($D619=0,$G620=P$3),1,IF($D619=0,0,IF($G620=P$3,1,P619)))</f>
        <v>1</v>
      </c>
      <c r="Q620">
        <f ca="1">IF(AND($D619=0,$G620=Q$3),1,IF($D619=0,0,IF($G620=Q$3,1,Q619)))</f>
        <v>0</v>
      </c>
      <c r="R620">
        <f ca="1">IF(AND($D619=0,$G620=R$3),1,IF($D619=0,0,IF($G620=R$3,1,R619)))</f>
        <v>1</v>
      </c>
      <c r="S620">
        <f ca="1">IF(AND($D619=0,$G620=S$3),1,IF($D619=0,0,IF($G620=S$3,1,S619)))</f>
        <v>1</v>
      </c>
      <c r="T620">
        <f ca="1">IF(AND($D619=0,$G620=T$3),1,IF($D619=0,0,IF($G620=T$3,1,T619)))</f>
        <v>0</v>
      </c>
      <c r="U620">
        <f ca="1">IF(AND($D619=0,$G620=U$3),1,IF($D619=0,0,IF($G620=U$3,1,U619)))</f>
        <v>1</v>
      </c>
      <c r="V620" s="5">
        <f ca="1">IF(AND($D619=Finals!$B$4,$D620=1,$G620=V$2),0,IF(AND($D619=Finals!$B$4,$D620=1),1,IF($G620=V$2,0,V619)))</f>
        <v>0</v>
      </c>
      <c r="W620" s="8">
        <f ca="1">IF(AND($D619=Finals!$B$4,$D620=1,$G620=W$2),0,IF(AND($D619=Finals!$B$4,$D620=1),1,IF($G620=W$2,0,W619)))</f>
        <v>1</v>
      </c>
      <c r="X620" s="8">
        <f ca="1">IF(AND($D619=Finals!$B$4,$D620=1,$G620=X$2),0,IF(AND($D619=Finals!$B$4,$D620=1),1,IF($G620=X$2,0,X619)))</f>
        <v>1</v>
      </c>
      <c r="Y620" s="8">
        <f ca="1">IF(AND($D619=Finals!$B$4,$D620=1,$G620=Y$2),0,IF(AND($D619=Finals!$B$4,$D620=1),1,IF($G620=Y$2,0,Y619)))</f>
        <v>1</v>
      </c>
      <c r="Z620" s="8">
        <f ca="1">IF(AND($D619=Finals!$B$4,$D620=1,$G620=Z$2),0,IF(AND($D619=Finals!$B$4,$D620=1),1,IF($G620=Z$2,0,Z619)))</f>
        <v>1</v>
      </c>
      <c r="AA620" s="8">
        <f ca="1">IF(AND($D619=Finals!$B$4,$D620=1,$G620=AA$2),0,IF(AND($D619=Finals!$B$4,$D620=1),1,IF($G620=AA$2,0,AA619)))</f>
        <v>1</v>
      </c>
      <c r="AB620" s="8">
        <f ca="1">IF(AND($D619=Finals!$B$4,$D620=1,$G620=AB$2),0,IF(AND($D619=Finals!$B$4,$D620=1),1,IF($G620=AB$2,0,AB619)))</f>
        <v>1</v>
      </c>
      <c r="AC620" s="8">
        <f ca="1">IF(AND($D619=Finals!$B$4,$D620=1,$G620=AC$2),0,IF(AND($D619=Finals!$B$4,$D620=1),1,IF($G620=AC$2,0,AC619)))</f>
        <v>1</v>
      </c>
      <c r="AD620" s="8">
        <f ca="1">IF(AND($D619=Finals!$B$4,$D620=1,$G620=AD$2),0,IF(AND($D619=Finals!$B$4,$D620=1),1,IF($G620=AD$2,0,AD619)))</f>
        <v>1</v>
      </c>
      <c r="AE620" s="8">
        <f ca="1">IF(AND($D619=Finals!$B$4,$D620=1,$G620=AE$2),0,IF(AND($D619=Finals!$B$4,$D620=1),1,IF($G620=AE$2,0,AE619)))</f>
        <v>1</v>
      </c>
      <c r="AF620" s="8">
        <f ca="1">IF(AND($D619=Finals!$B$4,$D620=1,$G620=AF$2),0,IF(AND($D619=Finals!$B$4,$D620=1),1,IF($G620=AF$2,0,AF619)))</f>
        <v>0</v>
      </c>
      <c r="AG620" s="8">
        <f ca="1">IF(AND($D619=Finals!$B$4,$D620=1,$G620=AG$2),0,IF(AND($D619=Finals!$B$4,$D620=1),1,IF($G620=AG$2,0,AG619)))</f>
        <v>1</v>
      </c>
      <c r="AH620" s="8">
        <f ca="1">IF(AND($D619=Finals!$B$4,$D620=1,$G620=AH$2),0,IF(AND($D619=Finals!$B$4,$D620=1),1,IF($G620=AH$2,0,AH619)))</f>
        <v>1</v>
      </c>
      <c r="AI620" s="8">
        <f ca="1">IF(AND($D619=Finals!$B$4,$D620=1,$G620=AI$2),0,IF(AND($D619=Finals!$B$4,$D620=1),1,IF($G620=AI$2,0,AI619)))</f>
        <v>1</v>
      </c>
      <c r="AJ620" s="8">
        <f ca="1">IF(AND($D619=Finals!$B$4,$D620=1,$G620=AJ$2),0,IF(AND($D619=Finals!$B$4,$D620=1),1,IF($G620=AJ$2,0,AJ619)))</f>
        <v>1</v>
      </c>
      <c r="AK620" s="8">
        <f ca="1">IF(AND($D619=Finals!$B$4,$D620=1,$G620=AK$2),0,IF(AND($D619=Finals!$B$4,$D620=1),1,IF($G620=AK$2,0,AK619)))</f>
        <v>1</v>
      </c>
      <c r="AL620" s="8">
        <f ca="1">IF(AND($D619=Finals!$B$4,$D620=1,$G620=AL$2),0,IF(AND($D619=Finals!$B$4,$D620=1),1,IF($G620=AL$2,0,AL619)))</f>
        <v>1</v>
      </c>
      <c r="AM620" s="8">
        <f ca="1">IF(AND($D619=Finals!$B$4,$D620=1,$G620=AM$2),0,IF(AND($D619=Finals!$B$4,$D620=1),1,IF($G620=AM$2,0,AM619)))</f>
        <v>1</v>
      </c>
      <c r="AN620" s="8">
        <f ca="1">IF(AND($D619=Finals!$B$4,$D620=1,$G620=AN$2),0,IF(AND($D619=Finals!$B$4,$D620=1),1,IF($G620=AN$2,0,AN619)))</f>
        <v>1</v>
      </c>
      <c r="AO620" s="8">
        <f ca="1">IF(AND($D619=Finals!$B$4,$D620=1,$G620=AO$2),0,IF(AND($D619=Finals!$B$4,$D620=1),1,IF($G620=AO$2,0,AO619)))</f>
        <v>1</v>
      </c>
      <c r="AP620" s="8">
        <f ca="1">IF(AND($D619=Finals!$B$4,$D620=1,$G620=AP$2),0,IF(AND($D619=Finals!$B$4,$D620=1),1,IF($G620=AP$2,0,AP619)))</f>
        <v>0</v>
      </c>
      <c r="AQ620" s="8">
        <f ca="1">IF(AND($D619=Finals!$B$4,$D620=1,$G620=AQ$2),0,IF(AND($D619=Finals!$B$4,$D620=1),1,IF($G620=AQ$2,0,AQ619)))</f>
        <v>1</v>
      </c>
      <c r="AR620" s="8">
        <f ca="1">IF(AND($D619=Finals!$B$4,$D620=1,$G620=AR$2),0,IF(AND($D619=Finals!$B$4,$D620=1),1,IF($G620=AR$2,0,AR619)))</f>
        <v>1</v>
      </c>
      <c r="AS620" s="8">
        <f ca="1">IF(AND($D619=Finals!$B$4,$D620=1,$G620=AS$2),0,IF(AND($D619=Finals!$B$4,$D620=1),1,IF($G620=AS$2,0,AS619)))</f>
        <v>1</v>
      </c>
      <c r="AT620" s="8">
        <f ca="1">IF(AND($D619=Finals!$B$4,$D620=1,$G620=AT$2),0,IF(AND($D619=Finals!$B$4,$D620=1),1,IF($G620=AT$2,0,AT619)))</f>
        <v>1</v>
      </c>
      <c r="AU620" s="8">
        <f ca="1">IF(AND($D619=Finals!$B$4,$D620=1,$G620=AU$2),0,IF(AND($D619=Finals!$B$4,$D620=1),1,IF($G620=AU$2,0,AU619)))</f>
        <v>1</v>
      </c>
      <c r="AV620" s="8">
        <f ca="1">IF(AND($D619=Finals!$B$4,$D620=1,$G620=AV$2),0,IF(AND($D619=Finals!$B$4,$D620=1),1,IF($G620=AV$2,0,AV619)))</f>
        <v>1</v>
      </c>
      <c r="AW620" s="8">
        <f ca="1">IF(AND($D619=Finals!$B$4,$D620=1,$G620=AW$2),0,IF(AND($D619=Finals!$B$4,$D620=1),1,IF($G620=AW$2,0,AW619)))</f>
        <v>1</v>
      </c>
      <c r="AX620" s="8">
        <f ca="1">IF(AND($D619=Finals!$B$4,$D620=1,$G620=AX$2),0,IF(AND($D619=Finals!$B$4,$D620=1),1,IF($G620=AX$2,0,AX619)))</f>
        <v>1</v>
      </c>
      <c r="AY620" s="8">
        <f ca="1">IF(AND($D619=Finals!$B$4,$D620=1,$G620=AY$2),0,IF(AND($D619=Finals!$B$4,$D620=1),1,IF($G620=AY$2,0,AY619)))</f>
        <v>1</v>
      </c>
      <c r="AZ620" s="8">
        <f ca="1">IF(AND($D619=Finals!$B$4,$D620=1,$G620=AZ$2),0,IF(AND($D619=Finals!$B$4,$D620=1),1,IF($G620=AZ$2,0,AZ619)))</f>
        <v>0</v>
      </c>
      <c r="BA620" s="8">
        <f ca="1">IF(AND($D619=Finals!$B$4,$D620=1,$G620=BA$2),0,IF(AND($D619=Finals!$B$4,$D620=1),1,IF($G620=BA$2,0,BA619)))</f>
        <v>1</v>
      </c>
      <c r="BB620" s="8">
        <f ca="1">IF(AND($D619=Finals!$B$4,$D620=1,$G620=BB$2),0,IF(AND($D619=Finals!$B$4,$D620=1),1,IF($G620=BB$2,0,BB619)))</f>
        <v>1</v>
      </c>
      <c r="BC620" s="8">
        <f ca="1">IF(AND($D619=Finals!$B$4,$D620=1,$G620=BC$2),0,IF(AND($D619=Finals!$B$4,$D620=1),1,IF($G620=BC$2,0,BC619)))</f>
        <v>1</v>
      </c>
      <c r="BD620" s="8">
        <f ca="1">IF(AND($D619=Finals!$B$4,$D620=1,$G620=BD$2),0,IF(AND($D619=Finals!$B$4,$D620=1),1,IF($G620=BD$2,0,BD619)))</f>
        <v>1</v>
      </c>
      <c r="BE620" s="8">
        <f ca="1">IF(AND($D619=Finals!$B$4,$D620=1,$G620=BE$2),0,IF(AND($D619=Finals!$B$4,$D620=1),1,IF($G620=BE$2,0,BE619)))</f>
        <v>1</v>
      </c>
      <c r="BF620" s="4">
        <f ca="1">IF(AND($D619=Finals!$B$4,$D620=1,$G620=BF$2),0,IF(AND($D619=Finals!$B$4,$D620=1),1,IF($G620=BF$2,0,BF619)))</f>
        <v>1</v>
      </c>
      <c r="BG620">
        <f t="shared" ca="1" si="1025"/>
        <v>33</v>
      </c>
      <c r="BP620">
        <v>1</v>
      </c>
      <c r="BQ620">
        <f t="shared" ref="BQ620:CZ620" ca="1" si="1046">IF(V620=1,1+BP620,BP620)</f>
        <v>1</v>
      </c>
      <c r="BR620">
        <f t="shared" ca="1" si="1046"/>
        <v>2</v>
      </c>
      <c r="BS620">
        <f t="shared" ca="1" si="1046"/>
        <v>3</v>
      </c>
      <c r="BT620">
        <f t="shared" ca="1" si="1046"/>
        <v>4</v>
      </c>
      <c r="BU620">
        <f t="shared" ca="1" si="1046"/>
        <v>5</v>
      </c>
      <c r="BV620">
        <f t="shared" ca="1" si="1046"/>
        <v>6</v>
      </c>
      <c r="BW620">
        <f t="shared" ca="1" si="1046"/>
        <v>7</v>
      </c>
      <c r="BX620">
        <f t="shared" ca="1" si="1046"/>
        <v>8</v>
      </c>
      <c r="BY620">
        <f t="shared" ca="1" si="1046"/>
        <v>9</v>
      </c>
      <c r="BZ620">
        <f t="shared" ca="1" si="1046"/>
        <v>10</v>
      </c>
      <c r="CA620">
        <f t="shared" ca="1" si="1046"/>
        <v>10</v>
      </c>
      <c r="CB620">
        <f t="shared" ca="1" si="1046"/>
        <v>11</v>
      </c>
      <c r="CC620">
        <f t="shared" ca="1" si="1046"/>
        <v>12</v>
      </c>
      <c r="CD620">
        <f t="shared" ca="1" si="1046"/>
        <v>13</v>
      </c>
      <c r="CE620">
        <f t="shared" ca="1" si="1046"/>
        <v>14</v>
      </c>
      <c r="CF620">
        <f t="shared" ca="1" si="1046"/>
        <v>15</v>
      </c>
      <c r="CG620">
        <f t="shared" ca="1" si="1046"/>
        <v>16</v>
      </c>
      <c r="CH620">
        <f t="shared" ca="1" si="1046"/>
        <v>17</v>
      </c>
      <c r="CI620">
        <f t="shared" ca="1" si="1046"/>
        <v>18</v>
      </c>
      <c r="CJ620">
        <f t="shared" ca="1" si="1046"/>
        <v>19</v>
      </c>
      <c r="CK620">
        <f t="shared" ca="1" si="1046"/>
        <v>19</v>
      </c>
      <c r="CL620">
        <f t="shared" ca="1" si="1046"/>
        <v>20</v>
      </c>
      <c r="CM620">
        <f t="shared" ca="1" si="1046"/>
        <v>21</v>
      </c>
      <c r="CN620">
        <f t="shared" ca="1" si="1046"/>
        <v>22</v>
      </c>
      <c r="CO620">
        <f t="shared" ca="1" si="1046"/>
        <v>23</v>
      </c>
      <c r="CP620">
        <f t="shared" ca="1" si="1046"/>
        <v>24</v>
      </c>
      <c r="CQ620">
        <f t="shared" ca="1" si="1046"/>
        <v>25</v>
      </c>
      <c r="CR620">
        <f t="shared" ca="1" si="1046"/>
        <v>26</v>
      </c>
      <c r="CS620">
        <f t="shared" ca="1" si="1046"/>
        <v>27</v>
      </c>
      <c r="CT620">
        <f t="shared" ca="1" si="1046"/>
        <v>28</v>
      </c>
      <c r="CU620">
        <f t="shared" ca="1" si="1046"/>
        <v>28</v>
      </c>
      <c r="CV620">
        <f t="shared" ca="1" si="1046"/>
        <v>29</v>
      </c>
      <c r="CW620">
        <f t="shared" ca="1" si="1046"/>
        <v>30</v>
      </c>
      <c r="CX620">
        <f t="shared" ca="1" si="1046"/>
        <v>31</v>
      </c>
      <c r="CY620">
        <f t="shared" ca="1" si="1046"/>
        <v>32</v>
      </c>
      <c r="CZ620">
        <f t="shared" ca="1" si="1046"/>
        <v>33</v>
      </c>
      <c r="DA620" s="5">
        <f t="shared" ca="1" si="942"/>
        <v>1</v>
      </c>
      <c r="DB620">
        <f t="shared" ref="DB620:EK620" ca="1" si="1047">IF(DB$3&gt;$BG620,"",IF(OR(DA620=36,DA620=""),"",LOOKUP(DB$3,$BP620:$CZ620,$BP$3:$CZ$3)))</f>
        <v>2</v>
      </c>
      <c r="DC620">
        <f t="shared" ca="1" si="1047"/>
        <v>3</v>
      </c>
      <c r="DD620">
        <f t="shared" ca="1" si="1047"/>
        <v>4</v>
      </c>
      <c r="DE620">
        <f t="shared" ca="1" si="1047"/>
        <v>5</v>
      </c>
      <c r="DF620">
        <f t="shared" ca="1" si="1047"/>
        <v>6</v>
      </c>
      <c r="DG620">
        <f t="shared" ca="1" si="1047"/>
        <v>7</v>
      </c>
      <c r="DH620">
        <f t="shared" ca="1" si="1047"/>
        <v>8</v>
      </c>
      <c r="DI620">
        <f t="shared" ca="1" si="1047"/>
        <v>9</v>
      </c>
      <c r="DJ620">
        <f t="shared" ca="1" si="1047"/>
        <v>11</v>
      </c>
      <c r="DK620">
        <f t="shared" ca="1" si="1047"/>
        <v>12</v>
      </c>
      <c r="DL620">
        <f t="shared" ca="1" si="1047"/>
        <v>13</v>
      </c>
      <c r="DM620">
        <f t="shared" ca="1" si="1047"/>
        <v>14</v>
      </c>
      <c r="DN620">
        <f t="shared" ca="1" si="1047"/>
        <v>15</v>
      </c>
      <c r="DO620">
        <f t="shared" ca="1" si="1047"/>
        <v>16</v>
      </c>
      <c r="DP620">
        <f t="shared" ca="1" si="1047"/>
        <v>17</v>
      </c>
      <c r="DQ620">
        <f t="shared" ca="1" si="1047"/>
        <v>18</v>
      </c>
      <c r="DR620">
        <f t="shared" ca="1" si="1047"/>
        <v>19</v>
      </c>
      <c r="DS620">
        <f t="shared" ca="1" si="1047"/>
        <v>21</v>
      </c>
      <c r="DT620">
        <f t="shared" ca="1" si="1047"/>
        <v>22</v>
      </c>
      <c r="DU620">
        <f t="shared" ca="1" si="1047"/>
        <v>23</v>
      </c>
      <c r="DV620">
        <f t="shared" ca="1" si="1047"/>
        <v>24</v>
      </c>
      <c r="DW620">
        <f t="shared" ca="1" si="1047"/>
        <v>25</v>
      </c>
      <c r="DX620">
        <f t="shared" ca="1" si="1047"/>
        <v>26</v>
      </c>
      <c r="DY620">
        <f t="shared" ca="1" si="1047"/>
        <v>27</v>
      </c>
      <c r="DZ620">
        <f t="shared" ca="1" si="1047"/>
        <v>28</v>
      </c>
      <c r="EA620">
        <f t="shared" ca="1" si="1047"/>
        <v>29</v>
      </c>
      <c r="EB620">
        <f t="shared" ca="1" si="1047"/>
        <v>31</v>
      </c>
      <c r="EC620">
        <f t="shared" ca="1" si="1047"/>
        <v>32</v>
      </c>
      <c r="ED620">
        <f t="shared" ca="1" si="1047"/>
        <v>33</v>
      </c>
      <c r="EE620">
        <f t="shared" ca="1" si="1047"/>
        <v>34</v>
      </c>
      <c r="EF620">
        <f t="shared" ca="1" si="1047"/>
        <v>35</v>
      </c>
      <c r="EG620">
        <f t="shared" ca="1" si="1047"/>
        <v>36</v>
      </c>
      <c r="EH620" t="str">
        <f t="shared" ca="1" si="1047"/>
        <v/>
      </c>
      <c r="EI620" t="str">
        <f t="shared" ca="1" si="1047"/>
        <v/>
      </c>
      <c r="EJ620" t="str">
        <f t="shared" ca="1" si="1047"/>
        <v/>
      </c>
      <c r="EK620" t="str">
        <f t="shared" ca="1" si="1047"/>
        <v/>
      </c>
      <c r="EL620" t="str">
        <f ca="1">IF(I620=1,Finals!I625,"")</f>
        <v/>
      </c>
    </row>
    <row r="621" spans="3:142" x14ac:dyDescent="0.25">
      <c r="C621">
        <v>618</v>
      </c>
      <c r="D621">
        <f ca="1">IF(AND(Finals!K625&gt;Finals!K624,Finals!B$3="Yes"),1,IF(AND(I620=1,Finals!B$2="Yes"),1,IF(AND(E620=Finals!B$5,Calc!D620&gt;=Finals!B$4),1,IF(AND(D620=Finals!B$4,E620&lt;Finals!B$5),D620,1+D620))))</f>
        <v>6</v>
      </c>
      <c r="E621">
        <f ca="1">IF(E620=Finals!B$5,1,IF(AND(I620=1,Finals!B$2="Yes"),1,IF(D620&lt;Finals!B$4,1,Calc!E620+1)))</f>
        <v>1</v>
      </c>
      <c r="F621">
        <f>Finals!D626</f>
        <v>0</v>
      </c>
      <c r="G621">
        <f t="shared" si="964"/>
        <v>0</v>
      </c>
      <c r="H621" t="str">
        <f ca="1">IF(AND(Finals!K625&gt;Finals!K624,Finals!B$3="Yes"),"",IF(AND(I620=1,Finals!B$2="Yes"),"",IF(D620&lt;&gt;Finals!B$4,"",1)))</f>
        <v/>
      </c>
      <c r="I621" t="str">
        <f t="shared" ca="1" si="965"/>
        <v/>
      </c>
      <c r="J621">
        <f ca="1">IF(I621=-1,-BG620,IF(I621=1,36-BG620,0))</f>
        <v>0</v>
      </c>
      <c r="K621">
        <f t="shared" ca="1" si="968"/>
        <v>-4995</v>
      </c>
      <c r="L621">
        <f ca="1">IF(AND($D620=0,$G621=L$3),1,IF($D620=0,0,IF($G621=L$3,1,L620)))</f>
        <v>1</v>
      </c>
      <c r="M621">
        <f ca="1">IF(AND($D620=0,$G621=M$3),1,IF($D620=0,0,IF($G621=M$3,1,M620)))</f>
        <v>1</v>
      </c>
      <c r="N621">
        <f ca="1">IF(AND($D620=0,$G621=N$3),1,IF($D620=0,0,IF($G621=N$3,1,N620)))</f>
        <v>0</v>
      </c>
      <c r="O621">
        <f ca="1">IF(AND($D620=0,$G621=O$3),1,IF($D620=0,0,IF($G621=O$3,1,O620)))</f>
        <v>0</v>
      </c>
      <c r="P621">
        <f ca="1">IF(AND($D620=0,$G621=P$3),1,IF($D620=0,0,IF($G621=P$3,1,P620)))</f>
        <v>1</v>
      </c>
      <c r="Q621">
        <f ca="1">IF(AND($D620=0,$G621=Q$3),1,IF($D620=0,0,IF($G621=Q$3,1,Q620)))</f>
        <v>0</v>
      </c>
      <c r="R621">
        <f ca="1">IF(AND($D620=0,$G621=R$3),1,IF($D620=0,0,IF($G621=R$3,1,R620)))</f>
        <v>1</v>
      </c>
      <c r="S621">
        <f ca="1">IF(AND($D620=0,$G621=S$3),1,IF($D620=0,0,IF($G621=S$3,1,S620)))</f>
        <v>1</v>
      </c>
      <c r="T621">
        <f ca="1">IF(AND($D620=0,$G621=T$3),1,IF($D620=0,0,IF($G621=T$3,1,T620)))</f>
        <v>0</v>
      </c>
      <c r="U621">
        <f ca="1">IF(AND($D620=0,$G621=U$3),1,IF($D620=0,0,IF($G621=U$3,1,U620)))</f>
        <v>1</v>
      </c>
      <c r="V621" s="5">
        <f ca="1">IF(AND($D620=Finals!$B$4,$D621=1,$G621=V$2),0,IF(AND($D620=Finals!$B$4,$D621=1),1,IF($G621=V$2,0,V620)))</f>
        <v>0</v>
      </c>
      <c r="W621" s="8">
        <f ca="1">IF(AND($D620=Finals!$B$4,$D621=1,$G621=W$2),0,IF(AND($D620=Finals!$B$4,$D621=1),1,IF($G621=W$2,0,W620)))</f>
        <v>1</v>
      </c>
      <c r="X621" s="8">
        <f ca="1">IF(AND($D620=Finals!$B$4,$D621=1,$G621=X$2),0,IF(AND($D620=Finals!$B$4,$D621=1),1,IF($G621=X$2,0,X620)))</f>
        <v>1</v>
      </c>
      <c r="Y621" s="8">
        <f ca="1">IF(AND($D620=Finals!$B$4,$D621=1,$G621=Y$2),0,IF(AND($D620=Finals!$B$4,$D621=1),1,IF($G621=Y$2,0,Y620)))</f>
        <v>1</v>
      </c>
      <c r="Z621" s="8">
        <f ca="1">IF(AND($D620=Finals!$B$4,$D621=1,$G621=Z$2),0,IF(AND($D620=Finals!$B$4,$D621=1),1,IF($G621=Z$2,0,Z620)))</f>
        <v>1</v>
      </c>
      <c r="AA621" s="8">
        <f ca="1">IF(AND($D620=Finals!$B$4,$D621=1,$G621=AA$2),0,IF(AND($D620=Finals!$B$4,$D621=1),1,IF($G621=AA$2,0,AA620)))</f>
        <v>1</v>
      </c>
      <c r="AB621" s="8">
        <f ca="1">IF(AND($D620=Finals!$B$4,$D621=1,$G621=AB$2),0,IF(AND($D620=Finals!$B$4,$D621=1),1,IF($G621=AB$2,0,AB620)))</f>
        <v>1</v>
      </c>
      <c r="AC621" s="8">
        <f ca="1">IF(AND($D620=Finals!$B$4,$D621=1,$G621=AC$2),0,IF(AND($D620=Finals!$B$4,$D621=1),1,IF($G621=AC$2,0,AC620)))</f>
        <v>1</v>
      </c>
      <c r="AD621" s="8">
        <f ca="1">IF(AND($D620=Finals!$B$4,$D621=1,$G621=AD$2),0,IF(AND($D620=Finals!$B$4,$D621=1),1,IF($G621=AD$2,0,AD620)))</f>
        <v>1</v>
      </c>
      <c r="AE621" s="8">
        <f ca="1">IF(AND($D620=Finals!$B$4,$D621=1,$G621=AE$2),0,IF(AND($D620=Finals!$B$4,$D621=1),1,IF($G621=AE$2,0,AE620)))</f>
        <v>1</v>
      </c>
      <c r="AF621" s="8">
        <f ca="1">IF(AND($D620=Finals!$B$4,$D621=1,$G621=AF$2),0,IF(AND($D620=Finals!$B$4,$D621=1),1,IF($G621=AF$2,0,AF620)))</f>
        <v>0</v>
      </c>
      <c r="AG621" s="8">
        <f ca="1">IF(AND($D620=Finals!$B$4,$D621=1,$G621=AG$2),0,IF(AND($D620=Finals!$B$4,$D621=1),1,IF($G621=AG$2,0,AG620)))</f>
        <v>1</v>
      </c>
      <c r="AH621" s="8">
        <f ca="1">IF(AND($D620=Finals!$B$4,$D621=1,$G621=AH$2),0,IF(AND($D620=Finals!$B$4,$D621=1),1,IF($G621=AH$2,0,AH620)))</f>
        <v>1</v>
      </c>
      <c r="AI621" s="8">
        <f ca="1">IF(AND($D620=Finals!$B$4,$D621=1,$G621=AI$2),0,IF(AND($D620=Finals!$B$4,$D621=1),1,IF($G621=AI$2,0,AI620)))</f>
        <v>1</v>
      </c>
      <c r="AJ621" s="8">
        <f ca="1">IF(AND($D620=Finals!$B$4,$D621=1,$G621=AJ$2),0,IF(AND($D620=Finals!$B$4,$D621=1),1,IF($G621=AJ$2,0,AJ620)))</f>
        <v>1</v>
      </c>
      <c r="AK621" s="8">
        <f ca="1">IF(AND($D620=Finals!$B$4,$D621=1,$G621=AK$2),0,IF(AND($D620=Finals!$B$4,$D621=1),1,IF($G621=AK$2,0,AK620)))</f>
        <v>1</v>
      </c>
      <c r="AL621" s="8">
        <f ca="1">IF(AND($D620=Finals!$B$4,$D621=1,$G621=AL$2),0,IF(AND($D620=Finals!$B$4,$D621=1),1,IF($G621=AL$2,0,AL620)))</f>
        <v>1</v>
      </c>
      <c r="AM621" s="8">
        <f ca="1">IF(AND($D620=Finals!$B$4,$D621=1,$G621=AM$2),0,IF(AND($D620=Finals!$B$4,$D621=1),1,IF($G621=AM$2,0,AM620)))</f>
        <v>1</v>
      </c>
      <c r="AN621" s="8">
        <f ca="1">IF(AND($D620=Finals!$B$4,$D621=1,$G621=AN$2),0,IF(AND($D620=Finals!$B$4,$D621=1),1,IF($G621=AN$2,0,AN620)))</f>
        <v>1</v>
      </c>
      <c r="AO621" s="8">
        <f ca="1">IF(AND($D620=Finals!$B$4,$D621=1,$G621=AO$2),0,IF(AND($D620=Finals!$B$4,$D621=1),1,IF($G621=AO$2,0,AO620)))</f>
        <v>1</v>
      </c>
      <c r="AP621" s="8">
        <f ca="1">IF(AND($D620=Finals!$B$4,$D621=1,$G621=AP$2),0,IF(AND($D620=Finals!$B$4,$D621=1),1,IF($G621=AP$2,0,AP620)))</f>
        <v>0</v>
      </c>
      <c r="AQ621" s="8">
        <f ca="1">IF(AND($D620=Finals!$B$4,$D621=1,$G621=AQ$2),0,IF(AND($D620=Finals!$B$4,$D621=1),1,IF($G621=AQ$2,0,AQ620)))</f>
        <v>1</v>
      </c>
      <c r="AR621" s="8">
        <f ca="1">IF(AND($D620=Finals!$B$4,$D621=1,$G621=AR$2),0,IF(AND($D620=Finals!$B$4,$D621=1),1,IF($G621=AR$2,0,AR620)))</f>
        <v>1</v>
      </c>
      <c r="AS621" s="8">
        <f ca="1">IF(AND($D620=Finals!$B$4,$D621=1,$G621=AS$2),0,IF(AND($D620=Finals!$B$4,$D621=1),1,IF($G621=AS$2,0,AS620)))</f>
        <v>1</v>
      </c>
      <c r="AT621" s="8">
        <f ca="1">IF(AND($D620=Finals!$B$4,$D621=1,$G621=AT$2),0,IF(AND($D620=Finals!$B$4,$D621=1),1,IF($G621=AT$2,0,AT620)))</f>
        <v>1</v>
      </c>
      <c r="AU621" s="8">
        <f ca="1">IF(AND($D620=Finals!$B$4,$D621=1,$G621=AU$2),0,IF(AND($D620=Finals!$B$4,$D621=1),1,IF($G621=AU$2,0,AU620)))</f>
        <v>1</v>
      </c>
      <c r="AV621" s="8">
        <f ca="1">IF(AND($D620=Finals!$B$4,$D621=1,$G621=AV$2),0,IF(AND($D620=Finals!$B$4,$D621=1),1,IF($G621=AV$2,0,AV620)))</f>
        <v>1</v>
      </c>
      <c r="AW621" s="8">
        <f ca="1">IF(AND($D620=Finals!$B$4,$D621=1,$G621=AW$2),0,IF(AND($D620=Finals!$B$4,$D621=1),1,IF($G621=AW$2,0,AW620)))</f>
        <v>1</v>
      </c>
      <c r="AX621" s="8">
        <f ca="1">IF(AND($D620=Finals!$B$4,$D621=1,$G621=AX$2),0,IF(AND($D620=Finals!$B$4,$D621=1),1,IF($G621=AX$2,0,AX620)))</f>
        <v>1</v>
      </c>
      <c r="AY621" s="8">
        <f ca="1">IF(AND($D620=Finals!$B$4,$D621=1,$G621=AY$2),0,IF(AND($D620=Finals!$B$4,$D621=1),1,IF($G621=AY$2,0,AY620)))</f>
        <v>1</v>
      </c>
      <c r="AZ621" s="8">
        <f ca="1">IF(AND($D620=Finals!$B$4,$D621=1,$G621=AZ$2),0,IF(AND($D620=Finals!$B$4,$D621=1),1,IF($G621=AZ$2,0,AZ620)))</f>
        <v>0</v>
      </c>
      <c r="BA621" s="8">
        <f ca="1">IF(AND($D620=Finals!$B$4,$D621=1,$G621=BA$2),0,IF(AND($D620=Finals!$B$4,$D621=1),1,IF($G621=BA$2,0,BA620)))</f>
        <v>1</v>
      </c>
      <c r="BB621" s="8">
        <f ca="1">IF(AND($D620=Finals!$B$4,$D621=1,$G621=BB$2),0,IF(AND($D620=Finals!$B$4,$D621=1),1,IF($G621=BB$2,0,BB620)))</f>
        <v>1</v>
      </c>
      <c r="BC621" s="8">
        <f ca="1">IF(AND($D620=Finals!$B$4,$D621=1,$G621=BC$2),0,IF(AND($D620=Finals!$B$4,$D621=1),1,IF($G621=BC$2,0,BC620)))</f>
        <v>1</v>
      </c>
      <c r="BD621" s="8">
        <f ca="1">IF(AND($D620=Finals!$B$4,$D621=1,$G621=BD$2),0,IF(AND($D620=Finals!$B$4,$D621=1),1,IF($G621=BD$2,0,BD620)))</f>
        <v>1</v>
      </c>
      <c r="BE621" s="8">
        <f ca="1">IF(AND($D620=Finals!$B$4,$D621=1,$G621=BE$2),0,IF(AND($D620=Finals!$B$4,$D621=1),1,IF($G621=BE$2,0,BE620)))</f>
        <v>1</v>
      </c>
      <c r="BF621" s="4">
        <f ca="1">IF(AND($D620=Finals!$B$4,$D621=1,$G621=BF$2),0,IF(AND($D620=Finals!$B$4,$D621=1),1,IF($G621=BF$2,0,BF620)))</f>
        <v>1</v>
      </c>
      <c r="BG621">
        <f t="shared" ca="1" si="1025"/>
        <v>33</v>
      </c>
      <c r="BP621">
        <v>1</v>
      </c>
      <c r="BQ621">
        <f t="shared" ref="BQ621:CZ621" ca="1" si="1048">IF(V621=1,1+BP621,BP621)</f>
        <v>1</v>
      </c>
      <c r="BR621">
        <f t="shared" ca="1" si="1048"/>
        <v>2</v>
      </c>
      <c r="BS621">
        <f t="shared" ca="1" si="1048"/>
        <v>3</v>
      </c>
      <c r="BT621">
        <f t="shared" ca="1" si="1048"/>
        <v>4</v>
      </c>
      <c r="BU621">
        <f t="shared" ca="1" si="1048"/>
        <v>5</v>
      </c>
      <c r="BV621">
        <f t="shared" ca="1" si="1048"/>
        <v>6</v>
      </c>
      <c r="BW621">
        <f t="shared" ca="1" si="1048"/>
        <v>7</v>
      </c>
      <c r="BX621">
        <f t="shared" ca="1" si="1048"/>
        <v>8</v>
      </c>
      <c r="BY621">
        <f t="shared" ca="1" si="1048"/>
        <v>9</v>
      </c>
      <c r="BZ621">
        <f t="shared" ca="1" si="1048"/>
        <v>10</v>
      </c>
      <c r="CA621">
        <f t="shared" ca="1" si="1048"/>
        <v>10</v>
      </c>
      <c r="CB621">
        <f t="shared" ca="1" si="1048"/>
        <v>11</v>
      </c>
      <c r="CC621">
        <f t="shared" ca="1" si="1048"/>
        <v>12</v>
      </c>
      <c r="CD621">
        <f t="shared" ca="1" si="1048"/>
        <v>13</v>
      </c>
      <c r="CE621">
        <f t="shared" ca="1" si="1048"/>
        <v>14</v>
      </c>
      <c r="CF621">
        <f t="shared" ca="1" si="1048"/>
        <v>15</v>
      </c>
      <c r="CG621">
        <f t="shared" ca="1" si="1048"/>
        <v>16</v>
      </c>
      <c r="CH621">
        <f t="shared" ca="1" si="1048"/>
        <v>17</v>
      </c>
      <c r="CI621">
        <f t="shared" ca="1" si="1048"/>
        <v>18</v>
      </c>
      <c r="CJ621">
        <f t="shared" ca="1" si="1048"/>
        <v>19</v>
      </c>
      <c r="CK621">
        <f t="shared" ca="1" si="1048"/>
        <v>19</v>
      </c>
      <c r="CL621">
        <f t="shared" ca="1" si="1048"/>
        <v>20</v>
      </c>
      <c r="CM621">
        <f t="shared" ca="1" si="1048"/>
        <v>21</v>
      </c>
      <c r="CN621">
        <f t="shared" ca="1" si="1048"/>
        <v>22</v>
      </c>
      <c r="CO621">
        <f t="shared" ca="1" si="1048"/>
        <v>23</v>
      </c>
      <c r="CP621">
        <f t="shared" ca="1" si="1048"/>
        <v>24</v>
      </c>
      <c r="CQ621">
        <f t="shared" ca="1" si="1048"/>
        <v>25</v>
      </c>
      <c r="CR621">
        <f t="shared" ca="1" si="1048"/>
        <v>26</v>
      </c>
      <c r="CS621">
        <f t="shared" ca="1" si="1048"/>
        <v>27</v>
      </c>
      <c r="CT621">
        <f t="shared" ca="1" si="1048"/>
        <v>28</v>
      </c>
      <c r="CU621">
        <f t="shared" ca="1" si="1048"/>
        <v>28</v>
      </c>
      <c r="CV621">
        <f t="shared" ca="1" si="1048"/>
        <v>29</v>
      </c>
      <c r="CW621">
        <f t="shared" ca="1" si="1048"/>
        <v>30</v>
      </c>
      <c r="CX621">
        <f t="shared" ca="1" si="1048"/>
        <v>31</v>
      </c>
      <c r="CY621">
        <f t="shared" ca="1" si="1048"/>
        <v>32</v>
      </c>
      <c r="CZ621">
        <f t="shared" ca="1" si="1048"/>
        <v>33</v>
      </c>
      <c r="DA621" s="5">
        <f t="shared" ca="1" si="942"/>
        <v>1</v>
      </c>
      <c r="DB621">
        <f t="shared" ref="DB621:EK621" ca="1" si="1049">IF(DB$3&gt;$BG621,"",IF(OR(DA621=36,DA621=""),"",LOOKUP(DB$3,$BP621:$CZ621,$BP$3:$CZ$3)))</f>
        <v>2</v>
      </c>
      <c r="DC621">
        <f t="shared" ca="1" si="1049"/>
        <v>3</v>
      </c>
      <c r="DD621">
        <f t="shared" ca="1" si="1049"/>
        <v>4</v>
      </c>
      <c r="DE621">
        <f t="shared" ca="1" si="1049"/>
        <v>5</v>
      </c>
      <c r="DF621">
        <f t="shared" ca="1" si="1049"/>
        <v>6</v>
      </c>
      <c r="DG621">
        <f t="shared" ca="1" si="1049"/>
        <v>7</v>
      </c>
      <c r="DH621">
        <f t="shared" ca="1" si="1049"/>
        <v>8</v>
      </c>
      <c r="DI621">
        <f t="shared" ca="1" si="1049"/>
        <v>9</v>
      </c>
      <c r="DJ621">
        <f t="shared" ca="1" si="1049"/>
        <v>11</v>
      </c>
      <c r="DK621">
        <f t="shared" ca="1" si="1049"/>
        <v>12</v>
      </c>
      <c r="DL621">
        <f t="shared" ca="1" si="1049"/>
        <v>13</v>
      </c>
      <c r="DM621">
        <f t="shared" ca="1" si="1049"/>
        <v>14</v>
      </c>
      <c r="DN621">
        <f t="shared" ca="1" si="1049"/>
        <v>15</v>
      </c>
      <c r="DO621">
        <f t="shared" ca="1" si="1049"/>
        <v>16</v>
      </c>
      <c r="DP621">
        <f t="shared" ca="1" si="1049"/>
        <v>17</v>
      </c>
      <c r="DQ621">
        <f t="shared" ca="1" si="1049"/>
        <v>18</v>
      </c>
      <c r="DR621">
        <f t="shared" ca="1" si="1049"/>
        <v>19</v>
      </c>
      <c r="DS621">
        <f t="shared" ca="1" si="1049"/>
        <v>21</v>
      </c>
      <c r="DT621">
        <f t="shared" ca="1" si="1049"/>
        <v>22</v>
      </c>
      <c r="DU621">
        <f t="shared" ca="1" si="1049"/>
        <v>23</v>
      </c>
      <c r="DV621">
        <f t="shared" ca="1" si="1049"/>
        <v>24</v>
      </c>
      <c r="DW621">
        <f t="shared" ca="1" si="1049"/>
        <v>25</v>
      </c>
      <c r="DX621">
        <f t="shared" ca="1" si="1049"/>
        <v>26</v>
      </c>
      <c r="DY621">
        <f t="shared" ca="1" si="1049"/>
        <v>27</v>
      </c>
      <c r="DZ621">
        <f t="shared" ca="1" si="1049"/>
        <v>28</v>
      </c>
      <c r="EA621">
        <f t="shared" ca="1" si="1049"/>
        <v>29</v>
      </c>
      <c r="EB621">
        <f t="shared" ca="1" si="1049"/>
        <v>31</v>
      </c>
      <c r="EC621">
        <f t="shared" ca="1" si="1049"/>
        <v>32</v>
      </c>
      <c r="ED621">
        <f t="shared" ca="1" si="1049"/>
        <v>33</v>
      </c>
      <c r="EE621">
        <f t="shared" ca="1" si="1049"/>
        <v>34</v>
      </c>
      <c r="EF621">
        <f t="shared" ca="1" si="1049"/>
        <v>35</v>
      </c>
      <c r="EG621">
        <f t="shared" ca="1" si="1049"/>
        <v>36</v>
      </c>
      <c r="EH621" t="str">
        <f t="shared" ca="1" si="1049"/>
        <v/>
      </c>
      <c r="EI621" t="str">
        <f t="shared" ca="1" si="1049"/>
        <v/>
      </c>
      <c r="EJ621" t="str">
        <f t="shared" ca="1" si="1049"/>
        <v/>
      </c>
      <c r="EK621" t="str">
        <f t="shared" ca="1" si="1049"/>
        <v/>
      </c>
      <c r="EL621" t="str">
        <f ca="1">IF(I621=1,Finals!I626,"")</f>
        <v/>
      </c>
    </row>
    <row r="622" spans="3:142" x14ac:dyDescent="0.25">
      <c r="C622">
        <v>619</v>
      </c>
      <c r="D622">
        <f ca="1">IF(AND(Finals!K626&gt;Finals!K625,Finals!B$3="Yes"),1,IF(AND(I621=1,Finals!B$2="Yes"),1,IF(AND(E621=Finals!B$5,Calc!D621&gt;=Finals!B$4),1,IF(AND(D621=Finals!B$4,E621&lt;Finals!B$5),D621,1+D621))))</f>
        <v>7</v>
      </c>
      <c r="E622">
        <f ca="1">IF(E621=Finals!B$5,1,IF(AND(I621=1,Finals!B$2="Yes"),1,IF(D621&lt;Finals!B$4,1,Calc!E621+1)))</f>
        <v>1</v>
      </c>
      <c r="F622">
        <f>Finals!D627</f>
        <v>0</v>
      </c>
      <c r="G622">
        <f t="shared" si="964"/>
        <v>0</v>
      </c>
      <c r="H622" t="str">
        <f ca="1">IF(AND(Finals!K626&gt;Finals!K625,Finals!B$3="Yes"),"",IF(AND(I621=1,Finals!B$2="Yes"),"",IF(D621&lt;&gt;Finals!B$4,"",1)))</f>
        <v/>
      </c>
      <c r="I622" t="str">
        <f t="shared" ca="1" si="965"/>
        <v/>
      </c>
      <c r="J622">
        <f ca="1">IF(I622=-1,-BG621,IF(I622=1,36-BG621,0))</f>
        <v>0</v>
      </c>
      <c r="K622">
        <f t="shared" ca="1" si="968"/>
        <v>-4995</v>
      </c>
      <c r="L622">
        <f ca="1">IF(AND($D621=0,$G622=L$3),1,IF($D621=0,0,IF($G622=L$3,1,L621)))</f>
        <v>1</v>
      </c>
      <c r="M622">
        <f ca="1">IF(AND($D621=0,$G622=M$3),1,IF($D621=0,0,IF($G622=M$3,1,M621)))</f>
        <v>1</v>
      </c>
      <c r="N622">
        <f ca="1">IF(AND($D621=0,$G622=N$3),1,IF($D621=0,0,IF($G622=N$3,1,N621)))</f>
        <v>0</v>
      </c>
      <c r="O622">
        <f ca="1">IF(AND($D621=0,$G622=O$3),1,IF($D621=0,0,IF($G622=O$3,1,O621)))</f>
        <v>0</v>
      </c>
      <c r="P622">
        <f ca="1">IF(AND($D621=0,$G622=P$3),1,IF($D621=0,0,IF($G622=P$3,1,P621)))</f>
        <v>1</v>
      </c>
      <c r="Q622">
        <f ca="1">IF(AND($D621=0,$G622=Q$3),1,IF($D621=0,0,IF($G622=Q$3,1,Q621)))</f>
        <v>0</v>
      </c>
      <c r="R622">
        <f ca="1">IF(AND($D621=0,$G622=R$3),1,IF($D621=0,0,IF($G622=R$3,1,R621)))</f>
        <v>1</v>
      </c>
      <c r="S622">
        <f ca="1">IF(AND($D621=0,$G622=S$3),1,IF($D621=0,0,IF($G622=S$3,1,S621)))</f>
        <v>1</v>
      </c>
      <c r="T622">
        <f ca="1">IF(AND($D621=0,$G622=T$3),1,IF($D621=0,0,IF($G622=T$3,1,T621)))</f>
        <v>0</v>
      </c>
      <c r="U622">
        <f ca="1">IF(AND($D621=0,$G622=U$3),1,IF($D621=0,0,IF($G622=U$3,1,U621)))</f>
        <v>1</v>
      </c>
      <c r="V622" s="5">
        <f ca="1">IF(AND($D621=Finals!$B$4,$D622=1,$G622=V$2),0,IF(AND($D621=Finals!$B$4,$D622=1),1,IF($G622=V$2,0,V621)))</f>
        <v>0</v>
      </c>
      <c r="W622" s="8">
        <f ca="1">IF(AND($D621=Finals!$B$4,$D622=1,$G622=W$2),0,IF(AND($D621=Finals!$B$4,$D622=1),1,IF($G622=W$2,0,W621)))</f>
        <v>1</v>
      </c>
      <c r="X622" s="8">
        <f ca="1">IF(AND($D621=Finals!$B$4,$D622=1,$G622=X$2),0,IF(AND($D621=Finals!$B$4,$D622=1),1,IF($G622=X$2,0,X621)))</f>
        <v>1</v>
      </c>
      <c r="Y622" s="8">
        <f ca="1">IF(AND($D621=Finals!$B$4,$D622=1,$G622=Y$2),0,IF(AND($D621=Finals!$B$4,$D622=1),1,IF($G622=Y$2,0,Y621)))</f>
        <v>1</v>
      </c>
      <c r="Z622" s="8">
        <f ca="1">IF(AND($D621=Finals!$B$4,$D622=1,$G622=Z$2),0,IF(AND($D621=Finals!$B$4,$D622=1),1,IF($G622=Z$2,0,Z621)))</f>
        <v>1</v>
      </c>
      <c r="AA622" s="8">
        <f ca="1">IF(AND($D621=Finals!$B$4,$D622=1,$G622=AA$2),0,IF(AND($D621=Finals!$B$4,$D622=1),1,IF($G622=AA$2,0,AA621)))</f>
        <v>1</v>
      </c>
      <c r="AB622" s="8">
        <f ca="1">IF(AND($D621=Finals!$B$4,$D622=1,$G622=AB$2),0,IF(AND($D621=Finals!$B$4,$D622=1),1,IF($G622=AB$2,0,AB621)))</f>
        <v>1</v>
      </c>
      <c r="AC622" s="8">
        <f ca="1">IF(AND($D621=Finals!$B$4,$D622=1,$G622=AC$2),0,IF(AND($D621=Finals!$B$4,$D622=1),1,IF($G622=AC$2,0,AC621)))</f>
        <v>1</v>
      </c>
      <c r="AD622" s="8">
        <f ca="1">IF(AND($D621=Finals!$B$4,$D622=1,$G622=AD$2),0,IF(AND($D621=Finals!$B$4,$D622=1),1,IF($G622=AD$2,0,AD621)))</f>
        <v>1</v>
      </c>
      <c r="AE622" s="8">
        <f ca="1">IF(AND($D621=Finals!$B$4,$D622=1,$G622=AE$2),0,IF(AND($D621=Finals!$B$4,$D622=1),1,IF($G622=AE$2,0,AE621)))</f>
        <v>1</v>
      </c>
      <c r="AF622" s="8">
        <f ca="1">IF(AND($D621=Finals!$B$4,$D622=1,$G622=AF$2),0,IF(AND($D621=Finals!$B$4,$D622=1),1,IF($G622=AF$2,0,AF621)))</f>
        <v>0</v>
      </c>
      <c r="AG622" s="8">
        <f ca="1">IF(AND($D621=Finals!$B$4,$D622=1,$G622=AG$2),0,IF(AND($D621=Finals!$B$4,$D622=1),1,IF($G622=AG$2,0,AG621)))</f>
        <v>1</v>
      </c>
      <c r="AH622" s="8">
        <f ca="1">IF(AND($D621=Finals!$B$4,$D622=1,$G622=AH$2),0,IF(AND($D621=Finals!$B$4,$D622=1),1,IF($G622=AH$2,0,AH621)))</f>
        <v>1</v>
      </c>
      <c r="AI622" s="8">
        <f ca="1">IF(AND($D621=Finals!$B$4,$D622=1,$G622=AI$2),0,IF(AND($D621=Finals!$B$4,$D622=1),1,IF($G622=AI$2,0,AI621)))</f>
        <v>1</v>
      </c>
      <c r="AJ622" s="8">
        <f ca="1">IF(AND($D621=Finals!$B$4,$D622=1,$G622=AJ$2),0,IF(AND($D621=Finals!$B$4,$D622=1),1,IF($G622=AJ$2,0,AJ621)))</f>
        <v>1</v>
      </c>
      <c r="AK622" s="8">
        <f ca="1">IF(AND($D621=Finals!$B$4,$D622=1,$G622=AK$2),0,IF(AND($D621=Finals!$B$4,$D622=1),1,IF($G622=AK$2,0,AK621)))</f>
        <v>1</v>
      </c>
      <c r="AL622" s="8">
        <f ca="1">IF(AND($D621=Finals!$B$4,$D622=1,$G622=AL$2),0,IF(AND($D621=Finals!$B$4,$D622=1),1,IF($G622=AL$2,0,AL621)))</f>
        <v>1</v>
      </c>
      <c r="AM622" s="8">
        <f ca="1">IF(AND($D621=Finals!$B$4,$D622=1,$G622=AM$2),0,IF(AND($D621=Finals!$B$4,$D622=1),1,IF($G622=AM$2,0,AM621)))</f>
        <v>1</v>
      </c>
      <c r="AN622" s="8">
        <f ca="1">IF(AND($D621=Finals!$B$4,$D622=1,$G622=AN$2),0,IF(AND($D621=Finals!$B$4,$D622=1),1,IF($G622=AN$2,0,AN621)))</f>
        <v>1</v>
      </c>
      <c r="AO622" s="8">
        <f ca="1">IF(AND($D621=Finals!$B$4,$D622=1,$G622=AO$2),0,IF(AND($D621=Finals!$B$4,$D622=1),1,IF($G622=AO$2,0,AO621)))</f>
        <v>1</v>
      </c>
      <c r="AP622" s="8">
        <f ca="1">IF(AND($D621=Finals!$B$4,$D622=1,$G622=AP$2),0,IF(AND($D621=Finals!$B$4,$D622=1),1,IF($G622=AP$2,0,AP621)))</f>
        <v>0</v>
      </c>
      <c r="AQ622" s="8">
        <f ca="1">IF(AND($D621=Finals!$B$4,$D622=1,$G622=AQ$2),0,IF(AND($D621=Finals!$B$4,$D622=1),1,IF($G622=AQ$2,0,AQ621)))</f>
        <v>1</v>
      </c>
      <c r="AR622" s="8">
        <f ca="1">IF(AND($D621=Finals!$B$4,$D622=1,$G622=AR$2),0,IF(AND($D621=Finals!$B$4,$D622=1),1,IF($G622=AR$2,0,AR621)))</f>
        <v>1</v>
      </c>
      <c r="AS622" s="8">
        <f ca="1">IF(AND($D621=Finals!$B$4,$D622=1,$G622=AS$2),0,IF(AND($D621=Finals!$B$4,$D622=1),1,IF($G622=AS$2,0,AS621)))</f>
        <v>1</v>
      </c>
      <c r="AT622" s="8">
        <f ca="1">IF(AND($D621=Finals!$B$4,$D622=1,$G622=AT$2),0,IF(AND($D621=Finals!$B$4,$D622=1),1,IF($G622=AT$2,0,AT621)))</f>
        <v>1</v>
      </c>
      <c r="AU622" s="8">
        <f ca="1">IF(AND($D621=Finals!$B$4,$D622=1,$G622=AU$2),0,IF(AND($D621=Finals!$B$4,$D622=1),1,IF($G622=AU$2,0,AU621)))</f>
        <v>1</v>
      </c>
      <c r="AV622" s="8">
        <f ca="1">IF(AND($D621=Finals!$B$4,$D622=1,$G622=AV$2),0,IF(AND($D621=Finals!$B$4,$D622=1),1,IF($G622=AV$2,0,AV621)))</f>
        <v>1</v>
      </c>
      <c r="AW622" s="8">
        <f ca="1">IF(AND($D621=Finals!$B$4,$D622=1,$G622=AW$2),0,IF(AND($D621=Finals!$B$4,$D622=1),1,IF($G622=AW$2,0,AW621)))</f>
        <v>1</v>
      </c>
      <c r="AX622" s="8">
        <f ca="1">IF(AND($D621=Finals!$B$4,$D622=1,$G622=AX$2),0,IF(AND($D621=Finals!$B$4,$D622=1),1,IF($G622=AX$2,0,AX621)))</f>
        <v>1</v>
      </c>
      <c r="AY622" s="8">
        <f ca="1">IF(AND($D621=Finals!$B$4,$D622=1,$G622=AY$2),0,IF(AND($D621=Finals!$B$4,$D622=1),1,IF($G622=AY$2,0,AY621)))</f>
        <v>1</v>
      </c>
      <c r="AZ622" s="8">
        <f ca="1">IF(AND($D621=Finals!$B$4,$D622=1,$G622=AZ$2),0,IF(AND($D621=Finals!$B$4,$D622=1),1,IF($G622=AZ$2,0,AZ621)))</f>
        <v>0</v>
      </c>
      <c r="BA622" s="8">
        <f ca="1">IF(AND($D621=Finals!$B$4,$D622=1,$G622=BA$2),0,IF(AND($D621=Finals!$B$4,$D622=1),1,IF($G622=BA$2,0,BA621)))</f>
        <v>1</v>
      </c>
      <c r="BB622" s="8">
        <f ca="1">IF(AND($D621=Finals!$B$4,$D622=1,$G622=BB$2),0,IF(AND($D621=Finals!$B$4,$D622=1),1,IF($G622=BB$2,0,BB621)))</f>
        <v>1</v>
      </c>
      <c r="BC622" s="8">
        <f ca="1">IF(AND($D621=Finals!$B$4,$D622=1,$G622=BC$2),0,IF(AND($D621=Finals!$B$4,$D622=1),1,IF($G622=BC$2,0,BC621)))</f>
        <v>1</v>
      </c>
      <c r="BD622" s="8">
        <f ca="1">IF(AND($D621=Finals!$B$4,$D622=1,$G622=BD$2),0,IF(AND($D621=Finals!$B$4,$D622=1),1,IF($G622=BD$2,0,BD621)))</f>
        <v>1</v>
      </c>
      <c r="BE622" s="8">
        <f ca="1">IF(AND($D621=Finals!$B$4,$D622=1,$G622=BE$2),0,IF(AND($D621=Finals!$B$4,$D622=1),1,IF($G622=BE$2,0,BE621)))</f>
        <v>1</v>
      </c>
      <c r="BF622" s="4">
        <f ca="1">IF(AND($D621=Finals!$B$4,$D622=1,$G622=BF$2),0,IF(AND($D621=Finals!$B$4,$D622=1),1,IF($G622=BF$2,0,BF621)))</f>
        <v>1</v>
      </c>
      <c r="BG622">
        <f t="shared" ca="1" si="1025"/>
        <v>33</v>
      </c>
      <c r="BP622">
        <v>1</v>
      </c>
      <c r="BQ622">
        <f t="shared" ref="BQ622:CZ622" ca="1" si="1050">IF(V622=1,1+BP622,BP622)</f>
        <v>1</v>
      </c>
      <c r="BR622">
        <f t="shared" ca="1" si="1050"/>
        <v>2</v>
      </c>
      <c r="BS622">
        <f t="shared" ca="1" si="1050"/>
        <v>3</v>
      </c>
      <c r="BT622">
        <f t="shared" ca="1" si="1050"/>
        <v>4</v>
      </c>
      <c r="BU622">
        <f t="shared" ca="1" si="1050"/>
        <v>5</v>
      </c>
      <c r="BV622">
        <f t="shared" ca="1" si="1050"/>
        <v>6</v>
      </c>
      <c r="BW622">
        <f t="shared" ca="1" si="1050"/>
        <v>7</v>
      </c>
      <c r="BX622">
        <f t="shared" ca="1" si="1050"/>
        <v>8</v>
      </c>
      <c r="BY622">
        <f t="shared" ca="1" si="1050"/>
        <v>9</v>
      </c>
      <c r="BZ622">
        <f t="shared" ca="1" si="1050"/>
        <v>10</v>
      </c>
      <c r="CA622">
        <f t="shared" ca="1" si="1050"/>
        <v>10</v>
      </c>
      <c r="CB622">
        <f t="shared" ca="1" si="1050"/>
        <v>11</v>
      </c>
      <c r="CC622">
        <f t="shared" ca="1" si="1050"/>
        <v>12</v>
      </c>
      <c r="CD622">
        <f t="shared" ca="1" si="1050"/>
        <v>13</v>
      </c>
      <c r="CE622">
        <f t="shared" ca="1" si="1050"/>
        <v>14</v>
      </c>
      <c r="CF622">
        <f t="shared" ca="1" si="1050"/>
        <v>15</v>
      </c>
      <c r="CG622">
        <f t="shared" ca="1" si="1050"/>
        <v>16</v>
      </c>
      <c r="CH622">
        <f t="shared" ca="1" si="1050"/>
        <v>17</v>
      </c>
      <c r="CI622">
        <f t="shared" ca="1" si="1050"/>
        <v>18</v>
      </c>
      <c r="CJ622">
        <f t="shared" ca="1" si="1050"/>
        <v>19</v>
      </c>
      <c r="CK622">
        <f t="shared" ca="1" si="1050"/>
        <v>19</v>
      </c>
      <c r="CL622">
        <f t="shared" ca="1" si="1050"/>
        <v>20</v>
      </c>
      <c r="CM622">
        <f t="shared" ca="1" si="1050"/>
        <v>21</v>
      </c>
      <c r="CN622">
        <f t="shared" ca="1" si="1050"/>
        <v>22</v>
      </c>
      <c r="CO622">
        <f t="shared" ca="1" si="1050"/>
        <v>23</v>
      </c>
      <c r="CP622">
        <f t="shared" ca="1" si="1050"/>
        <v>24</v>
      </c>
      <c r="CQ622">
        <f t="shared" ca="1" si="1050"/>
        <v>25</v>
      </c>
      <c r="CR622">
        <f t="shared" ca="1" si="1050"/>
        <v>26</v>
      </c>
      <c r="CS622">
        <f t="shared" ca="1" si="1050"/>
        <v>27</v>
      </c>
      <c r="CT622">
        <f t="shared" ca="1" si="1050"/>
        <v>28</v>
      </c>
      <c r="CU622">
        <f t="shared" ca="1" si="1050"/>
        <v>28</v>
      </c>
      <c r="CV622">
        <f t="shared" ca="1" si="1050"/>
        <v>29</v>
      </c>
      <c r="CW622">
        <f t="shared" ca="1" si="1050"/>
        <v>30</v>
      </c>
      <c r="CX622">
        <f t="shared" ca="1" si="1050"/>
        <v>31</v>
      </c>
      <c r="CY622">
        <f t="shared" ca="1" si="1050"/>
        <v>32</v>
      </c>
      <c r="CZ622">
        <f t="shared" ca="1" si="1050"/>
        <v>33</v>
      </c>
      <c r="DA622" s="5">
        <f t="shared" ca="1" si="942"/>
        <v>1</v>
      </c>
      <c r="DB622">
        <f t="shared" ref="DB622:EK622" ca="1" si="1051">IF(DB$3&gt;$BG622,"",IF(OR(DA622=36,DA622=""),"",LOOKUP(DB$3,$BP622:$CZ622,$BP$3:$CZ$3)))</f>
        <v>2</v>
      </c>
      <c r="DC622">
        <f t="shared" ca="1" si="1051"/>
        <v>3</v>
      </c>
      <c r="DD622">
        <f t="shared" ca="1" si="1051"/>
        <v>4</v>
      </c>
      <c r="DE622">
        <f t="shared" ca="1" si="1051"/>
        <v>5</v>
      </c>
      <c r="DF622">
        <f t="shared" ca="1" si="1051"/>
        <v>6</v>
      </c>
      <c r="DG622">
        <f t="shared" ca="1" si="1051"/>
        <v>7</v>
      </c>
      <c r="DH622">
        <f t="shared" ca="1" si="1051"/>
        <v>8</v>
      </c>
      <c r="DI622">
        <f t="shared" ca="1" si="1051"/>
        <v>9</v>
      </c>
      <c r="DJ622">
        <f t="shared" ca="1" si="1051"/>
        <v>11</v>
      </c>
      <c r="DK622">
        <f t="shared" ca="1" si="1051"/>
        <v>12</v>
      </c>
      <c r="DL622">
        <f t="shared" ca="1" si="1051"/>
        <v>13</v>
      </c>
      <c r="DM622">
        <f t="shared" ca="1" si="1051"/>
        <v>14</v>
      </c>
      <c r="DN622">
        <f t="shared" ca="1" si="1051"/>
        <v>15</v>
      </c>
      <c r="DO622">
        <f t="shared" ca="1" si="1051"/>
        <v>16</v>
      </c>
      <c r="DP622">
        <f t="shared" ca="1" si="1051"/>
        <v>17</v>
      </c>
      <c r="DQ622">
        <f t="shared" ca="1" si="1051"/>
        <v>18</v>
      </c>
      <c r="DR622">
        <f t="shared" ca="1" si="1051"/>
        <v>19</v>
      </c>
      <c r="DS622">
        <f t="shared" ca="1" si="1051"/>
        <v>21</v>
      </c>
      <c r="DT622">
        <f t="shared" ca="1" si="1051"/>
        <v>22</v>
      </c>
      <c r="DU622">
        <f t="shared" ca="1" si="1051"/>
        <v>23</v>
      </c>
      <c r="DV622">
        <f t="shared" ca="1" si="1051"/>
        <v>24</v>
      </c>
      <c r="DW622">
        <f t="shared" ca="1" si="1051"/>
        <v>25</v>
      </c>
      <c r="DX622">
        <f t="shared" ca="1" si="1051"/>
        <v>26</v>
      </c>
      <c r="DY622">
        <f t="shared" ca="1" si="1051"/>
        <v>27</v>
      </c>
      <c r="DZ622">
        <f t="shared" ca="1" si="1051"/>
        <v>28</v>
      </c>
      <c r="EA622">
        <f t="shared" ca="1" si="1051"/>
        <v>29</v>
      </c>
      <c r="EB622">
        <f t="shared" ca="1" si="1051"/>
        <v>31</v>
      </c>
      <c r="EC622">
        <f t="shared" ca="1" si="1051"/>
        <v>32</v>
      </c>
      <c r="ED622">
        <f t="shared" ca="1" si="1051"/>
        <v>33</v>
      </c>
      <c r="EE622">
        <f t="shared" ca="1" si="1051"/>
        <v>34</v>
      </c>
      <c r="EF622">
        <f t="shared" ca="1" si="1051"/>
        <v>35</v>
      </c>
      <c r="EG622">
        <f t="shared" ca="1" si="1051"/>
        <v>36</v>
      </c>
      <c r="EH622" t="str">
        <f t="shared" ca="1" si="1051"/>
        <v/>
      </c>
      <c r="EI622" t="str">
        <f t="shared" ca="1" si="1051"/>
        <v/>
      </c>
      <c r="EJ622" t="str">
        <f t="shared" ca="1" si="1051"/>
        <v/>
      </c>
      <c r="EK622" t="str">
        <f t="shared" ca="1" si="1051"/>
        <v/>
      </c>
      <c r="EL622" t="str">
        <f ca="1">IF(I622=1,Finals!I627,"")</f>
        <v/>
      </c>
    </row>
    <row r="623" spans="3:142" x14ac:dyDescent="0.25">
      <c r="C623">
        <v>620</v>
      </c>
      <c r="D623">
        <f ca="1">IF(AND(Finals!K627&gt;Finals!K626,Finals!B$3="Yes"),1,IF(AND(I622=1,Finals!B$2="Yes"),1,IF(AND(E622=Finals!B$5,Calc!D622&gt;=Finals!B$4),1,IF(AND(D622=Finals!B$4,E622&lt;Finals!B$5),D622,1+D622))))</f>
        <v>8</v>
      </c>
      <c r="E623">
        <f ca="1">IF(E622=Finals!B$5,1,IF(AND(I622=1,Finals!B$2="Yes"),1,IF(D622&lt;Finals!B$4,1,Calc!E622+1)))</f>
        <v>1</v>
      </c>
      <c r="F623">
        <f>Finals!D628</f>
        <v>0</v>
      </c>
      <c r="G623">
        <f t="shared" si="964"/>
        <v>0</v>
      </c>
      <c r="H623" t="str">
        <f ca="1">IF(AND(Finals!K627&gt;Finals!K626,Finals!B$3="Yes"),"",IF(AND(I622=1,Finals!B$2="Yes"),"",IF(D622&lt;&gt;Finals!B$4,"",1)))</f>
        <v/>
      </c>
      <c r="I623" t="str">
        <f t="shared" ca="1" si="965"/>
        <v/>
      </c>
      <c r="J623">
        <f ca="1">IF(I623=-1,-BG622,IF(I623=1,36-BG622,0))</f>
        <v>0</v>
      </c>
      <c r="K623">
        <f t="shared" ca="1" si="968"/>
        <v>-4995</v>
      </c>
      <c r="L623">
        <f ca="1">IF(AND($D622=0,$G623=L$3),1,IF($D622=0,0,IF($G623=L$3,1,L622)))</f>
        <v>1</v>
      </c>
      <c r="M623">
        <f ca="1">IF(AND($D622=0,$G623=M$3),1,IF($D622=0,0,IF($G623=M$3,1,M622)))</f>
        <v>1</v>
      </c>
      <c r="N623">
        <f ca="1">IF(AND($D622=0,$G623=N$3),1,IF($D622=0,0,IF($G623=N$3,1,N622)))</f>
        <v>0</v>
      </c>
      <c r="O623">
        <f ca="1">IF(AND($D622=0,$G623=O$3),1,IF($D622=0,0,IF($G623=O$3,1,O622)))</f>
        <v>0</v>
      </c>
      <c r="P623">
        <f ca="1">IF(AND($D622=0,$G623=P$3),1,IF($D622=0,0,IF($G623=P$3,1,P622)))</f>
        <v>1</v>
      </c>
      <c r="Q623">
        <f ca="1">IF(AND($D622=0,$G623=Q$3),1,IF($D622=0,0,IF($G623=Q$3,1,Q622)))</f>
        <v>0</v>
      </c>
      <c r="R623">
        <f ca="1">IF(AND($D622=0,$G623=R$3),1,IF($D622=0,0,IF($G623=R$3,1,R622)))</f>
        <v>1</v>
      </c>
      <c r="S623">
        <f ca="1">IF(AND($D622=0,$G623=S$3),1,IF($D622=0,0,IF($G623=S$3,1,S622)))</f>
        <v>1</v>
      </c>
      <c r="T623">
        <f ca="1">IF(AND($D622=0,$G623=T$3),1,IF($D622=0,0,IF($G623=T$3,1,T622)))</f>
        <v>0</v>
      </c>
      <c r="U623">
        <f ca="1">IF(AND($D622=0,$G623=U$3),1,IF($D622=0,0,IF($G623=U$3,1,U622)))</f>
        <v>1</v>
      </c>
      <c r="V623" s="5">
        <f ca="1">IF(AND($D622=Finals!$B$4,$D623=1,$G623=V$2),0,IF(AND($D622=Finals!$B$4,$D623=1),1,IF($G623=V$2,0,V622)))</f>
        <v>0</v>
      </c>
      <c r="W623" s="8">
        <f ca="1">IF(AND($D622=Finals!$B$4,$D623=1,$G623=W$2),0,IF(AND($D622=Finals!$B$4,$D623=1),1,IF($G623=W$2,0,W622)))</f>
        <v>1</v>
      </c>
      <c r="X623" s="8">
        <f ca="1">IF(AND($D622=Finals!$B$4,$D623=1,$G623=X$2),0,IF(AND($D622=Finals!$B$4,$D623=1),1,IF($G623=X$2,0,X622)))</f>
        <v>1</v>
      </c>
      <c r="Y623" s="8">
        <f ca="1">IF(AND($D622=Finals!$B$4,$D623=1,$G623=Y$2),0,IF(AND($D622=Finals!$B$4,$D623=1),1,IF($G623=Y$2,0,Y622)))</f>
        <v>1</v>
      </c>
      <c r="Z623" s="8">
        <f ca="1">IF(AND($D622=Finals!$B$4,$D623=1,$G623=Z$2),0,IF(AND($D622=Finals!$B$4,$D623=1),1,IF($G623=Z$2,0,Z622)))</f>
        <v>1</v>
      </c>
      <c r="AA623" s="8">
        <f ca="1">IF(AND($D622=Finals!$B$4,$D623=1,$G623=AA$2),0,IF(AND($D622=Finals!$B$4,$D623=1),1,IF($G623=AA$2,0,AA622)))</f>
        <v>1</v>
      </c>
      <c r="AB623" s="8">
        <f ca="1">IF(AND($D622=Finals!$B$4,$D623=1,$G623=AB$2),0,IF(AND($D622=Finals!$B$4,$D623=1),1,IF($G623=AB$2,0,AB622)))</f>
        <v>1</v>
      </c>
      <c r="AC623" s="8">
        <f ca="1">IF(AND($D622=Finals!$B$4,$D623=1,$G623=AC$2),0,IF(AND($D622=Finals!$B$4,$D623=1),1,IF($G623=AC$2,0,AC622)))</f>
        <v>1</v>
      </c>
      <c r="AD623" s="8">
        <f ca="1">IF(AND($D622=Finals!$B$4,$D623=1,$G623=AD$2),0,IF(AND($D622=Finals!$B$4,$D623=1),1,IF($G623=AD$2,0,AD622)))</f>
        <v>1</v>
      </c>
      <c r="AE623" s="8">
        <f ca="1">IF(AND($D622=Finals!$B$4,$D623=1,$G623=AE$2),0,IF(AND($D622=Finals!$B$4,$D623=1),1,IF($G623=AE$2,0,AE622)))</f>
        <v>1</v>
      </c>
      <c r="AF623" s="8">
        <f ca="1">IF(AND($D622=Finals!$B$4,$D623=1,$G623=AF$2),0,IF(AND($D622=Finals!$B$4,$D623=1),1,IF($G623=AF$2,0,AF622)))</f>
        <v>0</v>
      </c>
      <c r="AG623" s="8">
        <f ca="1">IF(AND($D622=Finals!$B$4,$D623=1,$G623=AG$2),0,IF(AND($D622=Finals!$B$4,$D623=1),1,IF($G623=AG$2,0,AG622)))</f>
        <v>1</v>
      </c>
      <c r="AH623" s="8">
        <f ca="1">IF(AND($D622=Finals!$B$4,$D623=1,$G623=AH$2),0,IF(AND($D622=Finals!$B$4,$D623=1),1,IF($G623=AH$2,0,AH622)))</f>
        <v>1</v>
      </c>
      <c r="AI623" s="8">
        <f ca="1">IF(AND($D622=Finals!$B$4,$D623=1,$G623=AI$2),0,IF(AND($D622=Finals!$B$4,$D623=1),1,IF($G623=AI$2,0,AI622)))</f>
        <v>1</v>
      </c>
      <c r="AJ623" s="8">
        <f ca="1">IF(AND($D622=Finals!$B$4,$D623=1,$G623=AJ$2),0,IF(AND($D622=Finals!$B$4,$D623=1),1,IF($G623=AJ$2,0,AJ622)))</f>
        <v>1</v>
      </c>
      <c r="AK623" s="8">
        <f ca="1">IF(AND($D622=Finals!$B$4,$D623=1,$G623=AK$2),0,IF(AND($D622=Finals!$B$4,$D623=1),1,IF($G623=AK$2,0,AK622)))</f>
        <v>1</v>
      </c>
      <c r="AL623" s="8">
        <f ca="1">IF(AND($D622=Finals!$B$4,$D623=1,$G623=AL$2),0,IF(AND($D622=Finals!$B$4,$D623=1),1,IF($G623=AL$2,0,AL622)))</f>
        <v>1</v>
      </c>
      <c r="AM623" s="8">
        <f ca="1">IF(AND($D622=Finals!$B$4,$D623=1,$G623=AM$2),0,IF(AND($D622=Finals!$B$4,$D623=1),1,IF($G623=AM$2,0,AM622)))</f>
        <v>1</v>
      </c>
      <c r="AN623" s="8">
        <f ca="1">IF(AND($D622=Finals!$B$4,$D623=1,$G623=AN$2),0,IF(AND($D622=Finals!$B$4,$D623=1),1,IF($G623=AN$2,0,AN622)))</f>
        <v>1</v>
      </c>
      <c r="AO623" s="8">
        <f ca="1">IF(AND($D622=Finals!$B$4,$D623=1,$G623=AO$2),0,IF(AND($D622=Finals!$B$4,$D623=1),1,IF($G623=AO$2,0,AO622)))</f>
        <v>1</v>
      </c>
      <c r="AP623" s="8">
        <f ca="1">IF(AND($D622=Finals!$B$4,$D623=1,$G623=AP$2),0,IF(AND($D622=Finals!$B$4,$D623=1),1,IF($G623=AP$2,0,AP622)))</f>
        <v>0</v>
      </c>
      <c r="AQ623" s="8">
        <f ca="1">IF(AND($D622=Finals!$B$4,$D623=1,$G623=AQ$2),0,IF(AND($D622=Finals!$B$4,$D623=1),1,IF($G623=AQ$2,0,AQ622)))</f>
        <v>1</v>
      </c>
      <c r="AR623" s="8">
        <f ca="1">IF(AND($D622=Finals!$B$4,$D623=1,$G623=AR$2),0,IF(AND($D622=Finals!$B$4,$D623=1),1,IF($G623=AR$2,0,AR622)))</f>
        <v>1</v>
      </c>
      <c r="AS623" s="8">
        <f ca="1">IF(AND($D622=Finals!$B$4,$D623=1,$G623=AS$2),0,IF(AND($D622=Finals!$B$4,$D623=1),1,IF($G623=AS$2,0,AS622)))</f>
        <v>1</v>
      </c>
      <c r="AT623" s="8">
        <f ca="1">IF(AND($D622=Finals!$B$4,$D623=1,$G623=AT$2),0,IF(AND($D622=Finals!$B$4,$D623=1),1,IF($G623=AT$2,0,AT622)))</f>
        <v>1</v>
      </c>
      <c r="AU623" s="8">
        <f ca="1">IF(AND($D622=Finals!$B$4,$D623=1,$G623=AU$2),0,IF(AND($D622=Finals!$B$4,$D623=1),1,IF($G623=AU$2,0,AU622)))</f>
        <v>1</v>
      </c>
      <c r="AV623" s="8">
        <f ca="1">IF(AND($D622=Finals!$B$4,$D623=1,$G623=AV$2),0,IF(AND($D622=Finals!$B$4,$D623=1),1,IF($G623=AV$2,0,AV622)))</f>
        <v>1</v>
      </c>
      <c r="AW623" s="8">
        <f ca="1">IF(AND($D622=Finals!$B$4,$D623=1,$G623=AW$2),0,IF(AND($D622=Finals!$B$4,$D623=1),1,IF($G623=AW$2,0,AW622)))</f>
        <v>1</v>
      </c>
      <c r="AX623" s="8">
        <f ca="1">IF(AND($D622=Finals!$B$4,$D623=1,$G623=AX$2),0,IF(AND($D622=Finals!$B$4,$D623=1),1,IF($G623=AX$2,0,AX622)))</f>
        <v>1</v>
      </c>
      <c r="AY623" s="8">
        <f ca="1">IF(AND($D622=Finals!$B$4,$D623=1,$G623=AY$2),0,IF(AND($D622=Finals!$B$4,$D623=1),1,IF($G623=AY$2,0,AY622)))</f>
        <v>1</v>
      </c>
      <c r="AZ623" s="8">
        <f ca="1">IF(AND($D622=Finals!$B$4,$D623=1,$G623=AZ$2),0,IF(AND($D622=Finals!$B$4,$D623=1),1,IF($G623=AZ$2,0,AZ622)))</f>
        <v>0</v>
      </c>
      <c r="BA623" s="8">
        <f ca="1">IF(AND($D622=Finals!$B$4,$D623=1,$G623=BA$2),0,IF(AND($D622=Finals!$B$4,$D623=1),1,IF($G623=BA$2,0,BA622)))</f>
        <v>1</v>
      </c>
      <c r="BB623" s="8">
        <f ca="1">IF(AND($D622=Finals!$B$4,$D623=1,$G623=BB$2),0,IF(AND($D622=Finals!$B$4,$D623=1),1,IF($G623=BB$2,0,BB622)))</f>
        <v>1</v>
      </c>
      <c r="BC623" s="8">
        <f ca="1">IF(AND($D622=Finals!$B$4,$D623=1,$G623=BC$2),0,IF(AND($D622=Finals!$B$4,$D623=1),1,IF($G623=BC$2,0,BC622)))</f>
        <v>1</v>
      </c>
      <c r="BD623" s="8">
        <f ca="1">IF(AND($D622=Finals!$B$4,$D623=1,$G623=BD$2),0,IF(AND($D622=Finals!$B$4,$D623=1),1,IF($G623=BD$2,0,BD622)))</f>
        <v>1</v>
      </c>
      <c r="BE623" s="8">
        <f ca="1">IF(AND($D622=Finals!$B$4,$D623=1,$G623=BE$2),0,IF(AND($D622=Finals!$B$4,$D623=1),1,IF($G623=BE$2,0,BE622)))</f>
        <v>1</v>
      </c>
      <c r="BF623" s="4">
        <f ca="1">IF(AND($D622=Finals!$B$4,$D623=1,$G623=BF$2),0,IF(AND($D622=Finals!$B$4,$D623=1),1,IF($G623=BF$2,0,BF622)))</f>
        <v>1</v>
      </c>
      <c r="BG623">
        <f t="shared" ca="1" si="1025"/>
        <v>33</v>
      </c>
      <c r="BP623">
        <v>1</v>
      </c>
      <c r="BQ623">
        <f t="shared" ref="BQ623:CZ623" ca="1" si="1052">IF(V623=1,1+BP623,BP623)</f>
        <v>1</v>
      </c>
      <c r="BR623">
        <f t="shared" ca="1" si="1052"/>
        <v>2</v>
      </c>
      <c r="BS623">
        <f t="shared" ca="1" si="1052"/>
        <v>3</v>
      </c>
      <c r="BT623">
        <f t="shared" ca="1" si="1052"/>
        <v>4</v>
      </c>
      <c r="BU623">
        <f t="shared" ca="1" si="1052"/>
        <v>5</v>
      </c>
      <c r="BV623">
        <f t="shared" ca="1" si="1052"/>
        <v>6</v>
      </c>
      <c r="BW623">
        <f t="shared" ca="1" si="1052"/>
        <v>7</v>
      </c>
      <c r="BX623">
        <f t="shared" ca="1" si="1052"/>
        <v>8</v>
      </c>
      <c r="BY623">
        <f t="shared" ca="1" si="1052"/>
        <v>9</v>
      </c>
      <c r="BZ623">
        <f t="shared" ca="1" si="1052"/>
        <v>10</v>
      </c>
      <c r="CA623">
        <f t="shared" ca="1" si="1052"/>
        <v>10</v>
      </c>
      <c r="CB623">
        <f t="shared" ca="1" si="1052"/>
        <v>11</v>
      </c>
      <c r="CC623">
        <f t="shared" ca="1" si="1052"/>
        <v>12</v>
      </c>
      <c r="CD623">
        <f t="shared" ca="1" si="1052"/>
        <v>13</v>
      </c>
      <c r="CE623">
        <f t="shared" ca="1" si="1052"/>
        <v>14</v>
      </c>
      <c r="CF623">
        <f t="shared" ca="1" si="1052"/>
        <v>15</v>
      </c>
      <c r="CG623">
        <f t="shared" ca="1" si="1052"/>
        <v>16</v>
      </c>
      <c r="CH623">
        <f t="shared" ca="1" si="1052"/>
        <v>17</v>
      </c>
      <c r="CI623">
        <f t="shared" ca="1" si="1052"/>
        <v>18</v>
      </c>
      <c r="CJ623">
        <f t="shared" ca="1" si="1052"/>
        <v>19</v>
      </c>
      <c r="CK623">
        <f t="shared" ca="1" si="1052"/>
        <v>19</v>
      </c>
      <c r="CL623">
        <f t="shared" ca="1" si="1052"/>
        <v>20</v>
      </c>
      <c r="CM623">
        <f t="shared" ca="1" si="1052"/>
        <v>21</v>
      </c>
      <c r="CN623">
        <f t="shared" ca="1" si="1052"/>
        <v>22</v>
      </c>
      <c r="CO623">
        <f t="shared" ca="1" si="1052"/>
        <v>23</v>
      </c>
      <c r="CP623">
        <f t="shared" ca="1" si="1052"/>
        <v>24</v>
      </c>
      <c r="CQ623">
        <f t="shared" ca="1" si="1052"/>
        <v>25</v>
      </c>
      <c r="CR623">
        <f t="shared" ca="1" si="1052"/>
        <v>26</v>
      </c>
      <c r="CS623">
        <f t="shared" ca="1" si="1052"/>
        <v>27</v>
      </c>
      <c r="CT623">
        <f t="shared" ca="1" si="1052"/>
        <v>28</v>
      </c>
      <c r="CU623">
        <f t="shared" ca="1" si="1052"/>
        <v>28</v>
      </c>
      <c r="CV623">
        <f t="shared" ca="1" si="1052"/>
        <v>29</v>
      </c>
      <c r="CW623">
        <f t="shared" ca="1" si="1052"/>
        <v>30</v>
      </c>
      <c r="CX623">
        <f t="shared" ca="1" si="1052"/>
        <v>31</v>
      </c>
      <c r="CY623">
        <f t="shared" ca="1" si="1052"/>
        <v>32</v>
      </c>
      <c r="CZ623">
        <f t="shared" ca="1" si="1052"/>
        <v>33</v>
      </c>
      <c r="DA623" s="5">
        <f t="shared" ca="1" si="942"/>
        <v>1</v>
      </c>
      <c r="DB623">
        <f t="shared" ref="DB623:EK623" ca="1" si="1053">IF(DB$3&gt;$BG623,"",IF(OR(DA623=36,DA623=""),"",LOOKUP(DB$3,$BP623:$CZ623,$BP$3:$CZ$3)))</f>
        <v>2</v>
      </c>
      <c r="DC623">
        <f t="shared" ca="1" si="1053"/>
        <v>3</v>
      </c>
      <c r="DD623">
        <f t="shared" ca="1" si="1053"/>
        <v>4</v>
      </c>
      <c r="DE623">
        <f t="shared" ca="1" si="1053"/>
        <v>5</v>
      </c>
      <c r="DF623">
        <f t="shared" ca="1" si="1053"/>
        <v>6</v>
      </c>
      <c r="DG623">
        <f t="shared" ca="1" si="1053"/>
        <v>7</v>
      </c>
      <c r="DH623">
        <f t="shared" ca="1" si="1053"/>
        <v>8</v>
      </c>
      <c r="DI623">
        <f t="shared" ca="1" si="1053"/>
        <v>9</v>
      </c>
      <c r="DJ623">
        <f t="shared" ca="1" si="1053"/>
        <v>11</v>
      </c>
      <c r="DK623">
        <f t="shared" ca="1" si="1053"/>
        <v>12</v>
      </c>
      <c r="DL623">
        <f t="shared" ca="1" si="1053"/>
        <v>13</v>
      </c>
      <c r="DM623">
        <f t="shared" ca="1" si="1053"/>
        <v>14</v>
      </c>
      <c r="DN623">
        <f t="shared" ca="1" si="1053"/>
        <v>15</v>
      </c>
      <c r="DO623">
        <f t="shared" ca="1" si="1053"/>
        <v>16</v>
      </c>
      <c r="DP623">
        <f t="shared" ca="1" si="1053"/>
        <v>17</v>
      </c>
      <c r="DQ623">
        <f t="shared" ca="1" si="1053"/>
        <v>18</v>
      </c>
      <c r="DR623">
        <f t="shared" ca="1" si="1053"/>
        <v>19</v>
      </c>
      <c r="DS623">
        <f t="shared" ca="1" si="1053"/>
        <v>21</v>
      </c>
      <c r="DT623">
        <f t="shared" ca="1" si="1053"/>
        <v>22</v>
      </c>
      <c r="DU623">
        <f t="shared" ca="1" si="1053"/>
        <v>23</v>
      </c>
      <c r="DV623">
        <f t="shared" ca="1" si="1053"/>
        <v>24</v>
      </c>
      <c r="DW623">
        <f t="shared" ca="1" si="1053"/>
        <v>25</v>
      </c>
      <c r="DX623">
        <f t="shared" ca="1" si="1053"/>
        <v>26</v>
      </c>
      <c r="DY623">
        <f t="shared" ca="1" si="1053"/>
        <v>27</v>
      </c>
      <c r="DZ623">
        <f t="shared" ca="1" si="1053"/>
        <v>28</v>
      </c>
      <c r="EA623">
        <f t="shared" ca="1" si="1053"/>
        <v>29</v>
      </c>
      <c r="EB623">
        <f t="shared" ca="1" si="1053"/>
        <v>31</v>
      </c>
      <c r="EC623">
        <f t="shared" ca="1" si="1053"/>
        <v>32</v>
      </c>
      <c r="ED623">
        <f t="shared" ca="1" si="1053"/>
        <v>33</v>
      </c>
      <c r="EE623">
        <f t="shared" ca="1" si="1053"/>
        <v>34</v>
      </c>
      <c r="EF623">
        <f t="shared" ca="1" si="1053"/>
        <v>35</v>
      </c>
      <c r="EG623">
        <f t="shared" ca="1" si="1053"/>
        <v>36</v>
      </c>
      <c r="EH623" t="str">
        <f t="shared" ca="1" si="1053"/>
        <v/>
      </c>
      <c r="EI623" t="str">
        <f t="shared" ca="1" si="1053"/>
        <v/>
      </c>
      <c r="EJ623" t="str">
        <f t="shared" ca="1" si="1053"/>
        <v/>
      </c>
      <c r="EK623" t="str">
        <f t="shared" ca="1" si="1053"/>
        <v/>
      </c>
      <c r="EL623" t="str">
        <f ca="1">IF(I623=1,Finals!I628,"")</f>
        <v/>
      </c>
    </row>
    <row r="624" spans="3:142" x14ac:dyDescent="0.25">
      <c r="C624">
        <v>621</v>
      </c>
      <c r="D624">
        <f ca="1">IF(AND(Finals!K628&gt;Finals!K627,Finals!B$3="Yes"),1,IF(AND(I623=1,Finals!B$2="Yes"),1,IF(AND(E623=Finals!B$5,Calc!D623&gt;=Finals!B$4),1,IF(AND(D623=Finals!B$4,E623&lt;Finals!B$5),D623,1+D623))))</f>
        <v>9</v>
      </c>
      <c r="E624">
        <f ca="1">IF(E623=Finals!B$5,1,IF(AND(I623=1,Finals!B$2="Yes"),1,IF(D623&lt;Finals!B$4,1,Calc!E623+1)))</f>
        <v>1</v>
      </c>
      <c r="F624">
        <f>Finals!D629</f>
        <v>0</v>
      </c>
      <c r="G624">
        <f t="shared" si="964"/>
        <v>0</v>
      </c>
      <c r="H624" t="str">
        <f ca="1">IF(AND(Finals!K628&gt;Finals!K627,Finals!B$3="Yes"),"",IF(AND(I623=1,Finals!B$2="Yes"),"",IF(D623&lt;&gt;Finals!B$4,"",1)))</f>
        <v/>
      </c>
      <c r="I624" t="str">
        <f t="shared" ca="1" si="965"/>
        <v/>
      </c>
      <c r="J624">
        <f ca="1">IF(I624=-1,-BG623,IF(I624=1,36-BG623,0))</f>
        <v>0</v>
      </c>
      <c r="K624">
        <f t="shared" ca="1" si="968"/>
        <v>-4995</v>
      </c>
      <c r="L624">
        <f ca="1">IF(AND($D623=0,$G624=L$3),1,IF($D623=0,0,IF($G624=L$3,1,L623)))</f>
        <v>1</v>
      </c>
      <c r="M624">
        <f ca="1">IF(AND($D623=0,$G624=M$3),1,IF($D623=0,0,IF($G624=M$3,1,M623)))</f>
        <v>1</v>
      </c>
      <c r="N624">
        <f ca="1">IF(AND($D623=0,$G624=N$3),1,IF($D623=0,0,IF($G624=N$3,1,N623)))</f>
        <v>0</v>
      </c>
      <c r="O624">
        <f ca="1">IF(AND($D623=0,$G624=O$3),1,IF($D623=0,0,IF($G624=O$3,1,O623)))</f>
        <v>0</v>
      </c>
      <c r="P624">
        <f ca="1">IF(AND($D623=0,$G624=P$3),1,IF($D623=0,0,IF($G624=P$3,1,P623)))</f>
        <v>1</v>
      </c>
      <c r="Q624">
        <f ca="1">IF(AND($D623=0,$G624=Q$3),1,IF($D623=0,0,IF($G624=Q$3,1,Q623)))</f>
        <v>0</v>
      </c>
      <c r="R624">
        <f ca="1">IF(AND($D623=0,$G624=R$3),1,IF($D623=0,0,IF($G624=R$3,1,R623)))</f>
        <v>1</v>
      </c>
      <c r="S624">
        <f ca="1">IF(AND($D623=0,$G624=S$3),1,IF($D623=0,0,IF($G624=S$3,1,S623)))</f>
        <v>1</v>
      </c>
      <c r="T624">
        <f ca="1">IF(AND($D623=0,$G624=T$3),1,IF($D623=0,0,IF($G624=T$3,1,T623)))</f>
        <v>0</v>
      </c>
      <c r="U624">
        <f ca="1">IF(AND($D623=0,$G624=U$3),1,IF($D623=0,0,IF($G624=U$3,1,U623)))</f>
        <v>1</v>
      </c>
      <c r="V624" s="5">
        <f ca="1">IF(AND($D623=Finals!$B$4,$D624=1,$G624=V$2),0,IF(AND($D623=Finals!$B$4,$D624=1),1,IF($G624=V$2,0,V623)))</f>
        <v>0</v>
      </c>
      <c r="W624" s="8">
        <f ca="1">IF(AND($D623=Finals!$B$4,$D624=1,$G624=W$2),0,IF(AND($D623=Finals!$B$4,$D624=1),1,IF($G624=W$2,0,W623)))</f>
        <v>1</v>
      </c>
      <c r="X624" s="8">
        <f ca="1">IF(AND($D623=Finals!$B$4,$D624=1,$G624=X$2),0,IF(AND($D623=Finals!$B$4,$D624=1),1,IF($G624=X$2,0,X623)))</f>
        <v>1</v>
      </c>
      <c r="Y624" s="8">
        <f ca="1">IF(AND($D623=Finals!$B$4,$D624=1,$G624=Y$2),0,IF(AND($D623=Finals!$B$4,$D624=1),1,IF($G624=Y$2,0,Y623)))</f>
        <v>1</v>
      </c>
      <c r="Z624" s="8">
        <f ca="1">IF(AND($D623=Finals!$B$4,$D624=1,$G624=Z$2),0,IF(AND($D623=Finals!$B$4,$D624=1),1,IF($G624=Z$2,0,Z623)))</f>
        <v>1</v>
      </c>
      <c r="AA624" s="8">
        <f ca="1">IF(AND($D623=Finals!$B$4,$D624=1,$G624=AA$2),0,IF(AND($D623=Finals!$B$4,$D624=1),1,IF($G624=AA$2,0,AA623)))</f>
        <v>1</v>
      </c>
      <c r="AB624" s="8">
        <f ca="1">IF(AND($D623=Finals!$B$4,$D624=1,$G624=AB$2),0,IF(AND($D623=Finals!$B$4,$D624=1),1,IF($G624=AB$2,0,AB623)))</f>
        <v>1</v>
      </c>
      <c r="AC624" s="8">
        <f ca="1">IF(AND($D623=Finals!$B$4,$D624=1,$G624=AC$2),0,IF(AND($D623=Finals!$B$4,$D624=1),1,IF($G624=AC$2,0,AC623)))</f>
        <v>1</v>
      </c>
      <c r="AD624" s="8">
        <f ca="1">IF(AND($D623=Finals!$B$4,$D624=1,$G624=AD$2),0,IF(AND($D623=Finals!$B$4,$D624=1),1,IF($G624=AD$2,0,AD623)))</f>
        <v>1</v>
      </c>
      <c r="AE624" s="8">
        <f ca="1">IF(AND($D623=Finals!$B$4,$D624=1,$G624=AE$2),0,IF(AND($D623=Finals!$B$4,$D624=1),1,IF($G624=AE$2,0,AE623)))</f>
        <v>1</v>
      </c>
      <c r="AF624" s="8">
        <f ca="1">IF(AND($D623=Finals!$B$4,$D624=1,$G624=AF$2),0,IF(AND($D623=Finals!$B$4,$D624=1),1,IF($G624=AF$2,0,AF623)))</f>
        <v>0</v>
      </c>
      <c r="AG624" s="8">
        <f ca="1">IF(AND($D623=Finals!$B$4,$D624=1,$G624=AG$2),0,IF(AND($D623=Finals!$B$4,$D624=1),1,IF($G624=AG$2,0,AG623)))</f>
        <v>1</v>
      </c>
      <c r="AH624" s="8">
        <f ca="1">IF(AND($D623=Finals!$B$4,$D624=1,$G624=AH$2),0,IF(AND($D623=Finals!$B$4,$D624=1),1,IF($G624=AH$2,0,AH623)))</f>
        <v>1</v>
      </c>
      <c r="AI624" s="8">
        <f ca="1">IF(AND($D623=Finals!$B$4,$D624=1,$G624=AI$2),0,IF(AND($D623=Finals!$B$4,$D624=1),1,IF($G624=AI$2,0,AI623)))</f>
        <v>1</v>
      </c>
      <c r="AJ624" s="8">
        <f ca="1">IF(AND($D623=Finals!$B$4,$D624=1,$G624=AJ$2),0,IF(AND($D623=Finals!$B$4,$D624=1),1,IF($G624=AJ$2,0,AJ623)))</f>
        <v>1</v>
      </c>
      <c r="AK624" s="8">
        <f ca="1">IF(AND($D623=Finals!$B$4,$D624=1,$G624=AK$2),0,IF(AND($D623=Finals!$B$4,$D624=1),1,IF($G624=AK$2,0,AK623)))</f>
        <v>1</v>
      </c>
      <c r="AL624" s="8">
        <f ca="1">IF(AND($D623=Finals!$B$4,$D624=1,$G624=AL$2),0,IF(AND($D623=Finals!$B$4,$D624=1),1,IF($G624=AL$2,0,AL623)))</f>
        <v>1</v>
      </c>
      <c r="AM624" s="8">
        <f ca="1">IF(AND($D623=Finals!$B$4,$D624=1,$G624=AM$2),0,IF(AND($D623=Finals!$B$4,$D624=1),1,IF($G624=AM$2,0,AM623)))</f>
        <v>1</v>
      </c>
      <c r="AN624" s="8">
        <f ca="1">IF(AND($D623=Finals!$B$4,$D624=1,$G624=AN$2),0,IF(AND($D623=Finals!$B$4,$D624=1),1,IF($G624=AN$2,0,AN623)))</f>
        <v>1</v>
      </c>
      <c r="AO624" s="8">
        <f ca="1">IF(AND($D623=Finals!$B$4,$D624=1,$G624=AO$2),0,IF(AND($D623=Finals!$B$4,$D624=1),1,IF($G624=AO$2,0,AO623)))</f>
        <v>1</v>
      </c>
      <c r="AP624" s="8">
        <f ca="1">IF(AND($D623=Finals!$B$4,$D624=1,$G624=AP$2),0,IF(AND($D623=Finals!$B$4,$D624=1),1,IF($G624=AP$2,0,AP623)))</f>
        <v>0</v>
      </c>
      <c r="AQ624" s="8">
        <f ca="1">IF(AND($D623=Finals!$B$4,$D624=1,$G624=AQ$2),0,IF(AND($D623=Finals!$B$4,$D624=1),1,IF($G624=AQ$2,0,AQ623)))</f>
        <v>1</v>
      </c>
      <c r="AR624" s="8">
        <f ca="1">IF(AND($D623=Finals!$B$4,$D624=1,$G624=AR$2),0,IF(AND($D623=Finals!$B$4,$D624=1),1,IF($G624=AR$2,0,AR623)))</f>
        <v>1</v>
      </c>
      <c r="AS624" s="8">
        <f ca="1">IF(AND($D623=Finals!$B$4,$D624=1,$G624=AS$2),0,IF(AND($D623=Finals!$B$4,$D624=1),1,IF($G624=AS$2,0,AS623)))</f>
        <v>1</v>
      </c>
      <c r="AT624" s="8">
        <f ca="1">IF(AND($D623=Finals!$B$4,$D624=1,$G624=AT$2),0,IF(AND($D623=Finals!$B$4,$D624=1),1,IF($G624=AT$2,0,AT623)))</f>
        <v>1</v>
      </c>
      <c r="AU624" s="8">
        <f ca="1">IF(AND($D623=Finals!$B$4,$D624=1,$G624=AU$2),0,IF(AND($D623=Finals!$B$4,$D624=1),1,IF($G624=AU$2,0,AU623)))</f>
        <v>1</v>
      </c>
      <c r="AV624" s="8">
        <f ca="1">IF(AND($D623=Finals!$B$4,$D624=1,$G624=AV$2),0,IF(AND($D623=Finals!$B$4,$D624=1),1,IF($G624=AV$2,0,AV623)))</f>
        <v>1</v>
      </c>
      <c r="AW624" s="8">
        <f ca="1">IF(AND($D623=Finals!$B$4,$D624=1,$G624=AW$2),0,IF(AND($D623=Finals!$B$4,$D624=1),1,IF($G624=AW$2,0,AW623)))</f>
        <v>1</v>
      </c>
      <c r="AX624" s="8">
        <f ca="1">IF(AND($D623=Finals!$B$4,$D624=1,$G624=AX$2),0,IF(AND($D623=Finals!$B$4,$D624=1),1,IF($G624=AX$2,0,AX623)))</f>
        <v>1</v>
      </c>
      <c r="AY624" s="8">
        <f ca="1">IF(AND($D623=Finals!$B$4,$D624=1,$G624=AY$2),0,IF(AND($D623=Finals!$B$4,$D624=1),1,IF($G624=AY$2,0,AY623)))</f>
        <v>1</v>
      </c>
      <c r="AZ624" s="8">
        <f ca="1">IF(AND($D623=Finals!$B$4,$D624=1,$G624=AZ$2),0,IF(AND($D623=Finals!$B$4,$D624=1),1,IF($G624=AZ$2,0,AZ623)))</f>
        <v>0</v>
      </c>
      <c r="BA624" s="8">
        <f ca="1">IF(AND($D623=Finals!$B$4,$D624=1,$G624=BA$2),0,IF(AND($D623=Finals!$B$4,$D624=1),1,IF($G624=BA$2,0,BA623)))</f>
        <v>1</v>
      </c>
      <c r="BB624" s="8">
        <f ca="1">IF(AND($D623=Finals!$B$4,$D624=1,$G624=BB$2),0,IF(AND($D623=Finals!$B$4,$D624=1),1,IF($G624=BB$2,0,BB623)))</f>
        <v>1</v>
      </c>
      <c r="BC624" s="8">
        <f ca="1">IF(AND($D623=Finals!$B$4,$D624=1,$G624=BC$2),0,IF(AND($D623=Finals!$B$4,$D624=1),1,IF($G624=BC$2,0,BC623)))</f>
        <v>1</v>
      </c>
      <c r="BD624" s="8">
        <f ca="1">IF(AND($D623=Finals!$B$4,$D624=1,$G624=BD$2),0,IF(AND($D623=Finals!$B$4,$D624=1),1,IF($G624=BD$2,0,BD623)))</f>
        <v>1</v>
      </c>
      <c r="BE624" s="8">
        <f ca="1">IF(AND($D623=Finals!$B$4,$D624=1,$G624=BE$2),0,IF(AND($D623=Finals!$B$4,$D624=1),1,IF($G624=BE$2,0,BE623)))</f>
        <v>1</v>
      </c>
      <c r="BF624" s="4">
        <f ca="1">IF(AND($D623=Finals!$B$4,$D624=1,$G624=BF$2),0,IF(AND($D623=Finals!$B$4,$D624=1),1,IF($G624=BF$2,0,BF623)))</f>
        <v>1</v>
      </c>
      <c r="BG624">
        <f t="shared" ca="1" si="1025"/>
        <v>33</v>
      </c>
      <c r="BP624">
        <v>1</v>
      </c>
      <c r="BQ624">
        <f t="shared" ref="BQ624:CZ624" ca="1" si="1054">IF(V624=1,1+BP624,BP624)</f>
        <v>1</v>
      </c>
      <c r="BR624">
        <f t="shared" ca="1" si="1054"/>
        <v>2</v>
      </c>
      <c r="BS624">
        <f t="shared" ca="1" si="1054"/>
        <v>3</v>
      </c>
      <c r="BT624">
        <f t="shared" ca="1" si="1054"/>
        <v>4</v>
      </c>
      <c r="BU624">
        <f t="shared" ca="1" si="1054"/>
        <v>5</v>
      </c>
      <c r="BV624">
        <f t="shared" ca="1" si="1054"/>
        <v>6</v>
      </c>
      <c r="BW624">
        <f t="shared" ca="1" si="1054"/>
        <v>7</v>
      </c>
      <c r="BX624">
        <f t="shared" ca="1" si="1054"/>
        <v>8</v>
      </c>
      <c r="BY624">
        <f t="shared" ca="1" si="1054"/>
        <v>9</v>
      </c>
      <c r="BZ624">
        <f t="shared" ca="1" si="1054"/>
        <v>10</v>
      </c>
      <c r="CA624">
        <f t="shared" ca="1" si="1054"/>
        <v>10</v>
      </c>
      <c r="CB624">
        <f t="shared" ca="1" si="1054"/>
        <v>11</v>
      </c>
      <c r="CC624">
        <f t="shared" ca="1" si="1054"/>
        <v>12</v>
      </c>
      <c r="CD624">
        <f t="shared" ca="1" si="1054"/>
        <v>13</v>
      </c>
      <c r="CE624">
        <f t="shared" ca="1" si="1054"/>
        <v>14</v>
      </c>
      <c r="CF624">
        <f t="shared" ca="1" si="1054"/>
        <v>15</v>
      </c>
      <c r="CG624">
        <f t="shared" ca="1" si="1054"/>
        <v>16</v>
      </c>
      <c r="CH624">
        <f t="shared" ca="1" si="1054"/>
        <v>17</v>
      </c>
      <c r="CI624">
        <f t="shared" ca="1" si="1054"/>
        <v>18</v>
      </c>
      <c r="CJ624">
        <f t="shared" ca="1" si="1054"/>
        <v>19</v>
      </c>
      <c r="CK624">
        <f t="shared" ca="1" si="1054"/>
        <v>19</v>
      </c>
      <c r="CL624">
        <f t="shared" ca="1" si="1054"/>
        <v>20</v>
      </c>
      <c r="CM624">
        <f t="shared" ca="1" si="1054"/>
        <v>21</v>
      </c>
      <c r="CN624">
        <f t="shared" ca="1" si="1054"/>
        <v>22</v>
      </c>
      <c r="CO624">
        <f t="shared" ca="1" si="1054"/>
        <v>23</v>
      </c>
      <c r="CP624">
        <f t="shared" ca="1" si="1054"/>
        <v>24</v>
      </c>
      <c r="CQ624">
        <f t="shared" ca="1" si="1054"/>
        <v>25</v>
      </c>
      <c r="CR624">
        <f t="shared" ca="1" si="1054"/>
        <v>26</v>
      </c>
      <c r="CS624">
        <f t="shared" ca="1" si="1054"/>
        <v>27</v>
      </c>
      <c r="CT624">
        <f t="shared" ca="1" si="1054"/>
        <v>28</v>
      </c>
      <c r="CU624">
        <f t="shared" ca="1" si="1054"/>
        <v>28</v>
      </c>
      <c r="CV624">
        <f t="shared" ca="1" si="1054"/>
        <v>29</v>
      </c>
      <c r="CW624">
        <f t="shared" ca="1" si="1054"/>
        <v>30</v>
      </c>
      <c r="CX624">
        <f t="shared" ca="1" si="1054"/>
        <v>31</v>
      </c>
      <c r="CY624">
        <f t="shared" ca="1" si="1054"/>
        <v>32</v>
      </c>
      <c r="CZ624">
        <f t="shared" ca="1" si="1054"/>
        <v>33</v>
      </c>
      <c r="DA624" s="5">
        <f t="shared" ca="1" si="942"/>
        <v>1</v>
      </c>
      <c r="DB624">
        <f t="shared" ref="DB624:EK624" ca="1" si="1055">IF(DB$3&gt;$BG624,"",IF(OR(DA624=36,DA624=""),"",LOOKUP(DB$3,$BP624:$CZ624,$BP$3:$CZ$3)))</f>
        <v>2</v>
      </c>
      <c r="DC624">
        <f t="shared" ca="1" si="1055"/>
        <v>3</v>
      </c>
      <c r="DD624">
        <f t="shared" ca="1" si="1055"/>
        <v>4</v>
      </c>
      <c r="DE624">
        <f t="shared" ca="1" si="1055"/>
        <v>5</v>
      </c>
      <c r="DF624">
        <f t="shared" ca="1" si="1055"/>
        <v>6</v>
      </c>
      <c r="DG624">
        <f t="shared" ca="1" si="1055"/>
        <v>7</v>
      </c>
      <c r="DH624">
        <f t="shared" ca="1" si="1055"/>
        <v>8</v>
      </c>
      <c r="DI624">
        <f t="shared" ca="1" si="1055"/>
        <v>9</v>
      </c>
      <c r="DJ624">
        <f t="shared" ca="1" si="1055"/>
        <v>11</v>
      </c>
      <c r="DK624">
        <f t="shared" ca="1" si="1055"/>
        <v>12</v>
      </c>
      <c r="DL624">
        <f t="shared" ca="1" si="1055"/>
        <v>13</v>
      </c>
      <c r="DM624">
        <f t="shared" ca="1" si="1055"/>
        <v>14</v>
      </c>
      <c r="DN624">
        <f t="shared" ca="1" si="1055"/>
        <v>15</v>
      </c>
      <c r="DO624">
        <f t="shared" ca="1" si="1055"/>
        <v>16</v>
      </c>
      <c r="DP624">
        <f t="shared" ca="1" si="1055"/>
        <v>17</v>
      </c>
      <c r="DQ624">
        <f t="shared" ca="1" si="1055"/>
        <v>18</v>
      </c>
      <c r="DR624">
        <f t="shared" ca="1" si="1055"/>
        <v>19</v>
      </c>
      <c r="DS624">
        <f t="shared" ca="1" si="1055"/>
        <v>21</v>
      </c>
      <c r="DT624">
        <f t="shared" ca="1" si="1055"/>
        <v>22</v>
      </c>
      <c r="DU624">
        <f t="shared" ca="1" si="1055"/>
        <v>23</v>
      </c>
      <c r="DV624">
        <f t="shared" ca="1" si="1055"/>
        <v>24</v>
      </c>
      <c r="DW624">
        <f t="shared" ca="1" si="1055"/>
        <v>25</v>
      </c>
      <c r="DX624">
        <f t="shared" ca="1" si="1055"/>
        <v>26</v>
      </c>
      <c r="DY624">
        <f t="shared" ca="1" si="1055"/>
        <v>27</v>
      </c>
      <c r="DZ624">
        <f t="shared" ca="1" si="1055"/>
        <v>28</v>
      </c>
      <c r="EA624">
        <f t="shared" ca="1" si="1055"/>
        <v>29</v>
      </c>
      <c r="EB624">
        <f t="shared" ca="1" si="1055"/>
        <v>31</v>
      </c>
      <c r="EC624">
        <f t="shared" ca="1" si="1055"/>
        <v>32</v>
      </c>
      <c r="ED624">
        <f t="shared" ca="1" si="1055"/>
        <v>33</v>
      </c>
      <c r="EE624">
        <f t="shared" ca="1" si="1055"/>
        <v>34</v>
      </c>
      <c r="EF624">
        <f t="shared" ca="1" si="1055"/>
        <v>35</v>
      </c>
      <c r="EG624">
        <f t="shared" ca="1" si="1055"/>
        <v>36</v>
      </c>
      <c r="EH624" t="str">
        <f t="shared" ca="1" si="1055"/>
        <v/>
      </c>
      <c r="EI624" t="str">
        <f t="shared" ca="1" si="1055"/>
        <v/>
      </c>
      <c r="EJ624" t="str">
        <f t="shared" ca="1" si="1055"/>
        <v/>
      </c>
      <c r="EK624" t="str">
        <f t="shared" ca="1" si="1055"/>
        <v/>
      </c>
      <c r="EL624" t="str">
        <f ca="1">IF(I624=1,Finals!I629,"")</f>
        <v/>
      </c>
    </row>
    <row r="625" spans="3:142" x14ac:dyDescent="0.25">
      <c r="C625">
        <v>622</v>
      </c>
      <c r="D625">
        <f ca="1">IF(AND(Finals!K629&gt;Finals!K628,Finals!B$3="Yes"),1,IF(AND(I624=1,Finals!B$2="Yes"),1,IF(AND(E624=Finals!B$5,Calc!D624&gt;=Finals!B$4),1,IF(AND(D624=Finals!B$4,E624&lt;Finals!B$5),D624,1+D624))))</f>
        <v>10</v>
      </c>
      <c r="E625">
        <f ca="1">IF(E624=Finals!B$5,1,IF(AND(I624=1,Finals!B$2="Yes"),1,IF(D624&lt;Finals!B$4,1,Calc!E624+1)))</f>
        <v>1</v>
      </c>
      <c r="F625">
        <f>Finals!D630</f>
        <v>0</v>
      </c>
      <c r="G625">
        <f t="shared" si="964"/>
        <v>0</v>
      </c>
      <c r="H625" t="str">
        <f ca="1">IF(AND(Finals!K629&gt;Finals!K628,Finals!B$3="Yes"),"",IF(AND(I624=1,Finals!B$2="Yes"),"",IF(D624&lt;&gt;Finals!B$4,"",1)))</f>
        <v/>
      </c>
      <c r="I625" t="str">
        <f t="shared" ca="1" si="965"/>
        <v/>
      </c>
      <c r="J625">
        <f ca="1">IF(I625=-1,-BG624,IF(I625=1,36-BG624,0))</f>
        <v>0</v>
      </c>
      <c r="K625">
        <f t="shared" ca="1" si="968"/>
        <v>-4995</v>
      </c>
      <c r="L625">
        <f ca="1">IF(AND($D624=0,$G625=L$3),1,IF($D624=0,0,IF($G625=L$3,1,L624)))</f>
        <v>1</v>
      </c>
      <c r="M625">
        <f ca="1">IF(AND($D624=0,$G625=M$3),1,IF($D624=0,0,IF($G625=M$3,1,M624)))</f>
        <v>1</v>
      </c>
      <c r="N625">
        <f ca="1">IF(AND($D624=0,$G625=N$3),1,IF($D624=0,0,IF($G625=N$3,1,N624)))</f>
        <v>0</v>
      </c>
      <c r="O625">
        <f ca="1">IF(AND($D624=0,$G625=O$3),1,IF($D624=0,0,IF($G625=O$3,1,O624)))</f>
        <v>0</v>
      </c>
      <c r="P625">
        <f ca="1">IF(AND($D624=0,$G625=P$3),1,IF($D624=0,0,IF($G625=P$3,1,P624)))</f>
        <v>1</v>
      </c>
      <c r="Q625">
        <f ca="1">IF(AND($D624=0,$G625=Q$3),1,IF($D624=0,0,IF($G625=Q$3,1,Q624)))</f>
        <v>0</v>
      </c>
      <c r="R625">
        <f ca="1">IF(AND($D624=0,$G625=R$3),1,IF($D624=0,0,IF($G625=R$3,1,R624)))</f>
        <v>1</v>
      </c>
      <c r="S625">
        <f ca="1">IF(AND($D624=0,$G625=S$3),1,IF($D624=0,0,IF($G625=S$3,1,S624)))</f>
        <v>1</v>
      </c>
      <c r="T625">
        <f ca="1">IF(AND($D624=0,$G625=T$3),1,IF($D624=0,0,IF($G625=T$3,1,T624)))</f>
        <v>0</v>
      </c>
      <c r="U625">
        <f ca="1">IF(AND($D624=0,$G625=U$3),1,IF($D624=0,0,IF($G625=U$3,1,U624)))</f>
        <v>1</v>
      </c>
      <c r="V625" s="5">
        <f ca="1">IF(AND($D624=Finals!$B$4,$D625=1,$G625=V$2),0,IF(AND($D624=Finals!$B$4,$D625=1),1,IF($G625=V$2,0,V624)))</f>
        <v>0</v>
      </c>
      <c r="W625" s="8">
        <f ca="1">IF(AND($D624=Finals!$B$4,$D625=1,$G625=W$2),0,IF(AND($D624=Finals!$B$4,$D625=1),1,IF($G625=W$2,0,W624)))</f>
        <v>1</v>
      </c>
      <c r="X625" s="8">
        <f ca="1">IF(AND($D624=Finals!$B$4,$D625=1,$G625=X$2),0,IF(AND($D624=Finals!$B$4,$D625=1),1,IF($G625=X$2,0,X624)))</f>
        <v>1</v>
      </c>
      <c r="Y625" s="8">
        <f ca="1">IF(AND($D624=Finals!$B$4,$D625=1,$G625=Y$2),0,IF(AND($D624=Finals!$B$4,$D625=1),1,IF($G625=Y$2,0,Y624)))</f>
        <v>1</v>
      </c>
      <c r="Z625" s="8">
        <f ca="1">IF(AND($D624=Finals!$B$4,$D625=1,$G625=Z$2),0,IF(AND($D624=Finals!$B$4,$D625=1),1,IF($G625=Z$2,0,Z624)))</f>
        <v>1</v>
      </c>
      <c r="AA625" s="8">
        <f ca="1">IF(AND($D624=Finals!$B$4,$D625=1,$G625=AA$2),0,IF(AND($D624=Finals!$B$4,$D625=1),1,IF($G625=AA$2,0,AA624)))</f>
        <v>1</v>
      </c>
      <c r="AB625" s="8">
        <f ca="1">IF(AND($D624=Finals!$B$4,$D625=1,$G625=AB$2),0,IF(AND($D624=Finals!$B$4,$D625=1),1,IF($G625=AB$2,0,AB624)))</f>
        <v>1</v>
      </c>
      <c r="AC625" s="8">
        <f ca="1">IF(AND($D624=Finals!$B$4,$D625=1,$G625=AC$2),0,IF(AND($D624=Finals!$B$4,$D625=1),1,IF($G625=AC$2,0,AC624)))</f>
        <v>1</v>
      </c>
      <c r="AD625" s="8">
        <f ca="1">IF(AND($D624=Finals!$B$4,$D625=1,$G625=AD$2),0,IF(AND($D624=Finals!$B$4,$D625=1),1,IF($G625=AD$2,0,AD624)))</f>
        <v>1</v>
      </c>
      <c r="AE625" s="8">
        <f ca="1">IF(AND($D624=Finals!$B$4,$D625=1,$G625=AE$2),0,IF(AND($D624=Finals!$B$4,$D625=1),1,IF($G625=AE$2,0,AE624)))</f>
        <v>1</v>
      </c>
      <c r="AF625" s="8">
        <f ca="1">IF(AND($D624=Finals!$B$4,$D625=1,$G625=AF$2),0,IF(AND($D624=Finals!$B$4,$D625=1),1,IF($G625=AF$2,0,AF624)))</f>
        <v>0</v>
      </c>
      <c r="AG625" s="8">
        <f ca="1">IF(AND($D624=Finals!$B$4,$D625=1,$G625=AG$2),0,IF(AND($D624=Finals!$B$4,$D625=1),1,IF($G625=AG$2,0,AG624)))</f>
        <v>1</v>
      </c>
      <c r="AH625" s="8">
        <f ca="1">IF(AND($D624=Finals!$B$4,$D625=1,$G625=AH$2),0,IF(AND($D624=Finals!$B$4,$D625=1),1,IF($G625=AH$2,0,AH624)))</f>
        <v>1</v>
      </c>
      <c r="AI625" s="8">
        <f ca="1">IF(AND($D624=Finals!$B$4,$D625=1,$G625=AI$2),0,IF(AND($D624=Finals!$B$4,$D625=1),1,IF($G625=AI$2,0,AI624)))</f>
        <v>1</v>
      </c>
      <c r="AJ625" s="8">
        <f ca="1">IF(AND($D624=Finals!$B$4,$D625=1,$G625=AJ$2),0,IF(AND($D624=Finals!$B$4,$D625=1),1,IF($G625=AJ$2,0,AJ624)))</f>
        <v>1</v>
      </c>
      <c r="AK625" s="8">
        <f ca="1">IF(AND($D624=Finals!$B$4,$D625=1,$G625=AK$2),0,IF(AND($D624=Finals!$B$4,$D625=1),1,IF($G625=AK$2,0,AK624)))</f>
        <v>1</v>
      </c>
      <c r="AL625" s="8">
        <f ca="1">IF(AND($D624=Finals!$B$4,$D625=1,$G625=AL$2),0,IF(AND($D624=Finals!$B$4,$D625=1),1,IF($G625=AL$2,0,AL624)))</f>
        <v>1</v>
      </c>
      <c r="AM625" s="8">
        <f ca="1">IF(AND($D624=Finals!$B$4,$D625=1,$G625=AM$2),0,IF(AND($D624=Finals!$B$4,$D625=1),1,IF($G625=AM$2,0,AM624)))</f>
        <v>1</v>
      </c>
      <c r="AN625" s="8">
        <f ca="1">IF(AND($D624=Finals!$B$4,$D625=1,$G625=AN$2),0,IF(AND($D624=Finals!$B$4,$D625=1),1,IF($G625=AN$2,0,AN624)))</f>
        <v>1</v>
      </c>
      <c r="AO625" s="8">
        <f ca="1">IF(AND($D624=Finals!$B$4,$D625=1,$G625=AO$2),0,IF(AND($D624=Finals!$B$4,$D625=1),1,IF($G625=AO$2,0,AO624)))</f>
        <v>1</v>
      </c>
      <c r="AP625" s="8">
        <f ca="1">IF(AND($D624=Finals!$B$4,$D625=1,$G625=AP$2),0,IF(AND($D624=Finals!$B$4,$D625=1),1,IF($G625=AP$2,0,AP624)))</f>
        <v>0</v>
      </c>
      <c r="AQ625" s="8">
        <f ca="1">IF(AND($D624=Finals!$B$4,$D625=1,$G625=AQ$2),0,IF(AND($D624=Finals!$B$4,$D625=1),1,IF($G625=AQ$2,0,AQ624)))</f>
        <v>1</v>
      </c>
      <c r="AR625" s="8">
        <f ca="1">IF(AND($D624=Finals!$B$4,$D625=1,$G625=AR$2),0,IF(AND($D624=Finals!$B$4,$D625=1),1,IF($G625=AR$2,0,AR624)))</f>
        <v>1</v>
      </c>
      <c r="AS625" s="8">
        <f ca="1">IF(AND($D624=Finals!$B$4,$D625=1,$G625=AS$2),0,IF(AND($D624=Finals!$B$4,$D625=1),1,IF($G625=AS$2,0,AS624)))</f>
        <v>1</v>
      </c>
      <c r="AT625" s="8">
        <f ca="1">IF(AND($D624=Finals!$B$4,$D625=1,$G625=AT$2),0,IF(AND($D624=Finals!$B$4,$D625=1),1,IF($G625=AT$2,0,AT624)))</f>
        <v>1</v>
      </c>
      <c r="AU625" s="8">
        <f ca="1">IF(AND($D624=Finals!$B$4,$D625=1,$G625=AU$2),0,IF(AND($D624=Finals!$B$4,$D625=1),1,IF($G625=AU$2,0,AU624)))</f>
        <v>1</v>
      </c>
      <c r="AV625" s="8">
        <f ca="1">IF(AND($D624=Finals!$B$4,$D625=1,$G625=AV$2),0,IF(AND($D624=Finals!$B$4,$D625=1),1,IF($G625=AV$2,0,AV624)))</f>
        <v>1</v>
      </c>
      <c r="AW625" s="8">
        <f ca="1">IF(AND($D624=Finals!$B$4,$D625=1,$G625=AW$2),0,IF(AND($D624=Finals!$B$4,$D625=1),1,IF($G625=AW$2,0,AW624)))</f>
        <v>1</v>
      </c>
      <c r="AX625" s="8">
        <f ca="1">IF(AND($D624=Finals!$B$4,$D625=1,$G625=AX$2),0,IF(AND($D624=Finals!$B$4,$D625=1),1,IF($G625=AX$2,0,AX624)))</f>
        <v>1</v>
      </c>
      <c r="AY625" s="8">
        <f ca="1">IF(AND($D624=Finals!$B$4,$D625=1,$G625=AY$2),0,IF(AND($D624=Finals!$B$4,$D625=1),1,IF($G625=AY$2,0,AY624)))</f>
        <v>1</v>
      </c>
      <c r="AZ625" s="8">
        <f ca="1">IF(AND($D624=Finals!$B$4,$D625=1,$G625=AZ$2),0,IF(AND($D624=Finals!$B$4,$D625=1),1,IF($G625=AZ$2,0,AZ624)))</f>
        <v>0</v>
      </c>
      <c r="BA625" s="8">
        <f ca="1">IF(AND($D624=Finals!$B$4,$D625=1,$G625=BA$2),0,IF(AND($D624=Finals!$B$4,$D625=1),1,IF($G625=BA$2,0,BA624)))</f>
        <v>1</v>
      </c>
      <c r="BB625" s="8">
        <f ca="1">IF(AND($D624=Finals!$B$4,$D625=1,$G625=BB$2),0,IF(AND($D624=Finals!$B$4,$D625=1),1,IF($G625=BB$2,0,BB624)))</f>
        <v>1</v>
      </c>
      <c r="BC625" s="8">
        <f ca="1">IF(AND($D624=Finals!$B$4,$D625=1,$G625=BC$2),0,IF(AND($D624=Finals!$B$4,$D625=1),1,IF($G625=BC$2,0,BC624)))</f>
        <v>1</v>
      </c>
      <c r="BD625" s="8">
        <f ca="1">IF(AND($D624=Finals!$B$4,$D625=1,$G625=BD$2),0,IF(AND($D624=Finals!$B$4,$D625=1),1,IF($G625=BD$2,0,BD624)))</f>
        <v>1</v>
      </c>
      <c r="BE625" s="8">
        <f ca="1">IF(AND($D624=Finals!$B$4,$D625=1,$G625=BE$2),0,IF(AND($D624=Finals!$B$4,$D625=1),1,IF($G625=BE$2,0,BE624)))</f>
        <v>1</v>
      </c>
      <c r="BF625" s="4">
        <f ca="1">IF(AND($D624=Finals!$B$4,$D625=1,$G625=BF$2),0,IF(AND($D624=Finals!$B$4,$D625=1),1,IF($G625=BF$2,0,BF624)))</f>
        <v>1</v>
      </c>
      <c r="BG625">
        <f t="shared" ca="1" si="1025"/>
        <v>33</v>
      </c>
      <c r="BP625">
        <v>1</v>
      </c>
      <c r="BQ625">
        <f t="shared" ref="BQ625:CZ625" ca="1" si="1056">IF(V625=1,1+BP625,BP625)</f>
        <v>1</v>
      </c>
      <c r="BR625">
        <f t="shared" ca="1" si="1056"/>
        <v>2</v>
      </c>
      <c r="BS625">
        <f t="shared" ca="1" si="1056"/>
        <v>3</v>
      </c>
      <c r="BT625">
        <f t="shared" ca="1" si="1056"/>
        <v>4</v>
      </c>
      <c r="BU625">
        <f t="shared" ca="1" si="1056"/>
        <v>5</v>
      </c>
      <c r="BV625">
        <f t="shared" ca="1" si="1056"/>
        <v>6</v>
      </c>
      <c r="BW625">
        <f t="shared" ca="1" si="1056"/>
        <v>7</v>
      </c>
      <c r="BX625">
        <f t="shared" ca="1" si="1056"/>
        <v>8</v>
      </c>
      <c r="BY625">
        <f t="shared" ca="1" si="1056"/>
        <v>9</v>
      </c>
      <c r="BZ625">
        <f t="shared" ca="1" si="1056"/>
        <v>10</v>
      </c>
      <c r="CA625">
        <f t="shared" ca="1" si="1056"/>
        <v>10</v>
      </c>
      <c r="CB625">
        <f t="shared" ca="1" si="1056"/>
        <v>11</v>
      </c>
      <c r="CC625">
        <f t="shared" ca="1" si="1056"/>
        <v>12</v>
      </c>
      <c r="CD625">
        <f t="shared" ca="1" si="1056"/>
        <v>13</v>
      </c>
      <c r="CE625">
        <f t="shared" ca="1" si="1056"/>
        <v>14</v>
      </c>
      <c r="CF625">
        <f t="shared" ca="1" si="1056"/>
        <v>15</v>
      </c>
      <c r="CG625">
        <f t="shared" ca="1" si="1056"/>
        <v>16</v>
      </c>
      <c r="CH625">
        <f t="shared" ca="1" si="1056"/>
        <v>17</v>
      </c>
      <c r="CI625">
        <f t="shared" ca="1" si="1056"/>
        <v>18</v>
      </c>
      <c r="CJ625">
        <f t="shared" ca="1" si="1056"/>
        <v>19</v>
      </c>
      <c r="CK625">
        <f t="shared" ca="1" si="1056"/>
        <v>19</v>
      </c>
      <c r="CL625">
        <f t="shared" ca="1" si="1056"/>
        <v>20</v>
      </c>
      <c r="CM625">
        <f t="shared" ca="1" si="1056"/>
        <v>21</v>
      </c>
      <c r="CN625">
        <f t="shared" ca="1" si="1056"/>
        <v>22</v>
      </c>
      <c r="CO625">
        <f t="shared" ca="1" si="1056"/>
        <v>23</v>
      </c>
      <c r="CP625">
        <f t="shared" ca="1" si="1056"/>
        <v>24</v>
      </c>
      <c r="CQ625">
        <f t="shared" ca="1" si="1056"/>
        <v>25</v>
      </c>
      <c r="CR625">
        <f t="shared" ca="1" si="1056"/>
        <v>26</v>
      </c>
      <c r="CS625">
        <f t="shared" ca="1" si="1056"/>
        <v>27</v>
      </c>
      <c r="CT625">
        <f t="shared" ca="1" si="1056"/>
        <v>28</v>
      </c>
      <c r="CU625">
        <f t="shared" ca="1" si="1056"/>
        <v>28</v>
      </c>
      <c r="CV625">
        <f t="shared" ca="1" si="1056"/>
        <v>29</v>
      </c>
      <c r="CW625">
        <f t="shared" ca="1" si="1056"/>
        <v>30</v>
      </c>
      <c r="CX625">
        <f t="shared" ca="1" si="1056"/>
        <v>31</v>
      </c>
      <c r="CY625">
        <f t="shared" ca="1" si="1056"/>
        <v>32</v>
      </c>
      <c r="CZ625">
        <f t="shared" ca="1" si="1056"/>
        <v>33</v>
      </c>
      <c r="DA625" s="5">
        <f t="shared" ca="1" si="942"/>
        <v>1</v>
      </c>
      <c r="DB625">
        <f t="shared" ref="DB625:EK625" ca="1" si="1057">IF(DB$3&gt;$BG625,"",IF(OR(DA625=36,DA625=""),"",LOOKUP(DB$3,$BP625:$CZ625,$BP$3:$CZ$3)))</f>
        <v>2</v>
      </c>
      <c r="DC625">
        <f t="shared" ca="1" si="1057"/>
        <v>3</v>
      </c>
      <c r="DD625">
        <f t="shared" ca="1" si="1057"/>
        <v>4</v>
      </c>
      <c r="DE625">
        <f t="shared" ca="1" si="1057"/>
        <v>5</v>
      </c>
      <c r="DF625">
        <f t="shared" ca="1" si="1057"/>
        <v>6</v>
      </c>
      <c r="DG625">
        <f t="shared" ca="1" si="1057"/>
        <v>7</v>
      </c>
      <c r="DH625">
        <f t="shared" ca="1" si="1057"/>
        <v>8</v>
      </c>
      <c r="DI625">
        <f t="shared" ca="1" si="1057"/>
        <v>9</v>
      </c>
      <c r="DJ625">
        <f t="shared" ca="1" si="1057"/>
        <v>11</v>
      </c>
      <c r="DK625">
        <f t="shared" ca="1" si="1057"/>
        <v>12</v>
      </c>
      <c r="DL625">
        <f t="shared" ca="1" si="1057"/>
        <v>13</v>
      </c>
      <c r="DM625">
        <f t="shared" ca="1" si="1057"/>
        <v>14</v>
      </c>
      <c r="DN625">
        <f t="shared" ca="1" si="1057"/>
        <v>15</v>
      </c>
      <c r="DO625">
        <f t="shared" ca="1" si="1057"/>
        <v>16</v>
      </c>
      <c r="DP625">
        <f t="shared" ca="1" si="1057"/>
        <v>17</v>
      </c>
      <c r="DQ625">
        <f t="shared" ca="1" si="1057"/>
        <v>18</v>
      </c>
      <c r="DR625">
        <f t="shared" ca="1" si="1057"/>
        <v>19</v>
      </c>
      <c r="DS625">
        <f t="shared" ca="1" si="1057"/>
        <v>21</v>
      </c>
      <c r="DT625">
        <f t="shared" ca="1" si="1057"/>
        <v>22</v>
      </c>
      <c r="DU625">
        <f t="shared" ca="1" si="1057"/>
        <v>23</v>
      </c>
      <c r="DV625">
        <f t="shared" ca="1" si="1057"/>
        <v>24</v>
      </c>
      <c r="DW625">
        <f t="shared" ca="1" si="1057"/>
        <v>25</v>
      </c>
      <c r="DX625">
        <f t="shared" ca="1" si="1057"/>
        <v>26</v>
      </c>
      <c r="DY625">
        <f t="shared" ca="1" si="1057"/>
        <v>27</v>
      </c>
      <c r="DZ625">
        <f t="shared" ca="1" si="1057"/>
        <v>28</v>
      </c>
      <c r="EA625">
        <f t="shared" ca="1" si="1057"/>
        <v>29</v>
      </c>
      <c r="EB625">
        <f t="shared" ca="1" si="1057"/>
        <v>31</v>
      </c>
      <c r="EC625">
        <f t="shared" ca="1" si="1057"/>
        <v>32</v>
      </c>
      <c r="ED625">
        <f t="shared" ca="1" si="1057"/>
        <v>33</v>
      </c>
      <c r="EE625">
        <f t="shared" ca="1" si="1057"/>
        <v>34</v>
      </c>
      <c r="EF625">
        <f t="shared" ca="1" si="1057"/>
        <v>35</v>
      </c>
      <c r="EG625">
        <f t="shared" ca="1" si="1057"/>
        <v>36</v>
      </c>
      <c r="EH625" t="str">
        <f t="shared" ca="1" si="1057"/>
        <v/>
      </c>
      <c r="EI625" t="str">
        <f t="shared" ca="1" si="1057"/>
        <v/>
      </c>
      <c r="EJ625" t="str">
        <f t="shared" ca="1" si="1057"/>
        <v/>
      </c>
      <c r="EK625" t="str">
        <f t="shared" ca="1" si="1057"/>
        <v/>
      </c>
      <c r="EL625" t="str">
        <f ca="1">IF(I625=1,Finals!I630,"")</f>
        <v/>
      </c>
    </row>
    <row r="626" spans="3:142" x14ac:dyDescent="0.25">
      <c r="C626">
        <v>623</v>
      </c>
      <c r="D626">
        <f ca="1">IF(AND(Finals!K630&gt;Finals!K629,Finals!B$3="Yes"),1,IF(AND(I625=1,Finals!B$2="Yes"),1,IF(AND(E625=Finals!B$5,Calc!D625&gt;=Finals!B$4),1,IF(AND(D625=Finals!B$4,E625&lt;Finals!B$5),D625,1+D625))))</f>
        <v>10</v>
      </c>
      <c r="E626">
        <f ca="1">IF(E625=Finals!B$5,1,IF(AND(I625=1,Finals!B$2="Yes"),1,IF(D625&lt;Finals!B$4,1,Calc!E625+1)))</f>
        <v>2</v>
      </c>
      <c r="F626">
        <f>Finals!D631</f>
        <v>0</v>
      </c>
      <c r="G626">
        <f t="shared" si="964"/>
        <v>0</v>
      </c>
      <c r="H626">
        <f ca="1">IF(AND(Finals!K630&gt;Finals!K629,Finals!B$3="Yes"),"",IF(AND(I625=1,Finals!B$2="Yes"),"",IF(D625&lt;&gt;Finals!B$4,"",1)))</f>
        <v>1</v>
      </c>
      <c r="I626">
        <f t="shared" ca="1" si="965"/>
        <v>-1</v>
      </c>
      <c r="J626">
        <f ca="1">IF(I626=-1,-BG625,IF(I626=1,36-BG625,0))</f>
        <v>-33</v>
      </c>
      <c r="K626">
        <f t="shared" ca="1" si="968"/>
        <v>-5028</v>
      </c>
      <c r="L626">
        <f ca="1">IF(AND($D625=0,$G626=L$3),1,IF($D625=0,0,IF($G626=L$3,1,L625)))</f>
        <v>1</v>
      </c>
      <c r="M626">
        <f ca="1">IF(AND($D625=0,$G626=M$3),1,IF($D625=0,0,IF($G626=M$3,1,M625)))</f>
        <v>1</v>
      </c>
      <c r="N626">
        <f ca="1">IF(AND($D625=0,$G626=N$3),1,IF($D625=0,0,IF($G626=N$3,1,N625)))</f>
        <v>0</v>
      </c>
      <c r="O626">
        <f ca="1">IF(AND($D625=0,$G626=O$3),1,IF($D625=0,0,IF($G626=O$3,1,O625)))</f>
        <v>0</v>
      </c>
      <c r="P626">
        <f ca="1">IF(AND($D625=0,$G626=P$3),1,IF($D625=0,0,IF($G626=P$3,1,P625)))</f>
        <v>1</v>
      </c>
      <c r="Q626">
        <f ca="1">IF(AND($D625=0,$G626=Q$3),1,IF($D625=0,0,IF($G626=Q$3,1,Q625)))</f>
        <v>0</v>
      </c>
      <c r="R626">
        <f ca="1">IF(AND($D625=0,$G626=R$3),1,IF($D625=0,0,IF($G626=R$3,1,R625)))</f>
        <v>1</v>
      </c>
      <c r="S626">
        <f ca="1">IF(AND($D625=0,$G626=S$3),1,IF($D625=0,0,IF($G626=S$3,1,S625)))</f>
        <v>1</v>
      </c>
      <c r="T626">
        <f ca="1">IF(AND($D625=0,$G626=T$3),1,IF($D625=0,0,IF($G626=T$3,1,T625)))</f>
        <v>0</v>
      </c>
      <c r="U626">
        <f ca="1">IF(AND($D625=0,$G626=U$3),1,IF($D625=0,0,IF($G626=U$3,1,U625)))</f>
        <v>1</v>
      </c>
      <c r="V626" s="5">
        <f ca="1">IF(AND($D625=Finals!$B$4,$D626=1,$G626=V$2),0,IF(AND($D625=Finals!$B$4,$D626=1),1,IF($G626=V$2,0,V625)))</f>
        <v>0</v>
      </c>
      <c r="W626" s="8">
        <f ca="1">IF(AND($D625=Finals!$B$4,$D626=1,$G626=W$2),0,IF(AND($D625=Finals!$B$4,$D626=1),1,IF($G626=W$2,0,W625)))</f>
        <v>1</v>
      </c>
      <c r="X626" s="8">
        <f ca="1">IF(AND($D625=Finals!$B$4,$D626=1,$G626=X$2),0,IF(AND($D625=Finals!$B$4,$D626=1),1,IF($G626=X$2,0,X625)))</f>
        <v>1</v>
      </c>
      <c r="Y626" s="8">
        <f ca="1">IF(AND($D625=Finals!$B$4,$D626=1,$G626=Y$2),0,IF(AND($D625=Finals!$B$4,$D626=1),1,IF($G626=Y$2,0,Y625)))</f>
        <v>1</v>
      </c>
      <c r="Z626" s="8">
        <f ca="1">IF(AND($D625=Finals!$B$4,$D626=1,$G626=Z$2),0,IF(AND($D625=Finals!$B$4,$D626=1),1,IF($G626=Z$2,0,Z625)))</f>
        <v>1</v>
      </c>
      <c r="AA626" s="8">
        <f ca="1">IF(AND($D625=Finals!$B$4,$D626=1,$G626=AA$2),0,IF(AND($D625=Finals!$B$4,$D626=1),1,IF($G626=AA$2,0,AA625)))</f>
        <v>1</v>
      </c>
      <c r="AB626" s="8">
        <f ca="1">IF(AND($D625=Finals!$B$4,$D626=1,$G626=AB$2),0,IF(AND($D625=Finals!$B$4,$D626=1),1,IF($G626=AB$2,0,AB625)))</f>
        <v>1</v>
      </c>
      <c r="AC626" s="8">
        <f ca="1">IF(AND($D625=Finals!$B$4,$D626=1,$G626=AC$2),0,IF(AND($D625=Finals!$B$4,$D626=1),1,IF($G626=AC$2,0,AC625)))</f>
        <v>1</v>
      </c>
      <c r="AD626" s="8">
        <f ca="1">IF(AND($D625=Finals!$B$4,$D626=1,$G626=AD$2),0,IF(AND($D625=Finals!$B$4,$D626=1),1,IF($G626=AD$2,0,AD625)))</f>
        <v>1</v>
      </c>
      <c r="AE626" s="8">
        <f ca="1">IF(AND($D625=Finals!$B$4,$D626=1,$G626=AE$2),0,IF(AND($D625=Finals!$B$4,$D626=1),1,IF($G626=AE$2,0,AE625)))</f>
        <v>1</v>
      </c>
      <c r="AF626" s="8">
        <f ca="1">IF(AND($D625=Finals!$B$4,$D626=1,$G626=AF$2),0,IF(AND($D625=Finals!$B$4,$D626=1),1,IF($G626=AF$2,0,AF625)))</f>
        <v>0</v>
      </c>
      <c r="AG626" s="8">
        <f ca="1">IF(AND($D625=Finals!$B$4,$D626=1,$G626=AG$2),0,IF(AND($D625=Finals!$B$4,$D626=1),1,IF($G626=AG$2,0,AG625)))</f>
        <v>1</v>
      </c>
      <c r="AH626" s="8">
        <f ca="1">IF(AND($D625=Finals!$B$4,$D626=1,$G626=AH$2),0,IF(AND($D625=Finals!$B$4,$D626=1),1,IF($G626=AH$2,0,AH625)))</f>
        <v>1</v>
      </c>
      <c r="AI626" s="8">
        <f ca="1">IF(AND($D625=Finals!$B$4,$D626=1,$G626=AI$2),0,IF(AND($D625=Finals!$B$4,$D626=1),1,IF($G626=AI$2,0,AI625)))</f>
        <v>1</v>
      </c>
      <c r="AJ626" s="8">
        <f ca="1">IF(AND($D625=Finals!$B$4,$D626=1,$G626=AJ$2),0,IF(AND($D625=Finals!$B$4,$D626=1),1,IF($G626=AJ$2,0,AJ625)))</f>
        <v>1</v>
      </c>
      <c r="AK626" s="8">
        <f ca="1">IF(AND($D625=Finals!$B$4,$D626=1,$G626=AK$2),0,IF(AND($D625=Finals!$B$4,$D626=1),1,IF($G626=AK$2,0,AK625)))</f>
        <v>1</v>
      </c>
      <c r="AL626" s="8">
        <f ca="1">IF(AND($D625=Finals!$B$4,$D626=1,$G626=AL$2),0,IF(AND($D625=Finals!$B$4,$D626=1),1,IF($G626=AL$2,0,AL625)))</f>
        <v>1</v>
      </c>
      <c r="AM626" s="8">
        <f ca="1">IF(AND($D625=Finals!$B$4,$D626=1,$G626=AM$2),0,IF(AND($D625=Finals!$B$4,$D626=1),1,IF($G626=AM$2,0,AM625)))</f>
        <v>1</v>
      </c>
      <c r="AN626" s="8">
        <f ca="1">IF(AND($D625=Finals!$B$4,$D626=1,$G626=AN$2),0,IF(AND($D625=Finals!$B$4,$D626=1),1,IF($G626=AN$2,0,AN625)))</f>
        <v>1</v>
      </c>
      <c r="AO626" s="8">
        <f ca="1">IF(AND($D625=Finals!$B$4,$D626=1,$G626=AO$2),0,IF(AND($D625=Finals!$B$4,$D626=1),1,IF($G626=AO$2,0,AO625)))</f>
        <v>1</v>
      </c>
      <c r="AP626" s="8">
        <f ca="1">IF(AND($D625=Finals!$B$4,$D626=1,$G626=AP$2),0,IF(AND($D625=Finals!$B$4,$D626=1),1,IF($G626=AP$2,0,AP625)))</f>
        <v>0</v>
      </c>
      <c r="AQ626" s="8">
        <f ca="1">IF(AND($D625=Finals!$B$4,$D626=1,$G626=AQ$2),0,IF(AND($D625=Finals!$B$4,$D626=1),1,IF($G626=AQ$2,0,AQ625)))</f>
        <v>1</v>
      </c>
      <c r="AR626" s="8">
        <f ca="1">IF(AND($D625=Finals!$B$4,$D626=1,$G626=AR$2),0,IF(AND($D625=Finals!$B$4,$D626=1),1,IF($G626=AR$2,0,AR625)))</f>
        <v>1</v>
      </c>
      <c r="AS626" s="8">
        <f ca="1">IF(AND($D625=Finals!$B$4,$D626=1,$G626=AS$2),0,IF(AND($D625=Finals!$B$4,$D626=1),1,IF($G626=AS$2,0,AS625)))</f>
        <v>1</v>
      </c>
      <c r="AT626" s="8">
        <f ca="1">IF(AND($D625=Finals!$B$4,$D626=1,$G626=AT$2),0,IF(AND($D625=Finals!$B$4,$D626=1),1,IF($G626=AT$2,0,AT625)))</f>
        <v>1</v>
      </c>
      <c r="AU626" s="8">
        <f ca="1">IF(AND($D625=Finals!$B$4,$D626=1,$G626=AU$2),0,IF(AND($D625=Finals!$B$4,$D626=1),1,IF($G626=AU$2,0,AU625)))</f>
        <v>1</v>
      </c>
      <c r="AV626" s="8">
        <f ca="1">IF(AND($D625=Finals!$B$4,$D626=1,$G626=AV$2),0,IF(AND($D625=Finals!$B$4,$D626=1),1,IF($G626=AV$2,0,AV625)))</f>
        <v>1</v>
      </c>
      <c r="AW626" s="8">
        <f ca="1">IF(AND($D625=Finals!$B$4,$D626=1,$G626=AW$2),0,IF(AND($D625=Finals!$B$4,$D626=1),1,IF($G626=AW$2,0,AW625)))</f>
        <v>1</v>
      </c>
      <c r="AX626" s="8">
        <f ca="1">IF(AND($D625=Finals!$B$4,$D626=1,$G626=AX$2),0,IF(AND($D625=Finals!$B$4,$D626=1),1,IF($G626=AX$2,0,AX625)))</f>
        <v>1</v>
      </c>
      <c r="AY626" s="8">
        <f ca="1">IF(AND($D625=Finals!$B$4,$D626=1,$G626=AY$2),0,IF(AND($D625=Finals!$B$4,$D626=1),1,IF($G626=AY$2,0,AY625)))</f>
        <v>1</v>
      </c>
      <c r="AZ626" s="8">
        <f ca="1">IF(AND($D625=Finals!$B$4,$D626=1,$G626=AZ$2),0,IF(AND($D625=Finals!$B$4,$D626=1),1,IF($G626=AZ$2,0,AZ625)))</f>
        <v>0</v>
      </c>
      <c r="BA626" s="8">
        <f ca="1">IF(AND($D625=Finals!$B$4,$D626=1,$G626=BA$2),0,IF(AND($D625=Finals!$B$4,$D626=1),1,IF($G626=BA$2,0,BA625)))</f>
        <v>1</v>
      </c>
      <c r="BB626" s="8">
        <f ca="1">IF(AND($D625=Finals!$B$4,$D626=1,$G626=BB$2),0,IF(AND($D625=Finals!$B$4,$D626=1),1,IF($G626=BB$2,0,BB625)))</f>
        <v>1</v>
      </c>
      <c r="BC626" s="8">
        <f ca="1">IF(AND($D625=Finals!$B$4,$D626=1,$G626=BC$2),0,IF(AND($D625=Finals!$B$4,$D626=1),1,IF($G626=BC$2,0,BC625)))</f>
        <v>1</v>
      </c>
      <c r="BD626" s="8">
        <f ca="1">IF(AND($D625=Finals!$B$4,$D626=1,$G626=BD$2),0,IF(AND($D625=Finals!$B$4,$D626=1),1,IF($G626=BD$2,0,BD625)))</f>
        <v>1</v>
      </c>
      <c r="BE626" s="8">
        <f ca="1">IF(AND($D625=Finals!$B$4,$D626=1,$G626=BE$2),0,IF(AND($D625=Finals!$B$4,$D626=1),1,IF($G626=BE$2,0,BE625)))</f>
        <v>1</v>
      </c>
      <c r="BF626" s="4">
        <f ca="1">IF(AND($D625=Finals!$B$4,$D626=1,$G626=BF$2),0,IF(AND($D625=Finals!$B$4,$D626=1),1,IF($G626=BF$2,0,BF625)))</f>
        <v>1</v>
      </c>
      <c r="BG626">
        <f t="shared" ca="1" si="1025"/>
        <v>33</v>
      </c>
      <c r="BP626">
        <v>1</v>
      </c>
      <c r="BQ626">
        <f t="shared" ref="BQ626:CZ626" ca="1" si="1058">IF(V626=1,1+BP626,BP626)</f>
        <v>1</v>
      </c>
      <c r="BR626">
        <f t="shared" ca="1" si="1058"/>
        <v>2</v>
      </c>
      <c r="BS626">
        <f t="shared" ca="1" si="1058"/>
        <v>3</v>
      </c>
      <c r="BT626">
        <f t="shared" ca="1" si="1058"/>
        <v>4</v>
      </c>
      <c r="BU626">
        <f t="shared" ca="1" si="1058"/>
        <v>5</v>
      </c>
      <c r="BV626">
        <f t="shared" ca="1" si="1058"/>
        <v>6</v>
      </c>
      <c r="BW626">
        <f t="shared" ca="1" si="1058"/>
        <v>7</v>
      </c>
      <c r="BX626">
        <f t="shared" ca="1" si="1058"/>
        <v>8</v>
      </c>
      <c r="BY626">
        <f t="shared" ca="1" si="1058"/>
        <v>9</v>
      </c>
      <c r="BZ626">
        <f t="shared" ca="1" si="1058"/>
        <v>10</v>
      </c>
      <c r="CA626">
        <f t="shared" ca="1" si="1058"/>
        <v>10</v>
      </c>
      <c r="CB626">
        <f t="shared" ca="1" si="1058"/>
        <v>11</v>
      </c>
      <c r="CC626">
        <f t="shared" ca="1" si="1058"/>
        <v>12</v>
      </c>
      <c r="CD626">
        <f t="shared" ca="1" si="1058"/>
        <v>13</v>
      </c>
      <c r="CE626">
        <f t="shared" ca="1" si="1058"/>
        <v>14</v>
      </c>
      <c r="CF626">
        <f t="shared" ca="1" si="1058"/>
        <v>15</v>
      </c>
      <c r="CG626">
        <f t="shared" ca="1" si="1058"/>
        <v>16</v>
      </c>
      <c r="CH626">
        <f t="shared" ca="1" si="1058"/>
        <v>17</v>
      </c>
      <c r="CI626">
        <f t="shared" ca="1" si="1058"/>
        <v>18</v>
      </c>
      <c r="CJ626">
        <f t="shared" ca="1" si="1058"/>
        <v>19</v>
      </c>
      <c r="CK626">
        <f t="shared" ca="1" si="1058"/>
        <v>19</v>
      </c>
      <c r="CL626">
        <f t="shared" ca="1" si="1058"/>
        <v>20</v>
      </c>
      <c r="CM626">
        <f t="shared" ca="1" si="1058"/>
        <v>21</v>
      </c>
      <c r="CN626">
        <f t="shared" ca="1" si="1058"/>
        <v>22</v>
      </c>
      <c r="CO626">
        <f t="shared" ca="1" si="1058"/>
        <v>23</v>
      </c>
      <c r="CP626">
        <f t="shared" ca="1" si="1058"/>
        <v>24</v>
      </c>
      <c r="CQ626">
        <f t="shared" ca="1" si="1058"/>
        <v>25</v>
      </c>
      <c r="CR626">
        <f t="shared" ca="1" si="1058"/>
        <v>26</v>
      </c>
      <c r="CS626">
        <f t="shared" ca="1" si="1058"/>
        <v>27</v>
      </c>
      <c r="CT626">
        <f t="shared" ca="1" si="1058"/>
        <v>28</v>
      </c>
      <c r="CU626">
        <f t="shared" ca="1" si="1058"/>
        <v>28</v>
      </c>
      <c r="CV626">
        <f t="shared" ca="1" si="1058"/>
        <v>29</v>
      </c>
      <c r="CW626">
        <f t="shared" ca="1" si="1058"/>
        <v>30</v>
      </c>
      <c r="CX626">
        <f t="shared" ca="1" si="1058"/>
        <v>31</v>
      </c>
      <c r="CY626">
        <f t="shared" ca="1" si="1058"/>
        <v>32</v>
      </c>
      <c r="CZ626">
        <f t="shared" ca="1" si="1058"/>
        <v>33</v>
      </c>
      <c r="DA626" s="5">
        <f t="shared" ca="1" si="942"/>
        <v>1</v>
      </c>
      <c r="DB626">
        <f t="shared" ref="DB626:EK626" ca="1" si="1059">IF(DB$3&gt;$BG626,"",IF(OR(DA626=36,DA626=""),"",LOOKUP(DB$3,$BP626:$CZ626,$BP$3:$CZ$3)))</f>
        <v>2</v>
      </c>
      <c r="DC626">
        <f t="shared" ca="1" si="1059"/>
        <v>3</v>
      </c>
      <c r="DD626">
        <f t="shared" ca="1" si="1059"/>
        <v>4</v>
      </c>
      <c r="DE626">
        <f t="shared" ca="1" si="1059"/>
        <v>5</v>
      </c>
      <c r="DF626">
        <f t="shared" ca="1" si="1059"/>
        <v>6</v>
      </c>
      <c r="DG626">
        <f t="shared" ca="1" si="1059"/>
        <v>7</v>
      </c>
      <c r="DH626">
        <f t="shared" ca="1" si="1059"/>
        <v>8</v>
      </c>
      <c r="DI626">
        <f t="shared" ca="1" si="1059"/>
        <v>9</v>
      </c>
      <c r="DJ626">
        <f t="shared" ca="1" si="1059"/>
        <v>11</v>
      </c>
      <c r="DK626">
        <f t="shared" ca="1" si="1059"/>
        <v>12</v>
      </c>
      <c r="DL626">
        <f t="shared" ca="1" si="1059"/>
        <v>13</v>
      </c>
      <c r="DM626">
        <f t="shared" ca="1" si="1059"/>
        <v>14</v>
      </c>
      <c r="DN626">
        <f t="shared" ca="1" si="1059"/>
        <v>15</v>
      </c>
      <c r="DO626">
        <f t="shared" ca="1" si="1059"/>
        <v>16</v>
      </c>
      <c r="DP626">
        <f t="shared" ca="1" si="1059"/>
        <v>17</v>
      </c>
      <c r="DQ626">
        <f t="shared" ca="1" si="1059"/>
        <v>18</v>
      </c>
      <c r="DR626">
        <f t="shared" ca="1" si="1059"/>
        <v>19</v>
      </c>
      <c r="DS626">
        <f t="shared" ca="1" si="1059"/>
        <v>21</v>
      </c>
      <c r="DT626">
        <f t="shared" ca="1" si="1059"/>
        <v>22</v>
      </c>
      <c r="DU626">
        <f t="shared" ca="1" si="1059"/>
        <v>23</v>
      </c>
      <c r="DV626">
        <f t="shared" ca="1" si="1059"/>
        <v>24</v>
      </c>
      <c r="DW626">
        <f t="shared" ca="1" si="1059"/>
        <v>25</v>
      </c>
      <c r="DX626">
        <f t="shared" ca="1" si="1059"/>
        <v>26</v>
      </c>
      <c r="DY626">
        <f t="shared" ca="1" si="1059"/>
        <v>27</v>
      </c>
      <c r="DZ626">
        <f t="shared" ca="1" si="1059"/>
        <v>28</v>
      </c>
      <c r="EA626">
        <f t="shared" ca="1" si="1059"/>
        <v>29</v>
      </c>
      <c r="EB626">
        <f t="shared" ca="1" si="1059"/>
        <v>31</v>
      </c>
      <c r="EC626">
        <f t="shared" ca="1" si="1059"/>
        <v>32</v>
      </c>
      <c r="ED626">
        <f t="shared" ca="1" si="1059"/>
        <v>33</v>
      </c>
      <c r="EE626">
        <f t="shared" ca="1" si="1059"/>
        <v>34</v>
      </c>
      <c r="EF626">
        <f t="shared" ca="1" si="1059"/>
        <v>35</v>
      </c>
      <c r="EG626">
        <f t="shared" ca="1" si="1059"/>
        <v>36</v>
      </c>
      <c r="EH626" t="str">
        <f t="shared" ca="1" si="1059"/>
        <v/>
      </c>
      <c r="EI626" t="str">
        <f t="shared" ca="1" si="1059"/>
        <v/>
      </c>
      <c r="EJ626" t="str">
        <f t="shared" ca="1" si="1059"/>
        <v/>
      </c>
      <c r="EK626" t="str">
        <f t="shared" ca="1" si="1059"/>
        <v/>
      </c>
      <c r="EL626" t="str">
        <f ca="1">IF(I626=1,Finals!I631,"")</f>
        <v/>
      </c>
    </row>
    <row r="627" spans="3:142" x14ac:dyDescent="0.25">
      <c r="C627">
        <v>624</v>
      </c>
      <c r="D627">
        <f ca="1">IF(AND(Finals!K631&gt;Finals!K630,Finals!B$3="Yes"),1,IF(AND(I626=1,Finals!B$2="Yes"),1,IF(AND(E626=Finals!B$5,Calc!D626&gt;=Finals!B$4),1,IF(AND(D626=Finals!B$4,E626&lt;Finals!B$5),D626,1+D626))))</f>
        <v>10</v>
      </c>
      <c r="E627">
        <f ca="1">IF(E626=Finals!B$5,1,IF(AND(I626=1,Finals!B$2="Yes"),1,IF(D626&lt;Finals!B$4,1,Calc!E626+1)))</f>
        <v>3</v>
      </c>
      <c r="F627">
        <f>Finals!D632</f>
        <v>0</v>
      </c>
      <c r="G627">
        <f t="shared" si="964"/>
        <v>0</v>
      </c>
      <c r="H627">
        <f ca="1">IF(AND(Finals!K631&gt;Finals!K630,Finals!B$3="Yes"),"",IF(AND(I626=1,Finals!B$2="Yes"),"",IF(D626&lt;&gt;Finals!B$4,"",1)))</f>
        <v>1</v>
      </c>
      <c r="I627">
        <f t="shared" ca="1" si="965"/>
        <v>-1</v>
      </c>
      <c r="J627">
        <f ca="1">IF(I627=-1,-BG626,IF(I627=1,36-BG626,0))</f>
        <v>-33</v>
      </c>
      <c r="K627">
        <f t="shared" ca="1" si="968"/>
        <v>-5061</v>
      </c>
      <c r="L627">
        <f ca="1">IF(AND($D626=0,$G627=L$3),1,IF($D626=0,0,IF($G627=L$3,1,L626)))</f>
        <v>1</v>
      </c>
      <c r="M627">
        <f ca="1">IF(AND($D626=0,$G627=M$3),1,IF($D626=0,0,IF($G627=M$3,1,M626)))</f>
        <v>1</v>
      </c>
      <c r="N627">
        <f ca="1">IF(AND($D626=0,$G627=N$3),1,IF($D626=0,0,IF($G627=N$3,1,N626)))</f>
        <v>0</v>
      </c>
      <c r="O627">
        <f ca="1">IF(AND($D626=0,$G627=O$3),1,IF($D626=0,0,IF($G627=O$3,1,O626)))</f>
        <v>0</v>
      </c>
      <c r="P627">
        <f ca="1">IF(AND($D626=0,$G627=P$3),1,IF($D626=0,0,IF($G627=P$3,1,P626)))</f>
        <v>1</v>
      </c>
      <c r="Q627">
        <f ca="1">IF(AND($D626=0,$G627=Q$3),1,IF($D626=0,0,IF($G627=Q$3,1,Q626)))</f>
        <v>0</v>
      </c>
      <c r="R627">
        <f ca="1">IF(AND($D626=0,$G627=R$3),1,IF($D626=0,0,IF($G627=R$3,1,R626)))</f>
        <v>1</v>
      </c>
      <c r="S627">
        <f ca="1">IF(AND($D626=0,$G627=S$3),1,IF($D626=0,0,IF($G627=S$3,1,S626)))</f>
        <v>1</v>
      </c>
      <c r="T627">
        <f ca="1">IF(AND($D626=0,$G627=T$3),1,IF($D626=0,0,IF($G627=T$3,1,T626)))</f>
        <v>0</v>
      </c>
      <c r="U627">
        <f ca="1">IF(AND($D626=0,$G627=U$3),1,IF($D626=0,0,IF($G627=U$3,1,U626)))</f>
        <v>1</v>
      </c>
      <c r="V627" s="5">
        <f ca="1">IF(AND($D626=Finals!$B$4,$D627=1,$G627=V$2),0,IF(AND($D626=Finals!$B$4,$D627=1),1,IF($G627=V$2,0,V626)))</f>
        <v>0</v>
      </c>
      <c r="W627" s="8">
        <f ca="1">IF(AND($D626=Finals!$B$4,$D627=1,$G627=W$2),0,IF(AND($D626=Finals!$B$4,$D627=1),1,IF($G627=W$2,0,W626)))</f>
        <v>1</v>
      </c>
      <c r="X627" s="8">
        <f ca="1">IF(AND($D626=Finals!$B$4,$D627=1,$G627=X$2),0,IF(AND($D626=Finals!$B$4,$D627=1),1,IF($G627=X$2,0,X626)))</f>
        <v>1</v>
      </c>
      <c r="Y627" s="8">
        <f ca="1">IF(AND($D626=Finals!$B$4,$D627=1,$G627=Y$2),0,IF(AND($D626=Finals!$B$4,$D627=1),1,IF($G627=Y$2,0,Y626)))</f>
        <v>1</v>
      </c>
      <c r="Z627" s="8">
        <f ca="1">IF(AND($D626=Finals!$B$4,$D627=1,$G627=Z$2),0,IF(AND($D626=Finals!$B$4,$D627=1),1,IF($G627=Z$2,0,Z626)))</f>
        <v>1</v>
      </c>
      <c r="AA627" s="8">
        <f ca="1">IF(AND($D626=Finals!$B$4,$D627=1,$G627=AA$2),0,IF(AND($D626=Finals!$B$4,$D627=1),1,IF($G627=AA$2,0,AA626)))</f>
        <v>1</v>
      </c>
      <c r="AB627" s="8">
        <f ca="1">IF(AND($D626=Finals!$B$4,$D627=1,$G627=AB$2),0,IF(AND($D626=Finals!$B$4,$D627=1),1,IF($G627=AB$2,0,AB626)))</f>
        <v>1</v>
      </c>
      <c r="AC627" s="8">
        <f ca="1">IF(AND($D626=Finals!$B$4,$D627=1,$G627=AC$2),0,IF(AND($D626=Finals!$B$4,$D627=1),1,IF($G627=AC$2,0,AC626)))</f>
        <v>1</v>
      </c>
      <c r="AD627" s="8">
        <f ca="1">IF(AND($D626=Finals!$B$4,$D627=1,$G627=AD$2),0,IF(AND($D626=Finals!$B$4,$D627=1),1,IF($G627=AD$2,0,AD626)))</f>
        <v>1</v>
      </c>
      <c r="AE627" s="8">
        <f ca="1">IF(AND($D626=Finals!$B$4,$D627=1,$G627=AE$2),0,IF(AND($D626=Finals!$B$4,$D627=1),1,IF($G627=AE$2,0,AE626)))</f>
        <v>1</v>
      </c>
      <c r="AF627" s="8">
        <f ca="1">IF(AND($D626=Finals!$B$4,$D627=1,$G627=AF$2),0,IF(AND($D626=Finals!$B$4,$D627=1),1,IF($G627=AF$2,0,AF626)))</f>
        <v>0</v>
      </c>
      <c r="AG627" s="8">
        <f ca="1">IF(AND($D626=Finals!$B$4,$D627=1,$G627=AG$2),0,IF(AND($D626=Finals!$B$4,$D627=1),1,IF($G627=AG$2,0,AG626)))</f>
        <v>1</v>
      </c>
      <c r="AH627" s="8">
        <f ca="1">IF(AND($D626=Finals!$B$4,$D627=1,$G627=AH$2),0,IF(AND($D626=Finals!$B$4,$D627=1),1,IF($G627=AH$2,0,AH626)))</f>
        <v>1</v>
      </c>
      <c r="AI627" s="8">
        <f ca="1">IF(AND($D626=Finals!$B$4,$D627=1,$G627=AI$2),0,IF(AND($D626=Finals!$B$4,$D627=1),1,IF($G627=AI$2,0,AI626)))</f>
        <v>1</v>
      </c>
      <c r="AJ627" s="8">
        <f ca="1">IF(AND($D626=Finals!$B$4,$D627=1,$G627=AJ$2),0,IF(AND($D626=Finals!$B$4,$D627=1),1,IF($G627=AJ$2,0,AJ626)))</f>
        <v>1</v>
      </c>
      <c r="AK627" s="8">
        <f ca="1">IF(AND($D626=Finals!$B$4,$D627=1,$G627=AK$2),0,IF(AND($D626=Finals!$B$4,$D627=1),1,IF($G627=AK$2,0,AK626)))</f>
        <v>1</v>
      </c>
      <c r="AL627" s="8">
        <f ca="1">IF(AND($D626=Finals!$B$4,$D627=1,$G627=AL$2),0,IF(AND($D626=Finals!$B$4,$D627=1),1,IF($G627=AL$2,0,AL626)))</f>
        <v>1</v>
      </c>
      <c r="AM627" s="8">
        <f ca="1">IF(AND($D626=Finals!$B$4,$D627=1,$G627=AM$2),0,IF(AND($D626=Finals!$B$4,$D627=1),1,IF($G627=AM$2,0,AM626)))</f>
        <v>1</v>
      </c>
      <c r="AN627" s="8">
        <f ca="1">IF(AND($D626=Finals!$B$4,$D627=1,$G627=AN$2),0,IF(AND($D626=Finals!$B$4,$D627=1),1,IF($G627=AN$2,0,AN626)))</f>
        <v>1</v>
      </c>
      <c r="AO627" s="8">
        <f ca="1">IF(AND($D626=Finals!$B$4,$D627=1,$G627=AO$2),0,IF(AND($D626=Finals!$B$4,$D627=1),1,IF($G627=AO$2,0,AO626)))</f>
        <v>1</v>
      </c>
      <c r="AP627" s="8">
        <f ca="1">IF(AND($D626=Finals!$B$4,$D627=1,$G627=AP$2),0,IF(AND($D626=Finals!$B$4,$D627=1),1,IF($G627=AP$2,0,AP626)))</f>
        <v>0</v>
      </c>
      <c r="AQ627" s="8">
        <f ca="1">IF(AND($D626=Finals!$B$4,$D627=1,$G627=AQ$2),0,IF(AND($D626=Finals!$B$4,$D627=1),1,IF($G627=AQ$2,0,AQ626)))</f>
        <v>1</v>
      </c>
      <c r="AR627" s="8">
        <f ca="1">IF(AND($D626=Finals!$B$4,$D627=1,$G627=AR$2),0,IF(AND($D626=Finals!$B$4,$D627=1),1,IF($G627=AR$2,0,AR626)))</f>
        <v>1</v>
      </c>
      <c r="AS627" s="8">
        <f ca="1">IF(AND($D626=Finals!$B$4,$D627=1,$G627=AS$2),0,IF(AND($D626=Finals!$B$4,$D627=1),1,IF($G627=AS$2,0,AS626)))</f>
        <v>1</v>
      </c>
      <c r="AT627" s="8">
        <f ca="1">IF(AND($D626=Finals!$B$4,$D627=1,$G627=AT$2),0,IF(AND($D626=Finals!$B$4,$D627=1),1,IF($G627=AT$2,0,AT626)))</f>
        <v>1</v>
      </c>
      <c r="AU627" s="8">
        <f ca="1">IF(AND($D626=Finals!$B$4,$D627=1,$G627=AU$2),0,IF(AND($D626=Finals!$B$4,$D627=1),1,IF($G627=AU$2,0,AU626)))</f>
        <v>1</v>
      </c>
      <c r="AV627" s="8">
        <f ca="1">IF(AND($D626=Finals!$B$4,$D627=1,$G627=AV$2),0,IF(AND($D626=Finals!$B$4,$D627=1),1,IF($G627=AV$2,0,AV626)))</f>
        <v>1</v>
      </c>
      <c r="AW627" s="8">
        <f ca="1">IF(AND($D626=Finals!$B$4,$D627=1,$G627=AW$2),0,IF(AND($D626=Finals!$B$4,$D627=1),1,IF($G627=AW$2,0,AW626)))</f>
        <v>1</v>
      </c>
      <c r="AX627" s="8">
        <f ca="1">IF(AND($D626=Finals!$B$4,$D627=1,$G627=AX$2),0,IF(AND($D626=Finals!$B$4,$D627=1),1,IF($G627=AX$2,0,AX626)))</f>
        <v>1</v>
      </c>
      <c r="AY627" s="8">
        <f ca="1">IF(AND($D626=Finals!$B$4,$D627=1,$G627=AY$2),0,IF(AND($D626=Finals!$B$4,$D627=1),1,IF($G627=AY$2,0,AY626)))</f>
        <v>1</v>
      </c>
      <c r="AZ627" s="8">
        <f ca="1">IF(AND($D626=Finals!$B$4,$D627=1,$G627=AZ$2),0,IF(AND($D626=Finals!$B$4,$D627=1),1,IF($G627=AZ$2,0,AZ626)))</f>
        <v>0</v>
      </c>
      <c r="BA627" s="8">
        <f ca="1">IF(AND($D626=Finals!$B$4,$D627=1,$G627=BA$2),0,IF(AND($D626=Finals!$B$4,$D627=1),1,IF($G627=BA$2,0,BA626)))</f>
        <v>1</v>
      </c>
      <c r="BB627" s="8">
        <f ca="1">IF(AND($D626=Finals!$B$4,$D627=1,$G627=BB$2),0,IF(AND($D626=Finals!$B$4,$D627=1),1,IF($G627=BB$2,0,BB626)))</f>
        <v>1</v>
      </c>
      <c r="BC627" s="8">
        <f ca="1">IF(AND($D626=Finals!$B$4,$D627=1,$G627=BC$2),0,IF(AND($D626=Finals!$B$4,$D627=1),1,IF($G627=BC$2,0,BC626)))</f>
        <v>1</v>
      </c>
      <c r="BD627" s="8">
        <f ca="1">IF(AND($D626=Finals!$B$4,$D627=1,$G627=BD$2),0,IF(AND($D626=Finals!$B$4,$D627=1),1,IF($G627=BD$2,0,BD626)))</f>
        <v>1</v>
      </c>
      <c r="BE627" s="8">
        <f ca="1">IF(AND($D626=Finals!$B$4,$D627=1,$G627=BE$2),0,IF(AND($D626=Finals!$B$4,$D627=1),1,IF($G627=BE$2,0,BE626)))</f>
        <v>1</v>
      </c>
      <c r="BF627" s="4">
        <f ca="1">IF(AND($D626=Finals!$B$4,$D627=1,$G627=BF$2),0,IF(AND($D626=Finals!$B$4,$D627=1),1,IF($G627=BF$2,0,BF626)))</f>
        <v>1</v>
      </c>
      <c r="BG627">
        <f t="shared" ca="1" si="1025"/>
        <v>33</v>
      </c>
      <c r="BP627">
        <v>1</v>
      </c>
      <c r="BQ627">
        <f t="shared" ref="BQ627:CZ627" ca="1" si="1060">IF(V627=1,1+BP627,BP627)</f>
        <v>1</v>
      </c>
      <c r="BR627">
        <f t="shared" ca="1" si="1060"/>
        <v>2</v>
      </c>
      <c r="BS627">
        <f t="shared" ca="1" si="1060"/>
        <v>3</v>
      </c>
      <c r="BT627">
        <f t="shared" ca="1" si="1060"/>
        <v>4</v>
      </c>
      <c r="BU627">
        <f t="shared" ca="1" si="1060"/>
        <v>5</v>
      </c>
      <c r="BV627">
        <f t="shared" ca="1" si="1060"/>
        <v>6</v>
      </c>
      <c r="BW627">
        <f t="shared" ca="1" si="1060"/>
        <v>7</v>
      </c>
      <c r="BX627">
        <f t="shared" ca="1" si="1060"/>
        <v>8</v>
      </c>
      <c r="BY627">
        <f t="shared" ca="1" si="1060"/>
        <v>9</v>
      </c>
      <c r="BZ627">
        <f t="shared" ca="1" si="1060"/>
        <v>10</v>
      </c>
      <c r="CA627">
        <f t="shared" ca="1" si="1060"/>
        <v>10</v>
      </c>
      <c r="CB627">
        <f t="shared" ca="1" si="1060"/>
        <v>11</v>
      </c>
      <c r="CC627">
        <f t="shared" ca="1" si="1060"/>
        <v>12</v>
      </c>
      <c r="CD627">
        <f t="shared" ca="1" si="1060"/>
        <v>13</v>
      </c>
      <c r="CE627">
        <f t="shared" ca="1" si="1060"/>
        <v>14</v>
      </c>
      <c r="CF627">
        <f t="shared" ca="1" si="1060"/>
        <v>15</v>
      </c>
      <c r="CG627">
        <f t="shared" ca="1" si="1060"/>
        <v>16</v>
      </c>
      <c r="CH627">
        <f t="shared" ca="1" si="1060"/>
        <v>17</v>
      </c>
      <c r="CI627">
        <f t="shared" ca="1" si="1060"/>
        <v>18</v>
      </c>
      <c r="CJ627">
        <f t="shared" ca="1" si="1060"/>
        <v>19</v>
      </c>
      <c r="CK627">
        <f t="shared" ca="1" si="1060"/>
        <v>19</v>
      </c>
      <c r="CL627">
        <f t="shared" ca="1" si="1060"/>
        <v>20</v>
      </c>
      <c r="CM627">
        <f t="shared" ca="1" si="1060"/>
        <v>21</v>
      </c>
      <c r="CN627">
        <f t="shared" ca="1" si="1060"/>
        <v>22</v>
      </c>
      <c r="CO627">
        <f t="shared" ca="1" si="1060"/>
        <v>23</v>
      </c>
      <c r="CP627">
        <f t="shared" ca="1" si="1060"/>
        <v>24</v>
      </c>
      <c r="CQ627">
        <f t="shared" ca="1" si="1060"/>
        <v>25</v>
      </c>
      <c r="CR627">
        <f t="shared" ca="1" si="1060"/>
        <v>26</v>
      </c>
      <c r="CS627">
        <f t="shared" ca="1" si="1060"/>
        <v>27</v>
      </c>
      <c r="CT627">
        <f t="shared" ca="1" si="1060"/>
        <v>28</v>
      </c>
      <c r="CU627">
        <f t="shared" ca="1" si="1060"/>
        <v>28</v>
      </c>
      <c r="CV627">
        <f t="shared" ca="1" si="1060"/>
        <v>29</v>
      </c>
      <c r="CW627">
        <f t="shared" ca="1" si="1060"/>
        <v>30</v>
      </c>
      <c r="CX627">
        <f t="shared" ca="1" si="1060"/>
        <v>31</v>
      </c>
      <c r="CY627">
        <f t="shared" ca="1" si="1060"/>
        <v>32</v>
      </c>
      <c r="CZ627">
        <f t="shared" ca="1" si="1060"/>
        <v>33</v>
      </c>
      <c r="DA627" s="5">
        <f t="shared" ca="1" si="942"/>
        <v>1</v>
      </c>
      <c r="DB627">
        <f t="shared" ref="DB627:EK627" ca="1" si="1061">IF(DB$3&gt;$BG627,"",IF(OR(DA627=36,DA627=""),"",LOOKUP(DB$3,$BP627:$CZ627,$BP$3:$CZ$3)))</f>
        <v>2</v>
      </c>
      <c r="DC627">
        <f t="shared" ca="1" si="1061"/>
        <v>3</v>
      </c>
      <c r="DD627">
        <f t="shared" ca="1" si="1061"/>
        <v>4</v>
      </c>
      <c r="DE627">
        <f t="shared" ca="1" si="1061"/>
        <v>5</v>
      </c>
      <c r="DF627">
        <f t="shared" ca="1" si="1061"/>
        <v>6</v>
      </c>
      <c r="DG627">
        <f t="shared" ca="1" si="1061"/>
        <v>7</v>
      </c>
      <c r="DH627">
        <f t="shared" ca="1" si="1061"/>
        <v>8</v>
      </c>
      <c r="DI627">
        <f t="shared" ca="1" si="1061"/>
        <v>9</v>
      </c>
      <c r="DJ627">
        <f t="shared" ca="1" si="1061"/>
        <v>11</v>
      </c>
      <c r="DK627">
        <f t="shared" ca="1" si="1061"/>
        <v>12</v>
      </c>
      <c r="DL627">
        <f t="shared" ca="1" si="1061"/>
        <v>13</v>
      </c>
      <c r="DM627">
        <f t="shared" ca="1" si="1061"/>
        <v>14</v>
      </c>
      <c r="DN627">
        <f t="shared" ca="1" si="1061"/>
        <v>15</v>
      </c>
      <c r="DO627">
        <f t="shared" ca="1" si="1061"/>
        <v>16</v>
      </c>
      <c r="DP627">
        <f t="shared" ca="1" si="1061"/>
        <v>17</v>
      </c>
      <c r="DQ627">
        <f t="shared" ca="1" si="1061"/>
        <v>18</v>
      </c>
      <c r="DR627">
        <f t="shared" ca="1" si="1061"/>
        <v>19</v>
      </c>
      <c r="DS627">
        <f t="shared" ca="1" si="1061"/>
        <v>21</v>
      </c>
      <c r="DT627">
        <f t="shared" ca="1" si="1061"/>
        <v>22</v>
      </c>
      <c r="DU627">
        <f t="shared" ca="1" si="1061"/>
        <v>23</v>
      </c>
      <c r="DV627">
        <f t="shared" ca="1" si="1061"/>
        <v>24</v>
      </c>
      <c r="DW627">
        <f t="shared" ca="1" si="1061"/>
        <v>25</v>
      </c>
      <c r="DX627">
        <f t="shared" ca="1" si="1061"/>
        <v>26</v>
      </c>
      <c r="DY627">
        <f t="shared" ca="1" si="1061"/>
        <v>27</v>
      </c>
      <c r="DZ627">
        <f t="shared" ca="1" si="1061"/>
        <v>28</v>
      </c>
      <c r="EA627">
        <f t="shared" ca="1" si="1061"/>
        <v>29</v>
      </c>
      <c r="EB627">
        <f t="shared" ca="1" si="1061"/>
        <v>31</v>
      </c>
      <c r="EC627">
        <f t="shared" ca="1" si="1061"/>
        <v>32</v>
      </c>
      <c r="ED627">
        <f t="shared" ca="1" si="1061"/>
        <v>33</v>
      </c>
      <c r="EE627">
        <f t="shared" ca="1" si="1061"/>
        <v>34</v>
      </c>
      <c r="EF627">
        <f t="shared" ca="1" si="1061"/>
        <v>35</v>
      </c>
      <c r="EG627">
        <f t="shared" ca="1" si="1061"/>
        <v>36</v>
      </c>
      <c r="EH627" t="str">
        <f t="shared" ca="1" si="1061"/>
        <v/>
      </c>
      <c r="EI627" t="str">
        <f t="shared" ca="1" si="1061"/>
        <v/>
      </c>
      <c r="EJ627" t="str">
        <f t="shared" ca="1" si="1061"/>
        <v/>
      </c>
      <c r="EK627" t="str">
        <f t="shared" ca="1" si="1061"/>
        <v/>
      </c>
      <c r="EL627" t="str">
        <f ca="1">IF(I627=1,Finals!I632,"")</f>
        <v/>
      </c>
    </row>
    <row r="628" spans="3:142" x14ac:dyDescent="0.25">
      <c r="C628">
        <v>625</v>
      </c>
      <c r="D628">
        <f ca="1">IF(AND(Finals!K632&gt;Finals!K631,Finals!B$3="Yes"),1,IF(AND(I627=1,Finals!B$2="Yes"),1,IF(AND(E627=Finals!B$5,Calc!D627&gt;=Finals!B$4),1,IF(AND(D627=Finals!B$4,E627&lt;Finals!B$5),D627,1+D627))))</f>
        <v>1</v>
      </c>
      <c r="E628">
        <f ca="1">IF(E627=Finals!B$5,1,IF(AND(I627=1,Finals!B$2="Yes"),1,IF(D627&lt;Finals!B$4,1,Calc!E627+1)))</f>
        <v>1</v>
      </c>
      <c r="F628">
        <f>Finals!D633</f>
        <v>0</v>
      </c>
      <c r="G628">
        <f t="shared" si="964"/>
        <v>0</v>
      </c>
      <c r="H628">
        <f ca="1">IF(AND(Finals!K632&gt;Finals!K631,Finals!B$3="Yes"),"",IF(AND(I627=1,Finals!B$2="Yes"),"",IF(D627&lt;&gt;Finals!B$4,"",1)))</f>
        <v>1</v>
      </c>
      <c r="I628">
        <f t="shared" ca="1" si="965"/>
        <v>-1</v>
      </c>
      <c r="J628">
        <f ca="1">IF(I628=-1,-BG627,IF(I628=1,36-BG627,0))</f>
        <v>-33</v>
      </c>
      <c r="K628">
        <f t="shared" ca="1" si="968"/>
        <v>-5094</v>
      </c>
      <c r="L628">
        <f ca="1">IF(AND($D627=0,$G628=L$3),1,IF($D627=0,0,IF($G628=L$3,1,L627)))</f>
        <v>1</v>
      </c>
      <c r="M628">
        <f ca="1">IF(AND($D627=0,$G628=M$3),1,IF($D627=0,0,IF($G628=M$3,1,M627)))</f>
        <v>1</v>
      </c>
      <c r="N628">
        <f ca="1">IF(AND($D627=0,$G628=N$3),1,IF($D627=0,0,IF($G628=N$3,1,N627)))</f>
        <v>0</v>
      </c>
      <c r="O628">
        <f ca="1">IF(AND($D627=0,$G628=O$3),1,IF($D627=0,0,IF($G628=O$3,1,O627)))</f>
        <v>0</v>
      </c>
      <c r="P628">
        <f ca="1">IF(AND($D627=0,$G628=P$3),1,IF($D627=0,0,IF($G628=P$3,1,P627)))</f>
        <v>1</v>
      </c>
      <c r="Q628">
        <f ca="1">IF(AND($D627=0,$G628=Q$3),1,IF($D627=0,0,IF($G628=Q$3,1,Q627)))</f>
        <v>0</v>
      </c>
      <c r="R628">
        <f ca="1">IF(AND($D627=0,$G628=R$3),1,IF($D627=0,0,IF($G628=R$3,1,R627)))</f>
        <v>1</v>
      </c>
      <c r="S628">
        <f ca="1">IF(AND($D627=0,$G628=S$3),1,IF($D627=0,0,IF($G628=S$3,1,S627)))</f>
        <v>1</v>
      </c>
      <c r="T628">
        <f ca="1">IF(AND($D627=0,$G628=T$3),1,IF($D627=0,0,IF($G628=T$3,1,T627)))</f>
        <v>0</v>
      </c>
      <c r="U628">
        <f ca="1">IF(AND($D627=0,$G628=U$3),1,IF($D627=0,0,IF($G628=U$3,1,U627)))</f>
        <v>1</v>
      </c>
      <c r="V628" s="5">
        <f ca="1">IF(AND($D627=Finals!$B$4,$D628=1,$G628=V$2),0,IF(AND($D627=Finals!$B$4,$D628=1),1,IF($G628=V$2,0,V627)))</f>
        <v>0</v>
      </c>
      <c r="W628" s="8">
        <f ca="1">IF(AND($D627=Finals!$B$4,$D628=1,$G628=W$2),0,IF(AND($D627=Finals!$B$4,$D628=1),1,IF($G628=W$2,0,W627)))</f>
        <v>1</v>
      </c>
      <c r="X628" s="8">
        <f ca="1">IF(AND($D627=Finals!$B$4,$D628=1,$G628=X$2),0,IF(AND($D627=Finals!$B$4,$D628=1),1,IF($G628=X$2,0,X627)))</f>
        <v>1</v>
      </c>
      <c r="Y628" s="8">
        <f ca="1">IF(AND($D627=Finals!$B$4,$D628=1,$G628=Y$2),0,IF(AND($D627=Finals!$B$4,$D628=1),1,IF($G628=Y$2,0,Y627)))</f>
        <v>1</v>
      </c>
      <c r="Z628" s="8">
        <f ca="1">IF(AND($D627=Finals!$B$4,$D628=1,$G628=Z$2),0,IF(AND($D627=Finals!$B$4,$D628=1),1,IF($G628=Z$2,0,Z627)))</f>
        <v>1</v>
      </c>
      <c r="AA628" s="8">
        <f ca="1">IF(AND($D627=Finals!$B$4,$D628=1,$G628=AA$2),0,IF(AND($D627=Finals!$B$4,$D628=1),1,IF($G628=AA$2,0,AA627)))</f>
        <v>1</v>
      </c>
      <c r="AB628" s="8">
        <f ca="1">IF(AND($D627=Finals!$B$4,$D628=1,$G628=AB$2),0,IF(AND($D627=Finals!$B$4,$D628=1),1,IF($G628=AB$2,0,AB627)))</f>
        <v>1</v>
      </c>
      <c r="AC628" s="8">
        <f ca="1">IF(AND($D627=Finals!$B$4,$D628=1,$G628=AC$2),0,IF(AND($D627=Finals!$B$4,$D628=1),1,IF($G628=AC$2,0,AC627)))</f>
        <v>1</v>
      </c>
      <c r="AD628" s="8">
        <f ca="1">IF(AND($D627=Finals!$B$4,$D628=1,$G628=AD$2),0,IF(AND($D627=Finals!$B$4,$D628=1),1,IF($G628=AD$2,0,AD627)))</f>
        <v>1</v>
      </c>
      <c r="AE628" s="8">
        <f ca="1">IF(AND($D627=Finals!$B$4,$D628=1,$G628=AE$2),0,IF(AND($D627=Finals!$B$4,$D628=1),1,IF($G628=AE$2,0,AE627)))</f>
        <v>1</v>
      </c>
      <c r="AF628" s="8">
        <f ca="1">IF(AND($D627=Finals!$B$4,$D628=1,$G628=AF$2),0,IF(AND($D627=Finals!$B$4,$D628=1),1,IF($G628=AF$2,0,AF627)))</f>
        <v>0</v>
      </c>
      <c r="AG628" s="8">
        <f ca="1">IF(AND($D627=Finals!$B$4,$D628=1,$G628=AG$2),0,IF(AND($D627=Finals!$B$4,$D628=1),1,IF($G628=AG$2,0,AG627)))</f>
        <v>1</v>
      </c>
      <c r="AH628" s="8">
        <f ca="1">IF(AND($D627=Finals!$B$4,$D628=1,$G628=AH$2),0,IF(AND($D627=Finals!$B$4,$D628=1),1,IF($G628=AH$2,0,AH627)))</f>
        <v>1</v>
      </c>
      <c r="AI628" s="8">
        <f ca="1">IF(AND($D627=Finals!$B$4,$D628=1,$G628=AI$2),0,IF(AND($D627=Finals!$B$4,$D628=1),1,IF($G628=AI$2,0,AI627)))</f>
        <v>1</v>
      </c>
      <c r="AJ628" s="8">
        <f ca="1">IF(AND($D627=Finals!$B$4,$D628=1,$G628=AJ$2),0,IF(AND($D627=Finals!$B$4,$D628=1),1,IF($G628=AJ$2,0,AJ627)))</f>
        <v>1</v>
      </c>
      <c r="AK628" s="8">
        <f ca="1">IF(AND($D627=Finals!$B$4,$D628=1,$G628=AK$2),0,IF(AND($D627=Finals!$B$4,$D628=1),1,IF($G628=AK$2,0,AK627)))</f>
        <v>1</v>
      </c>
      <c r="AL628" s="8">
        <f ca="1">IF(AND($D627=Finals!$B$4,$D628=1,$G628=AL$2),0,IF(AND($D627=Finals!$B$4,$D628=1),1,IF($G628=AL$2,0,AL627)))</f>
        <v>1</v>
      </c>
      <c r="AM628" s="8">
        <f ca="1">IF(AND($D627=Finals!$B$4,$D628=1,$G628=AM$2),0,IF(AND($D627=Finals!$B$4,$D628=1),1,IF($G628=AM$2,0,AM627)))</f>
        <v>1</v>
      </c>
      <c r="AN628" s="8">
        <f ca="1">IF(AND($D627=Finals!$B$4,$D628=1,$G628=AN$2),0,IF(AND($D627=Finals!$B$4,$D628=1),1,IF($G628=AN$2,0,AN627)))</f>
        <v>1</v>
      </c>
      <c r="AO628" s="8">
        <f ca="1">IF(AND($D627=Finals!$B$4,$D628=1,$G628=AO$2),0,IF(AND($D627=Finals!$B$4,$D628=1),1,IF($G628=AO$2,0,AO627)))</f>
        <v>1</v>
      </c>
      <c r="AP628" s="8">
        <f ca="1">IF(AND($D627=Finals!$B$4,$D628=1,$G628=AP$2),0,IF(AND($D627=Finals!$B$4,$D628=1),1,IF($G628=AP$2,0,AP627)))</f>
        <v>0</v>
      </c>
      <c r="AQ628" s="8">
        <f ca="1">IF(AND($D627=Finals!$B$4,$D628=1,$G628=AQ$2),0,IF(AND($D627=Finals!$B$4,$D628=1),1,IF($G628=AQ$2,0,AQ627)))</f>
        <v>1</v>
      </c>
      <c r="AR628" s="8">
        <f ca="1">IF(AND($D627=Finals!$B$4,$D628=1,$G628=AR$2),0,IF(AND($D627=Finals!$B$4,$D628=1),1,IF($G628=AR$2,0,AR627)))</f>
        <v>1</v>
      </c>
      <c r="AS628" s="8">
        <f ca="1">IF(AND($D627=Finals!$B$4,$D628=1,$G628=AS$2),0,IF(AND($D627=Finals!$B$4,$D628=1),1,IF($G628=AS$2,0,AS627)))</f>
        <v>1</v>
      </c>
      <c r="AT628" s="8">
        <f ca="1">IF(AND($D627=Finals!$B$4,$D628=1,$G628=AT$2),0,IF(AND($D627=Finals!$B$4,$D628=1),1,IF($G628=AT$2,0,AT627)))</f>
        <v>1</v>
      </c>
      <c r="AU628" s="8">
        <f ca="1">IF(AND($D627=Finals!$B$4,$D628=1,$G628=AU$2),0,IF(AND($D627=Finals!$B$4,$D628=1),1,IF($G628=AU$2,0,AU627)))</f>
        <v>1</v>
      </c>
      <c r="AV628" s="8">
        <f ca="1">IF(AND($D627=Finals!$B$4,$D628=1,$G628=AV$2),0,IF(AND($D627=Finals!$B$4,$D628=1),1,IF($G628=AV$2,0,AV627)))</f>
        <v>1</v>
      </c>
      <c r="AW628" s="8">
        <f ca="1">IF(AND($D627=Finals!$B$4,$D628=1,$G628=AW$2),0,IF(AND($D627=Finals!$B$4,$D628=1),1,IF($G628=AW$2,0,AW627)))</f>
        <v>1</v>
      </c>
      <c r="AX628" s="8">
        <f ca="1">IF(AND($D627=Finals!$B$4,$D628=1,$G628=AX$2),0,IF(AND($D627=Finals!$B$4,$D628=1),1,IF($G628=AX$2,0,AX627)))</f>
        <v>1</v>
      </c>
      <c r="AY628" s="8">
        <f ca="1">IF(AND($D627=Finals!$B$4,$D628=1,$G628=AY$2),0,IF(AND($D627=Finals!$B$4,$D628=1),1,IF($G628=AY$2,0,AY627)))</f>
        <v>1</v>
      </c>
      <c r="AZ628" s="8">
        <f ca="1">IF(AND($D627=Finals!$B$4,$D628=1,$G628=AZ$2),0,IF(AND($D627=Finals!$B$4,$D628=1),1,IF($G628=AZ$2,0,AZ627)))</f>
        <v>0</v>
      </c>
      <c r="BA628" s="8">
        <f ca="1">IF(AND($D627=Finals!$B$4,$D628=1,$G628=BA$2),0,IF(AND($D627=Finals!$B$4,$D628=1),1,IF($G628=BA$2,0,BA627)))</f>
        <v>1</v>
      </c>
      <c r="BB628" s="8">
        <f ca="1">IF(AND($D627=Finals!$B$4,$D628=1,$G628=BB$2),0,IF(AND($D627=Finals!$B$4,$D628=1),1,IF($G628=BB$2,0,BB627)))</f>
        <v>1</v>
      </c>
      <c r="BC628" s="8">
        <f ca="1">IF(AND($D627=Finals!$B$4,$D628=1,$G628=BC$2),0,IF(AND($D627=Finals!$B$4,$D628=1),1,IF($G628=BC$2,0,BC627)))</f>
        <v>1</v>
      </c>
      <c r="BD628" s="8">
        <f ca="1">IF(AND($D627=Finals!$B$4,$D628=1,$G628=BD$2),0,IF(AND($D627=Finals!$B$4,$D628=1),1,IF($G628=BD$2,0,BD627)))</f>
        <v>1</v>
      </c>
      <c r="BE628" s="8">
        <f ca="1">IF(AND($D627=Finals!$B$4,$D628=1,$G628=BE$2),0,IF(AND($D627=Finals!$B$4,$D628=1),1,IF($G628=BE$2,0,BE627)))</f>
        <v>1</v>
      </c>
      <c r="BF628" s="4">
        <f ca="1">IF(AND($D627=Finals!$B$4,$D628=1,$G628=BF$2),0,IF(AND($D627=Finals!$B$4,$D628=1),1,IF($G628=BF$2,0,BF627)))</f>
        <v>1</v>
      </c>
      <c r="BG628">
        <f t="shared" ca="1" si="1025"/>
        <v>33</v>
      </c>
      <c r="BP628">
        <v>1</v>
      </c>
      <c r="BQ628">
        <f t="shared" ref="BQ628:CZ628" ca="1" si="1062">IF(V628=1,1+BP628,BP628)</f>
        <v>1</v>
      </c>
      <c r="BR628">
        <f t="shared" ca="1" si="1062"/>
        <v>2</v>
      </c>
      <c r="BS628">
        <f t="shared" ca="1" si="1062"/>
        <v>3</v>
      </c>
      <c r="BT628">
        <f t="shared" ca="1" si="1062"/>
        <v>4</v>
      </c>
      <c r="BU628">
        <f t="shared" ca="1" si="1062"/>
        <v>5</v>
      </c>
      <c r="BV628">
        <f t="shared" ca="1" si="1062"/>
        <v>6</v>
      </c>
      <c r="BW628">
        <f t="shared" ca="1" si="1062"/>
        <v>7</v>
      </c>
      <c r="BX628">
        <f t="shared" ca="1" si="1062"/>
        <v>8</v>
      </c>
      <c r="BY628">
        <f t="shared" ca="1" si="1062"/>
        <v>9</v>
      </c>
      <c r="BZ628">
        <f t="shared" ca="1" si="1062"/>
        <v>10</v>
      </c>
      <c r="CA628">
        <f t="shared" ca="1" si="1062"/>
        <v>10</v>
      </c>
      <c r="CB628">
        <f t="shared" ca="1" si="1062"/>
        <v>11</v>
      </c>
      <c r="CC628">
        <f t="shared" ca="1" si="1062"/>
        <v>12</v>
      </c>
      <c r="CD628">
        <f t="shared" ca="1" si="1062"/>
        <v>13</v>
      </c>
      <c r="CE628">
        <f t="shared" ca="1" si="1062"/>
        <v>14</v>
      </c>
      <c r="CF628">
        <f t="shared" ca="1" si="1062"/>
        <v>15</v>
      </c>
      <c r="CG628">
        <f t="shared" ca="1" si="1062"/>
        <v>16</v>
      </c>
      <c r="CH628">
        <f t="shared" ca="1" si="1062"/>
        <v>17</v>
      </c>
      <c r="CI628">
        <f t="shared" ca="1" si="1062"/>
        <v>18</v>
      </c>
      <c r="CJ628">
        <f t="shared" ca="1" si="1062"/>
        <v>19</v>
      </c>
      <c r="CK628">
        <f t="shared" ca="1" si="1062"/>
        <v>19</v>
      </c>
      <c r="CL628">
        <f t="shared" ca="1" si="1062"/>
        <v>20</v>
      </c>
      <c r="CM628">
        <f t="shared" ca="1" si="1062"/>
        <v>21</v>
      </c>
      <c r="CN628">
        <f t="shared" ca="1" si="1062"/>
        <v>22</v>
      </c>
      <c r="CO628">
        <f t="shared" ca="1" si="1062"/>
        <v>23</v>
      </c>
      <c r="CP628">
        <f t="shared" ca="1" si="1062"/>
        <v>24</v>
      </c>
      <c r="CQ628">
        <f t="shared" ca="1" si="1062"/>
        <v>25</v>
      </c>
      <c r="CR628">
        <f t="shared" ca="1" si="1062"/>
        <v>26</v>
      </c>
      <c r="CS628">
        <f t="shared" ca="1" si="1062"/>
        <v>27</v>
      </c>
      <c r="CT628">
        <f t="shared" ca="1" si="1062"/>
        <v>28</v>
      </c>
      <c r="CU628">
        <f t="shared" ca="1" si="1062"/>
        <v>28</v>
      </c>
      <c r="CV628">
        <f t="shared" ca="1" si="1062"/>
        <v>29</v>
      </c>
      <c r="CW628">
        <f t="shared" ca="1" si="1062"/>
        <v>30</v>
      </c>
      <c r="CX628">
        <f t="shared" ca="1" si="1062"/>
        <v>31</v>
      </c>
      <c r="CY628">
        <f t="shared" ca="1" si="1062"/>
        <v>32</v>
      </c>
      <c r="CZ628">
        <f t="shared" ca="1" si="1062"/>
        <v>33</v>
      </c>
      <c r="DA628" s="5">
        <f t="shared" ca="1" si="942"/>
        <v>1</v>
      </c>
      <c r="DB628">
        <f t="shared" ref="DB628:EK628" ca="1" si="1063">IF(DB$3&gt;$BG628,"",IF(OR(DA628=36,DA628=""),"",LOOKUP(DB$3,$BP628:$CZ628,$BP$3:$CZ$3)))</f>
        <v>2</v>
      </c>
      <c r="DC628">
        <f t="shared" ca="1" si="1063"/>
        <v>3</v>
      </c>
      <c r="DD628">
        <f t="shared" ca="1" si="1063"/>
        <v>4</v>
      </c>
      <c r="DE628">
        <f t="shared" ca="1" si="1063"/>
        <v>5</v>
      </c>
      <c r="DF628">
        <f t="shared" ca="1" si="1063"/>
        <v>6</v>
      </c>
      <c r="DG628">
        <f t="shared" ca="1" si="1063"/>
        <v>7</v>
      </c>
      <c r="DH628">
        <f t="shared" ca="1" si="1063"/>
        <v>8</v>
      </c>
      <c r="DI628">
        <f t="shared" ca="1" si="1063"/>
        <v>9</v>
      </c>
      <c r="DJ628">
        <f t="shared" ca="1" si="1063"/>
        <v>11</v>
      </c>
      <c r="DK628">
        <f t="shared" ca="1" si="1063"/>
        <v>12</v>
      </c>
      <c r="DL628">
        <f t="shared" ca="1" si="1063"/>
        <v>13</v>
      </c>
      <c r="DM628">
        <f t="shared" ca="1" si="1063"/>
        <v>14</v>
      </c>
      <c r="DN628">
        <f t="shared" ca="1" si="1063"/>
        <v>15</v>
      </c>
      <c r="DO628">
        <f t="shared" ca="1" si="1063"/>
        <v>16</v>
      </c>
      <c r="DP628">
        <f t="shared" ca="1" si="1063"/>
        <v>17</v>
      </c>
      <c r="DQ628">
        <f t="shared" ca="1" si="1063"/>
        <v>18</v>
      </c>
      <c r="DR628">
        <f t="shared" ca="1" si="1063"/>
        <v>19</v>
      </c>
      <c r="DS628">
        <f t="shared" ca="1" si="1063"/>
        <v>21</v>
      </c>
      <c r="DT628">
        <f t="shared" ca="1" si="1063"/>
        <v>22</v>
      </c>
      <c r="DU628">
        <f t="shared" ca="1" si="1063"/>
        <v>23</v>
      </c>
      <c r="DV628">
        <f t="shared" ca="1" si="1063"/>
        <v>24</v>
      </c>
      <c r="DW628">
        <f t="shared" ca="1" si="1063"/>
        <v>25</v>
      </c>
      <c r="DX628">
        <f t="shared" ca="1" si="1063"/>
        <v>26</v>
      </c>
      <c r="DY628">
        <f t="shared" ca="1" si="1063"/>
        <v>27</v>
      </c>
      <c r="DZ628">
        <f t="shared" ca="1" si="1063"/>
        <v>28</v>
      </c>
      <c r="EA628">
        <f t="shared" ca="1" si="1063"/>
        <v>29</v>
      </c>
      <c r="EB628">
        <f t="shared" ca="1" si="1063"/>
        <v>31</v>
      </c>
      <c r="EC628">
        <f t="shared" ca="1" si="1063"/>
        <v>32</v>
      </c>
      <c r="ED628">
        <f t="shared" ca="1" si="1063"/>
        <v>33</v>
      </c>
      <c r="EE628">
        <f t="shared" ca="1" si="1063"/>
        <v>34</v>
      </c>
      <c r="EF628">
        <f t="shared" ca="1" si="1063"/>
        <v>35</v>
      </c>
      <c r="EG628">
        <f t="shared" ca="1" si="1063"/>
        <v>36</v>
      </c>
      <c r="EH628" t="str">
        <f t="shared" ca="1" si="1063"/>
        <v/>
      </c>
      <c r="EI628" t="str">
        <f t="shared" ca="1" si="1063"/>
        <v/>
      </c>
      <c r="EJ628" t="str">
        <f t="shared" ca="1" si="1063"/>
        <v/>
      </c>
      <c r="EK628" t="str">
        <f t="shared" ca="1" si="1063"/>
        <v/>
      </c>
      <c r="EL628" t="str">
        <f ca="1">IF(I628=1,Finals!I633,"")</f>
        <v/>
      </c>
    </row>
    <row r="629" spans="3:142" x14ac:dyDescent="0.25">
      <c r="C629">
        <v>626</v>
      </c>
      <c r="D629">
        <f ca="1">IF(AND(Finals!K633&gt;Finals!K632,Finals!B$3="Yes"),1,IF(AND(I628=1,Finals!B$2="Yes"),1,IF(AND(E628=Finals!B$5,Calc!D628&gt;=Finals!B$4),1,IF(AND(D628=Finals!B$4,E628&lt;Finals!B$5),D628,1+D628))))</f>
        <v>2</v>
      </c>
      <c r="E629">
        <f ca="1">IF(E628=Finals!B$5,1,IF(AND(I628=1,Finals!B$2="Yes"),1,IF(D628&lt;Finals!B$4,1,Calc!E628+1)))</f>
        <v>1</v>
      </c>
      <c r="F629">
        <f>Finals!D634</f>
        <v>0</v>
      </c>
      <c r="G629">
        <f t="shared" si="964"/>
        <v>0</v>
      </c>
      <c r="H629" t="str">
        <f ca="1">IF(AND(Finals!K633&gt;Finals!K632,Finals!B$3="Yes"),"",IF(AND(I628=1,Finals!B$2="Yes"),"",IF(D628&lt;&gt;Finals!B$4,"",1)))</f>
        <v/>
      </c>
      <c r="I629" t="str">
        <f t="shared" ca="1" si="965"/>
        <v/>
      </c>
      <c r="J629">
        <f ca="1">IF(I629=-1,-BG628,IF(I629=1,36-BG628,0))</f>
        <v>0</v>
      </c>
      <c r="K629">
        <f t="shared" ca="1" si="968"/>
        <v>-5094</v>
      </c>
      <c r="L629">
        <f ca="1">IF(AND($D628=0,$G629=L$3),1,IF($D628=0,0,IF($G629=L$3,1,L628)))</f>
        <v>1</v>
      </c>
      <c r="M629">
        <f ca="1">IF(AND($D628=0,$G629=M$3),1,IF($D628=0,0,IF($G629=M$3,1,M628)))</f>
        <v>1</v>
      </c>
      <c r="N629">
        <f ca="1">IF(AND($D628=0,$G629=N$3),1,IF($D628=0,0,IF($G629=N$3,1,N628)))</f>
        <v>0</v>
      </c>
      <c r="O629">
        <f ca="1">IF(AND($D628=0,$G629=O$3),1,IF($D628=0,0,IF($G629=O$3,1,O628)))</f>
        <v>0</v>
      </c>
      <c r="P629">
        <f ca="1">IF(AND($D628=0,$G629=P$3),1,IF($D628=0,0,IF($G629=P$3,1,P628)))</f>
        <v>1</v>
      </c>
      <c r="Q629">
        <f ca="1">IF(AND($D628=0,$G629=Q$3),1,IF($D628=0,0,IF($G629=Q$3,1,Q628)))</f>
        <v>0</v>
      </c>
      <c r="R629">
        <f ca="1">IF(AND($D628=0,$G629=R$3),1,IF($D628=0,0,IF($G629=R$3,1,R628)))</f>
        <v>1</v>
      </c>
      <c r="S629">
        <f ca="1">IF(AND($D628=0,$G629=S$3),1,IF($D628=0,0,IF($G629=S$3,1,S628)))</f>
        <v>1</v>
      </c>
      <c r="T629">
        <f ca="1">IF(AND($D628=0,$G629=T$3),1,IF($D628=0,0,IF($G629=T$3,1,T628)))</f>
        <v>0</v>
      </c>
      <c r="U629">
        <f ca="1">IF(AND($D628=0,$G629=U$3),1,IF($D628=0,0,IF($G629=U$3,1,U628)))</f>
        <v>1</v>
      </c>
      <c r="V629" s="5">
        <f ca="1">IF(AND($D628=Finals!$B$4,$D629=1,$G629=V$2),0,IF(AND($D628=Finals!$B$4,$D629=1),1,IF($G629=V$2,0,V628)))</f>
        <v>0</v>
      </c>
      <c r="W629" s="8">
        <f ca="1">IF(AND($D628=Finals!$B$4,$D629=1,$G629=W$2),0,IF(AND($D628=Finals!$B$4,$D629=1),1,IF($G629=W$2,0,W628)))</f>
        <v>1</v>
      </c>
      <c r="X629" s="8">
        <f ca="1">IF(AND($D628=Finals!$B$4,$D629=1,$G629=X$2),0,IF(AND($D628=Finals!$B$4,$D629=1),1,IF($G629=X$2,0,X628)))</f>
        <v>1</v>
      </c>
      <c r="Y629" s="8">
        <f ca="1">IF(AND($D628=Finals!$B$4,$D629=1,$G629=Y$2),0,IF(AND($D628=Finals!$B$4,$D629=1),1,IF($G629=Y$2,0,Y628)))</f>
        <v>1</v>
      </c>
      <c r="Z629" s="8">
        <f ca="1">IF(AND($D628=Finals!$B$4,$D629=1,$G629=Z$2),0,IF(AND($D628=Finals!$B$4,$D629=1),1,IF($G629=Z$2,0,Z628)))</f>
        <v>1</v>
      </c>
      <c r="AA629" s="8">
        <f ca="1">IF(AND($D628=Finals!$B$4,$D629=1,$G629=AA$2),0,IF(AND($D628=Finals!$B$4,$D629=1),1,IF($G629=AA$2,0,AA628)))</f>
        <v>1</v>
      </c>
      <c r="AB629" s="8">
        <f ca="1">IF(AND($D628=Finals!$B$4,$D629=1,$G629=AB$2),0,IF(AND($D628=Finals!$B$4,$D629=1),1,IF($G629=AB$2,0,AB628)))</f>
        <v>1</v>
      </c>
      <c r="AC629" s="8">
        <f ca="1">IF(AND($D628=Finals!$B$4,$D629=1,$G629=AC$2),0,IF(AND($D628=Finals!$B$4,$D629=1),1,IF($G629=AC$2,0,AC628)))</f>
        <v>1</v>
      </c>
      <c r="AD629" s="8">
        <f ca="1">IF(AND($D628=Finals!$B$4,$D629=1,$G629=AD$2),0,IF(AND($D628=Finals!$B$4,$D629=1),1,IF($G629=AD$2,0,AD628)))</f>
        <v>1</v>
      </c>
      <c r="AE629" s="8">
        <f ca="1">IF(AND($D628=Finals!$B$4,$D629=1,$G629=AE$2),0,IF(AND($D628=Finals!$B$4,$D629=1),1,IF($G629=AE$2,0,AE628)))</f>
        <v>1</v>
      </c>
      <c r="AF629" s="8">
        <f ca="1">IF(AND($D628=Finals!$B$4,$D629=1,$G629=AF$2),0,IF(AND($D628=Finals!$B$4,$D629=1),1,IF($G629=AF$2,0,AF628)))</f>
        <v>0</v>
      </c>
      <c r="AG629" s="8">
        <f ca="1">IF(AND($D628=Finals!$B$4,$D629=1,$G629=AG$2),0,IF(AND($D628=Finals!$B$4,$D629=1),1,IF($G629=AG$2,0,AG628)))</f>
        <v>1</v>
      </c>
      <c r="AH629" s="8">
        <f ca="1">IF(AND($D628=Finals!$B$4,$D629=1,$G629=AH$2),0,IF(AND($D628=Finals!$B$4,$D629=1),1,IF($G629=AH$2,0,AH628)))</f>
        <v>1</v>
      </c>
      <c r="AI629" s="8">
        <f ca="1">IF(AND($D628=Finals!$B$4,$D629=1,$G629=AI$2),0,IF(AND($D628=Finals!$B$4,$D629=1),1,IF($G629=AI$2,0,AI628)))</f>
        <v>1</v>
      </c>
      <c r="AJ629" s="8">
        <f ca="1">IF(AND($D628=Finals!$B$4,$D629=1,$G629=AJ$2),0,IF(AND($D628=Finals!$B$4,$D629=1),1,IF($G629=AJ$2,0,AJ628)))</f>
        <v>1</v>
      </c>
      <c r="AK629" s="8">
        <f ca="1">IF(AND($D628=Finals!$B$4,$D629=1,$G629=AK$2),0,IF(AND($D628=Finals!$B$4,$D629=1),1,IF($G629=AK$2,0,AK628)))</f>
        <v>1</v>
      </c>
      <c r="AL629" s="8">
        <f ca="1">IF(AND($D628=Finals!$B$4,$D629=1,$G629=AL$2),0,IF(AND($D628=Finals!$B$4,$D629=1),1,IF($G629=AL$2,0,AL628)))</f>
        <v>1</v>
      </c>
      <c r="AM629" s="8">
        <f ca="1">IF(AND($D628=Finals!$B$4,$D629=1,$G629=AM$2),0,IF(AND($D628=Finals!$B$4,$D629=1),1,IF($G629=AM$2,0,AM628)))</f>
        <v>1</v>
      </c>
      <c r="AN629" s="8">
        <f ca="1">IF(AND($D628=Finals!$B$4,$D629=1,$G629=AN$2),0,IF(AND($D628=Finals!$B$4,$D629=1),1,IF($G629=AN$2,0,AN628)))</f>
        <v>1</v>
      </c>
      <c r="AO629" s="8">
        <f ca="1">IF(AND($D628=Finals!$B$4,$D629=1,$G629=AO$2),0,IF(AND($D628=Finals!$B$4,$D629=1),1,IF($G629=AO$2,0,AO628)))</f>
        <v>1</v>
      </c>
      <c r="AP629" s="8">
        <f ca="1">IF(AND($D628=Finals!$B$4,$D629=1,$G629=AP$2),0,IF(AND($D628=Finals!$B$4,$D629=1),1,IF($G629=AP$2,0,AP628)))</f>
        <v>0</v>
      </c>
      <c r="AQ629" s="8">
        <f ca="1">IF(AND($D628=Finals!$B$4,$D629=1,$G629=AQ$2),0,IF(AND($D628=Finals!$B$4,$D629=1),1,IF($G629=AQ$2,0,AQ628)))</f>
        <v>1</v>
      </c>
      <c r="AR629" s="8">
        <f ca="1">IF(AND($D628=Finals!$B$4,$D629=1,$G629=AR$2),0,IF(AND($D628=Finals!$B$4,$D629=1),1,IF($G629=AR$2,0,AR628)))</f>
        <v>1</v>
      </c>
      <c r="AS629" s="8">
        <f ca="1">IF(AND($D628=Finals!$B$4,$D629=1,$G629=AS$2),0,IF(AND($D628=Finals!$B$4,$D629=1),1,IF($G629=AS$2,0,AS628)))</f>
        <v>1</v>
      </c>
      <c r="AT629" s="8">
        <f ca="1">IF(AND($D628=Finals!$B$4,$D629=1,$G629=AT$2),0,IF(AND($D628=Finals!$B$4,$D629=1),1,IF($G629=AT$2,0,AT628)))</f>
        <v>1</v>
      </c>
      <c r="AU629" s="8">
        <f ca="1">IF(AND($D628=Finals!$B$4,$D629=1,$G629=AU$2),0,IF(AND($D628=Finals!$B$4,$D629=1),1,IF($G629=AU$2,0,AU628)))</f>
        <v>1</v>
      </c>
      <c r="AV629" s="8">
        <f ca="1">IF(AND($D628=Finals!$B$4,$D629=1,$G629=AV$2),0,IF(AND($D628=Finals!$B$4,$D629=1),1,IF($G629=AV$2,0,AV628)))</f>
        <v>1</v>
      </c>
      <c r="AW629" s="8">
        <f ca="1">IF(AND($D628=Finals!$B$4,$D629=1,$G629=AW$2),0,IF(AND($D628=Finals!$B$4,$D629=1),1,IF($G629=AW$2,0,AW628)))</f>
        <v>1</v>
      </c>
      <c r="AX629" s="8">
        <f ca="1">IF(AND($D628=Finals!$B$4,$D629=1,$G629=AX$2),0,IF(AND($D628=Finals!$B$4,$D629=1),1,IF($G629=AX$2,0,AX628)))</f>
        <v>1</v>
      </c>
      <c r="AY629" s="8">
        <f ca="1">IF(AND($D628=Finals!$B$4,$D629=1,$G629=AY$2),0,IF(AND($D628=Finals!$B$4,$D629=1),1,IF($G629=AY$2,0,AY628)))</f>
        <v>1</v>
      </c>
      <c r="AZ629" s="8">
        <f ca="1">IF(AND($D628=Finals!$B$4,$D629=1,$G629=AZ$2),0,IF(AND($D628=Finals!$B$4,$D629=1),1,IF($G629=AZ$2,0,AZ628)))</f>
        <v>0</v>
      </c>
      <c r="BA629" s="8">
        <f ca="1">IF(AND($D628=Finals!$B$4,$D629=1,$G629=BA$2),0,IF(AND($D628=Finals!$B$4,$D629=1),1,IF($G629=BA$2,0,BA628)))</f>
        <v>1</v>
      </c>
      <c r="BB629" s="8">
        <f ca="1">IF(AND($D628=Finals!$B$4,$D629=1,$G629=BB$2),0,IF(AND($D628=Finals!$B$4,$D629=1),1,IF($G629=BB$2,0,BB628)))</f>
        <v>1</v>
      </c>
      <c r="BC629" s="8">
        <f ca="1">IF(AND($D628=Finals!$B$4,$D629=1,$G629=BC$2),0,IF(AND($D628=Finals!$B$4,$D629=1),1,IF($G629=BC$2,0,BC628)))</f>
        <v>1</v>
      </c>
      <c r="BD629" s="8">
        <f ca="1">IF(AND($D628=Finals!$B$4,$D629=1,$G629=BD$2),0,IF(AND($D628=Finals!$B$4,$D629=1),1,IF($G629=BD$2,0,BD628)))</f>
        <v>1</v>
      </c>
      <c r="BE629" s="8">
        <f ca="1">IF(AND($D628=Finals!$B$4,$D629=1,$G629=BE$2),0,IF(AND($D628=Finals!$B$4,$D629=1),1,IF($G629=BE$2,0,BE628)))</f>
        <v>1</v>
      </c>
      <c r="BF629" s="4">
        <f ca="1">IF(AND($D628=Finals!$B$4,$D629=1,$G629=BF$2),0,IF(AND($D628=Finals!$B$4,$D629=1),1,IF($G629=BF$2,0,BF628)))</f>
        <v>1</v>
      </c>
      <c r="BG629">
        <f t="shared" ca="1" si="1025"/>
        <v>33</v>
      </c>
      <c r="BP629">
        <v>1</v>
      </c>
      <c r="BQ629">
        <f t="shared" ref="BQ629:CZ629" ca="1" si="1064">IF(V629=1,1+BP629,BP629)</f>
        <v>1</v>
      </c>
      <c r="BR629">
        <f t="shared" ca="1" si="1064"/>
        <v>2</v>
      </c>
      <c r="BS629">
        <f t="shared" ca="1" si="1064"/>
        <v>3</v>
      </c>
      <c r="BT629">
        <f t="shared" ca="1" si="1064"/>
        <v>4</v>
      </c>
      <c r="BU629">
        <f t="shared" ca="1" si="1064"/>
        <v>5</v>
      </c>
      <c r="BV629">
        <f t="shared" ca="1" si="1064"/>
        <v>6</v>
      </c>
      <c r="BW629">
        <f t="shared" ca="1" si="1064"/>
        <v>7</v>
      </c>
      <c r="BX629">
        <f t="shared" ca="1" si="1064"/>
        <v>8</v>
      </c>
      <c r="BY629">
        <f t="shared" ca="1" si="1064"/>
        <v>9</v>
      </c>
      <c r="BZ629">
        <f t="shared" ca="1" si="1064"/>
        <v>10</v>
      </c>
      <c r="CA629">
        <f t="shared" ca="1" si="1064"/>
        <v>10</v>
      </c>
      <c r="CB629">
        <f t="shared" ca="1" si="1064"/>
        <v>11</v>
      </c>
      <c r="CC629">
        <f t="shared" ca="1" si="1064"/>
        <v>12</v>
      </c>
      <c r="CD629">
        <f t="shared" ca="1" si="1064"/>
        <v>13</v>
      </c>
      <c r="CE629">
        <f t="shared" ca="1" si="1064"/>
        <v>14</v>
      </c>
      <c r="CF629">
        <f t="shared" ca="1" si="1064"/>
        <v>15</v>
      </c>
      <c r="CG629">
        <f t="shared" ca="1" si="1064"/>
        <v>16</v>
      </c>
      <c r="CH629">
        <f t="shared" ca="1" si="1064"/>
        <v>17</v>
      </c>
      <c r="CI629">
        <f t="shared" ca="1" si="1064"/>
        <v>18</v>
      </c>
      <c r="CJ629">
        <f t="shared" ca="1" si="1064"/>
        <v>19</v>
      </c>
      <c r="CK629">
        <f t="shared" ca="1" si="1064"/>
        <v>19</v>
      </c>
      <c r="CL629">
        <f t="shared" ca="1" si="1064"/>
        <v>20</v>
      </c>
      <c r="CM629">
        <f t="shared" ca="1" si="1064"/>
        <v>21</v>
      </c>
      <c r="CN629">
        <f t="shared" ca="1" si="1064"/>
        <v>22</v>
      </c>
      <c r="CO629">
        <f t="shared" ca="1" si="1064"/>
        <v>23</v>
      </c>
      <c r="CP629">
        <f t="shared" ca="1" si="1064"/>
        <v>24</v>
      </c>
      <c r="CQ629">
        <f t="shared" ca="1" si="1064"/>
        <v>25</v>
      </c>
      <c r="CR629">
        <f t="shared" ca="1" si="1064"/>
        <v>26</v>
      </c>
      <c r="CS629">
        <f t="shared" ca="1" si="1064"/>
        <v>27</v>
      </c>
      <c r="CT629">
        <f t="shared" ca="1" si="1064"/>
        <v>28</v>
      </c>
      <c r="CU629">
        <f t="shared" ca="1" si="1064"/>
        <v>28</v>
      </c>
      <c r="CV629">
        <f t="shared" ca="1" si="1064"/>
        <v>29</v>
      </c>
      <c r="CW629">
        <f t="shared" ca="1" si="1064"/>
        <v>30</v>
      </c>
      <c r="CX629">
        <f t="shared" ca="1" si="1064"/>
        <v>31</v>
      </c>
      <c r="CY629">
        <f t="shared" ca="1" si="1064"/>
        <v>32</v>
      </c>
      <c r="CZ629">
        <f t="shared" ca="1" si="1064"/>
        <v>33</v>
      </c>
      <c r="DA629" s="5">
        <f t="shared" ca="1" si="942"/>
        <v>1</v>
      </c>
      <c r="DB629">
        <f t="shared" ref="DB629:EK629" ca="1" si="1065">IF(DB$3&gt;$BG629,"",IF(OR(DA629=36,DA629=""),"",LOOKUP(DB$3,$BP629:$CZ629,$BP$3:$CZ$3)))</f>
        <v>2</v>
      </c>
      <c r="DC629">
        <f t="shared" ca="1" si="1065"/>
        <v>3</v>
      </c>
      <c r="DD629">
        <f t="shared" ca="1" si="1065"/>
        <v>4</v>
      </c>
      <c r="DE629">
        <f t="shared" ca="1" si="1065"/>
        <v>5</v>
      </c>
      <c r="DF629">
        <f t="shared" ca="1" si="1065"/>
        <v>6</v>
      </c>
      <c r="DG629">
        <f t="shared" ca="1" si="1065"/>
        <v>7</v>
      </c>
      <c r="DH629">
        <f t="shared" ca="1" si="1065"/>
        <v>8</v>
      </c>
      <c r="DI629">
        <f t="shared" ca="1" si="1065"/>
        <v>9</v>
      </c>
      <c r="DJ629">
        <f t="shared" ca="1" si="1065"/>
        <v>11</v>
      </c>
      <c r="DK629">
        <f t="shared" ca="1" si="1065"/>
        <v>12</v>
      </c>
      <c r="DL629">
        <f t="shared" ca="1" si="1065"/>
        <v>13</v>
      </c>
      <c r="DM629">
        <f t="shared" ca="1" si="1065"/>
        <v>14</v>
      </c>
      <c r="DN629">
        <f t="shared" ca="1" si="1065"/>
        <v>15</v>
      </c>
      <c r="DO629">
        <f t="shared" ca="1" si="1065"/>
        <v>16</v>
      </c>
      <c r="DP629">
        <f t="shared" ca="1" si="1065"/>
        <v>17</v>
      </c>
      <c r="DQ629">
        <f t="shared" ca="1" si="1065"/>
        <v>18</v>
      </c>
      <c r="DR629">
        <f t="shared" ca="1" si="1065"/>
        <v>19</v>
      </c>
      <c r="DS629">
        <f t="shared" ca="1" si="1065"/>
        <v>21</v>
      </c>
      <c r="DT629">
        <f t="shared" ca="1" si="1065"/>
        <v>22</v>
      </c>
      <c r="DU629">
        <f t="shared" ca="1" si="1065"/>
        <v>23</v>
      </c>
      <c r="DV629">
        <f t="shared" ca="1" si="1065"/>
        <v>24</v>
      </c>
      <c r="DW629">
        <f t="shared" ca="1" si="1065"/>
        <v>25</v>
      </c>
      <c r="DX629">
        <f t="shared" ca="1" si="1065"/>
        <v>26</v>
      </c>
      <c r="DY629">
        <f t="shared" ca="1" si="1065"/>
        <v>27</v>
      </c>
      <c r="DZ629">
        <f t="shared" ca="1" si="1065"/>
        <v>28</v>
      </c>
      <c r="EA629">
        <f t="shared" ca="1" si="1065"/>
        <v>29</v>
      </c>
      <c r="EB629">
        <f t="shared" ca="1" si="1065"/>
        <v>31</v>
      </c>
      <c r="EC629">
        <f t="shared" ca="1" si="1065"/>
        <v>32</v>
      </c>
      <c r="ED629">
        <f t="shared" ca="1" si="1065"/>
        <v>33</v>
      </c>
      <c r="EE629">
        <f t="shared" ca="1" si="1065"/>
        <v>34</v>
      </c>
      <c r="EF629">
        <f t="shared" ca="1" si="1065"/>
        <v>35</v>
      </c>
      <c r="EG629">
        <f t="shared" ca="1" si="1065"/>
        <v>36</v>
      </c>
      <c r="EH629" t="str">
        <f t="shared" ca="1" si="1065"/>
        <v/>
      </c>
      <c r="EI629" t="str">
        <f t="shared" ca="1" si="1065"/>
        <v/>
      </c>
      <c r="EJ629" t="str">
        <f t="shared" ca="1" si="1065"/>
        <v/>
      </c>
      <c r="EK629" t="str">
        <f t="shared" ca="1" si="1065"/>
        <v/>
      </c>
      <c r="EL629" t="str">
        <f ca="1">IF(I629=1,Finals!I634,"")</f>
        <v/>
      </c>
    </row>
    <row r="630" spans="3:142" x14ac:dyDescent="0.25">
      <c r="C630">
        <v>627</v>
      </c>
      <c r="D630">
        <f ca="1">IF(AND(Finals!K634&gt;Finals!K633,Finals!B$3="Yes"),1,IF(AND(I629=1,Finals!B$2="Yes"),1,IF(AND(E629=Finals!B$5,Calc!D629&gt;=Finals!B$4),1,IF(AND(D629=Finals!B$4,E629&lt;Finals!B$5),D629,1+D629))))</f>
        <v>3</v>
      </c>
      <c r="E630">
        <f ca="1">IF(E629=Finals!B$5,1,IF(AND(I629=1,Finals!B$2="Yes"),1,IF(D629&lt;Finals!B$4,1,Calc!E629+1)))</f>
        <v>1</v>
      </c>
      <c r="F630">
        <f>Finals!D635</f>
        <v>0</v>
      </c>
      <c r="G630">
        <f t="shared" si="964"/>
        <v>0</v>
      </c>
      <c r="H630" t="str">
        <f ca="1">IF(AND(Finals!K634&gt;Finals!K633,Finals!B$3="Yes"),"",IF(AND(I629=1,Finals!B$2="Yes"),"",IF(D629&lt;&gt;Finals!B$4,"",1)))</f>
        <v/>
      </c>
      <c r="I630" t="str">
        <f t="shared" ca="1" si="965"/>
        <v/>
      </c>
      <c r="J630">
        <f ca="1">IF(I630=-1,-BG629,IF(I630=1,36-BG629,0))</f>
        <v>0</v>
      </c>
      <c r="K630">
        <f t="shared" ca="1" si="968"/>
        <v>-5094</v>
      </c>
      <c r="L630">
        <f ca="1">IF(AND($D629=0,$G630=L$3),1,IF($D629=0,0,IF($G630=L$3,1,L629)))</f>
        <v>1</v>
      </c>
      <c r="M630">
        <f ca="1">IF(AND($D629=0,$G630=M$3),1,IF($D629=0,0,IF($G630=M$3,1,M629)))</f>
        <v>1</v>
      </c>
      <c r="N630">
        <f ca="1">IF(AND($D629=0,$G630=N$3),1,IF($D629=0,0,IF($G630=N$3,1,N629)))</f>
        <v>0</v>
      </c>
      <c r="O630">
        <f ca="1">IF(AND($D629=0,$G630=O$3),1,IF($D629=0,0,IF($G630=O$3,1,O629)))</f>
        <v>0</v>
      </c>
      <c r="P630">
        <f ca="1">IF(AND($D629=0,$G630=P$3),1,IF($D629=0,0,IF($G630=P$3,1,P629)))</f>
        <v>1</v>
      </c>
      <c r="Q630">
        <f ca="1">IF(AND($D629=0,$G630=Q$3),1,IF($D629=0,0,IF($G630=Q$3,1,Q629)))</f>
        <v>0</v>
      </c>
      <c r="R630">
        <f ca="1">IF(AND($D629=0,$G630=R$3),1,IF($D629=0,0,IF($G630=R$3,1,R629)))</f>
        <v>1</v>
      </c>
      <c r="S630">
        <f ca="1">IF(AND($D629=0,$G630=S$3),1,IF($D629=0,0,IF($G630=S$3,1,S629)))</f>
        <v>1</v>
      </c>
      <c r="T630">
        <f ca="1">IF(AND($D629=0,$G630=T$3),1,IF($D629=0,0,IF($G630=T$3,1,T629)))</f>
        <v>0</v>
      </c>
      <c r="U630">
        <f ca="1">IF(AND($D629=0,$G630=U$3),1,IF($D629=0,0,IF($G630=U$3,1,U629)))</f>
        <v>1</v>
      </c>
      <c r="V630" s="5">
        <f ca="1">IF(AND($D629=Finals!$B$4,$D630=1,$G630=V$2),0,IF(AND($D629=Finals!$B$4,$D630=1),1,IF($G630=V$2,0,V629)))</f>
        <v>0</v>
      </c>
      <c r="W630" s="8">
        <f ca="1">IF(AND($D629=Finals!$B$4,$D630=1,$G630=W$2),0,IF(AND($D629=Finals!$B$4,$D630=1),1,IF($G630=W$2,0,W629)))</f>
        <v>1</v>
      </c>
      <c r="X630" s="8">
        <f ca="1">IF(AND($D629=Finals!$B$4,$D630=1,$G630=X$2),0,IF(AND($D629=Finals!$B$4,$D630=1),1,IF($G630=X$2,0,X629)))</f>
        <v>1</v>
      </c>
      <c r="Y630" s="8">
        <f ca="1">IF(AND($D629=Finals!$B$4,$D630=1,$G630=Y$2),0,IF(AND($D629=Finals!$B$4,$D630=1),1,IF($G630=Y$2,0,Y629)))</f>
        <v>1</v>
      </c>
      <c r="Z630" s="8">
        <f ca="1">IF(AND($D629=Finals!$B$4,$D630=1,$G630=Z$2),0,IF(AND($D629=Finals!$B$4,$D630=1),1,IF($G630=Z$2,0,Z629)))</f>
        <v>1</v>
      </c>
      <c r="AA630" s="8">
        <f ca="1">IF(AND($D629=Finals!$B$4,$D630=1,$G630=AA$2),0,IF(AND($D629=Finals!$B$4,$D630=1),1,IF($G630=AA$2,0,AA629)))</f>
        <v>1</v>
      </c>
      <c r="AB630" s="8">
        <f ca="1">IF(AND($D629=Finals!$B$4,$D630=1,$G630=AB$2),0,IF(AND($D629=Finals!$B$4,$D630=1),1,IF($G630=AB$2,0,AB629)))</f>
        <v>1</v>
      </c>
      <c r="AC630" s="8">
        <f ca="1">IF(AND($D629=Finals!$B$4,$D630=1,$G630=AC$2),0,IF(AND($D629=Finals!$B$4,$D630=1),1,IF($G630=AC$2,0,AC629)))</f>
        <v>1</v>
      </c>
      <c r="AD630" s="8">
        <f ca="1">IF(AND($D629=Finals!$B$4,$D630=1,$G630=AD$2),0,IF(AND($D629=Finals!$B$4,$D630=1),1,IF($G630=AD$2,0,AD629)))</f>
        <v>1</v>
      </c>
      <c r="AE630" s="8">
        <f ca="1">IF(AND($D629=Finals!$B$4,$D630=1,$G630=AE$2),0,IF(AND($D629=Finals!$B$4,$D630=1),1,IF($G630=AE$2,0,AE629)))</f>
        <v>1</v>
      </c>
      <c r="AF630" s="8">
        <f ca="1">IF(AND($D629=Finals!$B$4,$D630=1,$G630=AF$2),0,IF(AND($D629=Finals!$B$4,$D630=1),1,IF($G630=AF$2,0,AF629)))</f>
        <v>0</v>
      </c>
      <c r="AG630" s="8">
        <f ca="1">IF(AND($D629=Finals!$B$4,$D630=1,$G630=AG$2),0,IF(AND($D629=Finals!$B$4,$D630=1),1,IF($G630=AG$2,0,AG629)))</f>
        <v>1</v>
      </c>
      <c r="AH630" s="8">
        <f ca="1">IF(AND($D629=Finals!$B$4,$D630=1,$G630=AH$2),0,IF(AND($D629=Finals!$B$4,$D630=1),1,IF($G630=AH$2,0,AH629)))</f>
        <v>1</v>
      </c>
      <c r="AI630" s="8">
        <f ca="1">IF(AND($D629=Finals!$B$4,$D630=1,$G630=AI$2),0,IF(AND($D629=Finals!$B$4,$D630=1),1,IF($G630=AI$2,0,AI629)))</f>
        <v>1</v>
      </c>
      <c r="AJ630" s="8">
        <f ca="1">IF(AND($D629=Finals!$B$4,$D630=1,$G630=AJ$2),0,IF(AND($D629=Finals!$B$4,$D630=1),1,IF($G630=AJ$2,0,AJ629)))</f>
        <v>1</v>
      </c>
      <c r="AK630" s="8">
        <f ca="1">IF(AND($D629=Finals!$B$4,$D630=1,$G630=AK$2),0,IF(AND($D629=Finals!$B$4,$D630=1),1,IF($G630=AK$2,0,AK629)))</f>
        <v>1</v>
      </c>
      <c r="AL630" s="8">
        <f ca="1">IF(AND($D629=Finals!$B$4,$D630=1,$G630=AL$2),0,IF(AND($D629=Finals!$B$4,$D630=1),1,IF($G630=AL$2,0,AL629)))</f>
        <v>1</v>
      </c>
      <c r="AM630" s="8">
        <f ca="1">IF(AND($D629=Finals!$B$4,$D630=1,$G630=AM$2),0,IF(AND($D629=Finals!$B$4,$D630=1),1,IF($G630=AM$2,0,AM629)))</f>
        <v>1</v>
      </c>
      <c r="AN630" s="8">
        <f ca="1">IF(AND($D629=Finals!$B$4,$D630=1,$G630=AN$2),0,IF(AND($D629=Finals!$B$4,$D630=1),1,IF($G630=AN$2,0,AN629)))</f>
        <v>1</v>
      </c>
      <c r="AO630" s="8">
        <f ca="1">IF(AND($D629=Finals!$B$4,$D630=1,$G630=AO$2),0,IF(AND($D629=Finals!$B$4,$D630=1),1,IF($G630=AO$2,0,AO629)))</f>
        <v>1</v>
      </c>
      <c r="AP630" s="8">
        <f ca="1">IF(AND($D629=Finals!$B$4,$D630=1,$G630=AP$2),0,IF(AND($D629=Finals!$B$4,$D630=1),1,IF($G630=AP$2,0,AP629)))</f>
        <v>0</v>
      </c>
      <c r="AQ630" s="8">
        <f ca="1">IF(AND($D629=Finals!$B$4,$D630=1,$G630=AQ$2),0,IF(AND($D629=Finals!$B$4,$D630=1),1,IF($G630=AQ$2,0,AQ629)))</f>
        <v>1</v>
      </c>
      <c r="AR630" s="8">
        <f ca="1">IF(AND($D629=Finals!$B$4,$D630=1,$G630=AR$2),0,IF(AND($D629=Finals!$B$4,$D630=1),1,IF($G630=AR$2,0,AR629)))</f>
        <v>1</v>
      </c>
      <c r="AS630" s="8">
        <f ca="1">IF(AND($D629=Finals!$B$4,$D630=1,$G630=AS$2),0,IF(AND($D629=Finals!$B$4,$D630=1),1,IF($G630=AS$2,0,AS629)))</f>
        <v>1</v>
      </c>
      <c r="AT630" s="8">
        <f ca="1">IF(AND($D629=Finals!$B$4,$D630=1,$G630=AT$2),0,IF(AND($D629=Finals!$B$4,$D630=1),1,IF($G630=AT$2,0,AT629)))</f>
        <v>1</v>
      </c>
      <c r="AU630" s="8">
        <f ca="1">IF(AND($D629=Finals!$B$4,$D630=1,$G630=AU$2),0,IF(AND($D629=Finals!$B$4,$D630=1),1,IF($G630=AU$2,0,AU629)))</f>
        <v>1</v>
      </c>
      <c r="AV630" s="8">
        <f ca="1">IF(AND($D629=Finals!$B$4,$D630=1,$G630=AV$2),0,IF(AND($D629=Finals!$B$4,$D630=1),1,IF($G630=AV$2,0,AV629)))</f>
        <v>1</v>
      </c>
      <c r="AW630" s="8">
        <f ca="1">IF(AND($D629=Finals!$B$4,$D630=1,$G630=AW$2),0,IF(AND($D629=Finals!$B$4,$D630=1),1,IF($G630=AW$2,0,AW629)))</f>
        <v>1</v>
      </c>
      <c r="AX630" s="8">
        <f ca="1">IF(AND($D629=Finals!$B$4,$D630=1,$G630=AX$2),0,IF(AND($D629=Finals!$B$4,$D630=1),1,IF($G630=AX$2,0,AX629)))</f>
        <v>1</v>
      </c>
      <c r="AY630" s="8">
        <f ca="1">IF(AND($D629=Finals!$B$4,$D630=1,$G630=AY$2),0,IF(AND($D629=Finals!$B$4,$D630=1),1,IF($G630=AY$2,0,AY629)))</f>
        <v>1</v>
      </c>
      <c r="AZ630" s="8">
        <f ca="1">IF(AND($D629=Finals!$B$4,$D630=1,$G630=AZ$2),0,IF(AND($D629=Finals!$B$4,$D630=1),1,IF($G630=AZ$2,0,AZ629)))</f>
        <v>0</v>
      </c>
      <c r="BA630" s="8">
        <f ca="1">IF(AND($D629=Finals!$B$4,$D630=1,$G630=BA$2),0,IF(AND($D629=Finals!$B$4,$D630=1),1,IF($G630=BA$2,0,BA629)))</f>
        <v>1</v>
      </c>
      <c r="BB630" s="8">
        <f ca="1">IF(AND($D629=Finals!$B$4,$D630=1,$G630=BB$2),0,IF(AND($D629=Finals!$B$4,$D630=1),1,IF($G630=BB$2,0,BB629)))</f>
        <v>1</v>
      </c>
      <c r="BC630" s="8">
        <f ca="1">IF(AND($D629=Finals!$B$4,$D630=1,$G630=BC$2),0,IF(AND($D629=Finals!$B$4,$D630=1),1,IF($G630=BC$2,0,BC629)))</f>
        <v>1</v>
      </c>
      <c r="BD630" s="8">
        <f ca="1">IF(AND($D629=Finals!$B$4,$D630=1,$G630=BD$2),0,IF(AND($D629=Finals!$B$4,$D630=1),1,IF($G630=BD$2,0,BD629)))</f>
        <v>1</v>
      </c>
      <c r="BE630" s="8">
        <f ca="1">IF(AND($D629=Finals!$B$4,$D630=1,$G630=BE$2),0,IF(AND($D629=Finals!$B$4,$D630=1),1,IF($G630=BE$2,0,BE629)))</f>
        <v>1</v>
      </c>
      <c r="BF630" s="4">
        <f ca="1">IF(AND($D629=Finals!$B$4,$D630=1,$G630=BF$2),0,IF(AND($D629=Finals!$B$4,$D630=1),1,IF($G630=BF$2,0,BF629)))</f>
        <v>1</v>
      </c>
      <c r="BG630">
        <f t="shared" ca="1" si="1025"/>
        <v>33</v>
      </c>
      <c r="BP630">
        <v>1</v>
      </c>
      <c r="BQ630">
        <f t="shared" ref="BQ630:CZ630" ca="1" si="1066">IF(V630=1,1+BP630,BP630)</f>
        <v>1</v>
      </c>
      <c r="BR630">
        <f t="shared" ca="1" si="1066"/>
        <v>2</v>
      </c>
      <c r="BS630">
        <f t="shared" ca="1" si="1066"/>
        <v>3</v>
      </c>
      <c r="BT630">
        <f t="shared" ca="1" si="1066"/>
        <v>4</v>
      </c>
      <c r="BU630">
        <f t="shared" ca="1" si="1066"/>
        <v>5</v>
      </c>
      <c r="BV630">
        <f t="shared" ca="1" si="1066"/>
        <v>6</v>
      </c>
      <c r="BW630">
        <f t="shared" ca="1" si="1066"/>
        <v>7</v>
      </c>
      <c r="BX630">
        <f t="shared" ca="1" si="1066"/>
        <v>8</v>
      </c>
      <c r="BY630">
        <f t="shared" ca="1" si="1066"/>
        <v>9</v>
      </c>
      <c r="BZ630">
        <f t="shared" ca="1" si="1066"/>
        <v>10</v>
      </c>
      <c r="CA630">
        <f t="shared" ca="1" si="1066"/>
        <v>10</v>
      </c>
      <c r="CB630">
        <f t="shared" ca="1" si="1066"/>
        <v>11</v>
      </c>
      <c r="CC630">
        <f t="shared" ca="1" si="1066"/>
        <v>12</v>
      </c>
      <c r="CD630">
        <f t="shared" ca="1" si="1066"/>
        <v>13</v>
      </c>
      <c r="CE630">
        <f t="shared" ca="1" si="1066"/>
        <v>14</v>
      </c>
      <c r="CF630">
        <f t="shared" ca="1" si="1066"/>
        <v>15</v>
      </c>
      <c r="CG630">
        <f t="shared" ca="1" si="1066"/>
        <v>16</v>
      </c>
      <c r="CH630">
        <f t="shared" ca="1" si="1066"/>
        <v>17</v>
      </c>
      <c r="CI630">
        <f t="shared" ca="1" si="1066"/>
        <v>18</v>
      </c>
      <c r="CJ630">
        <f t="shared" ca="1" si="1066"/>
        <v>19</v>
      </c>
      <c r="CK630">
        <f t="shared" ca="1" si="1066"/>
        <v>19</v>
      </c>
      <c r="CL630">
        <f t="shared" ca="1" si="1066"/>
        <v>20</v>
      </c>
      <c r="CM630">
        <f t="shared" ca="1" si="1066"/>
        <v>21</v>
      </c>
      <c r="CN630">
        <f t="shared" ca="1" si="1066"/>
        <v>22</v>
      </c>
      <c r="CO630">
        <f t="shared" ca="1" si="1066"/>
        <v>23</v>
      </c>
      <c r="CP630">
        <f t="shared" ca="1" si="1066"/>
        <v>24</v>
      </c>
      <c r="CQ630">
        <f t="shared" ca="1" si="1066"/>
        <v>25</v>
      </c>
      <c r="CR630">
        <f t="shared" ca="1" si="1066"/>
        <v>26</v>
      </c>
      <c r="CS630">
        <f t="shared" ca="1" si="1066"/>
        <v>27</v>
      </c>
      <c r="CT630">
        <f t="shared" ca="1" si="1066"/>
        <v>28</v>
      </c>
      <c r="CU630">
        <f t="shared" ca="1" si="1066"/>
        <v>28</v>
      </c>
      <c r="CV630">
        <f t="shared" ca="1" si="1066"/>
        <v>29</v>
      </c>
      <c r="CW630">
        <f t="shared" ca="1" si="1066"/>
        <v>30</v>
      </c>
      <c r="CX630">
        <f t="shared" ca="1" si="1066"/>
        <v>31</v>
      </c>
      <c r="CY630">
        <f t="shared" ca="1" si="1066"/>
        <v>32</v>
      </c>
      <c r="CZ630">
        <f t="shared" ca="1" si="1066"/>
        <v>33</v>
      </c>
      <c r="DA630" s="5">
        <f t="shared" ca="1" si="942"/>
        <v>1</v>
      </c>
      <c r="DB630">
        <f t="shared" ref="DB630:EK630" ca="1" si="1067">IF(DB$3&gt;$BG630,"",IF(OR(DA630=36,DA630=""),"",LOOKUP(DB$3,$BP630:$CZ630,$BP$3:$CZ$3)))</f>
        <v>2</v>
      </c>
      <c r="DC630">
        <f t="shared" ca="1" si="1067"/>
        <v>3</v>
      </c>
      <c r="DD630">
        <f t="shared" ca="1" si="1067"/>
        <v>4</v>
      </c>
      <c r="DE630">
        <f t="shared" ca="1" si="1067"/>
        <v>5</v>
      </c>
      <c r="DF630">
        <f t="shared" ca="1" si="1067"/>
        <v>6</v>
      </c>
      <c r="DG630">
        <f t="shared" ca="1" si="1067"/>
        <v>7</v>
      </c>
      <c r="DH630">
        <f t="shared" ca="1" si="1067"/>
        <v>8</v>
      </c>
      <c r="DI630">
        <f t="shared" ca="1" si="1067"/>
        <v>9</v>
      </c>
      <c r="DJ630">
        <f t="shared" ca="1" si="1067"/>
        <v>11</v>
      </c>
      <c r="DK630">
        <f t="shared" ca="1" si="1067"/>
        <v>12</v>
      </c>
      <c r="DL630">
        <f t="shared" ca="1" si="1067"/>
        <v>13</v>
      </c>
      <c r="DM630">
        <f t="shared" ca="1" si="1067"/>
        <v>14</v>
      </c>
      <c r="DN630">
        <f t="shared" ca="1" si="1067"/>
        <v>15</v>
      </c>
      <c r="DO630">
        <f t="shared" ca="1" si="1067"/>
        <v>16</v>
      </c>
      <c r="DP630">
        <f t="shared" ca="1" si="1067"/>
        <v>17</v>
      </c>
      <c r="DQ630">
        <f t="shared" ca="1" si="1067"/>
        <v>18</v>
      </c>
      <c r="DR630">
        <f t="shared" ca="1" si="1067"/>
        <v>19</v>
      </c>
      <c r="DS630">
        <f t="shared" ca="1" si="1067"/>
        <v>21</v>
      </c>
      <c r="DT630">
        <f t="shared" ca="1" si="1067"/>
        <v>22</v>
      </c>
      <c r="DU630">
        <f t="shared" ca="1" si="1067"/>
        <v>23</v>
      </c>
      <c r="DV630">
        <f t="shared" ca="1" si="1067"/>
        <v>24</v>
      </c>
      <c r="DW630">
        <f t="shared" ca="1" si="1067"/>
        <v>25</v>
      </c>
      <c r="DX630">
        <f t="shared" ca="1" si="1067"/>
        <v>26</v>
      </c>
      <c r="DY630">
        <f t="shared" ca="1" si="1067"/>
        <v>27</v>
      </c>
      <c r="DZ630">
        <f t="shared" ca="1" si="1067"/>
        <v>28</v>
      </c>
      <c r="EA630">
        <f t="shared" ca="1" si="1067"/>
        <v>29</v>
      </c>
      <c r="EB630">
        <f t="shared" ca="1" si="1067"/>
        <v>31</v>
      </c>
      <c r="EC630">
        <f t="shared" ca="1" si="1067"/>
        <v>32</v>
      </c>
      <c r="ED630">
        <f t="shared" ca="1" si="1067"/>
        <v>33</v>
      </c>
      <c r="EE630">
        <f t="shared" ca="1" si="1067"/>
        <v>34</v>
      </c>
      <c r="EF630">
        <f t="shared" ca="1" si="1067"/>
        <v>35</v>
      </c>
      <c r="EG630">
        <f t="shared" ca="1" si="1067"/>
        <v>36</v>
      </c>
      <c r="EH630" t="str">
        <f t="shared" ca="1" si="1067"/>
        <v/>
      </c>
      <c r="EI630" t="str">
        <f t="shared" ca="1" si="1067"/>
        <v/>
      </c>
      <c r="EJ630" t="str">
        <f t="shared" ca="1" si="1067"/>
        <v/>
      </c>
      <c r="EK630" t="str">
        <f t="shared" ca="1" si="1067"/>
        <v/>
      </c>
      <c r="EL630" t="str">
        <f ca="1">IF(I630=1,Finals!I635,"")</f>
        <v/>
      </c>
    </row>
    <row r="631" spans="3:142" x14ac:dyDescent="0.25">
      <c r="C631">
        <v>628</v>
      </c>
      <c r="D631">
        <f ca="1">IF(AND(Finals!K635&gt;Finals!K634,Finals!B$3="Yes"),1,IF(AND(I630=1,Finals!B$2="Yes"),1,IF(AND(E630=Finals!B$5,Calc!D630&gt;=Finals!B$4),1,IF(AND(D630=Finals!B$4,E630&lt;Finals!B$5),D630,1+D630))))</f>
        <v>4</v>
      </c>
      <c r="E631">
        <f ca="1">IF(E630=Finals!B$5,1,IF(AND(I630=1,Finals!B$2="Yes"),1,IF(D630&lt;Finals!B$4,1,Calc!E630+1)))</f>
        <v>1</v>
      </c>
      <c r="F631">
        <f>Finals!D636</f>
        <v>0</v>
      </c>
      <c r="G631">
        <f t="shared" si="964"/>
        <v>0</v>
      </c>
      <c r="H631" t="str">
        <f ca="1">IF(AND(Finals!K635&gt;Finals!K634,Finals!B$3="Yes"),"",IF(AND(I630=1,Finals!B$2="Yes"),"",IF(D630&lt;&gt;Finals!B$4,"",1)))</f>
        <v/>
      </c>
      <c r="I631" t="str">
        <f t="shared" ca="1" si="965"/>
        <v/>
      </c>
      <c r="J631">
        <f ca="1">IF(I631=-1,-BG630,IF(I631=1,36-BG630,0))</f>
        <v>0</v>
      </c>
      <c r="K631">
        <f t="shared" ca="1" si="968"/>
        <v>-5094</v>
      </c>
      <c r="L631">
        <f ca="1">IF(AND($D630=0,$G631=L$3),1,IF($D630=0,0,IF($G631=L$3,1,L630)))</f>
        <v>1</v>
      </c>
      <c r="M631">
        <f ca="1">IF(AND($D630=0,$G631=M$3),1,IF($D630=0,0,IF($G631=M$3,1,M630)))</f>
        <v>1</v>
      </c>
      <c r="N631">
        <f ca="1">IF(AND($D630=0,$G631=N$3),1,IF($D630=0,0,IF($G631=N$3,1,N630)))</f>
        <v>0</v>
      </c>
      <c r="O631">
        <f ca="1">IF(AND($D630=0,$G631=O$3),1,IF($D630=0,0,IF($G631=O$3,1,O630)))</f>
        <v>0</v>
      </c>
      <c r="P631">
        <f ca="1">IF(AND($D630=0,$G631=P$3),1,IF($D630=0,0,IF($G631=P$3,1,P630)))</f>
        <v>1</v>
      </c>
      <c r="Q631">
        <f ca="1">IF(AND($D630=0,$G631=Q$3),1,IF($D630=0,0,IF($G631=Q$3,1,Q630)))</f>
        <v>0</v>
      </c>
      <c r="R631">
        <f ca="1">IF(AND($D630=0,$G631=R$3),1,IF($D630=0,0,IF($G631=R$3,1,R630)))</f>
        <v>1</v>
      </c>
      <c r="S631">
        <f ca="1">IF(AND($D630=0,$G631=S$3),1,IF($D630=0,0,IF($G631=S$3,1,S630)))</f>
        <v>1</v>
      </c>
      <c r="T631">
        <f ca="1">IF(AND($D630=0,$G631=T$3),1,IF($D630=0,0,IF($G631=T$3,1,T630)))</f>
        <v>0</v>
      </c>
      <c r="U631">
        <f ca="1">IF(AND($D630=0,$G631=U$3),1,IF($D630=0,0,IF($G631=U$3,1,U630)))</f>
        <v>1</v>
      </c>
      <c r="V631" s="5">
        <f ca="1">IF(AND($D630=Finals!$B$4,$D631=1,$G631=V$2),0,IF(AND($D630=Finals!$B$4,$D631=1),1,IF($G631=V$2,0,V630)))</f>
        <v>0</v>
      </c>
      <c r="W631" s="8">
        <f ca="1">IF(AND($D630=Finals!$B$4,$D631=1,$G631=W$2),0,IF(AND($D630=Finals!$B$4,$D631=1),1,IF($G631=W$2,0,W630)))</f>
        <v>1</v>
      </c>
      <c r="X631" s="8">
        <f ca="1">IF(AND($D630=Finals!$B$4,$D631=1,$G631=X$2),0,IF(AND($D630=Finals!$B$4,$D631=1),1,IF($G631=X$2,0,X630)))</f>
        <v>1</v>
      </c>
      <c r="Y631" s="8">
        <f ca="1">IF(AND($D630=Finals!$B$4,$D631=1,$G631=Y$2),0,IF(AND($D630=Finals!$B$4,$D631=1),1,IF($G631=Y$2,0,Y630)))</f>
        <v>1</v>
      </c>
      <c r="Z631" s="8">
        <f ca="1">IF(AND($D630=Finals!$B$4,$D631=1,$G631=Z$2),0,IF(AND($D630=Finals!$B$4,$D631=1),1,IF($G631=Z$2,0,Z630)))</f>
        <v>1</v>
      </c>
      <c r="AA631" s="8">
        <f ca="1">IF(AND($D630=Finals!$B$4,$D631=1,$G631=AA$2),0,IF(AND($D630=Finals!$B$4,$D631=1),1,IF($G631=AA$2,0,AA630)))</f>
        <v>1</v>
      </c>
      <c r="AB631" s="8">
        <f ca="1">IF(AND($D630=Finals!$B$4,$D631=1,$G631=AB$2),0,IF(AND($D630=Finals!$B$4,$D631=1),1,IF($G631=AB$2,0,AB630)))</f>
        <v>1</v>
      </c>
      <c r="AC631" s="8">
        <f ca="1">IF(AND($D630=Finals!$B$4,$D631=1,$G631=AC$2),0,IF(AND($D630=Finals!$B$4,$D631=1),1,IF($G631=AC$2,0,AC630)))</f>
        <v>1</v>
      </c>
      <c r="AD631" s="8">
        <f ca="1">IF(AND($D630=Finals!$B$4,$D631=1,$G631=AD$2),0,IF(AND($D630=Finals!$B$4,$D631=1),1,IF($G631=AD$2,0,AD630)))</f>
        <v>1</v>
      </c>
      <c r="AE631" s="8">
        <f ca="1">IF(AND($D630=Finals!$B$4,$D631=1,$G631=AE$2),0,IF(AND($D630=Finals!$B$4,$D631=1),1,IF($G631=AE$2,0,AE630)))</f>
        <v>1</v>
      </c>
      <c r="AF631" s="8">
        <f ca="1">IF(AND($D630=Finals!$B$4,$D631=1,$G631=AF$2),0,IF(AND($D630=Finals!$B$4,$D631=1),1,IF($G631=AF$2,0,AF630)))</f>
        <v>0</v>
      </c>
      <c r="AG631" s="8">
        <f ca="1">IF(AND($D630=Finals!$B$4,$D631=1,$G631=AG$2),0,IF(AND($D630=Finals!$B$4,$D631=1),1,IF($G631=AG$2,0,AG630)))</f>
        <v>1</v>
      </c>
      <c r="AH631" s="8">
        <f ca="1">IF(AND($D630=Finals!$B$4,$D631=1,$G631=AH$2),0,IF(AND($D630=Finals!$B$4,$D631=1),1,IF($G631=AH$2,0,AH630)))</f>
        <v>1</v>
      </c>
      <c r="AI631" s="8">
        <f ca="1">IF(AND($D630=Finals!$B$4,$D631=1,$G631=AI$2),0,IF(AND($D630=Finals!$B$4,$D631=1),1,IF($G631=AI$2,0,AI630)))</f>
        <v>1</v>
      </c>
      <c r="AJ631" s="8">
        <f ca="1">IF(AND($D630=Finals!$B$4,$D631=1,$G631=AJ$2),0,IF(AND($D630=Finals!$B$4,$D631=1),1,IF($G631=AJ$2,0,AJ630)))</f>
        <v>1</v>
      </c>
      <c r="AK631" s="8">
        <f ca="1">IF(AND($D630=Finals!$B$4,$D631=1,$G631=AK$2),0,IF(AND($D630=Finals!$B$4,$D631=1),1,IF($G631=AK$2,0,AK630)))</f>
        <v>1</v>
      </c>
      <c r="AL631" s="8">
        <f ca="1">IF(AND($D630=Finals!$B$4,$D631=1,$G631=AL$2),0,IF(AND($D630=Finals!$B$4,$D631=1),1,IF($G631=AL$2,0,AL630)))</f>
        <v>1</v>
      </c>
      <c r="AM631" s="8">
        <f ca="1">IF(AND($D630=Finals!$B$4,$D631=1,$G631=AM$2),0,IF(AND($D630=Finals!$B$4,$D631=1),1,IF($G631=AM$2,0,AM630)))</f>
        <v>1</v>
      </c>
      <c r="AN631" s="8">
        <f ca="1">IF(AND($D630=Finals!$B$4,$D631=1,$G631=AN$2),0,IF(AND($D630=Finals!$B$4,$D631=1),1,IF($G631=AN$2,0,AN630)))</f>
        <v>1</v>
      </c>
      <c r="AO631" s="8">
        <f ca="1">IF(AND($D630=Finals!$B$4,$D631=1,$G631=AO$2),0,IF(AND($D630=Finals!$B$4,$D631=1),1,IF($G631=AO$2,0,AO630)))</f>
        <v>1</v>
      </c>
      <c r="AP631" s="8">
        <f ca="1">IF(AND($D630=Finals!$B$4,$D631=1,$G631=AP$2),0,IF(AND($D630=Finals!$B$4,$D631=1),1,IF($G631=AP$2,0,AP630)))</f>
        <v>0</v>
      </c>
      <c r="AQ631" s="8">
        <f ca="1">IF(AND($D630=Finals!$B$4,$D631=1,$G631=AQ$2),0,IF(AND($D630=Finals!$B$4,$D631=1),1,IF($G631=AQ$2,0,AQ630)))</f>
        <v>1</v>
      </c>
      <c r="AR631" s="8">
        <f ca="1">IF(AND($D630=Finals!$B$4,$D631=1,$G631=AR$2),0,IF(AND($D630=Finals!$B$4,$D631=1),1,IF($G631=AR$2,0,AR630)))</f>
        <v>1</v>
      </c>
      <c r="AS631" s="8">
        <f ca="1">IF(AND($D630=Finals!$B$4,$D631=1,$G631=AS$2),0,IF(AND($D630=Finals!$B$4,$D631=1),1,IF($G631=AS$2,0,AS630)))</f>
        <v>1</v>
      </c>
      <c r="AT631" s="8">
        <f ca="1">IF(AND($D630=Finals!$B$4,$D631=1,$G631=AT$2),0,IF(AND($D630=Finals!$B$4,$D631=1),1,IF($G631=AT$2,0,AT630)))</f>
        <v>1</v>
      </c>
      <c r="AU631" s="8">
        <f ca="1">IF(AND($D630=Finals!$B$4,$D631=1,$G631=AU$2),0,IF(AND($D630=Finals!$B$4,$D631=1),1,IF($G631=AU$2,0,AU630)))</f>
        <v>1</v>
      </c>
      <c r="AV631" s="8">
        <f ca="1">IF(AND($D630=Finals!$B$4,$D631=1,$G631=AV$2),0,IF(AND($D630=Finals!$B$4,$D631=1),1,IF($G631=AV$2,0,AV630)))</f>
        <v>1</v>
      </c>
      <c r="AW631" s="8">
        <f ca="1">IF(AND($D630=Finals!$B$4,$D631=1,$G631=AW$2),0,IF(AND($D630=Finals!$B$4,$D631=1),1,IF($G631=AW$2,0,AW630)))</f>
        <v>1</v>
      </c>
      <c r="AX631" s="8">
        <f ca="1">IF(AND($D630=Finals!$B$4,$D631=1,$G631=AX$2),0,IF(AND($D630=Finals!$B$4,$D631=1),1,IF($G631=AX$2,0,AX630)))</f>
        <v>1</v>
      </c>
      <c r="AY631" s="8">
        <f ca="1">IF(AND($D630=Finals!$B$4,$D631=1,$G631=AY$2),0,IF(AND($D630=Finals!$B$4,$D631=1),1,IF($G631=AY$2,0,AY630)))</f>
        <v>1</v>
      </c>
      <c r="AZ631" s="8">
        <f ca="1">IF(AND($D630=Finals!$B$4,$D631=1,$G631=AZ$2),0,IF(AND($D630=Finals!$B$4,$D631=1),1,IF($G631=AZ$2,0,AZ630)))</f>
        <v>0</v>
      </c>
      <c r="BA631" s="8">
        <f ca="1">IF(AND($D630=Finals!$B$4,$D631=1,$G631=BA$2),0,IF(AND($D630=Finals!$B$4,$D631=1),1,IF($G631=BA$2,0,BA630)))</f>
        <v>1</v>
      </c>
      <c r="BB631" s="8">
        <f ca="1">IF(AND($D630=Finals!$B$4,$D631=1,$G631=BB$2),0,IF(AND($D630=Finals!$B$4,$D631=1),1,IF($G631=BB$2,0,BB630)))</f>
        <v>1</v>
      </c>
      <c r="BC631" s="8">
        <f ca="1">IF(AND($D630=Finals!$B$4,$D631=1,$G631=BC$2),0,IF(AND($D630=Finals!$B$4,$D631=1),1,IF($G631=BC$2,0,BC630)))</f>
        <v>1</v>
      </c>
      <c r="BD631" s="8">
        <f ca="1">IF(AND($D630=Finals!$B$4,$D631=1,$G631=BD$2),0,IF(AND($D630=Finals!$B$4,$D631=1),1,IF($G631=BD$2,0,BD630)))</f>
        <v>1</v>
      </c>
      <c r="BE631" s="8">
        <f ca="1">IF(AND($D630=Finals!$B$4,$D631=1,$G631=BE$2),0,IF(AND($D630=Finals!$B$4,$D631=1),1,IF($G631=BE$2,0,BE630)))</f>
        <v>1</v>
      </c>
      <c r="BF631" s="4">
        <f ca="1">IF(AND($D630=Finals!$B$4,$D631=1,$G631=BF$2),0,IF(AND($D630=Finals!$B$4,$D631=1),1,IF($G631=BF$2,0,BF630)))</f>
        <v>1</v>
      </c>
      <c r="BG631">
        <f t="shared" ca="1" si="1025"/>
        <v>33</v>
      </c>
      <c r="BP631">
        <v>1</v>
      </c>
      <c r="BQ631">
        <f t="shared" ref="BQ631:CZ631" ca="1" si="1068">IF(V631=1,1+BP631,BP631)</f>
        <v>1</v>
      </c>
      <c r="BR631">
        <f t="shared" ca="1" si="1068"/>
        <v>2</v>
      </c>
      <c r="BS631">
        <f t="shared" ca="1" si="1068"/>
        <v>3</v>
      </c>
      <c r="BT631">
        <f t="shared" ca="1" si="1068"/>
        <v>4</v>
      </c>
      <c r="BU631">
        <f t="shared" ca="1" si="1068"/>
        <v>5</v>
      </c>
      <c r="BV631">
        <f t="shared" ca="1" si="1068"/>
        <v>6</v>
      </c>
      <c r="BW631">
        <f t="shared" ca="1" si="1068"/>
        <v>7</v>
      </c>
      <c r="BX631">
        <f t="shared" ca="1" si="1068"/>
        <v>8</v>
      </c>
      <c r="BY631">
        <f t="shared" ca="1" si="1068"/>
        <v>9</v>
      </c>
      <c r="BZ631">
        <f t="shared" ca="1" si="1068"/>
        <v>10</v>
      </c>
      <c r="CA631">
        <f t="shared" ca="1" si="1068"/>
        <v>10</v>
      </c>
      <c r="CB631">
        <f t="shared" ca="1" si="1068"/>
        <v>11</v>
      </c>
      <c r="CC631">
        <f t="shared" ca="1" si="1068"/>
        <v>12</v>
      </c>
      <c r="CD631">
        <f t="shared" ca="1" si="1068"/>
        <v>13</v>
      </c>
      <c r="CE631">
        <f t="shared" ca="1" si="1068"/>
        <v>14</v>
      </c>
      <c r="CF631">
        <f t="shared" ca="1" si="1068"/>
        <v>15</v>
      </c>
      <c r="CG631">
        <f t="shared" ca="1" si="1068"/>
        <v>16</v>
      </c>
      <c r="CH631">
        <f t="shared" ca="1" si="1068"/>
        <v>17</v>
      </c>
      <c r="CI631">
        <f t="shared" ca="1" si="1068"/>
        <v>18</v>
      </c>
      <c r="CJ631">
        <f t="shared" ca="1" si="1068"/>
        <v>19</v>
      </c>
      <c r="CK631">
        <f t="shared" ca="1" si="1068"/>
        <v>19</v>
      </c>
      <c r="CL631">
        <f t="shared" ca="1" si="1068"/>
        <v>20</v>
      </c>
      <c r="CM631">
        <f t="shared" ca="1" si="1068"/>
        <v>21</v>
      </c>
      <c r="CN631">
        <f t="shared" ca="1" si="1068"/>
        <v>22</v>
      </c>
      <c r="CO631">
        <f t="shared" ca="1" si="1068"/>
        <v>23</v>
      </c>
      <c r="CP631">
        <f t="shared" ca="1" si="1068"/>
        <v>24</v>
      </c>
      <c r="CQ631">
        <f t="shared" ca="1" si="1068"/>
        <v>25</v>
      </c>
      <c r="CR631">
        <f t="shared" ca="1" si="1068"/>
        <v>26</v>
      </c>
      <c r="CS631">
        <f t="shared" ca="1" si="1068"/>
        <v>27</v>
      </c>
      <c r="CT631">
        <f t="shared" ca="1" si="1068"/>
        <v>28</v>
      </c>
      <c r="CU631">
        <f t="shared" ca="1" si="1068"/>
        <v>28</v>
      </c>
      <c r="CV631">
        <f t="shared" ca="1" si="1068"/>
        <v>29</v>
      </c>
      <c r="CW631">
        <f t="shared" ca="1" si="1068"/>
        <v>30</v>
      </c>
      <c r="CX631">
        <f t="shared" ca="1" si="1068"/>
        <v>31</v>
      </c>
      <c r="CY631">
        <f t="shared" ca="1" si="1068"/>
        <v>32</v>
      </c>
      <c r="CZ631">
        <f t="shared" ca="1" si="1068"/>
        <v>33</v>
      </c>
      <c r="DA631" s="5">
        <f t="shared" ca="1" si="942"/>
        <v>1</v>
      </c>
      <c r="DB631">
        <f t="shared" ref="DB631:EK631" ca="1" si="1069">IF(DB$3&gt;$BG631,"",IF(OR(DA631=36,DA631=""),"",LOOKUP(DB$3,$BP631:$CZ631,$BP$3:$CZ$3)))</f>
        <v>2</v>
      </c>
      <c r="DC631">
        <f t="shared" ca="1" si="1069"/>
        <v>3</v>
      </c>
      <c r="DD631">
        <f t="shared" ca="1" si="1069"/>
        <v>4</v>
      </c>
      <c r="DE631">
        <f t="shared" ca="1" si="1069"/>
        <v>5</v>
      </c>
      <c r="DF631">
        <f t="shared" ca="1" si="1069"/>
        <v>6</v>
      </c>
      <c r="DG631">
        <f t="shared" ca="1" si="1069"/>
        <v>7</v>
      </c>
      <c r="DH631">
        <f t="shared" ca="1" si="1069"/>
        <v>8</v>
      </c>
      <c r="DI631">
        <f t="shared" ca="1" si="1069"/>
        <v>9</v>
      </c>
      <c r="DJ631">
        <f t="shared" ca="1" si="1069"/>
        <v>11</v>
      </c>
      <c r="DK631">
        <f t="shared" ca="1" si="1069"/>
        <v>12</v>
      </c>
      <c r="DL631">
        <f t="shared" ca="1" si="1069"/>
        <v>13</v>
      </c>
      <c r="DM631">
        <f t="shared" ca="1" si="1069"/>
        <v>14</v>
      </c>
      <c r="DN631">
        <f t="shared" ca="1" si="1069"/>
        <v>15</v>
      </c>
      <c r="DO631">
        <f t="shared" ca="1" si="1069"/>
        <v>16</v>
      </c>
      <c r="DP631">
        <f t="shared" ca="1" si="1069"/>
        <v>17</v>
      </c>
      <c r="DQ631">
        <f t="shared" ca="1" si="1069"/>
        <v>18</v>
      </c>
      <c r="DR631">
        <f t="shared" ca="1" si="1069"/>
        <v>19</v>
      </c>
      <c r="DS631">
        <f t="shared" ca="1" si="1069"/>
        <v>21</v>
      </c>
      <c r="DT631">
        <f t="shared" ca="1" si="1069"/>
        <v>22</v>
      </c>
      <c r="DU631">
        <f t="shared" ca="1" si="1069"/>
        <v>23</v>
      </c>
      <c r="DV631">
        <f t="shared" ca="1" si="1069"/>
        <v>24</v>
      </c>
      <c r="DW631">
        <f t="shared" ca="1" si="1069"/>
        <v>25</v>
      </c>
      <c r="DX631">
        <f t="shared" ca="1" si="1069"/>
        <v>26</v>
      </c>
      <c r="DY631">
        <f t="shared" ca="1" si="1069"/>
        <v>27</v>
      </c>
      <c r="DZ631">
        <f t="shared" ca="1" si="1069"/>
        <v>28</v>
      </c>
      <c r="EA631">
        <f t="shared" ca="1" si="1069"/>
        <v>29</v>
      </c>
      <c r="EB631">
        <f t="shared" ca="1" si="1069"/>
        <v>31</v>
      </c>
      <c r="EC631">
        <f t="shared" ca="1" si="1069"/>
        <v>32</v>
      </c>
      <c r="ED631">
        <f t="shared" ca="1" si="1069"/>
        <v>33</v>
      </c>
      <c r="EE631">
        <f t="shared" ca="1" si="1069"/>
        <v>34</v>
      </c>
      <c r="EF631">
        <f t="shared" ca="1" si="1069"/>
        <v>35</v>
      </c>
      <c r="EG631">
        <f t="shared" ca="1" si="1069"/>
        <v>36</v>
      </c>
      <c r="EH631" t="str">
        <f t="shared" ca="1" si="1069"/>
        <v/>
      </c>
      <c r="EI631" t="str">
        <f t="shared" ca="1" si="1069"/>
        <v/>
      </c>
      <c r="EJ631" t="str">
        <f t="shared" ca="1" si="1069"/>
        <v/>
      </c>
      <c r="EK631" t="str">
        <f t="shared" ca="1" si="1069"/>
        <v/>
      </c>
      <c r="EL631" t="str">
        <f ca="1">IF(I631=1,Finals!I636,"")</f>
        <v/>
      </c>
    </row>
    <row r="632" spans="3:142" x14ac:dyDescent="0.25">
      <c r="C632">
        <v>629</v>
      </c>
      <c r="D632">
        <f ca="1">IF(AND(Finals!K636&gt;Finals!K635,Finals!B$3="Yes"),1,IF(AND(I631=1,Finals!B$2="Yes"),1,IF(AND(E631=Finals!B$5,Calc!D631&gt;=Finals!B$4),1,IF(AND(D631=Finals!B$4,E631&lt;Finals!B$5),D631,1+D631))))</f>
        <v>5</v>
      </c>
      <c r="E632">
        <f ca="1">IF(E631=Finals!B$5,1,IF(AND(I631=1,Finals!B$2="Yes"),1,IF(D631&lt;Finals!B$4,1,Calc!E631+1)))</f>
        <v>1</v>
      </c>
      <c r="F632">
        <f>Finals!D637</f>
        <v>0</v>
      </c>
      <c r="G632">
        <f t="shared" si="964"/>
        <v>0</v>
      </c>
      <c r="H632" t="str">
        <f ca="1">IF(AND(Finals!K636&gt;Finals!K635,Finals!B$3="Yes"),"",IF(AND(I631=1,Finals!B$2="Yes"),"",IF(D631&lt;&gt;Finals!B$4,"",1)))</f>
        <v/>
      </c>
      <c r="I632" t="str">
        <f t="shared" ca="1" si="965"/>
        <v/>
      </c>
      <c r="J632">
        <f ca="1">IF(I632=-1,-BG631,IF(I632=1,36-BG631,0))</f>
        <v>0</v>
      </c>
      <c r="K632">
        <f t="shared" ca="1" si="968"/>
        <v>-5094</v>
      </c>
      <c r="L632">
        <f ca="1">IF(AND($D631=0,$G632=L$3),1,IF($D631=0,0,IF($G632=L$3,1,L631)))</f>
        <v>1</v>
      </c>
      <c r="M632">
        <f ca="1">IF(AND($D631=0,$G632=M$3),1,IF($D631=0,0,IF($G632=M$3,1,M631)))</f>
        <v>1</v>
      </c>
      <c r="N632">
        <f ca="1">IF(AND($D631=0,$G632=N$3),1,IF($D631=0,0,IF($G632=N$3,1,N631)))</f>
        <v>0</v>
      </c>
      <c r="O632">
        <f ca="1">IF(AND($D631=0,$G632=O$3),1,IF($D631=0,0,IF($G632=O$3,1,O631)))</f>
        <v>0</v>
      </c>
      <c r="P632">
        <f ca="1">IF(AND($D631=0,$G632=P$3),1,IF($D631=0,0,IF($G632=P$3,1,P631)))</f>
        <v>1</v>
      </c>
      <c r="Q632">
        <f ca="1">IF(AND($D631=0,$G632=Q$3),1,IF($D631=0,0,IF($G632=Q$3,1,Q631)))</f>
        <v>0</v>
      </c>
      <c r="R632">
        <f ca="1">IF(AND($D631=0,$G632=R$3),1,IF($D631=0,0,IF($G632=R$3,1,R631)))</f>
        <v>1</v>
      </c>
      <c r="S632">
        <f ca="1">IF(AND($D631=0,$G632=S$3),1,IF($D631=0,0,IF($G632=S$3,1,S631)))</f>
        <v>1</v>
      </c>
      <c r="T632">
        <f ca="1">IF(AND($D631=0,$G632=T$3),1,IF($D631=0,0,IF($G632=T$3,1,T631)))</f>
        <v>0</v>
      </c>
      <c r="U632">
        <f ca="1">IF(AND($D631=0,$G632=U$3),1,IF($D631=0,0,IF($G632=U$3,1,U631)))</f>
        <v>1</v>
      </c>
      <c r="V632" s="5">
        <f ca="1">IF(AND($D631=Finals!$B$4,$D632=1,$G632=V$2),0,IF(AND($D631=Finals!$B$4,$D632=1),1,IF($G632=V$2,0,V631)))</f>
        <v>0</v>
      </c>
      <c r="W632" s="8">
        <f ca="1">IF(AND($D631=Finals!$B$4,$D632=1,$G632=W$2),0,IF(AND($D631=Finals!$B$4,$D632=1),1,IF($G632=W$2,0,W631)))</f>
        <v>1</v>
      </c>
      <c r="X632" s="8">
        <f ca="1">IF(AND($D631=Finals!$B$4,$D632=1,$G632=X$2),0,IF(AND($D631=Finals!$B$4,$D632=1),1,IF($G632=X$2,0,X631)))</f>
        <v>1</v>
      </c>
      <c r="Y632" s="8">
        <f ca="1">IF(AND($D631=Finals!$B$4,$D632=1,$G632=Y$2),0,IF(AND($D631=Finals!$B$4,$D632=1),1,IF($G632=Y$2,0,Y631)))</f>
        <v>1</v>
      </c>
      <c r="Z632" s="8">
        <f ca="1">IF(AND($D631=Finals!$B$4,$D632=1,$G632=Z$2),0,IF(AND($D631=Finals!$B$4,$D632=1),1,IF($G632=Z$2,0,Z631)))</f>
        <v>1</v>
      </c>
      <c r="AA632" s="8">
        <f ca="1">IF(AND($D631=Finals!$B$4,$D632=1,$G632=AA$2),0,IF(AND($D631=Finals!$B$4,$D632=1),1,IF($G632=AA$2,0,AA631)))</f>
        <v>1</v>
      </c>
      <c r="AB632" s="8">
        <f ca="1">IF(AND($D631=Finals!$B$4,$D632=1,$G632=AB$2),0,IF(AND($D631=Finals!$B$4,$D632=1),1,IF($G632=AB$2,0,AB631)))</f>
        <v>1</v>
      </c>
      <c r="AC632" s="8">
        <f ca="1">IF(AND($D631=Finals!$B$4,$D632=1,$G632=AC$2),0,IF(AND($D631=Finals!$B$4,$D632=1),1,IF($G632=AC$2,0,AC631)))</f>
        <v>1</v>
      </c>
      <c r="AD632" s="8">
        <f ca="1">IF(AND($D631=Finals!$B$4,$D632=1,$G632=AD$2),0,IF(AND($D631=Finals!$B$4,$D632=1),1,IF($G632=AD$2,0,AD631)))</f>
        <v>1</v>
      </c>
      <c r="AE632" s="8">
        <f ca="1">IF(AND($D631=Finals!$B$4,$D632=1,$G632=AE$2),0,IF(AND($D631=Finals!$B$4,$D632=1),1,IF($G632=AE$2,0,AE631)))</f>
        <v>1</v>
      </c>
      <c r="AF632" s="8">
        <f ca="1">IF(AND($D631=Finals!$B$4,$D632=1,$G632=AF$2),0,IF(AND($D631=Finals!$B$4,$D632=1),1,IF($G632=AF$2,0,AF631)))</f>
        <v>0</v>
      </c>
      <c r="AG632" s="8">
        <f ca="1">IF(AND($D631=Finals!$B$4,$D632=1,$G632=AG$2),0,IF(AND($D631=Finals!$B$4,$D632=1),1,IF($G632=AG$2,0,AG631)))</f>
        <v>1</v>
      </c>
      <c r="AH632" s="8">
        <f ca="1">IF(AND($D631=Finals!$B$4,$D632=1,$G632=AH$2),0,IF(AND($D631=Finals!$B$4,$D632=1),1,IF($G632=AH$2,0,AH631)))</f>
        <v>1</v>
      </c>
      <c r="AI632" s="8">
        <f ca="1">IF(AND($D631=Finals!$B$4,$D632=1,$G632=AI$2),0,IF(AND($D631=Finals!$B$4,$D632=1),1,IF($G632=AI$2,0,AI631)))</f>
        <v>1</v>
      </c>
      <c r="AJ632" s="8">
        <f ca="1">IF(AND($D631=Finals!$B$4,$D632=1,$G632=AJ$2),0,IF(AND($D631=Finals!$B$4,$D632=1),1,IF($G632=AJ$2,0,AJ631)))</f>
        <v>1</v>
      </c>
      <c r="AK632" s="8">
        <f ca="1">IF(AND($D631=Finals!$B$4,$D632=1,$G632=AK$2),0,IF(AND($D631=Finals!$B$4,$D632=1),1,IF($G632=AK$2,0,AK631)))</f>
        <v>1</v>
      </c>
      <c r="AL632" s="8">
        <f ca="1">IF(AND($D631=Finals!$B$4,$D632=1,$G632=AL$2),0,IF(AND($D631=Finals!$B$4,$D632=1),1,IF($G632=AL$2,0,AL631)))</f>
        <v>1</v>
      </c>
      <c r="AM632" s="8">
        <f ca="1">IF(AND($D631=Finals!$B$4,$D632=1,$G632=AM$2),0,IF(AND($D631=Finals!$B$4,$D632=1),1,IF($G632=AM$2,0,AM631)))</f>
        <v>1</v>
      </c>
      <c r="AN632" s="8">
        <f ca="1">IF(AND($D631=Finals!$B$4,$D632=1,$G632=AN$2),0,IF(AND($D631=Finals!$B$4,$D632=1),1,IF($G632=AN$2,0,AN631)))</f>
        <v>1</v>
      </c>
      <c r="AO632" s="8">
        <f ca="1">IF(AND($D631=Finals!$B$4,$D632=1,$G632=AO$2),0,IF(AND($D631=Finals!$B$4,$D632=1),1,IF($G632=AO$2,0,AO631)))</f>
        <v>1</v>
      </c>
      <c r="AP632" s="8">
        <f ca="1">IF(AND($D631=Finals!$B$4,$D632=1,$G632=AP$2),0,IF(AND($D631=Finals!$B$4,$D632=1),1,IF($G632=AP$2,0,AP631)))</f>
        <v>0</v>
      </c>
      <c r="AQ632" s="8">
        <f ca="1">IF(AND($D631=Finals!$B$4,$D632=1,$G632=AQ$2),0,IF(AND($D631=Finals!$B$4,$D632=1),1,IF($G632=AQ$2,0,AQ631)))</f>
        <v>1</v>
      </c>
      <c r="AR632" s="8">
        <f ca="1">IF(AND($D631=Finals!$B$4,$D632=1,$G632=AR$2),0,IF(AND($D631=Finals!$B$4,$D632=1),1,IF($G632=AR$2,0,AR631)))</f>
        <v>1</v>
      </c>
      <c r="AS632" s="8">
        <f ca="1">IF(AND($D631=Finals!$B$4,$D632=1,$G632=AS$2),0,IF(AND($D631=Finals!$B$4,$D632=1),1,IF($G632=AS$2,0,AS631)))</f>
        <v>1</v>
      </c>
      <c r="AT632" s="8">
        <f ca="1">IF(AND($D631=Finals!$B$4,$D632=1,$G632=AT$2),0,IF(AND($D631=Finals!$B$4,$D632=1),1,IF($G632=AT$2,0,AT631)))</f>
        <v>1</v>
      </c>
      <c r="AU632" s="8">
        <f ca="1">IF(AND($D631=Finals!$B$4,$D632=1,$G632=AU$2),0,IF(AND($D631=Finals!$B$4,$D632=1),1,IF($G632=AU$2,0,AU631)))</f>
        <v>1</v>
      </c>
      <c r="AV632" s="8">
        <f ca="1">IF(AND($D631=Finals!$B$4,$D632=1,$G632=AV$2),0,IF(AND($D631=Finals!$B$4,$D632=1),1,IF($G632=AV$2,0,AV631)))</f>
        <v>1</v>
      </c>
      <c r="AW632" s="8">
        <f ca="1">IF(AND($D631=Finals!$B$4,$D632=1,$G632=AW$2),0,IF(AND($D631=Finals!$B$4,$D632=1),1,IF($G632=AW$2,0,AW631)))</f>
        <v>1</v>
      </c>
      <c r="AX632" s="8">
        <f ca="1">IF(AND($D631=Finals!$B$4,$D632=1,$G632=AX$2),0,IF(AND($D631=Finals!$B$4,$D632=1),1,IF($G632=AX$2,0,AX631)))</f>
        <v>1</v>
      </c>
      <c r="AY632" s="8">
        <f ca="1">IF(AND($D631=Finals!$B$4,$D632=1,$G632=AY$2),0,IF(AND($D631=Finals!$B$4,$D632=1),1,IF($G632=AY$2,0,AY631)))</f>
        <v>1</v>
      </c>
      <c r="AZ632" s="8">
        <f ca="1">IF(AND($D631=Finals!$B$4,$D632=1,$G632=AZ$2),0,IF(AND($D631=Finals!$B$4,$D632=1),1,IF($G632=AZ$2,0,AZ631)))</f>
        <v>0</v>
      </c>
      <c r="BA632" s="8">
        <f ca="1">IF(AND($D631=Finals!$B$4,$D632=1,$G632=BA$2),0,IF(AND($D631=Finals!$B$4,$D632=1),1,IF($G632=BA$2,0,BA631)))</f>
        <v>1</v>
      </c>
      <c r="BB632" s="8">
        <f ca="1">IF(AND($D631=Finals!$B$4,$D632=1,$G632=BB$2),0,IF(AND($D631=Finals!$B$4,$D632=1),1,IF($G632=BB$2,0,BB631)))</f>
        <v>1</v>
      </c>
      <c r="BC632" s="8">
        <f ca="1">IF(AND($D631=Finals!$B$4,$D632=1,$G632=BC$2),0,IF(AND($D631=Finals!$B$4,$D632=1),1,IF($G632=BC$2,0,BC631)))</f>
        <v>1</v>
      </c>
      <c r="BD632" s="8">
        <f ca="1">IF(AND($D631=Finals!$B$4,$D632=1,$G632=BD$2),0,IF(AND($D631=Finals!$B$4,$D632=1),1,IF($G632=BD$2,0,BD631)))</f>
        <v>1</v>
      </c>
      <c r="BE632" s="8">
        <f ca="1">IF(AND($D631=Finals!$B$4,$D632=1,$G632=BE$2),0,IF(AND($D631=Finals!$B$4,$D632=1),1,IF($G632=BE$2,0,BE631)))</f>
        <v>1</v>
      </c>
      <c r="BF632" s="4">
        <f ca="1">IF(AND($D631=Finals!$B$4,$D632=1,$G632=BF$2),0,IF(AND($D631=Finals!$B$4,$D632=1),1,IF($G632=BF$2,0,BF631)))</f>
        <v>1</v>
      </c>
      <c r="BG632">
        <f t="shared" ca="1" si="1025"/>
        <v>33</v>
      </c>
      <c r="BP632">
        <v>1</v>
      </c>
      <c r="BQ632">
        <f t="shared" ref="BQ632:CZ632" ca="1" si="1070">IF(V632=1,1+BP632,BP632)</f>
        <v>1</v>
      </c>
      <c r="BR632">
        <f t="shared" ca="1" si="1070"/>
        <v>2</v>
      </c>
      <c r="BS632">
        <f t="shared" ca="1" si="1070"/>
        <v>3</v>
      </c>
      <c r="BT632">
        <f t="shared" ca="1" si="1070"/>
        <v>4</v>
      </c>
      <c r="BU632">
        <f t="shared" ca="1" si="1070"/>
        <v>5</v>
      </c>
      <c r="BV632">
        <f t="shared" ca="1" si="1070"/>
        <v>6</v>
      </c>
      <c r="BW632">
        <f t="shared" ca="1" si="1070"/>
        <v>7</v>
      </c>
      <c r="BX632">
        <f t="shared" ca="1" si="1070"/>
        <v>8</v>
      </c>
      <c r="BY632">
        <f t="shared" ca="1" si="1070"/>
        <v>9</v>
      </c>
      <c r="BZ632">
        <f t="shared" ca="1" si="1070"/>
        <v>10</v>
      </c>
      <c r="CA632">
        <f t="shared" ca="1" si="1070"/>
        <v>10</v>
      </c>
      <c r="CB632">
        <f t="shared" ca="1" si="1070"/>
        <v>11</v>
      </c>
      <c r="CC632">
        <f t="shared" ca="1" si="1070"/>
        <v>12</v>
      </c>
      <c r="CD632">
        <f t="shared" ca="1" si="1070"/>
        <v>13</v>
      </c>
      <c r="CE632">
        <f t="shared" ca="1" si="1070"/>
        <v>14</v>
      </c>
      <c r="CF632">
        <f t="shared" ca="1" si="1070"/>
        <v>15</v>
      </c>
      <c r="CG632">
        <f t="shared" ca="1" si="1070"/>
        <v>16</v>
      </c>
      <c r="CH632">
        <f t="shared" ca="1" si="1070"/>
        <v>17</v>
      </c>
      <c r="CI632">
        <f t="shared" ca="1" si="1070"/>
        <v>18</v>
      </c>
      <c r="CJ632">
        <f t="shared" ca="1" si="1070"/>
        <v>19</v>
      </c>
      <c r="CK632">
        <f t="shared" ca="1" si="1070"/>
        <v>19</v>
      </c>
      <c r="CL632">
        <f t="shared" ca="1" si="1070"/>
        <v>20</v>
      </c>
      <c r="CM632">
        <f t="shared" ca="1" si="1070"/>
        <v>21</v>
      </c>
      <c r="CN632">
        <f t="shared" ca="1" si="1070"/>
        <v>22</v>
      </c>
      <c r="CO632">
        <f t="shared" ca="1" si="1070"/>
        <v>23</v>
      </c>
      <c r="CP632">
        <f t="shared" ca="1" si="1070"/>
        <v>24</v>
      </c>
      <c r="CQ632">
        <f t="shared" ca="1" si="1070"/>
        <v>25</v>
      </c>
      <c r="CR632">
        <f t="shared" ca="1" si="1070"/>
        <v>26</v>
      </c>
      <c r="CS632">
        <f t="shared" ca="1" si="1070"/>
        <v>27</v>
      </c>
      <c r="CT632">
        <f t="shared" ca="1" si="1070"/>
        <v>28</v>
      </c>
      <c r="CU632">
        <f t="shared" ca="1" si="1070"/>
        <v>28</v>
      </c>
      <c r="CV632">
        <f t="shared" ca="1" si="1070"/>
        <v>29</v>
      </c>
      <c r="CW632">
        <f t="shared" ca="1" si="1070"/>
        <v>30</v>
      </c>
      <c r="CX632">
        <f t="shared" ca="1" si="1070"/>
        <v>31</v>
      </c>
      <c r="CY632">
        <f t="shared" ca="1" si="1070"/>
        <v>32</v>
      </c>
      <c r="CZ632">
        <f t="shared" ca="1" si="1070"/>
        <v>33</v>
      </c>
      <c r="DA632" s="5">
        <f t="shared" ca="1" si="942"/>
        <v>1</v>
      </c>
      <c r="DB632">
        <f t="shared" ref="DB632:EK632" ca="1" si="1071">IF(DB$3&gt;$BG632,"",IF(OR(DA632=36,DA632=""),"",LOOKUP(DB$3,$BP632:$CZ632,$BP$3:$CZ$3)))</f>
        <v>2</v>
      </c>
      <c r="DC632">
        <f t="shared" ca="1" si="1071"/>
        <v>3</v>
      </c>
      <c r="DD632">
        <f t="shared" ca="1" si="1071"/>
        <v>4</v>
      </c>
      <c r="DE632">
        <f t="shared" ca="1" si="1071"/>
        <v>5</v>
      </c>
      <c r="DF632">
        <f t="shared" ca="1" si="1071"/>
        <v>6</v>
      </c>
      <c r="DG632">
        <f t="shared" ca="1" si="1071"/>
        <v>7</v>
      </c>
      <c r="DH632">
        <f t="shared" ca="1" si="1071"/>
        <v>8</v>
      </c>
      <c r="DI632">
        <f t="shared" ca="1" si="1071"/>
        <v>9</v>
      </c>
      <c r="DJ632">
        <f t="shared" ca="1" si="1071"/>
        <v>11</v>
      </c>
      <c r="DK632">
        <f t="shared" ca="1" si="1071"/>
        <v>12</v>
      </c>
      <c r="DL632">
        <f t="shared" ca="1" si="1071"/>
        <v>13</v>
      </c>
      <c r="DM632">
        <f t="shared" ca="1" si="1071"/>
        <v>14</v>
      </c>
      <c r="DN632">
        <f t="shared" ca="1" si="1071"/>
        <v>15</v>
      </c>
      <c r="DO632">
        <f t="shared" ca="1" si="1071"/>
        <v>16</v>
      </c>
      <c r="DP632">
        <f t="shared" ca="1" si="1071"/>
        <v>17</v>
      </c>
      <c r="DQ632">
        <f t="shared" ca="1" si="1071"/>
        <v>18</v>
      </c>
      <c r="DR632">
        <f t="shared" ca="1" si="1071"/>
        <v>19</v>
      </c>
      <c r="DS632">
        <f t="shared" ca="1" si="1071"/>
        <v>21</v>
      </c>
      <c r="DT632">
        <f t="shared" ca="1" si="1071"/>
        <v>22</v>
      </c>
      <c r="DU632">
        <f t="shared" ca="1" si="1071"/>
        <v>23</v>
      </c>
      <c r="DV632">
        <f t="shared" ca="1" si="1071"/>
        <v>24</v>
      </c>
      <c r="DW632">
        <f t="shared" ca="1" si="1071"/>
        <v>25</v>
      </c>
      <c r="DX632">
        <f t="shared" ca="1" si="1071"/>
        <v>26</v>
      </c>
      <c r="DY632">
        <f t="shared" ca="1" si="1071"/>
        <v>27</v>
      </c>
      <c r="DZ632">
        <f t="shared" ca="1" si="1071"/>
        <v>28</v>
      </c>
      <c r="EA632">
        <f t="shared" ca="1" si="1071"/>
        <v>29</v>
      </c>
      <c r="EB632">
        <f t="shared" ca="1" si="1071"/>
        <v>31</v>
      </c>
      <c r="EC632">
        <f t="shared" ca="1" si="1071"/>
        <v>32</v>
      </c>
      <c r="ED632">
        <f t="shared" ca="1" si="1071"/>
        <v>33</v>
      </c>
      <c r="EE632">
        <f t="shared" ca="1" si="1071"/>
        <v>34</v>
      </c>
      <c r="EF632">
        <f t="shared" ca="1" si="1071"/>
        <v>35</v>
      </c>
      <c r="EG632">
        <f t="shared" ca="1" si="1071"/>
        <v>36</v>
      </c>
      <c r="EH632" t="str">
        <f t="shared" ca="1" si="1071"/>
        <v/>
      </c>
      <c r="EI632" t="str">
        <f t="shared" ca="1" si="1071"/>
        <v/>
      </c>
      <c r="EJ632" t="str">
        <f t="shared" ca="1" si="1071"/>
        <v/>
      </c>
      <c r="EK632" t="str">
        <f t="shared" ca="1" si="1071"/>
        <v/>
      </c>
      <c r="EL632" t="str">
        <f ca="1">IF(I632=1,Finals!I637,"")</f>
        <v/>
      </c>
    </row>
    <row r="633" spans="3:142" x14ac:dyDescent="0.25">
      <c r="C633">
        <v>630</v>
      </c>
      <c r="D633">
        <f ca="1">IF(AND(Finals!K637&gt;Finals!K636,Finals!B$3="Yes"),1,IF(AND(I632=1,Finals!B$2="Yes"),1,IF(AND(E632=Finals!B$5,Calc!D632&gt;=Finals!B$4),1,IF(AND(D632=Finals!B$4,E632&lt;Finals!B$5),D632,1+D632))))</f>
        <v>6</v>
      </c>
      <c r="E633">
        <f ca="1">IF(E632=Finals!B$5,1,IF(AND(I632=1,Finals!B$2="Yes"),1,IF(D632&lt;Finals!B$4,1,Calc!E632+1)))</f>
        <v>1</v>
      </c>
      <c r="F633">
        <f>Finals!D638</f>
        <v>0</v>
      </c>
      <c r="G633">
        <f t="shared" si="964"/>
        <v>0</v>
      </c>
      <c r="H633" t="str">
        <f ca="1">IF(AND(Finals!K637&gt;Finals!K636,Finals!B$3="Yes"),"",IF(AND(I632=1,Finals!B$2="Yes"),"",IF(D632&lt;&gt;Finals!B$4,"",1)))</f>
        <v/>
      </c>
      <c r="I633" t="str">
        <f t="shared" ca="1" si="965"/>
        <v/>
      </c>
      <c r="J633">
        <f ca="1">IF(I633=-1,-BG632,IF(I633=1,36-BG632,0))</f>
        <v>0</v>
      </c>
      <c r="K633">
        <f t="shared" ca="1" si="968"/>
        <v>-5094</v>
      </c>
      <c r="L633">
        <f ca="1">IF(AND($D632=0,$G633=L$3),1,IF($D632=0,0,IF($G633=L$3,1,L632)))</f>
        <v>1</v>
      </c>
      <c r="M633">
        <f ca="1">IF(AND($D632=0,$G633=M$3),1,IF($D632=0,0,IF($G633=M$3,1,M632)))</f>
        <v>1</v>
      </c>
      <c r="N633">
        <f ca="1">IF(AND($D632=0,$G633=N$3),1,IF($D632=0,0,IF($G633=N$3,1,N632)))</f>
        <v>0</v>
      </c>
      <c r="O633">
        <f ca="1">IF(AND($D632=0,$G633=O$3),1,IF($D632=0,0,IF($G633=O$3,1,O632)))</f>
        <v>0</v>
      </c>
      <c r="P633">
        <f ca="1">IF(AND($D632=0,$G633=P$3),1,IF($D632=0,0,IF($G633=P$3,1,P632)))</f>
        <v>1</v>
      </c>
      <c r="Q633">
        <f ca="1">IF(AND($D632=0,$G633=Q$3),1,IF($D632=0,0,IF($G633=Q$3,1,Q632)))</f>
        <v>0</v>
      </c>
      <c r="R633">
        <f ca="1">IF(AND($D632=0,$G633=R$3),1,IF($D632=0,0,IF($G633=R$3,1,R632)))</f>
        <v>1</v>
      </c>
      <c r="S633">
        <f ca="1">IF(AND($D632=0,$G633=S$3),1,IF($D632=0,0,IF($G633=S$3,1,S632)))</f>
        <v>1</v>
      </c>
      <c r="T633">
        <f ca="1">IF(AND($D632=0,$G633=T$3),1,IF($D632=0,0,IF($G633=T$3,1,T632)))</f>
        <v>0</v>
      </c>
      <c r="U633">
        <f ca="1">IF(AND($D632=0,$G633=U$3),1,IF($D632=0,0,IF($G633=U$3,1,U632)))</f>
        <v>1</v>
      </c>
      <c r="V633" s="5">
        <f ca="1">IF(AND($D632=Finals!$B$4,$D633=1,$G633=V$2),0,IF(AND($D632=Finals!$B$4,$D633=1),1,IF($G633=V$2,0,V632)))</f>
        <v>0</v>
      </c>
      <c r="W633" s="8">
        <f ca="1">IF(AND($D632=Finals!$B$4,$D633=1,$G633=W$2),0,IF(AND($D632=Finals!$B$4,$D633=1),1,IF($G633=W$2,0,W632)))</f>
        <v>1</v>
      </c>
      <c r="X633" s="8">
        <f ca="1">IF(AND($D632=Finals!$B$4,$D633=1,$G633=X$2),0,IF(AND($D632=Finals!$B$4,$D633=1),1,IF($G633=X$2,0,X632)))</f>
        <v>1</v>
      </c>
      <c r="Y633" s="8">
        <f ca="1">IF(AND($D632=Finals!$B$4,$D633=1,$G633=Y$2),0,IF(AND($D632=Finals!$B$4,$D633=1),1,IF($G633=Y$2,0,Y632)))</f>
        <v>1</v>
      </c>
      <c r="Z633" s="8">
        <f ca="1">IF(AND($D632=Finals!$B$4,$D633=1,$G633=Z$2),0,IF(AND($D632=Finals!$B$4,$D633=1),1,IF($G633=Z$2,0,Z632)))</f>
        <v>1</v>
      </c>
      <c r="AA633" s="8">
        <f ca="1">IF(AND($D632=Finals!$B$4,$D633=1,$G633=AA$2),0,IF(AND($D632=Finals!$B$4,$D633=1),1,IF($G633=AA$2,0,AA632)))</f>
        <v>1</v>
      </c>
      <c r="AB633" s="8">
        <f ca="1">IF(AND($D632=Finals!$B$4,$D633=1,$G633=AB$2),0,IF(AND($D632=Finals!$B$4,$D633=1),1,IF($G633=AB$2,0,AB632)))</f>
        <v>1</v>
      </c>
      <c r="AC633" s="8">
        <f ca="1">IF(AND($D632=Finals!$B$4,$D633=1,$G633=AC$2),0,IF(AND($D632=Finals!$B$4,$D633=1),1,IF($G633=AC$2,0,AC632)))</f>
        <v>1</v>
      </c>
      <c r="AD633" s="8">
        <f ca="1">IF(AND($D632=Finals!$B$4,$D633=1,$G633=AD$2),0,IF(AND($D632=Finals!$B$4,$D633=1),1,IF($G633=AD$2,0,AD632)))</f>
        <v>1</v>
      </c>
      <c r="AE633" s="8">
        <f ca="1">IF(AND($D632=Finals!$B$4,$D633=1,$G633=AE$2),0,IF(AND($D632=Finals!$B$4,$D633=1),1,IF($G633=AE$2,0,AE632)))</f>
        <v>1</v>
      </c>
      <c r="AF633" s="8">
        <f ca="1">IF(AND($D632=Finals!$B$4,$D633=1,$G633=AF$2),0,IF(AND($D632=Finals!$B$4,$D633=1),1,IF($G633=AF$2,0,AF632)))</f>
        <v>0</v>
      </c>
      <c r="AG633" s="8">
        <f ca="1">IF(AND($D632=Finals!$B$4,$D633=1,$G633=AG$2),0,IF(AND($D632=Finals!$B$4,$D633=1),1,IF($G633=AG$2,0,AG632)))</f>
        <v>1</v>
      </c>
      <c r="AH633" s="8">
        <f ca="1">IF(AND($D632=Finals!$B$4,$D633=1,$G633=AH$2),0,IF(AND($D632=Finals!$B$4,$D633=1),1,IF($G633=AH$2,0,AH632)))</f>
        <v>1</v>
      </c>
      <c r="AI633" s="8">
        <f ca="1">IF(AND($D632=Finals!$B$4,$D633=1,$G633=AI$2),0,IF(AND($D632=Finals!$B$4,$D633=1),1,IF($G633=AI$2,0,AI632)))</f>
        <v>1</v>
      </c>
      <c r="AJ633" s="8">
        <f ca="1">IF(AND($D632=Finals!$B$4,$D633=1,$G633=AJ$2),0,IF(AND($D632=Finals!$B$4,$D633=1),1,IF($G633=AJ$2,0,AJ632)))</f>
        <v>1</v>
      </c>
      <c r="AK633" s="8">
        <f ca="1">IF(AND($D632=Finals!$B$4,$D633=1,$G633=AK$2),0,IF(AND($D632=Finals!$B$4,$D633=1),1,IF($G633=AK$2,0,AK632)))</f>
        <v>1</v>
      </c>
      <c r="AL633" s="8">
        <f ca="1">IF(AND($D632=Finals!$B$4,$D633=1,$G633=AL$2),0,IF(AND($D632=Finals!$B$4,$D633=1),1,IF($G633=AL$2,0,AL632)))</f>
        <v>1</v>
      </c>
      <c r="AM633" s="8">
        <f ca="1">IF(AND($D632=Finals!$B$4,$D633=1,$G633=AM$2),0,IF(AND($D632=Finals!$B$4,$D633=1),1,IF($G633=AM$2,0,AM632)))</f>
        <v>1</v>
      </c>
      <c r="AN633" s="8">
        <f ca="1">IF(AND($D632=Finals!$B$4,$D633=1,$G633=AN$2),0,IF(AND($D632=Finals!$B$4,$D633=1),1,IF($G633=AN$2,0,AN632)))</f>
        <v>1</v>
      </c>
      <c r="AO633" s="8">
        <f ca="1">IF(AND($D632=Finals!$B$4,$D633=1,$G633=AO$2),0,IF(AND($D632=Finals!$B$4,$D633=1),1,IF($G633=AO$2,0,AO632)))</f>
        <v>1</v>
      </c>
      <c r="AP633" s="8">
        <f ca="1">IF(AND($D632=Finals!$B$4,$D633=1,$G633=AP$2),0,IF(AND($D632=Finals!$B$4,$D633=1),1,IF($G633=AP$2,0,AP632)))</f>
        <v>0</v>
      </c>
      <c r="AQ633" s="8">
        <f ca="1">IF(AND($D632=Finals!$B$4,$D633=1,$G633=AQ$2),0,IF(AND($D632=Finals!$B$4,$D633=1),1,IF($G633=AQ$2,0,AQ632)))</f>
        <v>1</v>
      </c>
      <c r="AR633" s="8">
        <f ca="1">IF(AND($D632=Finals!$B$4,$D633=1,$G633=AR$2),0,IF(AND($D632=Finals!$B$4,$D633=1),1,IF($G633=AR$2,0,AR632)))</f>
        <v>1</v>
      </c>
      <c r="AS633" s="8">
        <f ca="1">IF(AND($D632=Finals!$B$4,$D633=1,$G633=AS$2),0,IF(AND($D632=Finals!$B$4,$D633=1),1,IF($G633=AS$2,0,AS632)))</f>
        <v>1</v>
      </c>
      <c r="AT633" s="8">
        <f ca="1">IF(AND($D632=Finals!$B$4,$D633=1,$G633=AT$2),0,IF(AND($D632=Finals!$B$4,$D633=1),1,IF($G633=AT$2,0,AT632)))</f>
        <v>1</v>
      </c>
      <c r="AU633" s="8">
        <f ca="1">IF(AND($D632=Finals!$B$4,$D633=1,$G633=AU$2),0,IF(AND($D632=Finals!$B$4,$D633=1),1,IF($G633=AU$2,0,AU632)))</f>
        <v>1</v>
      </c>
      <c r="AV633" s="8">
        <f ca="1">IF(AND($D632=Finals!$B$4,$D633=1,$G633=AV$2),0,IF(AND($D632=Finals!$B$4,$D633=1),1,IF($G633=AV$2,0,AV632)))</f>
        <v>1</v>
      </c>
      <c r="AW633" s="8">
        <f ca="1">IF(AND($D632=Finals!$B$4,$D633=1,$G633=AW$2),0,IF(AND($D632=Finals!$B$4,$D633=1),1,IF($G633=AW$2,0,AW632)))</f>
        <v>1</v>
      </c>
      <c r="AX633" s="8">
        <f ca="1">IF(AND($D632=Finals!$B$4,$D633=1,$G633=AX$2),0,IF(AND($D632=Finals!$B$4,$D633=1),1,IF($G633=AX$2,0,AX632)))</f>
        <v>1</v>
      </c>
      <c r="AY633" s="8">
        <f ca="1">IF(AND($D632=Finals!$B$4,$D633=1,$G633=AY$2),0,IF(AND($D632=Finals!$B$4,$D633=1),1,IF($G633=AY$2,0,AY632)))</f>
        <v>1</v>
      </c>
      <c r="AZ633" s="8">
        <f ca="1">IF(AND($D632=Finals!$B$4,$D633=1,$G633=AZ$2),0,IF(AND($D632=Finals!$B$4,$D633=1),1,IF($G633=AZ$2,0,AZ632)))</f>
        <v>0</v>
      </c>
      <c r="BA633" s="8">
        <f ca="1">IF(AND($D632=Finals!$B$4,$D633=1,$G633=BA$2),0,IF(AND($D632=Finals!$B$4,$D633=1),1,IF($G633=BA$2,0,BA632)))</f>
        <v>1</v>
      </c>
      <c r="BB633" s="8">
        <f ca="1">IF(AND($D632=Finals!$B$4,$D633=1,$G633=BB$2),0,IF(AND($D632=Finals!$B$4,$D633=1),1,IF($G633=BB$2,0,BB632)))</f>
        <v>1</v>
      </c>
      <c r="BC633" s="8">
        <f ca="1">IF(AND($D632=Finals!$B$4,$D633=1,$G633=BC$2),0,IF(AND($D632=Finals!$B$4,$D633=1),1,IF($G633=BC$2,0,BC632)))</f>
        <v>1</v>
      </c>
      <c r="BD633" s="8">
        <f ca="1">IF(AND($D632=Finals!$B$4,$D633=1,$G633=BD$2),0,IF(AND($D632=Finals!$B$4,$D633=1),1,IF($G633=BD$2,0,BD632)))</f>
        <v>1</v>
      </c>
      <c r="BE633" s="8">
        <f ca="1">IF(AND($D632=Finals!$B$4,$D633=1,$G633=BE$2),0,IF(AND($D632=Finals!$B$4,$D633=1),1,IF($G633=BE$2,0,BE632)))</f>
        <v>1</v>
      </c>
      <c r="BF633" s="4">
        <f ca="1">IF(AND($D632=Finals!$B$4,$D633=1,$G633=BF$2),0,IF(AND($D632=Finals!$B$4,$D633=1),1,IF($G633=BF$2,0,BF632)))</f>
        <v>1</v>
      </c>
      <c r="BG633">
        <f t="shared" ca="1" si="1025"/>
        <v>33</v>
      </c>
      <c r="BP633">
        <v>1</v>
      </c>
      <c r="BQ633">
        <f t="shared" ref="BQ633:CZ633" ca="1" si="1072">IF(V633=1,1+BP633,BP633)</f>
        <v>1</v>
      </c>
      <c r="BR633">
        <f t="shared" ca="1" si="1072"/>
        <v>2</v>
      </c>
      <c r="BS633">
        <f t="shared" ca="1" si="1072"/>
        <v>3</v>
      </c>
      <c r="BT633">
        <f t="shared" ca="1" si="1072"/>
        <v>4</v>
      </c>
      <c r="BU633">
        <f t="shared" ca="1" si="1072"/>
        <v>5</v>
      </c>
      <c r="BV633">
        <f t="shared" ca="1" si="1072"/>
        <v>6</v>
      </c>
      <c r="BW633">
        <f t="shared" ca="1" si="1072"/>
        <v>7</v>
      </c>
      <c r="BX633">
        <f t="shared" ca="1" si="1072"/>
        <v>8</v>
      </c>
      <c r="BY633">
        <f t="shared" ca="1" si="1072"/>
        <v>9</v>
      </c>
      <c r="BZ633">
        <f t="shared" ca="1" si="1072"/>
        <v>10</v>
      </c>
      <c r="CA633">
        <f t="shared" ca="1" si="1072"/>
        <v>10</v>
      </c>
      <c r="CB633">
        <f t="shared" ca="1" si="1072"/>
        <v>11</v>
      </c>
      <c r="CC633">
        <f t="shared" ca="1" si="1072"/>
        <v>12</v>
      </c>
      <c r="CD633">
        <f t="shared" ca="1" si="1072"/>
        <v>13</v>
      </c>
      <c r="CE633">
        <f t="shared" ca="1" si="1072"/>
        <v>14</v>
      </c>
      <c r="CF633">
        <f t="shared" ca="1" si="1072"/>
        <v>15</v>
      </c>
      <c r="CG633">
        <f t="shared" ca="1" si="1072"/>
        <v>16</v>
      </c>
      <c r="CH633">
        <f t="shared" ca="1" si="1072"/>
        <v>17</v>
      </c>
      <c r="CI633">
        <f t="shared" ca="1" si="1072"/>
        <v>18</v>
      </c>
      <c r="CJ633">
        <f t="shared" ca="1" si="1072"/>
        <v>19</v>
      </c>
      <c r="CK633">
        <f t="shared" ca="1" si="1072"/>
        <v>19</v>
      </c>
      <c r="CL633">
        <f t="shared" ca="1" si="1072"/>
        <v>20</v>
      </c>
      <c r="CM633">
        <f t="shared" ca="1" si="1072"/>
        <v>21</v>
      </c>
      <c r="CN633">
        <f t="shared" ca="1" si="1072"/>
        <v>22</v>
      </c>
      <c r="CO633">
        <f t="shared" ca="1" si="1072"/>
        <v>23</v>
      </c>
      <c r="CP633">
        <f t="shared" ca="1" si="1072"/>
        <v>24</v>
      </c>
      <c r="CQ633">
        <f t="shared" ca="1" si="1072"/>
        <v>25</v>
      </c>
      <c r="CR633">
        <f t="shared" ca="1" si="1072"/>
        <v>26</v>
      </c>
      <c r="CS633">
        <f t="shared" ca="1" si="1072"/>
        <v>27</v>
      </c>
      <c r="CT633">
        <f t="shared" ca="1" si="1072"/>
        <v>28</v>
      </c>
      <c r="CU633">
        <f t="shared" ca="1" si="1072"/>
        <v>28</v>
      </c>
      <c r="CV633">
        <f t="shared" ca="1" si="1072"/>
        <v>29</v>
      </c>
      <c r="CW633">
        <f t="shared" ca="1" si="1072"/>
        <v>30</v>
      </c>
      <c r="CX633">
        <f t="shared" ca="1" si="1072"/>
        <v>31</v>
      </c>
      <c r="CY633">
        <f t="shared" ca="1" si="1072"/>
        <v>32</v>
      </c>
      <c r="CZ633">
        <f t="shared" ca="1" si="1072"/>
        <v>33</v>
      </c>
      <c r="DA633" s="5">
        <f t="shared" ca="1" si="942"/>
        <v>1</v>
      </c>
      <c r="DB633">
        <f t="shared" ref="DB633:EK633" ca="1" si="1073">IF(DB$3&gt;$BG633,"",IF(OR(DA633=36,DA633=""),"",LOOKUP(DB$3,$BP633:$CZ633,$BP$3:$CZ$3)))</f>
        <v>2</v>
      </c>
      <c r="DC633">
        <f t="shared" ca="1" si="1073"/>
        <v>3</v>
      </c>
      <c r="DD633">
        <f t="shared" ca="1" si="1073"/>
        <v>4</v>
      </c>
      <c r="DE633">
        <f t="shared" ca="1" si="1073"/>
        <v>5</v>
      </c>
      <c r="DF633">
        <f t="shared" ca="1" si="1073"/>
        <v>6</v>
      </c>
      <c r="DG633">
        <f t="shared" ca="1" si="1073"/>
        <v>7</v>
      </c>
      <c r="DH633">
        <f t="shared" ca="1" si="1073"/>
        <v>8</v>
      </c>
      <c r="DI633">
        <f t="shared" ca="1" si="1073"/>
        <v>9</v>
      </c>
      <c r="DJ633">
        <f t="shared" ca="1" si="1073"/>
        <v>11</v>
      </c>
      <c r="DK633">
        <f t="shared" ca="1" si="1073"/>
        <v>12</v>
      </c>
      <c r="DL633">
        <f t="shared" ca="1" si="1073"/>
        <v>13</v>
      </c>
      <c r="DM633">
        <f t="shared" ca="1" si="1073"/>
        <v>14</v>
      </c>
      <c r="DN633">
        <f t="shared" ca="1" si="1073"/>
        <v>15</v>
      </c>
      <c r="DO633">
        <f t="shared" ca="1" si="1073"/>
        <v>16</v>
      </c>
      <c r="DP633">
        <f t="shared" ca="1" si="1073"/>
        <v>17</v>
      </c>
      <c r="DQ633">
        <f t="shared" ca="1" si="1073"/>
        <v>18</v>
      </c>
      <c r="DR633">
        <f t="shared" ca="1" si="1073"/>
        <v>19</v>
      </c>
      <c r="DS633">
        <f t="shared" ca="1" si="1073"/>
        <v>21</v>
      </c>
      <c r="DT633">
        <f t="shared" ca="1" si="1073"/>
        <v>22</v>
      </c>
      <c r="DU633">
        <f t="shared" ca="1" si="1073"/>
        <v>23</v>
      </c>
      <c r="DV633">
        <f t="shared" ca="1" si="1073"/>
        <v>24</v>
      </c>
      <c r="DW633">
        <f t="shared" ca="1" si="1073"/>
        <v>25</v>
      </c>
      <c r="DX633">
        <f t="shared" ca="1" si="1073"/>
        <v>26</v>
      </c>
      <c r="DY633">
        <f t="shared" ca="1" si="1073"/>
        <v>27</v>
      </c>
      <c r="DZ633">
        <f t="shared" ca="1" si="1073"/>
        <v>28</v>
      </c>
      <c r="EA633">
        <f t="shared" ca="1" si="1073"/>
        <v>29</v>
      </c>
      <c r="EB633">
        <f t="shared" ca="1" si="1073"/>
        <v>31</v>
      </c>
      <c r="EC633">
        <f t="shared" ca="1" si="1073"/>
        <v>32</v>
      </c>
      <c r="ED633">
        <f t="shared" ca="1" si="1073"/>
        <v>33</v>
      </c>
      <c r="EE633">
        <f t="shared" ca="1" si="1073"/>
        <v>34</v>
      </c>
      <c r="EF633">
        <f t="shared" ca="1" si="1073"/>
        <v>35</v>
      </c>
      <c r="EG633">
        <f t="shared" ca="1" si="1073"/>
        <v>36</v>
      </c>
      <c r="EH633" t="str">
        <f t="shared" ca="1" si="1073"/>
        <v/>
      </c>
      <c r="EI633" t="str">
        <f t="shared" ca="1" si="1073"/>
        <v/>
      </c>
      <c r="EJ633" t="str">
        <f t="shared" ca="1" si="1073"/>
        <v/>
      </c>
      <c r="EK633" t="str">
        <f t="shared" ca="1" si="1073"/>
        <v/>
      </c>
      <c r="EL633" t="str">
        <f ca="1">IF(I633=1,Finals!I638,"")</f>
        <v/>
      </c>
    </row>
    <row r="634" spans="3:142" x14ac:dyDescent="0.25">
      <c r="C634">
        <v>631</v>
      </c>
      <c r="D634">
        <f ca="1">IF(AND(Finals!K638&gt;Finals!K637,Finals!B$3="Yes"),1,IF(AND(I633=1,Finals!B$2="Yes"),1,IF(AND(E633=Finals!B$5,Calc!D633&gt;=Finals!B$4),1,IF(AND(D633=Finals!B$4,E633&lt;Finals!B$5),D633,1+D633))))</f>
        <v>7</v>
      </c>
      <c r="E634">
        <f ca="1">IF(E633=Finals!B$5,1,IF(AND(I633=1,Finals!B$2="Yes"),1,IF(D633&lt;Finals!B$4,1,Calc!E633+1)))</f>
        <v>1</v>
      </c>
      <c r="F634">
        <f>Finals!D639</f>
        <v>0</v>
      </c>
      <c r="G634">
        <f t="shared" si="964"/>
        <v>0</v>
      </c>
      <c r="H634" t="str">
        <f ca="1">IF(AND(Finals!K638&gt;Finals!K637,Finals!B$3="Yes"),"",IF(AND(I633=1,Finals!B$2="Yes"),"",IF(D633&lt;&gt;Finals!B$4,"",1)))</f>
        <v/>
      </c>
      <c r="I634" t="str">
        <f t="shared" ca="1" si="965"/>
        <v/>
      </c>
      <c r="J634">
        <f ca="1">IF(I634=-1,-BG633,IF(I634=1,36-BG633,0))</f>
        <v>0</v>
      </c>
      <c r="K634">
        <f t="shared" ca="1" si="968"/>
        <v>-5094</v>
      </c>
      <c r="L634">
        <f ca="1">IF(AND($D633=0,$G634=L$3),1,IF($D633=0,0,IF($G634=L$3,1,L633)))</f>
        <v>1</v>
      </c>
      <c r="M634">
        <f ca="1">IF(AND($D633=0,$G634=M$3),1,IF($D633=0,0,IF($G634=M$3,1,M633)))</f>
        <v>1</v>
      </c>
      <c r="N634">
        <f ca="1">IF(AND($D633=0,$G634=N$3),1,IF($D633=0,0,IF($G634=N$3,1,N633)))</f>
        <v>0</v>
      </c>
      <c r="O634">
        <f ca="1">IF(AND($D633=0,$G634=O$3),1,IF($D633=0,0,IF($G634=O$3,1,O633)))</f>
        <v>0</v>
      </c>
      <c r="P634">
        <f ca="1">IF(AND($D633=0,$G634=P$3),1,IF($D633=0,0,IF($G634=P$3,1,P633)))</f>
        <v>1</v>
      </c>
      <c r="Q634">
        <f ca="1">IF(AND($D633=0,$G634=Q$3),1,IF($D633=0,0,IF($G634=Q$3,1,Q633)))</f>
        <v>0</v>
      </c>
      <c r="R634">
        <f ca="1">IF(AND($D633=0,$G634=R$3),1,IF($D633=0,0,IF($G634=R$3,1,R633)))</f>
        <v>1</v>
      </c>
      <c r="S634">
        <f ca="1">IF(AND($D633=0,$G634=S$3),1,IF($D633=0,0,IF($G634=S$3,1,S633)))</f>
        <v>1</v>
      </c>
      <c r="T634">
        <f ca="1">IF(AND($D633=0,$G634=T$3),1,IF($D633=0,0,IF($G634=T$3,1,T633)))</f>
        <v>0</v>
      </c>
      <c r="U634">
        <f ca="1">IF(AND($D633=0,$G634=U$3),1,IF($D633=0,0,IF($G634=U$3,1,U633)))</f>
        <v>1</v>
      </c>
      <c r="V634" s="5">
        <f ca="1">IF(AND($D633=Finals!$B$4,$D634=1,$G634=V$2),0,IF(AND($D633=Finals!$B$4,$D634=1),1,IF($G634=V$2,0,V633)))</f>
        <v>0</v>
      </c>
      <c r="W634" s="8">
        <f ca="1">IF(AND($D633=Finals!$B$4,$D634=1,$G634=W$2),0,IF(AND($D633=Finals!$B$4,$D634=1),1,IF($G634=W$2,0,W633)))</f>
        <v>1</v>
      </c>
      <c r="X634" s="8">
        <f ca="1">IF(AND($D633=Finals!$B$4,$D634=1,$G634=X$2),0,IF(AND($D633=Finals!$B$4,$D634=1),1,IF($G634=X$2,0,X633)))</f>
        <v>1</v>
      </c>
      <c r="Y634" s="8">
        <f ca="1">IF(AND($D633=Finals!$B$4,$D634=1,$G634=Y$2),0,IF(AND($D633=Finals!$B$4,$D634=1),1,IF($G634=Y$2,0,Y633)))</f>
        <v>1</v>
      </c>
      <c r="Z634" s="8">
        <f ca="1">IF(AND($D633=Finals!$B$4,$D634=1,$G634=Z$2),0,IF(AND($D633=Finals!$B$4,$D634=1),1,IF($G634=Z$2,0,Z633)))</f>
        <v>1</v>
      </c>
      <c r="AA634" s="8">
        <f ca="1">IF(AND($D633=Finals!$B$4,$D634=1,$G634=AA$2),0,IF(AND($D633=Finals!$B$4,$D634=1),1,IF($G634=AA$2,0,AA633)))</f>
        <v>1</v>
      </c>
      <c r="AB634" s="8">
        <f ca="1">IF(AND($D633=Finals!$B$4,$D634=1,$G634=AB$2),0,IF(AND($D633=Finals!$B$4,$D634=1),1,IF($G634=AB$2,0,AB633)))</f>
        <v>1</v>
      </c>
      <c r="AC634" s="8">
        <f ca="1">IF(AND($D633=Finals!$B$4,$D634=1,$G634=AC$2),0,IF(AND($D633=Finals!$B$4,$D634=1),1,IF($G634=AC$2,0,AC633)))</f>
        <v>1</v>
      </c>
      <c r="AD634" s="8">
        <f ca="1">IF(AND($D633=Finals!$B$4,$D634=1,$G634=AD$2),0,IF(AND($D633=Finals!$B$4,$D634=1),1,IF($G634=AD$2,0,AD633)))</f>
        <v>1</v>
      </c>
      <c r="AE634" s="8">
        <f ca="1">IF(AND($D633=Finals!$B$4,$D634=1,$G634=AE$2),0,IF(AND($D633=Finals!$B$4,$D634=1),1,IF($G634=AE$2,0,AE633)))</f>
        <v>1</v>
      </c>
      <c r="AF634" s="8">
        <f ca="1">IF(AND($D633=Finals!$B$4,$D634=1,$G634=AF$2),0,IF(AND($D633=Finals!$B$4,$D634=1),1,IF($G634=AF$2,0,AF633)))</f>
        <v>0</v>
      </c>
      <c r="AG634" s="8">
        <f ca="1">IF(AND($D633=Finals!$B$4,$D634=1,$G634=AG$2),0,IF(AND($D633=Finals!$B$4,$D634=1),1,IF($G634=AG$2,0,AG633)))</f>
        <v>1</v>
      </c>
      <c r="AH634" s="8">
        <f ca="1">IF(AND($D633=Finals!$B$4,$D634=1,$G634=AH$2),0,IF(AND($D633=Finals!$B$4,$D634=1),1,IF($G634=AH$2,0,AH633)))</f>
        <v>1</v>
      </c>
      <c r="AI634" s="8">
        <f ca="1">IF(AND($D633=Finals!$B$4,$D634=1,$G634=AI$2),0,IF(AND($D633=Finals!$B$4,$D634=1),1,IF($G634=AI$2,0,AI633)))</f>
        <v>1</v>
      </c>
      <c r="AJ634" s="8">
        <f ca="1">IF(AND($D633=Finals!$B$4,$D634=1,$G634=AJ$2),0,IF(AND($D633=Finals!$B$4,$D634=1),1,IF($G634=AJ$2,0,AJ633)))</f>
        <v>1</v>
      </c>
      <c r="AK634" s="8">
        <f ca="1">IF(AND($D633=Finals!$B$4,$D634=1,$G634=AK$2),0,IF(AND($D633=Finals!$B$4,$D634=1),1,IF($G634=AK$2,0,AK633)))</f>
        <v>1</v>
      </c>
      <c r="AL634" s="8">
        <f ca="1">IF(AND($D633=Finals!$B$4,$D634=1,$G634=AL$2),0,IF(AND($D633=Finals!$B$4,$D634=1),1,IF($G634=AL$2,0,AL633)))</f>
        <v>1</v>
      </c>
      <c r="AM634" s="8">
        <f ca="1">IF(AND($D633=Finals!$B$4,$D634=1,$G634=AM$2),0,IF(AND($D633=Finals!$B$4,$D634=1),1,IF($G634=AM$2,0,AM633)))</f>
        <v>1</v>
      </c>
      <c r="AN634" s="8">
        <f ca="1">IF(AND($D633=Finals!$B$4,$D634=1,$G634=AN$2),0,IF(AND($D633=Finals!$B$4,$D634=1),1,IF($G634=AN$2,0,AN633)))</f>
        <v>1</v>
      </c>
      <c r="AO634" s="8">
        <f ca="1">IF(AND($D633=Finals!$B$4,$D634=1,$G634=AO$2),0,IF(AND($D633=Finals!$B$4,$D634=1),1,IF($G634=AO$2,0,AO633)))</f>
        <v>1</v>
      </c>
      <c r="AP634" s="8">
        <f ca="1">IF(AND($D633=Finals!$B$4,$D634=1,$G634=AP$2),0,IF(AND($D633=Finals!$B$4,$D634=1),1,IF($G634=AP$2,0,AP633)))</f>
        <v>0</v>
      </c>
      <c r="AQ634" s="8">
        <f ca="1">IF(AND($D633=Finals!$B$4,$D634=1,$G634=AQ$2),0,IF(AND($D633=Finals!$B$4,$D634=1),1,IF($G634=AQ$2,0,AQ633)))</f>
        <v>1</v>
      </c>
      <c r="AR634" s="8">
        <f ca="1">IF(AND($D633=Finals!$B$4,$D634=1,$G634=AR$2),0,IF(AND($D633=Finals!$B$4,$D634=1),1,IF($G634=AR$2,0,AR633)))</f>
        <v>1</v>
      </c>
      <c r="AS634" s="8">
        <f ca="1">IF(AND($D633=Finals!$B$4,$D634=1,$G634=AS$2),0,IF(AND($D633=Finals!$B$4,$D634=1),1,IF($G634=AS$2,0,AS633)))</f>
        <v>1</v>
      </c>
      <c r="AT634" s="8">
        <f ca="1">IF(AND($D633=Finals!$B$4,$D634=1,$G634=AT$2),0,IF(AND($D633=Finals!$B$4,$D634=1),1,IF($G634=AT$2,0,AT633)))</f>
        <v>1</v>
      </c>
      <c r="AU634" s="8">
        <f ca="1">IF(AND($D633=Finals!$B$4,$D634=1,$G634=AU$2),0,IF(AND($D633=Finals!$B$4,$D634=1),1,IF($G634=AU$2,0,AU633)))</f>
        <v>1</v>
      </c>
      <c r="AV634" s="8">
        <f ca="1">IF(AND($D633=Finals!$B$4,$D634=1,$G634=AV$2),0,IF(AND($D633=Finals!$B$4,$D634=1),1,IF($G634=AV$2,0,AV633)))</f>
        <v>1</v>
      </c>
      <c r="AW634" s="8">
        <f ca="1">IF(AND($D633=Finals!$B$4,$D634=1,$G634=AW$2),0,IF(AND($D633=Finals!$B$4,$D634=1),1,IF($G634=AW$2,0,AW633)))</f>
        <v>1</v>
      </c>
      <c r="AX634" s="8">
        <f ca="1">IF(AND($D633=Finals!$B$4,$D634=1,$G634=AX$2),0,IF(AND($D633=Finals!$B$4,$D634=1),1,IF($G634=AX$2,0,AX633)))</f>
        <v>1</v>
      </c>
      <c r="AY634" s="8">
        <f ca="1">IF(AND($D633=Finals!$B$4,$D634=1,$G634=AY$2),0,IF(AND($D633=Finals!$B$4,$D634=1),1,IF($G634=AY$2,0,AY633)))</f>
        <v>1</v>
      </c>
      <c r="AZ634" s="8">
        <f ca="1">IF(AND($D633=Finals!$B$4,$D634=1,$G634=AZ$2),0,IF(AND($D633=Finals!$B$4,$D634=1),1,IF($G634=AZ$2,0,AZ633)))</f>
        <v>0</v>
      </c>
      <c r="BA634" s="8">
        <f ca="1">IF(AND($D633=Finals!$B$4,$D634=1,$G634=BA$2),0,IF(AND($D633=Finals!$B$4,$D634=1),1,IF($G634=BA$2,0,BA633)))</f>
        <v>1</v>
      </c>
      <c r="BB634" s="8">
        <f ca="1">IF(AND($D633=Finals!$B$4,$D634=1,$G634=BB$2),0,IF(AND($D633=Finals!$B$4,$D634=1),1,IF($G634=BB$2,0,BB633)))</f>
        <v>1</v>
      </c>
      <c r="BC634" s="8">
        <f ca="1">IF(AND($D633=Finals!$B$4,$D634=1,$G634=BC$2),0,IF(AND($D633=Finals!$B$4,$D634=1),1,IF($G634=BC$2,0,BC633)))</f>
        <v>1</v>
      </c>
      <c r="BD634" s="8">
        <f ca="1">IF(AND($D633=Finals!$B$4,$D634=1,$G634=BD$2),0,IF(AND($D633=Finals!$B$4,$D634=1),1,IF($G634=BD$2,0,BD633)))</f>
        <v>1</v>
      </c>
      <c r="BE634" s="8">
        <f ca="1">IF(AND($D633=Finals!$B$4,$D634=1,$G634=BE$2),0,IF(AND($D633=Finals!$B$4,$D634=1),1,IF($G634=BE$2,0,BE633)))</f>
        <v>1</v>
      </c>
      <c r="BF634" s="4">
        <f ca="1">IF(AND($D633=Finals!$B$4,$D634=1,$G634=BF$2),0,IF(AND($D633=Finals!$B$4,$D634=1),1,IF($G634=BF$2,0,BF633)))</f>
        <v>1</v>
      </c>
      <c r="BG634">
        <f t="shared" ca="1" si="1025"/>
        <v>33</v>
      </c>
      <c r="BP634">
        <v>1</v>
      </c>
      <c r="BQ634">
        <f t="shared" ref="BQ634:CZ634" ca="1" si="1074">IF(V634=1,1+BP634,BP634)</f>
        <v>1</v>
      </c>
      <c r="BR634">
        <f t="shared" ca="1" si="1074"/>
        <v>2</v>
      </c>
      <c r="BS634">
        <f t="shared" ca="1" si="1074"/>
        <v>3</v>
      </c>
      <c r="BT634">
        <f t="shared" ca="1" si="1074"/>
        <v>4</v>
      </c>
      <c r="BU634">
        <f t="shared" ca="1" si="1074"/>
        <v>5</v>
      </c>
      <c r="BV634">
        <f t="shared" ca="1" si="1074"/>
        <v>6</v>
      </c>
      <c r="BW634">
        <f t="shared" ca="1" si="1074"/>
        <v>7</v>
      </c>
      <c r="BX634">
        <f t="shared" ca="1" si="1074"/>
        <v>8</v>
      </c>
      <c r="BY634">
        <f t="shared" ca="1" si="1074"/>
        <v>9</v>
      </c>
      <c r="BZ634">
        <f t="shared" ca="1" si="1074"/>
        <v>10</v>
      </c>
      <c r="CA634">
        <f t="shared" ca="1" si="1074"/>
        <v>10</v>
      </c>
      <c r="CB634">
        <f t="shared" ca="1" si="1074"/>
        <v>11</v>
      </c>
      <c r="CC634">
        <f t="shared" ca="1" si="1074"/>
        <v>12</v>
      </c>
      <c r="CD634">
        <f t="shared" ca="1" si="1074"/>
        <v>13</v>
      </c>
      <c r="CE634">
        <f t="shared" ca="1" si="1074"/>
        <v>14</v>
      </c>
      <c r="CF634">
        <f t="shared" ca="1" si="1074"/>
        <v>15</v>
      </c>
      <c r="CG634">
        <f t="shared" ca="1" si="1074"/>
        <v>16</v>
      </c>
      <c r="CH634">
        <f t="shared" ca="1" si="1074"/>
        <v>17</v>
      </c>
      <c r="CI634">
        <f t="shared" ca="1" si="1074"/>
        <v>18</v>
      </c>
      <c r="CJ634">
        <f t="shared" ca="1" si="1074"/>
        <v>19</v>
      </c>
      <c r="CK634">
        <f t="shared" ca="1" si="1074"/>
        <v>19</v>
      </c>
      <c r="CL634">
        <f t="shared" ca="1" si="1074"/>
        <v>20</v>
      </c>
      <c r="CM634">
        <f t="shared" ca="1" si="1074"/>
        <v>21</v>
      </c>
      <c r="CN634">
        <f t="shared" ca="1" si="1074"/>
        <v>22</v>
      </c>
      <c r="CO634">
        <f t="shared" ca="1" si="1074"/>
        <v>23</v>
      </c>
      <c r="CP634">
        <f t="shared" ca="1" si="1074"/>
        <v>24</v>
      </c>
      <c r="CQ634">
        <f t="shared" ca="1" si="1074"/>
        <v>25</v>
      </c>
      <c r="CR634">
        <f t="shared" ca="1" si="1074"/>
        <v>26</v>
      </c>
      <c r="CS634">
        <f t="shared" ca="1" si="1074"/>
        <v>27</v>
      </c>
      <c r="CT634">
        <f t="shared" ca="1" si="1074"/>
        <v>28</v>
      </c>
      <c r="CU634">
        <f t="shared" ca="1" si="1074"/>
        <v>28</v>
      </c>
      <c r="CV634">
        <f t="shared" ca="1" si="1074"/>
        <v>29</v>
      </c>
      <c r="CW634">
        <f t="shared" ca="1" si="1074"/>
        <v>30</v>
      </c>
      <c r="CX634">
        <f t="shared" ca="1" si="1074"/>
        <v>31</v>
      </c>
      <c r="CY634">
        <f t="shared" ca="1" si="1074"/>
        <v>32</v>
      </c>
      <c r="CZ634">
        <f t="shared" ca="1" si="1074"/>
        <v>33</v>
      </c>
      <c r="DA634" s="5">
        <f t="shared" ref="DA634:DA697" ca="1" si="1075">LOOKUP(DA$3,$BP634:$CZ634,$BP$3:$CZ$3)</f>
        <v>1</v>
      </c>
      <c r="DB634">
        <f t="shared" ref="DB634:EK634" ca="1" si="1076">IF(DB$3&gt;$BG634,"",IF(OR(DA634=36,DA634=""),"",LOOKUP(DB$3,$BP634:$CZ634,$BP$3:$CZ$3)))</f>
        <v>2</v>
      </c>
      <c r="DC634">
        <f t="shared" ca="1" si="1076"/>
        <v>3</v>
      </c>
      <c r="DD634">
        <f t="shared" ca="1" si="1076"/>
        <v>4</v>
      </c>
      <c r="DE634">
        <f t="shared" ca="1" si="1076"/>
        <v>5</v>
      </c>
      <c r="DF634">
        <f t="shared" ca="1" si="1076"/>
        <v>6</v>
      </c>
      <c r="DG634">
        <f t="shared" ca="1" si="1076"/>
        <v>7</v>
      </c>
      <c r="DH634">
        <f t="shared" ca="1" si="1076"/>
        <v>8</v>
      </c>
      <c r="DI634">
        <f t="shared" ca="1" si="1076"/>
        <v>9</v>
      </c>
      <c r="DJ634">
        <f t="shared" ca="1" si="1076"/>
        <v>11</v>
      </c>
      <c r="DK634">
        <f t="shared" ca="1" si="1076"/>
        <v>12</v>
      </c>
      <c r="DL634">
        <f t="shared" ca="1" si="1076"/>
        <v>13</v>
      </c>
      <c r="DM634">
        <f t="shared" ca="1" si="1076"/>
        <v>14</v>
      </c>
      <c r="DN634">
        <f t="shared" ca="1" si="1076"/>
        <v>15</v>
      </c>
      <c r="DO634">
        <f t="shared" ca="1" si="1076"/>
        <v>16</v>
      </c>
      <c r="DP634">
        <f t="shared" ca="1" si="1076"/>
        <v>17</v>
      </c>
      <c r="DQ634">
        <f t="shared" ca="1" si="1076"/>
        <v>18</v>
      </c>
      <c r="DR634">
        <f t="shared" ca="1" si="1076"/>
        <v>19</v>
      </c>
      <c r="DS634">
        <f t="shared" ca="1" si="1076"/>
        <v>21</v>
      </c>
      <c r="DT634">
        <f t="shared" ca="1" si="1076"/>
        <v>22</v>
      </c>
      <c r="DU634">
        <f t="shared" ca="1" si="1076"/>
        <v>23</v>
      </c>
      <c r="DV634">
        <f t="shared" ca="1" si="1076"/>
        <v>24</v>
      </c>
      <c r="DW634">
        <f t="shared" ca="1" si="1076"/>
        <v>25</v>
      </c>
      <c r="DX634">
        <f t="shared" ca="1" si="1076"/>
        <v>26</v>
      </c>
      <c r="DY634">
        <f t="shared" ca="1" si="1076"/>
        <v>27</v>
      </c>
      <c r="DZ634">
        <f t="shared" ca="1" si="1076"/>
        <v>28</v>
      </c>
      <c r="EA634">
        <f t="shared" ca="1" si="1076"/>
        <v>29</v>
      </c>
      <c r="EB634">
        <f t="shared" ca="1" si="1076"/>
        <v>31</v>
      </c>
      <c r="EC634">
        <f t="shared" ca="1" si="1076"/>
        <v>32</v>
      </c>
      <c r="ED634">
        <f t="shared" ca="1" si="1076"/>
        <v>33</v>
      </c>
      <c r="EE634">
        <f t="shared" ca="1" si="1076"/>
        <v>34</v>
      </c>
      <c r="EF634">
        <f t="shared" ca="1" si="1076"/>
        <v>35</v>
      </c>
      <c r="EG634">
        <f t="shared" ca="1" si="1076"/>
        <v>36</v>
      </c>
      <c r="EH634" t="str">
        <f t="shared" ca="1" si="1076"/>
        <v/>
      </c>
      <c r="EI634" t="str">
        <f t="shared" ca="1" si="1076"/>
        <v/>
      </c>
      <c r="EJ634" t="str">
        <f t="shared" ca="1" si="1076"/>
        <v/>
      </c>
      <c r="EK634" t="str">
        <f t="shared" ca="1" si="1076"/>
        <v/>
      </c>
      <c r="EL634" t="str">
        <f ca="1">IF(I634=1,Finals!I639,"")</f>
        <v/>
      </c>
    </row>
    <row r="635" spans="3:142" x14ac:dyDescent="0.25">
      <c r="C635">
        <v>632</v>
      </c>
      <c r="D635">
        <f ca="1">IF(AND(Finals!K639&gt;Finals!K638,Finals!B$3="Yes"),1,IF(AND(I634=1,Finals!B$2="Yes"),1,IF(AND(E634=Finals!B$5,Calc!D634&gt;=Finals!B$4),1,IF(AND(D634=Finals!B$4,E634&lt;Finals!B$5),D634,1+D634))))</f>
        <v>8</v>
      </c>
      <c r="E635">
        <f ca="1">IF(E634=Finals!B$5,1,IF(AND(I634=1,Finals!B$2="Yes"),1,IF(D634&lt;Finals!B$4,1,Calc!E634+1)))</f>
        <v>1</v>
      </c>
      <c r="F635">
        <f>Finals!D640</f>
        <v>0</v>
      </c>
      <c r="G635">
        <f t="shared" si="964"/>
        <v>0</v>
      </c>
      <c r="H635" t="str">
        <f ca="1">IF(AND(Finals!K639&gt;Finals!K638,Finals!B$3="Yes"),"",IF(AND(I634=1,Finals!B$2="Yes"),"",IF(D634&lt;&gt;Finals!B$4,"",1)))</f>
        <v/>
      </c>
      <c r="I635" t="str">
        <f t="shared" ca="1" si="965"/>
        <v/>
      </c>
      <c r="J635">
        <f ca="1">IF(I635=-1,-BG634,IF(I635=1,36-BG634,0))</f>
        <v>0</v>
      </c>
      <c r="K635">
        <f t="shared" ca="1" si="968"/>
        <v>-5094</v>
      </c>
      <c r="L635">
        <f ca="1">IF(AND($D634=0,$G635=L$3),1,IF($D634=0,0,IF($G635=L$3,1,L634)))</f>
        <v>1</v>
      </c>
      <c r="M635">
        <f ca="1">IF(AND($D634=0,$G635=M$3),1,IF($D634=0,0,IF($G635=M$3,1,M634)))</f>
        <v>1</v>
      </c>
      <c r="N635">
        <f ca="1">IF(AND($D634=0,$G635=N$3),1,IF($D634=0,0,IF($G635=N$3,1,N634)))</f>
        <v>0</v>
      </c>
      <c r="O635">
        <f ca="1">IF(AND($D634=0,$G635=O$3),1,IF($D634=0,0,IF($G635=O$3,1,O634)))</f>
        <v>0</v>
      </c>
      <c r="P635">
        <f ca="1">IF(AND($D634=0,$G635=P$3),1,IF($D634=0,0,IF($G635=P$3,1,P634)))</f>
        <v>1</v>
      </c>
      <c r="Q635">
        <f ca="1">IF(AND($D634=0,$G635=Q$3),1,IF($D634=0,0,IF($G635=Q$3,1,Q634)))</f>
        <v>0</v>
      </c>
      <c r="R635">
        <f ca="1">IF(AND($D634=0,$G635=R$3),1,IF($D634=0,0,IF($G635=R$3,1,R634)))</f>
        <v>1</v>
      </c>
      <c r="S635">
        <f ca="1">IF(AND($D634=0,$G635=S$3),1,IF($D634=0,0,IF($G635=S$3,1,S634)))</f>
        <v>1</v>
      </c>
      <c r="T635">
        <f ca="1">IF(AND($D634=0,$G635=T$3),1,IF($D634=0,0,IF($G635=T$3,1,T634)))</f>
        <v>0</v>
      </c>
      <c r="U635">
        <f ca="1">IF(AND($D634=0,$G635=U$3),1,IF($D634=0,0,IF($G635=U$3,1,U634)))</f>
        <v>1</v>
      </c>
      <c r="V635" s="5">
        <f ca="1">IF(AND($D634=Finals!$B$4,$D635=1,$G635=V$2),0,IF(AND($D634=Finals!$B$4,$D635=1),1,IF($G635=V$2,0,V634)))</f>
        <v>0</v>
      </c>
      <c r="W635" s="8">
        <f ca="1">IF(AND($D634=Finals!$B$4,$D635=1,$G635=W$2),0,IF(AND($D634=Finals!$B$4,$D635=1),1,IF($G635=W$2,0,W634)))</f>
        <v>1</v>
      </c>
      <c r="X635" s="8">
        <f ca="1">IF(AND($D634=Finals!$B$4,$D635=1,$G635=X$2),0,IF(AND($D634=Finals!$B$4,$D635=1),1,IF($G635=X$2,0,X634)))</f>
        <v>1</v>
      </c>
      <c r="Y635" s="8">
        <f ca="1">IF(AND($D634=Finals!$B$4,$D635=1,$G635=Y$2),0,IF(AND($D634=Finals!$B$4,$D635=1),1,IF($G635=Y$2,0,Y634)))</f>
        <v>1</v>
      </c>
      <c r="Z635" s="8">
        <f ca="1">IF(AND($D634=Finals!$B$4,$D635=1,$G635=Z$2),0,IF(AND($D634=Finals!$B$4,$D635=1),1,IF($G635=Z$2,0,Z634)))</f>
        <v>1</v>
      </c>
      <c r="AA635" s="8">
        <f ca="1">IF(AND($D634=Finals!$B$4,$D635=1,$G635=AA$2),0,IF(AND($D634=Finals!$B$4,$D635=1),1,IF($G635=AA$2,0,AA634)))</f>
        <v>1</v>
      </c>
      <c r="AB635" s="8">
        <f ca="1">IF(AND($D634=Finals!$B$4,$D635=1,$G635=AB$2),0,IF(AND($D634=Finals!$B$4,$D635=1),1,IF($G635=AB$2,0,AB634)))</f>
        <v>1</v>
      </c>
      <c r="AC635" s="8">
        <f ca="1">IF(AND($D634=Finals!$B$4,$D635=1,$G635=AC$2),0,IF(AND($D634=Finals!$B$4,$D635=1),1,IF($G635=AC$2,0,AC634)))</f>
        <v>1</v>
      </c>
      <c r="AD635" s="8">
        <f ca="1">IF(AND($D634=Finals!$B$4,$D635=1,$G635=AD$2),0,IF(AND($D634=Finals!$B$4,$D635=1),1,IF($G635=AD$2,0,AD634)))</f>
        <v>1</v>
      </c>
      <c r="AE635" s="8">
        <f ca="1">IF(AND($D634=Finals!$B$4,$D635=1,$G635=AE$2),0,IF(AND($D634=Finals!$B$4,$D635=1),1,IF($G635=AE$2,0,AE634)))</f>
        <v>1</v>
      </c>
      <c r="AF635" s="8">
        <f ca="1">IF(AND($D634=Finals!$B$4,$D635=1,$G635=AF$2),0,IF(AND($D634=Finals!$B$4,$D635=1),1,IF($G635=AF$2,0,AF634)))</f>
        <v>0</v>
      </c>
      <c r="AG635" s="8">
        <f ca="1">IF(AND($D634=Finals!$B$4,$D635=1,$G635=AG$2),0,IF(AND($D634=Finals!$B$4,$D635=1),1,IF($G635=AG$2,0,AG634)))</f>
        <v>1</v>
      </c>
      <c r="AH635" s="8">
        <f ca="1">IF(AND($D634=Finals!$B$4,$D635=1,$G635=AH$2),0,IF(AND($D634=Finals!$B$4,$D635=1),1,IF($G635=AH$2,0,AH634)))</f>
        <v>1</v>
      </c>
      <c r="AI635" s="8">
        <f ca="1">IF(AND($D634=Finals!$B$4,$D635=1,$G635=AI$2),0,IF(AND($D634=Finals!$B$4,$D635=1),1,IF($G635=AI$2,0,AI634)))</f>
        <v>1</v>
      </c>
      <c r="AJ635" s="8">
        <f ca="1">IF(AND($D634=Finals!$B$4,$D635=1,$G635=AJ$2),0,IF(AND($D634=Finals!$B$4,$D635=1),1,IF($G635=AJ$2,0,AJ634)))</f>
        <v>1</v>
      </c>
      <c r="AK635" s="8">
        <f ca="1">IF(AND($D634=Finals!$B$4,$D635=1,$G635=AK$2),0,IF(AND($D634=Finals!$B$4,$D635=1),1,IF($G635=AK$2,0,AK634)))</f>
        <v>1</v>
      </c>
      <c r="AL635" s="8">
        <f ca="1">IF(AND($D634=Finals!$B$4,$D635=1,$G635=AL$2),0,IF(AND($D634=Finals!$B$4,$D635=1),1,IF($G635=AL$2,0,AL634)))</f>
        <v>1</v>
      </c>
      <c r="AM635" s="8">
        <f ca="1">IF(AND($D634=Finals!$B$4,$D635=1,$G635=AM$2),0,IF(AND($D634=Finals!$B$4,$D635=1),1,IF($G635=AM$2,0,AM634)))</f>
        <v>1</v>
      </c>
      <c r="AN635" s="8">
        <f ca="1">IF(AND($D634=Finals!$B$4,$D635=1,$G635=AN$2),0,IF(AND($D634=Finals!$B$4,$D635=1),1,IF($G635=AN$2,0,AN634)))</f>
        <v>1</v>
      </c>
      <c r="AO635" s="8">
        <f ca="1">IF(AND($D634=Finals!$B$4,$D635=1,$G635=AO$2),0,IF(AND($D634=Finals!$B$4,$D635=1),1,IF($G635=AO$2,0,AO634)))</f>
        <v>1</v>
      </c>
      <c r="AP635" s="8">
        <f ca="1">IF(AND($D634=Finals!$B$4,$D635=1,$G635=AP$2),0,IF(AND($D634=Finals!$B$4,$D635=1),1,IF($G635=AP$2,0,AP634)))</f>
        <v>0</v>
      </c>
      <c r="AQ635" s="8">
        <f ca="1">IF(AND($D634=Finals!$B$4,$D635=1,$G635=AQ$2),0,IF(AND($D634=Finals!$B$4,$D635=1),1,IF($G635=AQ$2,0,AQ634)))</f>
        <v>1</v>
      </c>
      <c r="AR635" s="8">
        <f ca="1">IF(AND($D634=Finals!$B$4,$D635=1,$G635=AR$2),0,IF(AND($D634=Finals!$B$4,$D635=1),1,IF($G635=AR$2,0,AR634)))</f>
        <v>1</v>
      </c>
      <c r="AS635" s="8">
        <f ca="1">IF(AND($D634=Finals!$B$4,$D635=1,$G635=AS$2),0,IF(AND($D634=Finals!$B$4,$D635=1),1,IF($G635=AS$2,0,AS634)))</f>
        <v>1</v>
      </c>
      <c r="AT635" s="8">
        <f ca="1">IF(AND($D634=Finals!$B$4,$D635=1,$G635=AT$2),0,IF(AND($D634=Finals!$B$4,$D635=1),1,IF($G635=AT$2,0,AT634)))</f>
        <v>1</v>
      </c>
      <c r="AU635" s="8">
        <f ca="1">IF(AND($D634=Finals!$B$4,$D635=1,$G635=AU$2),0,IF(AND($D634=Finals!$B$4,$D635=1),1,IF($G635=AU$2,0,AU634)))</f>
        <v>1</v>
      </c>
      <c r="AV635" s="8">
        <f ca="1">IF(AND($D634=Finals!$B$4,$D635=1,$G635=AV$2),0,IF(AND($D634=Finals!$B$4,$D635=1),1,IF($G635=AV$2,0,AV634)))</f>
        <v>1</v>
      </c>
      <c r="AW635" s="8">
        <f ca="1">IF(AND($D634=Finals!$B$4,$D635=1,$G635=AW$2),0,IF(AND($D634=Finals!$B$4,$D635=1),1,IF($G635=AW$2,0,AW634)))</f>
        <v>1</v>
      </c>
      <c r="AX635" s="8">
        <f ca="1">IF(AND($D634=Finals!$B$4,$D635=1,$G635=AX$2),0,IF(AND($D634=Finals!$B$4,$D635=1),1,IF($G635=AX$2,0,AX634)))</f>
        <v>1</v>
      </c>
      <c r="AY635" s="8">
        <f ca="1">IF(AND($D634=Finals!$B$4,$D635=1,$G635=AY$2),0,IF(AND($D634=Finals!$B$4,$D635=1),1,IF($G635=AY$2,0,AY634)))</f>
        <v>1</v>
      </c>
      <c r="AZ635" s="8">
        <f ca="1">IF(AND($D634=Finals!$B$4,$D635=1,$G635=AZ$2),0,IF(AND($D634=Finals!$B$4,$D635=1),1,IF($G635=AZ$2,0,AZ634)))</f>
        <v>0</v>
      </c>
      <c r="BA635" s="8">
        <f ca="1">IF(AND($D634=Finals!$B$4,$D635=1,$G635=BA$2),0,IF(AND($D634=Finals!$B$4,$D635=1),1,IF($G635=BA$2,0,BA634)))</f>
        <v>1</v>
      </c>
      <c r="BB635" s="8">
        <f ca="1">IF(AND($D634=Finals!$B$4,$D635=1,$G635=BB$2),0,IF(AND($D634=Finals!$B$4,$D635=1),1,IF($G635=BB$2,0,BB634)))</f>
        <v>1</v>
      </c>
      <c r="BC635" s="8">
        <f ca="1">IF(AND($D634=Finals!$B$4,$D635=1,$G635=BC$2),0,IF(AND($D634=Finals!$B$4,$D635=1),1,IF($G635=BC$2,0,BC634)))</f>
        <v>1</v>
      </c>
      <c r="BD635" s="8">
        <f ca="1">IF(AND($D634=Finals!$B$4,$D635=1,$G635=BD$2),0,IF(AND($D634=Finals!$B$4,$D635=1),1,IF($G635=BD$2,0,BD634)))</f>
        <v>1</v>
      </c>
      <c r="BE635" s="8">
        <f ca="1">IF(AND($D634=Finals!$B$4,$D635=1,$G635=BE$2),0,IF(AND($D634=Finals!$B$4,$D635=1),1,IF($G635=BE$2,0,BE634)))</f>
        <v>1</v>
      </c>
      <c r="BF635" s="4">
        <f ca="1">IF(AND($D634=Finals!$B$4,$D635=1,$G635=BF$2),0,IF(AND($D634=Finals!$B$4,$D635=1),1,IF($G635=BF$2,0,BF634)))</f>
        <v>1</v>
      </c>
      <c r="BG635">
        <f t="shared" ca="1" si="1025"/>
        <v>33</v>
      </c>
      <c r="BP635">
        <v>1</v>
      </c>
      <c r="BQ635">
        <f t="shared" ref="BQ635:CZ635" ca="1" si="1077">IF(V635=1,1+BP635,BP635)</f>
        <v>1</v>
      </c>
      <c r="BR635">
        <f t="shared" ca="1" si="1077"/>
        <v>2</v>
      </c>
      <c r="BS635">
        <f t="shared" ca="1" si="1077"/>
        <v>3</v>
      </c>
      <c r="BT635">
        <f t="shared" ca="1" si="1077"/>
        <v>4</v>
      </c>
      <c r="BU635">
        <f t="shared" ca="1" si="1077"/>
        <v>5</v>
      </c>
      <c r="BV635">
        <f t="shared" ca="1" si="1077"/>
        <v>6</v>
      </c>
      <c r="BW635">
        <f t="shared" ca="1" si="1077"/>
        <v>7</v>
      </c>
      <c r="BX635">
        <f t="shared" ca="1" si="1077"/>
        <v>8</v>
      </c>
      <c r="BY635">
        <f t="shared" ca="1" si="1077"/>
        <v>9</v>
      </c>
      <c r="BZ635">
        <f t="shared" ca="1" si="1077"/>
        <v>10</v>
      </c>
      <c r="CA635">
        <f t="shared" ca="1" si="1077"/>
        <v>10</v>
      </c>
      <c r="CB635">
        <f t="shared" ca="1" si="1077"/>
        <v>11</v>
      </c>
      <c r="CC635">
        <f t="shared" ca="1" si="1077"/>
        <v>12</v>
      </c>
      <c r="CD635">
        <f t="shared" ca="1" si="1077"/>
        <v>13</v>
      </c>
      <c r="CE635">
        <f t="shared" ca="1" si="1077"/>
        <v>14</v>
      </c>
      <c r="CF635">
        <f t="shared" ca="1" si="1077"/>
        <v>15</v>
      </c>
      <c r="CG635">
        <f t="shared" ca="1" si="1077"/>
        <v>16</v>
      </c>
      <c r="CH635">
        <f t="shared" ca="1" si="1077"/>
        <v>17</v>
      </c>
      <c r="CI635">
        <f t="shared" ca="1" si="1077"/>
        <v>18</v>
      </c>
      <c r="CJ635">
        <f t="shared" ca="1" si="1077"/>
        <v>19</v>
      </c>
      <c r="CK635">
        <f t="shared" ca="1" si="1077"/>
        <v>19</v>
      </c>
      <c r="CL635">
        <f t="shared" ca="1" si="1077"/>
        <v>20</v>
      </c>
      <c r="CM635">
        <f t="shared" ca="1" si="1077"/>
        <v>21</v>
      </c>
      <c r="CN635">
        <f t="shared" ca="1" si="1077"/>
        <v>22</v>
      </c>
      <c r="CO635">
        <f t="shared" ca="1" si="1077"/>
        <v>23</v>
      </c>
      <c r="CP635">
        <f t="shared" ca="1" si="1077"/>
        <v>24</v>
      </c>
      <c r="CQ635">
        <f t="shared" ca="1" si="1077"/>
        <v>25</v>
      </c>
      <c r="CR635">
        <f t="shared" ca="1" si="1077"/>
        <v>26</v>
      </c>
      <c r="CS635">
        <f t="shared" ca="1" si="1077"/>
        <v>27</v>
      </c>
      <c r="CT635">
        <f t="shared" ca="1" si="1077"/>
        <v>28</v>
      </c>
      <c r="CU635">
        <f t="shared" ca="1" si="1077"/>
        <v>28</v>
      </c>
      <c r="CV635">
        <f t="shared" ca="1" si="1077"/>
        <v>29</v>
      </c>
      <c r="CW635">
        <f t="shared" ca="1" si="1077"/>
        <v>30</v>
      </c>
      <c r="CX635">
        <f t="shared" ca="1" si="1077"/>
        <v>31</v>
      </c>
      <c r="CY635">
        <f t="shared" ca="1" si="1077"/>
        <v>32</v>
      </c>
      <c r="CZ635">
        <f t="shared" ca="1" si="1077"/>
        <v>33</v>
      </c>
      <c r="DA635" s="5">
        <f t="shared" ca="1" si="1075"/>
        <v>1</v>
      </c>
      <c r="DB635">
        <f t="shared" ref="DB635:EK635" ca="1" si="1078">IF(DB$3&gt;$BG635,"",IF(OR(DA635=36,DA635=""),"",LOOKUP(DB$3,$BP635:$CZ635,$BP$3:$CZ$3)))</f>
        <v>2</v>
      </c>
      <c r="DC635">
        <f t="shared" ca="1" si="1078"/>
        <v>3</v>
      </c>
      <c r="DD635">
        <f t="shared" ca="1" si="1078"/>
        <v>4</v>
      </c>
      <c r="DE635">
        <f t="shared" ca="1" si="1078"/>
        <v>5</v>
      </c>
      <c r="DF635">
        <f t="shared" ca="1" si="1078"/>
        <v>6</v>
      </c>
      <c r="DG635">
        <f t="shared" ca="1" si="1078"/>
        <v>7</v>
      </c>
      <c r="DH635">
        <f t="shared" ca="1" si="1078"/>
        <v>8</v>
      </c>
      <c r="DI635">
        <f t="shared" ca="1" si="1078"/>
        <v>9</v>
      </c>
      <c r="DJ635">
        <f t="shared" ca="1" si="1078"/>
        <v>11</v>
      </c>
      <c r="DK635">
        <f t="shared" ca="1" si="1078"/>
        <v>12</v>
      </c>
      <c r="DL635">
        <f t="shared" ca="1" si="1078"/>
        <v>13</v>
      </c>
      <c r="DM635">
        <f t="shared" ca="1" si="1078"/>
        <v>14</v>
      </c>
      <c r="DN635">
        <f t="shared" ca="1" si="1078"/>
        <v>15</v>
      </c>
      <c r="DO635">
        <f t="shared" ca="1" si="1078"/>
        <v>16</v>
      </c>
      <c r="DP635">
        <f t="shared" ca="1" si="1078"/>
        <v>17</v>
      </c>
      <c r="DQ635">
        <f t="shared" ca="1" si="1078"/>
        <v>18</v>
      </c>
      <c r="DR635">
        <f t="shared" ca="1" si="1078"/>
        <v>19</v>
      </c>
      <c r="DS635">
        <f t="shared" ca="1" si="1078"/>
        <v>21</v>
      </c>
      <c r="DT635">
        <f t="shared" ca="1" si="1078"/>
        <v>22</v>
      </c>
      <c r="DU635">
        <f t="shared" ca="1" si="1078"/>
        <v>23</v>
      </c>
      <c r="DV635">
        <f t="shared" ca="1" si="1078"/>
        <v>24</v>
      </c>
      <c r="DW635">
        <f t="shared" ca="1" si="1078"/>
        <v>25</v>
      </c>
      <c r="DX635">
        <f t="shared" ca="1" si="1078"/>
        <v>26</v>
      </c>
      <c r="DY635">
        <f t="shared" ca="1" si="1078"/>
        <v>27</v>
      </c>
      <c r="DZ635">
        <f t="shared" ca="1" si="1078"/>
        <v>28</v>
      </c>
      <c r="EA635">
        <f t="shared" ca="1" si="1078"/>
        <v>29</v>
      </c>
      <c r="EB635">
        <f t="shared" ca="1" si="1078"/>
        <v>31</v>
      </c>
      <c r="EC635">
        <f t="shared" ca="1" si="1078"/>
        <v>32</v>
      </c>
      <c r="ED635">
        <f t="shared" ca="1" si="1078"/>
        <v>33</v>
      </c>
      <c r="EE635">
        <f t="shared" ca="1" si="1078"/>
        <v>34</v>
      </c>
      <c r="EF635">
        <f t="shared" ca="1" si="1078"/>
        <v>35</v>
      </c>
      <c r="EG635">
        <f t="shared" ca="1" si="1078"/>
        <v>36</v>
      </c>
      <c r="EH635" t="str">
        <f t="shared" ca="1" si="1078"/>
        <v/>
      </c>
      <c r="EI635" t="str">
        <f t="shared" ca="1" si="1078"/>
        <v/>
      </c>
      <c r="EJ635" t="str">
        <f t="shared" ca="1" si="1078"/>
        <v/>
      </c>
      <c r="EK635" t="str">
        <f t="shared" ca="1" si="1078"/>
        <v/>
      </c>
      <c r="EL635" t="str">
        <f ca="1">IF(I635=1,Finals!I640,"")</f>
        <v/>
      </c>
    </row>
    <row r="636" spans="3:142" x14ac:dyDescent="0.25">
      <c r="C636">
        <v>633</v>
      </c>
      <c r="D636">
        <f ca="1">IF(AND(Finals!K640&gt;Finals!K639,Finals!B$3="Yes"),1,IF(AND(I635=1,Finals!B$2="Yes"),1,IF(AND(E635=Finals!B$5,Calc!D635&gt;=Finals!B$4),1,IF(AND(D635=Finals!B$4,E635&lt;Finals!B$5),D635,1+D635))))</f>
        <v>9</v>
      </c>
      <c r="E636">
        <f ca="1">IF(E635=Finals!B$5,1,IF(AND(I635=1,Finals!B$2="Yes"),1,IF(D635&lt;Finals!B$4,1,Calc!E635+1)))</f>
        <v>1</v>
      </c>
      <c r="F636">
        <f>Finals!D641</f>
        <v>0</v>
      </c>
      <c r="G636">
        <f t="shared" si="964"/>
        <v>0</v>
      </c>
      <c r="H636" t="str">
        <f ca="1">IF(AND(Finals!K640&gt;Finals!K639,Finals!B$3="Yes"),"",IF(AND(I635=1,Finals!B$2="Yes"),"",IF(D635&lt;&gt;Finals!B$4,"",1)))</f>
        <v/>
      </c>
      <c r="I636" t="str">
        <f t="shared" ca="1" si="965"/>
        <v/>
      </c>
      <c r="J636">
        <f ca="1">IF(I636=-1,-BG635,IF(I636=1,36-BG635,0))</f>
        <v>0</v>
      </c>
      <c r="K636">
        <f t="shared" ca="1" si="968"/>
        <v>-5094</v>
      </c>
      <c r="L636">
        <f ca="1">IF(AND($D635=0,$G636=L$3),1,IF($D635=0,0,IF($G636=L$3,1,L635)))</f>
        <v>1</v>
      </c>
      <c r="M636">
        <f ca="1">IF(AND($D635=0,$G636=M$3),1,IF($D635=0,0,IF($G636=M$3,1,M635)))</f>
        <v>1</v>
      </c>
      <c r="N636">
        <f ca="1">IF(AND($D635=0,$G636=N$3),1,IF($D635=0,0,IF($G636=N$3,1,N635)))</f>
        <v>0</v>
      </c>
      <c r="O636">
        <f ca="1">IF(AND($D635=0,$G636=O$3),1,IF($D635=0,0,IF($G636=O$3,1,O635)))</f>
        <v>0</v>
      </c>
      <c r="P636">
        <f ca="1">IF(AND($D635=0,$G636=P$3),1,IF($D635=0,0,IF($G636=P$3,1,P635)))</f>
        <v>1</v>
      </c>
      <c r="Q636">
        <f ca="1">IF(AND($D635=0,$G636=Q$3),1,IF($D635=0,0,IF($G636=Q$3,1,Q635)))</f>
        <v>0</v>
      </c>
      <c r="R636">
        <f ca="1">IF(AND($D635=0,$G636=R$3),1,IF($D635=0,0,IF($G636=R$3,1,R635)))</f>
        <v>1</v>
      </c>
      <c r="S636">
        <f ca="1">IF(AND($D635=0,$G636=S$3),1,IF($D635=0,0,IF($G636=S$3,1,S635)))</f>
        <v>1</v>
      </c>
      <c r="T636">
        <f ca="1">IF(AND($D635=0,$G636=T$3),1,IF($D635=0,0,IF($G636=T$3,1,T635)))</f>
        <v>0</v>
      </c>
      <c r="U636">
        <f ca="1">IF(AND($D635=0,$G636=U$3),1,IF($D635=0,0,IF($G636=U$3,1,U635)))</f>
        <v>1</v>
      </c>
      <c r="V636" s="5">
        <f ca="1">IF(AND($D635=Finals!$B$4,$D636=1,$G636=V$2),0,IF(AND($D635=Finals!$B$4,$D636=1),1,IF($G636=V$2,0,V635)))</f>
        <v>0</v>
      </c>
      <c r="W636" s="8">
        <f ca="1">IF(AND($D635=Finals!$B$4,$D636=1,$G636=W$2),0,IF(AND($D635=Finals!$B$4,$D636=1),1,IF($G636=W$2,0,W635)))</f>
        <v>1</v>
      </c>
      <c r="X636" s="8">
        <f ca="1">IF(AND($D635=Finals!$B$4,$D636=1,$G636=X$2),0,IF(AND($D635=Finals!$B$4,$D636=1),1,IF($G636=X$2,0,X635)))</f>
        <v>1</v>
      </c>
      <c r="Y636" s="8">
        <f ca="1">IF(AND($D635=Finals!$B$4,$D636=1,$G636=Y$2),0,IF(AND($D635=Finals!$B$4,$D636=1),1,IF($G636=Y$2,0,Y635)))</f>
        <v>1</v>
      </c>
      <c r="Z636" s="8">
        <f ca="1">IF(AND($D635=Finals!$B$4,$D636=1,$G636=Z$2),0,IF(AND($D635=Finals!$B$4,$D636=1),1,IF($G636=Z$2,0,Z635)))</f>
        <v>1</v>
      </c>
      <c r="AA636" s="8">
        <f ca="1">IF(AND($D635=Finals!$B$4,$D636=1,$G636=AA$2),0,IF(AND($D635=Finals!$B$4,$D636=1),1,IF($G636=AA$2,0,AA635)))</f>
        <v>1</v>
      </c>
      <c r="AB636" s="8">
        <f ca="1">IF(AND($D635=Finals!$B$4,$D636=1,$G636=AB$2),0,IF(AND($D635=Finals!$B$4,$D636=1),1,IF($G636=AB$2,0,AB635)))</f>
        <v>1</v>
      </c>
      <c r="AC636" s="8">
        <f ca="1">IF(AND($D635=Finals!$B$4,$D636=1,$G636=AC$2),0,IF(AND($D635=Finals!$B$4,$D636=1),1,IF($G636=AC$2,0,AC635)))</f>
        <v>1</v>
      </c>
      <c r="AD636" s="8">
        <f ca="1">IF(AND($D635=Finals!$B$4,$D636=1,$G636=AD$2),0,IF(AND($D635=Finals!$B$4,$D636=1),1,IF($G636=AD$2,0,AD635)))</f>
        <v>1</v>
      </c>
      <c r="AE636" s="8">
        <f ca="1">IF(AND($D635=Finals!$B$4,$D636=1,$G636=AE$2),0,IF(AND($D635=Finals!$B$4,$D636=1),1,IF($G636=AE$2,0,AE635)))</f>
        <v>1</v>
      </c>
      <c r="AF636" s="8">
        <f ca="1">IF(AND($D635=Finals!$B$4,$D636=1,$G636=AF$2),0,IF(AND($D635=Finals!$B$4,$D636=1),1,IF($G636=AF$2,0,AF635)))</f>
        <v>0</v>
      </c>
      <c r="AG636" s="8">
        <f ca="1">IF(AND($D635=Finals!$B$4,$D636=1,$G636=AG$2),0,IF(AND($D635=Finals!$B$4,$D636=1),1,IF($G636=AG$2,0,AG635)))</f>
        <v>1</v>
      </c>
      <c r="AH636" s="8">
        <f ca="1">IF(AND($D635=Finals!$B$4,$D636=1,$G636=AH$2),0,IF(AND($D635=Finals!$B$4,$D636=1),1,IF($G636=AH$2,0,AH635)))</f>
        <v>1</v>
      </c>
      <c r="AI636" s="8">
        <f ca="1">IF(AND($D635=Finals!$B$4,$D636=1,$G636=AI$2),0,IF(AND($D635=Finals!$B$4,$D636=1),1,IF($G636=AI$2,0,AI635)))</f>
        <v>1</v>
      </c>
      <c r="AJ636" s="8">
        <f ca="1">IF(AND($D635=Finals!$B$4,$D636=1,$G636=AJ$2),0,IF(AND($D635=Finals!$B$4,$D636=1),1,IF($G636=AJ$2,0,AJ635)))</f>
        <v>1</v>
      </c>
      <c r="AK636" s="8">
        <f ca="1">IF(AND($D635=Finals!$B$4,$D636=1,$G636=AK$2),0,IF(AND($D635=Finals!$B$4,$D636=1),1,IF($G636=AK$2,0,AK635)))</f>
        <v>1</v>
      </c>
      <c r="AL636" s="8">
        <f ca="1">IF(AND($D635=Finals!$B$4,$D636=1,$G636=AL$2),0,IF(AND($D635=Finals!$B$4,$D636=1),1,IF($G636=AL$2,0,AL635)))</f>
        <v>1</v>
      </c>
      <c r="AM636" s="8">
        <f ca="1">IF(AND($D635=Finals!$B$4,$D636=1,$G636=AM$2),0,IF(AND($D635=Finals!$B$4,$D636=1),1,IF($G636=AM$2,0,AM635)))</f>
        <v>1</v>
      </c>
      <c r="AN636" s="8">
        <f ca="1">IF(AND($D635=Finals!$B$4,$D636=1,$G636=AN$2),0,IF(AND($D635=Finals!$B$4,$D636=1),1,IF($G636=AN$2,0,AN635)))</f>
        <v>1</v>
      </c>
      <c r="AO636" s="8">
        <f ca="1">IF(AND($D635=Finals!$B$4,$D636=1,$G636=AO$2),0,IF(AND($D635=Finals!$B$4,$D636=1),1,IF($G636=AO$2,0,AO635)))</f>
        <v>1</v>
      </c>
      <c r="AP636" s="8">
        <f ca="1">IF(AND($D635=Finals!$B$4,$D636=1,$G636=AP$2),0,IF(AND($D635=Finals!$B$4,$D636=1),1,IF($G636=AP$2,0,AP635)))</f>
        <v>0</v>
      </c>
      <c r="AQ636" s="8">
        <f ca="1">IF(AND($D635=Finals!$B$4,$D636=1,$G636=AQ$2),0,IF(AND($D635=Finals!$B$4,$D636=1),1,IF($G636=AQ$2,0,AQ635)))</f>
        <v>1</v>
      </c>
      <c r="AR636" s="8">
        <f ca="1">IF(AND($D635=Finals!$B$4,$D636=1,$G636=AR$2),0,IF(AND($D635=Finals!$B$4,$D636=1),1,IF($G636=AR$2,0,AR635)))</f>
        <v>1</v>
      </c>
      <c r="AS636" s="8">
        <f ca="1">IF(AND($D635=Finals!$B$4,$D636=1,$G636=AS$2),0,IF(AND($D635=Finals!$B$4,$D636=1),1,IF($G636=AS$2,0,AS635)))</f>
        <v>1</v>
      </c>
      <c r="AT636" s="8">
        <f ca="1">IF(AND($D635=Finals!$B$4,$D636=1,$G636=AT$2),0,IF(AND($D635=Finals!$B$4,$D636=1),1,IF($G636=AT$2,0,AT635)))</f>
        <v>1</v>
      </c>
      <c r="AU636" s="8">
        <f ca="1">IF(AND($D635=Finals!$B$4,$D636=1,$G636=AU$2),0,IF(AND($D635=Finals!$B$4,$D636=1),1,IF($G636=AU$2,0,AU635)))</f>
        <v>1</v>
      </c>
      <c r="AV636" s="8">
        <f ca="1">IF(AND($D635=Finals!$B$4,$D636=1,$G636=AV$2),0,IF(AND($D635=Finals!$B$4,$D636=1),1,IF($G636=AV$2,0,AV635)))</f>
        <v>1</v>
      </c>
      <c r="AW636" s="8">
        <f ca="1">IF(AND($D635=Finals!$B$4,$D636=1,$G636=AW$2),0,IF(AND($D635=Finals!$B$4,$D636=1),1,IF($G636=AW$2,0,AW635)))</f>
        <v>1</v>
      </c>
      <c r="AX636" s="8">
        <f ca="1">IF(AND($D635=Finals!$B$4,$D636=1,$G636=AX$2),0,IF(AND($D635=Finals!$B$4,$D636=1),1,IF($G636=AX$2,0,AX635)))</f>
        <v>1</v>
      </c>
      <c r="AY636" s="8">
        <f ca="1">IF(AND($D635=Finals!$B$4,$D636=1,$G636=AY$2),0,IF(AND($D635=Finals!$B$4,$D636=1),1,IF($G636=AY$2,0,AY635)))</f>
        <v>1</v>
      </c>
      <c r="AZ636" s="8">
        <f ca="1">IF(AND($D635=Finals!$B$4,$D636=1,$G636=AZ$2),0,IF(AND($D635=Finals!$B$4,$D636=1),1,IF($G636=AZ$2,0,AZ635)))</f>
        <v>0</v>
      </c>
      <c r="BA636" s="8">
        <f ca="1">IF(AND($D635=Finals!$B$4,$D636=1,$G636=BA$2),0,IF(AND($D635=Finals!$B$4,$D636=1),1,IF($G636=BA$2,0,BA635)))</f>
        <v>1</v>
      </c>
      <c r="BB636" s="8">
        <f ca="1">IF(AND($D635=Finals!$B$4,$D636=1,$G636=BB$2),0,IF(AND($D635=Finals!$B$4,$D636=1),1,IF($G636=BB$2,0,BB635)))</f>
        <v>1</v>
      </c>
      <c r="BC636" s="8">
        <f ca="1">IF(AND($D635=Finals!$B$4,$D636=1,$G636=BC$2),0,IF(AND($D635=Finals!$B$4,$D636=1),1,IF($G636=BC$2,0,BC635)))</f>
        <v>1</v>
      </c>
      <c r="BD636" s="8">
        <f ca="1">IF(AND($D635=Finals!$B$4,$D636=1,$G636=BD$2),0,IF(AND($D635=Finals!$B$4,$D636=1),1,IF($G636=BD$2,0,BD635)))</f>
        <v>1</v>
      </c>
      <c r="BE636" s="8">
        <f ca="1">IF(AND($D635=Finals!$B$4,$D636=1,$G636=BE$2),0,IF(AND($D635=Finals!$B$4,$D636=1),1,IF($G636=BE$2,0,BE635)))</f>
        <v>1</v>
      </c>
      <c r="BF636" s="4">
        <f ca="1">IF(AND($D635=Finals!$B$4,$D636=1,$G636=BF$2),0,IF(AND($D635=Finals!$B$4,$D636=1),1,IF($G636=BF$2,0,BF635)))</f>
        <v>1</v>
      </c>
      <c r="BG636">
        <f t="shared" ca="1" si="1025"/>
        <v>33</v>
      </c>
      <c r="BP636">
        <v>1</v>
      </c>
      <c r="BQ636">
        <f t="shared" ref="BQ636:CZ636" ca="1" si="1079">IF(V636=1,1+BP636,BP636)</f>
        <v>1</v>
      </c>
      <c r="BR636">
        <f t="shared" ca="1" si="1079"/>
        <v>2</v>
      </c>
      <c r="BS636">
        <f t="shared" ca="1" si="1079"/>
        <v>3</v>
      </c>
      <c r="BT636">
        <f t="shared" ca="1" si="1079"/>
        <v>4</v>
      </c>
      <c r="BU636">
        <f t="shared" ca="1" si="1079"/>
        <v>5</v>
      </c>
      <c r="BV636">
        <f t="shared" ca="1" si="1079"/>
        <v>6</v>
      </c>
      <c r="BW636">
        <f t="shared" ca="1" si="1079"/>
        <v>7</v>
      </c>
      <c r="BX636">
        <f t="shared" ca="1" si="1079"/>
        <v>8</v>
      </c>
      <c r="BY636">
        <f t="shared" ca="1" si="1079"/>
        <v>9</v>
      </c>
      <c r="BZ636">
        <f t="shared" ca="1" si="1079"/>
        <v>10</v>
      </c>
      <c r="CA636">
        <f t="shared" ca="1" si="1079"/>
        <v>10</v>
      </c>
      <c r="CB636">
        <f t="shared" ca="1" si="1079"/>
        <v>11</v>
      </c>
      <c r="CC636">
        <f t="shared" ca="1" si="1079"/>
        <v>12</v>
      </c>
      <c r="CD636">
        <f t="shared" ca="1" si="1079"/>
        <v>13</v>
      </c>
      <c r="CE636">
        <f t="shared" ca="1" si="1079"/>
        <v>14</v>
      </c>
      <c r="CF636">
        <f t="shared" ca="1" si="1079"/>
        <v>15</v>
      </c>
      <c r="CG636">
        <f t="shared" ca="1" si="1079"/>
        <v>16</v>
      </c>
      <c r="CH636">
        <f t="shared" ca="1" si="1079"/>
        <v>17</v>
      </c>
      <c r="CI636">
        <f t="shared" ca="1" si="1079"/>
        <v>18</v>
      </c>
      <c r="CJ636">
        <f t="shared" ca="1" si="1079"/>
        <v>19</v>
      </c>
      <c r="CK636">
        <f t="shared" ca="1" si="1079"/>
        <v>19</v>
      </c>
      <c r="CL636">
        <f t="shared" ca="1" si="1079"/>
        <v>20</v>
      </c>
      <c r="CM636">
        <f t="shared" ca="1" si="1079"/>
        <v>21</v>
      </c>
      <c r="CN636">
        <f t="shared" ca="1" si="1079"/>
        <v>22</v>
      </c>
      <c r="CO636">
        <f t="shared" ca="1" si="1079"/>
        <v>23</v>
      </c>
      <c r="CP636">
        <f t="shared" ca="1" si="1079"/>
        <v>24</v>
      </c>
      <c r="CQ636">
        <f t="shared" ca="1" si="1079"/>
        <v>25</v>
      </c>
      <c r="CR636">
        <f t="shared" ca="1" si="1079"/>
        <v>26</v>
      </c>
      <c r="CS636">
        <f t="shared" ca="1" si="1079"/>
        <v>27</v>
      </c>
      <c r="CT636">
        <f t="shared" ca="1" si="1079"/>
        <v>28</v>
      </c>
      <c r="CU636">
        <f t="shared" ca="1" si="1079"/>
        <v>28</v>
      </c>
      <c r="CV636">
        <f t="shared" ca="1" si="1079"/>
        <v>29</v>
      </c>
      <c r="CW636">
        <f t="shared" ca="1" si="1079"/>
        <v>30</v>
      </c>
      <c r="CX636">
        <f t="shared" ca="1" si="1079"/>
        <v>31</v>
      </c>
      <c r="CY636">
        <f t="shared" ca="1" si="1079"/>
        <v>32</v>
      </c>
      <c r="CZ636">
        <f t="shared" ca="1" si="1079"/>
        <v>33</v>
      </c>
      <c r="DA636" s="5">
        <f t="shared" ca="1" si="1075"/>
        <v>1</v>
      </c>
      <c r="DB636">
        <f t="shared" ref="DB636:EK636" ca="1" si="1080">IF(DB$3&gt;$BG636,"",IF(OR(DA636=36,DA636=""),"",LOOKUP(DB$3,$BP636:$CZ636,$BP$3:$CZ$3)))</f>
        <v>2</v>
      </c>
      <c r="DC636">
        <f t="shared" ca="1" si="1080"/>
        <v>3</v>
      </c>
      <c r="DD636">
        <f t="shared" ca="1" si="1080"/>
        <v>4</v>
      </c>
      <c r="DE636">
        <f t="shared" ca="1" si="1080"/>
        <v>5</v>
      </c>
      <c r="DF636">
        <f t="shared" ca="1" si="1080"/>
        <v>6</v>
      </c>
      <c r="DG636">
        <f t="shared" ca="1" si="1080"/>
        <v>7</v>
      </c>
      <c r="DH636">
        <f t="shared" ca="1" si="1080"/>
        <v>8</v>
      </c>
      <c r="DI636">
        <f t="shared" ca="1" si="1080"/>
        <v>9</v>
      </c>
      <c r="DJ636">
        <f t="shared" ca="1" si="1080"/>
        <v>11</v>
      </c>
      <c r="DK636">
        <f t="shared" ca="1" si="1080"/>
        <v>12</v>
      </c>
      <c r="DL636">
        <f t="shared" ca="1" si="1080"/>
        <v>13</v>
      </c>
      <c r="DM636">
        <f t="shared" ca="1" si="1080"/>
        <v>14</v>
      </c>
      <c r="DN636">
        <f t="shared" ca="1" si="1080"/>
        <v>15</v>
      </c>
      <c r="DO636">
        <f t="shared" ca="1" si="1080"/>
        <v>16</v>
      </c>
      <c r="DP636">
        <f t="shared" ca="1" si="1080"/>
        <v>17</v>
      </c>
      <c r="DQ636">
        <f t="shared" ca="1" si="1080"/>
        <v>18</v>
      </c>
      <c r="DR636">
        <f t="shared" ca="1" si="1080"/>
        <v>19</v>
      </c>
      <c r="DS636">
        <f t="shared" ca="1" si="1080"/>
        <v>21</v>
      </c>
      <c r="DT636">
        <f t="shared" ca="1" si="1080"/>
        <v>22</v>
      </c>
      <c r="DU636">
        <f t="shared" ca="1" si="1080"/>
        <v>23</v>
      </c>
      <c r="DV636">
        <f t="shared" ca="1" si="1080"/>
        <v>24</v>
      </c>
      <c r="DW636">
        <f t="shared" ca="1" si="1080"/>
        <v>25</v>
      </c>
      <c r="DX636">
        <f t="shared" ca="1" si="1080"/>
        <v>26</v>
      </c>
      <c r="DY636">
        <f t="shared" ca="1" si="1080"/>
        <v>27</v>
      </c>
      <c r="DZ636">
        <f t="shared" ca="1" si="1080"/>
        <v>28</v>
      </c>
      <c r="EA636">
        <f t="shared" ca="1" si="1080"/>
        <v>29</v>
      </c>
      <c r="EB636">
        <f t="shared" ca="1" si="1080"/>
        <v>31</v>
      </c>
      <c r="EC636">
        <f t="shared" ca="1" si="1080"/>
        <v>32</v>
      </c>
      <c r="ED636">
        <f t="shared" ca="1" si="1080"/>
        <v>33</v>
      </c>
      <c r="EE636">
        <f t="shared" ca="1" si="1080"/>
        <v>34</v>
      </c>
      <c r="EF636">
        <f t="shared" ca="1" si="1080"/>
        <v>35</v>
      </c>
      <c r="EG636">
        <f t="shared" ca="1" si="1080"/>
        <v>36</v>
      </c>
      <c r="EH636" t="str">
        <f t="shared" ca="1" si="1080"/>
        <v/>
      </c>
      <c r="EI636" t="str">
        <f t="shared" ca="1" si="1080"/>
        <v/>
      </c>
      <c r="EJ636" t="str">
        <f t="shared" ca="1" si="1080"/>
        <v/>
      </c>
      <c r="EK636" t="str">
        <f t="shared" ca="1" si="1080"/>
        <v/>
      </c>
      <c r="EL636" t="str">
        <f ca="1">IF(I636=1,Finals!I641,"")</f>
        <v/>
      </c>
    </row>
    <row r="637" spans="3:142" x14ac:dyDescent="0.25">
      <c r="C637">
        <v>634</v>
      </c>
      <c r="D637">
        <f ca="1">IF(AND(Finals!K641&gt;Finals!K640,Finals!B$3="Yes"),1,IF(AND(I636=1,Finals!B$2="Yes"),1,IF(AND(E636=Finals!B$5,Calc!D636&gt;=Finals!B$4),1,IF(AND(D636=Finals!B$4,E636&lt;Finals!B$5),D636,1+D636))))</f>
        <v>10</v>
      </c>
      <c r="E637">
        <f ca="1">IF(E636=Finals!B$5,1,IF(AND(I636=1,Finals!B$2="Yes"),1,IF(D636&lt;Finals!B$4,1,Calc!E636+1)))</f>
        <v>1</v>
      </c>
      <c r="F637">
        <f>Finals!D642</f>
        <v>0</v>
      </c>
      <c r="G637">
        <f t="shared" si="964"/>
        <v>0</v>
      </c>
      <c r="H637" t="str">
        <f ca="1">IF(AND(Finals!K641&gt;Finals!K640,Finals!B$3="Yes"),"",IF(AND(I636=1,Finals!B$2="Yes"),"",IF(D636&lt;&gt;Finals!B$4,"",1)))</f>
        <v/>
      </c>
      <c r="I637" t="str">
        <f t="shared" ca="1" si="965"/>
        <v/>
      </c>
      <c r="J637">
        <f ca="1">IF(I637=-1,-BG636,IF(I637=1,36-BG636,0))</f>
        <v>0</v>
      </c>
      <c r="K637">
        <f t="shared" ca="1" si="968"/>
        <v>-5094</v>
      </c>
      <c r="L637">
        <f ca="1">IF(AND($D636=0,$G637=L$3),1,IF($D636=0,0,IF($G637=L$3,1,L636)))</f>
        <v>1</v>
      </c>
      <c r="M637">
        <f ca="1">IF(AND($D636=0,$G637=M$3),1,IF($D636=0,0,IF($G637=M$3,1,M636)))</f>
        <v>1</v>
      </c>
      <c r="N637">
        <f ca="1">IF(AND($D636=0,$G637=N$3),1,IF($D636=0,0,IF($G637=N$3,1,N636)))</f>
        <v>0</v>
      </c>
      <c r="O637">
        <f ca="1">IF(AND($D636=0,$G637=O$3),1,IF($D636=0,0,IF($G637=O$3,1,O636)))</f>
        <v>0</v>
      </c>
      <c r="P637">
        <f ca="1">IF(AND($D636=0,$G637=P$3),1,IF($D636=0,0,IF($G637=P$3,1,P636)))</f>
        <v>1</v>
      </c>
      <c r="Q637">
        <f ca="1">IF(AND($D636=0,$G637=Q$3),1,IF($D636=0,0,IF($G637=Q$3,1,Q636)))</f>
        <v>0</v>
      </c>
      <c r="R637">
        <f ca="1">IF(AND($D636=0,$G637=R$3),1,IF($D636=0,0,IF($G637=R$3,1,R636)))</f>
        <v>1</v>
      </c>
      <c r="S637">
        <f ca="1">IF(AND($D636=0,$G637=S$3),1,IF($D636=0,0,IF($G637=S$3,1,S636)))</f>
        <v>1</v>
      </c>
      <c r="T637">
        <f ca="1">IF(AND($D636=0,$G637=T$3),1,IF($D636=0,0,IF($G637=T$3,1,T636)))</f>
        <v>0</v>
      </c>
      <c r="U637">
        <f ca="1">IF(AND($D636=0,$G637=U$3),1,IF($D636=0,0,IF($G637=U$3,1,U636)))</f>
        <v>1</v>
      </c>
      <c r="V637" s="5">
        <f ca="1">IF(AND($D636=Finals!$B$4,$D637=1,$G637=V$2),0,IF(AND($D636=Finals!$B$4,$D637=1),1,IF($G637=V$2,0,V636)))</f>
        <v>0</v>
      </c>
      <c r="W637" s="8">
        <f ca="1">IF(AND($D636=Finals!$B$4,$D637=1,$G637=W$2),0,IF(AND($D636=Finals!$B$4,$D637=1),1,IF($G637=W$2,0,W636)))</f>
        <v>1</v>
      </c>
      <c r="X637" s="8">
        <f ca="1">IF(AND($D636=Finals!$B$4,$D637=1,$G637=X$2),0,IF(AND($D636=Finals!$B$4,$D637=1),1,IF($G637=X$2,0,X636)))</f>
        <v>1</v>
      </c>
      <c r="Y637" s="8">
        <f ca="1">IF(AND($D636=Finals!$B$4,$D637=1,$G637=Y$2),0,IF(AND($D636=Finals!$B$4,$D637=1),1,IF($G637=Y$2,0,Y636)))</f>
        <v>1</v>
      </c>
      <c r="Z637" s="8">
        <f ca="1">IF(AND($D636=Finals!$B$4,$D637=1,$G637=Z$2),0,IF(AND($D636=Finals!$B$4,$D637=1),1,IF($G637=Z$2,0,Z636)))</f>
        <v>1</v>
      </c>
      <c r="AA637" s="8">
        <f ca="1">IF(AND($D636=Finals!$B$4,$D637=1,$G637=AA$2),0,IF(AND($D636=Finals!$B$4,$D637=1),1,IF($G637=AA$2,0,AA636)))</f>
        <v>1</v>
      </c>
      <c r="AB637" s="8">
        <f ca="1">IF(AND($D636=Finals!$B$4,$D637=1,$G637=AB$2),0,IF(AND($D636=Finals!$B$4,$D637=1),1,IF($G637=AB$2,0,AB636)))</f>
        <v>1</v>
      </c>
      <c r="AC637" s="8">
        <f ca="1">IF(AND($D636=Finals!$B$4,$D637=1,$G637=AC$2),0,IF(AND($D636=Finals!$B$4,$D637=1),1,IF($G637=AC$2,0,AC636)))</f>
        <v>1</v>
      </c>
      <c r="AD637" s="8">
        <f ca="1">IF(AND($D636=Finals!$B$4,$D637=1,$G637=AD$2),0,IF(AND($D636=Finals!$B$4,$D637=1),1,IF($G637=AD$2,0,AD636)))</f>
        <v>1</v>
      </c>
      <c r="AE637" s="8">
        <f ca="1">IF(AND($D636=Finals!$B$4,$D637=1,$G637=AE$2),0,IF(AND($D636=Finals!$B$4,$D637=1),1,IF($G637=AE$2,0,AE636)))</f>
        <v>1</v>
      </c>
      <c r="AF637" s="8">
        <f ca="1">IF(AND($D636=Finals!$B$4,$D637=1,$G637=AF$2),0,IF(AND($D636=Finals!$B$4,$D637=1),1,IF($G637=AF$2,0,AF636)))</f>
        <v>0</v>
      </c>
      <c r="AG637" s="8">
        <f ca="1">IF(AND($D636=Finals!$B$4,$D637=1,$G637=AG$2),0,IF(AND($D636=Finals!$B$4,$D637=1),1,IF($G637=AG$2,0,AG636)))</f>
        <v>1</v>
      </c>
      <c r="AH637" s="8">
        <f ca="1">IF(AND($D636=Finals!$B$4,$D637=1,$G637=AH$2),0,IF(AND($D636=Finals!$B$4,$D637=1),1,IF($G637=AH$2,0,AH636)))</f>
        <v>1</v>
      </c>
      <c r="AI637" s="8">
        <f ca="1">IF(AND($D636=Finals!$B$4,$D637=1,$G637=AI$2),0,IF(AND($D636=Finals!$B$4,$D637=1),1,IF($G637=AI$2,0,AI636)))</f>
        <v>1</v>
      </c>
      <c r="AJ637" s="8">
        <f ca="1">IF(AND($D636=Finals!$B$4,$D637=1,$G637=AJ$2),0,IF(AND($D636=Finals!$B$4,$D637=1),1,IF($G637=AJ$2,0,AJ636)))</f>
        <v>1</v>
      </c>
      <c r="AK637" s="8">
        <f ca="1">IF(AND($D636=Finals!$B$4,$D637=1,$G637=AK$2),0,IF(AND($D636=Finals!$B$4,$D637=1),1,IF($G637=AK$2,0,AK636)))</f>
        <v>1</v>
      </c>
      <c r="AL637" s="8">
        <f ca="1">IF(AND($D636=Finals!$B$4,$D637=1,$G637=AL$2),0,IF(AND($D636=Finals!$B$4,$D637=1),1,IF($G637=AL$2,0,AL636)))</f>
        <v>1</v>
      </c>
      <c r="AM637" s="8">
        <f ca="1">IF(AND($D636=Finals!$B$4,$D637=1,$G637=AM$2),0,IF(AND($D636=Finals!$B$4,$D637=1),1,IF($G637=AM$2,0,AM636)))</f>
        <v>1</v>
      </c>
      <c r="AN637" s="8">
        <f ca="1">IF(AND($D636=Finals!$B$4,$D637=1,$G637=AN$2),0,IF(AND($D636=Finals!$B$4,$D637=1),1,IF($G637=AN$2,0,AN636)))</f>
        <v>1</v>
      </c>
      <c r="AO637" s="8">
        <f ca="1">IF(AND($D636=Finals!$B$4,$D637=1,$G637=AO$2),0,IF(AND($D636=Finals!$B$4,$D637=1),1,IF($G637=AO$2,0,AO636)))</f>
        <v>1</v>
      </c>
      <c r="AP637" s="8">
        <f ca="1">IF(AND($D636=Finals!$B$4,$D637=1,$G637=AP$2),0,IF(AND($D636=Finals!$B$4,$D637=1),1,IF($G637=AP$2,0,AP636)))</f>
        <v>0</v>
      </c>
      <c r="AQ637" s="8">
        <f ca="1">IF(AND($D636=Finals!$B$4,$D637=1,$G637=AQ$2),0,IF(AND($D636=Finals!$B$4,$D637=1),1,IF($G637=AQ$2,0,AQ636)))</f>
        <v>1</v>
      </c>
      <c r="AR637" s="8">
        <f ca="1">IF(AND($D636=Finals!$B$4,$D637=1,$G637=AR$2),0,IF(AND($D636=Finals!$B$4,$D637=1),1,IF($G637=AR$2,0,AR636)))</f>
        <v>1</v>
      </c>
      <c r="AS637" s="8">
        <f ca="1">IF(AND($D636=Finals!$B$4,$D637=1,$G637=AS$2),0,IF(AND($D636=Finals!$B$4,$D637=1),1,IF($G637=AS$2,0,AS636)))</f>
        <v>1</v>
      </c>
      <c r="AT637" s="8">
        <f ca="1">IF(AND($D636=Finals!$B$4,$D637=1,$G637=AT$2),0,IF(AND($D636=Finals!$B$4,$D637=1),1,IF($G637=AT$2,0,AT636)))</f>
        <v>1</v>
      </c>
      <c r="AU637" s="8">
        <f ca="1">IF(AND($D636=Finals!$B$4,$D637=1,$G637=AU$2),0,IF(AND($D636=Finals!$B$4,$D637=1),1,IF($G637=AU$2,0,AU636)))</f>
        <v>1</v>
      </c>
      <c r="AV637" s="8">
        <f ca="1">IF(AND($D636=Finals!$B$4,$D637=1,$G637=AV$2),0,IF(AND($D636=Finals!$B$4,$D637=1),1,IF($G637=AV$2,0,AV636)))</f>
        <v>1</v>
      </c>
      <c r="AW637" s="8">
        <f ca="1">IF(AND($D636=Finals!$B$4,$D637=1,$G637=AW$2),0,IF(AND($D636=Finals!$B$4,$D637=1),1,IF($G637=AW$2,0,AW636)))</f>
        <v>1</v>
      </c>
      <c r="AX637" s="8">
        <f ca="1">IF(AND($D636=Finals!$B$4,$D637=1,$G637=AX$2),0,IF(AND($D636=Finals!$B$4,$D637=1),1,IF($G637=AX$2,0,AX636)))</f>
        <v>1</v>
      </c>
      <c r="AY637" s="8">
        <f ca="1">IF(AND($D636=Finals!$B$4,$D637=1,$G637=AY$2),0,IF(AND($D636=Finals!$B$4,$D637=1),1,IF($G637=AY$2,0,AY636)))</f>
        <v>1</v>
      </c>
      <c r="AZ637" s="8">
        <f ca="1">IF(AND($D636=Finals!$B$4,$D637=1,$G637=AZ$2),0,IF(AND($D636=Finals!$B$4,$D637=1),1,IF($G637=AZ$2,0,AZ636)))</f>
        <v>0</v>
      </c>
      <c r="BA637" s="8">
        <f ca="1">IF(AND($D636=Finals!$B$4,$D637=1,$G637=BA$2),0,IF(AND($D636=Finals!$B$4,$D637=1),1,IF($G637=BA$2,0,BA636)))</f>
        <v>1</v>
      </c>
      <c r="BB637" s="8">
        <f ca="1">IF(AND($D636=Finals!$B$4,$D637=1,$G637=BB$2),0,IF(AND($D636=Finals!$B$4,$D637=1),1,IF($G637=BB$2,0,BB636)))</f>
        <v>1</v>
      </c>
      <c r="BC637" s="8">
        <f ca="1">IF(AND($D636=Finals!$B$4,$D637=1,$G637=BC$2),0,IF(AND($D636=Finals!$B$4,$D637=1),1,IF($G637=BC$2,0,BC636)))</f>
        <v>1</v>
      </c>
      <c r="BD637" s="8">
        <f ca="1">IF(AND($D636=Finals!$B$4,$D637=1,$G637=BD$2),0,IF(AND($D636=Finals!$B$4,$D637=1),1,IF($G637=BD$2,0,BD636)))</f>
        <v>1</v>
      </c>
      <c r="BE637" s="8">
        <f ca="1">IF(AND($D636=Finals!$B$4,$D637=1,$G637=BE$2),0,IF(AND($D636=Finals!$B$4,$D637=1),1,IF($G637=BE$2,0,BE636)))</f>
        <v>1</v>
      </c>
      <c r="BF637" s="4">
        <f ca="1">IF(AND($D636=Finals!$B$4,$D637=1,$G637=BF$2),0,IF(AND($D636=Finals!$B$4,$D637=1),1,IF($G637=BF$2,0,BF636)))</f>
        <v>1</v>
      </c>
      <c r="BG637">
        <f t="shared" ca="1" si="1025"/>
        <v>33</v>
      </c>
      <c r="BP637">
        <v>1</v>
      </c>
      <c r="BQ637">
        <f t="shared" ref="BQ637:CZ637" ca="1" si="1081">IF(V637=1,1+BP637,BP637)</f>
        <v>1</v>
      </c>
      <c r="BR637">
        <f t="shared" ca="1" si="1081"/>
        <v>2</v>
      </c>
      <c r="BS637">
        <f t="shared" ca="1" si="1081"/>
        <v>3</v>
      </c>
      <c r="BT637">
        <f t="shared" ca="1" si="1081"/>
        <v>4</v>
      </c>
      <c r="BU637">
        <f t="shared" ca="1" si="1081"/>
        <v>5</v>
      </c>
      <c r="BV637">
        <f t="shared" ca="1" si="1081"/>
        <v>6</v>
      </c>
      <c r="BW637">
        <f t="shared" ca="1" si="1081"/>
        <v>7</v>
      </c>
      <c r="BX637">
        <f t="shared" ca="1" si="1081"/>
        <v>8</v>
      </c>
      <c r="BY637">
        <f t="shared" ca="1" si="1081"/>
        <v>9</v>
      </c>
      <c r="BZ637">
        <f t="shared" ca="1" si="1081"/>
        <v>10</v>
      </c>
      <c r="CA637">
        <f t="shared" ca="1" si="1081"/>
        <v>10</v>
      </c>
      <c r="CB637">
        <f t="shared" ca="1" si="1081"/>
        <v>11</v>
      </c>
      <c r="CC637">
        <f t="shared" ca="1" si="1081"/>
        <v>12</v>
      </c>
      <c r="CD637">
        <f t="shared" ca="1" si="1081"/>
        <v>13</v>
      </c>
      <c r="CE637">
        <f t="shared" ca="1" si="1081"/>
        <v>14</v>
      </c>
      <c r="CF637">
        <f t="shared" ca="1" si="1081"/>
        <v>15</v>
      </c>
      <c r="CG637">
        <f t="shared" ca="1" si="1081"/>
        <v>16</v>
      </c>
      <c r="CH637">
        <f t="shared" ca="1" si="1081"/>
        <v>17</v>
      </c>
      <c r="CI637">
        <f t="shared" ca="1" si="1081"/>
        <v>18</v>
      </c>
      <c r="CJ637">
        <f t="shared" ca="1" si="1081"/>
        <v>19</v>
      </c>
      <c r="CK637">
        <f t="shared" ca="1" si="1081"/>
        <v>19</v>
      </c>
      <c r="CL637">
        <f t="shared" ca="1" si="1081"/>
        <v>20</v>
      </c>
      <c r="CM637">
        <f t="shared" ca="1" si="1081"/>
        <v>21</v>
      </c>
      <c r="CN637">
        <f t="shared" ca="1" si="1081"/>
        <v>22</v>
      </c>
      <c r="CO637">
        <f t="shared" ca="1" si="1081"/>
        <v>23</v>
      </c>
      <c r="CP637">
        <f t="shared" ca="1" si="1081"/>
        <v>24</v>
      </c>
      <c r="CQ637">
        <f t="shared" ca="1" si="1081"/>
        <v>25</v>
      </c>
      <c r="CR637">
        <f t="shared" ca="1" si="1081"/>
        <v>26</v>
      </c>
      <c r="CS637">
        <f t="shared" ca="1" si="1081"/>
        <v>27</v>
      </c>
      <c r="CT637">
        <f t="shared" ca="1" si="1081"/>
        <v>28</v>
      </c>
      <c r="CU637">
        <f t="shared" ca="1" si="1081"/>
        <v>28</v>
      </c>
      <c r="CV637">
        <f t="shared" ca="1" si="1081"/>
        <v>29</v>
      </c>
      <c r="CW637">
        <f t="shared" ca="1" si="1081"/>
        <v>30</v>
      </c>
      <c r="CX637">
        <f t="shared" ca="1" si="1081"/>
        <v>31</v>
      </c>
      <c r="CY637">
        <f t="shared" ca="1" si="1081"/>
        <v>32</v>
      </c>
      <c r="CZ637">
        <f t="shared" ca="1" si="1081"/>
        <v>33</v>
      </c>
      <c r="DA637" s="5">
        <f t="shared" ca="1" si="1075"/>
        <v>1</v>
      </c>
      <c r="DB637">
        <f t="shared" ref="DB637:EK637" ca="1" si="1082">IF(DB$3&gt;$BG637,"",IF(OR(DA637=36,DA637=""),"",LOOKUP(DB$3,$BP637:$CZ637,$BP$3:$CZ$3)))</f>
        <v>2</v>
      </c>
      <c r="DC637">
        <f t="shared" ca="1" si="1082"/>
        <v>3</v>
      </c>
      <c r="DD637">
        <f t="shared" ca="1" si="1082"/>
        <v>4</v>
      </c>
      <c r="DE637">
        <f t="shared" ca="1" si="1082"/>
        <v>5</v>
      </c>
      <c r="DF637">
        <f t="shared" ca="1" si="1082"/>
        <v>6</v>
      </c>
      <c r="DG637">
        <f t="shared" ca="1" si="1082"/>
        <v>7</v>
      </c>
      <c r="DH637">
        <f t="shared" ca="1" si="1082"/>
        <v>8</v>
      </c>
      <c r="DI637">
        <f t="shared" ca="1" si="1082"/>
        <v>9</v>
      </c>
      <c r="DJ637">
        <f t="shared" ca="1" si="1082"/>
        <v>11</v>
      </c>
      <c r="DK637">
        <f t="shared" ca="1" si="1082"/>
        <v>12</v>
      </c>
      <c r="DL637">
        <f t="shared" ca="1" si="1082"/>
        <v>13</v>
      </c>
      <c r="DM637">
        <f t="shared" ca="1" si="1082"/>
        <v>14</v>
      </c>
      <c r="DN637">
        <f t="shared" ca="1" si="1082"/>
        <v>15</v>
      </c>
      <c r="DO637">
        <f t="shared" ca="1" si="1082"/>
        <v>16</v>
      </c>
      <c r="DP637">
        <f t="shared" ca="1" si="1082"/>
        <v>17</v>
      </c>
      <c r="DQ637">
        <f t="shared" ca="1" si="1082"/>
        <v>18</v>
      </c>
      <c r="DR637">
        <f t="shared" ca="1" si="1082"/>
        <v>19</v>
      </c>
      <c r="DS637">
        <f t="shared" ca="1" si="1082"/>
        <v>21</v>
      </c>
      <c r="DT637">
        <f t="shared" ca="1" si="1082"/>
        <v>22</v>
      </c>
      <c r="DU637">
        <f t="shared" ca="1" si="1082"/>
        <v>23</v>
      </c>
      <c r="DV637">
        <f t="shared" ca="1" si="1082"/>
        <v>24</v>
      </c>
      <c r="DW637">
        <f t="shared" ca="1" si="1082"/>
        <v>25</v>
      </c>
      <c r="DX637">
        <f t="shared" ca="1" si="1082"/>
        <v>26</v>
      </c>
      <c r="DY637">
        <f t="shared" ca="1" si="1082"/>
        <v>27</v>
      </c>
      <c r="DZ637">
        <f t="shared" ca="1" si="1082"/>
        <v>28</v>
      </c>
      <c r="EA637">
        <f t="shared" ca="1" si="1082"/>
        <v>29</v>
      </c>
      <c r="EB637">
        <f t="shared" ca="1" si="1082"/>
        <v>31</v>
      </c>
      <c r="EC637">
        <f t="shared" ca="1" si="1082"/>
        <v>32</v>
      </c>
      <c r="ED637">
        <f t="shared" ca="1" si="1082"/>
        <v>33</v>
      </c>
      <c r="EE637">
        <f t="shared" ca="1" si="1082"/>
        <v>34</v>
      </c>
      <c r="EF637">
        <f t="shared" ca="1" si="1082"/>
        <v>35</v>
      </c>
      <c r="EG637">
        <f t="shared" ca="1" si="1082"/>
        <v>36</v>
      </c>
      <c r="EH637" t="str">
        <f t="shared" ca="1" si="1082"/>
        <v/>
      </c>
      <c r="EI637" t="str">
        <f t="shared" ca="1" si="1082"/>
        <v/>
      </c>
      <c r="EJ637" t="str">
        <f t="shared" ca="1" si="1082"/>
        <v/>
      </c>
      <c r="EK637" t="str">
        <f t="shared" ca="1" si="1082"/>
        <v/>
      </c>
      <c r="EL637" t="str">
        <f ca="1">IF(I637=1,Finals!I642,"")</f>
        <v/>
      </c>
    </row>
    <row r="638" spans="3:142" x14ac:dyDescent="0.25">
      <c r="C638">
        <v>635</v>
      </c>
      <c r="D638">
        <f ca="1">IF(AND(Finals!K642&gt;Finals!K641,Finals!B$3="Yes"),1,IF(AND(I637=1,Finals!B$2="Yes"),1,IF(AND(E637=Finals!B$5,Calc!D637&gt;=Finals!B$4),1,IF(AND(D637=Finals!B$4,E637&lt;Finals!B$5),D637,1+D637))))</f>
        <v>10</v>
      </c>
      <c r="E638">
        <f ca="1">IF(E637=Finals!B$5,1,IF(AND(I637=1,Finals!B$2="Yes"),1,IF(D637&lt;Finals!B$4,1,Calc!E637+1)))</f>
        <v>2</v>
      </c>
      <c r="F638">
        <f>Finals!D643</f>
        <v>0</v>
      </c>
      <c r="G638">
        <f t="shared" si="964"/>
        <v>0</v>
      </c>
      <c r="H638">
        <f ca="1">IF(AND(Finals!K642&gt;Finals!K641,Finals!B$3="Yes"),"",IF(AND(I637=1,Finals!B$2="Yes"),"",IF(D637&lt;&gt;Finals!B$4,"",1)))</f>
        <v>1</v>
      </c>
      <c r="I638">
        <f t="shared" ca="1" si="965"/>
        <v>-1</v>
      </c>
      <c r="J638">
        <f ca="1">IF(I638=-1,-BG637,IF(I638=1,36-BG637,0))</f>
        <v>-33</v>
      </c>
      <c r="K638">
        <f t="shared" ca="1" si="968"/>
        <v>-5127</v>
      </c>
      <c r="L638">
        <f ca="1">IF(AND($D637=0,$G638=L$3),1,IF($D637=0,0,IF($G638=L$3,1,L637)))</f>
        <v>1</v>
      </c>
      <c r="M638">
        <f ca="1">IF(AND($D637=0,$G638=M$3),1,IF($D637=0,0,IF($G638=M$3,1,M637)))</f>
        <v>1</v>
      </c>
      <c r="N638">
        <f ca="1">IF(AND($D637=0,$G638=N$3),1,IF($D637=0,0,IF($G638=N$3,1,N637)))</f>
        <v>0</v>
      </c>
      <c r="O638">
        <f ca="1">IF(AND($D637=0,$G638=O$3),1,IF($D637=0,0,IF($G638=O$3,1,O637)))</f>
        <v>0</v>
      </c>
      <c r="P638">
        <f ca="1">IF(AND($D637=0,$G638=P$3),1,IF($D637=0,0,IF($G638=P$3,1,P637)))</f>
        <v>1</v>
      </c>
      <c r="Q638">
        <f ca="1">IF(AND($D637=0,$G638=Q$3),1,IF($D637=0,0,IF($G638=Q$3,1,Q637)))</f>
        <v>0</v>
      </c>
      <c r="R638">
        <f ca="1">IF(AND($D637=0,$G638=R$3),1,IF($D637=0,0,IF($G638=R$3,1,R637)))</f>
        <v>1</v>
      </c>
      <c r="S638">
        <f ca="1">IF(AND($D637=0,$G638=S$3),1,IF($D637=0,0,IF($G638=S$3,1,S637)))</f>
        <v>1</v>
      </c>
      <c r="T638">
        <f ca="1">IF(AND($D637=0,$G638=T$3),1,IF($D637=0,0,IF($G638=T$3,1,T637)))</f>
        <v>0</v>
      </c>
      <c r="U638">
        <f ca="1">IF(AND($D637=0,$G638=U$3),1,IF($D637=0,0,IF($G638=U$3,1,U637)))</f>
        <v>1</v>
      </c>
      <c r="V638" s="5">
        <f ca="1">IF(AND($D637=Finals!$B$4,$D638=1,$G638=V$2),0,IF(AND($D637=Finals!$B$4,$D638=1),1,IF($G638=V$2,0,V637)))</f>
        <v>0</v>
      </c>
      <c r="W638" s="8">
        <f ca="1">IF(AND($D637=Finals!$B$4,$D638=1,$G638=W$2),0,IF(AND($D637=Finals!$B$4,$D638=1),1,IF($G638=W$2,0,W637)))</f>
        <v>1</v>
      </c>
      <c r="X638" s="8">
        <f ca="1">IF(AND($D637=Finals!$B$4,$D638=1,$G638=X$2),0,IF(AND($D637=Finals!$B$4,$D638=1),1,IF($G638=X$2,0,X637)))</f>
        <v>1</v>
      </c>
      <c r="Y638" s="8">
        <f ca="1">IF(AND($D637=Finals!$B$4,$D638=1,$G638=Y$2),0,IF(AND($D637=Finals!$B$4,$D638=1),1,IF($G638=Y$2,0,Y637)))</f>
        <v>1</v>
      </c>
      <c r="Z638" s="8">
        <f ca="1">IF(AND($D637=Finals!$B$4,$D638=1,$G638=Z$2),0,IF(AND($D637=Finals!$B$4,$D638=1),1,IF($G638=Z$2,0,Z637)))</f>
        <v>1</v>
      </c>
      <c r="AA638" s="8">
        <f ca="1">IF(AND($D637=Finals!$B$4,$D638=1,$G638=AA$2),0,IF(AND($D637=Finals!$B$4,$D638=1),1,IF($G638=AA$2,0,AA637)))</f>
        <v>1</v>
      </c>
      <c r="AB638" s="8">
        <f ca="1">IF(AND($D637=Finals!$B$4,$D638=1,$G638=AB$2),0,IF(AND($D637=Finals!$B$4,$D638=1),1,IF($G638=AB$2,0,AB637)))</f>
        <v>1</v>
      </c>
      <c r="AC638" s="8">
        <f ca="1">IF(AND($D637=Finals!$B$4,$D638=1,$G638=AC$2),0,IF(AND($D637=Finals!$B$4,$D638=1),1,IF($G638=AC$2,0,AC637)))</f>
        <v>1</v>
      </c>
      <c r="AD638" s="8">
        <f ca="1">IF(AND($D637=Finals!$B$4,$D638=1,$G638=AD$2),0,IF(AND($D637=Finals!$B$4,$D638=1),1,IF($G638=AD$2,0,AD637)))</f>
        <v>1</v>
      </c>
      <c r="AE638" s="8">
        <f ca="1">IF(AND($D637=Finals!$B$4,$D638=1,$G638=AE$2),0,IF(AND($D637=Finals!$B$4,$D638=1),1,IF($G638=AE$2,0,AE637)))</f>
        <v>1</v>
      </c>
      <c r="AF638" s="8">
        <f ca="1">IF(AND($D637=Finals!$B$4,$D638=1,$G638=AF$2),0,IF(AND($D637=Finals!$B$4,$D638=1),1,IF($G638=AF$2,0,AF637)))</f>
        <v>0</v>
      </c>
      <c r="AG638" s="8">
        <f ca="1">IF(AND($D637=Finals!$B$4,$D638=1,$G638=AG$2),0,IF(AND($D637=Finals!$B$4,$D638=1),1,IF($G638=AG$2,0,AG637)))</f>
        <v>1</v>
      </c>
      <c r="AH638" s="8">
        <f ca="1">IF(AND($D637=Finals!$B$4,$D638=1,$G638=AH$2),0,IF(AND($D637=Finals!$B$4,$D638=1),1,IF($G638=AH$2,0,AH637)))</f>
        <v>1</v>
      </c>
      <c r="AI638" s="8">
        <f ca="1">IF(AND($D637=Finals!$B$4,$D638=1,$G638=AI$2),0,IF(AND($D637=Finals!$B$4,$D638=1),1,IF($G638=AI$2,0,AI637)))</f>
        <v>1</v>
      </c>
      <c r="AJ638" s="8">
        <f ca="1">IF(AND($D637=Finals!$B$4,$D638=1,$G638=AJ$2),0,IF(AND($D637=Finals!$B$4,$D638=1),1,IF($G638=AJ$2,0,AJ637)))</f>
        <v>1</v>
      </c>
      <c r="AK638" s="8">
        <f ca="1">IF(AND($D637=Finals!$B$4,$D638=1,$G638=AK$2),0,IF(AND($D637=Finals!$B$4,$D638=1),1,IF($G638=AK$2,0,AK637)))</f>
        <v>1</v>
      </c>
      <c r="AL638" s="8">
        <f ca="1">IF(AND($D637=Finals!$B$4,$D638=1,$G638=AL$2),0,IF(AND($D637=Finals!$B$4,$D638=1),1,IF($G638=AL$2,0,AL637)))</f>
        <v>1</v>
      </c>
      <c r="AM638" s="8">
        <f ca="1">IF(AND($D637=Finals!$B$4,$D638=1,$G638=AM$2),0,IF(AND($D637=Finals!$B$4,$D638=1),1,IF($G638=AM$2,0,AM637)))</f>
        <v>1</v>
      </c>
      <c r="AN638" s="8">
        <f ca="1">IF(AND($D637=Finals!$B$4,$D638=1,$G638=AN$2),0,IF(AND($D637=Finals!$B$4,$D638=1),1,IF($G638=AN$2,0,AN637)))</f>
        <v>1</v>
      </c>
      <c r="AO638" s="8">
        <f ca="1">IF(AND($D637=Finals!$B$4,$D638=1,$G638=AO$2),0,IF(AND($D637=Finals!$B$4,$D638=1),1,IF($G638=AO$2,0,AO637)))</f>
        <v>1</v>
      </c>
      <c r="AP638" s="8">
        <f ca="1">IF(AND($D637=Finals!$B$4,$D638=1,$G638=AP$2),0,IF(AND($D637=Finals!$B$4,$D638=1),1,IF($G638=AP$2,0,AP637)))</f>
        <v>0</v>
      </c>
      <c r="AQ638" s="8">
        <f ca="1">IF(AND($D637=Finals!$B$4,$D638=1,$G638=AQ$2),0,IF(AND($D637=Finals!$B$4,$D638=1),1,IF($G638=AQ$2,0,AQ637)))</f>
        <v>1</v>
      </c>
      <c r="AR638" s="8">
        <f ca="1">IF(AND($D637=Finals!$B$4,$D638=1,$G638=AR$2),0,IF(AND($D637=Finals!$B$4,$D638=1),1,IF($G638=AR$2,0,AR637)))</f>
        <v>1</v>
      </c>
      <c r="AS638" s="8">
        <f ca="1">IF(AND($D637=Finals!$B$4,$D638=1,$G638=AS$2),0,IF(AND($D637=Finals!$B$4,$D638=1),1,IF($G638=AS$2,0,AS637)))</f>
        <v>1</v>
      </c>
      <c r="AT638" s="8">
        <f ca="1">IF(AND($D637=Finals!$B$4,$D638=1,$G638=AT$2),0,IF(AND($D637=Finals!$B$4,$D638=1),1,IF($G638=AT$2,0,AT637)))</f>
        <v>1</v>
      </c>
      <c r="AU638" s="8">
        <f ca="1">IF(AND($D637=Finals!$B$4,$D638=1,$G638=AU$2),0,IF(AND($D637=Finals!$B$4,$D638=1),1,IF($G638=AU$2,0,AU637)))</f>
        <v>1</v>
      </c>
      <c r="AV638" s="8">
        <f ca="1">IF(AND($D637=Finals!$B$4,$D638=1,$G638=AV$2),0,IF(AND($D637=Finals!$B$4,$D638=1),1,IF($G638=AV$2,0,AV637)))</f>
        <v>1</v>
      </c>
      <c r="AW638" s="8">
        <f ca="1">IF(AND($D637=Finals!$B$4,$D638=1,$G638=AW$2),0,IF(AND($D637=Finals!$B$4,$D638=1),1,IF($G638=AW$2,0,AW637)))</f>
        <v>1</v>
      </c>
      <c r="AX638" s="8">
        <f ca="1">IF(AND($D637=Finals!$B$4,$D638=1,$G638=AX$2),0,IF(AND($D637=Finals!$B$4,$D638=1),1,IF($G638=AX$2,0,AX637)))</f>
        <v>1</v>
      </c>
      <c r="AY638" s="8">
        <f ca="1">IF(AND($D637=Finals!$B$4,$D638=1,$G638=AY$2),0,IF(AND($D637=Finals!$B$4,$D638=1),1,IF($G638=AY$2,0,AY637)))</f>
        <v>1</v>
      </c>
      <c r="AZ638" s="8">
        <f ca="1">IF(AND($D637=Finals!$B$4,$D638=1,$G638=AZ$2),0,IF(AND($D637=Finals!$B$4,$D638=1),1,IF($G638=AZ$2,0,AZ637)))</f>
        <v>0</v>
      </c>
      <c r="BA638" s="8">
        <f ca="1">IF(AND($D637=Finals!$B$4,$D638=1,$G638=BA$2),0,IF(AND($D637=Finals!$B$4,$D638=1),1,IF($G638=BA$2,0,BA637)))</f>
        <v>1</v>
      </c>
      <c r="BB638" s="8">
        <f ca="1">IF(AND($D637=Finals!$B$4,$D638=1,$G638=BB$2),0,IF(AND($D637=Finals!$B$4,$D638=1),1,IF($G638=BB$2,0,BB637)))</f>
        <v>1</v>
      </c>
      <c r="BC638" s="8">
        <f ca="1">IF(AND($D637=Finals!$B$4,$D638=1,$G638=BC$2),0,IF(AND($D637=Finals!$B$4,$D638=1),1,IF($G638=BC$2,0,BC637)))</f>
        <v>1</v>
      </c>
      <c r="BD638" s="8">
        <f ca="1">IF(AND($D637=Finals!$B$4,$D638=1,$G638=BD$2),0,IF(AND($D637=Finals!$B$4,$D638=1),1,IF($G638=BD$2,0,BD637)))</f>
        <v>1</v>
      </c>
      <c r="BE638" s="8">
        <f ca="1">IF(AND($D637=Finals!$B$4,$D638=1,$G638=BE$2),0,IF(AND($D637=Finals!$B$4,$D638=1),1,IF($G638=BE$2,0,BE637)))</f>
        <v>1</v>
      </c>
      <c r="BF638" s="4">
        <f ca="1">IF(AND($D637=Finals!$B$4,$D638=1,$G638=BF$2),0,IF(AND($D637=Finals!$B$4,$D638=1),1,IF($G638=BF$2,0,BF637)))</f>
        <v>1</v>
      </c>
      <c r="BG638">
        <f t="shared" ca="1" si="1025"/>
        <v>33</v>
      </c>
      <c r="BP638">
        <v>1</v>
      </c>
      <c r="BQ638">
        <f t="shared" ref="BQ638:CZ638" ca="1" si="1083">IF(V638=1,1+BP638,BP638)</f>
        <v>1</v>
      </c>
      <c r="BR638">
        <f t="shared" ca="1" si="1083"/>
        <v>2</v>
      </c>
      <c r="BS638">
        <f t="shared" ca="1" si="1083"/>
        <v>3</v>
      </c>
      <c r="BT638">
        <f t="shared" ca="1" si="1083"/>
        <v>4</v>
      </c>
      <c r="BU638">
        <f t="shared" ca="1" si="1083"/>
        <v>5</v>
      </c>
      <c r="BV638">
        <f t="shared" ca="1" si="1083"/>
        <v>6</v>
      </c>
      <c r="BW638">
        <f t="shared" ca="1" si="1083"/>
        <v>7</v>
      </c>
      <c r="BX638">
        <f t="shared" ca="1" si="1083"/>
        <v>8</v>
      </c>
      <c r="BY638">
        <f t="shared" ca="1" si="1083"/>
        <v>9</v>
      </c>
      <c r="BZ638">
        <f t="shared" ca="1" si="1083"/>
        <v>10</v>
      </c>
      <c r="CA638">
        <f t="shared" ca="1" si="1083"/>
        <v>10</v>
      </c>
      <c r="CB638">
        <f t="shared" ca="1" si="1083"/>
        <v>11</v>
      </c>
      <c r="CC638">
        <f t="shared" ca="1" si="1083"/>
        <v>12</v>
      </c>
      <c r="CD638">
        <f t="shared" ca="1" si="1083"/>
        <v>13</v>
      </c>
      <c r="CE638">
        <f t="shared" ca="1" si="1083"/>
        <v>14</v>
      </c>
      <c r="CF638">
        <f t="shared" ca="1" si="1083"/>
        <v>15</v>
      </c>
      <c r="CG638">
        <f t="shared" ca="1" si="1083"/>
        <v>16</v>
      </c>
      <c r="CH638">
        <f t="shared" ca="1" si="1083"/>
        <v>17</v>
      </c>
      <c r="CI638">
        <f t="shared" ca="1" si="1083"/>
        <v>18</v>
      </c>
      <c r="CJ638">
        <f t="shared" ca="1" si="1083"/>
        <v>19</v>
      </c>
      <c r="CK638">
        <f t="shared" ca="1" si="1083"/>
        <v>19</v>
      </c>
      <c r="CL638">
        <f t="shared" ca="1" si="1083"/>
        <v>20</v>
      </c>
      <c r="CM638">
        <f t="shared" ca="1" si="1083"/>
        <v>21</v>
      </c>
      <c r="CN638">
        <f t="shared" ca="1" si="1083"/>
        <v>22</v>
      </c>
      <c r="CO638">
        <f t="shared" ca="1" si="1083"/>
        <v>23</v>
      </c>
      <c r="CP638">
        <f t="shared" ca="1" si="1083"/>
        <v>24</v>
      </c>
      <c r="CQ638">
        <f t="shared" ca="1" si="1083"/>
        <v>25</v>
      </c>
      <c r="CR638">
        <f t="shared" ca="1" si="1083"/>
        <v>26</v>
      </c>
      <c r="CS638">
        <f t="shared" ca="1" si="1083"/>
        <v>27</v>
      </c>
      <c r="CT638">
        <f t="shared" ca="1" si="1083"/>
        <v>28</v>
      </c>
      <c r="CU638">
        <f t="shared" ca="1" si="1083"/>
        <v>28</v>
      </c>
      <c r="CV638">
        <f t="shared" ca="1" si="1083"/>
        <v>29</v>
      </c>
      <c r="CW638">
        <f t="shared" ca="1" si="1083"/>
        <v>30</v>
      </c>
      <c r="CX638">
        <f t="shared" ca="1" si="1083"/>
        <v>31</v>
      </c>
      <c r="CY638">
        <f t="shared" ca="1" si="1083"/>
        <v>32</v>
      </c>
      <c r="CZ638">
        <f t="shared" ca="1" si="1083"/>
        <v>33</v>
      </c>
      <c r="DA638" s="5">
        <f t="shared" ca="1" si="1075"/>
        <v>1</v>
      </c>
      <c r="DB638">
        <f t="shared" ref="DB638:EK638" ca="1" si="1084">IF(DB$3&gt;$BG638,"",IF(OR(DA638=36,DA638=""),"",LOOKUP(DB$3,$BP638:$CZ638,$BP$3:$CZ$3)))</f>
        <v>2</v>
      </c>
      <c r="DC638">
        <f t="shared" ca="1" si="1084"/>
        <v>3</v>
      </c>
      <c r="DD638">
        <f t="shared" ca="1" si="1084"/>
        <v>4</v>
      </c>
      <c r="DE638">
        <f t="shared" ca="1" si="1084"/>
        <v>5</v>
      </c>
      <c r="DF638">
        <f t="shared" ca="1" si="1084"/>
        <v>6</v>
      </c>
      <c r="DG638">
        <f t="shared" ca="1" si="1084"/>
        <v>7</v>
      </c>
      <c r="DH638">
        <f t="shared" ca="1" si="1084"/>
        <v>8</v>
      </c>
      <c r="DI638">
        <f t="shared" ca="1" si="1084"/>
        <v>9</v>
      </c>
      <c r="DJ638">
        <f t="shared" ca="1" si="1084"/>
        <v>11</v>
      </c>
      <c r="DK638">
        <f t="shared" ca="1" si="1084"/>
        <v>12</v>
      </c>
      <c r="DL638">
        <f t="shared" ca="1" si="1084"/>
        <v>13</v>
      </c>
      <c r="DM638">
        <f t="shared" ca="1" si="1084"/>
        <v>14</v>
      </c>
      <c r="DN638">
        <f t="shared" ca="1" si="1084"/>
        <v>15</v>
      </c>
      <c r="DO638">
        <f t="shared" ca="1" si="1084"/>
        <v>16</v>
      </c>
      <c r="DP638">
        <f t="shared" ca="1" si="1084"/>
        <v>17</v>
      </c>
      <c r="DQ638">
        <f t="shared" ca="1" si="1084"/>
        <v>18</v>
      </c>
      <c r="DR638">
        <f t="shared" ca="1" si="1084"/>
        <v>19</v>
      </c>
      <c r="DS638">
        <f t="shared" ca="1" si="1084"/>
        <v>21</v>
      </c>
      <c r="DT638">
        <f t="shared" ca="1" si="1084"/>
        <v>22</v>
      </c>
      <c r="DU638">
        <f t="shared" ca="1" si="1084"/>
        <v>23</v>
      </c>
      <c r="DV638">
        <f t="shared" ca="1" si="1084"/>
        <v>24</v>
      </c>
      <c r="DW638">
        <f t="shared" ca="1" si="1084"/>
        <v>25</v>
      </c>
      <c r="DX638">
        <f t="shared" ca="1" si="1084"/>
        <v>26</v>
      </c>
      <c r="DY638">
        <f t="shared" ca="1" si="1084"/>
        <v>27</v>
      </c>
      <c r="DZ638">
        <f t="shared" ca="1" si="1084"/>
        <v>28</v>
      </c>
      <c r="EA638">
        <f t="shared" ca="1" si="1084"/>
        <v>29</v>
      </c>
      <c r="EB638">
        <f t="shared" ca="1" si="1084"/>
        <v>31</v>
      </c>
      <c r="EC638">
        <f t="shared" ca="1" si="1084"/>
        <v>32</v>
      </c>
      <c r="ED638">
        <f t="shared" ca="1" si="1084"/>
        <v>33</v>
      </c>
      <c r="EE638">
        <f t="shared" ca="1" si="1084"/>
        <v>34</v>
      </c>
      <c r="EF638">
        <f t="shared" ca="1" si="1084"/>
        <v>35</v>
      </c>
      <c r="EG638">
        <f t="shared" ca="1" si="1084"/>
        <v>36</v>
      </c>
      <c r="EH638" t="str">
        <f t="shared" ca="1" si="1084"/>
        <v/>
      </c>
      <c r="EI638" t="str">
        <f t="shared" ca="1" si="1084"/>
        <v/>
      </c>
      <c r="EJ638" t="str">
        <f t="shared" ca="1" si="1084"/>
        <v/>
      </c>
      <c r="EK638" t="str">
        <f t="shared" ca="1" si="1084"/>
        <v/>
      </c>
      <c r="EL638" t="str">
        <f ca="1">IF(I638=1,Finals!I643,"")</f>
        <v/>
      </c>
    </row>
    <row r="639" spans="3:142" x14ac:dyDescent="0.25">
      <c r="C639">
        <v>636</v>
      </c>
      <c r="D639">
        <f ca="1">IF(AND(Finals!K643&gt;Finals!K642,Finals!B$3="Yes"),1,IF(AND(I638=1,Finals!B$2="Yes"),1,IF(AND(E638=Finals!B$5,Calc!D638&gt;=Finals!B$4),1,IF(AND(D638=Finals!B$4,E638&lt;Finals!B$5),D638,1+D638))))</f>
        <v>10</v>
      </c>
      <c r="E639">
        <f ca="1">IF(E638=Finals!B$5,1,IF(AND(I638=1,Finals!B$2="Yes"),1,IF(D638&lt;Finals!B$4,1,Calc!E638+1)))</f>
        <v>3</v>
      </c>
      <c r="F639">
        <f>Finals!D644</f>
        <v>0</v>
      </c>
      <c r="G639">
        <f t="shared" si="964"/>
        <v>0</v>
      </c>
      <c r="H639">
        <f ca="1">IF(AND(Finals!K643&gt;Finals!K642,Finals!B$3="Yes"),"",IF(AND(I638=1,Finals!B$2="Yes"),"",IF(D638&lt;&gt;Finals!B$4,"",1)))</f>
        <v>1</v>
      </c>
      <c r="I639">
        <f t="shared" ca="1" si="965"/>
        <v>-1</v>
      </c>
      <c r="J639">
        <f ca="1">IF(I639=-1,-BG638,IF(I639=1,36-BG638,0))</f>
        <v>-33</v>
      </c>
      <c r="K639">
        <f t="shared" ca="1" si="968"/>
        <v>-5160</v>
      </c>
      <c r="L639">
        <f ca="1">IF(AND($D638=0,$G639=L$3),1,IF($D638=0,0,IF($G639=L$3,1,L638)))</f>
        <v>1</v>
      </c>
      <c r="M639">
        <f ca="1">IF(AND($D638=0,$G639=M$3),1,IF($D638=0,0,IF($G639=M$3,1,M638)))</f>
        <v>1</v>
      </c>
      <c r="N639">
        <f ca="1">IF(AND($D638=0,$G639=N$3),1,IF($D638=0,0,IF($G639=N$3,1,N638)))</f>
        <v>0</v>
      </c>
      <c r="O639">
        <f ca="1">IF(AND($D638=0,$G639=O$3),1,IF($D638=0,0,IF($G639=O$3,1,O638)))</f>
        <v>0</v>
      </c>
      <c r="P639">
        <f ca="1">IF(AND($D638=0,$G639=P$3),1,IF($D638=0,0,IF($G639=P$3,1,P638)))</f>
        <v>1</v>
      </c>
      <c r="Q639">
        <f ca="1">IF(AND($D638=0,$G639=Q$3),1,IF($D638=0,0,IF($G639=Q$3,1,Q638)))</f>
        <v>0</v>
      </c>
      <c r="R639">
        <f ca="1">IF(AND($D638=0,$G639=R$3),1,IF($D638=0,0,IF($G639=R$3,1,R638)))</f>
        <v>1</v>
      </c>
      <c r="S639">
        <f ca="1">IF(AND($D638=0,$G639=S$3),1,IF($D638=0,0,IF($G639=S$3,1,S638)))</f>
        <v>1</v>
      </c>
      <c r="T639">
        <f ca="1">IF(AND($D638=0,$G639=T$3),1,IF($D638=0,0,IF($G639=T$3,1,T638)))</f>
        <v>0</v>
      </c>
      <c r="U639">
        <f ca="1">IF(AND($D638=0,$G639=U$3),1,IF($D638=0,0,IF($G639=U$3,1,U638)))</f>
        <v>1</v>
      </c>
      <c r="V639" s="5">
        <f ca="1">IF(AND($D638=Finals!$B$4,$D639=1,$G639=V$2),0,IF(AND($D638=Finals!$B$4,$D639=1),1,IF($G639=V$2,0,V638)))</f>
        <v>0</v>
      </c>
      <c r="W639" s="8">
        <f ca="1">IF(AND($D638=Finals!$B$4,$D639=1,$G639=W$2),0,IF(AND($D638=Finals!$B$4,$D639=1),1,IF($G639=W$2,0,W638)))</f>
        <v>1</v>
      </c>
      <c r="X639" s="8">
        <f ca="1">IF(AND($D638=Finals!$B$4,$D639=1,$G639=X$2),0,IF(AND($D638=Finals!$B$4,$D639=1),1,IF($G639=X$2,0,X638)))</f>
        <v>1</v>
      </c>
      <c r="Y639" s="8">
        <f ca="1">IF(AND($D638=Finals!$B$4,$D639=1,$G639=Y$2),0,IF(AND($D638=Finals!$B$4,$D639=1),1,IF($G639=Y$2,0,Y638)))</f>
        <v>1</v>
      </c>
      <c r="Z639" s="8">
        <f ca="1">IF(AND($D638=Finals!$B$4,$D639=1,$G639=Z$2),0,IF(AND($D638=Finals!$B$4,$D639=1),1,IF($G639=Z$2,0,Z638)))</f>
        <v>1</v>
      </c>
      <c r="AA639" s="8">
        <f ca="1">IF(AND($D638=Finals!$B$4,$D639=1,$G639=AA$2),0,IF(AND($D638=Finals!$B$4,$D639=1),1,IF($G639=AA$2,0,AA638)))</f>
        <v>1</v>
      </c>
      <c r="AB639" s="8">
        <f ca="1">IF(AND($D638=Finals!$B$4,$D639=1,$G639=AB$2),0,IF(AND($D638=Finals!$B$4,$D639=1),1,IF($G639=AB$2,0,AB638)))</f>
        <v>1</v>
      </c>
      <c r="AC639" s="8">
        <f ca="1">IF(AND($D638=Finals!$B$4,$D639=1,$G639=AC$2),0,IF(AND($D638=Finals!$B$4,$D639=1),1,IF($G639=AC$2,0,AC638)))</f>
        <v>1</v>
      </c>
      <c r="AD639" s="8">
        <f ca="1">IF(AND($D638=Finals!$B$4,$D639=1,$G639=AD$2),0,IF(AND($D638=Finals!$B$4,$D639=1),1,IF($G639=AD$2,0,AD638)))</f>
        <v>1</v>
      </c>
      <c r="AE639" s="8">
        <f ca="1">IF(AND($D638=Finals!$B$4,$D639=1,$G639=AE$2),0,IF(AND($D638=Finals!$B$4,$D639=1),1,IF($G639=AE$2,0,AE638)))</f>
        <v>1</v>
      </c>
      <c r="AF639" s="8">
        <f ca="1">IF(AND($D638=Finals!$B$4,$D639=1,$G639=AF$2),0,IF(AND($D638=Finals!$B$4,$D639=1),1,IF($G639=AF$2,0,AF638)))</f>
        <v>0</v>
      </c>
      <c r="AG639" s="8">
        <f ca="1">IF(AND($D638=Finals!$B$4,$D639=1,$G639=AG$2),0,IF(AND($D638=Finals!$B$4,$D639=1),1,IF($G639=AG$2,0,AG638)))</f>
        <v>1</v>
      </c>
      <c r="AH639" s="8">
        <f ca="1">IF(AND($D638=Finals!$B$4,$D639=1,$G639=AH$2),0,IF(AND($D638=Finals!$B$4,$D639=1),1,IF($G639=AH$2,0,AH638)))</f>
        <v>1</v>
      </c>
      <c r="AI639" s="8">
        <f ca="1">IF(AND($D638=Finals!$B$4,$D639=1,$G639=AI$2),0,IF(AND($D638=Finals!$B$4,$D639=1),1,IF($G639=AI$2,0,AI638)))</f>
        <v>1</v>
      </c>
      <c r="AJ639" s="8">
        <f ca="1">IF(AND($D638=Finals!$B$4,$D639=1,$G639=AJ$2),0,IF(AND($D638=Finals!$B$4,$D639=1),1,IF($G639=AJ$2,0,AJ638)))</f>
        <v>1</v>
      </c>
      <c r="AK639" s="8">
        <f ca="1">IF(AND($D638=Finals!$B$4,$D639=1,$G639=AK$2),0,IF(AND($D638=Finals!$B$4,$D639=1),1,IF($G639=AK$2,0,AK638)))</f>
        <v>1</v>
      </c>
      <c r="AL639" s="8">
        <f ca="1">IF(AND($D638=Finals!$B$4,$D639=1,$G639=AL$2),0,IF(AND($D638=Finals!$B$4,$D639=1),1,IF($G639=AL$2,0,AL638)))</f>
        <v>1</v>
      </c>
      <c r="AM639" s="8">
        <f ca="1">IF(AND($D638=Finals!$B$4,$D639=1,$G639=AM$2),0,IF(AND($D638=Finals!$B$4,$D639=1),1,IF($G639=AM$2,0,AM638)))</f>
        <v>1</v>
      </c>
      <c r="AN639" s="8">
        <f ca="1">IF(AND($D638=Finals!$B$4,$D639=1,$G639=AN$2),0,IF(AND($D638=Finals!$B$4,$D639=1),1,IF($G639=AN$2,0,AN638)))</f>
        <v>1</v>
      </c>
      <c r="AO639" s="8">
        <f ca="1">IF(AND($D638=Finals!$B$4,$D639=1,$G639=AO$2),0,IF(AND($D638=Finals!$B$4,$D639=1),1,IF($G639=AO$2,0,AO638)))</f>
        <v>1</v>
      </c>
      <c r="AP639" s="8">
        <f ca="1">IF(AND($D638=Finals!$B$4,$D639=1,$G639=AP$2),0,IF(AND($D638=Finals!$B$4,$D639=1),1,IF($G639=AP$2,0,AP638)))</f>
        <v>0</v>
      </c>
      <c r="AQ639" s="8">
        <f ca="1">IF(AND($D638=Finals!$B$4,$D639=1,$G639=AQ$2),0,IF(AND($D638=Finals!$B$4,$D639=1),1,IF($G639=AQ$2,0,AQ638)))</f>
        <v>1</v>
      </c>
      <c r="AR639" s="8">
        <f ca="1">IF(AND($D638=Finals!$B$4,$D639=1,$G639=AR$2),0,IF(AND($D638=Finals!$B$4,$D639=1),1,IF($G639=AR$2,0,AR638)))</f>
        <v>1</v>
      </c>
      <c r="AS639" s="8">
        <f ca="1">IF(AND($D638=Finals!$B$4,$D639=1,$G639=AS$2),0,IF(AND($D638=Finals!$B$4,$D639=1),1,IF($G639=AS$2,0,AS638)))</f>
        <v>1</v>
      </c>
      <c r="AT639" s="8">
        <f ca="1">IF(AND($D638=Finals!$B$4,$D639=1,$G639=AT$2),0,IF(AND($D638=Finals!$B$4,$D639=1),1,IF($G639=AT$2,0,AT638)))</f>
        <v>1</v>
      </c>
      <c r="AU639" s="8">
        <f ca="1">IF(AND($D638=Finals!$B$4,$D639=1,$G639=AU$2),0,IF(AND($D638=Finals!$B$4,$D639=1),1,IF($G639=AU$2,0,AU638)))</f>
        <v>1</v>
      </c>
      <c r="AV639" s="8">
        <f ca="1">IF(AND($D638=Finals!$B$4,$D639=1,$G639=AV$2),0,IF(AND($D638=Finals!$B$4,$D639=1),1,IF($G639=AV$2,0,AV638)))</f>
        <v>1</v>
      </c>
      <c r="AW639" s="8">
        <f ca="1">IF(AND($D638=Finals!$B$4,$D639=1,$G639=AW$2),0,IF(AND($D638=Finals!$B$4,$D639=1),1,IF($G639=AW$2,0,AW638)))</f>
        <v>1</v>
      </c>
      <c r="AX639" s="8">
        <f ca="1">IF(AND($D638=Finals!$B$4,$D639=1,$G639=AX$2),0,IF(AND($D638=Finals!$B$4,$D639=1),1,IF($G639=AX$2,0,AX638)))</f>
        <v>1</v>
      </c>
      <c r="AY639" s="8">
        <f ca="1">IF(AND($D638=Finals!$B$4,$D639=1,$G639=AY$2),0,IF(AND($D638=Finals!$B$4,$D639=1),1,IF($G639=AY$2,0,AY638)))</f>
        <v>1</v>
      </c>
      <c r="AZ639" s="8">
        <f ca="1">IF(AND($D638=Finals!$B$4,$D639=1,$G639=AZ$2),0,IF(AND($D638=Finals!$B$4,$D639=1),1,IF($G639=AZ$2,0,AZ638)))</f>
        <v>0</v>
      </c>
      <c r="BA639" s="8">
        <f ca="1">IF(AND($D638=Finals!$B$4,$D639=1,$G639=BA$2),0,IF(AND($D638=Finals!$B$4,$D639=1),1,IF($G639=BA$2,0,BA638)))</f>
        <v>1</v>
      </c>
      <c r="BB639" s="8">
        <f ca="1">IF(AND($D638=Finals!$B$4,$D639=1,$G639=BB$2),0,IF(AND($D638=Finals!$B$4,$D639=1),1,IF($G639=BB$2,0,BB638)))</f>
        <v>1</v>
      </c>
      <c r="BC639" s="8">
        <f ca="1">IF(AND($D638=Finals!$B$4,$D639=1,$G639=BC$2),0,IF(AND($D638=Finals!$B$4,$D639=1),1,IF($G639=BC$2,0,BC638)))</f>
        <v>1</v>
      </c>
      <c r="BD639" s="8">
        <f ca="1">IF(AND($D638=Finals!$B$4,$D639=1,$G639=BD$2),0,IF(AND($D638=Finals!$B$4,$D639=1),1,IF($G639=BD$2,0,BD638)))</f>
        <v>1</v>
      </c>
      <c r="BE639" s="8">
        <f ca="1">IF(AND($D638=Finals!$B$4,$D639=1,$G639=BE$2),0,IF(AND($D638=Finals!$B$4,$D639=1),1,IF($G639=BE$2,0,BE638)))</f>
        <v>1</v>
      </c>
      <c r="BF639" s="4">
        <f ca="1">IF(AND($D638=Finals!$B$4,$D639=1,$G639=BF$2),0,IF(AND($D638=Finals!$B$4,$D639=1),1,IF($G639=BF$2,0,BF638)))</f>
        <v>1</v>
      </c>
      <c r="BG639">
        <f t="shared" ca="1" si="1025"/>
        <v>33</v>
      </c>
      <c r="BP639">
        <v>1</v>
      </c>
      <c r="BQ639">
        <f t="shared" ref="BQ639:CZ639" ca="1" si="1085">IF(V639=1,1+BP639,BP639)</f>
        <v>1</v>
      </c>
      <c r="BR639">
        <f t="shared" ca="1" si="1085"/>
        <v>2</v>
      </c>
      <c r="BS639">
        <f t="shared" ca="1" si="1085"/>
        <v>3</v>
      </c>
      <c r="BT639">
        <f t="shared" ca="1" si="1085"/>
        <v>4</v>
      </c>
      <c r="BU639">
        <f t="shared" ca="1" si="1085"/>
        <v>5</v>
      </c>
      <c r="BV639">
        <f t="shared" ca="1" si="1085"/>
        <v>6</v>
      </c>
      <c r="BW639">
        <f t="shared" ca="1" si="1085"/>
        <v>7</v>
      </c>
      <c r="BX639">
        <f t="shared" ca="1" si="1085"/>
        <v>8</v>
      </c>
      <c r="BY639">
        <f t="shared" ca="1" si="1085"/>
        <v>9</v>
      </c>
      <c r="BZ639">
        <f t="shared" ca="1" si="1085"/>
        <v>10</v>
      </c>
      <c r="CA639">
        <f t="shared" ca="1" si="1085"/>
        <v>10</v>
      </c>
      <c r="CB639">
        <f t="shared" ca="1" si="1085"/>
        <v>11</v>
      </c>
      <c r="CC639">
        <f t="shared" ca="1" si="1085"/>
        <v>12</v>
      </c>
      <c r="CD639">
        <f t="shared" ca="1" si="1085"/>
        <v>13</v>
      </c>
      <c r="CE639">
        <f t="shared" ca="1" si="1085"/>
        <v>14</v>
      </c>
      <c r="CF639">
        <f t="shared" ca="1" si="1085"/>
        <v>15</v>
      </c>
      <c r="CG639">
        <f t="shared" ca="1" si="1085"/>
        <v>16</v>
      </c>
      <c r="CH639">
        <f t="shared" ca="1" si="1085"/>
        <v>17</v>
      </c>
      <c r="CI639">
        <f t="shared" ca="1" si="1085"/>
        <v>18</v>
      </c>
      <c r="CJ639">
        <f t="shared" ca="1" si="1085"/>
        <v>19</v>
      </c>
      <c r="CK639">
        <f t="shared" ca="1" si="1085"/>
        <v>19</v>
      </c>
      <c r="CL639">
        <f t="shared" ca="1" si="1085"/>
        <v>20</v>
      </c>
      <c r="CM639">
        <f t="shared" ca="1" si="1085"/>
        <v>21</v>
      </c>
      <c r="CN639">
        <f t="shared" ca="1" si="1085"/>
        <v>22</v>
      </c>
      <c r="CO639">
        <f t="shared" ca="1" si="1085"/>
        <v>23</v>
      </c>
      <c r="CP639">
        <f t="shared" ca="1" si="1085"/>
        <v>24</v>
      </c>
      <c r="CQ639">
        <f t="shared" ca="1" si="1085"/>
        <v>25</v>
      </c>
      <c r="CR639">
        <f t="shared" ca="1" si="1085"/>
        <v>26</v>
      </c>
      <c r="CS639">
        <f t="shared" ca="1" si="1085"/>
        <v>27</v>
      </c>
      <c r="CT639">
        <f t="shared" ca="1" si="1085"/>
        <v>28</v>
      </c>
      <c r="CU639">
        <f t="shared" ca="1" si="1085"/>
        <v>28</v>
      </c>
      <c r="CV639">
        <f t="shared" ca="1" si="1085"/>
        <v>29</v>
      </c>
      <c r="CW639">
        <f t="shared" ca="1" si="1085"/>
        <v>30</v>
      </c>
      <c r="CX639">
        <f t="shared" ca="1" si="1085"/>
        <v>31</v>
      </c>
      <c r="CY639">
        <f t="shared" ca="1" si="1085"/>
        <v>32</v>
      </c>
      <c r="CZ639">
        <f t="shared" ca="1" si="1085"/>
        <v>33</v>
      </c>
      <c r="DA639" s="5">
        <f t="shared" ca="1" si="1075"/>
        <v>1</v>
      </c>
      <c r="DB639">
        <f t="shared" ref="DB639:EK639" ca="1" si="1086">IF(DB$3&gt;$BG639,"",IF(OR(DA639=36,DA639=""),"",LOOKUP(DB$3,$BP639:$CZ639,$BP$3:$CZ$3)))</f>
        <v>2</v>
      </c>
      <c r="DC639">
        <f t="shared" ca="1" si="1086"/>
        <v>3</v>
      </c>
      <c r="DD639">
        <f t="shared" ca="1" si="1086"/>
        <v>4</v>
      </c>
      <c r="DE639">
        <f t="shared" ca="1" si="1086"/>
        <v>5</v>
      </c>
      <c r="DF639">
        <f t="shared" ca="1" si="1086"/>
        <v>6</v>
      </c>
      <c r="DG639">
        <f t="shared" ca="1" si="1086"/>
        <v>7</v>
      </c>
      <c r="DH639">
        <f t="shared" ca="1" si="1086"/>
        <v>8</v>
      </c>
      <c r="DI639">
        <f t="shared" ca="1" si="1086"/>
        <v>9</v>
      </c>
      <c r="DJ639">
        <f t="shared" ca="1" si="1086"/>
        <v>11</v>
      </c>
      <c r="DK639">
        <f t="shared" ca="1" si="1086"/>
        <v>12</v>
      </c>
      <c r="DL639">
        <f t="shared" ca="1" si="1086"/>
        <v>13</v>
      </c>
      <c r="DM639">
        <f t="shared" ca="1" si="1086"/>
        <v>14</v>
      </c>
      <c r="DN639">
        <f t="shared" ca="1" si="1086"/>
        <v>15</v>
      </c>
      <c r="DO639">
        <f t="shared" ca="1" si="1086"/>
        <v>16</v>
      </c>
      <c r="DP639">
        <f t="shared" ca="1" si="1086"/>
        <v>17</v>
      </c>
      <c r="DQ639">
        <f t="shared" ca="1" si="1086"/>
        <v>18</v>
      </c>
      <c r="DR639">
        <f t="shared" ca="1" si="1086"/>
        <v>19</v>
      </c>
      <c r="DS639">
        <f t="shared" ca="1" si="1086"/>
        <v>21</v>
      </c>
      <c r="DT639">
        <f t="shared" ca="1" si="1086"/>
        <v>22</v>
      </c>
      <c r="DU639">
        <f t="shared" ca="1" si="1086"/>
        <v>23</v>
      </c>
      <c r="DV639">
        <f t="shared" ca="1" si="1086"/>
        <v>24</v>
      </c>
      <c r="DW639">
        <f t="shared" ca="1" si="1086"/>
        <v>25</v>
      </c>
      <c r="DX639">
        <f t="shared" ca="1" si="1086"/>
        <v>26</v>
      </c>
      <c r="DY639">
        <f t="shared" ca="1" si="1086"/>
        <v>27</v>
      </c>
      <c r="DZ639">
        <f t="shared" ca="1" si="1086"/>
        <v>28</v>
      </c>
      <c r="EA639">
        <f t="shared" ca="1" si="1086"/>
        <v>29</v>
      </c>
      <c r="EB639">
        <f t="shared" ca="1" si="1086"/>
        <v>31</v>
      </c>
      <c r="EC639">
        <f t="shared" ca="1" si="1086"/>
        <v>32</v>
      </c>
      <c r="ED639">
        <f t="shared" ca="1" si="1086"/>
        <v>33</v>
      </c>
      <c r="EE639">
        <f t="shared" ca="1" si="1086"/>
        <v>34</v>
      </c>
      <c r="EF639">
        <f t="shared" ca="1" si="1086"/>
        <v>35</v>
      </c>
      <c r="EG639">
        <f t="shared" ca="1" si="1086"/>
        <v>36</v>
      </c>
      <c r="EH639" t="str">
        <f t="shared" ca="1" si="1086"/>
        <v/>
      </c>
      <c r="EI639" t="str">
        <f t="shared" ca="1" si="1086"/>
        <v/>
      </c>
      <c r="EJ639" t="str">
        <f t="shared" ca="1" si="1086"/>
        <v/>
      </c>
      <c r="EK639" t="str">
        <f t="shared" ca="1" si="1086"/>
        <v/>
      </c>
      <c r="EL639" t="str">
        <f ca="1">IF(I639=1,Finals!I644,"")</f>
        <v/>
      </c>
    </row>
    <row r="640" spans="3:142" x14ac:dyDescent="0.25">
      <c r="C640">
        <v>637</v>
      </c>
      <c r="D640">
        <f ca="1">IF(AND(Finals!K644&gt;Finals!K643,Finals!B$3="Yes"),1,IF(AND(I639=1,Finals!B$2="Yes"),1,IF(AND(E639=Finals!B$5,Calc!D639&gt;=Finals!B$4),1,IF(AND(D639=Finals!B$4,E639&lt;Finals!B$5),D639,1+D639))))</f>
        <v>1</v>
      </c>
      <c r="E640">
        <f ca="1">IF(E639=Finals!B$5,1,IF(AND(I639=1,Finals!B$2="Yes"),1,IF(D639&lt;Finals!B$4,1,Calc!E639+1)))</f>
        <v>1</v>
      </c>
      <c r="F640">
        <f>Finals!D645</f>
        <v>0</v>
      </c>
      <c r="G640">
        <f t="shared" si="964"/>
        <v>0</v>
      </c>
      <c r="H640">
        <f ca="1">IF(AND(Finals!K644&gt;Finals!K643,Finals!B$3="Yes"),"",IF(AND(I639=1,Finals!B$2="Yes"),"",IF(D639&lt;&gt;Finals!B$4,"",1)))</f>
        <v>1</v>
      </c>
      <c r="I640">
        <f t="shared" ca="1" si="965"/>
        <v>-1</v>
      </c>
      <c r="J640">
        <f ca="1">IF(I640=-1,-BG639,IF(I640=1,36-BG639,0))</f>
        <v>-33</v>
      </c>
      <c r="K640">
        <f t="shared" ca="1" si="968"/>
        <v>-5193</v>
      </c>
      <c r="L640">
        <f ca="1">IF(AND($D639=0,$G640=L$3),1,IF($D639=0,0,IF($G640=L$3,1,L639)))</f>
        <v>1</v>
      </c>
      <c r="M640">
        <f ca="1">IF(AND($D639=0,$G640=M$3),1,IF($D639=0,0,IF($G640=M$3,1,M639)))</f>
        <v>1</v>
      </c>
      <c r="N640">
        <f ca="1">IF(AND($D639=0,$G640=N$3),1,IF($D639=0,0,IF($G640=N$3,1,N639)))</f>
        <v>0</v>
      </c>
      <c r="O640">
        <f ca="1">IF(AND($D639=0,$G640=O$3),1,IF($D639=0,0,IF($G640=O$3,1,O639)))</f>
        <v>0</v>
      </c>
      <c r="P640">
        <f ca="1">IF(AND($D639=0,$G640=P$3),1,IF($D639=0,0,IF($G640=P$3,1,P639)))</f>
        <v>1</v>
      </c>
      <c r="Q640">
        <f ca="1">IF(AND($D639=0,$G640=Q$3),1,IF($D639=0,0,IF($G640=Q$3,1,Q639)))</f>
        <v>0</v>
      </c>
      <c r="R640">
        <f ca="1">IF(AND($D639=0,$G640=R$3),1,IF($D639=0,0,IF($G640=R$3,1,R639)))</f>
        <v>1</v>
      </c>
      <c r="S640">
        <f ca="1">IF(AND($D639=0,$G640=S$3),1,IF($D639=0,0,IF($G640=S$3,1,S639)))</f>
        <v>1</v>
      </c>
      <c r="T640">
        <f ca="1">IF(AND($D639=0,$G640=T$3),1,IF($D639=0,0,IF($G640=T$3,1,T639)))</f>
        <v>0</v>
      </c>
      <c r="U640">
        <f ca="1">IF(AND($D639=0,$G640=U$3),1,IF($D639=0,0,IF($G640=U$3,1,U639)))</f>
        <v>1</v>
      </c>
      <c r="V640" s="5">
        <f ca="1">IF(AND($D639=Finals!$B$4,$D640=1,$G640=V$2),0,IF(AND($D639=Finals!$B$4,$D640=1),1,IF($G640=V$2,0,V639)))</f>
        <v>0</v>
      </c>
      <c r="W640" s="8">
        <f ca="1">IF(AND($D639=Finals!$B$4,$D640=1,$G640=W$2),0,IF(AND($D639=Finals!$B$4,$D640=1),1,IF($G640=W$2,0,W639)))</f>
        <v>1</v>
      </c>
      <c r="X640" s="8">
        <f ca="1">IF(AND($D639=Finals!$B$4,$D640=1,$G640=X$2),0,IF(AND($D639=Finals!$B$4,$D640=1),1,IF($G640=X$2,0,X639)))</f>
        <v>1</v>
      </c>
      <c r="Y640" s="8">
        <f ca="1">IF(AND($D639=Finals!$B$4,$D640=1,$G640=Y$2),0,IF(AND($D639=Finals!$B$4,$D640=1),1,IF($G640=Y$2,0,Y639)))</f>
        <v>1</v>
      </c>
      <c r="Z640" s="8">
        <f ca="1">IF(AND($D639=Finals!$B$4,$D640=1,$G640=Z$2),0,IF(AND($D639=Finals!$B$4,$D640=1),1,IF($G640=Z$2,0,Z639)))</f>
        <v>1</v>
      </c>
      <c r="AA640" s="8">
        <f ca="1">IF(AND($D639=Finals!$B$4,$D640=1,$G640=AA$2),0,IF(AND($D639=Finals!$B$4,$D640=1),1,IF($G640=AA$2,0,AA639)))</f>
        <v>1</v>
      </c>
      <c r="AB640" s="8">
        <f ca="1">IF(AND($D639=Finals!$B$4,$D640=1,$G640=AB$2),0,IF(AND($D639=Finals!$B$4,$D640=1),1,IF($G640=AB$2,0,AB639)))</f>
        <v>1</v>
      </c>
      <c r="AC640" s="8">
        <f ca="1">IF(AND($D639=Finals!$B$4,$D640=1,$G640=AC$2),0,IF(AND($D639=Finals!$B$4,$D640=1),1,IF($G640=AC$2,0,AC639)))</f>
        <v>1</v>
      </c>
      <c r="AD640" s="8">
        <f ca="1">IF(AND($D639=Finals!$B$4,$D640=1,$G640=AD$2),0,IF(AND($D639=Finals!$B$4,$D640=1),1,IF($G640=AD$2,0,AD639)))</f>
        <v>1</v>
      </c>
      <c r="AE640" s="8">
        <f ca="1">IF(AND($D639=Finals!$B$4,$D640=1,$G640=AE$2),0,IF(AND($D639=Finals!$B$4,$D640=1),1,IF($G640=AE$2,0,AE639)))</f>
        <v>1</v>
      </c>
      <c r="AF640" s="8">
        <f ca="1">IF(AND($D639=Finals!$B$4,$D640=1,$G640=AF$2),0,IF(AND($D639=Finals!$B$4,$D640=1),1,IF($G640=AF$2,0,AF639)))</f>
        <v>0</v>
      </c>
      <c r="AG640" s="8">
        <f ca="1">IF(AND($D639=Finals!$B$4,$D640=1,$G640=AG$2),0,IF(AND($D639=Finals!$B$4,$D640=1),1,IF($G640=AG$2,0,AG639)))</f>
        <v>1</v>
      </c>
      <c r="AH640" s="8">
        <f ca="1">IF(AND($D639=Finals!$B$4,$D640=1,$G640=AH$2),0,IF(AND($D639=Finals!$B$4,$D640=1),1,IF($G640=AH$2,0,AH639)))</f>
        <v>1</v>
      </c>
      <c r="AI640" s="8">
        <f ca="1">IF(AND($D639=Finals!$B$4,$D640=1,$G640=AI$2),0,IF(AND($D639=Finals!$B$4,$D640=1),1,IF($G640=AI$2,0,AI639)))</f>
        <v>1</v>
      </c>
      <c r="AJ640" s="8">
        <f ca="1">IF(AND($D639=Finals!$B$4,$D640=1,$G640=AJ$2),0,IF(AND($D639=Finals!$B$4,$D640=1),1,IF($G640=AJ$2,0,AJ639)))</f>
        <v>1</v>
      </c>
      <c r="AK640" s="8">
        <f ca="1">IF(AND($D639=Finals!$B$4,$D640=1,$G640=AK$2),0,IF(AND($D639=Finals!$B$4,$D640=1),1,IF($G640=AK$2,0,AK639)))</f>
        <v>1</v>
      </c>
      <c r="AL640" s="8">
        <f ca="1">IF(AND($D639=Finals!$B$4,$D640=1,$G640=AL$2),0,IF(AND($D639=Finals!$B$4,$D640=1),1,IF($G640=AL$2,0,AL639)))</f>
        <v>1</v>
      </c>
      <c r="AM640" s="8">
        <f ca="1">IF(AND($D639=Finals!$B$4,$D640=1,$G640=AM$2),0,IF(AND($D639=Finals!$B$4,$D640=1),1,IF($G640=AM$2,0,AM639)))</f>
        <v>1</v>
      </c>
      <c r="AN640" s="8">
        <f ca="1">IF(AND($D639=Finals!$B$4,$D640=1,$G640=AN$2),0,IF(AND($D639=Finals!$B$4,$D640=1),1,IF($G640=AN$2,0,AN639)))</f>
        <v>1</v>
      </c>
      <c r="AO640" s="8">
        <f ca="1">IF(AND($D639=Finals!$B$4,$D640=1,$G640=AO$2),0,IF(AND($D639=Finals!$B$4,$D640=1),1,IF($G640=AO$2,0,AO639)))</f>
        <v>1</v>
      </c>
      <c r="AP640" s="8">
        <f ca="1">IF(AND($D639=Finals!$B$4,$D640=1,$G640=AP$2),0,IF(AND($D639=Finals!$B$4,$D640=1),1,IF($G640=AP$2,0,AP639)))</f>
        <v>0</v>
      </c>
      <c r="AQ640" s="8">
        <f ca="1">IF(AND($D639=Finals!$B$4,$D640=1,$G640=AQ$2),0,IF(AND($D639=Finals!$B$4,$D640=1),1,IF($G640=AQ$2,0,AQ639)))</f>
        <v>1</v>
      </c>
      <c r="AR640" s="8">
        <f ca="1">IF(AND($D639=Finals!$B$4,$D640=1,$G640=AR$2),0,IF(AND($D639=Finals!$B$4,$D640=1),1,IF($G640=AR$2,0,AR639)))</f>
        <v>1</v>
      </c>
      <c r="AS640" s="8">
        <f ca="1">IF(AND($D639=Finals!$B$4,$D640=1,$G640=AS$2),0,IF(AND($D639=Finals!$B$4,$D640=1),1,IF($G640=AS$2,0,AS639)))</f>
        <v>1</v>
      </c>
      <c r="AT640" s="8">
        <f ca="1">IF(AND($D639=Finals!$B$4,$D640=1,$G640=AT$2),0,IF(AND($D639=Finals!$B$4,$D640=1),1,IF($G640=AT$2,0,AT639)))</f>
        <v>1</v>
      </c>
      <c r="AU640" s="8">
        <f ca="1">IF(AND($D639=Finals!$B$4,$D640=1,$G640=AU$2),0,IF(AND($D639=Finals!$B$4,$D640=1),1,IF($G640=AU$2,0,AU639)))</f>
        <v>1</v>
      </c>
      <c r="AV640" s="8">
        <f ca="1">IF(AND($D639=Finals!$B$4,$D640=1,$G640=AV$2),0,IF(AND($D639=Finals!$B$4,$D640=1),1,IF($G640=AV$2,0,AV639)))</f>
        <v>1</v>
      </c>
      <c r="AW640" s="8">
        <f ca="1">IF(AND($D639=Finals!$B$4,$D640=1,$G640=AW$2),0,IF(AND($D639=Finals!$B$4,$D640=1),1,IF($G640=AW$2,0,AW639)))</f>
        <v>1</v>
      </c>
      <c r="AX640" s="8">
        <f ca="1">IF(AND($D639=Finals!$B$4,$D640=1,$G640=AX$2),0,IF(AND($D639=Finals!$B$4,$D640=1),1,IF($G640=AX$2,0,AX639)))</f>
        <v>1</v>
      </c>
      <c r="AY640" s="8">
        <f ca="1">IF(AND($D639=Finals!$B$4,$D640=1,$G640=AY$2),0,IF(AND($D639=Finals!$B$4,$D640=1),1,IF($G640=AY$2,0,AY639)))</f>
        <v>1</v>
      </c>
      <c r="AZ640" s="8">
        <f ca="1">IF(AND($D639=Finals!$B$4,$D640=1,$G640=AZ$2),0,IF(AND($D639=Finals!$B$4,$D640=1),1,IF($G640=AZ$2,0,AZ639)))</f>
        <v>0</v>
      </c>
      <c r="BA640" s="8">
        <f ca="1">IF(AND($D639=Finals!$B$4,$D640=1,$G640=BA$2),0,IF(AND($D639=Finals!$B$4,$D640=1),1,IF($G640=BA$2,0,BA639)))</f>
        <v>1</v>
      </c>
      <c r="BB640" s="8">
        <f ca="1">IF(AND($D639=Finals!$B$4,$D640=1,$G640=BB$2),0,IF(AND($D639=Finals!$B$4,$D640=1),1,IF($G640=BB$2,0,BB639)))</f>
        <v>1</v>
      </c>
      <c r="BC640" s="8">
        <f ca="1">IF(AND($D639=Finals!$B$4,$D640=1,$G640=BC$2),0,IF(AND($D639=Finals!$B$4,$D640=1),1,IF($G640=BC$2,0,BC639)))</f>
        <v>1</v>
      </c>
      <c r="BD640" s="8">
        <f ca="1">IF(AND($D639=Finals!$B$4,$D640=1,$G640=BD$2),0,IF(AND($D639=Finals!$B$4,$D640=1),1,IF($G640=BD$2,0,BD639)))</f>
        <v>1</v>
      </c>
      <c r="BE640" s="8">
        <f ca="1">IF(AND($D639=Finals!$B$4,$D640=1,$G640=BE$2),0,IF(AND($D639=Finals!$B$4,$D640=1),1,IF($G640=BE$2,0,BE639)))</f>
        <v>1</v>
      </c>
      <c r="BF640" s="4">
        <f ca="1">IF(AND($D639=Finals!$B$4,$D640=1,$G640=BF$2),0,IF(AND($D639=Finals!$B$4,$D640=1),1,IF($G640=BF$2,0,BF639)))</f>
        <v>1</v>
      </c>
      <c r="BG640">
        <f t="shared" ca="1" si="1025"/>
        <v>33</v>
      </c>
      <c r="BP640">
        <v>1</v>
      </c>
      <c r="BQ640">
        <f t="shared" ref="BQ640:CZ640" ca="1" si="1087">IF(V640=1,1+BP640,BP640)</f>
        <v>1</v>
      </c>
      <c r="BR640">
        <f t="shared" ca="1" si="1087"/>
        <v>2</v>
      </c>
      <c r="BS640">
        <f t="shared" ca="1" si="1087"/>
        <v>3</v>
      </c>
      <c r="BT640">
        <f t="shared" ca="1" si="1087"/>
        <v>4</v>
      </c>
      <c r="BU640">
        <f t="shared" ca="1" si="1087"/>
        <v>5</v>
      </c>
      <c r="BV640">
        <f t="shared" ca="1" si="1087"/>
        <v>6</v>
      </c>
      <c r="BW640">
        <f t="shared" ca="1" si="1087"/>
        <v>7</v>
      </c>
      <c r="BX640">
        <f t="shared" ca="1" si="1087"/>
        <v>8</v>
      </c>
      <c r="BY640">
        <f t="shared" ca="1" si="1087"/>
        <v>9</v>
      </c>
      <c r="BZ640">
        <f t="shared" ca="1" si="1087"/>
        <v>10</v>
      </c>
      <c r="CA640">
        <f t="shared" ca="1" si="1087"/>
        <v>10</v>
      </c>
      <c r="CB640">
        <f t="shared" ca="1" si="1087"/>
        <v>11</v>
      </c>
      <c r="CC640">
        <f t="shared" ca="1" si="1087"/>
        <v>12</v>
      </c>
      <c r="CD640">
        <f t="shared" ca="1" si="1087"/>
        <v>13</v>
      </c>
      <c r="CE640">
        <f t="shared" ca="1" si="1087"/>
        <v>14</v>
      </c>
      <c r="CF640">
        <f t="shared" ca="1" si="1087"/>
        <v>15</v>
      </c>
      <c r="CG640">
        <f t="shared" ca="1" si="1087"/>
        <v>16</v>
      </c>
      <c r="CH640">
        <f t="shared" ca="1" si="1087"/>
        <v>17</v>
      </c>
      <c r="CI640">
        <f t="shared" ca="1" si="1087"/>
        <v>18</v>
      </c>
      <c r="CJ640">
        <f t="shared" ca="1" si="1087"/>
        <v>19</v>
      </c>
      <c r="CK640">
        <f t="shared" ca="1" si="1087"/>
        <v>19</v>
      </c>
      <c r="CL640">
        <f t="shared" ca="1" si="1087"/>
        <v>20</v>
      </c>
      <c r="CM640">
        <f t="shared" ca="1" si="1087"/>
        <v>21</v>
      </c>
      <c r="CN640">
        <f t="shared" ca="1" si="1087"/>
        <v>22</v>
      </c>
      <c r="CO640">
        <f t="shared" ca="1" si="1087"/>
        <v>23</v>
      </c>
      <c r="CP640">
        <f t="shared" ca="1" si="1087"/>
        <v>24</v>
      </c>
      <c r="CQ640">
        <f t="shared" ca="1" si="1087"/>
        <v>25</v>
      </c>
      <c r="CR640">
        <f t="shared" ca="1" si="1087"/>
        <v>26</v>
      </c>
      <c r="CS640">
        <f t="shared" ca="1" si="1087"/>
        <v>27</v>
      </c>
      <c r="CT640">
        <f t="shared" ca="1" si="1087"/>
        <v>28</v>
      </c>
      <c r="CU640">
        <f t="shared" ca="1" si="1087"/>
        <v>28</v>
      </c>
      <c r="CV640">
        <f t="shared" ca="1" si="1087"/>
        <v>29</v>
      </c>
      <c r="CW640">
        <f t="shared" ca="1" si="1087"/>
        <v>30</v>
      </c>
      <c r="CX640">
        <f t="shared" ca="1" si="1087"/>
        <v>31</v>
      </c>
      <c r="CY640">
        <f t="shared" ca="1" si="1087"/>
        <v>32</v>
      </c>
      <c r="CZ640">
        <f t="shared" ca="1" si="1087"/>
        <v>33</v>
      </c>
      <c r="DA640" s="5">
        <f t="shared" ca="1" si="1075"/>
        <v>1</v>
      </c>
      <c r="DB640">
        <f t="shared" ref="DB640:EK640" ca="1" si="1088">IF(DB$3&gt;$BG640,"",IF(OR(DA640=36,DA640=""),"",LOOKUP(DB$3,$BP640:$CZ640,$BP$3:$CZ$3)))</f>
        <v>2</v>
      </c>
      <c r="DC640">
        <f t="shared" ca="1" si="1088"/>
        <v>3</v>
      </c>
      <c r="DD640">
        <f t="shared" ca="1" si="1088"/>
        <v>4</v>
      </c>
      <c r="DE640">
        <f t="shared" ca="1" si="1088"/>
        <v>5</v>
      </c>
      <c r="DF640">
        <f t="shared" ca="1" si="1088"/>
        <v>6</v>
      </c>
      <c r="DG640">
        <f t="shared" ca="1" si="1088"/>
        <v>7</v>
      </c>
      <c r="DH640">
        <f t="shared" ca="1" si="1088"/>
        <v>8</v>
      </c>
      <c r="DI640">
        <f t="shared" ca="1" si="1088"/>
        <v>9</v>
      </c>
      <c r="DJ640">
        <f t="shared" ca="1" si="1088"/>
        <v>11</v>
      </c>
      <c r="DK640">
        <f t="shared" ca="1" si="1088"/>
        <v>12</v>
      </c>
      <c r="DL640">
        <f t="shared" ca="1" si="1088"/>
        <v>13</v>
      </c>
      <c r="DM640">
        <f t="shared" ca="1" si="1088"/>
        <v>14</v>
      </c>
      <c r="DN640">
        <f t="shared" ca="1" si="1088"/>
        <v>15</v>
      </c>
      <c r="DO640">
        <f t="shared" ca="1" si="1088"/>
        <v>16</v>
      </c>
      <c r="DP640">
        <f t="shared" ca="1" si="1088"/>
        <v>17</v>
      </c>
      <c r="DQ640">
        <f t="shared" ca="1" si="1088"/>
        <v>18</v>
      </c>
      <c r="DR640">
        <f t="shared" ca="1" si="1088"/>
        <v>19</v>
      </c>
      <c r="DS640">
        <f t="shared" ca="1" si="1088"/>
        <v>21</v>
      </c>
      <c r="DT640">
        <f t="shared" ca="1" si="1088"/>
        <v>22</v>
      </c>
      <c r="DU640">
        <f t="shared" ca="1" si="1088"/>
        <v>23</v>
      </c>
      <c r="DV640">
        <f t="shared" ca="1" si="1088"/>
        <v>24</v>
      </c>
      <c r="DW640">
        <f t="shared" ca="1" si="1088"/>
        <v>25</v>
      </c>
      <c r="DX640">
        <f t="shared" ca="1" si="1088"/>
        <v>26</v>
      </c>
      <c r="DY640">
        <f t="shared" ca="1" si="1088"/>
        <v>27</v>
      </c>
      <c r="DZ640">
        <f t="shared" ca="1" si="1088"/>
        <v>28</v>
      </c>
      <c r="EA640">
        <f t="shared" ca="1" si="1088"/>
        <v>29</v>
      </c>
      <c r="EB640">
        <f t="shared" ca="1" si="1088"/>
        <v>31</v>
      </c>
      <c r="EC640">
        <f t="shared" ca="1" si="1088"/>
        <v>32</v>
      </c>
      <c r="ED640">
        <f t="shared" ca="1" si="1088"/>
        <v>33</v>
      </c>
      <c r="EE640">
        <f t="shared" ca="1" si="1088"/>
        <v>34</v>
      </c>
      <c r="EF640">
        <f t="shared" ca="1" si="1088"/>
        <v>35</v>
      </c>
      <c r="EG640">
        <f t="shared" ca="1" si="1088"/>
        <v>36</v>
      </c>
      <c r="EH640" t="str">
        <f t="shared" ca="1" si="1088"/>
        <v/>
      </c>
      <c r="EI640" t="str">
        <f t="shared" ca="1" si="1088"/>
        <v/>
      </c>
      <c r="EJ640" t="str">
        <f t="shared" ca="1" si="1088"/>
        <v/>
      </c>
      <c r="EK640" t="str">
        <f t="shared" ca="1" si="1088"/>
        <v/>
      </c>
      <c r="EL640" t="str">
        <f ca="1">IF(I640=1,Finals!I645,"")</f>
        <v/>
      </c>
    </row>
    <row r="641" spans="3:142" x14ac:dyDescent="0.25">
      <c r="C641">
        <v>638</v>
      </c>
      <c r="D641">
        <f ca="1">IF(AND(Finals!K645&gt;Finals!K644,Finals!B$3="Yes"),1,IF(AND(I640=1,Finals!B$2="Yes"),1,IF(AND(E640=Finals!B$5,Calc!D640&gt;=Finals!B$4),1,IF(AND(D640=Finals!B$4,E640&lt;Finals!B$5),D640,1+D640))))</f>
        <v>2</v>
      </c>
      <c r="E641">
        <f ca="1">IF(E640=Finals!B$5,1,IF(AND(I640=1,Finals!B$2="Yes"),1,IF(D640&lt;Finals!B$4,1,Calc!E640+1)))</f>
        <v>1</v>
      </c>
      <c r="F641">
        <f>Finals!D646</f>
        <v>0</v>
      </c>
      <c r="G641">
        <f t="shared" si="964"/>
        <v>0</v>
      </c>
      <c r="H641" t="str">
        <f ca="1">IF(AND(Finals!K645&gt;Finals!K644,Finals!B$3="Yes"),"",IF(AND(I640=1,Finals!B$2="Yes"),"",IF(D640&lt;&gt;Finals!B$4,"",1)))</f>
        <v/>
      </c>
      <c r="I641" t="str">
        <f t="shared" ca="1" si="965"/>
        <v/>
      </c>
      <c r="J641">
        <f ca="1">IF(I641=-1,-BG640,IF(I641=1,36-BG640,0))</f>
        <v>0</v>
      </c>
      <c r="K641">
        <f t="shared" ca="1" si="968"/>
        <v>-5193</v>
      </c>
      <c r="L641">
        <f ca="1">IF(AND($D640=0,$G641=L$3),1,IF($D640=0,0,IF($G641=L$3,1,L640)))</f>
        <v>1</v>
      </c>
      <c r="M641">
        <f ca="1">IF(AND($D640=0,$G641=M$3),1,IF($D640=0,0,IF($G641=M$3,1,M640)))</f>
        <v>1</v>
      </c>
      <c r="N641">
        <f ca="1">IF(AND($D640=0,$G641=N$3),1,IF($D640=0,0,IF($G641=N$3,1,N640)))</f>
        <v>0</v>
      </c>
      <c r="O641">
        <f ca="1">IF(AND($D640=0,$G641=O$3),1,IF($D640=0,0,IF($G641=O$3,1,O640)))</f>
        <v>0</v>
      </c>
      <c r="P641">
        <f ca="1">IF(AND($D640=0,$G641=P$3),1,IF($D640=0,0,IF($G641=P$3,1,P640)))</f>
        <v>1</v>
      </c>
      <c r="Q641">
        <f ca="1">IF(AND($D640=0,$G641=Q$3),1,IF($D640=0,0,IF($G641=Q$3,1,Q640)))</f>
        <v>0</v>
      </c>
      <c r="R641">
        <f ca="1">IF(AND($D640=0,$G641=R$3),1,IF($D640=0,0,IF($G641=R$3,1,R640)))</f>
        <v>1</v>
      </c>
      <c r="S641">
        <f ca="1">IF(AND($D640=0,$G641=S$3),1,IF($D640=0,0,IF($G641=S$3,1,S640)))</f>
        <v>1</v>
      </c>
      <c r="T641">
        <f ca="1">IF(AND($D640=0,$G641=T$3),1,IF($D640=0,0,IF($G641=T$3,1,T640)))</f>
        <v>0</v>
      </c>
      <c r="U641">
        <f ca="1">IF(AND($D640=0,$G641=U$3),1,IF($D640=0,0,IF($G641=U$3,1,U640)))</f>
        <v>1</v>
      </c>
      <c r="V641" s="5">
        <f ca="1">IF(AND($D640=Finals!$B$4,$D641=1,$G641=V$2),0,IF(AND($D640=Finals!$B$4,$D641=1),1,IF($G641=V$2,0,V640)))</f>
        <v>0</v>
      </c>
      <c r="W641" s="8">
        <f ca="1">IF(AND($D640=Finals!$B$4,$D641=1,$G641=W$2),0,IF(AND($D640=Finals!$B$4,$D641=1),1,IF($G641=W$2,0,W640)))</f>
        <v>1</v>
      </c>
      <c r="X641" s="8">
        <f ca="1">IF(AND($D640=Finals!$B$4,$D641=1,$G641=X$2),0,IF(AND($D640=Finals!$B$4,$D641=1),1,IF($G641=X$2,0,X640)))</f>
        <v>1</v>
      </c>
      <c r="Y641" s="8">
        <f ca="1">IF(AND($D640=Finals!$B$4,$D641=1,$G641=Y$2),0,IF(AND($D640=Finals!$B$4,$D641=1),1,IF($G641=Y$2,0,Y640)))</f>
        <v>1</v>
      </c>
      <c r="Z641" s="8">
        <f ca="1">IF(AND($D640=Finals!$B$4,$D641=1,$G641=Z$2),0,IF(AND($D640=Finals!$B$4,$D641=1),1,IF($G641=Z$2,0,Z640)))</f>
        <v>1</v>
      </c>
      <c r="AA641" s="8">
        <f ca="1">IF(AND($D640=Finals!$B$4,$D641=1,$G641=AA$2),0,IF(AND($D640=Finals!$B$4,$D641=1),1,IF($G641=AA$2,0,AA640)))</f>
        <v>1</v>
      </c>
      <c r="AB641" s="8">
        <f ca="1">IF(AND($D640=Finals!$B$4,$D641=1,$G641=AB$2),0,IF(AND($D640=Finals!$B$4,$D641=1),1,IF($G641=AB$2,0,AB640)))</f>
        <v>1</v>
      </c>
      <c r="AC641" s="8">
        <f ca="1">IF(AND($D640=Finals!$B$4,$D641=1,$G641=AC$2),0,IF(AND($D640=Finals!$B$4,$D641=1),1,IF($G641=AC$2,0,AC640)))</f>
        <v>1</v>
      </c>
      <c r="AD641" s="8">
        <f ca="1">IF(AND($D640=Finals!$B$4,$D641=1,$G641=AD$2),0,IF(AND($D640=Finals!$B$4,$D641=1),1,IF($G641=AD$2,0,AD640)))</f>
        <v>1</v>
      </c>
      <c r="AE641" s="8">
        <f ca="1">IF(AND($D640=Finals!$B$4,$D641=1,$G641=AE$2),0,IF(AND($D640=Finals!$B$4,$D641=1),1,IF($G641=AE$2,0,AE640)))</f>
        <v>1</v>
      </c>
      <c r="AF641" s="8">
        <f ca="1">IF(AND($D640=Finals!$B$4,$D641=1,$G641=AF$2),0,IF(AND($D640=Finals!$B$4,$D641=1),1,IF($G641=AF$2,0,AF640)))</f>
        <v>0</v>
      </c>
      <c r="AG641" s="8">
        <f ca="1">IF(AND($D640=Finals!$B$4,$D641=1,$G641=AG$2),0,IF(AND($D640=Finals!$B$4,$D641=1),1,IF($G641=AG$2,0,AG640)))</f>
        <v>1</v>
      </c>
      <c r="AH641" s="8">
        <f ca="1">IF(AND($D640=Finals!$B$4,$D641=1,$G641=AH$2),0,IF(AND($D640=Finals!$B$4,$D641=1),1,IF($G641=AH$2,0,AH640)))</f>
        <v>1</v>
      </c>
      <c r="AI641" s="8">
        <f ca="1">IF(AND($D640=Finals!$B$4,$D641=1,$G641=AI$2),0,IF(AND($D640=Finals!$B$4,$D641=1),1,IF($G641=AI$2,0,AI640)))</f>
        <v>1</v>
      </c>
      <c r="AJ641" s="8">
        <f ca="1">IF(AND($D640=Finals!$B$4,$D641=1,$G641=AJ$2),0,IF(AND($D640=Finals!$B$4,$D641=1),1,IF($G641=AJ$2,0,AJ640)))</f>
        <v>1</v>
      </c>
      <c r="AK641" s="8">
        <f ca="1">IF(AND($D640=Finals!$B$4,$D641=1,$G641=AK$2),0,IF(AND($D640=Finals!$B$4,$D641=1),1,IF($G641=AK$2,0,AK640)))</f>
        <v>1</v>
      </c>
      <c r="AL641" s="8">
        <f ca="1">IF(AND($D640=Finals!$B$4,$D641=1,$G641=AL$2),0,IF(AND($D640=Finals!$B$4,$D641=1),1,IF($G641=AL$2,0,AL640)))</f>
        <v>1</v>
      </c>
      <c r="AM641" s="8">
        <f ca="1">IF(AND($D640=Finals!$B$4,$D641=1,$G641=AM$2),0,IF(AND($D640=Finals!$B$4,$D641=1),1,IF($G641=AM$2,0,AM640)))</f>
        <v>1</v>
      </c>
      <c r="AN641" s="8">
        <f ca="1">IF(AND($D640=Finals!$B$4,$D641=1,$G641=AN$2),0,IF(AND($D640=Finals!$B$4,$D641=1),1,IF($G641=AN$2,0,AN640)))</f>
        <v>1</v>
      </c>
      <c r="AO641" s="8">
        <f ca="1">IF(AND($D640=Finals!$B$4,$D641=1,$G641=AO$2),0,IF(AND($D640=Finals!$B$4,$D641=1),1,IF($G641=AO$2,0,AO640)))</f>
        <v>1</v>
      </c>
      <c r="AP641" s="8">
        <f ca="1">IF(AND($D640=Finals!$B$4,$D641=1,$G641=AP$2),0,IF(AND($D640=Finals!$B$4,$D641=1),1,IF($G641=AP$2,0,AP640)))</f>
        <v>0</v>
      </c>
      <c r="AQ641" s="8">
        <f ca="1">IF(AND($D640=Finals!$B$4,$D641=1,$G641=AQ$2),0,IF(AND($D640=Finals!$B$4,$D641=1),1,IF($G641=AQ$2,0,AQ640)))</f>
        <v>1</v>
      </c>
      <c r="AR641" s="8">
        <f ca="1">IF(AND($D640=Finals!$B$4,$D641=1,$G641=AR$2),0,IF(AND($D640=Finals!$B$4,$D641=1),1,IF($G641=AR$2,0,AR640)))</f>
        <v>1</v>
      </c>
      <c r="AS641" s="8">
        <f ca="1">IF(AND($D640=Finals!$B$4,$D641=1,$G641=AS$2),0,IF(AND($D640=Finals!$B$4,$D641=1),1,IF($G641=AS$2,0,AS640)))</f>
        <v>1</v>
      </c>
      <c r="AT641" s="8">
        <f ca="1">IF(AND($D640=Finals!$B$4,$D641=1,$G641=AT$2),0,IF(AND($D640=Finals!$B$4,$D641=1),1,IF($G641=AT$2,0,AT640)))</f>
        <v>1</v>
      </c>
      <c r="AU641" s="8">
        <f ca="1">IF(AND($D640=Finals!$B$4,$D641=1,$G641=AU$2),0,IF(AND($D640=Finals!$B$4,$D641=1),1,IF($G641=AU$2,0,AU640)))</f>
        <v>1</v>
      </c>
      <c r="AV641" s="8">
        <f ca="1">IF(AND($D640=Finals!$B$4,$D641=1,$G641=AV$2),0,IF(AND($D640=Finals!$B$4,$D641=1),1,IF($G641=AV$2,0,AV640)))</f>
        <v>1</v>
      </c>
      <c r="AW641" s="8">
        <f ca="1">IF(AND($D640=Finals!$B$4,$D641=1,$G641=AW$2),0,IF(AND($D640=Finals!$B$4,$D641=1),1,IF($G641=AW$2,0,AW640)))</f>
        <v>1</v>
      </c>
      <c r="AX641" s="8">
        <f ca="1">IF(AND($D640=Finals!$B$4,$D641=1,$G641=AX$2),0,IF(AND($D640=Finals!$B$4,$D641=1),1,IF($G641=AX$2,0,AX640)))</f>
        <v>1</v>
      </c>
      <c r="AY641" s="8">
        <f ca="1">IF(AND($D640=Finals!$B$4,$D641=1,$G641=AY$2),0,IF(AND($D640=Finals!$B$4,$D641=1),1,IF($G641=AY$2,0,AY640)))</f>
        <v>1</v>
      </c>
      <c r="AZ641" s="8">
        <f ca="1">IF(AND($D640=Finals!$B$4,$D641=1,$G641=AZ$2),0,IF(AND($D640=Finals!$B$4,$D641=1),1,IF($G641=AZ$2,0,AZ640)))</f>
        <v>0</v>
      </c>
      <c r="BA641" s="8">
        <f ca="1">IF(AND($D640=Finals!$B$4,$D641=1,$G641=BA$2),0,IF(AND($D640=Finals!$B$4,$D641=1),1,IF($G641=BA$2,0,BA640)))</f>
        <v>1</v>
      </c>
      <c r="BB641" s="8">
        <f ca="1">IF(AND($D640=Finals!$B$4,$D641=1,$G641=BB$2),0,IF(AND($D640=Finals!$B$4,$D641=1),1,IF($G641=BB$2,0,BB640)))</f>
        <v>1</v>
      </c>
      <c r="BC641" s="8">
        <f ca="1">IF(AND($D640=Finals!$B$4,$D641=1,$G641=BC$2),0,IF(AND($D640=Finals!$B$4,$D641=1),1,IF($G641=BC$2,0,BC640)))</f>
        <v>1</v>
      </c>
      <c r="BD641" s="8">
        <f ca="1">IF(AND($D640=Finals!$B$4,$D641=1,$G641=BD$2),0,IF(AND($D640=Finals!$B$4,$D641=1),1,IF($G641=BD$2,0,BD640)))</f>
        <v>1</v>
      </c>
      <c r="BE641" s="8">
        <f ca="1">IF(AND($D640=Finals!$B$4,$D641=1,$G641=BE$2),0,IF(AND($D640=Finals!$B$4,$D641=1),1,IF($G641=BE$2,0,BE640)))</f>
        <v>1</v>
      </c>
      <c r="BF641" s="4">
        <f ca="1">IF(AND($D640=Finals!$B$4,$D641=1,$G641=BF$2),0,IF(AND($D640=Finals!$B$4,$D641=1),1,IF($G641=BF$2,0,BF640)))</f>
        <v>1</v>
      </c>
      <c r="BG641">
        <f t="shared" ca="1" si="1025"/>
        <v>33</v>
      </c>
      <c r="BP641">
        <v>1</v>
      </c>
      <c r="BQ641">
        <f t="shared" ref="BQ641:CZ641" ca="1" si="1089">IF(V641=1,1+BP641,BP641)</f>
        <v>1</v>
      </c>
      <c r="BR641">
        <f t="shared" ca="1" si="1089"/>
        <v>2</v>
      </c>
      <c r="BS641">
        <f t="shared" ca="1" si="1089"/>
        <v>3</v>
      </c>
      <c r="BT641">
        <f t="shared" ca="1" si="1089"/>
        <v>4</v>
      </c>
      <c r="BU641">
        <f t="shared" ca="1" si="1089"/>
        <v>5</v>
      </c>
      <c r="BV641">
        <f t="shared" ca="1" si="1089"/>
        <v>6</v>
      </c>
      <c r="BW641">
        <f t="shared" ca="1" si="1089"/>
        <v>7</v>
      </c>
      <c r="BX641">
        <f t="shared" ca="1" si="1089"/>
        <v>8</v>
      </c>
      <c r="BY641">
        <f t="shared" ca="1" si="1089"/>
        <v>9</v>
      </c>
      <c r="BZ641">
        <f t="shared" ca="1" si="1089"/>
        <v>10</v>
      </c>
      <c r="CA641">
        <f t="shared" ca="1" si="1089"/>
        <v>10</v>
      </c>
      <c r="CB641">
        <f t="shared" ca="1" si="1089"/>
        <v>11</v>
      </c>
      <c r="CC641">
        <f t="shared" ca="1" si="1089"/>
        <v>12</v>
      </c>
      <c r="CD641">
        <f t="shared" ca="1" si="1089"/>
        <v>13</v>
      </c>
      <c r="CE641">
        <f t="shared" ca="1" si="1089"/>
        <v>14</v>
      </c>
      <c r="CF641">
        <f t="shared" ca="1" si="1089"/>
        <v>15</v>
      </c>
      <c r="CG641">
        <f t="shared" ca="1" si="1089"/>
        <v>16</v>
      </c>
      <c r="CH641">
        <f t="shared" ca="1" si="1089"/>
        <v>17</v>
      </c>
      <c r="CI641">
        <f t="shared" ca="1" si="1089"/>
        <v>18</v>
      </c>
      <c r="CJ641">
        <f t="shared" ca="1" si="1089"/>
        <v>19</v>
      </c>
      <c r="CK641">
        <f t="shared" ca="1" si="1089"/>
        <v>19</v>
      </c>
      <c r="CL641">
        <f t="shared" ca="1" si="1089"/>
        <v>20</v>
      </c>
      <c r="CM641">
        <f t="shared" ca="1" si="1089"/>
        <v>21</v>
      </c>
      <c r="CN641">
        <f t="shared" ca="1" si="1089"/>
        <v>22</v>
      </c>
      <c r="CO641">
        <f t="shared" ca="1" si="1089"/>
        <v>23</v>
      </c>
      <c r="CP641">
        <f t="shared" ca="1" si="1089"/>
        <v>24</v>
      </c>
      <c r="CQ641">
        <f t="shared" ca="1" si="1089"/>
        <v>25</v>
      </c>
      <c r="CR641">
        <f t="shared" ca="1" si="1089"/>
        <v>26</v>
      </c>
      <c r="CS641">
        <f t="shared" ca="1" si="1089"/>
        <v>27</v>
      </c>
      <c r="CT641">
        <f t="shared" ca="1" si="1089"/>
        <v>28</v>
      </c>
      <c r="CU641">
        <f t="shared" ca="1" si="1089"/>
        <v>28</v>
      </c>
      <c r="CV641">
        <f t="shared" ca="1" si="1089"/>
        <v>29</v>
      </c>
      <c r="CW641">
        <f t="shared" ca="1" si="1089"/>
        <v>30</v>
      </c>
      <c r="CX641">
        <f t="shared" ca="1" si="1089"/>
        <v>31</v>
      </c>
      <c r="CY641">
        <f t="shared" ca="1" si="1089"/>
        <v>32</v>
      </c>
      <c r="CZ641">
        <f t="shared" ca="1" si="1089"/>
        <v>33</v>
      </c>
      <c r="DA641" s="5">
        <f t="shared" ca="1" si="1075"/>
        <v>1</v>
      </c>
      <c r="DB641">
        <f t="shared" ref="DB641:EK641" ca="1" si="1090">IF(DB$3&gt;$BG641,"",IF(OR(DA641=36,DA641=""),"",LOOKUP(DB$3,$BP641:$CZ641,$BP$3:$CZ$3)))</f>
        <v>2</v>
      </c>
      <c r="DC641">
        <f t="shared" ca="1" si="1090"/>
        <v>3</v>
      </c>
      <c r="DD641">
        <f t="shared" ca="1" si="1090"/>
        <v>4</v>
      </c>
      <c r="DE641">
        <f t="shared" ca="1" si="1090"/>
        <v>5</v>
      </c>
      <c r="DF641">
        <f t="shared" ca="1" si="1090"/>
        <v>6</v>
      </c>
      <c r="DG641">
        <f t="shared" ca="1" si="1090"/>
        <v>7</v>
      </c>
      <c r="DH641">
        <f t="shared" ca="1" si="1090"/>
        <v>8</v>
      </c>
      <c r="DI641">
        <f t="shared" ca="1" si="1090"/>
        <v>9</v>
      </c>
      <c r="DJ641">
        <f t="shared" ca="1" si="1090"/>
        <v>11</v>
      </c>
      <c r="DK641">
        <f t="shared" ca="1" si="1090"/>
        <v>12</v>
      </c>
      <c r="DL641">
        <f t="shared" ca="1" si="1090"/>
        <v>13</v>
      </c>
      <c r="DM641">
        <f t="shared" ca="1" si="1090"/>
        <v>14</v>
      </c>
      <c r="DN641">
        <f t="shared" ca="1" si="1090"/>
        <v>15</v>
      </c>
      <c r="DO641">
        <f t="shared" ca="1" si="1090"/>
        <v>16</v>
      </c>
      <c r="DP641">
        <f t="shared" ca="1" si="1090"/>
        <v>17</v>
      </c>
      <c r="DQ641">
        <f t="shared" ca="1" si="1090"/>
        <v>18</v>
      </c>
      <c r="DR641">
        <f t="shared" ca="1" si="1090"/>
        <v>19</v>
      </c>
      <c r="DS641">
        <f t="shared" ca="1" si="1090"/>
        <v>21</v>
      </c>
      <c r="DT641">
        <f t="shared" ca="1" si="1090"/>
        <v>22</v>
      </c>
      <c r="DU641">
        <f t="shared" ca="1" si="1090"/>
        <v>23</v>
      </c>
      <c r="DV641">
        <f t="shared" ca="1" si="1090"/>
        <v>24</v>
      </c>
      <c r="DW641">
        <f t="shared" ca="1" si="1090"/>
        <v>25</v>
      </c>
      <c r="DX641">
        <f t="shared" ca="1" si="1090"/>
        <v>26</v>
      </c>
      <c r="DY641">
        <f t="shared" ca="1" si="1090"/>
        <v>27</v>
      </c>
      <c r="DZ641">
        <f t="shared" ca="1" si="1090"/>
        <v>28</v>
      </c>
      <c r="EA641">
        <f t="shared" ca="1" si="1090"/>
        <v>29</v>
      </c>
      <c r="EB641">
        <f t="shared" ca="1" si="1090"/>
        <v>31</v>
      </c>
      <c r="EC641">
        <f t="shared" ca="1" si="1090"/>
        <v>32</v>
      </c>
      <c r="ED641">
        <f t="shared" ca="1" si="1090"/>
        <v>33</v>
      </c>
      <c r="EE641">
        <f t="shared" ca="1" si="1090"/>
        <v>34</v>
      </c>
      <c r="EF641">
        <f t="shared" ca="1" si="1090"/>
        <v>35</v>
      </c>
      <c r="EG641">
        <f t="shared" ca="1" si="1090"/>
        <v>36</v>
      </c>
      <c r="EH641" t="str">
        <f t="shared" ca="1" si="1090"/>
        <v/>
      </c>
      <c r="EI641" t="str">
        <f t="shared" ca="1" si="1090"/>
        <v/>
      </c>
      <c r="EJ641" t="str">
        <f t="shared" ca="1" si="1090"/>
        <v/>
      </c>
      <c r="EK641" t="str">
        <f t="shared" ca="1" si="1090"/>
        <v/>
      </c>
      <c r="EL641" t="str">
        <f ca="1">IF(I641=1,Finals!I646,"")</f>
        <v/>
      </c>
    </row>
    <row r="642" spans="3:142" x14ac:dyDescent="0.25">
      <c r="C642">
        <v>639</v>
      </c>
      <c r="D642">
        <f ca="1">IF(AND(Finals!K646&gt;Finals!K645,Finals!B$3="Yes"),1,IF(AND(I641=1,Finals!B$2="Yes"),1,IF(AND(E641=Finals!B$5,Calc!D641&gt;=Finals!B$4),1,IF(AND(D641=Finals!B$4,E641&lt;Finals!B$5),D641,1+D641))))</f>
        <v>3</v>
      </c>
      <c r="E642">
        <f ca="1">IF(E641=Finals!B$5,1,IF(AND(I641=1,Finals!B$2="Yes"),1,IF(D641&lt;Finals!B$4,1,Calc!E641+1)))</f>
        <v>1</v>
      </c>
      <c r="F642">
        <f>Finals!D647</f>
        <v>0</v>
      </c>
      <c r="G642">
        <f t="shared" si="964"/>
        <v>0</v>
      </c>
      <c r="H642" t="str">
        <f ca="1">IF(AND(Finals!K646&gt;Finals!K645,Finals!B$3="Yes"),"",IF(AND(I641=1,Finals!B$2="Yes"),"",IF(D641&lt;&gt;Finals!B$4,"",1)))</f>
        <v/>
      </c>
      <c r="I642" t="str">
        <f t="shared" ca="1" si="965"/>
        <v/>
      </c>
      <c r="J642">
        <f ca="1">IF(I642=-1,-BG641,IF(I642=1,36-BG641,0))</f>
        <v>0</v>
      </c>
      <c r="K642">
        <f t="shared" ca="1" si="968"/>
        <v>-5193</v>
      </c>
      <c r="L642">
        <f ca="1">IF(AND($D641=0,$G642=L$3),1,IF($D641=0,0,IF($G642=L$3,1,L641)))</f>
        <v>1</v>
      </c>
      <c r="M642">
        <f ca="1">IF(AND($D641=0,$G642=M$3),1,IF($D641=0,0,IF($G642=M$3,1,M641)))</f>
        <v>1</v>
      </c>
      <c r="N642">
        <f ca="1">IF(AND($D641=0,$G642=N$3),1,IF($D641=0,0,IF($G642=N$3,1,N641)))</f>
        <v>0</v>
      </c>
      <c r="O642">
        <f ca="1">IF(AND($D641=0,$G642=O$3),1,IF($D641=0,0,IF($G642=O$3,1,O641)))</f>
        <v>0</v>
      </c>
      <c r="P642">
        <f ca="1">IF(AND($D641=0,$G642=P$3),1,IF($D641=0,0,IF($G642=P$3,1,P641)))</f>
        <v>1</v>
      </c>
      <c r="Q642">
        <f ca="1">IF(AND($D641=0,$G642=Q$3),1,IF($D641=0,0,IF($G642=Q$3,1,Q641)))</f>
        <v>0</v>
      </c>
      <c r="R642">
        <f ca="1">IF(AND($D641=0,$G642=R$3),1,IF($D641=0,0,IF($G642=R$3,1,R641)))</f>
        <v>1</v>
      </c>
      <c r="S642">
        <f ca="1">IF(AND($D641=0,$G642=S$3),1,IF($D641=0,0,IF($G642=S$3,1,S641)))</f>
        <v>1</v>
      </c>
      <c r="T642">
        <f ca="1">IF(AND($D641=0,$G642=T$3),1,IF($D641=0,0,IF($G642=T$3,1,T641)))</f>
        <v>0</v>
      </c>
      <c r="U642">
        <f ca="1">IF(AND($D641=0,$G642=U$3),1,IF($D641=0,0,IF($G642=U$3,1,U641)))</f>
        <v>1</v>
      </c>
      <c r="V642" s="5">
        <f ca="1">IF(AND($D641=Finals!$B$4,$D642=1,$G642=V$2),0,IF(AND($D641=Finals!$B$4,$D642=1),1,IF($G642=V$2,0,V641)))</f>
        <v>0</v>
      </c>
      <c r="W642" s="8">
        <f ca="1">IF(AND($D641=Finals!$B$4,$D642=1,$G642=W$2),0,IF(AND($D641=Finals!$B$4,$D642=1),1,IF($G642=W$2,0,W641)))</f>
        <v>1</v>
      </c>
      <c r="X642" s="8">
        <f ca="1">IF(AND($D641=Finals!$B$4,$D642=1,$G642=X$2),0,IF(AND($D641=Finals!$B$4,$D642=1),1,IF($G642=X$2,0,X641)))</f>
        <v>1</v>
      </c>
      <c r="Y642" s="8">
        <f ca="1">IF(AND($D641=Finals!$B$4,$D642=1,$G642=Y$2),0,IF(AND($D641=Finals!$B$4,$D642=1),1,IF($G642=Y$2,0,Y641)))</f>
        <v>1</v>
      </c>
      <c r="Z642" s="8">
        <f ca="1">IF(AND($D641=Finals!$B$4,$D642=1,$G642=Z$2),0,IF(AND($D641=Finals!$B$4,$D642=1),1,IF($G642=Z$2,0,Z641)))</f>
        <v>1</v>
      </c>
      <c r="AA642" s="8">
        <f ca="1">IF(AND($D641=Finals!$B$4,$D642=1,$G642=AA$2),0,IF(AND($D641=Finals!$B$4,$D642=1),1,IF($G642=AA$2,0,AA641)))</f>
        <v>1</v>
      </c>
      <c r="AB642" s="8">
        <f ca="1">IF(AND($D641=Finals!$B$4,$D642=1,$G642=AB$2),0,IF(AND($D641=Finals!$B$4,$D642=1),1,IF($G642=AB$2,0,AB641)))</f>
        <v>1</v>
      </c>
      <c r="AC642" s="8">
        <f ca="1">IF(AND($D641=Finals!$B$4,$D642=1,$G642=AC$2),0,IF(AND($D641=Finals!$B$4,$D642=1),1,IF($G642=AC$2,0,AC641)))</f>
        <v>1</v>
      </c>
      <c r="AD642" s="8">
        <f ca="1">IF(AND($D641=Finals!$B$4,$D642=1,$G642=AD$2),0,IF(AND($D641=Finals!$B$4,$D642=1),1,IF($G642=AD$2,0,AD641)))</f>
        <v>1</v>
      </c>
      <c r="AE642" s="8">
        <f ca="1">IF(AND($D641=Finals!$B$4,$D642=1,$G642=AE$2),0,IF(AND($D641=Finals!$B$4,$D642=1),1,IF($G642=AE$2,0,AE641)))</f>
        <v>1</v>
      </c>
      <c r="AF642" s="8">
        <f ca="1">IF(AND($D641=Finals!$B$4,$D642=1,$G642=AF$2),0,IF(AND($D641=Finals!$B$4,$D642=1),1,IF($G642=AF$2,0,AF641)))</f>
        <v>0</v>
      </c>
      <c r="AG642" s="8">
        <f ca="1">IF(AND($D641=Finals!$B$4,$D642=1,$G642=AG$2),0,IF(AND($D641=Finals!$B$4,$D642=1),1,IF($G642=AG$2,0,AG641)))</f>
        <v>1</v>
      </c>
      <c r="AH642" s="8">
        <f ca="1">IF(AND($D641=Finals!$B$4,$D642=1,$G642=AH$2),0,IF(AND($D641=Finals!$B$4,$D642=1),1,IF($G642=AH$2,0,AH641)))</f>
        <v>1</v>
      </c>
      <c r="AI642" s="8">
        <f ca="1">IF(AND($D641=Finals!$B$4,$D642=1,$G642=AI$2),0,IF(AND($D641=Finals!$B$4,$D642=1),1,IF($G642=AI$2,0,AI641)))</f>
        <v>1</v>
      </c>
      <c r="AJ642" s="8">
        <f ca="1">IF(AND($D641=Finals!$B$4,$D642=1,$G642=AJ$2),0,IF(AND($D641=Finals!$B$4,$D642=1),1,IF($G642=AJ$2,0,AJ641)))</f>
        <v>1</v>
      </c>
      <c r="AK642" s="8">
        <f ca="1">IF(AND($D641=Finals!$B$4,$D642=1,$G642=AK$2),0,IF(AND($D641=Finals!$B$4,$D642=1),1,IF($G642=AK$2,0,AK641)))</f>
        <v>1</v>
      </c>
      <c r="AL642" s="8">
        <f ca="1">IF(AND($D641=Finals!$B$4,$D642=1,$G642=AL$2),0,IF(AND($D641=Finals!$B$4,$D642=1),1,IF($G642=AL$2,0,AL641)))</f>
        <v>1</v>
      </c>
      <c r="AM642" s="8">
        <f ca="1">IF(AND($D641=Finals!$B$4,$D642=1,$G642=AM$2),0,IF(AND($D641=Finals!$B$4,$D642=1),1,IF($G642=AM$2,0,AM641)))</f>
        <v>1</v>
      </c>
      <c r="AN642" s="8">
        <f ca="1">IF(AND($D641=Finals!$B$4,$D642=1,$G642=AN$2),0,IF(AND($D641=Finals!$B$4,$D642=1),1,IF($G642=AN$2,0,AN641)))</f>
        <v>1</v>
      </c>
      <c r="AO642" s="8">
        <f ca="1">IF(AND($D641=Finals!$B$4,$D642=1,$G642=AO$2),0,IF(AND($D641=Finals!$B$4,$D642=1),1,IF($G642=AO$2,0,AO641)))</f>
        <v>1</v>
      </c>
      <c r="AP642" s="8">
        <f ca="1">IF(AND($D641=Finals!$B$4,$D642=1,$G642=AP$2),0,IF(AND($D641=Finals!$B$4,$D642=1),1,IF($G642=AP$2,0,AP641)))</f>
        <v>0</v>
      </c>
      <c r="AQ642" s="8">
        <f ca="1">IF(AND($D641=Finals!$B$4,$D642=1,$G642=AQ$2),0,IF(AND($D641=Finals!$B$4,$D642=1),1,IF($G642=AQ$2,0,AQ641)))</f>
        <v>1</v>
      </c>
      <c r="AR642" s="8">
        <f ca="1">IF(AND($D641=Finals!$B$4,$D642=1,$G642=AR$2),0,IF(AND($D641=Finals!$B$4,$D642=1),1,IF($G642=AR$2,0,AR641)))</f>
        <v>1</v>
      </c>
      <c r="AS642" s="8">
        <f ca="1">IF(AND($D641=Finals!$B$4,$D642=1,$G642=AS$2),0,IF(AND($D641=Finals!$B$4,$D642=1),1,IF($G642=AS$2,0,AS641)))</f>
        <v>1</v>
      </c>
      <c r="AT642" s="8">
        <f ca="1">IF(AND($D641=Finals!$B$4,$D642=1,$G642=AT$2),0,IF(AND($D641=Finals!$B$4,$D642=1),1,IF($G642=AT$2,0,AT641)))</f>
        <v>1</v>
      </c>
      <c r="AU642" s="8">
        <f ca="1">IF(AND($D641=Finals!$B$4,$D642=1,$G642=AU$2),0,IF(AND($D641=Finals!$B$4,$D642=1),1,IF($G642=AU$2,0,AU641)))</f>
        <v>1</v>
      </c>
      <c r="AV642" s="8">
        <f ca="1">IF(AND($D641=Finals!$B$4,$D642=1,$G642=AV$2),0,IF(AND($D641=Finals!$B$4,$D642=1),1,IF($G642=AV$2,0,AV641)))</f>
        <v>1</v>
      </c>
      <c r="AW642" s="8">
        <f ca="1">IF(AND($D641=Finals!$B$4,$D642=1,$G642=AW$2),0,IF(AND($D641=Finals!$B$4,$D642=1),1,IF($G642=AW$2,0,AW641)))</f>
        <v>1</v>
      </c>
      <c r="AX642" s="8">
        <f ca="1">IF(AND($D641=Finals!$B$4,$D642=1,$G642=AX$2),0,IF(AND($D641=Finals!$B$4,$D642=1),1,IF($G642=AX$2,0,AX641)))</f>
        <v>1</v>
      </c>
      <c r="AY642" s="8">
        <f ca="1">IF(AND($D641=Finals!$B$4,$D642=1,$G642=AY$2),0,IF(AND($D641=Finals!$B$4,$D642=1),1,IF($G642=AY$2,0,AY641)))</f>
        <v>1</v>
      </c>
      <c r="AZ642" s="8">
        <f ca="1">IF(AND($D641=Finals!$B$4,$D642=1,$G642=AZ$2),0,IF(AND($D641=Finals!$B$4,$D642=1),1,IF($G642=AZ$2,0,AZ641)))</f>
        <v>0</v>
      </c>
      <c r="BA642" s="8">
        <f ca="1">IF(AND($D641=Finals!$B$4,$D642=1,$G642=BA$2),0,IF(AND($D641=Finals!$B$4,$D642=1),1,IF($G642=BA$2,0,BA641)))</f>
        <v>1</v>
      </c>
      <c r="BB642" s="8">
        <f ca="1">IF(AND($D641=Finals!$B$4,$D642=1,$G642=BB$2),0,IF(AND($D641=Finals!$B$4,$D642=1),1,IF($G642=BB$2,0,BB641)))</f>
        <v>1</v>
      </c>
      <c r="BC642" s="8">
        <f ca="1">IF(AND($D641=Finals!$B$4,$D642=1,$G642=BC$2),0,IF(AND($D641=Finals!$B$4,$D642=1),1,IF($G642=BC$2,0,BC641)))</f>
        <v>1</v>
      </c>
      <c r="BD642" s="8">
        <f ca="1">IF(AND($D641=Finals!$B$4,$D642=1,$G642=BD$2),0,IF(AND($D641=Finals!$B$4,$D642=1),1,IF($G642=BD$2,0,BD641)))</f>
        <v>1</v>
      </c>
      <c r="BE642" s="8">
        <f ca="1">IF(AND($D641=Finals!$B$4,$D642=1,$G642=BE$2),0,IF(AND($D641=Finals!$B$4,$D642=1),1,IF($G642=BE$2,0,BE641)))</f>
        <v>1</v>
      </c>
      <c r="BF642" s="4">
        <f ca="1">IF(AND($D641=Finals!$B$4,$D642=1,$G642=BF$2),0,IF(AND($D641=Finals!$B$4,$D642=1),1,IF($G642=BF$2,0,BF641)))</f>
        <v>1</v>
      </c>
      <c r="BG642">
        <f t="shared" ca="1" si="1025"/>
        <v>33</v>
      </c>
      <c r="BP642">
        <v>1</v>
      </c>
      <c r="BQ642">
        <f t="shared" ref="BQ642:CZ642" ca="1" si="1091">IF(V642=1,1+BP642,BP642)</f>
        <v>1</v>
      </c>
      <c r="BR642">
        <f t="shared" ca="1" si="1091"/>
        <v>2</v>
      </c>
      <c r="BS642">
        <f t="shared" ca="1" si="1091"/>
        <v>3</v>
      </c>
      <c r="BT642">
        <f t="shared" ca="1" si="1091"/>
        <v>4</v>
      </c>
      <c r="BU642">
        <f t="shared" ca="1" si="1091"/>
        <v>5</v>
      </c>
      <c r="BV642">
        <f t="shared" ca="1" si="1091"/>
        <v>6</v>
      </c>
      <c r="BW642">
        <f t="shared" ca="1" si="1091"/>
        <v>7</v>
      </c>
      <c r="BX642">
        <f t="shared" ca="1" si="1091"/>
        <v>8</v>
      </c>
      <c r="BY642">
        <f t="shared" ca="1" si="1091"/>
        <v>9</v>
      </c>
      <c r="BZ642">
        <f t="shared" ca="1" si="1091"/>
        <v>10</v>
      </c>
      <c r="CA642">
        <f t="shared" ca="1" si="1091"/>
        <v>10</v>
      </c>
      <c r="CB642">
        <f t="shared" ca="1" si="1091"/>
        <v>11</v>
      </c>
      <c r="CC642">
        <f t="shared" ca="1" si="1091"/>
        <v>12</v>
      </c>
      <c r="CD642">
        <f t="shared" ca="1" si="1091"/>
        <v>13</v>
      </c>
      <c r="CE642">
        <f t="shared" ca="1" si="1091"/>
        <v>14</v>
      </c>
      <c r="CF642">
        <f t="shared" ca="1" si="1091"/>
        <v>15</v>
      </c>
      <c r="CG642">
        <f t="shared" ca="1" si="1091"/>
        <v>16</v>
      </c>
      <c r="CH642">
        <f t="shared" ca="1" si="1091"/>
        <v>17</v>
      </c>
      <c r="CI642">
        <f t="shared" ca="1" si="1091"/>
        <v>18</v>
      </c>
      <c r="CJ642">
        <f t="shared" ca="1" si="1091"/>
        <v>19</v>
      </c>
      <c r="CK642">
        <f t="shared" ca="1" si="1091"/>
        <v>19</v>
      </c>
      <c r="CL642">
        <f t="shared" ca="1" si="1091"/>
        <v>20</v>
      </c>
      <c r="CM642">
        <f t="shared" ca="1" si="1091"/>
        <v>21</v>
      </c>
      <c r="CN642">
        <f t="shared" ca="1" si="1091"/>
        <v>22</v>
      </c>
      <c r="CO642">
        <f t="shared" ca="1" si="1091"/>
        <v>23</v>
      </c>
      <c r="CP642">
        <f t="shared" ca="1" si="1091"/>
        <v>24</v>
      </c>
      <c r="CQ642">
        <f t="shared" ca="1" si="1091"/>
        <v>25</v>
      </c>
      <c r="CR642">
        <f t="shared" ca="1" si="1091"/>
        <v>26</v>
      </c>
      <c r="CS642">
        <f t="shared" ca="1" si="1091"/>
        <v>27</v>
      </c>
      <c r="CT642">
        <f t="shared" ca="1" si="1091"/>
        <v>28</v>
      </c>
      <c r="CU642">
        <f t="shared" ca="1" si="1091"/>
        <v>28</v>
      </c>
      <c r="CV642">
        <f t="shared" ca="1" si="1091"/>
        <v>29</v>
      </c>
      <c r="CW642">
        <f t="shared" ca="1" si="1091"/>
        <v>30</v>
      </c>
      <c r="CX642">
        <f t="shared" ca="1" si="1091"/>
        <v>31</v>
      </c>
      <c r="CY642">
        <f t="shared" ca="1" si="1091"/>
        <v>32</v>
      </c>
      <c r="CZ642">
        <f t="shared" ca="1" si="1091"/>
        <v>33</v>
      </c>
      <c r="DA642" s="5">
        <f t="shared" ca="1" si="1075"/>
        <v>1</v>
      </c>
      <c r="DB642">
        <f t="shared" ref="DB642:EK642" ca="1" si="1092">IF(DB$3&gt;$BG642,"",IF(OR(DA642=36,DA642=""),"",LOOKUP(DB$3,$BP642:$CZ642,$BP$3:$CZ$3)))</f>
        <v>2</v>
      </c>
      <c r="DC642">
        <f t="shared" ca="1" si="1092"/>
        <v>3</v>
      </c>
      <c r="DD642">
        <f t="shared" ca="1" si="1092"/>
        <v>4</v>
      </c>
      <c r="DE642">
        <f t="shared" ca="1" si="1092"/>
        <v>5</v>
      </c>
      <c r="DF642">
        <f t="shared" ca="1" si="1092"/>
        <v>6</v>
      </c>
      <c r="DG642">
        <f t="shared" ca="1" si="1092"/>
        <v>7</v>
      </c>
      <c r="DH642">
        <f t="shared" ca="1" si="1092"/>
        <v>8</v>
      </c>
      <c r="DI642">
        <f t="shared" ca="1" si="1092"/>
        <v>9</v>
      </c>
      <c r="DJ642">
        <f t="shared" ca="1" si="1092"/>
        <v>11</v>
      </c>
      <c r="DK642">
        <f t="shared" ca="1" si="1092"/>
        <v>12</v>
      </c>
      <c r="DL642">
        <f t="shared" ca="1" si="1092"/>
        <v>13</v>
      </c>
      <c r="DM642">
        <f t="shared" ca="1" si="1092"/>
        <v>14</v>
      </c>
      <c r="DN642">
        <f t="shared" ca="1" si="1092"/>
        <v>15</v>
      </c>
      <c r="DO642">
        <f t="shared" ca="1" si="1092"/>
        <v>16</v>
      </c>
      <c r="DP642">
        <f t="shared" ca="1" si="1092"/>
        <v>17</v>
      </c>
      <c r="DQ642">
        <f t="shared" ca="1" si="1092"/>
        <v>18</v>
      </c>
      <c r="DR642">
        <f t="shared" ca="1" si="1092"/>
        <v>19</v>
      </c>
      <c r="DS642">
        <f t="shared" ca="1" si="1092"/>
        <v>21</v>
      </c>
      <c r="DT642">
        <f t="shared" ca="1" si="1092"/>
        <v>22</v>
      </c>
      <c r="DU642">
        <f t="shared" ca="1" si="1092"/>
        <v>23</v>
      </c>
      <c r="DV642">
        <f t="shared" ca="1" si="1092"/>
        <v>24</v>
      </c>
      <c r="DW642">
        <f t="shared" ca="1" si="1092"/>
        <v>25</v>
      </c>
      <c r="DX642">
        <f t="shared" ca="1" si="1092"/>
        <v>26</v>
      </c>
      <c r="DY642">
        <f t="shared" ca="1" si="1092"/>
        <v>27</v>
      </c>
      <c r="DZ642">
        <f t="shared" ca="1" si="1092"/>
        <v>28</v>
      </c>
      <c r="EA642">
        <f t="shared" ca="1" si="1092"/>
        <v>29</v>
      </c>
      <c r="EB642">
        <f t="shared" ca="1" si="1092"/>
        <v>31</v>
      </c>
      <c r="EC642">
        <f t="shared" ca="1" si="1092"/>
        <v>32</v>
      </c>
      <c r="ED642">
        <f t="shared" ca="1" si="1092"/>
        <v>33</v>
      </c>
      <c r="EE642">
        <f t="shared" ca="1" si="1092"/>
        <v>34</v>
      </c>
      <c r="EF642">
        <f t="shared" ca="1" si="1092"/>
        <v>35</v>
      </c>
      <c r="EG642">
        <f t="shared" ca="1" si="1092"/>
        <v>36</v>
      </c>
      <c r="EH642" t="str">
        <f t="shared" ca="1" si="1092"/>
        <v/>
      </c>
      <c r="EI642" t="str">
        <f t="shared" ca="1" si="1092"/>
        <v/>
      </c>
      <c r="EJ642" t="str">
        <f t="shared" ca="1" si="1092"/>
        <v/>
      </c>
      <c r="EK642" t="str">
        <f t="shared" ca="1" si="1092"/>
        <v/>
      </c>
      <c r="EL642" t="str">
        <f ca="1">IF(I642=1,Finals!I647,"")</f>
        <v/>
      </c>
    </row>
    <row r="643" spans="3:142" x14ac:dyDescent="0.25">
      <c r="C643">
        <v>640</v>
      </c>
      <c r="D643">
        <f ca="1">IF(AND(Finals!K647&gt;Finals!K646,Finals!B$3="Yes"),1,IF(AND(I642=1,Finals!B$2="Yes"),1,IF(AND(E642=Finals!B$5,Calc!D642&gt;=Finals!B$4),1,IF(AND(D642=Finals!B$4,E642&lt;Finals!B$5),D642,1+D642))))</f>
        <v>4</v>
      </c>
      <c r="E643">
        <f ca="1">IF(E642=Finals!B$5,1,IF(AND(I642=1,Finals!B$2="Yes"),1,IF(D642&lt;Finals!B$4,1,Calc!E642+1)))</f>
        <v>1</v>
      </c>
      <c r="F643">
        <f>Finals!D648</f>
        <v>0</v>
      </c>
      <c r="G643">
        <f t="shared" si="964"/>
        <v>0</v>
      </c>
      <c r="H643" t="str">
        <f ca="1">IF(AND(Finals!K647&gt;Finals!K646,Finals!B$3="Yes"),"",IF(AND(I642=1,Finals!B$2="Yes"),"",IF(D642&lt;&gt;Finals!B$4,"",1)))</f>
        <v/>
      </c>
      <c r="I643" t="str">
        <f t="shared" ca="1" si="965"/>
        <v/>
      </c>
      <c r="J643">
        <f ca="1">IF(I643=-1,-BG642,IF(I643=1,36-BG642,0))</f>
        <v>0</v>
      </c>
      <c r="K643">
        <f t="shared" ca="1" si="968"/>
        <v>-5193</v>
      </c>
      <c r="L643">
        <f ca="1">IF(AND($D642=0,$G643=L$3),1,IF($D642=0,0,IF($G643=L$3,1,L642)))</f>
        <v>1</v>
      </c>
      <c r="M643">
        <f ca="1">IF(AND($D642=0,$G643=M$3),1,IF($D642=0,0,IF($G643=M$3,1,M642)))</f>
        <v>1</v>
      </c>
      <c r="N643">
        <f ca="1">IF(AND($D642=0,$G643=N$3),1,IF($D642=0,0,IF($G643=N$3,1,N642)))</f>
        <v>0</v>
      </c>
      <c r="O643">
        <f ca="1">IF(AND($D642=0,$G643=O$3),1,IF($D642=0,0,IF($G643=O$3,1,O642)))</f>
        <v>0</v>
      </c>
      <c r="P643">
        <f ca="1">IF(AND($D642=0,$G643=P$3),1,IF($D642=0,0,IF($G643=P$3,1,P642)))</f>
        <v>1</v>
      </c>
      <c r="Q643">
        <f ca="1">IF(AND($D642=0,$G643=Q$3),1,IF($D642=0,0,IF($G643=Q$3,1,Q642)))</f>
        <v>0</v>
      </c>
      <c r="R643">
        <f ca="1">IF(AND($D642=0,$G643=R$3),1,IF($D642=0,0,IF($G643=R$3,1,R642)))</f>
        <v>1</v>
      </c>
      <c r="S643">
        <f ca="1">IF(AND($D642=0,$G643=S$3),1,IF($D642=0,0,IF($G643=S$3,1,S642)))</f>
        <v>1</v>
      </c>
      <c r="T643">
        <f ca="1">IF(AND($D642=0,$G643=T$3),1,IF($D642=0,0,IF($G643=T$3,1,T642)))</f>
        <v>0</v>
      </c>
      <c r="U643">
        <f ca="1">IF(AND($D642=0,$G643=U$3),1,IF($D642=0,0,IF($G643=U$3,1,U642)))</f>
        <v>1</v>
      </c>
      <c r="V643" s="5">
        <f ca="1">IF(AND($D642=Finals!$B$4,$D643=1,$G643=V$2),0,IF(AND($D642=Finals!$B$4,$D643=1),1,IF($G643=V$2,0,V642)))</f>
        <v>0</v>
      </c>
      <c r="W643" s="8">
        <f ca="1">IF(AND($D642=Finals!$B$4,$D643=1,$G643=W$2),0,IF(AND($D642=Finals!$B$4,$D643=1),1,IF($G643=W$2,0,W642)))</f>
        <v>1</v>
      </c>
      <c r="X643" s="8">
        <f ca="1">IF(AND($D642=Finals!$B$4,$D643=1,$G643=X$2),0,IF(AND($D642=Finals!$B$4,$D643=1),1,IF($G643=X$2,0,X642)))</f>
        <v>1</v>
      </c>
      <c r="Y643" s="8">
        <f ca="1">IF(AND($D642=Finals!$B$4,$D643=1,$G643=Y$2),0,IF(AND($D642=Finals!$B$4,$D643=1),1,IF($G643=Y$2,0,Y642)))</f>
        <v>1</v>
      </c>
      <c r="Z643" s="8">
        <f ca="1">IF(AND($D642=Finals!$B$4,$D643=1,$G643=Z$2),0,IF(AND($D642=Finals!$B$4,$D643=1),1,IF($G643=Z$2,0,Z642)))</f>
        <v>1</v>
      </c>
      <c r="AA643" s="8">
        <f ca="1">IF(AND($D642=Finals!$B$4,$D643=1,$G643=AA$2),0,IF(AND($D642=Finals!$B$4,$D643=1),1,IF($G643=AA$2,0,AA642)))</f>
        <v>1</v>
      </c>
      <c r="AB643" s="8">
        <f ca="1">IF(AND($D642=Finals!$B$4,$D643=1,$G643=AB$2),0,IF(AND($D642=Finals!$B$4,$D643=1),1,IF($G643=AB$2,0,AB642)))</f>
        <v>1</v>
      </c>
      <c r="AC643" s="8">
        <f ca="1">IF(AND($D642=Finals!$B$4,$D643=1,$G643=AC$2),0,IF(AND($D642=Finals!$B$4,$D643=1),1,IF($G643=AC$2,0,AC642)))</f>
        <v>1</v>
      </c>
      <c r="AD643" s="8">
        <f ca="1">IF(AND($D642=Finals!$B$4,$D643=1,$G643=AD$2),0,IF(AND($D642=Finals!$B$4,$D643=1),1,IF($G643=AD$2,0,AD642)))</f>
        <v>1</v>
      </c>
      <c r="AE643" s="8">
        <f ca="1">IF(AND($D642=Finals!$B$4,$D643=1,$G643=AE$2),0,IF(AND($D642=Finals!$B$4,$D643=1),1,IF($G643=AE$2,0,AE642)))</f>
        <v>1</v>
      </c>
      <c r="AF643" s="8">
        <f ca="1">IF(AND($D642=Finals!$B$4,$D643=1,$G643=AF$2),0,IF(AND($D642=Finals!$B$4,$D643=1),1,IF($G643=AF$2,0,AF642)))</f>
        <v>0</v>
      </c>
      <c r="AG643" s="8">
        <f ca="1">IF(AND($D642=Finals!$B$4,$D643=1,$G643=AG$2),0,IF(AND($D642=Finals!$B$4,$D643=1),1,IF($G643=AG$2,0,AG642)))</f>
        <v>1</v>
      </c>
      <c r="AH643" s="8">
        <f ca="1">IF(AND($D642=Finals!$B$4,$D643=1,$G643=AH$2),0,IF(AND($D642=Finals!$B$4,$D643=1),1,IF($G643=AH$2,0,AH642)))</f>
        <v>1</v>
      </c>
      <c r="AI643" s="8">
        <f ca="1">IF(AND($D642=Finals!$B$4,$D643=1,$G643=AI$2),0,IF(AND($D642=Finals!$B$4,$D643=1),1,IF($G643=AI$2,0,AI642)))</f>
        <v>1</v>
      </c>
      <c r="AJ643" s="8">
        <f ca="1">IF(AND($D642=Finals!$B$4,$D643=1,$G643=AJ$2),0,IF(AND($D642=Finals!$B$4,$D643=1),1,IF($G643=AJ$2,0,AJ642)))</f>
        <v>1</v>
      </c>
      <c r="AK643" s="8">
        <f ca="1">IF(AND($D642=Finals!$B$4,$D643=1,$G643=AK$2),0,IF(AND($D642=Finals!$B$4,$D643=1),1,IF($G643=AK$2,0,AK642)))</f>
        <v>1</v>
      </c>
      <c r="AL643" s="8">
        <f ca="1">IF(AND($D642=Finals!$B$4,$D643=1,$G643=AL$2),0,IF(AND($D642=Finals!$B$4,$D643=1),1,IF($G643=AL$2,0,AL642)))</f>
        <v>1</v>
      </c>
      <c r="AM643" s="8">
        <f ca="1">IF(AND($D642=Finals!$B$4,$D643=1,$G643=AM$2),0,IF(AND($D642=Finals!$B$4,$D643=1),1,IF($G643=AM$2,0,AM642)))</f>
        <v>1</v>
      </c>
      <c r="AN643" s="8">
        <f ca="1">IF(AND($D642=Finals!$B$4,$D643=1,$G643=AN$2),0,IF(AND($D642=Finals!$B$4,$D643=1),1,IF($G643=AN$2,0,AN642)))</f>
        <v>1</v>
      </c>
      <c r="AO643" s="8">
        <f ca="1">IF(AND($D642=Finals!$B$4,$D643=1,$G643=AO$2),0,IF(AND($D642=Finals!$B$4,$D643=1),1,IF($G643=AO$2,0,AO642)))</f>
        <v>1</v>
      </c>
      <c r="AP643" s="8">
        <f ca="1">IF(AND($D642=Finals!$B$4,$D643=1,$G643=AP$2),0,IF(AND($D642=Finals!$B$4,$D643=1),1,IF($G643=AP$2,0,AP642)))</f>
        <v>0</v>
      </c>
      <c r="AQ643" s="8">
        <f ca="1">IF(AND($D642=Finals!$B$4,$D643=1,$G643=AQ$2),0,IF(AND($D642=Finals!$B$4,$D643=1),1,IF($G643=AQ$2,0,AQ642)))</f>
        <v>1</v>
      </c>
      <c r="AR643" s="8">
        <f ca="1">IF(AND($D642=Finals!$B$4,$D643=1,$G643=AR$2),0,IF(AND($D642=Finals!$B$4,$D643=1),1,IF($G643=AR$2,0,AR642)))</f>
        <v>1</v>
      </c>
      <c r="AS643" s="8">
        <f ca="1">IF(AND($D642=Finals!$B$4,$D643=1,$G643=AS$2),0,IF(AND($D642=Finals!$B$4,$D643=1),1,IF($G643=AS$2,0,AS642)))</f>
        <v>1</v>
      </c>
      <c r="AT643" s="8">
        <f ca="1">IF(AND($D642=Finals!$B$4,$D643=1,$G643=AT$2),0,IF(AND($D642=Finals!$B$4,$D643=1),1,IF($G643=AT$2,0,AT642)))</f>
        <v>1</v>
      </c>
      <c r="AU643" s="8">
        <f ca="1">IF(AND($D642=Finals!$B$4,$D643=1,$G643=AU$2),0,IF(AND($D642=Finals!$B$4,$D643=1),1,IF($G643=AU$2,0,AU642)))</f>
        <v>1</v>
      </c>
      <c r="AV643" s="8">
        <f ca="1">IF(AND($D642=Finals!$B$4,$D643=1,$G643=AV$2),0,IF(AND($D642=Finals!$B$4,$D643=1),1,IF($G643=AV$2,0,AV642)))</f>
        <v>1</v>
      </c>
      <c r="AW643" s="8">
        <f ca="1">IF(AND($D642=Finals!$B$4,$D643=1,$G643=AW$2),0,IF(AND($D642=Finals!$B$4,$D643=1),1,IF($G643=AW$2,0,AW642)))</f>
        <v>1</v>
      </c>
      <c r="AX643" s="8">
        <f ca="1">IF(AND($D642=Finals!$B$4,$D643=1,$G643=AX$2),0,IF(AND($D642=Finals!$B$4,$D643=1),1,IF($G643=AX$2,0,AX642)))</f>
        <v>1</v>
      </c>
      <c r="AY643" s="8">
        <f ca="1">IF(AND($D642=Finals!$B$4,$D643=1,$G643=AY$2),0,IF(AND($D642=Finals!$B$4,$D643=1),1,IF($G643=AY$2,0,AY642)))</f>
        <v>1</v>
      </c>
      <c r="AZ643" s="8">
        <f ca="1">IF(AND($D642=Finals!$B$4,$D643=1,$G643=AZ$2),0,IF(AND($D642=Finals!$B$4,$D643=1),1,IF($G643=AZ$2,0,AZ642)))</f>
        <v>0</v>
      </c>
      <c r="BA643" s="8">
        <f ca="1">IF(AND($D642=Finals!$B$4,$D643=1,$G643=BA$2),0,IF(AND($D642=Finals!$B$4,$D643=1),1,IF($G643=BA$2,0,BA642)))</f>
        <v>1</v>
      </c>
      <c r="BB643" s="8">
        <f ca="1">IF(AND($D642=Finals!$B$4,$D643=1,$G643=BB$2),0,IF(AND($D642=Finals!$B$4,$D643=1),1,IF($G643=BB$2,0,BB642)))</f>
        <v>1</v>
      </c>
      <c r="BC643" s="8">
        <f ca="1">IF(AND($D642=Finals!$B$4,$D643=1,$G643=BC$2),0,IF(AND($D642=Finals!$B$4,$D643=1),1,IF($G643=BC$2,0,BC642)))</f>
        <v>1</v>
      </c>
      <c r="BD643" s="8">
        <f ca="1">IF(AND($D642=Finals!$B$4,$D643=1,$G643=BD$2),0,IF(AND($D642=Finals!$B$4,$D643=1),1,IF($G643=BD$2,0,BD642)))</f>
        <v>1</v>
      </c>
      <c r="BE643" s="8">
        <f ca="1">IF(AND($D642=Finals!$B$4,$D643=1,$G643=BE$2),0,IF(AND($D642=Finals!$B$4,$D643=1),1,IF($G643=BE$2,0,BE642)))</f>
        <v>1</v>
      </c>
      <c r="BF643" s="4">
        <f ca="1">IF(AND($D642=Finals!$B$4,$D643=1,$G643=BF$2),0,IF(AND($D642=Finals!$B$4,$D643=1),1,IF($G643=BF$2,0,BF642)))</f>
        <v>1</v>
      </c>
      <c r="BG643">
        <f t="shared" ca="1" si="1025"/>
        <v>33</v>
      </c>
      <c r="BP643">
        <v>1</v>
      </c>
      <c r="BQ643">
        <f t="shared" ref="BQ643:CZ643" ca="1" si="1093">IF(V643=1,1+BP643,BP643)</f>
        <v>1</v>
      </c>
      <c r="BR643">
        <f t="shared" ca="1" si="1093"/>
        <v>2</v>
      </c>
      <c r="BS643">
        <f t="shared" ca="1" si="1093"/>
        <v>3</v>
      </c>
      <c r="BT643">
        <f t="shared" ca="1" si="1093"/>
        <v>4</v>
      </c>
      <c r="BU643">
        <f t="shared" ca="1" si="1093"/>
        <v>5</v>
      </c>
      <c r="BV643">
        <f t="shared" ca="1" si="1093"/>
        <v>6</v>
      </c>
      <c r="BW643">
        <f t="shared" ca="1" si="1093"/>
        <v>7</v>
      </c>
      <c r="BX643">
        <f t="shared" ca="1" si="1093"/>
        <v>8</v>
      </c>
      <c r="BY643">
        <f t="shared" ca="1" si="1093"/>
        <v>9</v>
      </c>
      <c r="BZ643">
        <f t="shared" ca="1" si="1093"/>
        <v>10</v>
      </c>
      <c r="CA643">
        <f t="shared" ca="1" si="1093"/>
        <v>10</v>
      </c>
      <c r="CB643">
        <f t="shared" ca="1" si="1093"/>
        <v>11</v>
      </c>
      <c r="CC643">
        <f t="shared" ca="1" si="1093"/>
        <v>12</v>
      </c>
      <c r="CD643">
        <f t="shared" ca="1" si="1093"/>
        <v>13</v>
      </c>
      <c r="CE643">
        <f t="shared" ca="1" si="1093"/>
        <v>14</v>
      </c>
      <c r="CF643">
        <f t="shared" ca="1" si="1093"/>
        <v>15</v>
      </c>
      <c r="CG643">
        <f t="shared" ca="1" si="1093"/>
        <v>16</v>
      </c>
      <c r="CH643">
        <f t="shared" ca="1" si="1093"/>
        <v>17</v>
      </c>
      <c r="CI643">
        <f t="shared" ca="1" si="1093"/>
        <v>18</v>
      </c>
      <c r="CJ643">
        <f t="shared" ca="1" si="1093"/>
        <v>19</v>
      </c>
      <c r="CK643">
        <f t="shared" ca="1" si="1093"/>
        <v>19</v>
      </c>
      <c r="CL643">
        <f t="shared" ca="1" si="1093"/>
        <v>20</v>
      </c>
      <c r="CM643">
        <f t="shared" ca="1" si="1093"/>
        <v>21</v>
      </c>
      <c r="CN643">
        <f t="shared" ca="1" si="1093"/>
        <v>22</v>
      </c>
      <c r="CO643">
        <f t="shared" ca="1" si="1093"/>
        <v>23</v>
      </c>
      <c r="CP643">
        <f t="shared" ca="1" si="1093"/>
        <v>24</v>
      </c>
      <c r="CQ643">
        <f t="shared" ca="1" si="1093"/>
        <v>25</v>
      </c>
      <c r="CR643">
        <f t="shared" ca="1" si="1093"/>
        <v>26</v>
      </c>
      <c r="CS643">
        <f t="shared" ca="1" si="1093"/>
        <v>27</v>
      </c>
      <c r="CT643">
        <f t="shared" ca="1" si="1093"/>
        <v>28</v>
      </c>
      <c r="CU643">
        <f t="shared" ca="1" si="1093"/>
        <v>28</v>
      </c>
      <c r="CV643">
        <f t="shared" ca="1" si="1093"/>
        <v>29</v>
      </c>
      <c r="CW643">
        <f t="shared" ca="1" si="1093"/>
        <v>30</v>
      </c>
      <c r="CX643">
        <f t="shared" ca="1" si="1093"/>
        <v>31</v>
      </c>
      <c r="CY643">
        <f t="shared" ca="1" si="1093"/>
        <v>32</v>
      </c>
      <c r="CZ643">
        <f t="shared" ca="1" si="1093"/>
        <v>33</v>
      </c>
      <c r="DA643" s="5">
        <f t="shared" ca="1" si="1075"/>
        <v>1</v>
      </c>
      <c r="DB643">
        <f t="shared" ref="DB643:EK643" ca="1" si="1094">IF(DB$3&gt;$BG643,"",IF(OR(DA643=36,DA643=""),"",LOOKUP(DB$3,$BP643:$CZ643,$BP$3:$CZ$3)))</f>
        <v>2</v>
      </c>
      <c r="DC643">
        <f t="shared" ca="1" si="1094"/>
        <v>3</v>
      </c>
      <c r="DD643">
        <f t="shared" ca="1" si="1094"/>
        <v>4</v>
      </c>
      <c r="DE643">
        <f t="shared" ca="1" si="1094"/>
        <v>5</v>
      </c>
      <c r="DF643">
        <f t="shared" ca="1" si="1094"/>
        <v>6</v>
      </c>
      <c r="DG643">
        <f t="shared" ca="1" si="1094"/>
        <v>7</v>
      </c>
      <c r="DH643">
        <f t="shared" ca="1" si="1094"/>
        <v>8</v>
      </c>
      <c r="DI643">
        <f t="shared" ca="1" si="1094"/>
        <v>9</v>
      </c>
      <c r="DJ643">
        <f t="shared" ca="1" si="1094"/>
        <v>11</v>
      </c>
      <c r="DK643">
        <f t="shared" ca="1" si="1094"/>
        <v>12</v>
      </c>
      <c r="DL643">
        <f t="shared" ca="1" si="1094"/>
        <v>13</v>
      </c>
      <c r="DM643">
        <f t="shared" ca="1" si="1094"/>
        <v>14</v>
      </c>
      <c r="DN643">
        <f t="shared" ca="1" si="1094"/>
        <v>15</v>
      </c>
      <c r="DO643">
        <f t="shared" ca="1" si="1094"/>
        <v>16</v>
      </c>
      <c r="DP643">
        <f t="shared" ca="1" si="1094"/>
        <v>17</v>
      </c>
      <c r="DQ643">
        <f t="shared" ca="1" si="1094"/>
        <v>18</v>
      </c>
      <c r="DR643">
        <f t="shared" ca="1" si="1094"/>
        <v>19</v>
      </c>
      <c r="DS643">
        <f t="shared" ca="1" si="1094"/>
        <v>21</v>
      </c>
      <c r="DT643">
        <f t="shared" ca="1" si="1094"/>
        <v>22</v>
      </c>
      <c r="DU643">
        <f t="shared" ca="1" si="1094"/>
        <v>23</v>
      </c>
      <c r="DV643">
        <f t="shared" ca="1" si="1094"/>
        <v>24</v>
      </c>
      <c r="DW643">
        <f t="shared" ca="1" si="1094"/>
        <v>25</v>
      </c>
      <c r="DX643">
        <f t="shared" ca="1" si="1094"/>
        <v>26</v>
      </c>
      <c r="DY643">
        <f t="shared" ca="1" si="1094"/>
        <v>27</v>
      </c>
      <c r="DZ643">
        <f t="shared" ca="1" si="1094"/>
        <v>28</v>
      </c>
      <c r="EA643">
        <f t="shared" ca="1" si="1094"/>
        <v>29</v>
      </c>
      <c r="EB643">
        <f t="shared" ca="1" si="1094"/>
        <v>31</v>
      </c>
      <c r="EC643">
        <f t="shared" ca="1" si="1094"/>
        <v>32</v>
      </c>
      <c r="ED643">
        <f t="shared" ca="1" si="1094"/>
        <v>33</v>
      </c>
      <c r="EE643">
        <f t="shared" ca="1" si="1094"/>
        <v>34</v>
      </c>
      <c r="EF643">
        <f t="shared" ca="1" si="1094"/>
        <v>35</v>
      </c>
      <c r="EG643">
        <f t="shared" ca="1" si="1094"/>
        <v>36</v>
      </c>
      <c r="EH643" t="str">
        <f t="shared" ca="1" si="1094"/>
        <v/>
      </c>
      <c r="EI643" t="str">
        <f t="shared" ca="1" si="1094"/>
        <v/>
      </c>
      <c r="EJ643" t="str">
        <f t="shared" ca="1" si="1094"/>
        <v/>
      </c>
      <c r="EK643" t="str">
        <f t="shared" ca="1" si="1094"/>
        <v/>
      </c>
      <c r="EL643" t="str">
        <f ca="1">IF(I643=1,Finals!I648,"")</f>
        <v/>
      </c>
    </row>
    <row r="644" spans="3:142" x14ac:dyDescent="0.25">
      <c r="C644">
        <v>641</v>
      </c>
      <c r="D644">
        <f ca="1">IF(AND(Finals!K648&gt;Finals!K647,Finals!B$3="Yes"),1,IF(AND(I643=1,Finals!B$2="Yes"),1,IF(AND(E643=Finals!B$5,Calc!D643&gt;=Finals!B$4),1,IF(AND(D643=Finals!B$4,E643&lt;Finals!B$5),D643,1+D643))))</f>
        <v>5</v>
      </c>
      <c r="E644">
        <f ca="1">IF(E643=Finals!B$5,1,IF(AND(I643=1,Finals!B$2="Yes"),1,IF(D643&lt;Finals!B$4,1,Calc!E643+1)))</f>
        <v>1</v>
      </c>
      <c r="F644">
        <f>Finals!D649</f>
        <v>0</v>
      </c>
      <c r="G644">
        <f t="shared" si="964"/>
        <v>0</v>
      </c>
      <c r="H644" t="str">
        <f ca="1">IF(AND(Finals!K648&gt;Finals!K647,Finals!B$3="Yes"),"",IF(AND(I643=1,Finals!B$2="Yes"),"",IF(D643&lt;&gt;Finals!B$4,"",1)))</f>
        <v/>
      </c>
      <c r="I644" t="str">
        <f t="shared" ca="1" si="965"/>
        <v/>
      </c>
      <c r="J644">
        <f ca="1">IF(I644=-1,-BG643,IF(I644=1,36-BG643,0))</f>
        <v>0</v>
      </c>
      <c r="K644">
        <f t="shared" ca="1" si="968"/>
        <v>-5193</v>
      </c>
      <c r="L644">
        <f ca="1">IF(AND($D643=0,$G644=L$3),1,IF($D643=0,0,IF($G644=L$3,1,L643)))</f>
        <v>1</v>
      </c>
      <c r="M644">
        <f ca="1">IF(AND($D643=0,$G644=M$3),1,IF($D643=0,0,IF($G644=M$3,1,M643)))</f>
        <v>1</v>
      </c>
      <c r="N644">
        <f ca="1">IF(AND($D643=0,$G644=N$3),1,IF($D643=0,0,IF($G644=N$3,1,N643)))</f>
        <v>0</v>
      </c>
      <c r="O644">
        <f ca="1">IF(AND($D643=0,$G644=O$3),1,IF($D643=0,0,IF($G644=O$3,1,O643)))</f>
        <v>0</v>
      </c>
      <c r="P644">
        <f ca="1">IF(AND($D643=0,$G644=P$3),1,IF($D643=0,0,IF($G644=P$3,1,P643)))</f>
        <v>1</v>
      </c>
      <c r="Q644">
        <f ca="1">IF(AND($D643=0,$G644=Q$3),1,IF($D643=0,0,IF($G644=Q$3,1,Q643)))</f>
        <v>0</v>
      </c>
      <c r="R644">
        <f ca="1">IF(AND($D643=0,$G644=R$3),1,IF($D643=0,0,IF($G644=R$3,1,R643)))</f>
        <v>1</v>
      </c>
      <c r="S644">
        <f ca="1">IF(AND($D643=0,$G644=S$3),1,IF($D643=0,0,IF($G644=S$3,1,S643)))</f>
        <v>1</v>
      </c>
      <c r="T644">
        <f ca="1">IF(AND($D643=0,$G644=T$3),1,IF($D643=0,0,IF($G644=T$3,1,T643)))</f>
        <v>0</v>
      </c>
      <c r="U644">
        <f ca="1">IF(AND($D643=0,$G644=U$3),1,IF($D643=0,0,IF($G644=U$3,1,U643)))</f>
        <v>1</v>
      </c>
      <c r="V644" s="5">
        <f ca="1">IF(AND($D643=Finals!$B$4,$D644=1,$G644=V$2),0,IF(AND($D643=Finals!$B$4,$D644=1),1,IF($G644=V$2,0,V643)))</f>
        <v>0</v>
      </c>
      <c r="W644" s="8">
        <f ca="1">IF(AND($D643=Finals!$B$4,$D644=1,$G644=W$2),0,IF(AND($D643=Finals!$B$4,$D644=1),1,IF($G644=W$2,0,W643)))</f>
        <v>1</v>
      </c>
      <c r="X644" s="8">
        <f ca="1">IF(AND($D643=Finals!$B$4,$D644=1,$G644=X$2),0,IF(AND($D643=Finals!$B$4,$D644=1),1,IF($G644=X$2,0,X643)))</f>
        <v>1</v>
      </c>
      <c r="Y644" s="8">
        <f ca="1">IF(AND($D643=Finals!$B$4,$D644=1,$G644=Y$2),0,IF(AND($D643=Finals!$B$4,$D644=1),1,IF($G644=Y$2,0,Y643)))</f>
        <v>1</v>
      </c>
      <c r="Z644" s="8">
        <f ca="1">IF(AND($D643=Finals!$B$4,$D644=1,$G644=Z$2),0,IF(AND($D643=Finals!$B$4,$D644=1),1,IF($G644=Z$2,0,Z643)))</f>
        <v>1</v>
      </c>
      <c r="AA644" s="8">
        <f ca="1">IF(AND($D643=Finals!$B$4,$D644=1,$G644=AA$2),0,IF(AND($D643=Finals!$B$4,$D644=1),1,IF($G644=AA$2,0,AA643)))</f>
        <v>1</v>
      </c>
      <c r="AB644" s="8">
        <f ca="1">IF(AND($D643=Finals!$B$4,$D644=1,$G644=AB$2),0,IF(AND($D643=Finals!$B$4,$D644=1),1,IF($G644=AB$2,0,AB643)))</f>
        <v>1</v>
      </c>
      <c r="AC644" s="8">
        <f ca="1">IF(AND($D643=Finals!$B$4,$D644=1,$G644=AC$2),0,IF(AND($D643=Finals!$B$4,$D644=1),1,IF($G644=AC$2,0,AC643)))</f>
        <v>1</v>
      </c>
      <c r="AD644" s="8">
        <f ca="1">IF(AND($D643=Finals!$B$4,$D644=1,$G644=AD$2),0,IF(AND($D643=Finals!$B$4,$D644=1),1,IF($G644=AD$2,0,AD643)))</f>
        <v>1</v>
      </c>
      <c r="AE644" s="8">
        <f ca="1">IF(AND($D643=Finals!$B$4,$D644=1,$G644=AE$2),0,IF(AND($D643=Finals!$B$4,$D644=1),1,IF($G644=AE$2,0,AE643)))</f>
        <v>1</v>
      </c>
      <c r="AF644" s="8">
        <f ca="1">IF(AND($D643=Finals!$B$4,$D644=1,$G644=AF$2),0,IF(AND($D643=Finals!$B$4,$D644=1),1,IF($G644=AF$2,0,AF643)))</f>
        <v>0</v>
      </c>
      <c r="AG644" s="8">
        <f ca="1">IF(AND($D643=Finals!$B$4,$D644=1,$G644=AG$2),0,IF(AND($D643=Finals!$B$4,$D644=1),1,IF($G644=AG$2,0,AG643)))</f>
        <v>1</v>
      </c>
      <c r="AH644" s="8">
        <f ca="1">IF(AND($D643=Finals!$B$4,$D644=1,$G644=AH$2),0,IF(AND($D643=Finals!$B$4,$D644=1),1,IF($G644=AH$2,0,AH643)))</f>
        <v>1</v>
      </c>
      <c r="AI644" s="8">
        <f ca="1">IF(AND($D643=Finals!$B$4,$D644=1,$G644=AI$2),0,IF(AND($D643=Finals!$B$4,$D644=1),1,IF($G644=AI$2,0,AI643)))</f>
        <v>1</v>
      </c>
      <c r="AJ644" s="8">
        <f ca="1">IF(AND($D643=Finals!$B$4,$D644=1,$G644=AJ$2),0,IF(AND($D643=Finals!$B$4,$D644=1),1,IF($G644=AJ$2,0,AJ643)))</f>
        <v>1</v>
      </c>
      <c r="AK644" s="8">
        <f ca="1">IF(AND($D643=Finals!$B$4,$D644=1,$G644=AK$2),0,IF(AND($D643=Finals!$B$4,$D644=1),1,IF($G644=AK$2,0,AK643)))</f>
        <v>1</v>
      </c>
      <c r="AL644" s="8">
        <f ca="1">IF(AND($D643=Finals!$B$4,$D644=1,$G644=AL$2),0,IF(AND($D643=Finals!$B$4,$D644=1),1,IF($G644=AL$2,0,AL643)))</f>
        <v>1</v>
      </c>
      <c r="AM644" s="8">
        <f ca="1">IF(AND($D643=Finals!$B$4,$D644=1,$G644=AM$2),0,IF(AND($D643=Finals!$B$4,$D644=1),1,IF($G644=AM$2,0,AM643)))</f>
        <v>1</v>
      </c>
      <c r="AN644" s="8">
        <f ca="1">IF(AND($D643=Finals!$B$4,$D644=1,$G644=AN$2),0,IF(AND($D643=Finals!$B$4,$D644=1),1,IF($G644=AN$2,0,AN643)))</f>
        <v>1</v>
      </c>
      <c r="AO644" s="8">
        <f ca="1">IF(AND($D643=Finals!$B$4,$D644=1,$G644=AO$2),0,IF(AND($D643=Finals!$B$4,$D644=1),1,IF($G644=AO$2,0,AO643)))</f>
        <v>1</v>
      </c>
      <c r="AP644" s="8">
        <f ca="1">IF(AND($D643=Finals!$B$4,$D644=1,$G644=AP$2),0,IF(AND($D643=Finals!$B$4,$D644=1),1,IF($G644=AP$2,0,AP643)))</f>
        <v>0</v>
      </c>
      <c r="AQ644" s="8">
        <f ca="1">IF(AND($D643=Finals!$B$4,$D644=1,$G644=AQ$2),0,IF(AND($D643=Finals!$B$4,$D644=1),1,IF($G644=AQ$2,0,AQ643)))</f>
        <v>1</v>
      </c>
      <c r="AR644" s="8">
        <f ca="1">IF(AND($D643=Finals!$B$4,$D644=1,$G644=AR$2),0,IF(AND($D643=Finals!$B$4,$D644=1),1,IF($G644=AR$2,0,AR643)))</f>
        <v>1</v>
      </c>
      <c r="AS644" s="8">
        <f ca="1">IF(AND($D643=Finals!$B$4,$D644=1,$G644=AS$2),0,IF(AND($D643=Finals!$B$4,$D644=1),1,IF($G644=AS$2,0,AS643)))</f>
        <v>1</v>
      </c>
      <c r="AT644" s="8">
        <f ca="1">IF(AND($D643=Finals!$B$4,$D644=1,$G644=AT$2),0,IF(AND($D643=Finals!$B$4,$D644=1),1,IF($G644=AT$2,0,AT643)))</f>
        <v>1</v>
      </c>
      <c r="AU644" s="8">
        <f ca="1">IF(AND($D643=Finals!$B$4,$D644=1,$G644=AU$2),0,IF(AND($D643=Finals!$B$4,$D644=1),1,IF($G644=AU$2,0,AU643)))</f>
        <v>1</v>
      </c>
      <c r="AV644" s="8">
        <f ca="1">IF(AND($D643=Finals!$B$4,$D644=1,$G644=AV$2),0,IF(AND($D643=Finals!$B$4,$D644=1),1,IF($G644=AV$2,0,AV643)))</f>
        <v>1</v>
      </c>
      <c r="AW644" s="8">
        <f ca="1">IF(AND($D643=Finals!$B$4,$D644=1,$G644=AW$2),0,IF(AND($D643=Finals!$B$4,$D644=1),1,IF($G644=AW$2,0,AW643)))</f>
        <v>1</v>
      </c>
      <c r="AX644" s="8">
        <f ca="1">IF(AND($D643=Finals!$B$4,$D644=1,$G644=AX$2),0,IF(AND($D643=Finals!$B$4,$D644=1),1,IF($G644=AX$2,0,AX643)))</f>
        <v>1</v>
      </c>
      <c r="AY644" s="8">
        <f ca="1">IF(AND($D643=Finals!$B$4,$D644=1,$G644=AY$2),0,IF(AND($D643=Finals!$B$4,$D644=1),1,IF($G644=AY$2,0,AY643)))</f>
        <v>1</v>
      </c>
      <c r="AZ644" s="8">
        <f ca="1">IF(AND($D643=Finals!$B$4,$D644=1,$G644=AZ$2),0,IF(AND($D643=Finals!$B$4,$D644=1),1,IF($G644=AZ$2,0,AZ643)))</f>
        <v>0</v>
      </c>
      <c r="BA644" s="8">
        <f ca="1">IF(AND($D643=Finals!$B$4,$D644=1,$G644=BA$2),0,IF(AND($D643=Finals!$B$4,$D644=1),1,IF($G644=BA$2,0,BA643)))</f>
        <v>1</v>
      </c>
      <c r="BB644" s="8">
        <f ca="1">IF(AND($D643=Finals!$B$4,$D644=1,$G644=BB$2),0,IF(AND($D643=Finals!$B$4,$D644=1),1,IF($G644=BB$2,0,BB643)))</f>
        <v>1</v>
      </c>
      <c r="BC644" s="8">
        <f ca="1">IF(AND($D643=Finals!$B$4,$D644=1,$G644=BC$2),0,IF(AND($D643=Finals!$B$4,$D644=1),1,IF($G644=BC$2,0,BC643)))</f>
        <v>1</v>
      </c>
      <c r="BD644" s="8">
        <f ca="1">IF(AND($D643=Finals!$B$4,$D644=1,$G644=BD$2),0,IF(AND($D643=Finals!$B$4,$D644=1),1,IF($G644=BD$2,0,BD643)))</f>
        <v>1</v>
      </c>
      <c r="BE644" s="8">
        <f ca="1">IF(AND($D643=Finals!$B$4,$D644=1,$G644=BE$2),0,IF(AND($D643=Finals!$B$4,$D644=1),1,IF($G644=BE$2,0,BE643)))</f>
        <v>1</v>
      </c>
      <c r="BF644" s="4">
        <f ca="1">IF(AND($D643=Finals!$B$4,$D644=1,$G644=BF$2),0,IF(AND($D643=Finals!$B$4,$D644=1),1,IF($G644=BF$2,0,BF643)))</f>
        <v>1</v>
      </c>
      <c r="BG644">
        <f t="shared" ca="1" si="1025"/>
        <v>33</v>
      </c>
      <c r="BP644">
        <v>1</v>
      </c>
      <c r="BQ644">
        <f t="shared" ref="BQ644:CZ644" ca="1" si="1095">IF(V644=1,1+BP644,BP644)</f>
        <v>1</v>
      </c>
      <c r="BR644">
        <f t="shared" ca="1" si="1095"/>
        <v>2</v>
      </c>
      <c r="BS644">
        <f t="shared" ca="1" si="1095"/>
        <v>3</v>
      </c>
      <c r="BT644">
        <f t="shared" ca="1" si="1095"/>
        <v>4</v>
      </c>
      <c r="BU644">
        <f t="shared" ca="1" si="1095"/>
        <v>5</v>
      </c>
      <c r="BV644">
        <f t="shared" ca="1" si="1095"/>
        <v>6</v>
      </c>
      <c r="BW644">
        <f t="shared" ca="1" si="1095"/>
        <v>7</v>
      </c>
      <c r="BX644">
        <f t="shared" ca="1" si="1095"/>
        <v>8</v>
      </c>
      <c r="BY644">
        <f t="shared" ca="1" si="1095"/>
        <v>9</v>
      </c>
      <c r="BZ644">
        <f t="shared" ca="1" si="1095"/>
        <v>10</v>
      </c>
      <c r="CA644">
        <f t="shared" ca="1" si="1095"/>
        <v>10</v>
      </c>
      <c r="CB644">
        <f t="shared" ca="1" si="1095"/>
        <v>11</v>
      </c>
      <c r="CC644">
        <f t="shared" ca="1" si="1095"/>
        <v>12</v>
      </c>
      <c r="CD644">
        <f t="shared" ca="1" si="1095"/>
        <v>13</v>
      </c>
      <c r="CE644">
        <f t="shared" ca="1" si="1095"/>
        <v>14</v>
      </c>
      <c r="CF644">
        <f t="shared" ca="1" si="1095"/>
        <v>15</v>
      </c>
      <c r="CG644">
        <f t="shared" ca="1" si="1095"/>
        <v>16</v>
      </c>
      <c r="CH644">
        <f t="shared" ca="1" si="1095"/>
        <v>17</v>
      </c>
      <c r="CI644">
        <f t="shared" ca="1" si="1095"/>
        <v>18</v>
      </c>
      <c r="CJ644">
        <f t="shared" ca="1" si="1095"/>
        <v>19</v>
      </c>
      <c r="CK644">
        <f t="shared" ca="1" si="1095"/>
        <v>19</v>
      </c>
      <c r="CL644">
        <f t="shared" ca="1" si="1095"/>
        <v>20</v>
      </c>
      <c r="CM644">
        <f t="shared" ca="1" si="1095"/>
        <v>21</v>
      </c>
      <c r="CN644">
        <f t="shared" ca="1" si="1095"/>
        <v>22</v>
      </c>
      <c r="CO644">
        <f t="shared" ca="1" si="1095"/>
        <v>23</v>
      </c>
      <c r="CP644">
        <f t="shared" ca="1" si="1095"/>
        <v>24</v>
      </c>
      <c r="CQ644">
        <f t="shared" ca="1" si="1095"/>
        <v>25</v>
      </c>
      <c r="CR644">
        <f t="shared" ca="1" si="1095"/>
        <v>26</v>
      </c>
      <c r="CS644">
        <f t="shared" ca="1" si="1095"/>
        <v>27</v>
      </c>
      <c r="CT644">
        <f t="shared" ca="1" si="1095"/>
        <v>28</v>
      </c>
      <c r="CU644">
        <f t="shared" ca="1" si="1095"/>
        <v>28</v>
      </c>
      <c r="CV644">
        <f t="shared" ca="1" si="1095"/>
        <v>29</v>
      </c>
      <c r="CW644">
        <f t="shared" ca="1" si="1095"/>
        <v>30</v>
      </c>
      <c r="CX644">
        <f t="shared" ca="1" si="1095"/>
        <v>31</v>
      </c>
      <c r="CY644">
        <f t="shared" ca="1" si="1095"/>
        <v>32</v>
      </c>
      <c r="CZ644">
        <f t="shared" ca="1" si="1095"/>
        <v>33</v>
      </c>
      <c r="DA644" s="5">
        <f t="shared" ca="1" si="1075"/>
        <v>1</v>
      </c>
      <c r="DB644">
        <f t="shared" ref="DB644:EK644" ca="1" si="1096">IF(DB$3&gt;$BG644,"",IF(OR(DA644=36,DA644=""),"",LOOKUP(DB$3,$BP644:$CZ644,$BP$3:$CZ$3)))</f>
        <v>2</v>
      </c>
      <c r="DC644">
        <f t="shared" ca="1" si="1096"/>
        <v>3</v>
      </c>
      <c r="DD644">
        <f t="shared" ca="1" si="1096"/>
        <v>4</v>
      </c>
      <c r="DE644">
        <f t="shared" ca="1" si="1096"/>
        <v>5</v>
      </c>
      <c r="DF644">
        <f t="shared" ca="1" si="1096"/>
        <v>6</v>
      </c>
      <c r="DG644">
        <f t="shared" ca="1" si="1096"/>
        <v>7</v>
      </c>
      <c r="DH644">
        <f t="shared" ca="1" si="1096"/>
        <v>8</v>
      </c>
      <c r="DI644">
        <f t="shared" ca="1" si="1096"/>
        <v>9</v>
      </c>
      <c r="DJ644">
        <f t="shared" ca="1" si="1096"/>
        <v>11</v>
      </c>
      <c r="DK644">
        <f t="shared" ca="1" si="1096"/>
        <v>12</v>
      </c>
      <c r="DL644">
        <f t="shared" ca="1" si="1096"/>
        <v>13</v>
      </c>
      <c r="DM644">
        <f t="shared" ca="1" si="1096"/>
        <v>14</v>
      </c>
      <c r="DN644">
        <f t="shared" ca="1" si="1096"/>
        <v>15</v>
      </c>
      <c r="DO644">
        <f t="shared" ca="1" si="1096"/>
        <v>16</v>
      </c>
      <c r="DP644">
        <f t="shared" ca="1" si="1096"/>
        <v>17</v>
      </c>
      <c r="DQ644">
        <f t="shared" ca="1" si="1096"/>
        <v>18</v>
      </c>
      <c r="DR644">
        <f t="shared" ca="1" si="1096"/>
        <v>19</v>
      </c>
      <c r="DS644">
        <f t="shared" ca="1" si="1096"/>
        <v>21</v>
      </c>
      <c r="DT644">
        <f t="shared" ca="1" si="1096"/>
        <v>22</v>
      </c>
      <c r="DU644">
        <f t="shared" ca="1" si="1096"/>
        <v>23</v>
      </c>
      <c r="DV644">
        <f t="shared" ca="1" si="1096"/>
        <v>24</v>
      </c>
      <c r="DW644">
        <f t="shared" ca="1" si="1096"/>
        <v>25</v>
      </c>
      <c r="DX644">
        <f t="shared" ca="1" si="1096"/>
        <v>26</v>
      </c>
      <c r="DY644">
        <f t="shared" ca="1" si="1096"/>
        <v>27</v>
      </c>
      <c r="DZ644">
        <f t="shared" ca="1" si="1096"/>
        <v>28</v>
      </c>
      <c r="EA644">
        <f t="shared" ca="1" si="1096"/>
        <v>29</v>
      </c>
      <c r="EB644">
        <f t="shared" ca="1" si="1096"/>
        <v>31</v>
      </c>
      <c r="EC644">
        <f t="shared" ca="1" si="1096"/>
        <v>32</v>
      </c>
      <c r="ED644">
        <f t="shared" ca="1" si="1096"/>
        <v>33</v>
      </c>
      <c r="EE644">
        <f t="shared" ca="1" si="1096"/>
        <v>34</v>
      </c>
      <c r="EF644">
        <f t="shared" ca="1" si="1096"/>
        <v>35</v>
      </c>
      <c r="EG644">
        <f t="shared" ca="1" si="1096"/>
        <v>36</v>
      </c>
      <c r="EH644" t="str">
        <f t="shared" ca="1" si="1096"/>
        <v/>
      </c>
      <c r="EI644" t="str">
        <f t="shared" ca="1" si="1096"/>
        <v/>
      </c>
      <c r="EJ644" t="str">
        <f t="shared" ca="1" si="1096"/>
        <v/>
      </c>
      <c r="EK644" t="str">
        <f t="shared" ca="1" si="1096"/>
        <v/>
      </c>
      <c r="EL644" t="str">
        <f ca="1">IF(I644=1,Finals!I649,"")</f>
        <v/>
      </c>
    </row>
    <row r="645" spans="3:142" x14ac:dyDescent="0.25">
      <c r="C645">
        <v>642</v>
      </c>
      <c r="D645">
        <f ca="1">IF(AND(Finals!K649&gt;Finals!K648,Finals!B$3="Yes"),1,IF(AND(I644=1,Finals!B$2="Yes"),1,IF(AND(E644=Finals!B$5,Calc!D644&gt;=Finals!B$4),1,IF(AND(D644=Finals!B$4,E644&lt;Finals!B$5),D644,1+D644))))</f>
        <v>6</v>
      </c>
      <c r="E645">
        <f ca="1">IF(E644=Finals!B$5,1,IF(AND(I644=1,Finals!B$2="Yes"),1,IF(D644&lt;Finals!B$4,1,Calc!E644+1)))</f>
        <v>1</v>
      </c>
      <c r="F645">
        <f>Finals!D650</f>
        <v>0</v>
      </c>
      <c r="G645">
        <f t="shared" ref="G645:G708" si="1097">IF(F645="","",VALUE(RIGHT(F645,1)))</f>
        <v>0</v>
      </c>
      <c r="H645" t="str">
        <f ca="1">IF(AND(Finals!K649&gt;Finals!K648,Finals!B$3="Yes"),"",IF(AND(I644=1,Finals!B$2="Yes"),"",IF(D644&lt;&gt;Finals!B$4,"",1)))</f>
        <v/>
      </c>
      <c r="I645" t="str">
        <f t="shared" ref="I645:I708" ca="1" si="1098">IF(H645="","",IF(LOOKUP(F645,V$3:BF$3,V644:BF644)=1,1,-1))</f>
        <v/>
      </c>
      <c r="J645">
        <f ca="1">IF(I645=-1,-BG644,IF(I645=1,36-BG644,0))</f>
        <v>0</v>
      </c>
      <c r="K645">
        <f t="shared" ca="1" si="968"/>
        <v>-5193</v>
      </c>
      <c r="L645">
        <f ca="1">IF(AND($D644=0,$G645=L$3),1,IF($D644=0,0,IF($G645=L$3,1,L644)))</f>
        <v>1</v>
      </c>
      <c r="M645">
        <f ca="1">IF(AND($D644=0,$G645=M$3),1,IF($D644=0,0,IF($G645=M$3,1,M644)))</f>
        <v>1</v>
      </c>
      <c r="N645">
        <f ca="1">IF(AND($D644=0,$G645=N$3),1,IF($D644=0,0,IF($G645=N$3,1,N644)))</f>
        <v>0</v>
      </c>
      <c r="O645">
        <f ca="1">IF(AND($D644=0,$G645=O$3),1,IF($D644=0,0,IF($G645=O$3,1,O644)))</f>
        <v>0</v>
      </c>
      <c r="P645">
        <f ca="1">IF(AND($D644=0,$G645=P$3),1,IF($D644=0,0,IF($G645=P$3,1,P644)))</f>
        <v>1</v>
      </c>
      <c r="Q645">
        <f ca="1">IF(AND($D644=0,$G645=Q$3),1,IF($D644=0,0,IF($G645=Q$3,1,Q644)))</f>
        <v>0</v>
      </c>
      <c r="R645">
        <f ca="1">IF(AND($D644=0,$G645=R$3),1,IF($D644=0,0,IF($G645=R$3,1,R644)))</f>
        <v>1</v>
      </c>
      <c r="S645">
        <f ca="1">IF(AND($D644=0,$G645=S$3),1,IF($D644=0,0,IF($G645=S$3,1,S644)))</f>
        <v>1</v>
      </c>
      <c r="T645">
        <f ca="1">IF(AND($D644=0,$G645=T$3),1,IF($D644=0,0,IF($G645=T$3,1,T644)))</f>
        <v>0</v>
      </c>
      <c r="U645">
        <f ca="1">IF(AND($D644=0,$G645=U$3),1,IF($D644=0,0,IF($G645=U$3,1,U644)))</f>
        <v>1</v>
      </c>
      <c r="V645" s="5">
        <f ca="1">IF(AND($D644=Finals!$B$4,$D645=1,$G645=V$2),0,IF(AND($D644=Finals!$B$4,$D645=1),1,IF($G645=V$2,0,V644)))</f>
        <v>0</v>
      </c>
      <c r="W645" s="8">
        <f ca="1">IF(AND($D644=Finals!$B$4,$D645=1,$G645=W$2),0,IF(AND($D644=Finals!$B$4,$D645=1),1,IF($G645=W$2,0,W644)))</f>
        <v>1</v>
      </c>
      <c r="X645" s="8">
        <f ca="1">IF(AND($D644=Finals!$B$4,$D645=1,$G645=X$2),0,IF(AND($D644=Finals!$B$4,$D645=1),1,IF($G645=X$2,0,X644)))</f>
        <v>1</v>
      </c>
      <c r="Y645" s="8">
        <f ca="1">IF(AND($D644=Finals!$B$4,$D645=1,$G645=Y$2),0,IF(AND($D644=Finals!$B$4,$D645=1),1,IF($G645=Y$2,0,Y644)))</f>
        <v>1</v>
      </c>
      <c r="Z645" s="8">
        <f ca="1">IF(AND($D644=Finals!$B$4,$D645=1,$G645=Z$2),0,IF(AND($D644=Finals!$B$4,$D645=1),1,IF($G645=Z$2,0,Z644)))</f>
        <v>1</v>
      </c>
      <c r="AA645" s="8">
        <f ca="1">IF(AND($D644=Finals!$B$4,$D645=1,$G645=AA$2),0,IF(AND($D644=Finals!$B$4,$D645=1),1,IF($G645=AA$2,0,AA644)))</f>
        <v>1</v>
      </c>
      <c r="AB645" s="8">
        <f ca="1">IF(AND($D644=Finals!$B$4,$D645=1,$G645=AB$2),0,IF(AND($D644=Finals!$B$4,$D645=1),1,IF($G645=AB$2,0,AB644)))</f>
        <v>1</v>
      </c>
      <c r="AC645" s="8">
        <f ca="1">IF(AND($D644=Finals!$B$4,$D645=1,$G645=AC$2),0,IF(AND($D644=Finals!$B$4,$D645=1),1,IF($G645=AC$2,0,AC644)))</f>
        <v>1</v>
      </c>
      <c r="AD645" s="8">
        <f ca="1">IF(AND($D644=Finals!$B$4,$D645=1,$G645=AD$2),0,IF(AND($D644=Finals!$B$4,$D645=1),1,IF($G645=AD$2,0,AD644)))</f>
        <v>1</v>
      </c>
      <c r="AE645" s="8">
        <f ca="1">IF(AND($D644=Finals!$B$4,$D645=1,$G645=AE$2),0,IF(AND($D644=Finals!$B$4,$D645=1),1,IF($G645=AE$2,0,AE644)))</f>
        <v>1</v>
      </c>
      <c r="AF645" s="8">
        <f ca="1">IF(AND($D644=Finals!$B$4,$D645=1,$G645=AF$2),0,IF(AND($D644=Finals!$B$4,$D645=1),1,IF($G645=AF$2,0,AF644)))</f>
        <v>0</v>
      </c>
      <c r="AG645" s="8">
        <f ca="1">IF(AND($D644=Finals!$B$4,$D645=1,$G645=AG$2),0,IF(AND($D644=Finals!$B$4,$D645=1),1,IF($G645=AG$2,0,AG644)))</f>
        <v>1</v>
      </c>
      <c r="AH645" s="8">
        <f ca="1">IF(AND($D644=Finals!$B$4,$D645=1,$G645=AH$2),0,IF(AND($D644=Finals!$B$4,$D645=1),1,IF($G645=AH$2,0,AH644)))</f>
        <v>1</v>
      </c>
      <c r="AI645" s="8">
        <f ca="1">IF(AND($D644=Finals!$B$4,$D645=1,$G645=AI$2),0,IF(AND($D644=Finals!$B$4,$D645=1),1,IF($G645=AI$2,0,AI644)))</f>
        <v>1</v>
      </c>
      <c r="AJ645" s="8">
        <f ca="1">IF(AND($D644=Finals!$B$4,$D645=1,$G645=AJ$2),0,IF(AND($D644=Finals!$B$4,$D645=1),1,IF($G645=AJ$2,0,AJ644)))</f>
        <v>1</v>
      </c>
      <c r="AK645" s="8">
        <f ca="1">IF(AND($D644=Finals!$B$4,$D645=1,$G645=AK$2),0,IF(AND($D644=Finals!$B$4,$D645=1),1,IF($G645=AK$2,0,AK644)))</f>
        <v>1</v>
      </c>
      <c r="AL645" s="8">
        <f ca="1">IF(AND($D644=Finals!$B$4,$D645=1,$G645=AL$2),0,IF(AND($D644=Finals!$B$4,$D645=1),1,IF($G645=AL$2,0,AL644)))</f>
        <v>1</v>
      </c>
      <c r="AM645" s="8">
        <f ca="1">IF(AND($D644=Finals!$B$4,$D645=1,$G645=AM$2),0,IF(AND($D644=Finals!$B$4,$D645=1),1,IF($G645=AM$2,0,AM644)))</f>
        <v>1</v>
      </c>
      <c r="AN645" s="8">
        <f ca="1">IF(AND($D644=Finals!$B$4,$D645=1,$G645=AN$2),0,IF(AND($D644=Finals!$B$4,$D645=1),1,IF($G645=AN$2,0,AN644)))</f>
        <v>1</v>
      </c>
      <c r="AO645" s="8">
        <f ca="1">IF(AND($D644=Finals!$B$4,$D645=1,$G645=AO$2),0,IF(AND($D644=Finals!$B$4,$D645=1),1,IF($G645=AO$2,0,AO644)))</f>
        <v>1</v>
      </c>
      <c r="AP645" s="8">
        <f ca="1">IF(AND($D644=Finals!$B$4,$D645=1,$G645=AP$2),0,IF(AND($D644=Finals!$B$4,$D645=1),1,IF($G645=AP$2,0,AP644)))</f>
        <v>0</v>
      </c>
      <c r="AQ645" s="8">
        <f ca="1">IF(AND($D644=Finals!$B$4,$D645=1,$G645=AQ$2),0,IF(AND($D644=Finals!$B$4,$D645=1),1,IF($G645=AQ$2,0,AQ644)))</f>
        <v>1</v>
      </c>
      <c r="AR645" s="8">
        <f ca="1">IF(AND($D644=Finals!$B$4,$D645=1,$G645=AR$2),0,IF(AND($D644=Finals!$B$4,$D645=1),1,IF($G645=AR$2,0,AR644)))</f>
        <v>1</v>
      </c>
      <c r="AS645" s="8">
        <f ca="1">IF(AND($D644=Finals!$B$4,$D645=1,$G645=AS$2),0,IF(AND($D644=Finals!$B$4,$D645=1),1,IF($G645=AS$2,0,AS644)))</f>
        <v>1</v>
      </c>
      <c r="AT645" s="8">
        <f ca="1">IF(AND($D644=Finals!$B$4,$D645=1,$G645=AT$2),0,IF(AND($D644=Finals!$B$4,$D645=1),1,IF($G645=AT$2,0,AT644)))</f>
        <v>1</v>
      </c>
      <c r="AU645" s="8">
        <f ca="1">IF(AND($D644=Finals!$B$4,$D645=1,$G645=AU$2),0,IF(AND($D644=Finals!$B$4,$D645=1),1,IF($G645=AU$2,0,AU644)))</f>
        <v>1</v>
      </c>
      <c r="AV645" s="8">
        <f ca="1">IF(AND($D644=Finals!$B$4,$D645=1,$G645=AV$2),0,IF(AND($D644=Finals!$B$4,$D645=1),1,IF($G645=AV$2,0,AV644)))</f>
        <v>1</v>
      </c>
      <c r="AW645" s="8">
        <f ca="1">IF(AND($D644=Finals!$B$4,$D645=1,$G645=AW$2),0,IF(AND($D644=Finals!$B$4,$D645=1),1,IF($G645=AW$2,0,AW644)))</f>
        <v>1</v>
      </c>
      <c r="AX645" s="8">
        <f ca="1">IF(AND($D644=Finals!$B$4,$D645=1,$G645=AX$2),0,IF(AND($D644=Finals!$B$4,$D645=1),1,IF($G645=AX$2,0,AX644)))</f>
        <v>1</v>
      </c>
      <c r="AY645" s="8">
        <f ca="1">IF(AND($D644=Finals!$B$4,$D645=1,$G645=AY$2),0,IF(AND($D644=Finals!$B$4,$D645=1),1,IF($G645=AY$2,0,AY644)))</f>
        <v>1</v>
      </c>
      <c r="AZ645" s="8">
        <f ca="1">IF(AND($D644=Finals!$B$4,$D645=1,$G645=AZ$2),0,IF(AND($D644=Finals!$B$4,$D645=1),1,IF($G645=AZ$2,0,AZ644)))</f>
        <v>0</v>
      </c>
      <c r="BA645" s="8">
        <f ca="1">IF(AND($D644=Finals!$B$4,$D645=1,$G645=BA$2),0,IF(AND($D644=Finals!$B$4,$D645=1),1,IF($G645=BA$2,0,BA644)))</f>
        <v>1</v>
      </c>
      <c r="BB645" s="8">
        <f ca="1">IF(AND($D644=Finals!$B$4,$D645=1,$G645=BB$2),0,IF(AND($D644=Finals!$B$4,$D645=1),1,IF($G645=BB$2,0,BB644)))</f>
        <v>1</v>
      </c>
      <c r="BC645" s="8">
        <f ca="1">IF(AND($D644=Finals!$B$4,$D645=1,$G645=BC$2),0,IF(AND($D644=Finals!$B$4,$D645=1),1,IF($G645=BC$2,0,BC644)))</f>
        <v>1</v>
      </c>
      <c r="BD645" s="8">
        <f ca="1">IF(AND($D644=Finals!$B$4,$D645=1,$G645=BD$2),0,IF(AND($D644=Finals!$B$4,$D645=1),1,IF($G645=BD$2,0,BD644)))</f>
        <v>1</v>
      </c>
      <c r="BE645" s="8">
        <f ca="1">IF(AND($D644=Finals!$B$4,$D645=1,$G645=BE$2),0,IF(AND($D644=Finals!$B$4,$D645=1),1,IF($G645=BE$2,0,BE644)))</f>
        <v>1</v>
      </c>
      <c r="BF645" s="4">
        <f ca="1">IF(AND($D644=Finals!$B$4,$D645=1,$G645=BF$2),0,IF(AND($D644=Finals!$B$4,$D645=1),1,IF($G645=BF$2,0,BF644)))</f>
        <v>1</v>
      </c>
      <c r="BG645">
        <f t="shared" ca="1" si="1025"/>
        <v>33</v>
      </c>
      <c r="BP645">
        <v>1</v>
      </c>
      <c r="BQ645">
        <f t="shared" ref="BQ645:CZ645" ca="1" si="1099">IF(V645=1,1+BP645,BP645)</f>
        <v>1</v>
      </c>
      <c r="BR645">
        <f t="shared" ca="1" si="1099"/>
        <v>2</v>
      </c>
      <c r="BS645">
        <f t="shared" ca="1" si="1099"/>
        <v>3</v>
      </c>
      <c r="BT645">
        <f t="shared" ca="1" si="1099"/>
        <v>4</v>
      </c>
      <c r="BU645">
        <f t="shared" ca="1" si="1099"/>
        <v>5</v>
      </c>
      <c r="BV645">
        <f t="shared" ca="1" si="1099"/>
        <v>6</v>
      </c>
      <c r="BW645">
        <f t="shared" ca="1" si="1099"/>
        <v>7</v>
      </c>
      <c r="BX645">
        <f t="shared" ca="1" si="1099"/>
        <v>8</v>
      </c>
      <c r="BY645">
        <f t="shared" ca="1" si="1099"/>
        <v>9</v>
      </c>
      <c r="BZ645">
        <f t="shared" ca="1" si="1099"/>
        <v>10</v>
      </c>
      <c r="CA645">
        <f t="shared" ca="1" si="1099"/>
        <v>10</v>
      </c>
      <c r="CB645">
        <f t="shared" ca="1" si="1099"/>
        <v>11</v>
      </c>
      <c r="CC645">
        <f t="shared" ca="1" si="1099"/>
        <v>12</v>
      </c>
      <c r="CD645">
        <f t="shared" ca="1" si="1099"/>
        <v>13</v>
      </c>
      <c r="CE645">
        <f t="shared" ca="1" si="1099"/>
        <v>14</v>
      </c>
      <c r="CF645">
        <f t="shared" ca="1" si="1099"/>
        <v>15</v>
      </c>
      <c r="CG645">
        <f t="shared" ca="1" si="1099"/>
        <v>16</v>
      </c>
      <c r="CH645">
        <f t="shared" ca="1" si="1099"/>
        <v>17</v>
      </c>
      <c r="CI645">
        <f t="shared" ca="1" si="1099"/>
        <v>18</v>
      </c>
      <c r="CJ645">
        <f t="shared" ca="1" si="1099"/>
        <v>19</v>
      </c>
      <c r="CK645">
        <f t="shared" ca="1" si="1099"/>
        <v>19</v>
      </c>
      <c r="CL645">
        <f t="shared" ca="1" si="1099"/>
        <v>20</v>
      </c>
      <c r="CM645">
        <f t="shared" ca="1" si="1099"/>
        <v>21</v>
      </c>
      <c r="CN645">
        <f t="shared" ca="1" si="1099"/>
        <v>22</v>
      </c>
      <c r="CO645">
        <f t="shared" ca="1" si="1099"/>
        <v>23</v>
      </c>
      <c r="CP645">
        <f t="shared" ca="1" si="1099"/>
        <v>24</v>
      </c>
      <c r="CQ645">
        <f t="shared" ca="1" si="1099"/>
        <v>25</v>
      </c>
      <c r="CR645">
        <f t="shared" ca="1" si="1099"/>
        <v>26</v>
      </c>
      <c r="CS645">
        <f t="shared" ca="1" si="1099"/>
        <v>27</v>
      </c>
      <c r="CT645">
        <f t="shared" ca="1" si="1099"/>
        <v>28</v>
      </c>
      <c r="CU645">
        <f t="shared" ca="1" si="1099"/>
        <v>28</v>
      </c>
      <c r="CV645">
        <f t="shared" ca="1" si="1099"/>
        <v>29</v>
      </c>
      <c r="CW645">
        <f t="shared" ca="1" si="1099"/>
        <v>30</v>
      </c>
      <c r="CX645">
        <f t="shared" ca="1" si="1099"/>
        <v>31</v>
      </c>
      <c r="CY645">
        <f t="shared" ca="1" si="1099"/>
        <v>32</v>
      </c>
      <c r="CZ645">
        <f t="shared" ca="1" si="1099"/>
        <v>33</v>
      </c>
      <c r="DA645" s="5">
        <f t="shared" ca="1" si="1075"/>
        <v>1</v>
      </c>
      <c r="DB645">
        <f t="shared" ref="DB645:EK645" ca="1" si="1100">IF(DB$3&gt;$BG645,"",IF(OR(DA645=36,DA645=""),"",LOOKUP(DB$3,$BP645:$CZ645,$BP$3:$CZ$3)))</f>
        <v>2</v>
      </c>
      <c r="DC645">
        <f t="shared" ca="1" si="1100"/>
        <v>3</v>
      </c>
      <c r="DD645">
        <f t="shared" ca="1" si="1100"/>
        <v>4</v>
      </c>
      <c r="DE645">
        <f t="shared" ca="1" si="1100"/>
        <v>5</v>
      </c>
      <c r="DF645">
        <f t="shared" ca="1" si="1100"/>
        <v>6</v>
      </c>
      <c r="DG645">
        <f t="shared" ca="1" si="1100"/>
        <v>7</v>
      </c>
      <c r="DH645">
        <f t="shared" ca="1" si="1100"/>
        <v>8</v>
      </c>
      <c r="DI645">
        <f t="shared" ca="1" si="1100"/>
        <v>9</v>
      </c>
      <c r="DJ645">
        <f t="shared" ca="1" si="1100"/>
        <v>11</v>
      </c>
      <c r="DK645">
        <f t="shared" ca="1" si="1100"/>
        <v>12</v>
      </c>
      <c r="DL645">
        <f t="shared" ca="1" si="1100"/>
        <v>13</v>
      </c>
      <c r="DM645">
        <f t="shared" ca="1" si="1100"/>
        <v>14</v>
      </c>
      <c r="DN645">
        <f t="shared" ca="1" si="1100"/>
        <v>15</v>
      </c>
      <c r="DO645">
        <f t="shared" ca="1" si="1100"/>
        <v>16</v>
      </c>
      <c r="DP645">
        <f t="shared" ca="1" si="1100"/>
        <v>17</v>
      </c>
      <c r="DQ645">
        <f t="shared" ca="1" si="1100"/>
        <v>18</v>
      </c>
      <c r="DR645">
        <f t="shared" ca="1" si="1100"/>
        <v>19</v>
      </c>
      <c r="DS645">
        <f t="shared" ca="1" si="1100"/>
        <v>21</v>
      </c>
      <c r="DT645">
        <f t="shared" ca="1" si="1100"/>
        <v>22</v>
      </c>
      <c r="DU645">
        <f t="shared" ca="1" si="1100"/>
        <v>23</v>
      </c>
      <c r="DV645">
        <f t="shared" ca="1" si="1100"/>
        <v>24</v>
      </c>
      <c r="DW645">
        <f t="shared" ca="1" si="1100"/>
        <v>25</v>
      </c>
      <c r="DX645">
        <f t="shared" ca="1" si="1100"/>
        <v>26</v>
      </c>
      <c r="DY645">
        <f t="shared" ca="1" si="1100"/>
        <v>27</v>
      </c>
      <c r="DZ645">
        <f t="shared" ca="1" si="1100"/>
        <v>28</v>
      </c>
      <c r="EA645">
        <f t="shared" ca="1" si="1100"/>
        <v>29</v>
      </c>
      <c r="EB645">
        <f t="shared" ca="1" si="1100"/>
        <v>31</v>
      </c>
      <c r="EC645">
        <f t="shared" ca="1" si="1100"/>
        <v>32</v>
      </c>
      <c r="ED645">
        <f t="shared" ca="1" si="1100"/>
        <v>33</v>
      </c>
      <c r="EE645">
        <f t="shared" ca="1" si="1100"/>
        <v>34</v>
      </c>
      <c r="EF645">
        <f t="shared" ca="1" si="1100"/>
        <v>35</v>
      </c>
      <c r="EG645">
        <f t="shared" ca="1" si="1100"/>
        <v>36</v>
      </c>
      <c r="EH645" t="str">
        <f t="shared" ca="1" si="1100"/>
        <v/>
      </c>
      <c r="EI645" t="str">
        <f t="shared" ca="1" si="1100"/>
        <v/>
      </c>
      <c r="EJ645" t="str">
        <f t="shared" ca="1" si="1100"/>
        <v/>
      </c>
      <c r="EK645" t="str">
        <f t="shared" ca="1" si="1100"/>
        <v/>
      </c>
      <c r="EL645" t="str">
        <f ca="1">IF(I645=1,Finals!I650,"")</f>
        <v/>
      </c>
    </row>
    <row r="646" spans="3:142" x14ac:dyDescent="0.25">
      <c r="C646">
        <v>643</v>
      </c>
      <c r="D646">
        <f ca="1">IF(AND(Finals!K650&gt;Finals!K649,Finals!B$3="Yes"),1,IF(AND(I645=1,Finals!B$2="Yes"),1,IF(AND(E645=Finals!B$5,Calc!D645&gt;=Finals!B$4),1,IF(AND(D645=Finals!B$4,E645&lt;Finals!B$5),D645,1+D645))))</f>
        <v>7</v>
      </c>
      <c r="E646">
        <f ca="1">IF(E645=Finals!B$5,1,IF(AND(I645=1,Finals!B$2="Yes"),1,IF(D645&lt;Finals!B$4,1,Calc!E645+1)))</f>
        <v>1</v>
      </c>
      <c r="F646">
        <f>Finals!D651</f>
        <v>0</v>
      </c>
      <c r="G646">
        <f t="shared" si="1097"/>
        <v>0</v>
      </c>
      <c r="H646" t="str">
        <f ca="1">IF(AND(Finals!K650&gt;Finals!K649,Finals!B$3="Yes"),"",IF(AND(I645=1,Finals!B$2="Yes"),"",IF(D645&lt;&gt;Finals!B$4,"",1)))</f>
        <v/>
      </c>
      <c r="I646" t="str">
        <f t="shared" ca="1" si="1098"/>
        <v/>
      </c>
      <c r="J646">
        <f ca="1">IF(I646=-1,-BG645,IF(I646=1,36-BG645,0))</f>
        <v>0</v>
      </c>
      <c r="K646">
        <f t="shared" ref="K646:K709" ca="1" si="1101">J646+K645</f>
        <v>-5193</v>
      </c>
      <c r="L646">
        <f ca="1">IF(AND($D645=0,$G646=L$3),1,IF($D645=0,0,IF($G646=L$3,1,L645)))</f>
        <v>1</v>
      </c>
      <c r="M646">
        <f ca="1">IF(AND($D645=0,$G646=M$3),1,IF($D645=0,0,IF($G646=M$3,1,M645)))</f>
        <v>1</v>
      </c>
      <c r="N646">
        <f ca="1">IF(AND($D645=0,$G646=N$3),1,IF($D645=0,0,IF($G646=N$3,1,N645)))</f>
        <v>0</v>
      </c>
      <c r="O646">
        <f ca="1">IF(AND($D645=0,$G646=O$3),1,IF($D645=0,0,IF($G646=O$3,1,O645)))</f>
        <v>0</v>
      </c>
      <c r="P646">
        <f ca="1">IF(AND($D645=0,$G646=P$3),1,IF($D645=0,0,IF($G646=P$3,1,P645)))</f>
        <v>1</v>
      </c>
      <c r="Q646">
        <f ca="1">IF(AND($D645=0,$G646=Q$3),1,IF($D645=0,0,IF($G646=Q$3,1,Q645)))</f>
        <v>0</v>
      </c>
      <c r="R646">
        <f ca="1">IF(AND($D645=0,$G646=R$3),1,IF($D645=0,0,IF($G646=R$3,1,R645)))</f>
        <v>1</v>
      </c>
      <c r="S646">
        <f ca="1">IF(AND($D645=0,$G646=S$3),1,IF($D645=0,0,IF($G646=S$3,1,S645)))</f>
        <v>1</v>
      </c>
      <c r="T646">
        <f ca="1">IF(AND($D645=0,$G646=T$3),1,IF($D645=0,0,IF($G646=T$3,1,T645)))</f>
        <v>0</v>
      </c>
      <c r="U646">
        <f ca="1">IF(AND($D645=0,$G646=U$3),1,IF($D645=0,0,IF($G646=U$3,1,U645)))</f>
        <v>1</v>
      </c>
      <c r="V646" s="5">
        <f ca="1">IF(AND($D645=Finals!$B$4,$D646=1,$G646=V$2),0,IF(AND($D645=Finals!$B$4,$D646=1),1,IF($G646=V$2,0,V645)))</f>
        <v>0</v>
      </c>
      <c r="W646" s="8">
        <f ca="1">IF(AND($D645=Finals!$B$4,$D646=1,$G646=W$2),0,IF(AND($D645=Finals!$B$4,$D646=1),1,IF($G646=W$2,0,W645)))</f>
        <v>1</v>
      </c>
      <c r="X646" s="8">
        <f ca="1">IF(AND($D645=Finals!$B$4,$D646=1,$G646=X$2),0,IF(AND($D645=Finals!$B$4,$D646=1),1,IF($G646=X$2,0,X645)))</f>
        <v>1</v>
      </c>
      <c r="Y646" s="8">
        <f ca="1">IF(AND($D645=Finals!$B$4,$D646=1,$G646=Y$2),0,IF(AND($D645=Finals!$B$4,$D646=1),1,IF($G646=Y$2,0,Y645)))</f>
        <v>1</v>
      </c>
      <c r="Z646" s="8">
        <f ca="1">IF(AND($D645=Finals!$B$4,$D646=1,$G646=Z$2),0,IF(AND($D645=Finals!$B$4,$D646=1),1,IF($G646=Z$2,0,Z645)))</f>
        <v>1</v>
      </c>
      <c r="AA646" s="8">
        <f ca="1">IF(AND($D645=Finals!$B$4,$D646=1,$G646=AA$2),0,IF(AND($D645=Finals!$B$4,$D646=1),1,IF($G646=AA$2,0,AA645)))</f>
        <v>1</v>
      </c>
      <c r="AB646" s="8">
        <f ca="1">IF(AND($D645=Finals!$B$4,$D646=1,$G646=AB$2),0,IF(AND($D645=Finals!$B$4,$D646=1),1,IF($G646=AB$2,0,AB645)))</f>
        <v>1</v>
      </c>
      <c r="AC646" s="8">
        <f ca="1">IF(AND($D645=Finals!$B$4,$D646=1,$G646=AC$2),0,IF(AND($D645=Finals!$B$4,$D646=1),1,IF($G646=AC$2,0,AC645)))</f>
        <v>1</v>
      </c>
      <c r="AD646" s="8">
        <f ca="1">IF(AND($D645=Finals!$B$4,$D646=1,$G646=AD$2),0,IF(AND($D645=Finals!$B$4,$D646=1),1,IF($G646=AD$2,0,AD645)))</f>
        <v>1</v>
      </c>
      <c r="AE646" s="8">
        <f ca="1">IF(AND($D645=Finals!$B$4,$D646=1,$G646=AE$2),0,IF(AND($D645=Finals!$B$4,$D646=1),1,IF($G646=AE$2,0,AE645)))</f>
        <v>1</v>
      </c>
      <c r="AF646" s="8">
        <f ca="1">IF(AND($D645=Finals!$B$4,$D646=1,$G646=AF$2),0,IF(AND($D645=Finals!$B$4,$D646=1),1,IF($G646=AF$2,0,AF645)))</f>
        <v>0</v>
      </c>
      <c r="AG646" s="8">
        <f ca="1">IF(AND($D645=Finals!$B$4,$D646=1,$G646=AG$2),0,IF(AND($D645=Finals!$B$4,$D646=1),1,IF($G646=AG$2,0,AG645)))</f>
        <v>1</v>
      </c>
      <c r="AH646" s="8">
        <f ca="1">IF(AND($D645=Finals!$B$4,$D646=1,$G646=AH$2),0,IF(AND($D645=Finals!$B$4,$D646=1),1,IF($G646=AH$2,0,AH645)))</f>
        <v>1</v>
      </c>
      <c r="AI646" s="8">
        <f ca="1">IF(AND($D645=Finals!$B$4,$D646=1,$G646=AI$2),0,IF(AND($D645=Finals!$B$4,$D646=1),1,IF($G646=AI$2,0,AI645)))</f>
        <v>1</v>
      </c>
      <c r="AJ646" s="8">
        <f ca="1">IF(AND($D645=Finals!$B$4,$D646=1,$G646=AJ$2),0,IF(AND($D645=Finals!$B$4,$D646=1),1,IF($G646=AJ$2,0,AJ645)))</f>
        <v>1</v>
      </c>
      <c r="AK646" s="8">
        <f ca="1">IF(AND($D645=Finals!$B$4,$D646=1,$G646=AK$2),0,IF(AND($D645=Finals!$B$4,$D646=1),1,IF($G646=AK$2,0,AK645)))</f>
        <v>1</v>
      </c>
      <c r="AL646" s="8">
        <f ca="1">IF(AND($D645=Finals!$B$4,$D646=1,$G646=AL$2),0,IF(AND($D645=Finals!$B$4,$D646=1),1,IF($G646=AL$2,0,AL645)))</f>
        <v>1</v>
      </c>
      <c r="AM646" s="8">
        <f ca="1">IF(AND($D645=Finals!$B$4,$D646=1,$G646=AM$2),0,IF(AND($D645=Finals!$B$4,$D646=1),1,IF($G646=AM$2,0,AM645)))</f>
        <v>1</v>
      </c>
      <c r="AN646" s="8">
        <f ca="1">IF(AND($D645=Finals!$B$4,$D646=1,$G646=AN$2),0,IF(AND($D645=Finals!$B$4,$D646=1),1,IF($G646=AN$2,0,AN645)))</f>
        <v>1</v>
      </c>
      <c r="AO646" s="8">
        <f ca="1">IF(AND($D645=Finals!$B$4,$D646=1,$G646=AO$2),0,IF(AND($D645=Finals!$B$4,$D646=1),1,IF($G646=AO$2,0,AO645)))</f>
        <v>1</v>
      </c>
      <c r="AP646" s="8">
        <f ca="1">IF(AND($D645=Finals!$B$4,$D646=1,$G646=AP$2),0,IF(AND($D645=Finals!$B$4,$D646=1),1,IF($G646=AP$2,0,AP645)))</f>
        <v>0</v>
      </c>
      <c r="AQ646" s="8">
        <f ca="1">IF(AND($D645=Finals!$B$4,$D646=1,$G646=AQ$2),0,IF(AND($D645=Finals!$B$4,$D646=1),1,IF($G646=AQ$2,0,AQ645)))</f>
        <v>1</v>
      </c>
      <c r="AR646" s="8">
        <f ca="1">IF(AND($D645=Finals!$B$4,$D646=1,$G646=AR$2),0,IF(AND($D645=Finals!$B$4,$D646=1),1,IF($G646=AR$2,0,AR645)))</f>
        <v>1</v>
      </c>
      <c r="AS646" s="8">
        <f ca="1">IF(AND($D645=Finals!$B$4,$D646=1,$G646=AS$2),0,IF(AND($D645=Finals!$B$4,$D646=1),1,IF($G646=AS$2,0,AS645)))</f>
        <v>1</v>
      </c>
      <c r="AT646" s="8">
        <f ca="1">IF(AND($D645=Finals!$B$4,$D646=1,$G646=AT$2),0,IF(AND($D645=Finals!$B$4,$D646=1),1,IF($G646=AT$2,0,AT645)))</f>
        <v>1</v>
      </c>
      <c r="AU646" s="8">
        <f ca="1">IF(AND($D645=Finals!$B$4,$D646=1,$G646=AU$2),0,IF(AND($D645=Finals!$B$4,$D646=1),1,IF($G646=AU$2,0,AU645)))</f>
        <v>1</v>
      </c>
      <c r="AV646" s="8">
        <f ca="1">IF(AND($D645=Finals!$B$4,$D646=1,$G646=AV$2),0,IF(AND($D645=Finals!$B$4,$D646=1),1,IF($G646=AV$2,0,AV645)))</f>
        <v>1</v>
      </c>
      <c r="AW646" s="8">
        <f ca="1">IF(AND($D645=Finals!$B$4,$D646=1,$G646=AW$2),0,IF(AND($D645=Finals!$B$4,$D646=1),1,IF($G646=AW$2,0,AW645)))</f>
        <v>1</v>
      </c>
      <c r="AX646" s="8">
        <f ca="1">IF(AND($D645=Finals!$B$4,$D646=1,$G646=AX$2),0,IF(AND($D645=Finals!$B$4,$D646=1),1,IF($G646=AX$2,0,AX645)))</f>
        <v>1</v>
      </c>
      <c r="AY646" s="8">
        <f ca="1">IF(AND($D645=Finals!$B$4,$D646=1,$G646=AY$2),0,IF(AND($D645=Finals!$B$4,$D646=1),1,IF($G646=AY$2,0,AY645)))</f>
        <v>1</v>
      </c>
      <c r="AZ646" s="8">
        <f ca="1">IF(AND($D645=Finals!$B$4,$D646=1,$G646=AZ$2),0,IF(AND($D645=Finals!$B$4,$D646=1),1,IF($G646=AZ$2,0,AZ645)))</f>
        <v>0</v>
      </c>
      <c r="BA646" s="8">
        <f ca="1">IF(AND($D645=Finals!$B$4,$D646=1,$G646=BA$2),0,IF(AND($D645=Finals!$B$4,$D646=1),1,IF($G646=BA$2,0,BA645)))</f>
        <v>1</v>
      </c>
      <c r="BB646" s="8">
        <f ca="1">IF(AND($D645=Finals!$B$4,$D646=1,$G646=BB$2),0,IF(AND($D645=Finals!$B$4,$D646=1),1,IF($G646=BB$2,0,BB645)))</f>
        <v>1</v>
      </c>
      <c r="BC646" s="8">
        <f ca="1">IF(AND($D645=Finals!$B$4,$D646=1,$G646=BC$2),0,IF(AND($D645=Finals!$B$4,$D646=1),1,IF($G646=BC$2,0,BC645)))</f>
        <v>1</v>
      </c>
      <c r="BD646" s="8">
        <f ca="1">IF(AND($D645=Finals!$B$4,$D646=1,$G646=BD$2),0,IF(AND($D645=Finals!$B$4,$D646=1),1,IF($G646=BD$2,0,BD645)))</f>
        <v>1</v>
      </c>
      <c r="BE646" s="8">
        <f ca="1">IF(AND($D645=Finals!$B$4,$D646=1,$G646=BE$2),0,IF(AND($D645=Finals!$B$4,$D646=1),1,IF($G646=BE$2,0,BE645)))</f>
        <v>1</v>
      </c>
      <c r="BF646" s="4">
        <f ca="1">IF(AND($D645=Finals!$B$4,$D646=1,$G646=BF$2),0,IF(AND($D645=Finals!$B$4,$D646=1),1,IF($G646=BF$2,0,BF645)))</f>
        <v>1</v>
      </c>
      <c r="BG646">
        <f t="shared" ca="1" si="1025"/>
        <v>33</v>
      </c>
      <c r="BP646">
        <v>1</v>
      </c>
      <c r="BQ646">
        <f t="shared" ref="BQ646:CZ646" ca="1" si="1102">IF(V646=1,1+BP646,BP646)</f>
        <v>1</v>
      </c>
      <c r="BR646">
        <f t="shared" ca="1" si="1102"/>
        <v>2</v>
      </c>
      <c r="BS646">
        <f t="shared" ca="1" si="1102"/>
        <v>3</v>
      </c>
      <c r="BT646">
        <f t="shared" ca="1" si="1102"/>
        <v>4</v>
      </c>
      <c r="BU646">
        <f t="shared" ca="1" si="1102"/>
        <v>5</v>
      </c>
      <c r="BV646">
        <f t="shared" ca="1" si="1102"/>
        <v>6</v>
      </c>
      <c r="BW646">
        <f t="shared" ca="1" si="1102"/>
        <v>7</v>
      </c>
      <c r="BX646">
        <f t="shared" ca="1" si="1102"/>
        <v>8</v>
      </c>
      <c r="BY646">
        <f t="shared" ca="1" si="1102"/>
        <v>9</v>
      </c>
      <c r="BZ646">
        <f t="shared" ca="1" si="1102"/>
        <v>10</v>
      </c>
      <c r="CA646">
        <f t="shared" ca="1" si="1102"/>
        <v>10</v>
      </c>
      <c r="CB646">
        <f t="shared" ca="1" si="1102"/>
        <v>11</v>
      </c>
      <c r="CC646">
        <f t="shared" ca="1" si="1102"/>
        <v>12</v>
      </c>
      <c r="CD646">
        <f t="shared" ca="1" si="1102"/>
        <v>13</v>
      </c>
      <c r="CE646">
        <f t="shared" ca="1" si="1102"/>
        <v>14</v>
      </c>
      <c r="CF646">
        <f t="shared" ca="1" si="1102"/>
        <v>15</v>
      </c>
      <c r="CG646">
        <f t="shared" ca="1" si="1102"/>
        <v>16</v>
      </c>
      <c r="CH646">
        <f t="shared" ca="1" si="1102"/>
        <v>17</v>
      </c>
      <c r="CI646">
        <f t="shared" ca="1" si="1102"/>
        <v>18</v>
      </c>
      <c r="CJ646">
        <f t="shared" ca="1" si="1102"/>
        <v>19</v>
      </c>
      <c r="CK646">
        <f t="shared" ca="1" si="1102"/>
        <v>19</v>
      </c>
      <c r="CL646">
        <f t="shared" ca="1" si="1102"/>
        <v>20</v>
      </c>
      <c r="CM646">
        <f t="shared" ca="1" si="1102"/>
        <v>21</v>
      </c>
      <c r="CN646">
        <f t="shared" ca="1" si="1102"/>
        <v>22</v>
      </c>
      <c r="CO646">
        <f t="shared" ca="1" si="1102"/>
        <v>23</v>
      </c>
      <c r="CP646">
        <f t="shared" ca="1" si="1102"/>
        <v>24</v>
      </c>
      <c r="CQ646">
        <f t="shared" ca="1" si="1102"/>
        <v>25</v>
      </c>
      <c r="CR646">
        <f t="shared" ca="1" si="1102"/>
        <v>26</v>
      </c>
      <c r="CS646">
        <f t="shared" ca="1" si="1102"/>
        <v>27</v>
      </c>
      <c r="CT646">
        <f t="shared" ca="1" si="1102"/>
        <v>28</v>
      </c>
      <c r="CU646">
        <f t="shared" ca="1" si="1102"/>
        <v>28</v>
      </c>
      <c r="CV646">
        <f t="shared" ca="1" si="1102"/>
        <v>29</v>
      </c>
      <c r="CW646">
        <f t="shared" ca="1" si="1102"/>
        <v>30</v>
      </c>
      <c r="CX646">
        <f t="shared" ca="1" si="1102"/>
        <v>31</v>
      </c>
      <c r="CY646">
        <f t="shared" ca="1" si="1102"/>
        <v>32</v>
      </c>
      <c r="CZ646">
        <f t="shared" ca="1" si="1102"/>
        <v>33</v>
      </c>
      <c r="DA646" s="5">
        <f t="shared" ca="1" si="1075"/>
        <v>1</v>
      </c>
      <c r="DB646">
        <f t="shared" ref="DB646:EK646" ca="1" si="1103">IF(DB$3&gt;$BG646,"",IF(OR(DA646=36,DA646=""),"",LOOKUP(DB$3,$BP646:$CZ646,$BP$3:$CZ$3)))</f>
        <v>2</v>
      </c>
      <c r="DC646">
        <f t="shared" ca="1" si="1103"/>
        <v>3</v>
      </c>
      <c r="DD646">
        <f t="shared" ca="1" si="1103"/>
        <v>4</v>
      </c>
      <c r="DE646">
        <f t="shared" ca="1" si="1103"/>
        <v>5</v>
      </c>
      <c r="DF646">
        <f t="shared" ca="1" si="1103"/>
        <v>6</v>
      </c>
      <c r="DG646">
        <f t="shared" ca="1" si="1103"/>
        <v>7</v>
      </c>
      <c r="DH646">
        <f t="shared" ca="1" si="1103"/>
        <v>8</v>
      </c>
      <c r="DI646">
        <f t="shared" ca="1" si="1103"/>
        <v>9</v>
      </c>
      <c r="DJ646">
        <f t="shared" ca="1" si="1103"/>
        <v>11</v>
      </c>
      <c r="DK646">
        <f t="shared" ca="1" si="1103"/>
        <v>12</v>
      </c>
      <c r="DL646">
        <f t="shared" ca="1" si="1103"/>
        <v>13</v>
      </c>
      <c r="DM646">
        <f t="shared" ca="1" si="1103"/>
        <v>14</v>
      </c>
      <c r="DN646">
        <f t="shared" ca="1" si="1103"/>
        <v>15</v>
      </c>
      <c r="DO646">
        <f t="shared" ca="1" si="1103"/>
        <v>16</v>
      </c>
      <c r="DP646">
        <f t="shared" ca="1" si="1103"/>
        <v>17</v>
      </c>
      <c r="DQ646">
        <f t="shared" ca="1" si="1103"/>
        <v>18</v>
      </c>
      <c r="DR646">
        <f t="shared" ca="1" si="1103"/>
        <v>19</v>
      </c>
      <c r="DS646">
        <f t="shared" ca="1" si="1103"/>
        <v>21</v>
      </c>
      <c r="DT646">
        <f t="shared" ca="1" si="1103"/>
        <v>22</v>
      </c>
      <c r="DU646">
        <f t="shared" ca="1" si="1103"/>
        <v>23</v>
      </c>
      <c r="DV646">
        <f t="shared" ca="1" si="1103"/>
        <v>24</v>
      </c>
      <c r="DW646">
        <f t="shared" ca="1" si="1103"/>
        <v>25</v>
      </c>
      <c r="DX646">
        <f t="shared" ca="1" si="1103"/>
        <v>26</v>
      </c>
      <c r="DY646">
        <f t="shared" ca="1" si="1103"/>
        <v>27</v>
      </c>
      <c r="DZ646">
        <f t="shared" ca="1" si="1103"/>
        <v>28</v>
      </c>
      <c r="EA646">
        <f t="shared" ca="1" si="1103"/>
        <v>29</v>
      </c>
      <c r="EB646">
        <f t="shared" ca="1" si="1103"/>
        <v>31</v>
      </c>
      <c r="EC646">
        <f t="shared" ca="1" si="1103"/>
        <v>32</v>
      </c>
      <c r="ED646">
        <f t="shared" ca="1" si="1103"/>
        <v>33</v>
      </c>
      <c r="EE646">
        <f t="shared" ca="1" si="1103"/>
        <v>34</v>
      </c>
      <c r="EF646">
        <f t="shared" ca="1" si="1103"/>
        <v>35</v>
      </c>
      <c r="EG646">
        <f t="shared" ca="1" si="1103"/>
        <v>36</v>
      </c>
      <c r="EH646" t="str">
        <f t="shared" ca="1" si="1103"/>
        <v/>
      </c>
      <c r="EI646" t="str">
        <f t="shared" ca="1" si="1103"/>
        <v/>
      </c>
      <c r="EJ646" t="str">
        <f t="shared" ca="1" si="1103"/>
        <v/>
      </c>
      <c r="EK646" t="str">
        <f t="shared" ca="1" si="1103"/>
        <v/>
      </c>
      <c r="EL646" t="str">
        <f ca="1">IF(I646=1,Finals!I651,"")</f>
        <v/>
      </c>
    </row>
    <row r="647" spans="3:142" x14ac:dyDescent="0.25">
      <c r="C647">
        <v>644</v>
      </c>
      <c r="D647">
        <f ca="1">IF(AND(Finals!K651&gt;Finals!K650,Finals!B$3="Yes"),1,IF(AND(I646=1,Finals!B$2="Yes"),1,IF(AND(E646=Finals!B$5,Calc!D646&gt;=Finals!B$4),1,IF(AND(D646=Finals!B$4,E646&lt;Finals!B$5),D646,1+D646))))</f>
        <v>8</v>
      </c>
      <c r="E647">
        <f ca="1">IF(E646=Finals!B$5,1,IF(AND(I646=1,Finals!B$2="Yes"),1,IF(D646&lt;Finals!B$4,1,Calc!E646+1)))</f>
        <v>1</v>
      </c>
      <c r="F647">
        <f>Finals!D652</f>
        <v>0</v>
      </c>
      <c r="G647">
        <f t="shared" si="1097"/>
        <v>0</v>
      </c>
      <c r="H647" t="str">
        <f ca="1">IF(AND(Finals!K651&gt;Finals!K650,Finals!B$3="Yes"),"",IF(AND(I646=1,Finals!B$2="Yes"),"",IF(D646&lt;&gt;Finals!B$4,"",1)))</f>
        <v/>
      </c>
      <c r="I647" t="str">
        <f t="shared" ca="1" si="1098"/>
        <v/>
      </c>
      <c r="J647">
        <f ca="1">IF(I647=-1,-BG646,IF(I647=1,36-BG646,0))</f>
        <v>0</v>
      </c>
      <c r="K647">
        <f t="shared" ca="1" si="1101"/>
        <v>-5193</v>
      </c>
      <c r="L647">
        <f ca="1">IF(AND($D646=0,$G647=L$3),1,IF($D646=0,0,IF($G647=L$3,1,L646)))</f>
        <v>1</v>
      </c>
      <c r="M647">
        <f ca="1">IF(AND($D646=0,$G647=M$3),1,IF($D646=0,0,IF($G647=M$3,1,M646)))</f>
        <v>1</v>
      </c>
      <c r="N647">
        <f ca="1">IF(AND($D646=0,$G647=N$3),1,IF($D646=0,0,IF($G647=N$3,1,N646)))</f>
        <v>0</v>
      </c>
      <c r="O647">
        <f ca="1">IF(AND($D646=0,$G647=O$3),1,IF($D646=0,0,IF($G647=O$3,1,O646)))</f>
        <v>0</v>
      </c>
      <c r="P647">
        <f ca="1">IF(AND($D646=0,$G647=P$3),1,IF($D646=0,0,IF($G647=P$3,1,P646)))</f>
        <v>1</v>
      </c>
      <c r="Q647">
        <f ca="1">IF(AND($D646=0,$G647=Q$3),1,IF($D646=0,0,IF($G647=Q$3,1,Q646)))</f>
        <v>0</v>
      </c>
      <c r="R647">
        <f ca="1">IF(AND($D646=0,$G647=R$3),1,IF($D646=0,0,IF($G647=R$3,1,R646)))</f>
        <v>1</v>
      </c>
      <c r="S647">
        <f ca="1">IF(AND($D646=0,$G647=S$3),1,IF($D646=0,0,IF($G647=S$3,1,S646)))</f>
        <v>1</v>
      </c>
      <c r="T647">
        <f ca="1">IF(AND($D646=0,$G647=T$3),1,IF($D646=0,0,IF($G647=T$3,1,T646)))</f>
        <v>0</v>
      </c>
      <c r="U647">
        <f ca="1">IF(AND($D646=0,$G647=U$3),1,IF($D646=0,0,IF($G647=U$3,1,U646)))</f>
        <v>1</v>
      </c>
      <c r="V647" s="5">
        <f ca="1">IF(AND($D646=Finals!$B$4,$D647=1,$G647=V$2),0,IF(AND($D646=Finals!$B$4,$D647=1),1,IF($G647=V$2,0,V646)))</f>
        <v>0</v>
      </c>
      <c r="W647" s="8">
        <f ca="1">IF(AND($D646=Finals!$B$4,$D647=1,$G647=W$2),0,IF(AND($D646=Finals!$B$4,$D647=1),1,IF($G647=W$2,0,W646)))</f>
        <v>1</v>
      </c>
      <c r="X647" s="8">
        <f ca="1">IF(AND($D646=Finals!$B$4,$D647=1,$G647=X$2),0,IF(AND($D646=Finals!$B$4,$D647=1),1,IF($G647=X$2,0,X646)))</f>
        <v>1</v>
      </c>
      <c r="Y647" s="8">
        <f ca="1">IF(AND($D646=Finals!$B$4,$D647=1,$G647=Y$2),0,IF(AND($D646=Finals!$B$4,$D647=1),1,IF($G647=Y$2,0,Y646)))</f>
        <v>1</v>
      </c>
      <c r="Z647" s="8">
        <f ca="1">IF(AND($D646=Finals!$B$4,$D647=1,$G647=Z$2),0,IF(AND($D646=Finals!$B$4,$D647=1),1,IF($G647=Z$2,0,Z646)))</f>
        <v>1</v>
      </c>
      <c r="AA647" s="8">
        <f ca="1">IF(AND($D646=Finals!$B$4,$D647=1,$G647=AA$2),0,IF(AND($D646=Finals!$B$4,$D647=1),1,IF($G647=AA$2,0,AA646)))</f>
        <v>1</v>
      </c>
      <c r="AB647" s="8">
        <f ca="1">IF(AND($D646=Finals!$B$4,$D647=1,$G647=AB$2),0,IF(AND($D646=Finals!$B$4,$D647=1),1,IF($G647=AB$2,0,AB646)))</f>
        <v>1</v>
      </c>
      <c r="AC647" s="8">
        <f ca="1">IF(AND($D646=Finals!$B$4,$D647=1,$G647=AC$2),0,IF(AND($D646=Finals!$B$4,$D647=1),1,IF($G647=AC$2,0,AC646)))</f>
        <v>1</v>
      </c>
      <c r="AD647" s="8">
        <f ca="1">IF(AND($D646=Finals!$B$4,$D647=1,$G647=AD$2),0,IF(AND($D646=Finals!$B$4,$D647=1),1,IF($G647=AD$2,0,AD646)))</f>
        <v>1</v>
      </c>
      <c r="AE647" s="8">
        <f ca="1">IF(AND($D646=Finals!$B$4,$D647=1,$G647=AE$2),0,IF(AND($D646=Finals!$B$4,$D647=1),1,IF($G647=AE$2,0,AE646)))</f>
        <v>1</v>
      </c>
      <c r="AF647" s="8">
        <f ca="1">IF(AND($D646=Finals!$B$4,$D647=1,$G647=AF$2),0,IF(AND($D646=Finals!$B$4,$D647=1),1,IF($G647=AF$2,0,AF646)))</f>
        <v>0</v>
      </c>
      <c r="AG647" s="8">
        <f ca="1">IF(AND($D646=Finals!$B$4,$D647=1,$G647=AG$2),0,IF(AND($D646=Finals!$B$4,$D647=1),1,IF($G647=AG$2,0,AG646)))</f>
        <v>1</v>
      </c>
      <c r="AH647" s="8">
        <f ca="1">IF(AND($D646=Finals!$B$4,$D647=1,$G647=AH$2),0,IF(AND($D646=Finals!$B$4,$D647=1),1,IF($G647=AH$2,0,AH646)))</f>
        <v>1</v>
      </c>
      <c r="AI647" s="8">
        <f ca="1">IF(AND($D646=Finals!$B$4,$D647=1,$G647=AI$2),0,IF(AND($D646=Finals!$B$4,$D647=1),1,IF($G647=AI$2,0,AI646)))</f>
        <v>1</v>
      </c>
      <c r="AJ647" s="8">
        <f ca="1">IF(AND($D646=Finals!$B$4,$D647=1,$G647=AJ$2),0,IF(AND($D646=Finals!$B$4,$D647=1),1,IF($G647=AJ$2,0,AJ646)))</f>
        <v>1</v>
      </c>
      <c r="AK647" s="8">
        <f ca="1">IF(AND($D646=Finals!$B$4,$D647=1,$G647=AK$2),0,IF(AND($D646=Finals!$B$4,$D647=1),1,IF($G647=AK$2,0,AK646)))</f>
        <v>1</v>
      </c>
      <c r="AL647" s="8">
        <f ca="1">IF(AND($D646=Finals!$B$4,$D647=1,$G647=AL$2),0,IF(AND($D646=Finals!$B$4,$D647=1),1,IF($G647=AL$2,0,AL646)))</f>
        <v>1</v>
      </c>
      <c r="AM647" s="8">
        <f ca="1">IF(AND($D646=Finals!$B$4,$D647=1,$G647=AM$2),0,IF(AND($D646=Finals!$B$4,$D647=1),1,IF($G647=AM$2,0,AM646)))</f>
        <v>1</v>
      </c>
      <c r="AN647" s="8">
        <f ca="1">IF(AND($D646=Finals!$B$4,$D647=1,$G647=AN$2),0,IF(AND($D646=Finals!$B$4,$D647=1),1,IF($G647=AN$2,0,AN646)))</f>
        <v>1</v>
      </c>
      <c r="AO647" s="8">
        <f ca="1">IF(AND($D646=Finals!$B$4,$D647=1,$G647=AO$2),0,IF(AND($D646=Finals!$B$4,$D647=1),1,IF($G647=AO$2,0,AO646)))</f>
        <v>1</v>
      </c>
      <c r="AP647" s="8">
        <f ca="1">IF(AND($D646=Finals!$B$4,$D647=1,$G647=AP$2),0,IF(AND($D646=Finals!$B$4,$D647=1),1,IF($G647=AP$2,0,AP646)))</f>
        <v>0</v>
      </c>
      <c r="AQ647" s="8">
        <f ca="1">IF(AND($D646=Finals!$B$4,$D647=1,$G647=AQ$2),0,IF(AND($D646=Finals!$B$4,$D647=1),1,IF($G647=AQ$2,0,AQ646)))</f>
        <v>1</v>
      </c>
      <c r="AR647" s="8">
        <f ca="1">IF(AND($D646=Finals!$B$4,$D647=1,$G647=AR$2),0,IF(AND($D646=Finals!$B$4,$D647=1),1,IF($G647=AR$2,0,AR646)))</f>
        <v>1</v>
      </c>
      <c r="AS647" s="8">
        <f ca="1">IF(AND($D646=Finals!$B$4,$D647=1,$G647=AS$2),0,IF(AND($D646=Finals!$B$4,$D647=1),1,IF($G647=AS$2,0,AS646)))</f>
        <v>1</v>
      </c>
      <c r="AT647" s="8">
        <f ca="1">IF(AND($D646=Finals!$B$4,$D647=1,$G647=AT$2),0,IF(AND($D646=Finals!$B$4,$D647=1),1,IF($G647=AT$2,0,AT646)))</f>
        <v>1</v>
      </c>
      <c r="AU647" s="8">
        <f ca="1">IF(AND($D646=Finals!$B$4,$D647=1,$G647=AU$2),0,IF(AND($D646=Finals!$B$4,$D647=1),1,IF($G647=AU$2,0,AU646)))</f>
        <v>1</v>
      </c>
      <c r="AV647" s="8">
        <f ca="1">IF(AND($D646=Finals!$B$4,$D647=1,$G647=AV$2),0,IF(AND($D646=Finals!$B$4,$D647=1),1,IF($G647=AV$2,0,AV646)))</f>
        <v>1</v>
      </c>
      <c r="AW647" s="8">
        <f ca="1">IF(AND($D646=Finals!$B$4,$D647=1,$G647=AW$2),0,IF(AND($D646=Finals!$B$4,$D647=1),1,IF($G647=AW$2,0,AW646)))</f>
        <v>1</v>
      </c>
      <c r="AX647" s="8">
        <f ca="1">IF(AND($D646=Finals!$B$4,$D647=1,$G647=AX$2),0,IF(AND($D646=Finals!$B$4,$D647=1),1,IF($G647=AX$2,0,AX646)))</f>
        <v>1</v>
      </c>
      <c r="AY647" s="8">
        <f ca="1">IF(AND($D646=Finals!$B$4,$D647=1,$G647=AY$2),0,IF(AND($D646=Finals!$B$4,$D647=1),1,IF($G647=AY$2,0,AY646)))</f>
        <v>1</v>
      </c>
      <c r="AZ647" s="8">
        <f ca="1">IF(AND($D646=Finals!$B$4,$D647=1,$G647=AZ$2),0,IF(AND($D646=Finals!$B$4,$D647=1),1,IF($G647=AZ$2,0,AZ646)))</f>
        <v>0</v>
      </c>
      <c r="BA647" s="8">
        <f ca="1">IF(AND($D646=Finals!$B$4,$D647=1,$G647=BA$2),0,IF(AND($D646=Finals!$B$4,$D647=1),1,IF($G647=BA$2,0,BA646)))</f>
        <v>1</v>
      </c>
      <c r="BB647" s="8">
        <f ca="1">IF(AND($D646=Finals!$B$4,$D647=1,$G647=BB$2),0,IF(AND($D646=Finals!$B$4,$D647=1),1,IF($G647=BB$2,0,BB646)))</f>
        <v>1</v>
      </c>
      <c r="BC647" s="8">
        <f ca="1">IF(AND($D646=Finals!$B$4,$D647=1,$G647=BC$2),0,IF(AND($D646=Finals!$B$4,$D647=1),1,IF($G647=BC$2,0,BC646)))</f>
        <v>1</v>
      </c>
      <c r="BD647" s="8">
        <f ca="1">IF(AND($D646=Finals!$B$4,$D647=1,$G647=BD$2),0,IF(AND($D646=Finals!$B$4,$D647=1),1,IF($G647=BD$2,0,BD646)))</f>
        <v>1</v>
      </c>
      <c r="BE647" s="8">
        <f ca="1">IF(AND($D646=Finals!$B$4,$D647=1,$G647=BE$2),0,IF(AND($D646=Finals!$B$4,$D647=1),1,IF($G647=BE$2,0,BE646)))</f>
        <v>1</v>
      </c>
      <c r="BF647" s="4">
        <f ca="1">IF(AND($D646=Finals!$B$4,$D647=1,$G647=BF$2),0,IF(AND($D646=Finals!$B$4,$D647=1),1,IF($G647=BF$2,0,BF646)))</f>
        <v>1</v>
      </c>
      <c r="BG647">
        <f t="shared" ca="1" si="1025"/>
        <v>33</v>
      </c>
      <c r="BP647">
        <v>1</v>
      </c>
      <c r="BQ647">
        <f t="shared" ref="BQ647:CZ647" ca="1" si="1104">IF(V647=1,1+BP647,BP647)</f>
        <v>1</v>
      </c>
      <c r="BR647">
        <f t="shared" ca="1" si="1104"/>
        <v>2</v>
      </c>
      <c r="BS647">
        <f t="shared" ca="1" si="1104"/>
        <v>3</v>
      </c>
      <c r="BT647">
        <f t="shared" ca="1" si="1104"/>
        <v>4</v>
      </c>
      <c r="BU647">
        <f t="shared" ca="1" si="1104"/>
        <v>5</v>
      </c>
      <c r="BV647">
        <f t="shared" ca="1" si="1104"/>
        <v>6</v>
      </c>
      <c r="BW647">
        <f t="shared" ca="1" si="1104"/>
        <v>7</v>
      </c>
      <c r="BX647">
        <f t="shared" ca="1" si="1104"/>
        <v>8</v>
      </c>
      <c r="BY647">
        <f t="shared" ca="1" si="1104"/>
        <v>9</v>
      </c>
      <c r="BZ647">
        <f t="shared" ca="1" si="1104"/>
        <v>10</v>
      </c>
      <c r="CA647">
        <f t="shared" ca="1" si="1104"/>
        <v>10</v>
      </c>
      <c r="CB647">
        <f t="shared" ca="1" si="1104"/>
        <v>11</v>
      </c>
      <c r="CC647">
        <f t="shared" ca="1" si="1104"/>
        <v>12</v>
      </c>
      <c r="CD647">
        <f t="shared" ca="1" si="1104"/>
        <v>13</v>
      </c>
      <c r="CE647">
        <f t="shared" ca="1" si="1104"/>
        <v>14</v>
      </c>
      <c r="CF647">
        <f t="shared" ca="1" si="1104"/>
        <v>15</v>
      </c>
      <c r="CG647">
        <f t="shared" ca="1" si="1104"/>
        <v>16</v>
      </c>
      <c r="CH647">
        <f t="shared" ca="1" si="1104"/>
        <v>17</v>
      </c>
      <c r="CI647">
        <f t="shared" ca="1" si="1104"/>
        <v>18</v>
      </c>
      <c r="CJ647">
        <f t="shared" ca="1" si="1104"/>
        <v>19</v>
      </c>
      <c r="CK647">
        <f t="shared" ca="1" si="1104"/>
        <v>19</v>
      </c>
      <c r="CL647">
        <f t="shared" ca="1" si="1104"/>
        <v>20</v>
      </c>
      <c r="CM647">
        <f t="shared" ca="1" si="1104"/>
        <v>21</v>
      </c>
      <c r="CN647">
        <f t="shared" ca="1" si="1104"/>
        <v>22</v>
      </c>
      <c r="CO647">
        <f t="shared" ca="1" si="1104"/>
        <v>23</v>
      </c>
      <c r="CP647">
        <f t="shared" ca="1" si="1104"/>
        <v>24</v>
      </c>
      <c r="CQ647">
        <f t="shared" ca="1" si="1104"/>
        <v>25</v>
      </c>
      <c r="CR647">
        <f t="shared" ca="1" si="1104"/>
        <v>26</v>
      </c>
      <c r="CS647">
        <f t="shared" ca="1" si="1104"/>
        <v>27</v>
      </c>
      <c r="CT647">
        <f t="shared" ca="1" si="1104"/>
        <v>28</v>
      </c>
      <c r="CU647">
        <f t="shared" ca="1" si="1104"/>
        <v>28</v>
      </c>
      <c r="CV647">
        <f t="shared" ca="1" si="1104"/>
        <v>29</v>
      </c>
      <c r="CW647">
        <f t="shared" ca="1" si="1104"/>
        <v>30</v>
      </c>
      <c r="CX647">
        <f t="shared" ca="1" si="1104"/>
        <v>31</v>
      </c>
      <c r="CY647">
        <f t="shared" ca="1" si="1104"/>
        <v>32</v>
      </c>
      <c r="CZ647">
        <f t="shared" ca="1" si="1104"/>
        <v>33</v>
      </c>
      <c r="DA647" s="5">
        <f t="shared" ca="1" si="1075"/>
        <v>1</v>
      </c>
      <c r="DB647">
        <f t="shared" ref="DB647:EK647" ca="1" si="1105">IF(DB$3&gt;$BG647,"",IF(OR(DA647=36,DA647=""),"",LOOKUP(DB$3,$BP647:$CZ647,$BP$3:$CZ$3)))</f>
        <v>2</v>
      </c>
      <c r="DC647">
        <f t="shared" ca="1" si="1105"/>
        <v>3</v>
      </c>
      <c r="DD647">
        <f t="shared" ca="1" si="1105"/>
        <v>4</v>
      </c>
      <c r="DE647">
        <f t="shared" ca="1" si="1105"/>
        <v>5</v>
      </c>
      <c r="DF647">
        <f t="shared" ca="1" si="1105"/>
        <v>6</v>
      </c>
      <c r="DG647">
        <f t="shared" ca="1" si="1105"/>
        <v>7</v>
      </c>
      <c r="DH647">
        <f t="shared" ca="1" si="1105"/>
        <v>8</v>
      </c>
      <c r="DI647">
        <f t="shared" ca="1" si="1105"/>
        <v>9</v>
      </c>
      <c r="DJ647">
        <f t="shared" ca="1" si="1105"/>
        <v>11</v>
      </c>
      <c r="DK647">
        <f t="shared" ca="1" si="1105"/>
        <v>12</v>
      </c>
      <c r="DL647">
        <f t="shared" ca="1" si="1105"/>
        <v>13</v>
      </c>
      <c r="DM647">
        <f t="shared" ca="1" si="1105"/>
        <v>14</v>
      </c>
      <c r="DN647">
        <f t="shared" ca="1" si="1105"/>
        <v>15</v>
      </c>
      <c r="DO647">
        <f t="shared" ca="1" si="1105"/>
        <v>16</v>
      </c>
      <c r="DP647">
        <f t="shared" ca="1" si="1105"/>
        <v>17</v>
      </c>
      <c r="DQ647">
        <f t="shared" ca="1" si="1105"/>
        <v>18</v>
      </c>
      <c r="DR647">
        <f t="shared" ca="1" si="1105"/>
        <v>19</v>
      </c>
      <c r="DS647">
        <f t="shared" ca="1" si="1105"/>
        <v>21</v>
      </c>
      <c r="DT647">
        <f t="shared" ca="1" si="1105"/>
        <v>22</v>
      </c>
      <c r="DU647">
        <f t="shared" ca="1" si="1105"/>
        <v>23</v>
      </c>
      <c r="DV647">
        <f t="shared" ca="1" si="1105"/>
        <v>24</v>
      </c>
      <c r="DW647">
        <f t="shared" ca="1" si="1105"/>
        <v>25</v>
      </c>
      <c r="DX647">
        <f t="shared" ca="1" si="1105"/>
        <v>26</v>
      </c>
      <c r="DY647">
        <f t="shared" ca="1" si="1105"/>
        <v>27</v>
      </c>
      <c r="DZ647">
        <f t="shared" ca="1" si="1105"/>
        <v>28</v>
      </c>
      <c r="EA647">
        <f t="shared" ca="1" si="1105"/>
        <v>29</v>
      </c>
      <c r="EB647">
        <f t="shared" ca="1" si="1105"/>
        <v>31</v>
      </c>
      <c r="EC647">
        <f t="shared" ca="1" si="1105"/>
        <v>32</v>
      </c>
      <c r="ED647">
        <f t="shared" ca="1" si="1105"/>
        <v>33</v>
      </c>
      <c r="EE647">
        <f t="shared" ca="1" si="1105"/>
        <v>34</v>
      </c>
      <c r="EF647">
        <f t="shared" ca="1" si="1105"/>
        <v>35</v>
      </c>
      <c r="EG647">
        <f t="shared" ca="1" si="1105"/>
        <v>36</v>
      </c>
      <c r="EH647" t="str">
        <f t="shared" ca="1" si="1105"/>
        <v/>
      </c>
      <c r="EI647" t="str">
        <f t="shared" ca="1" si="1105"/>
        <v/>
      </c>
      <c r="EJ647" t="str">
        <f t="shared" ca="1" si="1105"/>
        <v/>
      </c>
      <c r="EK647" t="str">
        <f t="shared" ca="1" si="1105"/>
        <v/>
      </c>
      <c r="EL647" t="str">
        <f ca="1">IF(I647=1,Finals!I652,"")</f>
        <v/>
      </c>
    </row>
    <row r="648" spans="3:142" x14ac:dyDescent="0.25">
      <c r="C648">
        <v>645</v>
      </c>
      <c r="D648">
        <f ca="1">IF(AND(Finals!K652&gt;Finals!K651,Finals!B$3="Yes"),1,IF(AND(I647=1,Finals!B$2="Yes"),1,IF(AND(E647=Finals!B$5,Calc!D647&gt;=Finals!B$4),1,IF(AND(D647=Finals!B$4,E647&lt;Finals!B$5),D647,1+D647))))</f>
        <v>9</v>
      </c>
      <c r="E648">
        <f ca="1">IF(E647=Finals!B$5,1,IF(AND(I647=1,Finals!B$2="Yes"),1,IF(D647&lt;Finals!B$4,1,Calc!E647+1)))</f>
        <v>1</v>
      </c>
      <c r="F648">
        <f>Finals!D653</f>
        <v>0</v>
      </c>
      <c r="G648">
        <f t="shared" si="1097"/>
        <v>0</v>
      </c>
      <c r="H648" t="str">
        <f ca="1">IF(AND(Finals!K652&gt;Finals!K651,Finals!B$3="Yes"),"",IF(AND(I647=1,Finals!B$2="Yes"),"",IF(D647&lt;&gt;Finals!B$4,"",1)))</f>
        <v/>
      </c>
      <c r="I648" t="str">
        <f t="shared" ca="1" si="1098"/>
        <v/>
      </c>
      <c r="J648">
        <f ca="1">IF(I648=-1,-BG647,IF(I648=1,36-BG647,0))</f>
        <v>0</v>
      </c>
      <c r="K648">
        <f t="shared" ca="1" si="1101"/>
        <v>-5193</v>
      </c>
      <c r="L648">
        <f ca="1">IF(AND($D647=0,$G648=L$3),1,IF($D647=0,0,IF($G648=L$3,1,L647)))</f>
        <v>1</v>
      </c>
      <c r="M648">
        <f ca="1">IF(AND($D647=0,$G648=M$3),1,IF($D647=0,0,IF($G648=M$3,1,M647)))</f>
        <v>1</v>
      </c>
      <c r="N648">
        <f ca="1">IF(AND($D647=0,$G648=N$3),1,IF($D647=0,0,IF($G648=N$3,1,N647)))</f>
        <v>0</v>
      </c>
      <c r="O648">
        <f ca="1">IF(AND($D647=0,$G648=O$3),1,IF($D647=0,0,IF($G648=O$3,1,O647)))</f>
        <v>0</v>
      </c>
      <c r="P648">
        <f ca="1">IF(AND($D647=0,$G648=P$3),1,IF($D647=0,0,IF($G648=P$3,1,P647)))</f>
        <v>1</v>
      </c>
      <c r="Q648">
        <f ca="1">IF(AND($D647=0,$G648=Q$3),1,IF($D647=0,0,IF($G648=Q$3,1,Q647)))</f>
        <v>0</v>
      </c>
      <c r="R648">
        <f ca="1">IF(AND($D647=0,$G648=R$3),1,IF($D647=0,0,IF($G648=R$3,1,R647)))</f>
        <v>1</v>
      </c>
      <c r="S648">
        <f ca="1">IF(AND($D647=0,$G648=S$3),1,IF($D647=0,0,IF($G648=S$3,1,S647)))</f>
        <v>1</v>
      </c>
      <c r="T648">
        <f ca="1">IF(AND($D647=0,$G648=T$3),1,IF($D647=0,0,IF($G648=T$3,1,T647)))</f>
        <v>0</v>
      </c>
      <c r="U648">
        <f ca="1">IF(AND($D647=0,$G648=U$3),1,IF($D647=0,0,IF($G648=U$3,1,U647)))</f>
        <v>1</v>
      </c>
      <c r="V648" s="5">
        <f ca="1">IF(AND($D647=Finals!$B$4,$D648=1,$G648=V$2),0,IF(AND($D647=Finals!$B$4,$D648=1),1,IF($G648=V$2,0,V647)))</f>
        <v>0</v>
      </c>
      <c r="W648" s="8">
        <f ca="1">IF(AND($D647=Finals!$B$4,$D648=1,$G648=W$2),0,IF(AND($D647=Finals!$B$4,$D648=1),1,IF($G648=W$2,0,W647)))</f>
        <v>1</v>
      </c>
      <c r="X648" s="8">
        <f ca="1">IF(AND($D647=Finals!$B$4,$D648=1,$G648=X$2),0,IF(AND($D647=Finals!$B$4,$D648=1),1,IF($G648=X$2,0,X647)))</f>
        <v>1</v>
      </c>
      <c r="Y648" s="8">
        <f ca="1">IF(AND($D647=Finals!$B$4,$D648=1,$G648=Y$2),0,IF(AND($D647=Finals!$B$4,$D648=1),1,IF($G648=Y$2,0,Y647)))</f>
        <v>1</v>
      </c>
      <c r="Z648" s="8">
        <f ca="1">IF(AND($D647=Finals!$B$4,$D648=1,$G648=Z$2),0,IF(AND($D647=Finals!$B$4,$D648=1),1,IF($G648=Z$2,0,Z647)))</f>
        <v>1</v>
      </c>
      <c r="AA648" s="8">
        <f ca="1">IF(AND($D647=Finals!$B$4,$D648=1,$G648=AA$2),0,IF(AND($D647=Finals!$B$4,$D648=1),1,IF($G648=AA$2,0,AA647)))</f>
        <v>1</v>
      </c>
      <c r="AB648" s="8">
        <f ca="1">IF(AND($D647=Finals!$B$4,$D648=1,$G648=AB$2),0,IF(AND($D647=Finals!$B$4,$D648=1),1,IF($G648=AB$2,0,AB647)))</f>
        <v>1</v>
      </c>
      <c r="AC648" s="8">
        <f ca="1">IF(AND($D647=Finals!$B$4,$D648=1,$G648=AC$2),0,IF(AND($D647=Finals!$B$4,$D648=1),1,IF($G648=AC$2,0,AC647)))</f>
        <v>1</v>
      </c>
      <c r="AD648" s="8">
        <f ca="1">IF(AND($D647=Finals!$B$4,$D648=1,$G648=AD$2),0,IF(AND($D647=Finals!$B$4,$D648=1),1,IF($G648=AD$2,0,AD647)))</f>
        <v>1</v>
      </c>
      <c r="AE648" s="8">
        <f ca="1">IF(AND($D647=Finals!$B$4,$D648=1,$G648=AE$2),0,IF(AND($D647=Finals!$B$4,$D648=1),1,IF($G648=AE$2,0,AE647)))</f>
        <v>1</v>
      </c>
      <c r="AF648" s="8">
        <f ca="1">IF(AND($D647=Finals!$B$4,$D648=1,$G648=AF$2),0,IF(AND($D647=Finals!$B$4,$D648=1),1,IF($G648=AF$2,0,AF647)))</f>
        <v>0</v>
      </c>
      <c r="AG648" s="8">
        <f ca="1">IF(AND($D647=Finals!$B$4,$D648=1,$G648=AG$2),0,IF(AND($D647=Finals!$B$4,$D648=1),1,IF($G648=AG$2,0,AG647)))</f>
        <v>1</v>
      </c>
      <c r="AH648" s="8">
        <f ca="1">IF(AND($D647=Finals!$B$4,$D648=1,$G648=AH$2),0,IF(AND($D647=Finals!$B$4,$D648=1),1,IF($G648=AH$2,0,AH647)))</f>
        <v>1</v>
      </c>
      <c r="AI648" s="8">
        <f ca="1">IF(AND($D647=Finals!$B$4,$D648=1,$G648=AI$2),0,IF(AND($D647=Finals!$B$4,$D648=1),1,IF($G648=AI$2,0,AI647)))</f>
        <v>1</v>
      </c>
      <c r="AJ648" s="8">
        <f ca="1">IF(AND($D647=Finals!$B$4,$D648=1,$G648=AJ$2),0,IF(AND($D647=Finals!$B$4,$D648=1),1,IF($G648=AJ$2,0,AJ647)))</f>
        <v>1</v>
      </c>
      <c r="AK648" s="8">
        <f ca="1">IF(AND($D647=Finals!$B$4,$D648=1,$G648=AK$2),0,IF(AND($D647=Finals!$B$4,$D648=1),1,IF($G648=AK$2,0,AK647)))</f>
        <v>1</v>
      </c>
      <c r="AL648" s="8">
        <f ca="1">IF(AND($D647=Finals!$B$4,$D648=1,$G648=AL$2),0,IF(AND($D647=Finals!$B$4,$D648=1),1,IF($G648=AL$2,0,AL647)))</f>
        <v>1</v>
      </c>
      <c r="AM648" s="8">
        <f ca="1">IF(AND($D647=Finals!$B$4,$D648=1,$G648=AM$2),0,IF(AND($D647=Finals!$B$4,$D648=1),1,IF($G648=AM$2,0,AM647)))</f>
        <v>1</v>
      </c>
      <c r="AN648" s="8">
        <f ca="1">IF(AND($D647=Finals!$B$4,$D648=1,$G648=AN$2),0,IF(AND($D647=Finals!$B$4,$D648=1),1,IF($G648=AN$2,0,AN647)))</f>
        <v>1</v>
      </c>
      <c r="AO648" s="8">
        <f ca="1">IF(AND($D647=Finals!$B$4,$D648=1,$G648=AO$2),0,IF(AND($D647=Finals!$B$4,$D648=1),1,IF($G648=AO$2,0,AO647)))</f>
        <v>1</v>
      </c>
      <c r="AP648" s="8">
        <f ca="1">IF(AND($D647=Finals!$B$4,$D648=1,$G648=AP$2),0,IF(AND($D647=Finals!$B$4,$D648=1),1,IF($G648=AP$2,0,AP647)))</f>
        <v>0</v>
      </c>
      <c r="AQ648" s="8">
        <f ca="1">IF(AND($D647=Finals!$B$4,$D648=1,$G648=AQ$2),0,IF(AND($D647=Finals!$B$4,$D648=1),1,IF($G648=AQ$2,0,AQ647)))</f>
        <v>1</v>
      </c>
      <c r="AR648" s="8">
        <f ca="1">IF(AND($D647=Finals!$B$4,$D648=1,$G648=AR$2),0,IF(AND($D647=Finals!$B$4,$D648=1),1,IF($G648=AR$2,0,AR647)))</f>
        <v>1</v>
      </c>
      <c r="AS648" s="8">
        <f ca="1">IF(AND($D647=Finals!$B$4,$D648=1,$G648=AS$2),0,IF(AND($D647=Finals!$B$4,$D648=1),1,IF($G648=AS$2,0,AS647)))</f>
        <v>1</v>
      </c>
      <c r="AT648" s="8">
        <f ca="1">IF(AND($D647=Finals!$B$4,$D648=1,$G648=AT$2),0,IF(AND($D647=Finals!$B$4,$D648=1),1,IF($G648=AT$2,0,AT647)))</f>
        <v>1</v>
      </c>
      <c r="AU648" s="8">
        <f ca="1">IF(AND($D647=Finals!$B$4,$D648=1,$G648=AU$2),0,IF(AND($D647=Finals!$B$4,$D648=1),1,IF($G648=AU$2,0,AU647)))</f>
        <v>1</v>
      </c>
      <c r="AV648" s="8">
        <f ca="1">IF(AND($D647=Finals!$B$4,$D648=1,$G648=AV$2),0,IF(AND($D647=Finals!$B$4,$D648=1),1,IF($G648=AV$2,0,AV647)))</f>
        <v>1</v>
      </c>
      <c r="AW648" s="8">
        <f ca="1">IF(AND($D647=Finals!$B$4,$D648=1,$G648=AW$2),0,IF(AND($D647=Finals!$B$4,$D648=1),1,IF($G648=AW$2,0,AW647)))</f>
        <v>1</v>
      </c>
      <c r="AX648" s="8">
        <f ca="1">IF(AND($D647=Finals!$B$4,$D648=1,$G648=AX$2),0,IF(AND($D647=Finals!$B$4,$D648=1),1,IF($G648=AX$2,0,AX647)))</f>
        <v>1</v>
      </c>
      <c r="AY648" s="8">
        <f ca="1">IF(AND($D647=Finals!$B$4,$D648=1,$G648=AY$2),0,IF(AND($D647=Finals!$B$4,$D648=1),1,IF($G648=AY$2,0,AY647)))</f>
        <v>1</v>
      </c>
      <c r="AZ648" s="8">
        <f ca="1">IF(AND($D647=Finals!$B$4,$D648=1,$G648=AZ$2),0,IF(AND($D647=Finals!$B$4,$D648=1),1,IF($G648=AZ$2,0,AZ647)))</f>
        <v>0</v>
      </c>
      <c r="BA648" s="8">
        <f ca="1">IF(AND($D647=Finals!$B$4,$D648=1,$G648=BA$2),0,IF(AND($D647=Finals!$B$4,$D648=1),1,IF($G648=BA$2,0,BA647)))</f>
        <v>1</v>
      </c>
      <c r="BB648" s="8">
        <f ca="1">IF(AND($D647=Finals!$B$4,$D648=1,$G648=BB$2),0,IF(AND($D647=Finals!$B$4,$D648=1),1,IF($G648=BB$2,0,BB647)))</f>
        <v>1</v>
      </c>
      <c r="BC648" s="8">
        <f ca="1">IF(AND($D647=Finals!$B$4,$D648=1,$G648=BC$2),0,IF(AND($D647=Finals!$B$4,$D648=1),1,IF($G648=BC$2,0,BC647)))</f>
        <v>1</v>
      </c>
      <c r="BD648" s="8">
        <f ca="1">IF(AND($D647=Finals!$B$4,$D648=1,$G648=BD$2),0,IF(AND($D647=Finals!$B$4,$D648=1),1,IF($G648=BD$2,0,BD647)))</f>
        <v>1</v>
      </c>
      <c r="BE648" s="8">
        <f ca="1">IF(AND($D647=Finals!$B$4,$D648=1,$G648=BE$2),0,IF(AND($D647=Finals!$B$4,$D648=1),1,IF($G648=BE$2,0,BE647)))</f>
        <v>1</v>
      </c>
      <c r="BF648" s="4">
        <f ca="1">IF(AND($D647=Finals!$B$4,$D648=1,$G648=BF$2),0,IF(AND($D647=Finals!$B$4,$D648=1),1,IF($G648=BF$2,0,BF647)))</f>
        <v>1</v>
      </c>
      <c r="BG648">
        <f t="shared" ca="1" si="1025"/>
        <v>33</v>
      </c>
      <c r="BP648">
        <v>1</v>
      </c>
      <c r="BQ648">
        <f t="shared" ref="BQ648:CZ648" ca="1" si="1106">IF(V648=1,1+BP648,BP648)</f>
        <v>1</v>
      </c>
      <c r="BR648">
        <f t="shared" ca="1" si="1106"/>
        <v>2</v>
      </c>
      <c r="BS648">
        <f t="shared" ca="1" si="1106"/>
        <v>3</v>
      </c>
      <c r="BT648">
        <f t="shared" ca="1" si="1106"/>
        <v>4</v>
      </c>
      <c r="BU648">
        <f t="shared" ca="1" si="1106"/>
        <v>5</v>
      </c>
      <c r="BV648">
        <f t="shared" ca="1" si="1106"/>
        <v>6</v>
      </c>
      <c r="BW648">
        <f t="shared" ca="1" si="1106"/>
        <v>7</v>
      </c>
      <c r="BX648">
        <f t="shared" ca="1" si="1106"/>
        <v>8</v>
      </c>
      <c r="BY648">
        <f t="shared" ca="1" si="1106"/>
        <v>9</v>
      </c>
      <c r="BZ648">
        <f t="shared" ca="1" si="1106"/>
        <v>10</v>
      </c>
      <c r="CA648">
        <f t="shared" ca="1" si="1106"/>
        <v>10</v>
      </c>
      <c r="CB648">
        <f t="shared" ca="1" si="1106"/>
        <v>11</v>
      </c>
      <c r="CC648">
        <f t="shared" ca="1" si="1106"/>
        <v>12</v>
      </c>
      <c r="CD648">
        <f t="shared" ca="1" si="1106"/>
        <v>13</v>
      </c>
      <c r="CE648">
        <f t="shared" ca="1" si="1106"/>
        <v>14</v>
      </c>
      <c r="CF648">
        <f t="shared" ca="1" si="1106"/>
        <v>15</v>
      </c>
      <c r="CG648">
        <f t="shared" ca="1" si="1106"/>
        <v>16</v>
      </c>
      <c r="CH648">
        <f t="shared" ca="1" si="1106"/>
        <v>17</v>
      </c>
      <c r="CI648">
        <f t="shared" ca="1" si="1106"/>
        <v>18</v>
      </c>
      <c r="CJ648">
        <f t="shared" ca="1" si="1106"/>
        <v>19</v>
      </c>
      <c r="CK648">
        <f t="shared" ca="1" si="1106"/>
        <v>19</v>
      </c>
      <c r="CL648">
        <f t="shared" ca="1" si="1106"/>
        <v>20</v>
      </c>
      <c r="CM648">
        <f t="shared" ca="1" si="1106"/>
        <v>21</v>
      </c>
      <c r="CN648">
        <f t="shared" ca="1" si="1106"/>
        <v>22</v>
      </c>
      <c r="CO648">
        <f t="shared" ca="1" si="1106"/>
        <v>23</v>
      </c>
      <c r="CP648">
        <f t="shared" ca="1" si="1106"/>
        <v>24</v>
      </c>
      <c r="CQ648">
        <f t="shared" ca="1" si="1106"/>
        <v>25</v>
      </c>
      <c r="CR648">
        <f t="shared" ca="1" si="1106"/>
        <v>26</v>
      </c>
      <c r="CS648">
        <f t="shared" ca="1" si="1106"/>
        <v>27</v>
      </c>
      <c r="CT648">
        <f t="shared" ca="1" si="1106"/>
        <v>28</v>
      </c>
      <c r="CU648">
        <f t="shared" ca="1" si="1106"/>
        <v>28</v>
      </c>
      <c r="CV648">
        <f t="shared" ca="1" si="1106"/>
        <v>29</v>
      </c>
      <c r="CW648">
        <f t="shared" ca="1" si="1106"/>
        <v>30</v>
      </c>
      <c r="CX648">
        <f t="shared" ca="1" si="1106"/>
        <v>31</v>
      </c>
      <c r="CY648">
        <f t="shared" ca="1" si="1106"/>
        <v>32</v>
      </c>
      <c r="CZ648">
        <f t="shared" ca="1" si="1106"/>
        <v>33</v>
      </c>
      <c r="DA648" s="5">
        <f t="shared" ca="1" si="1075"/>
        <v>1</v>
      </c>
      <c r="DB648">
        <f t="shared" ref="DB648:EK648" ca="1" si="1107">IF(DB$3&gt;$BG648,"",IF(OR(DA648=36,DA648=""),"",LOOKUP(DB$3,$BP648:$CZ648,$BP$3:$CZ$3)))</f>
        <v>2</v>
      </c>
      <c r="DC648">
        <f t="shared" ca="1" si="1107"/>
        <v>3</v>
      </c>
      <c r="DD648">
        <f t="shared" ca="1" si="1107"/>
        <v>4</v>
      </c>
      <c r="DE648">
        <f t="shared" ca="1" si="1107"/>
        <v>5</v>
      </c>
      <c r="DF648">
        <f t="shared" ca="1" si="1107"/>
        <v>6</v>
      </c>
      <c r="DG648">
        <f t="shared" ca="1" si="1107"/>
        <v>7</v>
      </c>
      <c r="DH648">
        <f t="shared" ca="1" si="1107"/>
        <v>8</v>
      </c>
      <c r="DI648">
        <f t="shared" ca="1" si="1107"/>
        <v>9</v>
      </c>
      <c r="DJ648">
        <f t="shared" ca="1" si="1107"/>
        <v>11</v>
      </c>
      <c r="DK648">
        <f t="shared" ca="1" si="1107"/>
        <v>12</v>
      </c>
      <c r="DL648">
        <f t="shared" ca="1" si="1107"/>
        <v>13</v>
      </c>
      <c r="DM648">
        <f t="shared" ca="1" si="1107"/>
        <v>14</v>
      </c>
      <c r="DN648">
        <f t="shared" ca="1" si="1107"/>
        <v>15</v>
      </c>
      <c r="DO648">
        <f t="shared" ca="1" si="1107"/>
        <v>16</v>
      </c>
      <c r="DP648">
        <f t="shared" ca="1" si="1107"/>
        <v>17</v>
      </c>
      <c r="DQ648">
        <f t="shared" ca="1" si="1107"/>
        <v>18</v>
      </c>
      <c r="DR648">
        <f t="shared" ca="1" si="1107"/>
        <v>19</v>
      </c>
      <c r="DS648">
        <f t="shared" ca="1" si="1107"/>
        <v>21</v>
      </c>
      <c r="DT648">
        <f t="shared" ca="1" si="1107"/>
        <v>22</v>
      </c>
      <c r="DU648">
        <f t="shared" ca="1" si="1107"/>
        <v>23</v>
      </c>
      <c r="DV648">
        <f t="shared" ca="1" si="1107"/>
        <v>24</v>
      </c>
      <c r="DW648">
        <f t="shared" ca="1" si="1107"/>
        <v>25</v>
      </c>
      <c r="DX648">
        <f t="shared" ca="1" si="1107"/>
        <v>26</v>
      </c>
      <c r="DY648">
        <f t="shared" ca="1" si="1107"/>
        <v>27</v>
      </c>
      <c r="DZ648">
        <f t="shared" ca="1" si="1107"/>
        <v>28</v>
      </c>
      <c r="EA648">
        <f t="shared" ca="1" si="1107"/>
        <v>29</v>
      </c>
      <c r="EB648">
        <f t="shared" ca="1" si="1107"/>
        <v>31</v>
      </c>
      <c r="EC648">
        <f t="shared" ca="1" si="1107"/>
        <v>32</v>
      </c>
      <c r="ED648">
        <f t="shared" ca="1" si="1107"/>
        <v>33</v>
      </c>
      <c r="EE648">
        <f t="shared" ca="1" si="1107"/>
        <v>34</v>
      </c>
      <c r="EF648">
        <f t="shared" ca="1" si="1107"/>
        <v>35</v>
      </c>
      <c r="EG648">
        <f t="shared" ca="1" si="1107"/>
        <v>36</v>
      </c>
      <c r="EH648" t="str">
        <f t="shared" ca="1" si="1107"/>
        <v/>
      </c>
      <c r="EI648" t="str">
        <f t="shared" ca="1" si="1107"/>
        <v/>
      </c>
      <c r="EJ648" t="str">
        <f t="shared" ca="1" si="1107"/>
        <v/>
      </c>
      <c r="EK648" t="str">
        <f t="shared" ca="1" si="1107"/>
        <v/>
      </c>
      <c r="EL648" t="str">
        <f ca="1">IF(I648=1,Finals!I653,"")</f>
        <v/>
      </c>
    </row>
    <row r="649" spans="3:142" x14ac:dyDescent="0.25">
      <c r="C649">
        <v>646</v>
      </c>
      <c r="D649">
        <f ca="1">IF(AND(Finals!K653&gt;Finals!K652,Finals!B$3="Yes"),1,IF(AND(I648=1,Finals!B$2="Yes"),1,IF(AND(E648=Finals!B$5,Calc!D648&gt;=Finals!B$4),1,IF(AND(D648=Finals!B$4,E648&lt;Finals!B$5),D648,1+D648))))</f>
        <v>10</v>
      </c>
      <c r="E649">
        <f ca="1">IF(E648=Finals!B$5,1,IF(AND(I648=1,Finals!B$2="Yes"),1,IF(D648&lt;Finals!B$4,1,Calc!E648+1)))</f>
        <v>1</v>
      </c>
      <c r="F649">
        <f>Finals!D654</f>
        <v>0</v>
      </c>
      <c r="G649">
        <f t="shared" si="1097"/>
        <v>0</v>
      </c>
      <c r="H649" t="str">
        <f ca="1">IF(AND(Finals!K653&gt;Finals!K652,Finals!B$3="Yes"),"",IF(AND(I648=1,Finals!B$2="Yes"),"",IF(D648&lt;&gt;Finals!B$4,"",1)))</f>
        <v/>
      </c>
      <c r="I649" t="str">
        <f t="shared" ca="1" si="1098"/>
        <v/>
      </c>
      <c r="J649">
        <f ca="1">IF(I649=-1,-BG648,IF(I649=1,36-BG648,0))</f>
        <v>0</v>
      </c>
      <c r="K649">
        <f t="shared" ca="1" si="1101"/>
        <v>-5193</v>
      </c>
      <c r="L649">
        <f ca="1">IF(AND($D648=0,$G649=L$3),1,IF($D648=0,0,IF($G649=L$3,1,L648)))</f>
        <v>1</v>
      </c>
      <c r="M649">
        <f ca="1">IF(AND($D648=0,$G649=M$3),1,IF($D648=0,0,IF($G649=M$3,1,M648)))</f>
        <v>1</v>
      </c>
      <c r="N649">
        <f ca="1">IF(AND($D648=0,$G649=N$3),1,IF($D648=0,0,IF($G649=N$3,1,N648)))</f>
        <v>0</v>
      </c>
      <c r="O649">
        <f ca="1">IF(AND($D648=0,$G649=O$3),1,IF($D648=0,0,IF($G649=O$3,1,O648)))</f>
        <v>0</v>
      </c>
      <c r="P649">
        <f ca="1">IF(AND($D648=0,$G649=P$3),1,IF($D648=0,0,IF($G649=P$3,1,P648)))</f>
        <v>1</v>
      </c>
      <c r="Q649">
        <f ca="1">IF(AND($D648=0,$G649=Q$3),1,IF($D648=0,0,IF($G649=Q$3,1,Q648)))</f>
        <v>0</v>
      </c>
      <c r="R649">
        <f ca="1">IF(AND($D648=0,$G649=R$3),1,IF($D648=0,0,IF($G649=R$3,1,R648)))</f>
        <v>1</v>
      </c>
      <c r="S649">
        <f ca="1">IF(AND($D648=0,$G649=S$3),1,IF($D648=0,0,IF($G649=S$3,1,S648)))</f>
        <v>1</v>
      </c>
      <c r="T649">
        <f ca="1">IF(AND($D648=0,$G649=T$3),1,IF($D648=0,0,IF($G649=T$3,1,T648)))</f>
        <v>0</v>
      </c>
      <c r="U649">
        <f ca="1">IF(AND($D648=0,$G649=U$3),1,IF($D648=0,0,IF($G649=U$3,1,U648)))</f>
        <v>1</v>
      </c>
      <c r="V649" s="5">
        <f ca="1">IF(AND($D648=Finals!$B$4,$D649=1,$G649=V$2),0,IF(AND($D648=Finals!$B$4,$D649=1),1,IF($G649=V$2,0,V648)))</f>
        <v>0</v>
      </c>
      <c r="W649" s="8">
        <f ca="1">IF(AND($D648=Finals!$B$4,$D649=1,$G649=W$2),0,IF(AND($D648=Finals!$B$4,$D649=1),1,IF($G649=W$2,0,W648)))</f>
        <v>1</v>
      </c>
      <c r="X649" s="8">
        <f ca="1">IF(AND($D648=Finals!$B$4,$D649=1,$G649=X$2),0,IF(AND($D648=Finals!$B$4,$D649=1),1,IF($G649=X$2,0,X648)))</f>
        <v>1</v>
      </c>
      <c r="Y649" s="8">
        <f ca="1">IF(AND($D648=Finals!$B$4,$D649=1,$G649=Y$2),0,IF(AND($D648=Finals!$B$4,$D649=1),1,IF($G649=Y$2,0,Y648)))</f>
        <v>1</v>
      </c>
      <c r="Z649" s="8">
        <f ca="1">IF(AND($D648=Finals!$B$4,$D649=1,$G649=Z$2),0,IF(AND($D648=Finals!$B$4,$D649=1),1,IF($G649=Z$2,0,Z648)))</f>
        <v>1</v>
      </c>
      <c r="AA649" s="8">
        <f ca="1">IF(AND($D648=Finals!$B$4,$D649=1,$G649=AA$2),0,IF(AND($D648=Finals!$B$4,$D649=1),1,IF($G649=AA$2,0,AA648)))</f>
        <v>1</v>
      </c>
      <c r="AB649" s="8">
        <f ca="1">IF(AND($D648=Finals!$B$4,$D649=1,$G649=AB$2),0,IF(AND($D648=Finals!$B$4,$D649=1),1,IF($G649=AB$2,0,AB648)))</f>
        <v>1</v>
      </c>
      <c r="AC649" s="8">
        <f ca="1">IF(AND($D648=Finals!$B$4,$D649=1,$G649=AC$2),0,IF(AND($D648=Finals!$B$4,$D649=1),1,IF($G649=AC$2,0,AC648)))</f>
        <v>1</v>
      </c>
      <c r="AD649" s="8">
        <f ca="1">IF(AND($D648=Finals!$B$4,$D649=1,$G649=AD$2),0,IF(AND($D648=Finals!$B$4,$D649=1),1,IF($G649=AD$2,0,AD648)))</f>
        <v>1</v>
      </c>
      <c r="AE649" s="8">
        <f ca="1">IF(AND($D648=Finals!$B$4,$D649=1,$G649=AE$2),0,IF(AND($D648=Finals!$B$4,$D649=1),1,IF($G649=AE$2,0,AE648)))</f>
        <v>1</v>
      </c>
      <c r="AF649" s="8">
        <f ca="1">IF(AND($D648=Finals!$B$4,$D649=1,$G649=AF$2),0,IF(AND($D648=Finals!$B$4,$D649=1),1,IF($G649=AF$2,0,AF648)))</f>
        <v>0</v>
      </c>
      <c r="AG649" s="8">
        <f ca="1">IF(AND($D648=Finals!$B$4,$D649=1,$G649=AG$2),0,IF(AND($D648=Finals!$B$4,$D649=1),1,IF($G649=AG$2,0,AG648)))</f>
        <v>1</v>
      </c>
      <c r="AH649" s="8">
        <f ca="1">IF(AND($D648=Finals!$B$4,$D649=1,$G649=AH$2),0,IF(AND($D648=Finals!$B$4,$D649=1),1,IF($G649=AH$2,0,AH648)))</f>
        <v>1</v>
      </c>
      <c r="AI649" s="8">
        <f ca="1">IF(AND($D648=Finals!$B$4,$D649=1,$G649=AI$2),0,IF(AND($D648=Finals!$B$4,$D649=1),1,IF($G649=AI$2,0,AI648)))</f>
        <v>1</v>
      </c>
      <c r="AJ649" s="8">
        <f ca="1">IF(AND($D648=Finals!$B$4,$D649=1,$G649=AJ$2),0,IF(AND($D648=Finals!$B$4,$D649=1),1,IF($G649=AJ$2,0,AJ648)))</f>
        <v>1</v>
      </c>
      <c r="AK649" s="8">
        <f ca="1">IF(AND($D648=Finals!$B$4,$D649=1,$G649=AK$2),0,IF(AND($D648=Finals!$B$4,$D649=1),1,IF($G649=AK$2,0,AK648)))</f>
        <v>1</v>
      </c>
      <c r="AL649" s="8">
        <f ca="1">IF(AND($D648=Finals!$B$4,$D649=1,$G649=AL$2),0,IF(AND($D648=Finals!$B$4,$D649=1),1,IF($G649=AL$2,0,AL648)))</f>
        <v>1</v>
      </c>
      <c r="AM649" s="8">
        <f ca="1">IF(AND($D648=Finals!$B$4,$D649=1,$G649=AM$2),0,IF(AND($D648=Finals!$B$4,$D649=1),1,IF($G649=AM$2,0,AM648)))</f>
        <v>1</v>
      </c>
      <c r="AN649" s="8">
        <f ca="1">IF(AND($D648=Finals!$B$4,$D649=1,$G649=AN$2),0,IF(AND($D648=Finals!$B$4,$D649=1),1,IF($G649=AN$2,0,AN648)))</f>
        <v>1</v>
      </c>
      <c r="AO649" s="8">
        <f ca="1">IF(AND($D648=Finals!$B$4,$D649=1,$G649=AO$2),0,IF(AND($D648=Finals!$B$4,$D649=1),1,IF($G649=AO$2,0,AO648)))</f>
        <v>1</v>
      </c>
      <c r="AP649" s="8">
        <f ca="1">IF(AND($D648=Finals!$B$4,$D649=1,$G649=AP$2),0,IF(AND($D648=Finals!$B$4,$D649=1),1,IF($G649=AP$2,0,AP648)))</f>
        <v>0</v>
      </c>
      <c r="AQ649" s="8">
        <f ca="1">IF(AND($D648=Finals!$B$4,$D649=1,$G649=AQ$2),0,IF(AND($D648=Finals!$B$4,$D649=1),1,IF($G649=AQ$2,0,AQ648)))</f>
        <v>1</v>
      </c>
      <c r="AR649" s="8">
        <f ca="1">IF(AND($D648=Finals!$B$4,$D649=1,$G649=AR$2),0,IF(AND($D648=Finals!$B$4,$D649=1),1,IF($G649=AR$2,0,AR648)))</f>
        <v>1</v>
      </c>
      <c r="AS649" s="8">
        <f ca="1">IF(AND($D648=Finals!$B$4,$D649=1,$G649=AS$2),0,IF(AND($D648=Finals!$B$4,$D649=1),1,IF($G649=AS$2,0,AS648)))</f>
        <v>1</v>
      </c>
      <c r="AT649" s="8">
        <f ca="1">IF(AND($D648=Finals!$B$4,$D649=1,$G649=AT$2),0,IF(AND($D648=Finals!$B$4,$D649=1),1,IF($G649=AT$2,0,AT648)))</f>
        <v>1</v>
      </c>
      <c r="AU649" s="8">
        <f ca="1">IF(AND($D648=Finals!$B$4,$D649=1,$G649=AU$2),0,IF(AND($D648=Finals!$B$4,$D649=1),1,IF($G649=AU$2,0,AU648)))</f>
        <v>1</v>
      </c>
      <c r="AV649" s="8">
        <f ca="1">IF(AND($D648=Finals!$B$4,$D649=1,$G649=AV$2),0,IF(AND($D648=Finals!$B$4,$D649=1),1,IF($G649=AV$2,0,AV648)))</f>
        <v>1</v>
      </c>
      <c r="AW649" s="8">
        <f ca="1">IF(AND($D648=Finals!$B$4,$D649=1,$G649=AW$2),0,IF(AND($D648=Finals!$B$4,$D649=1),1,IF($G649=AW$2,0,AW648)))</f>
        <v>1</v>
      </c>
      <c r="AX649" s="8">
        <f ca="1">IF(AND($D648=Finals!$B$4,$D649=1,$G649=AX$2),0,IF(AND($D648=Finals!$B$4,$D649=1),1,IF($G649=AX$2,0,AX648)))</f>
        <v>1</v>
      </c>
      <c r="AY649" s="8">
        <f ca="1">IF(AND($D648=Finals!$B$4,$D649=1,$G649=AY$2),0,IF(AND($D648=Finals!$B$4,$D649=1),1,IF($G649=AY$2,0,AY648)))</f>
        <v>1</v>
      </c>
      <c r="AZ649" s="8">
        <f ca="1">IF(AND($D648=Finals!$B$4,$D649=1,$G649=AZ$2),0,IF(AND($D648=Finals!$B$4,$D649=1),1,IF($G649=AZ$2,0,AZ648)))</f>
        <v>0</v>
      </c>
      <c r="BA649" s="8">
        <f ca="1">IF(AND($D648=Finals!$B$4,$D649=1,$G649=BA$2),0,IF(AND($D648=Finals!$B$4,$D649=1),1,IF($G649=BA$2,0,BA648)))</f>
        <v>1</v>
      </c>
      <c r="BB649" s="8">
        <f ca="1">IF(AND($D648=Finals!$B$4,$D649=1,$G649=BB$2),0,IF(AND($D648=Finals!$B$4,$D649=1),1,IF($G649=BB$2,0,BB648)))</f>
        <v>1</v>
      </c>
      <c r="BC649" s="8">
        <f ca="1">IF(AND($D648=Finals!$B$4,$D649=1,$G649=BC$2),0,IF(AND($D648=Finals!$B$4,$D649=1),1,IF($G649=BC$2,0,BC648)))</f>
        <v>1</v>
      </c>
      <c r="BD649" s="8">
        <f ca="1">IF(AND($D648=Finals!$B$4,$D649=1,$G649=BD$2),0,IF(AND($D648=Finals!$B$4,$D649=1),1,IF($G649=BD$2,0,BD648)))</f>
        <v>1</v>
      </c>
      <c r="BE649" s="8">
        <f ca="1">IF(AND($D648=Finals!$B$4,$D649=1,$G649=BE$2),0,IF(AND($D648=Finals!$B$4,$D649=1),1,IF($G649=BE$2,0,BE648)))</f>
        <v>1</v>
      </c>
      <c r="BF649" s="4">
        <f ca="1">IF(AND($D648=Finals!$B$4,$D649=1,$G649=BF$2),0,IF(AND($D648=Finals!$B$4,$D649=1),1,IF($G649=BF$2,0,BF648)))</f>
        <v>1</v>
      </c>
      <c r="BG649">
        <f t="shared" ca="1" si="1025"/>
        <v>33</v>
      </c>
      <c r="BP649">
        <v>1</v>
      </c>
      <c r="BQ649">
        <f t="shared" ref="BQ649:CZ649" ca="1" si="1108">IF(V649=1,1+BP649,BP649)</f>
        <v>1</v>
      </c>
      <c r="BR649">
        <f t="shared" ca="1" si="1108"/>
        <v>2</v>
      </c>
      <c r="BS649">
        <f t="shared" ca="1" si="1108"/>
        <v>3</v>
      </c>
      <c r="BT649">
        <f t="shared" ca="1" si="1108"/>
        <v>4</v>
      </c>
      <c r="BU649">
        <f t="shared" ca="1" si="1108"/>
        <v>5</v>
      </c>
      <c r="BV649">
        <f t="shared" ca="1" si="1108"/>
        <v>6</v>
      </c>
      <c r="BW649">
        <f t="shared" ca="1" si="1108"/>
        <v>7</v>
      </c>
      <c r="BX649">
        <f t="shared" ca="1" si="1108"/>
        <v>8</v>
      </c>
      <c r="BY649">
        <f t="shared" ca="1" si="1108"/>
        <v>9</v>
      </c>
      <c r="BZ649">
        <f t="shared" ca="1" si="1108"/>
        <v>10</v>
      </c>
      <c r="CA649">
        <f t="shared" ca="1" si="1108"/>
        <v>10</v>
      </c>
      <c r="CB649">
        <f t="shared" ca="1" si="1108"/>
        <v>11</v>
      </c>
      <c r="CC649">
        <f t="shared" ca="1" si="1108"/>
        <v>12</v>
      </c>
      <c r="CD649">
        <f t="shared" ca="1" si="1108"/>
        <v>13</v>
      </c>
      <c r="CE649">
        <f t="shared" ca="1" si="1108"/>
        <v>14</v>
      </c>
      <c r="CF649">
        <f t="shared" ca="1" si="1108"/>
        <v>15</v>
      </c>
      <c r="CG649">
        <f t="shared" ca="1" si="1108"/>
        <v>16</v>
      </c>
      <c r="CH649">
        <f t="shared" ca="1" si="1108"/>
        <v>17</v>
      </c>
      <c r="CI649">
        <f t="shared" ca="1" si="1108"/>
        <v>18</v>
      </c>
      <c r="CJ649">
        <f t="shared" ca="1" si="1108"/>
        <v>19</v>
      </c>
      <c r="CK649">
        <f t="shared" ca="1" si="1108"/>
        <v>19</v>
      </c>
      <c r="CL649">
        <f t="shared" ca="1" si="1108"/>
        <v>20</v>
      </c>
      <c r="CM649">
        <f t="shared" ca="1" si="1108"/>
        <v>21</v>
      </c>
      <c r="CN649">
        <f t="shared" ca="1" si="1108"/>
        <v>22</v>
      </c>
      <c r="CO649">
        <f t="shared" ca="1" si="1108"/>
        <v>23</v>
      </c>
      <c r="CP649">
        <f t="shared" ca="1" si="1108"/>
        <v>24</v>
      </c>
      <c r="CQ649">
        <f t="shared" ca="1" si="1108"/>
        <v>25</v>
      </c>
      <c r="CR649">
        <f t="shared" ca="1" si="1108"/>
        <v>26</v>
      </c>
      <c r="CS649">
        <f t="shared" ca="1" si="1108"/>
        <v>27</v>
      </c>
      <c r="CT649">
        <f t="shared" ca="1" si="1108"/>
        <v>28</v>
      </c>
      <c r="CU649">
        <f t="shared" ca="1" si="1108"/>
        <v>28</v>
      </c>
      <c r="CV649">
        <f t="shared" ca="1" si="1108"/>
        <v>29</v>
      </c>
      <c r="CW649">
        <f t="shared" ca="1" si="1108"/>
        <v>30</v>
      </c>
      <c r="CX649">
        <f t="shared" ca="1" si="1108"/>
        <v>31</v>
      </c>
      <c r="CY649">
        <f t="shared" ca="1" si="1108"/>
        <v>32</v>
      </c>
      <c r="CZ649">
        <f t="shared" ca="1" si="1108"/>
        <v>33</v>
      </c>
      <c r="DA649" s="5">
        <f t="shared" ca="1" si="1075"/>
        <v>1</v>
      </c>
      <c r="DB649">
        <f t="shared" ref="DB649:EK649" ca="1" si="1109">IF(DB$3&gt;$BG649,"",IF(OR(DA649=36,DA649=""),"",LOOKUP(DB$3,$BP649:$CZ649,$BP$3:$CZ$3)))</f>
        <v>2</v>
      </c>
      <c r="DC649">
        <f t="shared" ca="1" si="1109"/>
        <v>3</v>
      </c>
      <c r="DD649">
        <f t="shared" ca="1" si="1109"/>
        <v>4</v>
      </c>
      <c r="DE649">
        <f t="shared" ca="1" si="1109"/>
        <v>5</v>
      </c>
      <c r="DF649">
        <f t="shared" ca="1" si="1109"/>
        <v>6</v>
      </c>
      <c r="DG649">
        <f t="shared" ca="1" si="1109"/>
        <v>7</v>
      </c>
      <c r="DH649">
        <f t="shared" ca="1" si="1109"/>
        <v>8</v>
      </c>
      <c r="DI649">
        <f t="shared" ca="1" si="1109"/>
        <v>9</v>
      </c>
      <c r="DJ649">
        <f t="shared" ca="1" si="1109"/>
        <v>11</v>
      </c>
      <c r="DK649">
        <f t="shared" ca="1" si="1109"/>
        <v>12</v>
      </c>
      <c r="DL649">
        <f t="shared" ca="1" si="1109"/>
        <v>13</v>
      </c>
      <c r="DM649">
        <f t="shared" ca="1" si="1109"/>
        <v>14</v>
      </c>
      <c r="DN649">
        <f t="shared" ca="1" si="1109"/>
        <v>15</v>
      </c>
      <c r="DO649">
        <f t="shared" ca="1" si="1109"/>
        <v>16</v>
      </c>
      <c r="DP649">
        <f t="shared" ca="1" si="1109"/>
        <v>17</v>
      </c>
      <c r="DQ649">
        <f t="shared" ca="1" si="1109"/>
        <v>18</v>
      </c>
      <c r="DR649">
        <f t="shared" ca="1" si="1109"/>
        <v>19</v>
      </c>
      <c r="DS649">
        <f t="shared" ca="1" si="1109"/>
        <v>21</v>
      </c>
      <c r="DT649">
        <f t="shared" ca="1" si="1109"/>
        <v>22</v>
      </c>
      <c r="DU649">
        <f t="shared" ca="1" si="1109"/>
        <v>23</v>
      </c>
      <c r="DV649">
        <f t="shared" ca="1" si="1109"/>
        <v>24</v>
      </c>
      <c r="DW649">
        <f t="shared" ca="1" si="1109"/>
        <v>25</v>
      </c>
      <c r="DX649">
        <f t="shared" ca="1" si="1109"/>
        <v>26</v>
      </c>
      <c r="DY649">
        <f t="shared" ca="1" si="1109"/>
        <v>27</v>
      </c>
      <c r="DZ649">
        <f t="shared" ca="1" si="1109"/>
        <v>28</v>
      </c>
      <c r="EA649">
        <f t="shared" ca="1" si="1109"/>
        <v>29</v>
      </c>
      <c r="EB649">
        <f t="shared" ca="1" si="1109"/>
        <v>31</v>
      </c>
      <c r="EC649">
        <f t="shared" ca="1" si="1109"/>
        <v>32</v>
      </c>
      <c r="ED649">
        <f t="shared" ca="1" si="1109"/>
        <v>33</v>
      </c>
      <c r="EE649">
        <f t="shared" ca="1" si="1109"/>
        <v>34</v>
      </c>
      <c r="EF649">
        <f t="shared" ca="1" si="1109"/>
        <v>35</v>
      </c>
      <c r="EG649">
        <f t="shared" ca="1" si="1109"/>
        <v>36</v>
      </c>
      <c r="EH649" t="str">
        <f t="shared" ca="1" si="1109"/>
        <v/>
      </c>
      <c r="EI649" t="str">
        <f t="shared" ca="1" si="1109"/>
        <v/>
      </c>
      <c r="EJ649" t="str">
        <f t="shared" ca="1" si="1109"/>
        <v/>
      </c>
      <c r="EK649" t="str">
        <f t="shared" ca="1" si="1109"/>
        <v/>
      </c>
      <c r="EL649" t="str">
        <f ca="1">IF(I649=1,Finals!I654,"")</f>
        <v/>
      </c>
    </row>
    <row r="650" spans="3:142" x14ac:dyDescent="0.25">
      <c r="C650">
        <v>647</v>
      </c>
      <c r="D650">
        <f ca="1">IF(AND(Finals!K654&gt;Finals!K653,Finals!B$3="Yes"),1,IF(AND(I649=1,Finals!B$2="Yes"),1,IF(AND(E649=Finals!B$5,Calc!D649&gt;=Finals!B$4),1,IF(AND(D649=Finals!B$4,E649&lt;Finals!B$5),D649,1+D649))))</f>
        <v>10</v>
      </c>
      <c r="E650">
        <f ca="1">IF(E649=Finals!B$5,1,IF(AND(I649=1,Finals!B$2="Yes"),1,IF(D649&lt;Finals!B$4,1,Calc!E649+1)))</f>
        <v>2</v>
      </c>
      <c r="F650">
        <f>Finals!D655</f>
        <v>0</v>
      </c>
      <c r="G650">
        <f t="shared" si="1097"/>
        <v>0</v>
      </c>
      <c r="H650">
        <f ca="1">IF(AND(Finals!K654&gt;Finals!K653,Finals!B$3="Yes"),"",IF(AND(I649=1,Finals!B$2="Yes"),"",IF(D649&lt;&gt;Finals!B$4,"",1)))</f>
        <v>1</v>
      </c>
      <c r="I650">
        <f t="shared" ca="1" si="1098"/>
        <v>-1</v>
      </c>
      <c r="J650">
        <f ca="1">IF(I650=-1,-BG649,IF(I650=1,36-BG649,0))</f>
        <v>-33</v>
      </c>
      <c r="K650">
        <f t="shared" ca="1" si="1101"/>
        <v>-5226</v>
      </c>
      <c r="L650">
        <f ca="1">IF(AND($D649=0,$G650=L$3),1,IF($D649=0,0,IF($G650=L$3,1,L649)))</f>
        <v>1</v>
      </c>
      <c r="M650">
        <f ca="1">IF(AND($D649=0,$G650=M$3),1,IF($D649=0,0,IF($G650=M$3,1,M649)))</f>
        <v>1</v>
      </c>
      <c r="N650">
        <f ca="1">IF(AND($D649=0,$G650=N$3),1,IF($D649=0,0,IF($G650=N$3,1,N649)))</f>
        <v>0</v>
      </c>
      <c r="O650">
        <f ca="1">IF(AND($D649=0,$G650=O$3),1,IF($D649=0,0,IF($G650=O$3,1,O649)))</f>
        <v>0</v>
      </c>
      <c r="P650">
        <f ca="1">IF(AND($D649=0,$G650=P$3),1,IF($D649=0,0,IF($G650=P$3,1,P649)))</f>
        <v>1</v>
      </c>
      <c r="Q650">
        <f ca="1">IF(AND($D649=0,$G650=Q$3),1,IF($D649=0,0,IF($G650=Q$3,1,Q649)))</f>
        <v>0</v>
      </c>
      <c r="R650">
        <f ca="1">IF(AND($D649=0,$G650=R$3),1,IF($D649=0,0,IF($G650=R$3,1,R649)))</f>
        <v>1</v>
      </c>
      <c r="S650">
        <f ca="1">IF(AND($D649=0,$G650=S$3),1,IF($D649=0,0,IF($G650=S$3,1,S649)))</f>
        <v>1</v>
      </c>
      <c r="T650">
        <f ca="1">IF(AND($D649=0,$G650=T$3),1,IF($D649=0,0,IF($G650=T$3,1,T649)))</f>
        <v>0</v>
      </c>
      <c r="U650">
        <f ca="1">IF(AND($D649=0,$G650=U$3),1,IF($D649=0,0,IF($G650=U$3,1,U649)))</f>
        <v>1</v>
      </c>
      <c r="V650" s="5">
        <f ca="1">IF(AND($D649=Finals!$B$4,$D650=1,$G650=V$2),0,IF(AND($D649=Finals!$B$4,$D650=1),1,IF($G650=V$2,0,V649)))</f>
        <v>0</v>
      </c>
      <c r="W650" s="8">
        <f ca="1">IF(AND($D649=Finals!$B$4,$D650=1,$G650=W$2),0,IF(AND($D649=Finals!$B$4,$D650=1),1,IF($G650=W$2,0,W649)))</f>
        <v>1</v>
      </c>
      <c r="X650" s="8">
        <f ca="1">IF(AND($D649=Finals!$B$4,$D650=1,$G650=X$2),0,IF(AND($D649=Finals!$B$4,$D650=1),1,IF($G650=X$2,0,X649)))</f>
        <v>1</v>
      </c>
      <c r="Y650" s="8">
        <f ca="1">IF(AND($D649=Finals!$B$4,$D650=1,$G650=Y$2),0,IF(AND($D649=Finals!$B$4,$D650=1),1,IF($G650=Y$2,0,Y649)))</f>
        <v>1</v>
      </c>
      <c r="Z650" s="8">
        <f ca="1">IF(AND($D649=Finals!$B$4,$D650=1,$G650=Z$2),0,IF(AND($D649=Finals!$B$4,$D650=1),1,IF($G650=Z$2,0,Z649)))</f>
        <v>1</v>
      </c>
      <c r="AA650" s="8">
        <f ca="1">IF(AND($D649=Finals!$B$4,$D650=1,$G650=AA$2),0,IF(AND($D649=Finals!$B$4,$D650=1),1,IF($G650=AA$2,0,AA649)))</f>
        <v>1</v>
      </c>
      <c r="AB650" s="8">
        <f ca="1">IF(AND($D649=Finals!$B$4,$D650=1,$G650=AB$2),0,IF(AND($D649=Finals!$B$4,$D650=1),1,IF($G650=AB$2,0,AB649)))</f>
        <v>1</v>
      </c>
      <c r="AC650" s="8">
        <f ca="1">IF(AND($D649=Finals!$B$4,$D650=1,$G650=AC$2),0,IF(AND($D649=Finals!$B$4,$D650=1),1,IF($G650=AC$2,0,AC649)))</f>
        <v>1</v>
      </c>
      <c r="AD650" s="8">
        <f ca="1">IF(AND($D649=Finals!$B$4,$D650=1,$G650=AD$2),0,IF(AND($D649=Finals!$B$4,$D650=1),1,IF($G650=AD$2,0,AD649)))</f>
        <v>1</v>
      </c>
      <c r="AE650" s="8">
        <f ca="1">IF(AND($D649=Finals!$B$4,$D650=1,$G650=AE$2),0,IF(AND($D649=Finals!$B$4,$D650=1),1,IF($G650=AE$2,0,AE649)))</f>
        <v>1</v>
      </c>
      <c r="AF650" s="8">
        <f ca="1">IF(AND($D649=Finals!$B$4,$D650=1,$G650=AF$2),0,IF(AND($D649=Finals!$B$4,$D650=1),1,IF($G650=AF$2,0,AF649)))</f>
        <v>0</v>
      </c>
      <c r="AG650" s="8">
        <f ca="1">IF(AND($D649=Finals!$B$4,$D650=1,$G650=AG$2),0,IF(AND($D649=Finals!$B$4,$D650=1),1,IF($G650=AG$2,0,AG649)))</f>
        <v>1</v>
      </c>
      <c r="AH650" s="8">
        <f ca="1">IF(AND($D649=Finals!$B$4,$D650=1,$G650=AH$2),0,IF(AND($D649=Finals!$B$4,$D650=1),1,IF($G650=AH$2,0,AH649)))</f>
        <v>1</v>
      </c>
      <c r="AI650" s="8">
        <f ca="1">IF(AND($D649=Finals!$B$4,$D650=1,$G650=AI$2),0,IF(AND($D649=Finals!$B$4,$D650=1),1,IF($G650=AI$2,0,AI649)))</f>
        <v>1</v>
      </c>
      <c r="AJ650" s="8">
        <f ca="1">IF(AND($D649=Finals!$B$4,$D650=1,$G650=AJ$2),0,IF(AND($D649=Finals!$B$4,$D650=1),1,IF($G650=AJ$2,0,AJ649)))</f>
        <v>1</v>
      </c>
      <c r="AK650" s="8">
        <f ca="1">IF(AND($D649=Finals!$B$4,$D650=1,$G650=AK$2),0,IF(AND($D649=Finals!$B$4,$D650=1),1,IF($G650=AK$2,0,AK649)))</f>
        <v>1</v>
      </c>
      <c r="AL650" s="8">
        <f ca="1">IF(AND($D649=Finals!$B$4,$D650=1,$G650=AL$2),0,IF(AND($D649=Finals!$B$4,$D650=1),1,IF($G650=AL$2,0,AL649)))</f>
        <v>1</v>
      </c>
      <c r="AM650" s="8">
        <f ca="1">IF(AND($D649=Finals!$B$4,$D650=1,$G650=AM$2),0,IF(AND($D649=Finals!$B$4,$D650=1),1,IF($G650=AM$2,0,AM649)))</f>
        <v>1</v>
      </c>
      <c r="AN650" s="8">
        <f ca="1">IF(AND($D649=Finals!$B$4,$D650=1,$G650=AN$2),0,IF(AND($D649=Finals!$B$4,$D650=1),1,IF($G650=AN$2,0,AN649)))</f>
        <v>1</v>
      </c>
      <c r="AO650" s="8">
        <f ca="1">IF(AND($D649=Finals!$B$4,$D650=1,$G650=AO$2),0,IF(AND($D649=Finals!$B$4,$D650=1),1,IF($G650=AO$2,0,AO649)))</f>
        <v>1</v>
      </c>
      <c r="AP650" s="8">
        <f ca="1">IF(AND($D649=Finals!$B$4,$D650=1,$G650=AP$2),0,IF(AND($D649=Finals!$B$4,$D650=1),1,IF($G650=AP$2,0,AP649)))</f>
        <v>0</v>
      </c>
      <c r="AQ650" s="8">
        <f ca="1">IF(AND($D649=Finals!$B$4,$D650=1,$G650=AQ$2),0,IF(AND($D649=Finals!$B$4,$D650=1),1,IF($G650=AQ$2,0,AQ649)))</f>
        <v>1</v>
      </c>
      <c r="AR650" s="8">
        <f ca="1">IF(AND($D649=Finals!$B$4,$D650=1,$G650=AR$2),0,IF(AND($D649=Finals!$B$4,$D650=1),1,IF($G650=AR$2,0,AR649)))</f>
        <v>1</v>
      </c>
      <c r="AS650" s="8">
        <f ca="1">IF(AND($D649=Finals!$B$4,$D650=1,$G650=AS$2),0,IF(AND($D649=Finals!$B$4,$D650=1),1,IF($G650=AS$2,0,AS649)))</f>
        <v>1</v>
      </c>
      <c r="AT650" s="8">
        <f ca="1">IF(AND($D649=Finals!$B$4,$D650=1,$G650=AT$2),0,IF(AND($D649=Finals!$B$4,$D650=1),1,IF($G650=AT$2,0,AT649)))</f>
        <v>1</v>
      </c>
      <c r="AU650" s="8">
        <f ca="1">IF(AND($D649=Finals!$B$4,$D650=1,$G650=AU$2),0,IF(AND($D649=Finals!$B$4,$D650=1),1,IF($G650=AU$2,0,AU649)))</f>
        <v>1</v>
      </c>
      <c r="AV650" s="8">
        <f ca="1">IF(AND($D649=Finals!$B$4,$D650=1,$G650=AV$2),0,IF(AND($D649=Finals!$B$4,$D650=1),1,IF($G650=AV$2,0,AV649)))</f>
        <v>1</v>
      </c>
      <c r="AW650" s="8">
        <f ca="1">IF(AND($D649=Finals!$B$4,$D650=1,$G650=AW$2),0,IF(AND($D649=Finals!$B$4,$D650=1),1,IF($G650=AW$2,0,AW649)))</f>
        <v>1</v>
      </c>
      <c r="AX650" s="8">
        <f ca="1">IF(AND($D649=Finals!$B$4,$D650=1,$G650=AX$2),0,IF(AND($D649=Finals!$B$4,$D650=1),1,IF($G650=AX$2,0,AX649)))</f>
        <v>1</v>
      </c>
      <c r="AY650" s="8">
        <f ca="1">IF(AND($D649=Finals!$B$4,$D650=1,$G650=AY$2),0,IF(AND($D649=Finals!$B$4,$D650=1),1,IF($G650=AY$2,0,AY649)))</f>
        <v>1</v>
      </c>
      <c r="AZ650" s="8">
        <f ca="1">IF(AND($D649=Finals!$B$4,$D650=1,$G650=AZ$2),0,IF(AND($D649=Finals!$B$4,$D650=1),1,IF($G650=AZ$2,0,AZ649)))</f>
        <v>0</v>
      </c>
      <c r="BA650" s="8">
        <f ca="1">IF(AND($D649=Finals!$B$4,$D650=1,$G650=BA$2),0,IF(AND($D649=Finals!$B$4,$D650=1),1,IF($G650=BA$2,0,BA649)))</f>
        <v>1</v>
      </c>
      <c r="BB650" s="8">
        <f ca="1">IF(AND($D649=Finals!$B$4,$D650=1,$G650=BB$2),0,IF(AND($D649=Finals!$B$4,$D650=1),1,IF($G650=BB$2,0,BB649)))</f>
        <v>1</v>
      </c>
      <c r="BC650" s="8">
        <f ca="1">IF(AND($D649=Finals!$B$4,$D650=1,$G650=BC$2),0,IF(AND($D649=Finals!$B$4,$D650=1),1,IF($G650=BC$2,0,BC649)))</f>
        <v>1</v>
      </c>
      <c r="BD650" s="8">
        <f ca="1">IF(AND($D649=Finals!$B$4,$D650=1,$G650=BD$2),0,IF(AND($D649=Finals!$B$4,$D650=1),1,IF($G650=BD$2,0,BD649)))</f>
        <v>1</v>
      </c>
      <c r="BE650" s="8">
        <f ca="1">IF(AND($D649=Finals!$B$4,$D650=1,$G650=BE$2),0,IF(AND($D649=Finals!$B$4,$D650=1),1,IF($G650=BE$2,0,BE649)))</f>
        <v>1</v>
      </c>
      <c r="BF650" s="4">
        <f ca="1">IF(AND($D649=Finals!$B$4,$D650=1,$G650=BF$2),0,IF(AND($D649=Finals!$B$4,$D650=1),1,IF($G650=BF$2,0,BF649)))</f>
        <v>1</v>
      </c>
      <c r="BG650">
        <f t="shared" ca="1" si="1025"/>
        <v>33</v>
      </c>
      <c r="BP650">
        <v>1</v>
      </c>
      <c r="BQ650">
        <f t="shared" ref="BQ650:CZ650" ca="1" si="1110">IF(V650=1,1+BP650,BP650)</f>
        <v>1</v>
      </c>
      <c r="BR650">
        <f t="shared" ca="1" si="1110"/>
        <v>2</v>
      </c>
      <c r="BS650">
        <f t="shared" ca="1" si="1110"/>
        <v>3</v>
      </c>
      <c r="BT650">
        <f t="shared" ca="1" si="1110"/>
        <v>4</v>
      </c>
      <c r="BU650">
        <f t="shared" ca="1" si="1110"/>
        <v>5</v>
      </c>
      <c r="BV650">
        <f t="shared" ca="1" si="1110"/>
        <v>6</v>
      </c>
      <c r="BW650">
        <f t="shared" ca="1" si="1110"/>
        <v>7</v>
      </c>
      <c r="BX650">
        <f t="shared" ca="1" si="1110"/>
        <v>8</v>
      </c>
      <c r="BY650">
        <f t="shared" ca="1" si="1110"/>
        <v>9</v>
      </c>
      <c r="BZ650">
        <f t="shared" ca="1" si="1110"/>
        <v>10</v>
      </c>
      <c r="CA650">
        <f t="shared" ca="1" si="1110"/>
        <v>10</v>
      </c>
      <c r="CB650">
        <f t="shared" ca="1" si="1110"/>
        <v>11</v>
      </c>
      <c r="CC650">
        <f t="shared" ca="1" si="1110"/>
        <v>12</v>
      </c>
      <c r="CD650">
        <f t="shared" ca="1" si="1110"/>
        <v>13</v>
      </c>
      <c r="CE650">
        <f t="shared" ca="1" si="1110"/>
        <v>14</v>
      </c>
      <c r="CF650">
        <f t="shared" ca="1" si="1110"/>
        <v>15</v>
      </c>
      <c r="CG650">
        <f t="shared" ca="1" si="1110"/>
        <v>16</v>
      </c>
      <c r="CH650">
        <f t="shared" ca="1" si="1110"/>
        <v>17</v>
      </c>
      <c r="CI650">
        <f t="shared" ca="1" si="1110"/>
        <v>18</v>
      </c>
      <c r="CJ650">
        <f t="shared" ca="1" si="1110"/>
        <v>19</v>
      </c>
      <c r="CK650">
        <f t="shared" ca="1" si="1110"/>
        <v>19</v>
      </c>
      <c r="CL650">
        <f t="shared" ca="1" si="1110"/>
        <v>20</v>
      </c>
      <c r="CM650">
        <f t="shared" ca="1" si="1110"/>
        <v>21</v>
      </c>
      <c r="CN650">
        <f t="shared" ca="1" si="1110"/>
        <v>22</v>
      </c>
      <c r="CO650">
        <f t="shared" ca="1" si="1110"/>
        <v>23</v>
      </c>
      <c r="CP650">
        <f t="shared" ca="1" si="1110"/>
        <v>24</v>
      </c>
      <c r="CQ650">
        <f t="shared" ca="1" si="1110"/>
        <v>25</v>
      </c>
      <c r="CR650">
        <f t="shared" ca="1" si="1110"/>
        <v>26</v>
      </c>
      <c r="CS650">
        <f t="shared" ca="1" si="1110"/>
        <v>27</v>
      </c>
      <c r="CT650">
        <f t="shared" ca="1" si="1110"/>
        <v>28</v>
      </c>
      <c r="CU650">
        <f t="shared" ca="1" si="1110"/>
        <v>28</v>
      </c>
      <c r="CV650">
        <f t="shared" ca="1" si="1110"/>
        <v>29</v>
      </c>
      <c r="CW650">
        <f t="shared" ca="1" si="1110"/>
        <v>30</v>
      </c>
      <c r="CX650">
        <f t="shared" ca="1" si="1110"/>
        <v>31</v>
      </c>
      <c r="CY650">
        <f t="shared" ca="1" si="1110"/>
        <v>32</v>
      </c>
      <c r="CZ650">
        <f t="shared" ca="1" si="1110"/>
        <v>33</v>
      </c>
      <c r="DA650" s="5">
        <f t="shared" ca="1" si="1075"/>
        <v>1</v>
      </c>
      <c r="DB650">
        <f t="shared" ref="DB650:EK650" ca="1" si="1111">IF(DB$3&gt;$BG650,"",IF(OR(DA650=36,DA650=""),"",LOOKUP(DB$3,$BP650:$CZ650,$BP$3:$CZ$3)))</f>
        <v>2</v>
      </c>
      <c r="DC650">
        <f t="shared" ca="1" si="1111"/>
        <v>3</v>
      </c>
      <c r="DD650">
        <f t="shared" ca="1" si="1111"/>
        <v>4</v>
      </c>
      <c r="DE650">
        <f t="shared" ca="1" si="1111"/>
        <v>5</v>
      </c>
      <c r="DF650">
        <f t="shared" ca="1" si="1111"/>
        <v>6</v>
      </c>
      <c r="DG650">
        <f t="shared" ca="1" si="1111"/>
        <v>7</v>
      </c>
      <c r="DH650">
        <f t="shared" ca="1" si="1111"/>
        <v>8</v>
      </c>
      <c r="DI650">
        <f t="shared" ca="1" si="1111"/>
        <v>9</v>
      </c>
      <c r="DJ650">
        <f t="shared" ca="1" si="1111"/>
        <v>11</v>
      </c>
      <c r="DK650">
        <f t="shared" ca="1" si="1111"/>
        <v>12</v>
      </c>
      <c r="DL650">
        <f t="shared" ca="1" si="1111"/>
        <v>13</v>
      </c>
      <c r="DM650">
        <f t="shared" ca="1" si="1111"/>
        <v>14</v>
      </c>
      <c r="DN650">
        <f t="shared" ca="1" si="1111"/>
        <v>15</v>
      </c>
      <c r="DO650">
        <f t="shared" ca="1" si="1111"/>
        <v>16</v>
      </c>
      <c r="DP650">
        <f t="shared" ca="1" si="1111"/>
        <v>17</v>
      </c>
      <c r="DQ650">
        <f t="shared" ca="1" si="1111"/>
        <v>18</v>
      </c>
      <c r="DR650">
        <f t="shared" ca="1" si="1111"/>
        <v>19</v>
      </c>
      <c r="DS650">
        <f t="shared" ca="1" si="1111"/>
        <v>21</v>
      </c>
      <c r="DT650">
        <f t="shared" ca="1" si="1111"/>
        <v>22</v>
      </c>
      <c r="DU650">
        <f t="shared" ca="1" si="1111"/>
        <v>23</v>
      </c>
      <c r="DV650">
        <f t="shared" ca="1" si="1111"/>
        <v>24</v>
      </c>
      <c r="DW650">
        <f t="shared" ca="1" si="1111"/>
        <v>25</v>
      </c>
      <c r="DX650">
        <f t="shared" ca="1" si="1111"/>
        <v>26</v>
      </c>
      <c r="DY650">
        <f t="shared" ca="1" si="1111"/>
        <v>27</v>
      </c>
      <c r="DZ650">
        <f t="shared" ca="1" si="1111"/>
        <v>28</v>
      </c>
      <c r="EA650">
        <f t="shared" ca="1" si="1111"/>
        <v>29</v>
      </c>
      <c r="EB650">
        <f t="shared" ca="1" si="1111"/>
        <v>31</v>
      </c>
      <c r="EC650">
        <f t="shared" ca="1" si="1111"/>
        <v>32</v>
      </c>
      <c r="ED650">
        <f t="shared" ca="1" si="1111"/>
        <v>33</v>
      </c>
      <c r="EE650">
        <f t="shared" ca="1" si="1111"/>
        <v>34</v>
      </c>
      <c r="EF650">
        <f t="shared" ca="1" si="1111"/>
        <v>35</v>
      </c>
      <c r="EG650">
        <f t="shared" ca="1" si="1111"/>
        <v>36</v>
      </c>
      <c r="EH650" t="str">
        <f t="shared" ca="1" si="1111"/>
        <v/>
      </c>
      <c r="EI650" t="str">
        <f t="shared" ca="1" si="1111"/>
        <v/>
      </c>
      <c r="EJ650" t="str">
        <f t="shared" ca="1" si="1111"/>
        <v/>
      </c>
      <c r="EK650" t="str">
        <f t="shared" ca="1" si="1111"/>
        <v/>
      </c>
      <c r="EL650" t="str">
        <f ca="1">IF(I650=1,Finals!I655,"")</f>
        <v/>
      </c>
    </row>
    <row r="651" spans="3:142" x14ac:dyDescent="0.25">
      <c r="C651">
        <v>648</v>
      </c>
      <c r="D651">
        <f ca="1">IF(AND(Finals!K655&gt;Finals!K654,Finals!B$3="Yes"),1,IF(AND(I650=1,Finals!B$2="Yes"),1,IF(AND(E650=Finals!B$5,Calc!D650&gt;=Finals!B$4),1,IF(AND(D650=Finals!B$4,E650&lt;Finals!B$5),D650,1+D650))))</f>
        <v>10</v>
      </c>
      <c r="E651">
        <f ca="1">IF(E650=Finals!B$5,1,IF(AND(I650=1,Finals!B$2="Yes"),1,IF(D650&lt;Finals!B$4,1,Calc!E650+1)))</f>
        <v>3</v>
      </c>
      <c r="F651">
        <f>Finals!D656</f>
        <v>0</v>
      </c>
      <c r="G651">
        <f t="shared" si="1097"/>
        <v>0</v>
      </c>
      <c r="H651">
        <f ca="1">IF(AND(Finals!K655&gt;Finals!K654,Finals!B$3="Yes"),"",IF(AND(I650=1,Finals!B$2="Yes"),"",IF(D650&lt;&gt;Finals!B$4,"",1)))</f>
        <v>1</v>
      </c>
      <c r="I651">
        <f t="shared" ca="1" si="1098"/>
        <v>-1</v>
      </c>
      <c r="J651">
        <f ca="1">IF(I651=-1,-BG650,IF(I651=1,36-BG650,0))</f>
        <v>-33</v>
      </c>
      <c r="K651">
        <f t="shared" ca="1" si="1101"/>
        <v>-5259</v>
      </c>
      <c r="L651">
        <f ca="1">IF(AND($D650=0,$G651=L$3),1,IF($D650=0,0,IF($G651=L$3,1,L650)))</f>
        <v>1</v>
      </c>
      <c r="M651">
        <f ca="1">IF(AND($D650=0,$G651=M$3),1,IF($D650=0,0,IF($G651=M$3,1,M650)))</f>
        <v>1</v>
      </c>
      <c r="N651">
        <f ca="1">IF(AND($D650=0,$G651=N$3),1,IF($D650=0,0,IF($G651=N$3,1,N650)))</f>
        <v>0</v>
      </c>
      <c r="O651">
        <f ca="1">IF(AND($D650=0,$G651=O$3),1,IF($D650=0,0,IF($G651=O$3,1,O650)))</f>
        <v>0</v>
      </c>
      <c r="P651">
        <f ca="1">IF(AND($D650=0,$G651=P$3),1,IF($D650=0,0,IF($G651=P$3,1,P650)))</f>
        <v>1</v>
      </c>
      <c r="Q651">
        <f ca="1">IF(AND($D650=0,$G651=Q$3),1,IF($D650=0,0,IF($G651=Q$3,1,Q650)))</f>
        <v>0</v>
      </c>
      <c r="R651">
        <f ca="1">IF(AND($D650=0,$G651=R$3),1,IF($D650=0,0,IF($G651=R$3,1,R650)))</f>
        <v>1</v>
      </c>
      <c r="S651">
        <f ca="1">IF(AND($D650=0,$G651=S$3),1,IF($D650=0,0,IF($G651=S$3,1,S650)))</f>
        <v>1</v>
      </c>
      <c r="T651">
        <f ca="1">IF(AND($D650=0,$G651=T$3),1,IF($D650=0,0,IF($G651=T$3,1,T650)))</f>
        <v>0</v>
      </c>
      <c r="U651">
        <f ca="1">IF(AND($D650=0,$G651=U$3),1,IF($D650=0,0,IF($G651=U$3,1,U650)))</f>
        <v>1</v>
      </c>
      <c r="V651" s="5">
        <f ca="1">IF(AND($D650=Finals!$B$4,$D651=1,$G651=V$2),0,IF(AND($D650=Finals!$B$4,$D651=1),1,IF($G651=V$2,0,V650)))</f>
        <v>0</v>
      </c>
      <c r="W651" s="8">
        <f ca="1">IF(AND($D650=Finals!$B$4,$D651=1,$G651=W$2),0,IF(AND($D650=Finals!$B$4,$D651=1),1,IF($G651=W$2,0,W650)))</f>
        <v>1</v>
      </c>
      <c r="X651" s="8">
        <f ca="1">IF(AND($D650=Finals!$B$4,$D651=1,$G651=X$2),0,IF(AND($D650=Finals!$B$4,$D651=1),1,IF($G651=X$2,0,X650)))</f>
        <v>1</v>
      </c>
      <c r="Y651" s="8">
        <f ca="1">IF(AND($D650=Finals!$B$4,$D651=1,$G651=Y$2),0,IF(AND($D650=Finals!$B$4,$D651=1),1,IF($G651=Y$2,0,Y650)))</f>
        <v>1</v>
      </c>
      <c r="Z651" s="8">
        <f ca="1">IF(AND($D650=Finals!$B$4,$D651=1,$G651=Z$2),0,IF(AND($D650=Finals!$B$4,$D651=1),1,IF($G651=Z$2,0,Z650)))</f>
        <v>1</v>
      </c>
      <c r="AA651" s="8">
        <f ca="1">IF(AND($D650=Finals!$B$4,$D651=1,$G651=AA$2),0,IF(AND($D650=Finals!$B$4,$D651=1),1,IF($G651=AA$2,0,AA650)))</f>
        <v>1</v>
      </c>
      <c r="AB651" s="8">
        <f ca="1">IF(AND($D650=Finals!$B$4,$D651=1,$G651=AB$2),0,IF(AND($D650=Finals!$B$4,$D651=1),1,IF($G651=AB$2,0,AB650)))</f>
        <v>1</v>
      </c>
      <c r="AC651" s="8">
        <f ca="1">IF(AND($D650=Finals!$B$4,$D651=1,$G651=AC$2),0,IF(AND($D650=Finals!$B$4,$D651=1),1,IF($G651=AC$2,0,AC650)))</f>
        <v>1</v>
      </c>
      <c r="AD651" s="8">
        <f ca="1">IF(AND($D650=Finals!$B$4,$D651=1,$G651=AD$2),0,IF(AND($D650=Finals!$B$4,$D651=1),1,IF($G651=AD$2,0,AD650)))</f>
        <v>1</v>
      </c>
      <c r="AE651" s="8">
        <f ca="1">IF(AND($D650=Finals!$B$4,$D651=1,$G651=AE$2),0,IF(AND($D650=Finals!$B$4,$D651=1),1,IF($G651=AE$2,0,AE650)))</f>
        <v>1</v>
      </c>
      <c r="AF651" s="8">
        <f ca="1">IF(AND($D650=Finals!$B$4,$D651=1,$G651=AF$2),0,IF(AND($D650=Finals!$B$4,$D651=1),1,IF($G651=AF$2,0,AF650)))</f>
        <v>0</v>
      </c>
      <c r="AG651" s="8">
        <f ca="1">IF(AND($D650=Finals!$B$4,$D651=1,$G651=AG$2),0,IF(AND($D650=Finals!$B$4,$D651=1),1,IF($G651=AG$2,0,AG650)))</f>
        <v>1</v>
      </c>
      <c r="AH651" s="8">
        <f ca="1">IF(AND($D650=Finals!$B$4,$D651=1,$G651=AH$2),0,IF(AND($D650=Finals!$B$4,$D651=1),1,IF($G651=AH$2,0,AH650)))</f>
        <v>1</v>
      </c>
      <c r="AI651" s="8">
        <f ca="1">IF(AND($D650=Finals!$B$4,$D651=1,$G651=AI$2),0,IF(AND($D650=Finals!$B$4,$D651=1),1,IF($G651=AI$2,0,AI650)))</f>
        <v>1</v>
      </c>
      <c r="AJ651" s="8">
        <f ca="1">IF(AND($D650=Finals!$B$4,$D651=1,$G651=AJ$2),0,IF(AND($D650=Finals!$B$4,$D651=1),1,IF($G651=AJ$2,0,AJ650)))</f>
        <v>1</v>
      </c>
      <c r="AK651" s="8">
        <f ca="1">IF(AND($D650=Finals!$B$4,$D651=1,$G651=AK$2),0,IF(AND($D650=Finals!$B$4,$D651=1),1,IF($G651=AK$2,0,AK650)))</f>
        <v>1</v>
      </c>
      <c r="AL651" s="8">
        <f ca="1">IF(AND($D650=Finals!$B$4,$D651=1,$G651=AL$2),0,IF(AND($D650=Finals!$B$4,$D651=1),1,IF($G651=AL$2,0,AL650)))</f>
        <v>1</v>
      </c>
      <c r="AM651" s="8">
        <f ca="1">IF(AND($D650=Finals!$B$4,$D651=1,$G651=AM$2),0,IF(AND($D650=Finals!$B$4,$D651=1),1,IF($G651=AM$2,0,AM650)))</f>
        <v>1</v>
      </c>
      <c r="AN651" s="8">
        <f ca="1">IF(AND($D650=Finals!$B$4,$D651=1,$G651=AN$2),0,IF(AND($D650=Finals!$B$4,$D651=1),1,IF($G651=AN$2,0,AN650)))</f>
        <v>1</v>
      </c>
      <c r="AO651" s="8">
        <f ca="1">IF(AND($D650=Finals!$B$4,$D651=1,$G651=AO$2),0,IF(AND($D650=Finals!$B$4,$D651=1),1,IF($G651=AO$2,0,AO650)))</f>
        <v>1</v>
      </c>
      <c r="AP651" s="8">
        <f ca="1">IF(AND($D650=Finals!$B$4,$D651=1,$G651=AP$2),0,IF(AND($D650=Finals!$B$4,$D651=1),1,IF($G651=AP$2,0,AP650)))</f>
        <v>0</v>
      </c>
      <c r="AQ651" s="8">
        <f ca="1">IF(AND($D650=Finals!$B$4,$D651=1,$G651=AQ$2),0,IF(AND($D650=Finals!$B$4,$D651=1),1,IF($G651=AQ$2,0,AQ650)))</f>
        <v>1</v>
      </c>
      <c r="AR651" s="8">
        <f ca="1">IF(AND($D650=Finals!$B$4,$D651=1,$G651=AR$2),0,IF(AND($D650=Finals!$B$4,$D651=1),1,IF($G651=AR$2,0,AR650)))</f>
        <v>1</v>
      </c>
      <c r="AS651" s="8">
        <f ca="1">IF(AND($D650=Finals!$B$4,$D651=1,$G651=AS$2),0,IF(AND($D650=Finals!$B$4,$D651=1),1,IF($G651=AS$2,0,AS650)))</f>
        <v>1</v>
      </c>
      <c r="AT651" s="8">
        <f ca="1">IF(AND($D650=Finals!$B$4,$D651=1,$G651=AT$2),0,IF(AND($D650=Finals!$B$4,$D651=1),1,IF($G651=AT$2,0,AT650)))</f>
        <v>1</v>
      </c>
      <c r="AU651" s="8">
        <f ca="1">IF(AND($D650=Finals!$B$4,$D651=1,$G651=AU$2),0,IF(AND($D650=Finals!$B$4,$D651=1),1,IF($G651=AU$2,0,AU650)))</f>
        <v>1</v>
      </c>
      <c r="AV651" s="8">
        <f ca="1">IF(AND($D650=Finals!$B$4,$D651=1,$G651=AV$2),0,IF(AND($D650=Finals!$B$4,$D651=1),1,IF($G651=AV$2,0,AV650)))</f>
        <v>1</v>
      </c>
      <c r="AW651" s="8">
        <f ca="1">IF(AND($D650=Finals!$B$4,$D651=1,$G651=AW$2),0,IF(AND($D650=Finals!$B$4,$D651=1),1,IF($G651=AW$2,0,AW650)))</f>
        <v>1</v>
      </c>
      <c r="AX651" s="8">
        <f ca="1">IF(AND($D650=Finals!$B$4,$D651=1,$G651=AX$2),0,IF(AND($D650=Finals!$B$4,$D651=1),1,IF($G651=AX$2,0,AX650)))</f>
        <v>1</v>
      </c>
      <c r="AY651" s="8">
        <f ca="1">IF(AND($D650=Finals!$B$4,$D651=1,$G651=AY$2),0,IF(AND($D650=Finals!$B$4,$D651=1),1,IF($G651=AY$2,0,AY650)))</f>
        <v>1</v>
      </c>
      <c r="AZ651" s="8">
        <f ca="1">IF(AND($D650=Finals!$B$4,$D651=1,$G651=AZ$2),0,IF(AND($D650=Finals!$B$4,$D651=1),1,IF($G651=AZ$2,0,AZ650)))</f>
        <v>0</v>
      </c>
      <c r="BA651" s="8">
        <f ca="1">IF(AND($D650=Finals!$B$4,$D651=1,$G651=BA$2),0,IF(AND($D650=Finals!$B$4,$D651=1),1,IF($G651=BA$2,0,BA650)))</f>
        <v>1</v>
      </c>
      <c r="BB651" s="8">
        <f ca="1">IF(AND($D650=Finals!$B$4,$D651=1,$G651=BB$2),0,IF(AND($D650=Finals!$B$4,$D651=1),1,IF($G651=BB$2,0,BB650)))</f>
        <v>1</v>
      </c>
      <c r="BC651" s="8">
        <f ca="1">IF(AND($D650=Finals!$B$4,$D651=1,$G651=BC$2),0,IF(AND($D650=Finals!$B$4,$D651=1),1,IF($G651=BC$2,0,BC650)))</f>
        <v>1</v>
      </c>
      <c r="BD651" s="8">
        <f ca="1">IF(AND($D650=Finals!$B$4,$D651=1,$G651=BD$2),0,IF(AND($D650=Finals!$B$4,$D651=1),1,IF($G651=BD$2,0,BD650)))</f>
        <v>1</v>
      </c>
      <c r="BE651" s="8">
        <f ca="1">IF(AND($D650=Finals!$B$4,$D651=1,$G651=BE$2),0,IF(AND($D650=Finals!$B$4,$D651=1),1,IF($G651=BE$2,0,BE650)))</f>
        <v>1</v>
      </c>
      <c r="BF651" s="4">
        <f ca="1">IF(AND($D650=Finals!$B$4,$D651=1,$G651=BF$2),0,IF(AND($D650=Finals!$B$4,$D651=1),1,IF($G651=BF$2,0,BF650)))</f>
        <v>1</v>
      </c>
      <c r="BG651">
        <f t="shared" ca="1" si="1025"/>
        <v>33</v>
      </c>
      <c r="BP651">
        <v>1</v>
      </c>
      <c r="BQ651">
        <f t="shared" ref="BQ651:CZ651" ca="1" si="1112">IF(V651=1,1+BP651,BP651)</f>
        <v>1</v>
      </c>
      <c r="BR651">
        <f t="shared" ca="1" si="1112"/>
        <v>2</v>
      </c>
      <c r="BS651">
        <f t="shared" ca="1" si="1112"/>
        <v>3</v>
      </c>
      <c r="BT651">
        <f t="shared" ca="1" si="1112"/>
        <v>4</v>
      </c>
      <c r="BU651">
        <f t="shared" ca="1" si="1112"/>
        <v>5</v>
      </c>
      <c r="BV651">
        <f t="shared" ca="1" si="1112"/>
        <v>6</v>
      </c>
      <c r="BW651">
        <f t="shared" ca="1" si="1112"/>
        <v>7</v>
      </c>
      <c r="BX651">
        <f t="shared" ca="1" si="1112"/>
        <v>8</v>
      </c>
      <c r="BY651">
        <f t="shared" ca="1" si="1112"/>
        <v>9</v>
      </c>
      <c r="BZ651">
        <f t="shared" ca="1" si="1112"/>
        <v>10</v>
      </c>
      <c r="CA651">
        <f t="shared" ca="1" si="1112"/>
        <v>10</v>
      </c>
      <c r="CB651">
        <f t="shared" ca="1" si="1112"/>
        <v>11</v>
      </c>
      <c r="CC651">
        <f t="shared" ca="1" si="1112"/>
        <v>12</v>
      </c>
      <c r="CD651">
        <f t="shared" ca="1" si="1112"/>
        <v>13</v>
      </c>
      <c r="CE651">
        <f t="shared" ca="1" si="1112"/>
        <v>14</v>
      </c>
      <c r="CF651">
        <f t="shared" ca="1" si="1112"/>
        <v>15</v>
      </c>
      <c r="CG651">
        <f t="shared" ca="1" si="1112"/>
        <v>16</v>
      </c>
      <c r="CH651">
        <f t="shared" ca="1" si="1112"/>
        <v>17</v>
      </c>
      <c r="CI651">
        <f t="shared" ca="1" si="1112"/>
        <v>18</v>
      </c>
      <c r="CJ651">
        <f t="shared" ca="1" si="1112"/>
        <v>19</v>
      </c>
      <c r="CK651">
        <f t="shared" ca="1" si="1112"/>
        <v>19</v>
      </c>
      <c r="CL651">
        <f t="shared" ca="1" si="1112"/>
        <v>20</v>
      </c>
      <c r="CM651">
        <f t="shared" ca="1" si="1112"/>
        <v>21</v>
      </c>
      <c r="CN651">
        <f t="shared" ca="1" si="1112"/>
        <v>22</v>
      </c>
      <c r="CO651">
        <f t="shared" ca="1" si="1112"/>
        <v>23</v>
      </c>
      <c r="CP651">
        <f t="shared" ca="1" si="1112"/>
        <v>24</v>
      </c>
      <c r="CQ651">
        <f t="shared" ca="1" si="1112"/>
        <v>25</v>
      </c>
      <c r="CR651">
        <f t="shared" ca="1" si="1112"/>
        <v>26</v>
      </c>
      <c r="CS651">
        <f t="shared" ca="1" si="1112"/>
        <v>27</v>
      </c>
      <c r="CT651">
        <f t="shared" ca="1" si="1112"/>
        <v>28</v>
      </c>
      <c r="CU651">
        <f t="shared" ca="1" si="1112"/>
        <v>28</v>
      </c>
      <c r="CV651">
        <f t="shared" ca="1" si="1112"/>
        <v>29</v>
      </c>
      <c r="CW651">
        <f t="shared" ca="1" si="1112"/>
        <v>30</v>
      </c>
      <c r="CX651">
        <f t="shared" ca="1" si="1112"/>
        <v>31</v>
      </c>
      <c r="CY651">
        <f t="shared" ca="1" si="1112"/>
        <v>32</v>
      </c>
      <c r="CZ651">
        <f t="shared" ca="1" si="1112"/>
        <v>33</v>
      </c>
      <c r="DA651" s="5">
        <f t="shared" ca="1" si="1075"/>
        <v>1</v>
      </c>
      <c r="DB651">
        <f t="shared" ref="DB651:EK651" ca="1" si="1113">IF(DB$3&gt;$BG651,"",IF(OR(DA651=36,DA651=""),"",LOOKUP(DB$3,$BP651:$CZ651,$BP$3:$CZ$3)))</f>
        <v>2</v>
      </c>
      <c r="DC651">
        <f t="shared" ca="1" si="1113"/>
        <v>3</v>
      </c>
      <c r="DD651">
        <f t="shared" ca="1" si="1113"/>
        <v>4</v>
      </c>
      <c r="DE651">
        <f t="shared" ca="1" si="1113"/>
        <v>5</v>
      </c>
      <c r="DF651">
        <f t="shared" ca="1" si="1113"/>
        <v>6</v>
      </c>
      <c r="DG651">
        <f t="shared" ca="1" si="1113"/>
        <v>7</v>
      </c>
      <c r="DH651">
        <f t="shared" ca="1" si="1113"/>
        <v>8</v>
      </c>
      <c r="DI651">
        <f t="shared" ca="1" si="1113"/>
        <v>9</v>
      </c>
      <c r="DJ651">
        <f t="shared" ca="1" si="1113"/>
        <v>11</v>
      </c>
      <c r="DK651">
        <f t="shared" ca="1" si="1113"/>
        <v>12</v>
      </c>
      <c r="DL651">
        <f t="shared" ca="1" si="1113"/>
        <v>13</v>
      </c>
      <c r="DM651">
        <f t="shared" ca="1" si="1113"/>
        <v>14</v>
      </c>
      <c r="DN651">
        <f t="shared" ca="1" si="1113"/>
        <v>15</v>
      </c>
      <c r="DO651">
        <f t="shared" ca="1" si="1113"/>
        <v>16</v>
      </c>
      <c r="DP651">
        <f t="shared" ca="1" si="1113"/>
        <v>17</v>
      </c>
      <c r="DQ651">
        <f t="shared" ca="1" si="1113"/>
        <v>18</v>
      </c>
      <c r="DR651">
        <f t="shared" ca="1" si="1113"/>
        <v>19</v>
      </c>
      <c r="DS651">
        <f t="shared" ca="1" si="1113"/>
        <v>21</v>
      </c>
      <c r="DT651">
        <f t="shared" ca="1" si="1113"/>
        <v>22</v>
      </c>
      <c r="DU651">
        <f t="shared" ca="1" si="1113"/>
        <v>23</v>
      </c>
      <c r="DV651">
        <f t="shared" ca="1" si="1113"/>
        <v>24</v>
      </c>
      <c r="DW651">
        <f t="shared" ca="1" si="1113"/>
        <v>25</v>
      </c>
      <c r="DX651">
        <f t="shared" ca="1" si="1113"/>
        <v>26</v>
      </c>
      <c r="DY651">
        <f t="shared" ca="1" si="1113"/>
        <v>27</v>
      </c>
      <c r="DZ651">
        <f t="shared" ca="1" si="1113"/>
        <v>28</v>
      </c>
      <c r="EA651">
        <f t="shared" ca="1" si="1113"/>
        <v>29</v>
      </c>
      <c r="EB651">
        <f t="shared" ca="1" si="1113"/>
        <v>31</v>
      </c>
      <c r="EC651">
        <f t="shared" ca="1" si="1113"/>
        <v>32</v>
      </c>
      <c r="ED651">
        <f t="shared" ca="1" si="1113"/>
        <v>33</v>
      </c>
      <c r="EE651">
        <f t="shared" ca="1" si="1113"/>
        <v>34</v>
      </c>
      <c r="EF651">
        <f t="shared" ca="1" si="1113"/>
        <v>35</v>
      </c>
      <c r="EG651">
        <f t="shared" ca="1" si="1113"/>
        <v>36</v>
      </c>
      <c r="EH651" t="str">
        <f t="shared" ca="1" si="1113"/>
        <v/>
      </c>
      <c r="EI651" t="str">
        <f t="shared" ca="1" si="1113"/>
        <v/>
      </c>
      <c r="EJ651" t="str">
        <f t="shared" ca="1" si="1113"/>
        <v/>
      </c>
      <c r="EK651" t="str">
        <f t="shared" ca="1" si="1113"/>
        <v/>
      </c>
      <c r="EL651" t="str">
        <f ca="1">IF(I651=1,Finals!I656,"")</f>
        <v/>
      </c>
    </row>
    <row r="652" spans="3:142" x14ac:dyDescent="0.25">
      <c r="C652">
        <v>649</v>
      </c>
      <c r="D652">
        <f ca="1">IF(AND(Finals!K656&gt;Finals!K655,Finals!B$3="Yes"),1,IF(AND(I651=1,Finals!B$2="Yes"),1,IF(AND(E651=Finals!B$5,Calc!D651&gt;=Finals!B$4),1,IF(AND(D651=Finals!B$4,E651&lt;Finals!B$5),D651,1+D651))))</f>
        <v>1</v>
      </c>
      <c r="E652">
        <f ca="1">IF(E651=Finals!B$5,1,IF(AND(I651=1,Finals!B$2="Yes"),1,IF(D651&lt;Finals!B$4,1,Calc!E651+1)))</f>
        <v>1</v>
      </c>
      <c r="F652">
        <f>Finals!D657</f>
        <v>0</v>
      </c>
      <c r="G652">
        <f t="shared" si="1097"/>
        <v>0</v>
      </c>
      <c r="H652">
        <f ca="1">IF(AND(Finals!K656&gt;Finals!K655,Finals!B$3="Yes"),"",IF(AND(I651=1,Finals!B$2="Yes"),"",IF(D651&lt;&gt;Finals!B$4,"",1)))</f>
        <v>1</v>
      </c>
      <c r="I652">
        <f t="shared" ca="1" si="1098"/>
        <v>-1</v>
      </c>
      <c r="J652">
        <f ca="1">IF(I652=-1,-BG651,IF(I652=1,36-BG651,0))</f>
        <v>-33</v>
      </c>
      <c r="K652">
        <f t="shared" ca="1" si="1101"/>
        <v>-5292</v>
      </c>
      <c r="L652">
        <f ca="1">IF(AND($D651=0,$G652=L$3),1,IF($D651=0,0,IF($G652=L$3,1,L651)))</f>
        <v>1</v>
      </c>
      <c r="M652">
        <f ca="1">IF(AND($D651=0,$G652=M$3),1,IF($D651=0,0,IF($G652=M$3,1,M651)))</f>
        <v>1</v>
      </c>
      <c r="N652">
        <f ca="1">IF(AND($D651=0,$G652=N$3),1,IF($D651=0,0,IF($G652=N$3,1,N651)))</f>
        <v>0</v>
      </c>
      <c r="O652">
        <f ca="1">IF(AND($D651=0,$G652=O$3),1,IF($D651=0,0,IF($G652=O$3,1,O651)))</f>
        <v>0</v>
      </c>
      <c r="P652">
        <f ca="1">IF(AND($D651=0,$G652=P$3),1,IF($D651=0,0,IF($G652=P$3,1,P651)))</f>
        <v>1</v>
      </c>
      <c r="Q652">
        <f ca="1">IF(AND($D651=0,$G652=Q$3),1,IF($D651=0,0,IF($G652=Q$3,1,Q651)))</f>
        <v>0</v>
      </c>
      <c r="R652">
        <f ca="1">IF(AND($D651=0,$G652=R$3),1,IF($D651=0,0,IF($G652=R$3,1,R651)))</f>
        <v>1</v>
      </c>
      <c r="S652">
        <f ca="1">IF(AND($D651=0,$G652=S$3),1,IF($D651=0,0,IF($G652=S$3,1,S651)))</f>
        <v>1</v>
      </c>
      <c r="T652">
        <f ca="1">IF(AND($D651=0,$G652=T$3),1,IF($D651=0,0,IF($G652=T$3,1,T651)))</f>
        <v>0</v>
      </c>
      <c r="U652">
        <f ca="1">IF(AND($D651=0,$G652=U$3),1,IF($D651=0,0,IF($G652=U$3,1,U651)))</f>
        <v>1</v>
      </c>
      <c r="V652" s="5">
        <f ca="1">IF(AND($D651=Finals!$B$4,$D652=1,$G652=V$2),0,IF(AND($D651=Finals!$B$4,$D652=1),1,IF($G652=V$2,0,V651)))</f>
        <v>0</v>
      </c>
      <c r="W652" s="8">
        <f ca="1">IF(AND($D651=Finals!$B$4,$D652=1,$G652=W$2),0,IF(AND($D651=Finals!$B$4,$D652=1),1,IF($G652=W$2,0,W651)))</f>
        <v>1</v>
      </c>
      <c r="X652" s="8">
        <f ca="1">IF(AND($D651=Finals!$B$4,$D652=1,$G652=X$2),0,IF(AND($D651=Finals!$B$4,$D652=1),1,IF($G652=X$2,0,X651)))</f>
        <v>1</v>
      </c>
      <c r="Y652" s="8">
        <f ca="1">IF(AND($D651=Finals!$B$4,$D652=1,$G652=Y$2),0,IF(AND($D651=Finals!$B$4,$D652=1),1,IF($G652=Y$2,0,Y651)))</f>
        <v>1</v>
      </c>
      <c r="Z652" s="8">
        <f ca="1">IF(AND($D651=Finals!$B$4,$D652=1,$G652=Z$2),0,IF(AND($D651=Finals!$B$4,$D652=1),1,IF($G652=Z$2,0,Z651)))</f>
        <v>1</v>
      </c>
      <c r="AA652" s="8">
        <f ca="1">IF(AND($D651=Finals!$B$4,$D652=1,$G652=AA$2),0,IF(AND($D651=Finals!$B$4,$D652=1),1,IF($G652=AA$2,0,AA651)))</f>
        <v>1</v>
      </c>
      <c r="AB652" s="8">
        <f ca="1">IF(AND($D651=Finals!$B$4,$D652=1,$G652=AB$2),0,IF(AND($D651=Finals!$B$4,$D652=1),1,IF($G652=AB$2,0,AB651)))</f>
        <v>1</v>
      </c>
      <c r="AC652" s="8">
        <f ca="1">IF(AND($D651=Finals!$B$4,$D652=1,$G652=AC$2),0,IF(AND($D651=Finals!$B$4,$D652=1),1,IF($G652=AC$2,0,AC651)))</f>
        <v>1</v>
      </c>
      <c r="AD652" s="8">
        <f ca="1">IF(AND($D651=Finals!$B$4,$D652=1,$G652=AD$2),0,IF(AND($D651=Finals!$B$4,$D652=1),1,IF($G652=AD$2,0,AD651)))</f>
        <v>1</v>
      </c>
      <c r="AE652" s="8">
        <f ca="1">IF(AND($D651=Finals!$B$4,$D652=1,$G652=AE$2),0,IF(AND($D651=Finals!$B$4,$D652=1),1,IF($G652=AE$2,0,AE651)))</f>
        <v>1</v>
      </c>
      <c r="AF652" s="8">
        <f ca="1">IF(AND($D651=Finals!$B$4,$D652=1,$G652=AF$2),0,IF(AND($D651=Finals!$B$4,$D652=1),1,IF($G652=AF$2,0,AF651)))</f>
        <v>0</v>
      </c>
      <c r="AG652" s="8">
        <f ca="1">IF(AND($D651=Finals!$B$4,$D652=1,$G652=AG$2),0,IF(AND($D651=Finals!$B$4,$D652=1),1,IF($G652=AG$2,0,AG651)))</f>
        <v>1</v>
      </c>
      <c r="AH652" s="8">
        <f ca="1">IF(AND($D651=Finals!$B$4,$D652=1,$G652=AH$2),0,IF(AND($D651=Finals!$B$4,$D652=1),1,IF($G652=AH$2,0,AH651)))</f>
        <v>1</v>
      </c>
      <c r="AI652" s="8">
        <f ca="1">IF(AND($D651=Finals!$B$4,$D652=1,$G652=AI$2),0,IF(AND($D651=Finals!$B$4,$D652=1),1,IF($G652=AI$2,0,AI651)))</f>
        <v>1</v>
      </c>
      <c r="AJ652" s="8">
        <f ca="1">IF(AND($D651=Finals!$B$4,$D652=1,$G652=AJ$2),0,IF(AND($D651=Finals!$B$4,$D652=1),1,IF($G652=AJ$2,0,AJ651)))</f>
        <v>1</v>
      </c>
      <c r="AK652" s="8">
        <f ca="1">IF(AND($D651=Finals!$B$4,$D652=1,$G652=AK$2),0,IF(AND($D651=Finals!$B$4,$D652=1),1,IF($G652=AK$2,0,AK651)))</f>
        <v>1</v>
      </c>
      <c r="AL652" s="8">
        <f ca="1">IF(AND($D651=Finals!$B$4,$D652=1,$G652=AL$2),0,IF(AND($D651=Finals!$B$4,$D652=1),1,IF($G652=AL$2,0,AL651)))</f>
        <v>1</v>
      </c>
      <c r="AM652" s="8">
        <f ca="1">IF(AND($D651=Finals!$B$4,$D652=1,$G652=AM$2),0,IF(AND($D651=Finals!$B$4,$D652=1),1,IF($G652=AM$2,0,AM651)))</f>
        <v>1</v>
      </c>
      <c r="AN652" s="8">
        <f ca="1">IF(AND($D651=Finals!$B$4,$D652=1,$G652=AN$2),0,IF(AND($D651=Finals!$B$4,$D652=1),1,IF($G652=AN$2,0,AN651)))</f>
        <v>1</v>
      </c>
      <c r="AO652" s="8">
        <f ca="1">IF(AND($D651=Finals!$B$4,$D652=1,$G652=AO$2),0,IF(AND($D651=Finals!$B$4,$D652=1),1,IF($G652=AO$2,0,AO651)))</f>
        <v>1</v>
      </c>
      <c r="AP652" s="8">
        <f ca="1">IF(AND($D651=Finals!$B$4,$D652=1,$G652=AP$2),0,IF(AND($D651=Finals!$B$4,$D652=1),1,IF($G652=AP$2,0,AP651)))</f>
        <v>0</v>
      </c>
      <c r="AQ652" s="8">
        <f ca="1">IF(AND($D651=Finals!$B$4,$D652=1,$G652=AQ$2),0,IF(AND($D651=Finals!$B$4,$D652=1),1,IF($G652=AQ$2,0,AQ651)))</f>
        <v>1</v>
      </c>
      <c r="AR652" s="8">
        <f ca="1">IF(AND($D651=Finals!$B$4,$D652=1,$G652=AR$2),0,IF(AND($D651=Finals!$B$4,$D652=1),1,IF($G652=AR$2,0,AR651)))</f>
        <v>1</v>
      </c>
      <c r="AS652" s="8">
        <f ca="1">IF(AND($D651=Finals!$B$4,$D652=1,$G652=AS$2),0,IF(AND($D651=Finals!$B$4,$D652=1),1,IF($G652=AS$2,0,AS651)))</f>
        <v>1</v>
      </c>
      <c r="AT652" s="8">
        <f ca="1">IF(AND($D651=Finals!$B$4,$D652=1,$G652=AT$2),0,IF(AND($D651=Finals!$B$4,$D652=1),1,IF($G652=AT$2,0,AT651)))</f>
        <v>1</v>
      </c>
      <c r="AU652" s="8">
        <f ca="1">IF(AND($D651=Finals!$B$4,$D652=1,$G652=AU$2),0,IF(AND($D651=Finals!$B$4,$D652=1),1,IF($G652=AU$2,0,AU651)))</f>
        <v>1</v>
      </c>
      <c r="AV652" s="8">
        <f ca="1">IF(AND($D651=Finals!$B$4,$D652=1,$G652=AV$2),0,IF(AND($D651=Finals!$B$4,$D652=1),1,IF($G652=AV$2,0,AV651)))</f>
        <v>1</v>
      </c>
      <c r="AW652" s="8">
        <f ca="1">IF(AND($D651=Finals!$B$4,$D652=1,$G652=AW$2),0,IF(AND($D651=Finals!$B$4,$D652=1),1,IF($G652=AW$2,0,AW651)))</f>
        <v>1</v>
      </c>
      <c r="AX652" s="8">
        <f ca="1">IF(AND($D651=Finals!$B$4,$D652=1,$G652=AX$2),0,IF(AND($D651=Finals!$B$4,$D652=1),1,IF($G652=AX$2,0,AX651)))</f>
        <v>1</v>
      </c>
      <c r="AY652" s="8">
        <f ca="1">IF(AND($D651=Finals!$B$4,$D652=1,$G652=AY$2),0,IF(AND($D651=Finals!$B$4,$D652=1),1,IF($G652=AY$2,0,AY651)))</f>
        <v>1</v>
      </c>
      <c r="AZ652" s="8">
        <f ca="1">IF(AND($D651=Finals!$B$4,$D652=1,$G652=AZ$2),0,IF(AND($D651=Finals!$B$4,$D652=1),1,IF($G652=AZ$2,0,AZ651)))</f>
        <v>0</v>
      </c>
      <c r="BA652" s="8">
        <f ca="1">IF(AND($D651=Finals!$B$4,$D652=1,$G652=BA$2),0,IF(AND($D651=Finals!$B$4,$D652=1),1,IF($G652=BA$2,0,BA651)))</f>
        <v>1</v>
      </c>
      <c r="BB652" s="8">
        <f ca="1">IF(AND($D651=Finals!$B$4,$D652=1,$G652=BB$2),0,IF(AND($D651=Finals!$B$4,$D652=1),1,IF($G652=BB$2,0,BB651)))</f>
        <v>1</v>
      </c>
      <c r="BC652" s="8">
        <f ca="1">IF(AND($D651=Finals!$B$4,$D652=1,$G652=BC$2),0,IF(AND($D651=Finals!$B$4,$D652=1),1,IF($G652=BC$2,0,BC651)))</f>
        <v>1</v>
      </c>
      <c r="BD652" s="8">
        <f ca="1">IF(AND($D651=Finals!$B$4,$D652=1,$G652=BD$2),0,IF(AND($D651=Finals!$B$4,$D652=1),1,IF($G652=BD$2,0,BD651)))</f>
        <v>1</v>
      </c>
      <c r="BE652" s="8">
        <f ca="1">IF(AND($D651=Finals!$B$4,$D652=1,$G652=BE$2),0,IF(AND($D651=Finals!$B$4,$D652=1),1,IF($G652=BE$2,0,BE651)))</f>
        <v>1</v>
      </c>
      <c r="BF652" s="4">
        <f ca="1">IF(AND($D651=Finals!$B$4,$D652=1,$G652=BF$2),0,IF(AND($D651=Finals!$B$4,$D652=1),1,IF($G652=BF$2,0,BF651)))</f>
        <v>1</v>
      </c>
      <c r="BG652">
        <f t="shared" ca="1" si="1025"/>
        <v>33</v>
      </c>
      <c r="BP652">
        <v>1</v>
      </c>
      <c r="BQ652">
        <f t="shared" ref="BQ652:CZ652" ca="1" si="1114">IF(V652=1,1+BP652,BP652)</f>
        <v>1</v>
      </c>
      <c r="BR652">
        <f t="shared" ca="1" si="1114"/>
        <v>2</v>
      </c>
      <c r="BS652">
        <f t="shared" ca="1" si="1114"/>
        <v>3</v>
      </c>
      <c r="BT652">
        <f t="shared" ca="1" si="1114"/>
        <v>4</v>
      </c>
      <c r="BU652">
        <f t="shared" ca="1" si="1114"/>
        <v>5</v>
      </c>
      <c r="BV652">
        <f t="shared" ca="1" si="1114"/>
        <v>6</v>
      </c>
      <c r="BW652">
        <f t="shared" ca="1" si="1114"/>
        <v>7</v>
      </c>
      <c r="BX652">
        <f t="shared" ca="1" si="1114"/>
        <v>8</v>
      </c>
      <c r="BY652">
        <f t="shared" ca="1" si="1114"/>
        <v>9</v>
      </c>
      <c r="BZ652">
        <f t="shared" ca="1" si="1114"/>
        <v>10</v>
      </c>
      <c r="CA652">
        <f t="shared" ca="1" si="1114"/>
        <v>10</v>
      </c>
      <c r="CB652">
        <f t="shared" ca="1" si="1114"/>
        <v>11</v>
      </c>
      <c r="CC652">
        <f t="shared" ca="1" si="1114"/>
        <v>12</v>
      </c>
      <c r="CD652">
        <f t="shared" ca="1" si="1114"/>
        <v>13</v>
      </c>
      <c r="CE652">
        <f t="shared" ca="1" si="1114"/>
        <v>14</v>
      </c>
      <c r="CF652">
        <f t="shared" ca="1" si="1114"/>
        <v>15</v>
      </c>
      <c r="CG652">
        <f t="shared" ca="1" si="1114"/>
        <v>16</v>
      </c>
      <c r="CH652">
        <f t="shared" ca="1" si="1114"/>
        <v>17</v>
      </c>
      <c r="CI652">
        <f t="shared" ca="1" si="1114"/>
        <v>18</v>
      </c>
      <c r="CJ652">
        <f t="shared" ca="1" si="1114"/>
        <v>19</v>
      </c>
      <c r="CK652">
        <f t="shared" ca="1" si="1114"/>
        <v>19</v>
      </c>
      <c r="CL652">
        <f t="shared" ca="1" si="1114"/>
        <v>20</v>
      </c>
      <c r="CM652">
        <f t="shared" ca="1" si="1114"/>
        <v>21</v>
      </c>
      <c r="CN652">
        <f t="shared" ca="1" si="1114"/>
        <v>22</v>
      </c>
      <c r="CO652">
        <f t="shared" ca="1" si="1114"/>
        <v>23</v>
      </c>
      <c r="CP652">
        <f t="shared" ca="1" si="1114"/>
        <v>24</v>
      </c>
      <c r="CQ652">
        <f t="shared" ca="1" si="1114"/>
        <v>25</v>
      </c>
      <c r="CR652">
        <f t="shared" ca="1" si="1114"/>
        <v>26</v>
      </c>
      <c r="CS652">
        <f t="shared" ca="1" si="1114"/>
        <v>27</v>
      </c>
      <c r="CT652">
        <f t="shared" ca="1" si="1114"/>
        <v>28</v>
      </c>
      <c r="CU652">
        <f t="shared" ca="1" si="1114"/>
        <v>28</v>
      </c>
      <c r="CV652">
        <f t="shared" ca="1" si="1114"/>
        <v>29</v>
      </c>
      <c r="CW652">
        <f t="shared" ca="1" si="1114"/>
        <v>30</v>
      </c>
      <c r="CX652">
        <f t="shared" ca="1" si="1114"/>
        <v>31</v>
      </c>
      <c r="CY652">
        <f t="shared" ca="1" si="1114"/>
        <v>32</v>
      </c>
      <c r="CZ652">
        <f t="shared" ca="1" si="1114"/>
        <v>33</v>
      </c>
      <c r="DA652" s="5">
        <f t="shared" ca="1" si="1075"/>
        <v>1</v>
      </c>
      <c r="DB652">
        <f t="shared" ref="DB652:EK652" ca="1" si="1115">IF(DB$3&gt;$BG652,"",IF(OR(DA652=36,DA652=""),"",LOOKUP(DB$3,$BP652:$CZ652,$BP$3:$CZ$3)))</f>
        <v>2</v>
      </c>
      <c r="DC652">
        <f t="shared" ca="1" si="1115"/>
        <v>3</v>
      </c>
      <c r="DD652">
        <f t="shared" ca="1" si="1115"/>
        <v>4</v>
      </c>
      <c r="DE652">
        <f t="shared" ca="1" si="1115"/>
        <v>5</v>
      </c>
      <c r="DF652">
        <f t="shared" ca="1" si="1115"/>
        <v>6</v>
      </c>
      <c r="DG652">
        <f t="shared" ca="1" si="1115"/>
        <v>7</v>
      </c>
      <c r="DH652">
        <f t="shared" ca="1" si="1115"/>
        <v>8</v>
      </c>
      <c r="DI652">
        <f t="shared" ca="1" si="1115"/>
        <v>9</v>
      </c>
      <c r="DJ652">
        <f t="shared" ca="1" si="1115"/>
        <v>11</v>
      </c>
      <c r="DK652">
        <f t="shared" ca="1" si="1115"/>
        <v>12</v>
      </c>
      <c r="DL652">
        <f t="shared" ca="1" si="1115"/>
        <v>13</v>
      </c>
      <c r="DM652">
        <f t="shared" ca="1" si="1115"/>
        <v>14</v>
      </c>
      <c r="DN652">
        <f t="shared" ca="1" si="1115"/>
        <v>15</v>
      </c>
      <c r="DO652">
        <f t="shared" ca="1" si="1115"/>
        <v>16</v>
      </c>
      <c r="DP652">
        <f t="shared" ca="1" si="1115"/>
        <v>17</v>
      </c>
      <c r="DQ652">
        <f t="shared" ca="1" si="1115"/>
        <v>18</v>
      </c>
      <c r="DR652">
        <f t="shared" ca="1" si="1115"/>
        <v>19</v>
      </c>
      <c r="DS652">
        <f t="shared" ca="1" si="1115"/>
        <v>21</v>
      </c>
      <c r="DT652">
        <f t="shared" ca="1" si="1115"/>
        <v>22</v>
      </c>
      <c r="DU652">
        <f t="shared" ca="1" si="1115"/>
        <v>23</v>
      </c>
      <c r="DV652">
        <f t="shared" ca="1" si="1115"/>
        <v>24</v>
      </c>
      <c r="DW652">
        <f t="shared" ca="1" si="1115"/>
        <v>25</v>
      </c>
      <c r="DX652">
        <f t="shared" ca="1" si="1115"/>
        <v>26</v>
      </c>
      <c r="DY652">
        <f t="shared" ca="1" si="1115"/>
        <v>27</v>
      </c>
      <c r="DZ652">
        <f t="shared" ca="1" si="1115"/>
        <v>28</v>
      </c>
      <c r="EA652">
        <f t="shared" ca="1" si="1115"/>
        <v>29</v>
      </c>
      <c r="EB652">
        <f t="shared" ca="1" si="1115"/>
        <v>31</v>
      </c>
      <c r="EC652">
        <f t="shared" ca="1" si="1115"/>
        <v>32</v>
      </c>
      <c r="ED652">
        <f t="shared" ca="1" si="1115"/>
        <v>33</v>
      </c>
      <c r="EE652">
        <f t="shared" ca="1" si="1115"/>
        <v>34</v>
      </c>
      <c r="EF652">
        <f t="shared" ca="1" si="1115"/>
        <v>35</v>
      </c>
      <c r="EG652">
        <f t="shared" ca="1" si="1115"/>
        <v>36</v>
      </c>
      <c r="EH652" t="str">
        <f t="shared" ca="1" si="1115"/>
        <v/>
      </c>
      <c r="EI652" t="str">
        <f t="shared" ca="1" si="1115"/>
        <v/>
      </c>
      <c r="EJ652" t="str">
        <f t="shared" ca="1" si="1115"/>
        <v/>
      </c>
      <c r="EK652" t="str">
        <f t="shared" ca="1" si="1115"/>
        <v/>
      </c>
      <c r="EL652" t="str">
        <f ca="1">IF(I652=1,Finals!I657,"")</f>
        <v/>
      </c>
    </row>
    <row r="653" spans="3:142" x14ac:dyDescent="0.25">
      <c r="C653">
        <v>650</v>
      </c>
      <c r="D653">
        <f ca="1">IF(AND(Finals!K657&gt;Finals!K656,Finals!B$3="Yes"),1,IF(AND(I652=1,Finals!B$2="Yes"),1,IF(AND(E652=Finals!B$5,Calc!D652&gt;=Finals!B$4),1,IF(AND(D652=Finals!B$4,E652&lt;Finals!B$5),D652,1+D652))))</f>
        <v>2</v>
      </c>
      <c r="E653">
        <f ca="1">IF(E652=Finals!B$5,1,IF(AND(I652=1,Finals!B$2="Yes"),1,IF(D652&lt;Finals!B$4,1,Calc!E652+1)))</f>
        <v>1</v>
      </c>
      <c r="F653">
        <f>Finals!D658</f>
        <v>0</v>
      </c>
      <c r="G653">
        <f t="shared" si="1097"/>
        <v>0</v>
      </c>
      <c r="H653" t="str">
        <f ca="1">IF(AND(Finals!K657&gt;Finals!K656,Finals!B$3="Yes"),"",IF(AND(I652=1,Finals!B$2="Yes"),"",IF(D652&lt;&gt;Finals!B$4,"",1)))</f>
        <v/>
      </c>
      <c r="I653" t="str">
        <f t="shared" ca="1" si="1098"/>
        <v/>
      </c>
      <c r="J653">
        <f ca="1">IF(I653=-1,-BG652,IF(I653=1,36-BG652,0))</f>
        <v>0</v>
      </c>
      <c r="K653">
        <f t="shared" ca="1" si="1101"/>
        <v>-5292</v>
      </c>
      <c r="L653">
        <f ca="1">IF(AND($D652=0,$G653=L$3),1,IF($D652=0,0,IF($G653=L$3,1,L652)))</f>
        <v>1</v>
      </c>
      <c r="M653">
        <f ca="1">IF(AND($D652=0,$G653=M$3),1,IF($D652=0,0,IF($G653=M$3,1,M652)))</f>
        <v>1</v>
      </c>
      <c r="N653">
        <f ca="1">IF(AND($D652=0,$G653=N$3),1,IF($D652=0,0,IF($G653=N$3,1,N652)))</f>
        <v>0</v>
      </c>
      <c r="O653">
        <f ca="1">IF(AND($D652=0,$G653=O$3),1,IF($D652=0,0,IF($G653=O$3,1,O652)))</f>
        <v>0</v>
      </c>
      <c r="P653">
        <f ca="1">IF(AND($D652=0,$G653=P$3),1,IF($D652=0,0,IF($G653=P$3,1,P652)))</f>
        <v>1</v>
      </c>
      <c r="Q653">
        <f ca="1">IF(AND($D652=0,$G653=Q$3),1,IF($D652=0,0,IF($G653=Q$3,1,Q652)))</f>
        <v>0</v>
      </c>
      <c r="R653">
        <f ca="1">IF(AND($D652=0,$G653=R$3),1,IF($D652=0,0,IF($G653=R$3,1,R652)))</f>
        <v>1</v>
      </c>
      <c r="S653">
        <f ca="1">IF(AND($D652=0,$G653=S$3),1,IF($D652=0,0,IF($G653=S$3,1,S652)))</f>
        <v>1</v>
      </c>
      <c r="T653">
        <f ca="1">IF(AND($D652=0,$G653=T$3),1,IF($D652=0,0,IF($G653=T$3,1,T652)))</f>
        <v>0</v>
      </c>
      <c r="U653">
        <f ca="1">IF(AND($D652=0,$G653=U$3),1,IF($D652=0,0,IF($G653=U$3,1,U652)))</f>
        <v>1</v>
      </c>
      <c r="V653" s="5">
        <f ca="1">IF(AND($D652=Finals!$B$4,$D653=1,$G653=V$2),0,IF(AND($D652=Finals!$B$4,$D653=1),1,IF($G653=V$2,0,V652)))</f>
        <v>0</v>
      </c>
      <c r="W653" s="8">
        <f ca="1">IF(AND($D652=Finals!$B$4,$D653=1,$G653=W$2),0,IF(AND($D652=Finals!$B$4,$D653=1),1,IF($G653=W$2,0,W652)))</f>
        <v>1</v>
      </c>
      <c r="X653" s="8">
        <f ca="1">IF(AND($D652=Finals!$B$4,$D653=1,$G653=X$2),0,IF(AND($D652=Finals!$B$4,$D653=1),1,IF($G653=X$2,0,X652)))</f>
        <v>1</v>
      </c>
      <c r="Y653" s="8">
        <f ca="1">IF(AND($D652=Finals!$B$4,$D653=1,$G653=Y$2),0,IF(AND($D652=Finals!$B$4,$D653=1),1,IF($G653=Y$2,0,Y652)))</f>
        <v>1</v>
      </c>
      <c r="Z653" s="8">
        <f ca="1">IF(AND($D652=Finals!$B$4,$D653=1,$G653=Z$2),0,IF(AND($D652=Finals!$B$4,$D653=1),1,IF($G653=Z$2,0,Z652)))</f>
        <v>1</v>
      </c>
      <c r="AA653" s="8">
        <f ca="1">IF(AND($D652=Finals!$B$4,$D653=1,$G653=AA$2),0,IF(AND($D652=Finals!$B$4,$D653=1),1,IF($G653=AA$2,0,AA652)))</f>
        <v>1</v>
      </c>
      <c r="AB653" s="8">
        <f ca="1">IF(AND($D652=Finals!$B$4,$D653=1,$G653=AB$2),0,IF(AND($D652=Finals!$B$4,$D653=1),1,IF($G653=AB$2,0,AB652)))</f>
        <v>1</v>
      </c>
      <c r="AC653" s="8">
        <f ca="1">IF(AND($D652=Finals!$B$4,$D653=1,$G653=AC$2),0,IF(AND($D652=Finals!$B$4,$D653=1),1,IF($G653=AC$2,0,AC652)))</f>
        <v>1</v>
      </c>
      <c r="AD653" s="8">
        <f ca="1">IF(AND($D652=Finals!$B$4,$D653=1,$G653=AD$2),0,IF(AND($D652=Finals!$B$4,$D653=1),1,IF($G653=AD$2,0,AD652)))</f>
        <v>1</v>
      </c>
      <c r="AE653" s="8">
        <f ca="1">IF(AND($D652=Finals!$B$4,$D653=1,$G653=AE$2),0,IF(AND($D652=Finals!$B$4,$D653=1),1,IF($G653=AE$2,0,AE652)))</f>
        <v>1</v>
      </c>
      <c r="AF653" s="8">
        <f ca="1">IF(AND($D652=Finals!$B$4,$D653=1,$G653=AF$2),0,IF(AND($D652=Finals!$B$4,$D653=1),1,IF($G653=AF$2,0,AF652)))</f>
        <v>0</v>
      </c>
      <c r="AG653" s="8">
        <f ca="1">IF(AND($D652=Finals!$B$4,$D653=1,$G653=AG$2),0,IF(AND($D652=Finals!$B$4,$D653=1),1,IF($G653=AG$2,0,AG652)))</f>
        <v>1</v>
      </c>
      <c r="AH653" s="8">
        <f ca="1">IF(AND($D652=Finals!$B$4,$D653=1,$G653=AH$2),0,IF(AND($D652=Finals!$B$4,$D653=1),1,IF($G653=AH$2,0,AH652)))</f>
        <v>1</v>
      </c>
      <c r="AI653" s="8">
        <f ca="1">IF(AND($D652=Finals!$B$4,$D653=1,$G653=AI$2),0,IF(AND($D652=Finals!$B$4,$D653=1),1,IF($G653=AI$2,0,AI652)))</f>
        <v>1</v>
      </c>
      <c r="AJ653" s="8">
        <f ca="1">IF(AND($D652=Finals!$B$4,$D653=1,$G653=AJ$2),0,IF(AND($D652=Finals!$B$4,$D653=1),1,IF($G653=AJ$2,0,AJ652)))</f>
        <v>1</v>
      </c>
      <c r="AK653" s="8">
        <f ca="1">IF(AND($D652=Finals!$B$4,$D653=1,$G653=AK$2),0,IF(AND($D652=Finals!$B$4,$D653=1),1,IF($G653=AK$2,0,AK652)))</f>
        <v>1</v>
      </c>
      <c r="AL653" s="8">
        <f ca="1">IF(AND($D652=Finals!$B$4,$D653=1,$G653=AL$2),0,IF(AND($D652=Finals!$B$4,$D653=1),1,IF($G653=AL$2,0,AL652)))</f>
        <v>1</v>
      </c>
      <c r="AM653" s="8">
        <f ca="1">IF(AND($D652=Finals!$B$4,$D653=1,$G653=AM$2),0,IF(AND($D652=Finals!$B$4,$D653=1),1,IF($G653=AM$2,0,AM652)))</f>
        <v>1</v>
      </c>
      <c r="AN653" s="8">
        <f ca="1">IF(AND($D652=Finals!$B$4,$D653=1,$G653=AN$2),0,IF(AND($D652=Finals!$B$4,$D653=1),1,IF($G653=AN$2,0,AN652)))</f>
        <v>1</v>
      </c>
      <c r="AO653" s="8">
        <f ca="1">IF(AND($D652=Finals!$B$4,$D653=1,$G653=AO$2),0,IF(AND($D652=Finals!$B$4,$D653=1),1,IF($G653=AO$2,0,AO652)))</f>
        <v>1</v>
      </c>
      <c r="AP653" s="8">
        <f ca="1">IF(AND($D652=Finals!$B$4,$D653=1,$G653=AP$2),0,IF(AND($D652=Finals!$B$4,$D653=1),1,IF($G653=AP$2,0,AP652)))</f>
        <v>0</v>
      </c>
      <c r="AQ653" s="8">
        <f ca="1">IF(AND($D652=Finals!$B$4,$D653=1,$G653=AQ$2),0,IF(AND($D652=Finals!$B$4,$D653=1),1,IF($G653=AQ$2,0,AQ652)))</f>
        <v>1</v>
      </c>
      <c r="AR653" s="8">
        <f ca="1">IF(AND($D652=Finals!$B$4,$D653=1,$G653=AR$2),0,IF(AND($D652=Finals!$B$4,$D653=1),1,IF($G653=AR$2,0,AR652)))</f>
        <v>1</v>
      </c>
      <c r="AS653" s="8">
        <f ca="1">IF(AND($D652=Finals!$B$4,$D653=1,$G653=AS$2),0,IF(AND($D652=Finals!$B$4,$D653=1),1,IF($G653=AS$2,0,AS652)))</f>
        <v>1</v>
      </c>
      <c r="AT653" s="8">
        <f ca="1">IF(AND($D652=Finals!$B$4,$D653=1,$G653=AT$2),0,IF(AND($D652=Finals!$B$4,$D653=1),1,IF($G653=AT$2,0,AT652)))</f>
        <v>1</v>
      </c>
      <c r="AU653" s="8">
        <f ca="1">IF(AND($D652=Finals!$B$4,$D653=1,$G653=AU$2),0,IF(AND($D652=Finals!$B$4,$D653=1),1,IF($G653=AU$2,0,AU652)))</f>
        <v>1</v>
      </c>
      <c r="AV653" s="8">
        <f ca="1">IF(AND($D652=Finals!$B$4,$D653=1,$G653=AV$2),0,IF(AND($D652=Finals!$B$4,$D653=1),1,IF($G653=AV$2,0,AV652)))</f>
        <v>1</v>
      </c>
      <c r="AW653" s="8">
        <f ca="1">IF(AND($D652=Finals!$B$4,$D653=1,$G653=AW$2),0,IF(AND($D652=Finals!$B$4,$D653=1),1,IF($G653=AW$2,0,AW652)))</f>
        <v>1</v>
      </c>
      <c r="AX653" s="8">
        <f ca="1">IF(AND($D652=Finals!$B$4,$D653=1,$G653=AX$2),0,IF(AND($D652=Finals!$B$4,$D653=1),1,IF($G653=AX$2,0,AX652)))</f>
        <v>1</v>
      </c>
      <c r="AY653" s="8">
        <f ca="1">IF(AND($D652=Finals!$B$4,$D653=1,$G653=AY$2),0,IF(AND($D652=Finals!$B$4,$D653=1),1,IF($G653=AY$2,0,AY652)))</f>
        <v>1</v>
      </c>
      <c r="AZ653" s="8">
        <f ca="1">IF(AND($D652=Finals!$B$4,$D653=1,$G653=AZ$2),0,IF(AND($D652=Finals!$B$4,$D653=1),1,IF($G653=AZ$2,0,AZ652)))</f>
        <v>0</v>
      </c>
      <c r="BA653" s="8">
        <f ca="1">IF(AND($D652=Finals!$B$4,$D653=1,$G653=BA$2),0,IF(AND($D652=Finals!$B$4,$D653=1),1,IF($G653=BA$2,0,BA652)))</f>
        <v>1</v>
      </c>
      <c r="BB653" s="8">
        <f ca="1">IF(AND($D652=Finals!$B$4,$D653=1,$G653=BB$2),0,IF(AND($D652=Finals!$B$4,$D653=1),1,IF($G653=BB$2,0,BB652)))</f>
        <v>1</v>
      </c>
      <c r="BC653" s="8">
        <f ca="1">IF(AND($D652=Finals!$B$4,$D653=1,$G653=BC$2),0,IF(AND($D652=Finals!$B$4,$D653=1),1,IF($G653=BC$2,0,BC652)))</f>
        <v>1</v>
      </c>
      <c r="BD653" s="8">
        <f ca="1">IF(AND($D652=Finals!$B$4,$D653=1,$G653=BD$2),0,IF(AND($D652=Finals!$B$4,$D653=1),1,IF($G653=BD$2,0,BD652)))</f>
        <v>1</v>
      </c>
      <c r="BE653" s="8">
        <f ca="1">IF(AND($D652=Finals!$B$4,$D653=1,$G653=BE$2),0,IF(AND($D652=Finals!$B$4,$D653=1),1,IF($G653=BE$2,0,BE652)))</f>
        <v>1</v>
      </c>
      <c r="BF653" s="4">
        <f ca="1">IF(AND($D652=Finals!$B$4,$D653=1,$G653=BF$2),0,IF(AND($D652=Finals!$B$4,$D653=1),1,IF($G653=BF$2,0,BF652)))</f>
        <v>1</v>
      </c>
      <c r="BG653">
        <f t="shared" ca="1" si="1025"/>
        <v>33</v>
      </c>
      <c r="BP653">
        <v>1</v>
      </c>
      <c r="BQ653">
        <f t="shared" ref="BQ653:CZ653" ca="1" si="1116">IF(V653=1,1+BP653,BP653)</f>
        <v>1</v>
      </c>
      <c r="BR653">
        <f t="shared" ca="1" si="1116"/>
        <v>2</v>
      </c>
      <c r="BS653">
        <f t="shared" ca="1" si="1116"/>
        <v>3</v>
      </c>
      <c r="BT653">
        <f t="shared" ca="1" si="1116"/>
        <v>4</v>
      </c>
      <c r="BU653">
        <f t="shared" ca="1" si="1116"/>
        <v>5</v>
      </c>
      <c r="BV653">
        <f t="shared" ca="1" si="1116"/>
        <v>6</v>
      </c>
      <c r="BW653">
        <f t="shared" ca="1" si="1116"/>
        <v>7</v>
      </c>
      <c r="BX653">
        <f t="shared" ca="1" si="1116"/>
        <v>8</v>
      </c>
      <c r="BY653">
        <f t="shared" ca="1" si="1116"/>
        <v>9</v>
      </c>
      <c r="BZ653">
        <f t="shared" ca="1" si="1116"/>
        <v>10</v>
      </c>
      <c r="CA653">
        <f t="shared" ca="1" si="1116"/>
        <v>10</v>
      </c>
      <c r="CB653">
        <f t="shared" ca="1" si="1116"/>
        <v>11</v>
      </c>
      <c r="CC653">
        <f t="shared" ca="1" si="1116"/>
        <v>12</v>
      </c>
      <c r="CD653">
        <f t="shared" ca="1" si="1116"/>
        <v>13</v>
      </c>
      <c r="CE653">
        <f t="shared" ca="1" si="1116"/>
        <v>14</v>
      </c>
      <c r="CF653">
        <f t="shared" ca="1" si="1116"/>
        <v>15</v>
      </c>
      <c r="CG653">
        <f t="shared" ca="1" si="1116"/>
        <v>16</v>
      </c>
      <c r="CH653">
        <f t="shared" ca="1" si="1116"/>
        <v>17</v>
      </c>
      <c r="CI653">
        <f t="shared" ca="1" si="1116"/>
        <v>18</v>
      </c>
      <c r="CJ653">
        <f t="shared" ca="1" si="1116"/>
        <v>19</v>
      </c>
      <c r="CK653">
        <f t="shared" ca="1" si="1116"/>
        <v>19</v>
      </c>
      <c r="CL653">
        <f t="shared" ca="1" si="1116"/>
        <v>20</v>
      </c>
      <c r="CM653">
        <f t="shared" ca="1" si="1116"/>
        <v>21</v>
      </c>
      <c r="CN653">
        <f t="shared" ca="1" si="1116"/>
        <v>22</v>
      </c>
      <c r="CO653">
        <f t="shared" ca="1" si="1116"/>
        <v>23</v>
      </c>
      <c r="CP653">
        <f t="shared" ca="1" si="1116"/>
        <v>24</v>
      </c>
      <c r="CQ653">
        <f t="shared" ca="1" si="1116"/>
        <v>25</v>
      </c>
      <c r="CR653">
        <f t="shared" ca="1" si="1116"/>
        <v>26</v>
      </c>
      <c r="CS653">
        <f t="shared" ca="1" si="1116"/>
        <v>27</v>
      </c>
      <c r="CT653">
        <f t="shared" ca="1" si="1116"/>
        <v>28</v>
      </c>
      <c r="CU653">
        <f t="shared" ca="1" si="1116"/>
        <v>28</v>
      </c>
      <c r="CV653">
        <f t="shared" ca="1" si="1116"/>
        <v>29</v>
      </c>
      <c r="CW653">
        <f t="shared" ca="1" si="1116"/>
        <v>30</v>
      </c>
      <c r="CX653">
        <f t="shared" ca="1" si="1116"/>
        <v>31</v>
      </c>
      <c r="CY653">
        <f t="shared" ca="1" si="1116"/>
        <v>32</v>
      </c>
      <c r="CZ653">
        <f t="shared" ca="1" si="1116"/>
        <v>33</v>
      </c>
      <c r="DA653" s="5">
        <f t="shared" ca="1" si="1075"/>
        <v>1</v>
      </c>
      <c r="DB653">
        <f t="shared" ref="DB653:EK653" ca="1" si="1117">IF(DB$3&gt;$BG653,"",IF(OR(DA653=36,DA653=""),"",LOOKUP(DB$3,$BP653:$CZ653,$BP$3:$CZ$3)))</f>
        <v>2</v>
      </c>
      <c r="DC653">
        <f t="shared" ca="1" si="1117"/>
        <v>3</v>
      </c>
      <c r="DD653">
        <f t="shared" ca="1" si="1117"/>
        <v>4</v>
      </c>
      <c r="DE653">
        <f t="shared" ca="1" si="1117"/>
        <v>5</v>
      </c>
      <c r="DF653">
        <f t="shared" ca="1" si="1117"/>
        <v>6</v>
      </c>
      <c r="DG653">
        <f t="shared" ca="1" si="1117"/>
        <v>7</v>
      </c>
      <c r="DH653">
        <f t="shared" ca="1" si="1117"/>
        <v>8</v>
      </c>
      <c r="DI653">
        <f t="shared" ca="1" si="1117"/>
        <v>9</v>
      </c>
      <c r="DJ653">
        <f t="shared" ca="1" si="1117"/>
        <v>11</v>
      </c>
      <c r="DK653">
        <f t="shared" ca="1" si="1117"/>
        <v>12</v>
      </c>
      <c r="DL653">
        <f t="shared" ca="1" si="1117"/>
        <v>13</v>
      </c>
      <c r="DM653">
        <f t="shared" ca="1" si="1117"/>
        <v>14</v>
      </c>
      <c r="DN653">
        <f t="shared" ca="1" si="1117"/>
        <v>15</v>
      </c>
      <c r="DO653">
        <f t="shared" ca="1" si="1117"/>
        <v>16</v>
      </c>
      <c r="DP653">
        <f t="shared" ca="1" si="1117"/>
        <v>17</v>
      </c>
      <c r="DQ653">
        <f t="shared" ca="1" si="1117"/>
        <v>18</v>
      </c>
      <c r="DR653">
        <f t="shared" ca="1" si="1117"/>
        <v>19</v>
      </c>
      <c r="DS653">
        <f t="shared" ca="1" si="1117"/>
        <v>21</v>
      </c>
      <c r="DT653">
        <f t="shared" ca="1" si="1117"/>
        <v>22</v>
      </c>
      <c r="DU653">
        <f t="shared" ca="1" si="1117"/>
        <v>23</v>
      </c>
      <c r="DV653">
        <f t="shared" ca="1" si="1117"/>
        <v>24</v>
      </c>
      <c r="DW653">
        <f t="shared" ca="1" si="1117"/>
        <v>25</v>
      </c>
      <c r="DX653">
        <f t="shared" ca="1" si="1117"/>
        <v>26</v>
      </c>
      <c r="DY653">
        <f t="shared" ca="1" si="1117"/>
        <v>27</v>
      </c>
      <c r="DZ653">
        <f t="shared" ca="1" si="1117"/>
        <v>28</v>
      </c>
      <c r="EA653">
        <f t="shared" ca="1" si="1117"/>
        <v>29</v>
      </c>
      <c r="EB653">
        <f t="shared" ca="1" si="1117"/>
        <v>31</v>
      </c>
      <c r="EC653">
        <f t="shared" ca="1" si="1117"/>
        <v>32</v>
      </c>
      <c r="ED653">
        <f t="shared" ca="1" si="1117"/>
        <v>33</v>
      </c>
      <c r="EE653">
        <f t="shared" ca="1" si="1117"/>
        <v>34</v>
      </c>
      <c r="EF653">
        <f t="shared" ca="1" si="1117"/>
        <v>35</v>
      </c>
      <c r="EG653">
        <f t="shared" ca="1" si="1117"/>
        <v>36</v>
      </c>
      <c r="EH653" t="str">
        <f t="shared" ca="1" si="1117"/>
        <v/>
      </c>
      <c r="EI653" t="str">
        <f t="shared" ca="1" si="1117"/>
        <v/>
      </c>
      <c r="EJ653" t="str">
        <f t="shared" ca="1" si="1117"/>
        <v/>
      </c>
      <c r="EK653" t="str">
        <f t="shared" ca="1" si="1117"/>
        <v/>
      </c>
      <c r="EL653" t="str">
        <f ca="1">IF(I653=1,Finals!I658,"")</f>
        <v/>
      </c>
    </row>
    <row r="654" spans="3:142" x14ac:dyDescent="0.25">
      <c r="C654">
        <v>651</v>
      </c>
      <c r="D654">
        <f ca="1">IF(AND(Finals!K658&gt;Finals!K657,Finals!B$3="Yes"),1,IF(AND(I653=1,Finals!B$2="Yes"),1,IF(AND(E653=Finals!B$5,Calc!D653&gt;=Finals!B$4),1,IF(AND(D653=Finals!B$4,E653&lt;Finals!B$5),D653,1+D653))))</f>
        <v>3</v>
      </c>
      <c r="E654">
        <f ca="1">IF(E653=Finals!B$5,1,IF(AND(I653=1,Finals!B$2="Yes"),1,IF(D653&lt;Finals!B$4,1,Calc!E653+1)))</f>
        <v>1</v>
      </c>
      <c r="F654">
        <f>Finals!D659</f>
        <v>0</v>
      </c>
      <c r="G654">
        <f t="shared" si="1097"/>
        <v>0</v>
      </c>
      <c r="H654" t="str">
        <f ca="1">IF(AND(Finals!K658&gt;Finals!K657,Finals!B$3="Yes"),"",IF(AND(I653=1,Finals!B$2="Yes"),"",IF(D653&lt;&gt;Finals!B$4,"",1)))</f>
        <v/>
      </c>
      <c r="I654" t="str">
        <f t="shared" ca="1" si="1098"/>
        <v/>
      </c>
      <c r="J654">
        <f ca="1">IF(I654=-1,-BG653,IF(I654=1,36-BG653,0))</f>
        <v>0</v>
      </c>
      <c r="K654">
        <f t="shared" ca="1" si="1101"/>
        <v>-5292</v>
      </c>
      <c r="L654">
        <f ca="1">IF(AND($D653=0,$G654=L$3),1,IF($D653=0,0,IF($G654=L$3,1,L653)))</f>
        <v>1</v>
      </c>
      <c r="M654">
        <f ca="1">IF(AND($D653=0,$G654=M$3),1,IF($D653=0,0,IF($G654=M$3,1,M653)))</f>
        <v>1</v>
      </c>
      <c r="N654">
        <f ca="1">IF(AND($D653=0,$G654=N$3),1,IF($D653=0,0,IF($G654=N$3,1,N653)))</f>
        <v>0</v>
      </c>
      <c r="O654">
        <f ca="1">IF(AND($D653=0,$G654=O$3),1,IF($D653=0,0,IF($G654=O$3,1,O653)))</f>
        <v>0</v>
      </c>
      <c r="P654">
        <f ca="1">IF(AND($D653=0,$G654=P$3),1,IF($D653=0,0,IF($G654=P$3,1,P653)))</f>
        <v>1</v>
      </c>
      <c r="Q654">
        <f ca="1">IF(AND($D653=0,$G654=Q$3),1,IF($D653=0,0,IF($G654=Q$3,1,Q653)))</f>
        <v>0</v>
      </c>
      <c r="R654">
        <f ca="1">IF(AND($D653=0,$G654=R$3),1,IF($D653=0,0,IF($G654=R$3,1,R653)))</f>
        <v>1</v>
      </c>
      <c r="S654">
        <f ca="1">IF(AND($D653=0,$G654=S$3),1,IF($D653=0,0,IF($G654=S$3,1,S653)))</f>
        <v>1</v>
      </c>
      <c r="T654">
        <f ca="1">IF(AND($D653=0,$G654=T$3),1,IF($D653=0,0,IF($G654=T$3,1,T653)))</f>
        <v>0</v>
      </c>
      <c r="U654">
        <f ca="1">IF(AND($D653=0,$G654=U$3),1,IF($D653=0,0,IF($G654=U$3,1,U653)))</f>
        <v>1</v>
      </c>
      <c r="V654" s="5">
        <f ca="1">IF(AND($D653=Finals!$B$4,$D654=1,$G654=V$2),0,IF(AND($D653=Finals!$B$4,$D654=1),1,IF($G654=V$2,0,V653)))</f>
        <v>0</v>
      </c>
      <c r="W654" s="8">
        <f ca="1">IF(AND($D653=Finals!$B$4,$D654=1,$G654=W$2),0,IF(AND($D653=Finals!$B$4,$D654=1),1,IF($G654=W$2,0,W653)))</f>
        <v>1</v>
      </c>
      <c r="X654" s="8">
        <f ca="1">IF(AND($D653=Finals!$B$4,$D654=1,$G654=X$2),0,IF(AND($D653=Finals!$B$4,$D654=1),1,IF($G654=X$2,0,X653)))</f>
        <v>1</v>
      </c>
      <c r="Y654" s="8">
        <f ca="1">IF(AND($D653=Finals!$B$4,$D654=1,$G654=Y$2),0,IF(AND($D653=Finals!$B$4,$D654=1),1,IF($G654=Y$2,0,Y653)))</f>
        <v>1</v>
      </c>
      <c r="Z654" s="8">
        <f ca="1">IF(AND($D653=Finals!$B$4,$D654=1,$G654=Z$2),0,IF(AND($D653=Finals!$B$4,$D654=1),1,IF($G654=Z$2,0,Z653)))</f>
        <v>1</v>
      </c>
      <c r="AA654" s="8">
        <f ca="1">IF(AND($D653=Finals!$B$4,$D654=1,$G654=AA$2),0,IF(AND($D653=Finals!$B$4,$D654=1),1,IF($G654=AA$2,0,AA653)))</f>
        <v>1</v>
      </c>
      <c r="AB654" s="8">
        <f ca="1">IF(AND($D653=Finals!$B$4,$D654=1,$G654=AB$2),0,IF(AND($D653=Finals!$B$4,$D654=1),1,IF($G654=AB$2,0,AB653)))</f>
        <v>1</v>
      </c>
      <c r="AC654" s="8">
        <f ca="1">IF(AND($D653=Finals!$B$4,$D654=1,$G654=AC$2),0,IF(AND($D653=Finals!$B$4,$D654=1),1,IF($G654=AC$2,0,AC653)))</f>
        <v>1</v>
      </c>
      <c r="AD654" s="8">
        <f ca="1">IF(AND($D653=Finals!$B$4,$D654=1,$G654=AD$2),0,IF(AND($D653=Finals!$B$4,$D654=1),1,IF($G654=AD$2,0,AD653)))</f>
        <v>1</v>
      </c>
      <c r="AE654" s="8">
        <f ca="1">IF(AND($D653=Finals!$B$4,$D654=1,$G654=AE$2),0,IF(AND($D653=Finals!$B$4,$D654=1),1,IF($G654=AE$2,0,AE653)))</f>
        <v>1</v>
      </c>
      <c r="AF654" s="8">
        <f ca="1">IF(AND($D653=Finals!$B$4,$D654=1,$G654=AF$2),0,IF(AND($D653=Finals!$B$4,$D654=1),1,IF($G654=AF$2,0,AF653)))</f>
        <v>0</v>
      </c>
      <c r="AG654" s="8">
        <f ca="1">IF(AND($D653=Finals!$B$4,$D654=1,$G654=AG$2),0,IF(AND($D653=Finals!$B$4,$D654=1),1,IF($G654=AG$2,0,AG653)))</f>
        <v>1</v>
      </c>
      <c r="AH654" s="8">
        <f ca="1">IF(AND($D653=Finals!$B$4,$D654=1,$G654=AH$2),0,IF(AND($D653=Finals!$B$4,$D654=1),1,IF($G654=AH$2,0,AH653)))</f>
        <v>1</v>
      </c>
      <c r="AI654" s="8">
        <f ca="1">IF(AND($D653=Finals!$B$4,$D654=1,$G654=AI$2),0,IF(AND($D653=Finals!$B$4,$D654=1),1,IF($G654=AI$2,0,AI653)))</f>
        <v>1</v>
      </c>
      <c r="AJ654" s="8">
        <f ca="1">IF(AND($D653=Finals!$B$4,$D654=1,$G654=AJ$2),0,IF(AND($D653=Finals!$B$4,$D654=1),1,IF($G654=AJ$2,0,AJ653)))</f>
        <v>1</v>
      </c>
      <c r="AK654" s="8">
        <f ca="1">IF(AND($D653=Finals!$B$4,$D654=1,$G654=AK$2),0,IF(AND($D653=Finals!$B$4,$D654=1),1,IF($G654=AK$2,0,AK653)))</f>
        <v>1</v>
      </c>
      <c r="AL654" s="8">
        <f ca="1">IF(AND($D653=Finals!$B$4,$D654=1,$G654=AL$2),0,IF(AND($D653=Finals!$B$4,$D654=1),1,IF($G654=AL$2,0,AL653)))</f>
        <v>1</v>
      </c>
      <c r="AM654" s="8">
        <f ca="1">IF(AND($D653=Finals!$B$4,$D654=1,$G654=AM$2),0,IF(AND($D653=Finals!$B$4,$D654=1),1,IF($G654=AM$2,0,AM653)))</f>
        <v>1</v>
      </c>
      <c r="AN654" s="8">
        <f ca="1">IF(AND($D653=Finals!$B$4,$D654=1,$G654=AN$2),0,IF(AND($D653=Finals!$B$4,$D654=1),1,IF($G654=AN$2,0,AN653)))</f>
        <v>1</v>
      </c>
      <c r="AO654" s="8">
        <f ca="1">IF(AND($D653=Finals!$B$4,$D654=1,$G654=AO$2),0,IF(AND($D653=Finals!$B$4,$D654=1),1,IF($G654=AO$2,0,AO653)))</f>
        <v>1</v>
      </c>
      <c r="AP654" s="8">
        <f ca="1">IF(AND($D653=Finals!$B$4,$D654=1,$G654=AP$2),0,IF(AND($D653=Finals!$B$4,$D654=1),1,IF($G654=AP$2,0,AP653)))</f>
        <v>0</v>
      </c>
      <c r="AQ654" s="8">
        <f ca="1">IF(AND($D653=Finals!$B$4,$D654=1,$G654=AQ$2),0,IF(AND($D653=Finals!$B$4,$D654=1),1,IF($G654=AQ$2,0,AQ653)))</f>
        <v>1</v>
      </c>
      <c r="AR654" s="8">
        <f ca="1">IF(AND($D653=Finals!$B$4,$D654=1,$G654=AR$2),0,IF(AND($D653=Finals!$B$4,$D654=1),1,IF($G654=AR$2,0,AR653)))</f>
        <v>1</v>
      </c>
      <c r="AS654" s="8">
        <f ca="1">IF(AND($D653=Finals!$B$4,$D654=1,$G654=AS$2),0,IF(AND($D653=Finals!$B$4,$D654=1),1,IF($G654=AS$2,0,AS653)))</f>
        <v>1</v>
      </c>
      <c r="AT654" s="8">
        <f ca="1">IF(AND($D653=Finals!$B$4,$D654=1,$G654=AT$2),0,IF(AND($D653=Finals!$B$4,$D654=1),1,IF($G654=AT$2,0,AT653)))</f>
        <v>1</v>
      </c>
      <c r="AU654" s="8">
        <f ca="1">IF(AND($D653=Finals!$B$4,$D654=1,$G654=AU$2),0,IF(AND($D653=Finals!$B$4,$D654=1),1,IF($G654=AU$2,0,AU653)))</f>
        <v>1</v>
      </c>
      <c r="AV654" s="8">
        <f ca="1">IF(AND($D653=Finals!$B$4,$D654=1,$G654=AV$2),0,IF(AND($D653=Finals!$B$4,$D654=1),1,IF($G654=AV$2,0,AV653)))</f>
        <v>1</v>
      </c>
      <c r="AW654" s="8">
        <f ca="1">IF(AND($D653=Finals!$B$4,$D654=1,$G654=AW$2),0,IF(AND($D653=Finals!$B$4,$D654=1),1,IF($G654=AW$2,0,AW653)))</f>
        <v>1</v>
      </c>
      <c r="AX654" s="8">
        <f ca="1">IF(AND($D653=Finals!$B$4,$D654=1,$G654=AX$2),0,IF(AND($D653=Finals!$B$4,$D654=1),1,IF($G654=AX$2,0,AX653)))</f>
        <v>1</v>
      </c>
      <c r="AY654" s="8">
        <f ca="1">IF(AND($D653=Finals!$B$4,$D654=1,$G654=AY$2),0,IF(AND($D653=Finals!$B$4,$D654=1),1,IF($G654=AY$2,0,AY653)))</f>
        <v>1</v>
      </c>
      <c r="AZ654" s="8">
        <f ca="1">IF(AND($D653=Finals!$B$4,$D654=1,$G654=AZ$2),0,IF(AND($D653=Finals!$B$4,$D654=1),1,IF($G654=AZ$2,0,AZ653)))</f>
        <v>0</v>
      </c>
      <c r="BA654" s="8">
        <f ca="1">IF(AND($D653=Finals!$B$4,$D654=1,$G654=BA$2),0,IF(AND($D653=Finals!$B$4,$D654=1),1,IF($G654=BA$2,0,BA653)))</f>
        <v>1</v>
      </c>
      <c r="BB654" s="8">
        <f ca="1">IF(AND($D653=Finals!$B$4,$D654=1,$G654=BB$2),0,IF(AND($D653=Finals!$B$4,$D654=1),1,IF($G654=BB$2,0,BB653)))</f>
        <v>1</v>
      </c>
      <c r="BC654" s="8">
        <f ca="1">IF(AND($D653=Finals!$B$4,$D654=1,$G654=BC$2),0,IF(AND($D653=Finals!$B$4,$D654=1),1,IF($G654=BC$2,0,BC653)))</f>
        <v>1</v>
      </c>
      <c r="BD654" s="8">
        <f ca="1">IF(AND($D653=Finals!$B$4,$D654=1,$G654=BD$2),0,IF(AND($D653=Finals!$B$4,$D654=1),1,IF($G654=BD$2,0,BD653)))</f>
        <v>1</v>
      </c>
      <c r="BE654" s="8">
        <f ca="1">IF(AND($D653=Finals!$B$4,$D654=1,$G654=BE$2),0,IF(AND($D653=Finals!$B$4,$D654=1),1,IF($G654=BE$2,0,BE653)))</f>
        <v>1</v>
      </c>
      <c r="BF654" s="4">
        <f ca="1">IF(AND($D653=Finals!$B$4,$D654=1,$G654=BF$2),0,IF(AND($D653=Finals!$B$4,$D654=1),1,IF($G654=BF$2,0,BF653)))</f>
        <v>1</v>
      </c>
      <c r="BG654">
        <f t="shared" ca="1" si="1025"/>
        <v>33</v>
      </c>
      <c r="BP654">
        <v>1</v>
      </c>
      <c r="BQ654">
        <f t="shared" ref="BQ654:CZ654" ca="1" si="1118">IF(V654=1,1+BP654,BP654)</f>
        <v>1</v>
      </c>
      <c r="BR654">
        <f t="shared" ca="1" si="1118"/>
        <v>2</v>
      </c>
      <c r="BS654">
        <f t="shared" ca="1" si="1118"/>
        <v>3</v>
      </c>
      <c r="BT654">
        <f t="shared" ca="1" si="1118"/>
        <v>4</v>
      </c>
      <c r="BU654">
        <f t="shared" ca="1" si="1118"/>
        <v>5</v>
      </c>
      <c r="BV654">
        <f t="shared" ca="1" si="1118"/>
        <v>6</v>
      </c>
      <c r="BW654">
        <f t="shared" ca="1" si="1118"/>
        <v>7</v>
      </c>
      <c r="BX654">
        <f t="shared" ca="1" si="1118"/>
        <v>8</v>
      </c>
      <c r="BY654">
        <f t="shared" ca="1" si="1118"/>
        <v>9</v>
      </c>
      <c r="BZ654">
        <f t="shared" ca="1" si="1118"/>
        <v>10</v>
      </c>
      <c r="CA654">
        <f t="shared" ca="1" si="1118"/>
        <v>10</v>
      </c>
      <c r="CB654">
        <f t="shared" ca="1" si="1118"/>
        <v>11</v>
      </c>
      <c r="CC654">
        <f t="shared" ca="1" si="1118"/>
        <v>12</v>
      </c>
      <c r="CD654">
        <f t="shared" ca="1" si="1118"/>
        <v>13</v>
      </c>
      <c r="CE654">
        <f t="shared" ca="1" si="1118"/>
        <v>14</v>
      </c>
      <c r="CF654">
        <f t="shared" ca="1" si="1118"/>
        <v>15</v>
      </c>
      <c r="CG654">
        <f t="shared" ca="1" si="1118"/>
        <v>16</v>
      </c>
      <c r="CH654">
        <f t="shared" ca="1" si="1118"/>
        <v>17</v>
      </c>
      <c r="CI654">
        <f t="shared" ca="1" si="1118"/>
        <v>18</v>
      </c>
      <c r="CJ654">
        <f t="shared" ca="1" si="1118"/>
        <v>19</v>
      </c>
      <c r="CK654">
        <f t="shared" ca="1" si="1118"/>
        <v>19</v>
      </c>
      <c r="CL654">
        <f t="shared" ca="1" si="1118"/>
        <v>20</v>
      </c>
      <c r="CM654">
        <f t="shared" ca="1" si="1118"/>
        <v>21</v>
      </c>
      <c r="CN654">
        <f t="shared" ca="1" si="1118"/>
        <v>22</v>
      </c>
      <c r="CO654">
        <f t="shared" ca="1" si="1118"/>
        <v>23</v>
      </c>
      <c r="CP654">
        <f t="shared" ca="1" si="1118"/>
        <v>24</v>
      </c>
      <c r="CQ654">
        <f t="shared" ca="1" si="1118"/>
        <v>25</v>
      </c>
      <c r="CR654">
        <f t="shared" ca="1" si="1118"/>
        <v>26</v>
      </c>
      <c r="CS654">
        <f t="shared" ca="1" si="1118"/>
        <v>27</v>
      </c>
      <c r="CT654">
        <f t="shared" ca="1" si="1118"/>
        <v>28</v>
      </c>
      <c r="CU654">
        <f t="shared" ca="1" si="1118"/>
        <v>28</v>
      </c>
      <c r="CV654">
        <f t="shared" ca="1" si="1118"/>
        <v>29</v>
      </c>
      <c r="CW654">
        <f t="shared" ca="1" si="1118"/>
        <v>30</v>
      </c>
      <c r="CX654">
        <f t="shared" ca="1" si="1118"/>
        <v>31</v>
      </c>
      <c r="CY654">
        <f t="shared" ca="1" si="1118"/>
        <v>32</v>
      </c>
      <c r="CZ654">
        <f t="shared" ca="1" si="1118"/>
        <v>33</v>
      </c>
      <c r="DA654" s="5">
        <f t="shared" ca="1" si="1075"/>
        <v>1</v>
      </c>
      <c r="DB654">
        <f t="shared" ref="DB654:EK654" ca="1" si="1119">IF(DB$3&gt;$BG654,"",IF(OR(DA654=36,DA654=""),"",LOOKUP(DB$3,$BP654:$CZ654,$BP$3:$CZ$3)))</f>
        <v>2</v>
      </c>
      <c r="DC654">
        <f t="shared" ca="1" si="1119"/>
        <v>3</v>
      </c>
      <c r="DD654">
        <f t="shared" ca="1" si="1119"/>
        <v>4</v>
      </c>
      <c r="DE654">
        <f t="shared" ca="1" si="1119"/>
        <v>5</v>
      </c>
      <c r="DF654">
        <f t="shared" ca="1" si="1119"/>
        <v>6</v>
      </c>
      <c r="DG654">
        <f t="shared" ca="1" si="1119"/>
        <v>7</v>
      </c>
      <c r="DH654">
        <f t="shared" ca="1" si="1119"/>
        <v>8</v>
      </c>
      <c r="DI654">
        <f t="shared" ca="1" si="1119"/>
        <v>9</v>
      </c>
      <c r="DJ654">
        <f t="shared" ca="1" si="1119"/>
        <v>11</v>
      </c>
      <c r="DK654">
        <f t="shared" ca="1" si="1119"/>
        <v>12</v>
      </c>
      <c r="DL654">
        <f t="shared" ca="1" si="1119"/>
        <v>13</v>
      </c>
      <c r="DM654">
        <f t="shared" ca="1" si="1119"/>
        <v>14</v>
      </c>
      <c r="DN654">
        <f t="shared" ca="1" si="1119"/>
        <v>15</v>
      </c>
      <c r="DO654">
        <f t="shared" ca="1" si="1119"/>
        <v>16</v>
      </c>
      <c r="DP654">
        <f t="shared" ca="1" si="1119"/>
        <v>17</v>
      </c>
      <c r="DQ654">
        <f t="shared" ca="1" si="1119"/>
        <v>18</v>
      </c>
      <c r="DR654">
        <f t="shared" ca="1" si="1119"/>
        <v>19</v>
      </c>
      <c r="DS654">
        <f t="shared" ca="1" si="1119"/>
        <v>21</v>
      </c>
      <c r="DT654">
        <f t="shared" ca="1" si="1119"/>
        <v>22</v>
      </c>
      <c r="DU654">
        <f t="shared" ca="1" si="1119"/>
        <v>23</v>
      </c>
      <c r="DV654">
        <f t="shared" ca="1" si="1119"/>
        <v>24</v>
      </c>
      <c r="DW654">
        <f t="shared" ca="1" si="1119"/>
        <v>25</v>
      </c>
      <c r="DX654">
        <f t="shared" ca="1" si="1119"/>
        <v>26</v>
      </c>
      <c r="DY654">
        <f t="shared" ca="1" si="1119"/>
        <v>27</v>
      </c>
      <c r="DZ654">
        <f t="shared" ca="1" si="1119"/>
        <v>28</v>
      </c>
      <c r="EA654">
        <f t="shared" ca="1" si="1119"/>
        <v>29</v>
      </c>
      <c r="EB654">
        <f t="shared" ca="1" si="1119"/>
        <v>31</v>
      </c>
      <c r="EC654">
        <f t="shared" ca="1" si="1119"/>
        <v>32</v>
      </c>
      <c r="ED654">
        <f t="shared" ca="1" si="1119"/>
        <v>33</v>
      </c>
      <c r="EE654">
        <f t="shared" ca="1" si="1119"/>
        <v>34</v>
      </c>
      <c r="EF654">
        <f t="shared" ca="1" si="1119"/>
        <v>35</v>
      </c>
      <c r="EG654">
        <f t="shared" ca="1" si="1119"/>
        <v>36</v>
      </c>
      <c r="EH654" t="str">
        <f t="shared" ca="1" si="1119"/>
        <v/>
      </c>
      <c r="EI654" t="str">
        <f t="shared" ca="1" si="1119"/>
        <v/>
      </c>
      <c r="EJ654" t="str">
        <f t="shared" ca="1" si="1119"/>
        <v/>
      </c>
      <c r="EK654" t="str">
        <f t="shared" ca="1" si="1119"/>
        <v/>
      </c>
      <c r="EL654" t="str">
        <f ca="1">IF(I654=1,Finals!I659,"")</f>
        <v/>
      </c>
    </row>
    <row r="655" spans="3:142" x14ac:dyDescent="0.25">
      <c r="C655">
        <v>652</v>
      </c>
      <c r="D655">
        <f ca="1">IF(AND(Finals!K659&gt;Finals!K658,Finals!B$3="Yes"),1,IF(AND(I654=1,Finals!B$2="Yes"),1,IF(AND(E654=Finals!B$5,Calc!D654&gt;=Finals!B$4),1,IF(AND(D654=Finals!B$4,E654&lt;Finals!B$5),D654,1+D654))))</f>
        <v>4</v>
      </c>
      <c r="E655">
        <f ca="1">IF(E654=Finals!B$5,1,IF(AND(I654=1,Finals!B$2="Yes"),1,IF(D654&lt;Finals!B$4,1,Calc!E654+1)))</f>
        <v>1</v>
      </c>
      <c r="F655">
        <f>Finals!D660</f>
        <v>0</v>
      </c>
      <c r="G655">
        <f t="shared" si="1097"/>
        <v>0</v>
      </c>
      <c r="H655" t="str">
        <f ca="1">IF(AND(Finals!K659&gt;Finals!K658,Finals!B$3="Yes"),"",IF(AND(I654=1,Finals!B$2="Yes"),"",IF(D654&lt;&gt;Finals!B$4,"",1)))</f>
        <v/>
      </c>
      <c r="I655" t="str">
        <f t="shared" ca="1" si="1098"/>
        <v/>
      </c>
      <c r="J655">
        <f ca="1">IF(I655=-1,-BG654,IF(I655=1,36-BG654,0))</f>
        <v>0</v>
      </c>
      <c r="K655">
        <f t="shared" ca="1" si="1101"/>
        <v>-5292</v>
      </c>
      <c r="L655">
        <f ca="1">IF(AND($D654=0,$G655=L$3),1,IF($D654=0,0,IF($G655=L$3,1,L654)))</f>
        <v>1</v>
      </c>
      <c r="M655">
        <f ca="1">IF(AND($D654=0,$G655=M$3),1,IF($D654=0,0,IF($G655=M$3,1,M654)))</f>
        <v>1</v>
      </c>
      <c r="N655">
        <f ca="1">IF(AND($D654=0,$G655=N$3),1,IF($D654=0,0,IF($G655=N$3,1,N654)))</f>
        <v>0</v>
      </c>
      <c r="O655">
        <f ca="1">IF(AND($D654=0,$G655=O$3),1,IF($D654=0,0,IF($G655=O$3,1,O654)))</f>
        <v>0</v>
      </c>
      <c r="P655">
        <f ca="1">IF(AND($D654=0,$G655=P$3),1,IF($D654=0,0,IF($G655=P$3,1,P654)))</f>
        <v>1</v>
      </c>
      <c r="Q655">
        <f ca="1">IF(AND($D654=0,$G655=Q$3),1,IF($D654=0,0,IF($G655=Q$3,1,Q654)))</f>
        <v>0</v>
      </c>
      <c r="R655">
        <f ca="1">IF(AND($D654=0,$G655=R$3),1,IF($D654=0,0,IF($G655=R$3,1,R654)))</f>
        <v>1</v>
      </c>
      <c r="S655">
        <f ca="1">IF(AND($D654=0,$G655=S$3),1,IF($D654=0,0,IF($G655=S$3,1,S654)))</f>
        <v>1</v>
      </c>
      <c r="T655">
        <f ca="1">IF(AND($D654=0,$G655=T$3),1,IF($D654=0,0,IF($G655=T$3,1,T654)))</f>
        <v>0</v>
      </c>
      <c r="U655">
        <f ca="1">IF(AND($D654=0,$G655=U$3),1,IF($D654=0,0,IF($G655=U$3,1,U654)))</f>
        <v>1</v>
      </c>
      <c r="V655" s="5">
        <f ca="1">IF(AND($D654=Finals!$B$4,$D655=1,$G655=V$2),0,IF(AND($D654=Finals!$B$4,$D655=1),1,IF($G655=V$2,0,V654)))</f>
        <v>0</v>
      </c>
      <c r="W655" s="8">
        <f ca="1">IF(AND($D654=Finals!$B$4,$D655=1,$G655=W$2),0,IF(AND($D654=Finals!$B$4,$D655=1),1,IF($G655=W$2,0,W654)))</f>
        <v>1</v>
      </c>
      <c r="X655" s="8">
        <f ca="1">IF(AND($D654=Finals!$B$4,$D655=1,$G655=X$2),0,IF(AND($D654=Finals!$B$4,$D655=1),1,IF($G655=X$2,0,X654)))</f>
        <v>1</v>
      </c>
      <c r="Y655" s="8">
        <f ca="1">IF(AND($D654=Finals!$B$4,$D655=1,$G655=Y$2),0,IF(AND($D654=Finals!$B$4,$D655=1),1,IF($G655=Y$2,0,Y654)))</f>
        <v>1</v>
      </c>
      <c r="Z655" s="8">
        <f ca="1">IF(AND($D654=Finals!$B$4,$D655=1,$G655=Z$2),0,IF(AND($D654=Finals!$B$4,$D655=1),1,IF($G655=Z$2,0,Z654)))</f>
        <v>1</v>
      </c>
      <c r="AA655" s="8">
        <f ca="1">IF(AND($D654=Finals!$B$4,$D655=1,$G655=AA$2),0,IF(AND($D654=Finals!$B$4,$D655=1),1,IF($G655=AA$2,0,AA654)))</f>
        <v>1</v>
      </c>
      <c r="AB655" s="8">
        <f ca="1">IF(AND($D654=Finals!$B$4,$D655=1,$G655=AB$2),0,IF(AND($D654=Finals!$B$4,$D655=1),1,IF($G655=AB$2,0,AB654)))</f>
        <v>1</v>
      </c>
      <c r="AC655" s="8">
        <f ca="1">IF(AND($D654=Finals!$B$4,$D655=1,$G655=AC$2),0,IF(AND($D654=Finals!$B$4,$D655=1),1,IF($G655=AC$2,0,AC654)))</f>
        <v>1</v>
      </c>
      <c r="AD655" s="8">
        <f ca="1">IF(AND($D654=Finals!$B$4,$D655=1,$G655=AD$2),0,IF(AND($D654=Finals!$B$4,$D655=1),1,IF($G655=AD$2,0,AD654)))</f>
        <v>1</v>
      </c>
      <c r="AE655" s="8">
        <f ca="1">IF(AND($D654=Finals!$B$4,$D655=1,$G655=AE$2),0,IF(AND($D654=Finals!$B$4,$D655=1),1,IF($G655=AE$2,0,AE654)))</f>
        <v>1</v>
      </c>
      <c r="AF655" s="8">
        <f ca="1">IF(AND($D654=Finals!$B$4,$D655=1,$G655=AF$2),0,IF(AND($D654=Finals!$B$4,$D655=1),1,IF($G655=AF$2,0,AF654)))</f>
        <v>0</v>
      </c>
      <c r="AG655" s="8">
        <f ca="1">IF(AND($D654=Finals!$B$4,$D655=1,$G655=AG$2),0,IF(AND($D654=Finals!$B$4,$D655=1),1,IF($G655=AG$2,0,AG654)))</f>
        <v>1</v>
      </c>
      <c r="AH655" s="8">
        <f ca="1">IF(AND($D654=Finals!$B$4,$D655=1,$G655=AH$2),0,IF(AND($D654=Finals!$B$4,$D655=1),1,IF($G655=AH$2,0,AH654)))</f>
        <v>1</v>
      </c>
      <c r="AI655" s="8">
        <f ca="1">IF(AND($D654=Finals!$B$4,$D655=1,$G655=AI$2),0,IF(AND($D654=Finals!$B$4,$D655=1),1,IF($G655=AI$2,0,AI654)))</f>
        <v>1</v>
      </c>
      <c r="AJ655" s="8">
        <f ca="1">IF(AND($D654=Finals!$B$4,$D655=1,$G655=AJ$2),0,IF(AND($D654=Finals!$B$4,$D655=1),1,IF($G655=AJ$2,0,AJ654)))</f>
        <v>1</v>
      </c>
      <c r="AK655" s="8">
        <f ca="1">IF(AND($D654=Finals!$B$4,$D655=1,$G655=AK$2),0,IF(AND($D654=Finals!$B$4,$D655=1),1,IF($G655=AK$2,0,AK654)))</f>
        <v>1</v>
      </c>
      <c r="AL655" s="8">
        <f ca="1">IF(AND($D654=Finals!$B$4,$D655=1,$G655=AL$2),0,IF(AND($D654=Finals!$B$4,$D655=1),1,IF($G655=AL$2,0,AL654)))</f>
        <v>1</v>
      </c>
      <c r="AM655" s="8">
        <f ca="1">IF(AND($D654=Finals!$B$4,$D655=1,$G655=AM$2),0,IF(AND($D654=Finals!$B$4,$D655=1),1,IF($G655=AM$2,0,AM654)))</f>
        <v>1</v>
      </c>
      <c r="AN655" s="8">
        <f ca="1">IF(AND($D654=Finals!$B$4,$D655=1,$G655=AN$2),0,IF(AND($D654=Finals!$B$4,$D655=1),1,IF($G655=AN$2,0,AN654)))</f>
        <v>1</v>
      </c>
      <c r="AO655" s="8">
        <f ca="1">IF(AND($D654=Finals!$B$4,$D655=1,$G655=AO$2),0,IF(AND($D654=Finals!$B$4,$D655=1),1,IF($G655=AO$2,0,AO654)))</f>
        <v>1</v>
      </c>
      <c r="AP655" s="8">
        <f ca="1">IF(AND($D654=Finals!$B$4,$D655=1,$G655=AP$2),0,IF(AND($D654=Finals!$B$4,$D655=1),1,IF($G655=AP$2,0,AP654)))</f>
        <v>0</v>
      </c>
      <c r="AQ655" s="8">
        <f ca="1">IF(AND($D654=Finals!$B$4,$D655=1,$G655=AQ$2),0,IF(AND($D654=Finals!$B$4,$D655=1),1,IF($G655=AQ$2,0,AQ654)))</f>
        <v>1</v>
      </c>
      <c r="AR655" s="8">
        <f ca="1">IF(AND($D654=Finals!$B$4,$D655=1,$G655=AR$2),0,IF(AND($D654=Finals!$B$4,$D655=1),1,IF($G655=AR$2,0,AR654)))</f>
        <v>1</v>
      </c>
      <c r="AS655" s="8">
        <f ca="1">IF(AND($D654=Finals!$B$4,$D655=1,$G655=AS$2),0,IF(AND($D654=Finals!$B$4,$D655=1),1,IF($G655=AS$2,0,AS654)))</f>
        <v>1</v>
      </c>
      <c r="AT655" s="8">
        <f ca="1">IF(AND($D654=Finals!$B$4,$D655=1,$G655=AT$2),0,IF(AND($D654=Finals!$B$4,$D655=1),1,IF($G655=AT$2,0,AT654)))</f>
        <v>1</v>
      </c>
      <c r="AU655" s="8">
        <f ca="1">IF(AND($D654=Finals!$B$4,$D655=1,$G655=AU$2),0,IF(AND($D654=Finals!$B$4,$D655=1),1,IF($G655=AU$2,0,AU654)))</f>
        <v>1</v>
      </c>
      <c r="AV655" s="8">
        <f ca="1">IF(AND($D654=Finals!$B$4,$D655=1,$G655=AV$2),0,IF(AND($D654=Finals!$B$4,$D655=1),1,IF($G655=AV$2,0,AV654)))</f>
        <v>1</v>
      </c>
      <c r="AW655" s="8">
        <f ca="1">IF(AND($D654=Finals!$B$4,$D655=1,$G655=AW$2),0,IF(AND($D654=Finals!$B$4,$D655=1),1,IF($G655=AW$2,0,AW654)))</f>
        <v>1</v>
      </c>
      <c r="AX655" s="8">
        <f ca="1">IF(AND($D654=Finals!$B$4,$D655=1,$G655=AX$2),0,IF(AND($D654=Finals!$B$4,$D655=1),1,IF($G655=AX$2,0,AX654)))</f>
        <v>1</v>
      </c>
      <c r="AY655" s="8">
        <f ca="1">IF(AND($D654=Finals!$B$4,$D655=1,$G655=AY$2),0,IF(AND($D654=Finals!$B$4,$D655=1),1,IF($G655=AY$2,0,AY654)))</f>
        <v>1</v>
      </c>
      <c r="AZ655" s="8">
        <f ca="1">IF(AND($D654=Finals!$B$4,$D655=1,$G655=AZ$2),0,IF(AND($D654=Finals!$B$4,$D655=1),1,IF($G655=AZ$2,0,AZ654)))</f>
        <v>0</v>
      </c>
      <c r="BA655" s="8">
        <f ca="1">IF(AND($D654=Finals!$B$4,$D655=1,$G655=BA$2),0,IF(AND($D654=Finals!$B$4,$D655=1),1,IF($G655=BA$2,0,BA654)))</f>
        <v>1</v>
      </c>
      <c r="BB655" s="8">
        <f ca="1">IF(AND($D654=Finals!$B$4,$D655=1,$G655=BB$2),0,IF(AND($D654=Finals!$B$4,$D655=1),1,IF($G655=BB$2,0,BB654)))</f>
        <v>1</v>
      </c>
      <c r="BC655" s="8">
        <f ca="1">IF(AND($D654=Finals!$B$4,$D655=1,$G655=BC$2),0,IF(AND($D654=Finals!$B$4,$D655=1),1,IF($G655=BC$2,0,BC654)))</f>
        <v>1</v>
      </c>
      <c r="BD655" s="8">
        <f ca="1">IF(AND($D654=Finals!$B$4,$D655=1,$G655=BD$2),0,IF(AND($D654=Finals!$B$4,$D655=1),1,IF($G655=BD$2,0,BD654)))</f>
        <v>1</v>
      </c>
      <c r="BE655" s="8">
        <f ca="1">IF(AND($D654=Finals!$B$4,$D655=1,$G655=BE$2),0,IF(AND($D654=Finals!$B$4,$D655=1),1,IF($G655=BE$2,0,BE654)))</f>
        <v>1</v>
      </c>
      <c r="BF655" s="4">
        <f ca="1">IF(AND($D654=Finals!$B$4,$D655=1,$G655=BF$2),0,IF(AND($D654=Finals!$B$4,$D655=1),1,IF($G655=BF$2,0,BF654)))</f>
        <v>1</v>
      </c>
      <c r="BG655">
        <f t="shared" ca="1" si="1025"/>
        <v>33</v>
      </c>
      <c r="BP655">
        <v>1</v>
      </c>
      <c r="BQ655">
        <f t="shared" ref="BQ655:CZ655" ca="1" si="1120">IF(V655=1,1+BP655,BP655)</f>
        <v>1</v>
      </c>
      <c r="BR655">
        <f t="shared" ca="1" si="1120"/>
        <v>2</v>
      </c>
      <c r="BS655">
        <f t="shared" ca="1" si="1120"/>
        <v>3</v>
      </c>
      <c r="BT655">
        <f t="shared" ca="1" si="1120"/>
        <v>4</v>
      </c>
      <c r="BU655">
        <f t="shared" ca="1" si="1120"/>
        <v>5</v>
      </c>
      <c r="BV655">
        <f t="shared" ca="1" si="1120"/>
        <v>6</v>
      </c>
      <c r="BW655">
        <f t="shared" ca="1" si="1120"/>
        <v>7</v>
      </c>
      <c r="BX655">
        <f t="shared" ca="1" si="1120"/>
        <v>8</v>
      </c>
      <c r="BY655">
        <f t="shared" ca="1" si="1120"/>
        <v>9</v>
      </c>
      <c r="BZ655">
        <f t="shared" ca="1" si="1120"/>
        <v>10</v>
      </c>
      <c r="CA655">
        <f t="shared" ca="1" si="1120"/>
        <v>10</v>
      </c>
      <c r="CB655">
        <f t="shared" ca="1" si="1120"/>
        <v>11</v>
      </c>
      <c r="CC655">
        <f t="shared" ca="1" si="1120"/>
        <v>12</v>
      </c>
      <c r="CD655">
        <f t="shared" ca="1" si="1120"/>
        <v>13</v>
      </c>
      <c r="CE655">
        <f t="shared" ca="1" si="1120"/>
        <v>14</v>
      </c>
      <c r="CF655">
        <f t="shared" ca="1" si="1120"/>
        <v>15</v>
      </c>
      <c r="CG655">
        <f t="shared" ca="1" si="1120"/>
        <v>16</v>
      </c>
      <c r="CH655">
        <f t="shared" ca="1" si="1120"/>
        <v>17</v>
      </c>
      <c r="CI655">
        <f t="shared" ca="1" si="1120"/>
        <v>18</v>
      </c>
      <c r="CJ655">
        <f t="shared" ca="1" si="1120"/>
        <v>19</v>
      </c>
      <c r="CK655">
        <f t="shared" ca="1" si="1120"/>
        <v>19</v>
      </c>
      <c r="CL655">
        <f t="shared" ca="1" si="1120"/>
        <v>20</v>
      </c>
      <c r="CM655">
        <f t="shared" ca="1" si="1120"/>
        <v>21</v>
      </c>
      <c r="CN655">
        <f t="shared" ca="1" si="1120"/>
        <v>22</v>
      </c>
      <c r="CO655">
        <f t="shared" ca="1" si="1120"/>
        <v>23</v>
      </c>
      <c r="CP655">
        <f t="shared" ca="1" si="1120"/>
        <v>24</v>
      </c>
      <c r="CQ655">
        <f t="shared" ca="1" si="1120"/>
        <v>25</v>
      </c>
      <c r="CR655">
        <f t="shared" ca="1" si="1120"/>
        <v>26</v>
      </c>
      <c r="CS655">
        <f t="shared" ca="1" si="1120"/>
        <v>27</v>
      </c>
      <c r="CT655">
        <f t="shared" ca="1" si="1120"/>
        <v>28</v>
      </c>
      <c r="CU655">
        <f t="shared" ca="1" si="1120"/>
        <v>28</v>
      </c>
      <c r="CV655">
        <f t="shared" ca="1" si="1120"/>
        <v>29</v>
      </c>
      <c r="CW655">
        <f t="shared" ca="1" si="1120"/>
        <v>30</v>
      </c>
      <c r="CX655">
        <f t="shared" ca="1" si="1120"/>
        <v>31</v>
      </c>
      <c r="CY655">
        <f t="shared" ca="1" si="1120"/>
        <v>32</v>
      </c>
      <c r="CZ655">
        <f t="shared" ca="1" si="1120"/>
        <v>33</v>
      </c>
      <c r="DA655" s="5">
        <f t="shared" ca="1" si="1075"/>
        <v>1</v>
      </c>
      <c r="DB655">
        <f t="shared" ref="DB655:EK655" ca="1" si="1121">IF(DB$3&gt;$BG655,"",IF(OR(DA655=36,DA655=""),"",LOOKUP(DB$3,$BP655:$CZ655,$BP$3:$CZ$3)))</f>
        <v>2</v>
      </c>
      <c r="DC655">
        <f t="shared" ca="1" si="1121"/>
        <v>3</v>
      </c>
      <c r="DD655">
        <f t="shared" ca="1" si="1121"/>
        <v>4</v>
      </c>
      <c r="DE655">
        <f t="shared" ca="1" si="1121"/>
        <v>5</v>
      </c>
      <c r="DF655">
        <f t="shared" ca="1" si="1121"/>
        <v>6</v>
      </c>
      <c r="DG655">
        <f t="shared" ca="1" si="1121"/>
        <v>7</v>
      </c>
      <c r="DH655">
        <f t="shared" ca="1" si="1121"/>
        <v>8</v>
      </c>
      <c r="DI655">
        <f t="shared" ca="1" si="1121"/>
        <v>9</v>
      </c>
      <c r="DJ655">
        <f t="shared" ca="1" si="1121"/>
        <v>11</v>
      </c>
      <c r="DK655">
        <f t="shared" ca="1" si="1121"/>
        <v>12</v>
      </c>
      <c r="DL655">
        <f t="shared" ca="1" si="1121"/>
        <v>13</v>
      </c>
      <c r="DM655">
        <f t="shared" ca="1" si="1121"/>
        <v>14</v>
      </c>
      <c r="DN655">
        <f t="shared" ca="1" si="1121"/>
        <v>15</v>
      </c>
      <c r="DO655">
        <f t="shared" ca="1" si="1121"/>
        <v>16</v>
      </c>
      <c r="DP655">
        <f t="shared" ca="1" si="1121"/>
        <v>17</v>
      </c>
      <c r="DQ655">
        <f t="shared" ca="1" si="1121"/>
        <v>18</v>
      </c>
      <c r="DR655">
        <f t="shared" ca="1" si="1121"/>
        <v>19</v>
      </c>
      <c r="DS655">
        <f t="shared" ca="1" si="1121"/>
        <v>21</v>
      </c>
      <c r="DT655">
        <f t="shared" ca="1" si="1121"/>
        <v>22</v>
      </c>
      <c r="DU655">
        <f t="shared" ca="1" si="1121"/>
        <v>23</v>
      </c>
      <c r="DV655">
        <f t="shared" ca="1" si="1121"/>
        <v>24</v>
      </c>
      <c r="DW655">
        <f t="shared" ca="1" si="1121"/>
        <v>25</v>
      </c>
      <c r="DX655">
        <f t="shared" ca="1" si="1121"/>
        <v>26</v>
      </c>
      <c r="DY655">
        <f t="shared" ca="1" si="1121"/>
        <v>27</v>
      </c>
      <c r="DZ655">
        <f t="shared" ca="1" si="1121"/>
        <v>28</v>
      </c>
      <c r="EA655">
        <f t="shared" ca="1" si="1121"/>
        <v>29</v>
      </c>
      <c r="EB655">
        <f t="shared" ca="1" si="1121"/>
        <v>31</v>
      </c>
      <c r="EC655">
        <f t="shared" ca="1" si="1121"/>
        <v>32</v>
      </c>
      <c r="ED655">
        <f t="shared" ca="1" si="1121"/>
        <v>33</v>
      </c>
      <c r="EE655">
        <f t="shared" ca="1" si="1121"/>
        <v>34</v>
      </c>
      <c r="EF655">
        <f t="shared" ca="1" si="1121"/>
        <v>35</v>
      </c>
      <c r="EG655">
        <f t="shared" ca="1" si="1121"/>
        <v>36</v>
      </c>
      <c r="EH655" t="str">
        <f t="shared" ca="1" si="1121"/>
        <v/>
      </c>
      <c r="EI655" t="str">
        <f t="shared" ca="1" si="1121"/>
        <v/>
      </c>
      <c r="EJ655" t="str">
        <f t="shared" ca="1" si="1121"/>
        <v/>
      </c>
      <c r="EK655" t="str">
        <f t="shared" ca="1" si="1121"/>
        <v/>
      </c>
      <c r="EL655" t="str">
        <f ca="1">IF(I655=1,Finals!I660,"")</f>
        <v/>
      </c>
    </row>
    <row r="656" spans="3:142" x14ac:dyDescent="0.25">
      <c r="C656">
        <v>653</v>
      </c>
      <c r="D656">
        <f ca="1">IF(AND(Finals!K660&gt;Finals!K659,Finals!B$3="Yes"),1,IF(AND(I655=1,Finals!B$2="Yes"),1,IF(AND(E655=Finals!B$5,Calc!D655&gt;=Finals!B$4),1,IF(AND(D655=Finals!B$4,E655&lt;Finals!B$5),D655,1+D655))))</f>
        <v>5</v>
      </c>
      <c r="E656">
        <f ca="1">IF(E655=Finals!B$5,1,IF(AND(I655=1,Finals!B$2="Yes"),1,IF(D655&lt;Finals!B$4,1,Calc!E655+1)))</f>
        <v>1</v>
      </c>
      <c r="F656">
        <f>Finals!D661</f>
        <v>0</v>
      </c>
      <c r="G656">
        <f t="shared" si="1097"/>
        <v>0</v>
      </c>
      <c r="H656" t="str">
        <f ca="1">IF(AND(Finals!K660&gt;Finals!K659,Finals!B$3="Yes"),"",IF(AND(I655=1,Finals!B$2="Yes"),"",IF(D655&lt;&gt;Finals!B$4,"",1)))</f>
        <v/>
      </c>
      <c r="I656" t="str">
        <f t="shared" ca="1" si="1098"/>
        <v/>
      </c>
      <c r="J656">
        <f ca="1">IF(I656=-1,-BG655,IF(I656=1,36-BG655,0))</f>
        <v>0</v>
      </c>
      <c r="K656">
        <f t="shared" ca="1" si="1101"/>
        <v>-5292</v>
      </c>
      <c r="L656">
        <f ca="1">IF(AND($D655=0,$G656=L$3),1,IF($D655=0,0,IF($G656=L$3,1,L655)))</f>
        <v>1</v>
      </c>
      <c r="M656">
        <f ca="1">IF(AND($D655=0,$G656=M$3),1,IF($D655=0,0,IF($G656=M$3,1,M655)))</f>
        <v>1</v>
      </c>
      <c r="N656">
        <f ca="1">IF(AND($D655=0,$G656=N$3),1,IF($D655=0,0,IF($G656=N$3,1,N655)))</f>
        <v>0</v>
      </c>
      <c r="O656">
        <f ca="1">IF(AND($D655=0,$G656=O$3),1,IF($D655=0,0,IF($G656=O$3,1,O655)))</f>
        <v>0</v>
      </c>
      <c r="P656">
        <f ca="1">IF(AND($D655=0,$G656=P$3),1,IF($D655=0,0,IF($G656=P$3,1,P655)))</f>
        <v>1</v>
      </c>
      <c r="Q656">
        <f ca="1">IF(AND($D655=0,$G656=Q$3),1,IF($D655=0,0,IF($G656=Q$3,1,Q655)))</f>
        <v>0</v>
      </c>
      <c r="R656">
        <f ca="1">IF(AND($D655=0,$G656=R$3),1,IF($D655=0,0,IF($G656=R$3,1,R655)))</f>
        <v>1</v>
      </c>
      <c r="S656">
        <f ca="1">IF(AND($D655=0,$G656=S$3),1,IF($D655=0,0,IF($G656=S$3,1,S655)))</f>
        <v>1</v>
      </c>
      <c r="T656">
        <f ca="1">IF(AND($D655=0,$G656=T$3),1,IF($D655=0,0,IF($G656=T$3,1,T655)))</f>
        <v>0</v>
      </c>
      <c r="U656">
        <f ca="1">IF(AND($D655=0,$G656=U$3),1,IF($D655=0,0,IF($G656=U$3,1,U655)))</f>
        <v>1</v>
      </c>
      <c r="V656" s="5">
        <f ca="1">IF(AND($D655=Finals!$B$4,$D656=1,$G656=V$2),0,IF(AND($D655=Finals!$B$4,$D656=1),1,IF($G656=V$2,0,V655)))</f>
        <v>0</v>
      </c>
      <c r="W656" s="8">
        <f ca="1">IF(AND($D655=Finals!$B$4,$D656=1,$G656=W$2),0,IF(AND($D655=Finals!$B$4,$D656=1),1,IF($G656=W$2,0,W655)))</f>
        <v>1</v>
      </c>
      <c r="X656" s="8">
        <f ca="1">IF(AND($D655=Finals!$B$4,$D656=1,$G656=X$2),0,IF(AND($D655=Finals!$B$4,$D656=1),1,IF($G656=X$2,0,X655)))</f>
        <v>1</v>
      </c>
      <c r="Y656" s="8">
        <f ca="1">IF(AND($D655=Finals!$B$4,$D656=1,$G656=Y$2),0,IF(AND($D655=Finals!$B$4,$D656=1),1,IF($G656=Y$2,0,Y655)))</f>
        <v>1</v>
      </c>
      <c r="Z656" s="8">
        <f ca="1">IF(AND($D655=Finals!$B$4,$D656=1,$G656=Z$2),0,IF(AND($D655=Finals!$B$4,$D656=1),1,IF($G656=Z$2,0,Z655)))</f>
        <v>1</v>
      </c>
      <c r="AA656" s="8">
        <f ca="1">IF(AND($D655=Finals!$B$4,$D656=1,$G656=AA$2),0,IF(AND($D655=Finals!$B$4,$D656=1),1,IF($G656=AA$2,0,AA655)))</f>
        <v>1</v>
      </c>
      <c r="AB656" s="8">
        <f ca="1">IF(AND($D655=Finals!$B$4,$D656=1,$G656=AB$2),0,IF(AND($D655=Finals!$B$4,$D656=1),1,IF($G656=AB$2,0,AB655)))</f>
        <v>1</v>
      </c>
      <c r="AC656" s="8">
        <f ca="1">IF(AND($D655=Finals!$B$4,$D656=1,$G656=AC$2),0,IF(AND($D655=Finals!$B$4,$D656=1),1,IF($G656=AC$2,0,AC655)))</f>
        <v>1</v>
      </c>
      <c r="AD656" s="8">
        <f ca="1">IF(AND($D655=Finals!$B$4,$D656=1,$G656=AD$2),0,IF(AND($D655=Finals!$B$4,$D656=1),1,IF($G656=AD$2,0,AD655)))</f>
        <v>1</v>
      </c>
      <c r="AE656" s="8">
        <f ca="1">IF(AND($D655=Finals!$B$4,$D656=1,$G656=AE$2),0,IF(AND($D655=Finals!$B$4,$D656=1),1,IF($G656=AE$2,0,AE655)))</f>
        <v>1</v>
      </c>
      <c r="AF656" s="8">
        <f ca="1">IF(AND($D655=Finals!$B$4,$D656=1,$G656=AF$2),0,IF(AND($D655=Finals!$B$4,$D656=1),1,IF($G656=AF$2,0,AF655)))</f>
        <v>0</v>
      </c>
      <c r="AG656" s="8">
        <f ca="1">IF(AND($D655=Finals!$B$4,$D656=1,$G656=AG$2),0,IF(AND($D655=Finals!$B$4,$D656=1),1,IF($G656=AG$2,0,AG655)))</f>
        <v>1</v>
      </c>
      <c r="AH656" s="8">
        <f ca="1">IF(AND($D655=Finals!$B$4,$D656=1,$G656=AH$2),0,IF(AND($D655=Finals!$B$4,$D656=1),1,IF($G656=AH$2,0,AH655)))</f>
        <v>1</v>
      </c>
      <c r="AI656" s="8">
        <f ca="1">IF(AND($D655=Finals!$B$4,$D656=1,$G656=AI$2),0,IF(AND($D655=Finals!$B$4,$D656=1),1,IF($G656=AI$2,0,AI655)))</f>
        <v>1</v>
      </c>
      <c r="AJ656" s="8">
        <f ca="1">IF(AND($D655=Finals!$B$4,$D656=1,$G656=AJ$2),0,IF(AND($D655=Finals!$B$4,$D656=1),1,IF($G656=AJ$2,0,AJ655)))</f>
        <v>1</v>
      </c>
      <c r="AK656" s="8">
        <f ca="1">IF(AND($D655=Finals!$B$4,$D656=1,$G656=AK$2),0,IF(AND($D655=Finals!$B$4,$D656=1),1,IF($G656=AK$2,0,AK655)))</f>
        <v>1</v>
      </c>
      <c r="AL656" s="8">
        <f ca="1">IF(AND($D655=Finals!$B$4,$D656=1,$G656=AL$2),0,IF(AND($D655=Finals!$B$4,$D656=1),1,IF($G656=AL$2,0,AL655)))</f>
        <v>1</v>
      </c>
      <c r="AM656" s="8">
        <f ca="1">IF(AND($D655=Finals!$B$4,$D656=1,$G656=AM$2),0,IF(AND($D655=Finals!$B$4,$D656=1),1,IF($G656=AM$2,0,AM655)))</f>
        <v>1</v>
      </c>
      <c r="AN656" s="8">
        <f ca="1">IF(AND($D655=Finals!$B$4,$D656=1,$G656=AN$2),0,IF(AND($D655=Finals!$B$4,$D656=1),1,IF($G656=AN$2,0,AN655)))</f>
        <v>1</v>
      </c>
      <c r="AO656" s="8">
        <f ca="1">IF(AND($D655=Finals!$B$4,$D656=1,$G656=AO$2),0,IF(AND($D655=Finals!$B$4,$D656=1),1,IF($G656=AO$2,0,AO655)))</f>
        <v>1</v>
      </c>
      <c r="AP656" s="8">
        <f ca="1">IF(AND($D655=Finals!$B$4,$D656=1,$G656=AP$2),0,IF(AND($D655=Finals!$B$4,$D656=1),1,IF($G656=AP$2,0,AP655)))</f>
        <v>0</v>
      </c>
      <c r="AQ656" s="8">
        <f ca="1">IF(AND($D655=Finals!$B$4,$D656=1,$G656=AQ$2),0,IF(AND($D655=Finals!$B$4,$D656=1),1,IF($G656=AQ$2,0,AQ655)))</f>
        <v>1</v>
      </c>
      <c r="AR656" s="8">
        <f ca="1">IF(AND($D655=Finals!$B$4,$D656=1,$G656=AR$2),0,IF(AND($D655=Finals!$B$4,$D656=1),1,IF($G656=AR$2,0,AR655)))</f>
        <v>1</v>
      </c>
      <c r="AS656" s="8">
        <f ca="1">IF(AND($D655=Finals!$B$4,$D656=1,$G656=AS$2),0,IF(AND($D655=Finals!$B$4,$D656=1),1,IF($G656=AS$2,0,AS655)))</f>
        <v>1</v>
      </c>
      <c r="AT656" s="8">
        <f ca="1">IF(AND($D655=Finals!$B$4,$D656=1,$G656=AT$2),0,IF(AND($D655=Finals!$B$4,$D656=1),1,IF($G656=AT$2,0,AT655)))</f>
        <v>1</v>
      </c>
      <c r="AU656" s="8">
        <f ca="1">IF(AND($D655=Finals!$B$4,$D656=1,$G656=AU$2),0,IF(AND($D655=Finals!$B$4,$D656=1),1,IF($G656=AU$2,0,AU655)))</f>
        <v>1</v>
      </c>
      <c r="AV656" s="8">
        <f ca="1">IF(AND($D655=Finals!$B$4,$D656=1,$G656=AV$2),0,IF(AND($D655=Finals!$B$4,$D656=1),1,IF($G656=AV$2,0,AV655)))</f>
        <v>1</v>
      </c>
      <c r="AW656" s="8">
        <f ca="1">IF(AND($D655=Finals!$B$4,$D656=1,$G656=AW$2),0,IF(AND($D655=Finals!$B$4,$D656=1),1,IF($G656=AW$2,0,AW655)))</f>
        <v>1</v>
      </c>
      <c r="AX656" s="8">
        <f ca="1">IF(AND($D655=Finals!$B$4,$D656=1,$G656=AX$2),0,IF(AND($D655=Finals!$B$4,$D656=1),1,IF($G656=AX$2,0,AX655)))</f>
        <v>1</v>
      </c>
      <c r="AY656" s="8">
        <f ca="1">IF(AND($D655=Finals!$B$4,$D656=1,$G656=AY$2),0,IF(AND($D655=Finals!$B$4,$D656=1),1,IF($G656=AY$2,0,AY655)))</f>
        <v>1</v>
      </c>
      <c r="AZ656" s="8">
        <f ca="1">IF(AND($D655=Finals!$B$4,$D656=1,$G656=AZ$2),0,IF(AND($D655=Finals!$B$4,$D656=1),1,IF($G656=AZ$2,0,AZ655)))</f>
        <v>0</v>
      </c>
      <c r="BA656" s="8">
        <f ca="1">IF(AND($D655=Finals!$B$4,$D656=1,$G656=BA$2),0,IF(AND($D655=Finals!$B$4,$D656=1),1,IF($G656=BA$2,0,BA655)))</f>
        <v>1</v>
      </c>
      <c r="BB656" s="8">
        <f ca="1">IF(AND($D655=Finals!$B$4,$D656=1,$G656=BB$2),0,IF(AND($D655=Finals!$B$4,$D656=1),1,IF($G656=BB$2,0,BB655)))</f>
        <v>1</v>
      </c>
      <c r="BC656" s="8">
        <f ca="1">IF(AND($D655=Finals!$B$4,$D656=1,$G656=BC$2),0,IF(AND($D655=Finals!$B$4,$D656=1),1,IF($G656=BC$2,0,BC655)))</f>
        <v>1</v>
      </c>
      <c r="BD656" s="8">
        <f ca="1">IF(AND($D655=Finals!$B$4,$D656=1,$G656=BD$2),0,IF(AND($D655=Finals!$B$4,$D656=1),1,IF($G656=BD$2,0,BD655)))</f>
        <v>1</v>
      </c>
      <c r="BE656" s="8">
        <f ca="1">IF(AND($D655=Finals!$B$4,$D656=1,$G656=BE$2),0,IF(AND($D655=Finals!$B$4,$D656=1),1,IF($G656=BE$2,0,BE655)))</f>
        <v>1</v>
      </c>
      <c r="BF656" s="4">
        <f ca="1">IF(AND($D655=Finals!$B$4,$D656=1,$G656=BF$2),0,IF(AND($D655=Finals!$B$4,$D656=1),1,IF($G656=BF$2,0,BF655)))</f>
        <v>1</v>
      </c>
      <c r="BG656">
        <f t="shared" ca="1" si="1025"/>
        <v>33</v>
      </c>
      <c r="BP656">
        <v>1</v>
      </c>
      <c r="BQ656">
        <f t="shared" ref="BQ656:CZ656" ca="1" si="1122">IF(V656=1,1+BP656,BP656)</f>
        <v>1</v>
      </c>
      <c r="BR656">
        <f t="shared" ca="1" si="1122"/>
        <v>2</v>
      </c>
      <c r="BS656">
        <f t="shared" ca="1" si="1122"/>
        <v>3</v>
      </c>
      <c r="BT656">
        <f t="shared" ca="1" si="1122"/>
        <v>4</v>
      </c>
      <c r="BU656">
        <f t="shared" ca="1" si="1122"/>
        <v>5</v>
      </c>
      <c r="BV656">
        <f t="shared" ca="1" si="1122"/>
        <v>6</v>
      </c>
      <c r="BW656">
        <f t="shared" ca="1" si="1122"/>
        <v>7</v>
      </c>
      <c r="BX656">
        <f t="shared" ca="1" si="1122"/>
        <v>8</v>
      </c>
      <c r="BY656">
        <f t="shared" ca="1" si="1122"/>
        <v>9</v>
      </c>
      <c r="BZ656">
        <f t="shared" ca="1" si="1122"/>
        <v>10</v>
      </c>
      <c r="CA656">
        <f t="shared" ca="1" si="1122"/>
        <v>10</v>
      </c>
      <c r="CB656">
        <f t="shared" ca="1" si="1122"/>
        <v>11</v>
      </c>
      <c r="CC656">
        <f t="shared" ca="1" si="1122"/>
        <v>12</v>
      </c>
      <c r="CD656">
        <f t="shared" ca="1" si="1122"/>
        <v>13</v>
      </c>
      <c r="CE656">
        <f t="shared" ca="1" si="1122"/>
        <v>14</v>
      </c>
      <c r="CF656">
        <f t="shared" ca="1" si="1122"/>
        <v>15</v>
      </c>
      <c r="CG656">
        <f t="shared" ca="1" si="1122"/>
        <v>16</v>
      </c>
      <c r="CH656">
        <f t="shared" ca="1" si="1122"/>
        <v>17</v>
      </c>
      <c r="CI656">
        <f t="shared" ca="1" si="1122"/>
        <v>18</v>
      </c>
      <c r="CJ656">
        <f t="shared" ca="1" si="1122"/>
        <v>19</v>
      </c>
      <c r="CK656">
        <f t="shared" ca="1" si="1122"/>
        <v>19</v>
      </c>
      <c r="CL656">
        <f t="shared" ca="1" si="1122"/>
        <v>20</v>
      </c>
      <c r="CM656">
        <f t="shared" ca="1" si="1122"/>
        <v>21</v>
      </c>
      <c r="CN656">
        <f t="shared" ca="1" si="1122"/>
        <v>22</v>
      </c>
      <c r="CO656">
        <f t="shared" ca="1" si="1122"/>
        <v>23</v>
      </c>
      <c r="CP656">
        <f t="shared" ca="1" si="1122"/>
        <v>24</v>
      </c>
      <c r="CQ656">
        <f t="shared" ca="1" si="1122"/>
        <v>25</v>
      </c>
      <c r="CR656">
        <f t="shared" ca="1" si="1122"/>
        <v>26</v>
      </c>
      <c r="CS656">
        <f t="shared" ca="1" si="1122"/>
        <v>27</v>
      </c>
      <c r="CT656">
        <f t="shared" ca="1" si="1122"/>
        <v>28</v>
      </c>
      <c r="CU656">
        <f t="shared" ca="1" si="1122"/>
        <v>28</v>
      </c>
      <c r="CV656">
        <f t="shared" ca="1" si="1122"/>
        <v>29</v>
      </c>
      <c r="CW656">
        <f t="shared" ca="1" si="1122"/>
        <v>30</v>
      </c>
      <c r="CX656">
        <f t="shared" ca="1" si="1122"/>
        <v>31</v>
      </c>
      <c r="CY656">
        <f t="shared" ca="1" si="1122"/>
        <v>32</v>
      </c>
      <c r="CZ656">
        <f t="shared" ca="1" si="1122"/>
        <v>33</v>
      </c>
      <c r="DA656" s="5">
        <f t="shared" ca="1" si="1075"/>
        <v>1</v>
      </c>
      <c r="DB656">
        <f t="shared" ref="DB656:EK656" ca="1" si="1123">IF(DB$3&gt;$BG656,"",IF(OR(DA656=36,DA656=""),"",LOOKUP(DB$3,$BP656:$CZ656,$BP$3:$CZ$3)))</f>
        <v>2</v>
      </c>
      <c r="DC656">
        <f t="shared" ca="1" si="1123"/>
        <v>3</v>
      </c>
      <c r="DD656">
        <f t="shared" ca="1" si="1123"/>
        <v>4</v>
      </c>
      <c r="DE656">
        <f t="shared" ca="1" si="1123"/>
        <v>5</v>
      </c>
      <c r="DF656">
        <f t="shared" ca="1" si="1123"/>
        <v>6</v>
      </c>
      <c r="DG656">
        <f t="shared" ca="1" si="1123"/>
        <v>7</v>
      </c>
      <c r="DH656">
        <f t="shared" ca="1" si="1123"/>
        <v>8</v>
      </c>
      <c r="DI656">
        <f t="shared" ca="1" si="1123"/>
        <v>9</v>
      </c>
      <c r="DJ656">
        <f t="shared" ca="1" si="1123"/>
        <v>11</v>
      </c>
      <c r="DK656">
        <f t="shared" ca="1" si="1123"/>
        <v>12</v>
      </c>
      <c r="DL656">
        <f t="shared" ca="1" si="1123"/>
        <v>13</v>
      </c>
      <c r="DM656">
        <f t="shared" ca="1" si="1123"/>
        <v>14</v>
      </c>
      <c r="DN656">
        <f t="shared" ca="1" si="1123"/>
        <v>15</v>
      </c>
      <c r="DO656">
        <f t="shared" ca="1" si="1123"/>
        <v>16</v>
      </c>
      <c r="DP656">
        <f t="shared" ca="1" si="1123"/>
        <v>17</v>
      </c>
      <c r="DQ656">
        <f t="shared" ca="1" si="1123"/>
        <v>18</v>
      </c>
      <c r="DR656">
        <f t="shared" ca="1" si="1123"/>
        <v>19</v>
      </c>
      <c r="DS656">
        <f t="shared" ca="1" si="1123"/>
        <v>21</v>
      </c>
      <c r="DT656">
        <f t="shared" ca="1" si="1123"/>
        <v>22</v>
      </c>
      <c r="DU656">
        <f t="shared" ca="1" si="1123"/>
        <v>23</v>
      </c>
      <c r="DV656">
        <f t="shared" ca="1" si="1123"/>
        <v>24</v>
      </c>
      <c r="DW656">
        <f t="shared" ca="1" si="1123"/>
        <v>25</v>
      </c>
      <c r="DX656">
        <f t="shared" ca="1" si="1123"/>
        <v>26</v>
      </c>
      <c r="DY656">
        <f t="shared" ca="1" si="1123"/>
        <v>27</v>
      </c>
      <c r="DZ656">
        <f t="shared" ca="1" si="1123"/>
        <v>28</v>
      </c>
      <c r="EA656">
        <f t="shared" ca="1" si="1123"/>
        <v>29</v>
      </c>
      <c r="EB656">
        <f t="shared" ca="1" si="1123"/>
        <v>31</v>
      </c>
      <c r="EC656">
        <f t="shared" ca="1" si="1123"/>
        <v>32</v>
      </c>
      <c r="ED656">
        <f t="shared" ca="1" si="1123"/>
        <v>33</v>
      </c>
      <c r="EE656">
        <f t="shared" ca="1" si="1123"/>
        <v>34</v>
      </c>
      <c r="EF656">
        <f t="shared" ca="1" si="1123"/>
        <v>35</v>
      </c>
      <c r="EG656">
        <f t="shared" ca="1" si="1123"/>
        <v>36</v>
      </c>
      <c r="EH656" t="str">
        <f t="shared" ca="1" si="1123"/>
        <v/>
      </c>
      <c r="EI656" t="str">
        <f t="shared" ca="1" si="1123"/>
        <v/>
      </c>
      <c r="EJ656" t="str">
        <f t="shared" ca="1" si="1123"/>
        <v/>
      </c>
      <c r="EK656" t="str">
        <f t="shared" ca="1" si="1123"/>
        <v/>
      </c>
      <c r="EL656" t="str">
        <f ca="1">IF(I656=1,Finals!I661,"")</f>
        <v/>
      </c>
    </row>
    <row r="657" spans="3:142" x14ac:dyDescent="0.25">
      <c r="C657">
        <v>654</v>
      </c>
      <c r="D657">
        <f ca="1">IF(AND(Finals!K661&gt;Finals!K660,Finals!B$3="Yes"),1,IF(AND(I656=1,Finals!B$2="Yes"),1,IF(AND(E656=Finals!B$5,Calc!D656&gt;=Finals!B$4),1,IF(AND(D656=Finals!B$4,E656&lt;Finals!B$5),D656,1+D656))))</f>
        <v>6</v>
      </c>
      <c r="E657">
        <f ca="1">IF(E656=Finals!B$5,1,IF(AND(I656=1,Finals!B$2="Yes"),1,IF(D656&lt;Finals!B$4,1,Calc!E656+1)))</f>
        <v>1</v>
      </c>
      <c r="F657">
        <f>Finals!D662</f>
        <v>0</v>
      </c>
      <c r="G657">
        <f t="shared" si="1097"/>
        <v>0</v>
      </c>
      <c r="H657" t="str">
        <f ca="1">IF(AND(Finals!K661&gt;Finals!K660,Finals!B$3="Yes"),"",IF(AND(I656=1,Finals!B$2="Yes"),"",IF(D656&lt;&gt;Finals!B$4,"",1)))</f>
        <v/>
      </c>
      <c r="I657" t="str">
        <f t="shared" ca="1" si="1098"/>
        <v/>
      </c>
      <c r="J657">
        <f ca="1">IF(I657=-1,-BG656,IF(I657=1,36-BG656,0))</f>
        <v>0</v>
      </c>
      <c r="K657">
        <f t="shared" ca="1" si="1101"/>
        <v>-5292</v>
      </c>
      <c r="L657">
        <f ca="1">IF(AND($D656=0,$G657=L$3),1,IF($D656=0,0,IF($G657=L$3,1,L656)))</f>
        <v>1</v>
      </c>
      <c r="M657">
        <f ca="1">IF(AND($D656=0,$G657=M$3),1,IF($D656=0,0,IF($G657=M$3,1,M656)))</f>
        <v>1</v>
      </c>
      <c r="N657">
        <f ca="1">IF(AND($D656=0,$G657=N$3),1,IF($D656=0,0,IF($G657=N$3,1,N656)))</f>
        <v>0</v>
      </c>
      <c r="O657">
        <f ca="1">IF(AND($D656=0,$G657=O$3),1,IF($D656=0,0,IF($G657=O$3,1,O656)))</f>
        <v>0</v>
      </c>
      <c r="P657">
        <f ca="1">IF(AND($D656=0,$G657=P$3),1,IF($D656=0,0,IF($G657=P$3,1,P656)))</f>
        <v>1</v>
      </c>
      <c r="Q657">
        <f ca="1">IF(AND($D656=0,$G657=Q$3),1,IF($D656=0,0,IF($G657=Q$3,1,Q656)))</f>
        <v>0</v>
      </c>
      <c r="R657">
        <f ca="1">IF(AND($D656=0,$G657=R$3),1,IF($D656=0,0,IF($G657=R$3,1,R656)))</f>
        <v>1</v>
      </c>
      <c r="S657">
        <f ca="1">IF(AND($D656=0,$G657=S$3),1,IF($D656=0,0,IF($G657=S$3,1,S656)))</f>
        <v>1</v>
      </c>
      <c r="T657">
        <f ca="1">IF(AND($D656=0,$G657=T$3),1,IF($D656=0,0,IF($G657=T$3,1,T656)))</f>
        <v>0</v>
      </c>
      <c r="U657">
        <f ca="1">IF(AND($D656=0,$G657=U$3),1,IF($D656=0,0,IF($G657=U$3,1,U656)))</f>
        <v>1</v>
      </c>
      <c r="V657" s="5">
        <f ca="1">IF(AND($D656=Finals!$B$4,$D657=1,$G657=V$2),0,IF(AND($D656=Finals!$B$4,$D657=1),1,IF($G657=V$2,0,V656)))</f>
        <v>0</v>
      </c>
      <c r="W657" s="8">
        <f ca="1">IF(AND($D656=Finals!$B$4,$D657=1,$G657=W$2),0,IF(AND($D656=Finals!$B$4,$D657=1),1,IF($G657=W$2,0,W656)))</f>
        <v>1</v>
      </c>
      <c r="X657" s="8">
        <f ca="1">IF(AND($D656=Finals!$B$4,$D657=1,$G657=X$2),0,IF(AND($D656=Finals!$B$4,$D657=1),1,IF($G657=X$2,0,X656)))</f>
        <v>1</v>
      </c>
      <c r="Y657" s="8">
        <f ca="1">IF(AND($D656=Finals!$B$4,$D657=1,$G657=Y$2),0,IF(AND($D656=Finals!$B$4,$D657=1),1,IF($G657=Y$2,0,Y656)))</f>
        <v>1</v>
      </c>
      <c r="Z657" s="8">
        <f ca="1">IF(AND($D656=Finals!$B$4,$D657=1,$G657=Z$2),0,IF(AND($D656=Finals!$B$4,$D657=1),1,IF($G657=Z$2,0,Z656)))</f>
        <v>1</v>
      </c>
      <c r="AA657" s="8">
        <f ca="1">IF(AND($D656=Finals!$B$4,$D657=1,$G657=AA$2),0,IF(AND($D656=Finals!$B$4,$D657=1),1,IF($G657=AA$2,0,AA656)))</f>
        <v>1</v>
      </c>
      <c r="AB657" s="8">
        <f ca="1">IF(AND($D656=Finals!$B$4,$D657=1,$G657=AB$2),0,IF(AND($D656=Finals!$B$4,$D657=1),1,IF($G657=AB$2,0,AB656)))</f>
        <v>1</v>
      </c>
      <c r="AC657" s="8">
        <f ca="1">IF(AND($D656=Finals!$B$4,$D657=1,$G657=AC$2),0,IF(AND($D656=Finals!$B$4,$D657=1),1,IF($G657=AC$2,0,AC656)))</f>
        <v>1</v>
      </c>
      <c r="AD657" s="8">
        <f ca="1">IF(AND($D656=Finals!$B$4,$D657=1,$G657=AD$2),0,IF(AND($D656=Finals!$B$4,$D657=1),1,IF($G657=AD$2,0,AD656)))</f>
        <v>1</v>
      </c>
      <c r="AE657" s="8">
        <f ca="1">IF(AND($D656=Finals!$B$4,$D657=1,$G657=AE$2),0,IF(AND($D656=Finals!$B$4,$D657=1),1,IF($G657=AE$2,0,AE656)))</f>
        <v>1</v>
      </c>
      <c r="AF657" s="8">
        <f ca="1">IF(AND($D656=Finals!$B$4,$D657=1,$G657=AF$2),0,IF(AND($D656=Finals!$B$4,$D657=1),1,IF($G657=AF$2,0,AF656)))</f>
        <v>0</v>
      </c>
      <c r="AG657" s="8">
        <f ca="1">IF(AND($D656=Finals!$B$4,$D657=1,$G657=AG$2),0,IF(AND($D656=Finals!$B$4,$D657=1),1,IF($G657=AG$2,0,AG656)))</f>
        <v>1</v>
      </c>
      <c r="AH657" s="8">
        <f ca="1">IF(AND($D656=Finals!$B$4,$D657=1,$G657=AH$2),0,IF(AND($D656=Finals!$B$4,$D657=1),1,IF($G657=AH$2,0,AH656)))</f>
        <v>1</v>
      </c>
      <c r="AI657" s="8">
        <f ca="1">IF(AND($D656=Finals!$B$4,$D657=1,$G657=AI$2),0,IF(AND($D656=Finals!$B$4,$D657=1),1,IF($G657=AI$2,0,AI656)))</f>
        <v>1</v>
      </c>
      <c r="AJ657" s="8">
        <f ca="1">IF(AND($D656=Finals!$B$4,$D657=1,$G657=AJ$2),0,IF(AND($D656=Finals!$B$4,$D657=1),1,IF($G657=AJ$2,0,AJ656)))</f>
        <v>1</v>
      </c>
      <c r="AK657" s="8">
        <f ca="1">IF(AND($D656=Finals!$B$4,$D657=1,$G657=AK$2),0,IF(AND($D656=Finals!$B$4,$D657=1),1,IF($G657=AK$2,0,AK656)))</f>
        <v>1</v>
      </c>
      <c r="AL657" s="8">
        <f ca="1">IF(AND($D656=Finals!$B$4,$D657=1,$G657=AL$2),0,IF(AND($D656=Finals!$B$4,$D657=1),1,IF($G657=AL$2,0,AL656)))</f>
        <v>1</v>
      </c>
      <c r="AM657" s="8">
        <f ca="1">IF(AND($D656=Finals!$B$4,$D657=1,$G657=AM$2),0,IF(AND($D656=Finals!$B$4,$D657=1),1,IF($G657=AM$2,0,AM656)))</f>
        <v>1</v>
      </c>
      <c r="AN657" s="8">
        <f ca="1">IF(AND($D656=Finals!$B$4,$D657=1,$G657=AN$2),0,IF(AND($D656=Finals!$B$4,$D657=1),1,IF($G657=AN$2,0,AN656)))</f>
        <v>1</v>
      </c>
      <c r="AO657" s="8">
        <f ca="1">IF(AND($D656=Finals!$B$4,$D657=1,$G657=AO$2),0,IF(AND($D656=Finals!$B$4,$D657=1),1,IF($G657=AO$2,0,AO656)))</f>
        <v>1</v>
      </c>
      <c r="AP657" s="8">
        <f ca="1">IF(AND($D656=Finals!$B$4,$D657=1,$G657=AP$2),0,IF(AND($D656=Finals!$B$4,$D657=1),1,IF($G657=AP$2,0,AP656)))</f>
        <v>0</v>
      </c>
      <c r="AQ657" s="8">
        <f ca="1">IF(AND($D656=Finals!$B$4,$D657=1,$G657=AQ$2),0,IF(AND($D656=Finals!$B$4,$D657=1),1,IF($G657=AQ$2,0,AQ656)))</f>
        <v>1</v>
      </c>
      <c r="AR657" s="8">
        <f ca="1">IF(AND($D656=Finals!$B$4,$D657=1,$G657=AR$2),0,IF(AND($D656=Finals!$B$4,$D657=1),1,IF($G657=AR$2,0,AR656)))</f>
        <v>1</v>
      </c>
      <c r="AS657" s="8">
        <f ca="1">IF(AND($D656=Finals!$B$4,$D657=1,$G657=AS$2),0,IF(AND($D656=Finals!$B$4,$D657=1),1,IF($G657=AS$2,0,AS656)))</f>
        <v>1</v>
      </c>
      <c r="AT657" s="8">
        <f ca="1">IF(AND($D656=Finals!$B$4,$D657=1,$G657=AT$2),0,IF(AND($D656=Finals!$B$4,$D657=1),1,IF($G657=AT$2,0,AT656)))</f>
        <v>1</v>
      </c>
      <c r="AU657" s="8">
        <f ca="1">IF(AND($D656=Finals!$B$4,$D657=1,$G657=AU$2),0,IF(AND($D656=Finals!$B$4,$D657=1),1,IF($G657=AU$2,0,AU656)))</f>
        <v>1</v>
      </c>
      <c r="AV657" s="8">
        <f ca="1">IF(AND($D656=Finals!$B$4,$D657=1,$G657=AV$2),0,IF(AND($D656=Finals!$B$4,$D657=1),1,IF($G657=AV$2,0,AV656)))</f>
        <v>1</v>
      </c>
      <c r="AW657" s="8">
        <f ca="1">IF(AND($D656=Finals!$B$4,$D657=1,$G657=AW$2),0,IF(AND($D656=Finals!$B$4,$D657=1),1,IF($G657=AW$2,0,AW656)))</f>
        <v>1</v>
      </c>
      <c r="AX657" s="8">
        <f ca="1">IF(AND($D656=Finals!$B$4,$D657=1,$G657=AX$2),0,IF(AND($D656=Finals!$B$4,$D657=1),1,IF($G657=AX$2,0,AX656)))</f>
        <v>1</v>
      </c>
      <c r="AY657" s="8">
        <f ca="1">IF(AND($D656=Finals!$B$4,$D657=1,$G657=AY$2),0,IF(AND($D656=Finals!$B$4,$D657=1),1,IF($G657=AY$2,0,AY656)))</f>
        <v>1</v>
      </c>
      <c r="AZ657" s="8">
        <f ca="1">IF(AND($D656=Finals!$B$4,$D657=1,$G657=AZ$2),0,IF(AND($D656=Finals!$B$4,$D657=1),1,IF($G657=AZ$2,0,AZ656)))</f>
        <v>0</v>
      </c>
      <c r="BA657" s="8">
        <f ca="1">IF(AND($D656=Finals!$B$4,$D657=1,$G657=BA$2),0,IF(AND($D656=Finals!$B$4,$D657=1),1,IF($G657=BA$2,0,BA656)))</f>
        <v>1</v>
      </c>
      <c r="BB657" s="8">
        <f ca="1">IF(AND($D656=Finals!$B$4,$D657=1,$G657=BB$2),0,IF(AND($D656=Finals!$B$4,$D657=1),1,IF($G657=BB$2,0,BB656)))</f>
        <v>1</v>
      </c>
      <c r="BC657" s="8">
        <f ca="1">IF(AND($D656=Finals!$B$4,$D657=1,$G657=BC$2),0,IF(AND($D656=Finals!$B$4,$D657=1),1,IF($G657=BC$2,0,BC656)))</f>
        <v>1</v>
      </c>
      <c r="BD657" s="8">
        <f ca="1">IF(AND($D656=Finals!$B$4,$D657=1,$G657=BD$2),0,IF(AND($D656=Finals!$B$4,$D657=1),1,IF($G657=BD$2,0,BD656)))</f>
        <v>1</v>
      </c>
      <c r="BE657" s="8">
        <f ca="1">IF(AND($D656=Finals!$B$4,$D657=1,$G657=BE$2),0,IF(AND($D656=Finals!$B$4,$D657=1),1,IF($G657=BE$2,0,BE656)))</f>
        <v>1</v>
      </c>
      <c r="BF657" s="4">
        <f ca="1">IF(AND($D656=Finals!$B$4,$D657=1,$G657=BF$2),0,IF(AND($D656=Finals!$B$4,$D657=1),1,IF($G657=BF$2,0,BF656)))</f>
        <v>1</v>
      </c>
      <c r="BG657">
        <f t="shared" ca="1" si="1025"/>
        <v>33</v>
      </c>
      <c r="BP657">
        <v>1</v>
      </c>
      <c r="BQ657">
        <f t="shared" ref="BQ657:CZ657" ca="1" si="1124">IF(V657=1,1+BP657,BP657)</f>
        <v>1</v>
      </c>
      <c r="BR657">
        <f t="shared" ca="1" si="1124"/>
        <v>2</v>
      </c>
      <c r="BS657">
        <f t="shared" ca="1" si="1124"/>
        <v>3</v>
      </c>
      <c r="BT657">
        <f t="shared" ca="1" si="1124"/>
        <v>4</v>
      </c>
      <c r="BU657">
        <f t="shared" ca="1" si="1124"/>
        <v>5</v>
      </c>
      <c r="BV657">
        <f t="shared" ca="1" si="1124"/>
        <v>6</v>
      </c>
      <c r="BW657">
        <f t="shared" ca="1" si="1124"/>
        <v>7</v>
      </c>
      <c r="BX657">
        <f t="shared" ca="1" si="1124"/>
        <v>8</v>
      </c>
      <c r="BY657">
        <f t="shared" ca="1" si="1124"/>
        <v>9</v>
      </c>
      <c r="BZ657">
        <f t="shared" ca="1" si="1124"/>
        <v>10</v>
      </c>
      <c r="CA657">
        <f t="shared" ca="1" si="1124"/>
        <v>10</v>
      </c>
      <c r="CB657">
        <f t="shared" ca="1" si="1124"/>
        <v>11</v>
      </c>
      <c r="CC657">
        <f t="shared" ca="1" si="1124"/>
        <v>12</v>
      </c>
      <c r="CD657">
        <f t="shared" ca="1" si="1124"/>
        <v>13</v>
      </c>
      <c r="CE657">
        <f t="shared" ca="1" si="1124"/>
        <v>14</v>
      </c>
      <c r="CF657">
        <f t="shared" ca="1" si="1124"/>
        <v>15</v>
      </c>
      <c r="CG657">
        <f t="shared" ca="1" si="1124"/>
        <v>16</v>
      </c>
      <c r="CH657">
        <f t="shared" ca="1" si="1124"/>
        <v>17</v>
      </c>
      <c r="CI657">
        <f t="shared" ca="1" si="1124"/>
        <v>18</v>
      </c>
      <c r="CJ657">
        <f t="shared" ca="1" si="1124"/>
        <v>19</v>
      </c>
      <c r="CK657">
        <f t="shared" ca="1" si="1124"/>
        <v>19</v>
      </c>
      <c r="CL657">
        <f t="shared" ca="1" si="1124"/>
        <v>20</v>
      </c>
      <c r="CM657">
        <f t="shared" ca="1" si="1124"/>
        <v>21</v>
      </c>
      <c r="CN657">
        <f t="shared" ca="1" si="1124"/>
        <v>22</v>
      </c>
      <c r="CO657">
        <f t="shared" ca="1" si="1124"/>
        <v>23</v>
      </c>
      <c r="CP657">
        <f t="shared" ca="1" si="1124"/>
        <v>24</v>
      </c>
      <c r="CQ657">
        <f t="shared" ca="1" si="1124"/>
        <v>25</v>
      </c>
      <c r="CR657">
        <f t="shared" ca="1" si="1124"/>
        <v>26</v>
      </c>
      <c r="CS657">
        <f t="shared" ca="1" si="1124"/>
        <v>27</v>
      </c>
      <c r="CT657">
        <f t="shared" ca="1" si="1124"/>
        <v>28</v>
      </c>
      <c r="CU657">
        <f t="shared" ca="1" si="1124"/>
        <v>28</v>
      </c>
      <c r="CV657">
        <f t="shared" ca="1" si="1124"/>
        <v>29</v>
      </c>
      <c r="CW657">
        <f t="shared" ca="1" si="1124"/>
        <v>30</v>
      </c>
      <c r="CX657">
        <f t="shared" ca="1" si="1124"/>
        <v>31</v>
      </c>
      <c r="CY657">
        <f t="shared" ca="1" si="1124"/>
        <v>32</v>
      </c>
      <c r="CZ657">
        <f t="shared" ca="1" si="1124"/>
        <v>33</v>
      </c>
      <c r="DA657" s="5">
        <f t="shared" ca="1" si="1075"/>
        <v>1</v>
      </c>
      <c r="DB657">
        <f t="shared" ref="DB657:EK657" ca="1" si="1125">IF(DB$3&gt;$BG657,"",IF(OR(DA657=36,DA657=""),"",LOOKUP(DB$3,$BP657:$CZ657,$BP$3:$CZ$3)))</f>
        <v>2</v>
      </c>
      <c r="DC657">
        <f t="shared" ca="1" si="1125"/>
        <v>3</v>
      </c>
      <c r="DD657">
        <f t="shared" ca="1" si="1125"/>
        <v>4</v>
      </c>
      <c r="DE657">
        <f t="shared" ca="1" si="1125"/>
        <v>5</v>
      </c>
      <c r="DF657">
        <f t="shared" ca="1" si="1125"/>
        <v>6</v>
      </c>
      <c r="DG657">
        <f t="shared" ca="1" si="1125"/>
        <v>7</v>
      </c>
      <c r="DH657">
        <f t="shared" ca="1" si="1125"/>
        <v>8</v>
      </c>
      <c r="DI657">
        <f t="shared" ca="1" si="1125"/>
        <v>9</v>
      </c>
      <c r="DJ657">
        <f t="shared" ca="1" si="1125"/>
        <v>11</v>
      </c>
      <c r="DK657">
        <f t="shared" ca="1" si="1125"/>
        <v>12</v>
      </c>
      <c r="DL657">
        <f t="shared" ca="1" si="1125"/>
        <v>13</v>
      </c>
      <c r="DM657">
        <f t="shared" ca="1" si="1125"/>
        <v>14</v>
      </c>
      <c r="DN657">
        <f t="shared" ca="1" si="1125"/>
        <v>15</v>
      </c>
      <c r="DO657">
        <f t="shared" ca="1" si="1125"/>
        <v>16</v>
      </c>
      <c r="DP657">
        <f t="shared" ca="1" si="1125"/>
        <v>17</v>
      </c>
      <c r="DQ657">
        <f t="shared" ca="1" si="1125"/>
        <v>18</v>
      </c>
      <c r="DR657">
        <f t="shared" ca="1" si="1125"/>
        <v>19</v>
      </c>
      <c r="DS657">
        <f t="shared" ca="1" si="1125"/>
        <v>21</v>
      </c>
      <c r="DT657">
        <f t="shared" ca="1" si="1125"/>
        <v>22</v>
      </c>
      <c r="DU657">
        <f t="shared" ca="1" si="1125"/>
        <v>23</v>
      </c>
      <c r="DV657">
        <f t="shared" ca="1" si="1125"/>
        <v>24</v>
      </c>
      <c r="DW657">
        <f t="shared" ca="1" si="1125"/>
        <v>25</v>
      </c>
      <c r="DX657">
        <f t="shared" ca="1" si="1125"/>
        <v>26</v>
      </c>
      <c r="DY657">
        <f t="shared" ca="1" si="1125"/>
        <v>27</v>
      </c>
      <c r="DZ657">
        <f t="shared" ca="1" si="1125"/>
        <v>28</v>
      </c>
      <c r="EA657">
        <f t="shared" ca="1" si="1125"/>
        <v>29</v>
      </c>
      <c r="EB657">
        <f t="shared" ca="1" si="1125"/>
        <v>31</v>
      </c>
      <c r="EC657">
        <f t="shared" ca="1" si="1125"/>
        <v>32</v>
      </c>
      <c r="ED657">
        <f t="shared" ca="1" si="1125"/>
        <v>33</v>
      </c>
      <c r="EE657">
        <f t="shared" ca="1" si="1125"/>
        <v>34</v>
      </c>
      <c r="EF657">
        <f t="shared" ca="1" si="1125"/>
        <v>35</v>
      </c>
      <c r="EG657">
        <f t="shared" ca="1" si="1125"/>
        <v>36</v>
      </c>
      <c r="EH657" t="str">
        <f t="shared" ca="1" si="1125"/>
        <v/>
      </c>
      <c r="EI657" t="str">
        <f t="shared" ca="1" si="1125"/>
        <v/>
      </c>
      <c r="EJ657" t="str">
        <f t="shared" ca="1" si="1125"/>
        <v/>
      </c>
      <c r="EK657" t="str">
        <f t="shared" ca="1" si="1125"/>
        <v/>
      </c>
      <c r="EL657" t="str">
        <f ca="1">IF(I657=1,Finals!I662,"")</f>
        <v/>
      </c>
    </row>
    <row r="658" spans="3:142" x14ac:dyDescent="0.25">
      <c r="C658">
        <v>655</v>
      </c>
      <c r="D658">
        <f ca="1">IF(AND(Finals!K662&gt;Finals!K661,Finals!B$3="Yes"),1,IF(AND(I657=1,Finals!B$2="Yes"),1,IF(AND(E657=Finals!B$5,Calc!D657&gt;=Finals!B$4),1,IF(AND(D657=Finals!B$4,E657&lt;Finals!B$5),D657,1+D657))))</f>
        <v>7</v>
      </c>
      <c r="E658">
        <f ca="1">IF(E657=Finals!B$5,1,IF(AND(I657=1,Finals!B$2="Yes"),1,IF(D657&lt;Finals!B$4,1,Calc!E657+1)))</f>
        <v>1</v>
      </c>
      <c r="F658">
        <f>Finals!D663</f>
        <v>0</v>
      </c>
      <c r="G658">
        <f t="shared" si="1097"/>
        <v>0</v>
      </c>
      <c r="H658" t="str">
        <f ca="1">IF(AND(Finals!K662&gt;Finals!K661,Finals!B$3="Yes"),"",IF(AND(I657=1,Finals!B$2="Yes"),"",IF(D657&lt;&gt;Finals!B$4,"",1)))</f>
        <v/>
      </c>
      <c r="I658" t="str">
        <f t="shared" ca="1" si="1098"/>
        <v/>
      </c>
      <c r="J658">
        <f ca="1">IF(I658=-1,-BG657,IF(I658=1,36-BG657,0))</f>
        <v>0</v>
      </c>
      <c r="K658">
        <f t="shared" ca="1" si="1101"/>
        <v>-5292</v>
      </c>
      <c r="L658">
        <f ca="1">IF(AND($D657=0,$G658=L$3),1,IF($D657=0,0,IF($G658=L$3,1,L657)))</f>
        <v>1</v>
      </c>
      <c r="M658">
        <f ca="1">IF(AND($D657=0,$G658=M$3),1,IF($D657=0,0,IF($G658=M$3,1,M657)))</f>
        <v>1</v>
      </c>
      <c r="N658">
        <f ca="1">IF(AND($D657=0,$G658=N$3),1,IF($D657=0,0,IF($G658=N$3,1,N657)))</f>
        <v>0</v>
      </c>
      <c r="O658">
        <f ca="1">IF(AND($D657=0,$G658=O$3),1,IF($D657=0,0,IF($G658=O$3,1,O657)))</f>
        <v>0</v>
      </c>
      <c r="P658">
        <f ca="1">IF(AND($D657=0,$G658=P$3),1,IF($D657=0,0,IF($G658=P$3,1,P657)))</f>
        <v>1</v>
      </c>
      <c r="Q658">
        <f ca="1">IF(AND($D657=0,$G658=Q$3),1,IF($D657=0,0,IF($G658=Q$3,1,Q657)))</f>
        <v>0</v>
      </c>
      <c r="R658">
        <f ca="1">IF(AND($D657=0,$G658=R$3),1,IF($D657=0,0,IF($G658=R$3,1,R657)))</f>
        <v>1</v>
      </c>
      <c r="S658">
        <f ca="1">IF(AND($D657=0,$G658=S$3),1,IF($D657=0,0,IF($G658=S$3,1,S657)))</f>
        <v>1</v>
      </c>
      <c r="T658">
        <f ca="1">IF(AND($D657=0,$G658=T$3),1,IF($D657=0,0,IF($G658=T$3,1,T657)))</f>
        <v>0</v>
      </c>
      <c r="U658">
        <f ca="1">IF(AND($D657=0,$G658=U$3),1,IF($D657=0,0,IF($G658=U$3,1,U657)))</f>
        <v>1</v>
      </c>
      <c r="V658" s="5">
        <f ca="1">IF(AND($D657=Finals!$B$4,$D658=1,$G658=V$2),0,IF(AND($D657=Finals!$B$4,$D658=1),1,IF($G658=V$2,0,V657)))</f>
        <v>0</v>
      </c>
      <c r="W658" s="8">
        <f ca="1">IF(AND($D657=Finals!$B$4,$D658=1,$G658=W$2),0,IF(AND($D657=Finals!$B$4,$D658=1),1,IF($G658=W$2,0,W657)))</f>
        <v>1</v>
      </c>
      <c r="X658" s="8">
        <f ca="1">IF(AND($D657=Finals!$B$4,$D658=1,$G658=X$2),0,IF(AND($D657=Finals!$B$4,$D658=1),1,IF($G658=X$2,0,X657)))</f>
        <v>1</v>
      </c>
      <c r="Y658" s="8">
        <f ca="1">IF(AND($D657=Finals!$B$4,$D658=1,$G658=Y$2),0,IF(AND($D657=Finals!$B$4,$D658=1),1,IF($G658=Y$2,0,Y657)))</f>
        <v>1</v>
      </c>
      <c r="Z658" s="8">
        <f ca="1">IF(AND($D657=Finals!$B$4,$D658=1,$G658=Z$2),0,IF(AND($D657=Finals!$B$4,$D658=1),1,IF($G658=Z$2,0,Z657)))</f>
        <v>1</v>
      </c>
      <c r="AA658" s="8">
        <f ca="1">IF(AND($D657=Finals!$B$4,$D658=1,$G658=AA$2),0,IF(AND($D657=Finals!$B$4,$D658=1),1,IF($G658=AA$2,0,AA657)))</f>
        <v>1</v>
      </c>
      <c r="AB658" s="8">
        <f ca="1">IF(AND($D657=Finals!$B$4,$D658=1,$G658=AB$2),0,IF(AND($D657=Finals!$B$4,$D658=1),1,IF($G658=AB$2,0,AB657)))</f>
        <v>1</v>
      </c>
      <c r="AC658" s="8">
        <f ca="1">IF(AND($D657=Finals!$B$4,$D658=1,$G658=AC$2),0,IF(AND($D657=Finals!$B$4,$D658=1),1,IF($G658=AC$2,0,AC657)))</f>
        <v>1</v>
      </c>
      <c r="AD658" s="8">
        <f ca="1">IF(AND($D657=Finals!$B$4,$D658=1,$G658=AD$2),0,IF(AND($D657=Finals!$B$4,$D658=1),1,IF($G658=AD$2,0,AD657)))</f>
        <v>1</v>
      </c>
      <c r="AE658" s="8">
        <f ca="1">IF(AND($D657=Finals!$B$4,$D658=1,$G658=AE$2),0,IF(AND($D657=Finals!$B$4,$D658=1),1,IF($G658=AE$2,0,AE657)))</f>
        <v>1</v>
      </c>
      <c r="AF658" s="8">
        <f ca="1">IF(AND($D657=Finals!$B$4,$D658=1,$G658=AF$2),0,IF(AND($D657=Finals!$B$4,$D658=1),1,IF($G658=AF$2,0,AF657)))</f>
        <v>0</v>
      </c>
      <c r="AG658" s="8">
        <f ca="1">IF(AND($D657=Finals!$B$4,$D658=1,$G658=AG$2),0,IF(AND($D657=Finals!$B$4,$D658=1),1,IF($G658=AG$2,0,AG657)))</f>
        <v>1</v>
      </c>
      <c r="AH658" s="8">
        <f ca="1">IF(AND($D657=Finals!$B$4,$D658=1,$G658=AH$2),0,IF(AND($D657=Finals!$B$4,$D658=1),1,IF($G658=AH$2,0,AH657)))</f>
        <v>1</v>
      </c>
      <c r="AI658" s="8">
        <f ca="1">IF(AND($D657=Finals!$B$4,$D658=1,$G658=AI$2),0,IF(AND($D657=Finals!$B$4,$D658=1),1,IF($G658=AI$2,0,AI657)))</f>
        <v>1</v>
      </c>
      <c r="AJ658" s="8">
        <f ca="1">IF(AND($D657=Finals!$B$4,$D658=1,$G658=AJ$2),0,IF(AND($D657=Finals!$B$4,$D658=1),1,IF($G658=AJ$2,0,AJ657)))</f>
        <v>1</v>
      </c>
      <c r="AK658" s="8">
        <f ca="1">IF(AND($D657=Finals!$B$4,$D658=1,$G658=AK$2),0,IF(AND($D657=Finals!$B$4,$D658=1),1,IF($G658=AK$2,0,AK657)))</f>
        <v>1</v>
      </c>
      <c r="AL658" s="8">
        <f ca="1">IF(AND($D657=Finals!$B$4,$D658=1,$G658=AL$2),0,IF(AND($D657=Finals!$B$4,$D658=1),1,IF($G658=AL$2,0,AL657)))</f>
        <v>1</v>
      </c>
      <c r="AM658" s="8">
        <f ca="1">IF(AND($D657=Finals!$B$4,$D658=1,$G658=AM$2),0,IF(AND($D657=Finals!$B$4,$D658=1),1,IF($G658=AM$2,0,AM657)))</f>
        <v>1</v>
      </c>
      <c r="AN658" s="8">
        <f ca="1">IF(AND($D657=Finals!$B$4,$D658=1,$G658=AN$2),0,IF(AND($D657=Finals!$B$4,$D658=1),1,IF($G658=AN$2,0,AN657)))</f>
        <v>1</v>
      </c>
      <c r="AO658" s="8">
        <f ca="1">IF(AND($D657=Finals!$B$4,$D658=1,$G658=AO$2),0,IF(AND($D657=Finals!$B$4,$D658=1),1,IF($G658=AO$2,0,AO657)))</f>
        <v>1</v>
      </c>
      <c r="AP658" s="8">
        <f ca="1">IF(AND($D657=Finals!$B$4,$D658=1,$G658=AP$2),0,IF(AND($D657=Finals!$B$4,$D658=1),1,IF($G658=AP$2,0,AP657)))</f>
        <v>0</v>
      </c>
      <c r="AQ658" s="8">
        <f ca="1">IF(AND($D657=Finals!$B$4,$D658=1,$G658=AQ$2),0,IF(AND($D657=Finals!$B$4,$D658=1),1,IF($G658=AQ$2,0,AQ657)))</f>
        <v>1</v>
      </c>
      <c r="AR658" s="8">
        <f ca="1">IF(AND($D657=Finals!$B$4,$D658=1,$G658=AR$2),0,IF(AND($D657=Finals!$B$4,$D658=1),1,IF($G658=AR$2,0,AR657)))</f>
        <v>1</v>
      </c>
      <c r="AS658" s="8">
        <f ca="1">IF(AND($D657=Finals!$B$4,$D658=1,$G658=AS$2),0,IF(AND($D657=Finals!$B$4,$D658=1),1,IF($G658=AS$2,0,AS657)))</f>
        <v>1</v>
      </c>
      <c r="AT658" s="8">
        <f ca="1">IF(AND($D657=Finals!$B$4,$D658=1,$G658=AT$2),0,IF(AND($D657=Finals!$B$4,$D658=1),1,IF($G658=AT$2,0,AT657)))</f>
        <v>1</v>
      </c>
      <c r="AU658" s="8">
        <f ca="1">IF(AND($D657=Finals!$B$4,$D658=1,$G658=AU$2),0,IF(AND($D657=Finals!$B$4,$D658=1),1,IF($G658=AU$2,0,AU657)))</f>
        <v>1</v>
      </c>
      <c r="AV658" s="8">
        <f ca="1">IF(AND($D657=Finals!$B$4,$D658=1,$G658=AV$2),0,IF(AND($D657=Finals!$B$4,$D658=1),1,IF($G658=AV$2,0,AV657)))</f>
        <v>1</v>
      </c>
      <c r="AW658" s="8">
        <f ca="1">IF(AND($D657=Finals!$B$4,$D658=1,$G658=AW$2),0,IF(AND($D657=Finals!$B$4,$D658=1),1,IF($G658=AW$2,0,AW657)))</f>
        <v>1</v>
      </c>
      <c r="AX658" s="8">
        <f ca="1">IF(AND($D657=Finals!$B$4,$D658=1,$G658=AX$2),0,IF(AND($D657=Finals!$B$4,$D658=1),1,IF($G658=AX$2,0,AX657)))</f>
        <v>1</v>
      </c>
      <c r="AY658" s="8">
        <f ca="1">IF(AND($D657=Finals!$B$4,$D658=1,$G658=AY$2),0,IF(AND($D657=Finals!$B$4,$D658=1),1,IF($G658=AY$2,0,AY657)))</f>
        <v>1</v>
      </c>
      <c r="AZ658" s="8">
        <f ca="1">IF(AND($D657=Finals!$B$4,$D658=1,$G658=AZ$2),0,IF(AND($D657=Finals!$B$4,$D658=1),1,IF($G658=AZ$2,0,AZ657)))</f>
        <v>0</v>
      </c>
      <c r="BA658" s="8">
        <f ca="1">IF(AND($D657=Finals!$B$4,$D658=1,$G658=BA$2),0,IF(AND($D657=Finals!$B$4,$D658=1),1,IF($G658=BA$2,0,BA657)))</f>
        <v>1</v>
      </c>
      <c r="BB658" s="8">
        <f ca="1">IF(AND($D657=Finals!$B$4,$D658=1,$G658=BB$2),0,IF(AND($D657=Finals!$B$4,$D658=1),1,IF($G658=BB$2,0,BB657)))</f>
        <v>1</v>
      </c>
      <c r="BC658" s="8">
        <f ca="1">IF(AND($D657=Finals!$B$4,$D658=1,$G658=BC$2),0,IF(AND($D657=Finals!$B$4,$D658=1),1,IF($G658=BC$2,0,BC657)))</f>
        <v>1</v>
      </c>
      <c r="BD658" s="8">
        <f ca="1">IF(AND($D657=Finals!$B$4,$D658=1,$G658=BD$2),0,IF(AND($D657=Finals!$B$4,$D658=1),1,IF($G658=BD$2,0,BD657)))</f>
        <v>1</v>
      </c>
      <c r="BE658" s="8">
        <f ca="1">IF(AND($D657=Finals!$B$4,$D658=1,$G658=BE$2),0,IF(AND($D657=Finals!$B$4,$D658=1),1,IF($G658=BE$2,0,BE657)))</f>
        <v>1</v>
      </c>
      <c r="BF658" s="4">
        <f ca="1">IF(AND($D657=Finals!$B$4,$D658=1,$G658=BF$2),0,IF(AND($D657=Finals!$B$4,$D658=1),1,IF($G658=BF$2,0,BF657)))</f>
        <v>1</v>
      </c>
      <c r="BG658">
        <f t="shared" ca="1" si="1025"/>
        <v>33</v>
      </c>
      <c r="BP658">
        <v>1</v>
      </c>
      <c r="BQ658">
        <f t="shared" ref="BQ658:CZ658" ca="1" si="1126">IF(V658=1,1+BP658,BP658)</f>
        <v>1</v>
      </c>
      <c r="BR658">
        <f t="shared" ca="1" si="1126"/>
        <v>2</v>
      </c>
      <c r="BS658">
        <f t="shared" ca="1" si="1126"/>
        <v>3</v>
      </c>
      <c r="BT658">
        <f t="shared" ca="1" si="1126"/>
        <v>4</v>
      </c>
      <c r="BU658">
        <f t="shared" ca="1" si="1126"/>
        <v>5</v>
      </c>
      <c r="BV658">
        <f t="shared" ca="1" si="1126"/>
        <v>6</v>
      </c>
      <c r="BW658">
        <f t="shared" ca="1" si="1126"/>
        <v>7</v>
      </c>
      <c r="BX658">
        <f t="shared" ca="1" si="1126"/>
        <v>8</v>
      </c>
      <c r="BY658">
        <f t="shared" ca="1" si="1126"/>
        <v>9</v>
      </c>
      <c r="BZ658">
        <f t="shared" ca="1" si="1126"/>
        <v>10</v>
      </c>
      <c r="CA658">
        <f t="shared" ca="1" si="1126"/>
        <v>10</v>
      </c>
      <c r="CB658">
        <f t="shared" ca="1" si="1126"/>
        <v>11</v>
      </c>
      <c r="CC658">
        <f t="shared" ca="1" si="1126"/>
        <v>12</v>
      </c>
      <c r="CD658">
        <f t="shared" ca="1" si="1126"/>
        <v>13</v>
      </c>
      <c r="CE658">
        <f t="shared" ca="1" si="1126"/>
        <v>14</v>
      </c>
      <c r="CF658">
        <f t="shared" ca="1" si="1126"/>
        <v>15</v>
      </c>
      <c r="CG658">
        <f t="shared" ca="1" si="1126"/>
        <v>16</v>
      </c>
      <c r="CH658">
        <f t="shared" ca="1" si="1126"/>
        <v>17</v>
      </c>
      <c r="CI658">
        <f t="shared" ca="1" si="1126"/>
        <v>18</v>
      </c>
      <c r="CJ658">
        <f t="shared" ca="1" si="1126"/>
        <v>19</v>
      </c>
      <c r="CK658">
        <f t="shared" ca="1" si="1126"/>
        <v>19</v>
      </c>
      <c r="CL658">
        <f t="shared" ca="1" si="1126"/>
        <v>20</v>
      </c>
      <c r="CM658">
        <f t="shared" ca="1" si="1126"/>
        <v>21</v>
      </c>
      <c r="CN658">
        <f t="shared" ca="1" si="1126"/>
        <v>22</v>
      </c>
      <c r="CO658">
        <f t="shared" ca="1" si="1126"/>
        <v>23</v>
      </c>
      <c r="CP658">
        <f t="shared" ca="1" si="1126"/>
        <v>24</v>
      </c>
      <c r="CQ658">
        <f t="shared" ca="1" si="1126"/>
        <v>25</v>
      </c>
      <c r="CR658">
        <f t="shared" ca="1" si="1126"/>
        <v>26</v>
      </c>
      <c r="CS658">
        <f t="shared" ca="1" si="1126"/>
        <v>27</v>
      </c>
      <c r="CT658">
        <f t="shared" ca="1" si="1126"/>
        <v>28</v>
      </c>
      <c r="CU658">
        <f t="shared" ca="1" si="1126"/>
        <v>28</v>
      </c>
      <c r="CV658">
        <f t="shared" ca="1" si="1126"/>
        <v>29</v>
      </c>
      <c r="CW658">
        <f t="shared" ca="1" si="1126"/>
        <v>30</v>
      </c>
      <c r="CX658">
        <f t="shared" ca="1" si="1126"/>
        <v>31</v>
      </c>
      <c r="CY658">
        <f t="shared" ca="1" si="1126"/>
        <v>32</v>
      </c>
      <c r="CZ658">
        <f t="shared" ca="1" si="1126"/>
        <v>33</v>
      </c>
      <c r="DA658" s="5">
        <f t="shared" ca="1" si="1075"/>
        <v>1</v>
      </c>
      <c r="DB658">
        <f t="shared" ref="DB658:EK658" ca="1" si="1127">IF(DB$3&gt;$BG658,"",IF(OR(DA658=36,DA658=""),"",LOOKUP(DB$3,$BP658:$CZ658,$BP$3:$CZ$3)))</f>
        <v>2</v>
      </c>
      <c r="DC658">
        <f t="shared" ca="1" si="1127"/>
        <v>3</v>
      </c>
      <c r="DD658">
        <f t="shared" ca="1" si="1127"/>
        <v>4</v>
      </c>
      <c r="DE658">
        <f t="shared" ca="1" si="1127"/>
        <v>5</v>
      </c>
      <c r="DF658">
        <f t="shared" ca="1" si="1127"/>
        <v>6</v>
      </c>
      <c r="DG658">
        <f t="shared" ca="1" si="1127"/>
        <v>7</v>
      </c>
      <c r="DH658">
        <f t="shared" ca="1" si="1127"/>
        <v>8</v>
      </c>
      <c r="DI658">
        <f t="shared" ca="1" si="1127"/>
        <v>9</v>
      </c>
      <c r="DJ658">
        <f t="shared" ca="1" si="1127"/>
        <v>11</v>
      </c>
      <c r="DK658">
        <f t="shared" ca="1" si="1127"/>
        <v>12</v>
      </c>
      <c r="DL658">
        <f t="shared" ca="1" si="1127"/>
        <v>13</v>
      </c>
      <c r="DM658">
        <f t="shared" ca="1" si="1127"/>
        <v>14</v>
      </c>
      <c r="DN658">
        <f t="shared" ca="1" si="1127"/>
        <v>15</v>
      </c>
      <c r="DO658">
        <f t="shared" ca="1" si="1127"/>
        <v>16</v>
      </c>
      <c r="DP658">
        <f t="shared" ca="1" si="1127"/>
        <v>17</v>
      </c>
      <c r="DQ658">
        <f t="shared" ca="1" si="1127"/>
        <v>18</v>
      </c>
      <c r="DR658">
        <f t="shared" ca="1" si="1127"/>
        <v>19</v>
      </c>
      <c r="DS658">
        <f t="shared" ca="1" si="1127"/>
        <v>21</v>
      </c>
      <c r="DT658">
        <f t="shared" ca="1" si="1127"/>
        <v>22</v>
      </c>
      <c r="DU658">
        <f t="shared" ca="1" si="1127"/>
        <v>23</v>
      </c>
      <c r="DV658">
        <f t="shared" ca="1" si="1127"/>
        <v>24</v>
      </c>
      <c r="DW658">
        <f t="shared" ca="1" si="1127"/>
        <v>25</v>
      </c>
      <c r="DX658">
        <f t="shared" ca="1" si="1127"/>
        <v>26</v>
      </c>
      <c r="DY658">
        <f t="shared" ca="1" si="1127"/>
        <v>27</v>
      </c>
      <c r="DZ658">
        <f t="shared" ca="1" si="1127"/>
        <v>28</v>
      </c>
      <c r="EA658">
        <f t="shared" ca="1" si="1127"/>
        <v>29</v>
      </c>
      <c r="EB658">
        <f t="shared" ca="1" si="1127"/>
        <v>31</v>
      </c>
      <c r="EC658">
        <f t="shared" ca="1" si="1127"/>
        <v>32</v>
      </c>
      <c r="ED658">
        <f t="shared" ca="1" si="1127"/>
        <v>33</v>
      </c>
      <c r="EE658">
        <f t="shared" ca="1" si="1127"/>
        <v>34</v>
      </c>
      <c r="EF658">
        <f t="shared" ca="1" si="1127"/>
        <v>35</v>
      </c>
      <c r="EG658">
        <f t="shared" ca="1" si="1127"/>
        <v>36</v>
      </c>
      <c r="EH658" t="str">
        <f t="shared" ca="1" si="1127"/>
        <v/>
      </c>
      <c r="EI658" t="str">
        <f t="shared" ca="1" si="1127"/>
        <v/>
      </c>
      <c r="EJ658" t="str">
        <f t="shared" ca="1" si="1127"/>
        <v/>
      </c>
      <c r="EK658" t="str">
        <f t="shared" ca="1" si="1127"/>
        <v/>
      </c>
      <c r="EL658" t="str">
        <f ca="1">IF(I658=1,Finals!I663,"")</f>
        <v/>
      </c>
    </row>
    <row r="659" spans="3:142" x14ac:dyDescent="0.25">
      <c r="C659">
        <v>656</v>
      </c>
      <c r="D659">
        <f ca="1">IF(AND(Finals!K663&gt;Finals!K662,Finals!B$3="Yes"),1,IF(AND(I658=1,Finals!B$2="Yes"),1,IF(AND(E658=Finals!B$5,Calc!D658&gt;=Finals!B$4),1,IF(AND(D658=Finals!B$4,E658&lt;Finals!B$5),D658,1+D658))))</f>
        <v>8</v>
      </c>
      <c r="E659">
        <f ca="1">IF(E658=Finals!B$5,1,IF(AND(I658=1,Finals!B$2="Yes"),1,IF(D658&lt;Finals!B$4,1,Calc!E658+1)))</f>
        <v>1</v>
      </c>
      <c r="F659">
        <f>Finals!D664</f>
        <v>0</v>
      </c>
      <c r="G659">
        <f t="shared" si="1097"/>
        <v>0</v>
      </c>
      <c r="H659" t="str">
        <f ca="1">IF(AND(Finals!K663&gt;Finals!K662,Finals!B$3="Yes"),"",IF(AND(I658=1,Finals!B$2="Yes"),"",IF(D658&lt;&gt;Finals!B$4,"",1)))</f>
        <v/>
      </c>
      <c r="I659" t="str">
        <f t="shared" ca="1" si="1098"/>
        <v/>
      </c>
      <c r="J659">
        <f ca="1">IF(I659=-1,-BG658,IF(I659=1,36-BG658,0))</f>
        <v>0</v>
      </c>
      <c r="K659">
        <f t="shared" ca="1" si="1101"/>
        <v>-5292</v>
      </c>
      <c r="L659">
        <f ca="1">IF(AND($D658=0,$G659=L$3),1,IF($D658=0,0,IF($G659=L$3,1,L658)))</f>
        <v>1</v>
      </c>
      <c r="M659">
        <f ca="1">IF(AND($D658=0,$G659=M$3),1,IF($D658=0,0,IF($G659=M$3,1,M658)))</f>
        <v>1</v>
      </c>
      <c r="N659">
        <f ca="1">IF(AND($D658=0,$G659=N$3),1,IF($D658=0,0,IF($G659=N$3,1,N658)))</f>
        <v>0</v>
      </c>
      <c r="O659">
        <f ca="1">IF(AND($D658=0,$G659=O$3),1,IF($D658=0,0,IF($G659=O$3,1,O658)))</f>
        <v>0</v>
      </c>
      <c r="P659">
        <f ca="1">IF(AND($D658=0,$G659=P$3),1,IF($D658=0,0,IF($G659=P$3,1,P658)))</f>
        <v>1</v>
      </c>
      <c r="Q659">
        <f ca="1">IF(AND($D658=0,$G659=Q$3),1,IF($D658=0,0,IF($G659=Q$3,1,Q658)))</f>
        <v>0</v>
      </c>
      <c r="R659">
        <f ca="1">IF(AND($D658=0,$G659=R$3),1,IF($D658=0,0,IF($G659=R$3,1,R658)))</f>
        <v>1</v>
      </c>
      <c r="S659">
        <f ca="1">IF(AND($D658=0,$G659=S$3),1,IF($D658=0,0,IF($G659=S$3,1,S658)))</f>
        <v>1</v>
      </c>
      <c r="T659">
        <f ca="1">IF(AND($D658=0,$G659=T$3),1,IF($D658=0,0,IF($G659=T$3,1,T658)))</f>
        <v>0</v>
      </c>
      <c r="U659">
        <f ca="1">IF(AND($D658=0,$G659=U$3),1,IF($D658=0,0,IF($G659=U$3,1,U658)))</f>
        <v>1</v>
      </c>
      <c r="V659" s="5">
        <f ca="1">IF(AND($D658=Finals!$B$4,$D659=1,$G659=V$2),0,IF(AND($D658=Finals!$B$4,$D659=1),1,IF($G659=V$2,0,V658)))</f>
        <v>0</v>
      </c>
      <c r="W659" s="8">
        <f ca="1">IF(AND($D658=Finals!$B$4,$D659=1,$G659=W$2),0,IF(AND($D658=Finals!$B$4,$D659=1),1,IF($G659=W$2,0,W658)))</f>
        <v>1</v>
      </c>
      <c r="X659" s="8">
        <f ca="1">IF(AND($D658=Finals!$B$4,$D659=1,$G659=X$2),0,IF(AND($D658=Finals!$B$4,$D659=1),1,IF($G659=X$2,0,X658)))</f>
        <v>1</v>
      </c>
      <c r="Y659" s="8">
        <f ca="1">IF(AND($D658=Finals!$B$4,$D659=1,$G659=Y$2),0,IF(AND($D658=Finals!$B$4,$D659=1),1,IF($G659=Y$2,0,Y658)))</f>
        <v>1</v>
      </c>
      <c r="Z659" s="8">
        <f ca="1">IF(AND($D658=Finals!$B$4,$D659=1,$G659=Z$2),0,IF(AND($D658=Finals!$B$4,$D659=1),1,IF($G659=Z$2,0,Z658)))</f>
        <v>1</v>
      </c>
      <c r="AA659" s="8">
        <f ca="1">IF(AND($D658=Finals!$B$4,$D659=1,$G659=AA$2),0,IF(AND($D658=Finals!$B$4,$D659=1),1,IF($G659=AA$2,0,AA658)))</f>
        <v>1</v>
      </c>
      <c r="AB659" s="8">
        <f ca="1">IF(AND($D658=Finals!$B$4,$D659=1,$G659=AB$2),0,IF(AND($D658=Finals!$B$4,$D659=1),1,IF($G659=AB$2,0,AB658)))</f>
        <v>1</v>
      </c>
      <c r="AC659" s="8">
        <f ca="1">IF(AND($D658=Finals!$B$4,$D659=1,$G659=AC$2),0,IF(AND($D658=Finals!$B$4,$D659=1),1,IF($G659=AC$2,0,AC658)))</f>
        <v>1</v>
      </c>
      <c r="AD659" s="8">
        <f ca="1">IF(AND($D658=Finals!$B$4,$D659=1,$G659=AD$2),0,IF(AND($D658=Finals!$B$4,$D659=1),1,IF($G659=AD$2,0,AD658)))</f>
        <v>1</v>
      </c>
      <c r="AE659" s="8">
        <f ca="1">IF(AND($D658=Finals!$B$4,$D659=1,$G659=AE$2),0,IF(AND($D658=Finals!$B$4,$D659=1),1,IF($G659=AE$2,0,AE658)))</f>
        <v>1</v>
      </c>
      <c r="AF659" s="8">
        <f ca="1">IF(AND($D658=Finals!$B$4,$D659=1,$G659=AF$2),0,IF(AND($D658=Finals!$B$4,$D659=1),1,IF($G659=AF$2,0,AF658)))</f>
        <v>0</v>
      </c>
      <c r="AG659" s="8">
        <f ca="1">IF(AND($D658=Finals!$B$4,$D659=1,$G659=AG$2),0,IF(AND($D658=Finals!$B$4,$D659=1),1,IF($G659=AG$2,0,AG658)))</f>
        <v>1</v>
      </c>
      <c r="AH659" s="8">
        <f ca="1">IF(AND($D658=Finals!$B$4,$D659=1,$G659=AH$2),0,IF(AND($D658=Finals!$B$4,$D659=1),1,IF($G659=AH$2,0,AH658)))</f>
        <v>1</v>
      </c>
      <c r="AI659" s="8">
        <f ca="1">IF(AND($D658=Finals!$B$4,$D659=1,$G659=AI$2),0,IF(AND($D658=Finals!$B$4,$D659=1),1,IF($G659=AI$2,0,AI658)))</f>
        <v>1</v>
      </c>
      <c r="AJ659" s="8">
        <f ca="1">IF(AND($D658=Finals!$B$4,$D659=1,$G659=AJ$2),0,IF(AND($D658=Finals!$B$4,$D659=1),1,IF($G659=AJ$2,0,AJ658)))</f>
        <v>1</v>
      </c>
      <c r="AK659" s="8">
        <f ca="1">IF(AND($D658=Finals!$B$4,$D659=1,$G659=AK$2),0,IF(AND($D658=Finals!$B$4,$D659=1),1,IF($G659=AK$2,0,AK658)))</f>
        <v>1</v>
      </c>
      <c r="AL659" s="8">
        <f ca="1">IF(AND($D658=Finals!$B$4,$D659=1,$G659=AL$2),0,IF(AND($D658=Finals!$B$4,$D659=1),1,IF($G659=AL$2,0,AL658)))</f>
        <v>1</v>
      </c>
      <c r="AM659" s="8">
        <f ca="1">IF(AND($D658=Finals!$B$4,$D659=1,$G659=AM$2),0,IF(AND($D658=Finals!$B$4,$D659=1),1,IF($G659=AM$2,0,AM658)))</f>
        <v>1</v>
      </c>
      <c r="AN659" s="8">
        <f ca="1">IF(AND($D658=Finals!$B$4,$D659=1,$G659=AN$2),0,IF(AND($D658=Finals!$B$4,$D659=1),1,IF($G659=AN$2,0,AN658)))</f>
        <v>1</v>
      </c>
      <c r="AO659" s="8">
        <f ca="1">IF(AND($D658=Finals!$B$4,$D659=1,$G659=AO$2),0,IF(AND($D658=Finals!$B$4,$D659=1),1,IF($G659=AO$2,0,AO658)))</f>
        <v>1</v>
      </c>
      <c r="AP659" s="8">
        <f ca="1">IF(AND($D658=Finals!$B$4,$D659=1,$G659=AP$2),0,IF(AND($D658=Finals!$B$4,$D659=1),1,IF($G659=AP$2,0,AP658)))</f>
        <v>0</v>
      </c>
      <c r="AQ659" s="8">
        <f ca="1">IF(AND($D658=Finals!$B$4,$D659=1,$G659=AQ$2),0,IF(AND($D658=Finals!$B$4,$D659=1),1,IF($G659=AQ$2,0,AQ658)))</f>
        <v>1</v>
      </c>
      <c r="AR659" s="8">
        <f ca="1">IF(AND($D658=Finals!$B$4,$D659=1,$G659=AR$2),0,IF(AND($D658=Finals!$B$4,$D659=1),1,IF($G659=AR$2,0,AR658)))</f>
        <v>1</v>
      </c>
      <c r="AS659" s="8">
        <f ca="1">IF(AND($D658=Finals!$B$4,$D659=1,$G659=AS$2),0,IF(AND($D658=Finals!$B$4,$D659=1),1,IF($G659=AS$2,0,AS658)))</f>
        <v>1</v>
      </c>
      <c r="AT659" s="8">
        <f ca="1">IF(AND($D658=Finals!$B$4,$D659=1,$G659=AT$2),0,IF(AND($D658=Finals!$B$4,$D659=1),1,IF($G659=AT$2,0,AT658)))</f>
        <v>1</v>
      </c>
      <c r="AU659" s="8">
        <f ca="1">IF(AND($D658=Finals!$B$4,$D659=1,$G659=AU$2),0,IF(AND($D658=Finals!$B$4,$D659=1),1,IF($G659=AU$2,0,AU658)))</f>
        <v>1</v>
      </c>
      <c r="AV659" s="8">
        <f ca="1">IF(AND($D658=Finals!$B$4,$D659=1,$G659=AV$2),0,IF(AND($D658=Finals!$B$4,$D659=1),1,IF($G659=AV$2,0,AV658)))</f>
        <v>1</v>
      </c>
      <c r="AW659" s="8">
        <f ca="1">IF(AND($D658=Finals!$B$4,$D659=1,$G659=AW$2),0,IF(AND($D658=Finals!$B$4,$D659=1),1,IF($G659=AW$2,0,AW658)))</f>
        <v>1</v>
      </c>
      <c r="AX659" s="8">
        <f ca="1">IF(AND($D658=Finals!$B$4,$D659=1,$G659=AX$2),0,IF(AND($D658=Finals!$B$4,$D659=1),1,IF($G659=AX$2,0,AX658)))</f>
        <v>1</v>
      </c>
      <c r="AY659" s="8">
        <f ca="1">IF(AND($D658=Finals!$B$4,$D659=1,$G659=AY$2),0,IF(AND($D658=Finals!$B$4,$D659=1),1,IF($G659=AY$2,0,AY658)))</f>
        <v>1</v>
      </c>
      <c r="AZ659" s="8">
        <f ca="1">IF(AND($D658=Finals!$B$4,$D659=1,$G659=AZ$2),0,IF(AND($D658=Finals!$B$4,$D659=1),1,IF($G659=AZ$2,0,AZ658)))</f>
        <v>0</v>
      </c>
      <c r="BA659" s="8">
        <f ca="1">IF(AND($D658=Finals!$B$4,$D659=1,$G659=BA$2),0,IF(AND($D658=Finals!$B$4,$D659=1),1,IF($G659=BA$2,0,BA658)))</f>
        <v>1</v>
      </c>
      <c r="BB659" s="8">
        <f ca="1">IF(AND($D658=Finals!$B$4,$D659=1,$G659=BB$2),0,IF(AND($D658=Finals!$B$4,$D659=1),1,IF($G659=BB$2,0,BB658)))</f>
        <v>1</v>
      </c>
      <c r="BC659" s="8">
        <f ca="1">IF(AND($D658=Finals!$B$4,$D659=1,$G659=BC$2),0,IF(AND($D658=Finals!$B$4,$D659=1),1,IF($G659=BC$2,0,BC658)))</f>
        <v>1</v>
      </c>
      <c r="BD659" s="8">
        <f ca="1">IF(AND($D658=Finals!$B$4,$D659=1,$G659=BD$2),0,IF(AND($D658=Finals!$B$4,$D659=1),1,IF($G659=BD$2,0,BD658)))</f>
        <v>1</v>
      </c>
      <c r="BE659" s="8">
        <f ca="1">IF(AND($D658=Finals!$B$4,$D659=1,$G659=BE$2),0,IF(AND($D658=Finals!$B$4,$D659=1),1,IF($G659=BE$2,0,BE658)))</f>
        <v>1</v>
      </c>
      <c r="BF659" s="4">
        <f ca="1">IF(AND($D658=Finals!$B$4,$D659=1,$G659=BF$2),0,IF(AND($D658=Finals!$B$4,$D659=1),1,IF($G659=BF$2,0,BF658)))</f>
        <v>1</v>
      </c>
      <c r="BG659">
        <f t="shared" ca="1" si="1025"/>
        <v>33</v>
      </c>
      <c r="BP659">
        <v>1</v>
      </c>
      <c r="BQ659">
        <f t="shared" ref="BQ659:CZ659" ca="1" si="1128">IF(V659=1,1+BP659,BP659)</f>
        <v>1</v>
      </c>
      <c r="BR659">
        <f t="shared" ca="1" si="1128"/>
        <v>2</v>
      </c>
      <c r="BS659">
        <f t="shared" ca="1" si="1128"/>
        <v>3</v>
      </c>
      <c r="BT659">
        <f t="shared" ca="1" si="1128"/>
        <v>4</v>
      </c>
      <c r="BU659">
        <f t="shared" ca="1" si="1128"/>
        <v>5</v>
      </c>
      <c r="BV659">
        <f t="shared" ca="1" si="1128"/>
        <v>6</v>
      </c>
      <c r="BW659">
        <f t="shared" ca="1" si="1128"/>
        <v>7</v>
      </c>
      <c r="BX659">
        <f t="shared" ca="1" si="1128"/>
        <v>8</v>
      </c>
      <c r="BY659">
        <f t="shared" ca="1" si="1128"/>
        <v>9</v>
      </c>
      <c r="BZ659">
        <f t="shared" ca="1" si="1128"/>
        <v>10</v>
      </c>
      <c r="CA659">
        <f t="shared" ca="1" si="1128"/>
        <v>10</v>
      </c>
      <c r="CB659">
        <f t="shared" ca="1" si="1128"/>
        <v>11</v>
      </c>
      <c r="CC659">
        <f t="shared" ca="1" si="1128"/>
        <v>12</v>
      </c>
      <c r="CD659">
        <f t="shared" ca="1" si="1128"/>
        <v>13</v>
      </c>
      <c r="CE659">
        <f t="shared" ca="1" si="1128"/>
        <v>14</v>
      </c>
      <c r="CF659">
        <f t="shared" ca="1" si="1128"/>
        <v>15</v>
      </c>
      <c r="CG659">
        <f t="shared" ca="1" si="1128"/>
        <v>16</v>
      </c>
      <c r="CH659">
        <f t="shared" ca="1" si="1128"/>
        <v>17</v>
      </c>
      <c r="CI659">
        <f t="shared" ca="1" si="1128"/>
        <v>18</v>
      </c>
      <c r="CJ659">
        <f t="shared" ca="1" si="1128"/>
        <v>19</v>
      </c>
      <c r="CK659">
        <f t="shared" ca="1" si="1128"/>
        <v>19</v>
      </c>
      <c r="CL659">
        <f t="shared" ca="1" si="1128"/>
        <v>20</v>
      </c>
      <c r="CM659">
        <f t="shared" ca="1" si="1128"/>
        <v>21</v>
      </c>
      <c r="CN659">
        <f t="shared" ca="1" si="1128"/>
        <v>22</v>
      </c>
      <c r="CO659">
        <f t="shared" ca="1" si="1128"/>
        <v>23</v>
      </c>
      <c r="CP659">
        <f t="shared" ca="1" si="1128"/>
        <v>24</v>
      </c>
      <c r="CQ659">
        <f t="shared" ca="1" si="1128"/>
        <v>25</v>
      </c>
      <c r="CR659">
        <f t="shared" ca="1" si="1128"/>
        <v>26</v>
      </c>
      <c r="CS659">
        <f t="shared" ca="1" si="1128"/>
        <v>27</v>
      </c>
      <c r="CT659">
        <f t="shared" ca="1" si="1128"/>
        <v>28</v>
      </c>
      <c r="CU659">
        <f t="shared" ca="1" si="1128"/>
        <v>28</v>
      </c>
      <c r="CV659">
        <f t="shared" ca="1" si="1128"/>
        <v>29</v>
      </c>
      <c r="CW659">
        <f t="shared" ca="1" si="1128"/>
        <v>30</v>
      </c>
      <c r="CX659">
        <f t="shared" ca="1" si="1128"/>
        <v>31</v>
      </c>
      <c r="CY659">
        <f t="shared" ca="1" si="1128"/>
        <v>32</v>
      </c>
      <c r="CZ659">
        <f t="shared" ca="1" si="1128"/>
        <v>33</v>
      </c>
      <c r="DA659" s="5">
        <f t="shared" ca="1" si="1075"/>
        <v>1</v>
      </c>
      <c r="DB659">
        <f t="shared" ref="DB659:EK659" ca="1" si="1129">IF(DB$3&gt;$BG659,"",IF(OR(DA659=36,DA659=""),"",LOOKUP(DB$3,$BP659:$CZ659,$BP$3:$CZ$3)))</f>
        <v>2</v>
      </c>
      <c r="DC659">
        <f t="shared" ca="1" si="1129"/>
        <v>3</v>
      </c>
      <c r="DD659">
        <f t="shared" ca="1" si="1129"/>
        <v>4</v>
      </c>
      <c r="DE659">
        <f t="shared" ca="1" si="1129"/>
        <v>5</v>
      </c>
      <c r="DF659">
        <f t="shared" ca="1" si="1129"/>
        <v>6</v>
      </c>
      <c r="DG659">
        <f t="shared" ca="1" si="1129"/>
        <v>7</v>
      </c>
      <c r="DH659">
        <f t="shared" ca="1" si="1129"/>
        <v>8</v>
      </c>
      <c r="DI659">
        <f t="shared" ca="1" si="1129"/>
        <v>9</v>
      </c>
      <c r="DJ659">
        <f t="shared" ca="1" si="1129"/>
        <v>11</v>
      </c>
      <c r="DK659">
        <f t="shared" ca="1" si="1129"/>
        <v>12</v>
      </c>
      <c r="DL659">
        <f t="shared" ca="1" si="1129"/>
        <v>13</v>
      </c>
      <c r="DM659">
        <f t="shared" ca="1" si="1129"/>
        <v>14</v>
      </c>
      <c r="DN659">
        <f t="shared" ca="1" si="1129"/>
        <v>15</v>
      </c>
      <c r="DO659">
        <f t="shared" ca="1" si="1129"/>
        <v>16</v>
      </c>
      <c r="DP659">
        <f t="shared" ca="1" si="1129"/>
        <v>17</v>
      </c>
      <c r="DQ659">
        <f t="shared" ca="1" si="1129"/>
        <v>18</v>
      </c>
      <c r="DR659">
        <f t="shared" ca="1" si="1129"/>
        <v>19</v>
      </c>
      <c r="DS659">
        <f t="shared" ca="1" si="1129"/>
        <v>21</v>
      </c>
      <c r="DT659">
        <f t="shared" ca="1" si="1129"/>
        <v>22</v>
      </c>
      <c r="DU659">
        <f t="shared" ca="1" si="1129"/>
        <v>23</v>
      </c>
      <c r="DV659">
        <f t="shared" ca="1" si="1129"/>
        <v>24</v>
      </c>
      <c r="DW659">
        <f t="shared" ca="1" si="1129"/>
        <v>25</v>
      </c>
      <c r="DX659">
        <f t="shared" ca="1" si="1129"/>
        <v>26</v>
      </c>
      <c r="DY659">
        <f t="shared" ca="1" si="1129"/>
        <v>27</v>
      </c>
      <c r="DZ659">
        <f t="shared" ca="1" si="1129"/>
        <v>28</v>
      </c>
      <c r="EA659">
        <f t="shared" ca="1" si="1129"/>
        <v>29</v>
      </c>
      <c r="EB659">
        <f t="shared" ca="1" si="1129"/>
        <v>31</v>
      </c>
      <c r="EC659">
        <f t="shared" ca="1" si="1129"/>
        <v>32</v>
      </c>
      <c r="ED659">
        <f t="shared" ca="1" si="1129"/>
        <v>33</v>
      </c>
      <c r="EE659">
        <f t="shared" ca="1" si="1129"/>
        <v>34</v>
      </c>
      <c r="EF659">
        <f t="shared" ca="1" si="1129"/>
        <v>35</v>
      </c>
      <c r="EG659">
        <f t="shared" ca="1" si="1129"/>
        <v>36</v>
      </c>
      <c r="EH659" t="str">
        <f t="shared" ca="1" si="1129"/>
        <v/>
      </c>
      <c r="EI659" t="str">
        <f t="shared" ca="1" si="1129"/>
        <v/>
      </c>
      <c r="EJ659" t="str">
        <f t="shared" ca="1" si="1129"/>
        <v/>
      </c>
      <c r="EK659" t="str">
        <f t="shared" ca="1" si="1129"/>
        <v/>
      </c>
      <c r="EL659" t="str">
        <f ca="1">IF(I659=1,Finals!I664,"")</f>
        <v/>
      </c>
    </row>
    <row r="660" spans="3:142" x14ac:dyDescent="0.25">
      <c r="C660">
        <v>657</v>
      </c>
      <c r="D660">
        <f ca="1">IF(AND(Finals!K664&gt;Finals!K663,Finals!B$3="Yes"),1,IF(AND(I659=1,Finals!B$2="Yes"),1,IF(AND(E659=Finals!B$5,Calc!D659&gt;=Finals!B$4),1,IF(AND(D659=Finals!B$4,E659&lt;Finals!B$5),D659,1+D659))))</f>
        <v>9</v>
      </c>
      <c r="E660">
        <f ca="1">IF(E659=Finals!B$5,1,IF(AND(I659=1,Finals!B$2="Yes"),1,IF(D659&lt;Finals!B$4,1,Calc!E659+1)))</f>
        <v>1</v>
      </c>
      <c r="F660">
        <f>Finals!D665</f>
        <v>0</v>
      </c>
      <c r="G660">
        <f t="shared" si="1097"/>
        <v>0</v>
      </c>
      <c r="H660" t="str">
        <f ca="1">IF(AND(Finals!K664&gt;Finals!K663,Finals!B$3="Yes"),"",IF(AND(I659=1,Finals!B$2="Yes"),"",IF(D659&lt;&gt;Finals!B$4,"",1)))</f>
        <v/>
      </c>
      <c r="I660" t="str">
        <f t="shared" ca="1" si="1098"/>
        <v/>
      </c>
      <c r="J660">
        <f ca="1">IF(I660=-1,-BG659,IF(I660=1,36-BG659,0))</f>
        <v>0</v>
      </c>
      <c r="K660">
        <f t="shared" ca="1" si="1101"/>
        <v>-5292</v>
      </c>
      <c r="L660">
        <f ca="1">IF(AND($D659=0,$G660=L$3),1,IF($D659=0,0,IF($G660=L$3,1,L659)))</f>
        <v>1</v>
      </c>
      <c r="M660">
        <f ca="1">IF(AND($D659=0,$G660=M$3),1,IF($D659=0,0,IF($G660=M$3,1,M659)))</f>
        <v>1</v>
      </c>
      <c r="N660">
        <f ca="1">IF(AND($D659=0,$G660=N$3),1,IF($D659=0,0,IF($G660=N$3,1,N659)))</f>
        <v>0</v>
      </c>
      <c r="O660">
        <f ca="1">IF(AND($D659=0,$G660=O$3),1,IF($D659=0,0,IF($G660=O$3,1,O659)))</f>
        <v>0</v>
      </c>
      <c r="P660">
        <f ca="1">IF(AND($D659=0,$G660=P$3),1,IF($D659=0,0,IF($G660=P$3,1,P659)))</f>
        <v>1</v>
      </c>
      <c r="Q660">
        <f ca="1">IF(AND($D659=0,$G660=Q$3),1,IF($D659=0,0,IF($G660=Q$3,1,Q659)))</f>
        <v>0</v>
      </c>
      <c r="R660">
        <f ca="1">IF(AND($D659=0,$G660=R$3),1,IF($D659=0,0,IF($G660=R$3,1,R659)))</f>
        <v>1</v>
      </c>
      <c r="S660">
        <f ca="1">IF(AND($D659=0,$G660=S$3),1,IF($D659=0,0,IF($G660=S$3,1,S659)))</f>
        <v>1</v>
      </c>
      <c r="T660">
        <f ca="1">IF(AND($D659=0,$G660=T$3),1,IF($D659=0,0,IF($G660=T$3,1,T659)))</f>
        <v>0</v>
      </c>
      <c r="U660">
        <f ca="1">IF(AND($D659=0,$G660=U$3),1,IF($D659=0,0,IF($G660=U$3,1,U659)))</f>
        <v>1</v>
      </c>
      <c r="V660" s="5">
        <f ca="1">IF(AND($D659=Finals!$B$4,$D660=1,$G660=V$2),0,IF(AND($D659=Finals!$B$4,$D660=1),1,IF($G660=V$2,0,V659)))</f>
        <v>0</v>
      </c>
      <c r="W660" s="8">
        <f ca="1">IF(AND($D659=Finals!$B$4,$D660=1,$G660=W$2),0,IF(AND($D659=Finals!$B$4,$D660=1),1,IF($G660=W$2,0,W659)))</f>
        <v>1</v>
      </c>
      <c r="X660" s="8">
        <f ca="1">IF(AND($D659=Finals!$B$4,$D660=1,$G660=X$2),0,IF(AND($D659=Finals!$B$4,$D660=1),1,IF($G660=X$2,0,X659)))</f>
        <v>1</v>
      </c>
      <c r="Y660" s="8">
        <f ca="1">IF(AND($D659=Finals!$B$4,$D660=1,$G660=Y$2),0,IF(AND($D659=Finals!$B$4,$D660=1),1,IF($G660=Y$2,0,Y659)))</f>
        <v>1</v>
      </c>
      <c r="Z660" s="8">
        <f ca="1">IF(AND($D659=Finals!$B$4,$D660=1,$G660=Z$2),0,IF(AND($D659=Finals!$B$4,$D660=1),1,IF($G660=Z$2,0,Z659)))</f>
        <v>1</v>
      </c>
      <c r="AA660" s="8">
        <f ca="1">IF(AND($D659=Finals!$B$4,$D660=1,$G660=AA$2),0,IF(AND($D659=Finals!$B$4,$D660=1),1,IF($G660=AA$2,0,AA659)))</f>
        <v>1</v>
      </c>
      <c r="AB660" s="8">
        <f ca="1">IF(AND($D659=Finals!$B$4,$D660=1,$G660=AB$2),0,IF(AND($D659=Finals!$B$4,$D660=1),1,IF($G660=AB$2,0,AB659)))</f>
        <v>1</v>
      </c>
      <c r="AC660" s="8">
        <f ca="1">IF(AND($D659=Finals!$B$4,$D660=1,$G660=AC$2),0,IF(AND($D659=Finals!$B$4,$D660=1),1,IF($G660=AC$2,0,AC659)))</f>
        <v>1</v>
      </c>
      <c r="AD660" s="8">
        <f ca="1">IF(AND($D659=Finals!$B$4,$D660=1,$G660=AD$2),0,IF(AND($D659=Finals!$B$4,$D660=1),1,IF($G660=AD$2,0,AD659)))</f>
        <v>1</v>
      </c>
      <c r="AE660" s="8">
        <f ca="1">IF(AND($D659=Finals!$B$4,$D660=1,$G660=AE$2),0,IF(AND($D659=Finals!$B$4,$D660=1),1,IF($G660=AE$2,0,AE659)))</f>
        <v>1</v>
      </c>
      <c r="AF660" s="8">
        <f ca="1">IF(AND($D659=Finals!$B$4,$D660=1,$G660=AF$2),0,IF(AND($D659=Finals!$B$4,$D660=1),1,IF($G660=AF$2,0,AF659)))</f>
        <v>0</v>
      </c>
      <c r="AG660" s="8">
        <f ca="1">IF(AND($D659=Finals!$B$4,$D660=1,$G660=AG$2),0,IF(AND($D659=Finals!$B$4,$D660=1),1,IF($G660=AG$2,0,AG659)))</f>
        <v>1</v>
      </c>
      <c r="AH660" s="8">
        <f ca="1">IF(AND($D659=Finals!$B$4,$D660=1,$G660=AH$2),0,IF(AND($D659=Finals!$B$4,$D660=1),1,IF($G660=AH$2,0,AH659)))</f>
        <v>1</v>
      </c>
      <c r="AI660" s="8">
        <f ca="1">IF(AND($D659=Finals!$B$4,$D660=1,$G660=AI$2),0,IF(AND($D659=Finals!$B$4,$D660=1),1,IF($G660=AI$2,0,AI659)))</f>
        <v>1</v>
      </c>
      <c r="AJ660" s="8">
        <f ca="1">IF(AND($D659=Finals!$B$4,$D660=1,$G660=AJ$2),0,IF(AND($D659=Finals!$B$4,$D660=1),1,IF($G660=AJ$2,0,AJ659)))</f>
        <v>1</v>
      </c>
      <c r="AK660" s="8">
        <f ca="1">IF(AND($D659=Finals!$B$4,$D660=1,$G660=AK$2),0,IF(AND($D659=Finals!$B$4,$D660=1),1,IF($G660=AK$2,0,AK659)))</f>
        <v>1</v>
      </c>
      <c r="AL660" s="8">
        <f ca="1">IF(AND($D659=Finals!$B$4,$D660=1,$G660=AL$2),0,IF(AND($D659=Finals!$B$4,$D660=1),1,IF($G660=AL$2,0,AL659)))</f>
        <v>1</v>
      </c>
      <c r="AM660" s="8">
        <f ca="1">IF(AND($D659=Finals!$B$4,$D660=1,$G660=AM$2),0,IF(AND($D659=Finals!$B$4,$D660=1),1,IF($G660=AM$2,0,AM659)))</f>
        <v>1</v>
      </c>
      <c r="AN660" s="8">
        <f ca="1">IF(AND($D659=Finals!$B$4,$D660=1,$G660=AN$2),0,IF(AND($D659=Finals!$B$4,$D660=1),1,IF($G660=AN$2,0,AN659)))</f>
        <v>1</v>
      </c>
      <c r="AO660" s="8">
        <f ca="1">IF(AND($D659=Finals!$B$4,$D660=1,$G660=AO$2),0,IF(AND($D659=Finals!$B$4,$D660=1),1,IF($G660=AO$2,0,AO659)))</f>
        <v>1</v>
      </c>
      <c r="AP660" s="8">
        <f ca="1">IF(AND($D659=Finals!$B$4,$D660=1,$G660=AP$2),0,IF(AND($D659=Finals!$B$4,$D660=1),1,IF($G660=AP$2,0,AP659)))</f>
        <v>0</v>
      </c>
      <c r="AQ660" s="8">
        <f ca="1">IF(AND($D659=Finals!$B$4,$D660=1,$G660=AQ$2),0,IF(AND($D659=Finals!$B$4,$D660=1),1,IF($G660=AQ$2,0,AQ659)))</f>
        <v>1</v>
      </c>
      <c r="AR660" s="8">
        <f ca="1">IF(AND($D659=Finals!$B$4,$D660=1,$G660=AR$2),0,IF(AND($D659=Finals!$B$4,$D660=1),1,IF($G660=AR$2,0,AR659)))</f>
        <v>1</v>
      </c>
      <c r="AS660" s="8">
        <f ca="1">IF(AND($D659=Finals!$B$4,$D660=1,$G660=AS$2),0,IF(AND($D659=Finals!$B$4,$D660=1),1,IF($G660=AS$2,0,AS659)))</f>
        <v>1</v>
      </c>
      <c r="AT660" s="8">
        <f ca="1">IF(AND($D659=Finals!$B$4,$D660=1,$G660=AT$2),0,IF(AND($D659=Finals!$B$4,$D660=1),1,IF($G660=AT$2,0,AT659)))</f>
        <v>1</v>
      </c>
      <c r="AU660" s="8">
        <f ca="1">IF(AND($D659=Finals!$B$4,$D660=1,$G660=AU$2),0,IF(AND($D659=Finals!$B$4,$D660=1),1,IF($G660=AU$2,0,AU659)))</f>
        <v>1</v>
      </c>
      <c r="AV660" s="8">
        <f ca="1">IF(AND($D659=Finals!$B$4,$D660=1,$G660=AV$2),0,IF(AND($D659=Finals!$B$4,$D660=1),1,IF($G660=AV$2,0,AV659)))</f>
        <v>1</v>
      </c>
      <c r="AW660" s="8">
        <f ca="1">IF(AND($D659=Finals!$B$4,$D660=1,$G660=AW$2),0,IF(AND($D659=Finals!$B$4,$D660=1),1,IF($G660=AW$2,0,AW659)))</f>
        <v>1</v>
      </c>
      <c r="AX660" s="8">
        <f ca="1">IF(AND($D659=Finals!$B$4,$D660=1,$G660=AX$2),0,IF(AND($D659=Finals!$B$4,$D660=1),1,IF($G660=AX$2,0,AX659)))</f>
        <v>1</v>
      </c>
      <c r="AY660" s="8">
        <f ca="1">IF(AND($D659=Finals!$B$4,$D660=1,$G660=AY$2),0,IF(AND($D659=Finals!$B$4,$D660=1),1,IF($G660=AY$2,0,AY659)))</f>
        <v>1</v>
      </c>
      <c r="AZ660" s="8">
        <f ca="1">IF(AND($D659=Finals!$B$4,$D660=1,$G660=AZ$2),0,IF(AND($D659=Finals!$B$4,$D660=1),1,IF($G660=AZ$2,0,AZ659)))</f>
        <v>0</v>
      </c>
      <c r="BA660" s="8">
        <f ca="1">IF(AND($D659=Finals!$B$4,$D660=1,$G660=BA$2),0,IF(AND($D659=Finals!$B$4,$D660=1),1,IF($G660=BA$2,0,BA659)))</f>
        <v>1</v>
      </c>
      <c r="BB660" s="8">
        <f ca="1">IF(AND($D659=Finals!$B$4,$D660=1,$G660=BB$2),0,IF(AND($D659=Finals!$B$4,$D660=1),1,IF($G660=BB$2,0,BB659)))</f>
        <v>1</v>
      </c>
      <c r="BC660" s="8">
        <f ca="1">IF(AND($D659=Finals!$B$4,$D660=1,$G660=BC$2),0,IF(AND($D659=Finals!$B$4,$D660=1),1,IF($G660=BC$2,0,BC659)))</f>
        <v>1</v>
      </c>
      <c r="BD660" s="8">
        <f ca="1">IF(AND($D659=Finals!$B$4,$D660=1,$G660=BD$2),0,IF(AND($D659=Finals!$B$4,$D660=1),1,IF($G660=BD$2,0,BD659)))</f>
        <v>1</v>
      </c>
      <c r="BE660" s="8">
        <f ca="1">IF(AND($D659=Finals!$B$4,$D660=1,$G660=BE$2),0,IF(AND($D659=Finals!$B$4,$D660=1),1,IF($G660=BE$2,0,BE659)))</f>
        <v>1</v>
      </c>
      <c r="BF660" s="4">
        <f ca="1">IF(AND($D659=Finals!$B$4,$D660=1,$G660=BF$2),0,IF(AND($D659=Finals!$B$4,$D660=1),1,IF($G660=BF$2,0,BF659)))</f>
        <v>1</v>
      </c>
      <c r="BG660">
        <f t="shared" ca="1" si="1025"/>
        <v>33</v>
      </c>
      <c r="BP660">
        <v>1</v>
      </c>
      <c r="BQ660">
        <f t="shared" ref="BQ660:CZ660" ca="1" si="1130">IF(V660=1,1+BP660,BP660)</f>
        <v>1</v>
      </c>
      <c r="BR660">
        <f t="shared" ca="1" si="1130"/>
        <v>2</v>
      </c>
      <c r="BS660">
        <f t="shared" ca="1" si="1130"/>
        <v>3</v>
      </c>
      <c r="BT660">
        <f t="shared" ca="1" si="1130"/>
        <v>4</v>
      </c>
      <c r="BU660">
        <f t="shared" ca="1" si="1130"/>
        <v>5</v>
      </c>
      <c r="BV660">
        <f t="shared" ca="1" si="1130"/>
        <v>6</v>
      </c>
      <c r="BW660">
        <f t="shared" ca="1" si="1130"/>
        <v>7</v>
      </c>
      <c r="BX660">
        <f t="shared" ca="1" si="1130"/>
        <v>8</v>
      </c>
      <c r="BY660">
        <f t="shared" ca="1" si="1130"/>
        <v>9</v>
      </c>
      <c r="BZ660">
        <f t="shared" ca="1" si="1130"/>
        <v>10</v>
      </c>
      <c r="CA660">
        <f t="shared" ca="1" si="1130"/>
        <v>10</v>
      </c>
      <c r="CB660">
        <f t="shared" ca="1" si="1130"/>
        <v>11</v>
      </c>
      <c r="CC660">
        <f t="shared" ca="1" si="1130"/>
        <v>12</v>
      </c>
      <c r="CD660">
        <f t="shared" ca="1" si="1130"/>
        <v>13</v>
      </c>
      <c r="CE660">
        <f t="shared" ca="1" si="1130"/>
        <v>14</v>
      </c>
      <c r="CF660">
        <f t="shared" ca="1" si="1130"/>
        <v>15</v>
      </c>
      <c r="CG660">
        <f t="shared" ca="1" si="1130"/>
        <v>16</v>
      </c>
      <c r="CH660">
        <f t="shared" ca="1" si="1130"/>
        <v>17</v>
      </c>
      <c r="CI660">
        <f t="shared" ca="1" si="1130"/>
        <v>18</v>
      </c>
      <c r="CJ660">
        <f t="shared" ca="1" si="1130"/>
        <v>19</v>
      </c>
      <c r="CK660">
        <f t="shared" ca="1" si="1130"/>
        <v>19</v>
      </c>
      <c r="CL660">
        <f t="shared" ca="1" si="1130"/>
        <v>20</v>
      </c>
      <c r="CM660">
        <f t="shared" ca="1" si="1130"/>
        <v>21</v>
      </c>
      <c r="CN660">
        <f t="shared" ca="1" si="1130"/>
        <v>22</v>
      </c>
      <c r="CO660">
        <f t="shared" ca="1" si="1130"/>
        <v>23</v>
      </c>
      <c r="CP660">
        <f t="shared" ca="1" si="1130"/>
        <v>24</v>
      </c>
      <c r="CQ660">
        <f t="shared" ca="1" si="1130"/>
        <v>25</v>
      </c>
      <c r="CR660">
        <f t="shared" ca="1" si="1130"/>
        <v>26</v>
      </c>
      <c r="CS660">
        <f t="shared" ca="1" si="1130"/>
        <v>27</v>
      </c>
      <c r="CT660">
        <f t="shared" ca="1" si="1130"/>
        <v>28</v>
      </c>
      <c r="CU660">
        <f t="shared" ca="1" si="1130"/>
        <v>28</v>
      </c>
      <c r="CV660">
        <f t="shared" ca="1" si="1130"/>
        <v>29</v>
      </c>
      <c r="CW660">
        <f t="shared" ca="1" si="1130"/>
        <v>30</v>
      </c>
      <c r="CX660">
        <f t="shared" ca="1" si="1130"/>
        <v>31</v>
      </c>
      <c r="CY660">
        <f t="shared" ca="1" si="1130"/>
        <v>32</v>
      </c>
      <c r="CZ660">
        <f t="shared" ca="1" si="1130"/>
        <v>33</v>
      </c>
      <c r="DA660" s="5">
        <f t="shared" ca="1" si="1075"/>
        <v>1</v>
      </c>
      <c r="DB660">
        <f t="shared" ref="DB660:EK660" ca="1" si="1131">IF(DB$3&gt;$BG660,"",IF(OR(DA660=36,DA660=""),"",LOOKUP(DB$3,$BP660:$CZ660,$BP$3:$CZ$3)))</f>
        <v>2</v>
      </c>
      <c r="DC660">
        <f t="shared" ca="1" si="1131"/>
        <v>3</v>
      </c>
      <c r="DD660">
        <f t="shared" ca="1" si="1131"/>
        <v>4</v>
      </c>
      <c r="DE660">
        <f t="shared" ca="1" si="1131"/>
        <v>5</v>
      </c>
      <c r="DF660">
        <f t="shared" ca="1" si="1131"/>
        <v>6</v>
      </c>
      <c r="DG660">
        <f t="shared" ca="1" si="1131"/>
        <v>7</v>
      </c>
      <c r="DH660">
        <f t="shared" ca="1" si="1131"/>
        <v>8</v>
      </c>
      <c r="DI660">
        <f t="shared" ca="1" si="1131"/>
        <v>9</v>
      </c>
      <c r="DJ660">
        <f t="shared" ca="1" si="1131"/>
        <v>11</v>
      </c>
      <c r="DK660">
        <f t="shared" ca="1" si="1131"/>
        <v>12</v>
      </c>
      <c r="DL660">
        <f t="shared" ca="1" si="1131"/>
        <v>13</v>
      </c>
      <c r="DM660">
        <f t="shared" ca="1" si="1131"/>
        <v>14</v>
      </c>
      <c r="DN660">
        <f t="shared" ca="1" si="1131"/>
        <v>15</v>
      </c>
      <c r="DO660">
        <f t="shared" ca="1" si="1131"/>
        <v>16</v>
      </c>
      <c r="DP660">
        <f t="shared" ca="1" si="1131"/>
        <v>17</v>
      </c>
      <c r="DQ660">
        <f t="shared" ca="1" si="1131"/>
        <v>18</v>
      </c>
      <c r="DR660">
        <f t="shared" ca="1" si="1131"/>
        <v>19</v>
      </c>
      <c r="DS660">
        <f t="shared" ca="1" si="1131"/>
        <v>21</v>
      </c>
      <c r="DT660">
        <f t="shared" ca="1" si="1131"/>
        <v>22</v>
      </c>
      <c r="DU660">
        <f t="shared" ca="1" si="1131"/>
        <v>23</v>
      </c>
      <c r="DV660">
        <f t="shared" ca="1" si="1131"/>
        <v>24</v>
      </c>
      <c r="DW660">
        <f t="shared" ca="1" si="1131"/>
        <v>25</v>
      </c>
      <c r="DX660">
        <f t="shared" ca="1" si="1131"/>
        <v>26</v>
      </c>
      <c r="DY660">
        <f t="shared" ca="1" si="1131"/>
        <v>27</v>
      </c>
      <c r="DZ660">
        <f t="shared" ca="1" si="1131"/>
        <v>28</v>
      </c>
      <c r="EA660">
        <f t="shared" ca="1" si="1131"/>
        <v>29</v>
      </c>
      <c r="EB660">
        <f t="shared" ca="1" si="1131"/>
        <v>31</v>
      </c>
      <c r="EC660">
        <f t="shared" ca="1" si="1131"/>
        <v>32</v>
      </c>
      <c r="ED660">
        <f t="shared" ca="1" si="1131"/>
        <v>33</v>
      </c>
      <c r="EE660">
        <f t="shared" ca="1" si="1131"/>
        <v>34</v>
      </c>
      <c r="EF660">
        <f t="shared" ca="1" si="1131"/>
        <v>35</v>
      </c>
      <c r="EG660">
        <f t="shared" ca="1" si="1131"/>
        <v>36</v>
      </c>
      <c r="EH660" t="str">
        <f t="shared" ca="1" si="1131"/>
        <v/>
      </c>
      <c r="EI660" t="str">
        <f t="shared" ca="1" si="1131"/>
        <v/>
      </c>
      <c r="EJ660" t="str">
        <f t="shared" ca="1" si="1131"/>
        <v/>
      </c>
      <c r="EK660" t="str">
        <f t="shared" ca="1" si="1131"/>
        <v/>
      </c>
      <c r="EL660" t="str">
        <f ca="1">IF(I660=1,Finals!I665,"")</f>
        <v/>
      </c>
    </row>
    <row r="661" spans="3:142" x14ac:dyDescent="0.25">
      <c r="C661">
        <v>658</v>
      </c>
      <c r="D661">
        <f ca="1">IF(AND(Finals!K665&gt;Finals!K664,Finals!B$3="Yes"),1,IF(AND(I660=1,Finals!B$2="Yes"),1,IF(AND(E660=Finals!B$5,Calc!D660&gt;=Finals!B$4),1,IF(AND(D660=Finals!B$4,E660&lt;Finals!B$5),D660,1+D660))))</f>
        <v>10</v>
      </c>
      <c r="E661">
        <f ca="1">IF(E660=Finals!B$5,1,IF(AND(I660=1,Finals!B$2="Yes"),1,IF(D660&lt;Finals!B$4,1,Calc!E660+1)))</f>
        <v>1</v>
      </c>
      <c r="F661">
        <f>Finals!D666</f>
        <v>0</v>
      </c>
      <c r="G661">
        <f t="shared" si="1097"/>
        <v>0</v>
      </c>
      <c r="H661" t="str">
        <f ca="1">IF(AND(Finals!K665&gt;Finals!K664,Finals!B$3="Yes"),"",IF(AND(I660=1,Finals!B$2="Yes"),"",IF(D660&lt;&gt;Finals!B$4,"",1)))</f>
        <v/>
      </c>
      <c r="I661" t="str">
        <f t="shared" ca="1" si="1098"/>
        <v/>
      </c>
      <c r="J661">
        <f ca="1">IF(I661=-1,-BG660,IF(I661=1,36-BG660,0))</f>
        <v>0</v>
      </c>
      <c r="K661">
        <f t="shared" ca="1" si="1101"/>
        <v>-5292</v>
      </c>
      <c r="L661">
        <f ca="1">IF(AND($D660=0,$G661=L$3),1,IF($D660=0,0,IF($G661=L$3,1,L660)))</f>
        <v>1</v>
      </c>
      <c r="M661">
        <f ca="1">IF(AND($D660=0,$G661=M$3),1,IF($D660=0,0,IF($G661=M$3,1,M660)))</f>
        <v>1</v>
      </c>
      <c r="N661">
        <f ca="1">IF(AND($D660=0,$G661=N$3),1,IF($D660=0,0,IF($G661=N$3,1,N660)))</f>
        <v>0</v>
      </c>
      <c r="O661">
        <f ca="1">IF(AND($D660=0,$G661=O$3),1,IF($D660=0,0,IF($G661=O$3,1,O660)))</f>
        <v>0</v>
      </c>
      <c r="P661">
        <f ca="1">IF(AND($D660=0,$G661=P$3),1,IF($D660=0,0,IF($G661=P$3,1,P660)))</f>
        <v>1</v>
      </c>
      <c r="Q661">
        <f ca="1">IF(AND($D660=0,$G661=Q$3),1,IF($D660=0,0,IF($G661=Q$3,1,Q660)))</f>
        <v>0</v>
      </c>
      <c r="R661">
        <f ca="1">IF(AND($D660=0,$G661=R$3),1,IF($D660=0,0,IF($G661=R$3,1,R660)))</f>
        <v>1</v>
      </c>
      <c r="S661">
        <f ca="1">IF(AND($D660=0,$G661=S$3),1,IF($D660=0,0,IF($G661=S$3,1,S660)))</f>
        <v>1</v>
      </c>
      <c r="T661">
        <f ca="1">IF(AND($D660=0,$G661=T$3),1,IF($D660=0,0,IF($G661=T$3,1,T660)))</f>
        <v>0</v>
      </c>
      <c r="U661">
        <f ca="1">IF(AND($D660=0,$G661=U$3),1,IF($D660=0,0,IF($G661=U$3,1,U660)))</f>
        <v>1</v>
      </c>
      <c r="V661" s="5">
        <f ca="1">IF(AND($D660=Finals!$B$4,$D661=1,$G661=V$2),0,IF(AND($D660=Finals!$B$4,$D661=1),1,IF($G661=V$2,0,V660)))</f>
        <v>0</v>
      </c>
      <c r="W661" s="8">
        <f ca="1">IF(AND($D660=Finals!$B$4,$D661=1,$G661=W$2),0,IF(AND($D660=Finals!$B$4,$D661=1),1,IF($G661=W$2,0,W660)))</f>
        <v>1</v>
      </c>
      <c r="X661" s="8">
        <f ca="1">IF(AND($D660=Finals!$B$4,$D661=1,$G661=X$2),0,IF(AND($D660=Finals!$B$4,$D661=1),1,IF($G661=X$2,0,X660)))</f>
        <v>1</v>
      </c>
      <c r="Y661" s="8">
        <f ca="1">IF(AND($D660=Finals!$B$4,$D661=1,$G661=Y$2),0,IF(AND($D660=Finals!$B$4,$D661=1),1,IF($G661=Y$2,0,Y660)))</f>
        <v>1</v>
      </c>
      <c r="Z661" s="8">
        <f ca="1">IF(AND($D660=Finals!$B$4,$D661=1,$G661=Z$2),0,IF(AND($D660=Finals!$B$4,$D661=1),1,IF($G661=Z$2,0,Z660)))</f>
        <v>1</v>
      </c>
      <c r="AA661" s="8">
        <f ca="1">IF(AND($D660=Finals!$B$4,$D661=1,$G661=AA$2),0,IF(AND($D660=Finals!$B$4,$D661=1),1,IF($G661=AA$2,0,AA660)))</f>
        <v>1</v>
      </c>
      <c r="AB661" s="8">
        <f ca="1">IF(AND($D660=Finals!$B$4,$D661=1,$G661=AB$2),0,IF(AND($D660=Finals!$B$4,$D661=1),1,IF($G661=AB$2,0,AB660)))</f>
        <v>1</v>
      </c>
      <c r="AC661" s="8">
        <f ca="1">IF(AND($D660=Finals!$B$4,$D661=1,$G661=AC$2),0,IF(AND($D660=Finals!$B$4,$D661=1),1,IF($G661=AC$2,0,AC660)))</f>
        <v>1</v>
      </c>
      <c r="AD661" s="8">
        <f ca="1">IF(AND($D660=Finals!$B$4,$D661=1,$G661=AD$2),0,IF(AND($D660=Finals!$B$4,$D661=1),1,IF($G661=AD$2,0,AD660)))</f>
        <v>1</v>
      </c>
      <c r="AE661" s="8">
        <f ca="1">IF(AND($D660=Finals!$B$4,$D661=1,$G661=AE$2),0,IF(AND($D660=Finals!$B$4,$D661=1),1,IF($G661=AE$2,0,AE660)))</f>
        <v>1</v>
      </c>
      <c r="AF661" s="8">
        <f ca="1">IF(AND($D660=Finals!$B$4,$D661=1,$G661=AF$2),0,IF(AND($D660=Finals!$B$4,$D661=1),1,IF($G661=AF$2,0,AF660)))</f>
        <v>0</v>
      </c>
      <c r="AG661" s="8">
        <f ca="1">IF(AND($D660=Finals!$B$4,$D661=1,$G661=AG$2),0,IF(AND($D660=Finals!$B$4,$D661=1),1,IF($G661=AG$2,0,AG660)))</f>
        <v>1</v>
      </c>
      <c r="AH661" s="8">
        <f ca="1">IF(AND($D660=Finals!$B$4,$D661=1,$G661=AH$2),0,IF(AND($D660=Finals!$B$4,$D661=1),1,IF($G661=AH$2,0,AH660)))</f>
        <v>1</v>
      </c>
      <c r="AI661" s="8">
        <f ca="1">IF(AND($D660=Finals!$B$4,$D661=1,$G661=AI$2),0,IF(AND($D660=Finals!$B$4,$D661=1),1,IF($G661=AI$2,0,AI660)))</f>
        <v>1</v>
      </c>
      <c r="AJ661" s="8">
        <f ca="1">IF(AND($D660=Finals!$B$4,$D661=1,$G661=AJ$2),0,IF(AND($D660=Finals!$B$4,$D661=1),1,IF($G661=AJ$2,0,AJ660)))</f>
        <v>1</v>
      </c>
      <c r="AK661" s="8">
        <f ca="1">IF(AND($D660=Finals!$B$4,$D661=1,$G661=AK$2),0,IF(AND($D660=Finals!$B$4,$D661=1),1,IF($G661=AK$2,0,AK660)))</f>
        <v>1</v>
      </c>
      <c r="AL661" s="8">
        <f ca="1">IF(AND($D660=Finals!$B$4,$D661=1,$G661=AL$2),0,IF(AND($D660=Finals!$B$4,$D661=1),1,IF($G661=AL$2,0,AL660)))</f>
        <v>1</v>
      </c>
      <c r="AM661" s="8">
        <f ca="1">IF(AND($D660=Finals!$B$4,$D661=1,$G661=AM$2),0,IF(AND($D660=Finals!$B$4,$D661=1),1,IF($G661=AM$2,0,AM660)))</f>
        <v>1</v>
      </c>
      <c r="AN661" s="8">
        <f ca="1">IF(AND($D660=Finals!$B$4,$D661=1,$G661=AN$2),0,IF(AND($D660=Finals!$B$4,$D661=1),1,IF($G661=AN$2,0,AN660)))</f>
        <v>1</v>
      </c>
      <c r="AO661" s="8">
        <f ca="1">IF(AND($D660=Finals!$B$4,$D661=1,$G661=AO$2),0,IF(AND($D660=Finals!$B$4,$D661=1),1,IF($G661=AO$2,0,AO660)))</f>
        <v>1</v>
      </c>
      <c r="AP661" s="8">
        <f ca="1">IF(AND($D660=Finals!$B$4,$D661=1,$G661=AP$2),0,IF(AND($D660=Finals!$B$4,$D661=1),1,IF($G661=AP$2,0,AP660)))</f>
        <v>0</v>
      </c>
      <c r="AQ661" s="8">
        <f ca="1">IF(AND($D660=Finals!$B$4,$D661=1,$G661=AQ$2),0,IF(AND($D660=Finals!$B$4,$D661=1),1,IF($G661=AQ$2,0,AQ660)))</f>
        <v>1</v>
      </c>
      <c r="AR661" s="8">
        <f ca="1">IF(AND($D660=Finals!$B$4,$D661=1,$G661=AR$2),0,IF(AND($D660=Finals!$B$4,$D661=1),1,IF($G661=AR$2,0,AR660)))</f>
        <v>1</v>
      </c>
      <c r="AS661" s="8">
        <f ca="1">IF(AND($D660=Finals!$B$4,$D661=1,$G661=AS$2),0,IF(AND($D660=Finals!$B$4,$D661=1),1,IF($G661=AS$2,0,AS660)))</f>
        <v>1</v>
      </c>
      <c r="AT661" s="8">
        <f ca="1">IF(AND($D660=Finals!$B$4,$D661=1,$G661=AT$2),0,IF(AND($D660=Finals!$B$4,$D661=1),1,IF($G661=AT$2,0,AT660)))</f>
        <v>1</v>
      </c>
      <c r="AU661" s="8">
        <f ca="1">IF(AND($D660=Finals!$B$4,$D661=1,$G661=AU$2),0,IF(AND($D660=Finals!$B$4,$D661=1),1,IF($G661=AU$2,0,AU660)))</f>
        <v>1</v>
      </c>
      <c r="AV661" s="8">
        <f ca="1">IF(AND($D660=Finals!$B$4,$D661=1,$G661=AV$2),0,IF(AND($D660=Finals!$B$4,$D661=1),1,IF($G661=AV$2,0,AV660)))</f>
        <v>1</v>
      </c>
      <c r="AW661" s="8">
        <f ca="1">IF(AND($D660=Finals!$B$4,$D661=1,$G661=AW$2),0,IF(AND($D660=Finals!$B$4,$D661=1),1,IF($G661=AW$2,0,AW660)))</f>
        <v>1</v>
      </c>
      <c r="AX661" s="8">
        <f ca="1">IF(AND($D660=Finals!$B$4,$D661=1,$G661=AX$2),0,IF(AND($D660=Finals!$B$4,$D661=1),1,IF($G661=AX$2,0,AX660)))</f>
        <v>1</v>
      </c>
      <c r="AY661" s="8">
        <f ca="1">IF(AND($D660=Finals!$B$4,$D661=1,$G661=AY$2),0,IF(AND($D660=Finals!$B$4,$D661=1),1,IF($G661=AY$2,0,AY660)))</f>
        <v>1</v>
      </c>
      <c r="AZ661" s="8">
        <f ca="1">IF(AND($D660=Finals!$B$4,$D661=1,$G661=AZ$2),0,IF(AND($D660=Finals!$B$4,$D661=1),1,IF($G661=AZ$2,0,AZ660)))</f>
        <v>0</v>
      </c>
      <c r="BA661" s="8">
        <f ca="1">IF(AND($D660=Finals!$B$4,$D661=1,$G661=BA$2),0,IF(AND($D660=Finals!$B$4,$D661=1),1,IF($G661=BA$2,0,BA660)))</f>
        <v>1</v>
      </c>
      <c r="BB661" s="8">
        <f ca="1">IF(AND($D660=Finals!$B$4,$D661=1,$G661=BB$2),0,IF(AND($D660=Finals!$B$4,$D661=1),1,IF($G661=BB$2,0,BB660)))</f>
        <v>1</v>
      </c>
      <c r="BC661" s="8">
        <f ca="1">IF(AND($D660=Finals!$B$4,$D661=1,$G661=BC$2),0,IF(AND($D660=Finals!$B$4,$D661=1),1,IF($G661=BC$2,0,BC660)))</f>
        <v>1</v>
      </c>
      <c r="BD661" s="8">
        <f ca="1">IF(AND($D660=Finals!$B$4,$D661=1,$G661=BD$2),0,IF(AND($D660=Finals!$B$4,$D661=1),1,IF($G661=BD$2,0,BD660)))</f>
        <v>1</v>
      </c>
      <c r="BE661" s="8">
        <f ca="1">IF(AND($D660=Finals!$B$4,$D661=1,$G661=BE$2),0,IF(AND($D660=Finals!$B$4,$D661=1),1,IF($G661=BE$2,0,BE660)))</f>
        <v>1</v>
      </c>
      <c r="BF661" s="4">
        <f ca="1">IF(AND($D660=Finals!$B$4,$D661=1,$G661=BF$2),0,IF(AND($D660=Finals!$B$4,$D661=1),1,IF($G661=BF$2,0,BF660)))</f>
        <v>1</v>
      </c>
      <c r="BG661">
        <f t="shared" ca="1" si="1025"/>
        <v>33</v>
      </c>
      <c r="BP661">
        <v>1</v>
      </c>
      <c r="BQ661">
        <f t="shared" ref="BQ661:CZ661" ca="1" si="1132">IF(V661=1,1+BP661,BP661)</f>
        <v>1</v>
      </c>
      <c r="BR661">
        <f t="shared" ca="1" si="1132"/>
        <v>2</v>
      </c>
      <c r="BS661">
        <f t="shared" ca="1" si="1132"/>
        <v>3</v>
      </c>
      <c r="BT661">
        <f t="shared" ca="1" si="1132"/>
        <v>4</v>
      </c>
      <c r="BU661">
        <f t="shared" ca="1" si="1132"/>
        <v>5</v>
      </c>
      <c r="BV661">
        <f t="shared" ca="1" si="1132"/>
        <v>6</v>
      </c>
      <c r="BW661">
        <f t="shared" ca="1" si="1132"/>
        <v>7</v>
      </c>
      <c r="BX661">
        <f t="shared" ca="1" si="1132"/>
        <v>8</v>
      </c>
      <c r="BY661">
        <f t="shared" ca="1" si="1132"/>
        <v>9</v>
      </c>
      <c r="BZ661">
        <f t="shared" ca="1" si="1132"/>
        <v>10</v>
      </c>
      <c r="CA661">
        <f t="shared" ca="1" si="1132"/>
        <v>10</v>
      </c>
      <c r="CB661">
        <f t="shared" ca="1" si="1132"/>
        <v>11</v>
      </c>
      <c r="CC661">
        <f t="shared" ca="1" si="1132"/>
        <v>12</v>
      </c>
      <c r="CD661">
        <f t="shared" ca="1" si="1132"/>
        <v>13</v>
      </c>
      <c r="CE661">
        <f t="shared" ca="1" si="1132"/>
        <v>14</v>
      </c>
      <c r="CF661">
        <f t="shared" ca="1" si="1132"/>
        <v>15</v>
      </c>
      <c r="CG661">
        <f t="shared" ca="1" si="1132"/>
        <v>16</v>
      </c>
      <c r="CH661">
        <f t="shared" ca="1" si="1132"/>
        <v>17</v>
      </c>
      <c r="CI661">
        <f t="shared" ca="1" si="1132"/>
        <v>18</v>
      </c>
      <c r="CJ661">
        <f t="shared" ca="1" si="1132"/>
        <v>19</v>
      </c>
      <c r="CK661">
        <f t="shared" ca="1" si="1132"/>
        <v>19</v>
      </c>
      <c r="CL661">
        <f t="shared" ca="1" si="1132"/>
        <v>20</v>
      </c>
      <c r="CM661">
        <f t="shared" ca="1" si="1132"/>
        <v>21</v>
      </c>
      <c r="CN661">
        <f t="shared" ca="1" si="1132"/>
        <v>22</v>
      </c>
      <c r="CO661">
        <f t="shared" ca="1" si="1132"/>
        <v>23</v>
      </c>
      <c r="CP661">
        <f t="shared" ca="1" si="1132"/>
        <v>24</v>
      </c>
      <c r="CQ661">
        <f t="shared" ca="1" si="1132"/>
        <v>25</v>
      </c>
      <c r="CR661">
        <f t="shared" ca="1" si="1132"/>
        <v>26</v>
      </c>
      <c r="CS661">
        <f t="shared" ca="1" si="1132"/>
        <v>27</v>
      </c>
      <c r="CT661">
        <f t="shared" ca="1" si="1132"/>
        <v>28</v>
      </c>
      <c r="CU661">
        <f t="shared" ca="1" si="1132"/>
        <v>28</v>
      </c>
      <c r="CV661">
        <f t="shared" ca="1" si="1132"/>
        <v>29</v>
      </c>
      <c r="CW661">
        <f t="shared" ca="1" si="1132"/>
        <v>30</v>
      </c>
      <c r="CX661">
        <f t="shared" ca="1" si="1132"/>
        <v>31</v>
      </c>
      <c r="CY661">
        <f t="shared" ca="1" si="1132"/>
        <v>32</v>
      </c>
      <c r="CZ661">
        <f t="shared" ca="1" si="1132"/>
        <v>33</v>
      </c>
      <c r="DA661" s="5">
        <f t="shared" ca="1" si="1075"/>
        <v>1</v>
      </c>
      <c r="DB661">
        <f t="shared" ref="DB661:EK661" ca="1" si="1133">IF(DB$3&gt;$BG661,"",IF(OR(DA661=36,DA661=""),"",LOOKUP(DB$3,$BP661:$CZ661,$BP$3:$CZ$3)))</f>
        <v>2</v>
      </c>
      <c r="DC661">
        <f t="shared" ca="1" si="1133"/>
        <v>3</v>
      </c>
      <c r="DD661">
        <f t="shared" ca="1" si="1133"/>
        <v>4</v>
      </c>
      <c r="DE661">
        <f t="shared" ca="1" si="1133"/>
        <v>5</v>
      </c>
      <c r="DF661">
        <f t="shared" ca="1" si="1133"/>
        <v>6</v>
      </c>
      <c r="DG661">
        <f t="shared" ca="1" si="1133"/>
        <v>7</v>
      </c>
      <c r="DH661">
        <f t="shared" ca="1" si="1133"/>
        <v>8</v>
      </c>
      <c r="DI661">
        <f t="shared" ca="1" si="1133"/>
        <v>9</v>
      </c>
      <c r="DJ661">
        <f t="shared" ca="1" si="1133"/>
        <v>11</v>
      </c>
      <c r="DK661">
        <f t="shared" ca="1" si="1133"/>
        <v>12</v>
      </c>
      <c r="DL661">
        <f t="shared" ca="1" si="1133"/>
        <v>13</v>
      </c>
      <c r="DM661">
        <f t="shared" ca="1" si="1133"/>
        <v>14</v>
      </c>
      <c r="DN661">
        <f t="shared" ca="1" si="1133"/>
        <v>15</v>
      </c>
      <c r="DO661">
        <f t="shared" ca="1" si="1133"/>
        <v>16</v>
      </c>
      <c r="DP661">
        <f t="shared" ca="1" si="1133"/>
        <v>17</v>
      </c>
      <c r="DQ661">
        <f t="shared" ca="1" si="1133"/>
        <v>18</v>
      </c>
      <c r="DR661">
        <f t="shared" ca="1" si="1133"/>
        <v>19</v>
      </c>
      <c r="DS661">
        <f t="shared" ca="1" si="1133"/>
        <v>21</v>
      </c>
      <c r="DT661">
        <f t="shared" ca="1" si="1133"/>
        <v>22</v>
      </c>
      <c r="DU661">
        <f t="shared" ca="1" si="1133"/>
        <v>23</v>
      </c>
      <c r="DV661">
        <f t="shared" ca="1" si="1133"/>
        <v>24</v>
      </c>
      <c r="DW661">
        <f t="shared" ca="1" si="1133"/>
        <v>25</v>
      </c>
      <c r="DX661">
        <f t="shared" ca="1" si="1133"/>
        <v>26</v>
      </c>
      <c r="DY661">
        <f t="shared" ca="1" si="1133"/>
        <v>27</v>
      </c>
      <c r="DZ661">
        <f t="shared" ca="1" si="1133"/>
        <v>28</v>
      </c>
      <c r="EA661">
        <f t="shared" ca="1" si="1133"/>
        <v>29</v>
      </c>
      <c r="EB661">
        <f t="shared" ca="1" si="1133"/>
        <v>31</v>
      </c>
      <c r="EC661">
        <f t="shared" ca="1" si="1133"/>
        <v>32</v>
      </c>
      <c r="ED661">
        <f t="shared" ca="1" si="1133"/>
        <v>33</v>
      </c>
      <c r="EE661">
        <f t="shared" ca="1" si="1133"/>
        <v>34</v>
      </c>
      <c r="EF661">
        <f t="shared" ca="1" si="1133"/>
        <v>35</v>
      </c>
      <c r="EG661">
        <f t="shared" ca="1" si="1133"/>
        <v>36</v>
      </c>
      <c r="EH661" t="str">
        <f t="shared" ca="1" si="1133"/>
        <v/>
      </c>
      <c r="EI661" t="str">
        <f t="shared" ca="1" si="1133"/>
        <v/>
      </c>
      <c r="EJ661" t="str">
        <f t="shared" ca="1" si="1133"/>
        <v/>
      </c>
      <c r="EK661" t="str">
        <f t="shared" ca="1" si="1133"/>
        <v/>
      </c>
      <c r="EL661" t="str">
        <f ca="1">IF(I661=1,Finals!I666,"")</f>
        <v/>
      </c>
    </row>
    <row r="662" spans="3:142" x14ac:dyDescent="0.25">
      <c r="C662">
        <v>659</v>
      </c>
      <c r="D662">
        <f ca="1">IF(AND(Finals!K666&gt;Finals!K665,Finals!B$3="Yes"),1,IF(AND(I661=1,Finals!B$2="Yes"),1,IF(AND(E661=Finals!B$5,Calc!D661&gt;=Finals!B$4),1,IF(AND(D661=Finals!B$4,E661&lt;Finals!B$5),D661,1+D661))))</f>
        <v>10</v>
      </c>
      <c r="E662">
        <f ca="1">IF(E661=Finals!B$5,1,IF(AND(I661=1,Finals!B$2="Yes"),1,IF(D661&lt;Finals!B$4,1,Calc!E661+1)))</f>
        <v>2</v>
      </c>
      <c r="F662">
        <f>Finals!D667</f>
        <v>0</v>
      </c>
      <c r="G662">
        <f t="shared" si="1097"/>
        <v>0</v>
      </c>
      <c r="H662">
        <f ca="1">IF(AND(Finals!K666&gt;Finals!K665,Finals!B$3="Yes"),"",IF(AND(I661=1,Finals!B$2="Yes"),"",IF(D661&lt;&gt;Finals!B$4,"",1)))</f>
        <v>1</v>
      </c>
      <c r="I662">
        <f t="shared" ca="1" si="1098"/>
        <v>-1</v>
      </c>
      <c r="J662">
        <f ca="1">IF(I662=-1,-BG661,IF(I662=1,36-BG661,0))</f>
        <v>-33</v>
      </c>
      <c r="K662">
        <f t="shared" ca="1" si="1101"/>
        <v>-5325</v>
      </c>
      <c r="L662">
        <f ca="1">IF(AND($D661=0,$G662=L$3),1,IF($D661=0,0,IF($G662=L$3,1,L661)))</f>
        <v>1</v>
      </c>
      <c r="M662">
        <f ca="1">IF(AND($D661=0,$G662=M$3),1,IF($D661=0,0,IF($G662=M$3,1,M661)))</f>
        <v>1</v>
      </c>
      <c r="N662">
        <f ca="1">IF(AND($D661=0,$G662=N$3),1,IF($D661=0,0,IF($G662=N$3,1,N661)))</f>
        <v>0</v>
      </c>
      <c r="O662">
        <f ca="1">IF(AND($D661=0,$G662=O$3),1,IF($D661=0,0,IF($G662=O$3,1,O661)))</f>
        <v>0</v>
      </c>
      <c r="P662">
        <f ca="1">IF(AND($D661=0,$G662=P$3),1,IF($D661=0,0,IF($G662=P$3,1,P661)))</f>
        <v>1</v>
      </c>
      <c r="Q662">
        <f ca="1">IF(AND($D661=0,$G662=Q$3),1,IF($D661=0,0,IF($G662=Q$3,1,Q661)))</f>
        <v>0</v>
      </c>
      <c r="R662">
        <f ca="1">IF(AND($D661=0,$G662=R$3),1,IF($D661=0,0,IF($G662=R$3,1,R661)))</f>
        <v>1</v>
      </c>
      <c r="S662">
        <f ca="1">IF(AND($D661=0,$G662=S$3),1,IF($D661=0,0,IF($G662=S$3,1,S661)))</f>
        <v>1</v>
      </c>
      <c r="T662">
        <f ca="1">IF(AND($D661=0,$G662=T$3),1,IF($D661=0,0,IF($G662=T$3,1,T661)))</f>
        <v>0</v>
      </c>
      <c r="U662">
        <f ca="1">IF(AND($D661=0,$G662=U$3),1,IF($D661=0,0,IF($G662=U$3,1,U661)))</f>
        <v>1</v>
      </c>
      <c r="V662" s="5">
        <f ca="1">IF(AND($D661=Finals!$B$4,$D662=1,$G662=V$2),0,IF(AND($D661=Finals!$B$4,$D662=1),1,IF($G662=V$2,0,V661)))</f>
        <v>0</v>
      </c>
      <c r="W662" s="8">
        <f ca="1">IF(AND($D661=Finals!$B$4,$D662=1,$G662=W$2),0,IF(AND($D661=Finals!$B$4,$D662=1),1,IF($G662=W$2,0,W661)))</f>
        <v>1</v>
      </c>
      <c r="X662" s="8">
        <f ca="1">IF(AND($D661=Finals!$B$4,$D662=1,$G662=X$2),0,IF(AND($D661=Finals!$B$4,$D662=1),1,IF($G662=X$2,0,X661)))</f>
        <v>1</v>
      </c>
      <c r="Y662" s="8">
        <f ca="1">IF(AND($D661=Finals!$B$4,$D662=1,$G662=Y$2),0,IF(AND($D661=Finals!$B$4,$D662=1),1,IF($G662=Y$2,0,Y661)))</f>
        <v>1</v>
      </c>
      <c r="Z662" s="8">
        <f ca="1">IF(AND($D661=Finals!$B$4,$D662=1,$G662=Z$2),0,IF(AND($D661=Finals!$B$4,$D662=1),1,IF($G662=Z$2,0,Z661)))</f>
        <v>1</v>
      </c>
      <c r="AA662" s="8">
        <f ca="1">IF(AND($D661=Finals!$B$4,$D662=1,$G662=AA$2),0,IF(AND($D661=Finals!$B$4,$D662=1),1,IF($G662=AA$2,0,AA661)))</f>
        <v>1</v>
      </c>
      <c r="AB662" s="8">
        <f ca="1">IF(AND($D661=Finals!$B$4,$D662=1,$G662=AB$2),0,IF(AND($D661=Finals!$B$4,$D662=1),1,IF($G662=AB$2,0,AB661)))</f>
        <v>1</v>
      </c>
      <c r="AC662" s="8">
        <f ca="1">IF(AND($D661=Finals!$B$4,$D662=1,$G662=AC$2),0,IF(AND($D661=Finals!$B$4,$D662=1),1,IF($G662=AC$2,0,AC661)))</f>
        <v>1</v>
      </c>
      <c r="AD662" s="8">
        <f ca="1">IF(AND($D661=Finals!$B$4,$D662=1,$G662=AD$2),0,IF(AND($D661=Finals!$B$4,$D662=1),1,IF($G662=AD$2,0,AD661)))</f>
        <v>1</v>
      </c>
      <c r="AE662" s="8">
        <f ca="1">IF(AND($D661=Finals!$B$4,$D662=1,$G662=AE$2),0,IF(AND($D661=Finals!$B$4,$D662=1),1,IF($G662=AE$2,0,AE661)))</f>
        <v>1</v>
      </c>
      <c r="AF662" s="8">
        <f ca="1">IF(AND($D661=Finals!$B$4,$D662=1,$G662=AF$2),0,IF(AND($D661=Finals!$B$4,$D662=1),1,IF($G662=AF$2,0,AF661)))</f>
        <v>0</v>
      </c>
      <c r="AG662" s="8">
        <f ca="1">IF(AND($D661=Finals!$B$4,$D662=1,$G662=AG$2),0,IF(AND($D661=Finals!$B$4,$D662=1),1,IF($G662=AG$2,0,AG661)))</f>
        <v>1</v>
      </c>
      <c r="AH662" s="8">
        <f ca="1">IF(AND($D661=Finals!$B$4,$D662=1,$G662=AH$2),0,IF(AND($D661=Finals!$B$4,$D662=1),1,IF($G662=AH$2,0,AH661)))</f>
        <v>1</v>
      </c>
      <c r="AI662" s="8">
        <f ca="1">IF(AND($D661=Finals!$B$4,$D662=1,$G662=AI$2),0,IF(AND($D661=Finals!$B$4,$D662=1),1,IF($G662=AI$2,0,AI661)))</f>
        <v>1</v>
      </c>
      <c r="AJ662" s="8">
        <f ca="1">IF(AND($D661=Finals!$B$4,$D662=1,$G662=AJ$2),0,IF(AND($D661=Finals!$B$4,$D662=1),1,IF($G662=AJ$2,0,AJ661)))</f>
        <v>1</v>
      </c>
      <c r="AK662" s="8">
        <f ca="1">IF(AND($D661=Finals!$B$4,$D662=1,$G662=AK$2),0,IF(AND($D661=Finals!$B$4,$D662=1),1,IF($G662=AK$2,0,AK661)))</f>
        <v>1</v>
      </c>
      <c r="AL662" s="8">
        <f ca="1">IF(AND($D661=Finals!$B$4,$D662=1,$G662=AL$2),0,IF(AND($D661=Finals!$B$4,$D662=1),1,IF($G662=AL$2,0,AL661)))</f>
        <v>1</v>
      </c>
      <c r="AM662" s="8">
        <f ca="1">IF(AND($D661=Finals!$B$4,$D662=1,$G662=AM$2),0,IF(AND($D661=Finals!$B$4,$D662=1),1,IF($G662=AM$2,0,AM661)))</f>
        <v>1</v>
      </c>
      <c r="AN662" s="8">
        <f ca="1">IF(AND($D661=Finals!$B$4,$D662=1,$G662=AN$2),0,IF(AND($D661=Finals!$B$4,$D662=1),1,IF($G662=AN$2,0,AN661)))</f>
        <v>1</v>
      </c>
      <c r="AO662" s="8">
        <f ca="1">IF(AND($D661=Finals!$B$4,$D662=1,$G662=AO$2),0,IF(AND($D661=Finals!$B$4,$D662=1),1,IF($G662=AO$2,0,AO661)))</f>
        <v>1</v>
      </c>
      <c r="AP662" s="8">
        <f ca="1">IF(AND($D661=Finals!$B$4,$D662=1,$G662=AP$2),0,IF(AND($D661=Finals!$B$4,$D662=1),1,IF($G662=AP$2,0,AP661)))</f>
        <v>0</v>
      </c>
      <c r="AQ662" s="8">
        <f ca="1">IF(AND($D661=Finals!$B$4,$D662=1,$G662=AQ$2),0,IF(AND($D661=Finals!$B$4,$D662=1),1,IF($G662=AQ$2,0,AQ661)))</f>
        <v>1</v>
      </c>
      <c r="AR662" s="8">
        <f ca="1">IF(AND($D661=Finals!$B$4,$D662=1,$G662=AR$2),0,IF(AND($D661=Finals!$B$4,$D662=1),1,IF($G662=AR$2,0,AR661)))</f>
        <v>1</v>
      </c>
      <c r="AS662" s="8">
        <f ca="1">IF(AND($D661=Finals!$B$4,$D662=1,$G662=AS$2),0,IF(AND($D661=Finals!$B$4,$D662=1),1,IF($G662=AS$2,0,AS661)))</f>
        <v>1</v>
      </c>
      <c r="AT662" s="8">
        <f ca="1">IF(AND($D661=Finals!$B$4,$D662=1,$G662=AT$2),0,IF(AND($D661=Finals!$B$4,$D662=1),1,IF($G662=AT$2,0,AT661)))</f>
        <v>1</v>
      </c>
      <c r="AU662" s="8">
        <f ca="1">IF(AND($D661=Finals!$B$4,$D662=1,$G662=AU$2),0,IF(AND($D661=Finals!$B$4,$D662=1),1,IF($G662=AU$2,0,AU661)))</f>
        <v>1</v>
      </c>
      <c r="AV662" s="8">
        <f ca="1">IF(AND($D661=Finals!$B$4,$D662=1,$G662=AV$2),0,IF(AND($D661=Finals!$B$4,$D662=1),1,IF($G662=AV$2,0,AV661)))</f>
        <v>1</v>
      </c>
      <c r="AW662" s="8">
        <f ca="1">IF(AND($D661=Finals!$B$4,$D662=1,$G662=AW$2),0,IF(AND($D661=Finals!$B$4,$D662=1),1,IF($G662=AW$2,0,AW661)))</f>
        <v>1</v>
      </c>
      <c r="AX662" s="8">
        <f ca="1">IF(AND($D661=Finals!$B$4,$D662=1,$G662=AX$2),0,IF(AND($D661=Finals!$B$4,$D662=1),1,IF($G662=AX$2,0,AX661)))</f>
        <v>1</v>
      </c>
      <c r="AY662" s="8">
        <f ca="1">IF(AND($D661=Finals!$B$4,$D662=1,$G662=AY$2),0,IF(AND($D661=Finals!$B$4,$D662=1),1,IF($G662=AY$2,0,AY661)))</f>
        <v>1</v>
      </c>
      <c r="AZ662" s="8">
        <f ca="1">IF(AND($D661=Finals!$B$4,$D662=1,$G662=AZ$2),0,IF(AND($D661=Finals!$B$4,$D662=1),1,IF($G662=AZ$2,0,AZ661)))</f>
        <v>0</v>
      </c>
      <c r="BA662" s="8">
        <f ca="1">IF(AND($D661=Finals!$B$4,$D662=1,$G662=BA$2),0,IF(AND($D661=Finals!$B$4,$D662=1),1,IF($G662=BA$2,0,BA661)))</f>
        <v>1</v>
      </c>
      <c r="BB662" s="8">
        <f ca="1">IF(AND($D661=Finals!$B$4,$D662=1,$G662=BB$2),0,IF(AND($D661=Finals!$B$4,$D662=1),1,IF($G662=BB$2,0,BB661)))</f>
        <v>1</v>
      </c>
      <c r="BC662" s="8">
        <f ca="1">IF(AND($D661=Finals!$B$4,$D662=1,$G662=BC$2),0,IF(AND($D661=Finals!$B$4,$D662=1),1,IF($G662=BC$2,0,BC661)))</f>
        <v>1</v>
      </c>
      <c r="BD662" s="8">
        <f ca="1">IF(AND($D661=Finals!$B$4,$D662=1,$G662=BD$2),0,IF(AND($D661=Finals!$B$4,$D662=1),1,IF($G662=BD$2,0,BD661)))</f>
        <v>1</v>
      </c>
      <c r="BE662" s="8">
        <f ca="1">IF(AND($D661=Finals!$B$4,$D662=1,$G662=BE$2),0,IF(AND($D661=Finals!$B$4,$D662=1),1,IF($G662=BE$2,0,BE661)))</f>
        <v>1</v>
      </c>
      <c r="BF662" s="4">
        <f ca="1">IF(AND($D661=Finals!$B$4,$D662=1,$G662=BF$2),0,IF(AND($D661=Finals!$B$4,$D662=1),1,IF($G662=BF$2,0,BF661)))</f>
        <v>1</v>
      </c>
      <c r="BG662">
        <f t="shared" ca="1" si="1025"/>
        <v>33</v>
      </c>
      <c r="BP662">
        <v>1</v>
      </c>
      <c r="BQ662">
        <f t="shared" ref="BQ662:CZ662" ca="1" si="1134">IF(V662=1,1+BP662,BP662)</f>
        <v>1</v>
      </c>
      <c r="BR662">
        <f t="shared" ca="1" si="1134"/>
        <v>2</v>
      </c>
      <c r="BS662">
        <f t="shared" ca="1" si="1134"/>
        <v>3</v>
      </c>
      <c r="BT662">
        <f t="shared" ca="1" si="1134"/>
        <v>4</v>
      </c>
      <c r="BU662">
        <f t="shared" ca="1" si="1134"/>
        <v>5</v>
      </c>
      <c r="BV662">
        <f t="shared" ca="1" si="1134"/>
        <v>6</v>
      </c>
      <c r="BW662">
        <f t="shared" ca="1" si="1134"/>
        <v>7</v>
      </c>
      <c r="BX662">
        <f t="shared" ca="1" si="1134"/>
        <v>8</v>
      </c>
      <c r="BY662">
        <f t="shared" ca="1" si="1134"/>
        <v>9</v>
      </c>
      <c r="BZ662">
        <f t="shared" ca="1" si="1134"/>
        <v>10</v>
      </c>
      <c r="CA662">
        <f t="shared" ca="1" si="1134"/>
        <v>10</v>
      </c>
      <c r="CB662">
        <f t="shared" ca="1" si="1134"/>
        <v>11</v>
      </c>
      <c r="CC662">
        <f t="shared" ca="1" si="1134"/>
        <v>12</v>
      </c>
      <c r="CD662">
        <f t="shared" ca="1" si="1134"/>
        <v>13</v>
      </c>
      <c r="CE662">
        <f t="shared" ca="1" si="1134"/>
        <v>14</v>
      </c>
      <c r="CF662">
        <f t="shared" ca="1" si="1134"/>
        <v>15</v>
      </c>
      <c r="CG662">
        <f t="shared" ca="1" si="1134"/>
        <v>16</v>
      </c>
      <c r="CH662">
        <f t="shared" ca="1" si="1134"/>
        <v>17</v>
      </c>
      <c r="CI662">
        <f t="shared" ca="1" si="1134"/>
        <v>18</v>
      </c>
      <c r="CJ662">
        <f t="shared" ca="1" si="1134"/>
        <v>19</v>
      </c>
      <c r="CK662">
        <f t="shared" ca="1" si="1134"/>
        <v>19</v>
      </c>
      <c r="CL662">
        <f t="shared" ca="1" si="1134"/>
        <v>20</v>
      </c>
      <c r="CM662">
        <f t="shared" ca="1" si="1134"/>
        <v>21</v>
      </c>
      <c r="CN662">
        <f t="shared" ca="1" si="1134"/>
        <v>22</v>
      </c>
      <c r="CO662">
        <f t="shared" ca="1" si="1134"/>
        <v>23</v>
      </c>
      <c r="CP662">
        <f t="shared" ca="1" si="1134"/>
        <v>24</v>
      </c>
      <c r="CQ662">
        <f t="shared" ca="1" si="1134"/>
        <v>25</v>
      </c>
      <c r="CR662">
        <f t="shared" ca="1" si="1134"/>
        <v>26</v>
      </c>
      <c r="CS662">
        <f t="shared" ca="1" si="1134"/>
        <v>27</v>
      </c>
      <c r="CT662">
        <f t="shared" ca="1" si="1134"/>
        <v>28</v>
      </c>
      <c r="CU662">
        <f t="shared" ca="1" si="1134"/>
        <v>28</v>
      </c>
      <c r="CV662">
        <f t="shared" ca="1" si="1134"/>
        <v>29</v>
      </c>
      <c r="CW662">
        <f t="shared" ca="1" si="1134"/>
        <v>30</v>
      </c>
      <c r="CX662">
        <f t="shared" ca="1" si="1134"/>
        <v>31</v>
      </c>
      <c r="CY662">
        <f t="shared" ca="1" si="1134"/>
        <v>32</v>
      </c>
      <c r="CZ662">
        <f t="shared" ca="1" si="1134"/>
        <v>33</v>
      </c>
      <c r="DA662" s="5">
        <f t="shared" ca="1" si="1075"/>
        <v>1</v>
      </c>
      <c r="DB662">
        <f t="shared" ref="DB662:EK662" ca="1" si="1135">IF(DB$3&gt;$BG662,"",IF(OR(DA662=36,DA662=""),"",LOOKUP(DB$3,$BP662:$CZ662,$BP$3:$CZ$3)))</f>
        <v>2</v>
      </c>
      <c r="DC662">
        <f t="shared" ca="1" si="1135"/>
        <v>3</v>
      </c>
      <c r="DD662">
        <f t="shared" ca="1" si="1135"/>
        <v>4</v>
      </c>
      <c r="DE662">
        <f t="shared" ca="1" si="1135"/>
        <v>5</v>
      </c>
      <c r="DF662">
        <f t="shared" ca="1" si="1135"/>
        <v>6</v>
      </c>
      <c r="DG662">
        <f t="shared" ca="1" si="1135"/>
        <v>7</v>
      </c>
      <c r="DH662">
        <f t="shared" ca="1" si="1135"/>
        <v>8</v>
      </c>
      <c r="DI662">
        <f t="shared" ca="1" si="1135"/>
        <v>9</v>
      </c>
      <c r="DJ662">
        <f t="shared" ca="1" si="1135"/>
        <v>11</v>
      </c>
      <c r="DK662">
        <f t="shared" ca="1" si="1135"/>
        <v>12</v>
      </c>
      <c r="DL662">
        <f t="shared" ca="1" si="1135"/>
        <v>13</v>
      </c>
      <c r="DM662">
        <f t="shared" ca="1" si="1135"/>
        <v>14</v>
      </c>
      <c r="DN662">
        <f t="shared" ca="1" si="1135"/>
        <v>15</v>
      </c>
      <c r="DO662">
        <f t="shared" ca="1" si="1135"/>
        <v>16</v>
      </c>
      <c r="DP662">
        <f t="shared" ca="1" si="1135"/>
        <v>17</v>
      </c>
      <c r="DQ662">
        <f t="shared" ca="1" si="1135"/>
        <v>18</v>
      </c>
      <c r="DR662">
        <f t="shared" ca="1" si="1135"/>
        <v>19</v>
      </c>
      <c r="DS662">
        <f t="shared" ca="1" si="1135"/>
        <v>21</v>
      </c>
      <c r="DT662">
        <f t="shared" ca="1" si="1135"/>
        <v>22</v>
      </c>
      <c r="DU662">
        <f t="shared" ca="1" si="1135"/>
        <v>23</v>
      </c>
      <c r="DV662">
        <f t="shared" ca="1" si="1135"/>
        <v>24</v>
      </c>
      <c r="DW662">
        <f t="shared" ca="1" si="1135"/>
        <v>25</v>
      </c>
      <c r="DX662">
        <f t="shared" ca="1" si="1135"/>
        <v>26</v>
      </c>
      <c r="DY662">
        <f t="shared" ca="1" si="1135"/>
        <v>27</v>
      </c>
      <c r="DZ662">
        <f t="shared" ca="1" si="1135"/>
        <v>28</v>
      </c>
      <c r="EA662">
        <f t="shared" ca="1" si="1135"/>
        <v>29</v>
      </c>
      <c r="EB662">
        <f t="shared" ca="1" si="1135"/>
        <v>31</v>
      </c>
      <c r="EC662">
        <f t="shared" ca="1" si="1135"/>
        <v>32</v>
      </c>
      <c r="ED662">
        <f t="shared" ca="1" si="1135"/>
        <v>33</v>
      </c>
      <c r="EE662">
        <f t="shared" ca="1" si="1135"/>
        <v>34</v>
      </c>
      <c r="EF662">
        <f t="shared" ca="1" si="1135"/>
        <v>35</v>
      </c>
      <c r="EG662">
        <f t="shared" ca="1" si="1135"/>
        <v>36</v>
      </c>
      <c r="EH662" t="str">
        <f t="shared" ca="1" si="1135"/>
        <v/>
      </c>
      <c r="EI662" t="str">
        <f t="shared" ca="1" si="1135"/>
        <v/>
      </c>
      <c r="EJ662" t="str">
        <f t="shared" ca="1" si="1135"/>
        <v/>
      </c>
      <c r="EK662" t="str">
        <f t="shared" ca="1" si="1135"/>
        <v/>
      </c>
      <c r="EL662" t="str">
        <f ca="1">IF(I662=1,Finals!I667,"")</f>
        <v/>
      </c>
    </row>
    <row r="663" spans="3:142" x14ac:dyDescent="0.25">
      <c r="C663">
        <v>660</v>
      </c>
      <c r="D663">
        <f ca="1">IF(AND(Finals!K667&gt;Finals!K666,Finals!B$3="Yes"),1,IF(AND(I662=1,Finals!B$2="Yes"),1,IF(AND(E662=Finals!B$5,Calc!D662&gt;=Finals!B$4),1,IF(AND(D662=Finals!B$4,E662&lt;Finals!B$5),D662,1+D662))))</f>
        <v>10</v>
      </c>
      <c r="E663">
        <f ca="1">IF(E662=Finals!B$5,1,IF(AND(I662=1,Finals!B$2="Yes"),1,IF(D662&lt;Finals!B$4,1,Calc!E662+1)))</f>
        <v>3</v>
      </c>
      <c r="F663">
        <f>Finals!D668</f>
        <v>0</v>
      </c>
      <c r="G663">
        <f t="shared" si="1097"/>
        <v>0</v>
      </c>
      <c r="H663">
        <f ca="1">IF(AND(Finals!K667&gt;Finals!K666,Finals!B$3="Yes"),"",IF(AND(I662=1,Finals!B$2="Yes"),"",IF(D662&lt;&gt;Finals!B$4,"",1)))</f>
        <v>1</v>
      </c>
      <c r="I663">
        <f t="shared" ca="1" si="1098"/>
        <v>-1</v>
      </c>
      <c r="J663">
        <f ca="1">IF(I663=-1,-BG662,IF(I663=1,36-BG662,0))</f>
        <v>-33</v>
      </c>
      <c r="K663">
        <f t="shared" ca="1" si="1101"/>
        <v>-5358</v>
      </c>
      <c r="L663">
        <f ca="1">IF(AND($D662=0,$G663=L$3),1,IF($D662=0,0,IF($G663=L$3,1,L662)))</f>
        <v>1</v>
      </c>
      <c r="M663">
        <f ca="1">IF(AND($D662=0,$G663=M$3),1,IF($D662=0,0,IF($G663=M$3,1,M662)))</f>
        <v>1</v>
      </c>
      <c r="N663">
        <f ca="1">IF(AND($D662=0,$G663=N$3),1,IF($D662=0,0,IF($G663=N$3,1,N662)))</f>
        <v>0</v>
      </c>
      <c r="O663">
        <f ca="1">IF(AND($D662=0,$G663=O$3),1,IF($D662=0,0,IF($G663=O$3,1,O662)))</f>
        <v>0</v>
      </c>
      <c r="P663">
        <f ca="1">IF(AND($D662=0,$G663=P$3),1,IF($D662=0,0,IF($G663=P$3,1,P662)))</f>
        <v>1</v>
      </c>
      <c r="Q663">
        <f ca="1">IF(AND($D662=0,$G663=Q$3),1,IF($D662=0,0,IF($G663=Q$3,1,Q662)))</f>
        <v>0</v>
      </c>
      <c r="R663">
        <f ca="1">IF(AND($D662=0,$G663=R$3),1,IF($D662=0,0,IF($G663=R$3,1,R662)))</f>
        <v>1</v>
      </c>
      <c r="S663">
        <f ca="1">IF(AND($D662=0,$G663=S$3),1,IF($D662=0,0,IF($G663=S$3,1,S662)))</f>
        <v>1</v>
      </c>
      <c r="T663">
        <f ca="1">IF(AND($D662=0,$G663=T$3),1,IF($D662=0,0,IF($G663=T$3,1,T662)))</f>
        <v>0</v>
      </c>
      <c r="U663">
        <f ca="1">IF(AND($D662=0,$G663=U$3),1,IF($D662=0,0,IF($G663=U$3,1,U662)))</f>
        <v>1</v>
      </c>
      <c r="V663" s="5">
        <f ca="1">IF(AND($D662=Finals!$B$4,$D663=1,$G663=V$2),0,IF(AND($D662=Finals!$B$4,$D663=1),1,IF($G663=V$2,0,V662)))</f>
        <v>0</v>
      </c>
      <c r="W663" s="8">
        <f ca="1">IF(AND($D662=Finals!$B$4,$D663=1,$G663=W$2),0,IF(AND($D662=Finals!$B$4,$D663=1),1,IF($G663=W$2,0,W662)))</f>
        <v>1</v>
      </c>
      <c r="X663" s="8">
        <f ca="1">IF(AND($D662=Finals!$B$4,$D663=1,$G663=X$2),0,IF(AND($D662=Finals!$B$4,$D663=1),1,IF($G663=X$2,0,X662)))</f>
        <v>1</v>
      </c>
      <c r="Y663" s="8">
        <f ca="1">IF(AND($D662=Finals!$B$4,$D663=1,$G663=Y$2),0,IF(AND($D662=Finals!$B$4,$D663=1),1,IF($G663=Y$2,0,Y662)))</f>
        <v>1</v>
      </c>
      <c r="Z663" s="8">
        <f ca="1">IF(AND($D662=Finals!$B$4,$D663=1,$G663=Z$2),0,IF(AND($D662=Finals!$B$4,$D663=1),1,IF($G663=Z$2,0,Z662)))</f>
        <v>1</v>
      </c>
      <c r="AA663" s="8">
        <f ca="1">IF(AND($D662=Finals!$B$4,$D663=1,$G663=AA$2),0,IF(AND($D662=Finals!$B$4,$D663=1),1,IF($G663=AA$2,0,AA662)))</f>
        <v>1</v>
      </c>
      <c r="AB663" s="8">
        <f ca="1">IF(AND($D662=Finals!$B$4,$D663=1,$G663=AB$2),0,IF(AND($D662=Finals!$B$4,$D663=1),1,IF($G663=AB$2,0,AB662)))</f>
        <v>1</v>
      </c>
      <c r="AC663" s="8">
        <f ca="1">IF(AND($D662=Finals!$B$4,$D663=1,$G663=AC$2),0,IF(AND($D662=Finals!$B$4,$D663=1),1,IF($G663=AC$2,0,AC662)))</f>
        <v>1</v>
      </c>
      <c r="AD663" s="8">
        <f ca="1">IF(AND($D662=Finals!$B$4,$D663=1,$G663=AD$2),0,IF(AND($D662=Finals!$B$4,$D663=1),1,IF($G663=AD$2,0,AD662)))</f>
        <v>1</v>
      </c>
      <c r="AE663" s="8">
        <f ca="1">IF(AND($D662=Finals!$B$4,$D663=1,$G663=AE$2),0,IF(AND($D662=Finals!$B$4,$D663=1),1,IF($G663=AE$2,0,AE662)))</f>
        <v>1</v>
      </c>
      <c r="AF663" s="8">
        <f ca="1">IF(AND($D662=Finals!$B$4,$D663=1,$G663=AF$2),0,IF(AND($D662=Finals!$B$4,$D663=1),1,IF($G663=AF$2,0,AF662)))</f>
        <v>0</v>
      </c>
      <c r="AG663" s="8">
        <f ca="1">IF(AND($D662=Finals!$B$4,$D663=1,$G663=AG$2),0,IF(AND($D662=Finals!$B$4,$D663=1),1,IF($G663=AG$2,0,AG662)))</f>
        <v>1</v>
      </c>
      <c r="AH663" s="8">
        <f ca="1">IF(AND($D662=Finals!$B$4,$D663=1,$G663=AH$2),0,IF(AND($D662=Finals!$B$4,$D663=1),1,IF($G663=AH$2,0,AH662)))</f>
        <v>1</v>
      </c>
      <c r="AI663" s="8">
        <f ca="1">IF(AND($D662=Finals!$B$4,$D663=1,$G663=AI$2),0,IF(AND($D662=Finals!$B$4,$D663=1),1,IF($G663=AI$2,0,AI662)))</f>
        <v>1</v>
      </c>
      <c r="AJ663" s="8">
        <f ca="1">IF(AND($D662=Finals!$B$4,$D663=1,$G663=AJ$2),0,IF(AND($D662=Finals!$B$4,$D663=1),1,IF($G663=AJ$2,0,AJ662)))</f>
        <v>1</v>
      </c>
      <c r="AK663" s="8">
        <f ca="1">IF(AND($D662=Finals!$B$4,$D663=1,$G663=AK$2),0,IF(AND($D662=Finals!$B$4,$D663=1),1,IF($G663=AK$2,0,AK662)))</f>
        <v>1</v>
      </c>
      <c r="AL663" s="8">
        <f ca="1">IF(AND($D662=Finals!$B$4,$D663=1,$G663=AL$2),0,IF(AND($D662=Finals!$B$4,$D663=1),1,IF($G663=AL$2,0,AL662)))</f>
        <v>1</v>
      </c>
      <c r="AM663" s="8">
        <f ca="1">IF(AND($D662=Finals!$B$4,$D663=1,$G663=AM$2),0,IF(AND($D662=Finals!$B$4,$D663=1),1,IF($G663=AM$2,0,AM662)))</f>
        <v>1</v>
      </c>
      <c r="AN663" s="8">
        <f ca="1">IF(AND($D662=Finals!$B$4,$D663=1,$G663=AN$2),0,IF(AND($D662=Finals!$B$4,$D663=1),1,IF($G663=AN$2,0,AN662)))</f>
        <v>1</v>
      </c>
      <c r="AO663" s="8">
        <f ca="1">IF(AND($D662=Finals!$B$4,$D663=1,$G663=AO$2),0,IF(AND($D662=Finals!$B$4,$D663=1),1,IF($G663=AO$2,0,AO662)))</f>
        <v>1</v>
      </c>
      <c r="AP663" s="8">
        <f ca="1">IF(AND($D662=Finals!$B$4,$D663=1,$G663=AP$2),0,IF(AND($D662=Finals!$B$4,$D663=1),1,IF($G663=AP$2,0,AP662)))</f>
        <v>0</v>
      </c>
      <c r="AQ663" s="8">
        <f ca="1">IF(AND($D662=Finals!$B$4,$D663=1,$G663=AQ$2),0,IF(AND($D662=Finals!$B$4,$D663=1),1,IF($G663=AQ$2,0,AQ662)))</f>
        <v>1</v>
      </c>
      <c r="AR663" s="8">
        <f ca="1">IF(AND($D662=Finals!$B$4,$D663=1,$G663=AR$2),0,IF(AND($D662=Finals!$B$4,$D663=1),1,IF($G663=AR$2,0,AR662)))</f>
        <v>1</v>
      </c>
      <c r="AS663" s="8">
        <f ca="1">IF(AND($D662=Finals!$B$4,$D663=1,$G663=AS$2),0,IF(AND($D662=Finals!$B$4,$D663=1),1,IF($G663=AS$2,0,AS662)))</f>
        <v>1</v>
      </c>
      <c r="AT663" s="8">
        <f ca="1">IF(AND($D662=Finals!$B$4,$D663=1,$G663=AT$2),0,IF(AND($D662=Finals!$B$4,$D663=1),1,IF($G663=AT$2,0,AT662)))</f>
        <v>1</v>
      </c>
      <c r="AU663" s="8">
        <f ca="1">IF(AND($D662=Finals!$B$4,$D663=1,$G663=AU$2),0,IF(AND($D662=Finals!$B$4,$D663=1),1,IF($G663=AU$2,0,AU662)))</f>
        <v>1</v>
      </c>
      <c r="AV663" s="8">
        <f ca="1">IF(AND($D662=Finals!$B$4,$D663=1,$G663=AV$2),0,IF(AND($D662=Finals!$B$4,$D663=1),1,IF($G663=AV$2,0,AV662)))</f>
        <v>1</v>
      </c>
      <c r="AW663" s="8">
        <f ca="1">IF(AND($D662=Finals!$B$4,$D663=1,$G663=AW$2),0,IF(AND($D662=Finals!$B$4,$D663=1),1,IF($G663=AW$2,0,AW662)))</f>
        <v>1</v>
      </c>
      <c r="AX663" s="8">
        <f ca="1">IF(AND($D662=Finals!$B$4,$D663=1,$G663=AX$2),0,IF(AND($D662=Finals!$B$4,$D663=1),1,IF($G663=AX$2,0,AX662)))</f>
        <v>1</v>
      </c>
      <c r="AY663" s="8">
        <f ca="1">IF(AND($D662=Finals!$B$4,$D663=1,$G663=AY$2),0,IF(AND($D662=Finals!$B$4,$D663=1),1,IF($G663=AY$2,0,AY662)))</f>
        <v>1</v>
      </c>
      <c r="AZ663" s="8">
        <f ca="1">IF(AND($D662=Finals!$B$4,$D663=1,$G663=AZ$2),0,IF(AND($D662=Finals!$B$4,$D663=1),1,IF($G663=AZ$2,0,AZ662)))</f>
        <v>0</v>
      </c>
      <c r="BA663" s="8">
        <f ca="1">IF(AND($D662=Finals!$B$4,$D663=1,$G663=BA$2),0,IF(AND($D662=Finals!$B$4,$D663=1),1,IF($G663=BA$2,0,BA662)))</f>
        <v>1</v>
      </c>
      <c r="BB663" s="8">
        <f ca="1">IF(AND($D662=Finals!$B$4,$D663=1,$G663=BB$2),0,IF(AND($D662=Finals!$B$4,$D663=1),1,IF($G663=BB$2,0,BB662)))</f>
        <v>1</v>
      </c>
      <c r="BC663" s="8">
        <f ca="1">IF(AND($D662=Finals!$B$4,$D663=1,$G663=BC$2),0,IF(AND($D662=Finals!$B$4,$D663=1),1,IF($G663=BC$2,0,BC662)))</f>
        <v>1</v>
      </c>
      <c r="BD663" s="8">
        <f ca="1">IF(AND($D662=Finals!$B$4,$D663=1,$G663=BD$2),0,IF(AND($D662=Finals!$B$4,$D663=1),1,IF($G663=BD$2,0,BD662)))</f>
        <v>1</v>
      </c>
      <c r="BE663" s="8">
        <f ca="1">IF(AND($D662=Finals!$B$4,$D663=1,$G663=BE$2),0,IF(AND($D662=Finals!$B$4,$D663=1),1,IF($G663=BE$2,0,BE662)))</f>
        <v>1</v>
      </c>
      <c r="BF663" s="4">
        <f ca="1">IF(AND($D662=Finals!$B$4,$D663=1,$G663=BF$2),0,IF(AND($D662=Finals!$B$4,$D663=1),1,IF($G663=BF$2,0,BF662)))</f>
        <v>1</v>
      </c>
      <c r="BG663">
        <f t="shared" ca="1" si="1025"/>
        <v>33</v>
      </c>
      <c r="BP663">
        <v>1</v>
      </c>
      <c r="BQ663">
        <f t="shared" ref="BQ663:CZ663" ca="1" si="1136">IF(V663=1,1+BP663,BP663)</f>
        <v>1</v>
      </c>
      <c r="BR663">
        <f t="shared" ca="1" si="1136"/>
        <v>2</v>
      </c>
      <c r="BS663">
        <f t="shared" ca="1" si="1136"/>
        <v>3</v>
      </c>
      <c r="BT663">
        <f t="shared" ca="1" si="1136"/>
        <v>4</v>
      </c>
      <c r="BU663">
        <f t="shared" ca="1" si="1136"/>
        <v>5</v>
      </c>
      <c r="BV663">
        <f t="shared" ca="1" si="1136"/>
        <v>6</v>
      </c>
      <c r="BW663">
        <f t="shared" ca="1" si="1136"/>
        <v>7</v>
      </c>
      <c r="BX663">
        <f t="shared" ca="1" si="1136"/>
        <v>8</v>
      </c>
      <c r="BY663">
        <f t="shared" ca="1" si="1136"/>
        <v>9</v>
      </c>
      <c r="BZ663">
        <f t="shared" ca="1" si="1136"/>
        <v>10</v>
      </c>
      <c r="CA663">
        <f t="shared" ca="1" si="1136"/>
        <v>10</v>
      </c>
      <c r="CB663">
        <f t="shared" ca="1" si="1136"/>
        <v>11</v>
      </c>
      <c r="CC663">
        <f t="shared" ca="1" si="1136"/>
        <v>12</v>
      </c>
      <c r="CD663">
        <f t="shared" ca="1" si="1136"/>
        <v>13</v>
      </c>
      <c r="CE663">
        <f t="shared" ca="1" si="1136"/>
        <v>14</v>
      </c>
      <c r="CF663">
        <f t="shared" ca="1" si="1136"/>
        <v>15</v>
      </c>
      <c r="CG663">
        <f t="shared" ca="1" si="1136"/>
        <v>16</v>
      </c>
      <c r="CH663">
        <f t="shared" ca="1" si="1136"/>
        <v>17</v>
      </c>
      <c r="CI663">
        <f t="shared" ca="1" si="1136"/>
        <v>18</v>
      </c>
      <c r="CJ663">
        <f t="shared" ca="1" si="1136"/>
        <v>19</v>
      </c>
      <c r="CK663">
        <f t="shared" ca="1" si="1136"/>
        <v>19</v>
      </c>
      <c r="CL663">
        <f t="shared" ca="1" si="1136"/>
        <v>20</v>
      </c>
      <c r="CM663">
        <f t="shared" ca="1" si="1136"/>
        <v>21</v>
      </c>
      <c r="CN663">
        <f t="shared" ca="1" si="1136"/>
        <v>22</v>
      </c>
      <c r="CO663">
        <f t="shared" ca="1" si="1136"/>
        <v>23</v>
      </c>
      <c r="CP663">
        <f t="shared" ca="1" si="1136"/>
        <v>24</v>
      </c>
      <c r="CQ663">
        <f t="shared" ca="1" si="1136"/>
        <v>25</v>
      </c>
      <c r="CR663">
        <f t="shared" ca="1" si="1136"/>
        <v>26</v>
      </c>
      <c r="CS663">
        <f t="shared" ca="1" si="1136"/>
        <v>27</v>
      </c>
      <c r="CT663">
        <f t="shared" ca="1" si="1136"/>
        <v>28</v>
      </c>
      <c r="CU663">
        <f t="shared" ca="1" si="1136"/>
        <v>28</v>
      </c>
      <c r="CV663">
        <f t="shared" ca="1" si="1136"/>
        <v>29</v>
      </c>
      <c r="CW663">
        <f t="shared" ca="1" si="1136"/>
        <v>30</v>
      </c>
      <c r="CX663">
        <f t="shared" ca="1" si="1136"/>
        <v>31</v>
      </c>
      <c r="CY663">
        <f t="shared" ca="1" si="1136"/>
        <v>32</v>
      </c>
      <c r="CZ663">
        <f t="shared" ca="1" si="1136"/>
        <v>33</v>
      </c>
      <c r="DA663" s="5">
        <f t="shared" ca="1" si="1075"/>
        <v>1</v>
      </c>
      <c r="DB663">
        <f t="shared" ref="DB663:EK663" ca="1" si="1137">IF(DB$3&gt;$BG663,"",IF(OR(DA663=36,DA663=""),"",LOOKUP(DB$3,$BP663:$CZ663,$BP$3:$CZ$3)))</f>
        <v>2</v>
      </c>
      <c r="DC663">
        <f t="shared" ca="1" si="1137"/>
        <v>3</v>
      </c>
      <c r="DD663">
        <f t="shared" ca="1" si="1137"/>
        <v>4</v>
      </c>
      <c r="DE663">
        <f t="shared" ca="1" si="1137"/>
        <v>5</v>
      </c>
      <c r="DF663">
        <f t="shared" ca="1" si="1137"/>
        <v>6</v>
      </c>
      <c r="DG663">
        <f t="shared" ca="1" si="1137"/>
        <v>7</v>
      </c>
      <c r="DH663">
        <f t="shared" ca="1" si="1137"/>
        <v>8</v>
      </c>
      <c r="DI663">
        <f t="shared" ca="1" si="1137"/>
        <v>9</v>
      </c>
      <c r="DJ663">
        <f t="shared" ca="1" si="1137"/>
        <v>11</v>
      </c>
      <c r="DK663">
        <f t="shared" ca="1" si="1137"/>
        <v>12</v>
      </c>
      <c r="DL663">
        <f t="shared" ca="1" si="1137"/>
        <v>13</v>
      </c>
      <c r="DM663">
        <f t="shared" ca="1" si="1137"/>
        <v>14</v>
      </c>
      <c r="DN663">
        <f t="shared" ca="1" si="1137"/>
        <v>15</v>
      </c>
      <c r="DO663">
        <f t="shared" ca="1" si="1137"/>
        <v>16</v>
      </c>
      <c r="DP663">
        <f t="shared" ca="1" si="1137"/>
        <v>17</v>
      </c>
      <c r="DQ663">
        <f t="shared" ca="1" si="1137"/>
        <v>18</v>
      </c>
      <c r="DR663">
        <f t="shared" ca="1" si="1137"/>
        <v>19</v>
      </c>
      <c r="DS663">
        <f t="shared" ca="1" si="1137"/>
        <v>21</v>
      </c>
      <c r="DT663">
        <f t="shared" ca="1" si="1137"/>
        <v>22</v>
      </c>
      <c r="DU663">
        <f t="shared" ca="1" si="1137"/>
        <v>23</v>
      </c>
      <c r="DV663">
        <f t="shared" ca="1" si="1137"/>
        <v>24</v>
      </c>
      <c r="DW663">
        <f t="shared" ca="1" si="1137"/>
        <v>25</v>
      </c>
      <c r="DX663">
        <f t="shared" ca="1" si="1137"/>
        <v>26</v>
      </c>
      <c r="DY663">
        <f t="shared" ca="1" si="1137"/>
        <v>27</v>
      </c>
      <c r="DZ663">
        <f t="shared" ca="1" si="1137"/>
        <v>28</v>
      </c>
      <c r="EA663">
        <f t="shared" ca="1" si="1137"/>
        <v>29</v>
      </c>
      <c r="EB663">
        <f t="shared" ca="1" si="1137"/>
        <v>31</v>
      </c>
      <c r="EC663">
        <f t="shared" ca="1" si="1137"/>
        <v>32</v>
      </c>
      <c r="ED663">
        <f t="shared" ca="1" si="1137"/>
        <v>33</v>
      </c>
      <c r="EE663">
        <f t="shared" ca="1" si="1137"/>
        <v>34</v>
      </c>
      <c r="EF663">
        <f t="shared" ca="1" si="1137"/>
        <v>35</v>
      </c>
      <c r="EG663">
        <f t="shared" ca="1" si="1137"/>
        <v>36</v>
      </c>
      <c r="EH663" t="str">
        <f t="shared" ca="1" si="1137"/>
        <v/>
      </c>
      <c r="EI663" t="str">
        <f t="shared" ca="1" si="1137"/>
        <v/>
      </c>
      <c r="EJ663" t="str">
        <f t="shared" ca="1" si="1137"/>
        <v/>
      </c>
      <c r="EK663" t="str">
        <f t="shared" ca="1" si="1137"/>
        <v/>
      </c>
      <c r="EL663" t="str">
        <f ca="1">IF(I663=1,Finals!I668,"")</f>
        <v/>
      </c>
    </row>
    <row r="664" spans="3:142" x14ac:dyDescent="0.25">
      <c r="C664">
        <v>661</v>
      </c>
      <c r="D664">
        <f ca="1">IF(AND(Finals!K668&gt;Finals!K667,Finals!B$3="Yes"),1,IF(AND(I663=1,Finals!B$2="Yes"),1,IF(AND(E663=Finals!B$5,Calc!D663&gt;=Finals!B$4),1,IF(AND(D663=Finals!B$4,E663&lt;Finals!B$5),D663,1+D663))))</f>
        <v>1</v>
      </c>
      <c r="E664">
        <f ca="1">IF(E663=Finals!B$5,1,IF(AND(I663=1,Finals!B$2="Yes"),1,IF(D663&lt;Finals!B$4,1,Calc!E663+1)))</f>
        <v>1</v>
      </c>
      <c r="F664">
        <f>Finals!D669</f>
        <v>0</v>
      </c>
      <c r="G664">
        <f t="shared" si="1097"/>
        <v>0</v>
      </c>
      <c r="H664">
        <f ca="1">IF(AND(Finals!K668&gt;Finals!K667,Finals!B$3="Yes"),"",IF(AND(I663=1,Finals!B$2="Yes"),"",IF(D663&lt;&gt;Finals!B$4,"",1)))</f>
        <v>1</v>
      </c>
      <c r="I664">
        <f t="shared" ca="1" si="1098"/>
        <v>-1</v>
      </c>
      <c r="J664">
        <f ca="1">IF(I664=-1,-BG663,IF(I664=1,36-BG663,0))</f>
        <v>-33</v>
      </c>
      <c r="K664">
        <f t="shared" ca="1" si="1101"/>
        <v>-5391</v>
      </c>
      <c r="L664">
        <f ca="1">IF(AND($D663=0,$G664=L$3),1,IF($D663=0,0,IF($G664=L$3,1,L663)))</f>
        <v>1</v>
      </c>
      <c r="M664">
        <f ca="1">IF(AND($D663=0,$G664=M$3),1,IF($D663=0,0,IF($G664=M$3,1,M663)))</f>
        <v>1</v>
      </c>
      <c r="N664">
        <f ca="1">IF(AND($D663=0,$G664=N$3),1,IF($D663=0,0,IF($G664=N$3,1,N663)))</f>
        <v>0</v>
      </c>
      <c r="O664">
        <f ca="1">IF(AND($D663=0,$G664=O$3),1,IF($D663=0,0,IF($G664=O$3,1,O663)))</f>
        <v>0</v>
      </c>
      <c r="P664">
        <f ca="1">IF(AND($D663=0,$G664=P$3),1,IF($D663=0,0,IF($G664=P$3,1,P663)))</f>
        <v>1</v>
      </c>
      <c r="Q664">
        <f ca="1">IF(AND($D663=0,$G664=Q$3),1,IF($D663=0,0,IF($G664=Q$3,1,Q663)))</f>
        <v>0</v>
      </c>
      <c r="R664">
        <f ca="1">IF(AND($D663=0,$G664=R$3),1,IF($D663=0,0,IF($G664=R$3,1,R663)))</f>
        <v>1</v>
      </c>
      <c r="S664">
        <f ca="1">IF(AND($D663=0,$G664=S$3),1,IF($D663=0,0,IF($G664=S$3,1,S663)))</f>
        <v>1</v>
      </c>
      <c r="T664">
        <f ca="1">IF(AND($D663=0,$G664=T$3),1,IF($D663=0,0,IF($G664=T$3,1,T663)))</f>
        <v>0</v>
      </c>
      <c r="U664">
        <f ca="1">IF(AND($D663=0,$G664=U$3),1,IF($D663=0,0,IF($G664=U$3,1,U663)))</f>
        <v>1</v>
      </c>
      <c r="V664" s="5">
        <f ca="1">IF(AND($D663=Finals!$B$4,$D664=1,$G664=V$2),0,IF(AND($D663=Finals!$B$4,$D664=1),1,IF($G664=V$2,0,V663)))</f>
        <v>0</v>
      </c>
      <c r="W664" s="8">
        <f ca="1">IF(AND($D663=Finals!$B$4,$D664=1,$G664=W$2),0,IF(AND($D663=Finals!$B$4,$D664=1),1,IF($G664=W$2,0,W663)))</f>
        <v>1</v>
      </c>
      <c r="X664" s="8">
        <f ca="1">IF(AND($D663=Finals!$B$4,$D664=1,$G664=X$2),0,IF(AND($D663=Finals!$B$4,$D664=1),1,IF($G664=X$2,0,X663)))</f>
        <v>1</v>
      </c>
      <c r="Y664" s="8">
        <f ca="1">IF(AND($D663=Finals!$B$4,$D664=1,$G664=Y$2),0,IF(AND($D663=Finals!$B$4,$D664=1),1,IF($G664=Y$2,0,Y663)))</f>
        <v>1</v>
      </c>
      <c r="Z664" s="8">
        <f ca="1">IF(AND($D663=Finals!$B$4,$D664=1,$G664=Z$2),0,IF(AND($D663=Finals!$B$4,$D664=1),1,IF($G664=Z$2,0,Z663)))</f>
        <v>1</v>
      </c>
      <c r="AA664" s="8">
        <f ca="1">IF(AND($D663=Finals!$B$4,$D664=1,$G664=AA$2),0,IF(AND($D663=Finals!$B$4,$D664=1),1,IF($G664=AA$2,0,AA663)))</f>
        <v>1</v>
      </c>
      <c r="AB664" s="8">
        <f ca="1">IF(AND($D663=Finals!$B$4,$D664=1,$G664=AB$2),0,IF(AND($D663=Finals!$B$4,$D664=1),1,IF($G664=AB$2,0,AB663)))</f>
        <v>1</v>
      </c>
      <c r="AC664" s="8">
        <f ca="1">IF(AND($D663=Finals!$B$4,$D664=1,$G664=AC$2),0,IF(AND($D663=Finals!$B$4,$D664=1),1,IF($G664=AC$2,0,AC663)))</f>
        <v>1</v>
      </c>
      <c r="AD664" s="8">
        <f ca="1">IF(AND($D663=Finals!$B$4,$D664=1,$G664=AD$2),0,IF(AND($D663=Finals!$B$4,$D664=1),1,IF($G664=AD$2,0,AD663)))</f>
        <v>1</v>
      </c>
      <c r="AE664" s="8">
        <f ca="1">IF(AND($D663=Finals!$B$4,$D664=1,$G664=AE$2),0,IF(AND($D663=Finals!$B$4,$D664=1),1,IF($G664=AE$2,0,AE663)))</f>
        <v>1</v>
      </c>
      <c r="AF664" s="8">
        <f ca="1">IF(AND($D663=Finals!$B$4,$D664=1,$G664=AF$2),0,IF(AND($D663=Finals!$B$4,$D664=1),1,IF($G664=AF$2,0,AF663)))</f>
        <v>0</v>
      </c>
      <c r="AG664" s="8">
        <f ca="1">IF(AND($D663=Finals!$B$4,$D664=1,$G664=AG$2),0,IF(AND($D663=Finals!$B$4,$D664=1),1,IF($G664=AG$2,0,AG663)))</f>
        <v>1</v>
      </c>
      <c r="AH664" s="8">
        <f ca="1">IF(AND($D663=Finals!$B$4,$D664=1,$G664=AH$2),0,IF(AND($D663=Finals!$B$4,$D664=1),1,IF($G664=AH$2,0,AH663)))</f>
        <v>1</v>
      </c>
      <c r="AI664" s="8">
        <f ca="1">IF(AND($D663=Finals!$B$4,$D664=1,$G664=AI$2),0,IF(AND($D663=Finals!$B$4,$D664=1),1,IF($G664=AI$2,0,AI663)))</f>
        <v>1</v>
      </c>
      <c r="AJ664" s="8">
        <f ca="1">IF(AND($D663=Finals!$B$4,$D664=1,$G664=AJ$2),0,IF(AND($D663=Finals!$B$4,$D664=1),1,IF($G664=AJ$2,0,AJ663)))</f>
        <v>1</v>
      </c>
      <c r="AK664" s="8">
        <f ca="1">IF(AND($D663=Finals!$B$4,$D664=1,$G664=AK$2),0,IF(AND($D663=Finals!$B$4,$D664=1),1,IF($G664=AK$2,0,AK663)))</f>
        <v>1</v>
      </c>
      <c r="AL664" s="8">
        <f ca="1">IF(AND($D663=Finals!$B$4,$D664=1,$G664=AL$2),0,IF(AND($D663=Finals!$B$4,$D664=1),1,IF($G664=AL$2,0,AL663)))</f>
        <v>1</v>
      </c>
      <c r="AM664" s="8">
        <f ca="1">IF(AND($D663=Finals!$B$4,$D664=1,$G664=AM$2),0,IF(AND($D663=Finals!$B$4,$D664=1),1,IF($G664=AM$2,0,AM663)))</f>
        <v>1</v>
      </c>
      <c r="AN664" s="8">
        <f ca="1">IF(AND($D663=Finals!$B$4,$D664=1,$G664=AN$2),0,IF(AND($D663=Finals!$B$4,$D664=1),1,IF($G664=AN$2,0,AN663)))</f>
        <v>1</v>
      </c>
      <c r="AO664" s="8">
        <f ca="1">IF(AND($D663=Finals!$B$4,$D664=1,$G664=AO$2),0,IF(AND($D663=Finals!$B$4,$D664=1),1,IF($G664=AO$2,0,AO663)))</f>
        <v>1</v>
      </c>
      <c r="AP664" s="8">
        <f ca="1">IF(AND($D663=Finals!$B$4,$D664=1,$G664=AP$2),0,IF(AND($D663=Finals!$B$4,$D664=1),1,IF($G664=AP$2,0,AP663)))</f>
        <v>0</v>
      </c>
      <c r="AQ664" s="8">
        <f ca="1">IF(AND($D663=Finals!$B$4,$D664=1,$G664=AQ$2),0,IF(AND($D663=Finals!$B$4,$D664=1),1,IF($G664=AQ$2,0,AQ663)))</f>
        <v>1</v>
      </c>
      <c r="AR664" s="8">
        <f ca="1">IF(AND($D663=Finals!$B$4,$D664=1,$G664=AR$2),0,IF(AND($D663=Finals!$B$4,$D664=1),1,IF($G664=AR$2,0,AR663)))</f>
        <v>1</v>
      </c>
      <c r="AS664" s="8">
        <f ca="1">IF(AND($D663=Finals!$B$4,$D664=1,$G664=AS$2),0,IF(AND($D663=Finals!$B$4,$D664=1),1,IF($G664=AS$2,0,AS663)))</f>
        <v>1</v>
      </c>
      <c r="AT664" s="8">
        <f ca="1">IF(AND($D663=Finals!$B$4,$D664=1,$G664=AT$2),0,IF(AND($D663=Finals!$B$4,$D664=1),1,IF($G664=AT$2,0,AT663)))</f>
        <v>1</v>
      </c>
      <c r="AU664" s="8">
        <f ca="1">IF(AND($D663=Finals!$B$4,$D664=1,$G664=AU$2),0,IF(AND($D663=Finals!$B$4,$D664=1),1,IF($G664=AU$2,0,AU663)))</f>
        <v>1</v>
      </c>
      <c r="AV664" s="8">
        <f ca="1">IF(AND($D663=Finals!$B$4,$D664=1,$G664=AV$2),0,IF(AND($D663=Finals!$B$4,$D664=1),1,IF($G664=AV$2,0,AV663)))</f>
        <v>1</v>
      </c>
      <c r="AW664" s="8">
        <f ca="1">IF(AND($D663=Finals!$B$4,$D664=1,$G664=AW$2),0,IF(AND($D663=Finals!$B$4,$D664=1),1,IF($G664=AW$2,0,AW663)))</f>
        <v>1</v>
      </c>
      <c r="AX664" s="8">
        <f ca="1">IF(AND($D663=Finals!$B$4,$D664=1,$G664=AX$2),0,IF(AND($D663=Finals!$B$4,$D664=1),1,IF($G664=AX$2,0,AX663)))</f>
        <v>1</v>
      </c>
      <c r="AY664" s="8">
        <f ca="1">IF(AND($D663=Finals!$B$4,$D664=1,$G664=AY$2),0,IF(AND($D663=Finals!$B$4,$D664=1),1,IF($G664=AY$2,0,AY663)))</f>
        <v>1</v>
      </c>
      <c r="AZ664" s="8">
        <f ca="1">IF(AND($D663=Finals!$B$4,$D664=1,$G664=AZ$2),0,IF(AND($D663=Finals!$B$4,$D664=1),1,IF($G664=AZ$2,0,AZ663)))</f>
        <v>0</v>
      </c>
      <c r="BA664" s="8">
        <f ca="1">IF(AND($D663=Finals!$B$4,$D664=1,$G664=BA$2),0,IF(AND($D663=Finals!$B$4,$D664=1),1,IF($G664=BA$2,0,BA663)))</f>
        <v>1</v>
      </c>
      <c r="BB664" s="8">
        <f ca="1">IF(AND($D663=Finals!$B$4,$D664=1,$G664=BB$2),0,IF(AND($D663=Finals!$B$4,$D664=1),1,IF($G664=BB$2,0,BB663)))</f>
        <v>1</v>
      </c>
      <c r="BC664" s="8">
        <f ca="1">IF(AND($D663=Finals!$B$4,$D664=1,$G664=BC$2),0,IF(AND($D663=Finals!$B$4,$D664=1),1,IF($G664=BC$2,0,BC663)))</f>
        <v>1</v>
      </c>
      <c r="BD664" s="8">
        <f ca="1">IF(AND($D663=Finals!$B$4,$D664=1,$G664=BD$2),0,IF(AND($D663=Finals!$B$4,$D664=1),1,IF($G664=BD$2,0,BD663)))</f>
        <v>1</v>
      </c>
      <c r="BE664" s="8">
        <f ca="1">IF(AND($D663=Finals!$B$4,$D664=1,$G664=BE$2),0,IF(AND($D663=Finals!$B$4,$D664=1),1,IF($G664=BE$2,0,BE663)))</f>
        <v>1</v>
      </c>
      <c r="BF664" s="4">
        <f ca="1">IF(AND($D663=Finals!$B$4,$D664=1,$G664=BF$2),0,IF(AND($D663=Finals!$B$4,$D664=1),1,IF($G664=BF$2,0,BF663)))</f>
        <v>1</v>
      </c>
      <c r="BG664">
        <f t="shared" ca="1" si="1025"/>
        <v>33</v>
      </c>
      <c r="BP664">
        <v>1</v>
      </c>
      <c r="BQ664">
        <f t="shared" ref="BQ664:CZ664" ca="1" si="1138">IF(V664=1,1+BP664,BP664)</f>
        <v>1</v>
      </c>
      <c r="BR664">
        <f t="shared" ca="1" si="1138"/>
        <v>2</v>
      </c>
      <c r="BS664">
        <f t="shared" ca="1" si="1138"/>
        <v>3</v>
      </c>
      <c r="BT664">
        <f t="shared" ca="1" si="1138"/>
        <v>4</v>
      </c>
      <c r="BU664">
        <f t="shared" ca="1" si="1138"/>
        <v>5</v>
      </c>
      <c r="BV664">
        <f t="shared" ca="1" si="1138"/>
        <v>6</v>
      </c>
      <c r="BW664">
        <f t="shared" ca="1" si="1138"/>
        <v>7</v>
      </c>
      <c r="BX664">
        <f t="shared" ca="1" si="1138"/>
        <v>8</v>
      </c>
      <c r="BY664">
        <f t="shared" ca="1" si="1138"/>
        <v>9</v>
      </c>
      <c r="BZ664">
        <f t="shared" ca="1" si="1138"/>
        <v>10</v>
      </c>
      <c r="CA664">
        <f t="shared" ca="1" si="1138"/>
        <v>10</v>
      </c>
      <c r="CB664">
        <f t="shared" ca="1" si="1138"/>
        <v>11</v>
      </c>
      <c r="CC664">
        <f t="shared" ca="1" si="1138"/>
        <v>12</v>
      </c>
      <c r="CD664">
        <f t="shared" ca="1" si="1138"/>
        <v>13</v>
      </c>
      <c r="CE664">
        <f t="shared" ca="1" si="1138"/>
        <v>14</v>
      </c>
      <c r="CF664">
        <f t="shared" ca="1" si="1138"/>
        <v>15</v>
      </c>
      <c r="CG664">
        <f t="shared" ca="1" si="1138"/>
        <v>16</v>
      </c>
      <c r="CH664">
        <f t="shared" ca="1" si="1138"/>
        <v>17</v>
      </c>
      <c r="CI664">
        <f t="shared" ca="1" si="1138"/>
        <v>18</v>
      </c>
      <c r="CJ664">
        <f t="shared" ca="1" si="1138"/>
        <v>19</v>
      </c>
      <c r="CK664">
        <f t="shared" ca="1" si="1138"/>
        <v>19</v>
      </c>
      <c r="CL664">
        <f t="shared" ca="1" si="1138"/>
        <v>20</v>
      </c>
      <c r="CM664">
        <f t="shared" ca="1" si="1138"/>
        <v>21</v>
      </c>
      <c r="CN664">
        <f t="shared" ca="1" si="1138"/>
        <v>22</v>
      </c>
      <c r="CO664">
        <f t="shared" ca="1" si="1138"/>
        <v>23</v>
      </c>
      <c r="CP664">
        <f t="shared" ca="1" si="1138"/>
        <v>24</v>
      </c>
      <c r="CQ664">
        <f t="shared" ca="1" si="1138"/>
        <v>25</v>
      </c>
      <c r="CR664">
        <f t="shared" ca="1" si="1138"/>
        <v>26</v>
      </c>
      <c r="CS664">
        <f t="shared" ca="1" si="1138"/>
        <v>27</v>
      </c>
      <c r="CT664">
        <f t="shared" ca="1" si="1138"/>
        <v>28</v>
      </c>
      <c r="CU664">
        <f t="shared" ca="1" si="1138"/>
        <v>28</v>
      </c>
      <c r="CV664">
        <f t="shared" ca="1" si="1138"/>
        <v>29</v>
      </c>
      <c r="CW664">
        <f t="shared" ca="1" si="1138"/>
        <v>30</v>
      </c>
      <c r="CX664">
        <f t="shared" ca="1" si="1138"/>
        <v>31</v>
      </c>
      <c r="CY664">
        <f t="shared" ca="1" si="1138"/>
        <v>32</v>
      </c>
      <c r="CZ664">
        <f t="shared" ca="1" si="1138"/>
        <v>33</v>
      </c>
      <c r="DA664" s="5">
        <f t="shared" ca="1" si="1075"/>
        <v>1</v>
      </c>
      <c r="DB664">
        <f t="shared" ref="DB664:EK664" ca="1" si="1139">IF(DB$3&gt;$BG664,"",IF(OR(DA664=36,DA664=""),"",LOOKUP(DB$3,$BP664:$CZ664,$BP$3:$CZ$3)))</f>
        <v>2</v>
      </c>
      <c r="DC664">
        <f t="shared" ca="1" si="1139"/>
        <v>3</v>
      </c>
      <c r="DD664">
        <f t="shared" ca="1" si="1139"/>
        <v>4</v>
      </c>
      <c r="DE664">
        <f t="shared" ca="1" si="1139"/>
        <v>5</v>
      </c>
      <c r="DF664">
        <f t="shared" ca="1" si="1139"/>
        <v>6</v>
      </c>
      <c r="DG664">
        <f t="shared" ca="1" si="1139"/>
        <v>7</v>
      </c>
      <c r="DH664">
        <f t="shared" ca="1" si="1139"/>
        <v>8</v>
      </c>
      <c r="DI664">
        <f t="shared" ca="1" si="1139"/>
        <v>9</v>
      </c>
      <c r="DJ664">
        <f t="shared" ca="1" si="1139"/>
        <v>11</v>
      </c>
      <c r="DK664">
        <f t="shared" ca="1" si="1139"/>
        <v>12</v>
      </c>
      <c r="DL664">
        <f t="shared" ca="1" si="1139"/>
        <v>13</v>
      </c>
      <c r="DM664">
        <f t="shared" ca="1" si="1139"/>
        <v>14</v>
      </c>
      <c r="DN664">
        <f t="shared" ca="1" si="1139"/>
        <v>15</v>
      </c>
      <c r="DO664">
        <f t="shared" ca="1" si="1139"/>
        <v>16</v>
      </c>
      <c r="DP664">
        <f t="shared" ca="1" si="1139"/>
        <v>17</v>
      </c>
      <c r="DQ664">
        <f t="shared" ca="1" si="1139"/>
        <v>18</v>
      </c>
      <c r="DR664">
        <f t="shared" ca="1" si="1139"/>
        <v>19</v>
      </c>
      <c r="DS664">
        <f t="shared" ca="1" si="1139"/>
        <v>21</v>
      </c>
      <c r="DT664">
        <f t="shared" ca="1" si="1139"/>
        <v>22</v>
      </c>
      <c r="DU664">
        <f t="shared" ca="1" si="1139"/>
        <v>23</v>
      </c>
      <c r="DV664">
        <f t="shared" ca="1" si="1139"/>
        <v>24</v>
      </c>
      <c r="DW664">
        <f t="shared" ca="1" si="1139"/>
        <v>25</v>
      </c>
      <c r="DX664">
        <f t="shared" ca="1" si="1139"/>
        <v>26</v>
      </c>
      <c r="DY664">
        <f t="shared" ca="1" si="1139"/>
        <v>27</v>
      </c>
      <c r="DZ664">
        <f t="shared" ca="1" si="1139"/>
        <v>28</v>
      </c>
      <c r="EA664">
        <f t="shared" ca="1" si="1139"/>
        <v>29</v>
      </c>
      <c r="EB664">
        <f t="shared" ca="1" si="1139"/>
        <v>31</v>
      </c>
      <c r="EC664">
        <f t="shared" ca="1" si="1139"/>
        <v>32</v>
      </c>
      <c r="ED664">
        <f t="shared" ca="1" si="1139"/>
        <v>33</v>
      </c>
      <c r="EE664">
        <f t="shared" ca="1" si="1139"/>
        <v>34</v>
      </c>
      <c r="EF664">
        <f t="shared" ca="1" si="1139"/>
        <v>35</v>
      </c>
      <c r="EG664">
        <f t="shared" ca="1" si="1139"/>
        <v>36</v>
      </c>
      <c r="EH664" t="str">
        <f t="shared" ca="1" si="1139"/>
        <v/>
      </c>
      <c r="EI664" t="str">
        <f t="shared" ca="1" si="1139"/>
        <v/>
      </c>
      <c r="EJ664" t="str">
        <f t="shared" ca="1" si="1139"/>
        <v/>
      </c>
      <c r="EK664" t="str">
        <f t="shared" ca="1" si="1139"/>
        <v/>
      </c>
      <c r="EL664" t="str">
        <f ca="1">IF(I664=1,Finals!I669,"")</f>
        <v/>
      </c>
    </row>
    <row r="665" spans="3:142" x14ac:dyDescent="0.25">
      <c r="C665">
        <v>662</v>
      </c>
      <c r="D665">
        <f ca="1">IF(AND(Finals!K669&gt;Finals!K668,Finals!B$3="Yes"),1,IF(AND(I664=1,Finals!B$2="Yes"),1,IF(AND(E664=Finals!B$5,Calc!D664&gt;=Finals!B$4),1,IF(AND(D664=Finals!B$4,E664&lt;Finals!B$5),D664,1+D664))))</f>
        <v>2</v>
      </c>
      <c r="E665">
        <f ca="1">IF(E664=Finals!B$5,1,IF(AND(I664=1,Finals!B$2="Yes"),1,IF(D664&lt;Finals!B$4,1,Calc!E664+1)))</f>
        <v>1</v>
      </c>
      <c r="F665">
        <f>Finals!D670</f>
        <v>0</v>
      </c>
      <c r="G665">
        <f t="shared" si="1097"/>
        <v>0</v>
      </c>
      <c r="H665" t="str">
        <f ca="1">IF(AND(Finals!K669&gt;Finals!K668,Finals!B$3="Yes"),"",IF(AND(I664=1,Finals!B$2="Yes"),"",IF(D664&lt;&gt;Finals!B$4,"",1)))</f>
        <v/>
      </c>
      <c r="I665" t="str">
        <f t="shared" ca="1" si="1098"/>
        <v/>
      </c>
      <c r="J665">
        <f ca="1">IF(I665=-1,-BG664,IF(I665=1,36-BG664,0))</f>
        <v>0</v>
      </c>
      <c r="K665">
        <f t="shared" ca="1" si="1101"/>
        <v>-5391</v>
      </c>
      <c r="L665">
        <f ca="1">IF(AND($D664=0,$G665=L$3),1,IF($D664=0,0,IF($G665=L$3,1,L664)))</f>
        <v>1</v>
      </c>
      <c r="M665">
        <f ca="1">IF(AND($D664=0,$G665=M$3),1,IF($D664=0,0,IF($G665=M$3,1,M664)))</f>
        <v>1</v>
      </c>
      <c r="N665">
        <f ca="1">IF(AND($D664=0,$G665=N$3),1,IF($D664=0,0,IF($G665=N$3,1,N664)))</f>
        <v>0</v>
      </c>
      <c r="O665">
        <f ca="1">IF(AND($D664=0,$G665=O$3),1,IF($D664=0,0,IF($G665=O$3,1,O664)))</f>
        <v>0</v>
      </c>
      <c r="P665">
        <f ca="1">IF(AND($D664=0,$G665=P$3),1,IF($D664=0,0,IF($G665=P$3,1,P664)))</f>
        <v>1</v>
      </c>
      <c r="Q665">
        <f ca="1">IF(AND($D664=0,$G665=Q$3),1,IF($D664=0,0,IF($G665=Q$3,1,Q664)))</f>
        <v>0</v>
      </c>
      <c r="R665">
        <f ca="1">IF(AND($D664=0,$G665=R$3),1,IF($D664=0,0,IF($G665=R$3,1,R664)))</f>
        <v>1</v>
      </c>
      <c r="S665">
        <f ca="1">IF(AND($D664=0,$G665=S$3),1,IF($D664=0,0,IF($G665=S$3,1,S664)))</f>
        <v>1</v>
      </c>
      <c r="T665">
        <f ca="1">IF(AND($D664=0,$G665=T$3),1,IF($D664=0,0,IF($G665=T$3,1,T664)))</f>
        <v>0</v>
      </c>
      <c r="U665">
        <f ca="1">IF(AND($D664=0,$G665=U$3),1,IF($D664=0,0,IF($G665=U$3,1,U664)))</f>
        <v>1</v>
      </c>
      <c r="V665" s="5">
        <f ca="1">IF(AND($D664=Finals!$B$4,$D665=1,$G665=V$2),0,IF(AND($D664=Finals!$B$4,$D665=1),1,IF($G665=V$2,0,V664)))</f>
        <v>0</v>
      </c>
      <c r="W665" s="8">
        <f ca="1">IF(AND($D664=Finals!$B$4,$D665=1,$G665=W$2),0,IF(AND($D664=Finals!$B$4,$D665=1),1,IF($G665=W$2,0,W664)))</f>
        <v>1</v>
      </c>
      <c r="X665" s="8">
        <f ca="1">IF(AND($D664=Finals!$B$4,$D665=1,$G665=X$2),0,IF(AND($D664=Finals!$B$4,$D665=1),1,IF($G665=X$2,0,X664)))</f>
        <v>1</v>
      </c>
      <c r="Y665" s="8">
        <f ca="1">IF(AND($D664=Finals!$B$4,$D665=1,$G665=Y$2),0,IF(AND($D664=Finals!$B$4,$D665=1),1,IF($G665=Y$2,0,Y664)))</f>
        <v>1</v>
      </c>
      <c r="Z665" s="8">
        <f ca="1">IF(AND($D664=Finals!$B$4,$D665=1,$G665=Z$2),0,IF(AND($D664=Finals!$B$4,$D665=1),1,IF($G665=Z$2,0,Z664)))</f>
        <v>1</v>
      </c>
      <c r="AA665" s="8">
        <f ca="1">IF(AND($D664=Finals!$B$4,$D665=1,$G665=AA$2),0,IF(AND($D664=Finals!$B$4,$D665=1),1,IF($G665=AA$2,0,AA664)))</f>
        <v>1</v>
      </c>
      <c r="AB665" s="8">
        <f ca="1">IF(AND($D664=Finals!$B$4,$D665=1,$G665=AB$2),0,IF(AND($D664=Finals!$B$4,$D665=1),1,IF($G665=AB$2,0,AB664)))</f>
        <v>1</v>
      </c>
      <c r="AC665" s="8">
        <f ca="1">IF(AND($D664=Finals!$B$4,$D665=1,$G665=AC$2),0,IF(AND($D664=Finals!$B$4,$D665=1),1,IF($G665=AC$2,0,AC664)))</f>
        <v>1</v>
      </c>
      <c r="AD665" s="8">
        <f ca="1">IF(AND($D664=Finals!$B$4,$D665=1,$G665=AD$2),0,IF(AND($D664=Finals!$B$4,$D665=1),1,IF($G665=AD$2,0,AD664)))</f>
        <v>1</v>
      </c>
      <c r="AE665" s="8">
        <f ca="1">IF(AND($D664=Finals!$B$4,$D665=1,$G665=AE$2),0,IF(AND($D664=Finals!$B$4,$D665=1),1,IF($G665=AE$2,0,AE664)))</f>
        <v>1</v>
      </c>
      <c r="AF665" s="8">
        <f ca="1">IF(AND($D664=Finals!$B$4,$D665=1,$G665=AF$2),0,IF(AND($D664=Finals!$B$4,$D665=1),1,IF($G665=AF$2,0,AF664)))</f>
        <v>0</v>
      </c>
      <c r="AG665" s="8">
        <f ca="1">IF(AND($D664=Finals!$B$4,$D665=1,$G665=AG$2),0,IF(AND($D664=Finals!$B$4,$D665=1),1,IF($G665=AG$2,0,AG664)))</f>
        <v>1</v>
      </c>
      <c r="AH665" s="8">
        <f ca="1">IF(AND($D664=Finals!$B$4,$D665=1,$G665=AH$2),0,IF(AND($D664=Finals!$B$4,$D665=1),1,IF($G665=AH$2,0,AH664)))</f>
        <v>1</v>
      </c>
      <c r="AI665" s="8">
        <f ca="1">IF(AND($D664=Finals!$B$4,$D665=1,$G665=AI$2),0,IF(AND($D664=Finals!$B$4,$D665=1),1,IF($G665=AI$2,0,AI664)))</f>
        <v>1</v>
      </c>
      <c r="AJ665" s="8">
        <f ca="1">IF(AND($D664=Finals!$B$4,$D665=1,$G665=AJ$2),0,IF(AND($D664=Finals!$B$4,$D665=1),1,IF($G665=AJ$2,0,AJ664)))</f>
        <v>1</v>
      </c>
      <c r="AK665" s="8">
        <f ca="1">IF(AND($D664=Finals!$B$4,$D665=1,$G665=AK$2),0,IF(AND($D664=Finals!$B$4,$D665=1),1,IF($G665=AK$2,0,AK664)))</f>
        <v>1</v>
      </c>
      <c r="AL665" s="8">
        <f ca="1">IF(AND($D664=Finals!$B$4,$D665=1,$G665=AL$2),0,IF(AND($D664=Finals!$B$4,$D665=1),1,IF($G665=AL$2,0,AL664)))</f>
        <v>1</v>
      </c>
      <c r="AM665" s="8">
        <f ca="1">IF(AND($D664=Finals!$B$4,$D665=1,$G665=AM$2),0,IF(AND($D664=Finals!$B$4,$D665=1),1,IF($G665=AM$2,0,AM664)))</f>
        <v>1</v>
      </c>
      <c r="AN665" s="8">
        <f ca="1">IF(AND($D664=Finals!$B$4,$D665=1,$G665=AN$2),0,IF(AND($D664=Finals!$B$4,$D665=1),1,IF($G665=AN$2,0,AN664)))</f>
        <v>1</v>
      </c>
      <c r="AO665" s="8">
        <f ca="1">IF(AND($D664=Finals!$B$4,$D665=1,$G665=AO$2),0,IF(AND($D664=Finals!$B$4,$D665=1),1,IF($G665=AO$2,0,AO664)))</f>
        <v>1</v>
      </c>
      <c r="AP665" s="8">
        <f ca="1">IF(AND($D664=Finals!$B$4,$D665=1,$G665=AP$2),0,IF(AND($D664=Finals!$B$4,$D665=1),1,IF($G665=AP$2,0,AP664)))</f>
        <v>0</v>
      </c>
      <c r="AQ665" s="8">
        <f ca="1">IF(AND($D664=Finals!$B$4,$D665=1,$G665=AQ$2),0,IF(AND($D664=Finals!$B$4,$D665=1),1,IF($G665=AQ$2,0,AQ664)))</f>
        <v>1</v>
      </c>
      <c r="AR665" s="8">
        <f ca="1">IF(AND($D664=Finals!$B$4,$D665=1,$G665=AR$2),0,IF(AND($D664=Finals!$B$4,$D665=1),1,IF($G665=AR$2,0,AR664)))</f>
        <v>1</v>
      </c>
      <c r="AS665" s="8">
        <f ca="1">IF(AND($D664=Finals!$B$4,$D665=1,$G665=AS$2),0,IF(AND($D664=Finals!$B$4,$D665=1),1,IF($G665=AS$2,0,AS664)))</f>
        <v>1</v>
      </c>
      <c r="AT665" s="8">
        <f ca="1">IF(AND($D664=Finals!$B$4,$D665=1,$G665=AT$2),0,IF(AND($D664=Finals!$B$4,$D665=1),1,IF($G665=AT$2,0,AT664)))</f>
        <v>1</v>
      </c>
      <c r="AU665" s="8">
        <f ca="1">IF(AND($D664=Finals!$B$4,$D665=1,$G665=AU$2),0,IF(AND($D664=Finals!$B$4,$D665=1),1,IF($G665=AU$2,0,AU664)))</f>
        <v>1</v>
      </c>
      <c r="AV665" s="8">
        <f ca="1">IF(AND($D664=Finals!$B$4,$D665=1,$G665=AV$2),0,IF(AND($D664=Finals!$B$4,$D665=1),1,IF($G665=AV$2,0,AV664)))</f>
        <v>1</v>
      </c>
      <c r="AW665" s="8">
        <f ca="1">IF(AND($D664=Finals!$B$4,$D665=1,$G665=AW$2),0,IF(AND($D664=Finals!$B$4,$D665=1),1,IF($G665=AW$2,0,AW664)))</f>
        <v>1</v>
      </c>
      <c r="AX665" s="8">
        <f ca="1">IF(AND($D664=Finals!$B$4,$D665=1,$G665=AX$2),0,IF(AND($D664=Finals!$B$4,$D665=1),1,IF($G665=AX$2,0,AX664)))</f>
        <v>1</v>
      </c>
      <c r="AY665" s="8">
        <f ca="1">IF(AND($D664=Finals!$B$4,$D665=1,$G665=AY$2),0,IF(AND($D664=Finals!$B$4,$D665=1),1,IF($G665=AY$2,0,AY664)))</f>
        <v>1</v>
      </c>
      <c r="AZ665" s="8">
        <f ca="1">IF(AND($D664=Finals!$B$4,$D665=1,$G665=AZ$2),0,IF(AND($D664=Finals!$B$4,$D665=1),1,IF($G665=AZ$2,0,AZ664)))</f>
        <v>0</v>
      </c>
      <c r="BA665" s="8">
        <f ca="1">IF(AND($D664=Finals!$B$4,$D665=1,$G665=BA$2),0,IF(AND($D664=Finals!$B$4,$D665=1),1,IF($G665=BA$2,0,BA664)))</f>
        <v>1</v>
      </c>
      <c r="BB665" s="8">
        <f ca="1">IF(AND($D664=Finals!$B$4,$D665=1,$G665=BB$2),0,IF(AND($D664=Finals!$B$4,$D665=1),1,IF($G665=BB$2,0,BB664)))</f>
        <v>1</v>
      </c>
      <c r="BC665" s="8">
        <f ca="1">IF(AND($D664=Finals!$B$4,$D665=1,$G665=BC$2),0,IF(AND($D664=Finals!$B$4,$D665=1),1,IF($G665=BC$2,0,BC664)))</f>
        <v>1</v>
      </c>
      <c r="BD665" s="8">
        <f ca="1">IF(AND($D664=Finals!$B$4,$D665=1,$G665=BD$2),0,IF(AND($D664=Finals!$B$4,$D665=1),1,IF($G665=BD$2,0,BD664)))</f>
        <v>1</v>
      </c>
      <c r="BE665" s="8">
        <f ca="1">IF(AND($D664=Finals!$B$4,$D665=1,$G665=BE$2),0,IF(AND($D664=Finals!$B$4,$D665=1),1,IF($G665=BE$2,0,BE664)))</f>
        <v>1</v>
      </c>
      <c r="BF665" s="4">
        <f ca="1">IF(AND($D664=Finals!$B$4,$D665=1,$G665=BF$2),0,IF(AND($D664=Finals!$B$4,$D665=1),1,IF($G665=BF$2,0,BF664)))</f>
        <v>1</v>
      </c>
      <c r="BG665">
        <f t="shared" ca="1" si="1025"/>
        <v>33</v>
      </c>
      <c r="BP665">
        <v>1</v>
      </c>
      <c r="BQ665">
        <f t="shared" ref="BQ665:CZ665" ca="1" si="1140">IF(V665=1,1+BP665,BP665)</f>
        <v>1</v>
      </c>
      <c r="BR665">
        <f t="shared" ca="1" si="1140"/>
        <v>2</v>
      </c>
      <c r="BS665">
        <f t="shared" ca="1" si="1140"/>
        <v>3</v>
      </c>
      <c r="BT665">
        <f t="shared" ca="1" si="1140"/>
        <v>4</v>
      </c>
      <c r="BU665">
        <f t="shared" ca="1" si="1140"/>
        <v>5</v>
      </c>
      <c r="BV665">
        <f t="shared" ca="1" si="1140"/>
        <v>6</v>
      </c>
      <c r="BW665">
        <f t="shared" ca="1" si="1140"/>
        <v>7</v>
      </c>
      <c r="BX665">
        <f t="shared" ca="1" si="1140"/>
        <v>8</v>
      </c>
      <c r="BY665">
        <f t="shared" ca="1" si="1140"/>
        <v>9</v>
      </c>
      <c r="BZ665">
        <f t="shared" ca="1" si="1140"/>
        <v>10</v>
      </c>
      <c r="CA665">
        <f t="shared" ca="1" si="1140"/>
        <v>10</v>
      </c>
      <c r="CB665">
        <f t="shared" ca="1" si="1140"/>
        <v>11</v>
      </c>
      <c r="CC665">
        <f t="shared" ca="1" si="1140"/>
        <v>12</v>
      </c>
      <c r="CD665">
        <f t="shared" ca="1" si="1140"/>
        <v>13</v>
      </c>
      <c r="CE665">
        <f t="shared" ca="1" si="1140"/>
        <v>14</v>
      </c>
      <c r="CF665">
        <f t="shared" ca="1" si="1140"/>
        <v>15</v>
      </c>
      <c r="CG665">
        <f t="shared" ca="1" si="1140"/>
        <v>16</v>
      </c>
      <c r="CH665">
        <f t="shared" ca="1" si="1140"/>
        <v>17</v>
      </c>
      <c r="CI665">
        <f t="shared" ca="1" si="1140"/>
        <v>18</v>
      </c>
      <c r="CJ665">
        <f t="shared" ca="1" si="1140"/>
        <v>19</v>
      </c>
      <c r="CK665">
        <f t="shared" ca="1" si="1140"/>
        <v>19</v>
      </c>
      <c r="CL665">
        <f t="shared" ca="1" si="1140"/>
        <v>20</v>
      </c>
      <c r="CM665">
        <f t="shared" ca="1" si="1140"/>
        <v>21</v>
      </c>
      <c r="CN665">
        <f t="shared" ca="1" si="1140"/>
        <v>22</v>
      </c>
      <c r="CO665">
        <f t="shared" ca="1" si="1140"/>
        <v>23</v>
      </c>
      <c r="CP665">
        <f t="shared" ca="1" si="1140"/>
        <v>24</v>
      </c>
      <c r="CQ665">
        <f t="shared" ca="1" si="1140"/>
        <v>25</v>
      </c>
      <c r="CR665">
        <f t="shared" ca="1" si="1140"/>
        <v>26</v>
      </c>
      <c r="CS665">
        <f t="shared" ca="1" si="1140"/>
        <v>27</v>
      </c>
      <c r="CT665">
        <f t="shared" ca="1" si="1140"/>
        <v>28</v>
      </c>
      <c r="CU665">
        <f t="shared" ca="1" si="1140"/>
        <v>28</v>
      </c>
      <c r="CV665">
        <f t="shared" ca="1" si="1140"/>
        <v>29</v>
      </c>
      <c r="CW665">
        <f t="shared" ca="1" si="1140"/>
        <v>30</v>
      </c>
      <c r="CX665">
        <f t="shared" ca="1" si="1140"/>
        <v>31</v>
      </c>
      <c r="CY665">
        <f t="shared" ca="1" si="1140"/>
        <v>32</v>
      </c>
      <c r="CZ665">
        <f t="shared" ca="1" si="1140"/>
        <v>33</v>
      </c>
      <c r="DA665" s="5">
        <f t="shared" ca="1" si="1075"/>
        <v>1</v>
      </c>
      <c r="DB665">
        <f t="shared" ref="DB665:EK665" ca="1" si="1141">IF(DB$3&gt;$BG665,"",IF(OR(DA665=36,DA665=""),"",LOOKUP(DB$3,$BP665:$CZ665,$BP$3:$CZ$3)))</f>
        <v>2</v>
      </c>
      <c r="DC665">
        <f t="shared" ca="1" si="1141"/>
        <v>3</v>
      </c>
      <c r="DD665">
        <f t="shared" ca="1" si="1141"/>
        <v>4</v>
      </c>
      <c r="DE665">
        <f t="shared" ca="1" si="1141"/>
        <v>5</v>
      </c>
      <c r="DF665">
        <f t="shared" ca="1" si="1141"/>
        <v>6</v>
      </c>
      <c r="DG665">
        <f t="shared" ca="1" si="1141"/>
        <v>7</v>
      </c>
      <c r="DH665">
        <f t="shared" ca="1" si="1141"/>
        <v>8</v>
      </c>
      <c r="DI665">
        <f t="shared" ca="1" si="1141"/>
        <v>9</v>
      </c>
      <c r="DJ665">
        <f t="shared" ca="1" si="1141"/>
        <v>11</v>
      </c>
      <c r="DK665">
        <f t="shared" ca="1" si="1141"/>
        <v>12</v>
      </c>
      <c r="DL665">
        <f t="shared" ca="1" si="1141"/>
        <v>13</v>
      </c>
      <c r="DM665">
        <f t="shared" ca="1" si="1141"/>
        <v>14</v>
      </c>
      <c r="DN665">
        <f t="shared" ca="1" si="1141"/>
        <v>15</v>
      </c>
      <c r="DO665">
        <f t="shared" ca="1" si="1141"/>
        <v>16</v>
      </c>
      <c r="DP665">
        <f t="shared" ca="1" si="1141"/>
        <v>17</v>
      </c>
      <c r="DQ665">
        <f t="shared" ca="1" si="1141"/>
        <v>18</v>
      </c>
      <c r="DR665">
        <f t="shared" ca="1" si="1141"/>
        <v>19</v>
      </c>
      <c r="DS665">
        <f t="shared" ca="1" si="1141"/>
        <v>21</v>
      </c>
      <c r="DT665">
        <f t="shared" ca="1" si="1141"/>
        <v>22</v>
      </c>
      <c r="DU665">
        <f t="shared" ca="1" si="1141"/>
        <v>23</v>
      </c>
      <c r="DV665">
        <f t="shared" ca="1" si="1141"/>
        <v>24</v>
      </c>
      <c r="DW665">
        <f t="shared" ca="1" si="1141"/>
        <v>25</v>
      </c>
      <c r="DX665">
        <f t="shared" ca="1" si="1141"/>
        <v>26</v>
      </c>
      <c r="DY665">
        <f t="shared" ca="1" si="1141"/>
        <v>27</v>
      </c>
      <c r="DZ665">
        <f t="shared" ca="1" si="1141"/>
        <v>28</v>
      </c>
      <c r="EA665">
        <f t="shared" ca="1" si="1141"/>
        <v>29</v>
      </c>
      <c r="EB665">
        <f t="shared" ca="1" si="1141"/>
        <v>31</v>
      </c>
      <c r="EC665">
        <f t="shared" ca="1" si="1141"/>
        <v>32</v>
      </c>
      <c r="ED665">
        <f t="shared" ca="1" si="1141"/>
        <v>33</v>
      </c>
      <c r="EE665">
        <f t="shared" ca="1" si="1141"/>
        <v>34</v>
      </c>
      <c r="EF665">
        <f t="shared" ca="1" si="1141"/>
        <v>35</v>
      </c>
      <c r="EG665">
        <f t="shared" ca="1" si="1141"/>
        <v>36</v>
      </c>
      <c r="EH665" t="str">
        <f t="shared" ca="1" si="1141"/>
        <v/>
      </c>
      <c r="EI665" t="str">
        <f t="shared" ca="1" si="1141"/>
        <v/>
      </c>
      <c r="EJ665" t="str">
        <f t="shared" ca="1" si="1141"/>
        <v/>
      </c>
      <c r="EK665" t="str">
        <f t="shared" ca="1" si="1141"/>
        <v/>
      </c>
      <c r="EL665" t="str">
        <f ca="1">IF(I665=1,Finals!I670,"")</f>
        <v/>
      </c>
    </row>
    <row r="666" spans="3:142" x14ac:dyDescent="0.25">
      <c r="C666">
        <v>663</v>
      </c>
      <c r="D666">
        <f ca="1">IF(AND(Finals!K670&gt;Finals!K669,Finals!B$3="Yes"),1,IF(AND(I665=1,Finals!B$2="Yes"),1,IF(AND(E665=Finals!B$5,Calc!D665&gt;=Finals!B$4),1,IF(AND(D665=Finals!B$4,E665&lt;Finals!B$5),D665,1+D665))))</f>
        <v>3</v>
      </c>
      <c r="E666">
        <f ca="1">IF(E665=Finals!B$5,1,IF(AND(I665=1,Finals!B$2="Yes"),1,IF(D665&lt;Finals!B$4,1,Calc!E665+1)))</f>
        <v>1</v>
      </c>
      <c r="F666">
        <f>Finals!D671</f>
        <v>0</v>
      </c>
      <c r="G666">
        <f t="shared" si="1097"/>
        <v>0</v>
      </c>
      <c r="H666" t="str">
        <f ca="1">IF(AND(Finals!K670&gt;Finals!K669,Finals!B$3="Yes"),"",IF(AND(I665=1,Finals!B$2="Yes"),"",IF(D665&lt;&gt;Finals!B$4,"",1)))</f>
        <v/>
      </c>
      <c r="I666" t="str">
        <f t="shared" ca="1" si="1098"/>
        <v/>
      </c>
      <c r="J666">
        <f ca="1">IF(I666=-1,-BG665,IF(I666=1,36-BG665,0))</f>
        <v>0</v>
      </c>
      <c r="K666">
        <f t="shared" ca="1" si="1101"/>
        <v>-5391</v>
      </c>
      <c r="L666">
        <f ca="1">IF(AND($D665=0,$G666=L$3),1,IF($D665=0,0,IF($G666=L$3,1,L665)))</f>
        <v>1</v>
      </c>
      <c r="M666">
        <f ca="1">IF(AND($D665=0,$G666=M$3),1,IF($D665=0,0,IF($G666=M$3,1,M665)))</f>
        <v>1</v>
      </c>
      <c r="N666">
        <f ca="1">IF(AND($D665=0,$G666=N$3),1,IF($D665=0,0,IF($G666=N$3,1,N665)))</f>
        <v>0</v>
      </c>
      <c r="O666">
        <f ca="1">IF(AND($D665=0,$G666=O$3),1,IF($D665=0,0,IF($G666=O$3,1,O665)))</f>
        <v>0</v>
      </c>
      <c r="P666">
        <f ca="1">IF(AND($D665=0,$G666=P$3),1,IF($D665=0,0,IF($G666=P$3,1,P665)))</f>
        <v>1</v>
      </c>
      <c r="Q666">
        <f ca="1">IF(AND($D665=0,$G666=Q$3),1,IF($D665=0,0,IF($G666=Q$3,1,Q665)))</f>
        <v>0</v>
      </c>
      <c r="R666">
        <f ca="1">IF(AND($D665=0,$G666=R$3),1,IF($D665=0,0,IF($G666=R$3,1,R665)))</f>
        <v>1</v>
      </c>
      <c r="S666">
        <f ca="1">IF(AND($D665=0,$G666=S$3),1,IF($D665=0,0,IF($G666=S$3,1,S665)))</f>
        <v>1</v>
      </c>
      <c r="T666">
        <f ca="1">IF(AND($D665=0,$G666=T$3),1,IF($D665=0,0,IF($G666=T$3,1,T665)))</f>
        <v>0</v>
      </c>
      <c r="U666">
        <f ca="1">IF(AND($D665=0,$G666=U$3),1,IF($D665=0,0,IF($G666=U$3,1,U665)))</f>
        <v>1</v>
      </c>
      <c r="V666" s="5">
        <f ca="1">IF(AND($D665=Finals!$B$4,$D666=1,$G666=V$2),0,IF(AND($D665=Finals!$B$4,$D666=1),1,IF($G666=V$2,0,V665)))</f>
        <v>0</v>
      </c>
      <c r="W666" s="8">
        <f ca="1">IF(AND($D665=Finals!$B$4,$D666=1,$G666=W$2),0,IF(AND($D665=Finals!$B$4,$D666=1),1,IF($G666=W$2,0,W665)))</f>
        <v>1</v>
      </c>
      <c r="X666" s="8">
        <f ca="1">IF(AND($D665=Finals!$B$4,$D666=1,$G666=X$2),0,IF(AND($D665=Finals!$B$4,$D666=1),1,IF($G666=X$2,0,X665)))</f>
        <v>1</v>
      </c>
      <c r="Y666" s="8">
        <f ca="1">IF(AND($D665=Finals!$B$4,$D666=1,$G666=Y$2),0,IF(AND($D665=Finals!$B$4,$D666=1),1,IF($G666=Y$2,0,Y665)))</f>
        <v>1</v>
      </c>
      <c r="Z666" s="8">
        <f ca="1">IF(AND($D665=Finals!$B$4,$D666=1,$G666=Z$2),0,IF(AND($D665=Finals!$B$4,$D666=1),1,IF($G666=Z$2,0,Z665)))</f>
        <v>1</v>
      </c>
      <c r="AA666" s="8">
        <f ca="1">IF(AND($D665=Finals!$B$4,$D666=1,$G666=AA$2),0,IF(AND($D665=Finals!$B$4,$D666=1),1,IF($G666=AA$2,0,AA665)))</f>
        <v>1</v>
      </c>
      <c r="AB666" s="8">
        <f ca="1">IF(AND($D665=Finals!$B$4,$D666=1,$G666=AB$2),0,IF(AND($D665=Finals!$B$4,$D666=1),1,IF($G666=AB$2,0,AB665)))</f>
        <v>1</v>
      </c>
      <c r="AC666" s="8">
        <f ca="1">IF(AND($D665=Finals!$B$4,$D666=1,$G666=AC$2),0,IF(AND($D665=Finals!$B$4,$D666=1),1,IF($G666=AC$2,0,AC665)))</f>
        <v>1</v>
      </c>
      <c r="AD666" s="8">
        <f ca="1">IF(AND($D665=Finals!$B$4,$D666=1,$G666=AD$2),0,IF(AND($D665=Finals!$B$4,$D666=1),1,IF($G666=AD$2,0,AD665)))</f>
        <v>1</v>
      </c>
      <c r="AE666" s="8">
        <f ca="1">IF(AND($D665=Finals!$B$4,$D666=1,$G666=AE$2),0,IF(AND($D665=Finals!$B$4,$D666=1),1,IF($G666=AE$2,0,AE665)))</f>
        <v>1</v>
      </c>
      <c r="AF666" s="8">
        <f ca="1">IF(AND($D665=Finals!$B$4,$D666=1,$G666=AF$2),0,IF(AND($D665=Finals!$B$4,$D666=1),1,IF($G666=AF$2,0,AF665)))</f>
        <v>0</v>
      </c>
      <c r="AG666" s="8">
        <f ca="1">IF(AND($D665=Finals!$B$4,$D666=1,$G666=AG$2),0,IF(AND($D665=Finals!$B$4,$D666=1),1,IF($G666=AG$2,0,AG665)))</f>
        <v>1</v>
      </c>
      <c r="AH666" s="8">
        <f ca="1">IF(AND($D665=Finals!$B$4,$D666=1,$G666=AH$2),0,IF(AND($D665=Finals!$B$4,$D666=1),1,IF($G666=AH$2,0,AH665)))</f>
        <v>1</v>
      </c>
      <c r="AI666" s="8">
        <f ca="1">IF(AND($D665=Finals!$B$4,$D666=1,$G666=AI$2),0,IF(AND($D665=Finals!$B$4,$D666=1),1,IF($G666=AI$2,0,AI665)))</f>
        <v>1</v>
      </c>
      <c r="AJ666" s="8">
        <f ca="1">IF(AND($D665=Finals!$B$4,$D666=1,$G666=AJ$2),0,IF(AND($D665=Finals!$B$4,$D666=1),1,IF($G666=AJ$2,0,AJ665)))</f>
        <v>1</v>
      </c>
      <c r="AK666" s="8">
        <f ca="1">IF(AND($D665=Finals!$B$4,$D666=1,$G666=AK$2),0,IF(AND($D665=Finals!$B$4,$D666=1),1,IF($G666=AK$2,0,AK665)))</f>
        <v>1</v>
      </c>
      <c r="AL666" s="8">
        <f ca="1">IF(AND($D665=Finals!$B$4,$D666=1,$G666=AL$2),0,IF(AND($D665=Finals!$B$4,$D666=1),1,IF($G666=AL$2,0,AL665)))</f>
        <v>1</v>
      </c>
      <c r="AM666" s="8">
        <f ca="1">IF(AND($D665=Finals!$B$4,$D666=1,$G666=AM$2),0,IF(AND($D665=Finals!$B$4,$D666=1),1,IF($G666=AM$2,0,AM665)))</f>
        <v>1</v>
      </c>
      <c r="AN666" s="8">
        <f ca="1">IF(AND($D665=Finals!$B$4,$D666=1,$G666=AN$2),0,IF(AND($D665=Finals!$B$4,$D666=1),1,IF($G666=AN$2,0,AN665)))</f>
        <v>1</v>
      </c>
      <c r="AO666" s="8">
        <f ca="1">IF(AND($D665=Finals!$B$4,$D666=1,$G666=AO$2),0,IF(AND($D665=Finals!$B$4,$D666=1),1,IF($G666=AO$2,0,AO665)))</f>
        <v>1</v>
      </c>
      <c r="AP666" s="8">
        <f ca="1">IF(AND($D665=Finals!$B$4,$D666=1,$G666=AP$2),0,IF(AND($D665=Finals!$B$4,$D666=1),1,IF($G666=AP$2,0,AP665)))</f>
        <v>0</v>
      </c>
      <c r="AQ666" s="8">
        <f ca="1">IF(AND($D665=Finals!$B$4,$D666=1,$G666=AQ$2),0,IF(AND($D665=Finals!$B$4,$D666=1),1,IF($G666=AQ$2,0,AQ665)))</f>
        <v>1</v>
      </c>
      <c r="AR666" s="8">
        <f ca="1">IF(AND($D665=Finals!$B$4,$D666=1,$G666=AR$2),0,IF(AND($D665=Finals!$B$4,$D666=1),1,IF($G666=AR$2,0,AR665)))</f>
        <v>1</v>
      </c>
      <c r="AS666" s="8">
        <f ca="1">IF(AND($D665=Finals!$B$4,$D666=1,$G666=AS$2),0,IF(AND($D665=Finals!$B$4,$D666=1),1,IF($G666=AS$2,0,AS665)))</f>
        <v>1</v>
      </c>
      <c r="AT666" s="8">
        <f ca="1">IF(AND($D665=Finals!$B$4,$D666=1,$G666=AT$2),0,IF(AND($D665=Finals!$B$4,$D666=1),1,IF($G666=AT$2,0,AT665)))</f>
        <v>1</v>
      </c>
      <c r="AU666" s="8">
        <f ca="1">IF(AND($D665=Finals!$B$4,$D666=1,$G666=AU$2),0,IF(AND($D665=Finals!$B$4,$D666=1),1,IF($G666=AU$2,0,AU665)))</f>
        <v>1</v>
      </c>
      <c r="AV666" s="8">
        <f ca="1">IF(AND($D665=Finals!$B$4,$D666=1,$G666=AV$2),0,IF(AND($D665=Finals!$B$4,$D666=1),1,IF($G666=AV$2,0,AV665)))</f>
        <v>1</v>
      </c>
      <c r="AW666" s="8">
        <f ca="1">IF(AND($D665=Finals!$B$4,$D666=1,$G666=AW$2),0,IF(AND($D665=Finals!$B$4,$D666=1),1,IF($G666=AW$2,0,AW665)))</f>
        <v>1</v>
      </c>
      <c r="AX666" s="8">
        <f ca="1">IF(AND($D665=Finals!$B$4,$D666=1,$G666=AX$2),0,IF(AND($D665=Finals!$B$4,$D666=1),1,IF($G666=AX$2,0,AX665)))</f>
        <v>1</v>
      </c>
      <c r="AY666" s="8">
        <f ca="1">IF(AND($D665=Finals!$B$4,$D666=1,$G666=AY$2),0,IF(AND($D665=Finals!$B$4,$D666=1),1,IF($G666=AY$2,0,AY665)))</f>
        <v>1</v>
      </c>
      <c r="AZ666" s="8">
        <f ca="1">IF(AND($D665=Finals!$B$4,$D666=1,$G666=AZ$2),0,IF(AND($D665=Finals!$B$4,$D666=1),1,IF($G666=AZ$2,0,AZ665)))</f>
        <v>0</v>
      </c>
      <c r="BA666" s="8">
        <f ca="1">IF(AND($D665=Finals!$B$4,$D666=1,$G666=BA$2),0,IF(AND($D665=Finals!$B$4,$D666=1),1,IF($G666=BA$2,0,BA665)))</f>
        <v>1</v>
      </c>
      <c r="BB666" s="8">
        <f ca="1">IF(AND($D665=Finals!$B$4,$D666=1,$G666=BB$2),0,IF(AND($D665=Finals!$B$4,$D666=1),1,IF($G666=BB$2,0,BB665)))</f>
        <v>1</v>
      </c>
      <c r="BC666" s="8">
        <f ca="1">IF(AND($D665=Finals!$B$4,$D666=1,$G666=BC$2),0,IF(AND($D665=Finals!$B$4,$D666=1),1,IF($G666=BC$2,0,BC665)))</f>
        <v>1</v>
      </c>
      <c r="BD666" s="8">
        <f ca="1">IF(AND($D665=Finals!$B$4,$D666=1,$G666=BD$2),0,IF(AND($D665=Finals!$B$4,$D666=1),1,IF($G666=BD$2,0,BD665)))</f>
        <v>1</v>
      </c>
      <c r="BE666" s="8">
        <f ca="1">IF(AND($D665=Finals!$B$4,$D666=1,$G666=BE$2),0,IF(AND($D665=Finals!$B$4,$D666=1),1,IF($G666=BE$2,0,BE665)))</f>
        <v>1</v>
      </c>
      <c r="BF666" s="4">
        <f ca="1">IF(AND($D665=Finals!$B$4,$D666=1,$G666=BF$2),0,IF(AND($D665=Finals!$B$4,$D666=1),1,IF($G666=BF$2,0,BF665)))</f>
        <v>1</v>
      </c>
      <c r="BG666">
        <f t="shared" ca="1" si="1025"/>
        <v>33</v>
      </c>
      <c r="BP666">
        <v>1</v>
      </c>
      <c r="BQ666">
        <f t="shared" ref="BQ666:CZ666" ca="1" si="1142">IF(V666=1,1+BP666,BP666)</f>
        <v>1</v>
      </c>
      <c r="BR666">
        <f t="shared" ca="1" si="1142"/>
        <v>2</v>
      </c>
      <c r="BS666">
        <f t="shared" ca="1" si="1142"/>
        <v>3</v>
      </c>
      <c r="BT666">
        <f t="shared" ca="1" si="1142"/>
        <v>4</v>
      </c>
      <c r="BU666">
        <f t="shared" ca="1" si="1142"/>
        <v>5</v>
      </c>
      <c r="BV666">
        <f t="shared" ca="1" si="1142"/>
        <v>6</v>
      </c>
      <c r="BW666">
        <f t="shared" ca="1" si="1142"/>
        <v>7</v>
      </c>
      <c r="BX666">
        <f t="shared" ca="1" si="1142"/>
        <v>8</v>
      </c>
      <c r="BY666">
        <f t="shared" ca="1" si="1142"/>
        <v>9</v>
      </c>
      <c r="BZ666">
        <f t="shared" ca="1" si="1142"/>
        <v>10</v>
      </c>
      <c r="CA666">
        <f t="shared" ca="1" si="1142"/>
        <v>10</v>
      </c>
      <c r="CB666">
        <f t="shared" ca="1" si="1142"/>
        <v>11</v>
      </c>
      <c r="CC666">
        <f t="shared" ca="1" si="1142"/>
        <v>12</v>
      </c>
      <c r="CD666">
        <f t="shared" ca="1" si="1142"/>
        <v>13</v>
      </c>
      <c r="CE666">
        <f t="shared" ca="1" si="1142"/>
        <v>14</v>
      </c>
      <c r="CF666">
        <f t="shared" ca="1" si="1142"/>
        <v>15</v>
      </c>
      <c r="CG666">
        <f t="shared" ca="1" si="1142"/>
        <v>16</v>
      </c>
      <c r="CH666">
        <f t="shared" ca="1" si="1142"/>
        <v>17</v>
      </c>
      <c r="CI666">
        <f t="shared" ca="1" si="1142"/>
        <v>18</v>
      </c>
      <c r="CJ666">
        <f t="shared" ca="1" si="1142"/>
        <v>19</v>
      </c>
      <c r="CK666">
        <f t="shared" ca="1" si="1142"/>
        <v>19</v>
      </c>
      <c r="CL666">
        <f t="shared" ca="1" si="1142"/>
        <v>20</v>
      </c>
      <c r="CM666">
        <f t="shared" ca="1" si="1142"/>
        <v>21</v>
      </c>
      <c r="CN666">
        <f t="shared" ca="1" si="1142"/>
        <v>22</v>
      </c>
      <c r="CO666">
        <f t="shared" ca="1" si="1142"/>
        <v>23</v>
      </c>
      <c r="CP666">
        <f t="shared" ca="1" si="1142"/>
        <v>24</v>
      </c>
      <c r="CQ666">
        <f t="shared" ca="1" si="1142"/>
        <v>25</v>
      </c>
      <c r="CR666">
        <f t="shared" ca="1" si="1142"/>
        <v>26</v>
      </c>
      <c r="CS666">
        <f t="shared" ca="1" si="1142"/>
        <v>27</v>
      </c>
      <c r="CT666">
        <f t="shared" ca="1" si="1142"/>
        <v>28</v>
      </c>
      <c r="CU666">
        <f t="shared" ca="1" si="1142"/>
        <v>28</v>
      </c>
      <c r="CV666">
        <f t="shared" ca="1" si="1142"/>
        <v>29</v>
      </c>
      <c r="CW666">
        <f t="shared" ca="1" si="1142"/>
        <v>30</v>
      </c>
      <c r="CX666">
        <f t="shared" ca="1" si="1142"/>
        <v>31</v>
      </c>
      <c r="CY666">
        <f t="shared" ca="1" si="1142"/>
        <v>32</v>
      </c>
      <c r="CZ666">
        <f t="shared" ca="1" si="1142"/>
        <v>33</v>
      </c>
      <c r="DA666" s="5">
        <f t="shared" ca="1" si="1075"/>
        <v>1</v>
      </c>
      <c r="DB666">
        <f t="shared" ref="DB666:EK666" ca="1" si="1143">IF(DB$3&gt;$BG666,"",IF(OR(DA666=36,DA666=""),"",LOOKUP(DB$3,$BP666:$CZ666,$BP$3:$CZ$3)))</f>
        <v>2</v>
      </c>
      <c r="DC666">
        <f t="shared" ca="1" si="1143"/>
        <v>3</v>
      </c>
      <c r="DD666">
        <f t="shared" ca="1" si="1143"/>
        <v>4</v>
      </c>
      <c r="DE666">
        <f t="shared" ca="1" si="1143"/>
        <v>5</v>
      </c>
      <c r="DF666">
        <f t="shared" ca="1" si="1143"/>
        <v>6</v>
      </c>
      <c r="DG666">
        <f t="shared" ca="1" si="1143"/>
        <v>7</v>
      </c>
      <c r="DH666">
        <f t="shared" ca="1" si="1143"/>
        <v>8</v>
      </c>
      <c r="DI666">
        <f t="shared" ca="1" si="1143"/>
        <v>9</v>
      </c>
      <c r="DJ666">
        <f t="shared" ca="1" si="1143"/>
        <v>11</v>
      </c>
      <c r="DK666">
        <f t="shared" ca="1" si="1143"/>
        <v>12</v>
      </c>
      <c r="DL666">
        <f t="shared" ca="1" si="1143"/>
        <v>13</v>
      </c>
      <c r="DM666">
        <f t="shared" ca="1" si="1143"/>
        <v>14</v>
      </c>
      <c r="DN666">
        <f t="shared" ca="1" si="1143"/>
        <v>15</v>
      </c>
      <c r="DO666">
        <f t="shared" ca="1" si="1143"/>
        <v>16</v>
      </c>
      <c r="DP666">
        <f t="shared" ca="1" si="1143"/>
        <v>17</v>
      </c>
      <c r="DQ666">
        <f t="shared" ca="1" si="1143"/>
        <v>18</v>
      </c>
      <c r="DR666">
        <f t="shared" ca="1" si="1143"/>
        <v>19</v>
      </c>
      <c r="DS666">
        <f t="shared" ca="1" si="1143"/>
        <v>21</v>
      </c>
      <c r="DT666">
        <f t="shared" ca="1" si="1143"/>
        <v>22</v>
      </c>
      <c r="DU666">
        <f t="shared" ca="1" si="1143"/>
        <v>23</v>
      </c>
      <c r="DV666">
        <f t="shared" ca="1" si="1143"/>
        <v>24</v>
      </c>
      <c r="DW666">
        <f t="shared" ca="1" si="1143"/>
        <v>25</v>
      </c>
      <c r="DX666">
        <f t="shared" ca="1" si="1143"/>
        <v>26</v>
      </c>
      <c r="DY666">
        <f t="shared" ca="1" si="1143"/>
        <v>27</v>
      </c>
      <c r="DZ666">
        <f t="shared" ca="1" si="1143"/>
        <v>28</v>
      </c>
      <c r="EA666">
        <f t="shared" ca="1" si="1143"/>
        <v>29</v>
      </c>
      <c r="EB666">
        <f t="shared" ca="1" si="1143"/>
        <v>31</v>
      </c>
      <c r="EC666">
        <f t="shared" ca="1" si="1143"/>
        <v>32</v>
      </c>
      <c r="ED666">
        <f t="shared" ca="1" si="1143"/>
        <v>33</v>
      </c>
      <c r="EE666">
        <f t="shared" ca="1" si="1143"/>
        <v>34</v>
      </c>
      <c r="EF666">
        <f t="shared" ca="1" si="1143"/>
        <v>35</v>
      </c>
      <c r="EG666">
        <f t="shared" ca="1" si="1143"/>
        <v>36</v>
      </c>
      <c r="EH666" t="str">
        <f t="shared" ca="1" si="1143"/>
        <v/>
      </c>
      <c r="EI666" t="str">
        <f t="shared" ca="1" si="1143"/>
        <v/>
      </c>
      <c r="EJ666" t="str">
        <f t="shared" ca="1" si="1143"/>
        <v/>
      </c>
      <c r="EK666" t="str">
        <f t="shared" ca="1" si="1143"/>
        <v/>
      </c>
      <c r="EL666" t="str">
        <f ca="1">IF(I666=1,Finals!I671,"")</f>
        <v/>
      </c>
    </row>
    <row r="667" spans="3:142" x14ac:dyDescent="0.25">
      <c r="C667">
        <v>664</v>
      </c>
      <c r="D667">
        <f ca="1">IF(AND(Finals!K671&gt;Finals!K670,Finals!B$3="Yes"),1,IF(AND(I666=1,Finals!B$2="Yes"),1,IF(AND(E666=Finals!B$5,Calc!D666&gt;=Finals!B$4),1,IF(AND(D666=Finals!B$4,E666&lt;Finals!B$5),D666,1+D666))))</f>
        <v>4</v>
      </c>
      <c r="E667">
        <f ca="1">IF(E666=Finals!B$5,1,IF(AND(I666=1,Finals!B$2="Yes"),1,IF(D666&lt;Finals!B$4,1,Calc!E666+1)))</f>
        <v>1</v>
      </c>
      <c r="F667">
        <f>Finals!D672</f>
        <v>0</v>
      </c>
      <c r="G667">
        <f t="shared" si="1097"/>
        <v>0</v>
      </c>
      <c r="H667" t="str">
        <f ca="1">IF(AND(Finals!K671&gt;Finals!K670,Finals!B$3="Yes"),"",IF(AND(I666=1,Finals!B$2="Yes"),"",IF(D666&lt;&gt;Finals!B$4,"",1)))</f>
        <v/>
      </c>
      <c r="I667" t="str">
        <f t="shared" ca="1" si="1098"/>
        <v/>
      </c>
      <c r="J667">
        <f ca="1">IF(I667=-1,-BG666,IF(I667=1,36-BG666,0))</f>
        <v>0</v>
      </c>
      <c r="K667">
        <f t="shared" ca="1" si="1101"/>
        <v>-5391</v>
      </c>
      <c r="L667">
        <f ca="1">IF(AND($D666=0,$G667=L$3),1,IF($D666=0,0,IF($G667=L$3,1,L666)))</f>
        <v>1</v>
      </c>
      <c r="M667">
        <f ca="1">IF(AND($D666=0,$G667=M$3),1,IF($D666=0,0,IF($G667=M$3,1,M666)))</f>
        <v>1</v>
      </c>
      <c r="N667">
        <f ca="1">IF(AND($D666=0,$G667=N$3),1,IF($D666=0,0,IF($G667=N$3,1,N666)))</f>
        <v>0</v>
      </c>
      <c r="O667">
        <f ca="1">IF(AND($D666=0,$G667=O$3),1,IF($D666=0,0,IF($G667=O$3,1,O666)))</f>
        <v>0</v>
      </c>
      <c r="P667">
        <f ca="1">IF(AND($D666=0,$G667=P$3),1,IF($D666=0,0,IF($G667=P$3,1,P666)))</f>
        <v>1</v>
      </c>
      <c r="Q667">
        <f ca="1">IF(AND($D666=0,$G667=Q$3),1,IF($D666=0,0,IF($G667=Q$3,1,Q666)))</f>
        <v>0</v>
      </c>
      <c r="R667">
        <f ca="1">IF(AND($D666=0,$G667=R$3),1,IF($D666=0,0,IF($G667=R$3,1,R666)))</f>
        <v>1</v>
      </c>
      <c r="S667">
        <f ca="1">IF(AND($D666=0,$G667=S$3),1,IF($D666=0,0,IF($G667=S$3,1,S666)))</f>
        <v>1</v>
      </c>
      <c r="T667">
        <f ca="1">IF(AND($D666=0,$G667=T$3),1,IF($D666=0,0,IF($G667=T$3,1,T666)))</f>
        <v>0</v>
      </c>
      <c r="U667">
        <f ca="1">IF(AND($D666=0,$G667=U$3),1,IF($D666=0,0,IF($G667=U$3,1,U666)))</f>
        <v>1</v>
      </c>
      <c r="V667" s="5">
        <f ca="1">IF(AND($D666=Finals!$B$4,$D667=1,$G667=V$2),0,IF(AND($D666=Finals!$B$4,$D667=1),1,IF($G667=V$2,0,V666)))</f>
        <v>0</v>
      </c>
      <c r="W667" s="8">
        <f ca="1">IF(AND($D666=Finals!$B$4,$D667=1,$G667=W$2),0,IF(AND($D666=Finals!$B$4,$D667=1),1,IF($G667=W$2,0,W666)))</f>
        <v>1</v>
      </c>
      <c r="X667" s="8">
        <f ca="1">IF(AND($D666=Finals!$B$4,$D667=1,$G667=X$2),0,IF(AND($D666=Finals!$B$4,$D667=1),1,IF($G667=X$2,0,X666)))</f>
        <v>1</v>
      </c>
      <c r="Y667" s="8">
        <f ca="1">IF(AND($D666=Finals!$B$4,$D667=1,$G667=Y$2),0,IF(AND($D666=Finals!$B$4,$D667=1),1,IF($G667=Y$2,0,Y666)))</f>
        <v>1</v>
      </c>
      <c r="Z667" s="8">
        <f ca="1">IF(AND($D666=Finals!$B$4,$D667=1,$G667=Z$2),0,IF(AND($D666=Finals!$B$4,$D667=1),1,IF($G667=Z$2,0,Z666)))</f>
        <v>1</v>
      </c>
      <c r="AA667" s="8">
        <f ca="1">IF(AND($D666=Finals!$B$4,$D667=1,$G667=AA$2),0,IF(AND($D666=Finals!$B$4,$D667=1),1,IF($G667=AA$2,0,AA666)))</f>
        <v>1</v>
      </c>
      <c r="AB667" s="8">
        <f ca="1">IF(AND($D666=Finals!$B$4,$D667=1,$G667=AB$2),0,IF(AND($D666=Finals!$B$4,$D667=1),1,IF($G667=AB$2,0,AB666)))</f>
        <v>1</v>
      </c>
      <c r="AC667" s="8">
        <f ca="1">IF(AND($D666=Finals!$B$4,$D667=1,$G667=AC$2),0,IF(AND($D666=Finals!$B$4,$D667=1),1,IF($G667=AC$2,0,AC666)))</f>
        <v>1</v>
      </c>
      <c r="AD667" s="8">
        <f ca="1">IF(AND($D666=Finals!$B$4,$D667=1,$G667=AD$2),0,IF(AND($D666=Finals!$B$4,$D667=1),1,IF($G667=AD$2,0,AD666)))</f>
        <v>1</v>
      </c>
      <c r="AE667" s="8">
        <f ca="1">IF(AND($D666=Finals!$B$4,$D667=1,$G667=AE$2),0,IF(AND($D666=Finals!$B$4,$D667=1),1,IF($G667=AE$2,0,AE666)))</f>
        <v>1</v>
      </c>
      <c r="AF667" s="8">
        <f ca="1">IF(AND($D666=Finals!$B$4,$D667=1,$G667=AF$2),0,IF(AND($D666=Finals!$B$4,$D667=1),1,IF($G667=AF$2,0,AF666)))</f>
        <v>0</v>
      </c>
      <c r="AG667" s="8">
        <f ca="1">IF(AND($D666=Finals!$B$4,$D667=1,$G667=AG$2),0,IF(AND($D666=Finals!$B$4,$D667=1),1,IF($G667=AG$2,0,AG666)))</f>
        <v>1</v>
      </c>
      <c r="AH667" s="8">
        <f ca="1">IF(AND($D666=Finals!$B$4,$D667=1,$G667=AH$2),0,IF(AND($D666=Finals!$B$4,$D667=1),1,IF($G667=AH$2,0,AH666)))</f>
        <v>1</v>
      </c>
      <c r="AI667" s="8">
        <f ca="1">IF(AND($D666=Finals!$B$4,$D667=1,$G667=AI$2),0,IF(AND($D666=Finals!$B$4,$D667=1),1,IF($G667=AI$2,0,AI666)))</f>
        <v>1</v>
      </c>
      <c r="AJ667" s="8">
        <f ca="1">IF(AND($D666=Finals!$B$4,$D667=1,$G667=AJ$2),0,IF(AND($D666=Finals!$B$4,$D667=1),1,IF($G667=AJ$2,0,AJ666)))</f>
        <v>1</v>
      </c>
      <c r="AK667" s="8">
        <f ca="1">IF(AND($D666=Finals!$B$4,$D667=1,$G667=AK$2),0,IF(AND($D666=Finals!$B$4,$D667=1),1,IF($G667=AK$2,0,AK666)))</f>
        <v>1</v>
      </c>
      <c r="AL667" s="8">
        <f ca="1">IF(AND($D666=Finals!$B$4,$D667=1,$G667=AL$2),0,IF(AND($D666=Finals!$B$4,$D667=1),1,IF($G667=AL$2,0,AL666)))</f>
        <v>1</v>
      </c>
      <c r="AM667" s="8">
        <f ca="1">IF(AND($D666=Finals!$B$4,$D667=1,$G667=AM$2),0,IF(AND($D666=Finals!$B$4,$D667=1),1,IF($G667=AM$2,0,AM666)))</f>
        <v>1</v>
      </c>
      <c r="AN667" s="8">
        <f ca="1">IF(AND($D666=Finals!$B$4,$D667=1,$G667=AN$2),0,IF(AND($D666=Finals!$B$4,$D667=1),1,IF($G667=AN$2,0,AN666)))</f>
        <v>1</v>
      </c>
      <c r="AO667" s="8">
        <f ca="1">IF(AND($D666=Finals!$B$4,$D667=1,$G667=AO$2),0,IF(AND($D666=Finals!$B$4,$D667=1),1,IF($G667=AO$2,0,AO666)))</f>
        <v>1</v>
      </c>
      <c r="AP667" s="8">
        <f ca="1">IF(AND($D666=Finals!$B$4,$D667=1,$G667=AP$2),0,IF(AND($D666=Finals!$B$4,$D667=1),1,IF($G667=AP$2,0,AP666)))</f>
        <v>0</v>
      </c>
      <c r="AQ667" s="8">
        <f ca="1">IF(AND($D666=Finals!$B$4,$D667=1,$G667=AQ$2),0,IF(AND($D666=Finals!$B$4,$D667=1),1,IF($G667=AQ$2,0,AQ666)))</f>
        <v>1</v>
      </c>
      <c r="AR667" s="8">
        <f ca="1">IF(AND($D666=Finals!$B$4,$D667=1,$G667=AR$2),0,IF(AND($D666=Finals!$B$4,$D667=1),1,IF($G667=AR$2,0,AR666)))</f>
        <v>1</v>
      </c>
      <c r="AS667" s="8">
        <f ca="1">IF(AND($D666=Finals!$B$4,$D667=1,$G667=AS$2),0,IF(AND($D666=Finals!$B$4,$D667=1),1,IF($G667=AS$2,0,AS666)))</f>
        <v>1</v>
      </c>
      <c r="AT667" s="8">
        <f ca="1">IF(AND($D666=Finals!$B$4,$D667=1,$G667=AT$2),0,IF(AND($D666=Finals!$B$4,$D667=1),1,IF($G667=AT$2,0,AT666)))</f>
        <v>1</v>
      </c>
      <c r="AU667" s="8">
        <f ca="1">IF(AND($D666=Finals!$B$4,$D667=1,$G667=AU$2),0,IF(AND($D666=Finals!$B$4,$D667=1),1,IF($G667=AU$2,0,AU666)))</f>
        <v>1</v>
      </c>
      <c r="AV667" s="8">
        <f ca="1">IF(AND($D666=Finals!$B$4,$D667=1,$G667=AV$2),0,IF(AND($D666=Finals!$B$4,$D667=1),1,IF($G667=AV$2,0,AV666)))</f>
        <v>1</v>
      </c>
      <c r="AW667" s="8">
        <f ca="1">IF(AND($D666=Finals!$B$4,$D667=1,$G667=AW$2),0,IF(AND($D666=Finals!$B$4,$D667=1),1,IF($G667=AW$2,0,AW666)))</f>
        <v>1</v>
      </c>
      <c r="AX667" s="8">
        <f ca="1">IF(AND($D666=Finals!$B$4,$D667=1,$G667=AX$2),0,IF(AND($D666=Finals!$B$4,$D667=1),1,IF($G667=AX$2,0,AX666)))</f>
        <v>1</v>
      </c>
      <c r="AY667" s="8">
        <f ca="1">IF(AND($D666=Finals!$B$4,$D667=1,$G667=AY$2),0,IF(AND($D666=Finals!$B$4,$D667=1),1,IF($G667=AY$2,0,AY666)))</f>
        <v>1</v>
      </c>
      <c r="AZ667" s="8">
        <f ca="1">IF(AND($D666=Finals!$B$4,$D667=1,$G667=AZ$2),0,IF(AND($D666=Finals!$B$4,$D667=1),1,IF($G667=AZ$2,0,AZ666)))</f>
        <v>0</v>
      </c>
      <c r="BA667" s="8">
        <f ca="1">IF(AND($D666=Finals!$B$4,$D667=1,$G667=BA$2),0,IF(AND($D666=Finals!$B$4,$D667=1),1,IF($G667=BA$2,0,BA666)))</f>
        <v>1</v>
      </c>
      <c r="BB667" s="8">
        <f ca="1">IF(AND($D666=Finals!$B$4,$D667=1,$G667=BB$2),0,IF(AND($D666=Finals!$B$4,$D667=1),1,IF($G667=BB$2,0,BB666)))</f>
        <v>1</v>
      </c>
      <c r="BC667" s="8">
        <f ca="1">IF(AND($D666=Finals!$B$4,$D667=1,$G667=BC$2),0,IF(AND($D666=Finals!$B$4,$D667=1),1,IF($G667=BC$2,0,BC666)))</f>
        <v>1</v>
      </c>
      <c r="BD667" s="8">
        <f ca="1">IF(AND($D666=Finals!$B$4,$D667=1,$G667=BD$2),0,IF(AND($D666=Finals!$B$4,$D667=1),1,IF($G667=BD$2,0,BD666)))</f>
        <v>1</v>
      </c>
      <c r="BE667" s="8">
        <f ca="1">IF(AND($D666=Finals!$B$4,$D667=1,$G667=BE$2),0,IF(AND($D666=Finals!$B$4,$D667=1),1,IF($G667=BE$2,0,BE666)))</f>
        <v>1</v>
      </c>
      <c r="BF667" s="4">
        <f ca="1">IF(AND($D666=Finals!$B$4,$D667=1,$G667=BF$2),0,IF(AND($D666=Finals!$B$4,$D667=1),1,IF($G667=BF$2,0,BF666)))</f>
        <v>1</v>
      </c>
      <c r="BG667">
        <f t="shared" ca="1" si="1025"/>
        <v>33</v>
      </c>
      <c r="BP667">
        <v>1</v>
      </c>
      <c r="BQ667">
        <f t="shared" ref="BQ667:CZ667" ca="1" si="1144">IF(V667=1,1+BP667,BP667)</f>
        <v>1</v>
      </c>
      <c r="BR667">
        <f t="shared" ca="1" si="1144"/>
        <v>2</v>
      </c>
      <c r="BS667">
        <f t="shared" ca="1" si="1144"/>
        <v>3</v>
      </c>
      <c r="BT667">
        <f t="shared" ca="1" si="1144"/>
        <v>4</v>
      </c>
      <c r="BU667">
        <f t="shared" ca="1" si="1144"/>
        <v>5</v>
      </c>
      <c r="BV667">
        <f t="shared" ca="1" si="1144"/>
        <v>6</v>
      </c>
      <c r="BW667">
        <f t="shared" ca="1" si="1144"/>
        <v>7</v>
      </c>
      <c r="BX667">
        <f t="shared" ca="1" si="1144"/>
        <v>8</v>
      </c>
      <c r="BY667">
        <f t="shared" ca="1" si="1144"/>
        <v>9</v>
      </c>
      <c r="BZ667">
        <f t="shared" ca="1" si="1144"/>
        <v>10</v>
      </c>
      <c r="CA667">
        <f t="shared" ca="1" si="1144"/>
        <v>10</v>
      </c>
      <c r="CB667">
        <f t="shared" ca="1" si="1144"/>
        <v>11</v>
      </c>
      <c r="CC667">
        <f t="shared" ca="1" si="1144"/>
        <v>12</v>
      </c>
      <c r="CD667">
        <f t="shared" ca="1" si="1144"/>
        <v>13</v>
      </c>
      <c r="CE667">
        <f t="shared" ca="1" si="1144"/>
        <v>14</v>
      </c>
      <c r="CF667">
        <f t="shared" ca="1" si="1144"/>
        <v>15</v>
      </c>
      <c r="CG667">
        <f t="shared" ca="1" si="1144"/>
        <v>16</v>
      </c>
      <c r="CH667">
        <f t="shared" ca="1" si="1144"/>
        <v>17</v>
      </c>
      <c r="CI667">
        <f t="shared" ca="1" si="1144"/>
        <v>18</v>
      </c>
      <c r="CJ667">
        <f t="shared" ca="1" si="1144"/>
        <v>19</v>
      </c>
      <c r="CK667">
        <f t="shared" ca="1" si="1144"/>
        <v>19</v>
      </c>
      <c r="CL667">
        <f t="shared" ca="1" si="1144"/>
        <v>20</v>
      </c>
      <c r="CM667">
        <f t="shared" ca="1" si="1144"/>
        <v>21</v>
      </c>
      <c r="CN667">
        <f t="shared" ca="1" si="1144"/>
        <v>22</v>
      </c>
      <c r="CO667">
        <f t="shared" ca="1" si="1144"/>
        <v>23</v>
      </c>
      <c r="CP667">
        <f t="shared" ca="1" si="1144"/>
        <v>24</v>
      </c>
      <c r="CQ667">
        <f t="shared" ca="1" si="1144"/>
        <v>25</v>
      </c>
      <c r="CR667">
        <f t="shared" ca="1" si="1144"/>
        <v>26</v>
      </c>
      <c r="CS667">
        <f t="shared" ca="1" si="1144"/>
        <v>27</v>
      </c>
      <c r="CT667">
        <f t="shared" ca="1" si="1144"/>
        <v>28</v>
      </c>
      <c r="CU667">
        <f t="shared" ca="1" si="1144"/>
        <v>28</v>
      </c>
      <c r="CV667">
        <f t="shared" ca="1" si="1144"/>
        <v>29</v>
      </c>
      <c r="CW667">
        <f t="shared" ca="1" si="1144"/>
        <v>30</v>
      </c>
      <c r="CX667">
        <f t="shared" ca="1" si="1144"/>
        <v>31</v>
      </c>
      <c r="CY667">
        <f t="shared" ca="1" si="1144"/>
        <v>32</v>
      </c>
      <c r="CZ667">
        <f t="shared" ca="1" si="1144"/>
        <v>33</v>
      </c>
      <c r="DA667" s="5">
        <f t="shared" ca="1" si="1075"/>
        <v>1</v>
      </c>
      <c r="DB667">
        <f t="shared" ref="DB667:EK667" ca="1" si="1145">IF(DB$3&gt;$BG667,"",IF(OR(DA667=36,DA667=""),"",LOOKUP(DB$3,$BP667:$CZ667,$BP$3:$CZ$3)))</f>
        <v>2</v>
      </c>
      <c r="DC667">
        <f t="shared" ca="1" si="1145"/>
        <v>3</v>
      </c>
      <c r="DD667">
        <f t="shared" ca="1" si="1145"/>
        <v>4</v>
      </c>
      <c r="DE667">
        <f t="shared" ca="1" si="1145"/>
        <v>5</v>
      </c>
      <c r="DF667">
        <f t="shared" ca="1" si="1145"/>
        <v>6</v>
      </c>
      <c r="DG667">
        <f t="shared" ca="1" si="1145"/>
        <v>7</v>
      </c>
      <c r="DH667">
        <f t="shared" ca="1" si="1145"/>
        <v>8</v>
      </c>
      <c r="DI667">
        <f t="shared" ca="1" si="1145"/>
        <v>9</v>
      </c>
      <c r="DJ667">
        <f t="shared" ca="1" si="1145"/>
        <v>11</v>
      </c>
      <c r="DK667">
        <f t="shared" ca="1" si="1145"/>
        <v>12</v>
      </c>
      <c r="DL667">
        <f t="shared" ca="1" si="1145"/>
        <v>13</v>
      </c>
      <c r="DM667">
        <f t="shared" ca="1" si="1145"/>
        <v>14</v>
      </c>
      <c r="DN667">
        <f t="shared" ca="1" si="1145"/>
        <v>15</v>
      </c>
      <c r="DO667">
        <f t="shared" ca="1" si="1145"/>
        <v>16</v>
      </c>
      <c r="DP667">
        <f t="shared" ca="1" si="1145"/>
        <v>17</v>
      </c>
      <c r="DQ667">
        <f t="shared" ca="1" si="1145"/>
        <v>18</v>
      </c>
      <c r="DR667">
        <f t="shared" ca="1" si="1145"/>
        <v>19</v>
      </c>
      <c r="DS667">
        <f t="shared" ca="1" si="1145"/>
        <v>21</v>
      </c>
      <c r="DT667">
        <f t="shared" ca="1" si="1145"/>
        <v>22</v>
      </c>
      <c r="DU667">
        <f t="shared" ca="1" si="1145"/>
        <v>23</v>
      </c>
      <c r="DV667">
        <f t="shared" ca="1" si="1145"/>
        <v>24</v>
      </c>
      <c r="DW667">
        <f t="shared" ca="1" si="1145"/>
        <v>25</v>
      </c>
      <c r="DX667">
        <f t="shared" ca="1" si="1145"/>
        <v>26</v>
      </c>
      <c r="DY667">
        <f t="shared" ca="1" si="1145"/>
        <v>27</v>
      </c>
      <c r="DZ667">
        <f t="shared" ca="1" si="1145"/>
        <v>28</v>
      </c>
      <c r="EA667">
        <f t="shared" ca="1" si="1145"/>
        <v>29</v>
      </c>
      <c r="EB667">
        <f t="shared" ca="1" si="1145"/>
        <v>31</v>
      </c>
      <c r="EC667">
        <f t="shared" ca="1" si="1145"/>
        <v>32</v>
      </c>
      <c r="ED667">
        <f t="shared" ca="1" si="1145"/>
        <v>33</v>
      </c>
      <c r="EE667">
        <f t="shared" ca="1" si="1145"/>
        <v>34</v>
      </c>
      <c r="EF667">
        <f t="shared" ca="1" si="1145"/>
        <v>35</v>
      </c>
      <c r="EG667">
        <f t="shared" ca="1" si="1145"/>
        <v>36</v>
      </c>
      <c r="EH667" t="str">
        <f t="shared" ca="1" si="1145"/>
        <v/>
      </c>
      <c r="EI667" t="str">
        <f t="shared" ca="1" si="1145"/>
        <v/>
      </c>
      <c r="EJ667" t="str">
        <f t="shared" ca="1" si="1145"/>
        <v/>
      </c>
      <c r="EK667" t="str">
        <f t="shared" ca="1" si="1145"/>
        <v/>
      </c>
      <c r="EL667" t="str">
        <f ca="1">IF(I667=1,Finals!I672,"")</f>
        <v/>
      </c>
    </row>
    <row r="668" spans="3:142" x14ac:dyDescent="0.25">
      <c r="C668">
        <v>665</v>
      </c>
      <c r="D668">
        <f ca="1">IF(AND(Finals!K672&gt;Finals!K671,Finals!B$3="Yes"),1,IF(AND(I667=1,Finals!B$2="Yes"),1,IF(AND(E667=Finals!B$5,Calc!D667&gt;=Finals!B$4),1,IF(AND(D667=Finals!B$4,E667&lt;Finals!B$5),D667,1+D667))))</f>
        <v>5</v>
      </c>
      <c r="E668">
        <f ca="1">IF(E667=Finals!B$5,1,IF(AND(I667=1,Finals!B$2="Yes"),1,IF(D667&lt;Finals!B$4,1,Calc!E667+1)))</f>
        <v>1</v>
      </c>
      <c r="F668">
        <f>Finals!D673</f>
        <v>0</v>
      </c>
      <c r="G668">
        <f t="shared" si="1097"/>
        <v>0</v>
      </c>
      <c r="H668" t="str">
        <f ca="1">IF(AND(Finals!K672&gt;Finals!K671,Finals!B$3="Yes"),"",IF(AND(I667=1,Finals!B$2="Yes"),"",IF(D667&lt;&gt;Finals!B$4,"",1)))</f>
        <v/>
      </c>
      <c r="I668" t="str">
        <f t="shared" ca="1" si="1098"/>
        <v/>
      </c>
      <c r="J668">
        <f ca="1">IF(I668=-1,-BG667,IF(I668=1,36-BG667,0))</f>
        <v>0</v>
      </c>
      <c r="K668">
        <f t="shared" ca="1" si="1101"/>
        <v>-5391</v>
      </c>
      <c r="L668">
        <f ca="1">IF(AND($D667=0,$G668=L$3),1,IF($D667=0,0,IF($G668=L$3,1,L667)))</f>
        <v>1</v>
      </c>
      <c r="M668">
        <f ca="1">IF(AND($D667=0,$G668=M$3),1,IF($D667=0,0,IF($G668=M$3,1,M667)))</f>
        <v>1</v>
      </c>
      <c r="N668">
        <f ca="1">IF(AND($D667=0,$G668=N$3),1,IF($D667=0,0,IF($G668=N$3,1,N667)))</f>
        <v>0</v>
      </c>
      <c r="O668">
        <f ca="1">IF(AND($D667=0,$G668=O$3),1,IF($D667=0,0,IF($G668=O$3,1,O667)))</f>
        <v>0</v>
      </c>
      <c r="P668">
        <f ca="1">IF(AND($D667=0,$G668=P$3),1,IF($D667=0,0,IF($G668=P$3,1,P667)))</f>
        <v>1</v>
      </c>
      <c r="Q668">
        <f ca="1">IF(AND($D667=0,$G668=Q$3),1,IF($D667=0,0,IF($G668=Q$3,1,Q667)))</f>
        <v>0</v>
      </c>
      <c r="R668">
        <f ca="1">IF(AND($D667=0,$G668=R$3),1,IF($D667=0,0,IF($G668=R$3,1,R667)))</f>
        <v>1</v>
      </c>
      <c r="S668">
        <f ca="1">IF(AND($D667=0,$G668=S$3),1,IF($D667=0,0,IF($G668=S$3,1,S667)))</f>
        <v>1</v>
      </c>
      <c r="T668">
        <f ca="1">IF(AND($D667=0,$G668=T$3),1,IF($D667=0,0,IF($G668=T$3,1,T667)))</f>
        <v>0</v>
      </c>
      <c r="U668">
        <f ca="1">IF(AND($D667=0,$G668=U$3),1,IF($D667=0,0,IF($G668=U$3,1,U667)))</f>
        <v>1</v>
      </c>
      <c r="V668" s="5">
        <f ca="1">IF(AND($D667=Finals!$B$4,$D668=1,$G668=V$2),0,IF(AND($D667=Finals!$B$4,$D668=1),1,IF($G668=V$2,0,V667)))</f>
        <v>0</v>
      </c>
      <c r="W668" s="8">
        <f ca="1">IF(AND($D667=Finals!$B$4,$D668=1,$G668=W$2),0,IF(AND($D667=Finals!$B$4,$D668=1),1,IF($G668=W$2,0,W667)))</f>
        <v>1</v>
      </c>
      <c r="X668" s="8">
        <f ca="1">IF(AND($D667=Finals!$B$4,$D668=1,$G668=X$2),0,IF(AND($D667=Finals!$B$4,$D668=1),1,IF($G668=X$2,0,X667)))</f>
        <v>1</v>
      </c>
      <c r="Y668" s="8">
        <f ca="1">IF(AND($D667=Finals!$B$4,$D668=1,$G668=Y$2),0,IF(AND($D667=Finals!$B$4,$D668=1),1,IF($G668=Y$2,0,Y667)))</f>
        <v>1</v>
      </c>
      <c r="Z668" s="8">
        <f ca="1">IF(AND($D667=Finals!$B$4,$D668=1,$G668=Z$2),0,IF(AND($D667=Finals!$B$4,$D668=1),1,IF($G668=Z$2,0,Z667)))</f>
        <v>1</v>
      </c>
      <c r="AA668" s="8">
        <f ca="1">IF(AND($D667=Finals!$B$4,$D668=1,$G668=AA$2),0,IF(AND($D667=Finals!$B$4,$D668=1),1,IF($G668=AA$2,0,AA667)))</f>
        <v>1</v>
      </c>
      <c r="AB668" s="8">
        <f ca="1">IF(AND($D667=Finals!$B$4,$D668=1,$G668=AB$2),0,IF(AND($D667=Finals!$B$4,$D668=1),1,IF($G668=AB$2,0,AB667)))</f>
        <v>1</v>
      </c>
      <c r="AC668" s="8">
        <f ca="1">IF(AND($D667=Finals!$B$4,$D668=1,$G668=AC$2),0,IF(AND($D667=Finals!$B$4,$D668=1),1,IF($G668=AC$2,0,AC667)))</f>
        <v>1</v>
      </c>
      <c r="AD668" s="8">
        <f ca="1">IF(AND($D667=Finals!$B$4,$D668=1,$G668=AD$2),0,IF(AND($D667=Finals!$B$4,$D668=1),1,IF($G668=AD$2,0,AD667)))</f>
        <v>1</v>
      </c>
      <c r="AE668" s="8">
        <f ca="1">IF(AND($D667=Finals!$B$4,$D668=1,$G668=AE$2),0,IF(AND($D667=Finals!$B$4,$D668=1),1,IF($G668=AE$2,0,AE667)))</f>
        <v>1</v>
      </c>
      <c r="AF668" s="8">
        <f ca="1">IF(AND($D667=Finals!$B$4,$D668=1,$G668=AF$2),0,IF(AND($D667=Finals!$B$4,$D668=1),1,IF($G668=AF$2,0,AF667)))</f>
        <v>0</v>
      </c>
      <c r="AG668" s="8">
        <f ca="1">IF(AND($D667=Finals!$B$4,$D668=1,$G668=AG$2),0,IF(AND($D667=Finals!$B$4,$D668=1),1,IF($G668=AG$2,0,AG667)))</f>
        <v>1</v>
      </c>
      <c r="AH668" s="8">
        <f ca="1">IF(AND($D667=Finals!$B$4,$D668=1,$G668=AH$2),0,IF(AND($D667=Finals!$B$4,$D668=1),1,IF($G668=AH$2,0,AH667)))</f>
        <v>1</v>
      </c>
      <c r="AI668" s="8">
        <f ca="1">IF(AND($D667=Finals!$B$4,$D668=1,$G668=AI$2),0,IF(AND($D667=Finals!$B$4,$D668=1),1,IF($G668=AI$2,0,AI667)))</f>
        <v>1</v>
      </c>
      <c r="AJ668" s="8">
        <f ca="1">IF(AND($D667=Finals!$B$4,$D668=1,$G668=AJ$2),0,IF(AND($D667=Finals!$B$4,$D668=1),1,IF($G668=AJ$2,0,AJ667)))</f>
        <v>1</v>
      </c>
      <c r="AK668" s="8">
        <f ca="1">IF(AND($D667=Finals!$B$4,$D668=1,$G668=AK$2),0,IF(AND($D667=Finals!$B$4,$D668=1),1,IF($G668=AK$2,0,AK667)))</f>
        <v>1</v>
      </c>
      <c r="AL668" s="8">
        <f ca="1">IF(AND($D667=Finals!$B$4,$D668=1,$G668=AL$2),0,IF(AND($D667=Finals!$B$4,$D668=1),1,IF($G668=AL$2,0,AL667)))</f>
        <v>1</v>
      </c>
      <c r="AM668" s="8">
        <f ca="1">IF(AND($D667=Finals!$B$4,$D668=1,$G668=AM$2),0,IF(AND($D667=Finals!$B$4,$D668=1),1,IF($G668=AM$2,0,AM667)))</f>
        <v>1</v>
      </c>
      <c r="AN668" s="8">
        <f ca="1">IF(AND($D667=Finals!$B$4,$D668=1,$G668=AN$2),0,IF(AND($D667=Finals!$B$4,$D668=1),1,IF($G668=AN$2,0,AN667)))</f>
        <v>1</v>
      </c>
      <c r="AO668" s="8">
        <f ca="1">IF(AND($D667=Finals!$B$4,$D668=1,$G668=AO$2),0,IF(AND($D667=Finals!$B$4,$D668=1),1,IF($G668=AO$2,0,AO667)))</f>
        <v>1</v>
      </c>
      <c r="AP668" s="8">
        <f ca="1">IF(AND($D667=Finals!$B$4,$D668=1,$G668=AP$2),0,IF(AND($D667=Finals!$B$4,$D668=1),1,IF($G668=AP$2,0,AP667)))</f>
        <v>0</v>
      </c>
      <c r="AQ668" s="8">
        <f ca="1">IF(AND($D667=Finals!$B$4,$D668=1,$G668=AQ$2),0,IF(AND($D667=Finals!$B$4,$D668=1),1,IF($G668=AQ$2,0,AQ667)))</f>
        <v>1</v>
      </c>
      <c r="AR668" s="8">
        <f ca="1">IF(AND($D667=Finals!$B$4,$D668=1,$G668=AR$2),0,IF(AND($D667=Finals!$B$4,$D668=1),1,IF($G668=AR$2,0,AR667)))</f>
        <v>1</v>
      </c>
      <c r="AS668" s="8">
        <f ca="1">IF(AND($D667=Finals!$B$4,$D668=1,$G668=AS$2),0,IF(AND($D667=Finals!$B$4,$D668=1),1,IF($G668=AS$2,0,AS667)))</f>
        <v>1</v>
      </c>
      <c r="AT668" s="8">
        <f ca="1">IF(AND($D667=Finals!$B$4,$D668=1,$G668=AT$2),0,IF(AND($D667=Finals!$B$4,$D668=1),1,IF($G668=AT$2,0,AT667)))</f>
        <v>1</v>
      </c>
      <c r="AU668" s="8">
        <f ca="1">IF(AND($D667=Finals!$B$4,$D668=1,$G668=AU$2),0,IF(AND($D667=Finals!$B$4,$D668=1),1,IF($G668=AU$2,0,AU667)))</f>
        <v>1</v>
      </c>
      <c r="AV668" s="8">
        <f ca="1">IF(AND($D667=Finals!$B$4,$D668=1,$G668=AV$2),0,IF(AND($D667=Finals!$B$4,$D668=1),1,IF($G668=AV$2,0,AV667)))</f>
        <v>1</v>
      </c>
      <c r="AW668" s="8">
        <f ca="1">IF(AND($D667=Finals!$B$4,$D668=1,$G668=AW$2),0,IF(AND($D667=Finals!$B$4,$D668=1),1,IF($G668=AW$2,0,AW667)))</f>
        <v>1</v>
      </c>
      <c r="AX668" s="8">
        <f ca="1">IF(AND($D667=Finals!$B$4,$D668=1,$G668=AX$2),0,IF(AND($D667=Finals!$B$4,$D668=1),1,IF($G668=AX$2,0,AX667)))</f>
        <v>1</v>
      </c>
      <c r="AY668" s="8">
        <f ca="1">IF(AND($D667=Finals!$B$4,$D668=1,$G668=AY$2),0,IF(AND($D667=Finals!$B$4,$D668=1),1,IF($G668=AY$2,0,AY667)))</f>
        <v>1</v>
      </c>
      <c r="AZ668" s="8">
        <f ca="1">IF(AND($D667=Finals!$B$4,$D668=1,$G668=AZ$2),0,IF(AND($D667=Finals!$B$4,$D668=1),1,IF($G668=AZ$2,0,AZ667)))</f>
        <v>0</v>
      </c>
      <c r="BA668" s="8">
        <f ca="1">IF(AND($D667=Finals!$B$4,$D668=1,$G668=BA$2),0,IF(AND($D667=Finals!$B$4,$D668=1),1,IF($G668=BA$2,0,BA667)))</f>
        <v>1</v>
      </c>
      <c r="BB668" s="8">
        <f ca="1">IF(AND($D667=Finals!$B$4,$D668=1,$G668=BB$2),0,IF(AND($D667=Finals!$B$4,$D668=1),1,IF($G668=BB$2,0,BB667)))</f>
        <v>1</v>
      </c>
      <c r="BC668" s="8">
        <f ca="1">IF(AND($D667=Finals!$B$4,$D668=1,$G668=BC$2),0,IF(AND($D667=Finals!$B$4,$D668=1),1,IF($G668=BC$2,0,BC667)))</f>
        <v>1</v>
      </c>
      <c r="BD668" s="8">
        <f ca="1">IF(AND($D667=Finals!$B$4,$D668=1,$G668=BD$2),0,IF(AND($D667=Finals!$B$4,$D668=1),1,IF($G668=BD$2,0,BD667)))</f>
        <v>1</v>
      </c>
      <c r="BE668" s="8">
        <f ca="1">IF(AND($D667=Finals!$B$4,$D668=1,$G668=BE$2),0,IF(AND($D667=Finals!$B$4,$D668=1),1,IF($G668=BE$2,0,BE667)))</f>
        <v>1</v>
      </c>
      <c r="BF668" s="4">
        <f ca="1">IF(AND($D667=Finals!$B$4,$D668=1,$G668=BF$2),0,IF(AND($D667=Finals!$B$4,$D668=1),1,IF($G668=BF$2,0,BF667)))</f>
        <v>1</v>
      </c>
      <c r="BG668">
        <f t="shared" ca="1" si="1025"/>
        <v>33</v>
      </c>
      <c r="BP668">
        <v>1</v>
      </c>
      <c r="BQ668">
        <f t="shared" ref="BQ668:CZ668" ca="1" si="1146">IF(V668=1,1+BP668,BP668)</f>
        <v>1</v>
      </c>
      <c r="BR668">
        <f t="shared" ca="1" si="1146"/>
        <v>2</v>
      </c>
      <c r="BS668">
        <f t="shared" ca="1" si="1146"/>
        <v>3</v>
      </c>
      <c r="BT668">
        <f t="shared" ca="1" si="1146"/>
        <v>4</v>
      </c>
      <c r="BU668">
        <f t="shared" ca="1" si="1146"/>
        <v>5</v>
      </c>
      <c r="BV668">
        <f t="shared" ca="1" si="1146"/>
        <v>6</v>
      </c>
      <c r="BW668">
        <f t="shared" ca="1" si="1146"/>
        <v>7</v>
      </c>
      <c r="BX668">
        <f t="shared" ca="1" si="1146"/>
        <v>8</v>
      </c>
      <c r="BY668">
        <f t="shared" ca="1" si="1146"/>
        <v>9</v>
      </c>
      <c r="BZ668">
        <f t="shared" ca="1" si="1146"/>
        <v>10</v>
      </c>
      <c r="CA668">
        <f t="shared" ca="1" si="1146"/>
        <v>10</v>
      </c>
      <c r="CB668">
        <f t="shared" ca="1" si="1146"/>
        <v>11</v>
      </c>
      <c r="CC668">
        <f t="shared" ca="1" si="1146"/>
        <v>12</v>
      </c>
      <c r="CD668">
        <f t="shared" ca="1" si="1146"/>
        <v>13</v>
      </c>
      <c r="CE668">
        <f t="shared" ca="1" si="1146"/>
        <v>14</v>
      </c>
      <c r="CF668">
        <f t="shared" ca="1" si="1146"/>
        <v>15</v>
      </c>
      <c r="CG668">
        <f t="shared" ca="1" si="1146"/>
        <v>16</v>
      </c>
      <c r="CH668">
        <f t="shared" ca="1" si="1146"/>
        <v>17</v>
      </c>
      <c r="CI668">
        <f t="shared" ca="1" si="1146"/>
        <v>18</v>
      </c>
      <c r="CJ668">
        <f t="shared" ca="1" si="1146"/>
        <v>19</v>
      </c>
      <c r="CK668">
        <f t="shared" ca="1" si="1146"/>
        <v>19</v>
      </c>
      <c r="CL668">
        <f t="shared" ca="1" si="1146"/>
        <v>20</v>
      </c>
      <c r="CM668">
        <f t="shared" ca="1" si="1146"/>
        <v>21</v>
      </c>
      <c r="CN668">
        <f t="shared" ca="1" si="1146"/>
        <v>22</v>
      </c>
      <c r="CO668">
        <f t="shared" ca="1" si="1146"/>
        <v>23</v>
      </c>
      <c r="CP668">
        <f t="shared" ca="1" si="1146"/>
        <v>24</v>
      </c>
      <c r="CQ668">
        <f t="shared" ca="1" si="1146"/>
        <v>25</v>
      </c>
      <c r="CR668">
        <f t="shared" ca="1" si="1146"/>
        <v>26</v>
      </c>
      <c r="CS668">
        <f t="shared" ca="1" si="1146"/>
        <v>27</v>
      </c>
      <c r="CT668">
        <f t="shared" ca="1" si="1146"/>
        <v>28</v>
      </c>
      <c r="CU668">
        <f t="shared" ca="1" si="1146"/>
        <v>28</v>
      </c>
      <c r="CV668">
        <f t="shared" ca="1" si="1146"/>
        <v>29</v>
      </c>
      <c r="CW668">
        <f t="shared" ca="1" si="1146"/>
        <v>30</v>
      </c>
      <c r="CX668">
        <f t="shared" ca="1" si="1146"/>
        <v>31</v>
      </c>
      <c r="CY668">
        <f t="shared" ca="1" si="1146"/>
        <v>32</v>
      </c>
      <c r="CZ668">
        <f t="shared" ca="1" si="1146"/>
        <v>33</v>
      </c>
      <c r="DA668" s="5">
        <f t="shared" ca="1" si="1075"/>
        <v>1</v>
      </c>
      <c r="DB668">
        <f t="shared" ref="DB668:EK668" ca="1" si="1147">IF(DB$3&gt;$BG668,"",IF(OR(DA668=36,DA668=""),"",LOOKUP(DB$3,$BP668:$CZ668,$BP$3:$CZ$3)))</f>
        <v>2</v>
      </c>
      <c r="DC668">
        <f t="shared" ca="1" si="1147"/>
        <v>3</v>
      </c>
      <c r="DD668">
        <f t="shared" ca="1" si="1147"/>
        <v>4</v>
      </c>
      <c r="DE668">
        <f t="shared" ca="1" si="1147"/>
        <v>5</v>
      </c>
      <c r="DF668">
        <f t="shared" ca="1" si="1147"/>
        <v>6</v>
      </c>
      <c r="DG668">
        <f t="shared" ca="1" si="1147"/>
        <v>7</v>
      </c>
      <c r="DH668">
        <f t="shared" ca="1" si="1147"/>
        <v>8</v>
      </c>
      <c r="DI668">
        <f t="shared" ca="1" si="1147"/>
        <v>9</v>
      </c>
      <c r="DJ668">
        <f t="shared" ca="1" si="1147"/>
        <v>11</v>
      </c>
      <c r="DK668">
        <f t="shared" ca="1" si="1147"/>
        <v>12</v>
      </c>
      <c r="DL668">
        <f t="shared" ca="1" si="1147"/>
        <v>13</v>
      </c>
      <c r="DM668">
        <f t="shared" ca="1" si="1147"/>
        <v>14</v>
      </c>
      <c r="DN668">
        <f t="shared" ca="1" si="1147"/>
        <v>15</v>
      </c>
      <c r="DO668">
        <f t="shared" ca="1" si="1147"/>
        <v>16</v>
      </c>
      <c r="DP668">
        <f t="shared" ca="1" si="1147"/>
        <v>17</v>
      </c>
      <c r="DQ668">
        <f t="shared" ca="1" si="1147"/>
        <v>18</v>
      </c>
      <c r="DR668">
        <f t="shared" ca="1" si="1147"/>
        <v>19</v>
      </c>
      <c r="DS668">
        <f t="shared" ca="1" si="1147"/>
        <v>21</v>
      </c>
      <c r="DT668">
        <f t="shared" ca="1" si="1147"/>
        <v>22</v>
      </c>
      <c r="DU668">
        <f t="shared" ca="1" si="1147"/>
        <v>23</v>
      </c>
      <c r="DV668">
        <f t="shared" ca="1" si="1147"/>
        <v>24</v>
      </c>
      <c r="DW668">
        <f t="shared" ca="1" si="1147"/>
        <v>25</v>
      </c>
      <c r="DX668">
        <f t="shared" ca="1" si="1147"/>
        <v>26</v>
      </c>
      <c r="DY668">
        <f t="shared" ca="1" si="1147"/>
        <v>27</v>
      </c>
      <c r="DZ668">
        <f t="shared" ca="1" si="1147"/>
        <v>28</v>
      </c>
      <c r="EA668">
        <f t="shared" ca="1" si="1147"/>
        <v>29</v>
      </c>
      <c r="EB668">
        <f t="shared" ca="1" si="1147"/>
        <v>31</v>
      </c>
      <c r="EC668">
        <f t="shared" ca="1" si="1147"/>
        <v>32</v>
      </c>
      <c r="ED668">
        <f t="shared" ca="1" si="1147"/>
        <v>33</v>
      </c>
      <c r="EE668">
        <f t="shared" ca="1" si="1147"/>
        <v>34</v>
      </c>
      <c r="EF668">
        <f t="shared" ca="1" si="1147"/>
        <v>35</v>
      </c>
      <c r="EG668">
        <f t="shared" ca="1" si="1147"/>
        <v>36</v>
      </c>
      <c r="EH668" t="str">
        <f t="shared" ca="1" si="1147"/>
        <v/>
      </c>
      <c r="EI668" t="str">
        <f t="shared" ca="1" si="1147"/>
        <v/>
      </c>
      <c r="EJ668" t="str">
        <f t="shared" ca="1" si="1147"/>
        <v/>
      </c>
      <c r="EK668" t="str">
        <f t="shared" ca="1" si="1147"/>
        <v/>
      </c>
      <c r="EL668" t="str">
        <f ca="1">IF(I668=1,Finals!I673,"")</f>
        <v/>
      </c>
    </row>
    <row r="669" spans="3:142" x14ac:dyDescent="0.25">
      <c r="C669">
        <v>666</v>
      </c>
      <c r="D669">
        <f ca="1">IF(AND(Finals!K673&gt;Finals!K672,Finals!B$3="Yes"),1,IF(AND(I668=1,Finals!B$2="Yes"),1,IF(AND(E668=Finals!B$5,Calc!D668&gt;=Finals!B$4),1,IF(AND(D668=Finals!B$4,E668&lt;Finals!B$5),D668,1+D668))))</f>
        <v>6</v>
      </c>
      <c r="E669">
        <f ca="1">IF(E668=Finals!B$5,1,IF(AND(I668=1,Finals!B$2="Yes"),1,IF(D668&lt;Finals!B$4,1,Calc!E668+1)))</f>
        <v>1</v>
      </c>
      <c r="F669">
        <f>Finals!D674</f>
        <v>0</v>
      </c>
      <c r="G669">
        <f t="shared" si="1097"/>
        <v>0</v>
      </c>
      <c r="H669" t="str">
        <f ca="1">IF(AND(Finals!K673&gt;Finals!K672,Finals!B$3="Yes"),"",IF(AND(I668=1,Finals!B$2="Yes"),"",IF(D668&lt;&gt;Finals!B$4,"",1)))</f>
        <v/>
      </c>
      <c r="I669" t="str">
        <f t="shared" ca="1" si="1098"/>
        <v/>
      </c>
      <c r="J669">
        <f ca="1">IF(I669=-1,-BG668,IF(I669=1,36-BG668,0))</f>
        <v>0</v>
      </c>
      <c r="K669">
        <f t="shared" ca="1" si="1101"/>
        <v>-5391</v>
      </c>
      <c r="L669">
        <f ca="1">IF(AND($D668=0,$G669=L$3),1,IF($D668=0,0,IF($G669=L$3,1,L668)))</f>
        <v>1</v>
      </c>
      <c r="M669">
        <f ca="1">IF(AND($D668=0,$G669=M$3),1,IF($D668=0,0,IF($G669=M$3,1,M668)))</f>
        <v>1</v>
      </c>
      <c r="N669">
        <f ca="1">IF(AND($D668=0,$G669=N$3),1,IF($D668=0,0,IF($G669=N$3,1,N668)))</f>
        <v>0</v>
      </c>
      <c r="O669">
        <f ca="1">IF(AND($D668=0,$G669=O$3),1,IF($D668=0,0,IF($G669=O$3,1,O668)))</f>
        <v>0</v>
      </c>
      <c r="P669">
        <f ca="1">IF(AND($D668=0,$G669=P$3),1,IF($D668=0,0,IF($G669=P$3,1,P668)))</f>
        <v>1</v>
      </c>
      <c r="Q669">
        <f ca="1">IF(AND($D668=0,$G669=Q$3),1,IF($D668=0,0,IF($G669=Q$3,1,Q668)))</f>
        <v>0</v>
      </c>
      <c r="R669">
        <f ca="1">IF(AND($D668=0,$G669=R$3),1,IF($D668=0,0,IF($G669=R$3,1,R668)))</f>
        <v>1</v>
      </c>
      <c r="S669">
        <f ca="1">IF(AND($D668=0,$G669=S$3),1,IF($D668=0,0,IF($G669=S$3,1,S668)))</f>
        <v>1</v>
      </c>
      <c r="T669">
        <f ca="1">IF(AND($D668=0,$G669=T$3),1,IF($D668=0,0,IF($G669=T$3,1,T668)))</f>
        <v>0</v>
      </c>
      <c r="U669">
        <f ca="1">IF(AND($D668=0,$G669=U$3),1,IF($D668=0,0,IF($G669=U$3,1,U668)))</f>
        <v>1</v>
      </c>
      <c r="V669" s="5">
        <f ca="1">IF(AND($D668=Finals!$B$4,$D669=1,$G669=V$2),0,IF(AND($D668=Finals!$B$4,$D669=1),1,IF($G669=V$2,0,V668)))</f>
        <v>0</v>
      </c>
      <c r="W669" s="8">
        <f ca="1">IF(AND($D668=Finals!$B$4,$D669=1,$G669=W$2),0,IF(AND($D668=Finals!$B$4,$D669=1),1,IF($G669=W$2,0,W668)))</f>
        <v>1</v>
      </c>
      <c r="X669" s="8">
        <f ca="1">IF(AND($D668=Finals!$B$4,$D669=1,$G669=X$2),0,IF(AND($D668=Finals!$B$4,$D669=1),1,IF($G669=X$2,0,X668)))</f>
        <v>1</v>
      </c>
      <c r="Y669" s="8">
        <f ca="1">IF(AND($D668=Finals!$B$4,$D669=1,$G669=Y$2),0,IF(AND($D668=Finals!$B$4,$D669=1),1,IF($G669=Y$2,0,Y668)))</f>
        <v>1</v>
      </c>
      <c r="Z669" s="8">
        <f ca="1">IF(AND($D668=Finals!$B$4,$D669=1,$G669=Z$2),0,IF(AND($D668=Finals!$B$4,$D669=1),1,IF($G669=Z$2,0,Z668)))</f>
        <v>1</v>
      </c>
      <c r="AA669" s="8">
        <f ca="1">IF(AND($D668=Finals!$B$4,$D669=1,$G669=AA$2),0,IF(AND($D668=Finals!$B$4,$D669=1),1,IF($G669=AA$2,0,AA668)))</f>
        <v>1</v>
      </c>
      <c r="AB669" s="8">
        <f ca="1">IF(AND($D668=Finals!$B$4,$D669=1,$G669=AB$2),0,IF(AND($D668=Finals!$B$4,$D669=1),1,IF($G669=AB$2,0,AB668)))</f>
        <v>1</v>
      </c>
      <c r="AC669" s="8">
        <f ca="1">IF(AND($D668=Finals!$B$4,$D669=1,$G669=AC$2),0,IF(AND($D668=Finals!$B$4,$D669=1),1,IF($G669=AC$2,0,AC668)))</f>
        <v>1</v>
      </c>
      <c r="AD669" s="8">
        <f ca="1">IF(AND($D668=Finals!$B$4,$D669=1,$G669=AD$2),0,IF(AND($D668=Finals!$B$4,$D669=1),1,IF($G669=AD$2,0,AD668)))</f>
        <v>1</v>
      </c>
      <c r="AE669" s="8">
        <f ca="1">IF(AND($D668=Finals!$B$4,$D669=1,$G669=AE$2),0,IF(AND($D668=Finals!$B$4,$D669=1),1,IF($G669=AE$2,0,AE668)))</f>
        <v>1</v>
      </c>
      <c r="AF669" s="8">
        <f ca="1">IF(AND($D668=Finals!$B$4,$D669=1,$G669=AF$2),0,IF(AND($D668=Finals!$B$4,$D669=1),1,IF($G669=AF$2,0,AF668)))</f>
        <v>0</v>
      </c>
      <c r="AG669" s="8">
        <f ca="1">IF(AND($D668=Finals!$B$4,$D669=1,$G669=AG$2),0,IF(AND($D668=Finals!$B$4,$D669=1),1,IF($G669=AG$2,0,AG668)))</f>
        <v>1</v>
      </c>
      <c r="AH669" s="8">
        <f ca="1">IF(AND($D668=Finals!$B$4,$D669=1,$G669=AH$2),0,IF(AND($D668=Finals!$B$4,$D669=1),1,IF($G669=AH$2,0,AH668)))</f>
        <v>1</v>
      </c>
      <c r="AI669" s="8">
        <f ca="1">IF(AND($D668=Finals!$B$4,$D669=1,$G669=AI$2),0,IF(AND($D668=Finals!$B$4,$D669=1),1,IF($G669=AI$2,0,AI668)))</f>
        <v>1</v>
      </c>
      <c r="AJ669" s="8">
        <f ca="1">IF(AND($D668=Finals!$B$4,$D669=1,$G669=AJ$2),0,IF(AND($D668=Finals!$B$4,$D669=1),1,IF($G669=AJ$2,0,AJ668)))</f>
        <v>1</v>
      </c>
      <c r="AK669" s="8">
        <f ca="1">IF(AND($D668=Finals!$B$4,$D669=1,$G669=AK$2),0,IF(AND($D668=Finals!$B$4,$D669=1),1,IF($G669=AK$2,0,AK668)))</f>
        <v>1</v>
      </c>
      <c r="AL669" s="8">
        <f ca="1">IF(AND($D668=Finals!$B$4,$D669=1,$G669=AL$2),0,IF(AND($D668=Finals!$B$4,$D669=1),1,IF($G669=AL$2,0,AL668)))</f>
        <v>1</v>
      </c>
      <c r="AM669" s="8">
        <f ca="1">IF(AND($D668=Finals!$B$4,$D669=1,$G669=AM$2),0,IF(AND($D668=Finals!$B$4,$D669=1),1,IF($G669=AM$2,0,AM668)))</f>
        <v>1</v>
      </c>
      <c r="AN669" s="8">
        <f ca="1">IF(AND($D668=Finals!$B$4,$D669=1,$G669=AN$2),0,IF(AND($D668=Finals!$B$4,$D669=1),1,IF($G669=AN$2,0,AN668)))</f>
        <v>1</v>
      </c>
      <c r="AO669" s="8">
        <f ca="1">IF(AND($D668=Finals!$B$4,$D669=1,$G669=AO$2),0,IF(AND($D668=Finals!$B$4,$D669=1),1,IF($G669=AO$2,0,AO668)))</f>
        <v>1</v>
      </c>
      <c r="AP669" s="8">
        <f ca="1">IF(AND($D668=Finals!$B$4,$D669=1,$G669=AP$2),0,IF(AND($D668=Finals!$B$4,$D669=1),1,IF($G669=AP$2,0,AP668)))</f>
        <v>0</v>
      </c>
      <c r="AQ669" s="8">
        <f ca="1">IF(AND($D668=Finals!$B$4,$D669=1,$G669=AQ$2),0,IF(AND($D668=Finals!$B$4,$D669=1),1,IF($G669=AQ$2,0,AQ668)))</f>
        <v>1</v>
      </c>
      <c r="AR669" s="8">
        <f ca="1">IF(AND($D668=Finals!$B$4,$D669=1,$G669=AR$2),0,IF(AND($D668=Finals!$B$4,$D669=1),1,IF($G669=AR$2,0,AR668)))</f>
        <v>1</v>
      </c>
      <c r="AS669" s="8">
        <f ca="1">IF(AND($D668=Finals!$B$4,$D669=1,$G669=AS$2),0,IF(AND($D668=Finals!$B$4,$D669=1),1,IF($G669=AS$2,0,AS668)))</f>
        <v>1</v>
      </c>
      <c r="AT669" s="8">
        <f ca="1">IF(AND($D668=Finals!$B$4,$D669=1,$G669=AT$2),0,IF(AND($D668=Finals!$B$4,$D669=1),1,IF($G669=AT$2,0,AT668)))</f>
        <v>1</v>
      </c>
      <c r="AU669" s="8">
        <f ca="1">IF(AND($D668=Finals!$B$4,$D669=1,$G669=AU$2),0,IF(AND($D668=Finals!$B$4,$D669=1),1,IF($G669=AU$2,0,AU668)))</f>
        <v>1</v>
      </c>
      <c r="AV669" s="8">
        <f ca="1">IF(AND($D668=Finals!$B$4,$D669=1,$G669=AV$2),0,IF(AND($D668=Finals!$B$4,$D669=1),1,IF($G669=AV$2,0,AV668)))</f>
        <v>1</v>
      </c>
      <c r="AW669" s="8">
        <f ca="1">IF(AND($D668=Finals!$B$4,$D669=1,$G669=AW$2),0,IF(AND($D668=Finals!$B$4,$D669=1),1,IF($G669=AW$2,0,AW668)))</f>
        <v>1</v>
      </c>
      <c r="AX669" s="8">
        <f ca="1">IF(AND($D668=Finals!$B$4,$D669=1,$G669=AX$2),0,IF(AND($D668=Finals!$B$4,$D669=1),1,IF($G669=AX$2,0,AX668)))</f>
        <v>1</v>
      </c>
      <c r="AY669" s="8">
        <f ca="1">IF(AND($D668=Finals!$B$4,$D669=1,$G669=AY$2),0,IF(AND($D668=Finals!$B$4,$D669=1),1,IF($G669=AY$2,0,AY668)))</f>
        <v>1</v>
      </c>
      <c r="AZ669" s="8">
        <f ca="1">IF(AND($D668=Finals!$B$4,$D669=1,$G669=AZ$2),0,IF(AND($D668=Finals!$B$4,$D669=1),1,IF($G669=AZ$2,0,AZ668)))</f>
        <v>0</v>
      </c>
      <c r="BA669" s="8">
        <f ca="1">IF(AND($D668=Finals!$B$4,$D669=1,$G669=BA$2),0,IF(AND($D668=Finals!$B$4,$D669=1),1,IF($G669=BA$2,0,BA668)))</f>
        <v>1</v>
      </c>
      <c r="BB669" s="8">
        <f ca="1">IF(AND($D668=Finals!$B$4,$D669=1,$G669=BB$2),0,IF(AND($D668=Finals!$B$4,$D669=1),1,IF($G669=BB$2,0,BB668)))</f>
        <v>1</v>
      </c>
      <c r="BC669" s="8">
        <f ca="1">IF(AND($D668=Finals!$B$4,$D669=1,$G669=BC$2),0,IF(AND($D668=Finals!$B$4,$D669=1),1,IF($G669=BC$2,0,BC668)))</f>
        <v>1</v>
      </c>
      <c r="BD669" s="8">
        <f ca="1">IF(AND($D668=Finals!$B$4,$D669=1,$G669=BD$2),0,IF(AND($D668=Finals!$B$4,$D669=1),1,IF($G669=BD$2,0,BD668)))</f>
        <v>1</v>
      </c>
      <c r="BE669" s="8">
        <f ca="1">IF(AND($D668=Finals!$B$4,$D669=1,$G669=BE$2),0,IF(AND($D668=Finals!$B$4,$D669=1),1,IF($G669=BE$2,0,BE668)))</f>
        <v>1</v>
      </c>
      <c r="BF669" s="4">
        <f ca="1">IF(AND($D668=Finals!$B$4,$D669=1,$G669=BF$2),0,IF(AND($D668=Finals!$B$4,$D669=1),1,IF($G669=BF$2,0,BF668)))</f>
        <v>1</v>
      </c>
      <c r="BG669">
        <f t="shared" ca="1" si="1025"/>
        <v>33</v>
      </c>
      <c r="BP669">
        <v>1</v>
      </c>
      <c r="BQ669">
        <f t="shared" ref="BQ669:CZ669" ca="1" si="1148">IF(V669=1,1+BP669,BP669)</f>
        <v>1</v>
      </c>
      <c r="BR669">
        <f t="shared" ca="1" si="1148"/>
        <v>2</v>
      </c>
      <c r="BS669">
        <f t="shared" ca="1" si="1148"/>
        <v>3</v>
      </c>
      <c r="BT669">
        <f t="shared" ca="1" si="1148"/>
        <v>4</v>
      </c>
      <c r="BU669">
        <f t="shared" ca="1" si="1148"/>
        <v>5</v>
      </c>
      <c r="BV669">
        <f t="shared" ca="1" si="1148"/>
        <v>6</v>
      </c>
      <c r="BW669">
        <f t="shared" ca="1" si="1148"/>
        <v>7</v>
      </c>
      <c r="BX669">
        <f t="shared" ca="1" si="1148"/>
        <v>8</v>
      </c>
      <c r="BY669">
        <f t="shared" ca="1" si="1148"/>
        <v>9</v>
      </c>
      <c r="BZ669">
        <f t="shared" ca="1" si="1148"/>
        <v>10</v>
      </c>
      <c r="CA669">
        <f t="shared" ca="1" si="1148"/>
        <v>10</v>
      </c>
      <c r="CB669">
        <f t="shared" ca="1" si="1148"/>
        <v>11</v>
      </c>
      <c r="CC669">
        <f t="shared" ca="1" si="1148"/>
        <v>12</v>
      </c>
      <c r="CD669">
        <f t="shared" ca="1" si="1148"/>
        <v>13</v>
      </c>
      <c r="CE669">
        <f t="shared" ca="1" si="1148"/>
        <v>14</v>
      </c>
      <c r="CF669">
        <f t="shared" ca="1" si="1148"/>
        <v>15</v>
      </c>
      <c r="CG669">
        <f t="shared" ca="1" si="1148"/>
        <v>16</v>
      </c>
      <c r="CH669">
        <f t="shared" ca="1" si="1148"/>
        <v>17</v>
      </c>
      <c r="CI669">
        <f t="shared" ca="1" si="1148"/>
        <v>18</v>
      </c>
      <c r="CJ669">
        <f t="shared" ca="1" si="1148"/>
        <v>19</v>
      </c>
      <c r="CK669">
        <f t="shared" ca="1" si="1148"/>
        <v>19</v>
      </c>
      <c r="CL669">
        <f t="shared" ca="1" si="1148"/>
        <v>20</v>
      </c>
      <c r="CM669">
        <f t="shared" ca="1" si="1148"/>
        <v>21</v>
      </c>
      <c r="CN669">
        <f t="shared" ca="1" si="1148"/>
        <v>22</v>
      </c>
      <c r="CO669">
        <f t="shared" ca="1" si="1148"/>
        <v>23</v>
      </c>
      <c r="CP669">
        <f t="shared" ca="1" si="1148"/>
        <v>24</v>
      </c>
      <c r="CQ669">
        <f t="shared" ca="1" si="1148"/>
        <v>25</v>
      </c>
      <c r="CR669">
        <f t="shared" ca="1" si="1148"/>
        <v>26</v>
      </c>
      <c r="CS669">
        <f t="shared" ca="1" si="1148"/>
        <v>27</v>
      </c>
      <c r="CT669">
        <f t="shared" ca="1" si="1148"/>
        <v>28</v>
      </c>
      <c r="CU669">
        <f t="shared" ca="1" si="1148"/>
        <v>28</v>
      </c>
      <c r="CV669">
        <f t="shared" ca="1" si="1148"/>
        <v>29</v>
      </c>
      <c r="CW669">
        <f t="shared" ca="1" si="1148"/>
        <v>30</v>
      </c>
      <c r="CX669">
        <f t="shared" ca="1" si="1148"/>
        <v>31</v>
      </c>
      <c r="CY669">
        <f t="shared" ca="1" si="1148"/>
        <v>32</v>
      </c>
      <c r="CZ669">
        <f t="shared" ca="1" si="1148"/>
        <v>33</v>
      </c>
      <c r="DA669" s="5">
        <f t="shared" ca="1" si="1075"/>
        <v>1</v>
      </c>
      <c r="DB669">
        <f t="shared" ref="DB669:EK669" ca="1" si="1149">IF(DB$3&gt;$BG669,"",IF(OR(DA669=36,DA669=""),"",LOOKUP(DB$3,$BP669:$CZ669,$BP$3:$CZ$3)))</f>
        <v>2</v>
      </c>
      <c r="DC669">
        <f t="shared" ca="1" si="1149"/>
        <v>3</v>
      </c>
      <c r="DD669">
        <f t="shared" ca="1" si="1149"/>
        <v>4</v>
      </c>
      <c r="DE669">
        <f t="shared" ca="1" si="1149"/>
        <v>5</v>
      </c>
      <c r="DF669">
        <f t="shared" ca="1" si="1149"/>
        <v>6</v>
      </c>
      <c r="DG669">
        <f t="shared" ca="1" si="1149"/>
        <v>7</v>
      </c>
      <c r="DH669">
        <f t="shared" ca="1" si="1149"/>
        <v>8</v>
      </c>
      <c r="DI669">
        <f t="shared" ca="1" si="1149"/>
        <v>9</v>
      </c>
      <c r="DJ669">
        <f t="shared" ca="1" si="1149"/>
        <v>11</v>
      </c>
      <c r="DK669">
        <f t="shared" ca="1" si="1149"/>
        <v>12</v>
      </c>
      <c r="DL669">
        <f t="shared" ca="1" si="1149"/>
        <v>13</v>
      </c>
      <c r="DM669">
        <f t="shared" ca="1" si="1149"/>
        <v>14</v>
      </c>
      <c r="DN669">
        <f t="shared" ca="1" si="1149"/>
        <v>15</v>
      </c>
      <c r="DO669">
        <f t="shared" ca="1" si="1149"/>
        <v>16</v>
      </c>
      <c r="DP669">
        <f t="shared" ca="1" si="1149"/>
        <v>17</v>
      </c>
      <c r="DQ669">
        <f t="shared" ca="1" si="1149"/>
        <v>18</v>
      </c>
      <c r="DR669">
        <f t="shared" ca="1" si="1149"/>
        <v>19</v>
      </c>
      <c r="DS669">
        <f t="shared" ca="1" si="1149"/>
        <v>21</v>
      </c>
      <c r="DT669">
        <f t="shared" ca="1" si="1149"/>
        <v>22</v>
      </c>
      <c r="DU669">
        <f t="shared" ca="1" si="1149"/>
        <v>23</v>
      </c>
      <c r="DV669">
        <f t="shared" ca="1" si="1149"/>
        <v>24</v>
      </c>
      <c r="DW669">
        <f t="shared" ca="1" si="1149"/>
        <v>25</v>
      </c>
      <c r="DX669">
        <f t="shared" ca="1" si="1149"/>
        <v>26</v>
      </c>
      <c r="DY669">
        <f t="shared" ca="1" si="1149"/>
        <v>27</v>
      </c>
      <c r="DZ669">
        <f t="shared" ca="1" si="1149"/>
        <v>28</v>
      </c>
      <c r="EA669">
        <f t="shared" ca="1" si="1149"/>
        <v>29</v>
      </c>
      <c r="EB669">
        <f t="shared" ca="1" si="1149"/>
        <v>31</v>
      </c>
      <c r="EC669">
        <f t="shared" ca="1" si="1149"/>
        <v>32</v>
      </c>
      <c r="ED669">
        <f t="shared" ca="1" si="1149"/>
        <v>33</v>
      </c>
      <c r="EE669">
        <f t="shared" ca="1" si="1149"/>
        <v>34</v>
      </c>
      <c r="EF669">
        <f t="shared" ca="1" si="1149"/>
        <v>35</v>
      </c>
      <c r="EG669">
        <f t="shared" ca="1" si="1149"/>
        <v>36</v>
      </c>
      <c r="EH669" t="str">
        <f t="shared" ca="1" si="1149"/>
        <v/>
      </c>
      <c r="EI669" t="str">
        <f t="shared" ca="1" si="1149"/>
        <v/>
      </c>
      <c r="EJ669" t="str">
        <f t="shared" ca="1" si="1149"/>
        <v/>
      </c>
      <c r="EK669" t="str">
        <f t="shared" ca="1" si="1149"/>
        <v/>
      </c>
      <c r="EL669" t="str">
        <f ca="1">IF(I669=1,Finals!I674,"")</f>
        <v/>
      </c>
    </row>
    <row r="670" spans="3:142" x14ac:dyDescent="0.25">
      <c r="C670">
        <v>667</v>
      </c>
      <c r="D670">
        <f ca="1">IF(AND(Finals!K674&gt;Finals!K673,Finals!B$3="Yes"),1,IF(AND(I669=1,Finals!B$2="Yes"),1,IF(AND(E669=Finals!B$5,Calc!D669&gt;=Finals!B$4),1,IF(AND(D669=Finals!B$4,E669&lt;Finals!B$5),D669,1+D669))))</f>
        <v>7</v>
      </c>
      <c r="E670">
        <f ca="1">IF(E669=Finals!B$5,1,IF(AND(I669=1,Finals!B$2="Yes"),1,IF(D669&lt;Finals!B$4,1,Calc!E669+1)))</f>
        <v>1</v>
      </c>
      <c r="F670">
        <f>Finals!D675</f>
        <v>0</v>
      </c>
      <c r="G670">
        <f t="shared" si="1097"/>
        <v>0</v>
      </c>
      <c r="H670" t="str">
        <f ca="1">IF(AND(Finals!K674&gt;Finals!K673,Finals!B$3="Yes"),"",IF(AND(I669=1,Finals!B$2="Yes"),"",IF(D669&lt;&gt;Finals!B$4,"",1)))</f>
        <v/>
      </c>
      <c r="I670" t="str">
        <f t="shared" ca="1" si="1098"/>
        <v/>
      </c>
      <c r="J670">
        <f ca="1">IF(I670=-1,-BG669,IF(I670=1,36-BG669,0))</f>
        <v>0</v>
      </c>
      <c r="K670">
        <f t="shared" ca="1" si="1101"/>
        <v>-5391</v>
      </c>
      <c r="L670">
        <f ca="1">IF(AND($D669=0,$G670=L$3),1,IF($D669=0,0,IF($G670=L$3,1,L669)))</f>
        <v>1</v>
      </c>
      <c r="M670">
        <f ca="1">IF(AND($D669=0,$G670=M$3),1,IF($D669=0,0,IF($G670=M$3,1,M669)))</f>
        <v>1</v>
      </c>
      <c r="N670">
        <f ca="1">IF(AND($D669=0,$G670=N$3),1,IF($D669=0,0,IF($G670=N$3,1,N669)))</f>
        <v>0</v>
      </c>
      <c r="O670">
        <f ca="1">IF(AND($D669=0,$G670=O$3),1,IF($D669=0,0,IF($G670=O$3,1,O669)))</f>
        <v>0</v>
      </c>
      <c r="P670">
        <f ca="1">IF(AND($D669=0,$G670=P$3),1,IF($D669=0,0,IF($G670=P$3,1,P669)))</f>
        <v>1</v>
      </c>
      <c r="Q670">
        <f ca="1">IF(AND($D669=0,$G670=Q$3),1,IF($D669=0,0,IF($G670=Q$3,1,Q669)))</f>
        <v>0</v>
      </c>
      <c r="R670">
        <f ca="1">IF(AND($D669=0,$G670=R$3),1,IF($D669=0,0,IF($G670=R$3,1,R669)))</f>
        <v>1</v>
      </c>
      <c r="S670">
        <f ca="1">IF(AND($D669=0,$G670=S$3),1,IF($D669=0,0,IF($G670=S$3,1,S669)))</f>
        <v>1</v>
      </c>
      <c r="T670">
        <f ca="1">IF(AND($D669=0,$G670=T$3),1,IF($D669=0,0,IF($G670=T$3,1,T669)))</f>
        <v>0</v>
      </c>
      <c r="U670">
        <f ca="1">IF(AND($D669=0,$G670=U$3),1,IF($D669=0,0,IF($G670=U$3,1,U669)))</f>
        <v>1</v>
      </c>
      <c r="V670" s="5">
        <f ca="1">IF(AND($D669=Finals!$B$4,$D670=1,$G670=V$2),0,IF(AND($D669=Finals!$B$4,$D670=1),1,IF($G670=V$2,0,V669)))</f>
        <v>0</v>
      </c>
      <c r="W670" s="8">
        <f ca="1">IF(AND($D669=Finals!$B$4,$D670=1,$G670=W$2),0,IF(AND($D669=Finals!$B$4,$D670=1),1,IF($G670=W$2,0,W669)))</f>
        <v>1</v>
      </c>
      <c r="X670" s="8">
        <f ca="1">IF(AND($D669=Finals!$B$4,$D670=1,$G670=X$2),0,IF(AND($D669=Finals!$B$4,$D670=1),1,IF($G670=X$2,0,X669)))</f>
        <v>1</v>
      </c>
      <c r="Y670" s="8">
        <f ca="1">IF(AND($D669=Finals!$B$4,$D670=1,$G670=Y$2),0,IF(AND($D669=Finals!$B$4,$D670=1),1,IF($G670=Y$2,0,Y669)))</f>
        <v>1</v>
      </c>
      <c r="Z670" s="8">
        <f ca="1">IF(AND($D669=Finals!$B$4,$D670=1,$G670=Z$2),0,IF(AND($D669=Finals!$B$4,$D670=1),1,IF($G670=Z$2,0,Z669)))</f>
        <v>1</v>
      </c>
      <c r="AA670" s="8">
        <f ca="1">IF(AND($D669=Finals!$B$4,$D670=1,$G670=AA$2),0,IF(AND($D669=Finals!$B$4,$D670=1),1,IF($G670=AA$2,0,AA669)))</f>
        <v>1</v>
      </c>
      <c r="AB670" s="8">
        <f ca="1">IF(AND($D669=Finals!$B$4,$D670=1,$G670=AB$2),0,IF(AND($D669=Finals!$B$4,$D670=1),1,IF($G670=AB$2,0,AB669)))</f>
        <v>1</v>
      </c>
      <c r="AC670" s="8">
        <f ca="1">IF(AND($D669=Finals!$B$4,$D670=1,$G670=AC$2),0,IF(AND($D669=Finals!$B$4,$D670=1),1,IF($G670=AC$2,0,AC669)))</f>
        <v>1</v>
      </c>
      <c r="AD670" s="8">
        <f ca="1">IF(AND($D669=Finals!$B$4,$D670=1,$G670=AD$2),0,IF(AND($D669=Finals!$B$4,$D670=1),1,IF($G670=AD$2,0,AD669)))</f>
        <v>1</v>
      </c>
      <c r="AE670" s="8">
        <f ca="1">IF(AND($D669=Finals!$B$4,$D670=1,$G670=AE$2),0,IF(AND($D669=Finals!$B$4,$D670=1),1,IF($G670=AE$2,0,AE669)))</f>
        <v>1</v>
      </c>
      <c r="AF670" s="8">
        <f ca="1">IF(AND($D669=Finals!$B$4,$D670=1,$G670=AF$2),0,IF(AND($D669=Finals!$B$4,$D670=1),1,IF($G670=AF$2,0,AF669)))</f>
        <v>0</v>
      </c>
      <c r="AG670" s="8">
        <f ca="1">IF(AND($D669=Finals!$B$4,$D670=1,$G670=AG$2),0,IF(AND($D669=Finals!$B$4,$D670=1),1,IF($G670=AG$2,0,AG669)))</f>
        <v>1</v>
      </c>
      <c r="AH670" s="8">
        <f ca="1">IF(AND($D669=Finals!$B$4,$D670=1,$G670=AH$2),0,IF(AND($D669=Finals!$B$4,$D670=1),1,IF($G670=AH$2,0,AH669)))</f>
        <v>1</v>
      </c>
      <c r="AI670" s="8">
        <f ca="1">IF(AND($D669=Finals!$B$4,$D670=1,$G670=AI$2),0,IF(AND($D669=Finals!$B$4,$D670=1),1,IF($G670=AI$2,0,AI669)))</f>
        <v>1</v>
      </c>
      <c r="AJ670" s="8">
        <f ca="1">IF(AND($D669=Finals!$B$4,$D670=1,$G670=AJ$2),0,IF(AND($D669=Finals!$B$4,$D670=1),1,IF($G670=AJ$2,0,AJ669)))</f>
        <v>1</v>
      </c>
      <c r="AK670" s="8">
        <f ca="1">IF(AND($D669=Finals!$B$4,$D670=1,$G670=AK$2),0,IF(AND($D669=Finals!$B$4,$D670=1),1,IF($G670=AK$2,0,AK669)))</f>
        <v>1</v>
      </c>
      <c r="AL670" s="8">
        <f ca="1">IF(AND($D669=Finals!$B$4,$D670=1,$G670=AL$2),0,IF(AND($D669=Finals!$B$4,$D670=1),1,IF($G670=AL$2,0,AL669)))</f>
        <v>1</v>
      </c>
      <c r="AM670" s="8">
        <f ca="1">IF(AND($D669=Finals!$B$4,$D670=1,$G670=AM$2),0,IF(AND($D669=Finals!$B$4,$D670=1),1,IF($G670=AM$2,0,AM669)))</f>
        <v>1</v>
      </c>
      <c r="AN670" s="8">
        <f ca="1">IF(AND($D669=Finals!$B$4,$D670=1,$G670=AN$2),0,IF(AND($D669=Finals!$B$4,$D670=1),1,IF($G670=AN$2,0,AN669)))</f>
        <v>1</v>
      </c>
      <c r="AO670" s="8">
        <f ca="1">IF(AND($D669=Finals!$B$4,$D670=1,$G670=AO$2),0,IF(AND($D669=Finals!$B$4,$D670=1),1,IF($G670=AO$2,0,AO669)))</f>
        <v>1</v>
      </c>
      <c r="AP670" s="8">
        <f ca="1">IF(AND($D669=Finals!$B$4,$D670=1,$G670=AP$2),0,IF(AND($D669=Finals!$B$4,$D670=1),1,IF($G670=AP$2,0,AP669)))</f>
        <v>0</v>
      </c>
      <c r="AQ670" s="8">
        <f ca="1">IF(AND($D669=Finals!$B$4,$D670=1,$G670=AQ$2),0,IF(AND($D669=Finals!$B$4,$D670=1),1,IF($G670=AQ$2,0,AQ669)))</f>
        <v>1</v>
      </c>
      <c r="AR670" s="8">
        <f ca="1">IF(AND($D669=Finals!$B$4,$D670=1,$G670=AR$2),0,IF(AND($D669=Finals!$B$4,$D670=1),1,IF($G670=AR$2,0,AR669)))</f>
        <v>1</v>
      </c>
      <c r="AS670" s="8">
        <f ca="1">IF(AND($D669=Finals!$B$4,$D670=1,$G670=AS$2),0,IF(AND($D669=Finals!$B$4,$D670=1),1,IF($G670=AS$2,0,AS669)))</f>
        <v>1</v>
      </c>
      <c r="AT670" s="8">
        <f ca="1">IF(AND($D669=Finals!$B$4,$D670=1,$G670=AT$2),0,IF(AND($D669=Finals!$B$4,$D670=1),1,IF($G670=AT$2,0,AT669)))</f>
        <v>1</v>
      </c>
      <c r="AU670" s="8">
        <f ca="1">IF(AND($D669=Finals!$B$4,$D670=1,$G670=AU$2),0,IF(AND($D669=Finals!$B$4,$D670=1),1,IF($G670=AU$2,0,AU669)))</f>
        <v>1</v>
      </c>
      <c r="AV670" s="8">
        <f ca="1">IF(AND($D669=Finals!$B$4,$D670=1,$G670=AV$2),0,IF(AND($D669=Finals!$B$4,$D670=1),1,IF($G670=AV$2,0,AV669)))</f>
        <v>1</v>
      </c>
      <c r="AW670" s="8">
        <f ca="1">IF(AND($D669=Finals!$B$4,$D670=1,$G670=AW$2),0,IF(AND($D669=Finals!$B$4,$D670=1),1,IF($G670=AW$2,0,AW669)))</f>
        <v>1</v>
      </c>
      <c r="AX670" s="8">
        <f ca="1">IF(AND($D669=Finals!$B$4,$D670=1,$G670=AX$2),0,IF(AND($D669=Finals!$B$4,$D670=1),1,IF($G670=AX$2,0,AX669)))</f>
        <v>1</v>
      </c>
      <c r="AY670" s="8">
        <f ca="1">IF(AND($D669=Finals!$B$4,$D670=1,$G670=AY$2),0,IF(AND($D669=Finals!$B$4,$D670=1),1,IF($G670=AY$2,0,AY669)))</f>
        <v>1</v>
      </c>
      <c r="AZ670" s="8">
        <f ca="1">IF(AND($D669=Finals!$B$4,$D670=1,$G670=AZ$2),0,IF(AND($D669=Finals!$B$4,$D670=1),1,IF($G670=AZ$2,0,AZ669)))</f>
        <v>0</v>
      </c>
      <c r="BA670" s="8">
        <f ca="1">IF(AND($D669=Finals!$B$4,$D670=1,$G670=BA$2),0,IF(AND($D669=Finals!$B$4,$D670=1),1,IF($G670=BA$2,0,BA669)))</f>
        <v>1</v>
      </c>
      <c r="BB670" s="8">
        <f ca="1">IF(AND($D669=Finals!$B$4,$D670=1,$G670=BB$2),0,IF(AND($D669=Finals!$B$4,$D670=1),1,IF($G670=BB$2,0,BB669)))</f>
        <v>1</v>
      </c>
      <c r="BC670" s="8">
        <f ca="1">IF(AND($D669=Finals!$B$4,$D670=1,$G670=BC$2),0,IF(AND($D669=Finals!$B$4,$D670=1),1,IF($G670=BC$2,0,BC669)))</f>
        <v>1</v>
      </c>
      <c r="BD670" s="8">
        <f ca="1">IF(AND($D669=Finals!$B$4,$D670=1,$G670=BD$2),0,IF(AND($D669=Finals!$B$4,$D670=1),1,IF($G670=BD$2,0,BD669)))</f>
        <v>1</v>
      </c>
      <c r="BE670" s="8">
        <f ca="1">IF(AND($D669=Finals!$B$4,$D670=1,$G670=BE$2),0,IF(AND($D669=Finals!$B$4,$D670=1),1,IF($G670=BE$2,0,BE669)))</f>
        <v>1</v>
      </c>
      <c r="BF670" s="4">
        <f ca="1">IF(AND($D669=Finals!$B$4,$D670=1,$G670=BF$2),0,IF(AND($D669=Finals!$B$4,$D670=1),1,IF($G670=BF$2,0,BF669)))</f>
        <v>1</v>
      </c>
      <c r="BG670">
        <f t="shared" ca="1" si="1025"/>
        <v>33</v>
      </c>
      <c r="BP670">
        <v>1</v>
      </c>
      <c r="BQ670">
        <f t="shared" ref="BQ670:CZ670" ca="1" si="1150">IF(V670=1,1+BP670,BP670)</f>
        <v>1</v>
      </c>
      <c r="BR670">
        <f t="shared" ca="1" si="1150"/>
        <v>2</v>
      </c>
      <c r="BS670">
        <f t="shared" ca="1" si="1150"/>
        <v>3</v>
      </c>
      <c r="BT670">
        <f t="shared" ca="1" si="1150"/>
        <v>4</v>
      </c>
      <c r="BU670">
        <f t="shared" ca="1" si="1150"/>
        <v>5</v>
      </c>
      <c r="BV670">
        <f t="shared" ca="1" si="1150"/>
        <v>6</v>
      </c>
      <c r="BW670">
        <f t="shared" ca="1" si="1150"/>
        <v>7</v>
      </c>
      <c r="BX670">
        <f t="shared" ca="1" si="1150"/>
        <v>8</v>
      </c>
      <c r="BY670">
        <f t="shared" ca="1" si="1150"/>
        <v>9</v>
      </c>
      <c r="BZ670">
        <f t="shared" ca="1" si="1150"/>
        <v>10</v>
      </c>
      <c r="CA670">
        <f t="shared" ca="1" si="1150"/>
        <v>10</v>
      </c>
      <c r="CB670">
        <f t="shared" ca="1" si="1150"/>
        <v>11</v>
      </c>
      <c r="CC670">
        <f t="shared" ca="1" si="1150"/>
        <v>12</v>
      </c>
      <c r="CD670">
        <f t="shared" ca="1" si="1150"/>
        <v>13</v>
      </c>
      <c r="CE670">
        <f t="shared" ca="1" si="1150"/>
        <v>14</v>
      </c>
      <c r="CF670">
        <f t="shared" ca="1" si="1150"/>
        <v>15</v>
      </c>
      <c r="CG670">
        <f t="shared" ca="1" si="1150"/>
        <v>16</v>
      </c>
      <c r="CH670">
        <f t="shared" ca="1" si="1150"/>
        <v>17</v>
      </c>
      <c r="CI670">
        <f t="shared" ca="1" si="1150"/>
        <v>18</v>
      </c>
      <c r="CJ670">
        <f t="shared" ca="1" si="1150"/>
        <v>19</v>
      </c>
      <c r="CK670">
        <f t="shared" ca="1" si="1150"/>
        <v>19</v>
      </c>
      <c r="CL670">
        <f t="shared" ca="1" si="1150"/>
        <v>20</v>
      </c>
      <c r="CM670">
        <f t="shared" ca="1" si="1150"/>
        <v>21</v>
      </c>
      <c r="CN670">
        <f t="shared" ca="1" si="1150"/>
        <v>22</v>
      </c>
      <c r="CO670">
        <f t="shared" ca="1" si="1150"/>
        <v>23</v>
      </c>
      <c r="CP670">
        <f t="shared" ca="1" si="1150"/>
        <v>24</v>
      </c>
      <c r="CQ670">
        <f t="shared" ca="1" si="1150"/>
        <v>25</v>
      </c>
      <c r="CR670">
        <f t="shared" ca="1" si="1150"/>
        <v>26</v>
      </c>
      <c r="CS670">
        <f t="shared" ca="1" si="1150"/>
        <v>27</v>
      </c>
      <c r="CT670">
        <f t="shared" ca="1" si="1150"/>
        <v>28</v>
      </c>
      <c r="CU670">
        <f t="shared" ca="1" si="1150"/>
        <v>28</v>
      </c>
      <c r="CV670">
        <f t="shared" ca="1" si="1150"/>
        <v>29</v>
      </c>
      <c r="CW670">
        <f t="shared" ca="1" si="1150"/>
        <v>30</v>
      </c>
      <c r="CX670">
        <f t="shared" ca="1" si="1150"/>
        <v>31</v>
      </c>
      <c r="CY670">
        <f t="shared" ca="1" si="1150"/>
        <v>32</v>
      </c>
      <c r="CZ670">
        <f t="shared" ca="1" si="1150"/>
        <v>33</v>
      </c>
      <c r="DA670" s="5">
        <f t="shared" ca="1" si="1075"/>
        <v>1</v>
      </c>
      <c r="DB670">
        <f t="shared" ref="DB670:EK670" ca="1" si="1151">IF(DB$3&gt;$BG670,"",IF(OR(DA670=36,DA670=""),"",LOOKUP(DB$3,$BP670:$CZ670,$BP$3:$CZ$3)))</f>
        <v>2</v>
      </c>
      <c r="DC670">
        <f t="shared" ca="1" si="1151"/>
        <v>3</v>
      </c>
      <c r="DD670">
        <f t="shared" ca="1" si="1151"/>
        <v>4</v>
      </c>
      <c r="DE670">
        <f t="shared" ca="1" si="1151"/>
        <v>5</v>
      </c>
      <c r="DF670">
        <f t="shared" ca="1" si="1151"/>
        <v>6</v>
      </c>
      <c r="DG670">
        <f t="shared" ca="1" si="1151"/>
        <v>7</v>
      </c>
      <c r="DH670">
        <f t="shared" ca="1" si="1151"/>
        <v>8</v>
      </c>
      <c r="DI670">
        <f t="shared" ca="1" si="1151"/>
        <v>9</v>
      </c>
      <c r="DJ670">
        <f t="shared" ca="1" si="1151"/>
        <v>11</v>
      </c>
      <c r="DK670">
        <f t="shared" ca="1" si="1151"/>
        <v>12</v>
      </c>
      <c r="DL670">
        <f t="shared" ca="1" si="1151"/>
        <v>13</v>
      </c>
      <c r="DM670">
        <f t="shared" ca="1" si="1151"/>
        <v>14</v>
      </c>
      <c r="DN670">
        <f t="shared" ca="1" si="1151"/>
        <v>15</v>
      </c>
      <c r="DO670">
        <f t="shared" ca="1" si="1151"/>
        <v>16</v>
      </c>
      <c r="DP670">
        <f t="shared" ca="1" si="1151"/>
        <v>17</v>
      </c>
      <c r="DQ670">
        <f t="shared" ca="1" si="1151"/>
        <v>18</v>
      </c>
      <c r="DR670">
        <f t="shared" ca="1" si="1151"/>
        <v>19</v>
      </c>
      <c r="DS670">
        <f t="shared" ca="1" si="1151"/>
        <v>21</v>
      </c>
      <c r="DT670">
        <f t="shared" ca="1" si="1151"/>
        <v>22</v>
      </c>
      <c r="DU670">
        <f t="shared" ca="1" si="1151"/>
        <v>23</v>
      </c>
      <c r="DV670">
        <f t="shared" ca="1" si="1151"/>
        <v>24</v>
      </c>
      <c r="DW670">
        <f t="shared" ca="1" si="1151"/>
        <v>25</v>
      </c>
      <c r="DX670">
        <f t="shared" ca="1" si="1151"/>
        <v>26</v>
      </c>
      <c r="DY670">
        <f t="shared" ca="1" si="1151"/>
        <v>27</v>
      </c>
      <c r="DZ670">
        <f t="shared" ca="1" si="1151"/>
        <v>28</v>
      </c>
      <c r="EA670">
        <f t="shared" ca="1" si="1151"/>
        <v>29</v>
      </c>
      <c r="EB670">
        <f t="shared" ca="1" si="1151"/>
        <v>31</v>
      </c>
      <c r="EC670">
        <f t="shared" ca="1" si="1151"/>
        <v>32</v>
      </c>
      <c r="ED670">
        <f t="shared" ca="1" si="1151"/>
        <v>33</v>
      </c>
      <c r="EE670">
        <f t="shared" ca="1" si="1151"/>
        <v>34</v>
      </c>
      <c r="EF670">
        <f t="shared" ca="1" si="1151"/>
        <v>35</v>
      </c>
      <c r="EG670">
        <f t="shared" ca="1" si="1151"/>
        <v>36</v>
      </c>
      <c r="EH670" t="str">
        <f t="shared" ca="1" si="1151"/>
        <v/>
      </c>
      <c r="EI670" t="str">
        <f t="shared" ca="1" si="1151"/>
        <v/>
      </c>
      <c r="EJ670" t="str">
        <f t="shared" ca="1" si="1151"/>
        <v/>
      </c>
      <c r="EK670" t="str">
        <f t="shared" ca="1" si="1151"/>
        <v/>
      </c>
      <c r="EL670" t="str">
        <f ca="1">IF(I670=1,Finals!I675,"")</f>
        <v/>
      </c>
    </row>
    <row r="671" spans="3:142" x14ac:dyDescent="0.25">
      <c r="C671">
        <v>668</v>
      </c>
      <c r="D671">
        <f ca="1">IF(AND(Finals!K675&gt;Finals!K674,Finals!B$3="Yes"),1,IF(AND(I670=1,Finals!B$2="Yes"),1,IF(AND(E670=Finals!B$5,Calc!D670&gt;=Finals!B$4),1,IF(AND(D670=Finals!B$4,E670&lt;Finals!B$5),D670,1+D670))))</f>
        <v>8</v>
      </c>
      <c r="E671">
        <f ca="1">IF(E670=Finals!B$5,1,IF(AND(I670=1,Finals!B$2="Yes"),1,IF(D670&lt;Finals!B$4,1,Calc!E670+1)))</f>
        <v>1</v>
      </c>
      <c r="F671">
        <f>Finals!D676</f>
        <v>0</v>
      </c>
      <c r="G671">
        <f t="shared" si="1097"/>
        <v>0</v>
      </c>
      <c r="H671" t="str">
        <f ca="1">IF(AND(Finals!K675&gt;Finals!K674,Finals!B$3="Yes"),"",IF(AND(I670=1,Finals!B$2="Yes"),"",IF(D670&lt;&gt;Finals!B$4,"",1)))</f>
        <v/>
      </c>
      <c r="I671" t="str">
        <f t="shared" ca="1" si="1098"/>
        <v/>
      </c>
      <c r="J671">
        <f ca="1">IF(I671=-1,-BG670,IF(I671=1,36-BG670,0))</f>
        <v>0</v>
      </c>
      <c r="K671">
        <f t="shared" ca="1" si="1101"/>
        <v>-5391</v>
      </c>
      <c r="L671">
        <f ca="1">IF(AND($D670=0,$G671=L$3),1,IF($D670=0,0,IF($G671=L$3,1,L670)))</f>
        <v>1</v>
      </c>
      <c r="M671">
        <f ca="1">IF(AND($D670=0,$G671=M$3),1,IF($D670=0,0,IF($G671=M$3,1,M670)))</f>
        <v>1</v>
      </c>
      <c r="N671">
        <f ca="1">IF(AND($D670=0,$G671=N$3),1,IF($D670=0,0,IF($G671=N$3,1,N670)))</f>
        <v>0</v>
      </c>
      <c r="O671">
        <f ca="1">IF(AND($D670=0,$G671=O$3),1,IF($D670=0,0,IF($G671=O$3,1,O670)))</f>
        <v>0</v>
      </c>
      <c r="P671">
        <f ca="1">IF(AND($D670=0,$G671=P$3),1,IF($D670=0,0,IF($G671=P$3,1,P670)))</f>
        <v>1</v>
      </c>
      <c r="Q671">
        <f ca="1">IF(AND($D670=0,$G671=Q$3),1,IF($D670=0,0,IF($G671=Q$3,1,Q670)))</f>
        <v>0</v>
      </c>
      <c r="R671">
        <f ca="1">IF(AND($D670=0,$G671=R$3),1,IF($D670=0,0,IF($G671=R$3,1,R670)))</f>
        <v>1</v>
      </c>
      <c r="S671">
        <f ca="1">IF(AND($D670=0,$G671=S$3),1,IF($D670=0,0,IF($G671=S$3,1,S670)))</f>
        <v>1</v>
      </c>
      <c r="T671">
        <f ca="1">IF(AND($D670=0,$G671=T$3),1,IF($D670=0,0,IF($G671=T$3,1,T670)))</f>
        <v>0</v>
      </c>
      <c r="U671">
        <f ca="1">IF(AND($D670=0,$G671=U$3),1,IF($D670=0,0,IF($G671=U$3,1,U670)))</f>
        <v>1</v>
      </c>
      <c r="V671" s="5">
        <f ca="1">IF(AND($D670=Finals!$B$4,$D671=1,$G671=V$2),0,IF(AND($D670=Finals!$B$4,$D671=1),1,IF($G671=V$2,0,V670)))</f>
        <v>0</v>
      </c>
      <c r="W671" s="8">
        <f ca="1">IF(AND($D670=Finals!$B$4,$D671=1,$G671=W$2),0,IF(AND($D670=Finals!$B$4,$D671=1),1,IF($G671=W$2,0,W670)))</f>
        <v>1</v>
      </c>
      <c r="X671" s="8">
        <f ca="1">IF(AND($D670=Finals!$B$4,$D671=1,$G671=X$2),0,IF(AND($D670=Finals!$B$4,$D671=1),1,IF($G671=X$2,0,X670)))</f>
        <v>1</v>
      </c>
      <c r="Y671" s="8">
        <f ca="1">IF(AND($D670=Finals!$B$4,$D671=1,$G671=Y$2),0,IF(AND($D670=Finals!$B$4,$D671=1),1,IF($G671=Y$2,0,Y670)))</f>
        <v>1</v>
      </c>
      <c r="Z671" s="8">
        <f ca="1">IF(AND($D670=Finals!$B$4,$D671=1,$G671=Z$2),0,IF(AND($D670=Finals!$B$4,$D671=1),1,IF($G671=Z$2,0,Z670)))</f>
        <v>1</v>
      </c>
      <c r="AA671" s="8">
        <f ca="1">IF(AND($D670=Finals!$B$4,$D671=1,$G671=AA$2),0,IF(AND($D670=Finals!$B$4,$D671=1),1,IF($G671=AA$2,0,AA670)))</f>
        <v>1</v>
      </c>
      <c r="AB671" s="8">
        <f ca="1">IF(AND($D670=Finals!$B$4,$D671=1,$G671=AB$2),0,IF(AND($D670=Finals!$B$4,$D671=1),1,IF($G671=AB$2,0,AB670)))</f>
        <v>1</v>
      </c>
      <c r="AC671" s="8">
        <f ca="1">IF(AND($D670=Finals!$B$4,$D671=1,$G671=AC$2),0,IF(AND($D670=Finals!$B$4,$D671=1),1,IF($G671=AC$2,0,AC670)))</f>
        <v>1</v>
      </c>
      <c r="AD671" s="8">
        <f ca="1">IF(AND($D670=Finals!$B$4,$D671=1,$G671=AD$2),0,IF(AND($D670=Finals!$B$4,$D671=1),1,IF($G671=AD$2,0,AD670)))</f>
        <v>1</v>
      </c>
      <c r="AE671" s="8">
        <f ca="1">IF(AND($D670=Finals!$B$4,$D671=1,$G671=AE$2),0,IF(AND($D670=Finals!$B$4,$D671=1),1,IF($G671=AE$2,0,AE670)))</f>
        <v>1</v>
      </c>
      <c r="AF671" s="8">
        <f ca="1">IF(AND($D670=Finals!$B$4,$D671=1,$G671=AF$2),0,IF(AND($D670=Finals!$B$4,$D671=1),1,IF($G671=AF$2,0,AF670)))</f>
        <v>0</v>
      </c>
      <c r="AG671" s="8">
        <f ca="1">IF(AND($D670=Finals!$B$4,$D671=1,$G671=AG$2),0,IF(AND($D670=Finals!$B$4,$D671=1),1,IF($G671=AG$2,0,AG670)))</f>
        <v>1</v>
      </c>
      <c r="AH671" s="8">
        <f ca="1">IF(AND($D670=Finals!$B$4,$D671=1,$G671=AH$2),0,IF(AND($D670=Finals!$B$4,$D671=1),1,IF($G671=AH$2,0,AH670)))</f>
        <v>1</v>
      </c>
      <c r="AI671" s="8">
        <f ca="1">IF(AND($D670=Finals!$B$4,$D671=1,$G671=AI$2),0,IF(AND($D670=Finals!$B$4,$D671=1),1,IF($G671=AI$2,0,AI670)))</f>
        <v>1</v>
      </c>
      <c r="AJ671" s="8">
        <f ca="1">IF(AND($D670=Finals!$B$4,$D671=1,$G671=AJ$2),0,IF(AND($D670=Finals!$B$4,$D671=1),1,IF($G671=AJ$2,0,AJ670)))</f>
        <v>1</v>
      </c>
      <c r="AK671" s="8">
        <f ca="1">IF(AND($D670=Finals!$B$4,$D671=1,$G671=AK$2),0,IF(AND($D670=Finals!$B$4,$D671=1),1,IF($G671=AK$2,0,AK670)))</f>
        <v>1</v>
      </c>
      <c r="AL671" s="8">
        <f ca="1">IF(AND($D670=Finals!$B$4,$D671=1,$G671=AL$2),0,IF(AND($D670=Finals!$B$4,$D671=1),1,IF($G671=AL$2,0,AL670)))</f>
        <v>1</v>
      </c>
      <c r="AM671" s="8">
        <f ca="1">IF(AND($D670=Finals!$B$4,$D671=1,$G671=AM$2),0,IF(AND($D670=Finals!$B$4,$D671=1),1,IF($G671=AM$2,0,AM670)))</f>
        <v>1</v>
      </c>
      <c r="AN671" s="8">
        <f ca="1">IF(AND($D670=Finals!$B$4,$D671=1,$G671=AN$2),0,IF(AND($D670=Finals!$B$4,$D671=1),1,IF($G671=AN$2,0,AN670)))</f>
        <v>1</v>
      </c>
      <c r="AO671" s="8">
        <f ca="1">IF(AND($D670=Finals!$B$4,$D671=1,$G671=AO$2),0,IF(AND($D670=Finals!$B$4,$D671=1),1,IF($G671=AO$2,0,AO670)))</f>
        <v>1</v>
      </c>
      <c r="AP671" s="8">
        <f ca="1">IF(AND($D670=Finals!$B$4,$D671=1,$G671=AP$2),0,IF(AND($D670=Finals!$B$4,$D671=1),1,IF($G671=AP$2,0,AP670)))</f>
        <v>0</v>
      </c>
      <c r="AQ671" s="8">
        <f ca="1">IF(AND($D670=Finals!$B$4,$D671=1,$G671=AQ$2),0,IF(AND($D670=Finals!$B$4,$D671=1),1,IF($G671=AQ$2,0,AQ670)))</f>
        <v>1</v>
      </c>
      <c r="AR671" s="8">
        <f ca="1">IF(AND($D670=Finals!$B$4,$D671=1,$G671=AR$2),0,IF(AND($D670=Finals!$B$4,$D671=1),1,IF($G671=AR$2,0,AR670)))</f>
        <v>1</v>
      </c>
      <c r="AS671" s="8">
        <f ca="1">IF(AND($D670=Finals!$B$4,$D671=1,$G671=AS$2),0,IF(AND($D670=Finals!$B$4,$D671=1),1,IF($G671=AS$2,0,AS670)))</f>
        <v>1</v>
      </c>
      <c r="AT671" s="8">
        <f ca="1">IF(AND($D670=Finals!$B$4,$D671=1,$G671=AT$2),0,IF(AND($D670=Finals!$B$4,$D671=1),1,IF($G671=AT$2,0,AT670)))</f>
        <v>1</v>
      </c>
      <c r="AU671" s="8">
        <f ca="1">IF(AND($D670=Finals!$B$4,$D671=1,$G671=AU$2),0,IF(AND($D670=Finals!$B$4,$D671=1),1,IF($G671=AU$2,0,AU670)))</f>
        <v>1</v>
      </c>
      <c r="AV671" s="8">
        <f ca="1">IF(AND($D670=Finals!$B$4,$D671=1,$G671=AV$2),0,IF(AND($D670=Finals!$B$4,$D671=1),1,IF($G671=AV$2,0,AV670)))</f>
        <v>1</v>
      </c>
      <c r="AW671" s="8">
        <f ca="1">IF(AND($D670=Finals!$B$4,$D671=1,$G671=AW$2),0,IF(AND($D670=Finals!$B$4,$D671=1),1,IF($G671=AW$2,0,AW670)))</f>
        <v>1</v>
      </c>
      <c r="AX671" s="8">
        <f ca="1">IF(AND($D670=Finals!$B$4,$D671=1,$G671=AX$2),0,IF(AND($D670=Finals!$B$4,$D671=1),1,IF($G671=AX$2,0,AX670)))</f>
        <v>1</v>
      </c>
      <c r="AY671" s="8">
        <f ca="1">IF(AND($D670=Finals!$B$4,$D671=1,$G671=AY$2),0,IF(AND($D670=Finals!$B$4,$D671=1),1,IF($G671=AY$2,0,AY670)))</f>
        <v>1</v>
      </c>
      <c r="AZ671" s="8">
        <f ca="1">IF(AND($D670=Finals!$B$4,$D671=1,$G671=AZ$2),0,IF(AND($D670=Finals!$B$4,$D671=1),1,IF($G671=AZ$2,0,AZ670)))</f>
        <v>0</v>
      </c>
      <c r="BA671" s="8">
        <f ca="1">IF(AND($D670=Finals!$B$4,$D671=1,$G671=BA$2),0,IF(AND($D670=Finals!$B$4,$D671=1),1,IF($G671=BA$2,0,BA670)))</f>
        <v>1</v>
      </c>
      <c r="BB671" s="8">
        <f ca="1">IF(AND($D670=Finals!$B$4,$D671=1,$G671=BB$2),0,IF(AND($D670=Finals!$B$4,$D671=1),1,IF($G671=BB$2,0,BB670)))</f>
        <v>1</v>
      </c>
      <c r="BC671" s="8">
        <f ca="1">IF(AND($D670=Finals!$B$4,$D671=1,$G671=BC$2),0,IF(AND($D670=Finals!$B$4,$D671=1),1,IF($G671=BC$2,0,BC670)))</f>
        <v>1</v>
      </c>
      <c r="BD671" s="8">
        <f ca="1">IF(AND($D670=Finals!$B$4,$D671=1,$G671=BD$2),0,IF(AND($D670=Finals!$B$4,$D671=1),1,IF($G671=BD$2,0,BD670)))</f>
        <v>1</v>
      </c>
      <c r="BE671" s="8">
        <f ca="1">IF(AND($D670=Finals!$B$4,$D671=1,$G671=BE$2),0,IF(AND($D670=Finals!$B$4,$D671=1),1,IF($G671=BE$2,0,BE670)))</f>
        <v>1</v>
      </c>
      <c r="BF671" s="4">
        <f ca="1">IF(AND($D670=Finals!$B$4,$D671=1,$G671=BF$2),0,IF(AND($D670=Finals!$B$4,$D671=1),1,IF($G671=BF$2,0,BF670)))</f>
        <v>1</v>
      </c>
      <c r="BG671">
        <f t="shared" ca="1" si="1025"/>
        <v>33</v>
      </c>
      <c r="BP671">
        <v>1</v>
      </c>
      <c r="BQ671">
        <f t="shared" ref="BQ671:CZ671" ca="1" si="1152">IF(V671=1,1+BP671,BP671)</f>
        <v>1</v>
      </c>
      <c r="BR671">
        <f t="shared" ca="1" si="1152"/>
        <v>2</v>
      </c>
      <c r="BS671">
        <f t="shared" ca="1" si="1152"/>
        <v>3</v>
      </c>
      <c r="BT671">
        <f t="shared" ca="1" si="1152"/>
        <v>4</v>
      </c>
      <c r="BU671">
        <f t="shared" ca="1" si="1152"/>
        <v>5</v>
      </c>
      <c r="BV671">
        <f t="shared" ca="1" si="1152"/>
        <v>6</v>
      </c>
      <c r="BW671">
        <f t="shared" ca="1" si="1152"/>
        <v>7</v>
      </c>
      <c r="BX671">
        <f t="shared" ca="1" si="1152"/>
        <v>8</v>
      </c>
      <c r="BY671">
        <f t="shared" ca="1" si="1152"/>
        <v>9</v>
      </c>
      <c r="BZ671">
        <f t="shared" ca="1" si="1152"/>
        <v>10</v>
      </c>
      <c r="CA671">
        <f t="shared" ca="1" si="1152"/>
        <v>10</v>
      </c>
      <c r="CB671">
        <f t="shared" ca="1" si="1152"/>
        <v>11</v>
      </c>
      <c r="CC671">
        <f t="shared" ca="1" si="1152"/>
        <v>12</v>
      </c>
      <c r="CD671">
        <f t="shared" ca="1" si="1152"/>
        <v>13</v>
      </c>
      <c r="CE671">
        <f t="shared" ca="1" si="1152"/>
        <v>14</v>
      </c>
      <c r="CF671">
        <f t="shared" ca="1" si="1152"/>
        <v>15</v>
      </c>
      <c r="CG671">
        <f t="shared" ca="1" si="1152"/>
        <v>16</v>
      </c>
      <c r="CH671">
        <f t="shared" ca="1" si="1152"/>
        <v>17</v>
      </c>
      <c r="CI671">
        <f t="shared" ca="1" si="1152"/>
        <v>18</v>
      </c>
      <c r="CJ671">
        <f t="shared" ca="1" si="1152"/>
        <v>19</v>
      </c>
      <c r="CK671">
        <f t="shared" ca="1" si="1152"/>
        <v>19</v>
      </c>
      <c r="CL671">
        <f t="shared" ca="1" si="1152"/>
        <v>20</v>
      </c>
      <c r="CM671">
        <f t="shared" ca="1" si="1152"/>
        <v>21</v>
      </c>
      <c r="CN671">
        <f t="shared" ca="1" si="1152"/>
        <v>22</v>
      </c>
      <c r="CO671">
        <f t="shared" ca="1" si="1152"/>
        <v>23</v>
      </c>
      <c r="CP671">
        <f t="shared" ca="1" si="1152"/>
        <v>24</v>
      </c>
      <c r="CQ671">
        <f t="shared" ca="1" si="1152"/>
        <v>25</v>
      </c>
      <c r="CR671">
        <f t="shared" ca="1" si="1152"/>
        <v>26</v>
      </c>
      <c r="CS671">
        <f t="shared" ca="1" si="1152"/>
        <v>27</v>
      </c>
      <c r="CT671">
        <f t="shared" ca="1" si="1152"/>
        <v>28</v>
      </c>
      <c r="CU671">
        <f t="shared" ca="1" si="1152"/>
        <v>28</v>
      </c>
      <c r="CV671">
        <f t="shared" ca="1" si="1152"/>
        <v>29</v>
      </c>
      <c r="CW671">
        <f t="shared" ca="1" si="1152"/>
        <v>30</v>
      </c>
      <c r="CX671">
        <f t="shared" ca="1" si="1152"/>
        <v>31</v>
      </c>
      <c r="CY671">
        <f t="shared" ca="1" si="1152"/>
        <v>32</v>
      </c>
      <c r="CZ671">
        <f t="shared" ca="1" si="1152"/>
        <v>33</v>
      </c>
      <c r="DA671" s="5">
        <f t="shared" ca="1" si="1075"/>
        <v>1</v>
      </c>
      <c r="DB671">
        <f t="shared" ref="DB671:EK671" ca="1" si="1153">IF(DB$3&gt;$BG671,"",IF(OR(DA671=36,DA671=""),"",LOOKUP(DB$3,$BP671:$CZ671,$BP$3:$CZ$3)))</f>
        <v>2</v>
      </c>
      <c r="DC671">
        <f t="shared" ca="1" si="1153"/>
        <v>3</v>
      </c>
      <c r="DD671">
        <f t="shared" ca="1" si="1153"/>
        <v>4</v>
      </c>
      <c r="DE671">
        <f t="shared" ca="1" si="1153"/>
        <v>5</v>
      </c>
      <c r="DF671">
        <f t="shared" ca="1" si="1153"/>
        <v>6</v>
      </c>
      <c r="DG671">
        <f t="shared" ca="1" si="1153"/>
        <v>7</v>
      </c>
      <c r="DH671">
        <f t="shared" ca="1" si="1153"/>
        <v>8</v>
      </c>
      <c r="DI671">
        <f t="shared" ca="1" si="1153"/>
        <v>9</v>
      </c>
      <c r="DJ671">
        <f t="shared" ca="1" si="1153"/>
        <v>11</v>
      </c>
      <c r="DK671">
        <f t="shared" ca="1" si="1153"/>
        <v>12</v>
      </c>
      <c r="DL671">
        <f t="shared" ca="1" si="1153"/>
        <v>13</v>
      </c>
      <c r="DM671">
        <f t="shared" ca="1" si="1153"/>
        <v>14</v>
      </c>
      <c r="DN671">
        <f t="shared" ca="1" si="1153"/>
        <v>15</v>
      </c>
      <c r="DO671">
        <f t="shared" ca="1" si="1153"/>
        <v>16</v>
      </c>
      <c r="DP671">
        <f t="shared" ca="1" si="1153"/>
        <v>17</v>
      </c>
      <c r="DQ671">
        <f t="shared" ca="1" si="1153"/>
        <v>18</v>
      </c>
      <c r="DR671">
        <f t="shared" ca="1" si="1153"/>
        <v>19</v>
      </c>
      <c r="DS671">
        <f t="shared" ca="1" si="1153"/>
        <v>21</v>
      </c>
      <c r="DT671">
        <f t="shared" ca="1" si="1153"/>
        <v>22</v>
      </c>
      <c r="DU671">
        <f t="shared" ca="1" si="1153"/>
        <v>23</v>
      </c>
      <c r="DV671">
        <f t="shared" ca="1" si="1153"/>
        <v>24</v>
      </c>
      <c r="DW671">
        <f t="shared" ca="1" si="1153"/>
        <v>25</v>
      </c>
      <c r="DX671">
        <f t="shared" ca="1" si="1153"/>
        <v>26</v>
      </c>
      <c r="DY671">
        <f t="shared" ca="1" si="1153"/>
        <v>27</v>
      </c>
      <c r="DZ671">
        <f t="shared" ca="1" si="1153"/>
        <v>28</v>
      </c>
      <c r="EA671">
        <f t="shared" ca="1" si="1153"/>
        <v>29</v>
      </c>
      <c r="EB671">
        <f t="shared" ca="1" si="1153"/>
        <v>31</v>
      </c>
      <c r="EC671">
        <f t="shared" ca="1" si="1153"/>
        <v>32</v>
      </c>
      <c r="ED671">
        <f t="shared" ca="1" si="1153"/>
        <v>33</v>
      </c>
      <c r="EE671">
        <f t="shared" ca="1" si="1153"/>
        <v>34</v>
      </c>
      <c r="EF671">
        <f t="shared" ca="1" si="1153"/>
        <v>35</v>
      </c>
      <c r="EG671">
        <f t="shared" ca="1" si="1153"/>
        <v>36</v>
      </c>
      <c r="EH671" t="str">
        <f t="shared" ca="1" si="1153"/>
        <v/>
      </c>
      <c r="EI671" t="str">
        <f t="shared" ca="1" si="1153"/>
        <v/>
      </c>
      <c r="EJ671" t="str">
        <f t="shared" ca="1" si="1153"/>
        <v/>
      </c>
      <c r="EK671" t="str">
        <f t="shared" ca="1" si="1153"/>
        <v/>
      </c>
      <c r="EL671" t="str">
        <f ca="1">IF(I671=1,Finals!I676,"")</f>
        <v/>
      </c>
    </row>
    <row r="672" spans="3:142" x14ac:dyDescent="0.25">
      <c r="C672">
        <v>669</v>
      </c>
      <c r="D672">
        <f ca="1">IF(AND(Finals!K676&gt;Finals!K675,Finals!B$3="Yes"),1,IF(AND(I671=1,Finals!B$2="Yes"),1,IF(AND(E671=Finals!B$5,Calc!D671&gt;=Finals!B$4),1,IF(AND(D671=Finals!B$4,E671&lt;Finals!B$5),D671,1+D671))))</f>
        <v>9</v>
      </c>
      <c r="E672">
        <f ca="1">IF(E671=Finals!B$5,1,IF(AND(I671=1,Finals!B$2="Yes"),1,IF(D671&lt;Finals!B$4,1,Calc!E671+1)))</f>
        <v>1</v>
      </c>
      <c r="F672">
        <f>Finals!D677</f>
        <v>0</v>
      </c>
      <c r="G672">
        <f t="shared" si="1097"/>
        <v>0</v>
      </c>
      <c r="H672" t="str">
        <f ca="1">IF(AND(Finals!K676&gt;Finals!K675,Finals!B$3="Yes"),"",IF(AND(I671=1,Finals!B$2="Yes"),"",IF(D671&lt;&gt;Finals!B$4,"",1)))</f>
        <v/>
      </c>
      <c r="I672" t="str">
        <f t="shared" ca="1" si="1098"/>
        <v/>
      </c>
      <c r="J672">
        <f ca="1">IF(I672=-1,-BG671,IF(I672=1,36-BG671,0))</f>
        <v>0</v>
      </c>
      <c r="K672">
        <f t="shared" ca="1" si="1101"/>
        <v>-5391</v>
      </c>
      <c r="L672">
        <f ca="1">IF(AND($D671=0,$G672=L$3),1,IF($D671=0,0,IF($G672=L$3,1,L671)))</f>
        <v>1</v>
      </c>
      <c r="M672">
        <f ca="1">IF(AND($D671=0,$G672=M$3),1,IF($D671=0,0,IF($G672=M$3,1,M671)))</f>
        <v>1</v>
      </c>
      <c r="N672">
        <f ca="1">IF(AND($D671=0,$G672=N$3),1,IF($D671=0,0,IF($G672=N$3,1,N671)))</f>
        <v>0</v>
      </c>
      <c r="O672">
        <f ca="1">IF(AND($D671=0,$G672=O$3),1,IF($D671=0,0,IF($G672=O$3,1,O671)))</f>
        <v>0</v>
      </c>
      <c r="P672">
        <f ca="1">IF(AND($D671=0,$G672=P$3),1,IF($D671=0,0,IF($G672=P$3,1,P671)))</f>
        <v>1</v>
      </c>
      <c r="Q672">
        <f ca="1">IF(AND($D671=0,$G672=Q$3),1,IF($D671=0,0,IF($G672=Q$3,1,Q671)))</f>
        <v>0</v>
      </c>
      <c r="R672">
        <f ca="1">IF(AND($D671=0,$G672=R$3),1,IF($D671=0,0,IF($G672=R$3,1,R671)))</f>
        <v>1</v>
      </c>
      <c r="S672">
        <f ca="1">IF(AND($D671=0,$G672=S$3),1,IF($D671=0,0,IF($G672=S$3,1,S671)))</f>
        <v>1</v>
      </c>
      <c r="T672">
        <f ca="1">IF(AND($D671=0,$G672=T$3),1,IF($D671=0,0,IF($G672=T$3,1,T671)))</f>
        <v>0</v>
      </c>
      <c r="U672">
        <f ca="1">IF(AND($D671=0,$G672=U$3),1,IF($D671=0,0,IF($G672=U$3,1,U671)))</f>
        <v>1</v>
      </c>
      <c r="V672" s="5">
        <f ca="1">IF(AND($D671=Finals!$B$4,$D672=1,$G672=V$2),0,IF(AND($D671=Finals!$B$4,$D672=1),1,IF($G672=V$2,0,V671)))</f>
        <v>0</v>
      </c>
      <c r="W672" s="8">
        <f ca="1">IF(AND($D671=Finals!$B$4,$D672=1,$G672=W$2),0,IF(AND($D671=Finals!$B$4,$D672=1),1,IF($G672=W$2,0,W671)))</f>
        <v>1</v>
      </c>
      <c r="X672" s="8">
        <f ca="1">IF(AND($D671=Finals!$B$4,$D672=1,$G672=X$2),0,IF(AND($D671=Finals!$B$4,$D672=1),1,IF($G672=X$2,0,X671)))</f>
        <v>1</v>
      </c>
      <c r="Y672" s="8">
        <f ca="1">IF(AND($D671=Finals!$B$4,$D672=1,$G672=Y$2),0,IF(AND($D671=Finals!$B$4,$D672=1),1,IF($G672=Y$2,0,Y671)))</f>
        <v>1</v>
      </c>
      <c r="Z672" s="8">
        <f ca="1">IF(AND($D671=Finals!$B$4,$D672=1,$G672=Z$2),0,IF(AND($D671=Finals!$B$4,$D672=1),1,IF($G672=Z$2,0,Z671)))</f>
        <v>1</v>
      </c>
      <c r="AA672" s="8">
        <f ca="1">IF(AND($D671=Finals!$B$4,$D672=1,$G672=AA$2),0,IF(AND($D671=Finals!$B$4,$D672=1),1,IF($G672=AA$2,0,AA671)))</f>
        <v>1</v>
      </c>
      <c r="AB672" s="8">
        <f ca="1">IF(AND($D671=Finals!$B$4,$D672=1,$G672=AB$2),0,IF(AND($D671=Finals!$B$4,$D672=1),1,IF($G672=AB$2,0,AB671)))</f>
        <v>1</v>
      </c>
      <c r="AC672" s="8">
        <f ca="1">IF(AND($D671=Finals!$B$4,$D672=1,$G672=AC$2),0,IF(AND($D671=Finals!$B$4,$D672=1),1,IF($G672=AC$2,0,AC671)))</f>
        <v>1</v>
      </c>
      <c r="AD672" s="8">
        <f ca="1">IF(AND($D671=Finals!$B$4,$D672=1,$G672=AD$2),0,IF(AND($D671=Finals!$B$4,$D672=1),1,IF($G672=AD$2,0,AD671)))</f>
        <v>1</v>
      </c>
      <c r="AE672" s="8">
        <f ca="1">IF(AND($D671=Finals!$B$4,$D672=1,$G672=AE$2),0,IF(AND($D671=Finals!$B$4,$D672=1),1,IF($G672=AE$2,0,AE671)))</f>
        <v>1</v>
      </c>
      <c r="AF672" s="8">
        <f ca="1">IF(AND($D671=Finals!$B$4,$D672=1,$G672=AF$2),0,IF(AND($D671=Finals!$B$4,$D672=1),1,IF($G672=AF$2,0,AF671)))</f>
        <v>0</v>
      </c>
      <c r="AG672" s="8">
        <f ca="1">IF(AND($D671=Finals!$B$4,$D672=1,$G672=AG$2),0,IF(AND($D671=Finals!$B$4,$D672=1),1,IF($G672=AG$2,0,AG671)))</f>
        <v>1</v>
      </c>
      <c r="AH672" s="8">
        <f ca="1">IF(AND($D671=Finals!$B$4,$D672=1,$G672=AH$2),0,IF(AND($D671=Finals!$B$4,$D672=1),1,IF($G672=AH$2,0,AH671)))</f>
        <v>1</v>
      </c>
      <c r="AI672" s="8">
        <f ca="1">IF(AND($D671=Finals!$B$4,$D672=1,$G672=AI$2),0,IF(AND($D671=Finals!$B$4,$D672=1),1,IF($G672=AI$2,0,AI671)))</f>
        <v>1</v>
      </c>
      <c r="AJ672" s="8">
        <f ca="1">IF(AND($D671=Finals!$B$4,$D672=1,$G672=AJ$2),0,IF(AND($D671=Finals!$B$4,$D672=1),1,IF($G672=AJ$2,0,AJ671)))</f>
        <v>1</v>
      </c>
      <c r="AK672" s="8">
        <f ca="1">IF(AND($D671=Finals!$B$4,$D672=1,$G672=AK$2),0,IF(AND($D671=Finals!$B$4,$D672=1),1,IF($G672=AK$2,0,AK671)))</f>
        <v>1</v>
      </c>
      <c r="AL672" s="8">
        <f ca="1">IF(AND($D671=Finals!$B$4,$D672=1,$G672=AL$2),0,IF(AND($D671=Finals!$B$4,$D672=1),1,IF($G672=AL$2,0,AL671)))</f>
        <v>1</v>
      </c>
      <c r="AM672" s="8">
        <f ca="1">IF(AND($D671=Finals!$B$4,$D672=1,$G672=AM$2),0,IF(AND($D671=Finals!$B$4,$D672=1),1,IF($G672=AM$2,0,AM671)))</f>
        <v>1</v>
      </c>
      <c r="AN672" s="8">
        <f ca="1">IF(AND($D671=Finals!$B$4,$D672=1,$G672=AN$2),0,IF(AND($D671=Finals!$B$4,$D672=1),1,IF($G672=AN$2,0,AN671)))</f>
        <v>1</v>
      </c>
      <c r="AO672" s="8">
        <f ca="1">IF(AND($D671=Finals!$B$4,$D672=1,$G672=AO$2),0,IF(AND($D671=Finals!$B$4,$D672=1),1,IF($G672=AO$2,0,AO671)))</f>
        <v>1</v>
      </c>
      <c r="AP672" s="8">
        <f ca="1">IF(AND($D671=Finals!$B$4,$D672=1,$G672=AP$2),0,IF(AND($D671=Finals!$B$4,$D672=1),1,IF($G672=AP$2,0,AP671)))</f>
        <v>0</v>
      </c>
      <c r="AQ672" s="8">
        <f ca="1">IF(AND($D671=Finals!$B$4,$D672=1,$G672=AQ$2),0,IF(AND($D671=Finals!$B$4,$D672=1),1,IF($G672=AQ$2,0,AQ671)))</f>
        <v>1</v>
      </c>
      <c r="AR672" s="8">
        <f ca="1">IF(AND($D671=Finals!$B$4,$D672=1,$G672=AR$2),0,IF(AND($D671=Finals!$B$4,$D672=1),1,IF($G672=AR$2,0,AR671)))</f>
        <v>1</v>
      </c>
      <c r="AS672" s="8">
        <f ca="1">IF(AND($D671=Finals!$B$4,$D672=1,$G672=AS$2),0,IF(AND($D671=Finals!$B$4,$D672=1),1,IF($G672=AS$2,0,AS671)))</f>
        <v>1</v>
      </c>
      <c r="AT672" s="8">
        <f ca="1">IF(AND($D671=Finals!$B$4,$D672=1,$G672=AT$2),0,IF(AND($D671=Finals!$B$4,$D672=1),1,IF($G672=AT$2,0,AT671)))</f>
        <v>1</v>
      </c>
      <c r="AU672" s="8">
        <f ca="1">IF(AND($D671=Finals!$B$4,$D672=1,$G672=AU$2),0,IF(AND($D671=Finals!$B$4,$D672=1),1,IF($G672=AU$2,0,AU671)))</f>
        <v>1</v>
      </c>
      <c r="AV672" s="8">
        <f ca="1">IF(AND($D671=Finals!$B$4,$D672=1,$G672=AV$2),0,IF(AND($D671=Finals!$B$4,$D672=1),1,IF($G672=AV$2,0,AV671)))</f>
        <v>1</v>
      </c>
      <c r="AW672" s="8">
        <f ca="1">IF(AND($D671=Finals!$B$4,$D672=1,$G672=AW$2),0,IF(AND($D671=Finals!$B$4,$D672=1),1,IF($G672=AW$2,0,AW671)))</f>
        <v>1</v>
      </c>
      <c r="AX672" s="8">
        <f ca="1">IF(AND($D671=Finals!$B$4,$D672=1,$G672=AX$2),0,IF(AND($D671=Finals!$B$4,$D672=1),1,IF($G672=AX$2,0,AX671)))</f>
        <v>1</v>
      </c>
      <c r="AY672" s="8">
        <f ca="1">IF(AND($D671=Finals!$B$4,$D672=1,$G672=AY$2),0,IF(AND($D671=Finals!$B$4,$D672=1),1,IF($G672=AY$2,0,AY671)))</f>
        <v>1</v>
      </c>
      <c r="AZ672" s="8">
        <f ca="1">IF(AND($D671=Finals!$B$4,$D672=1,$G672=AZ$2),0,IF(AND($D671=Finals!$B$4,$D672=1),1,IF($G672=AZ$2,0,AZ671)))</f>
        <v>0</v>
      </c>
      <c r="BA672" s="8">
        <f ca="1">IF(AND($D671=Finals!$B$4,$D672=1,$G672=BA$2),0,IF(AND($D671=Finals!$B$4,$D672=1),1,IF($G672=BA$2,0,BA671)))</f>
        <v>1</v>
      </c>
      <c r="BB672" s="8">
        <f ca="1">IF(AND($D671=Finals!$B$4,$D672=1,$G672=BB$2),0,IF(AND($D671=Finals!$B$4,$D672=1),1,IF($G672=BB$2,0,BB671)))</f>
        <v>1</v>
      </c>
      <c r="BC672" s="8">
        <f ca="1">IF(AND($D671=Finals!$B$4,$D672=1,$G672=BC$2),0,IF(AND($D671=Finals!$B$4,$D672=1),1,IF($G672=BC$2,0,BC671)))</f>
        <v>1</v>
      </c>
      <c r="BD672" s="8">
        <f ca="1">IF(AND($D671=Finals!$B$4,$D672=1,$G672=BD$2),0,IF(AND($D671=Finals!$B$4,$D672=1),1,IF($G672=BD$2,0,BD671)))</f>
        <v>1</v>
      </c>
      <c r="BE672" s="8">
        <f ca="1">IF(AND($D671=Finals!$B$4,$D672=1,$G672=BE$2),0,IF(AND($D671=Finals!$B$4,$D672=1),1,IF($G672=BE$2,0,BE671)))</f>
        <v>1</v>
      </c>
      <c r="BF672" s="4">
        <f ca="1">IF(AND($D671=Finals!$B$4,$D672=1,$G672=BF$2),0,IF(AND($D671=Finals!$B$4,$D672=1),1,IF($G672=BF$2,0,BF671)))</f>
        <v>1</v>
      </c>
      <c r="BG672">
        <f t="shared" ca="1" si="1025"/>
        <v>33</v>
      </c>
      <c r="BP672">
        <v>1</v>
      </c>
      <c r="BQ672">
        <f t="shared" ref="BQ672:CZ672" ca="1" si="1154">IF(V672=1,1+BP672,BP672)</f>
        <v>1</v>
      </c>
      <c r="BR672">
        <f t="shared" ca="1" si="1154"/>
        <v>2</v>
      </c>
      <c r="BS672">
        <f t="shared" ca="1" si="1154"/>
        <v>3</v>
      </c>
      <c r="BT672">
        <f t="shared" ca="1" si="1154"/>
        <v>4</v>
      </c>
      <c r="BU672">
        <f t="shared" ca="1" si="1154"/>
        <v>5</v>
      </c>
      <c r="BV672">
        <f t="shared" ca="1" si="1154"/>
        <v>6</v>
      </c>
      <c r="BW672">
        <f t="shared" ca="1" si="1154"/>
        <v>7</v>
      </c>
      <c r="BX672">
        <f t="shared" ca="1" si="1154"/>
        <v>8</v>
      </c>
      <c r="BY672">
        <f t="shared" ca="1" si="1154"/>
        <v>9</v>
      </c>
      <c r="BZ672">
        <f t="shared" ca="1" si="1154"/>
        <v>10</v>
      </c>
      <c r="CA672">
        <f t="shared" ca="1" si="1154"/>
        <v>10</v>
      </c>
      <c r="CB672">
        <f t="shared" ca="1" si="1154"/>
        <v>11</v>
      </c>
      <c r="CC672">
        <f t="shared" ca="1" si="1154"/>
        <v>12</v>
      </c>
      <c r="CD672">
        <f t="shared" ca="1" si="1154"/>
        <v>13</v>
      </c>
      <c r="CE672">
        <f t="shared" ca="1" si="1154"/>
        <v>14</v>
      </c>
      <c r="CF672">
        <f t="shared" ca="1" si="1154"/>
        <v>15</v>
      </c>
      <c r="CG672">
        <f t="shared" ca="1" si="1154"/>
        <v>16</v>
      </c>
      <c r="CH672">
        <f t="shared" ca="1" si="1154"/>
        <v>17</v>
      </c>
      <c r="CI672">
        <f t="shared" ca="1" si="1154"/>
        <v>18</v>
      </c>
      <c r="CJ672">
        <f t="shared" ca="1" si="1154"/>
        <v>19</v>
      </c>
      <c r="CK672">
        <f t="shared" ca="1" si="1154"/>
        <v>19</v>
      </c>
      <c r="CL672">
        <f t="shared" ca="1" si="1154"/>
        <v>20</v>
      </c>
      <c r="CM672">
        <f t="shared" ca="1" si="1154"/>
        <v>21</v>
      </c>
      <c r="CN672">
        <f t="shared" ca="1" si="1154"/>
        <v>22</v>
      </c>
      <c r="CO672">
        <f t="shared" ca="1" si="1154"/>
        <v>23</v>
      </c>
      <c r="CP672">
        <f t="shared" ca="1" si="1154"/>
        <v>24</v>
      </c>
      <c r="CQ672">
        <f t="shared" ca="1" si="1154"/>
        <v>25</v>
      </c>
      <c r="CR672">
        <f t="shared" ca="1" si="1154"/>
        <v>26</v>
      </c>
      <c r="CS672">
        <f t="shared" ca="1" si="1154"/>
        <v>27</v>
      </c>
      <c r="CT672">
        <f t="shared" ca="1" si="1154"/>
        <v>28</v>
      </c>
      <c r="CU672">
        <f t="shared" ca="1" si="1154"/>
        <v>28</v>
      </c>
      <c r="CV672">
        <f t="shared" ca="1" si="1154"/>
        <v>29</v>
      </c>
      <c r="CW672">
        <f t="shared" ca="1" si="1154"/>
        <v>30</v>
      </c>
      <c r="CX672">
        <f t="shared" ca="1" si="1154"/>
        <v>31</v>
      </c>
      <c r="CY672">
        <f t="shared" ca="1" si="1154"/>
        <v>32</v>
      </c>
      <c r="CZ672">
        <f t="shared" ca="1" si="1154"/>
        <v>33</v>
      </c>
      <c r="DA672" s="5">
        <f t="shared" ca="1" si="1075"/>
        <v>1</v>
      </c>
      <c r="DB672">
        <f t="shared" ref="DB672:EK672" ca="1" si="1155">IF(DB$3&gt;$BG672,"",IF(OR(DA672=36,DA672=""),"",LOOKUP(DB$3,$BP672:$CZ672,$BP$3:$CZ$3)))</f>
        <v>2</v>
      </c>
      <c r="DC672">
        <f t="shared" ca="1" si="1155"/>
        <v>3</v>
      </c>
      <c r="DD672">
        <f t="shared" ca="1" si="1155"/>
        <v>4</v>
      </c>
      <c r="DE672">
        <f t="shared" ca="1" si="1155"/>
        <v>5</v>
      </c>
      <c r="DF672">
        <f t="shared" ca="1" si="1155"/>
        <v>6</v>
      </c>
      <c r="DG672">
        <f t="shared" ca="1" si="1155"/>
        <v>7</v>
      </c>
      <c r="DH672">
        <f t="shared" ca="1" si="1155"/>
        <v>8</v>
      </c>
      <c r="DI672">
        <f t="shared" ca="1" si="1155"/>
        <v>9</v>
      </c>
      <c r="DJ672">
        <f t="shared" ca="1" si="1155"/>
        <v>11</v>
      </c>
      <c r="DK672">
        <f t="shared" ca="1" si="1155"/>
        <v>12</v>
      </c>
      <c r="DL672">
        <f t="shared" ca="1" si="1155"/>
        <v>13</v>
      </c>
      <c r="DM672">
        <f t="shared" ca="1" si="1155"/>
        <v>14</v>
      </c>
      <c r="DN672">
        <f t="shared" ca="1" si="1155"/>
        <v>15</v>
      </c>
      <c r="DO672">
        <f t="shared" ca="1" si="1155"/>
        <v>16</v>
      </c>
      <c r="DP672">
        <f t="shared" ca="1" si="1155"/>
        <v>17</v>
      </c>
      <c r="DQ672">
        <f t="shared" ca="1" si="1155"/>
        <v>18</v>
      </c>
      <c r="DR672">
        <f t="shared" ca="1" si="1155"/>
        <v>19</v>
      </c>
      <c r="DS672">
        <f t="shared" ca="1" si="1155"/>
        <v>21</v>
      </c>
      <c r="DT672">
        <f t="shared" ca="1" si="1155"/>
        <v>22</v>
      </c>
      <c r="DU672">
        <f t="shared" ca="1" si="1155"/>
        <v>23</v>
      </c>
      <c r="DV672">
        <f t="shared" ca="1" si="1155"/>
        <v>24</v>
      </c>
      <c r="DW672">
        <f t="shared" ca="1" si="1155"/>
        <v>25</v>
      </c>
      <c r="DX672">
        <f t="shared" ca="1" si="1155"/>
        <v>26</v>
      </c>
      <c r="DY672">
        <f t="shared" ca="1" si="1155"/>
        <v>27</v>
      </c>
      <c r="DZ672">
        <f t="shared" ca="1" si="1155"/>
        <v>28</v>
      </c>
      <c r="EA672">
        <f t="shared" ca="1" si="1155"/>
        <v>29</v>
      </c>
      <c r="EB672">
        <f t="shared" ca="1" si="1155"/>
        <v>31</v>
      </c>
      <c r="EC672">
        <f t="shared" ca="1" si="1155"/>
        <v>32</v>
      </c>
      <c r="ED672">
        <f t="shared" ca="1" si="1155"/>
        <v>33</v>
      </c>
      <c r="EE672">
        <f t="shared" ca="1" si="1155"/>
        <v>34</v>
      </c>
      <c r="EF672">
        <f t="shared" ca="1" si="1155"/>
        <v>35</v>
      </c>
      <c r="EG672">
        <f t="shared" ca="1" si="1155"/>
        <v>36</v>
      </c>
      <c r="EH672" t="str">
        <f t="shared" ca="1" si="1155"/>
        <v/>
      </c>
      <c r="EI672" t="str">
        <f t="shared" ca="1" si="1155"/>
        <v/>
      </c>
      <c r="EJ672" t="str">
        <f t="shared" ca="1" si="1155"/>
        <v/>
      </c>
      <c r="EK672" t="str">
        <f t="shared" ca="1" si="1155"/>
        <v/>
      </c>
      <c r="EL672" t="str">
        <f ca="1">IF(I672=1,Finals!I677,"")</f>
        <v/>
      </c>
    </row>
    <row r="673" spans="3:142" x14ac:dyDescent="0.25">
      <c r="C673">
        <v>670</v>
      </c>
      <c r="D673">
        <f ca="1">IF(AND(Finals!K677&gt;Finals!K676,Finals!B$3="Yes"),1,IF(AND(I672=1,Finals!B$2="Yes"),1,IF(AND(E672=Finals!B$5,Calc!D672&gt;=Finals!B$4),1,IF(AND(D672=Finals!B$4,E672&lt;Finals!B$5),D672,1+D672))))</f>
        <v>10</v>
      </c>
      <c r="E673">
        <f ca="1">IF(E672=Finals!B$5,1,IF(AND(I672=1,Finals!B$2="Yes"),1,IF(D672&lt;Finals!B$4,1,Calc!E672+1)))</f>
        <v>1</v>
      </c>
      <c r="F673">
        <f>Finals!D678</f>
        <v>0</v>
      </c>
      <c r="G673">
        <f t="shared" si="1097"/>
        <v>0</v>
      </c>
      <c r="H673" t="str">
        <f ca="1">IF(AND(Finals!K677&gt;Finals!K676,Finals!B$3="Yes"),"",IF(AND(I672=1,Finals!B$2="Yes"),"",IF(D672&lt;&gt;Finals!B$4,"",1)))</f>
        <v/>
      </c>
      <c r="I673" t="str">
        <f t="shared" ca="1" si="1098"/>
        <v/>
      </c>
      <c r="J673">
        <f ca="1">IF(I673=-1,-BG672,IF(I673=1,36-BG672,0))</f>
        <v>0</v>
      </c>
      <c r="K673">
        <f t="shared" ca="1" si="1101"/>
        <v>-5391</v>
      </c>
      <c r="L673">
        <f ca="1">IF(AND($D672=0,$G673=L$3),1,IF($D672=0,0,IF($G673=L$3,1,L672)))</f>
        <v>1</v>
      </c>
      <c r="M673">
        <f ca="1">IF(AND($D672=0,$G673=M$3),1,IF($D672=0,0,IF($G673=M$3,1,M672)))</f>
        <v>1</v>
      </c>
      <c r="N673">
        <f ca="1">IF(AND($D672=0,$G673=N$3),1,IF($D672=0,0,IF($G673=N$3,1,N672)))</f>
        <v>0</v>
      </c>
      <c r="O673">
        <f ca="1">IF(AND($D672=0,$G673=O$3),1,IF($D672=0,0,IF($G673=O$3,1,O672)))</f>
        <v>0</v>
      </c>
      <c r="P673">
        <f ca="1">IF(AND($D672=0,$G673=P$3),1,IF($D672=0,0,IF($G673=P$3,1,P672)))</f>
        <v>1</v>
      </c>
      <c r="Q673">
        <f ca="1">IF(AND($D672=0,$G673=Q$3),1,IF($D672=0,0,IF($G673=Q$3,1,Q672)))</f>
        <v>0</v>
      </c>
      <c r="R673">
        <f ca="1">IF(AND($D672=0,$G673=R$3),1,IF($D672=0,0,IF($G673=R$3,1,R672)))</f>
        <v>1</v>
      </c>
      <c r="S673">
        <f ca="1">IF(AND($D672=0,$G673=S$3),1,IF($D672=0,0,IF($G673=S$3,1,S672)))</f>
        <v>1</v>
      </c>
      <c r="T673">
        <f ca="1">IF(AND($D672=0,$G673=T$3),1,IF($D672=0,0,IF($G673=T$3,1,T672)))</f>
        <v>0</v>
      </c>
      <c r="U673">
        <f ca="1">IF(AND($D672=0,$G673=U$3),1,IF($D672=0,0,IF($G673=U$3,1,U672)))</f>
        <v>1</v>
      </c>
      <c r="V673" s="5">
        <f ca="1">IF(AND($D672=Finals!$B$4,$D673=1,$G673=V$2),0,IF(AND($D672=Finals!$B$4,$D673=1),1,IF($G673=V$2,0,V672)))</f>
        <v>0</v>
      </c>
      <c r="W673" s="8">
        <f ca="1">IF(AND($D672=Finals!$B$4,$D673=1,$G673=W$2),0,IF(AND($D672=Finals!$B$4,$D673=1),1,IF($G673=W$2,0,W672)))</f>
        <v>1</v>
      </c>
      <c r="X673" s="8">
        <f ca="1">IF(AND($D672=Finals!$B$4,$D673=1,$G673=X$2),0,IF(AND($D672=Finals!$B$4,$D673=1),1,IF($G673=X$2,0,X672)))</f>
        <v>1</v>
      </c>
      <c r="Y673" s="8">
        <f ca="1">IF(AND($D672=Finals!$B$4,$D673=1,$G673=Y$2),0,IF(AND($D672=Finals!$B$4,$D673=1),1,IF($G673=Y$2,0,Y672)))</f>
        <v>1</v>
      </c>
      <c r="Z673" s="8">
        <f ca="1">IF(AND($D672=Finals!$B$4,$D673=1,$G673=Z$2),0,IF(AND($D672=Finals!$B$4,$D673=1),1,IF($G673=Z$2,0,Z672)))</f>
        <v>1</v>
      </c>
      <c r="AA673" s="8">
        <f ca="1">IF(AND($D672=Finals!$B$4,$D673=1,$G673=AA$2),0,IF(AND($D672=Finals!$B$4,$D673=1),1,IF($G673=AA$2,0,AA672)))</f>
        <v>1</v>
      </c>
      <c r="AB673" s="8">
        <f ca="1">IF(AND($D672=Finals!$B$4,$D673=1,$G673=AB$2),0,IF(AND($D672=Finals!$B$4,$D673=1),1,IF($G673=AB$2,0,AB672)))</f>
        <v>1</v>
      </c>
      <c r="AC673" s="8">
        <f ca="1">IF(AND($D672=Finals!$B$4,$D673=1,$G673=AC$2),0,IF(AND($D672=Finals!$B$4,$D673=1),1,IF($G673=AC$2,0,AC672)))</f>
        <v>1</v>
      </c>
      <c r="AD673" s="8">
        <f ca="1">IF(AND($D672=Finals!$B$4,$D673=1,$G673=AD$2),0,IF(AND($D672=Finals!$B$4,$D673=1),1,IF($G673=AD$2,0,AD672)))</f>
        <v>1</v>
      </c>
      <c r="AE673" s="8">
        <f ca="1">IF(AND($D672=Finals!$B$4,$D673=1,$G673=AE$2),0,IF(AND($D672=Finals!$B$4,$D673=1),1,IF($G673=AE$2,0,AE672)))</f>
        <v>1</v>
      </c>
      <c r="AF673" s="8">
        <f ca="1">IF(AND($D672=Finals!$B$4,$D673=1,$G673=AF$2),0,IF(AND($D672=Finals!$B$4,$D673=1),1,IF($G673=AF$2,0,AF672)))</f>
        <v>0</v>
      </c>
      <c r="AG673" s="8">
        <f ca="1">IF(AND($D672=Finals!$B$4,$D673=1,$G673=AG$2),0,IF(AND($D672=Finals!$B$4,$D673=1),1,IF($G673=AG$2,0,AG672)))</f>
        <v>1</v>
      </c>
      <c r="AH673" s="8">
        <f ca="1">IF(AND($D672=Finals!$B$4,$D673=1,$G673=AH$2),0,IF(AND($D672=Finals!$B$4,$D673=1),1,IF($G673=AH$2,0,AH672)))</f>
        <v>1</v>
      </c>
      <c r="AI673" s="8">
        <f ca="1">IF(AND($D672=Finals!$B$4,$D673=1,$G673=AI$2),0,IF(AND($D672=Finals!$B$4,$D673=1),1,IF($G673=AI$2,0,AI672)))</f>
        <v>1</v>
      </c>
      <c r="AJ673" s="8">
        <f ca="1">IF(AND($D672=Finals!$B$4,$D673=1,$G673=AJ$2),0,IF(AND($D672=Finals!$B$4,$D673=1),1,IF($G673=AJ$2,0,AJ672)))</f>
        <v>1</v>
      </c>
      <c r="AK673" s="8">
        <f ca="1">IF(AND($D672=Finals!$B$4,$D673=1,$G673=AK$2),0,IF(AND($D672=Finals!$B$4,$D673=1),1,IF($G673=AK$2,0,AK672)))</f>
        <v>1</v>
      </c>
      <c r="AL673" s="8">
        <f ca="1">IF(AND($D672=Finals!$B$4,$D673=1,$G673=AL$2),0,IF(AND($D672=Finals!$B$4,$D673=1),1,IF($G673=AL$2,0,AL672)))</f>
        <v>1</v>
      </c>
      <c r="AM673" s="8">
        <f ca="1">IF(AND($D672=Finals!$B$4,$D673=1,$G673=AM$2),0,IF(AND($D672=Finals!$B$4,$D673=1),1,IF($G673=AM$2,0,AM672)))</f>
        <v>1</v>
      </c>
      <c r="AN673" s="8">
        <f ca="1">IF(AND($D672=Finals!$B$4,$D673=1,$G673=AN$2),0,IF(AND($D672=Finals!$B$4,$D673=1),1,IF($G673=AN$2,0,AN672)))</f>
        <v>1</v>
      </c>
      <c r="AO673" s="8">
        <f ca="1">IF(AND($D672=Finals!$B$4,$D673=1,$G673=AO$2),0,IF(AND($D672=Finals!$B$4,$D673=1),1,IF($G673=AO$2,0,AO672)))</f>
        <v>1</v>
      </c>
      <c r="AP673" s="8">
        <f ca="1">IF(AND($D672=Finals!$B$4,$D673=1,$G673=AP$2),0,IF(AND($D672=Finals!$B$4,$D673=1),1,IF($G673=AP$2,0,AP672)))</f>
        <v>0</v>
      </c>
      <c r="AQ673" s="8">
        <f ca="1">IF(AND($D672=Finals!$B$4,$D673=1,$G673=AQ$2),0,IF(AND($D672=Finals!$B$4,$D673=1),1,IF($G673=AQ$2,0,AQ672)))</f>
        <v>1</v>
      </c>
      <c r="AR673" s="8">
        <f ca="1">IF(AND($D672=Finals!$B$4,$D673=1,$G673=AR$2),0,IF(AND($D672=Finals!$B$4,$D673=1),1,IF($G673=AR$2,0,AR672)))</f>
        <v>1</v>
      </c>
      <c r="AS673" s="8">
        <f ca="1">IF(AND($D672=Finals!$B$4,$D673=1,$G673=AS$2),0,IF(AND($D672=Finals!$B$4,$D673=1),1,IF($G673=AS$2,0,AS672)))</f>
        <v>1</v>
      </c>
      <c r="AT673" s="8">
        <f ca="1">IF(AND($D672=Finals!$B$4,$D673=1,$G673=AT$2),0,IF(AND($D672=Finals!$B$4,$D673=1),1,IF($G673=AT$2,0,AT672)))</f>
        <v>1</v>
      </c>
      <c r="AU673" s="8">
        <f ca="1">IF(AND($D672=Finals!$B$4,$D673=1,$G673=AU$2),0,IF(AND($D672=Finals!$B$4,$D673=1),1,IF($G673=AU$2,0,AU672)))</f>
        <v>1</v>
      </c>
      <c r="AV673" s="8">
        <f ca="1">IF(AND($D672=Finals!$B$4,$D673=1,$G673=AV$2),0,IF(AND($D672=Finals!$B$4,$D673=1),1,IF($G673=AV$2,0,AV672)))</f>
        <v>1</v>
      </c>
      <c r="AW673" s="8">
        <f ca="1">IF(AND($D672=Finals!$B$4,$D673=1,$G673=AW$2),0,IF(AND($D672=Finals!$B$4,$D673=1),1,IF($G673=AW$2,0,AW672)))</f>
        <v>1</v>
      </c>
      <c r="AX673" s="8">
        <f ca="1">IF(AND($D672=Finals!$B$4,$D673=1,$G673=AX$2),0,IF(AND($D672=Finals!$B$4,$D673=1),1,IF($G673=AX$2,0,AX672)))</f>
        <v>1</v>
      </c>
      <c r="AY673" s="8">
        <f ca="1">IF(AND($D672=Finals!$B$4,$D673=1,$G673=AY$2),0,IF(AND($D672=Finals!$B$4,$D673=1),1,IF($G673=AY$2,0,AY672)))</f>
        <v>1</v>
      </c>
      <c r="AZ673" s="8">
        <f ca="1">IF(AND($D672=Finals!$B$4,$D673=1,$G673=AZ$2),0,IF(AND($D672=Finals!$B$4,$D673=1),1,IF($G673=AZ$2,0,AZ672)))</f>
        <v>0</v>
      </c>
      <c r="BA673" s="8">
        <f ca="1">IF(AND($D672=Finals!$B$4,$D673=1,$G673=BA$2),0,IF(AND($D672=Finals!$B$4,$D673=1),1,IF($G673=BA$2,0,BA672)))</f>
        <v>1</v>
      </c>
      <c r="BB673" s="8">
        <f ca="1">IF(AND($D672=Finals!$B$4,$D673=1,$G673=BB$2),0,IF(AND($D672=Finals!$B$4,$D673=1),1,IF($G673=BB$2,0,BB672)))</f>
        <v>1</v>
      </c>
      <c r="BC673" s="8">
        <f ca="1">IF(AND($D672=Finals!$B$4,$D673=1,$G673=BC$2),0,IF(AND($D672=Finals!$B$4,$D673=1),1,IF($G673=BC$2,0,BC672)))</f>
        <v>1</v>
      </c>
      <c r="BD673" s="8">
        <f ca="1">IF(AND($D672=Finals!$B$4,$D673=1,$G673=BD$2),0,IF(AND($D672=Finals!$B$4,$D673=1),1,IF($G673=BD$2,0,BD672)))</f>
        <v>1</v>
      </c>
      <c r="BE673" s="8">
        <f ca="1">IF(AND($D672=Finals!$B$4,$D673=1,$G673=BE$2),0,IF(AND($D672=Finals!$B$4,$D673=1),1,IF($G673=BE$2,0,BE672)))</f>
        <v>1</v>
      </c>
      <c r="BF673" s="4">
        <f ca="1">IF(AND($D672=Finals!$B$4,$D673=1,$G673=BF$2),0,IF(AND($D672=Finals!$B$4,$D673=1),1,IF($G673=BF$2,0,BF672)))</f>
        <v>1</v>
      </c>
      <c r="BG673">
        <f t="shared" ca="1" si="1025"/>
        <v>33</v>
      </c>
      <c r="BP673">
        <v>1</v>
      </c>
      <c r="BQ673">
        <f t="shared" ref="BQ673:CZ673" ca="1" si="1156">IF(V673=1,1+BP673,BP673)</f>
        <v>1</v>
      </c>
      <c r="BR673">
        <f t="shared" ca="1" si="1156"/>
        <v>2</v>
      </c>
      <c r="BS673">
        <f t="shared" ca="1" si="1156"/>
        <v>3</v>
      </c>
      <c r="BT673">
        <f t="shared" ca="1" si="1156"/>
        <v>4</v>
      </c>
      <c r="BU673">
        <f t="shared" ca="1" si="1156"/>
        <v>5</v>
      </c>
      <c r="BV673">
        <f t="shared" ca="1" si="1156"/>
        <v>6</v>
      </c>
      <c r="BW673">
        <f t="shared" ca="1" si="1156"/>
        <v>7</v>
      </c>
      <c r="BX673">
        <f t="shared" ca="1" si="1156"/>
        <v>8</v>
      </c>
      <c r="BY673">
        <f t="shared" ca="1" si="1156"/>
        <v>9</v>
      </c>
      <c r="BZ673">
        <f t="shared" ca="1" si="1156"/>
        <v>10</v>
      </c>
      <c r="CA673">
        <f t="shared" ca="1" si="1156"/>
        <v>10</v>
      </c>
      <c r="CB673">
        <f t="shared" ca="1" si="1156"/>
        <v>11</v>
      </c>
      <c r="CC673">
        <f t="shared" ca="1" si="1156"/>
        <v>12</v>
      </c>
      <c r="CD673">
        <f t="shared" ca="1" si="1156"/>
        <v>13</v>
      </c>
      <c r="CE673">
        <f t="shared" ca="1" si="1156"/>
        <v>14</v>
      </c>
      <c r="CF673">
        <f t="shared" ca="1" si="1156"/>
        <v>15</v>
      </c>
      <c r="CG673">
        <f t="shared" ca="1" si="1156"/>
        <v>16</v>
      </c>
      <c r="CH673">
        <f t="shared" ca="1" si="1156"/>
        <v>17</v>
      </c>
      <c r="CI673">
        <f t="shared" ca="1" si="1156"/>
        <v>18</v>
      </c>
      <c r="CJ673">
        <f t="shared" ca="1" si="1156"/>
        <v>19</v>
      </c>
      <c r="CK673">
        <f t="shared" ca="1" si="1156"/>
        <v>19</v>
      </c>
      <c r="CL673">
        <f t="shared" ca="1" si="1156"/>
        <v>20</v>
      </c>
      <c r="CM673">
        <f t="shared" ca="1" si="1156"/>
        <v>21</v>
      </c>
      <c r="CN673">
        <f t="shared" ca="1" si="1156"/>
        <v>22</v>
      </c>
      <c r="CO673">
        <f t="shared" ca="1" si="1156"/>
        <v>23</v>
      </c>
      <c r="CP673">
        <f t="shared" ca="1" si="1156"/>
        <v>24</v>
      </c>
      <c r="CQ673">
        <f t="shared" ca="1" si="1156"/>
        <v>25</v>
      </c>
      <c r="CR673">
        <f t="shared" ca="1" si="1156"/>
        <v>26</v>
      </c>
      <c r="CS673">
        <f t="shared" ca="1" si="1156"/>
        <v>27</v>
      </c>
      <c r="CT673">
        <f t="shared" ca="1" si="1156"/>
        <v>28</v>
      </c>
      <c r="CU673">
        <f t="shared" ca="1" si="1156"/>
        <v>28</v>
      </c>
      <c r="CV673">
        <f t="shared" ca="1" si="1156"/>
        <v>29</v>
      </c>
      <c r="CW673">
        <f t="shared" ca="1" si="1156"/>
        <v>30</v>
      </c>
      <c r="CX673">
        <f t="shared" ca="1" si="1156"/>
        <v>31</v>
      </c>
      <c r="CY673">
        <f t="shared" ca="1" si="1156"/>
        <v>32</v>
      </c>
      <c r="CZ673">
        <f t="shared" ca="1" si="1156"/>
        <v>33</v>
      </c>
      <c r="DA673" s="5">
        <f t="shared" ca="1" si="1075"/>
        <v>1</v>
      </c>
      <c r="DB673">
        <f t="shared" ref="DB673:EK673" ca="1" si="1157">IF(DB$3&gt;$BG673,"",IF(OR(DA673=36,DA673=""),"",LOOKUP(DB$3,$BP673:$CZ673,$BP$3:$CZ$3)))</f>
        <v>2</v>
      </c>
      <c r="DC673">
        <f t="shared" ca="1" si="1157"/>
        <v>3</v>
      </c>
      <c r="DD673">
        <f t="shared" ca="1" si="1157"/>
        <v>4</v>
      </c>
      <c r="DE673">
        <f t="shared" ca="1" si="1157"/>
        <v>5</v>
      </c>
      <c r="DF673">
        <f t="shared" ca="1" si="1157"/>
        <v>6</v>
      </c>
      <c r="DG673">
        <f t="shared" ca="1" si="1157"/>
        <v>7</v>
      </c>
      <c r="DH673">
        <f t="shared" ca="1" si="1157"/>
        <v>8</v>
      </c>
      <c r="DI673">
        <f t="shared" ca="1" si="1157"/>
        <v>9</v>
      </c>
      <c r="DJ673">
        <f t="shared" ca="1" si="1157"/>
        <v>11</v>
      </c>
      <c r="DK673">
        <f t="shared" ca="1" si="1157"/>
        <v>12</v>
      </c>
      <c r="DL673">
        <f t="shared" ca="1" si="1157"/>
        <v>13</v>
      </c>
      <c r="DM673">
        <f t="shared" ca="1" si="1157"/>
        <v>14</v>
      </c>
      <c r="DN673">
        <f t="shared" ca="1" si="1157"/>
        <v>15</v>
      </c>
      <c r="DO673">
        <f t="shared" ca="1" si="1157"/>
        <v>16</v>
      </c>
      <c r="DP673">
        <f t="shared" ca="1" si="1157"/>
        <v>17</v>
      </c>
      <c r="DQ673">
        <f t="shared" ca="1" si="1157"/>
        <v>18</v>
      </c>
      <c r="DR673">
        <f t="shared" ca="1" si="1157"/>
        <v>19</v>
      </c>
      <c r="DS673">
        <f t="shared" ca="1" si="1157"/>
        <v>21</v>
      </c>
      <c r="DT673">
        <f t="shared" ca="1" si="1157"/>
        <v>22</v>
      </c>
      <c r="DU673">
        <f t="shared" ca="1" si="1157"/>
        <v>23</v>
      </c>
      <c r="DV673">
        <f t="shared" ca="1" si="1157"/>
        <v>24</v>
      </c>
      <c r="DW673">
        <f t="shared" ca="1" si="1157"/>
        <v>25</v>
      </c>
      <c r="DX673">
        <f t="shared" ca="1" si="1157"/>
        <v>26</v>
      </c>
      <c r="DY673">
        <f t="shared" ca="1" si="1157"/>
        <v>27</v>
      </c>
      <c r="DZ673">
        <f t="shared" ca="1" si="1157"/>
        <v>28</v>
      </c>
      <c r="EA673">
        <f t="shared" ca="1" si="1157"/>
        <v>29</v>
      </c>
      <c r="EB673">
        <f t="shared" ca="1" si="1157"/>
        <v>31</v>
      </c>
      <c r="EC673">
        <f t="shared" ca="1" si="1157"/>
        <v>32</v>
      </c>
      <c r="ED673">
        <f t="shared" ca="1" si="1157"/>
        <v>33</v>
      </c>
      <c r="EE673">
        <f t="shared" ca="1" si="1157"/>
        <v>34</v>
      </c>
      <c r="EF673">
        <f t="shared" ca="1" si="1157"/>
        <v>35</v>
      </c>
      <c r="EG673">
        <f t="shared" ca="1" si="1157"/>
        <v>36</v>
      </c>
      <c r="EH673" t="str">
        <f t="shared" ca="1" si="1157"/>
        <v/>
      </c>
      <c r="EI673" t="str">
        <f t="shared" ca="1" si="1157"/>
        <v/>
      </c>
      <c r="EJ673" t="str">
        <f t="shared" ca="1" si="1157"/>
        <v/>
      </c>
      <c r="EK673" t="str">
        <f t="shared" ca="1" si="1157"/>
        <v/>
      </c>
      <c r="EL673" t="str">
        <f ca="1">IF(I673=1,Finals!I678,"")</f>
        <v/>
      </c>
    </row>
    <row r="674" spans="3:142" x14ac:dyDescent="0.25">
      <c r="C674">
        <v>671</v>
      </c>
      <c r="D674">
        <f ca="1">IF(AND(Finals!K678&gt;Finals!K677,Finals!B$3="Yes"),1,IF(AND(I673=1,Finals!B$2="Yes"),1,IF(AND(E673=Finals!B$5,Calc!D673&gt;=Finals!B$4),1,IF(AND(D673=Finals!B$4,E673&lt;Finals!B$5),D673,1+D673))))</f>
        <v>10</v>
      </c>
      <c r="E674">
        <f ca="1">IF(E673=Finals!B$5,1,IF(AND(I673=1,Finals!B$2="Yes"),1,IF(D673&lt;Finals!B$4,1,Calc!E673+1)))</f>
        <v>2</v>
      </c>
      <c r="F674">
        <f>Finals!D679</f>
        <v>0</v>
      </c>
      <c r="G674">
        <f t="shared" si="1097"/>
        <v>0</v>
      </c>
      <c r="H674">
        <f ca="1">IF(AND(Finals!K678&gt;Finals!K677,Finals!B$3="Yes"),"",IF(AND(I673=1,Finals!B$2="Yes"),"",IF(D673&lt;&gt;Finals!B$4,"",1)))</f>
        <v>1</v>
      </c>
      <c r="I674">
        <f t="shared" ca="1" si="1098"/>
        <v>-1</v>
      </c>
      <c r="J674">
        <f ca="1">IF(I674=-1,-BG673,IF(I674=1,36-BG673,0))</f>
        <v>-33</v>
      </c>
      <c r="K674">
        <f t="shared" ca="1" si="1101"/>
        <v>-5424</v>
      </c>
      <c r="L674">
        <f ca="1">IF(AND($D673=0,$G674=L$3),1,IF($D673=0,0,IF($G674=L$3,1,L673)))</f>
        <v>1</v>
      </c>
      <c r="M674">
        <f ca="1">IF(AND($D673=0,$G674=M$3),1,IF($D673=0,0,IF($G674=M$3,1,M673)))</f>
        <v>1</v>
      </c>
      <c r="N674">
        <f ca="1">IF(AND($D673=0,$G674=N$3),1,IF($D673=0,0,IF($G674=N$3,1,N673)))</f>
        <v>0</v>
      </c>
      <c r="O674">
        <f ca="1">IF(AND($D673=0,$G674=O$3),1,IF($D673=0,0,IF($G674=O$3,1,O673)))</f>
        <v>0</v>
      </c>
      <c r="P674">
        <f ca="1">IF(AND($D673=0,$G674=P$3),1,IF($D673=0,0,IF($G674=P$3,1,P673)))</f>
        <v>1</v>
      </c>
      <c r="Q674">
        <f ca="1">IF(AND($D673=0,$G674=Q$3),1,IF($D673=0,0,IF($G674=Q$3,1,Q673)))</f>
        <v>0</v>
      </c>
      <c r="R674">
        <f ca="1">IF(AND($D673=0,$G674=R$3),1,IF($D673=0,0,IF($G674=R$3,1,R673)))</f>
        <v>1</v>
      </c>
      <c r="S674">
        <f ca="1">IF(AND($D673=0,$G674=S$3),1,IF($D673=0,0,IF($G674=S$3,1,S673)))</f>
        <v>1</v>
      </c>
      <c r="T674">
        <f ca="1">IF(AND($D673=0,$G674=T$3),1,IF($D673=0,0,IF($G674=T$3,1,T673)))</f>
        <v>0</v>
      </c>
      <c r="U674">
        <f ca="1">IF(AND($D673=0,$G674=U$3),1,IF($D673=0,0,IF($G674=U$3,1,U673)))</f>
        <v>1</v>
      </c>
      <c r="V674" s="5">
        <f ca="1">IF(AND($D673=Finals!$B$4,$D674=1,$G674=V$2),0,IF(AND($D673=Finals!$B$4,$D674=1),1,IF($G674=V$2,0,V673)))</f>
        <v>0</v>
      </c>
      <c r="W674" s="8">
        <f ca="1">IF(AND($D673=Finals!$B$4,$D674=1,$G674=W$2),0,IF(AND($D673=Finals!$B$4,$D674=1),1,IF($G674=W$2,0,W673)))</f>
        <v>1</v>
      </c>
      <c r="X674" s="8">
        <f ca="1">IF(AND($D673=Finals!$B$4,$D674=1,$G674=X$2),0,IF(AND($D673=Finals!$B$4,$D674=1),1,IF($G674=X$2,0,X673)))</f>
        <v>1</v>
      </c>
      <c r="Y674" s="8">
        <f ca="1">IF(AND($D673=Finals!$B$4,$D674=1,$G674=Y$2),0,IF(AND($D673=Finals!$B$4,$D674=1),1,IF($G674=Y$2,0,Y673)))</f>
        <v>1</v>
      </c>
      <c r="Z674" s="8">
        <f ca="1">IF(AND($D673=Finals!$B$4,$D674=1,$G674=Z$2),0,IF(AND($D673=Finals!$B$4,$D674=1),1,IF($G674=Z$2,0,Z673)))</f>
        <v>1</v>
      </c>
      <c r="AA674" s="8">
        <f ca="1">IF(AND($D673=Finals!$B$4,$D674=1,$G674=AA$2),0,IF(AND($D673=Finals!$B$4,$D674=1),1,IF($G674=AA$2,0,AA673)))</f>
        <v>1</v>
      </c>
      <c r="AB674" s="8">
        <f ca="1">IF(AND($D673=Finals!$B$4,$D674=1,$G674=AB$2),0,IF(AND($D673=Finals!$B$4,$D674=1),1,IF($G674=AB$2,0,AB673)))</f>
        <v>1</v>
      </c>
      <c r="AC674" s="8">
        <f ca="1">IF(AND($D673=Finals!$B$4,$D674=1,$G674=AC$2),0,IF(AND($D673=Finals!$B$4,$D674=1),1,IF($G674=AC$2,0,AC673)))</f>
        <v>1</v>
      </c>
      <c r="AD674" s="8">
        <f ca="1">IF(AND($D673=Finals!$B$4,$D674=1,$G674=AD$2),0,IF(AND($D673=Finals!$B$4,$D674=1),1,IF($G674=AD$2,0,AD673)))</f>
        <v>1</v>
      </c>
      <c r="AE674" s="8">
        <f ca="1">IF(AND($D673=Finals!$B$4,$D674=1,$G674=AE$2),0,IF(AND($D673=Finals!$B$4,$D674=1),1,IF($G674=AE$2,0,AE673)))</f>
        <v>1</v>
      </c>
      <c r="AF674" s="8">
        <f ca="1">IF(AND($D673=Finals!$B$4,$D674=1,$G674=AF$2),0,IF(AND($D673=Finals!$B$4,$D674=1),1,IF($G674=AF$2,0,AF673)))</f>
        <v>0</v>
      </c>
      <c r="AG674" s="8">
        <f ca="1">IF(AND($D673=Finals!$B$4,$D674=1,$G674=AG$2),0,IF(AND($D673=Finals!$B$4,$D674=1),1,IF($G674=AG$2,0,AG673)))</f>
        <v>1</v>
      </c>
      <c r="AH674" s="8">
        <f ca="1">IF(AND($D673=Finals!$B$4,$D674=1,$G674=AH$2),0,IF(AND($D673=Finals!$B$4,$D674=1),1,IF($G674=AH$2,0,AH673)))</f>
        <v>1</v>
      </c>
      <c r="AI674" s="8">
        <f ca="1">IF(AND($D673=Finals!$B$4,$D674=1,$G674=AI$2),0,IF(AND($D673=Finals!$B$4,$D674=1),1,IF($G674=AI$2,0,AI673)))</f>
        <v>1</v>
      </c>
      <c r="AJ674" s="8">
        <f ca="1">IF(AND($D673=Finals!$B$4,$D674=1,$G674=AJ$2),0,IF(AND($D673=Finals!$B$4,$D674=1),1,IF($G674=AJ$2,0,AJ673)))</f>
        <v>1</v>
      </c>
      <c r="AK674" s="8">
        <f ca="1">IF(AND($D673=Finals!$B$4,$D674=1,$G674=AK$2),0,IF(AND($D673=Finals!$B$4,$D674=1),1,IF($G674=AK$2,0,AK673)))</f>
        <v>1</v>
      </c>
      <c r="AL674" s="8">
        <f ca="1">IF(AND($D673=Finals!$B$4,$D674=1,$G674=AL$2),0,IF(AND($D673=Finals!$B$4,$D674=1),1,IF($G674=AL$2,0,AL673)))</f>
        <v>1</v>
      </c>
      <c r="AM674" s="8">
        <f ca="1">IF(AND($D673=Finals!$B$4,$D674=1,$G674=AM$2),0,IF(AND($D673=Finals!$B$4,$D674=1),1,IF($G674=AM$2,0,AM673)))</f>
        <v>1</v>
      </c>
      <c r="AN674" s="8">
        <f ca="1">IF(AND($D673=Finals!$B$4,$D674=1,$G674=AN$2),0,IF(AND($D673=Finals!$B$4,$D674=1),1,IF($G674=AN$2,0,AN673)))</f>
        <v>1</v>
      </c>
      <c r="AO674" s="8">
        <f ca="1">IF(AND($D673=Finals!$B$4,$D674=1,$G674=AO$2),0,IF(AND($D673=Finals!$B$4,$D674=1),1,IF($G674=AO$2,0,AO673)))</f>
        <v>1</v>
      </c>
      <c r="AP674" s="8">
        <f ca="1">IF(AND($D673=Finals!$B$4,$D674=1,$G674=AP$2),0,IF(AND($D673=Finals!$B$4,$D674=1),1,IF($G674=AP$2,0,AP673)))</f>
        <v>0</v>
      </c>
      <c r="AQ674" s="8">
        <f ca="1">IF(AND($D673=Finals!$B$4,$D674=1,$G674=AQ$2),0,IF(AND($D673=Finals!$B$4,$D674=1),1,IF($G674=AQ$2,0,AQ673)))</f>
        <v>1</v>
      </c>
      <c r="AR674" s="8">
        <f ca="1">IF(AND($D673=Finals!$B$4,$D674=1,$G674=AR$2),0,IF(AND($D673=Finals!$B$4,$D674=1),1,IF($G674=AR$2,0,AR673)))</f>
        <v>1</v>
      </c>
      <c r="AS674" s="8">
        <f ca="1">IF(AND($D673=Finals!$B$4,$D674=1,$G674=AS$2),0,IF(AND($D673=Finals!$B$4,$D674=1),1,IF($G674=AS$2,0,AS673)))</f>
        <v>1</v>
      </c>
      <c r="AT674" s="8">
        <f ca="1">IF(AND($D673=Finals!$B$4,$D674=1,$G674=AT$2),0,IF(AND($D673=Finals!$B$4,$D674=1),1,IF($G674=AT$2,0,AT673)))</f>
        <v>1</v>
      </c>
      <c r="AU674" s="8">
        <f ca="1">IF(AND($D673=Finals!$B$4,$D674=1,$G674=AU$2),0,IF(AND($D673=Finals!$B$4,$D674=1),1,IF($G674=AU$2,0,AU673)))</f>
        <v>1</v>
      </c>
      <c r="AV674" s="8">
        <f ca="1">IF(AND($D673=Finals!$B$4,$D674=1,$G674=AV$2),0,IF(AND($D673=Finals!$B$4,$D674=1),1,IF($G674=AV$2,0,AV673)))</f>
        <v>1</v>
      </c>
      <c r="AW674" s="8">
        <f ca="1">IF(AND($D673=Finals!$B$4,$D674=1,$G674=AW$2),0,IF(AND($D673=Finals!$B$4,$D674=1),1,IF($G674=AW$2,0,AW673)))</f>
        <v>1</v>
      </c>
      <c r="AX674" s="8">
        <f ca="1">IF(AND($D673=Finals!$B$4,$D674=1,$G674=AX$2),0,IF(AND($D673=Finals!$B$4,$D674=1),1,IF($G674=AX$2,0,AX673)))</f>
        <v>1</v>
      </c>
      <c r="AY674" s="8">
        <f ca="1">IF(AND($D673=Finals!$B$4,$D674=1,$G674=AY$2),0,IF(AND($D673=Finals!$B$4,$D674=1),1,IF($G674=AY$2,0,AY673)))</f>
        <v>1</v>
      </c>
      <c r="AZ674" s="8">
        <f ca="1">IF(AND($D673=Finals!$B$4,$D674=1,$G674=AZ$2),0,IF(AND($D673=Finals!$B$4,$D674=1),1,IF($G674=AZ$2,0,AZ673)))</f>
        <v>0</v>
      </c>
      <c r="BA674" s="8">
        <f ca="1">IF(AND($D673=Finals!$B$4,$D674=1,$G674=BA$2),0,IF(AND($D673=Finals!$B$4,$D674=1),1,IF($G674=BA$2,0,BA673)))</f>
        <v>1</v>
      </c>
      <c r="BB674" s="8">
        <f ca="1">IF(AND($D673=Finals!$B$4,$D674=1,$G674=BB$2),0,IF(AND($D673=Finals!$B$4,$D674=1),1,IF($G674=BB$2,0,BB673)))</f>
        <v>1</v>
      </c>
      <c r="BC674" s="8">
        <f ca="1">IF(AND($D673=Finals!$B$4,$D674=1,$G674=BC$2),0,IF(AND($D673=Finals!$B$4,$D674=1),1,IF($G674=BC$2,0,BC673)))</f>
        <v>1</v>
      </c>
      <c r="BD674" s="8">
        <f ca="1">IF(AND($D673=Finals!$B$4,$D674=1,$G674=BD$2),0,IF(AND($D673=Finals!$B$4,$D674=1),1,IF($G674=BD$2,0,BD673)))</f>
        <v>1</v>
      </c>
      <c r="BE674" s="8">
        <f ca="1">IF(AND($D673=Finals!$B$4,$D674=1,$G674=BE$2),0,IF(AND($D673=Finals!$B$4,$D674=1),1,IF($G674=BE$2,0,BE673)))</f>
        <v>1</v>
      </c>
      <c r="BF674" s="4">
        <f ca="1">IF(AND($D673=Finals!$B$4,$D674=1,$G674=BF$2),0,IF(AND($D673=Finals!$B$4,$D674=1),1,IF($G674=BF$2,0,BF673)))</f>
        <v>1</v>
      </c>
      <c r="BG674">
        <f t="shared" ref="BG674:BG737" ca="1" si="1158">SUM(V674:BF674)</f>
        <v>33</v>
      </c>
      <c r="BP674">
        <v>1</v>
      </c>
      <c r="BQ674">
        <f t="shared" ref="BQ674:CZ674" ca="1" si="1159">IF(V674=1,1+BP674,BP674)</f>
        <v>1</v>
      </c>
      <c r="BR674">
        <f t="shared" ca="1" si="1159"/>
        <v>2</v>
      </c>
      <c r="BS674">
        <f t="shared" ca="1" si="1159"/>
        <v>3</v>
      </c>
      <c r="BT674">
        <f t="shared" ca="1" si="1159"/>
        <v>4</v>
      </c>
      <c r="BU674">
        <f t="shared" ca="1" si="1159"/>
        <v>5</v>
      </c>
      <c r="BV674">
        <f t="shared" ca="1" si="1159"/>
        <v>6</v>
      </c>
      <c r="BW674">
        <f t="shared" ca="1" si="1159"/>
        <v>7</v>
      </c>
      <c r="BX674">
        <f t="shared" ca="1" si="1159"/>
        <v>8</v>
      </c>
      <c r="BY674">
        <f t="shared" ca="1" si="1159"/>
        <v>9</v>
      </c>
      <c r="BZ674">
        <f t="shared" ca="1" si="1159"/>
        <v>10</v>
      </c>
      <c r="CA674">
        <f t="shared" ca="1" si="1159"/>
        <v>10</v>
      </c>
      <c r="CB674">
        <f t="shared" ca="1" si="1159"/>
        <v>11</v>
      </c>
      <c r="CC674">
        <f t="shared" ca="1" si="1159"/>
        <v>12</v>
      </c>
      <c r="CD674">
        <f t="shared" ca="1" si="1159"/>
        <v>13</v>
      </c>
      <c r="CE674">
        <f t="shared" ca="1" si="1159"/>
        <v>14</v>
      </c>
      <c r="CF674">
        <f t="shared" ca="1" si="1159"/>
        <v>15</v>
      </c>
      <c r="CG674">
        <f t="shared" ca="1" si="1159"/>
        <v>16</v>
      </c>
      <c r="CH674">
        <f t="shared" ca="1" si="1159"/>
        <v>17</v>
      </c>
      <c r="CI674">
        <f t="shared" ca="1" si="1159"/>
        <v>18</v>
      </c>
      <c r="CJ674">
        <f t="shared" ca="1" si="1159"/>
        <v>19</v>
      </c>
      <c r="CK674">
        <f t="shared" ca="1" si="1159"/>
        <v>19</v>
      </c>
      <c r="CL674">
        <f t="shared" ca="1" si="1159"/>
        <v>20</v>
      </c>
      <c r="CM674">
        <f t="shared" ca="1" si="1159"/>
        <v>21</v>
      </c>
      <c r="CN674">
        <f t="shared" ca="1" si="1159"/>
        <v>22</v>
      </c>
      <c r="CO674">
        <f t="shared" ca="1" si="1159"/>
        <v>23</v>
      </c>
      <c r="CP674">
        <f t="shared" ca="1" si="1159"/>
        <v>24</v>
      </c>
      <c r="CQ674">
        <f t="shared" ca="1" si="1159"/>
        <v>25</v>
      </c>
      <c r="CR674">
        <f t="shared" ca="1" si="1159"/>
        <v>26</v>
      </c>
      <c r="CS674">
        <f t="shared" ca="1" si="1159"/>
        <v>27</v>
      </c>
      <c r="CT674">
        <f t="shared" ca="1" si="1159"/>
        <v>28</v>
      </c>
      <c r="CU674">
        <f t="shared" ca="1" si="1159"/>
        <v>28</v>
      </c>
      <c r="CV674">
        <f t="shared" ca="1" si="1159"/>
        <v>29</v>
      </c>
      <c r="CW674">
        <f t="shared" ca="1" si="1159"/>
        <v>30</v>
      </c>
      <c r="CX674">
        <f t="shared" ca="1" si="1159"/>
        <v>31</v>
      </c>
      <c r="CY674">
        <f t="shared" ca="1" si="1159"/>
        <v>32</v>
      </c>
      <c r="CZ674">
        <f t="shared" ca="1" si="1159"/>
        <v>33</v>
      </c>
      <c r="DA674" s="5">
        <f t="shared" ca="1" si="1075"/>
        <v>1</v>
      </c>
      <c r="DB674">
        <f t="shared" ref="DB674:EK674" ca="1" si="1160">IF(DB$3&gt;$BG674,"",IF(OR(DA674=36,DA674=""),"",LOOKUP(DB$3,$BP674:$CZ674,$BP$3:$CZ$3)))</f>
        <v>2</v>
      </c>
      <c r="DC674">
        <f t="shared" ca="1" si="1160"/>
        <v>3</v>
      </c>
      <c r="DD674">
        <f t="shared" ca="1" si="1160"/>
        <v>4</v>
      </c>
      <c r="DE674">
        <f t="shared" ca="1" si="1160"/>
        <v>5</v>
      </c>
      <c r="DF674">
        <f t="shared" ca="1" si="1160"/>
        <v>6</v>
      </c>
      <c r="DG674">
        <f t="shared" ca="1" si="1160"/>
        <v>7</v>
      </c>
      <c r="DH674">
        <f t="shared" ca="1" si="1160"/>
        <v>8</v>
      </c>
      <c r="DI674">
        <f t="shared" ca="1" si="1160"/>
        <v>9</v>
      </c>
      <c r="DJ674">
        <f t="shared" ca="1" si="1160"/>
        <v>11</v>
      </c>
      <c r="DK674">
        <f t="shared" ca="1" si="1160"/>
        <v>12</v>
      </c>
      <c r="DL674">
        <f t="shared" ca="1" si="1160"/>
        <v>13</v>
      </c>
      <c r="DM674">
        <f t="shared" ca="1" si="1160"/>
        <v>14</v>
      </c>
      <c r="DN674">
        <f t="shared" ca="1" si="1160"/>
        <v>15</v>
      </c>
      <c r="DO674">
        <f t="shared" ca="1" si="1160"/>
        <v>16</v>
      </c>
      <c r="DP674">
        <f t="shared" ca="1" si="1160"/>
        <v>17</v>
      </c>
      <c r="DQ674">
        <f t="shared" ca="1" si="1160"/>
        <v>18</v>
      </c>
      <c r="DR674">
        <f t="shared" ca="1" si="1160"/>
        <v>19</v>
      </c>
      <c r="DS674">
        <f t="shared" ca="1" si="1160"/>
        <v>21</v>
      </c>
      <c r="DT674">
        <f t="shared" ca="1" si="1160"/>
        <v>22</v>
      </c>
      <c r="DU674">
        <f t="shared" ca="1" si="1160"/>
        <v>23</v>
      </c>
      <c r="DV674">
        <f t="shared" ca="1" si="1160"/>
        <v>24</v>
      </c>
      <c r="DW674">
        <f t="shared" ca="1" si="1160"/>
        <v>25</v>
      </c>
      <c r="DX674">
        <f t="shared" ca="1" si="1160"/>
        <v>26</v>
      </c>
      <c r="DY674">
        <f t="shared" ca="1" si="1160"/>
        <v>27</v>
      </c>
      <c r="DZ674">
        <f t="shared" ca="1" si="1160"/>
        <v>28</v>
      </c>
      <c r="EA674">
        <f t="shared" ca="1" si="1160"/>
        <v>29</v>
      </c>
      <c r="EB674">
        <f t="shared" ca="1" si="1160"/>
        <v>31</v>
      </c>
      <c r="EC674">
        <f t="shared" ca="1" si="1160"/>
        <v>32</v>
      </c>
      <c r="ED674">
        <f t="shared" ca="1" si="1160"/>
        <v>33</v>
      </c>
      <c r="EE674">
        <f t="shared" ca="1" si="1160"/>
        <v>34</v>
      </c>
      <c r="EF674">
        <f t="shared" ca="1" si="1160"/>
        <v>35</v>
      </c>
      <c r="EG674">
        <f t="shared" ca="1" si="1160"/>
        <v>36</v>
      </c>
      <c r="EH674" t="str">
        <f t="shared" ca="1" si="1160"/>
        <v/>
      </c>
      <c r="EI674" t="str">
        <f t="shared" ca="1" si="1160"/>
        <v/>
      </c>
      <c r="EJ674" t="str">
        <f t="shared" ca="1" si="1160"/>
        <v/>
      </c>
      <c r="EK674" t="str">
        <f t="shared" ca="1" si="1160"/>
        <v/>
      </c>
      <c r="EL674" t="str">
        <f ca="1">IF(I674=1,Finals!I679,"")</f>
        <v/>
      </c>
    </row>
    <row r="675" spans="3:142" x14ac:dyDescent="0.25">
      <c r="C675">
        <v>672</v>
      </c>
      <c r="D675">
        <f ca="1">IF(AND(Finals!K679&gt;Finals!K678,Finals!B$3="Yes"),1,IF(AND(I674=1,Finals!B$2="Yes"),1,IF(AND(E674=Finals!B$5,Calc!D674&gt;=Finals!B$4),1,IF(AND(D674=Finals!B$4,E674&lt;Finals!B$5),D674,1+D674))))</f>
        <v>10</v>
      </c>
      <c r="E675">
        <f ca="1">IF(E674=Finals!B$5,1,IF(AND(I674=1,Finals!B$2="Yes"),1,IF(D674&lt;Finals!B$4,1,Calc!E674+1)))</f>
        <v>3</v>
      </c>
      <c r="F675">
        <f>Finals!D680</f>
        <v>0</v>
      </c>
      <c r="G675">
        <f t="shared" si="1097"/>
        <v>0</v>
      </c>
      <c r="H675">
        <f ca="1">IF(AND(Finals!K679&gt;Finals!K678,Finals!B$3="Yes"),"",IF(AND(I674=1,Finals!B$2="Yes"),"",IF(D674&lt;&gt;Finals!B$4,"",1)))</f>
        <v>1</v>
      </c>
      <c r="I675">
        <f t="shared" ca="1" si="1098"/>
        <v>-1</v>
      </c>
      <c r="J675">
        <f ca="1">IF(I675=-1,-BG674,IF(I675=1,36-BG674,0))</f>
        <v>-33</v>
      </c>
      <c r="K675">
        <f t="shared" ca="1" si="1101"/>
        <v>-5457</v>
      </c>
      <c r="L675">
        <f ca="1">IF(AND($D674=0,$G675=L$3),1,IF($D674=0,0,IF($G675=L$3,1,L674)))</f>
        <v>1</v>
      </c>
      <c r="M675">
        <f ca="1">IF(AND($D674=0,$G675=M$3),1,IF($D674=0,0,IF($G675=M$3,1,M674)))</f>
        <v>1</v>
      </c>
      <c r="N675">
        <f ca="1">IF(AND($D674=0,$G675=N$3),1,IF($D674=0,0,IF($G675=N$3,1,N674)))</f>
        <v>0</v>
      </c>
      <c r="O675">
        <f ca="1">IF(AND($D674=0,$G675=O$3),1,IF($D674=0,0,IF($G675=O$3,1,O674)))</f>
        <v>0</v>
      </c>
      <c r="P675">
        <f ca="1">IF(AND($D674=0,$G675=P$3),1,IF($D674=0,0,IF($G675=P$3,1,P674)))</f>
        <v>1</v>
      </c>
      <c r="Q675">
        <f ca="1">IF(AND($D674=0,$G675=Q$3),1,IF($D674=0,0,IF($G675=Q$3,1,Q674)))</f>
        <v>0</v>
      </c>
      <c r="R675">
        <f ca="1">IF(AND($D674=0,$G675=R$3),1,IF($D674=0,0,IF($G675=R$3,1,R674)))</f>
        <v>1</v>
      </c>
      <c r="S675">
        <f ca="1">IF(AND($D674=0,$G675=S$3),1,IF($D674=0,0,IF($G675=S$3,1,S674)))</f>
        <v>1</v>
      </c>
      <c r="T675">
        <f ca="1">IF(AND($D674=0,$G675=T$3),1,IF($D674=0,0,IF($G675=T$3,1,T674)))</f>
        <v>0</v>
      </c>
      <c r="U675">
        <f ca="1">IF(AND($D674=0,$G675=U$3),1,IF($D674=0,0,IF($G675=U$3,1,U674)))</f>
        <v>1</v>
      </c>
      <c r="V675" s="5">
        <f ca="1">IF(AND($D674=Finals!$B$4,$D675=1,$G675=V$2),0,IF(AND($D674=Finals!$B$4,$D675=1),1,IF($G675=V$2,0,V674)))</f>
        <v>0</v>
      </c>
      <c r="W675" s="8">
        <f ca="1">IF(AND($D674=Finals!$B$4,$D675=1,$G675=W$2),0,IF(AND($D674=Finals!$B$4,$D675=1),1,IF($G675=W$2,0,W674)))</f>
        <v>1</v>
      </c>
      <c r="X675" s="8">
        <f ca="1">IF(AND($D674=Finals!$B$4,$D675=1,$G675=X$2),0,IF(AND($D674=Finals!$B$4,$D675=1),1,IF($G675=X$2,0,X674)))</f>
        <v>1</v>
      </c>
      <c r="Y675" s="8">
        <f ca="1">IF(AND($D674=Finals!$B$4,$D675=1,$G675=Y$2),0,IF(AND($D674=Finals!$B$4,$D675=1),1,IF($G675=Y$2,0,Y674)))</f>
        <v>1</v>
      </c>
      <c r="Z675" s="8">
        <f ca="1">IF(AND($D674=Finals!$B$4,$D675=1,$G675=Z$2),0,IF(AND($D674=Finals!$B$4,$D675=1),1,IF($G675=Z$2,0,Z674)))</f>
        <v>1</v>
      </c>
      <c r="AA675" s="8">
        <f ca="1">IF(AND($D674=Finals!$B$4,$D675=1,$G675=AA$2),0,IF(AND($D674=Finals!$B$4,$D675=1),1,IF($G675=AA$2,0,AA674)))</f>
        <v>1</v>
      </c>
      <c r="AB675" s="8">
        <f ca="1">IF(AND($D674=Finals!$B$4,$D675=1,$G675=AB$2),0,IF(AND($D674=Finals!$B$4,$D675=1),1,IF($G675=AB$2,0,AB674)))</f>
        <v>1</v>
      </c>
      <c r="AC675" s="8">
        <f ca="1">IF(AND($D674=Finals!$B$4,$D675=1,$G675=AC$2),0,IF(AND($D674=Finals!$B$4,$D675=1),1,IF($G675=AC$2,0,AC674)))</f>
        <v>1</v>
      </c>
      <c r="AD675" s="8">
        <f ca="1">IF(AND($D674=Finals!$B$4,$D675=1,$G675=AD$2),0,IF(AND($D674=Finals!$B$4,$D675=1),1,IF($G675=AD$2,0,AD674)))</f>
        <v>1</v>
      </c>
      <c r="AE675" s="8">
        <f ca="1">IF(AND($D674=Finals!$B$4,$D675=1,$G675=AE$2),0,IF(AND($D674=Finals!$B$4,$D675=1),1,IF($G675=AE$2,0,AE674)))</f>
        <v>1</v>
      </c>
      <c r="AF675" s="8">
        <f ca="1">IF(AND($D674=Finals!$B$4,$D675=1,$G675=AF$2),0,IF(AND($D674=Finals!$B$4,$D675=1),1,IF($G675=AF$2,0,AF674)))</f>
        <v>0</v>
      </c>
      <c r="AG675" s="8">
        <f ca="1">IF(AND($D674=Finals!$B$4,$D675=1,$G675=AG$2),0,IF(AND($D674=Finals!$B$4,$D675=1),1,IF($G675=AG$2,0,AG674)))</f>
        <v>1</v>
      </c>
      <c r="AH675" s="8">
        <f ca="1">IF(AND($D674=Finals!$B$4,$D675=1,$G675=AH$2),0,IF(AND($D674=Finals!$B$4,$D675=1),1,IF($G675=AH$2,0,AH674)))</f>
        <v>1</v>
      </c>
      <c r="AI675" s="8">
        <f ca="1">IF(AND($D674=Finals!$B$4,$D675=1,$G675=AI$2),0,IF(AND($D674=Finals!$B$4,$D675=1),1,IF($G675=AI$2,0,AI674)))</f>
        <v>1</v>
      </c>
      <c r="AJ675" s="8">
        <f ca="1">IF(AND($D674=Finals!$B$4,$D675=1,$G675=AJ$2),0,IF(AND($D674=Finals!$B$4,$D675=1),1,IF($G675=AJ$2,0,AJ674)))</f>
        <v>1</v>
      </c>
      <c r="AK675" s="8">
        <f ca="1">IF(AND($D674=Finals!$B$4,$D675=1,$G675=AK$2),0,IF(AND($D674=Finals!$B$4,$D675=1),1,IF($G675=AK$2,0,AK674)))</f>
        <v>1</v>
      </c>
      <c r="AL675" s="8">
        <f ca="1">IF(AND($D674=Finals!$B$4,$D675=1,$G675=AL$2),0,IF(AND($D674=Finals!$B$4,$D675=1),1,IF($G675=AL$2,0,AL674)))</f>
        <v>1</v>
      </c>
      <c r="AM675" s="8">
        <f ca="1">IF(AND($D674=Finals!$B$4,$D675=1,$G675=AM$2),0,IF(AND($D674=Finals!$B$4,$D675=1),1,IF($G675=AM$2,0,AM674)))</f>
        <v>1</v>
      </c>
      <c r="AN675" s="8">
        <f ca="1">IF(AND($D674=Finals!$B$4,$D675=1,$G675=AN$2),0,IF(AND($D674=Finals!$B$4,$D675=1),1,IF($G675=AN$2,0,AN674)))</f>
        <v>1</v>
      </c>
      <c r="AO675" s="8">
        <f ca="1">IF(AND($D674=Finals!$B$4,$D675=1,$G675=AO$2),0,IF(AND($D674=Finals!$B$4,$D675=1),1,IF($G675=AO$2,0,AO674)))</f>
        <v>1</v>
      </c>
      <c r="AP675" s="8">
        <f ca="1">IF(AND($D674=Finals!$B$4,$D675=1,$G675=AP$2),0,IF(AND($D674=Finals!$B$4,$D675=1),1,IF($G675=AP$2,0,AP674)))</f>
        <v>0</v>
      </c>
      <c r="AQ675" s="8">
        <f ca="1">IF(AND($D674=Finals!$B$4,$D675=1,$G675=AQ$2),0,IF(AND($D674=Finals!$B$4,$D675=1),1,IF($G675=AQ$2,0,AQ674)))</f>
        <v>1</v>
      </c>
      <c r="AR675" s="8">
        <f ca="1">IF(AND($D674=Finals!$B$4,$D675=1,$G675=AR$2),0,IF(AND($D674=Finals!$B$4,$D675=1),1,IF($G675=AR$2,0,AR674)))</f>
        <v>1</v>
      </c>
      <c r="AS675" s="8">
        <f ca="1">IF(AND($D674=Finals!$B$4,$D675=1,$G675=AS$2),0,IF(AND($D674=Finals!$B$4,$D675=1),1,IF($G675=AS$2,0,AS674)))</f>
        <v>1</v>
      </c>
      <c r="AT675" s="8">
        <f ca="1">IF(AND($D674=Finals!$B$4,$D675=1,$G675=AT$2),0,IF(AND($D674=Finals!$B$4,$D675=1),1,IF($G675=AT$2,0,AT674)))</f>
        <v>1</v>
      </c>
      <c r="AU675" s="8">
        <f ca="1">IF(AND($D674=Finals!$B$4,$D675=1,$G675=AU$2),0,IF(AND($D674=Finals!$B$4,$D675=1),1,IF($G675=AU$2,0,AU674)))</f>
        <v>1</v>
      </c>
      <c r="AV675" s="8">
        <f ca="1">IF(AND($D674=Finals!$B$4,$D675=1,$G675=AV$2),0,IF(AND($D674=Finals!$B$4,$D675=1),1,IF($G675=AV$2,0,AV674)))</f>
        <v>1</v>
      </c>
      <c r="AW675" s="8">
        <f ca="1">IF(AND($D674=Finals!$B$4,$D675=1,$G675=AW$2),0,IF(AND($D674=Finals!$B$4,$D675=1),1,IF($G675=AW$2,0,AW674)))</f>
        <v>1</v>
      </c>
      <c r="AX675" s="8">
        <f ca="1">IF(AND($D674=Finals!$B$4,$D675=1,$G675=AX$2),0,IF(AND($D674=Finals!$B$4,$D675=1),1,IF($G675=AX$2,0,AX674)))</f>
        <v>1</v>
      </c>
      <c r="AY675" s="8">
        <f ca="1">IF(AND($D674=Finals!$B$4,$D675=1,$G675=AY$2),0,IF(AND($D674=Finals!$B$4,$D675=1),1,IF($G675=AY$2,0,AY674)))</f>
        <v>1</v>
      </c>
      <c r="AZ675" s="8">
        <f ca="1">IF(AND($D674=Finals!$B$4,$D675=1,$G675=AZ$2),0,IF(AND($D674=Finals!$B$4,$D675=1),1,IF($G675=AZ$2,0,AZ674)))</f>
        <v>0</v>
      </c>
      <c r="BA675" s="8">
        <f ca="1">IF(AND($D674=Finals!$B$4,$D675=1,$G675=BA$2),0,IF(AND($D674=Finals!$B$4,$D675=1),1,IF($G675=BA$2,0,BA674)))</f>
        <v>1</v>
      </c>
      <c r="BB675" s="8">
        <f ca="1">IF(AND($D674=Finals!$B$4,$D675=1,$G675=BB$2),0,IF(AND($D674=Finals!$B$4,$D675=1),1,IF($G675=BB$2,0,BB674)))</f>
        <v>1</v>
      </c>
      <c r="BC675" s="8">
        <f ca="1">IF(AND($D674=Finals!$B$4,$D675=1,$G675=BC$2),0,IF(AND($D674=Finals!$B$4,$D675=1),1,IF($G675=BC$2,0,BC674)))</f>
        <v>1</v>
      </c>
      <c r="BD675" s="8">
        <f ca="1">IF(AND($D674=Finals!$B$4,$D675=1,$G675=BD$2),0,IF(AND($D674=Finals!$B$4,$D675=1),1,IF($G675=BD$2,0,BD674)))</f>
        <v>1</v>
      </c>
      <c r="BE675" s="8">
        <f ca="1">IF(AND($D674=Finals!$B$4,$D675=1,$G675=BE$2),0,IF(AND($D674=Finals!$B$4,$D675=1),1,IF($G675=BE$2,0,BE674)))</f>
        <v>1</v>
      </c>
      <c r="BF675" s="4">
        <f ca="1">IF(AND($D674=Finals!$B$4,$D675=1,$G675=BF$2),0,IF(AND($D674=Finals!$B$4,$D675=1),1,IF($G675=BF$2,0,BF674)))</f>
        <v>1</v>
      </c>
      <c r="BG675">
        <f t="shared" ca="1" si="1158"/>
        <v>33</v>
      </c>
      <c r="BP675">
        <v>1</v>
      </c>
      <c r="BQ675">
        <f t="shared" ref="BQ675:CZ675" ca="1" si="1161">IF(V675=1,1+BP675,BP675)</f>
        <v>1</v>
      </c>
      <c r="BR675">
        <f t="shared" ca="1" si="1161"/>
        <v>2</v>
      </c>
      <c r="BS675">
        <f t="shared" ca="1" si="1161"/>
        <v>3</v>
      </c>
      <c r="BT675">
        <f t="shared" ca="1" si="1161"/>
        <v>4</v>
      </c>
      <c r="BU675">
        <f t="shared" ca="1" si="1161"/>
        <v>5</v>
      </c>
      <c r="BV675">
        <f t="shared" ca="1" si="1161"/>
        <v>6</v>
      </c>
      <c r="BW675">
        <f t="shared" ca="1" si="1161"/>
        <v>7</v>
      </c>
      <c r="BX675">
        <f t="shared" ca="1" si="1161"/>
        <v>8</v>
      </c>
      <c r="BY675">
        <f t="shared" ca="1" si="1161"/>
        <v>9</v>
      </c>
      <c r="BZ675">
        <f t="shared" ca="1" si="1161"/>
        <v>10</v>
      </c>
      <c r="CA675">
        <f t="shared" ca="1" si="1161"/>
        <v>10</v>
      </c>
      <c r="CB675">
        <f t="shared" ca="1" si="1161"/>
        <v>11</v>
      </c>
      <c r="CC675">
        <f t="shared" ca="1" si="1161"/>
        <v>12</v>
      </c>
      <c r="CD675">
        <f t="shared" ca="1" si="1161"/>
        <v>13</v>
      </c>
      <c r="CE675">
        <f t="shared" ca="1" si="1161"/>
        <v>14</v>
      </c>
      <c r="CF675">
        <f t="shared" ca="1" si="1161"/>
        <v>15</v>
      </c>
      <c r="CG675">
        <f t="shared" ca="1" si="1161"/>
        <v>16</v>
      </c>
      <c r="CH675">
        <f t="shared" ca="1" si="1161"/>
        <v>17</v>
      </c>
      <c r="CI675">
        <f t="shared" ca="1" si="1161"/>
        <v>18</v>
      </c>
      <c r="CJ675">
        <f t="shared" ca="1" si="1161"/>
        <v>19</v>
      </c>
      <c r="CK675">
        <f t="shared" ca="1" si="1161"/>
        <v>19</v>
      </c>
      <c r="CL675">
        <f t="shared" ca="1" si="1161"/>
        <v>20</v>
      </c>
      <c r="CM675">
        <f t="shared" ca="1" si="1161"/>
        <v>21</v>
      </c>
      <c r="CN675">
        <f t="shared" ca="1" si="1161"/>
        <v>22</v>
      </c>
      <c r="CO675">
        <f t="shared" ca="1" si="1161"/>
        <v>23</v>
      </c>
      <c r="CP675">
        <f t="shared" ca="1" si="1161"/>
        <v>24</v>
      </c>
      <c r="CQ675">
        <f t="shared" ca="1" si="1161"/>
        <v>25</v>
      </c>
      <c r="CR675">
        <f t="shared" ca="1" si="1161"/>
        <v>26</v>
      </c>
      <c r="CS675">
        <f t="shared" ca="1" si="1161"/>
        <v>27</v>
      </c>
      <c r="CT675">
        <f t="shared" ca="1" si="1161"/>
        <v>28</v>
      </c>
      <c r="CU675">
        <f t="shared" ca="1" si="1161"/>
        <v>28</v>
      </c>
      <c r="CV675">
        <f t="shared" ca="1" si="1161"/>
        <v>29</v>
      </c>
      <c r="CW675">
        <f t="shared" ca="1" si="1161"/>
        <v>30</v>
      </c>
      <c r="CX675">
        <f t="shared" ca="1" si="1161"/>
        <v>31</v>
      </c>
      <c r="CY675">
        <f t="shared" ca="1" si="1161"/>
        <v>32</v>
      </c>
      <c r="CZ675">
        <f t="shared" ca="1" si="1161"/>
        <v>33</v>
      </c>
      <c r="DA675" s="5">
        <f t="shared" ca="1" si="1075"/>
        <v>1</v>
      </c>
      <c r="DB675">
        <f t="shared" ref="DB675:EK675" ca="1" si="1162">IF(DB$3&gt;$BG675,"",IF(OR(DA675=36,DA675=""),"",LOOKUP(DB$3,$BP675:$CZ675,$BP$3:$CZ$3)))</f>
        <v>2</v>
      </c>
      <c r="DC675">
        <f t="shared" ca="1" si="1162"/>
        <v>3</v>
      </c>
      <c r="DD675">
        <f t="shared" ca="1" si="1162"/>
        <v>4</v>
      </c>
      <c r="DE675">
        <f t="shared" ca="1" si="1162"/>
        <v>5</v>
      </c>
      <c r="DF675">
        <f t="shared" ca="1" si="1162"/>
        <v>6</v>
      </c>
      <c r="DG675">
        <f t="shared" ca="1" si="1162"/>
        <v>7</v>
      </c>
      <c r="DH675">
        <f t="shared" ca="1" si="1162"/>
        <v>8</v>
      </c>
      <c r="DI675">
        <f t="shared" ca="1" si="1162"/>
        <v>9</v>
      </c>
      <c r="DJ675">
        <f t="shared" ca="1" si="1162"/>
        <v>11</v>
      </c>
      <c r="DK675">
        <f t="shared" ca="1" si="1162"/>
        <v>12</v>
      </c>
      <c r="DL675">
        <f t="shared" ca="1" si="1162"/>
        <v>13</v>
      </c>
      <c r="DM675">
        <f t="shared" ca="1" si="1162"/>
        <v>14</v>
      </c>
      <c r="DN675">
        <f t="shared" ca="1" si="1162"/>
        <v>15</v>
      </c>
      <c r="DO675">
        <f t="shared" ca="1" si="1162"/>
        <v>16</v>
      </c>
      <c r="DP675">
        <f t="shared" ca="1" si="1162"/>
        <v>17</v>
      </c>
      <c r="DQ675">
        <f t="shared" ca="1" si="1162"/>
        <v>18</v>
      </c>
      <c r="DR675">
        <f t="shared" ca="1" si="1162"/>
        <v>19</v>
      </c>
      <c r="DS675">
        <f t="shared" ca="1" si="1162"/>
        <v>21</v>
      </c>
      <c r="DT675">
        <f t="shared" ca="1" si="1162"/>
        <v>22</v>
      </c>
      <c r="DU675">
        <f t="shared" ca="1" si="1162"/>
        <v>23</v>
      </c>
      <c r="DV675">
        <f t="shared" ca="1" si="1162"/>
        <v>24</v>
      </c>
      <c r="DW675">
        <f t="shared" ca="1" si="1162"/>
        <v>25</v>
      </c>
      <c r="DX675">
        <f t="shared" ca="1" si="1162"/>
        <v>26</v>
      </c>
      <c r="DY675">
        <f t="shared" ca="1" si="1162"/>
        <v>27</v>
      </c>
      <c r="DZ675">
        <f t="shared" ca="1" si="1162"/>
        <v>28</v>
      </c>
      <c r="EA675">
        <f t="shared" ca="1" si="1162"/>
        <v>29</v>
      </c>
      <c r="EB675">
        <f t="shared" ca="1" si="1162"/>
        <v>31</v>
      </c>
      <c r="EC675">
        <f t="shared" ca="1" si="1162"/>
        <v>32</v>
      </c>
      <c r="ED675">
        <f t="shared" ca="1" si="1162"/>
        <v>33</v>
      </c>
      <c r="EE675">
        <f t="shared" ca="1" si="1162"/>
        <v>34</v>
      </c>
      <c r="EF675">
        <f t="shared" ca="1" si="1162"/>
        <v>35</v>
      </c>
      <c r="EG675">
        <f t="shared" ca="1" si="1162"/>
        <v>36</v>
      </c>
      <c r="EH675" t="str">
        <f t="shared" ca="1" si="1162"/>
        <v/>
      </c>
      <c r="EI675" t="str">
        <f t="shared" ca="1" si="1162"/>
        <v/>
      </c>
      <c r="EJ675" t="str">
        <f t="shared" ca="1" si="1162"/>
        <v/>
      </c>
      <c r="EK675" t="str">
        <f t="shared" ca="1" si="1162"/>
        <v/>
      </c>
      <c r="EL675" t="str">
        <f ca="1">IF(I675=1,Finals!I680,"")</f>
        <v/>
      </c>
    </row>
    <row r="676" spans="3:142" x14ac:dyDescent="0.25">
      <c r="C676">
        <v>673</v>
      </c>
      <c r="D676">
        <f ca="1">IF(AND(Finals!K680&gt;Finals!K679,Finals!B$3="Yes"),1,IF(AND(I675=1,Finals!B$2="Yes"),1,IF(AND(E675=Finals!B$5,Calc!D675&gt;=Finals!B$4),1,IF(AND(D675=Finals!B$4,E675&lt;Finals!B$5),D675,1+D675))))</f>
        <v>1</v>
      </c>
      <c r="E676">
        <f ca="1">IF(E675=Finals!B$5,1,IF(AND(I675=1,Finals!B$2="Yes"),1,IF(D675&lt;Finals!B$4,1,Calc!E675+1)))</f>
        <v>1</v>
      </c>
      <c r="F676">
        <f>Finals!D681</f>
        <v>0</v>
      </c>
      <c r="G676">
        <f t="shared" si="1097"/>
        <v>0</v>
      </c>
      <c r="H676">
        <f ca="1">IF(AND(Finals!K680&gt;Finals!K679,Finals!B$3="Yes"),"",IF(AND(I675=1,Finals!B$2="Yes"),"",IF(D675&lt;&gt;Finals!B$4,"",1)))</f>
        <v>1</v>
      </c>
      <c r="I676">
        <f t="shared" ca="1" si="1098"/>
        <v>-1</v>
      </c>
      <c r="J676">
        <f ca="1">IF(I676=-1,-BG675,IF(I676=1,36-BG675,0))</f>
        <v>-33</v>
      </c>
      <c r="K676">
        <f t="shared" ca="1" si="1101"/>
        <v>-5490</v>
      </c>
      <c r="L676">
        <f ca="1">IF(AND($D675=0,$G676=L$3),1,IF($D675=0,0,IF($G676=L$3,1,L675)))</f>
        <v>1</v>
      </c>
      <c r="M676">
        <f ca="1">IF(AND($D675=0,$G676=M$3),1,IF($D675=0,0,IF($G676=M$3,1,M675)))</f>
        <v>1</v>
      </c>
      <c r="N676">
        <f ca="1">IF(AND($D675=0,$G676=N$3),1,IF($D675=0,0,IF($G676=N$3,1,N675)))</f>
        <v>0</v>
      </c>
      <c r="O676">
        <f ca="1">IF(AND($D675=0,$G676=O$3),1,IF($D675=0,0,IF($G676=O$3,1,O675)))</f>
        <v>0</v>
      </c>
      <c r="P676">
        <f ca="1">IF(AND($D675=0,$G676=P$3),1,IF($D675=0,0,IF($G676=P$3,1,P675)))</f>
        <v>1</v>
      </c>
      <c r="Q676">
        <f ca="1">IF(AND($D675=0,$G676=Q$3),1,IF($D675=0,0,IF($G676=Q$3,1,Q675)))</f>
        <v>0</v>
      </c>
      <c r="R676">
        <f ca="1">IF(AND($D675=0,$G676=R$3),1,IF($D675=0,0,IF($G676=R$3,1,R675)))</f>
        <v>1</v>
      </c>
      <c r="S676">
        <f ca="1">IF(AND($D675=0,$G676=S$3),1,IF($D675=0,0,IF($G676=S$3,1,S675)))</f>
        <v>1</v>
      </c>
      <c r="T676">
        <f ca="1">IF(AND($D675=0,$G676=T$3),1,IF($D675=0,0,IF($G676=T$3,1,T675)))</f>
        <v>0</v>
      </c>
      <c r="U676">
        <f ca="1">IF(AND($D675=0,$G676=U$3),1,IF($D675=0,0,IF($G676=U$3,1,U675)))</f>
        <v>1</v>
      </c>
      <c r="V676" s="5">
        <f ca="1">IF(AND($D675=Finals!$B$4,$D676=1,$G676=V$2),0,IF(AND($D675=Finals!$B$4,$D676=1),1,IF($G676=V$2,0,V675)))</f>
        <v>0</v>
      </c>
      <c r="W676" s="8">
        <f ca="1">IF(AND($D675=Finals!$B$4,$D676=1,$G676=W$2),0,IF(AND($D675=Finals!$B$4,$D676=1),1,IF($G676=W$2,0,W675)))</f>
        <v>1</v>
      </c>
      <c r="X676" s="8">
        <f ca="1">IF(AND($D675=Finals!$B$4,$D676=1,$G676=X$2),0,IF(AND($D675=Finals!$B$4,$D676=1),1,IF($G676=X$2,0,X675)))</f>
        <v>1</v>
      </c>
      <c r="Y676" s="8">
        <f ca="1">IF(AND($D675=Finals!$B$4,$D676=1,$G676=Y$2),0,IF(AND($D675=Finals!$B$4,$D676=1),1,IF($G676=Y$2,0,Y675)))</f>
        <v>1</v>
      </c>
      <c r="Z676" s="8">
        <f ca="1">IF(AND($D675=Finals!$B$4,$D676=1,$G676=Z$2),0,IF(AND($D675=Finals!$B$4,$D676=1),1,IF($G676=Z$2,0,Z675)))</f>
        <v>1</v>
      </c>
      <c r="AA676" s="8">
        <f ca="1">IF(AND($D675=Finals!$B$4,$D676=1,$G676=AA$2),0,IF(AND($D675=Finals!$B$4,$D676=1),1,IF($G676=AA$2,0,AA675)))</f>
        <v>1</v>
      </c>
      <c r="AB676" s="8">
        <f ca="1">IF(AND($D675=Finals!$B$4,$D676=1,$G676=AB$2),0,IF(AND($D675=Finals!$B$4,$D676=1),1,IF($G676=AB$2,0,AB675)))</f>
        <v>1</v>
      </c>
      <c r="AC676" s="8">
        <f ca="1">IF(AND($D675=Finals!$B$4,$D676=1,$G676=AC$2),0,IF(AND($D675=Finals!$B$4,$D676=1),1,IF($G676=AC$2,0,AC675)))</f>
        <v>1</v>
      </c>
      <c r="AD676" s="8">
        <f ca="1">IF(AND($D675=Finals!$B$4,$D676=1,$G676=AD$2),0,IF(AND($D675=Finals!$B$4,$D676=1),1,IF($G676=AD$2,0,AD675)))</f>
        <v>1</v>
      </c>
      <c r="AE676" s="8">
        <f ca="1">IF(AND($D675=Finals!$B$4,$D676=1,$G676=AE$2),0,IF(AND($D675=Finals!$B$4,$D676=1),1,IF($G676=AE$2,0,AE675)))</f>
        <v>1</v>
      </c>
      <c r="AF676" s="8">
        <f ca="1">IF(AND($D675=Finals!$B$4,$D676=1,$G676=AF$2),0,IF(AND($D675=Finals!$B$4,$D676=1),1,IF($G676=AF$2,0,AF675)))</f>
        <v>0</v>
      </c>
      <c r="AG676" s="8">
        <f ca="1">IF(AND($D675=Finals!$B$4,$D676=1,$G676=AG$2),0,IF(AND($D675=Finals!$B$4,$D676=1),1,IF($G676=AG$2,0,AG675)))</f>
        <v>1</v>
      </c>
      <c r="AH676" s="8">
        <f ca="1">IF(AND($D675=Finals!$B$4,$D676=1,$G676=AH$2),0,IF(AND($D675=Finals!$B$4,$D676=1),1,IF($G676=AH$2,0,AH675)))</f>
        <v>1</v>
      </c>
      <c r="AI676" s="8">
        <f ca="1">IF(AND($D675=Finals!$B$4,$D676=1,$G676=AI$2),0,IF(AND($D675=Finals!$B$4,$D676=1),1,IF($G676=AI$2,0,AI675)))</f>
        <v>1</v>
      </c>
      <c r="AJ676" s="8">
        <f ca="1">IF(AND($D675=Finals!$B$4,$D676=1,$G676=AJ$2),0,IF(AND($D675=Finals!$B$4,$D676=1),1,IF($G676=AJ$2,0,AJ675)))</f>
        <v>1</v>
      </c>
      <c r="AK676" s="8">
        <f ca="1">IF(AND($D675=Finals!$B$4,$D676=1,$G676=AK$2),0,IF(AND($D675=Finals!$B$4,$D676=1),1,IF($G676=AK$2,0,AK675)))</f>
        <v>1</v>
      </c>
      <c r="AL676" s="8">
        <f ca="1">IF(AND($D675=Finals!$B$4,$D676=1,$G676=AL$2),0,IF(AND($D675=Finals!$B$4,$D676=1),1,IF($G676=AL$2,0,AL675)))</f>
        <v>1</v>
      </c>
      <c r="AM676" s="8">
        <f ca="1">IF(AND($D675=Finals!$B$4,$D676=1,$G676=AM$2),0,IF(AND($D675=Finals!$B$4,$D676=1),1,IF($G676=AM$2,0,AM675)))</f>
        <v>1</v>
      </c>
      <c r="AN676" s="8">
        <f ca="1">IF(AND($D675=Finals!$B$4,$D676=1,$G676=AN$2),0,IF(AND($D675=Finals!$B$4,$D676=1),1,IF($G676=AN$2,0,AN675)))</f>
        <v>1</v>
      </c>
      <c r="AO676" s="8">
        <f ca="1">IF(AND($D675=Finals!$B$4,$D676=1,$G676=AO$2),0,IF(AND($D675=Finals!$B$4,$D676=1),1,IF($G676=AO$2,0,AO675)))</f>
        <v>1</v>
      </c>
      <c r="AP676" s="8">
        <f ca="1">IF(AND($D675=Finals!$B$4,$D676=1,$G676=AP$2),0,IF(AND($D675=Finals!$B$4,$D676=1),1,IF($G676=AP$2,0,AP675)))</f>
        <v>0</v>
      </c>
      <c r="AQ676" s="8">
        <f ca="1">IF(AND($D675=Finals!$B$4,$D676=1,$G676=AQ$2),0,IF(AND($D675=Finals!$B$4,$D676=1),1,IF($G676=AQ$2,0,AQ675)))</f>
        <v>1</v>
      </c>
      <c r="AR676" s="8">
        <f ca="1">IF(AND($D675=Finals!$B$4,$D676=1,$G676=AR$2),0,IF(AND($D675=Finals!$B$4,$D676=1),1,IF($G676=AR$2,0,AR675)))</f>
        <v>1</v>
      </c>
      <c r="AS676" s="8">
        <f ca="1">IF(AND($D675=Finals!$B$4,$D676=1,$G676=AS$2),0,IF(AND($D675=Finals!$B$4,$D676=1),1,IF($G676=AS$2,0,AS675)))</f>
        <v>1</v>
      </c>
      <c r="AT676" s="8">
        <f ca="1">IF(AND($D675=Finals!$B$4,$D676=1,$G676=AT$2),0,IF(AND($D675=Finals!$B$4,$D676=1),1,IF($G676=AT$2,0,AT675)))</f>
        <v>1</v>
      </c>
      <c r="AU676" s="8">
        <f ca="1">IF(AND($D675=Finals!$B$4,$D676=1,$G676=AU$2),0,IF(AND($D675=Finals!$B$4,$D676=1),1,IF($G676=AU$2,0,AU675)))</f>
        <v>1</v>
      </c>
      <c r="AV676" s="8">
        <f ca="1">IF(AND($D675=Finals!$B$4,$D676=1,$G676=AV$2),0,IF(AND($D675=Finals!$B$4,$D676=1),1,IF($G676=AV$2,0,AV675)))</f>
        <v>1</v>
      </c>
      <c r="AW676" s="8">
        <f ca="1">IF(AND($D675=Finals!$B$4,$D676=1,$G676=AW$2),0,IF(AND($D675=Finals!$B$4,$D676=1),1,IF($G676=AW$2,0,AW675)))</f>
        <v>1</v>
      </c>
      <c r="AX676" s="8">
        <f ca="1">IF(AND($D675=Finals!$B$4,$D676=1,$G676=AX$2),0,IF(AND($D675=Finals!$B$4,$D676=1),1,IF($G676=AX$2,0,AX675)))</f>
        <v>1</v>
      </c>
      <c r="AY676" s="8">
        <f ca="1">IF(AND($D675=Finals!$B$4,$D676=1,$G676=AY$2),0,IF(AND($D675=Finals!$B$4,$D676=1),1,IF($G676=AY$2,0,AY675)))</f>
        <v>1</v>
      </c>
      <c r="AZ676" s="8">
        <f ca="1">IF(AND($D675=Finals!$B$4,$D676=1,$G676=AZ$2),0,IF(AND($D675=Finals!$B$4,$D676=1),1,IF($G676=AZ$2,0,AZ675)))</f>
        <v>0</v>
      </c>
      <c r="BA676" s="8">
        <f ca="1">IF(AND($D675=Finals!$B$4,$D676=1,$G676=BA$2),0,IF(AND($D675=Finals!$B$4,$D676=1),1,IF($G676=BA$2,0,BA675)))</f>
        <v>1</v>
      </c>
      <c r="BB676" s="8">
        <f ca="1">IF(AND($D675=Finals!$B$4,$D676=1,$G676=BB$2),0,IF(AND($D675=Finals!$B$4,$D676=1),1,IF($G676=BB$2,0,BB675)))</f>
        <v>1</v>
      </c>
      <c r="BC676" s="8">
        <f ca="1">IF(AND($D675=Finals!$B$4,$D676=1,$G676=BC$2),0,IF(AND($D675=Finals!$B$4,$D676=1),1,IF($G676=BC$2,0,BC675)))</f>
        <v>1</v>
      </c>
      <c r="BD676" s="8">
        <f ca="1">IF(AND($D675=Finals!$B$4,$D676=1,$G676=BD$2),0,IF(AND($D675=Finals!$B$4,$D676=1),1,IF($G676=BD$2,0,BD675)))</f>
        <v>1</v>
      </c>
      <c r="BE676" s="8">
        <f ca="1">IF(AND($D675=Finals!$B$4,$D676=1,$G676=BE$2),0,IF(AND($D675=Finals!$B$4,$D676=1),1,IF($G676=BE$2,0,BE675)))</f>
        <v>1</v>
      </c>
      <c r="BF676" s="4">
        <f ca="1">IF(AND($D675=Finals!$B$4,$D676=1,$G676=BF$2),0,IF(AND($D675=Finals!$B$4,$D676=1),1,IF($G676=BF$2,0,BF675)))</f>
        <v>1</v>
      </c>
      <c r="BG676">
        <f t="shared" ca="1" si="1158"/>
        <v>33</v>
      </c>
      <c r="BP676">
        <v>1</v>
      </c>
      <c r="BQ676">
        <f t="shared" ref="BQ676:CZ676" ca="1" si="1163">IF(V676=1,1+BP676,BP676)</f>
        <v>1</v>
      </c>
      <c r="BR676">
        <f t="shared" ca="1" si="1163"/>
        <v>2</v>
      </c>
      <c r="BS676">
        <f t="shared" ca="1" si="1163"/>
        <v>3</v>
      </c>
      <c r="BT676">
        <f t="shared" ca="1" si="1163"/>
        <v>4</v>
      </c>
      <c r="BU676">
        <f t="shared" ca="1" si="1163"/>
        <v>5</v>
      </c>
      <c r="BV676">
        <f t="shared" ca="1" si="1163"/>
        <v>6</v>
      </c>
      <c r="BW676">
        <f t="shared" ca="1" si="1163"/>
        <v>7</v>
      </c>
      <c r="BX676">
        <f t="shared" ca="1" si="1163"/>
        <v>8</v>
      </c>
      <c r="BY676">
        <f t="shared" ca="1" si="1163"/>
        <v>9</v>
      </c>
      <c r="BZ676">
        <f t="shared" ca="1" si="1163"/>
        <v>10</v>
      </c>
      <c r="CA676">
        <f t="shared" ca="1" si="1163"/>
        <v>10</v>
      </c>
      <c r="CB676">
        <f t="shared" ca="1" si="1163"/>
        <v>11</v>
      </c>
      <c r="CC676">
        <f t="shared" ca="1" si="1163"/>
        <v>12</v>
      </c>
      <c r="CD676">
        <f t="shared" ca="1" si="1163"/>
        <v>13</v>
      </c>
      <c r="CE676">
        <f t="shared" ca="1" si="1163"/>
        <v>14</v>
      </c>
      <c r="CF676">
        <f t="shared" ca="1" si="1163"/>
        <v>15</v>
      </c>
      <c r="CG676">
        <f t="shared" ca="1" si="1163"/>
        <v>16</v>
      </c>
      <c r="CH676">
        <f t="shared" ca="1" si="1163"/>
        <v>17</v>
      </c>
      <c r="CI676">
        <f t="shared" ca="1" si="1163"/>
        <v>18</v>
      </c>
      <c r="CJ676">
        <f t="shared" ca="1" si="1163"/>
        <v>19</v>
      </c>
      <c r="CK676">
        <f t="shared" ca="1" si="1163"/>
        <v>19</v>
      </c>
      <c r="CL676">
        <f t="shared" ca="1" si="1163"/>
        <v>20</v>
      </c>
      <c r="CM676">
        <f t="shared" ca="1" si="1163"/>
        <v>21</v>
      </c>
      <c r="CN676">
        <f t="shared" ca="1" si="1163"/>
        <v>22</v>
      </c>
      <c r="CO676">
        <f t="shared" ca="1" si="1163"/>
        <v>23</v>
      </c>
      <c r="CP676">
        <f t="shared" ca="1" si="1163"/>
        <v>24</v>
      </c>
      <c r="CQ676">
        <f t="shared" ca="1" si="1163"/>
        <v>25</v>
      </c>
      <c r="CR676">
        <f t="shared" ca="1" si="1163"/>
        <v>26</v>
      </c>
      <c r="CS676">
        <f t="shared" ca="1" si="1163"/>
        <v>27</v>
      </c>
      <c r="CT676">
        <f t="shared" ca="1" si="1163"/>
        <v>28</v>
      </c>
      <c r="CU676">
        <f t="shared" ca="1" si="1163"/>
        <v>28</v>
      </c>
      <c r="CV676">
        <f t="shared" ca="1" si="1163"/>
        <v>29</v>
      </c>
      <c r="CW676">
        <f t="shared" ca="1" si="1163"/>
        <v>30</v>
      </c>
      <c r="CX676">
        <f t="shared" ca="1" si="1163"/>
        <v>31</v>
      </c>
      <c r="CY676">
        <f t="shared" ca="1" si="1163"/>
        <v>32</v>
      </c>
      <c r="CZ676">
        <f t="shared" ca="1" si="1163"/>
        <v>33</v>
      </c>
      <c r="DA676" s="5">
        <f t="shared" ca="1" si="1075"/>
        <v>1</v>
      </c>
      <c r="DB676">
        <f t="shared" ref="DB676:EK676" ca="1" si="1164">IF(DB$3&gt;$BG676,"",IF(OR(DA676=36,DA676=""),"",LOOKUP(DB$3,$BP676:$CZ676,$BP$3:$CZ$3)))</f>
        <v>2</v>
      </c>
      <c r="DC676">
        <f t="shared" ca="1" si="1164"/>
        <v>3</v>
      </c>
      <c r="DD676">
        <f t="shared" ca="1" si="1164"/>
        <v>4</v>
      </c>
      <c r="DE676">
        <f t="shared" ca="1" si="1164"/>
        <v>5</v>
      </c>
      <c r="DF676">
        <f t="shared" ca="1" si="1164"/>
        <v>6</v>
      </c>
      <c r="DG676">
        <f t="shared" ca="1" si="1164"/>
        <v>7</v>
      </c>
      <c r="DH676">
        <f t="shared" ca="1" si="1164"/>
        <v>8</v>
      </c>
      <c r="DI676">
        <f t="shared" ca="1" si="1164"/>
        <v>9</v>
      </c>
      <c r="DJ676">
        <f t="shared" ca="1" si="1164"/>
        <v>11</v>
      </c>
      <c r="DK676">
        <f t="shared" ca="1" si="1164"/>
        <v>12</v>
      </c>
      <c r="DL676">
        <f t="shared" ca="1" si="1164"/>
        <v>13</v>
      </c>
      <c r="DM676">
        <f t="shared" ca="1" si="1164"/>
        <v>14</v>
      </c>
      <c r="DN676">
        <f t="shared" ca="1" si="1164"/>
        <v>15</v>
      </c>
      <c r="DO676">
        <f t="shared" ca="1" si="1164"/>
        <v>16</v>
      </c>
      <c r="DP676">
        <f t="shared" ca="1" si="1164"/>
        <v>17</v>
      </c>
      <c r="DQ676">
        <f t="shared" ca="1" si="1164"/>
        <v>18</v>
      </c>
      <c r="DR676">
        <f t="shared" ca="1" si="1164"/>
        <v>19</v>
      </c>
      <c r="DS676">
        <f t="shared" ca="1" si="1164"/>
        <v>21</v>
      </c>
      <c r="DT676">
        <f t="shared" ca="1" si="1164"/>
        <v>22</v>
      </c>
      <c r="DU676">
        <f t="shared" ca="1" si="1164"/>
        <v>23</v>
      </c>
      <c r="DV676">
        <f t="shared" ca="1" si="1164"/>
        <v>24</v>
      </c>
      <c r="DW676">
        <f t="shared" ca="1" si="1164"/>
        <v>25</v>
      </c>
      <c r="DX676">
        <f t="shared" ca="1" si="1164"/>
        <v>26</v>
      </c>
      <c r="DY676">
        <f t="shared" ca="1" si="1164"/>
        <v>27</v>
      </c>
      <c r="DZ676">
        <f t="shared" ca="1" si="1164"/>
        <v>28</v>
      </c>
      <c r="EA676">
        <f t="shared" ca="1" si="1164"/>
        <v>29</v>
      </c>
      <c r="EB676">
        <f t="shared" ca="1" si="1164"/>
        <v>31</v>
      </c>
      <c r="EC676">
        <f t="shared" ca="1" si="1164"/>
        <v>32</v>
      </c>
      <c r="ED676">
        <f t="shared" ca="1" si="1164"/>
        <v>33</v>
      </c>
      <c r="EE676">
        <f t="shared" ca="1" si="1164"/>
        <v>34</v>
      </c>
      <c r="EF676">
        <f t="shared" ca="1" si="1164"/>
        <v>35</v>
      </c>
      <c r="EG676">
        <f t="shared" ca="1" si="1164"/>
        <v>36</v>
      </c>
      <c r="EH676" t="str">
        <f t="shared" ca="1" si="1164"/>
        <v/>
      </c>
      <c r="EI676" t="str">
        <f t="shared" ca="1" si="1164"/>
        <v/>
      </c>
      <c r="EJ676" t="str">
        <f t="shared" ca="1" si="1164"/>
        <v/>
      </c>
      <c r="EK676" t="str">
        <f t="shared" ca="1" si="1164"/>
        <v/>
      </c>
      <c r="EL676" t="str">
        <f ca="1">IF(I676=1,Finals!I681,"")</f>
        <v/>
      </c>
    </row>
    <row r="677" spans="3:142" x14ac:dyDescent="0.25">
      <c r="C677">
        <v>674</v>
      </c>
      <c r="D677">
        <f ca="1">IF(AND(Finals!K681&gt;Finals!K680,Finals!B$3="Yes"),1,IF(AND(I676=1,Finals!B$2="Yes"),1,IF(AND(E676=Finals!B$5,Calc!D676&gt;=Finals!B$4),1,IF(AND(D676=Finals!B$4,E676&lt;Finals!B$5),D676,1+D676))))</f>
        <v>2</v>
      </c>
      <c r="E677">
        <f ca="1">IF(E676=Finals!B$5,1,IF(AND(I676=1,Finals!B$2="Yes"),1,IF(D676&lt;Finals!B$4,1,Calc!E676+1)))</f>
        <v>1</v>
      </c>
      <c r="F677">
        <f>Finals!D682</f>
        <v>0</v>
      </c>
      <c r="G677">
        <f t="shared" si="1097"/>
        <v>0</v>
      </c>
      <c r="H677" t="str">
        <f ca="1">IF(AND(Finals!K681&gt;Finals!K680,Finals!B$3="Yes"),"",IF(AND(I676=1,Finals!B$2="Yes"),"",IF(D676&lt;&gt;Finals!B$4,"",1)))</f>
        <v/>
      </c>
      <c r="I677" t="str">
        <f t="shared" ca="1" si="1098"/>
        <v/>
      </c>
      <c r="J677">
        <f ca="1">IF(I677=-1,-BG676,IF(I677=1,36-BG676,0))</f>
        <v>0</v>
      </c>
      <c r="K677">
        <f t="shared" ca="1" si="1101"/>
        <v>-5490</v>
      </c>
      <c r="L677">
        <f ca="1">IF(AND($D676=0,$G677=L$3),1,IF($D676=0,0,IF($G677=L$3,1,L676)))</f>
        <v>1</v>
      </c>
      <c r="M677">
        <f ca="1">IF(AND($D676=0,$G677=M$3),1,IF($D676=0,0,IF($G677=M$3,1,M676)))</f>
        <v>1</v>
      </c>
      <c r="N677">
        <f ca="1">IF(AND($D676=0,$G677=N$3),1,IF($D676=0,0,IF($G677=N$3,1,N676)))</f>
        <v>0</v>
      </c>
      <c r="O677">
        <f ca="1">IF(AND($D676=0,$G677=O$3),1,IF($D676=0,0,IF($G677=O$3,1,O676)))</f>
        <v>0</v>
      </c>
      <c r="P677">
        <f ca="1">IF(AND($D676=0,$G677=P$3),1,IF($D676=0,0,IF($G677=P$3,1,P676)))</f>
        <v>1</v>
      </c>
      <c r="Q677">
        <f ca="1">IF(AND($D676=0,$G677=Q$3),1,IF($D676=0,0,IF($G677=Q$3,1,Q676)))</f>
        <v>0</v>
      </c>
      <c r="R677">
        <f ca="1">IF(AND($D676=0,$G677=R$3),1,IF($D676=0,0,IF($G677=R$3,1,R676)))</f>
        <v>1</v>
      </c>
      <c r="S677">
        <f ca="1">IF(AND($D676=0,$G677=S$3),1,IF($D676=0,0,IF($G677=S$3,1,S676)))</f>
        <v>1</v>
      </c>
      <c r="T677">
        <f ca="1">IF(AND($D676=0,$G677=T$3),1,IF($D676=0,0,IF($G677=T$3,1,T676)))</f>
        <v>0</v>
      </c>
      <c r="U677">
        <f ca="1">IF(AND($D676=0,$G677=U$3),1,IF($D676=0,0,IF($G677=U$3,1,U676)))</f>
        <v>1</v>
      </c>
      <c r="V677" s="5">
        <f ca="1">IF(AND($D676=Finals!$B$4,$D677=1,$G677=V$2),0,IF(AND($D676=Finals!$B$4,$D677=1),1,IF($G677=V$2,0,V676)))</f>
        <v>0</v>
      </c>
      <c r="W677" s="8">
        <f ca="1">IF(AND($D676=Finals!$B$4,$D677=1,$G677=W$2),0,IF(AND($D676=Finals!$B$4,$D677=1),1,IF($G677=W$2,0,W676)))</f>
        <v>1</v>
      </c>
      <c r="X677" s="8">
        <f ca="1">IF(AND($D676=Finals!$B$4,$D677=1,$G677=X$2),0,IF(AND($D676=Finals!$B$4,$D677=1),1,IF($G677=X$2,0,X676)))</f>
        <v>1</v>
      </c>
      <c r="Y677" s="8">
        <f ca="1">IF(AND($D676=Finals!$B$4,$D677=1,$G677=Y$2),0,IF(AND($D676=Finals!$B$4,$D677=1),1,IF($G677=Y$2,0,Y676)))</f>
        <v>1</v>
      </c>
      <c r="Z677" s="8">
        <f ca="1">IF(AND($D676=Finals!$B$4,$D677=1,$G677=Z$2),0,IF(AND($D676=Finals!$B$4,$D677=1),1,IF($G677=Z$2,0,Z676)))</f>
        <v>1</v>
      </c>
      <c r="AA677" s="8">
        <f ca="1">IF(AND($D676=Finals!$B$4,$D677=1,$G677=AA$2),0,IF(AND($D676=Finals!$B$4,$D677=1),1,IF($G677=AA$2,0,AA676)))</f>
        <v>1</v>
      </c>
      <c r="AB677" s="8">
        <f ca="1">IF(AND($D676=Finals!$B$4,$D677=1,$G677=AB$2),0,IF(AND($D676=Finals!$B$4,$D677=1),1,IF($G677=AB$2,0,AB676)))</f>
        <v>1</v>
      </c>
      <c r="AC677" s="8">
        <f ca="1">IF(AND($D676=Finals!$B$4,$D677=1,$G677=AC$2),0,IF(AND($D676=Finals!$B$4,$D677=1),1,IF($G677=AC$2,0,AC676)))</f>
        <v>1</v>
      </c>
      <c r="AD677" s="8">
        <f ca="1">IF(AND($D676=Finals!$B$4,$D677=1,$G677=AD$2),0,IF(AND($D676=Finals!$B$4,$D677=1),1,IF($G677=AD$2,0,AD676)))</f>
        <v>1</v>
      </c>
      <c r="AE677" s="8">
        <f ca="1">IF(AND($D676=Finals!$B$4,$D677=1,$G677=AE$2),0,IF(AND($D676=Finals!$B$4,$D677=1),1,IF($G677=AE$2,0,AE676)))</f>
        <v>1</v>
      </c>
      <c r="AF677" s="8">
        <f ca="1">IF(AND($D676=Finals!$B$4,$D677=1,$G677=AF$2),0,IF(AND($D676=Finals!$B$4,$D677=1),1,IF($G677=AF$2,0,AF676)))</f>
        <v>0</v>
      </c>
      <c r="AG677" s="8">
        <f ca="1">IF(AND($D676=Finals!$B$4,$D677=1,$G677=AG$2),0,IF(AND($D676=Finals!$B$4,$D677=1),1,IF($G677=AG$2,0,AG676)))</f>
        <v>1</v>
      </c>
      <c r="AH677" s="8">
        <f ca="1">IF(AND($D676=Finals!$B$4,$D677=1,$G677=AH$2),0,IF(AND($D676=Finals!$B$4,$D677=1),1,IF($G677=AH$2,0,AH676)))</f>
        <v>1</v>
      </c>
      <c r="AI677" s="8">
        <f ca="1">IF(AND($D676=Finals!$B$4,$D677=1,$G677=AI$2),0,IF(AND($D676=Finals!$B$4,$D677=1),1,IF($G677=AI$2,0,AI676)))</f>
        <v>1</v>
      </c>
      <c r="AJ677" s="8">
        <f ca="1">IF(AND($D676=Finals!$B$4,$D677=1,$G677=AJ$2),0,IF(AND($D676=Finals!$B$4,$D677=1),1,IF($G677=AJ$2,0,AJ676)))</f>
        <v>1</v>
      </c>
      <c r="AK677" s="8">
        <f ca="1">IF(AND($D676=Finals!$B$4,$D677=1,$G677=AK$2),0,IF(AND($D676=Finals!$B$4,$D677=1),1,IF($G677=AK$2,0,AK676)))</f>
        <v>1</v>
      </c>
      <c r="AL677" s="8">
        <f ca="1">IF(AND($D676=Finals!$B$4,$D677=1,$G677=AL$2),0,IF(AND($D676=Finals!$B$4,$D677=1),1,IF($G677=AL$2,0,AL676)))</f>
        <v>1</v>
      </c>
      <c r="AM677" s="8">
        <f ca="1">IF(AND($D676=Finals!$B$4,$D677=1,$G677=AM$2),0,IF(AND($D676=Finals!$B$4,$D677=1),1,IF($G677=AM$2,0,AM676)))</f>
        <v>1</v>
      </c>
      <c r="AN677" s="8">
        <f ca="1">IF(AND($D676=Finals!$B$4,$D677=1,$G677=AN$2),0,IF(AND($D676=Finals!$B$4,$D677=1),1,IF($G677=AN$2,0,AN676)))</f>
        <v>1</v>
      </c>
      <c r="AO677" s="8">
        <f ca="1">IF(AND($D676=Finals!$B$4,$D677=1,$G677=AO$2),0,IF(AND($D676=Finals!$B$4,$D677=1),1,IF($G677=AO$2,0,AO676)))</f>
        <v>1</v>
      </c>
      <c r="AP677" s="8">
        <f ca="1">IF(AND($D676=Finals!$B$4,$D677=1,$G677=AP$2),0,IF(AND($D676=Finals!$B$4,$D677=1),1,IF($G677=AP$2,0,AP676)))</f>
        <v>0</v>
      </c>
      <c r="AQ677" s="8">
        <f ca="1">IF(AND($D676=Finals!$B$4,$D677=1,$G677=AQ$2),0,IF(AND($D676=Finals!$B$4,$D677=1),1,IF($G677=AQ$2,0,AQ676)))</f>
        <v>1</v>
      </c>
      <c r="AR677" s="8">
        <f ca="1">IF(AND($D676=Finals!$B$4,$D677=1,$G677=AR$2),0,IF(AND($D676=Finals!$B$4,$D677=1),1,IF($G677=AR$2,0,AR676)))</f>
        <v>1</v>
      </c>
      <c r="AS677" s="8">
        <f ca="1">IF(AND($D676=Finals!$B$4,$D677=1,$G677=AS$2),0,IF(AND($D676=Finals!$B$4,$D677=1),1,IF($G677=AS$2,0,AS676)))</f>
        <v>1</v>
      </c>
      <c r="AT677" s="8">
        <f ca="1">IF(AND($D676=Finals!$B$4,$D677=1,$G677=AT$2),0,IF(AND($D676=Finals!$B$4,$D677=1),1,IF($G677=AT$2,0,AT676)))</f>
        <v>1</v>
      </c>
      <c r="AU677" s="8">
        <f ca="1">IF(AND($D676=Finals!$B$4,$D677=1,$G677=AU$2),0,IF(AND($D676=Finals!$B$4,$D677=1),1,IF($G677=AU$2,0,AU676)))</f>
        <v>1</v>
      </c>
      <c r="AV677" s="8">
        <f ca="1">IF(AND($D676=Finals!$B$4,$D677=1,$G677=AV$2),0,IF(AND($D676=Finals!$B$4,$D677=1),1,IF($G677=AV$2,0,AV676)))</f>
        <v>1</v>
      </c>
      <c r="AW677" s="8">
        <f ca="1">IF(AND($D676=Finals!$B$4,$D677=1,$G677=AW$2),0,IF(AND($D676=Finals!$B$4,$D677=1),1,IF($G677=AW$2,0,AW676)))</f>
        <v>1</v>
      </c>
      <c r="AX677" s="8">
        <f ca="1">IF(AND($D676=Finals!$B$4,$D677=1,$G677=AX$2),0,IF(AND($D676=Finals!$B$4,$D677=1),1,IF($G677=AX$2,0,AX676)))</f>
        <v>1</v>
      </c>
      <c r="AY677" s="8">
        <f ca="1">IF(AND($D676=Finals!$B$4,$D677=1,$G677=AY$2),0,IF(AND($D676=Finals!$B$4,$D677=1),1,IF($G677=AY$2,0,AY676)))</f>
        <v>1</v>
      </c>
      <c r="AZ677" s="8">
        <f ca="1">IF(AND($D676=Finals!$B$4,$D677=1,$G677=AZ$2),0,IF(AND($D676=Finals!$B$4,$D677=1),1,IF($G677=AZ$2,0,AZ676)))</f>
        <v>0</v>
      </c>
      <c r="BA677" s="8">
        <f ca="1">IF(AND($D676=Finals!$B$4,$D677=1,$G677=BA$2),0,IF(AND($D676=Finals!$B$4,$D677=1),1,IF($G677=BA$2,0,BA676)))</f>
        <v>1</v>
      </c>
      <c r="BB677" s="8">
        <f ca="1">IF(AND($D676=Finals!$B$4,$D677=1,$G677=BB$2),0,IF(AND($D676=Finals!$B$4,$D677=1),1,IF($G677=BB$2,0,BB676)))</f>
        <v>1</v>
      </c>
      <c r="BC677" s="8">
        <f ca="1">IF(AND($D676=Finals!$B$4,$D677=1,$G677=BC$2),0,IF(AND($D676=Finals!$B$4,$D677=1),1,IF($G677=BC$2,0,BC676)))</f>
        <v>1</v>
      </c>
      <c r="BD677" s="8">
        <f ca="1">IF(AND($D676=Finals!$B$4,$D677=1,$G677=BD$2),0,IF(AND($D676=Finals!$B$4,$D677=1),1,IF($G677=BD$2,0,BD676)))</f>
        <v>1</v>
      </c>
      <c r="BE677" s="8">
        <f ca="1">IF(AND($D676=Finals!$B$4,$D677=1,$G677=BE$2),0,IF(AND($D676=Finals!$B$4,$D677=1),1,IF($G677=BE$2,0,BE676)))</f>
        <v>1</v>
      </c>
      <c r="BF677" s="4">
        <f ca="1">IF(AND($D676=Finals!$B$4,$D677=1,$G677=BF$2),0,IF(AND($D676=Finals!$B$4,$D677=1),1,IF($G677=BF$2,0,BF676)))</f>
        <v>1</v>
      </c>
      <c r="BG677">
        <f t="shared" ca="1" si="1158"/>
        <v>33</v>
      </c>
      <c r="BP677">
        <v>1</v>
      </c>
      <c r="BQ677">
        <f t="shared" ref="BQ677:CZ677" ca="1" si="1165">IF(V677=1,1+BP677,BP677)</f>
        <v>1</v>
      </c>
      <c r="BR677">
        <f t="shared" ca="1" si="1165"/>
        <v>2</v>
      </c>
      <c r="BS677">
        <f t="shared" ca="1" si="1165"/>
        <v>3</v>
      </c>
      <c r="BT677">
        <f t="shared" ca="1" si="1165"/>
        <v>4</v>
      </c>
      <c r="BU677">
        <f t="shared" ca="1" si="1165"/>
        <v>5</v>
      </c>
      <c r="BV677">
        <f t="shared" ca="1" si="1165"/>
        <v>6</v>
      </c>
      <c r="BW677">
        <f t="shared" ca="1" si="1165"/>
        <v>7</v>
      </c>
      <c r="BX677">
        <f t="shared" ca="1" si="1165"/>
        <v>8</v>
      </c>
      <c r="BY677">
        <f t="shared" ca="1" si="1165"/>
        <v>9</v>
      </c>
      <c r="BZ677">
        <f t="shared" ca="1" si="1165"/>
        <v>10</v>
      </c>
      <c r="CA677">
        <f t="shared" ca="1" si="1165"/>
        <v>10</v>
      </c>
      <c r="CB677">
        <f t="shared" ca="1" si="1165"/>
        <v>11</v>
      </c>
      <c r="CC677">
        <f t="shared" ca="1" si="1165"/>
        <v>12</v>
      </c>
      <c r="CD677">
        <f t="shared" ca="1" si="1165"/>
        <v>13</v>
      </c>
      <c r="CE677">
        <f t="shared" ca="1" si="1165"/>
        <v>14</v>
      </c>
      <c r="CF677">
        <f t="shared" ca="1" si="1165"/>
        <v>15</v>
      </c>
      <c r="CG677">
        <f t="shared" ca="1" si="1165"/>
        <v>16</v>
      </c>
      <c r="CH677">
        <f t="shared" ca="1" si="1165"/>
        <v>17</v>
      </c>
      <c r="CI677">
        <f t="shared" ca="1" si="1165"/>
        <v>18</v>
      </c>
      <c r="CJ677">
        <f t="shared" ca="1" si="1165"/>
        <v>19</v>
      </c>
      <c r="CK677">
        <f t="shared" ca="1" si="1165"/>
        <v>19</v>
      </c>
      <c r="CL677">
        <f t="shared" ca="1" si="1165"/>
        <v>20</v>
      </c>
      <c r="CM677">
        <f t="shared" ca="1" si="1165"/>
        <v>21</v>
      </c>
      <c r="CN677">
        <f t="shared" ca="1" si="1165"/>
        <v>22</v>
      </c>
      <c r="CO677">
        <f t="shared" ca="1" si="1165"/>
        <v>23</v>
      </c>
      <c r="CP677">
        <f t="shared" ca="1" si="1165"/>
        <v>24</v>
      </c>
      <c r="CQ677">
        <f t="shared" ca="1" si="1165"/>
        <v>25</v>
      </c>
      <c r="CR677">
        <f t="shared" ca="1" si="1165"/>
        <v>26</v>
      </c>
      <c r="CS677">
        <f t="shared" ca="1" si="1165"/>
        <v>27</v>
      </c>
      <c r="CT677">
        <f t="shared" ca="1" si="1165"/>
        <v>28</v>
      </c>
      <c r="CU677">
        <f t="shared" ca="1" si="1165"/>
        <v>28</v>
      </c>
      <c r="CV677">
        <f t="shared" ca="1" si="1165"/>
        <v>29</v>
      </c>
      <c r="CW677">
        <f t="shared" ca="1" si="1165"/>
        <v>30</v>
      </c>
      <c r="CX677">
        <f t="shared" ca="1" si="1165"/>
        <v>31</v>
      </c>
      <c r="CY677">
        <f t="shared" ca="1" si="1165"/>
        <v>32</v>
      </c>
      <c r="CZ677">
        <f t="shared" ca="1" si="1165"/>
        <v>33</v>
      </c>
      <c r="DA677" s="5">
        <f t="shared" ca="1" si="1075"/>
        <v>1</v>
      </c>
      <c r="DB677">
        <f t="shared" ref="DB677:EK677" ca="1" si="1166">IF(DB$3&gt;$BG677,"",IF(OR(DA677=36,DA677=""),"",LOOKUP(DB$3,$BP677:$CZ677,$BP$3:$CZ$3)))</f>
        <v>2</v>
      </c>
      <c r="DC677">
        <f t="shared" ca="1" si="1166"/>
        <v>3</v>
      </c>
      <c r="DD677">
        <f t="shared" ca="1" si="1166"/>
        <v>4</v>
      </c>
      <c r="DE677">
        <f t="shared" ca="1" si="1166"/>
        <v>5</v>
      </c>
      <c r="DF677">
        <f t="shared" ca="1" si="1166"/>
        <v>6</v>
      </c>
      <c r="DG677">
        <f t="shared" ca="1" si="1166"/>
        <v>7</v>
      </c>
      <c r="DH677">
        <f t="shared" ca="1" si="1166"/>
        <v>8</v>
      </c>
      <c r="DI677">
        <f t="shared" ca="1" si="1166"/>
        <v>9</v>
      </c>
      <c r="DJ677">
        <f t="shared" ca="1" si="1166"/>
        <v>11</v>
      </c>
      <c r="DK677">
        <f t="shared" ca="1" si="1166"/>
        <v>12</v>
      </c>
      <c r="DL677">
        <f t="shared" ca="1" si="1166"/>
        <v>13</v>
      </c>
      <c r="DM677">
        <f t="shared" ca="1" si="1166"/>
        <v>14</v>
      </c>
      <c r="DN677">
        <f t="shared" ca="1" si="1166"/>
        <v>15</v>
      </c>
      <c r="DO677">
        <f t="shared" ca="1" si="1166"/>
        <v>16</v>
      </c>
      <c r="DP677">
        <f t="shared" ca="1" si="1166"/>
        <v>17</v>
      </c>
      <c r="DQ677">
        <f t="shared" ca="1" si="1166"/>
        <v>18</v>
      </c>
      <c r="DR677">
        <f t="shared" ca="1" si="1166"/>
        <v>19</v>
      </c>
      <c r="DS677">
        <f t="shared" ca="1" si="1166"/>
        <v>21</v>
      </c>
      <c r="DT677">
        <f t="shared" ca="1" si="1166"/>
        <v>22</v>
      </c>
      <c r="DU677">
        <f t="shared" ca="1" si="1166"/>
        <v>23</v>
      </c>
      <c r="DV677">
        <f t="shared" ca="1" si="1166"/>
        <v>24</v>
      </c>
      <c r="DW677">
        <f t="shared" ca="1" si="1166"/>
        <v>25</v>
      </c>
      <c r="DX677">
        <f t="shared" ca="1" si="1166"/>
        <v>26</v>
      </c>
      <c r="DY677">
        <f t="shared" ca="1" si="1166"/>
        <v>27</v>
      </c>
      <c r="DZ677">
        <f t="shared" ca="1" si="1166"/>
        <v>28</v>
      </c>
      <c r="EA677">
        <f t="shared" ca="1" si="1166"/>
        <v>29</v>
      </c>
      <c r="EB677">
        <f t="shared" ca="1" si="1166"/>
        <v>31</v>
      </c>
      <c r="EC677">
        <f t="shared" ca="1" si="1166"/>
        <v>32</v>
      </c>
      <c r="ED677">
        <f t="shared" ca="1" si="1166"/>
        <v>33</v>
      </c>
      <c r="EE677">
        <f t="shared" ca="1" si="1166"/>
        <v>34</v>
      </c>
      <c r="EF677">
        <f t="shared" ca="1" si="1166"/>
        <v>35</v>
      </c>
      <c r="EG677">
        <f t="shared" ca="1" si="1166"/>
        <v>36</v>
      </c>
      <c r="EH677" t="str">
        <f t="shared" ca="1" si="1166"/>
        <v/>
      </c>
      <c r="EI677" t="str">
        <f t="shared" ca="1" si="1166"/>
        <v/>
      </c>
      <c r="EJ677" t="str">
        <f t="shared" ca="1" si="1166"/>
        <v/>
      </c>
      <c r="EK677" t="str">
        <f t="shared" ca="1" si="1166"/>
        <v/>
      </c>
      <c r="EL677" t="str">
        <f ca="1">IF(I677=1,Finals!I682,"")</f>
        <v/>
      </c>
    </row>
    <row r="678" spans="3:142" x14ac:dyDescent="0.25">
      <c r="C678">
        <v>675</v>
      </c>
      <c r="D678">
        <f ca="1">IF(AND(Finals!K682&gt;Finals!K681,Finals!B$3="Yes"),1,IF(AND(I677=1,Finals!B$2="Yes"),1,IF(AND(E677=Finals!B$5,Calc!D677&gt;=Finals!B$4),1,IF(AND(D677=Finals!B$4,E677&lt;Finals!B$5),D677,1+D677))))</f>
        <v>3</v>
      </c>
      <c r="E678">
        <f ca="1">IF(E677=Finals!B$5,1,IF(AND(I677=1,Finals!B$2="Yes"),1,IF(D677&lt;Finals!B$4,1,Calc!E677+1)))</f>
        <v>1</v>
      </c>
      <c r="F678">
        <f>Finals!D683</f>
        <v>0</v>
      </c>
      <c r="G678">
        <f t="shared" si="1097"/>
        <v>0</v>
      </c>
      <c r="H678" t="str">
        <f ca="1">IF(AND(Finals!K682&gt;Finals!K681,Finals!B$3="Yes"),"",IF(AND(I677=1,Finals!B$2="Yes"),"",IF(D677&lt;&gt;Finals!B$4,"",1)))</f>
        <v/>
      </c>
      <c r="I678" t="str">
        <f t="shared" ca="1" si="1098"/>
        <v/>
      </c>
      <c r="J678">
        <f ca="1">IF(I678=-1,-BG677,IF(I678=1,36-BG677,0))</f>
        <v>0</v>
      </c>
      <c r="K678">
        <f t="shared" ca="1" si="1101"/>
        <v>-5490</v>
      </c>
      <c r="L678">
        <f ca="1">IF(AND($D677=0,$G678=L$3),1,IF($D677=0,0,IF($G678=L$3,1,L677)))</f>
        <v>1</v>
      </c>
      <c r="M678">
        <f ca="1">IF(AND($D677=0,$G678=M$3),1,IF($D677=0,0,IF($G678=M$3,1,M677)))</f>
        <v>1</v>
      </c>
      <c r="N678">
        <f ca="1">IF(AND($D677=0,$G678=N$3),1,IF($D677=0,0,IF($G678=N$3,1,N677)))</f>
        <v>0</v>
      </c>
      <c r="O678">
        <f ca="1">IF(AND($D677=0,$G678=O$3),1,IF($D677=0,0,IF($G678=O$3,1,O677)))</f>
        <v>0</v>
      </c>
      <c r="P678">
        <f ca="1">IF(AND($D677=0,$G678=P$3),1,IF($D677=0,0,IF($G678=P$3,1,P677)))</f>
        <v>1</v>
      </c>
      <c r="Q678">
        <f ca="1">IF(AND($D677=0,$G678=Q$3),1,IF($D677=0,0,IF($G678=Q$3,1,Q677)))</f>
        <v>0</v>
      </c>
      <c r="R678">
        <f ca="1">IF(AND($D677=0,$G678=R$3),1,IF($D677=0,0,IF($G678=R$3,1,R677)))</f>
        <v>1</v>
      </c>
      <c r="S678">
        <f ca="1">IF(AND($D677=0,$G678=S$3),1,IF($D677=0,0,IF($G678=S$3,1,S677)))</f>
        <v>1</v>
      </c>
      <c r="T678">
        <f ca="1">IF(AND($D677=0,$G678=T$3),1,IF($D677=0,0,IF($G678=T$3,1,T677)))</f>
        <v>0</v>
      </c>
      <c r="U678">
        <f ca="1">IF(AND($D677=0,$G678=U$3),1,IF($D677=0,0,IF($G678=U$3,1,U677)))</f>
        <v>1</v>
      </c>
      <c r="V678" s="5">
        <f ca="1">IF(AND($D677=Finals!$B$4,$D678=1,$G678=V$2),0,IF(AND($D677=Finals!$B$4,$D678=1),1,IF($G678=V$2,0,V677)))</f>
        <v>0</v>
      </c>
      <c r="W678" s="8">
        <f ca="1">IF(AND($D677=Finals!$B$4,$D678=1,$G678=W$2),0,IF(AND($D677=Finals!$B$4,$D678=1),1,IF($G678=W$2,0,W677)))</f>
        <v>1</v>
      </c>
      <c r="X678" s="8">
        <f ca="1">IF(AND($D677=Finals!$B$4,$D678=1,$G678=X$2),0,IF(AND($D677=Finals!$B$4,$D678=1),1,IF($G678=X$2,0,X677)))</f>
        <v>1</v>
      </c>
      <c r="Y678" s="8">
        <f ca="1">IF(AND($D677=Finals!$B$4,$D678=1,$G678=Y$2),0,IF(AND($D677=Finals!$B$4,$D678=1),1,IF($G678=Y$2,0,Y677)))</f>
        <v>1</v>
      </c>
      <c r="Z678" s="8">
        <f ca="1">IF(AND($D677=Finals!$B$4,$D678=1,$G678=Z$2),0,IF(AND($D677=Finals!$B$4,$D678=1),1,IF($G678=Z$2,0,Z677)))</f>
        <v>1</v>
      </c>
      <c r="AA678" s="8">
        <f ca="1">IF(AND($D677=Finals!$B$4,$D678=1,$G678=AA$2),0,IF(AND($D677=Finals!$B$4,$D678=1),1,IF($G678=AA$2,0,AA677)))</f>
        <v>1</v>
      </c>
      <c r="AB678" s="8">
        <f ca="1">IF(AND($D677=Finals!$B$4,$D678=1,$G678=AB$2),0,IF(AND($D677=Finals!$B$4,$D678=1),1,IF($G678=AB$2,0,AB677)))</f>
        <v>1</v>
      </c>
      <c r="AC678" s="8">
        <f ca="1">IF(AND($D677=Finals!$B$4,$D678=1,$G678=AC$2),0,IF(AND($D677=Finals!$B$4,$D678=1),1,IF($G678=AC$2,0,AC677)))</f>
        <v>1</v>
      </c>
      <c r="AD678" s="8">
        <f ca="1">IF(AND($D677=Finals!$B$4,$D678=1,$G678=AD$2),0,IF(AND($D677=Finals!$B$4,$D678=1),1,IF($G678=AD$2,0,AD677)))</f>
        <v>1</v>
      </c>
      <c r="AE678" s="8">
        <f ca="1">IF(AND($D677=Finals!$B$4,$D678=1,$G678=AE$2),0,IF(AND($D677=Finals!$B$4,$D678=1),1,IF($G678=AE$2,0,AE677)))</f>
        <v>1</v>
      </c>
      <c r="AF678" s="8">
        <f ca="1">IF(AND($D677=Finals!$B$4,$D678=1,$G678=AF$2),0,IF(AND($D677=Finals!$B$4,$D678=1),1,IF($G678=AF$2,0,AF677)))</f>
        <v>0</v>
      </c>
      <c r="AG678" s="8">
        <f ca="1">IF(AND($D677=Finals!$B$4,$D678=1,$G678=AG$2),0,IF(AND($D677=Finals!$B$4,$D678=1),1,IF($G678=AG$2,0,AG677)))</f>
        <v>1</v>
      </c>
      <c r="AH678" s="8">
        <f ca="1">IF(AND($D677=Finals!$B$4,$D678=1,$G678=AH$2),0,IF(AND($D677=Finals!$B$4,$D678=1),1,IF($G678=AH$2,0,AH677)))</f>
        <v>1</v>
      </c>
      <c r="AI678" s="8">
        <f ca="1">IF(AND($D677=Finals!$B$4,$D678=1,$G678=AI$2),0,IF(AND($D677=Finals!$B$4,$D678=1),1,IF($G678=AI$2,0,AI677)))</f>
        <v>1</v>
      </c>
      <c r="AJ678" s="8">
        <f ca="1">IF(AND($D677=Finals!$B$4,$D678=1,$G678=AJ$2),0,IF(AND($D677=Finals!$B$4,$D678=1),1,IF($G678=AJ$2,0,AJ677)))</f>
        <v>1</v>
      </c>
      <c r="AK678" s="8">
        <f ca="1">IF(AND($D677=Finals!$B$4,$D678=1,$G678=AK$2),0,IF(AND($D677=Finals!$B$4,$D678=1),1,IF($G678=AK$2,0,AK677)))</f>
        <v>1</v>
      </c>
      <c r="AL678" s="8">
        <f ca="1">IF(AND($D677=Finals!$B$4,$D678=1,$G678=AL$2),0,IF(AND($D677=Finals!$B$4,$D678=1),1,IF($G678=AL$2,0,AL677)))</f>
        <v>1</v>
      </c>
      <c r="AM678" s="8">
        <f ca="1">IF(AND($D677=Finals!$B$4,$D678=1,$G678=AM$2),0,IF(AND($D677=Finals!$B$4,$D678=1),1,IF($G678=AM$2,0,AM677)))</f>
        <v>1</v>
      </c>
      <c r="AN678" s="8">
        <f ca="1">IF(AND($D677=Finals!$B$4,$D678=1,$G678=AN$2),0,IF(AND($D677=Finals!$B$4,$D678=1),1,IF($G678=AN$2,0,AN677)))</f>
        <v>1</v>
      </c>
      <c r="AO678" s="8">
        <f ca="1">IF(AND($D677=Finals!$B$4,$D678=1,$G678=AO$2),0,IF(AND($D677=Finals!$B$4,$D678=1),1,IF($G678=AO$2,0,AO677)))</f>
        <v>1</v>
      </c>
      <c r="AP678" s="8">
        <f ca="1">IF(AND($D677=Finals!$B$4,$D678=1,$G678=AP$2),0,IF(AND($D677=Finals!$B$4,$D678=1),1,IF($G678=AP$2,0,AP677)))</f>
        <v>0</v>
      </c>
      <c r="AQ678" s="8">
        <f ca="1">IF(AND($D677=Finals!$B$4,$D678=1,$G678=AQ$2),0,IF(AND($D677=Finals!$B$4,$D678=1),1,IF($G678=AQ$2,0,AQ677)))</f>
        <v>1</v>
      </c>
      <c r="AR678" s="8">
        <f ca="1">IF(AND($D677=Finals!$B$4,$D678=1,$G678=AR$2),0,IF(AND($D677=Finals!$B$4,$D678=1),1,IF($G678=AR$2,0,AR677)))</f>
        <v>1</v>
      </c>
      <c r="AS678" s="8">
        <f ca="1">IF(AND($D677=Finals!$B$4,$D678=1,$G678=AS$2),0,IF(AND($D677=Finals!$B$4,$D678=1),1,IF($G678=AS$2,0,AS677)))</f>
        <v>1</v>
      </c>
      <c r="AT678" s="8">
        <f ca="1">IF(AND($D677=Finals!$B$4,$D678=1,$G678=AT$2),0,IF(AND($D677=Finals!$B$4,$D678=1),1,IF($G678=AT$2,0,AT677)))</f>
        <v>1</v>
      </c>
      <c r="AU678" s="8">
        <f ca="1">IF(AND($D677=Finals!$B$4,$D678=1,$G678=AU$2),0,IF(AND($D677=Finals!$B$4,$D678=1),1,IF($G678=AU$2,0,AU677)))</f>
        <v>1</v>
      </c>
      <c r="AV678" s="8">
        <f ca="1">IF(AND($D677=Finals!$B$4,$D678=1,$G678=AV$2),0,IF(AND($D677=Finals!$B$4,$D678=1),1,IF($G678=AV$2,0,AV677)))</f>
        <v>1</v>
      </c>
      <c r="AW678" s="8">
        <f ca="1">IF(AND($D677=Finals!$B$4,$D678=1,$G678=AW$2),0,IF(AND($D677=Finals!$B$4,$D678=1),1,IF($G678=AW$2,0,AW677)))</f>
        <v>1</v>
      </c>
      <c r="AX678" s="8">
        <f ca="1">IF(AND($D677=Finals!$B$4,$D678=1,$G678=AX$2),0,IF(AND($D677=Finals!$B$4,$D678=1),1,IF($G678=AX$2,0,AX677)))</f>
        <v>1</v>
      </c>
      <c r="AY678" s="8">
        <f ca="1">IF(AND($D677=Finals!$B$4,$D678=1,$G678=AY$2),0,IF(AND($D677=Finals!$B$4,$D678=1),1,IF($G678=AY$2,0,AY677)))</f>
        <v>1</v>
      </c>
      <c r="AZ678" s="8">
        <f ca="1">IF(AND($D677=Finals!$B$4,$D678=1,$G678=AZ$2),0,IF(AND($D677=Finals!$B$4,$D678=1),1,IF($G678=AZ$2,0,AZ677)))</f>
        <v>0</v>
      </c>
      <c r="BA678" s="8">
        <f ca="1">IF(AND($D677=Finals!$B$4,$D678=1,$G678=BA$2),0,IF(AND($D677=Finals!$B$4,$D678=1),1,IF($G678=BA$2,0,BA677)))</f>
        <v>1</v>
      </c>
      <c r="BB678" s="8">
        <f ca="1">IF(AND($D677=Finals!$B$4,$D678=1,$G678=BB$2),0,IF(AND($D677=Finals!$B$4,$D678=1),1,IF($G678=BB$2,0,BB677)))</f>
        <v>1</v>
      </c>
      <c r="BC678" s="8">
        <f ca="1">IF(AND($D677=Finals!$B$4,$D678=1,$G678=BC$2),0,IF(AND($D677=Finals!$B$4,$D678=1),1,IF($G678=BC$2,0,BC677)))</f>
        <v>1</v>
      </c>
      <c r="BD678" s="8">
        <f ca="1">IF(AND($D677=Finals!$B$4,$D678=1,$G678=BD$2),0,IF(AND($D677=Finals!$B$4,$D678=1),1,IF($G678=BD$2,0,BD677)))</f>
        <v>1</v>
      </c>
      <c r="BE678" s="8">
        <f ca="1">IF(AND($D677=Finals!$B$4,$D678=1,$G678=BE$2),0,IF(AND($D677=Finals!$B$4,$D678=1),1,IF($G678=BE$2,0,BE677)))</f>
        <v>1</v>
      </c>
      <c r="BF678" s="4">
        <f ca="1">IF(AND($D677=Finals!$B$4,$D678=1,$G678=BF$2),0,IF(AND($D677=Finals!$B$4,$D678=1),1,IF($G678=BF$2,0,BF677)))</f>
        <v>1</v>
      </c>
      <c r="BG678">
        <f t="shared" ca="1" si="1158"/>
        <v>33</v>
      </c>
      <c r="BP678">
        <v>1</v>
      </c>
      <c r="BQ678">
        <f t="shared" ref="BQ678:CZ678" ca="1" si="1167">IF(V678=1,1+BP678,BP678)</f>
        <v>1</v>
      </c>
      <c r="BR678">
        <f t="shared" ca="1" si="1167"/>
        <v>2</v>
      </c>
      <c r="BS678">
        <f t="shared" ca="1" si="1167"/>
        <v>3</v>
      </c>
      <c r="BT678">
        <f t="shared" ca="1" si="1167"/>
        <v>4</v>
      </c>
      <c r="BU678">
        <f t="shared" ca="1" si="1167"/>
        <v>5</v>
      </c>
      <c r="BV678">
        <f t="shared" ca="1" si="1167"/>
        <v>6</v>
      </c>
      <c r="BW678">
        <f t="shared" ca="1" si="1167"/>
        <v>7</v>
      </c>
      <c r="BX678">
        <f t="shared" ca="1" si="1167"/>
        <v>8</v>
      </c>
      <c r="BY678">
        <f t="shared" ca="1" si="1167"/>
        <v>9</v>
      </c>
      <c r="BZ678">
        <f t="shared" ca="1" si="1167"/>
        <v>10</v>
      </c>
      <c r="CA678">
        <f t="shared" ca="1" si="1167"/>
        <v>10</v>
      </c>
      <c r="CB678">
        <f t="shared" ca="1" si="1167"/>
        <v>11</v>
      </c>
      <c r="CC678">
        <f t="shared" ca="1" si="1167"/>
        <v>12</v>
      </c>
      <c r="CD678">
        <f t="shared" ca="1" si="1167"/>
        <v>13</v>
      </c>
      <c r="CE678">
        <f t="shared" ca="1" si="1167"/>
        <v>14</v>
      </c>
      <c r="CF678">
        <f t="shared" ca="1" si="1167"/>
        <v>15</v>
      </c>
      <c r="CG678">
        <f t="shared" ca="1" si="1167"/>
        <v>16</v>
      </c>
      <c r="CH678">
        <f t="shared" ca="1" si="1167"/>
        <v>17</v>
      </c>
      <c r="CI678">
        <f t="shared" ca="1" si="1167"/>
        <v>18</v>
      </c>
      <c r="CJ678">
        <f t="shared" ca="1" si="1167"/>
        <v>19</v>
      </c>
      <c r="CK678">
        <f t="shared" ca="1" si="1167"/>
        <v>19</v>
      </c>
      <c r="CL678">
        <f t="shared" ca="1" si="1167"/>
        <v>20</v>
      </c>
      <c r="CM678">
        <f t="shared" ca="1" si="1167"/>
        <v>21</v>
      </c>
      <c r="CN678">
        <f t="shared" ca="1" si="1167"/>
        <v>22</v>
      </c>
      <c r="CO678">
        <f t="shared" ca="1" si="1167"/>
        <v>23</v>
      </c>
      <c r="CP678">
        <f t="shared" ca="1" si="1167"/>
        <v>24</v>
      </c>
      <c r="CQ678">
        <f t="shared" ca="1" si="1167"/>
        <v>25</v>
      </c>
      <c r="CR678">
        <f t="shared" ca="1" si="1167"/>
        <v>26</v>
      </c>
      <c r="CS678">
        <f t="shared" ca="1" si="1167"/>
        <v>27</v>
      </c>
      <c r="CT678">
        <f t="shared" ca="1" si="1167"/>
        <v>28</v>
      </c>
      <c r="CU678">
        <f t="shared" ca="1" si="1167"/>
        <v>28</v>
      </c>
      <c r="CV678">
        <f t="shared" ca="1" si="1167"/>
        <v>29</v>
      </c>
      <c r="CW678">
        <f t="shared" ca="1" si="1167"/>
        <v>30</v>
      </c>
      <c r="CX678">
        <f t="shared" ca="1" si="1167"/>
        <v>31</v>
      </c>
      <c r="CY678">
        <f t="shared" ca="1" si="1167"/>
        <v>32</v>
      </c>
      <c r="CZ678">
        <f t="shared" ca="1" si="1167"/>
        <v>33</v>
      </c>
      <c r="DA678" s="5">
        <f t="shared" ca="1" si="1075"/>
        <v>1</v>
      </c>
      <c r="DB678">
        <f t="shared" ref="DB678:EK678" ca="1" si="1168">IF(DB$3&gt;$BG678,"",IF(OR(DA678=36,DA678=""),"",LOOKUP(DB$3,$BP678:$CZ678,$BP$3:$CZ$3)))</f>
        <v>2</v>
      </c>
      <c r="DC678">
        <f t="shared" ca="1" si="1168"/>
        <v>3</v>
      </c>
      <c r="DD678">
        <f t="shared" ca="1" si="1168"/>
        <v>4</v>
      </c>
      <c r="DE678">
        <f t="shared" ca="1" si="1168"/>
        <v>5</v>
      </c>
      <c r="DF678">
        <f t="shared" ca="1" si="1168"/>
        <v>6</v>
      </c>
      <c r="DG678">
        <f t="shared" ca="1" si="1168"/>
        <v>7</v>
      </c>
      <c r="DH678">
        <f t="shared" ca="1" si="1168"/>
        <v>8</v>
      </c>
      <c r="DI678">
        <f t="shared" ca="1" si="1168"/>
        <v>9</v>
      </c>
      <c r="DJ678">
        <f t="shared" ca="1" si="1168"/>
        <v>11</v>
      </c>
      <c r="DK678">
        <f t="shared" ca="1" si="1168"/>
        <v>12</v>
      </c>
      <c r="DL678">
        <f t="shared" ca="1" si="1168"/>
        <v>13</v>
      </c>
      <c r="DM678">
        <f t="shared" ca="1" si="1168"/>
        <v>14</v>
      </c>
      <c r="DN678">
        <f t="shared" ca="1" si="1168"/>
        <v>15</v>
      </c>
      <c r="DO678">
        <f t="shared" ca="1" si="1168"/>
        <v>16</v>
      </c>
      <c r="DP678">
        <f t="shared" ca="1" si="1168"/>
        <v>17</v>
      </c>
      <c r="DQ678">
        <f t="shared" ca="1" si="1168"/>
        <v>18</v>
      </c>
      <c r="DR678">
        <f t="shared" ca="1" si="1168"/>
        <v>19</v>
      </c>
      <c r="DS678">
        <f t="shared" ca="1" si="1168"/>
        <v>21</v>
      </c>
      <c r="DT678">
        <f t="shared" ca="1" si="1168"/>
        <v>22</v>
      </c>
      <c r="DU678">
        <f t="shared" ca="1" si="1168"/>
        <v>23</v>
      </c>
      <c r="DV678">
        <f t="shared" ca="1" si="1168"/>
        <v>24</v>
      </c>
      <c r="DW678">
        <f t="shared" ca="1" si="1168"/>
        <v>25</v>
      </c>
      <c r="DX678">
        <f t="shared" ca="1" si="1168"/>
        <v>26</v>
      </c>
      <c r="DY678">
        <f t="shared" ca="1" si="1168"/>
        <v>27</v>
      </c>
      <c r="DZ678">
        <f t="shared" ca="1" si="1168"/>
        <v>28</v>
      </c>
      <c r="EA678">
        <f t="shared" ca="1" si="1168"/>
        <v>29</v>
      </c>
      <c r="EB678">
        <f t="shared" ca="1" si="1168"/>
        <v>31</v>
      </c>
      <c r="EC678">
        <f t="shared" ca="1" si="1168"/>
        <v>32</v>
      </c>
      <c r="ED678">
        <f t="shared" ca="1" si="1168"/>
        <v>33</v>
      </c>
      <c r="EE678">
        <f t="shared" ca="1" si="1168"/>
        <v>34</v>
      </c>
      <c r="EF678">
        <f t="shared" ca="1" si="1168"/>
        <v>35</v>
      </c>
      <c r="EG678">
        <f t="shared" ca="1" si="1168"/>
        <v>36</v>
      </c>
      <c r="EH678" t="str">
        <f t="shared" ca="1" si="1168"/>
        <v/>
      </c>
      <c r="EI678" t="str">
        <f t="shared" ca="1" si="1168"/>
        <v/>
      </c>
      <c r="EJ678" t="str">
        <f t="shared" ca="1" si="1168"/>
        <v/>
      </c>
      <c r="EK678" t="str">
        <f t="shared" ca="1" si="1168"/>
        <v/>
      </c>
      <c r="EL678" t="str">
        <f ca="1">IF(I678=1,Finals!I683,"")</f>
        <v/>
      </c>
    </row>
    <row r="679" spans="3:142" x14ac:dyDescent="0.25">
      <c r="C679">
        <v>676</v>
      </c>
      <c r="D679">
        <f ca="1">IF(AND(Finals!K683&gt;Finals!K682,Finals!B$3="Yes"),1,IF(AND(I678=1,Finals!B$2="Yes"),1,IF(AND(E678=Finals!B$5,Calc!D678&gt;=Finals!B$4),1,IF(AND(D678=Finals!B$4,E678&lt;Finals!B$5),D678,1+D678))))</f>
        <v>4</v>
      </c>
      <c r="E679">
        <f ca="1">IF(E678=Finals!B$5,1,IF(AND(I678=1,Finals!B$2="Yes"),1,IF(D678&lt;Finals!B$4,1,Calc!E678+1)))</f>
        <v>1</v>
      </c>
      <c r="F679">
        <f>Finals!D684</f>
        <v>0</v>
      </c>
      <c r="G679">
        <f t="shared" si="1097"/>
        <v>0</v>
      </c>
      <c r="H679" t="str">
        <f ca="1">IF(AND(Finals!K683&gt;Finals!K682,Finals!B$3="Yes"),"",IF(AND(I678=1,Finals!B$2="Yes"),"",IF(D678&lt;&gt;Finals!B$4,"",1)))</f>
        <v/>
      </c>
      <c r="I679" t="str">
        <f t="shared" ca="1" si="1098"/>
        <v/>
      </c>
      <c r="J679">
        <f ca="1">IF(I679=-1,-BG678,IF(I679=1,36-BG678,0))</f>
        <v>0</v>
      </c>
      <c r="K679">
        <f t="shared" ca="1" si="1101"/>
        <v>-5490</v>
      </c>
      <c r="L679">
        <f ca="1">IF(AND($D678=0,$G679=L$3),1,IF($D678=0,0,IF($G679=L$3,1,L678)))</f>
        <v>1</v>
      </c>
      <c r="M679">
        <f ca="1">IF(AND($D678=0,$G679=M$3),1,IF($D678=0,0,IF($G679=M$3,1,M678)))</f>
        <v>1</v>
      </c>
      <c r="N679">
        <f ca="1">IF(AND($D678=0,$G679=N$3),1,IF($D678=0,0,IF($G679=N$3,1,N678)))</f>
        <v>0</v>
      </c>
      <c r="O679">
        <f ca="1">IF(AND($D678=0,$G679=O$3),1,IF($D678=0,0,IF($G679=O$3,1,O678)))</f>
        <v>0</v>
      </c>
      <c r="P679">
        <f ca="1">IF(AND($D678=0,$G679=P$3),1,IF($D678=0,0,IF($G679=P$3,1,P678)))</f>
        <v>1</v>
      </c>
      <c r="Q679">
        <f ca="1">IF(AND($D678=0,$G679=Q$3),1,IF($D678=0,0,IF($G679=Q$3,1,Q678)))</f>
        <v>0</v>
      </c>
      <c r="R679">
        <f ca="1">IF(AND($D678=0,$G679=R$3),1,IF($D678=0,0,IF($G679=R$3,1,R678)))</f>
        <v>1</v>
      </c>
      <c r="S679">
        <f ca="1">IF(AND($D678=0,$G679=S$3),1,IF($D678=0,0,IF($G679=S$3,1,S678)))</f>
        <v>1</v>
      </c>
      <c r="T679">
        <f ca="1">IF(AND($D678=0,$G679=T$3),1,IF($D678=0,0,IF($G679=T$3,1,T678)))</f>
        <v>0</v>
      </c>
      <c r="U679">
        <f ca="1">IF(AND($D678=0,$G679=U$3),1,IF($D678=0,0,IF($G679=U$3,1,U678)))</f>
        <v>1</v>
      </c>
      <c r="V679" s="5">
        <f ca="1">IF(AND($D678=Finals!$B$4,$D679=1,$G679=V$2),0,IF(AND($D678=Finals!$B$4,$D679=1),1,IF($G679=V$2,0,V678)))</f>
        <v>0</v>
      </c>
      <c r="W679" s="8">
        <f ca="1">IF(AND($D678=Finals!$B$4,$D679=1,$G679=W$2),0,IF(AND($D678=Finals!$B$4,$D679=1),1,IF($G679=W$2,0,W678)))</f>
        <v>1</v>
      </c>
      <c r="X679" s="8">
        <f ca="1">IF(AND($D678=Finals!$B$4,$D679=1,$G679=X$2),0,IF(AND($D678=Finals!$B$4,$D679=1),1,IF($G679=X$2,0,X678)))</f>
        <v>1</v>
      </c>
      <c r="Y679" s="8">
        <f ca="1">IF(AND($D678=Finals!$B$4,$D679=1,$G679=Y$2),0,IF(AND($D678=Finals!$B$4,$D679=1),1,IF($G679=Y$2,0,Y678)))</f>
        <v>1</v>
      </c>
      <c r="Z679" s="8">
        <f ca="1">IF(AND($D678=Finals!$B$4,$D679=1,$G679=Z$2),0,IF(AND($D678=Finals!$B$4,$D679=1),1,IF($G679=Z$2,0,Z678)))</f>
        <v>1</v>
      </c>
      <c r="AA679" s="8">
        <f ca="1">IF(AND($D678=Finals!$B$4,$D679=1,$G679=AA$2),0,IF(AND($D678=Finals!$B$4,$D679=1),1,IF($G679=AA$2,0,AA678)))</f>
        <v>1</v>
      </c>
      <c r="AB679" s="8">
        <f ca="1">IF(AND($D678=Finals!$B$4,$D679=1,$G679=AB$2),0,IF(AND($D678=Finals!$B$4,$D679=1),1,IF($G679=AB$2,0,AB678)))</f>
        <v>1</v>
      </c>
      <c r="AC679" s="8">
        <f ca="1">IF(AND($D678=Finals!$B$4,$D679=1,$G679=AC$2),0,IF(AND($D678=Finals!$B$4,$D679=1),1,IF($G679=AC$2,0,AC678)))</f>
        <v>1</v>
      </c>
      <c r="AD679" s="8">
        <f ca="1">IF(AND($D678=Finals!$B$4,$D679=1,$G679=AD$2),0,IF(AND($D678=Finals!$B$4,$D679=1),1,IF($G679=AD$2,0,AD678)))</f>
        <v>1</v>
      </c>
      <c r="AE679" s="8">
        <f ca="1">IF(AND($D678=Finals!$B$4,$D679=1,$G679=AE$2),0,IF(AND($D678=Finals!$B$4,$D679=1),1,IF($G679=AE$2,0,AE678)))</f>
        <v>1</v>
      </c>
      <c r="AF679" s="8">
        <f ca="1">IF(AND($D678=Finals!$B$4,$D679=1,$G679=AF$2),0,IF(AND($D678=Finals!$B$4,$D679=1),1,IF($G679=AF$2,0,AF678)))</f>
        <v>0</v>
      </c>
      <c r="AG679" s="8">
        <f ca="1">IF(AND($D678=Finals!$B$4,$D679=1,$G679=AG$2),0,IF(AND($D678=Finals!$B$4,$D679=1),1,IF($G679=AG$2,0,AG678)))</f>
        <v>1</v>
      </c>
      <c r="AH679" s="8">
        <f ca="1">IF(AND($D678=Finals!$B$4,$D679=1,$G679=AH$2),0,IF(AND($D678=Finals!$B$4,$D679=1),1,IF($G679=AH$2,0,AH678)))</f>
        <v>1</v>
      </c>
      <c r="AI679" s="8">
        <f ca="1">IF(AND($D678=Finals!$B$4,$D679=1,$G679=AI$2),0,IF(AND($D678=Finals!$B$4,$D679=1),1,IF($G679=AI$2,0,AI678)))</f>
        <v>1</v>
      </c>
      <c r="AJ679" s="8">
        <f ca="1">IF(AND($D678=Finals!$B$4,$D679=1,$G679=AJ$2),0,IF(AND($D678=Finals!$B$4,$D679=1),1,IF($G679=AJ$2,0,AJ678)))</f>
        <v>1</v>
      </c>
      <c r="AK679" s="8">
        <f ca="1">IF(AND($D678=Finals!$B$4,$D679=1,$G679=AK$2),0,IF(AND($D678=Finals!$B$4,$D679=1),1,IF($G679=AK$2,0,AK678)))</f>
        <v>1</v>
      </c>
      <c r="AL679" s="8">
        <f ca="1">IF(AND($D678=Finals!$B$4,$D679=1,$G679=AL$2),0,IF(AND($D678=Finals!$B$4,$D679=1),1,IF($G679=AL$2,0,AL678)))</f>
        <v>1</v>
      </c>
      <c r="AM679" s="8">
        <f ca="1">IF(AND($D678=Finals!$B$4,$D679=1,$G679=AM$2),0,IF(AND($D678=Finals!$B$4,$D679=1),1,IF($G679=AM$2,0,AM678)))</f>
        <v>1</v>
      </c>
      <c r="AN679" s="8">
        <f ca="1">IF(AND($D678=Finals!$B$4,$D679=1,$G679=AN$2),0,IF(AND($D678=Finals!$B$4,$D679=1),1,IF($G679=AN$2,0,AN678)))</f>
        <v>1</v>
      </c>
      <c r="AO679" s="8">
        <f ca="1">IF(AND($D678=Finals!$B$4,$D679=1,$G679=AO$2),0,IF(AND($D678=Finals!$B$4,$D679=1),1,IF($G679=AO$2,0,AO678)))</f>
        <v>1</v>
      </c>
      <c r="AP679" s="8">
        <f ca="1">IF(AND($D678=Finals!$B$4,$D679=1,$G679=AP$2),0,IF(AND($D678=Finals!$B$4,$D679=1),1,IF($G679=AP$2,0,AP678)))</f>
        <v>0</v>
      </c>
      <c r="AQ679" s="8">
        <f ca="1">IF(AND($D678=Finals!$B$4,$D679=1,$G679=AQ$2),0,IF(AND($D678=Finals!$B$4,$D679=1),1,IF($G679=AQ$2,0,AQ678)))</f>
        <v>1</v>
      </c>
      <c r="AR679" s="8">
        <f ca="1">IF(AND($D678=Finals!$B$4,$D679=1,$G679=AR$2),0,IF(AND($D678=Finals!$B$4,$D679=1),1,IF($G679=AR$2,0,AR678)))</f>
        <v>1</v>
      </c>
      <c r="AS679" s="8">
        <f ca="1">IF(AND($D678=Finals!$B$4,$D679=1,$G679=AS$2),0,IF(AND($D678=Finals!$B$4,$D679=1),1,IF($G679=AS$2,0,AS678)))</f>
        <v>1</v>
      </c>
      <c r="AT679" s="8">
        <f ca="1">IF(AND($D678=Finals!$B$4,$D679=1,$G679=AT$2),0,IF(AND($D678=Finals!$B$4,$D679=1),1,IF($G679=AT$2,0,AT678)))</f>
        <v>1</v>
      </c>
      <c r="AU679" s="8">
        <f ca="1">IF(AND($D678=Finals!$B$4,$D679=1,$G679=AU$2),0,IF(AND($D678=Finals!$B$4,$D679=1),1,IF($G679=AU$2,0,AU678)))</f>
        <v>1</v>
      </c>
      <c r="AV679" s="8">
        <f ca="1">IF(AND($D678=Finals!$B$4,$D679=1,$G679=AV$2),0,IF(AND($D678=Finals!$B$4,$D679=1),1,IF($G679=AV$2,0,AV678)))</f>
        <v>1</v>
      </c>
      <c r="AW679" s="8">
        <f ca="1">IF(AND($D678=Finals!$B$4,$D679=1,$G679=AW$2),0,IF(AND($D678=Finals!$B$4,$D679=1),1,IF($G679=AW$2,0,AW678)))</f>
        <v>1</v>
      </c>
      <c r="AX679" s="8">
        <f ca="1">IF(AND($D678=Finals!$B$4,$D679=1,$G679=AX$2),0,IF(AND($D678=Finals!$B$4,$D679=1),1,IF($G679=AX$2,0,AX678)))</f>
        <v>1</v>
      </c>
      <c r="AY679" s="8">
        <f ca="1">IF(AND($D678=Finals!$B$4,$D679=1,$G679=AY$2),0,IF(AND($D678=Finals!$B$4,$D679=1),1,IF($G679=AY$2,0,AY678)))</f>
        <v>1</v>
      </c>
      <c r="AZ679" s="8">
        <f ca="1">IF(AND($D678=Finals!$B$4,$D679=1,$G679=AZ$2),0,IF(AND($D678=Finals!$B$4,$D679=1),1,IF($G679=AZ$2,0,AZ678)))</f>
        <v>0</v>
      </c>
      <c r="BA679" s="8">
        <f ca="1">IF(AND($D678=Finals!$B$4,$D679=1,$G679=BA$2),0,IF(AND($D678=Finals!$B$4,$D679=1),1,IF($G679=BA$2,0,BA678)))</f>
        <v>1</v>
      </c>
      <c r="BB679" s="8">
        <f ca="1">IF(AND($D678=Finals!$B$4,$D679=1,$G679=BB$2),0,IF(AND($D678=Finals!$B$4,$D679=1),1,IF($G679=BB$2,0,BB678)))</f>
        <v>1</v>
      </c>
      <c r="BC679" s="8">
        <f ca="1">IF(AND($D678=Finals!$B$4,$D679=1,$G679=BC$2),0,IF(AND($D678=Finals!$B$4,$D679=1),1,IF($G679=BC$2,0,BC678)))</f>
        <v>1</v>
      </c>
      <c r="BD679" s="8">
        <f ca="1">IF(AND($D678=Finals!$B$4,$D679=1,$G679=BD$2),0,IF(AND($D678=Finals!$B$4,$D679=1),1,IF($G679=BD$2,0,BD678)))</f>
        <v>1</v>
      </c>
      <c r="BE679" s="8">
        <f ca="1">IF(AND($D678=Finals!$B$4,$D679=1,$G679=BE$2),0,IF(AND($D678=Finals!$B$4,$D679=1),1,IF($G679=BE$2,0,BE678)))</f>
        <v>1</v>
      </c>
      <c r="BF679" s="4">
        <f ca="1">IF(AND($D678=Finals!$B$4,$D679=1,$G679=BF$2),0,IF(AND($D678=Finals!$B$4,$D679=1),1,IF($G679=BF$2,0,BF678)))</f>
        <v>1</v>
      </c>
      <c r="BG679">
        <f t="shared" ca="1" si="1158"/>
        <v>33</v>
      </c>
      <c r="BP679">
        <v>1</v>
      </c>
      <c r="BQ679">
        <f t="shared" ref="BQ679:CZ679" ca="1" si="1169">IF(V679=1,1+BP679,BP679)</f>
        <v>1</v>
      </c>
      <c r="BR679">
        <f t="shared" ca="1" si="1169"/>
        <v>2</v>
      </c>
      <c r="BS679">
        <f t="shared" ca="1" si="1169"/>
        <v>3</v>
      </c>
      <c r="BT679">
        <f t="shared" ca="1" si="1169"/>
        <v>4</v>
      </c>
      <c r="BU679">
        <f t="shared" ca="1" si="1169"/>
        <v>5</v>
      </c>
      <c r="BV679">
        <f t="shared" ca="1" si="1169"/>
        <v>6</v>
      </c>
      <c r="BW679">
        <f t="shared" ca="1" si="1169"/>
        <v>7</v>
      </c>
      <c r="BX679">
        <f t="shared" ca="1" si="1169"/>
        <v>8</v>
      </c>
      <c r="BY679">
        <f t="shared" ca="1" si="1169"/>
        <v>9</v>
      </c>
      <c r="BZ679">
        <f t="shared" ca="1" si="1169"/>
        <v>10</v>
      </c>
      <c r="CA679">
        <f t="shared" ca="1" si="1169"/>
        <v>10</v>
      </c>
      <c r="CB679">
        <f t="shared" ca="1" si="1169"/>
        <v>11</v>
      </c>
      <c r="CC679">
        <f t="shared" ca="1" si="1169"/>
        <v>12</v>
      </c>
      <c r="CD679">
        <f t="shared" ca="1" si="1169"/>
        <v>13</v>
      </c>
      <c r="CE679">
        <f t="shared" ca="1" si="1169"/>
        <v>14</v>
      </c>
      <c r="CF679">
        <f t="shared" ca="1" si="1169"/>
        <v>15</v>
      </c>
      <c r="CG679">
        <f t="shared" ca="1" si="1169"/>
        <v>16</v>
      </c>
      <c r="CH679">
        <f t="shared" ca="1" si="1169"/>
        <v>17</v>
      </c>
      <c r="CI679">
        <f t="shared" ca="1" si="1169"/>
        <v>18</v>
      </c>
      <c r="CJ679">
        <f t="shared" ca="1" si="1169"/>
        <v>19</v>
      </c>
      <c r="CK679">
        <f t="shared" ca="1" si="1169"/>
        <v>19</v>
      </c>
      <c r="CL679">
        <f t="shared" ca="1" si="1169"/>
        <v>20</v>
      </c>
      <c r="CM679">
        <f t="shared" ca="1" si="1169"/>
        <v>21</v>
      </c>
      <c r="CN679">
        <f t="shared" ca="1" si="1169"/>
        <v>22</v>
      </c>
      <c r="CO679">
        <f t="shared" ca="1" si="1169"/>
        <v>23</v>
      </c>
      <c r="CP679">
        <f t="shared" ca="1" si="1169"/>
        <v>24</v>
      </c>
      <c r="CQ679">
        <f t="shared" ca="1" si="1169"/>
        <v>25</v>
      </c>
      <c r="CR679">
        <f t="shared" ca="1" si="1169"/>
        <v>26</v>
      </c>
      <c r="CS679">
        <f t="shared" ca="1" si="1169"/>
        <v>27</v>
      </c>
      <c r="CT679">
        <f t="shared" ca="1" si="1169"/>
        <v>28</v>
      </c>
      <c r="CU679">
        <f t="shared" ca="1" si="1169"/>
        <v>28</v>
      </c>
      <c r="CV679">
        <f t="shared" ca="1" si="1169"/>
        <v>29</v>
      </c>
      <c r="CW679">
        <f t="shared" ca="1" si="1169"/>
        <v>30</v>
      </c>
      <c r="CX679">
        <f t="shared" ca="1" si="1169"/>
        <v>31</v>
      </c>
      <c r="CY679">
        <f t="shared" ca="1" si="1169"/>
        <v>32</v>
      </c>
      <c r="CZ679">
        <f t="shared" ca="1" si="1169"/>
        <v>33</v>
      </c>
      <c r="DA679" s="5">
        <f t="shared" ca="1" si="1075"/>
        <v>1</v>
      </c>
      <c r="DB679">
        <f t="shared" ref="DB679:EK679" ca="1" si="1170">IF(DB$3&gt;$BG679,"",IF(OR(DA679=36,DA679=""),"",LOOKUP(DB$3,$BP679:$CZ679,$BP$3:$CZ$3)))</f>
        <v>2</v>
      </c>
      <c r="DC679">
        <f t="shared" ca="1" si="1170"/>
        <v>3</v>
      </c>
      <c r="DD679">
        <f t="shared" ca="1" si="1170"/>
        <v>4</v>
      </c>
      <c r="DE679">
        <f t="shared" ca="1" si="1170"/>
        <v>5</v>
      </c>
      <c r="DF679">
        <f t="shared" ca="1" si="1170"/>
        <v>6</v>
      </c>
      <c r="DG679">
        <f t="shared" ca="1" si="1170"/>
        <v>7</v>
      </c>
      <c r="DH679">
        <f t="shared" ca="1" si="1170"/>
        <v>8</v>
      </c>
      <c r="DI679">
        <f t="shared" ca="1" si="1170"/>
        <v>9</v>
      </c>
      <c r="DJ679">
        <f t="shared" ca="1" si="1170"/>
        <v>11</v>
      </c>
      <c r="DK679">
        <f t="shared" ca="1" si="1170"/>
        <v>12</v>
      </c>
      <c r="DL679">
        <f t="shared" ca="1" si="1170"/>
        <v>13</v>
      </c>
      <c r="DM679">
        <f t="shared" ca="1" si="1170"/>
        <v>14</v>
      </c>
      <c r="DN679">
        <f t="shared" ca="1" si="1170"/>
        <v>15</v>
      </c>
      <c r="DO679">
        <f t="shared" ca="1" si="1170"/>
        <v>16</v>
      </c>
      <c r="DP679">
        <f t="shared" ca="1" si="1170"/>
        <v>17</v>
      </c>
      <c r="DQ679">
        <f t="shared" ca="1" si="1170"/>
        <v>18</v>
      </c>
      <c r="DR679">
        <f t="shared" ca="1" si="1170"/>
        <v>19</v>
      </c>
      <c r="DS679">
        <f t="shared" ca="1" si="1170"/>
        <v>21</v>
      </c>
      <c r="DT679">
        <f t="shared" ca="1" si="1170"/>
        <v>22</v>
      </c>
      <c r="DU679">
        <f t="shared" ca="1" si="1170"/>
        <v>23</v>
      </c>
      <c r="DV679">
        <f t="shared" ca="1" si="1170"/>
        <v>24</v>
      </c>
      <c r="DW679">
        <f t="shared" ca="1" si="1170"/>
        <v>25</v>
      </c>
      <c r="DX679">
        <f t="shared" ca="1" si="1170"/>
        <v>26</v>
      </c>
      <c r="DY679">
        <f t="shared" ca="1" si="1170"/>
        <v>27</v>
      </c>
      <c r="DZ679">
        <f t="shared" ca="1" si="1170"/>
        <v>28</v>
      </c>
      <c r="EA679">
        <f t="shared" ca="1" si="1170"/>
        <v>29</v>
      </c>
      <c r="EB679">
        <f t="shared" ca="1" si="1170"/>
        <v>31</v>
      </c>
      <c r="EC679">
        <f t="shared" ca="1" si="1170"/>
        <v>32</v>
      </c>
      <c r="ED679">
        <f t="shared" ca="1" si="1170"/>
        <v>33</v>
      </c>
      <c r="EE679">
        <f t="shared" ca="1" si="1170"/>
        <v>34</v>
      </c>
      <c r="EF679">
        <f t="shared" ca="1" si="1170"/>
        <v>35</v>
      </c>
      <c r="EG679">
        <f t="shared" ca="1" si="1170"/>
        <v>36</v>
      </c>
      <c r="EH679" t="str">
        <f t="shared" ca="1" si="1170"/>
        <v/>
      </c>
      <c r="EI679" t="str">
        <f t="shared" ca="1" si="1170"/>
        <v/>
      </c>
      <c r="EJ679" t="str">
        <f t="shared" ca="1" si="1170"/>
        <v/>
      </c>
      <c r="EK679" t="str">
        <f t="shared" ca="1" si="1170"/>
        <v/>
      </c>
      <c r="EL679" t="str">
        <f ca="1">IF(I679=1,Finals!I684,"")</f>
        <v/>
      </c>
    </row>
    <row r="680" spans="3:142" x14ac:dyDescent="0.25">
      <c r="C680">
        <v>677</v>
      </c>
      <c r="D680">
        <f ca="1">IF(AND(Finals!K684&gt;Finals!K683,Finals!B$3="Yes"),1,IF(AND(I679=1,Finals!B$2="Yes"),1,IF(AND(E679=Finals!B$5,Calc!D679&gt;=Finals!B$4),1,IF(AND(D679=Finals!B$4,E679&lt;Finals!B$5),D679,1+D679))))</f>
        <v>5</v>
      </c>
      <c r="E680">
        <f ca="1">IF(E679=Finals!B$5,1,IF(AND(I679=1,Finals!B$2="Yes"),1,IF(D679&lt;Finals!B$4,1,Calc!E679+1)))</f>
        <v>1</v>
      </c>
      <c r="F680">
        <f>Finals!D685</f>
        <v>0</v>
      </c>
      <c r="G680">
        <f t="shared" si="1097"/>
        <v>0</v>
      </c>
      <c r="H680" t="str">
        <f ca="1">IF(AND(Finals!K684&gt;Finals!K683,Finals!B$3="Yes"),"",IF(AND(I679=1,Finals!B$2="Yes"),"",IF(D679&lt;&gt;Finals!B$4,"",1)))</f>
        <v/>
      </c>
      <c r="I680" t="str">
        <f t="shared" ca="1" si="1098"/>
        <v/>
      </c>
      <c r="J680">
        <f ca="1">IF(I680=-1,-BG679,IF(I680=1,36-BG679,0))</f>
        <v>0</v>
      </c>
      <c r="K680">
        <f t="shared" ca="1" si="1101"/>
        <v>-5490</v>
      </c>
      <c r="L680">
        <f ca="1">IF(AND($D679=0,$G680=L$3),1,IF($D679=0,0,IF($G680=L$3,1,L679)))</f>
        <v>1</v>
      </c>
      <c r="M680">
        <f ca="1">IF(AND($D679=0,$G680=M$3),1,IF($D679=0,0,IF($G680=M$3,1,M679)))</f>
        <v>1</v>
      </c>
      <c r="N680">
        <f ca="1">IF(AND($D679=0,$G680=N$3),1,IF($D679=0,0,IF($G680=N$3,1,N679)))</f>
        <v>0</v>
      </c>
      <c r="O680">
        <f ca="1">IF(AND($D679=0,$G680=O$3),1,IF($D679=0,0,IF($G680=O$3,1,O679)))</f>
        <v>0</v>
      </c>
      <c r="P680">
        <f ca="1">IF(AND($D679=0,$G680=P$3),1,IF($D679=0,0,IF($G680=P$3,1,P679)))</f>
        <v>1</v>
      </c>
      <c r="Q680">
        <f ca="1">IF(AND($D679=0,$G680=Q$3),1,IF($D679=0,0,IF($G680=Q$3,1,Q679)))</f>
        <v>0</v>
      </c>
      <c r="R680">
        <f ca="1">IF(AND($D679=0,$G680=R$3),1,IF($D679=0,0,IF($G680=R$3,1,R679)))</f>
        <v>1</v>
      </c>
      <c r="S680">
        <f ca="1">IF(AND($D679=0,$G680=S$3),1,IF($D679=0,0,IF($G680=S$3,1,S679)))</f>
        <v>1</v>
      </c>
      <c r="T680">
        <f ca="1">IF(AND($D679=0,$G680=T$3),1,IF($D679=0,0,IF($G680=T$3,1,T679)))</f>
        <v>0</v>
      </c>
      <c r="U680">
        <f ca="1">IF(AND($D679=0,$G680=U$3),1,IF($D679=0,0,IF($G680=U$3,1,U679)))</f>
        <v>1</v>
      </c>
      <c r="V680" s="5">
        <f ca="1">IF(AND($D679=Finals!$B$4,$D680=1,$G680=V$2),0,IF(AND($D679=Finals!$B$4,$D680=1),1,IF($G680=V$2,0,V679)))</f>
        <v>0</v>
      </c>
      <c r="W680" s="8">
        <f ca="1">IF(AND($D679=Finals!$B$4,$D680=1,$G680=W$2),0,IF(AND($D679=Finals!$B$4,$D680=1),1,IF($G680=W$2,0,W679)))</f>
        <v>1</v>
      </c>
      <c r="X680" s="8">
        <f ca="1">IF(AND($D679=Finals!$B$4,$D680=1,$G680=X$2),0,IF(AND($D679=Finals!$B$4,$D680=1),1,IF($G680=X$2,0,X679)))</f>
        <v>1</v>
      </c>
      <c r="Y680" s="8">
        <f ca="1">IF(AND($D679=Finals!$B$4,$D680=1,$G680=Y$2),0,IF(AND($D679=Finals!$B$4,$D680=1),1,IF($G680=Y$2,0,Y679)))</f>
        <v>1</v>
      </c>
      <c r="Z680" s="8">
        <f ca="1">IF(AND($D679=Finals!$B$4,$D680=1,$G680=Z$2),0,IF(AND($D679=Finals!$B$4,$D680=1),1,IF($G680=Z$2,0,Z679)))</f>
        <v>1</v>
      </c>
      <c r="AA680" s="8">
        <f ca="1">IF(AND($D679=Finals!$B$4,$D680=1,$G680=AA$2),0,IF(AND($D679=Finals!$B$4,$D680=1),1,IF($G680=AA$2,0,AA679)))</f>
        <v>1</v>
      </c>
      <c r="AB680" s="8">
        <f ca="1">IF(AND($D679=Finals!$B$4,$D680=1,$G680=AB$2),0,IF(AND($D679=Finals!$B$4,$D680=1),1,IF($G680=AB$2,0,AB679)))</f>
        <v>1</v>
      </c>
      <c r="AC680" s="8">
        <f ca="1">IF(AND($D679=Finals!$B$4,$D680=1,$G680=AC$2),0,IF(AND($D679=Finals!$B$4,$D680=1),1,IF($G680=AC$2,0,AC679)))</f>
        <v>1</v>
      </c>
      <c r="AD680" s="8">
        <f ca="1">IF(AND($D679=Finals!$B$4,$D680=1,$G680=AD$2),0,IF(AND($D679=Finals!$B$4,$D680=1),1,IF($G680=AD$2,0,AD679)))</f>
        <v>1</v>
      </c>
      <c r="AE680" s="8">
        <f ca="1">IF(AND($D679=Finals!$B$4,$D680=1,$G680=AE$2),0,IF(AND($D679=Finals!$B$4,$D680=1),1,IF($G680=AE$2,0,AE679)))</f>
        <v>1</v>
      </c>
      <c r="AF680" s="8">
        <f ca="1">IF(AND($D679=Finals!$B$4,$D680=1,$G680=AF$2),0,IF(AND($D679=Finals!$B$4,$D680=1),1,IF($G680=AF$2,0,AF679)))</f>
        <v>0</v>
      </c>
      <c r="AG680" s="8">
        <f ca="1">IF(AND($D679=Finals!$B$4,$D680=1,$G680=AG$2),0,IF(AND($D679=Finals!$B$4,$D680=1),1,IF($G680=AG$2,0,AG679)))</f>
        <v>1</v>
      </c>
      <c r="AH680" s="8">
        <f ca="1">IF(AND($D679=Finals!$B$4,$D680=1,$G680=AH$2),0,IF(AND($D679=Finals!$B$4,$D680=1),1,IF($G680=AH$2,0,AH679)))</f>
        <v>1</v>
      </c>
      <c r="AI680" s="8">
        <f ca="1">IF(AND($D679=Finals!$B$4,$D680=1,$G680=AI$2),0,IF(AND($D679=Finals!$B$4,$D680=1),1,IF($G680=AI$2,0,AI679)))</f>
        <v>1</v>
      </c>
      <c r="AJ680" s="8">
        <f ca="1">IF(AND($D679=Finals!$B$4,$D680=1,$G680=AJ$2),0,IF(AND($D679=Finals!$B$4,$D680=1),1,IF($G680=AJ$2,0,AJ679)))</f>
        <v>1</v>
      </c>
      <c r="AK680" s="8">
        <f ca="1">IF(AND($D679=Finals!$B$4,$D680=1,$G680=AK$2),0,IF(AND($D679=Finals!$B$4,$D680=1),1,IF($G680=AK$2,0,AK679)))</f>
        <v>1</v>
      </c>
      <c r="AL680" s="8">
        <f ca="1">IF(AND($D679=Finals!$B$4,$D680=1,$G680=AL$2),0,IF(AND($D679=Finals!$B$4,$D680=1),1,IF($G680=AL$2,0,AL679)))</f>
        <v>1</v>
      </c>
      <c r="AM680" s="8">
        <f ca="1">IF(AND($D679=Finals!$B$4,$D680=1,$G680=AM$2),0,IF(AND($D679=Finals!$B$4,$D680=1),1,IF($G680=AM$2,0,AM679)))</f>
        <v>1</v>
      </c>
      <c r="AN680" s="8">
        <f ca="1">IF(AND($D679=Finals!$B$4,$D680=1,$G680=AN$2),0,IF(AND($D679=Finals!$B$4,$D680=1),1,IF($G680=AN$2,0,AN679)))</f>
        <v>1</v>
      </c>
      <c r="AO680" s="8">
        <f ca="1">IF(AND($D679=Finals!$B$4,$D680=1,$G680=AO$2),0,IF(AND($D679=Finals!$B$4,$D680=1),1,IF($G680=AO$2,0,AO679)))</f>
        <v>1</v>
      </c>
      <c r="AP680" s="8">
        <f ca="1">IF(AND($D679=Finals!$B$4,$D680=1,$G680=AP$2),0,IF(AND($D679=Finals!$B$4,$D680=1),1,IF($G680=AP$2,0,AP679)))</f>
        <v>0</v>
      </c>
      <c r="AQ680" s="8">
        <f ca="1">IF(AND($D679=Finals!$B$4,$D680=1,$G680=AQ$2),0,IF(AND($D679=Finals!$B$4,$D680=1),1,IF($G680=AQ$2,0,AQ679)))</f>
        <v>1</v>
      </c>
      <c r="AR680" s="8">
        <f ca="1">IF(AND($D679=Finals!$B$4,$D680=1,$G680=AR$2),0,IF(AND($D679=Finals!$B$4,$D680=1),1,IF($G680=AR$2,0,AR679)))</f>
        <v>1</v>
      </c>
      <c r="AS680" s="8">
        <f ca="1">IF(AND($D679=Finals!$B$4,$D680=1,$G680=AS$2),0,IF(AND($D679=Finals!$B$4,$D680=1),1,IF($G680=AS$2,0,AS679)))</f>
        <v>1</v>
      </c>
      <c r="AT680" s="8">
        <f ca="1">IF(AND($D679=Finals!$B$4,$D680=1,$G680=AT$2),0,IF(AND($D679=Finals!$B$4,$D680=1),1,IF($G680=AT$2,0,AT679)))</f>
        <v>1</v>
      </c>
      <c r="AU680" s="8">
        <f ca="1">IF(AND($D679=Finals!$B$4,$D680=1,$G680=AU$2),0,IF(AND($D679=Finals!$B$4,$D680=1),1,IF($G680=AU$2,0,AU679)))</f>
        <v>1</v>
      </c>
      <c r="AV680" s="8">
        <f ca="1">IF(AND($D679=Finals!$B$4,$D680=1,$G680=AV$2),0,IF(AND($D679=Finals!$B$4,$D680=1),1,IF($G680=AV$2,0,AV679)))</f>
        <v>1</v>
      </c>
      <c r="AW680" s="8">
        <f ca="1">IF(AND($D679=Finals!$B$4,$D680=1,$G680=AW$2),0,IF(AND($D679=Finals!$B$4,$D680=1),1,IF($G680=AW$2,0,AW679)))</f>
        <v>1</v>
      </c>
      <c r="AX680" s="8">
        <f ca="1">IF(AND($D679=Finals!$B$4,$D680=1,$G680=AX$2),0,IF(AND($D679=Finals!$B$4,$D680=1),1,IF($G680=AX$2,0,AX679)))</f>
        <v>1</v>
      </c>
      <c r="AY680" s="8">
        <f ca="1">IF(AND($D679=Finals!$B$4,$D680=1,$G680=AY$2),0,IF(AND($D679=Finals!$B$4,$D680=1),1,IF($G680=AY$2,0,AY679)))</f>
        <v>1</v>
      </c>
      <c r="AZ680" s="8">
        <f ca="1">IF(AND($D679=Finals!$B$4,$D680=1,$G680=AZ$2),0,IF(AND($D679=Finals!$B$4,$D680=1),1,IF($G680=AZ$2,0,AZ679)))</f>
        <v>0</v>
      </c>
      <c r="BA680" s="8">
        <f ca="1">IF(AND($D679=Finals!$B$4,$D680=1,$G680=BA$2),0,IF(AND($D679=Finals!$B$4,$D680=1),1,IF($G680=BA$2,0,BA679)))</f>
        <v>1</v>
      </c>
      <c r="BB680" s="8">
        <f ca="1">IF(AND($D679=Finals!$B$4,$D680=1,$G680=BB$2),0,IF(AND($D679=Finals!$B$4,$D680=1),1,IF($G680=BB$2,0,BB679)))</f>
        <v>1</v>
      </c>
      <c r="BC680" s="8">
        <f ca="1">IF(AND($D679=Finals!$B$4,$D680=1,$G680=BC$2),0,IF(AND($D679=Finals!$B$4,$D680=1),1,IF($G680=BC$2,0,BC679)))</f>
        <v>1</v>
      </c>
      <c r="BD680" s="8">
        <f ca="1">IF(AND($D679=Finals!$B$4,$D680=1,$G680=BD$2),0,IF(AND($D679=Finals!$B$4,$D680=1),1,IF($G680=BD$2,0,BD679)))</f>
        <v>1</v>
      </c>
      <c r="BE680" s="8">
        <f ca="1">IF(AND($D679=Finals!$B$4,$D680=1,$G680=BE$2),0,IF(AND($D679=Finals!$B$4,$D680=1),1,IF($G680=BE$2,0,BE679)))</f>
        <v>1</v>
      </c>
      <c r="BF680" s="4">
        <f ca="1">IF(AND($D679=Finals!$B$4,$D680=1,$G680=BF$2),0,IF(AND($D679=Finals!$B$4,$D680=1),1,IF($G680=BF$2,0,BF679)))</f>
        <v>1</v>
      </c>
      <c r="BG680">
        <f t="shared" ca="1" si="1158"/>
        <v>33</v>
      </c>
      <c r="BP680">
        <v>1</v>
      </c>
      <c r="BQ680">
        <f t="shared" ref="BQ680:CZ680" ca="1" si="1171">IF(V680=1,1+BP680,BP680)</f>
        <v>1</v>
      </c>
      <c r="BR680">
        <f t="shared" ca="1" si="1171"/>
        <v>2</v>
      </c>
      <c r="BS680">
        <f t="shared" ca="1" si="1171"/>
        <v>3</v>
      </c>
      <c r="BT680">
        <f t="shared" ca="1" si="1171"/>
        <v>4</v>
      </c>
      <c r="BU680">
        <f t="shared" ca="1" si="1171"/>
        <v>5</v>
      </c>
      <c r="BV680">
        <f t="shared" ca="1" si="1171"/>
        <v>6</v>
      </c>
      <c r="BW680">
        <f t="shared" ca="1" si="1171"/>
        <v>7</v>
      </c>
      <c r="BX680">
        <f t="shared" ca="1" si="1171"/>
        <v>8</v>
      </c>
      <c r="BY680">
        <f t="shared" ca="1" si="1171"/>
        <v>9</v>
      </c>
      <c r="BZ680">
        <f t="shared" ca="1" si="1171"/>
        <v>10</v>
      </c>
      <c r="CA680">
        <f t="shared" ca="1" si="1171"/>
        <v>10</v>
      </c>
      <c r="CB680">
        <f t="shared" ca="1" si="1171"/>
        <v>11</v>
      </c>
      <c r="CC680">
        <f t="shared" ca="1" si="1171"/>
        <v>12</v>
      </c>
      <c r="CD680">
        <f t="shared" ca="1" si="1171"/>
        <v>13</v>
      </c>
      <c r="CE680">
        <f t="shared" ca="1" si="1171"/>
        <v>14</v>
      </c>
      <c r="CF680">
        <f t="shared" ca="1" si="1171"/>
        <v>15</v>
      </c>
      <c r="CG680">
        <f t="shared" ca="1" si="1171"/>
        <v>16</v>
      </c>
      <c r="CH680">
        <f t="shared" ca="1" si="1171"/>
        <v>17</v>
      </c>
      <c r="CI680">
        <f t="shared" ca="1" si="1171"/>
        <v>18</v>
      </c>
      <c r="CJ680">
        <f t="shared" ca="1" si="1171"/>
        <v>19</v>
      </c>
      <c r="CK680">
        <f t="shared" ca="1" si="1171"/>
        <v>19</v>
      </c>
      <c r="CL680">
        <f t="shared" ca="1" si="1171"/>
        <v>20</v>
      </c>
      <c r="CM680">
        <f t="shared" ca="1" si="1171"/>
        <v>21</v>
      </c>
      <c r="CN680">
        <f t="shared" ca="1" si="1171"/>
        <v>22</v>
      </c>
      <c r="CO680">
        <f t="shared" ca="1" si="1171"/>
        <v>23</v>
      </c>
      <c r="CP680">
        <f t="shared" ca="1" si="1171"/>
        <v>24</v>
      </c>
      <c r="CQ680">
        <f t="shared" ca="1" si="1171"/>
        <v>25</v>
      </c>
      <c r="CR680">
        <f t="shared" ca="1" si="1171"/>
        <v>26</v>
      </c>
      <c r="CS680">
        <f t="shared" ca="1" si="1171"/>
        <v>27</v>
      </c>
      <c r="CT680">
        <f t="shared" ca="1" si="1171"/>
        <v>28</v>
      </c>
      <c r="CU680">
        <f t="shared" ca="1" si="1171"/>
        <v>28</v>
      </c>
      <c r="CV680">
        <f t="shared" ca="1" si="1171"/>
        <v>29</v>
      </c>
      <c r="CW680">
        <f t="shared" ca="1" si="1171"/>
        <v>30</v>
      </c>
      <c r="CX680">
        <f t="shared" ca="1" si="1171"/>
        <v>31</v>
      </c>
      <c r="CY680">
        <f t="shared" ca="1" si="1171"/>
        <v>32</v>
      </c>
      <c r="CZ680">
        <f t="shared" ca="1" si="1171"/>
        <v>33</v>
      </c>
      <c r="DA680" s="5">
        <f t="shared" ca="1" si="1075"/>
        <v>1</v>
      </c>
      <c r="DB680">
        <f t="shared" ref="DB680:EK680" ca="1" si="1172">IF(DB$3&gt;$BG680,"",IF(OR(DA680=36,DA680=""),"",LOOKUP(DB$3,$BP680:$CZ680,$BP$3:$CZ$3)))</f>
        <v>2</v>
      </c>
      <c r="DC680">
        <f t="shared" ca="1" si="1172"/>
        <v>3</v>
      </c>
      <c r="DD680">
        <f t="shared" ca="1" si="1172"/>
        <v>4</v>
      </c>
      <c r="DE680">
        <f t="shared" ca="1" si="1172"/>
        <v>5</v>
      </c>
      <c r="DF680">
        <f t="shared" ca="1" si="1172"/>
        <v>6</v>
      </c>
      <c r="DG680">
        <f t="shared" ca="1" si="1172"/>
        <v>7</v>
      </c>
      <c r="DH680">
        <f t="shared" ca="1" si="1172"/>
        <v>8</v>
      </c>
      <c r="DI680">
        <f t="shared" ca="1" si="1172"/>
        <v>9</v>
      </c>
      <c r="DJ680">
        <f t="shared" ca="1" si="1172"/>
        <v>11</v>
      </c>
      <c r="DK680">
        <f t="shared" ca="1" si="1172"/>
        <v>12</v>
      </c>
      <c r="DL680">
        <f t="shared" ca="1" si="1172"/>
        <v>13</v>
      </c>
      <c r="DM680">
        <f t="shared" ca="1" si="1172"/>
        <v>14</v>
      </c>
      <c r="DN680">
        <f t="shared" ca="1" si="1172"/>
        <v>15</v>
      </c>
      <c r="DO680">
        <f t="shared" ca="1" si="1172"/>
        <v>16</v>
      </c>
      <c r="DP680">
        <f t="shared" ca="1" si="1172"/>
        <v>17</v>
      </c>
      <c r="DQ680">
        <f t="shared" ca="1" si="1172"/>
        <v>18</v>
      </c>
      <c r="DR680">
        <f t="shared" ca="1" si="1172"/>
        <v>19</v>
      </c>
      <c r="DS680">
        <f t="shared" ca="1" si="1172"/>
        <v>21</v>
      </c>
      <c r="DT680">
        <f t="shared" ca="1" si="1172"/>
        <v>22</v>
      </c>
      <c r="DU680">
        <f t="shared" ca="1" si="1172"/>
        <v>23</v>
      </c>
      <c r="DV680">
        <f t="shared" ca="1" si="1172"/>
        <v>24</v>
      </c>
      <c r="DW680">
        <f t="shared" ca="1" si="1172"/>
        <v>25</v>
      </c>
      <c r="DX680">
        <f t="shared" ca="1" si="1172"/>
        <v>26</v>
      </c>
      <c r="DY680">
        <f t="shared" ca="1" si="1172"/>
        <v>27</v>
      </c>
      <c r="DZ680">
        <f t="shared" ca="1" si="1172"/>
        <v>28</v>
      </c>
      <c r="EA680">
        <f t="shared" ca="1" si="1172"/>
        <v>29</v>
      </c>
      <c r="EB680">
        <f t="shared" ca="1" si="1172"/>
        <v>31</v>
      </c>
      <c r="EC680">
        <f t="shared" ca="1" si="1172"/>
        <v>32</v>
      </c>
      <c r="ED680">
        <f t="shared" ca="1" si="1172"/>
        <v>33</v>
      </c>
      <c r="EE680">
        <f t="shared" ca="1" si="1172"/>
        <v>34</v>
      </c>
      <c r="EF680">
        <f t="shared" ca="1" si="1172"/>
        <v>35</v>
      </c>
      <c r="EG680">
        <f t="shared" ca="1" si="1172"/>
        <v>36</v>
      </c>
      <c r="EH680" t="str">
        <f t="shared" ca="1" si="1172"/>
        <v/>
      </c>
      <c r="EI680" t="str">
        <f t="shared" ca="1" si="1172"/>
        <v/>
      </c>
      <c r="EJ680" t="str">
        <f t="shared" ca="1" si="1172"/>
        <v/>
      </c>
      <c r="EK680" t="str">
        <f t="shared" ca="1" si="1172"/>
        <v/>
      </c>
      <c r="EL680" t="str">
        <f ca="1">IF(I680=1,Finals!I685,"")</f>
        <v/>
      </c>
    </row>
    <row r="681" spans="3:142" x14ac:dyDescent="0.25">
      <c r="C681">
        <v>678</v>
      </c>
      <c r="D681">
        <f ca="1">IF(AND(Finals!K685&gt;Finals!K684,Finals!B$3="Yes"),1,IF(AND(I680=1,Finals!B$2="Yes"),1,IF(AND(E680=Finals!B$5,Calc!D680&gt;=Finals!B$4),1,IF(AND(D680=Finals!B$4,E680&lt;Finals!B$5),D680,1+D680))))</f>
        <v>6</v>
      </c>
      <c r="E681">
        <f ca="1">IF(E680=Finals!B$5,1,IF(AND(I680=1,Finals!B$2="Yes"),1,IF(D680&lt;Finals!B$4,1,Calc!E680+1)))</f>
        <v>1</v>
      </c>
      <c r="F681">
        <f>Finals!D686</f>
        <v>0</v>
      </c>
      <c r="G681">
        <f t="shared" si="1097"/>
        <v>0</v>
      </c>
      <c r="H681" t="str">
        <f ca="1">IF(AND(Finals!K685&gt;Finals!K684,Finals!B$3="Yes"),"",IF(AND(I680=1,Finals!B$2="Yes"),"",IF(D680&lt;&gt;Finals!B$4,"",1)))</f>
        <v/>
      </c>
      <c r="I681" t="str">
        <f t="shared" ca="1" si="1098"/>
        <v/>
      </c>
      <c r="J681">
        <f ca="1">IF(I681=-1,-BG680,IF(I681=1,36-BG680,0))</f>
        <v>0</v>
      </c>
      <c r="K681">
        <f t="shared" ca="1" si="1101"/>
        <v>-5490</v>
      </c>
      <c r="L681">
        <f ca="1">IF(AND($D680=0,$G681=L$3),1,IF($D680=0,0,IF($G681=L$3,1,L680)))</f>
        <v>1</v>
      </c>
      <c r="M681">
        <f ca="1">IF(AND($D680=0,$G681=M$3),1,IF($D680=0,0,IF($G681=M$3,1,M680)))</f>
        <v>1</v>
      </c>
      <c r="N681">
        <f ca="1">IF(AND($D680=0,$G681=N$3),1,IF($D680=0,0,IF($G681=N$3,1,N680)))</f>
        <v>0</v>
      </c>
      <c r="O681">
        <f ca="1">IF(AND($D680=0,$G681=O$3),1,IF($D680=0,0,IF($G681=O$3,1,O680)))</f>
        <v>0</v>
      </c>
      <c r="P681">
        <f ca="1">IF(AND($D680=0,$G681=P$3),1,IF($D680=0,0,IF($G681=P$3,1,P680)))</f>
        <v>1</v>
      </c>
      <c r="Q681">
        <f ca="1">IF(AND($D680=0,$G681=Q$3),1,IF($D680=0,0,IF($G681=Q$3,1,Q680)))</f>
        <v>0</v>
      </c>
      <c r="R681">
        <f ca="1">IF(AND($D680=0,$G681=R$3),1,IF($D680=0,0,IF($G681=R$3,1,R680)))</f>
        <v>1</v>
      </c>
      <c r="S681">
        <f ca="1">IF(AND($D680=0,$G681=S$3),1,IF($D680=0,0,IF($G681=S$3,1,S680)))</f>
        <v>1</v>
      </c>
      <c r="T681">
        <f ca="1">IF(AND($D680=0,$G681=T$3),1,IF($D680=0,0,IF($G681=T$3,1,T680)))</f>
        <v>0</v>
      </c>
      <c r="U681">
        <f ca="1">IF(AND($D680=0,$G681=U$3),1,IF($D680=0,0,IF($G681=U$3,1,U680)))</f>
        <v>1</v>
      </c>
      <c r="V681" s="5">
        <f ca="1">IF(AND($D680=Finals!$B$4,$D681=1,$G681=V$2),0,IF(AND($D680=Finals!$B$4,$D681=1),1,IF($G681=V$2,0,V680)))</f>
        <v>0</v>
      </c>
      <c r="W681" s="8">
        <f ca="1">IF(AND($D680=Finals!$B$4,$D681=1,$G681=W$2),0,IF(AND($D680=Finals!$B$4,$D681=1),1,IF($G681=W$2,0,W680)))</f>
        <v>1</v>
      </c>
      <c r="X681" s="8">
        <f ca="1">IF(AND($D680=Finals!$B$4,$D681=1,$G681=X$2),0,IF(AND($D680=Finals!$B$4,$D681=1),1,IF($G681=X$2,0,X680)))</f>
        <v>1</v>
      </c>
      <c r="Y681" s="8">
        <f ca="1">IF(AND($D680=Finals!$B$4,$D681=1,$G681=Y$2),0,IF(AND($D680=Finals!$B$4,$D681=1),1,IF($G681=Y$2,0,Y680)))</f>
        <v>1</v>
      </c>
      <c r="Z681" s="8">
        <f ca="1">IF(AND($D680=Finals!$B$4,$D681=1,$G681=Z$2),0,IF(AND($D680=Finals!$B$4,$D681=1),1,IF($G681=Z$2,0,Z680)))</f>
        <v>1</v>
      </c>
      <c r="AA681" s="8">
        <f ca="1">IF(AND($D680=Finals!$B$4,$D681=1,$G681=AA$2),0,IF(AND($D680=Finals!$B$4,$D681=1),1,IF($G681=AA$2,0,AA680)))</f>
        <v>1</v>
      </c>
      <c r="AB681" s="8">
        <f ca="1">IF(AND($D680=Finals!$B$4,$D681=1,$G681=AB$2),0,IF(AND($D680=Finals!$B$4,$D681=1),1,IF($G681=AB$2,0,AB680)))</f>
        <v>1</v>
      </c>
      <c r="AC681" s="8">
        <f ca="1">IF(AND($D680=Finals!$B$4,$D681=1,$G681=AC$2),0,IF(AND($D680=Finals!$B$4,$D681=1),1,IF($G681=AC$2,0,AC680)))</f>
        <v>1</v>
      </c>
      <c r="AD681" s="8">
        <f ca="1">IF(AND($D680=Finals!$B$4,$D681=1,$G681=AD$2),0,IF(AND($D680=Finals!$B$4,$D681=1),1,IF($G681=AD$2,0,AD680)))</f>
        <v>1</v>
      </c>
      <c r="AE681" s="8">
        <f ca="1">IF(AND($D680=Finals!$B$4,$D681=1,$G681=AE$2),0,IF(AND($D680=Finals!$B$4,$D681=1),1,IF($G681=AE$2,0,AE680)))</f>
        <v>1</v>
      </c>
      <c r="AF681" s="8">
        <f ca="1">IF(AND($D680=Finals!$B$4,$D681=1,$G681=AF$2),0,IF(AND($D680=Finals!$B$4,$D681=1),1,IF($G681=AF$2,0,AF680)))</f>
        <v>0</v>
      </c>
      <c r="AG681" s="8">
        <f ca="1">IF(AND($D680=Finals!$B$4,$D681=1,$G681=AG$2),0,IF(AND($D680=Finals!$B$4,$D681=1),1,IF($G681=AG$2,0,AG680)))</f>
        <v>1</v>
      </c>
      <c r="AH681" s="8">
        <f ca="1">IF(AND($D680=Finals!$B$4,$D681=1,$G681=AH$2),0,IF(AND($D680=Finals!$B$4,$D681=1),1,IF($G681=AH$2,0,AH680)))</f>
        <v>1</v>
      </c>
      <c r="AI681" s="8">
        <f ca="1">IF(AND($D680=Finals!$B$4,$D681=1,$G681=AI$2),0,IF(AND($D680=Finals!$B$4,$D681=1),1,IF($G681=AI$2,0,AI680)))</f>
        <v>1</v>
      </c>
      <c r="AJ681" s="8">
        <f ca="1">IF(AND($D680=Finals!$B$4,$D681=1,$G681=AJ$2),0,IF(AND($D680=Finals!$B$4,$D681=1),1,IF($G681=AJ$2,0,AJ680)))</f>
        <v>1</v>
      </c>
      <c r="AK681" s="8">
        <f ca="1">IF(AND($D680=Finals!$B$4,$D681=1,$G681=AK$2),0,IF(AND($D680=Finals!$B$4,$D681=1),1,IF($G681=AK$2,0,AK680)))</f>
        <v>1</v>
      </c>
      <c r="AL681" s="8">
        <f ca="1">IF(AND($D680=Finals!$B$4,$D681=1,$G681=AL$2),0,IF(AND($D680=Finals!$B$4,$D681=1),1,IF($G681=AL$2,0,AL680)))</f>
        <v>1</v>
      </c>
      <c r="AM681" s="8">
        <f ca="1">IF(AND($D680=Finals!$B$4,$D681=1,$G681=AM$2),0,IF(AND($D680=Finals!$B$4,$D681=1),1,IF($G681=AM$2,0,AM680)))</f>
        <v>1</v>
      </c>
      <c r="AN681" s="8">
        <f ca="1">IF(AND($D680=Finals!$B$4,$D681=1,$G681=AN$2),0,IF(AND($D680=Finals!$B$4,$D681=1),1,IF($G681=AN$2,0,AN680)))</f>
        <v>1</v>
      </c>
      <c r="AO681" s="8">
        <f ca="1">IF(AND($D680=Finals!$B$4,$D681=1,$G681=AO$2),0,IF(AND($D680=Finals!$B$4,$D681=1),1,IF($G681=AO$2,0,AO680)))</f>
        <v>1</v>
      </c>
      <c r="AP681" s="8">
        <f ca="1">IF(AND($D680=Finals!$B$4,$D681=1,$G681=AP$2),0,IF(AND($D680=Finals!$B$4,$D681=1),1,IF($G681=AP$2,0,AP680)))</f>
        <v>0</v>
      </c>
      <c r="AQ681" s="8">
        <f ca="1">IF(AND($D680=Finals!$B$4,$D681=1,$G681=AQ$2),0,IF(AND($D680=Finals!$B$4,$D681=1),1,IF($G681=AQ$2,0,AQ680)))</f>
        <v>1</v>
      </c>
      <c r="AR681" s="8">
        <f ca="1">IF(AND($D680=Finals!$B$4,$D681=1,$G681=AR$2),0,IF(AND($D680=Finals!$B$4,$D681=1),1,IF($G681=AR$2,0,AR680)))</f>
        <v>1</v>
      </c>
      <c r="AS681" s="8">
        <f ca="1">IF(AND($D680=Finals!$B$4,$D681=1,$G681=AS$2),0,IF(AND($D680=Finals!$B$4,$D681=1),1,IF($G681=AS$2,0,AS680)))</f>
        <v>1</v>
      </c>
      <c r="AT681" s="8">
        <f ca="1">IF(AND($D680=Finals!$B$4,$D681=1,$G681=AT$2),0,IF(AND($D680=Finals!$B$4,$D681=1),1,IF($G681=AT$2,0,AT680)))</f>
        <v>1</v>
      </c>
      <c r="AU681" s="8">
        <f ca="1">IF(AND($D680=Finals!$B$4,$D681=1,$G681=AU$2),0,IF(AND($D680=Finals!$B$4,$D681=1),1,IF($G681=AU$2,0,AU680)))</f>
        <v>1</v>
      </c>
      <c r="AV681" s="8">
        <f ca="1">IF(AND($D680=Finals!$B$4,$D681=1,$G681=AV$2),0,IF(AND($D680=Finals!$B$4,$D681=1),1,IF($G681=AV$2,0,AV680)))</f>
        <v>1</v>
      </c>
      <c r="AW681" s="8">
        <f ca="1">IF(AND($D680=Finals!$B$4,$D681=1,$G681=AW$2),0,IF(AND($D680=Finals!$B$4,$D681=1),1,IF($G681=AW$2,0,AW680)))</f>
        <v>1</v>
      </c>
      <c r="AX681" s="8">
        <f ca="1">IF(AND($D680=Finals!$B$4,$D681=1,$G681=AX$2),0,IF(AND($D680=Finals!$B$4,$D681=1),1,IF($G681=AX$2,0,AX680)))</f>
        <v>1</v>
      </c>
      <c r="AY681" s="8">
        <f ca="1">IF(AND($D680=Finals!$B$4,$D681=1,$G681=AY$2),0,IF(AND($D680=Finals!$B$4,$D681=1),1,IF($G681=AY$2,0,AY680)))</f>
        <v>1</v>
      </c>
      <c r="AZ681" s="8">
        <f ca="1">IF(AND($D680=Finals!$B$4,$D681=1,$G681=AZ$2),0,IF(AND($D680=Finals!$B$4,$D681=1),1,IF($G681=AZ$2,0,AZ680)))</f>
        <v>0</v>
      </c>
      <c r="BA681" s="8">
        <f ca="1">IF(AND($D680=Finals!$B$4,$D681=1,$G681=BA$2),0,IF(AND($D680=Finals!$B$4,$D681=1),1,IF($G681=BA$2,0,BA680)))</f>
        <v>1</v>
      </c>
      <c r="BB681" s="8">
        <f ca="1">IF(AND($D680=Finals!$B$4,$D681=1,$G681=BB$2),0,IF(AND($D680=Finals!$B$4,$D681=1),1,IF($G681=BB$2,0,BB680)))</f>
        <v>1</v>
      </c>
      <c r="BC681" s="8">
        <f ca="1">IF(AND($D680=Finals!$B$4,$D681=1,$G681=BC$2),0,IF(AND($D680=Finals!$B$4,$D681=1),1,IF($G681=BC$2,0,BC680)))</f>
        <v>1</v>
      </c>
      <c r="BD681" s="8">
        <f ca="1">IF(AND($D680=Finals!$B$4,$D681=1,$G681=BD$2),0,IF(AND($D680=Finals!$B$4,$D681=1),1,IF($G681=BD$2,0,BD680)))</f>
        <v>1</v>
      </c>
      <c r="BE681" s="8">
        <f ca="1">IF(AND($D680=Finals!$B$4,$D681=1,$G681=BE$2),0,IF(AND($D680=Finals!$B$4,$D681=1),1,IF($G681=BE$2,0,BE680)))</f>
        <v>1</v>
      </c>
      <c r="BF681" s="4">
        <f ca="1">IF(AND($D680=Finals!$B$4,$D681=1,$G681=BF$2),0,IF(AND($D680=Finals!$B$4,$D681=1),1,IF($G681=BF$2,0,BF680)))</f>
        <v>1</v>
      </c>
      <c r="BG681">
        <f t="shared" ca="1" si="1158"/>
        <v>33</v>
      </c>
      <c r="BP681">
        <v>1</v>
      </c>
      <c r="BQ681">
        <f t="shared" ref="BQ681:CZ681" ca="1" si="1173">IF(V681=1,1+BP681,BP681)</f>
        <v>1</v>
      </c>
      <c r="BR681">
        <f t="shared" ca="1" si="1173"/>
        <v>2</v>
      </c>
      <c r="BS681">
        <f t="shared" ca="1" si="1173"/>
        <v>3</v>
      </c>
      <c r="BT681">
        <f t="shared" ca="1" si="1173"/>
        <v>4</v>
      </c>
      <c r="BU681">
        <f t="shared" ca="1" si="1173"/>
        <v>5</v>
      </c>
      <c r="BV681">
        <f t="shared" ca="1" si="1173"/>
        <v>6</v>
      </c>
      <c r="BW681">
        <f t="shared" ca="1" si="1173"/>
        <v>7</v>
      </c>
      <c r="BX681">
        <f t="shared" ca="1" si="1173"/>
        <v>8</v>
      </c>
      <c r="BY681">
        <f t="shared" ca="1" si="1173"/>
        <v>9</v>
      </c>
      <c r="BZ681">
        <f t="shared" ca="1" si="1173"/>
        <v>10</v>
      </c>
      <c r="CA681">
        <f t="shared" ca="1" si="1173"/>
        <v>10</v>
      </c>
      <c r="CB681">
        <f t="shared" ca="1" si="1173"/>
        <v>11</v>
      </c>
      <c r="CC681">
        <f t="shared" ca="1" si="1173"/>
        <v>12</v>
      </c>
      <c r="CD681">
        <f t="shared" ca="1" si="1173"/>
        <v>13</v>
      </c>
      <c r="CE681">
        <f t="shared" ca="1" si="1173"/>
        <v>14</v>
      </c>
      <c r="CF681">
        <f t="shared" ca="1" si="1173"/>
        <v>15</v>
      </c>
      <c r="CG681">
        <f t="shared" ca="1" si="1173"/>
        <v>16</v>
      </c>
      <c r="CH681">
        <f t="shared" ca="1" si="1173"/>
        <v>17</v>
      </c>
      <c r="CI681">
        <f t="shared" ca="1" si="1173"/>
        <v>18</v>
      </c>
      <c r="CJ681">
        <f t="shared" ca="1" si="1173"/>
        <v>19</v>
      </c>
      <c r="CK681">
        <f t="shared" ca="1" si="1173"/>
        <v>19</v>
      </c>
      <c r="CL681">
        <f t="shared" ca="1" si="1173"/>
        <v>20</v>
      </c>
      <c r="CM681">
        <f t="shared" ca="1" si="1173"/>
        <v>21</v>
      </c>
      <c r="CN681">
        <f t="shared" ca="1" si="1173"/>
        <v>22</v>
      </c>
      <c r="CO681">
        <f t="shared" ca="1" si="1173"/>
        <v>23</v>
      </c>
      <c r="CP681">
        <f t="shared" ca="1" si="1173"/>
        <v>24</v>
      </c>
      <c r="CQ681">
        <f t="shared" ca="1" si="1173"/>
        <v>25</v>
      </c>
      <c r="CR681">
        <f t="shared" ca="1" si="1173"/>
        <v>26</v>
      </c>
      <c r="CS681">
        <f t="shared" ca="1" si="1173"/>
        <v>27</v>
      </c>
      <c r="CT681">
        <f t="shared" ca="1" si="1173"/>
        <v>28</v>
      </c>
      <c r="CU681">
        <f t="shared" ca="1" si="1173"/>
        <v>28</v>
      </c>
      <c r="CV681">
        <f t="shared" ca="1" si="1173"/>
        <v>29</v>
      </c>
      <c r="CW681">
        <f t="shared" ca="1" si="1173"/>
        <v>30</v>
      </c>
      <c r="CX681">
        <f t="shared" ca="1" si="1173"/>
        <v>31</v>
      </c>
      <c r="CY681">
        <f t="shared" ca="1" si="1173"/>
        <v>32</v>
      </c>
      <c r="CZ681">
        <f t="shared" ca="1" si="1173"/>
        <v>33</v>
      </c>
      <c r="DA681" s="5">
        <f t="shared" ca="1" si="1075"/>
        <v>1</v>
      </c>
      <c r="DB681">
        <f t="shared" ref="DB681:EK681" ca="1" si="1174">IF(DB$3&gt;$BG681,"",IF(OR(DA681=36,DA681=""),"",LOOKUP(DB$3,$BP681:$CZ681,$BP$3:$CZ$3)))</f>
        <v>2</v>
      </c>
      <c r="DC681">
        <f t="shared" ca="1" si="1174"/>
        <v>3</v>
      </c>
      <c r="DD681">
        <f t="shared" ca="1" si="1174"/>
        <v>4</v>
      </c>
      <c r="DE681">
        <f t="shared" ca="1" si="1174"/>
        <v>5</v>
      </c>
      <c r="DF681">
        <f t="shared" ca="1" si="1174"/>
        <v>6</v>
      </c>
      <c r="DG681">
        <f t="shared" ca="1" si="1174"/>
        <v>7</v>
      </c>
      <c r="DH681">
        <f t="shared" ca="1" si="1174"/>
        <v>8</v>
      </c>
      <c r="DI681">
        <f t="shared" ca="1" si="1174"/>
        <v>9</v>
      </c>
      <c r="DJ681">
        <f t="shared" ca="1" si="1174"/>
        <v>11</v>
      </c>
      <c r="DK681">
        <f t="shared" ca="1" si="1174"/>
        <v>12</v>
      </c>
      <c r="DL681">
        <f t="shared" ca="1" si="1174"/>
        <v>13</v>
      </c>
      <c r="DM681">
        <f t="shared" ca="1" si="1174"/>
        <v>14</v>
      </c>
      <c r="DN681">
        <f t="shared" ca="1" si="1174"/>
        <v>15</v>
      </c>
      <c r="DO681">
        <f t="shared" ca="1" si="1174"/>
        <v>16</v>
      </c>
      <c r="DP681">
        <f t="shared" ca="1" si="1174"/>
        <v>17</v>
      </c>
      <c r="DQ681">
        <f t="shared" ca="1" si="1174"/>
        <v>18</v>
      </c>
      <c r="DR681">
        <f t="shared" ca="1" si="1174"/>
        <v>19</v>
      </c>
      <c r="DS681">
        <f t="shared" ca="1" si="1174"/>
        <v>21</v>
      </c>
      <c r="DT681">
        <f t="shared" ca="1" si="1174"/>
        <v>22</v>
      </c>
      <c r="DU681">
        <f t="shared" ca="1" si="1174"/>
        <v>23</v>
      </c>
      <c r="DV681">
        <f t="shared" ca="1" si="1174"/>
        <v>24</v>
      </c>
      <c r="DW681">
        <f t="shared" ca="1" si="1174"/>
        <v>25</v>
      </c>
      <c r="DX681">
        <f t="shared" ca="1" si="1174"/>
        <v>26</v>
      </c>
      <c r="DY681">
        <f t="shared" ca="1" si="1174"/>
        <v>27</v>
      </c>
      <c r="DZ681">
        <f t="shared" ca="1" si="1174"/>
        <v>28</v>
      </c>
      <c r="EA681">
        <f t="shared" ca="1" si="1174"/>
        <v>29</v>
      </c>
      <c r="EB681">
        <f t="shared" ca="1" si="1174"/>
        <v>31</v>
      </c>
      <c r="EC681">
        <f t="shared" ca="1" si="1174"/>
        <v>32</v>
      </c>
      <c r="ED681">
        <f t="shared" ca="1" si="1174"/>
        <v>33</v>
      </c>
      <c r="EE681">
        <f t="shared" ca="1" si="1174"/>
        <v>34</v>
      </c>
      <c r="EF681">
        <f t="shared" ca="1" si="1174"/>
        <v>35</v>
      </c>
      <c r="EG681">
        <f t="shared" ca="1" si="1174"/>
        <v>36</v>
      </c>
      <c r="EH681" t="str">
        <f t="shared" ca="1" si="1174"/>
        <v/>
      </c>
      <c r="EI681" t="str">
        <f t="shared" ca="1" si="1174"/>
        <v/>
      </c>
      <c r="EJ681" t="str">
        <f t="shared" ca="1" si="1174"/>
        <v/>
      </c>
      <c r="EK681" t="str">
        <f t="shared" ca="1" si="1174"/>
        <v/>
      </c>
      <c r="EL681" t="str">
        <f ca="1">IF(I681=1,Finals!I686,"")</f>
        <v/>
      </c>
    </row>
    <row r="682" spans="3:142" x14ac:dyDescent="0.25">
      <c r="C682">
        <v>679</v>
      </c>
      <c r="D682">
        <f ca="1">IF(AND(Finals!K686&gt;Finals!K685,Finals!B$3="Yes"),1,IF(AND(I681=1,Finals!B$2="Yes"),1,IF(AND(E681=Finals!B$5,Calc!D681&gt;=Finals!B$4),1,IF(AND(D681=Finals!B$4,E681&lt;Finals!B$5),D681,1+D681))))</f>
        <v>7</v>
      </c>
      <c r="E682">
        <f ca="1">IF(E681=Finals!B$5,1,IF(AND(I681=1,Finals!B$2="Yes"),1,IF(D681&lt;Finals!B$4,1,Calc!E681+1)))</f>
        <v>1</v>
      </c>
      <c r="F682">
        <f>Finals!D687</f>
        <v>0</v>
      </c>
      <c r="G682">
        <f t="shared" si="1097"/>
        <v>0</v>
      </c>
      <c r="H682" t="str">
        <f ca="1">IF(AND(Finals!K686&gt;Finals!K685,Finals!B$3="Yes"),"",IF(AND(I681=1,Finals!B$2="Yes"),"",IF(D681&lt;&gt;Finals!B$4,"",1)))</f>
        <v/>
      </c>
      <c r="I682" t="str">
        <f t="shared" ca="1" si="1098"/>
        <v/>
      </c>
      <c r="J682">
        <f ca="1">IF(I682=-1,-BG681,IF(I682=1,36-BG681,0))</f>
        <v>0</v>
      </c>
      <c r="K682">
        <f t="shared" ca="1" si="1101"/>
        <v>-5490</v>
      </c>
      <c r="L682">
        <f ca="1">IF(AND($D681=0,$G682=L$3),1,IF($D681=0,0,IF($G682=L$3,1,L681)))</f>
        <v>1</v>
      </c>
      <c r="M682">
        <f ca="1">IF(AND($D681=0,$G682=M$3),1,IF($D681=0,0,IF($G682=M$3,1,M681)))</f>
        <v>1</v>
      </c>
      <c r="N682">
        <f ca="1">IF(AND($D681=0,$G682=N$3),1,IF($D681=0,0,IF($G682=N$3,1,N681)))</f>
        <v>0</v>
      </c>
      <c r="O682">
        <f ca="1">IF(AND($D681=0,$G682=O$3),1,IF($D681=0,0,IF($G682=O$3,1,O681)))</f>
        <v>0</v>
      </c>
      <c r="P682">
        <f ca="1">IF(AND($D681=0,$G682=P$3),1,IF($D681=0,0,IF($G682=P$3,1,P681)))</f>
        <v>1</v>
      </c>
      <c r="Q682">
        <f ca="1">IF(AND($D681=0,$G682=Q$3),1,IF($D681=0,0,IF($G682=Q$3,1,Q681)))</f>
        <v>0</v>
      </c>
      <c r="R682">
        <f ca="1">IF(AND($D681=0,$G682=R$3),1,IF($D681=0,0,IF($G682=R$3,1,R681)))</f>
        <v>1</v>
      </c>
      <c r="S682">
        <f ca="1">IF(AND($D681=0,$G682=S$3),1,IF($D681=0,0,IF($G682=S$3,1,S681)))</f>
        <v>1</v>
      </c>
      <c r="T682">
        <f ca="1">IF(AND($D681=0,$G682=T$3),1,IF($D681=0,0,IF($G682=T$3,1,T681)))</f>
        <v>0</v>
      </c>
      <c r="U682">
        <f ca="1">IF(AND($D681=0,$G682=U$3),1,IF($D681=0,0,IF($G682=U$3,1,U681)))</f>
        <v>1</v>
      </c>
      <c r="V682" s="5">
        <f ca="1">IF(AND($D681=Finals!$B$4,$D682=1,$G682=V$2),0,IF(AND($D681=Finals!$B$4,$D682=1),1,IF($G682=V$2,0,V681)))</f>
        <v>0</v>
      </c>
      <c r="W682" s="8">
        <f ca="1">IF(AND($D681=Finals!$B$4,$D682=1,$G682=W$2),0,IF(AND($D681=Finals!$B$4,$D682=1),1,IF($G682=W$2,0,W681)))</f>
        <v>1</v>
      </c>
      <c r="X682" s="8">
        <f ca="1">IF(AND($D681=Finals!$B$4,$D682=1,$G682=X$2),0,IF(AND($D681=Finals!$B$4,$D682=1),1,IF($G682=X$2,0,X681)))</f>
        <v>1</v>
      </c>
      <c r="Y682" s="8">
        <f ca="1">IF(AND($D681=Finals!$B$4,$D682=1,$G682=Y$2),0,IF(AND($D681=Finals!$B$4,$D682=1),1,IF($G682=Y$2,0,Y681)))</f>
        <v>1</v>
      </c>
      <c r="Z682" s="8">
        <f ca="1">IF(AND($D681=Finals!$B$4,$D682=1,$G682=Z$2),0,IF(AND($D681=Finals!$B$4,$D682=1),1,IF($G682=Z$2,0,Z681)))</f>
        <v>1</v>
      </c>
      <c r="AA682" s="8">
        <f ca="1">IF(AND($D681=Finals!$B$4,$D682=1,$G682=AA$2),0,IF(AND($D681=Finals!$B$4,$D682=1),1,IF($G682=AA$2,0,AA681)))</f>
        <v>1</v>
      </c>
      <c r="AB682" s="8">
        <f ca="1">IF(AND($D681=Finals!$B$4,$D682=1,$G682=AB$2),0,IF(AND($D681=Finals!$B$4,$D682=1),1,IF($G682=AB$2,0,AB681)))</f>
        <v>1</v>
      </c>
      <c r="AC682" s="8">
        <f ca="1">IF(AND($D681=Finals!$B$4,$D682=1,$G682=AC$2),0,IF(AND($D681=Finals!$B$4,$D682=1),1,IF($G682=AC$2,0,AC681)))</f>
        <v>1</v>
      </c>
      <c r="AD682" s="8">
        <f ca="1">IF(AND($D681=Finals!$B$4,$D682=1,$G682=AD$2),0,IF(AND($D681=Finals!$B$4,$D682=1),1,IF($G682=AD$2,0,AD681)))</f>
        <v>1</v>
      </c>
      <c r="AE682" s="8">
        <f ca="1">IF(AND($D681=Finals!$B$4,$D682=1,$G682=AE$2),0,IF(AND($D681=Finals!$B$4,$D682=1),1,IF($G682=AE$2,0,AE681)))</f>
        <v>1</v>
      </c>
      <c r="AF682" s="8">
        <f ca="1">IF(AND($D681=Finals!$B$4,$D682=1,$G682=AF$2),0,IF(AND($D681=Finals!$B$4,$D682=1),1,IF($G682=AF$2,0,AF681)))</f>
        <v>0</v>
      </c>
      <c r="AG682" s="8">
        <f ca="1">IF(AND($D681=Finals!$B$4,$D682=1,$G682=AG$2),0,IF(AND($D681=Finals!$B$4,$D682=1),1,IF($G682=AG$2,0,AG681)))</f>
        <v>1</v>
      </c>
      <c r="AH682" s="8">
        <f ca="1">IF(AND($D681=Finals!$B$4,$D682=1,$G682=AH$2),0,IF(AND($D681=Finals!$B$4,$D682=1),1,IF($G682=AH$2,0,AH681)))</f>
        <v>1</v>
      </c>
      <c r="AI682" s="8">
        <f ca="1">IF(AND($D681=Finals!$B$4,$D682=1,$G682=AI$2),0,IF(AND($D681=Finals!$B$4,$D682=1),1,IF($G682=AI$2,0,AI681)))</f>
        <v>1</v>
      </c>
      <c r="AJ682" s="8">
        <f ca="1">IF(AND($D681=Finals!$B$4,$D682=1,$G682=AJ$2),0,IF(AND($D681=Finals!$B$4,$D682=1),1,IF($G682=AJ$2,0,AJ681)))</f>
        <v>1</v>
      </c>
      <c r="AK682" s="8">
        <f ca="1">IF(AND($D681=Finals!$B$4,$D682=1,$G682=AK$2),0,IF(AND($D681=Finals!$B$4,$D682=1),1,IF($G682=AK$2,0,AK681)))</f>
        <v>1</v>
      </c>
      <c r="AL682" s="8">
        <f ca="1">IF(AND($D681=Finals!$B$4,$D682=1,$G682=AL$2),0,IF(AND($D681=Finals!$B$4,$D682=1),1,IF($G682=AL$2,0,AL681)))</f>
        <v>1</v>
      </c>
      <c r="AM682" s="8">
        <f ca="1">IF(AND($D681=Finals!$B$4,$D682=1,$G682=AM$2),0,IF(AND($D681=Finals!$B$4,$D682=1),1,IF($G682=AM$2,0,AM681)))</f>
        <v>1</v>
      </c>
      <c r="AN682" s="8">
        <f ca="1">IF(AND($D681=Finals!$B$4,$D682=1,$G682=AN$2),0,IF(AND($D681=Finals!$B$4,$D682=1),1,IF($G682=AN$2,0,AN681)))</f>
        <v>1</v>
      </c>
      <c r="AO682" s="8">
        <f ca="1">IF(AND($D681=Finals!$B$4,$D682=1,$G682=AO$2),0,IF(AND($D681=Finals!$B$4,$D682=1),1,IF($G682=AO$2,0,AO681)))</f>
        <v>1</v>
      </c>
      <c r="AP682" s="8">
        <f ca="1">IF(AND($D681=Finals!$B$4,$D682=1,$G682=AP$2),0,IF(AND($D681=Finals!$B$4,$D682=1),1,IF($G682=AP$2,0,AP681)))</f>
        <v>0</v>
      </c>
      <c r="AQ682" s="8">
        <f ca="1">IF(AND($D681=Finals!$B$4,$D682=1,$G682=AQ$2),0,IF(AND($D681=Finals!$B$4,$D682=1),1,IF($G682=AQ$2,0,AQ681)))</f>
        <v>1</v>
      </c>
      <c r="AR682" s="8">
        <f ca="1">IF(AND($D681=Finals!$B$4,$D682=1,$G682=AR$2),0,IF(AND($D681=Finals!$B$4,$D682=1),1,IF($G682=AR$2,0,AR681)))</f>
        <v>1</v>
      </c>
      <c r="AS682" s="8">
        <f ca="1">IF(AND($D681=Finals!$B$4,$D682=1,$G682=AS$2),0,IF(AND($D681=Finals!$B$4,$D682=1),1,IF($G682=AS$2,0,AS681)))</f>
        <v>1</v>
      </c>
      <c r="AT682" s="8">
        <f ca="1">IF(AND($D681=Finals!$B$4,$D682=1,$G682=AT$2),0,IF(AND($D681=Finals!$B$4,$D682=1),1,IF($G682=AT$2,0,AT681)))</f>
        <v>1</v>
      </c>
      <c r="AU682" s="8">
        <f ca="1">IF(AND($D681=Finals!$B$4,$D682=1,$G682=AU$2),0,IF(AND($D681=Finals!$B$4,$D682=1),1,IF($G682=AU$2,0,AU681)))</f>
        <v>1</v>
      </c>
      <c r="AV682" s="8">
        <f ca="1">IF(AND($D681=Finals!$B$4,$D682=1,$G682=AV$2),0,IF(AND($D681=Finals!$B$4,$D682=1),1,IF($G682=AV$2,0,AV681)))</f>
        <v>1</v>
      </c>
      <c r="AW682" s="8">
        <f ca="1">IF(AND($D681=Finals!$B$4,$D682=1,$G682=AW$2),0,IF(AND($D681=Finals!$B$4,$D682=1),1,IF($G682=AW$2,0,AW681)))</f>
        <v>1</v>
      </c>
      <c r="AX682" s="8">
        <f ca="1">IF(AND($D681=Finals!$B$4,$D682=1,$G682=AX$2),0,IF(AND($D681=Finals!$B$4,$D682=1),1,IF($G682=AX$2,0,AX681)))</f>
        <v>1</v>
      </c>
      <c r="AY682" s="8">
        <f ca="1">IF(AND($D681=Finals!$B$4,$D682=1,$G682=AY$2),0,IF(AND($D681=Finals!$B$4,$D682=1),1,IF($G682=AY$2,0,AY681)))</f>
        <v>1</v>
      </c>
      <c r="AZ682" s="8">
        <f ca="1">IF(AND($D681=Finals!$B$4,$D682=1,$G682=AZ$2),0,IF(AND($D681=Finals!$B$4,$D682=1),1,IF($G682=AZ$2,0,AZ681)))</f>
        <v>0</v>
      </c>
      <c r="BA682" s="8">
        <f ca="1">IF(AND($D681=Finals!$B$4,$D682=1,$G682=BA$2),0,IF(AND($D681=Finals!$B$4,$D682=1),1,IF($G682=BA$2,0,BA681)))</f>
        <v>1</v>
      </c>
      <c r="BB682" s="8">
        <f ca="1">IF(AND($D681=Finals!$B$4,$D682=1,$G682=BB$2),0,IF(AND($D681=Finals!$B$4,$D682=1),1,IF($G682=BB$2,0,BB681)))</f>
        <v>1</v>
      </c>
      <c r="BC682" s="8">
        <f ca="1">IF(AND($D681=Finals!$B$4,$D682=1,$G682=BC$2),0,IF(AND($D681=Finals!$B$4,$D682=1),1,IF($G682=BC$2,0,BC681)))</f>
        <v>1</v>
      </c>
      <c r="BD682" s="8">
        <f ca="1">IF(AND($D681=Finals!$B$4,$D682=1,$G682=BD$2),0,IF(AND($D681=Finals!$B$4,$D682=1),1,IF($G682=BD$2,0,BD681)))</f>
        <v>1</v>
      </c>
      <c r="BE682" s="8">
        <f ca="1">IF(AND($D681=Finals!$B$4,$D682=1,$G682=BE$2),0,IF(AND($D681=Finals!$B$4,$D682=1),1,IF($G682=BE$2,0,BE681)))</f>
        <v>1</v>
      </c>
      <c r="BF682" s="4">
        <f ca="1">IF(AND($D681=Finals!$B$4,$D682=1,$G682=BF$2),0,IF(AND($D681=Finals!$B$4,$D682=1),1,IF($G682=BF$2,0,BF681)))</f>
        <v>1</v>
      </c>
      <c r="BG682">
        <f t="shared" ca="1" si="1158"/>
        <v>33</v>
      </c>
      <c r="BP682">
        <v>1</v>
      </c>
      <c r="BQ682">
        <f t="shared" ref="BQ682:CZ682" ca="1" si="1175">IF(V682=1,1+BP682,BP682)</f>
        <v>1</v>
      </c>
      <c r="BR682">
        <f t="shared" ca="1" si="1175"/>
        <v>2</v>
      </c>
      <c r="BS682">
        <f t="shared" ca="1" si="1175"/>
        <v>3</v>
      </c>
      <c r="BT682">
        <f t="shared" ca="1" si="1175"/>
        <v>4</v>
      </c>
      <c r="BU682">
        <f t="shared" ca="1" si="1175"/>
        <v>5</v>
      </c>
      <c r="BV682">
        <f t="shared" ca="1" si="1175"/>
        <v>6</v>
      </c>
      <c r="BW682">
        <f t="shared" ca="1" si="1175"/>
        <v>7</v>
      </c>
      <c r="BX682">
        <f t="shared" ca="1" si="1175"/>
        <v>8</v>
      </c>
      <c r="BY682">
        <f t="shared" ca="1" si="1175"/>
        <v>9</v>
      </c>
      <c r="BZ682">
        <f t="shared" ca="1" si="1175"/>
        <v>10</v>
      </c>
      <c r="CA682">
        <f t="shared" ca="1" si="1175"/>
        <v>10</v>
      </c>
      <c r="CB682">
        <f t="shared" ca="1" si="1175"/>
        <v>11</v>
      </c>
      <c r="CC682">
        <f t="shared" ca="1" si="1175"/>
        <v>12</v>
      </c>
      <c r="CD682">
        <f t="shared" ca="1" si="1175"/>
        <v>13</v>
      </c>
      <c r="CE682">
        <f t="shared" ca="1" si="1175"/>
        <v>14</v>
      </c>
      <c r="CF682">
        <f t="shared" ca="1" si="1175"/>
        <v>15</v>
      </c>
      <c r="CG682">
        <f t="shared" ca="1" si="1175"/>
        <v>16</v>
      </c>
      <c r="CH682">
        <f t="shared" ca="1" si="1175"/>
        <v>17</v>
      </c>
      <c r="CI682">
        <f t="shared" ca="1" si="1175"/>
        <v>18</v>
      </c>
      <c r="CJ682">
        <f t="shared" ca="1" si="1175"/>
        <v>19</v>
      </c>
      <c r="CK682">
        <f t="shared" ca="1" si="1175"/>
        <v>19</v>
      </c>
      <c r="CL682">
        <f t="shared" ca="1" si="1175"/>
        <v>20</v>
      </c>
      <c r="CM682">
        <f t="shared" ca="1" si="1175"/>
        <v>21</v>
      </c>
      <c r="CN682">
        <f t="shared" ca="1" si="1175"/>
        <v>22</v>
      </c>
      <c r="CO682">
        <f t="shared" ca="1" si="1175"/>
        <v>23</v>
      </c>
      <c r="CP682">
        <f t="shared" ca="1" si="1175"/>
        <v>24</v>
      </c>
      <c r="CQ682">
        <f t="shared" ca="1" si="1175"/>
        <v>25</v>
      </c>
      <c r="CR682">
        <f t="shared" ca="1" si="1175"/>
        <v>26</v>
      </c>
      <c r="CS682">
        <f t="shared" ca="1" si="1175"/>
        <v>27</v>
      </c>
      <c r="CT682">
        <f t="shared" ca="1" si="1175"/>
        <v>28</v>
      </c>
      <c r="CU682">
        <f t="shared" ca="1" si="1175"/>
        <v>28</v>
      </c>
      <c r="CV682">
        <f t="shared" ca="1" si="1175"/>
        <v>29</v>
      </c>
      <c r="CW682">
        <f t="shared" ca="1" si="1175"/>
        <v>30</v>
      </c>
      <c r="CX682">
        <f t="shared" ca="1" si="1175"/>
        <v>31</v>
      </c>
      <c r="CY682">
        <f t="shared" ca="1" si="1175"/>
        <v>32</v>
      </c>
      <c r="CZ682">
        <f t="shared" ca="1" si="1175"/>
        <v>33</v>
      </c>
      <c r="DA682" s="5">
        <f t="shared" ca="1" si="1075"/>
        <v>1</v>
      </c>
      <c r="DB682">
        <f t="shared" ref="DB682:EK682" ca="1" si="1176">IF(DB$3&gt;$BG682,"",IF(OR(DA682=36,DA682=""),"",LOOKUP(DB$3,$BP682:$CZ682,$BP$3:$CZ$3)))</f>
        <v>2</v>
      </c>
      <c r="DC682">
        <f t="shared" ca="1" si="1176"/>
        <v>3</v>
      </c>
      <c r="DD682">
        <f t="shared" ca="1" si="1176"/>
        <v>4</v>
      </c>
      <c r="DE682">
        <f t="shared" ca="1" si="1176"/>
        <v>5</v>
      </c>
      <c r="DF682">
        <f t="shared" ca="1" si="1176"/>
        <v>6</v>
      </c>
      <c r="DG682">
        <f t="shared" ca="1" si="1176"/>
        <v>7</v>
      </c>
      <c r="DH682">
        <f t="shared" ca="1" si="1176"/>
        <v>8</v>
      </c>
      <c r="DI682">
        <f t="shared" ca="1" si="1176"/>
        <v>9</v>
      </c>
      <c r="DJ682">
        <f t="shared" ca="1" si="1176"/>
        <v>11</v>
      </c>
      <c r="DK682">
        <f t="shared" ca="1" si="1176"/>
        <v>12</v>
      </c>
      <c r="DL682">
        <f t="shared" ca="1" si="1176"/>
        <v>13</v>
      </c>
      <c r="DM682">
        <f t="shared" ca="1" si="1176"/>
        <v>14</v>
      </c>
      <c r="DN682">
        <f t="shared" ca="1" si="1176"/>
        <v>15</v>
      </c>
      <c r="DO682">
        <f t="shared" ca="1" si="1176"/>
        <v>16</v>
      </c>
      <c r="DP682">
        <f t="shared" ca="1" si="1176"/>
        <v>17</v>
      </c>
      <c r="DQ682">
        <f t="shared" ca="1" si="1176"/>
        <v>18</v>
      </c>
      <c r="DR682">
        <f t="shared" ca="1" si="1176"/>
        <v>19</v>
      </c>
      <c r="DS682">
        <f t="shared" ca="1" si="1176"/>
        <v>21</v>
      </c>
      <c r="DT682">
        <f t="shared" ca="1" si="1176"/>
        <v>22</v>
      </c>
      <c r="DU682">
        <f t="shared" ca="1" si="1176"/>
        <v>23</v>
      </c>
      <c r="DV682">
        <f t="shared" ca="1" si="1176"/>
        <v>24</v>
      </c>
      <c r="DW682">
        <f t="shared" ca="1" si="1176"/>
        <v>25</v>
      </c>
      <c r="DX682">
        <f t="shared" ca="1" si="1176"/>
        <v>26</v>
      </c>
      <c r="DY682">
        <f t="shared" ca="1" si="1176"/>
        <v>27</v>
      </c>
      <c r="DZ682">
        <f t="shared" ca="1" si="1176"/>
        <v>28</v>
      </c>
      <c r="EA682">
        <f t="shared" ca="1" si="1176"/>
        <v>29</v>
      </c>
      <c r="EB682">
        <f t="shared" ca="1" si="1176"/>
        <v>31</v>
      </c>
      <c r="EC682">
        <f t="shared" ca="1" si="1176"/>
        <v>32</v>
      </c>
      <c r="ED682">
        <f t="shared" ca="1" si="1176"/>
        <v>33</v>
      </c>
      <c r="EE682">
        <f t="shared" ca="1" si="1176"/>
        <v>34</v>
      </c>
      <c r="EF682">
        <f t="shared" ca="1" si="1176"/>
        <v>35</v>
      </c>
      <c r="EG682">
        <f t="shared" ca="1" si="1176"/>
        <v>36</v>
      </c>
      <c r="EH682" t="str">
        <f t="shared" ca="1" si="1176"/>
        <v/>
      </c>
      <c r="EI682" t="str">
        <f t="shared" ca="1" si="1176"/>
        <v/>
      </c>
      <c r="EJ682" t="str">
        <f t="shared" ca="1" si="1176"/>
        <v/>
      </c>
      <c r="EK682" t="str">
        <f t="shared" ca="1" si="1176"/>
        <v/>
      </c>
      <c r="EL682" t="str">
        <f ca="1">IF(I682=1,Finals!I687,"")</f>
        <v/>
      </c>
    </row>
    <row r="683" spans="3:142" x14ac:dyDescent="0.25">
      <c r="C683">
        <v>680</v>
      </c>
      <c r="D683">
        <f ca="1">IF(AND(Finals!K687&gt;Finals!K686,Finals!B$3="Yes"),1,IF(AND(I682=1,Finals!B$2="Yes"),1,IF(AND(E682=Finals!B$5,Calc!D682&gt;=Finals!B$4),1,IF(AND(D682=Finals!B$4,E682&lt;Finals!B$5),D682,1+D682))))</f>
        <v>8</v>
      </c>
      <c r="E683">
        <f ca="1">IF(E682=Finals!B$5,1,IF(AND(I682=1,Finals!B$2="Yes"),1,IF(D682&lt;Finals!B$4,1,Calc!E682+1)))</f>
        <v>1</v>
      </c>
      <c r="F683">
        <f>Finals!D688</f>
        <v>0</v>
      </c>
      <c r="G683">
        <f t="shared" si="1097"/>
        <v>0</v>
      </c>
      <c r="H683" t="str">
        <f ca="1">IF(AND(Finals!K687&gt;Finals!K686,Finals!B$3="Yes"),"",IF(AND(I682=1,Finals!B$2="Yes"),"",IF(D682&lt;&gt;Finals!B$4,"",1)))</f>
        <v/>
      </c>
      <c r="I683" t="str">
        <f t="shared" ca="1" si="1098"/>
        <v/>
      </c>
      <c r="J683">
        <f ca="1">IF(I683=-1,-BG682,IF(I683=1,36-BG682,0))</f>
        <v>0</v>
      </c>
      <c r="K683">
        <f t="shared" ca="1" si="1101"/>
        <v>-5490</v>
      </c>
      <c r="L683">
        <f ca="1">IF(AND($D682=0,$G683=L$3),1,IF($D682=0,0,IF($G683=L$3,1,L682)))</f>
        <v>1</v>
      </c>
      <c r="M683">
        <f ca="1">IF(AND($D682=0,$G683=M$3),1,IF($D682=0,0,IF($G683=M$3,1,M682)))</f>
        <v>1</v>
      </c>
      <c r="N683">
        <f ca="1">IF(AND($D682=0,$G683=N$3),1,IF($D682=0,0,IF($G683=N$3,1,N682)))</f>
        <v>0</v>
      </c>
      <c r="O683">
        <f ca="1">IF(AND($D682=0,$G683=O$3),1,IF($D682=0,0,IF($G683=O$3,1,O682)))</f>
        <v>0</v>
      </c>
      <c r="P683">
        <f ca="1">IF(AND($D682=0,$G683=P$3),1,IF($D682=0,0,IF($G683=P$3,1,P682)))</f>
        <v>1</v>
      </c>
      <c r="Q683">
        <f ca="1">IF(AND($D682=0,$G683=Q$3),1,IF($D682=0,0,IF($G683=Q$3,1,Q682)))</f>
        <v>0</v>
      </c>
      <c r="R683">
        <f ca="1">IF(AND($D682=0,$G683=R$3),1,IF($D682=0,0,IF($G683=R$3,1,R682)))</f>
        <v>1</v>
      </c>
      <c r="S683">
        <f ca="1">IF(AND($D682=0,$G683=S$3),1,IF($D682=0,0,IF($G683=S$3,1,S682)))</f>
        <v>1</v>
      </c>
      <c r="T683">
        <f ca="1">IF(AND($D682=0,$G683=T$3),1,IF($D682=0,0,IF($G683=T$3,1,T682)))</f>
        <v>0</v>
      </c>
      <c r="U683">
        <f ca="1">IF(AND($D682=0,$G683=U$3),1,IF($D682=0,0,IF($G683=U$3,1,U682)))</f>
        <v>1</v>
      </c>
      <c r="V683" s="5">
        <f ca="1">IF(AND($D682=Finals!$B$4,$D683=1,$G683=V$2),0,IF(AND($D682=Finals!$B$4,$D683=1),1,IF($G683=V$2,0,V682)))</f>
        <v>0</v>
      </c>
      <c r="W683" s="8">
        <f ca="1">IF(AND($D682=Finals!$B$4,$D683=1,$G683=W$2),0,IF(AND($D682=Finals!$B$4,$D683=1),1,IF($G683=W$2,0,W682)))</f>
        <v>1</v>
      </c>
      <c r="X683" s="8">
        <f ca="1">IF(AND($D682=Finals!$B$4,$D683=1,$G683=X$2),0,IF(AND($D682=Finals!$B$4,$D683=1),1,IF($G683=X$2,0,X682)))</f>
        <v>1</v>
      </c>
      <c r="Y683" s="8">
        <f ca="1">IF(AND($D682=Finals!$B$4,$D683=1,$G683=Y$2),0,IF(AND($D682=Finals!$B$4,$D683=1),1,IF($G683=Y$2,0,Y682)))</f>
        <v>1</v>
      </c>
      <c r="Z683" s="8">
        <f ca="1">IF(AND($D682=Finals!$B$4,$D683=1,$G683=Z$2),0,IF(AND($D682=Finals!$B$4,$D683=1),1,IF($G683=Z$2,0,Z682)))</f>
        <v>1</v>
      </c>
      <c r="AA683" s="8">
        <f ca="1">IF(AND($D682=Finals!$B$4,$D683=1,$G683=AA$2),0,IF(AND($D682=Finals!$B$4,$D683=1),1,IF($G683=AA$2,0,AA682)))</f>
        <v>1</v>
      </c>
      <c r="AB683" s="8">
        <f ca="1">IF(AND($D682=Finals!$B$4,$D683=1,$G683=AB$2),0,IF(AND($D682=Finals!$B$4,$D683=1),1,IF($G683=AB$2,0,AB682)))</f>
        <v>1</v>
      </c>
      <c r="AC683" s="8">
        <f ca="1">IF(AND($D682=Finals!$B$4,$D683=1,$G683=AC$2),0,IF(AND($D682=Finals!$B$4,$D683=1),1,IF($G683=AC$2,0,AC682)))</f>
        <v>1</v>
      </c>
      <c r="AD683" s="8">
        <f ca="1">IF(AND($D682=Finals!$B$4,$D683=1,$G683=AD$2),0,IF(AND($D682=Finals!$B$4,$D683=1),1,IF($G683=AD$2,0,AD682)))</f>
        <v>1</v>
      </c>
      <c r="AE683" s="8">
        <f ca="1">IF(AND($D682=Finals!$B$4,$D683=1,$G683=AE$2),0,IF(AND($D682=Finals!$B$4,$D683=1),1,IF($G683=AE$2,0,AE682)))</f>
        <v>1</v>
      </c>
      <c r="AF683" s="8">
        <f ca="1">IF(AND($D682=Finals!$B$4,$D683=1,$G683=AF$2),0,IF(AND($D682=Finals!$B$4,$D683=1),1,IF($G683=AF$2,0,AF682)))</f>
        <v>0</v>
      </c>
      <c r="AG683" s="8">
        <f ca="1">IF(AND($D682=Finals!$B$4,$D683=1,$G683=AG$2),0,IF(AND($D682=Finals!$B$4,$D683=1),1,IF($G683=AG$2,0,AG682)))</f>
        <v>1</v>
      </c>
      <c r="AH683" s="8">
        <f ca="1">IF(AND($D682=Finals!$B$4,$D683=1,$G683=AH$2),0,IF(AND($D682=Finals!$B$4,$D683=1),1,IF($G683=AH$2,0,AH682)))</f>
        <v>1</v>
      </c>
      <c r="AI683" s="8">
        <f ca="1">IF(AND($D682=Finals!$B$4,$D683=1,$G683=AI$2),0,IF(AND($D682=Finals!$B$4,$D683=1),1,IF($G683=AI$2,0,AI682)))</f>
        <v>1</v>
      </c>
      <c r="AJ683" s="8">
        <f ca="1">IF(AND($D682=Finals!$B$4,$D683=1,$G683=AJ$2),0,IF(AND($D682=Finals!$B$4,$D683=1),1,IF($G683=AJ$2,0,AJ682)))</f>
        <v>1</v>
      </c>
      <c r="AK683" s="8">
        <f ca="1">IF(AND($D682=Finals!$B$4,$D683=1,$G683=AK$2),0,IF(AND($D682=Finals!$B$4,$D683=1),1,IF($G683=AK$2,0,AK682)))</f>
        <v>1</v>
      </c>
      <c r="AL683" s="8">
        <f ca="1">IF(AND($D682=Finals!$B$4,$D683=1,$G683=AL$2),0,IF(AND($D682=Finals!$B$4,$D683=1),1,IF($G683=AL$2,0,AL682)))</f>
        <v>1</v>
      </c>
      <c r="AM683" s="8">
        <f ca="1">IF(AND($D682=Finals!$B$4,$D683=1,$G683=AM$2),0,IF(AND($D682=Finals!$B$4,$D683=1),1,IF($G683=AM$2,0,AM682)))</f>
        <v>1</v>
      </c>
      <c r="AN683" s="8">
        <f ca="1">IF(AND($D682=Finals!$B$4,$D683=1,$G683=AN$2),0,IF(AND($D682=Finals!$B$4,$D683=1),1,IF($G683=AN$2,0,AN682)))</f>
        <v>1</v>
      </c>
      <c r="AO683" s="8">
        <f ca="1">IF(AND($D682=Finals!$B$4,$D683=1,$G683=AO$2),0,IF(AND($D682=Finals!$B$4,$D683=1),1,IF($G683=AO$2,0,AO682)))</f>
        <v>1</v>
      </c>
      <c r="AP683" s="8">
        <f ca="1">IF(AND($D682=Finals!$B$4,$D683=1,$G683=AP$2),0,IF(AND($D682=Finals!$B$4,$D683=1),1,IF($G683=AP$2,0,AP682)))</f>
        <v>0</v>
      </c>
      <c r="AQ683" s="8">
        <f ca="1">IF(AND($D682=Finals!$B$4,$D683=1,$G683=AQ$2),0,IF(AND($D682=Finals!$B$4,$D683=1),1,IF($G683=AQ$2,0,AQ682)))</f>
        <v>1</v>
      </c>
      <c r="AR683" s="8">
        <f ca="1">IF(AND($D682=Finals!$B$4,$D683=1,$G683=AR$2),0,IF(AND($D682=Finals!$B$4,$D683=1),1,IF($G683=AR$2,0,AR682)))</f>
        <v>1</v>
      </c>
      <c r="AS683" s="8">
        <f ca="1">IF(AND($D682=Finals!$B$4,$D683=1,$G683=AS$2),0,IF(AND($D682=Finals!$B$4,$D683=1),1,IF($G683=AS$2,0,AS682)))</f>
        <v>1</v>
      </c>
      <c r="AT683" s="8">
        <f ca="1">IF(AND($D682=Finals!$B$4,$D683=1,$G683=AT$2),0,IF(AND($D682=Finals!$B$4,$D683=1),1,IF($G683=AT$2,0,AT682)))</f>
        <v>1</v>
      </c>
      <c r="AU683" s="8">
        <f ca="1">IF(AND($D682=Finals!$B$4,$D683=1,$G683=AU$2),0,IF(AND($D682=Finals!$B$4,$D683=1),1,IF($G683=AU$2,0,AU682)))</f>
        <v>1</v>
      </c>
      <c r="AV683" s="8">
        <f ca="1">IF(AND($D682=Finals!$B$4,$D683=1,$G683=AV$2),0,IF(AND($D682=Finals!$B$4,$D683=1),1,IF($G683=AV$2,0,AV682)))</f>
        <v>1</v>
      </c>
      <c r="AW683" s="8">
        <f ca="1">IF(AND($D682=Finals!$B$4,$D683=1,$G683=AW$2),0,IF(AND($D682=Finals!$B$4,$D683=1),1,IF($G683=AW$2,0,AW682)))</f>
        <v>1</v>
      </c>
      <c r="AX683" s="8">
        <f ca="1">IF(AND($D682=Finals!$B$4,$D683=1,$G683=AX$2),0,IF(AND($D682=Finals!$B$4,$D683=1),1,IF($G683=AX$2,0,AX682)))</f>
        <v>1</v>
      </c>
      <c r="AY683" s="8">
        <f ca="1">IF(AND($D682=Finals!$B$4,$D683=1,$G683=AY$2),0,IF(AND($D682=Finals!$B$4,$D683=1),1,IF($G683=AY$2,0,AY682)))</f>
        <v>1</v>
      </c>
      <c r="AZ683" s="8">
        <f ca="1">IF(AND($D682=Finals!$B$4,$D683=1,$G683=AZ$2),0,IF(AND($D682=Finals!$B$4,$D683=1),1,IF($G683=AZ$2,0,AZ682)))</f>
        <v>0</v>
      </c>
      <c r="BA683" s="8">
        <f ca="1">IF(AND($D682=Finals!$B$4,$D683=1,$G683=BA$2),0,IF(AND($D682=Finals!$B$4,$D683=1),1,IF($G683=BA$2,0,BA682)))</f>
        <v>1</v>
      </c>
      <c r="BB683" s="8">
        <f ca="1">IF(AND($D682=Finals!$B$4,$D683=1,$G683=BB$2),0,IF(AND($D682=Finals!$B$4,$D683=1),1,IF($G683=BB$2,0,BB682)))</f>
        <v>1</v>
      </c>
      <c r="BC683" s="8">
        <f ca="1">IF(AND($D682=Finals!$B$4,$D683=1,$G683=BC$2),0,IF(AND($D682=Finals!$B$4,$D683=1),1,IF($G683=BC$2,0,BC682)))</f>
        <v>1</v>
      </c>
      <c r="BD683" s="8">
        <f ca="1">IF(AND($D682=Finals!$B$4,$D683=1,$G683=BD$2),0,IF(AND($D682=Finals!$B$4,$D683=1),1,IF($G683=BD$2,0,BD682)))</f>
        <v>1</v>
      </c>
      <c r="BE683" s="8">
        <f ca="1">IF(AND($D682=Finals!$B$4,$D683=1,$G683=BE$2),0,IF(AND($D682=Finals!$B$4,$D683=1),1,IF($G683=BE$2,0,BE682)))</f>
        <v>1</v>
      </c>
      <c r="BF683" s="4">
        <f ca="1">IF(AND($D682=Finals!$B$4,$D683=1,$G683=BF$2),0,IF(AND($D682=Finals!$B$4,$D683=1),1,IF($G683=BF$2,0,BF682)))</f>
        <v>1</v>
      </c>
      <c r="BG683">
        <f t="shared" ca="1" si="1158"/>
        <v>33</v>
      </c>
      <c r="BP683">
        <v>1</v>
      </c>
      <c r="BQ683">
        <f t="shared" ref="BQ683:CZ683" ca="1" si="1177">IF(V683=1,1+BP683,BP683)</f>
        <v>1</v>
      </c>
      <c r="BR683">
        <f t="shared" ca="1" si="1177"/>
        <v>2</v>
      </c>
      <c r="BS683">
        <f t="shared" ca="1" si="1177"/>
        <v>3</v>
      </c>
      <c r="BT683">
        <f t="shared" ca="1" si="1177"/>
        <v>4</v>
      </c>
      <c r="BU683">
        <f t="shared" ca="1" si="1177"/>
        <v>5</v>
      </c>
      <c r="BV683">
        <f t="shared" ca="1" si="1177"/>
        <v>6</v>
      </c>
      <c r="BW683">
        <f t="shared" ca="1" si="1177"/>
        <v>7</v>
      </c>
      <c r="BX683">
        <f t="shared" ca="1" si="1177"/>
        <v>8</v>
      </c>
      <c r="BY683">
        <f t="shared" ca="1" si="1177"/>
        <v>9</v>
      </c>
      <c r="BZ683">
        <f t="shared" ca="1" si="1177"/>
        <v>10</v>
      </c>
      <c r="CA683">
        <f t="shared" ca="1" si="1177"/>
        <v>10</v>
      </c>
      <c r="CB683">
        <f t="shared" ca="1" si="1177"/>
        <v>11</v>
      </c>
      <c r="CC683">
        <f t="shared" ca="1" si="1177"/>
        <v>12</v>
      </c>
      <c r="CD683">
        <f t="shared" ca="1" si="1177"/>
        <v>13</v>
      </c>
      <c r="CE683">
        <f t="shared" ca="1" si="1177"/>
        <v>14</v>
      </c>
      <c r="CF683">
        <f t="shared" ca="1" si="1177"/>
        <v>15</v>
      </c>
      <c r="CG683">
        <f t="shared" ca="1" si="1177"/>
        <v>16</v>
      </c>
      <c r="CH683">
        <f t="shared" ca="1" si="1177"/>
        <v>17</v>
      </c>
      <c r="CI683">
        <f t="shared" ca="1" si="1177"/>
        <v>18</v>
      </c>
      <c r="CJ683">
        <f t="shared" ca="1" si="1177"/>
        <v>19</v>
      </c>
      <c r="CK683">
        <f t="shared" ca="1" si="1177"/>
        <v>19</v>
      </c>
      <c r="CL683">
        <f t="shared" ca="1" si="1177"/>
        <v>20</v>
      </c>
      <c r="CM683">
        <f t="shared" ca="1" si="1177"/>
        <v>21</v>
      </c>
      <c r="CN683">
        <f t="shared" ca="1" si="1177"/>
        <v>22</v>
      </c>
      <c r="CO683">
        <f t="shared" ca="1" si="1177"/>
        <v>23</v>
      </c>
      <c r="CP683">
        <f t="shared" ca="1" si="1177"/>
        <v>24</v>
      </c>
      <c r="CQ683">
        <f t="shared" ca="1" si="1177"/>
        <v>25</v>
      </c>
      <c r="CR683">
        <f t="shared" ca="1" si="1177"/>
        <v>26</v>
      </c>
      <c r="CS683">
        <f t="shared" ca="1" si="1177"/>
        <v>27</v>
      </c>
      <c r="CT683">
        <f t="shared" ca="1" si="1177"/>
        <v>28</v>
      </c>
      <c r="CU683">
        <f t="shared" ca="1" si="1177"/>
        <v>28</v>
      </c>
      <c r="CV683">
        <f t="shared" ca="1" si="1177"/>
        <v>29</v>
      </c>
      <c r="CW683">
        <f t="shared" ca="1" si="1177"/>
        <v>30</v>
      </c>
      <c r="CX683">
        <f t="shared" ca="1" si="1177"/>
        <v>31</v>
      </c>
      <c r="CY683">
        <f t="shared" ca="1" si="1177"/>
        <v>32</v>
      </c>
      <c r="CZ683">
        <f t="shared" ca="1" si="1177"/>
        <v>33</v>
      </c>
      <c r="DA683" s="5">
        <f t="shared" ca="1" si="1075"/>
        <v>1</v>
      </c>
      <c r="DB683">
        <f t="shared" ref="DB683:EK683" ca="1" si="1178">IF(DB$3&gt;$BG683,"",IF(OR(DA683=36,DA683=""),"",LOOKUP(DB$3,$BP683:$CZ683,$BP$3:$CZ$3)))</f>
        <v>2</v>
      </c>
      <c r="DC683">
        <f t="shared" ca="1" si="1178"/>
        <v>3</v>
      </c>
      <c r="DD683">
        <f t="shared" ca="1" si="1178"/>
        <v>4</v>
      </c>
      <c r="DE683">
        <f t="shared" ca="1" si="1178"/>
        <v>5</v>
      </c>
      <c r="DF683">
        <f t="shared" ca="1" si="1178"/>
        <v>6</v>
      </c>
      <c r="DG683">
        <f t="shared" ca="1" si="1178"/>
        <v>7</v>
      </c>
      <c r="DH683">
        <f t="shared" ca="1" si="1178"/>
        <v>8</v>
      </c>
      <c r="DI683">
        <f t="shared" ca="1" si="1178"/>
        <v>9</v>
      </c>
      <c r="DJ683">
        <f t="shared" ca="1" si="1178"/>
        <v>11</v>
      </c>
      <c r="DK683">
        <f t="shared" ca="1" si="1178"/>
        <v>12</v>
      </c>
      <c r="DL683">
        <f t="shared" ca="1" si="1178"/>
        <v>13</v>
      </c>
      <c r="DM683">
        <f t="shared" ca="1" si="1178"/>
        <v>14</v>
      </c>
      <c r="DN683">
        <f t="shared" ca="1" si="1178"/>
        <v>15</v>
      </c>
      <c r="DO683">
        <f t="shared" ca="1" si="1178"/>
        <v>16</v>
      </c>
      <c r="DP683">
        <f t="shared" ca="1" si="1178"/>
        <v>17</v>
      </c>
      <c r="DQ683">
        <f t="shared" ca="1" si="1178"/>
        <v>18</v>
      </c>
      <c r="DR683">
        <f t="shared" ca="1" si="1178"/>
        <v>19</v>
      </c>
      <c r="DS683">
        <f t="shared" ca="1" si="1178"/>
        <v>21</v>
      </c>
      <c r="DT683">
        <f t="shared" ca="1" si="1178"/>
        <v>22</v>
      </c>
      <c r="DU683">
        <f t="shared" ca="1" si="1178"/>
        <v>23</v>
      </c>
      <c r="DV683">
        <f t="shared" ca="1" si="1178"/>
        <v>24</v>
      </c>
      <c r="DW683">
        <f t="shared" ca="1" si="1178"/>
        <v>25</v>
      </c>
      <c r="DX683">
        <f t="shared" ca="1" si="1178"/>
        <v>26</v>
      </c>
      <c r="DY683">
        <f t="shared" ca="1" si="1178"/>
        <v>27</v>
      </c>
      <c r="DZ683">
        <f t="shared" ca="1" si="1178"/>
        <v>28</v>
      </c>
      <c r="EA683">
        <f t="shared" ca="1" si="1178"/>
        <v>29</v>
      </c>
      <c r="EB683">
        <f t="shared" ca="1" si="1178"/>
        <v>31</v>
      </c>
      <c r="EC683">
        <f t="shared" ca="1" si="1178"/>
        <v>32</v>
      </c>
      <c r="ED683">
        <f t="shared" ca="1" si="1178"/>
        <v>33</v>
      </c>
      <c r="EE683">
        <f t="shared" ca="1" si="1178"/>
        <v>34</v>
      </c>
      <c r="EF683">
        <f t="shared" ca="1" si="1178"/>
        <v>35</v>
      </c>
      <c r="EG683">
        <f t="shared" ca="1" si="1178"/>
        <v>36</v>
      </c>
      <c r="EH683" t="str">
        <f t="shared" ca="1" si="1178"/>
        <v/>
      </c>
      <c r="EI683" t="str">
        <f t="shared" ca="1" si="1178"/>
        <v/>
      </c>
      <c r="EJ683" t="str">
        <f t="shared" ca="1" si="1178"/>
        <v/>
      </c>
      <c r="EK683" t="str">
        <f t="shared" ca="1" si="1178"/>
        <v/>
      </c>
      <c r="EL683" t="str">
        <f ca="1">IF(I683=1,Finals!I688,"")</f>
        <v/>
      </c>
    </row>
    <row r="684" spans="3:142" x14ac:dyDescent="0.25">
      <c r="C684">
        <v>681</v>
      </c>
      <c r="D684">
        <f ca="1">IF(AND(Finals!K688&gt;Finals!K687,Finals!B$3="Yes"),1,IF(AND(I683=1,Finals!B$2="Yes"),1,IF(AND(E683=Finals!B$5,Calc!D683&gt;=Finals!B$4),1,IF(AND(D683=Finals!B$4,E683&lt;Finals!B$5),D683,1+D683))))</f>
        <v>9</v>
      </c>
      <c r="E684">
        <f ca="1">IF(E683=Finals!B$5,1,IF(AND(I683=1,Finals!B$2="Yes"),1,IF(D683&lt;Finals!B$4,1,Calc!E683+1)))</f>
        <v>1</v>
      </c>
      <c r="F684">
        <f>Finals!D689</f>
        <v>0</v>
      </c>
      <c r="G684">
        <f t="shared" si="1097"/>
        <v>0</v>
      </c>
      <c r="H684" t="str">
        <f ca="1">IF(AND(Finals!K688&gt;Finals!K687,Finals!B$3="Yes"),"",IF(AND(I683=1,Finals!B$2="Yes"),"",IF(D683&lt;&gt;Finals!B$4,"",1)))</f>
        <v/>
      </c>
      <c r="I684" t="str">
        <f t="shared" ca="1" si="1098"/>
        <v/>
      </c>
      <c r="J684">
        <f ca="1">IF(I684=-1,-BG683,IF(I684=1,36-BG683,0))</f>
        <v>0</v>
      </c>
      <c r="K684">
        <f t="shared" ca="1" si="1101"/>
        <v>-5490</v>
      </c>
      <c r="L684">
        <f ca="1">IF(AND($D683=0,$G684=L$3),1,IF($D683=0,0,IF($G684=L$3,1,L683)))</f>
        <v>1</v>
      </c>
      <c r="M684">
        <f ca="1">IF(AND($D683=0,$G684=M$3),1,IF($D683=0,0,IF($G684=M$3,1,M683)))</f>
        <v>1</v>
      </c>
      <c r="N684">
        <f ca="1">IF(AND($D683=0,$G684=N$3),1,IF($D683=0,0,IF($G684=N$3,1,N683)))</f>
        <v>0</v>
      </c>
      <c r="O684">
        <f ca="1">IF(AND($D683=0,$G684=O$3),1,IF($D683=0,0,IF($G684=O$3,1,O683)))</f>
        <v>0</v>
      </c>
      <c r="P684">
        <f ca="1">IF(AND($D683=0,$G684=P$3),1,IF($D683=0,0,IF($G684=P$3,1,P683)))</f>
        <v>1</v>
      </c>
      <c r="Q684">
        <f ca="1">IF(AND($D683=0,$G684=Q$3),1,IF($D683=0,0,IF($G684=Q$3,1,Q683)))</f>
        <v>0</v>
      </c>
      <c r="R684">
        <f ca="1">IF(AND($D683=0,$G684=R$3),1,IF($D683=0,0,IF($G684=R$3,1,R683)))</f>
        <v>1</v>
      </c>
      <c r="S684">
        <f ca="1">IF(AND($D683=0,$G684=S$3),1,IF($D683=0,0,IF($G684=S$3,1,S683)))</f>
        <v>1</v>
      </c>
      <c r="T684">
        <f ca="1">IF(AND($D683=0,$G684=T$3),1,IF($D683=0,0,IF($G684=T$3,1,T683)))</f>
        <v>0</v>
      </c>
      <c r="U684">
        <f ca="1">IF(AND($D683=0,$G684=U$3),1,IF($D683=0,0,IF($G684=U$3,1,U683)))</f>
        <v>1</v>
      </c>
      <c r="V684" s="5">
        <f ca="1">IF(AND($D683=Finals!$B$4,$D684=1,$G684=V$2),0,IF(AND($D683=Finals!$B$4,$D684=1),1,IF($G684=V$2,0,V683)))</f>
        <v>0</v>
      </c>
      <c r="W684" s="8">
        <f ca="1">IF(AND($D683=Finals!$B$4,$D684=1,$G684=W$2),0,IF(AND($D683=Finals!$B$4,$D684=1),1,IF($G684=W$2,0,W683)))</f>
        <v>1</v>
      </c>
      <c r="X684" s="8">
        <f ca="1">IF(AND($D683=Finals!$B$4,$D684=1,$G684=X$2),0,IF(AND($D683=Finals!$B$4,$D684=1),1,IF($G684=X$2,0,X683)))</f>
        <v>1</v>
      </c>
      <c r="Y684" s="8">
        <f ca="1">IF(AND($D683=Finals!$B$4,$D684=1,$G684=Y$2),0,IF(AND($D683=Finals!$B$4,$D684=1),1,IF($G684=Y$2,0,Y683)))</f>
        <v>1</v>
      </c>
      <c r="Z684" s="8">
        <f ca="1">IF(AND($D683=Finals!$B$4,$D684=1,$G684=Z$2),0,IF(AND($D683=Finals!$B$4,$D684=1),1,IF($G684=Z$2,0,Z683)))</f>
        <v>1</v>
      </c>
      <c r="AA684" s="8">
        <f ca="1">IF(AND($D683=Finals!$B$4,$D684=1,$G684=AA$2),0,IF(AND($D683=Finals!$B$4,$D684=1),1,IF($G684=AA$2,0,AA683)))</f>
        <v>1</v>
      </c>
      <c r="AB684" s="8">
        <f ca="1">IF(AND($D683=Finals!$B$4,$D684=1,$G684=AB$2),0,IF(AND($D683=Finals!$B$4,$D684=1),1,IF($G684=AB$2,0,AB683)))</f>
        <v>1</v>
      </c>
      <c r="AC684" s="8">
        <f ca="1">IF(AND($D683=Finals!$B$4,$D684=1,$G684=AC$2),0,IF(AND($D683=Finals!$B$4,$D684=1),1,IF($G684=AC$2,0,AC683)))</f>
        <v>1</v>
      </c>
      <c r="AD684" s="8">
        <f ca="1">IF(AND($D683=Finals!$B$4,$D684=1,$G684=AD$2),0,IF(AND($D683=Finals!$B$4,$D684=1),1,IF($G684=AD$2,0,AD683)))</f>
        <v>1</v>
      </c>
      <c r="AE684" s="8">
        <f ca="1">IF(AND($D683=Finals!$B$4,$D684=1,$G684=AE$2),0,IF(AND($D683=Finals!$B$4,$D684=1),1,IF($G684=AE$2,0,AE683)))</f>
        <v>1</v>
      </c>
      <c r="AF684" s="8">
        <f ca="1">IF(AND($D683=Finals!$B$4,$D684=1,$G684=AF$2),0,IF(AND($D683=Finals!$B$4,$D684=1),1,IF($G684=AF$2,0,AF683)))</f>
        <v>0</v>
      </c>
      <c r="AG684" s="8">
        <f ca="1">IF(AND($D683=Finals!$B$4,$D684=1,$G684=AG$2),0,IF(AND($D683=Finals!$B$4,$D684=1),1,IF($G684=AG$2,0,AG683)))</f>
        <v>1</v>
      </c>
      <c r="AH684" s="8">
        <f ca="1">IF(AND($D683=Finals!$B$4,$D684=1,$G684=AH$2),0,IF(AND($D683=Finals!$B$4,$D684=1),1,IF($G684=AH$2,0,AH683)))</f>
        <v>1</v>
      </c>
      <c r="AI684" s="8">
        <f ca="1">IF(AND($D683=Finals!$B$4,$D684=1,$G684=AI$2),0,IF(AND($D683=Finals!$B$4,$D684=1),1,IF($G684=AI$2,0,AI683)))</f>
        <v>1</v>
      </c>
      <c r="AJ684" s="8">
        <f ca="1">IF(AND($D683=Finals!$B$4,$D684=1,$G684=AJ$2),0,IF(AND($D683=Finals!$B$4,$D684=1),1,IF($G684=AJ$2,0,AJ683)))</f>
        <v>1</v>
      </c>
      <c r="AK684" s="8">
        <f ca="1">IF(AND($D683=Finals!$B$4,$D684=1,$G684=AK$2),0,IF(AND($D683=Finals!$B$4,$D684=1),1,IF($G684=AK$2,0,AK683)))</f>
        <v>1</v>
      </c>
      <c r="AL684" s="8">
        <f ca="1">IF(AND($D683=Finals!$B$4,$D684=1,$G684=AL$2),0,IF(AND($D683=Finals!$B$4,$D684=1),1,IF($G684=AL$2,0,AL683)))</f>
        <v>1</v>
      </c>
      <c r="AM684" s="8">
        <f ca="1">IF(AND($D683=Finals!$B$4,$D684=1,$G684=AM$2),0,IF(AND($D683=Finals!$B$4,$D684=1),1,IF($G684=AM$2,0,AM683)))</f>
        <v>1</v>
      </c>
      <c r="AN684" s="8">
        <f ca="1">IF(AND($D683=Finals!$B$4,$D684=1,$G684=AN$2),0,IF(AND($D683=Finals!$B$4,$D684=1),1,IF($G684=AN$2,0,AN683)))</f>
        <v>1</v>
      </c>
      <c r="AO684" s="8">
        <f ca="1">IF(AND($D683=Finals!$B$4,$D684=1,$G684=AO$2),0,IF(AND($D683=Finals!$B$4,$D684=1),1,IF($G684=AO$2,0,AO683)))</f>
        <v>1</v>
      </c>
      <c r="AP684" s="8">
        <f ca="1">IF(AND($D683=Finals!$B$4,$D684=1,$G684=AP$2),0,IF(AND($D683=Finals!$B$4,$D684=1),1,IF($G684=AP$2,0,AP683)))</f>
        <v>0</v>
      </c>
      <c r="AQ684" s="8">
        <f ca="1">IF(AND($D683=Finals!$B$4,$D684=1,$G684=AQ$2),0,IF(AND($D683=Finals!$B$4,$D684=1),1,IF($G684=AQ$2,0,AQ683)))</f>
        <v>1</v>
      </c>
      <c r="AR684" s="8">
        <f ca="1">IF(AND($D683=Finals!$B$4,$D684=1,$G684=AR$2),0,IF(AND($D683=Finals!$B$4,$D684=1),1,IF($G684=AR$2,0,AR683)))</f>
        <v>1</v>
      </c>
      <c r="AS684" s="8">
        <f ca="1">IF(AND($D683=Finals!$B$4,$D684=1,$G684=AS$2),0,IF(AND($D683=Finals!$B$4,$D684=1),1,IF($G684=AS$2,0,AS683)))</f>
        <v>1</v>
      </c>
      <c r="AT684" s="8">
        <f ca="1">IF(AND($D683=Finals!$B$4,$D684=1,$G684=AT$2),0,IF(AND($D683=Finals!$B$4,$D684=1),1,IF($G684=AT$2,0,AT683)))</f>
        <v>1</v>
      </c>
      <c r="AU684" s="8">
        <f ca="1">IF(AND($D683=Finals!$B$4,$D684=1,$G684=AU$2),0,IF(AND($D683=Finals!$B$4,$D684=1),1,IF($G684=AU$2,0,AU683)))</f>
        <v>1</v>
      </c>
      <c r="AV684" s="8">
        <f ca="1">IF(AND($D683=Finals!$B$4,$D684=1,$G684=AV$2),0,IF(AND($D683=Finals!$B$4,$D684=1),1,IF($G684=AV$2,0,AV683)))</f>
        <v>1</v>
      </c>
      <c r="AW684" s="8">
        <f ca="1">IF(AND($D683=Finals!$B$4,$D684=1,$G684=AW$2),0,IF(AND($D683=Finals!$B$4,$D684=1),1,IF($G684=AW$2,0,AW683)))</f>
        <v>1</v>
      </c>
      <c r="AX684" s="8">
        <f ca="1">IF(AND($D683=Finals!$B$4,$D684=1,$G684=AX$2),0,IF(AND($D683=Finals!$B$4,$D684=1),1,IF($G684=AX$2,0,AX683)))</f>
        <v>1</v>
      </c>
      <c r="AY684" s="8">
        <f ca="1">IF(AND($D683=Finals!$B$4,$D684=1,$G684=AY$2),0,IF(AND($D683=Finals!$B$4,$D684=1),1,IF($G684=AY$2,0,AY683)))</f>
        <v>1</v>
      </c>
      <c r="AZ684" s="8">
        <f ca="1">IF(AND($D683=Finals!$B$4,$D684=1,$G684=AZ$2),0,IF(AND($D683=Finals!$B$4,$D684=1),1,IF($G684=AZ$2,0,AZ683)))</f>
        <v>0</v>
      </c>
      <c r="BA684" s="8">
        <f ca="1">IF(AND($D683=Finals!$B$4,$D684=1,$G684=BA$2),0,IF(AND($D683=Finals!$B$4,$D684=1),1,IF($G684=BA$2,0,BA683)))</f>
        <v>1</v>
      </c>
      <c r="BB684" s="8">
        <f ca="1">IF(AND($D683=Finals!$B$4,$D684=1,$G684=BB$2),0,IF(AND($D683=Finals!$B$4,$D684=1),1,IF($G684=BB$2,0,BB683)))</f>
        <v>1</v>
      </c>
      <c r="BC684" s="8">
        <f ca="1">IF(AND($D683=Finals!$B$4,$D684=1,$G684=BC$2),0,IF(AND($D683=Finals!$B$4,$D684=1),1,IF($G684=BC$2,0,BC683)))</f>
        <v>1</v>
      </c>
      <c r="BD684" s="8">
        <f ca="1">IF(AND($D683=Finals!$B$4,$D684=1,$G684=BD$2),0,IF(AND($D683=Finals!$B$4,$D684=1),1,IF($G684=BD$2,0,BD683)))</f>
        <v>1</v>
      </c>
      <c r="BE684" s="8">
        <f ca="1">IF(AND($D683=Finals!$B$4,$D684=1,$G684=BE$2),0,IF(AND($D683=Finals!$B$4,$D684=1),1,IF($G684=BE$2,0,BE683)))</f>
        <v>1</v>
      </c>
      <c r="BF684" s="4">
        <f ca="1">IF(AND($D683=Finals!$B$4,$D684=1,$G684=BF$2),0,IF(AND($D683=Finals!$B$4,$D684=1),1,IF($G684=BF$2,0,BF683)))</f>
        <v>1</v>
      </c>
      <c r="BG684">
        <f t="shared" ca="1" si="1158"/>
        <v>33</v>
      </c>
      <c r="BP684">
        <v>1</v>
      </c>
      <c r="BQ684">
        <f t="shared" ref="BQ684:CZ684" ca="1" si="1179">IF(V684=1,1+BP684,BP684)</f>
        <v>1</v>
      </c>
      <c r="BR684">
        <f t="shared" ca="1" si="1179"/>
        <v>2</v>
      </c>
      <c r="BS684">
        <f t="shared" ca="1" si="1179"/>
        <v>3</v>
      </c>
      <c r="BT684">
        <f t="shared" ca="1" si="1179"/>
        <v>4</v>
      </c>
      <c r="BU684">
        <f t="shared" ca="1" si="1179"/>
        <v>5</v>
      </c>
      <c r="BV684">
        <f t="shared" ca="1" si="1179"/>
        <v>6</v>
      </c>
      <c r="BW684">
        <f t="shared" ca="1" si="1179"/>
        <v>7</v>
      </c>
      <c r="BX684">
        <f t="shared" ca="1" si="1179"/>
        <v>8</v>
      </c>
      <c r="BY684">
        <f t="shared" ca="1" si="1179"/>
        <v>9</v>
      </c>
      <c r="BZ684">
        <f t="shared" ca="1" si="1179"/>
        <v>10</v>
      </c>
      <c r="CA684">
        <f t="shared" ca="1" si="1179"/>
        <v>10</v>
      </c>
      <c r="CB684">
        <f t="shared" ca="1" si="1179"/>
        <v>11</v>
      </c>
      <c r="CC684">
        <f t="shared" ca="1" si="1179"/>
        <v>12</v>
      </c>
      <c r="CD684">
        <f t="shared" ca="1" si="1179"/>
        <v>13</v>
      </c>
      <c r="CE684">
        <f t="shared" ca="1" si="1179"/>
        <v>14</v>
      </c>
      <c r="CF684">
        <f t="shared" ca="1" si="1179"/>
        <v>15</v>
      </c>
      <c r="CG684">
        <f t="shared" ca="1" si="1179"/>
        <v>16</v>
      </c>
      <c r="CH684">
        <f t="shared" ca="1" si="1179"/>
        <v>17</v>
      </c>
      <c r="CI684">
        <f t="shared" ca="1" si="1179"/>
        <v>18</v>
      </c>
      <c r="CJ684">
        <f t="shared" ca="1" si="1179"/>
        <v>19</v>
      </c>
      <c r="CK684">
        <f t="shared" ca="1" si="1179"/>
        <v>19</v>
      </c>
      <c r="CL684">
        <f t="shared" ca="1" si="1179"/>
        <v>20</v>
      </c>
      <c r="CM684">
        <f t="shared" ca="1" si="1179"/>
        <v>21</v>
      </c>
      <c r="CN684">
        <f t="shared" ca="1" si="1179"/>
        <v>22</v>
      </c>
      <c r="CO684">
        <f t="shared" ca="1" si="1179"/>
        <v>23</v>
      </c>
      <c r="CP684">
        <f t="shared" ca="1" si="1179"/>
        <v>24</v>
      </c>
      <c r="CQ684">
        <f t="shared" ca="1" si="1179"/>
        <v>25</v>
      </c>
      <c r="CR684">
        <f t="shared" ca="1" si="1179"/>
        <v>26</v>
      </c>
      <c r="CS684">
        <f t="shared" ca="1" si="1179"/>
        <v>27</v>
      </c>
      <c r="CT684">
        <f t="shared" ca="1" si="1179"/>
        <v>28</v>
      </c>
      <c r="CU684">
        <f t="shared" ca="1" si="1179"/>
        <v>28</v>
      </c>
      <c r="CV684">
        <f t="shared" ca="1" si="1179"/>
        <v>29</v>
      </c>
      <c r="CW684">
        <f t="shared" ca="1" si="1179"/>
        <v>30</v>
      </c>
      <c r="CX684">
        <f t="shared" ca="1" si="1179"/>
        <v>31</v>
      </c>
      <c r="CY684">
        <f t="shared" ca="1" si="1179"/>
        <v>32</v>
      </c>
      <c r="CZ684">
        <f t="shared" ca="1" si="1179"/>
        <v>33</v>
      </c>
      <c r="DA684" s="5">
        <f t="shared" ca="1" si="1075"/>
        <v>1</v>
      </c>
      <c r="DB684">
        <f t="shared" ref="DB684:EK684" ca="1" si="1180">IF(DB$3&gt;$BG684,"",IF(OR(DA684=36,DA684=""),"",LOOKUP(DB$3,$BP684:$CZ684,$BP$3:$CZ$3)))</f>
        <v>2</v>
      </c>
      <c r="DC684">
        <f t="shared" ca="1" si="1180"/>
        <v>3</v>
      </c>
      <c r="DD684">
        <f t="shared" ca="1" si="1180"/>
        <v>4</v>
      </c>
      <c r="DE684">
        <f t="shared" ca="1" si="1180"/>
        <v>5</v>
      </c>
      <c r="DF684">
        <f t="shared" ca="1" si="1180"/>
        <v>6</v>
      </c>
      <c r="DG684">
        <f t="shared" ca="1" si="1180"/>
        <v>7</v>
      </c>
      <c r="DH684">
        <f t="shared" ca="1" si="1180"/>
        <v>8</v>
      </c>
      <c r="DI684">
        <f t="shared" ca="1" si="1180"/>
        <v>9</v>
      </c>
      <c r="DJ684">
        <f t="shared" ca="1" si="1180"/>
        <v>11</v>
      </c>
      <c r="DK684">
        <f t="shared" ca="1" si="1180"/>
        <v>12</v>
      </c>
      <c r="DL684">
        <f t="shared" ca="1" si="1180"/>
        <v>13</v>
      </c>
      <c r="DM684">
        <f t="shared" ca="1" si="1180"/>
        <v>14</v>
      </c>
      <c r="DN684">
        <f t="shared" ca="1" si="1180"/>
        <v>15</v>
      </c>
      <c r="DO684">
        <f t="shared" ca="1" si="1180"/>
        <v>16</v>
      </c>
      <c r="DP684">
        <f t="shared" ca="1" si="1180"/>
        <v>17</v>
      </c>
      <c r="DQ684">
        <f t="shared" ca="1" si="1180"/>
        <v>18</v>
      </c>
      <c r="DR684">
        <f t="shared" ca="1" si="1180"/>
        <v>19</v>
      </c>
      <c r="DS684">
        <f t="shared" ca="1" si="1180"/>
        <v>21</v>
      </c>
      <c r="DT684">
        <f t="shared" ca="1" si="1180"/>
        <v>22</v>
      </c>
      <c r="DU684">
        <f t="shared" ca="1" si="1180"/>
        <v>23</v>
      </c>
      <c r="DV684">
        <f t="shared" ca="1" si="1180"/>
        <v>24</v>
      </c>
      <c r="DW684">
        <f t="shared" ca="1" si="1180"/>
        <v>25</v>
      </c>
      <c r="DX684">
        <f t="shared" ca="1" si="1180"/>
        <v>26</v>
      </c>
      <c r="DY684">
        <f t="shared" ca="1" si="1180"/>
        <v>27</v>
      </c>
      <c r="DZ684">
        <f t="shared" ca="1" si="1180"/>
        <v>28</v>
      </c>
      <c r="EA684">
        <f t="shared" ca="1" si="1180"/>
        <v>29</v>
      </c>
      <c r="EB684">
        <f t="shared" ca="1" si="1180"/>
        <v>31</v>
      </c>
      <c r="EC684">
        <f t="shared" ca="1" si="1180"/>
        <v>32</v>
      </c>
      <c r="ED684">
        <f t="shared" ca="1" si="1180"/>
        <v>33</v>
      </c>
      <c r="EE684">
        <f t="shared" ca="1" si="1180"/>
        <v>34</v>
      </c>
      <c r="EF684">
        <f t="shared" ca="1" si="1180"/>
        <v>35</v>
      </c>
      <c r="EG684">
        <f t="shared" ca="1" si="1180"/>
        <v>36</v>
      </c>
      <c r="EH684" t="str">
        <f t="shared" ca="1" si="1180"/>
        <v/>
      </c>
      <c r="EI684" t="str">
        <f t="shared" ca="1" si="1180"/>
        <v/>
      </c>
      <c r="EJ684" t="str">
        <f t="shared" ca="1" si="1180"/>
        <v/>
      </c>
      <c r="EK684" t="str">
        <f t="shared" ca="1" si="1180"/>
        <v/>
      </c>
      <c r="EL684" t="str">
        <f ca="1">IF(I684=1,Finals!I689,"")</f>
        <v/>
      </c>
    </row>
    <row r="685" spans="3:142" x14ac:dyDescent="0.25">
      <c r="C685">
        <v>682</v>
      </c>
      <c r="D685">
        <f ca="1">IF(AND(Finals!K689&gt;Finals!K688,Finals!B$3="Yes"),1,IF(AND(I684=1,Finals!B$2="Yes"),1,IF(AND(E684=Finals!B$5,Calc!D684&gt;=Finals!B$4),1,IF(AND(D684=Finals!B$4,E684&lt;Finals!B$5),D684,1+D684))))</f>
        <v>10</v>
      </c>
      <c r="E685">
        <f ca="1">IF(E684=Finals!B$5,1,IF(AND(I684=1,Finals!B$2="Yes"),1,IF(D684&lt;Finals!B$4,1,Calc!E684+1)))</f>
        <v>1</v>
      </c>
      <c r="F685">
        <f>Finals!D690</f>
        <v>0</v>
      </c>
      <c r="G685">
        <f t="shared" si="1097"/>
        <v>0</v>
      </c>
      <c r="H685" t="str">
        <f ca="1">IF(AND(Finals!K689&gt;Finals!K688,Finals!B$3="Yes"),"",IF(AND(I684=1,Finals!B$2="Yes"),"",IF(D684&lt;&gt;Finals!B$4,"",1)))</f>
        <v/>
      </c>
      <c r="I685" t="str">
        <f t="shared" ca="1" si="1098"/>
        <v/>
      </c>
      <c r="J685">
        <f ca="1">IF(I685=-1,-BG684,IF(I685=1,36-BG684,0))</f>
        <v>0</v>
      </c>
      <c r="K685">
        <f t="shared" ca="1" si="1101"/>
        <v>-5490</v>
      </c>
      <c r="L685">
        <f ca="1">IF(AND($D684=0,$G685=L$3),1,IF($D684=0,0,IF($G685=L$3,1,L684)))</f>
        <v>1</v>
      </c>
      <c r="M685">
        <f ca="1">IF(AND($D684=0,$G685=M$3),1,IF($D684=0,0,IF($G685=M$3,1,M684)))</f>
        <v>1</v>
      </c>
      <c r="N685">
        <f ca="1">IF(AND($D684=0,$G685=N$3),1,IF($D684=0,0,IF($G685=N$3,1,N684)))</f>
        <v>0</v>
      </c>
      <c r="O685">
        <f ca="1">IF(AND($D684=0,$G685=O$3),1,IF($D684=0,0,IF($G685=O$3,1,O684)))</f>
        <v>0</v>
      </c>
      <c r="P685">
        <f ca="1">IF(AND($D684=0,$G685=P$3),1,IF($D684=0,0,IF($G685=P$3,1,P684)))</f>
        <v>1</v>
      </c>
      <c r="Q685">
        <f ca="1">IF(AND($D684=0,$G685=Q$3),1,IF($D684=0,0,IF($G685=Q$3,1,Q684)))</f>
        <v>0</v>
      </c>
      <c r="R685">
        <f ca="1">IF(AND($D684=0,$G685=R$3),1,IF($D684=0,0,IF($G685=R$3,1,R684)))</f>
        <v>1</v>
      </c>
      <c r="S685">
        <f ca="1">IF(AND($D684=0,$G685=S$3),1,IF($D684=0,0,IF($G685=S$3,1,S684)))</f>
        <v>1</v>
      </c>
      <c r="T685">
        <f ca="1">IF(AND($D684=0,$G685=T$3),1,IF($D684=0,0,IF($G685=T$3,1,T684)))</f>
        <v>0</v>
      </c>
      <c r="U685">
        <f ca="1">IF(AND($D684=0,$G685=U$3),1,IF($D684=0,0,IF($G685=U$3,1,U684)))</f>
        <v>1</v>
      </c>
      <c r="V685" s="5">
        <f ca="1">IF(AND($D684=Finals!$B$4,$D685=1,$G685=V$2),0,IF(AND($D684=Finals!$B$4,$D685=1),1,IF($G685=V$2,0,V684)))</f>
        <v>0</v>
      </c>
      <c r="W685" s="8">
        <f ca="1">IF(AND($D684=Finals!$B$4,$D685=1,$G685=W$2),0,IF(AND($D684=Finals!$B$4,$D685=1),1,IF($G685=W$2,0,W684)))</f>
        <v>1</v>
      </c>
      <c r="X685" s="8">
        <f ca="1">IF(AND($D684=Finals!$B$4,$D685=1,$G685=X$2),0,IF(AND($D684=Finals!$B$4,$D685=1),1,IF($G685=X$2,0,X684)))</f>
        <v>1</v>
      </c>
      <c r="Y685" s="8">
        <f ca="1">IF(AND($D684=Finals!$B$4,$D685=1,$G685=Y$2),0,IF(AND($D684=Finals!$B$4,$D685=1),1,IF($G685=Y$2,0,Y684)))</f>
        <v>1</v>
      </c>
      <c r="Z685" s="8">
        <f ca="1">IF(AND($D684=Finals!$B$4,$D685=1,$G685=Z$2),0,IF(AND($D684=Finals!$B$4,$D685=1),1,IF($G685=Z$2,0,Z684)))</f>
        <v>1</v>
      </c>
      <c r="AA685" s="8">
        <f ca="1">IF(AND($D684=Finals!$B$4,$D685=1,$G685=AA$2),0,IF(AND($D684=Finals!$B$4,$D685=1),1,IF($G685=AA$2,0,AA684)))</f>
        <v>1</v>
      </c>
      <c r="AB685" s="8">
        <f ca="1">IF(AND($D684=Finals!$B$4,$D685=1,$G685=AB$2),0,IF(AND($D684=Finals!$B$4,$D685=1),1,IF($G685=AB$2,0,AB684)))</f>
        <v>1</v>
      </c>
      <c r="AC685" s="8">
        <f ca="1">IF(AND($D684=Finals!$B$4,$D685=1,$G685=AC$2),0,IF(AND($D684=Finals!$B$4,$D685=1),1,IF($G685=AC$2,0,AC684)))</f>
        <v>1</v>
      </c>
      <c r="AD685" s="8">
        <f ca="1">IF(AND($D684=Finals!$B$4,$D685=1,$G685=AD$2),0,IF(AND($D684=Finals!$B$4,$D685=1),1,IF($G685=AD$2,0,AD684)))</f>
        <v>1</v>
      </c>
      <c r="AE685" s="8">
        <f ca="1">IF(AND($D684=Finals!$B$4,$D685=1,$G685=AE$2),0,IF(AND($D684=Finals!$B$4,$D685=1),1,IF($G685=AE$2,0,AE684)))</f>
        <v>1</v>
      </c>
      <c r="AF685" s="8">
        <f ca="1">IF(AND($D684=Finals!$B$4,$D685=1,$G685=AF$2),0,IF(AND($D684=Finals!$B$4,$D685=1),1,IF($G685=AF$2,0,AF684)))</f>
        <v>0</v>
      </c>
      <c r="AG685" s="8">
        <f ca="1">IF(AND($D684=Finals!$B$4,$D685=1,$G685=AG$2),0,IF(AND($D684=Finals!$B$4,$D685=1),1,IF($G685=AG$2,0,AG684)))</f>
        <v>1</v>
      </c>
      <c r="AH685" s="8">
        <f ca="1">IF(AND($D684=Finals!$B$4,$D685=1,$G685=AH$2),0,IF(AND($D684=Finals!$B$4,$D685=1),1,IF($G685=AH$2,0,AH684)))</f>
        <v>1</v>
      </c>
      <c r="AI685" s="8">
        <f ca="1">IF(AND($D684=Finals!$B$4,$D685=1,$G685=AI$2),0,IF(AND($D684=Finals!$B$4,$D685=1),1,IF($G685=AI$2,0,AI684)))</f>
        <v>1</v>
      </c>
      <c r="AJ685" s="8">
        <f ca="1">IF(AND($D684=Finals!$B$4,$D685=1,$G685=AJ$2),0,IF(AND($D684=Finals!$B$4,$D685=1),1,IF($G685=AJ$2,0,AJ684)))</f>
        <v>1</v>
      </c>
      <c r="AK685" s="8">
        <f ca="1">IF(AND($D684=Finals!$B$4,$D685=1,$G685=AK$2),0,IF(AND($D684=Finals!$B$4,$D685=1),1,IF($G685=AK$2,0,AK684)))</f>
        <v>1</v>
      </c>
      <c r="AL685" s="8">
        <f ca="1">IF(AND($D684=Finals!$B$4,$D685=1,$G685=AL$2),0,IF(AND($D684=Finals!$B$4,$D685=1),1,IF($G685=AL$2,0,AL684)))</f>
        <v>1</v>
      </c>
      <c r="AM685" s="8">
        <f ca="1">IF(AND($D684=Finals!$B$4,$D685=1,$G685=AM$2),0,IF(AND($D684=Finals!$B$4,$D685=1),1,IF($G685=AM$2,0,AM684)))</f>
        <v>1</v>
      </c>
      <c r="AN685" s="8">
        <f ca="1">IF(AND($D684=Finals!$B$4,$D685=1,$G685=AN$2),0,IF(AND($D684=Finals!$B$4,$D685=1),1,IF($G685=AN$2,0,AN684)))</f>
        <v>1</v>
      </c>
      <c r="AO685" s="8">
        <f ca="1">IF(AND($D684=Finals!$B$4,$D685=1,$G685=AO$2),0,IF(AND($D684=Finals!$B$4,$D685=1),1,IF($G685=AO$2,0,AO684)))</f>
        <v>1</v>
      </c>
      <c r="AP685" s="8">
        <f ca="1">IF(AND($D684=Finals!$B$4,$D685=1,$G685=AP$2),0,IF(AND($D684=Finals!$B$4,$D685=1),1,IF($G685=AP$2,0,AP684)))</f>
        <v>0</v>
      </c>
      <c r="AQ685" s="8">
        <f ca="1">IF(AND($D684=Finals!$B$4,$D685=1,$G685=AQ$2),0,IF(AND($D684=Finals!$B$4,$D685=1),1,IF($G685=AQ$2,0,AQ684)))</f>
        <v>1</v>
      </c>
      <c r="AR685" s="8">
        <f ca="1">IF(AND($D684=Finals!$B$4,$D685=1,$G685=AR$2),0,IF(AND($D684=Finals!$B$4,$D685=1),1,IF($G685=AR$2,0,AR684)))</f>
        <v>1</v>
      </c>
      <c r="AS685" s="8">
        <f ca="1">IF(AND($D684=Finals!$B$4,$D685=1,$G685=AS$2),0,IF(AND($D684=Finals!$B$4,$D685=1),1,IF($G685=AS$2,0,AS684)))</f>
        <v>1</v>
      </c>
      <c r="AT685" s="8">
        <f ca="1">IF(AND($D684=Finals!$B$4,$D685=1,$G685=AT$2),0,IF(AND($D684=Finals!$B$4,$D685=1),1,IF($G685=AT$2,0,AT684)))</f>
        <v>1</v>
      </c>
      <c r="AU685" s="8">
        <f ca="1">IF(AND($D684=Finals!$B$4,$D685=1,$G685=AU$2),0,IF(AND($D684=Finals!$B$4,$D685=1),1,IF($G685=AU$2,0,AU684)))</f>
        <v>1</v>
      </c>
      <c r="AV685" s="8">
        <f ca="1">IF(AND($D684=Finals!$B$4,$D685=1,$G685=AV$2),0,IF(AND($D684=Finals!$B$4,$D685=1),1,IF($G685=AV$2,0,AV684)))</f>
        <v>1</v>
      </c>
      <c r="AW685" s="8">
        <f ca="1">IF(AND($D684=Finals!$B$4,$D685=1,$G685=AW$2),0,IF(AND($D684=Finals!$B$4,$D685=1),1,IF($G685=AW$2,0,AW684)))</f>
        <v>1</v>
      </c>
      <c r="AX685" s="8">
        <f ca="1">IF(AND($D684=Finals!$B$4,$D685=1,$G685=AX$2),0,IF(AND($D684=Finals!$B$4,$D685=1),1,IF($G685=AX$2,0,AX684)))</f>
        <v>1</v>
      </c>
      <c r="AY685" s="8">
        <f ca="1">IF(AND($D684=Finals!$B$4,$D685=1,$G685=AY$2),0,IF(AND($D684=Finals!$B$4,$D685=1),1,IF($G685=AY$2,0,AY684)))</f>
        <v>1</v>
      </c>
      <c r="AZ685" s="8">
        <f ca="1">IF(AND($D684=Finals!$B$4,$D685=1,$G685=AZ$2),0,IF(AND($D684=Finals!$B$4,$D685=1),1,IF($G685=AZ$2,0,AZ684)))</f>
        <v>0</v>
      </c>
      <c r="BA685" s="8">
        <f ca="1">IF(AND($D684=Finals!$B$4,$D685=1,$G685=BA$2),0,IF(AND($D684=Finals!$B$4,$D685=1),1,IF($G685=BA$2,0,BA684)))</f>
        <v>1</v>
      </c>
      <c r="BB685" s="8">
        <f ca="1">IF(AND($D684=Finals!$B$4,$D685=1,$G685=BB$2),0,IF(AND($D684=Finals!$B$4,$D685=1),1,IF($G685=BB$2,0,BB684)))</f>
        <v>1</v>
      </c>
      <c r="BC685" s="8">
        <f ca="1">IF(AND($D684=Finals!$B$4,$D685=1,$G685=BC$2),0,IF(AND($D684=Finals!$B$4,$D685=1),1,IF($G685=BC$2,0,BC684)))</f>
        <v>1</v>
      </c>
      <c r="BD685" s="8">
        <f ca="1">IF(AND($D684=Finals!$B$4,$D685=1,$G685=BD$2),0,IF(AND($D684=Finals!$B$4,$D685=1),1,IF($G685=BD$2,0,BD684)))</f>
        <v>1</v>
      </c>
      <c r="BE685" s="8">
        <f ca="1">IF(AND($D684=Finals!$B$4,$D685=1,$G685=BE$2),0,IF(AND($D684=Finals!$B$4,$D685=1),1,IF($G685=BE$2,0,BE684)))</f>
        <v>1</v>
      </c>
      <c r="BF685" s="4">
        <f ca="1">IF(AND($D684=Finals!$B$4,$D685=1,$G685=BF$2),0,IF(AND($D684=Finals!$B$4,$D685=1),1,IF($G685=BF$2,0,BF684)))</f>
        <v>1</v>
      </c>
      <c r="BG685">
        <f t="shared" ca="1" si="1158"/>
        <v>33</v>
      </c>
      <c r="BP685">
        <v>1</v>
      </c>
      <c r="BQ685">
        <f t="shared" ref="BQ685:CZ685" ca="1" si="1181">IF(V685=1,1+BP685,BP685)</f>
        <v>1</v>
      </c>
      <c r="BR685">
        <f t="shared" ca="1" si="1181"/>
        <v>2</v>
      </c>
      <c r="BS685">
        <f t="shared" ca="1" si="1181"/>
        <v>3</v>
      </c>
      <c r="BT685">
        <f t="shared" ca="1" si="1181"/>
        <v>4</v>
      </c>
      <c r="BU685">
        <f t="shared" ca="1" si="1181"/>
        <v>5</v>
      </c>
      <c r="BV685">
        <f t="shared" ca="1" si="1181"/>
        <v>6</v>
      </c>
      <c r="BW685">
        <f t="shared" ca="1" si="1181"/>
        <v>7</v>
      </c>
      <c r="BX685">
        <f t="shared" ca="1" si="1181"/>
        <v>8</v>
      </c>
      <c r="BY685">
        <f t="shared" ca="1" si="1181"/>
        <v>9</v>
      </c>
      <c r="BZ685">
        <f t="shared" ca="1" si="1181"/>
        <v>10</v>
      </c>
      <c r="CA685">
        <f t="shared" ca="1" si="1181"/>
        <v>10</v>
      </c>
      <c r="CB685">
        <f t="shared" ca="1" si="1181"/>
        <v>11</v>
      </c>
      <c r="CC685">
        <f t="shared" ca="1" si="1181"/>
        <v>12</v>
      </c>
      <c r="CD685">
        <f t="shared" ca="1" si="1181"/>
        <v>13</v>
      </c>
      <c r="CE685">
        <f t="shared" ca="1" si="1181"/>
        <v>14</v>
      </c>
      <c r="CF685">
        <f t="shared" ca="1" si="1181"/>
        <v>15</v>
      </c>
      <c r="CG685">
        <f t="shared" ca="1" si="1181"/>
        <v>16</v>
      </c>
      <c r="CH685">
        <f t="shared" ca="1" si="1181"/>
        <v>17</v>
      </c>
      <c r="CI685">
        <f t="shared" ca="1" si="1181"/>
        <v>18</v>
      </c>
      <c r="CJ685">
        <f t="shared" ca="1" si="1181"/>
        <v>19</v>
      </c>
      <c r="CK685">
        <f t="shared" ca="1" si="1181"/>
        <v>19</v>
      </c>
      <c r="CL685">
        <f t="shared" ca="1" si="1181"/>
        <v>20</v>
      </c>
      <c r="CM685">
        <f t="shared" ca="1" si="1181"/>
        <v>21</v>
      </c>
      <c r="CN685">
        <f t="shared" ca="1" si="1181"/>
        <v>22</v>
      </c>
      <c r="CO685">
        <f t="shared" ca="1" si="1181"/>
        <v>23</v>
      </c>
      <c r="CP685">
        <f t="shared" ca="1" si="1181"/>
        <v>24</v>
      </c>
      <c r="CQ685">
        <f t="shared" ca="1" si="1181"/>
        <v>25</v>
      </c>
      <c r="CR685">
        <f t="shared" ca="1" si="1181"/>
        <v>26</v>
      </c>
      <c r="CS685">
        <f t="shared" ca="1" si="1181"/>
        <v>27</v>
      </c>
      <c r="CT685">
        <f t="shared" ca="1" si="1181"/>
        <v>28</v>
      </c>
      <c r="CU685">
        <f t="shared" ca="1" si="1181"/>
        <v>28</v>
      </c>
      <c r="CV685">
        <f t="shared" ca="1" si="1181"/>
        <v>29</v>
      </c>
      <c r="CW685">
        <f t="shared" ca="1" si="1181"/>
        <v>30</v>
      </c>
      <c r="CX685">
        <f t="shared" ca="1" si="1181"/>
        <v>31</v>
      </c>
      <c r="CY685">
        <f t="shared" ca="1" si="1181"/>
        <v>32</v>
      </c>
      <c r="CZ685">
        <f t="shared" ca="1" si="1181"/>
        <v>33</v>
      </c>
      <c r="DA685" s="5">
        <f t="shared" ca="1" si="1075"/>
        <v>1</v>
      </c>
      <c r="DB685">
        <f t="shared" ref="DB685:EK685" ca="1" si="1182">IF(DB$3&gt;$BG685,"",IF(OR(DA685=36,DA685=""),"",LOOKUP(DB$3,$BP685:$CZ685,$BP$3:$CZ$3)))</f>
        <v>2</v>
      </c>
      <c r="DC685">
        <f t="shared" ca="1" si="1182"/>
        <v>3</v>
      </c>
      <c r="DD685">
        <f t="shared" ca="1" si="1182"/>
        <v>4</v>
      </c>
      <c r="DE685">
        <f t="shared" ca="1" si="1182"/>
        <v>5</v>
      </c>
      <c r="DF685">
        <f t="shared" ca="1" si="1182"/>
        <v>6</v>
      </c>
      <c r="DG685">
        <f t="shared" ca="1" si="1182"/>
        <v>7</v>
      </c>
      <c r="DH685">
        <f t="shared" ca="1" si="1182"/>
        <v>8</v>
      </c>
      <c r="DI685">
        <f t="shared" ca="1" si="1182"/>
        <v>9</v>
      </c>
      <c r="DJ685">
        <f t="shared" ca="1" si="1182"/>
        <v>11</v>
      </c>
      <c r="DK685">
        <f t="shared" ca="1" si="1182"/>
        <v>12</v>
      </c>
      <c r="DL685">
        <f t="shared" ca="1" si="1182"/>
        <v>13</v>
      </c>
      <c r="DM685">
        <f t="shared" ca="1" si="1182"/>
        <v>14</v>
      </c>
      <c r="DN685">
        <f t="shared" ca="1" si="1182"/>
        <v>15</v>
      </c>
      <c r="DO685">
        <f t="shared" ca="1" si="1182"/>
        <v>16</v>
      </c>
      <c r="DP685">
        <f t="shared" ca="1" si="1182"/>
        <v>17</v>
      </c>
      <c r="DQ685">
        <f t="shared" ca="1" si="1182"/>
        <v>18</v>
      </c>
      <c r="DR685">
        <f t="shared" ca="1" si="1182"/>
        <v>19</v>
      </c>
      <c r="DS685">
        <f t="shared" ca="1" si="1182"/>
        <v>21</v>
      </c>
      <c r="DT685">
        <f t="shared" ca="1" si="1182"/>
        <v>22</v>
      </c>
      <c r="DU685">
        <f t="shared" ca="1" si="1182"/>
        <v>23</v>
      </c>
      <c r="DV685">
        <f t="shared" ca="1" si="1182"/>
        <v>24</v>
      </c>
      <c r="DW685">
        <f t="shared" ca="1" si="1182"/>
        <v>25</v>
      </c>
      <c r="DX685">
        <f t="shared" ca="1" si="1182"/>
        <v>26</v>
      </c>
      <c r="DY685">
        <f t="shared" ca="1" si="1182"/>
        <v>27</v>
      </c>
      <c r="DZ685">
        <f t="shared" ca="1" si="1182"/>
        <v>28</v>
      </c>
      <c r="EA685">
        <f t="shared" ca="1" si="1182"/>
        <v>29</v>
      </c>
      <c r="EB685">
        <f t="shared" ca="1" si="1182"/>
        <v>31</v>
      </c>
      <c r="EC685">
        <f t="shared" ca="1" si="1182"/>
        <v>32</v>
      </c>
      <c r="ED685">
        <f t="shared" ca="1" si="1182"/>
        <v>33</v>
      </c>
      <c r="EE685">
        <f t="shared" ca="1" si="1182"/>
        <v>34</v>
      </c>
      <c r="EF685">
        <f t="shared" ca="1" si="1182"/>
        <v>35</v>
      </c>
      <c r="EG685">
        <f t="shared" ca="1" si="1182"/>
        <v>36</v>
      </c>
      <c r="EH685" t="str">
        <f t="shared" ca="1" si="1182"/>
        <v/>
      </c>
      <c r="EI685" t="str">
        <f t="shared" ca="1" si="1182"/>
        <v/>
      </c>
      <c r="EJ685" t="str">
        <f t="shared" ca="1" si="1182"/>
        <v/>
      </c>
      <c r="EK685" t="str">
        <f t="shared" ca="1" si="1182"/>
        <v/>
      </c>
      <c r="EL685" t="str">
        <f ca="1">IF(I685=1,Finals!I690,"")</f>
        <v/>
      </c>
    </row>
    <row r="686" spans="3:142" x14ac:dyDescent="0.25">
      <c r="C686">
        <v>683</v>
      </c>
      <c r="D686">
        <f ca="1">IF(AND(Finals!K690&gt;Finals!K689,Finals!B$3="Yes"),1,IF(AND(I685=1,Finals!B$2="Yes"),1,IF(AND(E685=Finals!B$5,Calc!D685&gt;=Finals!B$4),1,IF(AND(D685=Finals!B$4,E685&lt;Finals!B$5),D685,1+D685))))</f>
        <v>10</v>
      </c>
      <c r="E686">
        <f ca="1">IF(E685=Finals!B$5,1,IF(AND(I685=1,Finals!B$2="Yes"),1,IF(D685&lt;Finals!B$4,1,Calc!E685+1)))</f>
        <v>2</v>
      </c>
      <c r="F686">
        <f>Finals!D691</f>
        <v>0</v>
      </c>
      <c r="G686">
        <f t="shared" si="1097"/>
        <v>0</v>
      </c>
      <c r="H686">
        <f ca="1">IF(AND(Finals!K690&gt;Finals!K689,Finals!B$3="Yes"),"",IF(AND(I685=1,Finals!B$2="Yes"),"",IF(D685&lt;&gt;Finals!B$4,"",1)))</f>
        <v>1</v>
      </c>
      <c r="I686">
        <f t="shared" ca="1" si="1098"/>
        <v>-1</v>
      </c>
      <c r="J686">
        <f ca="1">IF(I686=-1,-BG685,IF(I686=1,36-BG685,0))</f>
        <v>-33</v>
      </c>
      <c r="K686">
        <f t="shared" ca="1" si="1101"/>
        <v>-5523</v>
      </c>
      <c r="L686">
        <f ca="1">IF(AND($D685=0,$G686=L$3),1,IF($D685=0,0,IF($G686=L$3,1,L685)))</f>
        <v>1</v>
      </c>
      <c r="M686">
        <f ca="1">IF(AND($D685=0,$G686=M$3),1,IF($D685=0,0,IF($G686=M$3,1,M685)))</f>
        <v>1</v>
      </c>
      <c r="N686">
        <f ca="1">IF(AND($D685=0,$G686=N$3),1,IF($D685=0,0,IF($G686=N$3,1,N685)))</f>
        <v>0</v>
      </c>
      <c r="O686">
        <f ca="1">IF(AND($D685=0,$G686=O$3),1,IF($D685=0,0,IF($G686=O$3,1,O685)))</f>
        <v>0</v>
      </c>
      <c r="P686">
        <f ca="1">IF(AND($D685=0,$G686=P$3),1,IF($D685=0,0,IF($G686=P$3,1,P685)))</f>
        <v>1</v>
      </c>
      <c r="Q686">
        <f ca="1">IF(AND($D685=0,$G686=Q$3),1,IF($D685=0,0,IF($G686=Q$3,1,Q685)))</f>
        <v>0</v>
      </c>
      <c r="R686">
        <f ca="1">IF(AND($D685=0,$G686=R$3),1,IF($D685=0,0,IF($G686=R$3,1,R685)))</f>
        <v>1</v>
      </c>
      <c r="S686">
        <f ca="1">IF(AND($D685=0,$G686=S$3),1,IF($D685=0,0,IF($G686=S$3,1,S685)))</f>
        <v>1</v>
      </c>
      <c r="T686">
        <f ca="1">IF(AND($D685=0,$G686=T$3),1,IF($D685=0,0,IF($G686=T$3,1,T685)))</f>
        <v>0</v>
      </c>
      <c r="U686">
        <f ca="1">IF(AND($D685=0,$G686=U$3),1,IF($D685=0,0,IF($G686=U$3,1,U685)))</f>
        <v>1</v>
      </c>
      <c r="V686" s="5">
        <f ca="1">IF(AND($D685=Finals!$B$4,$D686=1,$G686=V$2),0,IF(AND($D685=Finals!$B$4,$D686=1),1,IF($G686=V$2,0,V685)))</f>
        <v>0</v>
      </c>
      <c r="W686" s="8">
        <f ca="1">IF(AND($D685=Finals!$B$4,$D686=1,$G686=W$2),0,IF(AND($D685=Finals!$B$4,$D686=1),1,IF($G686=W$2,0,W685)))</f>
        <v>1</v>
      </c>
      <c r="X686" s="8">
        <f ca="1">IF(AND($D685=Finals!$B$4,$D686=1,$G686=X$2),0,IF(AND($D685=Finals!$B$4,$D686=1),1,IF($G686=X$2,0,X685)))</f>
        <v>1</v>
      </c>
      <c r="Y686" s="8">
        <f ca="1">IF(AND($D685=Finals!$B$4,$D686=1,$G686=Y$2),0,IF(AND($D685=Finals!$B$4,$D686=1),1,IF($G686=Y$2,0,Y685)))</f>
        <v>1</v>
      </c>
      <c r="Z686" s="8">
        <f ca="1">IF(AND($D685=Finals!$B$4,$D686=1,$G686=Z$2),0,IF(AND($D685=Finals!$B$4,$D686=1),1,IF($G686=Z$2,0,Z685)))</f>
        <v>1</v>
      </c>
      <c r="AA686" s="8">
        <f ca="1">IF(AND($D685=Finals!$B$4,$D686=1,$G686=AA$2),0,IF(AND($D685=Finals!$B$4,$D686=1),1,IF($G686=AA$2,0,AA685)))</f>
        <v>1</v>
      </c>
      <c r="AB686" s="8">
        <f ca="1">IF(AND($D685=Finals!$B$4,$D686=1,$G686=AB$2),0,IF(AND($D685=Finals!$B$4,$D686=1),1,IF($G686=AB$2,0,AB685)))</f>
        <v>1</v>
      </c>
      <c r="AC686" s="8">
        <f ca="1">IF(AND($D685=Finals!$B$4,$D686=1,$G686=AC$2),0,IF(AND($D685=Finals!$B$4,$D686=1),1,IF($G686=AC$2,0,AC685)))</f>
        <v>1</v>
      </c>
      <c r="AD686" s="8">
        <f ca="1">IF(AND($D685=Finals!$B$4,$D686=1,$G686=AD$2),0,IF(AND($D685=Finals!$B$4,$D686=1),1,IF($G686=AD$2,0,AD685)))</f>
        <v>1</v>
      </c>
      <c r="AE686" s="8">
        <f ca="1">IF(AND($D685=Finals!$B$4,$D686=1,$G686=AE$2),0,IF(AND($D685=Finals!$B$4,$D686=1),1,IF($G686=AE$2,0,AE685)))</f>
        <v>1</v>
      </c>
      <c r="AF686" s="8">
        <f ca="1">IF(AND($D685=Finals!$B$4,$D686=1,$G686=AF$2),0,IF(AND($D685=Finals!$B$4,$D686=1),1,IF($G686=AF$2,0,AF685)))</f>
        <v>0</v>
      </c>
      <c r="AG686" s="8">
        <f ca="1">IF(AND($D685=Finals!$B$4,$D686=1,$G686=AG$2),0,IF(AND($D685=Finals!$B$4,$D686=1),1,IF($G686=AG$2,0,AG685)))</f>
        <v>1</v>
      </c>
      <c r="AH686" s="8">
        <f ca="1">IF(AND($D685=Finals!$B$4,$D686=1,$G686=AH$2),0,IF(AND($D685=Finals!$B$4,$D686=1),1,IF($G686=AH$2,0,AH685)))</f>
        <v>1</v>
      </c>
      <c r="AI686" s="8">
        <f ca="1">IF(AND($D685=Finals!$B$4,$D686=1,$G686=AI$2),0,IF(AND($D685=Finals!$B$4,$D686=1),1,IF($G686=AI$2,0,AI685)))</f>
        <v>1</v>
      </c>
      <c r="AJ686" s="8">
        <f ca="1">IF(AND($D685=Finals!$B$4,$D686=1,$G686=AJ$2),0,IF(AND($D685=Finals!$B$4,$D686=1),1,IF($G686=AJ$2,0,AJ685)))</f>
        <v>1</v>
      </c>
      <c r="AK686" s="8">
        <f ca="1">IF(AND($D685=Finals!$B$4,$D686=1,$G686=AK$2),0,IF(AND($D685=Finals!$B$4,$D686=1),1,IF($G686=AK$2,0,AK685)))</f>
        <v>1</v>
      </c>
      <c r="AL686" s="8">
        <f ca="1">IF(AND($D685=Finals!$B$4,$D686=1,$G686=AL$2),0,IF(AND($D685=Finals!$B$4,$D686=1),1,IF($G686=AL$2,0,AL685)))</f>
        <v>1</v>
      </c>
      <c r="AM686" s="8">
        <f ca="1">IF(AND($D685=Finals!$B$4,$D686=1,$G686=AM$2),0,IF(AND($D685=Finals!$B$4,$D686=1),1,IF($G686=AM$2,0,AM685)))</f>
        <v>1</v>
      </c>
      <c r="AN686" s="8">
        <f ca="1">IF(AND($D685=Finals!$B$4,$D686=1,$G686=AN$2),0,IF(AND($D685=Finals!$B$4,$D686=1),1,IF($G686=AN$2,0,AN685)))</f>
        <v>1</v>
      </c>
      <c r="AO686" s="8">
        <f ca="1">IF(AND($D685=Finals!$B$4,$D686=1,$G686=AO$2),0,IF(AND($D685=Finals!$B$4,$D686=1),1,IF($G686=AO$2,0,AO685)))</f>
        <v>1</v>
      </c>
      <c r="AP686" s="8">
        <f ca="1">IF(AND($D685=Finals!$B$4,$D686=1,$G686=AP$2),0,IF(AND($D685=Finals!$B$4,$D686=1),1,IF($G686=AP$2,0,AP685)))</f>
        <v>0</v>
      </c>
      <c r="AQ686" s="8">
        <f ca="1">IF(AND($D685=Finals!$B$4,$D686=1,$G686=AQ$2),0,IF(AND($D685=Finals!$B$4,$D686=1),1,IF($G686=AQ$2,0,AQ685)))</f>
        <v>1</v>
      </c>
      <c r="AR686" s="8">
        <f ca="1">IF(AND($D685=Finals!$B$4,$D686=1,$G686=AR$2),0,IF(AND($D685=Finals!$B$4,$D686=1),1,IF($G686=AR$2,0,AR685)))</f>
        <v>1</v>
      </c>
      <c r="AS686" s="8">
        <f ca="1">IF(AND($D685=Finals!$B$4,$D686=1,$G686=AS$2),0,IF(AND($D685=Finals!$B$4,$D686=1),1,IF($G686=AS$2,0,AS685)))</f>
        <v>1</v>
      </c>
      <c r="AT686" s="8">
        <f ca="1">IF(AND($D685=Finals!$B$4,$D686=1,$G686=AT$2),0,IF(AND($D685=Finals!$B$4,$D686=1),1,IF($G686=AT$2,0,AT685)))</f>
        <v>1</v>
      </c>
      <c r="AU686" s="8">
        <f ca="1">IF(AND($D685=Finals!$B$4,$D686=1,$G686=AU$2),0,IF(AND($D685=Finals!$B$4,$D686=1),1,IF($G686=AU$2,0,AU685)))</f>
        <v>1</v>
      </c>
      <c r="AV686" s="8">
        <f ca="1">IF(AND($D685=Finals!$B$4,$D686=1,$G686=AV$2),0,IF(AND($D685=Finals!$B$4,$D686=1),1,IF($G686=AV$2,0,AV685)))</f>
        <v>1</v>
      </c>
      <c r="AW686" s="8">
        <f ca="1">IF(AND($D685=Finals!$B$4,$D686=1,$G686=AW$2),0,IF(AND($D685=Finals!$B$4,$D686=1),1,IF($G686=AW$2,0,AW685)))</f>
        <v>1</v>
      </c>
      <c r="AX686" s="8">
        <f ca="1">IF(AND($D685=Finals!$B$4,$D686=1,$G686=AX$2),0,IF(AND($D685=Finals!$B$4,$D686=1),1,IF($G686=AX$2,0,AX685)))</f>
        <v>1</v>
      </c>
      <c r="AY686" s="8">
        <f ca="1">IF(AND($D685=Finals!$B$4,$D686=1,$G686=AY$2),0,IF(AND($D685=Finals!$B$4,$D686=1),1,IF($G686=AY$2,0,AY685)))</f>
        <v>1</v>
      </c>
      <c r="AZ686" s="8">
        <f ca="1">IF(AND($D685=Finals!$B$4,$D686=1,$G686=AZ$2),0,IF(AND($D685=Finals!$B$4,$D686=1),1,IF($G686=AZ$2,0,AZ685)))</f>
        <v>0</v>
      </c>
      <c r="BA686" s="8">
        <f ca="1">IF(AND($D685=Finals!$B$4,$D686=1,$G686=BA$2),0,IF(AND($D685=Finals!$B$4,$D686=1),1,IF($G686=BA$2,0,BA685)))</f>
        <v>1</v>
      </c>
      <c r="BB686" s="8">
        <f ca="1">IF(AND($D685=Finals!$B$4,$D686=1,$G686=BB$2),0,IF(AND($D685=Finals!$B$4,$D686=1),1,IF($G686=BB$2,0,BB685)))</f>
        <v>1</v>
      </c>
      <c r="BC686" s="8">
        <f ca="1">IF(AND($D685=Finals!$B$4,$D686=1,$G686=BC$2),0,IF(AND($D685=Finals!$B$4,$D686=1),1,IF($G686=BC$2,0,BC685)))</f>
        <v>1</v>
      </c>
      <c r="BD686" s="8">
        <f ca="1">IF(AND($D685=Finals!$B$4,$D686=1,$G686=BD$2),0,IF(AND($D685=Finals!$B$4,$D686=1),1,IF($G686=BD$2,0,BD685)))</f>
        <v>1</v>
      </c>
      <c r="BE686" s="8">
        <f ca="1">IF(AND($D685=Finals!$B$4,$D686=1,$G686=BE$2),0,IF(AND($D685=Finals!$B$4,$D686=1),1,IF($G686=BE$2,0,BE685)))</f>
        <v>1</v>
      </c>
      <c r="BF686" s="4">
        <f ca="1">IF(AND($D685=Finals!$B$4,$D686=1,$G686=BF$2),0,IF(AND($D685=Finals!$B$4,$D686=1),1,IF($G686=BF$2,0,BF685)))</f>
        <v>1</v>
      </c>
      <c r="BG686">
        <f t="shared" ca="1" si="1158"/>
        <v>33</v>
      </c>
      <c r="BP686">
        <v>1</v>
      </c>
      <c r="BQ686">
        <f t="shared" ref="BQ686:CZ686" ca="1" si="1183">IF(V686=1,1+BP686,BP686)</f>
        <v>1</v>
      </c>
      <c r="BR686">
        <f t="shared" ca="1" si="1183"/>
        <v>2</v>
      </c>
      <c r="BS686">
        <f t="shared" ca="1" si="1183"/>
        <v>3</v>
      </c>
      <c r="BT686">
        <f t="shared" ca="1" si="1183"/>
        <v>4</v>
      </c>
      <c r="BU686">
        <f t="shared" ca="1" si="1183"/>
        <v>5</v>
      </c>
      <c r="BV686">
        <f t="shared" ca="1" si="1183"/>
        <v>6</v>
      </c>
      <c r="BW686">
        <f t="shared" ca="1" si="1183"/>
        <v>7</v>
      </c>
      <c r="BX686">
        <f t="shared" ca="1" si="1183"/>
        <v>8</v>
      </c>
      <c r="BY686">
        <f t="shared" ca="1" si="1183"/>
        <v>9</v>
      </c>
      <c r="BZ686">
        <f t="shared" ca="1" si="1183"/>
        <v>10</v>
      </c>
      <c r="CA686">
        <f t="shared" ca="1" si="1183"/>
        <v>10</v>
      </c>
      <c r="CB686">
        <f t="shared" ca="1" si="1183"/>
        <v>11</v>
      </c>
      <c r="CC686">
        <f t="shared" ca="1" si="1183"/>
        <v>12</v>
      </c>
      <c r="CD686">
        <f t="shared" ca="1" si="1183"/>
        <v>13</v>
      </c>
      <c r="CE686">
        <f t="shared" ca="1" si="1183"/>
        <v>14</v>
      </c>
      <c r="CF686">
        <f t="shared" ca="1" si="1183"/>
        <v>15</v>
      </c>
      <c r="CG686">
        <f t="shared" ca="1" si="1183"/>
        <v>16</v>
      </c>
      <c r="CH686">
        <f t="shared" ca="1" si="1183"/>
        <v>17</v>
      </c>
      <c r="CI686">
        <f t="shared" ca="1" si="1183"/>
        <v>18</v>
      </c>
      <c r="CJ686">
        <f t="shared" ca="1" si="1183"/>
        <v>19</v>
      </c>
      <c r="CK686">
        <f t="shared" ca="1" si="1183"/>
        <v>19</v>
      </c>
      <c r="CL686">
        <f t="shared" ca="1" si="1183"/>
        <v>20</v>
      </c>
      <c r="CM686">
        <f t="shared" ca="1" si="1183"/>
        <v>21</v>
      </c>
      <c r="CN686">
        <f t="shared" ca="1" si="1183"/>
        <v>22</v>
      </c>
      <c r="CO686">
        <f t="shared" ca="1" si="1183"/>
        <v>23</v>
      </c>
      <c r="CP686">
        <f t="shared" ca="1" si="1183"/>
        <v>24</v>
      </c>
      <c r="CQ686">
        <f t="shared" ca="1" si="1183"/>
        <v>25</v>
      </c>
      <c r="CR686">
        <f t="shared" ca="1" si="1183"/>
        <v>26</v>
      </c>
      <c r="CS686">
        <f t="shared" ca="1" si="1183"/>
        <v>27</v>
      </c>
      <c r="CT686">
        <f t="shared" ca="1" si="1183"/>
        <v>28</v>
      </c>
      <c r="CU686">
        <f t="shared" ca="1" si="1183"/>
        <v>28</v>
      </c>
      <c r="CV686">
        <f t="shared" ca="1" si="1183"/>
        <v>29</v>
      </c>
      <c r="CW686">
        <f t="shared" ca="1" si="1183"/>
        <v>30</v>
      </c>
      <c r="CX686">
        <f t="shared" ca="1" si="1183"/>
        <v>31</v>
      </c>
      <c r="CY686">
        <f t="shared" ca="1" si="1183"/>
        <v>32</v>
      </c>
      <c r="CZ686">
        <f t="shared" ca="1" si="1183"/>
        <v>33</v>
      </c>
      <c r="DA686" s="5">
        <f t="shared" ca="1" si="1075"/>
        <v>1</v>
      </c>
      <c r="DB686">
        <f t="shared" ref="DB686:EK686" ca="1" si="1184">IF(DB$3&gt;$BG686,"",IF(OR(DA686=36,DA686=""),"",LOOKUP(DB$3,$BP686:$CZ686,$BP$3:$CZ$3)))</f>
        <v>2</v>
      </c>
      <c r="DC686">
        <f t="shared" ca="1" si="1184"/>
        <v>3</v>
      </c>
      <c r="DD686">
        <f t="shared" ca="1" si="1184"/>
        <v>4</v>
      </c>
      <c r="DE686">
        <f t="shared" ca="1" si="1184"/>
        <v>5</v>
      </c>
      <c r="DF686">
        <f t="shared" ca="1" si="1184"/>
        <v>6</v>
      </c>
      <c r="DG686">
        <f t="shared" ca="1" si="1184"/>
        <v>7</v>
      </c>
      <c r="DH686">
        <f t="shared" ca="1" si="1184"/>
        <v>8</v>
      </c>
      <c r="DI686">
        <f t="shared" ca="1" si="1184"/>
        <v>9</v>
      </c>
      <c r="DJ686">
        <f t="shared" ca="1" si="1184"/>
        <v>11</v>
      </c>
      <c r="DK686">
        <f t="shared" ca="1" si="1184"/>
        <v>12</v>
      </c>
      <c r="DL686">
        <f t="shared" ca="1" si="1184"/>
        <v>13</v>
      </c>
      <c r="DM686">
        <f t="shared" ca="1" si="1184"/>
        <v>14</v>
      </c>
      <c r="DN686">
        <f t="shared" ca="1" si="1184"/>
        <v>15</v>
      </c>
      <c r="DO686">
        <f t="shared" ca="1" si="1184"/>
        <v>16</v>
      </c>
      <c r="DP686">
        <f t="shared" ca="1" si="1184"/>
        <v>17</v>
      </c>
      <c r="DQ686">
        <f t="shared" ca="1" si="1184"/>
        <v>18</v>
      </c>
      <c r="DR686">
        <f t="shared" ca="1" si="1184"/>
        <v>19</v>
      </c>
      <c r="DS686">
        <f t="shared" ca="1" si="1184"/>
        <v>21</v>
      </c>
      <c r="DT686">
        <f t="shared" ca="1" si="1184"/>
        <v>22</v>
      </c>
      <c r="DU686">
        <f t="shared" ca="1" si="1184"/>
        <v>23</v>
      </c>
      <c r="DV686">
        <f t="shared" ca="1" si="1184"/>
        <v>24</v>
      </c>
      <c r="DW686">
        <f t="shared" ca="1" si="1184"/>
        <v>25</v>
      </c>
      <c r="DX686">
        <f t="shared" ca="1" si="1184"/>
        <v>26</v>
      </c>
      <c r="DY686">
        <f t="shared" ca="1" si="1184"/>
        <v>27</v>
      </c>
      <c r="DZ686">
        <f t="shared" ca="1" si="1184"/>
        <v>28</v>
      </c>
      <c r="EA686">
        <f t="shared" ca="1" si="1184"/>
        <v>29</v>
      </c>
      <c r="EB686">
        <f t="shared" ca="1" si="1184"/>
        <v>31</v>
      </c>
      <c r="EC686">
        <f t="shared" ca="1" si="1184"/>
        <v>32</v>
      </c>
      <c r="ED686">
        <f t="shared" ca="1" si="1184"/>
        <v>33</v>
      </c>
      <c r="EE686">
        <f t="shared" ca="1" si="1184"/>
        <v>34</v>
      </c>
      <c r="EF686">
        <f t="shared" ca="1" si="1184"/>
        <v>35</v>
      </c>
      <c r="EG686">
        <f t="shared" ca="1" si="1184"/>
        <v>36</v>
      </c>
      <c r="EH686" t="str">
        <f t="shared" ca="1" si="1184"/>
        <v/>
      </c>
      <c r="EI686" t="str">
        <f t="shared" ca="1" si="1184"/>
        <v/>
      </c>
      <c r="EJ686" t="str">
        <f t="shared" ca="1" si="1184"/>
        <v/>
      </c>
      <c r="EK686" t="str">
        <f t="shared" ca="1" si="1184"/>
        <v/>
      </c>
      <c r="EL686" t="str">
        <f ca="1">IF(I686=1,Finals!I691,"")</f>
        <v/>
      </c>
    </row>
    <row r="687" spans="3:142" x14ac:dyDescent="0.25">
      <c r="C687">
        <v>684</v>
      </c>
      <c r="D687">
        <f ca="1">IF(AND(Finals!K691&gt;Finals!K690,Finals!B$3="Yes"),1,IF(AND(I686=1,Finals!B$2="Yes"),1,IF(AND(E686=Finals!B$5,Calc!D686&gt;=Finals!B$4),1,IF(AND(D686=Finals!B$4,E686&lt;Finals!B$5),D686,1+D686))))</f>
        <v>10</v>
      </c>
      <c r="E687">
        <f ca="1">IF(E686=Finals!B$5,1,IF(AND(I686=1,Finals!B$2="Yes"),1,IF(D686&lt;Finals!B$4,1,Calc!E686+1)))</f>
        <v>3</v>
      </c>
      <c r="F687">
        <f>Finals!D692</f>
        <v>0</v>
      </c>
      <c r="G687">
        <f t="shared" si="1097"/>
        <v>0</v>
      </c>
      <c r="H687">
        <f ca="1">IF(AND(Finals!K691&gt;Finals!K690,Finals!B$3="Yes"),"",IF(AND(I686=1,Finals!B$2="Yes"),"",IF(D686&lt;&gt;Finals!B$4,"",1)))</f>
        <v>1</v>
      </c>
      <c r="I687">
        <f t="shared" ca="1" si="1098"/>
        <v>-1</v>
      </c>
      <c r="J687">
        <f ca="1">IF(I687=-1,-BG686,IF(I687=1,36-BG686,0))</f>
        <v>-33</v>
      </c>
      <c r="K687">
        <f t="shared" ca="1" si="1101"/>
        <v>-5556</v>
      </c>
      <c r="L687">
        <f ca="1">IF(AND($D686=0,$G687=L$3),1,IF($D686=0,0,IF($G687=L$3,1,L686)))</f>
        <v>1</v>
      </c>
      <c r="M687">
        <f ca="1">IF(AND($D686=0,$G687=M$3),1,IF($D686=0,0,IF($G687=M$3,1,M686)))</f>
        <v>1</v>
      </c>
      <c r="N687">
        <f ca="1">IF(AND($D686=0,$G687=N$3),1,IF($D686=0,0,IF($G687=N$3,1,N686)))</f>
        <v>0</v>
      </c>
      <c r="O687">
        <f ca="1">IF(AND($D686=0,$G687=O$3),1,IF($D686=0,0,IF($G687=O$3,1,O686)))</f>
        <v>0</v>
      </c>
      <c r="P687">
        <f ca="1">IF(AND($D686=0,$G687=P$3),1,IF($D686=0,0,IF($G687=P$3,1,P686)))</f>
        <v>1</v>
      </c>
      <c r="Q687">
        <f ca="1">IF(AND($D686=0,$G687=Q$3),1,IF($D686=0,0,IF($G687=Q$3,1,Q686)))</f>
        <v>0</v>
      </c>
      <c r="R687">
        <f ca="1">IF(AND($D686=0,$G687=R$3),1,IF($D686=0,0,IF($G687=R$3,1,R686)))</f>
        <v>1</v>
      </c>
      <c r="S687">
        <f ca="1">IF(AND($D686=0,$G687=S$3),1,IF($D686=0,0,IF($G687=S$3,1,S686)))</f>
        <v>1</v>
      </c>
      <c r="T687">
        <f ca="1">IF(AND($D686=0,$G687=T$3),1,IF($D686=0,0,IF($G687=T$3,1,T686)))</f>
        <v>0</v>
      </c>
      <c r="U687">
        <f ca="1">IF(AND($D686=0,$G687=U$3),1,IF($D686=0,0,IF($G687=U$3,1,U686)))</f>
        <v>1</v>
      </c>
      <c r="V687" s="5">
        <f ca="1">IF(AND($D686=Finals!$B$4,$D687=1,$G687=V$2),0,IF(AND($D686=Finals!$B$4,$D687=1),1,IF($G687=V$2,0,V686)))</f>
        <v>0</v>
      </c>
      <c r="W687" s="8">
        <f ca="1">IF(AND($D686=Finals!$B$4,$D687=1,$G687=W$2),0,IF(AND($D686=Finals!$B$4,$D687=1),1,IF($G687=W$2,0,W686)))</f>
        <v>1</v>
      </c>
      <c r="X687" s="8">
        <f ca="1">IF(AND($D686=Finals!$B$4,$D687=1,$G687=X$2),0,IF(AND($D686=Finals!$B$4,$D687=1),1,IF($G687=X$2,0,X686)))</f>
        <v>1</v>
      </c>
      <c r="Y687" s="8">
        <f ca="1">IF(AND($D686=Finals!$B$4,$D687=1,$G687=Y$2),0,IF(AND($D686=Finals!$B$4,$D687=1),1,IF($G687=Y$2,0,Y686)))</f>
        <v>1</v>
      </c>
      <c r="Z687" s="8">
        <f ca="1">IF(AND($D686=Finals!$B$4,$D687=1,$G687=Z$2),0,IF(AND($D686=Finals!$B$4,$D687=1),1,IF($G687=Z$2,0,Z686)))</f>
        <v>1</v>
      </c>
      <c r="AA687" s="8">
        <f ca="1">IF(AND($D686=Finals!$B$4,$D687=1,$G687=AA$2),0,IF(AND($D686=Finals!$B$4,$D687=1),1,IF($G687=AA$2,0,AA686)))</f>
        <v>1</v>
      </c>
      <c r="AB687" s="8">
        <f ca="1">IF(AND($D686=Finals!$B$4,$D687=1,$G687=AB$2),0,IF(AND($D686=Finals!$B$4,$D687=1),1,IF($G687=AB$2,0,AB686)))</f>
        <v>1</v>
      </c>
      <c r="AC687" s="8">
        <f ca="1">IF(AND($D686=Finals!$B$4,$D687=1,$G687=AC$2),0,IF(AND($D686=Finals!$B$4,$D687=1),1,IF($G687=AC$2,0,AC686)))</f>
        <v>1</v>
      </c>
      <c r="AD687" s="8">
        <f ca="1">IF(AND($D686=Finals!$B$4,$D687=1,$G687=AD$2),0,IF(AND($D686=Finals!$B$4,$D687=1),1,IF($G687=AD$2,0,AD686)))</f>
        <v>1</v>
      </c>
      <c r="AE687" s="8">
        <f ca="1">IF(AND($D686=Finals!$B$4,$D687=1,$G687=AE$2),0,IF(AND($D686=Finals!$B$4,$D687=1),1,IF($G687=AE$2,0,AE686)))</f>
        <v>1</v>
      </c>
      <c r="AF687" s="8">
        <f ca="1">IF(AND($D686=Finals!$B$4,$D687=1,$G687=AF$2),0,IF(AND($D686=Finals!$B$4,$D687=1),1,IF($G687=AF$2,0,AF686)))</f>
        <v>0</v>
      </c>
      <c r="AG687" s="8">
        <f ca="1">IF(AND($D686=Finals!$B$4,$D687=1,$G687=AG$2),0,IF(AND($D686=Finals!$B$4,$D687=1),1,IF($G687=AG$2,0,AG686)))</f>
        <v>1</v>
      </c>
      <c r="AH687" s="8">
        <f ca="1">IF(AND($D686=Finals!$B$4,$D687=1,$G687=AH$2),0,IF(AND($D686=Finals!$B$4,$D687=1),1,IF($G687=AH$2,0,AH686)))</f>
        <v>1</v>
      </c>
      <c r="AI687" s="8">
        <f ca="1">IF(AND($D686=Finals!$B$4,$D687=1,$G687=AI$2),0,IF(AND($D686=Finals!$B$4,$D687=1),1,IF($G687=AI$2,0,AI686)))</f>
        <v>1</v>
      </c>
      <c r="AJ687" s="8">
        <f ca="1">IF(AND($D686=Finals!$B$4,$D687=1,$G687=AJ$2),0,IF(AND($D686=Finals!$B$4,$D687=1),1,IF($G687=AJ$2,0,AJ686)))</f>
        <v>1</v>
      </c>
      <c r="AK687" s="8">
        <f ca="1">IF(AND($D686=Finals!$B$4,$D687=1,$G687=AK$2),0,IF(AND($D686=Finals!$B$4,$D687=1),1,IF($G687=AK$2,0,AK686)))</f>
        <v>1</v>
      </c>
      <c r="AL687" s="8">
        <f ca="1">IF(AND($D686=Finals!$B$4,$D687=1,$G687=AL$2),0,IF(AND($D686=Finals!$B$4,$D687=1),1,IF($G687=AL$2,0,AL686)))</f>
        <v>1</v>
      </c>
      <c r="AM687" s="8">
        <f ca="1">IF(AND($D686=Finals!$B$4,$D687=1,$G687=AM$2),0,IF(AND($D686=Finals!$B$4,$D687=1),1,IF($G687=AM$2,0,AM686)))</f>
        <v>1</v>
      </c>
      <c r="AN687" s="8">
        <f ca="1">IF(AND($D686=Finals!$B$4,$D687=1,$G687=AN$2),0,IF(AND($D686=Finals!$B$4,$D687=1),1,IF($G687=AN$2,0,AN686)))</f>
        <v>1</v>
      </c>
      <c r="AO687" s="8">
        <f ca="1">IF(AND($D686=Finals!$B$4,$D687=1,$G687=AO$2),0,IF(AND($D686=Finals!$B$4,$D687=1),1,IF($G687=AO$2,0,AO686)))</f>
        <v>1</v>
      </c>
      <c r="AP687" s="8">
        <f ca="1">IF(AND($D686=Finals!$B$4,$D687=1,$G687=AP$2),0,IF(AND($D686=Finals!$B$4,$D687=1),1,IF($G687=AP$2,0,AP686)))</f>
        <v>0</v>
      </c>
      <c r="AQ687" s="8">
        <f ca="1">IF(AND($D686=Finals!$B$4,$D687=1,$G687=AQ$2),0,IF(AND($D686=Finals!$B$4,$D687=1),1,IF($G687=AQ$2,0,AQ686)))</f>
        <v>1</v>
      </c>
      <c r="AR687" s="8">
        <f ca="1">IF(AND($D686=Finals!$B$4,$D687=1,$G687=AR$2),0,IF(AND($D686=Finals!$B$4,$D687=1),1,IF($G687=AR$2,0,AR686)))</f>
        <v>1</v>
      </c>
      <c r="AS687" s="8">
        <f ca="1">IF(AND($D686=Finals!$B$4,$D687=1,$G687=AS$2),0,IF(AND($D686=Finals!$B$4,$D687=1),1,IF($G687=AS$2,0,AS686)))</f>
        <v>1</v>
      </c>
      <c r="AT687" s="8">
        <f ca="1">IF(AND($D686=Finals!$B$4,$D687=1,$G687=AT$2),0,IF(AND($D686=Finals!$B$4,$D687=1),1,IF($G687=AT$2,0,AT686)))</f>
        <v>1</v>
      </c>
      <c r="AU687" s="8">
        <f ca="1">IF(AND($D686=Finals!$B$4,$D687=1,$G687=AU$2),0,IF(AND($D686=Finals!$B$4,$D687=1),1,IF($G687=AU$2,0,AU686)))</f>
        <v>1</v>
      </c>
      <c r="AV687" s="8">
        <f ca="1">IF(AND($D686=Finals!$B$4,$D687=1,$G687=AV$2),0,IF(AND($D686=Finals!$B$4,$D687=1),1,IF($G687=AV$2,0,AV686)))</f>
        <v>1</v>
      </c>
      <c r="AW687" s="8">
        <f ca="1">IF(AND($D686=Finals!$B$4,$D687=1,$G687=AW$2),0,IF(AND($D686=Finals!$B$4,$D687=1),1,IF($G687=AW$2,0,AW686)))</f>
        <v>1</v>
      </c>
      <c r="AX687" s="8">
        <f ca="1">IF(AND($D686=Finals!$B$4,$D687=1,$G687=AX$2),0,IF(AND($D686=Finals!$B$4,$D687=1),1,IF($G687=AX$2,0,AX686)))</f>
        <v>1</v>
      </c>
      <c r="AY687" s="8">
        <f ca="1">IF(AND($D686=Finals!$B$4,$D687=1,$G687=AY$2),0,IF(AND($D686=Finals!$B$4,$D687=1),1,IF($G687=AY$2,0,AY686)))</f>
        <v>1</v>
      </c>
      <c r="AZ687" s="8">
        <f ca="1">IF(AND($D686=Finals!$B$4,$D687=1,$G687=AZ$2),0,IF(AND($D686=Finals!$B$4,$D687=1),1,IF($G687=AZ$2,0,AZ686)))</f>
        <v>0</v>
      </c>
      <c r="BA687" s="8">
        <f ca="1">IF(AND($D686=Finals!$B$4,$D687=1,$G687=BA$2),0,IF(AND($D686=Finals!$B$4,$D687=1),1,IF($G687=BA$2,0,BA686)))</f>
        <v>1</v>
      </c>
      <c r="BB687" s="8">
        <f ca="1">IF(AND($D686=Finals!$B$4,$D687=1,$G687=BB$2),0,IF(AND($D686=Finals!$B$4,$D687=1),1,IF($G687=BB$2,0,BB686)))</f>
        <v>1</v>
      </c>
      <c r="BC687" s="8">
        <f ca="1">IF(AND($D686=Finals!$B$4,$D687=1,$G687=BC$2),0,IF(AND($D686=Finals!$B$4,$D687=1),1,IF($G687=BC$2,0,BC686)))</f>
        <v>1</v>
      </c>
      <c r="BD687" s="8">
        <f ca="1">IF(AND($D686=Finals!$B$4,$D687=1,$G687=BD$2),0,IF(AND($D686=Finals!$B$4,$D687=1),1,IF($G687=BD$2,0,BD686)))</f>
        <v>1</v>
      </c>
      <c r="BE687" s="8">
        <f ca="1">IF(AND($D686=Finals!$B$4,$D687=1,$G687=BE$2),0,IF(AND($D686=Finals!$B$4,$D687=1),1,IF($G687=BE$2,0,BE686)))</f>
        <v>1</v>
      </c>
      <c r="BF687" s="4">
        <f ca="1">IF(AND($D686=Finals!$B$4,$D687=1,$G687=BF$2),0,IF(AND($D686=Finals!$B$4,$D687=1),1,IF($G687=BF$2,0,BF686)))</f>
        <v>1</v>
      </c>
      <c r="BG687">
        <f t="shared" ca="1" si="1158"/>
        <v>33</v>
      </c>
      <c r="BP687">
        <v>1</v>
      </c>
      <c r="BQ687">
        <f t="shared" ref="BQ687:CZ687" ca="1" si="1185">IF(V687=1,1+BP687,BP687)</f>
        <v>1</v>
      </c>
      <c r="BR687">
        <f t="shared" ca="1" si="1185"/>
        <v>2</v>
      </c>
      <c r="BS687">
        <f t="shared" ca="1" si="1185"/>
        <v>3</v>
      </c>
      <c r="BT687">
        <f t="shared" ca="1" si="1185"/>
        <v>4</v>
      </c>
      <c r="BU687">
        <f t="shared" ca="1" si="1185"/>
        <v>5</v>
      </c>
      <c r="BV687">
        <f t="shared" ca="1" si="1185"/>
        <v>6</v>
      </c>
      <c r="BW687">
        <f t="shared" ca="1" si="1185"/>
        <v>7</v>
      </c>
      <c r="BX687">
        <f t="shared" ca="1" si="1185"/>
        <v>8</v>
      </c>
      <c r="BY687">
        <f t="shared" ca="1" si="1185"/>
        <v>9</v>
      </c>
      <c r="BZ687">
        <f t="shared" ca="1" si="1185"/>
        <v>10</v>
      </c>
      <c r="CA687">
        <f t="shared" ca="1" si="1185"/>
        <v>10</v>
      </c>
      <c r="CB687">
        <f t="shared" ca="1" si="1185"/>
        <v>11</v>
      </c>
      <c r="CC687">
        <f t="shared" ca="1" si="1185"/>
        <v>12</v>
      </c>
      <c r="CD687">
        <f t="shared" ca="1" si="1185"/>
        <v>13</v>
      </c>
      <c r="CE687">
        <f t="shared" ca="1" si="1185"/>
        <v>14</v>
      </c>
      <c r="CF687">
        <f t="shared" ca="1" si="1185"/>
        <v>15</v>
      </c>
      <c r="CG687">
        <f t="shared" ca="1" si="1185"/>
        <v>16</v>
      </c>
      <c r="CH687">
        <f t="shared" ca="1" si="1185"/>
        <v>17</v>
      </c>
      <c r="CI687">
        <f t="shared" ca="1" si="1185"/>
        <v>18</v>
      </c>
      <c r="CJ687">
        <f t="shared" ca="1" si="1185"/>
        <v>19</v>
      </c>
      <c r="CK687">
        <f t="shared" ca="1" si="1185"/>
        <v>19</v>
      </c>
      <c r="CL687">
        <f t="shared" ca="1" si="1185"/>
        <v>20</v>
      </c>
      <c r="CM687">
        <f t="shared" ca="1" si="1185"/>
        <v>21</v>
      </c>
      <c r="CN687">
        <f t="shared" ca="1" si="1185"/>
        <v>22</v>
      </c>
      <c r="CO687">
        <f t="shared" ca="1" si="1185"/>
        <v>23</v>
      </c>
      <c r="CP687">
        <f t="shared" ca="1" si="1185"/>
        <v>24</v>
      </c>
      <c r="CQ687">
        <f t="shared" ca="1" si="1185"/>
        <v>25</v>
      </c>
      <c r="CR687">
        <f t="shared" ca="1" si="1185"/>
        <v>26</v>
      </c>
      <c r="CS687">
        <f t="shared" ca="1" si="1185"/>
        <v>27</v>
      </c>
      <c r="CT687">
        <f t="shared" ca="1" si="1185"/>
        <v>28</v>
      </c>
      <c r="CU687">
        <f t="shared" ca="1" si="1185"/>
        <v>28</v>
      </c>
      <c r="CV687">
        <f t="shared" ca="1" si="1185"/>
        <v>29</v>
      </c>
      <c r="CW687">
        <f t="shared" ca="1" si="1185"/>
        <v>30</v>
      </c>
      <c r="CX687">
        <f t="shared" ca="1" si="1185"/>
        <v>31</v>
      </c>
      <c r="CY687">
        <f t="shared" ca="1" si="1185"/>
        <v>32</v>
      </c>
      <c r="CZ687">
        <f t="shared" ca="1" si="1185"/>
        <v>33</v>
      </c>
      <c r="DA687" s="5">
        <f t="shared" ca="1" si="1075"/>
        <v>1</v>
      </c>
      <c r="DB687">
        <f t="shared" ref="DB687:EK687" ca="1" si="1186">IF(DB$3&gt;$BG687,"",IF(OR(DA687=36,DA687=""),"",LOOKUP(DB$3,$BP687:$CZ687,$BP$3:$CZ$3)))</f>
        <v>2</v>
      </c>
      <c r="DC687">
        <f t="shared" ca="1" si="1186"/>
        <v>3</v>
      </c>
      <c r="DD687">
        <f t="shared" ca="1" si="1186"/>
        <v>4</v>
      </c>
      <c r="DE687">
        <f t="shared" ca="1" si="1186"/>
        <v>5</v>
      </c>
      <c r="DF687">
        <f t="shared" ca="1" si="1186"/>
        <v>6</v>
      </c>
      <c r="DG687">
        <f t="shared" ca="1" si="1186"/>
        <v>7</v>
      </c>
      <c r="DH687">
        <f t="shared" ca="1" si="1186"/>
        <v>8</v>
      </c>
      <c r="DI687">
        <f t="shared" ca="1" si="1186"/>
        <v>9</v>
      </c>
      <c r="DJ687">
        <f t="shared" ca="1" si="1186"/>
        <v>11</v>
      </c>
      <c r="DK687">
        <f t="shared" ca="1" si="1186"/>
        <v>12</v>
      </c>
      <c r="DL687">
        <f t="shared" ca="1" si="1186"/>
        <v>13</v>
      </c>
      <c r="DM687">
        <f t="shared" ca="1" si="1186"/>
        <v>14</v>
      </c>
      <c r="DN687">
        <f t="shared" ca="1" si="1186"/>
        <v>15</v>
      </c>
      <c r="DO687">
        <f t="shared" ca="1" si="1186"/>
        <v>16</v>
      </c>
      <c r="DP687">
        <f t="shared" ca="1" si="1186"/>
        <v>17</v>
      </c>
      <c r="DQ687">
        <f t="shared" ca="1" si="1186"/>
        <v>18</v>
      </c>
      <c r="DR687">
        <f t="shared" ca="1" si="1186"/>
        <v>19</v>
      </c>
      <c r="DS687">
        <f t="shared" ca="1" si="1186"/>
        <v>21</v>
      </c>
      <c r="DT687">
        <f t="shared" ca="1" si="1186"/>
        <v>22</v>
      </c>
      <c r="DU687">
        <f t="shared" ca="1" si="1186"/>
        <v>23</v>
      </c>
      <c r="DV687">
        <f t="shared" ca="1" si="1186"/>
        <v>24</v>
      </c>
      <c r="DW687">
        <f t="shared" ca="1" si="1186"/>
        <v>25</v>
      </c>
      <c r="DX687">
        <f t="shared" ca="1" si="1186"/>
        <v>26</v>
      </c>
      <c r="DY687">
        <f t="shared" ca="1" si="1186"/>
        <v>27</v>
      </c>
      <c r="DZ687">
        <f t="shared" ca="1" si="1186"/>
        <v>28</v>
      </c>
      <c r="EA687">
        <f t="shared" ca="1" si="1186"/>
        <v>29</v>
      </c>
      <c r="EB687">
        <f t="shared" ca="1" si="1186"/>
        <v>31</v>
      </c>
      <c r="EC687">
        <f t="shared" ca="1" si="1186"/>
        <v>32</v>
      </c>
      <c r="ED687">
        <f t="shared" ca="1" si="1186"/>
        <v>33</v>
      </c>
      <c r="EE687">
        <f t="shared" ca="1" si="1186"/>
        <v>34</v>
      </c>
      <c r="EF687">
        <f t="shared" ca="1" si="1186"/>
        <v>35</v>
      </c>
      <c r="EG687">
        <f t="shared" ca="1" si="1186"/>
        <v>36</v>
      </c>
      <c r="EH687" t="str">
        <f t="shared" ca="1" si="1186"/>
        <v/>
      </c>
      <c r="EI687" t="str">
        <f t="shared" ca="1" si="1186"/>
        <v/>
      </c>
      <c r="EJ687" t="str">
        <f t="shared" ca="1" si="1186"/>
        <v/>
      </c>
      <c r="EK687" t="str">
        <f t="shared" ca="1" si="1186"/>
        <v/>
      </c>
      <c r="EL687" t="str">
        <f ca="1">IF(I687=1,Finals!I692,"")</f>
        <v/>
      </c>
    </row>
    <row r="688" spans="3:142" x14ac:dyDescent="0.25">
      <c r="C688">
        <v>685</v>
      </c>
      <c r="D688">
        <f ca="1">IF(AND(Finals!K692&gt;Finals!K691,Finals!B$3="Yes"),1,IF(AND(I687=1,Finals!B$2="Yes"),1,IF(AND(E687=Finals!B$5,Calc!D687&gt;=Finals!B$4),1,IF(AND(D687=Finals!B$4,E687&lt;Finals!B$5),D687,1+D687))))</f>
        <v>1</v>
      </c>
      <c r="E688">
        <f ca="1">IF(E687=Finals!B$5,1,IF(AND(I687=1,Finals!B$2="Yes"),1,IF(D687&lt;Finals!B$4,1,Calc!E687+1)))</f>
        <v>1</v>
      </c>
      <c r="F688">
        <f>Finals!D693</f>
        <v>0</v>
      </c>
      <c r="G688">
        <f t="shared" si="1097"/>
        <v>0</v>
      </c>
      <c r="H688">
        <f ca="1">IF(AND(Finals!K692&gt;Finals!K691,Finals!B$3="Yes"),"",IF(AND(I687=1,Finals!B$2="Yes"),"",IF(D687&lt;&gt;Finals!B$4,"",1)))</f>
        <v>1</v>
      </c>
      <c r="I688">
        <f t="shared" ca="1" si="1098"/>
        <v>-1</v>
      </c>
      <c r="J688">
        <f ca="1">IF(I688=-1,-BG687,IF(I688=1,36-BG687,0))</f>
        <v>-33</v>
      </c>
      <c r="K688">
        <f t="shared" ca="1" si="1101"/>
        <v>-5589</v>
      </c>
      <c r="L688">
        <f ca="1">IF(AND($D687=0,$G688=L$3),1,IF($D687=0,0,IF($G688=L$3,1,L687)))</f>
        <v>1</v>
      </c>
      <c r="M688">
        <f ca="1">IF(AND($D687=0,$G688=M$3),1,IF($D687=0,0,IF($G688=M$3,1,M687)))</f>
        <v>1</v>
      </c>
      <c r="N688">
        <f ca="1">IF(AND($D687=0,$G688=N$3),1,IF($D687=0,0,IF($G688=N$3,1,N687)))</f>
        <v>0</v>
      </c>
      <c r="O688">
        <f ca="1">IF(AND($D687=0,$G688=O$3),1,IF($D687=0,0,IF($G688=O$3,1,O687)))</f>
        <v>0</v>
      </c>
      <c r="P688">
        <f ca="1">IF(AND($D687=0,$G688=P$3),1,IF($D687=0,0,IF($G688=P$3,1,P687)))</f>
        <v>1</v>
      </c>
      <c r="Q688">
        <f ca="1">IF(AND($D687=0,$G688=Q$3),1,IF($D687=0,0,IF($G688=Q$3,1,Q687)))</f>
        <v>0</v>
      </c>
      <c r="R688">
        <f ca="1">IF(AND($D687=0,$G688=R$3),1,IF($D687=0,0,IF($G688=R$3,1,R687)))</f>
        <v>1</v>
      </c>
      <c r="S688">
        <f ca="1">IF(AND($D687=0,$G688=S$3),1,IF($D687=0,0,IF($G688=S$3,1,S687)))</f>
        <v>1</v>
      </c>
      <c r="T688">
        <f ca="1">IF(AND($D687=0,$G688=T$3),1,IF($D687=0,0,IF($G688=T$3,1,T687)))</f>
        <v>0</v>
      </c>
      <c r="U688">
        <f ca="1">IF(AND($D687=0,$G688=U$3),1,IF($D687=0,0,IF($G688=U$3,1,U687)))</f>
        <v>1</v>
      </c>
      <c r="V688" s="5">
        <f ca="1">IF(AND($D687=Finals!$B$4,$D688=1,$G688=V$2),0,IF(AND($D687=Finals!$B$4,$D688=1),1,IF($G688=V$2,0,V687)))</f>
        <v>0</v>
      </c>
      <c r="W688" s="8">
        <f ca="1">IF(AND($D687=Finals!$B$4,$D688=1,$G688=W$2),0,IF(AND($D687=Finals!$B$4,$D688=1),1,IF($G688=W$2,0,W687)))</f>
        <v>1</v>
      </c>
      <c r="X688" s="8">
        <f ca="1">IF(AND($D687=Finals!$B$4,$D688=1,$G688=X$2),0,IF(AND($D687=Finals!$B$4,$D688=1),1,IF($G688=X$2,0,X687)))</f>
        <v>1</v>
      </c>
      <c r="Y688" s="8">
        <f ca="1">IF(AND($D687=Finals!$B$4,$D688=1,$G688=Y$2),0,IF(AND($D687=Finals!$B$4,$D688=1),1,IF($G688=Y$2,0,Y687)))</f>
        <v>1</v>
      </c>
      <c r="Z688" s="8">
        <f ca="1">IF(AND($D687=Finals!$B$4,$D688=1,$G688=Z$2),0,IF(AND($D687=Finals!$B$4,$D688=1),1,IF($G688=Z$2,0,Z687)))</f>
        <v>1</v>
      </c>
      <c r="AA688" s="8">
        <f ca="1">IF(AND($D687=Finals!$B$4,$D688=1,$G688=AA$2),0,IF(AND($D687=Finals!$B$4,$D688=1),1,IF($G688=AA$2,0,AA687)))</f>
        <v>1</v>
      </c>
      <c r="AB688" s="8">
        <f ca="1">IF(AND($D687=Finals!$B$4,$D688=1,$G688=AB$2),0,IF(AND($D687=Finals!$B$4,$D688=1),1,IF($G688=AB$2,0,AB687)))</f>
        <v>1</v>
      </c>
      <c r="AC688" s="8">
        <f ca="1">IF(AND($D687=Finals!$B$4,$D688=1,$G688=AC$2),0,IF(AND($D687=Finals!$B$4,$D688=1),1,IF($G688=AC$2,0,AC687)))</f>
        <v>1</v>
      </c>
      <c r="AD688" s="8">
        <f ca="1">IF(AND($D687=Finals!$B$4,$D688=1,$G688=AD$2),0,IF(AND($D687=Finals!$B$4,$D688=1),1,IF($G688=AD$2,0,AD687)))</f>
        <v>1</v>
      </c>
      <c r="AE688" s="8">
        <f ca="1">IF(AND($D687=Finals!$B$4,$D688=1,$G688=AE$2),0,IF(AND($D687=Finals!$B$4,$D688=1),1,IF($G688=AE$2,0,AE687)))</f>
        <v>1</v>
      </c>
      <c r="AF688" s="8">
        <f ca="1">IF(AND($D687=Finals!$B$4,$D688=1,$G688=AF$2),0,IF(AND($D687=Finals!$B$4,$D688=1),1,IF($G688=AF$2,0,AF687)))</f>
        <v>0</v>
      </c>
      <c r="AG688" s="8">
        <f ca="1">IF(AND($D687=Finals!$B$4,$D688=1,$G688=AG$2),0,IF(AND($D687=Finals!$B$4,$D688=1),1,IF($G688=AG$2,0,AG687)))</f>
        <v>1</v>
      </c>
      <c r="AH688" s="8">
        <f ca="1">IF(AND($D687=Finals!$B$4,$D688=1,$G688=AH$2),0,IF(AND($D687=Finals!$B$4,$D688=1),1,IF($G688=AH$2,0,AH687)))</f>
        <v>1</v>
      </c>
      <c r="AI688" s="8">
        <f ca="1">IF(AND($D687=Finals!$B$4,$D688=1,$G688=AI$2),0,IF(AND($D687=Finals!$B$4,$D688=1),1,IF($G688=AI$2,0,AI687)))</f>
        <v>1</v>
      </c>
      <c r="AJ688" s="8">
        <f ca="1">IF(AND($D687=Finals!$B$4,$D688=1,$G688=AJ$2),0,IF(AND($D687=Finals!$B$4,$D688=1),1,IF($G688=AJ$2,0,AJ687)))</f>
        <v>1</v>
      </c>
      <c r="AK688" s="8">
        <f ca="1">IF(AND($D687=Finals!$B$4,$D688=1,$G688=AK$2),0,IF(AND($D687=Finals!$B$4,$D688=1),1,IF($G688=AK$2,0,AK687)))</f>
        <v>1</v>
      </c>
      <c r="AL688" s="8">
        <f ca="1">IF(AND($D687=Finals!$B$4,$D688=1,$G688=AL$2),0,IF(AND($D687=Finals!$B$4,$D688=1),1,IF($G688=AL$2,0,AL687)))</f>
        <v>1</v>
      </c>
      <c r="AM688" s="8">
        <f ca="1">IF(AND($D687=Finals!$B$4,$D688=1,$G688=AM$2),0,IF(AND($D687=Finals!$B$4,$D688=1),1,IF($G688=AM$2,0,AM687)))</f>
        <v>1</v>
      </c>
      <c r="AN688" s="8">
        <f ca="1">IF(AND($D687=Finals!$B$4,$D688=1,$G688=AN$2),0,IF(AND($D687=Finals!$B$4,$D688=1),1,IF($G688=AN$2,0,AN687)))</f>
        <v>1</v>
      </c>
      <c r="AO688" s="8">
        <f ca="1">IF(AND($D687=Finals!$B$4,$D688=1,$G688=AO$2),0,IF(AND($D687=Finals!$B$4,$D688=1),1,IF($G688=AO$2,0,AO687)))</f>
        <v>1</v>
      </c>
      <c r="AP688" s="8">
        <f ca="1">IF(AND($D687=Finals!$B$4,$D688=1,$G688=AP$2),0,IF(AND($D687=Finals!$B$4,$D688=1),1,IF($G688=AP$2,0,AP687)))</f>
        <v>0</v>
      </c>
      <c r="AQ688" s="8">
        <f ca="1">IF(AND($D687=Finals!$B$4,$D688=1,$G688=AQ$2),0,IF(AND($D687=Finals!$B$4,$D688=1),1,IF($G688=AQ$2,0,AQ687)))</f>
        <v>1</v>
      </c>
      <c r="AR688" s="8">
        <f ca="1">IF(AND($D687=Finals!$B$4,$D688=1,$G688=AR$2),0,IF(AND($D687=Finals!$B$4,$D688=1),1,IF($G688=AR$2,0,AR687)))</f>
        <v>1</v>
      </c>
      <c r="AS688" s="8">
        <f ca="1">IF(AND($D687=Finals!$B$4,$D688=1,$G688=AS$2),0,IF(AND($D687=Finals!$B$4,$D688=1),1,IF($G688=AS$2,0,AS687)))</f>
        <v>1</v>
      </c>
      <c r="AT688" s="8">
        <f ca="1">IF(AND($D687=Finals!$B$4,$D688=1,$G688=AT$2),0,IF(AND($D687=Finals!$B$4,$D688=1),1,IF($G688=AT$2,0,AT687)))</f>
        <v>1</v>
      </c>
      <c r="AU688" s="8">
        <f ca="1">IF(AND($D687=Finals!$B$4,$D688=1,$G688=AU$2),0,IF(AND($D687=Finals!$B$4,$D688=1),1,IF($G688=AU$2,0,AU687)))</f>
        <v>1</v>
      </c>
      <c r="AV688" s="8">
        <f ca="1">IF(AND($D687=Finals!$B$4,$D688=1,$G688=AV$2),0,IF(AND($D687=Finals!$B$4,$D688=1),1,IF($G688=AV$2,0,AV687)))</f>
        <v>1</v>
      </c>
      <c r="AW688" s="8">
        <f ca="1">IF(AND($D687=Finals!$B$4,$D688=1,$G688=AW$2),0,IF(AND($D687=Finals!$B$4,$D688=1),1,IF($G688=AW$2,0,AW687)))</f>
        <v>1</v>
      </c>
      <c r="AX688" s="8">
        <f ca="1">IF(AND($D687=Finals!$B$4,$D688=1,$G688=AX$2),0,IF(AND($D687=Finals!$B$4,$D688=1),1,IF($G688=AX$2,0,AX687)))</f>
        <v>1</v>
      </c>
      <c r="AY688" s="8">
        <f ca="1">IF(AND($D687=Finals!$B$4,$D688=1,$G688=AY$2),0,IF(AND($D687=Finals!$B$4,$D688=1),1,IF($G688=AY$2,0,AY687)))</f>
        <v>1</v>
      </c>
      <c r="AZ688" s="8">
        <f ca="1">IF(AND($D687=Finals!$B$4,$D688=1,$G688=AZ$2),0,IF(AND($D687=Finals!$B$4,$D688=1),1,IF($G688=AZ$2,0,AZ687)))</f>
        <v>0</v>
      </c>
      <c r="BA688" s="8">
        <f ca="1">IF(AND($D687=Finals!$B$4,$D688=1,$G688=BA$2),0,IF(AND($D687=Finals!$B$4,$D688=1),1,IF($G688=BA$2,0,BA687)))</f>
        <v>1</v>
      </c>
      <c r="BB688" s="8">
        <f ca="1">IF(AND($D687=Finals!$B$4,$D688=1,$G688=BB$2),0,IF(AND($D687=Finals!$B$4,$D688=1),1,IF($G688=BB$2,0,BB687)))</f>
        <v>1</v>
      </c>
      <c r="BC688" s="8">
        <f ca="1">IF(AND($D687=Finals!$B$4,$D688=1,$G688=BC$2),0,IF(AND($D687=Finals!$B$4,$D688=1),1,IF($G688=BC$2,0,BC687)))</f>
        <v>1</v>
      </c>
      <c r="BD688" s="8">
        <f ca="1">IF(AND($D687=Finals!$B$4,$D688=1,$G688=BD$2),0,IF(AND($D687=Finals!$B$4,$D688=1),1,IF($G688=BD$2,0,BD687)))</f>
        <v>1</v>
      </c>
      <c r="BE688" s="8">
        <f ca="1">IF(AND($D687=Finals!$B$4,$D688=1,$G688=BE$2),0,IF(AND($D687=Finals!$B$4,$D688=1),1,IF($G688=BE$2,0,BE687)))</f>
        <v>1</v>
      </c>
      <c r="BF688" s="4">
        <f ca="1">IF(AND($D687=Finals!$B$4,$D688=1,$G688=BF$2),0,IF(AND($D687=Finals!$B$4,$D688=1),1,IF($G688=BF$2,0,BF687)))</f>
        <v>1</v>
      </c>
      <c r="BG688">
        <f t="shared" ca="1" si="1158"/>
        <v>33</v>
      </c>
      <c r="BP688">
        <v>1</v>
      </c>
      <c r="BQ688">
        <f t="shared" ref="BQ688:CZ688" ca="1" si="1187">IF(V688=1,1+BP688,BP688)</f>
        <v>1</v>
      </c>
      <c r="BR688">
        <f t="shared" ca="1" si="1187"/>
        <v>2</v>
      </c>
      <c r="BS688">
        <f t="shared" ca="1" si="1187"/>
        <v>3</v>
      </c>
      <c r="BT688">
        <f t="shared" ca="1" si="1187"/>
        <v>4</v>
      </c>
      <c r="BU688">
        <f t="shared" ca="1" si="1187"/>
        <v>5</v>
      </c>
      <c r="BV688">
        <f t="shared" ca="1" si="1187"/>
        <v>6</v>
      </c>
      <c r="BW688">
        <f t="shared" ca="1" si="1187"/>
        <v>7</v>
      </c>
      <c r="BX688">
        <f t="shared" ca="1" si="1187"/>
        <v>8</v>
      </c>
      <c r="BY688">
        <f t="shared" ca="1" si="1187"/>
        <v>9</v>
      </c>
      <c r="BZ688">
        <f t="shared" ca="1" si="1187"/>
        <v>10</v>
      </c>
      <c r="CA688">
        <f t="shared" ca="1" si="1187"/>
        <v>10</v>
      </c>
      <c r="CB688">
        <f t="shared" ca="1" si="1187"/>
        <v>11</v>
      </c>
      <c r="CC688">
        <f t="shared" ca="1" si="1187"/>
        <v>12</v>
      </c>
      <c r="CD688">
        <f t="shared" ca="1" si="1187"/>
        <v>13</v>
      </c>
      <c r="CE688">
        <f t="shared" ca="1" si="1187"/>
        <v>14</v>
      </c>
      <c r="CF688">
        <f t="shared" ca="1" si="1187"/>
        <v>15</v>
      </c>
      <c r="CG688">
        <f t="shared" ca="1" si="1187"/>
        <v>16</v>
      </c>
      <c r="CH688">
        <f t="shared" ca="1" si="1187"/>
        <v>17</v>
      </c>
      <c r="CI688">
        <f t="shared" ca="1" si="1187"/>
        <v>18</v>
      </c>
      <c r="CJ688">
        <f t="shared" ca="1" si="1187"/>
        <v>19</v>
      </c>
      <c r="CK688">
        <f t="shared" ca="1" si="1187"/>
        <v>19</v>
      </c>
      <c r="CL688">
        <f t="shared" ca="1" si="1187"/>
        <v>20</v>
      </c>
      <c r="CM688">
        <f t="shared" ca="1" si="1187"/>
        <v>21</v>
      </c>
      <c r="CN688">
        <f t="shared" ca="1" si="1187"/>
        <v>22</v>
      </c>
      <c r="CO688">
        <f t="shared" ca="1" si="1187"/>
        <v>23</v>
      </c>
      <c r="CP688">
        <f t="shared" ca="1" si="1187"/>
        <v>24</v>
      </c>
      <c r="CQ688">
        <f t="shared" ca="1" si="1187"/>
        <v>25</v>
      </c>
      <c r="CR688">
        <f t="shared" ca="1" si="1187"/>
        <v>26</v>
      </c>
      <c r="CS688">
        <f t="shared" ca="1" si="1187"/>
        <v>27</v>
      </c>
      <c r="CT688">
        <f t="shared" ca="1" si="1187"/>
        <v>28</v>
      </c>
      <c r="CU688">
        <f t="shared" ca="1" si="1187"/>
        <v>28</v>
      </c>
      <c r="CV688">
        <f t="shared" ca="1" si="1187"/>
        <v>29</v>
      </c>
      <c r="CW688">
        <f t="shared" ca="1" si="1187"/>
        <v>30</v>
      </c>
      <c r="CX688">
        <f t="shared" ca="1" si="1187"/>
        <v>31</v>
      </c>
      <c r="CY688">
        <f t="shared" ca="1" si="1187"/>
        <v>32</v>
      </c>
      <c r="CZ688">
        <f t="shared" ca="1" si="1187"/>
        <v>33</v>
      </c>
      <c r="DA688" s="5">
        <f t="shared" ca="1" si="1075"/>
        <v>1</v>
      </c>
      <c r="DB688">
        <f t="shared" ref="DB688:EK688" ca="1" si="1188">IF(DB$3&gt;$BG688,"",IF(OR(DA688=36,DA688=""),"",LOOKUP(DB$3,$BP688:$CZ688,$BP$3:$CZ$3)))</f>
        <v>2</v>
      </c>
      <c r="DC688">
        <f t="shared" ca="1" si="1188"/>
        <v>3</v>
      </c>
      <c r="DD688">
        <f t="shared" ca="1" si="1188"/>
        <v>4</v>
      </c>
      <c r="DE688">
        <f t="shared" ca="1" si="1188"/>
        <v>5</v>
      </c>
      <c r="DF688">
        <f t="shared" ca="1" si="1188"/>
        <v>6</v>
      </c>
      <c r="DG688">
        <f t="shared" ca="1" si="1188"/>
        <v>7</v>
      </c>
      <c r="DH688">
        <f t="shared" ca="1" si="1188"/>
        <v>8</v>
      </c>
      <c r="DI688">
        <f t="shared" ca="1" si="1188"/>
        <v>9</v>
      </c>
      <c r="DJ688">
        <f t="shared" ca="1" si="1188"/>
        <v>11</v>
      </c>
      <c r="DK688">
        <f t="shared" ca="1" si="1188"/>
        <v>12</v>
      </c>
      <c r="DL688">
        <f t="shared" ca="1" si="1188"/>
        <v>13</v>
      </c>
      <c r="DM688">
        <f t="shared" ca="1" si="1188"/>
        <v>14</v>
      </c>
      <c r="DN688">
        <f t="shared" ca="1" si="1188"/>
        <v>15</v>
      </c>
      <c r="DO688">
        <f t="shared" ca="1" si="1188"/>
        <v>16</v>
      </c>
      <c r="DP688">
        <f t="shared" ca="1" si="1188"/>
        <v>17</v>
      </c>
      <c r="DQ688">
        <f t="shared" ca="1" si="1188"/>
        <v>18</v>
      </c>
      <c r="DR688">
        <f t="shared" ca="1" si="1188"/>
        <v>19</v>
      </c>
      <c r="DS688">
        <f t="shared" ca="1" si="1188"/>
        <v>21</v>
      </c>
      <c r="DT688">
        <f t="shared" ca="1" si="1188"/>
        <v>22</v>
      </c>
      <c r="DU688">
        <f t="shared" ca="1" si="1188"/>
        <v>23</v>
      </c>
      <c r="DV688">
        <f t="shared" ca="1" si="1188"/>
        <v>24</v>
      </c>
      <c r="DW688">
        <f t="shared" ca="1" si="1188"/>
        <v>25</v>
      </c>
      <c r="DX688">
        <f t="shared" ca="1" si="1188"/>
        <v>26</v>
      </c>
      <c r="DY688">
        <f t="shared" ca="1" si="1188"/>
        <v>27</v>
      </c>
      <c r="DZ688">
        <f t="shared" ca="1" si="1188"/>
        <v>28</v>
      </c>
      <c r="EA688">
        <f t="shared" ca="1" si="1188"/>
        <v>29</v>
      </c>
      <c r="EB688">
        <f t="shared" ca="1" si="1188"/>
        <v>31</v>
      </c>
      <c r="EC688">
        <f t="shared" ca="1" si="1188"/>
        <v>32</v>
      </c>
      <c r="ED688">
        <f t="shared" ca="1" si="1188"/>
        <v>33</v>
      </c>
      <c r="EE688">
        <f t="shared" ca="1" si="1188"/>
        <v>34</v>
      </c>
      <c r="EF688">
        <f t="shared" ca="1" si="1188"/>
        <v>35</v>
      </c>
      <c r="EG688">
        <f t="shared" ca="1" si="1188"/>
        <v>36</v>
      </c>
      <c r="EH688" t="str">
        <f t="shared" ca="1" si="1188"/>
        <v/>
      </c>
      <c r="EI688" t="str">
        <f t="shared" ca="1" si="1188"/>
        <v/>
      </c>
      <c r="EJ688" t="str">
        <f t="shared" ca="1" si="1188"/>
        <v/>
      </c>
      <c r="EK688" t="str">
        <f t="shared" ca="1" si="1188"/>
        <v/>
      </c>
      <c r="EL688" t="str">
        <f ca="1">IF(I688=1,Finals!I693,"")</f>
        <v/>
      </c>
    </row>
    <row r="689" spans="3:142" x14ac:dyDescent="0.25">
      <c r="C689">
        <v>686</v>
      </c>
      <c r="D689">
        <f ca="1">IF(AND(Finals!K693&gt;Finals!K692,Finals!B$3="Yes"),1,IF(AND(I688=1,Finals!B$2="Yes"),1,IF(AND(E688=Finals!B$5,Calc!D688&gt;=Finals!B$4),1,IF(AND(D688=Finals!B$4,E688&lt;Finals!B$5),D688,1+D688))))</f>
        <v>2</v>
      </c>
      <c r="E689">
        <f ca="1">IF(E688=Finals!B$5,1,IF(AND(I688=1,Finals!B$2="Yes"),1,IF(D688&lt;Finals!B$4,1,Calc!E688+1)))</f>
        <v>1</v>
      </c>
      <c r="F689">
        <f>Finals!D694</f>
        <v>0</v>
      </c>
      <c r="G689">
        <f t="shared" si="1097"/>
        <v>0</v>
      </c>
      <c r="H689" t="str">
        <f ca="1">IF(AND(Finals!K693&gt;Finals!K692,Finals!B$3="Yes"),"",IF(AND(I688=1,Finals!B$2="Yes"),"",IF(D688&lt;&gt;Finals!B$4,"",1)))</f>
        <v/>
      </c>
      <c r="I689" t="str">
        <f t="shared" ca="1" si="1098"/>
        <v/>
      </c>
      <c r="J689">
        <f ca="1">IF(I689=-1,-BG688,IF(I689=1,36-BG688,0))</f>
        <v>0</v>
      </c>
      <c r="K689">
        <f t="shared" ca="1" si="1101"/>
        <v>-5589</v>
      </c>
      <c r="L689">
        <f ca="1">IF(AND($D688=0,$G689=L$3),1,IF($D688=0,0,IF($G689=L$3,1,L688)))</f>
        <v>1</v>
      </c>
      <c r="M689">
        <f ca="1">IF(AND($D688=0,$G689=M$3),1,IF($D688=0,0,IF($G689=M$3,1,M688)))</f>
        <v>1</v>
      </c>
      <c r="N689">
        <f ca="1">IF(AND($D688=0,$G689=N$3),1,IF($D688=0,0,IF($G689=N$3,1,N688)))</f>
        <v>0</v>
      </c>
      <c r="O689">
        <f ca="1">IF(AND($D688=0,$G689=O$3),1,IF($D688=0,0,IF($G689=O$3,1,O688)))</f>
        <v>0</v>
      </c>
      <c r="P689">
        <f ca="1">IF(AND($D688=0,$G689=P$3),1,IF($D688=0,0,IF($G689=P$3,1,P688)))</f>
        <v>1</v>
      </c>
      <c r="Q689">
        <f ca="1">IF(AND($D688=0,$G689=Q$3),1,IF($D688=0,0,IF($G689=Q$3,1,Q688)))</f>
        <v>0</v>
      </c>
      <c r="R689">
        <f ca="1">IF(AND($D688=0,$G689=R$3),1,IF($D688=0,0,IF($G689=R$3,1,R688)))</f>
        <v>1</v>
      </c>
      <c r="S689">
        <f ca="1">IF(AND($D688=0,$G689=S$3),1,IF($D688=0,0,IF($G689=S$3,1,S688)))</f>
        <v>1</v>
      </c>
      <c r="T689">
        <f ca="1">IF(AND($D688=0,$G689=T$3),1,IF($D688=0,0,IF($G689=T$3,1,T688)))</f>
        <v>0</v>
      </c>
      <c r="U689">
        <f ca="1">IF(AND($D688=0,$G689=U$3),1,IF($D688=0,0,IF($G689=U$3,1,U688)))</f>
        <v>1</v>
      </c>
      <c r="V689" s="5">
        <f ca="1">IF(AND($D688=Finals!$B$4,$D689=1,$G689=V$2),0,IF(AND($D688=Finals!$B$4,$D689=1),1,IF($G689=V$2,0,V688)))</f>
        <v>0</v>
      </c>
      <c r="W689" s="8">
        <f ca="1">IF(AND($D688=Finals!$B$4,$D689=1,$G689=W$2),0,IF(AND($D688=Finals!$B$4,$D689=1),1,IF($G689=W$2,0,W688)))</f>
        <v>1</v>
      </c>
      <c r="X689" s="8">
        <f ca="1">IF(AND($D688=Finals!$B$4,$D689=1,$G689=X$2),0,IF(AND($D688=Finals!$B$4,$D689=1),1,IF($G689=X$2,0,X688)))</f>
        <v>1</v>
      </c>
      <c r="Y689" s="8">
        <f ca="1">IF(AND($D688=Finals!$B$4,$D689=1,$G689=Y$2),0,IF(AND($D688=Finals!$B$4,$D689=1),1,IF($G689=Y$2,0,Y688)))</f>
        <v>1</v>
      </c>
      <c r="Z689" s="8">
        <f ca="1">IF(AND($D688=Finals!$B$4,$D689=1,$G689=Z$2),0,IF(AND($D688=Finals!$B$4,$D689=1),1,IF($G689=Z$2,0,Z688)))</f>
        <v>1</v>
      </c>
      <c r="AA689" s="8">
        <f ca="1">IF(AND($D688=Finals!$B$4,$D689=1,$G689=AA$2),0,IF(AND($D688=Finals!$B$4,$D689=1),1,IF($G689=AA$2,0,AA688)))</f>
        <v>1</v>
      </c>
      <c r="AB689" s="8">
        <f ca="1">IF(AND($D688=Finals!$B$4,$D689=1,$G689=AB$2),0,IF(AND($D688=Finals!$B$4,$D689=1),1,IF($G689=AB$2,0,AB688)))</f>
        <v>1</v>
      </c>
      <c r="AC689" s="8">
        <f ca="1">IF(AND($D688=Finals!$B$4,$D689=1,$G689=AC$2),0,IF(AND($D688=Finals!$B$4,$D689=1),1,IF($G689=AC$2,0,AC688)))</f>
        <v>1</v>
      </c>
      <c r="AD689" s="8">
        <f ca="1">IF(AND($D688=Finals!$B$4,$D689=1,$G689=AD$2),0,IF(AND($D688=Finals!$B$4,$D689=1),1,IF($G689=AD$2,0,AD688)))</f>
        <v>1</v>
      </c>
      <c r="AE689" s="8">
        <f ca="1">IF(AND($D688=Finals!$B$4,$D689=1,$G689=AE$2),0,IF(AND($D688=Finals!$B$4,$D689=1),1,IF($G689=AE$2,0,AE688)))</f>
        <v>1</v>
      </c>
      <c r="AF689" s="8">
        <f ca="1">IF(AND($D688=Finals!$B$4,$D689=1,$G689=AF$2),0,IF(AND($D688=Finals!$B$4,$D689=1),1,IF($G689=AF$2,0,AF688)))</f>
        <v>0</v>
      </c>
      <c r="AG689" s="8">
        <f ca="1">IF(AND($D688=Finals!$B$4,$D689=1,$G689=AG$2),0,IF(AND($D688=Finals!$B$4,$D689=1),1,IF($G689=AG$2,0,AG688)))</f>
        <v>1</v>
      </c>
      <c r="AH689" s="8">
        <f ca="1">IF(AND($D688=Finals!$B$4,$D689=1,$G689=AH$2),0,IF(AND($D688=Finals!$B$4,$D689=1),1,IF($G689=AH$2,0,AH688)))</f>
        <v>1</v>
      </c>
      <c r="AI689" s="8">
        <f ca="1">IF(AND($D688=Finals!$B$4,$D689=1,$G689=AI$2),0,IF(AND($D688=Finals!$B$4,$D689=1),1,IF($G689=AI$2,0,AI688)))</f>
        <v>1</v>
      </c>
      <c r="AJ689" s="8">
        <f ca="1">IF(AND($D688=Finals!$B$4,$D689=1,$G689=AJ$2),0,IF(AND($D688=Finals!$B$4,$D689=1),1,IF($G689=AJ$2,0,AJ688)))</f>
        <v>1</v>
      </c>
      <c r="AK689" s="8">
        <f ca="1">IF(AND($D688=Finals!$B$4,$D689=1,$G689=AK$2),0,IF(AND($D688=Finals!$B$4,$D689=1),1,IF($G689=AK$2,0,AK688)))</f>
        <v>1</v>
      </c>
      <c r="AL689" s="8">
        <f ca="1">IF(AND($D688=Finals!$B$4,$D689=1,$G689=AL$2),0,IF(AND($D688=Finals!$B$4,$D689=1),1,IF($G689=AL$2,0,AL688)))</f>
        <v>1</v>
      </c>
      <c r="AM689" s="8">
        <f ca="1">IF(AND($D688=Finals!$B$4,$D689=1,$G689=AM$2),0,IF(AND($D688=Finals!$B$4,$D689=1),1,IF($G689=AM$2,0,AM688)))</f>
        <v>1</v>
      </c>
      <c r="AN689" s="8">
        <f ca="1">IF(AND($D688=Finals!$B$4,$D689=1,$G689=AN$2),0,IF(AND($D688=Finals!$B$4,$D689=1),1,IF($G689=AN$2,0,AN688)))</f>
        <v>1</v>
      </c>
      <c r="AO689" s="8">
        <f ca="1">IF(AND($D688=Finals!$B$4,$D689=1,$G689=AO$2),0,IF(AND($D688=Finals!$B$4,$D689=1),1,IF($G689=AO$2,0,AO688)))</f>
        <v>1</v>
      </c>
      <c r="AP689" s="8">
        <f ca="1">IF(AND($D688=Finals!$B$4,$D689=1,$G689=AP$2),0,IF(AND($D688=Finals!$B$4,$D689=1),1,IF($G689=AP$2,0,AP688)))</f>
        <v>0</v>
      </c>
      <c r="AQ689" s="8">
        <f ca="1">IF(AND($D688=Finals!$B$4,$D689=1,$G689=AQ$2),0,IF(AND($D688=Finals!$B$4,$D689=1),1,IF($G689=AQ$2,0,AQ688)))</f>
        <v>1</v>
      </c>
      <c r="AR689" s="8">
        <f ca="1">IF(AND($D688=Finals!$B$4,$D689=1,$G689=AR$2),0,IF(AND($D688=Finals!$B$4,$D689=1),1,IF($G689=AR$2,0,AR688)))</f>
        <v>1</v>
      </c>
      <c r="AS689" s="8">
        <f ca="1">IF(AND($D688=Finals!$B$4,$D689=1,$G689=AS$2),0,IF(AND($D688=Finals!$B$4,$D689=1),1,IF($G689=AS$2,0,AS688)))</f>
        <v>1</v>
      </c>
      <c r="AT689" s="8">
        <f ca="1">IF(AND($D688=Finals!$B$4,$D689=1,$G689=AT$2),0,IF(AND($D688=Finals!$B$4,$D689=1),1,IF($G689=AT$2,0,AT688)))</f>
        <v>1</v>
      </c>
      <c r="AU689" s="8">
        <f ca="1">IF(AND($D688=Finals!$B$4,$D689=1,$G689=AU$2),0,IF(AND($D688=Finals!$B$4,$D689=1),1,IF($G689=AU$2,0,AU688)))</f>
        <v>1</v>
      </c>
      <c r="AV689" s="8">
        <f ca="1">IF(AND($D688=Finals!$B$4,$D689=1,$G689=AV$2),0,IF(AND($D688=Finals!$B$4,$D689=1),1,IF($G689=AV$2,0,AV688)))</f>
        <v>1</v>
      </c>
      <c r="AW689" s="8">
        <f ca="1">IF(AND($D688=Finals!$B$4,$D689=1,$G689=AW$2),0,IF(AND($D688=Finals!$B$4,$D689=1),1,IF($G689=AW$2,0,AW688)))</f>
        <v>1</v>
      </c>
      <c r="AX689" s="8">
        <f ca="1">IF(AND($D688=Finals!$B$4,$D689=1,$G689=AX$2),0,IF(AND($D688=Finals!$B$4,$D689=1),1,IF($G689=AX$2,0,AX688)))</f>
        <v>1</v>
      </c>
      <c r="AY689" s="8">
        <f ca="1">IF(AND($D688=Finals!$B$4,$D689=1,$G689=AY$2),0,IF(AND($D688=Finals!$B$4,$D689=1),1,IF($G689=AY$2,0,AY688)))</f>
        <v>1</v>
      </c>
      <c r="AZ689" s="8">
        <f ca="1">IF(AND($D688=Finals!$B$4,$D689=1,$G689=AZ$2),0,IF(AND($D688=Finals!$B$4,$D689=1),1,IF($G689=AZ$2,0,AZ688)))</f>
        <v>0</v>
      </c>
      <c r="BA689" s="8">
        <f ca="1">IF(AND($D688=Finals!$B$4,$D689=1,$G689=BA$2),0,IF(AND($D688=Finals!$B$4,$D689=1),1,IF($G689=BA$2,0,BA688)))</f>
        <v>1</v>
      </c>
      <c r="BB689" s="8">
        <f ca="1">IF(AND($D688=Finals!$B$4,$D689=1,$G689=BB$2),0,IF(AND($D688=Finals!$B$4,$D689=1),1,IF($G689=BB$2,0,BB688)))</f>
        <v>1</v>
      </c>
      <c r="BC689" s="8">
        <f ca="1">IF(AND($D688=Finals!$B$4,$D689=1,$G689=BC$2),0,IF(AND($D688=Finals!$B$4,$D689=1),1,IF($G689=BC$2,0,BC688)))</f>
        <v>1</v>
      </c>
      <c r="BD689" s="8">
        <f ca="1">IF(AND($D688=Finals!$B$4,$D689=1,$G689=BD$2),0,IF(AND($D688=Finals!$B$4,$D689=1),1,IF($G689=BD$2,0,BD688)))</f>
        <v>1</v>
      </c>
      <c r="BE689" s="8">
        <f ca="1">IF(AND($D688=Finals!$B$4,$D689=1,$G689=BE$2),0,IF(AND($D688=Finals!$B$4,$D689=1),1,IF($G689=BE$2,0,BE688)))</f>
        <v>1</v>
      </c>
      <c r="BF689" s="4">
        <f ca="1">IF(AND($D688=Finals!$B$4,$D689=1,$G689=BF$2),0,IF(AND($D688=Finals!$B$4,$D689=1),1,IF($G689=BF$2,0,BF688)))</f>
        <v>1</v>
      </c>
      <c r="BG689">
        <f t="shared" ca="1" si="1158"/>
        <v>33</v>
      </c>
      <c r="BP689">
        <v>1</v>
      </c>
      <c r="BQ689">
        <f t="shared" ref="BQ689:CZ689" ca="1" si="1189">IF(V689=1,1+BP689,BP689)</f>
        <v>1</v>
      </c>
      <c r="BR689">
        <f t="shared" ca="1" si="1189"/>
        <v>2</v>
      </c>
      <c r="BS689">
        <f t="shared" ca="1" si="1189"/>
        <v>3</v>
      </c>
      <c r="BT689">
        <f t="shared" ca="1" si="1189"/>
        <v>4</v>
      </c>
      <c r="BU689">
        <f t="shared" ca="1" si="1189"/>
        <v>5</v>
      </c>
      <c r="BV689">
        <f t="shared" ca="1" si="1189"/>
        <v>6</v>
      </c>
      <c r="BW689">
        <f t="shared" ca="1" si="1189"/>
        <v>7</v>
      </c>
      <c r="BX689">
        <f t="shared" ca="1" si="1189"/>
        <v>8</v>
      </c>
      <c r="BY689">
        <f t="shared" ca="1" si="1189"/>
        <v>9</v>
      </c>
      <c r="BZ689">
        <f t="shared" ca="1" si="1189"/>
        <v>10</v>
      </c>
      <c r="CA689">
        <f t="shared" ca="1" si="1189"/>
        <v>10</v>
      </c>
      <c r="CB689">
        <f t="shared" ca="1" si="1189"/>
        <v>11</v>
      </c>
      <c r="CC689">
        <f t="shared" ca="1" si="1189"/>
        <v>12</v>
      </c>
      <c r="CD689">
        <f t="shared" ca="1" si="1189"/>
        <v>13</v>
      </c>
      <c r="CE689">
        <f t="shared" ca="1" si="1189"/>
        <v>14</v>
      </c>
      <c r="CF689">
        <f t="shared" ca="1" si="1189"/>
        <v>15</v>
      </c>
      <c r="CG689">
        <f t="shared" ca="1" si="1189"/>
        <v>16</v>
      </c>
      <c r="CH689">
        <f t="shared" ca="1" si="1189"/>
        <v>17</v>
      </c>
      <c r="CI689">
        <f t="shared" ca="1" si="1189"/>
        <v>18</v>
      </c>
      <c r="CJ689">
        <f t="shared" ca="1" si="1189"/>
        <v>19</v>
      </c>
      <c r="CK689">
        <f t="shared" ca="1" si="1189"/>
        <v>19</v>
      </c>
      <c r="CL689">
        <f t="shared" ca="1" si="1189"/>
        <v>20</v>
      </c>
      <c r="CM689">
        <f t="shared" ca="1" si="1189"/>
        <v>21</v>
      </c>
      <c r="CN689">
        <f t="shared" ca="1" si="1189"/>
        <v>22</v>
      </c>
      <c r="CO689">
        <f t="shared" ca="1" si="1189"/>
        <v>23</v>
      </c>
      <c r="CP689">
        <f t="shared" ca="1" si="1189"/>
        <v>24</v>
      </c>
      <c r="CQ689">
        <f t="shared" ca="1" si="1189"/>
        <v>25</v>
      </c>
      <c r="CR689">
        <f t="shared" ca="1" si="1189"/>
        <v>26</v>
      </c>
      <c r="CS689">
        <f t="shared" ca="1" si="1189"/>
        <v>27</v>
      </c>
      <c r="CT689">
        <f t="shared" ca="1" si="1189"/>
        <v>28</v>
      </c>
      <c r="CU689">
        <f t="shared" ca="1" si="1189"/>
        <v>28</v>
      </c>
      <c r="CV689">
        <f t="shared" ca="1" si="1189"/>
        <v>29</v>
      </c>
      <c r="CW689">
        <f t="shared" ca="1" si="1189"/>
        <v>30</v>
      </c>
      <c r="CX689">
        <f t="shared" ca="1" si="1189"/>
        <v>31</v>
      </c>
      <c r="CY689">
        <f t="shared" ca="1" si="1189"/>
        <v>32</v>
      </c>
      <c r="CZ689">
        <f t="shared" ca="1" si="1189"/>
        <v>33</v>
      </c>
      <c r="DA689" s="5">
        <f t="shared" ca="1" si="1075"/>
        <v>1</v>
      </c>
      <c r="DB689">
        <f t="shared" ref="DB689:EK689" ca="1" si="1190">IF(DB$3&gt;$BG689,"",IF(OR(DA689=36,DA689=""),"",LOOKUP(DB$3,$BP689:$CZ689,$BP$3:$CZ$3)))</f>
        <v>2</v>
      </c>
      <c r="DC689">
        <f t="shared" ca="1" si="1190"/>
        <v>3</v>
      </c>
      <c r="DD689">
        <f t="shared" ca="1" si="1190"/>
        <v>4</v>
      </c>
      <c r="DE689">
        <f t="shared" ca="1" si="1190"/>
        <v>5</v>
      </c>
      <c r="DF689">
        <f t="shared" ca="1" si="1190"/>
        <v>6</v>
      </c>
      <c r="DG689">
        <f t="shared" ca="1" si="1190"/>
        <v>7</v>
      </c>
      <c r="DH689">
        <f t="shared" ca="1" si="1190"/>
        <v>8</v>
      </c>
      <c r="DI689">
        <f t="shared" ca="1" si="1190"/>
        <v>9</v>
      </c>
      <c r="DJ689">
        <f t="shared" ca="1" si="1190"/>
        <v>11</v>
      </c>
      <c r="DK689">
        <f t="shared" ca="1" si="1190"/>
        <v>12</v>
      </c>
      <c r="DL689">
        <f t="shared" ca="1" si="1190"/>
        <v>13</v>
      </c>
      <c r="DM689">
        <f t="shared" ca="1" si="1190"/>
        <v>14</v>
      </c>
      <c r="DN689">
        <f t="shared" ca="1" si="1190"/>
        <v>15</v>
      </c>
      <c r="DO689">
        <f t="shared" ca="1" si="1190"/>
        <v>16</v>
      </c>
      <c r="DP689">
        <f t="shared" ca="1" si="1190"/>
        <v>17</v>
      </c>
      <c r="DQ689">
        <f t="shared" ca="1" si="1190"/>
        <v>18</v>
      </c>
      <c r="DR689">
        <f t="shared" ca="1" si="1190"/>
        <v>19</v>
      </c>
      <c r="DS689">
        <f t="shared" ca="1" si="1190"/>
        <v>21</v>
      </c>
      <c r="DT689">
        <f t="shared" ca="1" si="1190"/>
        <v>22</v>
      </c>
      <c r="DU689">
        <f t="shared" ca="1" si="1190"/>
        <v>23</v>
      </c>
      <c r="DV689">
        <f t="shared" ca="1" si="1190"/>
        <v>24</v>
      </c>
      <c r="DW689">
        <f t="shared" ca="1" si="1190"/>
        <v>25</v>
      </c>
      <c r="DX689">
        <f t="shared" ca="1" si="1190"/>
        <v>26</v>
      </c>
      <c r="DY689">
        <f t="shared" ca="1" si="1190"/>
        <v>27</v>
      </c>
      <c r="DZ689">
        <f t="shared" ca="1" si="1190"/>
        <v>28</v>
      </c>
      <c r="EA689">
        <f t="shared" ca="1" si="1190"/>
        <v>29</v>
      </c>
      <c r="EB689">
        <f t="shared" ca="1" si="1190"/>
        <v>31</v>
      </c>
      <c r="EC689">
        <f t="shared" ca="1" si="1190"/>
        <v>32</v>
      </c>
      <c r="ED689">
        <f t="shared" ca="1" si="1190"/>
        <v>33</v>
      </c>
      <c r="EE689">
        <f t="shared" ca="1" si="1190"/>
        <v>34</v>
      </c>
      <c r="EF689">
        <f t="shared" ca="1" si="1190"/>
        <v>35</v>
      </c>
      <c r="EG689">
        <f t="shared" ca="1" si="1190"/>
        <v>36</v>
      </c>
      <c r="EH689" t="str">
        <f t="shared" ca="1" si="1190"/>
        <v/>
      </c>
      <c r="EI689" t="str">
        <f t="shared" ca="1" si="1190"/>
        <v/>
      </c>
      <c r="EJ689" t="str">
        <f t="shared" ca="1" si="1190"/>
        <v/>
      </c>
      <c r="EK689" t="str">
        <f t="shared" ca="1" si="1190"/>
        <v/>
      </c>
      <c r="EL689" t="str">
        <f ca="1">IF(I689=1,Finals!I694,"")</f>
        <v/>
      </c>
    </row>
    <row r="690" spans="3:142" x14ac:dyDescent="0.25">
      <c r="C690">
        <v>687</v>
      </c>
      <c r="D690">
        <f ca="1">IF(AND(Finals!K694&gt;Finals!K693,Finals!B$3="Yes"),1,IF(AND(I689=1,Finals!B$2="Yes"),1,IF(AND(E689=Finals!B$5,Calc!D689&gt;=Finals!B$4),1,IF(AND(D689=Finals!B$4,E689&lt;Finals!B$5),D689,1+D689))))</f>
        <v>3</v>
      </c>
      <c r="E690">
        <f ca="1">IF(E689=Finals!B$5,1,IF(AND(I689=1,Finals!B$2="Yes"),1,IF(D689&lt;Finals!B$4,1,Calc!E689+1)))</f>
        <v>1</v>
      </c>
      <c r="F690">
        <f>Finals!D695</f>
        <v>0</v>
      </c>
      <c r="G690">
        <f t="shared" si="1097"/>
        <v>0</v>
      </c>
      <c r="H690" t="str">
        <f ca="1">IF(AND(Finals!K694&gt;Finals!K693,Finals!B$3="Yes"),"",IF(AND(I689=1,Finals!B$2="Yes"),"",IF(D689&lt;&gt;Finals!B$4,"",1)))</f>
        <v/>
      </c>
      <c r="I690" t="str">
        <f t="shared" ca="1" si="1098"/>
        <v/>
      </c>
      <c r="J690">
        <f ca="1">IF(I690=-1,-BG689,IF(I690=1,36-BG689,0))</f>
        <v>0</v>
      </c>
      <c r="K690">
        <f t="shared" ca="1" si="1101"/>
        <v>-5589</v>
      </c>
      <c r="L690">
        <f ca="1">IF(AND($D689=0,$G690=L$3),1,IF($D689=0,0,IF($G690=L$3,1,L689)))</f>
        <v>1</v>
      </c>
      <c r="M690">
        <f ca="1">IF(AND($D689=0,$G690=M$3),1,IF($D689=0,0,IF($G690=M$3,1,M689)))</f>
        <v>1</v>
      </c>
      <c r="N690">
        <f ca="1">IF(AND($D689=0,$G690=N$3),1,IF($D689=0,0,IF($G690=N$3,1,N689)))</f>
        <v>0</v>
      </c>
      <c r="O690">
        <f ca="1">IF(AND($D689=0,$G690=O$3),1,IF($D689=0,0,IF($G690=O$3,1,O689)))</f>
        <v>0</v>
      </c>
      <c r="P690">
        <f ca="1">IF(AND($D689=0,$G690=P$3),1,IF($D689=0,0,IF($G690=P$3,1,P689)))</f>
        <v>1</v>
      </c>
      <c r="Q690">
        <f ca="1">IF(AND($D689=0,$G690=Q$3),1,IF($D689=0,0,IF($G690=Q$3,1,Q689)))</f>
        <v>0</v>
      </c>
      <c r="R690">
        <f ca="1">IF(AND($D689=0,$G690=R$3),1,IF($D689=0,0,IF($G690=R$3,1,R689)))</f>
        <v>1</v>
      </c>
      <c r="S690">
        <f ca="1">IF(AND($D689=0,$G690=S$3),1,IF($D689=0,0,IF($G690=S$3,1,S689)))</f>
        <v>1</v>
      </c>
      <c r="T690">
        <f ca="1">IF(AND($D689=0,$G690=T$3),1,IF($D689=0,0,IF($G690=T$3,1,T689)))</f>
        <v>0</v>
      </c>
      <c r="U690">
        <f ca="1">IF(AND($D689=0,$G690=U$3),1,IF($D689=0,0,IF($G690=U$3,1,U689)))</f>
        <v>1</v>
      </c>
      <c r="V690" s="5">
        <f ca="1">IF(AND($D689=Finals!$B$4,$D690=1,$G690=V$2),0,IF(AND($D689=Finals!$B$4,$D690=1),1,IF($G690=V$2,0,V689)))</f>
        <v>0</v>
      </c>
      <c r="W690" s="8">
        <f ca="1">IF(AND($D689=Finals!$B$4,$D690=1,$G690=W$2),0,IF(AND($D689=Finals!$B$4,$D690=1),1,IF($G690=W$2,0,W689)))</f>
        <v>1</v>
      </c>
      <c r="X690" s="8">
        <f ca="1">IF(AND($D689=Finals!$B$4,$D690=1,$G690=X$2),0,IF(AND($D689=Finals!$B$4,$D690=1),1,IF($G690=X$2,0,X689)))</f>
        <v>1</v>
      </c>
      <c r="Y690" s="8">
        <f ca="1">IF(AND($D689=Finals!$B$4,$D690=1,$G690=Y$2),0,IF(AND($D689=Finals!$B$4,$D690=1),1,IF($G690=Y$2,0,Y689)))</f>
        <v>1</v>
      </c>
      <c r="Z690" s="8">
        <f ca="1">IF(AND($D689=Finals!$B$4,$D690=1,$G690=Z$2),0,IF(AND($D689=Finals!$B$4,$D690=1),1,IF($G690=Z$2,0,Z689)))</f>
        <v>1</v>
      </c>
      <c r="AA690" s="8">
        <f ca="1">IF(AND($D689=Finals!$B$4,$D690=1,$G690=AA$2),0,IF(AND($D689=Finals!$B$4,$D690=1),1,IF($G690=AA$2,0,AA689)))</f>
        <v>1</v>
      </c>
      <c r="AB690" s="8">
        <f ca="1">IF(AND($D689=Finals!$B$4,$D690=1,$G690=AB$2),0,IF(AND($D689=Finals!$B$4,$D690=1),1,IF($G690=AB$2,0,AB689)))</f>
        <v>1</v>
      </c>
      <c r="AC690" s="8">
        <f ca="1">IF(AND($D689=Finals!$B$4,$D690=1,$G690=AC$2),0,IF(AND($D689=Finals!$B$4,$D690=1),1,IF($G690=AC$2,0,AC689)))</f>
        <v>1</v>
      </c>
      <c r="AD690" s="8">
        <f ca="1">IF(AND($D689=Finals!$B$4,$D690=1,$G690=AD$2),0,IF(AND($D689=Finals!$B$4,$D690=1),1,IF($G690=AD$2,0,AD689)))</f>
        <v>1</v>
      </c>
      <c r="AE690" s="8">
        <f ca="1">IF(AND($D689=Finals!$B$4,$D690=1,$G690=AE$2),0,IF(AND($D689=Finals!$B$4,$D690=1),1,IF($G690=AE$2,0,AE689)))</f>
        <v>1</v>
      </c>
      <c r="AF690" s="8">
        <f ca="1">IF(AND($D689=Finals!$B$4,$D690=1,$G690=AF$2),0,IF(AND($D689=Finals!$B$4,$D690=1),1,IF($G690=AF$2,0,AF689)))</f>
        <v>0</v>
      </c>
      <c r="AG690" s="8">
        <f ca="1">IF(AND($D689=Finals!$B$4,$D690=1,$G690=AG$2),0,IF(AND($D689=Finals!$B$4,$D690=1),1,IF($G690=AG$2,0,AG689)))</f>
        <v>1</v>
      </c>
      <c r="AH690" s="8">
        <f ca="1">IF(AND($D689=Finals!$B$4,$D690=1,$G690=AH$2),0,IF(AND($D689=Finals!$B$4,$D690=1),1,IF($G690=AH$2,0,AH689)))</f>
        <v>1</v>
      </c>
      <c r="AI690" s="8">
        <f ca="1">IF(AND($D689=Finals!$B$4,$D690=1,$G690=AI$2),0,IF(AND($D689=Finals!$B$4,$D690=1),1,IF($G690=AI$2,0,AI689)))</f>
        <v>1</v>
      </c>
      <c r="AJ690" s="8">
        <f ca="1">IF(AND($D689=Finals!$B$4,$D690=1,$G690=AJ$2),0,IF(AND($D689=Finals!$B$4,$D690=1),1,IF($G690=AJ$2,0,AJ689)))</f>
        <v>1</v>
      </c>
      <c r="AK690" s="8">
        <f ca="1">IF(AND($D689=Finals!$B$4,$D690=1,$G690=AK$2),0,IF(AND($D689=Finals!$B$4,$D690=1),1,IF($G690=AK$2,0,AK689)))</f>
        <v>1</v>
      </c>
      <c r="AL690" s="8">
        <f ca="1">IF(AND($D689=Finals!$B$4,$D690=1,$G690=AL$2),0,IF(AND($D689=Finals!$B$4,$D690=1),1,IF($G690=AL$2,0,AL689)))</f>
        <v>1</v>
      </c>
      <c r="AM690" s="8">
        <f ca="1">IF(AND($D689=Finals!$B$4,$D690=1,$G690=AM$2),0,IF(AND($D689=Finals!$B$4,$D690=1),1,IF($G690=AM$2,0,AM689)))</f>
        <v>1</v>
      </c>
      <c r="AN690" s="8">
        <f ca="1">IF(AND($D689=Finals!$B$4,$D690=1,$G690=AN$2),0,IF(AND($D689=Finals!$B$4,$D690=1),1,IF($G690=AN$2,0,AN689)))</f>
        <v>1</v>
      </c>
      <c r="AO690" s="8">
        <f ca="1">IF(AND($D689=Finals!$B$4,$D690=1,$G690=AO$2),0,IF(AND($D689=Finals!$B$4,$D690=1),1,IF($G690=AO$2,0,AO689)))</f>
        <v>1</v>
      </c>
      <c r="AP690" s="8">
        <f ca="1">IF(AND($D689=Finals!$B$4,$D690=1,$G690=AP$2),0,IF(AND($D689=Finals!$B$4,$D690=1),1,IF($G690=AP$2,0,AP689)))</f>
        <v>0</v>
      </c>
      <c r="AQ690" s="8">
        <f ca="1">IF(AND($D689=Finals!$B$4,$D690=1,$G690=AQ$2),0,IF(AND($D689=Finals!$B$4,$D690=1),1,IF($G690=AQ$2,0,AQ689)))</f>
        <v>1</v>
      </c>
      <c r="AR690" s="8">
        <f ca="1">IF(AND($D689=Finals!$B$4,$D690=1,$G690=AR$2),0,IF(AND($D689=Finals!$B$4,$D690=1),1,IF($G690=AR$2,0,AR689)))</f>
        <v>1</v>
      </c>
      <c r="AS690" s="8">
        <f ca="1">IF(AND($D689=Finals!$B$4,$D690=1,$G690=AS$2),0,IF(AND($D689=Finals!$B$4,$D690=1),1,IF($G690=AS$2,0,AS689)))</f>
        <v>1</v>
      </c>
      <c r="AT690" s="8">
        <f ca="1">IF(AND($D689=Finals!$B$4,$D690=1,$G690=AT$2),0,IF(AND($D689=Finals!$B$4,$D690=1),1,IF($G690=AT$2,0,AT689)))</f>
        <v>1</v>
      </c>
      <c r="AU690" s="8">
        <f ca="1">IF(AND($D689=Finals!$B$4,$D690=1,$G690=AU$2),0,IF(AND($D689=Finals!$B$4,$D690=1),1,IF($G690=AU$2,0,AU689)))</f>
        <v>1</v>
      </c>
      <c r="AV690" s="8">
        <f ca="1">IF(AND($D689=Finals!$B$4,$D690=1,$G690=AV$2),0,IF(AND($D689=Finals!$B$4,$D690=1),1,IF($G690=AV$2,0,AV689)))</f>
        <v>1</v>
      </c>
      <c r="AW690" s="8">
        <f ca="1">IF(AND($D689=Finals!$B$4,$D690=1,$G690=AW$2),0,IF(AND($D689=Finals!$B$4,$D690=1),1,IF($G690=AW$2,0,AW689)))</f>
        <v>1</v>
      </c>
      <c r="AX690" s="8">
        <f ca="1">IF(AND($D689=Finals!$B$4,$D690=1,$G690=AX$2),0,IF(AND($D689=Finals!$B$4,$D690=1),1,IF($G690=AX$2,0,AX689)))</f>
        <v>1</v>
      </c>
      <c r="AY690" s="8">
        <f ca="1">IF(AND($D689=Finals!$B$4,$D690=1,$G690=AY$2),0,IF(AND($D689=Finals!$B$4,$D690=1),1,IF($G690=AY$2,0,AY689)))</f>
        <v>1</v>
      </c>
      <c r="AZ690" s="8">
        <f ca="1">IF(AND($D689=Finals!$B$4,$D690=1,$G690=AZ$2),0,IF(AND($D689=Finals!$B$4,$D690=1),1,IF($G690=AZ$2,0,AZ689)))</f>
        <v>0</v>
      </c>
      <c r="BA690" s="8">
        <f ca="1">IF(AND($D689=Finals!$B$4,$D690=1,$G690=BA$2),0,IF(AND($D689=Finals!$B$4,$D690=1),1,IF($G690=BA$2,0,BA689)))</f>
        <v>1</v>
      </c>
      <c r="BB690" s="8">
        <f ca="1">IF(AND($D689=Finals!$B$4,$D690=1,$G690=BB$2),0,IF(AND($D689=Finals!$B$4,$D690=1),1,IF($G690=BB$2,0,BB689)))</f>
        <v>1</v>
      </c>
      <c r="BC690" s="8">
        <f ca="1">IF(AND($D689=Finals!$B$4,$D690=1,$G690=BC$2),0,IF(AND($D689=Finals!$B$4,$D690=1),1,IF($G690=BC$2,0,BC689)))</f>
        <v>1</v>
      </c>
      <c r="BD690" s="8">
        <f ca="1">IF(AND($D689=Finals!$B$4,$D690=1,$G690=BD$2),0,IF(AND($D689=Finals!$B$4,$D690=1),1,IF($G690=BD$2,0,BD689)))</f>
        <v>1</v>
      </c>
      <c r="BE690" s="8">
        <f ca="1">IF(AND($D689=Finals!$B$4,$D690=1,$G690=BE$2),0,IF(AND($D689=Finals!$B$4,$D690=1),1,IF($G690=BE$2,0,BE689)))</f>
        <v>1</v>
      </c>
      <c r="BF690" s="4">
        <f ca="1">IF(AND($D689=Finals!$B$4,$D690=1,$G690=BF$2),0,IF(AND($D689=Finals!$B$4,$D690=1),1,IF($G690=BF$2,0,BF689)))</f>
        <v>1</v>
      </c>
      <c r="BG690">
        <f t="shared" ca="1" si="1158"/>
        <v>33</v>
      </c>
      <c r="BP690">
        <v>1</v>
      </c>
      <c r="BQ690">
        <f t="shared" ref="BQ690:CZ690" ca="1" si="1191">IF(V690=1,1+BP690,BP690)</f>
        <v>1</v>
      </c>
      <c r="BR690">
        <f t="shared" ca="1" si="1191"/>
        <v>2</v>
      </c>
      <c r="BS690">
        <f t="shared" ca="1" si="1191"/>
        <v>3</v>
      </c>
      <c r="BT690">
        <f t="shared" ca="1" si="1191"/>
        <v>4</v>
      </c>
      <c r="BU690">
        <f t="shared" ca="1" si="1191"/>
        <v>5</v>
      </c>
      <c r="BV690">
        <f t="shared" ca="1" si="1191"/>
        <v>6</v>
      </c>
      <c r="BW690">
        <f t="shared" ca="1" si="1191"/>
        <v>7</v>
      </c>
      <c r="BX690">
        <f t="shared" ca="1" si="1191"/>
        <v>8</v>
      </c>
      <c r="BY690">
        <f t="shared" ca="1" si="1191"/>
        <v>9</v>
      </c>
      <c r="BZ690">
        <f t="shared" ca="1" si="1191"/>
        <v>10</v>
      </c>
      <c r="CA690">
        <f t="shared" ca="1" si="1191"/>
        <v>10</v>
      </c>
      <c r="CB690">
        <f t="shared" ca="1" si="1191"/>
        <v>11</v>
      </c>
      <c r="CC690">
        <f t="shared" ca="1" si="1191"/>
        <v>12</v>
      </c>
      <c r="CD690">
        <f t="shared" ca="1" si="1191"/>
        <v>13</v>
      </c>
      <c r="CE690">
        <f t="shared" ca="1" si="1191"/>
        <v>14</v>
      </c>
      <c r="CF690">
        <f t="shared" ca="1" si="1191"/>
        <v>15</v>
      </c>
      <c r="CG690">
        <f t="shared" ca="1" si="1191"/>
        <v>16</v>
      </c>
      <c r="CH690">
        <f t="shared" ca="1" si="1191"/>
        <v>17</v>
      </c>
      <c r="CI690">
        <f t="shared" ca="1" si="1191"/>
        <v>18</v>
      </c>
      <c r="CJ690">
        <f t="shared" ca="1" si="1191"/>
        <v>19</v>
      </c>
      <c r="CK690">
        <f t="shared" ca="1" si="1191"/>
        <v>19</v>
      </c>
      <c r="CL690">
        <f t="shared" ca="1" si="1191"/>
        <v>20</v>
      </c>
      <c r="CM690">
        <f t="shared" ca="1" si="1191"/>
        <v>21</v>
      </c>
      <c r="CN690">
        <f t="shared" ca="1" si="1191"/>
        <v>22</v>
      </c>
      <c r="CO690">
        <f t="shared" ca="1" si="1191"/>
        <v>23</v>
      </c>
      <c r="CP690">
        <f t="shared" ca="1" si="1191"/>
        <v>24</v>
      </c>
      <c r="CQ690">
        <f t="shared" ca="1" si="1191"/>
        <v>25</v>
      </c>
      <c r="CR690">
        <f t="shared" ca="1" si="1191"/>
        <v>26</v>
      </c>
      <c r="CS690">
        <f t="shared" ca="1" si="1191"/>
        <v>27</v>
      </c>
      <c r="CT690">
        <f t="shared" ca="1" si="1191"/>
        <v>28</v>
      </c>
      <c r="CU690">
        <f t="shared" ca="1" si="1191"/>
        <v>28</v>
      </c>
      <c r="CV690">
        <f t="shared" ca="1" si="1191"/>
        <v>29</v>
      </c>
      <c r="CW690">
        <f t="shared" ca="1" si="1191"/>
        <v>30</v>
      </c>
      <c r="CX690">
        <f t="shared" ca="1" si="1191"/>
        <v>31</v>
      </c>
      <c r="CY690">
        <f t="shared" ca="1" si="1191"/>
        <v>32</v>
      </c>
      <c r="CZ690">
        <f t="shared" ca="1" si="1191"/>
        <v>33</v>
      </c>
      <c r="DA690" s="5">
        <f t="shared" ca="1" si="1075"/>
        <v>1</v>
      </c>
      <c r="DB690">
        <f t="shared" ref="DB690:EK690" ca="1" si="1192">IF(DB$3&gt;$BG690,"",IF(OR(DA690=36,DA690=""),"",LOOKUP(DB$3,$BP690:$CZ690,$BP$3:$CZ$3)))</f>
        <v>2</v>
      </c>
      <c r="DC690">
        <f t="shared" ca="1" si="1192"/>
        <v>3</v>
      </c>
      <c r="DD690">
        <f t="shared" ca="1" si="1192"/>
        <v>4</v>
      </c>
      <c r="DE690">
        <f t="shared" ca="1" si="1192"/>
        <v>5</v>
      </c>
      <c r="DF690">
        <f t="shared" ca="1" si="1192"/>
        <v>6</v>
      </c>
      <c r="DG690">
        <f t="shared" ca="1" si="1192"/>
        <v>7</v>
      </c>
      <c r="DH690">
        <f t="shared" ca="1" si="1192"/>
        <v>8</v>
      </c>
      <c r="DI690">
        <f t="shared" ca="1" si="1192"/>
        <v>9</v>
      </c>
      <c r="DJ690">
        <f t="shared" ca="1" si="1192"/>
        <v>11</v>
      </c>
      <c r="DK690">
        <f t="shared" ca="1" si="1192"/>
        <v>12</v>
      </c>
      <c r="DL690">
        <f t="shared" ca="1" si="1192"/>
        <v>13</v>
      </c>
      <c r="DM690">
        <f t="shared" ca="1" si="1192"/>
        <v>14</v>
      </c>
      <c r="DN690">
        <f t="shared" ca="1" si="1192"/>
        <v>15</v>
      </c>
      <c r="DO690">
        <f t="shared" ca="1" si="1192"/>
        <v>16</v>
      </c>
      <c r="DP690">
        <f t="shared" ca="1" si="1192"/>
        <v>17</v>
      </c>
      <c r="DQ690">
        <f t="shared" ca="1" si="1192"/>
        <v>18</v>
      </c>
      <c r="DR690">
        <f t="shared" ca="1" si="1192"/>
        <v>19</v>
      </c>
      <c r="DS690">
        <f t="shared" ca="1" si="1192"/>
        <v>21</v>
      </c>
      <c r="DT690">
        <f t="shared" ca="1" si="1192"/>
        <v>22</v>
      </c>
      <c r="DU690">
        <f t="shared" ca="1" si="1192"/>
        <v>23</v>
      </c>
      <c r="DV690">
        <f t="shared" ca="1" si="1192"/>
        <v>24</v>
      </c>
      <c r="DW690">
        <f t="shared" ca="1" si="1192"/>
        <v>25</v>
      </c>
      <c r="DX690">
        <f t="shared" ca="1" si="1192"/>
        <v>26</v>
      </c>
      <c r="DY690">
        <f t="shared" ca="1" si="1192"/>
        <v>27</v>
      </c>
      <c r="DZ690">
        <f t="shared" ca="1" si="1192"/>
        <v>28</v>
      </c>
      <c r="EA690">
        <f t="shared" ca="1" si="1192"/>
        <v>29</v>
      </c>
      <c r="EB690">
        <f t="shared" ca="1" si="1192"/>
        <v>31</v>
      </c>
      <c r="EC690">
        <f t="shared" ca="1" si="1192"/>
        <v>32</v>
      </c>
      <c r="ED690">
        <f t="shared" ca="1" si="1192"/>
        <v>33</v>
      </c>
      <c r="EE690">
        <f t="shared" ca="1" si="1192"/>
        <v>34</v>
      </c>
      <c r="EF690">
        <f t="shared" ca="1" si="1192"/>
        <v>35</v>
      </c>
      <c r="EG690">
        <f t="shared" ca="1" si="1192"/>
        <v>36</v>
      </c>
      <c r="EH690" t="str">
        <f t="shared" ca="1" si="1192"/>
        <v/>
      </c>
      <c r="EI690" t="str">
        <f t="shared" ca="1" si="1192"/>
        <v/>
      </c>
      <c r="EJ690" t="str">
        <f t="shared" ca="1" si="1192"/>
        <v/>
      </c>
      <c r="EK690" t="str">
        <f t="shared" ca="1" si="1192"/>
        <v/>
      </c>
      <c r="EL690" t="str">
        <f ca="1">IF(I690=1,Finals!I695,"")</f>
        <v/>
      </c>
    </row>
    <row r="691" spans="3:142" x14ac:dyDescent="0.25">
      <c r="C691">
        <v>688</v>
      </c>
      <c r="D691">
        <f ca="1">IF(AND(Finals!K695&gt;Finals!K694,Finals!B$3="Yes"),1,IF(AND(I690=1,Finals!B$2="Yes"),1,IF(AND(E690=Finals!B$5,Calc!D690&gt;=Finals!B$4),1,IF(AND(D690=Finals!B$4,E690&lt;Finals!B$5),D690,1+D690))))</f>
        <v>4</v>
      </c>
      <c r="E691">
        <f ca="1">IF(E690=Finals!B$5,1,IF(AND(I690=1,Finals!B$2="Yes"),1,IF(D690&lt;Finals!B$4,1,Calc!E690+1)))</f>
        <v>1</v>
      </c>
      <c r="F691">
        <f>Finals!D696</f>
        <v>0</v>
      </c>
      <c r="G691">
        <f t="shared" si="1097"/>
        <v>0</v>
      </c>
      <c r="H691" t="str">
        <f ca="1">IF(AND(Finals!K695&gt;Finals!K694,Finals!B$3="Yes"),"",IF(AND(I690=1,Finals!B$2="Yes"),"",IF(D690&lt;&gt;Finals!B$4,"",1)))</f>
        <v/>
      </c>
      <c r="I691" t="str">
        <f t="shared" ca="1" si="1098"/>
        <v/>
      </c>
      <c r="J691">
        <f ca="1">IF(I691=-1,-BG690,IF(I691=1,36-BG690,0))</f>
        <v>0</v>
      </c>
      <c r="K691">
        <f t="shared" ca="1" si="1101"/>
        <v>-5589</v>
      </c>
      <c r="L691">
        <f ca="1">IF(AND($D690=0,$G691=L$3),1,IF($D690=0,0,IF($G691=L$3,1,L690)))</f>
        <v>1</v>
      </c>
      <c r="M691">
        <f ca="1">IF(AND($D690=0,$G691=M$3),1,IF($D690=0,0,IF($G691=M$3,1,M690)))</f>
        <v>1</v>
      </c>
      <c r="N691">
        <f ca="1">IF(AND($D690=0,$G691=N$3),1,IF($D690=0,0,IF($G691=N$3,1,N690)))</f>
        <v>0</v>
      </c>
      <c r="O691">
        <f ca="1">IF(AND($D690=0,$G691=O$3),1,IF($D690=0,0,IF($G691=O$3,1,O690)))</f>
        <v>0</v>
      </c>
      <c r="P691">
        <f ca="1">IF(AND($D690=0,$G691=P$3),1,IF($D690=0,0,IF($G691=P$3,1,P690)))</f>
        <v>1</v>
      </c>
      <c r="Q691">
        <f ca="1">IF(AND($D690=0,$G691=Q$3),1,IF($D690=0,0,IF($G691=Q$3,1,Q690)))</f>
        <v>0</v>
      </c>
      <c r="R691">
        <f ca="1">IF(AND($D690=0,$G691=R$3),1,IF($D690=0,0,IF($G691=R$3,1,R690)))</f>
        <v>1</v>
      </c>
      <c r="S691">
        <f ca="1">IF(AND($D690=0,$G691=S$3),1,IF($D690=0,0,IF($G691=S$3,1,S690)))</f>
        <v>1</v>
      </c>
      <c r="T691">
        <f ca="1">IF(AND($D690=0,$G691=T$3),1,IF($D690=0,0,IF($G691=T$3,1,T690)))</f>
        <v>0</v>
      </c>
      <c r="U691">
        <f ca="1">IF(AND($D690=0,$G691=U$3),1,IF($D690=0,0,IF($G691=U$3,1,U690)))</f>
        <v>1</v>
      </c>
      <c r="V691" s="5">
        <f ca="1">IF(AND($D690=Finals!$B$4,$D691=1,$G691=V$2),0,IF(AND($D690=Finals!$B$4,$D691=1),1,IF($G691=V$2,0,V690)))</f>
        <v>0</v>
      </c>
      <c r="W691" s="8">
        <f ca="1">IF(AND($D690=Finals!$B$4,$D691=1,$G691=W$2),0,IF(AND($D690=Finals!$B$4,$D691=1),1,IF($G691=W$2,0,W690)))</f>
        <v>1</v>
      </c>
      <c r="X691" s="8">
        <f ca="1">IF(AND($D690=Finals!$B$4,$D691=1,$G691=X$2),0,IF(AND($D690=Finals!$B$4,$D691=1),1,IF($G691=X$2,0,X690)))</f>
        <v>1</v>
      </c>
      <c r="Y691" s="8">
        <f ca="1">IF(AND($D690=Finals!$B$4,$D691=1,$G691=Y$2),0,IF(AND($D690=Finals!$B$4,$D691=1),1,IF($G691=Y$2,0,Y690)))</f>
        <v>1</v>
      </c>
      <c r="Z691" s="8">
        <f ca="1">IF(AND($D690=Finals!$B$4,$D691=1,$G691=Z$2),0,IF(AND($D690=Finals!$B$4,$D691=1),1,IF($G691=Z$2,0,Z690)))</f>
        <v>1</v>
      </c>
      <c r="AA691" s="8">
        <f ca="1">IF(AND($D690=Finals!$B$4,$D691=1,$G691=AA$2),0,IF(AND($D690=Finals!$B$4,$D691=1),1,IF($G691=AA$2,0,AA690)))</f>
        <v>1</v>
      </c>
      <c r="AB691" s="8">
        <f ca="1">IF(AND($D690=Finals!$B$4,$D691=1,$G691=AB$2),0,IF(AND($D690=Finals!$B$4,$D691=1),1,IF($G691=AB$2,0,AB690)))</f>
        <v>1</v>
      </c>
      <c r="AC691" s="8">
        <f ca="1">IF(AND($D690=Finals!$B$4,$D691=1,$G691=AC$2),0,IF(AND($D690=Finals!$B$4,$D691=1),1,IF($G691=AC$2,0,AC690)))</f>
        <v>1</v>
      </c>
      <c r="AD691" s="8">
        <f ca="1">IF(AND($D690=Finals!$B$4,$D691=1,$G691=AD$2),0,IF(AND($D690=Finals!$B$4,$D691=1),1,IF($G691=AD$2,0,AD690)))</f>
        <v>1</v>
      </c>
      <c r="AE691" s="8">
        <f ca="1">IF(AND($D690=Finals!$B$4,$D691=1,$G691=AE$2),0,IF(AND($D690=Finals!$B$4,$D691=1),1,IF($G691=AE$2,0,AE690)))</f>
        <v>1</v>
      </c>
      <c r="AF691" s="8">
        <f ca="1">IF(AND($D690=Finals!$B$4,$D691=1,$G691=AF$2),0,IF(AND($D690=Finals!$B$4,$D691=1),1,IF($G691=AF$2,0,AF690)))</f>
        <v>0</v>
      </c>
      <c r="AG691" s="8">
        <f ca="1">IF(AND($D690=Finals!$B$4,$D691=1,$G691=AG$2),0,IF(AND($D690=Finals!$B$4,$D691=1),1,IF($G691=AG$2,0,AG690)))</f>
        <v>1</v>
      </c>
      <c r="AH691" s="8">
        <f ca="1">IF(AND($D690=Finals!$B$4,$D691=1,$G691=AH$2),0,IF(AND($D690=Finals!$B$4,$D691=1),1,IF($G691=AH$2,0,AH690)))</f>
        <v>1</v>
      </c>
      <c r="AI691" s="8">
        <f ca="1">IF(AND($D690=Finals!$B$4,$D691=1,$G691=AI$2),0,IF(AND($D690=Finals!$B$4,$D691=1),1,IF($G691=AI$2,0,AI690)))</f>
        <v>1</v>
      </c>
      <c r="AJ691" s="8">
        <f ca="1">IF(AND($D690=Finals!$B$4,$D691=1,$G691=AJ$2),0,IF(AND($D690=Finals!$B$4,$D691=1),1,IF($G691=AJ$2,0,AJ690)))</f>
        <v>1</v>
      </c>
      <c r="AK691" s="8">
        <f ca="1">IF(AND($D690=Finals!$B$4,$D691=1,$G691=AK$2),0,IF(AND($D690=Finals!$B$4,$D691=1),1,IF($G691=AK$2,0,AK690)))</f>
        <v>1</v>
      </c>
      <c r="AL691" s="8">
        <f ca="1">IF(AND($D690=Finals!$B$4,$D691=1,$G691=AL$2),0,IF(AND($D690=Finals!$B$4,$D691=1),1,IF($G691=AL$2,0,AL690)))</f>
        <v>1</v>
      </c>
      <c r="AM691" s="8">
        <f ca="1">IF(AND($D690=Finals!$B$4,$D691=1,$G691=AM$2),0,IF(AND($D690=Finals!$B$4,$D691=1),1,IF($G691=AM$2,0,AM690)))</f>
        <v>1</v>
      </c>
      <c r="AN691" s="8">
        <f ca="1">IF(AND($D690=Finals!$B$4,$D691=1,$G691=AN$2),0,IF(AND($D690=Finals!$B$4,$D691=1),1,IF($G691=AN$2,0,AN690)))</f>
        <v>1</v>
      </c>
      <c r="AO691" s="8">
        <f ca="1">IF(AND($D690=Finals!$B$4,$D691=1,$G691=AO$2),0,IF(AND($D690=Finals!$B$4,$D691=1),1,IF($G691=AO$2,0,AO690)))</f>
        <v>1</v>
      </c>
      <c r="AP691" s="8">
        <f ca="1">IF(AND($D690=Finals!$B$4,$D691=1,$G691=AP$2),0,IF(AND($D690=Finals!$B$4,$D691=1),1,IF($G691=AP$2,0,AP690)))</f>
        <v>0</v>
      </c>
      <c r="AQ691" s="8">
        <f ca="1">IF(AND($D690=Finals!$B$4,$D691=1,$G691=AQ$2),0,IF(AND($D690=Finals!$B$4,$D691=1),1,IF($G691=AQ$2,0,AQ690)))</f>
        <v>1</v>
      </c>
      <c r="AR691" s="8">
        <f ca="1">IF(AND($D690=Finals!$B$4,$D691=1,$G691=AR$2),0,IF(AND($D690=Finals!$B$4,$D691=1),1,IF($G691=AR$2,0,AR690)))</f>
        <v>1</v>
      </c>
      <c r="AS691" s="8">
        <f ca="1">IF(AND($D690=Finals!$B$4,$D691=1,$G691=AS$2),0,IF(AND($D690=Finals!$B$4,$D691=1),1,IF($G691=AS$2,0,AS690)))</f>
        <v>1</v>
      </c>
      <c r="AT691" s="8">
        <f ca="1">IF(AND($D690=Finals!$B$4,$D691=1,$G691=AT$2),0,IF(AND($D690=Finals!$B$4,$D691=1),1,IF($G691=AT$2,0,AT690)))</f>
        <v>1</v>
      </c>
      <c r="AU691" s="8">
        <f ca="1">IF(AND($D690=Finals!$B$4,$D691=1,$G691=AU$2),0,IF(AND($D690=Finals!$B$4,$D691=1),1,IF($G691=AU$2,0,AU690)))</f>
        <v>1</v>
      </c>
      <c r="AV691" s="8">
        <f ca="1">IF(AND($D690=Finals!$B$4,$D691=1,$G691=AV$2),0,IF(AND($D690=Finals!$B$4,$D691=1),1,IF($G691=AV$2,0,AV690)))</f>
        <v>1</v>
      </c>
      <c r="AW691" s="8">
        <f ca="1">IF(AND($D690=Finals!$B$4,$D691=1,$G691=AW$2),0,IF(AND($D690=Finals!$B$4,$D691=1),1,IF($G691=AW$2,0,AW690)))</f>
        <v>1</v>
      </c>
      <c r="AX691" s="8">
        <f ca="1">IF(AND($D690=Finals!$B$4,$D691=1,$G691=AX$2),0,IF(AND($D690=Finals!$B$4,$D691=1),1,IF($G691=AX$2,0,AX690)))</f>
        <v>1</v>
      </c>
      <c r="AY691" s="8">
        <f ca="1">IF(AND($D690=Finals!$B$4,$D691=1,$G691=AY$2),0,IF(AND($D690=Finals!$B$4,$D691=1),1,IF($G691=AY$2,0,AY690)))</f>
        <v>1</v>
      </c>
      <c r="AZ691" s="8">
        <f ca="1">IF(AND($D690=Finals!$B$4,$D691=1,$G691=AZ$2),0,IF(AND($D690=Finals!$B$4,$D691=1),1,IF($G691=AZ$2,0,AZ690)))</f>
        <v>0</v>
      </c>
      <c r="BA691" s="8">
        <f ca="1">IF(AND($D690=Finals!$B$4,$D691=1,$G691=BA$2),0,IF(AND($D690=Finals!$B$4,$D691=1),1,IF($G691=BA$2,0,BA690)))</f>
        <v>1</v>
      </c>
      <c r="BB691" s="8">
        <f ca="1">IF(AND($D690=Finals!$B$4,$D691=1,$G691=BB$2),0,IF(AND($D690=Finals!$B$4,$D691=1),1,IF($G691=BB$2,0,BB690)))</f>
        <v>1</v>
      </c>
      <c r="BC691" s="8">
        <f ca="1">IF(AND($D690=Finals!$B$4,$D691=1,$G691=BC$2),0,IF(AND($D690=Finals!$B$4,$D691=1),1,IF($G691=BC$2,0,BC690)))</f>
        <v>1</v>
      </c>
      <c r="BD691" s="8">
        <f ca="1">IF(AND($D690=Finals!$B$4,$D691=1,$G691=BD$2),0,IF(AND($D690=Finals!$B$4,$D691=1),1,IF($G691=BD$2,0,BD690)))</f>
        <v>1</v>
      </c>
      <c r="BE691" s="8">
        <f ca="1">IF(AND($D690=Finals!$B$4,$D691=1,$G691=BE$2),0,IF(AND($D690=Finals!$B$4,$D691=1),1,IF($G691=BE$2,0,BE690)))</f>
        <v>1</v>
      </c>
      <c r="BF691" s="4">
        <f ca="1">IF(AND($D690=Finals!$B$4,$D691=1,$G691=BF$2),0,IF(AND($D690=Finals!$B$4,$D691=1),1,IF($G691=BF$2,0,BF690)))</f>
        <v>1</v>
      </c>
      <c r="BG691">
        <f t="shared" ca="1" si="1158"/>
        <v>33</v>
      </c>
      <c r="BP691">
        <v>1</v>
      </c>
      <c r="BQ691">
        <f t="shared" ref="BQ691:CZ691" ca="1" si="1193">IF(V691=1,1+BP691,BP691)</f>
        <v>1</v>
      </c>
      <c r="BR691">
        <f t="shared" ca="1" si="1193"/>
        <v>2</v>
      </c>
      <c r="BS691">
        <f t="shared" ca="1" si="1193"/>
        <v>3</v>
      </c>
      <c r="BT691">
        <f t="shared" ca="1" si="1193"/>
        <v>4</v>
      </c>
      <c r="BU691">
        <f t="shared" ca="1" si="1193"/>
        <v>5</v>
      </c>
      <c r="BV691">
        <f t="shared" ca="1" si="1193"/>
        <v>6</v>
      </c>
      <c r="BW691">
        <f t="shared" ca="1" si="1193"/>
        <v>7</v>
      </c>
      <c r="BX691">
        <f t="shared" ca="1" si="1193"/>
        <v>8</v>
      </c>
      <c r="BY691">
        <f t="shared" ca="1" si="1193"/>
        <v>9</v>
      </c>
      <c r="BZ691">
        <f t="shared" ca="1" si="1193"/>
        <v>10</v>
      </c>
      <c r="CA691">
        <f t="shared" ca="1" si="1193"/>
        <v>10</v>
      </c>
      <c r="CB691">
        <f t="shared" ca="1" si="1193"/>
        <v>11</v>
      </c>
      <c r="CC691">
        <f t="shared" ca="1" si="1193"/>
        <v>12</v>
      </c>
      <c r="CD691">
        <f t="shared" ca="1" si="1193"/>
        <v>13</v>
      </c>
      <c r="CE691">
        <f t="shared" ca="1" si="1193"/>
        <v>14</v>
      </c>
      <c r="CF691">
        <f t="shared" ca="1" si="1193"/>
        <v>15</v>
      </c>
      <c r="CG691">
        <f t="shared" ca="1" si="1193"/>
        <v>16</v>
      </c>
      <c r="CH691">
        <f t="shared" ca="1" si="1193"/>
        <v>17</v>
      </c>
      <c r="CI691">
        <f t="shared" ca="1" si="1193"/>
        <v>18</v>
      </c>
      <c r="CJ691">
        <f t="shared" ca="1" si="1193"/>
        <v>19</v>
      </c>
      <c r="CK691">
        <f t="shared" ca="1" si="1193"/>
        <v>19</v>
      </c>
      <c r="CL691">
        <f t="shared" ca="1" si="1193"/>
        <v>20</v>
      </c>
      <c r="CM691">
        <f t="shared" ca="1" si="1193"/>
        <v>21</v>
      </c>
      <c r="CN691">
        <f t="shared" ca="1" si="1193"/>
        <v>22</v>
      </c>
      <c r="CO691">
        <f t="shared" ca="1" si="1193"/>
        <v>23</v>
      </c>
      <c r="CP691">
        <f t="shared" ca="1" si="1193"/>
        <v>24</v>
      </c>
      <c r="CQ691">
        <f t="shared" ca="1" si="1193"/>
        <v>25</v>
      </c>
      <c r="CR691">
        <f t="shared" ca="1" si="1193"/>
        <v>26</v>
      </c>
      <c r="CS691">
        <f t="shared" ca="1" si="1193"/>
        <v>27</v>
      </c>
      <c r="CT691">
        <f t="shared" ca="1" si="1193"/>
        <v>28</v>
      </c>
      <c r="CU691">
        <f t="shared" ca="1" si="1193"/>
        <v>28</v>
      </c>
      <c r="CV691">
        <f t="shared" ca="1" si="1193"/>
        <v>29</v>
      </c>
      <c r="CW691">
        <f t="shared" ca="1" si="1193"/>
        <v>30</v>
      </c>
      <c r="CX691">
        <f t="shared" ca="1" si="1193"/>
        <v>31</v>
      </c>
      <c r="CY691">
        <f t="shared" ca="1" si="1193"/>
        <v>32</v>
      </c>
      <c r="CZ691">
        <f t="shared" ca="1" si="1193"/>
        <v>33</v>
      </c>
      <c r="DA691" s="5">
        <f t="shared" ca="1" si="1075"/>
        <v>1</v>
      </c>
      <c r="DB691">
        <f t="shared" ref="DB691:EK691" ca="1" si="1194">IF(DB$3&gt;$BG691,"",IF(OR(DA691=36,DA691=""),"",LOOKUP(DB$3,$BP691:$CZ691,$BP$3:$CZ$3)))</f>
        <v>2</v>
      </c>
      <c r="DC691">
        <f t="shared" ca="1" si="1194"/>
        <v>3</v>
      </c>
      <c r="DD691">
        <f t="shared" ca="1" si="1194"/>
        <v>4</v>
      </c>
      <c r="DE691">
        <f t="shared" ca="1" si="1194"/>
        <v>5</v>
      </c>
      <c r="DF691">
        <f t="shared" ca="1" si="1194"/>
        <v>6</v>
      </c>
      <c r="DG691">
        <f t="shared" ca="1" si="1194"/>
        <v>7</v>
      </c>
      <c r="DH691">
        <f t="shared" ca="1" si="1194"/>
        <v>8</v>
      </c>
      <c r="DI691">
        <f t="shared" ca="1" si="1194"/>
        <v>9</v>
      </c>
      <c r="DJ691">
        <f t="shared" ca="1" si="1194"/>
        <v>11</v>
      </c>
      <c r="DK691">
        <f t="shared" ca="1" si="1194"/>
        <v>12</v>
      </c>
      <c r="DL691">
        <f t="shared" ca="1" si="1194"/>
        <v>13</v>
      </c>
      <c r="DM691">
        <f t="shared" ca="1" si="1194"/>
        <v>14</v>
      </c>
      <c r="DN691">
        <f t="shared" ca="1" si="1194"/>
        <v>15</v>
      </c>
      <c r="DO691">
        <f t="shared" ca="1" si="1194"/>
        <v>16</v>
      </c>
      <c r="DP691">
        <f t="shared" ca="1" si="1194"/>
        <v>17</v>
      </c>
      <c r="DQ691">
        <f t="shared" ca="1" si="1194"/>
        <v>18</v>
      </c>
      <c r="DR691">
        <f t="shared" ca="1" si="1194"/>
        <v>19</v>
      </c>
      <c r="DS691">
        <f t="shared" ca="1" si="1194"/>
        <v>21</v>
      </c>
      <c r="DT691">
        <f t="shared" ca="1" si="1194"/>
        <v>22</v>
      </c>
      <c r="DU691">
        <f t="shared" ca="1" si="1194"/>
        <v>23</v>
      </c>
      <c r="DV691">
        <f t="shared" ca="1" si="1194"/>
        <v>24</v>
      </c>
      <c r="DW691">
        <f t="shared" ca="1" si="1194"/>
        <v>25</v>
      </c>
      <c r="DX691">
        <f t="shared" ca="1" si="1194"/>
        <v>26</v>
      </c>
      <c r="DY691">
        <f t="shared" ca="1" si="1194"/>
        <v>27</v>
      </c>
      <c r="DZ691">
        <f t="shared" ca="1" si="1194"/>
        <v>28</v>
      </c>
      <c r="EA691">
        <f t="shared" ca="1" si="1194"/>
        <v>29</v>
      </c>
      <c r="EB691">
        <f t="shared" ca="1" si="1194"/>
        <v>31</v>
      </c>
      <c r="EC691">
        <f t="shared" ca="1" si="1194"/>
        <v>32</v>
      </c>
      <c r="ED691">
        <f t="shared" ca="1" si="1194"/>
        <v>33</v>
      </c>
      <c r="EE691">
        <f t="shared" ca="1" si="1194"/>
        <v>34</v>
      </c>
      <c r="EF691">
        <f t="shared" ca="1" si="1194"/>
        <v>35</v>
      </c>
      <c r="EG691">
        <f t="shared" ca="1" si="1194"/>
        <v>36</v>
      </c>
      <c r="EH691" t="str">
        <f t="shared" ca="1" si="1194"/>
        <v/>
      </c>
      <c r="EI691" t="str">
        <f t="shared" ca="1" si="1194"/>
        <v/>
      </c>
      <c r="EJ691" t="str">
        <f t="shared" ca="1" si="1194"/>
        <v/>
      </c>
      <c r="EK691" t="str">
        <f t="shared" ca="1" si="1194"/>
        <v/>
      </c>
      <c r="EL691" t="str">
        <f ca="1">IF(I691=1,Finals!I696,"")</f>
        <v/>
      </c>
    </row>
    <row r="692" spans="3:142" x14ac:dyDescent="0.25">
      <c r="C692">
        <v>689</v>
      </c>
      <c r="D692">
        <f ca="1">IF(AND(Finals!K696&gt;Finals!K695,Finals!B$3="Yes"),1,IF(AND(I691=1,Finals!B$2="Yes"),1,IF(AND(E691=Finals!B$5,Calc!D691&gt;=Finals!B$4),1,IF(AND(D691=Finals!B$4,E691&lt;Finals!B$5),D691,1+D691))))</f>
        <v>5</v>
      </c>
      <c r="E692">
        <f ca="1">IF(E691=Finals!B$5,1,IF(AND(I691=1,Finals!B$2="Yes"),1,IF(D691&lt;Finals!B$4,1,Calc!E691+1)))</f>
        <v>1</v>
      </c>
      <c r="F692">
        <f>Finals!D697</f>
        <v>0</v>
      </c>
      <c r="G692">
        <f t="shared" si="1097"/>
        <v>0</v>
      </c>
      <c r="H692" t="str">
        <f ca="1">IF(AND(Finals!K696&gt;Finals!K695,Finals!B$3="Yes"),"",IF(AND(I691=1,Finals!B$2="Yes"),"",IF(D691&lt;&gt;Finals!B$4,"",1)))</f>
        <v/>
      </c>
      <c r="I692" t="str">
        <f t="shared" ca="1" si="1098"/>
        <v/>
      </c>
      <c r="J692">
        <f ca="1">IF(I692=-1,-BG691,IF(I692=1,36-BG691,0))</f>
        <v>0</v>
      </c>
      <c r="K692">
        <f t="shared" ca="1" si="1101"/>
        <v>-5589</v>
      </c>
      <c r="L692">
        <f ca="1">IF(AND($D691=0,$G692=L$3),1,IF($D691=0,0,IF($G692=L$3,1,L691)))</f>
        <v>1</v>
      </c>
      <c r="M692">
        <f ca="1">IF(AND($D691=0,$G692=M$3),1,IF($D691=0,0,IF($G692=M$3,1,M691)))</f>
        <v>1</v>
      </c>
      <c r="N692">
        <f ca="1">IF(AND($D691=0,$G692=N$3),1,IF($D691=0,0,IF($G692=N$3,1,N691)))</f>
        <v>0</v>
      </c>
      <c r="O692">
        <f ca="1">IF(AND($D691=0,$G692=O$3),1,IF($D691=0,0,IF($G692=O$3,1,O691)))</f>
        <v>0</v>
      </c>
      <c r="P692">
        <f ca="1">IF(AND($D691=0,$G692=P$3),1,IF($D691=0,0,IF($G692=P$3,1,P691)))</f>
        <v>1</v>
      </c>
      <c r="Q692">
        <f ca="1">IF(AND($D691=0,$G692=Q$3),1,IF($D691=0,0,IF($G692=Q$3,1,Q691)))</f>
        <v>0</v>
      </c>
      <c r="R692">
        <f ca="1">IF(AND($D691=0,$G692=R$3),1,IF($D691=0,0,IF($G692=R$3,1,R691)))</f>
        <v>1</v>
      </c>
      <c r="S692">
        <f ca="1">IF(AND($D691=0,$G692=S$3),1,IF($D691=0,0,IF($G692=S$3,1,S691)))</f>
        <v>1</v>
      </c>
      <c r="T692">
        <f ca="1">IF(AND($D691=0,$G692=T$3),1,IF($D691=0,0,IF($G692=T$3,1,T691)))</f>
        <v>0</v>
      </c>
      <c r="U692">
        <f ca="1">IF(AND($D691=0,$G692=U$3),1,IF($D691=0,0,IF($G692=U$3,1,U691)))</f>
        <v>1</v>
      </c>
      <c r="V692" s="5">
        <f ca="1">IF(AND($D691=Finals!$B$4,$D692=1,$G692=V$2),0,IF(AND($D691=Finals!$B$4,$D692=1),1,IF($G692=V$2,0,V691)))</f>
        <v>0</v>
      </c>
      <c r="W692" s="8">
        <f ca="1">IF(AND($D691=Finals!$B$4,$D692=1,$G692=W$2),0,IF(AND($D691=Finals!$B$4,$D692=1),1,IF($G692=W$2,0,W691)))</f>
        <v>1</v>
      </c>
      <c r="X692" s="8">
        <f ca="1">IF(AND($D691=Finals!$B$4,$D692=1,$G692=X$2),0,IF(AND($D691=Finals!$B$4,$D692=1),1,IF($G692=X$2,0,X691)))</f>
        <v>1</v>
      </c>
      <c r="Y692" s="8">
        <f ca="1">IF(AND($D691=Finals!$B$4,$D692=1,$G692=Y$2),0,IF(AND($D691=Finals!$B$4,$D692=1),1,IF($G692=Y$2,0,Y691)))</f>
        <v>1</v>
      </c>
      <c r="Z692" s="8">
        <f ca="1">IF(AND($D691=Finals!$B$4,$D692=1,$G692=Z$2),0,IF(AND($D691=Finals!$B$4,$D692=1),1,IF($G692=Z$2,0,Z691)))</f>
        <v>1</v>
      </c>
      <c r="AA692" s="8">
        <f ca="1">IF(AND($D691=Finals!$B$4,$D692=1,$G692=AA$2),0,IF(AND($D691=Finals!$B$4,$D692=1),1,IF($G692=AA$2,0,AA691)))</f>
        <v>1</v>
      </c>
      <c r="AB692" s="8">
        <f ca="1">IF(AND($D691=Finals!$B$4,$D692=1,$G692=AB$2),0,IF(AND($D691=Finals!$B$4,$D692=1),1,IF($G692=AB$2,0,AB691)))</f>
        <v>1</v>
      </c>
      <c r="AC692" s="8">
        <f ca="1">IF(AND($D691=Finals!$B$4,$D692=1,$G692=AC$2),0,IF(AND($D691=Finals!$B$4,$D692=1),1,IF($G692=AC$2,0,AC691)))</f>
        <v>1</v>
      </c>
      <c r="AD692" s="8">
        <f ca="1">IF(AND($D691=Finals!$B$4,$D692=1,$G692=AD$2),0,IF(AND($D691=Finals!$B$4,$D692=1),1,IF($G692=AD$2,0,AD691)))</f>
        <v>1</v>
      </c>
      <c r="AE692" s="8">
        <f ca="1">IF(AND($D691=Finals!$B$4,$D692=1,$G692=AE$2),0,IF(AND($D691=Finals!$B$4,$D692=1),1,IF($G692=AE$2,0,AE691)))</f>
        <v>1</v>
      </c>
      <c r="AF692" s="8">
        <f ca="1">IF(AND($D691=Finals!$B$4,$D692=1,$G692=AF$2),0,IF(AND($D691=Finals!$B$4,$D692=1),1,IF($G692=AF$2,0,AF691)))</f>
        <v>0</v>
      </c>
      <c r="AG692" s="8">
        <f ca="1">IF(AND($D691=Finals!$B$4,$D692=1,$G692=AG$2),0,IF(AND($D691=Finals!$B$4,$D692=1),1,IF($G692=AG$2,0,AG691)))</f>
        <v>1</v>
      </c>
      <c r="AH692" s="8">
        <f ca="1">IF(AND($D691=Finals!$B$4,$D692=1,$G692=AH$2),0,IF(AND($D691=Finals!$B$4,$D692=1),1,IF($G692=AH$2,0,AH691)))</f>
        <v>1</v>
      </c>
      <c r="AI692" s="8">
        <f ca="1">IF(AND($D691=Finals!$B$4,$D692=1,$G692=AI$2),0,IF(AND($D691=Finals!$B$4,$D692=1),1,IF($G692=AI$2,0,AI691)))</f>
        <v>1</v>
      </c>
      <c r="AJ692" s="8">
        <f ca="1">IF(AND($D691=Finals!$B$4,$D692=1,$G692=AJ$2),0,IF(AND($D691=Finals!$B$4,$D692=1),1,IF($G692=AJ$2,0,AJ691)))</f>
        <v>1</v>
      </c>
      <c r="AK692" s="8">
        <f ca="1">IF(AND($D691=Finals!$B$4,$D692=1,$G692=AK$2),0,IF(AND($D691=Finals!$B$4,$D692=1),1,IF($G692=AK$2,0,AK691)))</f>
        <v>1</v>
      </c>
      <c r="AL692" s="8">
        <f ca="1">IF(AND($D691=Finals!$B$4,$D692=1,$G692=AL$2),0,IF(AND($D691=Finals!$B$4,$D692=1),1,IF($G692=AL$2,0,AL691)))</f>
        <v>1</v>
      </c>
      <c r="AM692" s="8">
        <f ca="1">IF(AND($D691=Finals!$B$4,$D692=1,$G692=AM$2),0,IF(AND($D691=Finals!$B$4,$D692=1),1,IF($G692=AM$2,0,AM691)))</f>
        <v>1</v>
      </c>
      <c r="AN692" s="8">
        <f ca="1">IF(AND($D691=Finals!$B$4,$D692=1,$G692=AN$2),0,IF(AND($D691=Finals!$B$4,$D692=1),1,IF($G692=AN$2,0,AN691)))</f>
        <v>1</v>
      </c>
      <c r="AO692" s="8">
        <f ca="1">IF(AND($D691=Finals!$B$4,$D692=1,$G692=AO$2),0,IF(AND($D691=Finals!$B$4,$D692=1),1,IF($G692=AO$2,0,AO691)))</f>
        <v>1</v>
      </c>
      <c r="AP692" s="8">
        <f ca="1">IF(AND($D691=Finals!$B$4,$D692=1,$G692=AP$2),0,IF(AND($D691=Finals!$B$4,$D692=1),1,IF($G692=AP$2,0,AP691)))</f>
        <v>0</v>
      </c>
      <c r="AQ692" s="8">
        <f ca="1">IF(AND($D691=Finals!$B$4,$D692=1,$G692=AQ$2),0,IF(AND($D691=Finals!$B$4,$D692=1),1,IF($G692=AQ$2,0,AQ691)))</f>
        <v>1</v>
      </c>
      <c r="AR692" s="8">
        <f ca="1">IF(AND($D691=Finals!$B$4,$D692=1,$G692=AR$2),0,IF(AND($D691=Finals!$B$4,$D692=1),1,IF($G692=AR$2,0,AR691)))</f>
        <v>1</v>
      </c>
      <c r="AS692" s="8">
        <f ca="1">IF(AND($D691=Finals!$B$4,$D692=1,$G692=AS$2),0,IF(AND($D691=Finals!$B$4,$D692=1),1,IF($G692=AS$2,0,AS691)))</f>
        <v>1</v>
      </c>
      <c r="AT692" s="8">
        <f ca="1">IF(AND($D691=Finals!$B$4,$D692=1,$G692=AT$2),0,IF(AND($D691=Finals!$B$4,$D692=1),1,IF($G692=AT$2,0,AT691)))</f>
        <v>1</v>
      </c>
      <c r="AU692" s="8">
        <f ca="1">IF(AND($D691=Finals!$B$4,$D692=1,$G692=AU$2),0,IF(AND($D691=Finals!$B$4,$D692=1),1,IF($G692=AU$2,0,AU691)))</f>
        <v>1</v>
      </c>
      <c r="AV692" s="8">
        <f ca="1">IF(AND($D691=Finals!$B$4,$D692=1,$G692=AV$2),0,IF(AND($D691=Finals!$B$4,$D692=1),1,IF($G692=AV$2,0,AV691)))</f>
        <v>1</v>
      </c>
      <c r="AW692" s="8">
        <f ca="1">IF(AND($D691=Finals!$B$4,$D692=1,$G692=AW$2),0,IF(AND($D691=Finals!$B$4,$D692=1),1,IF($G692=AW$2,0,AW691)))</f>
        <v>1</v>
      </c>
      <c r="AX692" s="8">
        <f ca="1">IF(AND($D691=Finals!$B$4,$D692=1,$G692=AX$2),0,IF(AND($D691=Finals!$B$4,$D692=1),1,IF($G692=AX$2,0,AX691)))</f>
        <v>1</v>
      </c>
      <c r="AY692" s="8">
        <f ca="1">IF(AND($D691=Finals!$B$4,$D692=1,$G692=AY$2),0,IF(AND($D691=Finals!$B$4,$D692=1),1,IF($G692=AY$2,0,AY691)))</f>
        <v>1</v>
      </c>
      <c r="AZ692" s="8">
        <f ca="1">IF(AND($D691=Finals!$B$4,$D692=1,$G692=AZ$2),0,IF(AND($D691=Finals!$B$4,$D692=1),1,IF($G692=AZ$2,0,AZ691)))</f>
        <v>0</v>
      </c>
      <c r="BA692" s="8">
        <f ca="1">IF(AND($D691=Finals!$B$4,$D692=1,$G692=BA$2),0,IF(AND($D691=Finals!$B$4,$D692=1),1,IF($G692=BA$2,0,BA691)))</f>
        <v>1</v>
      </c>
      <c r="BB692" s="8">
        <f ca="1">IF(AND($D691=Finals!$B$4,$D692=1,$G692=BB$2),0,IF(AND($D691=Finals!$B$4,$D692=1),1,IF($G692=BB$2,0,BB691)))</f>
        <v>1</v>
      </c>
      <c r="BC692" s="8">
        <f ca="1">IF(AND($D691=Finals!$B$4,$D692=1,$G692=BC$2),0,IF(AND($D691=Finals!$B$4,$D692=1),1,IF($G692=BC$2,0,BC691)))</f>
        <v>1</v>
      </c>
      <c r="BD692" s="8">
        <f ca="1">IF(AND($D691=Finals!$B$4,$D692=1,$G692=BD$2),0,IF(AND($D691=Finals!$B$4,$D692=1),1,IF($G692=BD$2,0,BD691)))</f>
        <v>1</v>
      </c>
      <c r="BE692" s="8">
        <f ca="1">IF(AND($D691=Finals!$B$4,$D692=1,$G692=BE$2),0,IF(AND($D691=Finals!$B$4,$D692=1),1,IF($G692=BE$2,0,BE691)))</f>
        <v>1</v>
      </c>
      <c r="BF692" s="4">
        <f ca="1">IF(AND($D691=Finals!$B$4,$D692=1,$G692=BF$2),0,IF(AND($D691=Finals!$B$4,$D692=1),1,IF($G692=BF$2,0,BF691)))</f>
        <v>1</v>
      </c>
      <c r="BG692">
        <f t="shared" ca="1" si="1158"/>
        <v>33</v>
      </c>
      <c r="BP692">
        <v>1</v>
      </c>
      <c r="BQ692">
        <f t="shared" ref="BQ692:CZ692" ca="1" si="1195">IF(V692=1,1+BP692,BP692)</f>
        <v>1</v>
      </c>
      <c r="BR692">
        <f t="shared" ca="1" si="1195"/>
        <v>2</v>
      </c>
      <c r="BS692">
        <f t="shared" ca="1" si="1195"/>
        <v>3</v>
      </c>
      <c r="BT692">
        <f t="shared" ca="1" si="1195"/>
        <v>4</v>
      </c>
      <c r="BU692">
        <f t="shared" ca="1" si="1195"/>
        <v>5</v>
      </c>
      <c r="BV692">
        <f t="shared" ca="1" si="1195"/>
        <v>6</v>
      </c>
      <c r="BW692">
        <f t="shared" ca="1" si="1195"/>
        <v>7</v>
      </c>
      <c r="BX692">
        <f t="shared" ca="1" si="1195"/>
        <v>8</v>
      </c>
      <c r="BY692">
        <f t="shared" ca="1" si="1195"/>
        <v>9</v>
      </c>
      <c r="BZ692">
        <f t="shared" ca="1" si="1195"/>
        <v>10</v>
      </c>
      <c r="CA692">
        <f t="shared" ca="1" si="1195"/>
        <v>10</v>
      </c>
      <c r="CB692">
        <f t="shared" ca="1" si="1195"/>
        <v>11</v>
      </c>
      <c r="CC692">
        <f t="shared" ca="1" si="1195"/>
        <v>12</v>
      </c>
      <c r="CD692">
        <f t="shared" ca="1" si="1195"/>
        <v>13</v>
      </c>
      <c r="CE692">
        <f t="shared" ca="1" si="1195"/>
        <v>14</v>
      </c>
      <c r="CF692">
        <f t="shared" ca="1" si="1195"/>
        <v>15</v>
      </c>
      <c r="CG692">
        <f t="shared" ca="1" si="1195"/>
        <v>16</v>
      </c>
      <c r="CH692">
        <f t="shared" ca="1" si="1195"/>
        <v>17</v>
      </c>
      <c r="CI692">
        <f t="shared" ca="1" si="1195"/>
        <v>18</v>
      </c>
      <c r="CJ692">
        <f t="shared" ca="1" si="1195"/>
        <v>19</v>
      </c>
      <c r="CK692">
        <f t="shared" ca="1" si="1195"/>
        <v>19</v>
      </c>
      <c r="CL692">
        <f t="shared" ca="1" si="1195"/>
        <v>20</v>
      </c>
      <c r="CM692">
        <f t="shared" ca="1" si="1195"/>
        <v>21</v>
      </c>
      <c r="CN692">
        <f t="shared" ca="1" si="1195"/>
        <v>22</v>
      </c>
      <c r="CO692">
        <f t="shared" ca="1" si="1195"/>
        <v>23</v>
      </c>
      <c r="CP692">
        <f t="shared" ca="1" si="1195"/>
        <v>24</v>
      </c>
      <c r="CQ692">
        <f t="shared" ca="1" si="1195"/>
        <v>25</v>
      </c>
      <c r="CR692">
        <f t="shared" ca="1" si="1195"/>
        <v>26</v>
      </c>
      <c r="CS692">
        <f t="shared" ca="1" si="1195"/>
        <v>27</v>
      </c>
      <c r="CT692">
        <f t="shared" ca="1" si="1195"/>
        <v>28</v>
      </c>
      <c r="CU692">
        <f t="shared" ca="1" si="1195"/>
        <v>28</v>
      </c>
      <c r="CV692">
        <f t="shared" ca="1" si="1195"/>
        <v>29</v>
      </c>
      <c r="CW692">
        <f t="shared" ca="1" si="1195"/>
        <v>30</v>
      </c>
      <c r="CX692">
        <f t="shared" ca="1" si="1195"/>
        <v>31</v>
      </c>
      <c r="CY692">
        <f t="shared" ca="1" si="1195"/>
        <v>32</v>
      </c>
      <c r="CZ692">
        <f t="shared" ca="1" si="1195"/>
        <v>33</v>
      </c>
      <c r="DA692" s="5">
        <f t="shared" ca="1" si="1075"/>
        <v>1</v>
      </c>
      <c r="DB692">
        <f t="shared" ref="DB692:EK692" ca="1" si="1196">IF(DB$3&gt;$BG692,"",IF(OR(DA692=36,DA692=""),"",LOOKUP(DB$3,$BP692:$CZ692,$BP$3:$CZ$3)))</f>
        <v>2</v>
      </c>
      <c r="DC692">
        <f t="shared" ca="1" si="1196"/>
        <v>3</v>
      </c>
      <c r="DD692">
        <f t="shared" ca="1" si="1196"/>
        <v>4</v>
      </c>
      <c r="DE692">
        <f t="shared" ca="1" si="1196"/>
        <v>5</v>
      </c>
      <c r="DF692">
        <f t="shared" ca="1" si="1196"/>
        <v>6</v>
      </c>
      <c r="DG692">
        <f t="shared" ca="1" si="1196"/>
        <v>7</v>
      </c>
      <c r="DH692">
        <f t="shared" ca="1" si="1196"/>
        <v>8</v>
      </c>
      <c r="DI692">
        <f t="shared" ca="1" si="1196"/>
        <v>9</v>
      </c>
      <c r="DJ692">
        <f t="shared" ca="1" si="1196"/>
        <v>11</v>
      </c>
      <c r="DK692">
        <f t="shared" ca="1" si="1196"/>
        <v>12</v>
      </c>
      <c r="DL692">
        <f t="shared" ca="1" si="1196"/>
        <v>13</v>
      </c>
      <c r="DM692">
        <f t="shared" ca="1" si="1196"/>
        <v>14</v>
      </c>
      <c r="DN692">
        <f t="shared" ca="1" si="1196"/>
        <v>15</v>
      </c>
      <c r="DO692">
        <f t="shared" ca="1" si="1196"/>
        <v>16</v>
      </c>
      <c r="DP692">
        <f t="shared" ca="1" si="1196"/>
        <v>17</v>
      </c>
      <c r="DQ692">
        <f t="shared" ca="1" si="1196"/>
        <v>18</v>
      </c>
      <c r="DR692">
        <f t="shared" ca="1" si="1196"/>
        <v>19</v>
      </c>
      <c r="DS692">
        <f t="shared" ca="1" si="1196"/>
        <v>21</v>
      </c>
      <c r="DT692">
        <f t="shared" ca="1" si="1196"/>
        <v>22</v>
      </c>
      <c r="DU692">
        <f t="shared" ca="1" si="1196"/>
        <v>23</v>
      </c>
      <c r="DV692">
        <f t="shared" ca="1" si="1196"/>
        <v>24</v>
      </c>
      <c r="DW692">
        <f t="shared" ca="1" si="1196"/>
        <v>25</v>
      </c>
      <c r="DX692">
        <f t="shared" ca="1" si="1196"/>
        <v>26</v>
      </c>
      <c r="DY692">
        <f t="shared" ca="1" si="1196"/>
        <v>27</v>
      </c>
      <c r="DZ692">
        <f t="shared" ca="1" si="1196"/>
        <v>28</v>
      </c>
      <c r="EA692">
        <f t="shared" ca="1" si="1196"/>
        <v>29</v>
      </c>
      <c r="EB692">
        <f t="shared" ca="1" si="1196"/>
        <v>31</v>
      </c>
      <c r="EC692">
        <f t="shared" ca="1" si="1196"/>
        <v>32</v>
      </c>
      <c r="ED692">
        <f t="shared" ca="1" si="1196"/>
        <v>33</v>
      </c>
      <c r="EE692">
        <f t="shared" ca="1" si="1196"/>
        <v>34</v>
      </c>
      <c r="EF692">
        <f t="shared" ca="1" si="1196"/>
        <v>35</v>
      </c>
      <c r="EG692">
        <f t="shared" ca="1" si="1196"/>
        <v>36</v>
      </c>
      <c r="EH692" t="str">
        <f t="shared" ca="1" si="1196"/>
        <v/>
      </c>
      <c r="EI692" t="str">
        <f t="shared" ca="1" si="1196"/>
        <v/>
      </c>
      <c r="EJ692" t="str">
        <f t="shared" ca="1" si="1196"/>
        <v/>
      </c>
      <c r="EK692" t="str">
        <f t="shared" ca="1" si="1196"/>
        <v/>
      </c>
      <c r="EL692" t="str">
        <f ca="1">IF(I692=1,Finals!I697,"")</f>
        <v/>
      </c>
    </row>
    <row r="693" spans="3:142" x14ac:dyDescent="0.25">
      <c r="C693">
        <v>690</v>
      </c>
      <c r="D693">
        <f ca="1">IF(AND(Finals!K697&gt;Finals!K696,Finals!B$3="Yes"),1,IF(AND(I692=1,Finals!B$2="Yes"),1,IF(AND(E692=Finals!B$5,Calc!D692&gt;=Finals!B$4),1,IF(AND(D692=Finals!B$4,E692&lt;Finals!B$5),D692,1+D692))))</f>
        <v>6</v>
      </c>
      <c r="E693">
        <f ca="1">IF(E692=Finals!B$5,1,IF(AND(I692=1,Finals!B$2="Yes"),1,IF(D692&lt;Finals!B$4,1,Calc!E692+1)))</f>
        <v>1</v>
      </c>
      <c r="F693">
        <f>Finals!D698</f>
        <v>0</v>
      </c>
      <c r="G693">
        <f t="shared" si="1097"/>
        <v>0</v>
      </c>
      <c r="H693" t="str">
        <f ca="1">IF(AND(Finals!K697&gt;Finals!K696,Finals!B$3="Yes"),"",IF(AND(I692=1,Finals!B$2="Yes"),"",IF(D692&lt;&gt;Finals!B$4,"",1)))</f>
        <v/>
      </c>
      <c r="I693" t="str">
        <f t="shared" ca="1" si="1098"/>
        <v/>
      </c>
      <c r="J693">
        <f ca="1">IF(I693=-1,-BG692,IF(I693=1,36-BG692,0))</f>
        <v>0</v>
      </c>
      <c r="K693">
        <f t="shared" ca="1" si="1101"/>
        <v>-5589</v>
      </c>
      <c r="L693">
        <f ca="1">IF(AND($D692=0,$G693=L$3),1,IF($D692=0,0,IF($G693=L$3,1,L692)))</f>
        <v>1</v>
      </c>
      <c r="M693">
        <f ca="1">IF(AND($D692=0,$G693=M$3),1,IF($D692=0,0,IF($G693=M$3,1,M692)))</f>
        <v>1</v>
      </c>
      <c r="N693">
        <f ca="1">IF(AND($D692=0,$G693=N$3),1,IF($D692=0,0,IF($G693=N$3,1,N692)))</f>
        <v>0</v>
      </c>
      <c r="O693">
        <f ca="1">IF(AND($D692=0,$G693=O$3),1,IF($D692=0,0,IF($G693=O$3,1,O692)))</f>
        <v>0</v>
      </c>
      <c r="P693">
        <f ca="1">IF(AND($D692=0,$G693=P$3),1,IF($D692=0,0,IF($G693=P$3,1,P692)))</f>
        <v>1</v>
      </c>
      <c r="Q693">
        <f ca="1">IF(AND($D692=0,$G693=Q$3),1,IF($D692=0,0,IF($G693=Q$3,1,Q692)))</f>
        <v>0</v>
      </c>
      <c r="R693">
        <f ca="1">IF(AND($D692=0,$G693=R$3),1,IF($D692=0,0,IF($G693=R$3,1,R692)))</f>
        <v>1</v>
      </c>
      <c r="S693">
        <f ca="1">IF(AND($D692=0,$G693=S$3),1,IF($D692=0,0,IF($G693=S$3,1,S692)))</f>
        <v>1</v>
      </c>
      <c r="T693">
        <f ca="1">IF(AND($D692=0,$G693=T$3),1,IF($D692=0,0,IF($G693=T$3,1,T692)))</f>
        <v>0</v>
      </c>
      <c r="U693">
        <f ca="1">IF(AND($D692=0,$G693=U$3),1,IF($D692=0,0,IF($G693=U$3,1,U692)))</f>
        <v>1</v>
      </c>
      <c r="V693" s="5">
        <f ca="1">IF(AND($D692=Finals!$B$4,$D693=1,$G693=V$2),0,IF(AND($D692=Finals!$B$4,$D693=1),1,IF($G693=V$2,0,V692)))</f>
        <v>0</v>
      </c>
      <c r="W693" s="8">
        <f ca="1">IF(AND($D692=Finals!$B$4,$D693=1,$G693=W$2),0,IF(AND($D692=Finals!$B$4,$D693=1),1,IF($G693=W$2,0,W692)))</f>
        <v>1</v>
      </c>
      <c r="X693" s="8">
        <f ca="1">IF(AND($D692=Finals!$B$4,$D693=1,$G693=X$2),0,IF(AND($D692=Finals!$B$4,$D693=1),1,IF($G693=X$2,0,X692)))</f>
        <v>1</v>
      </c>
      <c r="Y693" s="8">
        <f ca="1">IF(AND($D692=Finals!$B$4,$D693=1,$G693=Y$2),0,IF(AND($D692=Finals!$B$4,$D693=1),1,IF($G693=Y$2,0,Y692)))</f>
        <v>1</v>
      </c>
      <c r="Z693" s="8">
        <f ca="1">IF(AND($D692=Finals!$B$4,$D693=1,$G693=Z$2),0,IF(AND($D692=Finals!$B$4,$D693=1),1,IF($G693=Z$2,0,Z692)))</f>
        <v>1</v>
      </c>
      <c r="AA693" s="8">
        <f ca="1">IF(AND($D692=Finals!$B$4,$D693=1,$G693=AA$2),0,IF(AND($D692=Finals!$B$4,$D693=1),1,IF($G693=AA$2,0,AA692)))</f>
        <v>1</v>
      </c>
      <c r="AB693" s="8">
        <f ca="1">IF(AND($D692=Finals!$B$4,$D693=1,$G693=AB$2),0,IF(AND($D692=Finals!$B$4,$D693=1),1,IF($G693=AB$2,0,AB692)))</f>
        <v>1</v>
      </c>
      <c r="AC693" s="8">
        <f ca="1">IF(AND($D692=Finals!$B$4,$D693=1,$G693=AC$2),0,IF(AND($D692=Finals!$B$4,$D693=1),1,IF($G693=AC$2,0,AC692)))</f>
        <v>1</v>
      </c>
      <c r="AD693" s="8">
        <f ca="1">IF(AND($D692=Finals!$B$4,$D693=1,$G693=AD$2),0,IF(AND($D692=Finals!$B$4,$D693=1),1,IF($G693=AD$2,0,AD692)))</f>
        <v>1</v>
      </c>
      <c r="AE693" s="8">
        <f ca="1">IF(AND($D692=Finals!$B$4,$D693=1,$G693=AE$2),0,IF(AND($D692=Finals!$B$4,$D693=1),1,IF($G693=AE$2,0,AE692)))</f>
        <v>1</v>
      </c>
      <c r="AF693" s="8">
        <f ca="1">IF(AND($D692=Finals!$B$4,$D693=1,$G693=AF$2),0,IF(AND($D692=Finals!$B$4,$D693=1),1,IF($G693=AF$2,0,AF692)))</f>
        <v>0</v>
      </c>
      <c r="AG693" s="8">
        <f ca="1">IF(AND($D692=Finals!$B$4,$D693=1,$G693=AG$2),0,IF(AND($D692=Finals!$B$4,$D693=1),1,IF($G693=AG$2,0,AG692)))</f>
        <v>1</v>
      </c>
      <c r="AH693" s="8">
        <f ca="1">IF(AND($D692=Finals!$B$4,$D693=1,$G693=AH$2),0,IF(AND($D692=Finals!$B$4,$D693=1),1,IF($G693=AH$2,0,AH692)))</f>
        <v>1</v>
      </c>
      <c r="AI693" s="8">
        <f ca="1">IF(AND($D692=Finals!$B$4,$D693=1,$G693=AI$2),0,IF(AND($D692=Finals!$B$4,$D693=1),1,IF($G693=AI$2,0,AI692)))</f>
        <v>1</v>
      </c>
      <c r="AJ693" s="8">
        <f ca="1">IF(AND($D692=Finals!$B$4,$D693=1,$G693=AJ$2),0,IF(AND($D692=Finals!$B$4,$D693=1),1,IF($G693=AJ$2,0,AJ692)))</f>
        <v>1</v>
      </c>
      <c r="AK693" s="8">
        <f ca="1">IF(AND($D692=Finals!$B$4,$D693=1,$G693=AK$2),0,IF(AND($D692=Finals!$B$4,$D693=1),1,IF($G693=AK$2,0,AK692)))</f>
        <v>1</v>
      </c>
      <c r="AL693" s="8">
        <f ca="1">IF(AND($D692=Finals!$B$4,$D693=1,$G693=AL$2),0,IF(AND($D692=Finals!$B$4,$D693=1),1,IF($G693=AL$2,0,AL692)))</f>
        <v>1</v>
      </c>
      <c r="AM693" s="8">
        <f ca="1">IF(AND($D692=Finals!$B$4,$D693=1,$G693=AM$2),0,IF(AND($D692=Finals!$B$4,$D693=1),1,IF($G693=AM$2,0,AM692)))</f>
        <v>1</v>
      </c>
      <c r="AN693" s="8">
        <f ca="1">IF(AND($D692=Finals!$B$4,$D693=1,$G693=AN$2),0,IF(AND($D692=Finals!$B$4,$D693=1),1,IF($G693=AN$2,0,AN692)))</f>
        <v>1</v>
      </c>
      <c r="AO693" s="8">
        <f ca="1">IF(AND($D692=Finals!$B$4,$D693=1,$G693=AO$2),0,IF(AND($D692=Finals!$B$4,$D693=1),1,IF($G693=AO$2,0,AO692)))</f>
        <v>1</v>
      </c>
      <c r="AP693" s="8">
        <f ca="1">IF(AND($D692=Finals!$B$4,$D693=1,$G693=AP$2),0,IF(AND($D692=Finals!$B$4,$D693=1),1,IF($G693=AP$2,0,AP692)))</f>
        <v>0</v>
      </c>
      <c r="AQ693" s="8">
        <f ca="1">IF(AND($D692=Finals!$B$4,$D693=1,$G693=AQ$2),0,IF(AND($D692=Finals!$B$4,$D693=1),1,IF($G693=AQ$2,0,AQ692)))</f>
        <v>1</v>
      </c>
      <c r="AR693" s="8">
        <f ca="1">IF(AND($D692=Finals!$B$4,$D693=1,$G693=AR$2),0,IF(AND($D692=Finals!$B$4,$D693=1),1,IF($G693=AR$2,0,AR692)))</f>
        <v>1</v>
      </c>
      <c r="AS693" s="8">
        <f ca="1">IF(AND($D692=Finals!$B$4,$D693=1,$G693=AS$2),0,IF(AND($D692=Finals!$B$4,$D693=1),1,IF($G693=AS$2,0,AS692)))</f>
        <v>1</v>
      </c>
      <c r="AT693" s="8">
        <f ca="1">IF(AND($D692=Finals!$B$4,$D693=1,$G693=AT$2),0,IF(AND($D692=Finals!$B$4,$D693=1),1,IF($G693=AT$2,0,AT692)))</f>
        <v>1</v>
      </c>
      <c r="AU693" s="8">
        <f ca="1">IF(AND($D692=Finals!$B$4,$D693=1,$G693=AU$2),0,IF(AND($D692=Finals!$B$4,$D693=1),1,IF($G693=AU$2,0,AU692)))</f>
        <v>1</v>
      </c>
      <c r="AV693" s="8">
        <f ca="1">IF(AND($D692=Finals!$B$4,$D693=1,$G693=AV$2),0,IF(AND($D692=Finals!$B$4,$D693=1),1,IF($G693=AV$2,0,AV692)))</f>
        <v>1</v>
      </c>
      <c r="AW693" s="8">
        <f ca="1">IF(AND($D692=Finals!$B$4,$D693=1,$G693=AW$2),0,IF(AND($D692=Finals!$B$4,$D693=1),1,IF($G693=AW$2,0,AW692)))</f>
        <v>1</v>
      </c>
      <c r="AX693" s="8">
        <f ca="1">IF(AND($D692=Finals!$B$4,$D693=1,$G693=AX$2),0,IF(AND($D692=Finals!$B$4,$D693=1),1,IF($G693=AX$2,0,AX692)))</f>
        <v>1</v>
      </c>
      <c r="AY693" s="8">
        <f ca="1">IF(AND($D692=Finals!$B$4,$D693=1,$G693=AY$2),0,IF(AND($D692=Finals!$B$4,$D693=1),1,IF($G693=AY$2,0,AY692)))</f>
        <v>1</v>
      </c>
      <c r="AZ693" s="8">
        <f ca="1">IF(AND($D692=Finals!$B$4,$D693=1,$G693=AZ$2),0,IF(AND($D692=Finals!$B$4,$D693=1),1,IF($G693=AZ$2,0,AZ692)))</f>
        <v>0</v>
      </c>
      <c r="BA693" s="8">
        <f ca="1">IF(AND($D692=Finals!$B$4,$D693=1,$G693=BA$2),0,IF(AND($D692=Finals!$B$4,$D693=1),1,IF($G693=BA$2,0,BA692)))</f>
        <v>1</v>
      </c>
      <c r="BB693" s="8">
        <f ca="1">IF(AND($D692=Finals!$B$4,$D693=1,$G693=BB$2),0,IF(AND($D692=Finals!$B$4,$D693=1),1,IF($G693=BB$2,0,BB692)))</f>
        <v>1</v>
      </c>
      <c r="BC693" s="8">
        <f ca="1">IF(AND($D692=Finals!$B$4,$D693=1,$G693=BC$2),0,IF(AND($D692=Finals!$B$4,$D693=1),1,IF($G693=BC$2,0,BC692)))</f>
        <v>1</v>
      </c>
      <c r="BD693" s="8">
        <f ca="1">IF(AND($D692=Finals!$B$4,$D693=1,$G693=BD$2),0,IF(AND($D692=Finals!$B$4,$D693=1),1,IF($G693=BD$2,0,BD692)))</f>
        <v>1</v>
      </c>
      <c r="BE693" s="8">
        <f ca="1">IF(AND($D692=Finals!$B$4,$D693=1,$G693=BE$2),0,IF(AND($D692=Finals!$B$4,$D693=1),1,IF($G693=BE$2,0,BE692)))</f>
        <v>1</v>
      </c>
      <c r="BF693" s="4">
        <f ca="1">IF(AND($D692=Finals!$B$4,$D693=1,$G693=BF$2),0,IF(AND($D692=Finals!$B$4,$D693=1),1,IF($G693=BF$2,0,BF692)))</f>
        <v>1</v>
      </c>
      <c r="BG693">
        <f t="shared" ca="1" si="1158"/>
        <v>33</v>
      </c>
      <c r="BP693">
        <v>1</v>
      </c>
      <c r="BQ693">
        <f t="shared" ref="BQ693:CZ693" ca="1" si="1197">IF(V693=1,1+BP693,BP693)</f>
        <v>1</v>
      </c>
      <c r="BR693">
        <f t="shared" ca="1" si="1197"/>
        <v>2</v>
      </c>
      <c r="BS693">
        <f t="shared" ca="1" si="1197"/>
        <v>3</v>
      </c>
      <c r="BT693">
        <f t="shared" ca="1" si="1197"/>
        <v>4</v>
      </c>
      <c r="BU693">
        <f t="shared" ca="1" si="1197"/>
        <v>5</v>
      </c>
      <c r="BV693">
        <f t="shared" ca="1" si="1197"/>
        <v>6</v>
      </c>
      <c r="BW693">
        <f t="shared" ca="1" si="1197"/>
        <v>7</v>
      </c>
      <c r="BX693">
        <f t="shared" ca="1" si="1197"/>
        <v>8</v>
      </c>
      <c r="BY693">
        <f t="shared" ca="1" si="1197"/>
        <v>9</v>
      </c>
      <c r="BZ693">
        <f t="shared" ca="1" si="1197"/>
        <v>10</v>
      </c>
      <c r="CA693">
        <f t="shared" ca="1" si="1197"/>
        <v>10</v>
      </c>
      <c r="CB693">
        <f t="shared" ca="1" si="1197"/>
        <v>11</v>
      </c>
      <c r="CC693">
        <f t="shared" ca="1" si="1197"/>
        <v>12</v>
      </c>
      <c r="CD693">
        <f t="shared" ca="1" si="1197"/>
        <v>13</v>
      </c>
      <c r="CE693">
        <f t="shared" ca="1" si="1197"/>
        <v>14</v>
      </c>
      <c r="CF693">
        <f t="shared" ca="1" si="1197"/>
        <v>15</v>
      </c>
      <c r="CG693">
        <f t="shared" ca="1" si="1197"/>
        <v>16</v>
      </c>
      <c r="CH693">
        <f t="shared" ca="1" si="1197"/>
        <v>17</v>
      </c>
      <c r="CI693">
        <f t="shared" ca="1" si="1197"/>
        <v>18</v>
      </c>
      <c r="CJ693">
        <f t="shared" ca="1" si="1197"/>
        <v>19</v>
      </c>
      <c r="CK693">
        <f t="shared" ca="1" si="1197"/>
        <v>19</v>
      </c>
      <c r="CL693">
        <f t="shared" ca="1" si="1197"/>
        <v>20</v>
      </c>
      <c r="CM693">
        <f t="shared" ca="1" si="1197"/>
        <v>21</v>
      </c>
      <c r="CN693">
        <f t="shared" ca="1" si="1197"/>
        <v>22</v>
      </c>
      <c r="CO693">
        <f t="shared" ca="1" si="1197"/>
        <v>23</v>
      </c>
      <c r="CP693">
        <f t="shared" ca="1" si="1197"/>
        <v>24</v>
      </c>
      <c r="CQ693">
        <f t="shared" ca="1" si="1197"/>
        <v>25</v>
      </c>
      <c r="CR693">
        <f t="shared" ca="1" si="1197"/>
        <v>26</v>
      </c>
      <c r="CS693">
        <f t="shared" ca="1" si="1197"/>
        <v>27</v>
      </c>
      <c r="CT693">
        <f t="shared" ca="1" si="1197"/>
        <v>28</v>
      </c>
      <c r="CU693">
        <f t="shared" ca="1" si="1197"/>
        <v>28</v>
      </c>
      <c r="CV693">
        <f t="shared" ca="1" si="1197"/>
        <v>29</v>
      </c>
      <c r="CW693">
        <f t="shared" ca="1" si="1197"/>
        <v>30</v>
      </c>
      <c r="CX693">
        <f t="shared" ca="1" si="1197"/>
        <v>31</v>
      </c>
      <c r="CY693">
        <f t="shared" ca="1" si="1197"/>
        <v>32</v>
      </c>
      <c r="CZ693">
        <f t="shared" ca="1" si="1197"/>
        <v>33</v>
      </c>
      <c r="DA693" s="5">
        <f t="shared" ca="1" si="1075"/>
        <v>1</v>
      </c>
      <c r="DB693">
        <f t="shared" ref="DB693:EK693" ca="1" si="1198">IF(DB$3&gt;$BG693,"",IF(OR(DA693=36,DA693=""),"",LOOKUP(DB$3,$BP693:$CZ693,$BP$3:$CZ$3)))</f>
        <v>2</v>
      </c>
      <c r="DC693">
        <f t="shared" ca="1" si="1198"/>
        <v>3</v>
      </c>
      <c r="DD693">
        <f t="shared" ca="1" si="1198"/>
        <v>4</v>
      </c>
      <c r="DE693">
        <f t="shared" ca="1" si="1198"/>
        <v>5</v>
      </c>
      <c r="DF693">
        <f t="shared" ca="1" si="1198"/>
        <v>6</v>
      </c>
      <c r="DG693">
        <f t="shared" ca="1" si="1198"/>
        <v>7</v>
      </c>
      <c r="DH693">
        <f t="shared" ca="1" si="1198"/>
        <v>8</v>
      </c>
      <c r="DI693">
        <f t="shared" ca="1" si="1198"/>
        <v>9</v>
      </c>
      <c r="DJ693">
        <f t="shared" ca="1" si="1198"/>
        <v>11</v>
      </c>
      <c r="DK693">
        <f t="shared" ca="1" si="1198"/>
        <v>12</v>
      </c>
      <c r="DL693">
        <f t="shared" ca="1" si="1198"/>
        <v>13</v>
      </c>
      <c r="DM693">
        <f t="shared" ca="1" si="1198"/>
        <v>14</v>
      </c>
      <c r="DN693">
        <f t="shared" ca="1" si="1198"/>
        <v>15</v>
      </c>
      <c r="DO693">
        <f t="shared" ca="1" si="1198"/>
        <v>16</v>
      </c>
      <c r="DP693">
        <f t="shared" ca="1" si="1198"/>
        <v>17</v>
      </c>
      <c r="DQ693">
        <f t="shared" ca="1" si="1198"/>
        <v>18</v>
      </c>
      <c r="DR693">
        <f t="shared" ca="1" si="1198"/>
        <v>19</v>
      </c>
      <c r="DS693">
        <f t="shared" ca="1" si="1198"/>
        <v>21</v>
      </c>
      <c r="DT693">
        <f t="shared" ca="1" si="1198"/>
        <v>22</v>
      </c>
      <c r="DU693">
        <f t="shared" ca="1" si="1198"/>
        <v>23</v>
      </c>
      <c r="DV693">
        <f t="shared" ca="1" si="1198"/>
        <v>24</v>
      </c>
      <c r="DW693">
        <f t="shared" ca="1" si="1198"/>
        <v>25</v>
      </c>
      <c r="DX693">
        <f t="shared" ca="1" si="1198"/>
        <v>26</v>
      </c>
      <c r="DY693">
        <f t="shared" ca="1" si="1198"/>
        <v>27</v>
      </c>
      <c r="DZ693">
        <f t="shared" ca="1" si="1198"/>
        <v>28</v>
      </c>
      <c r="EA693">
        <f t="shared" ca="1" si="1198"/>
        <v>29</v>
      </c>
      <c r="EB693">
        <f t="shared" ca="1" si="1198"/>
        <v>31</v>
      </c>
      <c r="EC693">
        <f t="shared" ca="1" si="1198"/>
        <v>32</v>
      </c>
      <c r="ED693">
        <f t="shared" ca="1" si="1198"/>
        <v>33</v>
      </c>
      <c r="EE693">
        <f t="shared" ca="1" si="1198"/>
        <v>34</v>
      </c>
      <c r="EF693">
        <f t="shared" ca="1" si="1198"/>
        <v>35</v>
      </c>
      <c r="EG693">
        <f t="shared" ca="1" si="1198"/>
        <v>36</v>
      </c>
      <c r="EH693" t="str">
        <f t="shared" ca="1" si="1198"/>
        <v/>
      </c>
      <c r="EI693" t="str">
        <f t="shared" ca="1" si="1198"/>
        <v/>
      </c>
      <c r="EJ693" t="str">
        <f t="shared" ca="1" si="1198"/>
        <v/>
      </c>
      <c r="EK693" t="str">
        <f t="shared" ca="1" si="1198"/>
        <v/>
      </c>
      <c r="EL693" t="str">
        <f ca="1">IF(I693=1,Finals!I698,"")</f>
        <v/>
      </c>
    </row>
    <row r="694" spans="3:142" x14ac:dyDescent="0.25">
      <c r="C694">
        <v>691</v>
      </c>
      <c r="D694">
        <f ca="1">IF(AND(Finals!K698&gt;Finals!K697,Finals!B$3="Yes"),1,IF(AND(I693=1,Finals!B$2="Yes"),1,IF(AND(E693=Finals!B$5,Calc!D693&gt;=Finals!B$4),1,IF(AND(D693=Finals!B$4,E693&lt;Finals!B$5),D693,1+D693))))</f>
        <v>7</v>
      </c>
      <c r="E694">
        <f ca="1">IF(E693=Finals!B$5,1,IF(AND(I693=1,Finals!B$2="Yes"),1,IF(D693&lt;Finals!B$4,1,Calc!E693+1)))</f>
        <v>1</v>
      </c>
      <c r="F694">
        <f>Finals!D699</f>
        <v>0</v>
      </c>
      <c r="G694">
        <f t="shared" si="1097"/>
        <v>0</v>
      </c>
      <c r="H694" t="str">
        <f ca="1">IF(AND(Finals!K698&gt;Finals!K697,Finals!B$3="Yes"),"",IF(AND(I693=1,Finals!B$2="Yes"),"",IF(D693&lt;&gt;Finals!B$4,"",1)))</f>
        <v/>
      </c>
      <c r="I694" t="str">
        <f t="shared" ca="1" si="1098"/>
        <v/>
      </c>
      <c r="J694">
        <f ca="1">IF(I694=-1,-BG693,IF(I694=1,36-BG693,0))</f>
        <v>0</v>
      </c>
      <c r="K694">
        <f t="shared" ca="1" si="1101"/>
        <v>-5589</v>
      </c>
      <c r="L694">
        <f ca="1">IF(AND($D693=0,$G694=L$3),1,IF($D693=0,0,IF($G694=L$3,1,L693)))</f>
        <v>1</v>
      </c>
      <c r="M694">
        <f ca="1">IF(AND($D693=0,$G694=M$3),1,IF($D693=0,0,IF($G694=M$3,1,M693)))</f>
        <v>1</v>
      </c>
      <c r="N694">
        <f ca="1">IF(AND($D693=0,$G694=N$3),1,IF($D693=0,0,IF($G694=N$3,1,N693)))</f>
        <v>0</v>
      </c>
      <c r="O694">
        <f ca="1">IF(AND($D693=0,$G694=O$3),1,IF($D693=0,0,IF($G694=O$3,1,O693)))</f>
        <v>0</v>
      </c>
      <c r="P694">
        <f ca="1">IF(AND($D693=0,$G694=P$3),1,IF($D693=0,0,IF($G694=P$3,1,P693)))</f>
        <v>1</v>
      </c>
      <c r="Q694">
        <f ca="1">IF(AND($D693=0,$G694=Q$3),1,IF($D693=0,0,IF($G694=Q$3,1,Q693)))</f>
        <v>0</v>
      </c>
      <c r="R694">
        <f ca="1">IF(AND($D693=0,$G694=R$3),1,IF($D693=0,0,IF($G694=R$3,1,R693)))</f>
        <v>1</v>
      </c>
      <c r="S694">
        <f ca="1">IF(AND($D693=0,$G694=S$3),1,IF($D693=0,0,IF($G694=S$3,1,S693)))</f>
        <v>1</v>
      </c>
      <c r="T694">
        <f ca="1">IF(AND($D693=0,$G694=T$3),1,IF($D693=0,0,IF($G694=T$3,1,T693)))</f>
        <v>0</v>
      </c>
      <c r="U694">
        <f ca="1">IF(AND($D693=0,$G694=U$3),1,IF($D693=0,0,IF($G694=U$3,1,U693)))</f>
        <v>1</v>
      </c>
      <c r="V694" s="5">
        <f ca="1">IF(AND($D693=Finals!$B$4,$D694=1,$G694=V$2),0,IF(AND($D693=Finals!$B$4,$D694=1),1,IF($G694=V$2,0,V693)))</f>
        <v>0</v>
      </c>
      <c r="W694" s="8">
        <f ca="1">IF(AND($D693=Finals!$B$4,$D694=1,$G694=W$2),0,IF(AND($D693=Finals!$B$4,$D694=1),1,IF($G694=W$2,0,W693)))</f>
        <v>1</v>
      </c>
      <c r="X694" s="8">
        <f ca="1">IF(AND($D693=Finals!$B$4,$D694=1,$G694=X$2),0,IF(AND($D693=Finals!$B$4,$D694=1),1,IF($G694=X$2,0,X693)))</f>
        <v>1</v>
      </c>
      <c r="Y694" s="8">
        <f ca="1">IF(AND($D693=Finals!$B$4,$D694=1,$G694=Y$2),0,IF(AND($D693=Finals!$B$4,$D694=1),1,IF($G694=Y$2,0,Y693)))</f>
        <v>1</v>
      </c>
      <c r="Z694" s="8">
        <f ca="1">IF(AND($D693=Finals!$B$4,$D694=1,$G694=Z$2),0,IF(AND($D693=Finals!$B$4,$D694=1),1,IF($G694=Z$2,0,Z693)))</f>
        <v>1</v>
      </c>
      <c r="AA694" s="8">
        <f ca="1">IF(AND($D693=Finals!$B$4,$D694=1,$G694=AA$2),0,IF(AND($D693=Finals!$B$4,$D694=1),1,IF($G694=AA$2,0,AA693)))</f>
        <v>1</v>
      </c>
      <c r="AB694" s="8">
        <f ca="1">IF(AND($D693=Finals!$B$4,$D694=1,$G694=AB$2),0,IF(AND($D693=Finals!$B$4,$D694=1),1,IF($G694=AB$2,0,AB693)))</f>
        <v>1</v>
      </c>
      <c r="AC694" s="8">
        <f ca="1">IF(AND($D693=Finals!$B$4,$D694=1,$G694=AC$2),0,IF(AND($D693=Finals!$B$4,$D694=1),1,IF($G694=AC$2,0,AC693)))</f>
        <v>1</v>
      </c>
      <c r="AD694" s="8">
        <f ca="1">IF(AND($D693=Finals!$B$4,$D694=1,$G694=AD$2),0,IF(AND($D693=Finals!$B$4,$D694=1),1,IF($G694=AD$2,0,AD693)))</f>
        <v>1</v>
      </c>
      <c r="AE694" s="8">
        <f ca="1">IF(AND($D693=Finals!$B$4,$D694=1,$G694=AE$2),0,IF(AND($D693=Finals!$B$4,$D694=1),1,IF($G694=AE$2,0,AE693)))</f>
        <v>1</v>
      </c>
      <c r="AF694" s="8">
        <f ca="1">IF(AND($D693=Finals!$B$4,$D694=1,$G694=AF$2),0,IF(AND($D693=Finals!$B$4,$D694=1),1,IF($G694=AF$2,0,AF693)))</f>
        <v>0</v>
      </c>
      <c r="AG694" s="8">
        <f ca="1">IF(AND($D693=Finals!$B$4,$D694=1,$G694=AG$2),0,IF(AND($D693=Finals!$B$4,$D694=1),1,IF($G694=AG$2,0,AG693)))</f>
        <v>1</v>
      </c>
      <c r="AH694" s="8">
        <f ca="1">IF(AND($D693=Finals!$B$4,$D694=1,$G694=AH$2),0,IF(AND($D693=Finals!$B$4,$D694=1),1,IF($G694=AH$2,0,AH693)))</f>
        <v>1</v>
      </c>
      <c r="AI694" s="8">
        <f ca="1">IF(AND($D693=Finals!$B$4,$D694=1,$G694=AI$2),0,IF(AND($D693=Finals!$B$4,$D694=1),1,IF($G694=AI$2,0,AI693)))</f>
        <v>1</v>
      </c>
      <c r="AJ694" s="8">
        <f ca="1">IF(AND($D693=Finals!$B$4,$D694=1,$G694=AJ$2),0,IF(AND($D693=Finals!$B$4,$D694=1),1,IF($G694=AJ$2,0,AJ693)))</f>
        <v>1</v>
      </c>
      <c r="AK694" s="8">
        <f ca="1">IF(AND($D693=Finals!$B$4,$D694=1,$G694=AK$2),0,IF(AND($D693=Finals!$B$4,$D694=1),1,IF($G694=AK$2,0,AK693)))</f>
        <v>1</v>
      </c>
      <c r="AL694" s="8">
        <f ca="1">IF(AND($D693=Finals!$B$4,$D694=1,$G694=AL$2),0,IF(AND($D693=Finals!$B$4,$D694=1),1,IF($G694=AL$2,0,AL693)))</f>
        <v>1</v>
      </c>
      <c r="AM694" s="8">
        <f ca="1">IF(AND($D693=Finals!$B$4,$D694=1,$G694=AM$2),0,IF(AND($D693=Finals!$B$4,$D694=1),1,IF($G694=AM$2,0,AM693)))</f>
        <v>1</v>
      </c>
      <c r="AN694" s="8">
        <f ca="1">IF(AND($D693=Finals!$B$4,$D694=1,$G694=AN$2),0,IF(AND($D693=Finals!$B$4,$D694=1),1,IF($G694=AN$2,0,AN693)))</f>
        <v>1</v>
      </c>
      <c r="AO694" s="8">
        <f ca="1">IF(AND($D693=Finals!$B$4,$D694=1,$G694=AO$2),0,IF(AND($D693=Finals!$B$4,$D694=1),1,IF($G694=AO$2,0,AO693)))</f>
        <v>1</v>
      </c>
      <c r="AP694" s="8">
        <f ca="1">IF(AND($D693=Finals!$B$4,$D694=1,$G694=AP$2),0,IF(AND($D693=Finals!$B$4,$D694=1),1,IF($G694=AP$2,0,AP693)))</f>
        <v>0</v>
      </c>
      <c r="AQ694" s="8">
        <f ca="1">IF(AND($D693=Finals!$B$4,$D694=1,$G694=AQ$2),0,IF(AND($D693=Finals!$B$4,$D694=1),1,IF($G694=AQ$2,0,AQ693)))</f>
        <v>1</v>
      </c>
      <c r="AR694" s="8">
        <f ca="1">IF(AND($D693=Finals!$B$4,$D694=1,$G694=AR$2),0,IF(AND($D693=Finals!$B$4,$D694=1),1,IF($G694=AR$2,0,AR693)))</f>
        <v>1</v>
      </c>
      <c r="AS694" s="8">
        <f ca="1">IF(AND($D693=Finals!$B$4,$D694=1,$G694=AS$2),0,IF(AND($D693=Finals!$B$4,$D694=1),1,IF($G694=AS$2,0,AS693)))</f>
        <v>1</v>
      </c>
      <c r="AT694" s="8">
        <f ca="1">IF(AND($D693=Finals!$B$4,$D694=1,$G694=AT$2),0,IF(AND($D693=Finals!$B$4,$D694=1),1,IF($G694=AT$2,0,AT693)))</f>
        <v>1</v>
      </c>
      <c r="AU694" s="8">
        <f ca="1">IF(AND($D693=Finals!$B$4,$D694=1,$G694=AU$2),0,IF(AND($D693=Finals!$B$4,$D694=1),1,IF($G694=AU$2,0,AU693)))</f>
        <v>1</v>
      </c>
      <c r="AV694" s="8">
        <f ca="1">IF(AND($D693=Finals!$B$4,$D694=1,$G694=AV$2),0,IF(AND($D693=Finals!$B$4,$D694=1),1,IF($G694=AV$2,0,AV693)))</f>
        <v>1</v>
      </c>
      <c r="AW694" s="8">
        <f ca="1">IF(AND($D693=Finals!$B$4,$D694=1,$G694=AW$2),0,IF(AND($D693=Finals!$B$4,$D694=1),1,IF($G694=AW$2,0,AW693)))</f>
        <v>1</v>
      </c>
      <c r="AX694" s="8">
        <f ca="1">IF(AND($D693=Finals!$B$4,$D694=1,$G694=AX$2),0,IF(AND($D693=Finals!$B$4,$D694=1),1,IF($G694=AX$2,0,AX693)))</f>
        <v>1</v>
      </c>
      <c r="AY694" s="8">
        <f ca="1">IF(AND($D693=Finals!$B$4,$D694=1,$G694=AY$2),0,IF(AND($D693=Finals!$B$4,$D694=1),1,IF($G694=AY$2,0,AY693)))</f>
        <v>1</v>
      </c>
      <c r="AZ694" s="8">
        <f ca="1">IF(AND($D693=Finals!$B$4,$D694=1,$G694=AZ$2),0,IF(AND($D693=Finals!$B$4,$D694=1),1,IF($G694=AZ$2,0,AZ693)))</f>
        <v>0</v>
      </c>
      <c r="BA694" s="8">
        <f ca="1">IF(AND($D693=Finals!$B$4,$D694=1,$G694=BA$2),0,IF(AND($D693=Finals!$B$4,$D694=1),1,IF($G694=BA$2,0,BA693)))</f>
        <v>1</v>
      </c>
      <c r="BB694" s="8">
        <f ca="1">IF(AND($D693=Finals!$B$4,$D694=1,$G694=BB$2),0,IF(AND($D693=Finals!$B$4,$D694=1),1,IF($G694=BB$2,0,BB693)))</f>
        <v>1</v>
      </c>
      <c r="BC694" s="8">
        <f ca="1">IF(AND($D693=Finals!$B$4,$D694=1,$G694=BC$2),0,IF(AND($D693=Finals!$B$4,$D694=1),1,IF($G694=BC$2,0,BC693)))</f>
        <v>1</v>
      </c>
      <c r="BD694" s="8">
        <f ca="1">IF(AND($D693=Finals!$B$4,$D694=1,$G694=BD$2),0,IF(AND($D693=Finals!$B$4,$D694=1),1,IF($G694=BD$2,0,BD693)))</f>
        <v>1</v>
      </c>
      <c r="BE694" s="8">
        <f ca="1">IF(AND($D693=Finals!$B$4,$D694=1,$G694=BE$2),0,IF(AND($D693=Finals!$B$4,$D694=1),1,IF($G694=BE$2,0,BE693)))</f>
        <v>1</v>
      </c>
      <c r="BF694" s="4">
        <f ca="1">IF(AND($D693=Finals!$B$4,$D694=1,$G694=BF$2),0,IF(AND($D693=Finals!$B$4,$D694=1),1,IF($G694=BF$2,0,BF693)))</f>
        <v>1</v>
      </c>
      <c r="BG694">
        <f t="shared" ca="1" si="1158"/>
        <v>33</v>
      </c>
      <c r="BP694">
        <v>1</v>
      </c>
      <c r="BQ694">
        <f t="shared" ref="BQ694:CZ694" ca="1" si="1199">IF(V694=1,1+BP694,BP694)</f>
        <v>1</v>
      </c>
      <c r="BR694">
        <f t="shared" ca="1" si="1199"/>
        <v>2</v>
      </c>
      <c r="BS694">
        <f t="shared" ca="1" si="1199"/>
        <v>3</v>
      </c>
      <c r="BT694">
        <f t="shared" ca="1" si="1199"/>
        <v>4</v>
      </c>
      <c r="BU694">
        <f t="shared" ca="1" si="1199"/>
        <v>5</v>
      </c>
      <c r="BV694">
        <f t="shared" ca="1" si="1199"/>
        <v>6</v>
      </c>
      <c r="BW694">
        <f t="shared" ca="1" si="1199"/>
        <v>7</v>
      </c>
      <c r="BX694">
        <f t="shared" ca="1" si="1199"/>
        <v>8</v>
      </c>
      <c r="BY694">
        <f t="shared" ca="1" si="1199"/>
        <v>9</v>
      </c>
      <c r="BZ694">
        <f t="shared" ca="1" si="1199"/>
        <v>10</v>
      </c>
      <c r="CA694">
        <f t="shared" ca="1" si="1199"/>
        <v>10</v>
      </c>
      <c r="CB694">
        <f t="shared" ca="1" si="1199"/>
        <v>11</v>
      </c>
      <c r="CC694">
        <f t="shared" ca="1" si="1199"/>
        <v>12</v>
      </c>
      <c r="CD694">
        <f t="shared" ca="1" si="1199"/>
        <v>13</v>
      </c>
      <c r="CE694">
        <f t="shared" ca="1" si="1199"/>
        <v>14</v>
      </c>
      <c r="CF694">
        <f t="shared" ca="1" si="1199"/>
        <v>15</v>
      </c>
      <c r="CG694">
        <f t="shared" ca="1" si="1199"/>
        <v>16</v>
      </c>
      <c r="CH694">
        <f t="shared" ca="1" si="1199"/>
        <v>17</v>
      </c>
      <c r="CI694">
        <f t="shared" ca="1" si="1199"/>
        <v>18</v>
      </c>
      <c r="CJ694">
        <f t="shared" ca="1" si="1199"/>
        <v>19</v>
      </c>
      <c r="CK694">
        <f t="shared" ca="1" si="1199"/>
        <v>19</v>
      </c>
      <c r="CL694">
        <f t="shared" ca="1" si="1199"/>
        <v>20</v>
      </c>
      <c r="CM694">
        <f t="shared" ca="1" si="1199"/>
        <v>21</v>
      </c>
      <c r="CN694">
        <f t="shared" ca="1" si="1199"/>
        <v>22</v>
      </c>
      <c r="CO694">
        <f t="shared" ca="1" si="1199"/>
        <v>23</v>
      </c>
      <c r="CP694">
        <f t="shared" ca="1" si="1199"/>
        <v>24</v>
      </c>
      <c r="CQ694">
        <f t="shared" ca="1" si="1199"/>
        <v>25</v>
      </c>
      <c r="CR694">
        <f t="shared" ca="1" si="1199"/>
        <v>26</v>
      </c>
      <c r="CS694">
        <f t="shared" ca="1" si="1199"/>
        <v>27</v>
      </c>
      <c r="CT694">
        <f t="shared" ca="1" si="1199"/>
        <v>28</v>
      </c>
      <c r="CU694">
        <f t="shared" ca="1" si="1199"/>
        <v>28</v>
      </c>
      <c r="CV694">
        <f t="shared" ca="1" si="1199"/>
        <v>29</v>
      </c>
      <c r="CW694">
        <f t="shared" ca="1" si="1199"/>
        <v>30</v>
      </c>
      <c r="CX694">
        <f t="shared" ca="1" si="1199"/>
        <v>31</v>
      </c>
      <c r="CY694">
        <f t="shared" ca="1" si="1199"/>
        <v>32</v>
      </c>
      <c r="CZ694">
        <f t="shared" ca="1" si="1199"/>
        <v>33</v>
      </c>
      <c r="DA694" s="5">
        <f t="shared" ca="1" si="1075"/>
        <v>1</v>
      </c>
      <c r="DB694">
        <f t="shared" ref="DB694:EK694" ca="1" si="1200">IF(DB$3&gt;$BG694,"",IF(OR(DA694=36,DA694=""),"",LOOKUP(DB$3,$BP694:$CZ694,$BP$3:$CZ$3)))</f>
        <v>2</v>
      </c>
      <c r="DC694">
        <f t="shared" ca="1" si="1200"/>
        <v>3</v>
      </c>
      <c r="DD694">
        <f t="shared" ca="1" si="1200"/>
        <v>4</v>
      </c>
      <c r="DE694">
        <f t="shared" ca="1" si="1200"/>
        <v>5</v>
      </c>
      <c r="DF694">
        <f t="shared" ca="1" si="1200"/>
        <v>6</v>
      </c>
      <c r="DG694">
        <f t="shared" ca="1" si="1200"/>
        <v>7</v>
      </c>
      <c r="DH694">
        <f t="shared" ca="1" si="1200"/>
        <v>8</v>
      </c>
      <c r="DI694">
        <f t="shared" ca="1" si="1200"/>
        <v>9</v>
      </c>
      <c r="DJ694">
        <f t="shared" ca="1" si="1200"/>
        <v>11</v>
      </c>
      <c r="DK694">
        <f t="shared" ca="1" si="1200"/>
        <v>12</v>
      </c>
      <c r="DL694">
        <f t="shared" ca="1" si="1200"/>
        <v>13</v>
      </c>
      <c r="DM694">
        <f t="shared" ca="1" si="1200"/>
        <v>14</v>
      </c>
      <c r="DN694">
        <f t="shared" ca="1" si="1200"/>
        <v>15</v>
      </c>
      <c r="DO694">
        <f t="shared" ca="1" si="1200"/>
        <v>16</v>
      </c>
      <c r="DP694">
        <f t="shared" ca="1" si="1200"/>
        <v>17</v>
      </c>
      <c r="DQ694">
        <f t="shared" ca="1" si="1200"/>
        <v>18</v>
      </c>
      <c r="DR694">
        <f t="shared" ca="1" si="1200"/>
        <v>19</v>
      </c>
      <c r="DS694">
        <f t="shared" ca="1" si="1200"/>
        <v>21</v>
      </c>
      <c r="DT694">
        <f t="shared" ca="1" si="1200"/>
        <v>22</v>
      </c>
      <c r="DU694">
        <f t="shared" ca="1" si="1200"/>
        <v>23</v>
      </c>
      <c r="DV694">
        <f t="shared" ca="1" si="1200"/>
        <v>24</v>
      </c>
      <c r="DW694">
        <f t="shared" ca="1" si="1200"/>
        <v>25</v>
      </c>
      <c r="DX694">
        <f t="shared" ca="1" si="1200"/>
        <v>26</v>
      </c>
      <c r="DY694">
        <f t="shared" ca="1" si="1200"/>
        <v>27</v>
      </c>
      <c r="DZ694">
        <f t="shared" ca="1" si="1200"/>
        <v>28</v>
      </c>
      <c r="EA694">
        <f t="shared" ca="1" si="1200"/>
        <v>29</v>
      </c>
      <c r="EB694">
        <f t="shared" ca="1" si="1200"/>
        <v>31</v>
      </c>
      <c r="EC694">
        <f t="shared" ca="1" si="1200"/>
        <v>32</v>
      </c>
      <c r="ED694">
        <f t="shared" ca="1" si="1200"/>
        <v>33</v>
      </c>
      <c r="EE694">
        <f t="shared" ca="1" si="1200"/>
        <v>34</v>
      </c>
      <c r="EF694">
        <f t="shared" ca="1" si="1200"/>
        <v>35</v>
      </c>
      <c r="EG694">
        <f t="shared" ca="1" si="1200"/>
        <v>36</v>
      </c>
      <c r="EH694" t="str">
        <f t="shared" ca="1" si="1200"/>
        <v/>
      </c>
      <c r="EI694" t="str">
        <f t="shared" ca="1" si="1200"/>
        <v/>
      </c>
      <c r="EJ694" t="str">
        <f t="shared" ca="1" si="1200"/>
        <v/>
      </c>
      <c r="EK694" t="str">
        <f t="shared" ca="1" si="1200"/>
        <v/>
      </c>
      <c r="EL694" t="str">
        <f ca="1">IF(I694=1,Finals!I699,"")</f>
        <v/>
      </c>
    </row>
    <row r="695" spans="3:142" x14ac:dyDescent="0.25">
      <c r="C695">
        <v>692</v>
      </c>
      <c r="D695">
        <f ca="1">IF(AND(Finals!K699&gt;Finals!K698,Finals!B$3="Yes"),1,IF(AND(I694=1,Finals!B$2="Yes"),1,IF(AND(E694=Finals!B$5,Calc!D694&gt;=Finals!B$4),1,IF(AND(D694=Finals!B$4,E694&lt;Finals!B$5),D694,1+D694))))</f>
        <v>8</v>
      </c>
      <c r="E695">
        <f ca="1">IF(E694=Finals!B$5,1,IF(AND(I694=1,Finals!B$2="Yes"),1,IF(D694&lt;Finals!B$4,1,Calc!E694+1)))</f>
        <v>1</v>
      </c>
      <c r="F695">
        <f>Finals!D700</f>
        <v>0</v>
      </c>
      <c r="G695">
        <f t="shared" si="1097"/>
        <v>0</v>
      </c>
      <c r="H695" t="str">
        <f ca="1">IF(AND(Finals!K699&gt;Finals!K698,Finals!B$3="Yes"),"",IF(AND(I694=1,Finals!B$2="Yes"),"",IF(D694&lt;&gt;Finals!B$4,"",1)))</f>
        <v/>
      </c>
      <c r="I695" t="str">
        <f t="shared" ca="1" si="1098"/>
        <v/>
      </c>
      <c r="J695">
        <f ca="1">IF(I695=-1,-BG694,IF(I695=1,36-BG694,0))</f>
        <v>0</v>
      </c>
      <c r="K695">
        <f t="shared" ca="1" si="1101"/>
        <v>-5589</v>
      </c>
      <c r="L695">
        <f ca="1">IF(AND($D694=0,$G695=L$3),1,IF($D694=0,0,IF($G695=L$3,1,L694)))</f>
        <v>1</v>
      </c>
      <c r="M695">
        <f ca="1">IF(AND($D694=0,$G695=M$3),1,IF($D694=0,0,IF($G695=M$3,1,M694)))</f>
        <v>1</v>
      </c>
      <c r="N695">
        <f ca="1">IF(AND($D694=0,$G695=N$3),1,IF($D694=0,0,IF($G695=N$3,1,N694)))</f>
        <v>0</v>
      </c>
      <c r="O695">
        <f ca="1">IF(AND($D694=0,$G695=O$3),1,IF($D694=0,0,IF($G695=O$3,1,O694)))</f>
        <v>0</v>
      </c>
      <c r="P695">
        <f ca="1">IF(AND($D694=0,$G695=P$3),1,IF($D694=0,0,IF($G695=P$3,1,P694)))</f>
        <v>1</v>
      </c>
      <c r="Q695">
        <f ca="1">IF(AND($D694=0,$G695=Q$3),1,IF($D694=0,0,IF($G695=Q$3,1,Q694)))</f>
        <v>0</v>
      </c>
      <c r="R695">
        <f ca="1">IF(AND($D694=0,$G695=R$3),1,IF($D694=0,0,IF($G695=R$3,1,R694)))</f>
        <v>1</v>
      </c>
      <c r="S695">
        <f ca="1">IF(AND($D694=0,$G695=S$3),1,IF($D694=0,0,IF($G695=S$3,1,S694)))</f>
        <v>1</v>
      </c>
      <c r="T695">
        <f ca="1">IF(AND($D694=0,$G695=T$3),1,IF($D694=0,0,IF($G695=T$3,1,T694)))</f>
        <v>0</v>
      </c>
      <c r="U695">
        <f ca="1">IF(AND($D694=0,$G695=U$3),1,IF($D694=0,0,IF($G695=U$3,1,U694)))</f>
        <v>1</v>
      </c>
      <c r="V695" s="5">
        <f ca="1">IF(AND($D694=Finals!$B$4,$D695=1,$G695=V$2),0,IF(AND($D694=Finals!$B$4,$D695=1),1,IF($G695=V$2,0,V694)))</f>
        <v>0</v>
      </c>
      <c r="W695" s="8">
        <f ca="1">IF(AND($D694=Finals!$B$4,$D695=1,$G695=W$2),0,IF(AND($D694=Finals!$B$4,$D695=1),1,IF($G695=W$2,0,W694)))</f>
        <v>1</v>
      </c>
      <c r="X695" s="8">
        <f ca="1">IF(AND($D694=Finals!$B$4,$D695=1,$G695=X$2),0,IF(AND($D694=Finals!$B$4,$D695=1),1,IF($G695=X$2,0,X694)))</f>
        <v>1</v>
      </c>
      <c r="Y695" s="8">
        <f ca="1">IF(AND($D694=Finals!$B$4,$D695=1,$G695=Y$2),0,IF(AND($D694=Finals!$B$4,$D695=1),1,IF($G695=Y$2,0,Y694)))</f>
        <v>1</v>
      </c>
      <c r="Z695" s="8">
        <f ca="1">IF(AND($D694=Finals!$B$4,$D695=1,$G695=Z$2),0,IF(AND($D694=Finals!$B$4,$D695=1),1,IF($G695=Z$2,0,Z694)))</f>
        <v>1</v>
      </c>
      <c r="AA695" s="8">
        <f ca="1">IF(AND($D694=Finals!$B$4,$D695=1,$G695=AA$2),0,IF(AND($D694=Finals!$B$4,$D695=1),1,IF($G695=AA$2,0,AA694)))</f>
        <v>1</v>
      </c>
      <c r="AB695" s="8">
        <f ca="1">IF(AND($D694=Finals!$B$4,$D695=1,$G695=AB$2),0,IF(AND($D694=Finals!$B$4,$D695=1),1,IF($G695=AB$2,0,AB694)))</f>
        <v>1</v>
      </c>
      <c r="AC695" s="8">
        <f ca="1">IF(AND($D694=Finals!$B$4,$D695=1,$G695=AC$2),0,IF(AND($D694=Finals!$B$4,$D695=1),1,IF($G695=AC$2,0,AC694)))</f>
        <v>1</v>
      </c>
      <c r="AD695" s="8">
        <f ca="1">IF(AND($D694=Finals!$B$4,$D695=1,$G695=AD$2),0,IF(AND($D694=Finals!$B$4,$D695=1),1,IF($G695=AD$2,0,AD694)))</f>
        <v>1</v>
      </c>
      <c r="AE695" s="8">
        <f ca="1">IF(AND($D694=Finals!$B$4,$D695=1,$G695=AE$2),0,IF(AND($D694=Finals!$B$4,$D695=1),1,IF($G695=AE$2,0,AE694)))</f>
        <v>1</v>
      </c>
      <c r="AF695" s="8">
        <f ca="1">IF(AND($D694=Finals!$B$4,$D695=1,$G695=AF$2),0,IF(AND($D694=Finals!$B$4,$D695=1),1,IF($G695=AF$2,0,AF694)))</f>
        <v>0</v>
      </c>
      <c r="AG695" s="8">
        <f ca="1">IF(AND($D694=Finals!$B$4,$D695=1,$G695=AG$2),0,IF(AND($D694=Finals!$B$4,$D695=1),1,IF($G695=AG$2,0,AG694)))</f>
        <v>1</v>
      </c>
      <c r="AH695" s="8">
        <f ca="1">IF(AND($D694=Finals!$B$4,$D695=1,$G695=AH$2),0,IF(AND($D694=Finals!$B$4,$D695=1),1,IF($G695=AH$2,0,AH694)))</f>
        <v>1</v>
      </c>
      <c r="AI695" s="8">
        <f ca="1">IF(AND($D694=Finals!$B$4,$D695=1,$G695=AI$2),0,IF(AND($D694=Finals!$B$4,$D695=1),1,IF($G695=AI$2,0,AI694)))</f>
        <v>1</v>
      </c>
      <c r="AJ695" s="8">
        <f ca="1">IF(AND($D694=Finals!$B$4,$D695=1,$G695=AJ$2),0,IF(AND($D694=Finals!$B$4,$D695=1),1,IF($G695=AJ$2,0,AJ694)))</f>
        <v>1</v>
      </c>
      <c r="AK695" s="8">
        <f ca="1">IF(AND($D694=Finals!$B$4,$D695=1,$G695=AK$2),0,IF(AND($D694=Finals!$B$4,$D695=1),1,IF($G695=AK$2,0,AK694)))</f>
        <v>1</v>
      </c>
      <c r="AL695" s="8">
        <f ca="1">IF(AND($D694=Finals!$B$4,$D695=1,$G695=AL$2),0,IF(AND($D694=Finals!$B$4,$D695=1),1,IF($G695=AL$2,0,AL694)))</f>
        <v>1</v>
      </c>
      <c r="AM695" s="8">
        <f ca="1">IF(AND($D694=Finals!$B$4,$D695=1,$G695=AM$2),0,IF(AND($D694=Finals!$B$4,$D695=1),1,IF($G695=AM$2,0,AM694)))</f>
        <v>1</v>
      </c>
      <c r="AN695" s="8">
        <f ca="1">IF(AND($D694=Finals!$B$4,$D695=1,$G695=AN$2),0,IF(AND($D694=Finals!$B$4,$D695=1),1,IF($G695=AN$2,0,AN694)))</f>
        <v>1</v>
      </c>
      <c r="AO695" s="8">
        <f ca="1">IF(AND($D694=Finals!$B$4,$D695=1,$G695=AO$2),0,IF(AND($D694=Finals!$B$4,$D695=1),1,IF($G695=AO$2,0,AO694)))</f>
        <v>1</v>
      </c>
      <c r="AP695" s="8">
        <f ca="1">IF(AND($D694=Finals!$B$4,$D695=1,$G695=AP$2),0,IF(AND($D694=Finals!$B$4,$D695=1),1,IF($G695=AP$2,0,AP694)))</f>
        <v>0</v>
      </c>
      <c r="AQ695" s="8">
        <f ca="1">IF(AND($D694=Finals!$B$4,$D695=1,$G695=AQ$2),0,IF(AND($D694=Finals!$B$4,$D695=1),1,IF($G695=AQ$2,0,AQ694)))</f>
        <v>1</v>
      </c>
      <c r="AR695" s="8">
        <f ca="1">IF(AND($D694=Finals!$B$4,$D695=1,$G695=AR$2),0,IF(AND($D694=Finals!$B$4,$D695=1),1,IF($G695=AR$2,0,AR694)))</f>
        <v>1</v>
      </c>
      <c r="AS695" s="8">
        <f ca="1">IF(AND($D694=Finals!$B$4,$D695=1,$G695=AS$2),0,IF(AND($D694=Finals!$B$4,$D695=1),1,IF($G695=AS$2,0,AS694)))</f>
        <v>1</v>
      </c>
      <c r="AT695" s="8">
        <f ca="1">IF(AND($D694=Finals!$B$4,$D695=1,$G695=AT$2),0,IF(AND($D694=Finals!$B$4,$D695=1),1,IF($G695=AT$2,0,AT694)))</f>
        <v>1</v>
      </c>
      <c r="AU695" s="8">
        <f ca="1">IF(AND($D694=Finals!$B$4,$D695=1,$G695=AU$2),0,IF(AND($D694=Finals!$B$4,$D695=1),1,IF($G695=AU$2,0,AU694)))</f>
        <v>1</v>
      </c>
      <c r="AV695" s="8">
        <f ca="1">IF(AND($D694=Finals!$B$4,$D695=1,$G695=AV$2),0,IF(AND($D694=Finals!$B$4,$D695=1),1,IF($G695=AV$2,0,AV694)))</f>
        <v>1</v>
      </c>
      <c r="AW695" s="8">
        <f ca="1">IF(AND($D694=Finals!$B$4,$D695=1,$G695=AW$2),0,IF(AND($D694=Finals!$B$4,$D695=1),1,IF($G695=AW$2,0,AW694)))</f>
        <v>1</v>
      </c>
      <c r="AX695" s="8">
        <f ca="1">IF(AND($D694=Finals!$B$4,$D695=1,$G695=AX$2),0,IF(AND($D694=Finals!$B$4,$D695=1),1,IF($G695=AX$2,0,AX694)))</f>
        <v>1</v>
      </c>
      <c r="AY695" s="8">
        <f ca="1">IF(AND($D694=Finals!$B$4,$D695=1,$G695=AY$2),0,IF(AND($D694=Finals!$B$4,$D695=1),1,IF($G695=AY$2,0,AY694)))</f>
        <v>1</v>
      </c>
      <c r="AZ695" s="8">
        <f ca="1">IF(AND($D694=Finals!$B$4,$D695=1,$G695=AZ$2),0,IF(AND($D694=Finals!$B$4,$D695=1),1,IF($G695=AZ$2,0,AZ694)))</f>
        <v>0</v>
      </c>
      <c r="BA695" s="8">
        <f ca="1">IF(AND($D694=Finals!$B$4,$D695=1,$G695=BA$2),0,IF(AND($D694=Finals!$B$4,$D695=1),1,IF($G695=BA$2,0,BA694)))</f>
        <v>1</v>
      </c>
      <c r="BB695" s="8">
        <f ca="1">IF(AND($D694=Finals!$B$4,$D695=1,$G695=BB$2),0,IF(AND($D694=Finals!$B$4,$D695=1),1,IF($G695=BB$2,0,BB694)))</f>
        <v>1</v>
      </c>
      <c r="BC695" s="8">
        <f ca="1">IF(AND($D694=Finals!$B$4,$D695=1,$G695=BC$2),0,IF(AND($D694=Finals!$B$4,$D695=1),1,IF($G695=BC$2,0,BC694)))</f>
        <v>1</v>
      </c>
      <c r="BD695" s="8">
        <f ca="1">IF(AND($D694=Finals!$B$4,$D695=1,$G695=BD$2),0,IF(AND($D694=Finals!$B$4,$D695=1),1,IF($G695=BD$2,0,BD694)))</f>
        <v>1</v>
      </c>
      <c r="BE695" s="8">
        <f ca="1">IF(AND($D694=Finals!$B$4,$D695=1,$G695=BE$2),0,IF(AND($D694=Finals!$B$4,$D695=1),1,IF($G695=BE$2,0,BE694)))</f>
        <v>1</v>
      </c>
      <c r="BF695" s="4">
        <f ca="1">IF(AND($D694=Finals!$B$4,$D695=1,$G695=BF$2),0,IF(AND($D694=Finals!$B$4,$D695=1),1,IF($G695=BF$2,0,BF694)))</f>
        <v>1</v>
      </c>
      <c r="BG695">
        <f t="shared" ca="1" si="1158"/>
        <v>33</v>
      </c>
      <c r="BP695">
        <v>1</v>
      </c>
      <c r="BQ695">
        <f t="shared" ref="BQ695:CZ695" ca="1" si="1201">IF(V695=1,1+BP695,BP695)</f>
        <v>1</v>
      </c>
      <c r="BR695">
        <f t="shared" ca="1" si="1201"/>
        <v>2</v>
      </c>
      <c r="BS695">
        <f t="shared" ca="1" si="1201"/>
        <v>3</v>
      </c>
      <c r="BT695">
        <f t="shared" ca="1" si="1201"/>
        <v>4</v>
      </c>
      <c r="BU695">
        <f t="shared" ca="1" si="1201"/>
        <v>5</v>
      </c>
      <c r="BV695">
        <f t="shared" ca="1" si="1201"/>
        <v>6</v>
      </c>
      <c r="BW695">
        <f t="shared" ca="1" si="1201"/>
        <v>7</v>
      </c>
      <c r="BX695">
        <f t="shared" ca="1" si="1201"/>
        <v>8</v>
      </c>
      <c r="BY695">
        <f t="shared" ca="1" si="1201"/>
        <v>9</v>
      </c>
      <c r="BZ695">
        <f t="shared" ca="1" si="1201"/>
        <v>10</v>
      </c>
      <c r="CA695">
        <f t="shared" ca="1" si="1201"/>
        <v>10</v>
      </c>
      <c r="CB695">
        <f t="shared" ca="1" si="1201"/>
        <v>11</v>
      </c>
      <c r="CC695">
        <f t="shared" ca="1" si="1201"/>
        <v>12</v>
      </c>
      <c r="CD695">
        <f t="shared" ca="1" si="1201"/>
        <v>13</v>
      </c>
      <c r="CE695">
        <f t="shared" ca="1" si="1201"/>
        <v>14</v>
      </c>
      <c r="CF695">
        <f t="shared" ca="1" si="1201"/>
        <v>15</v>
      </c>
      <c r="CG695">
        <f t="shared" ca="1" si="1201"/>
        <v>16</v>
      </c>
      <c r="CH695">
        <f t="shared" ca="1" si="1201"/>
        <v>17</v>
      </c>
      <c r="CI695">
        <f t="shared" ca="1" si="1201"/>
        <v>18</v>
      </c>
      <c r="CJ695">
        <f t="shared" ca="1" si="1201"/>
        <v>19</v>
      </c>
      <c r="CK695">
        <f t="shared" ca="1" si="1201"/>
        <v>19</v>
      </c>
      <c r="CL695">
        <f t="shared" ca="1" si="1201"/>
        <v>20</v>
      </c>
      <c r="CM695">
        <f t="shared" ca="1" si="1201"/>
        <v>21</v>
      </c>
      <c r="CN695">
        <f t="shared" ca="1" si="1201"/>
        <v>22</v>
      </c>
      <c r="CO695">
        <f t="shared" ca="1" si="1201"/>
        <v>23</v>
      </c>
      <c r="CP695">
        <f t="shared" ca="1" si="1201"/>
        <v>24</v>
      </c>
      <c r="CQ695">
        <f t="shared" ca="1" si="1201"/>
        <v>25</v>
      </c>
      <c r="CR695">
        <f t="shared" ca="1" si="1201"/>
        <v>26</v>
      </c>
      <c r="CS695">
        <f t="shared" ca="1" si="1201"/>
        <v>27</v>
      </c>
      <c r="CT695">
        <f t="shared" ca="1" si="1201"/>
        <v>28</v>
      </c>
      <c r="CU695">
        <f t="shared" ca="1" si="1201"/>
        <v>28</v>
      </c>
      <c r="CV695">
        <f t="shared" ca="1" si="1201"/>
        <v>29</v>
      </c>
      <c r="CW695">
        <f t="shared" ca="1" si="1201"/>
        <v>30</v>
      </c>
      <c r="CX695">
        <f t="shared" ca="1" si="1201"/>
        <v>31</v>
      </c>
      <c r="CY695">
        <f t="shared" ca="1" si="1201"/>
        <v>32</v>
      </c>
      <c r="CZ695">
        <f t="shared" ca="1" si="1201"/>
        <v>33</v>
      </c>
      <c r="DA695" s="5">
        <f t="shared" ca="1" si="1075"/>
        <v>1</v>
      </c>
      <c r="DB695">
        <f t="shared" ref="DB695:EK695" ca="1" si="1202">IF(DB$3&gt;$BG695,"",IF(OR(DA695=36,DA695=""),"",LOOKUP(DB$3,$BP695:$CZ695,$BP$3:$CZ$3)))</f>
        <v>2</v>
      </c>
      <c r="DC695">
        <f t="shared" ca="1" si="1202"/>
        <v>3</v>
      </c>
      <c r="DD695">
        <f t="shared" ca="1" si="1202"/>
        <v>4</v>
      </c>
      <c r="DE695">
        <f t="shared" ca="1" si="1202"/>
        <v>5</v>
      </c>
      <c r="DF695">
        <f t="shared" ca="1" si="1202"/>
        <v>6</v>
      </c>
      <c r="DG695">
        <f t="shared" ca="1" si="1202"/>
        <v>7</v>
      </c>
      <c r="DH695">
        <f t="shared" ca="1" si="1202"/>
        <v>8</v>
      </c>
      <c r="DI695">
        <f t="shared" ca="1" si="1202"/>
        <v>9</v>
      </c>
      <c r="DJ695">
        <f t="shared" ca="1" si="1202"/>
        <v>11</v>
      </c>
      <c r="DK695">
        <f t="shared" ca="1" si="1202"/>
        <v>12</v>
      </c>
      <c r="DL695">
        <f t="shared" ca="1" si="1202"/>
        <v>13</v>
      </c>
      <c r="DM695">
        <f t="shared" ca="1" si="1202"/>
        <v>14</v>
      </c>
      <c r="DN695">
        <f t="shared" ca="1" si="1202"/>
        <v>15</v>
      </c>
      <c r="DO695">
        <f t="shared" ca="1" si="1202"/>
        <v>16</v>
      </c>
      <c r="DP695">
        <f t="shared" ca="1" si="1202"/>
        <v>17</v>
      </c>
      <c r="DQ695">
        <f t="shared" ca="1" si="1202"/>
        <v>18</v>
      </c>
      <c r="DR695">
        <f t="shared" ca="1" si="1202"/>
        <v>19</v>
      </c>
      <c r="DS695">
        <f t="shared" ca="1" si="1202"/>
        <v>21</v>
      </c>
      <c r="DT695">
        <f t="shared" ca="1" si="1202"/>
        <v>22</v>
      </c>
      <c r="DU695">
        <f t="shared" ca="1" si="1202"/>
        <v>23</v>
      </c>
      <c r="DV695">
        <f t="shared" ca="1" si="1202"/>
        <v>24</v>
      </c>
      <c r="DW695">
        <f t="shared" ca="1" si="1202"/>
        <v>25</v>
      </c>
      <c r="DX695">
        <f t="shared" ca="1" si="1202"/>
        <v>26</v>
      </c>
      <c r="DY695">
        <f t="shared" ca="1" si="1202"/>
        <v>27</v>
      </c>
      <c r="DZ695">
        <f t="shared" ca="1" si="1202"/>
        <v>28</v>
      </c>
      <c r="EA695">
        <f t="shared" ca="1" si="1202"/>
        <v>29</v>
      </c>
      <c r="EB695">
        <f t="shared" ca="1" si="1202"/>
        <v>31</v>
      </c>
      <c r="EC695">
        <f t="shared" ca="1" si="1202"/>
        <v>32</v>
      </c>
      <c r="ED695">
        <f t="shared" ca="1" si="1202"/>
        <v>33</v>
      </c>
      <c r="EE695">
        <f t="shared" ca="1" si="1202"/>
        <v>34</v>
      </c>
      <c r="EF695">
        <f t="shared" ca="1" si="1202"/>
        <v>35</v>
      </c>
      <c r="EG695">
        <f t="shared" ca="1" si="1202"/>
        <v>36</v>
      </c>
      <c r="EH695" t="str">
        <f t="shared" ca="1" si="1202"/>
        <v/>
      </c>
      <c r="EI695" t="str">
        <f t="shared" ca="1" si="1202"/>
        <v/>
      </c>
      <c r="EJ695" t="str">
        <f t="shared" ca="1" si="1202"/>
        <v/>
      </c>
      <c r="EK695" t="str">
        <f t="shared" ca="1" si="1202"/>
        <v/>
      </c>
      <c r="EL695" t="str">
        <f ca="1">IF(I695=1,Finals!I700,"")</f>
        <v/>
      </c>
    </row>
    <row r="696" spans="3:142" x14ac:dyDescent="0.25">
      <c r="C696">
        <v>693</v>
      </c>
      <c r="D696">
        <f ca="1">IF(AND(Finals!K700&gt;Finals!K699,Finals!B$3="Yes"),1,IF(AND(I695=1,Finals!B$2="Yes"),1,IF(AND(E695=Finals!B$5,Calc!D695&gt;=Finals!B$4),1,IF(AND(D695=Finals!B$4,E695&lt;Finals!B$5),D695,1+D695))))</f>
        <v>9</v>
      </c>
      <c r="E696">
        <f ca="1">IF(E695=Finals!B$5,1,IF(AND(I695=1,Finals!B$2="Yes"),1,IF(D695&lt;Finals!B$4,1,Calc!E695+1)))</f>
        <v>1</v>
      </c>
      <c r="F696">
        <f>Finals!D701</f>
        <v>0</v>
      </c>
      <c r="G696">
        <f t="shared" si="1097"/>
        <v>0</v>
      </c>
      <c r="H696" t="str">
        <f ca="1">IF(AND(Finals!K700&gt;Finals!K699,Finals!B$3="Yes"),"",IF(AND(I695=1,Finals!B$2="Yes"),"",IF(D695&lt;&gt;Finals!B$4,"",1)))</f>
        <v/>
      </c>
      <c r="I696" t="str">
        <f t="shared" ca="1" si="1098"/>
        <v/>
      </c>
      <c r="J696">
        <f ca="1">IF(I696=-1,-BG695,IF(I696=1,36-BG695,0))</f>
        <v>0</v>
      </c>
      <c r="K696">
        <f t="shared" ca="1" si="1101"/>
        <v>-5589</v>
      </c>
      <c r="L696">
        <f ca="1">IF(AND($D695=0,$G696=L$3),1,IF($D695=0,0,IF($G696=L$3,1,L695)))</f>
        <v>1</v>
      </c>
      <c r="M696">
        <f ca="1">IF(AND($D695=0,$G696=M$3),1,IF($D695=0,0,IF($G696=M$3,1,M695)))</f>
        <v>1</v>
      </c>
      <c r="N696">
        <f ca="1">IF(AND($D695=0,$G696=N$3),1,IF($D695=0,0,IF($G696=N$3,1,N695)))</f>
        <v>0</v>
      </c>
      <c r="O696">
        <f ca="1">IF(AND($D695=0,$G696=O$3),1,IF($D695=0,0,IF($G696=O$3,1,O695)))</f>
        <v>0</v>
      </c>
      <c r="P696">
        <f ca="1">IF(AND($D695=0,$G696=P$3),1,IF($D695=0,0,IF($G696=P$3,1,P695)))</f>
        <v>1</v>
      </c>
      <c r="Q696">
        <f ca="1">IF(AND($D695=0,$G696=Q$3),1,IF($D695=0,0,IF($G696=Q$3,1,Q695)))</f>
        <v>0</v>
      </c>
      <c r="R696">
        <f ca="1">IF(AND($D695=0,$G696=R$3),1,IF($D695=0,0,IF($G696=R$3,1,R695)))</f>
        <v>1</v>
      </c>
      <c r="S696">
        <f ca="1">IF(AND($D695=0,$G696=S$3),1,IF($D695=0,0,IF($G696=S$3,1,S695)))</f>
        <v>1</v>
      </c>
      <c r="T696">
        <f ca="1">IF(AND($D695=0,$G696=T$3),1,IF($D695=0,0,IF($G696=T$3,1,T695)))</f>
        <v>0</v>
      </c>
      <c r="U696">
        <f ca="1">IF(AND($D695=0,$G696=U$3),1,IF($D695=0,0,IF($G696=U$3,1,U695)))</f>
        <v>1</v>
      </c>
      <c r="V696" s="5">
        <f ca="1">IF(AND($D695=Finals!$B$4,$D696=1,$G696=V$2),0,IF(AND($D695=Finals!$B$4,$D696=1),1,IF($G696=V$2,0,V695)))</f>
        <v>0</v>
      </c>
      <c r="W696" s="8">
        <f ca="1">IF(AND($D695=Finals!$B$4,$D696=1,$G696=W$2),0,IF(AND($D695=Finals!$B$4,$D696=1),1,IF($G696=W$2,0,W695)))</f>
        <v>1</v>
      </c>
      <c r="X696" s="8">
        <f ca="1">IF(AND($D695=Finals!$B$4,$D696=1,$G696=X$2),0,IF(AND($D695=Finals!$B$4,$D696=1),1,IF($G696=X$2,0,X695)))</f>
        <v>1</v>
      </c>
      <c r="Y696" s="8">
        <f ca="1">IF(AND($D695=Finals!$B$4,$D696=1,$G696=Y$2),0,IF(AND($D695=Finals!$B$4,$D696=1),1,IF($G696=Y$2,0,Y695)))</f>
        <v>1</v>
      </c>
      <c r="Z696" s="8">
        <f ca="1">IF(AND($D695=Finals!$B$4,$D696=1,$G696=Z$2),0,IF(AND($D695=Finals!$B$4,$D696=1),1,IF($G696=Z$2,0,Z695)))</f>
        <v>1</v>
      </c>
      <c r="AA696" s="8">
        <f ca="1">IF(AND($D695=Finals!$B$4,$D696=1,$G696=AA$2),0,IF(AND($D695=Finals!$B$4,$D696=1),1,IF($G696=AA$2,0,AA695)))</f>
        <v>1</v>
      </c>
      <c r="AB696" s="8">
        <f ca="1">IF(AND($D695=Finals!$B$4,$D696=1,$G696=AB$2),0,IF(AND($D695=Finals!$B$4,$D696=1),1,IF($G696=AB$2,0,AB695)))</f>
        <v>1</v>
      </c>
      <c r="AC696" s="8">
        <f ca="1">IF(AND($D695=Finals!$B$4,$D696=1,$G696=AC$2),0,IF(AND($D695=Finals!$B$4,$D696=1),1,IF($G696=AC$2,0,AC695)))</f>
        <v>1</v>
      </c>
      <c r="AD696" s="8">
        <f ca="1">IF(AND($D695=Finals!$B$4,$D696=1,$G696=AD$2),0,IF(AND($D695=Finals!$B$4,$D696=1),1,IF($G696=AD$2,0,AD695)))</f>
        <v>1</v>
      </c>
      <c r="AE696" s="8">
        <f ca="1">IF(AND($D695=Finals!$B$4,$D696=1,$G696=AE$2),0,IF(AND($D695=Finals!$B$4,$D696=1),1,IF($G696=AE$2,0,AE695)))</f>
        <v>1</v>
      </c>
      <c r="AF696" s="8">
        <f ca="1">IF(AND($D695=Finals!$B$4,$D696=1,$G696=AF$2),0,IF(AND($D695=Finals!$B$4,$D696=1),1,IF($G696=AF$2,0,AF695)))</f>
        <v>0</v>
      </c>
      <c r="AG696" s="8">
        <f ca="1">IF(AND($D695=Finals!$B$4,$D696=1,$G696=AG$2),0,IF(AND($D695=Finals!$B$4,$D696=1),1,IF($G696=AG$2,0,AG695)))</f>
        <v>1</v>
      </c>
      <c r="AH696" s="8">
        <f ca="1">IF(AND($D695=Finals!$B$4,$D696=1,$G696=AH$2),0,IF(AND($D695=Finals!$B$4,$D696=1),1,IF($G696=AH$2,0,AH695)))</f>
        <v>1</v>
      </c>
      <c r="AI696" s="8">
        <f ca="1">IF(AND($D695=Finals!$B$4,$D696=1,$G696=AI$2),0,IF(AND($D695=Finals!$B$4,$D696=1),1,IF($G696=AI$2,0,AI695)))</f>
        <v>1</v>
      </c>
      <c r="AJ696" s="8">
        <f ca="1">IF(AND($D695=Finals!$B$4,$D696=1,$G696=AJ$2),0,IF(AND($D695=Finals!$B$4,$D696=1),1,IF($G696=AJ$2,0,AJ695)))</f>
        <v>1</v>
      </c>
      <c r="AK696" s="8">
        <f ca="1">IF(AND($D695=Finals!$B$4,$D696=1,$G696=AK$2),0,IF(AND($D695=Finals!$B$4,$D696=1),1,IF($G696=AK$2,0,AK695)))</f>
        <v>1</v>
      </c>
      <c r="AL696" s="8">
        <f ca="1">IF(AND($D695=Finals!$B$4,$D696=1,$G696=AL$2),0,IF(AND($D695=Finals!$B$4,$D696=1),1,IF($G696=AL$2,0,AL695)))</f>
        <v>1</v>
      </c>
      <c r="AM696" s="8">
        <f ca="1">IF(AND($D695=Finals!$B$4,$D696=1,$G696=AM$2),0,IF(AND($D695=Finals!$B$4,$D696=1),1,IF($G696=AM$2,0,AM695)))</f>
        <v>1</v>
      </c>
      <c r="AN696" s="8">
        <f ca="1">IF(AND($D695=Finals!$B$4,$D696=1,$G696=AN$2),0,IF(AND($D695=Finals!$B$4,$D696=1),1,IF($G696=AN$2,0,AN695)))</f>
        <v>1</v>
      </c>
      <c r="AO696" s="8">
        <f ca="1">IF(AND($D695=Finals!$B$4,$D696=1,$G696=AO$2),0,IF(AND($D695=Finals!$B$4,$D696=1),1,IF($G696=AO$2,0,AO695)))</f>
        <v>1</v>
      </c>
      <c r="AP696" s="8">
        <f ca="1">IF(AND($D695=Finals!$B$4,$D696=1,$G696=AP$2),0,IF(AND($D695=Finals!$B$4,$D696=1),1,IF($G696=AP$2,0,AP695)))</f>
        <v>0</v>
      </c>
      <c r="AQ696" s="8">
        <f ca="1">IF(AND($D695=Finals!$B$4,$D696=1,$G696=AQ$2),0,IF(AND($D695=Finals!$B$4,$D696=1),1,IF($G696=AQ$2,0,AQ695)))</f>
        <v>1</v>
      </c>
      <c r="AR696" s="8">
        <f ca="1">IF(AND($D695=Finals!$B$4,$D696=1,$G696=AR$2),0,IF(AND($D695=Finals!$B$4,$D696=1),1,IF($G696=AR$2,0,AR695)))</f>
        <v>1</v>
      </c>
      <c r="AS696" s="8">
        <f ca="1">IF(AND($D695=Finals!$B$4,$D696=1,$G696=AS$2),0,IF(AND($D695=Finals!$B$4,$D696=1),1,IF($G696=AS$2,0,AS695)))</f>
        <v>1</v>
      </c>
      <c r="AT696" s="8">
        <f ca="1">IF(AND($D695=Finals!$B$4,$D696=1,$G696=AT$2),0,IF(AND($D695=Finals!$B$4,$D696=1),1,IF($G696=AT$2,0,AT695)))</f>
        <v>1</v>
      </c>
      <c r="AU696" s="8">
        <f ca="1">IF(AND($D695=Finals!$B$4,$D696=1,$G696=AU$2),0,IF(AND($D695=Finals!$B$4,$D696=1),1,IF($G696=AU$2,0,AU695)))</f>
        <v>1</v>
      </c>
      <c r="AV696" s="8">
        <f ca="1">IF(AND($D695=Finals!$B$4,$D696=1,$G696=AV$2),0,IF(AND($D695=Finals!$B$4,$D696=1),1,IF($G696=AV$2,0,AV695)))</f>
        <v>1</v>
      </c>
      <c r="AW696" s="8">
        <f ca="1">IF(AND($D695=Finals!$B$4,$D696=1,$G696=AW$2),0,IF(AND($D695=Finals!$B$4,$D696=1),1,IF($G696=AW$2,0,AW695)))</f>
        <v>1</v>
      </c>
      <c r="AX696" s="8">
        <f ca="1">IF(AND($D695=Finals!$B$4,$D696=1,$G696=AX$2),0,IF(AND($D695=Finals!$B$4,$D696=1),1,IF($G696=AX$2,0,AX695)))</f>
        <v>1</v>
      </c>
      <c r="AY696" s="8">
        <f ca="1">IF(AND($D695=Finals!$B$4,$D696=1,$G696=AY$2),0,IF(AND($D695=Finals!$B$4,$D696=1),1,IF($G696=AY$2,0,AY695)))</f>
        <v>1</v>
      </c>
      <c r="AZ696" s="8">
        <f ca="1">IF(AND($D695=Finals!$B$4,$D696=1,$G696=AZ$2),0,IF(AND($D695=Finals!$B$4,$D696=1),1,IF($G696=AZ$2,0,AZ695)))</f>
        <v>0</v>
      </c>
      <c r="BA696" s="8">
        <f ca="1">IF(AND($D695=Finals!$B$4,$D696=1,$G696=BA$2),0,IF(AND($D695=Finals!$B$4,$D696=1),1,IF($G696=BA$2,0,BA695)))</f>
        <v>1</v>
      </c>
      <c r="BB696" s="8">
        <f ca="1">IF(AND($D695=Finals!$B$4,$D696=1,$G696=BB$2),0,IF(AND($D695=Finals!$B$4,$D696=1),1,IF($G696=BB$2,0,BB695)))</f>
        <v>1</v>
      </c>
      <c r="BC696" s="8">
        <f ca="1">IF(AND($D695=Finals!$B$4,$D696=1,$G696=BC$2),0,IF(AND($D695=Finals!$B$4,$D696=1),1,IF($G696=BC$2,0,BC695)))</f>
        <v>1</v>
      </c>
      <c r="BD696" s="8">
        <f ca="1">IF(AND($D695=Finals!$B$4,$D696=1,$G696=BD$2),0,IF(AND($D695=Finals!$B$4,$D696=1),1,IF($G696=BD$2,0,BD695)))</f>
        <v>1</v>
      </c>
      <c r="BE696" s="8">
        <f ca="1">IF(AND($D695=Finals!$B$4,$D696=1,$G696=BE$2),0,IF(AND($D695=Finals!$B$4,$D696=1),1,IF($G696=BE$2,0,BE695)))</f>
        <v>1</v>
      </c>
      <c r="BF696" s="4">
        <f ca="1">IF(AND($D695=Finals!$B$4,$D696=1,$G696=BF$2),0,IF(AND($D695=Finals!$B$4,$D696=1),1,IF($G696=BF$2,0,BF695)))</f>
        <v>1</v>
      </c>
      <c r="BG696">
        <f t="shared" ca="1" si="1158"/>
        <v>33</v>
      </c>
      <c r="BP696">
        <v>1</v>
      </c>
      <c r="BQ696">
        <f t="shared" ref="BQ696:CZ696" ca="1" si="1203">IF(V696=1,1+BP696,BP696)</f>
        <v>1</v>
      </c>
      <c r="BR696">
        <f t="shared" ca="1" si="1203"/>
        <v>2</v>
      </c>
      <c r="BS696">
        <f t="shared" ca="1" si="1203"/>
        <v>3</v>
      </c>
      <c r="BT696">
        <f t="shared" ca="1" si="1203"/>
        <v>4</v>
      </c>
      <c r="BU696">
        <f t="shared" ca="1" si="1203"/>
        <v>5</v>
      </c>
      <c r="BV696">
        <f t="shared" ca="1" si="1203"/>
        <v>6</v>
      </c>
      <c r="BW696">
        <f t="shared" ca="1" si="1203"/>
        <v>7</v>
      </c>
      <c r="BX696">
        <f t="shared" ca="1" si="1203"/>
        <v>8</v>
      </c>
      <c r="BY696">
        <f t="shared" ca="1" si="1203"/>
        <v>9</v>
      </c>
      <c r="BZ696">
        <f t="shared" ca="1" si="1203"/>
        <v>10</v>
      </c>
      <c r="CA696">
        <f t="shared" ca="1" si="1203"/>
        <v>10</v>
      </c>
      <c r="CB696">
        <f t="shared" ca="1" si="1203"/>
        <v>11</v>
      </c>
      <c r="CC696">
        <f t="shared" ca="1" si="1203"/>
        <v>12</v>
      </c>
      <c r="CD696">
        <f t="shared" ca="1" si="1203"/>
        <v>13</v>
      </c>
      <c r="CE696">
        <f t="shared" ca="1" si="1203"/>
        <v>14</v>
      </c>
      <c r="CF696">
        <f t="shared" ca="1" si="1203"/>
        <v>15</v>
      </c>
      <c r="CG696">
        <f t="shared" ca="1" si="1203"/>
        <v>16</v>
      </c>
      <c r="CH696">
        <f t="shared" ca="1" si="1203"/>
        <v>17</v>
      </c>
      <c r="CI696">
        <f t="shared" ca="1" si="1203"/>
        <v>18</v>
      </c>
      <c r="CJ696">
        <f t="shared" ca="1" si="1203"/>
        <v>19</v>
      </c>
      <c r="CK696">
        <f t="shared" ca="1" si="1203"/>
        <v>19</v>
      </c>
      <c r="CL696">
        <f t="shared" ca="1" si="1203"/>
        <v>20</v>
      </c>
      <c r="CM696">
        <f t="shared" ca="1" si="1203"/>
        <v>21</v>
      </c>
      <c r="CN696">
        <f t="shared" ca="1" si="1203"/>
        <v>22</v>
      </c>
      <c r="CO696">
        <f t="shared" ca="1" si="1203"/>
        <v>23</v>
      </c>
      <c r="CP696">
        <f t="shared" ca="1" si="1203"/>
        <v>24</v>
      </c>
      <c r="CQ696">
        <f t="shared" ca="1" si="1203"/>
        <v>25</v>
      </c>
      <c r="CR696">
        <f t="shared" ca="1" si="1203"/>
        <v>26</v>
      </c>
      <c r="CS696">
        <f t="shared" ca="1" si="1203"/>
        <v>27</v>
      </c>
      <c r="CT696">
        <f t="shared" ca="1" si="1203"/>
        <v>28</v>
      </c>
      <c r="CU696">
        <f t="shared" ca="1" si="1203"/>
        <v>28</v>
      </c>
      <c r="CV696">
        <f t="shared" ca="1" si="1203"/>
        <v>29</v>
      </c>
      <c r="CW696">
        <f t="shared" ca="1" si="1203"/>
        <v>30</v>
      </c>
      <c r="CX696">
        <f t="shared" ca="1" si="1203"/>
        <v>31</v>
      </c>
      <c r="CY696">
        <f t="shared" ca="1" si="1203"/>
        <v>32</v>
      </c>
      <c r="CZ696">
        <f t="shared" ca="1" si="1203"/>
        <v>33</v>
      </c>
      <c r="DA696" s="5">
        <f t="shared" ca="1" si="1075"/>
        <v>1</v>
      </c>
      <c r="DB696">
        <f t="shared" ref="DB696:EK696" ca="1" si="1204">IF(DB$3&gt;$BG696,"",IF(OR(DA696=36,DA696=""),"",LOOKUP(DB$3,$BP696:$CZ696,$BP$3:$CZ$3)))</f>
        <v>2</v>
      </c>
      <c r="DC696">
        <f t="shared" ca="1" si="1204"/>
        <v>3</v>
      </c>
      <c r="DD696">
        <f t="shared" ca="1" si="1204"/>
        <v>4</v>
      </c>
      <c r="DE696">
        <f t="shared" ca="1" si="1204"/>
        <v>5</v>
      </c>
      <c r="DF696">
        <f t="shared" ca="1" si="1204"/>
        <v>6</v>
      </c>
      <c r="DG696">
        <f t="shared" ca="1" si="1204"/>
        <v>7</v>
      </c>
      <c r="DH696">
        <f t="shared" ca="1" si="1204"/>
        <v>8</v>
      </c>
      <c r="DI696">
        <f t="shared" ca="1" si="1204"/>
        <v>9</v>
      </c>
      <c r="DJ696">
        <f t="shared" ca="1" si="1204"/>
        <v>11</v>
      </c>
      <c r="DK696">
        <f t="shared" ca="1" si="1204"/>
        <v>12</v>
      </c>
      <c r="DL696">
        <f t="shared" ca="1" si="1204"/>
        <v>13</v>
      </c>
      <c r="DM696">
        <f t="shared" ca="1" si="1204"/>
        <v>14</v>
      </c>
      <c r="DN696">
        <f t="shared" ca="1" si="1204"/>
        <v>15</v>
      </c>
      <c r="DO696">
        <f t="shared" ca="1" si="1204"/>
        <v>16</v>
      </c>
      <c r="DP696">
        <f t="shared" ca="1" si="1204"/>
        <v>17</v>
      </c>
      <c r="DQ696">
        <f t="shared" ca="1" si="1204"/>
        <v>18</v>
      </c>
      <c r="DR696">
        <f t="shared" ca="1" si="1204"/>
        <v>19</v>
      </c>
      <c r="DS696">
        <f t="shared" ca="1" si="1204"/>
        <v>21</v>
      </c>
      <c r="DT696">
        <f t="shared" ca="1" si="1204"/>
        <v>22</v>
      </c>
      <c r="DU696">
        <f t="shared" ca="1" si="1204"/>
        <v>23</v>
      </c>
      <c r="DV696">
        <f t="shared" ca="1" si="1204"/>
        <v>24</v>
      </c>
      <c r="DW696">
        <f t="shared" ca="1" si="1204"/>
        <v>25</v>
      </c>
      <c r="DX696">
        <f t="shared" ca="1" si="1204"/>
        <v>26</v>
      </c>
      <c r="DY696">
        <f t="shared" ca="1" si="1204"/>
        <v>27</v>
      </c>
      <c r="DZ696">
        <f t="shared" ca="1" si="1204"/>
        <v>28</v>
      </c>
      <c r="EA696">
        <f t="shared" ca="1" si="1204"/>
        <v>29</v>
      </c>
      <c r="EB696">
        <f t="shared" ca="1" si="1204"/>
        <v>31</v>
      </c>
      <c r="EC696">
        <f t="shared" ca="1" si="1204"/>
        <v>32</v>
      </c>
      <c r="ED696">
        <f t="shared" ca="1" si="1204"/>
        <v>33</v>
      </c>
      <c r="EE696">
        <f t="shared" ca="1" si="1204"/>
        <v>34</v>
      </c>
      <c r="EF696">
        <f t="shared" ca="1" si="1204"/>
        <v>35</v>
      </c>
      <c r="EG696">
        <f t="shared" ca="1" si="1204"/>
        <v>36</v>
      </c>
      <c r="EH696" t="str">
        <f t="shared" ca="1" si="1204"/>
        <v/>
      </c>
      <c r="EI696" t="str">
        <f t="shared" ca="1" si="1204"/>
        <v/>
      </c>
      <c r="EJ696" t="str">
        <f t="shared" ca="1" si="1204"/>
        <v/>
      </c>
      <c r="EK696" t="str">
        <f t="shared" ca="1" si="1204"/>
        <v/>
      </c>
      <c r="EL696" t="str">
        <f ca="1">IF(I696=1,Finals!I701,"")</f>
        <v/>
      </c>
    </row>
    <row r="697" spans="3:142" x14ac:dyDescent="0.25">
      <c r="C697">
        <v>694</v>
      </c>
      <c r="D697">
        <f ca="1">IF(AND(Finals!K701&gt;Finals!K700,Finals!B$3="Yes"),1,IF(AND(I696=1,Finals!B$2="Yes"),1,IF(AND(E696=Finals!B$5,Calc!D696&gt;=Finals!B$4),1,IF(AND(D696=Finals!B$4,E696&lt;Finals!B$5),D696,1+D696))))</f>
        <v>10</v>
      </c>
      <c r="E697">
        <f ca="1">IF(E696=Finals!B$5,1,IF(AND(I696=1,Finals!B$2="Yes"),1,IF(D696&lt;Finals!B$4,1,Calc!E696+1)))</f>
        <v>1</v>
      </c>
      <c r="F697">
        <f>Finals!D702</f>
        <v>0</v>
      </c>
      <c r="G697">
        <f t="shared" si="1097"/>
        <v>0</v>
      </c>
      <c r="H697" t="str">
        <f ca="1">IF(AND(Finals!K701&gt;Finals!K700,Finals!B$3="Yes"),"",IF(AND(I696=1,Finals!B$2="Yes"),"",IF(D696&lt;&gt;Finals!B$4,"",1)))</f>
        <v/>
      </c>
      <c r="I697" t="str">
        <f t="shared" ca="1" si="1098"/>
        <v/>
      </c>
      <c r="J697">
        <f ca="1">IF(I697=-1,-BG696,IF(I697=1,36-BG696,0))</f>
        <v>0</v>
      </c>
      <c r="K697">
        <f t="shared" ca="1" si="1101"/>
        <v>-5589</v>
      </c>
      <c r="L697">
        <f ca="1">IF(AND($D696=0,$G697=L$3),1,IF($D696=0,0,IF($G697=L$3,1,L696)))</f>
        <v>1</v>
      </c>
      <c r="M697">
        <f ca="1">IF(AND($D696=0,$G697=M$3),1,IF($D696=0,0,IF($G697=M$3,1,M696)))</f>
        <v>1</v>
      </c>
      <c r="N697">
        <f ca="1">IF(AND($D696=0,$G697=N$3),1,IF($D696=0,0,IF($G697=N$3,1,N696)))</f>
        <v>0</v>
      </c>
      <c r="O697">
        <f ca="1">IF(AND($D696=0,$G697=O$3),1,IF($D696=0,0,IF($G697=O$3,1,O696)))</f>
        <v>0</v>
      </c>
      <c r="P697">
        <f ca="1">IF(AND($D696=0,$G697=P$3),1,IF($D696=0,0,IF($G697=P$3,1,P696)))</f>
        <v>1</v>
      </c>
      <c r="Q697">
        <f ca="1">IF(AND($D696=0,$G697=Q$3),1,IF($D696=0,0,IF($G697=Q$3,1,Q696)))</f>
        <v>0</v>
      </c>
      <c r="R697">
        <f ca="1">IF(AND($D696=0,$G697=R$3),1,IF($D696=0,0,IF($G697=R$3,1,R696)))</f>
        <v>1</v>
      </c>
      <c r="S697">
        <f ca="1">IF(AND($D696=0,$G697=S$3),1,IF($D696=0,0,IF($G697=S$3,1,S696)))</f>
        <v>1</v>
      </c>
      <c r="T697">
        <f ca="1">IF(AND($D696=0,$G697=T$3),1,IF($D696=0,0,IF($G697=T$3,1,T696)))</f>
        <v>0</v>
      </c>
      <c r="U697">
        <f ca="1">IF(AND($D696=0,$G697=U$3),1,IF($D696=0,0,IF($G697=U$3,1,U696)))</f>
        <v>1</v>
      </c>
      <c r="V697" s="5">
        <f ca="1">IF(AND($D696=Finals!$B$4,$D697=1,$G697=V$2),0,IF(AND($D696=Finals!$B$4,$D697=1),1,IF($G697=V$2,0,V696)))</f>
        <v>0</v>
      </c>
      <c r="W697" s="8">
        <f ca="1">IF(AND($D696=Finals!$B$4,$D697=1,$G697=W$2),0,IF(AND($D696=Finals!$B$4,$D697=1),1,IF($G697=W$2,0,W696)))</f>
        <v>1</v>
      </c>
      <c r="X697" s="8">
        <f ca="1">IF(AND($D696=Finals!$B$4,$D697=1,$G697=X$2),0,IF(AND($D696=Finals!$B$4,$D697=1),1,IF($G697=X$2,0,X696)))</f>
        <v>1</v>
      </c>
      <c r="Y697" s="8">
        <f ca="1">IF(AND($D696=Finals!$B$4,$D697=1,$G697=Y$2),0,IF(AND($D696=Finals!$B$4,$D697=1),1,IF($G697=Y$2,0,Y696)))</f>
        <v>1</v>
      </c>
      <c r="Z697" s="8">
        <f ca="1">IF(AND($D696=Finals!$B$4,$D697=1,$G697=Z$2),0,IF(AND($D696=Finals!$B$4,$D697=1),1,IF($G697=Z$2,0,Z696)))</f>
        <v>1</v>
      </c>
      <c r="AA697" s="8">
        <f ca="1">IF(AND($D696=Finals!$B$4,$D697=1,$G697=AA$2),0,IF(AND($D696=Finals!$B$4,$D697=1),1,IF($G697=AA$2,0,AA696)))</f>
        <v>1</v>
      </c>
      <c r="AB697" s="8">
        <f ca="1">IF(AND($D696=Finals!$B$4,$D697=1,$G697=AB$2),0,IF(AND($D696=Finals!$B$4,$D697=1),1,IF($G697=AB$2,0,AB696)))</f>
        <v>1</v>
      </c>
      <c r="AC697" s="8">
        <f ca="1">IF(AND($D696=Finals!$B$4,$D697=1,$G697=AC$2),0,IF(AND($D696=Finals!$B$4,$D697=1),1,IF($G697=AC$2,0,AC696)))</f>
        <v>1</v>
      </c>
      <c r="AD697" s="8">
        <f ca="1">IF(AND($D696=Finals!$B$4,$D697=1,$G697=AD$2),0,IF(AND($D696=Finals!$B$4,$D697=1),1,IF($G697=AD$2,0,AD696)))</f>
        <v>1</v>
      </c>
      <c r="AE697" s="8">
        <f ca="1">IF(AND($D696=Finals!$B$4,$D697=1,$G697=AE$2),0,IF(AND($D696=Finals!$B$4,$D697=1),1,IF($G697=AE$2,0,AE696)))</f>
        <v>1</v>
      </c>
      <c r="AF697" s="8">
        <f ca="1">IF(AND($D696=Finals!$B$4,$D697=1,$G697=AF$2),0,IF(AND($D696=Finals!$B$4,$D697=1),1,IF($G697=AF$2,0,AF696)))</f>
        <v>0</v>
      </c>
      <c r="AG697" s="8">
        <f ca="1">IF(AND($D696=Finals!$B$4,$D697=1,$G697=AG$2),0,IF(AND($D696=Finals!$B$4,$D697=1),1,IF($G697=AG$2,0,AG696)))</f>
        <v>1</v>
      </c>
      <c r="AH697" s="8">
        <f ca="1">IF(AND($D696=Finals!$B$4,$D697=1,$G697=AH$2),0,IF(AND($D696=Finals!$B$4,$D697=1),1,IF($G697=AH$2,0,AH696)))</f>
        <v>1</v>
      </c>
      <c r="AI697" s="8">
        <f ca="1">IF(AND($D696=Finals!$B$4,$D697=1,$G697=AI$2),0,IF(AND($D696=Finals!$B$4,$D697=1),1,IF($G697=AI$2,0,AI696)))</f>
        <v>1</v>
      </c>
      <c r="AJ697" s="8">
        <f ca="1">IF(AND($D696=Finals!$B$4,$D697=1,$G697=AJ$2),0,IF(AND($D696=Finals!$B$4,$D697=1),1,IF($G697=AJ$2,0,AJ696)))</f>
        <v>1</v>
      </c>
      <c r="AK697" s="8">
        <f ca="1">IF(AND($D696=Finals!$B$4,$D697=1,$G697=AK$2),0,IF(AND($D696=Finals!$B$4,$D697=1),1,IF($G697=AK$2,0,AK696)))</f>
        <v>1</v>
      </c>
      <c r="AL697" s="8">
        <f ca="1">IF(AND($D696=Finals!$B$4,$D697=1,$G697=AL$2),0,IF(AND($D696=Finals!$B$4,$D697=1),1,IF($G697=AL$2,0,AL696)))</f>
        <v>1</v>
      </c>
      <c r="AM697" s="8">
        <f ca="1">IF(AND($D696=Finals!$B$4,$D697=1,$G697=AM$2),0,IF(AND($D696=Finals!$B$4,$D697=1),1,IF($G697=AM$2,0,AM696)))</f>
        <v>1</v>
      </c>
      <c r="AN697" s="8">
        <f ca="1">IF(AND($D696=Finals!$B$4,$D697=1,$G697=AN$2),0,IF(AND($D696=Finals!$B$4,$D697=1),1,IF($G697=AN$2,0,AN696)))</f>
        <v>1</v>
      </c>
      <c r="AO697" s="8">
        <f ca="1">IF(AND($D696=Finals!$B$4,$D697=1,$G697=AO$2),0,IF(AND($D696=Finals!$B$4,$D697=1),1,IF($G697=AO$2,0,AO696)))</f>
        <v>1</v>
      </c>
      <c r="AP697" s="8">
        <f ca="1">IF(AND($D696=Finals!$B$4,$D697=1,$G697=AP$2),0,IF(AND($D696=Finals!$B$4,$D697=1),1,IF($G697=AP$2,0,AP696)))</f>
        <v>0</v>
      </c>
      <c r="AQ697" s="8">
        <f ca="1">IF(AND($D696=Finals!$B$4,$D697=1,$G697=AQ$2),0,IF(AND($D696=Finals!$B$4,$D697=1),1,IF($G697=AQ$2,0,AQ696)))</f>
        <v>1</v>
      </c>
      <c r="AR697" s="8">
        <f ca="1">IF(AND($D696=Finals!$B$4,$D697=1,$G697=AR$2),0,IF(AND($D696=Finals!$B$4,$D697=1),1,IF($G697=AR$2,0,AR696)))</f>
        <v>1</v>
      </c>
      <c r="AS697" s="8">
        <f ca="1">IF(AND($D696=Finals!$B$4,$D697=1,$G697=AS$2),0,IF(AND($D696=Finals!$B$4,$D697=1),1,IF($G697=AS$2,0,AS696)))</f>
        <v>1</v>
      </c>
      <c r="AT697" s="8">
        <f ca="1">IF(AND($D696=Finals!$B$4,$D697=1,$G697=AT$2),0,IF(AND($D696=Finals!$B$4,$D697=1),1,IF($G697=AT$2,0,AT696)))</f>
        <v>1</v>
      </c>
      <c r="AU697" s="8">
        <f ca="1">IF(AND($D696=Finals!$B$4,$D697=1,$G697=AU$2),0,IF(AND($D696=Finals!$B$4,$D697=1),1,IF($G697=AU$2,0,AU696)))</f>
        <v>1</v>
      </c>
      <c r="AV697" s="8">
        <f ca="1">IF(AND($D696=Finals!$B$4,$D697=1,$G697=AV$2),0,IF(AND($D696=Finals!$B$4,$D697=1),1,IF($G697=AV$2,0,AV696)))</f>
        <v>1</v>
      </c>
      <c r="AW697" s="8">
        <f ca="1">IF(AND($D696=Finals!$B$4,$D697=1,$G697=AW$2),0,IF(AND($D696=Finals!$B$4,$D697=1),1,IF($G697=AW$2,0,AW696)))</f>
        <v>1</v>
      </c>
      <c r="AX697" s="8">
        <f ca="1">IF(AND($D696=Finals!$B$4,$D697=1,$G697=AX$2),0,IF(AND($D696=Finals!$B$4,$D697=1),1,IF($G697=AX$2,0,AX696)))</f>
        <v>1</v>
      </c>
      <c r="AY697" s="8">
        <f ca="1">IF(AND($D696=Finals!$B$4,$D697=1,$G697=AY$2),0,IF(AND($D696=Finals!$B$4,$D697=1),1,IF($G697=AY$2,0,AY696)))</f>
        <v>1</v>
      </c>
      <c r="AZ697" s="8">
        <f ca="1">IF(AND($D696=Finals!$B$4,$D697=1,$G697=AZ$2),0,IF(AND($D696=Finals!$B$4,$D697=1),1,IF($G697=AZ$2,0,AZ696)))</f>
        <v>0</v>
      </c>
      <c r="BA697" s="8">
        <f ca="1">IF(AND($D696=Finals!$B$4,$D697=1,$G697=BA$2),0,IF(AND($D696=Finals!$B$4,$D697=1),1,IF($G697=BA$2,0,BA696)))</f>
        <v>1</v>
      </c>
      <c r="BB697" s="8">
        <f ca="1">IF(AND($D696=Finals!$B$4,$D697=1,$G697=BB$2),0,IF(AND($D696=Finals!$B$4,$D697=1),1,IF($G697=BB$2,0,BB696)))</f>
        <v>1</v>
      </c>
      <c r="BC697" s="8">
        <f ca="1">IF(AND($D696=Finals!$B$4,$D697=1,$G697=BC$2),0,IF(AND($D696=Finals!$B$4,$D697=1),1,IF($G697=BC$2,0,BC696)))</f>
        <v>1</v>
      </c>
      <c r="BD697" s="8">
        <f ca="1">IF(AND($D696=Finals!$B$4,$D697=1,$G697=BD$2),0,IF(AND($D696=Finals!$B$4,$D697=1),1,IF($G697=BD$2,0,BD696)))</f>
        <v>1</v>
      </c>
      <c r="BE697" s="8">
        <f ca="1">IF(AND($D696=Finals!$B$4,$D697=1,$G697=BE$2),0,IF(AND($D696=Finals!$B$4,$D697=1),1,IF($G697=BE$2,0,BE696)))</f>
        <v>1</v>
      </c>
      <c r="BF697" s="4">
        <f ca="1">IF(AND($D696=Finals!$B$4,$D697=1,$G697=BF$2),0,IF(AND($D696=Finals!$B$4,$D697=1),1,IF($G697=BF$2,0,BF696)))</f>
        <v>1</v>
      </c>
      <c r="BG697">
        <f t="shared" ca="1" si="1158"/>
        <v>33</v>
      </c>
      <c r="BP697">
        <v>1</v>
      </c>
      <c r="BQ697">
        <f t="shared" ref="BQ697:CZ697" ca="1" si="1205">IF(V697=1,1+BP697,BP697)</f>
        <v>1</v>
      </c>
      <c r="BR697">
        <f t="shared" ca="1" si="1205"/>
        <v>2</v>
      </c>
      <c r="BS697">
        <f t="shared" ca="1" si="1205"/>
        <v>3</v>
      </c>
      <c r="BT697">
        <f t="shared" ca="1" si="1205"/>
        <v>4</v>
      </c>
      <c r="BU697">
        <f t="shared" ca="1" si="1205"/>
        <v>5</v>
      </c>
      <c r="BV697">
        <f t="shared" ca="1" si="1205"/>
        <v>6</v>
      </c>
      <c r="BW697">
        <f t="shared" ca="1" si="1205"/>
        <v>7</v>
      </c>
      <c r="BX697">
        <f t="shared" ca="1" si="1205"/>
        <v>8</v>
      </c>
      <c r="BY697">
        <f t="shared" ca="1" si="1205"/>
        <v>9</v>
      </c>
      <c r="BZ697">
        <f t="shared" ca="1" si="1205"/>
        <v>10</v>
      </c>
      <c r="CA697">
        <f t="shared" ca="1" si="1205"/>
        <v>10</v>
      </c>
      <c r="CB697">
        <f t="shared" ca="1" si="1205"/>
        <v>11</v>
      </c>
      <c r="CC697">
        <f t="shared" ca="1" si="1205"/>
        <v>12</v>
      </c>
      <c r="CD697">
        <f t="shared" ca="1" si="1205"/>
        <v>13</v>
      </c>
      <c r="CE697">
        <f t="shared" ca="1" si="1205"/>
        <v>14</v>
      </c>
      <c r="CF697">
        <f t="shared" ca="1" si="1205"/>
        <v>15</v>
      </c>
      <c r="CG697">
        <f t="shared" ca="1" si="1205"/>
        <v>16</v>
      </c>
      <c r="CH697">
        <f t="shared" ca="1" si="1205"/>
        <v>17</v>
      </c>
      <c r="CI697">
        <f t="shared" ca="1" si="1205"/>
        <v>18</v>
      </c>
      <c r="CJ697">
        <f t="shared" ca="1" si="1205"/>
        <v>19</v>
      </c>
      <c r="CK697">
        <f t="shared" ca="1" si="1205"/>
        <v>19</v>
      </c>
      <c r="CL697">
        <f t="shared" ca="1" si="1205"/>
        <v>20</v>
      </c>
      <c r="CM697">
        <f t="shared" ca="1" si="1205"/>
        <v>21</v>
      </c>
      <c r="CN697">
        <f t="shared" ca="1" si="1205"/>
        <v>22</v>
      </c>
      <c r="CO697">
        <f t="shared" ca="1" si="1205"/>
        <v>23</v>
      </c>
      <c r="CP697">
        <f t="shared" ca="1" si="1205"/>
        <v>24</v>
      </c>
      <c r="CQ697">
        <f t="shared" ca="1" si="1205"/>
        <v>25</v>
      </c>
      <c r="CR697">
        <f t="shared" ca="1" si="1205"/>
        <v>26</v>
      </c>
      <c r="CS697">
        <f t="shared" ca="1" si="1205"/>
        <v>27</v>
      </c>
      <c r="CT697">
        <f t="shared" ca="1" si="1205"/>
        <v>28</v>
      </c>
      <c r="CU697">
        <f t="shared" ca="1" si="1205"/>
        <v>28</v>
      </c>
      <c r="CV697">
        <f t="shared" ca="1" si="1205"/>
        <v>29</v>
      </c>
      <c r="CW697">
        <f t="shared" ca="1" si="1205"/>
        <v>30</v>
      </c>
      <c r="CX697">
        <f t="shared" ca="1" si="1205"/>
        <v>31</v>
      </c>
      <c r="CY697">
        <f t="shared" ca="1" si="1205"/>
        <v>32</v>
      </c>
      <c r="CZ697">
        <f t="shared" ca="1" si="1205"/>
        <v>33</v>
      </c>
      <c r="DA697" s="5">
        <f t="shared" ca="1" si="1075"/>
        <v>1</v>
      </c>
      <c r="DB697">
        <f t="shared" ref="DB697:EK697" ca="1" si="1206">IF(DB$3&gt;$BG697,"",IF(OR(DA697=36,DA697=""),"",LOOKUP(DB$3,$BP697:$CZ697,$BP$3:$CZ$3)))</f>
        <v>2</v>
      </c>
      <c r="DC697">
        <f t="shared" ca="1" si="1206"/>
        <v>3</v>
      </c>
      <c r="DD697">
        <f t="shared" ca="1" si="1206"/>
        <v>4</v>
      </c>
      <c r="DE697">
        <f t="shared" ca="1" si="1206"/>
        <v>5</v>
      </c>
      <c r="DF697">
        <f t="shared" ca="1" si="1206"/>
        <v>6</v>
      </c>
      <c r="DG697">
        <f t="shared" ca="1" si="1206"/>
        <v>7</v>
      </c>
      <c r="DH697">
        <f t="shared" ca="1" si="1206"/>
        <v>8</v>
      </c>
      <c r="DI697">
        <f t="shared" ca="1" si="1206"/>
        <v>9</v>
      </c>
      <c r="DJ697">
        <f t="shared" ca="1" si="1206"/>
        <v>11</v>
      </c>
      <c r="DK697">
        <f t="shared" ca="1" si="1206"/>
        <v>12</v>
      </c>
      <c r="DL697">
        <f t="shared" ca="1" si="1206"/>
        <v>13</v>
      </c>
      <c r="DM697">
        <f t="shared" ca="1" si="1206"/>
        <v>14</v>
      </c>
      <c r="DN697">
        <f t="shared" ca="1" si="1206"/>
        <v>15</v>
      </c>
      <c r="DO697">
        <f t="shared" ca="1" si="1206"/>
        <v>16</v>
      </c>
      <c r="DP697">
        <f t="shared" ca="1" si="1206"/>
        <v>17</v>
      </c>
      <c r="DQ697">
        <f t="shared" ca="1" si="1206"/>
        <v>18</v>
      </c>
      <c r="DR697">
        <f t="shared" ca="1" si="1206"/>
        <v>19</v>
      </c>
      <c r="DS697">
        <f t="shared" ca="1" si="1206"/>
        <v>21</v>
      </c>
      <c r="DT697">
        <f t="shared" ca="1" si="1206"/>
        <v>22</v>
      </c>
      <c r="DU697">
        <f t="shared" ca="1" si="1206"/>
        <v>23</v>
      </c>
      <c r="DV697">
        <f t="shared" ca="1" si="1206"/>
        <v>24</v>
      </c>
      <c r="DW697">
        <f t="shared" ca="1" si="1206"/>
        <v>25</v>
      </c>
      <c r="DX697">
        <f t="shared" ca="1" si="1206"/>
        <v>26</v>
      </c>
      <c r="DY697">
        <f t="shared" ca="1" si="1206"/>
        <v>27</v>
      </c>
      <c r="DZ697">
        <f t="shared" ca="1" si="1206"/>
        <v>28</v>
      </c>
      <c r="EA697">
        <f t="shared" ca="1" si="1206"/>
        <v>29</v>
      </c>
      <c r="EB697">
        <f t="shared" ca="1" si="1206"/>
        <v>31</v>
      </c>
      <c r="EC697">
        <f t="shared" ca="1" si="1206"/>
        <v>32</v>
      </c>
      <c r="ED697">
        <f t="shared" ca="1" si="1206"/>
        <v>33</v>
      </c>
      <c r="EE697">
        <f t="shared" ca="1" si="1206"/>
        <v>34</v>
      </c>
      <c r="EF697">
        <f t="shared" ca="1" si="1206"/>
        <v>35</v>
      </c>
      <c r="EG697">
        <f t="shared" ca="1" si="1206"/>
        <v>36</v>
      </c>
      <c r="EH697" t="str">
        <f t="shared" ca="1" si="1206"/>
        <v/>
      </c>
      <c r="EI697" t="str">
        <f t="shared" ca="1" si="1206"/>
        <v/>
      </c>
      <c r="EJ697" t="str">
        <f t="shared" ca="1" si="1206"/>
        <v/>
      </c>
      <c r="EK697" t="str">
        <f t="shared" ca="1" si="1206"/>
        <v/>
      </c>
      <c r="EL697" t="str">
        <f ca="1">IF(I697=1,Finals!I702,"")</f>
        <v/>
      </c>
    </row>
    <row r="698" spans="3:142" x14ac:dyDescent="0.25">
      <c r="C698">
        <v>695</v>
      </c>
      <c r="D698">
        <f ca="1">IF(AND(Finals!K702&gt;Finals!K701,Finals!B$3="Yes"),1,IF(AND(I697=1,Finals!B$2="Yes"),1,IF(AND(E697=Finals!B$5,Calc!D697&gt;=Finals!B$4),1,IF(AND(D697=Finals!B$4,E697&lt;Finals!B$5),D697,1+D697))))</f>
        <v>10</v>
      </c>
      <c r="E698">
        <f ca="1">IF(E697=Finals!B$5,1,IF(AND(I697=1,Finals!B$2="Yes"),1,IF(D697&lt;Finals!B$4,1,Calc!E697+1)))</f>
        <v>2</v>
      </c>
      <c r="F698">
        <f>Finals!D703</f>
        <v>0</v>
      </c>
      <c r="G698">
        <f t="shared" si="1097"/>
        <v>0</v>
      </c>
      <c r="H698">
        <f ca="1">IF(AND(Finals!K702&gt;Finals!K701,Finals!B$3="Yes"),"",IF(AND(I697=1,Finals!B$2="Yes"),"",IF(D697&lt;&gt;Finals!B$4,"",1)))</f>
        <v>1</v>
      </c>
      <c r="I698">
        <f t="shared" ca="1" si="1098"/>
        <v>-1</v>
      </c>
      <c r="J698">
        <f ca="1">IF(I698=-1,-BG697,IF(I698=1,36-BG697,0))</f>
        <v>-33</v>
      </c>
      <c r="K698">
        <f t="shared" ca="1" si="1101"/>
        <v>-5622</v>
      </c>
      <c r="L698">
        <f ca="1">IF(AND($D697=0,$G698=L$3),1,IF($D697=0,0,IF($G698=L$3,1,L697)))</f>
        <v>1</v>
      </c>
      <c r="M698">
        <f ca="1">IF(AND($D697=0,$G698=M$3),1,IF($D697=0,0,IF($G698=M$3,1,M697)))</f>
        <v>1</v>
      </c>
      <c r="N698">
        <f ca="1">IF(AND($D697=0,$G698=N$3),1,IF($D697=0,0,IF($G698=N$3,1,N697)))</f>
        <v>0</v>
      </c>
      <c r="O698">
        <f ca="1">IF(AND($D697=0,$G698=O$3),1,IF($D697=0,0,IF($G698=O$3,1,O697)))</f>
        <v>0</v>
      </c>
      <c r="P698">
        <f ca="1">IF(AND($D697=0,$G698=P$3),1,IF($D697=0,0,IF($G698=P$3,1,P697)))</f>
        <v>1</v>
      </c>
      <c r="Q698">
        <f ca="1">IF(AND($D697=0,$G698=Q$3),1,IF($D697=0,0,IF($G698=Q$3,1,Q697)))</f>
        <v>0</v>
      </c>
      <c r="R698">
        <f ca="1">IF(AND($D697=0,$G698=R$3),1,IF($D697=0,0,IF($G698=R$3,1,R697)))</f>
        <v>1</v>
      </c>
      <c r="S698">
        <f ca="1">IF(AND($D697=0,$G698=S$3),1,IF($D697=0,0,IF($G698=S$3,1,S697)))</f>
        <v>1</v>
      </c>
      <c r="T698">
        <f ca="1">IF(AND($D697=0,$G698=T$3),1,IF($D697=0,0,IF($G698=T$3,1,T697)))</f>
        <v>0</v>
      </c>
      <c r="U698">
        <f ca="1">IF(AND($D697=0,$G698=U$3),1,IF($D697=0,0,IF($G698=U$3,1,U697)))</f>
        <v>1</v>
      </c>
      <c r="V698" s="5">
        <f ca="1">IF(AND($D697=Finals!$B$4,$D698=1,$G698=V$2),0,IF(AND($D697=Finals!$B$4,$D698=1),1,IF($G698=V$2,0,V697)))</f>
        <v>0</v>
      </c>
      <c r="W698" s="8">
        <f ca="1">IF(AND($D697=Finals!$B$4,$D698=1,$G698=W$2),0,IF(AND($D697=Finals!$B$4,$D698=1),1,IF($G698=W$2,0,W697)))</f>
        <v>1</v>
      </c>
      <c r="X698" s="8">
        <f ca="1">IF(AND($D697=Finals!$B$4,$D698=1,$G698=X$2),0,IF(AND($D697=Finals!$B$4,$D698=1),1,IF($G698=X$2,0,X697)))</f>
        <v>1</v>
      </c>
      <c r="Y698" s="8">
        <f ca="1">IF(AND($D697=Finals!$B$4,$D698=1,$G698=Y$2),0,IF(AND($D697=Finals!$B$4,$D698=1),1,IF($G698=Y$2,0,Y697)))</f>
        <v>1</v>
      </c>
      <c r="Z698" s="8">
        <f ca="1">IF(AND($D697=Finals!$B$4,$D698=1,$G698=Z$2),0,IF(AND($D697=Finals!$B$4,$D698=1),1,IF($G698=Z$2,0,Z697)))</f>
        <v>1</v>
      </c>
      <c r="AA698" s="8">
        <f ca="1">IF(AND($D697=Finals!$B$4,$D698=1,$G698=AA$2),0,IF(AND($D697=Finals!$B$4,$D698=1),1,IF($G698=AA$2,0,AA697)))</f>
        <v>1</v>
      </c>
      <c r="AB698" s="8">
        <f ca="1">IF(AND($D697=Finals!$B$4,$D698=1,$G698=AB$2),0,IF(AND($D697=Finals!$B$4,$D698=1),1,IF($G698=AB$2,0,AB697)))</f>
        <v>1</v>
      </c>
      <c r="AC698" s="8">
        <f ca="1">IF(AND($D697=Finals!$B$4,$D698=1,$G698=AC$2),0,IF(AND($D697=Finals!$B$4,$D698=1),1,IF($G698=AC$2,0,AC697)))</f>
        <v>1</v>
      </c>
      <c r="AD698" s="8">
        <f ca="1">IF(AND($D697=Finals!$B$4,$D698=1,$G698=AD$2),0,IF(AND($D697=Finals!$B$4,$D698=1),1,IF($G698=AD$2,0,AD697)))</f>
        <v>1</v>
      </c>
      <c r="AE698" s="8">
        <f ca="1">IF(AND($D697=Finals!$B$4,$D698=1,$G698=AE$2),0,IF(AND($D697=Finals!$B$4,$D698=1),1,IF($G698=AE$2,0,AE697)))</f>
        <v>1</v>
      </c>
      <c r="AF698" s="8">
        <f ca="1">IF(AND($D697=Finals!$B$4,$D698=1,$G698=AF$2),0,IF(AND($D697=Finals!$B$4,$D698=1),1,IF($G698=AF$2,0,AF697)))</f>
        <v>0</v>
      </c>
      <c r="AG698" s="8">
        <f ca="1">IF(AND($D697=Finals!$B$4,$D698=1,$G698=AG$2),0,IF(AND($D697=Finals!$B$4,$D698=1),1,IF($G698=AG$2,0,AG697)))</f>
        <v>1</v>
      </c>
      <c r="AH698" s="8">
        <f ca="1">IF(AND($D697=Finals!$B$4,$D698=1,$G698=AH$2),0,IF(AND($D697=Finals!$B$4,$D698=1),1,IF($G698=AH$2,0,AH697)))</f>
        <v>1</v>
      </c>
      <c r="AI698" s="8">
        <f ca="1">IF(AND($D697=Finals!$B$4,$D698=1,$G698=AI$2),0,IF(AND($D697=Finals!$B$4,$D698=1),1,IF($G698=AI$2,0,AI697)))</f>
        <v>1</v>
      </c>
      <c r="AJ698" s="8">
        <f ca="1">IF(AND($D697=Finals!$B$4,$D698=1,$G698=AJ$2),0,IF(AND($D697=Finals!$B$4,$D698=1),1,IF($G698=AJ$2,0,AJ697)))</f>
        <v>1</v>
      </c>
      <c r="AK698" s="8">
        <f ca="1">IF(AND($D697=Finals!$B$4,$D698=1,$G698=AK$2),0,IF(AND($D697=Finals!$B$4,$D698=1),1,IF($G698=AK$2,0,AK697)))</f>
        <v>1</v>
      </c>
      <c r="AL698" s="8">
        <f ca="1">IF(AND($D697=Finals!$B$4,$D698=1,$G698=AL$2),0,IF(AND($D697=Finals!$B$4,$D698=1),1,IF($G698=AL$2,0,AL697)))</f>
        <v>1</v>
      </c>
      <c r="AM698" s="8">
        <f ca="1">IF(AND($D697=Finals!$B$4,$D698=1,$G698=AM$2),0,IF(AND($D697=Finals!$B$4,$D698=1),1,IF($G698=AM$2,0,AM697)))</f>
        <v>1</v>
      </c>
      <c r="AN698" s="8">
        <f ca="1">IF(AND($D697=Finals!$B$4,$D698=1,$G698=AN$2),0,IF(AND($D697=Finals!$B$4,$D698=1),1,IF($G698=AN$2,0,AN697)))</f>
        <v>1</v>
      </c>
      <c r="AO698" s="8">
        <f ca="1">IF(AND($D697=Finals!$B$4,$D698=1,$G698=AO$2),0,IF(AND($D697=Finals!$B$4,$D698=1),1,IF($G698=AO$2,0,AO697)))</f>
        <v>1</v>
      </c>
      <c r="AP698" s="8">
        <f ca="1">IF(AND($D697=Finals!$B$4,$D698=1,$G698=AP$2),0,IF(AND($D697=Finals!$B$4,$D698=1),1,IF($G698=AP$2,0,AP697)))</f>
        <v>0</v>
      </c>
      <c r="AQ698" s="8">
        <f ca="1">IF(AND($D697=Finals!$B$4,$D698=1,$G698=AQ$2),0,IF(AND($D697=Finals!$B$4,$D698=1),1,IF($G698=AQ$2,0,AQ697)))</f>
        <v>1</v>
      </c>
      <c r="AR698" s="8">
        <f ca="1">IF(AND($D697=Finals!$B$4,$D698=1,$G698=AR$2),0,IF(AND($D697=Finals!$B$4,$D698=1),1,IF($G698=AR$2,0,AR697)))</f>
        <v>1</v>
      </c>
      <c r="AS698" s="8">
        <f ca="1">IF(AND($D697=Finals!$B$4,$D698=1,$G698=AS$2),0,IF(AND($D697=Finals!$B$4,$D698=1),1,IF($G698=AS$2,0,AS697)))</f>
        <v>1</v>
      </c>
      <c r="AT698" s="8">
        <f ca="1">IF(AND($D697=Finals!$B$4,$D698=1,$G698=AT$2),0,IF(AND($D697=Finals!$B$4,$D698=1),1,IF($G698=AT$2,0,AT697)))</f>
        <v>1</v>
      </c>
      <c r="AU698" s="8">
        <f ca="1">IF(AND($D697=Finals!$B$4,$D698=1,$G698=AU$2),0,IF(AND($D697=Finals!$B$4,$D698=1),1,IF($G698=AU$2,0,AU697)))</f>
        <v>1</v>
      </c>
      <c r="AV698" s="8">
        <f ca="1">IF(AND($D697=Finals!$B$4,$D698=1,$G698=AV$2),0,IF(AND($D697=Finals!$B$4,$D698=1),1,IF($G698=AV$2,0,AV697)))</f>
        <v>1</v>
      </c>
      <c r="AW698" s="8">
        <f ca="1">IF(AND($D697=Finals!$B$4,$D698=1,$G698=AW$2),0,IF(AND($D697=Finals!$B$4,$D698=1),1,IF($G698=AW$2,0,AW697)))</f>
        <v>1</v>
      </c>
      <c r="AX698" s="8">
        <f ca="1">IF(AND($D697=Finals!$B$4,$D698=1,$G698=AX$2),0,IF(AND($D697=Finals!$B$4,$D698=1),1,IF($G698=AX$2,0,AX697)))</f>
        <v>1</v>
      </c>
      <c r="AY698" s="8">
        <f ca="1">IF(AND($D697=Finals!$B$4,$D698=1,$G698=AY$2),0,IF(AND($D697=Finals!$B$4,$D698=1),1,IF($G698=AY$2,0,AY697)))</f>
        <v>1</v>
      </c>
      <c r="AZ698" s="8">
        <f ca="1">IF(AND($D697=Finals!$B$4,$D698=1,$G698=AZ$2),0,IF(AND($D697=Finals!$B$4,$D698=1),1,IF($G698=AZ$2,0,AZ697)))</f>
        <v>0</v>
      </c>
      <c r="BA698" s="8">
        <f ca="1">IF(AND($D697=Finals!$B$4,$D698=1,$G698=BA$2),0,IF(AND($D697=Finals!$B$4,$D698=1),1,IF($G698=BA$2,0,BA697)))</f>
        <v>1</v>
      </c>
      <c r="BB698" s="8">
        <f ca="1">IF(AND($D697=Finals!$B$4,$D698=1,$G698=BB$2),0,IF(AND($D697=Finals!$B$4,$D698=1),1,IF($G698=BB$2,0,BB697)))</f>
        <v>1</v>
      </c>
      <c r="BC698" s="8">
        <f ca="1">IF(AND($D697=Finals!$B$4,$D698=1,$G698=BC$2),0,IF(AND($D697=Finals!$B$4,$D698=1),1,IF($G698=BC$2,0,BC697)))</f>
        <v>1</v>
      </c>
      <c r="BD698" s="8">
        <f ca="1">IF(AND($D697=Finals!$B$4,$D698=1,$G698=BD$2),0,IF(AND($D697=Finals!$B$4,$D698=1),1,IF($G698=BD$2,0,BD697)))</f>
        <v>1</v>
      </c>
      <c r="BE698" s="8">
        <f ca="1">IF(AND($D697=Finals!$B$4,$D698=1,$G698=BE$2),0,IF(AND($D697=Finals!$B$4,$D698=1),1,IF($G698=BE$2,0,BE697)))</f>
        <v>1</v>
      </c>
      <c r="BF698" s="4">
        <f ca="1">IF(AND($D697=Finals!$B$4,$D698=1,$G698=BF$2),0,IF(AND($D697=Finals!$B$4,$D698=1),1,IF($G698=BF$2,0,BF697)))</f>
        <v>1</v>
      </c>
      <c r="BG698">
        <f t="shared" ca="1" si="1158"/>
        <v>33</v>
      </c>
      <c r="BP698">
        <v>1</v>
      </c>
      <c r="BQ698">
        <f t="shared" ref="BQ698:CZ698" ca="1" si="1207">IF(V698=1,1+BP698,BP698)</f>
        <v>1</v>
      </c>
      <c r="BR698">
        <f t="shared" ca="1" si="1207"/>
        <v>2</v>
      </c>
      <c r="BS698">
        <f t="shared" ca="1" si="1207"/>
        <v>3</v>
      </c>
      <c r="BT698">
        <f t="shared" ca="1" si="1207"/>
        <v>4</v>
      </c>
      <c r="BU698">
        <f t="shared" ca="1" si="1207"/>
        <v>5</v>
      </c>
      <c r="BV698">
        <f t="shared" ca="1" si="1207"/>
        <v>6</v>
      </c>
      <c r="BW698">
        <f t="shared" ca="1" si="1207"/>
        <v>7</v>
      </c>
      <c r="BX698">
        <f t="shared" ca="1" si="1207"/>
        <v>8</v>
      </c>
      <c r="BY698">
        <f t="shared" ca="1" si="1207"/>
        <v>9</v>
      </c>
      <c r="BZ698">
        <f t="shared" ca="1" si="1207"/>
        <v>10</v>
      </c>
      <c r="CA698">
        <f t="shared" ca="1" si="1207"/>
        <v>10</v>
      </c>
      <c r="CB698">
        <f t="shared" ca="1" si="1207"/>
        <v>11</v>
      </c>
      <c r="CC698">
        <f t="shared" ca="1" si="1207"/>
        <v>12</v>
      </c>
      <c r="CD698">
        <f t="shared" ca="1" si="1207"/>
        <v>13</v>
      </c>
      <c r="CE698">
        <f t="shared" ca="1" si="1207"/>
        <v>14</v>
      </c>
      <c r="CF698">
        <f t="shared" ca="1" si="1207"/>
        <v>15</v>
      </c>
      <c r="CG698">
        <f t="shared" ca="1" si="1207"/>
        <v>16</v>
      </c>
      <c r="CH698">
        <f t="shared" ca="1" si="1207"/>
        <v>17</v>
      </c>
      <c r="CI698">
        <f t="shared" ca="1" si="1207"/>
        <v>18</v>
      </c>
      <c r="CJ698">
        <f t="shared" ca="1" si="1207"/>
        <v>19</v>
      </c>
      <c r="CK698">
        <f t="shared" ca="1" si="1207"/>
        <v>19</v>
      </c>
      <c r="CL698">
        <f t="shared" ca="1" si="1207"/>
        <v>20</v>
      </c>
      <c r="CM698">
        <f t="shared" ca="1" si="1207"/>
        <v>21</v>
      </c>
      <c r="CN698">
        <f t="shared" ca="1" si="1207"/>
        <v>22</v>
      </c>
      <c r="CO698">
        <f t="shared" ca="1" si="1207"/>
        <v>23</v>
      </c>
      <c r="CP698">
        <f t="shared" ca="1" si="1207"/>
        <v>24</v>
      </c>
      <c r="CQ698">
        <f t="shared" ca="1" si="1207"/>
        <v>25</v>
      </c>
      <c r="CR698">
        <f t="shared" ca="1" si="1207"/>
        <v>26</v>
      </c>
      <c r="CS698">
        <f t="shared" ca="1" si="1207"/>
        <v>27</v>
      </c>
      <c r="CT698">
        <f t="shared" ca="1" si="1207"/>
        <v>28</v>
      </c>
      <c r="CU698">
        <f t="shared" ca="1" si="1207"/>
        <v>28</v>
      </c>
      <c r="CV698">
        <f t="shared" ca="1" si="1207"/>
        <v>29</v>
      </c>
      <c r="CW698">
        <f t="shared" ca="1" si="1207"/>
        <v>30</v>
      </c>
      <c r="CX698">
        <f t="shared" ca="1" si="1207"/>
        <v>31</v>
      </c>
      <c r="CY698">
        <f t="shared" ca="1" si="1207"/>
        <v>32</v>
      </c>
      <c r="CZ698">
        <f t="shared" ca="1" si="1207"/>
        <v>33</v>
      </c>
      <c r="DA698" s="5">
        <f t="shared" ref="DA698:DA761" ca="1" si="1208">LOOKUP(DA$3,$BP698:$CZ698,$BP$3:$CZ$3)</f>
        <v>1</v>
      </c>
      <c r="DB698">
        <f t="shared" ref="DB698:EK698" ca="1" si="1209">IF(DB$3&gt;$BG698,"",IF(OR(DA698=36,DA698=""),"",LOOKUP(DB$3,$BP698:$CZ698,$BP$3:$CZ$3)))</f>
        <v>2</v>
      </c>
      <c r="DC698">
        <f t="shared" ca="1" si="1209"/>
        <v>3</v>
      </c>
      <c r="DD698">
        <f t="shared" ca="1" si="1209"/>
        <v>4</v>
      </c>
      <c r="DE698">
        <f t="shared" ca="1" si="1209"/>
        <v>5</v>
      </c>
      <c r="DF698">
        <f t="shared" ca="1" si="1209"/>
        <v>6</v>
      </c>
      <c r="DG698">
        <f t="shared" ca="1" si="1209"/>
        <v>7</v>
      </c>
      <c r="DH698">
        <f t="shared" ca="1" si="1209"/>
        <v>8</v>
      </c>
      <c r="DI698">
        <f t="shared" ca="1" si="1209"/>
        <v>9</v>
      </c>
      <c r="DJ698">
        <f t="shared" ca="1" si="1209"/>
        <v>11</v>
      </c>
      <c r="DK698">
        <f t="shared" ca="1" si="1209"/>
        <v>12</v>
      </c>
      <c r="DL698">
        <f t="shared" ca="1" si="1209"/>
        <v>13</v>
      </c>
      <c r="DM698">
        <f t="shared" ca="1" si="1209"/>
        <v>14</v>
      </c>
      <c r="DN698">
        <f t="shared" ca="1" si="1209"/>
        <v>15</v>
      </c>
      <c r="DO698">
        <f t="shared" ca="1" si="1209"/>
        <v>16</v>
      </c>
      <c r="DP698">
        <f t="shared" ca="1" si="1209"/>
        <v>17</v>
      </c>
      <c r="DQ698">
        <f t="shared" ca="1" si="1209"/>
        <v>18</v>
      </c>
      <c r="DR698">
        <f t="shared" ca="1" si="1209"/>
        <v>19</v>
      </c>
      <c r="DS698">
        <f t="shared" ca="1" si="1209"/>
        <v>21</v>
      </c>
      <c r="DT698">
        <f t="shared" ca="1" si="1209"/>
        <v>22</v>
      </c>
      <c r="DU698">
        <f t="shared" ca="1" si="1209"/>
        <v>23</v>
      </c>
      <c r="DV698">
        <f t="shared" ca="1" si="1209"/>
        <v>24</v>
      </c>
      <c r="DW698">
        <f t="shared" ca="1" si="1209"/>
        <v>25</v>
      </c>
      <c r="DX698">
        <f t="shared" ca="1" si="1209"/>
        <v>26</v>
      </c>
      <c r="DY698">
        <f t="shared" ca="1" si="1209"/>
        <v>27</v>
      </c>
      <c r="DZ698">
        <f t="shared" ca="1" si="1209"/>
        <v>28</v>
      </c>
      <c r="EA698">
        <f t="shared" ca="1" si="1209"/>
        <v>29</v>
      </c>
      <c r="EB698">
        <f t="shared" ca="1" si="1209"/>
        <v>31</v>
      </c>
      <c r="EC698">
        <f t="shared" ca="1" si="1209"/>
        <v>32</v>
      </c>
      <c r="ED698">
        <f t="shared" ca="1" si="1209"/>
        <v>33</v>
      </c>
      <c r="EE698">
        <f t="shared" ca="1" si="1209"/>
        <v>34</v>
      </c>
      <c r="EF698">
        <f t="shared" ca="1" si="1209"/>
        <v>35</v>
      </c>
      <c r="EG698">
        <f t="shared" ca="1" si="1209"/>
        <v>36</v>
      </c>
      <c r="EH698" t="str">
        <f t="shared" ca="1" si="1209"/>
        <v/>
      </c>
      <c r="EI698" t="str">
        <f t="shared" ca="1" si="1209"/>
        <v/>
      </c>
      <c r="EJ698" t="str">
        <f t="shared" ca="1" si="1209"/>
        <v/>
      </c>
      <c r="EK698" t="str">
        <f t="shared" ca="1" si="1209"/>
        <v/>
      </c>
      <c r="EL698" t="str">
        <f ca="1">IF(I698=1,Finals!I703,"")</f>
        <v/>
      </c>
    </row>
    <row r="699" spans="3:142" x14ac:dyDescent="0.25">
      <c r="C699">
        <v>696</v>
      </c>
      <c r="D699">
        <f ca="1">IF(AND(Finals!K703&gt;Finals!K702,Finals!B$3="Yes"),1,IF(AND(I698=1,Finals!B$2="Yes"),1,IF(AND(E698=Finals!B$5,Calc!D698&gt;=Finals!B$4),1,IF(AND(D698=Finals!B$4,E698&lt;Finals!B$5),D698,1+D698))))</f>
        <v>10</v>
      </c>
      <c r="E699">
        <f ca="1">IF(E698=Finals!B$5,1,IF(AND(I698=1,Finals!B$2="Yes"),1,IF(D698&lt;Finals!B$4,1,Calc!E698+1)))</f>
        <v>3</v>
      </c>
      <c r="F699">
        <f>Finals!D704</f>
        <v>0</v>
      </c>
      <c r="G699">
        <f t="shared" si="1097"/>
        <v>0</v>
      </c>
      <c r="H699">
        <f ca="1">IF(AND(Finals!K703&gt;Finals!K702,Finals!B$3="Yes"),"",IF(AND(I698=1,Finals!B$2="Yes"),"",IF(D698&lt;&gt;Finals!B$4,"",1)))</f>
        <v>1</v>
      </c>
      <c r="I699">
        <f t="shared" ca="1" si="1098"/>
        <v>-1</v>
      </c>
      <c r="J699">
        <f ca="1">IF(I699=-1,-BG698,IF(I699=1,36-BG698,0))</f>
        <v>-33</v>
      </c>
      <c r="K699">
        <f t="shared" ca="1" si="1101"/>
        <v>-5655</v>
      </c>
      <c r="L699">
        <f ca="1">IF(AND($D698=0,$G699=L$3),1,IF($D698=0,0,IF($G699=L$3,1,L698)))</f>
        <v>1</v>
      </c>
      <c r="M699">
        <f ca="1">IF(AND($D698=0,$G699=M$3),1,IF($D698=0,0,IF($G699=M$3,1,M698)))</f>
        <v>1</v>
      </c>
      <c r="N699">
        <f ca="1">IF(AND($D698=0,$G699=N$3),1,IF($D698=0,0,IF($G699=N$3,1,N698)))</f>
        <v>0</v>
      </c>
      <c r="O699">
        <f ca="1">IF(AND($D698=0,$G699=O$3),1,IF($D698=0,0,IF($G699=O$3,1,O698)))</f>
        <v>0</v>
      </c>
      <c r="P699">
        <f ca="1">IF(AND($D698=0,$G699=P$3),1,IF($D698=0,0,IF($G699=P$3,1,P698)))</f>
        <v>1</v>
      </c>
      <c r="Q699">
        <f ca="1">IF(AND($D698=0,$G699=Q$3),1,IF($D698=0,0,IF($G699=Q$3,1,Q698)))</f>
        <v>0</v>
      </c>
      <c r="R699">
        <f ca="1">IF(AND($D698=0,$G699=R$3),1,IF($D698=0,0,IF($G699=R$3,1,R698)))</f>
        <v>1</v>
      </c>
      <c r="S699">
        <f ca="1">IF(AND($D698=0,$G699=S$3),1,IF($D698=0,0,IF($G699=S$3,1,S698)))</f>
        <v>1</v>
      </c>
      <c r="T699">
        <f ca="1">IF(AND($D698=0,$G699=T$3),1,IF($D698=0,0,IF($G699=T$3,1,T698)))</f>
        <v>0</v>
      </c>
      <c r="U699">
        <f ca="1">IF(AND($D698=0,$G699=U$3),1,IF($D698=0,0,IF($G699=U$3,1,U698)))</f>
        <v>1</v>
      </c>
      <c r="V699" s="5">
        <f ca="1">IF(AND($D698=Finals!$B$4,$D699=1,$G699=V$2),0,IF(AND($D698=Finals!$B$4,$D699=1),1,IF($G699=V$2,0,V698)))</f>
        <v>0</v>
      </c>
      <c r="W699" s="8">
        <f ca="1">IF(AND($D698=Finals!$B$4,$D699=1,$G699=W$2),0,IF(AND($D698=Finals!$B$4,$D699=1),1,IF($G699=W$2,0,W698)))</f>
        <v>1</v>
      </c>
      <c r="X699" s="8">
        <f ca="1">IF(AND($D698=Finals!$B$4,$D699=1,$G699=X$2),0,IF(AND($D698=Finals!$B$4,$D699=1),1,IF($G699=X$2,0,X698)))</f>
        <v>1</v>
      </c>
      <c r="Y699" s="8">
        <f ca="1">IF(AND($D698=Finals!$B$4,$D699=1,$G699=Y$2),0,IF(AND($D698=Finals!$B$4,$D699=1),1,IF($G699=Y$2,0,Y698)))</f>
        <v>1</v>
      </c>
      <c r="Z699" s="8">
        <f ca="1">IF(AND($D698=Finals!$B$4,$D699=1,$G699=Z$2),0,IF(AND($D698=Finals!$B$4,$D699=1),1,IF($G699=Z$2,0,Z698)))</f>
        <v>1</v>
      </c>
      <c r="AA699" s="8">
        <f ca="1">IF(AND($D698=Finals!$B$4,$D699=1,$G699=AA$2),0,IF(AND($D698=Finals!$B$4,$D699=1),1,IF($G699=AA$2,0,AA698)))</f>
        <v>1</v>
      </c>
      <c r="AB699" s="8">
        <f ca="1">IF(AND($D698=Finals!$B$4,$D699=1,$G699=AB$2),0,IF(AND($D698=Finals!$B$4,$D699=1),1,IF($G699=AB$2,0,AB698)))</f>
        <v>1</v>
      </c>
      <c r="AC699" s="8">
        <f ca="1">IF(AND($D698=Finals!$B$4,$D699=1,$G699=AC$2),0,IF(AND($D698=Finals!$B$4,$D699=1),1,IF($G699=AC$2,0,AC698)))</f>
        <v>1</v>
      </c>
      <c r="AD699" s="8">
        <f ca="1">IF(AND($D698=Finals!$B$4,$D699=1,$G699=AD$2),0,IF(AND($D698=Finals!$B$4,$D699=1),1,IF($G699=AD$2,0,AD698)))</f>
        <v>1</v>
      </c>
      <c r="AE699" s="8">
        <f ca="1">IF(AND($D698=Finals!$B$4,$D699=1,$G699=AE$2),0,IF(AND($D698=Finals!$B$4,$D699=1),1,IF($G699=AE$2,0,AE698)))</f>
        <v>1</v>
      </c>
      <c r="AF699" s="8">
        <f ca="1">IF(AND($D698=Finals!$B$4,$D699=1,$G699=AF$2),0,IF(AND($D698=Finals!$B$4,$D699=1),1,IF($G699=AF$2,0,AF698)))</f>
        <v>0</v>
      </c>
      <c r="AG699" s="8">
        <f ca="1">IF(AND($D698=Finals!$B$4,$D699=1,$G699=AG$2),0,IF(AND($D698=Finals!$B$4,$D699=1),1,IF($G699=AG$2,0,AG698)))</f>
        <v>1</v>
      </c>
      <c r="AH699" s="8">
        <f ca="1">IF(AND($D698=Finals!$B$4,$D699=1,$G699=AH$2),0,IF(AND($D698=Finals!$B$4,$D699=1),1,IF($G699=AH$2,0,AH698)))</f>
        <v>1</v>
      </c>
      <c r="AI699" s="8">
        <f ca="1">IF(AND($D698=Finals!$B$4,$D699=1,$G699=AI$2),0,IF(AND($D698=Finals!$B$4,$D699=1),1,IF($G699=AI$2,0,AI698)))</f>
        <v>1</v>
      </c>
      <c r="AJ699" s="8">
        <f ca="1">IF(AND($D698=Finals!$B$4,$D699=1,$G699=AJ$2),0,IF(AND($D698=Finals!$B$4,$D699=1),1,IF($G699=AJ$2,0,AJ698)))</f>
        <v>1</v>
      </c>
      <c r="AK699" s="8">
        <f ca="1">IF(AND($D698=Finals!$B$4,$D699=1,$G699=AK$2),0,IF(AND($D698=Finals!$B$4,$D699=1),1,IF($G699=AK$2,0,AK698)))</f>
        <v>1</v>
      </c>
      <c r="AL699" s="8">
        <f ca="1">IF(AND($D698=Finals!$B$4,$D699=1,$G699=AL$2),0,IF(AND($D698=Finals!$B$4,$D699=1),1,IF($G699=AL$2,0,AL698)))</f>
        <v>1</v>
      </c>
      <c r="AM699" s="8">
        <f ca="1">IF(AND($D698=Finals!$B$4,$D699=1,$G699=AM$2),0,IF(AND($D698=Finals!$B$4,$D699=1),1,IF($G699=AM$2,0,AM698)))</f>
        <v>1</v>
      </c>
      <c r="AN699" s="8">
        <f ca="1">IF(AND($D698=Finals!$B$4,$D699=1,$G699=AN$2),0,IF(AND($D698=Finals!$B$4,$D699=1),1,IF($G699=AN$2,0,AN698)))</f>
        <v>1</v>
      </c>
      <c r="AO699" s="8">
        <f ca="1">IF(AND($D698=Finals!$B$4,$D699=1,$G699=AO$2),0,IF(AND($D698=Finals!$B$4,$D699=1),1,IF($G699=AO$2,0,AO698)))</f>
        <v>1</v>
      </c>
      <c r="AP699" s="8">
        <f ca="1">IF(AND($D698=Finals!$B$4,$D699=1,$G699=AP$2),0,IF(AND($D698=Finals!$B$4,$D699=1),1,IF($G699=AP$2,0,AP698)))</f>
        <v>0</v>
      </c>
      <c r="AQ699" s="8">
        <f ca="1">IF(AND($D698=Finals!$B$4,$D699=1,$G699=AQ$2),0,IF(AND($D698=Finals!$B$4,$D699=1),1,IF($G699=AQ$2,0,AQ698)))</f>
        <v>1</v>
      </c>
      <c r="AR699" s="8">
        <f ca="1">IF(AND($D698=Finals!$B$4,$D699=1,$G699=AR$2),0,IF(AND($D698=Finals!$B$4,$D699=1),1,IF($G699=AR$2,0,AR698)))</f>
        <v>1</v>
      </c>
      <c r="AS699" s="8">
        <f ca="1">IF(AND($D698=Finals!$B$4,$D699=1,$G699=AS$2),0,IF(AND($D698=Finals!$B$4,$D699=1),1,IF($G699=AS$2,0,AS698)))</f>
        <v>1</v>
      </c>
      <c r="AT699" s="8">
        <f ca="1">IF(AND($D698=Finals!$B$4,$D699=1,$G699=AT$2),0,IF(AND($D698=Finals!$B$4,$D699=1),1,IF($G699=AT$2,0,AT698)))</f>
        <v>1</v>
      </c>
      <c r="AU699" s="8">
        <f ca="1">IF(AND($D698=Finals!$B$4,$D699=1,$G699=AU$2),0,IF(AND($D698=Finals!$B$4,$D699=1),1,IF($G699=AU$2,0,AU698)))</f>
        <v>1</v>
      </c>
      <c r="AV699" s="8">
        <f ca="1">IF(AND($D698=Finals!$B$4,$D699=1,$G699=AV$2),0,IF(AND($D698=Finals!$B$4,$D699=1),1,IF($G699=AV$2,0,AV698)))</f>
        <v>1</v>
      </c>
      <c r="AW699" s="8">
        <f ca="1">IF(AND($D698=Finals!$B$4,$D699=1,$G699=AW$2),0,IF(AND($D698=Finals!$B$4,$D699=1),1,IF($G699=AW$2,0,AW698)))</f>
        <v>1</v>
      </c>
      <c r="AX699" s="8">
        <f ca="1">IF(AND($D698=Finals!$B$4,$D699=1,$G699=AX$2),0,IF(AND($D698=Finals!$B$4,$D699=1),1,IF($G699=AX$2,0,AX698)))</f>
        <v>1</v>
      </c>
      <c r="AY699" s="8">
        <f ca="1">IF(AND($D698=Finals!$B$4,$D699=1,$G699=AY$2),0,IF(AND($D698=Finals!$B$4,$D699=1),1,IF($G699=AY$2,0,AY698)))</f>
        <v>1</v>
      </c>
      <c r="AZ699" s="8">
        <f ca="1">IF(AND($D698=Finals!$B$4,$D699=1,$G699=AZ$2),0,IF(AND($D698=Finals!$B$4,$D699=1),1,IF($G699=AZ$2,0,AZ698)))</f>
        <v>0</v>
      </c>
      <c r="BA699" s="8">
        <f ca="1">IF(AND($D698=Finals!$B$4,$D699=1,$G699=BA$2),0,IF(AND($D698=Finals!$B$4,$D699=1),1,IF($G699=BA$2,0,BA698)))</f>
        <v>1</v>
      </c>
      <c r="BB699" s="8">
        <f ca="1">IF(AND($D698=Finals!$B$4,$D699=1,$G699=BB$2),0,IF(AND($D698=Finals!$B$4,$D699=1),1,IF($G699=BB$2,0,BB698)))</f>
        <v>1</v>
      </c>
      <c r="BC699" s="8">
        <f ca="1">IF(AND($D698=Finals!$B$4,$D699=1,$G699=BC$2),0,IF(AND($D698=Finals!$B$4,$D699=1),1,IF($G699=BC$2,0,BC698)))</f>
        <v>1</v>
      </c>
      <c r="BD699" s="8">
        <f ca="1">IF(AND($D698=Finals!$B$4,$D699=1,$G699=BD$2),0,IF(AND($D698=Finals!$B$4,$D699=1),1,IF($G699=BD$2,0,BD698)))</f>
        <v>1</v>
      </c>
      <c r="BE699" s="8">
        <f ca="1">IF(AND($D698=Finals!$B$4,$D699=1,$G699=BE$2),0,IF(AND($D698=Finals!$B$4,$D699=1),1,IF($G699=BE$2,0,BE698)))</f>
        <v>1</v>
      </c>
      <c r="BF699" s="4">
        <f ca="1">IF(AND($D698=Finals!$B$4,$D699=1,$G699=BF$2),0,IF(AND($D698=Finals!$B$4,$D699=1),1,IF($G699=BF$2,0,BF698)))</f>
        <v>1</v>
      </c>
      <c r="BG699">
        <f t="shared" ca="1" si="1158"/>
        <v>33</v>
      </c>
      <c r="BP699">
        <v>1</v>
      </c>
      <c r="BQ699">
        <f t="shared" ref="BQ699:CZ699" ca="1" si="1210">IF(V699=1,1+BP699,BP699)</f>
        <v>1</v>
      </c>
      <c r="BR699">
        <f t="shared" ca="1" si="1210"/>
        <v>2</v>
      </c>
      <c r="BS699">
        <f t="shared" ca="1" si="1210"/>
        <v>3</v>
      </c>
      <c r="BT699">
        <f t="shared" ca="1" si="1210"/>
        <v>4</v>
      </c>
      <c r="BU699">
        <f t="shared" ca="1" si="1210"/>
        <v>5</v>
      </c>
      <c r="BV699">
        <f t="shared" ca="1" si="1210"/>
        <v>6</v>
      </c>
      <c r="BW699">
        <f t="shared" ca="1" si="1210"/>
        <v>7</v>
      </c>
      <c r="BX699">
        <f t="shared" ca="1" si="1210"/>
        <v>8</v>
      </c>
      <c r="BY699">
        <f t="shared" ca="1" si="1210"/>
        <v>9</v>
      </c>
      <c r="BZ699">
        <f t="shared" ca="1" si="1210"/>
        <v>10</v>
      </c>
      <c r="CA699">
        <f t="shared" ca="1" si="1210"/>
        <v>10</v>
      </c>
      <c r="CB699">
        <f t="shared" ca="1" si="1210"/>
        <v>11</v>
      </c>
      <c r="CC699">
        <f t="shared" ca="1" si="1210"/>
        <v>12</v>
      </c>
      <c r="CD699">
        <f t="shared" ca="1" si="1210"/>
        <v>13</v>
      </c>
      <c r="CE699">
        <f t="shared" ca="1" si="1210"/>
        <v>14</v>
      </c>
      <c r="CF699">
        <f t="shared" ca="1" si="1210"/>
        <v>15</v>
      </c>
      <c r="CG699">
        <f t="shared" ca="1" si="1210"/>
        <v>16</v>
      </c>
      <c r="CH699">
        <f t="shared" ca="1" si="1210"/>
        <v>17</v>
      </c>
      <c r="CI699">
        <f t="shared" ca="1" si="1210"/>
        <v>18</v>
      </c>
      <c r="CJ699">
        <f t="shared" ca="1" si="1210"/>
        <v>19</v>
      </c>
      <c r="CK699">
        <f t="shared" ca="1" si="1210"/>
        <v>19</v>
      </c>
      <c r="CL699">
        <f t="shared" ca="1" si="1210"/>
        <v>20</v>
      </c>
      <c r="CM699">
        <f t="shared" ca="1" si="1210"/>
        <v>21</v>
      </c>
      <c r="CN699">
        <f t="shared" ca="1" si="1210"/>
        <v>22</v>
      </c>
      <c r="CO699">
        <f t="shared" ca="1" si="1210"/>
        <v>23</v>
      </c>
      <c r="CP699">
        <f t="shared" ca="1" si="1210"/>
        <v>24</v>
      </c>
      <c r="CQ699">
        <f t="shared" ca="1" si="1210"/>
        <v>25</v>
      </c>
      <c r="CR699">
        <f t="shared" ca="1" si="1210"/>
        <v>26</v>
      </c>
      <c r="CS699">
        <f t="shared" ca="1" si="1210"/>
        <v>27</v>
      </c>
      <c r="CT699">
        <f t="shared" ca="1" si="1210"/>
        <v>28</v>
      </c>
      <c r="CU699">
        <f t="shared" ca="1" si="1210"/>
        <v>28</v>
      </c>
      <c r="CV699">
        <f t="shared" ca="1" si="1210"/>
        <v>29</v>
      </c>
      <c r="CW699">
        <f t="shared" ca="1" si="1210"/>
        <v>30</v>
      </c>
      <c r="CX699">
        <f t="shared" ca="1" si="1210"/>
        <v>31</v>
      </c>
      <c r="CY699">
        <f t="shared" ca="1" si="1210"/>
        <v>32</v>
      </c>
      <c r="CZ699">
        <f t="shared" ca="1" si="1210"/>
        <v>33</v>
      </c>
      <c r="DA699" s="5">
        <f t="shared" ca="1" si="1208"/>
        <v>1</v>
      </c>
      <c r="DB699">
        <f t="shared" ref="DB699:EK699" ca="1" si="1211">IF(DB$3&gt;$BG699,"",IF(OR(DA699=36,DA699=""),"",LOOKUP(DB$3,$BP699:$CZ699,$BP$3:$CZ$3)))</f>
        <v>2</v>
      </c>
      <c r="DC699">
        <f t="shared" ca="1" si="1211"/>
        <v>3</v>
      </c>
      <c r="DD699">
        <f t="shared" ca="1" si="1211"/>
        <v>4</v>
      </c>
      <c r="DE699">
        <f t="shared" ca="1" si="1211"/>
        <v>5</v>
      </c>
      <c r="DF699">
        <f t="shared" ca="1" si="1211"/>
        <v>6</v>
      </c>
      <c r="DG699">
        <f t="shared" ca="1" si="1211"/>
        <v>7</v>
      </c>
      <c r="DH699">
        <f t="shared" ca="1" si="1211"/>
        <v>8</v>
      </c>
      <c r="DI699">
        <f t="shared" ca="1" si="1211"/>
        <v>9</v>
      </c>
      <c r="DJ699">
        <f t="shared" ca="1" si="1211"/>
        <v>11</v>
      </c>
      <c r="DK699">
        <f t="shared" ca="1" si="1211"/>
        <v>12</v>
      </c>
      <c r="DL699">
        <f t="shared" ca="1" si="1211"/>
        <v>13</v>
      </c>
      <c r="DM699">
        <f t="shared" ca="1" si="1211"/>
        <v>14</v>
      </c>
      <c r="DN699">
        <f t="shared" ca="1" si="1211"/>
        <v>15</v>
      </c>
      <c r="DO699">
        <f t="shared" ca="1" si="1211"/>
        <v>16</v>
      </c>
      <c r="DP699">
        <f t="shared" ca="1" si="1211"/>
        <v>17</v>
      </c>
      <c r="DQ699">
        <f t="shared" ca="1" si="1211"/>
        <v>18</v>
      </c>
      <c r="DR699">
        <f t="shared" ca="1" si="1211"/>
        <v>19</v>
      </c>
      <c r="DS699">
        <f t="shared" ca="1" si="1211"/>
        <v>21</v>
      </c>
      <c r="DT699">
        <f t="shared" ca="1" si="1211"/>
        <v>22</v>
      </c>
      <c r="DU699">
        <f t="shared" ca="1" si="1211"/>
        <v>23</v>
      </c>
      <c r="DV699">
        <f t="shared" ca="1" si="1211"/>
        <v>24</v>
      </c>
      <c r="DW699">
        <f t="shared" ca="1" si="1211"/>
        <v>25</v>
      </c>
      <c r="DX699">
        <f t="shared" ca="1" si="1211"/>
        <v>26</v>
      </c>
      <c r="DY699">
        <f t="shared" ca="1" si="1211"/>
        <v>27</v>
      </c>
      <c r="DZ699">
        <f t="shared" ca="1" si="1211"/>
        <v>28</v>
      </c>
      <c r="EA699">
        <f t="shared" ca="1" si="1211"/>
        <v>29</v>
      </c>
      <c r="EB699">
        <f t="shared" ca="1" si="1211"/>
        <v>31</v>
      </c>
      <c r="EC699">
        <f t="shared" ca="1" si="1211"/>
        <v>32</v>
      </c>
      <c r="ED699">
        <f t="shared" ca="1" si="1211"/>
        <v>33</v>
      </c>
      <c r="EE699">
        <f t="shared" ca="1" si="1211"/>
        <v>34</v>
      </c>
      <c r="EF699">
        <f t="shared" ca="1" si="1211"/>
        <v>35</v>
      </c>
      <c r="EG699">
        <f t="shared" ca="1" si="1211"/>
        <v>36</v>
      </c>
      <c r="EH699" t="str">
        <f t="shared" ca="1" si="1211"/>
        <v/>
      </c>
      <c r="EI699" t="str">
        <f t="shared" ca="1" si="1211"/>
        <v/>
      </c>
      <c r="EJ699" t="str">
        <f t="shared" ca="1" si="1211"/>
        <v/>
      </c>
      <c r="EK699" t="str">
        <f t="shared" ca="1" si="1211"/>
        <v/>
      </c>
      <c r="EL699" t="str">
        <f ca="1">IF(I699=1,Finals!I704,"")</f>
        <v/>
      </c>
    </row>
    <row r="700" spans="3:142" x14ac:dyDescent="0.25">
      <c r="C700">
        <v>697</v>
      </c>
      <c r="D700">
        <f ca="1">IF(AND(Finals!K704&gt;Finals!K703,Finals!B$3="Yes"),1,IF(AND(I699=1,Finals!B$2="Yes"),1,IF(AND(E699=Finals!B$5,Calc!D699&gt;=Finals!B$4),1,IF(AND(D699=Finals!B$4,E699&lt;Finals!B$5),D699,1+D699))))</f>
        <v>1</v>
      </c>
      <c r="E700">
        <f ca="1">IF(E699=Finals!B$5,1,IF(AND(I699=1,Finals!B$2="Yes"),1,IF(D699&lt;Finals!B$4,1,Calc!E699+1)))</f>
        <v>1</v>
      </c>
      <c r="F700">
        <f>Finals!D705</f>
        <v>0</v>
      </c>
      <c r="G700">
        <f t="shared" si="1097"/>
        <v>0</v>
      </c>
      <c r="H700">
        <f ca="1">IF(AND(Finals!K704&gt;Finals!K703,Finals!B$3="Yes"),"",IF(AND(I699=1,Finals!B$2="Yes"),"",IF(D699&lt;&gt;Finals!B$4,"",1)))</f>
        <v>1</v>
      </c>
      <c r="I700">
        <f t="shared" ca="1" si="1098"/>
        <v>-1</v>
      </c>
      <c r="J700">
        <f ca="1">IF(I700=-1,-BG699,IF(I700=1,36-BG699,0))</f>
        <v>-33</v>
      </c>
      <c r="K700">
        <f t="shared" ca="1" si="1101"/>
        <v>-5688</v>
      </c>
      <c r="L700">
        <f ca="1">IF(AND($D699=0,$G700=L$3),1,IF($D699=0,0,IF($G700=L$3,1,L699)))</f>
        <v>1</v>
      </c>
      <c r="M700">
        <f ca="1">IF(AND($D699=0,$G700=M$3),1,IF($D699=0,0,IF($G700=M$3,1,M699)))</f>
        <v>1</v>
      </c>
      <c r="N700">
        <f ca="1">IF(AND($D699=0,$G700=N$3),1,IF($D699=0,0,IF($G700=N$3,1,N699)))</f>
        <v>0</v>
      </c>
      <c r="O700">
        <f ca="1">IF(AND($D699=0,$G700=O$3),1,IF($D699=0,0,IF($G700=O$3,1,O699)))</f>
        <v>0</v>
      </c>
      <c r="P700">
        <f ca="1">IF(AND($D699=0,$G700=P$3),1,IF($D699=0,0,IF($G700=P$3,1,P699)))</f>
        <v>1</v>
      </c>
      <c r="Q700">
        <f ca="1">IF(AND($D699=0,$G700=Q$3),1,IF($D699=0,0,IF($G700=Q$3,1,Q699)))</f>
        <v>0</v>
      </c>
      <c r="R700">
        <f ca="1">IF(AND($D699=0,$G700=R$3),1,IF($D699=0,0,IF($G700=R$3,1,R699)))</f>
        <v>1</v>
      </c>
      <c r="S700">
        <f ca="1">IF(AND($D699=0,$G700=S$3),1,IF($D699=0,0,IF($G700=S$3,1,S699)))</f>
        <v>1</v>
      </c>
      <c r="T700">
        <f ca="1">IF(AND($D699=0,$G700=T$3),1,IF($D699=0,0,IF($G700=T$3,1,T699)))</f>
        <v>0</v>
      </c>
      <c r="U700">
        <f ca="1">IF(AND($D699=0,$G700=U$3),1,IF($D699=0,0,IF($G700=U$3,1,U699)))</f>
        <v>1</v>
      </c>
      <c r="V700" s="5">
        <f ca="1">IF(AND($D699=Finals!$B$4,$D700=1,$G700=V$2),0,IF(AND($D699=Finals!$B$4,$D700=1),1,IF($G700=V$2,0,V699)))</f>
        <v>0</v>
      </c>
      <c r="W700" s="8">
        <f ca="1">IF(AND($D699=Finals!$B$4,$D700=1,$G700=W$2),0,IF(AND($D699=Finals!$B$4,$D700=1),1,IF($G700=W$2,0,W699)))</f>
        <v>1</v>
      </c>
      <c r="X700" s="8">
        <f ca="1">IF(AND($D699=Finals!$B$4,$D700=1,$G700=X$2),0,IF(AND($D699=Finals!$B$4,$D700=1),1,IF($G700=X$2,0,X699)))</f>
        <v>1</v>
      </c>
      <c r="Y700" s="8">
        <f ca="1">IF(AND($D699=Finals!$B$4,$D700=1,$G700=Y$2),0,IF(AND($D699=Finals!$B$4,$D700=1),1,IF($G700=Y$2,0,Y699)))</f>
        <v>1</v>
      </c>
      <c r="Z700" s="8">
        <f ca="1">IF(AND($D699=Finals!$B$4,$D700=1,$G700=Z$2),0,IF(AND($D699=Finals!$B$4,$D700=1),1,IF($G700=Z$2,0,Z699)))</f>
        <v>1</v>
      </c>
      <c r="AA700" s="8">
        <f ca="1">IF(AND($D699=Finals!$B$4,$D700=1,$G700=AA$2),0,IF(AND($D699=Finals!$B$4,$D700=1),1,IF($G700=AA$2,0,AA699)))</f>
        <v>1</v>
      </c>
      <c r="AB700" s="8">
        <f ca="1">IF(AND($D699=Finals!$B$4,$D700=1,$G700=AB$2),0,IF(AND($D699=Finals!$B$4,$D700=1),1,IF($G700=AB$2,0,AB699)))</f>
        <v>1</v>
      </c>
      <c r="AC700" s="8">
        <f ca="1">IF(AND($D699=Finals!$B$4,$D700=1,$G700=AC$2),0,IF(AND($D699=Finals!$B$4,$D700=1),1,IF($G700=AC$2,0,AC699)))</f>
        <v>1</v>
      </c>
      <c r="AD700" s="8">
        <f ca="1">IF(AND($D699=Finals!$B$4,$D700=1,$G700=AD$2),0,IF(AND($D699=Finals!$B$4,$D700=1),1,IF($G700=AD$2,0,AD699)))</f>
        <v>1</v>
      </c>
      <c r="AE700" s="8">
        <f ca="1">IF(AND($D699=Finals!$B$4,$D700=1,$G700=AE$2),0,IF(AND($D699=Finals!$B$4,$D700=1),1,IF($G700=AE$2,0,AE699)))</f>
        <v>1</v>
      </c>
      <c r="AF700" s="8">
        <f ca="1">IF(AND($D699=Finals!$B$4,$D700=1,$G700=AF$2),0,IF(AND($D699=Finals!$B$4,$D700=1),1,IF($G700=AF$2,0,AF699)))</f>
        <v>0</v>
      </c>
      <c r="AG700" s="8">
        <f ca="1">IF(AND($D699=Finals!$B$4,$D700=1,$G700=AG$2),0,IF(AND($D699=Finals!$B$4,$D700=1),1,IF($G700=AG$2,0,AG699)))</f>
        <v>1</v>
      </c>
      <c r="AH700" s="8">
        <f ca="1">IF(AND($D699=Finals!$B$4,$D700=1,$G700=AH$2),0,IF(AND($D699=Finals!$B$4,$D700=1),1,IF($G700=AH$2,0,AH699)))</f>
        <v>1</v>
      </c>
      <c r="AI700" s="8">
        <f ca="1">IF(AND($D699=Finals!$B$4,$D700=1,$G700=AI$2),0,IF(AND($D699=Finals!$B$4,$D700=1),1,IF($G700=AI$2,0,AI699)))</f>
        <v>1</v>
      </c>
      <c r="AJ700" s="8">
        <f ca="1">IF(AND($D699=Finals!$B$4,$D700=1,$G700=AJ$2),0,IF(AND($D699=Finals!$B$4,$D700=1),1,IF($G700=AJ$2,0,AJ699)))</f>
        <v>1</v>
      </c>
      <c r="AK700" s="8">
        <f ca="1">IF(AND($D699=Finals!$B$4,$D700=1,$G700=AK$2),0,IF(AND($D699=Finals!$B$4,$D700=1),1,IF($G700=AK$2,0,AK699)))</f>
        <v>1</v>
      </c>
      <c r="AL700" s="8">
        <f ca="1">IF(AND($D699=Finals!$B$4,$D700=1,$G700=AL$2),0,IF(AND($D699=Finals!$B$4,$D700=1),1,IF($G700=AL$2,0,AL699)))</f>
        <v>1</v>
      </c>
      <c r="AM700" s="8">
        <f ca="1">IF(AND($D699=Finals!$B$4,$D700=1,$G700=AM$2),0,IF(AND($D699=Finals!$B$4,$D700=1),1,IF($G700=AM$2,0,AM699)))</f>
        <v>1</v>
      </c>
      <c r="AN700" s="8">
        <f ca="1">IF(AND($D699=Finals!$B$4,$D700=1,$G700=AN$2),0,IF(AND($D699=Finals!$B$4,$D700=1),1,IF($G700=AN$2,0,AN699)))</f>
        <v>1</v>
      </c>
      <c r="AO700" s="8">
        <f ca="1">IF(AND($D699=Finals!$B$4,$D700=1,$G700=AO$2),0,IF(AND($D699=Finals!$B$4,$D700=1),1,IF($G700=AO$2,0,AO699)))</f>
        <v>1</v>
      </c>
      <c r="AP700" s="8">
        <f ca="1">IF(AND($D699=Finals!$B$4,$D700=1,$G700=AP$2),0,IF(AND($D699=Finals!$B$4,$D700=1),1,IF($G700=AP$2,0,AP699)))</f>
        <v>0</v>
      </c>
      <c r="AQ700" s="8">
        <f ca="1">IF(AND($D699=Finals!$B$4,$D700=1,$G700=AQ$2),0,IF(AND($D699=Finals!$B$4,$D700=1),1,IF($G700=AQ$2,0,AQ699)))</f>
        <v>1</v>
      </c>
      <c r="AR700" s="8">
        <f ca="1">IF(AND($D699=Finals!$B$4,$D700=1,$G700=AR$2),0,IF(AND($D699=Finals!$B$4,$D700=1),1,IF($G700=AR$2,0,AR699)))</f>
        <v>1</v>
      </c>
      <c r="AS700" s="8">
        <f ca="1">IF(AND($D699=Finals!$B$4,$D700=1,$G700=AS$2),0,IF(AND($D699=Finals!$B$4,$D700=1),1,IF($G700=AS$2,0,AS699)))</f>
        <v>1</v>
      </c>
      <c r="AT700" s="8">
        <f ca="1">IF(AND($D699=Finals!$B$4,$D700=1,$G700=AT$2),0,IF(AND($D699=Finals!$B$4,$D700=1),1,IF($G700=AT$2,0,AT699)))</f>
        <v>1</v>
      </c>
      <c r="AU700" s="8">
        <f ca="1">IF(AND($D699=Finals!$B$4,$D700=1,$G700=AU$2),0,IF(AND($D699=Finals!$B$4,$D700=1),1,IF($G700=AU$2,0,AU699)))</f>
        <v>1</v>
      </c>
      <c r="AV700" s="8">
        <f ca="1">IF(AND($D699=Finals!$B$4,$D700=1,$G700=AV$2),0,IF(AND($D699=Finals!$B$4,$D700=1),1,IF($G700=AV$2,0,AV699)))</f>
        <v>1</v>
      </c>
      <c r="AW700" s="8">
        <f ca="1">IF(AND($D699=Finals!$B$4,$D700=1,$G700=AW$2),0,IF(AND($D699=Finals!$B$4,$D700=1),1,IF($G700=AW$2,0,AW699)))</f>
        <v>1</v>
      </c>
      <c r="AX700" s="8">
        <f ca="1">IF(AND($D699=Finals!$B$4,$D700=1,$G700=AX$2),0,IF(AND($D699=Finals!$B$4,$D700=1),1,IF($G700=AX$2,0,AX699)))</f>
        <v>1</v>
      </c>
      <c r="AY700" s="8">
        <f ca="1">IF(AND($D699=Finals!$B$4,$D700=1,$G700=AY$2),0,IF(AND($D699=Finals!$B$4,$D700=1),1,IF($G700=AY$2,0,AY699)))</f>
        <v>1</v>
      </c>
      <c r="AZ700" s="8">
        <f ca="1">IF(AND($D699=Finals!$B$4,$D700=1,$G700=AZ$2),0,IF(AND($D699=Finals!$B$4,$D700=1),1,IF($G700=AZ$2,0,AZ699)))</f>
        <v>0</v>
      </c>
      <c r="BA700" s="8">
        <f ca="1">IF(AND($D699=Finals!$B$4,$D700=1,$G700=BA$2),0,IF(AND($D699=Finals!$B$4,$D700=1),1,IF($G700=BA$2,0,BA699)))</f>
        <v>1</v>
      </c>
      <c r="BB700" s="8">
        <f ca="1">IF(AND($D699=Finals!$B$4,$D700=1,$G700=BB$2),0,IF(AND($D699=Finals!$B$4,$D700=1),1,IF($G700=BB$2,0,BB699)))</f>
        <v>1</v>
      </c>
      <c r="BC700" s="8">
        <f ca="1">IF(AND($D699=Finals!$B$4,$D700=1,$G700=BC$2),0,IF(AND($D699=Finals!$B$4,$D700=1),1,IF($G700=BC$2,0,BC699)))</f>
        <v>1</v>
      </c>
      <c r="BD700" s="8">
        <f ca="1">IF(AND($D699=Finals!$B$4,$D700=1,$G700=BD$2),0,IF(AND($D699=Finals!$B$4,$D700=1),1,IF($G700=BD$2,0,BD699)))</f>
        <v>1</v>
      </c>
      <c r="BE700" s="8">
        <f ca="1">IF(AND($D699=Finals!$B$4,$D700=1,$G700=BE$2),0,IF(AND($D699=Finals!$B$4,$D700=1),1,IF($G700=BE$2,0,BE699)))</f>
        <v>1</v>
      </c>
      <c r="BF700" s="4">
        <f ca="1">IF(AND($D699=Finals!$B$4,$D700=1,$G700=BF$2),0,IF(AND($D699=Finals!$B$4,$D700=1),1,IF($G700=BF$2,0,BF699)))</f>
        <v>1</v>
      </c>
      <c r="BG700">
        <f t="shared" ca="1" si="1158"/>
        <v>33</v>
      </c>
      <c r="BP700">
        <v>1</v>
      </c>
      <c r="BQ700">
        <f t="shared" ref="BQ700:CZ700" ca="1" si="1212">IF(V700=1,1+BP700,BP700)</f>
        <v>1</v>
      </c>
      <c r="BR700">
        <f t="shared" ca="1" si="1212"/>
        <v>2</v>
      </c>
      <c r="BS700">
        <f t="shared" ca="1" si="1212"/>
        <v>3</v>
      </c>
      <c r="BT700">
        <f t="shared" ca="1" si="1212"/>
        <v>4</v>
      </c>
      <c r="BU700">
        <f t="shared" ca="1" si="1212"/>
        <v>5</v>
      </c>
      <c r="BV700">
        <f t="shared" ca="1" si="1212"/>
        <v>6</v>
      </c>
      <c r="BW700">
        <f t="shared" ca="1" si="1212"/>
        <v>7</v>
      </c>
      <c r="BX700">
        <f t="shared" ca="1" si="1212"/>
        <v>8</v>
      </c>
      <c r="BY700">
        <f t="shared" ca="1" si="1212"/>
        <v>9</v>
      </c>
      <c r="BZ700">
        <f t="shared" ca="1" si="1212"/>
        <v>10</v>
      </c>
      <c r="CA700">
        <f t="shared" ca="1" si="1212"/>
        <v>10</v>
      </c>
      <c r="CB700">
        <f t="shared" ca="1" si="1212"/>
        <v>11</v>
      </c>
      <c r="CC700">
        <f t="shared" ca="1" si="1212"/>
        <v>12</v>
      </c>
      <c r="CD700">
        <f t="shared" ca="1" si="1212"/>
        <v>13</v>
      </c>
      <c r="CE700">
        <f t="shared" ca="1" si="1212"/>
        <v>14</v>
      </c>
      <c r="CF700">
        <f t="shared" ca="1" si="1212"/>
        <v>15</v>
      </c>
      <c r="CG700">
        <f t="shared" ca="1" si="1212"/>
        <v>16</v>
      </c>
      <c r="CH700">
        <f t="shared" ca="1" si="1212"/>
        <v>17</v>
      </c>
      <c r="CI700">
        <f t="shared" ca="1" si="1212"/>
        <v>18</v>
      </c>
      <c r="CJ700">
        <f t="shared" ca="1" si="1212"/>
        <v>19</v>
      </c>
      <c r="CK700">
        <f t="shared" ca="1" si="1212"/>
        <v>19</v>
      </c>
      <c r="CL700">
        <f t="shared" ca="1" si="1212"/>
        <v>20</v>
      </c>
      <c r="CM700">
        <f t="shared" ca="1" si="1212"/>
        <v>21</v>
      </c>
      <c r="CN700">
        <f t="shared" ca="1" si="1212"/>
        <v>22</v>
      </c>
      <c r="CO700">
        <f t="shared" ca="1" si="1212"/>
        <v>23</v>
      </c>
      <c r="CP700">
        <f t="shared" ca="1" si="1212"/>
        <v>24</v>
      </c>
      <c r="CQ700">
        <f t="shared" ca="1" si="1212"/>
        <v>25</v>
      </c>
      <c r="CR700">
        <f t="shared" ca="1" si="1212"/>
        <v>26</v>
      </c>
      <c r="CS700">
        <f t="shared" ca="1" si="1212"/>
        <v>27</v>
      </c>
      <c r="CT700">
        <f t="shared" ca="1" si="1212"/>
        <v>28</v>
      </c>
      <c r="CU700">
        <f t="shared" ca="1" si="1212"/>
        <v>28</v>
      </c>
      <c r="CV700">
        <f t="shared" ca="1" si="1212"/>
        <v>29</v>
      </c>
      <c r="CW700">
        <f t="shared" ca="1" si="1212"/>
        <v>30</v>
      </c>
      <c r="CX700">
        <f t="shared" ca="1" si="1212"/>
        <v>31</v>
      </c>
      <c r="CY700">
        <f t="shared" ca="1" si="1212"/>
        <v>32</v>
      </c>
      <c r="CZ700">
        <f t="shared" ca="1" si="1212"/>
        <v>33</v>
      </c>
      <c r="DA700" s="5">
        <f t="shared" ca="1" si="1208"/>
        <v>1</v>
      </c>
      <c r="DB700">
        <f t="shared" ref="DB700:EK700" ca="1" si="1213">IF(DB$3&gt;$BG700,"",IF(OR(DA700=36,DA700=""),"",LOOKUP(DB$3,$BP700:$CZ700,$BP$3:$CZ$3)))</f>
        <v>2</v>
      </c>
      <c r="DC700">
        <f t="shared" ca="1" si="1213"/>
        <v>3</v>
      </c>
      <c r="DD700">
        <f t="shared" ca="1" si="1213"/>
        <v>4</v>
      </c>
      <c r="DE700">
        <f t="shared" ca="1" si="1213"/>
        <v>5</v>
      </c>
      <c r="DF700">
        <f t="shared" ca="1" si="1213"/>
        <v>6</v>
      </c>
      <c r="DG700">
        <f t="shared" ca="1" si="1213"/>
        <v>7</v>
      </c>
      <c r="DH700">
        <f t="shared" ca="1" si="1213"/>
        <v>8</v>
      </c>
      <c r="DI700">
        <f t="shared" ca="1" si="1213"/>
        <v>9</v>
      </c>
      <c r="DJ700">
        <f t="shared" ca="1" si="1213"/>
        <v>11</v>
      </c>
      <c r="DK700">
        <f t="shared" ca="1" si="1213"/>
        <v>12</v>
      </c>
      <c r="DL700">
        <f t="shared" ca="1" si="1213"/>
        <v>13</v>
      </c>
      <c r="DM700">
        <f t="shared" ca="1" si="1213"/>
        <v>14</v>
      </c>
      <c r="DN700">
        <f t="shared" ca="1" si="1213"/>
        <v>15</v>
      </c>
      <c r="DO700">
        <f t="shared" ca="1" si="1213"/>
        <v>16</v>
      </c>
      <c r="DP700">
        <f t="shared" ca="1" si="1213"/>
        <v>17</v>
      </c>
      <c r="DQ700">
        <f t="shared" ca="1" si="1213"/>
        <v>18</v>
      </c>
      <c r="DR700">
        <f t="shared" ca="1" si="1213"/>
        <v>19</v>
      </c>
      <c r="DS700">
        <f t="shared" ca="1" si="1213"/>
        <v>21</v>
      </c>
      <c r="DT700">
        <f t="shared" ca="1" si="1213"/>
        <v>22</v>
      </c>
      <c r="DU700">
        <f t="shared" ca="1" si="1213"/>
        <v>23</v>
      </c>
      <c r="DV700">
        <f t="shared" ca="1" si="1213"/>
        <v>24</v>
      </c>
      <c r="DW700">
        <f t="shared" ca="1" si="1213"/>
        <v>25</v>
      </c>
      <c r="DX700">
        <f t="shared" ca="1" si="1213"/>
        <v>26</v>
      </c>
      <c r="DY700">
        <f t="shared" ca="1" si="1213"/>
        <v>27</v>
      </c>
      <c r="DZ700">
        <f t="shared" ca="1" si="1213"/>
        <v>28</v>
      </c>
      <c r="EA700">
        <f t="shared" ca="1" si="1213"/>
        <v>29</v>
      </c>
      <c r="EB700">
        <f t="shared" ca="1" si="1213"/>
        <v>31</v>
      </c>
      <c r="EC700">
        <f t="shared" ca="1" si="1213"/>
        <v>32</v>
      </c>
      <c r="ED700">
        <f t="shared" ca="1" si="1213"/>
        <v>33</v>
      </c>
      <c r="EE700">
        <f t="shared" ca="1" si="1213"/>
        <v>34</v>
      </c>
      <c r="EF700">
        <f t="shared" ca="1" si="1213"/>
        <v>35</v>
      </c>
      <c r="EG700">
        <f t="shared" ca="1" si="1213"/>
        <v>36</v>
      </c>
      <c r="EH700" t="str">
        <f t="shared" ca="1" si="1213"/>
        <v/>
      </c>
      <c r="EI700" t="str">
        <f t="shared" ca="1" si="1213"/>
        <v/>
      </c>
      <c r="EJ700" t="str">
        <f t="shared" ca="1" si="1213"/>
        <v/>
      </c>
      <c r="EK700" t="str">
        <f t="shared" ca="1" si="1213"/>
        <v/>
      </c>
      <c r="EL700" t="str">
        <f ca="1">IF(I700=1,Finals!I705,"")</f>
        <v/>
      </c>
    </row>
    <row r="701" spans="3:142" x14ac:dyDescent="0.25">
      <c r="C701">
        <v>698</v>
      </c>
      <c r="D701">
        <f ca="1">IF(AND(Finals!K705&gt;Finals!K704,Finals!B$3="Yes"),1,IF(AND(I700=1,Finals!B$2="Yes"),1,IF(AND(E700=Finals!B$5,Calc!D700&gt;=Finals!B$4),1,IF(AND(D700=Finals!B$4,E700&lt;Finals!B$5),D700,1+D700))))</f>
        <v>2</v>
      </c>
      <c r="E701">
        <f ca="1">IF(E700=Finals!B$5,1,IF(AND(I700=1,Finals!B$2="Yes"),1,IF(D700&lt;Finals!B$4,1,Calc!E700+1)))</f>
        <v>1</v>
      </c>
      <c r="F701">
        <f>Finals!D706</f>
        <v>0</v>
      </c>
      <c r="G701">
        <f t="shared" si="1097"/>
        <v>0</v>
      </c>
      <c r="H701" t="str">
        <f ca="1">IF(AND(Finals!K705&gt;Finals!K704,Finals!B$3="Yes"),"",IF(AND(I700=1,Finals!B$2="Yes"),"",IF(D700&lt;&gt;Finals!B$4,"",1)))</f>
        <v/>
      </c>
      <c r="I701" t="str">
        <f t="shared" ca="1" si="1098"/>
        <v/>
      </c>
      <c r="J701">
        <f ca="1">IF(I701=-1,-BG700,IF(I701=1,36-BG700,0))</f>
        <v>0</v>
      </c>
      <c r="K701">
        <f t="shared" ca="1" si="1101"/>
        <v>-5688</v>
      </c>
      <c r="L701">
        <f ca="1">IF(AND($D700=0,$G701=L$3),1,IF($D700=0,0,IF($G701=L$3,1,L700)))</f>
        <v>1</v>
      </c>
      <c r="M701">
        <f ca="1">IF(AND($D700=0,$G701=M$3),1,IF($D700=0,0,IF($G701=M$3,1,M700)))</f>
        <v>1</v>
      </c>
      <c r="N701">
        <f ca="1">IF(AND($D700=0,$G701=N$3),1,IF($D700=0,0,IF($G701=N$3,1,N700)))</f>
        <v>0</v>
      </c>
      <c r="O701">
        <f ca="1">IF(AND($D700=0,$G701=O$3),1,IF($D700=0,0,IF($G701=O$3,1,O700)))</f>
        <v>0</v>
      </c>
      <c r="P701">
        <f ca="1">IF(AND($D700=0,$G701=P$3),1,IF($D700=0,0,IF($G701=P$3,1,P700)))</f>
        <v>1</v>
      </c>
      <c r="Q701">
        <f ca="1">IF(AND($D700=0,$G701=Q$3),1,IF($D700=0,0,IF($G701=Q$3,1,Q700)))</f>
        <v>0</v>
      </c>
      <c r="R701">
        <f ca="1">IF(AND($D700=0,$G701=R$3),1,IF($D700=0,0,IF($G701=R$3,1,R700)))</f>
        <v>1</v>
      </c>
      <c r="S701">
        <f ca="1">IF(AND($D700=0,$G701=S$3),1,IF($D700=0,0,IF($G701=S$3,1,S700)))</f>
        <v>1</v>
      </c>
      <c r="T701">
        <f ca="1">IF(AND($D700=0,$G701=T$3),1,IF($D700=0,0,IF($G701=T$3,1,T700)))</f>
        <v>0</v>
      </c>
      <c r="U701">
        <f ca="1">IF(AND($D700=0,$G701=U$3),1,IF($D700=0,0,IF($G701=U$3,1,U700)))</f>
        <v>1</v>
      </c>
      <c r="V701" s="5">
        <f ca="1">IF(AND($D700=Finals!$B$4,$D701=1,$G701=V$2),0,IF(AND($D700=Finals!$B$4,$D701=1),1,IF($G701=V$2,0,V700)))</f>
        <v>0</v>
      </c>
      <c r="W701" s="8">
        <f ca="1">IF(AND($D700=Finals!$B$4,$D701=1,$G701=W$2),0,IF(AND($D700=Finals!$B$4,$D701=1),1,IF($G701=W$2,0,W700)))</f>
        <v>1</v>
      </c>
      <c r="X701" s="8">
        <f ca="1">IF(AND($D700=Finals!$B$4,$D701=1,$G701=X$2),0,IF(AND($D700=Finals!$B$4,$D701=1),1,IF($G701=X$2,0,X700)))</f>
        <v>1</v>
      </c>
      <c r="Y701" s="8">
        <f ca="1">IF(AND($D700=Finals!$B$4,$D701=1,$G701=Y$2),0,IF(AND($D700=Finals!$B$4,$D701=1),1,IF($G701=Y$2,0,Y700)))</f>
        <v>1</v>
      </c>
      <c r="Z701" s="8">
        <f ca="1">IF(AND($D700=Finals!$B$4,$D701=1,$G701=Z$2),0,IF(AND($D700=Finals!$B$4,$D701=1),1,IF($G701=Z$2,0,Z700)))</f>
        <v>1</v>
      </c>
      <c r="AA701" s="8">
        <f ca="1">IF(AND($D700=Finals!$B$4,$D701=1,$G701=AA$2),0,IF(AND($D700=Finals!$B$4,$D701=1),1,IF($G701=AA$2,0,AA700)))</f>
        <v>1</v>
      </c>
      <c r="AB701" s="8">
        <f ca="1">IF(AND($D700=Finals!$B$4,$D701=1,$G701=AB$2),0,IF(AND($D700=Finals!$B$4,$D701=1),1,IF($G701=AB$2,0,AB700)))</f>
        <v>1</v>
      </c>
      <c r="AC701" s="8">
        <f ca="1">IF(AND($D700=Finals!$B$4,$D701=1,$G701=AC$2),0,IF(AND($D700=Finals!$B$4,$D701=1),1,IF($G701=AC$2,0,AC700)))</f>
        <v>1</v>
      </c>
      <c r="AD701" s="8">
        <f ca="1">IF(AND($D700=Finals!$B$4,$D701=1,$G701=AD$2),0,IF(AND($D700=Finals!$B$4,$D701=1),1,IF($G701=AD$2,0,AD700)))</f>
        <v>1</v>
      </c>
      <c r="AE701" s="8">
        <f ca="1">IF(AND($D700=Finals!$B$4,$D701=1,$G701=AE$2),0,IF(AND($D700=Finals!$B$4,$D701=1),1,IF($G701=AE$2,0,AE700)))</f>
        <v>1</v>
      </c>
      <c r="AF701" s="8">
        <f ca="1">IF(AND($D700=Finals!$B$4,$D701=1,$G701=AF$2),0,IF(AND($D700=Finals!$B$4,$D701=1),1,IF($G701=AF$2,0,AF700)))</f>
        <v>0</v>
      </c>
      <c r="AG701" s="8">
        <f ca="1">IF(AND($D700=Finals!$B$4,$D701=1,$G701=AG$2),0,IF(AND($D700=Finals!$B$4,$D701=1),1,IF($G701=AG$2,0,AG700)))</f>
        <v>1</v>
      </c>
      <c r="AH701" s="8">
        <f ca="1">IF(AND($D700=Finals!$B$4,$D701=1,$G701=AH$2),0,IF(AND($D700=Finals!$B$4,$D701=1),1,IF($G701=AH$2,0,AH700)))</f>
        <v>1</v>
      </c>
      <c r="AI701" s="8">
        <f ca="1">IF(AND($D700=Finals!$B$4,$D701=1,$G701=AI$2),0,IF(AND($D700=Finals!$B$4,$D701=1),1,IF($G701=AI$2,0,AI700)))</f>
        <v>1</v>
      </c>
      <c r="AJ701" s="8">
        <f ca="1">IF(AND($D700=Finals!$B$4,$D701=1,$G701=AJ$2),0,IF(AND($D700=Finals!$B$4,$D701=1),1,IF($G701=AJ$2,0,AJ700)))</f>
        <v>1</v>
      </c>
      <c r="AK701" s="8">
        <f ca="1">IF(AND($D700=Finals!$B$4,$D701=1,$G701=AK$2),0,IF(AND($D700=Finals!$B$4,$D701=1),1,IF($G701=AK$2,0,AK700)))</f>
        <v>1</v>
      </c>
      <c r="AL701" s="8">
        <f ca="1">IF(AND($D700=Finals!$B$4,$D701=1,$G701=AL$2),0,IF(AND($D700=Finals!$B$4,$D701=1),1,IF($G701=AL$2,0,AL700)))</f>
        <v>1</v>
      </c>
      <c r="AM701" s="8">
        <f ca="1">IF(AND($D700=Finals!$B$4,$D701=1,$G701=AM$2),0,IF(AND($D700=Finals!$B$4,$D701=1),1,IF($G701=AM$2,0,AM700)))</f>
        <v>1</v>
      </c>
      <c r="AN701" s="8">
        <f ca="1">IF(AND($D700=Finals!$B$4,$D701=1,$G701=AN$2),0,IF(AND($D700=Finals!$B$4,$D701=1),1,IF($G701=AN$2,0,AN700)))</f>
        <v>1</v>
      </c>
      <c r="AO701" s="8">
        <f ca="1">IF(AND($D700=Finals!$B$4,$D701=1,$G701=AO$2),0,IF(AND($D700=Finals!$B$4,$D701=1),1,IF($G701=AO$2,0,AO700)))</f>
        <v>1</v>
      </c>
      <c r="AP701" s="8">
        <f ca="1">IF(AND($D700=Finals!$B$4,$D701=1,$G701=AP$2),0,IF(AND($D700=Finals!$B$4,$D701=1),1,IF($G701=AP$2,0,AP700)))</f>
        <v>0</v>
      </c>
      <c r="AQ701" s="8">
        <f ca="1">IF(AND($D700=Finals!$B$4,$D701=1,$G701=AQ$2),0,IF(AND($D700=Finals!$B$4,$D701=1),1,IF($G701=AQ$2,0,AQ700)))</f>
        <v>1</v>
      </c>
      <c r="AR701" s="8">
        <f ca="1">IF(AND($D700=Finals!$B$4,$D701=1,$G701=AR$2),0,IF(AND($D700=Finals!$B$4,$D701=1),1,IF($G701=AR$2,0,AR700)))</f>
        <v>1</v>
      </c>
      <c r="AS701" s="8">
        <f ca="1">IF(AND($D700=Finals!$B$4,$D701=1,$G701=AS$2),0,IF(AND($D700=Finals!$B$4,$D701=1),1,IF($G701=AS$2,0,AS700)))</f>
        <v>1</v>
      </c>
      <c r="AT701" s="8">
        <f ca="1">IF(AND($D700=Finals!$B$4,$D701=1,$G701=AT$2),0,IF(AND($D700=Finals!$B$4,$D701=1),1,IF($G701=AT$2,0,AT700)))</f>
        <v>1</v>
      </c>
      <c r="AU701" s="8">
        <f ca="1">IF(AND($D700=Finals!$B$4,$D701=1,$G701=AU$2),0,IF(AND($D700=Finals!$B$4,$D701=1),1,IF($G701=AU$2,0,AU700)))</f>
        <v>1</v>
      </c>
      <c r="AV701" s="8">
        <f ca="1">IF(AND($D700=Finals!$B$4,$D701=1,$G701=AV$2),0,IF(AND($D700=Finals!$B$4,$D701=1),1,IF($G701=AV$2,0,AV700)))</f>
        <v>1</v>
      </c>
      <c r="AW701" s="8">
        <f ca="1">IF(AND($D700=Finals!$B$4,$D701=1,$G701=AW$2),0,IF(AND($D700=Finals!$B$4,$D701=1),1,IF($G701=AW$2,0,AW700)))</f>
        <v>1</v>
      </c>
      <c r="AX701" s="8">
        <f ca="1">IF(AND($D700=Finals!$B$4,$D701=1,$G701=AX$2),0,IF(AND($D700=Finals!$B$4,$D701=1),1,IF($G701=AX$2,0,AX700)))</f>
        <v>1</v>
      </c>
      <c r="AY701" s="8">
        <f ca="1">IF(AND($D700=Finals!$B$4,$D701=1,$G701=AY$2),0,IF(AND($D700=Finals!$B$4,$D701=1),1,IF($G701=AY$2,0,AY700)))</f>
        <v>1</v>
      </c>
      <c r="AZ701" s="8">
        <f ca="1">IF(AND($D700=Finals!$B$4,$D701=1,$G701=AZ$2),0,IF(AND($D700=Finals!$B$4,$D701=1),1,IF($G701=AZ$2,0,AZ700)))</f>
        <v>0</v>
      </c>
      <c r="BA701" s="8">
        <f ca="1">IF(AND($D700=Finals!$B$4,$D701=1,$G701=BA$2),0,IF(AND($D700=Finals!$B$4,$D701=1),1,IF($G701=BA$2,0,BA700)))</f>
        <v>1</v>
      </c>
      <c r="BB701" s="8">
        <f ca="1">IF(AND($D700=Finals!$B$4,$D701=1,$G701=BB$2),0,IF(AND($D700=Finals!$B$4,$D701=1),1,IF($G701=BB$2,0,BB700)))</f>
        <v>1</v>
      </c>
      <c r="BC701" s="8">
        <f ca="1">IF(AND($D700=Finals!$B$4,$D701=1,$G701=BC$2),0,IF(AND($D700=Finals!$B$4,$D701=1),1,IF($G701=BC$2,0,BC700)))</f>
        <v>1</v>
      </c>
      <c r="BD701" s="8">
        <f ca="1">IF(AND($D700=Finals!$B$4,$D701=1,$G701=BD$2),0,IF(AND($D700=Finals!$B$4,$D701=1),1,IF($G701=BD$2,0,BD700)))</f>
        <v>1</v>
      </c>
      <c r="BE701" s="8">
        <f ca="1">IF(AND($D700=Finals!$B$4,$D701=1,$G701=BE$2),0,IF(AND($D700=Finals!$B$4,$D701=1),1,IF($G701=BE$2,0,BE700)))</f>
        <v>1</v>
      </c>
      <c r="BF701" s="4">
        <f ca="1">IF(AND($D700=Finals!$B$4,$D701=1,$G701=BF$2),0,IF(AND($D700=Finals!$B$4,$D701=1),1,IF($G701=BF$2,0,BF700)))</f>
        <v>1</v>
      </c>
      <c r="BG701">
        <f t="shared" ca="1" si="1158"/>
        <v>33</v>
      </c>
      <c r="BP701">
        <v>1</v>
      </c>
      <c r="BQ701">
        <f t="shared" ref="BQ701:CZ701" ca="1" si="1214">IF(V701=1,1+BP701,BP701)</f>
        <v>1</v>
      </c>
      <c r="BR701">
        <f t="shared" ca="1" si="1214"/>
        <v>2</v>
      </c>
      <c r="BS701">
        <f t="shared" ca="1" si="1214"/>
        <v>3</v>
      </c>
      <c r="BT701">
        <f t="shared" ca="1" si="1214"/>
        <v>4</v>
      </c>
      <c r="BU701">
        <f t="shared" ca="1" si="1214"/>
        <v>5</v>
      </c>
      <c r="BV701">
        <f t="shared" ca="1" si="1214"/>
        <v>6</v>
      </c>
      <c r="BW701">
        <f t="shared" ca="1" si="1214"/>
        <v>7</v>
      </c>
      <c r="BX701">
        <f t="shared" ca="1" si="1214"/>
        <v>8</v>
      </c>
      <c r="BY701">
        <f t="shared" ca="1" si="1214"/>
        <v>9</v>
      </c>
      <c r="BZ701">
        <f t="shared" ca="1" si="1214"/>
        <v>10</v>
      </c>
      <c r="CA701">
        <f t="shared" ca="1" si="1214"/>
        <v>10</v>
      </c>
      <c r="CB701">
        <f t="shared" ca="1" si="1214"/>
        <v>11</v>
      </c>
      <c r="CC701">
        <f t="shared" ca="1" si="1214"/>
        <v>12</v>
      </c>
      <c r="CD701">
        <f t="shared" ca="1" si="1214"/>
        <v>13</v>
      </c>
      <c r="CE701">
        <f t="shared" ca="1" si="1214"/>
        <v>14</v>
      </c>
      <c r="CF701">
        <f t="shared" ca="1" si="1214"/>
        <v>15</v>
      </c>
      <c r="CG701">
        <f t="shared" ca="1" si="1214"/>
        <v>16</v>
      </c>
      <c r="CH701">
        <f t="shared" ca="1" si="1214"/>
        <v>17</v>
      </c>
      <c r="CI701">
        <f t="shared" ca="1" si="1214"/>
        <v>18</v>
      </c>
      <c r="CJ701">
        <f t="shared" ca="1" si="1214"/>
        <v>19</v>
      </c>
      <c r="CK701">
        <f t="shared" ca="1" si="1214"/>
        <v>19</v>
      </c>
      <c r="CL701">
        <f t="shared" ca="1" si="1214"/>
        <v>20</v>
      </c>
      <c r="CM701">
        <f t="shared" ca="1" si="1214"/>
        <v>21</v>
      </c>
      <c r="CN701">
        <f t="shared" ca="1" si="1214"/>
        <v>22</v>
      </c>
      <c r="CO701">
        <f t="shared" ca="1" si="1214"/>
        <v>23</v>
      </c>
      <c r="CP701">
        <f t="shared" ca="1" si="1214"/>
        <v>24</v>
      </c>
      <c r="CQ701">
        <f t="shared" ca="1" si="1214"/>
        <v>25</v>
      </c>
      <c r="CR701">
        <f t="shared" ca="1" si="1214"/>
        <v>26</v>
      </c>
      <c r="CS701">
        <f t="shared" ca="1" si="1214"/>
        <v>27</v>
      </c>
      <c r="CT701">
        <f t="shared" ca="1" si="1214"/>
        <v>28</v>
      </c>
      <c r="CU701">
        <f t="shared" ca="1" si="1214"/>
        <v>28</v>
      </c>
      <c r="CV701">
        <f t="shared" ca="1" si="1214"/>
        <v>29</v>
      </c>
      <c r="CW701">
        <f t="shared" ca="1" si="1214"/>
        <v>30</v>
      </c>
      <c r="CX701">
        <f t="shared" ca="1" si="1214"/>
        <v>31</v>
      </c>
      <c r="CY701">
        <f t="shared" ca="1" si="1214"/>
        <v>32</v>
      </c>
      <c r="CZ701">
        <f t="shared" ca="1" si="1214"/>
        <v>33</v>
      </c>
      <c r="DA701" s="5">
        <f t="shared" ca="1" si="1208"/>
        <v>1</v>
      </c>
      <c r="DB701">
        <f t="shared" ref="DB701:EK701" ca="1" si="1215">IF(DB$3&gt;$BG701,"",IF(OR(DA701=36,DA701=""),"",LOOKUP(DB$3,$BP701:$CZ701,$BP$3:$CZ$3)))</f>
        <v>2</v>
      </c>
      <c r="DC701">
        <f t="shared" ca="1" si="1215"/>
        <v>3</v>
      </c>
      <c r="DD701">
        <f t="shared" ca="1" si="1215"/>
        <v>4</v>
      </c>
      <c r="DE701">
        <f t="shared" ca="1" si="1215"/>
        <v>5</v>
      </c>
      <c r="DF701">
        <f t="shared" ca="1" si="1215"/>
        <v>6</v>
      </c>
      <c r="DG701">
        <f t="shared" ca="1" si="1215"/>
        <v>7</v>
      </c>
      <c r="DH701">
        <f t="shared" ca="1" si="1215"/>
        <v>8</v>
      </c>
      <c r="DI701">
        <f t="shared" ca="1" si="1215"/>
        <v>9</v>
      </c>
      <c r="DJ701">
        <f t="shared" ca="1" si="1215"/>
        <v>11</v>
      </c>
      <c r="DK701">
        <f t="shared" ca="1" si="1215"/>
        <v>12</v>
      </c>
      <c r="DL701">
        <f t="shared" ca="1" si="1215"/>
        <v>13</v>
      </c>
      <c r="DM701">
        <f t="shared" ca="1" si="1215"/>
        <v>14</v>
      </c>
      <c r="DN701">
        <f t="shared" ca="1" si="1215"/>
        <v>15</v>
      </c>
      <c r="DO701">
        <f t="shared" ca="1" si="1215"/>
        <v>16</v>
      </c>
      <c r="DP701">
        <f t="shared" ca="1" si="1215"/>
        <v>17</v>
      </c>
      <c r="DQ701">
        <f t="shared" ca="1" si="1215"/>
        <v>18</v>
      </c>
      <c r="DR701">
        <f t="shared" ca="1" si="1215"/>
        <v>19</v>
      </c>
      <c r="DS701">
        <f t="shared" ca="1" si="1215"/>
        <v>21</v>
      </c>
      <c r="DT701">
        <f t="shared" ca="1" si="1215"/>
        <v>22</v>
      </c>
      <c r="DU701">
        <f t="shared" ca="1" si="1215"/>
        <v>23</v>
      </c>
      <c r="DV701">
        <f t="shared" ca="1" si="1215"/>
        <v>24</v>
      </c>
      <c r="DW701">
        <f t="shared" ca="1" si="1215"/>
        <v>25</v>
      </c>
      <c r="DX701">
        <f t="shared" ca="1" si="1215"/>
        <v>26</v>
      </c>
      <c r="DY701">
        <f t="shared" ca="1" si="1215"/>
        <v>27</v>
      </c>
      <c r="DZ701">
        <f t="shared" ca="1" si="1215"/>
        <v>28</v>
      </c>
      <c r="EA701">
        <f t="shared" ca="1" si="1215"/>
        <v>29</v>
      </c>
      <c r="EB701">
        <f t="shared" ca="1" si="1215"/>
        <v>31</v>
      </c>
      <c r="EC701">
        <f t="shared" ca="1" si="1215"/>
        <v>32</v>
      </c>
      <c r="ED701">
        <f t="shared" ca="1" si="1215"/>
        <v>33</v>
      </c>
      <c r="EE701">
        <f t="shared" ca="1" si="1215"/>
        <v>34</v>
      </c>
      <c r="EF701">
        <f t="shared" ca="1" si="1215"/>
        <v>35</v>
      </c>
      <c r="EG701">
        <f t="shared" ca="1" si="1215"/>
        <v>36</v>
      </c>
      <c r="EH701" t="str">
        <f t="shared" ca="1" si="1215"/>
        <v/>
      </c>
      <c r="EI701" t="str">
        <f t="shared" ca="1" si="1215"/>
        <v/>
      </c>
      <c r="EJ701" t="str">
        <f t="shared" ca="1" si="1215"/>
        <v/>
      </c>
      <c r="EK701" t="str">
        <f t="shared" ca="1" si="1215"/>
        <v/>
      </c>
      <c r="EL701" t="str">
        <f ca="1">IF(I701=1,Finals!I706,"")</f>
        <v/>
      </c>
    </row>
    <row r="702" spans="3:142" x14ac:dyDescent="0.25">
      <c r="C702">
        <v>699</v>
      </c>
      <c r="D702">
        <f ca="1">IF(AND(Finals!K706&gt;Finals!K705,Finals!B$3="Yes"),1,IF(AND(I701=1,Finals!B$2="Yes"),1,IF(AND(E701=Finals!B$5,Calc!D701&gt;=Finals!B$4),1,IF(AND(D701=Finals!B$4,E701&lt;Finals!B$5),D701,1+D701))))</f>
        <v>3</v>
      </c>
      <c r="E702">
        <f ca="1">IF(E701=Finals!B$5,1,IF(AND(I701=1,Finals!B$2="Yes"),1,IF(D701&lt;Finals!B$4,1,Calc!E701+1)))</f>
        <v>1</v>
      </c>
      <c r="F702">
        <f>Finals!D707</f>
        <v>0</v>
      </c>
      <c r="G702">
        <f t="shared" si="1097"/>
        <v>0</v>
      </c>
      <c r="H702" t="str">
        <f ca="1">IF(AND(Finals!K706&gt;Finals!K705,Finals!B$3="Yes"),"",IF(AND(I701=1,Finals!B$2="Yes"),"",IF(D701&lt;&gt;Finals!B$4,"",1)))</f>
        <v/>
      </c>
      <c r="I702" t="str">
        <f t="shared" ca="1" si="1098"/>
        <v/>
      </c>
      <c r="J702">
        <f ca="1">IF(I702=-1,-BG701,IF(I702=1,36-BG701,0))</f>
        <v>0</v>
      </c>
      <c r="K702">
        <f t="shared" ca="1" si="1101"/>
        <v>-5688</v>
      </c>
      <c r="L702">
        <f ca="1">IF(AND($D701=0,$G702=L$3),1,IF($D701=0,0,IF($G702=L$3,1,L701)))</f>
        <v>1</v>
      </c>
      <c r="M702">
        <f ca="1">IF(AND($D701=0,$G702=M$3),1,IF($D701=0,0,IF($G702=M$3,1,M701)))</f>
        <v>1</v>
      </c>
      <c r="N702">
        <f ca="1">IF(AND($D701=0,$G702=N$3),1,IF($D701=0,0,IF($G702=N$3,1,N701)))</f>
        <v>0</v>
      </c>
      <c r="O702">
        <f ca="1">IF(AND($D701=0,$G702=O$3),1,IF($D701=0,0,IF($G702=O$3,1,O701)))</f>
        <v>0</v>
      </c>
      <c r="P702">
        <f ca="1">IF(AND($D701=0,$G702=P$3),1,IF($D701=0,0,IF($G702=P$3,1,P701)))</f>
        <v>1</v>
      </c>
      <c r="Q702">
        <f ca="1">IF(AND($D701=0,$G702=Q$3),1,IF($D701=0,0,IF($G702=Q$3,1,Q701)))</f>
        <v>0</v>
      </c>
      <c r="R702">
        <f ca="1">IF(AND($D701=0,$G702=R$3),1,IF($D701=0,0,IF($G702=R$3,1,R701)))</f>
        <v>1</v>
      </c>
      <c r="S702">
        <f ca="1">IF(AND($D701=0,$G702=S$3),1,IF($D701=0,0,IF($G702=S$3,1,S701)))</f>
        <v>1</v>
      </c>
      <c r="T702">
        <f ca="1">IF(AND($D701=0,$G702=T$3),1,IF($D701=0,0,IF($G702=T$3,1,T701)))</f>
        <v>0</v>
      </c>
      <c r="U702">
        <f ca="1">IF(AND($D701=0,$G702=U$3),1,IF($D701=0,0,IF($G702=U$3,1,U701)))</f>
        <v>1</v>
      </c>
      <c r="V702" s="5">
        <f ca="1">IF(AND($D701=Finals!$B$4,$D702=1,$G702=V$2),0,IF(AND($D701=Finals!$B$4,$D702=1),1,IF($G702=V$2,0,V701)))</f>
        <v>0</v>
      </c>
      <c r="W702" s="8">
        <f ca="1">IF(AND($D701=Finals!$B$4,$D702=1,$G702=W$2),0,IF(AND($D701=Finals!$B$4,$D702=1),1,IF($G702=W$2,0,W701)))</f>
        <v>1</v>
      </c>
      <c r="X702" s="8">
        <f ca="1">IF(AND($D701=Finals!$B$4,$D702=1,$G702=X$2),0,IF(AND($D701=Finals!$B$4,$D702=1),1,IF($G702=X$2,0,X701)))</f>
        <v>1</v>
      </c>
      <c r="Y702" s="8">
        <f ca="1">IF(AND($D701=Finals!$B$4,$D702=1,$G702=Y$2),0,IF(AND($D701=Finals!$B$4,$D702=1),1,IF($G702=Y$2,0,Y701)))</f>
        <v>1</v>
      </c>
      <c r="Z702" s="8">
        <f ca="1">IF(AND($D701=Finals!$B$4,$D702=1,$G702=Z$2),0,IF(AND($D701=Finals!$B$4,$D702=1),1,IF($G702=Z$2,0,Z701)))</f>
        <v>1</v>
      </c>
      <c r="AA702" s="8">
        <f ca="1">IF(AND($D701=Finals!$B$4,$D702=1,$G702=AA$2),0,IF(AND($D701=Finals!$B$4,$D702=1),1,IF($G702=AA$2,0,AA701)))</f>
        <v>1</v>
      </c>
      <c r="AB702" s="8">
        <f ca="1">IF(AND($D701=Finals!$B$4,$D702=1,$G702=AB$2),0,IF(AND($D701=Finals!$B$4,$D702=1),1,IF($G702=AB$2,0,AB701)))</f>
        <v>1</v>
      </c>
      <c r="AC702" s="8">
        <f ca="1">IF(AND($D701=Finals!$B$4,$D702=1,$G702=AC$2),0,IF(AND($D701=Finals!$B$4,$D702=1),1,IF($G702=AC$2,0,AC701)))</f>
        <v>1</v>
      </c>
      <c r="AD702" s="8">
        <f ca="1">IF(AND($D701=Finals!$B$4,$D702=1,$G702=AD$2),0,IF(AND($D701=Finals!$B$4,$D702=1),1,IF($G702=AD$2,0,AD701)))</f>
        <v>1</v>
      </c>
      <c r="AE702" s="8">
        <f ca="1">IF(AND($D701=Finals!$B$4,$D702=1,$G702=AE$2),0,IF(AND($D701=Finals!$B$4,$D702=1),1,IF($G702=AE$2,0,AE701)))</f>
        <v>1</v>
      </c>
      <c r="AF702" s="8">
        <f ca="1">IF(AND($D701=Finals!$B$4,$D702=1,$G702=AF$2),0,IF(AND($D701=Finals!$B$4,$D702=1),1,IF($G702=AF$2,0,AF701)))</f>
        <v>0</v>
      </c>
      <c r="AG702" s="8">
        <f ca="1">IF(AND($D701=Finals!$B$4,$D702=1,$G702=AG$2),0,IF(AND($D701=Finals!$B$4,$D702=1),1,IF($G702=AG$2,0,AG701)))</f>
        <v>1</v>
      </c>
      <c r="AH702" s="8">
        <f ca="1">IF(AND($D701=Finals!$B$4,$D702=1,$G702=AH$2),0,IF(AND($D701=Finals!$B$4,$D702=1),1,IF($G702=AH$2,0,AH701)))</f>
        <v>1</v>
      </c>
      <c r="AI702" s="8">
        <f ca="1">IF(AND($D701=Finals!$B$4,$D702=1,$G702=AI$2),0,IF(AND($D701=Finals!$B$4,$D702=1),1,IF($G702=AI$2,0,AI701)))</f>
        <v>1</v>
      </c>
      <c r="AJ702" s="8">
        <f ca="1">IF(AND($D701=Finals!$B$4,$D702=1,$G702=AJ$2),0,IF(AND($D701=Finals!$B$4,$D702=1),1,IF($G702=AJ$2,0,AJ701)))</f>
        <v>1</v>
      </c>
      <c r="AK702" s="8">
        <f ca="1">IF(AND($D701=Finals!$B$4,$D702=1,$G702=AK$2),0,IF(AND($D701=Finals!$B$4,$D702=1),1,IF($G702=AK$2,0,AK701)))</f>
        <v>1</v>
      </c>
      <c r="AL702" s="8">
        <f ca="1">IF(AND($D701=Finals!$B$4,$D702=1,$G702=AL$2),0,IF(AND($D701=Finals!$B$4,$D702=1),1,IF($G702=AL$2,0,AL701)))</f>
        <v>1</v>
      </c>
      <c r="AM702" s="8">
        <f ca="1">IF(AND($D701=Finals!$B$4,$D702=1,$G702=AM$2),0,IF(AND($D701=Finals!$B$4,$D702=1),1,IF($G702=AM$2,0,AM701)))</f>
        <v>1</v>
      </c>
      <c r="AN702" s="8">
        <f ca="1">IF(AND($D701=Finals!$B$4,$D702=1,$G702=AN$2),0,IF(AND($D701=Finals!$B$4,$D702=1),1,IF($G702=AN$2,0,AN701)))</f>
        <v>1</v>
      </c>
      <c r="AO702" s="8">
        <f ca="1">IF(AND($D701=Finals!$B$4,$D702=1,$G702=AO$2),0,IF(AND($D701=Finals!$B$4,$D702=1),1,IF($G702=AO$2,0,AO701)))</f>
        <v>1</v>
      </c>
      <c r="AP702" s="8">
        <f ca="1">IF(AND($D701=Finals!$B$4,$D702=1,$G702=AP$2),0,IF(AND($D701=Finals!$B$4,$D702=1),1,IF($G702=AP$2,0,AP701)))</f>
        <v>0</v>
      </c>
      <c r="AQ702" s="8">
        <f ca="1">IF(AND($D701=Finals!$B$4,$D702=1,$G702=AQ$2),0,IF(AND($D701=Finals!$B$4,$D702=1),1,IF($G702=AQ$2,0,AQ701)))</f>
        <v>1</v>
      </c>
      <c r="AR702" s="8">
        <f ca="1">IF(AND($D701=Finals!$B$4,$D702=1,$G702=AR$2),0,IF(AND($D701=Finals!$B$4,$D702=1),1,IF($G702=AR$2,0,AR701)))</f>
        <v>1</v>
      </c>
      <c r="AS702" s="8">
        <f ca="1">IF(AND($D701=Finals!$B$4,$D702=1,$G702=AS$2),0,IF(AND($D701=Finals!$B$4,$D702=1),1,IF($G702=AS$2,0,AS701)))</f>
        <v>1</v>
      </c>
      <c r="AT702" s="8">
        <f ca="1">IF(AND($D701=Finals!$B$4,$D702=1,$G702=AT$2),0,IF(AND($D701=Finals!$B$4,$D702=1),1,IF($G702=AT$2,0,AT701)))</f>
        <v>1</v>
      </c>
      <c r="AU702" s="8">
        <f ca="1">IF(AND($D701=Finals!$B$4,$D702=1,$G702=AU$2),0,IF(AND($D701=Finals!$B$4,$D702=1),1,IF($G702=AU$2,0,AU701)))</f>
        <v>1</v>
      </c>
      <c r="AV702" s="8">
        <f ca="1">IF(AND($D701=Finals!$B$4,$D702=1,$G702=AV$2),0,IF(AND($D701=Finals!$B$4,$D702=1),1,IF($G702=AV$2,0,AV701)))</f>
        <v>1</v>
      </c>
      <c r="AW702" s="8">
        <f ca="1">IF(AND($D701=Finals!$B$4,$D702=1,$G702=AW$2),0,IF(AND($D701=Finals!$B$4,$D702=1),1,IF($G702=AW$2,0,AW701)))</f>
        <v>1</v>
      </c>
      <c r="AX702" s="8">
        <f ca="1">IF(AND($D701=Finals!$B$4,$D702=1,$G702=AX$2),0,IF(AND($D701=Finals!$B$4,$D702=1),1,IF($G702=AX$2,0,AX701)))</f>
        <v>1</v>
      </c>
      <c r="AY702" s="8">
        <f ca="1">IF(AND($D701=Finals!$B$4,$D702=1,$G702=AY$2),0,IF(AND($D701=Finals!$B$4,$D702=1),1,IF($G702=AY$2,0,AY701)))</f>
        <v>1</v>
      </c>
      <c r="AZ702" s="8">
        <f ca="1">IF(AND($D701=Finals!$B$4,$D702=1,$G702=AZ$2),0,IF(AND($D701=Finals!$B$4,$D702=1),1,IF($G702=AZ$2,0,AZ701)))</f>
        <v>0</v>
      </c>
      <c r="BA702" s="8">
        <f ca="1">IF(AND($D701=Finals!$B$4,$D702=1,$G702=BA$2),0,IF(AND($D701=Finals!$B$4,$D702=1),1,IF($G702=BA$2,0,BA701)))</f>
        <v>1</v>
      </c>
      <c r="BB702" s="8">
        <f ca="1">IF(AND($D701=Finals!$B$4,$D702=1,$G702=BB$2),0,IF(AND($D701=Finals!$B$4,$D702=1),1,IF($G702=BB$2,0,BB701)))</f>
        <v>1</v>
      </c>
      <c r="BC702" s="8">
        <f ca="1">IF(AND($D701=Finals!$B$4,$D702=1,$G702=BC$2),0,IF(AND($D701=Finals!$B$4,$D702=1),1,IF($G702=BC$2,0,BC701)))</f>
        <v>1</v>
      </c>
      <c r="BD702" s="8">
        <f ca="1">IF(AND($D701=Finals!$B$4,$D702=1,$G702=BD$2),0,IF(AND($D701=Finals!$B$4,$D702=1),1,IF($G702=BD$2,0,BD701)))</f>
        <v>1</v>
      </c>
      <c r="BE702" s="8">
        <f ca="1">IF(AND($D701=Finals!$B$4,$D702=1,$G702=BE$2),0,IF(AND($D701=Finals!$B$4,$D702=1),1,IF($G702=BE$2,0,BE701)))</f>
        <v>1</v>
      </c>
      <c r="BF702" s="4">
        <f ca="1">IF(AND($D701=Finals!$B$4,$D702=1,$G702=BF$2),0,IF(AND($D701=Finals!$B$4,$D702=1),1,IF($G702=BF$2,0,BF701)))</f>
        <v>1</v>
      </c>
      <c r="BG702">
        <f t="shared" ca="1" si="1158"/>
        <v>33</v>
      </c>
      <c r="BP702">
        <v>1</v>
      </c>
      <c r="BQ702">
        <f t="shared" ref="BQ702:CZ702" ca="1" si="1216">IF(V702=1,1+BP702,BP702)</f>
        <v>1</v>
      </c>
      <c r="BR702">
        <f t="shared" ca="1" si="1216"/>
        <v>2</v>
      </c>
      <c r="BS702">
        <f t="shared" ca="1" si="1216"/>
        <v>3</v>
      </c>
      <c r="BT702">
        <f t="shared" ca="1" si="1216"/>
        <v>4</v>
      </c>
      <c r="BU702">
        <f t="shared" ca="1" si="1216"/>
        <v>5</v>
      </c>
      <c r="BV702">
        <f t="shared" ca="1" si="1216"/>
        <v>6</v>
      </c>
      <c r="BW702">
        <f t="shared" ca="1" si="1216"/>
        <v>7</v>
      </c>
      <c r="BX702">
        <f t="shared" ca="1" si="1216"/>
        <v>8</v>
      </c>
      <c r="BY702">
        <f t="shared" ca="1" si="1216"/>
        <v>9</v>
      </c>
      <c r="BZ702">
        <f t="shared" ca="1" si="1216"/>
        <v>10</v>
      </c>
      <c r="CA702">
        <f t="shared" ca="1" si="1216"/>
        <v>10</v>
      </c>
      <c r="CB702">
        <f t="shared" ca="1" si="1216"/>
        <v>11</v>
      </c>
      <c r="CC702">
        <f t="shared" ca="1" si="1216"/>
        <v>12</v>
      </c>
      <c r="CD702">
        <f t="shared" ca="1" si="1216"/>
        <v>13</v>
      </c>
      <c r="CE702">
        <f t="shared" ca="1" si="1216"/>
        <v>14</v>
      </c>
      <c r="CF702">
        <f t="shared" ca="1" si="1216"/>
        <v>15</v>
      </c>
      <c r="CG702">
        <f t="shared" ca="1" si="1216"/>
        <v>16</v>
      </c>
      <c r="CH702">
        <f t="shared" ca="1" si="1216"/>
        <v>17</v>
      </c>
      <c r="CI702">
        <f t="shared" ca="1" si="1216"/>
        <v>18</v>
      </c>
      <c r="CJ702">
        <f t="shared" ca="1" si="1216"/>
        <v>19</v>
      </c>
      <c r="CK702">
        <f t="shared" ca="1" si="1216"/>
        <v>19</v>
      </c>
      <c r="CL702">
        <f t="shared" ca="1" si="1216"/>
        <v>20</v>
      </c>
      <c r="CM702">
        <f t="shared" ca="1" si="1216"/>
        <v>21</v>
      </c>
      <c r="CN702">
        <f t="shared" ca="1" si="1216"/>
        <v>22</v>
      </c>
      <c r="CO702">
        <f t="shared" ca="1" si="1216"/>
        <v>23</v>
      </c>
      <c r="CP702">
        <f t="shared" ca="1" si="1216"/>
        <v>24</v>
      </c>
      <c r="CQ702">
        <f t="shared" ca="1" si="1216"/>
        <v>25</v>
      </c>
      <c r="CR702">
        <f t="shared" ca="1" si="1216"/>
        <v>26</v>
      </c>
      <c r="CS702">
        <f t="shared" ca="1" si="1216"/>
        <v>27</v>
      </c>
      <c r="CT702">
        <f t="shared" ca="1" si="1216"/>
        <v>28</v>
      </c>
      <c r="CU702">
        <f t="shared" ca="1" si="1216"/>
        <v>28</v>
      </c>
      <c r="CV702">
        <f t="shared" ca="1" si="1216"/>
        <v>29</v>
      </c>
      <c r="CW702">
        <f t="shared" ca="1" si="1216"/>
        <v>30</v>
      </c>
      <c r="CX702">
        <f t="shared" ca="1" si="1216"/>
        <v>31</v>
      </c>
      <c r="CY702">
        <f t="shared" ca="1" si="1216"/>
        <v>32</v>
      </c>
      <c r="CZ702">
        <f t="shared" ca="1" si="1216"/>
        <v>33</v>
      </c>
      <c r="DA702" s="5">
        <f t="shared" ca="1" si="1208"/>
        <v>1</v>
      </c>
      <c r="DB702">
        <f t="shared" ref="DB702:EK702" ca="1" si="1217">IF(DB$3&gt;$BG702,"",IF(OR(DA702=36,DA702=""),"",LOOKUP(DB$3,$BP702:$CZ702,$BP$3:$CZ$3)))</f>
        <v>2</v>
      </c>
      <c r="DC702">
        <f t="shared" ca="1" si="1217"/>
        <v>3</v>
      </c>
      <c r="DD702">
        <f t="shared" ca="1" si="1217"/>
        <v>4</v>
      </c>
      <c r="DE702">
        <f t="shared" ca="1" si="1217"/>
        <v>5</v>
      </c>
      <c r="DF702">
        <f t="shared" ca="1" si="1217"/>
        <v>6</v>
      </c>
      <c r="DG702">
        <f t="shared" ca="1" si="1217"/>
        <v>7</v>
      </c>
      <c r="DH702">
        <f t="shared" ca="1" si="1217"/>
        <v>8</v>
      </c>
      <c r="DI702">
        <f t="shared" ca="1" si="1217"/>
        <v>9</v>
      </c>
      <c r="DJ702">
        <f t="shared" ca="1" si="1217"/>
        <v>11</v>
      </c>
      <c r="DK702">
        <f t="shared" ca="1" si="1217"/>
        <v>12</v>
      </c>
      <c r="DL702">
        <f t="shared" ca="1" si="1217"/>
        <v>13</v>
      </c>
      <c r="DM702">
        <f t="shared" ca="1" si="1217"/>
        <v>14</v>
      </c>
      <c r="DN702">
        <f t="shared" ca="1" si="1217"/>
        <v>15</v>
      </c>
      <c r="DO702">
        <f t="shared" ca="1" si="1217"/>
        <v>16</v>
      </c>
      <c r="DP702">
        <f t="shared" ca="1" si="1217"/>
        <v>17</v>
      </c>
      <c r="DQ702">
        <f t="shared" ca="1" si="1217"/>
        <v>18</v>
      </c>
      <c r="DR702">
        <f t="shared" ca="1" si="1217"/>
        <v>19</v>
      </c>
      <c r="DS702">
        <f t="shared" ca="1" si="1217"/>
        <v>21</v>
      </c>
      <c r="DT702">
        <f t="shared" ca="1" si="1217"/>
        <v>22</v>
      </c>
      <c r="DU702">
        <f t="shared" ca="1" si="1217"/>
        <v>23</v>
      </c>
      <c r="DV702">
        <f t="shared" ca="1" si="1217"/>
        <v>24</v>
      </c>
      <c r="DW702">
        <f t="shared" ca="1" si="1217"/>
        <v>25</v>
      </c>
      <c r="DX702">
        <f t="shared" ca="1" si="1217"/>
        <v>26</v>
      </c>
      <c r="DY702">
        <f t="shared" ca="1" si="1217"/>
        <v>27</v>
      </c>
      <c r="DZ702">
        <f t="shared" ca="1" si="1217"/>
        <v>28</v>
      </c>
      <c r="EA702">
        <f t="shared" ca="1" si="1217"/>
        <v>29</v>
      </c>
      <c r="EB702">
        <f t="shared" ca="1" si="1217"/>
        <v>31</v>
      </c>
      <c r="EC702">
        <f t="shared" ca="1" si="1217"/>
        <v>32</v>
      </c>
      <c r="ED702">
        <f t="shared" ca="1" si="1217"/>
        <v>33</v>
      </c>
      <c r="EE702">
        <f t="shared" ca="1" si="1217"/>
        <v>34</v>
      </c>
      <c r="EF702">
        <f t="shared" ca="1" si="1217"/>
        <v>35</v>
      </c>
      <c r="EG702">
        <f t="shared" ca="1" si="1217"/>
        <v>36</v>
      </c>
      <c r="EH702" t="str">
        <f t="shared" ca="1" si="1217"/>
        <v/>
      </c>
      <c r="EI702" t="str">
        <f t="shared" ca="1" si="1217"/>
        <v/>
      </c>
      <c r="EJ702" t="str">
        <f t="shared" ca="1" si="1217"/>
        <v/>
      </c>
      <c r="EK702" t="str">
        <f t="shared" ca="1" si="1217"/>
        <v/>
      </c>
      <c r="EL702" t="str">
        <f ca="1">IF(I702=1,Finals!I707,"")</f>
        <v/>
      </c>
    </row>
    <row r="703" spans="3:142" x14ac:dyDescent="0.25">
      <c r="C703">
        <v>700</v>
      </c>
      <c r="D703">
        <f ca="1">IF(AND(Finals!K707&gt;Finals!K706,Finals!B$3="Yes"),1,IF(AND(I702=1,Finals!B$2="Yes"),1,IF(AND(E702=Finals!B$5,Calc!D702&gt;=Finals!B$4),1,IF(AND(D702=Finals!B$4,E702&lt;Finals!B$5),D702,1+D702))))</f>
        <v>4</v>
      </c>
      <c r="E703">
        <f ca="1">IF(E702=Finals!B$5,1,IF(AND(I702=1,Finals!B$2="Yes"),1,IF(D702&lt;Finals!B$4,1,Calc!E702+1)))</f>
        <v>1</v>
      </c>
      <c r="F703">
        <f>Finals!D708</f>
        <v>0</v>
      </c>
      <c r="G703">
        <f t="shared" si="1097"/>
        <v>0</v>
      </c>
      <c r="H703" t="str">
        <f ca="1">IF(AND(Finals!K707&gt;Finals!K706,Finals!B$3="Yes"),"",IF(AND(I702=1,Finals!B$2="Yes"),"",IF(D702&lt;&gt;Finals!B$4,"",1)))</f>
        <v/>
      </c>
      <c r="I703" t="str">
        <f t="shared" ca="1" si="1098"/>
        <v/>
      </c>
      <c r="J703">
        <f ca="1">IF(I703=-1,-BG702,IF(I703=1,36-BG702,0))</f>
        <v>0</v>
      </c>
      <c r="K703">
        <f t="shared" ca="1" si="1101"/>
        <v>-5688</v>
      </c>
      <c r="L703">
        <f ca="1">IF(AND($D702=0,$G703=L$3),1,IF($D702=0,0,IF($G703=L$3,1,L702)))</f>
        <v>1</v>
      </c>
      <c r="M703">
        <f ca="1">IF(AND($D702=0,$G703=M$3),1,IF($D702=0,0,IF($G703=M$3,1,M702)))</f>
        <v>1</v>
      </c>
      <c r="N703">
        <f ca="1">IF(AND($D702=0,$G703=N$3),1,IF($D702=0,0,IF($G703=N$3,1,N702)))</f>
        <v>0</v>
      </c>
      <c r="O703">
        <f ca="1">IF(AND($D702=0,$G703=O$3),1,IF($D702=0,0,IF($G703=O$3,1,O702)))</f>
        <v>0</v>
      </c>
      <c r="P703">
        <f ca="1">IF(AND($D702=0,$G703=P$3),1,IF($D702=0,0,IF($G703=P$3,1,P702)))</f>
        <v>1</v>
      </c>
      <c r="Q703">
        <f ca="1">IF(AND($D702=0,$G703=Q$3),1,IF($D702=0,0,IF($G703=Q$3,1,Q702)))</f>
        <v>0</v>
      </c>
      <c r="R703">
        <f ca="1">IF(AND($D702=0,$G703=R$3),1,IF($D702=0,0,IF($G703=R$3,1,R702)))</f>
        <v>1</v>
      </c>
      <c r="S703">
        <f ca="1">IF(AND($D702=0,$G703=S$3),1,IF($D702=0,0,IF($G703=S$3,1,S702)))</f>
        <v>1</v>
      </c>
      <c r="T703">
        <f ca="1">IF(AND($D702=0,$G703=T$3),1,IF($D702=0,0,IF($G703=T$3,1,T702)))</f>
        <v>0</v>
      </c>
      <c r="U703">
        <f ca="1">IF(AND($D702=0,$G703=U$3),1,IF($D702=0,0,IF($G703=U$3,1,U702)))</f>
        <v>1</v>
      </c>
      <c r="V703" s="5">
        <f ca="1">IF(AND($D702=Finals!$B$4,$D703=1,$G703=V$2),0,IF(AND($D702=Finals!$B$4,$D703=1),1,IF($G703=V$2,0,V702)))</f>
        <v>0</v>
      </c>
      <c r="W703" s="8">
        <f ca="1">IF(AND($D702=Finals!$B$4,$D703=1,$G703=W$2),0,IF(AND($D702=Finals!$B$4,$D703=1),1,IF($G703=W$2,0,W702)))</f>
        <v>1</v>
      </c>
      <c r="X703" s="8">
        <f ca="1">IF(AND($D702=Finals!$B$4,$D703=1,$G703=X$2),0,IF(AND($D702=Finals!$B$4,$D703=1),1,IF($G703=X$2,0,X702)))</f>
        <v>1</v>
      </c>
      <c r="Y703" s="8">
        <f ca="1">IF(AND($D702=Finals!$B$4,$D703=1,$G703=Y$2),0,IF(AND($D702=Finals!$B$4,$D703=1),1,IF($G703=Y$2,0,Y702)))</f>
        <v>1</v>
      </c>
      <c r="Z703" s="8">
        <f ca="1">IF(AND($D702=Finals!$B$4,$D703=1,$G703=Z$2),0,IF(AND($D702=Finals!$B$4,$D703=1),1,IF($G703=Z$2,0,Z702)))</f>
        <v>1</v>
      </c>
      <c r="AA703" s="8">
        <f ca="1">IF(AND($D702=Finals!$B$4,$D703=1,$G703=AA$2),0,IF(AND($D702=Finals!$B$4,$D703=1),1,IF($G703=AA$2,0,AA702)))</f>
        <v>1</v>
      </c>
      <c r="AB703" s="8">
        <f ca="1">IF(AND($D702=Finals!$B$4,$D703=1,$G703=AB$2),0,IF(AND($D702=Finals!$B$4,$D703=1),1,IF($G703=AB$2,0,AB702)))</f>
        <v>1</v>
      </c>
      <c r="AC703" s="8">
        <f ca="1">IF(AND($D702=Finals!$B$4,$D703=1,$G703=AC$2),0,IF(AND($D702=Finals!$B$4,$D703=1),1,IF($G703=AC$2,0,AC702)))</f>
        <v>1</v>
      </c>
      <c r="AD703" s="8">
        <f ca="1">IF(AND($D702=Finals!$B$4,$D703=1,$G703=AD$2),0,IF(AND($D702=Finals!$B$4,$D703=1),1,IF($G703=AD$2,0,AD702)))</f>
        <v>1</v>
      </c>
      <c r="AE703" s="8">
        <f ca="1">IF(AND($D702=Finals!$B$4,$D703=1,$G703=AE$2),0,IF(AND($D702=Finals!$B$4,$D703=1),1,IF($G703=AE$2,0,AE702)))</f>
        <v>1</v>
      </c>
      <c r="AF703" s="8">
        <f ca="1">IF(AND($D702=Finals!$B$4,$D703=1,$G703=AF$2),0,IF(AND($D702=Finals!$B$4,$D703=1),1,IF($G703=AF$2,0,AF702)))</f>
        <v>0</v>
      </c>
      <c r="AG703" s="8">
        <f ca="1">IF(AND($D702=Finals!$B$4,$D703=1,$G703=AG$2),0,IF(AND($D702=Finals!$B$4,$D703=1),1,IF($G703=AG$2,0,AG702)))</f>
        <v>1</v>
      </c>
      <c r="AH703" s="8">
        <f ca="1">IF(AND($D702=Finals!$B$4,$D703=1,$G703=AH$2),0,IF(AND($D702=Finals!$B$4,$D703=1),1,IF($G703=AH$2,0,AH702)))</f>
        <v>1</v>
      </c>
      <c r="AI703" s="8">
        <f ca="1">IF(AND($D702=Finals!$B$4,$D703=1,$G703=AI$2),0,IF(AND($D702=Finals!$B$4,$D703=1),1,IF($G703=AI$2,0,AI702)))</f>
        <v>1</v>
      </c>
      <c r="AJ703" s="8">
        <f ca="1">IF(AND($D702=Finals!$B$4,$D703=1,$G703=AJ$2),0,IF(AND($D702=Finals!$B$4,$D703=1),1,IF($G703=AJ$2,0,AJ702)))</f>
        <v>1</v>
      </c>
      <c r="AK703" s="8">
        <f ca="1">IF(AND($D702=Finals!$B$4,$D703=1,$G703=AK$2),0,IF(AND($D702=Finals!$B$4,$D703=1),1,IF($G703=AK$2,0,AK702)))</f>
        <v>1</v>
      </c>
      <c r="AL703" s="8">
        <f ca="1">IF(AND($D702=Finals!$B$4,$D703=1,$G703=AL$2),0,IF(AND($D702=Finals!$B$4,$D703=1),1,IF($G703=AL$2,0,AL702)))</f>
        <v>1</v>
      </c>
      <c r="AM703" s="8">
        <f ca="1">IF(AND($D702=Finals!$B$4,$D703=1,$G703=AM$2),0,IF(AND($D702=Finals!$B$4,$D703=1),1,IF($G703=AM$2,0,AM702)))</f>
        <v>1</v>
      </c>
      <c r="AN703" s="8">
        <f ca="1">IF(AND($D702=Finals!$B$4,$D703=1,$G703=AN$2),0,IF(AND($D702=Finals!$B$4,$D703=1),1,IF($G703=AN$2,0,AN702)))</f>
        <v>1</v>
      </c>
      <c r="AO703" s="8">
        <f ca="1">IF(AND($D702=Finals!$B$4,$D703=1,$G703=AO$2),0,IF(AND($D702=Finals!$B$4,$D703=1),1,IF($G703=AO$2,0,AO702)))</f>
        <v>1</v>
      </c>
      <c r="AP703" s="8">
        <f ca="1">IF(AND($D702=Finals!$B$4,$D703=1,$G703=AP$2),0,IF(AND($D702=Finals!$B$4,$D703=1),1,IF($G703=AP$2,0,AP702)))</f>
        <v>0</v>
      </c>
      <c r="AQ703" s="8">
        <f ca="1">IF(AND($D702=Finals!$B$4,$D703=1,$G703=AQ$2),0,IF(AND($D702=Finals!$B$4,$D703=1),1,IF($G703=AQ$2,0,AQ702)))</f>
        <v>1</v>
      </c>
      <c r="AR703" s="8">
        <f ca="1">IF(AND($D702=Finals!$B$4,$D703=1,$G703=AR$2),0,IF(AND($D702=Finals!$B$4,$D703=1),1,IF($G703=AR$2,0,AR702)))</f>
        <v>1</v>
      </c>
      <c r="AS703" s="8">
        <f ca="1">IF(AND($D702=Finals!$B$4,$D703=1,$G703=AS$2),0,IF(AND($D702=Finals!$B$4,$D703=1),1,IF($G703=AS$2,0,AS702)))</f>
        <v>1</v>
      </c>
      <c r="AT703" s="8">
        <f ca="1">IF(AND($D702=Finals!$B$4,$D703=1,$G703=AT$2),0,IF(AND($D702=Finals!$B$4,$D703=1),1,IF($G703=AT$2,0,AT702)))</f>
        <v>1</v>
      </c>
      <c r="AU703" s="8">
        <f ca="1">IF(AND($D702=Finals!$B$4,$D703=1,$G703=AU$2),0,IF(AND($D702=Finals!$B$4,$D703=1),1,IF($G703=AU$2,0,AU702)))</f>
        <v>1</v>
      </c>
      <c r="AV703" s="8">
        <f ca="1">IF(AND($D702=Finals!$B$4,$D703=1,$G703=AV$2),0,IF(AND($D702=Finals!$B$4,$D703=1),1,IF($G703=AV$2,0,AV702)))</f>
        <v>1</v>
      </c>
      <c r="AW703" s="8">
        <f ca="1">IF(AND($D702=Finals!$B$4,$D703=1,$G703=AW$2),0,IF(AND($D702=Finals!$B$4,$D703=1),1,IF($G703=AW$2,0,AW702)))</f>
        <v>1</v>
      </c>
      <c r="AX703" s="8">
        <f ca="1">IF(AND($D702=Finals!$B$4,$D703=1,$G703=AX$2),0,IF(AND($D702=Finals!$B$4,$D703=1),1,IF($G703=AX$2,0,AX702)))</f>
        <v>1</v>
      </c>
      <c r="AY703" s="8">
        <f ca="1">IF(AND($D702=Finals!$B$4,$D703=1,$G703=AY$2),0,IF(AND($D702=Finals!$B$4,$D703=1),1,IF($G703=AY$2,0,AY702)))</f>
        <v>1</v>
      </c>
      <c r="AZ703" s="8">
        <f ca="1">IF(AND($D702=Finals!$B$4,$D703=1,$G703=AZ$2),0,IF(AND($D702=Finals!$B$4,$D703=1),1,IF($G703=AZ$2,0,AZ702)))</f>
        <v>0</v>
      </c>
      <c r="BA703" s="8">
        <f ca="1">IF(AND($D702=Finals!$B$4,$D703=1,$G703=BA$2),0,IF(AND($D702=Finals!$B$4,$D703=1),1,IF($G703=BA$2,0,BA702)))</f>
        <v>1</v>
      </c>
      <c r="BB703" s="8">
        <f ca="1">IF(AND($D702=Finals!$B$4,$D703=1,$G703=BB$2),0,IF(AND($D702=Finals!$B$4,$D703=1),1,IF($G703=BB$2,0,BB702)))</f>
        <v>1</v>
      </c>
      <c r="BC703" s="8">
        <f ca="1">IF(AND($D702=Finals!$B$4,$D703=1,$G703=BC$2),0,IF(AND($D702=Finals!$B$4,$D703=1),1,IF($G703=BC$2,0,BC702)))</f>
        <v>1</v>
      </c>
      <c r="BD703" s="8">
        <f ca="1">IF(AND($D702=Finals!$B$4,$D703=1,$G703=BD$2),0,IF(AND($D702=Finals!$B$4,$D703=1),1,IF($G703=BD$2,0,BD702)))</f>
        <v>1</v>
      </c>
      <c r="BE703" s="8">
        <f ca="1">IF(AND($D702=Finals!$B$4,$D703=1,$G703=BE$2),0,IF(AND($D702=Finals!$B$4,$D703=1),1,IF($G703=BE$2,0,BE702)))</f>
        <v>1</v>
      </c>
      <c r="BF703" s="4">
        <f ca="1">IF(AND($D702=Finals!$B$4,$D703=1,$G703=BF$2),0,IF(AND($D702=Finals!$B$4,$D703=1),1,IF($G703=BF$2,0,BF702)))</f>
        <v>1</v>
      </c>
      <c r="BG703">
        <f t="shared" ca="1" si="1158"/>
        <v>33</v>
      </c>
      <c r="BP703">
        <v>1</v>
      </c>
      <c r="BQ703">
        <f t="shared" ref="BQ703:CZ703" ca="1" si="1218">IF(V703=1,1+BP703,BP703)</f>
        <v>1</v>
      </c>
      <c r="BR703">
        <f t="shared" ca="1" si="1218"/>
        <v>2</v>
      </c>
      <c r="BS703">
        <f t="shared" ca="1" si="1218"/>
        <v>3</v>
      </c>
      <c r="BT703">
        <f t="shared" ca="1" si="1218"/>
        <v>4</v>
      </c>
      <c r="BU703">
        <f t="shared" ca="1" si="1218"/>
        <v>5</v>
      </c>
      <c r="BV703">
        <f t="shared" ca="1" si="1218"/>
        <v>6</v>
      </c>
      <c r="BW703">
        <f t="shared" ca="1" si="1218"/>
        <v>7</v>
      </c>
      <c r="BX703">
        <f t="shared" ca="1" si="1218"/>
        <v>8</v>
      </c>
      <c r="BY703">
        <f t="shared" ca="1" si="1218"/>
        <v>9</v>
      </c>
      <c r="BZ703">
        <f t="shared" ca="1" si="1218"/>
        <v>10</v>
      </c>
      <c r="CA703">
        <f t="shared" ca="1" si="1218"/>
        <v>10</v>
      </c>
      <c r="CB703">
        <f t="shared" ca="1" si="1218"/>
        <v>11</v>
      </c>
      <c r="CC703">
        <f t="shared" ca="1" si="1218"/>
        <v>12</v>
      </c>
      <c r="CD703">
        <f t="shared" ca="1" si="1218"/>
        <v>13</v>
      </c>
      <c r="CE703">
        <f t="shared" ca="1" si="1218"/>
        <v>14</v>
      </c>
      <c r="CF703">
        <f t="shared" ca="1" si="1218"/>
        <v>15</v>
      </c>
      <c r="CG703">
        <f t="shared" ca="1" si="1218"/>
        <v>16</v>
      </c>
      <c r="CH703">
        <f t="shared" ca="1" si="1218"/>
        <v>17</v>
      </c>
      <c r="CI703">
        <f t="shared" ca="1" si="1218"/>
        <v>18</v>
      </c>
      <c r="CJ703">
        <f t="shared" ca="1" si="1218"/>
        <v>19</v>
      </c>
      <c r="CK703">
        <f t="shared" ca="1" si="1218"/>
        <v>19</v>
      </c>
      <c r="CL703">
        <f t="shared" ca="1" si="1218"/>
        <v>20</v>
      </c>
      <c r="CM703">
        <f t="shared" ca="1" si="1218"/>
        <v>21</v>
      </c>
      <c r="CN703">
        <f t="shared" ca="1" si="1218"/>
        <v>22</v>
      </c>
      <c r="CO703">
        <f t="shared" ca="1" si="1218"/>
        <v>23</v>
      </c>
      <c r="CP703">
        <f t="shared" ca="1" si="1218"/>
        <v>24</v>
      </c>
      <c r="CQ703">
        <f t="shared" ca="1" si="1218"/>
        <v>25</v>
      </c>
      <c r="CR703">
        <f t="shared" ca="1" si="1218"/>
        <v>26</v>
      </c>
      <c r="CS703">
        <f t="shared" ca="1" si="1218"/>
        <v>27</v>
      </c>
      <c r="CT703">
        <f t="shared" ca="1" si="1218"/>
        <v>28</v>
      </c>
      <c r="CU703">
        <f t="shared" ca="1" si="1218"/>
        <v>28</v>
      </c>
      <c r="CV703">
        <f t="shared" ca="1" si="1218"/>
        <v>29</v>
      </c>
      <c r="CW703">
        <f t="shared" ca="1" si="1218"/>
        <v>30</v>
      </c>
      <c r="CX703">
        <f t="shared" ca="1" si="1218"/>
        <v>31</v>
      </c>
      <c r="CY703">
        <f t="shared" ca="1" si="1218"/>
        <v>32</v>
      </c>
      <c r="CZ703">
        <f t="shared" ca="1" si="1218"/>
        <v>33</v>
      </c>
      <c r="DA703" s="5">
        <f t="shared" ca="1" si="1208"/>
        <v>1</v>
      </c>
      <c r="DB703">
        <f t="shared" ref="DB703:EK703" ca="1" si="1219">IF(DB$3&gt;$BG703,"",IF(OR(DA703=36,DA703=""),"",LOOKUP(DB$3,$BP703:$CZ703,$BP$3:$CZ$3)))</f>
        <v>2</v>
      </c>
      <c r="DC703">
        <f t="shared" ca="1" si="1219"/>
        <v>3</v>
      </c>
      <c r="DD703">
        <f t="shared" ca="1" si="1219"/>
        <v>4</v>
      </c>
      <c r="DE703">
        <f t="shared" ca="1" si="1219"/>
        <v>5</v>
      </c>
      <c r="DF703">
        <f t="shared" ca="1" si="1219"/>
        <v>6</v>
      </c>
      <c r="DG703">
        <f t="shared" ca="1" si="1219"/>
        <v>7</v>
      </c>
      <c r="DH703">
        <f t="shared" ca="1" si="1219"/>
        <v>8</v>
      </c>
      <c r="DI703">
        <f t="shared" ca="1" si="1219"/>
        <v>9</v>
      </c>
      <c r="DJ703">
        <f t="shared" ca="1" si="1219"/>
        <v>11</v>
      </c>
      <c r="DK703">
        <f t="shared" ca="1" si="1219"/>
        <v>12</v>
      </c>
      <c r="DL703">
        <f t="shared" ca="1" si="1219"/>
        <v>13</v>
      </c>
      <c r="DM703">
        <f t="shared" ca="1" si="1219"/>
        <v>14</v>
      </c>
      <c r="DN703">
        <f t="shared" ca="1" si="1219"/>
        <v>15</v>
      </c>
      <c r="DO703">
        <f t="shared" ca="1" si="1219"/>
        <v>16</v>
      </c>
      <c r="DP703">
        <f t="shared" ca="1" si="1219"/>
        <v>17</v>
      </c>
      <c r="DQ703">
        <f t="shared" ca="1" si="1219"/>
        <v>18</v>
      </c>
      <c r="DR703">
        <f t="shared" ca="1" si="1219"/>
        <v>19</v>
      </c>
      <c r="DS703">
        <f t="shared" ca="1" si="1219"/>
        <v>21</v>
      </c>
      <c r="DT703">
        <f t="shared" ca="1" si="1219"/>
        <v>22</v>
      </c>
      <c r="DU703">
        <f t="shared" ca="1" si="1219"/>
        <v>23</v>
      </c>
      <c r="DV703">
        <f t="shared" ca="1" si="1219"/>
        <v>24</v>
      </c>
      <c r="DW703">
        <f t="shared" ca="1" si="1219"/>
        <v>25</v>
      </c>
      <c r="DX703">
        <f t="shared" ca="1" si="1219"/>
        <v>26</v>
      </c>
      <c r="DY703">
        <f t="shared" ca="1" si="1219"/>
        <v>27</v>
      </c>
      <c r="DZ703">
        <f t="shared" ca="1" si="1219"/>
        <v>28</v>
      </c>
      <c r="EA703">
        <f t="shared" ca="1" si="1219"/>
        <v>29</v>
      </c>
      <c r="EB703">
        <f t="shared" ca="1" si="1219"/>
        <v>31</v>
      </c>
      <c r="EC703">
        <f t="shared" ca="1" si="1219"/>
        <v>32</v>
      </c>
      <c r="ED703">
        <f t="shared" ca="1" si="1219"/>
        <v>33</v>
      </c>
      <c r="EE703">
        <f t="shared" ca="1" si="1219"/>
        <v>34</v>
      </c>
      <c r="EF703">
        <f t="shared" ca="1" si="1219"/>
        <v>35</v>
      </c>
      <c r="EG703">
        <f t="shared" ca="1" si="1219"/>
        <v>36</v>
      </c>
      <c r="EH703" t="str">
        <f t="shared" ca="1" si="1219"/>
        <v/>
      </c>
      <c r="EI703" t="str">
        <f t="shared" ca="1" si="1219"/>
        <v/>
      </c>
      <c r="EJ703" t="str">
        <f t="shared" ca="1" si="1219"/>
        <v/>
      </c>
      <c r="EK703" t="str">
        <f t="shared" ca="1" si="1219"/>
        <v/>
      </c>
      <c r="EL703" t="str">
        <f ca="1">IF(I703=1,Finals!I708,"")</f>
        <v/>
      </c>
    </row>
    <row r="704" spans="3:142" x14ac:dyDescent="0.25">
      <c r="C704">
        <v>701</v>
      </c>
      <c r="D704">
        <f ca="1">IF(AND(Finals!K708&gt;Finals!K707,Finals!B$3="Yes"),1,IF(AND(I703=1,Finals!B$2="Yes"),1,IF(AND(E703=Finals!B$5,Calc!D703&gt;=Finals!B$4),1,IF(AND(D703=Finals!B$4,E703&lt;Finals!B$5),D703,1+D703))))</f>
        <v>5</v>
      </c>
      <c r="E704">
        <f ca="1">IF(E703=Finals!B$5,1,IF(AND(I703=1,Finals!B$2="Yes"),1,IF(D703&lt;Finals!B$4,1,Calc!E703+1)))</f>
        <v>1</v>
      </c>
      <c r="F704">
        <f>Finals!D709</f>
        <v>0</v>
      </c>
      <c r="G704">
        <f t="shared" si="1097"/>
        <v>0</v>
      </c>
      <c r="H704" t="str">
        <f ca="1">IF(AND(Finals!K708&gt;Finals!K707,Finals!B$3="Yes"),"",IF(AND(I703=1,Finals!B$2="Yes"),"",IF(D703&lt;&gt;Finals!B$4,"",1)))</f>
        <v/>
      </c>
      <c r="I704" t="str">
        <f t="shared" ca="1" si="1098"/>
        <v/>
      </c>
      <c r="J704">
        <f ca="1">IF(I704=-1,-BG703,IF(I704=1,36-BG703,0))</f>
        <v>0</v>
      </c>
      <c r="K704">
        <f t="shared" ca="1" si="1101"/>
        <v>-5688</v>
      </c>
      <c r="L704">
        <f ca="1">IF(AND($D703=0,$G704=L$3),1,IF($D703=0,0,IF($G704=L$3,1,L703)))</f>
        <v>1</v>
      </c>
      <c r="M704">
        <f ca="1">IF(AND($D703=0,$G704=M$3),1,IF($D703=0,0,IF($G704=M$3,1,M703)))</f>
        <v>1</v>
      </c>
      <c r="N704">
        <f ca="1">IF(AND($D703=0,$G704=N$3),1,IF($D703=0,0,IF($G704=N$3,1,N703)))</f>
        <v>0</v>
      </c>
      <c r="O704">
        <f ca="1">IF(AND($D703=0,$G704=O$3),1,IF($D703=0,0,IF($G704=O$3,1,O703)))</f>
        <v>0</v>
      </c>
      <c r="P704">
        <f ca="1">IF(AND($D703=0,$G704=P$3),1,IF($D703=0,0,IF($G704=P$3,1,P703)))</f>
        <v>1</v>
      </c>
      <c r="Q704">
        <f ca="1">IF(AND($D703=0,$G704=Q$3),1,IF($D703=0,0,IF($G704=Q$3,1,Q703)))</f>
        <v>0</v>
      </c>
      <c r="R704">
        <f ca="1">IF(AND($D703=0,$G704=R$3),1,IF($D703=0,0,IF($G704=R$3,1,R703)))</f>
        <v>1</v>
      </c>
      <c r="S704">
        <f ca="1">IF(AND($D703=0,$G704=S$3),1,IF($D703=0,0,IF($G704=S$3,1,S703)))</f>
        <v>1</v>
      </c>
      <c r="T704">
        <f ca="1">IF(AND($D703=0,$G704=T$3),1,IF($D703=0,0,IF($G704=T$3,1,T703)))</f>
        <v>0</v>
      </c>
      <c r="U704">
        <f ca="1">IF(AND($D703=0,$G704=U$3),1,IF($D703=0,0,IF($G704=U$3,1,U703)))</f>
        <v>1</v>
      </c>
      <c r="V704" s="5">
        <f ca="1">IF(AND($D703=Finals!$B$4,$D704=1,$G704=V$2),0,IF(AND($D703=Finals!$B$4,$D704=1),1,IF($G704=V$2,0,V703)))</f>
        <v>0</v>
      </c>
      <c r="W704" s="8">
        <f ca="1">IF(AND($D703=Finals!$B$4,$D704=1,$G704=W$2),0,IF(AND($D703=Finals!$B$4,$D704=1),1,IF($G704=W$2,0,W703)))</f>
        <v>1</v>
      </c>
      <c r="X704" s="8">
        <f ca="1">IF(AND($D703=Finals!$B$4,$D704=1,$G704=X$2),0,IF(AND($D703=Finals!$B$4,$D704=1),1,IF($G704=X$2,0,X703)))</f>
        <v>1</v>
      </c>
      <c r="Y704" s="8">
        <f ca="1">IF(AND($D703=Finals!$B$4,$D704=1,$G704=Y$2),0,IF(AND($D703=Finals!$B$4,$D704=1),1,IF($G704=Y$2,0,Y703)))</f>
        <v>1</v>
      </c>
      <c r="Z704" s="8">
        <f ca="1">IF(AND($D703=Finals!$B$4,$D704=1,$G704=Z$2),0,IF(AND($D703=Finals!$B$4,$D704=1),1,IF($G704=Z$2,0,Z703)))</f>
        <v>1</v>
      </c>
      <c r="AA704" s="8">
        <f ca="1">IF(AND($D703=Finals!$B$4,$D704=1,$G704=AA$2),0,IF(AND($D703=Finals!$B$4,$D704=1),1,IF($G704=AA$2,0,AA703)))</f>
        <v>1</v>
      </c>
      <c r="AB704" s="8">
        <f ca="1">IF(AND($D703=Finals!$B$4,$D704=1,$G704=AB$2),0,IF(AND($D703=Finals!$B$4,$D704=1),1,IF($G704=AB$2,0,AB703)))</f>
        <v>1</v>
      </c>
      <c r="AC704" s="8">
        <f ca="1">IF(AND($D703=Finals!$B$4,$D704=1,$G704=AC$2),0,IF(AND($D703=Finals!$B$4,$D704=1),1,IF($G704=AC$2,0,AC703)))</f>
        <v>1</v>
      </c>
      <c r="AD704" s="8">
        <f ca="1">IF(AND($D703=Finals!$B$4,$D704=1,$G704=AD$2),0,IF(AND($D703=Finals!$B$4,$D704=1),1,IF($G704=AD$2,0,AD703)))</f>
        <v>1</v>
      </c>
      <c r="AE704" s="8">
        <f ca="1">IF(AND($D703=Finals!$B$4,$D704=1,$G704=AE$2),0,IF(AND($D703=Finals!$B$4,$D704=1),1,IF($G704=AE$2,0,AE703)))</f>
        <v>1</v>
      </c>
      <c r="AF704" s="8">
        <f ca="1">IF(AND($D703=Finals!$B$4,$D704=1,$G704=AF$2),0,IF(AND($D703=Finals!$B$4,$D704=1),1,IF($G704=AF$2,0,AF703)))</f>
        <v>0</v>
      </c>
      <c r="AG704" s="8">
        <f ca="1">IF(AND($D703=Finals!$B$4,$D704=1,$G704=AG$2),0,IF(AND($D703=Finals!$B$4,$D704=1),1,IF($G704=AG$2,0,AG703)))</f>
        <v>1</v>
      </c>
      <c r="AH704" s="8">
        <f ca="1">IF(AND($D703=Finals!$B$4,$D704=1,$G704=AH$2),0,IF(AND($D703=Finals!$B$4,$D704=1),1,IF($G704=AH$2,0,AH703)))</f>
        <v>1</v>
      </c>
      <c r="AI704" s="8">
        <f ca="1">IF(AND($D703=Finals!$B$4,$D704=1,$G704=AI$2),0,IF(AND($D703=Finals!$B$4,$D704=1),1,IF($G704=AI$2,0,AI703)))</f>
        <v>1</v>
      </c>
      <c r="AJ704" s="8">
        <f ca="1">IF(AND($D703=Finals!$B$4,$D704=1,$G704=AJ$2),0,IF(AND($D703=Finals!$B$4,$D704=1),1,IF($G704=AJ$2,0,AJ703)))</f>
        <v>1</v>
      </c>
      <c r="AK704" s="8">
        <f ca="1">IF(AND($D703=Finals!$B$4,$D704=1,$G704=AK$2),0,IF(AND($D703=Finals!$B$4,$D704=1),1,IF($G704=AK$2,0,AK703)))</f>
        <v>1</v>
      </c>
      <c r="AL704" s="8">
        <f ca="1">IF(AND($D703=Finals!$B$4,$D704=1,$G704=AL$2),0,IF(AND($D703=Finals!$B$4,$D704=1),1,IF($G704=AL$2,0,AL703)))</f>
        <v>1</v>
      </c>
      <c r="AM704" s="8">
        <f ca="1">IF(AND($D703=Finals!$B$4,$D704=1,$G704=AM$2),0,IF(AND($D703=Finals!$B$4,$D704=1),1,IF($G704=AM$2,0,AM703)))</f>
        <v>1</v>
      </c>
      <c r="AN704" s="8">
        <f ca="1">IF(AND($D703=Finals!$B$4,$D704=1,$G704=AN$2),0,IF(AND($D703=Finals!$B$4,$D704=1),1,IF($G704=AN$2,0,AN703)))</f>
        <v>1</v>
      </c>
      <c r="AO704" s="8">
        <f ca="1">IF(AND($D703=Finals!$B$4,$D704=1,$G704=AO$2),0,IF(AND($D703=Finals!$B$4,$D704=1),1,IF($G704=AO$2,0,AO703)))</f>
        <v>1</v>
      </c>
      <c r="AP704" s="8">
        <f ca="1">IF(AND($D703=Finals!$B$4,$D704=1,$G704=AP$2),0,IF(AND($D703=Finals!$B$4,$D704=1),1,IF($G704=AP$2,0,AP703)))</f>
        <v>0</v>
      </c>
      <c r="AQ704" s="8">
        <f ca="1">IF(AND($D703=Finals!$B$4,$D704=1,$G704=AQ$2),0,IF(AND($D703=Finals!$B$4,$D704=1),1,IF($G704=AQ$2,0,AQ703)))</f>
        <v>1</v>
      </c>
      <c r="AR704" s="8">
        <f ca="1">IF(AND($D703=Finals!$B$4,$D704=1,$G704=AR$2),0,IF(AND($D703=Finals!$B$4,$D704=1),1,IF($G704=AR$2,0,AR703)))</f>
        <v>1</v>
      </c>
      <c r="AS704" s="8">
        <f ca="1">IF(AND($D703=Finals!$B$4,$D704=1,$G704=AS$2),0,IF(AND($D703=Finals!$B$4,$D704=1),1,IF($G704=AS$2,0,AS703)))</f>
        <v>1</v>
      </c>
      <c r="AT704" s="8">
        <f ca="1">IF(AND($D703=Finals!$B$4,$D704=1,$G704=AT$2),0,IF(AND($D703=Finals!$B$4,$D704=1),1,IF($G704=AT$2,0,AT703)))</f>
        <v>1</v>
      </c>
      <c r="AU704" s="8">
        <f ca="1">IF(AND($D703=Finals!$B$4,$D704=1,$G704=AU$2),0,IF(AND($D703=Finals!$B$4,$D704=1),1,IF($G704=AU$2,0,AU703)))</f>
        <v>1</v>
      </c>
      <c r="AV704" s="8">
        <f ca="1">IF(AND($D703=Finals!$B$4,$D704=1,$G704=AV$2),0,IF(AND($D703=Finals!$B$4,$D704=1),1,IF($G704=AV$2,0,AV703)))</f>
        <v>1</v>
      </c>
      <c r="AW704" s="8">
        <f ca="1">IF(AND($D703=Finals!$B$4,$D704=1,$G704=AW$2),0,IF(AND($D703=Finals!$B$4,$D704=1),1,IF($G704=AW$2,0,AW703)))</f>
        <v>1</v>
      </c>
      <c r="AX704" s="8">
        <f ca="1">IF(AND($D703=Finals!$B$4,$D704=1,$G704=AX$2),0,IF(AND($D703=Finals!$B$4,$D704=1),1,IF($G704=AX$2,0,AX703)))</f>
        <v>1</v>
      </c>
      <c r="AY704" s="8">
        <f ca="1">IF(AND($D703=Finals!$B$4,$D704=1,$G704=AY$2),0,IF(AND($D703=Finals!$B$4,$D704=1),1,IF($G704=AY$2,0,AY703)))</f>
        <v>1</v>
      </c>
      <c r="AZ704" s="8">
        <f ca="1">IF(AND($D703=Finals!$B$4,$D704=1,$G704=AZ$2),0,IF(AND($D703=Finals!$B$4,$D704=1),1,IF($G704=AZ$2,0,AZ703)))</f>
        <v>0</v>
      </c>
      <c r="BA704" s="8">
        <f ca="1">IF(AND($D703=Finals!$B$4,$D704=1,$G704=BA$2),0,IF(AND($D703=Finals!$B$4,$D704=1),1,IF($G704=BA$2,0,BA703)))</f>
        <v>1</v>
      </c>
      <c r="BB704" s="8">
        <f ca="1">IF(AND($D703=Finals!$B$4,$D704=1,$G704=BB$2),0,IF(AND($D703=Finals!$B$4,$D704=1),1,IF($G704=BB$2,0,BB703)))</f>
        <v>1</v>
      </c>
      <c r="BC704" s="8">
        <f ca="1">IF(AND($D703=Finals!$B$4,$D704=1,$G704=BC$2),0,IF(AND($D703=Finals!$B$4,$D704=1),1,IF($G704=BC$2,0,BC703)))</f>
        <v>1</v>
      </c>
      <c r="BD704" s="8">
        <f ca="1">IF(AND($D703=Finals!$B$4,$D704=1,$G704=BD$2),0,IF(AND($D703=Finals!$B$4,$D704=1),1,IF($G704=BD$2,0,BD703)))</f>
        <v>1</v>
      </c>
      <c r="BE704" s="8">
        <f ca="1">IF(AND($D703=Finals!$B$4,$D704=1,$G704=BE$2),0,IF(AND($D703=Finals!$B$4,$D704=1),1,IF($G704=BE$2,0,BE703)))</f>
        <v>1</v>
      </c>
      <c r="BF704" s="4">
        <f ca="1">IF(AND($D703=Finals!$B$4,$D704=1,$G704=BF$2),0,IF(AND($D703=Finals!$B$4,$D704=1),1,IF($G704=BF$2,0,BF703)))</f>
        <v>1</v>
      </c>
      <c r="BG704">
        <f t="shared" ca="1" si="1158"/>
        <v>33</v>
      </c>
      <c r="BP704">
        <v>1</v>
      </c>
      <c r="BQ704">
        <f t="shared" ref="BQ704:CZ704" ca="1" si="1220">IF(V704=1,1+BP704,BP704)</f>
        <v>1</v>
      </c>
      <c r="BR704">
        <f t="shared" ca="1" si="1220"/>
        <v>2</v>
      </c>
      <c r="BS704">
        <f t="shared" ca="1" si="1220"/>
        <v>3</v>
      </c>
      <c r="BT704">
        <f t="shared" ca="1" si="1220"/>
        <v>4</v>
      </c>
      <c r="BU704">
        <f t="shared" ca="1" si="1220"/>
        <v>5</v>
      </c>
      <c r="BV704">
        <f t="shared" ca="1" si="1220"/>
        <v>6</v>
      </c>
      <c r="BW704">
        <f t="shared" ca="1" si="1220"/>
        <v>7</v>
      </c>
      <c r="BX704">
        <f t="shared" ca="1" si="1220"/>
        <v>8</v>
      </c>
      <c r="BY704">
        <f t="shared" ca="1" si="1220"/>
        <v>9</v>
      </c>
      <c r="BZ704">
        <f t="shared" ca="1" si="1220"/>
        <v>10</v>
      </c>
      <c r="CA704">
        <f t="shared" ca="1" si="1220"/>
        <v>10</v>
      </c>
      <c r="CB704">
        <f t="shared" ca="1" si="1220"/>
        <v>11</v>
      </c>
      <c r="CC704">
        <f t="shared" ca="1" si="1220"/>
        <v>12</v>
      </c>
      <c r="CD704">
        <f t="shared" ca="1" si="1220"/>
        <v>13</v>
      </c>
      <c r="CE704">
        <f t="shared" ca="1" si="1220"/>
        <v>14</v>
      </c>
      <c r="CF704">
        <f t="shared" ca="1" si="1220"/>
        <v>15</v>
      </c>
      <c r="CG704">
        <f t="shared" ca="1" si="1220"/>
        <v>16</v>
      </c>
      <c r="CH704">
        <f t="shared" ca="1" si="1220"/>
        <v>17</v>
      </c>
      <c r="CI704">
        <f t="shared" ca="1" si="1220"/>
        <v>18</v>
      </c>
      <c r="CJ704">
        <f t="shared" ca="1" si="1220"/>
        <v>19</v>
      </c>
      <c r="CK704">
        <f t="shared" ca="1" si="1220"/>
        <v>19</v>
      </c>
      <c r="CL704">
        <f t="shared" ca="1" si="1220"/>
        <v>20</v>
      </c>
      <c r="CM704">
        <f t="shared" ca="1" si="1220"/>
        <v>21</v>
      </c>
      <c r="CN704">
        <f t="shared" ca="1" si="1220"/>
        <v>22</v>
      </c>
      <c r="CO704">
        <f t="shared" ca="1" si="1220"/>
        <v>23</v>
      </c>
      <c r="CP704">
        <f t="shared" ca="1" si="1220"/>
        <v>24</v>
      </c>
      <c r="CQ704">
        <f t="shared" ca="1" si="1220"/>
        <v>25</v>
      </c>
      <c r="CR704">
        <f t="shared" ca="1" si="1220"/>
        <v>26</v>
      </c>
      <c r="CS704">
        <f t="shared" ca="1" si="1220"/>
        <v>27</v>
      </c>
      <c r="CT704">
        <f t="shared" ca="1" si="1220"/>
        <v>28</v>
      </c>
      <c r="CU704">
        <f t="shared" ca="1" si="1220"/>
        <v>28</v>
      </c>
      <c r="CV704">
        <f t="shared" ca="1" si="1220"/>
        <v>29</v>
      </c>
      <c r="CW704">
        <f t="shared" ca="1" si="1220"/>
        <v>30</v>
      </c>
      <c r="CX704">
        <f t="shared" ca="1" si="1220"/>
        <v>31</v>
      </c>
      <c r="CY704">
        <f t="shared" ca="1" si="1220"/>
        <v>32</v>
      </c>
      <c r="CZ704">
        <f t="shared" ca="1" si="1220"/>
        <v>33</v>
      </c>
      <c r="DA704" s="5">
        <f t="shared" ca="1" si="1208"/>
        <v>1</v>
      </c>
      <c r="DB704">
        <f t="shared" ref="DB704:EK704" ca="1" si="1221">IF(DB$3&gt;$BG704,"",IF(OR(DA704=36,DA704=""),"",LOOKUP(DB$3,$BP704:$CZ704,$BP$3:$CZ$3)))</f>
        <v>2</v>
      </c>
      <c r="DC704">
        <f t="shared" ca="1" si="1221"/>
        <v>3</v>
      </c>
      <c r="DD704">
        <f t="shared" ca="1" si="1221"/>
        <v>4</v>
      </c>
      <c r="DE704">
        <f t="shared" ca="1" si="1221"/>
        <v>5</v>
      </c>
      <c r="DF704">
        <f t="shared" ca="1" si="1221"/>
        <v>6</v>
      </c>
      <c r="DG704">
        <f t="shared" ca="1" si="1221"/>
        <v>7</v>
      </c>
      <c r="DH704">
        <f t="shared" ca="1" si="1221"/>
        <v>8</v>
      </c>
      <c r="DI704">
        <f t="shared" ca="1" si="1221"/>
        <v>9</v>
      </c>
      <c r="DJ704">
        <f t="shared" ca="1" si="1221"/>
        <v>11</v>
      </c>
      <c r="DK704">
        <f t="shared" ca="1" si="1221"/>
        <v>12</v>
      </c>
      <c r="DL704">
        <f t="shared" ca="1" si="1221"/>
        <v>13</v>
      </c>
      <c r="DM704">
        <f t="shared" ca="1" si="1221"/>
        <v>14</v>
      </c>
      <c r="DN704">
        <f t="shared" ca="1" si="1221"/>
        <v>15</v>
      </c>
      <c r="DO704">
        <f t="shared" ca="1" si="1221"/>
        <v>16</v>
      </c>
      <c r="DP704">
        <f t="shared" ca="1" si="1221"/>
        <v>17</v>
      </c>
      <c r="DQ704">
        <f t="shared" ca="1" si="1221"/>
        <v>18</v>
      </c>
      <c r="DR704">
        <f t="shared" ca="1" si="1221"/>
        <v>19</v>
      </c>
      <c r="DS704">
        <f t="shared" ca="1" si="1221"/>
        <v>21</v>
      </c>
      <c r="DT704">
        <f t="shared" ca="1" si="1221"/>
        <v>22</v>
      </c>
      <c r="DU704">
        <f t="shared" ca="1" si="1221"/>
        <v>23</v>
      </c>
      <c r="DV704">
        <f t="shared" ca="1" si="1221"/>
        <v>24</v>
      </c>
      <c r="DW704">
        <f t="shared" ca="1" si="1221"/>
        <v>25</v>
      </c>
      <c r="DX704">
        <f t="shared" ca="1" si="1221"/>
        <v>26</v>
      </c>
      <c r="DY704">
        <f t="shared" ca="1" si="1221"/>
        <v>27</v>
      </c>
      <c r="DZ704">
        <f t="shared" ca="1" si="1221"/>
        <v>28</v>
      </c>
      <c r="EA704">
        <f t="shared" ca="1" si="1221"/>
        <v>29</v>
      </c>
      <c r="EB704">
        <f t="shared" ca="1" si="1221"/>
        <v>31</v>
      </c>
      <c r="EC704">
        <f t="shared" ca="1" si="1221"/>
        <v>32</v>
      </c>
      <c r="ED704">
        <f t="shared" ca="1" si="1221"/>
        <v>33</v>
      </c>
      <c r="EE704">
        <f t="shared" ca="1" si="1221"/>
        <v>34</v>
      </c>
      <c r="EF704">
        <f t="shared" ca="1" si="1221"/>
        <v>35</v>
      </c>
      <c r="EG704">
        <f t="shared" ca="1" si="1221"/>
        <v>36</v>
      </c>
      <c r="EH704" t="str">
        <f t="shared" ca="1" si="1221"/>
        <v/>
      </c>
      <c r="EI704" t="str">
        <f t="shared" ca="1" si="1221"/>
        <v/>
      </c>
      <c r="EJ704" t="str">
        <f t="shared" ca="1" si="1221"/>
        <v/>
      </c>
      <c r="EK704" t="str">
        <f t="shared" ca="1" si="1221"/>
        <v/>
      </c>
      <c r="EL704" t="str">
        <f ca="1">IF(I704=1,Finals!I709,"")</f>
        <v/>
      </c>
    </row>
    <row r="705" spans="3:142" x14ac:dyDescent="0.25">
      <c r="C705">
        <v>702</v>
      </c>
      <c r="D705">
        <f ca="1">IF(AND(Finals!K709&gt;Finals!K708,Finals!B$3="Yes"),1,IF(AND(I704=1,Finals!B$2="Yes"),1,IF(AND(E704=Finals!B$5,Calc!D704&gt;=Finals!B$4),1,IF(AND(D704=Finals!B$4,E704&lt;Finals!B$5),D704,1+D704))))</f>
        <v>6</v>
      </c>
      <c r="E705">
        <f ca="1">IF(E704=Finals!B$5,1,IF(AND(I704=1,Finals!B$2="Yes"),1,IF(D704&lt;Finals!B$4,1,Calc!E704+1)))</f>
        <v>1</v>
      </c>
      <c r="F705">
        <f>Finals!D710</f>
        <v>0</v>
      </c>
      <c r="G705">
        <f t="shared" si="1097"/>
        <v>0</v>
      </c>
      <c r="H705" t="str">
        <f ca="1">IF(AND(Finals!K709&gt;Finals!K708,Finals!B$3="Yes"),"",IF(AND(I704=1,Finals!B$2="Yes"),"",IF(D704&lt;&gt;Finals!B$4,"",1)))</f>
        <v/>
      </c>
      <c r="I705" t="str">
        <f t="shared" ca="1" si="1098"/>
        <v/>
      </c>
      <c r="J705">
        <f ca="1">IF(I705=-1,-BG704,IF(I705=1,36-BG704,0))</f>
        <v>0</v>
      </c>
      <c r="K705">
        <f t="shared" ca="1" si="1101"/>
        <v>-5688</v>
      </c>
      <c r="L705">
        <f ca="1">IF(AND($D704=0,$G705=L$3),1,IF($D704=0,0,IF($G705=L$3,1,L704)))</f>
        <v>1</v>
      </c>
      <c r="M705">
        <f ca="1">IF(AND($D704=0,$G705=M$3),1,IF($D704=0,0,IF($G705=M$3,1,M704)))</f>
        <v>1</v>
      </c>
      <c r="N705">
        <f ca="1">IF(AND($D704=0,$G705=N$3),1,IF($D704=0,0,IF($G705=N$3,1,N704)))</f>
        <v>0</v>
      </c>
      <c r="O705">
        <f ca="1">IF(AND($D704=0,$G705=O$3),1,IF($D704=0,0,IF($G705=O$3,1,O704)))</f>
        <v>0</v>
      </c>
      <c r="P705">
        <f ca="1">IF(AND($D704=0,$G705=P$3),1,IF($D704=0,0,IF($G705=P$3,1,P704)))</f>
        <v>1</v>
      </c>
      <c r="Q705">
        <f ca="1">IF(AND($D704=0,$G705=Q$3),1,IF($D704=0,0,IF($G705=Q$3,1,Q704)))</f>
        <v>0</v>
      </c>
      <c r="R705">
        <f ca="1">IF(AND($D704=0,$G705=R$3),1,IF($D704=0,0,IF($G705=R$3,1,R704)))</f>
        <v>1</v>
      </c>
      <c r="S705">
        <f ca="1">IF(AND($D704=0,$G705=S$3),1,IF($D704=0,0,IF($G705=S$3,1,S704)))</f>
        <v>1</v>
      </c>
      <c r="T705">
        <f ca="1">IF(AND($D704=0,$G705=T$3),1,IF($D704=0,0,IF($G705=T$3,1,T704)))</f>
        <v>0</v>
      </c>
      <c r="U705">
        <f ca="1">IF(AND($D704=0,$G705=U$3),1,IF($D704=0,0,IF($G705=U$3,1,U704)))</f>
        <v>1</v>
      </c>
      <c r="V705" s="5">
        <f ca="1">IF(AND($D704=Finals!$B$4,$D705=1,$G705=V$2),0,IF(AND($D704=Finals!$B$4,$D705=1),1,IF($G705=V$2,0,V704)))</f>
        <v>0</v>
      </c>
      <c r="W705" s="8">
        <f ca="1">IF(AND($D704=Finals!$B$4,$D705=1,$G705=W$2),0,IF(AND($D704=Finals!$B$4,$D705=1),1,IF($G705=W$2,0,W704)))</f>
        <v>1</v>
      </c>
      <c r="X705" s="8">
        <f ca="1">IF(AND($D704=Finals!$B$4,$D705=1,$G705=X$2),0,IF(AND($D704=Finals!$B$4,$D705=1),1,IF($G705=X$2,0,X704)))</f>
        <v>1</v>
      </c>
      <c r="Y705" s="8">
        <f ca="1">IF(AND($D704=Finals!$B$4,$D705=1,$G705=Y$2),0,IF(AND($D704=Finals!$B$4,$D705=1),1,IF($G705=Y$2,0,Y704)))</f>
        <v>1</v>
      </c>
      <c r="Z705" s="8">
        <f ca="1">IF(AND($D704=Finals!$B$4,$D705=1,$G705=Z$2),0,IF(AND($D704=Finals!$B$4,$D705=1),1,IF($G705=Z$2,0,Z704)))</f>
        <v>1</v>
      </c>
      <c r="AA705" s="8">
        <f ca="1">IF(AND($D704=Finals!$B$4,$D705=1,$G705=AA$2),0,IF(AND($D704=Finals!$B$4,$D705=1),1,IF($G705=AA$2,0,AA704)))</f>
        <v>1</v>
      </c>
      <c r="AB705" s="8">
        <f ca="1">IF(AND($D704=Finals!$B$4,$D705=1,$G705=AB$2),0,IF(AND($D704=Finals!$B$4,$D705=1),1,IF($G705=AB$2,0,AB704)))</f>
        <v>1</v>
      </c>
      <c r="AC705" s="8">
        <f ca="1">IF(AND($D704=Finals!$B$4,$D705=1,$G705=AC$2),0,IF(AND($D704=Finals!$B$4,$D705=1),1,IF($G705=AC$2,0,AC704)))</f>
        <v>1</v>
      </c>
      <c r="AD705" s="8">
        <f ca="1">IF(AND($D704=Finals!$B$4,$D705=1,$G705=AD$2),0,IF(AND($D704=Finals!$B$4,$D705=1),1,IF($G705=AD$2,0,AD704)))</f>
        <v>1</v>
      </c>
      <c r="AE705" s="8">
        <f ca="1">IF(AND($D704=Finals!$B$4,$D705=1,$G705=AE$2),0,IF(AND($D704=Finals!$B$4,$D705=1),1,IF($G705=AE$2,0,AE704)))</f>
        <v>1</v>
      </c>
      <c r="AF705" s="8">
        <f ca="1">IF(AND($D704=Finals!$B$4,$D705=1,$G705=AF$2),0,IF(AND($D704=Finals!$B$4,$D705=1),1,IF($G705=AF$2,0,AF704)))</f>
        <v>0</v>
      </c>
      <c r="AG705" s="8">
        <f ca="1">IF(AND($D704=Finals!$B$4,$D705=1,$G705=AG$2),0,IF(AND($D704=Finals!$B$4,$D705=1),1,IF($G705=AG$2,0,AG704)))</f>
        <v>1</v>
      </c>
      <c r="AH705" s="8">
        <f ca="1">IF(AND($D704=Finals!$B$4,$D705=1,$G705=AH$2),0,IF(AND($D704=Finals!$B$4,$D705=1),1,IF($G705=AH$2,0,AH704)))</f>
        <v>1</v>
      </c>
      <c r="AI705" s="8">
        <f ca="1">IF(AND($D704=Finals!$B$4,$D705=1,$G705=AI$2),0,IF(AND($D704=Finals!$B$4,$D705=1),1,IF($G705=AI$2,0,AI704)))</f>
        <v>1</v>
      </c>
      <c r="AJ705" s="8">
        <f ca="1">IF(AND($D704=Finals!$B$4,$D705=1,$G705=AJ$2),0,IF(AND($D704=Finals!$B$4,$D705=1),1,IF($G705=AJ$2,0,AJ704)))</f>
        <v>1</v>
      </c>
      <c r="AK705" s="8">
        <f ca="1">IF(AND($D704=Finals!$B$4,$D705=1,$G705=AK$2),0,IF(AND($D704=Finals!$B$4,$D705=1),1,IF($G705=AK$2,0,AK704)))</f>
        <v>1</v>
      </c>
      <c r="AL705" s="8">
        <f ca="1">IF(AND($D704=Finals!$B$4,$D705=1,$G705=AL$2),0,IF(AND($D704=Finals!$B$4,$D705=1),1,IF($G705=AL$2,0,AL704)))</f>
        <v>1</v>
      </c>
      <c r="AM705" s="8">
        <f ca="1">IF(AND($D704=Finals!$B$4,$D705=1,$G705=AM$2),0,IF(AND($D704=Finals!$B$4,$D705=1),1,IF($G705=AM$2,0,AM704)))</f>
        <v>1</v>
      </c>
      <c r="AN705" s="8">
        <f ca="1">IF(AND($D704=Finals!$B$4,$D705=1,$G705=AN$2),0,IF(AND($D704=Finals!$B$4,$D705=1),1,IF($G705=AN$2,0,AN704)))</f>
        <v>1</v>
      </c>
      <c r="AO705" s="8">
        <f ca="1">IF(AND($D704=Finals!$B$4,$D705=1,$G705=AO$2),0,IF(AND($D704=Finals!$B$4,$D705=1),1,IF($G705=AO$2,0,AO704)))</f>
        <v>1</v>
      </c>
      <c r="AP705" s="8">
        <f ca="1">IF(AND($D704=Finals!$B$4,$D705=1,$G705=AP$2),0,IF(AND($D704=Finals!$B$4,$D705=1),1,IF($G705=AP$2,0,AP704)))</f>
        <v>0</v>
      </c>
      <c r="AQ705" s="8">
        <f ca="1">IF(AND($D704=Finals!$B$4,$D705=1,$G705=AQ$2),0,IF(AND($D704=Finals!$B$4,$D705=1),1,IF($G705=AQ$2,0,AQ704)))</f>
        <v>1</v>
      </c>
      <c r="AR705" s="8">
        <f ca="1">IF(AND($D704=Finals!$B$4,$D705=1,$G705=AR$2),0,IF(AND($D704=Finals!$B$4,$D705=1),1,IF($G705=AR$2,0,AR704)))</f>
        <v>1</v>
      </c>
      <c r="AS705" s="8">
        <f ca="1">IF(AND($D704=Finals!$B$4,$D705=1,$G705=AS$2),0,IF(AND($D704=Finals!$B$4,$D705=1),1,IF($G705=AS$2,0,AS704)))</f>
        <v>1</v>
      </c>
      <c r="AT705" s="8">
        <f ca="1">IF(AND($D704=Finals!$B$4,$D705=1,$G705=AT$2),0,IF(AND($D704=Finals!$B$4,$D705=1),1,IF($G705=AT$2,0,AT704)))</f>
        <v>1</v>
      </c>
      <c r="AU705" s="8">
        <f ca="1">IF(AND($D704=Finals!$B$4,$D705=1,$G705=AU$2),0,IF(AND($D704=Finals!$B$4,$D705=1),1,IF($G705=AU$2,0,AU704)))</f>
        <v>1</v>
      </c>
      <c r="AV705" s="8">
        <f ca="1">IF(AND($D704=Finals!$B$4,$D705=1,$G705=AV$2),0,IF(AND($D704=Finals!$B$4,$D705=1),1,IF($G705=AV$2,0,AV704)))</f>
        <v>1</v>
      </c>
      <c r="AW705" s="8">
        <f ca="1">IF(AND($D704=Finals!$B$4,$D705=1,$G705=AW$2),0,IF(AND($D704=Finals!$B$4,$D705=1),1,IF($G705=AW$2,0,AW704)))</f>
        <v>1</v>
      </c>
      <c r="AX705" s="8">
        <f ca="1">IF(AND($D704=Finals!$B$4,$D705=1,$G705=AX$2),0,IF(AND($D704=Finals!$B$4,$D705=1),1,IF($G705=AX$2,0,AX704)))</f>
        <v>1</v>
      </c>
      <c r="AY705" s="8">
        <f ca="1">IF(AND($D704=Finals!$B$4,$D705=1,$G705=AY$2),0,IF(AND($D704=Finals!$B$4,$D705=1),1,IF($G705=AY$2,0,AY704)))</f>
        <v>1</v>
      </c>
      <c r="AZ705" s="8">
        <f ca="1">IF(AND($D704=Finals!$B$4,$D705=1,$G705=AZ$2),0,IF(AND($D704=Finals!$B$4,$D705=1),1,IF($G705=AZ$2,0,AZ704)))</f>
        <v>0</v>
      </c>
      <c r="BA705" s="8">
        <f ca="1">IF(AND($D704=Finals!$B$4,$D705=1,$G705=BA$2),0,IF(AND($D704=Finals!$B$4,$D705=1),1,IF($G705=BA$2,0,BA704)))</f>
        <v>1</v>
      </c>
      <c r="BB705" s="8">
        <f ca="1">IF(AND($D704=Finals!$B$4,$D705=1,$G705=BB$2),0,IF(AND($D704=Finals!$B$4,$D705=1),1,IF($G705=BB$2,0,BB704)))</f>
        <v>1</v>
      </c>
      <c r="BC705" s="8">
        <f ca="1">IF(AND($D704=Finals!$B$4,$D705=1,$G705=BC$2),0,IF(AND($D704=Finals!$B$4,$D705=1),1,IF($G705=BC$2,0,BC704)))</f>
        <v>1</v>
      </c>
      <c r="BD705" s="8">
        <f ca="1">IF(AND($D704=Finals!$B$4,$D705=1,$G705=BD$2),0,IF(AND($D704=Finals!$B$4,$D705=1),1,IF($G705=BD$2,0,BD704)))</f>
        <v>1</v>
      </c>
      <c r="BE705" s="8">
        <f ca="1">IF(AND($D704=Finals!$B$4,$D705=1,$G705=BE$2),0,IF(AND($D704=Finals!$B$4,$D705=1),1,IF($G705=BE$2,0,BE704)))</f>
        <v>1</v>
      </c>
      <c r="BF705" s="4">
        <f ca="1">IF(AND($D704=Finals!$B$4,$D705=1,$G705=BF$2),0,IF(AND($D704=Finals!$B$4,$D705=1),1,IF($G705=BF$2,0,BF704)))</f>
        <v>1</v>
      </c>
      <c r="BG705">
        <f t="shared" ca="1" si="1158"/>
        <v>33</v>
      </c>
      <c r="BP705">
        <v>1</v>
      </c>
      <c r="BQ705">
        <f t="shared" ref="BQ705:CZ705" ca="1" si="1222">IF(V705=1,1+BP705,BP705)</f>
        <v>1</v>
      </c>
      <c r="BR705">
        <f t="shared" ca="1" si="1222"/>
        <v>2</v>
      </c>
      <c r="BS705">
        <f t="shared" ca="1" si="1222"/>
        <v>3</v>
      </c>
      <c r="BT705">
        <f t="shared" ca="1" si="1222"/>
        <v>4</v>
      </c>
      <c r="BU705">
        <f t="shared" ca="1" si="1222"/>
        <v>5</v>
      </c>
      <c r="BV705">
        <f t="shared" ca="1" si="1222"/>
        <v>6</v>
      </c>
      <c r="BW705">
        <f t="shared" ca="1" si="1222"/>
        <v>7</v>
      </c>
      <c r="BX705">
        <f t="shared" ca="1" si="1222"/>
        <v>8</v>
      </c>
      <c r="BY705">
        <f t="shared" ca="1" si="1222"/>
        <v>9</v>
      </c>
      <c r="BZ705">
        <f t="shared" ca="1" si="1222"/>
        <v>10</v>
      </c>
      <c r="CA705">
        <f t="shared" ca="1" si="1222"/>
        <v>10</v>
      </c>
      <c r="CB705">
        <f t="shared" ca="1" si="1222"/>
        <v>11</v>
      </c>
      <c r="CC705">
        <f t="shared" ca="1" si="1222"/>
        <v>12</v>
      </c>
      <c r="CD705">
        <f t="shared" ca="1" si="1222"/>
        <v>13</v>
      </c>
      <c r="CE705">
        <f t="shared" ca="1" si="1222"/>
        <v>14</v>
      </c>
      <c r="CF705">
        <f t="shared" ca="1" si="1222"/>
        <v>15</v>
      </c>
      <c r="CG705">
        <f t="shared" ca="1" si="1222"/>
        <v>16</v>
      </c>
      <c r="CH705">
        <f t="shared" ca="1" si="1222"/>
        <v>17</v>
      </c>
      <c r="CI705">
        <f t="shared" ca="1" si="1222"/>
        <v>18</v>
      </c>
      <c r="CJ705">
        <f t="shared" ca="1" si="1222"/>
        <v>19</v>
      </c>
      <c r="CK705">
        <f t="shared" ca="1" si="1222"/>
        <v>19</v>
      </c>
      <c r="CL705">
        <f t="shared" ca="1" si="1222"/>
        <v>20</v>
      </c>
      <c r="CM705">
        <f t="shared" ca="1" si="1222"/>
        <v>21</v>
      </c>
      <c r="CN705">
        <f t="shared" ca="1" si="1222"/>
        <v>22</v>
      </c>
      <c r="CO705">
        <f t="shared" ca="1" si="1222"/>
        <v>23</v>
      </c>
      <c r="CP705">
        <f t="shared" ca="1" si="1222"/>
        <v>24</v>
      </c>
      <c r="CQ705">
        <f t="shared" ca="1" si="1222"/>
        <v>25</v>
      </c>
      <c r="CR705">
        <f t="shared" ca="1" si="1222"/>
        <v>26</v>
      </c>
      <c r="CS705">
        <f t="shared" ca="1" si="1222"/>
        <v>27</v>
      </c>
      <c r="CT705">
        <f t="shared" ca="1" si="1222"/>
        <v>28</v>
      </c>
      <c r="CU705">
        <f t="shared" ca="1" si="1222"/>
        <v>28</v>
      </c>
      <c r="CV705">
        <f t="shared" ca="1" si="1222"/>
        <v>29</v>
      </c>
      <c r="CW705">
        <f t="shared" ca="1" si="1222"/>
        <v>30</v>
      </c>
      <c r="CX705">
        <f t="shared" ca="1" si="1222"/>
        <v>31</v>
      </c>
      <c r="CY705">
        <f t="shared" ca="1" si="1222"/>
        <v>32</v>
      </c>
      <c r="CZ705">
        <f t="shared" ca="1" si="1222"/>
        <v>33</v>
      </c>
      <c r="DA705" s="5">
        <f t="shared" ca="1" si="1208"/>
        <v>1</v>
      </c>
      <c r="DB705">
        <f t="shared" ref="DB705:EK705" ca="1" si="1223">IF(DB$3&gt;$BG705,"",IF(OR(DA705=36,DA705=""),"",LOOKUP(DB$3,$BP705:$CZ705,$BP$3:$CZ$3)))</f>
        <v>2</v>
      </c>
      <c r="DC705">
        <f t="shared" ca="1" si="1223"/>
        <v>3</v>
      </c>
      <c r="DD705">
        <f t="shared" ca="1" si="1223"/>
        <v>4</v>
      </c>
      <c r="DE705">
        <f t="shared" ca="1" si="1223"/>
        <v>5</v>
      </c>
      <c r="DF705">
        <f t="shared" ca="1" si="1223"/>
        <v>6</v>
      </c>
      <c r="DG705">
        <f t="shared" ca="1" si="1223"/>
        <v>7</v>
      </c>
      <c r="DH705">
        <f t="shared" ca="1" si="1223"/>
        <v>8</v>
      </c>
      <c r="DI705">
        <f t="shared" ca="1" si="1223"/>
        <v>9</v>
      </c>
      <c r="DJ705">
        <f t="shared" ca="1" si="1223"/>
        <v>11</v>
      </c>
      <c r="DK705">
        <f t="shared" ca="1" si="1223"/>
        <v>12</v>
      </c>
      <c r="DL705">
        <f t="shared" ca="1" si="1223"/>
        <v>13</v>
      </c>
      <c r="DM705">
        <f t="shared" ca="1" si="1223"/>
        <v>14</v>
      </c>
      <c r="DN705">
        <f t="shared" ca="1" si="1223"/>
        <v>15</v>
      </c>
      <c r="DO705">
        <f t="shared" ca="1" si="1223"/>
        <v>16</v>
      </c>
      <c r="DP705">
        <f t="shared" ca="1" si="1223"/>
        <v>17</v>
      </c>
      <c r="DQ705">
        <f t="shared" ca="1" si="1223"/>
        <v>18</v>
      </c>
      <c r="DR705">
        <f t="shared" ca="1" si="1223"/>
        <v>19</v>
      </c>
      <c r="DS705">
        <f t="shared" ca="1" si="1223"/>
        <v>21</v>
      </c>
      <c r="DT705">
        <f t="shared" ca="1" si="1223"/>
        <v>22</v>
      </c>
      <c r="DU705">
        <f t="shared" ca="1" si="1223"/>
        <v>23</v>
      </c>
      <c r="DV705">
        <f t="shared" ca="1" si="1223"/>
        <v>24</v>
      </c>
      <c r="DW705">
        <f t="shared" ca="1" si="1223"/>
        <v>25</v>
      </c>
      <c r="DX705">
        <f t="shared" ca="1" si="1223"/>
        <v>26</v>
      </c>
      <c r="DY705">
        <f t="shared" ca="1" si="1223"/>
        <v>27</v>
      </c>
      <c r="DZ705">
        <f t="shared" ca="1" si="1223"/>
        <v>28</v>
      </c>
      <c r="EA705">
        <f t="shared" ca="1" si="1223"/>
        <v>29</v>
      </c>
      <c r="EB705">
        <f t="shared" ca="1" si="1223"/>
        <v>31</v>
      </c>
      <c r="EC705">
        <f t="shared" ca="1" si="1223"/>
        <v>32</v>
      </c>
      <c r="ED705">
        <f t="shared" ca="1" si="1223"/>
        <v>33</v>
      </c>
      <c r="EE705">
        <f t="shared" ca="1" si="1223"/>
        <v>34</v>
      </c>
      <c r="EF705">
        <f t="shared" ca="1" si="1223"/>
        <v>35</v>
      </c>
      <c r="EG705">
        <f t="shared" ca="1" si="1223"/>
        <v>36</v>
      </c>
      <c r="EH705" t="str">
        <f t="shared" ca="1" si="1223"/>
        <v/>
      </c>
      <c r="EI705" t="str">
        <f t="shared" ca="1" si="1223"/>
        <v/>
      </c>
      <c r="EJ705" t="str">
        <f t="shared" ca="1" si="1223"/>
        <v/>
      </c>
      <c r="EK705" t="str">
        <f t="shared" ca="1" si="1223"/>
        <v/>
      </c>
      <c r="EL705" t="str">
        <f ca="1">IF(I705=1,Finals!I710,"")</f>
        <v/>
      </c>
    </row>
    <row r="706" spans="3:142" x14ac:dyDescent="0.25">
      <c r="C706">
        <v>703</v>
      </c>
      <c r="D706">
        <f ca="1">IF(AND(Finals!K710&gt;Finals!K709,Finals!B$3="Yes"),1,IF(AND(I705=1,Finals!B$2="Yes"),1,IF(AND(E705=Finals!B$5,Calc!D705&gt;=Finals!B$4),1,IF(AND(D705=Finals!B$4,E705&lt;Finals!B$5),D705,1+D705))))</f>
        <v>7</v>
      </c>
      <c r="E706">
        <f ca="1">IF(E705=Finals!B$5,1,IF(AND(I705=1,Finals!B$2="Yes"),1,IF(D705&lt;Finals!B$4,1,Calc!E705+1)))</f>
        <v>1</v>
      </c>
      <c r="F706">
        <f>Finals!D711</f>
        <v>0</v>
      </c>
      <c r="G706">
        <f t="shared" si="1097"/>
        <v>0</v>
      </c>
      <c r="H706" t="str">
        <f ca="1">IF(AND(Finals!K710&gt;Finals!K709,Finals!B$3="Yes"),"",IF(AND(I705=1,Finals!B$2="Yes"),"",IF(D705&lt;&gt;Finals!B$4,"",1)))</f>
        <v/>
      </c>
      <c r="I706" t="str">
        <f t="shared" ca="1" si="1098"/>
        <v/>
      </c>
      <c r="J706">
        <f ca="1">IF(I706=-1,-BG705,IF(I706=1,36-BG705,0))</f>
        <v>0</v>
      </c>
      <c r="K706">
        <f t="shared" ca="1" si="1101"/>
        <v>-5688</v>
      </c>
      <c r="L706">
        <f ca="1">IF(AND($D705=0,$G706=L$3),1,IF($D705=0,0,IF($G706=L$3,1,L705)))</f>
        <v>1</v>
      </c>
      <c r="M706">
        <f ca="1">IF(AND($D705=0,$G706=M$3),1,IF($D705=0,0,IF($G706=M$3,1,M705)))</f>
        <v>1</v>
      </c>
      <c r="N706">
        <f ca="1">IF(AND($D705=0,$G706=N$3),1,IF($D705=0,0,IF($G706=N$3,1,N705)))</f>
        <v>0</v>
      </c>
      <c r="O706">
        <f ca="1">IF(AND($D705=0,$G706=O$3),1,IF($D705=0,0,IF($G706=O$3,1,O705)))</f>
        <v>0</v>
      </c>
      <c r="P706">
        <f ca="1">IF(AND($D705=0,$G706=P$3),1,IF($D705=0,0,IF($G706=P$3,1,P705)))</f>
        <v>1</v>
      </c>
      <c r="Q706">
        <f ca="1">IF(AND($D705=0,$G706=Q$3),1,IF($D705=0,0,IF($G706=Q$3,1,Q705)))</f>
        <v>0</v>
      </c>
      <c r="R706">
        <f ca="1">IF(AND($D705=0,$G706=R$3),1,IF($D705=0,0,IF($G706=R$3,1,R705)))</f>
        <v>1</v>
      </c>
      <c r="S706">
        <f ca="1">IF(AND($D705=0,$G706=S$3),1,IF($D705=0,0,IF($G706=S$3,1,S705)))</f>
        <v>1</v>
      </c>
      <c r="T706">
        <f ca="1">IF(AND($D705=0,$G706=T$3),1,IF($D705=0,0,IF($G706=T$3,1,T705)))</f>
        <v>0</v>
      </c>
      <c r="U706">
        <f ca="1">IF(AND($D705=0,$G706=U$3),1,IF($D705=0,0,IF($G706=U$3,1,U705)))</f>
        <v>1</v>
      </c>
      <c r="V706" s="5">
        <f ca="1">IF(AND($D705=Finals!$B$4,$D706=1,$G706=V$2),0,IF(AND($D705=Finals!$B$4,$D706=1),1,IF($G706=V$2,0,V705)))</f>
        <v>0</v>
      </c>
      <c r="W706" s="8">
        <f ca="1">IF(AND($D705=Finals!$B$4,$D706=1,$G706=W$2),0,IF(AND($D705=Finals!$B$4,$D706=1),1,IF($G706=W$2,0,W705)))</f>
        <v>1</v>
      </c>
      <c r="X706" s="8">
        <f ca="1">IF(AND($D705=Finals!$B$4,$D706=1,$G706=X$2),0,IF(AND($D705=Finals!$B$4,$D706=1),1,IF($G706=X$2,0,X705)))</f>
        <v>1</v>
      </c>
      <c r="Y706" s="8">
        <f ca="1">IF(AND($D705=Finals!$B$4,$D706=1,$G706=Y$2),0,IF(AND($D705=Finals!$B$4,$D706=1),1,IF($G706=Y$2,0,Y705)))</f>
        <v>1</v>
      </c>
      <c r="Z706" s="8">
        <f ca="1">IF(AND($D705=Finals!$B$4,$D706=1,$G706=Z$2),0,IF(AND($D705=Finals!$B$4,$D706=1),1,IF($G706=Z$2,0,Z705)))</f>
        <v>1</v>
      </c>
      <c r="AA706" s="8">
        <f ca="1">IF(AND($D705=Finals!$B$4,$D706=1,$G706=AA$2),0,IF(AND($D705=Finals!$B$4,$D706=1),1,IF($G706=AA$2,0,AA705)))</f>
        <v>1</v>
      </c>
      <c r="AB706" s="8">
        <f ca="1">IF(AND($D705=Finals!$B$4,$D706=1,$G706=AB$2),0,IF(AND($D705=Finals!$B$4,$D706=1),1,IF($G706=AB$2,0,AB705)))</f>
        <v>1</v>
      </c>
      <c r="AC706" s="8">
        <f ca="1">IF(AND($D705=Finals!$B$4,$D706=1,$G706=AC$2),0,IF(AND($D705=Finals!$B$4,$D706=1),1,IF($G706=AC$2,0,AC705)))</f>
        <v>1</v>
      </c>
      <c r="AD706" s="8">
        <f ca="1">IF(AND($D705=Finals!$B$4,$D706=1,$G706=AD$2),0,IF(AND($D705=Finals!$B$4,$D706=1),1,IF($G706=AD$2,0,AD705)))</f>
        <v>1</v>
      </c>
      <c r="AE706" s="8">
        <f ca="1">IF(AND($D705=Finals!$B$4,$D706=1,$G706=AE$2),0,IF(AND($D705=Finals!$B$4,$D706=1),1,IF($G706=AE$2,0,AE705)))</f>
        <v>1</v>
      </c>
      <c r="AF706" s="8">
        <f ca="1">IF(AND($D705=Finals!$B$4,$D706=1,$G706=AF$2),0,IF(AND($D705=Finals!$B$4,$D706=1),1,IF($G706=AF$2,0,AF705)))</f>
        <v>0</v>
      </c>
      <c r="AG706" s="8">
        <f ca="1">IF(AND($D705=Finals!$B$4,$D706=1,$G706=AG$2),0,IF(AND($D705=Finals!$B$4,$D706=1),1,IF($G706=AG$2,0,AG705)))</f>
        <v>1</v>
      </c>
      <c r="AH706" s="8">
        <f ca="1">IF(AND($D705=Finals!$B$4,$D706=1,$G706=AH$2),0,IF(AND($D705=Finals!$B$4,$D706=1),1,IF($G706=AH$2,0,AH705)))</f>
        <v>1</v>
      </c>
      <c r="AI706" s="8">
        <f ca="1">IF(AND($D705=Finals!$B$4,$D706=1,$G706=AI$2),0,IF(AND($D705=Finals!$B$4,$D706=1),1,IF($G706=AI$2,0,AI705)))</f>
        <v>1</v>
      </c>
      <c r="AJ706" s="8">
        <f ca="1">IF(AND($D705=Finals!$B$4,$D706=1,$G706=AJ$2),0,IF(AND($D705=Finals!$B$4,$D706=1),1,IF($G706=AJ$2,0,AJ705)))</f>
        <v>1</v>
      </c>
      <c r="AK706" s="8">
        <f ca="1">IF(AND($D705=Finals!$B$4,$D706=1,$G706=AK$2),0,IF(AND($D705=Finals!$B$4,$D706=1),1,IF($G706=AK$2,0,AK705)))</f>
        <v>1</v>
      </c>
      <c r="AL706" s="8">
        <f ca="1">IF(AND($D705=Finals!$B$4,$D706=1,$G706=AL$2),0,IF(AND($D705=Finals!$B$4,$D706=1),1,IF($G706=AL$2,0,AL705)))</f>
        <v>1</v>
      </c>
      <c r="AM706" s="8">
        <f ca="1">IF(AND($D705=Finals!$B$4,$D706=1,$G706=AM$2),0,IF(AND($D705=Finals!$B$4,$D706=1),1,IF($G706=AM$2,0,AM705)))</f>
        <v>1</v>
      </c>
      <c r="AN706" s="8">
        <f ca="1">IF(AND($D705=Finals!$B$4,$D706=1,$G706=AN$2),0,IF(AND($D705=Finals!$B$4,$D706=1),1,IF($G706=AN$2,0,AN705)))</f>
        <v>1</v>
      </c>
      <c r="AO706" s="8">
        <f ca="1">IF(AND($D705=Finals!$B$4,$D706=1,$G706=AO$2),0,IF(AND($D705=Finals!$B$4,$D706=1),1,IF($G706=AO$2,0,AO705)))</f>
        <v>1</v>
      </c>
      <c r="AP706" s="8">
        <f ca="1">IF(AND($D705=Finals!$B$4,$D706=1,$G706=AP$2),0,IF(AND($D705=Finals!$B$4,$D706=1),1,IF($G706=AP$2,0,AP705)))</f>
        <v>0</v>
      </c>
      <c r="AQ706" s="8">
        <f ca="1">IF(AND($D705=Finals!$B$4,$D706=1,$G706=AQ$2),0,IF(AND($D705=Finals!$B$4,$D706=1),1,IF($G706=AQ$2,0,AQ705)))</f>
        <v>1</v>
      </c>
      <c r="AR706" s="8">
        <f ca="1">IF(AND($D705=Finals!$B$4,$D706=1,$G706=AR$2),0,IF(AND($D705=Finals!$B$4,$D706=1),1,IF($G706=AR$2,0,AR705)))</f>
        <v>1</v>
      </c>
      <c r="AS706" s="8">
        <f ca="1">IF(AND($D705=Finals!$B$4,$D706=1,$G706=AS$2),0,IF(AND($D705=Finals!$B$4,$D706=1),1,IF($G706=AS$2,0,AS705)))</f>
        <v>1</v>
      </c>
      <c r="AT706" s="8">
        <f ca="1">IF(AND($D705=Finals!$B$4,$D706=1,$G706=AT$2),0,IF(AND($D705=Finals!$B$4,$D706=1),1,IF($G706=AT$2,0,AT705)))</f>
        <v>1</v>
      </c>
      <c r="AU706" s="8">
        <f ca="1">IF(AND($D705=Finals!$B$4,$D706=1,$G706=AU$2),0,IF(AND($D705=Finals!$B$4,$D706=1),1,IF($G706=AU$2,0,AU705)))</f>
        <v>1</v>
      </c>
      <c r="AV706" s="8">
        <f ca="1">IF(AND($D705=Finals!$B$4,$D706=1,$G706=AV$2),0,IF(AND($D705=Finals!$B$4,$D706=1),1,IF($G706=AV$2,0,AV705)))</f>
        <v>1</v>
      </c>
      <c r="AW706" s="8">
        <f ca="1">IF(AND($D705=Finals!$B$4,$D706=1,$G706=AW$2),0,IF(AND($D705=Finals!$B$4,$D706=1),1,IF($G706=AW$2,0,AW705)))</f>
        <v>1</v>
      </c>
      <c r="AX706" s="8">
        <f ca="1">IF(AND($D705=Finals!$B$4,$D706=1,$G706=AX$2),0,IF(AND($D705=Finals!$B$4,$D706=1),1,IF($G706=AX$2,0,AX705)))</f>
        <v>1</v>
      </c>
      <c r="AY706" s="8">
        <f ca="1">IF(AND($D705=Finals!$B$4,$D706=1,$G706=AY$2),0,IF(AND($D705=Finals!$B$4,$D706=1),1,IF($G706=AY$2,0,AY705)))</f>
        <v>1</v>
      </c>
      <c r="AZ706" s="8">
        <f ca="1">IF(AND($D705=Finals!$B$4,$D706=1,$G706=AZ$2),0,IF(AND($D705=Finals!$B$4,$D706=1),1,IF($G706=AZ$2,0,AZ705)))</f>
        <v>0</v>
      </c>
      <c r="BA706" s="8">
        <f ca="1">IF(AND($D705=Finals!$B$4,$D706=1,$G706=BA$2),0,IF(AND($D705=Finals!$B$4,$D706=1),1,IF($G706=BA$2,0,BA705)))</f>
        <v>1</v>
      </c>
      <c r="BB706" s="8">
        <f ca="1">IF(AND($D705=Finals!$B$4,$D706=1,$G706=BB$2),0,IF(AND($D705=Finals!$B$4,$D706=1),1,IF($G706=BB$2,0,BB705)))</f>
        <v>1</v>
      </c>
      <c r="BC706" s="8">
        <f ca="1">IF(AND($D705=Finals!$B$4,$D706=1,$G706=BC$2),0,IF(AND($D705=Finals!$B$4,$D706=1),1,IF($G706=BC$2,0,BC705)))</f>
        <v>1</v>
      </c>
      <c r="BD706" s="8">
        <f ca="1">IF(AND($D705=Finals!$B$4,$D706=1,$G706=BD$2),0,IF(AND($D705=Finals!$B$4,$D706=1),1,IF($G706=BD$2,0,BD705)))</f>
        <v>1</v>
      </c>
      <c r="BE706" s="8">
        <f ca="1">IF(AND($D705=Finals!$B$4,$D706=1,$G706=BE$2),0,IF(AND($D705=Finals!$B$4,$D706=1),1,IF($G706=BE$2,0,BE705)))</f>
        <v>1</v>
      </c>
      <c r="BF706" s="4">
        <f ca="1">IF(AND($D705=Finals!$B$4,$D706=1,$G706=BF$2),0,IF(AND($D705=Finals!$B$4,$D706=1),1,IF($G706=BF$2,0,BF705)))</f>
        <v>1</v>
      </c>
      <c r="BG706">
        <f t="shared" ca="1" si="1158"/>
        <v>33</v>
      </c>
      <c r="BP706">
        <v>1</v>
      </c>
      <c r="BQ706">
        <f t="shared" ref="BQ706:CZ706" ca="1" si="1224">IF(V706=1,1+BP706,BP706)</f>
        <v>1</v>
      </c>
      <c r="BR706">
        <f t="shared" ca="1" si="1224"/>
        <v>2</v>
      </c>
      <c r="BS706">
        <f t="shared" ca="1" si="1224"/>
        <v>3</v>
      </c>
      <c r="BT706">
        <f t="shared" ca="1" si="1224"/>
        <v>4</v>
      </c>
      <c r="BU706">
        <f t="shared" ca="1" si="1224"/>
        <v>5</v>
      </c>
      <c r="BV706">
        <f t="shared" ca="1" si="1224"/>
        <v>6</v>
      </c>
      <c r="BW706">
        <f t="shared" ca="1" si="1224"/>
        <v>7</v>
      </c>
      <c r="BX706">
        <f t="shared" ca="1" si="1224"/>
        <v>8</v>
      </c>
      <c r="BY706">
        <f t="shared" ca="1" si="1224"/>
        <v>9</v>
      </c>
      <c r="BZ706">
        <f t="shared" ca="1" si="1224"/>
        <v>10</v>
      </c>
      <c r="CA706">
        <f t="shared" ca="1" si="1224"/>
        <v>10</v>
      </c>
      <c r="CB706">
        <f t="shared" ca="1" si="1224"/>
        <v>11</v>
      </c>
      <c r="CC706">
        <f t="shared" ca="1" si="1224"/>
        <v>12</v>
      </c>
      <c r="CD706">
        <f t="shared" ca="1" si="1224"/>
        <v>13</v>
      </c>
      <c r="CE706">
        <f t="shared" ca="1" si="1224"/>
        <v>14</v>
      </c>
      <c r="CF706">
        <f t="shared" ca="1" si="1224"/>
        <v>15</v>
      </c>
      <c r="CG706">
        <f t="shared" ca="1" si="1224"/>
        <v>16</v>
      </c>
      <c r="CH706">
        <f t="shared" ca="1" si="1224"/>
        <v>17</v>
      </c>
      <c r="CI706">
        <f t="shared" ca="1" si="1224"/>
        <v>18</v>
      </c>
      <c r="CJ706">
        <f t="shared" ca="1" si="1224"/>
        <v>19</v>
      </c>
      <c r="CK706">
        <f t="shared" ca="1" si="1224"/>
        <v>19</v>
      </c>
      <c r="CL706">
        <f t="shared" ca="1" si="1224"/>
        <v>20</v>
      </c>
      <c r="CM706">
        <f t="shared" ca="1" si="1224"/>
        <v>21</v>
      </c>
      <c r="CN706">
        <f t="shared" ca="1" si="1224"/>
        <v>22</v>
      </c>
      <c r="CO706">
        <f t="shared" ca="1" si="1224"/>
        <v>23</v>
      </c>
      <c r="CP706">
        <f t="shared" ca="1" si="1224"/>
        <v>24</v>
      </c>
      <c r="CQ706">
        <f t="shared" ca="1" si="1224"/>
        <v>25</v>
      </c>
      <c r="CR706">
        <f t="shared" ca="1" si="1224"/>
        <v>26</v>
      </c>
      <c r="CS706">
        <f t="shared" ca="1" si="1224"/>
        <v>27</v>
      </c>
      <c r="CT706">
        <f t="shared" ca="1" si="1224"/>
        <v>28</v>
      </c>
      <c r="CU706">
        <f t="shared" ca="1" si="1224"/>
        <v>28</v>
      </c>
      <c r="CV706">
        <f t="shared" ca="1" si="1224"/>
        <v>29</v>
      </c>
      <c r="CW706">
        <f t="shared" ca="1" si="1224"/>
        <v>30</v>
      </c>
      <c r="CX706">
        <f t="shared" ca="1" si="1224"/>
        <v>31</v>
      </c>
      <c r="CY706">
        <f t="shared" ca="1" si="1224"/>
        <v>32</v>
      </c>
      <c r="CZ706">
        <f t="shared" ca="1" si="1224"/>
        <v>33</v>
      </c>
      <c r="DA706" s="5">
        <f t="shared" ca="1" si="1208"/>
        <v>1</v>
      </c>
      <c r="DB706">
        <f t="shared" ref="DB706:EK706" ca="1" si="1225">IF(DB$3&gt;$BG706,"",IF(OR(DA706=36,DA706=""),"",LOOKUP(DB$3,$BP706:$CZ706,$BP$3:$CZ$3)))</f>
        <v>2</v>
      </c>
      <c r="DC706">
        <f t="shared" ca="1" si="1225"/>
        <v>3</v>
      </c>
      <c r="DD706">
        <f t="shared" ca="1" si="1225"/>
        <v>4</v>
      </c>
      <c r="DE706">
        <f t="shared" ca="1" si="1225"/>
        <v>5</v>
      </c>
      <c r="DF706">
        <f t="shared" ca="1" si="1225"/>
        <v>6</v>
      </c>
      <c r="DG706">
        <f t="shared" ca="1" si="1225"/>
        <v>7</v>
      </c>
      <c r="DH706">
        <f t="shared" ca="1" si="1225"/>
        <v>8</v>
      </c>
      <c r="DI706">
        <f t="shared" ca="1" si="1225"/>
        <v>9</v>
      </c>
      <c r="DJ706">
        <f t="shared" ca="1" si="1225"/>
        <v>11</v>
      </c>
      <c r="DK706">
        <f t="shared" ca="1" si="1225"/>
        <v>12</v>
      </c>
      <c r="DL706">
        <f t="shared" ca="1" si="1225"/>
        <v>13</v>
      </c>
      <c r="DM706">
        <f t="shared" ca="1" si="1225"/>
        <v>14</v>
      </c>
      <c r="DN706">
        <f t="shared" ca="1" si="1225"/>
        <v>15</v>
      </c>
      <c r="DO706">
        <f t="shared" ca="1" si="1225"/>
        <v>16</v>
      </c>
      <c r="DP706">
        <f t="shared" ca="1" si="1225"/>
        <v>17</v>
      </c>
      <c r="DQ706">
        <f t="shared" ca="1" si="1225"/>
        <v>18</v>
      </c>
      <c r="DR706">
        <f t="shared" ca="1" si="1225"/>
        <v>19</v>
      </c>
      <c r="DS706">
        <f t="shared" ca="1" si="1225"/>
        <v>21</v>
      </c>
      <c r="DT706">
        <f t="shared" ca="1" si="1225"/>
        <v>22</v>
      </c>
      <c r="DU706">
        <f t="shared" ca="1" si="1225"/>
        <v>23</v>
      </c>
      <c r="DV706">
        <f t="shared" ca="1" si="1225"/>
        <v>24</v>
      </c>
      <c r="DW706">
        <f t="shared" ca="1" si="1225"/>
        <v>25</v>
      </c>
      <c r="DX706">
        <f t="shared" ca="1" si="1225"/>
        <v>26</v>
      </c>
      <c r="DY706">
        <f t="shared" ca="1" si="1225"/>
        <v>27</v>
      </c>
      <c r="DZ706">
        <f t="shared" ca="1" si="1225"/>
        <v>28</v>
      </c>
      <c r="EA706">
        <f t="shared" ca="1" si="1225"/>
        <v>29</v>
      </c>
      <c r="EB706">
        <f t="shared" ca="1" si="1225"/>
        <v>31</v>
      </c>
      <c r="EC706">
        <f t="shared" ca="1" si="1225"/>
        <v>32</v>
      </c>
      <c r="ED706">
        <f t="shared" ca="1" si="1225"/>
        <v>33</v>
      </c>
      <c r="EE706">
        <f t="shared" ca="1" si="1225"/>
        <v>34</v>
      </c>
      <c r="EF706">
        <f t="shared" ca="1" si="1225"/>
        <v>35</v>
      </c>
      <c r="EG706">
        <f t="shared" ca="1" si="1225"/>
        <v>36</v>
      </c>
      <c r="EH706" t="str">
        <f t="shared" ca="1" si="1225"/>
        <v/>
      </c>
      <c r="EI706" t="str">
        <f t="shared" ca="1" si="1225"/>
        <v/>
      </c>
      <c r="EJ706" t="str">
        <f t="shared" ca="1" si="1225"/>
        <v/>
      </c>
      <c r="EK706" t="str">
        <f t="shared" ca="1" si="1225"/>
        <v/>
      </c>
      <c r="EL706" t="str">
        <f ca="1">IF(I706=1,Finals!I711,"")</f>
        <v/>
      </c>
    </row>
    <row r="707" spans="3:142" x14ac:dyDescent="0.25">
      <c r="C707">
        <v>704</v>
      </c>
      <c r="D707">
        <f ca="1">IF(AND(Finals!K711&gt;Finals!K710,Finals!B$3="Yes"),1,IF(AND(I706=1,Finals!B$2="Yes"),1,IF(AND(E706=Finals!B$5,Calc!D706&gt;=Finals!B$4),1,IF(AND(D706=Finals!B$4,E706&lt;Finals!B$5),D706,1+D706))))</f>
        <v>8</v>
      </c>
      <c r="E707">
        <f ca="1">IF(E706=Finals!B$5,1,IF(AND(I706=1,Finals!B$2="Yes"),1,IF(D706&lt;Finals!B$4,1,Calc!E706+1)))</f>
        <v>1</v>
      </c>
      <c r="F707">
        <f>Finals!D712</f>
        <v>0</v>
      </c>
      <c r="G707">
        <f t="shared" si="1097"/>
        <v>0</v>
      </c>
      <c r="H707" t="str">
        <f ca="1">IF(AND(Finals!K711&gt;Finals!K710,Finals!B$3="Yes"),"",IF(AND(I706=1,Finals!B$2="Yes"),"",IF(D706&lt;&gt;Finals!B$4,"",1)))</f>
        <v/>
      </c>
      <c r="I707" t="str">
        <f t="shared" ca="1" si="1098"/>
        <v/>
      </c>
      <c r="J707">
        <f ca="1">IF(I707=-1,-BG706,IF(I707=1,36-BG706,0))</f>
        <v>0</v>
      </c>
      <c r="K707">
        <f t="shared" ca="1" si="1101"/>
        <v>-5688</v>
      </c>
      <c r="L707">
        <f ca="1">IF(AND($D706=0,$G707=L$3),1,IF($D706=0,0,IF($G707=L$3,1,L706)))</f>
        <v>1</v>
      </c>
      <c r="M707">
        <f ca="1">IF(AND($D706=0,$G707=M$3),1,IF($D706=0,0,IF($G707=M$3,1,M706)))</f>
        <v>1</v>
      </c>
      <c r="N707">
        <f ca="1">IF(AND($D706=0,$G707=N$3),1,IF($D706=0,0,IF($G707=N$3,1,N706)))</f>
        <v>0</v>
      </c>
      <c r="O707">
        <f ca="1">IF(AND($D706=0,$G707=O$3),1,IF($D706=0,0,IF($G707=O$3,1,O706)))</f>
        <v>0</v>
      </c>
      <c r="P707">
        <f ca="1">IF(AND($D706=0,$G707=P$3),1,IF($D706=0,0,IF($G707=P$3,1,P706)))</f>
        <v>1</v>
      </c>
      <c r="Q707">
        <f ca="1">IF(AND($D706=0,$G707=Q$3),1,IF($D706=0,0,IF($G707=Q$3,1,Q706)))</f>
        <v>0</v>
      </c>
      <c r="R707">
        <f ca="1">IF(AND($D706=0,$G707=R$3),1,IF($D706=0,0,IF($G707=R$3,1,R706)))</f>
        <v>1</v>
      </c>
      <c r="S707">
        <f ca="1">IF(AND($D706=0,$G707=S$3),1,IF($D706=0,0,IF($G707=S$3,1,S706)))</f>
        <v>1</v>
      </c>
      <c r="T707">
        <f ca="1">IF(AND($D706=0,$G707=T$3),1,IF($D706=0,0,IF($G707=T$3,1,T706)))</f>
        <v>0</v>
      </c>
      <c r="U707">
        <f ca="1">IF(AND($D706=0,$G707=U$3),1,IF($D706=0,0,IF($G707=U$3,1,U706)))</f>
        <v>1</v>
      </c>
      <c r="V707" s="5">
        <f ca="1">IF(AND($D706=Finals!$B$4,$D707=1,$G707=V$2),0,IF(AND($D706=Finals!$B$4,$D707=1),1,IF($G707=V$2,0,V706)))</f>
        <v>0</v>
      </c>
      <c r="W707" s="8">
        <f ca="1">IF(AND($D706=Finals!$B$4,$D707=1,$G707=W$2),0,IF(AND($D706=Finals!$B$4,$D707=1),1,IF($G707=W$2,0,W706)))</f>
        <v>1</v>
      </c>
      <c r="X707" s="8">
        <f ca="1">IF(AND($D706=Finals!$B$4,$D707=1,$G707=X$2),0,IF(AND($D706=Finals!$B$4,$D707=1),1,IF($G707=X$2,0,X706)))</f>
        <v>1</v>
      </c>
      <c r="Y707" s="8">
        <f ca="1">IF(AND($D706=Finals!$B$4,$D707=1,$G707=Y$2),0,IF(AND($D706=Finals!$B$4,$D707=1),1,IF($G707=Y$2,0,Y706)))</f>
        <v>1</v>
      </c>
      <c r="Z707" s="8">
        <f ca="1">IF(AND($D706=Finals!$B$4,$D707=1,$G707=Z$2),0,IF(AND($D706=Finals!$B$4,$D707=1),1,IF($G707=Z$2,0,Z706)))</f>
        <v>1</v>
      </c>
      <c r="AA707" s="8">
        <f ca="1">IF(AND($D706=Finals!$B$4,$D707=1,$G707=AA$2),0,IF(AND($D706=Finals!$B$4,$D707=1),1,IF($G707=AA$2,0,AA706)))</f>
        <v>1</v>
      </c>
      <c r="AB707" s="8">
        <f ca="1">IF(AND($D706=Finals!$B$4,$D707=1,$G707=AB$2),0,IF(AND($D706=Finals!$B$4,$D707=1),1,IF($G707=AB$2,0,AB706)))</f>
        <v>1</v>
      </c>
      <c r="AC707" s="8">
        <f ca="1">IF(AND($D706=Finals!$B$4,$D707=1,$G707=AC$2),0,IF(AND($D706=Finals!$B$4,$D707=1),1,IF($G707=AC$2,0,AC706)))</f>
        <v>1</v>
      </c>
      <c r="AD707" s="8">
        <f ca="1">IF(AND($D706=Finals!$B$4,$D707=1,$G707=AD$2),0,IF(AND($D706=Finals!$B$4,$D707=1),1,IF($G707=AD$2,0,AD706)))</f>
        <v>1</v>
      </c>
      <c r="AE707" s="8">
        <f ca="1">IF(AND($D706=Finals!$B$4,$D707=1,$G707=AE$2),0,IF(AND($D706=Finals!$B$4,$D707=1),1,IF($G707=AE$2,0,AE706)))</f>
        <v>1</v>
      </c>
      <c r="AF707" s="8">
        <f ca="1">IF(AND($D706=Finals!$B$4,$D707=1,$G707=AF$2),0,IF(AND($D706=Finals!$B$4,$D707=1),1,IF($G707=AF$2,0,AF706)))</f>
        <v>0</v>
      </c>
      <c r="AG707" s="8">
        <f ca="1">IF(AND($D706=Finals!$B$4,$D707=1,$G707=AG$2),0,IF(AND($D706=Finals!$B$4,$D707=1),1,IF($G707=AG$2,0,AG706)))</f>
        <v>1</v>
      </c>
      <c r="AH707" s="8">
        <f ca="1">IF(AND($D706=Finals!$B$4,$D707=1,$G707=AH$2),0,IF(AND($D706=Finals!$B$4,$D707=1),1,IF($G707=AH$2,0,AH706)))</f>
        <v>1</v>
      </c>
      <c r="AI707" s="8">
        <f ca="1">IF(AND($D706=Finals!$B$4,$D707=1,$G707=AI$2),0,IF(AND($D706=Finals!$B$4,$D707=1),1,IF($G707=AI$2,0,AI706)))</f>
        <v>1</v>
      </c>
      <c r="AJ707" s="8">
        <f ca="1">IF(AND($D706=Finals!$B$4,$D707=1,$G707=AJ$2),0,IF(AND($D706=Finals!$B$4,$D707=1),1,IF($G707=AJ$2,0,AJ706)))</f>
        <v>1</v>
      </c>
      <c r="AK707" s="8">
        <f ca="1">IF(AND($D706=Finals!$B$4,$D707=1,$G707=AK$2),0,IF(AND($D706=Finals!$B$4,$D707=1),1,IF($G707=AK$2,0,AK706)))</f>
        <v>1</v>
      </c>
      <c r="AL707" s="8">
        <f ca="1">IF(AND($D706=Finals!$B$4,$D707=1,$G707=AL$2),0,IF(AND($D706=Finals!$B$4,$D707=1),1,IF($G707=AL$2,0,AL706)))</f>
        <v>1</v>
      </c>
      <c r="AM707" s="8">
        <f ca="1">IF(AND($D706=Finals!$B$4,$D707=1,$G707=AM$2),0,IF(AND($D706=Finals!$B$4,$D707=1),1,IF($G707=AM$2,0,AM706)))</f>
        <v>1</v>
      </c>
      <c r="AN707" s="8">
        <f ca="1">IF(AND($D706=Finals!$B$4,$D707=1,$G707=AN$2),0,IF(AND($D706=Finals!$B$4,$D707=1),1,IF($G707=AN$2,0,AN706)))</f>
        <v>1</v>
      </c>
      <c r="AO707" s="8">
        <f ca="1">IF(AND($D706=Finals!$B$4,$D707=1,$G707=AO$2),0,IF(AND($D706=Finals!$B$4,$D707=1),1,IF($G707=AO$2,0,AO706)))</f>
        <v>1</v>
      </c>
      <c r="AP707" s="8">
        <f ca="1">IF(AND($D706=Finals!$B$4,$D707=1,$G707=AP$2),0,IF(AND($D706=Finals!$B$4,$D707=1),1,IF($G707=AP$2,0,AP706)))</f>
        <v>0</v>
      </c>
      <c r="AQ707" s="8">
        <f ca="1">IF(AND($D706=Finals!$B$4,$D707=1,$G707=AQ$2),0,IF(AND($D706=Finals!$B$4,$D707=1),1,IF($G707=AQ$2,0,AQ706)))</f>
        <v>1</v>
      </c>
      <c r="AR707" s="8">
        <f ca="1">IF(AND($D706=Finals!$B$4,$D707=1,$G707=AR$2),0,IF(AND($D706=Finals!$B$4,$D707=1),1,IF($G707=AR$2,0,AR706)))</f>
        <v>1</v>
      </c>
      <c r="AS707" s="8">
        <f ca="1">IF(AND($D706=Finals!$B$4,$D707=1,$G707=AS$2),0,IF(AND($D706=Finals!$B$4,$D707=1),1,IF($G707=AS$2,0,AS706)))</f>
        <v>1</v>
      </c>
      <c r="AT707" s="8">
        <f ca="1">IF(AND($D706=Finals!$B$4,$D707=1,$G707=AT$2),0,IF(AND($D706=Finals!$B$4,$D707=1),1,IF($G707=AT$2,0,AT706)))</f>
        <v>1</v>
      </c>
      <c r="AU707" s="8">
        <f ca="1">IF(AND($D706=Finals!$B$4,$D707=1,$G707=AU$2),0,IF(AND($D706=Finals!$B$4,$D707=1),1,IF($G707=AU$2,0,AU706)))</f>
        <v>1</v>
      </c>
      <c r="AV707" s="8">
        <f ca="1">IF(AND($D706=Finals!$B$4,$D707=1,$G707=AV$2),0,IF(AND($D706=Finals!$B$4,$D707=1),1,IF($G707=AV$2,0,AV706)))</f>
        <v>1</v>
      </c>
      <c r="AW707" s="8">
        <f ca="1">IF(AND($D706=Finals!$B$4,$D707=1,$G707=AW$2),0,IF(AND($D706=Finals!$B$4,$D707=1),1,IF($G707=AW$2,0,AW706)))</f>
        <v>1</v>
      </c>
      <c r="AX707" s="8">
        <f ca="1">IF(AND($D706=Finals!$B$4,$D707=1,$G707=AX$2),0,IF(AND($D706=Finals!$B$4,$D707=1),1,IF($G707=AX$2,0,AX706)))</f>
        <v>1</v>
      </c>
      <c r="AY707" s="8">
        <f ca="1">IF(AND($D706=Finals!$B$4,$D707=1,$G707=AY$2),0,IF(AND($D706=Finals!$B$4,$D707=1),1,IF($G707=AY$2,0,AY706)))</f>
        <v>1</v>
      </c>
      <c r="AZ707" s="8">
        <f ca="1">IF(AND($D706=Finals!$B$4,$D707=1,$G707=AZ$2),0,IF(AND($D706=Finals!$B$4,$D707=1),1,IF($G707=AZ$2,0,AZ706)))</f>
        <v>0</v>
      </c>
      <c r="BA707" s="8">
        <f ca="1">IF(AND($D706=Finals!$B$4,$D707=1,$G707=BA$2),0,IF(AND($D706=Finals!$B$4,$D707=1),1,IF($G707=BA$2,0,BA706)))</f>
        <v>1</v>
      </c>
      <c r="BB707" s="8">
        <f ca="1">IF(AND($D706=Finals!$B$4,$D707=1,$G707=BB$2),0,IF(AND($D706=Finals!$B$4,$D707=1),1,IF($G707=BB$2,0,BB706)))</f>
        <v>1</v>
      </c>
      <c r="BC707" s="8">
        <f ca="1">IF(AND($D706=Finals!$B$4,$D707=1,$G707=BC$2),0,IF(AND($D706=Finals!$B$4,$D707=1),1,IF($G707=BC$2,0,BC706)))</f>
        <v>1</v>
      </c>
      <c r="BD707" s="8">
        <f ca="1">IF(AND($D706=Finals!$B$4,$D707=1,$G707=BD$2),0,IF(AND($D706=Finals!$B$4,$D707=1),1,IF($G707=BD$2,0,BD706)))</f>
        <v>1</v>
      </c>
      <c r="BE707" s="8">
        <f ca="1">IF(AND($D706=Finals!$B$4,$D707=1,$G707=BE$2),0,IF(AND($D706=Finals!$B$4,$D707=1),1,IF($G707=BE$2,0,BE706)))</f>
        <v>1</v>
      </c>
      <c r="BF707" s="4">
        <f ca="1">IF(AND($D706=Finals!$B$4,$D707=1,$G707=BF$2),0,IF(AND($D706=Finals!$B$4,$D707=1),1,IF($G707=BF$2,0,BF706)))</f>
        <v>1</v>
      </c>
      <c r="BG707">
        <f t="shared" ca="1" si="1158"/>
        <v>33</v>
      </c>
      <c r="BP707">
        <v>1</v>
      </c>
      <c r="BQ707">
        <f t="shared" ref="BQ707:CZ707" ca="1" si="1226">IF(V707=1,1+BP707,BP707)</f>
        <v>1</v>
      </c>
      <c r="BR707">
        <f t="shared" ca="1" si="1226"/>
        <v>2</v>
      </c>
      <c r="BS707">
        <f t="shared" ca="1" si="1226"/>
        <v>3</v>
      </c>
      <c r="BT707">
        <f t="shared" ca="1" si="1226"/>
        <v>4</v>
      </c>
      <c r="BU707">
        <f t="shared" ca="1" si="1226"/>
        <v>5</v>
      </c>
      <c r="BV707">
        <f t="shared" ca="1" si="1226"/>
        <v>6</v>
      </c>
      <c r="BW707">
        <f t="shared" ca="1" si="1226"/>
        <v>7</v>
      </c>
      <c r="BX707">
        <f t="shared" ca="1" si="1226"/>
        <v>8</v>
      </c>
      <c r="BY707">
        <f t="shared" ca="1" si="1226"/>
        <v>9</v>
      </c>
      <c r="BZ707">
        <f t="shared" ca="1" si="1226"/>
        <v>10</v>
      </c>
      <c r="CA707">
        <f t="shared" ca="1" si="1226"/>
        <v>10</v>
      </c>
      <c r="CB707">
        <f t="shared" ca="1" si="1226"/>
        <v>11</v>
      </c>
      <c r="CC707">
        <f t="shared" ca="1" si="1226"/>
        <v>12</v>
      </c>
      <c r="CD707">
        <f t="shared" ca="1" si="1226"/>
        <v>13</v>
      </c>
      <c r="CE707">
        <f t="shared" ca="1" si="1226"/>
        <v>14</v>
      </c>
      <c r="CF707">
        <f t="shared" ca="1" si="1226"/>
        <v>15</v>
      </c>
      <c r="CG707">
        <f t="shared" ca="1" si="1226"/>
        <v>16</v>
      </c>
      <c r="CH707">
        <f t="shared" ca="1" si="1226"/>
        <v>17</v>
      </c>
      <c r="CI707">
        <f t="shared" ca="1" si="1226"/>
        <v>18</v>
      </c>
      <c r="CJ707">
        <f t="shared" ca="1" si="1226"/>
        <v>19</v>
      </c>
      <c r="CK707">
        <f t="shared" ca="1" si="1226"/>
        <v>19</v>
      </c>
      <c r="CL707">
        <f t="shared" ca="1" si="1226"/>
        <v>20</v>
      </c>
      <c r="CM707">
        <f t="shared" ca="1" si="1226"/>
        <v>21</v>
      </c>
      <c r="CN707">
        <f t="shared" ca="1" si="1226"/>
        <v>22</v>
      </c>
      <c r="CO707">
        <f t="shared" ca="1" si="1226"/>
        <v>23</v>
      </c>
      <c r="CP707">
        <f t="shared" ca="1" si="1226"/>
        <v>24</v>
      </c>
      <c r="CQ707">
        <f t="shared" ca="1" si="1226"/>
        <v>25</v>
      </c>
      <c r="CR707">
        <f t="shared" ca="1" si="1226"/>
        <v>26</v>
      </c>
      <c r="CS707">
        <f t="shared" ca="1" si="1226"/>
        <v>27</v>
      </c>
      <c r="CT707">
        <f t="shared" ca="1" si="1226"/>
        <v>28</v>
      </c>
      <c r="CU707">
        <f t="shared" ca="1" si="1226"/>
        <v>28</v>
      </c>
      <c r="CV707">
        <f t="shared" ca="1" si="1226"/>
        <v>29</v>
      </c>
      <c r="CW707">
        <f t="shared" ca="1" si="1226"/>
        <v>30</v>
      </c>
      <c r="CX707">
        <f t="shared" ca="1" si="1226"/>
        <v>31</v>
      </c>
      <c r="CY707">
        <f t="shared" ca="1" si="1226"/>
        <v>32</v>
      </c>
      <c r="CZ707">
        <f t="shared" ca="1" si="1226"/>
        <v>33</v>
      </c>
      <c r="DA707" s="5">
        <f t="shared" ca="1" si="1208"/>
        <v>1</v>
      </c>
      <c r="DB707">
        <f t="shared" ref="DB707:EK707" ca="1" si="1227">IF(DB$3&gt;$BG707,"",IF(OR(DA707=36,DA707=""),"",LOOKUP(DB$3,$BP707:$CZ707,$BP$3:$CZ$3)))</f>
        <v>2</v>
      </c>
      <c r="DC707">
        <f t="shared" ca="1" si="1227"/>
        <v>3</v>
      </c>
      <c r="DD707">
        <f t="shared" ca="1" si="1227"/>
        <v>4</v>
      </c>
      <c r="DE707">
        <f t="shared" ca="1" si="1227"/>
        <v>5</v>
      </c>
      <c r="DF707">
        <f t="shared" ca="1" si="1227"/>
        <v>6</v>
      </c>
      <c r="DG707">
        <f t="shared" ca="1" si="1227"/>
        <v>7</v>
      </c>
      <c r="DH707">
        <f t="shared" ca="1" si="1227"/>
        <v>8</v>
      </c>
      <c r="DI707">
        <f t="shared" ca="1" si="1227"/>
        <v>9</v>
      </c>
      <c r="DJ707">
        <f t="shared" ca="1" si="1227"/>
        <v>11</v>
      </c>
      <c r="DK707">
        <f t="shared" ca="1" si="1227"/>
        <v>12</v>
      </c>
      <c r="DL707">
        <f t="shared" ca="1" si="1227"/>
        <v>13</v>
      </c>
      <c r="DM707">
        <f t="shared" ca="1" si="1227"/>
        <v>14</v>
      </c>
      <c r="DN707">
        <f t="shared" ca="1" si="1227"/>
        <v>15</v>
      </c>
      <c r="DO707">
        <f t="shared" ca="1" si="1227"/>
        <v>16</v>
      </c>
      <c r="DP707">
        <f t="shared" ca="1" si="1227"/>
        <v>17</v>
      </c>
      <c r="DQ707">
        <f t="shared" ca="1" si="1227"/>
        <v>18</v>
      </c>
      <c r="DR707">
        <f t="shared" ca="1" si="1227"/>
        <v>19</v>
      </c>
      <c r="DS707">
        <f t="shared" ca="1" si="1227"/>
        <v>21</v>
      </c>
      <c r="DT707">
        <f t="shared" ca="1" si="1227"/>
        <v>22</v>
      </c>
      <c r="DU707">
        <f t="shared" ca="1" si="1227"/>
        <v>23</v>
      </c>
      <c r="DV707">
        <f t="shared" ca="1" si="1227"/>
        <v>24</v>
      </c>
      <c r="DW707">
        <f t="shared" ca="1" si="1227"/>
        <v>25</v>
      </c>
      <c r="DX707">
        <f t="shared" ca="1" si="1227"/>
        <v>26</v>
      </c>
      <c r="DY707">
        <f t="shared" ca="1" si="1227"/>
        <v>27</v>
      </c>
      <c r="DZ707">
        <f t="shared" ca="1" si="1227"/>
        <v>28</v>
      </c>
      <c r="EA707">
        <f t="shared" ca="1" si="1227"/>
        <v>29</v>
      </c>
      <c r="EB707">
        <f t="shared" ca="1" si="1227"/>
        <v>31</v>
      </c>
      <c r="EC707">
        <f t="shared" ca="1" si="1227"/>
        <v>32</v>
      </c>
      <c r="ED707">
        <f t="shared" ca="1" si="1227"/>
        <v>33</v>
      </c>
      <c r="EE707">
        <f t="shared" ca="1" si="1227"/>
        <v>34</v>
      </c>
      <c r="EF707">
        <f t="shared" ca="1" si="1227"/>
        <v>35</v>
      </c>
      <c r="EG707">
        <f t="shared" ca="1" si="1227"/>
        <v>36</v>
      </c>
      <c r="EH707" t="str">
        <f t="shared" ca="1" si="1227"/>
        <v/>
      </c>
      <c r="EI707" t="str">
        <f t="shared" ca="1" si="1227"/>
        <v/>
      </c>
      <c r="EJ707" t="str">
        <f t="shared" ca="1" si="1227"/>
        <v/>
      </c>
      <c r="EK707" t="str">
        <f t="shared" ca="1" si="1227"/>
        <v/>
      </c>
      <c r="EL707" t="str">
        <f ca="1">IF(I707=1,Finals!I712,"")</f>
        <v/>
      </c>
    </row>
    <row r="708" spans="3:142" x14ac:dyDescent="0.25">
      <c r="C708">
        <v>705</v>
      </c>
      <c r="D708">
        <f ca="1">IF(AND(Finals!K712&gt;Finals!K711,Finals!B$3="Yes"),1,IF(AND(I707=1,Finals!B$2="Yes"),1,IF(AND(E707=Finals!B$5,Calc!D707&gt;=Finals!B$4),1,IF(AND(D707=Finals!B$4,E707&lt;Finals!B$5),D707,1+D707))))</f>
        <v>9</v>
      </c>
      <c r="E708">
        <f ca="1">IF(E707=Finals!B$5,1,IF(AND(I707=1,Finals!B$2="Yes"),1,IF(D707&lt;Finals!B$4,1,Calc!E707+1)))</f>
        <v>1</v>
      </c>
      <c r="F708">
        <f>Finals!D713</f>
        <v>0</v>
      </c>
      <c r="G708">
        <f t="shared" si="1097"/>
        <v>0</v>
      </c>
      <c r="H708" t="str">
        <f ca="1">IF(AND(Finals!K712&gt;Finals!K711,Finals!B$3="Yes"),"",IF(AND(I707=1,Finals!B$2="Yes"),"",IF(D707&lt;&gt;Finals!B$4,"",1)))</f>
        <v/>
      </c>
      <c r="I708" t="str">
        <f t="shared" ca="1" si="1098"/>
        <v/>
      </c>
      <c r="J708">
        <f ca="1">IF(I708=-1,-BG707,IF(I708=1,36-BG707,0))</f>
        <v>0</v>
      </c>
      <c r="K708">
        <f t="shared" ca="1" si="1101"/>
        <v>-5688</v>
      </c>
      <c r="L708">
        <f ca="1">IF(AND($D707=0,$G708=L$3),1,IF($D707=0,0,IF($G708=L$3,1,L707)))</f>
        <v>1</v>
      </c>
      <c r="M708">
        <f ca="1">IF(AND($D707=0,$G708=M$3),1,IF($D707=0,0,IF($G708=M$3,1,M707)))</f>
        <v>1</v>
      </c>
      <c r="N708">
        <f ca="1">IF(AND($D707=0,$G708=N$3),1,IF($D707=0,0,IF($G708=N$3,1,N707)))</f>
        <v>0</v>
      </c>
      <c r="O708">
        <f ca="1">IF(AND($D707=0,$G708=O$3),1,IF($D707=0,0,IF($G708=O$3,1,O707)))</f>
        <v>0</v>
      </c>
      <c r="P708">
        <f ca="1">IF(AND($D707=0,$G708=P$3),1,IF($D707=0,0,IF($G708=P$3,1,P707)))</f>
        <v>1</v>
      </c>
      <c r="Q708">
        <f ca="1">IF(AND($D707=0,$G708=Q$3),1,IF($D707=0,0,IF($G708=Q$3,1,Q707)))</f>
        <v>0</v>
      </c>
      <c r="R708">
        <f ca="1">IF(AND($D707=0,$G708=R$3),1,IF($D707=0,0,IF($G708=R$3,1,R707)))</f>
        <v>1</v>
      </c>
      <c r="S708">
        <f ca="1">IF(AND($D707=0,$G708=S$3),1,IF($D707=0,0,IF($G708=S$3,1,S707)))</f>
        <v>1</v>
      </c>
      <c r="T708">
        <f ca="1">IF(AND($D707=0,$G708=T$3),1,IF($D707=0,0,IF($G708=T$3,1,T707)))</f>
        <v>0</v>
      </c>
      <c r="U708">
        <f ca="1">IF(AND($D707=0,$G708=U$3),1,IF($D707=0,0,IF($G708=U$3,1,U707)))</f>
        <v>1</v>
      </c>
      <c r="V708" s="5">
        <f ca="1">IF(AND($D707=Finals!$B$4,$D708=1,$G708=V$2),0,IF(AND($D707=Finals!$B$4,$D708=1),1,IF($G708=V$2,0,V707)))</f>
        <v>0</v>
      </c>
      <c r="W708" s="8">
        <f ca="1">IF(AND($D707=Finals!$B$4,$D708=1,$G708=W$2),0,IF(AND($D707=Finals!$B$4,$D708=1),1,IF($G708=W$2,0,W707)))</f>
        <v>1</v>
      </c>
      <c r="X708" s="8">
        <f ca="1">IF(AND($D707=Finals!$B$4,$D708=1,$G708=X$2),0,IF(AND($D707=Finals!$B$4,$D708=1),1,IF($G708=X$2,0,X707)))</f>
        <v>1</v>
      </c>
      <c r="Y708" s="8">
        <f ca="1">IF(AND($D707=Finals!$B$4,$D708=1,$G708=Y$2),0,IF(AND($D707=Finals!$B$4,$D708=1),1,IF($G708=Y$2,0,Y707)))</f>
        <v>1</v>
      </c>
      <c r="Z708" s="8">
        <f ca="1">IF(AND($D707=Finals!$B$4,$D708=1,$G708=Z$2),0,IF(AND($D707=Finals!$B$4,$D708=1),1,IF($G708=Z$2,0,Z707)))</f>
        <v>1</v>
      </c>
      <c r="AA708" s="8">
        <f ca="1">IF(AND($D707=Finals!$B$4,$D708=1,$G708=AA$2),0,IF(AND($D707=Finals!$B$4,$D708=1),1,IF($G708=AA$2,0,AA707)))</f>
        <v>1</v>
      </c>
      <c r="AB708" s="8">
        <f ca="1">IF(AND($D707=Finals!$B$4,$D708=1,$G708=AB$2),0,IF(AND($D707=Finals!$B$4,$D708=1),1,IF($G708=AB$2,0,AB707)))</f>
        <v>1</v>
      </c>
      <c r="AC708" s="8">
        <f ca="1">IF(AND($D707=Finals!$B$4,$D708=1,$G708=AC$2),0,IF(AND($D707=Finals!$B$4,$D708=1),1,IF($G708=AC$2,0,AC707)))</f>
        <v>1</v>
      </c>
      <c r="AD708" s="8">
        <f ca="1">IF(AND($D707=Finals!$B$4,$D708=1,$G708=AD$2),0,IF(AND($D707=Finals!$B$4,$D708=1),1,IF($G708=AD$2,0,AD707)))</f>
        <v>1</v>
      </c>
      <c r="AE708" s="8">
        <f ca="1">IF(AND($D707=Finals!$B$4,$D708=1,$G708=AE$2),0,IF(AND($D707=Finals!$B$4,$D708=1),1,IF($G708=AE$2,0,AE707)))</f>
        <v>1</v>
      </c>
      <c r="AF708" s="8">
        <f ca="1">IF(AND($D707=Finals!$B$4,$D708=1,$G708=AF$2),0,IF(AND($D707=Finals!$B$4,$D708=1),1,IF($G708=AF$2,0,AF707)))</f>
        <v>0</v>
      </c>
      <c r="AG708" s="8">
        <f ca="1">IF(AND($D707=Finals!$B$4,$D708=1,$G708=AG$2),0,IF(AND($D707=Finals!$B$4,$D708=1),1,IF($G708=AG$2,0,AG707)))</f>
        <v>1</v>
      </c>
      <c r="AH708" s="8">
        <f ca="1">IF(AND($D707=Finals!$B$4,$D708=1,$G708=AH$2),0,IF(AND($D707=Finals!$B$4,$D708=1),1,IF($G708=AH$2,0,AH707)))</f>
        <v>1</v>
      </c>
      <c r="AI708" s="8">
        <f ca="1">IF(AND($D707=Finals!$B$4,$D708=1,$G708=AI$2),0,IF(AND($D707=Finals!$B$4,$D708=1),1,IF($G708=AI$2,0,AI707)))</f>
        <v>1</v>
      </c>
      <c r="AJ708" s="8">
        <f ca="1">IF(AND($D707=Finals!$B$4,$D708=1,$G708=AJ$2),0,IF(AND($D707=Finals!$B$4,$D708=1),1,IF($G708=AJ$2,0,AJ707)))</f>
        <v>1</v>
      </c>
      <c r="AK708" s="8">
        <f ca="1">IF(AND($D707=Finals!$B$4,$D708=1,$G708=AK$2),0,IF(AND($D707=Finals!$B$4,$D708=1),1,IF($G708=AK$2,0,AK707)))</f>
        <v>1</v>
      </c>
      <c r="AL708" s="8">
        <f ca="1">IF(AND($D707=Finals!$B$4,$D708=1,$G708=AL$2),0,IF(AND($D707=Finals!$B$4,$D708=1),1,IF($G708=AL$2,0,AL707)))</f>
        <v>1</v>
      </c>
      <c r="AM708" s="8">
        <f ca="1">IF(AND($D707=Finals!$B$4,$D708=1,$G708=AM$2),0,IF(AND($D707=Finals!$B$4,$D708=1),1,IF($G708=AM$2,0,AM707)))</f>
        <v>1</v>
      </c>
      <c r="AN708" s="8">
        <f ca="1">IF(AND($D707=Finals!$B$4,$D708=1,$G708=AN$2),0,IF(AND($D707=Finals!$B$4,$D708=1),1,IF($G708=AN$2,0,AN707)))</f>
        <v>1</v>
      </c>
      <c r="AO708" s="8">
        <f ca="1">IF(AND($D707=Finals!$B$4,$D708=1,$G708=AO$2),0,IF(AND($D707=Finals!$B$4,$D708=1),1,IF($G708=AO$2,0,AO707)))</f>
        <v>1</v>
      </c>
      <c r="AP708" s="8">
        <f ca="1">IF(AND($D707=Finals!$B$4,$D708=1,$G708=AP$2),0,IF(AND($D707=Finals!$B$4,$D708=1),1,IF($G708=AP$2,0,AP707)))</f>
        <v>0</v>
      </c>
      <c r="AQ708" s="8">
        <f ca="1">IF(AND($D707=Finals!$B$4,$D708=1,$G708=AQ$2),0,IF(AND($D707=Finals!$B$4,$D708=1),1,IF($G708=AQ$2,0,AQ707)))</f>
        <v>1</v>
      </c>
      <c r="AR708" s="8">
        <f ca="1">IF(AND($D707=Finals!$B$4,$D708=1,$G708=AR$2),0,IF(AND($D707=Finals!$B$4,$D708=1),1,IF($G708=AR$2,0,AR707)))</f>
        <v>1</v>
      </c>
      <c r="AS708" s="8">
        <f ca="1">IF(AND($D707=Finals!$B$4,$D708=1,$G708=AS$2),0,IF(AND($D707=Finals!$B$4,$D708=1),1,IF($G708=AS$2,0,AS707)))</f>
        <v>1</v>
      </c>
      <c r="AT708" s="8">
        <f ca="1">IF(AND($D707=Finals!$B$4,$D708=1,$G708=AT$2),0,IF(AND($D707=Finals!$B$4,$D708=1),1,IF($G708=AT$2,0,AT707)))</f>
        <v>1</v>
      </c>
      <c r="AU708" s="8">
        <f ca="1">IF(AND($D707=Finals!$B$4,$D708=1,$G708=AU$2),0,IF(AND($D707=Finals!$B$4,$D708=1),1,IF($G708=AU$2,0,AU707)))</f>
        <v>1</v>
      </c>
      <c r="AV708" s="8">
        <f ca="1">IF(AND($D707=Finals!$B$4,$D708=1,$G708=AV$2),0,IF(AND($D707=Finals!$B$4,$D708=1),1,IF($G708=AV$2,0,AV707)))</f>
        <v>1</v>
      </c>
      <c r="AW708" s="8">
        <f ca="1">IF(AND($D707=Finals!$B$4,$D708=1,$G708=AW$2),0,IF(AND($D707=Finals!$B$4,$D708=1),1,IF($G708=AW$2,0,AW707)))</f>
        <v>1</v>
      </c>
      <c r="AX708" s="8">
        <f ca="1">IF(AND($D707=Finals!$B$4,$D708=1,$G708=AX$2),0,IF(AND($D707=Finals!$B$4,$D708=1),1,IF($G708=AX$2,0,AX707)))</f>
        <v>1</v>
      </c>
      <c r="AY708" s="8">
        <f ca="1">IF(AND($D707=Finals!$B$4,$D708=1,$G708=AY$2),0,IF(AND($D707=Finals!$B$4,$D708=1),1,IF($G708=AY$2,0,AY707)))</f>
        <v>1</v>
      </c>
      <c r="AZ708" s="8">
        <f ca="1">IF(AND($D707=Finals!$B$4,$D708=1,$G708=AZ$2),0,IF(AND($D707=Finals!$B$4,$D708=1),1,IF($G708=AZ$2,0,AZ707)))</f>
        <v>0</v>
      </c>
      <c r="BA708" s="8">
        <f ca="1">IF(AND($D707=Finals!$B$4,$D708=1,$G708=BA$2),0,IF(AND($D707=Finals!$B$4,$D708=1),1,IF($G708=BA$2,0,BA707)))</f>
        <v>1</v>
      </c>
      <c r="BB708" s="8">
        <f ca="1">IF(AND($D707=Finals!$B$4,$D708=1,$G708=BB$2),0,IF(AND($D707=Finals!$B$4,$D708=1),1,IF($G708=BB$2,0,BB707)))</f>
        <v>1</v>
      </c>
      <c r="BC708" s="8">
        <f ca="1">IF(AND($D707=Finals!$B$4,$D708=1,$G708=BC$2),0,IF(AND($D707=Finals!$B$4,$D708=1),1,IF($G708=BC$2,0,BC707)))</f>
        <v>1</v>
      </c>
      <c r="BD708" s="8">
        <f ca="1">IF(AND($D707=Finals!$B$4,$D708=1,$G708=BD$2),0,IF(AND($D707=Finals!$B$4,$D708=1),1,IF($G708=BD$2,0,BD707)))</f>
        <v>1</v>
      </c>
      <c r="BE708" s="8">
        <f ca="1">IF(AND($D707=Finals!$B$4,$D708=1,$G708=BE$2),0,IF(AND($D707=Finals!$B$4,$D708=1),1,IF($G708=BE$2,0,BE707)))</f>
        <v>1</v>
      </c>
      <c r="BF708" s="4">
        <f ca="1">IF(AND($D707=Finals!$B$4,$D708=1,$G708=BF$2),0,IF(AND($D707=Finals!$B$4,$D708=1),1,IF($G708=BF$2,0,BF707)))</f>
        <v>1</v>
      </c>
      <c r="BG708">
        <f t="shared" ca="1" si="1158"/>
        <v>33</v>
      </c>
      <c r="BP708">
        <v>1</v>
      </c>
      <c r="BQ708">
        <f t="shared" ref="BQ708:CZ708" ca="1" si="1228">IF(V708=1,1+BP708,BP708)</f>
        <v>1</v>
      </c>
      <c r="BR708">
        <f t="shared" ca="1" si="1228"/>
        <v>2</v>
      </c>
      <c r="BS708">
        <f t="shared" ca="1" si="1228"/>
        <v>3</v>
      </c>
      <c r="BT708">
        <f t="shared" ca="1" si="1228"/>
        <v>4</v>
      </c>
      <c r="BU708">
        <f t="shared" ca="1" si="1228"/>
        <v>5</v>
      </c>
      <c r="BV708">
        <f t="shared" ca="1" si="1228"/>
        <v>6</v>
      </c>
      <c r="BW708">
        <f t="shared" ca="1" si="1228"/>
        <v>7</v>
      </c>
      <c r="BX708">
        <f t="shared" ca="1" si="1228"/>
        <v>8</v>
      </c>
      <c r="BY708">
        <f t="shared" ca="1" si="1228"/>
        <v>9</v>
      </c>
      <c r="BZ708">
        <f t="shared" ca="1" si="1228"/>
        <v>10</v>
      </c>
      <c r="CA708">
        <f t="shared" ca="1" si="1228"/>
        <v>10</v>
      </c>
      <c r="CB708">
        <f t="shared" ca="1" si="1228"/>
        <v>11</v>
      </c>
      <c r="CC708">
        <f t="shared" ca="1" si="1228"/>
        <v>12</v>
      </c>
      <c r="CD708">
        <f t="shared" ca="1" si="1228"/>
        <v>13</v>
      </c>
      <c r="CE708">
        <f t="shared" ca="1" si="1228"/>
        <v>14</v>
      </c>
      <c r="CF708">
        <f t="shared" ca="1" si="1228"/>
        <v>15</v>
      </c>
      <c r="CG708">
        <f t="shared" ca="1" si="1228"/>
        <v>16</v>
      </c>
      <c r="CH708">
        <f t="shared" ca="1" si="1228"/>
        <v>17</v>
      </c>
      <c r="CI708">
        <f t="shared" ca="1" si="1228"/>
        <v>18</v>
      </c>
      <c r="CJ708">
        <f t="shared" ca="1" si="1228"/>
        <v>19</v>
      </c>
      <c r="CK708">
        <f t="shared" ca="1" si="1228"/>
        <v>19</v>
      </c>
      <c r="CL708">
        <f t="shared" ca="1" si="1228"/>
        <v>20</v>
      </c>
      <c r="CM708">
        <f t="shared" ca="1" si="1228"/>
        <v>21</v>
      </c>
      <c r="CN708">
        <f t="shared" ca="1" si="1228"/>
        <v>22</v>
      </c>
      <c r="CO708">
        <f t="shared" ca="1" si="1228"/>
        <v>23</v>
      </c>
      <c r="CP708">
        <f t="shared" ca="1" si="1228"/>
        <v>24</v>
      </c>
      <c r="CQ708">
        <f t="shared" ca="1" si="1228"/>
        <v>25</v>
      </c>
      <c r="CR708">
        <f t="shared" ca="1" si="1228"/>
        <v>26</v>
      </c>
      <c r="CS708">
        <f t="shared" ca="1" si="1228"/>
        <v>27</v>
      </c>
      <c r="CT708">
        <f t="shared" ca="1" si="1228"/>
        <v>28</v>
      </c>
      <c r="CU708">
        <f t="shared" ca="1" si="1228"/>
        <v>28</v>
      </c>
      <c r="CV708">
        <f t="shared" ca="1" si="1228"/>
        <v>29</v>
      </c>
      <c r="CW708">
        <f t="shared" ca="1" si="1228"/>
        <v>30</v>
      </c>
      <c r="CX708">
        <f t="shared" ca="1" si="1228"/>
        <v>31</v>
      </c>
      <c r="CY708">
        <f t="shared" ca="1" si="1228"/>
        <v>32</v>
      </c>
      <c r="CZ708">
        <f t="shared" ca="1" si="1228"/>
        <v>33</v>
      </c>
      <c r="DA708" s="5">
        <f t="shared" ca="1" si="1208"/>
        <v>1</v>
      </c>
      <c r="DB708">
        <f t="shared" ref="DB708:EK708" ca="1" si="1229">IF(DB$3&gt;$BG708,"",IF(OR(DA708=36,DA708=""),"",LOOKUP(DB$3,$BP708:$CZ708,$BP$3:$CZ$3)))</f>
        <v>2</v>
      </c>
      <c r="DC708">
        <f t="shared" ca="1" si="1229"/>
        <v>3</v>
      </c>
      <c r="DD708">
        <f t="shared" ca="1" si="1229"/>
        <v>4</v>
      </c>
      <c r="DE708">
        <f t="shared" ca="1" si="1229"/>
        <v>5</v>
      </c>
      <c r="DF708">
        <f t="shared" ca="1" si="1229"/>
        <v>6</v>
      </c>
      <c r="DG708">
        <f t="shared" ca="1" si="1229"/>
        <v>7</v>
      </c>
      <c r="DH708">
        <f t="shared" ca="1" si="1229"/>
        <v>8</v>
      </c>
      <c r="DI708">
        <f t="shared" ca="1" si="1229"/>
        <v>9</v>
      </c>
      <c r="DJ708">
        <f t="shared" ca="1" si="1229"/>
        <v>11</v>
      </c>
      <c r="DK708">
        <f t="shared" ca="1" si="1229"/>
        <v>12</v>
      </c>
      <c r="DL708">
        <f t="shared" ca="1" si="1229"/>
        <v>13</v>
      </c>
      <c r="DM708">
        <f t="shared" ca="1" si="1229"/>
        <v>14</v>
      </c>
      <c r="DN708">
        <f t="shared" ca="1" si="1229"/>
        <v>15</v>
      </c>
      <c r="DO708">
        <f t="shared" ca="1" si="1229"/>
        <v>16</v>
      </c>
      <c r="DP708">
        <f t="shared" ca="1" si="1229"/>
        <v>17</v>
      </c>
      <c r="DQ708">
        <f t="shared" ca="1" si="1229"/>
        <v>18</v>
      </c>
      <c r="DR708">
        <f t="shared" ca="1" si="1229"/>
        <v>19</v>
      </c>
      <c r="DS708">
        <f t="shared" ca="1" si="1229"/>
        <v>21</v>
      </c>
      <c r="DT708">
        <f t="shared" ca="1" si="1229"/>
        <v>22</v>
      </c>
      <c r="DU708">
        <f t="shared" ca="1" si="1229"/>
        <v>23</v>
      </c>
      <c r="DV708">
        <f t="shared" ca="1" si="1229"/>
        <v>24</v>
      </c>
      <c r="DW708">
        <f t="shared" ca="1" si="1229"/>
        <v>25</v>
      </c>
      <c r="DX708">
        <f t="shared" ca="1" si="1229"/>
        <v>26</v>
      </c>
      <c r="DY708">
        <f t="shared" ca="1" si="1229"/>
        <v>27</v>
      </c>
      <c r="DZ708">
        <f t="shared" ca="1" si="1229"/>
        <v>28</v>
      </c>
      <c r="EA708">
        <f t="shared" ca="1" si="1229"/>
        <v>29</v>
      </c>
      <c r="EB708">
        <f t="shared" ca="1" si="1229"/>
        <v>31</v>
      </c>
      <c r="EC708">
        <f t="shared" ca="1" si="1229"/>
        <v>32</v>
      </c>
      <c r="ED708">
        <f t="shared" ca="1" si="1229"/>
        <v>33</v>
      </c>
      <c r="EE708">
        <f t="shared" ca="1" si="1229"/>
        <v>34</v>
      </c>
      <c r="EF708">
        <f t="shared" ca="1" si="1229"/>
        <v>35</v>
      </c>
      <c r="EG708">
        <f t="shared" ca="1" si="1229"/>
        <v>36</v>
      </c>
      <c r="EH708" t="str">
        <f t="shared" ca="1" si="1229"/>
        <v/>
      </c>
      <c r="EI708" t="str">
        <f t="shared" ca="1" si="1229"/>
        <v/>
      </c>
      <c r="EJ708" t="str">
        <f t="shared" ca="1" si="1229"/>
        <v/>
      </c>
      <c r="EK708" t="str">
        <f t="shared" ca="1" si="1229"/>
        <v/>
      </c>
      <c r="EL708" t="str">
        <f ca="1">IF(I708=1,Finals!I713,"")</f>
        <v/>
      </c>
    </row>
    <row r="709" spans="3:142" x14ac:dyDescent="0.25">
      <c r="C709">
        <v>706</v>
      </c>
      <c r="D709">
        <f ca="1">IF(AND(Finals!K713&gt;Finals!K712,Finals!B$3="Yes"),1,IF(AND(I708=1,Finals!B$2="Yes"),1,IF(AND(E708=Finals!B$5,Calc!D708&gt;=Finals!B$4),1,IF(AND(D708=Finals!B$4,E708&lt;Finals!B$5),D708,1+D708))))</f>
        <v>10</v>
      </c>
      <c r="E709">
        <f ca="1">IF(E708=Finals!B$5,1,IF(AND(I708=1,Finals!B$2="Yes"),1,IF(D708&lt;Finals!B$4,1,Calc!E708+1)))</f>
        <v>1</v>
      </c>
      <c r="F709">
        <f>Finals!D714</f>
        <v>0</v>
      </c>
      <c r="G709">
        <f t="shared" ref="G709:G772" si="1230">IF(F709="","",VALUE(RIGHT(F709,1)))</f>
        <v>0</v>
      </c>
      <c r="H709" t="str">
        <f ca="1">IF(AND(Finals!K713&gt;Finals!K712,Finals!B$3="Yes"),"",IF(AND(I708=1,Finals!B$2="Yes"),"",IF(D708&lt;&gt;Finals!B$4,"",1)))</f>
        <v/>
      </c>
      <c r="I709" t="str">
        <f t="shared" ref="I709:I772" ca="1" si="1231">IF(H709="","",IF(LOOKUP(F709,V$3:BF$3,V708:BF708)=1,1,-1))</f>
        <v/>
      </c>
      <c r="J709">
        <f ca="1">IF(I709=-1,-BG708,IF(I709=1,36-BG708,0))</f>
        <v>0</v>
      </c>
      <c r="K709">
        <f t="shared" ca="1" si="1101"/>
        <v>-5688</v>
      </c>
      <c r="L709">
        <f ca="1">IF(AND($D708=0,$G709=L$3),1,IF($D708=0,0,IF($G709=L$3,1,L708)))</f>
        <v>1</v>
      </c>
      <c r="M709">
        <f ca="1">IF(AND($D708=0,$G709=M$3),1,IF($D708=0,0,IF($G709=M$3,1,M708)))</f>
        <v>1</v>
      </c>
      <c r="N709">
        <f ca="1">IF(AND($D708=0,$G709=N$3),1,IF($D708=0,0,IF($G709=N$3,1,N708)))</f>
        <v>0</v>
      </c>
      <c r="O709">
        <f ca="1">IF(AND($D708=0,$G709=O$3),1,IF($D708=0,0,IF($G709=O$3,1,O708)))</f>
        <v>0</v>
      </c>
      <c r="P709">
        <f ca="1">IF(AND($D708=0,$G709=P$3),1,IF($D708=0,0,IF($G709=P$3,1,P708)))</f>
        <v>1</v>
      </c>
      <c r="Q709">
        <f ca="1">IF(AND($D708=0,$G709=Q$3),1,IF($D708=0,0,IF($G709=Q$3,1,Q708)))</f>
        <v>0</v>
      </c>
      <c r="R709">
        <f ca="1">IF(AND($D708=0,$G709=R$3),1,IF($D708=0,0,IF($G709=R$3,1,R708)))</f>
        <v>1</v>
      </c>
      <c r="S709">
        <f ca="1">IF(AND($D708=0,$G709=S$3),1,IF($D708=0,0,IF($G709=S$3,1,S708)))</f>
        <v>1</v>
      </c>
      <c r="T709">
        <f ca="1">IF(AND($D708=0,$G709=T$3),1,IF($D708=0,0,IF($G709=T$3,1,T708)))</f>
        <v>0</v>
      </c>
      <c r="U709">
        <f ca="1">IF(AND($D708=0,$G709=U$3),1,IF($D708=0,0,IF($G709=U$3,1,U708)))</f>
        <v>1</v>
      </c>
      <c r="V709" s="5">
        <f ca="1">IF(AND($D708=Finals!$B$4,$D709=1,$G709=V$2),0,IF(AND($D708=Finals!$B$4,$D709=1),1,IF($G709=V$2,0,V708)))</f>
        <v>0</v>
      </c>
      <c r="W709" s="8">
        <f ca="1">IF(AND($D708=Finals!$B$4,$D709=1,$G709=W$2),0,IF(AND($D708=Finals!$B$4,$D709=1),1,IF($G709=W$2,0,W708)))</f>
        <v>1</v>
      </c>
      <c r="X709" s="8">
        <f ca="1">IF(AND($D708=Finals!$B$4,$D709=1,$G709=X$2),0,IF(AND($D708=Finals!$B$4,$D709=1),1,IF($G709=X$2,0,X708)))</f>
        <v>1</v>
      </c>
      <c r="Y709" s="8">
        <f ca="1">IF(AND($D708=Finals!$B$4,$D709=1,$G709=Y$2),0,IF(AND($D708=Finals!$B$4,$D709=1),1,IF($G709=Y$2,0,Y708)))</f>
        <v>1</v>
      </c>
      <c r="Z709" s="8">
        <f ca="1">IF(AND($D708=Finals!$B$4,$D709=1,$G709=Z$2),0,IF(AND($D708=Finals!$B$4,$D709=1),1,IF($G709=Z$2,0,Z708)))</f>
        <v>1</v>
      </c>
      <c r="AA709" s="8">
        <f ca="1">IF(AND($D708=Finals!$B$4,$D709=1,$G709=AA$2),0,IF(AND($D708=Finals!$B$4,$D709=1),1,IF($G709=AA$2,0,AA708)))</f>
        <v>1</v>
      </c>
      <c r="AB709" s="8">
        <f ca="1">IF(AND($D708=Finals!$B$4,$D709=1,$G709=AB$2),0,IF(AND($D708=Finals!$B$4,$D709=1),1,IF($G709=AB$2,0,AB708)))</f>
        <v>1</v>
      </c>
      <c r="AC709" s="8">
        <f ca="1">IF(AND($D708=Finals!$B$4,$D709=1,$G709=AC$2),0,IF(AND($D708=Finals!$B$4,$D709=1),1,IF($G709=AC$2,0,AC708)))</f>
        <v>1</v>
      </c>
      <c r="AD709" s="8">
        <f ca="1">IF(AND($D708=Finals!$B$4,$D709=1,$G709=AD$2),0,IF(AND($D708=Finals!$B$4,$D709=1),1,IF($G709=AD$2,0,AD708)))</f>
        <v>1</v>
      </c>
      <c r="AE709" s="8">
        <f ca="1">IF(AND($D708=Finals!$B$4,$D709=1,$G709=AE$2),0,IF(AND($D708=Finals!$B$4,$D709=1),1,IF($G709=AE$2,0,AE708)))</f>
        <v>1</v>
      </c>
      <c r="AF709" s="8">
        <f ca="1">IF(AND($D708=Finals!$B$4,$D709=1,$G709=AF$2),0,IF(AND($D708=Finals!$B$4,$D709=1),1,IF($G709=AF$2,0,AF708)))</f>
        <v>0</v>
      </c>
      <c r="AG709" s="8">
        <f ca="1">IF(AND($D708=Finals!$B$4,$D709=1,$G709=AG$2),0,IF(AND($D708=Finals!$B$4,$D709=1),1,IF($G709=AG$2,0,AG708)))</f>
        <v>1</v>
      </c>
      <c r="AH709" s="8">
        <f ca="1">IF(AND($D708=Finals!$B$4,$D709=1,$G709=AH$2),0,IF(AND($D708=Finals!$B$4,$D709=1),1,IF($G709=AH$2,0,AH708)))</f>
        <v>1</v>
      </c>
      <c r="AI709" s="8">
        <f ca="1">IF(AND($D708=Finals!$B$4,$D709=1,$G709=AI$2),0,IF(AND($D708=Finals!$B$4,$D709=1),1,IF($G709=AI$2,0,AI708)))</f>
        <v>1</v>
      </c>
      <c r="AJ709" s="8">
        <f ca="1">IF(AND($D708=Finals!$B$4,$D709=1,$G709=AJ$2),0,IF(AND($D708=Finals!$B$4,$D709=1),1,IF($G709=AJ$2,0,AJ708)))</f>
        <v>1</v>
      </c>
      <c r="AK709" s="8">
        <f ca="1">IF(AND($D708=Finals!$B$4,$D709=1,$G709=AK$2),0,IF(AND($D708=Finals!$B$4,$D709=1),1,IF($G709=AK$2,0,AK708)))</f>
        <v>1</v>
      </c>
      <c r="AL709" s="8">
        <f ca="1">IF(AND($D708=Finals!$B$4,$D709=1,$G709=AL$2),0,IF(AND($D708=Finals!$B$4,$D709=1),1,IF($G709=AL$2,0,AL708)))</f>
        <v>1</v>
      </c>
      <c r="AM709" s="8">
        <f ca="1">IF(AND($D708=Finals!$B$4,$D709=1,$G709=AM$2),0,IF(AND($D708=Finals!$B$4,$D709=1),1,IF($G709=AM$2,0,AM708)))</f>
        <v>1</v>
      </c>
      <c r="AN709" s="8">
        <f ca="1">IF(AND($D708=Finals!$B$4,$D709=1,$G709=AN$2),0,IF(AND($D708=Finals!$B$4,$D709=1),1,IF($G709=AN$2,0,AN708)))</f>
        <v>1</v>
      </c>
      <c r="AO709" s="8">
        <f ca="1">IF(AND($D708=Finals!$B$4,$D709=1,$G709=AO$2),0,IF(AND($D708=Finals!$B$4,$D709=1),1,IF($G709=AO$2,0,AO708)))</f>
        <v>1</v>
      </c>
      <c r="AP709" s="8">
        <f ca="1">IF(AND($D708=Finals!$B$4,$D709=1,$G709=AP$2),0,IF(AND($D708=Finals!$B$4,$D709=1),1,IF($G709=AP$2,0,AP708)))</f>
        <v>0</v>
      </c>
      <c r="AQ709" s="8">
        <f ca="1">IF(AND($D708=Finals!$B$4,$D709=1,$G709=AQ$2),0,IF(AND($D708=Finals!$B$4,$D709=1),1,IF($G709=AQ$2,0,AQ708)))</f>
        <v>1</v>
      </c>
      <c r="AR709" s="8">
        <f ca="1">IF(AND($D708=Finals!$B$4,$D709=1,$G709=AR$2),0,IF(AND($D708=Finals!$B$4,$D709=1),1,IF($G709=AR$2,0,AR708)))</f>
        <v>1</v>
      </c>
      <c r="AS709" s="8">
        <f ca="1">IF(AND($D708=Finals!$B$4,$D709=1,$G709=AS$2),0,IF(AND($D708=Finals!$B$4,$D709=1),1,IF($G709=AS$2,0,AS708)))</f>
        <v>1</v>
      </c>
      <c r="AT709" s="8">
        <f ca="1">IF(AND($D708=Finals!$B$4,$D709=1,$G709=AT$2),0,IF(AND($D708=Finals!$B$4,$D709=1),1,IF($G709=AT$2,0,AT708)))</f>
        <v>1</v>
      </c>
      <c r="AU709" s="8">
        <f ca="1">IF(AND($D708=Finals!$B$4,$D709=1,$G709=AU$2),0,IF(AND($D708=Finals!$B$4,$D709=1),1,IF($G709=AU$2,0,AU708)))</f>
        <v>1</v>
      </c>
      <c r="AV709" s="8">
        <f ca="1">IF(AND($D708=Finals!$B$4,$D709=1,$G709=AV$2),0,IF(AND($D708=Finals!$B$4,$D709=1),1,IF($G709=AV$2,0,AV708)))</f>
        <v>1</v>
      </c>
      <c r="AW709" s="8">
        <f ca="1">IF(AND($D708=Finals!$B$4,$D709=1,$G709=AW$2),0,IF(AND($D708=Finals!$B$4,$D709=1),1,IF($G709=AW$2,0,AW708)))</f>
        <v>1</v>
      </c>
      <c r="AX709" s="8">
        <f ca="1">IF(AND($D708=Finals!$B$4,$D709=1,$G709=AX$2),0,IF(AND($D708=Finals!$B$4,$D709=1),1,IF($G709=AX$2,0,AX708)))</f>
        <v>1</v>
      </c>
      <c r="AY709" s="8">
        <f ca="1">IF(AND($D708=Finals!$B$4,$D709=1,$G709=AY$2),0,IF(AND($D708=Finals!$B$4,$D709=1),1,IF($G709=AY$2,0,AY708)))</f>
        <v>1</v>
      </c>
      <c r="AZ709" s="8">
        <f ca="1">IF(AND($D708=Finals!$B$4,$D709=1,$G709=AZ$2),0,IF(AND($D708=Finals!$B$4,$D709=1),1,IF($G709=AZ$2,0,AZ708)))</f>
        <v>0</v>
      </c>
      <c r="BA709" s="8">
        <f ca="1">IF(AND($D708=Finals!$B$4,$D709=1,$G709=BA$2),0,IF(AND($D708=Finals!$B$4,$D709=1),1,IF($G709=BA$2,0,BA708)))</f>
        <v>1</v>
      </c>
      <c r="BB709" s="8">
        <f ca="1">IF(AND($D708=Finals!$B$4,$D709=1,$G709=BB$2),0,IF(AND($D708=Finals!$B$4,$D709=1),1,IF($G709=BB$2,0,BB708)))</f>
        <v>1</v>
      </c>
      <c r="BC709" s="8">
        <f ca="1">IF(AND($D708=Finals!$B$4,$D709=1,$G709=BC$2),0,IF(AND($D708=Finals!$B$4,$D709=1),1,IF($G709=BC$2,0,BC708)))</f>
        <v>1</v>
      </c>
      <c r="BD709" s="8">
        <f ca="1">IF(AND($D708=Finals!$B$4,$D709=1,$G709=BD$2),0,IF(AND($D708=Finals!$B$4,$D709=1),1,IF($G709=BD$2,0,BD708)))</f>
        <v>1</v>
      </c>
      <c r="BE709" s="8">
        <f ca="1">IF(AND($D708=Finals!$B$4,$D709=1,$G709=BE$2),0,IF(AND($D708=Finals!$B$4,$D709=1),1,IF($G709=BE$2,0,BE708)))</f>
        <v>1</v>
      </c>
      <c r="BF709" s="4">
        <f ca="1">IF(AND($D708=Finals!$B$4,$D709=1,$G709=BF$2),0,IF(AND($D708=Finals!$B$4,$D709=1),1,IF($G709=BF$2,0,BF708)))</f>
        <v>1</v>
      </c>
      <c r="BG709">
        <f t="shared" ca="1" si="1158"/>
        <v>33</v>
      </c>
      <c r="BP709">
        <v>1</v>
      </c>
      <c r="BQ709">
        <f t="shared" ref="BQ709:CZ709" ca="1" si="1232">IF(V709=1,1+BP709,BP709)</f>
        <v>1</v>
      </c>
      <c r="BR709">
        <f t="shared" ca="1" si="1232"/>
        <v>2</v>
      </c>
      <c r="BS709">
        <f t="shared" ca="1" si="1232"/>
        <v>3</v>
      </c>
      <c r="BT709">
        <f t="shared" ca="1" si="1232"/>
        <v>4</v>
      </c>
      <c r="BU709">
        <f t="shared" ca="1" si="1232"/>
        <v>5</v>
      </c>
      <c r="BV709">
        <f t="shared" ca="1" si="1232"/>
        <v>6</v>
      </c>
      <c r="BW709">
        <f t="shared" ca="1" si="1232"/>
        <v>7</v>
      </c>
      <c r="BX709">
        <f t="shared" ca="1" si="1232"/>
        <v>8</v>
      </c>
      <c r="BY709">
        <f t="shared" ca="1" si="1232"/>
        <v>9</v>
      </c>
      <c r="BZ709">
        <f t="shared" ca="1" si="1232"/>
        <v>10</v>
      </c>
      <c r="CA709">
        <f t="shared" ca="1" si="1232"/>
        <v>10</v>
      </c>
      <c r="CB709">
        <f t="shared" ca="1" si="1232"/>
        <v>11</v>
      </c>
      <c r="CC709">
        <f t="shared" ca="1" si="1232"/>
        <v>12</v>
      </c>
      <c r="CD709">
        <f t="shared" ca="1" si="1232"/>
        <v>13</v>
      </c>
      <c r="CE709">
        <f t="shared" ca="1" si="1232"/>
        <v>14</v>
      </c>
      <c r="CF709">
        <f t="shared" ca="1" si="1232"/>
        <v>15</v>
      </c>
      <c r="CG709">
        <f t="shared" ca="1" si="1232"/>
        <v>16</v>
      </c>
      <c r="CH709">
        <f t="shared" ca="1" si="1232"/>
        <v>17</v>
      </c>
      <c r="CI709">
        <f t="shared" ca="1" si="1232"/>
        <v>18</v>
      </c>
      <c r="CJ709">
        <f t="shared" ca="1" si="1232"/>
        <v>19</v>
      </c>
      <c r="CK709">
        <f t="shared" ca="1" si="1232"/>
        <v>19</v>
      </c>
      <c r="CL709">
        <f t="shared" ca="1" si="1232"/>
        <v>20</v>
      </c>
      <c r="CM709">
        <f t="shared" ca="1" si="1232"/>
        <v>21</v>
      </c>
      <c r="CN709">
        <f t="shared" ca="1" si="1232"/>
        <v>22</v>
      </c>
      <c r="CO709">
        <f t="shared" ca="1" si="1232"/>
        <v>23</v>
      </c>
      <c r="CP709">
        <f t="shared" ca="1" si="1232"/>
        <v>24</v>
      </c>
      <c r="CQ709">
        <f t="shared" ca="1" si="1232"/>
        <v>25</v>
      </c>
      <c r="CR709">
        <f t="shared" ca="1" si="1232"/>
        <v>26</v>
      </c>
      <c r="CS709">
        <f t="shared" ca="1" si="1232"/>
        <v>27</v>
      </c>
      <c r="CT709">
        <f t="shared" ca="1" si="1232"/>
        <v>28</v>
      </c>
      <c r="CU709">
        <f t="shared" ca="1" si="1232"/>
        <v>28</v>
      </c>
      <c r="CV709">
        <f t="shared" ca="1" si="1232"/>
        <v>29</v>
      </c>
      <c r="CW709">
        <f t="shared" ca="1" si="1232"/>
        <v>30</v>
      </c>
      <c r="CX709">
        <f t="shared" ca="1" si="1232"/>
        <v>31</v>
      </c>
      <c r="CY709">
        <f t="shared" ca="1" si="1232"/>
        <v>32</v>
      </c>
      <c r="CZ709">
        <f t="shared" ca="1" si="1232"/>
        <v>33</v>
      </c>
      <c r="DA709" s="5">
        <f t="shared" ca="1" si="1208"/>
        <v>1</v>
      </c>
      <c r="DB709">
        <f t="shared" ref="DB709:EK709" ca="1" si="1233">IF(DB$3&gt;$BG709,"",IF(OR(DA709=36,DA709=""),"",LOOKUP(DB$3,$BP709:$CZ709,$BP$3:$CZ$3)))</f>
        <v>2</v>
      </c>
      <c r="DC709">
        <f t="shared" ca="1" si="1233"/>
        <v>3</v>
      </c>
      <c r="DD709">
        <f t="shared" ca="1" si="1233"/>
        <v>4</v>
      </c>
      <c r="DE709">
        <f t="shared" ca="1" si="1233"/>
        <v>5</v>
      </c>
      <c r="DF709">
        <f t="shared" ca="1" si="1233"/>
        <v>6</v>
      </c>
      <c r="DG709">
        <f t="shared" ca="1" si="1233"/>
        <v>7</v>
      </c>
      <c r="DH709">
        <f t="shared" ca="1" si="1233"/>
        <v>8</v>
      </c>
      <c r="DI709">
        <f t="shared" ca="1" si="1233"/>
        <v>9</v>
      </c>
      <c r="DJ709">
        <f t="shared" ca="1" si="1233"/>
        <v>11</v>
      </c>
      <c r="DK709">
        <f t="shared" ca="1" si="1233"/>
        <v>12</v>
      </c>
      <c r="DL709">
        <f t="shared" ca="1" si="1233"/>
        <v>13</v>
      </c>
      <c r="DM709">
        <f t="shared" ca="1" si="1233"/>
        <v>14</v>
      </c>
      <c r="DN709">
        <f t="shared" ca="1" si="1233"/>
        <v>15</v>
      </c>
      <c r="DO709">
        <f t="shared" ca="1" si="1233"/>
        <v>16</v>
      </c>
      <c r="DP709">
        <f t="shared" ca="1" si="1233"/>
        <v>17</v>
      </c>
      <c r="DQ709">
        <f t="shared" ca="1" si="1233"/>
        <v>18</v>
      </c>
      <c r="DR709">
        <f t="shared" ca="1" si="1233"/>
        <v>19</v>
      </c>
      <c r="DS709">
        <f t="shared" ca="1" si="1233"/>
        <v>21</v>
      </c>
      <c r="DT709">
        <f t="shared" ca="1" si="1233"/>
        <v>22</v>
      </c>
      <c r="DU709">
        <f t="shared" ca="1" si="1233"/>
        <v>23</v>
      </c>
      <c r="DV709">
        <f t="shared" ca="1" si="1233"/>
        <v>24</v>
      </c>
      <c r="DW709">
        <f t="shared" ca="1" si="1233"/>
        <v>25</v>
      </c>
      <c r="DX709">
        <f t="shared" ca="1" si="1233"/>
        <v>26</v>
      </c>
      <c r="DY709">
        <f t="shared" ca="1" si="1233"/>
        <v>27</v>
      </c>
      <c r="DZ709">
        <f t="shared" ca="1" si="1233"/>
        <v>28</v>
      </c>
      <c r="EA709">
        <f t="shared" ca="1" si="1233"/>
        <v>29</v>
      </c>
      <c r="EB709">
        <f t="shared" ca="1" si="1233"/>
        <v>31</v>
      </c>
      <c r="EC709">
        <f t="shared" ca="1" si="1233"/>
        <v>32</v>
      </c>
      <c r="ED709">
        <f t="shared" ca="1" si="1233"/>
        <v>33</v>
      </c>
      <c r="EE709">
        <f t="shared" ca="1" si="1233"/>
        <v>34</v>
      </c>
      <c r="EF709">
        <f t="shared" ca="1" si="1233"/>
        <v>35</v>
      </c>
      <c r="EG709">
        <f t="shared" ca="1" si="1233"/>
        <v>36</v>
      </c>
      <c r="EH709" t="str">
        <f t="shared" ca="1" si="1233"/>
        <v/>
      </c>
      <c r="EI709" t="str">
        <f t="shared" ca="1" si="1233"/>
        <v/>
      </c>
      <c r="EJ709" t="str">
        <f t="shared" ca="1" si="1233"/>
        <v/>
      </c>
      <c r="EK709" t="str">
        <f t="shared" ca="1" si="1233"/>
        <v/>
      </c>
      <c r="EL709" t="str">
        <f ca="1">IF(I709=1,Finals!I714,"")</f>
        <v/>
      </c>
    </row>
    <row r="710" spans="3:142" x14ac:dyDescent="0.25">
      <c r="C710">
        <v>707</v>
      </c>
      <c r="D710">
        <f ca="1">IF(AND(Finals!K714&gt;Finals!K713,Finals!B$3="Yes"),1,IF(AND(I709=1,Finals!B$2="Yes"),1,IF(AND(E709=Finals!B$5,Calc!D709&gt;=Finals!B$4),1,IF(AND(D709=Finals!B$4,E709&lt;Finals!B$5),D709,1+D709))))</f>
        <v>10</v>
      </c>
      <c r="E710">
        <f ca="1">IF(E709=Finals!B$5,1,IF(AND(I709=1,Finals!B$2="Yes"),1,IF(D709&lt;Finals!B$4,1,Calc!E709+1)))</f>
        <v>2</v>
      </c>
      <c r="F710">
        <f>Finals!D715</f>
        <v>0</v>
      </c>
      <c r="G710">
        <f t="shared" si="1230"/>
        <v>0</v>
      </c>
      <c r="H710">
        <f ca="1">IF(AND(Finals!K714&gt;Finals!K713,Finals!B$3="Yes"),"",IF(AND(I709=1,Finals!B$2="Yes"),"",IF(D709&lt;&gt;Finals!B$4,"",1)))</f>
        <v>1</v>
      </c>
      <c r="I710">
        <f t="shared" ca="1" si="1231"/>
        <v>-1</v>
      </c>
      <c r="J710">
        <f ca="1">IF(I710=-1,-BG709,IF(I710=1,36-BG709,0))</f>
        <v>-33</v>
      </c>
      <c r="K710">
        <f t="shared" ref="K710:K773" ca="1" si="1234">J710+K709</f>
        <v>-5721</v>
      </c>
      <c r="L710">
        <f ca="1">IF(AND($D709=0,$G710=L$3),1,IF($D709=0,0,IF($G710=L$3,1,L709)))</f>
        <v>1</v>
      </c>
      <c r="M710">
        <f ca="1">IF(AND($D709=0,$G710=M$3),1,IF($D709=0,0,IF($G710=M$3,1,M709)))</f>
        <v>1</v>
      </c>
      <c r="N710">
        <f ca="1">IF(AND($D709=0,$G710=N$3),1,IF($D709=0,0,IF($G710=N$3,1,N709)))</f>
        <v>0</v>
      </c>
      <c r="O710">
        <f ca="1">IF(AND($D709=0,$G710=O$3),1,IF($D709=0,0,IF($G710=O$3,1,O709)))</f>
        <v>0</v>
      </c>
      <c r="P710">
        <f ca="1">IF(AND($D709=0,$G710=P$3),1,IF($D709=0,0,IF($G710=P$3,1,P709)))</f>
        <v>1</v>
      </c>
      <c r="Q710">
        <f ca="1">IF(AND($D709=0,$G710=Q$3),1,IF($D709=0,0,IF($G710=Q$3,1,Q709)))</f>
        <v>0</v>
      </c>
      <c r="R710">
        <f ca="1">IF(AND($D709=0,$G710=R$3),1,IF($D709=0,0,IF($G710=R$3,1,R709)))</f>
        <v>1</v>
      </c>
      <c r="S710">
        <f ca="1">IF(AND($D709=0,$G710=S$3),1,IF($D709=0,0,IF($G710=S$3,1,S709)))</f>
        <v>1</v>
      </c>
      <c r="T710">
        <f ca="1">IF(AND($D709=0,$G710=T$3),1,IF($D709=0,0,IF($G710=T$3,1,T709)))</f>
        <v>0</v>
      </c>
      <c r="U710">
        <f ca="1">IF(AND($D709=0,$G710=U$3),1,IF($D709=0,0,IF($G710=U$3,1,U709)))</f>
        <v>1</v>
      </c>
      <c r="V710" s="5">
        <f ca="1">IF(AND($D709=Finals!$B$4,$D710=1,$G710=V$2),0,IF(AND($D709=Finals!$B$4,$D710=1),1,IF($G710=V$2,0,V709)))</f>
        <v>0</v>
      </c>
      <c r="W710" s="8">
        <f ca="1">IF(AND($D709=Finals!$B$4,$D710=1,$G710=W$2),0,IF(AND($D709=Finals!$B$4,$D710=1),1,IF($G710=W$2,0,W709)))</f>
        <v>1</v>
      </c>
      <c r="X710" s="8">
        <f ca="1">IF(AND($D709=Finals!$B$4,$D710=1,$G710=X$2),0,IF(AND($D709=Finals!$B$4,$D710=1),1,IF($G710=X$2,0,X709)))</f>
        <v>1</v>
      </c>
      <c r="Y710" s="8">
        <f ca="1">IF(AND($D709=Finals!$B$4,$D710=1,$G710=Y$2),0,IF(AND($D709=Finals!$B$4,$D710=1),1,IF($G710=Y$2,0,Y709)))</f>
        <v>1</v>
      </c>
      <c r="Z710" s="8">
        <f ca="1">IF(AND($D709=Finals!$B$4,$D710=1,$G710=Z$2),0,IF(AND($D709=Finals!$B$4,$D710=1),1,IF($G710=Z$2,0,Z709)))</f>
        <v>1</v>
      </c>
      <c r="AA710" s="8">
        <f ca="1">IF(AND($D709=Finals!$B$4,$D710=1,$G710=AA$2),0,IF(AND($D709=Finals!$B$4,$D710=1),1,IF($G710=AA$2,0,AA709)))</f>
        <v>1</v>
      </c>
      <c r="AB710" s="8">
        <f ca="1">IF(AND($D709=Finals!$B$4,$D710=1,$G710=AB$2),0,IF(AND($D709=Finals!$B$4,$D710=1),1,IF($G710=AB$2,0,AB709)))</f>
        <v>1</v>
      </c>
      <c r="AC710" s="8">
        <f ca="1">IF(AND($D709=Finals!$B$4,$D710=1,$G710=AC$2),0,IF(AND($D709=Finals!$B$4,$D710=1),1,IF($G710=AC$2,0,AC709)))</f>
        <v>1</v>
      </c>
      <c r="AD710" s="8">
        <f ca="1">IF(AND($D709=Finals!$B$4,$D710=1,$G710=AD$2),0,IF(AND($D709=Finals!$B$4,$D710=1),1,IF($G710=AD$2,0,AD709)))</f>
        <v>1</v>
      </c>
      <c r="AE710" s="8">
        <f ca="1">IF(AND($D709=Finals!$B$4,$D710=1,$G710=AE$2),0,IF(AND($D709=Finals!$B$4,$D710=1),1,IF($G710=AE$2,0,AE709)))</f>
        <v>1</v>
      </c>
      <c r="AF710" s="8">
        <f ca="1">IF(AND($D709=Finals!$B$4,$D710=1,$G710=AF$2),0,IF(AND($D709=Finals!$B$4,$D710=1),1,IF($G710=AF$2,0,AF709)))</f>
        <v>0</v>
      </c>
      <c r="AG710" s="8">
        <f ca="1">IF(AND($D709=Finals!$B$4,$D710=1,$G710=AG$2),0,IF(AND($D709=Finals!$B$4,$D710=1),1,IF($G710=AG$2,0,AG709)))</f>
        <v>1</v>
      </c>
      <c r="AH710" s="8">
        <f ca="1">IF(AND($D709=Finals!$B$4,$D710=1,$G710=AH$2),0,IF(AND($D709=Finals!$B$4,$D710=1),1,IF($G710=AH$2,0,AH709)))</f>
        <v>1</v>
      </c>
      <c r="AI710" s="8">
        <f ca="1">IF(AND($D709=Finals!$B$4,$D710=1,$G710=AI$2),0,IF(AND($D709=Finals!$B$4,$D710=1),1,IF($G710=AI$2,0,AI709)))</f>
        <v>1</v>
      </c>
      <c r="AJ710" s="8">
        <f ca="1">IF(AND($D709=Finals!$B$4,$D710=1,$G710=AJ$2),0,IF(AND($D709=Finals!$B$4,$D710=1),1,IF($G710=AJ$2,0,AJ709)))</f>
        <v>1</v>
      </c>
      <c r="AK710" s="8">
        <f ca="1">IF(AND($D709=Finals!$B$4,$D710=1,$G710=AK$2),0,IF(AND($D709=Finals!$B$4,$D710=1),1,IF($G710=AK$2,0,AK709)))</f>
        <v>1</v>
      </c>
      <c r="AL710" s="8">
        <f ca="1">IF(AND($D709=Finals!$B$4,$D710=1,$G710=AL$2),0,IF(AND($D709=Finals!$B$4,$D710=1),1,IF($G710=AL$2,0,AL709)))</f>
        <v>1</v>
      </c>
      <c r="AM710" s="8">
        <f ca="1">IF(AND($D709=Finals!$B$4,$D710=1,$G710=AM$2),0,IF(AND($D709=Finals!$B$4,$D710=1),1,IF($G710=AM$2,0,AM709)))</f>
        <v>1</v>
      </c>
      <c r="AN710" s="8">
        <f ca="1">IF(AND($D709=Finals!$B$4,$D710=1,$G710=AN$2),0,IF(AND($D709=Finals!$B$4,$D710=1),1,IF($G710=AN$2,0,AN709)))</f>
        <v>1</v>
      </c>
      <c r="AO710" s="8">
        <f ca="1">IF(AND($D709=Finals!$B$4,$D710=1,$G710=AO$2),0,IF(AND($D709=Finals!$B$4,$D710=1),1,IF($G710=AO$2,0,AO709)))</f>
        <v>1</v>
      </c>
      <c r="AP710" s="8">
        <f ca="1">IF(AND($D709=Finals!$B$4,$D710=1,$G710=AP$2),0,IF(AND($D709=Finals!$B$4,$D710=1),1,IF($G710=AP$2,0,AP709)))</f>
        <v>0</v>
      </c>
      <c r="AQ710" s="8">
        <f ca="1">IF(AND($D709=Finals!$B$4,$D710=1,$G710=AQ$2),0,IF(AND($D709=Finals!$B$4,$D710=1),1,IF($G710=AQ$2,0,AQ709)))</f>
        <v>1</v>
      </c>
      <c r="AR710" s="8">
        <f ca="1">IF(AND($D709=Finals!$B$4,$D710=1,$G710=AR$2),0,IF(AND($D709=Finals!$B$4,$D710=1),1,IF($G710=AR$2,0,AR709)))</f>
        <v>1</v>
      </c>
      <c r="AS710" s="8">
        <f ca="1">IF(AND($D709=Finals!$B$4,$D710=1,$G710=AS$2),0,IF(AND($D709=Finals!$B$4,$D710=1),1,IF($G710=AS$2,0,AS709)))</f>
        <v>1</v>
      </c>
      <c r="AT710" s="8">
        <f ca="1">IF(AND($D709=Finals!$B$4,$D710=1,$G710=AT$2),0,IF(AND($D709=Finals!$B$4,$D710=1),1,IF($G710=AT$2,0,AT709)))</f>
        <v>1</v>
      </c>
      <c r="AU710" s="8">
        <f ca="1">IF(AND($D709=Finals!$B$4,$D710=1,$G710=AU$2),0,IF(AND($D709=Finals!$B$4,$D710=1),1,IF($G710=AU$2,0,AU709)))</f>
        <v>1</v>
      </c>
      <c r="AV710" s="8">
        <f ca="1">IF(AND($D709=Finals!$B$4,$D710=1,$G710=AV$2),0,IF(AND($D709=Finals!$B$4,$D710=1),1,IF($G710=AV$2,0,AV709)))</f>
        <v>1</v>
      </c>
      <c r="AW710" s="8">
        <f ca="1">IF(AND($D709=Finals!$B$4,$D710=1,$G710=AW$2),0,IF(AND($D709=Finals!$B$4,$D710=1),1,IF($G710=AW$2,0,AW709)))</f>
        <v>1</v>
      </c>
      <c r="AX710" s="8">
        <f ca="1">IF(AND($D709=Finals!$B$4,$D710=1,$G710=AX$2),0,IF(AND($D709=Finals!$B$4,$D710=1),1,IF($G710=AX$2,0,AX709)))</f>
        <v>1</v>
      </c>
      <c r="AY710" s="8">
        <f ca="1">IF(AND($D709=Finals!$B$4,$D710=1,$G710=AY$2),0,IF(AND($D709=Finals!$B$4,$D710=1),1,IF($G710=AY$2,0,AY709)))</f>
        <v>1</v>
      </c>
      <c r="AZ710" s="8">
        <f ca="1">IF(AND($D709=Finals!$B$4,$D710=1,$G710=AZ$2),0,IF(AND($D709=Finals!$B$4,$D710=1),1,IF($G710=AZ$2,0,AZ709)))</f>
        <v>0</v>
      </c>
      <c r="BA710" s="8">
        <f ca="1">IF(AND($D709=Finals!$B$4,$D710=1,$G710=BA$2),0,IF(AND($D709=Finals!$B$4,$D710=1),1,IF($G710=BA$2,0,BA709)))</f>
        <v>1</v>
      </c>
      <c r="BB710" s="8">
        <f ca="1">IF(AND($D709=Finals!$B$4,$D710=1,$G710=BB$2),0,IF(AND($D709=Finals!$B$4,$D710=1),1,IF($G710=BB$2,0,BB709)))</f>
        <v>1</v>
      </c>
      <c r="BC710" s="8">
        <f ca="1">IF(AND($D709=Finals!$B$4,$D710=1,$G710=BC$2),0,IF(AND($D709=Finals!$B$4,$D710=1),1,IF($G710=BC$2,0,BC709)))</f>
        <v>1</v>
      </c>
      <c r="BD710" s="8">
        <f ca="1">IF(AND($D709=Finals!$B$4,$D710=1,$G710=BD$2),0,IF(AND($D709=Finals!$B$4,$D710=1),1,IF($G710=BD$2,0,BD709)))</f>
        <v>1</v>
      </c>
      <c r="BE710" s="8">
        <f ca="1">IF(AND($D709=Finals!$B$4,$D710=1,$G710=BE$2),0,IF(AND($D709=Finals!$B$4,$D710=1),1,IF($G710=BE$2,0,BE709)))</f>
        <v>1</v>
      </c>
      <c r="BF710" s="4">
        <f ca="1">IF(AND($D709=Finals!$B$4,$D710=1,$G710=BF$2),0,IF(AND($D709=Finals!$B$4,$D710=1),1,IF($G710=BF$2,0,BF709)))</f>
        <v>1</v>
      </c>
      <c r="BG710">
        <f t="shared" ca="1" si="1158"/>
        <v>33</v>
      </c>
      <c r="BP710">
        <v>1</v>
      </c>
      <c r="BQ710">
        <f t="shared" ref="BQ710:CZ710" ca="1" si="1235">IF(V710=1,1+BP710,BP710)</f>
        <v>1</v>
      </c>
      <c r="BR710">
        <f t="shared" ca="1" si="1235"/>
        <v>2</v>
      </c>
      <c r="BS710">
        <f t="shared" ca="1" si="1235"/>
        <v>3</v>
      </c>
      <c r="BT710">
        <f t="shared" ca="1" si="1235"/>
        <v>4</v>
      </c>
      <c r="BU710">
        <f t="shared" ca="1" si="1235"/>
        <v>5</v>
      </c>
      <c r="BV710">
        <f t="shared" ca="1" si="1235"/>
        <v>6</v>
      </c>
      <c r="BW710">
        <f t="shared" ca="1" si="1235"/>
        <v>7</v>
      </c>
      <c r="BX710">
        <f t="shared" ca="1" si="1235"/>
        <v>8</v>
      </c>
      <c r="BY710">
        <f t="shared" ca="1" si="1235"/>
        <v>9</v>
      </c>
      <c r="BZ710">
        <f t="shared" ca="1" si="1235"/>
        <v>10</v>
      </c>
      <c r="CA710">
        <f t="shared" ca="1" si="1235"/>
        <v>10</v>
      </c>
      <c r="CB710">
        <f t="shared" ca="1" si="1235"/>
        <v>11</v>
      </c>
      <c r="CC710">
        <f t="shared" ca="1" si="1235"/>
        <v>12</v>
      </c>
      <c r="CD710">
        <f t="shared" ca="1" si="1235"/>
        <v>13</v>
      </c>
      <c r="CE710">
        <f t="shared" ca="1" si="1235"/>
        <v>14</v>
      </c>
      <c r="CF710">
        <f t="shared" ca="1" si="1235"/>
        <v>15</v>
      </c>
      <c r="CG710">
        <f t="shared" ca="1" si="1235"/>
        <v>16</v>
      </c>
      <c r="CH710">
        <f t="shared" ca="1" si="1235"/>
        <v>17</v>
      </c>
      <c r="CI710">
        <f t="shared" ca="1" si="1235"/>
        <v>18</v>
      </c>
      <c r="CJ710">
        <f t="shared" ca="1" si="1235"/>
        <v>19</v>
      </c>
      <c r="CK710">
        <f t="shared" ca="1" si="1235"/>
        <v>19</v>
      </c>
      <c r="CL710">
        <f t="shared" ca="1" si="1235"/>
        <v>20</v>
      </c>
      <c r="CM710">
        <f t="shared" ca="1" si="1235"/>
        <v>21</v>
      </c>
      <c r="CN710">
        <f t="shared" ca="1" si="1235"/>
        <v>22</v>
      </c>
      <c r="CO710">
        <f t="shared" ca="1" si="1235"/>
        <v>23</v>
      </c>
      <c r="CP710">
        <f t="shared" ca="1" si="1235"/>
        <v>24</v>
      </c>
      <c r="CQ710">
        <f t="shared" ca="1" si="1235"/>
        <v>25</v>
      </c>
      <c r="CR710">
        <f t="shared" ca="1" si="1235"/>
        <v>26</v>
      </c>
      <c r="CS710">
        <f t="shared" ca="1" si="1235"/>
        <v>27</v>
      </c>
      <c r="CT710">
        <f t="shared" ca="1" si="1235"/>
        <v>28</v>
      </c>
      <c r="CU710">
        <f t="shared" ca="1" si="1235"/>
        <v>28</v>
      </c>
      <c r="CV710">
        <f t="shared" ca="1" si="1235"/>
        <v>29</v>
      </c>
      <c r="CW710">
        <f t="shared" ca="1" si="1235"/>
        <v>30</v>
      </c>
      <c r="CX710">
        <f t="shared" ca="1" si="1235"/>
        <v>31</v>
      </c>
      <c r="CY710">
        <f t="shared" ca="1" si="1235"/>
        <v>32</v>
      </c>
      <c r="CZ710">
        <f t="shared" ca="1" si="1235"/>
        <v>33</v>
      </c>
      <c r="DA710" s="5">
        <f t="shared" ca="1" si="1208"/>
        <v>1</v>
      </c>
      <c r="DB710">
        <f t="shared" ref="DB710:EK710" ca="1" si="1236">IF(DB$3&gt;$BG710,"",IF(OR(DA710=36,DA710=""),"",LOOKUP(DB$3,$BP710:$CZ710,$BP$3:$CZ$3)))</f>
        <v>2</v>
      </c>
      <c r="DC710">
        <f t="shared" ca="1" si="1236"/>
        <v>3</v>
      </c>
      <c r="DD710">
        <f t="shared" ca="1" si="1236"/>
        <v>4</v>
      </c>
      <c r="DE710">
        <f t="shared" ca="1" si="1236"/>
        <v>5</v>
      </c>
      <c r="DF710">
        <f t="shared" ca="1" si="1236"/>
        <v>6</v>
      </c>
      <c r="DG710">
        <f t="shared" ca="1" si="1236"/>
        <v>7</v>
      </c>
      <c r="DH710">
        <f t="shared" ca="1" si="1236"/>
        <v>8</v>
      </c>
      <c r="DI710">
        <f t="shared" ca="1" si="1236"/>
        <v>9</v>
      </c>
      <c r="DJ710">
        <f t="shared" ca="1" si="1236"/>
        <v>11</v>
      </c>
      <c r="DK710">
        <f t="shared" ca="1" si="1236"/>
        <v>12</v>
      </c>
      <c r="DL710">
        <f t="shared" ca="1" si="1236"/>
        <v>13</v>
      </c>
      <c r="DM710">
        <f t="shared" ca="1" si="1236"/>
        <v>14</v>
      </c>
      <c r="DN710">
        <f t="shared" ca="1" si="1236"/>
        <v>15</v>
      </c>
      <c r="DO710">
        <f t="shared" ca="1" si="1236"/>
        <v>16</v>
      </c>
      <c r="DP710">
        <f t="shared" ca="1" si="1236"/>
        <v>17</v>
      </c>
      <c r="DQ710">
        <f t="shared" ca="1" si="1236"/>
        <v>18</v>
      </c>
      <c r="DR710">
        <f t="shared" ca="1" si="1236"/>
        <v>19</v>
      </c>
      <c r="DS710">
        <f t="shared" ca="1" si="1236"/>
        <v>21</v>
      </c>
      <c r="DT710">
        <f t="shared" ca="1" si="1236"/>
        <v>22</v>
      </c>
      <c r="DU710">
        <f t="shared" ca="1" si="1236"/>
        <v>23</v>
      </c>
      <c r="DV710">
        <f t="shared" ca="1" si="1236"/>
        <v>24</v>
      </c>
      <c r="DW710">
        <f t="shared" ca="1" si="1236"/>
        <v>25</v>
      </c>
      <c r="DX710">
        <f t="shared" ca="1" si="1236"/>
        <v>26</v>
      </c>
      <c r="DY710">
        <f t="shared" ca="1" si="1236"/>
        <v>27</v>
      </c>
      <c r="DZ710">
        <f t="shared" ca="1" si="1236"/>
        <v>28</v>
      </c>
      <c r="EA710">
        <f t="shared" ca="1" si="1236"/>
        <v>29</v>
      </c>
      <c r="EB710">
        <f t="shared" ca="1" si="1236"/>
        <v>31</v>
      </c>
      <c r="EC710">
        <f t="shared" ca="1" si="1236"/>
        <v>32</v>
      </c>
      <c r="ED710">
        <f t="shared" ca="1" si="1236"/>
        <v>33</v>
      </c>
      <c r="EE710">
        <f t="shared" ca="1" si="1236"/>
        <v>34</v>
      </c>
      <c r="EF710">
        <f t="shared" ca="1" si="1236"/>
        <v>35</v>
      </c>
      <c r="EG710">
        <f t="shared" ca="1" si="1236"/>
        <v>36</v>
      </c>
      <c r="EH710" t="str">
        <f t="shared" ca="1" si="1236"/>
        <v/>
      </c>
      <c r="EI710" t="str">
        <f t="shared" ca="1" si="1236"/>
        <v/>
      </c>
      <c r="EJ710" t="str">
        <f t="shared" ca="1" si="1236"/>
        <v/>
      </c>
      <c r="EK710" t="str">
        <f t="shared" ca="1" si="1236"/>
        <v/>
      </c>
      <c r="EL710" t="str">
        <f ca="1">IF(I710=1,Finals!I715,"")</f>
        <v/>
      </c>
    </row>
    <row r="711" spans="3:142" x14ac:dyDescent="0.25">
      <c r="C711">
        <v>708</v>
      </c>
      <c r="D711">
        <f ca="1">IF(AND(Finals!K715&gt;Finals!K714,Finals!B$3="Yes"),1,IF(AND(I710=1,Finals!B$2="Yes"),1,IF(AND(E710=Finals!B$5,Calc!D710&gt;=Finals!B$4),1,IF(AND(D710=Finals!B$4,E710&lt;Finals!B$5),D710,1+D710))))</f>
        <v>10</v>
      </c>
      <c r="E711">
        <f ca="1">IF(E710=Finals!B$5,1,IF(AND(I710=1,Finals!B$2="Yes"),1,IF(D710&lt;Finals!B$4,1,Calc!E710+1)))</f>
        <v>3</v>
      </c>
      <c r="F711">
        <f>Finals!D716</f>
        <v>0</v>
      </c>
      <c r="G711">
        <f t="shared" si="1230"/>
        <v>0</v>
      </c>
      <c r="H711">
        <f ca="1">IF(AND(Finals!K715&gt;Finals!K714,Finals!B$3="Yes"),"",IF(AND(I710=1,Finals!B$2="Yes"),"",IF(D710&lt;&gt;Finals!B$4,"",1)))</f>
        <v>1</v>
      </c>
      <c r="I711">
        <f t="shared" ca="1" si="1231"/>
        <v>-1</v>
      </c>
      <c r="J711">
        <f ca="1">IF(I711=-1,-BG710,IF(I711=1,36-BG710,0))</f>
        <v>-33</v>
      </c>
      <c r="K711">
        <f t="shared" ca="1" si="1234"/>
        <v>-5754</v>
      </c>
      <c r="L711">
        <f ca="1">IF(AND($D710=0,$G711=L$3),1,IF($D710=0,0,IF($G711=L$3,1,L710)))</f>
        <v>1</v>
      </c>
      <c r="M711">
        <f ca="1">IF(AND($D710=0,$G711=M$3),1,IF($D710=0,0,IF($G711=M$3,1,M710)))</f>
        <v>1</v>
      </c>
      <c r="N711">
        <f ca="1">IF(AND($D710=0,$G711=N$3),1,IF($D710=0,0,IF($G711=N$3,1,N710)))</f>
        <v>0</v>
      </c>
      <c r="O711">
        <f ca="1">IF(AND($D710=0,$G711=O$3),1,IF($D710=0,0,IF($G711=O$3,1,O710)))</f>
        <v>0</v>
      </c>
      <c r="P711">
        <f ca="1">IF(AND($D710=0,$G711=P$3),1,IF($D710=0,0,IF($G711=P$3,1,P710)))</f>
        <v>1</v>
      </c>
      <c r="Q711">
        <f ca="1">IF(AND($D710=0,$G711=Q$3),1,IF($D710=0,0,IF($G711=Q$3,1,Q710)))</f>
        <v>0</v>
      </c>
      <c r="R711">
        <f ca="1">IF(AND($D710=0,$G711=R$3),1,IF($D710=0,0,IF($G711=R$3,1,R710)))</f>
        <v>1</v>
      </c>
      <c r="S711">
        <f ca="1">IF(AND($D710=0,$G711=S$3),1,IF($D710=0,0,IF($G711=S$3,1,S710)))</f>
        <v>1</v>
      </c>
      <c r="T711">
        <f ca="1">IF(AND($D710=0,$G711=T$3),1,IF($D710=0,0,IF($G711=T$3,1,T710)))</f>
        <v>0</v>
      </c>
      <c r="U711">
        <f ca="1">IF(AND($D710=0,$G711=U$3),1,IF($D710=0,0,IF($G711=U$3,1,U710)))</f>
        <v>1</v>
      </c>
      <c r="V711" s="5">
        <f ca="1">IF(AND($D710=Finals!$B$4,$D711=1,$G711=V$2),0,IF(AND($D710=Finals!$B$4,$D711=1),1,IF($G711=V$2,0,V710)))</f>
        <v>0</v>
      </c>
      <c r="W711" s="8">
        <f ca="1">IF(AND($D710=Finals!$B$4,$D711=1,$G711=W$2),0,IF(AND($D710=Finals!$B$4,$D711=1),1,IF($G711=W$2,0,W710)))</f>
        <v>1</v>
      </c>
      <c r="X711" s="8">
        <f ca="1">IF(AND($D710=Finals!$B$4,$D711=1,$G711=X$2),0,IF(AND($D710=Finals!$B$4,$D711=1),1,IF($G711=X$2,0,X710)))</f>
        <v>1</v>
      </c>
      <c r="Y711" s="8">
        <f ca="1">IF(AND($D710=Finals!$B$4,$D711=1,$G711=Y$2),0,IF(AND($D710=Finals!$B$4,$D711=1),1,IF($G711=Y$2,0,Y710)))</f>
        <v>1</v>
      </c>
      <c r="Z711" s="8">
        <f ca="1">IF(AND($D710=Finals!$B$4,$D711=1,$G711=Z$2),0,IF(AND($D710=Finals!$B$4,$D711=1),1,IF($G711=Z$2,0,Z710)))</f>
        <v>1</v>
      </c>
      <c r="AA711" s="8">
        <f ca="1">IF(AND($D710=Finals!$B$4,$D711=1,$G711=AA$2),0,IF(AND($D710=Finals!$B$4,$D711=1),1,IF($G711=AA$2,0,AA710)))</f>
        <v>1</v>
      </c>
      <c r="AB711" s="8">
        <f ca="1">IF(AND($D710=Finals!$B$4,$D711=1,$G711=AB$2),0,IF(AND($D710=Finals!$B$4,$D711=1),1,IF($G711=AB$2,0,AB710)))</f>
        <v>1</v>
      </c>
      <c r="AC711" s="8">
        <f ca="1">IF(AND($D710=Finals!$B$4,$D711=1,$G711=AC$2),0,IF(AND($D710=Finals!$B$4,$D711=1),1,IF($G711=AC$2,0,AC710)))</f>
        <v>1</v>
      </c>
      <c r="AD711" s="8">
        <f ca="1">IF(AND($D710=Finals!$B$4,$D711=1,$G711=AD$2),0,IF(AND($D710=Finals!$B$4,$D711=1),1,IF($G711=AD$2,0,AD710)))</f>
        <v>1</v>
      </c>
      <c r="AE711" s="8">
        <f ca="1">IF(AND($D710=Finals!$B$4,$D711=1,$G711=AE$2),0,IF(AND($D710=Finals!$B$4,$D711=1),1,IF($G711=AE$2,0,AE710)))</f>
        <v>1</v>
      </c>
      <c r="AF711" s="8">
        <f ca="1">IF(AND($D710=Finals!$B$4,$D711=1,$G711=AF$2),0,IF(AND($D710=Finals!$B$4,$D711=1),1,IF($G711=AF$2,0,AF710)))</f>
        <v>0</v>
      </c>
      <c r="AG711" s="8">
        <f ca="1">IF(AND($D710=Finals!$B$4,$D711=1,$G711=AG$2),0,IF(AND($D710=Finals!$B$4,$D711=1),1,IF($G711=AG$2,0,AG710)))</f>
        <v>1</v>
      </c>
      <c r="AH711" s="8">
        <f ca="1">IF(AND($D710=Finals!$B$4,$D711=1,$G711=AH$2),0,IF(AND($D710=Finals!$B$4,$D711=1),1,IF($G711=AH$2,0,AH710)))</f>
        <v>1</v>
      </c>
      <c r="AI711" s="8">
        <f ca="1">IF(AND($D710=Finals!$B$4,$D711=1,$G711=AI$2),0,IF(AND($D710=Finals!$B$4,$D711=1),1,IF($G711=AI$2,0,AI710)))</f>
        <v>1</v>
      </c>
      <c r="AJ711" s="8">
        <f ca="1">IF(AND($D710=Finals!$B$4,$D711=1,$G711=AJ$2),0,IF(AND($D710=Finals!$B$4,$D711=1),1,IF($G711=AJ$2,0,AJ710)))</f>
        <v>1</v>
      </c>
      <c r="AK711" s="8">
        <f ca="1">IF(AND($D710=Finals!$B$4,$D711=1,$G711=AK$2),0,IF(AND($D710=Finals!$B$4,$D711=1),1,IF($G711=AK$2,0,AK710)))</f>
        <v>1</v>
      </c>
      <c r="AL711" s="8">
        <f ca="1">IF(AND($D710=Finals!$B$4,$D711=1,$G711=AL$2),0,IF(AND($D710=Finals!$B$4,$D711=1),1,IF($G711=AL$2,0,AL710)))</f>
        <v>1</v>
      </c>
      <c r="AM711" s="8">
        <f ca="1">IF(AND($D710=Finals!$B$4,$D711=1,$G711=AM$2),0,IF(AND($D710=Finals!$B$4,$D711=1),1,IF($G711=AM$2,0,AM710)))</f>
        <v>1</v>
      </c>
      <c r="AN711" s="8">
        <f ca="1">IF(AND($D710=Finals!$B$4,$D711=1,$G711=AN$2),0,IF(AND($D710=Finals!$B$4,$D711=1),1,IF($G711=AN$2,0,AN710)))</f>
        <v>1</v>
      </c>
      <c r="AO711" s="8">
        <f ca="1">IF(AND($D710=Finals!$B$4,$D711=1,$G711=AO$2),0,IF(AND($D710=Finals!$B$4,$D711=1),1,IF($G711=AO$2,0,AO710)))</f>
        <v>1</v>
      </c>
      <c r="AP711" s="8">
        <f ca="1">IF(AND($D710=Finals!$B$4,$D711=1,$G711=AP$2),0,IF(AND($D710=Finals!$B$4,$D711=1),1,IF($G711=AP$2,0,AP710)))</f>
        <v>0</v>
      </c>
      <c r="AQ711" s="8">
        <f ca="1">IF(AND($D710=Finals!$B$4,$D711=1,$G711=AQ$2),0,IF(AND($D710=Finals!$B$4,$D711=1),1,IF($G711=AQ$2,0,AQ710)))</f>
        <v>1</v>
      </c>
      <c r="AR711" s="8">
        <f ca="1">IF(AND($D710=Finals!$B$4,$D711=1,$G711=AR$2),0,IF(AND($D710=Finals!$B$4,$D711=1),1,IF($G711=AR$2,0,AR710)))</f>
        <v>1</v>
      </c>
      <c r="AS711" s="8">
        <f ca="1">IF(AND($D710=Finals!$B$4,$D711=1,$G711=AS$2),0,IF(AND($D710=Finals!$B$4,$D711=1),1,IF($G711=AS$2,0,AS710)))</f>
        <v>1</v>
      </c>
      <c r="AT711" s="8">
        <f ca="1">IF(AND($D710=Finals!$B$4,$D711=1,$G711=AT$2),0,IF(AND($D710=Finals!$B$4,$D711=1),1,IF($G711=AT$2,0,AT710)))</f>
        <v>1</v>
      </c>
      <c r="AU711" s="8">
        <f ca="1">IF(AND($D710=Finals!$B$4,$D711=1,$G711=AU$2),0,IF(AND($D710=Finals!$B$4,$D711=1),1,IF($G711=AU$2,0,AU710)))</f>
        <v>1</v>
      </c>
      <c r="AV711" s="8">
        <f ca="1">IF(AND($D710=Finals!$B$4,$D711=1,$G711=AV$2),0,IF(AND($D710=Finals!$B$4,$D711=1),1,IF($G711=AV$2,0,AV710)))</f>
        <v>1</v>
      </c>
      <c r="AW711" s="8">
        <f ca="1">IF(AND($D710=Finals!$B$4,$D711=1,$G711=AW$2),0,IF(AND($D710=Finals!$B$4,$D711=1),1,IF($G711=AW$2,0,AW710)))</f>
        <v>1</v>
      </c>
      <c r="AX711" s="8">
        <f ca="1">IF(AND($D710=Finals!$B$4,$D711=1,$G711=AX$2),0,IF(AND($D710=Finals!$B$4,$D711=1),1,IF($G711=AX$2,0,AX710)))</f>
        <v>1</v>
      </c>
      <c r="AY711" s="8">
        <f ca="1">IF(AND($D710=Finals!$B$4,$D711=1,$G711=AY$2),0,IF(AND($D710=Finals!$B$4,$D711=1),1,IF($G711=AY$2,0,AY710)))</f>
        <v>1</v>
      </c>
      <c r="AZ711" s="8">
        <f ca="1">IF(AND($D710=Finals!$B$4,$D711=1,$G711=AZ$2),0,IF(AND($D710=Finals!$B$4,$D711=1),1,IF($G711=AZ$2,0,AZ710)))</f>
        <v>0</v>
      </c>
      <c r="BA711" s="8">
        <f ca="1">IF(AND($D710=Finals!$B$4,$D711=1,$G711=BA$2),0,IF(AND($D710=Finals!$B$4,$D711=1),1,IF($G711=BA$2,0,BA710)))</f>
        <v>1</v>
      </c>
      <c r="BB711" s="8">
        <f ca="1">IF(AND($D710=Finals!$B$4,$D711=1,$G711=BB$2),0,IF(AND($D710=Finals!$B$4,$D711=1),1,IF($G711=BB$2,0,BB710)))</f>
        <v>1</v>
      </c>
      <c r="BC711" s="8">
        <f ca="1">IF(AND($D710=Finals!$B$4,$D711=1,$G711=BC$2),0,IF(AND($D710=Finals!$B$4,$D711=1),1,IF($G711=BC$2,0,BC710)))</f>
        <v>1</v>
      </c>
      <c r="BD711" s="8">
        <f ca="1">IF(AND($D710=Finals!$B$4,$D711=1,$G711=BD$2),0,IF(AND($D710=Finals!$B$4,$D711=1),1,IF($G711=BD$2,0,BD710)))</f>
        <v>1</v>
      </c>
      <c r="BE711" s="8">
        <f ca="1">IF(AND($D710=Finals!$B$4,$D711=1,$G711=BE$2),0,IF(AND($D710=Finals!$B$4,$D711=1),1,IF($G711=BE$2,0,BE710)))</f>
        <v>1</v>
      </c>
      <c r="BF711" s="4">
        <f ca="1">IF(AND($D710=Finals!$B$4,$D711=1,$G711=BF$2),0,IF(AND($D710=Finals!$B$4,$D711=1),1,IF($G711=BF$2,0,BF710)))</f>
        <v>1</v>
      </c>
      <c r="BG711">
        <f t="shared" ca="1" si="1158"/>
        <v>33</v>
      </c>
      <c r="BP711">
        <v>1</v>
      </c>
      <c r="BQ711">
        <f t="shared" ref="BQ711:CZ711" ca="1" si="1237">IF(V711=1,1+BP711,BP711)</f>
        <v>1</v>
      </c>
      <c r="BR711">
        <f t="shared" ca="1" si="1237"/>
        <v>2</v>
      </c>
      <c r="BS711">
        <f t="shared" ca="1" si="1237"/>
        <v>3</v>
      </c>
      <c r="BT711">
        <f t="shared" ca="1" si="1237"/>
        <v>4</v>
      </c>
      <c r="BU711">
        <f t="shared" ca="1" si="1237"/>
        <v>5</v>
      </c>
      <c r="BV711">
        <f t="shared" ca="1" si="1237"/>
        <v>6</v>
      </c>
      <c r="BW711">
        <f t="shared" ca="1" si="1237"/>
        <v>7</v>
      </c>
      <c r="BX711">
        <f t="shared" ca="1" si="1237"/>
        <v>8</v>
      </c>
      <c r="BY711">
        <f t="shared" ca="1" si="1237"/>
        <v>9</v>
      </c>
      <c r="BZ711">
        <f t="shared" ca="1" si="1237"/>
        <v>10</v>
      </c>
      <c r="CA711">
        <f t="shared" ca="1" si="1237"/>
        <v>10</v>
      </c>
      <c r="CB711">
        <f t="shared" ca="1" si="1237"/>
        <v>11</v>
      </c>
      <c r="CC711">
        <f t="shared" ca="1" si="1237"/>
        <v>12</v>
      </c>
      <c r="CD711">
        <f t="shared" ca="1" si="1237"/>
        <v>13</v>
      </c>
      <c r="CE711">
        <f t="shared" ca="1" si="1237"/>
        <v>14</v>
      </c>
      <c r="CF711">
        <f t="shared" ca="1" si="1237"/>
        <v>15</v>
      </c>
      <c r="CG711">
        <f t="shared" ca="1" si="1237"/>
        <v>16</v>
      </c>
      <c r="CH711">
        <f t="shared" ca="1" si="1237"/>
        <v>17</v>
      </c>
      <c r="CI711">
        <f t="shared" ca="1" si="1237"/>
        <v>18</v>
      </c>
      <c r="CJ711">
        <f t="shared" ca="1" si="1237"/>
        <v>19</v>
      </c>
      <c r="CK711">
        <f t="shared" ca="1" si="1237"/>
        <v>19</v>
      </c>
      <c r="CL711">
        <f t="shared" ca="1" si="1237"/>
        <v>20</v>
      </c>
      <c r="CM711">
        <f t="shared" ca="1" si="1237"/>
        <v>21</v>
      </c>
      <c r="CN711">
        <f t="shared" ca="1" si="1237"/>
        <v>22</v>
      </c>
      <c r="CO711">
        <f t="shared" ca="1" si="1237"/>
        <v>23</v>
      </c>
      <c r="CP711">
        <f t="shared" ca="1" si="1237"/>
        <v>24</v>
      </c>
      <c r="CQ711">
        <f t="shared" ca="1" si="1237"/>
        <v>25</v>
      </c>
      <c r="CR711">
        <f t="shared" ca="1" si="1237"/>
        <v>26</v>
      </c>
      <c r="CS711">
        <f t="shared" ca="1" si="1237"/>
        <v>27</v>
      </c>
      <c r="CT711">
        <f t="shared" ca="1" si="1237"/>
        <v>28</v>
      </c>
      <c r="CU711">
        <f t="shared" ca="1" si="1237"/>
        <v>28</v>
      </c>
      <c r="CV711">
        <f t="shared" ca="1" si="1237"/>
        <v>29</v>
      </c>
      <c r="CW711">
        <f t="shared" ca="1" si="1237"/>
        <v>30</v>
      </c>
      <c r="CX711">
        <f t="shared" ca="1" si="1237"/>
        <v>31</v>
      </c>
      <c r="CY711">
        <f t="shared" ca="1" si="1237"/>
        <v>32</v>
      </c>
      <c r="CZ711">
        <f t="shared" ca="1" si="1237"/>
        <v>33</v>
      </c>
      <c r="DA711" s="5">
        <f t="shared" ca="1" si="1208"/>
        <v>1</v>
      </c>
      <c r="DB711">
        <f t="shared" ref="DB711:EK711" ca="1" si="1238">IF(DB$3&gt;$BG711,"",IF(OR(DA711=36,DA711=""),"",LOOKUP(DB$3,$BP711:$CZ711,$BP$3:$CZ$3)))</f>
        <v>2</v>
      </c>
      <c r="DC711">
        <f t="shared" ca="1" si="1238"/>
        <v>3</v>
      </c>
      <c r="DD711">
        <f t="shared" ca="1" si="1238"/>
        <v>4</v>
      </c>
      <c r="DE711">
        <f t="shared" ca="1" si="1238"/>
        <v>5</v>
      </c>
      <c r="DF711">
        <f t="shared" ca="1" si="1238"/>
        <v>6</v>
      </c>
      <c r="DG711">
        <f t="shared" ca="1" si="1238"/>
        <v>7</v>
      </c>
      <c r="DH711">
        <f t="shared" ca="1" si="1238"/>
        <v>8</v>
      </c>
      <c r="DI711">
        <f t="shared" ca="1" si="1238"/>
        <v>9</v>
      </c>
      <c r="DJ711">
        <f t="shared" ca="1" si="1238"/>
        <v>11</v>
      </c>
      <c r="DK711">
        <f t="shared" ca="1" si="1238"/>
        <v>12</v>
      </c>
      <c r="DL711">
        <f t="shared" ca="1" si="1238"/>
        <v>13</v>
      </c>
      <c r="DM711">
        <f t="shared" ca="1" si="1238"/>
        <v>14</v>
      </c>
      <c r="DN711">
        <f t="shared" ca="1" si="1238"/>
        <v>15</v>
      </c>
      <c r="DO711">
        <f t="shared" ca="1" si="1238"/>
        <v>16</v>
      </c>
      <c r="DP711">
        <f t="shared" ca="1" si="1238"/>
        <v>17</v>
      </c>
      <c r="DQ711">
        <f t="shared" ca="1" si="1238"/>
        <v>18</v>
      </c>
      <c r="DR711">
        <f t="shared" ca="1" si="1238"/>
        <v>19</v>
      </c>
      <c r="DS711">
        <f t="shared" ca="1" si="1238"/>
        <v>21</v>
      </c>
      <c r="DT711">
        <f t="shared" ca="1" si="1238"/>
        <v>22</v>
      </c>
      <c r="DU711">
        <f t="shared" ca="1" si="1238"/>
        <v>23</v>
      </c>
      <c r="DV711">
        <f t="shared" ca="1" si="1238"/>
        <v>24</v>
      </c>
      <c r="DW711">
        <f t="shared" ca="1" si="1238"/>
        <v>25</v>
      </c>
      <c r="DX711">
        <f t="shared" ca="1" si="1238"/>
        <v>26</v>
      </c>
      <c r="DY711">
        <f t="shared" ca="1" si="1238"/>
        <v>27</v>
      </c>
      <c r="DZ711">
        <f t="shared" ca="1" si="1238"/>
        <v>28</v>
      </c>
      <c r="EA711">
        <f t="shared" ca="1" si="1238"/>
        <v>29</v>
      </c>
      <c r="EB711">
        <f t="shared" ca="1" si="1238"/>
        <v>31</v>
      </c>
      <c r="EC711">
        <f t="shared" ca="1" si="1238"/>
        <v>32</v>
      </c>
      <c r="ED711">
        <f t="shared" ca="1" si="1238"/>
        <v>33</v>
      </c>
      <c r="EE711">
        <f t="shared" ca="1" si="1238"/>
        <v>34</v>
      </c>
      <c r="EF711">
        <f t="shared" ca="1" si="1238"/>
        <v>35</v>
      </c>
      <c r="EG711">
        <f t="shared" ca="1" si="1238"/>
        <v>36</v>
      </c>
      <c r="EH711" t="str">
        <f t="shared" ca="1" si="1238"/>
        <v/>
      </c>
      <c r="EI711" t="str">
        <f t="shared" ca="1" si="1238"/>
        <v/>
      </c>
      <c r="EJ711" t="str">
        <f t="shared" ca="1" si="1238"/>
        <v/>
      </c>
      <c r="EK711" t="str">
        <f t="shared" ca="1" si="1238"/>
        <v/>
      </c>
      <c r="EL711" t="str">
        <f ca="1">IF(I711=1,Finals!I716,"")</f>
        <v/>
      </c>
    </row>
    <row r="712" spans="3:142" x14ac:dyDescent="0.25">
      <c r="C712">
        <v>709</v>
      </c>
      <c r="D712">
        <f ca="1">IF(AND(Finals!K716&gt;Finals!K715,Finals!B$3="Yes"),1,IF(AND(I711=1,Finals!B$2="Yes"),1,IF(AND(E711=Finals!B$5,Calc!D711&gt;=Finals!B$4),1,IF(AND(D711=Finals!B$4,E711&lt;Finals!B$5),D711,1+D711))))</f>
        <v>1</v>
      </c>
      <c r="E712">
        <f ca="1">IF(E711=Finals!B$5,1,IF(AND(I711=1,Finals!B$2="Yes"),1,IF(D711&lt;Finals!B$4,1,Calc!E711+1)))</f>
        <v>1</v>
      </c>
      <c r="F712">
        <f>Finals!D717</f>
        <v>0</v>
      </c>
      <c r="G712">
        <f t="shared" si="1230"/>
        <v>0</v>
      </c>
      <c r="H712">
        <f ca="1">IF(AND(Finals!K716&gt;Finals!K715,Finals!B$3="Yes"),"",IF(AND(I711=1,Finals!B$2="Yes"),"",IF(D711&lt;&gt;Finals!B$4,"",1)))</f>
        <v>1</v>
      </c>
      <c r="I712">
        <f t="shared" ca="1" si="1231"/>
        <v>-1</v>
      </c>
      <c r="J712">
        <f ca="1">IF(I712=-1,-BG711,IF(I712=1,36-BG711,0))</f>
        <v>-33</v>
      </c>
      <c r="K712">
        <f t="shared" ca="1" si="1234"/>
        <v>-5787</v>
      </c>
      <c r="L712">
        <f ca="1">IF(AND($D711=0,$G712=L$3),1,IF($D711=0,0,IF($G712=L$3,1,L711)))</f>
        <v>1</v>
      </c>
      <c r="M712">
        <f ca="1">IF(AND($D711=0,$G712=M$3),1,IF($D711=0,0,IF($G712=M$3,1,M711)))</f>
        <v>1</v>
      </c>
      <c r="N712">
        <f ca="1">IF(AND($D711=0,$G712=N$3),1,IF($D711=0,0,IF($G712=N$3,1,N711)))</f>
        <v>0</v>
      </c>
      <c r="O712">
        <f ca="1">IF(AND($D711=0,$G712=O$3),1,IF($D711=0,0,IF($G712=O$3,1,O711)))</f>
        <v>0</v>
      </c>
      <c r="P712">
        <f ca="1">IF(AND($D711=0,$G712=P$3),1,IF($D711=0,0,IF($G712=P$3,1,P711)))</f>
        <v>1</v>
      </c>
      <c r="Q712">
        <f ca="1">IF(AND($D711=0,$G712=Q$3),1,IF($D711=0,0,IF($G712=Q$3,1,Q711)))</f>
        <v>0</v>
      </c>
      <c r="R712">
        <f ca="1">IF(AND($D711=0,$G712=R$3),1,IF($D711=0,0,IF($G712=R$3,1,R711)))</f>
        <v>1</v>
      </c>
      <c r="S712">
        <f ca="1">IF(AND($D711=0,$G712=S$3),1,IF($D711=0,0,IF($G712=S$3,1,S711)))</f>
        <v>1</v>
      </c>
      <c r="T712">
        <f ca="1">IF(AND($D711=0,$G712=T$3),1,IF($D711=0,0,IF($G712=T$3,1,T711)))</f>
        <v>0</v>
      </c>
      <c r="U712">
        <f ca="1">IF(AND($D711=0,$G712=U$3),1,IF($D711=0,0,IF($G712=U$3,1,U711)))</f>
        <v>1</v>
      </c>
      <c r="V712" s="5">
        <f ca="1">IF(AND($D711=Finals!$B$4,$D712=1,$G712=V$2),0,IF(AND($D711=Finals!$B$4,$D712=1),1,IF($G712=V$2,0,V711)))</f>
        <v>0</v>
      </c>
      <c r="W712" s="8">
        <f ca="1">IF(AND($D711=Finals!$B$4,$D712=1,$G712=W$2),0,IF(AND($D711=Finals!$B$4,$D712=1),1,IF($G712=W$2,0,W711)))</f>
        <v>1</v>
      </c>
      <c r="X712" s="8">
        <f ca="1">IF(AND($D711=Finals!$B$4,$D712=1,$G712=X$2),0,IF(AND($D711=Finals!$B$4,$D712=1),1,IF($G712=X$2,0,X711)))</f>
        <v>1</v>
      </c>
      <c r="Y712" s="8">
        <f ca="1">IF(AND($D711=Finals!$B$4,$D712=1,$G712=Y$2),0,IF(AND($D711=Finals!$B$4,$D712=1),1,IF($G712=Y$2,0,Y711)))</f>
        <v>1</v>
      </c>
      <c r="Z712" s="8">
        <f ca="1">IF(AND($D711=Finals!$B$4,$D712=1,$G712=Z$2),0,IF(AND($D711=Finals!$B$4,$D712=1),1,IF($G712=Z$2,0,Z711)))</f>
        <v>1</v>
      </c>
      <c r="AA712" s="8">
        <f ca="1">IF(AND($D711=Finals!$B$4,$D712=1,$G712=AA$2),0,IF(AND($D711=Finals!$B$4,$D712=1),1,IF($G712=AA$2,0,AA711)))</f>
        <v>1</v>
      </c>
      <c r="AB712" s="8">
        <f ca="1">IF(AND($D711=Finals!$B$4,$D712=1,$G712=AB$2),0,IF(AND($D711=Finals!$B$4,$D712=1),1,IF($G712=AB$2,0,AB711)))</f>
        <v>1</v>
      </c>
      <c r="AC712" s="8">
        <f ca="1">IF(AND($D711=Finals!$B$4,$D712=1,$G712=AC$2),0,IF(AND($D711=Finals!$B$4,$D712=1),1,IF($G712=AC$2,0,AC711)))</f>
        <v>1</v>
      </c>
      <c r="AD712" s="8">
        <f ca="1">IF(AND($D711=Finals!$B$4,$D712=1,$G712=AD$2),0,IF(AND($D711=Finals!$B$4,$D712=1),1,IF($G712=AD$2,0,AD711)))</f>
        <v>1</v>
      </c>
      <c r="AE712" s="8">
        <f ca="1">IF(AND($D711=Finals!$B$4,$D712=1,$G712=AE$2),0,IF(AND($D711=Finals!$B$4,$D712=1),1,IF($G712=AE$2,0,AE711)))</f>
        <v>1</v>
      </c>
      <c r="AF712" s="8">
        <f ca="1">IF(AND($D711=Finals!$B$4,$D712=1,$G712=AF$2),0,IF(AND($D711=Finals!$B$4,$D712=1),1,IF($G712=AF$2,0,AF711)))</f>
        <v>0</v>
      </c>
      <c r="AG712" s="8">
        <f ca="1">IF(AND($D711=Finals!$B$4,$D712=1,$G712=AG$2),0,IF(AND($D711=Finals!$B$4,$D712=1),1,IF($G712=AG$2,0,AG711)))</f>
        <v>1</v>
      </c>
      <c r="AH712" s="8">
        <f ca="1">IF(AND($D711=Finals!$B$4,$D712=1,$G712=AH$2),0,IF(AND($D711=Finals!$B$4,$D712=1),1,IF($G712=AH$2,0,AH711)))</f>
        <v>1</v>
      </c>
      <c r="AI712" s="8">
        <f ca="1">IF(AND($D711=Finals!$B$4,$D712=1,$G712=AI$2),0,IF(AND($D711=Finals!$B$4,$D712=1),1,IF($G712=AI$2,0,AI711)))</f>
        <v>1</v>
      </c>
      <c r="AJ712" s="8">
        <f ca="1">IF(AND($D711=Finals!$B$4,$D712=1,$G712=AJ$2),0,IF(AND($D711=Finals!$B$4,$D712=1),1,IF($G712=AJ$2,0,AJ711)))</f>
        <v>1</v>
      </c>
      <c r="AK712" s="8">
        <f ca="1">IF(AND($D711=Finals!$B$4,$D712=1,$G712=AK$2),0,IF(AND($D711=Finals!$B$4,$D712=1),1,IF($G712=AK$2,0,AK711)))</f>
        <v>1</v>
      </c>
      <c r="AL712" s="8">
        <f ca="1">IF(AND($D711=Finals!$B$4,$D712=1,$G712=AL$2),0,IF(AND($D711=Finals!$B$4,$D712=1),1,IF($G712=AL$2,0,AL711)))</f>
        <v>1</v>
      </c>
      <c r="AM712" s="8">
        <f ca="1">IF(AND($D711=Finals!$B$4,$D712=1,$G712=AM$2),0,IF(AND($D711=Finals!$B$4,$D712=1),1,IF($G712=AM$2,0,AM711)))</f>
        <v>1</v>
      </c>
      <c r="AN712" s="8">
        <f ca="1">IF(AND($D711=Finals!$B$4,$D712=1,$G712=AN$2),0,IF(AND($D711=Finals!$B$4,$D712=1),1,IF($G712=AN$2,0,AN711)))</f>
        <v>1</v>
      </c>
      <c r="AO712" s="8">
        <f ca="1">IF(AND($D711=Finals!$B$4,$D712=1,$G712=AO$2),0,IF(AND($D711=Finals!$B$4,$D712=1),1,IF($G712=AO$2,0,AO711)))</f>
        <v>1</v>
      </c>
      <c r="AP712" s="8">
        <f ca="1">IF(AND($D711=Finals!$B$4,$D712=1,$G712=AP$2),0,IF(AND($D711=Finals!$B$4,$D712=1),1,IF($G712=AP$2,0,AP711)))</f>
        <v>0</v>
      </c>
      <c r="AQ712" s="8">
        <f ca="1">IF(AND($D711=Finals!$B$4,$D712=1,$G712=AQ$2),0,IF(AND($D711=Finals!$B$4,$D712=1),1,IF($G712=AQ$2,0,AQ711)))</f>
        <v>1</v>
      </c>
      <c r="AR712" s="8">
        <f ca="1">IF(AND($D711=Finals!$B$4,$D712=1,$G712=AR$2),0,IF(AND($D711=Finals!$B$4,$D712=1),1,IF($G712=AR$2,0,AR711)))</f>
        <v>1</v>
      </c>
      <c r="AS712" s="8">
        <f ca="1">IF(AND($D711=Finals!$B$4,$D712=1,$G712=AS$2),0,IF(AND($D711=Finals!$B$4,$D712=1),1,IF($G712=AS$2,0,AS711)))</f>
        <v>1</v>
      </c>
      <c r="AT712" s="8">
        <f ca="1">IF(AND($D711=Finals!$B$4,$D712=1,$G712=AT$2),0,IF(AND($D711=Finals!$B$4,$D712=1),1,IF($G712=AT$2,0,AT711)))</f>
        <v>1</v>
      </c>
      <c r="AU712" s="8">
        <f ca="1">IF(AND($D711=Finals!$B$4,$D712=1,$G712=AU$2),0,IF(AND($D711=Finals!$B$4,$D712=1),1,IF($G712=AU$2,0,AU711)))</f>
        <v>1</v>
      </c>
      <c r="AV712" s="8">
        <f ca="1">IF(AND($D711=Finals!$B$4,$D712=1,$G712=AV$2),0,IF(AND($D711=Finals!$B$4,$D712=1),1,IF($G712=AV$2,0,AV711)))</f>
        <v>1</v>
      </c>
      <c r="AW712" s="8">
        <f ca="1">IF(AND($D711=Finals!$B$4,$D712=1,$G712=AW$2),0,IF(AND($D711=Finals!$B$4,$D712=1),1,IF($G712=AW$2,0,AW711)))</f>
        <v>1</v>
      </c>
      <c r="AX712" s="8">
        <f ca="1">IF(AND($D711=Finals!$B$4,$D712=1,$G712=AX$2),0,IF(AND($D711=Finals!$B$4,$D712=1),1,IF($G712=AX$2,0,AX711)))</f>
        <v>1</v>
      </c>
      <c r="AY712" s="8">
        <f ca="1">IF(AND($D711=Finals!$B$4,$D712=1,$G712=AY$2),0,IF(AND($D711=Finals!$B$4,$D712=1),1,IF($G712=AY$2,0,AY711)))</f>
        <v>1</v>
      </c>
      <c r="AZ712" s="8">
        <f ca="1">IF(AND($D711=Finals!$B$4,$D712=1,$G712=AZ$2),0,IF(AND($D711=Finals!$B$4,$D712=1),1,IF($G712=AZ$2,0,AZ711)))</f>
        <v>0</v>
      </c>
      <c r="BA712" s="8">
        <f ca="1">IF(AND($D711=Finals!$B$4,$D712=1,$G712=BA$2),0,IF(AND($D711=Finals!$B$4,$D712=1),1,IF($G712=BA$2,0,BA711)))</f>
        <v>1</v>
      </c>
      <c r="BB712" s="8">
        <f ca="1">IF(AND($D711=Finals!$B$4,$D712=1,$G712=BB$2),0,IF(AND($D711=Finals!$B$4,$D712=1),1,IF($G712=BB$2,0,BB711)))</f>
        <v>1</v>
      </c>
      <c r="BC712" s="8">
        <f ca="1">IF(AND($D711=Finals!$B$4,$D712=1,$G712=BC$2),0,IF(AND($D711=Finals!$B$4,$D712=1),1,IF($G712=BC$2,0,BC711)))</f>
        <v>1</v>
      </c>
      <c r="BD712" s="8">
        <f ca="1">IF(AND($D711=Finals!$B$4,$D712=1,$G712=BD$2),0,IF(AND($D711=Finals!$B$4,$D712=1),1,IF($G712=BD$2,0,BD711)))</f>
        <v>1</v>
      </c>
      <c r="BE712" s="8">
        <f ca="1">IF(AND($D711=Finals!$B$4,$D712=1,$G712=BE$2),0,IF(AND($D711=Finals!$B$4,$D712=1),1,IF($G712=BE$2,0,BE711)))</f>
        <v>1</v>
      </c>
      <c r="BF712" s="4">
        <f ca="1">IF(AND($D711=Finals!$B$4,$D712=1,$G712=BF$2),0,IF(AND($D711=Finals!$B$4,$D712=1),1,IF($G712=BF$2,0,BF711)))</f>
        <v>1</v>
      </c>
      <c r="BG712">
        <f t="shared" ca="1" si="1158"/>
        <v>33</v>
      </c>
      <c r="BP712">
        <v>1</v>
      </c>
      <c r="BQ712">
        <f t="shared" ref="BQ712:CZ712" ca="1" si="1239">IF(V712=1,1+BP712,BP712)</f>
        <v>1</v>
      </c>
      <c r="BR712">
        <f t="shared" ca="1" si="1239"/>
        <v>2</v>
      </c>
      <c r="BS712">
        <f t="shared" ca="1" si="1239"/>
        <v>3</v>
      </c>
      <c r="BT712">
        <f t="shared" ca="1" si="1239"/>
        <v>4</v>
      </c>
      <c r="BU712">
        <f t="shared" ca="1" si="1239"/>
        <v>5</v>
      </c>
      <c r="BV712">
        <f t="shared" ca="1" si="1239"/>
        <v>6</v>
      </c>
      <c r="BW712">
        <f t="shared" ca="1" si="1239"/>
        <v>7</v>
      </c>
      <c r="BX712">
        <f t="shared" ca="1" si="1239"/>
        <v>8</v>
      </c>
      <c r="BY712">
        <f t="shared" ca="1" si="1239"/>
        <v>9</v>
      </c>
      <c r="BZ712">
        <f t="shared" ca="1" si="1239"/>
        <v>10</v>
      </c>
      <c r="CA712">
        <f t="shared" ca="1" si="1239"/>
        <v>10</v>
      </c>
      <c r="CB712">
        <f t="shared" ca="1" si="1239"/>
        <v>11</v>
      </c>
      <c r="CC712">
        <f t="shared" ca="1" si="1239"/>
        <v>12</v>
      </c>
      <c r="CD712">
        <f t="shared" ca="1" si="1239"/>
        <v>13</v>
      </c>
      <c r="CE712">
        <f t="shared" ca="1" si="1239"/>
        <v>14</v>
      </c>
      <c r="CF712">
        <f t="shared" ca="1" si="1239"/>
        <v>15</v>
      </c>
      <c r="CG712">
        <f t="shared" ca="1" si="1239"/>
        <v>16</v>
      </c>
      <c r="CH712">
        <f t="shared" ca="1" si="1239"/>
        <v>17</v>
      </c>
      <c r="CI712">
        <f t="shared" ca="1" si="1239"/>
        <v>18</v>
      </c>
      <c r="CJ712">
        <f t="shared" ca="1" si="1239"/>
        <v>19</v>
      </c>
      <c r="CK712">
        <f t="shared" ca="1" si="1239"/>
        <v>19</v>
      </c>
      <c r="CL712">
        <f t="shared" ca="1" si="1239"/>
        <v>20</v>
      </c>
      <c r="CM712">
        <f t="shared" ca="1" si="1239"/>
        <v>21</v>
      </c>
      <c r="CN712">
        <f t="shared" ca="1" si="1239"/>
        <v>22</v>
      </c>
      <c r="CO712">
        <f t="shared" ca="1" si="1239"/>
        <v>23</v>
      </c>
      <c r="CP712">
        <f t="shared" ca="1" si="1239"/>
        <v>24</v>
      </c>
      <c r="CQ712">
        <f t="shared" ca="1" si="1239"/>
        <v>25</v>
      </c>
      <c r="CR712">
        <f t="shared" ca="1" si="1239"/>
        <v>26</v>
      </c>
      <c r="CS712">
        <f t="shared" ca="1" si="1239"/>
        <v>27</v>
      </c>
      <c r="CT712">
        <f t="shared" ca="1" si="1239"/>
        <v>28</v>
      </c>
      <c r="CU712">
        <f t="shared" ca="1" si="1239"/>
        <v>28</v>
      </c>
      <c r="CV712">
        <f t="shared" ca="1" si="1239"/>
        <v>29</v>
      </c>
      <c r="CW712">
        <f t="shared" ca="1" si="1239"/>
        <v>30</v>
      </c>
      <c r="CX712">
        <f t="shared" ca="1" si="1239"/>
        <v>31</v>
      </c>
      <c r="CY712">
        <f t="shared" ca="1" si="1239"/>
        <v>32</v>
      </c>
      <c r="CZ712">
        <f t="shared" ca="1" si="1239"/>
        <v>33</v>
      </c>
      <c r="DA712" s="5">
        <f t="shared" ca="1" si="1208"/>
        <v>1</v>
      </c>
      <c r="DB712">
        <f t="shared" ref="DB712:EK712" ca="1" si="1240">IF(DB$3&gt;$BG712,"",IF(OR(DA712=36,DA712=""),"",LOOKUP(DB$3,$BP712:$CZ712,$BP$3:$CZ$3)))</f>
        <v>2</v>
      </c>
      <c r="DC712">
        <f t="shared" ca="1" si="1240"/>
        <v>3</v>
      </c>
      <c r="DD712">
        <f t="shared" ca="1" si="1240"/>
        <v>4</v>
      </c>
      <c r="DE712">
        <f t="shared" ca="1" si="1240"/>
        <v>5</v>
      </c>
      <c r="DF712">
        <f t="shared" ca="1" si="1240"/>
        <v>6</v>
      </c>
      <c r="DG712">
        <f t="shared" ca="1" si="1240"/>
        <v>7</v>
      </c>
      <c r="DH712">
        <f t="shared" ca="1" si="1240"/>
        <v>8</v>
      </c>
      <c r="DI712">
        <f t="shared" ca="1" si="1240"/>
        <v>9</v>
      </c>
      <c r="DJ712">
        <f t="shared" ca="1" si="1240"/>
        <v>11</v>
      </c>
      <c r="DK712">
        <f t="shared" ca="1" si="1240"/>
        <v>12</v>
      </c>
      <c r="DL712">
        <f t="shared" ca="1" si="1240"/>
        <v>13</v>
      </c>
      <c r="DM712">
        <f t="shared" ca="1" si="1240"/>
        <v>14</v>
      </c>
      <c r="DN712">
        <f t="shared" ca="1" si="1240"/>
        <v>15</v>
      </c>
      <c r="DO712">
        <f t="shared" ca="1" si="1240"/>
        <v>16</v>
      </c>
      <c r="DP712">
        <f t="shared" ca="1" si="1240"/>
        <v>17</v>
      </c>
      <c r="DQ712">
        <f t="shared" ca="1" si="1240"/>
        <v>18</v>
      </c>
      <c r="DR712">
        <f t="shared" ca="1" si="1240"/>
        <v>19</v>
      </c>
      <c r="DS712">
        <f t="shared" ca="1" si="1240"/>
        <v>21</v>
      </c>
      <c r="DT712">
        <f t="shared" ca="1" si="1240"/>
        <v>22</v>
      </c>
      <c r="DU712">
        <f t="shared" ca="1" si="1240"/>
        <v>23</v>
      </c>
      <c r="DV712">
        <f t="shared" ca="1" si="1240"/>
        <v>24</v>
      </c>
      <c r="DW712">
        <f t="shared" ca="1" si="1240"/>
        <v>25</v>
      </c>
      <c r="DX712">
        <f t="shared" ca="1" si="1240"/>
        <v>26</v>
      </c>
      <c r="DY712">
        <f t="shared" ca="1" si="1240"/>
        <v>27</v>
      </c>
      <c r="DZ712">
        <f t="shared" ca="1" si="1240"/>
        <v>28</v>
      </c>
      <c r="EA712">
        <f t="shared" ca="1" si="1240"/>
        <v>29</v>
      </c>
      <c r="EB712">
        <f t="shared" ca="1" si="1240"/>
        <v>31</v>
      </c>
      <c r="EC712">
        <f t="shared" ca="1" si="1240"/>
        <v>32</v>
      </c>
      <c r="ED712">
        <f t="shared" ca="1" si="1240"/>
        <v>33</v>
      </c>
      <c r="EE712">
        <f t="shared" ca="1" si="1240"/>
        <v>34</v>
      </c>
      <c r="EF712">
        <f t="shared" ca="1" si="1240"/>
        <v>35</v>
      </c>
      <c r="EG712">
        <f t="shared" ca="1" si="1240"/>
        <v>36</v>
      </c>
      <c r="EH712" t="str">
        <f t="shared" ca="1" si="1240"/>
        <v/>
      </c>
      <c r="EI712" t="str">
        <f t="shared" ca="1" si="1240"/>
        <v/>
      </c>
      <c r="EJ712" t="str">
        <f t="shared" ca="1" si="1240"/>
        <v/>
      </c>
      <c r="EK712" t="str">
        <f t="shared" ca="1" si="1240"/>
        <v/>
      </c>
      <c r="EL712" t="str">
        <f ca="1">IF(I712=1,Finals!I717,"")</f>
        <v/>
      </c>
    </row>
    <row r="713" spans="3:142" x14ac:dyDescent="0.25">
      <c r="C713">
        <v>710</v>
      </c>
      <c r="D713">
        <f ca="1">IF(AND(Finals!K717&gt;Finals!K716,Finals!B$3="Yes"),1,IF(AND(I712=1,Finals!B$2="Yes"),1,IF(AND(E712=Finals!B$5,Calc!D712&gt;=Finals!B$4),1,IF(AND(D712=Finals!B$4,E712&lt;Finals!B$5),D712,1+D712))))</f>
        <v>2</v>
      </c>
      <c r="E713">
        <f ca="1">IF(E712=Finals!B$5,1,IF(AND(I712=1,Finals!B$2="Yes"),1,IF(D712&lt;Finals!B$4,1,Calc!E712+1)))</f>
        <v>1</v>
      </c>
      <c r="F713">
        <f>Finals!D718</f>
        <v>0</v>
      </c>
      <c r="G713">
        <f t="shared" si="1230"/>
        <v>0</v>
      </c>
      <c r="H713" t="str">
        <f ca="1">IF(AND(Finals!K717&gt;Finals!K716,Finals!B$3="Yes"),"",IF(AND(I712=1,Finals!B$2="Yes"),"",IF(D712&lt;&gt;Finals!B$4,"",1)))</f>
        <v/>
      </c>
      <c r="I713" t="str">
        <f t="shared" ca="1" si="1231"/>
        <v/>
      </c>
      <c r="J713">
        <f ca="1">IF(I713=-1,-BG712,IF(I713=1,36-BG712,0))</f>
        <v>0</v>
      </c>
      <c r="K713">
        <f t="shared" ca="1" si="1234"/>
        <v>-5787</v>
      </c>
      <c r="L713">
        <f ca="1">IF(AND($D712=0,$G713=L$3),1,IF($D712=0,0,IF($G713=L$3,1,L712)))</f>
        <v>1</v>
      </c>
      <c r="M713">
        <f ca="1">IF(AND($D712=0,$G713=M$3),1,IF($D712=0,0,IF($G713=M$3,1,M712)))</f>
        <v>1</v>
      </c>
      <c r="N713">
        <f ca="1">IF(AND($D712=0,$G713=N$3),1,IF($D712=0,0,IF($G713=N$3,1,N712)))</f>
        <v>0</v>
      </c>
      <c r="O713">
        <f ca="1">IF(AND($D712=0,$G713=O$3),1,IF($D712=0,0,IF($G713=O$3,1,O712)))</f>
        <v>0</v>
      </c>
      <c r="P713">
        <f ca="1">IF(AND($D712=0,$G713=P$3),1,IF($D712=0,0,IF($G713=P$3,1,P712)))</f>
        <v>1</v>
      </c>
      <c r="Q713">
        <f ca="1">IF(AND($D712=0,$G713=Q$3),1,IF($D712=0,0,IF($G713=Q$3,1,Q712)))</f>
        <v>0</v>
      </c>
      <c r="R713">
        <f ca="1">IF(AND($D712=0,$G713=R$3),1,IF($D712=0,0,IF($G713=R$3,1,R712)))</f>
        <v>1</v>
      </c>
      <c r="S713">
        <f ca="1">IF(AND($D712=0,$G713=S$3),1,IF($D712=0,0,IF($G713=S$3,1,S712)))</f>
        <v>1</v>
      </c>
      <c r="T713">
        <f ca="1">IF(AND($D712=0,$G713=T$3),1,IF($D712=0,0,IF($G713=T$3,1,T712)))</f>
        <v>0</v>
      </c>
      <c r="U713">
        <f ca="1">IF(AND($D712=0,$G713=U$3),1,IF($D712=0,0,IF($G713=U$3,1,U712)))</f>
        <v>1</v>
      </c>
      <c r="V713" s="5">
        <f ca="1">IF(AND($D712=Finals!$B$4,$D713=1,$G713=V$2),0,IF(AND($D712=Finals!$B$4,$D713=1),1,IF($G713=V$2,0,V712)))</f>
        <v>0</v>
      </c>
      <c r="W713" s="8">
        <f ca="1">IF(AND($D712=Finals!$B$4,$D713=1,$G713=W$2),0,IF(AND($D712=Finals!$B$4,$D713=1),1,IF($G713=W$2,0,W712)))</f>
        <v>1</v>
      </c>
      <c r="X713" s="8">
        <f ca="1">IF(AND($D712=Finals!$B$4,$D713=1,$G713=X$2),0,IF(AND($D712=Finals!$B$4,$D713=1),1,IF($G713=X$2,0,X712)))</f>
        <v>1</v>
      </c>
      <c r="Y713" s="8">
        <f ca="1">IF(AND($D712=Finals!$B$4,$D713=1,$G713=Y$2),0,IF(AND($D712=Finals!$B$4,$D713=1),1,IF($G713=Y$2,0,Y712)))</f>
        <v>1</v>
      </c>
      <c r="Z713" s="8">
        <f ca="1">IF(AND($D712=Finals!$B$4,$D713=1,$G713=Z$2),0,IF(AND($D712=Finals!$B$4,$D713=1),1,IF($G713=Z$2,0,Z712)))</f>
        <v>1</v>
      </c>
      <c r="AA713" s="8">
        <f ca="1">IF(AND($D712=Finals!$B$4,$D713=1,$G713=AA$2),0,IF(AND($D712=Finals!$B$4,$D713=1),1,IF($G713=AA$2,0,AA712)))</f>
        <v>1</v>
      </c>
      <c r="AB713" s="8">
        <f ca="1">IF(AND($D712=Finals!$B$4,$D713=1,$G713=AB$2),0,IF(AND($D712=Finals!$B$4,$D713=1),1,IF($G713=AB$2,0,AB712)))</f>
        <v>1</v>
      </c>
      <c r="AC713" s="8">
        <f ca="1">IF(AND($D712=Finals!$B$4,$D713=1,$G713=AC$2),0,IF(AND($D712=Finals!$B$4,$D713=1),1,IF($G713=AC$2,0,AC712)))</f>
        <v>1</v>
      </c>
      <c r="AD713" s="8">
        <f ca="1">IF(AND($D712=Finals!$B$4,$D713=1,$G713=AD$2),0,IF(AND($D712=Finals!$B$4,$D713=1),1,IF($G713=AD$2,0,AD712)))</f>
        <v>1</v>
      </c>
      <c r="AE713" s="8">
        <f ca="1">IF(AND($D712=Finals!$B$4,$D713=1,$G713=AE$2),0,IF(AND($D712=Finals!$B$4,$D713=1),1,IF($G713=AE$2,0,AE712)))</f>
        <v>1</v>
      </c>
      <c r="AF713" s="8">
        <f ca="1">IF(AND($D712=Finals!$B$4,$D713=1,$G713=AF$2),0,IF(AND($D712=Finals!$B$4,$D713=1),1,IF($G713=AF$2,0,AF712)))</f>
        <v>0</v>
      </c>
      <c r="AG713" s="8">
        <f ca="1">IF(AND($D712=Finals!$B$4,$D713=1,$G713=AG$2),0,IF(AND($D712=Finals!$B$4,$D713=1),1,IF($G713=AG$2,0,AG712)))</f>
        <v>1</v>
      </c>
      <c r="AH713" s="8">
        <f ca="1">IF(AND($D712=Finals!$B$4,$D713=1,$G713=AH$2),0,IF(AND($D712=Finals!$B$4,$D713=1),1,IF($G713=AH$2,0,AH712)))</f>
        <v>1</v>
      </c>
      <c r="AI713" s="8">
        <f ca="1">IF(AND($D712=Finals!$B$4,$D713=1,$G713=AI$2),0,IF(AND($D712=Finals!$B$4,$D713=1),1,IF($G713=AI$2,0,AI712)))</f>
        <v>1</v>
      </c>
      <c r="AJ713" s="8">
        <f ca="1">IF(AND($D712=Finals!$B$4,$D713=1,$G713=AJ$2),0,IF(AND($D712=Finals!$B$4,$D713=1),1,IF($G713=AJ$2,0,AJ712)))</f>
        <v>1</v>
      </c>
      <c r="AK713" s="8">
        <f ca="1">IF(AND($D712=Finals!$B$4,$D713=1,$G713=AK$2),0,IF(AND($D712=Finals!$B$4,$D713=1),1,IF($G713=AK$2,0,AK712)))</f>
        <v>1</v>
      </c>
      <c r="AL713" s="8">
        <f ca="1">IF(AND($D712=Finals!$B$4,$D713=1,$G713=AL$2),0,IF(AND($D712=Finals!$B$4,$D713=1),1,IF($G713=AL$2,0,AL712)))</f>
        <v>1</v>
      </c>
      <c r="AM713" s="8">
        <f ca="1">IF(AND($D712=Finals!$B$4,$D713=1,$G713=AM$2),0,IF(AND($D712=Finals!$B$4,$D713=1),1,IF($G713=AM$2,0,AM712)))</f>
        <v>1</v>
      </c>
      <c r="AN713" s="8">
        <f ca="1">IF(AND($D712=Finals!$B$4,$D713=1,$G713=AN$2),0,IF(AND($D712=Finals!$B$4,$D713=1),1,IF($G713=AN$2,0,AN712)))</f>
        <v>1</v>
      </c>
      <c r="AO713" s="8">
        <f ca="1">IF(AND($D712=Finals!$B$4,$D713=1,$G713=AO$2),0,IF(AND($D712=Finals!$B$4,$D713=1),1,IF($G713=AO$2,0,AO712)))</f>
        <v>1</v>
      </c>
      <c r="AP713" s="8">
        <f ca="1">IF(AND($D712=Finals!$B$4,$D713=1,$G713=AP$2),0,IF(AND($D712=Finals!$B$4,$D713=1),1,IF($G713=AP$2,0,AP712)))</f>
        <v>0</v>
      </c>
      <c r="AQ713" s="8">
        <f ca="1">IF(AND($D712=Finals!$B$4,$D713=1,$G713=AQ$2),0,IF(AND($D712=Finals!$B$4,$D713=1),1,IF($G713=AQ$2,0,AQ712)))</f>
        <v>1</v>
      </c>
      <c r="AR713" s="8">
        <f ca="1">IF(AND($D712=Finals!$B$4,$D713=1,$G713=AR$2),0,IF(AND($D712=Finals!$B$4,$D713=1),1,IF($G713=AR$2,0,AR712)))</f>
        <v>1</v>
      </c>
      <c r="AS713" s="8">
        <f ca="1">IF(AND($D712=Finals!$B$4,$D713=1,$G713=AS$2),0,IF(AND($D712=Finals!$B$4,$D713=1),1,IF($G713=AS$2,0,AS712)))</f>
        <v>1</v>
      </c>
      <c r="AT713" s="8">
        <f ca="1">IF(AND($D712=Finals!$B$4,$D713=1,$G713=AT$2),0,IF(AND($D712=Finals!$B$4,$D713=1),1,IF($G713=AT$2,0,AT712)))</f>
        <v>1</v>
      </c>
      <c r="AU713" s="8">
        <f ca="1">IF(AND($D712=Finals!$B$4,$D713=1,$G713=AU$2),0,IF(AND($D712=Finals!$B$4,$D713=1),1,IF($G713=AU$2,0,AU712)))</f>
        <v>1</v>
      </c>
      <c r="AV713" s="8">
        <f ca="1">IF(AND($D712=Finals!$B$4,$D713=1,$G713=AV$2),0,IF(AND($D712=Finals!$B$4,$D713=1),1,IF($G713=AV$2,0,AV712)))</f>
        <v>1</v>
      </c>
      <c r="AW713" s="8">
        <f ca="1">IF(AND($D712=Finals!$B$4,$D713=1,$G713=AW$2),0,IF(AND($D712=Finals!$B$4,$D713=1),1,IF($G713=AW$2,0,AW712)))</f>
        <v>1</v>
      </c>
      <c r="AX713" s="8">
        <f ca="1">IF(AND($D712=Finals!$B$4,$D713=1,$G713=AX$2),0,IF(AND($D712=Finals!$B$4,$D713=1),1,IF($G713=AX$2,0,AX712)))</f>
        <v>1</v>
      </c>
      <c r="AY713" s="8">
        <f ca="1">IF(AND($D712=Finals!$B$4,$D713=1,$G713=AY$2),0,IF(AND($D712=Finals!$B$4,$D713=1),1,IF($G713=AY$2,0,AY712)))</f>
        <v>1</v>
      </c>
      <c r="AZ713" s="8">
        <f ca="1">IF(AND($D712=Finals!$B$4,$D713=1,$G713=AZ$2),0,IF(AND($D712=Finals!$B$4,$D713=1),1,IF($G713=AZ$2,0,AZ712)))</f>
        <v>0</v>
      </c>
      <c r="BA713" s="8">
        <f ca="1">IF(AND($D712=Finals!$B$4,$D713=1,$G713=BA$2),0,IF(AND($D712=Finals!$B$4,$D713=1),1,IF($G713=BA$2,0,BA712)))</f>
        <v>1</v>
      </c>
      <c r="BB713" s="8">
        <f ca="1">IF(AND($D712=Finals!$B$4,$D713=1,$G713=BB$2),0,IF(AND($D712=Finals!$B$4,$D713=1),1,IF($G713=BB$2,0,BB712)))</f>
        <v>1</v>
      </c>
      <c r="BC713" s="8">
        <f ca="1">IF(AND($D712=Finals!$B$4,$D713=1,$G713=BC$2),0,IF(AND($D712=Finals!$B$4,$D713=1),1,IF($G713=BC$2,0,BC712)))</f>
        <v>1</v>
      </c>
      <c r="BD713" s="8">
        <f ca="1">IF(AND($D712=Finals!$B$4,$D713=1,$G713=BD$2),0,IF(AND($D712=Finals!$B$4,$D713=1),1,IF($G713=BD$2,0,BD712)))</f>
        <v>1</v>
      </c>
      <c r="BE713" s="8">
        <f ca="1">IF(AND($D712=Finals!$B$4,$D713=1,$G713=BE$2),0,IF(AND($D712=Finals!$B$4,$D713=1),1,IF($G713=BE$2,0,BE712)))</f>
        <v>1</v>
      </c>
      <c r="BF713" s="4">
        <f ca="1">IF(AND($D712=Finals!$B$4,$D713=1,$G713=BF$2),0,IF(AND($D712=Finals!$B$4,$D713=1),1,IF($G713=BF$2,0,BF712)))</f>
        <v>1</v>
      </c>
      <c r="BG713">
        <f t="shared" ca="1" si="1158"/>
        <v>33</v>
      </c>
      <c r="BP713">
        <v>1</v>
      </c>
      <c r="BQ713">
        <f t="shared" ref="BQ713:CZ713" ca="1" si="1241">IF(V713=1,1+BP713,BP713)</f>
        <v>1</v>
      </c>
      <c r="BR713">
        <f t="shared" ca="1" si="1241"/>
        <v>2</v>
      </c>
      <c r="BS713">
        <f t="shared" ca="1" si="1241"/>
        <v>3</v>
      </c>
      <c r="BT713">
        <f t="shared" ca="1" si="1241"/>
        <v>4</v>
      </c>
      <c r="BU713">
        <f t="shared" ca="1" si="1241"/>
        <v>5</v>
      </c>
      <c r="BV713">
        <f t="shared" ca="1" si="1241"/>
        <v>6</v>
      </c>
      <c r="BW713">
        <f t="shared" ca="1" si="1241"/>
        <v>7</v>
      </c>
      <c r="BX713">
        <f t="shared" ca="1" si="1241"/>
        <v>8</v>
      </c>
      <c r="BY713">
        <f t="shared" ca="1" si="1241"/>
        <v>9</v>
      </c>
      <c r="BZ713">
        <f t="shared" ca="1" si="1241"/>
        <v>10</v>
      </c>
      <c r="CA713">
        <f t="shared" ca="1" si="1241"/>
        <v>10</v>
      </c>
      <c r="CB713">
        <f t="shared" ca="1" si="1241"/>
        <v>11</v>
      </c>
      <c r="CC713">
        <f t="shared" ca="1" si="1241"/>
        <v>12</v>
      </c>
      <c r="CD713">
        <f t="shared" ca="1" si="1241"/>
        <v>13</v>
      </c>
      <c r="CE713">
        <f t="shared" ca="1" si="1241"/>
        <v>14</v>
      </c>
      <c r="CF713">
        <f t="shared" ca="1" si="1241"/>
        <v>15</v>
      </c>
      <c r="CG713">
        <f t="shared" ca="1" si="1241"/>
        <v>16</v>
      </c>
      <c r="CH713">
        <f t="shared" ca="1" si="1241"/>
        <v>17</v>
      </c>
      <c r="CI713">
        <f t="shared" ca="1" si="1241"/>
        <v>18</v>
      </c>
      <c r="CJ713">
        <f t="shared" ca="1" si="1241"/>
        <v>19</v>
      </c>
      <c r="CK713">
        <f t="shared" ca="1" si="1241"/>
        <v>19</v>
      </c>
      <c r="CL713">
        <f t="shared" ca="1" si="1241"/>
        <v>20</v>
      </c>
      <c r="CM713">
        <f t="shared" ca="1" si="1241"/>
        <v>21</v>
      </c>
      <c r="CN713">
        <f t="shared" ca="1" si="1241"/>
        <v>22</v>
      </c>
      <c r="CO713">
        <f t="shared" ca="1" si="1241"/>
        <v>23</v>
      </c>
      <c r="CP713">
        <f t="shared" ca="1" si="1241"/>
        <v>24</v>
      </c>
      <c r="CQ713">
        <f t="shared" ca="1" si="1241"/>
        <v>25</v>
      </c>
      <c r="CR713">
        <f t="shared" ca="1" si="1241"/>
        <v>26</v>
      </c>
      <c r="CS713">
        <f t="shared" ca="1" si="1241"/>
        <v>27</v>
      </c>
      <c r="CT713">
        <f t="shared" ca="1" si="1241"/>
        <v>28</v>
      </c>
      <c r="CU713">
        <f t="shared" ca="1" si="1241"/>
        <v>28</v>
      </c>
      <c r="CV713">
        <f t="shared" ca="1" si="1241"/>
        <v>29</v>
      </c>
      <c r="CW713">
        <f t="shared" ca="1" si="1241"/>
        <v>30</v>
      </c>
      <c r="CX713">
        <f t="shared" ca="1" si="1241"/>
        <v>31</v>
      </c>
      <c r="CY713">
        <f t="shared" ca="1" si="1241"/>
        <v>32</v>
      </c>
      <c r="CZ713">
        <f t="shared" ca="1" si="1241"/>
        <v>33</v>
      </c>
      <c r="DA713" s="5">
        <f t="shared" ca="1" si="1208"/>
        <v>1</v>
      </c>
      <c r="DB713">
        <f t="shared" ref="DB713:EK713" ca="1" si="1242">IF(DB$3&gt;$BG713,"",IF(OR(DA713=36,DA713=""),"",LOOKUP(DB$3,$BP713:$CZ713,$BP$3:$CZ$3)))</f>
        <v>2</v>
      </c>
      <c r="DC713">
        <f t="shared" ca="1" si="1242"/>
        <v>3</v>
      </c>
      <c r="DD713">
        <f t="shared" ca="1" si="1242"/>
        <v>4</v>
      </c>
      <c r="DE713">
        <f t="shared" ca="1" si="1242"/>
        <v>5</v>
      </c>
      <c r="DF713">
        <f t="shared" ca="1" si="1242"/>
        <v>6</v>
      </c>
      <c r="DG713">
        <f t="shared" ca="1" si="1242"/>
        <v>7</v>
      </c>
      <c r="DH713">
        <f t="shared" ca="1" si="1242"/>
        <v>8</v>
      </c>
      <c r="DI713">
        <f t="shared" ca="1" si="1242"/>
        <v>9</v>
      </c>
      <c r="DJ713">
        <f t="shared" ca="1" si="1242"/>
        <v>11</v>
      </c>
      <c r="DK713">
        <f t="shared" ca="1" si="1242"/>
        <v>12</v>
      </c>
      <c r="DL713">
        <f t="shared" ca="1" si="1242"/>
        <v>13</v>
      </c>
      <c r="DM713">
        <f t="shared" ca="1" si="1242"/>
        <v>14</v>
      </c>
      <c r="DN713">
        <f t="shared" ca="1" si="1242"/>
        <v>15</v>
      </c>
      <c r="DO713">
        <f t="shared" ca="1" si="1242"/>
        <v>16</v>
      </c>
      <c r="DP713">
        <f t="shared" ca="1" si="1242"/>
        <v>17</v>
      </c>
      <c r="DQ713">
        <f t="shared" ca="1" si="1242"/>
        <v>18</v>
      </c>
      <c r="DR713">
        <f t="shared" ca="1" si="1242"/>
        <v>19</v>
      </c>
      <c r="DS713">
        <f t="shared" ca="1" si="1242"/>
        <v>21</v>
      </c>
      <c r="DT713">
        <f t="shared" ca="1" si="1242"/>
        <v>22</v>
      </c>
      <c r="DU713">
        <f t="shared" ca="1" si="1242"/>
        <v>23</v>
      </c>
      <c r="DV713">
        <f t="shared" ca="1" si="1242"/>
        <v>24</v>
      </c>
      <c r="DW713">
        <f t="shared" ca="1" si="1242"/>
        <v>25</v>
      </c>
      <c r="DX713">
        <f t="shared" ca="1" si="1242"/>
        <v>26</v>
      </c>
      <c r="DY713">
        <f t="shared" ca="1" si="1242"/>
        <v>27</v>
      </c>
      <c r="DZ713">
        <f t="shared" ca="1" si="1242"/>
        <v>28</v>
      </c>
      <c r="EA713">
        <f t="shared" ca="1" si="1242"/>
        <v>29</v>
      </c>
      <c r="EB713">
        <f t="shared" ca="1" si="1242"/>
        <v>31</v>
      </c>
      <c r="EC713">
        <f t="shared" ca="1" si="1242"/>
        <v>32</v>
      </c>
      <c r="ED713">
        <f t="shared" ca="1" si="1242"/>
        <v>33</v>
      </c>
      <c r="EE713">
        <f t="shared" ca="1" si="1242"/>
        <v>34</v>
      </c>
      <c r="EF713">
        <f t="shared" ca="1" si="1242"/>
        <v>35</v>
      </c>
      <c r="EG713">
        <f t="shared" ca="1" si="1242"/>
        <v>36</v>
      </c>
      <c r="EH713" t="str">
        <f t="shared" ca="1" si="1242"/>
        <v/>
      </c>
      <c r="EI713" t="str">
        <f t="shared" ca="1" si="1242"/>
        <v/>
      </c>
      <c r="EJ713" t="str">
        <f t="shared" ca="1" si="1242"/>
        <v/>
      </c>
      <c r="EK713" t="str">
        <f t="shared" ca="1" si="1242"/>
        <v/>
      </c>
      <c r="EL713" t="str">
        <f ca="1">IF(I713=1,Finals!I718,"")</f>
        <v/>
      </c>
    </row>
    <row r="714" spans="3:142" x14ac:dyDescent="0.25">
      <c r="C714">
        <v>711</v>
      </c>
      <c r="D714">
        <f ca="1">IF(AND(Finals!K718&gt;Finals!K717,Finals!B$3="Yes"),1,IF(AND(I713=1,Finals!B$2="Yes"),1,IF(AND(E713=Finals!B$5,Calc!D713&gt;=Finals!B$4),1,IF(AND(D713=Finals!B$4,E713&lt;Finals!B$5),D713,1+D713))))</f>
        <v>3</v>
      </c>
      <c r="E714">
        <f ca="1">IF(E713=Finals!B$5,1,IF(AND(I713=1,Finals!B$2="Yes"),1,IF(D713&lt;Finals!B$4,1,Calc!E713+1)))</f>
        <v>1</v>
      </c>
      <c r="F714">
        <f>Finals!D719</f>
        <v>0</v>
      </c>
      <c r="G714">
        <f t="shared" si="1230"/>
        <v>0</v>
      </c>
      <c r="H714" t="str">
        <f ca="1">IF(AND(Finals!K718&gt;Finals!K717,Finals!B$3="Yes"),"",IF(AND(I713=1,Finals!B$2="Yes"),"",IF(D713&lt;&gt;Finals!B$4,"",1)))</f>
        <v/>
      </c>
      <c r="I714" t="str">
        <f t="shared" ca="1" si="1231"/>
        <v/>
      </c>
      <c r="J714">
        <f ca="1">IF(I714=-1,-BG713,IF(I714=1,36-BG713,0))</f>
        <v>0</v>
      </c>
      <c r="K714">
        <f t="shared" ca="1" si="1234"/>
        <v>-5787</v>
      </c>
      <c r="L714">
        <f ca="1">IF(AND($D713=0,$G714=L$3),1,IF($D713=0,0,IF($G714=L$3,1,L713)))</f>
        <v>1</v>
      </c>
      <c r="M714">
        <f ca="1">IF(AND($D713=0,$G714=M$3),1,IF($D713=0,0,IF($G714=M$3,1,M713)))</f>
        <v>1</v>
      </c>
      <c r="N714">
        <f ca="1">IF(AND($D713=0,$G714=N$3),1,IF($D713=0,0,IF($G714=N$3,1,N713)))</f>
        <v>0</v>
      </c>
      <c r="O714">
        <f ca="1">IF(AND($D713=0,$G714=O$3),1,IF($D713=0,0,IF($G714=O$3,1,O713)))</f>
        <v>0</v>
      </c>
      <c r="P714">
        <f ca="1">IF(AND($D713=0,$G714=P$3),1,IF($D713=0,0,IF($G714=P$3,1,P713)))</f>
        <v>1</v>
      </c>
      <c r="Q714">
        <f ca="1">IF(AND($D713=0,$G714=Q$3),1,IF($D713=0,0,IF($G714=Q$3,1,Q713)))</f>
        <v>0</v>
      </c>
      <c r="R714">
        <f ca="1">IF(AND($D713=0,$G714=R$3),1,IF($D713=0,0,IF($G714=R$3,1,R713)))</f>
        <v>1</v>
      </c>
      <c r="S714">
        <f ca="1">IF(AND($D713=0,$G714=S$3),1,IF($D713=0,0,IF($G714=S$3,1,S713)))</f>
        <v>1</v>
      </c>
      <c r="T714">
        <f ca="1">IF(AND($D713=0,$G714=T$3),1,IF($D713=0,0,IF($G714=T$3,1,T713)))</f>
        <v>0</v>
      </c>
      <c r="U714">
        <f ca="1">IF(AND($D713=0,$G714=U$3),1,IF($D713=0,0,IF($G714=U$3,1,U713)))</f>
        <v>1</v>
      </c>
      <c r="V714" s="5">
        <f ca="1">IF(AND($D713=Finals!$B$4,$D714=1,$G714=V$2),0,IF(AND($D713=Finals!$B$4,$D714=1),1,IF($G714=V$2,0,V713)))</f>
        <v>0</v>
      </c>
      <c r="W714" s="8">
        <f ca="1">IF(AND($D713=Finals!$B$4,$D714=1,$G714=W$2),0,IF(AND($D713=Finals!$B$4,$D714=1),1,IF($G714=W$2,0,W713)))</f>
        <v>1</v>
      </c>
      <c r="X714" s="8">
        <f ca="1">IF(AND($D713=Finals!$B$4,$D714=1,$G714=X$2),0,IF(AND($D713=Finals!$B$4,$D714=1),1,IF($G714=X$2,0,X713)))</f>
        <v>1</v>
      </c>
      <c r="Y714" s="8">
        <f ca="1">IF(AND($D713=Finals!$B$4,$D714=1,$G714=Y$2),0,IF(AND($D713=Finals!$B$4,$D714=1),1,IF($G714=Y$2,0,Y713)))</f>
        <v>1</v>
      </c>
      <c r="Z714" s="8">
        <f ca="1">IF(AND($D713=Finals!$B$4,$D714=1,$G714=Z$2),0,IF(AND($D713=Finals!$B$4,$D714=1),1,IF($G714=Z$2,0,Z713)))</f>
        <v>1</v>
      </c>
      <c r="AA714" s="8">
        <f ca="1">IF(AND($D713=Finals!$B$4,$D714=1,$G714=AA$2),0,IF(AND($D713=Finals!$B$4,$D714=1),1,IF($G714=AA$2,0,AA713)))</f>
        <v>1</v>
      </c>
      <c r="AB714" s="8">
        <f ca="1">IF(AND($D713=Finals!$B$4,$D714=1,$G714=AB$2),0,IF(AND($D713=Finals!$B$4,$D714=1),1,IF($G714=AB$2,0,AB713)))</f>
        <v>1</v>
      </c>
      <c r="AC714" s="8">
        <f ca="1">IF(AND($D713=Finals!$B$4,$D714=1,$G714=AC$2),0,IF(AND($D713=Finals!$B$4,$D714=1),1,IF($G714=AC$2,0,AC713)))</f>
        <v>1</v>
      </c>
      <c r="AD714" s="8">
        <f ca="1">IF(AND($D713=Finals!$B$4,$D714=1,$G714=AD$2),0,IF(AND($D713=Finals!$B$4,$D714=1),1,IF($G714=AD$2,0,AD713)))</f>
        <v>1</v>
      </c>
      <c r="AE714" s="8">
        <f ca="1">IF(AND($D713=Finals!$B$4,$D714=1,$G714=AE$2),0,IF(AND($D713=Finals!$B$4,$D714=1),1,IF($G714=AE$2,0,AE713)))</f>
        <v>1</v>
      </c>
      <c r="AF714" s="8">
        <f ca="1">IF(AND($D713=Finals!$B$4,$D714=1,$G714=AF$2),0,IF(AND($D713=Finals!$B$4,$D714=1),1,IF($G714=AF$2,0,AF713)))</f>
        <v>0</v>
      </c>
      <c r="AG714" s="8">
        <f ca="1">IF(AND($D713=Finals!$B$4,$D714=1,$G714=AG$2),0,IF(AND($D713=Finals!$B$4,$D714=1),1,IF($G714=AG$2,0,AG713)))</f>
        <v>1</v>
      </c>
      <c r="AH714" s="8">
        <f ca="1">IF(AND($D713=Finals!$B$4,$D714=1,$G714=AH$2),0,IF(AND($D713=Finals!$B$4,$D714=1),1,IF($G714=AH$2,0,AH713)))</f>
        <v>1</v>
      </c>
      <c r="AI714" s="8">
        <f ca="1">IF(AND($D713=Finals!$B$4,$D714=1,$G714=AI$2),0,IF(AND($D713=Finals!$B$4,$D714=1),1,IF($G714=AI$2,0,AI713)))</f>
        <v>1</v>
      </c>
      <c r="AJ714" s="8">
        <f ca="1">IF(AND($D713=Finals!$B$4,$D714=1,$G714=AJ$2),0,IF(AND($D713=Finals!$B$4,$D714=1),1,IF($G714=AJ$2,0,AJ713)))</f>
        <v>1</v>
      </c>
      <c r="AK714" s="8">
        <f ca="1">IF(AND($D713=Finals!$B$4,$D714=1,$G714=AK$2),0,IF(AND($D713=Finals!$B$4,$D714=1),1,IF($G714=AK$2,0,AK713)))</f>
        <v>1</v>
      </c>
      <c r="AL714" s="8">
        <f ca="1">IF(AND($D713=Finals!$B$4,$D714=1,$G714=AL$2),0,IF(AND($D713=Finals!$B$4,$D714=1),1,IF($G714=AL$2,0,AL713)))</f>
        <v>1</v>
      </c>
      <c r="AM714" s="8">
        <f ca="1">IF(AND($D713=Finals!$B$4,$D714=1,$G714=AM$2),0,IF(AND($D713=Finals!$B$4,$D714=1),1,IF($G714=AM$2,0,AM713)))</f>
        <v>1</v>
      </c>
      <c r="AN714" s="8">
        <f ca="1">IF(AND($D713=Finals!$B$4,$D714=1,$G714=AN$2),0,IF(AND($D713=Finals!$B$4,$D714=1),1,IF($G714=AN$2,0,AN713)))</f>
        <v>1</v>
      </c>
      <c r="AO714" s="8">
        <f ca="1">IF(AND($D713=Finals!$B$4,$D714=1,$G714=AO$2),0,IF(AND($D713=Finals!$B$4,$D714=1),1,IF($G714=AO$2,0,AO713)))</f>
        <v>1</v>
      </c>
      <c r="AP714" s="8">
        <f ca="1">IF(AND($D713=Finals!$B$4,$D714=1,$G714=AP$2),0,IF(AND($D713=Finals!$B$4,$D714=1),1,IF($G714=AP$2,0,AP713)))</f>
        <v>0</v>
      </c>
      <c r="AQ714" s="8">
        <f ca="1">IF(AND($D713=Finals!$B$4,$D714=1,$G714=AQ$2),0,IF(AND($D713=Finals!$B$4,$D714=1),1,IF($G714=AQ$2,0,AQ713)))</f>
        <v>1</v>
      </c>
      <c r="AR714" s="8">
        <f ca="1">IF(AND($D713=Finals!$B$4,$D714=1,$G714=AR$2),0,IF(AND($D713=Finals!$B$4,$D714=1),1,IF($G714=AR$2,0,AR713)))</f>
        <v>1</v>
      </c>
      <c r="AS714" s="8">
        <f ca="1">IF(AND($D713=Finals!$B$4,$D714=1,$G714=AS$2),0,IF(AND($D713=Finals!$B$4,$D714=1),1,IF($G714=AS$2,0,AS713)))</f>
        <v>1</v>
      </c>
      <c r="AT714" s="8">
        <f ca="1">IF(AND($D713=Finals!$B$4,$D714=1,$G714=AT$2),0,IF(AND($D713=Finals!$B$4,$D714=1),1,IF($G714=AT$2,0,AT713)))</f>
        <v>1</v>
      </c>
      <c r="AU714" s="8">
        <f ca="1">IF(AND($D713=Finals!$B$4,$D714=1,$G714=AU$2),0,IF(AND($D713=Finals!$B$4,$D714=1),1,IF($G714=AU$2,0,AU713)))</f>
        <v>1</v>
      </c>
      <c r="AV714" s="8">
        <f ca="1">IF(AND($D713=Finals!$B$4,$D714=1,$G714=AV$2),0,IF(AND($D713=Finals!$B$4,$D714=1),1,IF($G714=AV$2,0,AV713)))</f>
        <v>1</v>
      </c>
      <c r="AW714" s="8">
        <f ca="1">IF(AND($D713=Finals!$B$4,$D714=1,$G714=AW$2),0,IF(AND($D713=Finals!$B$4,$D714=1),1,IF($G714=AW$2,0,AW713)))</f>
        <v>1</v>
      </c>
      <c r="AX714" s="8">
        <f ca="1">IF(AND($D713=Finals!$B$4,$D714=1,$G714=AX$2),0,IF(AND($D713=Finals!$B$4,$D714=1),1,IF($G714=AX$2,0,AX713)))</f>
        <v>1</v>
      </c>
      <c r="AY714" s="8">
        <f ca="1">IF(AND($D713=Finals!$B$4,$D714=1,$G714=AY$2),0,IF(AND($D713=Finals!$B$4,$D714=1),1,IF($G714=AY$2,0,AY713)))</f>
        <v>1</v>
      </c>
      <c r="AZ714" s="8">
        <f ca="1">IF(AND($D713=Finals!$B$4,$D714=1,$G714=AZ$2),0,IF(AND($D713=Finals!$B$4,$D714=1),1,IF($G714=AZ$2,0,AZ713)))</f>
        <v>0</v>
      </c>
      <c r="BA714" s="8">
        <f ca="1">IF(AND($D713=Finals!$B$4,$D714=1,$G714=BA$2),0,IF(AND($D713=Finals!$B$4,$D714=1),1,IF($G714=BA$2,0,BA713)))</f>
        <v>1</v>
      </c>
      <c r="BB714" s="8">
        <f ca="1">IF(AND($D713=Finals!$B$4,$D714=1,$G714=BB$2),0,IF(AND($D713=Finals!$B$4,$D714=1),1,IF($G714=BB$2,0,BB713)))</f>
        <v>1</v>
      </c>
      <c r="BC714" s="8">
        <f ca="1">IF(AND($D713=Finals!$B$4,$D714=1,$G714=BC$2),0,IF(AND($D713=Finals!$B$4,$D714=1),1,IF($G714=BC$2,0,BC713)))</f>
        <v>1</v>
      </c>
      <c r="BD714" s="8">
        <f ca="1">IF(AND($D713=Finals!$B$4,$D714=1,$G714=BD$2),0,IF(AND($D713=Finals!$B$4,$D714=1),1,IF($G714=BD$2,0,BD713)))</f>
        <v>1</v>
      </c>
      <c r="BE714" s="8">
        <f ca="1">IF(AND($D713=Finals!$B$4,$D714=1,$G714=BE$2),0,IF(AND($D713=Finals!$B$4,$D714=1),1,IF($G714=BE$2,0,BE713)))</f>
        <v>1</v>
      </c>
      <c r="BF714" s="4">
        <f ca="1">IF(AND($D713=Finals!$B$4,$D714=1,$G714=BF$2),0,IF(AND($D713=Finals!$B$4,$D714=1),1,IF($G714=BF$2,0,BF713)))</f>
        <v>1</v>
      </c>
      <c r="BG714">
        <f t="shared" ca="1" si="1158"/>
        <v>33</v>
      </c>
      <c r="BP714">
        <v>1</v>
      </c>
      <c r="BQ714">
        <f t="shared" ref="BQ714:CZ714" ca="1" si="1243">IF(V714=1,1+BP714,BP714)</f>
        <v>1</v>
      </c>
      <c r="BR714">
        <f t="shared" ca="1" si="1243"/>
        <v>2</v>
      </c>
      <c r="BS714">
        <f t="shared" ca="1" si="1243"/>
        <v>3</v>
      </c>
      <c r="BT714">
        <f t="shared" ca="1" si="1243"/>
        <v>4</v>
      </c>
      <c r="BU714">
        <f t="shared" ca="1" si="1243"/>
        <v>5</v>
      </c>
      <c r="BV714">
        <f t="shared" ca="1" si="1243"/>
        <v>6</v>
      </c>
      <c r="BW714">
        <f t="shared" ca="1" si="1243"/>
        <v>7</v>
      </c>
      <c r="BX714">
        <f t="shared" ca="1" si="1243"/>
        <v>8</v>
      </c>
      <c r="BY714">
        <f t="shared" ca="1" si="1243"/>
        <v>9</v>
      </c>
      <c r="BZ714">
        <f t="shared" ca="1" si="1243"/>
        <v>10</v>
      </c>
      <c r="CA714">
        <f t="shared" ca="1" si="1243"/>
        <v>10</v>
      </c>
      <c r="CB714">
        <f t="shared" ca="1" si="1243"/>
        <v>11</v>
      </c>
      <c r="CC714">
        <f t="shared" ca="1" si="1243"/>
        <v>12</v>
      </c>
      <c r="CD714">
        <f t="shared" ca="1" si="1243"/>
        <v>13</v>
      </c>
      <c r="CE714">
        <f t="shared" ca="1" si="1243"/>
        <v>14</v>
      </c>
      <c r="CF714">
        <f t="shared" ca="1" si="1243"/>
        <v>15</v>
      </c>
      <c r="CG714">
        <f t="shared" ca="1" si="1243"/>
        <v>16</v>
      </c>
      <c r="CH714">
        <f t="shared" ca="1" si="1243"/>
        <v>17</v>
      </c>
      <c r="CI714">
        <f t="shared" ca="1" si="1243"/>
        <v>18</v>
      </c>
      <c r="CJ714">
        <f t="shared" ca="1" si="1243"/>
        <v>19</v>
      </c>
      <c r="CK714">
        <f t="shared" ca="1" si="1243"/>
        <v>19</v>
      </c>
      <c r="CL714">
        <f t="shared" ca="1" si="1243"/>
        <v>20</v>
      </c>
      <c r="CM714">
        <f t="shared" ca="1" si="1243"/>
        <v>21</v>
      </c>
      <c r="CN714">
        <f t="shared" ca="1" si="1243"/>
        <v>22</v>
      </c>
      <c r="CO714">
        <f t="shared" ca="1" si="1243"/>
        <v>23</v>
      </c>
      <c r="CP714">
        <f t="shared" ca="1" si="1243"/>
        <v>24</v>
      </c>
      <c r="CQ714">
        <f t="shared" ca="1" si="1243"/>
        <v>25</v>
      </c>
      <c r="CR714">
        <f t="shared" ca="1" si="1243"/>
        <v>26</v>
      </c>
      <c r="CS714">
        <f t="shared" ca="1" si="1243"/>
        <v>27</v>
      </c>
      <c r="CT714">
        <f t="shared" ca="1" si="1243"/>
        <v>28</v>
      </c>
      <c r="CU714">
        <f t="shared" ca="1" si="1243"/>
        <v>28</v>
      </c>
      <c r="CV714">
        <f t="shared" ca="1" si="1243"/>
        <v>29</v>
      </c>
      <c r="CW714">
        <f t="shared" ca="1" si="1243"/>
        <v>30</v>
      </c>
      <c r="CX714">
        <f t="shared" ca="1" si="1243"/>
        <v>31</v>
      </c>
      <c r="CY714">
        <f t="shared" ca="1" si="1243"/>
        <v>32</v>
      </c>
      <c r="CZ714">
        <f t="shared" ca="1" si="1243"/>
        <v>33</v>
      </c>
      <c r="DA714" s="5">
        <f t="shared" ca="1" si="1208"/>
        <v>1</v>
      </c>
      <c r="DB714">
        <f t="shared" ref="DB714:EK714" ca="1" si="1244">IF(DB$3&gt;$BG714,"",IF(OR(DA714=36,DA714=""),"",LOOKUP(DB$3,$BP714:$CZ714,$BP$3:$CZ$3)))</f>
        <v>2</v>
      </c>
      <c r="DC714">
        <f t="shared" ca="1" si="1244"/>
        <v>3</v>
      </c>
      <c r="DD714">
        <f t="shared" ca="1" si="1244"/>
        <v>4</v>
      </c>
      <c r="DE714">
        <f t="shared" ca="1" si="1244"/>
        <v>5</v>
      </c>
      <c r="DF714">
        <f t="shared" ca="1" si="1244"/>
        <v>6</v>
      </c>
      <c r="DG714">
        <f t="shared" ca="1" si="1244"/>
        <v>7</v>
      </c>
      <c r="DH714">
        <f t="shared" ca="1" si="1244"/>
        <v>8</v>
      </c>
      <c r="DI714">
        <f t="shared" ca="1" si="1244"/>
        <v>9</v>
      </c>
      <c r="DJ714">
        <f t="shared" ca="1" si="1244"/>
        <v>11</v>
      </c>
      <c r="DK714">
        <f t="shared" ca="1" si="1244"/>
        <v>12</v>
      </c>
      <c r="DL714">
        <f t="shared" ca="1" si="1244"/>
        <v>13</v>
      </c>
      <c r="DM714">
        <f t="shared" ca="1" si="1244"/>
        <v>14</v>
      </c>
      <c r="DN714">
        <f t="shared" ca="1" si="1244"/>
        <v>15</v>
      </c>
      <c r="DO714">
        <f t="shared" ca="1" si="1244"/>
        <v>16</v>
      </c>
      <c r="DP714">
        <f t="shared" ca="1" si="1244"/>
        <v>17</v>
      </c>
      <c r="DQ714">
        <f t="shared" ca="1" si="1244"/>
        <v>18</v>
      </c>
      <c r="DR714">
        <f t="shared" ca="1" si="1244"/>
        <v>19</v>
      </c>
      <c r="DS714">
        <f t="shared" ca="1" si="1244"/>
        <v>21</v>
      </c>
      <c r="DT714">
        <f t="shared" ca="1" si="1244"/>
        <v>22</v>
      </c>
      <c r="DU714">
        <f t="shared" ca="1" si="1244"/>
        <v>23</v>
      </c>
      <c r="DV714">
        <f t="shared" ca="1" si="1244"/>
        <v>24</v>
      </c>
      <c r="DW714">
        <f t="shared" ca="1" si="1244"/>
        <v>25</v>
      </c>
      <c r="DX714">
        <f t="shared" ca="1" si="1244"/>
        <v>26</v>
      </c>
      <c r="DY714">
        <f t="shared" ca="1" si="1244"/>
        <v>27</v>
      </c>
      <c r="DZ714">
        <f t="shared" ca="1" si="1244"/>
        <v>28</v>
      </c>
      <c r="EA714">
        <f t="shared" ca="1" si="1244"/>
        <v>29</v>
      </c>
      <c r="EB714">
        <f t="shared" ca="1" si="1244"/>
        <v>31</v>
      </c>
      <c r="EC714">
        <f t="shared" ca="1" si="1244"/>
        <v>32</v>
      </c>
      <c r="ED714">
        <f t="shared" ca="1" si="1244"/>
        <v>33</v>
      </c>
      <c r="EE714">
        <f t="shared" ca="1" si="1244"/>
        <v>34</v>
      </c>
      <c r="EF714">
        <f t="shared" ca="1" si="1244"/>
        <v>35</v>
      </c>
      <c r="EG714">
        <f t="shared" ca="1" si="1244"/>
        <v>36</v>
      </c>
      <c r="EH714" t="str">
        <f t="shared" ca="1" si="1244"/>
        <v/>
      </c>
      <c r="EI714" t="str">
        <f t="shared" ca="1" si="1244"/>
        <v/>
      </c>
      <c r="EJ714" t="str">
        <f t="shared" ca="1" si="1244"/>
        <v/>
      </c>
      <c r="EK714" t="str">
        <f t="shared" ca="1" si="1244"/>
        <v/>
      </c>
      <c r="EL714" t="str">
        <f ca="1">IF(I714=1,Finals!I719,"")</f>
        <v/>
      </c>
    </row>
    <row r="715" spans="3:142" x14ac:dyDescent="0.25">
      <c r="C715">
        <v>712</v>
      </c>
      <c r="D715">
        <f ca="1">IF(AND(Finals!K719&gt;Finals!K718,Finals!B$3="Yes"),1,IF(AND(I714=1,Finals!B$2="Yes"),1,IF(AND(E714=Finals!B$5,Calc!D714&gt;=Finals!B$4),1,IF(AND(D714=Finals!B$4,E714&lt;Finals!B$5),D714,1+D714))))</f>
        <v>4</v>
      </c>
      <c r="E715">
        <f ca="1">IF(E714=Finals!B$5,1,IF(AND(I714=1,Finals!B$2="Yes"),1,IF(D714&lt;Finals!B$4,1,Calc!E714+1)))</f>
        <v>1</v>
      </c>
      <c r="F715">
        <f>Finals!D720</f>
        <v>0</v>
      </c>
      <c r="G715">
        <f t="shared" si="1230"/>
        <v>0</v>
      </c>
      <c r="H715" t="str">
        <f ca="1">IF(AND(Finals!K719&gt;Finals!K718,Finals!B$3="Yes"),"",IF(AND(I714=1,Finals!B$2="Yes"),"",IF(D714&lt;&gt;Finals!B$4,"",1)))</f>
        <v/>
      </c>
      <c r="I715" t="str">
        <f t="shared" ca="1" si="1231"/>
        <v/>
      </c>
      <c r="J715">
        <f ca="1">IF(I715=-1,-BG714,IF(I715=1,36-BG714,0))</f>
        <v>0</v>
      </c>
      <c r="K715">
        <f t="shared" ca="1" si="1234"/>
        <v>-5787</v>
      </c>
      <c r="L715">
        <f ca="1">IF(AND($D714=0,$G715=L$3),1,IF($D714=0,0,IF($G715=L$3,1,L714)))</f>
        <v>1</v>
      </c>
      <c r="M715">
        <f ca="1">IF(AND($D714=0,$G715=M$3),1,IF($D714=0,0,IF($G715=M$3,1,M714)))</f>
        <v>1</v>
      </c>
      <c r="N715">
        <f ca="1">IF(AND($D714=0,$G715=N$3),1,IF($D714=0,0,IF($G715=N$3,1,N714)))</f>
        <v>0</v>
      </c>
      <c r="O715">
        <f ca="1">IF(AND($D714=0,$G715=O$3),1,IF($D714=0,0,IF($G715=O$3,1,O714)))</f>
        <v>0</v>
      </c>
      <c r="P715">
        <f ca="1">IF(AND($D714=0,$G715=P$3),1,IF($D714=0,0,IF($G715=P$3,1,P714)))</f>
        <v>1</v>
      </c>
      <c r="Q715">
        <f ca="1">IF(AND($D714=0,$G715=Q$3),1,IF($D714=0,0,IF($G715=Q$3,1,Q714)))</f>
        <v>0</v>
      </c>
      <c r="R715">
        <f ca="1">IF(AND($D714=0,$G715=R$3),1,IF($D714=0,0,IF($G715=R$3,1,R714)))</f>
        <v>1</v>
      </c>
      <c r="S715">
        <f ca="1">IF(AND($D714=0,$G715=S$3),1,IF($D714=0,0,IF($G715=S$3,1,S714)))</f>
        <v>1</v>
      </c>
      <c r="T715">
        <f ca="1">IF(AND($D714=0,$G715=T$3),1,IF($D714=0,0,IF($G715=T$3,1,T714)))</f>
        <v>0</v>
      </c>
      <c r="U715">
        <f ca="1">IF(AND($D714=0,$G715=U$3),1,IF($D714=0,0,IF($G715=U$3,1,U714)))</f>
        <v>1</v>
      </c>
      <c r="V715" s="5">
        <f ca="1">IF(AND($D714=Finals!$B$4,$D715=1,$G715=V$2),0,IF(AND($D714=Finals!$B$4,$D715=1),1,IF($G715=V$2,0,V714)))</f>
        <v>0</v>
      </c>
      <c r="W715" s="8">
        <f ca="1">IF(AND($D714=Finals!$B$4,$D715=1,$G715=W$2),0,IF(AND($D714=Finals!$B$4,$D715=1),1,IF($G715=W$2,0,W714)))</f>
        <v>1</v>
      </c>
      <c r="X715" s="8">
        <f ca="1">IF(AND($D714=Finals!$B$4,$D715=1,$G715=X$2),0,IF(AND($D714=Finals!$B$4,$D715=1),1,IF($G715=X$2,0,X714)))</f>
        <v>1</v>
      </c>
      <c r="Y715" s="8">
        <f ca="1">IF(AND($D714=Finals!$B$4,$D715=1,$G715=Y$2),0,IF(AND($D714=Finals!$B$4,$D715=1),1,IF($G715=Y$2,0,Y714)))</f>
        <v>1</v>
      </c>
      <c r="Z715" s="8">
        <f ca="1">IF(AND($D714=Finals!$B$4,$D715=1,$G715=Z$2),0,IF(AND($D714=Finals!$B$4,$D715=1),1,IF($G715=Z$2,0,Z714)))</f>
        <v>1</v>
      </c>
      <c r="AA715" s="8">
        <f ca="1">IF(AND($D714=Finals!$B$4,$D715=1,$G715=AA$2),0,IF(AND($D714=Finals!$B$4,$D715=1),1,IF($G715=AA$2,0,AA714)))</f>
        <v>1</v>
      </c>
      <c r="AB715" s="8">
        <f ca="1">IF(AND($D714=Finals!$B$4,$D715=1,$G715=AB$2),0,IF(AND($D714=Finals!$B$4,$D715=1),1,IF($G715=AB$2,0,AB714)))</f>
        <v>1</v>
      </c>
      <c r="AC715" s="8">
        <f ca="1">IF(AND($D714=Finals!$B$4,$D715=1,$G715=AC$2),0,IF(AND($D714=Finals!$B$4,$D715=1),1,IF($G715=AC$2,0,AC714)))</f>
        <v>1</v>
      </c>
      <c r="AD715" s="8">
        <f ca="1">IF(AND($D714=Finals!$B$4,$D715=1,$G715=AD$2),0,IF(AND($D714=Finals!$B$4,$D715=1),1,IF($G715=AD$2,0,AD714)))</f>
        <v>1</v>
      </c>
      <c r="AE715" s="8">
        <f ca="1">IF(AND($D714=Finals!$B$4,$D715=1,$G715=AE$2),0,IF(AND($D714=Finals!$B$4,$D715=1),1,IF($G715=AE$2,0,AE714)))</f>
        <v>1</v>
      </c>
      <c r="AF715" s="8">
        <f ca="1">IF(AND($D714=Finals!$B$4,$D715=1,$G715=AF$2),0,IF(AND($D714=Finals!$B$4,$D715=1),1,IF($G715=AF$2,0,AF714)))</f>
        <v>0</v>
      </c>
      <c r="AG715" s="8">
        <f ca="1">IF(AND($D714=Finals!$B$4,$D715=1,$G715=AG$2),0,IF(AND($D714=Finals!$B$4,$D715=1),1,IF($G715=AG$2,0,AG714)))</f>
        <v>1</v>
      </c>
      <c r="AH715" s="8">
        <f ca="1">IF(AND($D714=Finals!$B$4,$D715=1,$G715=AH$2),0,IF(AND($D714=Finals!$B$4,$D715=1),1,IF($G715=AH$2,0,AH714)))</f>
        <v>1</v>
      </c>
      <c r="AI715" s="8">
        <f ca="1">IF(AND($D714=Finals!$B$4,$D715=1,$G715=AI$2),0,IF(AND($D714=Finals!$B$4,$D715=1),1,IF($G715=AI$2,0,AI714)))</f>
        <v>1</v>
      </c>
      <c r="AJ715" s="8">
        <f ca="1">IF(AND($D714=Finals!$B$4,$D715=1,$G715=AJ$2),0,IF(AND($D714=Finals!$B$4,$D715=1),1,IF($G715=AJ$2,0,AJ714)))</f>
        <v>1</v>
      </c>
      <c r="AK715" s="8">
        <f ca="1">IF(AND($D714=Finals!$B$4,$D715=1,$G715=AK$2),0,IF(AND($D714=Finals!$B$4,$D715=1),1,IF($G715=AK$2,0,AK714)))</f>
        <v>1</v>
      </c>
      <c r="AL715" s="8">
        <f ca="1">IF(AND($D714=Finals!$B$4,$D715=1,$G715=AL$2),0,IF(AND($D714=Finals!$B$4,$D715=1),1,IF($G715=AL$2,0,AL714)))</f>
        <v>1</v>
      </c>
      <c r="AM715" s="8">
        <f ca="1">IF(AND($D714=Finals!$B$4,$D715=1,$G715=AM$2),0,IF(AND($D714=Finals!$B$4,$D715=1),1,IF($G715=AM$2,0,AM714)))</f>
        <v>1</v>
      </c>
      <c r="AN715" s="8">
        <f ca="1">IF(AND($D714=Finals!$B$4,$D715=1,$G715=AN$2),0,IF(AND($D714=Finals!$B$4,$D715=1),1,IF($G715=AN$2,0,AN714)))</f>
        <v>1</v>
      </c>
      <c r="AO715" s="8">
        <f ca="1">IF(AND($D714=Finals!$B$4,$D715=1,$G715=AO$2),0,IF(AND($D714=Finals!$B$4,$D715=1),1,IF($G715=AO$2,0,AO714)))</f>
        <v>1</v>
      </c>
      <c r="AP715" s="8">
        <f ca="1">IF(AND($D714=Finals!$B$4,$D715=1,$G715=AP$2),0,IF(AND($D714=Finals!$B$4,$D715=1),1,IF($G715=AP$2,0,AP714)))</f>
        <v>0</v>
      </c>
      <c r="AQ715" s="8">
        <f ca="1">IF(AND($D714=Finals!$B$4,$D715=1,$G715=AQ$2),0,IF(AND($D714=Finals!$B$4,$D715=1),1,IF($G715=AQ$2,0,AQ714)))</f>
        <v>1</v>
      </c>
      <c r="AR715" s="8">
        <f ca="1">IF(AND($D714=Finals!$B$4,$D715=1,$G715=AR$2),0,IF(AND($D714=Finals!$B$4,$D715=1),1,IF($G715=AR$2,0,AR714)))</f>
        <v>1</v>
      </c>
      <c r="AS715" s="8">
        <f ca="1">IF(AND($D714=Finals!$B$4,$D715=1,$G715=AS$2),0,IF(AND($D714=Finals!$B$4,$D715=1),1,IF($G715=AS$2,0,AS714)))</f>
        <v>1</v>
      </c>
      <c r="AT715" s="8">
        <f ca="1">IF(AND($D714=Finals!$B$4,$D715=1,$G715=AT$2),0,IF(AND($D714=Finals!$B$4,$D715=1),1,IF($G715=AT$2,0,AT714)))</f>
        <v>1</v>
      </c>
      <c r="AU715" s="8">
        <f ca="1">IF(AND($D714=Finals!$B$4,$D715=1,$G715=AU$2),0,IF(AND($D714=Finals!$B$4,$D715=1),1,IF($G715=AU$2,0,AU714)))</f>
        <v>1</v>
      </c>
      <c r="AV715" s="8">
        <f ca="1">IF(AND($D714=Finals!$B$4,$D715=1,$G715=AV$2),0,IF(AND($D714=Finals!$B$4,$D715=1),1,IF($G715=AV$2,0,AV714)))</f>
        <v>1</v>
      </c>
      <c r="AW715" s="8">
        <f ca="1">IF(AND($D714=Finals!$B$4,$D715=1,$G715=AW$2),0,IF(AND($D714=Finals!$B$4,$D715=1),1,IF($G715=AW$2,0,AW714)))</f>
        <v>1</v>
      </c>
      <c r="AX715" s="8">
        <f ca="1">IF(AND($D714=Finals!$B$4,$D715=1,$G715=AX$2),0,IF(AND($D714=Finals!$B$4,$D715=1),1,IF($G715=AX$2,0,AX714)))</f>
        <v>1</v>
      </c>
      <c r="AY715" s="8">
        <f ca="1">IF(AND($D714=Finals!$B$4,$D715=1,$G715=AY$2),0,IF(AND($D714=Finals!$B$4,$D715=1),1,IF($G715=AY$2,0,AY714)))</f>
        <v>1</v>
      </c>
      <c r="AZ715" s="8">
        <f ca="1">IF(AND($D714=Finals!$B$4,$D715=1,$G715=AZ$2),0,IF(AND($D714=Finals!$B$4,$D715=1),1,IF($G715=AZ$2,0,AZ714)))</f>
        <v>0</v>
      </c>
      <c r="BA715" s="8">
        <f ca="1">IF(AND($D714=Finals!$B$4,$D715=1,$G715=BA$2),0,IF(AND($D714=Finals!$B$4,$D715=1),1,IF($G715=BA$2,0,BA714)))</f>
        <v>1</v>
      </c>
      <c r="BB715" s="8">
        <f ca="1">IF(AND($D714=Finals!$B$4,$D715=1,$G715=BB$2),0,IF(AND($D714=Finals!$B$4,$D715=1),1,IF($G715=BB$2,0,BB714)))</f>
        <v>1</v>
      </c>
      <c r="BC715" s="8">
        <f ca="1">IF(AND($D714=Finals!$B$4,$D715=1,$G715=BC$2),0,IF(AND($D714=Finals!$B$4,$D715=1),1,IF($G715=BC$2,0,BC714)))</f>
        <v>1</v>
      </c>
      <c r="BD715" s="8">
        <f ca="1">IF(AND($D714=Finals!$B$4,$D715=1,$G715=BD$2),0,IF(AND($D714=Finals!$B$4,$D715=1),1,IF($G715=BD$2,0,BD714)))</f>
        <v>1</v>
      </c>
      <c r="BE715" s="8">
        <f ca="1">IF(AND($D714=Finals!$B$4,$D715=1,$G715=BE$2),0,IF(AND($D714=Finals!$B$4,$D715=1),1,IF($G715=BE$2,0,BE714)))</f>
        <v>1</v>
      </c>
      <c r="BF715" s="4">
        <f ca="1">IF(AND($D714=Finals!$B$4,$D715=1,$G715=BF$2),0,IF(AND($D714=Finals!$B$4,$D715=1),1,IF($G715=BF$2,0,BF714)))</f>
        <v>1</v>
      </c>
      <c r="BG715">
        <f t="shared" ca="1" si="1158"/>
        <v>33</v>
      </c>
      <c r="BP715">
        <v>1</v>
      </c>
      <c r="BQ715">
        <f t="shared" ref="BQ715:CZ715" ca="1" si="1245">IF(V715=1,1+BP715,BP715)</f>
        <v>1</v>
      </c>
      <c r="BR715">
        <f t="shared" ca="1" si="1245"/>
        <v>2</v>
      </c>
      <c r="BS715">
        <f t="shared" ca="1" si="1245"/>
        <v>3</v>
      </c>
      <c r="BT715">
        <f t="shared" ca="1" si="1245"/>
        <v>4</v>
      </c>
      <c r="BU715">
        <f t="shared" ca="1" si="1245"/>
        <v>5</v>
      </c>
      <c r="BV715">
        <f t="shared" ca="1" si="1245"/>
        <v>6</v>
      </c>
      <c r="BW715">
        <f t="shared" ca="1" si="1245"/>
        <v>7</v>
      </c>
      <c r="BX715">
        <f t="shared" ca="1" si="1245"/>
        <v>8</v>
      </c>
      <c r="BY715">
        <f t="shared" ca="1" si="1245"/>
        <v>9</v>
      </c>
      <c r="BZ715">
        <f t="shared" ca="1" si="1245"/>
        <v>10</v>
      </c>
      <c r="CA715">
        <f t="shared" ca="1" si="1245"/>
        <v>10</v>
      </c>
      <c r="CB715">
        <f t="shared" ca="1" si="1245"/>
        <v>11</v>
      </c>
      <c r="CC715">
        <f t="shared" ca="1" si="1245"/>
        <v>12</v>
      </c>
      <c r="CD715">
        <f t="shared" ca="1" si="1245"/>
        <v>13</v>
      </c>
      <c r="CE715">
        <f t="shared" ca="1" si="1245"/>
        <v>14</v>
      </c>
      <c r="CF715">
        <f t="shared" ca="1" si="1245"/>
        <v>15</v>
      </c>
      <c r="CG715">
        <f t="shared" ca="1" si="1245"/>
        <v>16</v>
      </c>
      <c r="CH715">
        <f t="shared" ca="1" si="1245"/>
        <v>17</v>
      </c>
      <c r="CI715">
        <f t="shared" ca="1" si="1245"/>
        <v>18</v>
      </c>
      <c r="CJ715">
        <f t="shared" ca="1" si="1245"/>
        <v>19</v>
      </c>
      <c r="CK715">
        <f t="shared" ca="1" si="1245"/>
        <v>19</v>
      </c>
      <c r="CL715">
        <f t="shared" ca="1" si="1245"/>
        <v>20</v>
      </c>
      <c r="CM715">
        <f t="shared" ca="1" si="1245"/>
        <v>21</v>
      </c>
      <c r="CN715">
        <f t="shared" ca="1" si="1245"/>
        <v>22</v>
      </c>
      <c r="CO715">
        <f t="shared" ca="1" si="1245"/>
        <v>23</v>
      </c>
      <c r="CP715">
        <f t="shared" ca="1" si="1245"/>
        <v>24</v>
      </c>
      <c r="CQ715">
        <f t="shared" ca="1" si="1245"/>
        <v>25</v>
      </c>
      <c r="CR715">
        <f t="shared" ca="1" si="1245"/>
        <v>26</v>
      </c>
      <c r="CS715">
        <f t="shared" ca="1" si="1245"/>
        <v>27</v>
      </c>
      <c r="CT715">
        <f t="shared" ca="1" si="1245"/>
        <v>28</v>
      </c>
      <c r="CU715">
        <f t="shared" ca="1" si="1245"/>
        <v>28</v>
      </c>
      <c r="CV715">
        <f t="shared" ca="1" si="1245"/>
        <v>29</v>
      </c>
      <c r="CW715">
        <f t="shared" ca="1" si="1245"/>
        <v>30</v>
      </c>
      <c r="CX715">
        <f t="shared" ca="1" si="1245"/>
        <v>31</v>
      </c>
      <c r="CY715">
        <f t="shared" ca="1" si="1245"/>
        <v>32</v>
      </c>
      <c r="CZ715">
        <f t="shared" ca="1" si="1245"/>
        <v>33</v>
      </c>
      <c r="DA715" s="5">
        <f t="shared" ca="1" si="1208"/>
        <v>1</v>
      </c>
      <c r="DB715">
        <f t="shared" ref="DB715:EK715" ca="1" si="1246">IF(DB$3&gt;$BG715,"",IF(OR(DA715=36,DA715=""),"",LOOKUP(DB$3,$BP715:$CZ715,$BP$3:$CZ$3)))</f>
        <v>2</v>
      </c>
      <c r="DC715">
        <f t="shared" ca="1" si="1246"/>
        <v>3</v>
      </c>
      <c r="DD715">
        <f t="shared" ca="1" si="1246"/>
        <v>4</v>
      </c>
      <c r="DE715">
        <f t="shared" ca="1" si="1246"/>
        <v>5</v>
      </c>
      <c r="DF715">
        <f t="shared" ca="1" si="1246"/>
        <v>6</v>
      </c>
      <c r="DG715">
        <f t="shared" ca="1" si="1246"/>
        <v>7</v>
      </c>
      <c r="DH715">
        <f t="shared" ca="1" si="1246"/>
        <v>8</v>
      </c>
      <c r="DI715">
        <f t="shared" ca="1" si="1246"/>
        <v>9</v>
      </c>
      <c r="DJ715">
        <f t="shared" ca="1" si="1246"/>
        <v>11</v>
      </c>
      <c r="DK715">
        <f t="shared" ca="1" si="1246"/>
        <v>12</v>
      </c>
      <c r="DL715">
        <f t="shared" ca="1" si="1246"/>
        <v>13</v>
      </c>
      <c r="DM715">
        <f t="shared" ca="1" si="1246"/>
        <v>14</v>
      </c>
      <c r="DN715">
        <f t="shared" ca="1" si="1246"/>
        <v>15</v>
      </c>
      <c r="DO715">
        <f t="shared" ca="1" si="1246"/>
        <v>16</v>
      </c>
      <c r="DP715">
        <f t="shared" ca="1" si="1246"/>
        <v>17</v>
      </c>
      <c r="DQ715">
        <f t="shared" ca="1" si="1246"/>
        <v>18</v>
      </c>
      <c r="DR715">
        <f t="shared" ca="1" si="1246"/>
        <v>19</v>
      </c>
      <c r="DS715">
        <f t="shared" ca="1" si="1246"/>
        <v>21</v>
      </c>
      <c r="DT715">
        <f t="shared" ca="1" si="1246"/>
        <v>22</v>
      </c>
      <c r="DU715">
        <f t="shared" ca="1" si="1246"/>
        <v>23</v>
      </c>
      <c r="DV715">
        <f t="shared" ca="1" si="1246"/>
        <v>24</v>
      </c>
      <c r="DW715">
        <f t="shared" ca="1" si="1246"/>
        <v>25</v>
      </c>
      <c r="DX715">
        <f t="shared" ca="1" si="1246"/>
        <v>26</v>
      </c>
      <c r="DY715">
        <f t="shared" ca="1" si="1246"/>
        <v>27</v>
      </c>
      <c r="DZ715">
        <f t="shared" ca="1" si="1246"/>
        <v>28</v>
      </c>
      <c r="EA715">
        <f t="shared" ca="1" si="1246"/>
        <v>29</v>
      </c>
      <c r="EB715">
        <f t="shared" ca="1" si="1246"/>
        <v>31</v>
      </c>
      <c r="EC715">
        <f t="shared" ca="1" si="1246"/>
        <v>32</v>
      </c>
      <c r="ED715">
        <f t="shared" ca="1" si="1246"/>
        <v>33</v>
      </c>
      <c r="EE715">
        <f t="shared" ca="1" si="1246"/>
        <v>34</v>
      </c>
      <c r="EF715">
        <f t="shared" ca="1" si="1246"/>
        <v>35</v>
      </c>
      <c r="EG715">
        <f t="shared" ca="1" si="1246"/>
        <v>36</v>
      </c>
      <c r="EH715" t="str">
        <f t="shared" ca="1" si="1246"/>
        <v/>
      </c>
      <c r="EI715" t="str">
        <f t="shared" ca="1" si="1246"/>
        <v/>
      </c>
      <c r="EJ715" t="str">
        <f t="shared" ca="1" si="1246"/>
        <v/>
      </c>
      <c r="EK715" t="str">
        <f t="shared" ca="1" si="1246"/>
        <v/>
      </c>
      <c r="EL715" t="str">
        <f ca="1">IF(I715=1,Finals!I720,"")</f>
        <v/>
      </c>
    </row>
    <row r="716" spans="3:142" x14ac:dyDescent="0.25">
      <c r="C716">
        <v>713</v>
      </c>
      <c r="D716">
        <f ca="1">IF(AND(Finals!K720&gt;Finals!K719,Finals!B$3="Yes"),1,IF(AND(I715=1,Finals!B$2="Yes"),1,IF(AND(E715=Finals!B$5,Calc!D715&gt;=Finals!B$4),1,IF(AND(D715=Finals!B$4,E715&lt;Finals!B$5),D715,1+D715))))</f>
        <v>5</v>
      </c>
      <c r="E716">
        <f ca="1">IF(E715=Finals!B$5,1,IF(AND(I715=1,Finals!B$2="Yes"),1,IF(D715&lt;Finals!B$4,1,Calc!E715+1)))</f>
        <v>1</v>
      </c>
      <c r="F716">
        <f>Finals!D721</f>
        <v>0</v>
      </c>
      <c r="G716">
        <f t="shared" si="1230"/>
        <v>0</v>
      </c>
      <c r="H716" t="str">
        <f ca="1">IF(AND(Finals!K720&gt;Finals!K719,Finals!B$3="Yes"),"",IF(AND(I715=1,Finals!B$2="Yes"),"",IF(D715&lt;&gt;Finals!B$4,"",1)))</f>
        <v/>
      </c>
      <c r="I716" t="str">
        <f t="shared" ca="1" si="1231"/>
        <v/>
      </c>
      <c r="J716">
        <f ca="1">IF(I716=-1,-BG715,IF(I716=1,36-BG715,0))</f>
        <v>0</v>
      </c>
      <c r="K716">
        <f t="shared" ca="1" si="1234"/>
        <v>-5787</v>
      </c>
      <c r="L716">
        <f ca="1">IF(AND($D715=0,$G716=L$3),1,IF($D715=0,0,IF($G716=L$3,1,L715)))</f>
        <v>1</v>
      </c>
      <c r="M716">
        <f ca="1">IF(AND($D715=0,$G716=M$3),1,IF($D715=0,0,IF($G716=M$3,1,M715)))</f>
        <v>1</v>
      </c>
      <c r="N716">
        <f ca="1">IF(AND($D715=0,$G716=N$3),1,IF($D715=0,0,IF($G716=N$3,1,N715)))</f>
        <v>0</v>
      </c>
      <c r="O716">
        <f ca="1">IF(AND($D715=0,$G716=O$3),1,IF($D715=0,0,IF($G716=O$3,1,O715)))</f>
        <v>0</v>
      </c>
      <c r="P716">
        <f ca="1">IF(AND($D715=0,$G716=P$3),1,IF($D715=0,0,IF($G716=P$3,1,P715)))</f>
        <v>1</v>
      </c>
      <c r="Q716">
        <f ca="1">IF(AND($D715=0,$G716=Q$3),1,IF($D715=0,0,IF($G716=Q$3,1,Q715)))</f>
        <v>0</v>
      </c>
      <c r="R716">
        <f ca="1">IF(AND($D715=0,$G716=R$3),1,IF($D715=0,0,IF($G716=R$3,1,R715)))</f>
        <v>1</v>
      </c>
      <c r="S716">
        <f ca="1">IF(AND($D715=0,$G716=S$3),1,IF($D715=0,0,IF($G716=S$3,1,S715)))</f>
        <v>1</v>
      </c>
      <c r="T716">
        <f ca="1">IF(AND($D715=0,$G716=T$3),1,IF($D715=0,0,IF($G716=T$3,1,T715)))</f>
        <v>0</v>
      </c>
      <c r="U716">
        <f ca="1">IF(AND($D715=0,$G716=U$3),1,IF($D715=0,0,IF($G716=U$3,1,U715)))</f>
        <v>1</v>
      </c>
      <c r="V716" s="5">
        <f ca="1">IF(AND($D715=Finals!$B$4,$D716=1,$G716=V$2),0,IF(AND($D715=Finals!$B$4,$D716=1),1,IF($G716=V$2,0,V715)))</f>
        <v>0</v>
      </c>
      <c r="W716" s="8">
        <f ca="1">IF(AND($D715=Finals!$B$4,$D716=1,$G716=W$2),0,IF(AND($D715=Finals!$B$4,$D716=1),1,IF($G716=W$2,0,W715)))</f>
        <v>1</v>
      </c>
      <c r="X716" s="8">
        <f ca="1">IF(AND($D715=Finals!$B$4,$D716=1,$G716=X$2),0,IF(AND($D715=Finals!$B$4,$D716=1),1,IF($G716=X$2,0,X715)))</f>
        <v>1</v>
      </c>
      <c r="Y716" s="8">
        <f ca="1">IF(AND($D715=Finals!$B$4,$D716=1,$G716=Y$2),0,IF(AND($D715=Finals!$B$4,$D716=1),1,IF($G716=Y$2,0,Y715)))</f>
        <v>1</v>
      </c>
      <c r="Z716" s="8">
        <f ca="1">IF(AND($D715=Finals!$B$4,$D716=1,$G716=Z$2),0,IF(AND($D715=Finals!$B$4,$D716=1),1,IF($G716=Z$2,0,Z715)))</f>
        <v>1</v>
      </c>
      <c r="AA716" s="8">
        <f ca="1">IF(AND($D715=Finals!$B$4,$D716=1,$G716=AA$2),0,IF(AND($D715=Finals!$B$4,$D716=1),1,IF($G716=AA$2,0,AA715)))</f>
        <v>1</v>
      </c>
      <c r="AB716" s="8">
        <f ca="1">IF(AND($D715=Finals!$B$4,$D716=1,$G716=AB$2),0,IF(AND($D715=Finals!$B$4,$D716=1),1,IF($G716=AB$2,0,AB715)))</f>
        <v>1</v>
      </c>
      <c r="AC716" s="8">
        <f ca="1">IF(AND($D715=Finals!$B$4,$D716=1,$G716=AC$2),0,IF(AND($D715=Finals!$B$4,$D716=1),1,IF($G716=AC$2,0,AC715)))</f>
        <v>1</v>
      </c>
      <c r="AD716" s="8">
        <f ca="1">IF(AND($D715=Finals!$B$4,$D716=1,$G716=AD$2),0,IF(AND($D715=Finals!$B$4,$D716=1),1,IF($G716=AD$2,0,AD715)))</f>
        <v>1</v>
      </c>
      <c r="AE716" s="8">
        <f ca="1">IF(AND($D715=Finals!$B$4,$D716=1,$G716=AE$2),0,IF(AND($D715=Finals!$B$4,$D716=1),1,IF($G716=AE$2,0,AE715)))</f>
        <v>1</v>
      </c>
      <c r="AF716" s="8">
        <f ca="1">IF(AND($D715=Finals!$B$4,$D716=1,$G716=AF$2),0,IF(AND($D715=Finals!$B$4,$D716=1),1,IF($G716=AF$2,0,AF715)))</f>
        <v>0</v>
      </c>
      <c r="AG716" s="8">
        <f ca="1">IF(AND($D715=Finals!$B$4,$D716=1,$G716=AG$2),0,IF(AND($D715=Finals!$B$4,$D716=1),1,IF($G716=AG$2,0,AG715)))</f>
        <v>1</v>
      </c>
      <c r="AH716" s="8">
        <f ca="1">IF(AND($D715=Finals!$B$4,$D716=1,$G716=AH$2),0,IF(AND($D715=Finals!$B$4,$D716=1),1,IF($G716=AH$2,0,AH715)))</f>
        <v>1</v>
      </c>
      <c r="AI716" s="8">
        <f ca="1">IF(AND($D715=Finals!$B$4,$D716=1,$G716=AI$2),0,IF(AND($D715=Finals!$B$4,$D716=1),1,IF($G716=AI$2,0,AI715)))</f>
        <v>1</v>
      </c>
      <c r="AJ716" s="8">
        <f ca="1">IF(AND($D715=Finals!$B$4,$D716=1,$G716=AJ$2),0,IF(AND($D715=Finals!$B$4,$D716=1),1,IF($G716=AJ$2,0,AJ715)))</f>
        <v>1</v>
      </c>
      <c r="AK716" s="8">
        <f ca="1">IF(AND($D715=Finals!$B$4,$D716=1,$G716=AK$2),0,IF(AND($D715=Finals!$B$4,$D716=1),1,IF($G716=AK$2,0,AK715)))</f>
        <v>1</v>
      </c>
      <c r="AL716" s="8">
        <f ca="1">IF(AND($D715=Finals!$B$4,$D716=1,$G716=AL$2),0,IF(AND($D715=Finals!$B$4,$D716=1),1,IF($G716=AL$2,0,AL715)))</f>
        <v>1</v>
      </c>
      <c r="AM716" s="8">
        <f ca="1">IF(AND($D715=Finals!$B$4,$D716=1,$G716=AM$2),0,IF(AND($D715=Finals!$B$4,$D716=1),1,IF($G716=AM$2,0,AM715)))</f>
        <v>1</v>
      </c>
      <c r="AN716" s="8">
        <f ca="1">IF(AND($D715=Finals!$B$4,$D716=1,$G716=AN$2),0,IF(AND($D715=Finals!$B$4,$D716=1),1,IF($G716=AN$2,0,AN715)))</f>
        <v>1</v>
      </c>
      <c r="AO716" s="8">
        <f ca="1">IF(AND($D715=Finals!$B$4,$D716=1,$G716=AO$2),0,IF(AND($D715=Finals!$B$4,$D716=1),1,IF($G716=AO$2,0,AO715)))</f>
        <v>1</v>
      </c>
      <c r="AP716" s="8">
        <f ca="1">IF(AND($D715=Finals!$B$4,$D716=1,$G716=AP$2),0,IF(AND($D715=Finals!$B$4,$D716=1),1,IF($G716=AP$2,0,AP715)))</f>
        <v>0</v>
      </c>
      <c r="AQ716" s="8">
        <f ca="1">IF(AND($D715=Finals!$B$4,$D716=1,$G716=AQ$2),0,IF(AND($D715=Finals!$B$4,$D716=1),1,IF($G716=AQ$2,0,AQ715)))</f>
        <v>1</v>
      </c>
      <c r="AR716" s="8">
        <f ca="1">IF(AND($D715=Finals!$B$4,$D716=1,$G716=AR$2),0,IF(AND($D715=Finals!$B$4,$D716=1),1,IF($G716=AR$2,0,AR715)))</f>
        <v>1</v>
      </c>
      <c r="AS716" s="8">
        <f ca="1">IF(AND($D715=Finals!$B$4,$D716=1,$G716=AS$2),0,IF(AND($D715=Finals!$B$4,$D716=1),1,IF($G716=AS$2,0,AS715)))</f>
        <v>1</v>
      </c>
      <c r="AT716" s="8">
        <f ca="1">IF(AND($D715=Finals!$B$4,$D716=1,$G716=AT$2),0,IF(AND($D715=Finals!$B$4,$D716=1),1,IF($G716=AT$2,0,AT715)))</f>
        <v>1</v>
      </c>
      <c r="AU716" s="8">
        <f ca="1">IF(AND($D715=Finals!$B$4,$D716=1,$G716=AU$2),0,IF(AND($D715=Finals!$B$4,$D716=1),1,IF($G716=AU$2,0,AU715)))</f>
        <v>1</v>
      </c>
      <c r="AV716" s="8">
        <f ca="1">IF(AND($D715=Finals!$B$4,$D716=1,$G716=AV$2),0,IF(AND($D715=Finals!$B$4,$D716=1),1,IF($G716=AV$2,0,AV715)))</f>
        <v>1</v>
      </c>
      <c r="AW716" s="8">
        <f ca="1">IF(AND($D715=Finals!$B$4,$D716=1,$G716=AW$2),0,IF(AND($D715=Finals!$B$4,$D716=1),1,IF($G716=AW$2,0,AW715)))</f>
        <v>1</v>
      </c>
      <c r="AX716" s="8">
        <f ca="1">IF(AND($D715=Finals!$B$4,$D716=1,$G716=AX$2),0,IF(AND($D715=Finals!$B$4,$D716=1),1,IF($G716=AX$2,0,AX715)))</f>
        <v>1</v>
      </c>
      <c r="AY716" s="8">
        <f ca="1">IF(AND($D715=Finals!$B$4,$D716=1,$G716=AY$2),0,IF(AND($D715=Finals!$B$4,$D716=1),1,IF($G716=AY$2,0,AY715)))</f>
        <v>1</v>
      </c>
      <c r="AZ716" s="8">
        <f ca="1">IF(AND($D715=Finals!$B$4,$D716=1,$G716=AZ$2),0,IF(AND($D715=Finals!$B$4,$D716=1),1,IF($G716=AZ$2,0,AZ715)))</f>
        <v>0</v>
      </c>
      <c r="BA716" s="8">
        <f ca="1">IF(AND($D715=Finals!$B$4,$D716=1,$G716=BA$2),0,IF(AND($D715=Finals!$B$4,$D716=1),1,IF($G716=BA$2,0,BA715)))</f>
        <v>1</v>
      </c>
      <c r="BB716" s="8">
        <f ca="1">IF(AND($D715=Finals!$B$4,$D716=1,$G716=BB$2),0,IF(AND($D715=Finals!$B$4,$D716=1),1,IF($G716=BB$2,0,BB715)))</f>
        <v>1</v>
      </c>
      <c r="BC716" s="8">
        <f ca="1">IF(AND($D715=Finals!$B$4,$D716=1,$G716=BC$2),0,IF(AND($D715=Finals!$B$4,$D716=1),1,IF($G716=BC$2,0,BC715)))</f>
        <v>1</v>
      </c>
      <c r="BD716" s="8">
        <f ca="1">IF(AND($D715=Finals!$B$4,$D716=1,$G716=BD$2),0,IF(AND($D715=Finals!$B$4,$D716=1),1,IF($G716=BD$2,0,BD715)))</f>
        <v>1</v>
      </c>
      <c r="BE716" s="8">
        <f ca="1">IF(AND($D715=Finals!$B$4,$D716=1,$G716=BE$2),0,IF(AND($D715=Finals!$B$4,$D716=1),1,IF($G716=BE$2,0,BE715)))</f>
        <v>1</v>
      </c>
      <c r="BF716" s="4">
        <f ca="1">IF(AND($D715=Finals!$B$4,$D716=1,$G716=BF$2),0,IF(AND($D715=Finals!$B$4,$D716=1),1,IF($G716=BF$2,0,BF715)))</f>
        <v>1</v>
      </c>
      <c r="BG716">
        <f t="shared" ca="1" si="1158"/>
        <v>33</v>
      </c>
      <c r="BP716">
        <v>1</v>
      </c>
      <c r="BQ716">
        <f t="shared" ref="BQ716:CZ716" ca="1" si="1247">IF(V716=1,1+BP716,BP716)</f>
        <v>1</v>
      </c>
      <c r="BR716">
        <f t="shared" ca="1" si="1247"/>
        <v>2</v>
      </c>
      <c r="BS716">
        <f t="shared" ca="1" si="1247"/>
        <v>3</v>
      </c>
      <c r="BT716">
        <f t="shared" ca="1" si="1247"/>
        <v>4</v>
      </c>
      <c r="BU716">
        <f t="shared" ca="1" si="1247"/>
        <v>5</v>
      </c>
      <c r="BV716">
        <f t="shared" ca="1" si="1247"/>
        <v>6</v>
      </c>
      <c r="BW716">
        <f t="shared" ca="1" si="1247"/>
        <v>7</v>
      </c>
      <c r="BX716">
        <f t="shared" ca="1" si="1247"/>
        <v>8</v>
      </c>
      <c r="BY716">
        <f t="shared" ca="1" si="1247"/>
        <v>9</v>
      </c>
      <c r="BZ716">
        <f t="shared" ca="1" si="1247"/>
        <v>10</v>
      </c>
      <c r="CA716">
        <f t="shared" ca="1" si="1247"/>
        <v>10</v>
      </c>
      <c r="CB716">
        <f t="shared" ca="1" si="1247"/>
        <v>11</v>
      </c>
      <c r="CC716">
        <f t="shared" ca="1" si="1247"/>
        <v>12</v>
      </c>
      <c r="CD716">
        <f t="shared" ca="1" si="1247"/>
        <v>13</v>
      </c>
      <c r="CE716">
        <f t="shared" ca="1" si="1247"/>
        <v>14</v>
      </c>
      <c r="CF716">
        <f t="shared" ca="1" si="1247"/>
        <v>15</v>
      </c>
      <c r="CG716">
        <f t="shared" ca="1" si="1247"/>
        <v>16</v>
      </c>
      <c r="CH716">
        <f t="shared" ca="1" si="1247"/>
        <v>17</v>
      </c>
      <c r="CI716">
        <f t="shared" ca="1" si="1247"/>
        <v>18</v>
      </c>
      <c r="CJ716">
        <f t="shared" ca="1" si="1247"/>
        <v>19</v>
      </c>
      <c r="CK716">
        <f t="shared" ca="1" si="1247"/>
        <v>19</v>
      </c>
      <c r="CL716">
        <f t="shared" ca="1" si="1247"/>
        <v>20</v>
      </c>
      <c r="CM716">
        <f t="shared" ca="1" si="1247"/>
        <v>21</v>
      </c>
      <c r="CN716">
        <f t="shared" ca="1" si="1247"/>
        <v>22</v>
      </c>
      <c r="CO716">
        <f t="shared" ca="1" si="1247"/>
        <v>23</v>
      </c>
      <c r="CP716">
        <f t="shared" ca="1" si="1247"/>
        <v>24</v>
      </c>
      <c r="CQ716">
        <f t="shared" ca="1" si="1247"/>
        <v>25</v>
      </c>
      <c r="CR716">
        <f t="shared" ca="1" si="1247"/>
        <v>26</v>
      </c>
      <c r="CS716">
        <f t="shared" ca="1" si="1247"/>
        <v>27</v>
      </c>
      <c r="CT716">
        <f t="shared" ca="1" si="1247"/>
        <v>28</v>
      </c>
      <c r="CU716">
        <f t="shared" ca="1" si="1247"/>
        <v>28</v>
      </c>
      <c r="CV716">
        <f t="shared" ca="1" si="1247"/>
        <v>29</v>
      </c>
      <c r="CW716">
        <f t="shared" ca="1" si="1247"/>
        <v>30</v>
      </c>
      <c r="CX716">
        <f t="shared" ca="1" si="1247"/>
        <v>31</v>
      </c>
      <c r="CY716">
        <f t="shared" ca="1" si="1247"/>
        <v>32</v>
      </c>
      <c r="CZ716">
        <f t="shared" ca="1" si="1247"/>
        <v>33</v>
      </c>
      <c r="DA716" s="5">
        <f t="shared" ca="1" si="1208"/>
        <v>1</v>
      </c>
      <c r="DB716">
        <f t="shared" ref="DB716:EK716" ca="1" si="1248">IF(DB$3&gt;$BG716,"",IF(OR(DA716=36,DA716=""),"",LOOKUP(DB$3,$BP716:$CZ716,$BP$3:$CZ$3)))</f>
        <v>2</v>
      </c>
      <c r="DC716">
        <f t="shared" ca="1" si="1248"/>
        <v>3</v>
      </c>
      <c r="DD716">
        <f t="shared" ca="1" si="1248"/>
        <v>4</v>
      </c>
      <c r="DE716">
        <f t="shared" ca="1" si="1248"/>
        <v>5</v>
      </c>
      <c r="DF716">
        <f t="shared" ca="1" si="1248"/>
        <v>6</v>
      </c>
      <c r="DG716">
        <f t="shared" ca="1" si="1248"/>
        <v>7</v>
      </c>
      <c r="DH716">
        <f t="shared" ca="1" si="1248"/>
        <v>8</v>
      </c>
      <c r="DI716">
        <f t="shared" ca="1" si="1248"/>
        <v>9</v>
      </c>
      <c r="DJ716">
        <f t="shared" ca="1" si="1248"/>
        <v>11</v>
      </c>
      <c r="DK716">
        <f t="shared" ca="1" si="1248"/>
        <v>12</v>
      </c>
      <c r="DL716">
        <f t="shared" ca="1" si="1248"/>
        <v>13</v>
      </c>
      <c r="DM716">
        <f t="shared" ca="1" si="1248"/>
        <v>14</v>
      </c>
      <c r="DN716">
        <f t="shared" ca="1" si="1248"/>
        <v>15</v>
      </c>
      <c r="DO716">
        <f t="shared" ca="1" si="1248"/>
        <v>16</v>
      </c>
      <c r="DP716">
        <f t="shared" ca="1" si="1248"/>
        <v>17</v>
      </c>
      <c r="DQ716">
        <f t="shared" ca="1" si="1248"/>
        <v>18</v>
      </c>
      <c r="DR716">
        <f t="shared" ca="1" si="1248"/>
        <v>19</v>
      </c>
      <c r="DS716">
        <f t="shared" ca="1" si="1248"/>
        <v>21</v>
      </c>
      <c r="DT716">
        <f t="shared" ca="1" si="1248"/>
        <v>22</v>
      </c>
      <c r="DU716">
        <f t="shared" ca="1" si="1248"/>
        <v>23</v>
      </c>
      <c r="DV716">
        <f t="shared" ca="1" si="1248"/>
        <v>24</v>
      </c>
      <c r="DW716">
        <f t="shared" ca="1" si="1248"/>
        <v>25</v>
      </c>
      <c r="DX716">
        <f t="shared" ca="1" si="1248"/>
        <v>26</v>
      </c>
      <c r="DY716">
        <f t="shared" ca="1" si="1248"/>
        <v>27</v>
      </c>
      <c r="DZ716">
        <f t="shared" ca="1" si="1248"/>
        <v>28</v>
      </c>
      <c r="EA716">
        <f t="shared" ca="1" si="1248"/>
        <v>29</v>
      </c>
      <c r="EB716">
        <f t="shared" ca="1" si="1248"/>
        <v>31</v>
      </c>
      <c r="EC716">
        <f t="shared" ca="1" si="1248"/>
        <v>32</v>
      </c>
      <c r="ED716">
        <f t="shared" ca="1" si="1248"/>
        <v>33</v>
      </c>
      <c r="EE716">
        <f t="shared" ca="1" si="1248"/>
        <v>34</v>
      </c>
      <c r="EF716">
        <f t="shared" ca="1" si="1248"/>
        <v>35</v>
      </c>
      <c r="EG716">
        <f t="shared" ca="1" si="1248"/>
        <v>36</v>
      </c>
      <c r="EH716" t="str">
        <f t="shared" ca="1" si="1248"/>
        <v/>
      </c>
      <c r="EI716" t="str">
        <f t="shared" ca="1" si="1248"/>
        <v/>
      </c>
      <c r="EJ716" t="str">
        <f t="shared" ca="1" si="1248"/>
        <v/>
      </c>
      <c r="EK716" t="str">
        <f t="shared" ca="1" si="1248"/>
        <v/>
      </c>
      <c r="EL716" t="str">
        <f ca="1">IF(I716=1,Finals!I721,"")</f>
        <v/>
      </c>
    </row>
    <row r="717" spans="3:142" x14ac:dyDescent="0.25">
      <c r="C717">
        <v>714</v>
      </c>
      <c r="D717">
        <f ca="1">IF(AND(Finals!K721&gt;Finals!K720,Finals!B$3="Yes"),1,IF(AND(I716=1,Finals!B$2="Yes"),1,IF(AND(E716=Finals!B$5,Calc!D716&gt;=Finals!B$4),1,IF(AND(D716=Finals!B$4,E716&lt;Finals!B$5),D716,1+D716))))</f>
        <v>6</v>
      </c>
      <c r="E717">
        <f ca="1">IF(E716=Finals!B$5,1,IF(AND(I716=1,Finals!B$2="Yes"),1,IF(D716&lt;Finals!B$4,1,Calc!E716+1)))</f>
        <v>1</v>
      </c>
      <c r="F717">
        <f>Finals!D722</f>
        <v>0</v>
      </c>
      <c r="G717">
        <f t="shared" si="1230"/>
        <v>0</v>
      </c>
      <c r="H717" t="str">
        <f ca="1">IF(AND(Finals!K721&gt;Finals!K720,Finals!B$3="Yes"),"",IF(AND(I716=1,Finals!B$2="Yes"),"",IF(D716&lt;&gt;Finals!B$4,"",1)))</f>
        <v/>
      </c>
      <c r="I717" t="str">
        <f t="shared" ca="1" si="1231"/>
        <v/>
      </c>
      <c r="J717">
        <f ca="1">IF(I717=-1,-BG716,IF(I717=1,36-BG716,0))</f>
        <v>0</v>
      </c>
      <c r="K717">
        <f t="shared" ca="1" si="1234"/>
        <v>-5787</v>
      </c>
      <c r="L717">
        <f ca="1">IF(AND($D716=0,$G717=L$3),1,IF($D716=0,0,IF($G717=L$3,1,L716)))</f>
        <v>1</v>
      </c>
      <c r="M717">
        <f ca="1">IF(AND($D716=0,$G717=M$3),1,IF($D716=0,0,IF($G717=M$3,1,M716)))</f>
        <v>1</v>
      </c>
      <c r="N717">
        <f ca="1">IF(AND($D716=0,$G717=N$3),1,IF($D716=0,0,IF($G717=N$3,1,N716)))</f>
        <v>0</v>
      </c>
      <c r="O717">
        <f ca="1">IF(AND($D716=0,$G717=O$3),1,IF($D716=0,0,IF($G717=O$3,1,O716)))</f>
        <v>0</v>
      </c>
      <c r="P717">
        <f ca="1">IF(AND($D716=0,$G717=P$3),1,IF($D716=0,0,IF($G717=P$3,1,P716)))</f>
        <v>1</v>
      </c>
      <c r="Q717">
        <f ca="1">IF(AND($D716=0,$G717=Q$3),1,IF($D716=0,0,IF($G717=Q$3,1,Q716)))</f>
        <v>0</v>
      </c>
      <c r="R717">
        <f ca="1">IF(AND($D716=0,$G717=R$3),1,IF($D716=0,0,IF($G717=R$3,1,R716)))</f>
        <v>1</v>
      </c>
      <c r="S717">
        <f ca="1">IF(AND($D716=0,$G717=S$3),1,IF($D716=0,0,IF($G717=S$3,1,S716)))</f>
        <v>1</v>
      </c>
      <c r="T717">
        <f ca="1">IF(AND($D716=0,$G717=T$3),1,IF($D716=0,0,IF($G717=T$3,1,T716)))</f>
        <v>0</v>
      </c>
      <c r="U717">
        <f ca="1">IF(AND($D716=0,$G717=U$3),1,IF($D716=0,0,IF($G717=U$3,1,U716)))</f>
        <v>1</v>
      </c>
      <c r="V717" s="5">
        <f ca="1">IF(AND($D716=Finals!$B$4,$D717=1,$G717=V$2),0,IF(AND($D716=Finals!$B$4,$D717=1),1,IF($G717=V$2,0,V716)))</f>
        <v>0</v>
      </c>
      <c r="W717" s="8">
        <f ca="1">IF(AND($D716=Finals!$B$4,$D717=1,$G717=W$2),0,IF(AND($D716=Finals!$B$4,$D717=1),1,IF($G717=W$2,0,W716)))</f>
        <v>1</v>
      </c>
      <c r="X717" s="8">
        <f ca="1">IF(AND($D716=Finals!$B$4,$D717=1,$G717=X$2),0,IF(AND($D716=Finals!$B$4,$D717=1),1,IF($G717=X$2,0,X716)))</f>
        <v>1</v>
      </c>
      <c r="Y717" s="8">
        <f ca="1">IF(AND($D716=Finals!$B$4,$D717=1,$G717=Y$2),0,IF(AND($D716=Finals!$B$4,$D717=1),1,IF($G717=Y$2,0,Y716)))</f>
        <v>1</v>
      </c>
      <c r="Z717" s="8">
        <f ca="1">IF(AND($D716=Finals!$B$4,$D717=1,$G717=Z$2),0,IF(AND($D716=Finals!$B$4,$D717=1),1,IF($G717=Z$2,0,Z716)))</f>
        <v>1</v>
      </c>
      <c r="AA717" s="8">
        <f ca="1">IF(AND($D716=Finals!$B$4,$D717=1,$G717=AA$2),0,IF(AND($D716=Finals!$B$4,$D717=1),1,IF($G717=AA$2,0,AA716)))</f>
        <v>1</v>
      </c>
      <c r="AB717" s="8">
        <f ca="1">IF(AND($D716=Finals!$B$4,$D717=1,$G717=AB$2),0,IF(AND($D716=Finals!$B$4,$D717=1),1,IF($G717=AB$2,0,AB716)))</f>
        <v>1</v>
      </c>
      <c r="AC717" s="8">
        <f ca="1">IF(AND($D716=Finals!$B$4,$D717=1,$G717=AC$2),0,IF(AND($D716=Finals!$B$4,$D717=1),1,IF($G717=AC$2,0,AC716)))</f>
        <v>1</v>
      </c>
      <c r="AD717" s="8">
        <f ca="1">IF(AND($D716=Finals!$B$4,$D717=1,$G717=AD$2),0,IF(AND($D716=Finals!$B$4,$D717=1),1,IF($G717=AD$2,0,AD716)))</f>
        <v>1</v>
      </c>
      <c r="AE717" s="8">
        <f ca="1">IF(AND($D716=Finals!$B$4,$D717=1,$G717=AE$2),0,IF(AND($D716=Finals!$B$4,$D717=1),1,IF($G717=AE$2,0,AE716)))</f>
        <v>1</v>
      </c>
      <c r="AF717" s="8">
        <f ca="1">IF(AND($D716=Finals!$B$4,$D717=1,$G717=AF$2),0,IF(AND($D716=Finals!$B$4,$D717=1),1,IF($G717=AF$2,0,AF716)))</f>
        <v>0</v>
      </c>
      <c r="AG717" s="8">
        <f ca="1">IF(AND($D716=Finals!$B$4,$D717=1,$G717=AG$2),0,IF(AND($D716=Finals!$B$4,$D717=1),1,IF($G717=AG$2,0,AG716)))</f>
        <v>1</v>
      </c>
      <c r="AH717" s="8">
        <f ca="1">IF(AND($D716=Finals!$B$4,$D717=1,$G717=AH$2),0,IF(AND($D716=Finals!$B$4,$D717=1),1,IF($G717=AH$2,0,AH716)))</f>
        <v>1</v>
      </c>
      <c r="AI717" s="8">
        <f ca="1">IF(AND($D716=Finals!$B$4,$D717=1,$G717=AI$2),0,IF(AND($D716=Finals!$B$4,$D717=1),1,IF($G717=AI$2,0,AI716)))</f>
        <v>1</v>
      </c>
      <c r="AJ717" s="8">
        <f ca="1">IF(AND($D716=Finals!$B$4,$D717=1,$G717=AJ$2),0,IF(AND($D716=Finals!$B$4,$D717=1),1,IF($G717=AJ$2,0,AJ716)))</f>
        <v>1</v>
      </c>
      <c r="AK717" s="8">
        <f ca="1">IF(AND($D716=Finals!$B$4,$D717=1,$G717=AK$2),0,IF(AND($D716=Finals!$B$4,$D717=1),1,IF($G717=AK$2,0,AK716)))</f>
        <v>1</v>
      </c>
      <c r="AL717" s="8">
        <f ca="1">IF(AND($D716=Finals!$B$4,$D717=1,$G717=AL$2),0,IF(AND($D716=Finals!$B$4,$D717=1),1,IF($G717=AL$2,0,AL716)))</f>
        <v>1</v>
      </c>
      <c r="AM717" s="8">
        <f ca="1">IF(AND($D716=Finals!$B$4,$D717=1,$G717=AM$2),0,IF(AND($D716=Finals!$B$4,$D717=1),1,IF($G717=AM$2,0,AM716)))</f>
        <v>1</v>
      </c>
      <c r="AN717" s="8">
        <f ca="1">IF(AND($D716=Finals!$B$4,$D717=1,$G717=AN$2),0,IF(AND($D716=Finals!$B$4,$D717=1),1,IF($G717=AN$2,0,AN716)))</f>
        <v>1</v>
      </c>
      <c r="AO717" s="8">
        <f ca="1">IF(AND($D716=Finals!$B$4,$D717=1,$G717=AO$2),0,IF(AND($D716=Finals!$B$4,$D717=1),1,IF($G717=AO$2,0,AO716)))</f>
        <v>1</v>
      </c>
      <c r="AP717" s="8">
        <f ca="1">IF(AND($D716=Finals!$B$4,$D717=1,$G717=AP$2),0,IF(AND($D716=Finals!$B$4,$D717=1),1,IF($G717=AP$2,0,AP716)))</f>
        <v>0</v>
      </c>
      <c r="AQ717" s="8">
        <f ca="1">IF(AND($D716=Finals!$B$4,$D717=1,$G717=AQ$2),0,IF(AND($D716=Finals!$B$4,$D717=1),1,IF($G717=AQ$2,0,AQ716)))</f>
        <v>1</v>
      </c>
      <c r="AR717" s="8">
        <f ca="1">IF(AND($D716=Finals!$B$4,$D717=1,$G717=AR$2),0,IF(AND($D716=Finals!$B$4,$D717=1),1,IF($G717=AR$2,0,AR716)))</f>
        <v>1</v>
      </c>
      <c r="AS717" s="8">
        <f ca="1">IF(AND($D716=Finals!$B$4,$D717=1,$G717=AS$2),0,IF(AND($D716=Finals!$B$4,$D717=1),1,IF($G717=AS$2,0,AS716)))</f>
        <v>1</v>
      </c>
      <c r="AT717" s="8">
        <f ca="1">IF(AND($D716=Finals!$B$4,$D717=1,$G717=AT$2),0,IF(AND($D716=Finals!$B$4,$D717=1),1,IF($G717=AT$2,0,AT716)))</f>
        <v>1</v>
      </c>
      <c r="AU717" s="8">
        <f ca="1">IF(AND($D716=Finals!$B$4,$D717=1,$G717=AU$2),0,IF(AND($D716=Finals!$B$4,$D717=1),1,IF($G717=AU$2,0,AU716)))</f>
        <v>1</v>
      </c>
      <c r="AV717" s="8">
        <f ca="1">IF(AND($D716=Finals!$B$4,$D717=1,$G717=AV$2),0,IF(AND($D716=Finals!$B$4,$D717=1),1,IF($G717=AV$2,0,AV716)))</f>
        <v>1</v>
      </c>
      <c r="AW717" s="8">
        <f ca="1">IF(AND($D716=Finals!$B$4,$D717=1,$G717=AW$2),0,IF(AND($D716=Finals!$B$4,$D717=1),1,IF($G717=AW$2,0,AW716)))</f>
        <v>1</v>
      </c>
      <c r="AX717" s="8">
        <f ca="1">IF(AND($D716=Finals!$B$4,$D717=1,$G717=AX$2),0,IF(AND($D716=Finals!$B$4,$D717=1),1,IF($G717=AX$2,0,AX716)))</f>
        <v>1</v>
      </c>
      <c r="AY717" s="8">
        <f ca="1">IF(AND($D716=Finals!$B$4,$D717=1,$G717=AY$2),0,IF(AND($D716=Finals!$B$4,$D717=1),1,IF($G717=AY$2,0,AY716)))</f>
        <v>1</v>
      </c>
      <c r="AZ717" s="8">
        <f ca="1">IF(AND($D716=Finals!$B$4,$D717=1,$G717=AZ$2),0,IF(AND($D716=Finals!$B$4,$D717=1),1,IF($G717=AZ$2,0,AZ716)))</f>
        <v>0</v>
      </c>
      <c r="BA717" s="8">
        <f ca="1">IF(AND($D716=Finals!$B$4,$D717=1,$G717=BA$2),0,IF(AND($D716=Finals!$B$4,$D717=1),1,IF($G717=BA$2,0,BA716)))</f>
        <v>1</v>
      </c>
      <c r="BB717" s="8">
        <f ca="1">IF(AND($D716=Finals!$B$4,$D717=1,$G717=BB$2),0,IF(AND($D716=Finals!$B$4,$D717=1),1,IF($G717=BB$2,0,BB716)))</f>
        <v>1</v>
      </c>
      <c r="BC717" s="8">
        <f ca="1">IF(AND($D716=Finals!$B$4,$D717=1,$G717=BC$2),0,IF(AND($D716=Finals!$B$4,$D717=1),1,IF($G717=BC$2,0,BC716)))</f>
        <v>1</v>
      </c>
      <c r="BD717" s="8">
        <f ca="1">IF(AND($D716=Finals!$B$4,$D717=1,$G717=BD$2),0,IF(AND($D716=Finals!$B$4,$D717=1),1,IF($G717=BD$2,0,BD716)))</f>
        <v>1</v>
      </c>
      <c r="BE717" s="8">
        <f ca="1">IF(AND($D716=Finals!$B$4,$D717=1,$G717=BE$2),0,IF(AND($D716=Finals!$B$4,$D717=1),1,IF($G717=BE$2,0,BE716)))</f>
        <v>1</v>
      </c>
      <c r="BF717" s="4">
        <f ca="1">IF(AND($D716=Finals!$B$4,$D717=1,$G717=BF$2),0,IF(AND($D716=Finals!$B$4,$D717=1),1,IF($G717=BF$2,0,BF716)))</f>
        <v>1</v>
      </c>
      <c r="BG717">
        <f t="shared" ca="1" si="1158"/>
        <v>33</v>
      </c>
      <c r="BP717">
        <v>1</v>
      </c>
      <c r="BQ717">
        <f t="shared" ref="BQ717:CZ717" ca="1" si="1249">IF(V717=1,1+BP717,BP717)</f>
        <v>1</v>
      </c>
      <c r="BR717">
        <f t="shared" ca="1" si="1249"/>
        <v>2</v>
      </c>
      <c r="BS717">
        <f t="shared" ca="1" si="1249"/>
        <v>3</v>
      </c>
      <c r="BT717">
        <f t="shared" ca="1" si="1249"/>
        <v>4</v>
      </c>
      <c r="BU717">
        <f t="shared" ca="1" si="1249"/>
        <v>5</v>
      </c>
      <c r="BV717">
        <f t="shared" ca="1" si="1249"/>
        <v>6</v>
      </c>
      <c r="BW717">
        <f t="shared" ca="1" si="1249"/>
        <v>7</v>
      </c>
      <c r="BX717">
        <f t="shared" ca="1" si="1249"/>
        <v>8</v>
      </c>
      <c r="BY717">
        <f t="shared" ca="1" si="1249"/>
        <v>9</v>
      </c>
      <c r="BZ717">
        <f t="shared" ca="1" si="1249"/>
        <v>10</v>
      </c>
      <c r="CA717">
        <f t="shared" ca="1" si="1249"/>
        <v>10</v>
      </c>
      <c r="CB717">
        <f t="shared" ca="1" si="1249"/>
        <v>11</v>
      </c>
      <c r="CC717">
        <f t="shared" ca="1" si="1249"/>
        <v>12</v>
      </c>
      <c r="CD717">
        <f t="shared" ca="1" si="1249"/>
        <v>13</v>
      </c>
      <c r="CE717">
        <f t="shared" ca="1" si="1249"/>
        <v>14</v>
      </c>
      <c r="CF717">
        <f t="shared" ca="1" si="1249"/>
        <v>15</v>
      </c>
      <c r="CG717">
        <f t="shared" ca="1" si="1249"/>
        <v>16</v>
      </c>
      <c r="CH717">
        <f t="shared" ca="1" si="1249"/>
        <v>17</v>
      </c>
      <c r="CI717">
        <f t="shared" ca="1" si="1249"/>
        <v>18</v>
      </c>
      <c r="CJ717">
        <f t="shared" ca="1" si="1249"/>
        <v>19</v>
      </c>
      <c r="CK717">
        <f t="shared" ca="1" si="1249"/>
        <v>19</v>
      </c>
      <c r="CL717">
        <f t="shared" ca="1" si="1249"/>
        <v>20</v>
      </c>
      <c r="CM717">
        <f t="shared" ca="1" si="1249"/>
        <v>21</v>
      </c>
      <c r="CN717">
        <f t="shared" ca="1" si="1249"/>
        <v>22</v>
      </c>
      <c r="CO717">
        <f t="shared" ca="1" si="1249"/>
        <v>23</v>
      </c>
      <c r="CP717">
        <f t="shared" ca="1" si="1249"/>
        <v>24</v>
      </c>
      <c r="CQ717">
        <f t="shared" ca="1" si="1249"/>
        <v>25</v>
      </c>
      <c r="CR717">
        <f t="shared" ca="1" si="1249"/>
        <v>26</v>
      </c>
      <c r="CS717">
        <f t="shared" ca="1" si="1249"/>
        <v>27</v>
      </c>
      <c r="CT717">
        <f t="shared" ca="1" si="1249"/>
        <v>28</v>
      </c>
      <c r="CU717">
        <f t="shared" ca="1" si="1249"/>
        <v>28</v>
      </c>
      <c r="CV717">
        <f t="shared" ca="1" si="1249"/>
        <v>29</v>
      </c>
      <c r="CW717">
        <f t="shared" ca="1" si="1249"/>
        <v>30</v>
      </c>
      <c r="CX717">
        <f t="shared" ca="1" si="1249"/>
        <v>31</v>
      </c>
      <c r="CY717">
        <f t="shared" ca="1" si="1249"/>
        <v>32</v>
      </c>
      <c r="CZ717">
        <f t="shared" ca="1" si="1249"/>
        <v>33</v>
      </c>
      <c r="DA717" s="5">
        <f t="shared" ca="1" si="1208"/>
        <v>1</v>
      </c>
      <c r="DB717">
        <f t="shared" ref="DB717:EK717" ca="1" si="1250">IF(DB$3&gt;$BG717,"",IF(OR(DA717=36,DA717=""),"",LOOKUP(DB$3,$BP717:$CZ717,$BP$3:$CZ$3)))</f>
        <v>2</v>
      </c>
      <c r="DC717">
        <f t="shared" ca="1" si="1250"/>
        <v>3</v>
      </c>
      <c r="DD717">
        <f t="shared" ca="1" si="1250"/>
        <v>4</v>
      </c>
      <c r="DE717">
        <f t="shared" ca="1" si="1250"/>
        <v>5</v>
      </c>
      <c r="DF717">
        <f t="shared" ca="1" si="1250"/>
        <v>6</v>
      </c>
      <c r="DG717">
        <f t="shared" ca="1" si="1250"/>
        <v>7</v>
      </c>
      <c r="DH717">
        <f t="shared" ca="1" si="1250"/>
        <v>8</v>
      </c>
      <c r="DI717">
        <f t="shared" ca="1" si="1250"/>
        <v>9</v>
      </c>
      <c r="DJ717">
        <f t="shared" ca="1" si="1250"/>
        <v>11</v>
      </c>
      <c r="DK717">
        <f t="shared" ca="1" si="1250"/>
        <v>12</v>
      </c>
      <c r="DL717">
        <f t="shared" ca="1" si="1250"/>
        <v>13</v>
      </c>
      <c r="DM717">
        <f t="shared" ca="1" si="1250"/>
        <v>14</v>
      </c>
      <c r="DN717">
        <f t="shared" ca="1" si="1250"/>
        <v>15</v>
      </c>
      <c r="DO717">
        <f t="shared" ca="1" si="1250"/>
        <v>16</v>
      </c>
      <c r="DP717">
        <f t="shared" ca="1" si="1250"/>
        <v>17</v>
      </c>
      <c r="DQ717">
        <f t="shared" ca="1" si="1250"/>
        <v>18</v>
      </c>
      <c r="DR717">
        <f t="shared" ca="1" si="1250"/>
        <v>19</v>
      </c>
      <c r="DS717">
        <f t="shared" ca="1" si="1250"/>
        <v>21</v>
      </c>
      <c r="DT717">
        <f t="shared" ca="1" si="1250"/>
        <v>22</v>
      </c>
      <c r="DU717">
        <f t="shared" ca="1" si="1250"/>
        <v>23</v>
      </c>
      <c r="DV717">
        <f t="shared" ca="1" si="1250"/>
        <v>24</v>
      </c>
      <c r="DW717">
        <f t="shared" ca="1" si="1250"/>
        <v>25</v>
      </c>
      <c r="DX717">
        <f t="shared" ca="1" si="1250"/>
        <v>26</v>
      </c>
      <c r="DY717">
        <f t="shared" ca="1" si="1250"/>
        <v>27</v>
      </c>
      <c r="DZ717">
        <f t="shared" ca="1" si="1250"/>
        <v>28</v>
      </c>
      <c r="EA717">
        <f t="shared" ca="1" si="1250"/>
        <v>29</v>
      </c>
      <c r="EB717">
        <f t="shared" ca="1" si="1250"/>
        <v>31</v>
      </c>
      <c r="EC717">
        <f t="shared" ca="1" si="1250"/>
        <v>32</v>
      </c>
      <c r="ED717">
        <f t="shared" ca="1" si="1250"/>
        <v>33</v>
      </c>
      <c r="EE717">
        <f t="shared" ca="1" si="1250"/>
        <v>34</v>
      </c>
      <c r="EF717">
        <f t="shared" ca="1" si="1250"/>
        <v>35</v>
      </c>
      <c r="EG717">
        <f t="shared" ca="1" si="1250"/>
        <v>36</v>
      </c>
      <c r="EH717" t="str">
        <f t="shared" ca="1" si="1250"/>
        <v/>
      </c>
      <c r="EI717" t="str">
        <f t="shared" ca="1" si="1250"/>
        <v/>
      </c>
      <c r="EJ717" t="str">
        <f t="shared" ca="1" si="1250"/>
        <v/>
      </c>
      <c r="EK717" t="str">
        <f t="shared" ca="1" si="1250"/>
        <v/>
      </c>
      <c r="EL717" t="str">
        <f ca="1">IF(I717=1,Finals!I722,"")</f>
        <v/>
      </c>
    </row>
    <row r="718" spans="3:142" x14ac:dyDescent="0.25">
      <c r="C718">
        <v>715</v>
      </c>
      <c r="D718">
        <f ca="1">IF(AND(Finals!K722&gt;Finals!K721,Finals!B$3="Yes"),1,IF(AND(I717=1,Finals!B$2="Yes"),1,IF(AND(E717=Finals!B$5,Calc!D717&gt;=Finals!B$4),1,IF(AND(D717=Finals!B$4,E717&lt;Finals!B$5),D717,1+D717))))</f>
        <v>7</v>
      </c>
      <c r="E718">
        <f ca="1">IF(E717=Finals!B$5,1,IF(AND(I717=1,Finals!B$2="Yes"),1,IF(D717&lt;Finals!B$4,1,Calc!E717+1)))</f>
        <v>1</v>
      </c>
      <c r="F718">
        <f>Finals!D723</f>
        <v>0</v>
      </c>
      <c r="G718">
        <f t="shared" si="1230"/>
        <v>0</v>
      </c>
      <c r="H718" t="str">
        <f ca="1">IF(AND(Finals!K722&gt;Finals!K721,Finals!B$3="Yes"),"",IF(AND(I717=1,Finals!B$2="Yes"),"",IF(D717&lt;&gt;Finals!B$4,"",1)))</f>
        <v/>
      </c>
      <c r="I718" t="str">
        <f t="shared" ca="1" si="1231"/>
        <v/>
      </c>
      <c r="J718">
        <f ca="1">IF(I718=-1,-BG717,IF(I718=1,36-BG717,0))</f>
        <v>0</v>
      </c>
      <c r="K718">
        <f t="shared" ca="1" si="1234"/>
        <v>-5787</v>
      </c>
      <c r="L718">
        <f ca="1">IF(AND($D717=0,$G718=L$3),1,IF($D717=0,0,IF($G718=L$3,1,L717)))</f>
        <v>1</v>
      </c>
      <c r="M718">
        <f ca="1">IF(AND($D717=0,$G718=M$3),1,IF($D717=0,0,IF($G718=M$3,1,M717)))</f>
        <v>1</v>
      </c>
      <c r="N718">
        <f ca="1">IF(AND($D717=0,$G718=N$3),1,IF($D717=0,0,IF($G718=N$3,1,N717)))</f>
        <v>0</v>
      </c>
      <c r="O718">
        <f ca="1">IF(AND($D717=0,$G718=O$3),1,IF($D717=0,0,IF($G718=O$3,1,O717)))</f>
        <v>0</v>
      </c>
      <c r="P718">
        <f ca="1">IF(AND($D717=0,$G718=P$3),1,IF($D717=0,0,IF($G718=P$3,1,P717)))</f>
        <v>1</v>
      </c>
      <c r="Q718">
        <f ca="1">IF(AND($D717=0,$G718=Q$3),1,IF($D717=0,0,IF($G718=Q$3,1,Q717)))</f>
        <v>0</v>
      </c>
      <c r="R718">
        <f ca="1">IF(AND($D717=0,$G718=R$3),1,IF($D717=0,0,IF($G718=R$3,1,R717)))</f>
        <v>1</v>
      </c>
      <c r="S718">
        <f ca="1">IF(AND($D717=0,$G718=S$3),1,IF($D717=0,0,IF($G718=S$3,1,S717)))</f>
        <v>1</v>
      </c>
      <c r="T718">
        <f ca="1">IF(AND($D717=0,$G718=T$3),1,IF($D717=0,0,IF($G718=T$3,1,T717)))</f>
        <v>0</v>
      </c>
      <c r="U718">
        <f ca="1">IF(AND($D717=0,$G718=U$3),1,IF($D717=0,0,IF($G718=U$3,1,U717)))</f>
        <v>1</v>
      </c>
      <c r="V718" s="5">
        <f ca="1">IF(AND($D717=Finals!$B$4,$D718=1,$G718=V$2),0,IF(AND($D717=Finals!$B$4,$D718=1),1,IF($G718=V$2,0,V717)))</f>
        <v>0</v>
      </c>
      <c r="W718" s="8">
        <f ca="1">IF(AND($D717=Finals!$B$4,$D718=1,$G718=W$2),0,IF(AND($D717=Finals!$B$4,$D718=1),1,IF($G718=W$2,0,W717)))</f>
        <v>1</v>
      </c>
      <c r="X718" s="8">
        <f ca="1">IF(AND($D717=Finals!$B$4,$D718=1,$G718=X$2),0,IF(AND($D717=Finals!$B$4,$D718=1),1,IF($G718=X$2,0,X717)))</f>
        <v>1</v>
      </c>
      <c r="Y718" s="8">
        <f ca="1">IF(AND($D717=Finals!$B$4,$D718=1,$G718=Y$2),0,IF(AND($D717=Finals!$B$4,$D718=1),1,IF($G718=Y$2,0,Y717)))</f>
        <v>1</v>
      </c>
      <c r="Z718" s="8">
        <f ca="1">IF(AND($D717=Finals!$B$4,$D718=1,$G718=Z$2),0,IF(AND($D717=Finals!$B$4,$D718=1),1,IF($G718=Z$2,0,Z717)))</f>
        <v>1</v>
      </c>
      <c r="AA718" s="8">
        <f ca="1">IF(AND($D717=Finals!$B$4,$D718=1,$G718=AA$2),0,IF(AND($D717=Finals!$B$4,$D718=1),1,IF($G718=AA$2,0,AA717)))</f>
        <v>1</v>
      </c>
      <c r="AB718" s="8">
        <f ca="1">IF(AND($D717=Finals!$B$4,$D718=1,$G718=AB$2),0,IF(AND($D717=Finals!$B$4,$D718=1),1,IF($G718=AB$2,0,AB717)))</f>
        <v>1</v>
      </c>
      <c r="AC718" s="8">
        <f ca="1">IF(AND($D717=Finals!$B$4,$D718=1,$G718=AC$2),0,IF(AND($D717=Finals!$B$4,$D718=1),1,IF($G718=AC$2,0,AC717)))</f>
        <v>1</v>
      </c>
      <c r="AD718" s="8">
        <f ca="1">IF(AND($D717=Finals!$B$4,$D718=1,$G718=AD$2),0,IF(AND($D717=Finals!$B$4,$D718=1),1,IF($G718=AD$2,0,AD717)))</f>
        <v>1</v>
      </c>
      <c r="AE718" s="8">
        <f ca="1">IF(AND($D717=Finals!$B$4,$D718=1,$G718=AE$2),0,IF(AND($D717=Finals!$B$4,$D718=1),1,IF($G718=AE$2,0,AE717)))</f>
        <v>1</v>
      </c>
      <c r="AF718" s="8">
        <f ca="1">IF(AND($D717=Finals!$B$4,$D718=1,$G718=AF$2),0,IF(AND($D717=Finals!$B$4,$D718=1),1,IF($G718=AF$2,0,AF717)))</f>
        <v>0</v>
      </c>
      <c r="AG718" s="8">
        <f ca="1">IF(AND($D717=Finals!$B$4,$D718=1,$G718=AG$2),0,IF(AND($D717=Finals!$B$4,$D718=1),1,IF($G718=AG$2,0,AG717)))</f>
        <v>1</v>
      </c>
      <c r="AH718" s="8">
        <f ca="1">IF(AND($D717=Finals!$B$4,$D718=1,$G718=AH$2),0,IF(AND($D717=Finals!$B$4,$D718=1),1,IF($G718=AH$2,0,AH717)))</f>
        <v>1</v>
      </c>
      <c r="AI718" s="8">
        <f ca="1">IF(AND($D717=Finals!$B$4,$D718=1,$G718=AI$2),0,IF(AND($D717=Finals!$B$4,$D718=1),1,IF($G718=AI$2,0,AI717)))</f>
        <v>1</v>
      </c>
      <c r="AJ718" s="8">
        <f ca="1">IF(AND($D717=Finals!$B$4,$D718=1,$G718=AJ$2),0,IF(AND($D717=Finals!$B$4,$D718=1),1,IF($G718=AJ$2,0,AJ717)))</f>
        <v>1</v>
      </c>
      <c r="AK718" s="8">
        <f ca="1">IF(AND($D717=Finals!$B$4,$D718=1,$G718=AK$2),0,IF(AND($D717=Finals!$B$4,$D718=1),1,IF($G718=AK$2,0,AK717)))</f>
        <v>1</v>
      </c>
      <c r="AL718" s="8">
        <f ca="1">IF(AND($D717=Finals!$B$4,$D718=1,$G718=AL$2),0,IF(AND($D717=Finals!$B$4,$D718=1),1,IF($G718=AL$2,0,AL717)))</f>
        <v>1</v>
      </c>
      <c r="AM718" s="8">
        <f ca="1">IF(AND($D717=Finals!$B$4,$D718=1,$G718=AM$2),0,IF(AND($D717=Finals!$B$4,$D718=1),1,IF($G718=AM$2,0,AM717)))</f>
        <v>1</v>
      </c>
      <c r="AN718" s="8">
        <f ca="1">IF(AND($D717=Finals!$B$4,$D718=1,$G718=AN$2),0,IF(AND($D717=Finals!$B$4,$D718=1),1,IF($G718=AN$2,0,AN717)))</f>
        <v>1</v>
      </c>
      <c r="AO718" s="8">
        <f ca="1">IF(AND($D717=Finals!$B$4,$D718=1,$G718=AO$2),0,IF(AND($D717=Finals!$B$4,$D718=1),1,IF($G718=AO$2,0,AO717)))</f>
        <v>1</v>
      </c>
      <c r="AP718" s="8">
        <f ca="1">IF(AND($D717=Finals!$B$4,$D718=1,$G718=AP$2),0,IF(AND($D717=Finals!$B$4,$D718=1),1,IF($G718=AP$2,0,AP717)))</f>
        <v>0</v>
      </c>
      <c r="AQ718" s="8">
        <f ca="1">IF(AND($D717=Finals!$B$4,$D718=1,$G718=AQ$2),0,IF(AND($D717=Finals!$B$4,$D718=1),1,IF($G718=AQ$2,0,AQ717)))</f>
        <v>1</v>
      </c>
      <c r="AR718" s="8">
        <f ca="1">IF(AND($D717=Finals!$B$4,$D718=1,$G718=AR$2),0,IF(AND($D717=Finals!$B$4,$D718=1),1,IF($G718=AR$2,0,AR717)))</f>
        <v>1</v>
      </c>
      <c r="AS718" s="8">
        <f ca="1">IF(AND($D717=Finals!$B$4,$D718=1,$G718=AS$2),0,IF(AND($D717=Finals!$B$4,$D718=1),1,IF($G718=AS$2,0,AS717)))</f>
        <v>1</v>
      </c>
      <c r="AT718" s="8">
        <f ca="1">IF(AND($D717=Finals!$B$4,$D718=1,$G718=AT$2),0,IF(AND($D717=Finals!$B$4,$D718=1),1,IF($G718=AT$2,0,AT717)))</f>
        <v>1</v>
      </c>
      <c r="AU718" s="8">
        <f ca="1">IF(AND($D717=Finals!$B$4,$D718=1,$G718=AU$2),0,IF(AND($D717=Finals!$B$4,$D718=1),1,IF($G718=AU$2,0,AU717)))</f>
        <v>1</v>
      </c>
      <c r="AV718" s="8">
        <f ca="1">IF(AND($D717=Finals!$B$4,$D718=1,$G718=AV$2),0,IF(AND($D717=Finals!$B$4,$D718=1),1,IF($G718=AV$2,0,AV717)))</f>
        <v>1</v>
      </c>
      <c r="AW718" s="8">
        <f ca="1">IF(AND($D717=Finals!$B$4,$D718=1,$G718=AW$2),0,IF(AND($D717=Finals!$B$4,$D718=1),1,IF($G718=AW$2,0,AW717)))</f>
        <v>1</v>
      </c>
      <c r="AX718" s="8">
        <f ca="1">IF(AND($D717=Finals!$B$4,$D718=1,$G718=AX$2),0,IF(AND($D717=Finals!$B$4,$D718=1),1,IF($G718=AX$2,0,AX717)))</f>
        <v>1</v>
      </c>
      <c r="AY718" s="8">
        <f ca="1">IF(AND($D717=Finals!$B$4,$D718=1,$G718=AY$2),0,IF(AND($D717=Finals!$B$4,$D718=1),1,IF($G718=AY$2,0,AY717)))</f>
        <v>1</v>
      </c>
      <c r="AZ718" s="8">
        <f ca="1">IF(AND($D717=Finals!$B$4,$D718=1,$G718=AZ$2),0,IF(AND($D717=Finals!$B$4,$D718=1),1,IF($G718=AZ$2,0,AZ717)))</f>
        <v>0</v>
      </c>
      <c r="BA718" s="8">
        <f ca="1">IF(AND($D717=Finals!$B$4,$D718=1,$G718=BA$2),0,IF(AND($D717=Finals!$B$4,$D718=1),1,IF($G718=BA$2,0,BA717)))</f>
        <v>1</v>
      </c>
      <c r="BB718" s="8">
        <f ca="1">IF(AND($D717=Finals!$B$4,$D718=1,$G718=BB$2),0,IF(AND($D717=Finals!$B$4,$D718=1),1,IF($G718=BB$2,0,BB717)))</f>
        <v>1</v>
      </c>
      <c r="BC718" s="8">
        <f ca="1">IF(AND($D717=Finals!$B$4,$D718=1,$G718=BC$2),0,IF(AND($D717=Finals!$B$4,$D718=1),1,IF($G718=BC$2,0,BC717)))</f>
        <v>1</v>
      </c>
      <c r="BD718" s="8">
        <f ca="1">IF(AND($D717=Finals!$B$4,$D718=1,$G718=BD$2),0,IF(AND($D717=Finals!$B$4,$D718=1),1,IF($G718=BD$2,0,BD717)))</f>
        <v>1</v>
      </c>
      <c r="BE718" s="8">
        <f ca="1">IF(AND($D717=Finals!$B$4,$D718=1,$G718=BE$2),0,IF(AND($D717=Finals!$B$4,$D718=1),1,IF($G718=BE$2,0,BE717)))</f>
        <v>1</v>
      </c>
      <c r="BF718" s="4">
        <f ca="1">IF(AND($D717=Finals!$B$4,$D718=1,$G718=BF$2),0,IF(AND($D717=Finals!$B$4,$D718=1),1,IF($G718=BF$2,0,BF717)))</f>
        <v>1</v>
      </c>
      <c r="BG718">
        <f t="shared" ca="1" si="1158"/>
        <v>33</v>
      </c>
      <c r="BP718">
        <v>1</v>
      </c>
      <c r="BQ718">
        <f t="shared" ref="BQ718:CZ718" ca="1" si="1251">IF(V718=1,1+BP718,BP718)</f>
        <v>1</v>
      </c>
      <c r="BR718">
        <f t="shared" ca="1" si="1251"/>
        <v>2</v>
      </c>
      <c r="BS718">
        <f t="shared" ca="1" si="1251"/>
        <v>3</v>
      </c>
      <c r="BT718">
        <f t="shared" ca="1" si="1251"/>
        <v>4</v>
      </c>
      <c r="BU718">
        <f t="shared" ca="1" si="1251"/>
        <v>5</v>
      </c>
      <c r="BV718">
        <f t="shared" ca="1" si="1251"/>
        <v>6</v>
      </c>
      <c r="BW718">
        <f t="shared" ca="1" si="1251"/>
        <v>7</v>
      </c>
      <c r="BX718">
        <f t="shared" ca="1" si="1251"/>
        <v>8</v>
      </c>
      <c r="BY718">
        <f t="shared" ca="1" si="1251"/>
        <v>9</v>
      </c>
      <c r="BZ718">
        <f t="shared" ca="1" si="1251"/>
        <v>10</v>
      </c>
      <c r="CA718">
        <f t="shared" ca="1" si="1251"/>
        <v>10</v>
      </c>
      <c r="CB718">
        <f t="shared" ca="1" si="1251"/>
        <v>11</v>
      </c>
      <c r="CC718">
        <f t="shared" ca="1" si="1251"/>
        <v>12</v>
      </c>
      <c r="CD718">
        <f t="shared" ca="1" si="1251"/>
        <v>13</v>
      </c>
      <c r="CE718">
        <f t="shared" ca="1" si="1251"/>
        <v>14</v>
      </c>
      <c r="CF718">
        <f t="shared" ca="1" si="1251"/>
        <v>15</v>
      </c>
      <c r="CG718">
        <f t="shared" ca="1" si="1251"/>
        <v>16</v>
      </c>
      <c r="CH718">
        <f t="shared" ca="1" si="1251"/>
        <v>17</v>
      </c>
      <c r="CI718">
        <f t="shared" ca="1" si="1251"/>
        <v>18</v>
      </c>
      <c r="CJ718">
        <f t="shared" ca="1" si="1251"/>
        <v>19</v>
      </c>
      <c r="CK718">
        <f t="shared" ca="1" si="1251"/>
        <v>19</v>
      </c>
      <c r="CL718">
        <f t="shared" ca="1" si="1251"/>
        <v>20</v>
      </c>
      <c r="CM718">
        <f t="shared" ca="1" si="1251"/>
        <v>21</v>
      </c>
      <c r="CN718">
        <f t="shared" ca="1" si="1251"/>
        <v>22</v>
      </c>
      <c r="CO718">
        <f t="shared" ca="1" si="1251"/>
        <v>23</v>
      </c>
      <c r="CP718">
        <f t="shared" ca="1" si="1251"/>
        <v>24</v>
      </c>
      <c r="CQ718">
        <f t="shared" ca="1" si="1251"/>
        <v>25</v>
      </c>
      <c r="CR718">
        <f t="shared" ca="1" si="1251"/>
        <v>26</v>
      </c>
      <c r="CS718">
        <f t="shared" ca="1" si="1251"/>
        <v>27</v>
      </c>
      <c r="CT718">
        <f t="shared" ca="1" si="1251"/>
        <v>28</v>
      </c>
      <c r="CU718">
        <f t="shared" ca="1" si="1251"/>
        <v>28</v>
      </c>
      <c r="CV718">
        <f t="shared" ca="1" si="1251"/>
        <v>29</v>
      </c>
      <c r="CW718">
        <f t="shared" ca="1" si="1251"/>
        <v>30</v>
      </c>
      <c r="CX718">
        <f t="shared" ca="1" si="1251"/>
        <v>31</v>
      </c>
      <c r="CY718">
        <f t="shared" ca="1" si="1251"/>
        <v>32</v>
      </c>
      <c r="CZ718">
        <f t="shared" ca="1" si="1251"/>
        <v>33</v>
      </c>
      <c r="DA718" s="5">
        <f t="shared" ca="1" si="1208"/>
        <v>1</v>
      </c>
      <c r="DB718">
        <f t="shared" ref="DB718:EK718" ca="1" si="1252">IF(DB$3&gt;$BG718,"",IF(OR(DA718=36,DA718=""),"",LOOKUP(DB$3,$BP718:$CZ718,$BP$3:$CZ$3)))</f>
        <v>2</v>
      </c>
      <c r="DC718">
        <f t="shared" ca="1" si="1252"/>
        <v>3</v>
      </c>
      <c r="DD718">
        <f t="shared" ca="1" si="1252"/>
        <v>4</v>
      </c>
      <c r="DE718">
        <f t="shared" ca="1" si="1252"/>
        <v>5</v>
      </c>
      <c r="DF718">
        <f t="shared" ca="1" si="1252"/>
        <v>6</v>
      </c>
      <c r="DG718">
        <f t="shared" ca="1" si="1252"/>
        <v>7</v>
      </c>
      <c r="DH718">
        <f t="shared" ca="1" si="1252"/>
        <v>8</v>
      </c>
      <c r="DI718">
        <f t="shared" ca="1" si="1252"/>
        <v>9</v>
      </c>
      <c r="DJ718">
        <f t="shared" ca="1" si="1252"/>
        <v>11</v>
      </c>
      <c r="DK718">
        <f t="shared" ca="1" si="1252"/>
        <v>12</v>
      </c>
      <c r="DL718">
        <f t="shared" ca="1" si="1252"/>
        <v>13</v>
      </c>
      <c r="DM718">
        <f t="shared" ca="1" si="1252"/>
        <v>14</v>
      </c>
      <c r="DN718">
        <f t="shared" ca="1" si="1252"/>
        <v>15</v>
      </c>
      <c r="DO718">
        <f t="shared" ca="1" si="1252"/>
        <v>16</v>
      </c>
      <c r="DP718">
        <f t="shared" ca="1" si="1252"/>
        <v>17</v>
      </c>
      <c r="DQ718">
        <f t="shared" ca="1" si="1252"/>
        <v>18</v>
      </c>
      <c r="DR718">
        <f t="shared" ca="1" si="1252"/>
        <v>19</v>
      </c>
      <c r="DS718">
        <f t="shared" ca="1" si="1252"/>
        <v>21</v>
      </c>
      <c r="DT718">
        <f t="shared" ca="1" si="1252"/>
        <v>22</v>
      </c>
      <c r="DU718">
        <f t="shared" ca="1" si="1252"/>
        <v>23</v>
      </c>
      <c r="DV718">
        <f t="shared" ca="1" si="1252"/>
        <v>24</v>
      </c>
      <c r="DW718">
        <f t="shared" ca="1" si="1252"/>
        <v>25</v>
      </c>
      <c r="DX718">
        <f t="shared" ca="1" si="1252"/>
        <v>26</v>
      </c>
      <c r="DY718">
        <f t="shared" ca="1" si="1252"/>
        <v>27</v>
      </c>
      <c r="DZ718">
        <f t="shared" ca="1" si="1252"/>
        <v>28</v>
      </c>
      <c r="EA718">
        <f t="shared" ca="1" si="1252"/>
        <v>29</v>
      </c>
      <c r="EB718">
        <f t="shared" ca="1" si="1252"/>
        <v>31</v>
      </c>
      <c r="EC718">
        <f t="shared" ca="1" si="1252"/>
        <v>32</v>
      </c>
      <c r="ED718">
        <f t="shared" ca="1" si="1252"/>
        <v>33</v>
      </c>
      <c r="EE718">
        <f t="shared" ca="1" si="1252"/>
        <v>34</v>
      </c>
      <c r="EF718">
        <f t="shared" ca="1" si="1252"/>
        <v>35</v>
      </c>
      <c r="EG718">
        <f t="shared" ca="1" si="1252"/>
        <v>36</v>
      </c>
      <c r="EH718" t="str">
        <f t="shared" ca="1" si="1252"/>
        <v/>
      </c>
      <c r="EI718" t="str">
        <f t="shared" ca="1" si="1252"/>
        <v/>
      </c>
      <c r="EJ718" t="str">
        <f t="shared" ca="1" si="1252"/>
        <v/>
      </c>
      <c r="EK718" t="str">
        <f t="shared" ca="1" si="1252"/>
        <v/>
      </c>
      <c r="EL718" t="str">
        <f ca="1">IF(I718=1,Finals!I723,"")</f>
        <v/>
      </c>
    </row>
    <row r="719" spans="3:142" x14ac:dyDescent="0.25">
      <c r="C719">
        <v>716</v>
      </c>
      <c r="D719">
        <f ca="1">IF(AND(Finals!K723&gt;Finals!K722,Finals!B$3="Yes"),1,IF(AND(I718=1,Finals!B$2="Yes"),1,IF(AND(E718=Finals!B$5,Calc!D718&gt;=Finals!B$4),1,IF(AND(D718=Finals!B$4,E718&lt;Finals!B$5),D718,1+D718))))</f>
        <v>8</v>
      </c>
      <c r="E719">
        <f ca="1">IF(E718=Finals!B$5,1,IF(AND(I718=1,Finals!B$2="Yes"),1,IF(D718&lt;Finals!B$4,1,Calc!E718+1)))</f>
        <v>1</v>
      </c>
      <c r="F719">
        <f>Finals!D724</f>
        <v>0</v>
      </c>
      <c r="G719">
        <f t="shared" si="1230"/>
        <v>0</v>
      </c>
      <c r="H719" t="str">
        <f ca="1">IF(AND(Finals!K723&gt;Finals!K722,Finals!B$3="Yes"),"",IF(AND(I718=1,Finals!B$2="Yes"),"",IF(D718&lt;&gt;Finals!B$4,"",1)))</f>
        <v/>
      </c>
      <c r="I719" t="str">
        <f t="shared" ca="1" si="1231"/>
        <v/>
      </c>
      <c r="J719">
        <f ca="1">IF(I719=-1,-BG718,IF(I719=1,36-BG718,0))</f>
        <v>0</v>
      </c>
      <c r="K719">
        <f t="shared" ca="1" si="1234"/>
        <v>-5787</v>
      </c>
      <c r="L719">
        <f ca="1">IF(AND($D718=0,$G719=L$3),1,IF($D718=0,0,IF($G719=L$3,1,L718)))</f>
        <v>1</v>
      </c>
      <c r="M719">
        <f ca="1">IF(AND($D718=0,$G719=M$3),1,IF($D718=0,0,IF($G719=M$3,1,M718)))</f>
        <v>1</v>
      </c>
      <c r="N719">
        <f ca="1">IF(AND($D718=0,$G719=N$3),1,IF($D718=0,0,IF($G719=N$3,1,N718)))</f>
        <v>0</v>
      </c>
      <c r="O719">
        <f ca="1">IF(AND($D718=0,$G719=O$3),1,IF($D718=0,0,IF($G719=O$3,1,O718)))</f>
        <v>0</v>
      </c>
      <c r="P719">
        <f ca="1">IF(AND($D718=0,$G719=P$3),1,IF($D718=0,0,IF($G719=P$3,1,P718)))</f>
        <v>1</v>
      </c>
      <c r="Q719">
        <f ca="1">IF(AND($D718=0,$G719=Q$3),1,IF($D718=0,0,IF($G719=Q$3,1,Q718)))</f>
        <v>0</v>
      </c>
      <c r="R719">
        <f ca="1">IF(AND($D718=0,$G719=R$3),1,IF($D718=0,0,IF($G719=R$3,1,R718)))</f>
        <v>1</v>
      </c>
      <c r="S719">
        <f ca="1">IF(AND($D718=0,$G719=S$3),1,IF($D718=0,0,IF($G719=S$3,1,S718)))</f>
        <v>1</v>
      </c>
      <c r="T719">
        <f ca="1">IF(AND($D718=0,$G719=T$3),1,IF($D718=0,0,IF($G719=T$3,1,T718)))</f>
        <v>0</v>
      </c>
      <c r="U719">
        <f ca="1">IF(AND($D718=0,$G719=U$3),1,IF($D718=0,0,IF($G719=U$3,1,U718)))</f>
        <v>1</v>
      </c>
      <c r="V719" s="5">
        <f ca="1">IF(AND($D718=Finals!$B$4,$D719=1,$G719=V$2),0,IF(AND($D718=Finals!$B$4,$D719=1),1,IF($G719=V$2,0,V718)))</f>
        <v>0</v>
      </c>
      <c r="W719" s="8">
        <f ca="1">IF(AND($D718=Finals!$B$4,$D719=1,$G719=W$2),0,IF(AND($D718=Finals!$B$4,$D719=1),1,IF($G719=W$2,0,W718)))</f>
        <v>1</v>
      </c>
      <c r="X719" s="8">
        <f ca="1">IF(AND($D718=Finals!$B$4,$D719=1,$G719=X$2),0,IF(AND($D718=Finals!$B$4,$D719=1),1,IF($G719=X$2,0,X718)))</f>
        <v>1</v>
      </c>
      <c r="Y719" s="8">
        <f ca="1">IF(AND($D718=Finals!$B$4,$D719=1,$G719=Y$2),0,IF(AND($D718=Finals!$B$4,$D719=1),1,IF($G719=Y$2,0,Y718)))</f>
        <v>1</v>
      </c>
      <c r="Z719" s="8">
        <f ca="1">IF(AND($D718=Finals!$B$4,$D719=1,$G719=Z$2),0,IF(AND($D718=Finals!$B$4,$D719=1),1,IF($G719=Z$2,0,Z718)))</f>
        <v>1</v>
      </c>
      <c r="AA719" s="8">
        <f ca="1">IF(AND($D718=Finals!$B$4,$D719=1,$G719=AA$2),0,IF(AND($D718=Finals!$B$4,$D719=1),1,IF($G719=AA$2,0,AA718)))</f>
        <v>1</v>
      </c>
      <c r="AB719" s="8">
        <f ca="1">IF(AND($D718=Finals!$B$4,$D719=1,$G719=AB$2),0,IF(AND($D718=Finals!$B$4,$D719=1),1,IF($G719=AB$2,0,AB718)))</f>
        <v>1</v>
      </c>
      <c r="AC719" s="8">
        <f ca="1">IF(AND($D718=Finals!$B$4,$D719=1,$G719=AC$2),0,IF(AND($D718=Finals!$B$4,$D719=1),1,IF($G719=AC$2,0,AC718)))</f>
        <v>1</v>
      </c>
      <c r="AD719" s="8">
        <f ca="1">IF(AND($D718=Finals!$B$4,$D719=1,$G719=AD$2),0,IF(AND($D718=Finals!$B$4,$D719=1),1,IF($G719=AD$2,0,AD718)))</f>
        <v>1</v>
      </c>
      <c r="AE719" s="8">
        <f ca="1">IF(AND($D718=Finals!$B$4,$D719=1,$G719=AE$2),0,IF(AND($D718=Finals!$B$4,$D719=1),1,IF($G719=AE$2,0,AE718)))</f>
        <v>1</v>
      </c>
      <c r="AF719" s="8">
        <f ca="1">IF(AND($D718=Finals!$B$4,$D719=1,$G719=AF$2),0,IF(AND($D718=Finals!$B$4,$D719=1),1,IF($G719=AF$2,0,AF718)))</f>
        <v>0</v>
      </c>
      <c r="AG719" s="8">
        <f ca="1">IF(AND($D718=Finals!$B$4,$D719=1,$G719=AG$2),0,IF(AND($D718=Finals!$B$4,$D719=1),1,IF($G719=AG$2,0,AG718)))</f>
        <v>1</v>
      </c>
      <c r="AH719" s="8">
        <f ca="1">IF(AND($D718=Finals!$B$4,$D719=1,$G719=AH$2),0,IF(AND($D718=Finals!$B$4,$D719=1),1,IF($G719=AH$2,0,AH718)))</f>
        <v>1</v>
      </c>
      <c r="AI719" s="8">
        <f ca="1">IF(AND($D718=Finals!$B$4,$D719=1,$G719=AI$2),0,IF(AND($D718=Finals!$B$4,$D719=1),1,IF($G719=AI$2,0,AI718)))</f>
        <v>1</v>
      </c>
      <c r="AJ719" s="8">
        <f ca="1">IF(AND($D718=Finals!$B$4,$D719=1,$G719=AJ$2),0,IF(AND($D718=Finals!$B$4,$D719=1),1,IF($G719=AJ$2,0,AJ718)))</f>
        <v>1</v>
      </c>
      <c r="AK719" s="8">
        <f ca="1">IF(AND($D718=Finals!$B$4,$D719=1,$G719=AK$2),0,IF(AND($D718=Finals!$B$4,$D719=1),1,IF($G719=AK$2,0,AK718)))</f>
        <v>1</v>
      </c>
      <c r="AL719" s="8">
        <f ca="1">IF(AND($D718=Finals!$B$4,$D719=1,$G719=AL$2),0,IF(AND($D718=Finals!$B$4,$D719=1),1,IF($G719=AL$2,0,AL718)))</f>
        <v>1</v>
      </c>
      <c r="AM719" s="8">
        <f ca="1">IF(AND($D718=Finals!$B$4,$D719=1,$G719=AM$2),0,IF(AND($D718=Finals!$B$4,$D719=1),1,IF($G719=AM$2,0,AM718)))</f>
        <v>1</v>
      </c>
      <c r="AN719" s="8">
        <f ca="1">IF(AND($D718=Finals!$B$4,$D719=1,$G719=AN$2),0,IF(AND($D718=Finals!$B$4,$D719=1),1,IF($G719=AN$2,0,AN718)))</f>
        <v>1</v>
      </c>
      <c r="AO719" s="8">
        <f ca="1">IF(AND($D718=Finals!$B$4,$D719=1,$G719=AO$2),0,IF(AND($D718=Finals!$B$4,$D719=1),1,IF($G719=AO$2,0,AO718)))</f>
        <v>1</v>
      </c>
      <c r="AP719" s="8">
        <f ca="1">IF(AND($D718=Finals!$B$4,$D719=1,$G719=AP$2),0,IF(AND($D718=Finals!$B$4,$D719=1),1,IF($G719=AP$2,0,AP718)))</f>
        <v>0</v>
      </c>
      <c r="AQ719" s="8">
        <f ca="1">IF(AND($D718=Finals!$B$4,$D719=1,$G719=AQ$2),0,IF(AND($D718=Finals!$B$4,$D719=1),1,IF($G719=AQ$2,0,AQ718)))</f>
        <v>1</v>
      </c>
      <c r="AR719" s="8">
        <f ca="1">IF(AND($D718=Finals!$B$4,$D719=1,$G719=AR$2),0,IF(AND($D718=Finals!$B$4,$D719=1),1,IF($G719=AR$2,0,AR718)))</f>
        <v>1</v>
      </c>
      <c r="AS719" s="8">
        <f ca="1">IF(AND($D718=Finals!$B$4,$D719=1,$G719=AS$2),0,IF(AND($D718=Finals!$B$4,$D719=1),1,IF($G719=AS$2,0,AS718)))</f>
        <v>1</v>
      </c>
      <c r="AT719" s="8">
        <f ca="1">IF(AND($D718=Finals!$B$4,$D719=1,$G719=AT$2),0,IF(AND($D718=Finals!$B$4,$D719=1),1,IF($G719=AT$2,0,AT718)))</f>
        <v>1</v>
      </c>
      <c r="AU719" s="8">
        <f ca="1">IF(AND($D718=Finals!$B$4,$D719=1,$G719=AU$2),0,IF(AND($D718=Finals!$B$4,$D719=1),1,IF($G719=AU$2,0,AU718)))</f>
        <v>1</v>
      </c>
      <c r="AV719" s="8">
        <f ca="1">IF(AND($D718=Finals!$B$4,$D719=1,$G719=AV$2),0,IF(AND($D718=Finals!$B$4,$D719=1),1,IF($G719=AV$2,0,AV718)))</f>
        <v>1</v>
      </c>
      <c r="AW719" s="8">
        <f ca="1">IF(AND($D718=Finals!$B$4,$D719=1,$G719=AW$2),0,IF(AND($D718=Finals!$B$4,$D719=1),1,IF($G719=AW$2,0,AW718)))</f>
        <v>1</v>
      </c>
      <c r="AX719" s="8">
        <f ca="1">IF(AND($D718=Finals!$B$4,$D719=1,$G719=AX$2),0,IF(AND($D718=Finals!$B$4,$D719=1),1,IF($G719=AX$2,0,AX718)))</f>
        <v>1</v>
      </c>
      <c r="AY719" s="8">
        <f ca="1">IF(AND($D718=Finals!$B$4,$D719=1,$G719=AY$2),0,IF(AND($D718=Finals!$B$4,$D719=1),1,IF($G719=AY$2,0,AY718)))</f>
        <v>1</v>
      </c>
      <c r="AZ719" s="8">
        <f ca="1">IF(AND($D718=Finals!$B$4,$D719=1,$G719=AZ$2),0,IF(AND($D718=Finals!$B$4,$D719=1),1,IF($G719=AZ$2,0,AZ718)))</f>
        <v>0</v>
      </c>
      <c r="BA719" s="8">
        <f ca="1">IF(AND($D718=Finals!$B$4,$D719=1,$G719=BA$2),0,IF(AND($D718=Finals!$B$4,$D719=1),1,IF($G719=BA$2,0,BA718)))</f>
        <v>1</v>
      </c>
      <c r="BB719" s="8">
        <f ca="1">IF(AND($D718=Finals!$B$4,$D719=1,$G719=BB$2),0,IF(AND($D718=Finals!$B$4,$D719=1),1,IF($G719=BB$2,0,BB718)))</f>
        <v>1</v>
      </c>
      <c r="BC719" s="8">
        <f ca="1">IF(AND($D718=Finals!$B$4,$D719=1,$G719=BC$2),0,IF(AND($D718=Finals!$B$4,$D719=1),1,IF($G719=BC$2,0,BC718)))</f>
        <v>1</v>
      </c>
      <c r="BD719" s="8">
        <f ca="1">IF(AND($D718=Finals!$B$4,$D719=1,$G719=BD$2),0,IF(AND($D718=Finals!$B$4,$D719=1),1,IF($G719=BD$2,0,BD718)))</f>
        <v>1</v>
      </c>
      <c r="BE719" s="8">
        <f ca="1">IF(AND($D718=Finals!$B$4,$D719=1,$G719=BE$2),0,IF(AND($D718=Finals!$B$4,$D719=1),1,IF($G719=BE$2,0,BE718)))</f>
        <v>1</v>
      </c>
      <c r="BF719" s="4">
        <f ca="1">IF(AND($D718=Finals!$B$4,$D719=1,$G719=BF$2),0,IF(AND($D718=Finals!$B$4,$D719=1),1,IF($G719=BF$2,0,BF718)))</f>
        <v>1</v>
      </c>
      <c r="BG719">
        <f t="shared" ca="1" si="1158"/>
        <v>33</v>
      </c>
      <c r="BP719">
        <v>1</v>
      </c>
      <c r="BQ719">
        <f t="shared" ref="BQ719:CZ719" ca="1" si="1253">IF(V719=1,1+BP719,BP719)</f>
        <v>1</v>
      </c>
      <c r="BR719">
        <f t="shared" ca="1" si="1253"/>
        <v>2</v>
      </c>
      <c r="BS719">
        <f t="shared" ca="1" si="1253"/>
        <v>3</v>
      </c>
      <c r="BT719">
        <f t="shared" ca="1" si="1253"/>
        <v>4</v>
      </c>
      <c r="BU719">
        <f t="shared" ca="1" si="1253"/>
        <v>5</v>
      </c>
      <c r="BV719">
        <f t="shared" ca="1" si="1253"/>
        <v>6</v>
      </c>
      <c r="BW719">
        <f t="shared" ca="1" si="1253"/>
        <v>7</v>
      </c>
      <c r="BX719">
        <f t="shared" ca="1" si="1253"/>
        <v>8</v>
      </c>
      <c r="BY719">
        <f t="shared" ca="1" si="1253"/>
        <v>9</v>
      </c>
      <c r="BZ719">
        <f t="shared" ca="1" si="1253"/>
        <v>10</v>
      </c>
      <c r="CA719">
        <f t="shared" ca="1" si="1253"/>
        <v>10</v>
      </c>
      <c r="CB719">
        <f t="shared" ca="1" si="1253"/>
        <v>11</v>
      </c>
      <c r="CC719">
        <f t="shared" ca="1" si="1253"/>
        <v>12</v>
      </c>
      <c r="CD719">
        <f t="shared" ca="1" si="1253"/>
        <v>13</v>
      </c>
      <c r="CE719">
        <f t="shared" ca="1" si="1253"/>
        <v>14</v>
      </c>
      <c r="CF719">
        <f t="shared" ca="1" si="1253"/>
        <v>15</v>
      </c>
      <c r="CG719">
        <f t="shared" ca="1" si="1253"/>
        <v>16</v>
      </c>
      <c r="CH719">
        <f t="shared" ca="1" si="1253"/>
        <v>17</v>
      </c>
      <c r="CI719">
        <f t="shared" ca="1" si="1253"/>
        <v>18</v>
      </c>
      <c r="CJ719">
        <f t="shared" ca="1" si="1253"/>
        <v>19</v>
      </c>
      <c r="CK719">
        <f t="shared" ca="1" si="1253"/>
        <v>19</v>
      </c>
      <c r="CL719">
        <f t="shared" ca="1" si="1253"/>
        <v>20</v>
      </c>
      <c r="CM719">
        <f t="shared" ca="1" si="1253"/>
        <v>21</v>
      </c>
      <c r="CN719">
        <f t="shared" ca="1" si="1253"/>
        <v>22</v>
      </c>
      <c r="CO719">
        <f t="shared" ca="1" si="1253"/>
        <v>23</v>
      </c>
      <c r="CP719">
        <f t="shared" ca="1" si="1253"/>
        <v>24</v>
      </c>
      <c r="CQ719">
        <f t="shared" ca="1" si="1253"/>
        <v>25</v>
      </c>
      <c r="CR719">
        <f t="shared" ca="1" si="1253"/>
        <v>26</v>
      </c>
      <c r="CS719">
        <f t="shared" ca="1" si="1253"/>
        <v>27</v>
      </c>
      <c r="CT719">
        <f t="shared" ca="1" si="1253"/>
        <v>28</v>
      </c>
      <c r="CU719">
        <f t="shared" ca="1" si="1253"/>
        <v>28</v>
      </c>
      <c r="CV719">
        <f t="shared" ca="1" si="1253"/>
        <v>29</v>
      </c>
      <c r="CW719">
        <f t="shared" ca="1" si="1253"/>
        <v>30</v>
      </c>
      <c r="CX719">
        <f t="shared" ca="1" si="1253"/>
        <v>31</v>
      </c>
      <c r="CY719">
        <f t="shared" ca="1" si="1253"/>
        <v>32</v>
      </c>
      <c r="CZ719">
        <f t="shared" ca="1" si="1253"/>
        <v>33</v>
      </c>
      <c r="DA719" s="5">
        <f t="shared" ca="1" si="1208"/>
        <v>1</v>
      </c>
      <c r="DB719">
        <f t="shared" ref="DB719:EK719" ca="1" si="1254">IF(DB$3&gt;$BG719,"",IF(OR(DA719=36,DA719=""),"",LOOKUP(DB$3,$BP719:$CZ719,$BP$3:$CZ$3)))</f>
        <v>2</v>
      </c>
      <c r="DC719">
        <f t="shared" ca="1" si="1254"/>
        <v>3</v>
      </c>
      <c r="DD719">
        <f t="shared" ca="1" si="1254"/>
        <v>4</v>
      </c>
      <c r="DE719">
        <f t="shared" ca="1" si="1254"/>
        <v>5</v>
      </c>
      <c r="DF719">
        <f t="shared" ca="1" si="1254"/>
        <v>6</v>
      </c>
      <c r="DG719">
        <f t="shared" ca="1" si="1254"/>
        <v>7</v>
      </c>
      <c r="DH719">
        <f t="shared" ca="1" si="1254"/>
        <v>8</v>
      </c>
      <c r="DI719">
        <f t="shared" ca="1" si="1254"/>
        <v>9</v>
      </c>
      <c r="DJ719">
        <f t="shared" ca="1" si="1254"/>
        <v>11</v>
      </c>
      <c r="DK719">
        <f t="shared" ca="1" si="1254"/>
        <v>12</v>
      </c>
      <c r="DL719">
        <f t="shared" ca="1" si="1254"/>
        <v>13</v>
      </c>
      <c r="DM719">
        <f t="shared" ca="1" si="1254"/>
        <v>14</v>
      </c>
      <c r="DN719">
        <f t="shared" ca="1" si="1254"/>
        <v>15</v>
      </c>
      <c r="DO719">
        <f t="shared" ca="1" si="1254"/>
        <v>16</v>
      </c>
      <c r="DP719">
        <f t="shared" ca="1" si="1254"/>
        <v>17</v>
      </c>
      <c r="DQ719">
        <f t="shared" ca="1" si="1254"/>
        <v>18</v>
      </c>
      <c r="DR719">
        <f t="shared" ca="1" si="1254"/>
        <v>19</v>
      </c>
      <c r="DS719">
        <f t="shared" ca="1" si="1254"/>
        <v>21</v>
      </c>
      <c r="DT719">
        <f t="shared" ca="1" si="1254"/>
        <v>22</v>
      </c>
      <c r="DU719">
        <f t="shared" ca="1" si="1254"/>
        <v>23</v>
      </c>
      <c r="DV719">
        <f t="shared" ca="1" si="1254"/>
        <v>24</v>
      </c>
      <c r="DW719">
        <f t="shared" ca="1" si="1254"/>
        <v>25</v>
      </c>
      <c r="DX719">
        <f t="shared" ca="1" si="1254"/>
        <v>26</v>
      </c>
      <c r="DY719">
        <f t="shared" ca="1" si="1254"/>
        <v>27</v>
      </c>
      <c r="DZ719">
        <f t="shared" ca="1" si="1254"/>
        <v>28</v>
      </c>
      <c r="EA719">
        <f t="shared" ca="1" si="1254"/>
        <v>29</v>
      </c>
      <c r="EB719">
        <f t="shared" ca="1" si="1254"/>
        <v>31</v>
      </c>
      <c r="EC719">
        <f t="shared" ca="1" si="1254"/>
        <v>32</v>
      </c>
      <c r="ED719">
        <f t="shared" ca="1" si="1254"/>
        <v>33</v>
      </c>
      <c r="EE719">
        <f t="shared" ca="1" si="1254"/>
        <v>34</v>
      </c>
      <c r="EF719">
        <f t="shared" ca="1" si="1254"/>
        <v>35</v>
      </c>
      <c r="EG719">
        <f t="shared" ca="1" si="1254"/>
        <v>36</v>
      </c>
      <c r="EH719" t="str">
        <f t="shared" ca="1" si="1254"/>
        <v/>
      </c>
      <c r="EI719" t="str">
        <f t="shared" ca="1" si="1254"/>
        <v/>
      </c>
      <c r="EJ719" t="str">
        <f t="shared" ca="1" si="1254"/>
        <v/>
      </c>
      <c r="EK719" t="str">
        <f t="shared" ca="1" si="1254"/>
        <v/>
      </c>
      <c r="EL719" t="str">
        <f ca="1">IF(I719=1,Finals!I724,"")</f>
        <v/>
      </c>
    </row>
    <row r="720" spans="3:142" x14ac:dyDescent="0.25">
      <c r="C720">
        <v>717</v>
      </c>
      <c r="D720">
        <f ca="1">IF(AND(Finals!K724&gt;Finals!K723,Finals!B$3="Yes"),1,IF(AND(I719=1,Finals!B$2="Yes"),1,IF(AND(E719=Finals!B$5,Calc!D719&gt;=Finals!B$4),1,IF(AND(D719=Finals!B$4,E719&lt;Finals!B$5),D719,1+D719))))</f>
        <v>9</v>
      </c>
      <c r="E720">
        <f ca="1">IF(E719=Finals!B$5,1,IF(AND(I719=1,Finals!B$2="Yes"),1,IF(D719&lt;Finals!B$4,1,Calc!E719+1)))</f>
        <v>1</v>
      </c>
      <c r="F720">
        <f>Finals!D725</f>
        <v>0</v>
      </c>
      <c r="G720">
        <f t="shared" si="1230"/>
        <v>0</v>
      </c>
      <c r="H720" t="str">
        <f ca="1">IF(AND(Finals!K724&gt;Finals!K723,Finals!B$3="Yes"),"",IF(AND(I719=1,Finals!B$2="Yes"),"",IF(D719&lt;&gt;Finals!B$4,"",1)))</f>
        <v/>
      </c>
      <c r="I720" t="str">
        <f t="shared" ca="1" si="1231"/>
        <v/>
      </c>
      <c r="J720">
        <f ca="1">IF(I720=-1,-BG719,IF(I720=1,36-BG719,0))</f>
        <v>0</v>
      </c>
      <c r="K720">
        <f t="shared" ca="1" si="1234"/>
        <v>-5787</v>
      </c>
      <c r="L720">
        <f ca="1">IF(AND($D719=0,$G720=L$3),1,IF($D719=0,0,IF($G720=L$3,1,L719)))</f>
        <v>1</v>
      </c>
      <c r="M720">
        <f ca="1">IF(AND($D719=0,$G720=M$3),1,IF($D719=0,0,IF($G720=M$3,1,M719)))</f>
        <v>1</v>
      </c>
      <c r="N720">
        <f ca="1">IF(AND($D719=0,$G720=N$3),1,IF($D719=0,0,IF($G720=N$3,1,N719)))</f>
        <v>0</v>
      </c>
      <c r="O720">
        <f ca="1">IF(AND($D719=0,$G720=O$3),1,IF($D719=0,0,IF($G720=O$3,1,O719)))</f>
        <v>0</v>
      </c>
      <c r="P720">
        <f ca="1">IF(AND($D719=0,$G720=P$3),1,IF($D719=0,0,IF($G720=P$3,1,P719)))</f>
        <v>1</v>
      </c>
      <c r="Q720">
        <f ca="1">IF(AND($D719=0,$G720=Q$3),1,IF($D719=0,0,IF($G720=Q$3,1,Q719)))</f>
        <v>0</v>
      </c>
      <c r="R720">
        <f ca="1">IF(AND($D719=0,$G720=R$3),1,IF($D719=0,0,IF($G720=R$3,1,R719)))</f>
        <v>1</v>
      </c>
      <c r="S720">
        <f ca="1">IF(AND($D719=0,$G720=S$3),1,IF($D719=0,0,IF($G720=S$3,1,S719)))</f>
        <v>1</v>
      </c>
      <c r="T720">
        <f ca="1">IF(AND($D719=0,$G720=T$3),1,IF($D719=0,0,IF($G720=T$3,1,T719)))</f>
        <v>0</v>
      </c>
      <c r="U720">
        <f ca="1">IF(AND($D719=0,$G720=U$3),1,IF($D719=0,0,IF($G720=U$3,1,U719)))</f>
        <v>1</v>
      </c>
      <c r="V720" s="5">
        <f ca="1">IF(AND($D719=Finals!$B$4,$D720=1,$G720=V$2),0,IF(AND($D719=Finals!$B$4,$D720=1),1,IF($G720=V$2,0,V719)))</f>
        <v>0</v>
      </c>
      <c r="W720" s="8">
        <f ca="1">IF(AND($D719=Finals!$B$4,$D720=1,$G720=W$2),0,IF(AND($D719=Finals!$B$4,$D720=1),1,IF($G720=W$2,0,W719)))</f>
        <v>1</v>
      </c>
      <c r="X720" s="8">
        <f ca="1">IF(AND($D719=Finals!$B$4,$D720=1,$G720=X$2),0,IF(AND($D719=Finals!$B$4,$D720=1),1,IF($G720=X$2,0,X719)))</f>
        <v>1</v>
      </c>
      <c r="Y720" s="8">
        <f ca="1">IF(AND($D719=Finals!$B$4,$D720=1,$G720=Y$2),0,IF(AND($D719=Finals!$B$4,$D720=1),1,IF($G720=Y$2,0,Y719)))</f>
        <v>1</v>
      </c>
      <c r="Z720" s="8">
        <f ca="1">IF(AND($D719=Finals!$B$4,$D720=1,$G720=Z$2),0,IF(AND($D719=Finals!$B$4,$D720=1),1,IF($G720=Z$2,0,Z719)))</f>
        <v>1</v>
      </c>
      <c r="AA720" s="8">
        <f ca="1">IF(AND($D719=Finals!$B$4,$D720=1,$G720=AA$2),0,IF(AND($D719=Finals!$B$4,$D720=1),1,IF($G720=AA$2,0,AA719)))</f>
        <v>1</v>
      </c>
      <c r="AB720" s="8">
        <f ca="1">IF(AND($D719=Finals!$B$4,$D720=1,$G720=AB$2),0,IF(AND($D719=Finals!$B$4,$D720=1),1,IF($G720=AB$2,0,AB719)))</f>
        <v>1</v>
      </c>
      <c r="AC720" s="8">
        <f ca="1">IF(AND($D719=Finals!$B$4,$D720=1,$G720=AC$2),0,IF(AND($D719=Finals!$B$4,$D720=1),1,IF($G720=AC$2,0,AC719)))</f>
        <v>1</v>
      </c>
      <c r="AD720" s="8">
        <f ca="1">IF(AND($D719=Finals!$B$4,$D720=1,$G720=AD$2),0,IF(AND($D719=Finals!$B$4,$D720=1),1,IF($G720=AD$2,0,AD719)))</f>
        <v>1</v>
      </c>
      <c r="AE720" s="8">
        <f ca="1">IF(AND($D719=Finals!$B$4,$D720=1,$G720=AE$2),0,IF(AND($D719=Finals!$B$4,$D720=1),1,IF($G720=AE$2,0,AE719)))</f>
        <v>1</v>
      </c>
      <c r="AF720" s="8">
        <f ca="1">IF(AND($D719=Finals!$B$4,$D720=1,$G720=AF$2),0,IF(AND($D719=Finals!$B$4,$D720=1),1,IF($G720=AF$2,0,AF719)))</f>
        <v>0</v>
      </c>
      <c r="AG720" s="8">
        <f ca="1">IF(AND($D719=Finals!$B$4,$D720=1,$G720=AG$2),0,IF(AND($D719=Finals!$B$4,$D720=1),1,IF($G720=AG$2,0,AG719)))</f>
        <v>1</v>
      </c>
      <c r="AH720" s="8">
        <f ca="1">IF(AND($D719=Finals!$B$4,$D720=1,$G720=AH$2),0,IF(AND($D719=Finals!$B$4,$D720=1),1,IF($G720=AH$2,0,AH719)))</f>
        <v>1</v>
      </c>
      <c r="AI720" s="8">
        <f ca="1">IF(AND($D719=Finals!$B$4,$D720=1,$G720=AI$2),0,IF(AND($D719=Finals!$B$4,$D720=1),1,IF($G720=AI$2,0,AI719)))</f>
        <v>1</v>
      </c>
      <c r="AJ720" s="8">
        <f ca="1">IF(AND($D719=Finals!$B$4,$D720=1,$G720=AJ$2),0,IF(AND($D719=Finals!$B$4,$D720=1),1,IF($G720=AJ$2,0,AJ719)))</f>
        <v>1</v>
      </c>
      <c r="AK720" s="8">
        <f ca="1">IF(AND($D719=Finals!$B$4,$D720=1,$G720=AK$2),0,IF(AND($D719=Finals!$B$4,$D720=1),1,IF($G720=AK$2,0,AK719)))</f>
        <v>1</v>
      </c>
      <c r="AL720" s="8">
        <f ca="1">IF(AND($D719=Finals!$B$4,$D720=1,$G720=AL$2),0,IF(AND($D719=Finals!$B$4,$D720=1),1,IF($G720=AL$2,0,AL719)))</f>
        <v>1</v>
      </c>
      <c r="AM720" s="8">
        <f ca="1">IF(AND($D719=Finals!$B$4,$D720=1,$G720=AM$2),0,IF(AND($D719=Finals!$B$4,$D720=1),1,IF($G720=AM$2,0,AM719)))</f>
        <v>1</v>
      </c>
      <c r="AN720" s="8">
        <f ca="1">IF(AND($D719=Finals!$B$4,$D720=1,$G720=AN$2),0,IF(AND($D719=Finals!$B$4,$D720=1),1,IF($G720=AN$2,0,AN719)))</f>
        <v>1</v>
      </c>
      <c r="AO720" s="8">
        <f ca="1">IF(AND($D719=Finals!$B$4,$D720=1,$G720=AO$2),0,IF(AND($D719=Finals!$B$4,$D720=1),1,IF($G720=AO$2,0,AO719)))</f>
        <v>1</v>
      </c>
      <c r="AP720" s="8">
        <f ca="1">IF(AND($D719=Finals!$B$4,$D720=1,$G720=AP$2),0,IF(AND($D719=Finals!$B$4,$D720=1),1,IF($G720=AP$2,0,AP719)))</f>
        <v>0</v>
      </c>
      <c r="AQ720" s="8">
        <f ca="1">IF(AND($D719=Finals!$B$4,$D720=1,$G720=AQ$2),0,IF(AND($D719=Finals!$B$4,$D720=1),1,IF($G720=AQ$2,0,AQ719)))</f>
        <v>1</v>
      </c>
      <c r="AR720" s="8">
        <f ca="1">IF(AND($D719=Finals!$B$4,$D720=1,$G720=AR$2),0,IF(AND($D719=Finals!$B$4,$D720=1),1,IF($G720=AR$2,0,AR719)))</f>
        <v>1</v>
      </c>
      <c r="AS720" s="8">
        <f ca="1">IF(AND($D719=Finals!$B$4,$D720=1,$G720=AS$2),0,IF(AND($D719=Finals!$B$4,$D720=1),1,IF($G720=AS$2,0,AS719)))</f>
        <v>1</v>
      </c>
      <c r="AT720" s="8">
        <f ca="1">IF(AND($D719=Finals!$B$4,$D720=1,$G720=AT$2),0,IF(AND($D719=Finals!$B$4,$D720=1),1,IF($G720=AT$2,0,AT719)))</f>
        <v>1</v>
      </c>
      <c r="AU720" s="8">
        <f ca="1">IF(AND($D719=Finals!$B$4,$D720=1,$G720=AU$2),0,IF(AND($D719=Finals!$B$4,$D720=1),1,IF($G720=AU$2,0,AU719)))</f>
        <v>1</v>
      </c>
      <c r="AV720" s="8">
        <f ca="1">IF(AND($D719=Finals!$B$4,$D720=1,$G720=AV$2),0,IF(AND($D719=Finals!$B$4,$D720=1),1,IF($G720=AV$2,0,AV719)))</f>
        <v>1</v>
      </c>
      <c r="AW720" s="8">
        <f ca="1">IF(AND($D719=Finals!$B$4,$D720=1,$G720=AW$2),0,IF(AND($D719=Finals!$B$4,$D720=1),1,IF($G720=AW$2,0,AW719)))</f>
        <v>1</v>
      </c>
      <c r="AX720" s="8">
        <f ca="1">IF(AND($D719=Finals!$B$4,$D720=1,$G720=AX$2),0,IF(AND($D719=Finals!$B$4,$D720=1),1,IF($G720=AX$2,0,AX719)))</f>
        <v>1</v>
      </c>
      <c r="AY720" s="8">
        <f ca="1">IF(AND($D719=Finals!$B$4,$D720=1,$G720=AY$2),0,IF(AND($D719=Finals!$B$4,$D720=1),1,IF($G720=AY$2,0,AY719)))</f>
        <v>1</v>
      </c>
      <c r="AZ720" s="8">
        <f ca="1">IF(AND($D719=Finals!$B$4,$D720=1,$G720=AZ$2),0,IF(AND($D719=Finals!$B$4,$D720=1),1,IF($G720=AZ$2,0,AZ719)))</f>
        <v>0</v>
      </c>
      <c r="BA720" s="8">
        <f ca="1">IF(AND($D719=Finals!$B$4,$D720=1,$G720=BA$2),0,IF(AND($D719=Finals!$B$4,$D720=1),1,IF($G720=BA$2,0,BA719)))</f>
        <v>1</v>
      </c>
      <c r="BB720" s="8">
        <f ca="1">IF(AND($D719=Finals!$B$4,$D720=1,$G720=BB$2),0,IF(AND($D719=Finals!$B$4,$D720=1),1,IF($G720=BB$2,0,BB719)))</f>
        <v>1</v>
      </c>
      <c r="BC720" s="8">
        <f ca="1">IF(AND($D719=Finals!$B$4,$D720=1,$G720=BC$2),0,IF(AND($D719=Finals!$B$4,$D720=1),1,IF($G720=BC$2,0,BC719)))</f>
        <v>1</v>
      </c>
      <c r="BD720" s="8">
        <f ca="1">IF(AND($D719=Finals!$B$4,$D720=1,$G720=BD$2),0,IF(AND($D719=Finals!$B$4,$D720=1),1,IF($G720=BD$2,0,BD719)))</f>
        <v>1</v>
      </c>
      <c r="BE720" s="8">
        <f ca="1">IF(AND($D719=Finals!$B$4,$D720=1,$G720=BE$2),0,IF(AND($D719=Finals!$B$4,$D720=1),1,IF($G720=BE$2,0,BE719)))</f>
        <v>1</v>
      </c>
      <c r="BF720" s="4">
        <f ca="1">IF(AND($D719=Finals!$B$4,$D720=1,$G720=BF$2),0,IF(AND($D719=Finals!$B$4,$D720=1),1,IF($G720=BF$2,0,BF719)))</f>
        <v>1</v>
      </c>
      <c r="BG720">
        <f t="shared" ca="1" si="1158"/>
        <v>33</v>
      </c>
      <c r="BP720">
        <v>1</v>
      </c>
      <c r="BQ720">
        <f t="shared" ref="BQ720:CZ720" ca="1" si="1255">IF(V720=1,1+BP720,BP720)</f>
        <v>1</v>
      </c>
      <c r="BR720">
        <f t="shared" ca="1" si="1255"/>
        <v>2</v>
      </c>
      <c r="BS720">
        <f t="shared" ca="1" si="1255"/>
        <v>3</v>
      </c>
      <c r="BT720">
        <f t="shared" ca="1" si="1255"/>
        <v>4</v>
      </c>
      <c r="BU720">
        <f t="shared" ca="1" si="1255"/>
        <v>5</v>
      </c>
      <c r="BV720">
        <f t="shared" ca="1" si="1255"/>
        <v>6</v>
      </c>
      <c r="BW720">
        <f t="shared" ca="1" si="1255"/>
        <v>7</v>
      </c>
      <c r="BX720">
        <f t="shared" ca="1" si="1255"/>
        <v>8</v>
      </c>
      <c r="BY720">
        <f t="shared" ca="1" si="1255"/>
        <v>9</v>
      </c>
      <c r="BZ720">
        <f t="shared" ca="1" si="1255"/>
        <v>10</v>
      </c>
      <c r="CA720">
        <f t="shared" ca="1" si="1255"/>
        <v>10</v>
      </c>
      <c r="CB720">
        <f t="shared" ca="1" si="1255"/>
        <v>11</v>
      </c>
      <c r="CC720">
        <f t="shared" ca="1" si="1255"/>
        <v>12</v>
      </c>
      <c r="CD720">
        <f t="shared" ca="1" si="1255"/>
        <v>13</v>
      </c>
      <c r="CE720">
        <f t="shared" ca="1" si="1255"/>
        <v>14</v>
      </c>
      <c r="CF720">
        <f t="shared" ca="1" si="1255"/>
        <v>15</v>
      </c>
      <c r="CG720">
        <f t="shared" ca="1" si="1255"/>
        <v>16</v>
      </c>
      <c r="CH720">
        <f t="shared" ca="1" si="1255"/>
        <v>17</v>
      </c>
      <c r="CI720">
        <f t="shared" ca="1" si="1255"/>
        <v>18</v>
      </c>
      <c r="CJ720">
        <f t="shared" ca="1" si="1255"/>
        <v>19</v>
      </c>
      <c r="CK720">
        <f t="shared" ca="1" si="1255"/>
        <v>19</v>
      </c>
      <c r="CL720">
        <f t="shared" ca="1" si="1255"/>
        <v>20</v>
      </c>
      <c r="CM720">
        <f t="shared" ca="1" si="1255"/>
        <v>21</v>
      </c>
      <c r="CN720">
        <f t="shared" ca="1" si="1255"/>
        <v>22</v>
      </c>
      <c r="CO720">
        <f t="shared" ca="1" si="1255"/>
        <v>23</v>
      </c>
      <c r="CP720">
        <f t="shared" ca="1" si="1255"/>
        <v>24</v>
      </c>
      <c r="CQ720">
        <f t="shared" ca="1" si="1255"/>
        <v>25</v>
      </c>
      <c r="CR720">
        <f t="shared" ca="1" si="1255"/>
        <v>26</v>
      </c>
      <c r="CS720">
        <f t="shared" ca="1" si="1255"/>
        <v>27</v>
      </c>
      <c r="CT720">
        <f t="shared" ca="1" si="1255"/>
        <v>28</v>
      </c>
      <c r="CU720">
        <f t="shared" ca="1" si="1255"/>
        <v>28</v>
      </c>
      <c r="CV720">
        <f t="shared" ca="1" si="1255"/>
        <v>29</v>
      </c>
      <c r="CW720">
        <f t="shared" ca="1" si="1255"/>
        <v>30</v>
      </c>
      <c r="CX720">
        <f t="shared" ca="1" si="1255"/>
        <v>31</v>
      </c>
      <c r="CY720">
        <f t="shared" ca="1" si="1255"/>
        <v>32</v>
      </c>
      <c r="CZ720">
        <f t="shared" ca="1" si="1255"/>
        <v>33</v>
      </c>
      <c r="DA720" s="5">
        <f t="shared" ca="1" si="1208"/>
        <v>1</v>
      </c>
      <c r="DB720">
        <f t="shared" ref="DB720:EK720" ca="1" si="1256">IF(DB$3&gt;$BG720,"",IF(OR(DA720=36,DA720=""),"",LOOKUP(DB$3,$BP720:$CZ720,$BP$3:$CZ$3)))</f>
        <v>2</v>
      </c>
      <c r="DC720">
        <f t="shared" ca="1" si="1256"/>
        <v>3</v>
      </c>
      <c r="DD720">
        <f t="shared" ca="1" si="1256"/>
        <v>4</v>
      </c>
      <c r="DE720">
        <f t="shared" ca="1" si="1256"/>
        <v>5</v>
      </c>
      <c r="DF720">
        <f t="shared" ca="1" si="1256"/>
        <v>6</v>
      </c>
      <c r="DG720">
        <f t="shared" ca="1" si="1256"/>
        <v>7</v>
      </c>
      <c r="DH720">
        <f t="shared" ca="1" si="1256"/>
        <v>8</v>
      </c>
      <c r="DI720">
        <f t="shared" ca="1" si="1256"/>
        <v>9</v>
      </c>
      <c r="DJ720">
        <f t="shared" ca="1" si="1256"/>
        <v>11</v>
      </c>
      <c r="DK720">
        <f t="shared" ca="1" si="1256"/>
        <v>12</v>
      </c>
      <c r="DL720">
        <f t="shared" ca="1" si="1256"/>
        <v>13</v>
      </c>
      <c r="DM720">
        <f t="shared" ca="1" si="1256"/>
        <v>14</v>
      </c>
      <c r="DN720">
        <f t="shared" ca="1" si="1256"/>
        <v>15</v>
      </c>
      <c r="DO720">
        <f t="shared" ca="1" si="1256"/>
        <v>16</v>
      </c>
      <c r="DP720">
        <f t="shared" ca="1" si="1256"/>
        <v>17</v>
      </c>
      <c r="DQ720">
        <f t="shared" ca="1" si="1256"/>
        <v>18</v>
      </c>
      <c r="DR720">
        <f t="shared" ca="1" si="1256"/>
        <v>19</v>
      </c>
      <c r="DS720">
        <f t="shared" ca="1" si="1256"/>
        <v>21</v>
      </c>
      <c r="DT720">
        <f t="shared" ca="1" si="1256"/>
        <v>22</v>
      </c>
      <c r="DU720">
        <f t="shared" ca="1" si="1256"/>
        <v>23</v>
      </c>
      <c r="DV720">
        <f t="shared" ca="1" si="1256"/>
        <v>24</v>
      </c>
      <c r="DW720">
        <f t="shared" ca="1" si="1256"/>
        <v>25</v>
      </c>
      <c r="DX720">
        <f t="shared" ca="1" si="1256"/>
        <v>26</v>
      </c>
      <c r="DY720">
        <f t="shared" ca="1" si="1256"/>
        <v>27</v>
      </c>
      <c r="DZ720">
        <f t="shared" ca="1" si="1256"/>
        <v>28</v>
      </c>
      <c r="EA720">
        <f t="shared" ca="1" si="1256"/>
        <v>29</v>
      </c>
      <c r="EB720">
        <f t="shared" ca="1" si="1256"/>
        <v>31</v>
      </c>
      <c r="EC720">
        <f t="shared" ca="1" si="1256"/>
        <v>32</v>
      </c>
      <c r="ED720">
        <f t="shared" ca="1" si="1256"/>
        <v>33</v>
      </c>
      <c r="EE720">
        <f t="shared" ca="1" si="1256"/>
        <v>34</v>
      </c>
      <c r="EF720">
        <f t="shared" ca="1" si="1256"/>
        <v>35</v>
      </c>
      <c r="EG720">
        <f t="shared" ca="1" si="1256"/>
        <v>36</v>
      </c>
      <c r="EH720" t="str">
        <f t="shared" ca="1" si="1256"/>
        <v/>
      </c>
      <c r="EI720" t="str">
        <f t="shared" ca="1" si="1256"/>
        <v/>
      </c>
      <c r="EJ720" t="str">
        <f t="shared" ca="1" si="1256"/>
        <v/>
      </c>
      <c r="EK720" t="str">
        <f t="shared" ca="1" si="1256"/>
        <v/>
      </c>
      <c r="EL720" t="str">
        <f ca="1">IF(I720=1,Finals!I725,"")</f>
        <v/>
      </c>
    </row>
    <row r="721" spans="3:142" x14ac:dyDescent="0.25">
      <c r="C721">
        <v>718</v>
      </c>
      <c r="D721">
        <f ca="1">IF(AND(Finals!K725&gt;Finals!K724,Finals!B$3="Yes"),1,IF(AND(I720=1,Finals!B$2="Yes"),1,IF(AND(E720=Finals!B$5,Calc!D720&gt;=Finals!B$4),1,IF(AND(D720=Finals!B$4,E720&lt;Finals!B$5),D720,1+D720))))</f>
        <v>10</v>
      </c>
      <c r="E721">
        <f ca="1">IF(E720=Finals!B$5,1,IF(AND(I720=1,Finals!B$2="Yes"),1,IF(D720&lt;Finals!B$4,1,Calc!E720+1)))</f>
        <v>1</v>
      </c>
      <c r="F721">
        <f>Finals!D726</f>
        <v>0</v>
      </c>
      <c r="G721">
        <f t="shared" si="1230"/>
        <v>0</v>
      </c>
      <c r="H721" t="str">
        <f ca="1">IF(AND(Finals!K725&gt;Finals!K724,Finals!B$3="Yes"),"",IF(AND(I720=1,Finals!B$2="Yes"),"",IF(D720&lt;&gt;Finals!B$4,"",1)))</f>
        <v/>
      </c>
      <c r="I721" t="str">
        <f t="shared" ca="1" si="1231"/>
        <v/>
      </c>
      <c r="J721">
        <f ca="1">IF(I721=-1,-BG720,IF(I721=1,36-BG720,0))</f>
        <v>0</v>
      </c>
      <c r="K721">
        <f t="shared" ca="1" si="1234"/>
        <v>-5787</v>
      </c>
      <c r="L721">
        <f ca="1">IF(AND($D720=0,$G721=L$3),1,IF($D720=0,0,IF($G721=L$3,1,L720)))</f>
        <v>1</v>
      </c>
      <c r="M721">
        <f ca="1">IF(AND($D720=0,$G721=M$3),1,IF($D720=0,0,IF($G721=M$3,1,M720)))</f>
        <v>1</v>
      </c>
      <c r="N721">
        <f ca="1">IF(AND($D720=0,$G721=N$3),1,IF($D720=0,0,IF($G721=N$3,1,N720)))</f>
        <v>0</v>
      </c>
      <c r="O721">
        <f ca="1">IF(AND($D720=0,$G721=O$3),1,IF($D720=0,0,IF($G721=O$3,1,O720)))</f>
        <v>0</v>
      </c>
      <c r="P721">
        <f ca="1">IF(AND($D720=0,$G721=P$3),1,IF($D720=0,0,IF($G721=P$3,1,P720)))</f>
        <v>1</v>
      </c>
      <c r="Q721">
        <f ca="1">IF(AND($D720=0,$G721=Q$3),1,IF($D720=0,0,IF($G721=Q$3,1,Q720)))</f>
        <v>0</v>
      </c>
      <c r="R721">
        <f ca="1">IF(AND($D720=0,$G721=R$3),1,IF($D720=0,0,IF($G721=R$3,1,R720)))</f>
        <v>1</v>
      </c>
      <c r="S721">
        <f ca="1">IF(AND($D720=0,$G721=S$3),1,IF($D720=0,0,IF($G721=S$3,1,S720)))</f>
        <v>1</v>
      </c>
      <c r="T721">
        <f ca="1">IF(AND($D720=0,$G721=T$3),1,IF($D720=0,0,IF($G721=T$3,1,T720)))</f>
        <v>0</v>
      </c>
      <c r="U721">
        <f ca="1">IF(AND($D720=0,$G721=U$3),1,IF($D720=0,0,IF($G721=U$3,1,U720)))</f>
        <v>1</v>
      </c>
      <c r="V721" s="5">
        <f ca="1">IF(AND($D720=Finals!$B$4,$D721=1,$G721=V$2),0,IF(AND($D720=Finals!$B$4,$D721=1),1,IF($G721=V$2,0,V720)))</f>
        <v>0</v>
      </c>
      <c r="W721" s="8">
        <f ca="1">IF(AND($D720=Finals!$B$4,$D721=1,$G721=W$2),0,IF(AND($D720=Finals!$B$4,$D721=1),1,IF($G721=W$2,0,W720)))</f>
        <v>1</v>
      </c>
      <c r="X721" s="8">
        <f ca="1">IF(AND($D720=Finals!$B$4,$D721=1,$G721=X$2),0,IF(AND($D720=Finals!$B$4,$D721=1),1,IF($G721=X$2,0,X720)))</f>
        <v>1</v>
      </c>
      <c r="Y721" s="8">
        <f ca="1">IF(AND($D720=Finals!$B$4,$D721=1,$G721=Y$2),0,IF(AND($D720=Finals!$B$4,$D721=1),1,IF($G721=Y$2,0,Y720)))</f>
        <v>1</v>
      </c>
      <c r="Z721" s="8">
        <f ca="1">IF(AND($D720=Finals!$B$4,$D721=1,$G721=Z$2),0,IF(AND($D720=Finals!$B$4,$D721=1),1,IF($G721=Z$2,0,Z720)))</f>
        <v>1</v>
      </c>
      <c r="AA721" s="8">
        <f ca="1">IF(AND($D720=Finals!$B$4,$D721=1,$G721=AA$2),0,IF(AND($D720=Finals!$B$4,$D721=1),1,IF($G721=AA$2,0,AA720)))</f>
        <v>1</v>
      </c>
      <c r="AB721" s="8">
        <f ca="1">IF(AND($D720=Finals!$B$4,$D721=1,$G721=AB$2),0,IF(AND($D720=Finals!$B$4,$D721=1),1,IF($G721=AB$2,0,AB720)))</f>
        <v>1</v>
      </c>
      <c r="AC721" s="8">
        <f ca="1">IF(AND($D720=Finals!$B$4,$D721=1,$G721=AC$2),0,IF(AND($D720=Finals!$B$4,$D721=1),1,IF($G721=AC$2,0,AC720)))</f>
        <v>1</v>
      </c>
      <c r="AD721" s="8">
        <f ca="1">IF(AND($D720=Finals!$B$4,$D721=1,$G721=AD$2),0,IF(AND($D720=Finals!$B$4,$D721=1),1,IF($G721=AD$2,0,AD720)))</f>
        <v>1</v>
      </c>
      <c r="AE721" s="8">
        <f ca="1">IF(AND($D720=Finals!$B$4,$D721=1,$G721=AE$2),0,IF(AND($D720=Finals!$B$4,$D721=1),1,IF($G721=AE$2,0,AE720)))</f>
        <v>1</v>
      </c>
      <c r="AF721" s="8">
        <f ca="1">IF(AND($D720=Finals!$B$4,$D721=1,$G721=AF$2),0,IF(AND($D720=Finals!$B$4,$D721=1),1,IF($G721=AF$2,0,AF720)))</f>
        <v>0</v>
      </c>
      <c r="AG721" s="8">
        <f ca="1">IF(AND($D720=Finals!$B$4,$D721=1,$G721=AG$2),0,IF(AND($D720=Finals!$B$4,$D721=1),1,IF($G721=AG$2,0,AG720)))</f>
        <v>1</v>
      </c>
      <c r="AH721" s="8">
        <f ca="1">IF(AND($D720=Finals!$B$4,$D721=1,$G721=AH$2),0,IF(AND($D720=Finals!$B$4,$D721=1),1,IF($G721=AH$2,0,AH720)))</f>
        <v>1</v>
      </c>
      <c r="AI721" s="8">
        <f ca="1">IF(AND($D720=Finals!$B$4,$D721=1,$G721=AI$2),0,IF(AND($D720=Finals!$B$4,$D721=1),1,IF($G721=AI$2,0,AI720)))</f>
        <v>1</v>
      </c>
      <c r="AJ721" s="8">
        <f ca="1">IF(AND($D720=Finals!$B$4,$D721=1,$G721=AJ$2),0,IF(AND($D720=Finals!$B$4,$D721=1),1,IF($G721=AJ$2,0,AJ720)))</f>
        <v>1</v>
      </c>
      <c r="AK721" s="8">
        <f ca="1">IF(AND($D720=Finals!$B$4,$D721=1,$G721=AK$2),0,IF(AND($D720=Finals!$B$4,$D721=1),1,IF($G721=AK$2,0,AK720)))</f>
        <v>1</v>
      </c>
      <c r="AL721" s="8">
        <f ca="1">IF(AND($D720=Finals!$B$4,$D721=1,$G721=AL$2),0,IF(AND($D720=Finals!$B$4,$D721=1),1,IF($G721=AL$2,0,AL720)))</f>
        <v>1</v>
      </c>
      <c r="AM721" s="8">
        <f ca="1">IF(AND($D720=Finals!$B$4,$D721=1,$G721=AM$2),0,IF(AND($D720=Finals!$B$4,$D721=1),1,IF($G721=AM$2,0,AM720)))</f>
        <v>1</v>
      </c>
      <c r="AN721" s="8">
        <f ca="1">IF(AND($D720=Finals!$B$4,$D721=1,$G721=AN$2),0,IF(AND($D720=Finals!$B$4,$D721=1),1,IF($G721=AN$2,0,AN720)))</f>
        <v>1</v>
      </c>
      <c r="AO721" s="8">
        <f ca="1">IF(AND($D720=Finals!$B$4,$D721=1,$G721=AO$2),0,IF(AND($D720=Finals!$B$4,$D721=1),1,IF($G721=AO$2,0,AO720)))</f>
        <v>1</v>
      </c>
      <c r="AP721" s="8">
        <f ca="1">IF(AND($D720=Finals!$B$4,$D721=1,$G721=AP$2),0,IF(AND($D720=Finals!$B$4,$D721=1),1,IF($G721=AP$2,0,AP720)))</f>
        <v>0</v>
      </c>
      <c r="AQ721" s="8">
        <f ca="1">IF(AND($D720=Finals!$B$4,$D721=1,$G721=AQ$2),0,IF(AND($D720=Finals!$B$4,$D721=1),1,IF($G721=AQ$2,0,AQ720)))</f>
        <v>1</v>
      </c>
      <c r="AR721" s="8">
        <f ca="1">IF(AND($D720=Finals!$B$4,$D721=1,$G721=AR$2),0,IF(AND($D720=Finals!$B$4,$D721=1),1,IF($G721=AR$2,0,AR720)))</f>
        <v>1</v>
      </c>
      <c r="AS721" s="8">
        <f ca="1">IF(AND($D720=Finals!$B$4,$D721=1,$G721=AS$2),0,IF(AND($D720=Finals!$B$4,$D721=1),1,IF($G721=AS$2,0,AS720)))</f>
        <v>1</v>
      </c>
      <c r="AT721" s="8">
        <f ca="1">IF(AND($D720=Finals!$B$4,$D721=1,$G721=AT$2),0,IF(AND($D720=Finals!$B$4,$D721=1),1,IF($G721=AT$2,0,AT720)))</f>
        <v>1</v>
      </c>
      <c r="AU721" s="8">
        <f ca="1">IF(AND($D720=Finals!$B$4,$D721=1,$G721=AU$2),0,IF(AND($D720=Finals!$B$4,$D721=1),1,IF($G721=AU$2,0,AU720)))</f>
        <v>1</v>
      </c>
      <c r="AV721" s="8">
        <f ca="1">IF(AND($D720=Finals!$B$4,$D721=1,$G721=AV$2),0,IF(AND($D720=Finals!$B$4,$D721=1),1,IF($G721=AV$2,0,AV720)))</f>
        <v>1</v>
      </c>
      <c r="AW721" s="8">
        <f ca="1">IF(AND($D720=Finals!$B$4,$D721=1,$G721=AW$2),0,IF(AND($D720=Finals!$B$4,$D721=1),1,IF($G721=AW$2,0,AW720)))</f>
        <v>1</v>
      </c>
      <c r="AX721" s="8">
        <f ca="1">IF(AND($D720=Finals!$B$4,$D721=1,$G721=AX$2),0,IF(AND($D720=Finals!$B$4,$D721=1),1,IF($G721=AX$2,0,AX720)))</f>
        <v>1</v>
      </c>
      <c r="AY721" s="8">
        <f ca="1">IF(AND($D720=Finals!$B$4,$D721=1,$G721=AY$2),0,IF(AND($D720=Finals!$B$4,$D721=1),1,IF($G721=AY$2,0,AY720)))</f>
        <v>1</v>
      </c>
      <c r="AZ721" s="8">
        <f ca="1">IF(AND($D720=Finals!$B$4,$D721=1,$G721=AZ$2),0,IF(AND($D720=Finals!$B$4,$D721=1),1,IF($G721=AZ$2,0,AZ720)))</f>
        <v>0</v>
      </c>
      <c r="BA721" s="8">
        <f ca="1">IF(AND($D720=Finals!$B$4,$D721=1,$G721=BA$2),0,IF(AND($D720=Finals!$B$4,$D721=1),1,IF($G721=BA$2,0,BA720)))</f>
        <v>1</v>
      </c>
      <c r="BB721" s="8">
        <f ca="1">IF(AND($D720=Finals!$B$4,$D721=1,$G721=BB$2),0,IF(AND($D720=Finals!$B$4,$D721=1),1,IF($G721=BB$2,0,BB720)))</f>
        <v>1</v>
      </c>
      <c r="BC721" s="8">
        <f ca="1">IF(AND($D720=Finals!$B$4,$D721=1,$G721=BC$2),0,IF(AND($D720=Finals!$B$4,$D721=1),1,IF($G721=BC$2,0,BC720)))</f>
        <v>1</v>
      </c>
      <c r="BD721" s="8">
        <f ca="1">IF(AND($D720=Finals!$B$4,$D721=1,$G721=BD$2),0,IF(AND($D720=Finals!$B$4,$D721=1),1,IF($G721=BD$2,0,BD720)))</f>
        <v>1</v>
      </c>
      <c r="BE721" s="8">
        <f ca="1">IF(AND($D720=Finals!$B$4,$D721=1,$G721=BE$2),0,IF(AND($D720=Finals!$B$4,$D721=1),1,IF($G721=BE$2,0,BE720)))</f>
        <v>1</v>
      </c>
      <c r="BF721" s="4">
        <f ca="1">IF(AND($D720=Finals!$B$4,$D721=1,$G721=BF$2),0,IF(AND($D720=Finals!$B$4,$D721=1),1,IF($G721=BF$2,0,BF720)))</f>
        <v>1</v>
      </c>
      <c r="BG721">
        <f t="shared" ca="1" si="1158"/>
        <v>33</v>
      </c>
      <c r="BP721">
        <v>1</v>
      </c>
      <c r="BQ721">
        <f t="shared" ref="BQ721:CZ721" ca="1" si="1257">IF(V721=1,1+BP721,BP721)</f>
        <v>1</v>
      </c>
      <c r="BR721">
        <f t="shared" ca="1" si="1257"/>
        <v>2</v>
      </c>
      <c r="BS721">
        <f t="shared" ca="1" si="1257"/>
        <v>3</v>
      </c>
      <c r="BT721">
        <f t="shared" ca="1" si="1257"/>
        <v>4</v>
      </c>
      <c r="BU721">
        <f t="shared" ca="1" si="1257"/>
        <v>5</v>
      </c>
      <c r="BV721">
        <f t="shared" ca="1" si="1257"/>
        <v>6</v>
      </c>
      <c r="BW721">
        <f t="shared" ca="1" si="1257"/>
        <v>7</v>
      </c>
      <c r="BX721">
        <f t="shared" ca="1" si="1257"/>
        <v>8</v>
      </c>
      <c r="BY721">
        <f t="shared" ca="1" si="1257"/>
        <v>9</v>
      </c>
      <c r="BZ721">
        <f t="shared" ca="1" si="1257"/>
        <v>10</v>
      </c>
      <c r="CA721">
        <f t="shared" ca="1" si="1257"/>
        <v>10</v>
      </c>
      <c r="CB721">
        <f t="shared" ca="1" si="1257"/>
        <v>11</v>
      </c>
      <c r="CC721">
        <f t="shared" ca="1" si="1257"/>
        <v>12</v>
      </c>
      <c r="CD721">
        <f t="shared" ca="1" si="1257"/>
        <v>13</v>
      </c>
      <c r="CE721">
        <f t="shared" ca="1" si="1257"/>
        <v>14</v>
      </c>
      <c r="CF721">
        <f t="shared" ca="1" si="1257"/>
        <v>15</v>
      </c>
      <c r="CG721">
        <f t="shared" ca="1" si="1257"/>
        <v>16</v>
      </c>
      <c r="CH721">
        <f t="shared" ca="1" si="1257"/>
        <v>17</v>
      </c>
      <c r="CI721">
        <f t="shared" ca="1" si="1257"/>
        <v>18</v>
      </c>
      <c r="CJ721">
        <f t="shared" ca="1" si="1257"/>
        <v>19</v>
      </c>
      <c r="CK721">
        <f t="shared" ca="1" si="1257"/>
        <v>19</v>
      </c>
      <c r="CL721">
        <f t="shared" ca="1" si="1257"/>
        <v>20</v>
      </c>
      <c r="CM721">
        <f t="shared" ca="1" si="1257"/>
        <v>21</v>
      </c>
      <c r="CN721">
        <f t="shared" ca="1" si="1257"/>
        <v>22</v>
      </c>
      <c r="CO721">
        <f t="shared" ca="1" si="1257"/>
        <v>23</v>
      </c>
      <c r="CP721">
        <f t="shared" ca="1" si="1257"/>
        <v>24</v>
      </c>
      <c r="CQ721">
        <f t="shared" ca="1" si="1257"/>
        <v>25</v>
      </c>
      <c r="CR721">
        <f t="shared" ca="1" si="1257"/>
        <v>26</v>
      </c>
      <c r="CS721">
        <f t="shared" ca="1" si="1257"/>
        <v>27</v>
      </c>
      <c r="CT721">
        <f t="shared" ca="1" si="1257"/>
        <v>28</v>
      </c>
      <c r="CU721">
        <f t="shared" ca="1" si="1257"/>
        <v>28</v>
      </c>
      <c r="CV721">
        <f t="shared" ca="1" si="1257"/>
        <v>29</v>
      </c>
      <c r="CW721">
        <f t="shared" ca="1" si="1257"/>
        <v>30</v>
      </c>
      <c r="CX721">
        <f t="shared" ca="1" si="1257"/>
        <v>31</v>
      </c>
      <c r="CY721">
        <f t="shared" ca="1" si="1257"/>
        <v>32</v>
      </c>
      <c r="CZ721">
        <f t="shared" ca="1" si="1257"/>
        <v>33</v>
      </c>
      <c r="DA721" s="5">
        <f t="shared" ca="1" si="1208"/>
        <v>1</v>
      </c>
      <c r="DB721">
        <f t="shared" ref="DB721:EK721" ca="1" si="1258">IF(DB$3&gt;$BG721,"",IF(OR(DA721=36,DA721=""),"",LOOKUP(DB$3,$BP721:$CZ721,$BP$3:$CZ$3)))</f>
        <v>2</v>
      </c>
      <c r="DC721">
        <f t="shared" ca="1" si="1258"/>
        <v>3</v>
      </c>
      <c r="DD721">
        <f t="shared" ca="1" si="1258"/>
        <v>4</v>
      </c>
      <c r="DE721">
        <f t="shared" ca="1" si="1258"/>
        <v>5</v>
      </c>
      <c r="DF721">
        <f t="shared" ca="1" si="1258"/>
        <v>6</v>
      </c>
      <c r="DG721">
        <f t="shared" ca="1" si="1258"/>
        <v>7</v>
      </c>
      <c r="DH721">
        <f t="shared" ca="1" si="1258"/>
        <v>8</v>
      </c>
      <c r="DI721">
        <f t="shared" ca="1" si="1258"/>
        <v>9</v>
      </c>
      <c r="DJ721">
        <f t="shared" ca="1" si="1258"/>
        <v>11</v>
      </c>
      <c r="DK721">
        <f t="shared" ca="1" si="1258"/>
        <v>12</v>
      </c>
      <c r="DL721">
        <f t="shared" ca="1" si="1258"/>
        <v>13</v>
      </c>
      <c r="DM721">
        <f t="shared" ca="1" si="1258"/>
        <v>14</v>
      </c>
      <c r="DN721">
        <f t="shared" ca="1" si="1258"/>
        <v>15</v>
      </c>
      <c r="DO721">
        <f t="shared" ca="1" si="1258"/>
        <v>16</v>
      </c>
      <c r="DP721">
        <f t="shared" ca="1" si="1258"/>
        <v>17</v>
      </c>
      <c r="DQ721">
        <f t="shared" ca="1" si="1258"/>
        <v>18</v>
      </c>
      <c r="DR721">
        <f t="shared" ca="1" si="1258"/>
        <v>19</v>
      </c>
      <c r="DS721">
        <f t="shared" ca="1" si="1258"/>
        <v>21</v>
      </c>
      <c r="DT721">
        <f t="shared" ca="1" si="1258"/>
        <v>22</v>
      </c>
      <c r="DU721">
        <f t="shared" ca="1" si="1258"/>
        <v>23</v>
      </c>
      <c r="DV721">
        <f t="shared" ca="1" si="1258"/>
        <v>24</v>
      </c>
      <c r="DW721">
        <f t="shared" ca="1" si="1258"/>
        <v>25</v>
      </c>
      <c r="DX721">
        <f t="shared" ca="1" si="1258"/>
        <v>26</v>
      </c>
      <c r="DY721">
        <f t="shared" ca="1" si="1258"/>
        <v>27</v>
      </c>
      <c r="DZ721">
        <f t="shared" ca="1" si="1258"/>
        <v>28</v>
      </c>
      <c r="EA721">
        <f t="shared" ca="1" si="1258"/>
        <v>29</v>
      </c>
      <c r="EB721">
        <f t="shared" ca="1" si="1258"/>
        <v>31</v>
      </c>
      <c r="EC721">
        <f t="shared" ca="1" si="1258"/>
        <v>32</v>
      </c>
      <c r="ED721">
        <f t="shared" ca="1" si="1258"/>
        <v>33</v>
      </c>
      <c r="EE721">
        <f t="shared" ca="1" si="1258"/>
        <v>34</v>
      </c>
      <c r="EF721">
        <f t="shared" ca="1" si="1258"/>
        <v>35</v>
      </c>
      <c r="EG721">
        <f t="shared" ca="1" si="1258"/>
        <v>36</v>
      </c>
      <c r="EH721" t="str">
        <f t="shared" ca="1" si="1258"/>
        <v/>
      </c>
      <c r="EI721" t="str">
        <f t="shared" ca="1" si="1258"/>
        <v/>
      </c>
      <c r="EJ721" t="str">
        <f t="shared" ca="1" si="1258"/>
        <v/>
      </c>
      <c r="EK721" t="str">
        <f t="shared" ca="1" si="1258"/>
        <v/>
      </c>
      <c r="EL721" t="str">
        <f ca="1">IF(I721=1,Finals!I726,"")</f>
        <v/>
      </c>
    </row>
    <row r="722" spans="3:142" x14ac:dyDescent="0.25">
      <c r="C722">
        <v>719</v>
      </c>
      <c r="D722">
        <f ca="1">IF(AND(Finals!K726&gt;Finals!K725,Finals!B$3="Yes"),1,IF(AND(I721=1,Finals!B$2="Yes"),1,IF(AND(E721=Finals!B$5,Calc!D721&gt;=Finals!B$4),1,IF(AND(D721=Finals!B$4,E721&lt;Finals!B$5),D721,1+D721))))</f>
        <v>10</v>
      </c>
      <c r="E722">
        <f ca="1">IF(E721=Finals!B$5,1,IF(AND(I721=1,Finals!B$2="Yes"),1,IF(D721&lt;Finals!B$4,1,Calc!E721+1)))</f>
        <v>2</v>
      </c>
      <c r="F722">
        <f>Finals!D727</f>
        <v>0</v>
      </c>
      <c r="G722">
        <f t="shared" si="1230"/>
        <v>0</v>
      </c>
      <c r="H722">
        <f ca="1">IF(AND(Finals!K726&gt;Finals!K725,Finals!B$3="Yes"),"",IF(AND(I721=1,Finals!B$2="Yes"),"",IF(D721&lt;&gt;Finals!B$4,"",1)))</f>
        <v>1</v>
      </c>
      <c r="I722">
        <f t="shared" ca="1" si="1231"/>
        <v>-1</v>
      </c>
      <c r="J722">
        <f ca="1">IF(I722=-1,-BG721,IF(I722=1,36-BG721,0))</f>
        <v>-33</v>
      </c>
      <c r="K722">
        <f t="shared" ca="1" si="1234"/>
        <v>-5820</v>
      </c>
      <c r="L722">
        <f ca="1">IF(AND($D721=0,$G722=L$3),1,IF($D721=0,0,IF($G722=L$3,1,L721)))</f>
        <v>1</v>
      </c>
      <c r="M722">
        <f ca="1">IF(AND($D721=0,$G722=M$3),1,IF($D721=0,0,IF($G722=M$3,1,M721)))</f>
        <v>1</v>
      </c>
      <c r="N722">
        <f ca="1">IF(AND($D721=0,$G722=N$3),1,IF($D721=0,0,IF($G722=N$3,1,N721)))</f>
        <v>0</v>
      </c>
      <c r="O722">
        <f ca="1">IF(AND($D721=0,$G722=O$3),1,IF($D721=0,0,IF($G722=O$3,1,O721)))</f>
        <v>0</v>
      </c>
      <c r="P722">
        <f ca="1">IF(AND($D721=0,$G722=P$3),1,IF($D721=0,0,IF($G722=P$3,1,P721)))</f>
        <v>1</v>
      </c>
      <c r="Q722">
        <f ca="1">IF(AND($D721=0,$G722=Q$3),1,IF($D721=0,0,IF($G722=Q$3,1,Q721)))</f>
        <v>0</v>
      </c>
      <c r="R722">
        <f ca="1">IF(AND($D721=0,$G722=R$3),1,IF($D721=0,0,IF($G722=R$3,1,R721)))</f>
        <v>1</v>
      </c>
      <c r="S722">
        <f ca="1">IF(AND($D721=0,$G722=S$3),1,IF($D721=0,0,IF($G722=S$3,1,S721)))</f>
        <v>1</v>
      </c>
      <c r="T722">
        <f ca="1">IF(AND($D721=0,$G722=T$3),1,IF($D721=0,0,IF($G722=T$3,1,T721)))</f>
        <v>0</v>
      </c>
      <c r="U722">
        <f ca="1">IF(AND($D721=0,$G722=U$3),1,IF($D721=0,0,IF($G722=U$3,1,U721)))</f>
        <v>1</v>
      </c>
      <c r="V722" s="5">
        <f ca="1">IF(AND($D721=Finals!$B$4,$D722=1,$G722=V$2),0,IF(AND($D721=Finals!$B$4,$D722=1),1,IF($G722=V$2,0,V721)))</f>
        <v>0</v>
      </c>
      <c r="W722" s="8">
        <f ca="1">IF(AND($D721=Finals!$B$4,$D722=1,$G722=W$2),0,IF(AND($D721=Finals!$B$4,$D722=1),1,IF($G722=W$2,0,W721)))</f>
        <v>1</v>
      </c>
      <c r="X722" s="8">
        <f ca="1">IF(AND($D721=Finals!$B$4,$D722=1,$G722=X$2),0,IF(AND($D721=Finals!$B$4,$D722=1),1,IF($G722=X$2,0,X721)))</f>
        <v>1</v>
      </c>
      <c r="Y722" s="8">
        <f ca="1">IF(AND($D721=Finals!$B$4,$D722=1,$G722=Y$2),0,IF(AND($D721=Finals!$B$4,$D722=1),1,IF($G722=Y$2,0,Y721)))</f>
        <v>1</v>
      </c>
      <c r="Z722" s="8">
        <f ca="1">IF(AND($D721=Finals!$B$4,$D722=1,$G722=Z$2),0,IF(AND($D721=Finals!$B$4,$D722=1),1,IF($G722=Z$2,0,Z721)))</f>
        <v>1</v>
      </c>
      <c r="AA722" s="8">
        <f ca="1">IF(AND($D721=Finals!$B$4,$D722=1,$G722=AA$2),0,IF(AND($D721=Finals!$B$4,$D722=1),1,IF($G722=AA$2,0,AA721)))</f>
        <v>1</v>
      </c>
      <c r="AB722" s="8">
        <f ca="1">IF(AND($D721=Finals!$B$4,$D722=1,$G722=AB$2),0,IF(AND($D721=Finals!$B$4,$D722=1),1,IF($G722=AB$2,0,AB721)))</f>
        <v>1</v>
      </c>
      <c r="AC722" s="8">
        <f ca="1">IF(AND($D721=Finals!$B$4,$D722=1,$G722=AC$2),0,IF(AND($D721=Finals!$B$4,$D722=1),1,IF($G722=AC$2,0,AC721)))</f>
        <v>1</v>
      </c>
      <c r="AD722" s="8">
        <f ca="1">IF(AND($D721=Finals!$B$4,$D722=1,$G722=AD$2),0,IF(AND($D721=Finals!$B$4,$D722=1),1,IF($G722=AD$2,0,AD721)))</f>
        <v>1</v>
      </c>
      <c r="AE722" s="8">
        <f ca="1">IF(AND($D721=Finals!$B$4,$D722=1,$G722=AE$2),0,IF(AND($D721=Finals!$B$4,$D722=1),1,IF($G722=AE$2,0,AE721)))</f>
        <v>1</v>
      </c>
      <c r="AF722" s="8">
        <f ca="1">IF(AND($D721=Finals!$B$4,$D722=1,$G722=AF$2),0,IF(AND($D721=Finals!$B$4,$D722=1),1,IF($G722=AF$2,0,AF721)))</f>
        <v>0</v>
      </c>
      <c r="AG722" s="8">
        <f ca="1">IF(AND($D721=Finals!$B$4,$D722=1,$G722=AG$2),0,IF(AND($D721=Finals!$B$4,$D722=1),1,IF($G722=AG$2,0,AG721)))</f>
        <v>1</v>
      </c>
      <c r="AH722" s="8">
        <f ca="1">IF(AND($D721=Finals!$B$4,$D722=1,$G722=AH$2),0,IF(AND($D721=Finals!$B$4,$D722=1),1,IF($G722=AH$2,0,AH721)))</f>
        <v>1</v>
      </c>
      <c r="AI722" s="8">
        <f ca="1">IF(AND($D721=Finals!$B$4,$D722=1,$G722=AI$2),0,IF(AND($D721=Finals!$B$4,$D722=1),1,IF($G722=AI$2,0,AI721)))</f>
        <v>1</v>
      </c>
      <c r="AJ722" s="8">
        <f ca="1">IF(AND($D721=Finals!$B$4,$D722=1,$G722=AJ$2),0,IF(AND($D721=Finals!$B$4,$D722=1),1,IF($G722=AJ$2,0,AJ721)))</f>
        <v>1</v>
      </c>
      <c r="AK722" s="8">
        <f ca="1">IF(AND($D721=Finals!$B$4,$D722=1,$G722=AK$2),0,IF(AND($D721=Finals!$B$4,$D722=1),1,IF($G722=AK$2,0,AK721)))</f>
        <v>1</v>
      </c>
      <c r="AL722" s="8">
        <f ca="1">IF(AND($D721=Finals!$B$4,$D722=1,$G722=AL$2),0,IF(AND($D721=Finals!$B$4,$D722=1),1,IF($G722=AL$2,0,AL721)))</f>
        <v>1</v>
      </c>
      <c r="AM722" s="8">
        <f ca="1">IF(AND($D721=Finals!$B$4,$D722=1,$G722=AM$2),0,IF(AND($D721=Finals!$B$4,$D722=1),1,IF($G722=AM$2,0,AM721)))</f>
        <v>1</v>
      </c>
      <c r="AN722" s="8">
        <f ca="1">IF(AND($D721=Finals!$B$4,$D722=1,$G722=AN$2),0,IF(AND($D721=Finals!$B$4,$D722=1),1,IF($G722=AN$2,0,AN721)))</f>
        <v>1</v>
      </c>
      <c r="AO722" s="8">
        <f ca="1">IF(AND($D721=Finals!$B$4,$D722=1,$G722=AO$2),0,IF(AND($D721=Finals!$B$4,$D722=1),1,IF($G722=AO$2,0,AO721)))</f>
        <v>1</v>
      </c>
      <c r="AP722" s="8">
        <f ca="1">IF(AND($D721=Finals!$B$4,$D722=1,$G722=AP$2),0,IF(AND($D721=Finals!$B$4,$D722=1),1,IF($G722=AP$2,0,AP721)))</f>
        <v>0</v>
      </c>
      <c r="AQ722" s="8">
        <f ca="1">IF(AND($D721=Finals!$B$4,$D722=1,$G722=AQ$2),0,IF(AND($D721=Finals!$B$4,$D722=1),1,IF($G722=AQ$2,0,AQ721)))</f>
        <v>1</v>
      </c>
      <c r="AR722" s="8">
        <f ca="1">IF(AND($D721=Finals!$B$4,$D722=1,$G722=AR$2),0,IF(AND($D721=Finals!$B$4,$D722=1),1,IF($G722=AR$2,0,AR721)))</f>
        <v>1</v>
      </c>
      <c r="AS722" s="8">
        <f ca="1">IF(AND($D721=Finals!$B$4,$D722=1,$G722=AS$2),0,IF(AND($D721=Finals!$B$4,$D722=1),1,IF($G722=AS$2,0,AS721)))</f>
        <v>1</v>
      </c>
      <c r="AT722" s="8">
        <f ca="1">IF(AND($D721=Finals!$B$4,$D722=1,$G722=AT$2),0,IF(AND($D721=Finals!$B$4,$D722=1),1,IF($G722=AT$2,0,AT721)))</f>
        <v>1</v>
      </c>
      <c r="AU722" s="8">
        <f ca="1">IF(AND($D721=Finals!$B$4,$D722=1,$G722=AU$2),0,IF(AND($D721=Finals!$B$4,$D722=1),1,IF($G722=AU$2,0,AU721)))</f>
        <v>1</v>
      </c>
      <c r="AV722" s="8">
        <f ca="1">IF(AND($D721=Finals!$B$4,$D722=1,$G722=AV$2),0,IF(AND($D721=Finals!$B$4,$D722=1),1,IF($G722=AV$2,0,AV721)))</f>
        <v>1</v>
      </c>
      <c r="AW722" s="8">
        <f ca="1">IF(AND($D721=Finals!$B$4,$D722=1,$G722=AW$2),0,IF(AND($D721=Finals!$B$4,$D722=1),1,IF($G722=AW$2,0,AW721)))</f>
        <v>1</v>
      </c>
      <c r="AX722" s="8">
        <f ca="1">IF(AND($D721=Finals!$B$4,$D722=1,$G722=AX$2),0,IF(AND($D721=Finals!$B$4,$D722=1),1,IF($G722=AX$2,0,AX721)))</f>
        <v>1</v>
      </c>
      <c r="AY722" s="8">
        <f ca="1">IF(AND($D721=Finals!$B$4,$D722=1,$G722=AY$2),0,IF(AND($D721=Finals!$B$4,$D722=1),1,IF($G722=AY$2,0,AY721)))</f>
        <v>1</v>
      </c>
      <c r="AZ722" s="8">
        <f ca="1">IF(AND($D721=Finals!$B$4,$D722=1,$G722=AZ$2),0,IF(AND($D721=Finals!$B$4,$D722=1),1,IF($G722=AZ$2,0,AZ721)))</f>
        <v>0</v>
      </c>
      <c r="BA722" s="8">
        <f ca="1">IF(AND($D721=Finals!$B$4,$D722=1,$G722=BA$2),0,IF(AND($D721=Finals!$B$4,$D722=1),1,IF($G722=BA$2,0,BA721)))</f>
        <v>1</v>
      </c>
      <c r="BB722" s="8">
        <f ca="1">IF(AND($D721=Finals!$B$4,$D722=1,$G722=BB$2),0,IF(AND($D721=Finals!$B$4,$D722=1),1,IF($G722=BB$2,0,BB721)))</f>
        <v>1</v>
      </c>
      <c r="BC722" s="8">
        <f ca="1">IF(AND($D721=Finals!$B$4,$D722=1,$G722=BC$2),0,IF(AND($D721=Finals!$B$4,$D722=1),1,IF($G722=BC$2,0,BC721)))</f>
        <v>1</v>
      </c>
      <c r="BD722" s="8">
        <f ca="1">IF(AND($D721=Finals!$B$4,$D722=1,$G722=BD$2),0,IF(AND($D721=Finals!$B$4,$D722=1),1,IF($G722=BD$2,0,BD721)))</f>
        <v>1</v>
      </c>
      <c r="BE722" s="8">
        <f ca="1">IF(AND($D721=Finals!$B$4,$D722=1,$G722=BE$2),0,IF(AND($D721=Finals!$B$4,$D722=1),1,IF($G722=BE$2,0,BE721)))</f>
        <v>1</v>
      </c>
      <c r="BF722" s="4">
        <f ca="1">IF(AND($D721=Finals!$B$4,$D722=1,$G722=BF$2),0,IF(AND($D721=Finals!$B$4,$D722=1),1,IF($G722=BF$2,0,BF721)))</f>
        <v>1</v>
      </c>
      <c r="BG722">
        <f t="shared" ca="1" si="1158"/>
        <v>33</v>
      </c>
      <c r="BP722">
        <v>1</v>
      </c>
      <c r="BQ722">
        <f t="shared" ref="BQ722:CZ722" ca="1" si="1259">IF(V722=1,1+BP722,BP722)</f>
        <v>1</v>
      </c>
      <c r="BR722">
        <f t="shared" ca="1" si="1259"/>
        <v>2</v>
      </c>
      <c r="BS722">
        <f t="shared" ca="1" si="1259"/>
        <v>3</v>
      </c>
      <c r="BT722">
        <f t="shared" ca="1" si="1259"/>
        <v>4</v>
      </c>
      <c r="BU722">
        <f t="shared" ca="1" si="1259"/>
        <v>5</v>
      </c>
      <c r="BV722">
        <f t="shared" ca="1" si="1259"/>
        <v>6</v>
      </c>
      <c r="BW722">
        <f t="shared" ca="1" si="1259"/>
        <v>7</v>
      </c>
      <c r="BX722">
        <f t="shared" ca="1" si="1259"/>
        <v>8</v>
      </c>
      <c r="BY722">
        <f t="shared" ca="1" si="1259"/>
        <v>9</v>
      </c>
      <c r="BZ722">
        <f t="shared" ca="1" si="1259"/>
        <v>10</v>
      </c>
      <c r="CA722">
        <f t="shared" ca="1" si="1259"/>
        <v>10</v>
      </c>
      <c r="CB722">
        <f t="shared" ca="1" si="1259"/>
        <v>11</v>
      </c>
      <c r="CC722">
        <f t="shared" ca="1" si="1259"/>
        <v>12</v>
      </c>
      <c r="CD722">
        <f t="shared" ca="1" si="1259"/>
        <v>13</v>
      </c>
      <c r="CE722">
        <f t="shared" ca="1" si="1259"/>
        <v>14</v>
      </c>
      <c r="CF722">
        <f t="shared" ca="1" si="1259"/>
        <v>15</v>
      </c>
      <c r="CG722">
        <f t="shared" ca="1" si="1259"/>
        <v>16</v>
      </c>
      <c r="CH722">
        <f t="shared" ca="1" si="1259"/>
        <v>17</v>
      </c>
      <c r="CI722">
        <f t="shared" ca="1" si="1259"/>
        <v>18</v>
      </c>
      <c r="CJ722">
        <f t="shared" ca="1" si="1259"/>
        <v>19</v>
      </c>
      <c r="CK722">
        <f t="shared" ca="1" si="1259"/>
        <v>19</v>
      </c>
      <c r="CL722">
        <f t="shared" ca="1" si="1259"/>
        <v>20</v>
      </c>
      <c r="CM722">
        <f t="shared" ca="1" si="1259"/>
        <v>21</v>
      </c>
      <c r="CN722">
        <f t="shared" ca="1" si="1259"/>
        <v>22</v>
      </c>
      <c r="CO722">
        <f t="shared" ca="1" si="1259"/>
        <v>23</v>
      </c>
      <c r="CP722">
        <f t="shared" ca="1" si="1259"/>
        <v>24</v>
      </c>
      <c r="CQ722">
        <f t="shared" ca="1" si="1259"/>
        <v>25</v>
      </c>
      <c r="CR722">
        <f t="shared" ca="1" si="1259"/>
        <v>26</v>
      </c>
      <c r="CS722">
        <f t="shared" ca="1" si="1259"/>
        <v>27</v>
      </c>
      <c r="CT722">
        <f t="shared" ca="1" si="1259"/>
        <v>28</v>
      </c>
      <c r="CU722">
        <f t="shared" ca="1" si="1259"/>
        <v>28</v>
      </c>
      <c r="CV722">
        <f t="shared" ca="1" si="1259"/>
        <v>29</v>
      </c>
      <c r="CW722">
        <f t="shared" ca="1" si="1259"/>
        <v>30</v>
      </c>
      <c r="CX722">
        <f t="shared" ca="1" si="1259"/>
        <v>31</v>
      </c>
      <c r="CY722">
        <f t="shared" ca="1" si="1259"/>
        <v>32</v>
      </c>
      <c r="CZ722">
        <f t="shared" ca="1" si="1259"/>
        <v>33</v>
      </c>
      <c r="DA722" s="5">
        <f t="shared" ca="1" si="1208"/>
        <v>1</v>
      </c>
      <c r="DB722">
        <f t="shared" ref="DB722:EK722" ca="1" si="1260">IF(DB$3&gt;$BG722,"",IF(OR(DA722=36,DA722=""),"",LOOKUP(DB$3,$BP722:$CZ722,$BP$3:$CZ$3)))</f>
        <v>2</v>
      </c>
      <c r="DC722">
        <f t="shared" ca="1" si="1260"/>
        <v>3</v>
      </c>
      <c r="DD722">
        <f t="shared" ca="1" si="1260"/>
        <v>4</v>
      </c>
      <c r="DE722">
        <f t="shared" ca="1" si="1260"/>
        <v>5</v>
      </c>
      <c r="DF722">
        <f t="shared" ca="1" si="1260"/>
        <v>6</v>
      </c>
      <c r="DG722">
        <f t="shared" ca="1" si="1260"/>
        <v>7</v>
      </c>
      <c r="DH722">
        <f t="shared" ca="1" si="1260"/>
        <v>8</v>
      </c>
      <c r="DI722">
        <f t="shared" ca="1" si="1260"/>
        <v>9</v>
      </c>
      <c r="DJ722">
        <f t="shared" ca="1" si="1260"/>
        <v>11</v>
      </c>
      <c r="DK722">
        <f t="shared" ca="1" si="1260"/>
        <v>12</v>
      </c>
      <c r="DL722">
        <f t="shared" ca="1" si="1260"/>
        <v>13</v>
      </c>
      <c r="DM722">
        <f t="shared" ca="1" si="1260"/>
        <v>14</v>
      </c>
      <c r="DN722">
        <f t="shared" ca="1" si="1260"/>
        <v>15</v>
      </c>
      <c r="DO722">
        <f t="shared" ca="1" si="1260"/>
        <v>16</v>
      </c>
      <c r="DP722">
        <f t="shared" ca="1" si="1260"/>
        <v>17</v>
      </c>
      <c r="DQ722">
        <f t="shared" ca="1" si="1260"/>
        <v>18</v>
      </c>
      <c r="DR722">
        <f t="shared" ca="1" si="1260"/>
        <v>19</v>
      </c>
      <c r="DS722">
        <f t="shared" ca="1" si="1260"/>
        <v>21</v>
      </c>
      <c r="DT722">
        <f t="shared" ca="1" si="1260"/>
        <v>22</v>
      </c>
      <c r="DU722">
        <f t="shared" ca="1" si="1260"/>
        <v>23</v>
      </c>
      <c r="DV722">
        <f t="shared" ca="1" si="1260"/>
        <v>24</v>
      </c>
      <c r="DW722">
        <f t="shared" ca="1" si="1260"/>
        <v>25</v>
      </c>
      <c r="DX722">
        <f t="shared" ca="1" si="1260"/>
        <v>26</v>
      </c>
      <c r="DY722">
        <f t="shared" ca="1" si="1260"/>
        <v>27</v>
      </c>
      <c r="DZ722">
        <f t="shared" ca="1" si="1260"/>
        <v>28</v>
      </c>
      <c r="EA722">
        <f t="shared" ca="1" si="1260"/>
        <v>29</v>
      </c>
      <c r="EB722">
        <f t="shared" ca="1" si="1260"/>
        <v>31</v>
      </c>
      <c r="EC722">
        <f t="shared" ca="1" si="1260"/>
        <v>32</v>
      </c>
      <c r="ED722">
        <f t="shared" ca="1" si="1260"/>
        <v>33</v>
      </c>
      <c r="EE722">
        <f t="shared" ca="1" si="1260"/>
        <v>34</v>
      </c>
      <c r="EF722">
        <f t="shared" ca="1" si="1260"/>
        <v>35</v>
      </c>
      <c r="EG722">
        <f t="shared" ca="1" si="1260"/>
        <v>36</v>
      </c>
      <c r="EH722" t="str">
        <f t="shared" ca="1" si="1260"/>
        <v/>
      </c>
      <c r="EI722" t="str">
        <f t="shared" ca="1" si="1260"/>
        <v/>
      </c>
      <c r="EJ722" t="str">
        <f t="shared" ca="1" si="1260"/>
        <v/>
      </c>
      <c r="EK722" t="str">
        <f t="shared" ca="1" si="1260"/>
        <v/>
      </c>
      <c r="EL722" t="str">
        <f ca="1">IF(I722=1,Finals!I727,"")</f>
        <v/>
      </c>
    </row>
    <row r="723" spans="3:142" x14ac:dyDescent="0.25">
      <c r="C723">
        <v>720</v>
      </c>
      <c r="D723">
        <f ca="1">IF(AND(Finals!K727&gt;Finals!K726,Finals!B$3="Yes"),1,IF(AND(I722=1,Finals!B$2="Yes"),1,IF(AND(E722=Finals!B$5,Calc!D722&gt;=Finals!B$4),1,IF(AND(D722=Finals!B$4,E722&lt;Finals!B$5),D722,1+D722))))</f>
        <v>10</v>
      </c>
      <c r="E723">
        <f ca="1">IF(E722=Finals!B$5,1,IF(AND(I722=1,Finals!B$2="Yes"),1,IF(D722&lt;Finals!B$4,1,Calc!E722+1)))</f>
        <v>3</v>
      </c>
      <c r="F723">
        <f>Finals!D728</f>
        <v>0</v>
      </c>
      <c r="G723">
        <f t="shared" si="1230"/>
        <v>0</v>
      </c>
      <c r="H723">
        <f ca="1">IF(AND(Finals!K727&gt;Finals!K726,Finals!B$3="Yes"),"",IF(AND(I722=1,Finals!B$2="Yes"),"",IF(D722&lt;&gt;Finals!B$4,"",1)))</f>
        <v>1</v>
      </c>
      <c r="I723">
        <f t="shared" ca="1" si="1231"/>
        <v>-1</v>
      </c>
      <c r="J723">
        <f ca="1">IF(I723=-1,-BG722,IF(I723=1,36-BG722,0))</f>
        <v>-33</v>
      </c>
      <c r="K723">
        <f t="shared" ca="1" si="1234"/>
        <v>-5853</v>
      </c>
      <c r="L723">
        <f ca="1">IF(AND($D722=0,$G723=L$3),1,IF($D722=0,0,IF($G723=L$3,1,L722)))</f>
        <v>1</v>
      </c>
      <c r="M723">
        <f ca="1">IF(AND($D722=0,$G723=M$3),1,IF($D722=0,0,IF($G723=M$3,1,M722)))</f>
        <v>1</v>
      </c>
      <c r="N723">
        <f ca="1">IF(AND($D722=0,$G723=N$3),1,IF($D722=0,0,IF($G723=N$3,1,N722)))</f>
        <v>0</v>
      </c>
      <c r="O723">
        <f ca="1">IF(AND($D722=0,$G723=O$3),1,IF($D722=0,0,IF($G723=O$3,1,O722)))</f>
        <v>0</v>
      </c>
      <c r="P723">
        <f ca="1">IF(AND($D722=0,$G723=P$3),1,IF($D722=0,0,IF($G723=P$3,1,P722)))</f>
        <v>1</v>
      </c>
      <c r="Q723">
        <f ca="1">IF(AND($D722=0,$G723=Q$3),1,IF($D722=0,0,IF($G723=Q$3,1,Q722)))</f>
        <v>0</v>
      </c>
      <c r="R723">
        <f ca="1">IF(AND($D722=0,$G723=R$3),1,IF($D722=0,0,IF($G723=R$3,1,R722)))</f>
        <v>1</v>
      </c>
      <c r="S723">
        <f ca="1">IF(AND($D722=0,$G723=S$3),1,IF($D722=0,0,IF($G723=S$3,1,S722)))</f>
        <v>1</v>
      </c>
      <c r="T723">
        <f ca="1">IF(AND($D722=0,$G723=T$3),1,IF($D722=0,0,IF($G723=T$3,1,T722)))</f>
        <v>0</v>
      </c>
      <c r="U723">
        <f ca="1">IF(AND($D722=0,$G723=U$3),1,IF($D722=0,0,IF($G723=U$3,1,U722)))</f>
        <v>1</v>
      </c>
      <c r="V723" s="5">
        <f ca="1">IF(AND($D722=Finals!$B$4,$D723=1,$G723=V$2),0,IF(AND($D722=Finals!$B$4,$D723=1),1,IF($G723=V$2,0,V722)))</f>
        <v>0</v>
      </c>
      <c r="W723" s="8">
        <f ca="1">IF(AND($D722=Finals!$B$4,$D723=1,$G723=W$2),0,IF(AND($D722=Finals!$B$4,$D723=1),1,IF($G723=W$2,0,W722)))</f>
        <v>1</v>
      </c>
      <c r="X723" s="8">
        <f ca="1">IF(AND($D722=Finals!$B$4,$D723=1,$G723=X$2),0,IF(AND($D722=Finals!$B$4,$D723=1),1,IF($G723=X$2,0,X722)))</f>
        <v>1</v>
      </c>
      <c r="Y723" s="8">
        <f ca="1">IF(AND($D722=Finals!$B$4,$D723=1,$G723=Y$2),0,IF(AND($D722=Finals!$B$4,$D723=1),1,IF($G723=Y$2,0,Y722)))</f>
        <v>1</v>
      </c>
      <c r="Z723" s="8">
        <f ca="1">IF(AND($D722=Finals!$B$4,$D723=1,$G723=Z$2),0,IF(AND($D722=Finals!$B$4,$D723=1),1,IF($G723=Z$2,0,Z722)))</f>
        <v>1</v>
      </c>
      <c r="AA723" s="8">
        <f ca="1">IF(AND($D722=Finals!$B$4,$D723=1,$G723=AA$2),0,IF(AND($D722=Finals!$B$4,$D723=1),1,IF($G723=AA$2,0,AA722)))</f>
        <v>1</v>
      </c>
      <c r="AB723" s="8">
        <f ca="1">IF(AND($D722=Finals!$B$4,$D723=1,$G723=AB$2),0,IF(AND($D722=Finals!$B$4,$D723=1),1,IF($G723=AB$2,0,AB722)))</f>
        <v>1</v>
      </c>
      <c r="AC723" s="8">
        <f ca="1">IF(AND($D722=Finals!$B$4,$D723=1,$G723=AC$2),0,IF(AND($D722=Finals!$B$4,$D723=1),1,IF($G723=AC$2,0,AC722)))</f>
        <v>1</v>
      </c>
      <c r="AD723" s="8">
        <f ca="1">IF(AND($D722=Finals!$B$4,$D723=1,$G723=AD$2),0,IF(AND($D722=Finals!$B$4,$D723=1),1,IF($G723=AD$2,0,AD722)))</f>
        <v>1</v>
      </c>
      <c r="AE723" s="8">
        <f ca="1">IF(AND($D722=Finals!$B$4,$D723=1,$G723=AE$2),0,IF(AND($D722=Finals!$B$4,$D723=1),1,IF($G723=AE$2,0,AE722)))</f>
        <v>1</v>
      </c>
      <c r="AF723" s="8">
        <f ca="1">IF(AND($D722=Finals!$B$4,$D723=1,$G723=AF$2),0,IF(AND($D722=Finals!$B$4,$D723=1),1,IF($G723=AF$2,0,AF722)))</f>
        <v>0</v>
      </c>
      <c r="AG723" s="8">
        <f ca="1">IF(AND($D722=Finals!$B$4,$D723=1,$G723=AG$2),0,IF(AND($D722=Finals!$B$4,$D723=1),1,IF($G723=AG$2,0,AG722)))</f>
        <v>1</v>
      </c>
      <c r="AH723" s="8">
        <f ca="1">IF(AND($D722=Finals!$B$4,$D723=1,$G723=AH$2),0,IF(AND($D722=Finals!$B$4,$D723=1),1,IF($G723=AH$2,0,AH722)))</f>
        <v>1</v>
      </c>
      <c r="AI723" s="8">
        <f ca="1">IF(AND($D722=Finals!$B$4,$D723=1,$G723=AI$2),0,IF(AND($D722=Finals!$B$4,$D723=1),1,IF($G723=AI$2,0,AI722)))</f>
        <v>1</v>
      </c>
      <c r="AJ723" s="8">
        <f ca="1">IF(AND($D722=Finals!$B$4,$D723=1,$G723=AJ$2),0,IF(AND($D722=Finals!$B$4,$D723=1),1,IF($G723=AJ$2,0,AJ722)))</f>
        <v>1</v>
      </c>
      <c r="AK723" s="8">
        <f ca="1">IF(AND($D722=Finals!$B$4,$D723=1,$G723=AK$2),0,IF(AND($D722=Finals!$B$4,$D723=1),1,IF($G723=AK$2,0,AK722)))</f>
        <v>1</v>
      </c>
      <c r="AL723" s="8">
        <f ca="1">IF(AND($D722=Finals!$B$4,$D723=1,$G723=AL$2),0,IF(AND($D722=Finals!$B$4,$D723=1),1,IF($G723=AL$2,0,AL722)))</f>
        <v>1</v>
      </c>
      <c r="AM723" s="8">
        <f ca="1">IF(AND($D722=Finals!$B$4,$D723=1,$G723=AM$2),0,IF(AND($D722=Finals!$B$4,$D723=1),1,IF($G723=AM$2,0,AM722)))</f>
        <v>1</v>
      </c>
      <c r="AN723" s="8">
        <f ca="1">IF(AND($D722=Finals!$B$4,$D723=1,$G723=AN$2),0,IF(AND($D722=Finals!$B$4,$D723=1),1,IF($G723=AN$2,0,AN722)))</f>
        <v>1</v>
      </c>
      <c r="AO723" s="8">
        <f ca="1">IF(AND($D722=Finals!$B$4,$D723=1,$G723=AO$2),0,IF(AND($D722=Finals!$B$4,$D723=1),1,IF($G723=AO$2,0,AO722)))</f>
        <v>1</v>
      </c>
      <c r="AP723" s="8">
        <f ca="1">IF(AND($D722=Finals!$B$4,$D723=1,$G723=AP$2),0,IF(AND($D722=Finals!$B$4,$D723=1),1,IF($G723=AP$2,0,AP722)))</f>
        <v>0</v>
      </c>
      <c r="AQ723" s="8">
        <f ca="1">IF(AND($D722=Finals!$B$4,$D723=1,$G723=AQ$2),0,IF(AND($D722=Finals!$B$4,$D723=1),1,IF($G723=AQ$2,0,AQ722)))</f>
        <v>1</v>
      </c>
      <c r="AR723" s="8">
        <f ca="1">IF(AND($D722=Finals!$B$4,$D723=1,$G723=AR$2),0,IF(AND($D722=Finals!$B$4,$D723=1),1,IF($G723=AR$2,0,AR722)))</f>
        <v>1</v>
      </c>
      <c r="AS723" s="8">
        <f ca="1">IF(AND($D722=Finals!$B$4,$D723=1,$G723=AS$2),0,IF(AND($D722=Finals!$B$4,$D723=1),1,IF($G723=AS$2,0,AS722)))</f>
        <v>1</v>
      </c>
      <c r="AT723" s="8">
        <f ca="1">IF(AND($D722=Finals!$B$4,$D723=1,$G723=AT$2),0,IF(AND($D722=Finals!$B$4,$D723=1),1,IF($G723=AT$2,0,AT722)))</f>
        <v>1</v>
      </c>
      <c r="AU723" s="8">
        <f ca="1">IF(AND($D722=Finals!$B$4,$D723=1,$G723=AU$2),0,IF(AND($D722=Finals!$B$4,$D723=1),1,IF($G723=AU$2,0,AU722)))</f>
        <v>1</v>
      </c>
      <c r="AV723" s="8">
        <f ca="1">IF(AND($D722=Finals!$B$4,$D723=1,$G723=AV$2),0,IF(AND($D722=Finals!$B$4,$D723=1),1,IF($G723=AV$2,0,AV722)))</f>
        <v>1</v>
      </c>
      <c r="AW723" s="8">
        <f ca="1">IF(AND($D722=Finals!$B$4,$D723=1,$G723=AW$2),0,IF(AND($D722=Finals!$B$4,$D723=1),1,IF($G723=AW$2,0,AW722)))</f>
        <v>1</v>
      </c>
      <c r="AX723" s="8">
        <f ca="1">IF(AND($D722=Finals!$B$4,$D723=1,$G723=AX$2),0,IF(AND($D722=Finals!$B$4,$D723=1),1,IF($G723=AX$2,0,AX722)))</f>
        <v>1</v>
      </c>
      <c r="AY723" s="8">
        <f ca="1">IF(AND($D722=Finals!$B$4,$D723=1,$G723=AY$2),0,IF(AND($D722=Finals!$B$4,$D723=1),1,IF($G723=AY$2,0,AY722)))</f>
        <v>1</v>
      </c>
      <c r="AZ723" s="8">
        <f ca="1">IF(AND($D722=Finals!$B$4,$D723=1,$G723=AZ$2),0,IF(AND($D722=Finals!$B$4,$D723=1),1,IF($G723=AZ$2,0,AZ722)))</f>
        <v>0</v>
      </c>
      <c r="BA723" s="8">
        <f ca="1">IF(AND($D722=Finals!$B$4,$D723=1,$G723=BA$2),0,IF(AND($D722=Finals!$B$4,$D723=1),1,IF($G723=BA$2,0,BA722)))</f>
        <v>1</v>
      </c>
      <c r="BB723" s="8">
        <f ca="1">IF(AND($D722=Finals!$B$4,$D723=1,$G723=BB$2),0,IF(AND($D722=Finals!$B$4,$D723=1),1,IF($G723=BB$2,0,BB722)))</f>
        <v>1</v>
      </c>
      <c r="BC723" s="8">
        <f ca="1">IF(AND($D722=Finals!$B$4,$D723=1,$G723=BC$2),0,IF(AND($D722=Finals!$B$4,$D723=1),1,IF($G723=BC$2,0,BC722)))</f>
        <v>1</v>
      </c>
      <c r="BD723" s="8">
        <f ca="1">IF(AND($D722=Finals!$B$4,$D723=1,$G723=BD$2),0,IF(AND($D722=Finals!$B$4,$D723=1),1,IF($G723=BD$2,0,BD722)))</f>
        <v>1</v>
      </c>
      <c r="BE723" s="8">
        <f ca="1">IF(AND($D722=Finals!$B$4,$D723=1,$G723=BE$2),0,IF(AND($D722=Finals!$B$4,$D723=1),1,IF($G723=BE$2,0,BE722)))</f>
        <v>1</v>
      </c>
      <c r="BF723" s="4">
        <f ca="1">IF(AND($D722=Finals!$B$4,$D723=1,$G723=BF$2),0,IF(AND($D722=Finals!$B$4,$D723=1),1,IF($G723=BF$2,0,BF722)))</f>
        <v>1</v>
      </c>
      <c r="BG723">
        <f t="shared" ca="1" si="1158"/>
        <v>33</v>
      </c>
      <c r="BP723">
        <v>1</v>
      </c>
      <c r="BQ723">
        <f t="shared" ref="BQ723:CZ723" ca="1" si="1261">IF(V723=1,1+BP723,BP723)</f>
        <v>1</v>
      </c>
      <c r="BR723">
        <f t="shared" ca="1" si="1261"/>
        <v>2</v>
      </c>
      <c r="BS723">
        <f t="shared" ca="1" si="1261"/>
        <v>3</v>
      </c>
      <c r="BT723">
        <f t="shared" ca="1" si="1261"/>
        <v>4</v>
      </c>
      <c r="BU723">
        <f t="shared" ca="1" si="1261"/>
        <v>5</v>
      </c>
      <c r="BV723">
        <f t="shared" ca="1" si="1261"/>
        <v>6</v>
      </c>
      <c r="BW723">
        <f t="shared" ca="1" si="1261"/>
        <v>7</v>
      </c>
      <c r="BX723">
        <f t="shared" ca="1" si="1261"/>
        <v>8</v>
      </c>
      <c r="BY723">
        <f t="shared" ca="1" si="1261"/>
        <v>9</v>
      </c>
      <c r="BZ723">
        <f t="shared" ca="1" si="1261"/>
        <v>10</v>
      </c>
      <c r="CA723">
        <f t="shared" ca="1" si="1261"/>
        <v>10</v>
      </c>
      <c r="CB723">
        <f t="shared" ca="1" si="1261"/>
        <v>11</v>
      </c>
      <c r="CC723">
        <f t="shared" ca="1" si="1261"/>
        <v>12</v>
      </c>
      <c r="CD723">
        <f t="shared" ca="1" si="1261"/>
        <v>13</v>
      </c>
      <c r="CE723">
        <f t="shared" ca="1" si="1261"/>
        <v>14</v>
      </c>
      <c r="CF723">
        <f t="shared" ca="1" si="1261"/>
        <v>15</v>
      </c>
      <c r="CG723">
        <f t="shared" ca="1" si="1261"/>
        <v>16</v>
      </c>
      <c r="CH723">
        <f t="shared" ca="1" si="1261"/>
        <v>17</v>
      </c>
      <c r="CI723">
        <f t="shared" ca="1" si="1261"/>
        <v>18</v>
      </c>
      <c r="CJ723">
        <f t="shared" ca="1" si="1261"/>
        <v>19</v>
      </c>
      <c r="CK723">
        <f t="shared" ca="1" si="1261"/>
        <v>19</v>
      </c>
      <c r="CL723">
        <f t="shared" ca="1" si="1261"/>
        <v>20</v>
      </c>
      <c r="CM723">
        <f t="shared" ca="1" si="1261"/>
        <v>21</v>
      </c>
      <c r="CN723">
        <f t="shared" ca="1" si="1261"/>
        <v>22</v>
      </c>
      <c r="CO723">
        <f t="shared" ca="1" si="1261"/>
        <v>23</v>
      </c>
      <c r="CP723">
        <f t="shared" ca="1" si="1261"/>
        <v>24</v>
      </c>
      <c r="CQ723">
        <f t="shared" ca="1" si="1261"/>
        <v>25</v>
      </c>
      <c r="CR723">
        <f t="shared" ca="1" si="1261"/>
        <v>26</v>
      </c>
      <c r="CS723">
        <f t="shared" ca="1" si="1261"/>
        <v>27</v>
      </c>
      <c r="CT723">
        <f t="shared" ca="1" si="1261"/>
        <v>28</v>
      </c>
      <c r="CU723">
        <f t="shared" ca="1" si="1261"/>
        <v>28</v>
      </c>
      <c r="CV723">
        <f t="shared" ca="1" si="1261"/>
        <v>29</v>
      </c>
      <c r="CW723">
        <f t="shared" ca="1" si="1261"/>
        <v>30</v>
      </c>
      <c r="CX723">
        <f t="shared" ca="1" si="1261"/>
        <v>31</v>
      </c>
      <c r="CY723">
        <f t="shared" ca="1" si="1261"/>
        <v>32</v>
      </c>
      <c r="CZ723">
        <f t="shared" ca="1" si="1261"/>
        <v>33</v>
      </c>
      <c r="DA723" s="5">
        <f t="shared" ca="1" si="1208"/>
        <v>1</v>
      </c>
      <c r="DB723">
        <f t="shared" ref="DB723:EK723" ca="1" si="1262">IF(DB$3&gt;$BG723,"",IF(OR(DA723=36,DA723=""),"",LOOKUP(DB$3,$BP723:$CZ723,$BP$3:$CZ$3)))</f>
        <v>2</v>
      </c>
      <c r="DC723">
        <f t="shared" ca="1" si="1262"/>
        <v>3</v>
      </c>
      <c r="DD723">
        <f t="shared" ca="1" si="1262"/>
        <v>4</v>
      </c>
      <c r="DE723">
        <f t="shared" ca="1" si="1262"/>
        <v>5</v>
      </c>
      <c r="DF723">
        <f t="shared" ca="1" si="1262"/>
        <v>6</v>
      </c>
      <c r="DG723">
        <f t="shared" ca="1" si="1262"/>
        <v>7</v>
      </c>
      <c r="DH723">
        <f t="shared" ca="1" si="1262"/>
        <v>8</v>
      </c>
      <c r="DI723">
        <f t="shared" ca="1" si="1262"/>
        <v>9</v>
      </c>
      <c r="DJ723">
        <f t="shared" ca="1" si="1262"/>
        <v>11</v>
      </c>
      <c r="DK723">
        <f t="shared" ca="1" si="1262"/>
        <v>12</v>
      </c>
      <c r="DL723">
        <f t="shared" ca="1" si="1262"/>
        <v>13</v>
      </c>
      <c r="DM723">
        <f t="shared" ca="1" si="1262"/>
        <v>14</v>
      </c>
      <c r="DN723">
        <f t="shared" ca="1" si="1262"/>
        <v>15</v>
      </c>
      <c r="DO723">
        <f t="shared" ca="1" si="1262"/>
        <v>16</v>
      </c>
      <c r="DP723">
        <f t="shared" ca="1" si="1262"/>
        <v>17</v>
      </c>
      <c r="DQ723">
        <f t="shared" ca="1" si="1262"/>
        <v>18</v>
      </c>
      <c r="DR723">
        <f t="shared" ca="1" si="1262"/>
        <v>19</v>
      </c>
      <c r="DS723">
        <f t="shared" ca="1" si="1262"/>
        <v>21</v>
      </c>
      <c r="DT723">
        <f t="shared" ca="1" si="1262"/>
        <v>22</v>
      </c>
      <c r="DU723">
        <f t="shared" ca="1" si="1262"/>
        <v>23</v>
      </c>
      <c r="DV723">
        <f t="shared" ca="1" si="1262"/>
        <v>24</v>
      </c>
      <c r="DW723">
        <f t="shared" ca="1" si="1262"/>
        <v>25</v>
      </c>
      <c r="DX723">
        <f t="shared" ca="1" si="1262"/>
        <v>26</v>
      </c>
      <c r="DY723">
        <f t="shared" ca="1" si="1262"/>
        <v>27</v>
      </c>
      <c r="DZ723">
        <f t="shared" ca="1" si="1262"/>
        <v>28</v>
      </c>
      <c r="EA723">
        <f t="shared" ca="1" si="1262"/>
        <v>29</v>
      </c>
      <c r="EB723">
        <f t="shared" ca="1" si="1262"/>
        <v>31</v>
      </c>
      <c r="EC723">
        <f t="shared" ca="1" si="1262"/>
        <v>32</v>
      </c>
      <c r="ED723">
        <f t="shared" ca="1" si="1262"/>
        <v>33</v>
      </c>
      <c r="EE723">
        <f t="shared" ca="1" si="1262"/>
        <v>34</v>
      </c>
      <c r="EF723">
        <f t="shared" ca="1" si="1262"/>
        <v>35</v>
      </c>
      <c r="EG723">
        <f t="shared" ca="1" si="1262"/>
        <v>36</v>
      </c>
      <c r="EH723" t="str">
        <f t="shared" ca="1" si="1262"/>
        <v/>
      </c>
      <c r="EI723" t="str">
        <f t="shared" ca="1" si="1262"/>
        <v/>
      </c>
      <c r="EJ723" t="str">
        <f t="shared" ca="1" si="1262"/>
        <v/>
      </c>
      <c r="EK723" t="str">
        <f t="shared" ca="1" si="1262"/>
        <v/>
      </c>
      <c r="EL723" t="str">
        <f ca="1">IF(I723=1,Finals!I728,"")</f>
        <v/>
      </c>
    </row>
    <row r="724" spans="3:142" x14ac:dyDescent="0.25">
      <c r="C724">
        <v>721</v>
      </c>
      <c r="D724">
        <f ca="1">IF(AND(Finals!K728&gt;Finals!K727,Finals!B$3="Yes"),1,IF(AND(I723=1,Finals!B$2="Yes"),1,IF(AND(E723=Finals!B$5,Calc!D723&gt;=Finals!B$4),1,IF(AND(D723=Finals!B$4,E723&lt;Finals!B$5),D723,1+D723))))</f>
        <v>1</v>
      </c>
      <c r="E724">
        <f ca="1">IF(E723=Finals!B$5,1,IF(AND(I723=1,Finals!B$2="Yes"),1,IF(D723&lt;Finals!B$4,1,Calc!E723+1)))</f>
        <v>1</v>
      </c>
      <c r="F724">
        <f>Finals!D729</f>
        <v>0</v>
      </c>
      <c r="G724">
        <f t="shared" si="1230"/>
        <v>0</v>
      </c>
      <c r="H724">
        <f ca="1">IF(AND(Finals!K728&gt;Finals!K727,Finals!B$3="Yes"),"",IF(AND(I723=1,Finals!B$2="Yes"),"",IF(D723&lt;&gt;Finals!B$4,"",1)))</f>
        <v>1</v>
      </c>
      <c r="I724">
        <f t="shared" ca="1" si="1231"/>
        <v>-1</v>
      </c>
      <c r="J724">
        <f ca="1">IF(I724=-1,-BG723,IF(I724=1,36-BG723,0))</f>
        <v>-33</v>
      </c>
      <c r="K724">
        <f t="shared" ca="1" si="1234"/>
        <v>-5886</v>
      </c>
      <c r="L724">
        <f ca="1">IF(AND($D723=0,$G724=L$3),1,IF($D723=0,0,IF($G724=L$3,1,L723)))</f>
        <v>1</v>
      </c>
      <c r="M724">
        <f ca="1">IF(AND($D723=0,$G724=M$3),1,IF($D723=0,0,IF($G724=M$3,1,M723)))</f>
        <v>1</v>
      </c>
      <c r="N724">
        <f ca="1">IF(AND($D723=0,$G724=N$3),1,IF($D723=0,0,IF($G724=N$3,1,N723)))</f>
        <v>0</v>
      </c>
      <c r="O724">
        <f ca="1">IF(AND($D723=0,$G724=O$3),1,IF($D723=0,0,IF($G724=O$3,1,O723)))</f>
        <v>0</v>
      </c>
      <c r="P724">
        <f ca="1">IF(AND($D723=0,$G724=P$3),1,IF($D723=0,0,IF($G724=P$3,1,P723)))</f>
        <v>1</v>
      </c>
      <c r="Q724">
        <f ca="1">IF(AND($D723=0,$G724=Q$3),1,IF($D723=0,0,IF($G724=Q$3,1,Q723)))</f>
        <v>0</v>
      </c>
      <c r="R724">
        <f ca="1">IF(AND($D723=0,$G724=R$3),1,IF($D723=0,0,IF($G724=R$3,1,R723)))</f>
        <v>1</v>
      </c>
      <c r="S724">
        <f ca="1">IF(AND($D723=0,$G724=S$3),1,IF($D723=0,0,IF($G724=S$3,1,S723)))</f>
        <v>1</v>
      </c>
      <c r="T724">
        <f ca="1">IF(AND($D723=0,$G724=T$3),1,IF($D723=0,0,IF($G724=T$3,1,T723)))</f>
        <v>0</v>
      </c>
      <c r="U724">
        <f ca="1">IF(AND($D723=0,$G724=U$3),1,IF($D723=0,0,IF($G724=U$3,1,U723)))</f>
        <v>1</v>
      </c>
      <c r="V724" s="5">
        <f ca="1">IF(AND($D723=Finals!$B$4,$D724=1,$G724=V$2),0,IF(AND($D723=Finals!$B$4,$D724=1),1,IF($G724=V$2,0,V723)))</f>
        <v>0</v>
      </c>
      <c r="W724" s="8">
        <f ca="1">IF(AND($D723=Finals!$B$4,$D724=1,$G724=W$2),0,IF(AND($D723=Finals!$B$4,$D724=1),1,IF($G724=W$2,0,W723)))</f>
        <v>1</v>
      </c>
      <c r="X724" s="8">
        <f ca="1">IF(AND($D723=Finals!$B$4,$D724=1,$G724=X$2),0,IF(AND($D723=Finals!$B$4,$D724=1),1,IF($G724=X$2,0,X723)))</f>
        <v>1</v>
      </c>
      <c r="Y724" s="8">
        <f ca="1">IF(AND($D723=Finals!$B$4,$D724=1,$G724=Y$2),0,IF(AND($D723=Finals!$B$4,$D724=1),1,IF($G724=Y$2,0,Y723)))</f>
        <v>1</v>
      </c>
      <c r="Z724" s="8">
        <f ca="1">IF(AND($D723=Finals!$B$4,$D724=1,$G724=Z$2),0,IF(AND($D723=Finals!$B$4,$D724=1),1,IF($G724=Z$2,0,Z723)))</f>
        <v>1</v>
      </c>
      <c r="AA724" s="8">
        <f ca="1">IF(AND($D723=Finals!$B$4,$D724=1,$G724=AA$2),0,IF(AND($D723=Finals!$B$4,$D724=1),1,IF($G724=AA$2,0,AA723)))</f>
        <v>1</v>
      </c>
      <c r="AB724" s="8">
        <f ca="1">IF(AND($D723=Finals!$B$4,$D724=1,$G724=AB$2),0,IF(AND($D723=Finals!$B$4,$D724=1),1,IF($G724=AB$2,0,AB723)))</f>
        <v>1</v>
      </c>
      <c r="AC724" s="8">
        <f ca="1">IF(AND($D723=Finals!$B$4,$D724=1,$G724=AC$2),0,IF(AND($D723=Finals!$B$4,$D724=1),1,IF($G724=AC$2,0,AC723)))</f>
        <v>1</v>
      </c>
      <c r="AD724" s="8">
        <f ca="1">IF(AND($D723=Finals!$B$4,$D724=1,$G724=AD$2),0,IF(AND($D723=Finals!$B$4,$D724=1),1,IF($G724=AD$2,0,AD723)))</f>
        <v>1</v>
      </c>
      <c r="AE724" s="8">
        <f ca="1">IF(AND($D723=Finals!$B$4,$D724=1,$G724=AE$2),0,IF(AND($D723=Finals!$B$4,$D724=1),1,IF($G724=AE$2,0,AE723)))</f>
        <v>1</v>
      </c>
      <c r="AF724" s="8">
        <f ca="1">IF(AND($D723=Finals!$B$4,$D724=1,$G724=AF$2),0,IF(AND($D723=Finals!$B$4,$D724=1),1,IF($G724=AF$2,0,AF723)))</f>
        <v>0</v>
      </c>
      <c r="AG724" s="8">
        <f ca="1">IF(AND($D723=Finals!$B$4,$D724=1,$G724=AG$2),0,IF(AND($D723=Finals!$B$4,$D724=1),1,IF($G724=AG$2,0,AG723)))</f>
        <v>1</v>
      </c>
      <c r="AH724" s="8">
        <f ca="1">IF(AND($D723=Finals!$B$4,$D724=1,$G724=AH$2),0,IF(AND($D723=Finals!$B$4,$D724=1),1,IF($G724=AH$2,0,AH723)))</f>
        <v>1</v>
      </c>
      <c r="AI724" s="8">
        <f ca="1">IF(AND($D723=Finals!$B$4,$D724=1,$G724=AI$2),0,IF(AND($D723=Finals!$B$4,$D724=1),1,IF($G724=AI$2,0,AI723)))</f>
        <v>1</v>
      </c>
      <c r="AJ724" s="8">
        <f ca="1">IF(AND($D723=Finals!$B$4,$D724=1,$G724=AJ$2),0,IF(AND($D723=Finals!$B$4,$D724=1),1,IF($G724=AJ$2,0,AJ723)))</f>
        <v>1</v>
      </c>
      <c r="AK724" s="8">
        <f ca="1">IF(AND($D723=Finals!$B$4,$D724=1,$G724=AK$2),0,IF(AND($D723=Finals!$B$4,$D724=1),1,IF($G724=AK$2,0,AK723)))</f>
        <v>1</v>
      </c>
      <c r="AL724" s="8">
        <f ca="1">IF(AND($D723=Finals!$B$4,$D724=1,$G724=AL$2),0,IF(AND($D723=Finals!$B$4,$D724=1),1,IF($G724=AL$2,0,AL723)))</f>
        <v>1</v>
      </c>
      <c r="AM724" s="8">
        <f ca="1">IF(AND($D723=Finals!$B$4,$D724=1,$G724=AM$2),0,IF(AND($D723=Finals!$B$4,$D724=1),1,IF($G724=AM$2,0,AM723)))</f>
        <v>1</v>
      </c>
      <c r="AN724" s="8">
        <f ca="1">IF(AND($D723=Finals!$B$4,$D724=1,$G724=AN$2),0,IF(AND($D723=Finals!$B$4,$D724=1),1,IF($G724=AN$2,0,AN723)))</f>
        <v>1</v>
      </c>
      <c r="AO724" s="8">
        <f ca="1">IF(AND($D723=Finals!$B$4,$D724=1,$G724=AO$2),0,IF(AND($D723=Finals!$B$4,$D724=1),1,IF($G724=AO$2,0,AO723)))</f>
        <v>1</v>
      </c>
      <c r="AP724" s="8">
        <f ca="1">IF(AND($D723=Finals!$B$4,$D724=1,$G724=AP$2),0,IF(AND($D723=Finals!$B$4,$D724=1),1,IF($G724=AP$2,0,AP723)))</f>
        <v>0</v>
      </c>
      <c r="AQ724" s="8">
        <f ca="1">IF(AND($D723=Finals!$B$4,$D724=1,$G724=AQ$2),0,IF(AND($D723=Finals!$B$4,$D724=1),1,IF($G724=AQ$2,0,AQ723)))</f>
        <v>1</v>
      </c>
      <c r="AR724" s="8">
        <f ca="1">IF(AND($D723=Finals!$B$4,$D724=1,$G724=AR$2),0,IF(AND($D723=Finals!$B$4,$D724=1),1,IF($G724=AR$2,0,AR723)))</f>
        <v>1</v>
      </c>
      <c r="AS724" s="8">
        <f ca="1">IF(AND($D723=Finals!$B$4,$D724=1,$G724=AS$2),0,IF(AND($D723=Finals!$B$4,$D724=1),1,IF($G724=AS$2,0,AS723)))</f>
        <v>1</v>
      </c>
      <c r="AT724" s="8">
        <f ca="1">IF(AND($D723=Finals!$B$4,$D724=1,$G724=AT$2),0,IF(AND($D723=Finals!$B$4,$D724=1),1,IF($G724=AT$2,0,AT723)))</f>
        <v>1</v>
      </c>
      <c r="AU724" s="8">
        <f ca="1">IF(AND($D723=Finals!$B$4,$D724=1,$G724=AU$2),0,IF(AND($D723=Finals!$B$4,$D724=1),1,IF($G724=AU$2,0,AU723)))</f>
        <v>1</v>
      </c>
      <c r="AV724" s="8">
        <f ca="1">IF(AND($D723=Finals!$B$4,$D724=1,$G724=AV$2),0,IF(AND($D723=Finals!$B$4,$D724=1),1,IF($G724=AV$2,0,AV723)))</f>
        <v>1</v>
      </c>
      <c r="AW724" s="8">
        <f ca="1">IF(AND($D723=Finals!$B$4,$D724=1,$G724=AW$2),0,IF(AND($D723=Finals!$B$4,$D724=1),1,IF($G724=AW$2,0,AW723)))</f>
        <v>1</v>
      </c>
      <c r="AX724" s="8">
        <f ca="1">IF(AND($D723=Finals!$B$4,$D724=1,$G724=AX$2),0,IF(AND($D723=Finals!$B$4,$D724=1),1,IF($G724=AX$2,0,AX723)))</f>
        <v>1</v>
      </c>
      <c r="AY724" s="8">
        <f ca="1">IF(AND($D723=Finals!$B$4,$D724=1,$G724=AY$2),0,IF(AND($D723=Finals!$B$4,$D724=1),1,IF($G724=AY$2,0,AY723)))</f>
        <v>1</v>
      </c>
      <c r="AZ724" s="8">
        <f ca="1">IF(AND($D723=Finals!$B$4,$D724=1,$G724=AZ$2),0,IF(AND($D723=Finals!$B$4,$D724=1),1,IF($G724=AZ$2,0,AZ723)))</f>
        <v>0</v>
      </c>
      <c r="BA724" s="8">
        <f ca="1">IF(AND($D723=Finals!$B$4,$D724=1,$G724=BA$2),0,IF(AND($D723=Finals!$B$4,$D724=1),1,IF($G724=BA$2,0,BA723)))</f>
        <v>1</v>
      </c>
      <c r="BB724" s="8">
        <f ca="1">IF(AND($D723=Finals!$B$4,$D724=1,$G724=BB$2),0,IF(AND($D723=Finals!$B$4,$D724=1),1,IF($G724=BB$2,0,BB723)))</f>
        <v>1</v>
      </c>
      <c r="BC724" s="8">
        <f ca="1">IF(AND($D723=Finals!$B$4,$D724=1,$G724=BC$2),0,IF(AND($D723=Finals!$B$4,$D724=1),1,IF($G724=BC$2,0,BC723)))</f>
        <v>1</v>
      </c>
      <c r="BD724" s="8">
        <f ca="1">IF(AND($D723=Finals!$B$4,$D724=1,$G724=BD$2),0,IF(AND($D723=Finals!$B$4,$D724=1),1,IF($G724=BD$2,0,BD723)))</f>
        <v>1</v>
      </c>
      <c r="BE724" s="8">
        <f ca="1">IF(AND($D723=Finals!$B$4,$D724=1,$G724=BE$2),0,IF(AND($D723=Finals!$B$4,$D724=1),1,IF($G724=BE$2,0,BE723)))</f>
        <v>1</v>
      </c>
      <c r="BF724" s="4">
        <f ca="1">IF(AND($D723=Finals!$B$4,$D724=1,$G724=BF$2),0,IF(AND($D723=Finals!$B$4,$D724=1),1,IF($G724=BF$2,0,BF723)))</f>
        <v>1</v>
      </c>
      <c r="BG724">
        <f t="shared" ca="1" si="1158"/>
        <v>33</v>
      </c>
      <c r="BP724">
        <v>1</v>
      </c>
      <c r="BQ724">
        <f t="shared" ref="BQ724:CZ724" ca="1" si="1263">IF(V724=1,1+BP724,BP724)</f>
        <v>1</v>
      </c>
      <c r="BR724">
        <f t="shared" ca="1" si="1263"/>
        <v>2</v>
      </c>
      <c r="BS724">
        <f t="shared" ca="1" si="1263"/>
        <v>3</v>
      </c>
      <c r="BT724">
        <f t="shared" ca="1" si="1263"/>
        <v>4</v>
      </c>
      <c r="BU724">
        <f t="shared" ca="1" si="1263"/>
        <v>5</v>
      </c>
      <c r="BV724">
        <f t="shared" ca="1" si="1263"/>
        <v>6</v>
      </c>
      <c r="BW724">
        <f t="shared" ca="1" si="1263"/>
        <v>7</v>
      </c>
      <c r="BX724">
        <f t="shared" ca="1" si="1263"/>
        <v>8</v>
      </c>
      <c r="BY724">
        <f t="shared" ca="1" si="1263"/>
        <v>9</v>
      </c>
      <c r="BZ724">
        <f t="shared" ca="1" si="1263"/>
        <v>10</v>
      </c>
      <c r="CA724">
        <f t="shared" ca="1" si="1263"/>
        <v>10</v>
      </c>
      <c r="CB724">
        <f t="shared" ca="1" si="1263"/>
        <v>11</v>
      </c>
      <c r="CC724">
        <f t="shared" ca="1" si="1263"/>
        <v>12</v>
      </c>
      <c r="CD724">
        <f t="shared" ca="1" si="1263"/>
        <v>13</v>
      </c>
      <c r="CE724">
        <f t="shared" ca="1" si="1263"/>
        <v>14</v>
      </c>
      <c r="CF724">
        <f t="shared" ca="1" si="1263"/>
        <v>15</v>
      </c>
      <c r="CG724">
        <f t="shared" ca="1" si="1263"/>
        <v>16</v>
      </c>
      <c r="CH724">
        <f t="shared" ca="1" si="1263"/>
        <v>17</v>
      </c>
      <c r="CI724">
        <f t="shared" ca="1" si="1263"/>
        <v>18</v>
      </c>
      <c r="CJ724">
        <f t="shared" ca="1" si="1263"/>
        <v>19</v>
      </c>
      <c r="CK724">
        <f t="shared" ca="1" si="1263"/>
        <v>19</v>
      </c>
      <c r="CL724">
        <f t="shared" ca="1" si="1263"/>
        <v>20</v>
      </c>
      <c r="CM724">
        <f t="shared" ca="1" si="1263"/>
        <v>21</v>
      </c>
      <c r="CN724">
        <f t="shared" ca="1" si="1263"/>
        <v>22</v>
      </c>
      <c r="CO724">
        <f t="shared" ca="1" si="1263"/>
        <v>23</v>
      </c>
      <c r="CP724">
        <f t="shared" ca="1" si="1263"/>
        <v>24</v>
      </c>
      <c r="CQ724">
        <f t="shared" ca="1" si="1263"/>
        <v>25</v>
      </c>
      <c r="CR724">
        <f t="shared" ca="1" si="1263"/>
        <v>26</v>
      </c>
      <c r="CS724">
        <f t="shared" ca="1" si="1263"/>
        <v>27</v>
      </c>
      <c r="CT724">
        <f t="shared" ca="1" si="1263"/>
        <v>28</v>
      </c>
      <c r="CU724">
        <f t="shared" ca="1" si="1263"/>
        <v>28</v>
      </c>
      <c r="CV724">
        <f t="shared" ca="1" si="1263"/>
        <v>29</v>
      </c>
      <c r="CW724">
        <f t="shared" ca="1" si="1263"/>
        <v>30</v>
      </c>
      <c r="CX724">
        <f t="shared" ca="1" si="1263"/>
        <v>31</v>
      </c>
      <c r="CY724">
        <f t="shared" ca="1" si="1263"/>
        <v>32</v>
      </c>
      <c r="CZ724">
        <f t="shared" ca="1" si="1263"/>
        <v>33</v>
      </c>
      <c r="DA724" s="5">
        <f t="shared" ca="1" si="1208"/>
        <v>1</v>
      </c>
      <c r="DB724">
        <f t="shared" ref="DB724:EK724" ca="1" si="1264">IF(DB$3&gt;$BG724,"",IF(OR(DA724=36,DA724=""),"",LOOKUP(DB$3,$BP724:$CZ724,$BP$3:$CZ$3)))</f>
        <v>2</v>
      </c>
      <c r="DC724">
        <f t="shared" ca="1" si="1264"/>
        <v>3</v>
      </c>
      <c r="DD724">
        <f t="shared" ca="1" si="1264"/>
        <v>4</v>
      </c>
      <c r="DE724">
        <f t="shared" ca="1" si="1264"/>
        <v>5</v>
      </c>
      <c r="DF724">
        <f t="shared" ca="1" si="1264"/>
        <v>6</v>
      </c>
      <c r="DG724">
        <f t="shared" ca="1" si="1264"/>
        <v>7</v>
      </c>
      <c r="DH724">
        <f t="shared" ca="1" si="1264"/>
        <v>8</v>
      </c>
      <c r="DI724">
        <f t="shared" ca="1" si="1264"/>
        <v>9</v>
      </c>
      <c r="DJ724">
        <f t="shared" ca="1" si="1264"/>
        <v>11</v>
      </c>
      <c r="DK724">
        <f t="shared" ca="1" si="1264"/>
        <v>12</v>
      </c>
      <c r="DL724">
        <f t="shared" ca="1" si="1264"/>
        <v>13</v>
      </c>
      <c r="DM724">
        <f t="shared" ca="1" si="1264"/>
        <v>14</v>
      </c>
      <c r="DN724">
        <f t="shared" ca="1" si="1264"/>
        <v>15</v>
      </c>
      <c r="DO724">
        <f t="shared" ca="1" si="1264"/>
        <v>16</v>
      </c>
      <c r="DP724">
        <f t="shared" ca="1" si="1264"/>
        <v>17</v>
      </c>
      <c r="DQ724">
        <f t="shared" ca="1" si="1264"/>
        <v>18</v>
      </c>
      <c r="DR724">
        <f t="shared" ca="1" si="1264"/>
        <v>19</v>
      </c>
      <c r="DS724">
        <f t="shared" ca="1" si="1264"/>
        <v>21</v>
      </c>
      <c r="DT724">
        <f t="shared" ca="1" si="1264"/>
        <v>22</v>
      </c>
      <c r="DU724">
        <f t="shared" ca="1" si="1264"/>
        <v>23</v>
      </c>
      <c r="DV724">
        <f t="shared" ca="1" si="1264"/>
        <v>24</v>
      </c>
      <c r="DW724">
        <f t="shared" ca="1" si="1264"/>
        <v>25</v>
      </c>
      <c r="DX724">
        <f t="shared" ca="1" si="1264"/>
        <v>26</v>
      </c>
      <c r="DY724">
        <f t="shared" ca="1" si="1264"/>
        <v>27</v>
      </c>
      <c r="DZ724">
        <f t="shared" ca="1" si="1264"/>
        <v>28</v>
      </c>
      <c r="EA724">
        <f t="shared" ca="1" si="1264"/>
        <v>29</v>
      </c>
      <c r="EB724">
        <f t="shared" ca="1" si="1264"/>
        <v>31</v>
      </c>
      <c r="EC724">
        <f t="shared" ca="1" si="1264"/>
        <v>32</v>
      </c>
      <c r="ED724">
        <f t="shared" ca="1" si="1264"/>
        <v>33</v>
      </c>
      <c r="EE724">
        <f t="shared" ca="1" si="1264"/>
        <v>34</v>
      </c>
      <c r="EF724">
        <f t="shared" ca="1" si="1264"/>
        <v>35</v>
      </c>
      <c r="EG724">
        <f t="shared" ca="1" si="1264"/>
        <v>36</v>
      </c>
      <c r="EH724" t="str">
        <f t="shared" ca="1" si="1264"/>
        <v/>
      </c>
      <c r="EI724" t="str">
        <f t="shared" ca="1" si="1264"/>
        <v/>
      </c>
      <c r="EJ724" t="str">
        <f t="shared" ca="1" si="1264"/>
        <v/>
      </c>
      <c r="EK724" t="str">
        <f t="shared" ca="1" si="1264"/>
        <v/>
      </c>
      <c r="EL724" t="str">
        <f ca="1">IF(I724=1,Finals!I729,"")</f>
        <v/>
      </c>
    </row>
    <row r="725" spans="3:142" x14ac:dyDescent="0.25">
      <c r="C725">
        <v>722</v>
      </c>
      <c r="D725">
        <f ca="1">IF(AND(Finals!K729&gt;Finals!K728,Finals!B$3="Yes"),1,IF(AND(I724=1,Finals!B$2="Yes"),1,IF(AND(E724=Finals!B$5,Calc!D724&gt;=Finals!B$4),1,IF(AND(D724=Finals!B$4,E724&lt;Finals!B$5),D724,1+D724))))</f>
        <v>2</v>
      </c>
      <c r="E725">
        <f ca="1">IF(E724=Finals!B$5,1,IF(AND(I724=1,Finals!B$2="Yes"),1,IF(D724&lt;Finals!B$4,1,Calc!E724+1)))</f>
        <v>1</v>
      </c>
      <c r="F725">
        <f>Finals!D730</f>
        <v>0</v>
      </c>
      <c r="G725">
        <f t="shared" si="1230"/>
        <v>0</v>
      </c>
      <c r="H725" t="str">
        <f ca="1">IF(AND(Finals!K729&gt;Finals!K728,Finals!B$3="Yes"),"",IF(AND(I724=1,Finals!B$2="Yes"),"",IF(D724&lt;&gt;Finals!B$4,"",1)))</f>
        <v/>
      </c>
      <c r="I725" t="str">
        <f t="shared" ca="1" si="1231"/>
        <v/>
      </c>
      <c r="J725">
        <f ca="1">IF(I725=-1,-BG724,IF(I725=1,36-BG724,0))</f>
        <v>0</v>
      </c>
      <c r="K725">
        <f t="shared" ca="1" si="1234"/>
        <v>-5886</v>
      </c>
      <c r="L725">
        <f ca="1">IF(AND($D724=0,$G725=L$3),1,IF($D724=0,0,IF($G725=L$3,1,L724)))</f>
        <v>1</v>
      </c>
      <c r="M725">
        <f ca="1">IF(AND($D724=0,$G725=M$3),1,IF($D724=0,0,IF($G725=M$3,1,M724)))</f>
        <v>1</v>
      </c>
      <c r="N725">
        <f ca="1">IF(AND($D724=0,$G725=N$3),1,IF($D724=0,0,IF($G725=N$3,1,N724)))</f>
        <v>0</v>
      </c>
      <c r="O725">
        <f ca="1">IF(AND($D724=0,$G725=O$3),1,IF($D724=0,0,IF($G725=O$3,1,O724)))</f>
        <v>0</v>
      </c>
      <c r="P725">
        <f ca="1">IF(AND($D724=0,$G725=P$3),1,IF($D724=0,0,IF($G725=P$3,1,P724)))</f>
        <v>1</v>
      </c>
      <c r="Q725">
        <f ca="1">IF(AND($D724=0,$G725=Q$3),1,IF($D724=0,0,IF($G725=Q$3,1,Q724)))</f>
        <v>0</v>
      </c>
      <c r="R725">
        <f ca="1">IF(AND($D724=0,$G725=R$3),1,IF($D724=0,0,IF($G725=R$3,1,R724)))</f>
        <v>1</v>
      </c>
      <c r="S725">
        <f ca="1">IF(AND($D724=0,$G725=S$3),1,IF($D724=0,0,IF($G725=S$3,1,S724)))</f>
        <v>1</v>
      </c>
      <c r="T725">
        <f ca="1">IF(AND($D724=0,$G725=T$3),1,IF($D724=0,0,IF($G725=T$3,1,T724)))</f>
        <v>0</v>
      </c>
      <c r="U725">
        <f ca="1">IF(AND($D724=0,$G725=U$3),1,IF($D724=0,0,IF($G725=U$3,1,U724)))</f>
        <v>1</v>
      </c>
      <c r="V725" s="5">
        <f ca="1">IF(AND($D724=Finals!$B$4,$D725=1,$G725=V$2),0,IF(AND($D724=Finals!$B$4,$D725=1),1,IF($G725=V$2,0,V724)))</f>
        <v>0</v>
      </c>
      <c r="W725" s="8">
        <f ca="1">IF(AND($D724=Finals!$B$4,$D725=1,$G725=W$2),0,IF(AND($D724=Finals!$B$4,$D725=1),1,IF($G725=W$2,0,W724)))</f>
        <v>1</v>
      </c>
      <c r="X725" s="8">
        <f ca="1">IF(AND($D724=Finals!$B$4,$D725=1,$G725=X$2),0,IF(AND($D724=Finals!$B$4,$D725=1),1,IF($G725=X$2,0,X724)))</f>
        <v>1</v>
      </c>
      <c r="Y725" s="8">
        <f ca="1">IF(AND($D724=Finals!$B$4,$D725=1,$G725=Y$2),0,IF(AND($D724=Finals!$B$4,$D725=1),1,IF($G725=Y$2,0,Y724)))</f>
        <v>1</v>
      </c>
      <c r="Z725" s="8">
        <f ca="1">IF(AND($D724=Finals!$B$4,$D725=1,$G725=Z$2),0,IF(AND($D724=Finals!$B$4,$D725=1),1,IF($G725=Z$2,0,Z724)))</f>
        <v>1</v>
      </c>
      <c r="AA725" s="8">
        <f ca="1">IF(AND($D724=Finals!$B$4,$D725=1,$G725=AA$2),0,IF(AND($D724=Finals!$B$4,$D725=1),1,IF($G725=AA$2,0,AA724)))</f>
        <v>1</v>
      </c>
      <c r="AB725" s="8">
        <f ca="1">IF(AND($D724=Finals!$B$4,$D725=1,$G725=AB$2),0,IF(AND($D724=Finals!$B$4,$D725=1),1,IF($G725=AB$2,0,AB724)))</f>
        <v>1</v>
      </c>
      <c r="AC725" s="8">
        <f ca="1">IF(AND($D724=Finals!$B$4,$D725=1,$G725=AC$2),0,IF(AND($D724=Finals!$B$4,$D725=1),1,IF($G725=AC$2,0,AC724)))</f>
        <v>1</v>
      </c>
      <c r="AD725" s="8">
        <f ca="1">IF(AND($D724=Finals!$B$4,$D725=1,$G725=AD$2),0,IF(AND($D724=Finals!$B$4,$D725=1),1,IF($G725=AD$2,0,AD724)))</f>
        <v>1</v>
      </c>
      <c r="AE725" s="8">
        <f ca="1">IF(AND($D724=Finals!$B$4,$D725=1,$G725=AE$2),0,IF(AND($D724=Finals!$B$4,$D725=1),1,IF($G725=AE$2,0,AE724)))</f>
        <v>1</v>
      </c>
      <c r="AF725" s="8">
        <f ca="1">IF(AND($D724=Finals!$B$4,$D725=1,$G725=AF$2),0,IF(AND($D724=Finals!$B$4,$D725=1),1,IF($G725=AF$2,0,AF724)))</f>
        <v>0</v>
      </c>
      <c r="AG725" s="8">
        <f ca="1">IF(AND($D724=Finals!$B$4,$D725=1,$G725=AG$2),0,IF(AND($D724=Finals!$B$4,$D725=1),1,IF($G725=AG$2,0,AG724)))</f>
        <v>1</v>
      </c>
      <c r="AH725" s="8">
        <f ca="1">IF(AND($D724=Finals!$B$4,$D725=1,$G725=AH$2),0,IF(AND($D724=Finals!$B$4,$D725=1),1,IF($G725=AH$2,0,AH724)))</f>
        <v>1</v>
      </c>
      <c r="AI725" s="8">
        <f ca="1">IF(AND($D724=Finals!$B$4,$D725=1,$G725=AI$2),0,IF(AND($D724=Finals!$B$4,$D725=1),1,IF($G725=AI$2,0,AI724)))</f>
        <v>1</v>
      </c>
      <c r="AJ725" s="8">
        <f ca="1">IF(AND($D724=Finals!$B$4,$D725=1,$G725=AJ$2),0,IF(AND($D724=Finals!$B$4,$D725=1),1,IF($G725=AJ$2,0,AJ724)))</f>
        <v>1</v>
      </c>
      <c r="AK725" s="8">
        <f ca="1">IF(AND($D724=Finals!$B$4,$D725=1,$G725=AK$2),0,IF(AND($D724=Finals!$B$4,$D725=1),1,IF($G725=AK$2,0,AK724)))</f>
        <v>1</v>
      </c>
      <c r="AL725" s="8">
        <f ca="1">IF(AND($D724=Finals!$B$4,$D725=1,$G725=AL$2),0,IF(AND($D724=Finals!$B$4,$D725=1),1,IF($G725=AL$2,0,AL724)))</f>
        <v>1</v>
      </c>
      <c r="AM725" s="8">
        <f ca="1">IF(AND($D724=Finals!$B$4,$D725=1,$G725=AM$2),0,IF(AND($D724=Finals!$B$4,$D725=1),1,IF($G725=AM$2,0,AM724)))</f>
        <v>1</v>
      </c>
      <c r="AN725" s="8">
        <f ca="1">IF(AND($D724=Finals!$B$4,$D725=1,$G725=AN$2),0,IF(AND($D724=Finals!$B$4,$D725=1),1,IF($G725=AN$2,0,AN724)))</f>
        <v>1</v>
      </c>
      <c r="AO725" s="8">
        <f ca="1">IF(AND($D724=Finals!$B$4,$D725=1,$G725=AO$2),0,IF(AND($D724=Finals!$B$4,$D725=1),1,IF($G725=AO$2,0,AO724)))</f>
        <v>1</v>
      </c>
      <c r="AP725" s="8">
        <f ca="1">IF(AND($D724=Finals!$B$4,$D725=1,$G725=AP$2),0,IF(AND($D724=Finals!$B$4,$D725=1),1,IF($G725=AP$2,0,AP724)))</f>
        <v>0</v>
      </c>
      <c r="AQ725" s="8">
        <f ca="1">IF(AND($D724=Finals!$B$4,$D725=1,$G725=AQ$2),0,IF(AND($D724=Finals!$B$4,$D725=1),1,IF($G725=AQ$2,0,AQ724)))</f>
        <v>1</v>
      </c>
      <c r="AR725" s="8">
        <f ca="1">IF(AND($D724=Finals!$B$4,$D725=1,$G725=AR$2),0,IF(AND($D724=Finals!$B$4,$D725=1),1,IF($G725=AR$2,0,AR724)))</f>
        <v>1</v>
      </c>
      <c r="AS725" s="8">
        <f ca="1">IF(AND($D724=Finals!$B$4,$D725=1,$G725=AS$2),0,IF(AND($D724=Finals!$B$4,$D725=1),1,IF($G725=AS$2,0,AS724)))</f>
        <v>1</v>
      </c>
      <c r="AT725" s="8">
        <f ca="1">IF(AND($D724=Finals!$B$4,$D725=1,$G725=AT$2),0,IF(AND($D724=Finals!$B$4,$D725=1),1,IF($G725=AT$2,0,AT724)))</f>
        <v>1</v>
      </c>
      <c r="AU725" s="8">
        <f ca="1">IF(AND($D724=Finals!$B$4,$D725=1,$G725=AU$2),0,IF(AND($D724=Finals!$B$4,$D725=1),1,IF($G725=AU$2,0,AU724)))</f>
        <v>1</v>
      </c>
      <c r="AV725" s="8">
        <f ca="1">IF(AND($D724=Finals!$B$4,$D725=1,$G725=AV$2),0,IF(AND($D724=Finals!$B$4,$D725=1),1,IF($G725=AV$2,0,AV724)))</f>
        <v>1</v>
      </c>
      <c r="AW725" s="8">
        <f ca="1">IF(AND($D724=Finals!$B$4,$D725=1,$G725=AW$2),0,IF(AND($D724=Finals!$B$4,$D725=1),1,IF($G725=AW$2,0,AW724)))</f>
        <v>1</v>
      </c>
      <c r="AX725" s="8">
        <f ca="1">IF(AND($D724=Finals!$B$4,$D725=1,$G725=AX$2),0,IF(AND($D724=Finals!$B$4,$D725=1),1,IF($G725=AX$2,0,AX724)))</f>
        <v>1</v>
      </c>
      <c r="AY725" s="8">
        <f ca="1">IF(AND($D724=Finals!$B$4,$D725=1,$G725=AY$2),0,IF(AND($D724=Finals!$B$4,$D725=1),1,IF($G725=AY$2,0,AY724)))</f>
        <v>1</v>
      </c>
      <c r="AZ725" s="8">
        <f ca="1">IF(AND($D724=Finals!$B$4,$D725=1,$G725=AZ$2),0,IF(AND($D724=Finals!$B$4,$D725=1),1,IF($G725=AZ$2,0,AZ724)))</f>
        <v>0</v>
      </c>
      <c r="BA725" s="8">
        <f ca="1">IF(AND($D724=Finals!$B$4,$D725=1,$G725=BA$2),0,IF(AND($D724=Finals!$B$4,$D725=1),1,IF($G725=BA$2,0,BA724)))</f>
        <v>1</v>
      </c>
      <c r="BB725" s="8">
        <f ca="1">IF(AND($D724=Finals!$B$4,$D725=1,$G725=BB$2),0,IF(AND($D724=Finals!$B$4,$D725=1),1,IF($G725=BB$2,0,BB724)))</f>
        <v>1</v>
      </c>
      <c r="BC725" s="8">
        <f ca="1">IF(AND($D724=Finals!$B$4,$D725=1,$G725=BC$2),0,IF(AND($D724=Finals!$B$4,$D725=1),1,IF($G725=BC$2,0,BC724)))</f>
        <v>1</v>
      </c>
      <c r="BD725" s="8">
        <f ca="1">IF(AND($D724=Finals!$B$4,$D725=1,$G725=BD$2),0,IF(AND($D724=Finals!$B$4,$D725=1),1,IF($G725=BD$2,0,BD724)))</f>
        <v>1</v>
      </c>
      <c r="BE725" s="8">
        <f ca="1">IF(AND($D724=Finals!$B$4,$D725=1,$G725=BE$2),0,IF(AND($D724=Finals!$B$4,$D725=1),1,IF($G725=BE$2,0,BE724)))</f>
        <v>1</v>
      </c>
      <c r="BF725" s="4">
        <f ca="1">IF(AND($D724=Finals!$B$4,$D725=1,$G725=BF$2),0,IF(AND($D724=Finals!$B$4,$D725=1),1,IF($G725=BF$2,0,BF724)))</f>
        <v>1</v>
      </c>
      <c r="BG725">
        <f t="shared" ca="1" si="1158"/>
        <v>33</v>
      </c>
      <c r="BP725">
        <v>1</v>
      </c>
      <c r="BQ725">
        <f t="shared" ref="BQ725:CZ725" ca="1" si="1265">IF(V725=1,1+BP725,BP725)</f>
        <v>1</v>
      </c>
      <c r="BR725">
        <f t="shared" ca="1" si="1265"/>
        <v>2</v>
      </c>
      <c r="BS725">
        <f t="shared" ca="1" si="1265"/>
        <v>3</v>
      </c>
      <c r="BT725">
        <f t="shared" ca="1" si="1265"/>
        <v>4</v>
      </c>
      <c r="BU725">
        <f t="shared" ca="1" si="1265"/>
        <v>5</v>
      </c>
      <c r="BV725">
        <f t="shared" ca="1" si="1265"/>
        <v>6</v>
      </c>
      <c r="BW725">
        <f t="shared" ca="1" si="1265"/>
        <v>7</v>
      </c>
      <c r="BX725">
        <f t="shared" ca="1" si="1265"/>
        <v>8</v>
      </c>
      <c r="BY725">
        <f t="shared" ca="1" si="1265"/>
        <v>9</v>
      </c>
      <c r="BZ725">
        <f t="shared" ca="1" si="1265"/>
        <v>10</v>
      </c>
      <c r="CA725">
        <f t="shared" ca="1" si="1265"/>
        <v>10</v>
      </c>
      <c r="CB725">
        <f t="shared" ca="1" si="1265"/>
        <v>11</v>
      </c>
      <c r="CC725">
        <f t="shared" ca="1" si="1265"/>
        <v>12</v>
      </c>
      <c r="CD725">
        <f t="shared" ca="1" si="1265"/>
        <v>13</v>
      </c>
      <c r="CE725">
        <f t="shared" ca="1" si="1265"/>
        <v>14</v>
      </c>
      <c r="CF725">
        <f t="shared" ca="1" si="1265"/>
        <v>15</v>
      </c>
      <c r="CG725">
        <f t="shared" ca="1" si="1265"/>
        <v>16</v>
      </c>
      <c r="CH725">
        <f t="shared" ca="1" si="1265"/>
        <v>17</v>
      </c>
      <c r="CI725">
        <f t="shared" ca="1" si="1265"/>
        <v>18</v>
      </c>
      <c r="CJ725">
        <f t="shared" ca="1" si="1265"/>
        <v>19</v>
      </c>
      <c r="CK725">
        <f t="shared" ca="1" si="1265"/>
        <v>19</v>
      </c>
      <c r="CL725">
        <f t="shared" ca="1" si="1265"/>
        <v>20</v>
      </c>
      <c r="CM725">
        <f t="shared" ca="1" si="1265"/>
        <v>21</v>
      </c>
      <c r="CN725">
        <f t="shared" ca="1" si="1265"/>
        <v>22</v>
      </c>
      <c r="CO725">
        <f t="shared" ca="1" si="1265"/>
        <v>23</v>
      </c>
      <c r="CP725">
        <f t="shared" ca="1" si="1265"/>
        <v>24</v>
      </c>
      <c r="CQ725">
        <f t="shared" ca="1" si="1265"/>
        <v>25</v>
      </c>
      <c r="CR725">
        <f t="shared" ca="1" si="1265"/>
        <v>26</v>
      </c>
      <c r="CS725">
        <f t="shared" ca="1" si="1265"/>
        <v>27</v>
      </c>
      <c r="CT725">
        <f t="shared" ca="1" si="1265"/>
        <v>28</v>
      </c>
      <c r="CU725">
        <f t="shared" ca="1" si="1265"/>
        <v>28</v>
      </c>
      <c r="CV725">
        <f t="shared" ca="1" si="1265"/>
        <v>29</v>
      </c>
      <c r="CW725">
        <f t="shared" ca="1" si="1265"/>
        <v>30</v>
      </c>
      <c r="CX725">
        <f t="shared" ca="1" si="1265"/>
        <v>31</v>
      </c>
      <c r="CY725">
        <f t="shared" ca="1" si="1265"/>
        <v>32</v>
      </c>
      <c r="CZ725">
        <f t="shared" ca="1" si="1265"/>
        <v>33</v>
      </c>
      <c r="DA725" s="5">
        <f t="shared" ca="1" si="1208"/>
        <v>1</v>
      </c>
      <c r="DB725">
        <f t="shared" ref="DB725:EK725" ca="1" si="1266">IF(DB$3&gt;$BG725,"",IF(OR(DA725=36,DA725=""),"",LOOKUP(DB$3,$BP725:$CZ725,$BP$3:$CZ$3)))</f>
        <v>2</v>
      </c>
      <c r="DC725">
        <f t="shared" ca="1" si="1266"/>
        <v>3</v>
      </c>
      <c r="DD725">
        <f t="shared" ca="1" si="1266"/>
        <v>4</v>
      </c>
      <c r="DE725">
        <f t="shared" ca="1" si="1266"/>
        <v>5</v>
      </c>
      <c r="DF725">
        <f t="shared" ca="1" si="1266"/>
        <v>6</v>
      </c>
      <c r="DG725">
        <f t="shared" ca="1" si="1266"/>
        <v>7</v>
      </c>
      <c r="DH725">
        <f t="shared" ca="1" si="1266"/>
        <v>8</v>
      </c>
      <c r="DI725">
        <f t="shared" ca="1" si="1266"/>
        <v>9</v>
      </c>
      <c r="DJ725">
        <f t="shared" ca="1" si="1266"/>
        <v>11</v>
      </c>
      <c r="DK725">
        <f t="shared" ca="1" si="1266"/>
        <v>12</v>
      </c>
      <c r="DL725">
        <f t="shared" ca="1" si="1266"/>
        <v>13</v>
      </c>
      <c r="DM725">
        <f t="shared" ca="1" si="1266"/>
        <v>14</v>
      </c>
      <c r="DN725">
        <f t="shared" ca="1" si="1266"/>
        <v>15</v>
      </c>
      <c r="DO725">
        <f t="shared" ca="1" si="1266"/>
        <v>16</v>
      </c>
      <c r="DP725">
        <f t="shared" ca="1" si="1266"/>
        <v>17</v>
      </c>
      <c r="DQ725">
        <f t="shared" ca="1" si="1266"/>
        <v>18</v>
      </c>
      <c r="DR725">
        <f t="shared" ca="1" si="1266"/>
        <v>19</v>
      </c>
      <c r="DS725">
        <f t="shared" ca="1" si="1266"/>
        <v>21</v>
      </c>
      <c r="DT725">
        <f t="shared" ca="1" si="1266"/>
        <v>22</v>
      </c>
      <c r="DU725">
        <f t="shared" ca="1" si="1266"/>
        <v>23</v>
      </c>
      <c r="DV725">
        <f t="shared" ca="1" si="1266"/>
        <v>24</v>
      </c>
      <c r="DW725">
        <f t="shared" ca="1" si="1266"/>
        <v>25</v>
      </c>
      <c r="DX725">
        <f t="shared" ca="1" si="1266"/>
        <v>26</v>
      </c>
      <c r="DY725">
        <f t="shared" ca="1" si="1266"/>
        <v>27</v>
      </c>
      <c r="DZ725">
        <f t="shared" ca="1" si="1266"/>
        <v>28</v>
      </c>
      <c r="EA725">
        <f t="shared" ca="1" si="1266"/>
        <v>29</v>
      </c>
      <c r="EB725">
        <f t="shared" ca="1" si="1266"/>
        <v>31</v>
      </c>
      <c r="EC725">
        <f t="shared" ca="1" si="1266"/>
        <v>32</v>
      </c>
      <c r="ED725">
        <f t="shared" ca="1" si="1266"/>
        <v>33</v>
      </c>
      <c r="EE725">
        <f t="shared" ca="1" si="1266"/>
        <v>34</v>
      </c>
      <c r="EF725">
        <f t="shared" ca="1" si="1266"/>
        <v>35</v>
      </c>
      <c r="EG725">
        <f t="shared" ca="1" si="1266"/>
        <v>36</v>
      </c>
      <c r="EH725" t="str">
        <f t="shared" ca="1" si="1266"/>
        <v/>
      </c>
      <c r="EI725" t="str">
        <f t="shared" ca="1" si="1266"/>
        <v/>
      </c>
      <c r="EJ725" t="str">
        <f t="shared" ca="1" si="1266"/>
        <v/>
      </c>
      <c r="EK725" t="str">
        <f t="shared" ca="1" si="1266"/>
        <v/>
      </c>
      <c r="EL725" t="str">
        <f ca="1">IF(I725=1,Finals!I730,"")</f>
        <v/>
      </c>
    </row>
    <row r="726" spans="3:142" x14ac:dyDescent="0.25">
      <c r="C726">
        <v>723</v>
      </c>
      <c r="D726">
        <f ca="1">IF(AND(Finals!K730&gt;Finals!K729,Finals!B$3="Yes"),1,IF(AND(I725=1,Finals!B$2="Yes"),1,IF(AND(E725=Finals!B$5,Calc!D725&gt;=Finals!B$4),1,IF(AND(D725=Finals!B$4,E725&lt;Finals!B$5),D725,1+D725))))</f>
        <v>3</v>
      </c>
      <c r="E726">
        <f ca="1">IF(E725=Finals!B$5,1,IF(AND(I725=1,Finals!B$2="Yes"),1,IF(D725&lt;Finals!B$4,1,Calc!E725+1)))</f>
        <v>1</v>
      </c>
      <c r="F726">
        <f>Finals!D731</f>
        <v>0</v>
      </c>
      <c r="G726">
        <f t="shared" si="1230"/>
        <v>0</v>
      </c>
      <c r="H726" t="str">
        <f ca="1">IF(AND(Finals!K730&gt;Finals!K729,Finals!B$3="Yes"),"",IF(AND(I725=1,Finals!B$2="Yes"),"",IF(D725&lt;&gt;Finals!B$4,"",1)))</f>
        <v/>
      </c>
      <c r="I726" t="str">
        <f t="shared" ca="1" si="1231"/>
        <v/>
      </c>
      <c r="J726">
        <f ca="1">IF(I726=-1,-BG725,IF(I726=1,36-BG725,0))</f>
        <v>0</v>
      </c>
      <c r="K726">
        <f t="shared" ca="1" si="1234"/>
        <v>-5886</v>
      </c>
      <c r="L726">
        <f ca="1">IF(AND($D725=0,$G726=L$3),1,IF($D725=0,0,IF($G726=L$3,1,L725)))</f>
        <v>1</v>
      </c>
      <c r="M726">
        <f ca="1">IF(AND($D725=0,$G726=M$3),1,IF($D725=0,0,IF($G726=M$3,1,M725)))</f>
        <v>1</v>
      </c>
      <c r="N726">
        <f ca="1">IF(AND($D725=0,$G726=N$3),1,IF($D725=0,0,IF($G726=N$3,1,N725)))</f>
        <v>0</v>
      </c>
      <c r="O726">
        <f ca="1">IF(AND($D725=0,$G726=O$3),1,IF($D725=0,0,IF($G726=O$3,1,O725)))</f>
        <v>0</v>
      </c>
      <c r="P726">
        <f ca="1">IF(AND($D725=0,$G726=P$3),1,IF($D725=0,0,IF($G726=P$3,1,P725)))</f>
        <v>1</v>
      </c>
      <c r="Q726">
        <f ca="1">IF(AND($D725=0,$G726=Q$3),1,IF($D725=0,0,IF($G726=Q$3,1,Q725)))</f>
        <v>0</v>
      </c>
      <c r="R726">
        <f ca="1">IF(AND($D725=0,$G726=R$3),1,IF($D725=0,0,IF($G726=R$3,1,R725)))</f>
        <v>1</v>
      </c>
      <c r="S726">
        <f ca="1">IF(AND($D725=0,$G726=S$3),1,IF($D725=0,0,IF($G726=S$3,1,S725)))</f>
        <v>1</v>
      </c>
      <c r="T726">
        <f ca="1">IF(AND($D725=0,$G726=T$3),1,IF($D725=0,0,IF($G726=T$3,1,T725)))</f>
        <v>0</v>
      </c>
      <c r="U726">
        <f ca="1">IF(AND($D725=0,$G726=U$3),1,IF($D725=0,0,IF($G726=U$3,1,U725)))</f>
        <v>1</v>
      </c>
      <c r="V726" s="5">
        <f ca="1">IF(AND($D725=Finals!$B$4,$D726=1,$G726=V$2),0,IF(AND($D725=Finals!$B$4,$D726=1),1,IF($G726=V$2,0,V725)))</f>
        <v>0</v>
      </c>
      <c r="W726" s="8">
        <f ca="1">IF(AND($D725=Finals!$B$4,$D726=1,$G726=W$2),0,IF(AND($D725=Finals!$B$4,$D726=1),1,IF($G726=W$2,0,W725)))</f>
        <v>1</v>
      </c>
      <c r="X726" s="8">
        <f ca="1">IF(AND($D725=Finals!$B$4,$D726=1,$G726=X$2),0,IF(AND($D725=Finals!$B$4,$D726=1),1,IF($G726=X$2,0,X725)))</f>
        <v>1</v>
      </c>
      <c r="Y726" s="8">
        <f ca="1">IF(AND($D725=Finals!$B$4,$D726=1,$G726=Y$2),0,IF(AND($D725=Finals!$B$4,$D726=1),1,IF($G726=Y$2,0,Y725)))</f>
        <v>1</v>
      </c>
      <c r="Z726" s="8">
        <f ca="1">IF(AND($D725=Finals!$B$4,$D726=1,$G726=Z$2),0,IF(AND($D725=Finals!$B$4,$D726=1),1,IF($G726=Z$2,0,Z725)))</f>
        <v>1</v>
      </c>
      <c r="AA726" s="8">
        <f ca="1">IF(AND($D725=Finals!$B$4,$D726=1,$G726=AA$2),0,IF(AND($D725=Finals!$B$4,$D726=1),1,IF($G726=AA$2,0,AA725)))</f>
        <v>1</v>
      </c>
      <c r="AB726" s="8">
        <f ca="1">IF(AND($D725=Finals!$B$4,$D726=1,$G726=AB$2),0,IF(AND($D725=Finals!$B$4,$D726=1),1,IF($G726=AB$2,0,AB725)))</f>
        <v>1</v>
      </c>
      <c r="AC726" s="8">
        <f ca="1">IF(AND($D725=Finals!$B$4,$D726=1,$G726=AC$2),0,IF(AND($D725=Finals!$B$4,$D726=1),1,IF($G726=AC$2,0,AC725)))</f>
        <v>1</v>
      </c>
      <c r="AD726" s="8">
        <f ca="1">IF(AND($D725=Finals!$B$4,$D726=1,$G726=AD$2),0,IF(AND($D725=Finals!$B$4,$D726=1),1,IF($G726=AD$2,0,AD725)))</f>
        <v>1</v>
      </c>
      <c r="AE726" s="8">
        <f ca="1">IF(AND($D725=Finals!$B$4,$D726=1,$G726=AE$2),0,IF(AND($D725=Finals!$B$4,$D726=1),1,IF($G726=AE$2,0,AE725)))</f>
        <v>1</v>
      </c>
      <c r="AF726" s="8">
        <f ca="1">IF(AND($D725=Finals!$B$4,$D726=1,$G726=AF$2),0,IF(AND($D725=Finals!$B$4,$D726=1),1,IF($G726=AF$2,0,AF725)))</f>
        <v>0</v>
      </c>
      <c r="AG726" s="8">
        <f ca="1">IF(AND($D725=Finals!$B$4,$D726=1,$G726=AG$2),0,IF(AND($D725=Finals!$B$4,$D726=1),1,IF($G726=AG$2,0,AG725)))</f>
        <v>1</v>
      </c>
      <c r="AH726" s="8">
        <f ca="1">IF(AND($D725=Finals!$B$4,$D726=1,$G726=AH$2),0,IF(AND($D725=Finals!$B$4,$D726=1),1,IF($G726=AH$2,0,AH725)))</f>
        <v>1</v>
      </c>
      <c r="AI726" s="8">
        <f ca="1">IF(AND($D725=Finals!$B$4,$D726=1,$G726=AI$2),0,IF(AND($D725=Finals!$B$4,$D726=1),1,IF($G726=AI$2,0,AI725)))</f>
        <v>1</v>
      </c>
      <c r="AJ726" s="8">
        <f ca="1">IF(AND($D725=Finals!$B$4,$D726=1,$G726=AJ$2),0,IF(AND($D725=Finals!$B$4,$D726=1),1,IF($G726=AJ$2,0,AJ725)))</f>
        <v>1</v>
      </c>
      <c r="AK726" s="8">
        <f ca="1">IF(AND($D725=Finals!$B$4,$D726=1,$G726=AK$2),0,IF(AND($D725=Finals!$B$4,$D726=1),1,IF($G726=AK$2,0,AK725)))</f>
        <v>1</v>
      </c>
      <c r="AL726" s="8">
        <f ca="1">IF(AND($D725=Finals!$B$4,$D726=1,$G726=AL$2),0,IF(AND($D725=Finals!$B$4,$D726=1),1,IF($G726=AL$2,0,AL725)))</f>
        <v>1</v>
      </c>
      <c r="AM726" s="8">
        <f ca="1">IF(AND($D725=Finals!$B$4,$D726=1,$G726=AM$2),0,IF(AND($D725=Finals!$B$4,$D726=1),1,IF($G726=AM$2,0,AM725)))</f>
        <v>1</v>
      </c>
      <c r="AN726" s="8">
        <f ca="1">IF(AND($D725=Finals!$B$4,$D726=1,$G726=AN$2),0,IF(AND($D725=Finals!$B$4,$D726=1),1,IF($G726=AN$2,0,AN725)))</f>
        <v>1</v>
      </c>
      <c r="AO726" s="8">
        <f ca="1">IF(AND($D725=Finals!$B$4,$D726=1,$G726=AO$2),0,IF(AND($D725=Finals!$B$4,$D726=1),1,IF($G726=AO$2,0,AO725)))</f>
        <v>1</v>
      </c>
      <c r="AP726" s="8">
        <f ca="1">IF(AND($D725=Finals!$B$4,$D726=1,$G726=AP$2),0,IF(AND($D725=Finals!$B$4,$D726=1),1,IF($G726=AP$2,0,AP725)))</f>
        <v>0</v>
      </c>
      <c r="AQ726" s="8">
        <f ca="1">IF(AND($D725=Finals!$B$4,$D726=1,$G726=AQ$2),0,IF(AND($D725=Finals!$B$4,$D726=1),1,IF($G726=AQ$2,0,AQ725)))</f>
        <v>1</v>
      </c>
      <c r="AR726" s="8">
        <f ca="1">IF(AND($D725=Finals!$B$4,$D726=1,$G726=AR$2),0,IF(AND($D725=Finals!$B$4,$D726=1),1,IF($G726=AR$2,0,AR725)))</f>
        <v>1</v>
      </c>
      <c r="AS726" s="8">
        <f ca="1">IF(AND($D725=Finals!$B$4,$D726=1,$G726=AS$2),0,IF(AND($D725=Finals!$B$4,$D726=1),1,IF($G726=AS$2,0,AS725)))</f>
        <v>1</v>
      </c>
      <c r="AT726" s="8">
        <f ca="1">IF(AND($D725=Finals!$B$4,$D726=1,$G726=AT$2),0,IF(AND($D725=Finals!$B$4,$D726=1),1,IF($G726=AT$2,0,AT725)))</f>
        <v>1</v>
      </c>
      <c r="AU726" s="8">
        <f ca="1">IF(AND($D725=Finals!$B$4,$D726=1,$G726=AU$2),0,IF(AND($D725=Finals!$B$4,$D726=1),1,IF($G726=AU$2,0,AU725)))</f>
        <v>1</v>
      </c>
      <c r="AV726" s="8">
        <f ca="1">IF(AND($D725=Finals!$B$4,$D726=1,$G726=AV$2),0,IF(AND($D725=Finals!$B$4,$D726=1),1,IF($G726=AV$2,0,AV725)))</f>
        <v>1</v>
      </c>
      <c r="AW726" s="8">
        <f ca="1">IF(AND($D725=Finals!$B$4,$D726=1,$G726=AW$2),0,IF(AND($D725=Finals!$B$4,$D726=1),1,IF($G726=AW$2,0,AW725)))</f>
        <v>1</v>
      </c>
      <c r="AX726" s="8">
        <f ca="1">IF(AND($D725=Finals!$B$4,$D726=1,$G726=AX$2),0,IF(AND($D725=Finals!$B$4,$D726=1),1,IF($G726=AX$2,0,AX725)))</f>
        <v>1</v>
      </c>
      <c r="AY726" s="8">
        <f ca="1">IF(AND($D725=Finals!$B$4,$D726=1,$G726=AY$2),0,IF(AND($D725=Finals!$B$4,$D726=1),1,IF($G726=AY$2,0,AY725)))</f>
        <v>1</v>
      </c>
      <c r="AZ726" s="8">
        <f ca="1">IF(AND($D725=Finals!$B$4,$D726=1,$G726=AZ$2),0,IF(AND($D725=Finals!$B$4,$D726=1),1,IF($G726=AZ$2,0,AZ725)))</f>
        <v>0</v>
      </c>
      <c r="BA726" s="8">
        <f ca="1">IF(AND($D725=Finals!$B$4,$D726=1,$G726=BA$2),0,IF(AND($D725=Finals!$B$4,$D726=1),1,IF($G726=BA$2,0,BA725)))</f>
        <v>1</v>
      </c>
      <c r="BB726" s="8">
        <f ca="1">IF(AND($D725=Finals!$B$4,$D726=1,$G726=BB$2),0,IF(AND($D725=Finals!$B$4,$D726=1),1,IF($G726=BB$2,0,BB725)))</f>
        <v>1</v>
      </c>
      <c r="BC726" s="8">
        <f ca="1">IF(AND($D725=Finals!$B$4,$D726=1,$G726=BC$2),0,IF(AND($D725=Finals!$B$4,$D726=1),1,IF($G726=BC$2,0,BC725)))</f>
        <v>1</v>
      </c>
      <c r="BD726" s="8">
        <f ca="1">IF(AND($D725=Finals!$B$4,$D726=1,$G726=BD$2),0,IF(AND($D725=Finals!$B$4,$D726=1),1,IF($G726=BD$2,0,BD725)))</f>
        <v>1</v>
      </c>
      <c r="BE726" s="8">
        <f ca="1">IF(AND($D725=Finals!$B$4,$D726=1,$G726=BE$2),0,IF(AND($D725=Finals!$B$4,$D726=1),1,IF($G726=BE$2,0,BE725)))</f>
        <v>1</v>
      </c>
      <c r="BF726" s="4">
        <f ca="1">IF(AND($D725=Finals!$B$4,$D726=1,$G726=BF$2),0,IF(AND($D725=Finals!$B$4,$D726=1),1,IF($G726=BF$2,0,BF725)))</f>
        <v>1</v>
      </c>
      <c r="BG726">
        <f t="shared" ca="1" si="1158"/>
        <v>33</v>
      </c>
      <c r="BP726">
        <v>1</v>
      </c>
      <c r="BQ726">
        <f t="shared" ref="BQ726:CZ726" ca="1" si="1267">IF(V726=1,1+BP726,BP726)</f>
        <v>1</v>
      </c>
      <c r="BR726">
        <f t="shared" ca="1" si="1267"/>
        <v>2</v>
      </c>
      <c r="BS726">
        <f t="shared" ca="1" si="1267"/>
        <v>3</v>
      </c>
      <c r="BT726">
        <f t="shared" ca="1" si="1267"/>
        <v>4</v>
      </c>
      <c r="BU726">
        <f t="shared" ca="1" si="1267"/>
        <v>5</v>
      </c>
      <c r="BV726">
        <f t="shared" ca="1" si="1267"/>
        <v>6</v>
      </c>
      <c r="BW726">
        <f t="shared" ca="1" si="1267"/>
        <v>7</v>
      </c>
      <c r="BX726">
        <f t="shared" ca="1" si="1267"/>
        <v>8</v>
      </c>
      <c r="BY726">
        <f t="shared" ca="1" si="1267"/>
        <v>9</v>
      </c>
      <c r="BZ726">
        <f t="shared" ca="1" si="1267"/>
        <v>10</v>
      </c>
      <c r="CA726">
        <f t="shared" ca="1" si="1267"/>
        <v>10</v>
      </c>
      <c r="CB726">
        <f t="shared" ca="1" si="1267"/>
        <v>11</v>
      </c>
      <c r="CC726">
        <f t="shared" ca="1" si="1267"/>
        <v>12</v>
      </c>
      <c r="CD726">
        <f t="shared" ca="1" si="1267"/>
        <v>13</v>
      </c>
      <c r="CE726">
        <f t="shared" ca="1" si="1267"/>
        <v>14</v>
      </c>
      <c r="CF726">
        <f t="shared" ca="1" si="1267"/>
        <v>15</v>
      </c>
      <c r="CG726">
        <f t="shared" ca="1" si="1267"/>
        <v>16</v>
      </c>
      <c r="CH726">
        <f t="shared" ca="1" si="1267"/>
        <v>17</v>
      </c>
      <c r="CI726">
        <f t="shared" ca="1" si="1267"/>
        <v>18</v>
      </c>
      <c r="CJ726">
        <f t="shared" ca="1" si="1267"/>
        <v>19</v>
      </c>
      <c r="CK726">
        <f t="shared" ca="1" si="1267"/>
        <v>19</v>
      </c>
      <c r="CL726">
        <f t="shared" ca="1" si="1267"/>
        <v>20</v>
      </c>
      <c r="CM726">
        <f t="shared" ca="1" si="1267"/>
        <v>21</v>
      </c>
      <c r="CN726">
        <f t="shared" ca="1" si="1267"/>
        <v>22</v>
      </c>
      <c r="CO726">
        <f t="shared" ca="1" si="1267"/>
        <v>23</v>
      </c>
      <c r="CP726">
        <f t="shared" ca="1" si="1267"/>
        <v>24</v>
      </c>
      <c r="CQ726">
        <f t="shared" ca="1" si="1267"/>
        <v>25</v>
      </c>
      <c r="CR726">
        <f t="shared" ca="1" si="1267"/>
        <v>26</v>
      </c>
      <c r="CS726">
        <f t="shared" ca="1" si="1267"/>
        <v>27</v>
      </c>
      <c r="CT726">
        <f t="shared" ca="1" si="1267"/>
        <v>28</v>
      </c>
      <c r="CU726">
        <f t="shared" ca="1" si="1267"/>
        <v>28</v>
      </c>
      <c r="CV726">
        <f t="shared" ca="1" si="1267"/>
        <v>29</v>
      </c>
      <c r="CW726">
        <f t="shared" ca="1" si="1267"/>
        <v>30</v>
      </c>
      <c r="CX726">
        <f t="shared" ca="1" si="1267"/>
        <v>31</v>
      </c>
      <c r="CY726">
        <f t="shared" ca="1" si="1267"/>
        <v>32</v>
      </c>
      <c r="CZ726">
        <f t="shared" ca="1" si="1267"/>
        <v>33</v>
      </c>
      <c r="DA726" s="5">
        <f t="shared" ca="1" si="1208"/>
        <v>1</v>
      </c>
      <c r="DB726">
        <f t="shared" ref="DB726:EK726" ca="1" si="1268">IF(DB$3&gt;$BG726,"",IF(OR(DA726=36,DA726=""),"",LOOKUP(DB$3,$BP726:$CZ726,$BP$3:$CZ$3)))</f>
        <v>2</v>
      </c>
      <c r="DC726">
        <f t="shared" ca="1" si="1268"/>
        <v>3</v>
      </c>
      <c r="DD726">
        <f t="shared" ca="1" si="1268"/>
        <v>4</v>
      </c>
      <c r="DE726">
        <f t="shared" ca="1" si="1268"/>
        <v>5</v>
      </c>
      <c r="DF726">
        <f t="shared" ca="1" si="1268"/>
        <v>6</v>
      </c>
      <c r="DG726">
        <f t="shared" ca="1" si="1268"/>
        <v>7</v>
      </c>
      <c r="DH726">
        <f t="shared" ca="1" si="1268"/>
        <v>8</v>
      </c>
      <c r="DI726">
        <f t="shared" ca="1" si="1268"/>
        <v>9</v>
      </c>
      <c r="DJ726">
        <f t="shared" ca="1" si="1268"/>
        <v>11</v>
      </c>
      <c r="DK726">
        <f t="shared" ca="1" si="1268"/>
        <v>12</v>
      </c>
      <c r="DL726">
        <f t="shared" ca="1" si="1268"/>
        <v>13</v>
      </c>
      <c r="DM726">
        <f t="shared" ca="1" si="1268"/>
        <v>14</v>
      </c>
      <c r="DN726">
        <f t="shared" ca="1" si="1268"/>
        <v>15</v>
      </c>
      <c r="DO726">
        <f t="shared" ca="1" si="1268"/>
        <v>16</v>
      </c>
      <c r="DP726">
        <f t="shared" ca="1" si="1268"/>
        <v>17</v>
      </c>
      <c r="DQ726">
        <f t="shared" ca="1" si="1268"/>
        <v>18</v>
      </c>
      <c r="DR726">
        <f t="shared" ca="1" si="1268"/>
        <v>19</v>
      </c>
      <c r="DS726">
        <f t="shared" ca="1" si="1268"/>
        <v>21</v>
      </c>
      <c r="DT726">
        <f t="shared" ca="1" si="1268"/>
        <v>22</v>
      </c>
      <c r="DU726">
        <f t="shared" ca="1" si="1268"/>
        <v>23</v>
      </c>
      <c r="DV726">
        <f t="shared" ca="1" si="1268"/>
        <v>24</v>
      </c>
      <c r="DW726">
        <f t="shared" ca="1" si="1268"/>
        <v>25</v>
      </c>
      <c r="DX726">
        <f t="shared" ca="1" si="1268"/>
        <v>26</v>
      </c>
      <c r="DY726">
        <f t="shared" ca="1" si="1268"/>
        <v>27</v>
      </c>
      <c r="DZ726">
        <f t="shared" ca="1" si="1268"/>
        <v>28</v>
      </c>
      <c r="EA726">
        <f t="shared" ca="1" si="1268"/>
        <v>29</v>
      </c>
      <c r="EB726">
        <f t="shared" ca="1" si="1268"/>
        <v>31</v>
      </c>
      <c r="EC726">
        <f t="shared" ca="1" si="1268"/>
        <v>32</v>
      </c>
      <c r="ED726">
        <f t="shared" ca="1" si="1268"/>
        <v>33</v>
      </c>
      <c r="EE726">
        <f t="shared" ca="1" si="1268"/>
        <v>34</v>
      </c>
      <c r="EF726">
        <f t="shared" ca="1" si="1268"/>
        <v>35</v>
      </c>
      <c r="EG726">
        <f t="shared" ca="1" si="1268"/>
        <v>36</v>
      </c>
      <c r="EH726" t="str">
        <f t="shared" ca="1" si="1268"/>
        <v/>
      </c>
      <c r="EI726" t="str">
        <f t="shared" ca="1" si="1268"/>
        <v/>
      </c>
      <c r="EJ726" t="str">
        <f t="shared" ca="1" si="1268"/>
        <v/>
      </c>
      <c r="EK726" t="str">
        <f t="shared" ca="1" si="1268"/>
        <v/>
      </c>
      <c r="EL726" t="str">
        <f ca="1">IF(I726=1,Finals!I731,"")</f>
        <v/>
      </c>
    </row>
    <row r="727" spans="3:142" x14ac:dyDescent="0.25">
      <c r="C727">
        <v>724</v>
      </c>
      <c r="D727">
        <f ca="1">IF(AND(Finals!K731&gt;Finals!K730,Finals!B$3="Yes"),1,IF(AND(I726=1,Finals!B$2="Yes"),1,IF(AND(E726=Finals!B$5,Calc!D726&gt;=Finals!B$4),1,IF(AND(D726=Finals!B$4,E726&lt;Finals!B$5),D726,1+D726))))</f>
        <v>4</v>
      </c>
      <c r="E727">
        <f ca="1">IF(E726=Finals!B$5,1,IF(AND(I726=1,Finals!B$2="Yes"),1,IF(D726&lt;Finals!B$4,1,Calc!E726+1)))</f>
        <v>1</v>
      </c>
      <c r="F727">
        <f>Finals!D732</f>
        <v>0</v>
      </c>
      <c r="G727">
        <f t="shared" si="1230"/>
        <v>0</v>
      </c>
      <c r="H727" t="str">
        <f ca="1">IF(AND(Finals!K731&gt;Finals!K730,Finals!B$3="Yes"),"",IF(AND(I726=1,Finals!B$2="Yes"),"",IF(D726&lt;&gt;Finals!B$4,"",1)))</f>
        <v/>
      </c>
      <c r="I727" t="str">
        <f t="shared" ca="1" si="1231"/>
        <v/>
      </c>
      <c r="J727">
        <f ca="1">IF(I727=-1,-BG726,IF(I727=1,36-BG726,0))</f>
        <v>0</v>
      </c>
      <c r="K727">
        <f t="shared" ca="1" si="1234"/>
        <v>-5886</v>
      </c>
      <c r="L727">
        <f ca="1">IF(AND($D726=0,$G727=L$3),1,IF($D726=0,0,IF($G727=L$3,1,L726)))</f>
        <v>1</v>
      </c>
      <c r="M727">
        <f ca="1">IF(AND($D726=0,$G727=M$3),1,IF($D726=0,0,IF($G727=M$3,1,M726)))</f>
        <v>1</v>
      </c>
      <c r="N727">
        <f ca="1">IF(AND($D726=0,$G727=N$3),1,IF($D726=0,0,IF($G727=N$3,1,N726)))</f>
        <v>0</v>
      </c>
      <c r="O727">
        <f ca="1">IF(AND($D726=0,$G727=O$3),1,IF($D726=0,0,IF($G727=O$3,1,O726)))</f>
        <v>0</v>
      </c>
      <c r="P727">
        <f ca="1">IF(AND($D726=0,$G727=P$3),1,IF($D726=0,0,IF($G727=P$3,1,P726)))</f>
        <v>1</v>
      </c>
      <c r="Q727">
        <f ca="1">IF(AND($D726=0,$G727=Q$3),1,IF($D726=0,0,IF($G727=Q$3,1,Q726)))</f>
        <v>0</v>
      </c>
      <c r="R727">
        <f ca="1">IF(AND($D726=0,$G727=R$3),1,IF($D726=0,0,IF($G727=R$3,1,R726)))</f>
        <v>1</v>
      </c>
      <c r="S727">
        <f ca="1">IF(AND($D726=0,$G727=S$3),1,IF($D726=0,0,IF($G727=S$3,1,S726)))</f>
        <v>1</v>
      </c>
      <c r="T727">
        <f ca="1">IF(AND($D726=0,$G727=T$3),1,IF($D726=0,0,IF($G727=T$3,1,T726)))</f>
        <v>0</v>
      </c>
      <c r="U727">
        <f ca="1">IF(AND($D726=0,$G727=U$3),1,IF($D726=0,0,IF($G727=U$3,1,U726)))</f>
        <v>1</v>
      </c>
      <c r="V727" s="5">
        <f ca="1">IF(AND($D726=Finals!$B$4,$D727=1,$G727=V$2),0,IF(AND($D726=Finals!$B$4,$D727=1),1,IF($G727=V$2,0,V726)))</f>
        <v>0</v>
      </c>
      <c r="W727" s="8">
        <f ca="1">IF(AND($D726=Finals!$B$4,$D727=1,$G727=W$2),0,IF(AND($D726=Finals!$B$4,$D727=1),1,IF($G727=W$2,0,W726)))</f>
        <v>1</v>
      </c>
      <c r="X727" s="8">
        <f ca="1">IF(AND($D726=Finals!$B$4,$D727=1,$G727=X$2),0,IF(AND($D726=Finals!$B$4,$D727=1),1,IF($G727=X$2,0,X726)))</f>
        <v>1</v>
      </c>
      <c r="Y727" s="8">
        <f ca="1">IF(AND($D726=Finals!$B$4,$D727=1,$G727=Y$2),0,IF(AND($D726=Finals!$B$4,$D727=1),1,IF($G727=Y$2,0,Y726)))</f>
        <v>1</v>
      </c>
      <c r="Z727" s="8">
        <f ca="1">IF(AND($D726=Finals!$B$4,$D727=1,$G727=Z$2),0,IF(AND($D726=Finals!$B$4,$D727=1),1,IF($G727=Z$2,0,Z726)))</f>
        <v>1</v>
      </c>
      <c r="AA727" s="8">
        <f ca="1">IF(AND($D726=Finals!$B$4,$D727=1,$G727=AA$2),0,IF(AND($D726=Finals!$B$4,$D727=1),1,IF($G727=AA$2,0,AA726)))</f>
        <v>1</v>
      </c>
      <c r="AB727" s="8">
        <f ca="1">IF(AND($D726=Finals!$B$4,$D727=1,$G727=AB$2),0,IF(AND($D726=Finals!$B$4,$D727=1),1,IF($G727=AB$2,0,AB726)))</f>
        <v>1</v>
      </c>
      <c r="AC727" s="8">
        <f ca="1">IF(AND($D726=Finals!$B$4,$D727=1,$G727=AC$2),0,IF(AND($D726=Finals!$B$4,$D727=1),1,IF($G727=AC$2,0,AC726)))</f>
        <v>1</v>
      </c>
      <c r="AD727" s="8">
        <f ca="1">IF(AND($D726=Finals!$B$4,$D727=1,$G727=AD$2),0,IF(AND($D726=Finals!$B$4,$D727=1),1,IF($G727=AD$2,0,AD726)))</f>
        <v>1</v>
      </c>
      <c r="AE727" s="8">
        <f ca="1">IF(AND($D726=Finals!$B$4,$D727=1,$G727=AE$2),0,IF(AND($D726=Finals!$B$4,$D727=1),1,IF($G727=AE$2,0,AE726)))</f>
        <v>1</v>
      </c>
      <c r="AF727" s="8">
        <f ca="1">IF(AND($D726=Finals!$B$4,$D727=1,$G727=AF$2),0,IF(AND($D726=Finals!$B$4,$D727=1),1,IF($G727=AF$2,0,AF726)))</f>
        <v>0</v>
      </c>
      <c r="AG727" s="8">
        <f ca="1">IF(AND($D726=Finals!$B$4,$D727=1,$G727=AG$2),0,IF(AND($D726=Finals!$B$4,$D727=1),1,IF($G727=AG$2,0,AG726)))</f>
        <v>1</v>
      </c>
      <c r="AH727" s="8">
        <f ca="1">IF(AND($D726=Finals!$B$4,$D727=1,$G727=AH$2),0,IF(AND($D726=Finals!$B$4,$D727=1),1,IF($G727=AH$2,0,AH726)))</f>
        <v>1</v>
      </c>
      <c r="AI727" s="8">
        <f ca="1">IF(AND($D726=Finals!$B$4,$D727=1,$G727=AI$2),0,IF(AND($D726=Finals!$B$4,$D727=1),1,IF($G727=AI$2,0,AI726)))</f>
        <v>1</v>
      </c>
      <c r="AJ727" s="8">
        <f ca="1">IF(AND($D726=Finals!$B$4,$D727=1,$G727=AJ$2),0,IF(AND($D726=Finals!$B$4,$D727=1),1,IF($G727=AJ$2,0,AJ726)))</f>
        <v>1</v>
      </c>
      <c r="AK727" s="8">
        <f ca="1">IF(AND($D726=Finals!$B$4,$D727=1,$G727=AK$2),0,IF(AND($D726=Finals!$B$4,$D727=1),1,IF($G727=AK$2,0,AK726)))</f>
        <v>1</v>
      </c>
      <c r="AL727" s="8">
        <f ca="1">IF(AND($D726=Finals!$B$4,$D727=1,$G727=AL$2),0,IF(AND($D726=Finals!$B$4,$D727=1),1,IF($G727=AL$2,0,AL726)))</f>
        <v>1</v>
      </c>
      <c r="AM727" s="8">
        <f ca="1">IF(AND($D726=Finals!$B$4,$D727=1,$G727=AM$2),0,IF(AND($D726=Finals!$B$4,$D727=1),1,IF($G727=AM$2,0,AM726)))</f>
        <v>1</v>
      </c>
      <c r="AN727" s="8">
        <f ca="1">IF(AND($D726=Finals!$B$4,$D727=1,$G727=AN$2),0,IF(AND($D726=Finals!$B$4,$D727=1),1,IF($G727=AN$2,0,AN726)))</f>
        <v>1</v>
      </c>
      <c r="AO727" s="8">
        <f ca="1">IF(AND($D726=Finals!$B$4,$D727=1,$G727=AO$2),0,IF(AND($D726=Finals!$B$4,$D727=1),1,IF($G727=AO$2,0,AO726)))</f>
        <v>1</v>
      </c>
      <c r="AP727" s="8">
        <f ca="1">IF(AND($D726=Finals!$B$4,$D727=1,$G727=AP$2),0,IF(AND($D726=Finals!$B$4,$D727=1),1,IF($G727=AP$2,0,AP726)))</f>
        <v>0</v>
      </c>
      <c r="AQ727" s="8">
        <f ca="1">IF(AND($D726=Finals!$B$4,$D727=1,$G727=AQ$2),0,IF(AND($D726=Finals!$B$4,$D727=1),1,IF($G727=AQ$2,0,AQ726)))</f>
        <v>1</v>
      </c>
      <c r="AR727" s="8">
        <f ca="1">IF(AND($D726=Finals!$B$4,$D727=1,$G727=AR$2),0,IF(AND($D726=Finals!$B$4,$D727=1),1,IF($G727=AR$2,0,AR726)))</f>
        <v>1</v>
      </c>
      <c r="AS727" s="8">
        <f ca="1">IF(AND($D726=Finals!$B$4,$D727=1,$G727=AS$2),0,IF(AND($D726=Finals!$B$4,$D727=1),1,IF($G727=AS$2,0,AS726)))</f>
        <v>1</v>
      </c>
      <c r="AT727" s="8">
        <f ca="1">IF(AND($D726=Finals!$B$4,$D727=1,$G727=AT$2),0,IF(AND($D726=Finals!$B$4,$D727=1),1,IF($G727=AT$2,0,AT726)))</f>
        <v>1</v>
      </c>
      <c r="AU727" s="8">
        <f ca="1">IF(AND($D726=Finals!$B$4,$D727=1,$G727=AU$2),0,IF(AND($D726=Finals!$B$4,$D727=1),1,IF($G727=AU$2,0,AU726)))</f>
        <v>1</v>
      </c>
      <c r="AV727" s="8">
        <f ca="1">IF(AND($D726=Finals!$B$4,$D727=1,$G727=AV$2),0,IF(AND($D726=Finals!$B$4,$D727=1),1,IF($G727=AV$2,0,AV726)))</f>
        <v>1</v>
      </c>
      <c r="AW727" s="8">
        <f ca="1">IF(AND($D726=Finals!$B$4,$D727=1,$G727=AW$2),0,IF(AND($D726=Finals!$B$4,$D727=1),1,IF($G727=AW$2,0,AW726)))</f>
        <v>1</v>
      </c>
      <c r="AX727" s="8">
        <f ca="1">IF(AND($D726=Finals!$B$4,$D727=1,$G727=AX$2),0,IF(AND($D726=Finals!$B$4,$D727=1),1,IF($G727=AX$2,0,AX726)))</f>
        <v>1</v>
      </c>
      <c r="AY727" s="8">
        <f ca="1">IF(AND($D726=Finals!$B$4,$D727=1,$G727=AY$2),0,IF(AND($D726=Finals!$B$4,$D727=1),1,IF($G727=AY$2,0,AY726)))</f>
        <v>1</v>
      </c>
      <c r="AZ727" s="8">
        <f ca="1">IF(AND($D726=Finals!$B$4,$D727=1,$G727=AZ$2),0,IF(AND($D726=Finals!$B$4,$D727=1),1,IF($G727=AZ$2,0,AZ726)))</f>
        <v>0</v>
      </c>
      <c r="BA727" s="8">
        <f ca="1">IF(AND($D726=Finals!$B$4,$D727=1,$G727=BA$2),0,IF(AND($D726=Finals!$B$4,$D727=1),1,IF($G727=BA$2,0,BA726)))</f>
        <v>1</v>
      </c>
      <c r="BB727" s="8">
        <f ca="1">IF(AND($D726=Finals!$B$4,$D727=1,$G727=BB$2),0,IF(AND($D726=Finals!$B$4,$D727=1),1,IF($G727=BB$2,0,BB726)))</f>
        <v>1</v>
      </c>
      <c r="BC727" s="8">
        <f ca="1">IF(AND($D726=Finals!$B$4,$D727=1,$G727=BC$2),0,IF(AND($D726=Finals!$B$4,$D727=1),1,IF($G727=BC$2,0,BC726)))</f>
        <v>1</v>
      </c>
      <c r="BD727" s="8">
        <f ca="1">IF(AND($D726=Finals!$B$4,$D727=1,$G727=BD$2),0,IF(AND($D726=Finals!$B$4,$D727=1),1,IF($G727=BD$2,0,BD726)))</f>
        <v>1</v>
      </c>
      <c r="BE727" s="8">
        <f ca="1">IF(AND($D726=Finals!$B$4,$D727=1,$G727=BE$2),0,IF(AND($D726=Finals!$B$4,$D727=1),1,IF($G727=BE$2,0,BE726)))</f>
        <v>1</v>
      </c>
      <c r="BF727" s="4">
        <f ca="1">IF(AND($D726=Finals!$B$4,$D727=1,$G727=BF$2),0,IF(AND($D726=Finals!$B$4,$D727=1),1,IF($G727=BF$2,0,BF726)))</f>
        <v>1</v>
      </c>
      <c r="BG727">
        <f t="shared" ca="1" si="1158"/>
        <v>33</v>
      </c>
      <c r="BP727">
        <v>1</v>
      </c>
      <c r="BQ727">
        <f t="shared" ref="BQ727:CZ727" ca="1" si="1269">IF(V727=1,1+BP727,BP727)</f>
        <v>1</v>
      </c>
      <c r="BR727">
        <f t="shared" ca="1" si="1269"/>
        <v>2</v>
      </c>
      <c r="BS727">
        <f t="shared" ca="1" si="1269"/>
        <v>3</v>
      </c>
      <c r="BT727">
        <f t="shared" ca="1" si="1269"/>
        <v>4</v>
      </c>
      <c r="BU727">
        <f t="shared" ca="1" si="1269"/>
        <v>5</v>
      </c>
      <c r="BV727">
        <f t="shared" ca="1" si="1269"/>
        <v>6</v>
      </c>
      <c r="BW727">
        <f t="shared" ca="1" si="1269"/>
        <v>7</v>
      </c>
      <c r="BX727">
        <f t="shared" ca="1" si="1269"/>
        <v>8</v>
      </c>
      <c r="BY727">
        <f t="shared" ca="1" si="1269"/>
        <v>9</v>
      </c>
      <c r="BZ727">
        <f t="shared" ca="1" si="1269"/>
        <v>10</v>
      </c>
      <c r="CA727">
        <f t="shared" ca="1" si="1269"/>
        <v>10</v>
      </c>
      <c r="CB727">
        <f t="shared" ca="1" si="1269"/>
        <v>11</v>
      </c>
      <c r="CC727">
        <f t="shared" ca="1" si="1269"/>
        <v>12</v>
      </c>
      <c r="CD727">
        <f t="shared" ca="1" si="1269"/>
        <v>13</v>
      </c>
      <c r="CE727">
        <f t="shared" ca="1" si="1269"/>
        <v>14</v>
      </c>
      <c r="CF727">
        <f t="shared" ca="1" si="1269"/>
        <v>15</v>
      </c>
      <c r="CG727">
        <f t="shared" ca="1" si="1269"/>
        <v>16</v>
      </c>
      <c r="CH727">
        <f t="shared" ca="1" si="1269"/>
        <v>17</v>
      </c>
      <c r="CI727">
        <f t="shared" ca="1" si="1269"/>
        <v>18</v>
      </c>
      <c r="CJ727">
        <f t="shared" ca="1" si="1269"/>
        <v>19</v>
      </c>
      <c r="CK727">
        <f t="shared" ca="1" si="1269"/>
        <v>19</v>
      </c>
      <c r="CL727">
        <f t="shared" ca="1" si="1269"/>
        <v>20</v>
      </c>
      <c r="CM727">
        <f t="shared" ca="1" si="1269"/>
        <v>21</v>
      </c>
      <c r="CN727">
        <f t="shared" ca="1" si="1269"/>
        <v>22</v>
      </c>
      <c r="CO727">
        <f t="shared" ca="1" si="1269"/>
        <v>23</v>
      </c>
      <c r="CP727">
        <f t="shared" ca="1" si="1269"/>
        <v>24</v>
      </c>
      <c r="CQ727">
        <f t="shared" ca="1" si="1269"/>
        <v>25</v>
      </c>
      <c r="CR727">
        <f t="shared" ca="1" si="1269"/>
        <v>26</v>
      </c>
      <c r="CS727">
        <f t="shared" ca="1" si="1269"/>
        <v>27</v>
      </c>
      <c r="CT727">
        <f t="shared" ca="1" si="1269"/>
        <v>28</v>
      </c>
      <c r="CU727">
        <f t="shared" ca="1" si="1269"/>
        <v>28</v>
      </c>
      <c r="CV727">
        <f t="shared" ca="1" si="1269"/>
        <v>29</v>
      </c>
      <c r="CW727">
        <f t="shared" ca="1" si="1269"/>
        <v>30</v>
      </c>
      <c r="CX727">
        <f t="shared" ca="1" si="1269"/>
        <v>31</v>
      </c>
      <c r="CY727">
        <f t="shared" ca="1" si="1269"/>
        <v>32</v>
      </c>
      <c r="CZ727">
        <f t="shared" ca="1" si="1269"/>
        <v>33</v>
      </c>
      <c r="DA727" s="5">
        <f t="shared" ca="1" si="1208"/>
        <v>1</v>
      </c>
      <c r="DB727">
        <f t="shared" ref="DB727:EK727" ca="1" si="1270">IF(DB$3&gt;$BG727,"",IF(OR(DA727=36,DA727=""),"",LOOKUP(DB$3,$BP727:$CZ727,$BP$3:$CZ$3)))</f>
        <v>2</v>
      </c>
      <c r="DC727">
        <f t="shared" ca="1" si="1270"/>
        <v>3</v>
      </c>
      <c r="DD727">
        <f t="shared" ca="1" si="1270"/>
        <v>4</v>
      </c>
      <c r="DE727">
        <f t="shared" ca="1" si="1270"/>
        <v>5</v>
      </c>
      <c r="DF727">
        <f t="shared" ca="1" si="1270"/>
        <v>6</v>
      </c>
      <c r="DG727">
        <f t="shared" ca="1" si="1270"/>
        <v>7</v>
      </c>
      <c r="DH727">
        <f t="shared" ca="1" si="1270"/>
        <v>8</v>
      </c>
      <c r="DI727">
        <f t="shared" ca="1" si="1270"/>
        <v>9</v>
      </c>
      <c r="DJ727">
        <f t="shared" ca="1" si="1270"/>
        <v>11</v>
      </c>
      <c r="DK727">
        <f t="shared" ca="1" si="1270"/>
        <v>12</v>
      </c>
      <c r="DL727">
        <f t="shared" ca="1" si="1270"/>
        <v>13</v>
      </c>
      <c r="DM727">
        <f t="shared" ca="1" si="1270"/>
        <v>14</v>
      </c>
      <c r="DN727">
        <f t="shared" ca="1" si="1270"/>
        <v>15</v>
      </c>
      <c r="DO727">
        <f t="shared" ca="1" si="1270"/>
        <v>16</v>
      </c>
      <c r="DP727">
        <f t="shared" ca="1" si="1270"/>
        <v>17</v>
      </c>
      <c r="DQ727">
        <f t="shared" ca="1" si="1270"/>
        <v>18</v>
      </c>
      <c r="DR727">
        <f t="shared" ca="1" si="1270"/>
        <v>19</v>
      </c>
      <c r="DS727">
        <f t="shared" ca="1" si="1270"/>
        <v>21</v>
      </c>
      <c r="DT727">
        <f t="shared" ca="1" si="1270"/>
        <v>22</v>
      </c>
      <c r="DU727">
        <f t="shared" ca="1" si="1270"/>
        <v>23</v>
      </c>
      <c r="DV727">
        <f t="shared" ca="1" si="1270"/>
        <v>24</v>
      </c>
      <c r="DW727">
        <f t="shared" ca="1" si="1270"/>
        <v>25</v>
      </c>
      <c r="DX727">
        <f t="shared" ca="1" si="1270"/>
        <v>26</v>
      </c>
      <c r="DY727">
        <f t="shared" ca="1" si="1270"/>
        <v>27</v>
      </c>
      <c r="DZ727">
        <f t="shared" ca="1" si="1270"/>
        <v>28</v>
      </c>
      <c r="EA727">
        <f t="shared" ca="1" si="1270"/>
        <v>29</v>
      </c>
      <c r="EB727">
        <f t="shared" ca="1" si="1270"/>
        <v>31</v>
      </c>
      <c r="EC727">
        <f t="shared" ca="1" si="1270"/>
        <v>32</v>
      </c>
      <c r="ED727">
        <f t="shared" ca="1" si="1270"/>
        <v>33</v>
      </c>
      <c r="EE727">
        <f t="shared" ca="1" si="1270"/>
        <v>34</v>
      </c>
      <c r="EF727">
        <f t="shared" ca="1" si="1270"/>
        <v>35</v>
      </c>
      <c r="EG727">
        <f t="shared" ca="1" si="1270"/>
        <v>36</v>
      </c>
      <c r="EH727" t="str">
        <f t="shared" ca="1" si="1270"/>
        <v/>
      </c>
      <c r="EI727" t="str">
        <f t="shared" ca="1" si="1270"/>
        <v/>
      </c>
      <c r="EJ727" t="str">
        <f t="shared" ca="1" si="1270"/>
        <v/>
      </c>
      <c r="EK727" t="str">
        <f t="shared" ca="1" si="1270"/>
        <v/>
      </c>
      <c r="EL727" t="str">
        <f ca="1">IF(I727=1,Finals!I732,"")</f>
        <v/>
      </c>
    </row>
    <row r="728" spans="3:142" x14ac:dyDescent="0.25">
      <c r="C728">
        <v>725</v>
      </c>
      <c r="D728">
        <f ca="1">IF(AND(Finals!K732&gt;Finals!K731,Finals!B$3="Yes"),1,IF(AND(I727=1,Finals!B$2="Yes"),1,IF(AND(E727=Finals!B$5,Calc!D727&gt;=Finals!B$4),1,IF(AND(D727=Finals!B$4,E727&lt;Finals!B$5),D727,1+D727))))</f>
        <v>5</v>
      </c>
      <c r="E728">
        <f ca="1">IF(E727=Finals!B$5,1,IF(AND(I727=1,Finals!B$2="Yes"),1,IF(D727&lt;Finals!B$4,1,Calc!E727+1)))</f>
        <v>1</v>
      </c>
      <c r="F728">
        <f>Finals!D733</f>
        <v>0</v>
      </c>
      <c r="G728">
        <f t="shared" si="1230"/>
        <v>0</v>
      </c>
      <c r="H728" t="str">
        <f ca="1">IF(AND(Finals!K732&gt;Finals!K731,Finals!B$3="Yes"),"",IF(AND(I727=1,Finals!B$2="Yes"),"",IF(D727&lt;&gt;Finals!B$4,"",1)))</f>
        <v/>
      </c>
      <c r="I728" t="str">
        <f t="shared" ca="1" si="1231"/>
        <v/>
      </c>
      <c r="J728">
        <f ca="1">IF(I728=-1,-BG727,IF(I728=1,36-BG727,0))</f>
        <v>0</v>
      </c>
      <c r="K728">
        <f t="shared" ca="1" si="1234"/>
        <v>-5886</v>
      </c>
      <c r="L728">
        <f ca="1">IF(AND($D727=0,$G728=L$3),1,IF($D727=0,0,IF($G728=L$3,1,L727)))</f>
        <v>1</v>
      </c>
      <c r="M728">
        <f ca="1">IF(AND($D727=0,$G728=M$3),1,IF($D727=0,0,IF($G728=M$3,1,M727)))</f>
        <v>1</v>
      </c>
      <c r="N728">
        <f ca="1">IF(AND($D727=0,$G728=N$3),1,IF($D727=0,0,IF($G728=N$3,1,N727)))</f>
        <v>0</v>
      </c>
      <c r="O728">
        <f ca="1">IF(AND($D727=0,$G728=O$3),1,IF($D727=0,0,IF($G728=O$3,1,O727)))</f>
        <v>0</v>
      </c>
      <c r="P728">
        <f ca="1">IF(AND($D727=0,$G728=P$3),1,IF($D727=0,0,IF($G728=P$3,1,P727)))</f>
        <v>1</v>
      </c>
      <c r="Q728">
        <f ca="1">IF(AND($D727=0,$G728=Q$3),1,IF($D727=0,0,IF($G728=Q$3,1,Q727)))</f>
        <v>0</v>
      </c>
      <c r="R728">
        <f ca="1">IF(AND($D727=0,$G728=R$3),1,IF($D727=0,0,IF($G728=R$3,1,R727)))</f>
        <v>1</v>
      </c>
      <c r="S728">
        <f ca="1">IF(AND($D727=0,$G728=S$3),1,IF($D727=0,0,IF($G728=S$3,1,S727)))</f>
        <v>1</v>
      </c>
      <c r="T728">
        <f ca="1">IF(AND($D727=0,$G728=T$3),1,IF($D727=0,0,IF($G728=T$3,1,T727)))</f>
        <v>0</v>
      </c>
      <c r="U728">
        <f ca="1">IF(AND($D727=0,$G728=U$3),1,IF($D727=0,0,IF($G728=U$3,1,U727)))</f>
        <v>1</v>
      </c>
      <c r="V728" s="5">
        <f ca="1">IF(AND($D727=Finals!$B$4,$D728=1,$G728=V$2),0,IF(AND($D727=Finals!$B$4,$D728=1),1,IF($G728=V$2,0,V727)))</f>
        <v>0</v>
      </c>
      <c r="W728" s="8">
        <f ca="1">IF(AND($D727=Finals!$B$4,$D728=1,$G728=W$2),0,IF(AND($D727=Finals!$B$4,$D728=1),1,IF($G728=W$2,0,W727)))</f>
        <v>1</v>
      </c>
      <c r="X728" s="8">
        <f ca="1">IF(AND($D727=Finals!$B$4,$D728=1,$G728=X$2),0,IF(AND($D727=Finals!$B$4,$D728=1),1,IF($G728=X$2,0,X727)))</f>
        <v>1</v>
      </c>
      <c r="Y728" s="8">
        <f ca="1">IF(AND($D727=Finals!$B$4,$D728=1,$G728=Y$2),0,IF(AND($D727=Finals!$B$4,$D728=1),1,IF($G728=Y$2,0,Y727)))</f>
        <v>1</v>
      </c>
      <c r="Z728" s="8">
        <f ca="1">IF(AND($D727=Finals!$B$4,$D728=1,$G728=Z$2),0,IF(AND($D727=Finals!$B$4,$D728=1),1,IF($G728=Z$2,0,Z727)))</f>
        <v>1</v>
      </c>
      <c r="AA728" s="8">
        <f ca="1">IF(AND($D727=Finals!$B$4,$D728=1,$G728=AA$2),0,IF(AND($D727=Finals!$B$4,$D728=1),1,IF($G728=AA$2,0,AA727)))</f>
        <v>1</v>
      </c>
      <c r="AB728" s="8">
        <f ca="1">IF(AND($D727=Finals!$B$4,$D728=1,$G728=AB$2),0,IF(AND($D727=Finals!$B$4,$D728=1),1,IF($G728=AB$2,0,AB727)))</f>
        <v>1</v>
      </c>
      <c r="AC728" s="8">
        <f ca="1">IF(AND($D727=Finals!$B$4,$D728=1,$G728=AC$2),0,IF(AND($D727=Finals!$B$4,$D728=1),1,IF($G728=AC$2,0,AC727)))</f>
        <v>1</v>
      </c>
      <c r="AD728" s="8">
        <f ca="1">IF(AND($D727=Finals!$B$4,$D728=1,$G728=AD$2),0,IF(AND($D727=Finals!$B$4,$D728=1),1,IF($G728=AD$2,0,AD727)))</f>
        <v>1</v>
      </c>
      <c r="AE728" s="8">
        <f ca="1">IF(AND($D727=Finals!$B$4,$D728=1,$G728=AE$2),0,IF(AND($D727=Finals!$B$4,$D728=1),1,IF($G728=AE$2,0,AE727)))</f>
        <v>1</v>
      </c>
      <c r="AF728" s="8">
        <f ca="1">IF(AND($D727=Finals!$B$4,$D728=1,$G728=AF$2),0,IF(AND($D727=Finals!$B$4,$D728=1),1,IF($G728=AF$2,0,AF727)))</f>
        <v>0</v>
      </c>
      <c r="AG728" s="8">
        <f ca="1">IF(AND($D727=Finals!$B$4,$D728=1,$G728=AG$2),0,IF(AND($D727=Finals!$B$4,$D728=1),1,IF($G728=AG$2,0,AG727)))</f>
        <v>1</v>
      </c>
      <c r="AH728" s="8">
        <f ca="1">IF(AND($D727=Finals!$B$4,$D728=1,$G728=AH$2),0,IF(AND($D727=Finals!$B$4,$D728=1),1,IF($G728=AH$2,0,AH727)))</f>
        <v>1</v>
      </c>
      <c r="AI728" s="8">
        <f ca="1">IF(AND($D727=Finals!$B$4,$D728=1,$G728=AI$2),0,IF(AND($D727=Finals!$B$4,$D728=1),1,IF($G728=AI$2,0,AI727)))</f>
        <v>1</v>
      </c>
      <c r="AJ728" s="8">
        <f ca="1">IF(AND($D727=Finals!$B$4,$D728=1,$G728=AJ$2),0,IF(AND($D727=Finals!$B$4,$D728=1),1,IF($G728=AJ$2,0,AJ727)))</f>
        <v>1</v>
      </c>
      <c r="AK728" s="8">
        <f ca="1">IF(AND($D727=Finals!$B$4,$D728=1,$G728=AK$2),0,IF(AND($D727=Finals!$B$4,$D728=1),1,IF($G728=AK$2,0,AK727)))</f>
        <v>1</v>
      </c>
      <c r="AL728" s="8">
        <f ca="1">IF(AND($D727=Finals!$B$4,$D728=1,$G728=AL$2),0,IF(AND($D727=Finals!$B$4,$D728=1),1,IF($G728=AL$2,0,AL727)))</f>
        <v>1</v>
      </c>
      <c r="AM728" s="8">
        <f ca="1">IF(AND($D727=Finals!$B$4,$D728=1,$G728=AM$2),0,IF(AND($D727=Finals!$B$4,$D728=1),1,IF($G728=AM$2,0,AM727)))</f>
        <v>1</v>
      </c>
      <c r="AN728" s="8">
        <f ca="1">IF(AND($D727=Finals!$B$4,$D728=1,$G728=AN$2),0,IF(AND($D727=Finals!$B$4,$D728=1),1,IF($G728=AN$2,0,AN727)))</f>
        <v>1</v>
      </c>
      <c r="AO728" s="8">
        <f ca="1">IF(AND($D727=Finals!$B$4,$D728=1,$G728=AO$2),0,IF(AND($D727=Finals!$B$4,$D728=1),1,IF($G728=AO$2,0,AO727)))</f>
        <v>1</v>
      </c>
      <c r="AP728" s="8">
        <f ca="1">IF(AND($D727=Finals!$B$4,$D728=1,$G728=AP$2),0,IF(AND($D727=Finals!$B$4,$D728=1),1,IF($G728=AP$2,0,AP727)))</f>
        <v>0</v>
      </c>
      <c r="AQ728" s="8">
        <f ca="1">IF(AND($D727=Finals!$B$4,$D728=1,$G728=AQ$2),0,IF(AND($D727=Finals!$B$4,$D728=1),1,IF($G728=AQ$2,0,AQ727)))</f>
        <v>1</v>
      </c>
      <c r="AR728" s="8">
        <f ca="1">IF(AND($D727=Finals!$B$4,$D728=1,$G728=AR$2),0,IF(AND($D727=Finals!$B$4,$D728=1),1,IF($G728=AR$2,0,AR727)))</f>
        <v>1</v>
      </c>
      <c r="AS728" s="8">
        <f ca="1">IF(AND($D727=Finals!$B$4,$D728=1,$G728=AS$2),0,IF(AND($D727=Finals!$B$4,$D728=1),1,IF($G728=AS$2,0,AS727)))</f>
        <v>1</v>
      </c>
      <c r="AT728" s="8">
        <f ca="1">IF(AND($D727=Finals!$B$4,$D728=1,$G728=AT$2),0,IF(AND($D727=Finals!$B$4,$D728=1),1,IF($G728=AT$2,0,AT727)))</f>
        <v>1</v>
      </c>
      <c r="AU728" s="8">
        <f ca="1">IF(AND($D727=Finals!$B$4,$D728=1,$G728=AU$2),0,IF(AND($D727=Finals!$B$4,$D728=1),1,IF($G728=AU$2,0,AU727)))</f>
        <v>1</v>
      </c>
      <c r="AV728" s="8">
        <f ca="1">IF(AND($D727=Finals!$B$4,$D728=1,$G728=AV$2),0,IF(AND($D727=Finals!$B$4,$D728=1),1,IF($G728=AV$2,0,AV727)))</f>
        <v>1</v>
      </c>
      <c r="AW728" s="8">
        <f ca="1">IF(AND($D727=Finals!$B$4,$D728=1,$G728=AW$2),0,IF(AND($D727=Finals!$B$4,$D728=1),1,IF($G728=AW$2,0,AW727)))</f>
        <v>1</v>
      </c>
      <c r="AX728" s="8">
        <f ca="1">IF(AND($D727=Finals!$B$4,$D728=1,$G728=AX$2),0,IF(AND($D727=Finals!$B$4,$D728=1),1,IF($G728=AX$2,0,AX727)))</f>
        <v>1</v>
      </c>
      <c r="AY728" s="8">
        <f ca="1">IF(AND($D727=Finals!$B$4,$D728=1,$G728=AY$2),0,IF(AND($D727=Finals!$B$4,$D728=1),1,IF($G728=AY$2,0,AY727)))</f>
        <v>1</v>
      </c>
      <c r="AZ728" s="8">
        <f ca="1">IF(AND($D727=Finals!$B$4,$D728=1,$G728=AZ$2),0,IF(AND($D727=Finals!$B$4,$D728=1),1,IF($G728=AZ$2,0,AZ727)))</f>
        <v>0</v>
      </c>
      <c r="BA728" s="8">
        <f ca="1">IF(AND($D727=Finals!$B$4,$D728=1,$G728=BA$2),0,IF(AND($D727=Finals!$B$4,$D728=1),1,IF($G728=BA$2,0,BA727)))</f>
        <v>1</v>
      </c>
      <c r="BB728" s="8">
        <f ca="1">IF(AND($D727=Finals!$B$4,$D728=1,$G728=BB$2),0,IF(AND($D727=Finals!$B$4,$D728=1),1,IF($G728=BB$2,0,BB727)))</f>
        <v>1</v>
      </c>
      <c r="BC728" s="8">
        <f ca="1">IF(AND($D727=Finals!$B$4,$D728=1,$G728=BC$2),0,IF(AND($D727=Finals!$B$4,$D728=1),1,IF($G728=BC$2,0,BC727)))</f>
        <v>1</v>
      </c>
      <c r="BD728" s="8">
        <f ca="1">IF(AND($D727=Finals!$B$4,$D728=1,$G728=BD$2),0,IF(AND($D727=Finals!$B$4,$D728=1),1,IF($G728=BD$2,0,BD727)))</f>
        <v>1</v>
      </c>
      <c r="BE728" s="8">
        <f ca="1">IF(AND($D727=Finals!$B$4,$D728=1,$G728=BE$2),0,IF(AND($D727=Finals!$B$4,$D728=1),1,IF($G728=BE$2,0,BE727)))</f>
        <v>1</v>
      </c>
      <c r="BF728" s="4">
        <f ca="1">IF(AND($D727=Finals!$B$4,$D728=1,$G728=BF$2),0,IF(AND($D727=Finals!$B$4,$D728=1),1,IF($G728=BF$2,0,BF727)))</f>
        <v>1</v>
      </c>
      <c r="BG728">
        <f t="shared" ca="1" si="1158"/>
        <v>33</v>
      </c>
      <c r="BP728">
        <v>1</v>
      </c>
      <c r="BQ728">
        <f t="shared" ref="BQ728:CZ728" ca="1" si="1271">IF(V728=1,1+BP728,BP728)</f>
        <v>1</v>
      </c>
      <c r="BR728">
        <f t="shared" ca="1" si="1271"/>
        <v>2</v>
      </c>
      <c r="BS728">
        <f t="shared" ca="1" si="1271"/>
        <v>3</v>
      </c>
      <c r="BT728">
        <f t="shared" ca="1" si="1271"/>
        <v>4</v>
      </c>
      <c r="BU728">
        <f t="shared" ca="1" si="1271"/>
        <v>5</v>
      </c>
      <c r="BV728">
        <f t="shared" ca="1" si="1271"/>
        <v>6</v>
      </c>
      <c r="BW728">
        <f t="shared" ca="1" si="1271"/>
        <v>7</v>
      </c>
      <c r="BX728">
        <f t="shared" ca="1" si="1271"/>
        <v>8</v>
      </c>
      <c r="BY728">
        <f t="shared" ca="1" si="1271"/>
        <v>9</v>
      </c>
      <c r="BZ728">
        <f t="shared" ca="1" si="1271"/>
        <v>10</v>
      </c>
      <c r="CA728">
        <f t="shared" ca="1" si="1271"/>
        <v>10</v>
      </c>
      <c r="CB728">
        <f t="shared" ca="1" si="1271"/>
        <v>11</v>
      </c>
      <c r="CC728">
        <f t="shared" ca="1" si="1271"/>
        <v>12</v>
      </c>
      <c r="CD728">
        <f t="shared" ca="1" si="1271"/>
        <v>13</v>
      </c>
      <c r="CE728">
        <f t="shared" ca="1" si="1271"/>
        <v>14</v>
      </c>
      <c r="CF728">
        <f t="shared" ca="1" si="1271"/>
        <v>15</v>
      </c>
      <c r="CG728">
        <f t="shared" ca="1" si="1271"/>
        <v>16</v>
      </c>
      <c r="CH728">
        <f t="shared" ca="1" si="1271"/>
        <v>17</v>
      </c>
      <c r="CI728">
        <f t="shared" ca="1" si="1271"/>
        <v>18</v>
      </c>
      <c r="CJ728">
        <f t="shared" ca="1" si="1271"/>
        <v>19</v>
      </c>
      <c r="CK728">
        <f t="shared" ca="1" si="1271"/>
        <v>19</v>
      </c>
      <c r="CL728">
        <f t="shared" ca="1" si="1271"/>
        <v>20</v>
      </c>
      <c r="CM728">
        <f t="shared" ca="1" si="1271"/>
        <v>21</v>
      </c>
      <c r="CN728">
        <f t="shared" ca="1" si="1271"/>
        <v>22</v>
      </c>
      <c r="CO728">
        <f t="shared" ca="1" si="1271"/>
        <v>23</v>
      </c>
      <c r="CP728">
        <f t="shared" ca="1" si="1271"/>
        <v>24</v>
      </c>
      <c r="CQ728">
        <f t="shared" ca="1" si="1271"/>
        <v>25</v>
      </c>
      <c r="CR728">
        <f t="shared" ca="1" si="1271"/>
        <v>26</v>
      </c>
      <c r="CS728">
        <f t="shared" ca="1" si="1271"/>
        <v>27</v>
      </c>
      <c r="CT728">
        <f t="shared" ca="1" si="1271"/>
        <v>28</v>
      </c>
      <c r="CU728">
        <f t="shared" ca="1" si="1271"/>
        <v>28</v>
      </c>
      <c r="CV728">
        <f t="shared" ca="1" si="1271"/>
        <v>29</v>
      </c>
      <c r="CW728">
        <f t="shared" ca="1" si="1271"/>
        <v>30</v>
      </c>
      <c r="CX728">
        <f t="shared" ca="1" si="1271"/>
        <v>31</v>
      </c>
      <c r="CY728">
        <f t="shared" ca="1" si="1271"/>
        <v>32</v>
      </c>
      <c r="CZ728">
        <f t="shared" ca="1" si="1271"/>
        <v>33</v>
      </c>
      <c r="DA728" s="5">
        <f t="shared" ca="1" si="1208"/>
        <v>1</v>
      </c>
      <c r="DB728">
        <f t="shared" ref="DB728:EK728" ca="1" si="1272">IF(DB$3&gt;$BG728,"",IF(OR(DA728=36,DA728=""),"",LOOKUP(DB$3,$BP728:$CZ728,$BP$3:$CZ$3)))</f>
        <v>2</v>
      </c>
      <c r="DC728">
        <f t="shared" ca="1" si="1272"/>
        <v>3</v>
      </c>
      <c r="DD728">
        <f t="shared" ca="1" si="1272"/>
        <v>4</v>
      </c>
      <c r="DE728">
        <f t="shared" ca="1" si="1272"/>
        <v>5</v>
      </c>
      <c r="DF728">
        <f t="shared" ca="1" si="1272"/>
        <v>6</v>
      </c>
      <c r="DG728">
        <f t="shared" ca="1" si="1272"/>
        <v>7</v>
      </c>
      <c r="DH728">
        <f t="shared" ca="1" si="1272"/>
        <v>8</v>
      </c>
      <c r="DI728">
        <f t="shared" ca="1" si="1272"/>
        <v>9</v>
      </c>
      <c r="DJ728">
        <f t="shared" ca="1" si="1272"/>
        <v>11</v>
      </c>
      <c r="DK728">
        <f t="shared" ca="1" si="1272"/>
        <v>12</v>
      </c>
      <c r="DL728">
        <f t="shared" ca="1" si="1272"/>
        <v>13</v>
      </c>
      <c r="DM728">
        <f t="shared" ca="1" si="1272"/>
        <v>14</v>
      </c>
      <c r="DN728">
        <f t="shared" ca="1" si="1272"/>
        <v>15</v>
      </c>
      <c r="DO728">
        <f t="shared" ca="1" si="1272"/>
        <v>16</v>
      </c>
      <c r="DP728">
        <f t="shared" ca="1" si="1272"/>
        <v>17</v>
      </c>
      <c r="DQ728">
        <f t="shared" ca="1" si="1272"/>
        <v>18</v>
      </c>
      <c r="DR728">
        <f t="shared" ca="1" si="1272"/>
        <v>19</v>
      </c>
      <c r="DS728">
        <f t="shared" ca="1" si="1272"/>
        <v>21</v>
      </c>
      <c r="DT728">
        <f t="shared" ca="1" si="1272"/>
        <v>22</v>
      </c>
      <c r="DU728">
        <f t="shared" ca="1" si="1272"/>
        <v>23</v>
      </c>
      <c r="DV728">
        <f t="shared" ca="1" si="1272"/>
        <v>24</v>
      </c>
      <c r="DW728">
        <f t="shared" ca="1" si="1272"/>
        <v>25</v>
      </c>
      <c r="DX728">
        <f t="shared" ca="1" si="1272"/>
        <v>26</v>
      </c>
      <c r="DY728">
        <f t="shared" ca="1" si="1272"/>
        <v>27</v>
      </c>
      <c r="DZ728">
        <f t="shared" ca="1" si="1272"/>
        <v>28</v>
      </c>
      <c r="EA728">
        <f t="shared" ca="1" si="1272"/>
        <v>29</v>
      </c>
      <c r="EB728">
        <f t="shared" ca="1" si="1272"/>
        <v>31</v>
      </c>
      <c r="EC728">
        <f t="shared" ca="1" si="1272"/>
        <v>32</v>
      </c>
      <c r="ED728">
        <f t="shared" ca="1" si="1272"/>
        <v>33</v>
      </c>
      <c r="EE728">
        <f t="shared" ca="1" si="1272"/>
        <v>34</v>
      </c>
      <c r="EF728">
        <f t="shared" ca="1" si="1272"/>
        <v>35</v>
      </c>
      <c r="EG728">
        <f t="shared" ca="1" si="1272"/>
        <v>36</v>
      </c>
      <c r="EH728" t="str">
        <f t="shared" ca="1" si="1272"/>
        <v/>
      </c>
      <c r="EI728" t="str">
        <f t="shared" ca="1" si="1272"/>
        <v/>
      </c>
      <c r="EJ728" t="str">
        <f t="shared" ca="1" si="1272"/>
        <v/>
      </c>
      <c r="EK728" t="str">
        <f t="shared" ca="1" si="1272"/>
        <v/>
      </c>
      <c r="EL728" t="str">
        <f ca="1">IF(I728=1,Finals!I733,"")</f>
        <v/>
      </c>
    </row>
    <row r="729" spans="3:142" x14ac:dyDescent="0.25">
      <c r="C729">
        <v>726</v>
      </c>
      <c r="D729">
        <f ca="1">IF(AND(Finals!K733&gt;Finals!K732,Finals!B$3="Yes"),1,IF(AND(I728=1,Finals!B$2="Yes"),1,IF(AND(E728=Finals!B$5,Calc!D728&gt;=Finals!B$4),1,IF(AND(D728=Finals!B$4,E728&lt;Finals!B$5),D728,1+D728))))</f>
        <v>6</v>
      </c>
      <c r="E729">
        <f ca="1">IF(E728=Finals!B$5,1,IF(AND(I728=1,Finals!B$2="Yes"),1,IF(D728&lt;Finals!B$4,1,Calc!E728+1)))</f>
        <v>1</v>
      </c>
      <c r="F729">
        <f>Finals!D734</f>
        <v>0</v>
      </c>
      <c r="G729">
        <f t="shared" si="1230"/>
        <v>0</v>
      </c>
      <c r="H729" t="str">
        <f ca="1">IF(AND(Finals!K733&gt;Finals!K732,Finals!B$3="Yes"),"",IF(AND(I728=1,Finals!B$2="Yes"),"",IF(D728&lt;&gt;Finals!B$4,"",1)))</f>
        <v/>
      </c>
      <c r="I729" t="str">
        <f t="shared" ca="1" si="1231"/>
        <v/>
      </c>
      <c r="J729">
        <f ca="1">IF(I729=-1,-BG728,IF(I729=1,36-BG728,0))</f>
        <v>0</v>
      </c>
      <c r="K729">
        <f t="shared" ca="1" si="1234"/>
        <v>-5886</v>
      </c>
      <c r="L729">
        <f ca="1">IF(AND($D728=0,$G729=L$3),1,IF($D728=0,0,IF($G729=L$3,1,L728)))</f>
        <v>1</v>
      </c>
      <c r="M729">
        <f ca="1">IF(AND($D728=0,$G729=M$3),1,IF($D728=0,0,IF($G729=M$3,1,M728)))</f>
        <v>1</v>
      </c>
      <c r="N729">
        <f ca="1">IF(AND($D728=0,$G729=N$3),1,IF($D728=0,0,IF($G729=N$3,1,N728)))</f>
        <v>0</v>
      </c>
      <c r="O729">
        <f ca="1">IF(AND($D728=0,$G729=O$3),1,IF($D728=0,0,IF($G729=O$3,1,O728)))</f>
        <v>0</v>
      </c>
      <c r="P729">
        <f ca="1">IF(AND($D728=0,$G729=P$3),1,IF($D728=0,0,IF($G729=P$3,1,P728)))</f>
        <v>1</v>
      </c>
      <c r="Q729">
        <f ca="1">IF(AND($D728=0,$G729=Q$3),1,IF($D728=0,0,IF($G729=Q$3,1,Q728)))</f>
        <v>0</v>
      </c>
      <c r="R729">
        <f ca="1">IF(AND($D728=0,$G729=R$3),1,IF($D728=0,0,IF($G729=R$3,1,R728)))</f>
        <v>1</v>
      </c>
      <c r="S729">
        <f ca="1">IF(AND($D728=0,$G729=S$3),1,IF($D728=0,0,IF($G729=S$3,1,S728)))</f>
        <v>1</v>
      </c>
      <c r="T729">
        <f ca="1">IF(AND($D728=0,$G729=T$3),1,IF($D728=0,0,IF($G729=T$3,1,T728)))</f>
        <v>0</v>
      </c>
      <c r="U729">
        <f ca="1">IF(AND($D728=0,$G729=U$3),1,IF($D728=0,0,IF($G729=U$3,1,U728)))</f>
        <v>1</v>
      </c>
      <c r="V729" s="5">
        <f ca="1">IF(AND($D728=Finals!$B$4,$D729=1,$G729=V$2),0,IF(AND($D728=Finals!$B$4,$D729=1),1,IF($G729=V$2,0,V728)))</f>
        <v>0</v>
      </c>
      <c r="W729" s="8">
        <f ca="1">IF(AND($D728=Finals!$B$4,$D729=1,$G729=W$2),0,IF(AND($D728=Finals!$B$4,$D729=1),1,IF($G729=W$2,0,W728)))</f>
        <v>1</v>
      </c>
      <c r="X729" s="8">
        <f ca="1">IF(AND($D728=Finals!$B$4,$D729=1,$G729=X$2),0,IF(AND($D728=Finals!$B$4,$D729=1),1,IF($G729=X$2,0,X728)))</f>
        <v>1</v>
      </c>
      <c r="Y729" s="8">
        <f ca="1">IF(AND($D728=Finals!$B$4,$D729=1,$G729=Y$2),0,IF(AND($D728=Finals!$B$4,$D729=1),1,IF($G729=Y$2,0,Y728)))</f>
        <v>1</v>
      </c>
      <c r="Z729" s="8">
        <f ca="1">IF(AND($D728=Finals!$B$4,$D729=1,$G729=Z$2),0,IF(AND($D728=Finals!$B$4,$D729=1),1,IF($G729=Z$2,0,Z728)))</f>
        <v>1</v>
      </c>
      <c r="AA729" s="8">
        <f ca="1">IF(AND($D728=Finals!$B$4,$D729=1,$G729=AA$2),0,IF(AND($D728=Finals!$B$4,$D729=1),1,IF($G729=AA$2,0,AA728)))</f>
        <v>1</v>
      </c>
      <c r="AB729" s="8">
        <f ca="1">IF(AND($D728=Finals!$B$4,$D729=1,$G729=AB$2),0,IF(AND($D728=Finals!$B$4,$D729=1),1,IF($G729=AB$2,0,AB728)))</f>
        <v>1</v>
      </c>
      <c r="AC729" s="8">
        <f ca="1">IF(AND($D728=Finals!$B$4,$D729=1,$G729=AC$2),0,IF(AND($D728=Finals!$B$4,$D729=1),1,IF($G729=AC$2,0,AC728)))</f>
        <v>1</v>
      </c>
      <c r="AD729" s="8">
        <f ca="1">IF(AND($D728=Finals!$B$4,$D729=1,$G729=AD$2),0,IF(AND($D728=Finals!$B$4,$D729=1),1,IF($G729=AD$2,0,AD728)))</f>
        <v>1</v>
      </c>
      <c r="AE729" s="8">
        <f ca="1">IF(AND($D728=Finals!$B$4,$D729=1,$G729=AE$2),0,IF(AND($D728=Finals!$B$4,$D729=1),1,IF($G729=AE$2,0,AE728)))</f>
        <v>1</v>
      </c>
      <c r="AF729" s="8">
        <f ca="1">IF(AND($D728=Finals!$B$4,$D729=1,$G729=AF$2),0,IF(AND($D728=Finals!$B$4,$D729=1),1,IF($G729=AF$2,0,AF728)))</f>
        <v>0</v>
      </c>
      <c r="AG729" s="8">
        <f ca="1">IF(AND($D728=Finals!$B$4,$D729=1,$G729=AG$2),0,IF(AND($D728=Finals!$B$4,$D729=1),1,IF($G729=AG$2,0,AG728)))</f>
        <v>1</v>
      </c>
      <c r="AH729" s="8">
        <f ca="1">IF(AND($D728=Finals!$B$4,$D729=1,$G729=AH$2),0,IF(AND($D728=Finals!$B$4,$D729=1),1,IF($G729=AH$2,0,AH728)))</f>
        <v>1</v>
      </c>
      <c r="AI729" s="8">
        <f ca="1">IF(AND($D728=Finals!$B$4,$D729=1,$G729=AI$2),0,IF(AND($D728=Finals!$B$4,$D729=1),1,IF($G729=AI$2,0,AI728)))</f>
        <v>1</v>
      </c>
      <c r="AJ729" s="8">
        <f ca="1">IF(AND($D728=Finals!$B$4,$D729=1,$G729=AJ$2),0,IF(AND($D728=Finals!$B$4,$D729=1),1,IF($G729=AJ$2,0,AJ728)))</f>
        <v>1</v>
      </c>
      <c r="AK729" s="8">
        <f ca="1">IF(AND($D728=Finals!$B$4,$D729=1,$G729=AK$2),0,IF(AND($D728=Finals!$B$4,$D729=1),1,IF($G729=AK$2,0,AK728)))</f>
        <v>1</v>
      </c>
      <c r="AL729" s="8">
        <f ca="1">IF(AND($D728=Finals!$B$4,$D729=1,$G729=AL$2),0,IF(AND($D728=Finals!$B$4,$D729=1),1,IF($G729=AL$2,0,AL728)))</f>
        <v>1</v>
      </c>
      <c r="AM729" s="8">
        <f ca="1">IF(AND($D728=Finals!$B$4,$D729=1,$G729=AM$2),0,IF(AND($D728=Finals!$B$4,$D729=1),1,IF($G729=AM$2,0,AM728)))</f>
        <v>1</v>
      </c>
      <c r="AN729" s="8">
        <f ca="1">IF(AND($D728=Finals!$B$4,$D729=1,$G729=AN$2),0,IF(AND($D728=Finals!$B$4,$D729=1),1,IF($G729=AN$2,0,AN728)))</f>
        <v>1</v>
      </c>
      <c r="AO729" s="8">
        <f ca="1">IF(AND($D728=Finals!$B$4,$D729=1,$G729=AO$2),0,IF(AND($D728=Finals!$B$4,$D729=1),1,IF($G729=AO$2,0,AO728)))</f>
        <v>1</v>
      </c>
      <c r="AP729" s="8">
        <f ca="1">IF(AND($D728=Finals!$B$4,$D729=1,$G729=AP$2),0,IF(AND($D728=Finals!$B$4,$D729=1),1,IF($G729=AP$2,0,AP728)))</f>
        <v>0</v>
      </c>
      <c r="AQ729" s="8">
        <f ca="1">IF(AND($D728=Finals!$B$4,$D729=1,$G729=AQ$2),0,IF(AND($D728=Finals!$B$4,$D729=1),1,IF($G729=AQ$2,0,AQ728)))</f>
        <v>1</v>
      </c>
      <c r="AR729" s="8">
        <f ca="1">IF(AND($D728=Finals!$B$4,$D729=1,$G729=AR$2),0,IF(AND($D728=Finals!$B$4,$D729=1),1,IF($G729=AR$2,0,AR728)))</f>
        <v>1</v>
      </c>
      <c r="AS729" s="8">
        <f ca="1">IF(AND($D728=Finals!$B$4,$D729=1,$G729=AS$2),0,IF(AND($D728=Finals!$B$4,$D729=1),1,IF($G729=AS$2,0,AS728)))</f>
        <v>1</v>
      </c>
      <c r="AT729" s="8">
        <f ca="1">IF(AND($D728=Finals!$B$4,$D729=1,$G729=AT$2),0,IF(AND($D728=Finals!$B$4,$D729=1),1,IF($G729=AT$2,0,AT728)))</f>
        <v>1</v>
      </c>
      <c r="AU729" s="8">
        <f ca="1">IF(AND($D728=Finals!$B$4,$D729=1,$G729=AU$2),0,IF(AND($D728=Finals!$B$4,$D729=1),1,IF($G729=AU$2,0,AU728)))</f>
        <v>1</v>
      </c>
      <c r="AV729" s="8">
        <f ca="1">IF(AND($D728=Finals!$B$4,$D729=1,$G729=AV$2),0,IF(AND($D728=Finals!$B$4,$D729=1),1,IF($G729=AV$2,0,AV728)))</f>
        <v>1</v>
      </c>
      <c r="AW729" s="8">
        <f ca="1">IF(AND($D728=Finals!$B$4,$D729=1,$G729=AW$2),0,IF(AND($D728=Finals!$B$4,$D729=1),1,IF($G729=AW$2,0,AW728)))</f>
        <v>1</v>
      </c>
      <c r="AX729" s="8">
        <f ca="1">IF(AND($D728=Finals!$B$4,$D729=1,$G729=AX$2),0,IF(AND($D728=Finals!$B$4,$D729=1),1,IF($G729=AX$2,0,AX728)))</f>
        <v>1</v>
      </c>
      <c r="AY729" s="8">
        <f ca="1">IF(AND($D728=Finals!$B$4,$D729=1,$G729=AY$2),0,IF(AND($D728=Finals!$B$4,$D729=1),1,IF($G729=AY$2,0,AY728)))</f>
        <v>1</v>
      </c>
      <c r="AZ729" s="8">
        <f ca="1">IF(AND($D728=Finals!$B$4,$D729=1,$G729=AZ$2),0,IF(AND($D728=Finals!$B$4,$D729=1),1,IF($G729=AZ$2,0,AZ728)))</f>
        <v>0</v>
      </c>
      <c r="BA729" s="8">
        <f ca="1">IF(AND($D728=Finals!$B$4,$D729=1,$G729=BA$2),0,IF(AND($D728=Finals!$B$4,$D729=1),1,IF($G729=BA$2,0,BA728)))</f>
        <v>1</v>
      </c>
      <c r="BB729" s="8">
        <f ca="1">IF(AND($D728=Finals!$B$4,$D729=1,$G729=BB$2),0,IF(AND($D728=Finals!$B$4,$D729=1),1,IF($G729=BB$2,0,BB728)))</f>
        <v>1</v>
      </c>
      <c r="BC729" s="8">
        <f ca="1">IF(AND($D728=Finals!$B$4,$D729=1,$G729=BC$2),0,IF(AND($D728=Finals!$B$4,$D729=1),1,IF($G729=BC$2,0,BC728)))</f>
        <v>1</v>
      </c>
      <c r="BD729" s="8">
        <f ca="1">IF(AND($D728=Finals!$B$4,$D729=1,$G729=BD$2),0,IF(AND($D728=Finals!$B$4,$D729=1),1,IF($G729=BD$2,0,BD728)))</f>
        <v>1</v>
      </c>
      <c r="BE729" s="8">
        <f ca="1">IF(AND($D728=Finals!$B$4,$D729=1,$G729=BE$2),0,IF(AND($D728=Finals!$B$4,$D729=1),1,IF($G729=BE$2,0,BE728)))</f>
        <v>1</v>
      </c>
      <c r="BF729" s="4">
        <f ca="1">IF(AND($D728=Finals!$B$4,$D729=1,$G729=BF$2),0,IF(AND($D728=Finals!$B$4,$D729=1),1,IF($G729=BF$2,0,BF728)))</f>
        <v>1</v>
      </c>
      <c r="BG729">
        <f t="shared" ca="1" si="1158"/>
        <v>33</v>
      </c>
      <c r="BP729">
        <v>1</v>
      </c>
      <c r="BQ729">
        <f t="shared" ref="BQ729:CZ729" ca="1" si="1273">IF(V729=1,1+BP729,BP729)</f>
        <v>1</v>
      </c>
      <c r="BR729">
        <f t="shared" ca="1" si="1273"/>
        <v>2</v>
      </c>
      <c r="BS729">
        <f t="shared" ca="1" si="1273"/>
        <v>3</v>
      </c>
      <c r="BT729">
        <f t="shared" ca="1" si="1273"/>
        <v>4</v>
      </c>
      <c r="BU729">
        <f t="shared" ca="1" si="1273"/>
        <v>5</v>
      </c>
      <c r="BV729">
        <f t="shared" ca="1" si="1273"/>
        <v>6</v>
      </c>
      <c r="BW729">
        <f t="shared" ca="1" si="1273"/>
        <v>7</v>
      </c>
      <c r="BX729">
        <f t="shared" ca="1" si="1273"/>
        <v>8</v>
      </c>
      <c r="BY729">
        <f t="shared" ca="1" si="1273"/>
        <v>9</v>
      </c>
      <c r="BZ729">
        <f t="shared" ca="1" si="1273"/>
        <v>10</v>
      </c>
      <c r="CA729">
        <f t="shared" ca="1" si="1273"/>
        <v>10</v>
      </c>
      <c r="CB729">
        <f t="shared" ca="1" si="1273"/>
        <v>11</v>
      </c>
      <c r="CC729">
        <f t="shared" ca="1" si="1273"/>
        <v>12</v>
      </c>
      <c r="CD729">
        <f t="shared" ca="1" si="1273"/>
        <v>13</v>
      </c>
      <c r="CE729">
        <f t="shared" ca="1" si="1273"/>
        <v>14</v>
      </c>
      <c r="CF729">
        <f t="shared" ca="1" si="1273"/>
        <v>15</v>
      </c>
      <c r="CG729">
        <f t="shared" ca="1" si="1273"/>
        <v>16</v>
      </c>
      <c r="CH729">
        <f t="shared" ca="1" si="1273"/>
        <v>17</v>
      </c>
      <c r="CI729">
        <f t="shared" ca="1" si="1273"/>
        <v>18</v>
      </c>
      <c r="CJ729">
        <f t="shared" ca="1" si="1273"/>
        <v>19</v>
      </c>
      <c r="CK729">
        <f t="shared" ca="1" si="1273"/>
        <v>19</v>
      </c>
      <c r="CL729">
        <f t="shared" ca="1" si="1273"/>
        <v>20</v>
      </c>
      <c r="CM729">
        <f t="shared" ca="1" si="1273"/>
        <v>21</v>
      </c>
      <c r="CN729">
        <f t="shared" ca="1" si="1273"/>
        <v>22</v>
      </c>
      <c r="CO729">
        <f t="shared" ca="1" si="1273"/>
        <v>23</v>
      </c>
      <c r="CP729">
        <f t="shared" ca="1" si="1273"/>
        <v>24</v>
      </c>
      <c r="CQ729">
        <f t="shared" ca="1" si="1273"/>
        <v>25</v>
      </c>
      <c r="CR729">
        <f t="shared" ca="1" si="1273"/>
        <v>26</v>
      </c>
      <c r="CS729">
        <f t="shared" ca="1" si="1273"/>
        <v>27</v>
      </c>
      <c r="CT729">
        <f t="shared" ca="1" si="1273"/>
        <v>28</v>
      </c>
      <c r="CU729">
        <f t="shared" ca="1" si="1273"/>
        <v>28</v>
      </c>
      <c r="CV729">
        <f t="shared" ca="1" si="1273"/>
        <v>29</v>
      </c>
      <c r="CW729">
        <f t="shared" ca="1" si="1273"/>
        <v>30</v>
      </c>
      <c r="CX729">
        <f t="shared" ca="1" si="1273"/>
        <v>31</v>
      </c>
      <c r="CY729">
        <f t="shared" ca="1" si="1273"/>
        <v>32</v>
      </c>
      <c r="CZ729">
        <f t="shared" ca="1" si="1273"/>
        <v>33</v>
      </c>
      <c r="DA729" s="5">
        <f t="shared" ca="1" si="1208"/>
        <v>1</v>
      </c>
      <c r="DB729">
        <f t="shared" ref="DB729:EK729" ca="1" si="1274">IF(DB$3&gt;$BG729,"",IF(OR(DA729=36,DA729=""),"",LOOKUP(DB$3,$BP729:$CZ729,$BP$3:$CZ$3)))</f>
        <v>2</v>
      </c>
      <c r="DC729">
        <f t="shared" ca="1" si="1274"/>
        <v>3</v>
      </c>
      <c r="DD729">
        <f t="shared" ca="1" si="1274"/>
        <v>4</v>
      </c>
      <c r="DE729">
        <f t="shared" ca="1" si="1274"/>
        <v>5</v>
      </c>
      <c r="DF729">
        <f t="shared" ca="1" si="1274"/>
        <v>6</v>
      </c>
      <c r="DG729">
        <f t="shared" ca="1" si="1274"/>
        <v>7</v>
      </c>
      <c r="DH729">
        <f t="shared" ca="1" si="1274"/>
        <v>8</v>
      </c>
      <c r="DI729">
        <f t="shared" ca="1" si="1274"/>
        <v>9</v>
      </c>
      <c r="DJ729">
        <f t="shared" ca="1" si="1274"/>
        <v>11</v>
      </c>
      <c r="DK729">
        <f t="shared" ca="1" si="1274"/>
        <v>12</v>
      </c>
      <c r="DL729">
        <f t="shared" ca="1" si="1274"/>
        <v>13</v>
      </c>
      <c r="DM729">
        <f t="shared" ca="1" si="1274"/>
        <v>14</v>
      </c>
      <c r="DN729">
        <f t="shared" ca="1" si="1274"/>
        <v>15</v>
      </c>
      <c r="DO729">
        <f t="shared" ca="1" si="1274"/>
        <v>16</v>
      </c>
      <c r="DP729">
        <f t="shared" ca="1" si="1274"/>
        <v>17</v>
      </c>
      <c r="DQ729">
        <f t="shared" ca="1" si="1274"/>
        <v>18</v>
      </c>
      <c r="DR729">
        <f t="shared" ca="1" si="1274"/>
        <v>19</v>
      </c>
      <c r="DS729">
        <f t="shared" ca="1" si="1274"/>
        <v>21</v>
      </c>
      <c r="DT729">
        <f t="shared" ca="1" si="1274"/>
        <v>22</v>
      </c>
      <c r="DU729">
        <f t="shared" ca="1" si="1274"/>
        <v>23</v>
      </c>
      <c r="DV729">
        <f t="shared" ca="1" si="1274"/>
        <v>24</v>
      </c>
      <c r="DW729">
        <f t="shared" ca="1" si="1274"/>
        <v>25</v>
      </c>
      <c r="DX729">
        <f t="shared" ca="1" si="1274"/>
        <v>26</v>
      </c>
      <c r="DY729">
        <f t="shared" ca="1" si="1274"/>
        <v>27</v>
      </c>
      <c r="DZ729">
        <f t="shared" ca="1" si="1274"/>
        <v>28</v>
      </c>
      <c r="EA729">
        <f t="shared" ca="1" si="1274"/>
        <v>29</v>
      </c>
      <c r="EB729">
        <f t="shared" ca="1" si="1274"/>
        <v>31</v>
      </c>
      <c r="EC729">
        <f t="shared" ca="1" si="1274"/>
        <v>32</v>
      </c>
      <c r="ED729">
        <f t="shared" ca="1" si="1274"/>
        <v>33</v>
      </c>
      <c r="EE729">
        <f t="shared" ca="1" si="1274"/>
        <v>34</v>
      </c>
      <c r="EF729">
        <f t="shared" ca="1" si="1274"/>
        <v>35</v>
      </c>
      <c r="EG729">
        <f t="shared" ca="1" si="1274"/>
        <v>36</v>
      </c>
      <c r="EH729" t="str">
        <f t="shared" ca="1" si="1274"/>
        <v/>
      </c>
      <c r="EI729" t="str">
        <f t="shared" ca="1" si="1274"/>
        <v/>
      </c>
      <c r="EJ729" t="str">
        <f t="shared" ca="1" si="1274"/>
        <v/>
      </c>
      <c r="EK729" t="str">
        <f t="shared" ca="1" si="1274"/>
        <v/>
      </c>
      <c r="EL729" t="str">
        <f ca="1">IF(I729=1,Finals!I734,"")</f>
        <v/>
      </c>
    </row>
    <row r="730" spans="3:142" x14ac:dyDescent="0.25">
      <c r="C730">
        <v>727</v>
      </c>
      <c r="D730">
        <f ca="1">IF(AND(Finals!K734&gt;Finals!K733,Finals!B$3="Yes"),1,IF(AND(I729=1,Finals!B$2="Yes"),1,IF(AND(E729=Finals!B$5,Calc!D729&gt;=Finals!B$4),1,IF(AND(D729=Finals!B$4,E729&lt;Finals!B$5),D729,1+D729))))</f>
        <v>7</v>
      </c>
      <c r="E730">
        <f ca="1">IF(E729=Finals!B$5,1,IF(AND(I729=1,Finals!B$2="Yes"),1,IF(D729&lt;Finals!B$4,1,Calc!E729+1)))</f>
        <v>1</v>
      </c>
      <c r="F730">
        <f>Finals!D735</f>
        <v>0</v>
      </c>
      <c r="G730">
        <f t="shared" si="1230"/>
        <v>0</v>
      </c>
      <c r="H730" t="str">
        <f ca="1">IF(AND(Finals!K734&gt;Finals!K733,Finals!B$3="Yes"),"",IF(AND(I729=1,Finals!B$2="Yes"),"",IF(D729&lt;&gt;Finals!B$4,"",1)))</f>
        <v/>
      </c>
      <c r="I730" t="str">
        <f t="shared" ca="1" si="1231"/>
        <v/>
      </c>
      <c r="J730">
        <f ca="1">IF(I730=-1,-BG729,IF(I730=1,36-BG729,0))</f>
        <v>0</v>
      </c>
      <c r="K730">
        <f t="shared" ca="1" si="1234"/>
        <v>-5886</v>
      </c>
      <c r="L730">
        <f ca="1">IF(AND($D729=0,$G730=L$3),1,IF($D729=0,0,IF($G730=L$3,1,L729)))</f>
        <v>1</v>
      </c>
      <c r="M730">
        <f ca="1">IF(AND($D729=0,$G730=M$3),1,IF($D729=0,0,IF($G730=M$3,1,M729)))</f>
        <v>1</v>
      </c>
      <c r="N730">
        <f ca="1">IF(AND($D729=0,$G730=N$3),1,IF($D729=0,0,IF($G730=N$3,1,N729)))</f>
        <v>0</v>
      </c>
      <c r="O730">
        <f ca="1">IF(AND($D729=0,$G730=O$3),1,IF($D729=0,0,IF($G730=O$3,1,O729)))</f>
        <v>0</v>
      </c>
      <c r="P730">
        <f ca="1">IF(AND($D729=0,$G730=P$3),1,IF($D729=0,0,IF($G730=P$3,1,P729)))</f>
        <v>1</v>
      </c>
      <c r="Q730">
        <f ca="1">IF(AND($D729=0,$G730=Q$3),1,IF($D729=0,0,IF($G730=Q$3,1,Q729)))</f>
        <v>0</v>
      </c>
      <c r="R730">
        <f ca="1">IF(AND($D729=0,$G730=R$3),1,IF($D729=0,0,IF($G730=R$3,1,R729)))</f>
        <v>1</v>
      </c>
      <c r="S730">
        <f ca="1">IF(AND($D729=0,$G730=S$3),1,IF($D729=0,0,IF($G730=S$3,1,S729)))</f>
        <v>1</v>
      </c>
      <c r="T730">
        <f ca="1">IF(AND($D729=0,$G730=T$3),1,IF($D729=0,0,IF($G730=T$3,1,T729)))</f>
        <v>0</v>
      </c>
      <c r="U730">
        <f ca="1">IF(AND($D729=0,$G730=U$3),1,IF($D729=0,0,IF($G730=U$3,1,U729)))</f>
        <v>1</v>
      </c>
      <c r="V730" s="5">
        <f ca="1">IF(AND($D729=Finals!$B$4,$D730=1,$G730=V$2),0,IF(AND($D729=Finals!$B$4,$D730=1),1,IF($G730=V$2,0,V729)))</f>
        <v>0</v>
      </c>
      <c r="W730" s="8">
        <f ca="1">IF(AND($D729=Finals!$B$4,$D730=1,$G730=W$2),0,IF(AND($D729=Finals!$B$4,$D730=1),1,IF($G730=W$2,0,W729)))</f>
        <v>1</v>
      </c>
      <c r="X730" s="8">
        <f ca="1">IF(AND($D729=Finals!$B$4,$D730=1,$G730=X$2),0,IF(AND($D729=Finals!$B$4,$D730=1),1,IF($G730=X$2,0,X729)))</f>
        <v>1</v>
      </c>
      <c r="Y730" s="8">
        <f ca="1">IF(AND($D729=Finals!$B$4,$D730=1,$G730=Y$2),0,IF(AND($D729=Finals!$B$4,$D730=1),1,IF($G730=Y$2,0,Y729)))</f>
        <v>1</v>
      </c>
      <c r="Z730" s="8">
        <f ca="1">IF(AND($D729=Finals!$B$4,$D730=1,$G730=Z$2),0,IF(AND($D729=Finals!$B$4,$D730=1),1,IF($G730=Z$2,0,Z729)))</f>
        <v>1</v>
      </c>
      <c r="AA730" s="8">
        <f ca="1">IF(AND($D729=Finals!$B$4,$D730=1,$G730=AA$2),0,IF(AND($D729=Finals!$B$4,$D730=1),1,IF($G730=AA$2,0,AA729)))</f>
        <v>1</v>
      </c>
      <c r="AB730" s="8">
        <f ca="1">IF(AND($D729=Finals!$B$4,$D730=1,$G730=AB$2),0,IF(AND($D729=Finals!$B$4,$D730=1),1,IF($G730=AB$2,0,AB729)))</f>
        <v>1</v>
      </c>
      <c r="AC730" s="8">
        <f ca="1">IF(AND($D729=Finals!$B$4,$D730=1,$G730=AC$2),0,IF(AND($D729=Finals!$B$4,$D730=1),1,IF($G730=AC$2,0,AC729)))</f>
        <v>1</v>
      </c>
      <c r="AD730" s="8">
        <f ca="1">IF(AND($D729=Finals!$B$4,$D730=1,$G730=AD$2),0,IF(AND($D729=Finals!$B$4,$D730=1),1,IF($G730=AD$2,0,AD729)))</f>
        <v>1</v>
      </c>
      <c r="AE730" s="8">
        <f ca="1">IF(AND($D729=Finals!$B$4,$D730=1,$G730=AE$2),0,IF(AND($D729=Finals!$B$4,$D730=1),1,IF($G730=AE$2,0,AE729)))</f>
        <v>1</v>
      </c>
      <c r="AF730" s="8">
        <f ca="1">IF(AND($D729=Finals!$B$4,$D730=1,$G730=AF$2),0,IF(AND($D729=Finals!$B$4,$D730=1),1,IF($G730=AF$2,0,AF729)))</f>
        <v>0</v>
      </c>
      <c r="AG730" s="8">
        <f ca="1">IF(AND($D729=Finals!$B$4,$D730=1,$G730=AG$2),0,IF(AND($D729=Finals!$B$4,$D730=1),1,IF($G730=AG$2,0,AG729)))</f>
        <v>1</v>
      </c>
      <c r="AH730" s="8">
        <f ca="1">IF(AND($D729=Finals!$B$4,$D730=1,$G730=AH$2),0,IF(AND($D729=Finals!$B$4,$D730=1),1,IF($G730=AH$2,0,AH729)))</f>
        <v>1</v>
      </c>
      <c r="AI730" s="8">
        <f ca="1">IF(AND($D729=Finals!$B$4,$D730=1,$G730=AI$2),0,IF(AND($D729=Finals!$B$4,$D730=1),1,IF($G730=AI$2,0,AI729)))</f>
        <v>1</v>
      </c>
      <c r="AJ730" s="8">
        <f ca="1">IF(AND($D729=Finals!$B$4,$D730=1,$G730=AJ$2),0,IF(AND($D729=Finals!$B$4,$D730=1),1,IF($G730=AJ$2,0,AJ729)))</f>
        <v>1</v>
      </c>
      <c r="AK730" s="8">
        <f ca="1">IF(AND($D729=Finals!$B$4,$D730=1,$G730=AK$2),0,IF(AND($D729=Finals!$B$4,$D730=1),1,IF($G730=AK$2,0,AK729)))</f>
        <v>1</v>
      </c>
      <c r="AL730" s="8">
        <f ca="1">IF(AND($D729=Finals!$B$4,$D730=1,$G730=AL$2),0,IF(AND($D729=Finals!$B$4,$D730=1),1,IF($G730=AL$2,0,AL729)))</f>
        <v>1</v>
      </c>
      <c r="AM730" s="8">
        <f ca="1">IF(AND($D729=Finals!$B$4,$D730=1,$G730=AM$2),0,IF(AND($D729=Finals!$B$4,$D730=1),1,IF($G730=AM$2,0,AM729)))</f>
        <v>1</v>
      </c>
      <c r="AN730" s="8">
        <f ca="1">IF(AND($D729=Finals!$B$4,$D730=1,$G730=AN$2),0,IF(AND($D729=Finals!$B$4,$D730=1),1,IF($G730=AN$2,0,AN729)))</f>
        <v>1</v>
      </c>
      <c r="AO730" s="8">
        <f ca="1">IF(AND($D729=Finals!$B$4,$D730=1,$G730=AO$2),0,IF(AND($D729=Finals!$B$4,$D730=1),1,IF($G730=AO$2,0,AO729)))</f>
        <v>1</v>
      </c>
      <c r="AP730" s="8">
        <f ca="1">IF(AND($D729=Finals!$B$4,$D730=1,$G730=AP$2),0,IF(AND($D729=Finals!$B$4,$D730=1),1,IF($G730=AP$2,0,AP729)))</f>
        <v>0</v>
      </c>
      <c r="AQ730" s="8">
        <f ca="1">IF(AND($D729=Finals!$B$4,$D730=1,$G730=AQ$2),0,IF(AND($D729=Finals!$B$4,$D730=1),1,IF($G730=AQ$2,0,AQ729)))</f>
        <v>1</v>
      </c>
      <c r="AR730" s="8">
        <f ca="1">IF(AND($D729=Finals!$B$4,$D730=1,$G730=AR$2),0,IF(AND($D729=Finals!$B$4,$D730=1),1,IF($G730=AR$2,0,AR729)))</f>
        <v>1</v>
      </c>
      <c r="AS730" s="8">
        <f ca="1">IF(AND($D729=Finals!$B$4,$D730=1,$G730=AS$2),0,IF(AND($D729=Finals!$B$4,$D730=1),1,IF($G730=AS$2,0,AS729)))</f>
        <v>1</v>
      </c>
      <c r="AT730" s="8">
        <f ca="1">IF(AND($D729=Finals!$B$4,$D730=1,$G730=AT$2),0,IF(AND($D729=Finals!$B$4,$D730=1),1,IF($G730=AT$2,0,AT729)))</f>
        <v>1</v>
      </c>
      <c r="AU730" s="8">
        <f ca="1">IF(AND($D729=Finals!$B$4,$D730=1,$G730=AU$2),0,IF(AND($D729=Finals!$B$4,$D730=1),1,IF($G730=AU$2,0,AU729)))</f>
        <v>1</v>
      </c>
      <c r="AV730" s="8">
        <f ca="1">IF(AND($D729=Finals!$B$4,$D730=1,$G730=AV$2),0,IF(AND($D729=Finals!$B$4,$D730=1),1,IF($G730=AV$2,0,AV729)))</f>
        <v>1</v>
      </c>
      <c r="AW730" s="8">
        <f ca="1">IF(AND($D729=Finals!$B$4,$D730=1,$G730=AW$2),0,IF(AND($D729=Finals!$B$4,$D730=1),1,IF($G730=AW$2,0,AW729)))</f>
        <v>1</v>
      </c>
      <c r="AX730" s="8">
        <f ca="1">IF(AND($D729=Finals!$B$4,$D730=1,$G730=AX$2),0,IF(AND($D729=Finals!$B$4,$D730=1),1,IF($G730=AX$2,0,AX729)))</f>
        <v>1</v>
      </c>
      <c r="AY730" s="8">
        <f ca="1">IF(AND($D729=Finals!$B$4,$D730=1,$G730=AY$2),0,IF(AND($D729=Finals!$B$4,$D730=1),1,IF($G730=AY$2,0,AY729)))</f>
        <v>1</v>
      </c>
      <c r="AZ730" s="8">
        <f ca="1">IF(AND($D729=Finals!$B$4,$D730=1,$G730=AZ$2),0,IF(AND($D729=Finals!$B$4,$D730=1),1,IF($G730=AZ$2,0,AZ729)))</f>
        <v>0</v>
      </c>
      <c r="BA730" s="8">
        <f ca="1">IF(AND($D729=Finals!$B$4,$D730=1,$G730=BA$2),0,IF(AND($D729=Finals!$B$4,$D730=1),1,IF($G730=BA$2,0,BA729)))</f>
        <v>1</v>
      </c>
      <c r="BB730" s="8">
        <f ca="1">IF(AND($D729=Finals!$B$4,$D730=1,$G730=BB$2),0,IF(AND($D729=Finals!$B$4,$D730=1),1,IF($G730=BB$2,0,BB729)))</f>
        <v>1</v>
      </c>
      <c r="BC730" s="8">
        <f ca="1">IF(AND($D729=Finals!$B$4,$D730=1,$G730=BC$2),0,IF(AND($D729=Finals!$B$4,$D730=1),1,IF($G730=BC$2,0,BC729)))</f>
        <v>1</v>
      </c>
      <c r="BD730" s="8">
        <f ca="1">IF(AND($D729=Finals!$B$4,$D730=1,$G730=BD$2),0,IF(AND($D729=Finals!$B$4,$D730=1),1,IF($G730=BD$2,0,BD729)))</f>
        <v>1</v>
      </c>
      <c r="BE730" s="8">
        <f ca="1">IF(AND($D729=Finals!$B$4,$D730=1,$G730=BE$2),0,IF(AND($D729=Finals!$B$4,$D730=1),1,IF($G730=BE$2,0,BE729)))</f>
        <v>1</v>
      </c>
      <c r="BF730" s="4">
        <f ca="1">IF(AND($D729=Finals!$B$4,$D730=1,$G730=BF$2),0,IF(AND($D729=Finals!$B$4,$D730=1),1,IF($G730=BF$2,0,BF729)))</f>
        <v>1</v>
      </c>
      <c r="BG730">
        <f t="shared" ca="1" si="1158"/>
        <v>33</v>
      </c>
      <c r="BP730">
        <v>1</v>
      </c>
      <c r="BQ730">
        <f t="shared" ref="BQ730:CZ730" ca="1" si="1275">IF(V730=1,1+BP730,BP730)</f>
        <v>1</v>
      </c>
      <c r="BR730">
        <f t="shared" ca="1" si="1275"/>
        <v>2</v>
      </c>
      <c r="BS730">
        <f t="shared" ca="1" si="1275"/>
        <v>3</v>
      </c>
      <c r="BT730">
        <f t="shared" ca="1" si="1275"/>
        <v>4</v>
      </c>
      <c r="BU730">
        <f t="shared" ca="1" si="1275"/>
        <v>5</v>
      </c>
      <c r="BV730">
        <f t="shared" ca="1" si="1275"/>
        <v>6</v>
      </c>
      <c r="BW730">
        <f t="shared" ca="1" si="1275"/>
        <v>7</v>
      </c>
      <c r="BX730">
        <f t="shared" ca="1" si="1275"/>
        <v>8</v>
      </c>
      <c r="BY730">
        <f t="shared" ca="1" si="1275"/>
        <v>9</v>
      </c>
      <c r="BZ730">
        <f t="shared" ca="1" si="1275"/>
        <v>10</v>
      </c>
      <c r="CA730">
        <f t="shared" ca="1" si="1275"/>
        <v>10</v>
      </c>
      <c r="CB730">
        <f t="shared" ca="1" si="1275"/>
        <v>11</v>
      </c>
      <c r="CC730">
        <f t="shared" ca="1" si="1275"/>
        <v>12</v>
      </c>
      <c r="CD730">
        <f t="shared" ca="1" si="1275"/>
        <v>13</v>
      </c>
      <c r="CE730">
        <f t="shared" ca="1" si="1275"/>
        <v>14</v>
      </c>
      <c r="CF730">
        <f t="shared" ca="1" si="1275"/>
        <v>15</v>
      </c>
      <c r="CG730">
        <f t="shared" ca="1" si="1275"/>
        <v>16</v>
      </c>
      <c r="CH730">
        <f t="shared" ca="1" si="1275"/>
        <v>17</v>
      </c>
      <c r="CI730">
        <f t="shared" ca="1" si="1275"/>
        <v>18</v>
      </c>
      <c r="CJ730">
        <f t="shared" ca="1" si="1275"/>
        <v>19</v>
      </c>
      <c r="CK730">
        <f t="shared" ca="1" si="1275"/>
        <v>19</v>
      </c>
      <c r="CL730">
        <f t="shared" ca="1" si="1275"/>
        <v>20</v>
      </c>
      <c r="CM730">
        <f t="shared" ca="1" si="1275"/>
        <v>21</v>
      </c>
      <c r="CN730">
        <f t="shared" ca="1" si="1275"/>
        <v>22</v>
      </c>
      <c r="CO730">
        <f t="shared" ca="1" si="1275"/>
        <v>23</v>
      </c>
      <c r="CP730">
        <f t="shared" ca="1" si="1275"/>
        <v>24</v>
      </c>
      <c r="CQ730">
        <f t="shared" ca="1" si="1275"/>
        <v>25</v>
      </c>
      <c r="CR730">
        <f t="shared" ca="1" si="1275"/>
        <v>26</v>
      </c>
      <c r="CS730">
        <f t="shared" ca="1" si="1275"/>
        <v>27</v>
      </c>
      <c r="CT730">
        <f t="shared" ca="1" si="1275"/>
        <v>28</v>
      </c>
      <c r="CU730">
        <f t="shared" ca="1" si="1275"/>
        <v>28</v>
      </c>
      <c r="CV730">
        <f t="shared" ca="1" si="1275"/>
        <v>29</v>
      </c>
      <c r="CW730">
        <f t="shared" ca="1" si="1275"/>
        <v>30</v>
      </c>
      <c r="CX730">
        <f t="shared" ca="1" si="1275"/>
        <v>31</v>
      </c>
      <c r="CY730">
        <f t="shared" ca="1" si="1275"/>
        <v>32</v>
      </c>
      <c r="CZ730">
        <f t="shared" ca="1" si="1275"/>
        <v>33</v>
      </c>
      <c r="DA730" s="5">
        <f t="shared" ca="1" si="1208"/>
        <v>1</v>
      </c>
      <c r="DB730">
        <f t="shared" ref="DB730:EK730" ca="1" si="1276">IF(DB$3&gt;$BG730,"",IF(OR(DA730=36,DA730=""),"",LOOKUP(DB$3,$BP730:$CZ730,$BP$3:$CZ$3)))</f>
        <v>2</v>
      </c>
      <c r="DC730">
        <f t="shared" ca="1" si="1276"/>
        <v>3</v>
      </c>
      <c r="DD730">
        <f t="shared" ca="1" si="1276"/>
        <v>4</v>
      </c>
      <c r="DE730">
        <f t="shared" ca="1" si="1276"/>
        <v>5</v>
      </c>
      <c r="DF730">
        <f t="shared" ca="1" si="1276"/>
        <v>6</v>
      </c>
      <c r="DG730">
        <f t="shared" ca="1" si="1276"/>
        <v>7</v>
      </c>
      <c r="DH730">
        <f t="shared" ca="1" si="1276"/>
        <v>8</v>
      </c>
      <c r="DI730">
        <f t="shared" ca="1" si="1276"/>
        <v>9</v>
      </c>
      <c r="DJ730">
        <f t="shared" ca="1" si="1276"/>
        <v>11</v>
      </c>
      <c r="DK730">
        <f t="shared" ca="1" si="1276"/>
        <v>12</v>
      </c>
      <c r="DL730">
        <f t="shared" ca="1" si="1276"/>
        <v>13</v>
      </c>
      <c r="DM730">
        <f t="shared" ca="1" si="1276"/>
        <v>14</v>
      </c>
      <c r="DN730">
        <f t="shared" ca="1" si="1276"/>
        <v>15</v>
      </c>
      <c r="DO730">
        <f t="shared" ca="1" si="1276"/>
        <v>16</v>
      </c>
      <c r="DP730">
        <f t="shared" ca="1" si="1276"/>
        <v>17</v>
      </c>
      <c r="DQ730">
        <f t="shared" ca="1" si="1276"/>
        <v>18</v>
      </c>
      <c r="DR730">
        <f t="shared" ca="1" si="1276"/>
        <v>19</v>
      </c>
      <c r="DS730">
        <f t="shared" ca="1" si="1276"/>
        <v>21</v>
      </c>
      <c r="DT730">
        <f t="shared" ca="1" si="1276"/>
        <v>22</v>
      </c>
      <c r="DU730">
        <f t="shared" ca="1" si="1276"/>
        <v>23</v>
      </c>
      <c r="DV730">
        <f t="shared" ca="1" si="1276"/>
        <v>24</v>
      </c>
      <c r="DW730">
        <f t="shared" ca="1" si="1276"/>
        <v>25</v>
      </c>
      <c r="DX730">
        <f t="shared" ca="1" si="1276"/>
        <v>26</v>
      </c>
      <c r="DY730">
        <f t="shared" ca="1" si="1276"/>
        <v>27</v>
      </c>
      <c r="DZ730">
        <f t="shared" ca="1" si="1276"/>
        <v>28</v>
      </c>
      <c r="EA730">
        <f t="shared" ca="1" si="1276"/>
        <v>29</v>
      </c>
      <c r="EB730">
        <f t="shared" ca="1" si="1276"/>
        <v>31</v>
      </c>
      <c r="EC730">
        <f t="shared" ca="1" si="1276"/>
        <v>32</v>
      </c>
      <c r="ED730">
        <f t="shared" ca="1" si="1276"/>
        <v>33</v>
      </c>
      <c r="EE730">
        <f t="shared" ca="1" si="1276"/>
        <v>34</v>
      </c>
      <c r="EF730">
        <f t="shared" ca="1" si="1276"/>
        <v>35</v>
      </c>
      <c r="EG730">
        <f t="shared" ca="1" si="1276"/>
        <v>36</v>
      </c>
      <c r="EH730" t="str">
        <f t="shared" ca="1" si="1276"/>
        <v/>
      </c>
      <c r="EI730" t="str">
        <f t="shared" ca="1" si="1276"/>
        <v/>
      </c>
      <c r="EJ730" t="str">
        <f t="shared" ca="1" si="1276"/>
        <v/>
      </c>
      <c r="EK730" t="str">
        <f t="shared" ca="1" si="1276"/>
        <v/>
      </c>
      <c r="EL730" t="str">
        <f ca="1">IF(I730=1,Finals!I735,"")</f>
        <v/>
      </c>
    </row>
    <row r="731" spans="3:142" x14ac:dyDescent="0.25">
      <c r="C731">
        <v>728</v>
      </c>
      <c r="D731">
        <f ca="1">IF(AND(Finals!K735&gt;Finals!K734,Finals!B$3="Yes"),1,IF(AND(I730=1,Finals!B$2="Yes"),1,IF(AND(E730=Finals!B$5,Calc!D730&gt;=Finals!B$4),1,IF(AND(D730=Finals!B$4,E730&lt;Finals!B$5),D730,1+D730))))</f>
        <v>8</v>
      </c>
      <c r="E731">
        <f ca="1">IF(E730=Finals!B$5,1,IF(AND(I730=1,Finals!B$2="Yes"),1,IF(D730&lt;Finals!B$4,1,Calc!E730+1)))</f>
        <v>1</v>
      </c>
      <c r="F731">
        <f>Finals!D736</f>
        <v>0</v>
      </c>
      <c r="G731">
        <f t="shared" si="1230"/>
        <v>0</v>
      </c>
      <c r="H731" t="str">
        <f ca="1">IF(AND(Finals!K735&gt;Finals!K734,Finals!B$3="Yes"),"",IF(AND(I730=1,Finals!B$2="Yes"),"",IF(D730&lt;&gt;Finals!B$4,"",1)))</f>
        <v/>
      </c>
      <c r="I731" t="str">
        <f t="shared" ca="1" si="1231"/>
        <v/>
      </c>
      <c r="J731">
        <f ca="1">IF(I731=-1,-BG730,IF(I731=1,36-BG730,0))</f>
        <v>0</v>
      </c>
      <c r="K731">
        <f t="shared" ca="1" si="1234"/>
        <v>-5886</v>
      </c>
      <c r="L731">
        <f ca="1">IF(AND($D730=0,$G731=L$3),1,IF($D730=0,0,IF($G731=L$3,1,L730)))</f>
        <v>1</v>
      </c>
      <c r="M731">
        <f ca="1">IF(AND($D730=0,$G731=M$3),1,IF($D730=0,0,IF($G731=M$3,1,M730)))</f>
        <v>1</v>
      </c>
      <c r="N731">
        <f ca="1">IF(AND($D730=0,$G731=N$3),1,IF($D730=0,0,IF($G731=N$3,1,N730)))</f>
        <v>0</v>
      </c>
      <c r="O731">
        <f ca="1">IF(AND($D730=0,$G731=O$3),1,IF($D730=0,0,IF($G731=O$3,1,O730)))</f>
        <v>0</v>
      </c>
      <c r="P731">
        <f ca="1">IF(AND($D730=0,$G731=P$3),1,IF($D730=0,0,IF($G731=P$3,1,P730)))</f>
        <v>1</v>
      </c>
      <c r="Q731">
        <f ca="1">IF(AND($D730=0,$G731=Q$3),1,IF($D730=0,0,IF($G731=Q$3,1,Q730)))</f>
        <v>0</v>
      </c>
      <c r="R731">
        <f ca="1">IF(AND($D730=0,$G731=R$3),1,IF($D730=0,0,IF($G731=R$3,1,R730)))</f>
        <v>1</v>
      </c>
      <c r="S731">
        <f ca="1">IF(AND($D730=0,$G731=S$3),1,IF($D730=0,0,IF($G731=S$3,1,S730)))</f>
        <v>1</v>
      </c>
      <c r="T731">
        <f ca="1">IF(AND($D730=0,$G731=T$3),1,IF($D730=0,0,IF($G731=T$3,1,T730)))</f>
        <v>0</v>
      </c>
      <c r="U731">
        <f ca="1">IF(AND($D730=0,$G731=U$3),1,IF($D730=0,0,IF($G731=U$3,1,U730)))</f>
        <v>1</v>
      </c>
      <c r="V731" s="5">
        <f ca="1">IF(AND($D730=Finals!$B$4,$D731=1,$G731=V$2),0,IF(AND($D730=Finals!$B$4,$D731=1),1,IF($G731=V$2,0,V730)))</f>
        <v>0</v>
      </c>
      <c r="W731" s="8">
        <f ca="1">IF(AND($D730=Finals!$B$4,$D731=1,$G731=W$2),0,IF(AND($D730=Finals!$B$4,$D731=1),1,IF($G731=W$2,0,W730)))</f>
        <v>1</v>
      </c>
      <c r="X731" s="8">
        <f ca="1">IF(AND($D730=Finals!$B$4,$D731=1,$G731=X$2),0,IF(AND($D730=Finals!$B$4,$D731=1),1,IF($G731=X$2,0,X730)))</f>
        <v>1</v>
      </c>
      <c r="Y731" s="8">
        <f ca="1">IF(AND($D730=Finals!$B$4,$D731=1,$G731=Y$2),0,IF(AND($D730=Finals!$B$4,$D731=1),1,IF($G731=Y$2,0,Y730)))</f>
        <v>1</v>
      </c>
      <c r="Z731" s="8">
        <f ca="1">IF(AND($D730=Finals!$B$4,$D731=1,$G731=Z$2),0,IF(AND($D730=Finals!$B$4,$D731=1),1,IF($G731=Z$2,0,Z730)))</f>
        <v>1</v>
      </c>
      <c r="AA731" s="8">
        <f ca="1">IF(AND($D730=Finals!$B$4,$D731=1,$G731=AA$2),0,IF(AND($D730=Finals!$B$4,$D731=1),1,IF($G731=AA$2,0,AA730)))</f>
        <v>1</v>
      </c>
      <c r="AB731" s="8">
        <f ca="1">IF(AND($D730=Finals!$B$4,$D731=1,$G731=AB$2),0,IF(AND($D730=Finals!$B$4,$D731=1),1,IF($G731=AB$2,0,AB730)))</f>
        <v>1</v>
      </c>
      <c r="AC731" s="8">
        <f ca="1">IF(AND($D730=Finals!$B$4,$D731=1,$G731=AC$2),0,IF(AND($D730=Finals!$B$4,$D731=1),1,IF($G731=AC$2,0,AC730)))</f>
        <v>1</v>
      </c>
      <c r="AD731" s="8">
        <f ca="1">IF(AND($D730=Finals!$B$4,$D731=1,$G731=AD$2),0,IF(AND($D730=Finals!$B$4,$D731=1),1,IF($G731=AD$2,0,AD730)))</f>
        <v>1</v>
      </c>
      <c r="AE731" s="8">
        <f ca="1">IF(AND($D730=Finals!$B$4,$D731=1,$G731=AE$2),0,IF(AND($D730=Finals!$B$4,$D731=1),1,IF($G731=AE$2,0,AE730)))</f>
        <v>1</v>
      </c>
      <c r="AF731" s="8">
        <f ca="1">IF(AND($D730=Finals!$B$4,$D731=1,$G731=AF$2),0,IF(AND($D730=Finals!$B$4,$D731=1),1,IF($G731=AF$2,0,AF730)))</f>
        <v>0</v>
      </c>
      <c r="AG731" s="8">
        <f ca="1">IF(AND($D730=Finals!$B$4,$D731=1,$G731=AG$2),0,IF(AND($D730=Finals!$B$4,$D731=1),1,IF($G731=AG$2,0,AG730)))</f>
        <v>1</v>
      </c>
      <c r="AH731" s="8">
        <f ca="1">IF(AND($D730=Finals!$B$4,$D731=1,$G731=AH$2),0,IF(AND($D730=Finals!$B$4,$D731=1),1,IF($G731=AH$2,0,AH730)))</f>
        <v>1</v>
      </c>
      <c r="AI731" s="8">
        <f ca="1">IF(AND($D730=Finals!$B$4,$D731=1,$G731=AI$2),0,IF(AND($D730=Finals!$B$4,$D731=1),1,IF($G731=AI$2,0,AI730)))</f>
        <v>1</v>
      </c>
      <c r="AJ731" s="8">
        <f ca="1">IF(AND($D730=Finals!$B$4,$D731=1,$G731=AJ$2),0,IF(AND($D730=Finals!$B$4,$D731=1),1,IF($G731=AJ$2,0,AJ730)))</f>
        <v>1</v>
      </c>
      <c r="AK731" s="8">
        <f ca="1">IF(AND($D730=Finals!$B$4,$D731=1,$G731=AK$2),0,IF(AND($D730=Finals!$B$4,$D731=1),1,IF($G731=AK$2,0,AK730)))</f>
        <v>1</v>
      </c>
      <c r="AL731" s="8">
        <f ca="1">IF(AND($D730=Finals!$B$4,$D731=1,$G731=AL$2),0,IF(AND($D730=Finals!$B$4,$D731=1),1,IF($G731=AL$2,0,AL730)))</f>
        <v>1</v>
      </c>
      <c r="AM731" s="8">
        <f ca="1">IF(AND($D730=Finals!$B$4,$D731=1,$G731=AM$2),0,IF(AND($D730=Finals!$B$4,$D731=1),1,IF($G731=AM$2,0,AM730)))</f>
        <v>1</v>
      </c>
      <c r="AN731" s="8">
        <f ca="1">IF(AND($D730=Finals!$B$4,$D731=1,$G731=AN$2),0,IF(AND($D730=Finals!$B$4,$D731=1),1,IF($G731=AN$2,0,AN730)))</f>
        <v>1</v>
      </c>
      <c r="AO731" s="8">
        <f ca="1">IF(AND($D730=Finals!$B$4,$D731=1,$G731=AO$2),0,IF(AND($D730=Finals!$B$4,$D731=1),1,IF($G731=AO$2,0,AO730)))</f>
        <v>1</v>
      </c>
      <c r="AP731" s="8">
        <f ca="1">IF(AND($D730=Finals!$B$4,$D731=1,$G731=AP$2),0,IF(AND($D730=Finals!$B$4,$D731=1),1,IF($G731=AP$2,0,AP730)))</f>
        <v>0</v>
      </c>
      <c r="AQ731" s="8">
        <f ca="1">IF(AND($D730=Finals!$B$4,$D731=1,$G731=AQ$2),0,IF(AND($D730=Finals!$B$4,$D731=1),1,IF($G731=AQ$2,0,AQ730)))</f>
        <v>1</v>
      </c>
      <c r="AR731" s="8">
        <f ca="1">IF(AND($D730=Finals!$B$4,$D731=1,$G731=AR$2),0,IF(AND($D730=Finals!$B$4,$D731=1),1,IF($G731=AR$2,0,AR730)))</f>
        <v>1</v>
      </c>
      <c r="AS731" s="8">
        <f ca="1">IF(AND($D730=Finals!$B$4,$D731=1,$G731=AS$2),0,IF(AND($D730=Finals!$B$4,$D731=1),1,IF($G731=AS$2,0,AS730)))</f>
        <v>1</v>
      </c>
      <c r="AT731" s="8">
        <f ca="1">IF(AND($D730=Finals!$B$4,$D731=1,$G731=AT$2),0,IF(AND($D730=Finals!$B$4,$D731=1),1,IF($G731=AT$2,0,AT730)))</f>
        <v>1</v>
      </c>
      <c r="AU731" s="8">
        <f ca="1">IF(AND($D730=Finals!$B$4,$D731=1,$G731=AU$2),0,IF(AND($D730=Finals!$B$4,$D731=1),1,IF($G731=AU$2,0,AU730)))</f>
        <v>1</v>
      </c>
      <c r="AV731" s="8">
        <f ca="1">IF(AND($D730=Finals!$B$4,$D731=1,$G731=AV$2),0,IF(AND($D730=Finals!$B$4,$D731=1),1,IF($G731=AV$2,0,AV730)))</f>
        <v>1</v>
      </c>
      <c r="AW731" s="8">
        <f ca="1">IF(AND($D730=Finals!$B$4,$D731=1,$G731=AW$2),0,IF(AND($D730=Finals!$B$4,$D731=1),1,IF($G731=AW$2,0,AW730)))</f>
        <v>1</v>
      </c>
      <c r="AX731" s="8">
        <f ca="1">IF(AND($D730=Finals!$B$4,$D731=1,$G731=AX$2),0,IF(AND($D730=Finals!$B$4,$D731=1),1,IF($G731=AX$2,0,AX730)))</f>
        <v>1</v>
      </c>
      <c r="AY731" s="8">
        <f ca="1">IF(AND($D730=Finals!$B$4,$D731=1,$G731=AY$2),0,IF(AND($D730=Finals!$B$4,$D731=1),1,IF($G731=AY$2,0,AY730)))</f>
        <v>1</v>
      </c>
      <c r="AZ731" s="8">
        <f ca="1">IF(AND($D730=Finals!$B$4,$D731=1,$G731=AZ$2),0,IF(AND($D730=Finals!$B$4,$D731=1),1,IF($G731=AZ$2,0,AZ730)))</f>
        <v>0</v>
      </c>
      <c r="BA731" s="8">
        <f ca="1">IF(AND($D730=Finals!$B$4,$D731=1,$G731=BA$2),0,IF(AND($D730=Finals!$B$4,$D731=1),1,IF($G731=BA$2,0,BA730)))</f>
        <v>1</v>
      </c>
      <c r="BB731" s="8">
        <f ca="1">IF(AND($D730=Finals!$B$4,$D731=1,$G731=BB$2),0,IF(AND($D730=Finals!$B$4,$D731=1),1,IF($G731=BB$2,0,BB730)))</f>
        <v>1</v>
      </c>
      <c r="BC731" s="8">
        <f ca="1">IF(AND($D730=Finals!$B$4,$D731=1,$G731=BC$2),0,IF(AND($D730=Finals!$B$4,$D731=1),1,IF($G731=BC$2,0,BC730)))</f>
        <v>1</v>
      </c>
      <c r="BD731" s="8">
        <f ca="1">IF(AND($D730=Finals!$B$4,$D731=1,$G731=BD$2),0,IF(AND($D730=Finals!$B$4,$D731=1),1,IF($G731=BD$2,0,BD730)))</f>
        <v>1</v>
      </c>
      <c r="BE731" s="8">
        <f ca="1">IF(AND($D730=Finals!$B$4,$D731=1,$G731=BE$2),0,IF(AND($D730=Finals!$B$4,$D731=1),1,IF($G731=BE$2,0,BE730)))</f>
        <v>1</v>
      </c>
      <c r="BF731" s="4">
        <f ca="1">IF(AND($D730=Finals!$B$4,$D731=1,$G731=BF$2),0,IF(AND($D730=Finals!$B$4,$D731=1),1,IF($G731=BF$2,0,BF730)))</f>
        <v>1</v>
      </c>
      <c r="BG731">
        <f t="shared" ca="1" si="1158"/>
        <v>33</v>
      </c>
      <c r="BP731">
        <v>1</v>
      </c>
      <c r="BQ731">
        <f t="shared" ref="BQ731:CZ731" ca="1" si="1277">IF(V731=1,1+BP731,BP731)</f>
        <v>1</v>
      </c>
      <c r="BR731">
        <f t="shared" ca="1" si="1277"/>
        <v>2</v>
      </c>
      <c r="BS731">
        <f t="shared" ca="1" si="1277"/>
        <v>3</v>
      </c>
      <c r="BT731">
        <f t="shared" ca="1" si="1277"/>
        <v>4</v>
      </c>
      <c r="BU731">
        <f t="shared" ca="1" si="1277"/>
        <v>5</v>
      </c>
      <c r="BV731">
        <f t="shared" ca="1" si="1277"/>
        <v>6</v>
      </c>
      <c r="BW731">
        <f t="shared" ca="1" si="1277"/>
        <v>7</v>
      </c>
      <c r="BX731">
        <f t="shared" ca="1" si="1277"/>
        <v>8</v>
      </c>
      <c r="BY731">
        <f t="shared" ca="1" si="1277"/>
        <v>9</v>
      </c>
      <c r="BZ731">
        <f t="shared" ca="1" si="1277"/>
        <v>10</v>
      </c>
      <c r="CA731">
        <f t="shared" ca="1" si="1277"/>
        <v>10</v>
      </c>
      <c r="CB731">
        <f t="shared" ca="1" si="1277"/>
        <v>11</v>
      </c>
      <c r="CC731">
        <f t="shared" ca="1" si="1277"/>
        <v>12</v>
      </c>
      <c r="CD731">
        <f t="shared" ca="1" si="1277"/>
        <v>13</v>
      </c>
      <c r="CE731">
        <f t="shared" ca="1" si="1277"/>
        <v>14</v>
      </c>
      <c r="CF731">
        <f t="shared" ca="1" si="1277"/>
        <v>15</v>
      </c>
      <c r="CG731">
        <f t="shared" ca="1" si="1277"/>
        <v>16</v>
      </c>
      <c r="CH731">
        <f t="shared" ca="1" si="1277"/>
        <v>17</v>
      </c>
      <c r="CI731">
        <f t="shared" ca="1" si="1277"/>
        <v>18</v>
      </c>
      <c r="CJ731">
        <f t="shared" ca="1" si="1277"/>
        <v>19</v>
      </c>
      <c r="CK731">
        <f t="shared" ca="1" si="1277"/>
        <v>19</v>
      </c>
      <c r="CL731">
        <f t="shared" ca="1" si="1277"/>
        <v>20</v>
      </c>
      <c r="CM731">
        <f t="shared" ca="1" si="1277"/>
        <v>21</v>
      </c>
      <c r="CN731">
        <f t="shared" ca="1" si="1277"/>
        <v>22</v>
      </c>
      <c r="CO731">
        <f t="shared" ca="1" si="1277"/>
        <v>23</v>
      </c>
      <c r="CP731">
        <f t="shared" ca="1" si="1277"/>
        <v>24</v>
      </c>
      <c r="CQ731">
        <f t="shared" ca="1" si="1277"/>
        <v>25</v>
      </c>
      <c r="CR731">
        <f t="shared" ca="1" si="1277"/>
        <v>26</v>
      </c>
      <c r="CS731">
        <f t="shared" ca="1" si="1277"/>
        <v>27</v>
      </c>
      <c r="CT731">
        <f t="shared" ca="1" si="1277"/>
        <v>28</v>
      </c>
      <c r="CU731">
        <f t="shared" ca="1" si="1277"/>
        <v>28</v>
      </c>
      <c r="CV731">
        <f t="shared" ca="1" si="1277"/>
        <v>29</v>
      </c>
      <c r="CW731">
        <f t="shared" ca="1" si="1277"/>
        <v>30</v>
      </c>
      <c r="CX731">
        <f t="shared" ca="1" si="1277"/>
        <v>31</v>
      </c>
      <c r="CY731">
        <f t="shared" ca="1" si="1277"/>
        <v>32</v>
      </c>
      <c r="CZ731">
        <f t="shared" ca="1" si="1277"/>
        <v>33</v>
      </c>
      <c r="DA731" s="5">
        <f t="shared" ca="1" si="1208"/>
        <v>1</v>
      </c>
      <c r="DB731">
        <f t="shared" ref="DB731:EK731" ca="1" si="1278">IF(DB$3&gt;$BG731,"",IF(OR(DA731=36,DA731=""),"",LOOKUP(DB$3,$BP731:$CZ731,$BP$3:$CZ$3)))</f>
        <v>2</v>
      </c>
      <c r="DC731">
        <f t="shared" ca="1" si="1278"/>
        <v>3</v>
      </c>
      <c r="DD731">
        <f t="shared" ca="1" si="1278"/>
        <v>4</v>
      </c>
      <c r="DE731">
        <f t="shared" ca="1" si="1278"/>
        <v>5</v>
      </c>
      <c r="DF731">
        <f t="shared" ca="1" si="1278"/>
        <v>6</v>
      </c>
      <c r="DG731">
        <f t="shared" ca="1" si="1278"/>
        <v>7</v>
      </c>
      <c r="DH731">
        <f t="shared" ca="1" si="1278"/>
        <v>8</v>
      </c>
      <c r="DI731">
        <f t="shared" ca="1" si="1278"/>
        <v>9</v>
      </c>
      <c r="DJ731">
        <f t="shared" ca="1" si="1278"/>
        <v>11</v>
      </c>
      <c r="DK731">
        <f t="shared" ca="1" si="1278"/>
        <v>12</v>
      </c>
      <c r="DL731">
        <f t="shared" ca="1" si="1278"/>
        <v>13</v>
      </c>
      <c r="DM731">
        <f t="shared" ca="1" si="1278"/>
        <v>14</v>
      </c>
      <c r="DN731">
        <f t="shared" ca="1" si="1278"/>
        <v>15</v>
      </c>
      <c r="DO731">
        <f t="shared" ca="1" si="1278"/>
        <v>16</v>
      </c>
      <c r="DP731">
        <f t="shared" ca="1" si="1278"/>
        <v>17</v>
      </c>
      <c r="DQ731">
        <f t="shared" ca="1" si="1278"/>
        <v>18</v>
      </c>
      <c r="DR731">
        <f t="shared" ca="1" si="1278"/>
        <v>19</v>
      </c>
      <c r="DS731">
        <f t="shared" ca="1" si="1278"/>
        <v>21</v>
      </c>
      <c r="DT731">
        <f t="shared" ca="1" si="1278"/>
        <v>22</v>
      </c>
      <c r="DU731">
        <f t="shared" ca="1" si="1278"/>
        <v>23</v>
      </c>
      <c r="DV731">
        <f t="shared" ca="1" si="1278"/>
        <v>24</v>
      </c>
      <c r="DW731">
        <f t="shared" ca="1" si="1278"/>
        <v>25</v>
      </c>
      <c r="DX731">
        <f t="shared" ca="1" si="1278"/>
        <v>26</v>
      </c>
      <c r="DY731">
        <f t="shared" ca="1" si="1278"/>
        <v>27</v>
      </c>
      <c r="DZ731">
        <f t="shared" ca="1" si="1278"/>
        <v>28</v>
      </c>
      <c r="EA731">
        <f t="shared" ca="1" si="1278"/>
        <v>29</v>
      </c>
      <c r="EB731">
        <f t="shared" ca="1" si="1278"/>
        <v>31</v>
      </c>
      <c r="EC731">
        <f t="shared" ca="1" si="1278"/>
        <v>32</v>
      </c>
      <c r="ED731">
        <f t="shared" ca="1" si="1278"/>
        <v>33</v>
      </c>
      <c r="EE731">
        <f t="shared" ca="1" si="1278"/>
        <v>34</v>
      </c>
      <c r="EF731">
        <f t="shared" ca="1" si="1278"/>
        <v>35</v>
      </c>
      <c r="EG731">
        <f t="shared" ca="1" si="1278"/>
        <v>36</v>
      </c>
      <c r="EH731" t="str">
        <f t="shared" ca="1" si="1278"/>
        <v/>
      </c>
      <c r="EI731" t="str">
        <f t="shared" ca="1" si="1278"/>
        <v/>
      </c>
      <c r="EJ731" t="str">
        <f t="shared" ca="1" si="1278"/>
        <v/>
      </c>
      <c r="EK731" t="str">
        <f t="shared" ca="1" si="1278"/>
        <v/>
      </c>
      <c r="EL731" t="str">
        <f ca="1">IF(I731=1,Finals!I736,"")</f>
        <v/>
      </c>
    </row>
    <row r="732" spans="3:142" x14ac:dyDescent="0.25">
      <c r="C732">
        <v>729</v>
      </c>
      <c r="D732">
        <f ca="1">IF(AND(Finals!K736&gt;Finals!K735,Finals!B$3="Yes"),1,IF(AND(I731=1,Finals!B$2="Yes"),1,IF(AND(E731=Finals!B$5,Calc!D731&gt;=Finals!B$4),1,IF(AND(D731=Finals!B$4,E731&lt;Finals!B$5),D731,1+D731))))</f>
        <v>9</v>
      </c>
      <c r="E732">
        <f ca="1">IF(E731=Finals!B$5,1,IF(AND(I731=1,Finals!B$2="Yes"),1,IF(D731&lt;Finals!B$4,1,Calc!E731+1)))</f>
        <v>1</v>
      </c>
      <c r="F732">
        <f>Finals!D737</f>
        <v>0</v>
      </c>
      <c r="G732">
        <f t="shared" si="1230"/>
        <v>0</v>
      </c>
      <c r="H732" t="str">
        <f ca="1">IF(AND(Finals!K736&gt;Finals!K735,Finals!B$3="Yes"),"",IF(AND(I731=1,Finals!B$2="Yes"),"",IF(D731&lt;&gt;Finals!B$4,"",1)))</f>
        <v/>
      </c>
      <c r="I732" t="str">
        <f t="shared" ca="1" si="1231"/>
        <v/>
      </c>
      <c r="J732">
        <f ca="1">IF(I732=-1,-BG731,IF(I732=1,36-BG731,0))</f>
        <v>0</v>
      </c>
      <c r="K732">
        <f t="shared" ca="1" si="1234"/>
        <v>-5886</v>
      </c>
      <c r="L732">
        <f ca="1">IF(AND($D731=0,$G732=L$3),1,IF($D731=0,0,IF($G732=L$3,1,L731)))</f>
        <v>1</v>
      </c>
      <c r="M732">
        <f ca="1">IF(AND($D731=0,$G732=M$3),1,IF($D731=0,0,IF($G732=M$3,1,M731)))</f>
        <v>1</v>
      </c>
      <c r="N732">
        <f ca="1">IF(AND($D731=0,$G732=N$3),1,IF($D731=0,0,IF($G732=N$3,1,N731)))</f>
        <v>0</v>
      </c>
      <c r="O732">
        <f ca="1">IF(AND($D731=0,$G732=O$3),1,IF($D731=0,0,IF($G732=O$3,1,O731)))</f>
        <v>0</v>
      </c>
      <c r="P732">
        <f ca="1">IF(AND($D731=0,$G732=P$3),1,IF($D731=0,0,IF($G732=P$3,1,P731)))</f>
        <v>1</v>
      </c>
      <c r="Q732">
        <f ca="1">IF(AND($D731=0,$G732=Q$3),1,IF($D731=0,0,IF($G732=Q$3,1,Q731)))</f>
        <v>0</v>
      </c>
      <c r="R732">
        <f ca="1">IF(AND($D731=0,$G732=R$3),1,IF($D731=0,0,IF($G732=R$3,1,R731)))</f>
        <v>1</v>
      </c>
      <c r="S732">
        <f ca="1">IF(AND($D731=0,$G732=S$3),1,IF($D731=0,0,IF($G732=S$3,1,S731)))</f>
        <v>1</v>
      </c>
      <c r="T732">
        <f ca="1">IF(AND($D731=0,$G732=T$3),1,IF($D731=0,0,IF($G732=T$3,1,T731)))</f>
        <v>0</v>
      </c>
      <c r="U732">
        <f ca="1">IF(AND($D731=0,$G732=U$3),1,IF($D731=0,0,IF($G732=U$3,1,U731)))</f>
        <v>1</v>
      </c>
      <c r="V732" s="5">
        <f ca="1">IF(AND($D731=Finals!$B$4,$D732=1,$G732=V$2),0,IF(AND($D731=Finals!$B$4,$D732=1),1,IF($G732=V$2,0,V731)))</f>
        <v>0</v>
      </c>
      <c r="W732" s="8">
        <f ca="1">IF(AND($D731=Finals!$B$4,$D732=1,$G732=W$2),0,IF(AND($D731=Finals!$B$4,$D732=1),1,IF($G732=W$2,0,W731)))</f>
        <v>1</v>
      </c>
      <c r="X732" s="8">
        <f ca="1">IF(AND($D731=Finals!$B$4,$D732=1,$G732=X$2),0,IF(AND($D731=Finals!$B$4,$D732=1),1,IF($G732=X$2,0,X731)))</f>
        <v>1</v>
      </c>
      <c r="Y732" s="8">
        <f ca="1">IF(AND($D731=Finals!$B$4,$D732=1,$G732=Y$2),0,IF(AND($D731=Finals!$B$4,$D732=1),1,IF($G732=Y$2,0,Y731)))</f>
        <v>1</v>
      </c>
      <c r="Z732" s="8">
        <f ca="1">IF(AND($D731=Finals!$B$4,$D732=1,$G732=Z$2),0,IF(AND($D731=Finals!$B$4,$D732=1),1,IF($G732=Z$2,0,Z731)))</f>
        <v>1</v>
      </c>
      <c r="AA732" s="8">
        <f ca="1">IF(AND($D731=Finals!$B$4,$D732=1,$G732=AA$2),0,IF(AND($D731=Finals!$B$4,$D732=1),1,IF($G732=AA$2,0,AA731)))</f>
        <v>1</v>
      </c>
      <c r="AB732" s="8">
        <f ca="1">IF(AND($D731=Finals!$B$4,$D732=1,$G732=AB$2),0,IF(AND($D731=Finals!$B$4,$D732=1),1,IF($G732=AB$2,0,AB731)))</f>
        <v>1</v>
      </c>
      <c r="AC732" s="8">
        <f ca="1">IF(AND($D731=Finals!$B$4,$D732=1,$G732=AC$2),0,IF(AND($D731=Finals!$B$4,$D732=1),1,IF($G732=AC$2,0,AC731)))</f>
        <v>1</v>
      </c>
      <c r="AD732" s="8">
        <f ca="1">IF(AND($D731=Finals!$B$4,$D732=1,$G732=AD$2),0,IF(AND($D731=Finals!$B$4,$D732=1),1,IF($G732=AD$2,0,AD731)))</f>
        <v>1</v>
      </c>
      <c r="AE732" s="8">
        <f ca="1">IF(AND($D731=Finals!$B$4,$D732=1,$G732=AE$2),0,IF(AND($D731=Finals!$B$4,$D732=1),1,IF($G732=AE$2,0,AE731)))</f>
        <v>1</v>
      </c>
      <c r="AF732" s="8">
        <f ca="1">IF(AND($D731=Finals!$B$4,$D732=1,$G732=AF$2),0,IF(AND($D731=Finals!$B$4,$D732=1),1,IF($G732=AF$2,0,AF731)))</f>
        <v>0</v>
      </c>
      <c r="AG732" s="8">
        <f ca="1">IF(AND($D731=Finals!$B$4,$D732=1,$G732=AG$2),0,IF(AND($D731=Finals!$B$4,$D732=1),1,IF($G732=AG$2,0,AG731)))</f>
        <v>1</v>
      </c>
      <c r="AH732" s="8">
        <f ca="1">IF(AND($D731=Finals!$B$4,$D732=1,$G732=AH$2),0,IF(AND($D731=Finals!$B$4,$D732=1),1,IF($G732=AH$2,0,AH731)))</f>
        <v>1</v>
      </c>
      <c r="AI732" s="8">
        <f ca="1">IF(AND($D731=Finals!$B$4,$D732=1,$G732=AI$2),0,IF(AND($D731=Finals!$B$4,$D732=1),1,IF($G732=AI$2,0,AI731)))</f>
        <v>1</v>
      </c>
      <c r="AJ732" s="8">
        <f ca="1">IF(AND($D731=Finals!$B$4,$D732=1,$G732=AJ$2),0,IF(AND($D731=Finals!$B$4,$D732=1),1,IF($G732=AJ$2,0,AJ731)))</f>
        <v>1</v>
      </c>
      <c r="AK732" s="8">
        <f ca="1">IF(AND($D731=Finals!$B$4,$D732=1,$G732=AK$2),0,IF(AND($D731=Finals!$B$4,$D732=1),1,IF($G732=AK$2,0,AK731)))</f>
        <v>1</v>
      </c>
      <c r="AL732" s="8">
        <f ca="1">IF(AND($D731=Finals!$B$4,$D732=1,$G732=AL$2),0,IF(AND($D731=Finals!$B$4,$D732=1),1,IF($G732=AL$2,0,AL731)))</f>
        <v>1</v>
      </c>
      <c r="AM732" s="8">
        <f ca="1">IF(AND($D731=Finals!$B$4,$D732=1,$G732=AM$2),0,IF(AND($D731=Finals!$B$4,$D732=1),1,IF($G732=AM$2,0,AM731)))</f>
        <v>1</v>
      </c>
      <c r="AN732" s="8">
        <f ca="1">IF(AND($D731=Finals!$B$4,$D732=1,$G732=AN$2),0,IF(AND($D731=Finals!$B$4,$D732=1),1,IF($G732=AN$2,0,AN731)))</f>
        <v>1</v>
      </c>
      <c r="AO732" s="8">
        <f ca="1">IF(AND($D731=Finals!$B$4,$D732=1,$G732=AO$2),0,IF(AND($D731=Finals!$B$4,$D732=1),1,IF($G732=AO$2,0,AO731)))</f>
        <v>1</v>
      </c>
      <c r="AP732" s="8">
        <f ca="1">IF(AND($D731=Finals!$B$4,$D732=1,$G732=AP$2),0,IF(AND($D731=Finals!$B$4,$D732=1),1,IF($G732=AP$2,0,AP731)))</f>
        <v>0</v>
      </c>
      <c r="AQ732" s="8">
        <f ca="1">IF(AND($D731=Finals!$B$4,$D732=1,$G732=AQ$2),0,IF(AND($D731=Finals!$B$4,$D732=1),1,IF($G732=AQ$2,0,AQ731)))</f>
        <v>1</v>
      </c>
      <c r="AR732" s="8">
        <f ca="1">IF(AND($D731=Finals!$B$4,$D732=1,$G732=AR$2),0,IF(AND($D731=Finals!$B$4,$D732=1),1,IF($G732=AR$2,0,AR731)))</f>
        <v>1</v>
      </c>
      <c r="AS732" s="8">
        <f ca="1">IF(AND($D731=Finals!$B$4,$D732=1,$G732=AS$2),0,IF(AND($D731=Finals!$B$4,$D732=1),1,IF($G732=AS$2,0,AS731)))</f>
        <v>1</v>
      </c>
      <c r="AT732" s="8">
        <f ca="1">IF(AND($D731=Finals!$B$4,$D732=1,$G732=AT$2),0,IF(AND($D731=Finals!$B$4,$D732=1),1,IF($G732=AT$2,0,AT731)))</f>
        <v>1</v>
      </c>
      <c r="AU732" s="8">
        <f ca="1">IF(AND($D731=Finals!$B$4,$D732=1,$G732=AU$2),0,IF(AND($D731=Finals!$B$4,$D732=1),1,IF($G732=AU$2,0,AU731)))</f>
        <v>1</v>
      </c>
      <c r="AV732" s="8">
        <f ca="1">IF(AND($D731=Finals!$B$4,$D732=1,$G732=AV$2),0,IF(AND($D731=Finals!$B$4,$D732=1),1,IF($G732=AV$2,0,AV731)))</f>
        <v>1</v>
      </c>
      <c r="AW732" s="8">
        <f ca="1">IF(AND($D731=Finals!$B$4,$D732=1,$G732=AW$2),0,IF(AND($D731=Finals!$B$4,$D732=1),1,IF($G732=AW$2,0,AW731)))</f>
        <v>1</v>
      </c>
      <c r="AX732" s="8">
        <f ca="1">IF(AND($D731=Finals!$B$4,$D732=1,$G732=AX$2),0,IF(AND($D731=Finals!$B$4,$D732=1),1,IF($G732=AX$2,0,AX731)))</f>
        <v>1</v>
      </c>
      <c r="AY732" s="8">
        <f ca="1">IF(AND($D731=Finals!$B$4,$D732=1,$G732=AY$2),0,IF(AND($D731=Finals!$B$4,$D732=1),1,IF($G732=AY$2,0,AY731)))</f>
        <v>1</v>
      </c>
      <c r="AZ732" s="8">
        <f ca="1">IF(AND($D731=Finals!$B$4,$D732=1,$G732=AZ$2),0,IF(AND($D731=Finals!$B$4,$D732=1),1,IF($G732=AZ$2,0,AZ731)))</f>
        <v>0</v>
      </c>
      <c r="BA732" s="8">
        <f ca="1">IF(AND($D731=Finals!$B$4,$D732=1,$G732=BA$2),0,IF(AND($D731=Finals!$B$4,$D732=1),1,IF($G732=BA$2,0,BA731)))</f>
        <v>1</v>
      </c>
      <c r="BB732" s="8">
        <f ca="1">IF(AND($D731=Finals!$B$4,$D732=1,$G732=BB$2),0,IF(AND($D731=Finals!$B$4,$D732=1),1,IF($G732=BB$2,0,BB731)))</f>
        <v>1</v>
      </c>
      <c r="BC732" s="8">
        <f ca="1">IF(AND($D731=Finals!$B$4,$D732=1,$G732=BC$2),0,IF(AND($D731=Finals!$B$4,$D732=1),1,IF($G732=BC$2,0,BC731)))</f>
        <v>1</v>
      </c>
      <c r="BD732" s="8">
        <f ca="1">IF(AND($D731=Finals!$B$4,$D732=1,$G732=BD$2),0,IF(AND($D731=Finals!$B$4,$D732=1),1,IF($G732=BD$2,0,BD731)))</f>
        <v>1</v>
      </c>
      <c r="BE732" s="8">
        <f ca="1">IF(AND($D731=Finals!$B$4,$D732=1,$G732=BE$2),0,IF(AND($D731=Finals!$B$4,$D732=1),1,IF($G732=BE$2,0,BE731)))</f>
        <v>1</v>
      </c>
      <c r="BF732" s="4">
        <f ca="1">IF(AND($D731=Finals!$B$4,$D732=1,$G732=BF$2),0,IF(AND($D731=Finals!$B$4,$D732=1),1,IF($G732=BF$2,0,BF731)))</f>
        <v>1</v>
      </c>
      <c r="BG732">
        <f t="shared" ca="1" si="1158"/>
        <v>33</v>
      </c>
      <c r="BP732">
        <v>1</v>
      </c>
      <c r="BQ732">
        <f t="shared" ref="BQ732:CZ732" ca="1" si="1279">IF(V732=1,1+BP732,BP732)</f>
        <v>1</v>
      </c>
      <c r="BR732">
        <f t="shared" ca="1" si="1279"/>
        <v>2</v>
      </c>
      <c r="BS732">
        <f t="shared" ca="1" si="1279"/>
        <v>3</v>
      </c>
      <c r="BT732">
        <f t="shared" ca="1" si="1279"/>
        <v>4</v>
      </c>
      <c r="BU732">
        <f t="shared" ca="1" si="1279"/>
        <v>5</v>
      </c>
      <c r="BV732">
        <f t="shared" ca="1" si="1279"/>
        <v>6</v>
      </c>
      <c r="BW732">
        <f t="shared" ca="1" si="1279"/>
        <v>7</v>
      </c>
      <c r="BX732">
        <f t="shared" ca="1" si="1279"/>
        <v>8</v>
      </c>
      <c r="BY732">
        <f t="shared" ca="1" si="1279"/>
        <v>9</v>
      </c>
      <c r="BZ732">
        <f t="shared" ca="1" si="1279"/>
        <v>10</v>
      </c>
      <c r="CA732">
        <f t="shared" ca="1" si="1279"/>
        <v>10</v>
      </c>
      <c r="CB732">
        <f t="shared" ca="1" si="1279"/>
        <v>11</v>
      </c>
      <c r="CC732">
        <f t="shared" ca="1" si="1279"/>
        <v>12</v>
      </c>
      <c r="CD732">
        <f t="shared" ca="1" si="1279"/>
        <v>13</v>
      </c>
      <c r="CE732">
        <f t="shared" ca="1" si="1279"/>
        <v>14</v>
      </c>
      <c r="CF732">
        <f t="shared" ca="1" si="1279"/>
        <v>15</v>
      </c>
      <c r="CG732">
        <f t="shared" ca="1" si="1279"/>
        <v>16</v>
      </c>
      <c r="CH732">
        <f t="shared" ca="1" si="1279"/>
        <v>17</v>
      </c>
      <c r="CI732">
        <f t="shared" ca="1" si="1279"/>
        <v>18</v>
      </c>
      <c r="CJ732">
        <f t="shared" ca="1" si="1279"/>
        <v>19</v>
      </c>
      <c r="CK732">
        <f t="shared" ca="1" si="1279"/>
        <v>19</v>
      </c>
      <c r="CL732">
        <f t="shared" ca="1" si="1279"/>
        <v>20</v>
      </c>
      <c r="CM732">
        <f t="shared" ca="1" si="1279"/>
        <v>21</v>
      </c>
      <c r="CN732">
        <f t="shared" ca="1" si="1279"/>
        <v>22</v>
      </c>
      <c r="CO732">
        <f t="shared" ca="1" si="1279"/>
        <v>23</v>
      </c>
      <c r="CP732">
        <f t="shared" ca="1" si="1279"/>
        <v>24</v>
      </c>
      <c r="CQ732">
        <f t="shared" ca="1" si="1279"/>
        <v>25</v>
      </c>
      <c r="CR732">
        <f t="shared" ca="1" si="1279"/>
        <v>26</v>
      </c>
      <c r="CS732">
        <f t="shared" ca="1" si="1279"/>
        <v>27</v>
      </c>
      <c r="CT732">
        <f t="shared" ca="1" si="1279"/>
        <v>28</v>
      </c>
      <c r="CU732">
        <f t="shared" ca="1" si="1279"/>
        <v>28</v>
      </c>
      <c r="CV732">
        <f t="shared" ca="1" si="1279"/>
        <v>29</v>
      </c>
      <c r="CW732">
        <f t="shared" ca="1" si="1279"/>
        <v>30</v>
      </c>
      <c r="CX732">
        <f t="shared" ca="1" si="1279"/>
        <v>31</v>
      </c>
      <c r="CY732">
        <f t="shared" ca="1" si="1279"/>
        <v>32</v>
      </c>
      <c r="CZ732">
        <f t="shared" ca="1" si="1279"/>
        <v>33</v>
      </c>
      <c r="DA732" s="5">
        <f t="shared" ca="1" si="1208"/>
        <v>1</v>
      </c>
      <c r="DB732">
        <f t="shared" ref="DB732:EK732" ca="1" si="1280">IF(DB$3&gt;$BG732,"",IF(OR(DA732=36,DA732=""),"",LOOKUP(DB$3,$BP732:$CZ732,$BP$3:$CZ$3)))</f>
        <v>2</v>
      </c>
      <c r="DC732">
        <f t="shared" ca="1" si="1280"/>
        <v>3</v>
      </c>
      <c r="DD732">
        <f t="shared" ca="1" si="1280"/>
        <v>4</v>
      </c>
      <c r="DE732">
        <f t="shared" ca="1" si="1280"/>
        <v>5</v>
      </c>
      <c r="DF732">
        <f t="shared" ca="1" si="1280"/>
        <v>6</v>
      </c>
      <c r="DG732">
        <f t="shared" ca="1" si="1280"/>
        <v>7</v>
      </c>
      <c r="DH732">
        <f t="shared" ca="1" si="1280"/>
        <v>8</v>
      </c>
      <c r="DI732">
        <f t="shared" ca="1" si="1280"/>
        <v>9</v>
      </c>
      <c r="DJ732">
        <f t="shared" ca="1" si="1280"/>
        <v>11</v>
      </c>
      <c r="DK732">
        <f t="shared" ca="1" si="1280"/>
        <v>12</v>
      </c>
      <c r="DL732">
        <f t="shared" ca="1" si="1280"/>
        <v>13</v>
      </c>
      <c r="DM732">
        <f t="shared" ca="1" si="1280"/>
        <v>14</v>
      </c>
      <c r="DN732">
        <f t="shared" ca="1" si="1280"/>
        <v>15</v>
      </c>
      <c r="DO732">
        <f t="shared" ca="1" si="1280"/>
        <v>16</v>
      </c>
      <c r="DP732">
        <f t="shared" ca="1" si="1280"/>
        <v>17</v>
      </c>
      <c r="DQ732">
        <f t="shared" ca="1" si="1280"/>
        <v>18</v>
      </c>
      <c r="DR732">
        <f t="shared" ca="1" si="1280"/>
        <v>19</v>
      </c>
      <c r="DS732">
        <f t="shared" ca="1" si="1280"/>
        <v>21</v>
      </c>
      <c r="DT732">
        <f t="shared" ca="1" si="1280"/>
        <v>22</v>
      </c>
      <c r="DU732">
        <f t="shared" ca="1" si="1280"/>
        <v>23</v>
      </c>
      <c r="DV732">
        <f t="shared" ca="1" si="1280"/>
        <v>24</v>
      </c>
      <c r="DW732">
        <f t="shared" ca="1" si="1280"/>
        <v>25</v>
      </c>
      <c r="DX732">
        <f t="shared" ca="1" si="1280"/>
        <v>26</v>
      </c>
      <c r="DY732">
        <f t="shared" ca="1" si="1280"/>
        <v>27</v>
      </c>
      <c r="DZ732">
        <f t="shared" ca="1" si="1280"/>
        <v>28</v>
      </c>
      <c r="EA732">
        <f t="shared" ca="1" si="1280"/>
        <v>29</v>
      </c>
      <c r="EB732">
        <f t="shared" ca="1" si="1280"/>
        <v>31</v>
      </c>
      <c r="EC732">
        <f t="shared" ca="1" si="1280"/>
        <v>32</v>
      </c>
      <c r="ED732">
        <f t="shared" ca="1" si="1280"/>
        <v>33</v>
      </c>
      <c r="EE732">
        <f t="shared" ca="1" si="1280"/>
        <v>34</v>
      </c>
      <c r="EF732">
        <f t="shared" ca="1" si="1280"/>
        <v>35</v>
      </c>
      <c r="EG732">
        <f t="shared" ca="1" si="1280"/>
        <v>36</v>
      </c>
      <c r="EH732" t="str">
        <f t="shared" ca="1" si="1280"/>
        <v/>
      </c>
      <c r="EI732" t="str">
        <f t="shared" ca="1" si="1280"/>
        <v/>
      </c>
      <c r="EJ732" t="str">
        <f t="shared" ca="1" si="1280"/>
        <v/>
      </c>
      <c r="EK732" t="str">
        <f t="shared" ca="1" si="1280"/>
        <v/>
      </c>
      <c r="EL732" t="str">
        <f ca="1">IF(I732=1,Finals!I737,"")</f>
        <v/>
      </c>
    </row>
    <row r="733" spans="3:142" x14ac:dyDescent="0.25">
      <c r="C733">
        <v>730</v>
      </c>
      <c r="D733">
        <f ca="1">IF(AND(Finals!K737&gt;Finals!K736,Finals!B$3="Yes"),1,IF(AND(I732=1,Finals!B$2="Yes"),1,IF(AND(E732=Finals!B$5,Calc!D732&gt;=Finals!B$4),1,IF(AND(D732=Finals!B$4,E732&lt;Finals!B$5),D732,1+D732))))</f>
        <v>10</v>
      </c>
      <c r="E733">
        <f ca="1">IF(E732=Finals!B$5,1,IF(AND(I732=1,Finals!B$2="Yes"),1,IF(D732&lt;Finals!B$4,1,Calc!E732+1)))</f>
        <v>1</v>
      </c>
      <c r="F733">
        <f>Finals!D738</f>
        <v>0</v>
      </c>
      <c r="G733">
        <f t="shared" si="1230"/>
        <v>0</v>
      </c>
      <c r="H733" t="str">
        <f ca="1">IF(AND(Finals!K737&gt;Finals!K736,Finals!B$3="Yes"),"",IF(AND(I732=1,Finals!B$2="Yes"),"",IF(D732&lt;&gt;Finals!B$4,"",1)))</f>
        <v/>
      </c>
      <c r="I733" t="str">
        <f t="shared" ca="1" si="1231"/>
        <v/>
      </c>
      <c r="J733">
        <f ca="1">IF(I733=-1,-BG732,IF(I733=1,36-BG732,0))</f>
        <v>0</v>
      </c>
      <c r="K733">
        <f t="shared" ca="1" si="1234"/>
        <v>-5886</v>
      </c>
      <c r="L733">
        <f ca="1">IF(AND($D732=0,$G733=L$3),1,IF($D732=0,0,IF($G733=L$3,1,L732)))</f>
        <v>1</v>
      </c>
      <c r="M733">
        <f ca="1">IF(AND($D732=0,$G733=M$3),1,IF($D732=0,0,IF($G733=M$3,1,M732)))</f>
        <v>1</v>
      </c>
      <c r="N733">
        <f ca="1">IF(AND($D732=0,$G733=N$3),1,IF($D732=0,0,IF($G733=N$3,1,N732)))</f>
        <v>0</v>
      </c>
      <c r="O733">
        <f ca="1">IF(AND($D732=0,$G733=O$3),1,IF($D732=0,0,IF($G733=O$3,1,O732)))</f>
        <v>0</v>
      </c>
      <c r="P733">
        <f ca="1">IF(AND($D732=0,$G733=P$3),1,IF($D732=0,0,IF($G733=P$3,1,P732)))</f>
        <v>1</v>
      </c>
      <c r="Q733">
        <f ca="1">IF(AND($D732=0,$G733=Q$3),1,IF($D732=0,0,IF($G733=Q$3,1,Q732)))</f>
        <v>0</v>
      </c>
      <c r="R733">
        <f ca="1">IF(AND($D732=0,$G733=R$3),1,IF($D732=0,0,IF($G733=R$3,1,R732)))</f>
        <v>1</v>
      </c>
      <c r="S733">
        <f ca="1">IF(AND($D732=0,$G733=S$3),1,IF($D732=0,0,IF($G733=S$3,1,S732)))</f>
        <v>1</v>
      </c>
      <c r="T733">
        <f ca="1">IF(AND($D732=0,$G733=T$3),1,IF($D732=0,0,IF($G733=T$3,1,T732)))</f>
        <v>0</v>
      </c>
      <c r="U733">
        <f ca="1">IF(AND($D732=0,$G733=U$3),1,IF($D732=0,0,IF($G733=U$3,1,U732)))</f>
        <v>1</v>
      </c>
      <c r="V733" s="5">
        <f ca="1">IF(AND($D732=Finals!$B$4,$D733=1,$G733=V$2),0,IF(AND($D732=Finals!$B$4,$D733=1),1,IF($G733=V$2,0,V732)))</f>
        <v>0</v>
      </c>
      <c r="W733" s="8">
        <f ca="1">IF(AND($D732=Finals!$B$4,$D733=1,$G733=W$2),0,IF(AND($D732=Finals!$B$4,$D733=1),1,IF($G733=W$2,0,W732)))</f>
        <v>1</v>
      </c>
      <c r="X733" s="8">
        <f ca="1">IF(AND($D732=Finals!$B$4,$D733=1,$G733=X$2),0,IF(AND($D732=Finals!$B$4,$D733=1),1,IF($G733=X$2,0,X732)))</f>
        <v>1</v>
      </c>
      <c r="Y733" s="8">
        <f ca="1">IF(AND($D732=Finals!$B$4,$D733=1,$G733=Y$2),0,IF(AND($D732=Finals!$B$4,$D733=1),1,IF($G733=Y$2,0,Y732)))</f>
        <v>1</v>
      </c>
      <c r="Z733" s="8">
        <f ca="1">IF(AND($D732=Finals!$B$4,$D733=1,$G733=Z$2),0,IF(AND($D732=Finals!$B$4,$D733=1),1,IF($G733=Z$2,0,Z732)))</f>
        <v>1</v>
      </c>
      <c r="AA733" s="8">
        <f ca="1">IF(AND($D732=Finals!$B$4,$D733=1,$G733=AA$2),0,IF(AND($D732=Finals!$B$4,$D733=1),1,IF($G733=AA$2,0,AA732)))</f>
        <v>1</v>
      </c>
      <c r="AB733" s="8">
        <f ca="1">IF(AND($D732=Finals!$B$4,$D733=1,$G733=AB$2),0,IF(AND($D732=Finals!$B$4,$D733=1),1,IF($G733=AB$2,0,AB732)))</f>
        <v>1</v>
      </c>
      <c r="AC733" s="8">
        <f ca="1">IF(AND($D732=Finals!$B$4,$D733=1,$G733=AC$2),0,IF(AND($D732=Finals!$B$4,$D733=1),1,IF($G733=AC$2,0,AC732)))</f>
        <v>1</v>
      </c>
      <c r="AD733" s="8">
        <f ca="1">IF(AND($D732=Finals!$B$4,$D733=1,$G733=AD$2),0,IF(AND($D732=Finals!$B$4,$D733=1),1,IF($G733=AD$2,0,AD732)))</f>
        <v>1</v>
      </c>
      <c r="AE733" s="8">
        <f ca="1">IF(AND($D732=Finals!$B$4,$D733=1,$G733=AE$2),0,IF(AND($D732=Finals!$B$4,$D733=1),1,IF($G733=AE$2,0,AE732)))</f>
        <v>1</v>
      </c>
      <c r="AF733" s="8">
        <f ca="1">IF(AND($D732=Finals!$B$4,$D733=1,$G733=AF$2),0,IF(AND($D732=Finals!$B$4,$D733=1),1,IF($G733=AF$2,0,AF732)))</f>
        <v>0</v>
      </c>
      <c r="AG733" s="8">
        <f ca="1">IF(AND($D732=Finals!$B$4,$D733=1,$G733=AG$2),0,IF(AND($D732=Finals!$B$4,$D733=1),1,IF($G733=AG$2,0,AG732)))</f>
        <v>1</v>
      </c>
      <c r="AH733" s="8">
        <f ca="1">IF(AND($D732=Finals!$B$4,$D733=1,$G733=AH$2),0,IF(AND($D732=Finals!$B$4,$D733=1),1,IF($G733=AH$2,0,AH732)))</f>
        <v>1</v>
      </c>
      <c r="AI733" s="8">
        <f ca="1">IF(AND($D732=Finals!$B$4,$D733=1,$G733=AI$2),0,IF(AND($D732=Finals!$B$4,$D733=1),1,IF($G733=AI$2,0,AI732)))</f>
        <v>1</v>
      </c>
      <c r="AJ733" s="8">
        <f ca="1">IF(AND($D732=Finals!$B$4,$D733=1,$G733=AJ$2),0,IF(AND($D732=Finals!$B$4,$D733=1),1,IF($G733=AJ$2,0,AJ732)))</f>
        <v>1</v>
      </c>
      <c r="AK733" s="8">
        <f ca="1">IF(AND($D732=Finals!$B$4,$D733=1,$G733=AK$2),0,IF(AND($D732=Finals!$B$4,$D733=1),1,IF($G733=AK$2,0,AK732)))</f>
        <v>1</v>
      </c>
      <c r="AL733" s="8">
        <f ca="1">IF(AND($D732=Finals!$B$4,$D733=1,$G733=AL$2),0,IF(AND($D732=Finals!$B$4,$D733=1),1,IF($G733=AL$2,0,AL732)))</f>
        <v>1</v>
      </c>
      <c r="AM733" s="8">
        <f ca="1">IF(AND($D732=Finals!$B$4,$D733=1,$G733=AM$2),0,IF(AND($D732=Finals!$B$4,$D733=1),1,IF($G733=AM$2,0,AM732)))</f>
        <v>1</v>
      </c>
      <c r="AN733" s="8">
        <f ca="1">IF(AND($D732=Finals!$B$4,$D733=1,$G733=AN$2),0,IF(AND($D732=Finals!$B$4,$D733=1),1,IF($G733=AN$2,0,AN732)))</f>
        <v>1</v>
      </c>
      <c r="AO733" s="8">
        <f ca="1">IF(AND($D732=Finals!$B$4,$D733=1,$G733=AO$2),0,IF(AND($D732=Finals!$B$4,$D733=1),1,IF($G733=AO$2,0,AO732)))</f>
        <v>1</v>
      </c>
      <c r="AP733" s="8">
        <f ca="1">IF(AND($D732=Finals!$B$4,$D733=1,$G733=AP$2),0,IF(AND($D732=Finals!$B$4,$D733=1),1,IF($G733=AP$2,0,AP732)))</f>
        <v>0</v>
      </c>
      <c r="AQ733" s="8">
        <f ca="1">IF(AND($D732=Finals!$B$4,$D733=1,$G733=AQ$2),0,IF(AND($D732=Finals!$B$4,$D733=1),1,IF($G733=AQ$2,0,AQ732)))</f>
        <v>1</v>
      </c>
      <c r="AR733" s="8">
        <f ca="1">IF(AND($D732=Finals!$B$4,$D733=1,$G733=AR$2),0,IF(AND($D732=Finals!$B$4,$D733=1),1,IF($G733=AR$2,0,AR732)))</f>
        <v>1</v>
      </c>
      <c r="AS733" s="8">
        <f ca="1">IF(AND($D732=Finals!$B$4,$D733=1,$G733=AS$2),0,IF(AND($D732=Finals!$B$4,$D733=1),1,IF($G733=AS$2,0,AS732)))</f>
        <v>1</v>
      </c>
      <c r="AT733" s="8">
        <f ca="1">IF(AND($D732=Finals!$B$4,$D733=1,$G733=AT$2),0,IF(AND($D732=Finals!$B$4,$D733=1),1,IF($G733=AT$2,0,AT732)))</f>
        <v>1</v>
      </c>
      <c r="AU733" s="8">
        <f ca="1">IF(AND($D732=Finals!$B$4,$D733=1,$G733=AU$2),0,IF(AND($D732=Finals!$B$4,$D733=1),1,IF($G733=AU$2,0,AU732)))</f>
        <v>1</v>
      </c>
      <c r="AV733" s="8">
        <f ca="1">IF(AND($D732=Finals!$B$4,$D733=1,$G733=AV$2),0,IF(AND($D732=Finals!$B$4,$D733=1),1,IF($G733=AV$2,0,AV732)))</f>
        <v>1</v>
      </c>
      <c r="AW733" s="8">
        <f ca="1">IF(AND($D732=Finals!$B$4,$D733=1,$G733=AW$2),0,IF(AND($D732=Finals!$B$4,$D733=1),1,IF($G733=AW$2,0,AW732)))</f>
        <v>1</v>
      </c>
      <c r="AX733" s="8">
        <f ca="1">IF(AND($D732=Finals!$B$4,$D733=1,$G733=AX$2),0,IF(AND($D732=Finals!$B$4,$D733=1),1,IF($G733=AX$2,0,AX732)))</f>
        <v>1</v>
      </c>
      <c r="AY733" s="8">
        <f ca="1">IF(AND($D732=Finals!$B$4,$D733=1,$G733=AY$2),0,IF(AND($D732=Finals!$B$4,$D733=1),1,IF($G733=AY$2,0,AY732)))</f>
        <v>1</v>
      </c>
      <c r="AZ733" s="8">
        <f ca="1">IF(AND($D732=Finals!$B$4,$D733=1,$G733=AZ$2),0,IF(AND($D732=Finals!$B$4,$D733=1),1,IF($G733=AZ$2,0,AZ732)))</f>
        <v>0</v>
      </c>
      <c r="BA733" s="8">
        <f ca="1">IF(AND($D732=Finals!$B$4,$D733=1,$G733=BA$2),0,IF(AND($D732=Finals!$B$4,$D733=1),1,IF($G733=BA$2,0,BA732)))</f>
        <v>1</v>
      </c>
      <c r="BB733" s="8">
        <f ca="1">IF(AND($D732=Finals!$B$4,$D733=1,$G733=BB$2),0,IF(AND($D732=Finals!$B$4,$D733=1),1,IF($G733=BB$2,0,BB732)))</f>
        <v>1</v>
      </c>
      <c r="BC733" s="8">
        <f ca="1">IF(AND($D732=Finals!$B$4,$D733=1,$G733=BC$2),0,IF(AND($D732=Finals!$B$4,$D733=1),1,IF($G733=BC$2,0,BC732)))</f>
        <v>1</v>
      </c>
      <c r="BD733" s="8">
        <f ca="1">IF(AND($D732=Finals!$B$4,$D733=1,$G733=BD$2),0,IF(AND($D732=Finals!$B$4,$D733=1),1,IF($G733=BD$2,0,BD732)))</f>
        <v>1</v>
      </c>
      <c r="BE733" s="8">
        <f ca="1">IF(AND($D732=Finals!$B$4,$D733=1,$G733=BE$2),0,IF(AND($D732=Finals!$B$4,$D733=1),1,IF($G733=BE$2,0,BE732)))</f>
        <v>1</v>
      </c>
      <c r="BF733" s="4">
        <f ca="1">IF(AND($D732=Finals!$B$4,$D733=1,$G733=BF$2),0,IF(AND($D732=Finals!$B$4,$D733=1),1,IF($G733=BF$2,0,BF732)))</f>
        <v>1</v>
      </c>
      <c r="BG733">
        <f t="shared" ca="1" si="1158"/>
        <v>33</v>
      </c>
      <c r="BP733">
        <v>1</v>
      </c>
      <c r="BQ733">
        <f t="shared" ref="BQ733:CZ733" ca="1" si="1281">IF(V733=1,1+BP733,BP733)</f>
        <v>1</v>
      </c>
      <c r="BR733">
        <f t="shared" ca="1" si="1281"/>
        <v>2</v>
      </c>
      <c r="BS733">
        <f t="shared" ca="1" si="1281"/>
        <v>3</v>
      </c>
      <c r="BT733">
        <f t="shared" ca="1" si="1281"/>
        <v>4</v>
      </c>
      <c r="BU733">
        <f t="shared" ca="1" si="1281"/>
        <v>5</v>
      </c>
      <c r="BV733">
        <f t="shared" ca="1" si="1281"/>
        <v>6</v>
      </c>
      <c r="BW733">
        <f t="shared" ca="1" si="1281"/>
        <v>7</v>
      </c>
      <c r="BX733">
        <f t="shared" ca="1" si="1281"/>
        <v>8</v>
      </c>
      <c r="BY733">
        <f t="shared" ca="1" si="1281"/>
        <v>9</v>
      </c>
      <c r="BZ733">
        <f t="shared" ca="1" si="1281"/>
        <v>10</v>
      </c>
      <c r="CA733">
        <f t="shared" ca="1" si="1281"/>
        <v>10</v>
      </c>
      <c r="CB733">
        <f t="shared" ca="1" si="1281"/>
        <v>11</v>
      </c>
      <c r="CC733">
        <f t="shared" ca="1" si="1281"/>
        <v>12</v>
      </c>
      <c r="CD733">
        <f t="shared" ca="1" si="1281"/>
        <v>13</v>
      </c>
      <c r="CE733">
        <f t="shared" ca="1" si="1281"/>
        <v>14</v>
      </c>
      <c r="CF733">
        <f t="shared" ca="1" si="1281"/>
        <v>15</v>
      </c>
      <c r="CG733">
        <f t="shared" ca="1" si="1281"/>
        <v>16</v>
      </c>
      <c r="CH733">
        <f t="shared" ca="1" si="1281"/>
        <v>17</v>
      </c>
      <c r="CI733">
        <f t="shared" ca="1" si="1281"/>
        <v>18</v>
      </c>
      <c r="CJ733">
        <f t="shared" ca="1" si="1281"/>
        <v>19</v>
      </c>
      <c r="CK733">
        <f t="shared" ca="1" si="1281"/>
        <v>19</v>
      </c>
      <c r="CL733">
        <f t="shared" ca="1" si="1281"/>
        <v>20</v>
      </c>
      <c r="CM733">
        <f t="shared" ca="1" si="1281"/>
        <v>21</v>
      </c>
      <c r="CN733">
        <f t="shared" ca="1" si="1281"/>
        <v>22</v>
      </c>
      <c r="CO733">
        <f t="shared" ca="1" si="1281"/>
        <v>23</v>
      </c>
      <c r="CP733">
        <f t="shared" ca="1" si="1281"/>
        <v>24</v>
      </c>
      <c r="CQ733">
        <f t="shared" ca="1" si="1281"/>
        <v>25</v>
      </c>
      <c r="CR733">
        <f t="shared" ca="1" si="1281"/>
        <v>26</v>
      </c>
      <c r="CS733">
        <f t="shared" ca="1" si="1281"/>
        <v>27</v>
      </c>
      <c r="CT733">
        <f t="shared" ca="1" si="1281"/>
        <v>28</v>
      </c>
      <c r="CU733">
        <f t="shared" ca="1" si="1281"/>
        <v>28</v>
      </c>
      <c r="CV733">
        <f t="shared" ca="1" si="1281"/>
        <v>29</v>
      </c>
      <c r="CW733">
        <f t="shared" ca="1" si="1281"/>
        <v>30</v>
      </c>
      <c r="CX733">
        <f t="shared" ca="1" si="1281"/>
        <v>31</v>
      </c>
      <c r="CY733">
        <f t="shared" ca="1" si="1281"/>
        <v>32</v>
      </c>
      <c r="CZ733">
        <f t="shared" ca="1" si="1281"/>
        <v>33</v>
      </c>
      <c r="DA733" s="5">
        <f t="shared" ca="1" si="1208"/>
        <v>1</v>
      </c>
      <c r="DB733">
        <f t="shared" ref="DB733:EK733" ca="1" si="1282">IF(DB$3&gt;$BG733,"",IF(OR(DA733=36,DA733=""),"",LOOKUP(DB$3,$BP733:$CZ733,$BP$3:$CZ$3)))</f>
        <v>2</v>
      </c>
      <c r="DC733">
        <f t="shared" ca="1" si="1282"/>
        <v>3</v>
      </c>
      <c r="DD733">
        <f t="shared" ca="1" si="1282"/>
        <v>4</v>
      </c>
      <c r="DE733">
        <f t="shared" ca="1" si="1282"/>
        <v>5</v>
      </c>
      <c r="DF733">
        <f t="shared" ca="1" si="1282"/>
        <v>6</v>
      </c>
      <c r="DG733">
        <f t="shared" ca="1" si="1282"/>
        <v>7</v>
      </c>
      <c r="DH733">
        <f t="shared" ca="1" si="1282"/>
        <v>8</v>
      </c>
      <c r="DI733">
        <f t="shared" ca="1" si="1282"/>
        <v>9</v>
      </c>
      <c r="DJ733">
        <f t="shared" ca="1" si="1282"/>
        <v>11</v>
      </c>
      <c r="DK733">
        <f t="shared" ca="1" si="1282"/>
        <v>12</v>
      </c>
      <c r="DL733">
        <f t="shared" ca="1" si="1282"/>
        <v>13</v>
      </c>
      <c r="DM733">
        <f t="shared" ca="1" si="1282"/>
        <v>14</v>
      </c>
      <c r="DN733">
        <f t="shared" ca="1" si="1282"/>
        <v>15</v>
      </c>
      <c r="DO733">
        <f t="shared" ca="1" si="1282"/>
        <v>16</v>
      </c>
      <c r="DP733">
        <f t="shared" ca="1" si="1282"/>
        <v>17</v>
      </c>
      <c r="DQ733">
        <f t="shared" ca="1" si="1282"/>
        <v>18</v>
      </c>
      <c r="DR733">
        <f t="shared" ca="1" si="1282"/>
        <v>19</v>
      </c>
      <c r="DS733">
        <f t="shared" ca="1" si="1282"/>
        <v>21</v>
      </c>
      <c r="DT733">
        <f t="shared" ca="1" si="1282"/>
        <v>22</v>
      </c>
      <c r="DU733">
        <f t="shared" ca="1" si="1282"/>
        <v>23</v>
      </c>
      <c r="DV733">
        <f t="shared" ca="1" si="1282"/>
        <v>24</v>
      </c>
      <c r="DW733">
        <f t="shared" ca="1" si="1282"/>
        <v>25</v>
      </c>
      <c r="DX733">
        <f t="shared" ca="1" si="1282"/>
        <v>26</v>
      </c>
      <c r="DY733">
        <f t="shared" ca="1" si="1282"/>
        <v>27</v>
      </c>
      <c r="DZ733">
        <f t="shared" ca="1" si="1282"/>
        <v>28</v>
      </c>
      <c r="EA733">
        <f t="shared" ca="1" si="1282"/>
        <v>29</v>
      </c>
      <c r="EB733">
        <f t="shared" ca="1" si="1282"/>
        <v>31</v>
      </c>
      <c r="EC733">
        <f t="shared" ca="1" si="1282"/>
        <v>32</v>
      </c>
      <c r="ED733">
        <f t="shared" ca="1" si="1282"/>
        <v>33</v>
      </c>
      <c r="EE733">
        <f t="shared" ca="1" si="1282"/>
        <v>34</v>
      </c>
      <c r="EF733">
        <f t="shared" ca="1" si="1282"/>
        <v>35</v>
      </c>
      <c r="EG733">
        <f t="shared" ca="1" si="1282"/>
        <v>36</v>
      </c>
      <c r="EH733" t="str">
        <f t="shared" ca="1" si="1282"/>
        <v/>
      </c>
      <c r="EI733" t="str">
        <f t="shared" ca="1" si="1282"/>
        <v/>
      </c>
      <c r="EJ733" t="str">
        <f t="shared" ca="1" si="1282"/>
        <v/>
      </c>
      <c r="EK733" t="str">
        <f t="shared" ca="1" si="1282"/>
        <v/>
      </c>
      <c r="EL733" t="str">
        <f ca="1">IF(I733=1,Finals!I738,"")</f>
        <v/>
      </c>
    </row>
    <row r="734" spans="3:142" x14ac:dyDescent="0.25">
      <c r="C734">
        <v>731</v>
      </c>
      <c r="D734">
        <f ca="1">IF(AND(Finals!K738&gt;Finals!K737,Finals!B$3="Yes"),1,IF(AND(I733=1,Finals!B$2="Yes"),1,IF(AND(E733=Finals!B$5,Calc!D733&gt;=Finals!B$4),1,IF(AND(D733=Finals!B$4,E733&lt;Finals!B$5),D733,1+D733))))</f>
        <v>10</v>
      </c>
      <c r="E734">
        <f ca="1">IF(E733=Finals!B$5,1,IF(AND(I733=1,Finals!B$2="Yes"),1,IF(D733&lt;Finals!B$4,1,Calc!E733+1)))</f>
        <v>2</v>
      </c>
      <c r="F734">
        <f>Finals!D739</f>
        <v>0</v>
      </c>
      <c r="G734">
        <f t="shared" si="1230"/>
        <v>0</v>
      </c>
      <c r="H734">
        <f ca="1">IF(AND(Finals!K738&gt;Finals!K737,Finals!B$3="Yes"),"",IF(AND(I733=1,Finals!B$2="Yes"),"",IF(D733&lt;&gt;Finals!B$4,"",1)))</f>
        <v>1</v>
      </c>
      <c r="I734">
        <f t="shared" ca="1" si="1231"/>
        <v>-1</v>
      </c>
      <c r="J734">
        <f ca="1">IF(I734=-1,-BG733,IF(I734=1,36-BG733,0))</f>
        <v>-33</v>
      </c>
      <c r="K734">
        <f t="shared" ca="1" si="1234"/>
        <v>-5919</v>
      </c>
      <c r="L734">
        <f ca="1">IF(AND($D733=0,$G734=L$3),1,IF($D733=0,0,IF($G734=L$3,1,L733)))</f>
        <v>1</v>
      </c>
      <c r="M734">
        <f ca="1">IF(AND($D733=0,$G734=M$3),1,IF($D733=0,0,IF($G734=M$3,1,M733)))</f>
        <v>1</v>
      </c>
      <c r="N734">
        <f ca="1">IF(AND($D733=0,$G734=N$3),1,IF($D733=0,0,IF($G734=N$3,1,N733)))</f>
        <v>0</v>
      </c>
      <c r="O734">
        <f ca="1">IF(AND($D733=0,$G734=O$3),1,IF($D733=0,0,IF($G734=O$3,1,O733)))</f>
        <v>0</v>
      </c>
      <c r="P734">
        <f ca="1">IF(AND($D733=0,$G734=P$3),1,IF($D733=0,0,IF($G734=P$3,1,P733)))</f>
        <v>1</v>
      </c>
      <c r="Q734">
        <f ca="1">IF(AND($D733=0,$G734=Q$3),1,IF($D733=0,0,IF($G734=Q$3,1,Q733)))</f>
        <v>0</v>
      </c>
      <c r="R734">
        <f ca="1">IF(AND($D733=0,$G734=R$3),1,IF($D733=0,0,IF($G734=R$3,1,R733)))</f>
        <v>1</v>
      </c>
      <c r="S734">
        <f ca="1">IF(AND($D733=0,$G734=S$3),1,IF($D733=0,0,IF($G734=S$3,1,S733)))</f>
        <v>1</v>
      </c>
      <c r="T734">
        <f ca="1">IF(AND($D733=0,$G734=T$3),1,IF($D733=0,0,IF($G734=T$3,1,T733)))</f>
        <v>0</v>
      </c>
      <c r="U734">
        <f ca="1">IF(AND($D733=0,$G734=U$3),1,IF($D733=0,0,IF($G734=U$3,1,U733)))</f>
        <v>1</v>
      </c>
      <c r="V734" s="5">
        <f ca="1">IF(AND($D733=Finals!$B$4,$D734=1,$G734=V$2),0,IF(AND($D733=Finals!$B$4,$D734=1),1,IF($G734=V$2,0,V733)))</f>
        <v>0</v>
      </c>
      <c r="W734" s="8">
        <f ca="1">IF(AND($D733=Finals!$B$4,$D734=1,$G734=W$2),0,IF(AND($D733=Finals!$B$4,$D734=1),1,IF($G734=W$2,0,W733)))</f>
        <v>1</v>
      </c>
      <c r="X734" s="8">
        <f ca="1">IF(AND($D733=Finals!$B$4,$D734=1,$G734=X$2),0,IF(AND($D733=Finals!$B$4,$D734=1),1,IF($G734=X$2,0,X733)))</f>
        <v>1</v>
      </c>
      <c r="Y734" s="8">
        <f ca="1">IF(AND($D733=Finals!$B$4,$D734=1,$G734=Y$2),0,IF(AND($D733=Finals!$B$4,$D734=1),1,IF($G734=Y$2,0,Y733)))</f>
        <v>1</v>
      </c>
      <c r="Z734" s="8">
        <f ca="1">IF(AND($D733=Finals!$B$4,$D734=1,$G734=Z$2),0,IF(AND($D733=Finals!$B$4,$D734=1),1,IF($G734=Z$2,0,Z733)))</f>
        <v>1</v>
      </c>
      <c r="AA734" s="8">
        <f ca="1">IF(AND($D733=Finals!$B$4,$D734=1,$G734=AA$2),0,IF(AND($D733=Finals!$B$4,$D734=1),1,IF($G734=AA$2,0,AA733)))</f>
        <v>1</v>
      </c>
      <c r="AB734" s="8">
        <f ca="1">IF(AND($D733=Finals!$B$4,$D734=1,$G734=AB$2),0,IF(AND($D733=Finals!$B$4,$D734=1),1,IF($G734=AB$2,0,AB733)))</f>
        <v>1</v>
      </c>
      <c r="AC734" s="8">
        <f ca="1">IF(AND($D733=Finals!$B$4,$D734=1,$G734=AC$2),0,IF(AND($D733=Finals!$B$4,$D734=1),1,IF($G734=AC$2,0,AC733)))</f>
        <v>1</v>
      </c>
      <c r="AD734" s="8">
        <f ca="1">IF(AND($D733=Finals!$B$4,$D734=1,$G734=AD$2),0,IF(AND($D733=Finals!$B$4,$D734=1),1,IF($G734=AD$2,0,AD733)))</f>
        <v>1</v>
      </c>
      <c r="AE734" s="8">
        <f ca="1">IF(AND($D733=Finals!$B$4,$D734=1,$G734=AE$2),0,IF(AND($D733=Finals!$B$4,$D734=1),1,IF($G734=AE$2,0,AE733)))</f>
        <v>1</v>
      </c>
      <c r="AF734" s="8">
        <f ca="1">IF(AND($D733=Finals!$B$4,$D734=1,$G734=AF$2),0,IF(AND($D733=Finals!$B$4,$D734=1),1,IF($G734=AF$2,0,AF733)))</f>
        <v>0</v>
      </c>
      <c r="AG734" s="8">
        <f ca="1">IF(AND($D733=Finals!$B$4,$D734=1,$G734=AG$2),0,IF(AND($D733=Finals!$B$4,$D734=1),1,IF($G734=AG$2,0,AG733)))</f>
        <v>1</v>
      </c>
      <c r="AH734" s="8">
        <f ca="1">IF(AND($D733=Finals!$B$4,$D734=1,$G734=AH$2),0,IF(AND($D733=Finals!$B$4,$D734=1),1,IF($G734=AH$2,0,AH733)))</f>
        <v>1</v>
      </c>
      <c r="AI734" s="8">
        <f ca="1">IF(AND($D733=Finals!$B$4,$D734=1,$G734=AI$2),0,IF(AND($D733=Finals!$B$4,$D734=1),1,IF($G734=AI$2,0,AI733)))</f>
        <v>1</v>
      </c>
      <c r="AJ734" s="8">
        <f ca="1">IF(AND($D733=Finals!$B$4,$D734=1,$G734=AJ$2),0,IF(AND($D733=Finals!$B$4,$D734=1),1,IF($G734=AJ$2,0,AJ733)))</f>
        <v>1</v>
      </c>
      <c r="AK734" s="8">
        <f ca="1">IF(AND($D733=Finals!$B$4,$D734=1,$G734=AK$2),0,IF(AND($D733=Finals!$B$4,$D734=1),1,IF($G734=AK$2,0,AK733)))</f>
        <v>1</v>
      </c>
      <c r="AL734" s="8">
        <f ca="1">IF(AND($D733=Finals!$B$4,$D734=1,$G734=AL$2),0,IF(AND($D733=Finals!$B$4,$D734=1),1,IF($G734=AL$2,0,AL733)))</f>
        <v>1</v>
      </c>
      <c r="AM734" s="8">
        <f ca="1">IF(AND($D733=Finals!$B$4,$D734=1,$G734=AM$2),0,IF(AND($D733=Finals!$B$4,$D734=1),1,IF($G734=AM$2,0,AM733)))</f>
        <v>1</v>
      </c>
      <c r="AN734" s="8">
        <f ca="1">IF(AND($D733=Finals!$B$4,$D734=1,$G734=AN$2),0,IF(AND($D733=Finals!$B$4,$D734=1),1,IF($G734=AN$2,0,AN733)))</f>
        <v>1</v>
      </c>
      <c r="AO734" s="8">
        <f ca="1">IF(AND($D733=Finals!$B$4,$D734=1,$G734=AO$2),0,IF(AND($D733=Finals!$B$4,$D734=1),1,IF($G734=AO$2,0,AO733)))</f>
        <v>1</v>
      </c>
      <c r="AP734" s="8">
        <f ca="1">IF(AND($D733=Finals!$B$4,$D734=1,$G734=AP$2),0,IF(AND($D733=Finals!$B$4,$D734=1),1,IF($G734=AP$2,0,AP733)))</f>
        <v>0</v>
      </c>
      <c r="AQ734" s="8">
        <f ca="1">IF(AND($D733=Finals!$B$4,$D734=1,$G734=AQ$2),0,IF(AND($D733=Finals!$B$4,$D734=1),1,IF($G734=AQ$2,0,AQ733)))</f>
        <v>1</v>
      </c>
      <c r="AR734" s="8">
        <f ca="1">IF(AND($D733=Finals!$B$4,$D734=1,$G734=AR$2),0,IF(AND($D733=Finals!$B$4,$D734=1),1,IF($G734=AR$2,0,AR733)))</f>
        <v>1</v>
      </c>
      <c r="AS734" s="8">
        <f ca="1">IF(AND($D733=Finals!$B$4,$D734=1,$G734=AS$2),0,IF(AND($D733=Finals!$B$4,$D734=1),1,IF($G734=AS$2,0,AS733)))</f>
        <v>1</v>
      </c>
      <c r="AT734" s="8">
        <f ca="1">IF(AND($D733=Finals!$B$4,$D734=1,$G734=AT$2),0,IF(AND($D733=Finals!$B$4,$D734=1),1,IF($G734=AT$2,0,AT733)))</f>
        <v>1</v>
      </c>
      <c r="AU734" s="8">
        <f ca="1">IF(AND($D733=Finals!$B$4,$D734=1,$G734=AU$2),0,IF(AND($D733=Finals!$B$4,$D734=1),1,IF($G734=AU$2,0,AU733)))</f>
        <v>1</v>
      </c>
      <c r="AV734" s="8">
        <f ca="1">IF(AND($D733=Finals!$B$4,$D734=1,$G734=AV$2),0,IF(AND($D733=Finals!$B$4,$D734=1),1,IF($G734=AV$2,0,AV733)))</f>
        <v>1</v>
      </c>
      <c r="AW734" s="8">
        <f ca="1">IF(AND($D733=Finals!$B$4,$D734=1,$G734=AW$2),0,IF(AND($D733=Finals!$B$4,$D734=1),1,IF($G734=AW$2,0,AW733)))</f>
        <v>1</v>
      </c>
      <c r="AX734" s="8">
        <f ca="1">IF(AND($D733=Finals!$B$4,$D734=1,$G734=AX$2),0,IF(AND($D733=Finals!$B$4,$D734=1),1,IF($G734=AX$2,0,AX733)))</f>
        <v>1</v>
      </c>
      <c r="AY734" s="8">
        <f ca="1">IF(AND($D733=Finals!$B$4,$D734=1,$G734=AY$2),0,IF(AND($D733=Finals!$B$4,$D734=1),1,IF($G734=AY$2,0,AY733)))</f>
        <v>1</v>
      </c>
      <c r="AZ734" s="8">
        <f ca="1">IF(AND($D733=Finals!$B$4,$D734=1,$G734=AZ$2),0,IF(AND($D733=Finals!$B$4,$D734=1),1,IF($G734=AZ$2,0,AZ733)))</f>
        <v>0</v>
      </c>
      <c r="BA734" s="8">
        <f ca="1">IF(AND($D733=Finals!$B$4,$D734=1,$G734=BA$2),0,IF(AND($D733=Finals!$B$4,$D734=1),1,IF($G734=BA$2,0,BA733)))</f>
        <v>1</v>
      </c>
      <c r="BB734" s="8">
        <f ca="1">IF(AND($D733=Finals!$B$4,$D734=1,$G734=BB$2),0,IF(AND($D733=Finals!$B$4,$D734=1),1,IF($G734=BB$2,0,BB733)))</f>
        <v>1</v>
      </c>
      <c r="BC734" s="8">
        <f ca="1">IF(AND($D733=Finals!$B$4,$D734=1,$G734=BC$2),0,IF(AND($D733=Finals!$B$4,$D734=1),1,IF($G734=BC$2,0,BC733)))</f>
        <v>1</v>
      </c>
      <c r="BD734" s="8">
        <f ca="1">IF(AND($D733=Finals!$B$4,$D734=1,$G734=BD$2),0,IF(AND($D733=Finals!$B$4,$D734=1),1,IF($G734=BD$2,0,BD733)))</f>
        <v>1</v>
      </c>
      <c r="BE734" s="8">
        <f ca="1">IF(AND($D733=Finals!$B$4,$D734=1,$G734=BE$2),0,IF(AND($D733=Finals!$B$4,$D734=1),1,IF($G734=BE$2,0,BE733)))</f>
        <v>1</v>
      </c>
      <c r="BF734" s="4">
        <f ca="1">IF(AND($D733=Finals!$B$4,$D734=1,$G734=BF$2),0,IF(AND($D733=Finals!$B$4,$D734=1),1,IF($G734=BF$2,0,BF733)))</f>
        <v>1</v>
      </c>
      <c r="BG734">
        <f t="shared" ca="1" si="1158"/>
        <v>33</v>
      </c>
      <c r="BP734">
        <v>1</v>
      </c>
      <c r="BQ734">
        <f t="shared" ref="BQ734:CZ734" ca="1" si="1283">IF(V734=1,1+BP734,BP734)</f>
        <v>1</v>
      </c>
      <c r="BR734">
        <f t="shared" ca="1" si="1283"/>
        <v>2</v>
      </c>
      <c r="BS734">
        <f t="shared" ca="1" si="1283"/>
        <v>3</v>
      </c>
      <c r="BT734">
        <f t="shared" ca="1" si="1283"/>
        <v>4</v>
      </c>
      <c r="BU734">
        <f t="shared" ca="1" si="1283"/>
        <v>5</v>
      </c>
      <c r="BV734">
        <f t="shared" ca="1" si="1283"/>
        <v>6</v>
      </c>
      <c r="BW734">
        <f t="shared" ca="1" si="1283"/>
        <v>7</v>
      </c>
      <c r="BX734">
        <f t="shared" ca="1" si="1283"/>
        <v>8</v>
      </c>
      <c r="BY734">
        <f t="shared" ca="1" si="1283"/>
        <v>9</v>
      </c>
      <c r="BZ734">
        <f t="shared" ca="1" si="1283"/>
        <v>10</v>
      </c>
      <c r="CA734">
        <f t="shared" ca="1" si="1283"/>
        <v>10</v>
      </c>
      <c r="CB734">
        <f t="shared" ca="1" si="1283"/>
        <v>11</v>
      </c>
      <c r="CC734">
        <f t="shared" ca="1" si="1283"/>
        <v>12</v>
      </c>
      <c r="CD734">
        <f t="shared" ca="1" si="1283"/>
        <v>13</v>
      </c>
      <c r="CE734">
        <f t="shared" ca="1" si="1283"/>
        <v>14</v>
      </c>
      <c r="CF734">
        <f t="shared" ca="1" si="1283"/>
        <v>15</v>
      </c>
      <c r="CG734">
        <f t="shared" ca="1" si="1283"/>
        <v>16</v>
      </c>
      <c r="CH734">
        <f t="shared" ca="1" si="1283"/>
        <v>17</v>
      </c>
      <c r="CI734">
        <f t="shared" ca="1" si="1283"/>
        <v>18</v>
      </c>
      <c r="CJ734">
        <f t="shared" ca="1" si="1283"/>
        <v>19</v>
      </c>
      <c r="CK734">
        <f t="shared" ca="1" si="1283"/>
        <v>19</v>
      </c>
      <c r="CL734">
        <f t="shared" ca="1" si="1283"/>
        <v>20</v>
      </c>
      <c r="CM734">
        <f t="shared" ca="1" si="1283"/>
        <v>21</v>
      </c>
      <c r="CN734">
        <f t="shared" ca="1" si="1283"/>
        <v>22</v>
      </c>
      <c r="CO734">
        <f t="shared" ca="1" si="1283"/>
        <v>23</v>
      </c>
      <c r="CP734">
        <f t="shared" ca="1" si="1283"/>
        <v>24</v>
      </c>
      <c r="CQ734">
        <f t="shared" ca="1" si="1283"/>
        <v>25</v>
      </c>
      <c r="CR734">
        <f t="shared" ca="1" si="1283"/>
        <v>26</v>
      </c>
      <c r="CS734">
        <f t="shared" ca="1" si="1283"/>
        <v>27</v>
      </c>
      <c r="CT734">
        <f t="shared" ca="1" si="1283"/>
        <v>28</v>
      </c>
      <c r="CU734">
        <f t="shared" ca="1" si="1283"/>
        <v>28</v>
      </c>
      <c r="CV734">
        <f t="shared" ca="1" si="1283"/>
        <v>29</v>
      </c>
      <c r="CW734">
        <f t="shared" ca="1" si="1283"/>
        <v>30</v>
      </c>
      <c r="CX734">
        <f t="shared" ca="1" si="1283"/>
        <v>31</v>
      </c>
      <c r="CY734">
        <f t="shared" ca="1" si="1283"/>
        <v>32</v>
      </c>
      <c r="CZ734">
        <f t="shared" ca="1" si="1283"/>
        <v>33</v>
      </c>
      <c r="DA734" s="5">
        <f t="shared" ca="1" si="1208"/>
        <v>1</v>
      </c>
      <c r="DB734">
        <f t="shared" ref="DB734:EK734" ca="1" si="1284">IF(DB$3&gt;$BG734,"",IF(OR(DA734=36,DA734=""),"",LOOKUP(DB$3,$BP734:$CZ734,$BP$3:$CZ$3)))</f>
        <v>2</v>
      </c>
      <c r="DC734">
        <f t="shared" ca="1" si="1284"/>
        <v>3</v>
      </c>
      <c r="DD734">
        <f t="shared" ca="1" si="1284"/>
        <v>4</v>
      </c>
      <c r="DE734">
        <f t="shared" ca="1" si="1284"/>
        <v>5</v>
      </c>
      <c r="DF734">
        <f t="shared" ca="1" si="1284"/>
        <v>6</v>
      </c>
      <c r="DG734">
        <f t="shared" ca="1" si="1284"/>
        <v>7</v>
      </c>
      <c r="DH734">
        <f t="shared" ca="1" si="1284"/>
        <v>8</v>
      </c>
      <c r="DI734">
        <f t="shared" ca="1" si="1284"/>
        <v>9</v>
      </c>
      <c r="DJ734">
        <f t="shared" ca="1" si="1284"/>
        <v>11</v>
      </c>
      <c r="DK734">
        <f t="shared" ca="1" si="1284"/>
        <v>12</v>
      </c>
      <c r="DL734">
        <f t="shared" ca="1" si="1284"/>
        <v>13</v>
      </c>
      <c r="DM734">
        <f t="shared" ca="1" si="1284"/>
        <v>14</v>
      </c>
      <c r="DN734">
        <f t="shared" ca="1" si="1284"/>
        <v>15</v>
      </c>
      <c r="DO734">
        <f t="shared" ca="1" si="1284"/>
        <v>16</v>
      </c>
      <c r="DP734">
        <f t="shared" ca="1" si="1284"/>
        <v>17</v>
      </c>
      <c r="DQ734">
        <f t="shared" ca="1" si="1284"/>
        <v>18</v>
      </c>
      <c r="DR734">
        <f t="shared" ca="1" si="1284"/>
        <v>19</v>
      </c>
      <c r="DS734">
        <f t="shared" ca="1" si="1284"/>
        <v>21</v>
      </c>
      <c r="DT734">
        <f t="shared" ca="1" si="1284"/>
        <v>22</v>
      </c>
      <c r="DU734">
        <f t="shared" ca="1" si="1284"/>
        <v>23</v>
      </c>
      <c r="DV734">
        <f t="shared" ca="1" si="1284"/>
        <v>24</v>
      </c>
      <c r="DW734">
        <f t="shared" ca="1" si="1284"/>
        <v>25</v>
      </c>
      <c r="DX734">
        <f t="shared" ca="1" si="1284"/>
        <v>26</v>
      </c>
      <c r="DY734">
        <f t="shared" ca="1" si="1284"/>
        <v>27</v>
      </c>
      <c r="DZ734">
        <f t="shared" ca="1" si="1284"/>
        <v>28</v>
      </c>
      <c r="EA734">
        <f t="shared" ca="1" si="1284"/>
        <v>29</v>
      </c>
      <c r="EB734">
        <f t="shared" ca="1" si="1284"/>
        <v>31</v>
      </c>
      <c r="EC734">
        <f t="shared" ca="1" si="1284"/>
        <v>32</v>
      </c>
      <c r="ED734">
        <f t="shared" ca="1" si="1284"/>
        <v>33</v>
      </c>
      <c r="EE734">
        <f t="shared" ca="1" si="1284"/>
        <v>34</v>
      </c>
      <c r="EF734">
        <f t="shared" ca="1" si="1284"/>
        <v>35</v>
      </c>
      <c r="EG734">
        <f t="shared" ca="1" si="1284"/>
        <v>36</v>
      </c>
      <c r="EH734" t="str">
        <f t="shared" ca="1" si="1284"/>
        <v/>
      </c>
      <c r="EI734" t="str">
        <f t="shared" ca="1" si="1284"/>
        <v/>
      </c>
      <c r="EJ734" t="str">
        <f t="shared" ca="1" si="1284"/>
        <v/>
      </c>
      <c r="EK734" t="str">
        <f t="shared" ca="1" si="1284"/>
        <v/>
      </c>
      <c r="EL734" t="str">
        <f ca="1">IF(I734=1,Finals!I739,"")</f>
        <v/>
      </c>
    </row>
    <row r="735" spans="3:142" x14ac:dyDescent="0.25">
      <c r="C735">
        <v>732</v>
      </c>
      <c r="D735">
        <f ca="1">IF(AND(Finals!K739&gt;Finals!K738,Finals!B$3="Yes"),1,IF(AND(I734=1,Finals!B$2="Yes"),1,IF(AND(E734=Finals!B$5,Calc!D734&gt;=Finals!B$4),1,IF(AND(D734=Finals!B$4,E734&lt;Finals!B$5),D734,1+D734))))</f>
        <v>10</v>
      </c>
      <c r="E735">
        <f ca="1">IF(E734=Finals!B$5,1,IF(AND(I734=1,Finals!B$2="Yes"),1,IF(D734&lt;Finals!B$4,1,Calc!E734+1)))</f>
        <v>3</v>
      </c>
      <c r="F735">
        <f>Finals!D740</f>
        <v>0</v>
      </c>
      <c r="G735">
        <f t="shared" si="1230"/>
        <v>0</v>
      </c>
      <c r="H735">
        <f ca="1">IF(AND(Finals!K739&gt;Finals!K738,Finals!B$3="Yes"),"",IF(AND(I734=1,Finals!B$2="Yes"),"",IF(D734&lt;&gt;Finals!B$4,"",1)))</f>
        <v>1</v>
      </c>
      <c r="I735">
        <f t="shared" ca="1" si="1231"/>
        <v>-1</v>
      </c>
      <c r="J735">
        <f ca="1">IF(I735=-1,-BG734,IF(I735=1,36-BG734,0))</f>
        <v>-33</v>
      </c>
      <c r="K735">
        <f t="shared" ca="1" si="1234"/>
        <v>-5952</v>
      </c>
      <c r="L735">
        <f ca="1">IF(AND($D734=0,$G735=L$3),1,IF($D734=0,0,IF($G735=L$3,1,L734)))</f>
        <v>1</v>
      </c>
      <c r="M735">
        <f ca="1">IF(AND($D734=0,$G735=M$3),1,IF($D734=0,0,IF($G735=M$3,1,M734)))</f>
        <v>1</v>
      </c>
      <c r="N735">
        <f ca="1">IF(AND($D734=0,$G735=N$3),1,IF($D734=0,0,IF($G735=N$3,1,N734)))</f>
        <v>0</v>
      </c>
      <c r="O735">
        <f ca="1">IF(AND($D734=0,$G735=O$3),1,IF($D734=0,0,IF($G735=O$3,1,O734)))</f>
        <v>0</v>
      </c>
      <c r="P735">
        <f ca="1">IF(AND($D734=0,$G735=P$3),1,IF($D734=0,0,IF($G735=P$3,1,P734)))</f>
        <v>1</v>
      </c>
      <c r="Q735">
        <f ca="1">IF(AND($D734=0,$G735=Q$3),1,IF($D734=0,0,IF($G735=Q$3,1,Q734)))</f>
        <v>0</v>
      </c>
      <c r="R735">
        <f ca="1">IF(AND($D734=0,$G735=R$3),1,IF($D734=0,0,IF($G735=R$3,1,R734)))</f>
        <v>1</v>
      </c>
      <c r="S735">
        <f ca="1">IF(AND($D734=0,$G735=S$3),1,IF($D734=0,0,IF($G735=S$3,1,S734)))</f>
        <v>1</v>
      </c>
      <c r="T735">
        <f ca="1">IF(AND($D734=0,$G735=T$3),1,IF($D734=0,0,IF($G735=T$3,1,T734)))</f>
        <v>0</v>
      </c>
      <c r="U735">
        <f ca="1">IF(AND($D734=0,$G735=U$3),1,IF($D734=0,0,IF($G735=U$3,1,U734)))</f>
        <v>1</v>
      </c>
      <c r="V735" s="5">
        <f ca="1">IF(AND($D734=Finals!$B$4,$D735=1,$G735=V$2),0,IF(AND($D734=Finals!$B$4,$D735=1),1,IF($G735=V$2,0,V734)))</f>
        <v>0</v>
      </c>
      <c r="W735" s="8">
        <f ca="1">IF(AND($D734=Finals!$B$4,$D735=1,$G735=W$2),0,IF(AND($D734=Finals!$B$4,$D735=1),1,IF($G735=W$2,0,W734)))</f>
        <v>1</v>
      </c>
      <c r="X735" s="8">
        <f ca="1">IF(AND($D734=Finals!$B$4,$D735=1,$G735=X$2),0,IF(AND($D734=Finals!$B$4,$D735=1),1,IF($G735=X$2,0,X734)))</f>
        <v>1</v>
      </c>
      <c r="Y735" s="8">
        <f ca="1">IF(AND($D734=Finals!$B$4,$D735=1,$G735=Y$2),0,IF(AND($D734=Finals!$B$4,$D735=1),1,IF($G735=Y$2,0,Y734)))</f>
        <v>1</v>
      </c>
      <c r="Z735" s="8">
        <f ca="1">IF(AND($D734=Finals!$B$4,$D735=1,$G735=Z$2),0,IF(AND($D734=Finals!$B$4,$D735=1),1,IF($G735=Z$2,0,Z734)))</f>
        <v>1</v>
      </c>
      <c r="AA735" s="8">
        <f ca="1">IF(AND($D734=Finals!$B$4,$D735=1,$G735=AA$2),0,IF(AND($D734=Finals!$B$4,$D735=1),1,IF($G735=AA$2,0,AA734)))</f>
        <v>1</v>
      </c>
      <c r="AB735" s="8">
        <f ca="1">IF(AND($D734=Finals!$B$4,$D735=1,$G735=AB$2),0,IF(AND($D734=Finals!$B$4,$D735=1),1,IF($G735=AB$2,0,AB734)))</f>
        <v>1</v>
      </c>
      <c r="AC735" s="8">
        <f ca="1">IF(AND($D734=Finals!$B$4,$D735=1,$G735=AC$2),0,IF(AND($D734=Finals!$B$4,$D735=1),1,IF($G735=AC$2,0,AC734)))</f>
        <v>1</v>
      </c>
      <c r="AD735" s="8">
        <f ca="1">IF(AND($D734=Finals!$B$4,$D735=1,$G735=AD$2),0,IF(AND($D734=Finals!$B$4,$D735=1),1,IF($G735=AD$2,0,AD734)))</f>
        <v>1</v>
      </c>
      <c r="AE735" s="8">
        <f ca="1">IF(AND($D734=Finals!$B$4,$D735=1,$G735=AE$2),0,IF(AND($D734=Finals!$B$4,$D735=1),1,IF($G735=AE$2,0,AE734)))</f>
        <v>1</v>
      </c>
      <c r="AF735" s="8">
        <f ca="1">IF(AND($D734=Finals!$B$4,$D735=1,$G735=AF$2),0,IF(AND($D734=Finals!$B$4,$D735=1),1,IF($G735=AF$2,0,AF734)))</f>
        <v>0</v>
      </c>
      <c r="AG735" s="8">
        <f ca="1">IF(AND($D734=Finals!$B$4,$D735=1,$G735=AG$2),0,IF(AND($D734=Finals!$B$4,$D735=1),1,IF($G735=AG$2,0,AG734)))</f>
        <v>1</v>
      </c>
      <c r="AH735" s="8">
        <f ca="1">IF(AND($D734=Finals!$B$4,$D735=1,$G735=AH$2),0,IF(AND($D734=Finals!$B$4,$D735=1),1,IF($G735=AH$2,0,AH734)))</f>
        <v>1</v>
      </c>
      <c r="AI735" s="8">
        <f ca="1">IF(AND($D734=Finals!$B$4,$D735=1,$G735=AI$2),0,IF(AND($D734=Finals!$B$4,$D735=1),1,IF($G735=AI$2,0,AI734)))</f>
        <v>1</v>
      </c>
      <c r="AJ735" s="8">
        <f ca="1">IF(AND($D734=Finals!$B$4,$D735=1,$G735=AJ$2),0,IF(AND($D734=Finals!$B$4,$D735=1),1,IF($G735=AJ$2,0,AJ734)))</f>
        <v>1</v>
      </c>
      <c r="AK735" s="8">
        <f ca="1">IF(AND($D734=Finals!$B$4,$D735=1,$G735=AK$2),0,IF(AND($D734=Finals!$B$4,$D735=1),1,IF($G735=AK$2,0,AK734)))</f>
        <v>1</v>
      </c>
      <c r="AL735" s="8">
        <f ca="1">IF(AND($D734=Finals!$B$4,$D735=1,$G735=AL$2),0,IF(AND($D734=Finals!$B$4,$D735=1),1,IF($G735=AL$2,0,AL734)))</f>
        <v>1</v>
      </c>
      <c r="AM735" s="8">
        <f ca="1">IF(AND($D734=Finals!$B$4,$D735=1,$G735=AM$2),0,IF(AND($D734=Finals!$B$4,$D735=1),1,IF($G735=AM$2,0,AM734)))</f>
        <v>1</v>
      </c>
      <c r="AN735" s="8">
        <f ca="1">IF(AND($D734=Finals!$B$4,$D735=1,$G735=AN$2),0,IF(AND($D734=Finals!$B$4,$D735=1),1,IF($G735=AN$2,0,AN734)))</f>
        <v>1</v>
      </c>
      <c r="AO735" s="8">
        <f ca="1">IF(AND($D734=Finals!$B$4,$D735=1,$G735=AO$2),0,IF(AND($D734=Finals!$B$4,$D735=1),1,IF($G735=AO$2,0,AO734)))</f>
        <v>1</v>
      </c>
      <c r="AP735" s="8">
        <f ca="1">IF(AND($D734=Finals!$B$4,$D735=1,$G735=AP$2),0,IF(AND($D734=Finals!$B$4,$D735=1),1,IF($G735=AP$2,0,AP734)))</f>
        <v>0</v>
      </c>
      <c r="AQ735" s="8">
        <f ca="1">IF(AND($D734=Finals!$B$4,$D735=1,$G735=AQ$2),0,IF(AND($D734=Finals!$B$4,$D735=1),1,IF($G735=AQ$2,0,AQ734)))</f>
        <v>1</v>
      </c>
      <c r="AR735" s="8">
        <f ca="1">IF(AND($D734=Finals!$B$4,$D735=1,$G735=AR$2),0,IF(AND($D734=Finals!$B$4,$D735=1),1,IF($G735=AR$2,0,AR734)))</f>
        <v>1</v>
      </c>
      <c r="AS735" s="8">
        <f ca="1">IF(AND($D734=Finals!$B$4,$D735=1,$G735=AS$2),0,IF(AND($D734=Finals!$B$4,$D735=1),1,IF($G735=AS$2,0,AS734)))</f>
        <v>1</v>
      </c>
      <c r="AT735" s="8">
        <f ca="1">IF(AND($D734=Finals!$B$4,$D735=1,$G735=AT$2),0,IF(AND($D734=Finals!$B$4,$D735=1),1,IF($G735=AT$2,0,AT734)))</f>
        <v>1</v>
      </c>
      <c r="AU735" s="8">
        <f ca="1">IF(AND($D734=Finals!$B$4,$D735=1,$G735=AU$2),0,IF(AND($D734=Finals!$B$4,$D735=1),1,IF($G735=AU$2,0,AU734)))</f>
        <v>1</v>
      </c>
      <c r="AV735" s="8">
        <f ca="1">IF(AND($D734=Finals!$B$4,$D735=1,$G735=AV$2),0,IF(AND($D734=Finals!$B$4,$D735=1),1,IF($G735=AV$2,0,AV734)))</f>
        <v>1</v>
      </c>
      <c r="AW735" s="8">
        <f ca="1">IF(AND($D734=Finals!$B$4,$D735=1,$G735=AW$2),0,IF(AND($D734=Finals!$B$4,$D735=1),1,IF($G735=AW$2,0,AW734)))</f>
        <v>1</v>
      </c>
      <c r="AX735" s="8">
        <f ca="1">IF(AND($D734=Finals!$B$4,$D735=1,$G735=AX$2),0,IF(AND($D734=Finals!$B$4,$D735=1),1,IF($G735=AX$2,0,AX734)))</f>
        <v>1</v>
      </c>
      <c r="AY735" s="8">
        <f ca="1">IF(AND($D734=Finals!$B$4,$D735=1,$G735=AY$2),0,IF(AND($D734=Finals!$B$4,$D735=1),1,IF($G735=AY$2,0,AY734)))</f>
        <v>1</v>
      </c>
      <c r="AZ735" s="8">
        <f ca="1">IF(AND($D734=Finals!$B$4,$D735=1,$G735=AZ$2),0,IF(AND($D734=Finals!$B$4,$D735=1),1,IF($G735=AZ$2,0,AZ734)))</f>
        <v>0</v>
      </c>
      <c r="BA735" s="8">
        <f ca="1">IF(AND($D734=Finals!$B$4,$D735=1,$G735=BA$2),0,IF(AND($D734=Finals!$B$4,$D735=1),1,IF($G735=BA$2,0,BA734)))</f>
        <v>1</v>
      </c>
      <c r="BB735" s="8">
        <f ca="1">IF(AND($D734=Finals!$B$4,$D735=1,$G735=BB$2),0,IF(AND($D734=Finals!$B$4,$D735=1),1,IF($G735=BB$2,0,BB734)))</f>
        <v>1</v>
      </c>
      <c r="BC735" s="8">
        <f ca="1">IF(AND($D734=Finals!$B$4,$D735=1,$G735=BC$2),0,IF(AND($D734=Finals!$B$4,$D735=1),1,IF($G735=BC$2,0,BC734)))</f>
        <v>1</v>
      </c>
      <c r="BD735" s="8">
        <f ca="1">IF(AND($D734=Finals!$B$4,$D735=1,$G735=BD$2),0,IF(AND($D734=Finals!$B$4,$D735=1),1,IF($G735=BD$2,0,BD734)))</f>
        <v>1</v>
      </c>
      <c r="BE735" s="8">
        <f ca="1">IF(AND($D734=Finals!$B$4,$D735=1,$G735=BE$2),0,IF(AND($D734=Finals!$B$4,$D735=1),1,IF($G735=BE$2,0,BE734)))</f>
        <v>1</v>
      </c>
      <c r="BF735" s="4">
        <f ca="1">IF(AND($D734=Finals!$B$4,$D735=1,$G735=BF$2),0,IF(AND($D734=Finals!$B$4,$D735=1),1,IF($G735=BF$2,0,BF734)))</f>
        <v>1</v>
      </c>
      <c r="BG735">
        <f t="shared" ca="1" si="1158"/>
        <v>33</v>
      </c>
      <c r="BP735">
        <v>1</v>
      </c>
      <c r="BQ735">
        <f t="shared" ref="BQ735:CZ735" ca="1" si="1285">IF(V735=1,1+BP735,BP735)</f>
        <v>1</v>
      </c>
      <c r="BR735">
        <f t="shared" ca="1" si="1285"/>
        <v>2</v>
      </c>
      <c r="BS735">
        <f t="shared" ca="1" si="1285"/>
        <v>3</v>
      </c>
      <c r="BT735">
        <f t="shared" ca="1" si="1285"/>
        <v>4</v>
      </c>
      <c r="BU735">
        <f t="shared" ca="1" si="1285"/>
        <v>5</v>
      </c>
      <c r="BV735">
        <f t="shared" ca="1" si="1285"/>
        <v>6</v>
      </c>
      <c r="BW735">
        <f t="shared" ca="1" si="1285"/>
        <v>7</v>
      </c>
      <c r="BX735">
        <f t="shared" ca="1" si="1285"/>
        <v>8</v>
      </c>
      <c r="BY735">
        <f t="shared" ca="1" si="1285"/>
        <v>9</v>
      </c>
      <c r="BZ735">
        <f t="shared" ca="1" si="1285"/>
        <v>10</v>
      </c>
      <c r="CA735">
        <f t="shared" ca="1" si="1285"/>
        <v>10</v>
      </c>
      <c r="CB735">
        <f t="shared" ca="1" si="1285"/>
        <v>11</v>
      </c>
      <c r="CC735">
        <f t="shared" ca="1" si="1285"/>
        <v>12</v>
      </c>
      <c r="CD735">
        <f t="shared" ca="1" si="1285"/>
        <v>13</v>
      </c>
      <c r="CE735">
        <f t="shared" ca="1" si="1285"/>
        <v>14</v>
      </c>
      <c r="CF735">
        <f t="shared" ca="1" si="1285"/>
        <v>15</v>
      </c>
      <c r="CG735">
        <f t="shared" ca="1" si="1285"/>
        <v>16</v>
      </c>
      <c r="CH735">
        <f t="shared" ca="1" si="1285"/>
        <v>17</v>
      </c>
      <c r="CI735">
        <f t="shared" ca="1" si="1285"/>
        <v>18</v>
      </c>
      <c r="CJ735">
        <f t="shared" ca="1" si="1285"/>
        <v>19</v>
      </c>
      <c r="CK735">
        <f t="shared" ca="1" si="1285"/>
        <v>19</v>
      </c>
      <c r="CL735">
        <f t="shared" ca="1" si="1285"/>
        <v>20</v>
      </c>
      <c r="CM735">
        <f t="shared" ca="1" si="1285"/>
        <v>21</v>
      </c>
      <c r="CN735">
        <f t="shared" ca="1" si="1285"/>
        <v>22</v>
      </c>
      <c r="CO735">
        <f t="shared" ca="1" si="1285"/>
        <v>23</v>
      </c>
      <c r="CP735">
        <f t="shared" ca="1" si="1285"/>
        <v>24</v>
      </c>
      <c r="CQ735">
        <f t="shared" ca="1" si="1285"/>
        <v>25</v>
      </c>
      <c r="CR735">
        <f t="shared" ca="1" si="1285"/>
        <v>26</v>
      </c>
      <c r="CS735">
        <f t="shared" ca="1" si="1285"/>
        <v>27</v>
      </c>
      <c r="CT735">
        <f t="shared" ca="1" si="1285"/>
        <v>28</v>
      </c>
      <c r="CU735">
        <f t="shared" ca="1" si="1285"/>
        <v>28</v>
      </c>
      <c r="CV735">
        <f t="shared" ca="1" si="1285"/>
        <v>29</v>
      </c>
      <c r="CW735">
        <f t="shared" ca="1" si="1285"/>
        <v>30</v>
      </c>
      <c r="CX735">
        <f t="shared" ca="1" si="1285"/>
        <v>31</v>
      </c>
      <c r="CY735">
        <f t="shared" ca="1" si="1285"/>
        <v>32</v>
      </c>
      <c r="CZ735">
        <f t="shared" ca="1" si="1285"/>
        <v>33</v>
      </c>
      <c r="DA735" s="5">
        <f t="shared" ca="1" si="1208"/>
        <v>1</v>
      </c>
      <c r="DB735">
        <f t="shared" ref="DB735:EK735" ca="1" si="1286">IF(DB$3&gt;$BG735,"",IF(OR(DA735=36,DA735=""),"",LOOKUP(DB$3,$BP735:$CZ735,$BP$3:$CZ$3)))</f>
        <v>2</v>
      </c>
      <c r="DC735">
        <f t="shared" ca="1" si="1286"/>
        <v>3</v>
      </c>
      <c r="DD735">
        <f t="shared" ca="1" si="1286"/>
        <v>4</v>
      </c>
      <c r="DE735">
        <f t="shared" ca="1" si="1286"/>
        <v>5</v>
      </c>
      <c r="DF735">
        <f t="shared" ca="1" si="1286"/>
        <v>6</v>
      </c>
      <c r="DG735">
        <f t="shared" ca="1" si="1286"/>
        <v>7</v>
      </c>
      <c r="DH735">
        <f t="shared" ca="1" si="1286"/>
        <v>8</v>
      </c>
      <c r="DI735">
        <f t="shared" ca="1" si="1286"/>
        <v>9</v>
      </c>
      <c r="DJ735">
        <f t="shared" ca="1" si="1286"/>
        <v>11</v>
      </c>
      <c r="DK735">
        <f t="shared" ca="1" si="1286"/>
        <v>12</v>
      </c>
      <c r="DL735">
        <f t="shared" ca="1" si="1286"/>
        <v>13</v>
      </c>
      <c r="DM735">
        <f t="shared" ca="1" si="1286"/>
        <v>14</v>
      </c>
      <c r="DN735">
        <f t="shared" ca="1" si="1286"/>
        <v>15</v>
      </c>
      <c r="DO735">
        <f t="shared" ca="1" si="1286"/>
        <v>16</v>
      </c>
      <c r="DP735">
        <f t="shared" ca="1" si="1286"/>
        <v>17</v>
      </c>
      <c r="DQ735">
        <f t="shared" ca="1" si="1286"/>
        <v>18</v>
      </c>
      <c r="DR735">
        <f t="shared" ca="1" si="1286"/>
        <v>19</v>
      </c>
      <c r="DS735">
        <f t="shared" ca="1" si="1286"/>
        <v>21</v>
      </c>
      <c r="DT735">
        <f t="shared" ca="1" si="1286"/>
        <v>22</v>
      </c>
      <c r="DU735">
        <f t="shared" ca="1" si="1286"/>
        <v>23</v>
      </c>
      <c r="DV735">
        <f t="shared" ca="1" si="1286"/>
        <v>24</v>
      </c>
      <c r="DW735">
        <f t="shared" ca="1" si="1286"/>
        <v>25</v>
      </c>
      <c r="DX735">
        <f t="shared" ca="1" si="1286"/>
        <v>26</v>
      </c>
      <c r="DY735">
        <f t="shared" ca="1" si="1286"/>
        <v>27</v>
      </c>
      <c r="DZ735">
        <f t="shared" ca="1" si="1286"/>
        <v>28</v>
      </c>
      <c r="EA735">
        <f t="shared" ca="1" si="1286"/>
        <v>29</v>
      </c>
      <c r="EB735">
        <f t="shared" ca="1" si="1286"/>
        <v>31</v>
      </c>
      <c r="EC735">
        <f t="shared" ca="1" si="1286"/>
        <v>32</v>
      </c>
      <c r="ED735">
        <f t="shared" ca="1" si="1286"/>
        <v>33</v>
      </c>
      <c r="EE735">
        <f t="shared" ca="1" si="1286"/>
        <v>34</v>
      </c>
      <c r="EF735">
        <f t="shared" ca="1" si="1286"/>
        <v>35</v>
      </c>
      <c r="EG735">
        <f t="shared" ca="1" si="1286"/>
        <v>36</v>
      </c>
      <c r="EH735" t="str">
        <f t="shared" ca="1" si="1286"/>
        <v/>
      </c>
      <c r="EI735" t="str">
        <f t="shared" ca="1" si="1286"/>
        <v/>
      </c>
      <c r="EJ735" t="str">
        <f t="shared" ca="1" si="1286"/>
        <v/>
      </c>
      <c r="EK735" t="str">
        <f t="shared" ca="1" si="1286"/>
        <v/>
      </c>
      <c r="EL735" t="str">
        <f ca="1">IF(I735=1,Finals!I740,"")</f>
        <v/>
      </c>
    </row>
    <row r="736" spans="3:142" x14ac:dyDescent="0.25">
      <c r="C736">
        <v>733</v>
      </c>
      <c r="D736">
        <f ca="1">IF(AND(Finals!K740&gt;Finals!K739,Finals!B$3="Yes"),1,IF(AND(I735=1,Finals!B$2="Yes"),1,IF(AND(E735=Finals!B$5,Calc!D735&gt;=Finals!B$4),1,IF(AND(D735=Finals!B$4,E735&lt;Finals!B$5),D735,1+D735))))</f>
        <v>1</v>
      </c>
      <c r="E736">
        <f ca="1">IF(E735=Finals!B$5,1,IF(AND(I735=1,Finals!B$2="Yes"),1,IF(D735&lt;Finals!B$4,1,Calc!E735+1)))</f>
        <v>1</v>
      </c>
      <c r="F736">
        <f>Finals!D741</f>
        <v>0</v>
      </c>
      <c r="G736">
        <f t="shared" si="1230"/>
        <v>0</v>
      </c>
      <c r="H736">
        <f ca="1">IF(AND(Finals!K740&gt;Finals!K739,Finals!B$3="Yes"),"",IF(AND(I735=1,Finals!B$2="Yes"),"",IF(D735&lt;&gt;Finals!B$4,"",1)))</f>
        <v>1</v>
      </c>
      <c r="I736">
        <f t="shared" ca="1" si="1231"/>
        <v>-1</v>
      </c>
      <c r="J736">
        <f ca="1">IF(I736=-1,-BG735,IF(I736=1,36-BG735,0))</f>
        <v>-33</v>
      </c>
      <c r="K736">
        <f t="shared" ca="1" si="1234"/>
        <v>-5985</v>
      </c>
      <c r="L736">
        <f ca="1">IF(AND($D735=0,$G736=L$3),1,IF($D735=0,0,IF($G736=L$3,1,L735)))</f>
        <v>1</v>
      </c>
      <c r="M736">
        <f ca="1">IF(AND($D735=0,$G736=M$3),1,IF($D735=0,0,IF($G736=M$3,1,M735)))</f>
        <v>1</v>
      </c>
      <c r="N736">
        <f ca="1">IF(AND($D735=0,$G736=N$3),1,IF($D735=0,0,IF($G736=N$3,1,N735)))</f>
        <v>0</v>
      </c>
      <c r="O736">
        <f ca="1">IF(AND($D735=0,$G736=O$3),1,IF($D735=0,0,IF($G736=O$3,1,O735)))</f>
        <v>0</v>
      </c>
      <c r="P736">
        <f ca="1">IF(AND($D735=0,$G736=P$3),1,IF($D735=0,0,IF($G736=P$3,1,P735)))</f>
        <v>1</v>
      </c>
      <c r="Q736">
        <f ca="1">IF(AND($D735=0,$G736=Q$3),1,IF($D735=0,0,IF($G736=Q$3,1,Q735)))</f>
        <v>0</v>
      </c>
      <c r="R736">
        <f ca="1">IF(AND($D735=0,$G736=R$3),1,IF($D735=0,0,IF($G736=R$3,1,R735)))</f>
        <v>1</v>
      </c>
      <c r="S736">
        <f ca="1">IF(AND($D735=0,$G736=S$3),1,IF($D735=0,0,IF($G736=S$3,1,S735)))</f>
        <v>1</v>
      </c>
      <c r="T736">
        <f ca="1">IF(AND($D735=0,$G736=T$3),1,IF($D735=0,0,IF($G736=T$3,1,T735)))</f>
        <v>0</v>
      </c>
      <c r="U736">
        <f ca="1">IF(AND($D735=0,$G736=U$3),1,IF($D735=0,0,IF($G736=U$3,1,U735)))</f>
        <v>1</v>
      </c>
      <c r="V736" s="5">
        <f ca="1">IF(AND($D735=Finals!$B$4,$D736=1,$G736=V$2),0,IF(AND($D735=Finals!$B$4,$D736=1),1,IF($G736=V$2,0,V735)))</f>
        <v>0</v>
      </c>
      <c r="W736" s="8">
        <f ca="1">IF(AND($D735=Finals!$B$4,$D736=1,$G736=W$2),0,IF(AND($D735=Finals!$B$4,$D736=1),1,IF($G736=W$2,0,W735)))</f>
        <v>1</v>
      </c>
      <c r="X736" s="8">
        <f ca="1">IF(AND($D735=Finals!$B$4,$D736=1,$G736=X$2),0,IF(AND($D735=Finals!$B$4,$D736=1),1,IF($G736=X$2,0,X735)))</f>
        <v>1</v>
      </c>
      <c r="Y736" s="8">
        <f ca="1">IF(AND($D735=Finals!$B$4,$D736=1,$G736=Y$2),0,IF(AND($D735=Finals!$B$4,$D736=1),1,IF($G736=Y$2,0,Y735)))</f>
        <v>1</v>
      </c>
      <c r="Z736" s="8">
        <f ca="1">IF(AND($D735=Finals!$B$4,$D736=1,$G736=Z$2),0,IF(AND($D735=Finals!$B$4,$D736=1),1,IF($G736=Z$2,0,Z735)))</f>
        <v>1</v>
      </c>
      <c r="AA736" s="8">
        <f ca="1">IF(AND($D735=Finals!$B$4,$D736=1,$G736=AA$2),0,IF(AND($D735=Finals!$B$4,$D736=1),1,IF($G736=AA$2,0,AA735)))</f>
        <v>1</v>
      </c>
      <c r="AB736" s="8">
        <f ca="1">IF(AND($D735=Finals!$B$4,$D736=1,$G736=AB$2),0,IF(AND($D735=Finals!$B$4,$D736=1),1,IF($G736=AB$2,0,AB735)))</f>
        <v>1</v>
      </c>
      <c r="AC736" s="8">
        <f ca="1">IF(AND($D735=Finals!$B$4,$D736=1,$G736=AC$2),0,IF(AND($D735=Finals!$B$4,$D736=1),1,IF($G736=AC$2,0,AC735)))</f>
        <v>1</v>
      </c>
      <c r="AD736" s="8">
        <f ca="1">IF(AND($D735=Finals!$B$4,$D736=1,$G736=AD$2),0,IF(AND($D735=Finals!$B$4,$D736=1),1,IF($G736=AD$2,0,AD735)))</f>
        <v>1</v>
      </c>
      <c r="AE736" s="8">
        <f ca="1">IF(AND($D735=Finals!$B$4,$D736=1,$G736=AE$2),0,IF(AND($D735=Finals!$B$4,$D736=1),1,IF($G736=AE$2,0,AE735)))</f>
        <v>1</v>
      </c>
      <c r="AF736" s="8">
        <f ca="1">IF(AND($D735=Finals!$B$4,$D736=1,$G736=AF$2),0,IF(AND($D735=Finals!$B$4,$D736=1),1,IF($G736=AF$2,0,AF735)))</f>
        <v>0</v>
      </c>
      <c r="AG736" s="8">
        <f ca="1">IF(AND($D735=Finals!$B$4,$D736=1,$G736=AG$2),0,IF(AND($D735=Finals!$B$4,$D736=1),1,IF($G736=AG$2,0,AG735)))</f>
        <v>1</v>
      </c>
      <c r="AH736" s="8">
        <f ca="1">IF(AND($D735=Finals!$B$4,$D736=1,$G736=AH$2),0,IF(AND($D735=Finals!$B$4,$D736=1),1,IF($G736=AH$2,0,AH735)))</f>
        <v>1</v>
      </c>
      <c r="AI736" s="8">
        <f ca="1">IF(AND($D735=Finals!$B$4,$D736=1,$G736=AI$2),0,IF(AND($D735=Finals!$B$4,$D736=1),1,IF($G736=AI$2,0,AI735)))</f>
        <v>1</v>
      </c>
      <c r="AJ736" s="8">
        <f ca="1">IF(AND($D735=Finals!$B$4,$D736=1,$G736=AJ$2),0,IF(AND($D735=Finals!$B$4,$D736=1),1,IF($G736=AJ$2,0,AJ735)))</f>
        <v>1</v>
      </c>
      <c r="AK736" s="8">
        <f ca="1">IF(AND($D735=Finals!$B$4,$D736=1,$G736=AK$2),0,IF(AND($D735=Finals!$B$4,$D736=1),1,IF($G736=AK$2,0,AK735)))</f>
        <v>1</v>
      </c>
      <c r="AL736" s="8">
        <f ca="1">IF(AND($D735=Finals!$B$4,$D736=1,$G736=AL$2),0,IF(AND($D735=Finals!$B$4,$D736=1),1,IF($G736=AL$2,0,AL735)))</f>
        <v>1</v>
      </c>
      <c r="AM736" s="8">
        <f ca="1">IF(AND($D735=Finals!$B$4,$D736=1,$G736=AM$2),0,IF(AND($D735=Finals!$B$4,$D736=1),1,IF($G736=AM$2,0,AM735)))</f>
        <v>1</v>
      </c>
      <c r="AN736" s="8">
        <f ca="1">IF(AND($D735=Finals!$B$4,$D736=1,$G736=AN$2),0,IF(AND($D735=Finals!$B$4,$D736=1),1,IF($G736=AN$2,0,AN735)))</f>
        <v>1</v>
      </c>
      <c r="AO736" s="8">
        <f ca="1">IF(AND($D735=Finals!$B$4,$D736=1,$G736=AO$2),0,IF(AND($D735=Finals!$B$4,$D736=1),1,IF($G736=AO$2,0,AO735)))</f>
        <v>1</v>
      </c>
      <c r="AP736" s="8">
        <f ca="1">IF(AND($D735=Finals!$B$4,$D736=1,$G736=AP$2),0,IF(AND($D735=Finals!$B$4,$D736=1),1,IF($G736=AP$2,0,AP735)))</f>
        <v>0</v>
      </c>
      <c r="AQ736" s="8">
        <f ca="1">IF(AND($D735=Finals!$B$4,$D736=1,$G736=AQ$2),0,IF(AND($D735=Finals!$B$4,$D736=1),1,IF($G736=AQ$2,0,AQ735)))</f>
        <v>1</v>
      </c>
      <c r="AR736" s="8">
        <f ca="1">IF(AND($D735=Finals!$B$4,$D736=1,$G736=AR$2),0,IF(AND($D735=Finals!$B$4,$D736=1),1,IF($G736=AR$2,0,AR735)))</f>
        <v>1</v>
      </c>
      <c r="AS736" s="8">
        <f ca="1">IF(AND($D735=Finals!$B$4,$D736=1,$G736=AS$2),0,IF(AND($D735=Finals!$B$4,$D736=1),1,IF($G736=AS$2,0,AS735)))</f>
        <v>1</v>
      </c>
      <c r="AT736" s="8">
        <f ca="1">IF(AND($D735=Finals!$B$4,$D736=1,$G736=AT$2),0,IF(AND($D735=Finals!$B$4,$D736=1),1,IF($G736=AT$2,0,AT735)))</f>
        <v>1</v>
      </c>
      <c r="AU736" s="8">
        <f ca="1">IF(AND($D735=Finals!$B$4,$D736=1,$G736=AU$2),0,IF(AND($D735=Finals!$B$4,$D736=1),1,IF($G736=AU$2,0,AU735)))</f>
        <v>1</v>
      </c>
      <c r="AV736" s="8">
        <f ca="1">IF(AND($D735=Finals!$B$4,$D736=1,$G736=AV$2),0,IF(AND($D735=Finals!$B$4,$D736=1),1,IF($G736=AV$2,0,AV735)))</f>
        <v>1</v>
      </c>
      <c r="AW736" s="8">
        <f ca="1">IF(AND($D735=Finals!$B$4,$D736=1,$G736=AW$2),0,IF(AND($D735=Finals!$B$4,$D736=1),1,IF($G736=AW$2,0,AW735)))</f>
        <v>1</v>
      </c>
      <c r="AX736" s="8">
        <f ca="1">IF(AND($D735=Finals!$B$4,$D736=1,$G736=AX$2),0,IF(AND($D735=Finals!$B$4,$D736=1),1,IF($G736=AX$2,0,AX735)))</f>
        <v>1</v>
      </c>
      <c r="AY736" s="8">
        <f ca="1">IF(AND($D735=Finals!$B$4,$D736=1,$G736=AY$2),0,IF(AND($D735=Finals!$B$4,$D736=1),1,IF($G736=AY$2,0,AY735)))</f>
        <v>1</v>
      </c>
      <c r="AZ736" s="8">
        <f ca="1">IF(AND($D735=Finals!$B$4,$D736=1,$G736=AZ$2),0,IF(AND($D735=Finals!$B$4,$D736=1),1,IF($G736=AZ$2,0,AZ735)))</f>
        <v>0</v>
      </c>
      <c r="BA736" s="8">
        <f ca="1">IF(AND($D735=Finals!$B$4,$D736=1,$G736=BA$2),0,IF(AND($D735=Finals!$B$4,$D736=1),1,IF($G736=BA$2,0,BA735)))</f>
        <v>1</v>
      </c>
      <c r="BB736" s="8">
        <f ca="1">IF(AND($D735=Finals!$B$4,$D736=1,$G736=BB$2),0,IF(AND($D735=Finals!$B$4,$D736=1),1,IF($G736=BB$2,0,BB735)))</f>
        <v>1</v>
      </c>
      <c r="BC736" s="8">
        <f ca="1">IF(AND($D735=Finals!$B$4,$D736=1,$G736=BC$2),0,IF(AND($D735=Finals!$B$4,$D736=1),1,IF($G736=BC$2,0,BC735)))</f>
        <v>1</v>
      </c>
      <c r="BD736" s="8">
        <f ca="1">IF(AND($D735=Finals!$B$4,$D736=1,$G736=BD$2),0,IF(AND($D735=Finals!$B$4,$D736=1),1,IF($G736=BD$2,0,BD735)))</f>
        <v>1</v>
      </c>
      <c r="BE736" s="8">
        <f ca="1">IF(AND($D735=Finals!$B$4,$D736=1,$G736=BE$2),0,IF(AND($D735=Finals!$B$4,$D736=1),1,IF($G736=BE$2,0,BE735)))</f>
        <v>1</v>
      </c>
      <c r="BF736" s="4">
        <f ca="1">IF(AND($D735=Finals!$B$4,$D736=1,$G736=BF$2),0,IF(AND($D735=Finals!$B$4,$D736=1),1,IF($G736=BF$2,0,BF735)))</f>
        <v>1</v>
      </c>
      <c r="BG736">
        <f t="shared" ca="1" si="1158"/>
        <v>33</v>
      </c>
      <c r="BP736">
        <v>1</v>
      </c>
      <c r="BQ736">
        <f t="shared" ref="BQ736:CZ736" ca="1" si="1287">IF(V736=1,1+BP736,BP736)</f>
        <v>1</v>
      </c>
      <c r="BR736">
        <f t="shared" ca="1" si="1287"/>
        <v>2</v>
      </c>
      <c r="BS736">
        <f t="shared" ca="1" si="1287"/>
        <v>3</v>
      </c>
      <c r="BT736">
        <f t="shared" ca="1" si="1287"/>
        <v>4</v>
      </c>
      <c r="BU736">
        <f t="shared" ca="1" si="1287"/>
        <v>5</v>
      </c>
      <c r="BV736">
        <f t="shared" ca="1" si="1287"/>
        <v>6</v>
      </c>
      <c r="BW736">
        <f t="shared" ca="1" si="1287"/>
        <v>7</v>
      </c>
      <c r="BX736">
        <f t="shared" ca="1" si="1287"/>
        <v>8</v>
      </c>
      <c r="BY736">
        <f t="shared" ca="1" si="1287"/>
        <v>9</v>
      </c>
      <c r="BZ736">
        <f t="shared" ca="1" si="1287"/>
        <v>10</v>
      </c>
      <c r="CA736">
        <f t="shared" ca="1" si="1287"/>
        <v>10</v>
      </c>
      <c r="CB736">
        <f t="shared" ca="1" si="1287"/>
        <v>11</v>
      </c>
      <c r="CC736">
        <f t="shared" ca="1" si="1287"/>
        <v>12</v>
      </c>
      <c r="CD736">
        <f t="shared" ca="1" si="1287"/>
        <v>13</v>
      </c>
      <c r="CE736">
        <f t="shared" ca="1" si="1287"/>
        <v>14</v>
      </c>
      <c r="CF736">
        <f t="shared" ca="1" si="1287"/>
        <v>15</v>
      </c>
      <c r="CG736">
        <f t="shared" ca="1" si="1287"/>
        <v>16</v>
      </c>
      <c r="CH736">
        <f t="shared" ca="1" si="1287"/>
        <v>17</v>
      </c>
      <c r="CI736">
        <f t="shared" ca="1" si="1287"/>
        <v>18</v>
      </c>
      <c r="CJ736">
        <f t="shared" ca="1" si="1287"/>
        <v>19</v>
      </c>
      <c r="CK736">
        <f t="shared" ca="1" si="1287"/>
        <v>19</v>
      </c>
      <c r="CL736">
        <f t="shared" ca="1" si="1287"/>
        <v>20</v>
      </c>
      <c r="CM736">
        <f t="shared" ca="1" si="1287"/>
        <v>21</v>
      </c>
      <c r="CN736">
        <f t="shared" ca="1" si="1287"/>
        <v>22</v>
      </c>
      <c r="CO736">
        <f t="shared" ca="1" si="1287"/>
        <v>23</v>
      </c>
      <c r="CP736">
        <f t="shared" ca="1" si="1287"/>
        <v>24</v>
      </c>
      <c r="CQ736">
        <f t="shared" ca="1" si="1287"/>
        <v>25</v>
      </c>
      <c r="CR736">
        <f t="shared" ca="1" si="1287"/>
        <v>26</v>
      </c>
      <c r="CS736">
        <f t="shared" ca="1" si="1287"/>
        <v>27</v>
      </c>
      <c r="CT736">
        <f t="shared" ca="1" si="1287"/>
        <v>28</v>
      </c>
      <c r="CU736">
        <f t="shared" ca="1" si="1287"/>
        <v>28</v>
      </c>
      <c r="CV736">
        <f t="shared" ca="1" si="1287"/>
        <v>29</v>
      </c>
      <c r="CW736">
        <f t="shared" ca="1" si="1287"/>
        <v>30</v>
      </c>
      <c r="CX736">
        <f t="shared" ca="1" si="1287"/>
        <v>31</v>
      </c>
      <c r="CY736">
        <f t="shared" ca="1" si="1287"/>
        <v>32</v>
      </c>
      <c r="CZ736">
        <f t="shared" ca="1" si="1287"/>
        <v>33</v>
      </c>
      <c r="DA736" s="5">
        <f t="shared" ca="1" si="1208"/>
        <v>1</v>
      </c>
      <c r="DB736">
        <f t="shared" ref="DB736:EK736" ca="1" si="1288">IF(DB$3&gt;$BG736,"",IF(OR(DA736=36,DA736=""),"",LOOKUP(DB$3,$BP736:$CZ736,$BP$3:$CZ$3)))</f>
        <v>2</v>
      </c>
      <c r="DC736">
        <f t="shared" ca="1" si="1288"/>
        <v>3</v>
      </c>
      <c r="DD736">
        <f t="shared" ca="1" si="1288"/>
        <v>4</v>
      </c>
      <c r="DE736">
        <f t="shared" ca="1" si="1288"/>
        <v>5</v>
      </c>
      <c r="DF736">
        <f t="shared" ca="1" si="1288"/>
        <v>6</v>
      </c>
      <c r="DG736">
        <f t="shared" ca="1" si="1288"/>
        <v>7</v>
      </c>
      <c r="DH736">
        <f t="shared" ca="1" si="1288"/>
        <v>8</v>
      </c>
      <c r="DI736">
        <f t="shared" ca="1" si="1288"/>
        <v>9</v>
      </c>
      <c r="DJ736">
        <f t="shared" ca="1" si="1288"/>
        <v>11</v>
      </c>
      <c r="DK736">
        <f t="shared" ca="1" si="1288"/>
        <v>12</v>
      </c>
      <c r="DL736">
        <f t="shared" ca="1" si="1288"/>
        <v>13</v>
      </c>
      <c r="DM736">
        <f t="shared" ca="1" si="1288"/>
        <v>14</v>
      </c>
      <c r="DN736">
        <f t="shared" ca="1" si="1288"/>
        <v>15</v>
      </c>
      <c r="DO736">
        <f t="shared" ca="1" si="1288"/>
        <v>16</v>
      </c>
      <c r="DP736">
        <f t="shared" ca="1" si="1288"/>
        <v>17</v>
      </c>
      <c r="DQ736">
        <f t="shared" ca="1" si="1288"/>
        <v>18</v>
      </c>
      <c r="DR736">
        <f t="shared" ca="1" si="1288"/>
        <v>19</v>
      </c>
      <c r="DS736">
        <f t="shared" ca="1" si="1288"/>
        <v>21</v>
      </c>
      <c r="DT736">
        <f t="shared" ca="1" si="1288"/>
        <v>22</v>
      </c>
      <c r="DU736">
        <f t="shared" ca="1" si="1288"/>
        <v>23</v>
      </c>
      <c r="DV736">
        <f t="shared" ca="1" si="1288"/>
        <v>24</v>
      </c>
      <c r="DW736">
        <f t="shared" ca="1" si="1288"/>
        <v>25</v>
      </c>
      <c r="DX736">
        <f t="shared" ca="1" si="1288"/>
        <v>26</v>
      </c>
      <c r="DY736">
        <f t="shared" ca="1" si="1288"/>
        <v>27</v>
      </c>
      <c r="DZ736">
        <f t="shared" ca="1" si="1288"/>
        <v>28</v>
      </c>
      <c r="EA736">
        <f t="shared" ca="1" si="1288"/>
        <v>29</v>
      </c>
      <c r="EB736">
        <f t="shared" ca="1" si="1288"/>
        <v>31</v>
      </c>
      <c r="EC736">
        <f t="shared" ca="1" si="1288"/>
        <v>32</v>
      </c>
      <c r="ED736">
        <f t="shared" ca="1" si="1288"/>
        <v>33</v>
      </c>
      <c r="EE736">
        <f t="shared" ca="1" si="1288"/>
        <v>34</v>
      </c>
      <c r="EF736">
        <f t="shared" ca="1" si="1288"/>
        <v>35</v>
      </c>
      <c r="EG736">
        <f t="shared" ca="1" si="1288"/>
        <v>36</v>
      </c>
      <c r="EH736" t="str">
        <f t="shared" ca="1" si="1288"/>
        <v/>
      </c>
      <c r="EI736" t="str">
        <f t="shared" ca="1" si="1288"/>
        <v/>
      </c>
      <c r="EJ736" t="str">
        <f t="shared" ca="1" si="1288"/>
        <v/>
      </c>
      <c r="EK736" t="str">
        <f t="shared" ca="1" si="1288"/>
        <v/>
      </c>
      <c r="EL736" t="str">
        <f ca="1">IF(I736=1,Finals!I741,"")</f>
        <v/>
      </c>
    </row>
    <row r="737" spans="3:142" x14ac:dyDescent="0.25">
      <c r="C737">
        <v>734</v>
      </c>
      <c r="D737">
        <f ca="1">IF(AND(Finals!K741&gt;Finals!K740,Finals!B$3="Yes"),1,IF(AND(I736=1,Finals!B$2="Yes"),1,IF(AND(E736=Finals!B$5,Calc!D736&gt;=Finals!B$4),1,IF(AND(D736=Finals!B$4,E736&lt;Finals!B$5),D736,1+D736))))</f>
        <v>2</v>
      </c>
      <c r="E737">
        <f ca="1">IF(E736=Finals!B$5,1,IF(AND(I736=1,Finals!B$2="Yes"),1,IF(D736&lt;Finals!B$4,1,Calc!E736+1)))</f>
        <v>1</v>
      </c>
      <c r="F737">
        <f>Finals!D742</f>
        <v>0</v>
      </c>
      <c r="G737">
        <f t="shared" si="1230"/>
        <v>0</v>
      </c>
      <c r="H737" t="str">
        <f ca="1">IF(AND(Finals!K741&gt;Finals!K740,Finals!B$3="Yes"),"",IF(AND(I736=1,Finals!B$2="Yes"),"",IF(D736&lt;&gt;Finals!B$4,"",1)))</f>
        <v/>
      </c>
      <c r="I737" t="str">
        <f t="shared" ca="1" si="1231"/>
        <v/>
      </c>
      <c r="J737">
        <f ca="1">IF(I737=-1,-BG736,IF(I737=1,36-BG736,0))</f>
        <v>0</v>
      </c>
      <c r="K737">
        <f t="shared" ca="1" si="1234"/>
        <v>-5985</v>
      </c>
      <c r="L737">
        <f ca="1">IF(AND($D736=0,$G737=L$3),1,IF($D736=0,0,IF($G737=L$3,1,L736)))</f>
        <v>1</v>
      </c>
      <c r="M737">
        <f ca="1">IF(AND($D736=0,$G737=M$3),1,IF($D736=0,0,IF($G737=M$3,1,M736)))</f>
        <v>1</v>
      </c>
      <c r="N737">
        <f ca="1">IF(AND($D736=0,$G737=N$3),1,IF($D736=0,0,IF($G737=N$3,1,N736)))</f>
        <v>0</v>
      </c>
      <c r="O737">
        <f ca="1">IF(AND($D736=0,$G737=O$3),1,IF($D736=0,0,IF($G737=O$3,1,O736)))</f>
        <v>0</v>
      </c>
      <c r="P737">
        <f ca="1">IF(AND($D736=0,$G737=P$3),1,IF($D736=0,0,IF($G737=P$3,1,P736)))</f>
        <v>1</v>
      </c>
      <c r="Q737">
        <f ca="1">IF(AND($D736=0,$G737=Q$3),1,IF($D736=0,0,IF($G737=Q$3,1,Q736)))</f>
        <v>0</v>
      </c>
      <c r="R737">
        <f ca="1">IF(AND($D736=0,$G737=R$3),1,IF($D736=0,0,IF($G737=R$3,1,R736)))</f>
        <v>1</v>
      </c>
      <c r="S737">
        <f ca="1">IF(AND($D736=0,$G737=S$3),1,IF($D736=0,0,IF($G737=S$3,1,S736)))</f>
        <v>1</v>
      </c>
      <c r="T737">
        <f ca="1">IF(AND($D736=0,$G737=T$3),1,IF($D736=0,0,IF($G737=T$3,1,T736)))</f>
        <v>0</v>
      </c>
      <c r="U737">
        <f ca="1">IF(AND($D736=0,$G737=U$3),1,IF($D736=0,0,IF($G737=U$3,1,U736)))</f>
        <v>1</v>
      </c>
      <c r="V737" s="5">
        <f ca="1">IF(AND($D736=Finals!$B$4,$D737=1,$G737=V$2),0,IF(AND($D736=Finals!$B$4,$D737=1),1,IF($G737=V$2,0,V736)))</f>
        <v>0</v>
      </c>
      <c r="W737" s="8">
        <f ca="1">IF(AND($D736=Finals!$B$4,$D737=1,$G737=W$2),0,IF(AND($D736=Finals!$B$4,$D737=1),1,IF($G737=W$2,0,W736)))</f>
        <v>1</v>
      </c>
      <c r="X737" s="8">
        <f ca="1">IF(AND($D736=Finals!$B$4,$D737=1,$G737=X$2),0,IF(AND($D736=Finals!$B$4,$D737=1),1,IF($G737=X$2,0,X736)))</f>
        <v>1</v>
      </c>
      <c r="Y737" s="8">
        <f ca="1">IF(AND($D736=Finals!$B$4,$D737=1,$G737=Y$2),0,IF(AND($D736=Finals!$B$4,$D737=1),1,IF($G737=Y$2,0,Y736)))</f>
        <v>1</v>
      </c>
      <c r="Z737" s="8">
        <f ca="1">IF(AND($D736=Finals!$B$4,$D737=1,$G737=Z$2),0,IF(AND($D736=Finals!$B$4,$D737=1),1,IF($G737=Z$2,0,Z736)))</f>
        <v>1</v>
      </c>
      <c r="AA737" s="8">
        <f ca="1">IF(AND($D736=Finals!$B$4,$D737=1,$G737=AA$2),0,IF(AND($D736=Finals!$B$4,$D737=1),1,IF($G737=AA$2,0,AA736)))</f>
        <v>1</v>
      </c>
      <c r="AB737" s="8">
        <f ca="1">IF(AND($D736=Finals!$B$4,$D737=1,$G737=AB$2),0,IF(AND($D736=Finals!$B$4,$D737=1),1,IF($G737=AB$2,0,AB736)))</f>
        <v>1</v>
      </c>
      <c r="AC737" s="8">
        <f ca="1">IF(AND($D736=Finals!$B$4,$D737=1,$G737=AC$2),0,IF(AND($D736=Finals!$B$4,$D737=1),1,IF($G737=AC$2,0,AC736)))</f>
        <v>1</v>
      </c>
      <c r="AD737" s="8">
        <f ca="1">IF(AND($D736=Finals!$B$4,$D737=1,$G737=AD$2),0,IF(AND($D736=Finals!$B$4,$D737=1),1,IF($G737=AD$2,0,AD736)))</f>
        <v>1</v>
      </c>
      <c r="AE737" s="8">
        <f ca="1">IF(AND($D736=Finals!$B$4,$D737=1,$G737=AE$2),0,IF(AND($D736=Finals!$B$4,$D737=1),1,IF($G737=AE$2,0,AE736)))</f>
        <v>1</v>
      </c>
      <c r="AF737" s="8">
        <f ca="1">IF(AND($D736=Finals!$B$4,$D737=1,$G737=AF$2),0,IF(AND($D736=Finals!$B$4,$D737=1),1,IF($G737=AF$2,0,AF736)))</f>
        <v>0</v>
      </c>
      <c r="AG737" s="8">
        <f ca="1">IF(AND($D736=Finals!$B$4,$D737=1,$G737=AG$2),0,IF(AND($D736=Finals!$B$4,$D737=1),1,IF($G737=AG$2,0,AG736)))</f>
        <v>1</v>
      </c>
      <c r="AH737" s="8">
        <f ca="1">IF(AND($D736=Finals!$B$4,$D737=1,$G737=AH$2),0,IF(AND($D736=Finals!$B$4,$D737=1),1,IF($G737=AH$2,0,AH736)))</f>
        <v>1</v>
      </c>
      <c r="AI737" s="8">
        <f ca="1">IF(AND($D736=Finals!$B$4,$D737=1,$G737=AI$2),0,IF(AND($D736=Finals!$B$4,$D737=1),1,IF($G737=AI$2,0,AI736)))</f>
        <v>1</v>
      </c>
      <c r="AJ737" s="8">
        <f ca="1">IF(AND($D736=Finals!$B$4,$D737=1,$G737=AJ$2),0,IF(AND($D736=Finals!$B$4,$D737=1),1,IF($G737=AJ$2,0,AJ736)))</f>
        <v>1</v>
      </c>
      <c r="AK737" s="8">
        <f ca="1">IF(AND($D736=Finals!$B$4,$D737=1,$G737=AK$2),0,IF(AND($D736=Finals!$B$4,$D737=1),1,IF($G737=AK$2,0,AK736)))</f>
        <v>1</v>
      </c>
      <c r="AL737" s="8">
        <f ca="1">IF(AND($D736=Finals!$B$4,$D737=1,$G737=AL$2),0,IF(AND($D736=Finals!$B$4,$D737=1),1,IF($G737=AL$2,0,AL736)))</f>
        <v>1</v>
      </c>
      <c r="AM737" s="8">
        <f ca="1">IF(AND($D736=Finals!$B$4,$D737=1,$G737=AM$2),0,IF(AND($D736=Finals!$B$4,$D737=1),1,IF($G737=AM$2,0,AM736)))</f>
        <v>1</v>
      </c>
      <c r="AN737" s="8">
        <f ca="1">IF(AND($D736=Finals!$B$4,$D737=1,$G737=AN$2),0,IF(AND($D736=Finals!$B$4,$D737=1),1,IF($G737=AN$2,0,AN736)))</f>
        <v>1</v>
      </c>
      <c r="AO737" s="8">
        <f ca="1">IF(AND($D736=Finals!$B$4,$D737=1,$G737=AO$2),0,IF(AND($D736=Finals!$B$4,$D737=1),1,IF($G737=AO$2,0,AO736)))</f>
        <v>1</v>
      </c>
      <c r="AP737" s="8">
        <f ca="1">IF(AND($D736=Finals!$B$4,$D737=1,$G737=AP$2),0,IF(AND($D736=Finals!$B$4,$D737=1),1,IF($G737=AP$2,0,AP736)))</f>
        <v>0</v>
      </c>
      <c r="AQ737" s="8">
        <f ca="1">IF(AND($D736=Finals!$B$4,$D737=1,$G737=AQ$2),0,IF(AND($D736=Finals!$B$4,$D737=1),1,IF($G737=AQ$2,0,AQ736)))</f>
        <v>1</v>
      </c>
      <c r="AR737" s="8">
        <f ca="1">IF(AND($D736=Finals!$B$4,$D737=1,$G737=AR$2),0,IF(AND($D736=Finals!$B$4,$D737=1),1,IF($G737=AR$2,0,AR736)))</f>
        <v>1</v>
      </c>
      <c r="AS737" s="8">
        <f ca="1">IF(AND($D736=Finals!$B$4,$D737=1,$G737=AS$2),0,IF(AND($D736=Finals!$B$4,$D737=1),1,IF($G737=AS$2,0,AS736)))</f>
        <v>1</v>
      </c>
      <c r="AT737" s="8">
        <f ca="1">IF(AND($D736=Finals!$B$4,$D737=1,$G737=AT$2),0,IF(AND($D736=Finals!$B$4,$D737=1),1,IF($G737=AT$2,0,AT736)))</f>
        <v>1</v>
      </c>
      <c r="AU737" s="8">
        <f ca="1">IF(AND($D736=Finals!$B$4,$D737=1,$G737=AU$2),0,IF(AND($D736=Finals!$B$4,$D737=1),1,IF($G737=AU$2,0,AU736)))</f>
        <v>1</v>
      </c>
      <c r="AV737" s="8">
        <f ca="1">IF(AND($D736=Finals!$B$4,$D737=1,$G737=AV$2),0,IF(AND($D736=Finals!$B$4,$D737=1),1,IF($G737=AV$2,0,AV736)))</f>
        <v>1</v>
      </c>
      <c r="AW737" s="8">
        <f ca="1">IF(AND($D736=Finals!$B$4,$D737=1,$G737=AW$2),0,IF(AND($D736=Finals!$B$4,$D737=1),1,IF($G737=AW$2,0,AW736)))</f>
        <v>1</v>
      </c>
      <c r="AX737" s="8">
        <f ca="1">IF(AND($D736=Finals!$B$4,$D737=1,$G737=AX$2),0,IF(AND($D736=Finals!$B$4,$D737=1),1,IF($G737=AX$2,0,AX736)))</f>
        <v>1</v>
      </c>
      <c r="AY737" s="8">
        <f ca="1">IF(AND($D736=Finals!$B$4,$D737=1,$G737=AY$2),0,IF(AND($D736=Finals!$B$4,$D737=1),1,IF($G737=AY$2,0,AY736)))</f>
        <v>1</v>
      </c>
      <c r="AZ737" s="8">
        <f ca="1">IF(AND($D736=Finals!$B$4,$D737=1,$G737=AZ$2),0,IF(AND($D736=Finals!$B$4,$D737=1),1,IF($G737=AZ$2,0,AZ736)))</f>
        <v>0</v>
      </c>
      <c r="BA737" s="8">
        <f ca="1">IF(AND($D736=Finals!$B$4,$D737=1,$G737=BA$2),0,IF(AND($D736=Finals!$B$4,$D737=1),1,IF($G737=BA$2,0,BA736)))</f>
        <v>1</v>
      </c>
      <c r="BB737" s="8">
        <f ca="1">IF(AND($D736=Finals!$B$4,$D737=1,$G737=BB$2),0,IF(AND($D736=Finals!$B$4,$D737=1),1,IF($G737=BB$2,0,BB736)))</f>
        <v>1</v>
      </c>
      <c r="BC737" s="8">
        <f ca="1">IF(AND($D736=Finals!$B$4,$D737=1,$G737=BC$2),0,IF(AND($D736=Finals!$B$4,$D737=1),1,IF($G737=BC$2,0,BC736)))</f>
        <v>1</v>
      </c>
      <c r="BD737" s="8">
        <f ca="1">IF(AND($D736=Finals!$B$4,$D737=1,$G737=BD$2),0,IF(AND($D736=Finals!$B$4,$D737=1),1,IF($G737=BD$2,0,BD736)))</f>
        <v>1</v>
      </c>
      <c r="BE737" s="8">
        <f ca="1">IF(AND($D736=Finals!$B$4,$D737=1,$G737=BE$2),0,IF(AND($D736=Finals!$B$4,$D737=1),1,IF($G737=BE$2,0,BE736)))</f>
        <v>1</v>
      </c>
      <c r="BF737" s="4">
        <f ca="1">IF(AND($D736=Finals!$B$4,$D737=1,$G737=BF$2),0,IF(AND($D736=Finals!$B$4,$D737=1),1,IF($G737=BF$2,0,BF736)))</f>
        <v>1</v>
      </c>
      <c r="BG737">
        <f t="shared" ca="1" si="1158"/>
        <v>33</v>
      </c>
      <c r="BP737">
        <v>1</v>
      </c>
      <c r="BQ737">
        <f t="shared" ref="BQ737:CZ737" ca="1" si="1289">IF(V737=1,1+BP737,BP737)</f>
        <v>1</v>
      </c>
      <c r="BR737">
        <f t="shared" ca="1" si="1289"/>
        <v>2</v>
      </c>
      <c r="BS737">
        <f t="shared" ca="1" si="1289"/>
        <v>3</v>
      </c>
      <c r="BT737">
        <f t="shared" ca="1" si="1289"/>
        <v>4</v>
      </c>
      <c r="BU737">
        <f t="shared" ca="1" si="1289"/>
        <v>5</v>
      </c>
      <c r="BV737">
        <f t="shared" ca="1" si="1289"/>
        <v>6</v>
      </c>
      <c r="BW737">
        <f t="shared" ca="1" si="1289"/>
        <v>7</v>
      </c>
      <c r="BX737">
        <f t="shared" ca="1" si="1289"/>
        <v>8</v>
      </c>
      <c r="BY737">
        <f t="shared" ca="1" si="1289"/>
        <v>9</v>
      </c>
      <c r="BZ737">
        <f t="shared" ca="1" si="1289"/>
        <v>10</v>
      </c>
      <c r="CA737">
        <f t="shared" ca="1" si="1289"/>
        <v>10</v>
      </c>
      <c r="CB737">
        <f t="shared" ca="1" si="1289"/>
        <v>11</v>
      </c>
      <c r="CC737">
        <f t="shared" ca="1" si="1289"/>
        <v>12</v>
      </c>
      <c r="CD737">
        <f t="shared" ca="1" si="1289"/>
        <v>13</v>
      </c>
      <c r="CE737">
        <f t="shared" ca="1" si="1289"/>
        <v>14</v>
      </c>
      <c r="CF737">
        <f t="shared" ca="1" si="1289"/>
        <v>15</v>
      </c>
      <c r="CG737">
        <f t="shared" ca="1" si="1289"/>
        <v>16</v>
      </c>
      <c r="CH737">
        <f t="shared" ca="1" si="1289"/>
        <v>17</v>
      </c>
      <c r="CI737">
        <f t="shared" ca="1" si="1289"/>
        <v>18</v>
      </c>
      <c r="CJ737">
        <f t="shared" ca="1" si="1289"/>
        <v>19</v>
      </c>
      <c r="CK737">
        <f t="shared" ca="1" si="1289"/>
        <v>19</v>
      </c>
      <c r="CL737">
        <f t="shared" ca="1" si="1289"/>
        <v>20</v>
      </c>
      <c r="CM737">
        <f t="shared" ca="1" si="1289"/>
        <v>21</v>
      </c>
      <c r="CN737">
        <f t="shared" ca="1" si="1289"/>
        <v>22</v>
      </c>
      <c r="CO737">
        <f t="shared" ca="1" si="1289"/>
        <v>23</v>
      </c>
      <c r="CP737">
        <f t="shared" ca="1" si="1289"/>
        <v>24</v>
      </c>
      <c r="CQ737">
        <f t="shared" ca="1" si="1289"/>
        <v>25</v>
      </c>
      <c r="CR737">
        <f t="shared" ca="1" si="1289"/>
        <v>26</v>
      </c>
      <c r="CS737">
        <f t="shared" ca="1" si="1289"/>
        <v>27</v>
      </c>
      <c r="CT737">
        <f t="shared" ca="1" si="1289"/>
        <v>28</v>
      </c>
      <c r="CU737">
        <f t="shared" ca="1" si="1289"/>
        <v>28</v>
      </c>
      <c r="CV737">
        <f t="shared" ca="1" si="1289"/>
        <v>29</v>
      </c>
      <c r="CW737">
        <f t="shared" ca="1" si="1289"/>
        <v>30</v>
      </c>
      <c r="CX737">
        <f t="shared" ca="1" si="1289"/>
        <v>31</v>
      </c>
      <c r="CY737">
        <f t="shared" ca="1" si="1289"/>
        <v>32</v>
      </c>
      <c r="CZ737">
        <f t="shared" ca="1" si="1289"/>
        <v>33</v>
      </c>
      <c r="DA737" s="5">
        <f t="shared" ca="1" si="1208"/>
        <v>1</v>
      </c>
      <c r="DB737">
        <f t="shared" ref="DB737:EK737" ca="1" si="1290">IF(DB$3&gt;$BG737,"",IF(OR(DA737=36,DA737=""),"",LOOKUP(DB$3,$BP737:$CZ737,$BP$3:$CZ$3)))</f>
        <v>2</v>
      </c>
      <c r="DC737">
        <f t="shared" ca="1" si="1290"/>
        <v>3</v>
      </c>
      <c r="DD737">
        <f t="shared" ca="1" si="1290"/>
        <v>4</v>
      </c>
      <c r="DE737">
        <f t="shared" ca="1" si="1290"/>
        <v>5</v>
      </c>
      <c r="DF737">
        <f t="shared" ca="1" si="1290"/>
        <v>6</v>
      </c>
      <c r="DG737">
        <f t="shared" ca="1" si="1290"/>
        <v>7</v>
      </c>
      <c r="DH737">
        <f t="shared" ca="1" si="1290"/>
        <v>8</v>
      </c>
      <c r="DI737">
        <f t="shared" ca="1" si="1290"/>
        <v>9</v>
      </c>
      <c r="DJ737">
        <f t="shared" ca="1" si="1290"/>
        <v>11</v>
      </c>
      <c r="DK737">
        <f t="shared" ca="1" si="1290"/>
        <v>12</v>
      </c>
      <c r="DL737">
        <f t="shared" ca="1" si="1290"/>
        <v>13</v>
      </c>
      <c r="DM737">
        <f t="shared" ca="1" si="1290"/>
        <v>14</v>
      </c>
      <c r="DN737">
        <f t="shared" ca="1" si="1290"/>
        <v>15</v>
      </c>
      <c r="DO737">
        <f t="shared" ca="1" si="1290"/>
        <v>16</v>
      </c>
      <c r="DP737">
        <f t="shared" ca="1" si="1290"/>
        <v>17</v>
      </c>
      <c r="DQ737">
        <f t="shared" ca="1" si="1290"/>
        <v>18</v>
      </c>
      <c r="DR737">
        <f t="shared" ca="1" si="1290"/>
        <v>19</v>
      </c>
      <c r="DS737">
        <f t="shared" ca="1" si="1290"/>
        <v>21</v>
      </c>
      <c r="DT737">
        <f t="shared" ca="1" si="1290"/>
        <v>22</v>
      </c>
      <c r="DU737">
        <f t="shared" ca="1" si="1290"/>
        <v>23</v>
      </c>
      <c r="DV737">
        <f t="shared" ca="1" si="1290"/>
        <v>24</v>
      </c>
      <c r="DW737">
        <f t="shared" ca="1" si="1290"/>
        <v>25</v>
      </c>
      <c r="DX737">
        <f t="shared" ca="1" si="1290"/>
        <v>26</v>
      </c>
      <c r="DY737">
        <f t="shared" ca="1" si="1290"/>
        <v>27</v>
      </c>
      <c r="DZ737">
        <f t="shared" ca="1" si="1290"/>
        <v>28</v>
      </c>
      <c r="EA737">
        <f t="shared" ca="1" si="1290"/>
        <v>29</v>
      </c>
      <c r="EB737">
        <f t="shared" ca="1" si="1290"/>
        <v>31</v>
      </c>
      <c r="EC737">
        <f t="shared" ca="1" si="1290"/>
        <v>32</v>
      </c>
      <c r="ED737">
        <f t="shared" ca="1" si="1290"/>
        <v>33</v>
      </c>
      <c r="EE737">
        <f t="shared" ca="1" si="1290"/>
        <v>34</v>
      </c>
      <c r="EF737">
        <f t="shared" ca="1" si="1290"/>
        <v>35</v>
      </c>
      <c r="EG737">
        <f t="shared" ca="1" si="1290"/>
        <v>36</v>
      </c>
      <c r="EH737" t="str">
        <f t="shared" ca="1" si="1290"/>
        <v/>
      </c>
      <c r="EI737" t="str">
        <f t="shared" ca="1" si="1290"/>
        <v/>
      </c>
      <c r="EJ737" t="str">
        <f t="shared" ca="1" si="1290"/>
        <v/>
      </c>
      <c r="EK737" t="str">
        <f t="shared" ca="1" si="1290"/>
        <v/>
      </c>
      <c r="EL737" t="str">
        <f ca="1">IF(I737=1,Finals!I742,"")</f>
        <v/>
      </c>
    </row>
    <row r="738" spans="3:142" x14ac:dyDescent="0.25">
      <c r="C738">
        <v>735</v>
      </c>
      <c r="D738">
        <f ca="1">IF(AND(Finals!K742&gt;Finals!K741,Finals!B$3="Yes"),1,IF(AND(I737=1,Finals!B$2="Yes"),1,IF(AND(E737=Finals!B$5,Calc!D737&gt;=Finals!B$4),1,IF(AND(D737=Finals!B$4,E737&lt;Finals!B$5),D737,1+D737))))</f>
        <v>3</v>
      </c>
      <c r="E738">
        <f ca="1">IF(E737=Finals!B$5,1,IF(AND(I737=1,Finals!B$2="Yes"),1,IF(D737&lt;Finals!B$4,1,Calc!E737+1)))</f>
        <v>1</v>
      </c>
      <c r="F738">
        <f>Finals!D743</f>
        <v>0</v>
      </c>
      <c r="G738">
        <f t="shared" si="1230"/>
        <v>0</v>
      </c>
      <c r="H738" t="str">
        <f ca="1">IF(AND(Finals!K742&gt;Finals!K741,Finals!B$3="Yes"),"",IF(AND(I737=1,Finals!B$2="Yes"),"",IF(D737&lt;&gt;Finals!B$4,"",1)))</f>
        <v/>
      </c>
      <c r="I738" t="str">
        <f t="shared" ca="1" si="1231"/>
        <v/>
      </c>
      <c r="J738">
        <f ca="1">IF(I738=-1,-BG737,IF(I738=1,36-BG737,0))</f>
        <v>0</v>
      </c>
      <c r="K738">
        <f t="shared" ca="1" si="1234"/>
        <v>-5985</v>
      </c>
      <c r="L738">
        <f ca="1">IF(AND($D737=0,$G738=L$3),1,IF($D737=0,0,IF($G738=L$3,1,L737)))</f>
        <v>1</v>
      </c>
      <c r="M738">
        <f ca="1">IF(AND($D737=0,$G738=M$3),1,IF($D737=0,0,IF($G738=M$3,1,M737)))</f>
        <v>1</v>
      </c>
      <c r="N738">
        <f ca="1">IF(AND($D737=0,$G738=N$3),1,IF($D737=0,0,IF($G738=N$3,1,N737)))</f>
        <v>0</v>
      </c>
      <c r="O738">
        <f ca="1">IF(AND($D737=0,$G738=O$3),1,IF($D737=0,0,IF($G738=O$3,1,O737)))</f>
        <v>0</v>
      </c>
      <c r="P738">
        <f ca="1">IF(AND($D737=0,$G738=P$3),1,IF($D737=0,0,IF($G738=P$3,1,P737)))</f>
        <v>1</v>
      </c>
      <c r="Q738">
        <f ca="1">IF(AND($D737=0,$G738=Q$3),1,IF($D737=0,0,IF($G738=Q$3,1,Q737)))</f>
        <v>0</v>
      </c>
      <c r="R738">
        <f ca="1">IF(AND($D737=0,$G738=R$3),1,IF($D737=0,0,IF($G738=R$3,1,R737)))</f>
        <v>1</v>
      </c>
      <c r="S738">
        <f ca="1">IF(AND($D737=0,$G738=S$3),1,IF($D737=0,0,IF($G738=S$3,1,S737)))</f>
        <v>1</v>
      </c>
      <c r="T738">
        <f ca="1">IF(AND($D737=0,$G738=T$3),1,IF($D737=0,0,IF($G738=T$3,1,T737)))</f>
        <v>0</v>
      </c>
      <c r="U738">
        <f ca="1">IF(AND($D737=0,$G738=U$3),1,IF($D737=0,0,IF($G738=U$3,1,U737)))</f>
        <v>1</v>
      </c>
      <c r="V738" s="5">
        <f ca="1">IF(AND($D737=Finals!$B$4,$D738=1,$G738=V$2),0,IF(AND($D737=Finals!$B$4,$D738=1),1,IF($G738=V$2,0,V737)))</f>
        <v>0</v>
      </c>
      <c r="W738" s="8">
        <f ca="1">IF(AND($D737=Finals!$B$4,$D738=1,$G738=W$2),0,IF(AND($D737=Finals!$B$4,$D738=1),1,IF($G738=W$2,0,W737)))</f>
        <v>1</v>
      </c>
      <c r="X738" s="8">
        <f ca="1">IF(AND($D737=Finals!$B$4,$D738=1,$G738=X$2),0,IF(AND($D737=Finals!$B$4,$D738=1),1,IF($G738=X$2,0,X737)))</f>
        <v>1</v>
      </c>
      <c r="Y738" s="8">
        <f ca="1">IF(AND($D737=Finals!$B$4,$D738=1,$G738=Y$2),0,IF(AND($D737=Finals!$B$4,$D738=1),1,IF($G738=Y$2,0,Y737)))</f>
        <v>1</v>
      </c>
      <c r="Z738" s="8">
        <f ca="1">IF(AND($D737=Finals!$B$4,$D738=1,$G738=Z$2),0,IF(AND($D737=Finals!$B$4,$D738=1),1,IF($G738=Z$2,0,Z737)))</f>
        <v>1</v>
      </c>
      <c r="AA738" s="8">
        <f ca="1">IF(AND($D737=Finals!$B$4,$D738=1,$G738=AA$2),0,IF(AND($D737=Finals!$B$4,$D738=1),1,IF($G738=AA$2,0,AA737)))</f>
        <v>1</v>
      </c>
      <c r="AB738" s="8">
        <f ca="1">IF(AND($D737=Finals!$B$4,$D738=1,$G738=AB$2),0,IF(AND($D737=Finals!$B$4,$D738=1),1,IF($G738=AB$2,0,AB737)))</f>
        <v>1</v>
      </c>
      <c r="AC738" s="8">
        <f ca="1">IF(AND($D737=Finals!$B$4,$D738=1,$G738=AC$2),0,IF(AND($D737=Finals!$B$4,$D738=1),1,IF($G738=AC$2,0,AC737)))</f>
        <v>1</v>
      </c>
      <c r="AD738" s="8">
        <f ca="1">IF(AND($D737=Finals!$B$4,$D738=1,$G738=AD$2),0,IF(AND($D737=Finals!$B$4,$D738=1),1,IF($G738=AD$2,0,AD737)))</f>
        <v>1</v>
      </c>
      <c r="AE738" s="8">
        <f ca="1">IF(AND($D737=Finals!$B$4,$D738=1,$G738=AE$2),0,IF(AND($D737=Finals!$B$4,$D738=1),1,IF($G738=AE$2,0,AE737)))</f>
        <v>1</v>
      </c>
      <c r="AF738" s="8">
        <f ca="1">IF(AND($D737=Finals!$B$4,$D738=1,$G738=AF$2),0,IF(AND($D737=Finals!$B$4,$D738=1),1,IF($G738=AF$2,0,AF737)))</f>
        <v>0</v>
      </c>
      <c r="AG738" s="8">
        <f ca="1">IF(AND($D737=Finals!$B$4,$D738=1,$G738=AG$2),0,IF(AND($D737=Finals!$B$4,$D738=1),1,IF($G738=AG$2,0,AG737)))</f>
        <v>1</v>
      </c>
      <c r="AH738" s="8">
        <f ca="1">IF(AND($D737=Finals!$B$4,$D738=1,$G738=AH$2),0,IF(AND($D737=Finals!$B$4,$D738=1),1,IF($G738=AH$2,0,AH737)))</f>
        <v>1</v>
      </c>
      <c r="AI738" s="8">
        <f ca="1">IF(AND($D737=Finals!$B$4,$D738=1,$G738=AI$2),0,IF(AND($D737=Finals!$B$4,$D738=1),1,IF($G738=AI$2,0,AI737)))</f>
        <v>1</v>
      </c>
      <c r="AJ738" s="8">
        <f ca="1">IF(AND($D737=Finals!$B$4,$D738=1,$G738=AJ$2),0,IF(AND($D737=Finals!$B$4,$D738=1),1,IF($G738=AJ$2,0,AJ737)))</f>
        <v>1</v>
      </c>
      <c r="AK738" s="8">
        <f ca="1">IF(AND($D737=Finals!$B$4,$D738=1,$G738=AK$2),0,IF(AND($D737=Finals!$B$4,$D738=1),1,IF($G738=AK$2,0,AK737)))</f>
        <v>1</v>
      </c>
      <c r="AL738" s="8">
        <f ca="1">IF(AND($D737=Finals!$B$4,$D738=1,$G738=AL$2),0,IF(AND($D737=Finals!$B$4,$D738=1),1,IF($G738=AL$2,0,AL737)))</f>
        <v>1</v>
      </c>
      <c r="AM738" s="8">
        <f ca="1">IF(AND($D737=Finals!$B$4,$D738=1,$G738=AM$2),0,IF(AND($D737=Finals!$B$4,$D738=1),1,IF($G738=AM$2,0,AM737)))</f>
        <v>1</v>
      </c>
      <c r="AN738" s="8">
        <f ca="1">IF(AND($D737=Finals!$B$4,$D738=1,$G738=AN$2),0,IF(AND($D737=Finals!$B$4,$D738=1),1,IF($G738=AN$2,0,AN737)))</f>
        <v>1</v>
      </c>
      <c r="AO738" s="8">
        <f ca="1">IF(AND($D737=Finals!$B$4,$D738=1,$G738=AO$2),0,IF(AND($D737=Finals!$B$4,$D738=1),1,IF($G738=AO$2,0,AO737)))</f>
        <v>1</v>
      </c>
      <c r="AP738" s="8">
        <f ca="1">IF(AND($D737=Finals!$B$4,$D738=1,$G738=AP$2),0,IF(AND($D737=Finals!$B$4,$D738=1),1,IF($G738=AP$2,0,AP737)))</f>
        <v>0</v>
      </c>
      <c r="AQ738" s="8">
        <f ca="1">IF(AND($D737=Finals!$B$4,$D738=1,$G738=AQ$2),0,IF(AND($D737=Finals!$B$4,$D738=1),1,IF($G738=AQ$2,0,AQ737)))</f>
        <v>1</v>
      </c>
      <c r="AR738" s="8">
        <f ca="1">IF(AND($D737=Finals!$B$4,$D738=1,$G738=AR$2),0,IF(AND($D737=Finals!$B$4,$D738=1),1,IF($G738=AR$2,0,AR737)))</f>
        <v>1</v>
      </c>
      <c r="AS738" s="8">
        <f ca="1">IF(AND($D737=Finals!$B$4,$D738=1,$G738=AS$2),0,IF(AND($D737=Finals!$B$4,$D738=1),1,IF($G738=AS$2,0,AS737)))</f>
        <v>1</v>
      </c>
      <c r="AT738" s="8">
        <f ca="1">IF(AND($D737=Finals!$B$4,$D738=1,$G738=AT$2),0,IF(AND($D737=Finals!$B$4,$D738=1),1,IF($G738=AT$2,0,AT737)))</f>
        <v>1</v>
      </c>
      <c r="AU738" s="8">
        <f ca="1">IF(AND($D737=Finals!$B$4,$D738=1,$G738=AU$2),0,IF(AND($D737=Finals!$B$4,$D738=1),1,IF($G738=AU$2,0,AU737)))</f>
        <v>1</v>
      </c>
      <c r="AV738" s="8">
        <f ca="1">IF(AND($D737=Finals!$B$4,$D738=1,$G738=AV$2),0,IF(AND($D737=Finals!$B$4,$D738=1),1,IF($G738=AV$2,0,AV737)))</f>
        <v>1</v>
      </c>
      <c r="AW738" s="8">
        <f ca="1">IF(AND($D737=Finals!$B$4,$D738=1,$G738=AW$2),0,IF(AND($D737=Finals!$B$4,$D738=1),1,IF($G738=AW$2,0,AW737)))</f>
        <v>1</v>
      </c>
      <c r="AX738" s="8">
        <f ca="1">IF(AND($D737=Finals!$B$4,$D738=1,$G738=AX$2),0,IF(AND($D737=Finals!$B$4,$D738=1),1,IF($G738=AX$2,0,AX737)))</f>
        <v>1</v>
      </c>
      <c r="AY738" s="8">
        <f ca="1">IF(AND($D737=Finals!$B$4,$D738=1,$G738=AY$2),0,IF(AND($D737=Finals!$B$4,$D738=1),1,IF($G738=AY$2,0,AY737)))</f>
        <v>1</v>
      </c>
      <c r="AZ738" s="8">
        <f ca="1">IF(AND($D737=Finals!$B$4,$D738=1,$G738=AZ$2),0,IF(AND($D737=Finals!$B$4,$D738=1),1,IF($G738=AZ$2,0,AZ737)))</f>
        <v>0</v>
      </c>
      <c r="BA738" s="8">
        <f ca="1">IF(AND($D737=Finals!$B$4,$D738=1,$G738=BA$2),0,IF(AND($D737=Finals!$B$4,$D738=1),1,IF($G738=BA$2,0,BA737)))</f>
        <v>1</v>
      </c>
      <c r="BB738" s="8">
        <f ca="1">IF(AND($D737=Finals!$B$4,$D738=1,$G738=BB$2),0,IF(AND($D737=Finals!$B$4,$D738=1),1,IF($G738=BB$2,0,BB737)))</f>
        <v>1</v>
      </c>
      <c r="BC738" s="8">
        <f ca="1">IF(AND($D737=Finals!$B$4,$D738=1,$G738=BC$2),0,IF(AND($D737=Finals!$B$4,$D738=1),1,IF($G738=BC$2,0,BC737)))</f>
        <v>1</v>
      </c>
      <c r="BD738" s="8">
        <f ca="1">IF(AND($D737=Finals!$B$4,$D738=1,$G738=BD$2),0,IF(AND($D737=Finals!$B$4,$D738=1),1,IF($G738=BD$2,0,BD737)))</f>
        <v>1</v>
      </c>
      <c r="BE738" s="8">
        <f ca="1">IF(AND($D737=Finals!$B$4,$D738=1,$G738=BE$2),0,IF(AND($D737=Finals!$B$4,$D738=1),1,IF($G738=BE$2,0,BE737)))</f>
        <v>1</v>
      </c>
      <c r="BF738" s="4">
        <f ca="1">IF(AND($D737=Finals!$B$4,$D738=1,$G738=BF$2),0,IF(AND($D737=Finals!$B$4,$D738=1),1,IF($G738=BF$2,0,BF737)))</f>
        <v>1</v>
      </c>
      <c r="BG738">
        <f t="shared" ref="BG738:BG801" ca="1" si="1291">SUM(V738:BF738)</f>
        <v>33</v>
      </c>
      <c r="BP738">
        <v>1</v>
      </c>
      <c r="BQ738">
        <f t="shared" ref="BQ738:CZ738" ca="1" si="1292">IF(V738=1,1+BP738,BP738)</f>
        <v>1</v>
      </c>
      <c r="BR738">
        <f t="shared" ca="1" si="1292"/>
        <v>2</v>
      </c>
      <c r="BS738">
        <f t="shared" ca="1" si="1292"/>
        <v>3</v>
      </c>
      <c r="BT738">
        <f t="shared" ca="1" si="1292"/>
        <v>4</v>
      </c>
      <c r="BU738">
        <f t="shared" ca="1" si="1292"/>
        <v>5</v>
      </c>
      <c r="BV738">
        <f t="shared" ca="1" si="1292"/>
        <v>6</v>
      </c>
      <c r="BW738">
        <f t="shared" ca="1" si="1292"/>
        <v>7</v>
      </c>
      <c r="BX738">
        <f t="shared" ca="1" si="1292"/>
        <v>8</v>
      </c>
      <c r="BY738">
        <f t="shared" ca="1" si="1292"/>
        <v>9</v>
      </c>
      <c r="BZ738">
        <f t="shared" ca="1" si="1292"/>
        <v>10</v>
      </c>
      <c r="CA738">
        <f t="shared" ca="1" si="1292"/>
        <v>10</v>
      </c>
      <c r="CB738">
        <f t="shared" ca="1" si="1292"/>
        <v>11</v>
      </c>
      <c r="CC738">
        <f t="shared" ca="1" si="1292"/>
        <v>12</v>
      </c>
      <c r="CD738">
        <f t="shared" ca="1" si="1292"/>
        <v>13</v>
      </c>
      <c r="CE738">
        <f t="shared" ca="1" si="1292"/>
        <v>14</v>
      </c>
      <c r="CF738">
        <f t="shared" ca="1" si="1292"/>
        <v>15</v>
      </c>
      <c r="CG738">
        <f t="shared" ca="1" si="1292"/>
        <v>16</v>
      </c>
      <c r="CH738">
        <f t="shared" ca="1" si="1292"/>
        <v>17</v>
      </c>
      <c r="CI738">
        <f t="shared" ca="1" si="1292"/>
        <v>18</v>
      </c>
      <c r="CJ738">
        <f t="shared" ca="1" si="1292"/>
        <v>19</v>
      </c>
      <c r="CK738">
        <f t="shared" ca="1" si="1292"/>
        <v>19</v>
      </c>
      <c r="CL738">
        <f t="shared" ca="1" si="1292"/>
        <v>20</v>
      </c>
      <c r="CM738">
        <f t="shared" ca="1" si="1292"/>
        <v>21</v>
      </c>
      <c r="CN738">
        <f t="shared" ca="1" si="1292"/>
        <v>22</v>
      </c>
      <c r="CO738">
        <f t="shared" ca="1" si="1292"/>
        <v>23</v>
      </c>
      <c r="CP738">
        <f t="shared" ca="1" si="1292"/>
        <v>24</v>
      </c>
      <c r="CQ738">
        <f t="shared" ca="1" si="1292"/>
        <v>25</v>
      </c>
      <c r="CR738">
        <f t="shared" ca="1" si="1292"/>
        <v>26</v>
      </c>
      <c r="CS738">
        <f t="shared" ca="1" si="1292"/>
        <v>27</v>
      </c>
      <c r="CT738">
        <f t="shared" ca="1" si="1292"/>
        <v>28</v>
      </c>
      <c r="CU738">
        <f t="shared" ca="1" si="1292"/>
        <v>28</v>
      </c>
      <c r="CV738">
        <f t="shared" ca="1" si="1292"/>
        <v>29</v>
      </c>
      <c r="CW738">
        <f t="shared" ca="1" si="1292"/>
        <v>30</v>
      </c>
      <c r="CX738">
        <f t="shared" ca="1" si="1292"/>
        <v>31</v>
      </c>
      <c r="CY738">
        <f t="shared" ca="1" si="1292"/>
        <v>32</v>
      </c>
      <c r="CZ738">
        <f t="shared" ca="1" si="1292"/>
        <v>33</v>
      </c>
      <c r="DA738" s="5">
        <f t="shared" ca="1" si="1208"/>
        <v>1</v>
      </c>
      <c r="DB738">
        <f t="shared" ref="DB738:EK738" ca="1" si="1293">IF(DB$3&gt;$BG738,"",IF(OR(DA738=36,DA738=""),"",LOOKUP(DB$3,$BP738:$CZ738,$BP$3:$CZ$3)))</f>
        <v>2</v>
      </c>
      <c r="DC738">
        <f t="shared" ca="1" si="1293"/>
        <v>3</v>
      </c>
      <c r="DD738">
        <f t="shared" ca="1" si="1293"/>
        <v>4</v>
      </c>
      <c r="DE738">
        <f t="shared" ca="1" si="1293"/>
        <v>5</v>
      </c>
      <c r="DF738">
        <f t="shared" ca="1" si="1293"/>
        <v>6</v>
      </c>
      <c r="DG738">
        <f t="shared" ca="1" si="1293"/>
        <v>7</v>
      </c>
      <c r="DH738">
        <f t="shared" ca="1" si="1293"/>
        <v>8</v>
      </c>
      <c r="DI738">
        <f t="shared" ca="1" si="1293"/>
        <v>9</v>
      </c>
      <c r="DJ738">
        <f t="shared" ca="1" si="1293"/>
        <v>11</v>
      </c>
      <c r="DK738">
        <f t="shared" ca="1" si="1293"/>
        <v>12</v>
      </c>
      <c r="DL738">
        <f t="shared" ca="1" si="1293"/>
        <v>13</v>
      </c>
      <c r="DM738">
        <f t="shared" ca="1" si="1293"/>
        <v>14</v>
      </c>
      <c r="DN738">
        <f t="shared" ca="1" si="1293"/>
        <v>15</v>
      </c>
      <c r="DO738">
        <f t="shared" ca="1" si="1293"/>
        <v>16</v>
      </c>
      <c r="DP738">
        <f t="shared" ca="1" si="1293"/>
        <v>17</v>
      </c>
      <c r="DQ738">
        <f t="shared" ca="1" si="1293"/>
        <v>18</v>
      </c>
      <c r="DR738">
        <f t="shared" ca="1" si="1293"/>
        <v>19</v>
      </c>
      <c r="DS738">
        <f t="shared" ca="1" si="1293"/>
        <v>21</v>
      </c>
      <c r="DT738">
        <f t="shared" ca="1" si="1293"/>
        <v>22</v>
      </c>
      <c r="DU738">
        <f t="shared" ca="1" si="1293"/>
        <v>23</v>
      </c>
      <c r="DV738">
        <f t="shared" ca="1" si="1293"/>
        <v>24</v>
      </c>
      <c r="DW738">
        <f t="shared" ca="1" si="1293"/>
        <v>25</v>
      </c>
      <c r="DX738">
        <f t="shared" ca="1" si="1293"/>
        <v>26</v>
      </c>
      <c r="DY738">
        <f t="shared" ca="1" si="1293"/>
        <v>27</v>
      </c>
      <c r="DZ738">
        <f t="shared" ca="1" si="1293"/>
        <v>28</v>
      </c>
      <c r="EA738">
        <f t="shared" ca="1" si="1293"/>
        <v>29</v>
      </c>
      <c r="EB738">
        <f t="shared" ca="1" si="1293"/>
        <v>31</v>
      </c>
      <c r="EC738">
        <f t="shared" ca="1" si="1293"/>
        <v>32</v>
      </c>
      <c r="ED738">
        <f t="shared" ca="1" si="1293"/>
        <v>33</v>
      </c>
      <c r="EE738">
        <f t="shared" ca="1" si="1293"/>
        <v>34</v>
      </c>
      <c r="EF738">
        <f t="shared" ca="1" si="1293"/>
        <v>35</v>
      </c>
      <c r="EG738">
        <f t="shared" ca="1" si="1293"/>
        <v>36</v>
      </c>
      <c r="EH738" t="str">
        <f t="shared" ca="1" si="1293"/>
        <v/>
      </c>
      <c r="EI738" t="str">
        <f t="shared" ca="1" si="1293"/>
        <v/>
      </c>
      <c r="EJ738" t="str">
        <f t="shared" ca="1" si="1293"/>
        <v/>
      </c>
      <c r="EK738" t="str">
        <f t="shared" ca="1" si="1293"/>
        <v/>
      </c>
      <c r="EL738" t="str">
        <f ca="1">IF(I738=1,Finals!I743,"")</f>
        <v/>
      </c>
    </row>
    <row r="739" spans="3:142" x14ac:dyDescent="0.25">
      <c r="C739">
        <v>736</v>
      </c>
      <c r="D739">
        <f ca="1">IF(AND(Finals!K743&gt;Finals!K742,Finals!B$3="Yes"),1,IF(AND(I738=1,Finals!B$2="Yes"),1,IF(AND(E738=Finals!B$5,Calc!D738&gt;=Finals!B$4),1,IF(AND(D738=Finals!B$4,E738&lt;Finals!B$5),D738,1+D738))))</f>
        <v>4</v>
      </c>
      <c r="E739">
        <f ca="1">IF(E738=Finals!B$5,1,IF(AND(I738=1,Finals!B$2="Yes"),1,IF(D738&lt;Finals!B$4,1,Calc!E738+1)))</f>
        <v>1</v>
      </c>
      <c r="F739">
        <f>Finals!D744</f>
        <v>0</v>
      </c>
      <c r="G739">
        <f t="shared" si="1230"/>
        <v>0</v>
      </c>
      <c r="H739" t="str">
        <f ca="1">IF(AND(Finals!K743&gt;Finals!K742,Finals!B$3="Yes"),"",IF(AND(I738=1,Finals!B$2="Yes"),"",IF(D738&lt;&gt;Finals!B$4,"",1)))</f>
        <v/>
      </c>
      <c r="I739" t="str">
        <f t="shared" ca="1" si="1231"/>
        <v/>
      </c>
      <c r="J739">
        <f ca="1">IF(I739=-1,-BG738,IF(I739=1,36-BG738,0))</f>
        <v>0</v>
      </c>
      <c r="K739">
        <f t="shared" ca="1" si="1234"/>
        <v>-5985</v>
      </c>
      <c r="L739">
        <f ca="1">IF(AND($D738=0,$G739=L$3),1,IF($D738=0,0,IF($G739=L$3,1,L738)))</f>
        <v>1</v>
      </c>
      <c r="M739">
        <f ca="1">IF(AND($D738=0,$G739=M$3),1,IF($D738=0,0,IF($G739=M$3,1,M738)))</f>
        <v>1</v>
      </c>
      <c r="N739">
        <f ca="1">IF(AND($D738=0,$G739=N$3),1,IF($D738=0,0,IF($G739=N$3,1,N738)))</f>
        <v>0</v>
      </c>
      <c r="O739">
        <f ca="1">IF(AND($D738=0,$G739=O$3),1,IF($D738=0,0,IF($G739=O$3,1,O738)))</f>
        <v>0</v>
      </c>
      <c r="P739">
        <f ca="1">IF(AND($D738=0,$G739=P$3),1,IF($D738=0,0,IF($G739=P$3,1,P738)))</f>
        <v>1</v>
      </c>
      <c r="Q739">
        <f ca="1">IF(AND($D738=0,$G739=Q$3),1,IF($D738=0,0,IF($G739=Q$3,1,Q738)))</f>
        <v>0</v>
      </c>
      <c r="R739">
        <f ca="1">IF(AND($D738=0,$G739=R$3),1,IF($D738=0,0,IF($G739=R$3,1,R738)))</f>
        <v>1</v>
      </c>
      <c r="S739">
        <f ca="1">IF(AND($D738=0,$G739=S$3),1,IF($D738=0,0,IF($G739=S$3,1,S738)))</f>
        <v>1</v>
      </c>
      <c r="T739">
        <f ca="1">IF(AND($D738=0,$G739=T$3),1,IF($D738=0,0,IF($G739=T$3,1,T738)))</f>
        <v>0</v>
      </c>
      <c r="U739">
        <f ca="1">IF(AND($D738=0,$G739=U$3),1,IF($D738=0,0,IF($G739=U$3,1,U738)))</f>
        <v>1</v>
      </c>
      <c r="V739" s="5">
        <f ca="1">IF(AND($D738=Finals!$B$4,$D739=1,$G739=V$2),0,IF(AND($D738=Finals!$B$4,$D739=1),1,IF($G739=V$2,0,V738)))</f>
        <v>0</v>
      </c>
      <c r="W739" s="8">
        <f ca="1">IF(AND($D738=Finals!$B$4,$D739=1,$G739=W$2),0,IF(AND($D738=Finals!$B$4,$D739=1),1,IF($G739=W$2,0,W738)))</f>
        <v>1</v>
      </c>
      <c r="X739" s="8">
        <f ca="1">IF(AND($D738=Finals!$B$4,$D739=1,$G739=X$2),0,IF(AND($D738=Finals!$B$4,$D739=1),1,IF($G739=X$2,0,X738)))</f>
        <v>1</v>
      </c>
      <c r="Y739" s="8">
        <f ca="1">IF(AND($D738=Finals!$B$4,$D739=1,$G739=Y$2),0,IF(AND($D738=Finals!$B$4,$D739=1),1,IF($G739=Y$2,0,Y738)))</f>
        <v>1</v>
      </c>
      <c r="Z739" s="8">
        <f ca="1">IF(AND($D738=Finals!$B$4,$D739=1,$G739=Z$2),0,IF(AND($D738=Finals!$B$4,$D739=1),1,IF($G739=Z$2,0,Z738)))</f>
        <v>1</v>
      </c>
      <c r="AA739" s="8">
        <f ca="1">IF(AND($D738=Finals!$B$4,$D739=1,$G739=AA$2),0,IF(AND($D738=Finals!$B$4,$D739=1),1,IF($G739=AA$2,0,AA738)))</f>
        <v>1</v>
      </c>
      <c r="AB739" s="8">
        <f ca="1">IF(AND($D738=Finals!$B$4,$D739=1,$G739=AB$2),0,IF(AND($D738=Finals!$B$4,$D739=1),1,IF($G739=AB$2,0,AB738)))</f>
        <v>1</v>
      </c>
      <c r="AC739" s="8">
        <f ca="1">IF(AND($D738=Finals!$B$4,$D739=1,$G739=AC$2),0,IF(AND($D738=Finals!$B$4,$D739=1),1,IF($G739=AC$2,0,AC738)))</f>
        <v>1</v>
      </c>
      <c r="AD739" s="8">
        <f ca="1">IF(AND($D738=Finals!$B$4,$D739=1,$G739=AD$2),0,IF(AND($D738=Finals!$B$4,$D739=1),1,IF($G739=AD$2,0,AD738)))</f>
        <v>1</v>
      </c>
      <c r="AE739" s="8">
        <f ca="1">IF(AND($D738=Finals!$B$4,$D739=1,$G739=AE$2),0,IF(AND($D738=Finals!$B$4,$D739=1),1,IF($G739=AE$2,0,AE738)))</f>
        <v>1</v>
      </c>
      <c r="AF739" s="8">
        <f ca="1">IF(AND($D738=Finals!$B$4,$D739=1,$G739=AF$2),0,IF(AND($D738=Finals!$B$4,$D739=1),1,IF($G739=AF$2,0,AF738)))</f>
        <v>0</v>
      </c>
      <c r="AG739" s="8">
        <f ca="1">IF(AND($D738=Finals!$B$4,$D739=1,$G739=AG$2),0,IF(AND($D738=Finals!$B$4,$D739=1),1,IF($G739=AG$2,0,AG738)))</f>
        <v>1</v>
      </c>
      <c r="AH739" s="8">
        <f ca="1">IF(AND($D738=Finals!$B$4,$D739=1,$G739=AH$2),0,IF(AND($D738=Finals!$B$4,$D739=1),1,IF($G739=AH$2,0,AH738)))</f>
        <v>1</v>
      </c>
      <c r="AI739" s="8">
        <f ca="1">IF(AND($D738=Finals!$B$4,$D739=1,$G739=AI$2),0,IF(AND($D738=Finals!$B$4,$D739=1),1,IF($G739=AI$2,0,AI738)))</f>
        <v>1</v>
      </c>
      <c r="AJ739" s="8">
        <f ca="1">IF(AND($D738=Finals!$B$4,$D739=1,$G739=AJ$2),0,IF(AND($D738=Finals!$B$4,$D739=1),1,IF($G739=AJ$2,0,AJ738)))</f>
        <v>1</v>
      </c>
      <c r="AK739" s="8">
        <f ca="1">IF(AND($D738=Finals!$B$4,$D739=1,$G739=AK$2),0,IF(AND($D738=Finals!$B$4,$D739=1),1,IF($G739=AK$2,0,AK738)))</f>
        <v>1</v>
      </c>
      <c r="AL739" s="8">
        <f ca="1">IF(AND($D738=Finals!$B$4,$D739=1,$G739=AL$2),0,IF(AND($D738=Finals!$B$4,$D739=1),1,IF($G739=AL$2,0,AL738)))</f>
        <v>1</v>
      </c>
      <c r="AM739" s="8">
        <f ca="1">IF(AND($D738=Finals!$B$4,$D739=1,$G739=AM$2),0,IF(AND($D738=Finals!$B$4,$D739=1),1,IF($G739=AM$2,0,AM738)))</f>
        <v>1</v>
      </c>
      <c r="AN739" s="8">
        <f ca="1">IF(AND($D738=Finals!$B$4,$D739=1,$G739=AN$2),0,IF(AND($D738=Finals!$B$4,$D739=1),1,IF($G739=AN$2,0,AN738)))</f>
        <v>1</v>
      </c>
      <c r="AO739" s="8">
        <f ca="1">IF(AND($D738=Finals!$B$4,$D739=1,$G739=AO$2),0,IF(AND($D738=Finals!$B$4,$D739=1),1,IF($G739=AO$2,0,AO738)))</f>
        <v>1</v>
      </c>
      <c r="AP739" s="8">
        <f ca="1">IF(AND($D738=Finals!$B$4,$D739=1,$G739=AP$2),0,IF(AND($D738=Finals!$B$4,$D739=1),1,IF($G739=AP$2,0,AP738)))</f>
        <v>0</v>
      </c>
      <c r="AQ739" s="8">
        <f ca="1">IF(AND($D738=Finals!$B$4,$D739=1,$G739=AQ$2),0,IF(AND($D738=Finals!$B$4,$D739=1),1,IF($G739=AQ$2,0,AQ738)))</f>
        <v>1</v>
      </c>
      <c r="AR739" s="8">
        <f ca="1">IF(AND($D738=Finals!$B$4,$D739=1,$G739=AR$2),0,IF(AND($D738=Finals!$B$4,$D739=1),1,IF($G739=AR$2,0,AR738)))</f>
        <v>1</v>
      </c>
      <c r="AS739" s="8">
        <f ca="1">IF(AND($D738=Finals!$B$4,$D739=1,$G739=AS$2),0,IF(AND($D738=Finals!$B$4,$D739=1),1,IF($G739=AS$2,0,AS738)))</f>
        <v>1</v>
      </c>
      <c r="AT739" s="8">
        <f ca="1">IF(AND($D738=Finals!$B$4,$D739=1,$G739=AT$2),0,IF(AND($D738=Finals!$B$4,$D739=1),1,IF($G739=AT$2,0,AT738)))</f>
        <v>1</v>
      </c>
      <c r="AU739" s="8">
        <f ca="1">IF(AND($D738=Finals!$B$4,$D739=1,$G739=AU$2),0,IF(AND($D738=Finals!$B$4,$D739=1),1,IF($G739=AU$2,0,AU738)))</f>
        <v>1</v>
      </c>
      <c r="AV739" s="8">
        <f ca="1">IF(AND($D738=Finals!$B$4,$D739=1,$G739=AV$2),0,IF(AND($D738=Finals!$B$4,$D739=1),1,IF($G739=AV$2,0,AV738)))</f>
        <v>1</v>
      </c>
      <c r="AW739" s="8">
        <f ca="1">IF(AND($D738=Finals!$B$4,$D739=1,$G739=AW$2),0,IF(AND($D738=Finals!$B$4,$D739=1),1,IF($G739=AW$2,0,AW738)))</f>
        <v>1</v>
      </c>
      <c r="AX739" s="8">
        <f ca="1">IF(AND($D738=Finals!$B$4,$D739=1,$G739=AX$2),0,IF(AND($D738=Finals!$B$4,$D739=1),1,IF($G739=AX$2,0,AX738)))</f>
        <v>1</v>
      </c>
      <c r="AY739" s="8">
        <f ca="1">IF(AND($D738=Finals!$B$4,$D739=1,$G739=AY$2),0,IF(AND($D738=Finals!$B$4,$D739=1),1,IF($G739=AY$2,0,AY738)))</f>
        <v>1</v>
      </c>
      <c r="AZ739" s="8">
        <f ca="1">IF(AND($D738=Finals!$B$4,$D739=1,$G739=AZ$2),0,IF(AND($D738=Finals!$B$4,$D739=1),1,IF($G739=AZ$2,0,AZ738)))</f>
        <v>0</v>
      </c>
      <c r="BA739" s="8">
        <f ca="1">IF(AND($D738=Finals!$B$4,$D739=1,$G739=BA$2),0,IF(AND($D738=Finals!$B$4,$D739=1),1,IF($G739=BA$2,0,BA738)))</f>
        <v>1</v>
      </c>
      <c r="BB739" s="8">
        <f ca="1">IF(AND($D738=Finals!$B$4,$D739=1,$G739=BB$2),0,IF(AND($D738=Finals!$B$4,$D739=1),1,IF($G739=BB$2,0,BB738)))</f>
        <v>1</v>
      </c>
      <c r="BC739" s="8">
        <f ca="1">IF(AND($D738=Finals!$B$4,$D739=1,$G739=BC$2),0,IF(AND($D738=Finals!$B$4,$D739=1),1,IF($G739=BC$2,0,BC738)))</f>
        <v>1</v>
      </c>
      <c r="BD739" s="8">
        <f ca="1">IF(AND($D738=Finals!$B$4,$D739=1,$G739=BD$2),0,IF(AND($D738=Finals!$B$4,$D739=1),1,IF($G739=BD$2,0,BD738)))</f>
        <v>1</v>
      </c>
      <c r="BE739" s="8">
        <f ca="1">IF(AND($D738=Finals!$B$4,$D739=1,$G739=BE$2),0,IF(AND($D738=Finals!$B$4,$D739=1),1,IF($G739=BE$2,0,BE738)))</f>
        <v>1</v>
      </c>
      <c r="BF739" s="4">
        <f ca="1">IF(AND($D738=Finals!$B$4,$D739=1,$G739=BF$2),0,IF(AND($D738=Finals!$B$4,$D739=1),1,IF($G739=BF$2,0,BF738)))</f>
        <v>1</v>
      </c>
      <c r="BG739">
        <f t="shared" ca="1" si="1291"/>
        <v>33</v>
      </c>
      <c r="BP739">
        <v>1</v>
      </c>
      <c r="BQ739">
        <f t="shared" ref="BQ739:CZ739" ca="1" si="1294">IF(V739=1,1+BP739,BP739)</f>
        <v>1</v>
      </c>
      <c r="BR739">
        <f t="shared" ca="1" si="1294"/>
        <v>2</v>
      </c>
      <c r="BS739">
        <f t="shared" ca="1" si="1294"/>
        <v>3</v>
      </c>
      <c r="BT739">
        <f t="shared" ca="1" si="1294"/>
        <v>4</v>
      </c>
      <c r="BU739">
        <f t="shared" ca="1" si="1294"/>
        <v>5</v>
      </c>
      <c r="BV739">
        <f t="shared" ca="1" si="1294"/>
        <v>6</v>
      </c>
      <c r="BW739">
        <f t="shared" ca="1" si="1294"/>
        <v>7</v>
      </c>
      <c r="BX739">
        <f t="shared" ca="1" si="1294"/>
        <v>8</v>
      </c>
      <c r="BY739">
        <f t="shared" ca="1" si="1294"/>
        <v>9</v>
      </c>
      <c r="BZ739">
        <f t="shared" ca="1" si="1294"/>
        <v>10</v>
      </c>
      <c r="CA739">
        <f t="shared" ca="1" si="1294"/>
        <v>10</v>
      </c>
      <c r="CB739">
        <f t="shared" ca="1" si="1294"/>
        <v>11</v>
      </c>
      <c r="CC739">
        <f t="shared" ca="1" si="1294"/>
        <v>12</v>
      </c>
      <c r="CD739">
        <f t="shared" ca="1" si="1294"/>
        <v>13</v>
      </c>
      <c r="CE739">
        <f t="shared" ca="1" si="1294"/>
        <v>14</v>
      </c>
      <c r="CF739">
        <f t="shared" ca="1" si="1294"/>
        <v>15</v>
      </c>
      <c r="CG739">
        <f t="shared" ca="1" si="1294"/>
        <v>16</v>
      </c>
      <c r="CH739">
        <f t="shared" ca="1" si="1294"/>
        <v>17</v>
      </c>
      <c r="CI739">
        <f t="shared" ca="1" si="1294"/>
        <v>18</v>
      </c>
      <c r="CJ739">
        <f t="shared" ca="1" si="1294"/>
        <v>19</v>
      </c>
      <c r="CK739">
        <f t="shared" ca="1" si="1294"/>
        <v>19</v>
      </c>
      <c r="CL739">
        <f t="shared" ca="1" si="1294"/>
        <v>20</v>
      </c>
      <c r="CM739">
        <f t="shared" ca="1" si="1294"/>
        <v>21</v>
      </c>
      <c r="CN739">
        <f t="shared" ca="1" si="1294"/>
        <v>22</v>
      </c>
      <c r="CO739">
        <f t="shared" ca="1" si="1294"/>
        <v>23</v>
      </c>
      <c r="CP739">
        <f t="shared" ca="1" si="1294"/>
        <v>24</v>
      </c>
      <c r="CQ739">
        <f t="shared" ca="1" si="1294"/>
        <v>25</v>
      </c>
      <c r="CR739">
        <f t="shared" ca="1" si="1294"/>
        <v>26</v>
      </c>
      <c r="CS739">
        <f t="shared" ca="1" si="1294"/>
        <v>27</v>
      </c>
      <c r="CT739">
        <f t="shared" ca="1" si="1294"/>
        <v>28</v>
      </c>
      <c r="CU739">
        <f t="shared" ca="1" si="1294"/>
        <v>28</v>
      </c>
      <c r="CV739">
        <f t="shared" ca="1" si="1294"/>
        <v>29</v>
      </c>
      <c r="CW739">
        <f t="shared" ca="1" si="1294"/>
        <v>30</v>
      </c>
      <c r="CX739">
        <f t="shared" ca="1" si="1294"/>
        <v>31</v>
      </c>
      <c r="CY739">
        <f t="shared" ca="1" si="1294"/>
        <v>32</v>
      </c>
      <c r="CZ739">
        <f t="shared" ca="1" si="1294"/>
        <v>33</v>
      </c>
      <c r="DA739" s="5">
        <f t="shared" ca="1" si="1208"/>
        <v>1</v>
      </c>
      <c r="DB739">
        <f t="shared" ref="DB739:EK739" ca="1" si="1295">IF(DB$3&gt;$BG739,"",IF(OR(DA739=36,DA739=""),"",LOOKUP(DB$3,$BP739:$CZ739,$BP$3:$CZ$3)))</f>
        <v>2</v>
      </c>
      <c r="DC739">
        <f t="shared" ca="1" si="1295"/>
        <v>3</v>
      </c>
      <c r="DD739">
        <f t="shared" ca="1" si="1295"/>
        <v>4</v>
      </c>
      <c r="DE739">
        <f t="shared" ca="1" si="1295"/>
        <v>5</v>
      </c>
      <c r="DF739">
        <f t="shared" ca="1" si="1295"/>
        <v>6</v>
      </c>
      <c r="DG739">
        <f t="shared" ca="1" si="1295"/>
        <v>7</v>
      </c>
      <c r="DH739">
        <f t="shared" ca="1" si="1295"/>
        <v>8</v>
      </c>
      <c r="DI739">
        <f t="shared" ca="1" si="1295"/>
        <v>9</v>
      </c>
      <c r="DJ739">
        <f t="shared" ca="1" si="1295"/>
        <v>11</v>
      </c>
      <c r="DK739">
        <f t="shared" ca="1" si="1295"/>
        <v>12</v>
      </c>
      <c r="DL739">
        <f t="shared" ca="1" si="1295"/>
        <v>13</v>
      </c>
      <c r="DM739">
        <f t="shared" ca="1" si="1295"/>
        <v>14</v>
      </c>
      <c r="DN739">
        <f t="shared" ca="1" si="1295"/>
        <v>15</v>
      </c>
      <c r="DO739">
        <f t="shared" ca="1" si="1295"/>
        <v>16</v>
      </c>
      <c r="DP739">
        <f t="shared" ca="1" si="1295"/>
        <v>17</v>
      </c>
      <c r="DQ739">
        <f t="shared" ca="1" si="1295"/>
        <v>18</v>
      </c>
      <c r="DR739">
        <f t="shared" ca="1" si="1295"/>
        <v>19</v>
      </c>
      <c r="DS739">
        <f t="shared" ca="1" si="1295"/>
        <v>21</v>
      </c>
      <c r="DT739">
        <f t="shared" ca="1" si="1295"/>
        <v>22</v>
      </c>
      <c r="DU739">
        <f t="shared" ca="1" si="1295"/>
        <v>23</v>
      </c>
      <c r="DV739">
        <f t="shared" ca="1" si="1295"/>
        <v>24</v>
      </c>
      <c r="DW739">
        <f t="shared" ca="1" si="1295"/>
        <v>25</v>
      </c>
      <c r="DX739">
        <f t="shared" ca="1" si="1295"/>
        <v>26</v>
      </c>
      <c r="DY739">
        <f t="shared" ca="1" si="1295"/>
        <v>27</v>
      </c>
      <c r="DZ739">
        <f t="shared" ca="1" si="1295"/>
        <v>28</v>
      </c>
      <c r="EA739">
        <f t="shared" ca="1" si="1295"/>
        <v>29</v>
      </c>
      <c r="EB739">
        <f t="shared" ca="1" si="1295"/>
        <v>31</v>
      </c>
      <c r="EC739">
        <f t="shared" ca="1" si="1295"/>
        <v>32</v>
      </c>
      <c r="ED739">
        <f t="shared" ca="1" si="1295"/>
        <v>33</v>
      </c>
      <c r="EE739">
        <f t="shared" ca="1" si="1295"/>
        <v>34</v>
      </c>
      <c r="EF739">
        <f t="shared" ca="1" si="1295"/>
        <v>35</v>
      </c>
      <c r="EG739">
        <f t="shared" ca="1" si="1295"/>
        <v>36</v>
      </c>
      <c r="EH739" t="str">
        <f t="shared" ca="1" si="1295"/>
        <v/>
      </c>
      <c r="EI739" t="str">
        <f t="shared" ca="1" si="1295"/>
        <v/>
      </c>
      <c r="EJ739" t="str">
        <f t="shared" ca="1" si="1295"/>
        <v/>
      </c>
      <c r="EK739" t="str">
        <f t="shared" ca="1" si="1295"/>
        <v/>
      </c>
      <c r="EL739" t="str">
        <f ca="1">IF(I739=1,Finals!I744,"")</f>
        <v/>
      </c>
    </row>
    <row r="740" spans="3:142" x14ac:dyDescent="0.25">
      <c r="C740">
        <v>737</v>
      </c>
      <c r="D740">
        <f ca="1">IF(AND(Finals!K744&gt;Finals!K743,Finals!B$3="Yes"),1,IF(AND(I739=1,Finals!B$2="Yes"),1,IF(AND(E739=Finals!B$5,Calc!D739&gt;=Finals!B$4),1,IF(AND(D739=Finals!B$4,E739&lt;Finals!B$5),D739,1+D739))))</f>
        <v>5</v>
      </c>
      <c r="E740">
        <f ca="1">IF(E739=Finals!B$5,1,IF(AND(I739=1,Finals!B$2="Yes"),1,IF(D739&lt;Finals!B$4,1,Calc!E739+1)))</f>
        <v>1</v>
      </c>
      <c r="F740">
        <f>Finals!D745</f>
        <v>0</v>
      </c>
      <c r="G740">
        <f t="shared" si="1230"/>
        <v>0</v>
      </c>
      <c r="H740" t="str">
        <f ca="1">IF(AND(Finals!K744&gt;Finals!K743,Finals!B$3="Yes"),"",IF(AND(I739=1,Finals!B$2="Yes"),"",IF(D739&lt;&gt;Finals!B$4,"",1)))</f>
        <v/>
      </c>
      <c r="I740" t="str">
        <f t="shared" ca="1" si="1231"/>
        <v/>
      </c>
      <c r="J740">
        <f ca="1">IF(I740=-1,-BG739,IF(I740=1,36-BG739,0))</f>
        <v>0</v>
      </c>
      <c r="K740">
        <f t="shared" ca="1" si="1234"/>
        <v>-5985</v>
      </c>
      <c r="L740">
        <f ca="1">IF(AND($D739=0,$G740=L$3),1,IF($D739=0,0,IF($G740=L$3,1,L739)))</f>
        <v>1</v>
      </c>
      <c r="M740">
        <f ca="1">IF(AND($D739=0,$G740=M$3),1,IF($D739=0,0,IF($G740=M$3,1,M739)))</f>
        <v>1</v>
      </c>
      <c r="N740">
        <f ca="1">IF(AND($D739=0,$G740=N$3),1,IF($D739=0,0,IF($G740=N$3,1,N739)))</f>
        <v>0</v>
      </c>
      <c r="O740">
        <f ca="1">IF(AND($D739=0,$G740=O$3),1,IF($D739=0,0,IF($G740=O$3,1,O739)))</f>
        <v>0</v>
      </c>
      <c r="P740">
        <f ca="1">IF(AND($D739=0,$G740=P$3),1,IF($D739=0,0,IF($G740=P$3,1,P739)))</f>
        <v>1</v>
      </c>
      <c r="Q740">
        <f ca="1">IF(AND($D739=0,$G740=Q$3),1,IF($D739=0,0,IF($G740=Q$3,1,Q739)))</f>
        <v>0</v>
      </c>
      <c r="R740">
        <f ca="1">IF(AND($D739=0,$G740=R$3),1,IF($D739=0,0,IF($G740=R$3,1,R739)))</f>
        <v>1</v>
      </c>
      <c r="S740">
        <f ca="1">IF(AND($D739=0,$G740=S$3),1,IF($D739=0,0,IF($G740=S$3,1,S739)))</f>
        <v>1</v>
      </c>
      <c r="T740">
        <f ca="1">IF(AND($D739=0,$G740=T$3),1,IF($D739=0,0,IF($G740=T$3,1,T739)))</f>
        <v>0</v>
      </c>
      <c r="U740">
        <f ca="1">IF(AND($D739=0,$G740=U$3),1,IF($D739=0,0,IF($G740=U$3,1,U739)))</f>
        <v>1</v>
      </c>
      <c r="V740" s="5">
        <f ca="1">IF(AND($D739=Finals!$B$4,$D740=1,$G740=V$2),0,IF(AND($D739=Finals!$B$4,$D740=1),1,IF($G740=V$2,0,V739)))</f>
        <v>0</v>
      </c>
      <c r="W740" s="8">
        <f ca="1">IF(AND($D739=Finals!$B$4,$D740=1,$G740=W$2),0,IF(AND($D739=Finals!$B$4,$D740=1),1,IF($G740=W$2,0,W739)))</f>
        <v>1</v>
      </c>
      <c r="X740" s="8">
        <f ca="1">IF(AND($D739=Finals!$B$4,$D740=1,$G740=X$2),0,IF(AND($D739=Finals!$B$4,$D740=1),1,IF($G740=X$2,0,X739)))</f>
        <v>1</v>
      </c>
      <c r="Y740" s="8">
        <f ca="1">IF(AND($D739=Finals!$B$4,$D740=1,$G740=Y$2),0,IF(AND($D739=Finals!$B$4,$D740=1),1,IF($G740=Y$2,0,Y739)))</f>
        <v>1</v>
      </c>
      <c r="Z740" s="8">
        <f ca="1">IF(AND($D739=Finals!$B$4,$D740=1,$G740=Z$2),0,IF(AND($D739=Finals!$B$4,$D740=1),1,IF($G740=Z$2,0,Z739)))</f>
        <v>1</v>
      </c>
      <c r="AA740" s="8">
        <f ca="1">IF(AND($D739=Finals!$B$4,$D740=1,$G740=AA$2),0,IF(AND($D739=Finals!$B$4,$D740=1),1,IF($G740=AA$2,0,AA739)))</f>
        <v>1</v>
      </c>
      <c r="AB740" s="8">
        <f ca="1">IF(AND($D739=Finals!$B$4,$D740=1,$G740=AB$2),0,IF(AND($D739=Finals!$B$4,$D740=1),1,IF($G740=AB$2,0,AB739)))</f>
        <v>1</v>
      </c>
      <c r="AC740" s="8">
        <f ca="1">IF(AND($D739=Finals!$B$4,$D740=1,$G740=AC$2),0,IF(AND($D739=Finals!$B$4,$D740=1),1,IF($G740=AC$2,0,AC739)))</f>
        <v>1</v>
      </c>
      <c r="AD740" s="8">
        <f ca="1">IF(AND($D739=Finals!$B$4,$D740=1,$G740=AD$2),0,IF(AND($D739=Finals!$B$4,$D740=1),1,IF($G740=AD$2,0,AD739)))</f>
        <v>1</v>
      </c>
      <c r="AE740" s="8">
        <f ca="1">IF(AND($D739=Finals!$B$4,$D740=1,$G740=AE$2),0,IF(AND($D739=Finals!$B$4,$D740=1),1,IF($G740=AE$2,0,AE739)))</f>
        <v>1</v>
      </c>
      <c r="AF740" s="8">
        <f ca="1">IF(AND($D739=Finals!$B$4,$D740=1,$G740=AF$2),0,IF(AND($D739=Finals!$B$4,$D740=1),1,IF($G740=AF$2,0,AF739)))</f>
        <v>0</v>
      </c>
      <c r="AG740" s="8">
        <f ca="1">IF(AND($D739=Finals!$B$4,$D740=1,$G740=AG$2),0,IF(AND($D739=Finals!$B$4,$D740=1),1,IF($G740=AG$2,0,AG739)))</f>
        <v>1</v>
      </c>
      <c r="AH740" s="8">
        <f ca="1">IF(AND($D739=Finals!$B$4,$D740=1,$G740=AH$2),0,IF(AND($D739=Finals!$B$4,$D740=1),1,IF($G740=AH$2,0,AH739)))</f>
        <v>1</v>
      </c>
      <c r="AI740" s="8">
        <f ca="1">IF(AND($D739=Finals!$B$4,$D740=1,$G740=AI$2),0,IF(AND($D739=Finals!$B$4,$D740=1),1,IF($G740=AI$2,0,AI739)))</f>
        <v>1</v>
      </c>
      <c r="AJ740" s="8">
        <f ca="1">IF(AND($D739=Finals!$B$4,$D740=1,$G740=AJ$2),0,IF(AND($D739=Finals!$B$4,$D740=1),1,IF($G740=AJ$2,0,AJ739)))</f>
        <v>1</v>
      </c>
      <c r="AK740" s="8">
        <f ca="1">IF(AND($D739=Finals!$B$4,$D740=1,$G740=AK$2),0,IF(AND($D739=Finals!$B$4,$D740=1),1,IF($G740=AK$2,0,AK739)))</f>
        <v>1</v>
      </c>
      <c r="AL740" s="8">
        <f ca="1">IF(AND($D739=Finals!$B$4,$D740=1,$G740=AL$2),0,IF(AND($D739=Finals!$B$4,$D740=1),1,IF($G740=AL$2,0,AL739)))</f>
        <v>1</v>
      </c>
      <c r="AM740" s="8">
        <f ca="1">IF(AND($D739=Finals!$B$4,$D740=1,$G740=AM$2),0,IF(AND($D739=Finals!$B$4,$D740=1),1,IF($G740=AM$2,0,AM739)))</f>
        <v>1</v>
      </c>
      <c r="AN740" s="8">
        <f ca="1">IF(AND($D739=Finals!$B$4,$D740=1,$G740=AN$2),0,IF(AND($D739=Finals!$B$4,$D740=1),1,IF($G740=AN$2,0,AN739)))</f>
        <v>1</v>
      </c>
      <c r="AO740" s="8">
        <f ca="1">IF(AND($D739=Finals!$B$4,$D740=1,$G740=AO$2),0,IF(AND($D739=Finals!$B$4,$D740=1),1,IF($G740=AO$2,0,AO739)))</f>
        <v>1</v>
      </c>
      <c r="AP740" s="8">
        <f ca="1">IF(AND($D739=Finals!$B$4,$D740=1,$G740=AP$2),0,IF(AND($D739=Finals!$B$4,$D740=1),1,IF($G740=AP$2,0,AP739)))</f>
        <v>0</v>
      </c>
      <c r="AQ740" s="8">
        <f ca="1">IF(AND($D739=Finals!$B$4,$D740=1,$G740=AQ$2),0,IF(AND($D739=Finals!$B$4,$D740=1),1,IF($G740=AQ$2,0,AQ739)))</f>
        <v>1</v>
      </c>
      <c r="AR740" s="8">
        <f ca="1">IF(AND($D739=Finals!$B$4,$D740=1,$G740=AR$2),0,IF(AND($D739=Finals!$B$4,$D740=1),1,IF($G740=AR$2,0,AR739)))</f>
        <v>1</v>
      </c>
      <c r="AS740" s="8">
        <f ca="1">IF(AND($D739=Finals!$B$4,$D740=1,$G740=AS$2),0,IF(AND($D739=Finals!$B$4,$D740=1),1,IF($G740=AS$2,0,AS739)))</f>
        <v>1</v>
      </c>
      <c r="AT740" s="8">
        <f ca="1">IF(AND($D739=Finals!$B$4,$D740=1,$G740=AT$2),0,IF(AND($D739=Finals!$B$4,$D740=1),1,IF($G740=AT$2,0,AT739)))</f>
        <v>1</v>
      </c>
      <c r="AU740" s="8">
        <f ca="1">IF(AND($D739=Finals!$B$4,$D740=1,$G740=AU$2),0,IF(AND($D739=Finals!$B$4,$D740=1),1,IF($G740=AU$2,0,AU739)))</f>
        <v>1</v>
      </c>
      <c r="AV740" s="8">
        <f ca="1">IF(AND($D739=Finals!$B$4,$D740=1,$G740=AV$2),0,IF(AND($D739=Finals!$B$4,$D740=1),1,IF($G740=AV$2,0,AV739)))</f>
        <v>1</v>
      </c>
      <c r="AW740" s="8">
        <f ca="1">IF(AND($D739=Finals!$B$4,$D740=1,$G740=AW$2),0,IF(AND($D739=Finals!$B$4,$D740=1),1,IF($G740=AW$2,0,AW739)))</f>
        <v>1</v>
      </c>
      <c r="AX740" s="8">
        <f ca="1">IF(AND($D739=Finals!$B$4,$D740=1,$G740=AX$2),0,IF(AND($D739=Finals!$B$4,$D740=1),1,IF($G740=AX$2,0,AX739)))</f>
        <v>1</v>
      </c>
      <c r="AY740" s="8">
        <f ca="1">IF(AND($D739=Finals!$B$4,$D740=1,$G740=AY$2),0,IF(AND($D739=Finals!$B$4,$D740=1),1,IF($G740=AY$2,0,AY739)))</f>
        <v>1</v>
      </c>
      <c r="AZ740" s="8">
        <f ca="1">IF(AND($D739=Finals!$B$4,$D740=1,$G740=AZ$2),0,IF(AND($D739=Finals!$B$4,$D740=1),1,IF($G740=AZ$2,0,AZ739)))</f>
        <v>0</v>
      </c>
      <c r="BA740" s="8">
        <f ca="1">IF(AND($D739=Finals!$B$4,$D740=1,$G740=BA$2),0,IF(AND($D739=Finals!$B$4,$D740=1),1,IF($G740=BA$2,0,BA739)))</f>
        <v>1</v>
      </c>
      <c r="BB740" s="8">
        <f ca="1">IF(AND($D739=Finals!$B$4,$D740=1,$G740=BB$2),0,IF(AND($D739=Finals!$B$4,$D740=1),1,IF($G740=BB$2,0,BB739)))</f>
        <v>1</v>
      </c>
      <c r="BC740" s="8">
        <f ca="1">IF(AND($D739=Finals!$B$4,$D740=1,$G740=BC$2),0,IF(AND($D739=Finals!$B$4,$D740=1),1,IF($G740=BC$2,0,BC739)))</f>
        <v>1</v>
      </c>
      <c r="BD740" s="8">
        <f ca="1">IF(AND($D739=Finals!$B$4,$D740=1,$G740=BD$2),0,IF(AND($D739=Finals!$B$4,$D740=1),1,IF($G740=BD$2,0,BD739)))</f>
        <v>1</v>
      </c>
      <c r="BE740" s="8">
        <f ca="1">IF(AND($D739=Finals!$B$4,$D740=1,$G740=BE$2),0,IF(AND($D739=Finals!$B$4,$D740=1),1,IF($G740=BE$2,0,BE739)))</f>
        <v>1</v>
      </c>
      <c r="BF740" s="4">
        <f ca="1">IF(AND($D739=Finals!$B$4,$D740=1,$G740=BF$2),0,IF(AND($D739=Finals!$B$4,$D740=1),1,IF($G740=BF$2,0,BF739)))</f>
        <v>1</v>
      </c>
      <c r="BG740">
        <f t="shared" ca="1" si="1291"/>
        <v>33</v>
      </c>
      <c r="BP740">
        <v>1</v>
      </c>
      <c r="BQ740">
        <f t="shared" ref="BQ740:CZ740" ca="1" si="1296">IF(V740=1,1+BP740,BP740)</f>
        <v>1</v>
      </c>
      <c r="BR740">
        <f t="shared" ca="1" si="1296"/>
        <v>2</v>
      </c>
      <c r="BS740">
        <f t="shared" ca="1" si="1296"/>
        <v>3</v>
      </c>
      <c r="BT740">
        <f t="shared" ca="1" si="1296"/>
        <v>4</v>
      </c>
      <c r="BU740">
        <f t="shared" ca="1" si="1296"/>
        <v>5</v>
      </c>
      <c r="BV740">
        <f t="shared" ca="1" si="1296"/>
        <v>6</v>
      </c>
      <c r="BW740">
        <f t="shared" ca="1" si="1296"/>
        <v>7</v>
      </c>
      <c r="BX740">
        <f t="shared" ca="1" si="1296"/>
        <v>8</v>
      </c>
      <c r="BY740">
        <f t="shared" ca="1" si="1296"/>
        <v>9</v>
      </c>
      <c r="BZ740">
        <f t="shared" ca="1" si="1296"/>
        <v>10</v>
      </c>
      <c r="CA740">
        <f t="shared" ca="1" si="1296"/>
        <v>10</v>
      </c>
      <c r="CB740">
        <f t="shared" ca="1" si="1296"/>
        <v>11</v>
      </c>
      <c r="CC740">
        <f t="shared" ca="1" si="1296"/>
        <v>12</v>
      </c>
      <c r="CD740">
        <f t="shared" ca="1" si="1296"/>
        <v>13</v>
      </c>
      <c r="CE740">
        <f t="shared" ca="1" si="1296"/>
        <v>14</v>
      </c>
      <c r="CF740">
        <f t="shared" ca="1" si="1296"/>
        <v>15</v>
      </c>
      <c r="CG740">
        <f t="shared" ca="1" si="1296"/>
        <v>16</v>
      </c>
      <c r="CH740">
        <f t="shared" ca="1" si="1296"/>
        <v>17</v>
      </c>
      <c r="CI740">
        <f t="shared" ca="1" si="1296"/>
        <v>18</v>
      </c>
      <c r="CJ740">
        <f t="shared" ca="1" si="1296"/>
        <v>19</v>
      </c>
      <c r="CK740">
        <f t="shared" ca="1" si="1296"/>
        <v>19</v>
      </c>
      <c r="CL740">
        <f t="shared" ca="1" si="1296"/>
        <v>20</v>
      </c>
      <c r="CM740">
        <f t="shared" ca="1" si="1296"/>
        <v>21</v>
      </c>
      <c r="CN740">
        <f t="shared" ca="1" si="1296"/>
        <v>22</v>
      </c>
      <c r="CO740">
        <f t="shared" ca="1" si="1296"/>
        <v>23</v>
      </c>
      <c r="CP740">
        <f t="shared" ca="1" si="1296"/>
        <v>24</v>
      </c>
      <c r="CQ740">
        <f t="shared" ca="1" si="1296"/>
        <v>25</v>
      </c>
      <c r="CR740">
        <f t="shared" ca="1" si="1296"/>
        <v>26</v>
      </c>
      <c r="CS740">
        <f t="shared" ca="1" si="1296"/>
        <v>27</v>
      </c>
      <c r="CT740">
        <f t="shared" ca="1" si="1296"/>
        <v>28</v>
      </c>
      <c r="CU740">
        <f t="shared" ca="1" si="1296"/>
        <v>28</v>
      </c>
      <c r="CV740">
        <f t="shared" ca="1" si="1296"/>
        <v>29</v>
      </c>
      <c r="CW740">
        <f t="shared" ca="1" si="1296"/>
        <v>30</v>
      </c>
      <c r="CX740">
        <f t="shared" ca="1" si="1296"/>
        <v>31</v>
      </c>
      <c r="CY740">
        <f t="shared" ca="1" si="1296"/>
        <v>32</v>
      </c>
      <c r="CZ740">
        <f t="shared" ca="1" si="1296"/>
        <v>33</v>
      </c>
      <c r="DA740" s="5">
        <f t="shared" ca="1" si="1208"/>
        <v>1</v>
      </c>
      <c r="DB740">
        <f t="shared" ref="DB740:EK740" ca="1" si="1297">IF(DB$3&gt;$BG740,"",IF(OR(DA740=36,DA740=""),"",LOOKUP(DB$3,$BP740:$CZ740,$BP$3:$CZ$3)))</f>
        <v>2</v>
      </c>
      <c r="DC740">
        <f t="shared" ca="1" si="1297"/>
        <v>3</v>
      </c>
      <c r="DD740">
        <f t="shared" ca="1" si="1297"/>
        <v>4</v>
      </c>
      <c r="DE740">
        <f t="shared" ca="1" si="1297"/>
        <v>5</v>
      </c>
      <c r="DF740">
        <f t="shared" ca="1" si="1297"/>
        <v>6</v>
      </c>
      <c r="DG740">
        <f t="shared" ca="1" si="1297"/>
        <v>7</v>
      </c>
      <c r="DH740">
        <f t="shared" ca="1" si="1297"/>
        <v>8</v>
      </c>
      <c r="DI740">
        <f t="shared" ca="1" si="1297"/>
        <v>9</v>
      </c>
      <c r="DJ740">
        <f t="shared" ca="1" si="1297"/>
        <v>11</v>
      </c>
      <c r="DK740">
        <f t="shared" ca="1" si="1297"/>
        <v>12</v>
      </c>
      <c r="DL740">
        <f t="shared" ca="1" si="1297"/>
        <v>13</v>
      </c>
      <c r="DM740">
        <f t="shared" ca="1" si="1297"/>
        <v>14</v>
      </c>
      <c r="DN740">
        <f t="shared" ca="1" si="1297"/>
        <v>15</v>
      </c>
      <c r="DO740">
        <f t="shared" ca="1" si="1297"/>
        <v>16</v>
      </c>
      <c r="DP740">
        <f t="shared" ca="1" si="1297"/>
        <v>17</v>
      </c>
      <c r="DQ740">
        <f t="shared" ca="1" si="1297"/>
        <v>18</v>
      </c>
      <c r="DR740">
        <f t="shared" ca="1" si="1297"/>
        <v>19</v>
      </c>
      <c r="DS740">
        <f t="shared" ca="1" si="1297"/>
        <v>21</v>
      </c>
      <c r="DT740">
        <f t="shared" ca="1" si="1297"/>
        <v>22</v>
      </c>
      <c r="DU740">
        <f t="shared" ca="1" si="1297"/>
        <v>23</v>
      </c>
      <c r="DV740">
        <f t="shared" ca="1" si="1297"/>
        <v>24</v>
      </c>
      <c r="DW740">
        <f t="shared" ca="1" si="1297"/>
        <v>25</v>
      </c>
      <c r="DX740">
        <f t="shared" ca="1" si="1297"/>
        <v>26</v>
      </c>
      <c r="DY740">
        <f t="shared" ca="1" si="1297"/>
        <v>27</v>
      </c>
      <c r="DZ740">
        <f t="shared" ca="1" si="1297"/>
        <v>28</v>
      </c>
      <c r="EA740">
        <f t="shared" ca="1" si="1297"/>
        <v>29</v>
      </c>
      <c r="EB740">
        <f t="shared" ca="1" si="1297"/>
        <v>31</v>
      </c>
      <c r="EC740">
        <f t="shared" ca="1" si="1297"/>
        <v>32</v>
      </c>
      <c r="ED740">
        <f t="shared" ca="1" si="1297"/>
        <v>33</v>
      </c>
      <c r="EE740">
        <f t="shared" ca="1" si="1297"/>
        <v>34</v>
      </c>
      <c r="EF740">
        <f t="shared" ca="1" si="1297"/>
        <v>35</v>
      </c>
      <c r="EG740">
        <f t="shared" ca="1" si="1297"/>
        <v>36</v>
      </c>
      <c r="EH740" t="str">
        <f t="shared" ca="1" si="1297"/>
        <v/>
      </c>
      <c r="EI740" t="str">
        <f t="shared" ca="1" si="1297"/>
        <v/>
      </c>
      <c r="EJ740" t="str">
        <f t="shared" ca="1" si="1297"/>
        <v/>
      </c>
      <c r="EK740" t="str">
        <f t="shared" ca="1" si="1297"/>
        <v/>
      </c>
      <c r="EL740" t="str">
        <f ca="1">IF(I740=1,Finals!I745,"")</f>
        <v/>
      </c>
    </row>
    <row r="741" spans="3:142" x14ac:dyDescent="0.25">
      <c r="C741">
        <v>738</v>
      </c>
      <c r="D741">
        <f ca="1">IF(AND(Finals!K745&gt;Finals!K744,Finals!B$3="Yes"),1,IF(AND(I740=1,Finals!B$2="Yes"),1,IF(AND(E740=Finals!B$5,Calc!D740&gt;=Finals!B$4),1,IF(AND(D740=Finals!B$4,E740&lt;Finals!B$5),D740,1+D740))))</f>
        <v>6</v>
      </c>
      <c r="E741">
        <f ca="1">IF(E740=Finals!B$5,1,IF(AND(I740=1,Finals!B$2="Yes"),1,IF(D740&lt;Finals!B$4,1,Calc!E740+1)))</f>
        <v>1</v>
      </c>
      <c r="F741">
        <f>Finals!D746</f>
        <v>0</v>
      </c>
      <c r="G741">
        <f t="shared" si="1230"/>
        <v>0</v>
      </c>
      <c r="H741" t="str">
        <f ca="1">IF(AND(Finals!K745&gt;Finals!K744,Finals!B$3="Yes"),"",IF(AND(I740=1,Finals!B$2="Yes"),"",IF(D740&lt;&gt;Finals!B$4,"",1)))</f>
        <v/>
      </c>
      <c r="I741" t="str">
        <f t="shared" ca="1" si="1231"/>
        <v/>
      </c>
      <c r="J741">
        <f ca="1">IF(I741=-1,-BG740,IF(I741=1,36-BG740,0))</f>
        <v>0</v>
      </c>
      <c r="K741">
        <f t="shared" ca="1" si="1234"/>
        <v>-5985</v>
      </c>
      <c r="L741">
        <f ca="1">IF(AND($D740=0,$G741=L$3),1,IF($D740=0,0,IF($G741=L$3,1,L740)))</f>
        <v>1</v>
      </c>
      <c r="M741">
        <f ca="1">IF(AND($D740=0,$G741=M$3),1,IF($D740=0,0,IF($G741=M$3,1,M740)))</f>
        <v>1</v>
      </c>
      <c r="N741">
        <f ca="1">IF(AND($D740=0,$G741=N$3),1,IF($D740=0,0,IF($G741=N$3,1,N740)))</f>
        <v>0</v>
      </c>
      <c r="O741">
        <f ca="1">IF(AND($D740=0,$G741=O$3),1,IF($D740=0,0,IF($G741=O$3,1,O740)))</f>
        <v>0</v>
      </c>
      <c r="P741">
        <f ca="1">IF(AND($D740=0,$G741=P$3),1,IF($D740=0,0,IF($G741=P$3,1,P740)))</f>
        <v>1</v>
      </c>
      <c r="Q741">
        <f ca="1">IF(AND($D740=0,$G741=Q$3),1,IF($D740=0,0,IF($G741=Q$3,1,Q740)))</f>
        <v>0</v>
      </c>
      <c r="R741">
        <f ca="1">IF(AND($D740=0,$G741=R$3),1,IF($D740=0,0,IF($G741=R$3,1,R740)))</f>
        <v>1</v>
      </c>
      <c r="S741">
        <f ca="1">IF(AND($D740=0,$G741=S$3),1,IF($D740=0,0,IF($G741=S$3,1,S740)))</f>
        <v>1</v>
      </c>
      <c r="T741">
        <f ca="1">IF(AND($D740=0,$G741=T$3),1,IF($D740=0,0,IF($G741=T$3,1,T740)))</f>
        <v>0</v>
      </c>
      <c r="U741">
        <f ca="1">IF(AND($D740=0,$G741=U$3),1,IF($D740=0,0,IF($G741=U$3,1,U740)))</f>
        <v>1</v>
      </c>
      <c r="V741" s="5">
        <f ca="1">IF(AND($D740=Finals!$B$4,$D741=1,$G741=V$2),0,IF(AND($D740=Finals!$B$4,$D741=1),1,IF($G741=V$2,0,V740)))</f>
        <v>0</v>
      </c>
      <c r="W741" s="8">
        <f ca="1">IF(AND($D740=Finals!$B$4,$D741=1,$G741=W$2),0,IF(AND($D740=Finals!$B$4,$D741=1),1,IF($G741=W$2,0,W740)))</f>
        <v>1</v>
      </c>
      <c r="X741" s="8">
        <f ca="1">IF(AND($D740=Finals!$B$4,$D741=1,$G741=X$2),0,IF(AND($D740=Finals!$B$4,$D741=1),1,IF($G741=X$2,0,X740)))</f>
        <v>1</v>
      </c>
      <c r="Y741" s="8">
        <f ca="1">IF(AND($D740=Finals!$B$4,$D741=1,$G741=Y$2),0,IF(AND($D740=Finals!$B$4,$D741=1),1,IF($G741=Y$2,0,Y740)))</f>
        <v>1</v>
      </c>
      <c r="Z741" s="8">
        <f ca="1">IF(AND($D740=Finals!$B$4,$D741=1,$G741=Z$2),0,IF(AND($D740=Finals!$B$4,$D741=1),1,IF($G741=Z$2,0,Z740)))</f>
        <v>1</v>
      </c>
      <c r="AA741" s="8">
        <f ca="1">IF(AND($D740=Finals!$B$4,$D741=1,$G741=AA$2),0,IF(AND($D740=Finals!$B$4,$D741=1),1,IF($G741=AA$2,0,AA740)))</f>
        <v>1</v>
      </c>
      <c r="AB741" s="8">
        <f ca="1">IF(AND($D740=Finals!$B$4,$D741=1,$G741=AB$2),0,IF(AND($D740=Finals!$B$4,$D741=1),1,IF($G741=AB$2,0,AB740)))</f>
        <v>1</v>
      </c>
      <c r="AC741" s="8">
        <f ca="1">IF(AND($D740=Finals!$B$4,$D741=1,$G741=AC$2),0,IF(AND($D740=Finals!$B$4,$D741=1),1,IF($G741=AC$2,0,AC740)))</f>
        <v>1</v>
      </c>
      <c r="AD741" s="8">
        <f ca="1">IF(AND($D740=Finals!$B$4,$D741=1,$G741=AD$2),0,IF(AND($D740=Finals!$B$4,$D741=1),1,IF($G741=AD$2,0,AD740)))</f>
        <v>1</v>
      </c>
      <c r="AE741" s="8">
        <f ca="1">IF(AND($D740=Finals!$B$4,$D741=1,$G741=AE$2),0,IF(AND($D740=Finals!$B$4,$D741=1),1,IF($G741=AE$2,0,AE740)))</f>
        <v>1</v>
      </c>
      <c r="AF741" s="8">
        <f ca="1">IF(AND($D740=Finals!$B$4,$D741=1,$G741=AF$2),0,IF(AND($D740=Finals!$B$4,$D741=1),1,IF($G741=AF$2,0,AF740)))</f>
        <v>0</v>
      </c>
      <c r="AG741" s="8">
        <f ca="1">IF(AND($D740=Finals!$B$4,$D741=1,$G741=AG$2),0,IF(AND($D740=Finals!$B$4,$D741=1),1,IF($G741=AG$2,0,AG740)))</f>
        <v>1</v>
      </c>
      <c r="AH741" s="8">
        <f ca="1">IF(AND($D740=Finals!$B$4,$D741=1,$G741=AH$2),0,IF(AND($D740=Finals!$B$4,$D741=1),1,IF($G741=AH$2,0,AH740)))</f>
        <v>1</v>
      </c>
      <c r="AI741" s="8">
        <f ca="1">IF(AND($D740=Finals!$B$4,$D741=1,$G741=AI$2),0,IF(AND($D740=Finals!$B$4,$D741=1),1,IF($G741=AI$2,0,AI740)))</f>
        <v>1</v>
      </c>
      <c r="AJ741" s="8">
        <f ca="1">IF(AND($D740=Finals!$B$4,$D741=1,$G741=AJ$2),0,IF(AND($D740=Finals!$B$4,$D741=1),1,IF($G741=AJ$2,0,AJ740)))</f>
        <v>1</v>
      </c>
      <c r="AK741" s="8">
        <f ca="1">IF(AND($D740=Finals!$B$4,$D741=1,$G741=AK$2),0,IF(AND($D740=Finals!$B$4,$D741=1),1,IF($G741=AK$2,0,AK740)))</f>
        <v>1</v>
      </c>
      <c r="AL741" s="8">
        <f ca="1">IF(AND($D740=Finals!$B$4,$D741=1,$G741=AL$2),0,IF(AND($D740=Finals!$B$4,$D741=1),1,IF($G741=AL$2,0,AL740)))</f>
        <v>1</v>
      </c>
      <c r="AM741" s="8">
        <f ca="1">IF(AND($D740=Finals!$B$4,$D741=1,$G741=AM$2),0,IF(AND($D740=Finals!$B$4,$D741=1),1,IF($G741=AM$2,0,AM740)))</f>
        <v>1</v>
      </c>
      <c r="AN741" s="8">
        <f ca="1">IF(AND($D740=Finals!$B$4,$D741=1,$G741=AN$2),0,IF(AND($D740=Finals!$B$4,$D741=1),1,IF($G741=AN$2,0,AN740)))</f>
        <v>1</v>
      </c>
      <c r="AO741" s="8">
        <f ca="1">IF(AND($D740=Finals!$B$4,$D741=1,$G741=AO$2),0,IF(AND($D740=Finals!$B$4,$D741=1),1,IF($G741=AO$2,0,AO740)))</f>
        <v>1</v>
      </c>
      <c r="AP741" s="8">
        <f ca="1">IF(AND($D740=Finals!$B$4,$D741=1,$G741=AP$2),0,IF(AND($D740=Finals!$B$4,$D741=1),1,IF($G741=AP$2,0,AP740)))</f>
        <v>0</v>
      </c>
      <c r="AQ741" s="8">
        <f ca="1">IF(AND($D740=Finals!$B$4,$D741=1,$G741=AQ$2),0,IF(AND($D740=Finals!$B$4,$D741=1),1,IF($G741=AQ$2,0,AQ740)))</f>
        <v>1</v>
      </c>
      <c r="AR741" s="8">
        <f ca="1">IF(AND($D740=Finals!$B$4,$D741=1,$G741=AR$2),0,IF(AND($D740=Finals!$B$4,$D741=1),1,IF($G741=AR$2,0,AR740)))</f>
        <v>1</v>
      </c>
      <c r="AS741" s="8">
        <f ca="1">IF(AND($D740=Finals!$B$4,$D741=1,$G741=AS$2),0,IF(AND($D740=Finals!$B$4,$D741=1),1,IF($G741=AS$2,0,AS740)))</f>
        <v>1</v>
      </c>
      <c r="AT741" s="8">
        <f ca="1">IF(AND($D740=Finals!$B$4,$D741=1,$G741=AT$2),0,IF(AND($D740=Finals!$B$4,$D741=1),1,IF($G741=AT$2,0,AT740)))</f>
        <v>1</v>
      </c>
      <c r="AU741" s="8">
        <f ca="1">IF(AND($D740=Finals!$B$4,$D741=1,$G741=AU$2),0,IF(AND($D740=Finals!$B$4,$D741=1),1,IF($G741=AU$2,0,AU740)))</f>
        <v>1</v>
      </c>
      <c r="AV741" s="8">
        <f ca="1">IF(AND($D740=Finals!$B$4,$D741=1,$G741=AV$2),0,IF(AND($D740=Finals!$B$4,$D741=1),1,IF($G741=AV$2,0,AV740)))</f>
        <v>1</v>
      </c>
      <c r="AW741" s="8">
        <f ca="1">IF(AND($D740=Finals!$B$4,$D741=1,$G741=AW$2),0,IF(AND($D740=Finals!$B$4,$D741=1),1,IF($G741=AW$2,0,AW740)))</f>
        <v>1</v>
      </c>
      <c r="AX741" s="8">
        <f ca="1">IF(AND($D740=Finals!$B$4,$D741=1,$G741=AX$2),0,IF(AND($D740=Finals!$B$4,$D741=1),1,IF($G741=AX$2,0,AX740)))</f>
        <v>1</v>
      </c>
      <c r="AY741" s="8">
        <f ca="1">IF(AND($D740=Finals!$B$4,$D741=1,$G741=AY$2),0,IF(AND($D740=Finals!$B$4,$D741=1),1,IF($G741=AY$2,0,AY740)))</f>
        <v>1</v>
      </c>
      <c r="AZ741" s="8">
        <f ca="1">IF(AND($D740=Finals!$B$4,$D741=1,$G741=AZ$2),0,IF(AND($D740=Finals!$B$4,$D741=1),1,IF($G741=AZ$2,0,AZ740)))</f>
        <v>0</v>
      </c>
      <c r="BA741" s="8">
        <f ca="1">IF(AND($D740=Finals!$B$4,$D741=1,$G741=BA$2),0,IF(AND($D740=Finals!$B$4,$D741=1),1,IF($G741=BA$2,0,BA740)))</f>
        <v>1</v>
      </c>
      <c r="BB741" s="8">
        <f ca="1">IF(AND($D740=Finals!$B$4,$D741=1,$G741=BB$2),0,IF(AND($D740=Finals!$B$4,$D741=1),1,IF($G741=BB$2,0,BB740)))</f>
        <v>1</v>
      </c>
      <c r="BC741" s="8">
        <f ca="1">IF(AND($D740=Finals!$B$4,$D741=1,$G741=BC$2),0,IF(AND($D740=Finals!$B$4,$D741=1),1,IF($G741=BC$2,0,BC740)))</f>
        <v>1</v>
      </c>
      <c r="BD741" s="8">
        <f ca="1">IF(AND($D740=Finals!$B$4,$D741=1,$G741=BD$2),0,IF(AND($D740=Finals!$B$4,$D741=1),1,IF($G741=BD$2,0,BD740)))</f>
        <v>1</v>
      </c>
      <c r="BE741" s="8">
        <f ca="1">IF(AND($D740=Finals!$B$4,$D741=1,$G741=BE$2),0,IF(AND($D740=Finals!$B$4,$D741=1),1,IF($G741=BE$2,0,BE740)))</f>
        <v>1</v>
      </c>
      <c r="BF741" s="4">
        <f ca="1">IF(AND($D740=Finals!$B$4,$D741=1,$G741=BF$2),0,IF(AND($D740=Finals!$B$4,$D741=1),1,IF($G741=BF$2,0,BF740)))</f>
        <v>1</v>
      </c>
      <c r="BG741">
        <f t="shared" ca="1" si="1291"/>
        <v>33</v>
      </c>
      <c r="BP741">
        <v>1</v>
      </c>
      <c r="BQ741">
        <f t="shared" ref="BQ741:CZ741" ca="1" si="1298">IF(V741=1,1+BP741,BP741)</f>
        <v>1</v>
      </c>
      <c r="BR741">
        <f t="shared" ca="1" si="1298"/>
        <v>2</v>
      </c>
      <c r="BS741">
        <f t="shared" ca="1" si="1298"/>
        <v>3</v>
      </c>
      <c r="BT741">
        <f t="shared" ca="1" si="1298"/>
        <v>4</v>
      </c>
      <c r="BU741">
        <f t="shared" ca="1" si="1298"/>
        <v>5</v>
      </c>
      <c r="BV741">
        <f t="shared" ca="1" si="1298"/>
        <v>6</v>
      </c>
      <c r="BW741">
        <f t="shared" ca="1" si="1298"/>
        <v>7</v>
      </c>
      <c r="BX741">
        <f t="shared" ca="1" si="1298"/>
        <v>8</v>
      </c>
      <c r="BY741">
        <f t="shared" ca="1" si="1298"/>
        <v>9</v>
      </c>
      <c r="BZ741">
        <f t="shared" ca="1" si="1298"/>
        <v>10</v>
      </c>
      <c r="CA741">
        <f t="shared" ca="1" si="1298"/>
        <v>10</v>
      </c>
      <c r="CB741">
        <f t="shared" ca="1" si="1298"/>
        <v>11</v>
      </c>
      <c r="CC741">
        <f t="shared" ca="1" si="1298"/>
        <v>12</v>
      </c>
      <c r="CD741">
        <f t="shared" ca="1" si="1298"/>
        <v>13</v>
      </c>
      <c r="CE741">
        <f t="shared" ca="1" si="1298"/>
        <v>14</v>
      </c>
      <c r="CF741">
        <f t="shared" ca="1" si="1298"/>
        <v>15</v>
      </c>
      <c r="CG741">
        <f t="shared" ca="1" si="1298"/>
        <v>16</v>
      </c>
      <c r="CH741">
        <f t="shared" ca="1" si="1298"/>
        <v>17</v>
      </c>
      <c r="CI741">
        <f t="shared" ca="1" si="1298"/>
        <v>18</v>
      </c>
      <c r="CJ741">
        <f t="shared" ca="1" si="1298"/>
        <v>19</v>
      </c>
      <c r="CK741">
        <f t="shared" ca="1" si="1298"/>
        <v>19</v>
      </c>
      <c r="CL741">
        <f t="shared" ca="1" si="1298"/>
        <v>20</v>
      </c>
      <c r="CM741">
        <f t="shared" ca="1" si="1298"/>
        <v>21</v>
      </c>
      <c r="CN741">
        <f t="shared" ca="1" si="1298"/>
        <v>22</v>
      </c>
      <c r="CO741">
        <f t="shared" ca="1" si="1298"/>
        <v>23</v>
      </c>
      <c r="CP741">
        <f t="shared" ca="1" si="1298"/>
        <v>24</v>
      </c>
      <c r="CQ741">
        <f t="shared" ca="1" si="1298"/>
        <v>25</v>
      </c>
      <c r="CR741">
        <f t="shared" ca="1" si="1298"/>
        <v>26</v>
      </c>
      <c r="CS741">
        <f t="shared" ca="1" si="1298"/>
        <v>27</v>
      </c>
      <c r="CT741">
        <f t="shared" ca="1" si="1298"/>
        <v>28</v>
      </c>
      <c r="CU741">
        <f t="shared" ca="1" si="1298"/>
        <v>28</v>
      </c>
      <c r="CV741">
        <f t="shared" ca="1" si="1298"/>
        <v>29</v>
      </c>
      <c r="CW741">
        <f t="shared" ca="1" si="1298"/>
        <v>30</v>
      </c>
      <c r="CX741">
        <f t="shared" ca="1" si="1298"/>
        <v>31</v>
      </c>
      <c r="CY741">
        <f t="shared" ca="1" si="1298"/>
        <v>32</v>
      </c>
      <c r="CZ741">
        <f t="shared" ca="1" si="1298"/>
        <v>33</v>
      </c>
      <c r="DA741" s="5">
        <f t="shared" ca="1" si="1208"/>
        <v>1</v>
      </c>
      <c r="DB741">
        <f t="shared" ref="DB741:EK741" ca="1" si="1299">IF(DB$3&gt;$BG741,"",IF(OR(DA741=36,DA741=""),"",LOOKUP(DB$3,$BP741:$CZ741,$BP$3:$CZ$3)))</f>
        <v>2</v>
      </c>
      <c r="DC741">
        <f t="shared" ca="1" si="1299"/>
        <v>3</v>
      </c>
      <c r="DD741">
        <f t="shared" ca="1" si="1299"/>
        <v>4</v>
      </c>
      <c r="DE741">
        <f t="shared" ca="1" si="1299"/>
        <v>5</v>
      </c>
      <c r="DF741">
        <f t="shared" ca="1" si="1299"/>
        <v>6</v>
      </c>
      <c r="DG741">
        <f t="shared" ca="1" si="1299"/>
        <v>7</v>
      </c>
      <c r="DH741">
        <f t="shared" ca="1" si="1299"/>
        <v>8</v>
      </c>
      <c r="DI741">
        <f t="shared" ca="1" si="1299"/>
        <v>9</v>
      </c>
      <c r="DJ741">
        <f t="shared" ca="1" si="1299"/>
        <v>11</v>
      </c>
      <c r="DK741">
        <f t="shared" ca="1" si="1299"/>
        <v>12</v>
      </c>
      <c r="DL741">
        <f t="shared" ca="1" si="1299"/>
        <v>13</v>
      </c>
      <c r="DM741">
        <f t="shared" ca="1" si="1299"/>
        <v>14</v>
      </c>
      <c r="DN741">
        <f t="shared" ca="1" si="1299"/>
        <v>15</v>
      </c>
      <c r="DO741">
        <f t="shared" ca="1" si="1299"/>
        <v>16</v>
      </c>
      <c r="DP741">
        <f t="shared" ca="1" si="1299"/>
        <v>17</v>
      </c>
      <c r="DQ741">
        <f t="shared" ca="1" si="1299"/>
        <v>18</v>
      </c>
      <c r="DR741">
        <f t="shared" ca="1" si="1299"/>
        <v>19</v>
      </c>
      <c r="DS741">
        <f t="shared" ca="1" si="1299"/>
        <v>21</v>
      </c>
      <c r="DT741">
        <f t="shared" ca="1" si="1299"/>
        <v>22</v>
      </c>
      <c r="DU741">
        <f t="shared" ca="1" si="1299"/>
        <v>23</v>
      </c>
      <c r="DV741">
        <f t="shared" ca="1" si="1299"/>
        <v>24</v>
      </c>
      <c r="DW741">
        <f t="shared" ca="1" si="1299"/>
        <v>25</v>
      </c>
      <c r="DX741">
        <f t="shared" ca="1" si="1299"/>
        <v>26</v>
      </c>
      <c r="DY741">
        <f t="shared" ca="1" si="1299"/>
        <v>27</v>
      </c>
      <c r="DZ741">
        <f t="shared" ca="1" si="1299"/>
        <v>28</v>
      </c>
      <c r="EA741">
        <f t="shared" ca="1" si="1299"/>
        <v>29</v>
      </c>
      <c r="EB741">
        <f t="shared" ca="1" si="1299"/>
        <v>31</v>
      </c>
      <c r="EC741">
        <f t="shared" ca="1" si="1299"/>
        <v>32</v>
      </c>
      <c r="ED741">
        <f t="shared" ca="1" si="1299"/>
        <v>33</v>
      </c>
      <c r="EE741">
        <f t="shared" ca="1" si="1299"/>
        <v>34</v>
      </c>
      <c r="EF741">
        <f t="shared" ca="1" si="1299"/>
        <v>35</v>
      </c>
      <c r="EG741">
        <f t="shared" ca="1" si="1299"/>
        <v>36</v>
      </c>
      <c r="EH741" t="str">
        <f t="shared" ca="1" si="1299"/>
        <v/>
      </c>
      <c r="EI741" t="str">
        <f t="shared" ca="1" si="1299"/>
        <v/>
      </c>
      <c r="EJ741" t="str">
        <f t="shared" ca="1" si="1299"/>
        <v/>
      </c>
      <c r="EK741" t="str">
        <f t="shared" ca="1" si="1299"/>
        <v/>
      </c>
      <c r="EL741" t="str">
        <f ca="1">IF(I741=1,Finals!I746,"")</f>
        <v/>
      </c>
    </row>
    <row r="742" spans="3:142" x14ac:dyDescent="0.25">
      <c r="C742">
        <v>739</v>
      </c>
      <c r="D742">
        <f ca="1">IF(AND(Finals!K746&gt;Finals!K745,Finals!B$3="Yes"),1,IF(AND(I741=1,Finals!B$2="Yes"),1,IF(AND(E741=Finals!B$5,Calc!D741&gt;=Finals!B$4),1,IF(AND(D741=Finals!B$4,E741&lt;Finals!B$5),D741,1+D741))))</f>
        <v>7</v>
      </c>
      <c r="E742">
        <f ca="1">IF(E741=Finals!B$5,1,IF(AND(I741=1,Finals!B$2="Yes"),1,IF(D741&lt;Finals!B$4,1,Calc!E741+1)))</f>
        <v>1</v>
      </c>
      <c r="F742">
        <f>Finals!D747</f>
        <v>0</v>
      </c>
      <c r="G742">
        <f t="shared" si="1230"/>
        <v>0</v>
      </c>
      <c r="H742" t="str">
        <f ca="1">IF(AND(Finals!K746&gt;Finals!K745,Finals!B$3="Yes"),"",IF(AND(I741=1,Finals!B$2="Yes"),"",IF(D741&lt;&gt;Finals!B$4,"",1)))</f>
        <v/>
      </c>
      <c r="I742" t="str">
        <f t="shared" ca="1" si="1231"/>
        <v/>
      </c>
      <c r="J742">
        <f ca="1">IF(I742=-1,-BG741,IF(I742=1,36-BG741,0))</f>
        <v>0</v>
      </c>
      <c r="K742">
        <f t="shared" ca="1" si="1234"/>
        <v>-5985</v>
      </c>
      <c r="L742">
        <f ca="1">IF(AND($D741=0,$G742=L$3),1,IF($D741=0,0,IF($G742=L$3,1,L741)))</f>
        <v>1</v>
      </c>
      <c r="M742">
        <f ca="1">IF(AND($D741=0,$G742=M$3),1,IF($D741=0,0,IF($G742=M$3,1,M741)))</f>
        <v>1</v>
      </c>
      <c r="N742">
        <f ca="1">IF(AND($D741=0,$G742=N$3),1,IF($D741=0,0,IF($G742=N$3,1,N741)))</f>
        <v>0</v>
      </c>
      <c r="O742">
        <f ca="1">IF(AND($D741=0,$G742=O$3),1,IF($D741=0,0,IF($G742=O$3,1,O741)))</f>
        <v>0</v>
      </c>
      <c r="P742">
        <f ca="1">IF(AND($D741=0,$G742=P$3),1,IF($D741=0,0,IF($G742=P$3,1,P741)))</f>
        <v>1</v>
      </c>
      <c r="Q742">
        <f ca="1">IF(AND($D741=0,$G742=Q$3),1,IF($D741=0,0,IF($G742=Q$3,1,Q741)))</f>
        <v>0</v>
      </c>
      <c r="R742">
        <f ca="1">IF(AND($D741=0,$G742=R$3),1,IF($D741=0,0,IF($G742=R$3,1,R741)))</f>
        <v>1</v>
      </c>
      <c r="S742">
        <f ca="1">IF(AND($D741=0,$G742=S$3),1,IF($D741=0,0,IF($G742=S$3,1,S741)))</f>
        <v>1</v>
      </c>
      <c r="T742">
        <f ca="1">IF(AND($D741=0,$G742=T$3),1,IF($D741=0,0,IF($G742=T$3,1,T741)))</f>
        <v>0</v>
      </c>
      <c r="U742">
        <f ca="1">IF(AND($D741=0,$G742=U$3),1,IF($D741=0,0,IF($G742=U$3,1,U741)))</f>
        <v>1</v>
      </c>
      <c r="V742" s="5">
        <f ca="1">IF(AND($D741=Finals!$B$4,$D742=1,$G742=V$2),0,IF(AND($D741=Finals!$B$4,$D742=1),1,IF($G742=V$2,0,V741)))</f>
        <v>0</v>
      </c>
      <c r="W742" s="8">
        <f ca="1">IF(AND($D741=Finals!$B$4,$D742=1,$G742=W$2),0,IF(AND($D741=Finals!$B$4,$D742=1),1,IF($G742=W$2,0,W741)))</f>
        <v>1</v>
      </c>
      <c r="X742" s="8">
        <f ca="1">IF(AND($D741=Finals!$B$4,$D742=1,$G742=X$2),0,IF(AND($D741=Finals!$B$4,$D742=1),1,IF($G742=X$2,0,X741)))</f>
        <v>1</v>
      </c>
      <c r="Y742" s="8">
        <f ca="1">IF(AND($D741=Finals!$B$4,$D742=1,$G742=Y$2),0,IF(AND($D741=Finals!$B$4,$D742=1),1,IF($G742=Y$2,0,Y741)))</f>
        <v>1</v>
      </c>
      <c r="Z742" s="8">
        <f ca="1">IF(AND($D741=Finals!$B$4,$D742=1,$G742=Z$2),0,IF(AND($D741=Finals!$B$4,$D742=1),1,IF($G742=Z$2,0,Z741)))</f>
        <v>1</v>
      </c>
      <c r="AA742" s="8">
        <f ca="1">IF(AND($D741=Finals!$B$4,$D742=1,$G742=AA$2),0,IF(AND($D741=Finals!$B$4,$D742=1),1,IF($G742=AA$2,0,AA741)))</f>
        <v>1</v>
      </c>
      <c r="AB742" s="8">
        <f ca="1">IF(AND($D741=Finals!$B$4,$D742=1,$G742=AB$2),0,IF(AND($D741=Finals!$B$4,$D742=1),1,IF($G742=AB$2,0,AB741)))</f>
        <v>1</v>
      </c>
      <c r="AC742" s="8">
        <f ca="1">IF(AND($D741=Finals!$B$4,$D742=1,$G742=AC$2),0,IF(AND($D741=Finals!$B$4,$D742=1),1,IF($G742=AC$2,0,AC741)))</f>
        <v>1</v>
      </c>
      <c r="AD742" s="8">
        <f ca="1">IF(AND($D741=Finals!$B$4,$D742=1,$G742=AD$2),0,IF(AND($D741=Finals!$B$4,$D742=1),1,IF($G742=AD$2,0,AD741)))</f>
        <v>1</v>
      </c>
      <c r="AE742" s="8">
        <f ca="1">IF(AND($D741=Finals!$B$4,$D742=1,$G742=AE$2),0,IF(AND($D741=Finals!$B$4,$D742=1),1,IF($G742=AE$2,0,AE741)))</f>
        <v>1</v>
      </c>
      <c r="AF742" s="8">
        <f ca="1">IF(AND($D741=Finals!$B$4,$D742=1,$G742=AF$2),0,IF(AND($D741=Finals!$B$4,$D742=1),1,IF($G742=AF$2,0,AF741)))</f>
        <v>0</v>
      </c>
      <c r="AG742" s="8">
        <f ca="1">IF(AND($D741=Finals!$B$4,$D742=1,$G742=AG$2),0,IF(AND($D741=Finals!$B$4,$D742=1),1,IF($G742=AG$2,0,AG741)))</f>
        <v>1</v>
      </c>
      <c r="AH742" s="8">
        <f ca="1">IF(AND($D741=Finals!$B$4,$D742=1,$G742=AH$2),0,IF(AND($D741=Finals!$B$4,$D742=1),1,IF($G742=AH$2,0,AH741)))</f>
        <v>1</v>
      </c>
      <c r="AI742" s="8">
        <f ca="1">IF(AND($D741=Finals!$B$4,$D742=1,$G742=AI$2),0,IF(AND($D741=Finals!$B$4,$D742=1),1,IF($G742=AI$2,0,AI741)))</f>
        <v>1</v>
      </c>
      <c r="AJ742" s="8">
        <f ca="1">IF(AND($D741=Finals!$B$4,$D742=1,$G742=AJ$2),0,IF(AND($D741=Finals!$B$4,$D742=1),1,IF($G742=AJ$2,0,AJ741)))</f>
        <v>1</v>
      </c>
      <c r="AK742" s="8">
        <f ca="1">IF(AND($D741=Finals!$B$4,$D742=1,$G742=AK$2),0,IF(AND($D741=Finals!$B$4,$D742=1),1,IF($G742=AK$2,0,AK741)))</f>
        <v>1</v>
      </c>
      <c r="AL742" s="8">
        <f ca="1">IF(AND($D741=Finals!$B$4,$D742=1,$G742=AL$2),0,IF(AND($D741=Finals!$B$4,$D742=1),1,IF($G742=AL$2,0,AL741)))</f>
        <v>1</v>
      </c>
      <c r="AM742" s="8">
        <f ca="1">IF(AND($D741=Finals!$B$4,$D742=1,$G742=AM$2),0,IF(AND($D741=Finals!$B$4,$D742=1),1,IF($G742=AM$2,0,AM741)))</f>
        <v>1</v>
      </c>
      <c r="AN742" s="8">
        <f ca="1">IF(AND($D741=Finals!$B$4,$D742=1,$G742=AN$2),0,IF(AND($D741=Finals!$B$4,$D742=1),1,IF($G742=AN$2,0,AN741)))</f>
        <v>1</v>
      </c>
      <c r="AO742" s="8">
        <f ca="1">IF(AND($D741=Finals!$B$4,$D742=1,$G742=AO$2),0,IF(AND($D741=Finals!$B$4,$D742=1),1,IF($G742=AO$2,0,AO741)))</f>
        <v>1</v>
      </c>
      <c r="AP742" s="8">
        <f ca="1">IF(AND($D741=Finals!$B$4,$D742=1,$G742=AP$2),0,IF(AND($D741=Finals!$B$4,$D742=1),1,IF($G742=AP$2,0,AP741)))</f>
        <v>0</v>
      </c>
      <c r="AQ742" s="8">
        <f ca="1">IF(AND($D741=Finals!$B$4,$D742=1,$G742=AQ$2),0,IF(AND($D741=Finals!$B$4,$D742=1),1,IF($G742=AQ$2,0,AQ741)))</f>
        <v>1</v>
      </c>
      <c r="AR742" s="8">
        <f ca="1">IF(AND($D741=Finals!$B$4,$D742=1,$G742=AR$2),0,IF(AND($D741=Finals!$B$4,$D742=1),1,IF($G742=AR$2,0,AR741)))</f>
        <v>1</v>
      </c>
      <c r="AS742" s="8">
        <f ca="1">IF(AND($D741=Finals!$B$4,$D742=1,$G742=AS$2),0,IF(AND($D741=Finals!$B$4,$D742=1),1,IF($G742=AS$2,0,AS741)))</f>
        <v>1</v>
      </c>
      <c r="AT742" s="8">
        <f ca="1">IF(AND($D741=Finals!$B$4,$D742=1,$G742=AT$2),0,IF(AND($D741=Finals!$B$4,$D742=1),1,IF($G742=AT$2,0,AT741)))</f>
        <v>1</v>
      </c>
      <c r="AU742" s="8">
        <f ca="1">IF(AND($D741=Finals!$B$4,$D742=1,$G742=AU$2),0,IF(AND($D741=Finals!$B$4,$D742=1),1,IF($G742=AU$2,0,AU741)))</f>
        <v>1</v>
      </c>
      <c r="AV742" s="8">
        <f ca="1">IF(AND($D741=Finals!$B$4,$D742=1,$G742=AV$2),0,IF(AND($D741=Finals!$B$4,$D742=1),1,IF($G742=AV$2,0,AV741)))</f>
        <v>1</v>
      </c>
      <c r="AW742" s="8">
        <f ca="1">IF(AND($D741=Finals!$B$4,$D742=1,$G742=AW$2),0,IF(AND($D741=Finals!$B$4,$D742=1),1,IF($G742=AW$2,0,AW741)))</f>
        <v>1</v>
      </c>
      <c r="AX742" s="8">
        <f ca="1">IF(AND($D741=Finals!$B$4,$D742=1,$G742=AX$2),0,IF(AND($D741=Finals!$B$4,$D742=1),1,IF($G742=AX$2,0,AX741)))</f>
        <v>1</v>
      </c>
      <c r="AY742" s="8">
        <f ca="1">IF(AND($D741=Finals!$B$4,$D742=1,$G742=AY$2),0,IF(AND($D741=Finals!$B$4,$D742=1),1,IF($G742=AY$2,0,AY741)))</f>
        <v>1</v>
      </c>
      <c r="AZ742" s="8">
        <f ca="1">IF(AND($D741=Finals!$B$4,$D742=1,$G742=AZ$2),0,IF(AND($D741=Finals!$B$4,$D742=1),1,IF($G742=AZ$2,0,AZ741)))</f>
        <v>0</v>
      </c>
      <c r="BA742" s="8">
        <f ca="1">IF(AND($D741=Finals!$B$4,$D742=1,$G742=BA$2),0,IF(AND($D741=Finals!$B$4,$D742=1),1,IF($G742=BA$2,0,BA741)))</f>
        <v>1</v>
      </c>
      <c r="BB742" s="8">
        <f ca="1">IF(AND($D741=Finals!$B$4,$D742=1,$G742=BB$2),0,IF(AND($D741=Finals!$B$4,$D742=1),1,IF($G742=BB$2,0,BB741)))</f>
        <v>1</v>
      </c>
      <c r="BC742" s="8">
        <f ca="1">IF(AND($D741=Finals!$B$4,$D742=1,$G742=BC$2),0,IF(AND($D741=Finals!$B$4,$D742=1),1,IF($G742=BC$2,0,BC741)))</f>
        <v>1</v>
      </c>
      <c r="BD742" s="8">
        <f ca="1">IF(AND($D741=Finals!$B$4,$D742=1,$G742=BD$2),0,IF(AND($D741=Finals!$B$4,$D742=1),1,IF($G742=BD$2,0,BD741)))</f>
        <v>1</v>
      </c>
      <c r="BE742" s="8">
        <f ca="1">IF(AND($D741=Finals!$B$4,$D742=1,$G742=BE$2),0,IF(AND($D741=Finals!$B$4,$D742=1),1,IF($G742=BE$2,0,BE741)))</f>
        <v>1</v>
      </c>
      <c r="BF742" s="4">
        <f ca="1">IF(AND($D741=Finals!$B$4,$D742=1,$G742=BF$2),0,IF(AND($D741=Finals!$B$4,$D742=1),1,IF($G742=BF$2,0,BF741)))</f>
        <v>1</v>
      </c>
      <c r="BG742">
        <f t="shared" ca="1" si="1291"/>
        <v>33</v>
      </c>
      <c r="BP742">
        <v>1</v>
      </c>
      <c r="BQ742">
        <f t="shared" ref="BQ742:CZ742" ca="1" si="1300">IF(V742=1,1+BP742,BP742)</f>
        <v>1</v>
      </c>
      <c r="BR742">
        <f t="shared" ca="1" si="1300"/>
        <v>2</v>
      </c>
      <c r="BS742">
        <f t="shared" ca="1" si="1300"/>
        <v>3</v>
      </c>
      <c r="BT742">
        <f t="shared" ca="1" si="1300"/>
        <v>4</v>
      </c>
      <c r="BU742">
        <f t="shared" ca="1" si="1300"/>
        <v>5</v>
      </c>
      <c r="BV742">
        <f t="shared" ca="1" si="1300"/>
        <v>6</v>
      </c>
      <c r="BW742">
        <f t="shared" ca="1" si="1300"/>
        <v>7</v>
      </c>
      <c r="BX742">
        <f t="shared" ca="1" si="1300"/>
        <v>8</v>
      </c>
      <c r="BY742">
        <f t="shared" ca="1" si="1300"/>
        <v>9</v>
      </c>
      <c r="BZ742">
        <f t="shared" ca="1" si="1300"/>
        <v>10</v>
      </c>
      <c r="CA742">
        <f t="shared" ca="1" si="1300"/>
        <v>10</v>
      </c>
      <c r="CB742">
        <f t="shared" ca="1" si="1300"/>
        <v>11</v>
      </c>
      <c r="CC742">
        <f t="shared" ca="1" si="1300"/>
        <v>12</v>
      </c>
      <c r="CD742">
        <f t="shared" ca="1" si="1300"/>
        <v>13</v>
      </c>
      <c r="CE742">
        <f t="shared" ca="1" si="1300"/>
        <v>14</v>
      </c>
      <c r="CF742">
        <f t="shared" ca="1" si="1300"/>
        <v>15</v>
      </c>
      <c r="CG742">
        <f t="shared" ca="1" si="1300"/>
        <v>16</v>
      </c>
      <c r="CH742">
        <f t="shared" ca="1" si="1300"/>
        <v>17</v>
      </c>
      <c r="CI742">
        <f t="shared" ca="1" si="1300"/>
        <v>18</v>
      </c>
      <c r="CJ742">
        <f t="shared" ca="1" si="1300"/>
        <v>19</v>
      </c>
      <c r="CK742">
        <f t="shared" ca="1" si="1300"/>
        <v>19</v>
      </c>
      <c r="CL742">
        <f t="shared" ca="1" si="1300"/>
        <v>20</v>
      </c>
      <c r="CM742">
        <f t="shared" ca="1" si="1300"/>
        <v>21</v>
      </c>
      <c r="CN742">
        <f t="shared" ca="1" si="1300"/>
        <v>22</v>
      </c>
      <c r="CO742">
        <f t="shared" ca="1" si="1300"/>
        <v>23</v>
      </c>
      <c r="CP742">
        <f t="shared" ca="1" si="1300"/>
        <v>24</v>
      </c>
      <c r="CQ742">
        <f t="shared" ca="1" si="1300"/>
        <v>25</v>
      </c>
      <c r="CR742">
        <f t="shared" ca="1" si="1300"/>
        <v>26</v>
      </c>
      <c r="CS742">
        <f t="shared" ca="1" si="1300"/>
        <v>27</v>
      </c>
      <c r="CT742">
        <f t="shared" ca="1" si="1300"/>
        <v>28</v>
      </c>
      <c r="CU742">
        <f t="shared" ca="1" si="1300"/>
        <v>28</v>
      </c>
      <c r="CV742">
        <f t="shared" ca="1" si="1300"/>
        <v>29</v>
      </c>
      <c r="CW742">
        <f t="shared" ca="1" si="1300"/>
        <v>30</v>
      </c>
      <c r="CX742">
        <f t="shared" ca="1" si="1300"/>
        <v>31</v>
      </c>
      <c r="CY742">
        <f t="shared" ca="1" si="1300"/>
        <v>32</v>
      </c>
      <c r="CZ742">
        <f t="shared" ca="1" si="1300"/>
        <v>33</v>
      </c>
      <c r="DA742" s="5">
        <f t="shared" ca="1" si="1208"/>
        <v>1</v>
      </c>
      <c r="DB742">
        <f t="shared" ref="DB742:EK742" ca="1" si="1301">IF(DB$3&gt;$BG742,"",IF(OR(DA742=36,DA742=""),"",LOOKUP(DB$3,$BP742:$CZ742,$BP$3:$CZ$3)))</f>
        <v>2</v>
      </c>
      <c r="DC742">
        <f t="shared" ca="1" si="1301"/>
        <v>3</v>
      </c>
      <c r="DD742">
        <f t="shared" ca="1" si="1301"/>
        <v>4</v>
      </c>
      <c r="DE742">
        <f t="shared" ca="1" si="1301"/>
        <v>5</v>
      </c>
      <c r="DF742">
        <f t="shared" ca="1" si="1301"/>
        <v>6</v>
      </c>
      <c r="DG742">
        <f t="shared" ca="1" si="1301"/>
        <v>7</v>
      </c>
      <c r="DH742">
        <f t="shared" ca="1" si="1301"/>
        <v>8</v>
      </c>
      <c r="DI742">
        <f t="shared" ca="1" si="1301"/>
        <v>9</v>
      </c>
      <c r="DJ742">
        <f t="shared" ca="1" si="1301"/>
        <v>11</v>
      </c>
      <c r="DK742">
        <f t="shared" ca="1" si="1301"/>
        <v>12</v>
      </c>
      <c r="DL742">
        <f t="shared" ca="1" si="1301"/>
        <v>13</v>
      </c>
      <c r="DM742">
        <f t="shared" ca="1" si="1301"/>
        <v>14</v>
      </c>
      <c r="DN742">
        <f t="shared" ca="1" si="1301"/>
        <v>15</v>
      </c>
      <c r="DO742">
        <f t="shared" ca="1" si="1301"/>
        <v>16</v>
      </c>
      <c r="DP742">
        <f t="shared" ca="1" si="1301"/>
        <v>17</v>
      </c>
      <c r="DQ742">
        <f t="shared" ca="1" si="1301"/>
        <v>18</v>
      </c>
      <c r="DR742">
        <f t="shared" ca="1" si="1301"/>
        <v>19</v>
      </c>
      <c r="DS742">
        <f t="shared" ca="1" si="1301"/>
        <v>21</v>
      </c>
      <c r="DT742">
        <f t="shared" ca="1" si="1301"/>
        <v>22</v>
      </c>
      <c r="DU742">
        <f t="shared" ca="1" si="1301"/>
        <v>23</v>
      </c>
      <c r="DV742">
        <f t="shared" ca="1" si="1301"/>
        <v>24</v>
      </c>
      <c r="DW742">
        <f t="shared" ca="1" si="1301"/>
        <v>25</v>
      </c>
      <c r="DX742">
        <f t="shared" ca="1" si="1301"/>
        <v>26</v>
      </c>
      <c r="DY742">
        <f t="shared" ca="1" si="1301"/>
        <v>27</v>
      </c>
      <c r="DZ742">
        <f t="shared" ca="1" si="1301"/>
        <v>28</v>
      </c>
      <c r="EA742">
        <f t="shared" ca="1" si="1301"/>
        <v>29</v>
      </c>
      <c r="EB742">
        <f t="shared" ca="1" si="1301"/>
        <v>31</v>
      </c>
      <c r="EC742">
        <f t="shared" ca="1" si="1301"/>
        <v>32</v>
      </c>
      <c r="ED742">
        <f t="shared" ca="1" si="1301"/>
        <v>33</v>
      </c>
      <c r="EE742">
        <f t="shared" ca="1" si="1301"/>
        <v>34</v>
      </c>
      <c r="EF742">
        <f t="shared" ca="1" si="1301"/>
        <v>35</v>
      </c>
      <c r="EG742">
        <f t="shared" ca="1" si="1301"/>
        <v>36</v>
      </c>
      <c r="EH742" t="str">
        <f t="shared" ca="1" si="1301"/>
        <v/>
      </c>
      <c r="EI742" t="str">
        <f t="shared" ca="1" si="1301"/>
        <v/>
      </c>
      <c r="EJ742" t="str">
        <f t="shared" ca="1" si="1301"/>
        <v/>
      </c>
      <c r="EK742" t="str">
        <f t="shared" ca="1" si="1301"/>
        <v/>
      </c>
      <c r="EL742" t="str">
        <f ca="1">IF(I742=1,Finals!I747,"")</f>
        <v/>
      </c>
    </row>
    <row r="743" spans="3:142" x14ac:dyDescent="0.25">
      <c r="C743">
        <v>740</v>
      </c>
      <c r="D743">
        <f ca="1">IF(AND(Finals!K747&gt;Finals!K746,Finals!B$3="Yes"),1,IF(AND(I742=1,Finals!B$2="Yes"),1,IF(AND(E742=Finals!B$5,Calc!D742&gt;=Finals!B$4),1,IF(AND(D742=Finals!B$4,E742&lt;Finals!B$5),D742,1+D742))))</f>
        <v>8</v>
      </c>
      <c r="E743">
        <f ca="1">IF(E742=Finals!B$5,1,IF(AND(I742=1,Finals!B$2="Yes"),1,IF(D742&lt;Finals!B$4,1,Calc!E742+1)))</f>
        <v>1</v>
      </c>
      <c r="F743">
        <f>Finals!D748</f>
        <v>0</v>
      </c>
      <c r="G743">
        <f t="shared" si="1230"/>
        <v>0</v>
      </c>
      <c r="H743" t="str">
        <f ca="1">IF(AND(Finals!K747&gt;Finals!K746,Finals!B$3="Yes"),"",IF(AND(I742=1,Finals!B$2="Yes"),"",IF(D742&lt;&gt;Finals!B$4,"",1)))</f>
        <v/>
      </c>
      <c r="I743" t="str">
        <f t="shared" ca="1" si="1231"/>
        <v/>
      </c>
      <c r="J743">
        <f ca="1">IF(I743=-1,-BG742,IF(I743=1,36-BG742,0))</f>
        <v>0</v>
      </c>
      <c r="K743">
        <f t="shared" ca="1" si="1234"/>
        <v>-5985</v>
      </c>
      <c r="L743">
        <f ca="1">IF(AND($D742=0,$G743=L$3),1,IF($D742=0,0,IF($G743=L$3,1,L742)))</f>
        <v>1</v>
      </c>
      <c r="M743">
        <f ca="1">IF(AND($D742=0,$G743=M$3),1,IF($D742=0,0,IF($G743=M$3,1,M742)))</f>
        <v>1</v>
      </c>
      <c r="N743">
        <f ca="1">IF(AND($D742=0,$G743=N$3),1,IF($D742=0,0,IF($G743=N$3,1,N742)))</f>
        <v>0</v>
      </c>
      <c r="O743">
        <f ca="1">IF(AND($D742=0,$G743=O$3),1,IF($D742=0,0,IF($G743=O$3,1,O742)))</f>
        <v>0</v>
      </c>
      <c r="P743">
        <f ca="1">IF(AND($D742=0,$G743=P$3),1,IF($D742=0,0,IF($G743=P$3,1,P742)))</f>
        <v>1</v>
      </c>
      <c r="Q743">
        <f ca="1">IF(AND($D742=0,$G743=Q$3),1,IF($D742=0,0,IF($G743=Q$3,1,Q742)))</f>
        <v>0</v>
      </c>
      <c r="R743">
        <f ca="1">IF(AND($D742=0,$G743=R$3),1,IF($D742=0,0,IF($G743=R$3,1,R742)))</f>
        <v>1</v>
      </c>
      <c r="S743">
        <f ca="1">IF(AND($D742=0,$G743=S$3),1,IF($D742=0,0,IF($G743=S$3,1,S742)))</f>
        <v>1</v>
      </c>
      <c r="T743">
        <f ca="1">IF(AND($D742=0,$G743=T$3),1,IF($D742=0,0,IF($G743=T$3,1,T742)))</f>
        <v>0</v>
      </c>
      <c r="U743">
        <f ca="1">IF(AND($D742=0,$G743=U$3),1,IF($D742=0,0,IF($G743=U$3,1,U742)))</f>
        <v>1</v>
      </c>
      <c r="V743" s="5">
        <f ca="1">IF(AND($D742=Finals!$B$4,$D743=1,$G743=V$2),0,IF(AND($D742=Finals!$B$4,$D743=1),1,IF($G743=V$2,0,V742)))</f>
        <v>0</v>
      </c>
      <c r="W743" s="8">
        <f ca="1">IF(AND($D742=Finals!$B$4,$D743=1,$G743=W$2),0,IF(AND($D742=Finals!$B$4,$D743=1),1,IF($G743=W$2,0,W742)))</f>
        <v>1</v>
      </c>
      <c r="X743" s="8">
        <f ca="1">IF(AND($D742=Finals!$B$4,$D743=1,$G743=X$2),0,IF(AND($D742=Finals!$B$4,$D743=1),1,IF($G743=X$2,0,X742)))</f>
        <v>1</v>
      </c>
      <c r="Y743" s="8">
        <f ca="1">IF(AND($D742=Finals!$B$4,$D743=1,$G743=Y$2),0,IF(AND($D742=Finals!$B$4,$D743=1),1,IF($G743=Y$2,0,Y742)))</f>
        <v>1</v>
      </c>
      <c r="Z743" s="8">
        <f ca="1">IF(AND($D742=Finals!$B$4,$D743=1,$G743=Z$2),0,IF(AND($D742=Finals!$B$4,$D743=1),1,IF($G743=Z$2,0,Z742)))</f>
        <v>1</v>
      </c>
      <c r="AA743" s="8">
        <f ca="1">IF(AND($D742=Finals!$B$4,$D743=1,$G743=AA$2),0,IF(AND($D742=Finals!$B$4,$D743=1),1,IF($G743=AA$2,0,AA742)))</f>
        <v>1</v>
      </c>
      <c r="AB743" s="8">
        <f ca="1">IF(AND($D742=Finals!$B$4,$D743=1,$G743=AB$2),0,IF(AND($D742=Finals!$B$4,$D743=1),1,IF($G743=AB$2,0,AB742)))</f>
        <v>1</v>
      </c>
      <c r="AC743" s="8">
        <f ca="1">IF(AND($D742=Finals!$B$4,$D743=1,$G743=AC$2),0,IF(AND($D742=Finals!$B$4,$D743=1),1,IF($G743=AC$2,0,AC742)))</f>
        <v>1</v>
      </c>
      <c r="AD743" s="8">
        <f ca="1">IF(AND($D742=Finals!$B$4,$D743=1,$G743=AD$2),0,IF(AND($D742=Finals!$B$4,$D743=1),1,IF($G743=AD$2,0,AD742)))</f>
        <v>1</v>
      </c>
      <c r="AE743" s="8">
        <f ca="1">IF(AND($D742=Finals!$B$4,$D743=1,$G743=AE$2),0,IF(AND($D742=Finals!$B$4,$D743=1),1,IF($G743=AE$2,0,AE742)))</f>
        <v>1</v>
      </c>
      <c r="AF743" s="8">
        <f ca="1">IF(AND($D742=Finals!$B$4,$D743=1,$G743=AF$2),0,IF(AND($D742=Finals!$B$4,$D743=1),1,IF($G743=AF$2,0,AF742)))</f>
        <v>0</v>
      </c>
      <c r="AG743" s="8">
        <f ca="1">IF(AND($D742=Finals!$B$4,$D743=1,$G743=AG$2),0,IF(AND($D742=Finals!$B$4,$D743=1),1,IF($G743=AG$2,0,AG742)))</f>
        <v>1</v>
      </c>
      <c r="AH743" s="8">
        <f ca="1">IF(AND($D742=Finals!$B$4,$D743=1,$G743=AH$2),0,IF(AND($D742=Finals!$B$4,$D743=1),1,IF($G743=AH$2,0,AH742)))</f>
        <v>1</v>
      </c>
      <c r="AI743" s="8">
        <f ca="1">IF(AND($D742=Finals!$B$4,$D743=1,$G743=AI$2),0,IF(AND($D742=Finals!$B$4,$D743=1),1,IF($G743=AI$2,0,AI742)))</f>
        <v>1</v>
      </c>
      <c r="AJ743" s="8">
        <f ca="1">IF(AND($D742=Finals!$B$4,$D743=1,$G743=AJ$2),0,IF(AND($D742=Finals!$B$4,$D743=1),1,IF($G743=AJ$2,0,AJ742)))</f>
        <v>1</v>
      </c>
      <c r="AK743" s="8">
        <f ca="1">IF(AND($D742=Finals!$B$4,$D743=1,$G743=AK$2),0,IF(AND($D742=Finals!$B$4,$D743=1),1,IF($G743=AK$2,0,AK742)))</f>
        <v>1</v>
      </c>
      <c r="AL743" s="8">
        <f ca="1">IF(AND($D742=Finals!$B$4,$D743=1,$G743=AL$2),0,IF(AND($D742=Finals!$B$4,$D743=1),1,IF($G743=AL$2,0,AL742)))</f>
        <v>1</v>
      </c>
      <c r="AM743" s="8">
        <f ca="1">IF(AND($D742=Finals!$B$4,$D743=1,$G743=AM$2),0,IF(AND($D742=Finals!$B$4,$D743=1),1,IF($G743=AM$2,0,AM742)))</f>
        <v>1</v>
      </c>
      <c r="AN743" s="8">
        <f ca="1">IF(AND($D742=Finals!$B$4,$D743=1,$G743=AN$2),0,IF(AND($D742=Finals!$B$4,$D743=1),1,IF($G743=AN$2,0,AN742)))</f>
        <v>1</v>
      </c>
      <c r="AO743" s="8">
        <f ca="1">IF(AND($D742=Finals!$B$4,$D743=1,$G743=AO$2),0,IF(AND($D742=Finals!$B$4,$D743=1),1,IF($G743=AO$2,0,AO742)))</f>
        <v>1</v>
      </c>
      <c r="AP743" s="8">
        <f ca="1">IF(AND($D742=Finals!$B$4,$D743=1,$G743=AP$2),0,IF(AND($D742=Finals!$B$4,$D743=1),1,IF($G743=AP$2,0,AP742)))</f>
        <v>0</v>
      </c>
      <c r="AQ743" s="8">
        <f ca="1">IF(AND($D742=Finals!$B$4,$D743=1,$G743=AQ$2),0,IF(AND($D742=Finals!$B$4,$D743=1),1,IF($G743=AQ$2,0,AQ742)))</f>
        <v>1</v>
      </c>
      <c r="AR743" s="8">
        <f ca="1">IF(AND($D742=Finals!$B$4,$D743=1,$G743=AR$2),0,IF(AND($D742=Finals!$B$4,$D743=1),1,IF($G743=AR$2,0,AR742)))</f>
        <v>1</v>
      </c>
      <c r="AS743" s="8">
        <f ca="1">IF(AND($D742=Finals!$B$4,$D743=1,$G743=AS$2),0,IF(AND($D742=Finals!$B$4,$D743=1),1,IF($G743=AS$2,0,AS742)))</f>
        <v>1</v>
      </c>
      <c r="AT743" s="8">
        <f ca="1">IF(AND($D742=Finals!$B$4,$D743=1,$G743=AT$2),0,IF(AND($D742=Finals!$B$4,$D743=1),1,IF($G743=AT$2,0,AT742)))</f>
        <v>1</v>
      </c>
      <c r="AU743" s="8">
        <f ca="1">IF(AND($D742=Finals!$B$4,$D743=1,$G743=AU$2),0,IF(AND($D742=Finals!$B$4,$D743=1),1,IF($G743=AU$2,0,AU742)))</f>
        <v>1</v>
      </c>
      <c r="AV743" s="8">
        <f ca="1">IF(AND($D742=Finals!$B$4,$D743=1,$G743=AV$2),0,IF(AND($D742=Finals!$B$4,$D743=1),1,IF($G743=AV$2,0,AV742)))</f>
        <v>1</v>
      </c>
      <c r="AW743" s="8">
        <f ca="1">IF(AND($D742=Finals!$B$4,$D743=1,$G743=AW$2),0,IF(AND($D742=Finals!$B$4,$D743=1),1,IF($G743=AW$2,0,AW742)))</f>
        <v>1</v>
      </c>
      <c r="AX743" s="8">
        <f ca="1">IF(AND($D742=Finals!$B$4,$D743=1,$G743=AX$2),0,IF(AND($D742=Finals!$B$4,$D743=1),1,IF($G743=AX$2,0,AX742)))</f>
        <v>1</v>
      </c>
      <c r="AY743" s="8">
        <f ca="1">IF(AND($D742=Finals!$B$4,$D743=1,$G743=AY$2),0,IF(AND($D742=Finals!$B$4,$D743=1),1,IF($G743=AY$2,0,AY742)))</f>
        <v>1</v>
      </c>
      <c r="AZ743" s="8">
        <f ca="1">IF(AND($D742=Finals!$B$4,$D743=1,$G743=AZ$2),0,IF(AND($D742=Finals!$B$4,$D743=1),1,IF($G743=AZ$2,0,AZ742)))</f>
        <v>0</v>
      </c>
      <c r="BA743" s="8">
        <f ca="1">IF(AND($D742=Finals!$B$4,$D743=1,$G743=BA$2),0,IF(AND($D742=Finals!$B$4,$D743=1),1,IF($G743=BA$2,0,BA742)))</f>
        <v>1</v>
      </c>
      <c r="BB743" s="8">
        <f ca="1">IF(AND($D742=Finals!$B$4,$D743=1,$G743=BB$2),0,IF(AND($D742=Finals!$B$4,$D743=1),1,IF($G743=BB$2,0,BB742)))</f>
        <v>1</v>
      </c>
      <c r="BC743" s="8">
        <f ca="1">IF(AND($D742=Finals!$B$4,$D743=1,$G743=BC$2),0,IF(AND($D742=Finals!$B$4,$D743=1),1,IF($G743=BC$2,0,BC742)))</f>
        <v>1</v>
      </c>
      <c r="BD743" s="8">
        <f ca="1">IF(AND($D742=Finals!$B$4,$D743=1,$G743=BD$2),0,IF(AND($D742=Finals!$B$4,$D743=1),1,IF($G743=BD$2,0,BD742)))</f>
        <v>1</v>
      </c>
      <c r="BE743" s="8">
        <f ca="1">IF(AND($D742=Finals!$B$4,$D743=1,$G743=BE$2),0,IF(AND($D742=Finals!$B$4,$D743=1),1,IF($G743=BE$2,0,BE742)))</f>
        <v>1</v>
      </c>
      <c r="BF743" s="4">
        <f ca="1">IF(AND($D742=Finals!$B$4,$D743=1,$G743=BF$2),0,IF(AND($D742=Finals!$B$4,$D743=1),1,IF($G743=BF$2,0,BF742)))</f>
        <v>1</v>
      </c>
      <c r="BG743">
        <f t="shared" ca="1" si="1291"/>
        <v>33</v>
      </c>
      <c r="BP743">
        <v>1</v>
      </c>
      <c r="BQ743">
        <f t="shared" ref="BQ743:CZ743" ca="1" si="1302">IF(V743=1,1+BP743,BP743)</f>
        <v>1</v>
      </c>
      <c r="BR743">
        <f t="shared" ca="1" si="1302"/>
        <v>2</v>
      </c>
      <c r="BS743">
        <f t="shared" ca="1" si="1302"/>
        <v>3</v>
      </c>
      <c r="BT743">
        <f t="shared" ca="1" si="1302"/>
        <v>4</v>
      </c>
      <c r="BU743">
        <f t="shared" ca="1" si="1302"/>
        <v>5</v>
      </c>
      <c r="BV743">
        <f t="shared" ca="1" si="1302"/>
        <v>6</v>
      </c>
      <c r="BW743">
        <f t="shared" ca="1" si="1302"/>
        <v>7</v>
      </c>
      <c r="BX743">
        <f t="shared" ca="1" si="1302"/>
        <v>8</v>
      </c>
      <c r="BY743">
        <f t="shared" ca="1" si="1302"/>
        <v>9</v>
      </c>
      <c r="BZ743">
        <f t="shared" ca="1" si="1302"/>
        <v>10</v>
      </c>
      <c r="CA743">
        <f t="shared" ca="1" si="1302"/>
        <v>10</v>
      </c>
      <c r="CB743">
        <f t="shared" ca="1" si="1302"/>
        <v>11</v>
      </c>
      <c r="CC743">
        <f t="shared" ca="1" si="1302"/>
        <v>12</v>
      </c>
      <c r="CD743">
        <f t="shared" ca="1" si="1302"/>
        <v>13</v>
      </c>
      <c r="CE743">
        <f t="shared" ca="1" si="1302"/>
        <v>14</v>
      </c>
      <c r="CF743">
        <f t="shared" ca="1" si="1302"/>
        <v>15</v>
      </c>
      <c r="CG743">
        <f t="shared" ca="1" si="1302"/>
        <v>16</v>
      </c>
      <c r="CH743">
        <f t="shared" ca="1" si="1302"/>
        <v>17</v>
      </c>
      <c r="CI743">
        <f t="shared" ca="1" si="1302"/>
        <v>18</v>
      </c>
      <c r="CJ743">
        <f t="shared" ca="1" si="1302"/>
        <v>19</v>
      </c>
      <c r="CK743">
        <f t="shared" ca="1" si="1302"/>
        <v>19</v>
      </c>
      <c r="CL743">
        <f t="shared" ca="1" si="1302"/>
        <v>20</v>
      </c>
      <c r="CM743">
        <f t="shared" ca="1" si="1302"/>
        <v>21</v>
      </c>
      <c r="CN743">
        <f t="shared" ca="1" si="1302"/>
        <v>22</v>
      </c>
      <c r="CO743">
        <f t="shared" ca="1" si="1302"/>
        <v>23</v>
      </c>
      <c r="CP743">
        <f t="shared" ca="1" si="1302"/>
        <v>24</v>
      </c>
      <c r="CQ743">
        <f t="shared" ca="1" si="1302"/>
        <v>25</v>
      </c>
      <c r="CR743">
        <f t="shared" ca="1" si="1302"/>
        <v>26</v>
      </c>
      <c r="CS743">
        <f t="shared" ca="1" si="1302"/>
        <v>27</v>
      </c>
      <c r="CT743">
        <f t="shared" ca="1" si="1302"/>
        <v>28</v>
      </c>
      <c r="CU743">
        <f t="shared" ca="1" si="1302"/>
        <v>28</v>
      </c>
      <c r="CV743">
        <f t="shared" ca="1" si="1302"/>
        <v>29</v>
      </c>
      <c r="CW743">
        <f t="shared" ca="1" si="1302"/>
        <v>30</v>
      </c>
      <c r="CX743">
        <f t="shared" ca="1" si="1302"/>
        <v>31</v>
      </c>
      <c r="CY743">
        <f t="shared" ca="1" si="1302"/>
        <v>32</v>
      </c>
      <c r="CZ743">
        <f t="shared" ca="1" si="1302"/>
        <v>33</v>
      </c>
      <c r="DA743" s="5">
        <f t="shared" ca="1" si="1208"/>
        <v>1</v>
      </c>
      <c r="DB743">
        <f t="shared" ref="DB743:EK743" ca="1" si="1303">IF(DB$3&gt;$BG743,"",IF(OR(DA743=36,DA743=""),"",LOOKUP(DB$3,$BP743:$CZ743,$BP$3:$CZ$3)))</f>
        <v>2</v>
      </c>
      <c r="DC743">
        <f t="shared" ca="1" si="1303"/>
        <v>3</v>
      </c>
      <c r="DD743">
        <f t="shared" ca="1" si="1303"/>
        <v>4</v>
      </c>
      <c r="DE743">
        <f t="shared" ca="1" si="1303"/>
        <v>5</v>
      </c>
      <c r="DF743">
        <f t="shared" ca="1" si="1303"/>
        <v>6</v>
      </c>
      <c r="DG743">
        <f t="shared" ca="1" si="1303"/>
        <v>7</v>
      </c>
      <c r="DH743">
        <f t="shared" ca="1" si="1303"/>
        <v>8</v>
      </c>
      <c r="DI743">
        <f t="shared" ca="1" si="1303"/>
        <v>9</v>
      </c>
      <c r="DJ743">
        <f t="shared" ca="1" si="1303"/>
        <v>11</v>
      </c>
      <c r="DK743">
        <f t="shared" ca="1" si="1303"/>
        <v>12</v>
      </c>
      <c r="DL743">
        <f t="shared" ca="1" si="1303"/>
        <v>13</v>
      </c>
      <c r="DM743">
        <f t="shared" ca="1" si="1303"/>
        <v>14</v>
      </c>
      <c r="DN743">
        <f t="shared" ca="1" si="1303"/>
        <v>15</v>
      </c>
      <c r="DO743">
        <f t="shared" ca="1" si="1303"/>
        <v>16</v>
      </c>
      <c r="DP743">
        <f t="shared" ca="1" si="1303"/>
        <v>17</v>
      </c>
      <c r="DQ743">
        <f t="shared" ca="1" si="1303"/>
        <v>18</v>
      </c>
      <c r="DR743">
        <f t="shared" ca="1" si="1303"/>
        <v>19</v>
      </c>
      <c r="DS743">
        <f t="shared" ca="1" si="1303"/>
        <v>21</v>
      </c>
      <c r="DT743">
        <f t="shared" ca="1" si="1303"/>
        <v>22</v>
      </c>
      <c r="DU743">
        <f t="shared" ca="1" si="1303"/>
        <v>23</v>
      </c>
      <c r="DV743">
        <f t="shared" ca="1" si="1303"/>
        <v>24</v>
      </c>
      <c r="DW743">
        <f t="shared" ca="1" si="1303"/>
        <v>25</v>
      </c>
      <c r="DX743">
        <f t="shared" ca="1" si="1303"/>
        <v>26</v>
      </c>
      <c r="DY743">
        <f t="shared" ca="1" si="1303"/>
        <v>27</v>
      </c>
      <c r="DZ743">
        <f t="shared" ca="1" si="1303"/>
        <v>28</v>
      </c>
      <c r="EA743">
        <f t="shared" ca="1" si="1303"/>
        <v>29</v>
      </c>
      <c r="EB743">
        <f t="shared" ca="1" si="1303"/>
        <v>31</v>
      </c>
      <c r="EC743">
        <f t="shared" ca="1" si="1303"/>
        <v>32</v>
      </c>
      <c r="ED743">
        <f t="shared" ca="1" si="1303"/>
        <v>33</v>
      </c>
      <c r="EE743">
        <f t="shared" ca="1" si="1303"/>
        <v>34</v>
      </c>
      <c r="EF743">
        <f t="shared" ca="1" si="1303"/>
        <v>35</v>
      </c>
      <c r="EG743">
        <f t="shared" ca="1" si="1303"/>
        <v>36</v>
      </c>
      <c r="EH743" t="str">
        <f t="shared" ca="1" si="1303"/>
        <v/>
      </c>
      <c r="EI743" t="str">
        <f t="shared" ca="1" si="1303"/>
        <v/>
      </c>
      <c r="EJ743" t="str">
        <f t="shared" ca="1" si="1303"/>
        <v/>
      </c>
      <c r="EK743" t="str">
        <f t="shared" ca="1" si="1303"/>
        <v/>
      </c>
      <c r="EL743" t="str">
        <f ca="1">IF(I743=1,Finals!I748,"")</f>
        <v/>
      </c>
    </row>
    <row r="744" spans="3:142" x14ac:dyDescent="0.25">
      <c r="C744">
        <v>741</v>
      </c>
      <c r="D744">
        <f ca="1">IF(AND(Finals!K748&gt;Finals!K747,Finals!B$3="Yes"),1,IF(AND(I743=1,Finals!B$2="Yes"),1,IF(AND(E743=Finals!B$5,Calc!D743&gt;=Finals!B$4),1,IF(AND(D743=Finals!B$4,E743&lt;Finals!B$5),D743,1+D743))))</f>
        <v>9</v>
      </c>
      <c r="E744">
        <f ca="1">IF(E743=Finals!B$5,1,IF(AND(I743=1,Finals!B$2="Yes"),1,IF(D743&lt;Finals!B$4,1,Calc!E743+1)))</f>
        <v>1</v>
      </c>
      <c r="F744">
        <f>Finals!D749</f>
        <v>0</v>
      </c>
      <c r="G744">
        <f t="shared" si="1230"/>
        <v>0</v>
      </c>
      <c r="H744" t="str">
        <f ca="1">IF(AND(Finals!K748&gt;Finals!K747,Finals!B$3="Yes"),"",IF(AND(I743=1,Finals!B$2="Yes"),"",IF(D743&lt;&gt;Finals!B$4,"",1)))</f>
        <v/>
      </c>
      <c r="I744" t="str">
        <f t="shared" ca="1" si="1231"/>
        <v/>
      </c>
      <c r="J744">
        <f ca="1">IF(I744=-1,-BG743,IF(I744=1,36-BG743,0))</f>
        <v>0</v>
      </c>
      <c r="K744">
        <f t="shared" ca="1" si="1234"/>
        <v>-5985</v>
      </c>
      <c r="L744">
        <f ca="1">IF(AND($D743=0,$G744=L$3),1,IF($D743=0,0,IF($G744=L$3,1,L743)))</f>
        <v>1</v>
      </c>
      <c r="M744">
        <f ca="1">IF(AND($D743=0,$G744=M$3),1,IF($D743=0,0,IF($G744=M$3,1,M743)))</f>
        <v>1</v>
      </c>
      <c r="N744">
        <f ca="1">IF(AND($D743=0,$G744=N$3),1,IF($D743=0,0,IF($G744=N$3,1,N743)))</f>
        <v>0</v>
      </c>
      <c r="O744">
        <f ca="1">IF(AND($D743=0,$G744=O$3),1,IF($D743=0,0,IF($G744=O$3,1,O743)))</f>
        <v>0</v>
      </c>
      <c r="P744">
        <f ca="1">IF(AND($D743=0,$G744=P$3),1,IF($D743=0,0,IF($G744=P$3,1,P743)))</f>
        <v>1</v>
      </c>
      <c r="Q744">
        <f ca="1">IF(AND($D743=0,$G744=Q$3),1,IF($D743=0,0,IF($G744=Q$3,1,Q743)))</f>
        <v>0</v>
      </c>
      <c r="R744">
        <f ca="1">IF(AND($D743=0,$G744=R$3),1,IF($D743=0,0,IF($G744=R$3,1,R743)))</f>
        <v>1</v>
      </c>
      <c r="S744">
        <f ca="1">IF(AND($D743=0,$G744=S$3),1,IF($D743=0,0,IF($G744=S$3,1,S743)))</f>
        <v>1</v>
      </c>
      <c r="T744">
        <f ca="1">IF(AND($D743=0,$G744=T$3),1,IF($D743=0,0,IF($G744=T$3,1,T743)))</f>
        <v>0</v>
      </c>
      <c r="U744">
        <f ca="1">IF(AND($D743=0,$G744=U$3),1,IF($D743=0,0,IF($G744=U$3,1,U743)))</f>
        <v>1</v>
      </c>
      <c r="V744" s="5">
        <f ca="1">IF(AND($D743=Finals!$B$4,$D744=1,$G744=V$2),0,IF(AND($D743=Finals!$B$4,$D744=1),1,IF($G744=V$2,0,V743)))</f>
        <v>0</v>
      </c>
      <c r="W744" s="8">
        <f ca="1">IF(AND($D743=Finals!$B$4,$D744=1,$G744=W$2),0,IF(AND($D743=Finals!$B$4,$D744=1),1,IF($G744=W$2,0,W743)))</f>
        <v>1</v>
      </c>
      <c r="X744" s="8">
        <f ca="1">IF(AND($D743=Finals!$B$4,$D744=1,$G744=X$2),0,IF(AND($D743=Finals!$B$4,$D744=1),1,IF($G744=X$2,0,X743)))</f>
        <v>1</v>
      </c>
      <c r="Y744" s="8">
        <f ca="1">IF(AND($D743=Finals!$B$4,$D744=1,$G744=Y$2),0,IF(AND($D743=Finals!$B$4,$D744=1),1,IF($G744=Y$2,0,Y743)))</f>
        <v>1</v>
      </c>
      <c r="Z744" s="8">
        <f ca="1">IF(AND($D743=Finals!$B$4,$D744=1,$G744=Z$2),0,IF(AND($D743=Finals!$B$4,$D744=1),1,IF($G744=Z$2,0,Z743)))</f>
        <v>1</v>
      </c>
      <c r="AA744" s="8">
        <f ca="1">IF(AND($D743=Finals!$B$4,$D744=1,$G744=AA$2),0,IF(AND($D743=Finals!$B$4,$D744=1),1,IF($G744=AA$2,0,AA743)))</f>
        <v>1</v>
      </c>
      <c r="AB744" s="8">
        <f ca="1">IF(AND($D743=Finals!$B$4,$D744=1,$G744=AB$2),0,IF(AND($D743=Finals!$B$4,$D744=1),1,IF($G744=AB$2,0,AB743)))</f>
        <v>1</v>
      </c>
      <c r="AC744" s="8">
        <f ca="1">IF(AND($D743=Finals!$B$4,$D744=1,$G744=AC$2),0,IF(AND($D743=Finals!$B$4,$D744=1),1,IF($G744=AC$2,0,AC743)))</f>
        <v>1</v>
      </c>
      <c r="AD744" s="8">
        <f ca="1">IF(AND($D743=Finals!$B$4,$D744=1,$G744=AD$2),0,IF(AND($D743=Finals!$B$4,$D744=1),1,IF($G744=AD$2,0,AD743)))</f>
        <v>1</v>
      </c>
      <c r="AE744" s="8">
        <f ca="1">IF(AND($D743=Finals!$B$4,$D744=1,$G744=AE$2),0,IF(AND($D743=Finals!$B$4,$D744=1),1,IF($G744=AE$2,0,AE743)))</f>
        <v>1</v>
      </c>
      <c r="AF744" s="8">
        <f ca="1">IF(AND($D743=Finals!$B$4,$D744=1,$G744=AF$2),0,IF(AND($D743=Finals!$B$4,$D744=1),1,IF($G744=AF$2,0,AF743)))</f>
        <v>0</v>
      </c>
      <c r="AG744" s="8">
        <f ca="1">IF(AND($D743=Finals!$B$4,$D744=1,$G744=AG$2),0,IF(AND($D743=Finals!$B$4,$D744=1),1,IF($G744=AG$2,0,AG743)))</f>
        <v>1</v>
      </c>
      <c r="AH744" s="8">
        <f ca="1">IF(AND($D743=Finals!$B$4,$D744=1,$G744=AH$2),0,IF(AND($D743=Finals!$B$4,$D744=1),1,IF($G744=AH$2,0,AH743)))</f>
        <v>1</v>
      </c>
      <c r="AI744" s="8">
        <f ca="1">IF(AND($D743=Finals!$B$4,$D744=1,$G744=AI$2),0,IF(AND($D743=Finals!$B$4,$D744=1),1,IF($G744=AI$2,0,AI743)))</f>
        <v>1</v>
      </c>
      <c r="AJ744" s="8">
        <f ca="1">IF(AND($D743=Finals!$B$4,$D744=1,$G744=AJ$2),0,IF(AND($D743=Finals!$B$4,$D744=1),1,IF($G744=AJ$2,0,AJ743)))</f>
        <v>1</v>
      </c>
      <c r="AK744" s="8">
        <f ca="1">IF(AND($D743=Finals!$B$4,$D744=1,$G744=AK$2),0,IF(AND($D743=Finals!$B$4,$D744=1),1,IF($G744=AK$2,0,AK743)))</f>
        <v>1</v>
      </c>
      <c r="AL744" s="8">
        <f ca="1">IF(AND($D743=Finals!$B$4,$D744=1,$G744=AL$2),0,IF(AND($D743=Finals!$B$4,$D744=1),1,IF($G744=AL$2,0,AL743)))</f>
        <v>1</v>
      </c>
      <c r="AM744" s="8">
        <f ca="1">IF(AND($D743=Finals!$B$4,$D744=1,$G744=AM$2),0,IF(AND($D743=Finals!$B$4,$D744=1),1,IF($G744=AM$2,0,AM743)))</f>
        <v>1</v>
      </c>
      <c r="AN744" s="8">
        <f ca="1">IF(AND($D743=Finals!$B$4,$D744=1,$G744=AN$2),0,IF(AND($D743=Finals!$B$4,$D744=1),1,IF($G744=AN$2,0,AN743)))</f>
        <v>1</v>
      </c>
      <c r="AO744" s="8">
        <f ca="1">IF(AND($D743=Finals!$B$4,$D744=1,$G744=AO$2),0,IF(AND($D743=Finals!$B$4,$D744=1),1,IF($G744=AO$2,0,AO743)))</f>
        <v>1</v>
      </c>
      <c r="AP744" s="8">
        <f ca="1">IF(AND($D743=Finals!$B$4,$D744=1,$G744=AP$2),0,IF(AND($D743=Finals!$B$4,$D744=1),1,IF($G744=AP$2,0,AP743)))</f>
        <v>0</v>
      </c>
      <c r="AQ744" s="8">
        <f ca="1">IF(AND($D743=Finals!$B$4,$D744=1,$G744=AQ$2),0,IF(AND($D743=Finals!$B$4,$D744=1),1,IF($G744=AQ$2,0,AQ743)))</f>
        <v>1</v>
      </c>
      <c r="AR744" s="8">
        <f ca="1">IF(AND($D743=Finals!$B$4,$D744=1,$G744=AR$2),0,IF(AND($D743=Finals!$B$4,$D744=1),1,IF($G744=AR$2,0,AR743)))</f>
        <v>1</v>
      </c>
      <c r="AS744" s="8">
        <f ca="1">IF(AND($D743=Finals!$B$4,$D744=1,$G744=AS$2),0,IF(AND($D743=Finals!$B$4,$D744=1),1,IF($G744=AS$2,0,AS743)))</f>
        <v>1</v>
      </c>
      <c r="AT744" s="8">
        <f ca="1">IF(AND($D743=Finals!$B$4,$D744=1,$G744=AT$2),0,IF(AND($D743=Finals!$B$4,$D744=1),1,IF($G744=AT$2,0,AT743)))</f>
        <v>1</v>
      </c>
      <c r="AU744" s="8">
        <f ca="1">IF(AND($D743=Finals!$B$4,$D744=1,$G744=AU$2),0,IF(AND($D743=Finals!$B$4,$D744=1),1,IF($G744=AU$2,0,AU743)))</f>
        <v>1</v>
      </c>
      <c r="AV744" s="8">
        <f ca="1">IF(AND($D743=Finals!$B$4,$D744=1,$G744=AV$2),0,IF(AND($D743=Finals!$B$4,$D744=1),1,IF($G744=AV$2,0,AV743)))</f>
        <v>1</v>
      </c>
      <c r="AW744" s="8">
        <f ca="1">IF(AND($D743=Finals!$B$4,$D744=1,$G744=AW$2),0,IF(AND($D743=Finals!$B$4,$D744=1),1,IF($G744=AW$2,0,AW743)))</f>
        <v>1</v>
      </c>
      <c r="AX744" s="8">
        <f ca="1">IF(AND($D743=Finals!$B$4,$D744=1,$G744=AX$2),0,IF(AND($D743=Finals!$B$4,$D744=1),1,IF($G744=AX$2,0,AX743)))</f>
        <v>1</v>
      </c>
      <c r="AY744" s="8">
        <f ca="1">IF(AND($D743=Finals!$B$4,$D744=1,$G744=AY$2),0,IF(AND($D743=Finals!$B$4,$D744=1),1,IF($G744=AY$2,0,AY743)))</f>
        <v>1</v>
      </c>
      <c r="AZ744" s="8">
        <f ca="1">IF(AND($D743=Finals!$B$4,$D744=1,$G744=AZ$2),0,IF(AND($D743=Finals!$B$4,$D744=1),1,IF($G744=AZ$2,0,AZ743)))</f>
        <v>0</v>
      </c>
      <c r="BA744" s="8">
        <f ca="1">IF(AND($D743=Finals!$B$4,$D744=1,$G744=BA$2),0,IF(AND($D743=Finals!$B$4,$D744=1),1,IF($G744=BA$2,0,BA743)))</f>
        <v>1</v>
      </c>
      <c r="BB744" s="8">
        <f ca="1">IF(AND($D743=Finals!$B$4,$D744=1,$G744=BB$2),0,IF(AND($D743=Finals!$B$4,$D744=1),1,IF($G744=BB$2,0,BB743)))</f>
        <v>1</v>
      </c>
      <c r="BC744" s="8">
        <f ca="1">IF(AND($D743=Finals!$B$4,$D744=1,$G744=BC$2),0,IF(AND($D743=Finals!$B$4,$D744=1),1,IF($G744=BC$2,0,BC743)))</f>
        <v>1</v>
      </c>
      <c r="BD744" s="8">
        <f ca="1">IF(AND($D743=Finals!$B$4,$D744=1,$G744=BD$2),0,IF(AND($D743=Finals!$B$4,$D744=1),1,IF($G744=BD$2,0,BD743)))</f>
        <v>1</v>
      </c>
      <c r="BE744" s="8">
        <f ca="1">IF(AND($D743=Finals!$B$4,$D744=1,$G744=BE$2),0,IF(AND($D743=Finals!$B$4,$D744=1),1,IF($G744=BE$2,0,BE743)))</f>
        <v>1</v>
      </c>
      <c r="BF744" s="4">
        <f ca="1">IF(AND($D743=Finals!$B$4,$D744=1,$G744=BF$2),0,IF(AND($D743=Finals!$B$4,$D744=1),1,IF($G744=BF$2,0,BF743)))</f>
        <v>1</v>
      </c>
      <c r="BG744">
        <f t="shared" ca="1" si="1291"/>
        <v>33</v>
      </c>
      <c r="BP744">
        <v>1</v>
      </c>
      <c r="BQ744">
        <f t="shared" ref="BQ744:CZ744" ca="1" si="1304">IF(V744=1,1+BP744,BP744)</f>
        <v>1</v>
      </c>
      <c r="BR744">
        <f t="shared" ca="1" si="1304"/>
        <v>2</v>
      </c>
      <c r="BS744">
        <f t="shared" ca="1" si="1304"/>
        <v>3</v>
      </c>
      <c r="BT744">
        <f t="shared" ca="1" si="1304"/>
        <v>4</v>
      </c>
      <c r="BU744">
        <f t="shared" ca="1" si="1304"/>
        <v>5</v>
      </c>
      <c r="BV744">
        <f t="shared" ca="1" si="1304"/>
        <v>6</v>
      </c>
      <c r="BW744">
        <f t="shared" ca="1" si="1304"/>
        <v>7</v>
      </c>
      <c r="BX744">
        <f t="shared" ca="1" si="1304"/>
        <v>8</v>
      </c>
      <c r="BY744">
        <f t="shared" ca="1" si="1304"/>
        <v>9</v>
      </c>
      <c r="BZ744">
        <f t="shared" ca="1" si="1304"/>
        <v>10</v>
      </c>
      <c r="CA744">
        <f t="shared" ca="1" si="1304"/>
        <v>10</v>
      </c>
      <c r="CB744">
        <f t="shared" ca="1" si="1304"/>
        <v>11</v>
      </c>
      <c r="CC744">
        <f t="shared" ca="1" si="1304"/>
        <v>12</v>
      </c>
      <c r="CD744">
        <f t="shared" ca="1" si="1304"/>
        <v>13</v>
      </c>
      <c r="CE744">
        <f t="shared" ca="1" si="1304"/>
        <v>14</v>
      </c>
      <c r="CF744">
        <f t="shared" ca="1" si="1304"/>
        <v>15</v>
      </c>
      <c r="CG744">
        <f t="shared" ca="1" si="1304"/>
        <v>16</v>
      </c>
      <c r="CH744">
        <f t="shared" ca="1" si="1304"/>
        <v>17</v>
      </c>
      <c r="CI744">
        <f t="shared" ca="1" si="1304"/>
        <v>18</v>
      </c>
      <c r="CJ744">
        <f t="shared" ca="1" si="1304"/>
        <v>19</v>
      </c>
      <c r="CK744">
        <f t="shared" ca="1" si="1304"/>
        <v>19</v>
      </c>
      <c r="CL744">
        <f t="shared" ca="1" si="1304"/>
        <v>20</v>
      </c>
      <c r="CM744">
        <f t="shared" ca="1" si="1304"/>
        <v>21</v>
      </c>
      <c r="CN744">
        <f t="shared" ca="1" si="1304"/>
        <v>22</v>
      </c>
      <c r="CO744">
        <f t="shared" ca="1" si="1304"/>
        <v>23</v>
      </c>
      <c r="CP744">
        <f t="shared" ca="1" si="1304"/>
        <v>24</v>
      </c>
      <c r="CQ744">
        <f t="shared" ca="1" si="1304"/>
        <v>25</v>
      </c>
      <c r="CR744">
        <f t="shared" ca="1" si="1304"/>
        <v>26</v>
      </c>
      <c r="CS744">
        <f t="shared" ca="1" si="1304"/>
        <v>27</v>
      </c>
      <c r="CT744">
        <f t="shared" ca="1" si="1304"/>
        <v>28</v>
      </c>
      <c r="CU744">
        <f t="shared" ca="1" si="1304"/>
        <v>28</v>
      </c>
      <c r="CV744">
        <f t="shared" ca="1" si="1304"/>
        <v>29</v>
      </c>
      <c r="CW744">
        <f t="shared" ca="1" si="1304"/>
        <v>30</v>
      </c>
      <c r="CX744">
        <f t="shared" ca="1" si="1304"/>
        <v>31</v>
      </c>
      <c r="CY744">
        <f t="shared" ca="1" si="1304"/>
        <v>32</v>
      </c>
      <c r="CZ744">
        <f t="shared" ca="1" si="1304"/>
        <v>33</v>
      </c>
      <c r="DA744" s="5">
        <f t="shared" ca="1" si="1208"/>
        <v>1</v>
      </c>
      <c r="DB744">
        <f t="shared" ref="DB744:EK744" ca="1" si="1305">IF(DB$3&gt;$BG744,"",IF(OR(DA744=36,DA744=""),"",LOOKUP(DB$3,$BP744:$CZ744,$BP$3:$CZ$3)))</f>
        <v>2</v>
      </c>
      <c r="DC744">
        <f t="shared" ca="1" si="1305"/>
        <v>3</v>
      </c>
      <c r="DD744">
        <f t="shared" ca="1" si="1305"/>
        <v>4</v>
      </c>
      <c r="DE744">
        <f t="shared" ca="1" si="1305"/>
        <v>5</v>
      </c>
      <c r="DF744">
        <f t="shared" ca="1" si="1305"/>
        <v>6</v>
      </c>
      <c r="DG744">
        <f t="shared" ca="1" si="1305"/>
        <v>7</v>
      </c>
      <c r="DH744">
        <f t="shared" ca="1" si="1305"/>
        <v>8</v>
      </c>
      <c r="DI744">
        <f t="shared" ca="1" si="1305"/>
        <v>9</v>
      </c>
      <c r="DJ744">
        <f t="shared" ca="1" si="1305"/>
        <v>11</v>
      </c>
      <c r="DK744">
        <f t="shared" ca="1" si="1305"/>
        <v>12</v>
      </c>
      <c r="DL744">
        <f t="shared" ca="1" si="1305"/>
        <v>13</v>
      </c>
      <c r="DM744">
        <f t="shared" ca="1" si="1305"/>
        <v>14</v>
      </c>
      <c r="DN744">
        <f t="shared" ca="1" si="1305"/>
        <v>15</v>
      </c>
      <c r="DO744">
        <f t="shared" ca="1" si="1305"/>
        <v>16</v>
      </c>
      <c r="DP744">
        <f t="shared" ca="1" si="1305"/>
        <v>17</v>
      </c>
      <c r="DQ744">
        <f t="shared" ca="1" si="1305"/>
        <v>18</v>
      </c>
      <c r="DR744">
        <f t="shared" ca="1" si="1305"/>
        <v>19</v>
      </c>
      <c r="DS744">
        <f t="shared" ca="1" si="1305"/>
        <v>21</v>
      </c>
      <c r="DT744">
        <f t="shared" ca="1" si="1305"/>
        <v>22</v>
      </c>
      <c r="DU744">
        <f t="shared" ca="1" si="1305"/>
        <v>23</v>
      </c>
      <c r="DV744">
        <f t="shared" ca="1" si="1305"/>
        <v>24</v>
      </c>
      <c r="DW744">
        <f t="shared" ca="1" si="1305"/>
        <v>25</v>
      </c>
      <c r="DX744">
        <f t="shared" ca="1" si="1305"/>
        <v>26</v>
      </c>
      <c r="DY744">
        <f t="shared" ca="1" si="1305"/>
        <v>27</v>
      </c>
      <c r="DZ744">
        <f t="shared" ca="1" si="1305"/>
        <v>28</v>
      </c>
      <c r="EA744">
        <f t="shared" ca="1" si="1305"/>
        <v>29</v>
      </c>
      <c r="EB744">
        <f t="shared" ca="1" si="1305"/>
        <v>31</v>
      </c>
      <c r="EC744">
        <f t="shared" ca="1" si="1305"/>
        <v>32</v>
      </c>
      <c r="ED744">
        <f t="shared" ca="1" si="1305"/>
        <v>33</v>
      </c>
      <c r="EE744">
        <f t="shared" ca="1" si="1305"/>
        <v>34</v>
      </c>
      <c r="EF744">
        <f t="shared" ca="1" si="1305"/>
        <v>35</v>
      </c>
      <c r="EG744">
        <f t="shared" ca="1" si="1305"/>
        <v>36</v>
      </c>
      <c r="EH744" t="str">
        <f t="shared" ca="1" si="1305"/>
        <v/>
      </c>
      <c r="EI744" t="str">
        <f t="shared" ca="1" si="1305"/>
        <v/>
      </c>
      <c r="EJ744" t="str">
        <f t="shared" ca="1" si="1305"/>
        <v/>
      </c>
      <c r="EK744" t="str">
        <f t="shared" ca="1" si="1305"/>
        <v/>
      </c>
      <c r="EL744" t="str">
        <f ca="1">IF(I744=1,Finals!I749,"")</f>
        <v/>
      </c>
    </row>
    <row r="745" spans="3:142" x14ac:dyDescent="0.25">
      <c r="C745">
        <v>742</v>
      </c>
      <c r="D745">
        <f ca="1">IF(AND(Finals!K749&gt;Finals!K748,Finals!B$3="Yes"),1,IF(AND(I744=1,Finals!B$2="Yes"),1,IF(AND(E744=Finals!B$5,Calc!D744&gt;=Finals!B$4),1,IF(AND(D744=Finals!B$4,E744&lt;Finals!B$5),D744,1+D744))))</f>
        <v>10</v>
      </c>
      <c r="E745">
        <f ca="1">IF(E744=Finals!B$5,1,IF(AND(I744=1,Finals!B$2="Yes"),1,IF(D744&lt;Finals!B$4,1,Calc!E744+1)))</f>
        <v>1</v>
      </c>
      <c r="F745">
        <f>Finals!D750</f>
        <v>0</v>
      </c>
      <c r="G745">
        <f t="shared" si="1230"/>
        <v>0</v>
      </c>
      <c r="H745" t="str">
        <f ca="1">IF(AND(Finals!K749&gt;Finals!K748,Finals!B$3="Yes"),"",IF(AND(I744=1,Finals!B$2="Yes"),"",IF(D744&lt;&gt;Finals!B$4,"",1)))</f>
        <v/>
      </c>
      <c r="I745" t="str">
        <f t="shared" ca="1" si="1231"/>
        <v/>
      </c>
      <c r="J745">
        <f ca="1">IF(I745=-1,-BG744,IF(I745=1,36-BG744,0))</f>
        <v>0</v>
      </c>
      <c r="K745">
        <f t="shared" ca="1" si="1234"/>
        <v>-5985</v>
      </c>
      <c r="L745">
        <f ca="1">IF(AND($D744=0,$G745=L$3),1,IF($D744=0,0,IF($G745=L$3,1,L744)))</f>
        <v>1</v>
      </c>
      <c r="M745">
        <f ca="1">IF(AND($D744=0,$G745=M$3),1,IF($D744=0,0,IF($G745=M$3,1,M744)))</f>
        <v>1</v>
      </c>
      <c r="N745">
        <f ca="1">IF(AND($D744=0,$G745=N$3),1,IF($D744=0,0,IF($G745=N$3,1,N744)))</f>
        <v>0</v>
      </c>
      <c r="O745">
        <f ca="1">IF(AND($D744=0,$G745=O$3),1,IF($D744=0,0,IF($G745=O$3,1,O744)))</f>
        <v>0</v>
      </c>
      <c r="P745">
        <f ca="1">IF(AND($D744=0,$G745=P$3),1,IF($D744=0,0,IF($G745=P$3,1,P744)))</f>
        <v>1</v>
      </c>
      <c r="Q745">
        <f ca="1">IF(AND($D744=0,$G745=Q$3),1,IF($D744=0,0,IF($G745=Q$3,1,Q744)))</f>
        <v>0</v>
      </c>
      <c r="R745">
        <f ca="1">IF(AND($D744=0,$G745=R$3),1,IF($D744=0,0,IF($G745=R$3,1,R744)))</f>
        <v>1</v>
      </c>
      <c r="S745">
        <f ca="1">IF(AND($D744=0,$G745=S$3),1,IF($D744=0,0,IF($G745=S$3,1,S744)))</f>
        <v>1</v>
      </c>
      <c r="T745">
        <f ca="1">IF(AND($D744=0,$G745=T$3),1,IF($D744=0,0,IF($G745=T$3,1,T744)))</f>
        <v>0</v>
      </c>
      <c r="U745">
        <f ca="1">IF(AND($D744=0,$G745=U$3),1,IF($D744=0,0,IF($G745=U$3,1,U744)))</f>
        <v>1</v>
      </c>
      <c r="V745" s="5">
        <f ca="1">IF(AND($D744=Finals!$B$4,$D745=1,$G745=V$2),0,IF(AND($D744=Finals!$B$4,$D745=1),1,IF($G745=V$2,0,V744)))</f>
        <v>0</v>
      </c>
      <c r="W745" s="8">
        <f ca="1">IF(AND($D744=Finals!$B$4,$D745=1,$G745=W$2),0,IF(AND($D744=Finals!$B$4,$D745=1),1,IF($G745=W$2,0,W744)))</f>
        <v>1</v>
      </c>
      <c r="X745" s="8">
        <f ca="1">IF(AND($D744=Finals!$B$4,$D745=1,$G745=X$2),0,IF(AND($D744=Finals!$B$4,$D745=1),1,IF($G745=X$2,0,X744)))</f>
        <v>1</v>
      </c>
      <c r="Y745" s="8">
        <f ca="1">IF(AND($D744=Finals!$B$4,$D745=1,$G745=Y$2),0,IF(AND($D744=Finals!$B$4,$D745=1),1,IF($G745=Y$2,0,Y744)))</f>
        <v>1</v>
      </c>
      <c r="Z745" s="8">
        <f ca="1">IF(AND($D744=Finals!$B$4,$D745=1,$G745=Z$2),0,IF(AND($D744=Finals!$B$4,$D745=1),1,IF($G745=Z$2,0,Z744)))</f>
        <v>1</v>
      </c>
      <c r="AA745" s="8">
        <f ca="1">IF(AND($D744=Finals!$B$4,$D745=1,$G745=AA$2),0,IF(AND($D744=Finals!$B$4,$D745=1),1,IF($G745=AA$2,0,AA744)))</f>
        <v>1</v>
      </c>
      <c r="AB745" s="8">
        <f ca="1">IF(AND($D744=Finals!$B$4,$D745=1,$G745=AB$2),0,IF(AND($D744=Finals!$B$4,$D745=1),1,IF($G745=AB$2,0,AB744)))</f>
        <v>1</v>
      </c>
      <c r="AC745" s="8">
        <f ca="1">IF(AND($D744=Finals!$B$4,$D745=1,$G745=AC$2),0,IF(AND($D744=Finals!$B$4,$D745=1),1,IF($G745=AC$2,0,AC744)))</f>
        <v>1</v>
      </c>
      <c r="AD745" s="8">
        <f ca="1">IF(AND($D744=Finals!$B$4,$D745=1,$G745=AD$2),0,IF(AND($D744=Finals!$B$4,$D745=1),1,IF($G745=AD$2,0,AD744)))</f>
        <v>1</v>
      </c>
      <c r="AE745" s="8">
        <f ca="1">IF(AND($D744=Finals!$B$4,$D745=1,$G745=AE$2),0,IF(AND($D744=Finals!$B$4,$D745=1),1,IF($G745=AE$2,0,AE744)))</f>
        <v>1</v>
      </c>
      <c r="AF745" s="8">
        <f ca="1">IF(AND($D744=Finals!$B$4,$D745=1,$G745=AF$2),0,IF(AND($D744=Finals!$B$4,$D745=1),1,IF($G745=AF$2,0,AF744)))</f>
        <v>0</v>
      </c>
      <c r="AG745" s="8">
        <f ca="1">IF(AND($D744=Finals!$B$4,$D745=1,$G745=AG$2),0,IF(AND($D744=Finals!$B$4,$D745=1),1,IF($G745=AG$2,0,AG744)))</f>
        <v>1</v>
      </c>
      <c r="AH745" s="8">
        <f ca="1">IF(AND($D744=Finals!$B$4,$D745=1,$G745=AH$2),0,IF(AND($D744=Finals!$B$4,$D745=1),1,IF($G745=AH$2,0,AH744)))</f>
        <v>1</v>
      </c>
      <c r="AI745" s="8">
        <f ca="1">IF(AND($D744=Finals!$B$4,$D745=1,$G745=AI$2),0,IF(AND($D744=Finals!$B$4,$D745=1),1,IF($G745=AI$2,0,AI744)))</f>
        <v>1</v>
      </c>
      <c r="AJ745" s="8">
        <f ca="1">IF(AND($D744=Finals!$B$4,$D745=1,$G745=AJ$2),0,IF(AND($D744=Finals!$B$4,$D745=1),1,IF($G745=AJ$2,0,AJ744)))</f>
        <v>1</v>
      </c>
      <c r="AK745" s="8">
        <f ca="1">IF(AND($D744=Finals!$B$4,$D745=1,$G745=AK$2),0,IF(AND($D744=Finals!$B$4,$D745=1),1,IF($G745=AK$2,0,AK744)))</f>
        <v>1</v>
      </c>
      <c r="AL745" s="8">
        <f ca="1">IF(AND($D744=Finals!$B$4,$D745=1,$G745=AL$2),0,IF(AND($D744=Finals!$B$4,$D745=1),1,IF($G745=AL$2,0,AL744)))</f>
        <v>1</v>
      </c>
      <c r="AM745" s="8">
        <f ca="1">IF(AND($D744=Finals!$B$4,$D745=1,$G745=AM$2),0,IF(AND($D744=Finals!$B$4,$D745=1),1,IF($G745=AM$2,0,AM744)))</f>
        <v>1</v>
      </c>
      <c r="AN745" s="8">
        <f ca="1">IF(AND($D744=Finals!$B$4,$D745=1,$G745=AN$2),0,IF(AND($D744=Finals!$B$4,$D745=1),1,IF($G745=AN$2,0,AN744)))</f>
        <v>1</v>
      </c>
      <c r="AO745" s="8">
        <f ca="1">IF(AND($D744=Finals!$B$4,$D745=1,$G745=AO$2),0,IF(AND($D744=Finals!$B$4,$D745=1),1,IF($G745=AO$2,0,AO744)))</f>
        <v>1</v>
      </c>
      <c r="AP745" s="8">
        <f ca="1">IF(AND($D744=Finals!$B$4,$D745=1,$G745=AP$2),0,IF(AND($D744=Finals!$B$4,$D745=1),1,IF($G745=AP$2,0,AP744)))</f>
        <v>0</v>
      </c>
      <c r="AQ745" s="8">
        <f ca="1">IF(AND($D744=Finals!$B$4,$D745=1,$G745=AQ$2),0,IF(AND($D744=Finals!$B$4,$D745=1),1,IF($G745=AQ$2,0,AQ744)))</f>
        <v>1</v>
      </c>
      <c r="AR745" s="8">
        <f ca="1">IF(AND($D744=Finals!$B$4,$D745=1,$G745=AR$2),0,IF(AND($D744=Finals!$B$4,$D745=1),1,IF($G745=AR$2,0,AR744)))</f>
        <v>1</v>
      </c>
      <c r="AS745" s="8">
        <f ca="1">IF(AND($D744=Finals!$B$4,$D745=1,$G745=AS$2),0,IF(AND($D744=Finals!$B$4,$D745=1),1,IF($G745=AS$2,0,AS744)))</f>
        <v>1</v>
      </c>
      <c r="AT745" s="8">
        <f ca="1">IF(AND($D744=Finals!$B$4,$D745=1,$G745=AT$2),0,IF(AND($D744=Finals!$B$4,$D745=1),1,IF($G745=AT$2,0,AT744)))</f>
        <v>1</v>
      </c>
      <c r="AU745" s="8">
        <f ca="1">IF(AND($D744=Finals!$B$4,$D745=1,$G745=AU$2),0,IF(AND($D744=Finals!$B$4,$D745=1),1,IF($G745=AU$2,0,AU744)))</f>
        <v>1</v>
      </c>
      <c r="AV745" s="8">
        <f ca="1">IF(AND($D744=Finals!$B$4,$D745=1,$G745=AV$2),0,IF(AND($D744=Finals!$B$4,$D745=1),1,IF($G745=AV$2,0,AV744)))</f>
        <v>1</v>
      </c>
      <c r="AW745" s="8">
        <f ca="1">IF(AND($D744=Finals!$B$4,$D745=1,$G745=AW$2),0,IF(AND($D744=Finals!$B$4,$D745=1),1,IF($G745=AW$2,0,AW744)))</f>
        <v>1</v>
      </c>
      <c r="AX745" s="8">
        <f ca="1">IF(AND($D744=Finals!$B$4,$D745=1,$G745=AX$2),0,IF(AND($D744=Finals!$B$4,$D745=1),1,IF($G745=AX$2,0,AX744)))</f>
        <v>1</v>
      </c>
      <c r="AY745" s="8">
        <f ca="1">IF(AND($D744=Finals!$B$4,$D745=1,$G745=AY$2),0,IF(AND($D744=Finals!$B$4,$D745=1),1,IF($G745=AY$2,0,AY744)))</f>
        <v>1</v>
      </c>
      <c r="AZ745" s="8">
        <f ca="1">IF(AND($D744=Finals!$B$4,$D745=1,$G745=AZ$2),0,IF(AND($D744=Finals!$B$4,$D745=1),1,IF($G745=AZ$2,0,AZ744)))</f>
        <v>0</v>
      </c>
      <c r="BA745" s="8">
        <f ca="1">IF(AND($D744=Finals!$B$4,$D745=1,$G745=BA$2),0,IF(AND($D744=Finals!$B$4,$D745=1),1,IF($G745=BA$2,0,BA744)))</f>
        <v>1</v>
      </c>
      <c r="BB745" s="8">
        <f ca="1">IF(AND($D744=Finals!$B$4,$D745=1,$G745=BB$2),0,IF(AND($D744=Finals!$B$4,$D745=1),1,IF($G745=BB$2,0,BB744)))</f>
        <v>1</v>
      </c>
      <c r="BC745" s="8">
        <f ca="1">IF(AND($D744=Finals!$B$4,$D745=1,$G745=BC$2),0,IF(AND($D744=Finals!$B$4,$D745=1),1,IF($G745=BC$2,0,BC744)))</f>
        <v>1</v>
      </c>
      <c r="BD745" s="8">
        <f ca="1">IF(AND($D744=Finals!$B$4,$D745=1,$G745=BD$2),0,IF(AND($D744=Finals!$B$4,$D745=1),1,IF($G745=BD$2,0,BD744)))</f>
        <v>1</v>
      </c>
      <c r="BE745" s="8">
        <f ca="1">IF(AND($D744=Finals!$B$4,$D745=1,$G745=BE$2),0,IF(AND($D744=Finals!$B$4,$D745=1),1,IF($G745=BE$2,0,BE744)))</f>
        <v>1</v>
      </c>
      <c r="BF745" s="4">
        <f ca="1">IF(AND($D744=Finals!$B$4,$D745=1,$G745=BF$2),0,IF(AND($D744=Finals!$B$4,$D745=1),1,IF($G745=BF$2,0,BF744)))</f>
        <v>1</v>
      </c>
      <c r="BG745">
        <f t="shared" ca="1" si="1291"/>
        <v>33</v>
      </c>
      <c r="BP745">
        <v>1</v>
      </c>
      <c r="BQ745">
        <f t="shared" ref="BQ745:CZ745" ca="1" si="1306">IF(V745=1,1+BP745,BP745)</f>
        <v>1</v>
      </c>
      <c r="BR745">
        <f t="shared" ca="1" si="1306"/>
        <v>2</v>
      </c>
      <c r="BS745">
        <f t="shared" ca="1" si="1306"/>
        <v>3</v>
      </c>
      <c r="BT745">
        <f t="shared" ca="1" si="1306"/>
        <v>4</v>
      </c>
      <c r="BU745">
        <f t="shared" ca="1" si="1306"/>
        <v>5</v>
      </c>
      <c r="BV745">
        <f t="shared" ca="1" si="1306"/>
        <v>6</v>
      </c>
      <c r="BW745">
        <f t="shared" ca="1" si="1306"/>
        <v>7</v>
      </c>
      <c r="BX745">
        <f t="shared" ca="1" si="1306"/>
        <v>8</v>
      </c>
      <c r="BY745">
        <f t="shared" ca="1" si="1306"/>
        <v>9</v>
      </c>
      <c r="BZ745">
        <f t="shared" ca="1" si="1306"/>
        <v>10</v>
      </c>
      <c r="CA745">
        <f t="shared" ca="1" si="1306"/>
        <v>10</v>
      </c>
      <c r="CB745">
        <f t="shared" ca="1" si="1306"/>
        <v>11</v>
      </c>
      <c r="CC745">
        <f t="shared" ca="1" si="1306"/>
        <v>12</v>
      </c>
      <c r="CD745">
        <f t="shared" ca="1" si="1306"/>
        <v>13</v>
      </c>
      <c r="CE745">
        <f t="shared" ca="1" si="1306"/>
        <v>14</v>
      </c>
      <c r="CF745">
        <f t="shared" ca="1" si="1306"/>
        <v>15</v>
      </c>
      <c r="CG745">
        <f t="shared" ca="1" si="1306"/>
        <v>16</v>
      </c>
      <c r="CH745">
        <f t="shared" ca="1" si="1306"/>
        <v>17</v>
      </c>
      <c r="CI745">
        <f t="shared" ca="1" si="1306"/>
        <v>18</v>
      </c>
      <c r="CJ745">
        <f t="shared" ca="1" si="1306"/>
        <v>19</v>
      </c>
      <c r="CK745">
        <f t="shared" ca="1" si="1306"/>
        <v>19</v>
      </c>
      <c r="CL745">
        <f t="shared" ca="1" si="1306"/>
        <v>20</v>
      </c>
      <c r="CM745">
        <f t="shared" ca="1" si="1306"/>
        <v>21</v>
      </c>
      <c r="CN745">
        <f t="shared" ca="1" si="1306"/>
        <v>22</v>
      </c>
      <c r="CO745">
        <f t="shared" ca="1" si="1306"/>
        <v>23</v>
      </c>
      <c r="CP745">
        <f t="shared" ca="1" si="1306"/>
        <v>24</v>
      </c>
      <c r="CQ745">
        <f t="shared" ca="1" si="1306"/>
        <v>25</v>
      </c>
      <c r="CR745">
        <f t="shared" ca="1" si="1306"/>
        <v>26</v>
      </c>
      <c r="CS745">
        <f t="shared" ca="1" si="1306"/>
        <v>27</v>
      </c>
      <c r="CT745">
        <f t="shared" ca="1" si="1306"/>
        <v>28</v>
      </c>
      <c r="CU745">
        <f t="shared" ca="1" si="1306"/>
        <v>28</v>
      </c>
      <c r="CV745">
        <f t="shared" ca="1" si="1306"/>
        <v>29</v>
      </c>
      <c r="CW745">
        <f t="shared" ca="1" si="1306"/>
        <v>30</v>
      </c>
      <c r="CX745">
        <f t="shared" ca="1" si="1306"/>
        <v>31</v>
      </c>
      <c r="CY745">
        <f t="shared" ca="1" si="1306"/>
        <v>32</v>
      </c>
      <c r="CZ745">
        <f t="shared" ca="1" si="1306"/>
        <v>33</v>
      </c>
      <c r="DA745" s="5">
        <f t="shared" ca="1" si="1208"/>
        <v>1</v>
      </c>
      <c r="DB745">
        <f t="shared" ref="DB745:EK745" ca="1" si="1307">IF(DB$3&gt;$BG745,"",IF(OR(DA745=36,DA745=""),"",LOOKUP(DB$3,$BP745:$CZ745,$BP$3:$CZ$3)))</f>
        <v>2</v>
      </c>
      <c r="DC745">
        <f t="shared" ca="1" si="1307"/>
        <v>3</v>
      </c>
      <c r="DD745">
        <f t="shared" ca="1" si="1307"/>
        <v>4</v>
      </c>
      <c r="DE745">
        <f t="shared" ca="1" si="1307"/>
        <v>5</v>
      </c>
      <c r="DF745">
        <f t="shared" ca="1" si="1307"/>
        <v>6</v>
      </c>
      <c r="DG745">
        <f t="shared" ca="1" si="1307"/>
        <v>7</v>
      </c>
      <c r="DH745">
        <f t="shared" ca="1" si="1307"/>
        <v>8</v>
      </c>
      <c r="DI745">
        <f t="shared" ca="1" si="1307"/>
        <v>9</v>
      </c>
      <c r="DJ745">
        <f t="shared" ca="1" si="1307"/>
        <v>11</v>
      </c>
      <c r="DK745">
        <f t="shared" ca="1" si="1307"/>
        <v>12</v>
      </c>
      <c r="DL745">
        <f t="shared" ca="1" si="1307"/>
        <v>13</v>
      </c>
      <c r="DM745">
        <f t="shared" ca="1" si="1307"/>
        <v>14</v>
      </c>
      <c r="DN745">
        <f t="shared" ca="1" si="1307"/>
        <v>15</v>
      </c>
      <c r="DO745">
        <f t="shared" ca="1" si="1307"/>
        <v>16</v>
      </c>
      <c r="DP745">
        <f t="shared" ca="1" si="1307"/>
        <v>17</v>
      </c>
      <c r="DQ745">
        <f t="shared" ca="1" si="1307"/>
        <v>18</v>
      </c>
      <c r="DR745">
        <f t="shared" ca="1" si="1307"/>
        <v>19</v>
      </c>
      <c r="DS745">
        <f t="shared" ca="1" si="1307"/>
        <v>21</v>
      </c>
      <c r="DT745">
        <f t="shared" ca="1" si="1307"/>
        <v>22</v>
      </c>
      <c r="DU745">
        <f t="shared" ca="1" si="1307"/>
        <v>23</v>
      </c>
      <c r="DV745">
        <f t="shared" ca="1" si="1307"/>
        <v>24</v>
      </c>
      <c r="DW745">
        <f t="shared" ca="1" si="1307"/>
        <v>25</v>
      </c>
      <c r="DX745">
        <f t="shared" ca="1" si="1307"/>
        <v>26</v>
      </c>
      <c r="DY745">
        <f t="shared" ca="1" si="1307"/>
        <v>27</v>
      </c>
      <c r="DZ745">
        <f t="shared" ca="1" si="1307"/>
        <v>28</v>
      </c>
      <c r="EA745">
        <f t="shared" ca="1" si="1307"/>
        <v>29</v>
      </c>
      <c r="EB745">
        <f t="shared" ca="1" si="1307"/>
        <v>31</v>
      </c>
      <c r="EC745">
        <f t="shared" ca="1" si="1307"/>
        <v>32</v>
      </c>
      <c r="ED745">
        <f t="shared" ca="1" si="1307"/>
        <v>33</v>
      </c>
      <c r="EE745">
        <f t="shared" ca="1" si="1307"/>
        <v>34</v>
      </c>
      <c r="EF745">
        <f t="shared" ca="1" si="1307"/>
        <v>35</v>
      </c>
      <c r="EG745">
        <f t="shared" ca="1" si="1307"/>
        <v>36</v>
      </c>
      <c r="EH745" t="str">
        <f t="shared" ca="1" si="1307"/>
        <v/>
      </c>
      <c r="EI745" t="str">
        <f t="shared" ca="1" si="1307"/>
        <v/>
      </c>
      <c r="EJ745" t="str">
        <f t="shared" ca="1" si="1307"/>
        <v/>
      </c>
      <c r="EK745" t="str">
        <f t="shared" ca="1" si="1307"/>
        <v/>
      </c>
      <c r="EL745" t="str">
        <f ca="1">IF(I745=1,Finals!I750,"")</f>
        <v/>
      </c>
    </row>
    <row r="746" spans="3:142" x14ac:dyDescent="0.25">
      <c r="C746">
        <v>743</v>
      </c>
      <c r="D746">
        <f ca="1">IF(AND(Finals!K750&gt;Finals!K749,Finals!B$3="Yes"),1,IF(AND(I745=1,Finals!B$2="Yes"),1,IF(AND(E745=Finals!B$5,Calc!D745&gt;=Finals!B$4),1,IF(AND(D745=Finals!B$4,E745&lt;Finals!B$5),D745,1+D745))))</f>
        <v>10</v>
      </c>
      <c r="E746">
        <f ca="1">IF(E745=Finals!B$5,1,IF(AND(I745=1,Finals!B$2="Yes"),1,IF(D745&lt;Finals!B$4,1,Calc!E745+1)))</f>
        <v>2</v>
      </c>
      <c r="F746">
        <f>Finals!D751</f>
        <v>0</v>
      </c>
      <c r="G746">
        <f t="shared" si="1230"/>
        <v>0</v>
      </c>
      <c r="H746">
        <f ca="1">IF(AND(Finals!K750&gt;Finals!K749,Finals!B$3="Yes"),"",IF(AND(I745=1,Finals!B$2="Yes"),"",IF(D745&lt;&gt;Finals!B$4,"",1)))</f>
        <v>1</v>
      </c>
      <c r="I746">
        <f t="shared" ca="1" si="1231"/>
        <v>-1</v>
      </c>
      <c r="J746">
        <f ca="1">IF(I746=-1,-BG745,IF(I746=1,36-BG745,0))</f>
        <v>-33</v>
      </c>
      <c r="K746">
        <f t="shared" ca="1" si="1234"/>
        <v>-6018</v>
      </c>
      <c r="L746">
        <f ca="1">IF(AND($D745=0,$G746=L$3),1,IF($D745=0,0,IF($G746=L$3,1,L745)))</f>
        <v>1</v>
      </c>
      <c r="M746">
        <f ca="1">IF(AND($D745=0,$G746=M$3),1,IF($D745=0,0,IF($G746=M$3,1,M745)))</f>
        <v>1</v>
      </c>
      <c r="N746">
        <f ca="1">IF(AND($D745=0,$G746=N$3),1,IF($D745=0,0,IF($G746=N$3,1,N745)))</f>
        <v>0</v>
      </c>
      <c r="O746">
        <f ca="1">IF(AND($D745=0,$G746=O$3),1,IF($D745=0,0,IF($G746=O$3,1,O745)))</f>
        <v>0</v>
      </c>
      <c r="P746">
        <f ca="1">IF(AND($D745=0,$G746=P$3),1,IF($D745=0,0,IF($G746=P$3,1,P745)))</f>
        <v>1</v>
      </c>
      <c r="Q746">
        <f ca="1">IF(AND($D745=0,$G746=Q$3),1,IF($D745=0,0,IF($G746=Q$3,1,Q745)))</f>
        <v>0</v>
      </c>
      <c r="R746">
        <f ca="1">IF(AND($D745=0,$G746=R$3),1,IF($D745=0,0,IF($G746=R$3,1,R745)))</f>
        <v>1</v>
      </c>
      <c r="S746">
        <f ca="1">IF(AND($D745=0,$G746=S$3),1,IF($D745=0,0,IF($G746=S$3,1,S745)))</f>
        <v>1</v>
      </c>
      <c r="T746">
        <f ca="1">IF(AND($D745=0,$G746=T$3),1,IF($D745=0,0,IF($G746=T$3,1,T745)))</f>
        <v>0</v>
      </c>
      <c r="U746">
        <f ca="1">IF(AND($D745=0,$G746=U$3),1,IF($D745=0,0,IF($G746=U$3,1,U745)))</f>
        <v>1</v>
      </c>
      <c r="V746" s="5">
        <f ca="1">IF(AND($D745=Finals!$B$4,$D746=1,$G746=V$2),0,IF(AND($D745=Finals!$B$4,$D746=1),1,IF($G746=V$2,0,V745)))</f>
        <v>0</v>
      </c>
      <c r="W746" s="8">
        <f ca="1">IF(AND($D745=Finals!$B$4,$D746=1,$G746=W$2),0,IF(AND($D745=Finals!$B$4,$D746=1),1,IF($G746=W$2,0,W745)))</f>
        <v>1</v>
      </c>
      <c r="X746" s="8">
        <f ca="1">IF(AND($D745=Finals!$B$4,$D746=1,$G746=X$2),0,IF(AND($D745=Finals!$B$4,$D746=1),1,IF($G746=X$2,0,X745)))</f>
        <v>1</v>
      </c>
      <c r="Y746" s="8">
        <f ca="1">IF(AND($D745=Finals!$B$4,$D746=1,$G746=Y$2),0,IF(AND($D745=Finals!$B$4,$D746=1),1,IF($G746=Y$2,0,Y745)))</f>
        <v>1</v>
      </c>
      <c r="Z746" s="8">
        <f ca="1">IF(AND($D745=Finals!$B$4,$D746=1,$G746=Z$2),0,IF(AND($D745=Finals!$B$4,$D746=1),1,IF($G746=Z$2,0,Z745)))</f>
        <v>1</v>
      </c>
      <c r="AA746" s="8">
        <f ca="1">IF(AND($D745=Finals!$B$4,$D746=1,$G746=AA$2),0,IF(AND($D745=Finals!$B$4,$D746=1),1,IF($G746=AA$2,0,AA745)))</f>
        <v>1</v>
      </c>
      <c r="AB746" s="8">
        <f ca="1">IF(AND($D745=Finals!$B$4,$D746=1,$G746=AB$2),0,IF(AND($D745=Finals!$B$4,$D746=1),1,IF($G746=AB$2,0,AB745)))</f>
        <v>1</v>
      </c>
      <c r="AC746" s="8">
        <f ca="1">IF(AND($D745=Finals!$B$4,$D746=1,$G746=AC$2),0,IF(AND($D745=Finals!$B$4,$D746=1),1,IF($G746=AC$2,0,AC745)))</f>
        <v>1</v>
      </c>
      <c r="AD746" s="8">
        <f ca="1">IF(AND($D745=Finals!$B$4,$D746=1,$G746=AD$2),0,IF(AND($D745=Finals!$B$4,$D746=1),1,IF($G746=AD$2,0,AD745)))</f>
        <v>1</v>
      </c>
      <c r="AE746" s="8">
        <f ca="1">IF(AND($D745=Finals!$B$4,$D746=1,$G746=AE$2),0,IF(AND($D745=Finals!$B$4,$D746=1),1,IF($G746=AE$2,0,AE745)))</f>
        <v>1</v>
      </c>
      <c r="AF746" s="8">
        <f ca="1">IF(AND($D745=Finals!$B$4,$D746=1,$G746=AF$2),0,IF(AND($D745=Finals!$B$4,$D746=1),1,IF($G746=AF$2,0,AF745)))</f>
        <v>0</v>
      </c>
      <c r="AG746" s="8">
        <f ca="1">IF(AND($D745=Finals!$B$4,$D746=1,$G746=AG$2),0,IF(AND($D745=Finals!$B$4,$D746=1),1,IF($G746=AG$2,0,AG745)))</f>
        <v>1</v>
      </c>
      <c r="AH746" s="8">
        <f ca="1">IF(AND($D745=Finals!$B$4,$D746=1,$G746=AH$2),0,IF(AND($D745=Finals!$B$4,$D746=1),1,IF($G746=AH$2,0,AH745)))</f>
        <v>1</v>
      </c>
      <c r="AI746" s="8">
        <f ca="1">IF(AND($D745=Finals!$B$4,$D746=1,$G746=AI$2),0,IF(AND($D745=Finals!$B$4,$D746=1),1,IF($G746=AI$2,0,AI745)))</f>
        <v>1</v>
      </c>
      <c r="AJ746" s="8">
        <f ca="1">IF(AND($D745=Finals!$B$4,$D746=1,$G746=AJ$2),0,IF(AND($D745=Finals!$B$4,$D746=1),1,IF($G746=AJ$2,0,AJ745)))</f>
        <v>1</v>
      </c>
      <c r="AK746" s="8">
        <f ca="1">IF(AND($D745=Finals!$B$4,$D746=1,$G746=AK$2),0,IF(AND($D745=Finals!$B$4,$D746=1),1,IF($G746=AK$2,0,AK745)))</f>
        <v>1</v>
      </c>
      <c r="AL746" s="8">
        <f ca="1">IF(AND($D745=Finals!$B$4,$D746=1,$G746=AL$2),0,IF(AND($D745=Finals!$B$4,$D746=1),1,IF($G746=AL$2,0,AL745)))</f>
        <v>1</v>
      </c>
      <c r="AM746" s="8">
        <f ca="1">IF(AND($D745=Finals!$B$4,$D746=1,$G746=AM$2),0,IF(AND($D745=Finals!$B$4,$D746=1),1,IF($G746=AM$2,0,AM745)))</f>
        <v>1</v>
      </c>
      <c r="AN746" s="8">
        <f ca="1">IF(AND($D745=Finals!$B$4,$D746=1,$G746=AN$2),0,IF(AND($D745=Finals!$B$4,$D746=1),1,IF($G746=AN$2,0,AN745)))</f>
        <v>1</v>
      </c>
      <c r="AO746" s="8">
        <f ca="1">IF(AND($D745=Finals!$B$4,$D746=1,$G746=AO$2),0,IF(AND($D745=Finals!$B$4,$D746=1),1,IF($G746=AO$2,0,AO745)))</f>
        <v>1</v>
      </c>
      <c r="AP746" s="8">
        <f ca="1">IF(AND($D745=Finals!$B$4,$D746=1,$G746=AP$2),0,IF(AND($D745=Finals!$B$4,$D746=1),1,IF($G746=AP$2,0,AP745)))</f>
        <v>0</v>
      </c>
      <c r="AQ746" s="8">
        <f ca="1">IF(AND($D745=Finals!$B$4,$D746=1,$G746=AQ$2),0,IF(AND($D745=Finals!$B$4,$D746=1),1,IF($G746=AQ$2,0,AQ745)))</f>
        <v>1</v>
      </c>
      <c r="AR746" s="8">
        <f ca="1">IF(AND($D745=Finals!$B$4,$D746=1,$G746=AR$2),0,IF(AND($D745=Finals!$B$4,$D746=1),1,IF($G746=AR$2,0,AR745)))</f>
        <v>1</v>
      </c>
      <c r="AS746" s="8">
        <f ca="1">IF(AND($D745=Finals!$B$4,$D746=1,$G746=AS$2),0,IF(AND($D745=Finals!$B$4,$D746=1),1,IF($G746=AS$2,0,AS745)))</f>
        <v>1</v>
      </c>
      <c r="AT746" s="8">
        <f ca="1">IF(AND($D745=Finals!$B$4,$D746=1,$G746=AT$2),0,IF(AND($D745=Finals!$B$4,$D746=1),1,IF($G746=AT$2,0,AT745)))</f>
        <v>1</v>
      </c>
      <c r="AU746" s="8">
        <f ca="1">IF(AND($D745=Finals!$B$4,$D746=1,$G746=AU$2),0,IF(AND($D745=Finals!$B$4,$D746=1),1,IF($G746=AU$2,0,AU745)))</f>
        <v>1</v>
      </c>
      <c r="AV746" s="8">
        <f ca="1">IF(AND($D745=Finals!$B$4,$D746=1,$G746=AV$2),0,IF(AND($D745=Finals!$B$4,$D746=1),1,IF($G746=AV$2,0,AV745)))</f>
        <v>1</v>
      </c>
      <c r="AW746" s="8">
        <f ca="1">IF(AND($D745=Finals!$B$4,$D746=1,$G746=AW$2),0,IF(AND($D745=Finals!$B$4,$D746=1),1,IF($G746=AW$2,0,AW745)))</f>
        <v>1</v>
      </c>
      <c r="AX746" s="8">
        <f ca="1">IF(AND($D745=Finals!$B$4,$D746=1,$G746=AX$2),0,IF(AND($D745=Finals!$B$4,$D746=1),1,IF($G746=AX$2,0,AX745)))</f>
        <v>1</v>
      </c>
      <c r="AY746" s="8">
        <f ca="1">IF(AND($D745=Finals!$B$4,$D746=1,$G746=AY$2),0,IF(AND($D745=Finals!$B$4,$D746=1),1,IF($G746=AY$2,0,AY745)))</f>
        <v>1</v>
      </c>
      <c r="AZ746" s="8">
        <f ca="1">IF(AND($D745=Finals!$B$4,$D746=1,$G746=AZ$2),0,IF(AND($D745=Finals!$B$4,$D746=1),1,IF($G746=AZ$2,0,AZ745)))</f>
        <v>0</v>
      </c>
      <c r="BA746" s="8">
        <f ca="1">IF(AND($D745=Finals!$B$4,$D746=1,$G746=BA$2),0,IF(AND($D745=Finals!$B$4,$D746=1),1,IF($G746=BA$2,0,BA745)))</f>
        <v>1</v>
      </c>
      <c r="BB746" s="8">
        <f ca="1">IF(AND($D745=Finals!$B$4,$D746=1,$G746=BB$2),0,IF(AND($D745=Finals!$B$4,$D746=1),1,IF($G746=BB$2,0,BB745)))</f>
        <v>1</v>
      </c>
      <c r="BC746" s="8">
        <f ca="1">IF(AND($D745=Finals!$B$4,$D746=1,$G746=BC$2),0,IF(AND($D745=Finals!$B$4,$D746=1),1,IF($G746=BC$2,0,BC745)))</f>
        <v>1</v>
      </c>
      <c r="BD746" s="8">
        <f ca="1">IF(AND($D745=Finals!$B$4,$D746=1,$G746=BD$2),0,IF(AND($D745=Finals!$B$4,$D746=1),1,IF($G746=BD$2,0,BD745)))</f>
        <v>1</v>
      </c>
      <c r="BE746" s="8">
        <f ca="1">IF(AND($D745=Finals!$B$4,$D746=1,$G746=BE$2),0,IF(AND($D745=Finals!$B$4,$D746=1),1,IF($G746=BE$2,0,BE745)))</f>
        <v>1</v>
      </c>
      <c r="BF746" s="4">
        <f ca="1">IF(AND($D745=Finals!$B$4,$D746=1,$G746=BF$2),0,IF(AND($D745=Finals!$B$4,$D746=1),1,IF($G746=BF$2,0,BF745)))</f>
        <v>1</v>
      </c>
      <c r="BG746">
        <f t="shared" ca="1" si="1291"/>
        <v>33</v>
      </c>
      <c r="BP746">
        <v>1</v>
      </c>
      <c r="BQ746">
        <f t="shared" ref="BQ746:CZ746" ca="1" si="1308">IF(V746=1,1+BP746,BP746)</f>
        <v>1</v>
      </c>
      <c r="BR746">
        <f t="shared" ca="1" si="1308"/>
        <v>2</v>
      </c>
      <c r="BS746">
        <f t="shared" ca="1" si="1308"/>
        <v>3</v>
      </c>
      <c r="BT746">
        <f t="shared" ca="1" si="1308"/>
        <v>4</v>
      </c>
      <c r="BU746">
        <f t="shared" ca="1" si="1308"/>
        <v>5</v>
      </c>
      <c r="BV746">
        <f t="shared" ca="1" si="1308"/>
        <v>6</v>
      </c>
      <c r="BW746">
        <f t="shared" ca="1" si="1308"/>
        <v>7</v>
      </c>
      <c r="BX746">
        <f t="shared" ca="1" si="1308"/>
        <v>8</v>
      </c>
      <c r="BY746">
        <f t="shared" ca="1" si="1308"/>
        <v>9</v>
      </c>
      <c r="BZ746">
        <f t="shared" ca="1" si="1308"/>
        <v>10</v>
      </c>
      <c r="CA746">
        <f t="shared" ca="1" si="1308"/>
        <v>10</v>
      </c>
      <c r="CB746">
        <f t="shared" ca="1" si="1308"/>
        <v>11</v>
      </c>
      <c r="CC746">
        <f t="shared" ca="1" si="1308"/>
        <v>12</v>
      </c>
      <c r="CD746">
        <f t="shared" ca="1" si="1308"/>
        <v>13</v>
      </c>
      <c r="CE746">
        <f t="shared" ca="1" si="1308"/>
        <v>14</v>
      </c>
      <c r="CF746">
        <f t="shared" ca="1" si="1308"/>
        <v>15</v>
      </c>
      <c r="CG746">
        <f t="shared" ca="1" si="1308"/>
        <v>16</v>
      </c>
      <c r="CH746">
        <f t="shared" ca="1" si="1308"/>
        <v>17</v>
      </c>
      <c r="CI746">
        <f t="shared" ca="1" si="1308"/>
        <v>18</v>
      </c>
      <c r="CJ746">
        <f t="shared" ca="1" si="1308"/>
        <v>19</v>
      </c>
      <c r="CK746">
        <f t="shared" ca="1" si="1308"/>
        <v>19</v>
      </c>
      <c r="CL746">
        <f t="shared" ca="1" si="1308"/>
        <v>20</v>
      </c>
      <c r="CM746">
        <f t="shared" ca="1" si="1308"/>
        <v>21</v>
      </c>
      <c r="CN746">
        <f t="shared" ca="1" si="1308"/>
        <v>22</v>
      </c>
      <c r="CO746">
        <f t="shared" ca="1" si="1308"/>
        <v>23</v>
      </c>
      <c r="CP746">
        <f t="shared" ca="1" si="1308"/>
        <v>24</v>
      </c>
      <c r="CQ746">
        <f t="shared" ca="1" si="1308"/>
        <v>25</v>
      </c>
      <c r="CR746">
        <f t="shared" ca="1" si="1308"/>
        <v>26</v>
      </c>
      <c r="CS746">
        <f t="shared" ca="1" si="1308"/>
        <v>27</v>
      </c>
      <c r="CT746">
        <f t="shared" ca="1" si="1308"/>
        <v>28</v>
      </c>
      <c r="CU746">
        <f t="shared" ca="1" si="1308"/>
        <v>28</v>
      </c>
      <c r="CV746">
        <f t="shared" ca="1" si="1308"/>
        <v>29</v>
      </c>
      <c r="CW746">
        <f t="shared" ca="1" si="1308"/>
        <v>30</v>
      </c>
      <c r="CX746">
        <f t="shared" ca="1" si="1308"/>
        <v>31</v>
      </c>
      <c r="CY746">
        <f t="shared" ca="1" si="1308"/>
        <v>32</v>
      </c>
      <c r="CZ746">
        <f t="shared" ca="1" si="1308"/>
        <v>33</v>
      </c>
      <c r="DA746" s="5">
        <f t="shared" ca="1" si="1208"/>
        <v>1</v>
      </c>
      <c r="DB746">
        <f t="shared" ref="DB746:EK746" ca="1" si="1309">IF(DB$3&gt;$BG746,"",IF(OR(DA746=36,DA746=""),"",LOOKUP(DB$3,$BP746:$CZ746,$BP$3:$CZ$3)))</f>
        <v>2</v>
      </c>
      <c r="DC746">
        <f t="shared" ca="1" si="1309"/>
        <v>3</v>
      </c>
      <c r="DD746">
        <f t="shared" ca="1" si="1309"/>
        <v>4</v>
      </c>
      <c r="DE746">
        <f t="shared" ca="1" si="1309"/>
        <v>5</v>
      </c>
      <c r="DF746">
        <f t="shared" ca="1" si="1309"/>
        <v>6</v>
      </c>
      <c r="DG746">
        <f t="shared" ca="1" si="1309"/>
        <v>7</v>
      </c>
      <c r="DH746">
        <f t="shared" ca="1" si="1309"/>
        <v>8</v>
      </c>
      <c r="DI746">
        <f t="shared" ca="1" si="1309"/>
        <v>9</v>
      </c>
      <c r="DJ746">
        <f t="shared" ca="1" si="1309"/>
        <v>11</v>
      </c>
      <c r="DK746">
        <f t="shared" ca="1" si="1309"/>
        <v>12</v>
      </c>
      <c r="DL746">
        <f t="shared" ca="1" si="1309"/>
        <v>13</v>
      </c>
      <c r="DM746">
        <f t="shared" ca="1" si="1309"/>
        <v>14</v>
      </c>
      <c r="DN746">
        <f t="shared" ca="1" si="1309"/>
        <v>15</v>
      </c>
      <c r="DO746">
        <f t="shared" ca="1" si="1309"/>
        <v>16</v>
      </c>
      <c r="DP746">
        <f t="shared" ca="1" si="1309"/>
        <v>17</v>
      </c>
      <c r="DQ746">
        <f t="shared" ca="1" si="1309"/>
        <v>18</v>
      </c>
      <c r="DR746">
        <f t="shared" ca="1" si="1309"/>
        <v>19</v>
      </c>
      <c r="DS746">
        <f t="shared" ca="1" si="1309"/>
        <v>21</v>
      </c>
      <c r="DT746">
        <f t="shared" ca="1" si="1309"/>
        <v>22</v>
      </c>
      <c r="DU746">
        <f t="shared" ca="1" si="1309"/>
        <v>23</v>
      </c>
      <c r="DV746">
        <f t="shared" ca="1" si="1309"/>
        <v>24</v>
      </c>
      <c r="DW746">
        <f t="shared" ca="1" si="1309"/>
        <v>25</v>
      </c>
      <c r="DX746">
        <f t="shared" ca="1" si="1309"/>
        <v>26</v>
      </c>
      <c r="DY746">
        <f t="shared" ca="1" si="1309"/>
        <v>27</v>
      </c>
      <c r="DZ746">
        <f t="shared" ca="1" si="1309"/>
        <v>28</v>
      </c>
      <c r="EA746">
        <f t="shared" ca="1" si="1309"/>
        <v>29</v>
      </c>
      <c r="EB746">
        <f t="shared" ca="1" si="1309"/>
        <v>31</v>
      </c>
      <c r="EC746">
        <f t="shared" ca="1" si="1309"/>
        <v>32</v>
      </c>
      <c r="ED746">
        <f t="shared" ca="1" si="1309"/>
        <v>33</v>
      </c>
      <c r="EE746">
        <f t="shared" ca="1" si="1309"/>
        <v>34</v>
      </c>
      <c r="EF746">
        <f t="shared" ca="1" si="1309"/>
        <v>35</v>
      </c>
      <c r="EG746">
        <f t="shared" ca="1" si="1309"/>
        <v>36</v>
      </c>
      <c r="EH746" t="str">
        <f t="shared" ca="1" si="1309"/>
        <v/>
      </c>
      <c r="EI746" t="str">
        <f t="shared" ca="1" si="1309"/>
        <v/>
      </c>
      <c r="EJ746" t="str">
        <f t="shared" ca="1" si="1309"/>
        <v/>
      </c>
      <c r="EK746" t="str">
        <f t="shared" ca="1" si="1309"/>
        <v/>
      </c>
      <c r="EL746" t="str">
        <f ca="1">IF(I746=1,Finals!I751,"")</f>
        <v/>
      </c>
    </row>
    <row r="747" spans="3:142" x14ac:dyDescent="0.25">
      <c r="C747">
        <v>744</v>
      </c>
      <c r="D747">
        <f ca="1">IF(AND(Finals!K751&gt;Finals!K750,Finals!B$3="Yes"),1,IF(AND(I746=1,Finals!B$2="Yes"),1,IF(AND(E746=Finals!B$5,Calc!D746&gt;=Finals!B$4),1,IF(AND(D746=Finals!B$4,E746&lt;Finals!B$5),D746,1+D746))))</f>
        <v>10</v>
      </c>
      <c r="E747">
        <f ca="1">IF(E746=Finals!B$5,1,IF(AND(I746=1,Finals!B$2="Yes"),1,IF(D746&lt;Finals!B$4,1,Calc!E746+1)))</f>
        <v>3</v>
      </c>
      <c r="F747">
        <f>Finals!D752</f>
        <v>0</v>
      </c>
      <c r="G747">
        <f t="shared" si="1230"/>
        <v>0</v>
      </c>
      <c r="H747">
        <f ca="1">IF(AND(Finals!K751&gt;Finals!K750,Finals!B$3="Yes"),"",IF(AND(I746=1,Finals!B$2="Yes"),"",IF(D746&lt;&gt;Finals!B$4,"",1)))</f>
        <v>1</v>
      </c>
      <c r="I747">
        <f t="shared" ca="1" si="1231"/>
        <v>-1</v>
      </c>
      <c r="J747">
        <f ca="1">IF(I747=-1,-BG746,IF(I747=1,36-BG746,0))</f>
        <v>-33</v>
      </c>
      <c r="K747">
        <f t="shared" ca="1" si="1234"/>
        <v>-6051</v>
      </c>
      <c r="L747">
        <f ca="1">IF(AND($D746=0,$G747=L$3),1,IF($D746=0,0,IF($G747=L$3,1,L746)))</f>
        <v>1</v>
      </c>
      <c r="M747">
        <f ca="1">IF(AND($D746=0,$G747=M$3),1,IF($D746=0,0,IF($G747=M$3,1,M746)))</f>
        <v>1</v>
      </c>
      <c r="N747">
        <f ca="1">IF(AND($D746=0,$G747=N$3),1,IF($D746=0,0,IF($G747=N$3,1,N746)))</f>
        <v>0</v>
      </c>
      <c r="O747">
        <f ca="1">IF(AND($D746=0,$G747=O$3),1,IF($D746=0,0,IF($G747=O$3,1,O746)))</f>
        <v>0</v>
      </c>
      <c r="P747">
        <f ca="1">IF(AND($D746=0,$G747=P$3),1,IF($D746=0,0,IF($G747=P$3,1,P746)))</f>
        <v>1</v>
      </c>
      <c r="Q747">
        <f ca="1">IF(AND($D746=0,$G747=Q$3),1,IF($D746=0,0,IF($G747=Q$3,1,Q746)))</f>
        <v>0</v>
      </c>
      <c r="R747">
        <f ca="1">IF(AND($D746=0,$G747=R$3),1,IF($D746=0,0,IF($G747=R$3,1,R746)))</f>
        <v>1</v>
      </c>
      <c r="S747">
        <f ca="1">IF(AND($D746=0,$G747=S$3),1,IF($D746=0,0,IF($G747=S$3,1,S746)))</f>
        <v>1</v>
      </c>
      <c r="T747">
        <f ca="1">IF(AND($D746=0,$G747=T$3),1,IF($D746=0,0,IF($G747=T$3,1,T746)))</f>
        <v>0</v>
      </c>
      <c r="U747">
        <f ca="1">IF(AND($D746=0,$G747=U$3),1,IF($D746=0,0,IF($G747=U$3,1,U746)))</f>
        <v>1</v>
      </c>
      <c r="V747" s="5">
        <f ca="1">IF(AND($D746=Finals!$B$4,$D747=1,$G747=V$2),0,IF(AND($D746=Finals!$B$4,$D747=1),1,IF($G747=V$2,0,V746)))</f>
        <v>0</v>
      </c>
      <c r="W747" s="8">
        <f ca="1">IF(AND($D746=Finals!$B$4,$D747=1,$G747=W$2),0,IF(AND($D746=Finals!$B$4,$D747=1),1,IF($G747=W$2,0,W746)))</f>
        <v>1</v>
      </c>
      <c r="X747" s="8">
        <f ca="1">IF(AND($D746=Finals!$B$4,$D747=1,$G747=X$2),0,IF(AND($D746=Finals!$B$4,$D747=1),1,IF($G747=X$2,0,X746)))</f>
        <v>1</v>
      </c>
      <c r="Y747" s="8">
        <f ca="1">IF(AND($D746=Finals!$B$4,$D747=1,$G747=Y$2),0,IF(AND($D746=Finals!$B$4,$D747=1),1,IF($G747=Y$2,0,Y746)))</f>
        <v>1</v>
      </c>
      <c r="Z747" s="8">
        <f ca="1">IF(AND($D746=Finals!$B$4,$D747=1,$G747=Z$2),0,IF(AND($D746=Finals!$B$4,$D747=1),1,IF($G747=Z$2,0,Z746)))</f>
        <v>1</v>
      </c>
      <c r="AA747" s="8">
        <f ca="1">IF(AND($D746=Finals!$B$4,$D747=1,$G747=AA$2),0,IF(AND($D746=Finals!$B$4,$D747=1),1,IF($G747=AA$2,0,AA746)))</f>
        <v>1</v>
      </c>
      <c r="AB747" s="8">
        <f ca="1">IF(AND($D746=Finals!$B$4,$D747=1,$G747=AB$2),0,IF(AND($D746=Finals!$B$4,$D747=1),1,IF($G747=AB$2,0,AB746)))</f>
        <v>1</v>
      </c>
      <c r="AC747" s="8">
        <f ca="1">IF(AND($D746=Finals!$B$4,$D747=1,$G747=AC$2),0,IF(AND($D746=Finals!$B$4,$D747=1),1,IF($G747=AC$2,0,AC746)))</f>
        <v>1</v>
      </c>
      <c r="AD747" s="8">
        <f ca="1">IF(AND($D746=Finals!$B$4,$D747=1,$G747=AD$2),0,IF(AND($D746=Finals!$B$4,$D747=1),1,IF($G747=AD$2,0,AD746)))</f>
        <v>1</v>
      </c>
      <c r="AE747" s="8">
        <f ca="1">IF(AND($D746=Finals!$B$4,$D747=1,$G747=AE$2),0,IF(AND($D746=Finals!$B$4,$D747=1),1,IF($G747=AE$2,0,AE746)))</f>
        <v>1</v>
      </c>
      <c r="AF747" s="8">
        <f ca="1">IF(AND($D746=Finals!$B$4,$D747=1,$G747=AF$2),0,IF(AND($D746=Finals!$B$4,$D747=1),1,IF($G747=AF$2,0,AF746)))</f>
        <v>0</v>
      </c>
      <c r="AG747" s="8">
        <f ca="1">IF(AND($D746=Finals!$B$4,$D747=1,$G747=AG$2),0,IF(AND($D746=Finals!$B$4,$D747=1),1,IF($G747=AG$2,0,AG746)))</f>
        <v>1</v>
      </c>
      <c r="AH747" s="8">
        <f ca="1">IF(AND($D746=Finals!$B$4,$D747=1,$G747=AH$2),0,IF(AND($D746=Finals!$B$4,$D747=1),1,IF($G747=AH$2,0,AH746)))</f>
        <v>1</v>
      </c>
      <c r="AI747" s="8">
        <f ca="1">IF(AND($D746=Finals!$B$4,$D747=1,$G747=AI$2),0,IF(AND($D746=Finals!$B$4,$D747=1),1,IF($G747=AI$2,0,AI746)))</f>
        <v>1</v>
      </c>
      <c r="AJ747" s="8">
        <f ca="1">IF(AND($D746=Finals!$B$4,$D747=1,$G747=AJ$2),0,IF(AND($D746=Finals!$B$4,$D747=1),1,IF($G747=AJ$2,0,AJ746)))</f>
        <v>1</v>
      </c>
      <c r="AK747" s="8">
        <f ca="1">IF(AND($D746=Finals!$B$4,$D747=1,$G747=AK$2),0,IF(AND($D746=Finals!$B$4,$D747=1),1,IF($G747=AK$2,0,AK746)))</f>
        <v>1</v>
      </c>
      <c r="AL747" s="8">
        <f ca="1">IF(AND($D746=Finals!$B$4,$D747=1,$G747=AL$2),0,IF(AND($D746=Finals!$B$4,$D747=1),1,IF($G747=AL$2,0,AL746)))</f>
        <v>1</v>
      </c>
      <c r="AM747" s="8">
        <f ca="1">IF(AND($D746=Finals!$B$4,$D747=1,$G747=AM$2),0,IF(AND($D746=Finals!$B$4,$D747=1),1,IF($G747=AM$2,0,AM746)))</f>
        <v>1</v>
      </c>
      <c r="AN747" s="8">
        <f ca="1">IF(AND($D746=Finals!$B$4,$D747=1,$G747=AN$2),0,IF(AND($D746=Finals!$B$4,$D747=1),1,IF($G747=AN$2,0,AN746)))</f>
        <v>1</v>
      </c>
      <c r="AO747" s="8">
        <f ca="1">IF(AND($D746=Finals!$B$4,$D747=1,$G747=AO$2),0,IF(AND($D746=Finals!$B$4,$D747=1),1,IF($G747=AO$2,0,AO746)))</f>
        <v>1</v>
      </c>
      <c r="AP747" s="8">
        <f ca="1">IF(AND($D746=Finals!$B$4,$D747=1,$G747=AP$2),0,IF(AND($D746=Finals!$B$4,$D747=1),1,IF($G747=AP$2,0,AP746)))</f>
        <v>0</v>
      </c>
      <c r="AQ747" s="8">
        <f ca="1">IF(AND($D746=Finals!$B$4,$D747=1,$G747=AQ$2),0,IF(AND($D746=Finals!$B$4,$D747=1),1,IF($G747=AQ$2,0,AQ746)))</f>
        <v>1</v>
      </c>
      <c r="AR747" s="8">
        <f ca="1">IF(AND($D746=Finals!$B$4,$D747=1,$G747=AR$2),0,IF(AND($D746=Finals!$B$4,$D747=1),1,IF($G747=AR$2,0,AR746)))</f>
        <v>1</v>
      </c>
      <c r="AS747" s="8">
        <f ca="1">IF(AND($D746=Finals!$B$4,$D747=1,$G747=AS$2),0,IF(AND($D746=Finals!$B$4,$D747=1),1,IF($G747=AS$2,0,AS746)))</f>
        <v>1</v>
      </c>
      <c r="AT747" s="8">
        <f ca="1">IF(AND($D746=Finals!$B$4,$D747=1,$G747=AT$2),0,IF(AND($D746=Finals!$B$4,$D747=1),1,IF($G747=AT$2,0,AT746)))</f>
        <v>1</v>
      </c>
      <c r="AU747" s="8">
        <f ca="1">IF(AND($D746=Finals!$B$4,$D747=1,$G747=AU$2),0,IF(AND($D746=Finals!$B$4,$D747=1),1,IF($G747=AU$2,0,AU746)))</f>
        <v>1</v>
      </c>
      <c r="AV747" s="8">
        <f ca="1">IF(AND($D746=Finals!$B$4,$D747=1,$G747=AV$2),0,IF(AND($D746=Finals!$B$4,$D747=1),1,IF($G747=AV$2,0,AV746)))</f>
        <v>1</v>
      </c>
      <c r="AW747" s="8">
        <f ca="1">IF(AND($D746=Finals!$B$4,$D747=1,$G747=AW$2),0,IF(AND($D746=Finals!$B$4,$D747=1),1,IF($G747=AW$2,0,AW746)))</f>
        <v>1</v>
      </c>
      <c r="AX747" s="8">
        <f ca="1">IF(AND($D746=Finals!$B$4,$D747=1,$G747=AX$2),0,IF(AND($D746=Finals!$B$4,$D747=1),1,IF($G747=AX$2,0,AX746)))</f>
        <v>1</v>
      </c>
      <c r="AY747" s="8">
        <f ca="1">IF(AND($D746=Finals!$B$4,$D747=1,$G747=AY$2),0,IF(AND($D746=Finals!$B$4,$D747=1),1,IF($G747=AY$2,0,AY746)))</f>
        <v>1</v>
      </c>
      <c r="AZ747" s="8">
        <f ca="1">IF(AND($D746=Finals!$B$4,$D747=1,$G747=AZ$2),0,IF(AND($D746=Finals!$B$4,$D747=1),1,IF($G747=AZ$2,0,AZ746)))</f>
        <v>0</v>
      </c>
      <c r="BA747" s="8">
        <f ca="1">IF(AND($D746=Finals!$B$4,$D747=1,$G747=BA$2),0,IF(AND($D746=Finals!$B$4,$D747=1),1,IF($G747=BA$2,0,BA746)))</f>
        <v>1</v>
      </c>
      <c r="BB747" s="8">
        <f ca="1">IF(AND($D746=Finals!$B$4,$D747=1,$G747=BB$2),0,IF(AND($D746=Finals!$B$4,$D747=1),1,IF($G747=BB$2,0,BB746)))</f>
        <v>1</v>
      </c>
      <c r="BC747" s="8">
        <f ca="1">IF(AND($D746=Finals!$B$4,$D747=1,$G747=BC$2),0,IF(AND($D746=Finals!$B$4,$D747=1),1,IF($G747=BC$2,0,BC746)))</f>
        <v>1</v>
      </c>
      <c r="BD747" s="8">
        <f ca="1">IF(AND($D746=Finals!$B$4,$D747=1,$G747=BD$2),0,IF(AND($D746=Finals!$B$4,$D747=1),1,IF($G747=BD$2,0,BD746)))</f>
        <v>1</v>
      </c>
      <c r="BE747" s="8">
        <f ca="1">IF(AND($D746=Finals!$B$4,$D747=1,$G747=BE$2),0,IF(AND($D746=Finals!$B$4,$D747=1),1,IF($G747=BE$2,0,BE746)))</f>
        <v>1</v>
      </c>
      <c r="BF747" s="4">
        <f ca="1">IF(AND($D746=Finals!$B$4,$D747=1,$G747=BF$2),0,IF(AND($D746=Finals!$B$4,$D747=1),1,IF($G747=BF$2,0,BF746)))</f>
        <v>1</v>
      </c>
      <c r="BG747">
        <f t="shared" ca="1" si="1291"/>
        <v>33</v>
      </c>
      <c r="BP747">
        <v>1</v>
      </c>
      <c r="BQ747">
        <f t="shared" ref="BQ747:CZ747" ca="1" si="1310">IF(V747=1,1+BP747,BP747)</f>
        <v>1</v>
      </c>
      <c r="BR747">
        <f t="shared" ca="1" si="1310"/>
        <v>2</v>
      </c>
      <c r="BS747">
        <f t="shared" ca="1" si="1310"/>
        <v>3</v>
      </c>
      <c r="BT747">
        <f t="shared" ca="1" si="1310"/>
        <v>4</v>
      </c>
      <c r="BU747">
        <f t="shared" ca="1" si="1310"/>
        <v>5</v>
      </c>
      <c r="BV747">
        <f t="shared" ca="1" si="1310"/>
        <v>6</v>
      </c>
      <c r="BW747">
        <f t="shared" ca="1" si="1310"/>
        <v>7</v>
      </c>
      <c r="BX747">
        <f t="shared" ca="1" si="1310"/>
        <v>8</v>
      </c>
      <c r="BY747">
        <f t="shared" ca="1" si="1310"/>
        <v>9</v>
      </c>
      <c r="BZ747">
        <f t="shared" ca="1" si="1310"/>
        <v>10</v>
      </c>
      <c r="CA747">
        <f t="shared" ca="1" si="1310"/>
        <v>10</v>
      </c>
      <c r="CB747">
        <f t="shared" ca="1" si="1310"/>
        <v>11</v>
      </c>
      <c r="CC747">
        <f t="shared" ca="1" si="1310"/>
        <v>12</v>
      </c>
      <c r="CD747">
        <f t="shared" ca="1" si="1310"/>
        <v>13</v>
      </c>
      <c r="CE747">
        <f t="shared" ca="1" si="1310"/>
        <v>14</v>
      </c>
      <c r="CF747">
        <f t="shared" ca="1" si="1310"/>
        <v>15</v>
      </c>
      <c r="CG747">
        <f t="shared" ca="1" si="1310"/>
        <v>16</v>
      </c>
      <c r="CH747">
        <f t="shared" ca="1" si="1310"/>
        <v>17</v>
      </c>
      <c r="CI747">
        <f t="shared" ca="1" si="1310"/>
        <v>18</v>
      </c>
      <c r="CJ747">
        <f t="shared" ca="1" si="1310"/>
        <v>19</v>
      </c>
      <c r="CK747">
        <f t="shared" ca="1" si="1310"/>
        <v>19</v>
      </c>
      <c r="CL747">
        <f t="shared" ca="1" si="1310"/>
        <v>20</v>
      </c>
      <c r="CM747">
        <f t="shared" ca="1" si="1310"/>
        <v>21</v>
      </c>
      <c r="CN747">
        <f t="shared" ca="1" si="1310"/>
        <v>22</v>
      </c>
      <c r="CO747">
        <f t="shared" ca="1" si="1310"/>
        <v>23</v>
      </c>
      <c r="CP747">
        <f t="shared" ca="1" si="1310"/>
        <v>24</v>
      </c>
      <c r="CQ747">
        <f t="shared" ca="1" si="1310"/>
        <v>25</v>
      </c>
      <c r="CR747">
        <f t="shared" ca="1" si="1310"/>
        <v>26</v>
      </c>
      <c r="CS747">
        <f t="shared" ca="1" si="1310"/>
        <v>27</v>
      </c>
      <c r="CT747">
        <f t="shared" ca="1" si="1310"/>
        <v>28</v>
      </c>
      <c r="CU747">
        <f t="shared" ca="1" si="1310"/>
        <v>28</v>
      </c>
      <c r="CV747">
        <f t="shared" ca="1" si="1310"/>
        <v>29</v>
      </c>
      <c r="CW747">
        <f t="shared" ca="1" si="1310"/>
        <v>30</v>
      </c>
      <c r="CX747">
        <f t="shared" ca="1" si="1310"/>
        <v>31</v>
      </c>
      <c r="CY747">
        <f t="shared" ca="1" si="1310"/>
        <v>32</v>
      </c>
      <c r="CZ747">
        <f t="shared" ca="1" si="1310"/>
        <v>33</v>
      </c>
      <c r="DA747" s="5">
        <f t="shared" ca="1" si="1208"/>
        <v>1</v>
      </c>
      <c r="DB747">
        <f t="shared" ref="DB747:EK747" ca="1" si="1311">IF(DB$3&gt;$BG747,"",IF(OR(DA747=36,DA747=""),"",LOOKUP(DB$3,$BP747:$CZ747,$BP$3:$CZ$3)))</f>
        <v>2</v>
      </c>
      <c r="DC747">
        <f t="shared" ca="1" si="1311"/>
        <v>3</v>
      </c>
      <c r="DD747">
        <f t="shared" ca="1" si="1311"/>
        <v>4</v>
      </c>
      <c r="DE747">
        <f t="shared" ca="1" si="1311"/>
        <v>5</v>
      </c>
      <c r="DF747">
        <f t="shared" ca="1" si="1311"/>
        <v>6</v>
      </c>
      <c r="DG747">
        <f t="shared" ca="1" si="1311"/>
        <v>7</v>
      </c>
      <c r="DH747">
        <f t="shared" ca="1" si="1311"/>
        <v>8</v>
      </c>
      <c r="DI747">
        <f t="shared" ca="1" si="1311"/>
        <v>9</v>
      </c>
      <c r="DJ747">
        <f t="shared" ca="1" si="1311"/>
        <v>11</v>
      </c>
      <c r="DK747">
        <f t="shared" ca="1" si="1311"/>
        <v>12</v>
      </c>
      <c r="DL747">
        <f t="shared" ca="1" si="1311"/>
        <v>13</v>
      </c>
      <c r="DM747">
        <f t="shared" ca="1" si="1311"/>
        <v>14</v>
      </c>
      <c r="DN747">
        <f t="shared" ca="1" si="1311"/>
        <v>15</v>
      </c>
      <c r="DO747">
        <f t="shared" ca="1" si="1311"/>
        <v>16</v>
      </c>
      <c r="DP747">
        <f t="shared" ca="1" si="1311"/>
        <v>17</v>
      </c>
      <c r="DQ747">
        <f t="shared" ca="1" si="1311"/>
        <v>18</v>
      </c>
      <c r="DR747">
        <f t="shared" ca="1" si="1311"/>
        <v>19</v>
      </c>
      <c r="DS747">
        <f t="shared" ca="1" si="1311"/>
        <v>21</v>
      </c>
      <c r="DT747">
        <f t="shared" ca="1" si="1311"/>
        <v>22</v>
      </c>
      <c r="DU747">
        <f t="shared" ca="1" si="1311"/>
        <v>23</v>
      </c>
      <c r="DV747">
        <f t="shared" ca="1" si="1311"/>
        <v>24</v>
      </c>
      <c r="DW747">
        <f t="shared" ca="1" si="1311"/>
        <v>25</v>
      </c>
      <c r="DX747">
        <f t="shared" ca="1" si="1311"/>
        <v>26</v>
      </c>
      <c r="DY747">
        <f t="shared" ca="1" si="1311"/>
        <v>27</v>
      </c>
      <c r="DZ747">
        <f t="shared" ca="1" si="1311"/>
        <v>28</v>
      </c>
      <c r="EA747">
        <f t="shared" ca="1" si="1311"/>
        <v>29</v>
      </c>
      <c r="EB747">
        <f t="shared" ca="1" si="1311"/>
        <v>31</v>
      </c>
      <c r="EC747">
        <f t="shared" ca="1" si="1311"/>
        <v>32</v>
      </c>
      <c r="ED747">
        <f t="shared" ca="1" si="1311"/>
        <v>33</v>
      </c>
      <c r="EE747">
        <f t="shared" ca="1" si="1311"/>
        <v>34</v>
      </c>
      <c r="EF747">
        <f t="shared" ca="1" si="1311"/>
        <v>35</v>
      </c>
      <c r="EG747">
        <f t="shared" ca="1" si="1311"/>
        <v>36</v>
      </c>
      <c r="EH747" t="str">
        <f t="shared" ca="1" si="1311"/>
        <v/>
      </c>
      <c r="EI747" t="str">
        <f t="shared" ca="1" si="1311"/>
        <v/>
      </c>
      <c r="EJ747" t="str">
        <f t="shared" ca="1" si="1311"/>
        <v/>
      </c>
      <c r="EK747" t="str">
        <f t="shared" ca="1" si="1311"/>
        <v/>
      </c>
      <c r="EL747" t="str">
        <f ca="1">IF(I747=1,Finals!I752,"")</f>
        <v/>
      </c>
    </row>
    <row r="748" spans="3:142" x14ac:dyDescent="0.25">
      <c r="C748">
        <v>745</v>
      </c>
      <c r="D748">
        <f ca="1">IF(AND(Finals!K752&gt;Finals!K751,Finals!B$3="Yes"),1,IF(AND(I747=1,Finals!B$2="Yes"),1,IF(AND(E747=Finals!B$5,Calc!D747&gt;=Finals!B$4),1,IF(AND(D747=Finals!B$4,E747&lt;Finals!B$5),D747,1+D747))))</f>
        <v>1</v>
      </c>
      <c r="E748">
        <f ca="1">IF(E747=Finals!B$5,1,IF(AND(I747=1,Finals!B$2="Yes"),1,IF(D747&lt;Finals!B$4,1,Calc!E747+1)))</f>
        <v>1</v>
      </c>
      <c r="F748">
        <f>Finals!D753</f>
        <v>0</v>
      </c>
      <c r="G748">
        <f t="shared" si="1230"/>
        <v>0</v>
      </c>
      <c r="H748">
        <f ca="1">IF(AND(Finals!K752&gt;Finals!K751,Finals!B$3="Yes"),"",IF(AND(I747=1,Finals!B$2="Yes"),"",IF(D747&lt;&gt;Finals!B$4,"",1)))</f>
        <v>1</v>
      </c>
      <c r="I748">
        <f t="shared" ca="1" si="1231"/>
        <v>-1</v>
      </c>
      <c r="J748">
        <f ca="1">IF(I748=-1,-BG747,IF(I748=1,36-BG747,0))</f>
        <v>-33</v>
      </c>
      <c r="K748">
        <f t="shared" ca="1" si="1234"/>
        <v>-6084</v>
      </c>
      <c r="L748">
        <f ca="1">IF(AND($D747=0,$G748=L$3),1,IF($D747=0,0,IF($G748=L$3,1,L747)))</f>
        <v>1</v>
      </c>
      <c r="M748">
        <f ca="1">IF(AND($D747=0,$G748=M$3),1,IF($D747=0,0,IF($G748=M$3,1,M747)))</f>
        <v>1</v>
      </c>
      <c r="N748">
        <f ca="1">IF(AND($D747=0,$G748=N$3),1,IF($D747=0,0,IF($G748=N$3,1,N747)))</f>
        <v>0</v>
      </c>
      <c r="O748">
        <f ca="1">IF(AND($D747=0,$G748=O$3),1,IF($D747=0,0,IF($G748=O$3,1,O747)))</f>
        <v>0</v>
      </c>
      <c r="P748">
        <f ca="1">IF(AND($D747=0,$G748=P$3),1,IF($D747=0,0,IF($G748=P$3,1,P747)))</f>
        <v>1</v>
      </c>
      <c r="Q748">
        <f ca="1">IF(AND($D747=0,$G748=Q$3),1,IF($D747=0,0,IF($G748=Q$3,1,Q747)))</f>
        <v>0</v>
      </c>
      <c r="R748">
        <f ca="1">IF(AND($D747=0,$G748=R$3),1,IF($D747=0,0,IF($G748=R$3,1,R747)))</f>
        <v>1</v>
      </c>
      <c r="S748">
        <f ca="1">IF(AND($D747=0,$G748=S$3),1,IF($D747=0,0,IF($G748=S$3,1,S747)))</f>
        <v>1</v>
      </c>
      <c r="T748">
        <f ca="1">IF(AND($D747=0,$G748=T$3),1,IF($D747=0,0,IF($G748=T$3,1,T747)))</f>
        <v>0</v>
      </c>
      <c r="U748">
        <f ca="1">IF(AND($D747=0,$G748=U$3),1,IF($D747=0,0,IF($G748=U$3,1,U747)))</f>
        <v>1</v>
      </c>
      <c r="V748" s="5">
        <f ca="1">IF(AND($D747=Finals!$B$4,$D748=1,$G748=V$2),0,IF(AND($D747=Finals!$B$4,$D748=1),1,IF($G748=V$2,0,V747)))</f>
        <v>0</v>
      </c>
      <c r="W748" s="8">
        <f ca="1">IF(AND($D747=Finals!$B$4,$D748=1,$G748=W$2),0,IF(AND($D747=Finals!$B$4,$D748=1),1,IF($G748=W$2,0,W747)))</f>
        <v>1</v>
      </c>
      <c r="X748" s="8">
        <f ca="1">IF(AND($D747=Finals!$B$4,$D748=1,$G748=X$2),0,IF(AND($D747=Finals!$B$4,$D748=1),1,IF($G748=X$2,0,X747)))</f>
        <v>1</v>
      </c>
      <c r="Y748" s="8">
        <f ca="1">IF(AND($D747=Finals!$B$4,$D748=1,$G748=Y$2),0,IF(AND($D747=Finals!$B$4,$D748=1),1,IF($G748=Y$2,0,Y747)))</f>
        <v>1</v>
      </c>
      <c r="Z748" s="8">
        <f ca="1">IF(AND($D747=Finals!$B$4,$D748=1,$G748=Z$2),0,IF(AND($D747=Finals!$B$4,$D748=1),1,IF($G748=Z$2,0,Z747)))</f>
        <v>1</v>
      </c>
      <c r="AA748" s="8">
        <f ca="1">IF(AND($D747=Finals!$B$4,$D748=1,$G748=AA$2),0,IF(AND($D747=Finals!$B$4,$D748=1),1,IF($G748=AA$2,0,AA747)))</f>
        <v>1</v>
      </c>
      <c r="AB748" s="8">
        <f ca="1">IF(AND($D747=Finals!$B$4,$D748=1,$G748=AB$2),0,IF(AND($D747=Finals!$B$4,$D748=1),1,IF($G748=AB$2,0,AB747)))</f>
        <v>1</v>
      </c>
      <c r="AC748" s="8">
        <f ca="1">IF(AND($D747=Finals!$B$4,$D748=1,$G748=AC$2),0,IF(AND($D747=Finals!$B$4,$D748=1),1,IF($G748=AC$2,0,AC747)))</f>
        <v>1</v>
      </c>
      <c r="AD748" s="8">
        <f ca="1">IF(AND($D747=Finals!$B$4,$D748=1,$G748=AD$2),0,IF(AND($D747=Finals!$B$4,$D748=1),1,IF($G748=AD$2,0,AD747)))</f>
        <v>1</v>
      </c>
      <c r="AE748" s="8">
        <f ca="1">IF(AND($D747=Finals!$B$4,$D748=1,$G748=AE$2),0,IF(AND($D747=Finals!$B$4,$D748=1),1,IF($G748=AE$2,0,AE747)))</f>
        <v>1</v>
      </c>
      <c r="AF748" s="8">
        <f ca="1">IF(AND($D747=Finals!$B$4,$D748=1,$G748=AF$2),0,IF(AND($D747=Finals!$B$4,$D748=1),1,IF($G748=AF$2,0,AF747)))</f>
        <v>0</v>
      </c>
      <c r="AG748" s="8">
        <f ca="1">IF(AND($D747=Finals!$B$4,$D748=1,$G748=AG$2),0,IF(AND($D747=Finals!$B$4,$D748=1),1,IF($G748=AG$2,0,AG747)))</f>
        <v>1</v>
      </c>
      <c r="AH748" s="8">
        <f ca="1">IF(AND($D747=Finals!$B$4,$D748=1,$G748=AH$2),0,IF(AND($D747=Finals!$B$4,$D748=1),1,IF($G748=AH$2,0,AH747)))</f>
        <v>1</v>
      </c>
      <c r="AI748" s="8">
        <f ca="1">IF(AND($D747=Finals!$B$4,$D748=1,$G748=AI$2),0,IF(AND($D747=Finals!$B$4,$D748=1),1,IF($G748=AI$2,0,AI747)))</f>
        <v>1</v>
      </c>
      <c r="AJ748" s="8">
        <f ca="1">IF(AND($D747=Finals!$B$4,$D748=1,$G748=AJ$2),0,IF(AND($D747=Finals!$B$4,$D748=1),1,IF($G748=AJ$2,0,AJ747)))</f>
        <v>1</v>
      </c>
      <c r="AK748" s="8">
        <f ca="1">IF(AND($D747=Finals!$B$4,$D748=1,$G748=AK$2),0,IF(AND($D747=Finals!$B$4,$D748=1),1,IF($G748=AK$2,0,AK747)))</f>
        <v>1</v>
      </c>
      <c r="AL748" s="8">
        <f ca="1">IF(AND($D747=Finals!$B$4,$D748=1,$G748=AL$2),0,IF(AND($D747=Finals!$B$4,$D748=1),1,IF($G748=AL$2,0,AL747)))</f>
        <v>1</v>
      </c>
      <c r="AM748" s="8">
        <f ca="1">IF(AND($D747=Finals!$B$4,$D748=1,$G748=AM$2),0,IF(AND($D747=Finals!$B$4,$D748=1),1,IF($G748=AM$2,0,AM747)))</f>
        <v>1</v>
      </c>
      <c r="AN748" s="8">
        <f ca="1">IF(AND($D747=Finals!$B$4,$D748=1,$G748=AN$2),0,IF(AND($D747=Finals!$B$4,$D748=1),1,IF($G748=AN$2,0,AN747)))</f>
        <v>1</v>
      </c>
      <c r="AO748" s="8">
        <f ca="1">IF(AND($D747=Finals!$B$4,$D748=1,$G748=AO$2),0,IF(AND($D747=Finals!$B$4,$D748=1),1,IF($G748=AO$2,0,AO747)))</f>
        <v>1</v>
      </c>
      <c r="AP748" s="8">
        <f ca="1">IF(AND($D747=Finals!$B$4,$D748=1,$G748=AP$2),0,IF(AND($D747=Finals!$B$4,$D748=1),1,IF($G748=AP$2,0,AP747)))</f>
        <v>0</v>
      </c>
      <c r="AQ748" s="8">
        <f ca="1">IF(AND($D747=Finals!$B$4,$D748=1,$G748=AQ$2),0,IF(AND($D747=Finals!$B$4,$D748=1),1,IF($G748=AQ$2,0,AQ747)))</f>
        <v>1</v>
      </c>
      <c r="AR748" s="8">
        <f ca="1">IF(AND($D747=Finals!$B$4,$D748=1,$G748=AR$2),0,IF(AND($D747=Finals!$B$4,$D748=1),1,IF($G748=AR$2,0,AR747)))</f>
        <v>1</v>
      </c>
      <c r="AS748" s="8">
        <f ca="1">IF(AND($D747=Finals!$B$4,$D748=1,$G748=AS$2),0,IF(AND($D747=Finals!$B$4,$D748=1),1,IF($G748=AS$2,0,AS747)))</f>
        <v>1</v>
      </c>
      <c r="AT748" s="8">
        <f ca="1">IF(AND($D747=Finals!$B$4,$D748=1,$G748=AT$2),0,IF(AND($D747=Finals!$B$4,$D748=1),1,IF($G748=AT$2,0,AT747)))</f>
        <v>1</v>
      </c>
      <c r="AU748" s="8">
        <f ca="1">IF(AND($D747=Finals!$B$4,$D748=1,$G748=AU$2),0,IF(AND($D747=Finals!$B$4,$D748=1),1,IF($G748=AU$2,0,AU747)))</f>
        <v>1</v>
      </c>
      <c r="AV748" s="8">
        <f ca="1">IF(AND($D747=Finals!$B$4,$D748=1,$G748=AV$2),0,IF(AND($D747=Finals!$B$4,$D748=1),1,IF($G748=AV$2,0,AV747)))</f>
        <v>1</v>
      </c>
      <c r="AW748" s="8">
        <f ca="1">IF(AND($D747=Finals!$B$4,$D748=1,$G748=AW$2),0,IF(AND($D747=Finals!$B$4,$D748=1),1,IF($G748=AW$2,0,AW747)))</f>
        <v>1</v>
      </c>
      <c r="AX748" s="8">
        <f ca="1">IF(AND($D747=Finals!$B$4,$D748=1,$G748=AX$2),0,IF(AND($D747=Finals!$B$4,$D748=1),1,IF($G748=AX$2,0,AX747)))</f>
        <v>1</v>
      </c>
      <c r="AY748" s="8">
        <f ca="1">IF(AND($D747=Finals!$B$4,$D748=1,$G748=AY$2),0,IF(AND($D747=Finals!$B$4,$D748=1),1,IF($G748=AY$2,0,AY747)))</f>
        <v>1</v>
      </c>
      <c r="AZ748" s="8">
        <f ca="1">IF(AND($D747=Finals!$B$4,$D748=1,$G748=AZ$2),0,IF(AND($D747=Finals!$B$4,$D748=1),1,IF($G748=AZ$2,0,AZ747)))</f>
        <v>0</v>
      </c>
      <c r="BA748" s="8">
        <f ca="1">IF(AND($D747=Finals!$B$4,$D748=1,$G748=BA$2),0,IF(AND($D747=Finals!$B$4,$D748=1),1,IF($G748=BA$2,0,BA747)))</f>
        <v>1</v>
      </c>
      <c r="BB748" s="8">
        <f ca="1">IF(AND($D747=Finals!$B$4,$D748=1,$G748=BB$2),0,IF(AND($D747=Finals!$B$4,$D748=1),1,IF($G748=BB$2,0,BB747)))</f>
        <v>1</v>
      </c>
      <c r="BC748" s="8">
        <f ca="1">IF(AND($D747=Finals!$B$4,$D748=1,$G748=BC$2),0,IF(AND($D747=Finals!$B$4,$D748=1),1,IF($G748=BC$2,0,BC747)))</f>
        <v>1</v>
      </c>
      <c r="BD748" s="8">
        <f ca="1">IF(AND($D747=Finals!$B$4,$D748=1,$G748=BD$2),0,IF(AND($D747=Finals!$B$4,$D748=1),1,IF($G748=BD$2,0,BD747)))</f>
        <v>1</v>
      </c>
      <c r="BE748" s="8">
        <f ca="1">IF(AND($D747=Finals!$B$4,$D748=1,$G748=BE$2),0,IF(AND($D747=Finals!$B$4,$D748=1),1,IF($G748=BE$2,0,BE747)))</f>
        <v>1</v>
      </c>
      <c r="BF748" s="4">
        <f ca="1">IF(AND($D747=Finals!$B$4,$D748=1,$G748=BF$2),0,IF(AND($D747=Finals!$B$4,$D748=1),1,IF($G748=BF$2,0,BF747)))</f>
        <v>1</v>
      </c>
      <c r="BG748">
        <f t="shared" ca="1" si="1291"/>
        <v>33</v>
      </c>
      <c r="BP748">
        <v>1</v>
      </c>
      <c r="BQ748">
        <f t="shared" ref="BQ748:CZ748" ca="1" si="1312">IF(V748=1,1+BP748,BP748)</f>
        <v>1</v>
      </c>
      <c r="BR748">
        <f t="shared" ca="1" si="1312"/>
        <v>2</v>
      </c>
      <c r="BS748">
        <f t="shared" ca="1" si="1312"/>
        <v>3</v>
      </c>
      <c r="BT748">
        <f t="shared" ca="1" si="1312"/>
        <v>4</v>
      </c>
      <c r="BU748">
        <f t="shared" ca="1" si="1312"/>
        <v>5</v>
      </c>
      <c r="BV748">
        <f t="shared" ca="1" si="1312"/>
        <v>6</v>
      </c>
      <c r="BW748">
        <f t="shared" ca="1" si="1312"/>
        <v>7</v>
      </c>
      <c r="BX748">
        <f t="shared" ca="1" si="1312"/>
        <v>8</v>
      </c>
      <c r="BY748">
        <f t="shared" ca="1" si="1312"/>
        <v>9</v>
      </c>
      <c r="BZ748">
        <f t="shared" ca="1" si="1312"/>
        <v>10</v>
      </c>
      <c r="CA748">
        <f t="shared" ca="1" si="1312"/>
        <v>10</v>
      </c>
      <c r="CB748">
        <f t="shared" ca="1" si="1312"/>
        <v>11</v>
      </c>
      <c r="CC748">
        <f t="shared" ca="1" si="1312"/>
        <v>12</v>
      </c>
      <c r="CD748">
        <f t="shared" ca="1" si="1312"/>
        <v>13</v>
      </c>
      <c r="CE748">
        <f t="shared" ca="1" si="1312"/>
        <v>14</v>
      </c>
      <c r="CF748">
        <f t="shared" ca="1" si="1312"/>
        <v>15</v>
      </c>
      <c r="CG748">
        <f t="shared" ca="1" si="1312"/>
        <v>16</v>
      </c>
      <c r="CH748">
        <f t="shared" ca="1" si="1312"/>
        <v>17</v>
      </c>
      <c r="CI748">
        <f t="shared" ca="1" si="1312"/>
        <v>18</v>
      </c>
      <c r="CJ748">
        <f t="shared" ca="1" si="1312"/>
        <v>19</v>
      </c>
      <c r="CK748">
        <f t="shared" ca="1" si="1312"/>
        <v>19</v>
      </c>
      <c r="CL748">
        <f t="shared" ca="1" si="1312"/>
        <v>20</v>
      </c>
      <c r="CM748">
        <f t="shared" ca="1" si="1312"/>
        <v>21</v>
      </c>
      <c r="CN748">
        <f t="shared" ca="1" si="1312"/>
        <v>22</v>
      </c>
      <c r="CO748">
        <f t="shared" ca="1" si="1312"/>
        <v>23</v>
      </c>
      <c r="CP748">
        <f t="shared" ca="1" si="1312"/>
        <v>24</v>
      </c>
      <c r="CQ748">
        <f t="shared" ca="1" si="1312"/>
        <v>25</v>
      </c>
      <c r="CR748">
        <f t="shared" ca="1" si="1312"/>
        <v>26</v>
      </c>
      <c r="CS748">
        <f t="shared" ca="1" si="1312"/>
        <v>27</v>
      </c>
      <c r="CT748">
        <f t="shared" ca="1" si="1312"/>
        <v>28</v>
      </c>
      <c r="CU748">
        <f t="shared" ca="1" si="1312"/>
        <v>28</v>
      </c>
      <c r="CV748">
        <f t="shared" ca="1" si="1312"/>
        <v>29</v>
      </c>
      <c r="CW748">
        <f t="shared" ca="1" si="1312"/>
        <v>30</v>
      </c>
      <c r="CX748">
        <f t="shared" ca="1" si="1312"/>
        <v>31</v>
      </c>
      <c r="CY748">
        <f t="shared" ca="1" si="1312"/>
        <v>32</v>
      </c>
      <c r="CZ748">
        <f t="shared" ca="1" si="1312"/>
        <v>33</v>
      </c>
      <c r="DA748" s="5">
        <f t="shared" ca="1" si="1208"/>
        <v>1</v>
      </c>
      <c r="DB748">
        <f t="shared" ref="DB748:EK748" ca="1" si="1313">IF(DB$3&gt;$BG748,"",IF(OR(DA748=36,DA748=""),"",LOOKUP(DB$3,$BP748:$CZ748,$BP$3:$CZ$3)))</f>
        <v>2</v>
      </c>
      <c r="DC748">
        <f t="shared" ca="1" si="1313"/>
        <v>3</v>
      </c>
      <c r="DD748">
        <f t="shared" ca="1" si="1313"/>
        <v>4</v>
      </c>
      <c r="DE748">
        <f t="shared" ca="1" si="1313"/>
        <v>5</v>
      </c>
      <c r="DF748">
        <f t="shared" ca="1" si="1313"/>
        <v>6</v>
      </c>
      <c r="DG748">
        <f t="shared" ca="1" si="1313"/>
        <v>7</v>
      </c>
      <c r="DH748">
        <f t="shared" ca="1" si="1313"/>
        <v>8</v>
      </c>
      <c r="DI748">
        <f t="shared" ca="1" si="1313"/>
        <v>9</v>
      </c>
      <c r="DJ748">
        <f t="shared" ca="1" si="1313"/>
        <v>11</v>
      </c>
      <c r="DK748">
        <f t="shared" ca="1" si="1313"/>
        <v>12</v>
      </c>
      <c r="DL748">
        <f t="shared" ca="1" si="1313"/>
        <v>13</v>
      </c>
      <c r="DM748">
        <f t="shared" ca="1" si="1313"/>
        <v>14</v>
      </c>
      <c r="DN748">
        <f t="shared" ca="1" si="1313"/>
        <v>15</v>
      </c>
      <c r="DO748">
        <f t="shared" ca="1" si="1313"/>
        <v>16</v>
      </c>
      <c r="DP748">
        <f t="shared" ca="1" si="1313"/>
        <v>17</v>
      </c>
      <c r="DQ748">
        <f t="shared" ca="1" si="1313"/>
        <v>18</v>
      </c>
      <c r="DR748">
        <f t="shared" ca="1" si="1313"/>
        <v>19</v>
      </c>
      <c r="DS748">
        <f t="shared" ca="1" si="1313"/>
        <v>21</v>
      </c>
      <c r="DT748">
        <f t="shared" ca="1" si="1313"/>
        <v>22</v>
      </c>
      <c r="DU748">
        <f t="shared" ca="1" si="1313"/>
        <v>23</v>
      </c>
      <c r="DV748">
        <f t="shared" ca="1" si="1313"/>
        <v>24</v>
      </c>
      <c r="DW748">
        <f t="shared" ca="1" si="1313"/>
        <v>25</v>
      </c>
      <c r="DX748">
        <f t="shared" ca="1" si="1313"/>
        <v>26</v>
      </c>
      <c r="DY748">
        <f t="shared" ca="1" si="1313"/>
        <v>27</v>
      </c>
      <c r="DZ748">
        <f t="shared" ca="1" si="1313"/>
        <v>28</v>
      </c>
      <c r="EA748">
        <f t="shared" ca="1" si="1313"/>
        <v>29</v>
      </c>
      <c r="EB748">
        <f t="shared" ca="1" si="1313"/>
        <v>31</v>
      </c>
      <c r="EC748">
        <f t="shared" ca="1" si="1313"/>
        <v>32</v>
      </c>
      <c r="ED748">
        <f t="shared" ca="1" si="1313"/>
        <v>33</v>
      </c>
      <c r="EE748">
        <f t="shared" ca="1" si="1313"/>
        <v>34</v>
      </c>
      <c r="EF748">
        <f t="shared" ca="1" si="1313"/>
        <v>35</v>
      </c>
      <c r="EG748">
        <f t="shared" ca="1" si="1313"/>
        <v>36</v>
      </c>
      <c r="EH748" t="str">
        <f t="shared" ca="1" si="1313"/>
        <v/>
      </c>
      <c r="EI748" t="str">
        <f t="shared" ca="1" si="1313"/>
        <v/>
      </c>
      <c r="EJ748" t="str">
        <f t="shared" ca="1" si="1313"/>
        <v/>
      </c>
      <c r="EK748" t="str">
        <f t="shared" ca="1" si="1313"/>
        <v/>
      </c>
      <c r="EL748" t="str">
        <f ca="1">IF(I748=1,Finals!I753,"")</f>
        <v/>
      </c>
    </row>
    <row r="749" spans="3:142" x14ac:dyDescent="0.25">
      <c r="C749">
        <v>746</v>
      </c>
      <c r="D749">
        <f ca="1">IF(AND(Finals!K753&gt;Finals!K752,Finals!B$3="Yes"),1,IF(AND(I748=1,Finals!B$2="Yes"),1,IF(AND(E748=Finals!B$5,Calc!D748&gt;=Finals!B$4),1,IF(AND(D748=Finals!B$4,E748&lt;Finals!B$5),D748,1+D748))))</f>
        <v>2</v>
      </c>
      <c r="E749">
        <f ca="1">IF(E748=Finals!B$5,1,IF(AND(I748=1,Finals!B$2="Yes"),1,IF(D748&lt;Finals!B$4,1,Calc!E748+1)))</f>
        <v>1</v>
      </c>
      <c r="F749">
        <f>Finals!D754</f>
        <v>0</v>
      </c>
      <c r="G749">
        <f t="shared" si="1230"/>
        <v>0</v>
      </c>
      <c r="H749" t="str">
        <f ca="1">IF(AND(Finals!K753&gt;Finals!K752,Finals!B$3="Yes"),"",IF(AND(I748=1,Finals!B$2="Yes"),"",IF(D748&lt;&gt;Finals!B$4,"",1)))</f>
        <v/>
      </c>
      <c r="I749" t="str">
        <f t="shared" ca="1" si="1231"/>
        <v/>
      </c>
      <c r="J749">
        <f ca="1">IF(I749=-1,-BG748,IF(I749=1,36-BG748,0))</f>
        <v>0</v>
      </c>
      <c r="K749">
        <f t="shared" ca="1" si="1234"/>
        <v>-6084</v>
      </c>
      <c r="L749">
        <f ca="1">IF(AND($D748=0,$G749=L$3),1,IF($D748=0,0,IF($G749=L$3,1,L748)))</f>
        <v>1</v>
      </c>
      <c r="M749">
        <f ca="1">IF(AND($D748=0,$G749=M$3),1,IF($D748=0,0,IF($G749=M$3,1,M748)))</f>
        <v>1</v>
      </c>
      <c r="N749">
        <f ca="1">IF(AND($D748=0,$G749=N$3),1,IF($D748=0,0,IF($G749=N$3,1,N748)))</f>
        <v>0</v>
      </c>
      <c r="O749">
        <f ca="1">IF(AND($D748=0,$G749=O$3),1,IF($D748=0,0,IF($G749=O$3,1,O748)))</f>
        <v>0</v>
      </c>
      <c r="P749">
        <f ca="1">IF(AND($D748=0,$G749=P$3),1,IF($D748=0,0,IF($G749=P$3,1,P748)))</f>
        <v>1</v>
      </c>
      <c r="Q749">
        <f ca="1">IF(AND($D748=0,$G749=Q$3),1,IF($D748=0,0,IF($G749=Q$3,1,Q748)))</f>
        <v>0</v>
      </c>
      <c r="R749">
        <f ca="1">IF(AND($D748=0,$G749=R$3),1,IF($D748=0,0,IF($G749=R$3,1,R748)))</f>
        <v>1</v>
      </c>
      <c r="S749">
        <f ca="1">IF(AND($D748=0,$G749=S$3),1,IF($D748=0,0,IF($G749=S$3,1,S748)))</f>
        <v>1</v>
      </c>
      <c r="T749">
        <f ca="1">IF(AND($D748=0,$G749=T$3),1,IF($D748=0,0,IF($G749=T$3,1,T748)))</f>
        <v>0</v>
      </c>
      <c r="U749">
        <f ca="1">IF(AND($D748=0,$G749=U$3),1,IF($D748=0,0,IF($G749=U$3,1,U748)))</f>
        <v>1</v>
      </c>
      <c r="V749" s="5">
        <f ca="1">IF(AND($D748=Finals!$B$4,$D749=1,$G749=V$2),0,IF(AND($D748=Finals!$B$4,$D749=1),1,IF($G749=V$2,0,V748)))</f>
        <v>0</v>
      </c>
      <c r="W749" s="8">
        <f ca="1">IF(AND($D748=Finals!$B$4,$D749=1,$G749=W$2),0,IF(AND($D748=Finals!$B$4,$D749=1),1,IF($G749=W$2,0,W748)))</f>
        <v>1</v>
      </c>
      <c r="X749" s="8">
        <f ca="1">IF(AND($D748=Finals!$B$4,$D749=1,$G749=X$2),0,IF(AND($D748=Finals!$B$4,$D749=1),1,IF($G749=X$2,0,X748)))</f>
        <v>1</v>
      </c>
      <c r="Y749" s="8">
        <f ca="1">IF(AND($D748=Finals!$B$4,$D749=1,$G749=Y$2),0,IF(AND($D748=Finals!$B$4,$D749=1),1,IF($G749=Y$2,0,Y748)))</f>
        <v>1</v>
      </c>
      <c r="Z749" s="8">
        <f ca="1">IF(AND($D748=Finals!$B$4,$D749=1,$G749=Z$2),0,IF(AND($D748=Finals!$B$4,$D749=1),1,IF($G749=Z$2,0,Z748)))</f>
        <v>1</v>
      </c>
      <c r="AA749" s="8">
        <f ca="1">IF(AND($D748=Finals!$B$4,$D749=1,$G749=AA$2),0,IF(AND($D748=Finals!$B$4,$D749=1),1,IF($G749=AA$2,0,AA748)))</f>
        <v>1</v>
      </c>
      <c r="AB749" s="8">
        <f ca="1">IF(AND($D748=Finals!$B$4,$D749=1,$G749=AB$2),0,IF(AND($D748=Finals!$B$4,$D749=1),1,IF($G749=AB$2,0,AB748)))</f>
        <v>1</v>
      </c>
      <c r="AC749" s="8">
        <f ca="1">IF(AND($D748=Finals!$B$4,$D749=1,$G749=AC$2),0,IF(AND($D748=Finals!$B$4,$D749=1),1,IF($G749=AC$2,0,AC748)))</f>
        <v>1</v>
      </c>
      <c r="AD749" s="8">
        <f ca="1">IF(AND($D748=Finals!$B$4,$D749=1,$G749=AD$2),0,IF(AND($D748=Finals!$B$4,$D749=1),1,IF($G749=AD$2,0,AD748)))</f>
        <v>1</v>
      </c>
      <c r="AE749" s="8">
        <f ca="1">IF(AND($D748=Finals!$B$4,$D749=1,$G749=AE$2),0,IF(AND($D748=Finals!$B$4,$D749=1),1,IF($G749=AE$2,0,AE748)))</f>
        <v>1</v>
      </c>
      <c r="AF749" s="8">
        <f ca="1">IF(AND($D748=Finals!$B$4,$D749=1,$G749=AF$2),0,IF(AND($D748=Finals!$B$4,$D749=1),1,IF($G749=AF$2,0,AF748)))</f>
        <v>0</v>
      </c>
      <c r="AG749" s="8">
        <f ca="1">IF(AND($D748=Finals!$B$4,$D749=1,$G749=AG$2),0,IF(AND($D748=Finals!$B$4,$D749=1),1,IF($G749=AG$2,0,AG748)))</f>
        <v>1</v>
      </c>
      <c r="AH749" s="8">
        <f ca="1">IF(AND($D748=Finals!$B$4,$D749=1,$G749=AH$2),0,IF(AND($D748=Finals!$B$4,$D749=1),1,IF($G749=AH$2,0,AH748)))</f>
        <v>1</v>
      </c>
      <c r="AI749" s="8">
        <f ca="1">IF(AND($D748=Finals!$B$4,$D749=1,$G749=AI$2),0,IF(AND($D748=Finals!$B$4,$D749=1),1,IF($G749=AI$2,0,AI748)))</f>
        <v>1</v>
      </c>
      <c r="AJ749" s="8">
        <f ca="1">IF(AND($D748=Finals!$B$4,$D749=1,$G749=AJ$2),0,IF(AND($D748=Finals!$B$4,$D749=1),1,IF($G749=AJ$2,0,AJ748)))</f>
        <v>1</v>
      </c>
      <c r="AK749" s="8">
        <f ca="1">IF(AND($D748=Finals!$B$4,$D749=1,$G749=AK$2),0,IF(AND($D748=Finals!$B$4,$D749=1),1,IF($G749=AK$2,0,AK748)))</f>
        <v>1</v>
      </c>
      <c r="AL749" s="8">
        <f ca="1">IF(AND($D748=Finals!$B$4,$D749=1,$G749=AL$2),0,IF(AND($D748=Finals!$B$4,$D749=1),1,IF($G749=AL$2,0,AL748)))</f>
        <v>1</v>
      </c>
      <c r="AM749" s="8">
        <f ca="1">IF(AND($D748=Finals!$B$4,$D749=1,$G749=AM$2),0,IF(AND($D748=Finals!$B$4,$D749=1),1,IF($G749=AM$2,0,AM748)))</f>
        <v>1</v>
      </c>
      <c r="AN749" s="8">
        <f ca="1">IF(AND($D748=Finals!$B$4,$D749=1,$G749=AN$2),0,IF(AND($D748=Finals!$B$4,$D749=1),1,IF($G749=AN$2,0,AN748)))</f>
        <v>1</v>
      </c>
      <c r="AO749" s="8">
        <f ca="1">IF(AND($D748=Finals!$B$4,$D749=1,$G749=AO$2),0,IF(AND($D748=Finals!$B$4,$D749=1),1,IF($G749=AO$2,0,AO748)))</f>
        <v>1</v>
      </c>
      <c r="AP749" s="8">
        <f ca="1">IF(AND($D748=Finals!$B$4,$D749=1,$G749=AP$2),0,IF(AND($D748=Finals!$B$4,$D749=1),1,IF($G749=AP$2,0,AP748)))</f>
        <v>0</v>
      </c>
      <c r="AQ749" s="8">
        <f ca="1">IF(AND($D748=Finals!$B$4,$D749=1,$G749=AQ$2),0,IF(AND($D748=Finals!$B$4,$D749=1),1,IF($G749=AQ$2,0,AQ748)))</f>
        <v>1</v>
      </c>
      <c r="AR749" s="8">
        <f ca="1">IF(AND($D748=Finals!$B$4,$D749=1,$G749=AR$2),0,IF(AND($D748=Finals!$B$4,$D749=1),1,IF($G749=AR$2,0,AR748)))</f>
        <v>1</v>
      </c>
      <c r="AS749" s="8">
        <f ca="1">IF(AND($D748=Finals!$B$4,$D749=1,$G749=AS$2),0,IF(AND($D748=Finals!$B$4,$D749=1),1,IF($G749=AS$2,0,AS748)))</f>
        <v>1</v>
      </c>
      <c r="AT749" s="8">
        <f ca="1">IF(AND($D748=Finals!$B$4,$D749=1,$G749=AT$2),0,IF(AND($D748=Finals!$B$4,$D749=1),1,IF($G749=AT$2,0,AT748)))</f>
        <v>1</v>
      </c>
      <c r="AU749" s="8">
        <f ca="1">IF(AND($D748=Finals!$B$4,$D749=1,$G749=AU$2),0,IF(AND($D748=Finals!$B$4,$D749=1),1,IF($G749=AU$2,0,AU748)))</f>
        <v>1</v>
      </c>
      <c r="AV749" s="8">
        <f ca="1">IF(AND($D748=Finals!$B$4,$D749=1,$G749=AV$2),0,IF(AND($D748=Finals!$B$4,$D749=1),1,IF($G749=AV$2,0,AV748)))</f>
        <v>1</v>
      </c>
      <c r="AW749" s="8">
        <f ca="1">IF(AND($D748=Finals!$B$4,$D749=1,$G749=AW$2),0,IF(AND($D748=Finals!$B$4,$D749=1),1,IF($G749=AW$2,0,AW748)))</f>
        <v>1</v>
      </c>
      <c r="AX749" s="8">
        <f ca="1">IF(AND($D748=Finals!$B$4,$D749=1,$G749=AX$2),0,IF(AND($D748=Finals!$B$4,$D749=1),1,IF($G749=AX$2,0,AX748)))</f>
        <v>1</v>
      </c>
      <c r="AY749" s="8">
        <f ca="1">IF(AND($D748=Finals!$B$4,$D749=1,$G749=AY$2),0,IF(AND($D748=Finals!$B$4,$D749=1),1,IF($G749=AY$2,0,AY748)))</f>
        <v>1</v>
      </c>
      <c r="AZ749" s="8">
        <f ca="1">IF(AND($D748=Finals!$B$4,$D749=1,$G749=AZ$2),0,IF(AND($D748=Finals!$B$4,$D749=1),1,IF($G749=AZ$2,0,AZ748)))</f>
        <v>0</v>
      </c>
      <c r="BA749" s="8">
        <f ca="1">IF(AND($D748=Finals!$B$4,$D749=1,$G749=BA$2),0,IF(AND($D748=Finals!$B$4,$D749=1),1,IF($G749=BA$2,0,BA748)))</f>
        <v>1</v>
      </c>
      <c r="BB749" s="8">
        <f ca="1">IF(AND($D748=Finals!$B$4,$D749=1,$G749=BB$2),0,IF(AND($D748=Finals!$B$4,$D749=1),1,IF($G749=BB$2,0,BB748)))</f>
        <v>1</v>
      </c>
      <c r="BC749" s="8">
        <f ca="1">IF(AND($D748=Finals!$B$4,$D749=1,$G749=BC$2),0,IF(AND($D748=Finals!$B$4,$D749=1),1,IF($G749=BC$2,0,BC748)))</f>
        <v>1</v>
      </c>
      <c r="BD749" s="8">
        <f ca="1">IF(AND($D748=Finals!$B$4,$D749=1,$G749=BD$2),0,IF(AND($D748=Finals!$B$4,$D749=1),1,IF($G749=BD$2,0,BD748)))</f>
        <v>1</v>
      </c>
      <c r="BE749" s="8">
        <f ca="1">IF(AND($D748=Finals!$B$4,$D749=1,$G749=BE$2),0,IF(AND($D748=Finals!$B$4,$D749=1),1,IF($G749=BE$2,0,BE748)))</f>
        <v>1</v>
      </c>
      <c r="BF749" s="4">
        <f ca="1">IF(AND($D748=Finals!$B$4,$D749=1,$G749=BF$2),0,IF(AND($D748=Finals!$B$4,$D749=1),1,IF($G749=BF$2,0,BF748)))</f>
        <v>1</v>
      </c>
      <c r="BG749">
        <f t="shared" ca="1" si="1291"/>
        <v>33</v>
      </c>
      <c r="BP749">
        <v>1</v>
      </c>
      <c r="BQ749">
        <f t="shared" ref="BQ749:CZ749" ca="1" si="1314">IF(V749=1,1+BP749,BP749)</f>
        <v>1</v>
      </c>
      <c r="BR749">
        <f t="shared" ca="1" si="1314"/>
        <v>2</v>
      </c>
      <c r="BS749">
        <f t="shared" ca="1" si="1314"/>
        <v>3</v>
      </c>
      <c r="BT749">
        <f t="shared" ca="1" si="1314"/>
        <v>4</v>
      </c>
      <c r="BU749">
        <f t="shared" ca="1" si="1314"/>
        <v>5</v>
      </c>
      <c r="BV749">
        <f t="shared" ca="1" si="1314"/>
        <v>6</v>
      </c>
      <c r="BW749">
        <f t="shared" ca="1" si="1314"/>
        <v>7</v>
      </c>
      <c r="BX749">
        <f t="shared" ca="1" si="1314"/>
        <v>8</v>
      </c>
      <c r="BY749">
        <f t="shared" ca="1" si="1314"/>
        <v>9</v>
      </c>
      <c r="BZ749">
        <f t="shared" ca="1" si="1314"/>
        <v>10</v>
      </c>
      <c r="CA749">
        <f t="shared" ca="1" si="1314"/>
        <v>10</v>
      </c>
      <c r="CB749">
        <f t="shared" ca="1" si="1314"/>
        <v>11</v>
      </c>
      <c r="CC749">
        <f t="shared" ca="1" si="1314"/>
        <v>12</v>
      </c>
      <c r="CD749">
        <f t="shared" ca="1" si="1314"/>
        <v>13</v>
      </c>
      <c r="CE749">
        <f t="shared" ca="1" si="1314"/>
        <v>14</v>
      </c>
      <c r="CF749">
        <f t="shared" ca="1" si="1314"/>
        <v>15</v>
      </c>
      <c r="CG749">
        <f t="shared" ca="1" si="1314"/>
        <v>16</v>
      </c>
      <c r="CH749">
        <f t="shared" ca="1" si="1314"/>
        <v>17</v>
      </c>
      <c r="CI749">
        <f t="shared" ca="1" si="1314"/>
        <v>18</v>
      </c>
      <c r="CJ749">
        <f t="shared" ca="1" si="1314"/>
        <v>19</v>
      </c>
      <c r="CK749">
        <f t="shared" ca="1" si="1314"/>
        <v>19</v>
      </c>
      <c r="CL749">
        <f t="shared" ca="1" si="1314"/>
        <v>20</v>
      </c>
      <c r="CM749">
        <f t="shared" ca="1" si="1314"/>
        <v>21</v>
      </c>
      <c r="CN749">
        <f t="shared" ca="1" si="1314"/>
        <v>22</v>
      </c>
      <c r="CO749">
        <f t="shared" ca="1" si="1314"/>
        <v>23</v>
      </c>
      <c r="CP749">
        <f t="shared" ca="1" si="1314"/>
        <v>24</v>
      </c>
      <c r="CQ749">
        <f t="shared" ca="1" si="1314"/>
        <v>25</v>
      </c>
      <c r="CR749">
        <f t="shared" ca="1" si="1314"/>
        <v>26</v>
      </c>
      <c r="CS749">
        <f t="shared" ca="1" si="1314"/>
        <v>27</v>
      </c>
      <c r="CT749">
        <f t="shared" ca="1" si="1314"/>
        <v>28</v>
      </c>
      <c r="CU749">
        <f t="shared" ca="1" si="1314"/>
        <v>28</v>
      </c>
      <c r="CV749">
        <f t="shared" ca="1" si="1314"/>
        <v>29</v>
      </c>
      <c r="CW749">
        <f t="shared" ca="1" si="1314"/>
        <v>30</v>
      </c>
      <c r="CX749">
        <f t="shared" ca="1" si="1314"/>
        <v>31</v>
      </c>
      <c r="CY749">
        <f t="shared" ca="1" si="1314"/>
        <v>32</v>
      </c>
      <c r="CZ749">
        <f t="shared" ca="1" si="1314"/>
        <v>33</v>
      </c>
      <c r="DA749" s="5">
        <f t="shared" ca="1" si="1208"/>
        <v>1</v>
      </c>
      <c r="DB749">
        <f t="shared" ref="DB749:EK749" ca="1" si="1315">IF(DB$3&gt;$BG749,"",IF(OR(DA749=36,DA749=""),"",LOOKUP(DB$3,$BP749:$CZ749,$BP$3:$CZ$3)))</f>
        <v>2</v>
      </c>
      <c r="DC749">
        <f t="shared" ca="1" si="1315"/>
        <v>3</v>
      </c>
      <c r="DD749">
        <f t="shared" ca="1" si="1315"/>
        <v>4</v>
      </c>
      <c r="DE749">
        <f t="shared" ca="1" si="1315"/>
        <v>5</v>
      </c>
      <c r="DF749">
        <f t="shared" ca="1" si="1315"/>
        <v>6</v>
      </c>
      <c r="DG749">
        <f t="shared" ca="1" si="1315"/>
        <v>7</v>
      </c>
      <c r="DH749">
        <f t="shared" ca="1" si="1315"/>
        <v>8</v>
      </c>
      <c r="DI749">
        <f t="shared" ca="1" si="1315"/>
        <v>9</v>
      </c>
      <c r="DJ749">
        <f t="shared" ca="1" si="1315"/>
        <v>11</v>
      </c>
      <c r="DK749">
        <f t="shared" ca="1" si="1315"/>
        <v>12</v>
      </c>
      <c r="DL749">
        <f t="shared" ca="1" si="1315"/>
        <v>13</v>
      </c>
      <c r="DM749">
        <f t="shared" ca="1" si="1315"/>
        <v>14</v>
      </c>
      <c r="DN749">
        <f t="shared" ca="1" si="1315"/>
        <v>15</v>
      </c>
      <c r="DO749">
        <f t="shared" ca="1" si="1315"/>
        <v>16</v>
      </c>
      <c r="DP749">
        <f t="shared" ca="1" si="1315"/>
        <v>17</v>
      </c>
      <c r="DQ749">
        <f t="shared" ca="1" si="1315"/>
        <v>18</v>
      </c>
      <c r="DR749">
        <f t="shared" ca="1" si="1315"/>
        <v>19</v>
      </c>
      <c r="DS749">
        <f t="shared" ca="1" si="1315"/>
        <v>21</v>
      </c>
      <c r="DT749">
        <f t="shared" ca="1" si="1315"/>
        <v>22</v>
      </c>
      <c r="DU749">
        <f t="shared" ca="1" si="1315"/>
        <v>23</v>
      </c>
      <c r="DV749">
        <f t="shared" ca="1" si="1315"/>
        <v>24</v>
      </c>
      <c r="DW749">
        <f t="shared" ca="1" si="1315"/>
        <v>25</v>
      </c>
      <c r="DX749">
        <f t="shared" ca="1" si="1315"/>
        <v>26</v>
      </c>
      <c r="DY749">
        <f t="shared" ca="1" si="1315"/>
        <v>27</v>
      </c>
      <c r="DZ749">
        <f t="shared" ca="1" si="1315"/>
        <v>28</v>
      </c>
      <c r="EA749">
        <f t="shared" ca="1" si="1315"/>
        <v>29</v>
      </c>
      <c r="EB749">
        <f t="shared" ca="1" si="1315"/>
        <v>31</v>
      </c>
      <c r="EC749">
        <f t="shared" ca="1" si="1315"/>
        <v>32</v>
      </c>
      <c r="ED749">
        <f t="shared" ca="1" si="1315"/>
        <v>33</v>
      </c>
      <c r="EE749">
        <f t="shared" ca="1" si="1315"/>
        <v>34</v>
      </c>
      <c r="EF749">
        <f t="shared" ca="1" si="1315"/>
        <v>35</v>
      </c>
      <c r="EG749">
        <f t="shared" ca="1" si="1315"/>
        <v>36</v>
      </c>
      <c r="EH749" t="str">
        <f t="shared" ca="1" si="1315"/>
        <v/>
      </c>
      <c r="EI749" t="str">
        <f t="shared" ca="1" si="1315"/>
        <v/>
      </c>
      <c r="EJ749" t="str">
        <f t="shared" ca="1" si="1315"/>
        <v/>
      </c>
      <c r="EK749" t="str">
        <f t="shared" ca="1" si="1315"/>
        <v/>
      </c>
      <c r="EL749" t="str">
        <f ca="1">IF(I749=1,Finals!I754,"")</f>
        <v/>
      </c>
    </row>
    <row r="750" spans="3:142" x14ac:dyDescent="0.25">
      <c r="C750">
        <v>747</v>
      </c>
      <c r="D750">
        <f ca="1">IF(AND(Finals!K754&gt;Finals!K753,Finals!B$3="Yes"),1,IF(AND(I749=1,Finals!B$2="Yes"),1,IF(AND(E749=Finals!B$5,Calc!D749&gt;=Finals!B$4),1,IF(AND(D749=Finals!B$4,E749&lt;Finals!B$5),D749,1+D749))))</f>
        <v>3</v>
      </c>
      <c r="E750">
        <f ca="1">IF(E749=Finals!B$5,1,IF(AND(I749=1,Finals!B$2="Yes"),1,IF(D749&lt;Finals!B$4,1,Calc!E749+1)))</f>
        <v>1</v>
      </c>
      <c r="F750">
        <f>Finals!D755</f>
        <v>0</v>
      </c>
      <c r="G750">
        <f t="shared" si="1230"/>
        <v>0</v>
      </c>
      <c r="H750" t="str">
        <f ca="1">IF(AND(Finals!K754&gt;Finals!K753,Finals!B$3="Yes"),"",IF(AND(I749=1,Finals!B$2="Yes"),"",IF(D749&lt;&gt;Finals!B$4,"",1)))</f>
        <v/>
      </c>
      <c r="I750" t="str">
        <f t="shared" ca="1" si="1231"/>
        <v/>
      </c>
      <c r="J750">
        <f ca="1">IF(I750=-1,-BG749,IF(I750=1,36-BG749,0))</f>
        <v>0</v>
      </c>
      <c r="K750">
        <f t="shared" ca="1" si="1234"/>
        <v>-6084</v>
      </c>
      <c r="L750">
        <f ca="1">IF(AND($D749=0,$G750=L$3),1,IF($D749=0,0,IF($G750=L$3,1,L749)))</f>
        <v>1</v>
      </c>
      <c r="M750">
        <f ca="1">IF(AND($D749=0,$G750=M$3),1,IF($D749=0,0,IF($G750=M$3,1,M749)))</f>
        <v>1</v>
      </c>
      <c r="N750">
        <f ca="1">IF(AND($D749=0,$G750=N$3),1,IF($D749=0,0,IF($G750=N$3,1,N749)))</f>
        <v>0</v>
      </c>
      <c r="O750">
        <f ca="1">IF(AND($D749=0,$G750=O$3),1,IF($D749=0,0,IF($G750=O$3,1,O749)))</f>
        <v>0</v>
      </c>
      <c r="P750">
        <f ca="1">IF(AND($D749=0,$G750=P$3),1,IF($D749=0,0,IF($G750=P$3,1,P749)))</f>
        <v>1</v>
      </c>
      <c r="Q750">
        <f ca="1">IF(AND($D749=0,$G750=Q$3),1,IF($D749=0,0,IF($G750=Q$3,1,Q749)))</f>
        <v>0</v>
      </c>
      <c r="R750">
        <f ca="1">IF(AND($D749=0,$G750=R$3),1,IF($D749=0,0,IF($G750=R$3,1,R749)))</f>
        <v>1</v>
      </c>
      <c r="S750">
        <f ca="1">IF(AND($D749=0,$G750=S$3),1,IF($D749=0,0,IF($G750=S$3,1,S749)))</f>
        <v>1</v>
      </c>
      <c r="T750">
        <f ca="1">IF(AND($D749=0,$G750=T$3),1,IF($D749=0,0,IF($G750=T$3,1,T749)))</f>
        <v>0</v>
      </c>
      <c r="U750">
        <f ca="1">IF(AND($D749=0,$G750=U$3),1,IF($D749=0,0,IF($G750=U$3,1,U749)))</f>
        <v>1</v>
      </c>
      <c r="V750" s="5">
        <f ca="1">IF(AND($D749=Finals!$B$4,$D750=1,$G750=V$2),0,IF(AND($D749=Finals!$B$4,$D750=1),1,IF($G750=V$2,0,V749)))</f>
        <v>0</v>
      </c>
      <c r="W750" s="8">
        <f ca="1">IF(AND($D749=Finals!$B$4,$D750=1,$G750=W$2),0,IF(AND($D749=Finals!$B$4,$D750=1),1,IF($G750=W$2,0,W749)))</f>
        <v>1</v>
      </c>
      <c r="X750" s="8">
        <f ca="1">IF(AND($D749=Finals!$B$4,$D750=1,$G750=X$2),0,IF(AND($D749=Finals!$B$4,$D750=1),1,IF($G750=X$2,0,X749)))</f>
        <v>1</v>
      </c>
      <c r="Y750" s="8">
        <f ca="1">IF(AND($D749=Finals!$B$4,$D750=1,$G750=Y$2),0,IF(AND($D749=Finals!$B$4,$D750=1),1,IF($G750=Y$2,0,Y749)))</f>
        <v>1</v>
      </c>
      <c r="Z750" s="8">
        <f ca="1">IF(AND($D749=Finals!$B$4,$D750=1,$G750=Z$2),0,IF(AND($D749=Finals!$B$4,$D750=1),1,IF($G750=Z$2,0,Z749)))</f>
        <v>1</v>
      </c>
      <c r="AA750" s="8">
        <f ca="1">IF(AND($D749=Finals!$B$4,$D750=1,$G750=AA$2),0,IF(AND($D749=Finals!$B$4,$D750=1),1,IF($G750=AA$2,0,AA749)))</f>
        <v>1</v>
      </c>
      <c r="AB750" s="8">
        <f ca="1">IF(AND($D749=Finals!$B$4,$D750=1,$G750=AB$2),0,IF(AND($D749=Finals!$B$4,$D750=1),1,IF($G750=AB$2,0,AB749)))</f>
        <v>1</v>
      </c>
      <c r="AC750" s="8">
        <f ca="1">IF(AND($D749=Finals!$B$4,$D750=1,$G750=AC$2),0,IF(AND($D749=Finals!$B$4,$D750=1),1,IF($G750=AC$2,0,AC749)))</f>
        <v>1</v>
      </c>
      <c r="AD750" s="8">
        <f ca="1">IF(AND($D749=Finals!$B$4,$D750=1,$G750=AD$2),0,IF(AND($D749=Finals!$B$4,$D750=1),1,IF($G750=AD$2,0,AD749)))</f>
        <v>1</v>
      </c>
      <c r="AE750" s="8">
        <f ca="1">IF(AND($D749=Finals!$B$4,$D750=1,$G750=AE$2),0,IF(AND($D749=Finals!$B$4,$D750=1),1,IF($G750=AE$2,0,AE749)))</f>
        <v>1</v>
      </c>
      <c r="AF750" s="8">
        <f ca="1">IF(AND($D749=Finals!$B$4,$D750=1,$G750=AF$2),0,IF(AND($D749=Finals!$B$4,$D750=1),1,IF($G750=AF$2,0,AF749)))</f>
        <v>0</v>
      </c>
      <c r="AG750" s="8">
        <f ca="1">IF(AND($D749=Finals!$B$4,$D750=1,$G750=AG$2),0,IF(AND($D749=Finals!$B$4,$D750=1),1,IF($G750=AG$2,0,AG749)))</f>
        <v>1</v>
      </c>
      <c r="AH750" s="8">
        <f ca="1">IF(AND($D749=Finals!$B$4,$D750=1,$G750=AH$2),0,IF(AND($D749=Finals!$B$4,$D750=1),1,IF($G750=AH$2,0,AH749)))</f>
        <v>1</v>
      </c>
      <c r="AI750" s="8">
        <f ca="1">IF(AND($D749=Finals!$B$4,$D750=1,$G750=AI$2),0,IF(AND($D749=Finals!$B$4,$D750=1),1,IF($G750=AI$2,0,AI749)))</f>
        <v>1</v>
      </c>
      <c r="AJ750" s="8">
        <f ca="1">IF(AND($D749=Finals!$B$4,$D750=1,$G750=AJ$2),0,IF(AND($D749=Finals!$B$4,$D750=1),1,IF($G750=AJ$2,0,AJ749)))</f>
        <v>1</v>
      </c>
      <c r="AK750" s="8">
        <f ca="1">IF(AND($D749=Finals!$B$4,$D750=1,$G750=AK$2),0,IF(AND($D749=Finals!$B$4,$D750=1),1,IF($G750=AK$2,0,AK749)))</f>
        <v>1</v>
      </c>
      <c r="AL750" s="8">
        <f ca="1">IF(AND($D749=Finals!$B$4,$D750=1,$G750=AL$2),0,IF(AND($D749=Finals!$B$4,$D750=1),1,IF($G750=AL$2,0,AL749)))</f>
        <v>1</v>
      </c>
      <c r="AM750" s="8">
        <f ca="1">IF(AND($D749=Finals!$B$4,$D750=1,$G750=AM$2),0,IF(AND($D749=Finals!$B$4,$D750=1),1,IF($G750=AM$2,0,AM749)))</f>
        <v>1</v>
      </c>
      <c r="AN750" s="8">
        <f ca="1">IF(AND($D749=Finals!$B$4,$D750=1,$G750=AN$2),0,IF(AND($D749=Finals!$B$4,$D750=1),1,IF($G750=AN$2,0,AN749)))</f>
        <v>1</v>
      </c>
      <c r="AO750" s="8">
        <f ca="1">IF(AND($D749=Finals!$B$4,$D750=1,$G750=AO$2),0,IF(AND($D749=Finals!$B$4,$D750=1),1,IF($G750=AO$2,0,AO749)))</f>
        <v>1</v>
      </c>
      <c r="AP750" s="8">
        <f ca="1">IF(AND($D749=Finals!$B$4,$D750=1,$G750=AP$2),0,IF(AND($D749=Finals!$B$4,$D750=1),1,IF($G750=AP$2,0,AP749)))</f>
        <v>0</v>
      </c>
      <c r="AQ750" s="8">
        <f ca="1">IF(AND($D749=Finals!$B$4,$D750=1,$G750=AQ$2),0,IF(AND($D749=Finals!$B$4,$D750=1),1,IF($G750=AQ$2,0,AQ749)))</f>
        <v>1</v>
      </c>
      <c r="AR750" s="8">
        <f ca="1">IF(AND($D749=Finals!$B$4,$D750=1,$G750=AR$2),0,IF(AND($D749=Finals!$B$4,$D750=1),1,IF($G750=AR$2,0,AR749)))</f>
        <v>1</v>
      </c>
      <c r="AS750" s="8">
        <f ca="1">IF(AND($D749=Finals!$B$4,$D750=1,$G750=AS$2),0,IF(AND($D749=Finals!$B$4,$D750=1),1,IF($G750=AS$2,0,AS749)))</f>
        <v>1</v>
      </c>
      <c r="AT750" s="8">
        <f ca="1">IF(AND($D749=Finals!$B$4,$D750=1,$G750=AT$2),0,IF(AND($D749=Finals!$B$4,$D750=1),1,IF($G750=AT$2,0,AT749)))</f>
        <v>1</v>
      </c>
      <c r="AU750" s="8">
        <f ca="1">IF(AND($D749=Finals!$B$4,$D750=1,$G750=AU$2),0,IF(AND($D749=Finals!$B$4,$D750=1),1,IF($G750=AU$2,0,AU749)))</f>
        <v>1</v>
      </c>
      <c r="AV750" s="8">
        <f ca="1">IF(AND($D749=Finals!$B$4,$D750=1,$G750=AV$2),0,IF(AND($D749=Finals!$B$4,$D750=1),1,IF($G750=AV$2,0,AV749)))</f>
        <v>1</v>
      </c>
      <c r="AW750" s="8">
        <f ca="1">IF(AND($D749=Finals!$B$4,$D750=1,$G750=AW$2),0,IF(AND($D749=Finals!$B$4,$D750=1),1,IF($G750=AW$2,0,AW749)))</f>
        <v>1</v>
      </c>
      <c r="AX750" s="8">
        <f ca="1">IF(AND($D749=Finals!$B$4,$D750=1,$G750=AX$2),0,IF(AND($D749=Finals!$B$4,$D750=1),1,IF($G750=AX$2,0,AX749)))</f>
        <v>1</v>
      </c>
      <c r="AY750" s="8">
        <f ca="1">IF(AND($D749=Finals!$B$4,$D750=1,$G750=AY$2),0,IF(AND($D749=Finals!$B$4,$D750=1),1,IF($G750=AY$2,0,AY749)))</f>
        <v>1</v>
      </c>
      <c r="AZ750" s="8">
        <f ca="1">IF(AND($D749=Finals!$B$4,$D750=1,$G750=AZ$2),0,IF(AND($D749=Finals!$B$4,$D750=1),1,IF($G750=AZ$2,0,AZ749)))</f>
        <v>0</v>
      </c>
      <c r="BA750" s="8">
        <f ca="1">IF(AND($D749=Finals!$B$4,$D750=1,$G750=BA$2),0,IF(AND($D749=Finals!$B$4,$D750=1),1,IF($G750=BA$2,0,BA749)))</f>
        <v>1</v>
      </c>
      <c r="BB750" s="8">
        <f ca="1">IF(AND($D749=Finals!$B$4,$D750=1,$G750=BB$2),0,IF(AND($D749=Finals!$B$4,$D750=1),1,IF($G750=BB$2,0,BB749)))</f>
        <v>1</v>
      </c>
      <c r="BC750" s="8">
        <f ca="1">IF(AND($D749=Finals!$B$4,$D750=1,$G750=BC$2),0,IF(AND($D749=Finals!$B$4,$D750=1),1,IF($G750=BC$2,0,BC749)))</f>
        <v>1</v>
      </c>
      <c r="BD750" s="8">
        <f ca="1">IF(AND($D749=Finals!$B$4,$D750=1,$G750=BD$2),0,IF(AND($D749=Finals!$B$4,$D750=1),1,IF($G750=BD$2,0,BD749)))</f>
        <v>1</v>
      </c>
      <c r="BE750" s="8">
        <f ca="1">IF(AND($D749=Finals!$B$4,$D750=1,$G750=BE$2),0,IF(AND($D749=Finals!$B$4,$D750=1),1,IF($G750=BE$2,0,BE749)))</f>
        <v>1</v>
      </c>
      <c r="BF750" s="4">
        <f ca="1">IF(AND($D749=Finals!$B$4,$D750=1,$G750=BF$2),0,IF(AND($D749=Finals!$B$4,$D750=1),1,IF($G750=BF$2,0,BF749)))</f>
        <v>1</v>
      </c>
      <c r="BG750">
        <f t="shared" ca="1" si="1291"/>
        <v>33</v>
      </c>
      <c r="BP750">
        <v>1</v>
      </c>
      <c r="BQ750">
        <f t="shared" ref="BQ750:CZ750" ca="1" si="1316">IF(V750=1,1+BP750,BP750)</f>
        <v>1</v>
      </c>
      <c r="BR750">
        <f t="shared" ca="1" si="1316"/>
        <v>2</v>
      </c>
      <c r="BS750">
        <f t="shared" ca="1" si="1316"/>
        <v>3</v>
      </c>
      <c r="BT750">
        <f t="shared" ca="1" si="1316"/>
        <v>4</v>
      </c>
      <c r="BU750">
        <f t="shared" ca="1" si="1316"/>
        <v>5</v>
      </c>
      <c r="BV750">
        <f t="shared" ca="1" si="1316"/>
        <v>6</v>
      </c>
      <c r="BW750">
        <f t="shared" ca="1" si="1316"/>
        <v>7</v>
      </c>
      <c r="BX750">
        <f t="shared" ca="1" si="1316"/>
        <v>8</v>
      </c>
      <c r="BY750">
        <f t="shared" ca="1" si="1316"/>
        <v>9</v>
      </c>
      <c r="BZ750">
        <f t="shared" ca="1" si="1316"/>
        <v>10</v>
      </c>
      <c r="CA750">
        <f t="shared" ca="1" si="1316"/>
        <v>10</v>
      </c>
      <c r="CB750">
        <f t="shared" ca="1" si="1316"/>
        <v>11</v>
      </c>
      <c r="CC750">
        <f t="shared" ca="1" si="1316"/>
        <v>12</v>
      </c>
      <c r="CD750">
        <f t="shared" ca="1" si="1316"/>
        <v>13</v>
      </c>
      <c r="CE750">
        <f t="shared" ca="1" si="1316"/>
        <v>14</v>
      </c>
      <c r="CF750">
        <f t="shared" ca="1" si="1316"/>
        <v>15</v>
      </c>
      <c r="CG750">
        <f t="shared" ca="1" si="1316"/>
        <v>16</v>
      </c>
      <c r="CH750">
        <f t="shared" ca="1" si="1316"/>
        <v>17</v>
      </c>
      <c r="CI750">
        <f t="shared" ca="1" si="1316"/>
        <v>18</v>
      </c>
      <c r="CJ750">
        <f t="shared" ca="1" si="1316"/>
        <v>19</v>
      </c>
      <c r="CK750">
        <f t="shared" ca="1" si="1316"/>
        <v>19</v>
      </c>
      <c r="CL750">
        <f t="shared" ca="1" si="1316"/>
        <v>20</v>
      </c>
      <c r="CM750">
        <f t="shared" ca="1" si="1316"/>
        <v>21</v>
      </c>
      <c r="CN750">
        <f t="shared" ca="1" si="1316"/>
        <v>22</v>
      </c>
      <c r="CO750">
        <f t="shared" ca="1" si="1316"/>
        <v>23</v>
      </c>
      <c r="CP750">
        <f t="shared" ca="1" si="1316"/>
        <v>24</v>
      </c>
      <c r="CQ750">
        <f t="shared" ca="1" si="1316"/>
        <v>25</v>
      </c>
      <c r="CR750">
        <f t="shared" ca="1" si="1316"/>
        <v>26</v>
      </c>
      <c r="CS750">
        <f t="shared" ca="1" si="1316"/>
        <v>27</v>
      </c>
      <c r="CT750">
        <f t="shared" ca="1" si="1316"/>
        <v>28</v>
      </c>
      <c r="CU750">
        <f t="shared" ca="1" si="1316"/>
        <v>28</v>
      </c>
      <c r="CV750">
        <f t="shared" ca="1" si="1316"/>
        <v>29</v>
      </c>
      <c r="CW750">
        <f t="shared" ca="1" si="1316"/>
        <v>30</v>
      </c>
      <c r="CX750">
        <f t="shared" ca="1" si="1316"/>
        <v>31</v>
      </c>
      <c r="CY750">
        <f t="shared" ca="1" si="1316"/>
        <v>32</v>
      </c>
      <c r="CZ750">
        <f t="shared" ca="1" si="1316"/>
        <v>33</v>
      </c>
      <c r="DA750" s="5">
        <f t="shared" ca="1" si="1208"/>
        <v>1</v>
      </c>
      <c r="DB750">
        <f t="shared" ref="DB750:EK750" ca="1" si="1317">IF(DB$3&gt;$BG750,"",IF(OR(DA750=36,DA750=""),"",LOOKUP(DB$3,$BP750:$CZ750,$BP$3:$CZ$3)))</f>
        <v>2</v>
      </c>
      <c r="DC750">
        <f t="shared" ca="1" si="1317"/>
        <v>3</v>
      </c>
      <c r="DD750">
        <f t="shared" ca="1" si="1317"/>
        <v>4</v>
      </c>
      <c r="DE750">
        <f t="shared" ca="1" si="1317"/>
        <v>5</v>
      </c>
      <c r="DF750">
        <f t="shared" ca="1" si="1317"/>
        <v>6</v>
      </c>
      <c r="DG750">
        <f t="shared" ca="1" si="1317"/>
        <v>7</v>
      </c>
      <c r="DH750">
        <f t="shared" ca="1" si="1317"/>
        <v>8</v>
      </c>
      <c r="DI750">
        <f t="shared" ca="1" si="1317"/>
        <v>9</v>
      </c>
      <c r="DJ750">
        <f t="shared" ca="1" si="1317"/>
        <v>11</v>
      </c>
      <c r="DK750">
        <f t="shared" ca="1" si="1317"/>
        <v>12</v>
      </c>
      <c r="DL750">
        <f t="shared" ca="1" si="1317"/>
        <v>13</v>
      </c>
      <c r="DM750">
        <f t="shared" ca="1" si="1317"/>
        <v>14</v>
      </c>
      <c r="DN750">
        <f t="shared" ca="1" si="1317"/>
        <v>15</v>
      </c>
      <c r="DO750">
        <f t="shared" ca="1" si="1317"/>
        <v>16</v>
      </c>
      <c r="DP750">
        <f t="shared" ca="1" si="1317"/>
        <v>17</v>
      </c>
      <c r="DQ750">
        <f t="shared" ca="1" si="1317"/>
        <v>18</v>
      </c>
      <c r="DR750">
        <f t="shared" ca="1" si="1317"/>
        <v>19</v>
      </c>
      <c r="DS750">
        <f t="shared" ca="1" si="1317"/>
        <v>21</v>
      </c>
      <c r="DT750">
        <f t="shared" ca="1" si="1317"/>
        <v>22</v>
      </c>
      <c r="DU750">
        <f t="shared" ca="1" si="1317"/>
        <v>23</v>
      </c>
      <c r="DV750">
        <f t="shared" ca="1" si="1317"/>
        <v>24</v>
      </c>
      <c r="DW750">
        <f t="shared" ca="1" si="1317"/>
        <v>25</v>
      </c>
      <c r="DX750">
        <f t="shared" ca="1" si="1317"/>
        <v>26</v>
      </c>
      <c r="DY750">
        <f t="shared" ca="1" si="1317"/>
        <v>27</v>
      </c>
      <c r="DZ750">
        <f t="shared" ca="1" si="1317"/>
        <v>28</v>
      </c>
      <c r="EA750">
        <f t="shared" ca="1" si="1317"/>
        <v>29</v>
      </c>
      <c r="EB750">
        <f t="shared" ca="1" si="1317"/>
        <v>31</v>
      </c>
      <c r="EC750">
        <f t="shared" ca="1" si="1317"/>
        <v>32</v>
      </c>
      <c r="ED750">
        <f t="shared" ca="1" si="1317"/>
        <v>33</v>
      </c>
      <c r="EE750">
        <f t="shared" ca="1" si="1317"/>
        <v>34</v>
      </c>
      <c r="EF750">
        <f t="shared" ca="1" si="1317"/>
        <v>35</v>
      </c>
      <c r="EG750">
        <f t="shared" ca="1" si="1317"/>
        <v>36</v>
      </c>
      <c r="EH750" t="str">
        <f t="shared" ca="1" si="1317"/>
        <v/>
      </c>
      <c r="EI750" t="str">
        <f t="shared" ca="1" si="1317"/>
        <v/>
      </c>
      <c r="EJ750" t="str">
        <f t="shared" ca="1" si="1317"/>
        <v/>
      </c>
      <c r="EK750" t="str">
        <f t="shared" ca="1" si="1317"/>
        <v/>
      </c>
      <c r="EL750" t="str">
        <f ca="1">IF(I750=1,Finals!I755,"")</f>
        <v/>
      </c>
    </row>
    <row r="751" spans="3:142" x14ac:dyDescent="0.25">
      <c r="C751">
        <v>748</v>
      </c>
      <c r="D751">
        <f ca="1">IF(AND(Finals!K755&gt;Finals!K754,Finals!B$3="Yes"),1,IF(AND(I750=1,Finals!B$2="Yes"),1,IF(AND(E750=Finals!B$5,Calc!D750&gt;=Finals!B$4),1,IF(AND(D750=Finals!B$4,E750&lt;Finals!B$5),D750,1+D750))))</f>
        <v>4</v>
      </c>
      <c r="E751">
        <f ca="1">IF(E750=Finals!B$5,1,IF(AND(I750=1,Finals!B$2="Yes"),1,IF(D750&lt;Finals!B$4,1,Calc!E750+1)))</f>
        <v>1</v>
      </c>
      <c r="F751">
        <f>Finals!D756</f>
        <v>0</v>
      </c>
      <c r="G751">
        <f t="shared" si="1230"/>
        <v>0</v>
      </c>
      <c r="H751" t="str">
        <f ca="1">IF(AND(Finals!K755&gt;Finals!K754,Finals!B$3="Yes"),"",IF(AND(I750=1,Finals!B$2="Yes"),"",IF(D750&lt;&gt;Finals!B$4,"",1)))</f>
        <v/>
      </c>
      <c r="I751" t="str">
        <f t="shared" ca="1" si="1231"/>
        <v/>
      </c>
      <c r="J751">
        <f ca="1">IF(I751=-1,-BG750,IF(I751=1,36-BG750,0))</f>
        <v>0</v>
      </c>
      <c r="K751">
        <f t="shared" ca="1" si="1234"/>
        <v>-6084</v>
      </c>
      <c r="L751">
        <f ca="1">IF(AND($D750=0,$G751=L$3),1,IF($D750=0,0,IF($G751=L$3,1,L750)))</f>
        <v>1</v>
      </c>
      <c r="M751">
        <f ca="1">IF(AND($D750=0,$G751=M$3),1,IF($D750=0,0,IF($G751=M$3,1,M750)))</f>
        <v>1</v>
      </c>
      <c r="N751">
        <f ca="1">IF(AND($D750=0,$G751=N$3),1,IF($D750=0,0,IF($G751=N$3,1,N750)))</f>
        <v>0</v>
      </c>
      <c r="O751">
        <f ca="1">IF(AND($D750=0,$G751=O$3),1,IF($D750=0,0,IF($G751=O$3,1,O750)))</f>
        <v>0</v>
      </c>
      <c r="P751">
        <f ca="1">IF(AND($D750=0,$G751=P$3),1,IF($D750=0,0,IF($G751=P$3,1,P750)))</f>
        <v>1</v>
      </c>
      <c r="Q751">
        <f ca="1">IF(AND($D750=0,$G751=Q$3),1,IF($D750=0,0,IF($G751=Q$3,1,Q750)))</f>
        <v>0</v>
      </c>
      <c r="R751">
        <f ca="1">IF(AND($D750=0,$G751=R$3),1,IF($D750=0,0,IF($G751=R$3,1,R750)))</f>
        <v>1</v>
      </c>
      <c r="S751">
        <f ca="1">IF(AND($D750=0,$G751=S$3),1,IF($D750=0,0,IF($G751=S$3,1,S750)))</f>
        <v>1</v>
      </c>
      <c r="T751">
        <f ca="1">IF(AND($D750=0,$G751=T$3),1,IF($D750=0,0,IF($G751=T$3,1,T750)))</f>
        <v>0</v>
      </c>
      <c r="U751">
        <f ca="1">IF(AND($D750=0,$G751=U$3),1,IF($D750=0,0,IF($G751=U$3,1,U750)))</f>
        <v>1</v>
      </c>
      <c r="V751" s="5">
        <f ca="1">IF(AND($D750=Finals!$B$4,$D751=1,$G751=V$2),0,IF(AND($D750=Finals!$B$4,$D751=1),1,IF($G751=V$2,0,V750)))</f>
        <v>0</v>
      </c>
      <c r="W751" s="8">
        <f ca="1">IF(AND($D750=Finals!$B$4,$D751=1,$G751=W$2),0,IF(AND($D750=Finals!$B$4,$D751=1),1,IF($G751=W$2,0,W750)))</f>
        <v>1</v>
      </c>
      <c r="X751" s="8">
        <f ca="1">IF(AND($D750=Finals!$B$4,$D751=1,$G751=X$2),0,IF(AND($D750=Finals!$B$4,$D751=1),1,IF($G751=X$2,0,X750)))</f>
        <v>1</v>
      </c>
      <c r="Y751" s="8">
        <f ca="1">IF(AND($D750=Finals!$B$4,$D751=1,$G751=Y$2),0,IF(AND($D750=Finals!$B$4,$D751=1),1,IF($G751=Y$2,0,Y750)))</f>
        <v>1</v>
      </c>
      <c r="Z751" s="8">
        <f ca="1">IF(AND($D750=Finals!$B$4,$D751=1,$G751=Z$2),0,IF(AND($D750=Finals!$B$4,$D751=1),1,IF($G751=Z$2,0,Z750)))</f>
        <v>1</v>
      </c>
      <c r="AA751" s="8">
        <f ca="1">IF(AND($D750=Finals!$B$4,$D751=1,$G751=AA$2),0,IF(AND($D750=Finals!$B$4,$D751=1),1,IF($G751=AA$2,0,AA750)))</f>
        <v>1</v>
      </c>
      <c r="AB751" s="8">
        <f ca="1">IF(AND($D750=Finals!$B$4,$D751=1,$G751=AB$2),0,IF(AND($D750=Finals!$B$4,$D751=1),1,IF($G751=AB$2,0,AB750)))</f>
        <v>1</v>
      </c>
      <c r="AC751" s="8">
        <f ca="1">IF(AND($D750=Finals!$B$4,$D751=1,$G751=AC$2),0,IF(AND($D750=Finals!$B$4,$D751=1),1,IF($G751=AC$2,0,AC750)))</f>
        <v>1</v>
      </c>
      <c r="AD751" s="8">
        <f ca="1">IF(AND($D750=Finals!$B$4,$D751=1,$G751=AD$2),0,IF(AND($D750=Finals!$B$4,$D751=1),1,IF($G751=AD$2,0,AD750)))</f>
        <v>1</v>
      </c>
      <c r="AE751" s="8">
        <f ca="1">IF(AND($D750=Finals!$B$4,$D751=1,$G751=AE$2),0,IF(AND($D750=Finals!$B$4,$D751=1),1,IF($G751=AE$2,0,AE750)))</f>
        <v>1</v>
      </c>
      <c r="AF751" s="8">
        <f ca="1">IF(AND($D750=Finals!$B$4,$D751=1,$G751=AF$2),0,IF(AND($D750=Finals!$B$4,$D751=1),1,IF($G751=AF$2,0,AF750)))</f>
        <v>0</v>
      </c>
      <c r="AG751" s="8">
        <f ca="1">IF(AND($D750=Finals!$B$4,$D751=1,$G751=AG$2),0,IF(AND($D750=Finals!$B$4,$D751=1),1,IF($G751=AG$2,0,AG750)))</f>
        <v>1</v>
      </c>
      <c r="AH751" s="8">
        <f ca="1">IF(AND($D750=Finals!$B$4,$D751=1,$G751=AH$2),0,IF(AND($D750=Finals!$B$4,$D751=1),1,IF($G751=AH$2,0,AH750)))</f>
        <v>1</v>
      </c>
      <c r="AI751" s="8">
        <f ca="1">IF(AND($D750=Finals!$B$4,$D751=1,$G751=AI$2),0,IF(AND($D750=Finals!$B$4,$D751=1),1,IF($G751=AI$2,0,AI750)))</f>
        <v>1</v>
      </c>
      <c r="AJ751" s="8">
        <f ca="1">IF(AND($D750=Finals!$B$4,$D751=1,$G751=AJ$2),0,IF(AND($D750=Finals!$B$4,$D751=1),1,IF($G751=AJ$2,0,AJ750)))</f>
        <v>1</v>
      </c>
      <c r="AK751" s="8">
        <f ca="1">IF(AND($D750=Finals!$B$4,$D751=1,$G751=AK$2),0,IF(AND($D750=Finals!$B$4,$D751=1),1,IF($G751=AK$2,0,AK750)))</f>
        <v>1</v>
      </c>
      <c r="AL751" s="8">
        <f ca="1">IF(AND($D750=Finals!$B$4,$D751=1,$G751=AL$2),0,IF(AND($D750=Finals!$B$4,$D751=1),1,IF($G751=AL$2,0,AL750)))</f>
        <v>1</v>
      </c>
      <c r="AM751" s="8">
        <f ca="1">IF(AND($D750=Finals!$B$4,$D751=1,$G751=AM$2),0,IF(AND($D750=Finals!$B$4,$D751=1),1,IF($G751=AM$2,0,AM750)))</f>
        <v>1</v>
      </c>
      <c r="AN751" s="8">
        <f ca="1">IF(AND($D750=Finals!$B$4,$D751=1,$G751=AN$2),0,IF(AND($D750=Finals!$B$4,$D751=1),1,IF($G751=AN$2,0,AN750)))</f>
        <v>1</v>
      </c>
      <c r="AO751" s="8">
        <f ca="1">IF(AND($D750=Finals!$B$4,$D751=1,$G751=AO$2),0,IF(AND($D750=Finals!$B$4,$D751=1),1,IF($G751=AO$2,0,AO750)))</f>
        <v>1</v>
      </c>
      <c r="AP751" s="8">
        <f ca="1">IF(AND($D750=Finals!$B$4,$D751=1,$G751=AP$2),0,IF(AND($D750=Finals!$B$4,$D751=1),1,IF($G751=AP$2,0,AP750)))</f>
        <v>0</v>
      </c>
      <c r="AQ751" s="8">
        <f ca="1">IF(AND($D750=Finals!$B$4,$D751=1,$G751=AQ$2),0,IF(AND($D750=Finals!$B$4,$D751=1),1,IF($G751=AQ$2,0,AQ750)))</f>
        <v>1</v>
      </c>
      <c r="AR751" s="8">
        <f ca="1">IF(AND($D750=Finals!$B$4,$D751=1,$G751=AR$2),0,IF(AND($D750=Finals!$B$4,$D751=1),1,IF($G751=AR$2,0,AR750)))</f>
        <v>1</v>
      </c>
      <c r="AS751" s="8">
        <f ca="1">IF(AND($D750=Finals!$B$4,$D751=1,$G751=AS$2),0,IF(AND($D750=Finals!$B$4,$D751=1),1,IF($G751=AS$2,0,AS750)))</f>
        <v>1</v>
      </c>
      <c r="AT751" s="8">
        <f ca="1">IF(AND($D750=Finals!$B$4,$D751=1,$G751=AT$2),0,IF(AND($D750=Finals!$B$4,$D751=1),1,IF($G751=AT$2,0,AT750)))</f>
        <v>1</v>
      </c>
      <c r="AU751" s="8">
        <f ca="1">IF(AND($D750=Finals!$B$4,$D751=1,$G751=AU$2),0,IF(AND($D750=Finals!$B$4,$D751=1),1,IF($G751=AU$2,0,AU750)))</f>
        <v>1</v>
      </c>
      <c r="AV751" s="8">
        <f ca="1">IF(AND($D750=Finals!$B$4,$D751=1,$G751=AV$2),0,IF(AND($D750=Finals!$B$4,$D751=1),1,IF($G751=AV$2,0,AV750)))</f>
        <v>1</v>
      </c>
      <c r="AW751" s="8">
        <f ca="1">IF(AND($D750=Finals!$B$4,$D751=1,$G751=AW$2),0,IF(AND($D750=Finals!$B$4,$D751=1),1,IF($G751=AW$2,0,AW750)))</f>
        <v>1</v>
      </c>
      <c r="AX751" s="8">
        <f ca="1">IF(AND($D750=Finals!$B$4,$D751=1,$G751=AX$2),0,IF(AND($D750=Finals!$B$4,$D751=1),1,IF($G751=AX$2,0,AX750)))</f>
        <v>1</v>
      </c>
      <c r="AY751" s="8">
        <f ca="1">IF(AND($D750=Finals!$B$4,$D751=1,$G751=AY$2),0,IF(AND($D750=Finals!$B$4,$D751=1),1,IF($G751=AY$2,0,AY750)))</f>
        <v>1</v>
      </c>
      <c r="AZ751" s="8">
        <f ca="1">IF(AND($D750=Finals!$B$4,$D751=1,$G751=AZ$2),0,IF(AND($D750=Finals!$B$4,$D751=1),1,IF($G751=AZ$2,0,AZ750)))</f>
        <v>0</v>
      </c>
      <c r="BA751" s="8">
        <f ca="1">IF(AND($D750=Finals!$B$4,$D751=1,$G751=BA$2),0,IF(AND($D750=Finals!$B$4,$D751=1),1,IF($G751=BA$2,0,BA750)))</f>
        <v>1</v>
      </c>
      <c r="BB751" s="8">
        <f ca="1">IF(AND($D750=Finals!$B$4,$D751=1,$G751=BB$2),0,IF(AND($D750=Finals!$B$4,$D751=1),1,IF($G751=BB$2,0,BB750)))</f>
        <v>1</v>
      </c>
      <c r="BC751" s="8">
        <f ca="1">IF(AND($D750=Finals!$B$4,$D751=1,$G751=BC$2),0,IF(AND($D750=Finals!$B$4,$D751=1),1,IF($G751=BC$2,0,BC750)))</f>
        <v>1</v>
      </c>
      <c r="BD751" s="8">
        <f ca="1">IF(AND($D750=Finals!$B$4,$D751=1,$G751=BD$2),0,IF(AND($D750=Finals!$B$4,$D751=1),1,IF($G751=BD$2,0,BD750)))</f>
        <v>1</v>
      </c>
      <c r="BE751" s="8">
        <f ca="1">IF(AND($D750=Finals!$B$4,$D751=1,$G751=BE$2),0,IF(AND($D750=Finals!$B$4,$D751=1),1,IF($G751=BE$2,0,BE750)))</f>
        <v>1</v>
      </c>
      <c r="BF751" s="4">
        <f ca="1">IF(AND($D750=Finals!$B$4,$D751=1,$G751=BF$2),0,IF(AND($D750=Finals!$B$4,$D751=1),1,IF($G751=BF$2,0,BF750)))</f>
        <v>1</v>
      </c>
      <c r="BG751">
        <f t="shared" ca="1" si="1291"/>
        <v>33</v>
      </c>
      <c r="BP751">
        <v>1</v>
      </c>
      <c r="BQ751">
        <f t="shared" ref="BQ751:CZ751" ca="1" si="1318">IF(V751=1,1+BP751,BP751)</f>
        <v>1</v>
      </c>
      <c r="BR751">
        <f t="shared" ca="1" si="1318"/>
        <v>2</v>
      </c>
      <c r="BS751">
        <f t="shared" ca="1" si="1318"/>
        <v>3</v>
      </c>
      <c r="BT751">
        <f t="shared" ca="1" si="1318"/>
        <v>4</v>
      </c>
      <c r="BU751">
        <f t="shared" ca="1" si="1318"/>
        <v>5</v>
      </c>
      <c r="BV751">
        <f t="shared" ca="1" si="1318"/>
        <v>6</v>
      </c>
      <c r="BW751">
        <f t="shared" ca="1" si="1318"/>
        <v>7</v>
      </c>
      <c r="BX751">
        <f t="shared" ca="1" si="1318"/>
        <v>8</v>
      </c>
      <c r="BY751">
        <f t="shared" ca="1" si="1318"/>
        <v>9</v>
      </c>
      <c r="BZ751">
        <f t="shared" ca="1" si="1318"/>
        <v>10</v>
      </c>
      <c r="CA751">
        <f t="shared" ca="1" si="1318"/>
        <v>10</v>
      </c>
      <c r="CB751">
        <f t="shared" ca="1" si="1318"/>
        <v>11</v>
      </c>
      <c r="CC751">
        <f t="shared" ca="1" si="1318"/>
        <v>12</v>
      </c>
      <c r="CD751">
        <f t="shared" ca="1" si="1318"/>
        <v>13</v>
      </c>
      <c r="CE751">
        <f t="shared" ca="1" si="1318"/>
        <v>14</v>
      </c>
      <c r="CF751">
        <f t="shared" ca="1" si="1318"/>
        <v>15</v>
      </c>
      <c r="CG751">
        <f t="shared" ca="1" si="1318"/>
        <v>16</v>
      </c>
      <c r="CH751">
        <f t="shared" ca="1" si="1318"/>
        <v>17</v>
      </c>
      <c r="CI751">
        <f t="shared" ca="1" si="1318"/>
        <v>18</v>
      </c>
      <c r="CJ751">
        <f t="shared" ca="1" si="1318"/>
        <v>19</v>
      </c>
      <c r="CK751">
        <f t="shared" ca="1" si="1318"/>
        <v>19</v>
      </c>
      <c r="CL751">
        <f t="shared" ca="1" si="1318"/>
        <v>20</v>
      </c>
      <c r="CM751">
        <f t="shared" ca="1" si="1318"/>
        <v>21</v>
      </c>
      <c r="CN751">
        <f t="shared" ca="1" si="1318"/>
        <v>22</v>
      </c>
      <c r="CO751">
        <f t="shared" ca="1" si="1318"/>
        <v>23</v>
      </c>
      <c r="CP751">
        <f t="shared" ca="1" si="1318"/>
        <v>24</v>
      </c>
      <c r="CQ751">
        <f t="shared" ca="1" si="1318"/>
        <v>25</v>
      </c>
      <c r="CR751">
        <f t="shared" ca="1" si="1318"/>
        <v>26</v>
      </c>
      <c r="CS751">
        <f t="shared" ca="1" si="1318"/>
        <v>27</v>
      </c>
      <c r="CT751">
        <f t="shared" ca="1" si="1318"/>
        <v>28</v>
      </c>
      <c r="CU751">
        <f t="shared" ca="1" si="1318"/>
        <v>28</v>
      </c>
      <c r="CV751">
        <f t="shared" ca="1" si="1318"/>
        <v>29</v>
      </c>
      <c r="CW751">
        <f t="shared" ca="1" si="1318"/>
        <v>30</v>
      </c>
      <c r="CX751">
        <f t="shared" ca="1" si="1318"/>
        <v>31</v>
      </c>
      <c r="CY751">
        <f t="shared" ca="1" si="1318"/>
        <v>32</v>
      </c>
      <c r="CZ751">
        <f t="shared" ca="1" si="1318"/>
        <v>33</v>
      </c>
      <c r="DA751" s="5">
        <f t="shared" ca="1" si="1208"/>
        <v>1</v>
      </c>
      <c r="DB751">
        <f t="shared" ref="DB751:EK751" ca="1" si="1319">IF(DB$3&gt;$BG751,"",IF(OR(DA751=36,DA751=""),"",LOOKUP(DB$3,$BP751:$CZ751,$BP$3:$CZ$3)))</f>
        <v>2</v>
      </c>
      <c r="DC751">
        <f t="shared" ca="1" si="1319"/>
        <v>3</v>
      </c>
      <c r="DD751">
        <f t="shared" ca="1" si="1319"/>
        <v>4</v>
      </c>
      <c r="DE751">
        <f t="shared" ca="1" si="1319"/>
        <v>5</v>
      </c>
      <c r="DF751">
        <f t="shared" ca="1" si="1319"/>
        <v>6</v>
      </c>
      <c r="DG751">
        <f t="shared" ca="1" si="1319"/>
        <v>7</v>
      </c>
      <c r="DH751">
        <f t="shared" ca="1" si="1319"/>
        <v>8</v>
      </c>
      <c r="DI751">
        <f t="shared" ca="1" si="1319"/>
        <v>9</v>
      </c>
      <c r="DJ751">
        <f t="shared" ca="1" si="1319"/>
        <v>11</v>
      </c>
      <c r="DK751">
        <f t="shared" ca="1" si="1319"/>
        <v>12</v>
      </c>
      <c r="DL751">
        <f t="shared" ca="1" si="1319"/>
        <v>13</v>
      </c>
      <c r="DM751">
        <f t="shared" ca="1" si="1319"/>
        <v>14</v>
      </c>
      <c r="DN751">
        <f t="shared" ca="1" si="1319"/>
        <v>15</v>
      </c>
      <c r="DO751">
        <f t="shared" ca="1" si="1319"/>
        <v>16</v>
      </c>
      <c r="DP751">
        <f t="shared" ca="1" si="1319"/>
        <v>17</v>
      </c>
      <c r="DQ751">
        <f t="shared" ca="1" si="1319"/>
        <v>18</v>
      </c>
      <c r="DR751">
        <f t="shared" ca="1" si="1319"/>
        <v>19</v>
      </c>
      <c r="DS751">
        <f t="shared" ca="1" si="1319"/>
        <v>21</v>
      </c>
      <c r="DT751">
        <f t="shared" ca="1" si="1319"/>
        <v>22</v>
      </c>
      <c r="DU751">
        <f t="shared" ca="1" si="1319"/>
        <v>23</v>
      </c>
      <c r="DV751">
        <f t="shared" ca="1" si="1319"/>
        <v>24</v>
      </c>
      <c r="DW751">
        <f t="shared" ca="1" si="1319"/>
        <v>25</v>
      </c>
      <c r="DX751">
        <f t="shared" ca="1" si="1319"/>
        <v>26</v>
      </c>
      <c r="DY751">
        <f t="shared" ca="1" si="1319"/>
        <v>27</v>
      </c>
      <c r="DZ751">
        <f t="shared" ca="1" si="1319"/>
        <v>28</v>
      </c>
      <c r="EA751">
        <f t="shared" ca="1" si="1319"/>
        <v>29</v>
      </c>
      <c r="EB751">
        <f t="shared" ca="1" si="1319"/>
        <v>31</v>
      </c>
      <c r="EC751">
        <f t="shared" ca="1" si="1319"/>
        <v>32</v>
      </c>
      <c r="ED751">
        <f t="shared" ca="1" si="1319"/>
        <v>33</v>
      </c>
      <c r="EE751">
        <f t="shared" ca="1" si="1319"/>
        <v>34</v>
      </c>
      <c r="EF751">
        <f t="shared" ca="1" si="1319"/>
        <v>35</v>
      </c>
      <c r="EG751">
        <f t="shared" ca="1" si="1319"/>
        <v>36</v>
      </c>
      <c r="EH751" t="str">
        <f t="shared" ca="1" si="1319"/>
        <v/>
      </c>
      <c r="EI751" t="str">
        <f t="shared" ca="1" si="1319"/>
        <v/>
      </c>
      <c r="EJ751" t="str">
        <f t="shared" ca="1" si="1319"/>
        <v/>
      </c>
      <c r="EK751" t="str">
        <f t="shared" ca="1" si="1319"/>
        <v/>
      </c>
      <c r="EL751" t="str">
        <f ca="1">IF(I751=1,Finals!I756,"")</f>
        <v/>
      </c>
    </row>
    <row r="752" spans="3:142" x14ac:dyDescent="0.25">
      <c r="C752">
        <v>749</v>
      </c>
      <c r="D752">
        <f ca="1">IF(AND(Finals!K756&gt;Finals!K755,Finals!B$3="Yes"),1,IF(AND(I751=1,Finals!B$2="Yes"),1,IF(AND(E751=Finals!B$5,Calc!D751&gt;=Finals!B$4),1,IF(AND(D751=Finals!B$4,E751&lt;Finals!B$5),D751,1+D751))))</f>
        <v>5</v>
      </c>
      <c r="E752">
        <f ca="1">IF(E751=Finals!B$5,1,IF(AND(I751=1,Finals!B$2="Yes"),1,IF(D751&lt;Finals!B$4,1,Calc!E751+1)))</f>
        <v>1</v>
      </c>
      <c r="F752">
        <f>Finals!D757</f>
        <v>0</v>
      </c>
      <c r="G752">
        <f t="shared" si="1230"/>
        <v>0</v>
      </c>
      <c r="H752" t="str">
        <f ca="1">IF(AND(Finals!K756&gt;Finals!K755,Finals!B$3="Yes"),"",IF(AND(I751=1,Finals!B$2="Yes"),"",IF(D751&lt;&gt;Finals!B$4,"",1)))</f>
        <v/>
      </c>
      <c r="I752" t="str">
        <f t="shared" ca="1" si="1231"/>
        <v/>
      </c>
      <c r="J752">
        <f ca="1">IF(I752=-1,-BG751,IF(I752=1,36-BG751,0))</f>
        <v>0</v>
      </c>
      <c r="K752">
        <f t="shared" ca="1" si="1234"/>
        <v>-6084</v>
      </c>
      <c r="L752">
        <f ca="1">IF(AND($D751=0,$G752=L$3),1,IF($D751=0,0,IF($G752=L$3,1,L751)))</f>
        <v>1</v>
      </c>
      <c r="M752">
        <f ca="1">IF(AND($D751=0,$G752=M$3),1,IF($D751=0,0,IF($G752=M$3,1,M751)))</f>
        <v>1</v>
      </c>
      <c r="N752">
        <f ca="1">IF(AND($D751=0,$G752=N$3),1,IF($D751=0,0,IF($G752=N$3,1,N751)))</f>
        <v>0</v>
      </c>
      <c r="O752">
        <f ca="1">IF(AND($D751=0,$G752=O$3),1,IF($D751=0,0,IF($G752=O$3,1,O751)))</f>
        <v>0</v>
      </c>
      <c r="P752">
        <f ca="1">IF(AND($D751=0,$G752=P$3),1,IF($D751=0,0,IF($G752=P$3,1,P751)))</f>
        <v>1</v>
      </c>
      <c r="Q752">
        <f ca="1">IF(AND($D751=0,$G752=Q$3),1,IF($D751=0,0,IF($G752=Q$3,1,Q751)))</f>
        <v>0</v>
      </c>
      <c r="R752">
        <f ca="1">IF(AND($D751=0,$G752=R$3),1,IF($D751=0,0,IF($G752=R$3,1,R751)))</f>
        <v>1</v>
      </c>
      <c r="S752">
        <f ca="1">IF(AND($D751=0,$G752=S$3),1,IF($D751=0,0,IF($G752=S$3,1,S751)))</f>
        <v>1</v>
      </c>
      <c r="T752">
        <f ca="1">IF(AND($D751=0,$G752=T$3),1,IF($D751=0,0,IF($G752=T$3,1,T751)))</f>
        <v>0</v>
      </c>
      <c r="U752">
        <f ca="1">IF(AND($D751=0,$G752=U$3),1,IF($D751=0,0,IF($G752=U$3,1,U751)))</f>
        <v>1</v>
      </c>
      <c r="V752" s="5">
        <f ca="1">IF(AND($D751=Finals!$B$4,$D752=1,$G752=V$2),0,IF(AND($D751=Finals!$B$4,$D752=1),1,IF($G752=V$2,0,V751)))</f>
        <v>0</v>
      </c>
      <c r="W752" s="8">
        <f ca="1">IF(AND($D751=Finals!$B$4,$D752=1,$G752=W$2),0,IF(AND($D751=Finals!$B$4,$D752=1),1,IF($G752=W$2,0,W751)))</f>
        <v>1</v>
      </c>
      <c r="X752" s="8">
        <f ca="1">IF(AND($D751=Finals!$B$4,$D752=1,$G752=X$2),0,IF(AND($D751=Finals!$B$4,$D752=1),1,IF($G752=X$2,0,X751)))</f>
        <v>1</v>
      </c>
      <c r="Y752" s="8">
        <f ca="1">IF(AND($D751=Finals!$B$4,$D752=1,$G752=Y$2),0,IF(AND($D751=Finals!$B$4,$D752=1),1,IF($G752=Y$2,0,Y751)))</f>
        <v>1</v>
      </c>
      <c r="Z752" s="8">
        <f ca="1">IF(AND($D751=Finals!$B$4,$D752=1,$G752=Z$2),0,IF(AND($D751=Finals!$B$4,$D752=1),1,IF($G752=Z$2,0,Z751)))</f>
        <v>1</v>
      </c>
      <c r="AA752" s="8">
        <f ca="1">IF(AND($D751=Finals!$B$4,$D752=1,$G752=AA$2),0,IF(AND($D751=Finals!$B$4,$D752=1),1,IF($G752=AA$2,0,AA751)))</f>
        <v>1</v>
      </c>
      <c r="AB752" s="8">
        <f ca="1">IF(AND($D751=Finals!$B$4,$D752=1,$G752=AB$2),0,IF(AND($D751=Finals!$B$4,$D752=1),1,IF($G752=AB$2,0,AB751)))</f>
        <v>1</v>
      </c>
      <c r="AC752" s="8">
        <f ca="1">IF(AND($D751=Finals!$B$4,$D752=1,$G752=AC$2),0,IF(AND($D751=Finals!$B$4,$D752=1),1,IF($G752=AC$2,0,AC751)))</f>
        <v>1</v>
      </c>
      <c r="AD752" s="8">
        <f ca="1">IF(AND($D751=Finals!$B$4,$D752=1,$G752=AD$2),0,IF(AND($D751=Finals!$B$4,$D752=1),1,IF($G752=AD$2,0,AD751)))</f>
        <v>1</v>
      </c>
      <c r="AE752" s="8">
        <f ca="1">IF(AND($D751=Finals!$B$4,$D752=1,$G752=AE$2),0,IF(AND($D751=Finals!$B$4,$D752=1),1,IF($G752=AE$2,0,AE751)))</f>
        <v>1</v>
      </c>
      <c r="AF752" s="8">
        <f ca="1">IF(AND($D751=Finals!$B$4,$D752=1,$G752=AF$2),0,IF(AND($D751=Finals!$B$4,$D752=1),1,IF($G752=AF$2,0,AF751)))</f>
        <v>0</v>
      </c>
      <c r="AG752" s="8">
        <f ca="1">IF(AND($D751=Finals!$B$4,$D752=1,$G752=AG$2),0,IF(AND($D751=Finals!$B$4,$D752=1),1,IF($G752=AG$2,0,AG751)))</f>
        <v>1</v>
      </c>
      <c r="AH752" s="8">
        <f ca="1">IF(AND($D751=Finals!$B$4,$D752=1,$G752=AH$2),0,IF(AND($D751=Finals!$B$4,$D752=1),1,IF($G752=AH$2,0,AH751)))</f>
        <v>1</v>
      </c>
      <c r="AI752" s="8">
        <f ca="1">IF(AND($D751=Finals!$B$4,$D752=1,$G752=AI$2),0,IF(AND($D751=Finals!$B$4,$D752=1),1,IF($G752=AI$2,0,AI751)))</f>
        <v>1</v>
      </c>
      <c r="AJ752" s="8">
        <f ca="1">IF(AND($D751=Finals!$B$4,$D752=1,$G752=AJ$2),0,IF(AND($D751=Finals!$B$4,$D752=1),1,IF($G752=AJ$2,0,AJ751)))</f>
        <v>1</v>
      </c>
      <c r="AK752" s="8">
        <f ca="1">IF(AND($D751=Finals!$B$4,$D752=1,$G752=AK$2),0,IF(AND($D751=Finals!$B$4,$D752=1),1,IF($G752=AK$2,0,AK751)))</f>
        <v>1</v>
      </c>
      <c r="AL752" s="8">
        <f ca="1">IF(AND($D751=Finals!$B$4,$D752=1,$G752=AL$2),0,IF(AND($D751=Finals!$B$4,$D752=1),1,IF($G752=AL$2,0,AL751)))</f>
        <v>1</v>
      </c>
      <c r="AM752" s="8">
        <f ca="1">IF(AND($D751=Finals!$B$4,$D752=1,$G752=AM$2),0,IF(AND($D751=Finals!$B$4,$D752=1),1,IF($G752=AM$2,0,AM751)))</f>
        <v>1</v>
      </c>
      <c r="AN752" s="8">
        <f ca="1">IF(AND($D751=Finals!$B$4,$D752=1,$G752=AN$2),0,IF(AND($D751=Finals!$B$4,$D752=1),1,IF($G752=AN$2,0,AN751)))</f>
        <v>1</v>
      </c>
      <c r="AO752" s="8">
        <f ca="1">IF(AND($D751=Finals!$B$4,$D752=1,$G752=AO$2),0,IF(AND($D751=Finals!$B$4,$D752=1),1,IF($G752=AO$2,0,AO751)))</f>
        <v>1</v>
      </c>
      <c r="AP752" s="8">
        <f ca="1">IF(AND($D751=Finals!$B$4,$D752=1,$G752=AP$2),0,IF(AND($D751=Finals!$B$4,$D752=1),1,IF($G752=AP$2,0,AP751)))</f>
        <v>0</v>
      </c>
      <c r="AQ752" s="8">
        <f ca="1">IF(AND($D751=Finals!$B$4,$D752=1,$G752=AQ$2),0,IF(AND($D751=Finals!$B$4,$D752=1),1,IF($G752=AQ$2,0,AQ751)))</f>
        <v>1</v>
      </c>
      <c r="AR752" s="8">
        <f ca="1">IF(AND($D751=Finals!$B$4,$D752=1,$G752=AR$2),0,IF(AND($D751=Finals!$B$4,$D752=1),1,IF($G752=AR$2,0,AR751)))</f>
        <v>1</v>
      </c>
      <c r="AS752" s="8">
        <f ca="1">IF(AND($D751=Finals!$B$4,$D752=1,$G752=AS$2),0,IF(AND($D751=Finals!$B$4,$D752=1),1,IF($G752=AS$2,0,AS751)))</f>
        <v>1</v>
      </c>
      <c r="AT752" s="8">
        <f ca="1">IF(AND($D751=Finals!$B$4,$D752=1,$G752=AT$2),0,IF(AND($D751=Finals!$B$4,$D752=1),1,IF($G752=AT$2,0,AT751)))</f>
        <v>1</v>
      </c>
      <c r="AU752" s="8">
        <f ca="1">IF(AND($D751=Finals!$B$4,$D752=1,$G752=AU$2),0,IF(AND($D751=Finals!$B$4,$D752=1),1,IF($G752=AU$2,0,AU751)))</f>
        <v>1</v>
      </c>
      <c r="AV752" s="8">
        <f ca="1">IF(AND($D751=Finals!$B$4,$D752=1,$G752=AV$2),0,IF(AND($D751=Finals!$B$4,$D752=1),1,IF($G752=AV$2,0,AV751)))</f>
        <v>1</v>
      </c>
      <c r="AW752" s="8">
        <f ca="1">IF(AND($D751=Finals!$B$4,$D752=1,$G752=AW$2),0,IF(AND($D751=Finals!$B$4,$D752=1),1,IF($G752=AW$2,0,AW751)))</f>
        <v>1</v>
      </c>
      <c r="AX752" s="8">
        <f ca="1">IF(AND($D751=Finals!$B$4,$D752=1,$G752=AX$2),0,IF(AND($D751=Finals!$B$4,$D752=1),1,IF($G752=AX$2,0,AX751)))</f>
        <v>1</v>
      </c>
      <c r="AY752" s="8">
        <f ca="1">IF(AND($D751=Finals!$B$4,$D752=1,$G752=AY$2),0,IF(AND($D751=Finals!$B$4,$D752=1),1,IF($G752=AY$2,0,AY751)))</f>
        <v>1</v>
      </c>
      <c r="AZ752" s="8">
        <f ca="1">IF(AND($D751=Finals!$B$4,$D752=1,$G752=AZ$2),0,IF(AND($D751=Finals!$B$4,$D752=1),1,IF($G752=AZ$2,0,AZ751)))</f>
        <v>0</v>
      </c>
      <c r="BA752" s="8">
        <f ca="1">IF(AND($D751=Finals!$B$4,$D752=1,$G752=BA$2),0,IF(AND($D751=Finals!$B$4,$D752=1),1,IF($G752=BA$2,0,BA751)))</f>
        <v>1</v>
      </c>
      <c r="BB752" s="8">
        <f ca="1">IF(AND($D751=Finals!$B$4,$D752=1,$G752=BB$2),0,IF(AND($D751=Finals!$B$4,$D752=1),1,IF($G752=BB$2,0,BB751)))</f>
        <v>1</v>
      </c>
      <c r="BC752" s="8">
        <f ca="1">IF(AND($D751=Finals!$B$4,$D752=1,$G752=BC$2),0,IF(AND($D751=Finals!$B$4,$D752=1),1,IF($G752=BC$2,0,BC751)))</f>
        <v>1</v>
      </c>
      <c r="BD752" s="8">
        <f ca="1">IF(AND($D751=Finals!$B$4,$D752=1,$G752=BD$2),0,IF(AND($D751=Finals!$B$4,$D752=1),1,IF($G752=BD$2,0,BD751)))</f>
        <v>1</v>
      </c>
      <c r="BE752" s="8">
        <f ca="1">IF(AND($D751=Finals!$B$4,$D752=1,$G752=BE$2),0,IF(AND($D751=Finals!$B$4,$D752=1),1,IF($G752=BE$2,0,BE751)))</f>
        <v>1</v>
      </c>
      <c r="BF752" s="4">
        <f ca="1">IF(AND($D751=Finals!$B$4,$D752=1,$G752=BF$2),0,IF(AND($D751=Finals!$B$4,$D752=1),1,IF($G752=BF$2,0,BF751)))</f>
        <v>1</v>
      </c>
      <c r="BG752">
        <f t="shared" ca="1" si="1291"/>
        <v>33</v>
      </c>
      <c r="BP752">
        <v>1</v>
      </c>
      <c r="BQ752">
        <f t="shared" ref="BQ752:CZ752" ca="1" si="1320">IF(V752=1,1+BP752,BP752)</f>
        <v>1</v>
      </c>
      <c r="BR752">
        <f t="shared" ca="1" si="1320"/>
        <v>2</v>
      </c>
      <c r="BS752">
        <f t="shared" ca="1" si="1320"/>
        <v>3</v>
      </c>
      <c r="BT752">
        <f t="shared" ca="1" si="1320"/>
        <v>4</v>
      </c>
      <c r="BU752">
        <f t="shared" ca="1" si="1320"/>
        <v>5</v>
      </c>
      <c r="BV752">
        <f t="shared" ca="1" si="1320"/>
        <v>6</v>
      </c>
      <c r="BW752">
        <f t="shared" ca="1" si="1320"/>
        <v>7</v>
      </c>
      <c r="BX752">
        <f t="shared" ca="1" si="1320"/>
        <v>8</v>
      </c>
      <c r="BY752">
        <f t="shared" ca="1" si="1320"/>
        <v>9</v>
      </c>
      <c r="BZ752">
        <f t="shared" ca="1" si="1320"/>
        <v>10</v>
      </c>
      <c r="CA752">
        <f t="shared" ca="1" si="1320"/>
        <v>10</v>
      </c>
      <c r="CB752">
        <f t="shared" ca="1" si="1320"/>
        <v>11</v>
      </c>
      <c r="CC752">
        <f t="shared" ca="1" si="1320"/>
        <v>12</v>
      </c>
      <c r="CD752">
        <f t="shared" ca="1" si="1320"/>
        <v>13</v>
      </c>
      <c r="CE752">
        <f t="shared" ca="1" si="1320"/>
        <v>14</v>
      </c>
      <c r="CF752">
        <f t="shared" ca="1" si="1320"/>
        <v>15</v>
      </c>
      <c r="CG752">
        <f t="shared" ca="1" si="1320"/>
        <v>16</v>
      </c>
      <c r="CH752">
        <f t="shared" ca="1" si="1320"/>
        <v>17</v>
      </c>
      <c r="CI752">
        <f t="shared" ca="1" si="1320"/>
        <v>18</v>
      </c>
      <c r="CJ752">
        <f t="shared" ca="1" si="1320"/>
        <v>19</v>
      </c>
      <c r="CK752">
        <f t="shared" ca="1" si="1320"/>
        <v>19</v>
      </c>
      <c r="CL752">
        <f t="shared" ca="1" si="1320"/>
        <v>20</v>
      </c>
      <c r="CM752">
        <f t="shared" ca="1" si="1320"/>
        <v>21</v>
      </c>
      <c r="CN752">
        <f t="shared" ca="1" si="1320"/>
        <v>22</v>
      </c>
      <c r="CO752">
        <f t="shared" ca="1" si="1320"/>
        <v>23</v>
      </c>
      <c r="CP752">
        <f t="shared" ca="1" si="1320"/>
        <v>24</v>
      </c>
      <c r="CQ752">
        <f t="shared" ca="1" si="1320"/>
        <v>25</v>
      </c>
      <c r="CR752">
        <f t="shared" ca="1" si="1320"/>
        <v>26</v>
      </c>
      <c r="CS752">
        <f t="shared" ca="1" si="1320"/>
        <v>27</v>
      </c>
      <c r="CT752">
        <f t="shared" ca="1" si="1320"/>
        <v>28</v>
      </c>
      <c r="CU752">
        <f t="shared" ca="1" si="1320"/>
        <v>28</v>
      </c>
      <c r="CV752">
        <f t="shared" ca="1" si="1320"/>
        <v>29</v>
      </c>
      <c r="CW752">
        <f t="shared" ca="1" si="1320"/>
        <v>30</v>
      </c>
      <c r="CX752">
        <f t="shared" ca="1" si="1320"/>
        <v>31</v>
      </c>
      <c r="CY752">
        <f t="shared" ca="1" si="1320"/>
        <v>32</v>
      </c>
      <c r="CZ752">
        <f t="shared" ca="1" si="1320"/>
        <v>33</v>
      </c>
      <c r="DA752" s="5">
        <f t="shared" ca="1" si="1208"/>
        <v>1</v>
      </c>
      <c r="DB752">
        <f t="shared" ref="DB752:EK752" ca="1" si="1321">IF(DB$3&gt;$BG752,"",IF(OR(DA752=36,DA752=""),"",LOOKUP(DB$3,$BP752:$CZ752,$BP$3:$CZ$3)))</f>
        <v>2</v>
      </c>
      <c r="DC752">
        <f t="shared" ca="1" si="1321"/>
        <v>3</v>
      </c>
      <c r="DD752">
        <f t="shared" ca="1" si="1321"/>
        <v>4</v>
      </c>
      <c r="DE752">
        <f t="shared" ca="1" si="1321"/>
        <v>5</v>
      </c>
      <c r="DF752">
        <f t="shared" ca="1" si="1321"/>
        <v>6</v>
      </c>
      <c r="DG752">
        <f t="shared" ca="1" si="1321"/>
        <v>7</v>
      </c>
      <c r="DH752">
        <f t="shared" ca="1" si="1321"/>
        <v>8</v>
      </c>
      <c r="DI752">
        <f t="shared" ca="1" si="1321"/>
        <v>9</v>
      </c>
      <c r="DJ752">
        <f t="shared" ca="1" si="1321"/>
        <v>11</v>
      </c>
      <c r="DK752">
        <f t="shared" ca="1" si="1321"/>
        <v>12</v>
      </c>
      <c r="DL752">
        <f t="shared" ca="1" si="1321"/>
        <v>13</v>
      </c>
      <c r="DM752">
        <f t="shared" ca="1" si="1321"/>
        <v>14</v>
      </c>
      <c r="DN752">
        <f t="shared" ca="1" si="1321"/>
        <v>15</v>
      </c>
      <c r="DO752">
        <f t="shared" ca="1" si="1321"/>
        <v>16</v>
      </c>
      <c r="DP752">
        <f t="shared" ca="1" si="1321"/>
        <v>17</v>
      </c>
      <c r="DQ752">
        <f t="shared" ca="1" si="1321"/>
        <v>18</v>
      </c>
      <c r="DR752">
        <f t="shared" ca="1" si="1321"/>
        <v>19</v>
      </c>
      <c r="DS752">
        <f t="shared" ca="1" si="1321"/>
        <v>21</v>
      </c>
      <c r="DT752">
        <f t="shared" ca="1" si="1321"/>
        <v>22</v>
      </c>
      <c r="DU752">
        <f t="shared" ca="1" si="1321"/>
        <v>23</v>
      </c>
      <c r="DV752">
        <f t="shared" ca="1" si="1321"/>
        <v>24</v>
      </c>
      <c r="DW752">
        <f t="shared" ca="1" si="1321"/>
        <v>25</v>
      </c>
      <c r="DX752">
        <f t="shared" ca="1" si="1321"/>
        <v>26</v>
      </c>
      <c r="DY752">
        <f t="shared" ca="1" si="1321"/>
        <v>27</v>
      </c>
      <c r="DZ752">
        <f t="shared" ca="1" si="1321"/>
        <v>28</v>
      </c>
      <c r="EA752">
        <f t="shared" ca="1" si="1321"/>
        <v>29</v>
      </c>
      <c r="EB752">
        <f t="shared" ca="1" si="1321"/>
        <v>31</v>
      </c>
      <c r="EC752">
        <f t="shared" ca="1" si="1321"/>
        <v>32</v>
      </c>
      <c r="ED752">
        <f t="shared" ca="1" si="1321"/>
        <v>33</v>
      </c>
      <c r="EE752">
        <f t="shared" ca="1" si="1321"/>
        <v>34</v>
      </c>
      <c r="EF752">
        <f t="shared" ca="1" si="1321"/>
        <v>35</v>
      </c>
      <c r="EG752">
        <f t="shared" ca="1" si="1321"/>
        <v>36</v>
      </c>
      <c r="EH752" t="str">
        <f t="shared" ca="1" si="1321"/>
        <v/>
      </c>
      <c r="EI752" t="str">
        <f t="shared" ca="1" si="1321"/>
        <v/>
      </c>
      <c r="EJ752" t="str">
        <f t="shared" ca="1" si="1321"/>
        <v/>
      </c>
      <c r="EK752" t="str">
        <f t="shared" ca="1" si="1321"/>
        <v/>
      </c>
      <c r="EL752" t="str">
        <f ca="1">IF(I752=1,Finals!I757,"")</f>
        <v/>
      </c>
    </row>
    <row r="753" spans="3:142" x14ac:dyDescent="0.25">
      <c r="C753">
        <v>750</v>
      </c>
      <c r="D753">
        <f ca="1">IF(AND(Finals!K757&gt;Finals!K756,Finals!B$3="Yes"),1,IF(AND(I752=1,Finals!B$2="Yes"),1,IF(AND(E752=Finals!B$5,Calc!D752&gt;=Finals!B$4),1,IF(AND(D752=Finals!B$4,E752&lt;Finals!B$5),D752,1+D752))))</f>
        <v>6</v>
      </c>
      <c r="E753">
        <f ca="1">IF(E752=Finals!B$5,1,IF(AND(I752=1,Finals!B$2="Yes"),1,IF(D752&lt;Finals!B$4,1,Calc!E752+1)))</f>
        <v>1</v>
      </c>
      <c r="F753">
        <f>Finals!D758</f>
        <v>0</v>
      </c>
      <c r="G753">
        <f t="shared" si="1230"/>
        <v>0</v>
      </c>
      <c r="H753" t="str">
        <f ca="1">IF(AND(Finals!K757&gt;Finals!K756,Finals!B$3="Yes"),"",IF(AND(I752=1,Finals!B$2="Yes"),"",IF(D752&lt;&gt;Finals!B$4,"",1)))</f>
        <v/>
      </c>
      <c r="I753" t="str">
        <f t="shared" ca="1" si="1231"/>
        <v/>
      </c>
      <c r="J753">
        <f ca="1">IF(I753=-1,-BG752,IF(I753=1,36-BG752,0))</f>
        <v>0</v>
      </c>
      <c r="K753">
        <f t="shared" ca="1" si="1234"/>
        <v>-6084</v>
      </c>
      <c r="L753">
        <f ca="1">IF(AND($D752=0,$G753=L$3),1,IF($D752=0,0,IF($G753=L$3,1,L752)))</f>
        <v>1</v>
      </c>
      <c r="M753">
        <f ca="1">IF(AND($D752=0,$G753=M$3),1,IF($D752=0,0,IF($G753=M$3,1,M752)))</f>
        <v>1</v>
      </c>
      <c r="N753">
        <f ca="1">IF(AND($D752=0,$G753=N$3),1,IF($D752=0,0,IF($G753=N$3,1,N752)))</f>
        <v>0</v>
      </c>
      <c r="O753">
        <f ca="1">IF(AND($D752=0,$G753=O$3),1,IF($D752=0,0,IF($G753=O$3,1,O752)))</f>
        <v>0</v>
      </c>
      <c r="P753">
        <f ca="1">IF(AND($D752=0,$G753=P$3),1,IF($D752=0,0,IF($G753=P$3,1,P752)))</f>
        <v>1</v>
      </c>
      <c r="Q753">
        <f ca="1">IF(AND($D752=0,$G753=Q$3),1,IF($D752=0,0,IF($G753=Q$3,1,Q752)))</f>
        <v>0</v>
      </c>
      <c r="R753">
        <f ca="1">IF(AND($D752=0,$G753=R$3),1,IF($D752=0,0,IF($G753=R$3,1,R752)))</f>
        <v>1</v>
      </c>
      <c r="S753">
        <f ca="1">IF(AND($D752=0,$G753=S$3),1,IF($D752=0,0,IF($G753=S$3,1,S752)))</f>
        <v>1</v>
      </c>
      <c r="T753">
        <f ca="1">IF(AND($D752=0,$G753=T$3),1,IF($D752=0,0,IF($G753=T$3,1,T752)))</f>
        <v>0</v>
      </c>
      <c r="U753">
        <f ca="1">IF(AND($D752=0,$G753=U$3),1,IF($D752=0,0,IF($G753=U$3,1,U752)))</f>
        <v>1</v>
      </c>
      <c r="V753" s="5">
        <f ca="1">IF(AND($D752=Finals!$B$4,$D753=1,$G753=V$2),0,IF(AND($D752=Finals!$B$4,$D753=1),1,IF($G753=V$2,0,V752)))</f>
        <v>0</v>
      </c>
      <c r="W753" s="8">
        <f ca="1">IF(AND($D752=Finals!$B$4,$D753=1,$G753=W$2),0,IF(AND($D752=Finals!$B$4,$D753=1),1,IF($G753=W$2,0,W752)))</f>
        <v>1</v>
      </c>
      <c r="X753" s="8">
        <f ca="1">IF(AND($D752=Finals!$B$4,$D753=1,$G753=X$2),0,IF(AND($D752=Finals!$B$4,$D753=1),1,IF($G753=X$2,0,X752)))</f>
        <v>1</v>
      </c>
      <c r="Y753" s="8">
        <f ca="1">IF(AND($D752=Finals!$B$4,$D753=1,$G753=Y$2),0,IF(AND($D752=Finals!$B$4,$D753=1),1,IF($G753=Y$2,0,Y752)))</f>
        <v>1</v>
      </c>
      <c r="Z753" s="8">
        <f ca="1">IF(AND($D752=Finals!$B$4,$D753=1,$G753=Z$2),0,IF(AND($D752=Finals!$B$4,$D753=1),1,IF($G753=Z$2,0,Z752)))</f>
        <v>1</v>
      </c>
      <c r="AA753" s="8">
        <f ca="1">IF(AND($D752=Finals!$B$4,$D753=1,$G753=AA$2),0,IF(AND($D752=Finals!$B$4,$D753=1),1,IF($G753=AA$2,0,AA752)))</f>
        <v>1</v>
      </c>
      <c r="AB753" s="8">
        <f ca="1">IF(AND($D752=Finals!$B$4,$D753=1,$G753=AB$2),0,IF(AND($D752=Finals!$B$4,$D753=1),1,IF($G753=AB$2,0,AB752)))</f>
        <v>1</v>
      </c>
      <c r="AC753" s="8">
        <f ca="1">IF(AND($D752=Finals!$B$4,$D753=1,$G753=AC$2),0,IF(AND($D752=Finals!$B$4,$D753=1),1,IF($G753=AC$2,0,AC752)))</f>
        <v>1</v>
      </c>
      <c r="AD753" s="8">
        <f ca="1">IF(AND($D752=Finals!$B$4,$D753=1,$G753=AD$2),0,IF(AND($D752=Finals!$B$4,$D753=1),1,IF($G753=AD$2,0,AD752)))</f>
        <v>1</v>
      </c>
      <c r="AE753" s="8">
        <f ca="1">IF(AND($D752=Finals!$B$4,$D753=1,$G753=AE$2),0,IF(AND($D752=Finals!$B$4,$D753=1),1,IF($G753=AE$2,0,AE752)))</f>
        <v>1</v>
      </c>
      <c r="AF753" s="8">
        <f ca="1">IF(AND($D752=Finals!$B$4,$D753=1,$G753=AF$2),0,IF(AND($D752=Finals!$B$4,$D753=1),1,IF($G753=AF$2,0,AF752)))</f>
        <v>0</v>
      </c>
      <c r="AG753" s="8">
        <f ca="1">IF(AND($D752=Finals!$B$4,$D753=1,$G753=AG$2),0,IF(AND($D752=Finals!$B$4,$D753=1),1,IF($G753=AG$2,0,AG752)))</f>
        <v>1</v>
      </c>
      <c r="AH753" s="8">
        <f ca="1">IF(AND($D752=Finals!$B$4,$D753=1,$G753=AH$2),0,IF(AND($D752=Finals!$B$4,$D753=1),1,IF($G753=AH$2,0,AH752)))</f>
        <v>1</v>
      </c>
      <c r="AI753" s="8">
        <f ca="1">IF(AND($D752=Finals!$B$4,$D753=1,$G753=AI$2),0,IF(AND($D752=Finals!$B$4,$D753=1),1,IF($G753=AI$2,0,AI752)))</f>
        <v>1</v>
      </c>
      <c r="AJ753" s="8">
        <f ca="1">IF(AND($D752=Finals!$B$4,$D753=1,$G753=AJ$2),0,IF(AND($D752=Finals!$B$4,$D753=1),1,IF($G753=AJ$2,0,AJ752)))</f>
        <v>1</v>
      </c>
      <c r="AK753" s="8">
        <f ca="1">IF(AND($D752=Finals!$B$4,$D753=1,$G753=AK$2),0,IF(AND($D752=Finals!$B$4,$D753=1),1,IF($G753=AK$2,0,AK752)))</f>
        <v>1</v>
      </c>
      <c r="AL753" s="8">
        <f ca="1">IF(AND($D752=Finals!$B$4,$D753=1,$G753=AL$2),0,IF(AND($D752=Finals!$B$4,$D753=1),1,IF($G753=AL$2,0,AL752)))</f>
        <v>1</v>
      </c>
      <c r="AM753" s="8">
        <f ca="1">IF(AND($D752=Finals!$B$4,$D753=1,$G753=AM$2),0,IF(AND($D752=Finals!$B$4,$D753=1),1,IF($G753=AM$2,0,AM752)))</f>
        <v>1</v>
      </c>
      <c r="AN753" s="8">
        <f ca="1">IF(AND($D752=Finals!$B$4,$D753=1,$G753=AN$2),0,IF(AND($D752=Finals!$B$4,$D753=1),1,IF($G753=AN$2,0,AN752)))</f>
        <v>1</v>
      </c>
      <c r="AO753" s="8">
        <f ca="1">IF(AND($D752=Finals!$B$4,$D753=1,$G753=AO$2),0,IF(AND($D752=Finals!$B$4,$D753=1),1,IF($G753=AO$2,0,AO752)))</f>
        <v>1</v>
      </c>
      <c r="AP753" s="8">
        <f ca="1">IF(AND($D752=Finals!$B$4,$D753=1,$G753=AP$2),0,IF(AND($D752=Finals!$B$4,$D753=1),1,IF($G753=AP$2,0,AP752)))</f>
        <v>0</v>
      </c>
      <c r="AQ753" s="8">
        <f ca="1">IF(AND($D752=Finals!$B$4,$D753=1,$G753=AQ$2),0,IF(AND($D752=Finals!$B$4,$D753=1),1,IF($G753=AQ$2,0,AQ752)))</f>
        <v>1</v>
      </c>
      <c r="AR753" s="8">
        <f ca="1">IF(AND($D752=Finals!$B$4,$D753=1,$G753=AR$2),0,IF(AND($D752=Finals!$B$4,$D753=1),1,IF($G753=AR$2,0,AR752)))</f>
        <v>1</v>
      </c>
      <c r="AS753" s="8">
        <f ca="1">IF(AND($D752=Finals!$B$4,$D753=1,$G753=AS$2),0,IF(AND($D752=Finals!$B$4,$D753=1),1,IF($G753=AS$2,0,AS752)))</f>
        <v>1</v>
      </c>
      <c r="AT753" s="8">
        <f ca="1">IF(AND($D752=Finals!$B$4,$D753=1,$G753=AT$2),0,IF(AND($D752=Finals!$B$4,$D753=1),1,IF($G753=AT$2,0,AT752)))</f>
        <v>1</v>
      </c>
      <c r="AU753" s="8">
        <f ca="1">IF(AND($D752=Finals!$B$4,$D753=1,$G753=AU$2),0,IF(AND($D752=Finals!$B$4,$D753=1),1,IF($G753=AU$2,0,AU752)))</f>
        <v>1</v>
      </c>
      <c r="AV753" s="8">
        <f ca="1">IF(AND($D752=Finals!$B$4,$D753=1,$G753=AV$2),0,IF(AND($D752=Finals!$B$4,$D753=1),1,IF($G753=AV$2,0,AV752)))</f>
        <v>1</v>
      </c>
      <c r="AW753" s="8">
        <f ca="1">IF(AND($D752=Finals!$B$4,$D753=1,$G753=AW$2),0,IF(AND($D752=Finals!$B$4,$D753=1),1,IF($G753=AW$2,0,AW752)))</f>
        <v>1</v>
      </c>
      <c r="AX753" s="8">
        <f ca="1">IF(AND($D752=Finals!$B$4,$D753=1,$G753=AX$2),0,IF(AND($D752=Finals!$B$4,$D753=1),1,IF($G753=AX$2,0,AX752)))</f>
        <v>1</v>
      </c>
      <c r="AY753" s="8">
        <f ca="1">IF(AND($D752=Finals!$B$4,$D753=1,$G753=AY$2),0,IF(AND($D752=Finals!$B$4,$D753=1),1,IF($G753=AY$2,0,AY752)))</f>
        <v>1</v>
      </c>
      <c r="AZ753" s="8">
        <f ca="1">IF(AND($D752=Finals!$B$4,$D753=1,$G753=AZ$2),0,IF(AND($D752=Finals!$B$4,$D753=1),1,IF($G753=AZ$2,0,AZ752)))</f>
        <v>0</v>
      </c>
      <c r="BA753" s="8">
        <f ca="1">IF(AND($D752=Finals!$B$4,$D753=1,$G753=BA$2),0,IF(AND($D752=Finals!$B$4,$D753=1),1,IF($G753=BA$2,0,BA752)))</f>
        <v>1</v>
      </c>
      <c r="BB753" s="8">
        <f ca="1">IF(AND($D752=Finals!$B$4,$D753=1,$G753=BB$2),0,IF(AND($D752=Finals!$B$4,$D753=1),1,IF($G753=BB$2,0,BB752)))</f>
        <v>1</v>
      </c>
      <c r="BC753" s="8">
        <f ca="1">IF(AND($D752=Finals!$B$4,$D753=1,$G753=BC$2),0,IF(AND($D752=Finals!$B$4,$D753=1),1,IF($G753=BC$2,0,BC752)))</f>
        <v>1</v>
      </c>
      <c r="BD753" s="8">
        <f ca="1">IF(AND($D752=Finals!$B$4,$D753=1,$G753=BD$2),0,IF(AND($D752=Finals!$B$4,$D753=1),1,IF($G753=BD$2,0,BD752)))</f>
        <v>1</v>
      </c>
      <c r="BE753" s="8">
        <f ca="1">IF(AND($D752=Finals!$B$4,$D753=1,$G753=BE$2),0,IF(AND($D752=Finals!$B$4,$D753=1),1,IF($G753=BE$2,0,BE752)))</f>
        <v>1</v>
      </c>
      <c r="BF753" s="4">
        <f ca="1">IF(AND($D752=Finals!$B$4,$D753=1,$G753=BF$2),0,IF(AND($D752=Finals!$B$4,$D753=1),1,IF($G753=BF$2,0,BF752)))</f>
        <v>1</v>
      </c>
      <c r="BG753">
        <f t="shared" ca="1" si="1291"/>
        <v>33</v>
      </c>
      <c r="BP753">
        <v>1</v>
      </c>
      <c r="BQ753">
        <f t="shared" ref="BQ753:CZ753" ca="1" si="1322">IF(V753=1,1+BP753,BP753)</f>
        <v>1</v>
      </c>
      <c r="BR753">
        <f t="shared" ca="1" si="1322"/>
        <v>2</v>
      </c>
      <c r="BS753">
        <f t="shared" ca="1" si="1322"/>
        <v>3</v>
      </c>
      <c r="BT753">
        <f t="shared" ca="1" si="1322"/>
        <v>4</v>
      </c>
      <c r="BU753">
        <f t="shared" ca="1" si="1322"/>
        <v>5</v>
      </c>
      <c r="BV753">
        <f t="shared" ca="1" si="1322"/>
        <v>6</v>
      </c>
      <c r="BW753">
        <f t="shared" ca="1" si="1322"/>
        <v>7</v>
      </c>
      <c r="BX753">
        <f t="shared" ca="1" si="1322"/>
        <v>8</v>
      </c>
      <c r="BY753">
        <f t="shared" ca="1" si="1322"/>
        <v>9</v>
      </c>
      <c r="BZ753">
        <f t="shared" ca="1" si="1322"/>
        <v>10</v>
      </c>
      <c r="CA753">
        <f t="shared" ca="1" si="1322"/>
        <v>10</v>
      </c>
      <c r="CB753">
        <f t="shared" ca="1" si="1322"/>
        <v>11</v>
      </c>
      <c r="CC753">
        <f t="shared" ca="1" si="1322"/>
        <v>12</v>
      </c>
      <c r="CD753">
        <f t="shared" ca="1" si="1322"/>
        <v>13</v>
      </c>
      <c r="CE753">
        <f t="shared" ca="1" si="1322"/>
        <v>14</v>
      </c>
      <c r="CF753">
        <f t="shared" ca="1" si="1322"/>
        <v>15</v>
      </c>
      <c r="CG753">
        <f t="shared" ca="1" si="1322"/>
        <v>16</v>
      </c>
      <c r="CH753">
        <f t="shared" ca="1" si="1322"/>
        <v>17</v>
      </c>
      <c r="CI753">
        <f t="shared" ca="1" si="1322"/>
        <v>18</v>
      </c>
      <c r="CJ753">
        <f t="shared" ca="1" si="1322"/>
        <v>19</v>
      </c>
      <c r="CK753">
        <f t="shared" ca="1" si="1322"/>
        <v>19</v>
      </c>
      <c r="CL753">
        <f t="shared" ca="1" si="1322"/>
        <v>20</v>
      </c>
      <c r="CM753">
        <f t="shared" ca="1" si="1322"/>
        <v>21</v>
      </c>
      <c r="CN753">
        <f t="shared" ca="1" si="1322"/>
        <v>22</v>
      </c>
      <c r="CO753">
        <f t="shared" ca="1" si="1322"/>
        <v>23</v>
      </c>
      <c r="CP753">
        <f t="shared" ca="1" si="1322"/>
        <v>24</v>
      </c>
      <c r="CQ753">
        <f t="shared" ca="1" si="1322"/>
        <v>25</v>
      </c>
      <c r="CR753">
        <f t="shared" ca="1" si="1322"/>
        <v>26</v>
      </c>
      <c r="CS753">
        <f t="shared" ca="1" si="1322"/>
        <v>27</v>
      </c>
      <c r="CT753">
        <f t="shared" ca="1" si="1322"/>
        <v>28</v>
      </c>
      <c r="CU753">
        <f t="shared" ca="1" si="1322"/>
        <v>28</v>
      </c>
      <c r="CV753">
        <f t="shared" ca="1" si="1322"/>
        <v>29</v>
      </c>
      <c r="CW753">
        <f t="shared" ca="1" si="1322"/>
        <v>30</v>
      </c>
      <c r="CX753">
        <f t="shared" ca="1" si="1322"/>
        <v>31</v>
      </c>
      <c r="CY753">
        <f t="shared" ca="1" si="1322"/>
        <v>32</v>
      </c>
      <c r="CZ753">
        <f t="shared" ca="1" si="1322"/>
        <v>33</v>
      </c>
      <c r="DA753" s="5">
        <f t="shared" ca="1" si="1208"/>
        <v>1</v>
      </c>
      <c r="DB753">
        <f t="shared" ref="DB753:EK753" ca="1" si="1323">IF(DB$3&gt;$BG753,"",IF(OR(DA753=36,DA753=""),"",LOOKUP(DB$3,$BP753:$CZ753,$BP$3:$CZ$3)))</f>
        <v>2</v>
      </c>
      <c r="DC753">
        <f t="shared" ca="1" si="1323"/>
        <v>3</v>
      </c>
      <c r="DD753">
        <f t="shared" ca="1" si="1323"/>
        <v>4</v>
      </c>
      <c r="DE753">
        <f t="shared" ca="1" si="1323"/>
        <v>5</v>
      </c>
      <c r="DF753">
        <f t="shared" ca="1" si="1323"/>
        <v>6</v>
      </c>
      <c r="DG753">
        <f t="shared" ca="1" si="1323"/>
        <v>7</v>
      </c>
      <c r="DH753">
        <f t="shared" ca="1" si="1323"/>
        <v>8</v>
      </c>
      <c r="DI753">
        <f t="shared" ca="1" si="1323"/>
        <v>9</v>
      </c>
      <c r="DJ753">
        <f t="shared" ca="1" si="1323"/>
        <v>11</v>
      </c>
      <c r="DK753">
        <f t="shared" ca="1" si="1323"/>
        <v>12</v>
      </c>
      <c r="DL753">
        <f t="shared" ca="1" si="1323"/>
        <v>13</v>
      </c>
      <c r="DM753">
        <f t="shared" ca="1" si="1323"/>
        <v>14</v>
      </c>
      <c r="DN753">
        <f t="shared" ca="1" si="1323"/>
        <v>15</v>
      </c>
      <c r="DO753">
        <f t="shared" ca="1" si="1323"/>
        <v>16</v>
      </c>
      <c r="DP753">
        <f t="shared" ca="1" si="1323"/>
        <v>17</v>
      </c>
      <c r="DQ753">
        <f t="shared" ca="1" si="1323"/>
        <v>18</v>
      </c>
      <c r="DR753">
        <f t="shared" ca="1" si="1323"/>
        <v>19</v>
      </c>
      <c r="DS753">
        <f t="shared" ca="1" si="1323"/>
        <v>21</v>
      </c>
      <c r="DT753">
        <f t="shared" ca="1" si="1323"/>
        <v>22</v>
      </c>
      <c r="DU753">
        <f t="shared" ca="1" si="1323"/>
        <v>23</v>
      </c>
      <c r="DV753">
        <f t="shared" ca="1" si="1323"/>
        <v>24</v>
      </c>
      <c r="DW753">
        <f t="shared" ca="1" si="1323"/>
        <v>25</v>
      </c>
      <c r="DX753">
        <f t="shared" ca="1" si="1323"/>
        <v>26</v>
      </c>
      <c r="DY753">
        <f t="shared" ca="1" si="1323"/>
        <v>27</v>
      </c>
      <c r="DZ753">
        <f t="shared" ca="1" si="1323"/>
        <v>28</v>
      </c>
      <c r="EA753">
        <f t="shared" ca="1" si="1323"/>
        <v>29</v>
      </c>
      <c r="EB753">
        <f t="shared" ca="1" si="1323"/>
        <v>31</v>
      </c>
      <c r="EC753">
        <f t="shared" ca="1" si="1323"/>
        <v>32</v>
      </c>
      <c r="ED753">
        <f t="shared" ca="1" si="1323"/>
        <v>33</v>
      </c>
      <c r="EE753">
        <f t="shared" ca="1" si="1323"/>
        <v>34</v>
      </c>
      <c r="EF753">
        <f t="shared" ca="1" si="1323"/>
        <v>35</v>
      </c>
      <c r="EG753">
        <f t="shared" ca="1" si="1323"/>
        <v>36</v>
      </c>
      <c r="EH753" t="str">
        <f t="shared" ca="1" si="1323"/>
        <v/>
      </c>
      <c r="EI753" t="str">
        <f t="shared" ca="1" si="1323"/>
        <v/>
      </c>
      <c r="EJ753" t="str">
        <f t="shared" ca="1" si="1323"/>
        <v/>
      </c>
      <c r="EK753" t="str">
        <f t="shared" ca="1" si="1323"/>
        <v/>
      </c>
      <c r="EL753" t="str">
        <f ca="1">IF(I753=1,Finals!I758,"")</f>
        <v/>
      </c>
    </row>
    <row r="754" spans="3:142" x14ac:dyDescent="0.25">
      <c r="C754">
        <v>751</v>
      </c>
      <c r="D754">
        <f ca="1">IF(AND(Finals!K758&gt;Finals!K757,Finals!B$3="Yes"),1,IF(AND(I753=1,Finals!B$2="Yes"),1,IF(AND(E753=Finals!B$5,Calc!D753&gt;=Finals!B$4),1,IF(AND(D753=Finals!B$4,E753&lt;Finals!B$5),D753,1+D753))))</f>
        <v>7</v>
      </c>
      <c r="E754">
        <f ca="1">IF(E753=Finals!B$5,1,IF(AND(I753=1,Finals!B$2="Yes"),1,IF(D753&lt;Finals!B$4,1,Calc!E753+1)))</f>
        <v>1</v>
      </c>
      <c r="F754">
        <f>Finals!D759</f>
        <v>0</v>
      </c>
      <c r="G754">
        <f t="shared" si="1230"/>
        <v>0</v>
      </c>
      <c r="H754" t="str">
        <f ca="1">IF(AND(Finals!K758&gt;Finals!K757,Finals!B$3="Yes"),"",IF(AND(I753=1,Finals!B$2="Yes"),"",IF(D753&lt;&gt;Finals!B$4,"",1)))</f>
        <v/>
      </c>
      <c r="I754" t="str">
        <f t="shared" ca="1" si="1231"/>
        <v/>
      </c>
      <c r="J754">
        <f ca="1">IF(I754=-1,-BG753,IF(I754=1,36-BG753,0))</f>
        <v>0</v>
      </c>
      <c r="K754">
        <f t="shared" ca="1" si="1234"/>
        <v>-6084</v>
      </c>
      <c r="L754">
        <f ca="1">IF(AND($D753=0,$G754=L$3),1,IF($D753=0,0,IF($G754=L$3,1,L753)))</f>
        <v>1</v>
      </c>
      <c r="M754">
        <f ca="1">IF(AND($D753=0,$G754=M$3),1,IF($D753=0,0,IF($G754=M$3,1,M753)))</f>
        <v>1</v>
      </c>
      <c r="N754">
        <f ca="1">IF(AND($D753=0,$G754=N$3),1,IF($D753=0,0,IF($G754=N$3,1,N753)))</f>
        <v>0</v>
      </c>
      <c r="O754">
        <f ca="1">IF(AND($D753=0,$G754=O$3),1,IF($D753=0,0,IF($G754=O$3,1,O753)))</f>
        <v>0</v>
      </c>
      <c r="P754">
        <f ca="1">IF(AND($D753=0,$G754=P$3),1,IF($D753=0,0,IF($G754=P$3,1,P753)))</f>
        <v>1</v>
      </c>
      <c r="Q754">
        <f ca="1">IF(AND($D753=0,$G754=Q$3),1,IF($D753=0,0,IF($G754=Q$3,1,Q753)))</f>
        <v>0</v>
      </c>
      <c r="R754">
        <f ca="1">IF(AND($D753=0,$G754=R$3),1,IF($D753=0,0,IF($G754=R$3,1,R753)))</f>
        <v>1</v>
      </c>
      <c r="S754">
        <f ca="1">IF(AND($D753=0,$G754=S$3),1,IF($D753=0,0,IF($G754=S$3,1,S753)))</f>
        <v>1</v>
      </c>
      <c r="T754">
        <f ca="1">IF(AND($D753=0,$G754=T$3),1,IF($D753=0,0,IF($G754=T$3,1,T753)))</f>
        <v>0</v>
      </c>
      <c r="U754">
        <f ca="1">IF(AND($D753=0,$G754=U$3),1,IF($D753=0,0,IF($G754=U$3,1,U753)))</f>
        <v>1</v>
      </c>
      <c r="V754" s="5">
        <f ca="1">IF(AND($D753=Finals!$B$4,$D754=1,$G754=V$2),0,IF(AND($D753=Finals!$B$4,$D754=1),1,IF($G754=V$2,0,V753)))</f>
        <v>0</v>
      </c>
      <c r="W754" s="8">
        <f ca="1">IF(AND($D753=Finals!$B$4,$D754=1,$G754=W$2),0,IF(AND($D753=Finals!$B$4,$D754=1),1,IF($G754=W$2,0,W753)))</f>
        <v>1</v>
      </c>
      <c r="X754" s="8">
        <f ca="1">IF(AND($D753=Finals!$B$4,$D754=1,$G754=X$2),0,IF(AND($D753=Finals!$B$4,$D754=1),1,IF($G754=X$2,0,X753)))</f>
        <v>1</v>
      </c>
      <c r="Y754" s="8">
        <f ca="1">IF(AND($D753=Finals!$B$4,$D754=1,$G754=Y$2),0,IF(AND($D753=Finals!$B$4,$D754=1),1,IF($G754=Y$2,0,Y753)))</f>
        <v>1</v>
      </c>
      <c r="Z754" s="8">
        <f ca="1">IF(AND($D753=Finals!$B$4,$D754=1,$G754=Z$2),0,IF(AND($D753=Finals!$B$4,$D754=1),1,IF($G754=Z$2,0,Z753)))</f>
        <v>1</v>
      </c>
      <c r="AA754" s="8">
        <f ca="1">IF(AND($D753=Finals!$B$4,$D754=1,$G754=AA$2),0,IF(AND($D753=Finals!$B$4,$D754=1),1,IF($G754=AA$2,0,AA753)))</f>
        <v>1</v>
      </c>
      <c r="AB754" s="8">
        <f ca="1">IF(AND($D753=Finals!$B$4,$D754=1,$G754=AB$2),0,IF(AND($D753=Finals!$B$4,$D754=1),1,IF($G754=AB$2,0,AB753)))</f>
        <v>1</v>
      </c>
      <c r="AC754" s="8">
        <f ca="1">IF(AND($D753=Finals!$B$4,$D754=1,$G754=AC$2),0,IF(AND($D753=Finals!$B$4,$D754=1),1,IF($G754=AC$2,0,AC753)))</f>
        <v>1</v>
      </c>
      <c r="AD754" s="8">
        <f ca="1">IF(AND($D753=Finals!$B$4,$D754=1,$G754=AD$2),0,IF(AND($D753=Finals!$B$4,$D754=1),1,IF($G754=AD$2,0,AD753)))</f>
        <v>1</v>
      </c>
      <c r="AE754" s="8">
        <f ca="1">IF(AND($D753=Finals!$B$4,$D754=1,$G754=AE$2),0,IF(AND($D753=Finals!$B$4,$D754=1),1,IF($G754=AE$2,0,AE753)))</f>
        <v>1</v>
      </c>
      <c r="AF754" s="8">
        <f ca="1">IF(AND($D753=Finals!$B$4,$D754=1,$G754=AF$2),0,IF(AND($D753=Finals!$B$4,$D754=1),1,IF($G754=AF$2,0,AF753)))</f>
        <v>0</v>
      </c>
      <c r="AG754" s="8">
        <f ca="1">IF(AND($D753=Finals!$B$4,$D754=1,$G754=AG$2),0,IF(AND($D753=Finals!$B$4,$D754=1),1,IF($G754=AG$2,0,AG753)))</f>
        <v>1</v>
      </c>
      <c r="AH754" s="8">
        <f ca="1">IF(AND($D753=Finals!$B$4,$D754=1,$G754=AH$2),0,IF(AND($D753=Finals!$B$4,$D754=1),1,IF($G754=AH$2,0,AH753)))</f>
        <v>1</v>
      </c>
      <c r="AI754" s="8">
        <f ca="1">IF(AND($D753=Finals!$B$4,$D754=1,$G754=AI$2),0,IF(AND($D753=Finals!$B$4,$D754=1),1,IF($G754=AI$2,0,AI753)))</f>
        <v>1</v>
      </c>
      <c r="AJ754" s="8">
        <f ca="1">IF(AND($D753=Finals!$B$4,$D754=1,$G754=AJ$2),0,IF(AND($D753=Finals!$B$4,$D754=1),1,IF($G754=AJ$2,0,AJ753)))</f>
        <v>1</v>
      </c>
      <c r="AK754" s="8">
        <f ca="1">IF(AND($D753=Finals!$B$4,$D754=1,$G754=AK$2),0,IF(AND($D753=Finals!$B$4,$D754=1),1,IF($G754=AK$2,0,AK753)))</f>
        <v>1</v>
      </c>
      <c r="AL754" s="8">
        <f ca="1">IF(AND($D753=Finals!$B$4,$D754=1,$G754=AL$2),0,IF(AND($D753=Finals!$B$4,$D754=1),1,IF($G754=AL$2,0,AL753)))</f>
        <v>1</v>
      </c>
      <c r="AM754" s="8">
        <f ca="1">IF(AND($D753=Finals!$B$4,$D754=1,$G754=AM$2),0,IF(AND($D753=Finals!$B$4,$D754=1),1,IF($G754=AM$2,0,AM753)))</f>
        <v>1</v>
      </c>
      <c r="AN754" s="8">
        <f ca="1">IF(AND($D753=Finals!$B$4,$D754=1,$G754=AN$2),0,IF(AND($D753=Finals!$B$4,$D754=1),1,IF($G754=AN$2,0,AN753)))</f>
        <v>1</v>
      </c>
      <c r="AO754" s="8">
        <f ca="1">IF(AND($D753=Finals!$B$4,$D754=1,$G754=AO$2),0,IF(AND($D753=Finals!$B$4,$D754=1),1,IF($G754=AO$2,0,AO753)))</f>
        <v>1</v>
      </c>
      <c r="AP754" s="8">
        <f ca="1">IF(AND($D753=Finals!$B$4,$D754=1,$G754=AP$2),0,IF(AND($D753=Finals!$B$4,$D754=1),1,IF($G754=AP$2,0,AP753)))</f>
        <v>0</v>
      </c>
      <c r="AQ754" s="8">
        <f ca="1">IF(AND($D753=Finals!$B$4,$D754=1,$G754=AQ$2),0,IF(AND($D753=Finals!$B$4,$D754=1),1,IF($G754=AQ$2,0,AQ753)))</f>
        <v>1</v>
      </c>
      <c r="AR754" s="8">
        <f ca="1">IF(AND($D753=Finals!$B$4,$D754=1,$G754=AR$2),0,IF(AND($D753=Finals!$B$4,$D754=1),1,IF($G754=AR$2,0,AR753)))</f>
        <v>1</v>
      </c>
      <c r="AS754" s="8">
        <f ca="1">IF(AND($D753=Finals!$B$4,$D754=1,$G754=AS$2),0,IF(AND($D753=Finals!$B$4,$D754=1),1,IF($G754=AS$2,0,AS753)))</f>
        <v>1</v>
      </c>
      <c r="AT754" s="8">
        <f ca="1">IF(AND($D753=Finals!$B$4,$D754=1,$G754=AT$2),0,IF(AND($D753=Finals!$B$4,$D754=1),1,IF($G754=AT$2,0,AT753)))</f>
        <v>1</v>
      </c>
      <c r="AU754" s="8">
        <f ca="1">IF(AND($D753=Finals!$B$4,$D754=1,$G754=AU$2),0,IF(AND($D753=Finals!$B$4,$D754=1),1,IF($G754=AU$2,0,AU753)))</f>
        <v>1</v>
      </c>
      <c r="AV754" s="8">
        <f ca="1">IF(AND($D753=Finals!$B$4,$D754=1,$G754=AV$2),0,IF(AND($D753=Finals!$B$4,$D754=1),1,IF($G754=AV$2,0,AV753)))</f>
        <v>1</v>
      </c>
      <c r="AW754" s="8">
        <f ca="1">IF(AND($D753=Finals!$B$4,$D754=1,$G754=AW$2),0,IF(AND($D753=Finals!$B$4,$D754=1),1,IF($G754=AW$2,0,AW753)))</f>
        <v>1</v>
      </c>
      <c r="AX754" s="8">
        <f ca="1">IF(AND($D753=Finals!$B$4,$D754=1,$G754=AX$2),0,IF(AND($D753=Finals!$B$4,$D754=1),1,IF($G754=AX$2,0,AX753)))</f>
        <v>1</v>
      </c>
      <c r="AY754" s="8">
        <f ca="1">IF(AND($D753=Finals!$B$4,$D754=1,$G754=AY$2),0,IF(AND($D753=Finals!$B$4,$D754=1),1,IF($G754=AY$2,0,AY753)))</f>
        <v>1</v>
      </c>
      <c r="AZ754" s="8">
        <f ca="1">IF(AND($D753=Finals!$B$4,$D754=1,$G754=AZ$2),0,IF(AND($D753=Finals!$B$4,$D754=1),1,IF($G754=AZ$2,0,AZ753)))</f>
        <v>0</v>
      </c>
      <c r="BA754" s="8">
        <f ca="1">IF(AND($D753=Finals!$B$4,$D754=1,$G754=BA$2),0,IF(AND($D753=Finals!$B$4,$D754=1),1,IF($G754=BA$2,0,BA753)))</f>
        <v>1</v>
      </c>
      <c r="BB754" s="8">
        <f ca="1">IF(AND($D753=Finals!$B$4,$D754=1,$G754=BB$2),0,IF(AND($D753=Finals!$B$4,$D754=1),1,IF($G754=BB$2,0,BB753)))</f>
        <v>1</v>
      </c>
      <c r="BC754" s="8">
        <f ca="1">IF(AND($D753=Finals!$B$4,$D754=1,$G754=BC$2),0,IF(AND($D753=Finals!$B$4,$D754=1),1,IF($G754=BC$2,0,BC753)))</f>
        <v>1</v>
      </c>
      <c r="BD754" s="8">
        <f ca="1">IF(AND($D753=Finals!$B$4,$D754=1,$G754=BD$2),0,IF(AND($D753=Finals!$B$4,$D754=1),1,IF($G754=BD$2,0,BD753)))</f>
        <v>1</v>
      </c>
      <c r="BE754" s="8">
        <f ca="1">IF(AND($D753=Finals!$B$4,$D754=1,$G754=BE$2),0,IF(AND($D753=Finals!$B$4,$D754=1),1,IF($G754=BE$2,0,BE753)))</f>
        <v>1</v>
      </c>
      <c r="BF754" s="4">
        <f ca="1">IF(AND($D753=Finals!$B$4,$D754=1,$G754=BF$2),0,IF(AND($D753=Finals!$B$4,$D754=1),1,IF($G754=BF$2,0,BF753)))</f>
        <v>1</v>
      </c>
      <c r="BG754">
        <f t="shared" ca="1" si="1291"/>
        <v>33</v>
      </c>
      <c r="BP754">
        <v>1</v>
      </c>
      <c r="BQ754">
        <f t="shared" ref="BQ754:CZ754" ca="1" si="1324">IF(V754=1,1+BP754,BP754)</f>
        <v>1</v>
      </c>
      <c r="BR754">
        <f t="shared" ca="1" si="1324"/>
        <v>2</v>
      </c>
      <c r="BS754">
        <f t="shared" ca="1" si="1324"/>
        <v>3</v>
      </c>
      <c r="BT754">
        <f t="shared" ca="1" si="1324"/>
        <v>4</v>
      </c>
      <c r="BU754">
        <f t="shared" ca="1" si="1324"/>
        <v>5</v>
      </c>
      <c r="BV754">
        <f t="shared" ca="1" si="1324"/>
        <v>6</v>
      </c>
      <c r="BW754">
        <f t="shared" ca="1" si="1324"/>
        <v>7</v>
      </c>
      <c r="BX754">
        <f t="shared" ca="1" si="1324"/>
        <v>8</v>
      </c>
      <c r="BY754">
        <f t="shared" ca="1" si="1324"/>
        <v>9</v>
      </c>
      <c r="BZ754">
        <f t="shared" ca="1" si="1324"/>
        <v>10</v>
      </c>
      <c r="CA754">
        <f t="shared" ca="1" si="1324"/>
        <v>10</v>
      </c>
      <c r="CB754">
        <f t="shared" ca="1" si="1324"/>
        <v>11</v>
      </c>
      <c r="CC754">
        <f t="shared" ca="1" si="1324"/>
        <v>12</v>
      </c>
      <c r="CD754">
        <f t="shared" ca="1" si="1324"/>
        <v>13</v>
      </c>
      <c r="CE754">
        <f t="shared" ca="1" si="1324"/>
        <v>14</v>
      </c>
      <c r="CF754">
        <f t="shared" ca="1" si="1324"/>
        <v>15</v>
      </c>
      <c r="CG754">
        <f t="shared" ca="1" si="1324"/>
        <v>16</v>
      </c>
      <c r="CH754">
        <f t="shared" ca="1" si="1324"/>
        <v>17</v>
      </c>
      <c r="CI754">
        <f t="shared" ca="1" si="1324"/>
        <v>18</v>
      </c>
      <c r="CJ754">
        <f t="shared" ca="1" si="1324"/>
        <v>19</v>
      </c>
      <c r="CK754">
        <f t="shared" ca="1" si="1324"/>
        <v>19</v>
      </c>
      <c r="CL754">
        <f t="shared" ca="1" si="1324"/>
        <v>20</v>
      </c>
      <c r="CM754">
        <f t="shared" ca="1" si="1324"/>
        <v>21</v>
      </c>
      <c r="CN754">
        <f t="shared" ca="1" si="1324"/>
        <v>22</v>
      </c>
      <c r="CO754">
        <f t="shared" ca="1" si="1324"/>
        <v>23</v>
      </c>
      <c r="CP754">
        <f t="shared" ca="1" si="1324"/>
        <v>24</v>
      </c>
      <c r="CQ754">
        <f t="shared" ca="1" si="1324"/>
        <v>25</v>
      </c>
      <c r="CR754">
        <f t="shared" ca="1" si="1324"/>
        <v>26</v>
      </c>
      <c r="CS754">
        <f t="shared" ca="1" si="1324"/>
        <v>27</v>
      </c>
      <c r="CT754">
        <f t="shared" ca="1" si="1324"/>
        <v>28</v>
      </c>
      <c r="CU754">
        <f t="shared" ca="1" si="1324"/>
        <v>28</v>
      </c>
      <c r="CV754">
        <f t="shared" ca="1" si="1324"/>
        <v>29</v>
      </c>
      <c r="CW754">
        <f t="shared" ca="1" si="1324"/>
        <v>30</v>
      </c>
      <c r="CX754">
        <f t="shared" ca="1" si="1324"/>
        <v>31</v>
      </c>
      <c r="CY754">
        <f t="shared" ca="1" si="1324"/>
        <v>32</v>
      </c>
      <c r="CZ754">
        <f t="shared" ca="1" si="1324"/>
        <v>33</v>
      </c>
      <c r="DA754" s="5">
        <f t="shared" ca="1" si="1208"/>
        <v>1</v>
      </c>
      <c r="DB754">
        <f t="shared" ref="DB754:EK754" ca="1" si="1325">IF(DB$3&gt;$BG754,"",IF(OR(DA754=36,DA754=""),"",LOOKUP(DB$3,$BP754:$CZ754,$BP$3:$CZ$3)))</f>
        <v>2</v>
      </c>
      <c r="DC754">
        <f t="shared" ca="1" si="1325"/>
        <v>3</v>
      </c>
      <c r="DD754">
        <f t="shared" ca="1" si="1325"/>
        <v>4</v>
      </c>
      <c r="DE754">
        <f t="shared" ca="1" si="1325"/>
        <v>5</v>
      </c>
      <c r="DF754">
        <f t="shared" ca="1" si="1325"/>
        <v>6</v>
      </c>
      <c r="DG754">
        <f t="shared" ca="1" si="1325"/>
        <v>7</v>
      </c>
      <c r="DH754">
        <f t="shared" ca="1" si="1325"/>
        <v>8</v>
      </c>
      <c r="DI754">
        <f t="shared" ca="1" si="1325"/>
        <v>9</v>
      </c>
      <c r="DJ754">
        <f t="shared" ca="1" si="1325"/>
        <v>11</v>
      </c>
      <c r="DK754">
        <f t="shared" ca="1" si="1325"/>
        <v>12</v>
      </c>
      <c r="DL754">
        <f t="shared" ca="1" si="1325"/>
        <v>13</v>
      </c>
      <c r="DM754">
        <f t="shared" ca="1" si="1325"/>
        <v>14</v>
      </c>
      <c r="DN754">
        <f t="shared" ca="1" si="1325"/>
        <v>15</v>
      </c>
      <c r="DO754">
        <f t="shared" ca="1" si="1325"/>
        <v>16</v>
      </c>
      <c r="DP754">
        <f t="shared" ca="1" si="1325"/>
        <v>17</v>
      </c>
      <c r="DQ754">
        <f t="shared" ca="1" si="1325"/>
        <v>18</v>
      </c>
      <c r="DR754">
        <f t="shared" ca="1" si="1325"/>
        <v>19</v>
      </c>
      <c r="DS754">
        <f t="shared" ca="1" si="1325"/>
        <v>21</v>
      </c>
      <c r="DT754">
        <f t="shared" ca="1" si="1325"/>
        <v>22</v>
      </c>
      <c r="DU754">
        <f t="shared" ca="1" si="1325"/>
        <v>23</v>
      </c>
      <c r="DV754">
        <f t="shared" ca="1" si="1325"/>
        <v>24</v>
      </c>
      <c r="DW754">
        <f t="shared" ca="1" si="1325"/>
        <v>25</v>
      </c>
      <c r="DX754">
        <f t="shared" ca="1" si="1325"/>
        <v>26</v>
      </c>
      <c r="DY754">
        <f t="shared" ca="1" si="1325"/>
        <v>27</v>
      </c>
      <c r="DZ754">
        <f t="shared" ca="1" si="1325"/>
        <v>28</v>
      </c>
      <c r="EA754">
        <f t="shared" ca="1" si="1325"/>
        <v>29</v>
      </c>
      <c r="EB754">
        <f t="shared" ca="1" si="1325"/>
        <v>31</v>
      </c>
      <c r="EC754">
        <f t="shared" ca="1" si="1325"/>
        <v>32</v>
      </c>
      <c r="ED754">
        <f t="shared" ca="1" si="1325"/>
        <v>33</v>
      </c>
      <c r="EE754">
        <f t="shared" ca="1" si="1325"/>
        <v>34</v>
      </c>
      <c r="EF754">
        <f t="shared" ca="1" si="1325"/>
        <v>35</v>
      </c>
      <c r="EG754">
        <f t="shared" ca="1" si="1325"/>
        <v>36</v>
      </c>
      <c r="EH754" t="str">
        <f t="shared" ca="1" si="1325"/>
        <v/>
      </c>
      <c r="EI754" t="str">
        <f t="shared" ca="1" si="1325"/>
        <v/>
      </c>
      <c r="EJ754" t="str">
        <f t="shared" ca="1" si="1325"/>
        <v/>
      </c>
      <c r="EK754" t="str">
        <f t="shared" ca="1" si="1325"/>
        <v/>
      </c>
      <c r="EL754" t="str">
        <f ca="1">IF(I754=1,Finals!I759,"")</f>
        <v/>
      </c>
    </row>
    <row r="755" spans="3:142" x14ac:dyDescent="0.25">
      <c r="C755">
        <v>752</v>
      </c>
      <c r="D755">
        <f ca="1">IF(AND(Finals!K759&gt;Finals!K758,Finals!B$3="Yes"),1,IF(AND(I754=1,Finals!B$2="Yes"),1,IF(AND(E754=Finals!B$5,Calc!D754&gt;=Finals!B$4),1,IF(AND(D754=Finals!B$4,E754&lt;Finals!B$5),D754,1+D754))))</f>
        <v>8</v>
      </c>
      <c r="E755">
        <f ca="1">IF(E754=Finals!B$5,1,IF(AND(I754=1,Finals!B$2="Yes"),1,IF(D754&lt;Finals!B$4,1,Calc!E754+1)))</f>
        <v>1</v>
      </c>
      <c r="F755">
        <f>Finals!D760</f>
        <v>0</v>
      </c>
      <c r="G755">
        <f t="shared" si="1230"/>
        <v>0</v>
      </c>
      <c r="H755" t="str">
        <f ca="1">IF(AND(Finals!K759&gt;Finals!K758,Finals!B$3="Yes"),"",IF(AND(I754=1,Finals!B$2="Yes"),"",IF(D754&lt;&gt;Finals!B$4,"",1)))</f>
        <v/>
      </c>
      <c r="I755" t="str">
        <f t="shared" ca="1" si="1231"/>
        <v/>
      </c>
      <c r="J755">
        <f ca="1">IF(I755=-1,-BG754,IF(I755=1,36-BG754,0))</f>
        <v>0</v>
      </c>
      <c r="K755">
        <f t="shared" ca="1" si="1234"/>
        <v>-6084</v>
      </c>
      <c r="L755">
        <f ca="1">IF(AND($D754=0,$G755=L$3),1,IF($D754=0,0,IF($G755=L$3,1,L754)))</f>
        <v>1</v>
      </c>
      <c r="M755">
        <f ca="1">IF(AND($D754=0,$G755=M$3),1,IF($D754=0,0,IF($G755=M$3,1,M754)))</f>
        <v>1</v>
      </c>
      <c r="N755">
        <f ca="1">IF(AND($D754=0,$G755=N$3),1,IF($D754=0,0,IF($G755=N$3,1,N754)))</f>
        <v>0</v>
      </c>
      <c r="O755">
        <f ca="1">IF(AND($D754=0,$G755=O$3),1,IF($D754=0,0,IF($G755=O$3,1,O754)))</f>
        <v>0</v>
      </c>
      <c r="P755">
        <f ca="1">IF(AND($D754=0,$G755=P$3),1,IF($D754=0,0,IF($G755=P$3,1,P754)))</f>
        <v>1</v>
      </c>
      <c r="Q755">
        <f ca="1">IF(AND($D754=0,$G755=Q$3),1,IF($D754=0,0,IF($G755=Q$3,1,Q754)))</f>
        <v>0</v>
      </c>
      <c r="R755">
        <f ca="1">IF(AND($D754=0,$G755=R$3),1,IF($D754=0,0,IF($G755=R$3,1,R754)))</f>
        <v>1</v>
      </c>
      <c r="S755">
        <f ca="1">IF(AND($D754=0,$G755=S$3),1,IF($D754=0,0,IF($G755=S$3,1,S754)))</f>
        <v>1</v>
      </c>
      <c r="T755">
        <f ca="1">IF(AND($D754=0,$G755=T$3),1,IF($D754=0,0,IF($G755=T$3,1,T754)))</f>
        <v>0</v>
      </c>
      <c r="U755">
        <f ca="1">IF(AND($D754=0,$G755=U$3),1,IF($D754=0,0,IF($G755=U$3,1,U754)))</f>
        <v>1</v>
      </c>
      <c r="V755" s="5">
        <f ca="1">IF(AND($D754=Finals!$B$4,$D755=1,$G755=V$2),0,IF(AND($D754=Finals!$B$4,$D755=1),1,IF($G755=V$2,0,V754)))</f>
        <v>0</v>
      </c>
      <c r="W755" s="8">
        <f ca="1">IF(AND($D754=Finals!$B$4,$D755=1,$G755=W$2),0,IF(AND($D754=Finals!$B$4,$D755=1),1,IF($G755=W$2,0,W754)))</f>
        <v>1</v>
      </c>
      <c r="X755" s="8">
        <f ca="1">IF(AND($D754=Finals!$B$4,$D755=1,$G755=X$2),0,IF(AND($D754=Finals!$B$4,$D755=1),1,IF($G755=X$2,0,X754)))</f>
        <v>1</v>
      </c>
      <c r="Y755" s="8">
        <f ca="1">IF(AND($D754=Finals!$B$4,$D755=1,$G755=Y$2),0,IF(AND($D754=Finals!$B$4,$D755=1),1,IF($G755=Y$2,0,Y754)))</f>
        <v>1</v>
      </c>
      <c r="Z755" s="8">
        <f ca="1">IF(AND($D754=Finals!$B$4,$D755=1,$G755=Z$2),0,IF(AND($D754=Finals!$B$4,$D755=1),1,IF($G755=Z$2,0,Z754)))</f>
        <v>1</v>
      </c>
      <c r="AA755" s="8">
        <f ca="1">IF(AND($D754=Finals!$B$4,$D755=1,$G755=AA$2),0,IF(AND($D754=Finals!$B$4,$D755=1),1,IF($G755=AA$2,0,AA754)))</f>
        <v>1</v>
      </c>
      <c r="AB755" s="8">
        <f ca="1">IF(AND($D754=Finals!$B$4,$D755=1,$G755=AB$2),0,IF(AND($D754=Finals!$B$4,$D755=1),1,IF($G755=AB$2,0,AB754)))</f>
        <v>1</v>
      </c>
      <c r="AC755" s="8">
        <f ca="1">IF(AND($D754=Finals!$B$4,$D755=1,$G755=AC$2),0,IF(AND($D754=Finals!$B$4,$D755=1),1,IF($G755=AC$2,0,AC754)))</f>
        <v>1</v>
      </c>
      <c r="AD755" s="8">
        <f ca="1">IF(AND($D754=Finals!$B$4,$D755=1,$G755=AD$2),0,IF(AND($D754=Finals!$B$4,$D755=1),1,IF($G755=AD$2,0,AD754)))</f>
        <v>1</v>
      </c>
      <c r="AE755" s="8">
        <f ca="1">IF(AND($D754=Finals!$B$4,$D755=1,$G755=AE$2),0,IF(AND($D754=Finals!$B$4,$D755=1),1,IF($G755=AE$2,0,AE754)))</f>
        <v>1</v>
      </c>
      <c r="AF755" s="8">
        <f ca="1">IF(AND($D754=Finals!$B$4,$D755=1,$G755=AF$2),0,IF(AND($D754=Finals!$B$4,$D755=1),1,IF($G755=AF$2,0,AF754)))</f>
        <v>0</v>
      </c>
      <c r="AG755" s="8">
        <f ca="1">IF(AND($D754=Finals!$B$4,$D755=1,$G755=AG$2),0,IF(AND($D754=Finals!$B$4,$D755=1),1,IF($G755=AG$2,0,AG754)))</f>
        <v>1</v>
      </c>
      <c r="AH755" s="8">
        <f ca="1">IF(AND($D754=Finals!$B$4,$D755=1,$G755=AH$2),0,IF(AND($D754=Finals!$B$4,$D755=1),1,IF($G755=AH$2,0,AH754)))</f>
        <v>1</v>
      </c>
      <c r="AI755" s="8">
        <f ca="1">IF(AND($D754=Finals!$B$4,$D755=1,$G755=AI$2),0,IF(AND($D754=Finals!$B$4,$D755=1),1,IF($G755=AI$2,0,AI754)))</f>
        <v>1</v>
      </c>
      <c r="AJ755" s="8">
        <f ca="1">IF(AND($D754=Finals!$B$4,$D755=1,$G755=AJ$2),0,IF(AND($D754=Finals!$B$4,$D755=1),1,IF($G755=AJ$2,0,AJ754)))</f>
        <v>1</v>
      </c>
      <c r="AK755" s="8">
        <f ca="1">IF(AND($D754=Finals!$B$4,$D755=1,$G755=AK$2),0,IF(AND($D754=Finals!$B$4,$D755=1),1,IF($G755=AK$2,0,AK754)))</f>
        <v>1</v>
      </c>
      <c r="AL755" s="8">
        <f ca="1">IF(AND($D754=Finals!$B$4,$D755=1,$G755=AL$2),0,IF(AND($D754=Finals!$B$4,$D755=1),1,IF($G755=AL$2,0,AL754)))</f>
        <v>1</v>
      </c>
      <c r="AM755" s="8">
        <f ca="1">IF(AND($D754=Finals!$B$4,$D755=1,$G755=AM$2),0,IF(AND($D754=Finals!$B$4,$D755=1),1,IF($G755=AM$2,0,AM754)))</f>
        <v>1</v>
      </c>
      <c r="AN755" s="8">
        <f ca="1">IF(AND($D754=Finals!$B$4,$D755=1,$G755=AN$2),0,IF(AND($D754=Finals!$B$4,$D755=1),1,IF($G755=AN$2,0,AN754)))</f>
        <v>1</v>
      </c>
      <c r="AO755" s="8">
        <f ca="1">IF(AND($D754=Finals!$B$4,$D755=1,$G755=AO$2),0,IF(AND($D754=Finals!$B$4,$D755=1),1,IF($G755=AO$2,0,AO754)))</f>
        <v>1</v>
      </c>
      <c r="AP755" s="8">
        <f ca="1">IF(AND($D754=Finals!$B$4,$D755=1,$G755=AP$2),0,IF(AND($D754=Finals!$B$4,$D755=1),1,IF($G755=AP$2,0,AP754)))</f>
        <v>0</v>
      </c>
      <c r="AQ755" s="8">
        <f ca="1">IF(AND($D754=Finals!$B$4,$D755=1,$G755=AQ$2),0,IF(AND($D754=Finals!$B$4,$D755=1),1,IF($G755=AQ$2,0,AQ754)))</f>
        <v>1</v>
      </c>
      <c r="AR755" s="8">
        <f ca="1">IF(AND($D754=Finals!$B$4,$D755=1,$G755=AR$2),0,IF(AND($D754=Finals!$B$4,$D755=1),1,IF($G755=AR$2,0,AR754)))</f>
        <v>1</v>
      </c>
      <c r="AS755" s="8">
        <f ca="1">IF(AND($D754=Finals!$B$4,$D755=1,$G755=AS$2),0,IF(AND($D754=Finals!$B$4,$D755=1),1,IF($G755=AS$2,0,AS754)))</f>
        <v>1</v>
      </c>
      <c r="AT755" s="8">
        <f ca="1">IF(AND($D754=Finals!$B$4,$D755=1,$G755=AT$2),0,IF(AND($D754=Finals!$B$4,$D755=1),1,IF($G755=AT$2,0,AT754)))</f>
        <v>1</v>
      </c>
      <c r="AU755" s="8">
        <f ca="1">IF(AND($D754=Finals!$B$4,$D755=1,$G755=AU$2),0,IF(AND($D754=Finals!$B$4,$D755=1),1,IF($G755=AU$2,0,AU754)))</f>
        <v>1</v>
      </c>
      <c r="AV755" s="8">
        <f ca="1">IF(AND($D754=Finals!$B$4,$D755=1,$G755=AV$2),0,IF(AND($D754=Finals!$B$4,$D755=1),1,IF($G755=AV$2,0,AV754)))</f>
        <v>1</v>
      </c>
      <c r="AW755" s="8">
        <f ca="1">IF(AND($D754=Finals!$B$4,$D755=1,$G755=AW$2),0,IF(AND($D754=Finals!$B$4,$D755=1),1,IF($G755=AW$2,0,AW754)))</f>
        <v>1</v>
      </c>
      <c r="AX755" s="8">
        <f ca="1">IF(AND($D754=Finals!$B$4,$D755=1,$G755=AX$2),0,IF(AND($D754=Finals!$B$4,$D755=1),1,IF($G755=AX$2,0,AX754)))</f>
        <v>1</v>
      </c>
      <c r="AY755" s="8">
        <f ca="1">IF(AND($D754=Finals!$B$4,$D755=1,$G755=AY$2),0,IF(AND($D754=Finals!$B$4,$D755=1),1,IF($G755=AY$2,0,AY754)))</f>
        <v>1</v>
      </c>
      <c r="AZ755" s="8">
        <f ca="1">IF(AND($D754=Finals!$B$4,$D755=1,$G755=AZ$2),0,IF(AND($D754=Finals!$B$4,$D755=1),1,IF($G755=AZ$2,0,AZ754)))</f>
        <v>0</v>
      </c>
      <c r="BA755" s="8">
        <f ca="1">IF(AND($D754=Finals!$B$4,$D755=1,$G755=BA$2),0,IF(AND($D754=Finals!$B$4,$D755=1),1,IF($G755=BA$2,0,BA754)))</f>
        <v>1</v>
      </c>
      <c r="BB755" s="8">
        <f ca="1">IF(AND($D754=Finals!$B$4,$D755=1,$G755=BB$2),0,IF(AND($D754=Finals!$B$4,$D755=1),1,IF($G755=BB$2,0,BB754)))</f>
        <v>1</v>
      </c>
      <c r="BC755" s="8">
        <f ca="1">IF(AND($D754=Finals!$B$4,$D755=1,$G755=BC$2),0,IF(AND($D754=Finals!$B$4,$D755=1),1,IF($G755=BC$2,0,BC754)))</f>
        <v>1</v>
      </c>
      <c r="BD755" s="8">
        <f ca="1">IF(AND($D754=Finals!$B$4,$D755=1,$G755=BD$2),0,IF(AND($D754=Finals!$B$4,$D755=1),1,IF($G755=BD$2,0,BD754)))</f>
        <v>1</v>
      </c>
      <c r="BE755" s="8">
        <f ca="1">IF(AND($D754=Finals!$B$4,$D755=1,$G755=BE$2),0,IF(AND($D754=Finals!$B$4,$D755=1),1,IF($G755=BE$2,0,BE754)))</f>
        <v>1</v>
      </c>
      <c r="BF755" s="4">
        <f ca="1">IF(AND($D754=Finals!$B$4,$D755=1,$G755=BF$2),0,IF(AND($D754=Finals!$B$4,$D755=1),1,IF($G755=BF$2,0,BF754)))</f>
        <v>1</v>
      </c>
      <c r="BG755">
        <f t="shared" ca="1" si="1291"/>
        <v>33</v>
      </c>
      <c r="BP755">
        <v>1</v>
      </c>
      <c r="BQ755">
        <f t="shared" ref="BQ755:CZ755" ca="1" si="1326">IF(V755=1,1+BP755,BP755)</f>
        <v>1</v>
      </c>
      <c r="BR755">
        <f t="shared" ca="1" si="1326"/>
        <v>2</v>
      </c>
      <c r="BS755">
        <f t="shared" ca="1" si="1326"/>
        <v>3</v>
      </c>
      <c r="BT755">
        <f t="shared" ca="1" si="1326"/>
        <v>4</v>
      </c>
      <c r="BU755">
        <f t="shared" ca="1" si="1326"/>
        <v>5</v>
      </c>
      <c r="BV755">
        <f t="shared" ca="1" si="1326"/>
        <v>6</v>
      </c>
      <c r="BW755">
        <f t="shared" ca="1" si="1326"/>
        <v>7</v>
      </c>
      <c r="BX755">
        <f t="shared" ca="1" si="1326"/>
        <v>8</v>
      </c>
      <c r="BY755">
        <f t="shared" ca="1" si="1326"/>
        <v>9</v>
      </c>
      <c r="BZ755">
        <f t="shared" ca="1" si="1326"/>
        <v>10</v>
      </c>
      <c r="CA755">
        <f t="shared" ca="1" si="1326"/>
        <v>10</v>
      </c>
      <c r="CB755">
        <f t="shared" ca="1" si="1326"/>
        <v>11</v>
      </c>
      <c r="CC755">
        <f t="shared" ca="1" si="1326"/>
        <v>12</v>
      </c>
      <c r="CD755">
        <f t="shared" ca="1" si="1326"/>
        <v>13</v>
      </c>
      <c r="CE755">
        <f t="shared" ca="1" si="1326"/>
        <v>14</v>
      </c>
      <c r="CF755">
        <f t="shared" ca="1" si="1326"/>
        <v>15</v>
      </c>
      <c r="CG755">
        <f t="shared" ca="1" si="1326"/>
        <v>16</v>
      </c>
      <c r="CH755">
        <f t="shared" ca="1" si="1326"/>
        <v>17</v>
      </c>
      <c r="CI755">
        <f t="shared" ca="1" si="1326"/>
        <v>18</v>
      </c>
      <c r="CJ755">
        <f t="shared" ca="1" si="1326"/>
        <v>19</v>
      </c>
      <c r="CK755">
        <f t="shared" ca="1" si="1326"/>
        <v>19</v>
      </c>
      <c r="CL755">
        <f t="shared" ca="1" si="1326"/>
        <v>20</v>
      </c>
      <c r="CM755">
        <f t="shared" ca="1" si="1326"/>
        <v>21</v>
      </c>
      <c r="CN755">
        <f t="shared" ca="1" si="1326"/>
        <v>22</v>
      </c>
      <c r="CO755">
        <f t="shared" ca="1" si="1326"/>
        <v>23</v>
      </c>
      <c r="CP755">
        <f t="shared" ca="1" si="1326"/>
        <v>24</v>
      </c>
      <c r="CQ755">
        <f t="shared" ca="1" si="1326"/>
        <v>25</v>
      </c>
      <c r="CR755">
        <f t="shared" ca="1" si="1326"/>
        <v>26</v>
      </c>
      <c r="CS755">
        <f t="shared" ca="1" si="1326"/>
        <v>27</v>
      </c>
      <c r="CT755">
        <f t="shared" ca="1" si="1326"/>
        <v>28</v>
      </c>
      <c r="CU755">
        <f t="shared" ca="1" si="1326"/>
        <v>28</v>
      </c>
      <c r="CV755">
        <f t="shared" ca="1" si="1326"/>
        <v>29</v>
      </c>
      <c r="CW755">
        <f t="shared" ca="1" si="1326"/>
        <v>30</v>
      </c>
      <c r="CX755">
        <f t="shared" ca="1" si="1326"/>
        <v>31</v>
      </c>
      <c r="CY755">
        <f t="shared" ca="1" si="1326"/>
        <v>32</v>
      </c>
      <c r="CZ755">
        <f t="shared" ca="1" si="1326"/>
        <v>33</v>
      </c>
      <c r="DA755" s="5">
        <f t="shared" ca="1" si="1208"/>
        <v>1</v>
      </c>
      <c r="DB755">
        <f t="shared" ref="DB755:EK755" ca="1" si="1327">IF(DB$3&gt;$BG755,"",IF(OR(DA755=36,DA755=""),"",LOOKUP(DB$3,$BP755:$CZ755,$BP$3:$CZ$3)))</f>
        <v>2</v>
      </c>
      <c r="DC755">
        <f t="shared" ca="1" si="1327"/>
        <v>3</v>
      </c>
      <c r="DD755">
        <f t="shared" ca="1" si="1327"/>
        <v>4</v>
      </c>
      <c r="DE755">
        <f t="shared" ca="1" si="1327"/>
        <v>5</v>
      </c>
      <c r="DF755">
        <f t="shared" ca="1" si="1327"/>
        <v>6</v>
      </c>
      <c r="DG755">
        <f t="shared" ca="1" si="1327"/>
        <v>7</v>
      </c>
      <c r="DH755">
        <f t="shared" ca="1" si="1327"/>
        <v>8</v>
      </c>
      <c r="DI755">
        <f t="shared" ca="1" si="1327"/>
        <v>9</v>
      </c>
      <c r="DJ755">
        <f t="shared" ca="1" si="1327"/>
        <v>11</v>
      </c>
      <c r="DK755">
        <f t="shared" ca="1" si="1327"/>
        <v>12</v>
      </c>
      <c r="DL755">
        <f t="shared" ca="1" si="1327"/>
        <v>13</v>
      </c>
      <c r="DM755">
        <f t="shared" ca="1" si="1327"/>
        <v>14</v>
      </c>
      <c r="DN755">
        <f t="shared" ca="1" si="1327"/>
        <v>15</v>
      </c>
      <c r="DO755">
        <f t="shared" ca="1" si="1327"/>
        <v>16</v>
      </c>
      <c r="DP755">
        <f t="shared" ca="1" si="1327"/>
        <v>17</v>
      </c>
      <c r="DQ755">
        <f t="shared" ca="1" si="1327"/>
        <v>18</v>
      </c>
      <c r="DR755">
        <f t="shared" ca="1" si="1327"/>
        <v>19</v>
      </c>
      <c r="DS755">
        <f t="shared" ca="1" si="1327"/>
        <v>21</v>
      </c>
      <c r="DT755">
        <f t="shared" ca="1" si="1327"/>
        <v>22</v>
      </c>
      <c r="DU755">
        <f t="shared" ca="1" si="1327"/>
        <v>23</v>
      </c>
      <c r="DV755">
        <f t="shared" ca="1" si="1327"/>
        <v>24</v>
      </c>
      <c r="DW755">
        <f t="shared" ca="1" si="1327"/>
        <v>25</v>
      </c>
      <c r="DX755">
        <f t="shared" ca="1" si="1327"/>
        <v>26</v>
      </c>
      <c r="DY755">
        <f t="shared" ca="1" si="1327"/>
        <v>27</v>
      </c>
      <c r="DZ755">
        <f t="shared" ca="1" si="1327"/>
        <v>28</v>
      </c>
      <c r="EA755">
        <f t="shared" ca="1" si="1327"/>
        <v>29</v>
      </c>
      <c r="EB755">
        <f t="shared" ca="1" si="1327"/>
        <v>31</v>
      </c>
      <c r="EC755">
        <f t="shared" ca="1" si="1327"/>
        <v>32</v>
      </c>
      <c r="ED755">
        <f t="shared" ca="1" si="1327"/>
        <v>33</v>
      </c>
      <c r="EE755">
        <f t="shared" ca="1" si="1327"/>
        <v>34</v>
      </c>
      <c r="EF755">
        <f t="shared" ca="1" si="1327"/>
        <v>35</v>
      </c>
      <c r="EG755">
        <f t="shared" ca="1" si="1327"/>
        <v>36</v>
      </c>
      <c r="EH755" t="str">
        <f t="shared" ca="1" si="1327"/>
        <v/>
      </c>
      <c r="EI755" t="str">
        <f t="shared" ca="1" si="1327"/>
        <v/>
      </c>
      <c r="EJ755" t="str">
        <f t="shared" ca="1" si="1327"/>
        <v/>
      </c>
      <c r="EK755" t="str">
        <f t="shared" ca="1" si="1327"/>
        <v/>
      </c>
      <c r="EL755" t="str">
        <f ca="1">IF(I755=1,Finals!I760,"")</f>
        <v/>
      </c>
    </row>
    <row r="756" spans="3:142" x14ac:dyDescent="0.25">
      <c r="C756">
        <v>753</v>
      </c>
      <c r="D756">
        <f ca="1">IF(AND(Finals!K760&gt;Finals!K759,Finals!B$3="Yes"),1,IF(AND(I755=1,Finals!B$2="Yes"),1,IF(AND(E755=Finals!B$5,Calc!D755&gt;=Finals!B$4),1,IF(AND(D755=Finals!B$4,E755&lt;Finals!B$5),D755,1+D755))))</f>
        <v>9</v>
      </c>
      <c r="E756">
        <f ca="1">IF(E755=Finals!B$5,1,IF(AND(I755=1,Finals!B$2="Yes"),1,IF(D755&lt;Finals!B$4,1,Calc!E755+1)))</f>
        <v>1</v>
      </c>
      <c r="F756">
        <f>Finals!D761</f>
        <v>0</v>
      </c>
      <c r="G756">
        <f t="shared" si="1230"/>
        <v>0</v>
      </c>
      <c r="H756" t="str">
        <f ca="1">IF(AND(Finals!K760&gt;Finals!K759,Finals!B$3="Yes"),"",IF(AND(I755=1,Finals!B$2="Yes"),"",IF(D755&lt;&gt;Finals!B$4,"",1)))</f>
        <v/>
      </c>
      <c r="I756" t="str">
        <f t="shared" ca="1" si="1231"/>
        <v/>
      </c>
      <c r="J756">
        <f ca="1">IF(I756=-1,-BG755,IF(I756=1,36-BG755,0))</f>
        <v>0</v>
      </c>
      <c r="K756">
        <f t="shared" ca="1" si="1234"/>
        <v>-6084</v>
      </c>
      <c r="L756">
        <f ca="1">IF(AND($D755=0,$G756=L$3),1,IF($D755=0,0,IF($G756=L$3,1,L755)))</f>
        <v>1</v>
      </c>
      <c r="M756">
        <f ca="1">IF(AND($D755=0,$G756=M$3),1,IF($D755=0,0,IF($G756=M$3,1,M755)))</f>
        <v>1</v>
      </c>
      <c r="N756">
        <f ca="1">IF(AND($D755=0,$G756=N$3),1,IF($D755=0,0,IF($G756=N$3,1,N755)))</f>
        <v>0</v>
      </c>
      <c r="O756">
        <f ca="1">IF(AND($D755=0,$G756=O$3),1,IF($D755=0,0,IF($G756=O$3,1,O755)))</f>
        <v>0</v>
      </c>
      <c r="P756">
        <f ca="1">IF(AND($D755=0,$G756=P$3),1,IF($D755=0,0,IF($G756=P$3,1,P755)))</f>
        <v>1</v>
      </c>
      <c r="Q756">
        <f ca="1">IF(AND($D755=0,$G756=Q$3),1,IF($D755=0,0,IF($G756=Q$3,1,Q755)))</f>
        <v>0</v>
      </c>
      <c r="R756">
        <f ca="1">IF(AND($D755=0,$G756=R$3),1,IF($D755=0,0,IF($G756=R$3,1,R755)))</f>
        <v>1</v>
      </c>
      <c r="S756">
        <f ca="1">IF(AND($D755=0,$G756=S$3),1,IF($D755=0,0,IF($G756=S$3,1,S755)))</f>
        <v>1</v>
      </c>
      <c r="T756">
        <f ca="1">IF(AND($D755=0,$G756=T$3),1,IF($D755=0,0,IF($G756=T$3,1,T755)))</f>
        <v>0</v>
      </c>
      <c r="U756">
        <f ca="1">IF(AND($D755=0,$G756=U$3),1,IF($D755=0,0,IF($G756=U$3,1,U755)))</f>
        <v>1</v>
      </c>
      <c r="V756" s="5">
        <f ca="1">IF(AND($D755=Finals!$B$4,$D756=1,$G756=V$2),0,IF(AND($D755=Finals!$B$4,$D756=1),1,IF($G756=V$2,0,V755)))</f>
        <v>0</v>
      </c>
      <c r="W756" s="8">
        <f ca="1">IF(AND($D755=Finals!$B$4,$D756=1,$G756=W$2),0,IF(AND($D755=Finals!$B$4,$D756=1),1,IF($G756=W$2,0,W755)))</f>
        <v>1</v>
      </c>
      <c r="X756" s="8">
        <f ca="1">IF(AND($D755=Finals!$B$4,$D756=1,$G756=X$2),0,IF(AND($D755=Finals!$B$4,$D756=1),1,IF($G756=X$2,0,X755)))</f>
        <v>1</v>
      </c>
      <c r="Y756" s="8">
        <f ca="1">IF(AND($D755=Finals!$B$4,$D756=1,$G756=Y$2),0,IF(AND($D755=Finals!$B$4,$D756=1),1,IF($G756=Y$2,0,Y755)))</f>
        <v>1</v>
      </c>
      <c r="Z756" s="8">
        <f ca="1">IF(AND($D755=Finals!$B$4,$D756=1,$G756=Z$2),0,IF(AND($D755=Finals!$B$4,$D756=1),1,IF($G756=Z$2,0,Z755)))</f>
        <v>1</v>
      </c>
      <c r="AA756" s="8">
        <f ca="1">IF(AND($D755=Finals!$B$4,$D756=1,$G756=AA$2),0,IF(AND($D755=Finals!$B$4,$D756=1),1,IF($G756=AA$2,0,AA755)))</f>
        <v>1</v>
      </c>
      <c r="AB756" s="8">
        <f ca="1">IF(AND($D755=Finals!$B$4,$D756=1,$G756=AB$2),0,IF(AND($D755=Finals!$B$4,$D756=1),1,IF($G756=AB$2,0,AB755)))</f>
        <v>1</v>
      </c>
      <c r="AC756" s="8">
        <f ca="1">IF(AND($D755=Finals!$B$4,$D756=1,$G756=AC$2),0,IF(AND($D755=Finals!$B$4,$D756=1),1,IF($G756=AC$2,0,AC755)))</f>
        <v>1</v>
      </c>
      <c r="AD756" s="8">
        <f ca="1">IF(AND($D755=Finals!$B$4,$D756=1,$G756=AD$2),0,IF(AND($D755=Finals!$B$4,$D756=1),1,IF($G756=AD$2,0,AD755)))</f>
        <v>1</v>
      </c>
      <c r="AE756" s="8">
        <f ca="1">IF(AND($D755=Finals!$B$4,$D756=1,$G756=AE$2),0,IF(AND($D755=Finals!$B$4,$D756=1),1,IF($G756=AE$2,0,AE755)))</f>
        <v>1</v>
      </c>
      <c r="AF756" s="8">
        <f ca="1">IF(AND($D755=Finals!$B$4,$D756=1,$G756=AF$2),0,IF(AND($D755=Finals!$B$4,$D756=1),1,IF($G756=AF$2,0,AF755)))</f>
        <v>0</v>
      </c>
      <c r="AG756" s="8">
        <f ca="1">IF(AND($D755=Finals!$B$4,$D756=1,$G756=AG$2),0,IF(AND($D755=Finals!$B$4,$D756=1),1,IF($G756=AG$2,0,AG755)))</f>
        <v>1</v>
      </c>
      <c r="AH756" s="8">
        <f ca="1">IF(AND($D755=Finals!$B$4,$D756=1,$G756=AH$2),0,IF(AND($D755=Finals!$B$4,$D756=1),1,IF($G756=AH$2,0,AH755)))</f>
        <v>1</v>
      </c>
      <c r="AI756" s="8">
        <f ca="1">IF(AND($D755=Finals!$B$4,$D756=1,$G756=AI$2),0,IF(AND($D755=Finals!$B$4,$D756=1),1,IF($G756=AI$2,0,AI755)))</f>
        <v>1</v>
      </c>
      <c r="AJ756" s="8">
        <f ca="1">IF(AND($D755=Finals!$B$4,$D756=1,$G756=AJ$2),0,IF(AND($D755=Finals!$B$4,$D756=1),1,IF($G756=AJ$2,0,AJ755)))</f>
        <v>1</v>
      </c>
      <c r="AK756" s="8">
        <f ca="1">IF(AND($D755=Finals!$B$4,$D756=1,$G756=AK$2),0,IF(AND($D755=Finals!$B$4,$D756=1),1,IF($G756=AK$2,0,AK755)))</f>
        <v>1</v>
      </c>
      <c r="AL756" s="8">
        <f ca="1">IF(AND($D755=Finals!$B$4,$D756=1,$G756=AL$2),0,IF(AND($D755=Finals!$B$4,$D756=1),1,IF($G756=AL$2,0,AL755)))</f>
        <v>1</v>
      </c>
      <c r="AM756" s="8">
        <f ca="1">IF(AND($D755=Finals!$B$4,$D756=1,$G756=AM$2),0,IF(AND($D755=Finals!$B$4,$D756=1),1,IF($G756=AM$2,0,AM755)))</f>
        <v>1</v>
      </c>
      <c r="AN756" s="8">
        <f ca="1">IF(AND($D755=Finals!$B$4,$D756=1,$G756=AN$2),0,IF(AND($D755=Finals!$B$4,$D756=1),1,IF($G756=AN$2,0,AN755)))</f>
        <v>1</v>
      </c>
      <c r="AO756" s="8">
        <f ca="1">IF(AND($D755=Finals!$B$4,$D756=1,$G756=AO$2),0,IF(AND($D755=Finals!$B$4,$D756=1),1,IF($G756=AO$2,0,AO755)))</f>
        <v>1</v>
      </c>
      <c r="AP756" s="8">
        <f ca="1">IF(AND($D755=Finals!$B$4,$D756=1,$G756=AP$2),0,IF(AND($D755=Finals!$B$4,$D756=1),1,IF($G756=AP$2,0,AP755)))</f>
        <v>0</v>
      </c>
      <c r="AQ756" s="8">
        <f ca="1">IF(AND($D755=Finals!$B$4,$D756=1,$G756=AQ$2),0,IF(AND($D755=Finals!$B$4,$D756=1),1,IF($G756=AQ$2,0,AQ755)))</f>
        <v>1</v>
      </c>
      <c r="AR756" s="8">
        <f ca="1">IF(AND($D755=Finals!$B$4,$D756=1,$G756=AR$2),0,IF(AND($D755=Finals!$B$4,$D756=1),1,IF($G756=AR$2,0,AR755)))</f>
        <v>1</v>
      </c>
      <c r="AS756" s="8">
        <f ca="1">IF(AND($D755=Finals!$B$4,$D756=1,$G756=AS$2),0,IF(AND($D755=Finals!$B$4,$D756=1),1,IF($G756=AS$2,0,AS755)))</f>
        <v>1</v>
      </c>
      <c r="AT756" s="8">
        <f ca="1">IF(AND($D755=Finals!$B$4,$D756=1,$G756=AT$2),0,IF(AND($D755=Finals!$B$4,$D756=1),1,IF($G756=AT$2,0,AT755)))</f>
        <v>1</v>
      </c>
      <c r="AU756" s="8">
        <f ca="1">IF(AND($D755=Finals!$B$4,$D756=1,$G756=AU$2),0,IF(AND($D755=Finals!$B$4,$D756=1),1,IF($G756=AU$2,0,AU755)))</f>
        <v>1</v>
      </c>
      <c r="AV756" s="8">
        <f ca="1">IF(AND($D755=Finals!$B$4,$D756=1,$G756=AV$2),0,IF(AND($D755=Finals!$B$4,$D756=1),1,IF($G756=AV$2,0,AV755)))</f>
        <v>1</v>
      </c>
      <c r="AW756" s="8">
        <f ca="1">IF(AND($D755=Finals!$B$4,$D756=1,$G756=AW$2),0,IF(AND($D755=Finals!$B$4,$D756=1),1,IF($G756=AW$2,0,AW755)))</f>
        <v>1</v>
      </c>
      <c r="AX756" s="8">
        <f ca="1">IF(AND($D755=Finals!$B$4,$D756=1,$G756=AX$2),0,IF(AND($D755=Finals!$B$4,$D756=1),1,IF($G756=AX$2,0,AX755)))</f>
        <v>1</v>
      </c>
      <c r="AY756" s="8">
        <f ca="1">IF(AND($D755=Finals!$B$4,$D756=1,$G756=AY$2),0,IF(AND($D755=Finals!$B$4,$D756=1),1,IF($G756=AY$2,0,AY755)))</f>
        <v>1</v>
      </c>
      <c r="AZ756" s="8">
        <f ca="1">IF(AND($D755=Finals!$B$4,$D756=1,$G756=AZ$2),0,IF(AND($D755=Finals!$B$4,$D756=1),1,IF($G756=AZ$2,0,AZ755)))</f>
        <v>0</v>
      </c>
      <c r="BA756" s="8">
        <f ca="1">IF(AND($D755=Finals!$B$4,$D756=1,$G756=BA$2),0,IF(AND($D755=Finals!$B$4,$D756=1),1,IF($G756=BA$2,0,BA755)))</f>
        <v>1</v>
      </c>
      <c r="BB756" s="8">
        <f ca="1">IF(AND($D755=Finals!$B$4,$D756=1,$G756=BB$2),0,IF(AND($D755=Finals!$B$4,$D756=1),1,IF($G756=BB$2,0,BB755)))</f>
        <v>1</v>
      </c>
      <c r="BC756" s="8">
        <f ca="1">IF(AND($D755=Finals!$B$4,$D756=1,$G756=BC$2),0,IF(AND($D755=Finals!$B$4,$D756=1),1,IF($G756=BC$2,0,BC755)))</f>
        <v>1</v>
      </c>
      <c r="BD756" s="8">
        <f ca="1">IF(AND($D755=Finals!$B$4,$D756=1,$G756=BD$2),0,IF(AND($D755=Finals!$B$4,$D756=1),1,IF($G756=BD$2,0,BD755)))</f>
        <v>1</v>
      </c>
      <c r="BE756" s="8">
        <f ca="1">IF(AND($D755=Finals!$B$4,$D756=1,$G756=BE$2),0,IF(AND($D755=Finals!$B$4,$D756=1),1,IF($G756=BE$2,0,BE755)))</f>
        <v>1</v>
      </c>
      <c r="BF756" s="4">
        <f ca="1">IF(AND($D755=Finals!$B$4,$D756=1,$G756=BF$2),0,IF(AND($D755=Finals!$B$4,$D756=1),1,IF($G756=BF$2,0,BF755)))</f>
        <v>1</v>
      </c>
      <c r="BG756">
        <f t="shared" ca="1" si="1291"/>
        <v>33</v>
      </c>
      <c r="BP756">
        <v>1</v>
      </c>
      <c r="BQ756">
        <f t="shared" ref="BQ756:CZ756" ca="1" si="1328">IF(V756=1,1+BP756,BP756)</f>
        <v>1</v>
      </c>
      <c r="BR756">
        <f t="shared" ca="1" si="1328"/>
        <v>2</v>
      </c>
      <c r="BS756">
        <f t="shared" ca="1" si="1328"/>
        <v>3</v>
      </c>
      <c r="BT756">
        <f t="shared" ca="1" si="1328"/>
        <v>4</v>
      </c>
      <c r="BU756">
        <f t="shared" ca="1" si="1328"/>
        <v>5</v>
      </c>
      <c r="BV756">
        <f t="shared" ca="1" si="1328"/>
        <v>6</v>
      </c>
      <c r="BW756">
        <f t="shared" ca="1" si="1328"/>
        <v>7</v>
      </c>
      <c r="BX756">
        <f t="shared" ca="1" si="1328"/>
        <v>8</v>
      </c>
      <c r="BY756">
        <f t="shared" ca="1" si="1328"/>
        <v>9</v>
      </c>
      <c r="BZ756">
        <f t="shared" ca="1" si="1328"/>
        <v>10</v>
      </c>
      <c r="CA756">
        <f t="shared" ca="1" si="1328"/>
        <v>10</v>
      </c>
      <c r="CB756">
        <f t="shared" ca="1" si="1328"/>
        <v>11</v>
      </c>
      <c r="CC756">
        <f t="shared" ca="1" si="1328"/>
        <v>12</v>
      </c>
      <c r="CD756">
        <f t="shared" ca="1" si="1328"/>
        <v>13</v>
      </c>
      <c r="CE756">
        <f t="shared" ca="1" si="1328"/>
        <v>14</v>
      </c>
      <c r="CF756">
        <f t="shared" ca="1" si="1328"/>
        <v>15</v>
      </c>
      <c r="CG756">
        <f t="shared" ca="1" si="1328"/>
        <v>16</v>
      </c>
      <c r="CH756">
        <f t="shared" ca="1" si="1328"/>
        <v>17</v>
      </c>
      <c r="CI756">
        <f t="shared" ca="1" si="1328"/>
        <v>18</v>
      </c>
      <c r="CJ756">
        <f t="shared" ca="1" si="1328"/>
        <v>19</v>
      </c>
      <c r="CK756">
        <f t="shared" ca="1" si="1328"/>
        <v>19</v>
      </c>
      <c r="CL756">
        <f t="shared" ca="1" si="1328"/>
        <v>20</v>
      </c>
      <c r="CM756">
        <f t="shared" ca="1" si="1328"/>
        <v>21</v>
      </c>
      <c r="CN756">
        <f t="shared" ca="1" si="1328"/>
        <v>22</v>
      </c>
      <c r="CO756">
        <f t="shared" ca="1" si="1328"/>
        <v>23</v>
      </c>
      <c r="CP756">
        <f t="shared" ca="1" si="1328"/>
        <v>24</v>
      </c>
      <c r="CQ756">
        <f t="shared" ca="1" si="1328"/>
        <v>25</v>
      </c>
      <c r="CR756">
        <f t="shared" ca="1" si="1328"/>
        <v>26</v>
      </c>
      <c r="CS756">
        <f t="shared" ca="1" si="1328"/>
        <v>27</v>
      </c>
      <c r="CT756">
        <f t="shared" ca="1" si="1328"/>
        <v>28</v>
      </c>
      <c r="CU756">
        <f t="shared" ca="1" si="1328"/>
        <v>28</v>
      </c>
      <c r="CV756">
        <f t="shared" ca="1" si="1328"/>
        <v>29</v>
      </c>
      <c r="CW756">
        <f t="shared" ca="1" si="1328"/>
        <v>30</v>
      </c>
      <c r="CX756">
        <f t="shared" ca="1" si="1328"/>
        <v>31</v>
      </c>
      <c r="CY756">
        <f t="shared" ca="1" si="1328"/>
        <v>32</v>
      </c>
      <c r="CZ756">
        <f t="shared" ca="1" si="1328"/>
        <v>33</v>
      </c>
      <c r="DA756" s="5">
        <f t="shared" ca="1" si="1208"/>
        <v>1</v>
      </c>
      <c r="DB756">
        <f t="shared" ref="DB756:EK756" ca="1" si="1329">IF(DB$3&gt;$BG756,"",IF(OR(DA756=36,DA756=""),"",LOOKUP(DB$3,$BP756:$CZ756,$BP$3:$CZ$3)))</f>
        <v>2</v>
      </c>
      <c r="DC756">
        <f t="shared" ca="1" si="1329"/>
        <v>3</v>
      </c>
      <c r="DD756">
        <f t="shared" ca="1" si="1329"/>
        <v>4</v>
      </c>
      <c r="DE756">
        <f t="shared" ca="1" si="1329"/>
        <v>5</v>
      </c>
      <c r="DF756">
        <f t="shared" ca="1" si="1329"/>
        <v>6</v>
      </c>
      <c r="DG756">
        <f t="shared" ca="1" si="1329"/>
        <v>7</v>
      </c>
      <c r="DH756">
        <f t="shared" ca="1" si="1329"/>
        <v>8</v>
      </c>
      <c r="DI756">
        <f t="shared" ca="1" si="1329"/>
        <v>9</v>
      </c>
      <c r="DJ756">
        <f t="shared" ca="1" si="1329"/>
        <v>11</v>
      </c>
      <c r="DK756">
        <f t="shared" ca="1" si="1329"/>
        <v>12</v>
      </c>
      <c r="DL756">
        <f t="shared" ca="1" si="1329"/>
        <v>13</v>
      </c>
      <c r="DM756">
        <f t="shared" ca="1" si="1329"/>
        <v>14</v>
      </c>
      <c r="DN756">
        <f t="shared" ca="1" si="1329"/>
        <v>15</v>
      </c>
      <c r="DO756">
        <f t="shared" ca="1" si="1329"/>
        <v>16</v>
      </c>
      <c r="DP756">
        <f t="shared" ca="1" si="1329"/>
        <v>17</v>
      </c>
      <c r="DQ756">
        <f t="shared" ca="1" si="1329"/>
        <v>18</v>
      </c>
      <c r="DR756">
        <f t="shared" ca="1" si="1329"/>
        <v>19</v>
      </c>
      <c r="DS756">
        <f t="shared" ca="1" si="1329"/>
        <v>21</v>
      </c>
      <c r="DT756">
        <f t="shared" ca="1" si="1329"/>
        <v>22</v>
      </c>
      <c r="DU756">
        <f t="shared" ca="1" si="1329"/>
        <v>23</v>
      </c>
      <c r="DV756">
        <f t="shared" ca="1" si="1329"/>
        <v>24</v>
      </c>
      <c r="DW756">
        <f t="shared" ca="1" si="1329"/>
        <v>25</v>
      </c>
      <c r="DX756">
        <f t="shared" ca="1" si="1329"/>
        <v>26</v>
      </c>
      <c r="DY756">
        <f t="shared" ca="1" si="1329"/>
        <v>27</v>
      </c>
      <c r="DZ756">
        <f t="shared" ca="1" si="1329"/>
        <v>28</v>
      </c>
      <c r="EA756">
        <f t="shared" ca="1" si="1329"/>
        <v>29</v>
      </c>
      <c r="EB756">
        <f t="shared" ca="1" si="1329"/>
        <v>31</v>
      </c>
      <c r="EC756">
        <f t="shared" ca="1" si="1329"/>
        <v>32</v>
      </c>
      <c r="ED756">
        <f t="shared" ca="1" si="1329"/>
        <v>33</v>
      </c>
      <c r="EE756">
        <f t="shared" ca="1" si="1329"/>
        <v>34</v>
      </c>
      <c r="EF756">
        <f t="shared" ca="1" si="1329"/>
        <v>35</v>
      </c>
      <c r="EG756">
        <f t="shared" ca="1" si="1329"/>
        <v>36</v>
      </c>
      <c r="EH756" t="str">
        <f t="shared" ca="1" si="1329"/>
        <v/>
      </c>
      <c r="EI756" t="str">
        <f t="shared" ca="1" si="1329"/>
        <v/>
      </c>
      <c r="EJ756" t="str">
        <f t="shared" ca="1" si="1329"/>
        <v/>
      </c>
      <c r="EK756" t="str">
        <f t="shared" ca="1" si="1329"/>
        <v/>
      </c>
      <c r="EL756" t="str">
        <f ca="1">IF(I756=1,Finals!I761,"")</f>
        <v/>
      </c>
    </row>
    <row r="757" spans="3:142" x14ac:dyDescent="0.25">
      <c r="C757">
        <v>754</v>
      </c>
      <c r="D757">
        <f ca="1">IF(AND(Finals!K761&gt;Finals!K760,Finals!B$3="Yes"),1,IF(AND(I756=1,Finals!B$2="Yes"),1,IF(AND(E756=Finals!B$5,Calc!D756&gt;=Finals!B$4),1,IF(AND(D756=Finals!B$4,E756&lt;Finals!B$5),D756,1+D756))))</f>
        <v>10</v>
      </c>
      <c r="E757">
        <f ca="1">IF(E756=Finals!B$5,1,IF(AND(I756=1,Finals!B$2="Yes"),1,IF(D756&lt;Finals!B$4,1,Calc!E756+1)))</f>
        <v>1</v>
      </c>
      <c r="F757">
        <f>Finals!D762</f>
        <v>0</v>
      </c>
      <c r="G757">
        <f t="shared" si="1230"/>
        <v>0</v>
      </c>
      <c r="H757" t="str">
        <f ca="1">IF(AND(Finals!K761&gt;Finals!K760,Finals!B$3="Yes"),"",IF(AND(I756=1,Finals!B$2="Yes"),"",IF(D756&lt;&gt;Finals!B$4,"",1)))</f>
        <v/>
      </c>
      <c r="I757" t="str">
        <f t="shared" ca="1" si="1231"/>
        <v/>
      </c>
      <c r="J757">
        <f ca="1">IF(I757=-1,-BG756,IF(I757=1,36-BG756,0))</f>
        <v>0</v>
      </c>
      <c r="K757">
        <f t="shared" ca="1" si="1234"/>
        <v>-6084</v>
      </c>
      <c r="L757">
        <f ca="1">IF(AND($D756=0,$G757=L$3),1,IF($D756=0,0,IF($G757=L$3,1,L756)))</f>
        <v>1</v>
      </c>
      <c r="M757">
        <f ca="1">IF(AND($D756=0,$G757=M$3),1,IF($D756=0,0,IF($G757=M$3,1,M756)))</f>
        <v>1</v>
      </c>
      <c r="N757">
        <f ca="1">IF(AND($D756=0,$G757=N$3),1,IF($D756=0,0,IF($G757=N$3,1,N756)))</f>
        <v>0</v>
      </c>
      <c r="O757">
        <f ca="1">IF(AND($D756=0,$G757=O$3),1,IF($D756=0,0,IF($G757=O$3,1,O756)))</f>
        <v>0</v>
      </c>
      <c r="P757">
        <f ca="1">IF(AND($D756=0,$G757=P$3),1,IF($D756=0,0,IF($G757=P$3,1,P756)))</f>
        <v>1</v>
      </c>
      <c r="Q757">
        <f ca="1">IF(AND($D756=0,$G757=Q$3),1,IF($D756=0,0,IF($G757=Q$3,1,Q756)))</f>
        <v>0</v>
      </c>
      <c r="R757">
        <f ca="1">IF(AND($D756=0,$G757=R$3),1,IF($D756=0,0,IF($G757=R$3,1,R756)))</f>
        <v>1</v>
      </c>
      <c r="S757">
        <f ca="1">IF(AND($D756=0,$G757=S$3),1,IF($D756=0,0,IF($G757=S$3,1,S756)))</f>
        <v>1</v>
      </c>
      <c r="T757">
        <f ca="1">IF(AND($D756=0,$G757=T$3),1,IF($D756=0,0,IF($G757=T$3,1,T756)))</f>
        <v>0</v>
      </c>
      <c r="U757">
        <f ca="1">IF(AND($D756=0,$G757=U$3),1,IF($D756=0,0,IF($G757=U$3,1,U756)))</f>
        <v>1</v>
      </c>
      <c r="V757" s="5">
        <f ca="1">IF(AND($D756=Finals!$B$4,$D757=1,$G757=V$2),0,IF(AND($D756=Finals!$B$4,$D757=1),1,IF($G757=V$2,0,V756)))</f>
        <v>0</v>
      </c>
      <c r="W757" s="8">
        <f ca="1">IF(AND($D756=Finals!$B$4,$D757=1,$G757=W$2),0,IF(AND($D756=Finals!$B$4,$D757=1),1,IF($G757=W$2,0,W756)))</f>
        <v>1</v>
      </c>
      <c r="X757" s="8">
        <f ca="1">IF(AND($D756=Finals!$B$4,$D757=1,$G757=X$2),0,IF(AND($D756=Finals!$B$4,$D757=1),1,IF($G757=X$2,0,X756)))</f>
        <v>1</v>
      </c>
      <c r="Y757" s="8">
        <f ca="1">IF(AND($D756=Finals!$B$4,$D757=1,$G757=Y$2),0,IF(AND($D756=Finals!$B$4,$D757=1),1,IF($G757=Y$2,0,Y756)))</f>
        <v>1</v>
      </c>
      <c r="Z757" s="8">
        <f ca="1">IF(AND($D756=Finals!$B$4,$D757=1,$G757=Z$2),0,IF(AND($D756=Finals!$B$4,$D757=1),1,IF($G757=Z$2,0,Z756)))</f>
        <v>1</v>
      </c>
      <c r="AA757" s="8">
        <f ca="1">IF(AND($D756=Finals!$B$4,$D757=1,$G757=AA$2),0,IF(AND($D756=Finals!$B$4,$D757=1),1,IF($G757=AA$2,0,AA756)))</f>
        <v>1</v>
      </c>
      <c r="AB757" s="8">
        <f ca="1">IF(AND($D756=Finals!$B$4,$D757=1,$G757=AB$2),0,IF(AND($D756=Finals!$B$4,$D757=1),1,IF($G757=AB$2,0,AB756)))</f>
        <v>1</v>
      </c>
      <c r="AC757" s="8">
        <f ca="1">IF(AND($D756=Finals!$B$4,$D757=1,$G757=AC$2),0,IF(AND($D756=Finals!$B$4,$D757=1),1,IF($G757=AC$2,0,AC756)))</f>
        <v>1</v>
      </c>
      <c r="AD757" s="8">
        <f ca="1">IF(AND($D756=Finals!$B$4,$D757=1,$G757=AD$2),0,IF(AND($D756=Finals!$B$4,$D757=1),1,IF($G757=AD$2,0,AD756)))</f>
        <v>1</v>
      </c>
      <c r="AE757" s="8">
        <f ca="1">IF(AND($D756=Finals!$B$4,$D757=1,$G757=AE$2),0,IF(AND($D756=Finals!$B$4,$D757=1),1,IF($G757=AE$2,0,AE756)))</f>
        <v>1</v>
      </c>
      <c r="AF757" s="8">
        <f ca="1">IF(AND($D756=Finals!$B$4,$D757=1,$G757=AF$2),0,IF(AND($D756=Finals!$B$4,$D757=1),1,IF($G757=AF$2,0,AF756)))</f>
        <v>0</v>
      </c>
      <c r="AG757" s="8">
        <f ca="1">IF(AND($D756=Finals!$B$4,$D757=1,$G757=AG$2),0,IF(AND($D756=Finals!$B$4,$D757=1),1,IF($G757=AG$2,0,AG756)))</f>
        <v>1</v>
      </c>
      <c r="AH757" s="8">
        <f ca="1">IF(AND($D756=Finals!$B$4,$D757=1,$G757=AH$2),0,IF(AND($D756=Finals!$B$4,$D757=1),1,IF($G757=AH$2,0,AH756)))</f>
        <v>1</v>
      </c>
      <c r="AI757" s="8">
        <f ca="1">IF(AND($D756=Finals!$B$4,$D757=1,$G757=AI$2),0,IF(AND($D756=Finals!$B$4,$D757=1),1,IF($G757=AI$2,0,AI756)))</f>
        <v>1</v>
      </c>
      <c r="AJ757" s="8">
        <f ca="1">IF(AND($D756=Finals!$B$4,$D757=1,$G757=AJ$2),0,IF(AND($D756=Finals!$B$4,$D757=1),1,IF($G757=AJ$2,0,AJ756)))</f>
        <v>1</v>
      </c>
      <c r="AK757" s="8">
        <f ca="1">IF(AND($D756=Finals!$B$4,$D757=1,$G757=AK$2),0,IF(AND($D756=Finals!$B$4,$D757=1),1,IF($G757=AK$2,0,AK756)))</f>
        <v>1</v>
      </c>
      <c r="AL757" s="8">
        <f ca="1">IF(AND($D756=Finals!$B$4,$D757=1,$G757=AL$2),0,IF(AND($D756=Finals!$B$4,$D757=1),1,IF($G757=AL$2,0,AL756)))</f>
        <v>1</v>
      </c>
      <c r="AM757" s="8">
        <f ca="1">IF(AND($D756=Finals!$B$4,$D757=1,$G757=AM$2),0,IF(AND($D756=Finals!$B$4,$D757=1),1,IF($G757=AM$2,0,AM756)))</f>
        <v>1</v>
      </c>
      <c r="AN757" s="8">
        <f ca="1">IF(AND($D756=Finals!$B$4,$D757=1,$G757=AN$2),0,IF(AND($D756=Finals!$B$4,$D757=1),1,IF($G757=AN$2,0,AN756)))</f>
        <v>1</v>
      </c>
      <c r="AO757" s="8">
        <f ca="1">IF(AND($D756=Finals!$B$4,$D757=1,$G757=AO$2),0,IF(AND($D756=Finals!$B$4,$D757=1),1,IF($G757=AO$2,0,AO756)))</f>
        <v>1</v>
      </c>
      <c r="AP757" s="8">
        <f ca="1">IF(AND($D756=Finals!$B$4,$D757=1,$G757=AP$2),0,IF(AND($D756=Finals!$B$4,$D757=1),1,IF($G757=AP$2,0,AP756)))</f>
        <v>0</v>
      </c>
      <c r="AQ757" s="8">
        <f ca="1">IF(AND($D756=Finals!$B$4,$D757=1,$G757=AQ$2),0,IF(AND($D756=Finals!$B$4,$D757=1),1,IF($G757=AQ$2,0,AQ756)))</f>
        <v>1</v>
      </c>
      <c r="AR757" s="8">
        <f ca="1">IF(AND($D756=Finals!$B$4,$D757=1,$G757=AR$2),0,IF(AND($D756=Finals!$B$4,$D757=1),1,IF($G757=AR$2,0,AR756)))</f>
        <v>1</v>
      </c>
      <c r="AS757" s="8">
        <f ca="1">IF(AND($D756=Finals!$B$4,$D757=1,$G757=AS$2),0,IF(AND($D756=Finals!$B$4,$D757=1),1,IF($G757=AS$2,0,AS756)))</f>
        <v>1</v>
      </c>
      <c r="AT757" s="8">
        <f ca="1">IF(AND($D756=Finals!$B$4,$D757=1,$G757=AT$2),0,IF(AND($D756=Finals!$B$4,$D757=1),1,IF($G757=AT$2,0,AT756)))</f>
        <v>1</v>
      </c>
      <c r="AU757" s="8">
        <f ca="1">IF(AND($D756=Finals!$B$4,$D757=1,$G757=AU$2),0,IF(AND($D756=Finals!$B$4,$D757=1),1,IF($G757=AU$2,0,AU756)))</f>
        <v>1</v>
      </c>
      <c r="AV757" s="8">
        <f ca="1">IF(AND($D756=Finals!$B$4,$D757=1,$G757=AV$2),0,IF(AND($D756=Finals!$B$4,$D757=1),1,IF($G757=AV$2,0,AV756)))</f>
        <v>1</v>
      </c>
      <c r="AW757" s="8">
        <f ca="1">IF(AND($D756=Finals!$B$4,$D757=1,$G757=AW$2),0,IF(AND($D756=Finals!$B$4,$D757=1),1,IF($G757=AW$2,0,AW756)))</f>
        <v>1</v>
      </c>
      <c r="AX757" s="8">
        <f ca="1">IF(AND($D756=Finals!$B$4,$D757=1,$G757=AX$2),0,IF(AND($D756=Finals!$B$4,$D757=1),1,IF($G757=AX$2,0,AX756)))</f>
        <v>1</v>
      </c>
      <c r="AY757" s="8">
        <f ca="1">IF(AND($D756=Finals!$B$4,$D757=1,$G757=AY$2),0,IF(AND($D756=Finals!$B$4,$D757=1),1,IF($G757=AY$2,0,AY756)))</f>
        <v>1</v>
      </c>
      <c r="AZ757" s="8">
        <f ca="1">IF(AND($D756=Finals!$B$4,$D757=1,$G757=AZ$2),0,IF(AND($D756=Finals!$B$4,$D757=1),1,IF($G757=AZ$2,0,AZ756)))</f>
        <v>0</v>
      </c>
      <c r="BA757" s="8">
        <f ca="1">IF(AND($D756=Finals!$B$4,$D757=1,$G757=BA$2),0,IF(AND($D756=Finals!$B$4,$D757=1),1,IF($G757=BA$2,0,BA756)))</f>
        <v>1</v>
      </c>
      <c r="BB757" s="8">
        <f ca="1">IF(AND($D756=Finals!$B$4,$D757=1,$G757=BB$2),0,IF(AND($D756=Finals!$B$4,$D757=1),1,IF($G757=BB$2,0,BB756)))</f>
        <v>1</v>
      </c>
      <c r="BC757" s="8">
        <f ca="1">IF(AND($D756=Finals!$B$4,$D757=1,$G757=BC$2),0,IF(AND($D756=Finals!$B$4,$D757=1),1,IF($G757=BC$2,0,BC756)))</f>
        <v>1</v>
      </c>
      <c r="BD757" s="8">
        <f ca="1">IF(AND($D756=Finals!$B$4,$D757=1,$G757=BD$2),0,IF(AND($D756=Finals!$B$4,$D757=1),1,IF($G757=BD$2,0,BD756)))</f>
        <v>1</v>
      </c>
      <c r="BE757" s="8">
        <f ca="1">IF(AND($D756=Finals!$B$4,$D757=1,$G757=BE$2),0,IF(AND($D756=Finals!$B$4,$D757=1),1,IF($G757=BE$2,0,BE756)))</f>
        <v>1</v>
      </c>
      <c r="BF757" s="4">
        <f ca="1">IF(AND($D756=Finals!$B$4,$D757=1,$G757=BF$2),0,IF(AND($D756=Finals!$B$4,$D757=1),1,IF($G757=BF$2,0,BF756)))</f>
        <v>1</v>
      </c>
      <c r="BG757">
        <f t="shared" ca="1" si="1291"/>
        <v>33</v>
      </c>
      <c r="BP757">
        <v>1</v>
      </c>
      <c r="BQ757">
        <f t="shared" ref="BQ757:CZ757" ca="1" si="1330">IF(V757=1,1+BP757,BP757)</f>
        <v>1</v>
      </c>
      <c r="BR757">
        <f t="shared" ca="1" si="1330"/>
        <v>2</v>
      </c>
      <c r="BS757">
        <f t="shared" ca="1" si="1330"/>
        <v>3</v>
      </c>
      <c r="BT757">
        <f t="shared" ca="1" si="1330"/>
        <v>4</v>
      </c>
      <c r="BU757">
        <f t="shared" ca="1" si="1330"/>
        <v>5</v>
      </c>
      <c r="BV757">
        <f t="shared" ca="1" si="1330"/>
        <v>6</v>
      </c>
      <c r="BW757">
        <f t="shared" ca="1" si="1330"/>
        <v>7</v>
      </c>
      <c r="BX757">
        <f t="shared" ca="1" si="1330"/>
        <v>8</v>
      </c>
      <c r="BY757">
        <f t="shared" ca="1" si="1330"/>
        <v>9</v>
      </c>
      <c r="BZ757">
        <f t="shared" ca="1" si="1330"/>
        <v>10</v>
      </c>
      <c r="CA757">
        <f t="shared" ca="1" si="1330"/>
        <v>10</v>
      </c>
      <c r="CB757">
        <f t="shared" ca="1" si="1330"/>
        <v>11</v>
      </c>
      <c r="CC757">
        <f t="shared" ca="1" si="1330"/>
        <v>12</v>
      </c>
      <c r="CD757">
        <f t="shared" ca="1" si="1330"/>
        <v>13</v>
      </c>
      <c r="CE757">
        <f t="shared" ca="1" si="1330"/>
        <v>14</v>
      </c>
      <c r="CF757">
        <f t="shared" ca="1" si="1330"/>
        <v>15</v>
      </c>
      <c r="CG757">
        <f t="shared" ca="1" si="1330"/>
        <v>16</v>
      </c>
      <c r="CH757">
        <f t="shared" ca="1" si="1330"/>
        <v>17</v>
      </c>
      <c r="CI757">
        <f t="shared" ca="1" si="1330"/>
        <v>18</v>
      </c>
      <c r="CJ757">
        <f t="shared" ca="1" si="1330"/>
        <v>19</v>
      </c>
      <c r="CK757">
        <f t="shared" ca="1" si="1330"/>
        <v>19</v>
      </c>
      <c r="CL757">
        <f t="shared" ca="1" si="1330"/>
        <v>20</v>
      </c>
      <c r="CM757">
        <f t="shared" ca="1" si="1330"/>
        <v>21</v>
      </c>
      <c r="CN757">
        <f t="shared" ca="1" si="1330"/>
        <v>22</v>
      </c>
      <c r="CO757">
        <f t="shared" ca="1" si="1330"/>
        <v>23</v>
      </c>
      <c r="CP757">
        <f t="shared" ca="1" si="1330"/>
        <v>24</v>
      </c>
      <c r="CQ757">
        <f t="shared" ca="1" si="1330"/>
        <v>25</v>
      </c>
      <c r="CR757">
        <f t="shared" ca="1" si="1330"/>
        <v>26</v>
      </c>
      <c r="CS757">
        <f t="shared" ca="1" si="1330"/>
        <v>27</v>
      </c>
      <c r="CT757">
        <f t="shared" ca="1" si="1330"/>
        <v>28</v>
      </c>
      <c r="CU757">
        <f t="shared" ca="1" si="1330"/>
        <v>28</v>
      </c>
      <c r="CV757">
        <f t="shared" ca="1" si="1330"/>
        <v>29</v>
      </c>
      <c r="CW757">
        <f t="shared" ca="1" si="1330"/>
        <v>30</v>
      </c>
      <c r="CX757">
        <f t="shared" ca="1" si="1330"/>
        <v>31</v>
      </c>
      <c r="CY757">
        <f t="shared" ca="1" si="1330"/>
        <v>32</v>
      </c>
      <c r="CZ757">
        <f t="shared" ca="1" si="1330"/>
        <v>33</v>
      </c>
      <c r="DA757" s="5">
        <f t="shared" ca="1" si="1208"/>
        <v>1</v>
      </c>
      <c r="DB757">
        <f t="shared" ref="DB757:EK757" ca="1" si="1331">IF(DB$3&gt;$BG757,"",IF(OR(DA757=36,DA757=""),"",LOOKUP(DB$3,$BP757:$CZ757,$BP$3:$CZ$3)))</f>
        <v>2</v>
      </c>
      <c r="DC757">
        <f t="shared" ca="1" si="1331"/>
        <v>3</v>
      </c>
      <c r="DD757">
        <f t="shared" ca="1" si="1331"/>
        <v>4</v>
      </c>
      <c r="DE757">
        <f t="shared" ca="1" si="1331"/>
        <v>5</v>
      </c>
      <c r="DF757">
        <f t="shared" ca="1" si="1331"/>
        <v>6</v>
      </c>
      <c r="DG757">
        <f t="shared" ca="1" si="1331"/>
        <v>7</v>
      </c>
      <c r="DH757">
        <f t="shared" ca="1" si="1331"/>
        <v>8</v>
      </c>
      <c r="DI757">
        <f t="shared" ca="1" si="1331"/>
        <v>9</v>
      </c>
      <c r="DJ757">
        <f t="shared" ca="1" si="1331"/>
        <v>11</v>
      </c>
      <c r="DK757">
        <f t="shared" ca="1" si="1331"/>
        <v>12</v>
      </c>
      <c r="DL757">
        <f t="shared" ca="1" si="1331"/>
        <v>13</v>
      </c>
      <c r="DM757">
        <f t="shared" ca="1" si="1331"/>
        <v>14</v>
      </c>
      <c r="DN757">
        <f t="shared" ca="1" si="1331"/>
        <v>15</v>
      </c>
      <c r="DO757">
        <f t="shared" ca="1" si="1331"/>
        <v>16</v>
      </c>
      <c r="DP757">
        <f t="shared" ca="1" si="1331"/>
        <v>17</v>
      </c>
      <c r="DQ757">
        <f t="shared" ca="1" si="1331"/>
        <v>18</v>
      </c>
      <c r="DR757">
        <f t="shared" ca="1" si="1331"/>
        <v>19</v>
      </c>
      <c r="DS757">
        <f t="shared" ca="1" si="1331"/>
        <v>21</v>
      </c>
      <c r="DT757">
        <f t="shared" ca="1" si="1331"/>
        <v>22</v>
      </c>
      <c r="DU757">
        <f t="shared" ca="1" si="1331"/>
        <v>23</v>
      </c>
      <c r="DV757">
        <f t="shared" ca="1" si="1331"/>
        <v>24</v>
      </c>
      <c r="DW757">
        <f t="shared" ca="1" si="1331"/>
        <v>25</v>
      </c>
      <c r="DX757">
        <f t="shared" ca="1" si="1331"/>
        <v>26</v>
      </c>
      <c r="DY757">
        <f t="shared" ca="1" si="1331"/>
        <v>27</v>
      </c>
      <c r="DZ757">
        <f t="shared" ca="1" si="1331"/>
        <v>28</v>
      </c>
      <c r="EA757">
        <f t="shared" ca="1" si="1331"/>
        <v>29</v>
      </c>
      <c r="EB757">
        <f t="shared" ca="1" si="1331"/>
        <v>31</v>
      </c>
      <c r="EC757">
        <f t="shared" ca="1" si="1331"/>
        <v>32</v>
      </c>
      <c r="ED757">
        <f t="shared" ca="1" si="1331"/>
        <v>33</v>
      </c>
      <c r="EE757">
        <f t="shared" ca="1" si="1331"/>
        <v>34</v>
      </c>
      <c r="EF757">
        <f t="shared" ca="1" si="1331"/>
        <v>35</v>
      </c>
      <c r="EG757">
        <f t="shared" ca="1" si="1331"/>
        <v>36</v>
      </c>
      <c r="EH757" t="str">
        <f t="shared" ca="1" si="1331"/>
        <v/>
      </c>
      <c r="EI757" t="str">
        <f t="shared" ca="1" si="1331"/>
        <v/>
      </c>
      <c r="EJ757" t="str">
        <f t="shared" ca="1" si="1331"/>
        <v/>
      </c>
      <c r="EK757" t="str">
        <f t="shared" ca="1" si="1331"/>
        <v/>
      </c>
      <c r="EL757" t="str">
        <f ca="1">IF(I757=1,Finals!I762,"")</f>
        <v/>
      </c>
    </row>
    <row r="758" spans="3:142" x14ac:dyDescent="0.25">
      <c r="C758">
        <v>755</v>
      </c>
      <c r="D758">
        <f ca="1">IF(AND(Finals!K762&gt;Finals!K761,Finals!B$3="Yes"),1,IF(AND(I757=1,Finals!B$2="Yes"),1,IF(AND(E757=Finals!B$5,Calc!D757&gt;=Finals!B$4),1,IF(AND(D757=Finals!B$4,E757&lt;Finals!B$5),D757,1+D757))))</f>
        <v>10</v>
      </c>
      <c r="E758">
        <f ca="1">IF(E757=Finals!B$5,1,IF(AND(I757=1,Finals!B$2="Yes"),1,IF(D757&lt;Finals!B$4,1,Calc!E757+1)))</f>
        <v>2</v>
      </c>
      <c r="F758">
        <f>Finals!D763</f>
        <v>0</v>
      </c>
      <c r="G758">
        <f t="shared" si="1230"/>
        <v>0</v>
      </c>
      <c r="H758">
        <f ca="1">IF(AND(Finals!K762&gt;Finals!K761,Finals!B$3="Yes"),"",IF(AND(I757=1,Finals!B$2="Yes"),"",IF(D757&lt;&gt;Finals!B$4,"",1)))</f>
        <v>1</v>
      </c>
      <c r="I758">
        <f t="shared" ca="1" si="1231"/>
        <v>-1</v>
      </c>
      <c r="J758">
        <f ca="1">IF(I758=-1,-BG757,IF(I758=1,36-BG757,0))</f>
        <v>-33</v>
      </c>
      <c r="K758">
        <f t="shared" ca="1" si="1234"/>
        <v>-6117</v>
      </c>
      <c r="L758">
        <f ca="1">IF(AND($D757=0,$G758=L$3),1,IF($D757=0,0,IF($G758=L$3,1,L757)))</f>
        <v>1</v>
      </c>
      <c r="M758">
        <f ca="1">IF(AND($D757=0,$G758=M$3),1,IF($D757=0,0,IF($G758=M$3,1,M757)))</f>
        <v>1</v>
      </c>
      <c r="N758">
        <f ca="1">IF(AND($D757=0,$G758=N$3),1,IF($D757=0,0,IF($G758=N$3,1,N757)))</f>
        <v>0</v>
      </c>
      <c r="O758">
        <f ca="1">IF(AND($D757=0,$G758=O$3),1,IF($D757=0,0,IF($G758=O$3,1,O757)))</f>
        <v>0</v>
      </c>
      <c r="P758">
        <f ca="1">IF(AND($D757=0,$G758=P$3),1,IF($D757=0,0,IF($G758=P$3,1,P757)))</f>
        <v>1</v>
      </c>
      <c r="Q758">
        <f ca="1">IF(AND($D757=0,$G758=Q$3),1,IF($D757=0,0,IF($G758=Q$3,1,Q757)))</f>
        <v>0</v>
      </c>
      <c r="R758">
        <f ca="1">IF(AND($D757=0,$G758=R$3),1,IF($D757=0,0,IF($G758=R$3,1,R757)))</f>
        <v>1</v>
      </c>
      <c r="S758">
        <f ca="1">IF(AND($D757=0,$G758=S$3),1,IF($D757=0,0,IF($G758=S$3,1,S757)))</f>
        <v>1</v>
      </c>
      <c r="T758">
        <f ca="1">IF(AND($D757=0,$G758=T$3),1,IF($D757=0,0,IF($G758=T$3,1,T757)))</f>
        <v>0</v>
      </c>
      <c r="U758">
        <f ca="1">IF(AND($D757=0,$G758=U$3),1,IF($D757=0,0,IF($G758=U$3,1,U757)))</f>
        <v>1</v>
      </c>
      <c r="V758" s="5">
        <f ca="1">IF(AND($D757=Finals!$B$4,$D758=1,$G758=V$2),0,IF(AND($D757=Finals!$B$4,$D758=1),1,IF($G758=V$2,0,V757)))</f>
        <v>0</v>
      </c>
      <c r="W758" s="8">
        <f ca="1">IF(AND($D757=Finals!$B$4,$D758=1,$G758=W$2),0,IF(AND($D757=Finals!$B$4,$D758=1),1,IF($G758=W$2,0,W757)))</f>
        <v>1</v>
      </c>
      <c r="X758" s="8">
        <f ca="1">IF(AND($D757=Finals!$B$4,$D758=1,$G758=X$2),0,IF(AND($D757=Finals!$B$4,$D758=1),1,IF($G758=X$2,0,X757)))</f>
        <v>1</v>
      </c>
      <c r="Y758" s="8">
        <f ca="1">IF(AND($D757=Finals!$B$4,$D758=1,$G758=Y$2),0,IF(AND($D757=Finals!$B$4,$D758=1),1,IF($G758=Y$2,0,Y757)))</f>
        <v>1</v>
      </c>
      <c r="Z758" s="8">
        <f ca="1">IF(AND($D757=Finals!$B$4,$D758=1,$G758=Z$2),0,IF(AND($D757=Finals!$B$4,$D758=1),1,IF($G758=Z$2,0,Z757)))</f>
        <v>1</v>
      </c>
      <c r="AA758" s="8">
        <f ca="1">IF(AND($D757=Finals!$B$4,$D758=1,$G758=AA$2),0,IF(AND($D757=Finals!$B$4,$D758=1),1,IF($G758=AA$2,0,AA757)))</f>
        <v>1</v>
      </c>
      <c r="AB758" s="8">
        <f ca="1">IF(AND($D757=Finals!$B$4,$D758=1,$G758=AB$2),0,IF(AND($D757=Finals!$B$4,$D758=1),1,IF($G758=AB$2,0,AB757)))</f>
        <v>1</v>
      </c>
      <c r="AC758" s="8">
        <f ca="1">IF(AND($D757=Finals!$B$4,$D758=1,$G758=AC$2),0,IF(AND($D757=Finals!$B$4,$D758=1),1,IF($G758=AC$2,0,AC757)))</f>
        <v>1</v>
      </c>
      <c r="AD758" s="8">
        <f ca="1">IF(AND($D757=Finals!$B$4,$D758=1,$G758=AD$2),0,IF(AND($D757=Finals!$B$4,$D758=1),1,IF($G758=AD$2,0,AD757)))</f>
        <v>1</v>
      </c>
      <c r="AE758" s="8">
        <f ca="1">IF(AND($D757=Finals!$B$4,$D758=1,$G758=AE$2),0,IF(AND($D757=Finals!$B$4,$D758=1),1,IF($G758=AE$2,0,AE757)))</f>
        <v>1</v>
      </c>
      <c r="AF758" s="8">
        <f ca="1">IF(AND($D757=Finals!$B$4,$D758=1,$G758=AF$2),0,IF(AND($D757=Finals!$B$4,$D758=1),1,IF($G758=AF$2,0,AF757)))</f>
        <v>0</v>
      </c>
      <c r="AG758" s="8">
        <f ca="1">IF(AND($D757=Finals!$B$4,$D758=1,$G758=AG$2),0,IF(AND($D757=Finals!$B$4,$D758=1),1,IF($G758=AG$2,0,AG757)))</f>
        <v>1</v>
      </c>
      <c r="AH758" s="8">
        <f ca="1">IF(AND($D757=Finals!$B$4,$D758=1,$G758=AH$2),0,IF(AND($D757=Finals!$B$4,$D758=1),1,IF($G758=AH$2,0,AH757)))</f>
        <v>1</v>
      </c>
      <c r="AI758" s="8">
        <f ca="1">IF(AND($D757=Finals!$B$4,$D758=1,$G758=AI$2),0,IF(AND($D757=Finals!$B$4,$D758=1),1,IF($G758=AI$2,0,AI757)))</f>
        <v>1</v>
      </c>
      <c r="AJ758" s="8">
        <f ca="1">IF(AND($D757=Finals!$B$4,$D758=1,$G758=AJ$2),0,IF(AND($D757=Finals!$B$4,$D758=1),1,IF($G758=AJ$2,0,AJ757)))</f>
        <v>1</v>
      </c>
      <c r="AK758" s="8">
        <f ca="1">IF(AND($D757=Finals!$B$4,$D758=1,$G758=AK$2),0,IF(AND($D757=Finals!$B$4,$D758=1),1,IF($G758=AK$2,0,AK757)))</f>
        <v>1</v>
      </c>
      <c r="AL758" s="8">
        <f ca="1">IF(AND($D757=Finals!$B$4,$D758=1,$G758=AL$2),0,IF(AND($D757=Finals!$B$4,$D758=1),1,IF($G758=AL$2,0,AL757)))</f>
        <v>1</v>
      </c>
      <c r="AM758" s="8">
        <f ca="1">IF(AND($D757=Finals!$B$4,$D758=1,$G758=AM$2),0,IF(AND($D757=Finals!$B$4,$D758=1),1,IF($G758=AM$2,0,AM757)))</f>
        <v>1</v>
      </c>
      <c r="AN758" s="8">
        <f ca="1">IF(AND($D757=Finals!$B$4,$D758=1,$G758=AN$2),0,IF(AND($D757=Finals!$B$4,$D758=1),1,IF($G758=AN$2,0,AN757)))</f>
        <v>1</v>
      </c>
      <c r="AO758" s="8">
        <f ca="1">IF(AND($D757=Finals!$B$4,$D758=1,$G758=AO$2),0,IF(AND($D757=Finals!$B$4,$D758=1),1,IF($G758=AO$2,0,AO757)))</f>
        <v>1</v>
      </c>
      <c r="AP758" s="8">
        <f ca="1">IF(AND($D757=Finals!$B$4,$D758=1,$G758=AP$2),0,IF(AND($D757=Finals!$B$4,$D758=1),1,IF($G758=AP$2,0,AP757)))</f>
        <v>0</v>
      </c>
      <c r="AQ758" s="8">
        <f ca="1">IF(AND($D757=Finals!$B$4,$D758=1,$G758=AQ$2),0,IF(AND($D757=Finals!$B$4,$D758=1),1,IF($G758=AQ$2,0,AQ757)))</f>
        <v>1</v>
      </c>
      <c r="AR758" s="8">
        <f ca="1">IF(AND($D757=Finals!$B$4,$D758=1,$G758=AR$2),0,IF(AND($D757=Finals!$B$4,$D758=1),1,IF($G758=AR$2,0,AR757)))</f>
        <v>1</v>
      </c>
      <c r="AS758" s="8">
        <f ca="1">IF(AND($D757=Finals!$B$4,$D758=1,$G758=AS$2),0,IF(AND($D757=Finals!$B$4,$D758=1),1,IF($G758=AS$2,0,AS757)))</f>
        <v>1</v>
      </c>
      <c r="AT758" s="8">
        <f ca="1">IF(AND($D757=Finals!$B$4,$D758=1,$G758=AT$2),0,IF(AND($D757=Finals!$B$4,$D758=1),1,IF($G758=AT$2,0,AT757)))</f>
        <v>1</v>
      </c>
      <c r="AU758" s="8">
        <f ca="1">IF(AND($D757=Finals!$B$4,$D758=1,$G758=AU$2),0,IF(AND($D757=Finals!$B$4,$D758=1),1,IF($G758=AU$2,0,AU757)))</f>
        <v>1</v>
      </c>
      <c r="AV758" s="8">
        <f ca="1">IF(AND($D757=Finals!$B$4,$D758=1,$G758=AV$2),0,IF(AND($D757=Finals!$B$4,$D758=1),1,IF($G758=AV$2,0,AV757)))</f>
        <v>1</v>
      </c>
      <c r="AW758" s="8">
        <f ca="1">IF(AND($D757=Finals!$B$4,$D758=1,$G758=AW$2),0,IF(AND($D757=Finals!$B$4,$D758=1),1,IF($G758=AW$2,0,AW757)))</f>
        <v>1</v>
      </c>
      <c r="AX758" s="8">
        <f ca="1">IF(AND($D757=Finals!$B$4,$D758=1,$G758=AX$2),0,IF(AND($D757=Finals!$B$4,$D758=1),1,IF($G758=AX$2,0,AX757)))</f>
        <v>1</v>
      </c>
      <c r="AY758" s="8">
        <f ca="1">IF(AND($D757=Finals!$B$4,$D758=1,$G758=AY$2),0,IF(AND($D757=Finals!$B$4,$D758=1),1,IF($G758=AY$2,0,AY757)))</f>
        <v>1</v>
      </c>
      <c r="AZ758" s="8">
        <f ca="1">IF(AND($D757=Finals!$B$4,$D758=1,$G758=AZ$2),0,IF(AND($D757=Finals!$B$4,$D758=1),1,IF($G758=AZ$2,0,AZ757)))</f>
        <v>0</v>
      </c>
      <c r="BA758" s="8">
        <f ca="1">IF(AND($D757=Finals!$B$4,$D758=1,$G758=BA$2),0,IF(AND($D757=Finals!$B$4,$D758=1),1,IF($G758=BA$2,0,BA757)))</f>
        <v>1</v>
      </c>
      <c r="BB758" s="8">
        <f ca="1">IF(AND($D757=Finals!$B$4,$D758=1,$G758=BB$2),0,IF(AND($D757=Finals!$B$4,$D758=1),1,IF($G758=BB$2,0,BB757)))</f>
        <v>1</v>
      </c>
      <c r="BC758" s="8">
        <f ca="1">IF(AND($D757=Finals!$B$4,$D758=1,$G758=BC$2),0,IF(AND($D757=Finals!$B$4,$D758=1),1,IF($G758=BC$2,0,BC757)))</f>
        <v>1</v>
      </c>
      <c r="BD758" s="8">
        <f ca="1">IF(AND($D757=Finals!$B$4,$D758=1,$G758=BD$2),0,IF(AND($D757=Finals!$B$4,$D758=1),1,IF($G758=BD$2,0,BD757)))</f>
        <v>1</v>
      </c>
      <c r="BE758" s="8">
        <f ca="1">IF(AND($D757=Finals!$B$4,$D758=1,$G758=BE$2),0,IF(AND($D757=Finals!$B$4,$D758=1),1,IF($G758=BE$2,0,BE757)))</f>
        <v>1</v>
      </c>
      <c r="BF758" s="4">
        <f ca="1">IF(AND($D757=Finals!$B$4,$D758=1,$G758=BF$2),0,IF(AND($D757=Finals!$B$4,$D758=1),1,IF($G758=BF$2,0,BF757)))</f>
        <v>1</v>
      </c>
      <c r="BG758">
        <f t="shared" ca="1" si="1291"/>
        <v>33</v>
      </c>
      <c r="BP758">
        <v>1</v>
      </c>
      <c r="BQ758">
        <f t="shared" ref="BQ758:CZ758" ca="1" si="1332">IF(V758=1,1+BP758,BP758)</f>
        <v>1</v>
      </c>
      <c r="BR758">
        <f t="shared" ca="1" si="1332"/>
        <v>2</v>
      </c>
      <c r="BS758">
        <f t="shared" ca="1" si="1332"/>
        <v>3</v>
      </c>
      <c r="BT758">
        <f t="shared" ca="1" si="1332"/>
        <v>4</v>
      </c>
      <c r="BU758">
        <f t="shared" ca="1" si="1332"/>
        <v>5</v>
      </c>
      <c r="BV758">
        <f t="shared" ca="1" si="1332"/>
        <v>6</v>
      </c>
      <c r="BW758">
        <f t="shared" ca="1" si="1332"/>
        <v>7</v>
      </c>
      <c r="BX758">
        <f t="shared" ca="1" si="1332"/>
        <v>8</v>
      </c>
      <c r="BY758">
        <f t="shared" ca="1" si="1332"/>
        <v>9</v>
      </c>
      <c r="BZ758">
        <f t="shared" ca="1" si="1332"/>
        <v>10</v>
      </c>
      <c r="CA758">
        <f t="shared" ca="1" si="1332"/>
        <v>10</v>
      </c>
      <c r="CB758">
        <f t="shared" ca="1" si="1332"/>
        <v>11</v>
      </c>
      <c r="CC758">
        <f t="shared" ca="1" si="1332"/>
        <v>12</v>
      </c>
      <c r="CD758">
        <f t="shared" ca="1" si="1332"/>
        <v>13</v>
      </c>
      <c r="CE758">
        <f t="shared" ca="1" si="1332"/>
        <v>14</v>
      </c>
      <c r="CF758">
        <f t="shared" ca="1" si="1332"/>
        <v>15</v>
      </c>
      <c r="CG758">
        <f t="shared" ca="1" si="1332"/>
        <v>16</v>
      </c>
      <c r="CH758">
        <f t="shared" ca="1" si="1332"/>
        <v>17</v>
      </c>
      <c r="CI758">
        <f t="shared" ca="1" si="1332"/>
        <v>18</v>
      </c>
      <c r="CJ758">
        <f t="shared" ca="1" si="1332"/>
        <v>19</v>
      </c>
      <c r="CK758">
        <f t="shared" ca="1" si="1332"/>
        <v>19</v>
      </c>
      <c r="CL758">
        <f t="shared" ca="1" si="1332"/>
        <v>20</v>
      </c>
      <c r="CM758">
        <f t="shared" ca="1" si="1332"/>
        <v>21</v>
      </c>
      <c r="CN758">
        <f t="shared" ca="1" si="1332"/>
        <v>22</v>
      </c>
      <c r="CO758">
        <f t="shared" ca="1" si="1332"/>
        <v>23</v>
      </c>
      <c r="CP758">
        <f t="shared" ca="1" si="1332"/>
        <v>24</v>
      </c>
      <c r="CQ758">
        <f t="shared" ca="1" si="1332"/>
        <v>25</v>
      </c>
      <c r="CR758">
        <f t="shared" ca="1" si="1332"/>
        <v>26</v>
      </c>
      <c r="CS758">
        <f t="shared" ca="1" si="1332"/>
        <v>27</v>
      </c>
      <c r="CT758">
        <f t="shared" ca="1" si="1332"/>
        <v>28</v>
      </c>
      <c r="CU758">
        <f t="shared" ca="1" si="1332"/>
        <v>28</v>
      </c>
      <c r="CV758">
        <f t="shared" ca="1" si="1332"/>
        <v>29</v>
      </c>
      <c r="CW758">
        <f t="shared" ca="1" si="1332"/>
        <v>30</v>
      </c>
      <c r="CX758">
        <f t="shared" ca="1" si="1332"/>
        <v>31</v>
      </c>
      <c r="CY758">
        <f t="shared" ca="1" si="1332"/>
        <v>32</v>
      </c>
      <c r="CZ758">
        <f t="shared" ca="1" si="1332"/>
        <v>33</v>
      </c>
      <c r="DA758" s="5">
        <f t="shared" ca="1" si="1208"/>
        <v>1</v>
      </c>
      <c r="DB758">
        <f t="shared" ref="DB758:EK758" ca="1" si="1333">IF(DB$3&gt;$BG758,"",IF(OR(DA758=36,DA758=""),"",LOOKUP(DB$3,$BP758:$CZ758,$BP$3:$CZ$3)))</f>
        <v>2</v>
      </c>
      <c r="DC758">
        <f t="shared" ca="1" si="1333"/>
        <v>3</v>
      </c>
      <c r="DD758">
        <f t="shared" ca="1" si="1333"/>
        <v>4</v>
      </c>
      <c r="DE758">
        <f t="shared" ca="1" si="1333"/>
        <v>5</v>
      </c>
      <c r="DF758">
        <f t="shared" ca="1" si="1333"/>
        <v>6</v>
      </c>
      <c r="DG758">
        <f t="shared" ca="1" si="1333"/>
        <v>7</v>
      </c>
      <c r="DH758">
        <f t="shared" ca="1" si="1333"/>
        <v>8</v>
      </c>
      <c r="DI758">
        <f t="shared" ca="1" si="1333"/>
        <v>9</v>
      </c>
      <c r="DJ758">
        <f t="shared" ca="1" si="1333"/>
        <v>11</v>
      </c>
      <c r="DK758">
        <f t="shared" ca="1" si="1333"/>
        <v>12</v>
      </c>
      <c r="DL758">
        <f t="shared" ca="1" si="1333"/>
        <v>13</v>
      </c>
      <c r="DM758">
        <f t="shared" ca="1" si="1333"/>
        <v>14</v>
      </c>
      <c r="DN758">
        <f t="shared" ca="1" si="1333"/>
        <v>15</v>
      </c>
      <c r="DO758">
        <f t="shared" ca="1" si="1333"/>
        <v>16</v>
      </c>
      <c r="DP758">
        <f t="shared" ca="1" si="1333"/>
        <v>17</v>
      </c>
      <c r="DQ758">
        <f t="shared" ca="1" si="1333"/>
        <v>18</v>
      </c>
      <c r="DR758">
        <f t="shared" ca="1" si="1333"/>
        <v>19</v>
      </c>
      <c r="DS758">
        <f t="shared" ca="1" si="1333"/>
        <v>21</v>
      </c>
      <c r="DT758">
        <f t="shared" ca="1" si="1333"/>
        <v>22</v>
      </c>
      <c r="DU758">
        <f t="shared" ca="1" si="1333"/>
        <v>23</v>
      </c>
      <c r="DV758">
        <f t="shared" ca="1" si="1333"/>
        <v>24</v>
      </c>
      <c r="DW758">
        <f t="shared" ca="1" si="1333"/>
        <v>25</v>
      </c>
      <c r="DX758">
        <f t="shared" ca="1" si="1333"/>
        <v>26</v>
      </c>
      <c r="DY758">
        <f t="shared" ca="1" si="1333"/>
        <v>27</v>
      </c>
      <c r="DZ758">
        <f t="shared" ca="1" si="1333"/>
        <v>28</v>
      </c>
      <c r="EA758">
        <f t="shared" ca="1" si="1333"/>
        <v>29</v>
      </c>
      <c r="EB758">
        <f t="shared" ca="1" si="1333"/>
        <v>31</v>
      </c>
      <c r="EC758">
        <f t="shared" ca="1" si="1333"/>
        <v>32</v>
      </c>
      <c r="ED758">
        <f t="shared" ca="1" si="1333"/>
        <v>33</v>
      </c>
      <c r="EE758">
        <f t="shared" ca="1" si="1333"/>
        <v>34</v>
      </c>
      <c r="EF758">
        <f t="shared" ca="1" si="1333"/>
        <v>35</v>
      </c>
      <c r="EG758">
        <f t="shared" ca="1" si="1333"/>
        <v>36</v>
      </c>
      <c r="EH758" t="str">
        <f t="shared" ca="1" si="1333"/>
        <v/>
      </c>
      <c r="EI758" t="str">
        <f t="shared" ca="1" si="1333"/>
        <v/>
      </c>
      <c r="EJ758" t="str">
        <f t="shared" ca="1" si="1333"/>
        <v/>
      </c>
      <c r="EK758" t="str">
        <f t="shared" ca="1" si="1333"/>
        <v/>
      </c>
      <c r="EL758" t="str">
        <f ca="1">IF(I758=1,Finals!I763,"")</f>
        <v/>
      </c>
    </row>
    <row r="759" spans="3:142" x14ac:dyDescent="0.25">
      <c r="C759">
        <v>756</v>
      </c>
      <c r="D759">
        <f ca="1">IF(AND(Finals!K763&gt;Finals!K762,Finals!B$3="Yes"),1,IF(AND(I758=1,Finals!B$2="Yes"),1,IF(AND(E758=Finals!B$5,Calc!D758&gt;=Finals!B$4),1,IF(AND(D758=Finals!B$4,E758&lt;Finals!B$5),D758,1+D758))))</f>
        <v>10</v>
      </c>
      <c r="E759">
        <f ca="1">IF(E758=Finals!B$5,1,IF(AND(I758=1,Finals!B$2="Yes"),1,IF(D758&lt;Finals!B$4,1,Calc!E758+1)))</f>
        <v>3</v>
      </c>
      <c r="F759">
        <f>Finals!D764</f>
        <v>0</v>
      </c>
      <c r="G759">
        <f t="shared" si="1230"/>
        <v>0</v>
      </c>
      <c r="H759">
        <f ca="1">IF(AND(Finals!K763&gt;Finals!K762,Finals!B$3="Yes"),"",IF(AND(I758=1,Finals!B$2="Yes"),"",IF(D758&lt;&gt;Finals!B$4,"",1)))</f>
        <v>1</v>
      </c>
      <c r="I759">
        <f t="shared" ca="1" si="1231"/>
        <v>-1</v>
      </c>
      <c r="J759">
        <f ca="1">IF(I759=-1,-BG758,IF(I759=1,36-BG758,0))</f>
        <v>-33</v>
      </c>
      <c r="K759">
        <f t="shared" ca="1" si="1234"/>
        <v>-6150</v>
      </c>
      <c r="L759">
        <f ca="1">IF(AND($D758=0,$G759=L$3),1,IF($D758=0,0,IF($G759=L$3,1,L758)))</f>
        <v>1</v>
      </c>
      <c r="M759">
        <f ca="1">IF(AND($D758=0,$G759=M$3),1,IF($D758=0,0,IF($G759=M$3,1,M758)))</f>
        <v>1</v>
      </c>
      <c r="N759">
        <f ca="1">IF(AND($D758=0,$G759=N$3),1,IF($D758=0,0,IF($G759=N$3,1,N758)))</f>
        <v>0</v>
      </c>
      <c r="O759">
        <f ca="1">IF(AND($D758=0,$G759=O$3),1,IF($D758=0,0,IF($G759=O$3,1,O758)))</f>
        <v>0</v>
      </c>
      <c r="P759">
        <f ca="1">IF(AND($D758=0,$G759=P$3),1,IF($D758=0,0,IF($G759=P$3,1,P758)))</f>
        <v>1</v>
      </c>
      <c r="Q759">
        <f ca="1">IF(AND($D758=0,$G759=Q$3),1,IF($D758=0,0,IF($G759=Q$3,1,Q758)))</f>
        <v>0</v>
      </c>
      <c r="R759">
        <f ca="1">IF(AND($D758=0,$G759=R$3),1,IF($D758=0,0,IF($G759=R$3,1,R758)))</f>
        <v>1</v>
      </c>
      <c r="S759">
        <f ca="1">IF(AND($D758=0,$G759=S$3),1,IF($D758=0,0,IF($G759=S$3,1,S758)))</f>
        <v>1</v>
      </c>
      <c r="T759">
        <f ca="1">IF(AND($D758=0,$G759=T$3),1,IF($D758=0,0,IF($G759=T$3,1,T758)))</f>
        <v>0</v>
      </c>
      <c r="U759">
        <f ca="1">IF(AND($D758=0,$G759=U$3),1,IF($D758=0,0,IF($G759=U$3,1,U758)))</f>
        <v>1</v>
      </c>
      <c r="V759" s="5">
        <f ca="1">IF(AND($D758=Finals!$B$4,$D759=1,$G759=V$2),0,IF(AND($D758=Finals!$B$4,$D759=1),1,IF($G759=V$2,0,V758)))</f>
        <v>0</v>
      </c>
      <c r="W759" s="8">
        <f ca="1">IF(AND($D758=Finals!$B$4,$D759=1,$G759=W$2),0,IF(AND($D758=Finals!$B$4,$D759=1),1,IF($G759=W$2,0,W758)))</f>
        <v>1</v>
      </c>
      <c r="X759" s="8">
        <f ca="1">IF(AND($D758=Finals!$B$4,$D759=1,$G759=X$2),0,IF(AND($D758=Finals!$B$4,$D759=1),1,IF($G759=X$2,0,X758)))</f>
        <v>1</v>
      </c>
      <c r="Y759" s="8">
        <f ca="1">IF(AND($D758=Finals!$B$4,$D759=1,$G759=Y$2),0,IF(AND($D758=Finals!$B$4,$D759=1),1,IF($G759=Y$2,0,Y758)))</f>
        <v>1</v>
      </c>
      <c r="Z759" s="8">
        <f ca="1">IF(AND($D758=Finals!$B$4,$D759=1,$G759=Z$2),0,IF(AND($D758=Finals!$B$4,$D759=1),1,IF($G759=Z$2,0,Z758)))</f>
        <v>1</v>
      </c>
      <c r="AA759" s="8">
        <f ca="1">IF(AND($D758=Finals!$B$4,$D759=1,$G759=AA$2),0,IF(AND($D758=Finals!$B$4,$D759=1),1,IF($G759=AA$2,0,AA758)))</f>
        <v>1</v>
      </c>
      <c r="AB759" s="8">
        <f ca="1">IF(AND($D758=Finals!$B$4,$D759=1,$G759=AB$2),0,IF(AND($D758=Finals!$B$4,$D759=1),1,IF($G759=AB$2,0,AB758)))</f>
        <v>1</v>
      </c>
      <c r="AC759" s="8">
        <f ca="1">IF(AND($D758=Finals!$B$4,$D759=1,$G759=AC$2),0,IF(AND($D758=Finals!$B$4,$D759=1),1,IF($G759=AC$2,0,AC758)))</f>
        <v>1</v>
      </c>
      <c r="AD759" s="8">
        <f ca="1">IF(AND($D758=Finals!$B$4,$D759=1,$G759=AD$2),0,IF(AND($D758=Finals!$B$4,$D759=1),1,IF($G759=AD$2,0,AD758)))</f>
        <v>1</v>
      </c>
      <c r="AE759" s="8">
        <f ca="1">IF(AND($D758=Finals!$B$4,$D759=1,$G759=AE$2),0,IF(AND($D758=Finals!$B$4,$D759=1),1,IF($G759=AE$2,0,AE758)))</f>
        <v>1</v>
      </c>
      <c r="AF759" s="8">
        <f ca="1">IF(AND($D758=Finals!$B$4,$D759=1,$G759=AF$2),0,IF(AND($D758=Finals!$B$4,$D759=1),1,IF($G759=AF$2,0,AF758)))</f>
        <v>0</v>
      </c>
      <c r="AG759" s="8">
        <f ca="1">IF(AND($D758=Finals!$B$4,$D759=1,$G759=AG$2),0,IF(AND($D758=Finals!$B$4,$D759=1),1,IF($G759=AG$2,0,AG758)))</f>
        <v>1</v>
      </c>
      <c r="AH759" s="8">
        <f ca="1">IF(AND($D758=Finals!$B$4,$D759=1,$G759=AH$2),0,IF(AND($D758=Finals!$B$4,$D759=1),1,IF($G759=AH$2,0,AH758)))</f>
        <v>1</v>
      </c>
      <c r="AI759" s="8">
        <f ca="1">IF(AND($D758=Finals!$B$4,$D759=1,$G759=AI$2),0,IF(AND($D758=Finals!$B$4,$D759=1),1,IF($G759=AI$2,0,AI758)))</f>
        <v>1</v>
      </c>
      <c r="AJ759" s="8">
        <f ca="1">IF(AND($D758=Finals!$B$4,$D759=1,$G759=AJ$2),0,IF(AND($D758=Finals!$B$4,$D759=1),1,IF($G759=AJ$2,0,AJ758)))</f>
        <v>1</v>
      </c>
      <c r="AK759" s="8">
        <f ca="1">IF(AND($D758=Finals!$B$4,$D759=1,$G759=AK$2),0,IF(AND($D758=Finals!$B$4,$D759=1),1,IF($G759=AK$2,0,AK758)))</f>
        <v>1</v>
      </c>
      <c r="AL759" s="8">
        <f ca="1">IF(AND($D758=Finals!$B$4,$D759=1,$G759=AL$2),0,IF(AND($D758=Finals!$B$4,$D759=1),1,IF($G759=AL$2,0,AL758)))</f>
        <v>1</v>
      </c>
      <c r="AM759" s="8">
        <f ca="1">IF(AND($D758=Finals!$B$4,$D759=1,$G759=AM$2),0,IF(AND($D758=Finals!$B$4,$D759=1),1,IF($G759=AM$2,0,AM758)))</f>
        <v>1</v>
      </c>
      <c r="AN759" s="8">
        <f ca="1">IF(AND($D758=Finals!$B$4,$D759=1,$G759=AN$2),0,IF(AND($D758=Finals!$B$4,$D759=1),1,IF($G759=AN$2,0,AN758)))</f>
        <v>1</v>
      </c>
      <c r="AO759" s="8">
        <f ca="1">IF(AND($D758=Finals!$B$4,$D759=1,$G759=AO$2),0,IF(AND($D758=Finals!$B$4,$D759=1),1,IF($G759=AO$2,0,AO758)))</f>
        <v>1</v>
      </c>
      <c r="AP759" s="8">
        <f ca="1">IF(AND($D758=Finals!$B$4,$D759=1,$G759=AP$2),0,IF(AND($D758=Finals!$B$4,$D759=1),1,IF($G759=AP$2,0,AP758)))</f>
        <v>0</v>
      </c>
      <c r="AQ759" s="8">
        <f ca="1">IF(AND($D758=Finals!$B$4,$D759=1,$G759=AQ$2),0,IF(AND($D758=Finals!$B$4,$D759=1),1,IF($G759=AQ$2,0,AQ758)))</f>
        <v>1</v>
      </c>
      <c r="AR759" s="8">
        <f ca="1">IF(AND($D758=Finals!$B$4,$D759=1,$G759=AR$2),0,IF(AND($D758=Finals!$B$4,$D759=1),1,IF($G759=AR$2,0,AR758)))</f>
        <v>1</v>
      </c>
      <c r="AS759" s="8">
        <f ca="1">IF(AND($D758=Finals!$B$4,$D759=1,$G759=AS$2),0,IF(AND($D758=Finals!$B$4,$D759=1),1,IF($G759=AS$2,0,AS758)))</f>
        <v>1</v>
      </c>
      <c r="AT759" s="8">
        <f ca="1">IF(AND($D758=Finals!$B$4,$D759=1,$G759=AT$2),0,IF(AND($D758=Finals!$B$4,$D759=1),1,IF($G759=AT$2,0,AT758)))</f>
        <v>1</v>
      </c>
      <c r="AU759" s="8">
        <f ca="1">IF(AND($D758=Finals!$B$4,$D759=1,$G759=AU$2),0,IF(AND($D758=Finals!$B$4,$D759=1),1,IF($G759=AU$2,0,AU758)))</f>
        <v>1</v>
      </c>
      <c r="AV759" s="8">
        <f ca="1">IF(AND($D758=Finals!$B$4,$D759=1,$G759=AV$2),0,IF(AND($D758=Finals!$B$4,$D759=1),1,IF($G759=AV$2,0,AV758)))</f>
        <v>1</v>
      </c>
      <c r="AW759" s="8">
        <f ca="1">IF(AND($D758=Finals!$B$4,$D759=1,$G759=AW$2),0,IF(AND($D758=Finals!$B$4,$D759=1),1,IF($G759=AW$2,0,AW758)))</f>
        <v>1</v>
      </c>
      <c r="AX759" s="8">
        <f ca="1">IF(AND($D758=Finals!$B$4,$D759=1,$G759=AX$2),0,IF(AND($D758=Finals!$B$4,$D759=1),1,IF($G759=AX$2,0,AX758)))</f>
        <v>1</v>
      </c>
      <c r="AY759" s="8">
        <f ca="1">IF(AND($D758=Finals!$B$4,$D759=1,$G759=AY$2),0,IF(AND($D758=Finals!$B$4,$D759=1),1,IF($G759=AY$2,0,AY758)))</f>
        <v>1</v>
      </c>
      <c r="AZ759" s="8">
        <f ca="1">IF(AND($D758=Finals!$B$4,$D759=1,$G759=AZ$2),0,IF(AND($D758=Finals!$B$4,$D759=1),1,IF($G759=AZ$2,0,AZ758)))</f>
        <v>0</v>
      </c>
      <c r="BA759" s="8">
        <f ca="1">IF(AND($D758=Finals!$B$4,$D759=1,$G759=BA$2),0,IF(AND($D758=Finals!$B$4,$D759=1),1,IF($G759=BA$2,0,BA758)))</f>
        <v>1</v>
      </c>
      <c r="BB759" s="8">
        <f ca="1">IF(AND($D758=Finals!$B$4,$D759=1,$G759=BB$2),0,IF(AND($D758=Finals!$B$4,$D759=1),1,IF($G759=BB$2,0,BB758)))</f>
        <v>1</v>
      </c>
      <c r="BC759" s="8">
        <f ca="1">IF(AND($D758=Finals!$B$4,$D759=1,$G759=BC$2),0,IF(AND($D758=Finals!$B$4,$D759=1),1,IF($G759=BC$2,0,BC758)))</f>
        <v>1</v>
      </c>
      <c r="BD759" s="8">
        <f ca="1">IF(AND($D758=Finals!$B$4,$D759=1,$G759=BD$2),0,IF(AND($D758=Finals!$B$4,$D759=1),1,IF($G759=BD$2,0,BD758)))</f>
        <v>1</v>
      </c>
      <c r="BE759" s="8">
        <f ca="1">IF(AND($D758=Finals!$B$4,$D759=1,$G759=BE$2),0,IF(AND($D758=Finals!$B$4,$D759=1),1,IF($G759=BE$2,0,BE758)))</f>
        <v>1</v>
      </c>
      <c r="BF759" s="4">
        <f ca="1">IF(AND($D758=Finals!$B$4,$D759=1,$G759=BF$2),0,IF(AND($D758=Finals!$B$4,$D759=1),1,IF($G759=BF$2,0,BF758)))</f>
        <v>1</v>
      </c>
      <c r="BG759">
        <f t="shared" ca="1" si="1291"/>
        <v>33</v>
      </c>
      <c r="BP759">
        <v>1</v>
      </c>
      <c r="BQ759">
        <f t="shared" ref="BQ759:CZ759" ca="1" si="1334">IF(V759=1,1+BP759,BP759)</f>
        <v>1</v>
      </c>
      <c r="BR759">
        <f t="shared" ca="1" si="1334"/>
        <v>2</v>
      </c>
      <c r="BS759">
        <f t="shared" ca="1" si="1334"/>
        <v>3</v>
      </c>
      <c r="BT759">
        <f t="shared" ca="1" si="1334"/>
        <v>4</v>
      </c>
      <c r="BU759">
        <f t="shared" ca="1" si="1334"/>
        <v>5</v>
      </c>
      <c r="BV759">
        <f t="shared" ca="1" si="1334"/>
        <v>6</v>
      </c>
      <c r="BW759">
        <f t="shared" ca="1" si="1334"/>
        <v>7</v>
      </c>
      <c r="BX759">
        <f t="shared" ca="1" si="1334"/>
        <v>8</v>
      </c>
      <c r="BY759">
        <f t="shared" ca="1" si="1334"/>
        <v>9</v>
      </c>
      <c r="BZ759">
        <f t="shared" ca="1" si="1334"/>
        <v>10</v>
      </c>
      <c r="CA759">
        <f t="shared" ca="1" si="1334"/>
        <v>10</v>
      </c>
      <c r="CB759">
        <f t="shared" ca="1" si="1334"/>
        <v>11</v>
      </c>
      <c r="CC759">
        <f t="shared" ca="1" si="1334"/>
        <v>12</v>
      </c>
      <c r="CD759">
        <f t="shared" ca="1" si="1334"/>
        <v>13</v>
      </c>
      <c r="CE759">
        <f t="shared" ca="1" si="1334"/>
        <v>14</v>
      </c>
      <c r="CF759">
        <f t="shared" ca="1" si="1334"/>
        <v>15</v>
      </c>
      <c r="CG759">
        <f t="shared" ca="1" si="1334"/>
        <v>16</v>
      </c>
      <c r="CH759">
        <f t="shared" ca="1" si="1334"/>
        <v>17</v>
      </c>
      <c r="CI759">
        <f t="shared" ca="1" si="1334"/>
        <v>18</v>
      </c>
      <c r="CJ759">
        <f t="shared" ca="1" si="1334"/>
        <v>19</v>
      </c>
      <c r="CK759">
        <f t="shared" ca="1" si="1334"/>
        <v>19</v>
      </c>
      <c r="CL759">
        <f t="shared" ca="1" si="1334"/>
        <v>20</v>
      </c>
      <c r="CM759">
        <f t="shared" ca="1" si="1334"/>
        <v>21</v>
      </c>
      <c r="CN759">
        <f t="shared" ca="1" si="1334"/>
        <v>22</v>
      </c>
      <c r="CO759">
        <f t="shared" ca="1" si="1334"/>
        <v>23</v>
      </c>
      <c r="CP759">
        <f t="shared" ca="1" si="1334"/>
        <v>24</v>
      </c>
      <c r="CQ759">
        <f t="shared" ca="1" si="1334"/>
        <v>25</v>
      </c>
      <c r="CR759">
        <f t="shared" ca="1" si="1334"/>
        <v>26</v>
      </c>
      <c r="CS759">
        <f t="shared" ca="1" si="1334"/>
        <v>27</v>
      </c>
      <c r="CT759">
        <f t="shared" ca="1" si="1334"/>
        <v>28</v>
      </c>
      <c r="CU759">
        <f t="shared" ca="1" si="1334"/>
        <v>28</v>
      </c>
      <c r="CV759">
        <f t="shared" ca="1" si="1334"/>
        <v>29</v>
      </c>
      <c r="CW759">
        <f t="shared" ca="1" si="1334"/>
        <v>30</v>
      </c>
      <c r="CX759">
        <f t="shared" ca="1" si="1334"/>
        <v>31</v>
      </c>
      <c r="CY759">
        <f t="shared" ca="1" si="1334"/>
        <v>32</v>
      </c>
      <c r="CZ759">
        <f t="shared" ca="1" si="1334"/>
        <v>33</v>
      </c>
      <c r="DA759" s="5">
        <f t="shared" ca="1" si="1208"/>
        <v>1</v>
      </c>
      <c r="DB759">
        <f t="shared" ref="DB759:EK759" ca="1" si="1335">IF(DB$3&gt;$BG759,"",IF(OR(DA759=36,DA759=""),"",LOOKUP(DB$3,$BP759:$CZ759,$BP$3:$CZ$3)))</f>
        <v>2</v>
      </c>
      <c r="DC759">
        <f t="shared" ca="1" si="1335"/>
        <v>3</v>
      </c>
      <c r="DD759">
        <f t="shared" ca="1" si="1335"/>
        <v>4</v>
      </c>
      <c r="DE759">
        <f t="shared" ca="1" si="1335"/>
        <v>5</v>
      </c>
      <c r="DF759">
        <f t="shared" ca="1" si="1335"/>
        <v>6</v>
      </c>
      <c r="DG759">
        <f t="shared" ca="1" si="1335"/>
        <v>7</v>
      </c>
      <c r="DH759">
        <f t="shared" ca="1" si="1335"/>
        <v>8</v>
      </c>
      <c r="DI759">
        <f t="shared" ca="1" si="1335"/>
        <v>9</v>
      </c>
      <c r="DJ759">
        <f t="shared" ca="1" si="1335"/>
        <v>11</v>
      </c>
      <c r="DK759">
        <f t="shared" ca="1" si="1335"/>
        <v>12</v>
      </c>
      <c r="DL759">
        <f t="shared" ca="1" si="1335"/>
        <v>13</v>
      </c>
      <c r="DM759">
        <f t="shared" ca="1" si="1335"/>
        <v>14</v>
      </c>
      <c r="DN759">
        <f t="shared" ca="1" si="1335"/>
        <v>15</v>
      </c>
      <c r="DO759">
        <f t="shared" ca="1" si="1335"/>
        <v>16</v>
      </c>
      <c r="DP759">
        <f t="shared" ca="1" si="1335"/>
        <v>17</v>
      </c>
      <c r="DQ759">
        <f t="shared" ca="1" si="1335"/>
        <v>18</v>
      </c>
      <c r="DR759">
        <f t="shared" ca="1" si="1335"/>
        <v>19</v>
      </c>
      <c r="DS759">
        <f t="shared" ca="1" si="1335"/>
        <v>21</v>
      </c>
      <c r="DT759">
        <f t="shared" ca="1" si="1335"/>
        <v>22</v>
      </c>
      <c r="DU759">
        <f t="shared" ca="1" si="1335"/>
        <v>23</v>
      </c>
      <c r="DV759">
        <f t="shared" ca="1" si="1335"/>
        <v>24</v>
      </c>
      <c r="DW759">
        <f t="shared" ca="1" si="1335"/>
        <v>25</v>
      </c>
      <c r="DX759">
        <f t="shared" ca="1" si="1335"/>
        <v>26</v>
      </c>
      <c r="DY759">
        <f t="shared" ca="1" si="1335"/>
        <v>27</v>
      </c>
      <c r="DZ759">
        <f t="shared" ca="1" si="1335"/>
        <v>28</v>
      </c>
      <c r="EA759">
        <f t="shared" ca="1" si="1335"/>
        <v>29</v>
      </c>
      <c r="EB759">
        <f t="shared" ca="1" si="1335"/>
        <v>31</v>
      </c>
      <c r="EC759">
        <f t="shared" ca="1" si="1335"/>
        <v>32</v>
      </c>
      <c r="ED759">
        <f t="shared" ca="1" si="1335"/>
        <v>33</v>
      </c>
      <c r="EE759">
        <f t="shared" ca="1" si="1335"/>
        <v>34</v>
      </c>
      <c r="EF759">
        <f t="shared" ca="1" si="1335"/>
        <v>35</v>
      </c>
      <c r="EG759">
        <f t="shared" ca="1" si="1335"/>
        <v>36</v>
      </c>
      <c r="EH759" t="str">
        <f t="shared" ca="1" si="1335"/>
        <v/>
      </c>
      <c r="EI759" t="str">
        <f t="shared" ca="1" si="1335"/>
        <v/>
      </c>
      <c r="EJ759" t="str">
        <f t="shared" ca="1" si="1335"/>
        <v/>
      </c>
      <c r="EK759" t="str">
        <f t="shared" ca="1" si="1335"/>
        <v/>
      </c>
      <c r="EL759" t="str">
        <f ca="1">IF(I759=1,Finals!I764,"")</f>
        <v/>
      </c>
    </row>
    <row r="760" spans="3:142" x14ac:dyDescent="0.25">
      <c r="C760">
        <v>757</v>
      </c>
      <c r="D760">
        <f ca="1">IF(AND(Finals!K764&gt;Finals!K763,Finals!B$3="Yes"),1,IF(AND(I759=1,Finals!B$2="Yes"),1,IF(AND(E759=Finals!B$5,Calc!D759&gt;=Finals!B$4),1,IF(AND(D759=Finals!B$4,E759&lt;Finals!B$5),D759,1+D759))))</f>
        <v>1</v>
      </c>
      <c r="E760">
        <f ca="1">IF(E759=Finals!B$5,1,IF(AND(I759=1,Finals!B$2="Yes"),1,IF(D759&lt;Finals!B$4,1,Calc!E759+1)))</f>
        <v>1</v>
      </c>
      <c r="F760">
        <f>Finals!D765</f>
        <v>0</v>
      </c>
      <c r="G760">
        <f t="shared" si="1230"/>
        <v>0</v>
      </c>
      <c r="H760">
        <f ca="1">IF(AND(Finals!K764&gt;Finals!K763,Finals!B$3="Yes"),"",IF(AND(I759=1,Finals!B$2="Yes"),"",IF(D759&lt;&gt;Finals!B$4,"",1)))</f>
        <v>1</v>
      </c>
      <c r="I760">
        <f t="shared" ca="1" si="1231"/>
        <v>-1</v>
      </c>
      <c r="J760">
        <f ca="1">IF(I760=-1,-BG759,IF(I760=1,36-BG759,0))</f>
        <v>-33</v>
      </c>
      <c r="K760">
        <f t="shared" ca="1" si="1234"/>
        <v>-6183</v>
      </c>
      <c r="L760">
        <f ca="1">IF(AND($D759=0,$G760=L$3),1,IF($D759=0,0,IF($G760=L$3,1,L759)))</f>
        <v>1</v>
      </c>
      <c r="M760">
        <f ca="1">IF(AND($D759=0,$G760=M$3),1,IF($D759=0,0,IF($G760=M$3,1,M759)))</f>
        <v>1</v>
      </c>
      <c r="N760">
        <f ca="1">IF(AND($D759=0,$G760=N$3),1,IF($D759=0,0,IF($G760=N$3,1,N759)))</f>
        <v>0</v>
      </c>
      <c r="O760">
        <f ca="1">IF(AND($D759=0,$G760=O$3),1,IF($D759=0,0,IF($G760=O$3,1,O759)))</f>
        <v>0</v>
      </c>
      <c r="P760">
        <f ca="1">IF(AND($D759=0,$G760=P$3),1,IF($D759=0,0,IF($G760=P$3,1,P759)))</f>
        <v>1</v>
      </c>
      <c r="Q760">
        <f ca="1">IF(AND($D759=0,$G760=Q$3),1,IF($D759=0,0,IF($G760=Q$3,1,Q759)))</f>
        <v>0</v>
      </c>
      <c r="R760">
        <f ca="1">IF(AND($D759=0,$G760=R$3),1,IF($D759=0,0,IF($G760=R$3,1,R759)))</f>
        <v>1</v>
      </c>
      <c r="S760">
        <f ca="1">IF(AND($D759=0,$G760=S$3),1,IF($D759=0,0,IF($G760=S$3,1,S759)))</f>
        <v>1</v>
      </c>
      <c r="T760">
        <f ca="1">IF(AND($D759=0,$G760=T$3),1,IF($D759=0,0,IF($G760=T$3,1,T759)))</f>
        <v>0</v>
      </c>
      <c r="U760">
        <f ca="1">IF(AND($D759=0,$G760=U$3),1,IF($D759=0,0,IF($G760=U$3,1,U759)))</f>
        <v>1</v>
      </c>
      <c r="V760" s="5">
        <f ca="1">IF(AND($D759=Finals!$B$4,$D760=1,$G760=V$2),0,IF(AND($D759=Finals!$B$4,$D760=1),1,IF($G760=V$2,0,V759)))</f>
        <v>0</v>
      </c>
      <c r="W760" s="8">
        <f ca="1">IF(AND($D759=Finals!$B$4,$D760=1,$G760=W$2),0,IF(AND($D759=Finals!$B$4,$D760=1),1,IF($G760=W$2,0,W759)))</f>
        <v>1</v>
      </c>
      <c r="X760" s="8">
        <f ca="1">IF(AND($D759=Finals!$B$4,$D760=1,$G760=X$2),0,IF(AND($D759=Finals!$B$4,$D760=1),1,IF($G760=X$2,0,X759)))</f>
        <v>1</v>
      </c>
      <c r="Y760" s="8">
        <f ca="1">IF(AND($D759=Finals!$B$4,$D760=1,$G760=Y$2),0,IF(AND($D759=Finals!$B$4,$D760=1),1,IF($G760=Y$2,0,Y759)))</f>
        <v>1</v>
      </c>
      <c r="Z760" s="8">
        <f ca="1">IF(AND($D759=Finals!$B$4,$D760=1,$G760=Z$2),0,IF(AND($D759=Finals!$B$4,$D760=1),1,IF($G760=Z$2,0,Z759)))</f>
        <v>1</v>
      </c>
      <c r="AA760" s="8">
        <f ca="1">IF(AND($D759=Finals!$B$4,$D760=1,$G760=AA$2),0,IF(AND($D759=Finals!$B$4,$D760=1),1,IF($G760=AA$2,0,AA759)))</f>
        <v>1</v>
      </c>
      <c r="AB760" s="8">
        <f ca="1">IF(AND($D759=Finals!$B$4,$D760=1,$G760=AB$2),0,IF(AND($D759=Finals!$B$4,$D760=1),1,IF($G760=AB$2,0,AB759)))</f>
        <v>1</v>
      </c>
      <c r="AC760" s="8">
        <f ca="1">IF(AND($D759=Finals!$B$4,$D760=1,$G760=AC$2),0,IF(AND($D759=Finals!$B$4,$D760=1),1,IF($G760=AC$2,0,AC759)))</f>
        <v>1</v>
      </c>
      <c r="AD760" s="8">
        <f ca="1">IF(AND($D759=Finals!$B$4,$D760=1,$G760=AD$2),0,IF(AND($D759=Finals!$B$4,$D760=1),1,IF($G760=AD$2,0,AD759)))</f>
        <v>1</v>
      </c>
      <c r="AE760" s="8">
        <f ca="1">IF(AND($D759=Finals!$B$4,$D760=1,$G760=AE$2),0,IF(AND($D759=Finals!$B$4,$D760=1),1,IF($G760=AE$2,0,AE759)))</f>
        <v>1</v>
      </c>
      <c r="AF760" s="8">
        <f ca="1">IF(AND($D759=Finals!$B$4,$D760=1,$G760=AF$2),0,IF(AND($D759=Finals!$B$4,$D760=1),1,IF($G760=AF$2,0,AF759)))</f>
        <v>0</v>
      </c>
      <c r="AG760" s="8">
        <f ca="1">IF(AND($D759=Finals!$B$4,$D760=1,$G760=AG$2),0,IF(AND($D759=Finals!$B$4,$D760=1),1,IF($G760=AG$2,0,AG759)))</f>
        <v>1</v>
      </c>
      <c r="AH760" s="8">
        <f ca="1">IF(AND($D759=Finals!$B$4,$D760=1,$G760=AH$2),0,IF(AND($D759=Finals!$B$4,$D760=1),1,IF($G760=AH$2,0,AH759)))</f>
        <v>1</v>
      </c>
      <c r="AI760" s="8">
        <f ca="1">IF(AND($D759=Finals!$B$4,$D760=1,$G760=AI$2),0,IF(AND($D759=Finals!$B$4,$D760=1),1,IF($G760=AI$2,0,AI759)))</f>
        <v>1</v>
      </c>
      <c r="AJ760" s="8">
        <f ca="1">IF(AND($D759=Finals!$B$4,$D760=1,$G760=AJ$2),0,IF(AND($D759=Finals!$B$4,$D760=1),1,IF($G760=AJ$2,0,AJ759)))</f>
        <v>1</v>
      </c>
      <c r="AK760" s="8">
        <f ca="1">IF(AND($D759=Finals!$B$4,$D760=1,$G760=AK$2),0,IF(AND($D759=Finals!$B$4,$D760=1),1,IF($G760=AK$2,0,AK759)))</f>
        <v>1</v>
      </c>
      <c r="AL760" s="8">
        <f ca="1">IF(AND($D759=Finals!$B$4,$D760=1,$G760=AL$2),0,IF(AND($D759=Finals!$B$4,$D760=1),1,IF($G760=AL$2,0,AL759)))</f>
        <v>1</v>
      </c>
      <c r="AM760" s="8">
        <f ca="1">IF(AND($D759=Finals!$B$4,$D760=1,$G760=AM$2),0,IF(AND($D759=Finals!$B$4,$D760=1),1,IF($G760=AM$2,0,AM759)))</f>
        <v>1</v>
      </c>
      <c r="AN760" s="8">
        <f ca="1">IF(AND($D759=Finals!$B$4,$D760=1,$G760=AN$2),0,IF(AND($D759=Finals!$B$4,$D760=1),1,IF($G760=AN$2,0,AN759)))</f>
        <v>1</v>
      </c>
      <c r="AO760" s="8">
        <f ca="1">IF(AND($D759=Finals!$B$4,$D760=1,$G760=AO$2),0,IF(AND($D759=Finals!$B$4,$D760=1),1,IF($G760=AO$2,0,AO759)))</f>
        <v>1</v>
      </c>
      <c r="AP760" s="8">
        <f ca="1">IF(AND($D759=Finals!$B$4,$D760=1,$G760=AP$2),0,IF(AND($D759=Finals!$B$4,$D760=1),1,IF($G760=AP$2,0,AP759)))</f>
        <v>0</v>
      </c>
      <c r="AQ760" s="8">
        <f ca="1">IF(AND($D759=Finals!$B$4,$D760=1,$G760=AQ$2),0,IF(AND($D759=Finals!$B$4,$D760=1),1,IF($G760=AQ$2,0,AQ759)))</f>
        <v>1</v>
      </c>
      <c r="AR760" s="8">
        <f ca="1">IF(AND($D759=Finals!$B$4,$D760=1,$G760=AR$2),0,IF(AND($D759=Finals!$B$4,$D760=1),1,IF($G760=AR$2,0,AR759)))</f>
        <v>1</v>
      </c>
      <c r="AS760" s="8">
        <f ca="1">IF(AND($D759=Finals!$B$4,$D760=1,$G760=AS$2),0,IF(AND($D759=Finals!$B$4,$D760=1),1,IF($G760=AS$2,0,AS759)))</f>
        <v>1</v>
      </c>
      <c r="AT760" s="8">
        <f ca="1">IF(AND($D759=Finals!$B$4,$D760=1,$G760=AT$2),0,IF(AND($D759=Finals!$B$4,$D760=1),1,IF($G760=AT$2,0,AT759)))</f>
        <v>1</v>
      </c>
      <c r="AU760" s="8">
        <f ca="1">IF(AND($D759=Finals!$B$4,$D760=1,$G760=AU$2),0,IF(AND($D759=Finals!$B$4,$D760=1),1,IF($G760=AU$2,0,AU759)))</f>
        <v>1</v>
      </c>
      <c r="AV760" s="8">
        <f ca="1">IF(AND($D759=Finals!$B$4,$D760=1,$G760=AV$2),0,IF(AND($D759=Finals!$B$4,$D760=1),1,IF($G760=AV$2,0,AV759)))</f>
        <v>1</v>
      </c>
      <c r="AW760" s="8">
        <f ca="1">IF(AND($D759=Finals!$B$4,$D760=1,$G760=AW$2),0,IF(AND($D759=Finals!$B$4,$D760=1),1,IF($G760=AW$2,0,AW759)))</f>
        <v>1</v>
      </c>
      <c r="AX760" s="8">
        <f ca="1">IF(AND($D759=Finals!$B$4,$D760=1,$G760=AX$2),0,IF(AND($D759=Finals!$B$4,$D760=1),1,IF($G760=AX$2,0,AX759)))</f>
        <v>1</v>
      </c>
      <c r="AY760" s="8">
        <f ca="1">IF(AND($D759=Finals!$B$4,$D760=1,$G760=AY$2),0,IF(AND($D759=Finals!$B$4,$D760=1),1,IF($G760=AY$2,0,AY759)))</f>
        <v>1</v>
      </c>
      <c r="AZ760" s="8">
        <f ca="1">IF(AND($D759=Finals!$B$4,$D760=1,$G760=AZ$2),0,IF(AND($D759=Finals!$B$4,$D760=1),1,IF($G760=AZ$2,0,AZ759)))</f>
        <v>0</v>
      </c>
      <c r="BA760" s="8">
        <f ca="1">IF(AND($D759=Finals!$B$4,$D760=1,$G760=BA$2),0,IF(AND($D759=Finals!$B$4,$D760=1),1,IF($G760=BA$2,0,BA759)))</f>
        <v>1</v>
      </c>
      <c r="BB760" s="8">
        <f ca="1">IF(AND($D759=Finals!$B$4,$D760=1,$G760=BB$2),0,IF(AND($D759=Finals!$B$4,$D760=1),1,IF($G760=BB$2,0,BB759)))</f>
        <v>1</v>
      </c>
      <c r="BC760" s="8">
        <f ca="1">IF(AND($D759=Finals!$B$4,$D760=1,$G760=BC$2),0,IF(AND($D759=Finals!$B$4,$D760=1),1,IF($G760=BC$2,0,BC759)))</f>
        <v>1</v>
      </c>
      <c r="BD760" s="8">
        <f ca="1">IF(AND($D759=Finals!$B$4,$D760=1,$G760=BD$2),0,IF(AND($D759=Finals!$B$4,$D760=1),1,IF($G760=BD$2,0,BD759)))</f>
        <v>1</v>
      </c>
      <c r="BE760" s="8">
        <f ca="1">IF(AND($D759=Finals!$B$4,$D760=1,$G760=BE$2),0,IF(AND($D759=Finals!$B$4,$D760=1),1,IF($G760=BE$2,0,BE759)))</f>
        <v>1</v>
      </c>
      <c r="BF760" s="4">
        <f ca="1">IF(AND($D759=Finals!$B$4,$D760=1,$G760=BF$2),0,IF(AND($D759=Finals!$B$4,$D760=1),1,IF($G760=BF$2,0,BF759)))</f>
        <v>1</v>
      </c>
      <c r="BG760">
        <f t="shared" ca="1" si="1291"/>
        <v>33</v>
      </c>
      <c r="BP760">
        <v>1</v>
      </c>
      <c r="BQ760">
        <f t="shared" ref="BQ760:CZ760" ca="1" si="1336">IF(V760=1,1+BP760,BP760)</f>
        <v>1</v>
      </c>
      <c r="BR760">
        <f t="shared" ca="1" si="1336"/>
        <v>2</v>
      </c>
      <c r="BS760">
        <f t="shared" ca="1" si="1336"/>
        <v>3</v>
      </c>
      <c r="BT760">
        <f t="shared" ca="1" si="1336"/>
        <v>4</v>
      </c>
      <c r="BU760">
        <f t="shared" ca="1" si="1336"/>
        <v>5</v>
      </c>
      <c r="BV760">
        <f t="shared" ca="1" si="1336"/>
        <v>6</v>
      </c>
      <c r="BW760">
        <f t="shared" ca="1" si="1336"/>
        <v>7</v>
      </c>
      <c r="BX760">
        <f t="shared" ca="1" si="1336"/>
        <v>8</v>
      </c>
      <c r="BY760">
        <f t="shared" ca="1" si="1336"/>
        <v>9</v>
      </c>
      <c r="BZ760">
        <f t="shared" ca="1" si="1336"/>
        <v>10</v>
      </c>
      <c r="CA760">
        <f t="shared" ca="1" si="1336"/>
        <v>10</v>
      </c>
      <c r="CB760">
        <f t="shared" ca="1" si="1336"/>
        <v>11</v>
      </c>
      <c r="CC760">
        <f t="shared" ca="1" si="1336"/>
        <v>12</v>
      </c>
      <c r="CD760">
        <f t="shared" ca="1" si="1336"/>
        <v>13</v>
      </c>
      <c r="CE760">
        <f t="shared" ca="1" si="1336"/>
        <v>14</v>
      </c>
      <c r="CF760">
        <f t="shared" ca="1" si="1336"/>
        <v>15</v>
      </c>
      <c r="CG760">
        <f t="shared" ca="1" si="1336"/>
        <v>16</v>
      </c>
      <c r="CH760">
        <f t="shared" ca="1" si="1336"/>
        <v>17</v>
      </c>
      <c r="CI760">
        <f t="shared" ca="1" si="1336"/>
        <v>18</v>
      </c>
      <c r="CJ760">
        <f t="shared" ca="1" si="1336"/>
        <v>19</v>
      </c>
      <c r="CK760">
        <f t="shared" ca="1" si="1336"/>
        <v>19</v>
      </c>
      <c r="CL760">
        <f t="shared" ca="1" si="1336"/>
        <v>20</v>
      </c>
      <c r="CM760">
        <f t="shared" ca="1" si="1336"/>
        <v>21</v>
      </c>
      <c r="CN760">
        <f t="shared" ca="1" si="1336"/>
        <v>22</v>
      </c>
      <c r="CO760">
        <f t="shared" ca="1" si="1336"/>
        <v>23</v>
      </c>
      <c r="CP760">
        <f t="shared" ca="1" si="1336"/>
        <v>24</v>
      </c>
      <c r="CQ760">
        <f t="shared" ca="1" si="1336"/>
        <v>25</v>
      </c>
      <c r="CR760">
        <f t="shared" ca="1" si="1336"/>
        <v>26</v>
      </c>
      <c r="CS760">
        <f t="shared" ca="1" si="1336"/>
        <v>27</v>
      </c>
      <c r="CT760">
        <f t="shared" ca="1" si="1336"/>
        <v>28</v>
      </c>
      <c r="CU760">
        <f t="shared" ca="1" si="1336"/>
        <v>28</v>
      </c>
      <c r="CV760">
        <f t="shared" ca="1" si="1336"/>
        <v>29</v>
      </c>
      <c r="CW760">
        <f t="shared" ca="1" si="1336"/>
        <v>30</v>
      </c>
      <c r="CX760">
        <f t="shared" ca="1" si="1336"/>
        <v>31</v>
      </c>
      <c r="CY760">
        <f t="shared" ca="1" si="1336"/>
        <v>32</v>
      </c>
      <c r="CZ760">
        <f t="shared" ca="1" si="1336"/>
        <v>33</v>
      </c>
      <c r="DA760" s="5">
        <f t="shared" ca="1" si="1208"/>
        <v>1</v>
      </c>
      <c r="DB760">
        <f t="shared" ref="DB760:EK760" ca="1" si="1337">IF(DB$3&gt;$BG760,"",IF(OR(DA760=36,DA760=""),"",LOOKUP(DB$3,$BP760:$CZ760,$BP$3:$CZ$3)))</f>
        <v>2</v>
      </c>
      <c r="DC760">
        <f t="shared" ca="1" si="1337"/>
        <v>3</v>
      </c>
      <c r="DD760">
        <f t="shared" ca="1" si="1337"/>
        <v>4</v>
      </c>
      <c r="DE760">
        <f t="shared" ca="1" si="1337"/>
        <v>5</v>
      </c>
      <c r="DF760">
        <f t="shared" ca="1" si="1337"/>
        <v>6</v>
      </c>
      <c r="DG760">
        <f t="shared" ca="1" si="1337"/>
        <v>7</v>
      </c>
      <c r="DH760">
        <f t="shared" ca="1" si="1337"/>
        <v>8</v>
      </c>
      <c r="DI760">
        <f t="shared" ca="1" si="1337"/>
        <v>9</v>
      </c>
      <c r="DJ760">
        <f t="shared" ca="1" si="1337"/>
        <v>11</v>
      </c>
      <c r="DK760">
        <f t="shared" ca="1" si="1337"/>
        <v>12</v>
      </c>
      <c r="DL760">
        <f t="shared" ca="1" si="1337"/>
        <v>13</v>
      </c>
      <c r="DM760">
        <f t="shared" ca="1" si="1337"/>
        <v>14</v>
      </c>
      <c r="DN760">
        <f t="shared" ca="1" si="1337"/>
        <v>15</v>
      </c>
      <c r="DO760">
        <f t="shared" ca="1" si="1337"/>
        <v>16</v>
      </c>
      <c r="DP760">
        <f t="shared" ca="1" si="1337"/>
        <v>17</v>
      </c>
      <c r="DQ760">
        <f t="shared" ca="1" si="1337"/>
        <v>18</v>
      </c>
      <c r="DR760">
        <f t="shared" ca="1" si="1337"/>
        <v>19</v>
      </c>
      <c r="DS760">
        <f t="shared" ca="1" si="1337"/>
        <v>21</v>
      </c>
      <c r="DT760">
        <f t="shared" ca="1" si="1337"/>
        <v>22</v>
      </c>
      <c r="DU760">
        <f t="shared" ca="1" si="1337"/>
        <v>23</v>
      </c>
      <c r="DV760">
        <f t="shared" ca="1" si="1337"/>
        <v>24</v>
      </c>
      <c r="DW760">
        <f t="shared" ca="1" si="1337"/>
        <v>25</v>
      </c>
      <c r="DX760">
        <f t="shared" ca="1" si="1337"/>
        <v>26</v>
      </c>
      <c r="DY760">
        <f t="shared" ca="1" si="1337"/>
        <v>27</v>
      </c>
      <c r="DZ760">
        <f t="shared" ca="1" si="1337"/>
        <v>28</v>
      </c>
      <c r="EA760">
        <f t="shared" ca="1" si="1337"/>
        <v>29</v>
      </c>
      <c r="EB760">
        <f t="shared" ca="1" si="1337"/>
        <v>31</v>
      </c>
      <c r="EC760">
        <f t="shared" ca="1" si="1337"/>
        <v>32</v>
      </c>
      <c r="ED760">
        <f t="shared" ca="1" si="1337"/>
        <v>33</v>
      </c>
      <c r="EE760">
        <f t="shared" ca="1" si="1337"/>
        <v>34</v>
      </c>
      <c r="EF760">
        <f t="shared" ca="1" si="1337"/>
        <v>35</v>
      </c>
      <c r="EG760">
        <f t="shared" ca="1" si="1337"/>
        <v>36</v>
      </c>
      <c r="EH760" t="str">
        <f t="shared" ca="1" si="1337"/>
        <v/>
      </c>
      <c r="EI760" t="str">
        <f t="shared" ca="1" si="1337"/>
        <v/>
      </c>
      <c r="EJ760" t="str">
        <f t="shared" ca="1" si="1337"/>
        <v/>
      </c>
      <c r="EK760" t="str">
        <f t="shared" ca="1" si="1337"/>
        <v/>
      </c>
      <c r="EL760" t="str">
        <f ca="1">IF(I760=1,Finals!I765,"")</f>
        <v/>
      </c>
    </row>
    <row r="761" spans="3:142" x14ac:dyDescent="0.25">
      <c r="C761">
        <v>758</v>
      </c>
      <c r="D761">
        <f ca="1">IF(AND(Finals!K765&gt;Finals!K764,Finals!B$3="Yes"),1,IF(AND(I760=1,Finals!B$2="Yes"),1,IF(AND(E760=Finals!B$5,Calc!D760&gt;=Finals!B$4),1,IF(AND(D760=Finals!B$4,E760&lt;Finals!B$5),D760,1+D760))))</f>
        <v>2</v>
      </c>
      <c r="E761">
        <f ca="1">IF(E760=Finals!B$5,1,IF(AND(I760=1,Finals!B$2="Yes"),1,IF(D760&lt;Finals!B$4,1,Calc!E760+1)))</f>
        <v>1</v>
      </c>
      <c r="F761">
        <f>Finals!D766</f>
        <v>0</v>
      </c>
      <c r="G761">
        <f t="shared" si="1230"/>
        <v>0</v>
      </c>
      <c r="H761" t="str">
        <f ca="1">IF(AND(Finals!K765&gt;Finals!K764,Finals!B$3="Yes"),"",IF(AND(I760=1,Finals!B$2="Yes"),"",IF(D760&lt;&gt;Finals!B$4,"",1)))</f>
        <v/>
      </c>
      <c r="I761" t="str">
        <f t="shared" ca="1" si="1231"/>
        <v/>
      </c>
      <c r="J761">
        <f ca="1">IF(I761=-1,-BG760,IF(I761=1,36-BG760,0))</f>
        <v>0</v>
      </c>
      <c r="K761">
        <f t="shared" ca="1" si="1234"/>
        <v>-6183</v>
      </c>
      <c r="L761">
        <f ca="1">IF(AND($D760=0,$G761=L$3),1,IF($D760=0,0,IF($G761=L$3,1,L760)))</f>
        <v>1</v>
      </c>
      <c r="M761">
        <f ca="1">IF(AND($D760=0,$G761=M$3),1,IF($D760=0,0,IF($G761=M$3,1,M760)))</f>
        <v>1</v>
      </c>
      <c r="N761">
        <f ca="1">IF(AND($D760=0,$G761=N$3),1,IF($D760=0,0,IF($G761=N$3,1,N760)))</f>
        <v>0</v>
      </c>
      <c r="O761">
        <f ca="1">IF(AND($D760=0,$G761=O$3),1,IF($D760=0,0,IF($G761=O$3,1,O760)))</f>
        <v>0</v>
      </c>
      <c r="P761">
        <f ca="1">IF(AND($D760=0,$G761=P$3),1,IF($D760=0,0,IF($G761=P$3,1,P760)))</f>
        <v>1</v>
      </c>
      <c r="Q761">
        <f ca="1">IF(AND($D760=0,$G761=Q$3),1,IF($D760=0,0,IF($G761=Q$3,1,Q760)))</f>
        <v>0</v>
      </c>
      <c r="R761">
        <f ca="1">IF(AND($D760=0,$G761=R$3),1,IF($D760=0,0,IF($G761=R$3,1,R760)))</f>
        <v>1</v>
      </c>
      <c r="S761">
        <f ca="1">IF(AND($D760=0,$G761=S$3),1,IF($D760=0,0,IF($G761=S$3,1,S760)))</f>
        <v>1</v>
      </c>
      <c r="T761">
        <f ca="1">IF(AND($D760=0,$G761=T$3),1,IF($D760=0,0,IF($G761=T$3,1,T760)))</f>
        <v>0</v>
      </c>
      <c r="U761">
        <f ca="1">IF(AND($D760=0,$G761=U$3),1,IF($D760=0,0,IF($G761=U$3,1,U760)))</f>
        <v>1</v>
      </c>
      <c r="V761" s="5">
        <f ca="1">IF(AND($D760=Finals!$B$4,$D761=1,$G761=V$2),0,IF(AND($D760=Finals!$B$4,$D761=1),1,IF($G761=V$2,0,V760)))</f>
        <v>0</v>
      </c>
      <c r="W761" s="8">
        <f ca="1">IF(AND($D760=Finals!$B$4,$D761=1,$G761=W$2),0,IF(AND($D760=Finals!$B$4,$D761=1),1,IF($G761=W$2,0,W760)))</f>
        <v>1</v>
      </c>
      <c r="X761" s="8">
        <f ca="1">IF(AND($D760=Finals!$B$4,$D761=1,$G761=X$2),0,IF(AND($D760=Finals!$B$4,$D761=1),1,IF($G761=X$2,0,X760)))</f>
        <v>1</v>
      </c>
      <c r="Y761" s="8">
        <f ca="1">IF(AND($D760=Finals!$B$4,$D761=1,$G761=Y$2),0,IF(AND($D760=Finals!$B$4,$D761=1),1,IF($G761=Y$2,0,Y760)))</f>
        <v>1</v>
      </c>
      <c r="Z761" s="8">
        <f ca="1">IF(AND($D760=Finals!$B$4,$D761=1,$G761=Z$2),0,IF(AND($D760=Finals!$B$4,$D761=1),1,IF($G761=Z$2,0,Z760)))</f>
        <v>1</v>
      </c>
      <c r="AA761" s="8">
        <f ca="1">IF(AND($D760=Finals!$B$4,$D761=1,$G761=AA$2),0,IF(AND($D760=Finals!$B$4,$D761=1),1,IF($G761=AA$2,0,AA760)))</f>
        <v>1</v>
      </c>
      <c r="AB761" s="8">
        <f ca="1">IF(AND($D760=Finals!$B$4,$D761=1,$G761=AB$2),0,IF(AND($D760=Finals!$B$4,$D761=1),1,IF($G761=AB$2,0,AB760)))</f>
        <v>1</v>
      </c>
      <c r="AC761" s="8">
        <f ca="1">IF(AND($D760=Finals!$B$4,$D761=1,$G761=AC$2),0,IF(AND($D760=Finals!$B$4,$D761=1),1,IF($G761=AC$2,0,AC760)))</f>
        <v>1</v>
      </c>
      <c r="AD761" s="8">
        <f ca="1">IF(AND($D760=Finals!$B$4,$D761=1,$G761=AD$2),0,IF(AND($D760=Finals!$B$4,$D761=1),1,IF($G761=AD$2,0,AD760)))</f>
        <v>1</v>
      </c>
      <c r="AE761" s="8">
        <f ca="1">IF(AND($D760=Finals!$B$4,$D761=1,$G761=AE$2),0,IF(AND($D760=Finals!$B$4,$D761=1),1,IF($G761=AE$2,0,AE760)))</f>
        <v>1</v>
      </c>
      <c r="AF761" s="8">
        <f ca="1">IF(AND($D760=Finals!$B$4,$D761=1,$G761=AF$2),0,IF(AND($D760=Finals!$B$4,$D761=1),1,IF($G761=AF$2,0,AF760)))</f>
        <v>0</v>
      </c>
      <c r="AG761" s="8">
        <f ca="1">IF(AND($D760=Finals!$B$4,$D761=1,$G761=AG$2),0,IF(AND($D760=Finals!$B$4,$D761=1),1,IF($G761=AG$2,0,AG760)))</f>
        <v>1</v>
      </c>
      <c r="AH761" s="8">
        <f ca="1">IF(AND($D760=Finals!$B$4,$D761=1,$G761=AH$2),0,IF(AND($D760=Finals!$B$4,$D761=1),1,IF($G761=AH$2,0,AH760)))</f>
        <v>1</v>
      </c>
      <c r="AI761" s="8">
        <f ca="1">IF(AND($D760=Finals!$B$4,$D761=1,$G761=AI$2),0,IF(AND($D760=Finals!$B$4,$D761=1),1,IF($G761=AI$2,0,AI760)))</f>
        <v>1</v>
      </c>
      <c r="AJ761" s="8">
        <f ca="1">IF(AND($D760=Finals!$B$4,$D761=1,$G761=AJ$2),0,IF(AND($D760=Finals!$B$4,$D761=1),1,IF($G761=AJ$2,0,AJ760)))</f>
        <v>1</v>
      </c>
      <c r="AK761" s="8">
        <f ca="1">IF(AND($D760=Finals!$B$4,$D761=1,$G761=AK$2),0,IF(AND($D760=Finals!$B$4,$D761=1),1,IF($G761=AK$2,0,AK760)))</f>
        <v>1</v>
      </c>
      <c r="AL761" s="8">
        <f ca="1">IF(AND($D760=Finals!$B$4,$D761=1,$G761=AL$2),0,IF(AND($D760=Finals!$B$4,$D761=1),1,IF($G761=AL$2,0,AL760)))</f>
        <v>1</v>
      </c>
      <c r="AM761" s="8">
        <f ca="1">IF(AND($D760=Finals!$B$4,$D761=1,$G761=AM$2),0,IF(AND($D760=Finals!$B$4,$D761=1),1,IF($G761=AM$2,0,AM760)))</f>
        <v>1</v>
      </c>
      <c r="AN761" s="8">
        <f ca="1">IF(AND($D760=Finals!$B$4,$D761=1,$G761=AN$2),0,IF(AND($D760=Finals!$B$4,$D761=1),1,IF($G761=AN$2,0,AN760)))</f>
        <v>1</v>
      </c>
      <c r="AO761" s="8">
        <f ca="1">IF(AND($D760=Finals!$B$4,$D761=1,$G761=AO$2),0,IF(AND($D760=Finals!$B$4,$D761=1),1,IF($G761=AO$2,0,AO760)))</f>
        <v>1</v>
      </c>
      <c r="AP761" s="8">
        <f ca="1">IF(AND($D760=Finals!$B$4,$D761=1,$G761=AP$2),0,IF(AND($D760=Finals!$B$4,$D761=1),1,IF($G761=AP$2,0,AP760)))</f>
        <v>0</v>
      </c>
      <c r="AQ761" s="8">
        <f ca="1">IF(AND($D760=Finals!$B$4,$D761=1,$G761=AQ$2),0,IF(AND($D760=Finals!$B$4,$D761=1),1,IF($G761=AQ$2,0,AQ760)))</f>
        <v>1</v>
      </c>
      <c r="AR761" s="8">
        <f ca="1">IF(AND($D760=Finals!$B$4,$D761=1,$G761=AR$2),0,IF(AND($D760=Finals!$B$4,$D761=1),1,IF($G761=AR$2,0,AR760)))</f>
        <v>1</v>
      </c>
      <c r="AS761" s="8">
        <f ca="1">IF(AND($D760=Finals!$B$4,$D761=1,$G761=AS$2),0,IF(AND($D760=Finals!$B$4,$D761=1),1,IF($G761=AS$2,0,AS760)))</f>
        <v>1</v>
      </c>
      <c r="AT761" s="8">
        <f ca="1">IF(AND($D760=Finals!$B$4,$D761=1,$G761=AT$2),0,IF(AND($D760=Finals!$B$4,$D761=1),1,IF($G761=AT$2,0,AT760)))</f>
        <v>1</v>
      </c>
      <c r="AU761" s="8">
        <f ca="1">IF(AND($D760=Finals!$B$4,$D761=1,$G761=AU$2),0,IF(AND($D760=Finals!$B$4,$D761=1),1,IF($G761=AU$2,0,AU760)))</f>
        <v>1</v>
      </c>
      <c r="AV761" s="8">
        <f ca="1">IF(AND($D760=Finals!$B$4,$D761=1,$G761=AV$2),0,IF(AND($D760=Finals!$B$4,$D761=1),1,IF($G761=AV$2,0,AV760)))</f>
        <v>1</v>
      </c>
      <c r="AW761" s="8">
        <f ca="1">IF(AND($D760=Finals!$B$4,$D761=1,$G761=AW$2),0,IF(AND($D760=Finals!$B$4,$D761=1),1,IF($G761=AW$2,0,AW760)))</f>
        <v>1</v>
      </c>
      <c r="AX761" s="8">
        <f ca="1">IF(AND($D760=Finals!$B$4,$D761=1,$G761=AX$2),0,IF(AND($D760=Finals!$B$4,$D761=1),1,IF($G761=AX$2,0,AX760)))</f>
        <v>1</v>
      </c>
      <c r="AY761" s="8">
        <f ca="1">IF(AND($D760=Finals!$B$4,$D761=1,$G761=AY$2),0,IF(AND($D760=Finals!$B$4,$D761=1),1,IF($G761=AY$2,0,AY760)))</f>
        <v>1</v>
      </c>
      <c r="AZ761" s="8">
        <f ca="1">IF(AND($D760=Finals!$B$4,$D761=1,$G761=AZ$2),0,IF(AND($D760=Finals!$B$4,$D761=1),1,IF($G761=AZ$2,0,AZ760)))</f>
        <v>0</v>
      </c>
      <c r="BA761" s="8">
        <f ca="1">IF(AND($D760=Finals!$B$4,$D761=1,$G761=BA$2),0,IF(AND($D760=Finals!$B$4,$D761=1),1,IF($G761=BA$2,0,BA760)))</f>
        <v>1</v>
      </c>
      <c r="BB761" s="8">
        <f ca="1">IF(AND($D760=Finals!$B$4,$D761=1,$G761=BB$2),0,IF(AND($D760=Finals!$B$4,$D761=1),1,IF($G761=BB$2,0,BB760)))</f>
        <v>1</v>
      </c>
      <c r="BC761" s="8">
        <f ca="1">IF(AND($D760=Finals!$B$4,$D761=1,$G761=BC$2),0,IF(AND($D760=Finals!$B$4,$D761=1),1,IF($G761=BC$2,0,BC760)))</f>
        <v>1</v>
      </c>
      <c r="BD761" s="8">
        <f ca="1">IF(AND($D760=Finals!$B$4,$D761=1,$G761=BD$2),0,IF(AND($D760=Finals!$B$4,$D761=1),1,IF($G761=BD$2,0,BD760)))</f>
        <v>1</v>
      </c>
      <c r="BE761" s="8">
        <f ca="1">IF(AND($D760=Finals!$B$4,$D761=1,$G761=BE$2),0,IF(AND($D760=Finals!$B$4,$D761=1),1,IF($G761=BE$2,0,BE760)))</f>
        <v>1</v>
      </c>
      <c r="BF761" s="4">
        <f ca="1">IF(AND($D760=Finals!$B$4,$D761=1,$G761=BF$2),0,IF(AND($D760=Finals!$B$4,$D761=1),1,IF($G761=BF$2,0,BF760)))</f>
        <v>1</v>
      </c>
      <c r="BG761">
        <f t="shared" ca="1" si="1291"/>
        <v>33</v>
      </c>
      <c r="BP761">
        <v>1</v>
      </c>
      <c r="BQ761">
        <f t="shared" ref="BQ761:CZ761" ca="1" si="1338">IF(V761=1,1+BP761,BP761)</f>
        <v>1</v>
      </c>
      <c r="BR761">
        <f t="shared" ca="1" si="1338"/>
        <v>2</v>
      </c>
      <c r="BS761">
        <f t="shared" ca="1" si="1338"/>
        <v>3</v>
      </c>
      <c r="BT761">
        <f t="shared" ca="1" si="1338"/>
        <v>4</v>
      </c>
      <c r="BU761">
        <f t="shared" ca="1" si="1338"/>
        <v>5</v>
      </c>
      <c r="BV761">
        <f t="shared" ca="1" si="1338"/>
        <v>6</v>
      </c>
      <c r="BW761">
        <f t="shared" ca="1" si="1338"/>
        <v>7</v>
      </c>
      <c r="BX761">
        <f t="shared" ca="1" si="1338"/>
        <v>8</v>
      </c>
      <c r="BY761">
        <f t="shared" ca="1" si="1338"/>
        <v>9</v>
      </c>
      <c r="BZ761">
        <f t="shared" ca="1" si="1338"/>
        <v>10</v>
      </c>
      <c r="CA761">
        <f t="shared" ca="1" si="1338"/>
        <v>10</v>
      </c>
      <c r="CB761">
        <f t="shared" ca="1" si="1338"/>
        <v>11</v>
      </c>
      <c r="CC761">
        <f t="shared" ca="1" si="1338"/>
        <v>12</v>
      </c>
      <c r="CD761">
        <f t="shared" ca="1" si="1338"/>
        <v>13</v>
      </c>
      <c r="CE761">
        <f t="shared" ca="1" si="1338"/>
        <v>14</v>
      </c>
      <c r="CF761">
        <f t="shared" ca="1" si="1338"/>
        <v>15</v>
      </c>
      <c r="CG761">
        <f t="shared" ca="1" si="1338"/>
        <v>16</v>
      </c>
      <c r="CH761">
        <f t="shared" ca="1" si="1338"/>
        <v>17</v>
      </c>
      <c r="CI761">
        <f t="shared" ca="1" si="1338"/>
        <v>18</v>
      </c>
      <c r="CJ761">
        <f t="shared" ca="1" si="1338"/>
        <v>19</v>
      </c>
      <c r="CK761">
        <f t="shared" ca="1" si="1338"/>
        <v>19</v>
      </c>
      <c r="CL761">
        <f t="shared" ca="1" si="1338"/>
        <v>20</v>
      </c>
      <c r="CM761">
        <f t="shared" ca="1" si="1338"/>
        <v>21</v>
      </c>
      <c r="CN761">
        <f t="shared" ca="1" si="1338"/>
        <v>22</v>
      </c>
      <c r="CO761">
        <f t="shared" ca="1" si="1338"/>
        <v>23</v>
      </c>
      <c r="CP761">
        <f t="shared" ca="1" si="1338"/>
        <v>24</v>
      </c>
      <c r="CQ761">
        <f t="shared" ca="1" si="1338"/>
        <v>25</v>
      </c>
      <c r="CR761">
        <f t="shared" ca="1" si="1338"/>
        <v>26</v>
      </c>
      <c r="CS761">
        <f t="shared" ca="1" si="1338"/>
        <v>27</v>
      </c>
      <c r="CT761">
        <f t="shared" ca="1" si="1338"/>
        <v>28</v>
      </c>
      <c r="CU761">
        <f t="shared" ca="1" si="1338"/>
        <v>28</v>
      </c>
      <c r="CV761">
        <f t="shared" ca="1" si="1338"/>
        <v>29</v>
      </c>
      <c r="CW761">
        <f t="shared" ca="1" si="1338"/>
        <v>30</v>
      </c>
      <c r="CX761">
        <f t="shared" ca="1" si="1338"/>
        <v>31</v>
      </c>
      <c r="CY761">
        <f t="shared" ca="1" si="1338"/>
        <v>32</v>
      </c>
      <c r="CZ761">
        <f t="shared" ca="1" si="1338"/>
        <v>33</v>
      </c>
      <c r="DA761" s="5">
        <f t="shared" ca="1" si="1208"/>
        <v>1</v>
      </c>
      <c r="DB761">
        <f t="shared" ref="DB761:EK761" ca="1" si="1339">IF(DB$3&gt;$BG761,"",IF(OR(DA761=36,DA761=""),"",LOOKUP(DB$3,$BP761:$CZ761,$BP$3:$CZ$3)))</f>
        <v>2</v>
      </c>
      <c r="DC761">
        <f t="shared" ca="1" si="1339"/>
        <v>3</v>
      </c>
      <c r="DD761">
        <f t="shared" ca="1" si="1339"/>
        <v>4</v>
      </c>
      <c r="DE761">
        <f t="shared" ca="1" si="1339"/>
        <v>5</v>
      </c>
      <c r="DF761">
        <f t="shared" ca="1" si="1339"/>
        <v>6</v>
      </c>
      <c r="DG761">
        <f t="shared" ca="1" si="1339"/>
        <v>7</v>
      </c>
      <c r="DH761">
        <f t="shared" ca="1" si="1339"/>
        <v>8</v>
      </c>
      <c r="DI761">
        <f t="shared" ca="1" si="1339"/>
        <v>9</v>
      </c>
      <c r="DJ761">
        <f t="shared" ca="1" si="1339"/>
        <v>11</v>
      </c>
      <c r="DK761">
        <f t="shared" ca="1" si="1339"/>
        <v>12</v>
      </c>
      <c r="DL761">
        <f t="shared" ca="1" si="1339"/>
        <v>13</v>
      </c>
      <c r="DM761">
        <f t="shared" ca="1" si="1339"/>
        <v>14</v>
      </c>
      <c r="DN761">
        <f t="shared" ca="1" si="1339"/>
        <v>15</v>
      </c>
      <c r="DO761">
        <f t="shared" ca="1" si="1339"/>
        <v>16</v>
      </c>
      <c r="DP761">
        <f t="shared" ca="1" si="1339"/>
        <v>17</v>
      </c>
      <c r="DQ761">
        <f t="shared" ca="1" si="1339"/>
        <v>18</v>
      </c>
      <c r="DR761">
        <f t="shared" ca="1" si="1339"/>
        <v>19</v>
      </c>
      <c r="DS761">
        <f t="shared" ca="1" si="1339"/>
        <v>21</v>
      </c>
      <c r="DT761">
        <f t="shared" ca="1" si="1339"/>
        <v>22</v>
      </c>
      <c r="DU761">
        <f t="shared" ca="1" si="1339"/>
        <v>23</v>
      </c>
      <c r="DV761">
        <f t="shared" ca="1" si="1339"/>
        <v>24</v>
      </c>
      <c r="DW761">
        <f t="shared" ca="1" si="1339"/>
        <v>25</v>
      </c>
      <c r="DX761">
        <f t="shared" ca="1" si="1339"/>
        <v>26</v>
      </c>
      <c r="DY761">
        <f t="shared" ca="1" si="1339"/>
        <v>27</v>
      </c>
      <c r="DZ761">
        <f t="shared" ca="1" si="1339"/>
        <v>28</v>
      </c>
      <c r="EA761">
        <f t="shared" ca="1" si="1339"/>
        <v>29</v>
      </c>
      <c r="EB761">
        <f t="shared" ca="1" si="1339"/>
        <v>31</v>
      </c>
      <c r="EC761">
        <f t="shared" ca="1" si="1339"/>
        <v>32</v>
      </c>
      <c r="ED761">
        <f t="shared" ca="1" si="1339"/>
        <v>33</v>
      </c>
      <c r="EE761">
        <f t="shared" ca="1" si="1339"/>
        <v>34</v>
      </c>
      <c r="EF761">
        <f t="shared" ca="1" si="1339"/>
        <v>35</v>
      </c>
      <c r="EG761">
        <f t="shared" ca="1" si="1339"/>
        <v>36</v>
      </c>
      <c r="EH761" t="str">
        <f t="shared" ca="1" si="1339"/>
        <v/>
      </c>
      <c r="EI761" t="str">
        <f t="shared" ca="1" si="1339"/>
        <v/>
      </c>
      <c r="EJ761" t="str">
        <f t="shared" ca="1" si="1339"/>
        <v/>
      </c>
      <c r="EK761" t="str">
        <f t="shared" ca="1" si="1339"/>
        <v/>
      </c>
      <c r="EL761" t="str">
        <f ca="1">IF(I761=1,Finals!I766,"")</f>
        <v/>
      </c>
    </row>
    <row r="762" spans="3:142" x14ac:dyDescent="0.25">
      <c r="C762">
        <v>759</v>
      </c>
      <c r="D762">
        <f ca="1">IF(AND(Finals!K766&gt;Finals!K765,Finals!B$3="Yes"),1,IF(AND(I761=1,Finals!B$2="Yes"),1,IF(AND(E761=Finals!B$5,Calc!D761&gt;=Finals!B$4),1,IF(AND(D761=Finals!B$4,E761&lt;Finals!B$5),D761,1+D761))))</f>
        <v>3</v>
      </c>
      <c r="E762">
        <f ca="1">IF(E761=Finals!B$5,1,IF(AND(I761=1,Finals!B$2="Yes"),1,IF(D761&lt;Finals!B$4,1,Calc!E761+1)))</f>
        <v>1</v>
      </c>
      <c r="F762">
        <f>Finals!D767</f>
        <v>0</v>
      </c>
      <c r="G762">
        <f t="shared" si="1230"/>
        <v>0</v>
      </c>
      <c r="H762" t="str">
        <f ca="1">IF(AND(Finals!K766&gt;Finals!K765,Finals!B$3="Yes"),"",IF(AND(I761=1,Finals!B$2="Yes"),"",IF(D761&lt;&gt;Finals!B$4,"",1)))</f>
        <v/>
      </c>
      <c r="I762" t="str">
        <f t="shared" ca="1" si="1231"/>
        <v/>
      </c>
      <c r="J762">
        <f ca="1">IF(I762=-1,-BG761,IF(I762=1,36-BG761,0))</f>
        <v>0</v>
      </c>
      <c r="K762">
        <f t="shared" ca="1" si="1234"/>
        <v>-6183</v>
      </c>
      <c r="L762">
        <f ca="1">IF(AND($D761=0,$G762=L$3),1,IF($D761=0,0,IF($G762=L$3,1,L761)))</f>
        <v>1</v>
      </c>
      <c r="M762">
        <f ca="1">IF(AND($D761=0,$G762=M$3),1,IF($D761=0,0,IF($G762=M$3,1,M761)))</f>
        <v>1</v>
      </c>
      <c r="N762">
        <f ca="1">IF(AND($D761=0,$G762=N$3),1,IF($D761=0,0,IF($G762=N$3,1,N761)))</f>
        <v>0</v>
      </c>
      <c r="O762">
        <f ca="1">IF(AND($D761=0,$G762=O$3),1,IF($D761=0,0,IF($G762=O$3,1,O761)))</f>
        <v>0</v>
      </c>
      <c r="P762">
        <f ca="1">IF(AND($D761=0,$G762=P$3),1,IF($D761=0,0,IF($G762=P$3,1,P761)))</f>
        <v>1</v>
      </c>
      <c r="Q762">
        <f ca="1">IF(AND($D761=0,$G762=Q$3),1,IF($D761=0,0,IF($G762=Q$3,1,Q761)))</f>
        <v>0</v>
      </c>
      <c r="R762">
        <f ca="1">IF(AND($D761=0,$G762=R$3),1,IF($D761=0,0,IF($G762=R$3,1,R761)))</f>
        <v>1</v>
      </c>
      <c r="S762">
        <f ca="1">IF(AND($D761=0,$G762=S$3),1,IF($D761=0,0,IF($G762=S$3,1,S761)))</f>
        <v>1</v>
      </c>
      <c r="T762">
        <f ca="1">IF(AND($D761=0,$G762=T$3),1,IF($D761=0,0,IF($G762=T$3,1,T761)))</f>
        <v>0</v>
      </c>
      <c r="U762">
        <f ca="1">IF(AND($D761=0,$G762=U$3),1,IF($D761=0,0,IF($G762=U$3,1,U761)))</f>
        <v>1</v>
      </c>
      <c r="V762" s="5">
        <f ca="1">IF(AND($D761=Finals!$B$4,$D762=1,$G762=V$2),0,IF(AND($D761=Finals!$B$4,$D762=1),1,IF($G762=V$2,0,V761)))</f>
        <v>0</v>
      </c>
      <c r="W762" s="8">
        <f ca="1">IF(AND($D761=Finals!$B$4,$D762=1,$G762=W$2),0,IF(AND($D761=Finals!$B$4,$D762=1),1,IF($G762=W$2,0,W761)))</f>
        <v>1</v>
      </c>
      <c r="X762" s="8">
        <f ca="1">IF(AND($D761=Finals!$B$4,$D762=1,$G762=X$2),0,IF(AND($D761=Finals!$B$4,$D762=1),1,IF($G762=X$2,0,X761)))</f>
        <v>1</v>
      </c>
      <c r="Y762" s="8">
        <f ca="1">IF(AND($D761=Finals!$B$4,$D762=1,$G762=Y$2),0,IF(AND($D761=Finals!$B$4,$D762=1),1,IF($G762=Y$2,0,Y761)))</f>
        <v>1</v>
      </c>
      <c r="Z762" s="8">
        <f ca="1">IF(AND($D761=Finals!$B$4,$D762=1,$G762=Z$2),0,IF(AND($D761=Finals!$B$4,$D762=1),1,IF($G762=Z$2,0,Z761)))</f>
        <v>1</v>
      </c>
      <c r="AA762" s="8">
        <f ca="1">IF(AND($D761=Finals!$B$4,$D762=1,$G762=AA$2),0,IF(AND($D761=Finals!$B$4,$D762=1),1,IF($G762=AA$2,0,AA761)))</f>
        <v>1</v>
      </c>
      <c r="AB762" s="8">
        <f ca="1">IF(AND($D761=Finals!$B$4,$D762=1,$G762=AB$2),0,IF(AND($D761=Finals!$B$4,$D762=1),1,IF($G762=AB$2,0,AB761)))</f>
        <v>1</v>
      </c>
      <c r="AC762" s="8">
        <f ca="1">IF(AND($D761=Finals!$B$4,$D762=1,$G762=AC$2),0,IF(AND($D761=Finals!$B$4,$D762=1),1,IF($G762=AC$2,0,AC761)))</f>
        <v>1</v>
      </c>
      <c r="AD762" s="8">
        <f ca="1">IF(AND($D761=Finals!$B$4,$D762=1,$G762=AD$2),0,IF(AND($D761=Finals!$B$4,$D762=1),1,IF($G762=AD$2,0,AD761)))</f>
        <v>1</v>
      </c>
      <c r="AE762" s="8">
        <f ca="1">IF(AND($D761=Finals!$B$4,$D762=1,$G762=AE$2),0,IF(AND($D761=Finals!$B$4,$D762=1),1,IF($G762=AE$2,0,AE761)))</f>
        <v>1</v>
      </c>
      <c r="AF762" s="8">
        <f ca="1">IF(AND($D761=Finals!$B$4,$D762=1,$G762=AF$2),0,IF(AND($D761=Finals!$B$4,$D762=1),1,IF($G762=AF$2,0,AF761)))</f>
        <v>0</v>
      </c>
      <c r="AG762" s="8">
        <f ca="1">IF(AND($D761=Finals!$B$4,$D762=1,$G762=AG$2),0,IF(AND($D761=Finals!$B$4,$D762=1),1,IF($G762=AG$2,0,AG761)))</f>
        <v>1</v>
      </c>
      <c r="AH762" s="8">
        <f ca="1">IF(AND($D761=Finals!$B$4,$D762=1,$G762=AH$2),0,IF(AND($D761=Finals!$B$4,$D762=1),1,IF($G762=AH$2,0,AH761)))</f>
        <v>1</v>
      </c>
      <c r="AI762" s="8">
        <f ca="1">IF(AND($D761=Finals!$B$4,$D762=1,$G762=AI$2),0,IF(AND($D761=Finals!$B$4,$D762=1),1,IF($G762=AI$2,0,AI761)))</f>
        <v>1</v>
      </c>
      <c r="AJ762" s="8">
        <f ca="1">IF(AND($D761=Finals!$B$4,$D762=1,$G762=AJ$2),0,IF(AND($D761=Finals!$B$4,$D762=1),1,IF($G762=AJ$2,0,AJ761)))</f>
        <v>1</v>
      </c>
      <c r="AK762" s="8">
        <f ca="1">IF(AND($D761=Finals!$B$4,$D762=1,$G762=AK$2),0,IF(AND($D761=Finals!$B$4,$D762=1),1,IF($G762=AK$2,0,AK761)))</f>
        <v>1</v>
      </c>
      <c r="AL762" s="8">
        <f ca="1">IF(AND($D761=Finals!$B$4,$D762=1,$G762=AL$2),0,IF(AND($D761=Finals!$B$4,$D762=1),1,IF($G762=AL$2,0,AL761)))</f>
        <v>1</v>
      </c>
      <c r="AM762" s="8">
        <f ca="1">IF(AND($D761=Finals!$B$4,$D762=1,$G762=AM$2),0,IF(AND($D761=Finals!$B$4,$D762=1),1,IF($G762=AM$2,0,AM761)))</f>
        <v>1</v>
      </c>
      <c r="AN762" s="8">
        <f ca="1">IF(AND($D761=Finals!$B$4,$D762=1,$G762=AN$2),0,IF(AND($D761=Finals!$B$4,$D762=1),1,IF($G762=AN$2,0,AN761)))</f>
        <v>1</v>
      </c>
      <c r="AO762" s="8">
        <f ca="1">IF(AND($D761=Finals!$B$4,$D762=1,$G762=AO$2),0,IF(AND($D761=Finals!$B$4,$D762=1),1,IF($G762=AO$2,0,AO761)))</f>
        <v>1</v>
      </c>
      <c r="AP762" s="8">
        <f ca="1">IF(AND($D761=Finals!$B$4,$D762=1,$G762=AP$2),0,IF(AND($D761=Finals!$B$4,$D762=1),1,IF($G762=AP$2,0,AP761)))</f>
        <v>0</v>
      </c>
      <c r="AQ762" s="8">
        <f ca="1">IF(AND($D761=Finals!$B$4,$D762=1,$G762=AQ$2),0,IF(AND($D761=Finals!$B$4,$D762=1),1,IF($G762=AQ$2,0,AQ761)))</f>
        <v>1</v>
      </c>
      <c r="AR762" s="8">
        <f ca="1">IF(AND($D761=Finals!$B$4,$D762=1,$G762=AR$2),0,IF(AND($D761=Finals!$B$4,$D762=1),1,IF($G762=AR$2,0,AR761)))</f>
        <v>1</v>
      </c>
      <c r="AS762" s="8">
        <f ca="1">IF(AND($D761=Finals!$B$4,$D762=1,$G762=AS$2),0,IF(AND($D761=Finals!$B$4,$D762=1),1,IF($G762=AS$2,0,AS761)))</f>
        <v>1</v>
      </c>
      <c r="AT762" s="8">
        <f ca="1">IF(AND($D761=Finals!$B$4,$D762=1,$G762=AT$2),0,IF(AND($D761=Finals!$B$4,$D762=1),1,IF($G762=AT$2,0,AT761)))</f>
        <v>1</v>
      </c>
      <c r="AU762" s="8">
        <f ca="1">IF(AND($D761=Finals!$B$4,$D762=1,$G762=AU$2),0,IF(AND($D761=Finals!$B$4,$D762=1),1,IF($G762=AU$2,0,AU761)))</f>
        <v>1</v>
      </c>
      <c r="AV762" s="8">
        <f ca="1">IF(AND($D761=Finals!$B$4,$D762=1,$G762=AV$2),0,IF(AND($D761=Finals!$B$4,$D762=1),1,IF($G762=AV$2,0,AV761)))</f>
        <v>1</v>
      </c>
      <c r="AW762" s="8">
        <f ca="1">IF(AND($D761=Finals!$B$4,$D762=1,$G762=AW$2),0,IF(AND($D761=Finals!$B$4,$D762=1),1,IF($G762=AW$2,0,AW761)))</f>
        <v>1</v>
      </c>
      <c r="AX762" s="8">
        <f ca="1">IF(AND($D761=Finals!$B$4,$D762=1,$G762=AX$2),0,IF(AND($D761=Finals!$B$4,$D762=1),1,IF($G762=AX$2,0,AX761)))</f>
        <v>1</v>
      </c>
      <c r="AY762" s="8">
        <f ca="1">IF(AND($D761=Finals!$B$4,$D762=1,$G762=AY$2),0,IF(AND($D761=Finals!$B$4,$D762=1),1,IF($G762=AY$2,0,AY761)))</f>
        <v>1</v>
      </c>
      <c r="AZ762" s="8">
        <f ca="1">IF(AND($D761=Finals!$B$4,$D762=1,$G762=AZ$2),0,IF(AND($D761=Finals!$B$4,$D762=1),1,IF($G762=AZ$2,0,AZ761)))</f>
        <v>0</v>
      </c>
      <c r="BA762" s="8">
        <f ca="1">IF(AND($D761=Finals!$B$4,$D762=1,$G762=BA$2),0,IF(AND($D761=Finals!$B$4,$D762=1),1,IF($G762=BA$2,0,BA761)))</f>
        <v>1</v>
      </c>
      <c r="BB762" s="8">
        <f ca="1">IF(AND($D761=Finals!$B$4,$D762=1,$G762=BB$2),0,IF(AND($D761=Finals!$B$4,$D762=1),1,IF($G762=BB$2,0,BB761)))</f>
        <v>1</v>
      </c>
      <c r="BC762" s="8">
        <f ca="1">IF(AND($D761=Finals!$B$4,$D762=1,$G762=BC$2),0,IF(AND($D761=Finals!$B$4,$D762=1),1,IF($G762=BC$2,0,BC761)))</f>
        <v>1</v>
      </c>
      <c r="BD762" s="8">
        <f ca="1">IF(AND($D761=Finals!$B$4,$D762=1,$G762=BD$2),0,IF(AND($D761=Finals!$B$4,$D762=1),1,IF($G762=BD$2,0,BD761)))</f>
        <v>1</v>
      </c>
      <c r="BE762" s="8">
        <f ca="1">IF(AND($D761=Finals!$B$4,$D762=1,$G762=BE$2),0,IF(AND($D761=Finals!$B$4,$D762=1),1,IF($G762=BE$2,0,BE761)))</f>
        <v>1</v>
      </c>
      <c r="BF762" s="4">
        <f ca="1">IF(AND($D761=Finals!$B$4,$D762=1,$G762=BF$2),0,IF(AND($D761=Finals!$B$4,$D762=1),1,IF($G762=BF$2,0,BF761)))</f>
        <v>1</v>
      </c>
      <c r="BG762">
        <f t="shared" ca="1" si="1291"/>
        <v>33</v>
      </c>
      <c r="BP762">
        <v>1</v>
      </c>
      <c r="BQ762">
        <f t="shared" ref="BQ762:CZ762" ca="1" si="1340">IF(V762=1,1+BP762,BP762)</f>
        <v>1</v>
      </c>
      <c r="BR762">
        <f t="shared" ca="1" si="1340"/>
        <v>2</v>
      </c>
      <c r="BS762">
        <f t="shared" ca="1" si="1340"/>
        <v>3</v>
      </c>
      <c r="BT762">
        <f t="shared" ca="1" si="1340"/>
        <v>4</v>
      </c>
      <c r="BU762">
        <f t="shared" ca="1" si="1340"/>
        <v>5</v>
      </c>
      <c r="BV762">
        <f t="shared" ca="1" si="1340"/>
        <v>6</v>
      </c>
      <c r="BW762">
        <f t="shared" ca="1" si="1340"/>
        <v>7</v>
      </c>
      <c r="BX762">
        <f t="shared" ca="1" si="1340"/>
        <v>8</v>
      </c>
      <c r="BY762">
        <f t="shared" ca="1" si="1340"/>
        <v>9</v>
      </c>
      <c r="BZ762">
        <f t="shared" ca="1" si="1340"/>
        <v>10</v>
      </c>
      <c r="CA762">
        <f t="shared" ca="1" si="1340"/>
        <v>10</v>
      </c>
      <c r="CB762">
        <f t="shared" ca="1" si="1340"/>
        <v>11</v>
      </c>
      <c r="CC762">
        <f t="shared" ca="1" si="1340"/>
        <v>12</v>
      </c>
      <c r="CD762">
        <f t="shared" ca="1" si="1340"/>
        <v>13</v>
      </c>
      <c r="CE762">
        <f t="shared" ca="1" si="1340"/>
        <v>14</v>
      </c>
      <c r="CF762">
        <f t="shared" ca="1" si="1340"/>
        <v>15</v>
      </c>
      <c r="CG762">
        <f t="shared" ca="1" si="1340"/>
        <v>16</v>
      </c>
      <c r="CH762">
        <f t="shared" ca="1" si="1340"/>
        <v>17</v>
      </c>
      <c r="CI762">
        <f t="shared" ca="1" si="1340"/>
        <v>18</v>
      </c>
      <c r="CJ762">
        <f t="shared" ca="1" si="1340"/>
        <v>19</v>
      </c>
      <c r="CK762">
        <f t="shared" ca="1" si="1340"/>
        <v>19</v>
      </c>
      <c r="CL762">
        <f t="shared" ca="1" si="1340"/>
        <v>20</v>
      </c>
      <c r="CM762">
        <f t="shared" ca="1" si="1340"/>
        <v>21</v>
      </c>
      <c r="CN762">
        <f t="shared" ca="1" si="1340"/>
        <v>22</v>
      </c>
      <c r="CO762">
        <f t="shared" ca="1" si="1340"/>
        <v>23</v>
      </c>
      <c r="CP762">
        <f t="shared" ca="1" si="1340"/>
        <v>24</v>
      </c>
      <c r="CQ762">
        <f t="shared" ca="1" si="1340"/>
        <v>25</v>
      </c>
      <c r="CR762">
        <f t="shared" ca="1" si="1340"/>
        <v>26</v>
      </c>
      <c r="CS762">
        <f t="shared" ca="1" si="1340"/>
        <v>27</v>
      </c>
      <c r="CT762">
        <f t="shared" ca="1" si="1340"/>
        <v>28</v>
      </c>
      <c r="CU762">
        <f t="shared" ca="1" si="1340"/>
        <v>28</v>
      </c>
      <c r="CV762">
        <f t="shared" ca="1" si="1340"/>
        <v>29</v>
      </c>
      <c r="CW762">
        <f t="shared" ca="1" si="1340"/>
        <v>30</v>
      </c>
      <c r="CX762">
        <f t="shared" ca="1" si="1340"/>
        <v>31</v>
      </c>
      <c r="CY762">
        <f t="shared" ca="1" si="1340"/>
        <v>32</v>
      </c>
      <c r="CZ762">
        <f t="shared" ca="1" si="1340"/>
        <v>33</v>
      </c>
      <c r="DA762" s="5">
        <f t="shared" ref="DA762:DA825" ca="1" si="1341">LOOKUP(DA$3,$BP762:$CZ762,$BP$3:$CZ$3)</f>
        <v>1</v>
      </c>
      <c r="DB762">
        <f t="shared" ref="DB762:EK762" ca="1" si="1342">IF(DB$3&gt;$BG762,"",IF(OR(DA762=36,DA762=""),"",LOOKUP(DB$3,$BP762:$CZ762,$BP$3:$CZ$3)))</f>
        <v>2</v>
      </c>
      <c r="DC762">
        <f t="shared" ca="1" si="1342"/>
        <v>3</v>
      </c>
      <c r="DD762">
        <f t="shared" ca="1" si="1342"/>
        <v>4</v>
      </c>
      <c r="DE762">
        <f t="shared" ca="1" si="1342"/>
        <v>5</v>
      </c>
      <c r="DF762">
        <f t="shared" ca="1" si="1342"/>
        <v>6</v>
      </c>
      <c r="DG762">
        <f t="shared" ca="1" si="1342"/>
        <v>7</v>
      </c>
      <c r="DH762">
        <f t="shared" ca="1" si="1342"/>
        <v>8</v>
      </c>
      <c r="DI762">
        <f t="shared" ca="1" si="1342"/>
        <v>9</v>
      </c>
      <c r="DJ762">
        <f t="shared" ca="1" si="1342"/>
        <v>11</v>
      </c>
      <c r="DK762">
        <f t="shared" ca="1" si="1342"/>
        <v>12</v>
      </c>
      <c r="DL762">
        <f t="shared" ca="1" si="1342"/>
        <v>13</v>
      </c>
      <c r="DM762">
        <f t="shared" ca="1" si="1342"/>
        <v>14</v>
      </c>
      <c r="DN762">
        <f t="shared" ca="1" si="1342"/>
        <v>15</v>
      </c>
      <c r="DO762">
        <f t="shared" ca="1" si="1342"/>
        <v>16</v>
      </c>
      <c r="DP762">
        <f t="shared" ca="1" si="1342"/>
        <v>17</v>
      </c>
      <c r="DQ762">
        <f t="shared" ca="1" si="1342"/>
        <v>18</v>
      </c>
      <c r="DR762">
        <f t="shared" ca="1" si="1342"/>
        <v>19</v>
      </c>
      <c r="DS762">
        <f t="shared" ca="1" si="1342"/>
        <v>21</v>
      </c>
      <c r="DT762">
        <f t="shared" ca="1" si="1342"/>
        <v>22</v>
      </c>
      <c r="DU762">
        <f t="shared" ca="1" si="1342"/>
        <v>23</v>
      </c>
      <c r="DV762">
        <f t="shared" ca="1" si="1342"/>
        <v>24</v>
      </c>
      <c r="DW762">
        <f t="shared" ca="1" si="1342"/>
        <v>25</v>
      </c>
      <c r="DX762">
        <f t="shared" ca="1" si="1342"/>
        <v>26</v>
      </c>
      <c r="DY762">
        <f t="shared" ca="1" si="1342"/>
        <v>27</v>
      </c>
      <c r="DZ762">
        <f t="shared" ca="1" si="1342"/>
        <v>28</v>
      </c>
      <c r="EA762">
        <f t="shared" ca="1" si="1342"/>
        <v>29</v>
      </c>
      <c r="EB762">
        <f t="shared" ca="1" si="1342"/>
        <v>31</v>
      </c>
      <c r="EC762">
        <f t="shared" ca="1" si="1342"/>
        <v>32</v>
      </c>
      <c r="ED762">
        <f t="shared" ca="1" si="1342"/>
        <v>33</v>
      </c>
      <c r="EE762">
        <f t="shared" ca="1" si="1342"/>
        <v>34</v>
      </c>
      <c r="EF762">
        <f t="shared" ca="1" si="1342"/>
        <v>35</v>
      </c>
      <c r="EG762">
        <f t="shared" ca="1" si="1342"/>
        <v>36</v>
      </c>
      <c r="EH762" t="str">
        <f t="shared" ca="1" si="1342"/>
        <v/>
      </c>
      <c r="EI762" t="str">
        <f t="shared" ca="1" si="1342"/>
        <v/>
      </c>
      <c r="EJ762" t="str">
        <f t="shared" ca="1" si="1342"/>
        <v/>
      </c>
      <c r="EK762" t="str">
        <f t="shared" ca="1" si="1342"/>
        <v/>
      </c>
      <c r="EL762" t="str">
        <f ca="1">IF(I762=1,Finals!I767,"")</f>
        <v/>
      </c>
    </row>
    <row r="763" spans="3:142" x14ac:dyDescent="0.25">
      <c r="C763">
        <v>760</v>
      </c>
      <c r="D763">
        <f ca="1">IF(AND(Finals!K767&gt;Finals!K766,Finals!B$3="Yes"),1,IF(AND(I762=1,Finals!B$2="Yes"),1,IF(AND(E762=Finals!B$5,Calc!D762&gt;=Finals!B$4),1,IF(AND(D762=Finals!B$4,E762&lt;Finals!B$5),D762,1+D762))))</f>
        <v>4</v>
      </c>
      <c r="E763">
        <f ca="1">IF(E762=Finals!B$5,1,IF(AND(I762=1,Finals!B$2="Yes"),1,IF(D762&lt;Finals!B$4,1,Calc!E762+1)))</f>
        <v>1</v>
      </c>
      <c r="F763">
        <f>Finals!D768</f>
        <v>0</v>
      </c>
      <c r="G763">
        <f t="shared" si="1230"/>
        <v>0</v>
      </c>
      <c r="H763" t="str">
        <f ca="1">IF(AND(Finals!K767&gt;Finals!K766,Finals!B$3="Yes"),"",IF(AND(I762=1,Finals!B$2="Yes"),"",IF(D762&lt;&gt;Finals!B$4,"",1)))</f>
        <v/>
      </c>
      <c r="I763" t="str">
        <f t="shared" ca="1" si="1231"/>
        <v/>
      </c>
      <c r="J763">
        <f ca="1">IF(I763=-1,-BG762,IF(I763=1,36-BG762,0))</f>
        <v>0</v>
      </c>
      <c r="K763">
        <f t="shared" ca="1" si="1234"/>
        <v>-6183</v>
      </c>
      <c r="L763">
        <f ca="1">IF(AND($D762=0,$G763=L$3),1,IF($D762=0,0,IF($G763=L$3,1,L762)))</f>
        <v>1</v>
      </c>
      <c r="M763">
        <f ca="1">IF(AND($D762=0,$G763=M$3),1,IF($D762=0,0,IF($G763=M$3,1,M762)))</f>
        <v>1</v>
      </c>
      <c r="N763">
        <f ca="1">IF(AND($D762=0,$G763=N$3),1,IF($D762=0,0,IF($G763=N$3,1,N762)))</f>
        <v>0</v>
      </c>
      <c r="O763">
        <f ca="1">IF(AND($D762=0,$G763=O$3),1,IF($D762=0,0,IF($G763=O$3,1,O762)))</f>
        <v>0</v>
      </c>
      <c r="P763">
        <f ca="1">IF(AND($D762=0,$G763=P$3),1,IF($D762=0,0,IF($G763=P$3,1,P762)))</f>
        <v>1</v>
      </c>
      <c r="Q763">
        <f ca="1">IF(AND($D762=0,$G763=Q$3),1,IF($D762=0,0,IF($G763=Q$3,1,Q762)))</f>
        <v>0</v>
      </c>
      <c r="R763">
        <f ca="1">IF(AND($D762=0,$G763=R$3),1,IF($D762=0,0,IF($G763=R$3,1,R762)))</f>
        <v>1</v>
      </c>
      <c r="S763">
        <f ca="1">IF(AND($D762=0,$G763=S$3),1,IF($D762=0,0,IF($G763=S$3,1,S762)))</f>
        <v>1</v>
      </c>
      <c r="T763">
        <f ca="1">IF(AND($D762=0,$G763=T$3),1,IF($D762=0,0,IF($G763=T$3,1,T762)))</f>
        <v>0</v>
      </c>
      <c r="U763">
        <f ca="1">IF(AND($D762=0,$G763=U$3),1,IF($D762=0,0,IF($G763=U$3,1,U762)))</f>
        <v>1</v>
      </c>
      <c r="V763" s="5">
        <f ca="1">IF(AND($D762=Finals!$B$4,$D763=1,$G763=V$2),0,IF(AND($D762=Finals!$B$4,$D763=1),1,IF($G763=V$2,0,V762)))</f>
        <v>0</v>
      </c>
      <c r="W763" s="8">
        <f ca="1">IF(AND($D762=Finals!$B$4,$D763=1,$G763=W$2),0,IF(AND($D762=Finals!$B$4,$D763=1),1,IF($G763=W$2,0,W762)))</f>
        <v>1</v>
      </c>
      <c r="X763" s="8">
        <f ca="1">IF(AND($D762=Finals!$B$4,$D763=1,$G763=X$2),0,IF(AND($D762=Finals!$B$4,$D763=1),1,IF($G763=X$2,0,X762)))</f>
        <v>1</v>
      </c>
      <c r="Y763" s="8">
        <f ca="1">IF(AND($D762=Finals!$B$4,$D763=1,$G763=Y$2),0,IF(AND($D762=Finals!$B$4,$D763=1),1,IF($G763=Y$2,0,Y762)))</f>
        <v>1</v>
      </c>
      <c r="Z763" s="8">
        <f ca="1">IF(AND($D762=Finals!$B$4,$D763=1,$G763=Z$2),0,IF(AND($D762=Finals!$B$4,$D763=1),1,IF($G763=Z$2,0,Z762)))</f>
        <v>1</v>
      </c>
      <c r="AA763" s="8">
        <f ca="1">IF(AND($D762=Finals!$B$4,$D763=1,$G763=AA$2),0,IF(AND($D762=Finals!$B$4,$D763=1),1,IF($G763=AA$2,0,AA762)))</f>
        <v>1</v>
      </c>
      <c r="AB763" s="8">
        <f ca="1">IF(AND($D762=Finals!$B$4,$D763=1,$G763=AB$2),0,IF(AND($D762=Finals!$B$4,$D763=1),1,IF($G763=AB$2,0,AB762)))</f>
        <v>1</v>
      </c>
      <c r="AC763" s="8">
        <f ca="1">IF(AND($D762=Finals!$B$4,$D763=1,$G763=AC$2),0,IF(AND($D762=Finals!$B$4,$D763=1),1,IF($G763=AC$2,0,AC762)))</f>
        <v>1</v>
      </c>
      <c r="AD763" s="8">
        <f ca="1">IF(AND($D762=Finals!$B$4,$D763=1,$G763=AD$2),0,IF(AND($D762=Finals!$B$4,$D763=1),1,IF($G763=AD$2,0,AD762)))</f>
        <v>1</v>
      </c>
      <c r="AE763" s="8">
        <f ca="1">IF(AND($D762=Finals!$B$4,$D763=1,$G763=AE$2),0,IF(AND($D762=Finals!$B$4,$D763=1),1,IF($G763=AE$2,0,AE762)))</f>
        <v>1</v>
      </c>
      <c r="AF763" s="8">
        <f ca="1">IF(AND($D762=Finals!$B$4,$D763=1,$G763=AF$2),0,IF(AND($D762=Finals!$B$4,$D763=1),1,IF($G763=AF$2,0,AF762)))</f>
        <v>0</v>
      </c>
      <c r="AG763" s="8">
        <f ca="1">IF(AND($D762=Finals!$B$4,$D763=1,$G763=AG$2),0,IF(AND($D762=Finals!$B$4,$D763=1),1,IF($G763=AG$2,0,AG762)))</f>
        <v>1</v>
      </c>
      <c r="AH763" s="8">
        <f ca="1">IF(AND($D762=Finals!$B$4,$D763=1,$G763=AH$2),0,IF(AND($D762=Finals!$B$4,$D763=1),1,IF($G763=AH$2,0,AH762)))</f>
        <v>1</v>
      </c>
      <c r="AI763" s="8">
        <f ca="1">IF(AND($D762=Finals!$B$4,$D763=1,$G763=AI$2),0,IF(AND($D762=Finals!$B$4,$D763=1),1,IF($G763=AI$2,0,AI762)))</f>
        <v>1</v>
      </c>
      <c r="AJ763" s="8">
        <f ca="1">IF(AND($D762=Finals!$B$4,$D763=1,$G763=AJ$2),0,IF(AND($D762=Finals!$B$4,$D763=1),1,IF($G763=AJ$2,0,AJ762)))</f>
        <v>1</v>
      </c>
      <c r="AK763" s="8">
        <f ca="1">IF(AND($D762=Finals!$B$4,$D763=1,$G763=AK$2),0,IF(AND($D762=Finals!$B$4,$D763=1),1,IF($G763=AK$2,0,AK762)))</f>
        <v>1</v>
      </c>
      <c r="AL763" s="8">
        <f ca="1">IF(AND($D762=Finals!$B$4,$D763=1,$G763=AL$2),0,IF(AND($D762=Finals!$B$4,$D763=1),1,IF($G763=AL$2,0,AL762)))</f>
        <v>1</v>
      </c>
      <c r="AM763" s="8">
        <f ca="1">IF(AND($D762=Finals!$B$4,$D763=1,$G763=AM$2),0,IF(AND($D762=Finals!$B$4,$D763=1),1,IF($G763=AM$2,0,AM762)))</f>
        <v>1</v>
      </c>
      <c r="AN763" s="8">
        <f ca="1">IF(AND($D762=Finals!$B$4,$D763=1,$G763=AN$2),0,IF(AND($D762=Finals!$B$4,$D763=1),1,IF($G763=AN$2,0,AN762)))</f>
        <v>1</v>
      </c>
      <c r="AO763" s="8">
        <f ca="1">IF(AND($D762=Finals!$B$4,$D763=1,$G763=AO$2),0,IF(AND($D762=Finals!$B$4,$D763=1),1,IF($G763=AO$2,0,AO762)))</f>
        <v>1</v>
      </c>
      <c r="AP763" s="8">
        <f ca="1">IF(AND($D762=Finals!$B$4,$D763=1,$G763=AP$2),0,IF(AND($D762=Finals!$B$4,$D763=1),1,IF($G763=AP$2,0,AP762)))</f>
        <v>0</v>
      </c>
      <c r="AQ763" s="8">
        <f ca="1">IF(AND($D762=Finals!$B$4,$D763=1,$G763=AQ$2),0,IF(AND($D762=Finals!$B$4,$D763=1),1,IF($G763=AQ$2,0,AQ762)))</f>
        <v>1</v>
      </c>
      <c r="AR763" s="8">
        <f ca="1">IF(AND($D762=Finals!$B$4,$D763=1,$G763=AR$2),0,IF(AND($D762=Finals!$B$4,$D763=1),1,IF($G763=AR$2,0,AR762)))</f>
        <v>1</v>
      </c>
      <c r="AS763" s="8">
        <f ca="1">IF(AND($D762=Finals!$B$4,$D763=1,$G763=AS$2),0,IF(AND($D762=Finals!$B$4,$D763=1),1,IF($G763=AS$2,0,AS762)))</f>
        <v>1</v>
      </c>
      <c r="AT763" s="8">
        <f ca="1">IF(AND($D762=Finals!$B$4,$D763=1,$G763=AT$2),0,IF(AND($D762=Finals!$B$4,$D763=1),1,IF($G763=AT$2,0,AT762)))</f>
        <v>1</v>
      </c>
      <c r="AU763" s="8">
        <f ca="1">IF(AND($D762=Finals!$B$4,$D763=1,$G763=AU$2),0,IF(AND($D762=Finals!$B$4,$D763=1),1,IF($G763=AU$2,0,AU762)))</f>
        <v>1</v>
      </c>
      <c r="AV763" s="8">
        <f ca="1">IF(AND($D762=Finals!$B$4,$D763=1,$G763=AV$2),0,IF(AND($D762=Finals!$B$4,$D763=1),1,IF($G763=AV$2,0,AV762)))</f>
        <v>1</v>
      </c>
      <c r="AW763" s="8">
        <f ca="1">IF(AND($D762=Finals!$B$4,$D763=1,$G763=AW$2),0,IF(AND($D762=Finals!$B$4,$D763=1),1,IF($G763=AW$2,0,AW762)))</f>
        <v>1</v>
      </c>
      <c r="AX763" s="8">
        <f ca="1">IF(AND($D762=Finals!$B$4,$D763=1,$G763=AX$2),0,IF(AND($D762=Finals!$B$4,$D763=1),1,IF($G763=AX$2,0,AX762)))</f>
        <v>1</v>
      </c>
      <c r="AY763" s="8">
        <f ca="1">IF(AND($D762=Finals!$B$4,$D763=1,$G763=AY$2),0,IF(AND($D762=Finals!$B$4,$D763=1),1,IF($G763=AY$2,0,AY762)))</f>
        <v>1</v>
      </c>
      <c r="AZ763" s="8">
        <f ca="1">IF(AND($D762=Finals!$B$4,$D763=1,$G763=AZ$2),0,IF(AND($D762=Finals!$B$4,$D763=1),1,IF($G763=AZ$2,0,AZ762)))</f>
        <v>0</v>
      </c>
      <c r="BA763" s="8">
        <f ca="1">IF(AND($D762=Finals!$B$4,$D763=1,$G763=BA$2),0,IF(AND($D762=Finals!$B$4,$D763=1),1,IF($G763=BA$2,0,BA762)))</f>
        <v>1</v>
      </c>
      <c r="BB763" s="8">
        <f ca="1">IF(AND($D762=Finals!$B$4,$D763=1,$G763=BB$2),0,IF(AND($D762=Finals!$B$4,$D763=1),1,IF($G763=BB$2,0,BB762)))</f>
        <v>1</v>
      </c>
      <c r="BC763" s="8">
        <f ca="1">IF(AND($D762=Finals!$B$4,$D763=1,$G763=BC$2),0,IF(AND($D762=Finals!$B$4,$D763=1),1,IF($G763=BC$2,0,BC762)))</f>
        <v>1</v>
      </c>
      <c r="BD763" s="8">
        <f ca="1">IF(AND($D762=Finals!$B$4,$D763=1,$G763=BD$2),0,IF(AND($D762=Finals!$B$4,$D763=1),1,IF($G763=BD$2,0,BD762)))</f>
        <v>1</v>
      </c>
      <c r="BE763" s="8">
        <f ca="1">IF(AND($D762=Finals!$B$4,$D763=1,$G763=BE$2),0,IF(AND($D762=Finals!$B$4,$D763=1),1,IF($G763=BE$2,0,BE762)))</f>
        <v>1</v>
      </c>
      <c r="BF763" s="4">
        <f ca="1">IF(AND($D762=Finals!$B$4,$D763=1,$G763=BF$2),0,IF(AND($D762=Finals!$B$4,$D763=1),1,IF($G763=BF$2,0,BF762)))</f>
        <v>1</v>
      </c>
      <c r="BG763">
        <f t="shared" ca="1" si="1291"/>
        <v>33</v>
      </c>
      <c r="BP763">
        <v>1</v>
      </c>
      <c r="BQ763">
        <f t="shared" ref="BQ763:CZ763" ca="1" si="1343">IF(V763=1,1+BP763,BP763)</f>
        <v>1</v>
      </c>
      <c r="BR763">
        <f t="shared" ca="1" si="1343"/>
        <v>2</v>
      </c>
      <c r="BS763">
        <f t="shared" ca="1" si="1343"/>
        <v>3</v>
      </c>
      <c r="BT763">
        <f t="shared" ca="1" si="1343"/>
        <v>4</v>
      </c>
      <c r="BU763">
        <f t="shared" ca="1" si="1343"/>
        <v>5</v>
      </c>
      <c r="BV763">
        <f t="shared" ca="1" si="1343"/>
        <v>6</v>
      </c>
      <c r="BW763">
        <f t="shared" ca="1" si="1343"/>
        <v>7</v>
      </c>
      <c r="BX763">
        <f t="shared" ca="1" si="1343"/>
        <v>8</v>
      </c>
      <c r="BY763">
        <f t="shared" ca="1" si="1343"/>
        <v>9</v>
      </c>
      <c r="BZ763">
        <f t="shared" ca="1" si="1343"/>
        <v>10</v>
      </c>
      <c r="CA763">
        <f t="shared" ca="1" si="1343"/>
        <v>10</v>
      </c>
      <c r="CB763">
        <f t="shared" ca="1" si="1343"/>
        <v>11</v>
      </c>
      <c r="CC763">
        <f t="shared" ca="1" si="1343"/>
        <v>12</v>
      </c>
      <c r="CD763">
        <f t="shared" ca="1" si="1343"/>
        <v>13</v>
      </c>
      <c r="CE763">
        <f t="shared" ca="1" si="1343"/>
        <v>14</v>
      </c>
      <c r="CF763">
        <f t="shared" ca="1" si="1343"/>
        <v>15</v>
      </c>
      <c r="CG763">
        <f t="shared" ca="1" si="1343"/>
        <v>16</v>
      </c>
      <c r="CH763">
        <f t="shared" ca="1" si="1343"/>
        <v>17</v>
      </c>
      <c r="CI763">
        <f t="shared" ca="1" si="1343"/>
        <v>18</v>
      </c>
      <c r="CJ763">
        <f t="shared" ca="1" si="1343"/>
        <v>19</v>
      </c>
      <c r="CK763">
        <f t="shared" ca="1" si="1343"/>
        <v>19</v>
      </c>
      <c r="CL763">
        <f t="shared" ca="1" si="1343"/>
        <v>20</v>
      </c>
      <c r="CM763">
        <f t="shared" ca="1" si="1343"/>
        <v>21</v>
      </c>
      <c r="CN763">
        <f t="shared" ca="1" si="1343"/>
        <v>22</v>
      </c>
      <c r="CO763">
        <f t="shared" ca="1" si="1343"/>
        <v>23</v>
      </c>
      <c r="CP763">
        <f t="shared" ca="1" si="1343"/>
        <v>24</v>
      </c>
      <c r="CQ763">
        <f t="shared" ca="1" si="1343"/>
        <v>25</v>
      </c>
      <c r="CR763">
        <f t="shared" ca="1" si="1343"/>
        <v>26</v>
      </c>
      <c r="CS763">
        <f t="shared" ca="1" si="1343"/>
        <v>27</v>
      </c>
      <c r="CT763">
        <f t="shared" ca="1" si="1343"/>
        <v>28</v>
      </c>
      <c r="CU763">
        <f t="shared" ca="1" si="1343"/>
        <v>28</v>
      </c>
      <c r="CV763">
        <f t="shared" ca="1" si="1343"/>
        <v>29</v>
      </c>
      <c r="CW763">
        <f t="shared" ca="1" si="1343"/>
        <v>30</v>
      </c>
      <c r="CX763">
        <f t="shared" ca="1" si="1343"/>
        <v>31</v>
      </c>
      <c r="CY763">
        <f t="shared" ca="1" si="1343"/>
        <v>32</v>
      </c>
      <c r="CZ763">
        <f t="shared" ca="1" si="1343"/>
        <v>33</v>
      </c>
      <c r="DA763" s="5">
        <f t="shared" ca="1" si="1341"/>
        <v>1</v>
      </c>
      <c r="DB763">
        <f t="shared" ref="DB763:EK763" ca="1" si="1344">IF(DB$3&gt;$BG763,"",IF(OR(DA763=36,DA763=""),"",LOOKUP(DB$3,$BP763:$CZ763,$BP$3:$CZ$3)))</f>
        <v>2</v>
      </c>
      <c r="DC763">
        <f t="shared" ca="1" si="1344"/>
        <v>3</v>
      </c>
      <c r="DD763">
        <f t="shared" ca="1" si="1344"/>
        <v>4</v>
      </c>
      <c r="DE763">
        <f t="shared" ca="1" si="1344"/>
        <v>5</v>
      </c>
      <c r="DF763">
        <f t="shared" ca="1" si="1344"/>
        <v>6</v>
      </c>
      <c r="DG763">
        <f t="shared" ca="1" si="1344"/>
        <v>7</v>
      </c>
      <c r="DH763">
        <f t="shared" ca="1" si="1344"/>
        <v>8</v>
      </c>
      <c r="DI763">
        <f t="shared" ca="1" si="1344"/>
        <v>9</v>
      </c>
      <c r="DJ763">
        <f t="shared" ca="1" si="1344"/>
        <v>11</v>
      </c>
      <c r="DK763">
        <f t="shared" ca="1" si="1344"/>
        <v>12</v>
      </c>
      <c r="DL763">
        <f t="shared" ca="1" si="1344"/>
        <v>13</v>
      </c>
      <c r="DM763">
        <f t="shared" ca="1" si="1344"/>
        <v>14</v>
      </c>
      <c r="DN763">
        <f t="shared" ca="1" si="1344"/>
        <v>15</v>
      </c>
      <c r="DO763">
        <f t="shared" ca="1" si="1344"/>
        <v>16</v>
      </c>
      <c r="DP763">
        <f t="shared" ca="1" si="1344"/>
        <v>17</v>
      </c>
      <c r="DQ763">
        <f t="shared" ca="1" si="1344"/>
        <v>18</v>
      </c>
      <c r="DR763">
        <f t="shared" ca="1" si="1344"/>
        <v>19</v>
      </c>
      <c r="DS763">
        <f t="shared" ca="1" si="1344"/>
        <v>21</v>
      </c>
      <c r="DT763">
        <f t="shared" ca="1" si="1344"/>
        <v>22</v>
      </c>
      <c r="DU763">
        <f t="shared" ca="1" si="1344"/>
        <v>23</v>
      </c>
      <c r="DV763">
        <f t="shared" ca="1" si="1344"/>
        <v>24</v>
      </c>
      <c r="DW763">
        <f t="shared" ca="1" si="1344"/>
        <v>25</v>
      </c>
      <c r="DX763">
        <f t="shared" ca="1" si="1344"/>
        <v>26</v>
      </c>
      <c r="DY763">
        <f t="shared" ca="1" si="1344"/>
        <v>27</v>
      </c>
      <c r="DZ763">
        <f t="shared" ca="1" si="1344"/>
        <v>28</v>
      </c>
      <c r="EA763">
        <f t="shared" ca="1" si="1344"/>
        <v>29</v>
      </c>
      <c r="EB763">
        <f t="shared" ca="1" si="1344"/>
        <v>31</v>
      </c>
      <c r="EC763">
        <f t="shared" ca="1" si="1344"/>
        <v>32</v>
      </c>
      <c r="ED763">
        <f t="shared" ca="1" si="1344"/>
        <v>33</v>
      </c>
      <c r="EE763">
        <f t="shared" ca="1" si="1344"/>
        <v>34</v>
      </c>
      <c r="EF763">
        <f t="shared" ca="1" si="1344"/>
        <v>35</v>
      </c>
      <c r="EG763">
        <f t="shared" ca="1" si="1344"/>
        <v>36</v>
      </c>
      <c r="EH763" t="str">
        <f t="shared" ca="1" si="1344"/>
        <v/>
      </c>
      <c r="EI763" t="str">
        <f t="shared" ca="1" si="1344"/>
        <v/>
      </c>
      <c r="EJ763" t="str">
        <f t="shared" ca="1" si="1344"/>
        <v/>
      </c>
      <c r="EK763" t="str">
        <f t="shared" ca="1" si="1344"/>
        <v/>
      </c>
      <c r="EL763" t="str">
        <f ca="1">IF(I763=1,Finals!I768,"")</f>
        <v/>
      </c>
    </row>
    <row r="764" spans="3:142" x14ac:dyDescent="0.25">
      <c r="C764">
        <v>761</v>
      </c>
      <c r="D764">
        <f ca="1">IF(AND(Finals!K768&gt;Finals!K767,Finals!B$3="Yes"),1,IF(AND(I763=1,Finals!B$2="Yes"),1,IF(AND(E763=Finals!B$5,Calc!D763&gt;=Finals!B$4),1,IF(AND(D763=Finals!B$4,E763&lt;Finals!B$5),D763,1+D763))))</f>
        <v>5</v>
      </c>
      <c r="E764">
        <f ca="1">IF(E763=Finals!B$5,1,IF(AND(I763=1,Finals!B$2="Yes"),1,IF(D763&lt;Finals!B$4,1,Calc!E763+1)))</f>
        <v>1</v>
      </c>
      <c r="F764">
        <f>Finals!D769</f>
        <v>0</v>
      </c>
      <c r="G764">
        <f t="shared" si="1230"/>
        <v>0</v>
      </c>
      <c r="H764" t="str">
        <f ca="1">IF(AND(Finals!K768&gt;Finals!K767,Finals!B$3="Yes"),"",IF(AND(I763=1,Finals!B$2="Yes"),"",IF(D763&lt;&gt;Finals!B$4,"",1)))</f>
        <v/>
      </c>
      <c r="I764" t="str">
        <f t="shared" ca="1" si="1231"/>
        <v/>
      </c>
      <c r="J764">
        <f ca="1">IF(I764=-1,-BG763,IF(I764=1,36-BG763,0))</f>
        <v>0</v>
      </c>
      <c r="K764">
        <f t="shared" ca="1" si="1234"/>
        <v>-6183</v>
      </c>
      <c r="L764">
        <f ca="1">IF(AND($D763=0,$G764=L$3),1,IF($D763=0,0,IF($G764=L$3,1,L763)))</f>
        <v>1</v>
      </c>
      <c r="M764">
        <f ca="1">IF(AND($D763=0,$G764=M$3),1,IF($D763=0,0,IF($G764=M$3,1,M763)))</f>
        <v>1</v>
      </c>
      <c r="N764">
        <f ca="1">IF(AND($D763=0,$G764=N$3),1,IF($D763=0,0,IF($G764=N$3,1,N763)))</f>
        <v>0</v>
      </c>
      <c r="O764">
        <f ca="1">IF(AND($D763=0,$G764=O$3),1,IF($D763=0,0,IF($G764=O$3,1,O763)))</f>
        <v>0</v>
      </c>
      <c r="P764">
        <f ca="1">IF(AND($D763=0,$G764=P$3),1,IF($D763=0,0,IF($G764=P$3,1,P763)))</f>
        <v>1</v>
      </c>
      <c r="Q764">
        <f ca="1">IF(AND($D763=0,$G764=Q$3),1,IF($D763=0,0,IF($G764=Q$3,1,Q763)))</f>
        <v>0</v>
      </c>
      <c r="R764">
        <f ca="1">IF(AND($D763=0,$G764=R$3),1,IF($D763=0,0,IF($G764=R$3,1,R763)))</f>
        <v>1</v>
      </c>
      <c r="S764">
        <f ca="1">IF(AND($D763=0,$G764=S$3),1,IF($D763=0,0,IF($G764=S$3,1,S763)))</f>
        <v>1</v>
      </c>
      <c r="T764">
        <f ca="1">IF(AND($D763=0,$G764=T$3),1,IF($D763=0,0,IF($G764=T$3,1,T763)))</f>
        <v>0</v>
      </c>
      <c r="U764">
        <f ca="1">IF(AND($D763=0,$G764=U$3),1,IF($D763=0,0,IF($G764=U$3,1,U763)))</f>
        <v>1</v>
      </c>
      <c r="V764" s="5">
        <f ca="1">IF(AND($D763=Finals!$B$4,$D764=1,$G764=V$2),0,IF(AND($D763=Finals!$B$4,$D764=1),1,IF($G764=V$2,0,V763)))</f>
        <v>0</v>
      </c>
      <c r="W764" s="8">
        <f ca="1">IF(AND($D763=Finals!$B$4,$D764=1,$G764=W$2),0,IF(AND($D763=Finals!$B$4,$D764=1),1,IF($G764=W$2,0,W763)))</f>
        <v>1</v>
      </c>
      <c r="X764" s="8">
        <f ca="1">IF(AND($D763=Finals!$B$4,$D764=1,$G764=X$2),0,IF(AND($D763=Finals!$B$4,$D764=1),1,IF($G764=X$2,0,X763)))</f>
        <v>1</v>
      </c>
      <c r="Y764" s="8">
        <f ca="1">IF(AND($D763=Finals!$B$4,$D764=1,$G764=Y$2),0,IF(AND($D763=Finals!$B$4,$D764=1),1,IF($G764=Y$2,0,Y763)))</f>
        <v>1</v>
      </c>
      <c r="Z764" s="8">
        <f ca="1">IF(AND($D763=Finals!$B$4,$D764=1,$G764=Z$2),0,IF(AND($D763=Finals!$B$4,$D764=1),1,IF($G764=Z$2,0,Z763)))</f>
        <v>1</v>
      </c>
      <c r="AA764" s="8">
        <f ca="1">IF(AND($D763=Finals!$B$4,$D764=1,$G764=AA$2),0,IF(AND($D763=Finals!$B$4,$D764=1),1,IF($G764=AA$2,0,AA763)))</f>
        <v>1</v>
      </c>
      <c r="AB764" s="8">
        <f ca="1">IF(AND($D763=Finals!$B$4,$D764=1,$G764=AB$2),0,IF(AND($D763=Finals!$B$4,$D764=1),1,IF($G764=AB$2,0,AB763)))</f>
        <v>1</v>
      </c>
      <c r="AC764" s="8">
        <f ca="1">IF(AND($D763=Finals!$B$4,$D764=1,$G764=AC$2),0,IF(AND($D763=Finals!$B$4,$D764=1),1,IF($G764=AC$2,0,AC763)))</f>
        <v>1</v>
      </c>
      <c r="AD764" s="8">
        <f ca="1">IF(AND($D763=Finals!$B$4,$D764=1,$G764=AD$2),0,IF(AND($D763=Finals!$B$4,$D764=1),1,IF($G764=AD$2,0,AD763)))</f>
        <v>1</v>
      </c>
      <c r="AE764" s="8">
        <f ca="1">IF(AND($D763=Finals!$B$4,$D764=1,$G764=AE$2),0,IF(AND($D763=Finals!$B$4,$D764=1),1,IF($G764=AE$2,0,AE763)))</f>
        <v>1</v>
      </c>
      <c r="AF764" s="8">
        <f ca="1">IF(AND($D763=Finals!$B$4,$D764=1,$G764=AF$2),0,IF(AND($D763=Finals!$B$4,$D764=1),1,IF($G764=AF$2,0,AF763)))</f>
        <v>0</v>
      </c>
      <c r="AG764" s="8">
        <f ca="1">IF(AND($D763=Finals!$B$4,$D764=1,$G764=AG$2),0,IF(AND($D763=Finals!$B$4,$D764=1),1,IF($G764=AG$2,0,AG763)))</f>
        <v>1</v>
      </c>
      <c r="AH764" s="8">
        <f ca="1">IF(AND($D763=Finals!$B$4,$D764=1,$G764=AH$2),0,IF(AND($D763=Finals!$B$4,$D764=1),1,IF($G764=AH$2,0,AH763)))</f>
        <v>1</v>
      </c>
      <c r="AI764" s="8">
        <f ca="1">IF(AND($D763=Finals!$B$4,$D764=1,$G764=AI$2),0,IF(AND($D763=Finals!$B$4,$D764=1),1,IF($G764=AI$2,0,AI763)))</f>
        <v>1</v>
      </c>
      <c r="AJ764" s="8">
        <f ca="1">IF(AND($D763=Finals!$B$4,$D764=1,$G764=AJ$2),0,IF(AND($D763=Finals!$B$4,$D764=1),1,IF($G764=AJ$2,0,AJ763)))</f>
        <v>1</v>
      </c>
      <c r="AK764" s="8">
        <f ca="1">IF(AND($D763=Finals!$B$4,$D764=1,$G764=AK$2),0,IF(AND($D763=Finals!$B$4,$D764=1),1,IF($G764=AK$2,0,AK763)))</f>
        <v>1</v>
      </c>
      <c r="AL764" s="8">
        <f ca="1">IF(AND($D763=Finals!$B$4,$D764=1,$G764=AL$2),0,IF(AND($D763=Finals!$B$4,$D764=1),1,IF($G764=AL$2,0,AL763)))</f>
        <v>1</v>
      </c>
      <c r="AM764" s="8">
        <f ca="1">IF(AND($D763=Finals!$B$4,$D764=1,$G764=AM$2),0,IF(AND($D763=Finals!$B$4,$D764=1),1,IF($G764=AM$2,0,AM763)))</f>
        <v>1</v>
      </c>
      <c r="AN764" s="8">
        <f ca="1">IF(AND($D763=Finals!$B$4,$D764=1,$G764=AN$2),0,IF(AND($D763=Finals!$B$4,$D764=1),1,IF($G764=AN$2,0,AN763)))</f>
        <v>1</v>
      </c>
      <c r="AO764" s="8">
        <f ca="1">IF(AND($D763=Finals!$B$4,$D764=1,$G764=AO$2),0,IF(AND($D763=Finals!$B$4,$D764=1),1,IF($G764=AO$2,0,AO763)))</f>
        <v>1</v>
      </c>
      <c r="AP764" s="8">
        <f ca="1">IF(AND($D763=Finals!$B$4,$D764=1,$G764=AP$2),0,IF(AND($D763=Finals!$B$4,$D764=1),1,IF($G764=AP$2,0,AP763)))</f>
        <v>0</v>
      </c>
      <c r="AQ764" s="8">
        <f ca="1">IF(AND($D763=Finals!$B$4,$D764=1,$G764=AQ$2),0,IF(AND($D763=Finals!$B$4,$D764=1),1,IF($G764=AQ$2,0,AQ763)))</f>
        <v>1</v>
      </c>
      <c r="AR764" s="8">
        <f ca="1">IF(AND($D763=Finals!$B$4,$D764=1,$G764=AR$2),0,IF(AND($D763=Finals!$B$4,$D764=1),1,IF($G764=AR$2,0,AR763)))</f>
        <v>1</v>
      </c>
      <c r="AS764" s="8">
        <f ca="1">IF(AND($D763=Finals!$B$4,$D764=1,$G764=AS$2),0,IF(AND($D763=Finals!$B$4,$D764=1),1,IF($G764=AS$2,0,AS763)))</f>
        <v>1</v>
      </c>
      <c r="AT764" s="8">
        <f ca="1">IF(AND($D763=Finals!$B$4,$D764=1,$G764=AT$2),0,IF(AND($D763=Finals!$B$4,$D764=1),1,IF($G764=AT$2,0,AT763)))</f>
        <v>1</v>
      </c>
      <c r="AU764" s="8">
        <f ca="1">IF(AND($D763=Finals!$B$4,$D764=1,$G764=AU$2),0,IF(AND($D763=Finals!$B$4,$D764=1),1,IF($G764=AU$2,0,AU763)))</f>
        <v>1</v>
      </c>
      <c r="AV764" s="8">
        <f ca="1">IF(AND($D763=Finals!$B$4,$D764=1,$G764=AV$2),0,IF(AND($D763=Finals!$B$4,$D764=1),1,IF($G764=AV$2,0,AV763)))</f>
        <v>1</v>
      </c>
      <c r="AW764" s="8">
        <f ca="1">IF(AND($D763=Finals!$B$4,$D764=1,$G764=AW$2),0,IF(AND($D763=Finals!$B$4,$D764=1),1,IF($G764=AW$2,0,AW763)))</f>
        <v>1</v>
      </c>
      <c r="AX764" s="8">
        <f ca="1">IF(AND($D763=Finals!$B$4,$D764=1,$G764=AX$2),0,IF(AND($D763=Finals!$B$4,$D764=1),1,IF($G764=AX$2,0,AX763)))</f>
        <v>1</v>
      </c>
      <c r="AY764" s="8">
        <f ca="1">IF(AND($D763=Finals!$B$4,$D764=1,$G764=AY$2),0,IF(AND($D763=Finals!$B$4,$D764=1),1,IF($G764=AY$2,0,AY763)))</f>
        <v>1</v>
      </c>
      <c r="AZ764" s="8">
        <f ca="1">IF(AND($D763=Finals!$B$4,$D764=1,$G764=AZ$2),0,IF(AND($D763=Finals!$B$4,$D764=1),1,IF($G764=AZ$2,0,AZ763)))</f>
        <v>0</v>
      </c>
      <c r="BA764" s="8">
        <f ca="1">IF(AND($D763=Finals!$B$4,$D764=1,$G764=BA$2),0,IF(AND($D763=Finals!$B$4,$D764=1),1,IF($G764=BA$2,0,BA763)))</f>
        <v>1</v>
      </c>
      <c r="BB764" s="8">
        <f ca="1">IF(AND($D763=Finals!$B$4,$D764=1,$G764=BB$2),0,IF(AND($D763=Finals!$B$4,$D764=1),1,IF($G764=BB$2,0,BB763)))</f>
        <v>1</v>
      </c>
      <c r="BC764" s="8">
        <f ca="1">IF(AND($D763=Finals!$B$4,$D764=1,$G764=BC$2),0,IF(AND($D763=Finals!$B$4,$D764=1),1,IF($G764=BC$2,0,BC763)))</f>
        <v>1</v>
      </c>
      <c r="BD764" s="8">
        <f ca="1">IF(AND($D763=Finals!$B$4,$D764=1,$G764=BD$2),0,IF(AND($D763=Finals!$B$4,$D764=1),1,IF($G764=BD$2,0,BD763)))</f>
        <v>1</v>
      </c>
      <c r="BE764" s="8">
        <f ca="1">IF(AND($D763=Finals!$B$4,$D764=1,$G764=BE$2),0,IF(AND($D763=Finals!$B$4,$D764=1),1,IF($G764=BE$2,0,BE763)))</f>
        <v>1</v>
      </c>
      <c r="BF764" s="4">
        <f ca="1">IF(AND($D763=Finals!$B$4,$D764=1,$G764=BF$2),0,IF(AND($D763=Finals!$B$4,$D764=1),1,IF($G764=BF$2,0,BF763)))</f>
        <v>1</v>
      </c>
      <c r="BG764">
        <f t="shared" ca="1" si="1291"/>
        <v>33</v>
      </c>
      <c r="BP764">
        <v>1</v>
      </c>
      <c r="BQ764">
        <f t="shared" ref="BQ764:CZ764" ca="1" si="1345">IF(V764=1,1+BP764,BP764)</f>
        <v>1</v>
      </c>
      <c r="BR764">
        <f t="shared" ca="1" si="1345"/>
        <v>2</v>
      </c>
      <c r="BS764">
        <f t="shared" ca="1" si="1345"/>
        <v>3</v>
      </c>
      <c r="BT764">
        <f t="shared" ca="1" si="1345"/>
        <v>4</v>
      </c>
      <c r="BU764">
        <f t="shared" ca="1" si="1345"/>
        <v>5</v>
      </c>
      <c r="BV764">
        <f t="shared" ca="1" si="1345"/>
        <v>6</v>
      </c>
      <c r="BW764">
        <f t="shared" ca="1" si="1345"/>
        <v>7</v>
      </c>
      <c r="BX764">
        <f t="shared" ca="1" si="1345"/>
        <v>8</v>
      </c>
      <c r="BY764">
        <f t="shared" ca="1" si="1345"/>
        <v>9</v>
      </c>
      <c r="BZ764">
        <f t="shared" ca="1" si="1345"/>
        <v>10</v>
      </c>
      <c r="CA764">
        <f t="shared" ca="1" si="1345"/>
        <v>10</v>
      </c>
      <c r="CB764">
        <f t="shared" ca="1" si="1345"/>
        <v>11</v>
      </c>
      <c r="CC764">
        <f t="shared" ca="1" si="1345"/>
        <v>12</v>
      </c>
      <c r="CD764">
        <f t="shared" ca="1" si="1345"/>
        <v>13</v>
      </c>
      <c r="CE764">
        <f t="shared" ca="1" si="1345"/>
        <v>14</v>
      </c>
      <c r="CF764">
        <f t="shared" ca="1" si="1345"/>
        <v>15</v>
      </c>
      <c r="CG764">
        <f t="shared" ca="1" si="1345"/>
        <v>16</v>
      </c>
      <c r="CH764">
        <f t="shared" ca="1" si="1345"/>
        <v>17</v>
      </c>
      <c r="CI764">
        <f t="shared" ca="1" si="1345"/>
        <v>18</v>
      </c>
      <c r="CJ764">
        <f t="shared" ca="1" si="1345"/>
        <v>19</v>
      </c>
      <c r="CK764">
        <f t="shared" ca="1" si="1345"/>
        <v>19</v>
      </c>
      <c r="CL764">
        <f t="shared" ca="1" si="1345"/>
        <v>20</v>
      </c>
      <c r="CM764">
        <f t="shared" ca="1" si="1345"/>
        <v>21</v>
      </c>
      <c r="CN764">
        <f t="shared" ca="1" si="1345"/>
        <v>22</v>
      </c>
      <c r="CO764">
        <f t="shared" ca="1" si="1345"/>
        <v>23</v>
      </c>
      <c r="CP764">
        <f t="shared" ca="1" si="1345"/>
        <v>24</v>
      </c>
      <c r="CQ764">
        <f t="shared" ca="1" si="1345"/>
        <v>25</v>
      </c>
      <c r="CR764">
        <f t="shared" ca="1" si="1345"/>
        <v>26</v>
      </c>
      <c r="CS764">
        <f t="shared" ca="1" si="1345"/>
        <v>27</v>
      </c>
      <c r="CT764">
        <f t="shared" ca="1" si="1345"/>
        <v>28</v>
      </c>
      <c r="CU764">
        <f t="shared" ca="1" si="1345"/>
        <v>28</v>
      </c>
      <c r="CV764">
        <f t="shared" ca="1" si="1345"/>
        <v>29</v>
      </c>
      <c r="CW764">
        <f t="shared" ca="1" si="1345"/>
        <v>30</v>
      </c>
      <c r="CX764">
        <f t="shared" ca="1" si="1345"/>
        <v>31</v>
      </c>
      <c r="CY764">
        <f t="shared" ca="1" si="1345"/>
        <v>32</v>
      </c>
      <c r="CZ764">
        <f t="shared" ca="1" si="1345"/>
        <v>33</v>
      </c>
      <c r="DA764" s="5">
        <f t="shared" ca="1" si="1341"/>
        <v>1</v>
      </c>
      <c r="DB764">
        <f t="shared" ref="DB764:EK764" ca="1" si="1346">IF(DB$3&gt;$BG764,"",IF(OR(DA764=36,DA764=""),"",LOOKUP(DB$3,$BP764:$CZ764,$BP$3:$CZ$3)))</f>
        <v>2</v>
      </c>
      <c r="DC764">
        <f t="shared" ca="1" si="1346"/>
        <v>3</v>
      </c>
      <c r="DD764">
        <f t="shared" ca="1" si="1346"/>
        <v>4</v>
      </c>
      <c r="DE764">
        <f t="shared" ca="1" si="1346"/>
        <v>5</v>
      </c>
      <c r="DF764">
        <f t="shared" ca="1" si="1346"/>
        <v>6</v>
      </c>
      <c r="DG764">
        <f t="shared" ca="1" si="1346"/>
        <v>7</v>
      </c>
      <c r="DH764">
        <f t="shared" ca="1" si="1346"/>
        <v>8</v>
      </c>
      <c r="DI764">
        <f t="shared" ca="1" si="1346"/>
        <v>9</v>
      </c>
      <c r="DJ764">
        <f t="shared" ca="1" si="1346"/>
        <v>11</v>
      </c>
      <c r="DK764">
        <f t="shared" ca="1" si="1346"/>
        <v>12</v>
      </c>
      <c r="DL764">
        <f t="shared" ca="1" si="1346"/>
        <v>13</v>
      </c>
      <c r="DM764">
        <f t="shared" ca="1" si="1346"/>
        <v>14</v>
      </c>
      <c r="DN764">
        <f t="shared" ca="1" si="1346"/>
        <v>15</v>
      </c>
      <c r="DO764">
        <f t="shared" ca="1" si="1346"/>
        <v>16</v>
      </c>
      <c r="DP764">
        <f t="shared" ca="1" si="1346"/>
        <v>17</v>
      </c>
      <c r="DQ764">
        <f t="shared" ca="1" si="1346"/>
        <v>18</v>
      </c>
      <c r="DR764">
        <f t="shared" ca="1" si="1346"/>
        <v>19</v>
      </c>
      <c r="DS764">
        <f t="shared" ca="1" si="1346"/>
        <v>21</v>
      </c>
      <c r="DT764">
        <f t="shared" ca="1" si="1346"/>
        <v>22</v>
      </c>
      <c r="DU764">
        <f t="shared" ca="1" si="1346"/>
        <v>23</v>
      </c>
      <c r="DV764">
        <f t="shared" ca="1" si="1346"/>
        <v>24</v>
      </c>
      <c r="DW764">
        <f t="shared" ca="1" si="1346"/>
        <v>25</v>
      </c>
      <c r="DX764">
        <f t="shared" ca="1" si="1346"/>
        <v>26</v>
      </c>
      <c r="DY764">
        <f t="shared" ca="1" si="1346"/>
        <v>27</v>
      </c>
      <c r="DZ764">
        <f t="shared" ca="1" si="1346"/>
        <v>28</v>
      </c>
      <c r="EA764">
        <f t="shared" ca="1" si="1346"/>
        <v>29</v>
      </c>
      <c r="EB764">
        <f t="shared" ca="1" si="1346"/>
        <v>31</v>
      </c>
      <c r="EC764">
        <f t="shared" ca="1" si="1346"/>
        <v>32</v>
      </c>
      <c r="ED764">
        <f t="shared" ca="1" si="1346"/>
        <v>33</v>
      </c>
      <c r="EE764">
        <f t="shared" ca="1" si="1346"/>
        <v>34</v>
      </c>
      <c r="EF764">
        <f t="shared" ca="1" si="1346"/>
        <v>35</v>
      </c>
      <c r="EG764">
        <f t="shared" ca="1" si="1346"/>
        <v>36</v>
      </c>
      <c r="EH764" t="str">
        <f t="shared" ca="1" si="1346"/>
        <v/>
      </c>
      <c r="EI764" t="str">
        <f t="shared" ca="1" si="1346"/>
        <v/>
      </c>
      <c r="EJ764" t="str">
        <f t="shared" ca="1" si="1346"/>
        <v/>
      </c>
      <c r="EK764" t="str">
        <f t="shared" ca="1" si="1346"/>
        <v/>
      </c>
      <c r="EL764" t="str">
        <f ca="1">IF(I764=1,Finals!I769,"")</f>
        <v/>
      </c>
    </row>
    <row r="765" spans="3:142" x14ac:dyDescent="0.25">
      <c r="C765">
        <v>762</v>
      </c>
      <c r="D765">
        <f ca="1">IF(AND(Finals!K769&gt;Finals!K768,Finals!B$3="Yes"),1,IF(AND(I764=1,Finals!B$2="Yes"),1,IF(AND(E764=Finals!B$5,Calc!D764&gt;=Finals!B$4),1,IF(AND(D764=Finals!B$4,E764&lt;Finals!B$5),D764,1+D764))))</f>
        <v>6</v>
      </c>
      <c r="E765">
        <f ca="1">IF(E764=Finals!B$5,1,IF(AND(I764=1,Finals!B$2="Yes"),1,IF(D764&lt;Finals!B$4,1,Calc!E764+1)))</f>
        <v>1</v>
      </c>
      <c r="F765">
        <f>Finals!D770</f>
        <v>0</v>
      </c>
      <c r="G765">
        <f t="shared" si="1230"/>
        <v>0</v>
      </c>
      <c r="H765" t="str">
        <f ca="1">IF(AND(Finals!K769&gt;Finals!K768,Finals!B$3="Yes"),"",IF(AND(I764=1,Finals!B$2="Yes"),"",IF(D764&lt;&gt;Finals!B$4,"",1)))</f>
        <v/>
      </c>
      <c r="I765" t="str">
        <f t="shared" ca="1" si="1231"/>
        <v/>
      </c>
      <c r="J765">
        <f ca="1">IF(I765=-1,-BG764,IF(I765=1,36-BG764,0))</f>
        <v>0</v>
      </c>
      <c r="K765">
        <f t="shared" ca="1" si="1234"/>
        <v>-6183</v>
      </c>
      <c r="L765">
        <f ca="1">IF(AND($D764=0,$G765=L$3),1,IF($D764=0,0,IF($G765=L$3,1,L764)))</f>
        <v>1</v>
      </c>
      <c r="M765">
        <f ca="1">IF(AND($D764=0,$G765=M$3),1,IF($D764=0,0,IF($G765=M$3,1,M764)))</f>
        <v>1</v>
      </c>
      <c r="N765">
        <f ca="1">IF(AND($D764=0,$G765=N$3),1,IF($D764=0,0,IF($G765=N$3,1,N764)))</f>
        <v>0</v>
      </c>
      <c r="O765">
        <f ca="1">IF(AND($D764=0,$G765=O$3),1,IF($D764=0,0,IF($G765=O$3,1,O764)))</f>
        <v>0</v>
      </c>
      <c r="P765">
        <f ca="1">IF(AND($D764=0,$G765=P$3),1,IF($D764=0,0,IF($G765=P$3,1,P764)))</f>
        <v>1</v>
      </c>
      <c r="Q765">
        <f ca="1">IF(AND($D764=0,$G765=Q$3),1,IF($D764=0,0,IF($G765=Q$3,1,Q764)))</f>
        <v>0</v>
      </c>
      <c r="R765">
        <f ca="1">IF(AND($D764=0,$G765=R$3),1,IF($D764=0,0,IF($G765=R$3,1,R764)))</f>
        <v>1</v>
      </c>
      <c r="S765">
        <f ca="1">IF(AND($D764=0,$G765=S$3),1,IF($D764=0,0,IF($G765=S$3,1,S764)))</f>
        <v>1</v>
      </c>
      <c r="T765">
        <f ca="1">IF(AND($D764=0,$G765=T$3),1,IF($D764=0,0,IF($G765=T$3,1,T764)))</f>
        <v>0</v>
      </c>
      <c r="U765">
        <f ca="1">IF(AND($D764=0,$G765=U$3),1,IF($D764=0,0,IF($G765=U$3,1,U764)))</f>
        <v>1</v>
      </c>
      <c r="V765" s="5">
        <f ca="1">IF(AND($D764=Finals!$B$4,$D765=1,$G765=V$2),0,IF(AND($D764=Finals!$B$4,$D765=1),1,IF($G765=V$2,0,V764)))</f>
        <v>0</v>
      </c>
      <c r="W765" s="8">
        <f ca="1">IF(AND($D764=Finals!$B$4,$D765=1,$G765=W$2),0,IF(AND($D764=Finals!$B$4,$D765=1),1,IF($G765=W$2,0,W764)))</f>
        <v>1</v>
      </c>
      <c r="X765" s="8">
        <f ca="1">IF(AND($D764=Finals!$B$4,$D765=1,$G765=X$2),0,IF(AND($D764=Finals!$B$4,$D765=1),1,IF($G765=X$2,0,X764)))</f>
        <v>1</v>
      </c>
      <c r="Y765" s="8">
        <f ca="1">IF(AND($D764=Finals!$B$4,$D765=1,$G765=Y$2),0,IF(AND($D764=Finals!$B$4,$D765=1),1,IF($G765=Y$2,0,Y764)))</f>
        <v>1</v>
      </c>
      <c r="Z765" s="8">
        <f ca="1">IF(AND($D764=Finals!$B$4,$D765=1,$G765=Z$2),0,IF(AND($D764=Finals!$B$4,$D765=1),1,IF($G765=Z$2,0,Z764)))</f>
        <v>1</v>
      </c>
      <c r="AA765" s="8">
        <f ca="1">IF(AND($D764=Finals!$B$4,$D765=1,$G765=AA$2),0,IF(AND($D764=Finals!$B$4,$D765=1),1,IF($G765=AA$2,0,AA764)))</f>
        <v>1</v>
      </c>
      <c r="AB765" s="8">
        <f ca="1">IF(AND($D764=Finals!$B$4,$D765=1,$G765=AB$2),0,IF(AND($D764=Finals!$B$4,$D765=1),1,IF($G765=AB$2,0,AB764)))</f>
        <v>1</v>
      </c>
      <c r="AC765" s="8">
        <f ca="1">IF(AND($D764=Finals!$B$4,$D765=1,$G765=AC$2),0,IF(AND($D764=Finals!$B$4,$D765=1),1,IF($G765=AC$2,0,AC764)))</f>
        <v>1</v>
      </c>
      <c r="AD765" s="8">
        <f ca="1">IF(AND($D764=Finals!$B$4,$D765=1,$G765=AD$2),0,IF(AND($D764=Finals!$B$4,$D765=1),1,IF($G765=AD$2,0,AD764)))</f>
        <v>1</v>
      </c>
      <c r="AE765" s="8">
        <f ca="1">IF(AND($D764=Finals!$B$4,$D765=1,$G765=AE$2),0,IF(AND($D764=Finals!$B$4,$D765=1),1,IF($G765=AE$2,0,AE764)))</f>
        <v>1</v>
      </c>
      <c r="AF765" s="8">
        <f ca="1">IF(AND($D764=Finals!$B$4,$D765=1,$G765=AF$2),0,IF(AND($D764=Finals!$B$4,$D765=1),1,IF($G765=AF$2,0,AF764)))</f>
        <v>0</v>
      </c>
      <c r="AG765" s="8">
        <f ca="1">IF(AND($D764=Finals!$B$4,$D765=1,$G765=AG$2),0,IF(AND($D764=Finals!$B$4,$D765=1),1,IF($G765=AG$2,0,AG764)))</f>
        <v>1</v>
      </c>
      <c r="AH765" s="8">
        <f ca="1">IF(AND($D764=Finals!$B$4,$D765=1,$G765=AH$2),0,IF(AND($D764=Finals!$B$4,$D765=1),1,IF($G765=AH$2,0,AH764)))</f>
        <v>1</v>
      </c>
      <c r="AI765" s="8">
        <f ca="1">IF(AND($D764=Finals!$B$4,$D765=1,$G765=AI$2),0,IF(AND($D764=Finals!$B$4,$D765=1),1,IF($G765=AI$2,0,AI764)))</f>
        <v>1</v>
      </c>
      <c r="AJ765" s="8">
        <f ca="1">IF(AND($D764=Finals!$B$4,$D765=1,$G765=AJ$2),0,IF(AND($D764=Finals!$B$4,$D765=1),1,IF($G765=AJ$2,0,AJ764)))</f>
        <v>1</v>
      </c>
      <c r="AK765" s="8">
        <f ca="1">IF(AND($D764=Finals!$B$4,$D765=1,$G765=AK$2),0,IF(AND($D764=Finals!$B$4,$D765=1),1,IF($G765=AK$2,0,AK764)))</f>
        <v>1</v>
      </c>
      <c r="AL765" s="8">
        <f ca="1">IF(AND($D764=Finals!$B$4,$D765=1,$G765=AL$2),0,IF(AND($D764=Finals!$B$4,$D765=1),1,IF($G765=AL$2,0,AL764)))</f>
        <v>1</v>
      </c>
      <c r="AM765" s="8">
        <f ca="1">IF(AND($D764=Finals!$B$4,$D765=1,$G765=AM$2),0,IF(AND($D764=Finals!$B$4,$D765=1),1,IF($G765=AM$2,0,AM764)))</f>
        <v>1</v>
      </c>
      <c r="AN765" s="8">
        <f ca="1">IF(AND($D764=Finals!$B$4,$D765=1,$G765=AN$2),0,IF(AND($D764=Finals!$B$4,$D765=1),1,IF($G765=AN$2,0,AN764)))</f>
        <v>1</v>
      </c>
      <c r="AO765" s="8">
        <f ca="1">IF(AND($D764=Finals!$B$4,$D765=1,$G765=AO$2),0,IF(AND($D764=Finals!$B$4,$D765=1),1,IF($G765=AO$2,0,AO764)))</f>
        <v>1</v>
      </c>
      <c r="AP765" s="8">
        <f ca="1">IF(AND($D764=Finals!$B$4,$D765=1,$G765=AP$2),0,IF(AND($D764=Finals!$B$4,$D765=1),1,IF($G765=AP$2,0,AP764)))</f>
        <v>0</v>
      </c>
      <c r="AQ765" s="8">
        <f ca="1">IF(AND($D764=Finals!$B$4,$D765=1,$G765=AQ$2),0,IF(AND($D764=Finals!$B$4,$D765=1),1,IF($G765=AQ$2,0,AQ764)))</f>
        <v>1</v>
      </c>
      <c r="AR765" s="8">
        <f ca="1">IF(AND($D764=Finals!$B$4,$D765=1,$G765=AR$2),0,IF(AND($D764=Finals!$B$4,$D765=1),1,IF($G765=AR$2,0,AR764)))</f>
        <v>1</v>
      </c>
      <c r="AS765" s="8">
        <f ca="1">IF(AND($D764=Finals!$B$4,$D765=1,$G765=AS$2),0,IF(AND($D764=Finals!$B$4,$D765=1),1,IF($G765=AS$2,0,AS764)))</f>
        <v>1</v>
      </c>
      <c r="AT765" s="8">
        <f ca="1">IF(AND($D764=Finals!$B$4,$D765=1,$G765=AT$2),0,IF(AND($D764=Finals!$B$4,$D765=1),1,IF($G765=AT$2,0,AT764)))</f>
        <v>1</v>
      </c>
      <c r="AU765" s="8">
        <f ca="1">IF(AND($D764=Finals!$B$4,$D765=1,$G765=AU$2),0,IF(AND($D764=Finals!$B$4,$D765=1),1,IF($G765=AU$2,0,AU764)))</f>
        <v>1</v>
      </c>
      <c r="AV765" s="8">
        <f ca="1">IF(AND($D764=Finals!$B$4,$D765=1,$G765=AV$2),0,IF(AND($D764=Finals!$B$4,$D765=1),1,IF($G765=AV$2,0,AV764)))</f>
        <v>1</v>
      </c>
      <c r="AW765" s="8">
        <f ca="1">IF(AND($D764=Finals!$B$4,$D765=1,$G765=AW$2),0,IF(AND($D764=Finals!$B$4,$D765=1),1,IF($G765=AW$2,0,AW764)))</f>
        <v>1</v>
      </c>
      <c r="AX765" s="8">
        <f ca="1">IF(AND($D764=Finals!$B$4,$D765=1,$G765=AX$2),0,IF(AND($D764=Finals!$B$4,$D765=1),1,IF($G765=AX$2,0,AX764)))</f>
        <v>1</v>
      </c>
      <c r="AY765" s="8">
        <f ca="1">IF(AND($D764=Finals!$B$4,$D765=1,$G765=AY$2),0,IF(AND($D764=Finals!$B$4,$D765=1),1,IF($G765=AY$2,0,AY764)))</f>
        <v>1</v>
      </c>
      <c r="AZ765" s="8">
        <f ca="1">IF(AND($D764=Finals!$B$4,$D765=1,$G765=AZ$2),0,IF(AND($D764=Finals!$B$4,$D765=1),1,IF($G765=AZ$2,0,AZ764)))</f>
        <v>0</v>
      </c>
      <c r="BA765" s="8">
        <f ca="1">IF(AND($D764=Finals!$B$4,$D765=1,$G765=BA$2),0,IF(AND($D764=Finals!$B$4,$D765=1),1,IF($G765=BA$2,0,BA764)))</f>
        <v>1</v>
      </c>
      <c r="BB765" s="8">
        <f ca="1">IF(AND($D764=Finals!$B$4,$D765=1,$G765=BB$2),0,IF(AND($D764=Finals!$B$4,$D765=1),1,IF($G765=BB$2,0,BB764)))</f>
        <v>1</v>
      </c>
      <c r="BC765" s="8">
        <f ca="1">IF(AND($D764=Finals!$B$4,$D765=1,$G765=BC$2),0,IF(AND($D764=Finals!$B$4,$D765=1),1,IF($G765=BC$2,0,BC764)))</f>
        <v>1</v>
      </c>
      <c r="BD765" s="8">
        <f ca="1">IF(AND($D764=Finals!$B$4,$D765=1,$G765=BD$2),0,IF(AND($D764=Finals!$B$4,$D765=1),1,IF($G765=BD$2,0,BD764)))</f>
        <v>1</v>
      </c>
      <c r="BE765" s="8">
        <f ca="1">IF(AND($D764=Finals!$B$4,$D765=1,$G765=BE$2),0,IF(AND($D764=Finals!$B$4,$D765=1),1,IF($G765=BE$2,0,BE764)))</f>
        <v>1</v>
      </c>
      <c r="BF765" s="4">
        <f ca="1">IF(AND($D764=Finals!$B$4,$D765=1,$G765=BF$2),0,IF(AND($D764=Finals!$B$4,$D765=1),1,IF($G765=BF$2,0,BF764)))</f>
        <v>1</v>
      </c>
      <c r="BG765">
        <f t="shared" ca="1" si="1291"/>
        <v>33</v>
      </c>
      <c r="BP765">
        <v>1</v>
      </c>
      <c r="BQ765">
        <f t="shared" ref="BQ765:CZ765" ca="1" si="1347">IF(V765=1,1+BP765,BP765)</f>
        <v>1</v>
      </c>
      <c r="BR765">
        <f t="shared" ca="1" si="1347"/>
        <v>2</v>
      </c>
      <c r="BS765">
        <f t="shared" ca="1" si="1347"/>
        <v>3</v>
      </c>
      <c r="BT765">
        <f t="shared" ca="1" si="1347"/>
        <v>4</v>
      </c>
      <c r="BU765">
        <f t="shared" ca="1" si="1347"/>
        <v>5</v>
      </c>
      <c r="BV765">
        <f t="shared" ca="1" si="1347"/>
        <v>6</v>
      </c>
      <c r="BW765">
        <f t="shared" ca="1" si="1347"/>
        <v>7</v>
      </c>
      <c r="BX765">
        <f t="shared" ca="1" si="1347"/>
        <v>8</v>
      </c>
      <c r="BY765">
        <f t="shared" ca="1" si="1347"/>
        <v>9</v>
      </c>
      <c r="BZ765">
        <f t="shared" ca="1" si="1347"/>
        <v>10</v>
      </c>
      <c r="CA765">
        <f t="shared" ca="1" si="1347"/>
        <v>10</v>
      </c>
      <c r="CB765">
        <f t="shared" ca="1" si="1347"/>
        <v>11</v>
      </c>
      <c r="CC765">
        <f t="shared" ca="1" si="1347"/>
        <v>12</v>
      </c>
      <c r="CD765">
        <f t="shared" ca="1" si="1347"/>
        <v>13</v>
      </c>
      <c r="CE765">
        <f t="shared" ca="1" si="1347"/>
        <v>14</v>
      </c>
      <c r="CF765">
        <f t="shared" ca="1" si="1347"/>
        <v>15</v>
      </c>
      <c r="CG765">
        <f t="shared" ca="1" si="1347"/>
        <v>16</v>
      </c>
      <c r="CH765">
        <f t="shared" ca="1" si="1347"/>
        <v>17</v>
      </c>
      <c r="CI765">
        <f t="shared" ca="1" si="1347"/>
        <v>18</v>
      </c>
      <c r="CJ765">
        <f t="shared" ca="1" si="1347"/>
        <v>19</v>
      </c>
      <c r="CK765">
        <f t="shared" ca="1" si="1347"/>
        <v>19</v>
      </c>
      <c r="CL765">
        <f t="shared" ca="1" si="1347"/>
        <v>20</v>
      </c>
      <c r="CM765">
        <f t="shared" ca="1" si="1347"/>
        <v>21</v>
      </c>
      <c r="CN765">
        <f t="shared" ca="1" si="1347"/>
        <v>22</v>
      </c>
      <c r="CO765">
        <f t="shared" ca="1" si="1347"/>
        <v>23</v>
      </c>
      <c r="CP765">
        <f t="shared" ca="1" si="1347"/>
        <v>24</v>
      </c>
      <c r="CQ765">
        <f t="shared" ca="1" si="1347"/>
        <v>25</v>
      </c>
      <c r="CR765">
        <f t="shared" ca="1" si="1347"/>
        <v>26</v>
      </c>
      <c r="CS765">
        <f t="shared" ca="1" si="1347"/>
        <v>27</v>
      </c>
      <c r="CT765">
        <f t="shared" ca="1" si="1347"/>
        <v>28</v>
      </c>
      <c r="CU765">
        <f t="shared" ca="1" si="1347"/>
        <v>28</v>
      </c>
      <c r="CV765">
        <f t="shared" ca="1" si="1347"/>
        <v>29</v>
      </c>
      <c r="CW765">
        <f t="shared" ca="1" si="1347"/>
        <v>30</v>
      </c>
      <c r="CX765">
        <f t="shared" ca="1" si="1347"/>
        <v>31</v>
      </c>
      <c r="CY765">
        <f t="shared" ca="1" si="1347"/>
        <v>32</v>
      </c>
      <c r="CZ765">
        <f t="shared" ca="1" si="1347"/>
        <v>33</v>
      </c>
      <c r="DA765" s="5">
        <f t="shared" ca="1" si="1341"/>
        <v>1</v>
      </c>
      <c r="DB765">
        <f t="shared" ref="DB765:EK765" ca="1" si="1348">IF(DB$3&gt;$BG765,"",IF(OR(DA765=36,DA765=""),"",LOOKUP(DB$3,$BP765:$CZ765,$BP$3:$CZ$3)))</f>
        <v>2</v>
      </c>
      <c r="DC765">
        <f t="shared" ca="1" si="1348"/>
        <v>3</v>
      </c>
      <c r="DD765">
        <f t="shared" ca="1" si="1348"/>
        <v>4</v>
      </c>
      <c r="DE765">
        <f t="shared" ca="1" si="1348"/>
        <v>5</v>
      </c>
      <c r="DF765">
        <f t="shared" ca="1" si="1348"/>
        <v>6</v>
      </c>
      <c r="DG765">
        <f t="shared" ca="1" si="1348"/>
        <v>7</v>
      </c>
      <c r="DH765">
        <f t="shared" ca="1" si="1348"/>
        <v>8</v>
      </c>
      <c r="DI765">
        <f t="shared" ca="1" si="1348"/>
        <v>9</v>
      </c>
      <c r="DJ765">
        <f t="shared" ca="1" si="1348"/>
        <v>11</v>
      </c>
      <c r="DK765">
        <f t="shared" ca="1" si="1348"/>
        <v>12</v>
      </c>
      <c r="DL765">
        <f t="shared" ca="1" si="1348"/>
        <v>13</v>
      </c>
      <c r="DM765">
        <f t="shared" ca="1" si="1348"/>
        <v>14</v>
      </c>
      <c r="DN765">
        <f t="shared" ca="1" si="1348"/>
        <v>15</v>
      </c>
      <c r="DO765">
        <f t="shared" ca="1" si="1348"/>
        <v>16</v>
      </c>
      <c r="DP765">
        <f t="shared" ca="1" si="1348"/>
        <v>17</v>
      </c>
      <c r="DQ765">
        <f t="shared" ca="1" si="1348"/>
        <v>18</v>
      </c>
      <c r="DR765">
        <f t="shared" ca="1" si="1348"/>
        <v>19</v>
      </c>
      <c r="DS765">
        <f t="shared" ca="1" si="1348"/>
        <v>21</v>
      </c>
      <c r="DT765">
        <f t="shared" ca="1" si="1348"/>
        <v>22</v>
      </c>
      <c r="DU765">
        <f t="shared" ca="1" si="1348"/>
        <v>23</v>
      </c>
      <c r="DV765">
        <f t="shared" ca="1" si="1348"/>
        <v>24</v>
      </c>
      <c r="DW765">
        <f t="shared" ca="1" si="1348"/>
        <v>25</v>
      </c>
      <c r="DX765">
        <f t="shared" ca="1" si="1348"/>
        <v>26</v>
      </c>
      <c r="DY765">
        <f t="shared" ca="1" si="1348"/>
        <v>27</v>
      </c>
      <c r="DZ765">
        <f t="shared" ca="1" si="1348"/>
        <v>28</v>
      </c>
      <c r="EA765">
        <f t="shared" ca="1" si="1348"/>
        <v>29</v>
      </c>
      <c r="EB765">
        <f t="shared" ca="1" si="1348"/>
        <v>31</v>
      </c>
      <c r="EC765">
        <f t="shared" ca="1" si="1348"/>
        <v>32</v>
      </c>
      <c r="ED765">
        <f t="shared" ca="1" si="1348"/>
        <v>33</v>
      </c>
      <c r="EE765">
        <f t="shared" ca="1" si="1348"/>
        <v>34</v>
      </c>
      <c r="EF765">
        <f t="shared" ca="1" si="1348"/>
        <v>35</v>
      </c>
      <c r="EG765">
        <f t="shared" ca="1" si="1348"/>
        <v>36</v>
      </c>
      <c r="EH765" t="str">
        <f t="shared" ca="1" si="1348"/>
        <v/>
      </c>
      <c r="EI765" t="str">
        <f t="shared" ca="1" si="1348"/>
        <v/>
      </c>
      <c r="EJ765" t="str">
        <f t="shared" ca="1" si="1348"/>
        <v/>
      </c>
      <c r="EK765" t="str">
        <f t="shared" ca="1" si="1348"/>
        <v/>
      </c>
      <c r="EL765" t="str">
        <f ca="1">IF(I765=1,Finals!I770,"")</f>
        <v/>
      </c>
    </row>
    <row r="766" spans="3:142" x14ac:dyDescent="0.25">
      <c r="C766">
        <v>763</v>
      </c>
      <c r="D766">
        <f ca="1">IF(AND(Finals!K770&gt;Finals!K769,Finals!B$3="Yes"),1,IF(AND(I765=1,Finals!B$2="Yes"),1,IF(AND(E765=Finals!B$5,Calc!D765&gt;=Finals!B$4),1,IF(AND(D765=Finals!B$4,E765&lt;Finals!B$5),D765,1+D765))))</f>
        <v>7</v>
      </c>
      <c r="E766">
        <f ca="1">IF(E765=Finals!B$5,1,IF(AND(I765=1,Finals!B$2="Yes"),1,IF(D765&lt;Finals!B$4,1,Calc!E765+1)))</f>
        <v>1</v>
      </c>
      <c r="F766">
        <f>Finals!D771</f>
        <v>0</v>
      </c>
      <c r="G766">
        <f t="shared" si="1230"/>
        <v>0</v>
      </c>
      <c r="H766" t="str">
        <f ca="1">IF(AND(Finals!K770&gt;Finals!K769,Finals!B$3="Yes"),"",IF(AND(I765=1,Finals!B$2="Yes"),"",IF(D765&lt;&gt;Finals!B$4,"",1)))</f>
        <v/>
      </c>
      <c r="I766" t="str">
        <f t="shared" ca="1" si="1231"/>
        <v/>
      </c>
      <c r="J766">
        <f ca="1">IF(I766=-1,-BG765,IF(I766=1,36-BG765,0))</f>
        <v>0</v>
      </c>
      <c r="K766">
        <f t="shared" ca="1" si="1234"/>
        <v>-6183</v>
      </c>
      <c r="L766">
        <f ca="1">IF(AND($D765=0,$G766=L$3),1,IF($D765=0,0,IF($G766=L$3,1,L765)))</f>
        <v>1</v>
      </c>
      <c r="M766">
        <f ca="1">IF(AND($D765=0,$G766=M$3),1,IF($D765=0,0,IF($G766=M$3,1,M765)))</f>
        <v>1</v>
      </c>
      <c r="N766">
        <f ca="1">IF(AND($D765=0,$G766=N$3),1,IF($D765=0,0,IF($G766=N$3,1,N765)))</f>
        <v>0</v>
      </c>
      <c r="O766">
        <f ca="1">IF(AND($D765=0,$G766=O$3),1,IF($D765=0,0,IF($G766=O$3,1,O765)))</f>
        <v>0</v>
      </c>
      <c r="P766">
        <f ca="1">IF(AND($D765=0,$G766=P$3),1,IF($D765=0,0,IF($G766=P$3,1,P765)))</f>
        <v>1</v>
      </c>
      <c r="Q766">
        <f ca="1">IF(AND($D765=0,$G766=Q$3),1,IF($D765=0,0,IF($G766=Q$3,1,Q765)))</f>
        <v>0</v>
      </c>
      <c r="R766">
        <f ca="1">IF(AND($D765=0,$G766=R$3),1,IF($D765=0,0,IF($G766=R$3,1,R765)))</f>
        <v>1</v>
      </c>
      <c r="S766">
        <f ca="1">IF(AND($D765=0,$G766=S$3),1,IF($D765=0,0,IF($G766=S$3,1,S765)))</f>
        <v>1</v>
      </c>
      <c r="T766">
        <f ca="1">IF(AND($D765=0,$G766=T$3),1,IF($D765=0,0,IF($G766=T$3,1,T765)))</f>
        <v>0</v>
      </c>
      <c r="U766">
        <f ca="1">IF(AND($D765=0,$G766=U$3),1,IF($D765=0,0,IF($G766=U$3,1,U765)))</f>
        <v>1</v>
      </c>
      <c r="V766" s="5">
        <f ca="1">IF(AND($D765=Finals!$B$4,$D766=1,$G766=V$2),0,IF(AND($D765=Finals!$B$4,$D766=1),1,IF($G766=V$2,0,V765)))</f>
        <v>0</v>
      </c>
      <c r="W766" s="8">
        <f ca="1">IF(AND($D765=Finals!$B$4,$D766=1,$G766=W$2),0,IF(AND($D765=Finals!$B$4,$D766=1),1,IF($G766=W$2,0,W765)))</f>
        <v>1</v>
      </c>
      <c r="X766" s="8">
        <f ca="1">IF(AND($D765=Finals!$B$4,$D766=1,$G766=X$2),0,IF(AND($D765=Finals!$B$4,$D766=1),1,IF($G766=X$2,0,X765)))</f>
        <v>1</v>
      </c>
      <c r="Y766" s="8">
        <f ca="1">IF(AND($D765=Finals!$B$4,$D766=1,$G766=Y$2),0,IF(AND($D765=Finals!$B$4,$D766=1),1,IF($G766=Y$2,0,Y765)))</f>
        <v>1</v>
      </c>
      <c r="Z766" s="8">
        <f ca="1">IF(AND($D765=Finals!$B$4,$D766=1,$G766=Z$2),0,IF(AND($D765=Finals!$B$4,$D766=1),1,IF($G766=Z$2,0,Z765)))</f>
        <v>1</v>
      </c>
      <c r="AA766" s="8">
        <f ca="1">IF(AND($D765=Finals!$B$4,$D766=1,$G766=AA$2),0,IF(AND($D765=Finals!$B$4,$D766=1),1,IF($G766=AA$2,0,AA765)))</f>
        <v>1</v>
      </c>
      <c r="AB766" s="8">
        <f ca="1">IF(AND($D765=Finals!$B$4,$D766=1,$G766=AB$2),0,IF(AND($D765=Finals!$B$4,$D766=1),1,IF($G766=AB$2,0,AB765)))</f>
        <v>1</v>
      </c>
      <c r="AC766" s="8">
        <f ca="1">IF(AND($D765=Finals!$B$4,$D766=1,$G766=AC$2),0,IF(AND($D765=Finals!$B$4,$D766=1),1,IF($G766=AC$2,0,AC765)))</f>
        <v>1</v>
      </c>
      <c r="AD766" s="8">
        <f ca="1">IF(AND($D765=Finals!$B$4,$D766=1,$G766=AD$2),0,IF(AND($D765=Finals!$B$4,$D766=1),1,IF($G766=AD$2,0,AD765)))</f>
        <v>1</v>
      </c>
      <c r="AE766" s="8">
        <f ca="1">IF(AND($D765=Finals!$B$4,$D766=1,$G766=AE$2),0,IF(AND($D765=Finals!$B$4,$D766=1),1,IF($G766=AE$2,0,AE765)))</f>
        <v>1</v>
      </c>
      <c r="AF766" s="8">
        <f ca="1">IF(AND($D765=Finals!$B$4,$D766=1,$G766=AF$2),0,IF(AND($D765=Finals!$B$4,$D766=1),1,IF($G766=AF$2,0,AF765)))</f>
        <v>0</v>
      </c>
      <c r="AG766" s="8">
        <f ca="1">IF(AND($D765=Finals!$B$4,$D766=1,$G766=AG$2),0,IF(AND($D765=Finals!$B$4,$D766=1),1,IF($G766=AG$2,0,AG765)))</f>
        <v>1</v>
      </c>
      <c r="AH766" s="8">
        <f ca="1">IF(AND($D765=Finals!$B$4,$D766=1,$G766=AH$2),0,IF(AND($D765=Finals!$B$4,$D766=1),1,IF($G766=AH$2,0,AH765)))</f>
        <v>1</v>
      </c>
      <c r="AI766" s="8">
        <f ca="1">IF(AND($D765=Finals!$B$4,$D766=1,$G766=AI$2),0,IF(AND($D765=Finals!$B$4,$D766=1),1,IF($G766=AI$2,0,AI765)))</f>
        <v>1</v>
      </c>
      <c r="AJ766" s="8">
        <f ca="1">IF(AND($D765=Finals!$B$4,$D766=1,$G766=AJ$2),0,IF(AND($D765=Finals!$B$4,$D766=1),1,IF($G766=AJ$2,0,AJ765)))</f>
        <v>1</v>
      </c>
      <c r="AK766" s="8">
        <f ca="1">IF(AND($D765=Finals!$B$4,$D766=1,$G766=AK$2),0,IF(AND($D765=Finals!$B$4,$D766=1),1,IF($G766=AK$2,0,AK765)))</f>
        <v>1</v>
      </c>
      <c r="AL766" s="8">
        <f ca="1">IF(AND($D765=Finals!$B$4,$D766=1,$G766=AL$2),0,IF(AND($D765=Finals!$B$4,$D766=1),1,IF($G766=AL$2,0,AL765)))</f>
        <v>1</v>
      </c>
      <c r="AM766" s="8">
        <f ca="1">IF(AND($D765=Finals!$B$4,$D766=1,$G766=AM$2),0,IF(AND($D765=Finals!$B$4,$D766=1),1,IF($G766=AM$2,0,AM765)))</f>
        <v>1</v>
      </c>
      <c r="AN766" s="8">
        <f ca="1">IF(AND($D765=Finals!$B$4,$D766=1,$G766=AN$2),0,IF(AND($D765=Finals!$B$4,$D766=1),1,IF($G766=AN$2,0,AN765)))</f>
        <v>1</v>
      </c>
      <c r="AO766" s="8">
        <f ca="1">IF(AND($D765=Finals!$B$4,$D766=1,$G766=AO$2),0,IF(AND($D765=Finals!$B$4,$D766=1),1,IF($G766=AO$2,0,AO765)))</f>
        <v>1</v>
      </c>
      <c r="AP766" s="8">
        <f ca="1">IF(AND($D765=Finals!$B$4,$D766=1,$G766=AP$2),0,IF(AND($D765=Finals!$B$4,$D766=1),1,IF($G766=AP$2,0,AP765)))</f>
        <v>0</v>
      </c>
      <c r="AQ766" s="8">
        <f ca="1">IF(AND($D765=Finals!$B$4,$D766=1,$G766=AQ$2),0,IF(AND($D765=Finals!$B$4,$D766=1),1,IF($G766=AQ$2,0,AQ765)))</f>
        <v>1</v>
      </c>
      <c r="AR766" s="8">
        <f ca="1">IF(AND($D765=Finals!$B$4,$D766=1,$G766=AR$2),0,IF(AND($D765=Finals!$B$4,$D766=1),1,IF($G766=AR$2,0,AR765)))</f>
        <v>1</v>
      </c>
      <c r="AS766" s="8">
        <f ca="1">IF(AND($D765=Finals!$B$4,$D766=1,$G766=AS$2),0,IF(AND($D765=Finals!$B$4,$D766=1),1,IF($G766=AS$2,0,AS765)))</f>
        <v>1</v>
      </c>
      <c r="AT766" s="8">
        <f ca="1">IF(AND($D765=Finals!$B$4,$D766=1,$G766=AT$2),0,IF(AND($D765=Finals!$B$4,$D766=1),1,IF($G766=AT$2,0,AT765)))</f>
        <v>1</v>
      </c>
      <c r="AU766" s="8">
        <f ca="1">IF(AND($D765=Finals!$B$4,$D766=1,$G766=AU$2),0,IF(AND($D765=Finals!$B$4,$D766=1),1,IF($G766=AU$2,0,AU765)))</f>
        <v>1</v>
      </c>
      <c r="AV766" s="8">
        <f ca="1">IF(AND($D765=Finals!$B$4,$D766=1,$G766=AV$2),0,IF(AND($D765=Finals!$B$4,$D766=1),1,IF($G766=AV$2,0,AV765)))</f>
        <v>1</v>
      </c>
      <c r="AW766" s="8">
        <f ca="1">IF(AND($D765=Finals!$B$4,$D766=1,$G766=AW$2),0,IF(AND($D765=Finals!$B$4,$D766=1),1,IF($G766=AW$2,0,AW765)))</f>
        <v>1</v>
      </c>
      <c r="AX766" s="8">
        <f ca="1">IF(AND($D765=Finals!$B$4,$D766=1,$G766=AX$2),0,IF(AND($D765=Finals!$B$4,$D766=1),1,IF($G766=AX$2,0,AX765)))</f>
        <v>1</v>
      </c>
      <c r="AY766" s="8">
        <f ca="1">IF(AND($D765=Finals!$B$4,$D766=1,$G766=AY$2),0,IF(AND($D765=Finals!$B$4,$D766=1),1,IF($G766=AY$2,0,AY765)))</f>
        <v>1</v>
      </c>
      <c r="AZ766" s="8">
        <f ca="1">IF(AND($D765=Finals!$B$4,$D766=1,$G766=AZ$2),0,IF(AND($D765=Finals!$B$4,$D766=1),1,IF($G766=AZ$2,0,AZ765)))</f>
        <v>0</v>
      </c>
      <c r="BA766" s="8">
        <f ca="1">IF(AND($D765=Finals!$B$4,$D766=1,$G766=BA$2),0,IF(AND($D765=Finals!$B$4,$D766=1),1,IF($G766=BA$2,0,BA765)))</f>
        <v>1</v>
      </c>
      <c r="BB766" s="8">
        <f ca="1">IF(AND($D765=Finals!$B$4,$D766=1,$G766=BB$2),0,IF(AND($D765=Finals!$B$4,$D766=1),1,IF($G766=BB$2,0,BB765)))</f>
        <v>1</v>
      </c>
      <c r="BC766" s="8">
        <f ca="1">IF(AND($D765=Finals!$B$4,$D766=1,$G766=BC$2),0,IF(AND($D765=Finals!$B$4,$D766=1),1,IF($G766=BC$2,0,BC765)))</f>
        <v>1</v>
      </c>
      <c r="BD766" s="8">
        <f ca="1">IF(AND($D765=Finals!$B$4,$D766=1,$G766=BD$2),0,IF(AND($D765=Finals!$B$4,$D766=1),1,IF($G766=BD$2,0,BD765)))</f>
        <v>1</v>
      </c>
      <c r="BE766" s="8">
        <f ca="1">IF(AND($D765=Finals!$B$4,$D766=1,$G766=BE$2),0,IF(AND($D765=Finals!$B$4,$D766=1),1,IF($G766=BE$2,0,BE765)))</f>
        <v>1</v>
      </c>
      <c r="BF766" s="4">
        <f ca="1">IF(AND($D765=Finals!$B$4,$D766=1,$G766=BF$2),0,IF(AND($D765=Finals!$B$4,$D766=1),1,IF($G766=BF$2,0,BF765)))</f>
        <v>1</v>
      </c>
      <c r="BG766">
        <f t="shared" ca="1" si="1291"/>
        <v>33</v>
      </c>
      <c r="BP766">
        <v>1</v>
      </c>
      <c r="BQ766">
        <f t="shared" ref="BQ766:CZ766" ca="1" si="1349">IF(V766=1,1+BP766,BP766)</f>
        <v>1</v>
      </c>
      <c r="BR766">
        <f t="shared" ca="1" si="1349"/>
        <v>2</v>
      </c>
      <c r="BS766">
        <f t="shared" ca="1" si="1349"/>
        <v>3</v>
      </c>
      <c r="BT766">
        <f t="shared" ca="1" si="1349"/>
        <v>4</v>
      </c>
      <c r="BU766">
        <f t="shared" ca="1" si="1349"/>
        <v>5</v>
      </c>
      <c r="BV766">
        <f t="shared" ca="1" si="1349"/>
        <v>6</v>
      </c>
      <c r="BW766">
        <f t="shared" ca="1" si="1349"/>
        <v>7</v>
      </c>
      <c r="BX766">
        <f t="shared" ca="1" si="1349"/>
        <v>8</v>
      </c>
      <c r="BY766">
        <f t="shared" ca="1" si="1349"/>
        <v>9</v>
      </c>
      <c r="BZ766">
        <f t="shared" ca="1" si="1349"/>
        <v>10</v>
      </c>
      <c r="CA766">
        <f t="shared" ca="1" si="1349"/>
        <v>10</v>
      </c>
      <c r="CB766">
        <f t="shared" ca="1" si="1349"/>
        <v>11</v>
      </c>
      <c r="CC766">
        <f t="shared" ca="1" si="1349"/>
        <v>12</v>
      </c>
      <c r="CD766">
        <f t="shared" ca="1" si="1349"/>
        <v>13</v>
      </c>
      <c r="CE766">
        <f t="shared" ca="1" si="1349"/>
        <v>14</v>
      </c>
      <c r="CF766">
        <f t="shared" ca="1" si="1349"/>
        <v>15</v>
      </c>
      <c r="CG766">
        <f t="shared" ca="1" si="1349"/>
        <v>16</v>
      </c>
      <c r="CH766">
        <f t="shared" ca="1" si="1349"/>
        <v>17</v>
      </c>
      <c r="CI766">
        <f t="shared" ca="1" si="1349"/>
        <v>18</v>
      </c>
      <c r="CJ766">
        <f t="shared" ca="1" si="1349"/>
        <v>19</v>
      </c>
      <c r="CK766">
        <f t="shared" ca="1" si="1349"/>
        <v>19</v>
      </c>
      <c r="CL766">
        <f t="shared" ca="1" si="1349"/>
        <v>20</v>
      </c>
      <c r="CM766">
        <f t="shared" ca="1" si="1349"/>
        <v>21</v>
      </c>
      <c r="CN766">
        <f t="shared" ca="1" si="1349"/>
        <v>22</v>
      </c>
      <c r="CO766">
        <f t="shared" ca="1" si="1349"/>
        <v>23</v>
      </c>
      <c r="CP766">
        <f t="shared" ca="1" si="1349"/>
        <v>24</v>
      </c>
      <c r="CQ766">
        <f t="shared" ca="1" si="1349"/>
        <v>25</v>
      </c>
      <c r="CR766">
        <f t="shared" ca="1" si="1349"/>
        <v>26</v>
      </c>
      <c r="CS766">
        <f t="shared" ca="1" si="1349"/>
        <v>27</v>
      </c>
      <c r="CT766">
        <f t="shared" ca="1" si="1349"/>
        <v>28</v>
      </c>
      <c r="CU766">
        <f t="shared" ca="1" si="1349"/>
        <v>28</v>
      </c>
      <c r="CV766">
        <f t="shared" ca="1" si="1349"/>
        <v>29</v>
      </c>
      <c r="CW766">
        <f t="shared" ca="1" si="1349"/>
        <v>30</v>
      </c>
      <c r="CX766">
        <f t="shared" ca="1" si="1349"/>
        <v>31</v>
      </c>
      <c r="CY766">
        <f t="shared" ca="1" si="1349"/>
        <v>32</v>
      </c>
      <c r="CZ766">
        <f t="shared" ca="1" si="1349"/>
        <v>33</v>
      </c>
      <c r="DA766" s="5">
        <f t="shared" ca="1" si="1341"/>
        <v>1</v>
      </c>
      <c r="DB766">
        <f t="shared" ref="DB766:EK766" ca="1" si="1350">IF(DB$3&gt;$BG766,"",IF(OR(DA766=36,DA766=""),"",LOOKUP(DB$3,$BP766:$CZ766,$BP$3:$CZ$3)))</f>
        <v>2</v>
      </c>
      <c r="DC766">
        <f t="shared" ca="1" si="1350"/>
        <v>3</v>
      </c>
      <c r="DD766">
        <f t="shared" ca="1" si="1350"/>
        <v>4</v>
      </c>
      <c r="DE766">
        <f t="shared" ca="1" si="1350"/>
        <v>5</v>
      </c>
      <c r="DF766">
        <f t="shared" ca="1" si="1350"/>
        <v>6</v>
      </c>
      <c r="DG766">
        <f t="shared" ca="1" si="1350"/>
        <v>7</v>
      </c>
      <c r="DH766">
        <f t="shared" ca="1" si="1350"/>
        <v>8</v>
      </c>
      <c r="DI766">
        <f t="shared" ca="1" si="1350"/>
        <v>9</v>
      </c>
      <c r="DJ766">
        <f t="shared" ca="1" si="1350"/>
        <v>11</v>
      </c>
      <c r="DK766">
        <f t="shared" ca="1" si="1350"/>
        <v>12</v>
      </c>
      <c r="DL766">
        <f t="shared" ca="1" si="1350"/>
        <v>13</v>
      </c>
      <c r="DM766">
        <f t="shared" ca="1" si="1350"/>
        <v>14</v>
      </c>
      <c r="DN766">
        <f t="shared" ca="1" si="1350"/>
        <v>15</v>
      </c>
      <c r="DO766">
        <f t="shared" ca="1" si="1350"/>
        <v>16</v>
      </c>
      <c r="DP766">
        <f t="shared" ca="1" si="1350"/>
        <v>17</v>
      </c>
      <c r="DQ766">
        <f t="shared" ca="1" si="1350"/>
        <v>18</v>
      </c>
      <c r="DR766">
        <f t="shared" ca="1" si="1350"/>
        <v>19</v>
      </c>
      <c r="DS766">
        <f t="shared" ca="1" si="1350"/>
        <v>21</v>
      </c>
      <c r="DT766">
        <f t="shared" ca="1" si="1350"/>
        <v>22</v>
      </c>
      <c r="DU766">
        <f t="shared" ca="1" si="1350"/>
        <v>23</v>
      </c>
      <c r="DV766">
        <f t="shared" ca="1" si="1350"/>
        <v>24</v>
      </c>
      <c r="DW766">
        <f t="shared" ca="1" si="1350"/>
        <v>25</v>
      </c>
      <c r="DX766">
        <f t="shared" ca="1" si="1350"/>
        <v>26</v>
      </c>
      <c r="DY766">
        <f t="shared" ca="1" si="1350"/>
        <v>27</v>
      </c>
      <c r="DZ766">
        <f t="shared" ca="1" si="1350"/>
        <v>28</v>
      </c>
      <c r="EA766">
        <f t="shared" ca="1" si="1350"/>
        <v>29</v>
      </c>
      <c r="EB766">
        <f t="shared" ca="1" si="1350"/>
        <v>31</v>
      </c>
      <c r="EC766">
        <f t="shared" ca="1" si="1350"/>
        <v>32</v>
      </c>
      <c r="ED766">
        <f t="shared" ca="1" si="1350"/>
        <v>33</v>
      </c>
      <c r="EE766">
        <f t="shared" ca="1" si="1350"/>
        <v>34</v>
      </c>
      <c r="EF766">
        <f t="shared" ca="1" si="1350"/>
        <v>35</v>
      </c>
      <c r="EG766">
        <f t="shared" ca="1" si="1350"/>
        <v>36</v>
      </c>
      <c r="EH766" t="str">
        <f t="shared" ca="1" si="1350"/>
        <v/>
      </c>
      <c r="EI766" t="str">
        <f t="shared" ca="1" si="1350"/>
        <v/>
      </c>
      <c r="EJ766" t="str">
        <f t="shared" ca="1" si="1350"/>
        <v/>
      </c>
      <c r="EK766" t="str">
        <f t="shared" ca="1" si="1350"/>
        <v/>
      </c>
      <c r="EL766" t="str">
        <f ca="1">IF(I766=1,Finals!I771,"")</f>
        <v/>
      </c>
    </row>
    <row r="767" spans="3:142" x14ac:dyDescent="0.25">
      <c r="C767">
        <v>764</v>
      </c>
      <c r="D767">
        <f ca="1">IF(AND(Finals!K771&gt;Finals!K770,Finals!B$3="Yes"),1,IF(AND(I766=1,Finals!B$2="Yes"),1,IF(AND(E766=Finals!B$5,Calc!D766&gt;=Finals!B$4),1,IF(AND(D766=Finals!B$4,E766&lt;Finals!B$5),D766,1+D766))))</f>
        <v>8</v>
      </c>
      <c r="E767">
        <f ca="1">IF(E766=Finals!B$5,1,IF(AND(I766=1,Finals!B$2="Yes"),1,IF(D766&lt;Finals!B$4,1,Calc!E766+1)))</f>
        <v>1</v>
      </c>
      <c r="F767">
        <f>Finals!D772</f>
        <v>0</v>
      </c>
      <c r="G767">
        <f t="shared" si="1230"/>
        <v>0</v>
      </c>
      <c r="H767" t="str">
        <f ca="1">IF(AND(Finals!K771&gt;Finals!K770,Finals!B$3="Yes"),"",IF(AND(I766=1,Finals!B$2="Yes"),"",IF(D766&lt;&gt;Finals!B$4,"",1)))</f>
        <v/>
      </c>
      <c r="I767" t="str">
        <f t="shared" ca="1" si="1231"/>
        <v/>
      </c>
      <c r="J767">
        <f ca="1">IF(I767=-1,-BG766,IF(I767=1,36-BG766,0))</f>
        <v>0</v>
      </c>
      <c r="K767">
        <f t="shared" ca="1" si="1234"/>
        <v>-6183</v>
      </c>
      <c r="L767">
        <f ca="1">IF(AND($D766=0,$G767=L$3),1,IF($D766=0,0,IF($G767=L$3,1,L766)))</f>
        <v>1</v>
      </c>
      <c r="M767">
        <f ca="1">IF(AND($D766=0,$G767=M$3),1,IF($D766=0,0,IF($G767=M$3,1,M766)))</f>
        <v>1</v>
      </c>
      <c r="N767">
        <f ca="1">IF(AND($D766=0,$G767=N$3),1,IF($D766=0,0,IF($G767=N$3,1,N766)))</f>
        <v>0</v>
      </c>
      <c r="O767">
        <f ca="1">IF(AND($D766=0,$G767=O$3),1,IF($D766=0,0,IF($G767=O$3,1,O766)))</f>
        <v>0</v>
      </c>
      <c r="P767">
        <f ca="1">IF(AND($D766=0,$G767=P$3),1,IF($D766=0,0,IF($G767=P$3,1,P766)))</f>
        <v>1</v>
      </c>
      <c r="Q767">
        <f ca="1">IF(AND($D766=0,$G767=Q$3),1,IF($D766=0,0,IF($G767=Q$3,1,Q766)))</f>
        <v>0</v>
      </c>
      <c r="R767">
        <f ca="1">IF(AND($D766=0,$G767=R$3),1,IF($D766=0,0,IF($G767=R$3,1,R766)))</f>
        <v>1</v>
      </c>
      <c r="S767">
        <f ca="1">IF(AND($D766=0,$G767=S$3),1,IF($D766=0,0,IF($G767=S$3,1,S766)))</f>
        <v>1</v>
      </c>
      <c r="T767">
        <f ca="1">IF(AND($D766=0,$G767=T$3),1,IF($D766=0,0,IF($G767=T$3,1,T766)))</f>
        <v>0</v>
      </c>
      <c r="U767">
        <f ca="1">IF(AND($D766=0,$G767=U$3),1,IF($D766=0,0,IF($G767=U$3,1,U766)))</f>
        <v>1</v>
      </c>
      <c r="V767" s="5">
        <f ca="1">IF(AND($D766=Finals!$B$4,$D767=1,$G767=V$2),0,IF(AND($D766=Finals!$B$4,$D767=1),1,IF($G767=V$2,0,V766)))</f>
        <v>0</v>
      </c>
      <c r="W767" s="8">
        <f ca="1">IF(AND($D766=Finals!$B$4,$D767=1,$G767=W$2),0,IF(AND($D766=Finals!$B$4,$D767=1),1,IF($G767=W$2,0,W766)))</f>
        <v>1</v>
      </c>
      <c r="X767" s="8">
        <f ca="1">IF(AND($D766=Finals!$B$4,$D767=1,$G767=X$2),0,IF(AND($D766=Finals!$B$4,$D767=1),1,IF($G767=X$2,0,X766)))</f>
        <v>1</v>
      </c>
      <c r="Y767" s="8">
        <f ca="1">IF(AND($D766=Finals!$B$4,$D767=1,$G767=Y$2),0,IF(AND($D766=Finals!$B$4,$D767=1),1,IF($G767=Y$2,0,Y766)))</f>
        <v>1</v>
      </c>
      <c r="Z767" s="8">
        <f ca="1">IF(AND($D766=Finals!$B$4,$D767=1,$G767=Z$2),0,IF(AND($D766=Finals!$B$4,$D767=1),1,IF($G767=Z$2,0,Z766)))</f>
        <v>1</v>
      </c>
      <c r="AA767" s="8">
        <f ca="1">IF(AND($D766=Finals!$B$4,$D767=1,$G767=AA$2),0,IF(AND($D766=Finals!$B$4,$D767=1),1,IF($G767=AA$2,0,AA766)))</f>
        <v>1</v>
      </c>
      <c r="AB767" s="8">
        <f ca="1">IF(AND($D766=Finals!$B$4,$D767=1,$G767=AB$2),0,IF(AND($D766=Finals!$B$4,$D767=1),1,IF($G767=AB$2,0,AB766)))</f>
        <v>1</v>
      </c>
      <c r="AC767" s="8">
        <f ca="1">IF(AND($D766=Finals!$B$4,$D767=1,$G767=AC$2),0,IF(AND($D766=Finals!$B$4,$D767=1),1,IF($G767=AC$2,0,AC766)))</f>
        <v>1</v>
      </c>
      <c r="AD767" s="8">
        <f ca="1">IF(AND($D766=Finals!$B$4,$D767=1,$G767=AD$2),0,IF(AND($D766=Finals!$B$4,$D767=1),1,IF($G767=AD$2,0,AD766)))</f>
        <v>1</v>
      </c>
      <c r="AE767" s="8">
        <f ca="1">IF(AND($D766=Finals!$B$4,$D767=1,$G767=AE$2),0,IF(AND($D766=Finals!$B$4,$D767=1),1,IF($G767=AE$2,0,AE766)))</f>
        <v>1</v>
      </c>
      <c r="AF767" s="8">
        <f ca="1">IF(AND($D766=Finals!$B$4,$D767=1,$G767=AF$2),0,IF(AND($D766=Finals!$B$4,$D767=1),1,IF($G767=AF$2,0,AF766)))</f>
        <v>0</v>
      </c>
      <c r="AG767" s="8">
        <f ca="1">IF(AND($D766=Finals!$B$4,$D767=1,$G767=AG$2),0,IF(AND($D766=Finals!$B$4,$D767=1),1,IF($G767=AG$2,0,AG766)))</f>
        <v>1</v>
      </c>
      <c r="AH767" s="8">
        <f ca="1">IF(AND($D766=Finals!$B$4,$D767=1,$G767=AH$2),0,IF(AND($D766=Finals!$B$4,$D767=1),1,IF($G767=AH$2,0,AH766)))</f>
        <v>1</v>
      </c>
      <c r="AI767" s="8">
        <f ca="1">IF(AND($D766=Finals!$B$4,$D767=1,$G767=AI$2),0,IF(AND($D766=Finals!$B$4,$D767=1),1,IF($G767=AI$2,0,AI766)))</f>
        <v>1</v>
      </c>
      <c r="AJ767" s="8">
        <f ca="1">IF(AND($D766=Finals!$B$4,$D767=1,$G767=AJ$2),0,IF(AND($D766=Finals!$B$4,$D767=1),1,IF($G767=AJ$2,0,AJ766)))</f>
        <v>1</v>
      </c>
      <c r="AK767" s="8">
        <f ca="1">IF(AND($D766=Finals!$B$4,$D767=1,$G767=AK$2),0,IF(AND($D766=Finals!$B$4,$D767=1),1,IF($G767=AK$2,0,AK766)))</f>
        <v>1</v>
      </c>
      <c r="AL767" s="8">
        <f ca="1">IF(AND($D766=Finals!$B$4,$D767=1,$G767=AL$2),0,IF(AND($D766=Finals!$B$4,$D767=1),1,IF($G767=AL$2,0,AL766)))</f>
        <v>1</v>
      </c>
      <c r="AM767" s="8">
        <f ca="1">IF(AND($D766=Finals!$B$4,$D767=1,$G767=AM$2),0,IF(AND($D766=Finals!$B$4,$D767=1),1,IF($G767=AM$2,0,AM766)))</f>
        <v>1</v>
      </c>
      <c r="AN767" s="8">
        <f ca="1">IF(AND($D766=Finals!$B$4,$D767=1,$G767=AN$2),0,IF(AND($D766=Finals!$B$4,$D767=1),1,IF($G767=AN$2,0,AN766)))</f>
        <v>1</v>
      </c>
      <c r="AO767" s="8">
        <f ca="1">IF(AND($D766=Finals!$B$4,$D767=1,$G767=AO$2),0,IF(AND($D766=Finals!$B$4,$D767=1),1,IF($G767=AO$2,0,AO766)))</f>
        <v>1</v>
      </c>
      <c r="AP767" s="8">
        <f ca="1">IF(AND($D766=Finals!$B$4,$D767=1,$G767=AP$2),0,IF(AND($D766=Finals!$B$4,$D767=1),1,IF($G767=AP$2,0,AP766)))</f>
        <v>0</v>
      </c>
      <c r="AQ767" s="8">
        <f ca="1">IF(AND($D766=Finals!$B$4,$D767=1,$G767=AQ$2),0,IF(AND($D766=Finals!$B$4,$D767=1),1,IF($G767=AQ$2,0,AQ766)))</f>
        <v>1</v>
      </c>
      <c r="AR767" s="8">
        <f ca="1">IF(AND($D766=Finals!$B$4,$D767=1,$G767=AR$2),0,IF(AND($D766=Finals!$B$4,$D767=1),1,IF($G767=AR$2,0,AR766)))</f>
        <v>1</v>
      </c>
      <c r="AS767" s="8">
        <f ca="1">IF(AND($D766=Finals!$B$4,$D767=1,$G767=AS$2),0,IF(AND($D766=Finals!$B$4,$D767=1),1,IF($G767=AS$2,0,AS766)))</f>
        <v>1</v>
      </c>
      <c r="AT767" s="8">
        <f ca="1">IF(AND($D766=Finals!$B$4,$D767=1,$G767=AT$2),0,IF(AND($D766=Finals!$B$4,$D767=1),1,IF($G767=AT$2,0,AT766)))</f>
        <v>1</v>
      </c>
      <c r="AU767" s="8">
        <f ca="1">IF(AND($D766=Finals!$B$4,$D767=1,$G767=AU$2),0,IF(AND($D766=Finals!$B$4,$D767=1),1,IF($G767=AU$2,0,AU766)))</f>
        <v>1</v>
      </c>
      <c r="AV767" s="8">
        <f ca="1">IF(AND($D766=Finals!$B$4,$D767=1,$G767=AV$2),0,IF(AND($D766=Finals!$B$4,$D767=1),1,IF($G767=AV$2,0,AV766)))</f>
        <v>1</v>
      </c>
      <c r="AW767" s="8">
        <f ca="1">IF(AND($D766=Finals!$B$4,$D767=1,$G767=AW$2),0,IF(AND($D766=Finals!$B$4,$D767=1),1,IF($G767=AW$2,0,AW766)))</f>
        <v>1</v>
      </c>
      <c r="AX767" s="8">
        <f ca="1">IF(AND($D766=Finals!$B$4,$D767=1,$G767=AX$2),0,IF(AND($D766=Finals!$B$4,$D767=1),1,IF($G767=AX$2,0,AX766)))</f>
        <v>1</v>
      </c>
      <c r="AY767" s="8">
        <f ca="1">IF(AND($D766=Finals!$B$4,$D767=1,$G767=AY$2),0,IF(AND($D766=Finals!$B$4,$D767=1),1,IF($G767=AY$2,0,AY766)))</f>
        <v>1</v>
      </c>
      <c r="AZ767" s="8">
        <f ca="1">IF(AND($D766=Finals!$B$4,$D767=1,$G767=AZ$2),0,IF(AND($D766=Finals!$B$4,$D767=1),1,IF($G767=AZ$2,0,AZ766)))</f>
        <v>0</v>
      </c>
      <c r="BA767" s="8">
        <f ca="1">IF(AND($D766=Finals!$B$4,$D767=1,$G767=BA$2),0,IF(AND($D766=Finals!$B$4,$D767=1),1,IF($G767=BA$2,0,BA766)))</f>
        <v>1</v>
      </c>
      <c r="BB767" s="8">
        <f ca="1">IF(AND($D766=Finals!$B$4,$D767=1,$G767=BB$2),0,IF(AND($D766=Finals!$B$4,$D767=1),1,IF($G767=BB$2,0,BB766)))</f>
        <v>1</v>
      </c>
      <c r="BC767" s="8">
        <f ca="1">IF(AND($D766=Finals!$B$4,$D767=1,$G767=BC$2),0,IF(AND($D766=Finals!$B$4,$D767=1),1,IF($G767=BC$2,0,BC766)))</f>
        <v>1</v>
      </c>
      <c r="BD767" s="8">
        <f ca="1">IF(AND($D766=Finals!$B$4,$D767=1,$G767=BD$2),0,IF(AND($D766=Finals!$B$4,$D767=1),1,IF($G767=BD$2,0,BD766)))</f>
        <v>1</v>
      </c>
      <c r="BE767" s="8">
        <f ca="1">IF(AND($D766=Finals!$B$4,$D767=1,$G767=BE$2),0,IF(AND($D766=Finals!$B$4,$D767=1),1,IF($G767=BE$2,0,BE766)))</f>
        <v>1</v>
      </c>
      <c r="BF767" s="4">
        <f ca="1">IF(AND($D766=Finals!$B$4,$D767=1,$G767=BF$2),0,IF(AND($D766=Finals!$B$4,$D767=1),1,IF($G767=BF$2,0,BF766)))</f>
        <v>1</v>
      </c>
      <c r="BG767">
        <f t="shared" ca="1" si="1291"/>
        <v>33</v>
      </c>
      <c r="BP767">
        <v>1</v>
      </c>
      <c r="BQ767">
        <f t="shared" ref="BQ767:CZ767" ca="1" si="1351">IF(V767=1,1+BP767,BP767)</f>
        <v>1</v>
      </c>
      <c r="BR767">
        <f t="shared" ca="1" si="1351"/>
        <v>2</v>
      </c>
      <c r="BS767">
        <f t="shared" ca="1" si="1351"/>
        <v>3</v>
      </c>
      <c r="BT767">
        <f t="shared" ca="1" si="1351"/>
        <v>4</v>
      </c>
      <c r="BU767">
        <f t="shared" ca="1" si="1351"/>
        <v>5</v>
      </c>
      <c r="BV767">
        <f t="shared" ca="1" si="1351"/>
        <v>6</v>
      </c>
      <c r="BW767">
        <f t="shared" ca="1" si="1351"/>
        <v>7</v>
      </c>
      <c r="BX767">
        <f t="shared" ca="1" si="1351"/>
        <v>8</v>
      </c>
      <c r="BY767">
        <f t="shared" ca="1" si="1351"/>
        <v>9</v>
      </c>
      <c r="BZ767">
        <f t="shared" ca="1" si="1351"/>
        <v>10</v>
      </c>
      <c r="CA767">
        <f t="shared" ca="1" si="1351"/>
        <v>10</v>
      </c>
      <c r="CB767">
        <f t="shared" ca="1" si="1351"/>
        <v>11</v>
      </c>
      <c r="CC767">
        <f t="shared" ca="1" si="1351"/>
        <v>12</v>
      </c>
      <c r="CD767">
        <f t="shared" ca="1" si="1351"/>
        <v>13</v>
      </c>
      <c r="CE767">
        <f t="shared" ca="1" si="1351"/>
        <v>14</v>
      </c>
      <c r="CF767">
        <f t="shared" ca="1" si="1351"/>
        <v>15</v>
      </c>
      <c r="CG767">
        <f t="shared" ca="1" si="1351"/>
        <v>16</v>
      </c>
      <c r="CH767">
        <f t="shared" ca="1" si="1351"/>
        <v>17</v>
      </c>
      <c r="CI767">
        <f t="shared" ca="1" si="1351"/>
        <v>18</v>
      </c>
      <c r="CJ767">
        <f t="shared" ca="1" si="1351"/>
        <v>19</v>
      </c>
      <c r="CK767">
        <f t="shared" ca="1" si="1351"/>
        <v>19</v>
      </c>
      <c r="CL767">
        <f t="shared" ca="1" si="1351"/>
        <v>20</v>
      </c>
      <c r="CM767">
        <f t="shared" ca="1" si="1351"/>
        <v>21</v>
      </c>
      <c r="CN767">
        <f t="shared" ca="1" si="1351"/>
        <v>22</v>
      </c>
      <c r="CO767">
        <f t="shared" ca="1" si="1351"/>
        <v>23</v>
      </c>
      <c r="CP767">
        <f t="shared" ca="1" si="1351"/>
        <v>24</v>
      </c>
      <c r="CQ767">
        <f t="shared" ca="1" si="1351"/>
        <v>25</v>
      </c>
      <c r="CR767">
        <f t="shared" ca="1" si="1351"/>
        <v>26</v>
      </c>
      <c r="CS767">
        <f t="shared" ca="1" si="1351"/>
        <v>27</v>
      </c>
      <c r="CT767">
        <f t="shared" ca="1" si="1351"/>
        <v>28</v>
      </c>
      <c r="CU767">
        <f t="shared" ca="1" si="1351"/>
        <v>28</v>
      </c>
      <c r="CV767">
        <f t="shared" ca="1" si="1351"/>
        <v>29</v>
      </c>
      <c r="CW767">
        <f t="shared" ca="1" si="1351"/>
        <v>30</v>
      </c>
      <c r="CX767">
        <f t="shared" ca="1" si="1351"/>
        <v>31</v>
      </c>
      <c r="CY767">
        <f t="shared" ca="1" si="1351"/>
        <v>32</v>
      </c>
      <c r="CZ767">
        <f t="shared" ca="1" si="1351"/>
        <v>33</v>
      </c>
      <c r="DA767" s="5">
        <f t="shared" ca="1" si="1341"/>
        <v>1</v>
      </c>
      <c r="DB767">
        <f t="shared" ref="DB767:EK767" ca="1" si="1352">IF(DB$3&gt;$BG767,"",IF(OR(DA767=36,DA767=""),"",LOOKUP(DB$3,$BP767:$CZ767,$BP$3:$CZ$3)))</f>
        <v>2</v>
      </c>
      <c r="DC767">
        <f t="shared" ca="1" si="1352"/>
        <v>3</v>
      </c>
      <c r="DD767">
        <f t="shared" ca="1" si="1352"/>
        <v>4</v>
      </c>
      <c r="DE767">
        <f t="shared" ca="1" si="1352"/>
        <v>5</v>
      </c>
      <c r="DF767">
        <f t="shared" ca="1" si="1352"/>
        <v>6</v>
      </c>
      <c r="DG767">
        <f t="shared" ca="1" si="1352"/>
        <v>7</v>
      </c>
      <c r="DH767">
        <f t="shared" ca="1" si="1352"/>
        <v>8</v>
      </c>
      <c r="DI767">
        <f t="shared" ca="1" si="1352"/>
        <v>9</v>
      </c>
      <c r="DJ767">
        <f t="shared" ca="1" si="1352"/>
        <v>11</v>
      </c>
      <c r="DK767">
        <f t="shared" ca="1" si="1352"/>
        <v>12</v>
      </c>
      <c r="DL767">
        <f t="shared" ca="1" si="1352"/>
        <v>13</v>
      </c>
      <c r="DM767">
        <f t="shared" ca="1" si="1352"/>
        <v>14</v>
      </c>
      <c r="DN767">
        <f t="shared" ca="1" si="1352"/>
        <v>15</v>
      </c>
      <c r="DO767">
        <f t="shared" ca="1" si="1352"/>
        <v>16</v>
      </c>
      <c r="DP767">
        <f t="shared" ca="1" si="1352"/>
        <v>17</v>
      </c>
      <c r="DQ767">
        <f t="shared" ca="1" si="1352"/>
        <v>18</v>
      </c>
      <c r="DR767">
        <f t="shared" ca="1" si="1352"/>
        <v>19</v>
      </c>
      <c r="DS767">
        <f t="shared" ca="1" si="1352"/>
        <v>21</v>
      </c>
      <c r="DT767">
        <f t="shared" ca="1" si="1352"/>
        <v>22</v>
      </c>
      <c r="DU767">
        <f t="shared" ca="1" si="1352"/>
        <v>23</v>
      </c>
      <c r="DV767">
        <f t="shared" ca="1" si="1352"/>
        <v>24</v>
      </c>
      <c r="DW767">
        <f t="shared" ca="1" si="1352"/>
        <v>25</v>
      </c>
      <c r="DX767">
        <f t="shared" ca="1" si="1352"/>
        <v>26</v>
      </c>
      <c r="DY767">
        <f t="shared" ca="1" si="1352"/>
        <v>27</v>
      </c>
      <c r="DZ767">
        <f t="shared" ca="1" si="1352"/>
        <v>28</v>
      </c>
      <c r="EA767">
        <f t="shared" ca="1" si="1352"/>
        <v>29</v>
      </c>
      <c r="EB767">
        <f t="shared" ca="1" si="1352"/>
        <v>31</v>
      </c>
      <c r="EC767">
        <f t="shared" ca="1" si="1352"/>
        <v>32</v>
      </c>
      <c r="ED767">
        <f t="shared" ca="1" si="1352"/>
        <v>33</v>
      </c>
      <c r="EE767">
        <f t="shared" ca="1" si="1352"/>
        <v>34</v>
      </c>
      <c r="EF767">
        <f t="shared" ca="1" si="1352"/>
        <v>35</v>
      </c>
      <c r="EG767">
        <f t="shared" ca="1" si="1352"/>
        <v>36</v>
      </c>
      <c r="EH767" t="str">
        <f t="shared" ca="1" si="1352"/>
        <v/>
      </c>
      <c r="EI767" t="str">
        <f t="shared" ca="1" si="1352"/>
        <v/>
      </c>
      <c r="EJ767" t="str">
        <f t="shared" ca="1" si="1352"/>
        <v/>
      </c>
      <c r="EK767" t="str">
        <f t="shared" ca="1" si="1352"/>
        <v/>
      </c>
      <c r="EL767" t="str">
        <f ca="1">IF(I767=1,Finals!I772,"")</f>
        <v/>
      </c>
    </row>
    <row r="768" spans="3:142" x14ac:dyDescent="0.25">
      <c r="C768">
        <v>765</v>
      </c>
      <c r="D768">
        <f ca="1">IF(AND(Finals!K772&gt;Finals!K771,Finals!B$3="Yes"),1,IF(AND(I767=1,Finals!B$2="Yes"),1,IF(AND(E767=Finals!B$5,Calc!D767&gt;=Finals!B$4),1,IF(AND(D767=Finals!B$4,E767&lt;Finals!B$5),D767,1+D767))))</f>
        <v>9</v>
      </c>
      <c r="E768">
        <f ca="1">IF(E767=Finals!B$5,1,IF(AND(I767=1,Finals!B$2="Yes"),1,IF(D767&lt;Finals!B$4,1,Calc!E767+1)))</f>
        <v>1</v>
      </c>
      <c r="F768">
        <f>Finals!D773</f>
        <v>0</v>
      </c>
      <c r="G768">
        <f t="shared" si="1230"/>
        <v>0</v>
      </c>
      <c r="H768" t="str">
        <f ca="1">IF(AND(Finals!K772&gt;Finals!K771,Finals!B$3="Yes"),"",IF(AND(I767=1,Finals!B$2="Yes"),"",IF(D767&lt;&gt;Finals!B$4,"",1)))</f>
        <v/>
      </c>
      <c r="I768" t="str">
        <f t="shared" ca="1" si="1231"/>
        <v/>
      </c>
      <c r="J768">
        <f ca="1">IF(I768=-1,-BG767,IF(I768=1,36-BG767,0))</f>
        <v>0</v>
      </c>
      <c r="K768">
        <f t="shared" ca="1" si="1234"/>
        <v>-6183</v>
      </c>
      <c r="L768">
        <f ca="1">IF(AND($D767=0,$G768=L$3),1,IF($D767=0,0,IF($G768=L$3,1,L767)))</f>
        <v>1</v>
      </c>
      <c r="M768">
        <f ca="1">IF(AND($D767=0,$G768=M$3),1,IF($D767=0,0,IF($G768=M$3,1,M767)))</f>
        <v>1</v>
      </c>
      <c r="N768">
        <f ca="1">IF(AND($D767=0,$G768=N$3),1,IF($D767=0,0,IF($G768=N$3,1,N767)))</f>
        <v>0</v>
      </c>
      <c r="O768">
        <f ca="1">IF(AND($D767=0,$G768=O$3),1,IF($D767=0,0,IF($G768=O$3,1,O767)))</f>
        <v>0</v>
      </c>
      <c r="P768">
        <f ca="1">IF(AND($D767=0,$G768=P$3),1,IF($D767=0,0,IF($G768=P$3,1,P767)))</f>
        <v>1</v>
      </c>
      <c r="Q768">
        <f ca="1">IF(AND($D767=0,$G768=Q$3),1,IF($D767=0,0,IF($G768=Q$3,1,Q767)))</f>
        <v>0</v>
      </c>
      <c r="R768">
        <f ca="1">IF(AND($D767=0,$G768=R$3),1,IF($D767=0,0,IF($G768=R$3,1,R767)))</f>
        <v>1</v>
      </c>
      <c r="S768">
        <f ca="1">IF(AND($D767=0,$G768=S$3),1,IF($D767=0,0,IF($G768=S$3,1,S767)))</f>
        <v>1</v>
      </c>
      <c r="T768">
        <f ca="1">IF(AND($D767=0,$G768=T$3),1,IF($D767=0,0,IF($G768=T$3,1,T767)))</f>
        <v>0</v>
      </c>
      <c r="U768">
        <f ca="1">IF(AND($D767=0,$G768=U$3),1,IF($D767=0,0,IF($G768=U$3,1,U767)))</f>
        <v>1</v>
      </c>
      <c r="V768" s="5">
        <f ca="1">IF(AND($D767=Finals!$B$4,$D768=1,$G768=V$2),0,IF(AND($D767=Finals!$B$4,$D768=1),1,IF($G768=V$2,0,V767)))</f>
        <v>0</v>
      </c>
      <c r="W768" s="8">
        <f ca="1">IF(AND($D767=Finals!$B$4,$D768=1,$G768=W$2),0,IF(AND($D767=Finals!$B$4,$D768=1),1,IF($G768=W$2,0,W767)))</f>
        <v>1</v>
      </c>
      <c r="X768" s="8">
        <f ca="1">IF(AND($D767=Finals!$B$4,$D768=1,$G768=X$2),0,IF(AND($D767=Finals!$B$4,$D768=1),1,IF($G768=X$2,0,X767)))</f>
        <v>1</v>
      </c>
      <c r="Y768" s="8">
        <f ca="1">IF(AND($D767=Finals!$B$4,$D768=1,$G768=Y$2),0,IF(AND($D767=Finals!$B$4,$D768=1),1,IF($G768=Y$2,0,Y767)))</f>
        <v>1</v>
      </c>
      <c r="Z768" s="8">
        <f ca="1">IF(AND($D767=Finals!$B$4,$D768=1,$G768=Z$2),0,IF(AND($D767=Finals!$B$4,$D768=1),1,IF($G768=Z$2,0,Z767)))</f>
        <v>1</v>
      </c>
      <c r="AA768" s="8">
        <f ca="1">IF(AND($D767=Finals!$B$4,$D768=1,$G768=AA$2),0,IF(AND($D767=Finals!$B$4,$D768=1),1,IF($G768=AA$2,0,AA767)))</f>
        <v>1</v>
      </c>
      <c r="AB768" s="8">
        <f ca="1">IF(AND($D767=Finals!$B$4,$D768=1,$G768=AB$2),0,IF(AND($D767=Finals!$B$4,$D768=1),1,IF($G768=AB$2,0,AB767)))</f>
        <v>1</v>
      </c>
      <c r="AC768" s="8">
        <f ca="1">IF(AND($D767=Finals!$B$4,$D768=1,$G768=AC$2),0,IF(AND($D767=Finals!$B$4,$D768=1),1,IF($G768=AC$2,0,AC767)))</f>
        <v>1</v>
      </c>
      <c r="AD768" s="8">
        <f ca="1">IF(AND($D767=Finals!$B$4,$D768=1,$G768=AD$2),0,IF(AND($D767=Finals!$B$4,$D768=1),1,IF($G768=AD$2,0,AD767)))</f>
        <v>1</v>
      </c>
      <c r="AE768" s="8">
        <f ca="1">IF(AND($D767=Finals!$B$4,$D768=1,$G768=AE$2),0,IF(AND($D767=Finals!$B$4,$D768=1),1,IF($G768=AE$2,0,AE767)))</f>
        <v>1</v>
      </c>
      <c r="AF768" s="8">
        <f ca="1">IF(AND($D767=Finals!$B$4,$D768=1,$G768=AF$2),0,IF(AND($D767=Finals!$B$4,$D768=1),1,IF($G768=AF$2,0,AF767)))</f>
        <v>0</v>
      </c>
      <c r="AG768" s="8">
        <f ca="1">IF(AND($D767=Finals!$B$4,$D768=1,$G768=AG$2),0,IF(AND($D767=Finals!$B$4,$D768=1),1,IF($G768=AG$2,0,AG767)))</f>
        <v>1</v>
      </c>
      <c r="AH768" s="8">
        <f ca="1">IF(AND($D767=Finals!$B$4,$D768=1,$G768=AH$2),0,IF(AND($D767=Finals!$B$4,$D768=1),1,IF($G768=AH$2,0,AH767)))</f>
        <v>1</v>
      </c>
      <c r="AI768" s="8">
        <f ca="1">IF(AND($D767=Finals!$B$4,$D768=1,$G768=AI$2),0,IF(AND($D767=Finals!$B$4,$D768=1),1,IF($G768=AI$2,0,AI767)))</f>
        <v>1</v>
      </c>
      <c r="AJ768" s="8">
        <f ca="1">IF(AND($D767=Finals!$B$4,$D768=1,$G768=AJ$2),0,IF(AND($D767=Finals!$B$4,$D768=1),1,IF($G768=AJ$2,0,AJ767)))</f>
        <v>1</v>
      </c>
      <c r="AK768" s="8">
        <f ca="1">IF(AND($D767=Finals!$B$4,$D768=1,$G768=AK$2),0,IF(AND($D767=Finals!$B$4,$D768=1),1,IF($G768=AK$2,0,AK767)))</f>
        <v>1</v>
      </c>
      <c r="AL768" s="8">
        <f ca="1">IF(AND($D767=Finals!$B$4,$D768=1,$G768=AL$2),0,IF(AND($D767=Finals!$B$4,$D768=1),1,IF($G768=AL$2,0,AL767)))</f>
        <v>1</v>
      </c>
      <c r="AM768" s="8">
        <f ca="1">IF(AND($D767=Finals!$B$4,$D768=1,$G768=AM$2),0,IF(AND($D767=Finals!$B$4,$D768=1),1,IF($G768=AM$2,0,AM767)))</f>
        <v>1</v>
      </c>
      <c r="AN768" s="8">
        <f ca="1">IF(AND($D767=Finals!$B$4,$D768=1,$G768=AN$2),0,IF(AND($D767=Finals!$B$4,$D768=1),1,IF($G768=AN$2,0,AN767)))</f>
        <v>1</v>
      </c>
      <c r="AO768" s="8">
        <f ca="1">IF(AND($D767=Finals!$B$4,$D768=1,$G768=AO$2),0,IF(AND($D767=Finals!$B$4,$D768=1),1,IF($G768=AO$2,0,AO767)))</f>
        <v>1</v>
      </c>
      <c r="AP768" s="8">
        <f ca="1">IF(AND($D767=Finals!$B$4,$D768=1,$G768=AP$2),0,IF(AND($D767=Finals!$B$4,$D768=1),1,IF($G768=AP$2,0,AP767)))</f>
        <v>0</v>
      </c>
      <c r="AQ768" s="8">
        <f ca="1">IF(AND($D767=Finals!$B$4,$D768=1,$G768=AQ$2),0,IF(AND($D767=Finals!$B$4,$D768=1),1,IF($G768=AQ$2,0,AQ767)))</f>
        <v>1</v>
      </c>
      <c r="AR768" s="8">
        <f ca="1">IF(AND($D767=Finals!$B$4,$D768=1,$G768=AR$2),0,IF(AND($D767=Finals!$B$4,$D768=1),1,IF($G768=AR$2,0,AR767)))</f>
        <v>1</v>
      </c>
      <c r="AS768" s="8">
        <f ca="1">IF(AND($D767=Finals!$B$4,$D768=1,$G768=AS$2),0,IF(AND($D767=Finals!$B$4,$D768=1),1,IF($G768=AS$2,0,AS767)))</f>
        <v>1</v>
      </c>
      <c r="AT768" s="8">
        <f ca="1">IF(AND($D767=Finals!$B$4,$D768=1,$G768=AT$2),0,IF(AND($D767=Finals!$B$4,$D768=1),1,IF($G768=AT$2,0,AT767)))</f>
        <v>1</v>
      </c>
      <c r="AU768" s="8">
        <f ca="1">IF(AND($D767=Finals!$B$4,$D768=1,$G768=AU$2),0,IF(AND($D767=Finals!$B$4,$D768=1),1,IF($G768=AU$2,0,AU767)))</f>
        <v>1</v>
      </c>
      <c r="AV768" s="8">
        <f ca="1">IF(AND($D767=Finals!$B$4,$D768=1,$G768=AV$2),0,IF(AND($D767=Finals!$B$4,$D768=1),1,IF($G768=AV$2,0,AV767)))</f>
        <v>1</v>
      </c>
      <c r="AW768" s="8">
        <f ca="1">IF(AND($D767=Finals!$B$4,$D768=1,$G768=AW$2),0,IF(AND($D767=Finals!$B$4,$D768=1),1,IF($G768=AW$2,0,AW767)))</f>
        <v>1</v>
      </c>
      <c r="AX768" s="8">
        <f ca="1">IF(AND($D767=Finals!$B$4,$D768=1,$G768=AX$2),0,IF(AND($D767=Finals!$B$4,$D768=1),1,IF($G768=AX$2,0,AX767)))</f>
        <v>1</v>
      </c>
      <c r="AY768" s="8">
        <f ca="1">IF(AND($D767=Finals!$B$4,$D768=1,$G768=AY$2),0,IF(AND($D767=Finals!$B$4,$D768=1),1,IF($G768=AY$2,0,AY767)))</f>
        <v>1</v>
      </c>
      <c r="AZ768" s="8">
        <f ca="1">IF(AND($D767=Finals!$B$4,$D768=1,$G768=AZ$2),0,IF(AND($D767=Finals!$B$4,$D768=1),1,IF($G768=AZ$2,0,AZ767)))</f>
        <v>0</v>
      </c>
      <c r="BA768" s="8">
        <f ca="1">IF(AND($D767=Finals!$B$4,$D768=1,$G768=BA$2),0,IF(AND($D767=Finals!$B$4,$D768=1),1,IF($G768=BA$2,0,BA767)))</f>
        <v>1</v>
      </c>
      <c r="BB768" s="8">
        <f ca="1">IF(AND($D767=Finals!$B$4,$D768=1,$G768=BB$2),0,IF(AND($D767=Finals!$B$4,$D768=1),1,IF($G768=BB$2,0,BB767)))</f>
        <v>1</v>
      </c>
      <c r="BC768" s="8">
        <f ca="1">IF(AND($D767=Finals!$B$4,$D768=1,$G768=BC$2),0,IF(AND($D767=Finals!$B$4,$D768=1),1,IF($G768=BC$2,0,BC767)))</f>
        <v>1</v>
      </c>
      <c r="BD768" s="8">
        <f ca="1">IF(AND($D767=Finals!$B$4,$D768=1,$G768=BD$2),0,IF(AND($D767=Finals!$B$4,$D768=1),1,IF($G768=BD$2,0,BD767)))</f>
        <v>1</v>
      </c>
      <c r="BE768" s="8">
        <f ca="1">IF(AND($D767=Finals!$B$4,$D768=1,$G768=BE$2),0,IF(AND($D767=Finals!$B$4,$D768=1),1,IF($G768=BE$2,0,BE767)))</f>
        <v>1</v>
      </c>
      <c r="BF768" s="4">
        <f ca="1">IF(AND($D767=Finals!$B$4,$D768=1,$G768=BF$2),0,IF(AND($D767=Finals!$B$4,$D768=1),1,IF($G768=BF$2,0,BF767)))</f>
        <v>1</v>
      </c>
      <c r="BG768">
        <f t="shared" ca="1" si="1291"/>
        <v>33</v>
      </c>
      <c r="BP768">
        <v>1</v>
      </c>
      <c r="BQ768">
        <f t="shared" ref="BQ768:CZ768" ca="1" si="1353">IF(V768=1,1+BP768,BP768)</f>
        <v>1</v>
      </c>
      <c r="BR768">
        <f t="shared" ca="1" si="1353"/>
        <v>2</v>
      </c>
      <c r="BS768">
        <f t="shared" ca="1" si="1353"/>
        <v>3</v>
      </c>
      <c r="BT768">
        <f t="shared" ca="1" si="1353"/>
        <v>4</v>
      </c>
      <c r="BU768">
        <f t="shared" ca="1" si="1353"/>
        <v>5</v>
      </c>
      <c r="BV768">
        <f t="shared" ca="1" si="1353"/>
        <v>6</v>
      </c>
      <c r="BW768">
        <f t="shared" ca="1" si="1353"/>
        <v>7</v>
      </c>
      <c r="BX768">
        <f t="shared" ca="1" si="1353"/>
        <v>8</v>
      </c>
      <c r="BY768">
        <f t="shared" ca="1" si="1353"/>
        <v>9</v>
      </c>
      <c r="BZ768">
        <f t="shared" ca="1" si="1353"/>
        <v>10</v>
      </c>
      <c r="CA768">
        <f t="shared" ca="1" si="1353"/>
        <v>10</v>
      </c>
      <c r="CB768">
        <f t="shared" ca="1" si="1353"/>
        <v>11</v>
      </c>
      <c r="CC768">
        <f t="shared" ca="1" si="1353"/>
        <v>12</v>
      </c>
      <c r="CD768">
        <f t="shared" ca="1" si="1353"/>
        <v>13</v>
      </c>
      <c r="CE768">
        <f t="shared" ca="1" si="1353"/>
        <v>14</v>
      </c>
      <c r="CF768">
        <f t="shared" ca="1" si="1353"/>
        <v>15</v>
      </c>
      <c r="CG768">
        <f t="shared" ca="1" si="1353"/>
        <v>16</v>
      </c>
      <c r="CH768">
        <f t="shared" ca="1" si="1353"/>
        <v>17</v>
      </c>
      <c r="CI768">
        <f t="shared" ca="1" si="1353"/>
        <v>18</v>
      </c>
      <c r="CJ768">
        <f t="shared" ca="1" si="1353"/>
        <v>19</v>
      </c>
      <c r="CK768">
        <f t="shared" ca="1" si="1353"/>
        <v>19</v>
      </c>
      <c r="CL768">
        <f t="shared" ca="1" si="1353"/>
        <v>20</v>
      </c>
      <c r="CM768">
        <f t="shared" ca="1" si="1353"/>
        <v>21</v>
      </c>
      <c r="CN768">
        <f t="shared" ca="1" si="1353"/>
        <v>22</v>
      </c>
      <c r="CO768">
        <f t="shared" ca="1" si="1353"/>
        <v>23</v>
      </c>
      <c r="CP768">
        <f t="shared" ca="1" si="1353"/>
        <v>24</v>
      </c>
      <c r="CQ768">
        <f t="shared" ca="1" si="1353"/>
        <v>25</v>
      </c>
      <c r="CR768">
        <f t="shared" ca="1" si="1353"/>
        <v>26</v>
      </c>
      <c r="CS768">
        <f t="shared" ca="1" si="1353"/>
        <v>27</v>
      </c>
      <c r="CT768">
        <f t="shared" ca="1" si="1353"/>
        <v>28</v>
      </c>
      <c r="CU768">
        <f t="shared" ca="1" si="1353"/>
        <v>28</v>
      </c>
      <c r="CV768">
        <f t="shared" ca="1" si="1353"/>
        <v>29</v>
      </c>
      <c r="CW768">
        <f t="shared" ca="1" si="1353"/>
        <v>30</v>
      </c>
      <c r="CX768">
        <f t="shared" ca="1" si="1353"/>
        <v>31</v>
      </c>
      <c r="CY768">
        <f t="shared" ca="1" si="1353"/>
        <v>32</v>
      </c>
      <c r="CZ768">
        <f t="shared" ca="1" si="1353"/>
        <v>33</v>
      </c>
      <c r="DA768" s="5">
        <f t="shared" ca="1" si="1341"/>
        <v>1</v>
      </c>
      <c r="DB768">
        <f t="shared" ref="DB768:EK768" ca="1" si="1354">IF(DB$3&gt;$BG768,"",IF(OR(DA768=36,DA768=""),"",LOOKUP(DB$3,$BP768:$CZ768,$BP$3:$CZ$3)))</f>
        <v>2</v>
      </c>
      <c r="DC768">
        <f t="shared" ca="1" si="1354"/>
        <v>3</v>
      </c>
      <c r="DD768">
        <f t="shared" ca="1" si="1354"/>
        <v>4</v>
      </c>
      <c r="DE768">
        <f t="shared" ca="1" si="1354"/>
        <v>5</v>
      </c>
      <c r="DF768">
        <f t="shared" ca="1" si="1354"/>
        <v>6</v>
      </c>
      <c r="DG768">
        <f t="shared" ca="1" si="1354"/>
        <v>7</v>
      </c>
      <c r="DH768">
        <f t="shared" ca="1" si="1354"/>
        <v>8</v>
      </c>
      <c r="DI768">
        <f t="shared" ca="1" si="1354"/>
        <v>9</v>
      </c>
      <c r="DJ768">
        <f t="shared" ca="1" si="1354"/>
        <v>11</v>
      </c>
      <c r="DK768">
        <f t="shared" ca="1" si="1354"/>
        <v>12</v>
      </c>
      <c r="DL768">
        <f t="shared" ca="1" si="1354"/>
        <v>13</v>
      </c>
      <c r="DM768">
        <f t="shared" ca="1" si="1354"/>
        <v>14</v>
      </c>
      <c r="DN768">
        <f t="shared" ca="1" si="1354"/>
        <v>15</v>
      </c>
      <c r="DO768">
        <f t="shared" ca="1" si="1354"/>
        <v>16</v>
      </c>
      <c r="DP768">
        <f t="shared" ca="1" si="1354"/>
        <v>17</v>
      </c>
      <c r="DQ768">
        <f t="shared" ca="1" si="1354"/>
        <v>18</v>
      </c>
      <c r="DR768">
        <f t="shared" ca="1" si="1354"/>
        <v>19</v>
      </c>
      <c r="DS768">
        <f t="shared" ca="1" si="1354"/>
        <v>21</v>
      </c>
      <c r="DT768">
        <f t="shared" ca="1" si="1354"/>
        <v>22</v>
      </c>
      <c r="DU768">
        <f t="shared" ca="1" si="1354"/>
        <v>23</v>
      </c>
      <c r="DV768">
        <f t="shared" ca="1" si="1354"/>
        <v>24</v>
      </c>
      <c r="DW768">
        <f t="shared" ca="1" si="1354"/>
        <v>25</v>
      </c>
      <c r="DX768">
        <f t="shared" ca="1" si="1354"/>
        <v>26</v>
      </c>
      <c r="DY768">
        <f t="shared" ca="1" si="1354"/>
        <v>27</v>
      </c>
      <c r="DZ768">
        <f t="shared" ca="1" si="1354"/>
        <v>28</v>
      </c>
      <c r="EA768">
        <f t="shared" ca="1" si="1354"/>
        <v>29</v>
      </c>
      <c r="EB768">
        <f t="shared" ca="1" si="1354"/>
        <v>31</v>
      </c>
      <c r="EC768">
        <f t="shared" ca="1" si="1354"/>
        <v>32</v>
      </c>
      <c r="ED768">
        <f t="shared" ca="1" si="1354"/>
        <v>33</v>
      </c>
      <c r="EE768">
        <f t="shared" ca="1" si="1354"/>
        <v>34</v>
      </c>
      <c r="EF768">
        <f t="shared" ca="1" si="1354"/>
        <v>35</v>
      </c>
      <c r="EG768">
        <f t="shared" ca="1" si="1354"/>
        <v>36</v>
      </c>
      <c r="EH768" t="str">
        <f t="shared" ca="1" si="1354"/>
        <v/>
      </c>
      <c r="EI768" t="str">
        <f t="shared" ca="1" si="1354"/>
        <v/>
      </c>
      <c r="EJ768" t="str">
        <f t="shared" ca="1" si="1354"/>
        <v/>
      </c>
      <c r="EK768" t="str">
        <f t="shared" ca="1" si="1354"/>
        <v/>
      </c>
      <c r="EL768" t="str">
        <f ca="1">IF(I768=1,Finals!I773,"")</f>
        <v/>
      </c>
    </row>
    <row r="769" spans="3:142" x14ac:dyDescent="0.25">
      <c r="C769">
        <v>766</v>
      </c>
      <c r="D769">
        <f ca="1">IF(AND(Finals!K773&gt;Finals!K772,Finals!B$3="Yes"),1,IF(AND(I768=1,Finals!B$2="Yes"),1,IF(AND(E768=Finals!B$5,Calc!D768&gt;=Finals!B$4),1,IF(AND(D768=Finals!B$4,E768&lt;Finals!B$5),D768,1+D768))))</f>
        <v>10</v>
      </c>
      <c r="E769">
        <f ca="1">IF(E768=Finals!B$5,1,IF(AND(I768=1,Finals!B$2="Yes"),1,IF(D768&lt;Finals!B$4,1,Calc!E768+1)))</f>
        <v>1</v>
      </c>
      <c r="F769">
        <f>Finals!D774</f>
        <v>0</v>
      </c>
      <c r="G769">
        <f t="shared" si="1230"/>
        <v>0</v>
      </c>
      <c r="H769" t="str">
        <f ca="1">IF(AND(Finals!K773&gt;Finals!K772,Finals!B$3="Yes"),"",IF(AND(I768=1,Finals!B$2="Yes"),"",IF(D768&lt;&gt;Finals!B$4,"",1)))</f>
        <v/>
      </c>
      <c r="I769" t="str">
        <f t="shared" ca="1" si="1231"/>
        <v/>
      </c>
      <c r="J769">
        <f ca="1">IF(I769=-1,-BG768,IF(I769=1,36-BG768,0))</f>
        <v>0</v>
      </c>
      <c r="K769">
        <f t="shared" ca="1" si="1234"/>
        <v>-6183</v>
      </c>
      <c r="L769">
        <f ca="1">IF(AND($D768=0,$G769=L$3),1,IF($D768=0,0,IF($G769=L$3,1,L768)))</f>
        <v>1</v>
      </c>
      <c r="M769">
        <f ca="1">IF(AND($D768=0,$G769=M$3),1,IF($D768=0,0,IF($G769=M$3,1,M768)))</f>
        <v>1</v>
      </c>
      <c r="N769">
        <f ca="1">IF(AND($D768=0,$G769=N$3),1,IF($D768=0,0,IF($G769=N$3,1,N768)))</f>
        <v>0</v>
      </c>
      <c r="O769">
        <f ca="1">IF(AND($D768=0,$G769=O$3),1,IF($D768=0,0,IF($G769=O$3,1,O768)))</f>
        <v>0</v>
      </c>
      <c r="P769">
        <f ca="1">IF(AND($D768=0,$G769=P$3),1,IF($D768=0,0,IF($G769=P$3,1,P768)))</f>
        <v>1</v>
      </c>
      <c r="Q769">
        <f ca="1">IF(AND($D768=0,$G769=Q$3),1,IF($D768=0,0,IF($G769=Q$3,1,Q768)))</f>
        <v>0</v>
      </c>
      <c r="R769">
        <f ca="1">IF(AND($D768=0,$G769=R$3),1,IF($D768=0,0,IF($G769=R$3,1,R768)))</f>
        <v>1</v>
      </c>
      <c r="S769">
        <f ca="1">IF(AND($D768=0,$G769=S$3),1,IF($D768=0,0,IF($G769=S$3,1,S768)))</f>
        <v>1</v>
      </c>
      <c r="T769">
        <f ca="1">IF(AND($D768=0,$G769=T$3),1,IF($D768=0,0,IF($G769=T$3,1,T768)))</f>
        <v>0</v>
      </c>
      <c r="U769">
        <f ca="1">IF(AND($D768=0,$G769=U$3),1,IF($D768=0,0,IF($G769=U$3,1,U768)))</f>
        <v>1</v>
      </c>
      <c r="V769" s="5">
        <f ca="1">IF(AND($D768=Finals!$B$4,$D769=1,$G769=V$2),0,IF(AND($D768=Finals!$B$4,$D769=1),1,IF($G769=V$2,0,V768)))</f>
        <v>0</v>
      </c>
      <c r="W769" s="8">
        <f ca="1">IF(AND($D768=Finals!$B$4,$D769=1,$G769=W$2),0,IF(AND($D768=Finals!$B$4,$D769=1),1,IF($G769=W$2,0,W768)))</f>
        <v>1</v>
      </c>
      <c r="X769" s="8">
        <f ca="1">IF(AND($D768=Finals!$B$4,$D769=1,$G769=X$2),0,IF(AND($D768=Finals!$B$4,$D769=1),1,IF($G769=X$2,0,X768)))</f>
        <v>1</v>
      </c>
      <c r="Y769" s="8">
        <f ca="1">IF(AND($D768=Finals!$B$4,$D769=1,$G769=Y$2),0,IF(AND($D768=Finals!$B$4,$D769=1),1,IF($G769=Y$2,0,Y768)))</f>
        <v>1</v>
      </c>
      <c r="Z769" s="8">
        <f ca="1">IF(AND($D768=Finals!$B$4,$D769=1,$G769=Z$2),0,IF(AND($D768=Finals!$B$4,$D769=1),1,IF($G769=Z$2,0,Z768)))</f>
        <v>1</v>
      </c>
      <c r="AA769" s="8">
        <f ca="1">IF(AND($D768=Finals!$B$4,$D769=1,$G769=AA$2),0,IF(AND($D768=Finals!$B$4,$D769=1),1,IF($G769=AA$2,0,AA768)))</f>
        <v>1</v>
      </c>
      <c r="AB769" s="8">
        <f ca="1">IF(AND($D768=Finals!$B$4,$D769=1,$G769=AB$2),0,IF(AND($D768=Finals!$B$4,$D769=1),1,IF($G769=AB$2,0,AB768)))</f>
        <v>1</v>
      </c>
      <c r="AC769" s="8">
        <f ca="1">IF(AND($D768=Finals!$B$4,$D769=1,$G769=AC$2),0,IF(AND($D768=Finals!$B$4,$D769=1),1,IF($G769=AC$2,0,AC768)))</f>
        <v>1</v>
      </c>
      <c r="AD769" s="8">
        <f ca="1">IF(AND($D768=Finals!$B$4,$D769=1,$G769=AD$2),0,IF(AND($D768=Finals!$B$4,$D769=1),1,IF($G769=AD$2,0,AD768)))</f>
        <v>1</v>
      </c>
      <c r="AE769" s="8">
        <f ca="1">IF(AND($D768=Finals!$B$4,$D769=1,$G769=AE$2),0,IF(AND($D768=Finals!$B$4,$D769=1),1,IF($G769=AE$2,0,AE768)))</f>
        <v>1</v>
      </c>
      <c r="AF769" s="8">
        <f ca="1">IF(AND($D768=Finals!$B$4,$D769=1,$G769=AF$2),0,IF(AND($D768=Finals!$B$4,$D769=1),1,IF($G769=AF$2,0,AF768)))</f>
        <v>0</v>
      </c>
      <c r="AG769" s="8">
        <f ca="1">IF(AND($D768=Finals!$B$4,$D769=1,$G769=AG$2),0,IF(AND($D768=Finals!$B$4,$D769=1),1,IF($G769=AG$2,0,AG768)))</f>
        <v>1</v>
      </c>
      <c r="AH769" s="8">
        <f ca="1">IF(AND($D768=Finals!$B$4,$D769=1,$G769=AH$2),0,IF(AND($D768=Finals!$B$4,$D769=1),1,IF($G769=AH$2,0,AH768)))</f>
        <v>1</v>
      </c>
      <c r="AI769" s="8">
        <f ca="1">IF(AND($D768=Finals!$B$4,$D769=1,$G769=AI$2),0,IF(AND($D768=Finals!$B$4,$D769=1),1,IF($G769=AI$2,0,AI768)))</f>
        <v>1</v>
      </c>
      <c r="AJ769" s="8">
        <f ca="1">IF(AND($D768=Finals!$B$4,$D769=1,$G769=AJ$2),0,IF(AND($D768=Finals!$B$4,$D769=1),1,IF($G769=AJ$2,0,AJ768)))</f>
        <v>1</v>
      </c>
      <c r="AK769" s="8">
        <f ca="1">IF(AND($D768=Finals!$B$4,$D769=1,$G769=AK$2),0,IF(AND($D768=Finals!$B$4,$D769=1),1,IF($G769=AK$2,0,AK768)))</f>
        <v>1</v>
      </c>
      <c r="AL769" s="8">
        <f ca="1">IF(AND($D768=Finals!$B$4,$D769=1,$G769=AL$2),0,IF(AND($D768=Finals!$B$4,$D769=1),1,IF($G769=AL$2,0,AL768)))</f>
        <v>1</v>
      </c>
      <c r="AM769" s="8">
        <f ca="1">IF(AND($D768=Finals!$B$4,$D769=1,$G769=AM$2),0,IF(AND($D768=Finals!$B$4,$D769=1),1,IF($G769=AM$2,0,AM768)))</f>
        <v>1</v>
      </c>
      <c r="AN769" s="8">
        <f ca="1">IF(AND($D768=Finals!$B$4,$D769=1,$G769=AN$2),0,IF(AND($D768=Finals!$B$4,$D769=1),1,IF($G769=AN$2,0,AN768)))</f>
        <v>1</v>
      </c>
      <c r="AO769" s="8">
        <f ca="1">IF(AND($D768=Finals!$B$4,$D769=1,$G769=AO$2),0,IF(AND($D768=Finals!$B$4,$D769=1),1,IF($G769=AO$2,0,AO768)))</f>
        <v>1</v>
      </c>
      <c r="AP769" s="8">
        <f ca="1">IF(AND($D768=Finals!$B$4,$D769=1,$G769=AP$2),0,IF(AND($D768=Finals!$B$4,$D769=1),1,IF($G769=AP$2,0,AP768)))</f>
        <v>0</v>
      </c>
      <c r="AQ769" s="8">
        <f ca="1">IF(AND($D768=Finals!$B$4,$D769=1,$G769=AQ$2),0,IF(AND($D768=Finals!$B$4,$D769=1),1,IF($G769=AQ$2,0,AQ768)))</f>
        <v>1</v>
      </c>
      <c r="AR769" s="8">
        <f ca="1">IF(AND($D768=Finals!$B$4,$D769=1,$G769=AR$2),0,IF(AND($D768=Finals!$B$4,$D769=1),1,IF($G769=AR$2,0,AR768)))</f>
        <v>1</v>
      </c>
      <c r="AS769" s="8">
        <f ca="1">IF(AND($D768=Finals!$B$4,$D769=1,$G769=AS$2),0,IF(AND($D768=Finals!$B$4,$D769=1),1,IF($G769=AS$2,0,AS768)))</f>
        <v>1</v>
      </c>
      <c r="AT769" s="8">
        <f ca="1">IF(AND($D768=Finals!$B$4,$D769=1,$G769=AT$2),0,IF(AND($D768=Finals!$B$4,$D769=1),1,IF($G769=AT$2,0,AT768)))</f>
        <v>1</v>
      </c>
      <c r="AU769" s="8">
        <f ca="1">IF(AND($D768=Finals!$B$4,$D769=1,$G769=AU$2),0,IF(AND($D768=Finals!$B$4,$D769=1),1,IF($G769=AU$2,0,AU768)))</f>
        <v>1</v>
      </c>
      <c r="AV769" s="8">
        <f ca="1">IF(AND($D768=Finals!$B$4,$D769=1,$G769=AV$2),0,IF(AND($D768=Finals!$B$4,$D769=1),1,IF($G769=AV$2,0,AV768)))</f>
        <v>1</v>
      </c>
      <c r="AW769" s="8">
        <f ca="1">IF(AND($D768=Finals!$B$4,$D769=1,$G769=AW$2),0,IF(AND($D768=Finals!$B$4,$D769=1),1,IF($G769=AW$2,0,AW768)))</f>
        <v>1</v>
      </c>
      <c r="AX769" s="8">
        <f ca="1">IF(AND($D768=Finals!$B$4,$D769=1,$G769=AX$2),0,IF(AND($D768=Finals!$B$4,$D769=1),1,IF($G769=AX$2,0,AX768)))</f>
        <v>1</v>
      </c>
      <c r="AY769" s="8">
        <f ca="1">IF(AND($D768=Finals!$B$4,$D769=1,$G769=AY$2),0,IF(AND($D768=Finals!$B$4,$D769=1),1,IF($G769=AY$2,0,AY768)))</f>
        <v>1</v>
      </c>
      <c r="AZ769" s="8">
        <f ca="1">IF(AND($D768=Finals!$B$4,$D769=1,$G769=AZ$2),0,IF(AND($D768=Finals!$B$4,$D769=1),1,IF($G769=AZ$2,0,AZ768)))</f>
        <v>0</v>
      </c>
      <c r="BA769" s="8">
        <f ca="1">IF(AND($D768=Finals!$B$4,$D769=1,$G769=BA$2),0,IF(AND($D768=Finals!$B$4,$D769=1),1,IF($G769=BA$2,0,BA768)))</f>
        <v>1</v>
      </c>
      <c r="BB769" s="8">
        <f ca="1">IF(AND($D768=Finals!$B$4,$D769=1,$G769=BB$2),0,IF(AND($D768=Finals!$B$4,$D769=1),1,IF($G769=BB$2,0,BB768)))</f>
        <v>1</v>
      </c>
      <c r="BC769" s="8">
        <f ca="1">IF(AND($D768=Finals!$B$4,$D769=1,$G769=BC$2),0,IF(AND($D768=Finals!$B$4,$D769=1),1,IF($G769=BC$2,0,BC768)))</f>
        <v>1</v>
      </c>
      <c r="BD769" s="8">
        <f ca="1">IF(AND($D768=Finals!$B$4,$D769=1,$G769=BD$2),0,IF(AND($D768=Finals!$B$4,$D769=1),1,IF($G769=BD$2,0,BD768)))</f>
        <v>1</v>
      </c>
      <c r="BE769" s="8">
        <f ca="1">IF(AND($D768=Finals!$B$4,$D769=1,$G769=BE$2),0,IF(AND($D768=Finals!$B$4,$D769=1),1,IF($G769=BE$2,0,BE768)))</f>
        <v>1</v>
      </c>
      <c r="BF769" s="4">
        <f ca="1">IF(AND($D768=Finals!$B$4,$D769=1,$G769=BF$2),0,IF(AND($D768=Finals!$B$4,$D769=1),1,IF($G769=BF$2,0,BF768)))</f>
        <v>1</v>
      </c>
      <c r="BG769">
        <f t="shared" ca="1" si="1291"/>
        <v>33</v>
      </c>
      <c r="BP769">
        <v>1</v>
      </c>
      <c r="BQ769">
        <f t="shared" ref="BQ769:CZ769" ca="1" si="1355">IF(V769=1,1+BP769,BP769)</f>
        <v>1</v>
      </c>
      <c r="BR769">
        <f t="shared" ca="1" si="1355"/>
        <v>2</v>
      </c>
      <c r="BS769">
        <f t="shared" ca="1" si="1355"/>
        <v>3</v>
      </c>
      <c r="BT769">
        <f t="shared" ca="1" si="1355"/>
        <v>4</v>
      </c>
      <c r="BU769">
        <f t="shared" ca="1" si="1355"/>
        <v>5</v>
      </c>
      <c r="BV769">
        <f t="shared" ca="1" si="1355"/>
        <v>6</v>
      </c>
      <c r="BW769">
        <f t="shared" ca="1" si="1355"/>
        <v>7</v>
      </c>
      <c r="BX769">
        <f t="shared" ca="1" si="1355"/>
        <v>8</v>
      </c>
      <c r="BY769">
        <f t="shared" ca="1" si="1355"/>
        <v>9</v>
      </c>
      <c r="BZ769">
        <f t="shared" ca="1" si="1355"/>
        <v>10</v>
      </c>
      <c r="CA769">
        <f t="shared" ca="1" si="1355"/>
        <v>10</v>
      </c>
      <c r="CB769">
        <f t="shared" ca="1" si="1355"/>
        <v>11</v>
      </c>
      <c r="CC769">
        <f t="shared" ca="1" si="1355"/>
        <v>12</v>
      </c>
      <c r="CD769">
        <f t="shared" ca="1" si="1355"/>
        <v>13</v>
      </c>
      <c r="CE769">
        <f t="shared" ca="1" si="1355"/>
        <v>14</v>
      </c>
      <c r="CF769">
        <f t="shared" ca="1" si="1355"/>
        <v>15</v>
      </c>
      <c r="CG769">
        <f t="shared" ca="1" si="1355"/>
        <v>16</v>
      </c>
      <c r="CH769">
        <f t="shared" ca="1" si="1355"/>
        <v>17</v>
      </c>
      <c r="CI769">
        <f t="shared" ca="1" si="1355"/>
        <v>18</v>
      </c>
      <c r="CJ769">
        <f t="shared" ca="1" si="1355"/>
        <v>19</v>
      </c>
      <c r="CK769">
        <f t="shared" ca="1" si="1355"/>
        <v>19</v>
      </c>
      <c r="CL769">
        <f t="shared" ca="1" si="1355"/>
        <v>20</v>
      </c>
      <c r="CM769">
        <f t="shared" ca="1" si="1355"/>
        <v>21</v>
      </c>
      <c r="CN769">
        <f t="shared" ca="1" si="1355"/>
        <v>22</v>
      </c>
      <c r="CO769">
        <f t="shared" ca="1" si="1355"/>
        <v>23</v>
      </c>
      <c r="CP769">
        <f t="shared" ca="1" si="1355"/>
        <v>24</v>
      </c>
      <c r="CQ769">
        <f t="shared" ca="1" si="1355"/>
        <v>25</v>
      </c>
      <c r="CR769">
        <f t="shared" ca="1" si="1355"/>
        <v>26</v>
      </c>
      <c r="CS769">
        <f t="shared" ca="1" si="1355"/>
        <v>27</v>
      </c>
      <c r="CT769">
        <f t="shared" ca="1" si="1355"/>
        <v>28</v>
      </c>
      <c r="CU769">
        <f t="shared" ca="1" si="1355"/>
        <v>28</v>
      </c>
      <c r="CV769">
        <f t="shared" ca="1" si="1355"/>
        <v>29</v>
      </c>
      <c r="CW769">
        <f t="shared" ca="1" si="1355"/>
        <v>30</v>
      </c>
      <c r="CX769">
        <f t="shared" ca="1" si="1355"/>
        <v>31</v>
      </c>
      <c r="CY769">
        <f t="shared" ca="1" si="1355"/>
        <v>32</v>
      </c>
      <c r="CZ769">
        <f t="shared" ca="1" si="1355"/>
        <v>33</v>
      </c>
      <c r="DA769" s="5">
        <f t="shared" ca="1" si="1341"/>
        <v>1</v>
      </c>
      <c r="DB769">
        <f t="shared" ref="DB769:EK769" ca="1" si="1356">IF(DB$3&gt;$BG769,"",IF(OR(DA769=36,DA769=""),"",LOOKUP(DB$3,$BP769:$CZ769,$BP$3:$CZ$3)))</f>
        <v>2</v>
      </c>
      <c r="DC769">
        <f t="shared" ca="1" si="1356"/>
        <v>3</v>
      </c>
      <c r="DD769">
        <f t="shared" ca="1" si="1356"/>
        <v>4</v>
      </c>
      <c r="DE769">
        <f t="shared" ca="1" si="1356"/>
        <v>5</v>
      </c>
      <c r="DF769">
        <f t="shared" ca="1" si="1356"/>
        <v>6</v>
      </c>
      <c r="DG769">
        <f t="shared" ca="1" si="1356"/>
        <v>7</v>
      </c>
      <c r="DH769">
        <f t="shared" ca="1" si="1356"/>
        <v>8</v>
      </c>
      <c r="DI769">
        <f t="shared" ca="1" si="1356"/>
        <v>9</v>
      </c>
      <c r="DJ769">
        <f t="shared" ca="1" si="1356"/>
        <v>11</v>
      </c>
      <c r="DK769">
        <f t="shared" ca="1" si="1356"/>
        <v>12</v>
      </c>
      <c r="DL769">
        <f t="shared" ca="1" si="1356"/>
        <v>13</v>
      </c>
      <c r="DM769">
        <f t="shared" ca="1" si="1356"/>
        <v>14</v>
      </c>
      <c r="DN769">
        <f t="shared" ca="1" si="1356"/>
        <v>15</v>
      </c>
      <c r="DO769">
        <f t="shared" ca="1" si="1356"/>
        <v>16</v>
      </c>
      <c r="DP769">
        <f t="shared" ca="1" si="1356"/>
        <v>17</v>
      </c>
      <c r="DQ769">
        <f t="shared" ca="1" si="1356"/>
        <v>18</v>
      </c>
      <c r="DR769">
        <f t="shared" ca="1" si="1356"/>
        <v>19</v>
      </c>
      <c r="DS769">
        <f t="shared" ca="1" si="1356"/>
        <v>21</v>
      </c>
      <c r="DT769">
        <f t="shared" ca="1" si="1356"/>
        <v>22</v>
      </c>
      <c r="DU769">
        <f t="shared" ca="1" si="1356"/>
        <v>23</v>
      </c>
      <c r="DV769">
        <f t="shared" ca="1" si="1356"/>
        <v>24</v>
      </c>
      <c r="DW769">
        <f t="shared" ca="1" si="1356"/>
        <v>25</v>
      </c>
      <c r="DX769">
        <f t="shared" ca="1" si="1356"/>
        <v>26</v>
      </c>
      <c r="DY769">
        <f t="shared" ca="1" si="1356"/>
        <v>27</v>
      </c>
      <c r="DZ769">
        <f t="shared" ca="1" si="1356"/>
        <v>28</v>
      </c>
      <c r="EA769">
        <f t="shared" ca="1" si="1356"/>
        <v>29</v>
      </c>
      <c r="EB769">
        <f t="shared" ca="1" si="1356"/>
        <v>31</v>
      </c>
      <c r="EC769">
        <f t="shared" ca="1" si="1356"/>
        <v>32</v>
      </c>
      <c r="ED769">
        <f t="shared" ca="1" si="1356"/>
        <v>33</v>
      </c>
      <c r="EE769">
        <f t="shared" ca="1" si="1356"/>
        <v>34</v>
      </c>
      <c r="EF769">
        <f t="shared" ca="1" si="1356"/>
        <v>35</v>
      </c>
      <c r="EG769">
        <f t="shared" ca="1" si="1356"/>
        <v>36</v>
      </c>
      <c r="EH769" t="str">
        <f t="shared" ca="1" si="1356"/>
        <v/>
      </c>
      <c r="EI769" t="str">
        <f t="shared" ca="1" si="1356"/>
        <v/>
      </c>
      <c r="EJ769" t="str">
        <f t="shared" ca="1" si="1356"/>
        <v/>
      </c>
      <c r="EK769" t="str">
        <f t="shared" ca="1" si="1356"/>
        <v/>
      </c>
      <c r="EL769" t="str">
        <f ca="1">IF(I769=1,Finals!I774,"")</f>
        <v/>
      </c>
    </row>
    <row r="770" spans="3:142" x14ac:dyDescent="0.25">
      <c r="C770">
        <v>767</v>
      </c>
      <c r="D770">
        <f ca="1">IF(AND(Finals!K774&gt;Finals!K773,Finals!B$3="Yes"),1,IF(AND(I769=1,Finals!B$2="Yes"),1,IF(AND(E769=Finals!B$5,Calc!D769&gt;=Finals!B$4),1,IF(AND(D769=Finals!B$4,E769&lt;Finals!B$5),D769,1+D769))))</f>
        <v>10</v>
      </c>
      <c r="E770">
        <f ca="1">IF(E769=Finals!B$5,1,IF(AND(I769=1,Finals!B$2="Yes"),1,IF(D769&lt;Finals!B$4,1,Calc!E769+1)))</f>
        <v>2</v>
      </c>
      <c r="F770">
        <f>Finals!D775</f>
        <v>0</v>
      </c>
      <c r="G770">
        <f t="shared" si="1230"/>
        <v>0</v>
      </c>
      <c r="H770">
        <f ca="1">IF(AND(Finals!K774&gt;Finals!K773,Finals!B$3="Yes"),"",IF(AND(I769=1,Finals!B$2="Yes"),"",IF(D769&lt;&gt;Finals!B$4,"",1)))</f>
        <v>1</v>
      </c>
      <c r="I770">
        <f t="shared" ca="1" si="1231"/>
        <v>-1</v>
      </c>
      <c r="J770">
        <f ca="1">IF(I770=-1,-BG769,IF(I770=1,36-BG769,0))</f>
        <v>-33</v>
      </c>
      <c r="K770">
        <f t="shared" ca="1" si="1234"/>
        <v>-6216</v>
      </c>
      <c r="L770">
        <f ca="1">IF(AND($D769=0,$G770=L$3),1,IF($D769=0,0,IF($G770=L$3,1,L769)))</f>
        <v>1</v>
      </c>
      <c r="M770">
        <f ca="1">IF(AND($D769=0,$G770=M$3),1,IF($D769=0,0,IF($G770=M$3,1,M769)))</f>
        <v>1</v>
      </c>
      <c r="N770">
        <f ca="1">IF(AND($D769=0,$G770=N$3),1,IF($D769=0,0,IF($G770=N$3,1,N769)))</f>
        <v>0</v>
      </c>
      <c r="O770">
        <f ca="1">IF(AND($D769=0,$G770=O$3),1,IF($D769=0,0,IF($G770=O$3,1,O769)))</f>
        <v>0</v>
      </c>
      <c r="P770">
        <f ca="1">IF(AND($D769=0,$G770=P$3),1,IF($D769=0,0,IF($G770=P$3,1,P769)))</f>
        <v>1</v>
      </c>
      <c r="Q770">
        <f ca="1">IF(AND($D769=0,$G770=Q$3),1,IF($D769=0,0,IF($G770=Q$3,1,Q769)))</f>
        <v>0</v>
      </c>
      <c r="R770">
        <f ca="1">IF(AND($D769=0,$G770=R$3),1,IF($D769=0,0,IF($G770=R$3,1,R769)))</f>
        <v>1</v>
      </c>
      <c r="S770">
        <f ca="1">IF(AND($D769=0,$G770=S$3),1,IF($D769=0,0,IF($G770=S$3,1,S769)))</f>
        <v>1</v>
      </c>
      <c r="T770">
        <f ca="1">IF(AND($D769=0,$G770=T$3),1,IF($D769=0,0,IF($G770=T$3,1,T769)))</f>
        <v>0</v>
      </c>
      <c r="U770">
        <f ca="1">IF(AND($D769=0,$G770=U$3),1,IF($D769=0,0,IF($G770=U$3,1,U769)))</f>
        <v>1</v>
      </c>
      <c r="V770" s="5">
        <f ca="1">IF(AND($D769=Finals!$B$4,$D770=1,$G770=V$2),0,IF(AND($D769=Finals!$B$4,$D770=1),1,IF($G770=V$2,0,V769)))</f>
        <v>0</v>
      </c>
      <c r="W770" s="8">
        <f ca="1">IF(AND($D769=Finals!$B$4,$D770=1,$G770=W$2),0,IF(AND($D769=Finals!$B$4,$D770=1),1,IF($G770=W$2,0,W769)))</f>
        <v>1</v>
      </c>
      <c r="X770" s="8">
        <f ca="1">IF(AND($D769=Finals!$B$4,$D770=1,$G770=X$2),0,IF(AND($D769=Finals!$B$4,$D770=1),1,IF($G770=X$2,0,X769)))</f>
        <v>1</v>
      </c>
      <c r="Y770" s="8">
        <f ca="1">IF(AND($D769=Finals!$B$4,$D770=1,$G770=Y$2),0,IF(AND($D769=Finals!$B$4,$D770=1),1,IF($G770=Y$2,0,Y769)))</f>
        <v>1</v>
      </c>
      <c r="Z770" s="8">
        <f ca="1">IF(AND($D769=Finals!$B$4,$D770=1,$G770=Z$2),0,IF(AND($D769=Finals!$B$4,$D770=1),1,IF($G770=Z$2,0,Z769)))</f>
        <v>1</v>
      </c>
      <c r="AA770" s="8">
        <f ca="1">IF(AND($D769=Finals!$B$4,$D770=1,$G770=AA$2),0,IF(AND($D769=Finals!$B$4,$D770=1),1,IF($G770=AA$2,0,AA769)))</f>
        <v>1</v>
      </c>
      <c r="AB770" s="8">
        <f ca="1">IF(AND($D769=Finals!$B$4,$D770=1,$G770=AB$2),0,IF(AND($D769=Finals!$B$4,$D770=1),1,IF($G770=AB$2,0,AB769)))</f>
        <v>1</v>
      </c>
      <c r="AC770" s="8">
        <f ca="1">IF(AND($D769=Finals!$B$4,$D770=1,$G770=AC$2),0,IF(AND($D769=Finals!$B$4,$D770=1),1,IF($G770=AC$2,0,AC769)))</f>
        <v>1</v>
      </c>
      <c r="AD770" s="8">
        <f ca="1">IF(AND($D769=Finals!$B$4,$D770=1,$G770=AD$2),0,IF(AND($D769=Finals!$B$4,$D770=1),1,IF($G770=AD$2,0,AD769)))</f>
        <v>1</v>
      </c>
      <c r="AE770" s="8">
        <f ca="1">IF(AND($D769=Finals!$B$4,$D770=1,$G770=AE$2),0,IF(AND($D769=Finals!$B$4,$D770=1),1,IF($G770=AE$2,0,AE769)))</f>
        <v>1</v>
      </c>
      <c r="AF770" s="8">
        <f ca="1">IF(AND($D769=Finals!$B$4,$D770=1,$G770=AF$2),0,IF(AND($D769=Finals!$B$4,$D770=1),1,IF($G770=AF$2,0,AF769)))</f>
        <v>0</v>
      </c>
      <c r="AG770" s="8">
        <f ca="1">IF(AND($D769=Finals!$B$4,$D770=1,$G770=AG$2),0,IF(AND($D769=Finals!$B$4,$D770=1),1,IF($G770=AG$2,0,AG769)))</f>
        <v>1</v>
      </c>
      <c r="AH770" s="8">
        <f ca="1">IF(AND($D769=Finals!$B$4,$D770=1,$G770=AH$2),0,IF(AND($D769=Finals!$B$4,$D770=1),1,IF($G770=AH$2,0,AH769)))</f>
        <v>1</v>
      </c>
      <c r="AI770" s="8">
        <f ca="1">IF(AND($D769=Finals!$B$4,$D770=1,$G770=AI$2),0,IF(AND($D769=Finals!$B$4,$D770=1),1,IF($G770=AI$2,0,AI769)))</f>
        <v>1</v>
      </c>
      <c r="AJ770" s="8">
        <f ca="1">IF(AND($D769=Finals!$B$4,$D770=1,$G770=AJ$2),0,IF(AND($D769=Finals!$B$4,$D770=1),1,IF($G770=AJ$2,0,AJ769)))</f>
        <v>1</v>
      </c>
      <c r="AK770" s="8">
        <f ca="1">IF(AND($D769=Finals!$B$4,$D770=1,$G770=AK$2),0,IF(AND($D769=Finals!$B$4,$D770=1),1,IF($G770=AK$2,0,AK769)))</f>
        <v>1</v>
      </c>
      <c r="AL770" s="8">
        <f ca="1">IF(AND($D769=Finals!$B$4,$D770=1,$G770=AL$2),0,IF(AND($D769=Finals!$B$4,$D770=1),1,IF($G770=AL$2,0,AL769)))</f>
        <v>1</v>
      </c>
      <c r="AM770" s="8">
        <f ca="1">IF(AND($D769=Finals!$B$4,$D770=1,$G770=AM$2),0,IF(AND($D769=Finals!$B$4,$D770=1),1,IF($G770=AM$2,0,AM769)))</f>
        <v>1</v>
      </c>
      <c r="AN770" s="8">
        <f ca="1">IF(AND($D769=Finals!$B$4,$D770=1,$G770=AN$2),0,IF(AND($D769=Finals!$B$4,$D770=1),1,IF($G770=AN$2,0,AN769)))</f>
        <v>1</v>
      </c>
      <c r="AO770" s="8">
        <f ca="1">IF(AND($D769=Finals!$B$4,$D770=1,$G770=AO$2),0,IF(AND($D769=Finals!$B$4,$D770=1),1,IF($G770=AO$2,0,AO769)))</f>
        <v>1</v>
      </c>
      <c r="AP770" s="8">
        <f ca="1">IF(AND($D769=Finals!$B$4,$D770=1,$G770=AP$2),0,IF(AND($D769=Finals!$B$4,$D770=1),1,IF($G770=AP$2,0,AP769)))</f>
        <v>0</v>
      </c>
      <c r="AQ770" s="8">
        <f ca="1">IF(AND($D769=Finals!$B$4,$D770=1,$G770=AQ$2),0,IF(AND($D769=Finals!$B$4,$D770=1),1,IF($G770=AQ$2,0,AQ769)))</f>
        <v>1</v>
      </c>
      <c r="AR770" s="8">
        <f ca="1">IF(AND($D769=Finals!$B$4,$D770=1,$G770=AR$2),0,IF(AND($D769=Finals!$B$4,$D770=1),1,IF($G770=AR$2,0,AR769)))</f>
        <v>1</v>
      </c>
      <c r="AS770" s="8">
        <f ca="1">IF(AND($D769=Finals!$B$4,$D770=1,$G770=AS$2),0,IF(AND($D769=Finals!$B$4,$D770=1),1,IF($G770=AS$2,0,AS769)))</f>
        <v>1</v>
      </c>
      <c r="AT770" s="8">
        <f ca="1">IF(AND($D769=Finals!$B$4,$D770=1,$G770=AT$2),0,IF(AND($D769=Finals!$B$4,$D770=1),1,IF($G770=AT$2,0,AT769)))</f>
        <v>1</v>
      </c>
      <c r="AU770" s="8">
        <f ca="1">IF(AND($D769=Finals!$B$4,$D770=1,$G770=AU$2),0,IF(AND($D769=Finals!$B$4,$D770=1),1,IF($G770=AU$2,0,AU769)))</f>
        <v>1</v>
      </c>
      <c r="AV770" s="8">
        <f ca="1">IF(AND($D769=Finals!$B$4,$D770=1,$G770=AV$2),0,IF(AND($D769=Finals!$B$4,$D770=1),1,IF($G770=AV$2,0,AV769)))</f>
        <v>1</v>
      </c>
      <c r="AW770" s="8">
        <f ca="1">IF(AND($D769=Finals!$B$4,$D770=1,$G770=AW$2),0,IF(AND($D769=Finals!$B$4,$D770=1),1,IF($G770=AW$2,0,AW769)))</f>
        <v>1</v>
      </c>
      <c r="AX770" s="8">
        <f ca="1">IF(AND($D769=Finals!$B$4,$D770=1,$G770=AX$2),0,IF(AND($D769=Finals!$B$4,$D770=1),1,IF($G770=AX$2,0,AX769)))</f>
        <v>1</v>
      </c>
      <c r="AY770" s="8">
        <f ca="1">IF(AND($D769=Finals!$B$4,$D770=1,$G770=AY$2),0,IF(AND($D769=Finals!$B$4,$D770=1),1,IF($G770=AY$2,0,AY769)))</f>
        <v>1</v>
      </c>
      <c r="AZ770" s="8">
        <f ca="1">IF(AND($D769=Finals!$B$4,$D770=1,$G770=AZ$2),0,IF(AND($D769=Finals!$B$4,$D770=1),1,IF($G770=AZ$2,0,AZ769)))</f>
        <v>0</v>
      </c>
      <c r="BA770" s="8">
        <f ca="1">IF(AND($D769=Finals!$B$4,$D770=1,$G770=BA$2),0,IF(AND($D769=Finals!$B$4,$D770=1),1,IF($G770=BA$2,0,BA769)))</f>
        <v>1</v>
      </c>
      <c r="BB770" s="8">
        <f ca="1">IF(AND($D769=Finals!$B$4,$D770=1,$G770=BB$2),0,IF(AND($D769=Finals!$B$4,$D770=1),1,IF($G770=BB$2,0,BB769)))</f>
        <v>1</v>
      </c>
      <c r="BC770" s="8">
        <f ca="1">IF(AND($D769=Finals!$B$4,$D770=1,$G770=BC$2),0,IF(AND($D769=Finals!$B$4,$D770=1),1,IF($G770=BC$2,0,BC769)))</f>
        <v>1</v>
      </c>
      <c r="BD770" s="8">
        <f ca="1">IF(AND($D769=Finals!$B$4,$D770=1,$G770=BD$2),0,IF(AND($D769=Finals!$B$4,$D770=1),1,IF($G770=BD$2,0,BD769)))</f>
        <v>1</v>
      </c>
      <c r="BE770" s="8">
        <f ca="1">IF(AND($D769=Finals!$B$4,$D770=1,$G770=BE$2),0,IF(AND($D769=Finals!$B$4,$D770=1),1,IF($G770=BE$2,0,BE769)))</f>
        <v>1</v>
      </c>
      <c r="BF770" s="4">
        <f ca="1">IF(AND($D769=Finals!$B$4,$D770=1,$G770=BF$2),0,IF(AND($D769=Finals!$B$4,$D770=1),1,IF($G770=BF$2,0,BF769)))</f>
        <v>1</v>
      </c>
      <c r="BG770">
        <f t="shared" ca="1" si="1291"/>
        <v>33</v>
      </c>
      <c r="BP770">
        <v>1</v>
      </c>
      <c r="BQ770">
        <f t="shared" ref="BQ770:CZ770" ca="1" si="1357">IF(V770=1,1+BP770,BP770)</f>
        <v>1</v>
      </c>
      <c r="BR770">
        <f t="shared" ca="1" si="1357"/>
        <v>2</v>
      </c>
      <c r="BS770">
        <f t="shared" ca="1" si="1357"/>
        <v>3</v>
      </c>
      <c r="BT770">
        <f t="shared" ca="1" si="1357"/>
        <v>4</v>
      </c>
      <c r="BU770">
        <f t="shared" ca="1" si="1357"/>
        <v>5</v>
      </c>
      <c r="BV770">
        <f t="shared" ca="1" si="1357"/>
        <v>6</v>
      </c>
      <c r="BW770">
        <f t="shared" ca="1" si="1357"/>
        <v>7</v>
      </c>
      <c r="BX770">
        <f t="shared" ca="1" si="1357"/>
        <v>8</v>
      </c>
      <c r="BY770">
        <f t="shared" ca="1" si="1357"/>
        <v>9</v>
      </c>
      <c r="BZ770">
        <f t="shared" ca="1" si="1357"/>
        <v>10</v>
      </c>
      <c r="CA770">
        <f t="shared" ca="1" si="1357"/>
        <v>10</v>
      </c>
      <c r="CB770">
        <f t="shared" ca="1" si="1357"/>
        <v>11</v>
      </c>
      <c r="CC770">
        <f t="shared" ca="1" si="1357"/>
        <v>12</v>
      </c>
      <c r="CD770">
        <f t="shared" ca="1" si="1357"/>
        <v>13</v>
      </c>
      <c r="CE770">
        <f t="shared" ca="1" si="1357"/>
        <v>14</v>
      </c>
      <c r="CF770">
        <f t="shared" ca="1" si="1357"/>
        <v>15</v>
      </c>
      <c r="CG770">
        <f t="shared" ca="1" si="1357"/>
        <v>16</v>
      </c>
      <c r="CH770">
        <f t="shared" ca="1" si="1357"/>
        <v>17</v>
      </c>
      <c r="CI770">
        <f t="shared" ca="1" si="1357"/>
        <v>18</v>
      </c>
      <c r="CJ770">
        <f t="shared" ca="1" si="1357"/>
        <v>19</v>
      </c>
      <c r="CK770">
        <f t="shared" ca="1" si="1357"/>
        <v>19</v>
      </c>
      <c r="CL770">
        <f t="shared" ca="1" si="1357"/>
        <v>20</v>
      </c>
      <c r="CM770">
        <f t="shared" ca="1" si="1357"/>
        <v>21</v>
      </c>
      <c r="CN770">
        <f t="shared" ca="1" si="1357"/>
        <v>22</v>
      </c>
      <c r="CO770">
        <f t="shared" ca="1" si="1357"/>
        <v>23</v>
      </c>
      <c r="CP770">
        <f t="shared" ca="1" si="1357"/>
        <v>24</v>
      </c>
      <c r="CQ770">
        <f t="shared" ca="1" si="1357"/>
        <v>25</v>
      </c>
      <c r="CR770">
        <f t="shared" ca="1" si="1357"/>
        <v>26</v>
      </c>
      <c r="CS770">
        <f t="shared" ca="1" si="1357"/>
        <v>27</v>
      </c>
      <c r="CT770">
        <f t="shared" ca="1" si="1357"/>
        <v>28</v>
      </c>
      <c r="CU770">
        <f t="shared" ca="1" si="1357"/>
        <v>28</v>
      </c>
      <c r="CV770">
        <f t="shared" ca="1" si="1357"/>
        <v>29</v>
      </c>
      <c r="CW770">
        <f t="shared" ca="1" si="1357"/>
        <v>30</v>
      </c>
      <c r="CX770">
        <f t="shared" ca="1" si="1357"/>
        <v>31</v>
      </c>
      <c r="CY770">
        <f t="shared" ca="1" si="1357"/>
        <v>32</v>
      </c>
      <c r="CZ770">
        <f t="shared" ca="1" si="1357"/>
        <v>33</v>
      </c>
      <c r="DA770" s="5">
        <f t="shared" ca="1" si="1341"/>
        <v>1</v>
      </c>
      <c r="DB770">
        <f t="shared" ref="DB770:EK770" ca="1" si="1358">IF(DB$3&gt;$BG770,"",IF(OR(DA770=36,DA770=""),"",LOOKUP(DB$3,$BP770:$CZ770,$BP$3:$CZ$3)))</f>
        <v>2</v>
      </c>
      <c r="DC770">
        <f t="shared" ca="1" si="1358"/>
        <v>3</v>
      </c>
      <c r="DD770">
        <f t="shared" ca="1" si="1358"/>
        <v>4</v>
      </c>
      <c r="DE770">
        <f t="shared" ca="1" si="1358"/>
        <v>5</v>
      </c>
      <c r="DF770">
        <f t="shared" ca="1" si="1358"/>
        <v>6</v>
      </c>
      <c r="DG770">
        <f t="shared" ca="1" si="1358"/>
        <v>7</v>
      </c>
      <c r="DH770">
        <f t="shared" ca="1" si="1358"/>
        <v>8</v>
      </c>
      <c r="DI770">
        <f t="shared" ca="1" si="1358"/>
        <v>9</v>
      </c>
      <c r="DJ770">
        <f t="shared" ca="1" si="1358"/>
        <v>11</v>
      </c>
      <c r="DK770">
        <f t="shared" ca="1" si="1358"/>
        <v>12</v>
      </c>
      <c r="DL770">
        <f t="shared" ca="1" si="1358"/>
        <v>13</v>
      </c>
      <c r="DM770">
        <f t="shared" ca="1" si="1358"/>
        <v>14</v>
      </c>
      <c r="DN770">
        <f t="shared" ca="1" si="1358"/>
        <v>15</v>
      </c>
      <c r="DO770">
        <f t="shared" ca="1" si="1358"/>
        <v>16</v>
      </c>
      <c r="DP770">
        <f t="shared" ca="1" si="1358"/>
        <v>17</v>
      </c>
      <c r="DQ770">
        <f t="shared" ca="1" si="1358"/>
        <v>18</v>
      </c>
      <c r="DR770">
        <f t="shared" ca="1" si="1358"/>
        <v>19</v>
      </c>
      <c r="DS770">
        <f t="shared" ca="1" si="1358"/>
        <v>21</v>
      </c>
      <c r="DT770">
        <f t="shared" ca="1" si="1358"/>
        <v>22</v>
      </c>
      <c r="DU770">
        <f t="shared" ca="1" si="1358"/>
        <v>23</v>
      </c>
      <c r="DV770">
        <f t="shared" ca="1" si="1358"/>
        <v>24</v>
      </c>
      <c r="DW770">
        <f t="shared" ca="1" si="1358"/>
        <v>25</v>
      </c>
      <c r="DX770">
        <f t="shared" ca="1" si="1358"/>
        <v>26</v>
      </c>
      <c r="DY770">
        <f t="shared" ca="1" si="1358"/>
        <v>27</v>
      </c>
      <c r="DZ770">
        <f t="shared" ca="1" si="1358"/>
        <v>28</v>
      </c>
      <c r="EA770">
        <f t="shared" ca="1" si="1358"/>
        <v>29</v>
      </c>
      <c r="EB770">
        <f t="shared" ca="1" si="1358"/>
        <v>31</v>
      </c>
      <c r="EC770">
        <f t="shared" ca="1" si="1358"/>
        <v>32</v>
      </c>
      <c r="ED770">
        <f t="shared" ca="1" si="1358"/>
        <v>33</v>
      </c>
      <c r="EE770">
        <f t="shared" ca="1" si="1358"/>
        <v>34</v>
      </c>
      <c r="EF770">
        <f t="shared" ca="1" si="1358"/>
        <v>35</v>
      </c>
      <c r="EG770">
        <f t="shared" ca="1" si="1358"/>
        <v>36</v>
      </c>
      <c r="EH770" t="str">
        <f t="shared" ca="1" si="1358"/>
        <v/>
      </c>
      <c r="EI770" t="str">
        <f t="shared" ca="1" si="1358"/>
        <v/>
      </c>
      <c r="EJ770" t="str">
        <f t="shared" ca="1" si="1358"/>
        <v/>
      </c>
      <c r="EK770" t="str">
        <f t="shared" ca="1" si="1358"/>
        <v/>
      </c>
      <c r="EL770" t="str">
        <f ca="1">IF(I770=1,Finals!I775,"")</f>
        <v/>
      </c>
    </row>
    <row r="771" spans="3:142" x14ac:dyDescent="0.25">
      <c r="C771">
        <v>768</v>
      </c>
      <c r="D771">
        <f ca="1">IF(AND(Finals!K775&gt;Finals!K774,Finals!B$3="Yes"),1,IF(AND(I770=1,Finals!B$2="Yes"),1,IF(AND(E770=Finals!B$5,Calc!D770&gt;=Finals!B$4),1,IF(AND(D770=Finals!B$4,E770&lt;Finals!B$5),D770,1+D770))))</f>
        <v>10</v>
      </c>
      <c r="E771">
        <f ca="1">IF(E770=Finals!B$5,1,IF(AND(I770=1,Finals!B$2="Yes"),1,IF(D770&lt;Finals!B$4,1,Calc!E770+1)))</f>
        <v>3</v>
      </c>
      <c r="F771">
        <f>Finals!D776</f>
        <v>0</v>
      </c>
      <c r="G771">
        <f t="shared" si="1230"/>
        <v>0</v>
      </c>
      <c r="H771">
        <f ca="1">IF(AND(Finals!K775&gt;Finals!K774,Finals!B$3="Yes"),"",IF(AND(I770=1,Finals!B$2="Yes"),"",IF(D770&lt;&gt;Finals!B$4,"",1)))</f>
        <v>1</v>
      </c>
      <c r="I771">
        <f t="shared" ca="1" si="1231"/>
        <v>-1</v>
      </c>
      <c r="J771">
        <f ca="1">IF(I771=-1,-BG770,IF(I771=1,36-BG770,0))</f>
        <v>-33</v>
      </c>
      <c r="K771">
        <f t="shared" ca="1" si="1234"/>
        <v>-6249</v>
      </c>
      <c r="L771">
        <f ca="1">IF(AND($D770=0,$G771=L$3),1,IF($D770=0,0,IF($G771=L$3,1,L770)))</f>
        <v>1</v>
      </c>
      <c r="M771">
        <f ca="1">IF(AND($D770=0,$G771=M$3),1,IF($D770=0,0,IF($G771=M$3,1,M770)))</f>
        <v>1</v>
      </c>
      <c r="N771">
        <f ca="1">IF(AND($D770=0,$G771=N$3),1,IF($D770=0,0,IF($G771=N$3,1,N770)))</f>
        <v>0</v>
      </c>
      <c r="O771">
        <f ca="1">IF(AND($D770=0,$G771=O$3),1,IF($D770=0,0,IF($G771=O$3,1,O770)))</f>
        <v>0</v>
      </c>
      <c r="P771">
        <f ca="1">IF(AND($D770=0,$G771=P$3),1,IF($D770=0,0,IF($G771=P$3,1,P770)))</f>
        <v>1</v>
      </c>
      <c r="Q771">
        <f ca="1">IF(AND($D770=0,$G771=Q$3),1,IF($D770=0,0,IF($G771=Q$3,1,Q770)))</f>
        <v>0</v>
      </c>
      <c r="R771">
        <f ca="1">IF(AND($D770=0,$G771=R$3),1,IF($D770=0,0,IF($G771=R$3,1,R770)))</f>
        <v>1</v>
      </c>
      <c r="S771">
        <f ca="1">IF(AND($D770=0,$G771=S$3),1,IF($D770=0,0,IF($G771=S$3,1,S770)))</f>
        <v>1</v>
      </c>
      <c r="T771">
        <f ca="1">IF(AND($D770=0,$G771=T$3),1,IF($D770=0,0,IF($G771=T$3,1,T770)))</f>
        <v>0</v>
      </c>
      <c r="U771">
        <f ca="1">IF(AND($D770=0,$G771=U$3),1,IF($D770=0,0,IF($G771=U$3,1,U770)))</f>
        <v>1</v>
      </c>
      <c r="V771" s="5">
        <f ca="1">IF(AND($D770=Finals!$B$4,$D771=1,$G771=V$2),0,IF(AND($D770=Finals!$B$4,$D771=1),1,IF($G771=V$2,0,V770)))</f>
        <v>0</v>
      </c>
      <c r="W771" s="8">
        <f ca="1">IF(AND($D770=Finals!$B$4,$D771=1,$G771=W$2),0,IF(AND($D770=Finals!$B$4,$D771=1),1,IF($G771=W$2,0,W770)))</f>
        <v>1</v>
      </c>
      <c r="X771" s="8">
        <f ca="1">IF(AND($D770=Finals!$B$4,$D771=1,$G771=X$2),0,IF(AND($D770=Finals!$B$4,$D771=1),1,IF($G771=X$2,0,X770)))</f>
        <v>1</v>
      </c>
      <c r="Y771" s="8">
        <f ca="1">IF(AND($D770=Finals!$B$4,$D771=1,$G771=Y$2),0,IF(AND($D770=Finals!$B$4,$D771=1),1,IF($G771=Y$2,0,Y770)))</f>
        <v>1</v>
      </c>
      <c r="Z771" s="8">
        <f ca="1">IF(AND($D770=Finals!$B$4,$D771=1,$G771=Z$2),0,IF(AND($D770=Finals!$B$4,$D771=1),1,IF($G771=Z$2,0,Z770)))</f>
        <v>1</v>
      </c>
      <c r="AA771" s="8">
        <f ca="1">IF(AND($D770=Finals!$B$4,$D771=1,$G771=AA$2),0,IF(AND($D770=Finals!$B$4,$D771=1),1,IF($G771=AA$2,0,AA770)))</f>
        <v>1</v>
      </c>
      <c r="AB771" s="8">
        <f ca="1">IF(AND($D770=Finals!$B$4,$D771=1,$G771=AB$2),0,IF(AND($D770=Finals!$B$4,$D771=1),1,IF($G771=AB$2,0,AB770)))</f>
        <v>1</v>
      </c>
      <c r="AC771" s="8">
        <f ca="1">IF(AND($D770=Finals!$B$4,$D771=1,$G771=AC$2),0,IF(AND($D770=Finals!$B$4,$D771=1),1,IF($G771=AC$2,0,AC770)))</f>
        <v>1</v>
      </c>
      <c r="AD771" s="8">
        <f ca="1">IF(AND($D770=Finals!$B$4,$D771=1,$G771=AD$2),0,IF(AND($D770=Finals!$B$4,$D771=1),1,IF($G771=AD$2,0,AD770)))</f>
        <v>1</v>
      </c>
      <c r="AE771" s="8">
        <f ca="1">IF(AND($D770=Finals!$B$4,$D771=1,$G771=AE$2),0,IF(AND($D770=Finals!$B$4,$D771=1),1,IF($G771=AE$2,0,AE770)))</f>
        <v>1</v>
      </c>
      <c r="AF771" s="8">
        <f ca="1">IF(AND($D770=Finals!$B$4,$D771=1,$G771=AF$2),0,IF(AND($D770=Finals!$B$4,$D771=1),1,IF($G771=AF$2,0,AF770)))</f>
        <v>0</v>
      </c>
      <c r="AG771" s="8">
        <f ca="1">IF(AND($D770=Finals!$B$4,$D771=1,$G771=AG$2),0,IF(AND($D770=Finals!$B$4,$D771=1),1,IF($G771=AG$2,0,AG770)))</f>
        <v>1</v>
      </c>
      <c r="AH771" s="8">
        <f ca="1">IF(AND($D770=Finals!$B$4,$D771=1,$G771=AH$2),0,IF(AND($D770=Finals!$B$4,$D771=1),1,IF($G771=AH$2,0,AH770)))</f>
        <v>1</v>
      </c>
      <c r="AI771" s="8">
        <f ca="1">IF(AND($D770=Finals!$B$4,$D771=1,$G771=AI$2),0,IF(AND($D770=Finals!$B$4,$D771=1),1,IF($G771=AI$2,0,AI770)))</f>
        <v>1</v>
      </c>
      <c r="AJ771" s="8">
        <f ca="1">IF(AND($D770=Finals!$B$4,$D771=1,$G771=AJ$2),0,IF(AND($D770=Finals!$B$4,$D771=1),1,IF($G771=AJ$2,0,AJ770)))</f>
        <v>1</v>
      </c>
      <c r="AK771" s="8">
        <f ca="1">IF(AND($D770=Finals!$B$4,$D771=1,$G771=AK$2),0,IF(AND($D770=Finals!$B$4,$D771=1),1,IF($G771=AK$2,0,AK770)))</f>
        <v>1</v>
      </c>
      <c r="AL771" s="8">
        <f ca="1">IF(AND($D770=Finals!$B$4,$D771=1,$G771=AL$2),0,IF(AND($D770=Finals!$B$4,$D771=1),1,IF($G771=AL$2,0,AL770)))</f>
        <v>1</v>
      </c>
      <c r="AM771" s="8">
        <f ca="1">IF(AND($D770=Finals!$B$4,$D771=1,$G771=AM$2),0,IF(AND($D770=Finals!$B$4,$D771=1),1,IF($G771=AM$2,0,AM770)))</f>
        <v>1</v>
      </c>
      <c r="AN771" s="8">
        <f ca="1">IF(AND($D770=Finals!$B$4,$D771=1,$G771=AN$2),0,IF(AND($D770=Finals!$B$4,$D771=1),1,IF($G771=AN$2,0,AN770)))</f>
        <v>1</v>
      </c>
      <c r="AO771" s="8">
        <f ca="1">IF(AND($D770=Finals!$B$4,$D771=1,$G771=AO$2),0,IF(AND($D770=Finals!$B$4,$D771=1),1,IF($G771=AO$2,0,AO770)))</f>
        <v>1</v>
      </c>
      <c r="AP771" s="8">
        <f ca="1">IF(AND($D770=Finals!$B$4,$D771=1,$G771=AP$2),0,IF(AND($D770=Finals!$B$4,$D771=1),1,IF($G771=AP$2,0,AP770)))</f>
        <v>0</v>
      </c>
      <c r="AQ771" s="8">
        <f ca="1">IF(AND($D770=Finals!$B$4,$D771=1,$G771=AQ$2),0,IF(AND($D770=Finals!$B$4,$D771=1),1,IF($G771=AQ$2,0,AQ770)))</f>
        <v>1</v>
      </c>
      <c r="AR771" s="8">
        <f ca="1">IF(AND($D770=Finals!$B$4,$D771=1,$G771=AR$2),0,IF(AND($D770=Finals!$B$4,$D771=1),1,IF($G771=AR$2,0,AR770)))</f>
        <v>1</v>
      </c>
      <c r="AS771" s="8">
        <f ca="1">IF(AND($D770=Finals!$B$4,$D771=1,$G771=AS$2),0,IF(AND($D770=Finals!$B$4,$D771=1),1,IF($G771=AS$2,0,AS770)))</f>
        <v>1</v>
      </c>
      <c r="AT771" s="8">
        <f ca="1">IF(AND($D770=Finals!$B$4,$D771=1,$G771=AT$2),0,IF(AND($D770=Finals!$B$4,$D771=1),1,IF($G771=AT$2,0,AT770)))</f>
        <v>1</v>
      </c>
      <c r="AU771" s="8">
        <f ca="1">IF(AND($D770=Finals!$B$4,$D771=1,$G771=AU$2),0,IF(AND($D770=Finals!$B$4,$D771=1),1,IF($G771=AU$2,0,AU770)))</f>
        <v>1</v>
      </c>
      <c r="AV771" s="8">
        <f ca="1">IF(AND($D770=Finals!$B$4,$D771=1,$G771=AV$2),0,IF(AND($D770=Finals!$B$4,$D771=1),1,IF($G771=AV$2,0,AV770)))</f>
        <v>1</v>
      </c>
      <c r="AW771" s="8">
        <f ca="1">IF(AND($D770=Finals!$B$4,$D771=1,$G771=AW$2),0,IF(AND($D770=Finals!$B$4,$D771=1),1,IF($G771=AW$2,0,AW770)))</f>
        <v>1</v>
      </c>
      <c r="AX771" s="8">
        <f ca="1">IF(AND($D770=Finals!$B$4,$D771=1,$G771=AX$2),0,IF(AND($D770=Finals!$B$4,$D771=1),1,IF($G771=AX$2,0,AX770)))</f>
        <v>1</v>
      </c>
      <c r="AY771" s="8">
        <f ca="1">IF(AND($D770=Finals!$B$4,$D771=1,$G771=AY$2),0,IF(AND($D770=Finals!$B$4,$D771=1),1,IF($G771=AY$2,0,AY770)))</f>
        <v>1</v>
      </c>
      <c r="AZ771" s="8">
        <f ca="1">IF(AND($D770=Finals!$B$4,$D771=1,$G771=AZ$2),0,IF(AND($D770=Finals!$B$4,$D771=1),1,IF($G771=AZ$2,0,AZ770)))</f>
        <v>0</v>
      </c>
      <c r="BA771" s="8">
        <f ca="1">IF(AND($D770=Finals!$B$4,$D771=1,$G771=BA$2),0,IF(AND($D770=Finals!$B$4,$D771=1),1,IF($G771=BA$2,0,BA770)))</f>
        <v>1</v>
      </c>
      <c r="BB771" s="8">
        <f ca="1">IF(AND($D770=Finals!$B$4,$D771=1,$G771=BB$2),0,IF(AND($D770=Finals!$B$4,$D771=1),1,IF($G771=BB$2,0,BB770)))</f>
        <v>1</v>
      </c>
      <c r="BC771" s="8">
        <f ca="1">IF(AND($D770=Finals!$B$4,$D771=1,$G771=BC$2),0,IF(AND($D770=Finals!$B$4,$D771=1),1,IF($G771=BC$2,0,BC770)))</f>
        <v>1</v>
      </c>
      <c r="BD771" s="8">
        <f ca="1">IF(AND($D770=Finals!$B$4,$D771=1,$G771=BD$2),0,IF(AND($D770=Finals!$B$4,$D771=1),1,IF($G771=BD$2,0,BD770)))</f>
        <v>1</v>
      </c>
      <c r="BE771" s="8">
        <f ca="1">IF(AND($D770=Finals!$B$4,$D771=1,$G771=BE$2),0,IF(AND($D770=Finals!$B$4,$D771=1),1,IF($G771=BE$2,0,BE770)))</f>
        <v>1</v>
      </c>
      <c r="BF771" s="4">
        <f ca="1">IF(AND($D770=Finals!$B$4,$D771=1,$G771=BF$2),0,IF(AND($D770=Finals!$B$4,$D771=1),1,IF($G771=BF$2,0,BF770)))</f>
        <v>1</v>
      </c>
      <c r="BG771">
        <f t="shared" ca="1" si="1291"/>
        <v>33</v>
      </c>
      <c r="BP771">
        <v>1</v>
      </c>
      <c r="BQ771">
        <f t="shared" ref="BQ771:CZ771" ca="1" si="1359">IF(V771=1,1+BP771,BP771)</f>
        <v>1</v>
      </c>
      <c r="BR771">
        <f t="shared" ca="1" si="1359"/>
        <v>2</v>
      </c>
      <c r="BS771">
        <f t="shared" ca="1" si="1359"/>
        <v>3</v>
      </c>
      <c r="BT771">
        <f t="shared" ca="1" si="1359"/>
        <v>4</v>
      </c>
      <c r="BU771">
        <f t="shared" ca="1" si="1359"/>
        <v>5</v>
      </c>
      <c r="BV771">
        <f t="shared" ca="1" si="1359"/>
        <v>6</v>
      </c>
      <c r="BW771">
        <f t="shared" ca="1" si="1359"/>
        <v>7</v>
      </c>
      <c r="BX771">
        <f t="shared" ca="1" si="1359"/>
        <v>8</v>
      </c>
      <c r="BY771">
        <f t="shared" ca="1" si="1359"/>
        <v>9</v>
      </c>
      <c r="BZ771">
        <f t="shared" ca="1" si="1359"/>
        <v>10</v>
      </c>
      <c r="CA771">
        <f t="shared" ca="1" si="1359"/>
        <v>10</v>
      </c>
      <c r="CB771">
        <f t="shared" ca="1" si="1359"/>
        <v>11</v>
      </c>
      <c r="CC771">
        <f t="shared" ca="1" si="1359"/>
        <v>12</v>
      </c>
      <c r="CD771">
        <f t="shared" ca="1" si="1359"/>
        <v>13</v>
      </c>
      <c r="CE771">
        <f t="shared" ca="1" si="1359"/>
        <v>14</v>
      </c>
      <c r="CF771">
        <f t="shared" ca="1" si="1359"/>
        <v>15</v>
      </c>
      <c r="CG771">
        <f t="shared" ca="1" si="1359"/>
        <v>16</v>
      </c>
      <c r="CH771">
        <f t="shared" ca="1" si="1359"/>
        <v>17</v>
      </c>
      <c r="CI771">
        <f t="shared" ca="1" si="1359"/>
        <v>18</v>
      </c>
      <c r="CJ771">
        <f t="shared" ca="1" si="1359"/>
        <v>19</v>
      </c>
      <c r="CK771">
        <f t="shared" ca="1" si="1359"/>
        <v>19</v>
      </c>
      <c r="CL771">
        <f t="shared" ca="1" si="1359"/>
        <v>20</v>
      </c>
      <c r="CM771">
        <f t="shared" ca="1" si="1359"/>
        <v>21</v>
      </c>
      <c r="CN771">
        <f t="shared" ca="1" si="1359"/>
        <v>22</v>
      </c>
      <c r="CO771">
        <f t="shared" ca="1" si="1359"/>
        <v>23</v>
      </c>
      <c r="CP771">
        <f t="shared" ca="1" si="1359"/>
        <v>24</v>
      </c>
      <c r="CQ771">
        <f t="shared" ca="1" si="1359"/>
        <v>25</v>
      </c>
      <c r="CR771">
        <f t="shared" ca="1" si="1359"/>
        <v>26</v>
      </c>
      <c r="CS771">
        <f t="shared" ca="1" si="1359"/>
        <v>27</v>
      </c>
      <c r="CT771">
        <f t="shared" ca="1" si="1359"/>
        <v>28</v>
      </c>
      <c r="CU771">
        <f t="shared" ca="1" si="1359"/>
        <v>28</v>
      </c>
      <c r="CV771">
        <f t="shared" ca="1" si="1359"/>
        <v>29</v>
      </c>
      <c r="CW771">
        <f t="shared" ca="1" si="1359"/>
        <v>30</v>
      </c>
      <c r="CX771">
        <f t="shared" ca="1" si="1359"/>
        <v>31</v>
      </c>
      <c r="CY771">
        <f t="shared" ca="1" si="1359"/>
        <v>32</v>
      </c>
      <c r="CZ771">
        <f t="shared" ca="1" si="1359"/>
        <v>33</v>
      </c>
      <c r="DA771" s="5">
        <f t="shared" ca="1" si="1341"/>
        <v>1</v>
      </c>
      <c r="DB771">
        <f t="shared" ref="DB771:EK771" ca="1" si="1360">IF(DB$3&gt;$BG771,"",IF(OR(DA771=36,DA771=""),"",LOOKUP(DB$3,$BP771:$CZ771,$BP$3:$CZ$3)))</f>
        <v>2</v>
      </c>
      <c r="DC771">
        <f t="shared" ca="1" si="1360"/>
        <v>3</v>
      </c>
      <c r="DD771">
        <f t="shared" ca="1" si="1360"/>
        <v>4</v>
      </c>
      <c r="DE771">
        <f t="shared" ca="1" si="1360"/>
        <v>5</v>
      </c>
      <c r="DF771">
        <f t="shared" ca="1" si="1360"/>
        <v>6</v>
      </c>
      <c r="DG771">
        <f t="shared" ca="1" si="1360"/>
        <v>7</v>
      </c>
      <c r="DH771">
        <f t="shared" ca="1" si="1360"/>
        <v>8</v>
      </c>
      <c r="DI771">
        <f t="shared" ca="1" si="1360"/>
        <v>9</v>
      </c>
      <c r="DJ771">
        <f t="shared" ca="1" si="1360"/>
        <v>11</v>
      </c>
      <c r="DK771">
        <f t="shared" ca="1" si="1360"/>
        <v>12</v>
      </c>
      <c r="DL771">
        <f t="shared" ca="1" si="1360"/>
        <v>13</v>
      </c>
      <c r="DM771">
        <f t="shared" ca="1" si="1360"/>
        <v>14</v>
      </c>
      <c r="DN771">
        <f t="shared" ca="1" si="1360"/>
        <v>15</v>
      </c>
      <c r="DO771">
        <f t="shared" ca="1" si="1360"/>
        <v>16</v>
      </c>
      <c r="DP771">
        <f t="shared" ca="1" si="1360"/>
        <v>17</v>
      </c>
      <c r="DQ771">
        <f t="shared" ca="1" si="1360"/>
        <v>18</v>
      </c>
      <c r="DR771">
        <f t="shared" ca="1" si="1360"/>
        <v>19</v>
      </c>
      <c r="DS771">
        <f t="shared" ca="1" si="1360"/>
        <v>21</v>
      </c>
      <c r="DT771">
        <f t="shared" ca="1" si="1360"/>
        <v>22</v>
      </c>
      <c r="DU771">
        <f t="shared" ca="1" si="1360"/>
        <v>23</v>
      </c>
      <c r="DV771">
        <f t="shared" ca="1" si="1360"/>
        <v>24</v>
      </c>
      <c r="DW771">
        <f t="shared" ca="1" si="1360"/>
        <v>25</v>
      </c>
      <c r="DX771">
        <f t="shared" ca="1" si="1360"/>
        <v>26</v>
      </c>
      <c r="DY771">
        <f t="shared" ca="1" si="1360"/>
        <v>27</v>
      </c>
      <c r="DZ771">
        <f t="shared" ca="1" si="1360"/>
        <v>28</v>
      </c>
      <c r="EA771">
        <f t="shared" ca="1" si="1360"/>
        <v>29</v>
      </c>
      <c r="EB771">
        <f t="shared" ca="1" si="1360"/>
        <v>31</v>
      </c>
      <c r="EC771">
        <f t="shared" ca="1" si="1360"/>
        <v>32</v>
      </c>
      <c r="ED771">
        <f t="shared" ca="1" si="1360"/>
        <v>33</v>
      </c>
      <c r="EE771">
        <f t="shared" ca="1" si="1360"/>
        <v>34</v>
      </c>
      <c r="EF771">
        <f t="shared" ca="1" si="1360"/>
        <v>35</v>
      </c>
      <c r="EG771">
        <f t="shared" ca="1" si="1360"/>
        <v>36</v>
      </c>
      <c r="EH771" t="str">
        <f t="shared" ca="1" si="1360"/>
        <v/>
      </c>
      <c r="EI771" t="str">
        <f t="shared" ca="1" si="1360"/>
        <v/>
      </c>
      <c r="EJ771" t="str">
        <f t="shared" ca="1" si="1360"/>
        <v/>
      </c>
      <c r="EK771" t="str">
        <f t="shared" ca="1" si="1360"/>
        <v/>
      </c>
      <c r="EL771" t="str">
        <f ca="1">IF(I771=1,Finals!I776,"")</f>
        <v/>
      </c>
    </row>
    <row r="772" spans="3:142" x14ac:dyDescent="0.25">
      <c r="C772">
        <v>769</v>
      </c>
      <c r="D772">
        <f ca="1">IF(AND(Finals!K776&gt;Finals!K775,Finals!B$3="Yes"),1,IF(AND(I771=1,Finals!B$2="Yes"),1,IF(AND(E771=Finals!B$5,Calc!D771&gt;=Finals!B$4),1,IF(AND(D771=Finals!B$4,E771&lt;Finals!B$5),D771,1+D771))))</f>
        <v>1</v>
      </c>
      <c r="E772">
        <f ca="1">IF(E771=Finals!B$5,1,IF(AND(I771=1,Finals!B$2="Yes"),1,IF(D771&lt;Finals!B$4,1,Calc!E771+1)))</f>
        <v>1</v>
      </c>
      <c r="F772">
        <f>Finals!D777</f>
        <v>0</v>
      </c>
      <c r="G772">
        <f t="shared" si="1230"/>
        <v>0</v>
      </c>
      <c r="H772">
        <f ca="1">IF(AND(Finals!K776&gt;Finals!K775,Finals!B$3="Yes"),"",IF(AND(I771=1,Finals!B$2="Yes"),"",IF(D771&lt;&gt;Finals!B$4,"",1)))</f>
        <v>1</v>
      </c>
      <c r="I772">
        <f t="shared" ca="1" si="1231"/>
        <v>-1</v>
      </c>
      <c r="J772">
        <f ca="1">IF(I772=-1,-BG771,IF(I772=1,36-BG771,0))</f>
        <v>-33</v>
      </c>
      <c r="K772">
        <f t="shared" ca="1" si="1234"/>
        <v>-6282</v>
      </c>
      <c r="L772">
        <f ca="1">IF(AND($D771=0,$G772=L$3),1,IF($D771=0,0,IF($G772=L$3,1,L771)))</f>
        <v>1</v>
      </c>
      <c r="M772">
        <f ca="1">IF(AND($D771=0,$G772=M$3),1,IF($D771=0,0,IF($G772=M$3,1,M771)))</f>
        <v>1</v>
      </c>
      <c r="N772">
        <f ca="1">IF(AND($D771=0,$G772=N$3),1,IF($D771=0,0,IF($G772=N$3,1,N771)))</f>
        <v>0</v>
      </c>
      <c r="O772">
        <f ca="1">IF(AND($D771=0,$G772=O$3),1,IF($D771=0,0,IF($G772=O$3,1,O771)))</f>
        <v>0</v>
      </c>
      <c r="P772">
        <f ca="1">IF(AND($D771=0,$G772=P$3),1,IF($D771=0,0,IF($G772=P$3,1,P771)))</f>
        <v>1</v>
      </c>
      <c r="Q772">
        <f ca="1">IF(AND($D771=0,$G772=Q$3),1,IF($D771=0,0,IF($G772=Q$3,1,Q771)))</f>
        <v>0</v>
      </c>
      <c r="R772">
        <f ca="1">IF(AND($D771=0,$G772=R$3),1,IF($D771=0,0,IF($G772=R$3,1,R771)))</f>
        <v>1</v>
      </c>
      <c r="S772">
        <f ca="1">IF(AND($D771=0,$G772=S$3),1,IF($D771=0,0,IF($G772=S$3,1,S771)))</f>
        <v>1</v>
      </c>
      <c r="T772">
        <f ca="1">IF(AND($D771=0,$G772=T$3),1,IF($D771=0,0,IF($G772=T$3,1,T771)))</f>
        <v>0</v>
      </c>
      <c r="U772">
        <f ca="1">IF(AND($D771=0,$G772=U$3),1,IF($D771=0,0,IF($G772=U$3,1,U771)))</f>
        <v>1</v>
      </c>
      <c r="V772" s="5">
        <f ca="1">IF(AND($D771=Finals!$B$4,$D772=1,$G772=V$2),0,IF(AND($D771=Finals!$B$4,$D772=1),1,IF($G772=V$2,0,V771)))</f>
        <v>0</v>
      </c>
      <c r="W772" s="8">
        <f ca="1">IF(AND($D771=Finals!$B$4,$D772=1,$G772=W$2),0,IF(AND($D771=Finals!$B$4,$D772=1),1,IF($G772=W$2,0,W771)))</f>
        <v>1</v>
      </c>
      <c r="X772" s="8">
        <f ca="1">IF(AND($D771=Finals!$B$4,$D772=1,$G772=X$2),0,IF(AND($D771=Finals!$B$4,$D772=1),1,IF($G772=X$2,0,X771)))</f>
        <v>1</v>
      </c>
      <c r="Y772" s="8">
        <f ca="1">IF(AND($D771=Finals!$B$4,$D772=1,$G772=Y$2),0,IF(AND($D771=Finals!$B$4,$D772=1),1,IF($G772=Y$2,0,Y771)))</f>
        <v>1</v>
      </c>
      <c r="Z772" s="8">
        <f ca="1">IF(AND($D771=Finals!$B$4,$D772=1,$G772=Z$2),0,IF(AND($D771=Finals!$B$4,$D772=1),1,IF($G772=Z$2,0,Z771)))</f>
        <v>1</v>
      </c>
      <c r="AA772" s="8">
        <f ca="1">IF(AND($D771=Finals!$B$4,$D772=1,$G772=AA$2),0,IF(AND($D771=Finals!$B$4,$D772=1),1,IF($G772=AA$2,0,AA771)))</f>
        <v>1</v>
      </c>
      <c r="AB772" s="8">
        <f ca="1">IF(AND($D771=Finals!$B$4,$D772=1,$G772=AB$2),0,IF(AND($D771=Finals!$B$4,$D772=1),1,IF($G772=AB$2,0,AB771)))</f>
        <v>1</v>
      </c>
      <c r="AC772" s="8">
        <f ca="1">IF(AND($D771=Finals!$B$4,$D772=1,$G772=AC$2),0,IF(AND($D771=Finals!$B$4,$D772=1),1,IF($G772=AC$2,0,AC771)))</f>
        <v>1</v>
      </c>
      <c r="AD772" s="8">
        <f ca="1">IF(AND($D771=Finals!$B$4,$D772=1,$G772=AD$2),0,IF(AND($D771=Finals!$B$4,$D772=1),1,IF($G772=AD$2,0,AD771)))</f>
        <v>1</v>
      </c>
      <c r="AE772" s="8">
        <f ca="1">IF(AND($D771=Finals!$B$4,$D772=1,$G772=AE$2),0,IF(AND($D771=Finals!$B$4,$D772=1),1,IF($G772=AE$2,0,AE771)))</f>
        <v>1</v>
      </c>
      <c r="AF772" s="8">
        <f ca="1">IF(AND($D771=Finals!$B$4,$D772=1,$G772=AF$2),0,IF(AND($D771=Finals!$B$4,$D772=1),1,IF($G772=AF$2,0,AF771)))</f>
        <v>0</v>
      </c>
      <c r="AG772" s="8">
        <f ca="1">IF(AND($D771=Finals!$B$4,$D772=1,$G772=AG$2),0,IF(AND($D771=Finals!$B$4,$D772=1),1,IF($G772=AG$2,0,AG771)))</f>
        <v>1</v>
      </c>
      <c r="AH772" s="8">
        <f ca="1">IF(AND($D771=Finals!$B$4,$D772=1,$G772=AH$2),0,IF(AND($D771=Finals!$B$4,$D772=1),1,IF($G772=AH$2,0,AH771)))</f>
        <v>1</v>
      </c>
      <c r="AI772" s="8">
        <f ca="1">IF(AND($D771=Finals!$B$4,$D772=1,$G772=AI$2),0,IF(AND($D771=Finals!$B$4,$D772=1),1,IF($G772=AI$2,0,AI771)))</f>
        <v>1</v>
      </c>
      <c r="AJ772" s="8">
        <f ca="1">IF(AND($D771=Finals!$B$4,$D772=1,$G772=AJ$2),0,IF(AND($D771=Finals!$B$4,$D772=1),1,IF($G772=AJ$2,0,AJ771)))</f>
        <v>1</v>
      </c>
      <c r="AK772" s="8">
        <f ca="1">IF(AND($D771=Finals!$B$4,$D772=1,$G772=AK$2),0,IF(AND($D771=Finals!$B$4,$D772=1),1,IF($G772=AK$2,0,AK771)))</f>
        <v>1</v>
      </c>
      <c r="AL772" s="8">
        <f ca="1">IF(AND($D771=Finals!$B$4,$D772=1,$G772=AL$2),0,IF(AND($D771=Finals!$B$4,$D772=1),1,IF($G772=AL$2,0,AL771)))</f>
        <v>1</v>
      </c>
      <c r="AM772" s="8">
        <f ca="1">IF(AND($D771=Finals!$B$4,$D772=1,$G772=AM$2),0,IF(AND($D771=Finals!$B$4,$D772=1),1,IF($G772=AM$2,0,AM771)))</f>
        <v>1</v>
      </c>
      <c r="AN772" s="8">
        <f ca="1">IF(AND($D771=Finals!$B$4,$D772=1,$G772=AN$2),0,IF(AND($D771=Finals!$B$4,$D772=1),1,IF($G772=AN$2,0,AN771)))</f>
        <v>1</v>
      </c>
      <c r="AO772" s="8">
        <f ca="1">IF(AND($D771=Finals!$B$4,$D772=1,$G772=AO$2),0,IF(AND($D771=Finals!$B$4,$D772=1),1,IF($G772=AO$2,0,AO771)))</f>
        <v>1</v>
      </c>
      <c r="AP772" s="8">
        <f ca="1">IF(AND($D771=Finals!$B$4,$D772=1,$G772=AP$2),0,IF(AND($D771=Finals!$B$4,$D772=1),1,IF($G772=AP$2,0,AP771)))</f>
        <v>0</v>
      </c>
      <c r="AQ772" s="8">
        <f ca="1">IF(AND($D771=Finals!$B$4,$D772=1,$G772=AQ$2),0,IF(AND($D771=Finals!$B$4,$D772=1),1,IF($G772=AQ$2,0,AQ771)))</f>
        <v>1</v>
      </c>
      <c r="AR772" s="8">
        <f ca="1">IF(AND($D771=Finals!$B$4,$D772=1,$G772=AR$2),0,IF(AND($D771=Finals!$B$4,$D772=1),1,IF($G772=AR$2,0,AR771)))</f>
        <v>1</v>
      </c>
      <c r="AS772" s="8">
        <f ca="1">IF(AND($D771=Finals!$B$4,$D772=1,$G772=AS$2),0,IF(AND($D771=Finals!$B$4,$D772=1),1,IF($G772=AS$2,0,AS771)))</f>
        <v>1</v>
      </c>
      <c r="AT772" s="8">
        <f ca="1">IF(AND($D771=Finals!$B$4,$D772=1,$G772=AT$2),0,IF(AND($D771=Finals!$B$4,$D772=1),1,IF($G772=AT$2,0,AT771)))</f>
        <v>1</v>
      </c>
      <c r="AU772" s="8">
        <f ca="1">IF(AND($D771=Finals!$B$4,$D772=1,$G772=AU$2),0,IF(AND($D771=Finals!$B$4,$D772=1),1,IF($G772=AU$2,0,AU771)))</f>
        <v>1</v>
      </c>
      <c r="AV772" s="8">
        <f ca="1">IF(AND($D771=Finals!$B$4,$D772=1,$G772=AV$2),0,IF(AND($D771=Finals!$B$4,$D772=1),1,IF($G772=AV$2,0,AV771)))</f>
        <v>1</v>
      </c>
      <c r="AW772" s="8">
        <f ca="1">IF(AND($D771=Finals!$B$4,$D772=1,$G772=AW$2),0,IF(AND($D771=Finals!$B$4,$D772=1),1,IF($G772=AW$2,0,AW771)))</f>
        <v>1</v>
      </c>
      <c r="AX772" s="8">
        <f ca="1">IF(AND($D771=Finals!$B$4,$D772=1,$G772=AX$2),0,IF(AND($D771=Finals!$B$4,$D772=1),1,IF($G772=AX$2,0,AX771)))</f>
        <v>1</v>
      </c>
      <c r="AY772" s="8">
        <f ca="1">IF(AND($D771=Finals!$B$4,$D772=1,$G772=AY$2),0,IF(AND($D771=Finals!$B$4,$D772=1),1,IF($G772=AY$2,0,AY771)))</f>
        <v>1</v>
      </c>
      <c r="AZ772" s="8">
        <f ca="1">IF(AND($D771=Finals!$B$4,$D772=1,$G772=AZ$2),0,IF(AND($D771=Finals!$B$4,$D772=1),1,IF($G772=AZ$2,0,AZ771)))</f>
        <v>0</v>
      </c>
      <c r="BA772" s="8">
        <f ca="1">IF(AND($D771=Finals!$B$4,$D772=1,$G772=BA$2),0,IF(AND($D771=Finals!$B$4,$D772=1),1,IF($G772=BA$2,0,BA771)))</f>
        <v>1</v>
      </c>
      <c r="BB772" s="8">
        <f ca="1">IF(AND($D771=Finals!$B$4,$D772=1,$G772=BB$2),0,IF(AND($D771=Finals!$B$4,$D772=1),1,IF($G772=BB$2,0,BB771)))</f>
        <v>1</v>
      </c>
      <c r="BC772" s="8">
        <f ca="1">IF(AND($D771=Finals!$B$4,$D772=1,$G772=BC$2),0,IF(AND($D771=Finals!$B$4,$D772=1),1,IF($G772=BC$2,0,BC771)))</f>
        <v>1</v>
      </c>
      <c r="BD772" s="8">
        <f ca="1">IF(AND($D771=Finals!$B$4,$D772=1,$G772=BD$2),0,IF(AND($D771=Finals!$B$4,$D772=1),1,IF($G772=BD$2,0,BD771)))</f>
        <v>1</v>
      </c>
      <c r="BE772" s="8">
        <f ca="1">IF(AND($D771=Finals!$B$4,$D772=1,$G772=BE$2),0,IF(AND($D771=Finals!$B$4,$D772=1),1,IF($G772=BE$2,0,BE771)))</f>
        <v>1</v>
      </c>
      <c r="BF772" s="4">
        <f ca="1">IF(AND($D771=Finals!$B$4,$D772=1,$G772=BF$2),0,IF(AND($D771=Finals!$B$4,$D772=1),1,IF($G772=BF$2,0,BF771)))</f>
        <v>1</v>
      </c>
      <c r="BG772">
        <f t="shared" ca="1" si="1291"/>
        <v>33</v>
      </c>
      <c r="BP772">
        <v>1</v>
      </c>
      <c r="BQ772">
        <f t="shared" ref="BQ772:CZ772" ca="1" si="1361">IF(V772=1,1+BP772,BP772)</f>
        <v>1</v>
      </c>
      <c r="BR772">
        <f t="shared" ca="1" si="1361"/>
        <v>2</v>
      </c>
      <c r="BS772">
        <f t="shared" ca="1" si="1361"/>
        <v>3</v>
      </c>
      <c r="BT772">
        <f t="shared" ca="1" si="1361"/>
        <v>4</v>
      </c>
      <c r="BU772">
        <f t="shared" ca="1" si="1361"/>
        <v>5</v>
      </c>
      <c r="BV772">
        <f t="shared" ca="1" si="1361"/>
        <v>6</v>
      </c>
      <c r="BW772">
        <f t="shared" ca="1" si="1361"/>
        <v>7</v>
      </c>
      <c r="BX772">
        <f t="shared" ca="1" si="1361"/>
        <v>8</v>
      </c>
      <c r="BY772">
        <f t="shared" ca="1" si="1361"/>
        <v>9</v>
      </c>
      <c r="BZ772">
        <f t="shared" ca="1" si="1361"/>
        <v>10</v>
      </c>
      <c r="CA772">
        <f t="shared" ca="1" si="1361"/>
        <v>10</v>
      </c>
      <c r="CB772">
        <f t="shared" ca="1" si="1361"/>
        <v>11</v>
      </c>
      <c r="CC772">
        <f t="shared" ca="1" si="1361"/>
        <v>12</v>
      </c>
      <c r="CD772">
        <f t="shared" ca="1" si="1361"/>
        <v>13</v>
      </c>
      <c r="CE772">
        <f t="shared" ca="1" si="1361"/>
        <v>14</v>
      </c>
      <c r="CF772">
        <f t="shared" ca="1" si="1361"/>
        <v>15</v>
      </c>
      <c r="CG772">
        <f t="shared" ca="1" si="1361"/>
        <v>16</v>
      </c>
      <c r="CH772">
        <f t="shared" ca="1" si="1361"/>
        <v>17</v>
      </c>
      <c r="CI772">
        <f t="shared" ca="1" si="1361"/>
        <v>18</v>
      </c>
      <c r="CJ772">
        <f t="shared" ca="1" si="1361"/>
        <v>19</v>
      </c>
      <c r="CK772">
        <f t="shared" ca="1" si="1361"/>
        <v>19</v>
      </c>
      <c r="CL772">
        <f t="shared" ca="1" si="1361"/>
        <v>20</v>
      </c>
      <c r="CM772">
        <f t="shared" ca="1" si="1361"/>
        <v>21</v>
      </c>
      <c r="CN772">
        <f t="shared" ca="1" si="1361"/>
        <v>22</v>
      </c>
      <c r="CO772">
        <f t="shared" ca="1" si="1361"/>
        <v>23</v>
      </c>
      <c r="CP772">
        <f t="shared" ca="1" si="1361"/>
        <v>24</v>
      </c>
      <c r="CQ772">
        <f t="shared" ca="1" si="1361"/>
        <v>25</v>
      </c>
      <c r="CR772">
        <f t="shared" ca="1" si="1361"/>
        <v>26</v>
      </c>
      <c r="CS772">
        <f t="shared" ca="1" si="1361"/>
        <v>27</v>
      </c>
      <c r="CT772">
        <f t="shared" ca="1" si="1361"/>
        <v>28</v>
      </c>
      <c r="CU772">
        <f t="shared" ca="1" si="1361"/>
        <v>28</v>
      </c>
      <c r="CV772">
        <f t="shared" ca="1" si="1361"/>
        <v>29</v>
      </c>
      <c r="CW772">
        <f t="shared" ca="1" si="1361"/>
        <v>30</v>
      </c>
      <c r="CX772">
        <f t="shared" ca="1" si="1361"/>
        <v>31</v>
      </c>
      <c r="CY772">
        <f t="shared" ca="1" si="1361"/>
        <v>32</v>
      </c>
      <c r="CZ772">
        <f t="shared" ca="1" si="1361"/>
        <v>33</v>
      </c>
      <c r="DA772" s="5">
        <f t="shared" ca="1" si="1341"/>
        <v>1</v>
      </c>
      <c r="DB772">
        <f t="shared" ref="DB772:EK772" ca="1" si="1362">IF(DB$3&gt;$BG772,"",IF(OR(DA772=36,DA772=""),"",LOOKUP(DB$3,$BP772:$CZ772,$BP$3:$CZ$3)))</f>
        <v>2</v>
      </c>
      <c r="DC772">
        <f t="shared" ca="1" si="1362"/>
        <v>3</v>
      </c>
      <c r="DD772">
        <f t="shared" ca="1" si="1362"/>
        <v>4</v>
      </c>
      <c r="DE772">
        <f t="shared" ca="1" si="1362"/>
        <v>5</v>
      </c>
      <c r="DF772">
        <f t="shared" ca="1" si="1362"/>
        <v>6</v>
      </c>
      <c r="DG772">
        <f t="shared" ca="1" si="1362"/>
        <v>7</v>
      </c>
      <c r="DH772">
        <f t="shared" ca="1" si="1362"/>
        <v>8</v>
      </c>
      <c r="DI772">
        <f t="shared" ca="1" si="1362"/>
        <v>9</v>
      </c>
      <c r="DJ772">
        <f t="shared" ca="1" si="1362"/>
        <v>11</v>
      </c>
      <c r="DK772">
        <f t="shared" ca="1" si="1362"/>
        <v>12</v>
      </c>
      <c r="DL772">
        <f t="shared" ca="1" si="1362"/>
        <v>13</v>
      </c>
      <c r="DM772">
        <f t="shared" ca="1" si="1362"/>
        <v>14</v>
      </c>
      <c r="DN772">
        <f t="shared" ca="1" si="1362"/>
        <v>15</v>
      </c>
      <c r="DO772">
        <f t="shared" ca="1" si="1362"/>
        <v>16</v>
      </c>
      <c r="DP772">
        <f t="shared" ca="1" si="1362"/>
        <v>17</v>
      </c>
      <c r="DQ772">
        <f t="shared" ca="1" si="1362"/>
        <v>18</v>
      </c>
      <c r="DR772">
        <f t="shared" ca="1" si="1362"/>
        <v>19</v>
      </c>
      <c r="DS772">
        <f t="shared" ca="1" si="1362"/>
        <v>21</v>
      </c>
      <c r="DT772">
        <f t="shared" ca="1" si="1362"/>
        <v>22</v>
      </c>
      <c r="DU772">
        <f t="shared" ca="1" si="1362"/>
        <v>23</v>
      </c>
      <c r="DV772">
        <f t="shared" ca="1" si="1362"/>
        <v>24</v>
      </c>
      <c r="DW772">
        <f t="shared" ca="1" si="1362"/>
        <v>25</v>
      </c>
      <c r="DX772">
        <f t="shared" ca="1" si="1362"/>
        <v>26</v>
      </c>
      <c r="DY772">
        <f t="shared" ca="1" si="1362"/>
        <v>27</v>
      </c>
      <c r="DZ772">
        <f t="shared" ca="1" si="1362"/>
        <v>28</v>
      </c>
      <c r="EA772">
        <f t="shared" ca="1" si="1362"/>
        <v>29</v>
      </c>
      <c r="EB772">
        <f t="shared" ca="1" si="1362"/>
        <v>31</v>
      </c>
      <c r="EC772">
        <f t="shared" ca="1" si="1362"/>
        <v>32</v>
      </c>
      <c r="ED772">
        <f t="shared" ca="1" si="1362"/>
        <v>33</v>
      </c>
      <c r="EE772">
        <f t="shared" ca="1" si="1362"/>
        <v>34</v>
      </c>
      <c r="EF772">
        <f t="shared" ca="1" si="1362"/>
        <v>35</v>
      </c>
      <c r="EG772">
        <f t="shared" ca="1" si="1362"/>
        <v>36</v>
      </c>
      <c r="EH772" t="str">
        <f t="shared" ca="1" si="1362"/>
        <v/>
      </c>
      <c r="EI772" t="str">
        <f t="shared" ca="1" si="1362"/>
        <v/>
      </c>
      <c r="EJ772" t="str">
        <f t="shared" ca="1" si="1362"/>
        <v/>
      </c>
      <c r="EK772" t="str">
        <f t="shared" ca="1" si="1362"/>
        <v/>
      </c>
      <c r="EL772" t="str">
        <f ca="1">IF(I772=1,Finals!I777,"")</f>
        <v/>
      </c>
    </row>
    <row r="773" spans="3:142" x14ac:dyDescent="0.25">
      <c r="C773">
        <v>770</v>
      </c>
      <c r="D773">
        <f ca="1">IF(AND(Finals!K777&gt;Finals!K776,Finals!B$3="Yes"),1,IF(AND(I772=1,Finals!B$2="Yes"),1,IF(AND(E772=Finals!B$5,Calc!D772&gt;=Finals!B$4),1,IF(AND(D772=Finals!B$4,E772&lt;Finals!B$5),D772,1+D772))))</f>
        <v>2</v>
      </c>
      <c r="E773">
        <f ca="1">IF(E772=Finals!B$5,1,IF(AND(I772=1,Finals!B$2="Yes"),1,IF(D772&lt;Finals!B$4,1,Calc!E772+1)))</f>
        <v>1</v>
      </c>
      <c r="F773">
        <f>Finals!D778</f>
        <v>0</v>
      </c>
      <c r="G773">
        <f t="shared" ref="G773:G836" si="1363">IF(F773="","",VALUE(RIGHT(F773,1)))</f>
        <v>0</v>
      </c>
      <c r="H773" t="str">
        <f ca="1">IF(AND(Finals!K777&gt;Finals!K776,Finals!B$3="Yes"),"",IF(AND(I772=1,Finals!B$2="Yes"),"",IF(D772&lt;&gt;Finals!B$4,"",1)))</f>
        <v/>
      </c>
      <c r="I773" t="str">
        <f t="shared" ref="I773:I836" ca="1" si="1364">IF(H773="","",IF(LOOKUP(F773,V$3:BF$3,V772:BF772)=1,1,-1))</f>
        <v/>
      </c>
      <c r="J773">
        <f ca="1">IF(I773=-1,-BG772,IF(I773=1,36-BG772,0))</f>
        <v>0</v>
      </c>
      <c r="K773">
        <f t="shared" ca="1" si="1234"/>
        <v>-6282</v>
      </c>
      <c r="L773">
        <f ca="1">IF(AND($D772=0,$G773=L$3),1,IF($D772=0,0,IF($G773=L$3,1,L772)))</f>
        <v>1</v>
      </c>
      <c r="M773">
        <f ca="1">IF(AND($D772=0,$G773=M$3),1,IF($D772=0,0,IF($G773=M$3,1,M772)))</f>
        <v>1</v>
      </c>
      <c r="N773">
        <f ca="1">IF(AND($D772=0,$G773=N$3),1,IF($D772=0,0,IF($G773=N$3,1,N772)))</f>
        <v>0</v>
      </c>
      <c r="O773">
        <f ca="1">IF(AND($D772=0,$G773=O$3),1,IF($D772=0,0,IF($G773=O$3,1,O772)))</f>
        <v>0</v>
      </c>
      <c r="P773">
        <f ca="1">IF(AND($D772=0,$G773=P$3),1,IF($D772=0,0,IF($G773=P$3,1,P772)))</f>
        <v>1</v>
      </c>
      <c r="Q773">
        <f ca="1">IF(AND($D772=0,$G773=Q$3),1,IF($D772=0,0,IF($G773=Q$3,1,Q772)))</f>
        <v>0</v>
      </c>
      <c r="R773">
        <f ca="1">IF(AND($D772=0,$G773=R$3),1,IF($D772=0,0,IF($G773=R$3,1,R772)))</f>
        <v>1</v>
      </c>
      <c r="S773">
        <f ca="1">IF(AND($D772=0,$G773=S$3),1,IF($D772=0,0,IF($G773=S$3,1,S772)))</f>
        <v>1</v>
      </c>
      <c r="T773">
        <f ca="1">IF(AND($D772=0,$G773=T$3),1,IF($D772=0,0,IF($G773=T$3,1,T772)))</f>
        <v>0</v>
      </c>
      <c r="U773">
        <f ca="1">IF(AND($D772=0,$G773=U$3),1,IF($D772=0,0,IF($G773=U$3,1,U772)))</f>
        <v>1</v>
      </c>
      <c r="V773" s="5">
        <f ca="1">IF(AND($D772=Finals!$B$4,$D773=1,$G773=V$2),0,IF(AND($D772=Finals!$B$4,$D773=1),1,IF($G773=V$2,0,V772)))</f>
        <v>0</v>
      </c>
      <c r="W773" s="8">
        <f ca="1">IF(AND($D772=Finals!$B$4,$D773=1,$G773=W$2),0,IF(AND($D772=Finals!$B$4,$D773=1),1,IF($G773=W$2,0,W772)))</f>
        <v>1</v>
      </c>
      <c r="X773" s="8">
        <f ca="1">IF(AND($D772=Finals!$B$4,$D773=1,$G773=X$2),0,IF(AND($D772=Finals!$B$4,$D773=1),1,IF($G773=X$2,0,X772)))</f>
        <v>1</v>
      </c>
      <c r="Y773" s="8">
        <f ca="1">IF(AND($D772=Finals!$B$4,$D773=1,$G773=Y$2),0,IF(AND($D772=Finals!$B$4,$D773=1),1,IF($G773=Y$2,0,Y772)))</f>
        <v>1</v>
      </c>
      <c r="Z773" s="8">
        <f ca="1">IF(AND($D772=Finals!$B$4,$D773=1,$G773=Z$2),0,IF(AND($D772=Finals!$B$4,$D773=1),1,IF($G773=Z$2,0,Z772)))</f>
        <v>1</v>
      </c>
      <c r="AA773" s="8">
        <f ca="1">IF(AND($D772=Finals!$B$4,$D773=1,$G773=AA$2),0,IF(AND($D772=Finals!$B$4,$D773=1),1,IF($G773=AA$2,0,AA772)))</f>
        <v>1</v>
      </c>
      <c r="AB773" s="8">
        <f ca="1">IF(AND($D772=Finals!$B$4,$D773=1,$G773=AB$2),0,IF(AND($D772=Finals!$B$4,$D773=1),1,IF($G773=AB$2,0,AB772)))</f>
        <v>1</v>
      </c>
      <c r="AC773" s="8">
        <f ca="1">IF(AND($D772=Finals!$B$4,$D773=1,$G773=AC$2),0,IF(AND($D772=Finals!$B$4,$D773=1),1,IF($G773=AC$2,0,AC772)))</f>
        <v>1</v>
      </c>
      <c r="AD773" s="8">
        <f ca="1">IF(AND($D772=Finals!$B$4,$D773=1,$G773=AD$2),0,IF(AND($D772=Finals!$B$4,$D773=1),1,IF($G773=AD$2,0,AD772)))</f>
        <v>1</v>
      </c>
      <c r="AE773" s="8">
        <f ca="1">IF(AND($D772=Finals!$B$4,$D773=1,$G773=AE$2),0,IF(AND($D772=Finals!$B$4,$D773=1),1,IF($G773=AE$2,0,AE772)))</f>
        <v>1</v>
      </c>
      <c r="AF773" s="8">
        <f ca="1">IF(AND($D772=Finals!$B$4,$D773=1,$G773=AF$2),0,IF(AND($D772=Finals!$B$4,$D773=1),1,IF($G773=AF$2,0,AF772)))</f>
        <v>0</v>
      </c>
      <c r="AG773" s="8">
        <f ca="1">IF(AND($D772=Finals!$B$4,$D773=1,$G773=AG$2),0,IF(AND($D772=Finals!$B$4,$D773=1),1,IF($G773=AG$2,0,AG772)))</f>
        <v>1</v>
      </c>
      <c r="AH773" s="8">
        <f ca="1">IF(AND($D772=Finals!$B$4,$D773=1,$G773=AH$2),0,IF(AND($D772=Finals!$B$4,$D773=1),1,IF($G773=AH$2,0,AH772)))</f>
        <v>1</v>
      </c>
      <c r="AI773" s="8">
        <f ca="1">IF(AND($D772=Finals!$B$4,$D773=1,$G773=AI$2),0,IF(AND($D772=Finals!$B$4,$D773=1),1,IF($G773=AI$2,0,AI772)))</f>
        <v>1</v>
      </c>
      <c r="AJ773" s="8">
        <f ca="1">IF(AND($D772=Finals!$B$4,$D773=1,$G773=AJ$2),0,IF(AND($D772=Finals!$B$4,$D773=1),1,IF($G773=AJ$2,0,AJ772)))</f>
        <v>1</v>
      </c>
      <c r="AK773" s="8">
        <f ca="1">IF(AND($D772=Finals!$B$4,$D773=1,$G773=AK$2),0,IF(AND($D772=Finals!$B$4,$D773=1),1,IF($G773=AK$2,0,AK772)))</f>
        <v>1</v>
      </c>
      <c r="AL773" s="8">
        <f ca="1">IF(AND($D772=Finals!$B$4,$D773=1,$G773=AL$2),0,IF(AND($D772=Finals!$B$4,$D773=1),1,IF($G773=AL$2,0,AL772)))</f>
        <v>1</v>
      </c>
      <c r="AM773" s="8">
        <f ca="1">IF(AND($D772=Finals!$B$4,$D773=1,$G773=AM$2),0,IF(AND($D772=Finals!$B$4,$D773=1),1,IF($G773=AM$2,0,AM772)))</f>
        <v>1</v>
      </c>
      <c r="AN773" s="8">
        <f ca="1">IF(AND($D772=Finals!$B$4,$D773=1,$G773=AN$2),0,IF(AND($D772=Finals!$B$4,$D773=1),1,IF($G773=AN$2,0,AN772)))</f>
        <v>1</v>
      </c>
      <c r="AO773" s="8">
        <f ca="1">IF(AND($D772=Finals!$B$4,$D773=1,$G773=AO$2),0,IF(AND($D772=Finals!$B$4,$D773=1),1,IF($G773=AO$2,0,AO772)))</f>
        <v>1</v>
      </c>
      <c r="AP773" s="8">
        <f ca="1">IF(AND($D772=Finals!$B$4,$D773=1,$G773=AP$2),0,IF(AND($D772=Finals!$B$4,$D773=1),1,IF($G773=AP$2,0,AP772)))</f>
        <v>0</v>
      </c>
      <c r="AQ773" s="8">
        <f ca="1">IF(AND($D772=Finals!$B$4,$D773=1,$G773=AQ$2),0,IF(AND($D772=Finals!$B$4,$D773=1),1,IF($G773=AQ$2,0,AQ772)))</f>
        <v>1</v>
      </c>
      <c r="AR773" s="8">
        <f ca="1">IF(AND($D772=Finals!$B$4,$D773=1,$G773=AR$2),0,IF(AND($D772=Finals!$B$4,$D773=1),1,IF($G773=AR$2,0,AR772)))</f>
        <v>1</v>
      </c>
      <c r="AS773" s="8">
        <f ca="1">IF(AND($D772=Finals!$B$4,$D773=1,$G773=AS$2),0,IF(AND($D772=Finals!$B$4,$D773=1),1,IF($G773=AS$2,0,AS772)))</f>
        <v>1</v>
      </c>
      <c r="AT773" s="8">
        <f ca="1">IF(AND($D772=Finals!$B$4,$D773=1,$G773=AT$2),0,IF(AND($D772=Finals!$B$4,$D773=1),1,IF($G773=AT$2,0,AT772)))</f>
        <v>1</v>
      </c>
      <c r="AU773" s="8">
        <f ca="1">IF(AND($D772=Finals!$B$4,$D773=1,$G773=AU$2),0,IF(AND($D772=Finals!$B$4,$D773=1),1,IF($G773=AU$2,0,AU772)))</f>
        <v>1</v>
      </c>
      <c r="AV773" s="8">
        <f ca="1">IF(AND($D772=Finals!$B$4,$D773=1,$G773=AV$2),0,IF(AND($D772=Finals!$B$4,$D773=1),1,IF($G773=AV$2,0,AV772)))</f>
        <v>1</v>
      </c>
      <c r="AW773" s="8">
        <f ca="1">IF(AND($D772=Finals!$B$4,$D773=1,$G773=AW$2),0,IF(AND($D772=Finals!$B$4,$D773=1),1,IF($G773=AW$2,0,AW772)))</f>
        <v>1</v>
      </c>
      <c r="AX773" s="8">
        <f ca="1">IF(AND($D772=Finals!$B$4,$D773=1,$G773=AX$2),0,IF(AND($D772=Finals!$B$4,$D773=1),1,IF($G773=AX$2,0,AX772)))</f>
        <v>1</v>
      </c>
      <c r="AY773" s="8">
        <f ca="1">IF(AND($D772=Finals!$B$4,$D773=1,$G773=AY$2),0,IF(AND($D772=Finals!$B$4,$D773=1),1,IF($G773=AY$2,0,AY772)))</f>
        <v>1</v>
      </c>
      <c r="AZ773" s="8">
        <f ca="1">IF(AND($D772=Finals!$B$4,$D773=1,$G773=AZ$2),0,IF(AND($D772=Finals!$B$4,$D773=1),1,IF($G773=AZ$2,0,AZ772)))</f>
        <v>0</v>
      </c>
      <c r="BA773" s="8">
        <f ca="1">IF(AND($D772=Finals!$B$4,$D773=1,$G773=BA$2),0,IF(AND($D772=Finals!$B$4,$D773=1),1,IF($G773=BA$2,0,BA772)))</f>
        <v>1</v>
      </c>
      <c r="BB773" s="8">
        <f ca="1">IF(AND($D772=Finals!$B$4,$D773=1,$G773=BB$2),0,IF(AND($D772=Finals!$B$4,$D773=1),1,IF($G773=BB$2,0,BB772)))</f>
        <v>1</v>
      </c>
      <c r="BC773" s="8">
        <f ca="1">IF(AND($D772=Finals!$B$4,$D773=1,$G773=BC$2),0,IF(AND($D772=Finals!$B$4,$D773=1),1,IF($G773=BC$2,0,BC772)))</f>
        <v>1</v>
      </c>
      <c r="BD773" s="8">
        <f ca="1">IF(AND($D772=Finals!$B$4,$D773=1,$G773=BD$2),0,IF(AND($D772=Finals!$B$4,$D773=1),1,IF($G773=BD$2,0,BD772)))</f>
        <v>1</v>
      </c>
      <c r="BE773" s="8">
        <f ca="1">IF(AND($D772=Finals!$B$4,$D773=1,$G773=BE$2),0,IF(AND($D772=Finals!$B$4,$D773=1),1,IF($G773=BE$2,0,BE772)))</f>
        <v>1</v>
      </c>
      <c r="BF773" s="4">
        <f ca="1">IF(AND($D772=Finals!$B$4,$D773=1,$G773=BF$2),0,IF(AND($D772=Finals!$B$4,$D773=1),1,IF($G773=BF$2,0,BF772)))</f>
        <v>1</v>
      </c>
      <c r="BG773">
        <f t="shared" ca="1" si="1291"/>
        <v>33</v>
      </c>
      <c r="BP773">
        <v>1</v>
      </c>
      <c r="BQ773">
        <f t="shared" ref="BQ773:CZ773" ca="1" si="1365">IF(V773=1,1+BP773,BP773)</f>
        <v>1</v>
      </c>
      <c r="BR773">
        <f t="shared" ca="1" si="1365"/>
        <v>2</v>
      </c>
      <c r="BS773">
        <f t="shared" ca="1" si="1365"/>
        <v>3</v>
      </c>
      <c r="BT773">
        <f t="shared" ca="1" si="1365"/>
        <v>4</v>
      </c>
      <c r="BU773">
        <f t="shared" ca="1" si="1365"/>
        <v>5</v>
      </c>
      <c r="BV773">
        <f t="shared" ca="1" si="1365"/>
        <v>6</v>
      </c>
      <c r="BW773">
        <f t="shared" ca="1" si="1365"/>
        <v>7</v>
      </c>
      <c r="BX773">
        <f t="shared" ca="1" si="1365"/>
        <v>8</v>
      </c>
      <c r="BY773">
        <f t="shared" ca="1" si="1365"/>
        <v>9</v>
      </c>
      <c r="BZ773">
        <f t="shared" ca="1" si="1365"/>
        <v>10</v>
      </c>
      <c r="CA773">
        <f t="shared" ca="1" si="1365"/>
        <v>10</v>
      </c>
      <c r="CB773">
        <f t="shared" ca="1" si="1365"/>
        <v>11</v>
      </c>
      <c r="CC773">
        <f t="shared" ca="1" si="1365"/>
        <v>12</v>
      </c>
      <c r="CD773">
        <f t="shared" ca="1" si="1365"/>
        <v>13</v>
      </c>
      <c r="CE773">
        <f t="shared" ca="1" si="1365"/>
        <v>14</v>
      </c>
      <c r="CF773">
        <f t="shared" ca="1" si="1365"/>
        <v>15</v>
      </c>
      <c r="CG773">
        <f t="shared" ca="1" si="1365"/>
        <v>16</v>
      </c>
      <c r="CH773">
        <f t="shared" ca="1" si="1365"/>
        <v>17</v>
      </c>
      <c r="CI773">
        <f t="shared" ca="1" si="1365"/>
        <v>18</v>
      </c>
      <c r="CJ773">
        <f t="shared" ca="1" si="1365"/>
        <v>19</v>
      </c>
      <c r="CK773">
        <f t="shared" ca="1" si="1365"/>
        <v>19</v>
      </c>
      <c r="CL773">
        <f t="shared" ca="1" si="1365"/>
        <v>20</v>
      </c>
      <c r="CM773">
        <f t="shared" ca="1" si="1365"/>
        <v>21</v>
      </c>
      <c r="CN773">
        <f t="shared" ca="1" si="1365"/>
        <v>22</v>
      </c>
      <c r="CO773">
        <f t="shared" ca="1" si="1365"/>
        <v>23</v>
      </c>
      <c r="CP773">
        <f t="shared" ca="1" si="1365"/>
        <v>24</v>
      </c>
      <c r="CQ773">
        <f t="shared" ca="1" si="1365"/>
        <v>25</v>
      </c>
      <c r="CR773">
        <f t="shared" ca="1" si="1365"/>
        <v>26</v>
      </c>
      <c r="CS773">
        <f t="shared" ca="1" si="1365"/>
        <v>27</v>
      </c>
      <c r="CT773">
        <f t="shared" ca="1" si="1365"/>
        <v>28</v>
      </c>
      <c r="CU773">
        <f t="shared" ca="1" si="1365"/>
        <v>28</v>
      </c>
      <c r="CV773">
        <f t="shared" ca="1" si="1365"/>
        <v>29</v>
      </c>
      <c r="CW773">
        <f t="shared" ca="1" si="1365"/>
        <v>30</v>
      </c>
      <c r="CX773">
        <f t="shared" ca="1" si="1365"/>
        <v>31</v>
      </c>
      <c r="CY773">
        <f t="shared" ca="1" si="1365"/>
        <v>32</v>
      </c>
      <c r="CZ773">
        <f t="shared" ca="1" si="1365"/>
        <v>33</v>
      </c>
      <c r="DA773" s="5">
        <f t="shared" ca="1" si="1341"/>
        <v>1</v>
      </c>
      <c r="DB773">
        <f t="shared" ref="DB773:EK773" ca="1" si="1366">IF(DB$3&gt;$BG773,"",IF(OR(DA773=36,DA773=""),"",LOOKUP(DB$3,$BP773:$CZ773,$BP$3:$CZ$3)))</f>
        <v>2</v>
      </c>
      <c r="DC773">
        <f t="shared" ca="1" si="1366"/>
        <v>3</v>
      </c>
      <c r="DD773">
        <f t="shared" ca="1" si="1366"/>
        <v>4</v>
      </c>
      <c r="DE773">
        <f t="shared" ca="1" si="1366"/>
        <v>5</v>
      </c>
      <c r="DF773">
        <f t="shared" ca="1" si="1366"/>
        <v>6</v>
      </c>
      <c r="DG773">
        <f t="shared" ca="1" si="1366"/>
        <v>7</v>
      </c>
      <c r="DH773">
        <f t="shared" ca="1" si="1366"/>
        <v>8</v>
      </c>
      <c r="DI773">
        <f t="shared" ca="1" si="1366"/>
        <v>9</v>
      </c>
      <c r="DJ773">
        <f t="shared" ca="1" si="1366"/>
        <v>11</v>
      </c>
      <c r="DK773">
        <f t="shared" ca="1" si="1366"/>
        <v>12</v>
      </c>
      <c r="DL773">
        <f t="shared" ca="1" si="1366"/>
        <v>13</v>
      </c>
      <c r="DM773">
        <f t="shared" ca="1" si="1366"/>
        <v>14</v>
      </c>
      <c r="DN773">
        <f t="shared" ca="1" si="1366"/>
        <v>15</v>
      </c>
      <c r="DO773">
        <f t="shared" ca="1" si="1366"/>
        <v>16</v>
      </c>
      <c r="DP773">
        <f t="shared" ca="1" si="1366"/>
        <v>17</v>
      </c>
      <c r="DQ773">
        <f t="shared" ca="1" si="1366"/>
        <v>18</v>
      </c>
      <c r="DR773">
        <f t="shared" ca="1" si="1366"/>
        <v>19</v>
      </c>
      <c r="DS773">
        <f t="shared" ca="1" si="1366"/>
        <v>21</v>
      </c>
      <c r="DT773">
        <f t="shared" ca="1" si="1366"/>
        <v>22</v>
      </c>
      <c r="DU773">
        <f t="shared" ca="1" si="1366"/>
        <v>23</v>
      </c>
      <c r="DV773">
        <f t="shared" ca="1" si="1366"/>
        <v>24</v>
      </c>
      <c r="DW773">
        <f t="shared" ca="1" si="1366"/>
        <v>25</v>
      </c>
      <c r="DX773">
        <f t="shared" ca="1" si="1366"/>
        <v>26</v>
      </c>
      <c r="DY773">
        <f t="shared" ca="1" si="1366"/>
        <v>27</v>
      </c>
      <c r="DZ773">
        <f t="shared" ca="1" si="1366"/>
        <v>28</v>
      </c>
      <c r="EA773">
        <f t="shared" ca="1" si="1366"/>
        <v>29</v>
      </c>
      <c r="EB773">
        <f t="shared" ca="1" si="1366"/>
        <v>31</v>
      </c>
      <c r="EC773">
        <f t="shared" ca="1" si="1366"/>
        <v>32</v>
      </c>
      <c r="ED773">
        <f t="shared" ca="1" si="1366"/>
        <v>33</v>
      </c>
      <c r="EE773">
        <f t="shared" ca="1" si="1366"/>
        <v>34</v>
      </c>
      <c r="EF773">
        <f t="shared" ca="1" si="1366"/>
        <v>35</v>
      </c>
      <c r="EG773">
        <f t="shared" ca="1" si="1366"/>
        <v>36</v>
      </c>
      <c r="EH773" t="str">
        <f t="shared" ca="1" si="1366"/>
        <v/>
      </c>
      <c r="EI773" t="str">
        <f t="shared" ca="1" si="1366"/>
        <v/>
      </c>
      <c r="EJ773" t="str">
        <f t="shared" ca="1" si="1366"/>
        <v/>
      </c>
      <c r="EK773" t="str">
        <f t="shared" ca="1" si="1366"/>
        <v/>
      </c>
      <c r="EL773" t="str">
        <f ca="1">IF(I773=1,Finals!I778,"")</f>
        <v/>
      </c>
    </row>
    <row r="774" spans="3:142" x14ac:dyDescent="0.25">
      <c r="C774">
        <v>771</v>
      </c>
      <c r="D774">
        <f ca="1">IF(AND(Finals!K778&gt;Finals!K777,Finals!B$3="Yes"),1,IF(AND(I773=1,Finals!B$2="Yes"),1,IF(AND(E773=Finals!B$5,Calc!D773&gt;=Finals!B$4),1,IF(AND(D773=Finals!B$4,E773&lt;Finals!B$5),D773,1+D773))))</f>
        <v>3</v>
      </c>
      <c r="E774">
        <f ca="1">IF(E773=Finals!B$5,1,IF(AND(I773=1,Finals!B$2="Yes"),1,IF(D773&lt;Finals!B$4,1,Calc!E773+1)))</f>
        <v>1</v>
      </c>
      <c r="F774">
        <f>Finals!D779</f>
        <v>0</v>
      </c>
      <c r="G774">
        <f t="shared" si="1363"/>
        <v>0</v>
      </c>
      <c r="H774" t="str">
        <f ca="1">IF(AND(Finals!K778&gt;Finals!K777,Finals!B$3="Yes"),"",IF(AND(I773=1,Finals!B$2="Yes"),"",IF(D773&lt;&gt;Finals!B$4,"",1)))</f>
        <v/>
      </c>
      <c r="I774" t="str">
        <f t="shared" ca="1" si="1364"/>
        <v/>
      </c>
      <c r="J774">
        <f ca="1">IF(I774=-1,-BG773,IF(I774=1,36-BG773,0))</f>
        <v>0</v>
      </c>
      <c r="K774">
        <f t="shared" ref="K774:K837" ca="1" si="1367">J774+K773</f>
        <v>-6282</v>
      </c>
      <c r="L774">
        <f ca="1">IF(AND($D773=0,$G774=L$3),1,IF($D773=0,0,IF($G774=L$3,1,L773)))</f>
        <v>1</v>
      </c>
      <c r="M774">
        <f ca="1">IF(AND($D773=0,$G774=M$3),1,IF($D773=0,0,IF($G774=M$3,1,M773)))</f>
        <v>1</v>
      </c>
      <c r="N774">
        <f ca="1">IF(AND($D773=0,$G774=N$3),1,IF($D773=0,0,IF($G774=N$3,1,N773)))</f>
        <v>0</v>
      </c>
      <c r="O774">
        <f ca="1">IF(AND($D773=0,$G774=O$3),1,IF($D773=0,0,IF($G774=O$3,1,O773)))</f>
        <v>0</v>
      </c>
      <c r="P774">
        <f ca="1">IF(AND($D773=0,$G774=P$3),1,IF($D773=0,0,IF($G774=P$3,1,P773)))</f>
        <v>1</v>
      </c>
      <c r="Q774">
        <f ca="1">IF(AND($D773=0,$G774=Q$3),1,IF($D773=0,0,IF($G774=Q$3,1,Q773)))</f>
        <v>0</v>
      </c>
      <c r="R774">
        <f ca="1">IF(AND($D773=0,$G774=R$3),1,IF($D773=0,0,IF($G774=R$3,1,R773)))</f>
        <v>1</v>
      </c>
      <c r="S774">
        <f ca="1">IF(AND($D773=0,$G774=S$3),1,IF($D773=0,0,IF($G774=S$3,1,S773)))</f>
        <v>1</v>
      </c>
      <c r="T774">
        <f ca="1">IF(AND($D773=0,$G774=T$3),1,IF($D773=0,0,IF($G774=T$3,1,T773)))</f>
        <v>0</v>
      </c>
      <c r="U774">
        <f ca="1">IF(AND($D773=0,$G774=U$3),1,IF($D773=0,0,IF($G774=U$3,1,U773)))</f>
        <v>1</v>
      </c>
      <c r="V774" s="5">
        <f ca="1">IF(AND($D773=Finals!$B$4,$D774=1,$G774=V$2),0,IF(AND($D773=Finals!$B$4,$D774=1),1,IF($G774=V$2,0,V773)))</f>
        <v>0</v>
      </c>
      <c r="W774" s="8">
        <f ca="1">IF(AND($D773=Finals!$B$4,$D774=1,$G774=W$2),0,IF(AND($D773=Finals!$B$4,$D774=1),1,IF($G774=W$2,0,W773)))</f>
        <v>1</v>
      </c>
      <c r="X774" s="8">
        <f ca="1">IF(AND($D773=Finals!$B$4,$D774=1,$G774=X$2),0,IF(AND($D773=Finals!$B$4,$D774=1),1,IF($G774=X$2,0,X773)))</f>
        <v>1</v>
      </c>
      <c r="Y774" s="8">
        <f ca="1">IF(AND($D773=Finals!$B$4,$D774=1,$G774=Y$2),0,IF(AND($D773=Finals!$B$4,$D774=1),1,IF($G774=Y$2,0,Y773)))</f>
        <v>1</v>
      </c>
      <c r="Z774" s="8">
        <f ca="1">IF(AND($D773=Finals!$B$4,$D774=1,$G774=Z$2),0,IF(AND($D773=Finals!$B$4,$D774=1),1,IF($G774=Z$2,0,Z773)))</f>
        <v>1</v>
      </c>
      <c r="AA774" s="8">
        <f ca="1">IF(AND($D773=Finals!$B$4,$D774=1,$G774=AA$2),0,IF(AND($D773=Finals!$B$4,$D774=1),1,IF($G774=AA$2,0,AA773)))</f>
        <v>1</v>
      </c>
      <c r="AB774" s="8">
        <f ca="1">IF(AND($D773=Finals!$B$4,$D774=1,$G774=AB$2),0,IF(AND($D773=Finals!$B$4,$D774=1),1,IF($G774=AB$2,0,AB773)))</f>
        <v>1</v>
      </c>
      <c r="AC774" s="8">
        <f ca="1">IF(AND($D773=Finals!$B$4,$D774=1,$G774=AC$2),0,IF(AND($D773=Finals!$B$4,$D774=1),1,IF($G774=AC$2,0,AC773)))</f>
        <v>1</v>
      </c>
      <c r="AD774" s="8">
        <f ca="1">IF(AND($D773=Finals!$B$4,$D774=1,$G774=AD$2),0,IF(AND($D773=Finals!$B$4,$D774=1),1,IF($G774=AD$2,0,AD773)))</f>
        <v>1</v>
      </c>
      <c r="AE774" s="8">
        <f ca="1">IF(AND($D773=Finals!$B$4,$D774=1,$G774=AE$2),0,IF(AND($D773=Finals!$B$4,$D774=1),1,IF($G774=AE$2,0,AE773)))</f>
        <v>1</v>
      </c>
      <c r="AF774" s="8">
        <f ca="1">IF(AND($D773=Finals!$B$4,$D774=1,$G774=AF$2),0,IF(AND($D773=Finals!$B$4,$D774=1),1,IF($G774=AF$2,0,AF773)))</f>
        <v>0</v>
      </c>
      <c r="AG774" s="8">
        <f ca="1">IF(AND($D773=Finals!$B$4,$D774=1,$G774=AG$2),0,IF(AND($D773=Finals!$B$4,$D774=1),1,IF($G774=AG$2,0,AG773)))</f>
        <v>1</v>
      </c>
      <c r="AH774" s="8">
        <f ca="1">IF(AND($D773=Finals!$B$4,$D774=1,$G774=AH$2),0,IF(AND($D773=Finals!$B$4,$D774=1),1,IF($G774=AH$2,0,AH773)))</f>
        <v>1</v>
      </c>
      <c r="AI774" s="8">
        <f ca="1">IF(AND($D773=Finals!$B$4,$D774=1,$G774=AI$2),0,IF(AND($D773=Finals!$B$4,$D774=1),1,IF($G774=AI$2,0,AI773)))</f>
        <v>1</v>
      </c>
      <c r="AJ774" s="8">
        <f ca="1">IF(AND($D773=Finals!$B$4,$D774=1,$G774=AJ$2),0,IF(AND($D773=Finals!$B$4,$D774=1),1,IF($G774=AJ$2,0,AJ773)))</f>
        <v>1</v>
      </c>
      <c r="AK774" s="8">
        <f ca="1">IF(AND($D773=Finals!$B$4,$D774=1,$G774=AK$2),0,IF(AND($D773=Finals!$B$4,$D774=1),1,IF($G774=AK$2,0,AK773)))</f>
        <v>1</v>
      </c>
      <c r="AL774" s="8">
        <f ca="1">IF(AND($D773=Finals!$B$4,$D774=1,$G774=AL$2),0,IF(AND($D773=Finals!$B$4,$D774=1),1,IF($G774=AL$2,0,AL773)))</f>
        <v>1</v>
      </c>
      <c r="AM774" s="8">
        <f ca="1">IF(AND($D773=Finals!$B$4,$D774=1,$G774=AM$2),0,IF(AND($D773=Finals!$B$4,$D774=1),1,IF($G774=AM$2,0,AM773)))</f>
        <v>1</v>
      </c>
      <c r="AN774" s="8">
        <f ca="1">IF(AND($D773=Finals!$B$4,$D774=1,$G774=AN$2),0,IF(AND($D773=Finals!$B$4,$D774=1),1,IF($G774=AN$2,0,AN773)))</f>
        <v>1</v>
      </c>
      <c r="AO774" s="8">
        <f ca="1">IF(AND($D773=Finals!$B$4,$D774=1,$G774=AO$2),0,IF(AND($D773=Finals!$B$4,$D774=1),1,IF($G774=AO$2,0,AO773)))</f>
        <v>1</v>
      </c>
      <c r="AP774" s="8">
        <f ca="1">IF(AND($D773=Finals!$B$4,$D774=1,$G774=AP$2),0,IF(AND($D773=Finals!$B$4,$D774=1),1,IF($G774=AP$2,0,AP773)))</f>
        <v>0</v>
      </c>
      <c r="AQ774" s="8">
        <f ca="1">IF(AND($D773=Finals!$B$4,$D774=1,$G774=AQ$2),0,IF(AND($D773=Finals!$B$4,$D774=1),1,IF($G774=AQ$2,0,AQ773)))</f>
        <v>1</v>
      </c>
      <c r="AR774" s="8">
        <f ca="1">IF(AND($D773=Finals!$B$4,$D774=1,$G774=AR$2),0,IF(AND($D773=Finals!$B$4,$D774=1),1,IF($G774=AR$2,0,AR773)))</f>
        <v>1</v>
      </c>
      <c r="AS774" s="8">
        <f ca="1">IF(AND($D773=Finals!$B$4,$D774=1,$G774=AS$2),0,IF(AND($D773=Finals!$B$4,$D774=1),1,IF($G774=AS$2,0,AS773)))</f>
        <v>1</v>
      </c>
      <c r="AT774" s="8">
        <f ca="1">IF(AND($D773=Finals!$B$4,$D774=1,$G774=AT$2),0,IF(AND($D773=Finals!$B$4,$D774=1),1,IF($G774=AT$2,0,AT773)))</f>
        <v>1</v>
      </c>
      <c r="AU774" s="8">
        <f ca="1">IF(AND($D773=Finals!$B$4,$D774=1,$G774=AU$2),0,IF(AND($D773=Finals!$B$4,$D774=1),1,IF($G774=AU$2,0,AU773)))</f>
        <v>1</v>
      </c>
      <c r="AV774" s="8">
        <f ca="1">IF(AND($D773=Finals!$B$4,$D774=1,$G774=AV$2),0,IF(AND($D773=Finals!$B$4,$D774=1),1,IF($G774=AV$2,0,AV773)))</f>
        <v>1</v>
      </c>
      <c r="AW774" s="8">
        <f ca="1">IF(AND($D773=Finals!$B$4,$D774=1,$G774=AW$2),0,IF(AND($D773=Finals!$B$4,$D774=1),1,IF($G774=AW$2,0,AW773)))</f>
        <v>1</v>
      </c>
      <c r="AX774" s="8">
        <f ca="1">IF(AND($D773=Finals!$B$4,$D774=1,$G774=AX$2),0,IF(AND($D773=Finals!$B$4,$D774=1),1,IF($G774=AX$2,0,AX773)))</f>
        <v>1</v>
      </c>
      <c r="AY774" s="8">
        <f ca="1">IF(AND($D773=Finals!$B$4,$D774=1,$G774=AY$2),0,IF(AND($D773=Finals!$B$4,$D774=1),1,IF($G774=AY$2,0,AY773)))</f>
        <v>1</v>
      </c>
      <c r="AZ774" s="8">
        <f ca="1">IF(AND($D773=Finals!$B$4,$D774=1,$G774=AZ$2),0,IF(AND($D773=Finals!$B$4,$D774=1),1,IF($G774=AZ$2,0,AZ773)))</f>
        <v>0</v>
      </c>
      <c r="BA774" s="8">
        <f ca="1">IF(AND($D773=Finals!$B$4,$D774=1,$G774=BA$2),0,IF(AND($D773=Finals!$B$4,$D774=1),1,IF($G774=BA$2,0,BA773)))</f>
        <v>1</v>
      </c>
      <c r="BB774" s="8">
        <f ca="1">IF(AND($D773=Finals!$B$4,$D774=1,$G774=BB$2),0,IF(AND($D773=Finals!$B$4,$D774=1),1,IF($G774=BB$2,0,BB773)))</f>
        <v>1</v>
      </c>
      <c r="BC774" s="8">
        <f ca="1">IF(AND($D773=Finals!$B$4,$D774=1,$G774=BC$2),0,IF(AND($D773=Finals!$B$4,$D774=1),1,IF($G774=BC$2,0,BC773)))</f>
        <v>1</v>
      </c>
      <c r="BD774" s="8">
        <f ca="1">IF(AND($D773=Finals!$B$4,$D774=1,$G774=BD$2),0,IF(AND($D773=Finals!$B$4,$D774=1),1,IF($G774=BD$2,0,BD773)))</f>
        <v>1</v>
      </c>
      <c r="BE774" s="8">
        <f ca="1">IF(AND($D773=Finals!$B$4,$D774=1,$G774=BE$2),0,IF(AND($D773=Finals!$B$4,$D774=1),1,IF($G774=BE$2,0,BE773)))</f>
        <v>1</v>
      </c>
      <c r="BF774" s="4">
        <f ca="1">IF(AND($D773=Finals!$B$4,$D774=1,$G774=BF$2),0,IF(AND($D773=Finals!$B$4,$D774=1),1,IF($G774=BF$2,0,BF773)))</f>
        <v>1</v>
      </c>
      <c r="BG774">
        <f t="shared" ca="1" si="1291"/>
        <v>33</v>
      </c>
      <c r="BP774">
        <v>1</v>
      </c>
      <c r="BQ774">
        <f t="shared" ref="BQ774:CZ774" ca="1" si="1368">IF(V774=1,1+BP774,BP774)</f>
        <v>1</v>
      </c>
      <c r="BR774">
        <f t="shared" ca="1" si="1368"/>
        <v>2</v>
      </c>
      <c r="BS774">
        <f t="shared" ca="1" si="1368"/>
        <v>3</v>
      </c>
      <c r="BT774">
        <f t="shared" ca="1" si="1368"/>
        <v>4</v>
      </c>
      <c r="BU774">
        <f t="shared" ca="1" si="1368"/>
        <v>5</v>
      </c>
      <c r="BV774">
        <f t="shared" ca="1" si="1368"/>
        <v>6</v>
      </c>
      <c r="BW774">
        <f t="shared" ca="1" si="1368"/>
        <v>7</v>
      </c>
      <c r="BX774">
        <f t="shared" ca="1" si="1368"/>
        <v>8</v>
      </c>
      <c r="BY774">
        <f t="shared" ca="1" si="1368"/>
        <v>9</v>
      </c>
      <c r="BZ774">
        <f t="shared" ca="1" si="1368"/>
        <v>10</v>
      </c>
      <c r="CA774">
        <f t="shared" ca="1" si="1368"/>
        <v>10</v>
      </c>
      <c r="CB774">
        <f t="shared" ca="1" si="1368"/>
        <v>11</v>
      </c>
      <c r="CC774">
        <f t="shared" ca="1" si="1368"/>
        <v>12</v>
      </c>
      <c r="CD774">
        <f t="shared" ca="1" si="1368"/>
        <v>13</v>
      </c>
      <c r="CE774">
        <f t="shared" ca="1" si="1368"/>
        <v>14</v>
      </c>
      <c r="CF774">
        <f t="shared" ca="1" si="1368"/>
        <v>15</v>
      </c>
      <c r="CG774">
        <f t="shared" ca="1" si="1368"/>
        <v>16</v>
      </c>
      <c r="CH774">
        <f t="shared" ca="1" si="1368"/>
        <v>17</v>
      </c>
      <c r="CI774">
        <f t="shared" ca="1" si="1368"/>
        <v>18</v>
      </c>
      <c r="CJ774">
        <f t="shared" ca="1" si="1368"/>
        <v>19</v>
      </c>
      <c r="CK774">
        <f t="shared" ca="1" si="1368"/>
        <v>19</v>
      </c>
      <c r="CL774">
        <f t="shared" ca="1" si="1368"/>
        <v>20</v>
      </c>
      <c r="CM774">
        <f t="shared" ca="1" si="1368"/>
        <v>21</v>
      </c>
      <c r="CN774">
        <f t="shared" ca="1" si="1368"/>
        <v>22</v>
      </c>
      <c r="CO774">
        <f t="shared" ca="1" si="1368"/>
        <v>23</v>
      </c>
      <c r="CP774">
        <f t="shared" ca="1" si="1368"/>
        <v>24</v>
      </c>
      <c r="CQ774">
        <f t="shared" ca="1" si="1368"/>
        <v>25</v>
      </c>
      <c r="CR774">
        <f t="shared" ca="1" si="1368"/>
        <v>26</v>
      </c>
      <c r="CS774">
        <f t="shared" ca="1" si="1368"/>
        <v>27</v>
      </c>
      <c r="CT774">
        <f t="shared" ca="1" si="1368"/>
        <v>28</v>
      </c>
      <c r="CU774">
        <f t="shared" ca="1" si="1368"/>
        <v>28</v>
      </c>
      <c r="CV774">
        <f t="shared" ca="1" si="1368"/>
        <v>29</v>
      </c>
      <c r="CW774">
        <f t="shared" ca="1" si="1368"/>
        <v>30</v>
      </c>
      <c r="CX774">
        <f t="shared" ca="1" si="1368"/>
        <v>31</v>
      </c>
      <c r="CY774">
        <f t="shared" ca="1" si="1368"/>
        <v>32</v>
      </c>
      <c r="CZ774">
        <f t="shared" ca="1" si="1368"/>
        <v>33</v>
      </c>
      <c r="DA774" s="5">
        <f t="shared" ca="1" si="1341"/>
        <v>1</v>
      </c>
      <c r="DB774">
        <f t="shared" ref="DB774:EK774" ca="1" si="1369">IF(DB$3&gt;$BG774,"",IF(OR(DA774=36,DA774=""),"",LOOKUP(DB$3,$BP774:$CZ774,$BP$3:$CZ$3)))</f>
        <v>2</v>
      </c>
      <c r="DC774">
        <f t="shared" ca="1" si="1369"/>
        <v>3</v>
      </c>
      <c r="DD774">
        <f t="shared" ca="1" si="1369"/>
        <v>4</v>
      </c>
      <c r="DE774">
        <f t="shared" ca="1" si="1369"/>
        <v>5</v>
      </c>
      <c r="DF774">
        <f t="shared" ca="1" si="1369"/>
        <v>6</v>
      </c>
      <c r="DG774">
        <f t="shared" ca="1" si="1369"/>
        <v>7</v>
      </c>
      <c r="DH774">
        <f t="shared" ca="1" si="1369"/>
        <v>8</v>
      </c>
      <c r="DI774">
        <f t="shared" ca="1" si="1369"/>
        <v>9</v>
      </c>
      <c r="DJ774">
        <f t="shared" ca="1" si="1369"/>
        <v>11</v>
      </c>
      <c r="DK774">
        <f t="shared" ca="1" si="1369"/>
        <v>12</v>
      </c>
      <c r="DL774">
        <f t="shared" ca="1" si="1369"/>
        <v>13</v>
      </c>
      <c r="DM774">
        <f t="shared" ca="1" si="1369"/>
        <v>14</v>
      </c>
      <c r="DN774">
        <f t="shared" ca="1" si="1369"/>
        <v>15</v>
      </c>
      <c r="DO774">
        <f t="shared" ca="1" si="1369"/>
        <v>16</v>
      </c>
      <c r="DP774">
        <f t="shared" ca="1" si="1369"/>
        <v>17</v>
      </c>
      <c r="DQ774">
        <f t="shared" ca="1" si="1369"/>
        <v>18</v>
      </c>
      <c r="DR774">
        <f t="shared" ca="1" si="1369"/>
        <v>19</v>
      </c>
      <c r="DS774">
        <f t="shared" ca="1" si="1369"/>
        <v>21</v>
      </c>
      <c r="DT774">
        <f t="shared" ca="1" si="1369"/>
        <v>22</v>
      </c>
      <c r="DU774">
        <f t="shared" ca="1" si="1369"/>
        <v>23</v>
      </c>
      <c r="DV774">
        <f t="shared" ca="1" si="1369"/>
        <v>24</v>
      </c>
      <c r="DW774">
        <f t="shared" ca="1" si="1369"/>
        <v>25</v>
      </c>
      <c r="DX774">
        <f t="shared" ca="1" si="1369"/>
        <v>26</v>
      </c>
      <c r="DY774">
        <f t="shared" ca="1" si="1369"/>
        <v>27</v>
      </c>
      <c r="DZ774">
        <f t="shared" ca="1" si="1369"/>
        <v>28</v>
      </c>
      <c r="EA774">
        <f t="shared" ca="1" si="1369"/>
        <v>29</v>
      </c>
      <c r="EB774">
        <f t="shared" ca="1" si="1369"/>
        <v>31</v>
      </c>
      <c r="EC774">
        <f t="shared" ca="1" si="1369"/>
        <v>32</v>
      </c>
      <c r="ED774">
        <f t="shared" ca="1" si="1369"/>
        <v>33</v>
      </c>
      <c r="EE774">
        <f t="shared" ca="1" si="1369"/>
        <v>34</v>
      </c>
      <c r="EF774">
        <f t="shared" ca="1" si="1369"/>
        <v>35</v>
      </c>
      <c r="EG774">
        <f t="shared" ca="1" si="1369"/>
        <v>36</v>
      </c>
      <c r="EH774" t="str">
        <f t="shared" ca="1" si="1369"/>
        <v/>
      </c>
      <c r="EI774" t="str">
        <f t="shared" ca="1" si="1369"/>
        <v/>
      </c>
      <c r="EJ774" t="str">
        <f t="shared" ca="1" si="1369"/>
        <v/>
      </c>
      <c r="EK774" t="str">
        <f t="shared" ca="1" si="1369"/>
        <v/>
      </c>
      <c r="EL774" t="str">
        <f ca="1">IF(I774=1,Finals!I779,"")</f>
        <v/>
      </c>
    </row>
    <row r="775" spans="3:142" x14ac:dyDescent="0.25">
      <c r="C775">
        <v>772</v>
      </c>
      <c r="D775">
        <f ca="1">IF(AND(Finals!K779&gt;Finals!K778,Finals!B$3="Yes"),1,IF(AND(I774=1,Finals!B$2="Yes"),1,IF(AND(E774=Finals!B$5,Calc!D774&gt;=Finals!B$4),1,IF(AND(D774=Finals!B$4,E774&lt;Finals!B$5),D774,1+D774))))</f>
        <v>4</v>
      </c>
      <c r="E775">
        <f ca="1">IF(E774=Finals!B$5,1,IF(AND(I774=1,Finals!B$2="Yes"),1,IF(D774&lt;Finals!B$4,1,Calc!E774+1)))</f>
        <v>1</v>
      </c>
      <c r="F775">
        <f>Finals!D780</f>
        <v>0</v>
      </c>
      <c r="G775">
        <f t="shared" si="1363"/>
        <v>0</v>
      </c>
      <c r="H775" t="str">
        <f ca="1">IF(AND(Finals!K779&gt;Finals!K778,Finals!B$3="Yes"),"",IF(AND(I774=1,Finals!B$2="Yes"),"",IF(D774&lt;&gt;Finals!B$4,"",1)))</f>
        <v/>
      </c>
      <c r="I775" t="str">
        <f t="shared" ca="1" si="1364"/>
        <v/>
      </c>
      <c r="J775">
        <f ca="1">IF(I775=-1,-BG774,IF(I775=1,36-BG774,0))</f>
        <v>0</v>
      </c>
      <c r="K775">
        <f t="shared" ca="1" si="1367"/>
        <v>-6282</v>
      </c>
      <c r="L775">
        <f ca="1">IF(AND($D774=0,$G775=L$3),1,IF($D774=0,0,IF($G775=L$3,1,L774)))</f>
        <v>1</v>
      </c>
      <c r="M775">
        <f ca="1">IF(AND($D774=0,$G775=M$3),1,IF($D774=0,0,IF($G775=M$3,1,M774)))</f>
        <v>1</v>
      </c>
      <c r="N775">
        <f ca="1">IF(AND($D774=0,$G775=N$3),1,IF($D774=0,0,IF($G775=N$3,1,N774)))</f>
        <v>0</v>
      </c>
      <c r="O775">
        <f ca="1">IF(AND($D774=0,$G775=O$3),1,IF($D774=0,0,IF($G775=O$3,1,O774)))</f>
        <v>0</v>
      </c>
      <c r="P775">
        <f ca="1">IF(AND($D774=0,$G775=P$3),1,IF($D774=0,0,IF($G775=P$3,1,P774)))</f>
        <v>1</v>
      </c>
      <c r="Q775">
        <f ca="1">IF(AND($D774=0,$G775=Q$3),1,IF($D774=0,0,IF($G775=Q$3,1,Q774)))</f>
        <v>0</v>
      </c>
      <c r="R775">
        <f ca="1">IF(AND($D774=0,$G775=R$3),1,IF($D774=0,0,IF($G775=R$3,1,R774)))</f>
        <v>1</v>
      </c>
      <c r="S775">
        <f ca="1">IF(AND($D774=0,$G775=S$3),1,IF($D774=0,0,IF($G775=S$3,1,S774)))</f>
        <v>1</v>
      </c>
      <c r="T775">
        <f ca="1">IF(AND($D774=0,$G775=T$3),1,IF($D774=0,0,IF($G775=T$3,1,T774)))</f>
        <v>0</v>
      </c>
      <c r="U775">
        <f ca="1">IF(AND($D774=0,$G775=U$3),1,IF($D774=0,0,IF($G775=U$3,1,U774)))</f>
        <v>1</v>
      </c>
      <c r="V775" s="5">
        <f ca="1">IF(AND($D774=Finals!$B$4,$D775=1,$G775=V$2),0,IF(AND($D774=Finals!$B$4,$D775=1),1,IF($G775=V$2,0,V774)))</f>
        <v>0</v>
      </c>
      <c r="W775" s="8">
        <f ca="1">IF(AND($D774=Finals!$B$4,$D775=1,$G775=W$2),0,IF(AND($D774=Finals!$B$4,$D775=1),1,IF($G775=W$2,0,W774)))</f>
        <v>1</v>
      </c>
      <c r="X775" s="8">
        <f ca="1">IF(AND($D774=Finals!$B$4,$D775=1,$G775=X$2),0,IF(AND($D774=Finals!$B$4,$D775=1),1,IF($G775=X$2,0,X774)))</f>
        <v>1</v>
      </c>
      <c r="Y775" s="8">
        <f ca="1">IF(AND($D774=Finals!$B$4,$D775=1,$G775=Y$2),0,IF(AND($D774=Finals!$B$4,$D775=1),1,IF($G775=Y$2,0,Y774)))</f>
        <v>1</v>
      </c>
      <c r="Z775" s="8">
        <f ca="1">IF(AND($D774=Finals!$B$4,$D775=1,$G775=Z$2),0,IF(AND($D774=Finals!$B$4,$D775=1),1,IF($G775=Z$2,0,Z774)))</f>
        <v>1</v>
      </c>
      <c r="AA775" s="8">
        <f ca="1">IF(AND($D774=Finals!$B$4,$D775=1,$G775=AA$2),0,IF(AND($D774=Finals!$B$4,$D775=1),1,IF($G775=AA$2,0,AA774)))</f>
        <v>1</v>
      </c>
      <c r="AB775" s="8">
        <f ca="1">IF(AND($D774=Finals!$B$4,$D775=1,$G775=AB$2),0,IF(AND($D774=Finals!$B$4,$D775=1),1,IF($G775=AB$2,0,AB774)))</f>
        <v>1</v>
      </c>
      <c r="AC775" s="8">
        <f ca="1">IF(AND($D774=Finals!$B$4,$D775=1,$G775=AC$2),0,IF(AND($D774=Finals!$B$4,$D775=1),1,IF($G775=AC$2,0,AC774)))</f>
        <v>1</v>
      </c>
      <c r="AD775" s="8">
        <f ca="1">IF(AND($D774=Finals!$B$4,$D775=1,$G775=AD$2),0,IF(AND($D774=Finals!$B$4,$D775=1),1,IF($G775=AD$2,0,AD774)))</f>
        <v>1</v>
      </c>
      <c r="AE775" s="8">
        <f ca="1">IF(AND($D774=Finals!$B$4,$D775=1,$G775=AE$2),0,IF(AND($D774=Finals!$B$4,$D775=1),1,IF($G775=AE$2,0,AE774)))</f>
        <v>1</v>
      </c>
      <c r="AF775" s="8">
        <f ca="1">IF(AND($D774=Finals!$B$4,$D775=1,$G775=AF$2),0,IF(AND($D774=Finals!$B$4,$D775=1),1,IF($G775=AF$2,0,AF774)))</f>
        <v>0</v>
      </c>
      <c r="AG775" s="8">
        <f ca="1">IF(AND($D774=Finals!$B$4,$D775=1,$G775=AG$2),0,IF(AND($D774=Finals!$B$4,$D775=1),1,IF($G775=AG$2,0,AG774)))</f>
        <v>1</v>
      </c>
      <c r="AH775" s="8">
        <f ca="1">IF(AND($D774=Finals!$B$4,$D775=1,$G775=AH$2),0,IF(AND($D774=Finals!$B$4,$D775=1),1,IF($G775=AH$2,0,AH774)))</f>
        <v>1</v>
      </c>
      <c r="AI775" s="8">
        <f ca="1">IF(AND($D774=Finals!$B$4,$D775=1,$G775=AI$2),0,IF(AND($D774=Finals!$B$4,$D775=1),1,IF($G775=AI$2,0,AI774)))</f>
        <v>1</v>
      </c>
      <c r="AJ775" s="8">
        <f ca="1">IF(AND($D774=Finals!$B$4,$D775=1,$G775=AJ$2),0,IF(AND($D774=Finals!$B$4,$D775=1),1,IF($G775=AJ$2,0,AJ774)))</f>
        <v>1</v>
      </c>
      <c r="AK775" s="8">
        <f ca="1">IF(AND($D774=Finals!$B$4,$D775=1,$G775=AK$2),0,IF(AND($D774=Finals!$B$4,$D775=1),1,IF($G775=AK$2,0,AK774)))</f>
        <v>1</v>
      </c>
      <c r="AL775" s="8">
        <f ca="1">IF(AND($D774=Finals!$B$4,$D775=1,$G775=AL$2),0,IF(AND($D774=Finals!$B$4,$D775=1),1,IF($G775=AL$2,0,AL774)))</f>
        <v>1</v>
      </c>
      <c r="AM775" s="8">
        <f ca="1">IF(AND($D774=Finals!$B$4,$D775=1,$G775=AM$2),0,IF(AND($D774=Finals!$B$4,$D775=1),1,IF($G775=AM$2,0,AM774)))</f>
        <v>1</v>
      </c>
      <c r="AN775" s="8">
        <f ca="1">IF(AND($D774=Finals!$B$4,$D775=1,$G775=AN$2),0,IF(AND($D774=Finals!$B$4,$D775=1),1,IF($G775=AN$2,0,AN774)))</f>
        <v>1</v>
      </c>
      <c r="AO775" s="8">
        <f ca="1">IF(AND($D774=Finals!$B$4,$D775=1,$G775=AO$2),0,IF(AND($D774=Finals!$B$4,$D775=1),1,IF($G775=AO$2,0,AO774)))</f>
        <v>1</v>
      </c>
      <c r="AP775" s="8">
        <f ca="1">IF(AND($D774=Finals!$B$4,$D775=1,$G775=AP$2),0,IF(AND($D774=Finals!$B$4,$D775=1),1,IF($G775=AP$2,0,AP774)))</f>
        <v>0</v>
      </c>
      <c r="AQ775" s="8">
        <f ca="1">IF(AND($D774=Finals!$B$4,$D775=1,$G775=AQ$2),0,IF(AND($D774=Finals!$B$4,$D775=1),1,IF($G775=AQ$2,0,AQ774)))</f>
        <v>1</v>
      </c>
      <c r="AR775" s="8">
        <f ca="1">IF(AND($D774=Finals!$B$4,$D775=1,$G775=AR$2),0,IF(AND($D774=Finals!$B$4,$D775=1),1,IF($G775=AR$2,0,AR774)))</f>
        <v>1</v>
      </c>
      <c r="AS775" s="8">
        <f ca="1">IF(AND($D774=Finals!$B$4,$D775=1,$G775=AS$2),0,IF(AND($D774=Finals!$B$4,$D775=1),1,IF($G775=AS$2,0,AS774)))</f>
        <v>1</v>
      </c>
      <c r="AT775" s="8">
        <f ca="1">IF(AND($D774=Finals!$B$4,$D775=1,$G775=AT$2),0,IF(AND($D774=Finals!$B$4,$D775=1),1,IF($G775=AT$2,0,AT774)))</f>
        <v>1</v>
      </c>
      <c r="AU775" s="8">
        <f ca="1">IF(AND($D774=Finals!$B$4,$D775=1,$G775=AU$2),0,IF(AND($D774=Finals!$B$4,$D775=1),1,IF($G775=AU$2,0,AU774)))</f>
        <v>1</v>
      </c>
      <c r="AV775" s="8">
        <f ca="1">IF(AND($D774=Finals!$B$4,$D775=1,$G775=AV$2),0,IF(AND($D774=Finals!$B$4,$D775=1),1,IF($G775=AV$2,0,AV774)))</f>
        <v>1</v>
      </c>
      <c r="AW775" s="8">
        <f ca="1">IF(AND($D774=Finals!$B$4,$D775=1,$G775=AW$2),0,IF(AND($D774=Finals!$B$4,$D775=1),1,IF($G775=AW$2,0,AW774)))</f>
        <v>1</v>
      </c>
      <c r="AX775" s="8">
        <f ca="1">IF(AND($D774=Finals!$B$4,$D775=1,$G775=AX$2),0,IF(AND($D774=Finals!$B$4,$D775=1),1,IF($G775=AX$2,0,AX774)))</f>
        <v>1</v>
      </c>
      <c r="AY775" s="8">
        <f ca="1">IF(AND($D774=Finals!$B$4,$D775=1,$G775=AY$2),0,IF(AND($D774=Finals!$B$4,$D775=1),1,IF($G775=AY$2,0,AY774)))</f>
        <v>1</v>
      </c>
      <c r="AZ775" s="8">
        <f ca="1">IF(AND($D774=Finals!$B$4,$D775=1,$G775=AZ$2),0,IF(AND($D774=Finals!$B$4,$D775=1),1,IF($G775=AZ$2,0,AZ774)))</f>
        <v>0</v>
      </c>
      <c r="BA775" s="8">
        <f ca="1">IF(AND($D774=Finals!$B$4,$D775=1,$G775=BA$2),0,IF(AND($D774=Finals!$B$4,$D775=1),1,IF($G775=BA$2,0,BA774)))</f>
        <v>1</v>
      </c>
      <c r="BB775" s="8">
        <f ca="1">IF(AND($D774=Finals!$B$4,$D775=1,$G775=BB$2),0,IF(AND($D774=Finals!$B$4,$D775=1),1,IF($G775=BB$2,0,BB774)))</f>
        <v>1</v>
      </c>
      <c r="BC775" s="8">
        <f ca="1">IF(AND($D774=Finals!$B$4,$D775=1,$G775=BC$2),0,IF(AND($D774=Finals!$B$4,$D775=1),1,IF($G775=BC$2,0,BC774)))</f>
        <v>1</v>
      </c>
      <c r="BD775" s="8">
        <f ca="1">IF(AND($D774=Finals!$B$4,$D775=1,$G775=BD$2),0,IF(AND($D774=Finals!$B$4,$D775=1),1,IF($G775=BD$2,0,BD774)))</f>
        <v>1</v>
      </c>
      <c r="BE775" s="8">
        <f ca="1">IF(AND($D774=Finals!$B$4,$D775=1,$G775=BE$2),0,IF(AND($D774=Finals!$B$4,$D775=1),1,IF($G775=BE$2,0,BE774)))</f>
        <v>1</v>
      </c>
      <c r="BF775" s="4">
        <f ca="1">IF(AND($D774=Finals!$B$4,$D775=1,$G775=BF$2),0,IF(AND($D774=Finals!$B$4,$D775=1),1,IF($G775=BF$2,0,BF774)))</f>
        <v>1</v>
      </c>
      <c r="BG775">
        <f t="shared" ca="1" si="1291"/>
        <v>33</v>
      </c>
      <c r="BP775">
        <v>1</v>
      </c>
      <c r="BQ775">
        <f t="shared" ref="BQ775:CZ775" ca="1" si="1370">IF(V775=1,1+BP775,BP775)</f>
        <v>1</v>
      </c>
      <c r="BR775">
        <f t="shared" ca="1" si="1370"/>
        <v>2</v>
      </c>
      <c r="BS775">
        <f t="shared" ca="1" si="1370"/>
        <v>3</v>
      </c>
      <c r="BT775">
        <f t="shared" ca="1" si="1370"/>
        <v>4</v>
      </c>
      <c r="BU775">
        <f t="shared" ca="1" si="1370"/>
        <v>5</v>
      </c>
      <c r="BV775">
        <f t="shared" ca="1" si="1370"/>
        <v>6</v>
      </c>
      <c r="BW775">
        <f t="shared" ca="1" si="1370"/>
        <v>7</v>
      </c>
      <c r="BX775">
        <f t="shared" ca="1" si="1370"/>
        <v>8</v>
      </c>
      <c r="BY775">
        <f t="shared" ca="1" si="1370"/>
        <v>9</v>
      </c>
      <c r="BZ775">
        <f t="shared" ca="1" si="1370"/>
        <v>10</v>
      </c>
      <c r="CA775">
        <f t="shared" ca="1" si="1370"/>
        <v>10</v>
      </c>
      <c r="CB775">
        <f t="shared" ca="1" si="1370"/>
        <v>11</v>
      </c>
      <c r="CC775">
        <f t="shared" ca="1" si="1370"/>
        <v>12</v>
      </c>
      <c r="CD775">
        <f t="shared" ca="1" si="1370"/>
        <v>13</v>
      </c>
      <c r="CE775">
        <f t="shared" ca="1" si="1370"/>
        <v>14</v>
      </c>
      <c r="CF775">
        <f t="shared" ca="1" si="1370"/>
        <v>15</v>
      </c>
      <c r="CG775">
        <f t="shared" ca="1" si="1370"/>
        <v>16</v>
      </c>
      <c r="CH775">
        <f t="shared" ca="1" si="1370"/>
        <v>17</v>
      </c>
      <c r="CI775">
        <f t="shared" ca="1" si="1370"/>
        <v>18</v>
      </c>
      <c r="CJ775">
        <f t="shared" ca="1" si="1370"/>
        <v>19</v>
      </c>
      <c r="CK775">
        <f t="shared" ca="1" si="1370"/>
        <v>19</v>
      </c>
      <c r="CL775">
        <f t="shared" ca="1" si="1370"/>
        <v>20</v>
      </c>
      <c r="CM775">
        <f t="shared" ca="1" si="1370"/>
        <v>21</v>
      </c>
      <c r="CN775">
        <f t="shared" ca="1" si="1370"/>
        <v>22</v>
      </c>
      <c r="CO775">
        <f t="shared" ca="1" si="1370"/>
        <v>23</v>
      </c>
      <c r="CP775">
        <f t="shared" ca="1" si="1370"/>
        <v>24</v>
      </c>
      <c r="CQ775">
        <f t="shared" ca="1" si="1370"/>
        <v>25</v>
      </c>
      <c r="CR775">
        <f t="shared" ca="1" si="1370"/>
        <v>26</v>
      </c>
      <c r="CS775">
        <f t="shared" ca="1" si="1370"/>
        <v>27</v>
      </c>
      <c r="CT775">
        <f t="shared" ca="1" si="1370"/>
        <v>28</v>
      </c>
      <c r="CU775">
        <f t="shared" ca="1" si="1370"/>
        <v>28</v>
      </c>
      <c r="CV775">
        <f t="shared" ca="1" si="1370"/>
        <v>29</v>
      </c>
      <c r="CW775">
        <f t="shared" ca="1" si="1370"/>
        <v>30</v>
      </c>
      <c r="CX775">
        <f t="shared" ca="1" si="1370"/>
        <v>31</v>
      </c>
      <c r="CY775">
        <f t="shared" ca="1" si="1370"/>
        <v>32</v>
      </c>
      <c r="CZ775">
        <f t="shared" ca="1" si="1370"/>
        <v>33</v>
      </c>
      <c r="DA775" s="5">
        <f t="shared" ca="1" si="1341"/>
        <v>1</v>
      </c>
      <c r="DB775">
        <f t="shared" ref="DB775:EK775" ca="1" si="1371">IF(DB$3&gt;$BG775,"",IF(OR(DA775=36,DA775=""),"",LOOKUP(DB$3,$BP775:$CZ775,$BP$3:$CZ$3)))</f>
        <v>2</v>
      </c>
      <c r="DC775">
        <f t="shared" ca="1" si="1371"/>
        <v>3</v>
      </c>
      <c r="DD775">
        <f t="shared" ca="1" si="1371"/>
        <v>4</v>
      </c>
      <c r="DE775">
        <f t="shared" ca="1" si="1371"/>
        <v>5</v>
      </c>
      <c r="DF775">
        <f t="shared" ca="1" si="1371"/>
        <v>6</v>
      </c>
      <c r="DG775">
        <f t="shared" ca="1" si="1371"/>
        <v>7</v>
      </c>
      <c r="DH775">
        <f t="shared" ca="1" si="1371"/>
        <v>8</v>
      </c>
      <c r="DI775">
        <f t="shared" ca="1" si="1371"/>
        <v>9</v>
      </c>
      <c r="DJ775">
        <f t="shared" ca="1" si="1371"/>
        <v>11</v>
      </c>
      <c r="DK775">
        <f t="shared" ca="1" si="1371"/>
        <v>12</v>
      </c>
      <c r="DL775">
        <f t="shared" ca="1" si="1371"/>
        <v>13</v>
      </c>
      <c r="DM775">
        <f t="shared" ca="1" si="1371"/>
        <v>14</v>
      </c>
      <c r="DN775">
        <f t="shared" ca="1" si="1371"/>
        <v>15</v>
      </c>
      <c r="DO775">
        <f t="shared" ca="1" si="1371"/>
        <v>16</v>
      </c>
      <c r="DP775">
        <f t="shared" ca="1" si="1371"/>
        <v>17</v>
      </c>
      <c r="DQ775">
        <f t="shared" ca="1" si="1371"/>
        <v>18</v>
      </c>
      <c r="DR775">
        <f t="shared" ca="1" si="1371"/>
        <v>19</v>
      </c>
      <c r="DS775">
        <f t="shared" ca="1" si="1371"/>
        <v>21</v>
      </c>
      <c r="DT775">
        <f t="shared" ca="1" si="1371"/>
        <v>22</v>
      </c>
      <c r="DU775">
        <f t="shared" ca="1" si="1371"/>
        <v>23</v>
      </c>
      <c r="DV775">
        <f t="shared" ca="1" si="1371"/>
        <v>24</v>
      </c>
      <c r="DW775">
        <f t="shared" ca="1" si="1371"/>
        <v>25</v>
      </c>
      <c r="DX775">
        <f t="shared" ca="1" si="1371"/>
        <v>26</v>
      </c>
      <c r="DY775">
        <f t="shared" ca="1" si="1371"/>
        <v>27</v>
      </c>
      <c r="DZ775">
        <f t="shared" ca="1" si="1371"/>
        <v>28</v>
      </c>
      <c r="EA775">
        <f t="shared" ca="1" si="1371"/>
        <v>29</v>
      </c>
      <c r="EB775">
        <f t="shared" ca="1" si="1371"/>
        <v>31</v>
      </c>
      <c r="EC775">
        <f t="shared" ca="1" si="1371"/>
        <v>32</v>
      </c>
      <c r="ED775">
        <f t="shared" ca="1" si="1371"/>
        <v>33</v>
      </c>
      <c r="EE775">
        <f t="shared" ca="1" si="1371"/>
        <v>34</v>
      </c>
      <c r="EF775">
        <f t="shared" ca="1" si="1371"/>
        <v>35</v>
      </c>
      <c r="EG775">
        <f t="shared" ca="1" si="1371"/>
        <v>36</v>
      </c>
      <c r="EH775" t="str">
        <f t="shared" ca="1" si="1371"/>
        <v/>
      </c>
      <c r="EI775" t="str">
        <f t="shared" ca="1" si="1371"/>
        <v/>
      </c>
      <c r="EJ775" t="str">
        <f t="shared" ca="1" si="1371"/>
        <v/>
      </c>
      <c r="EK775" t="str">
        <f t="shared" ca="1" si="1371"/>
        <v/>
      </c>
      <c r="EL775" t="str">
        <f ca="1">IF(I775=1,Finals!I780,"")</f>
        <v/>
      </c>
    </row>
    <row r="776" spans="3:142" x14ac:dyDescent="0.25">
      <c r="C776">
        <v>773</v>
      </c>
      <c r="D776">
        <f ca="1">IF(AND(Finals!K780&gt;Finals!K779,Finals!B$3="Yes"),1,IF(AND(I775=1,Finals!B$2="Yes"),1,IF(AND(E775=Finals!B$5,Calc!D775&gt;=Finals!B$4),1,IF(AND(D775=Finals!B$4,E775&lt;Finals!B$5),D775,1+D775))))</f>
        <v>5</v>
      </c>
      <c r="E776">
        <f ca="1">IF(E775=Finals!B$5,1,IF(AND(I775=1,Finals!B$2="Yes"),1,IF(D775&lt;Finals!B$4,1,Calc!E775+1)))</f>
        <v>1</v>
      </c>
      <c r="F776">
        <f>Finals!D781</f>
        <v>0</v>
      </c>
      <c r="G776">
        <f t="shared" si="1363"/>
        <v>0</v>
      </c>
      <c r="H776" t="str">
        <f ca="1">IF(AND(Finals!K780&gt;Finals!K779,Finals!B$3="Yes"),"",IF(AND(I775=1,Finals!B$2="Yes"),"",IF(D775&lt;&gt;Finals!B$4,"",1)))</f>
        <v/>
      </c>
      <c r="I776" t="str">
        <f t="shared" ca="1" si="1364"/>
        <v/>
      </c>
      <c r="J776">
        <f ca="1">IF(I776=-1,-BG775,IF(I776=1,36-BG775,0))</f>
        <v>0</v>
      </c>
      <c r="K776">
        <f t="shared" ca="1" si="1367"/>
        <v>-6282</v>
      </c>
      <c r="L776">
        <f ca="1">IF(AND($D775=0,$G776=L$3),1,IF($D775=0,0,IF($G776=L$3,1,L775)))</f>
        <v>1</v>
      </c>
      <c r="M776">
        <f ca="1">IF(AND($D775=0,$G776=M$3),1,IF($D775=0,0,IF($G776=M$3,1,M775)))</f>
        <v>1</v>
      </c>
      <c r="N776">
        <f ca="1">IF(AND($D775=0,$G776=N$3),1,IF($D775=0,0,IF($G776=N$3,1,N775)))</f>
        <v>0</v>
      </c>
      <c r="O776">
        <f ca="1">IF(AND($D775=0,$G776=O$3),1,IF($D775=0,0,IF($G776=O$3,1,O775)))</f>
        <v>0</v>
      </c>
      <c r="P776">
        <f ca="1">IF(AND($D775=0,$G776=P$3),1,IF($D775=0,0,IF($G776=P$3,1,P775)))</f>
        <v>1</v>
      </c>
      <c r="Q776">
        <f ca="1">IF(AND($D775=0,$G776=Q$3),1,IF($D775=0,0,IF($G776=Q$3,1,Q775)))</f>
        <v>0</v>
      </c>
      <c r="R776">
        <f ca="1">IF(AND($D775=0,$G776=R$3),1,IF($D775=0,0,IF($G776=R$3,1,R775)))</f>
        <v>1</v>
      </c>
      <c r="S776">
        <f ca="1">IF(AND($D775=0,$G776=S$3),1,IF($D775=0,0,IF($G776=S$3,1,S775)))</f>
        <v>1</v>
      </c>
      <c r="T776">
        <f ca="1">IF(AND($D775=0,$G776=T$3),1,IF($D775=0,0,IF($G776=T$3,1,T775)))</f>
        <v>0</v>
      </c>
      <c r="U776">
        <f ca="1">IF(AND($D775=0,$G776=U$3),1,IF($D775=0,0,IF($G776=U$3,1,U775)))</f>
        <v>1</v>
      </c>
      <c r="V776" s="5">
        <f ca="1">IF(AND($D775=Finals!$B$4,$D776=1,$G776=V$2),0,IF(AND($D775=Finals!$B$4,$D776=1),1,IF($G776=V$2,0,V775)))</f>
        <v>0</v>
      </c>
      <c r="W776" s="8">
        <f ca="1">IF(AND($D775=Finals!$B$4,$D776=1,$G776=W$2),0,IF(AND($D775=Finals!$B$4,$D776=1),1,IF($G776=W$2,0,W775)))</f>
        <v>1</v>
      </c>
      <c r="X776" s="8">
        <f ca="1">IF(AND($D775=Finals!$B$4,$D776=1,$G776=X$2),0,IF(AND($D775=Finals!$B$4,$D776=1),1,IF($G776=X$2,0,X775)))</f>
        <v>1</v>
      </c>
      <c r="Y776" s="8">
        <f ca="1">IF(AND($D775=Finals!$B$4,$D776=1,$G776=Y$2),0,IF(AND($D775=Finals!$B$4,$D776=1),1,IF($G776=Y$2,0,Y775)))</f>
        <v>1</v>
      </c>
      <c r="Z776" s="8">
        <f ca="1">IF(AND($D775=Finals!$B$4,$D776=1,$G776=Z$2),0,IF(AND($D775=Finals!$B$4,$D776=1),1,IF($G776=Z$2,0,Z775)))</f>
        <v>1</v>
      </c>
      <c r="AA776" s="8">
        <f ca="1">IF(AND($D775=Finals!$B$4,$D776=1,$G776=AA$2),0,IF(AND($D775=Finals!$B$4,$D776=1),1,IF($G776=AA$2,0,AA775)))</f>
        <v>1</v>
      </c>
      <c r="AB776" s="8">
        <f ca="1">IF(AND($D775=Finals!$B$4,$D776=1,$G776=AB$2),0,IF(AND($D775=Finals!$B$4,$D776=1),1,IF($G776=AB$2,0,AB775)))</f>
        <v>1</v>
      </c>
      <c r="AC776" s="8">
        <f ca="1">IF(AND($D775=Finals!$B$4,$D776=1,$G776=AC$2),0,IF(AND($D775=Finals!$B$4,$D776=1),1,IF($G776=AC$2,0,AC775)))</f>
        <v>1</v>
      </c>
      <c r="AD776" s="8">
        <f ca="1">IF(AND($D775=Finals!$B$4,$D776=1,$G776=AD$2),0,IF(AND($D775=Finals!$B$4,$D776=1),1,IF($G776=AD$2,0,AD775)))</f>
        <v>1</v>
      </c>
      <c r="AE776" s="8">
        <f ca="1">IF(AND($D775=Finals!$B$4,$D776=1,$G776=AE$2),0,IF(AND($D775=Finals!$B$4,$D776=1),1,IF($G776=AE$2,0,AE775)))</f>
        <v>1</v>
      </c>
      <c r="AF776" s="8">
        <f ca="1">IF(AND($D775=Finals!$B$4,$D776=1,$G776=AF$2),0,IF(AND($D775=Finals!$B$4,$D776=1),1,IF($G776=AF$2,0,AF775)))</f>
        <v>0</v>
      </c>
      <c r="AG776" s="8">
        <f ca="1">IF(AND($D775=Finals!$B$4,$D776=1,$G776=AG$2),0,IF(AND($D775=Finals!$B$4,$D776=1),1,IF($G776=AG$2,0,AG775)))</f>
        <v>1</v>
      </c>
      <c r="AH776" s="8">
        <f ca="1">IF(AND($D775=Finals!$B$4,$D776=1,$G776=AH$2),0,IF(AND($D775=Finals!$B$4,$D776=1),1,IF($G776=AH$2,0,AH775)))</f>
        <v>1</v>
      </c>
      <c r="AI776" s="8">
        <f ca="1">IF(AND($D775=Finals!$B$4,$D776=1,$G776=AI$2),0,IF(AND($D775=Finals!$B$4,$D776=1),1,IF($G776=AI$2,0,AI775)))</f>
        <v>1</v>
      </c>
      <c r="AJ776" s="8">
        <f ca="1">IF(AND($D775=Finals!$B$4,$D776=1,$G776=AJ$2),0,IF(AND($D775=Finals!$B$4,$D776=1),1,IF($G776=AJ$2,0,AJ775)))</f>
        <v>1</v>
      </c>
      <c r="AK776" s="8">
        <f ca="1">IF(AND($D775=Finals!$B$4,$D776=1,$G776=AK$2),0,IF(AND($D775=Finals!$B$4,$D776=1),1,IF($G776=AK$2,0,AK775)))</f>
        <v>1</v>
      </c>
      <c r="AL776" s="8">
        <f ca="1">IF(AND($D775=Finals!$B$4,$D776=1,$G776=AL$2),0,IF(AND($D775=Finals!$B$4,$D776=1),1,IF($G776=AL$2,0,AL775)))</f>
        <v>1</v>
      </c>
      <c r="AM776" s="8">
        <f ca="1">IF(AND($D775=Finals!$B$4,$D776=1,$G776=AM$2),0,IF(AND($D775=Finals!$B$4,$D776=1),1,IF($G776=AM$2,0,AM775)))</f>
        <v>1</v>
      </c>
      <c r="AN776" s="8">
        <f ca="1">IF(AND($D775=Finals!$B$4,$D776=1,$G776=AN$2),0,IF(AND($D775=Finals!$B$4,$D776=1),1,IF($G776=AN$2,0,AN775)))</f>
        <v>1</v>
      </c>
      <c r="AO776" s="8">
        <f ca="1">IF(AND($D775=Finals!$B$4,$D776=1,$G776=AO$2),0,IF(AND($D775=Finals!$B$4,$D776=1),1,IF($G776=AO$2,0,AO775)))</f>
        <v>1</v>
      </c>
      <c r="AP776" s="8">
        <f ca="1">IF(AND($D775=Finals!$B$4,$D776=1,$G776=AP$2),0,IF(AND($D775=Finals!$B$4,$D776=1),1,IF($G776=AP$2,0,AP775)))</f>
        <v>0</v>
      </c>
      <c r="AQ776" s="8">
        <f ca="1">IF(AND($D775=Finals!$B$4,$D776=1,$G776=AQ$2),0,IF(AND($D775=Finals!$B$4,$D776=1),1,IF($G776=AQ$2,0,AQ775)))</f>
        <v>1</v>
      </c>
      <c r="AR776" s="8">
        <f ca="1">IF(AND($D775=Finals!$B$4,$D776=1,$G776=AR$2),0,IF(AND($D775=Finals!$B$4,$D776=1),1,IF($G776=AR$2,0,AR775)))</f>
        <v>1</v>
      </c>
      <c r="AS776" s="8">
        <f ca="1">IF(AND($D775=Finals!$B$4,$D776=1,$G776=AS$2),0,IF(AND($D775=Finals!$B$4,$D776=1),1,IF($G776=AS$2,0,AS775)))</f>
        <v>1</v>
      </c>
      <c r="AT776" s="8">
        <f ca="1">IF(AND($D775=Finals!$B$4,$D776=1,$G776=AT$2),0,IF(AND($D775=Finals!$B$4,$D776=1),1,IF($G776=AT$2,0,AT775)))</f>
        <v>1</v>
      </c>
      <c r="AU776" s="8">
        <f ca="1">IF(AND($D775=Finals!$B$4,$D776=1,$G776=AU$2),0,IF(AND($D775=Finals!$B$4,$D776=1),1,IF($G776=AU$2,0,AU775)))</f>
        <v>1</v>
      </c>
      <c r="AV776" s="8">
        <f ca="1">IF(AND($D775=Finals!$B$4,$D776=1,$G776=AV$2),0,IF(AND($D775=Finals!$B$4,$D776=1),1,IF($G776=AV$2,0,AV775)))</f>
        <v>1</v>
      </c>
      <c r="AW776" s="8">
        <f ca="1">IF(AND($D775=Finals!$B$4,$D776=1,$G776=AW$2),0,IF(AND($D775=Finals!$B$4,$D776=1),1,IF($G776=AW$2,0,AW775)))</f>
        <v>1</v>
      </c>
      <c r="AX776" s="8">
        <f ca="1">IF(AND($D775=Finals!$B$4,$D776=1,$G776=AX$2),0,IF(AND($D775=Finals!$B$4,$D776=1),1,IF($G776=AX$2,0,AX775)))</f>
        <v>1</v>
      </c>
      <c r="AY776" s="8">
        <f ca="1">IF(AND($D775=Finals!$B$4,$D776=1,$G776=AY$2),0,IF(AND($D775=Finals!$B$4,$D776=1),1,IF($G776=AY$2,0,AY775)))</f>
        <v>1</v>
      </c>
      <c r="AZ776" s="8">
        <f ca="1">IF(AND($D775=Finals!$B$4,$D776=1,$G776=AZ$2),0,IF(AND($D775=Finals!$B$4,$D776=1),1,IF($G776=AZ$2,0,AZ775)))</f>
        <v>0</v>
      </c>
      <c r="BA776" s="8">
        <f ca="1">IF(AND($D775=Finals!$B$4,$D776=1,$G776=BA$2),0,IF(AND($D775=Finals!$B$4,$D776=1),1,IF($G776=BA$2,0,BA775)))</f>
        <v>1</v>
      </c>
      <c r="BB776" s="8">
        <f ca="1">IF(AND($D775=Finals!$B$4,$D776=1,$G776=BB$2),0,IF(AND($D775=Finals!$B$4,$D776=1),1,IF($G776=BB$2,0,BB775)))</f>
        <v>1</v>
      </c>
      <c r="BC776" s="8">
        <f ca="1">IF(AND($D775=Finals!$B$4,$D776=1,$G776=BC$2),0,IF(AND($D775=Finals!$B$4,$D776=1),1,IF($G776=BC$2,0,BC775)))</f>
        <v>1</v>
      </c>
      <c r="BD776" s="8">
        <f ca="1">IF(AND($D775=Finals!$B$4,$D776=1,$G776=BD$2),0,IF(AND($D775=Finals!$B$4,$D776=1),1,IF($G776=BD$2,0,BD775)))</f>
        <v>1</v>
      </c>
      <c r="BE776" s="8">
        <f ca="1">IF(AND($D775=Finals!$B$4,$D776=1,$G776=BE$2),0,IF(AND($D775=Finals!$B$4,$D776=1),1,IF($G776=BE$2,0,BE775)))</f>
        <v>1</v>
      </c>
      <c r="BF776" s="4">
        <f ca="1">IF(AND($D775=Finals!$B$4,$D776=1,$G776=BF$2),0,IF(AND($D775=Finals!$B$4,$D776=1),1,IF($G776=BF$2,0,BF775)))</f>
        <v>1</v>
      </c>
      <c r="BG776">
        <f t="shared" ca="1" si="1291"/>
        <v>33</v>
      </c>
      <c r="BP776">
        <v>1</v>
      </c>
      <c r="BQ776">
        <f t="shared" ref="BQ776:CZ776" ca="1" si="1372">IF(V776=1,1+BP776,BP776)</f>
        <v>1</v>
      </c>
      <c r="BR776">
        <f t="shared" ca="1" si="1372"/>
        <v>2</v>
      </c>
      <c r="BS776">
        <f t="shared" ca="1" si="1372"/>
        <v>3</v>
      </c>
      <c r="BT776">
        <f t="shared" ca="1" si="1372"/>
        <v>4</v>
      </c>
      <c r="BU776">
        <f t="shared" ca="1" si="1372"/>
        <v>5</v>
      </c>
      <c r="BV776">
        <f t="shared" ca="1" si="1372"/>
        <v>6</v>
      </c>
      <c r="BW776">
        <f t="shared" ca="1" si="1372"/>
        <v>7</v>
      </c>
      <c r="BX776">
        <f t="shared" ca="1" si="1372"/>
        <v>8</v>
      </c>
      <c r="BY776">
        <f t="shared" ca="1" si="1372"/>
        <v>9</v>
      </c>
      <c r="BZ776">
        <f t="shared" ca="1" si="1372"/>
        <v>10</v>
      </c>
      <c r="CA776">
        <f t="shared" ca="1" si="1372"/>
        <v>10</v>
      </c>
      <c r="CB776">
        <f t="shared" ca="1" si="1372"/>
        <v>11</v>
      </c>
      <c r="CC776">
        <f t="shared" ca="1" si="1372"/>
        <v>12</v>
      </c>
      <c r="CD776">
        <f t="shared" ca="1" si="1372"/>
        <v>13</v>
      </c>
      <c r="CE776">
        <f t="shared" ca="1" si="1372"/>
        <v>14</v>
      </c>
      <c r="CF776">
        <f t="shared" ca="1" si="1372"/>
        <v>15</v>
      </c>
      <c r="CG776">
        <f t="shared" ca="1" si="1372"/>
        <v>16</v>
      </c>
      <c r="CH776">
        <f t="shared" ca="1" si="1372"/>
        <v>17</v>
      </c>
      <c r="CI776">
        <f t="shared" ca="1" si="1372"/>
        <v>18</v>
      </c>
      <c r="CJ776">
        <f t="shared" ca="1" si="1372"/>
        <v>19</v>
      </c>
      <c r="CK776">
        <f t="shared" ca="1" si="1372"/>
        <v>19</v>
      </c>
      <c r="CL776">
        <f t="shared" ca="1" si="1372"/>
        <v>20</v>
      </c>
      <c r="CM776">
        <f t="shared" ca="1" si="1372"/>
        <v>21</v>
      </c>
      <c r="CN776">
        <f t="shared" ca="1" si="1372"/>
        <v>22</v>
      </c>
      <c r="CO776">
        <f t="shared" ca="1" si="1372"/>
        <v>23</v>
      </c>
      <c r="CP776">
        <f t="shared" ca="1" si="1372"/>
        <v>24</v>
      </c>
      <c r="CQ776">
        <f t="shared" ca="1" si="1372"/>
        <v>25</v>
      </c>
      <c r="CR776">
        <f t="shared" ca="1" si="1372"/>
        <v>26</v>
      </c>
      <c r="CS776">
        <f t="shared" ca="1" si="1372"/>
        <v>27</v>
      </c>
      <c r="CT776">
        <f t="shared" ca="1" si="1372"/>
        <v>28</v>
      </c>
      <c r="CU776">
        <f t="shared" ca="1" si="1372"/>
        <v>28</v>
      </c>
      <c r="CV776">
        <f t="shared" ca="1" si="1372"/>
        <v>29</v>
      </c>
      <c r="CW776">
        <f t="shared" ca="1" si="1372"/>
        <v>30</v>
      </c>
      <c r="CX776">
        <f t="shared" ca="1" si="1372"/>
        <v>31</v>
      </c>
      <c r="CY776">
        <f t="shared" ca="1" si="1372"/>
        <v>32</v>
      </c>
      <c r="CZ776">
        <f t="shared" ca="1" si="1372"/>
        <v>33</v>
      </c>
      <c r="DA776" s="5">
        <f t="shared" ca="1" si="1341"/>
        <v>1</v>
      </c>
      <c r="DB776">
        <f t="shared" ref="DB776:EK776" ca="1" si="1373">IF(DB$3&gt;$BG776,"",IF(OR(DA776=36,DA776=""),"",LOOKUP(DB$3,$BP776:$CZ776,$BP$3:$CZ$3)))</f>
        <v>2</v>
      </c>
      <c r="DC776">
        <f t="shared" ca="1" si="1373"/>
        <v>3</v>
      </c>
      <c r="DD776">
        <f t="shared" ca="1" si="1373"/>
        <v>4</v>
      </c>
      <c r="DE776">
        <f t="shared" ca="1" si="1373"/>
        <v>5</v>
      </c>
      <c r="DF776">
        <f t="shared" ca="1" si="1373"/>
        <v>6</v>
      </c>
      <c r="DG776">
        <f t="shared" ca="1" si="1373"/>
        <v>7</v>
      </c>
      <c r="DH776">
        <f t="shared" ca="1" si="1373"/>
        <v>8</v>
      </c>
      <c r="DI776">
        <f t="shared" ca="1" si="1373"/>
        <v>9</v>
      </c>
      <c r="DJ776">
        <f t="shared" ca="1" si="1373"/>
        <v>11</v>
      </c>
      <c r="DK776">
        <f t="shared" ca="1" si="1373"/>
        <v>12</v>
      </c>
      <c r="DL776">
        <f t="shared" ca="1" si="1373"/>
        <v>13</v>
      </c>
      <c r="DM776">
        <f t="shared" ca="1" si="1373"/>
        <v>14</v>
      </c>
      <c r="DN776">
        <f t="shared" ca="1" si="1373"/>
        <v>15</v>
      </c>
      <c r="DO776">
        <f t="shared" ca="1" si="1373"/>
        <v>16</v>
      </c>
      <c r="DP776">
        <f t="shared" ca="1" si="1373"/>
        <v>17</v>
      </c>
      <c r="DQ776">
        <f t="shared" ca="1" si="1373"/>
        <v>18</v>
      </c>
      <c r="DR776">
        <f t="shared" ca="1" si="1373"/>
        <v>19</v>
      </c>
      <c r="DS776">
        <f t="shared" ca="1" si="1373"/>
        <v>21</v>
      </c>
      <c r="DT776">
        <f t="shared" ca="1" si="1373"/>
        <v>22</v>
      </c>
      <c r="DU776">
        <f t="shared" ca="1" si="1373"/>
        <v>23</v>
      </c>
      <c r="DV776">
        <f t="shared" ca="1" si="1373"/>
        <v>24</v>
      </c>
      <c r="DW776">
        <f t="shared" ca="1" si="1373"/>
        <v>25</v>
      </c>
      <c r="DX776">
        <f t="shared" ca="1" si="1373"/>
        <v>26</v>
      </c>
      <c r="DY776">
        <f t="shared" ca="1" si="1373"/>
        <v>27</v>
      </c>
      <c r="DZ776">
        <f t="shared" ca="1" si="1373"/>
        <v>28</v>
      </c>
      <c r="EA776">
        <f t="shared" ca="1" si="1373"/>
        <v>29</v>
      </c>
      <c r="EB776">
        <f t="shared" ca="1" si="1373"/>
        <v>31</v>
      </c>
      <c r="EC776">
        <f t="shared" ca="1" si="1373"/>
        <v>32</v>
      </c>
      <c r="ED776">
        <f t="shared" ca="1" si="1373"/>
        <v>33</v>
      </c>
      <c r="EE776">
        <f t="shared" ca="1" si="1373"/>
        <v>34</v>
      </c>
      <c r="EF776">
        <f t="shared" ca="1" si="1373"/>
        <v>35</v>
      </c>
      <c r="EG776">
        <f t="shared" ca="1" si="1373"/>
        <v>36</v>
      </c>
      <c r="EH776" t="str">
        <f t="shared" ca="1" si="1373"/>
        <v/>
      </c>
      <c r="EI776" t="str">
        <f t="shared" ca="1" si="1373"/>
        <v/>
      </c>
      <c r="EJ776" t="str">
        <f t="shared" ca="1" si="1373"/>
        <v/>
      </c>
      <c r="EK776" t="str">
        <f t="shared" ca="1" si="1373"/>
        <v/>
      </c>
      <c r="EL776" t="str">
        <f ca="1">IF(I776=1,Finals!I781,"")</f>
        <v/>
      </c>
    </row>
    <row r="777" spans="3:142" x14ac:dyDescent="0.25">
      <c r="C777">
        <v>774</v>
      </c>
      <c r="D777">
        <f ca="1">IF(AND(Finals!K781&gt;Finals!K780,Finals!B$3="Yes"),1,IF(AND(I776=1,Finals!B$2="Yes"),1,IF(AND(E776=Finals!B$5,Calc!D776&gt;=Finals!B$4),1,IF(AND(D776=Finals!B$4,E776&lt;Finals!B$5),D776,1+D776))))</f>
        <v>6</v>
      </c>
      <c r="E777">
        <f ca="1">IF(E776=Finals!B$5,1,IF(AND(I776=1,Finals!B$2="Yes"),1,IF(D776&lt;Finals!B$4,1,Calc!E776+1)))</f>
        <v>1</v>
      </c>
      <c r="F777">
        <f>Finals!D782</f>
        <v>0</v>
      </c>
      <c r="G777">
        <f t="shared" si="1363"/>
        <v>0</v>
      </c>
      <c r="H777" t="str">
        <f ca="1">IF(AND(Finals!K781&gt;Finals!K780,Finals!B$3="Yes"),"",IF(AND(I776=1,Finals!B$2="Yes"),"",IF(D776&lt;&gt;Finals!B$4,"",1)))</f>
        <v/>
      </c>
      <c r="I777" t="str">
        <f t="shared" ca="1" si="1364"/>
        <v/>
      </c>
      <c r="J777">
        <f ca="1">IF(I777=-1,-BG776,IF(I777=1,36-BG776,0))</f>
        <v>0</v>
      </c>
      <c r="K777">
        <f t="shared" ca="1" si="1367"/>
        <v>-6282</v>
      </c>
      <c r="L777">
        <f ca="1">IF(AND($D776=0,$G777=L$3),1,IF($D776=0,0,IF($G777=L$3,1,L776)))</f>
        <v>1</v>
      </c>
      <c r="M777">
        <f ca="1">IF(AND($D776=0,$G777=M$3),1,IF($D776=0,0,IF($G777=M$3,1,M776)))</f>
        <v>1</v>
      </c>
      <c r="N777">
        <f ca="1">IF(AND($D776=0,$G777=N$3),1,IF($D776=0,0,IF($G777=N$3,1,N776)))</f>
        <v>0</v>
      </c>
      <c r="O777">
        <f ca="1">IF(AND($D776=0,$G777=O$3),1,IF($D776=0,0,IF($G777=O$3,1,O776)))</f>
        <v>0</v>
      </c>
      <c r="P777">
        <f ca="1">IF(AND($D776=0,$G777=P$3),1,IF($D776=0,0,IF($G777=P$3,1,P776)))</f>
        <v>1</v>
      </c>
      <c r="Q777">
        <f ca="1">IF(AND($D776=0,$G777=Q$3),1,IF($D776=0,0,IF($G777=Q$3,1,Q776)))</f>
        <v>0</v>
      </c>
      <c r="R777">
        <f ca="1">IF(AND($D776=0,$G777=R$3),1,IF($D776=0,0,IF($G777=R$3,1,R776)))</f>
        <v>1</v>
      </c>
      <c r="S777">
        <f ca="1">IF(AND($D776=0,$G777=S$3),1,IF($D776=0,0,IF($G777=S$3,1,S776)))</f>
        <v>1</v>
      </c>
      <c r="T777">
        <f ca="1">IF(AND($D776=0,$G777=T$3),1,IF($D776=0,0,IF($G777=T$3,1,T776)))</f>
        <v>0</v>
      </c>
      <c r="U777">
        <f ca="1">IF(AND($D776=0,$G777=U$3),1,IF($D776=0,0,IF($G777=U$3,1,U776)))</f>
        <v>1</v>
      </c>
      <c r="V777" s="5">
        <f ca="1">IF(AND($D776=Finals!$B$4,$D777=1,$G777=V$2),0,IF(AND($D776=Finals!$B$4,$D777=1),1,IF($G777=V$2,0,V776)))</f>
        <v>0</v>
      </c>
      <c r="W777" s="8">
        <f ca="1">IF(AND($D776=Finals!$B$4,$D777=1,$G777=W$2),0,IF(AND($D776=Finals!$B$4,$D777=1),1,IF($G777=W$2,0,W776)))</f>
        <v>1</v>
      </c>
      <c r="X777" s="8">
        <f ca="1">IF(AND($D776=Finals!$B$4,$D777=1,$G777=X$2),0,IF(AND($D776=Finals!$B$4,$D777=1),1,IF($G777=X$2,0,X776)))</f>
        <v>1</v>
      </c>
      <c r="Y777" s="8">
        <f ca="1">IF(AND($D776=Finals!$B$4,$D777=1,$G777=Y$2),0,IF(AND($D776=Finals!$B$4,$D777=1),1,IF($G777=Y$2,0,Y776)))</f>
        <v>1</v>
      </c>
      <c r="Z777" s="8">
        <f ca="1">IF(AND($D776=Finals!$B$4,$D777=1,$G777=Z$2),0,IF(AND($D776=Finals!$B$4,$D777=1),1,IF($G777=Z$2,0,Z776)))</f>
        <v>1</v>
      </c>
      <c r="AA777" s="8">
        <f ca="1">IF(AND($D776=Finals!$B$4,$D777=1,$G777=AA$2),0,IF(AND($D776=Finals!$B$4,$D777=1),1,IF($G777=AA$2,0,AA776)))</f>
        <v>1</v>
      </c>
      <c r="AB777" s="8">
        <f ca="1">IF(AND($D776=Finals!$B$4,$D777=1,$G777=AB$2),0,IF(AND($D776=Finals!$B$4,$D777=1),1,IF($G777=AB$2,0,AB776)))</f>
        <v>1</v>
      </c>
      <c r="AC777" s="8">
        <f ca="1">IF(AND($D776=Finals!$B$4,$D777=1,$G777=AC$2),0,IF(AND($D776=Finals!$B$4,$D777=1),1,IF($G777=AC$2,0,AC776)))</f>
        <v>1</v>
      </c>
      <c r="AD777" s="8">
        <f ca="1">IF(AND($D776=Finals!$B$4,$D777=1,$G777=AD$2),0,IF(AND($D776=Finals!$B$4,$D777=1),1,IF($G777=AD$2,0,AD776)))</f>
        <v>1</v>
      </c>
      <c r="AE777" s="8">
        <f ca="1">IF(AND($D776=Finals!$B$4,$D777=1,$G777=AE$2),0,IF(AND($D776=Finals!$B$4,$D777=1),1,IF($G777=AE$2,0,AE776)))</f>
        <v>1</v>
      </c>
      <c r="AF777" s="8">
        <f ca="1">IF(AND($D776=Finals!$B$4,$D777=1,$G777=AF$2),0,IF(AND($D776=Finals!$B$4,$D777=1),1,IF($G777=AF$2,0,AF776)))</f>
        <v>0</v>
      </c>
      <c r="AG777" s="8">
        <f ca="1">IF(AND($D776=Finals!$B$4,$D777=1,$G777=AG$2),0,IF(AND($D776=Finals!$B$4,$D777=1),1,IF($G777=AG$2,0,AG776)))</f>
        <v>1</v>
      </c>
      <c r="AH777" s="8">
        <f ca="1">IF(AND($D776=Finals!$B$4,$D777=1,$G777=AH$2),0,IF(AND($D776=Finals!$B$4,$D777=1),1,IF($G777=AH$2,0,AH776)))</f>
        <v>1</v>
      </c>
      <c r="AI777" s="8">
        <f ca="1">IF(AND($D776=Finals!$B$4,$D777=1,$G777=AI$2),0,IF(AND($D776=Finals!$B$4,$D777=1),1,IF($G777=AI$2,0,AI776)))</f>
        <v>1</v>
      </c>
      <c r="AJ777" s="8">
        <f ca="1">IF(AND($D776=Finals!$B$4,$D777=1,$G777=AJ$2),0,IF(AND($D776=Finals!$B$4,$D777=1),1,IF($G777=AJ$2,0,AJ776)))</f>
        <v>1</v>
      </c>
      <c r="AK777" s="8">
        <f ca="1">IF(AND($D776=Finals!$B$4,$D777=1,$G777=AK$2),0,IF(AND($D776=Finals!$B$4,$D777=1),1,IF($G777=AK$2,0,AK776)))</f>
        <v>1</v>
      </c>
      <c r="AL777" s="8">
        <f ca="1">IF(AND($D776=Finals!$B$4,$D777=1,$G777=AL$2),0,IF(AND($D776=Finals!$B$4,$D777=1),1,IF($G777=AL$2,0,AL776)))</f>
        <v>1</v>
      </c>
      <c r="AM777" s="8">
        <f ca="1">IF(AND($D776=Finals!$B$4,$D777=1,$G777=AM$2),0,IF(AND($D776=Finals!$B$4,$D777=1),1,IF($G777=AM$2,0,AM776)))</f>
        <v>1</v>
      </c>
      <c r="AN777" s="8">
        <f ca="1">IF(AND($D776=Finals!$B$4,$D777=1,$G777=AN$2),0,IF(AND($D776=Finals!$B$4,$D777=1),1,IF($G777=AN$2,0,AN776)))</f>
        <v>1</v>
      </c>
      <c r="AO777" s="8">
        <f ca="1">IF(AND($D776=Finals!$B$4,$D777=1,$G777=AO$2),0,IF(AND($D776=Finals!$B$4,$D777=1),1,IF($G777=AO$2,0,AO776)))</f>
        <v>1</v>
      </c>
      <c r="AP777" s="8">
        <f ca="1">IF(AND($D776=Finals!$B$4,$D777=1,$G777=AP$2),0,IF(AND($D776=Finals!$B$4,$D777=1),1,IF($G777=AP$2,0,AP776)))</f>
        <v>0</v>
      </c>
      <c r="AQ777" s="8">
        <f ca="1">IF(AND($D776=Finals!$B$4,$D777=1,$G777=AQ$2),0,IF(AND($D776=Finals!$B$4,$D777=1),1,IF($G777=AQ$2,0,AQ776)))</f>
        <v>1</v>
      </c>
      <c r="AR777" s="8">
        <f ca="1">IF(AND($D776=Finals!$B$4,$D777=1,$G777=AR$2),0,IF(AND($D776=Finals!$B$4,$D777=1),1,IF($G777=AR$2,0,AR776)))</f>
        <v>1</v>
      </c>
      <c r="AS777" s="8">
        <f ca="1">IF(AND($D776=Finals!$B$4,$D777=1,$G777=AS$2),0,IF(AND($D776=Finals!$B$4,$D777=1),1,IF($G777=AS$2,0,AS776)))</f>
        <v>1</v>
      </c>
      <c r="AT777" s="8">
        <f ca="1">IF(AND($D776=Finals!$B$4,$D777=1,$G777=AT$2),0,IF(AND($D776=Finals!$B$4,$D777=1),1,IF($G777=AT$2,0,AT776)))</f>
        <v>1</v>
      </c>
      <c r="AU777" s="8">
        <f ca="1">IF(AND($D776=Finals!$B$4,$D777=1,$G777=AU$2),0,IF(AND($D776=Finals!$B$4,$D777=1),1,IF($G777=AU$2,0,AU776)))</f>
        <v>1</v>
      </c>
      <c r="AV777" s="8">
        <f ca="1">IF(AND($D776=Finals!$B$4,$D777=1,$G777=AV$2),0,IF(AND($D776=Finals!$B$4,$D777=1),1,IF($G777=AV$2,0,AV776)))</f>
        <v>1</v>
      </c>
      <c r="AW777" s="8">
        <f ca="1">IF(AND($D776=Finals!$B$4,$D777=1,$G777=AW$2),0,IF(AND($D776=Finals!$B$4,$D777=1),1,IF($G777=AW$2,0,AW776)))</f>
        <v>1</v>
      </c>
      <c r="AX777" s="8">
        <f ca="1">IF(AND($D776=Finals!$B$4,$D777=1,$G777=AX$2),0,IF(AND($D776=Finals!$B$4,$D777=1),1,IF($G777=AX$2,0,AX776)))</f>
        <v>1</v>
      </c>
      <c r="AY777" s="8">
        <f ca="1">IF(AND($D776=Finals!$B$4,$D777=1,$G777=AY$2),0,IF(AND($D776=Finals!$B$4,$D777=1),1,IF($G777=AY$2,0,AY776)))</f>
        <v>1</v>
      </c>
      <c r="AZ777" s="8">
        <f ca="1">IF(AND($D776=Finals!$B$4,$D777=1,$G777=AZ$2),0,IF(AND($D776=Finals!$B$4,$D777=1),1,IF($G777=AZ$2,0,AZ776)))</f>
        <v>0</v>
      </c>
      <c r="BA777" s="8">
        <f ca="1">IF(AND($D776=Finals!$B$4,$D777=1,$G777=BA$2),0,IF(AND($D776=Finals!$B$4,$D777=1),1,IF($G777=BA$2,0,BA776)))</f>
        <v>1</v>
      </c>
      <c r="BB777" s="8">
        <f ca="1">IF(AND($D776=Finals!$B$4,$D777=1,$G777=BB$2),0,IF(AND($D776=Finals!$B$4,$D777=1),1,IF($G777=BB$2,0,BB776)))</f>
        <v>1</v>
      </c>
      <c r="BC777" s="8">
        <f ca="1">IF(AND($D776=Finals!$B$4,$D777=1,$G777=BC$2),0,IF(AND($D776=Finals!$B$4,$D777=1),1,IF($G777=BC$2,0,BC776)))</f>
        <v>1</v>
      </c>
      <c r="BD777" s="8">
        <f ca="1">IF(AND($D776=Finals!$B$4,$D777=1,$G777=BD$2),0,IF(AND($D776=Finals!$B$4,$D777=1),1,IF($G777=BD$2,0,BD776)))</f>
        <v>1</v>
      </c>
      <c r="BE777" s="8">
        <f ca="1">IF(AND($D776=Finals!$B$4,$D777=1,$G777=BE$2),0,IF(AND($D776=Finals!$B$4,$D777=1),1,IF($G777=BE$2,0,BE776)))</f>
        <v>1</v>
      </c>
      <c r="BF777" s="4">
        <f ca="1">IF(AND($D776=Finals!$B$4,$D777=1,$G777=BF$2),0,IF(AND($D776=Finals!$B$4,$D777=1),1,IF($G777=BF$2,0,BF776)))</f>
        <v>1</v>
      </c>
      <c r="BG777">
        <f t="shared" ca="1" si="1291"/>
        <v>33</v>
      </c>
      <c r="BP777">
        <v>1</v>
      </c>
      <c r="BQ777">
        <f t="shared" ref="BQ777:CZ777" ca="1" si="1374">IF(V777=1,1+BP777,BP777)</f>
        <v>1</v>
      </c>
      <c r="BR777">
        <f t="shared" ca="1" si="1374"/>
        <v>2</v>
      </c>
      <c r="BS777">
        <f t="shared" ca="1" si="1374"/>
        <v>3</v>
      </c>
      <c r="BT777">
        <f t="shared" ca="1" si="1374"/>
        <v>4</v>
      </c>
      <c r="BU777">
        <f t="shared" ca="1" si="1374"/>
        <v>5</v>
      </c>
      <c r="BV777">
        <f t="shared" ca="1" si="1374"/>
        <v>6</v>
      </c>
      <c r="BW777">
        <f t="shared" ca="1" si="1374"/>
        <v>7</v>
      </c>
      <c r="BX777">
        <f t="shared" ca="1" si="1374"/>
        <v>8</v>
      </c>
      <c r="BY777">
        <f t="shared" ca="1" si="1374"/>
        <v>9</v>
      </c>
      <c r="BZ777">
        <f t="shared" ca="1" si="1374"/>
        <v>10</v>
      </c>
      <c r="CA777">
        <f t="shared" ca="1" si="1374"/>
        <v>10</v>
      </c>
      <c r="CB777">
        <f t="shared" ca="1" si="1374"/>
        <v>11</v>
      </c>
      <c r="CC777">
        <f t="shared" ca="1" si="1374"/>
        <v>12</v>
      </c>
      <c r="CD777">
        <f t="shared" ca="1" si="1374"/>
        <v>13</v>
      </c>
      <c r="CE777">
        <f t="shared" ca="1" si="1374"/>
        <v>14</v>
      </c>
      <c r="CF777">
        <f t="shared" ca="1" si="1374"/>
        <v>15</v>
      </c>
      <c r="CG777">
        <f t="shared" ca="1" si="1374"/>
        <v>16</v>
      </c>
      <c r="CH777">
        <f t="shared" ca="1" si="1374"/>
        <v>17</v>
      </c>
      <c r="CI777">
        <f t="shared" ca="1" si="1374"/>
        <v>18</v>
      </c>
      <c r="CJ777">
        <f t="shared" ca="1" si="1374"/>
        <v>19</v>
      </c>
      <c r="CK777">
        <f t="shared" ca="1" si="1374"/>
        <v>19</v>
      </c>
      <c r="CL777">
        <f t="shared" ca="1" si="1374"/>
        <v>20</v>
      </c>
      <c r="CM777">
        <f t="shared" ca="1" si="1374"/>
        <v>21</v>
      </c>
      <c r="CN777">
        <f t="shared" ca="1" si="1374"/>
        <v>22</v>
      </c>
      <c r="CO777">
        <f t="shared" ca="1" si="1374"/>
        <v>23</v>
      </c>
      <c r="CP777">
        <f t="shared" ca="1" si="1374"/>
        <v>24</v>
      </c>
      <c r="CQ777">
        <f t="shared" ca="1" si="1374"/>
        <v>25</v>
      </c>
      <c r="CR777">
        <f t="shared" ca="1" si="1374"/>
        <v>26</v>
      </c>
      <c r="CS777">
        <f t="shared" ca="1" si="1374"/>
        <v>27</v>
      </c>
      <c r="CT777">
        <f t="shared" ca="1" si="1374"/>
        <v>28</v>
      </c>
      <c r="CU777">
        <f t="shared" ca="1" si="1374"/>
        <v>28</v>
      </c>
      <c r="CV777">
        <f t="shared" ca="1" si="1374"/>
        <v>29</v>
      </c>
      <c r="CW777">
        <f t="shared" ca="1" si="1374"/>
        <v>30</v>
      </c>
      <c r="CX777">
        <f t="shared" ca="1" si="1374"/>
        <v>31</v>
      </c>
      <c r="CY777">
        <f t="shared" ca="1" si="1374"/>
        <v>32</v>
      </c>
      <c r="CZ777">
        <f t="shared" ca="1" si="1374"/>
        <v>33</v>
      </c>
      <c r="DA777" s="5">
        <f t="shared" ca="1" si="1341"/>
        <v>1</v>
      </c>
      <c r="DB777">
        <f t="shared" ref="DB777:EK777" ca="1" si="1375">IF(DB$3&gt;$BG777,"",IF(OR(DA777=36,DA777=""),"",LOOKUP(DB$3,$BP777:$CZ777,$BP$3:$CZ$3)))</f>
        <v>2</v>
      </c>
      <c r="DC777">
        <f t="shared" ca="1" si="1375"/>
        <v>3</v>
      </c>
      <c r="DD777">
        <f t="shared" ca="1" si="1375"/>
        <v>4</v>
      </c>
      <c r="DE777">
        <f t="shared" ca="1" si="1375"/>
        <v>5</v>
      </c>
      <c r="DF777">
        <f t="shared" ca="1" si="1375"/>
        <v>6</v>
      </c>
      <c r="DG777">
        <f t="shared" ca="1" si="1375"/>
        <v>7</v>
      </c>
      <c r="DH777">
        <f t="shared" ca="1" si="1375"/>
        <v>8</v>
      </c>
      <c r="DI777">
        <f t="shared" ca="1" si="1375"/>
        <v>9</v>
      </c>
      <c r="DJ777">
        <f t="shared" ca="1" si="1375"/>
        <v>11</v>
      </c>
      <c r="DK777">
        <f t="shared" ca="1" si="1375"/>
        <v>12</v>
      </c>
      <c r="DL777">
        <f t="shared" ca="1" si="1375"/>
        <v>13</v>
      </c>
      <c r="DM777">
        <f t="shared" ca="1" si="1375"/>
        <v>14</v>
      </c>
      <c r="DN777">
        <f t="shared" ca="1" si="1375"/>
        <v>15</v>
      </c>
      <c r="DO777">
        <f t="shared" ca="1" si="1375"/>
        <v>16</v>
      </c>
      <c r="DP777">
        <f t="shared" ca="1" si="1375"/>
        <v>17</v>
      </c>
      <c r="DQ777">
        <f t="shared" ca="1" si="1375"/>
        <v>18</v>
      </c>
      <c r="DR777">
        <f t="shared" ca="1" si="1375"/>
        <v>19</v>
      </c>
      <c r="DS777">
        <f t="shared" ca="1" si="1375"/>
        <v>21</v>
      </c>
      <c r="DT777">
        <f t="shared" ca="1" si="1375"/>
        <v>22</v>
      </c>
      <c r="DU777">
        <f t="shared" ca="1" si="1375"/>
        <v>23</v>
      </c>
      <c r="DV777">
        <f t="shared" ca="1" si="1375"/>
        <v>24</v>
      </c>
      <c r="DW777">
        <f t="shared" ca="1" si="1375"/>
        <v>25</v>
      </c>
      <c r="DX777">
        <f t="shared" ca="1" si="1375"/>
        <v>26</v>
      </c>
      <c r="DY777">
        <f t="shared" ca="1" si="1375"/>
        <v>27</v>
      </c>
      <c r="DZ777">
        <f t="shared" ca="1" si="1375"/>
        <v>28</v>
      </c>
      <c r="EA777">
        <f t="shared" ca="1" si="1375"/>
        <v>29</v>
      </c>
      <c r="EB777">
        <f t="shared" ca="1" si="1375"/>
        <v>31</v>
      </c>
      <c r="EC777">
        <f t="shared" ca="1" si="1375"/>
        <v>32</v>
      </c>
      <c r="ED777">
        <f t="shared" ca="1" si="1375"/>
        <v>33</v>
      </c>
      <c r="EE777">
        <f t="shared" ca="1" si="1375"/>
        <v>34</v>
      </c>
      <c r="EF777">
        <f t="shared" ca="1" si="1375"/>
        <v>35</v>
      </c>
      <c r="EG777">
        <f t="shared" ca="1" si="1375"/>
        <v>36</v>
      </c>
      <c r="EH777" t="str">
        <f t="shared" ca="1" si="1375"/>
        <v/>
      </c>
      <c r="EI777" t="str">
        <f t="shared" ca="1" si="1375"/>
        <v/>
      </c>
      <c r="EJ777" t="str">
        <f t="shared" ca="1" si="1375"/>
        <v/>
      </c>
      <c r="EK777" t="str">
        <f t="shared" ca="1" si="1375"/>
        <v/>
      </c>
      <c r="EL777" t="str">
        <f ca="1">IF(I777=1,Finals!I782,"")</f>
        <v/>
      </c>
    </row>
    <row r="778" spans="3:142" x14ac:dyDescent="0.25">
      <c r="C778">
        <v>775</v>
      </c>
      <c r="D778">
        <f ca="1">IF(AND(Finals!K782&gt;Finals!K781,Finals!B$3="Yes"),1,IF(AND(I777=1,Finals!B$2="Yes"),1,IF(AND(E777=Finals!B$5,Calc!D777&gt;=Finals!B$4),1,IF(AND(D777=Finals!B$4,E777&lt;Finals!B$5),D777,1+D777))))</f>
        <v>7</v>
      </c>
      <c r="E778">
        <f ca="1">IF(E777=Finals!B$5,1,IF(AND(I777=1,Finals!B$2="Yes"),1,IF(D777&lt;Finals!B$4,1,Calc!E777+1)))</f>
        <v>1</v>
      </c>
      <c r="F778">
        <f>Finals!D783</f>
        <v>0</v>
      </c>
      <c r="G778">
        <f t="shared" si="1363"/>
        <v>0</v>
      </c>
      <c r="H778" t="str">
        <f ca="1">IF(AND(Finals!K782&gt;Finals!K781,Finals!B$3="Yes"),"",IF(AND(I777=1,Finals!B$2="Yes"),"",IF(D777&lt;&gt;Finals!B$4,"",1)))</f>
        <v/>
      </c>
      <c r="I778" t="str">
        <f t="shared" ca="1" si="1364"/>
        <v/>
      </c>
      <c r="J778">
        <f ca="1">IF(I778=-1,-BG777,IF(I778=1,36-BG777,0))</f>
        <v>0</v>
      </c>
      <c r="K778">
        <f t="shared" ca="1" si="1367"/>
        <v>-6282</v>
      </c>
      <c r="L778">
        <f ca="1">IF(AND($D777=0,$G778=L$3),1,IF($D777=0,0,IF($G778=L$3,1,L777)))</f>
        <v>1</v>
      </c>
      <c r="M778">
        <f ca="1">IF(AND($D777=0,$G778=M$3),1,IF($D777=0,0,IF($G778=M$3,1,M777)))</f>
        <v>1</v>
      </c>
      <c r="N778">
        <f ca="1">IF(AND($D777=0,$G778=N$3),1,IF($D777=0,0,IF($G778=N$3,1,N777)))</f>
        <v>0</v>
      </c>
      <c r="O778">
        <f ca="1">IF(AND($D777=0,$G778=O$3),1,IF($D777=0,0,IF($G778=O$3,1,O777)))</f>
        <v>0</v>
      </c>
      <c r="P778">
        <f ca="1">IF(AND($D777=0,$G778=P$3),1,IF($D777=0,0,IF($G778=P$3,1,P777)))</f>
        <v>1</v>
      </c>
      <c r="Q778">
        <f ca="1">IF(AND($D777=0,$G778=Q$3),1,IF($D777=0,0,IF($G778=Q$3,1,Q777)))</f>
        <v>0</v>
      </c>
      <c r="R778">
        <f ca="1">IF(AND($D777=0,$G778=R$3),1,IF($D777=0,0,IF($G778=R$3,1,R777)))</f>
        <v>1</v>
      </c>
      <c r="S778">
        <f ca="1">IF(AND($D777=0,$G778=S$3),1,IF($D777=0,0,IF($G778=S$3,1,S777)))</f>
        <v>1</v>
      </c>
      <c r="T778">
        <f ca="1">IF(AND($D777=0,$G778=T$3),1,IF($D777=0,0,IF($G778=T$3,1,T777)))</f>
        <v>0</v>
      </c>
      <c r="U778">
        <f ca="1">IF(AND($D777=0,$G778=U$3),1,IF($D777=0,0,IF($G778=U$3,1,U777)))</f>
        <v>1</v>
      </c>
      <c r="V778" s="5">
        <f ca="1">IF(AND($D777=Finals!$B$4,$D778=1,$G778=V$2),0,IF(AND($D777=Finals!$B$4,$D778=1),1,IF($G778=V$2,0,V777)))</f>
        <v>0</v>
      </c>
      <c r="W778" s="8">
        <f ca="1">IF(AND($D777=Finals!$B$4,$D778=1,$G778=W$2),0,IF(AND($D777=Finals!$B$4,$D778=1),1,IF($G778=W$2,0,W777)))</f>
        <v>1</v>
      </c>
      <c r="X778" s="8">
        <f ca="1">IF(AND($D777=Finals!$B$4,$D778=1,$G778=X$2),0,IF(AND($D777=Finals!$B$4,$D778=1),1,IF($G778=X$2,0,X777)))</f>
        <v>1</v>
      </c>
      <c r="Y778" s="8">
        <f ca="1">IF(AND($D777=Finals!$B$4,$D778=1,$G778=Y$2),0,IF(AND($D777=Finals!$B$4,$D778=1),1,IF($G778=Y$2,0,Y777)))</f>
        <v>1</v>
      </c>
      <c r="Z778" s="8">
        <f ca="1">IF(AND($D777=Finals!$B$4,$D778=1,$G778=Z$2),0,IF(AND($D777=Finals!$B$4,$D778=1),1,IF($G778=Z$2,0,Z777)))</f>
        <v>1</v>
      </c>
      <c r="AA778" s="8">
        <f ca="1">IF(AND($D777=Finals!$B$4,$D778=1,$G778=AA$2),0,IF(AND($D777=Finals!$B$4,$D778=1),1,IF($G778=AA$2,0,AA777)))</f>
        <v>1</v>
      </c>
      <c r="AB778" s="8">
        <f ca="1">IF(AND($D777=Finals!$B$4,$D778=1,$G778=AB$2),0,IF(AND($D777=Finals!$B$4,$D778=1),1,IF($G778=AB$2,0,AB777)))</f>
        <v>1</v>
      </c>
      <c r="AC778" s="8">
        <f ca="1">IF(AND($D777=Finals!$B$4,$D778=1,$G778=AC$2),0,IF(AND($D777=Finals!$B$4,$D778=1),1,IF($G778=AC$2,0,AC777)))</f>
        <v>1</v>
      </c>
      <c r="AD778" s="8">
        <f ca="1">IF(AND($D777=Finals!$B$4,$D778=1,$G778=AD$2),0,IF(AND($D777=Finals!$B$4,$D778=1),1,IF($G778=AD$2,0,AD777)))</f>
        <v>1</v>
      </c>
      <c r="AE778" s="8">
        <f ca="1">IF(AND($D777=Finals!$B$4,$D778=1,$G778=AE$2),0,IF(AND($D777=Finals!$B$4,$D778=1),1,IF($G778=AE$2,0,AE777)))</f>
        <v>1</v>
      </c>
      <c r="AF778" s="8">
        <f ca="1">IF(AND($D777=Finals!$B$4,$D778=1,$G778=AF$2),0,IF(AND($D777=Finals!$B$4,$D778=1),1,IF($G778=AF$2,0,AF777)))</f>
        <v>0</v>
      </c>
      <c r="AG778" s="8">
        <f ca="1">IF(AND($D777=Finals!$B$4,$D778=1,$G778=AG$2),0,IF(AND($D777=Finals!$B$4,$D778=1),1,IF($G778=AG$2,0,AG777)))</f>
        <v>1</v>
      </c>
      <c r="AH778" s="8">
        <f ca="1">IF(AND($D777=Finals!$B$4,$D778=1,$G778=AH$2),0,IF(AND($D777=Finals!$B$4,$D778=1),1,IF($G778=AH$2,0,AH777)))</f>
        <v>1</v>
      </c>
      <c r="AI778" s="8">
        <f ca="1">IF(AND($D777=Finals!$B$4,$D778=1,$G778=AI$2),0,IF(AND($D777=Finals!$B$4,$D778=1),1,IF($G778=AI$2,0,AI777)))</f>
        <v>1</v>
      </c>
      <c r="AJ778" s="8">
        <f ca="1">IF(AND($D777=Finals!$B$4,$D778=1,$G778=AJ$2),0,IF(AND($D777=Finals!$B$4,$D778=1),1,IF($G778=AJ$2,0,AJ777)))</f>
        <v>1</v>
      </c>
      <c r="AK778" s="8">
        <f ca="1">IF(AND($D777=Finals!$B$4,$D778=1,$G778=AK$2),0,IF(AND($D777=Finals!$B$4,$D778=1),1,IF($G778=AK$2,0,AK777)))</f>
        <v>1</v>
      </c>
      <c r="AL778" s="8">
        <f ca="1">IF(AND($D777=Finals!$B$4,$D778=1,$G778=AL$2),0,IF(AND($D777=Finals!$B$4,$D778=1),1,IF($G778=AL$2,0,AL777)))</f>
        <v>1</v>
      </c>
      <c r="AM778" s="8">
        <f ca="1">IF(AND($D777=Finals!$B$4,$D778=1,$G778=AM$2),0,IF(AND($D777=Finals!$B$4,$D778=1),1,IF($G778=AM$2,0,AM777)))</f>
        <v>1</v>
      </c>
      <c r="AN778" s="8">
        <f ca="1">IF(AND($D777=Finals!$B$4,$D778=1,$G778=AN$2),0,IF(AND($D777=Finals!$B$4,$D778=1),1,IF($G778=AN$2,0,AN777)))</f>
        <v>1</v>
      </c>
      <c r="AO778" s="8">
        <f ca="1">IF(AND($D777=Finals!$B$4,$D778=1,$G778=AO$2),0,IF(AND($D777=Finals!$B$4,$D778=1),1,IF($G778=AO$2,0,AO777)))</f>
        <v>1</v>
      </c>
      <c r="AP778" s="8">
        <f ca="1">IF(AND($D777=Finals!$B$4,$D778=1,$G778=AP$2),0,IF(AND($D777=Finals!$B$4,$D778=1),1,IF($G778=AP$2,0,AP777)))</f>
        <v>0</v>
      </c>
      <c r="AQ778" s="8">
        <f ca="1">IF(AND($D777=Finals!$B$4,$D778=1,$G778=AQ$2),0,IF(AND($D777=Finals!$B$4,$D778=1),1,IF($G778=AQ$2,0,AQ777)))</f>
        <v>1</v>
      </c>
      <c r="AR778" s="8">
        <f ca="1">IF(AND($D777=Finals!$B$4,$D778=1,$G778=AR$2),0,IF(AND($D777=Finals!$B$4,$D778=1),1,IF($G778=AR$2,0,AR777)))</f>
        <v>1</v>
      </c>
      <c r="AS778" s="8">
        <f ca="1">IF(AND($D777=Finals!$B$4,$D778=1,$G778=AS$2),0,IF(AND($D777=Finals!$B$4,$D778=1),1,IF($G778=AS$2,0,AS777)))</f>
        <v>1</v>
      </c>
      <c r="AT778" s="8">
        <f ca="1">IF(AND($D777=Finals!$B$4,$D778=1,$G778=AT$2),0,IF(AND($D777=Finals!$B$4,$D778=1),1,IF($G778=AT$2,0,AT777)))</f>
        <v>1</v>
      </c>
      <c r="AU778" s="8">
        <f ca="1">IF(AND($D777=Finals!$B$4,$D778=1,$G778=AU$2),0,IF(AND($D777=Finals!$B$4,$D778=1),1,IF($G778=AU$2,0,AU777)))</f>
        <v>1</v>
      </c>
      <c r="AV778" s="8">
        <f ca="1">IF(AND($D777=Finals!$B$4,$D778=1,$G778=AV$2),0,IF(AND($D777=Finals!$B$4,$D778=1),1,IF($G778=AV$2,0,AV777)))</f>
        <v>1</v>
      </c>
      <c r="AW778" s="8">
        <f ca="1">IF(AND($D777=Finals!$B$4,$D778=1,$G778=AW$2),0,IF(AND($D777=Finals!$B$4,$D778=1),1,IF($G778=AW$2,0,AW777)))</f>
        <v>1</v>
      </c>
      <c r="AX778" s="8">
        <f ca="1">IF(AND($D777=Finals!$B$4,$D778=1,$G778=AX$2),0,IF(AND($D777=Finals!$B$4,$D778=1),1,IF($G778=AX$2,0,AX777)))</f>
        <v>1</v>
      </c>
      <c r="AY778" s="8">
        <f ca="1">IF(AND($D777=Finals!$B$4,$D778=1,$G778=AY$2),0,IF(AND($D777=Finals!$B$4,$D778=1),1,IF($G778=AY$2,0,AY777)))</f>
        <v>1</v>
      </c>
      <c r="AZ778" s="8">
        <f ca="1">IF(AND($D777=Finals!$B$4,$D778=1,$G778=AZ$2),0,IF(AND($D777=Finals!$B$4,$D778=1),1,IF($G778=AZ$2,0,AZ777)))</f>
        <v>0</v>
      </c>
      <c r="BA778" s="8">
        <f ca="1">IF(AND($D777=Finals!$B$4,$D778=1,$G778=BA$2),0,IF(AND($D777=Finals!$B$4,$D778=1),1,IF($G778=BA$2,0,BA777)))</f>
        <v>1</v>
      </c>
      <c r="BB778" s="8">
        <f ca="1">IF(AND($D777=Finals!$B$4,$D778=1,$G778=BB$2),0,IF(AND($D777=Finals!$B$4,$D778=1),1,IF($G778=BB$2,0,BB777)))</f>
        <v>1</v>
      </c>
      <c r="BC778" s="8">
        <f ca="1">IF(AND($D777=Finals!$B$4,$D778=1,$G778=BC$2),0,IF(AND($D777=Finals!$B$4,$D778=1),1,IF($G778=BC$2,0,BC777)))</f>
        <v>1</v>
      </c>
      <c r="BD778" s="8">
        <f ca="1">IF(AND($D777=Finals!$B$4,$D778=1,$G778=BD$2),0,IF(AND($D777=Finals!$B$4,$D778=1),1,IF($G778=BD$2,0,BD777)))</f>
        <v>1</v>
      </c>
      <c r="BE778" s="8">
        <f ca="1">IF(AND($D777=Finals!$B$4,$D778=1,$G778=BE$2),0,IF(AND($D777=Finals!$B$4,$D778=1),1,IF($G778=BE$2,0,BE777)))</f>
        <v>1</v>
      </c>
      <c r="BF778" s="4">
        <f ca="1">IF(AND($D777=Finals!$B$4,$D778=1,$G778=BF$2),0,IF(AND($D777=Finals!$B$4,$D778=1),1,IF($G778=BF$2,0,BF777)))</f>
        <v>1</v>
      </c>
      <c r="BG778">
        <f t="shared" ca="1" si="1291"/>
        <v>33</v>
      </c>
      <c r="BP778">
        <v>1</v>
      </c>
      <c r="BQ778">
        <f t="shared" ref="BQ778:CZ778" ca="1" si="1376">IF(V778=1,1+BP778,BP778)</f>
        <v>1</v>
      </c>
      <c r="BR778">
        <f t="shared" ca="1" si="1376"/>
        <v>2</v>
      </c>
      <c r="BS778">
        <f t="shared" ca="1" si="1376"/>
        <v>3</v>
      </c>
      <c r="BT778">
        <f t="shared" ca="1" si="1376"/>
        <v>4</v>
      </c>
      <c r="BU778">
        <f t="shared" ca="1" si="1376"/>
        <v>5</v>
      </c>
      <c r="BV778">
        <f t="shared" ca="1" si="1376"/>
        <v>6</v>
      </c>
      <c r="BW778">
        <f t="shared" ca="1" si="1376"/>
        <v>7</v>
      </c>
      <c r="BX778">
        <f t="shared" ca="1" si="1376"/>
        <v>8</v>
      </c>
      <c r="BY778">
        <f t="shared" ca="1" si="1376"/>
        <v>9</v>
      </c>
      <c r="BZ778">
        <f t="shared" ca="1" si="1376"/>
        <v>10</v>
      </c>
      <c r="CA778">
        <f t="shared" ca="1" si="1376"/>
        <v>10</v>
      </c>
      <c r="CB778">
        <f t="shared" ca="1" si="1376"/>
        <v>11</v>
      </c>
      <c r="CC778">
        <f t="shared" ca="1" si="1376"/>
        <v>12</v>
      </c>
      <c r="CD778">
        <f t="shared" ca="1" si="1376"/>
        <v>13</v>
      </c>
      <c r="CE778">
        <f t="shared" ca="1" si="1376"/>
        <v>14</v>
      </c>
      <c r="CF778">
        <f t="shared" ca="1" si="1376"/>
        <v>15</v>
      </c>
      <c r="CG778">
        <f t="shared" ca="1" si="1376"/>
        <v>16</v>
      </c>
      <c r="CH778">
        <f t="shared" ca="1" si="1376"/>
        <v>17</v>
      </c>
      <c r="CI778">
        <f t="shared" ca="1" si="1376"/>
        <v>18</v>
      </c>
      <c r="CJ778">
        <f t="shared" ca="1" si="1376"/>
        <v>19</v>
      </c>
      <c r="CK778">
        <f t="shared" ca="1" si="1376"/>
        <v>19</v>
      </c>
      <c r="CL778">
        <f t="shared" ca="1" si="1376"/>
        <v>20</v>
      </c>
      <c r="CM778">
        <f t="shared" ca="1" si="1376"/>
        <v>21</v>
      </c>
      <c r="CN778">
        <f t="shared" ca="1" si="1376"/>
        <v>22</v>
      </c>
      <c r="CO778">
        <f t="shared" ca="1" si="1376"/>
        <v>23</v>
      </c>
      <c r="CP778">
        <f t="shared" ca="1" si="1376"/>
        <v>24</v>
      </c>
      <c r="CQ778">
        <f t="shared" ca="1" si="1376"/>
        <v>25</v>
      </c>
      <c r="CR778">
        <f t="shared" ca="1" si="1376"/>
        <v>26</v>
      </c>
      <c r="CS778">
        <f t="shared" ca="1" si="1376"/>
        <v>27</v>
      </c>
      <c r="CT778">
        <f t="shared" ca="1" si="1376"/>
        <v>28</v>
      </c>
      <c r="CU778">
        <f t="shared" ca="1" si="1376"/>
        <v>28</v>
      </c>
      <c r="CV778">
        <f t="shared" ca="1" si="1376"/>
        <v>29</v>
      </c>
      <c r="CW778">
        <f t="shared" ca="1" si="1376"/>
        <v>30</v>
      </c>
      <c r="CX778">
        <f t="shared" ca="1" si="1376"/>
        <v>31</v>
      </c>
      <c r="CY778">
        <f t="shared" ca="1" si="1376"/>
        <v>32</v>
      </c>
      <c r="CZ778">
        <f t="shared" ca="1" si="1376"/>
        <v>33</v>
      </c>
      <c r="DA778" s="5">
        <f t="shared" ca="1" si="1341"/>
        <v>1</v>
      </c>
      <c r="DB778">
        <f t="shared" ref="DB778:EK778" ca="1" si="1377">IF(DB$3&gt;$BG778,"",IF(OR(DA778=36,DA778=""),"",LOOKUP(DB$3,$BP778:$CZ778,$BP$3:$CZ$3)))</f>
        <v>2</v>
      </c>
      <c r="DC778">
        <f t="shared" ca="1" si="1377"/>
        <v>3</v>
      </c>
      <c r="DD778">
        <f t="shared" ca="1" si="1377"/>
        <v>4</v>
      </c>
      <c r="DE778">
        <f t="shared" ca="1" si="1377"/>
        <v>5</v>
      </c>
      <c r="DF778">
        <f t="shared" ca="1" si="1377"/>
        <v>6</v>
      </c>
      <c r="DG778">
        <f t="shared" ca="1" si="1377"/>
        <v>7</v>
      </c>
      <c r="DH778">
        <f t="shared" ca="1" si="1377"/>
        <v>8</v>
      </c>
      <c r="DI778">
        <f t="shared" ca="1" si="1377"/>
        <v>9</v>
      </c>
      <c r="DJ778">
        <f t="shared" ca="1" si="1377"/>
        <v>11</v>
      </c>
      <c r="DK778">
        <f t="shared" ca="1" si="1377"/>
        <v>12</v>
      </c>
      <c r="DL778">
        <f t="shared" ca="1" si="1377"/>
        <v>13</v>
      </c>
      <c r="DM778">
        <f t="shared" ca="1" si="1377"/>
        <v>14</v>
      </c>
      <c r="DN778">
        <f t="shared" ca="1" si="1377"/>
        <v>15</v>
      </c>
      <c r="DO778">
        <f t="shared" ca="1" si="1377"/>
        <v>16</v>
      </c>
      <c r="DP778">
        <f t="shared" ca="1" si="1377"/>
        <v>17</v>
      </c>
      <c r="DQ778">
        <f t="shared" ca="1" si="1377"/>
        <v>18</v>
      </c>
      <c r="DR778">
        <f t="shared" ca="1" si="1377"/>
        <v>19</v>
      </c>
      <c r="DS778">
        <f t="shared" ca="1" si="1377"/>
        <v>21</v>
      </c>
      <c r="DT778">
        <f t="shared" ca="1" si="1377"/>
        <v>22</v>
      </c>
      <c r="DU778">
        <f t="shared" ca="1" si="1377"/>
        <v>23</v>
      </c>
      <c r="DV778">
        <f t="shared" ca="1" si="1377"/>
        <v>24</v>
      </c>
      <c r="DW778">
        <f t="shared" ca="1" si="1377"/>
        <v>25</v>
      </c>
      <c r="DX778">
        <f t="shared" ca="1" si="1377"/>
        <v>26</v>
      </c>
      <c r="DY778">
        <f t="shared" ca="1" si="1377"/>
        <v>27</v>
      </c>
      <c r="DZ778">
        <f t="shared" ca="1" si="1377"/>
        <v>28</v>
      </c>
      <c r="EA778">
        <f t="shared" ca="1" si="1377"/>
        <v>29</v>
      </c>
      <c r="EB778">
        <f t="shared" ca="1" si="1377"/>
        <v>31</v>
      </c>
      <c r="EC778">
        <f t="shared" ca="1" si="1377"/>
        <v>32</v>
      </c>
      <c r="ED778">
        <f t="shared" ca="1" si="1377"/>
        <v>33</v>
      </c>
      <c r="EE778">
        <f t="shared" ca="1" si="1377"/>
        <v>34</v>
      </c>
      <c r="EF778">
        <f t="shared" ca="1" si="1377"/>
        <v>35</v>
      </c>
      <c r="EG778">
        <f t="shared" ca="1" si="1377"/>
        <v>36</v>
      </c>
      <c r="EH778" t="str">
        <f t="shared" ca="1" si="1377"/>
        <v/>
      </c>
      <c r="EI778" t="str">
        <f t="shared" ca="1" si="1377"/>
        <v/>
      </c>
      <c r="EJ778" t="str">
        <f t="shared" ca="1" si="1377"/>
        <v/>
      </c>
      <c r="EK778" t="str">
        <f t="shared" ca="1" si="1377"/>
        <v/>
      </c>
      <c r="EL778" t="str">
        <f ca="1">IF(I778=1,Finals!I783,"")</f>
        <v/>
      </c>
    </row>
    <row r="779" spans="3:142" x14ac:dyDescent="0.25">
      <c r="C779">
        <v>776</v>
      </c>
      <c r="D779">
        <f ca="1">IF(AND(Finals!K783&gt;Finals!K782,Finals!B$3="Yes"),1,IF(AND(I778=1,Finals!B$2="Yes"),1,IF(AND(E778=Finals!B$5,Calc!D778&gt;=Finals!B$4),1,IF(AND(D778=Finals!B$4,E778&lt;Finals!B$5),D778,1+D778))))</f>
        <v>8</v>
      </c>
      <c r="E779">
        <f ca="1">IF(E778=Finals!B$5,1,IF(AND(I778=1,Finals!B$2="Yes"),1,IF(D778&lt;Finals!B$4,1,Calc!E778+1)))</f>
        <v>1</v>
      </c>
      <c r="F779">
        <f>Finals!D784</f>
        <v>0</v>
      </c>
      <c r="G779">
        <f t="shared" si="1363"/>
        <v>0</v>
      </c>
      <c r="H779" t="str">
        <f ca="1">IF(AND(Finals!K783&gt;Finals!K782,Finals!B$3="Yes"),"",IF(AND(I778=1,Finals!B$2="Yes"),"",IF(D778&lt;&gt;Finals!B$4,"",1)))</f>
        <v/>
      </c>
      <c r="I779" t="str">
        <f t="shared" ca="1" si="1364"/>
        <v/>
      </c>
      <c r="J779">
        <f ca="1">IF(I779=-1,-BG778,IF(I779=1,36-BG778,0))</f>
        <v>0</v>
      </c>
      <c r="K779">
        <f t="shared" ca="1" si="1367"/>
        <v>-6282</v>
      </c>
      <c r="L779">
        <f ca="1">IF(AND($D778=0,$G779=L$3),1,IF($D778=0,0,IF($G779=L$3,1,L778)))</f>
        <v>1</v>
      </c>
      <c r="M779">
        <f ca="1">IF(AND($D778=0,$G779=M$3),1,IF($D778=0,0,IF($G779=M$3,1,M778)))</f>
        <v>1</v>
      </c>
      <c r="N779">
        <f ca="1">IF(AND($D778=0,$G779=N$3),1,IF($D778=0,0,IF($G779=N$3,1,N778)))</f>
        <v>0</v>
      </c>
      <c r="O779">
        <f ca="1">IF(AND($D778=0,$G779=O$3),1,IF($D778=0,0,IF($G779=O$3,1,O778)))</f>
        <v>0</v>
      </c>
      <c r="P779">
        <f ca="1">IF(AND($D778=0,$G779=P$3),1,IF($D778=0,0,IF($G779=P$3,1,P778)))</f>
        <v>1</v>
      </c>
      <c r="Q779">
        <f ca="1">IF(AND($D778=0,$G779=Q$3),1,IF($D778=0,0,IF($G779=Q$3,1,Q778)))</f>
        <v>0</v>
      </c>
      <c r="R779">
        <f ca="1">IF(AND($D778=0,$G779=R$3),1,IF($D778=0,0,IF($G779=R$3,1,R778)))</f>
        <v>1</v>
      </c>
      <c r="S779">
        <f ca="1">IF(AND($D778=0,$G779=S$3),1,IF($D778=0,0,IF($G779=S$3,1,S778)))</f>
        <v>1</v>
      </c>
      <c r="T779">
        <f ca="1">IF(AND($D778=0,$G779=T$3),1,IF($D778=0,0,IF($G779=T$3,1,T778)))</f>
        <v>0</v>
      </c>
      <c r="U779">
        <f ca="1">IF(AND($D778=0,$G779=U$3),1,IF($D778=0,0,IF($G779=U$3,1,U778)))</f>
        <v>1</v>
      </c>
      <c r="V779" s="5">
        <f ca="1">IF(AND($D778=Finals!$B$4,$D779=1,$G779=V$2),0,IF(AND($D778=Finals!$B$4,$D779=1),1,IF($G779=V$2,0,V778)))</f>
        <v>0</v>
      </c>
      <c r="W779" s="8">
        <f ca="1">IF(AND($D778=Finals!$B$4,$D779=1,$G779=W$2),0,IF(AND($D778=Finals!$B$4,$D779=1),1,IF($G779=W$2,0,W778)))</f>
        <v>1</v>
      </c>
      <c r="X779" s="8">
        <f ca="1">IF(AND($D778=Finals!$B$4,$D779=1,$G779=X$2),0,IF(AND($D778=Finals!$B$4,$D779=1),1,IF($G779=X$2,0,X778)))</f>
        <v>1</v>
      </c>
      <c r="Y779" s="8">
        <f ca="1">IF(AND($D778=Finals!$B$4,$D779=1,$G779=Y$2),0,IF(AND($D778=Finals!$B$4,$D779=1),1,IF($G779=Y$2,0,Y778)))</f>
        <v>1</v>
      </c>
      <c r="Z779" s="8">
        <f ca="1">IF(AND($D778=Finals!$B$4,$D779=1,$G779=Z$2),0,IF(AND($D778=Finals!$B$4,$D779=1),1,IF($G779=Z$2,0,Z778)))</f>
        <v>1</v>
      </c>
      <c r="AA779" s="8">
        <f ca="1">IF(AND($D778=Finals!$B$4,$D779=1,$G779=AA$2),0,IF(AND($D778=Finals!$B$4,$D779=1),1,IF($G779=AA$2,0,AA778)))</f>
        <v>1</v>
      </c>
      <c r="AB779" s="8">
        <f ca="1">IF(AND($D778=Finals!$B$4,$D779=1,$G779=AB$2),0,IF(AND($D778=Finals!$B$4,$D779=1),1,IF($G779=AB$2,0,AB778)))</f>
        <v>1</v>
      </c>
      <c r="AC779" s="8">
        <f ca="1">IF(AND($D778=Finals!$B$4,$D779=1,$G779=AC$2),0,IF(AND($D778=Finals!$B$4,$D779=1),1,IF($G779=AC$2,0,AC778)))</f>
        <v>1</v>
      </c>
      <c r="AD779" s="8">
        <f ca="1">IF(AND($D778=Finals!$B$4,$D779=1,$G779=AD$2),0,IF(AND($D778=Finals!$B$4,$D779=1),1,IF($G779=AD$2,0,AD778)))</f>
        <v>1</v>
      </c>
      <c r="AE779" s="8">
        <f ca="1">IF(AND($D778=Finals!$B$4,$D779=1,$G779=AE$2),0,IF(AND($D778=Finals!$B$4,$D779=1),1,IF($G779=AE$2,0,AE778)))</f>
        <v>1</v>
      </c>
      <c r="AF779" s="8">
        <f ca="1">IF(AND($D778=Finals!$B$4,$D779=1,$G779=AF$2),0,IF(AND($D778=Finals!$B$4,$D779=1),1,IF($G779=AF$2,0,AF778)))</f>
        <v>0</v>
      </c>
      <c r="AG779" s="8">
        <f ca="1">IF(AND($D778=Finals!$B$4,$D779=1,$G779=AG$2),0,IF(AND($D778=Finals!$B$4,$D779=1),1,IF($G779=AG$2,0,AG778)))</f>
        <v>1</v>
      </c>
      <c r="AH779" s="8">
        <f ca="1">IF(AND($D778=Finals!$B$4,$D779=1,$G779=AH$2),0,IF(AND($D778=Finals!$B$4,$D779=1),1,IF($G779=AH$2,0,AH778)))</f>
        <v>1</v>
      </c>
      <c r="AI779" s="8">
        <f ca="1">IF(AND($D778=Finals!$B$4,$D779=1,$G779=AI$2),0,IF(AND($D778=Finals!$B$4,$D779=1),1,IF($G779=AI$2,0,AI778)))</f>
        <v>1</v>
      </c>
      <c r="AJ779" s="8">
        <f ca="1">IF(AND($D778=Finals!$B$4,$D779=1,$G779=AJ$2),0,IF(AND($D778=Finals!$B$4,$D779=1),1,IF($G779=AJ$2,0,AJ778)))</f>
        <v>1</v>
      </c>
      <c r="AK779" s="8">
        <f ca="1">IF(AND($D778=Finals!$B$4,$D779=1,$G779=AK$2),0,IF(AND($D778=Finals!$B$4,$D779=1),1,IF($G779=AK$2,0,AK778)))</f>
        <v>1</v>
      </c>
      <c r="AL779" s="8">
        <f ca="1">IF(AND($D778=Finals!$B$4,$D779=1,$G779=AL$2),0,IF(AND($D778=Finals!$B$4,$D779=1),1,IF($G779=AL$2,0,AL778)))</f>
        <v>1</v>
      </c>
      <c r="AM779" s="8">
        <f ca="1">IF(AND($D778=Finals!$B$4,$D779=1,$G779=AM$2),0,IF(AND($D778=Finals!$B$4,$D779=1),1,IF($G779=AM$2,0,AM778)))</f>
        <v>1</v>
      </c>
      <c r="AN779" s="8">
        <f ca="1">IF(AND($D778=Finals!$B$4,$D779=1,$G779=AN$2),0,IF(AND($D778=Finals!$B$4,$D779=1),1,IF($G779=AN$2,0,AN778)))</f>
        <v>1</v>
      </c>
      <c r="AO779" s="8">
        <f ca="1">IF(AND($D778=Finals!$B$4,$D779=1,$G779=AO$2),0,IF(AND($D778=Finals!$B$4,$D779=1),1,IF($G779=AO$2,0,AO778)))</f>
        <v>1</v>
      </c>
      <c r="AP779" s="8">
        <f ca="1">IF(AND($D778=Finals!$B$4,$D779=1,$G779=AP$2),0,IF(AND($D778=Finals!$B$4,$D779=1),1,IF($G779=AP$2,0,AP778)))</f>
        <v>0</v>
      </c>
      <c r="AQ779" s="8">
        <f ca="1">IF(AND($D778=Finals!$B$4,$D779=1,$G779=AQ$2),0,IF(AND($D778=Finals!$B$4,$D779=1),1,IF($G779=AQ$2,0,AQ778)))</f>
        <v>1</v>
      </c>
      <c r="AR779" s="8">
        <f ca="1">IF(AND($D778=Finals!$B$4,$D779=1,$G779=AR$2),0,IF(AND($D778=Finals!$B$4,$D779=1),1,IF($G779=AR$2,0,AR778)))</f>
        <v>1</v>
      </c>
      <c r="AS779" s="8">
        <f ca="1">IF(AND($D778=Finals!$B$4,$D779=1,$G779=AS$2),0,IF(AND($D778=Finals!$B$4,$D779=1),1,IF($G779=AS$2,0,AS778)))</f>
        <v>1</v>
      </c>
      <c r="AT779" s="8">
        <f ca="1">IF(AND($D778=Finals!$B$4,$D779=1,$G779=AT$2),0,IF(AND($D778=Finals!$B$4,$D779=1),1,IF($G779=AT$2,0,AT778)))</f>
        <v>1</v>
      </c>
      <c r="AU779" s="8">
        <f ca="1">IF(AND($D778=Finals!$B$4,$D779=1,$G779=AU$2),0,IF(AND($D778=Finals!$B$4,$D779=1),1,IF($G779=AU$2,0,AU778)))</f>
        <v>1</v>
      </c>
      <c r="AV779" s="8">
        <f ca="1">IF(AND($D778=Finals!$B$4,$D779=1,$G779=AV$2),0,IF(AND($D778=Finals!$B$4,$D779=1),1,IF($G779=AV$2,0,AV778)))</f>
        <v>1</v>
      </c>
      <c r="AW779" s="8">
        <f ca="1">IF(AND($D778=Finals!$B$4,$D779=1,$G779=AW$2),0,IF(AND($D778=Finals!$B$4,$D779=1),1,IF($G779=AW$2,0,AW778)))</f>
        <v>1</v>
      </c>
      <c r="AX779" s="8">
        <f ca="1">IF(AND($D778=Finals!$B$4,$D779=1,$G779=AX$2),0,IF(AND($D778=Finals!$B$4,$D779=1),1,IF($G779=AX$2,0,AX778)))</f>
        <v>1</v>
      </c>
      <c r="AY779" s="8">
        <f ca="1">IF(AND($D778=Finals!$B$4,$D779=1,$G779=AY$2),0,IF(AND($D778=Finals!$B$4,$D779=1),1,IF($G779=AY$2,0,AY778)))</f>
        <v>1</v>
      </c>
      <c r="AZ779" s="8">
        <f ca="1">IF(AND($D778=Finals!$B$4,$D779=1,$G779=AZ$2),0,IF(AND($D778=Finals!$B$4,$D779=1),1,IF($G779=AZ$2,0,AZ778)))</f>
        <v>0</v>
      </c>
      <c r="BA779" s="8">
        <f ca="1">IF(AND($D778=Finals!$B$4,$D779=1,$G779=BA$2),0,IF(AND($D778=Finals!$B$4,$D779=1),1,IF($G779=BA$2,0,BA778)))</f>
        <v>1</v>
      </c>
      <c r="BB779" s="8">
        <f ca="1">IF(AND($D778=Finals!$B$4,$D779=1,$G779=BB$2),0,IF(AND($D778=Finals!$B$4,$D779=1),1,IF($G779=BB$2,0,BB778)))</f>
        <v>1</v>
      </c>
      <c r="BC779" s="8">
        <f ca="1">IF(AND($D778=Finals!$B$4,$D779=1,$G779=BC$2),0,IF(AND($D778=Finals!$B$4,$D779=1),1,IF($G779=BC$2,0,BC778)))</f>
        <v>1</v>
      </c>
      <c r="BD779" s="8">
        <f ca="1">IF(AND($D778=Finals!$B$4,$D779=1,$G779=BD$2),0,IF(AND($D778=Finals!$B$4,$D779=1),1,IF($G779=BD$2,0,BD778)))</f>
        <v>1</v>
      </c>
      <c r="BE779" s="8">
        <f ca="1">IF(AND($D778=Finals!$B$4,$D779=1,$G779=BE$2),0,IF(AND($D778=Finals!$B$4,$D779=1),1,IF($G779=BE$2,0,BE778)))</f>
        <v>1</v>
      </c>
      <c r="BF779" s="4">
        <f ca="1">IF(AND($D778=Finals!$B$4,$D779=1,$G779=BF$2),0,IF(AND($D778=Finals!$B$4,$D779=1),1,IF($G779=BF$2,0,BF778)))</f>
        <v>1</v>
      </c>
      <c r="BG779">
        <f t="shared" ca="1" si="1291"/>
        <v>33</v>
      </c>
      <c r="BP779">
        <v>1</v>
      </c>
      <c r="BQ779">
        <f t="shared" ref="BQ779:CZ779" ca="1" si="1378">IF(V779=1,1+BP779,BP779)</f>
        <v>1</v>
      </c>
      <c r="BR779">
        <f t="shared" ca="1" si="1378"/>
        <v>2</v>
      </c>
      <c r="BS779">
        <f t="shared" ca="1" si="1378"/>
        <v>3</v>
      </c>
      <c r="BT779">
        <f t="shared" ca="1" si="1378"/>
        <v>4</v>
      </c>
      <c r="BU779">
        <f t="shared" ca="1" si="1378"/>
        <v>5</v>
      </c>
      <c r="BV779">
        <f t="shared" ca="1" si="1378"/>
        <v>6</v>
      </c>
      <c r="BW779">
        <f t="shared" ca="1" si="1378"/>
        <v>7</v>
      </c>
      <c r="BX779">
        <f t="shared" ca="1" si="1378"/>
        <v>8</v>
      </c>
      <c r="BY779">
        <f t="shared" ca="1" si="1378"/>
        <v>9</v>
      </c>
      <c r="BZ779">
        <f t="shared" ca="1" si="1378"/>
        <v>10</v>
      </c>
      <c r="CA779">
        <f t="shared" ca="1" si="1378"/>
        <v>10</v>
      </c>
      <c r="CB779">
        <f t="shared" ca="1" si="1378"/>
        <v>11</v>
      </c>
      <c r="CC779">
        <f t="shared" ca="1" si="1378"/>
        <v>12</v>
      </c>
      <c r="CD779">
        <f t="shared" ca="1" si="1378"/>
        <v>13</v>
      </c>
      <c r="CE779">
        <f t="shared" ca="1" si="1378"/>
        <v>14</v>
      </c>
      <c r="CF779">
        <f t="shared" ca="1" si="1378"/>
        <v>15</v>
      </c>
      <c r="CG779">
        <f t="shared" ca="1" si="1378"/>
        <v>16</v>
      </c>
      <c r="CH779">
        <f t="shared" ca="1" si="1378"/>
        <v>17</v>
      </c>
      <c r="CI779">
        <f t="shared" ca="1" si="1378"/>
        <v>18</v>
      </c>
      <c r="CJ779">
        <f t="shared" ca="1" si="1378"/>
        <v>19</v>
      </c>
      <c r="CK779">
        <f t="shared" ca="1" si="1378"/>
        <v>19</v>
      </c>
      <c r="CL779">
        <f t="shared" ca="1" si="1378"/>
        <v>20</v>
      </c>
      <c r="CM779">
        <f t="shared" ca="1" si="1378"/>
        <v>21</v>
      </c>
      <c r="CN779">
        <f t="shared" ca="1" si="1378"/>
        <v>22</v>
      </c>
      <c r="CO779">
        <f t="shared" ca="1" si="1378"/>
        <v>23</v>
      </c>
      <c r="CP779">
        <f t="shared" ca="1" si="1378"/>
        <v>24</v>
      </c>
      <c r="CQ779">
        <f t="shared" ca="1" si="1378"/>
        <v>25</v>
      </c>
      <c r="CR779">
        <f t="shared" ca="1" si="1378"/>
        <v>26</v>
      </c>
      <c r="CS779">
        <f t="shared" ca="1" si="1378"/>
        <v>27</v>
      </c>
      <c r="CT779">
        <f t="shared" ca="1" si="1378"/>
        <v>28</v>
      </c>
      <c r="CU779">
        <f t="shared" ca="1" si="1378"/>
        <v>28</v>
      </c>
      <c r="CV779">
        <f t="shared" ca="1" si="1378"/>
        <v>29</v>
      </c>
      <c r="CW779">
        <f t="shared" ca="1" si="1378"/>
        <v>30</v>
      </c>
      <c r="CX779">
        <f t="shared" ca="1" si="1378"/>
        <v>31</v>
      </c>
      <c r="CY779">
        <f t="shared" ca="1" si="1378"/>
        <v>32</v>
      </c>
      <c r="CZ779">
        <f t="shared" ca="1" si="1378"/>
        <v>33</v>
      </c>
      <c r="DA779" s="5">
        <f t="shared" ca="1" si="1341"/>
        <v>1</v>
      </c>
      <c r="DB779">
        <f t="shared" ref="DB779:EK779" ca="1" si="1379">IF(DB$3&gt;$BG779,"",IF(OR(DA779=36,DA779=""),"",LOOKUP(DB$3,$BP779:$CZ779,$BP$3:$CZ$3)))</f>
        <v>2</v>
      </c>
      <c r="DC779">
        <f t="shared" ca="1" si="1379"/>
        <v>3</v>
      </c>
      <c r="DD779">
        <f t="shared" ca="1" si="1379"/>
        <v>4</v>
      </c>
      <c r="DE779">
        <f t="shared" ca="1" si="1379"/>
        <v>5</v>
      </c>
      <c r="DF779">
        <f t="shared" ca="1" si="1379"/>
        <v>6</v>
      </c>
      <c r="DG779">
        <f t="shared" ca="1" si="1379"/>
        <v>7</v>
      </c>
      <c r="DH779">
        <f t="shared" ca="1" si="1379"/>
        <v>8</v>
      </c>
      <c r="DI779">
        <f t="shared" ca="1" si="1379"/>
        <v>9</v>
      </c>
      <c r="DJ779">
        <f t="shared" ca="1" si="1379"/>
        <v>11</v>
      </c>
      <c r="DK779">
        <f t="shared" ca="1" si="1379"/>
        <v>12</v>
      </c>
      <c r="DL779">
        <f t="shared" ca="1" si="1379"/>
        <v>13</v>
      </c>
      <c r="DM779">
        <f t="shared" ca="1" si="1379"/>
        <v>14</v>
      </c>
      <c r="DN779">
        <f t="shared" ca="1" si="1379"/>
        <v>15</v>
      </c>
      <c r="DO779">
        <f t="shared" ca="1" si="1379"/>
        <v>16</v>
      </c>
      <c r="DP779">
        <f t="shared" ca="1" si="1379"/>
        <v>17</v>
      </c>
      <c r="DQ779">
        <f t="shared" ca="1" si="1379"/>
        <v>18</v>
      </c>
      <c r="DR779">
        <f t="shared" ca="1" si="1379"/>
        <v>19</v>
      </c>
      <c r="DS779">
        <f t="shared" ca="1" si="1379"/>
        <v>21</v>
      </c>
      <c r="DT779">
        <f t="shared" ca="1" si="1379"/>
        <v>22</v>
      </c>
      <c r="DU779">
        <f t="shared" ca="1" si="1379"/>
        <v>23</v>
      </c>
      <c r="DV779">
        <f t="shared" ca="1" si="1379"/>
        <v>24</v>
      </c>
      <c r="DW779">
        <f t="shared" ca="1" si="1379"/>
        <v>25</v>
      </c>
      <c r="DX779">
        <f t="shared" ca="1" si="1379"/>
        <v>26</v>
      </c>
      <c r="DY779">
        <f t="shared" ca="1" si="1379"/>
        <v>27</v>
      </c>
      <c r="DZ779">
        <f t="shared" ca="1" si="1379"/>
        <v>28</v>
      </c>
      <c r="EA779">
        <f t="shared" ca="1" si="1379"/>
        <v>29</v>
      </c>
      <c r="EB779">
        <f t="shared" ca="1" si="1379"/>
        <v>31</v>
      </c>
      <c r="EC779">
        <f t="shared" ca="1" si="1379"/>
        <v>32</v>
      </c>
      <c r="ED779">
        <f t="shared" ca="1" si="1379"/>
        <v>33</v>
      </c>
      <c r="EE779">
        <f t="shared" ca="1" si="1379"/>
        <v>34</v>
      </c>
      <c r="EF779">
        <f t="shared" ca="1" si="1379"/>
        <v>35</v>
      </c>
      <c r="EG779">
        <f t="shared" ca="1" si="1379"/>
        <v>36</v>
      </c>
      <c r="EH779" t="str">
        <f t="shared" ca="1" si="1379"/>
        <v/>
      </c>
      <c r="EI779" t="str">
        <f t="shared" ca="1" si="1379"/>
        <v/>
      </c>
      <c r="EJ779" t="str">
        <f t="shared" ca="1" si="1379"/>
        <v/>
      </c>
      <c r="EK779" t="str">
        <f t="shared" ca="1" si="1379"/>
        <v/>
      </c>
      <c r="EL779" t="str">
        <f ca="1">IF(I779=1,Finals!I784,"")</f>
        <v/>
      </c>
    </row>
    <row r="780" spans="3:142" x14ac:dyDescent="0.25">
      <c r="C780">
        <v>777</v>
      </c>
      <c r="D780">
        <f ca="1">IF(AND(Finals!K784&gt;Finals!K783,Finals!B$3="Yes"),1,IF(AND(I779=1,Finals!B$2="Yes"),1,IF(AND(E779=Finals!B$5,Calc!D779&gt;=Finals!B$4),1,IF(AND(D779=Finals!B$4,E779&lt;Finals!B$5),D779,1+D779))))</f>
        <v>9</v>
      </c>
      <c r="E780">
        <f ca="1">IF(E779=Finals!B$5,1,IF(AND(I779=1,Finals!B$2="Yes"),1,IF(D779&lt;Finals!B$4,1,Calc!E779+1)))</f>
        <v>1</v>
      </c>
      <c r="F780">
        <f>Finals!D785</f>
        <v>0</v>
      </c>
      <c r="G780">
        <f t="shared" si="1363"/>
        <v>0</v>
      </c>
      <c r="H780" t="str">
        <f ca="1">IF(AND(Finals!K784&gt;Finals!K783,Finals!B$3="Yes"),"",IF(AND(I779=1,Finals!B$2="Yes"),"",IF(D779&lt;&gt;Finals!B$4,"",1)))</f>
        <v/>
      </c>
      <c r="I780" t="str">
        <f t="shared" ca="1" si="1364"/>
        <v/>
      </c>
      <c r="J780">
        <f ca="1">IF(I780=-1,-BG779,IF(I780=1,36-BG779,0))</f>
        <v>0</v>
      </c>
      <c r="K780">
        <f t="shared" ca="1" si="1367"/>
        <v>-6282</v>
      </c>
      <c r="L780">
        <f ca="1">IF(AND($D779=0,$G780=L$3),1,IF($D779=0,0,IF($G780=L$3,1,L779)))</f>
        <v>1</v>
      </c>
      <c r="M780">
        <f ca="1">IF(AND($D779=0,$G780=M$3),1,IF($D779=0,0,IF($G780=M$3,1,M779)))</f>
        <v>1</v>
      </c>
      <c r="N780">
        <f ca="1">IF(AND($D779=0,$G780=N$3),1,IF($D779=0,0,IF($G780=N$3,1,N779)))</f>
        <v>0</v>
      </c>
      <c r="O780">
        <f ca="1">IF(AND($D779=0,$G780=O$3),1,IF($D779=0,0,IF($G780=O$3,1,O779)))</f>
        <v>0</v>
      </c>
      <c r="P780">
        <f ca="1">IF(AND($D779=0,$G780=P$3),1,IF($D779=0,0,IF($G780=P$3,1,P779)))</f>
        <v>1</v>
      </c>
      <c r="Q780">
        <f ca="1">IF(AND($D779=0,$G780=Q$3),1,IF($D779=0,0,IF($G780=Q$3,1,Q779)))</f>
        <v>0</v>
      </c>
      <c r="R780">
        <f ca="1">IF(AND($D779=0,$G780=R$3),1,IF($D779=0,0,IF($G780=R$3,1,R779)))</f>
        <v>1</v>
      </c>
      <c r="S780">
        <f ca="1">IF(AND($D779=0,$G780=S$3),1,IF($D779=0,0,IF($G780=S$3,1,S779)))</f>
        <v>1</v>
      </c>
      <c r="T780">
        <f ca="1">IF(AND($D779=0,$G780=T$3),1,IF($D779=0,0,IF($G780=T$3,1,T779)))</f>
        <v>0</v>
      </c>
      <c r="U780">
        <f ca="1">IF(AND($D779=0,$G780=U$3),1,IF($D779=0,0,IF($G780=U$3,1,U779)))</f>
        <v>1</v>
      </c>
      <c r="V780" s="5">
        <f ca="1">IF(AND($D779=Finals!$B$4,$D780=1,$G780=V$2),0,IF(AND($D779=Finals!$B$4,$D780=1),1,IF($G780=V$2,0,V779)))</f>
        <v>0</v>
      </c>
      <c r="W780" s="8">
        <f ca="1">IF(AND($D779=Finals!$B$4,$D780=1,$G780=W$2),0,IF(AND($D779=Finals!$B$4,$D780=1),1,IF($G780=W$2,0,W779)))</f>
        <v>1</v>
      </c>
      <c r="X780" s="8">
        <f ca="1">IF(AND($D779=Finals!$B$4,$D780=1,$G780=X$2),0,IF(AND($D779=Finals!$B$4,$D780=1),1,IF($G780=X$2,0,X779)))</f>
        <v>1</v>
      </c>
      <c r="Y780" s="8">
        <f ca="1">IF(AND($D779=Finals!$B$4,$D780=1,$G780=Y$2),0,IF(AND($D779=Finals!$B$4,$D780=1),1,IF($G780=Y$2,0,Y779)))</f>
        <v>1</v>
      </c>
      <c r="Z780" s="8">
        <f ca="1">IF(AND($D779=Finals!$B$4,$D780=1,$G780=Z$2),0,IF(AND($D779=Finals!$B$4,$D780=1),1,IF($G780=Z$2,0,Z779)))</f>
        <v>1</v>
      </c>
      <c r="AA780" s="8">
        <f ca="1">IF(AND($D779=Finals!$B$4,$D780=1,$G780=AA$2),0,IF(AND($D779=Finals!$B$4,$D780=1),1,IF($G780=AA$2,0,AA779)))</f>
        <v>1</v>
      </c>
      <c r="AB780" s="8">
        <f ca="1">IF(AND($D779=Finals!$B$4,$D780=1,$G780=AB$2),0,IF(AND($D779=Finals!$B$4,$D780=1),1,IF($G780=AB$2,0,AB779)))</f>
        <v>1</v>
      </c>
      <c r="AC780" s="8">
        <f ca="1">IF(AND($D779=Finals!$B$4,$D780=1,$G780=AC$2),0,IF(AND($D779=Finals!$B$4,$D780=1),1,IF($G780=AC$2,0,AC779)))</f>
        <v>1</v>
      </c>
      <c r="AD780" s="8">
        <f ca="1">IF(AND($D779=Finals!$B$4,$D780=1,$G780=AD$2),0,IF(AND($D779=Finals!$B$4,$D780=1),1,IF($G780=AD$2,0,AD779)))</f>
        <v>1</v>
      </c>
      <c r="AE780" s="8">
        <f ca="1">IF(AND($D779=Finals!$B$4,$D780=1,$G780=AE$2),0,IF(AND($D779=Finals!$B$4,$D780=1),1,IF($G780=AE$2,0,AE779)))</f>
        <v>1</v>
      </c>
      <c r="AF780" s="8">
        <f ca="1">IF(AND($D779=Finals!$B$4,$D780=1,$G780=AF$2),0,IF(AND($D779=Finals!$B$4,$D780=1),1,IF($G780=AF$2,0,AF779)))</f>
        <v>0</v>
      </c>
      <c r="AG780" s="8">
        <f ca="1">IF(AND($D779=Finals!$B$4,$D780=1,$G780=AG$2),0,IF(AND($D779=Finals!$B$4,$D780=1),1,IF($G780=AG$2,0,AG779)))</f>
        <v>1</v>
      </c>
      <c r="AH780" s="8">
        <f ca="1">IF(AND($D779=Finals!$B$4,$D780=1,$G780=AH$2),0,IF(AND($D779=Finals!$B$4,$D780=1),1,IF($G780=AH$2,0,AH779)))</f>
        <v>1</v>
      </c>
      <c r="AI780" s="8">
        <f ca="1">IF(AND($D779=Finals!$B$4,$D780=1,$G780=AI$2),0,IF(AND($D779=Finals!$B$4,$D780=1),1,IF($G780=AI$2,0,AI779)))</f>
        <v>1</v>
      </c>
      <c r="AJ780" s="8">
        <f ca="1">IF(AND($D779=Finals!$B$4,$D780=1,$G780=AJ$2),0,IF(AND($D779=Finals!$B$4,$D780=1),1,IF($G780=AJ$2,0,AJ779)))</f>
        <v>1</v>
      </c>
      <c r="AK780" s="8">
        <f ca="1">IF(AND($D779=Finals!$B$4,$D780=1,$G780=AK$2),0,IF(AND($D779=Finals!$B$4,$D780=1),1,IF($G780=AK$2,0,AK779)))</f>
        <v>1</v>
      </c>
      <c r="AL780" s="8">
        <f ca="1">IF(AND($D779=Finals!$B$4,$D780=1,$G780=AL$2),0,IF(AND($D779=Finals!$B$4,$D780=1),1,IF($G780=AL$2,0,AL779)))</f>
        <v>1</v>
      </c>
      <c r="AM780" s="8">
        <f ca="1">IF(AND($D779=Finals!$B$4,$D780=1,$G780=AM$2),0,IF(AND($D779=Finals!$B$4,$D780=1),1,IF($G780=AM$2,0,AM779)))</f>
        <v>1</v>
      </c>
      <c r="AN780" s="8">
        <f ca="1">IF(AND($D779=Finals!$B$4,$D780=1,$G780=AN$2),0,IF(AND($D779=Finals!$B$4,$D780=1),1,IF($G780=AN$2,0,AN779)))</f>
        <v>1</v>
      </c>
      <c r="AO780" s="8">
        <f ca="1">IF(AND($D779=Finals!$B$4,$D780=1,$G780=AO$2),0,IF(AND($D779=Finals!$B$4,$D780=1),1,IF($G780=AO$2,0,AO779)))</f>
        <v>1</v>
      </c>
      <c r="AP780" s="8">
        <f ca="1">IF(AND($D779=Finals!$B$4,$D780=1,$G780=AP$2),0,IF(AND($D779=Finals!$B$4,$D780=1),1,IF($G780=AP$2,0,AP779)))</f>
        <v>0</v>
      </c>
      <c r="AQ780" s="8">
        <f ca="1">IF(AND($D779=Finals!$B$4,$D780=1,$G780=AQ$2),0,IF(AND($D779=Finals!$B$4,$D780=1),1,IF($G780=AQ$2,0,AQ779)))</f>
        <v>1</v>
      </c>
      <c r="AR780" s="8">
        <f ca="1">IF(AND($D779=Finals!$B$4,$D780=1,$G780=AR$2),0,IF(AND($D779=Finals!$B$4,$D780=1),1,IF($G780=AR$2,0,AR779)))</f>
        <v>1</v>
      </c>
      <c r="AS780" s="8">
        <f ca="1">IF(AND($D779=Finals!$B$4,$D780=1,$G780=AS$2),0,IF(AND($D779=Finals!$B$4,$D780=1),1,IF($G780=AS$2,0,AS779)))</f>
        <v>1</v>
      </c>
      <c r="AT780" s="8">
        <f ca="1">IF(AND($D779=Finals!$B$4,$D780=1,$G780=AT$2),0,IF(AND($D779=Finals!$B$4,$D780=1),1,IF($G780=AT$2,0,AT779)))</f>
        <v>1</v>
      </c>
      <c r="AU780" s="8">
        <f ca="1">IF(AND($D779=Finals!$B$4,$D780=1,$G780=AU$2),0,IF(AND($D779=Finals!$B$4,$D780=1),1,IF($G780=AU$2,0,AU779)))</f>
        <v>1</v>
      </c>
      <c r="AV780" s="8">
        <f ca="1">IF(AND($D779=Finals!$B$4,$D780=1,$G780=AV$2),0,IF(AND($D779=Finals!$B$4,$D780=1),1,IF($G780=AV$2,0,AV779)))</f>
        <v>1</v>
      </c>
      <c r="AW780" s="8">
        <f ca="1">IF(AND($D779=Finals!$B$4,$D780=1,$G780=AW$2),0,IF(AND($D779=Finals!$B$4,$D780=1),1,IF($G780=AW$2,0,AW779)))</f>
        <v>1</v>
      </c>
      <c r="AX780" s="8">
        <f ca="1">IF(AND($D779=Finals!$B$4,$D780=1,$G780=AX$2),0,IF(AND($D779=Finals!$B$4,$D780=1),1,IF($G780=AX$2,0,AX779)))</f>
        <v>1</v>
      </c>
      <c r="AY780" s="8">
        <f ca="1">IF(AND($D779=Finals!$B$4,$D780=1,$G780=AY$2),0,IF(AND($D779=Finals!$B$4,$D780=1),1,IF($G780=AY$2,0,AY779)))</f>
        <v>1</v>
      </c>
      <c r="AZ780" s="8">
        <f ca="1">IF(AND($D779=Finals!$B$4,$D780=1,$G780=AZ$2),0,IF(AND($D779=Finals!$B$4,$D780=1),1,IF($G780=AZ$2,0,AZ779)))</f>
        <v>0</v>
      </c>
      <c r="BA780" s="8">
        <f ca="1">IF(AND($D779=Finals!$B$4,$D780=1,$G780=BA$2),0,IF(AND($D779=Finals!$B$4,$D780=1),1,IF($G780=BA$2,0,BA779)))</f>
        <v>1</v>
      </c>
      <c r="BB780" s="8">
        <f ca="1">IF(AND($D779=Finals!$B$4,$D780=1,$G780=BB$2),0,IF(AND($D779=Finals!$B$4,$D780=1),1,IF($G780=BB$2,0,BB779)))</f>
        <v>1</v>
      </c>
      <c r="BC780" s="8">
        <f ca="1">IF(AND($D779=Finals!$B$4,$D780=1,$G780=BC$2),0,IF(AND($D779=Finals!$B$4,$D780=1),1,IF($G780=BC$2,0,BC779)))</f>
        <v>1</v>
      </c>
      <c r="BD780" s="8">
        <f ca="1">IF(AND($D779=Finals!$B$4,$D780=1,$G780=BD$2),0,IF(AND($D779=Finals!$B$4,$D780=1),1,IF($G780=BD$2,0,BD779)))</f>
        <v>1</v>
      </c>
      <c r="BE780" s="8">
        <f ca="1">IF(AND($D779=Finals!$B$4,$D780=1,$G780=BE$2),0,IF(AND($D779=Finals!$B$4,$D780=1),1,IF($G780=BE$2,0,BE779)))</f>
        <v>1</v>
      </c>
      <c r="BF780" s="4">
        <f ca="1">IF(AND($D779=Finals!$B$4,$D780=1,$G780=BF$2),0,IF(AND($D779=Finals!$B$4,$D780=1),1,IF($G780=BF$2,0,BF779)))</f>
        <v>1</v>
      </c>
      <c r="BG780">
        <f t="shared" ca="1" si="1291"/>
        <v>33</v>
      </c>
      <c r="BP780">
        <v>1</v>
      </c>
      <c r="BQ780">
        <f t="shared" ref="BQ780:CZ780" ca="1" si="1380">IF(V780=1,1+BP780,BP780)</f>
        <v>1</v>
      </c>
      <c r="BR780">
        <f t="shared" ca="1" si="1380"/>
        <v>2</v>
      </c>
      <c r="BS780">
        <f t="shared" ca="1" si="1380"/>
        <v>3</v>
      </c>
      <c r="BT780">
        <f t="shared" ca="1" si="1380"/>
        <v>4</v>
      </c>
      <c r="BU780">
        <f t="shared" ca="1" si="1380"/>
        <v>5</v>
      </c>
      <c r="BV780">
        <f t="shared" ca="1" si="1380"/>
        <v>6</v>
      </c>
      <c r="BW780">
        <f t="shared" ca="1" si="1380"/>
        <v>7</v>
      </c>
      <c r="BX780">
        <f t="shared" ca="1" si="1380"/>
        <v>8</v>
      </c>
      <c r="BY780">
        <f t="shared" ca="1" si="1380"/>
        <v>9</v>
      </c>
      <c r="BZ780">
        <f t="shared" ca="1" si="1380"/>
        <v>10</v>
      </c>
      <c r="CA780">
        <f t="shared" ca="1" si="1380"/>
        <v>10</v>
      </c>
      <c r="CB780">
        <f t="shared" ca="1" si="1380"/>
        <v>11</v>
      </c>
      <c r="CC780">
        <f t="shared" ca="1" si="1380"/>
        <v>12</v>
      </c>
      <c r="CD780">
        <f t="shared" ca="1" si="1380"/>
        <v>13</v>
      </c>
      <c r="CE780">
        <f t="shared" ca="1" si="1380"/>
        <v>14</v>
      </c>
      <c r="CF780">
        <f t="shared" ca="1" si="1380"/>
        <v>15</v>
      </c>
      <c r="CG780">
        <f t="shared" ca="1" si="1380"/>
        <v>16</v>
      </c>
      <c r="CH780">
        <f t="shared" ca="1" si="1380"/>
        <v>17</v>
      </c>
      <c r="CI780">
        <f t="shared" ca="1" si="1380"/>
        <v>18</v>
      </c>
      <c r="CJ780">
        <f t="shared" ca="1" si="1380"/>
        <v>19</v>
      </c>
      <c r="CK780">
        <f t="shared" ca="1" si="1380"/>
        <v>19</v>
      </c>
      <c r="CL780">
        <f t="shared" ca="1" si="1380"/>
        <v>20</v>
      </c>
      <c r="CM780">
        <f t="shared" ca="1" si="1380"/>
        <v>21</v>
      </c>
      <c r="CN780">
        <f t="shared" ca="1" si="1380"/>
        <v>22</v>
      </c>
      <c r="CO780">
        <f t="shared" ca="1" si="1380"/>
        <v>23</v>
      </c>
      <c r="CP780">
        <f t="shared" ca="1" si="1380"/>
        <v>24</v>
      </c>
      <c r="CQ780">
        <f t="shared" ca="1" si="1380"/>
        <v>25</v>
      </c>
      <c r="CR780">
        <f t="shared" ca="1" si="1380"/>
        <v>26</v>
      </c>
      <c r="CS780">
        <f t="shared" ca="1" si="1380"/>
        <v>27</v>
      </c>
      <c r="CT780">
        <f t="shared" ca="1" si="1380"/>
        <v>28</v>
      </c>
      <c r="CU780">
        <f t="shared" ca="1" si="1380"/>
        <v>28</v>
      </c>
      <c r="CV780">
        <f t="shared" ca="1" si="1380"/>
        <v>29</v>
      </c>
      <c r="CW780">
        <f t="shared" ca="1" si="1380"/>
        <v>30</v>
      </c>
      <c r="CX780">
        <f t="shared" ca="1" si="1380"/>
        <v>31</v>
      </c>
      <c r="CY780">
        <f t="shared" ca="1" si="1380"/>
        <v>32</v>
      </c>
      <c r="CZ780">
        <f t="shared" ca="1" si="1380"/>
        <v>33</v>
      </c>
      <c r="DA780" s="5">
        <f t="shared" ca="1" si="1341"/>
        <v>1</v>
      </c>
      <c r="DB780">
        <f t="shared" ref="DB780:EK780" ca="1" si="1381">IF(DB$3&gt;$BG780,"",IF(OR(DA780=36,DA780=""),"",LOOKUP(DB$3,$BP780:$CZ780,$BP$3:$CZ$3)))</f>
        <v>2</v>
      </c>
      <c r="DC780">
        <f t="shared" ca="1" si="1381"/>
        <v>3</v>
      </c>
      <c r="DD780">
        <f t="shared" ca="1" si="1381"/>
        <v>4</v>
      </c>
      <c r="DE780">
        <f t="shared" ca="1" si="1381"/>
        <v>5</v>
      </c>
      <c r="DF780">
        <f t="shared" ca="1" si="1381"/>
        <v>6</v>
      </c>
      <c r="DG780">
        <f t="shared" ca="1" si="1381"/>
        <v>7</v>
      </c>
      <c r="DH780">
        <f t="shared" ca="1" si="1381"/>
        <v>8</v>
      </c>
      <c r="DI780">
        <f t="shared" ca="1" si="1381"/>
        <v>9</v>
      </c>
      <c r="DJ780">
        <f t="shared" ca="1" si="1381"/>
        <v>11</v>
      </c>
      <c r="DK780">
        <f t="shared" ca="1" si="1381"/>
        <v>12</v>
      </c>
      <c r="DL780">
        <f t="shared" ca="1" si="1381"/>
        <v>13</v>
      </c>
      <c r="DM780">
        <f t="shared" ca="1" si="1381"/>
        <v>14</v>
      </c>
      <c r="DN780">
        <f t="shared" ca="1" si="1381"/>
        <v>15</v>
      </c>
      <c r="DO780">
        <f t="shared" ca="1" si="1381"/>
        <v>16</v>
      </c>
      <c r="DP780">
        <f t="shared" ca="1" si="1381"/>
        <v>17</v>
      </c>
      <c r="DQ780">
        <f t="shared" ca="1" si="1381"/>
        <v>18</v>
      </c>
      <c r="DR780">
        <f t="shared" ca="1" si="1381"/>
        <v>19</v>
      </c>
      <c r="DS780">
        <f t="shared" ca="1" si="1381"/>
        <v>21</v>
      </c>
      <c r="DT780">
        <f t="shared" ca="1" si="1381"/>
        <v>22</v>
      </c>
      <c r="DU780">
        <f t="shared" ca="1" si="1381"/>
        <v>23</v>
      </c>
      <c r="DV780">
        <f t="shared" ca="1" si="1381"/>
        <v>24</v>
      </c>
      <c r="DW780">
        <f t="shared" ca="1" si="1381"/>
        <v>25</v>
      </c>
      <c r="DX780">
        <f t="shared" ca="1" si="1381"/>
        <v>26</v>
      </c>
      <c r="DY780">
        <f t="shared" ca="1" si="1381"/>
        <v>27</v>
      </c>
      <c r="DZ780">
        <f t="shared" ca="1" si="1381"/>
        <v>28</v>
      </c>
      <c r="EA780">
        <f t="shared" ca="1" si="1381"/>
        <v>29</v>
      </c>
      <c r="EB780">
        <f t="shared" ca="1" si="1381"/>
        <v>31</v>
      </c>
      <c r="EC780">
        <f t="shared" ca="1" si="1381"/>
        <v>32</v>
      </c>
      <c r="ED780">
        <f t="shared" ca="1" si="1381"/>
        <v>33</v>
      </c>
      <c r="EE780">
        <f t="shared" ca="1" si="1381"/>
        <v>34</v>
      </c>
      <c r="EF780">
        <f t="shared" ca="1" si="1381"/>
        <v>35</v>
      </c>
      <c r="EG780">
        <f t="shared" ca="1" si="1381"/>
        <v>36</v>
      </c>
      <c r="EH780" t="str">
        <f t="shared" ca="1" si="1381"/>
        <v/>
      </c>
      <c r="EI780" t="str">
        <f t="shared" ca="1" si="1381"/>
        <v/>
      </c>
      <c r="EJ780" t="str">
        <f t="shared" ca="1" si="1381"/>
        <v/>
      </c>
      <c r="EK780" t="str">
        <f t="shared" ca="1" si="1381"/>
        <v/>
      </c>
      <c r="EL780" t="str">
        <f ca="1">IF(I780=1,Finals!I785,"")</f>
        <v/>
      </c>
    </row>
    <row r="781" spans="3:142" x14ac:dyDescent="0.25">
      <c r="C781">
        <v>778</v>
      </c>
      <c r="D781">
        <f ca="1">IF(AND(Finals!K785&gt;Finals!K784,Finals!B$3="Yes"),1,IF(AND(I780=1,Finals!B$2="Yes"),1,IF(AND(E780=Finals!B$5,Calc!D780&gt;=Finals!B$4),1,IF(AND(D780=Finals!B$4,E780&lt;Finals!B$5),D780,1+D780))))</f>
        <v>10</v>
      </c>
      <c r="E781">
        <f ca="1">IF(E780=Finals!B$5,1,IF(AND(I780=1,Finals!B$2="Yes"),1,IF(D780&lt;Finals!B$4,1,Calc!E780+1)))</f>
        <v>1</v>
      </c>
      <c r="F781">
        <f>Finals!D786</f>
        <v>0</v>
      </c>
      <c r="G781">
        <f t="shared" si="1363"/>
        <v>0</v>
      </c>
      <c r="H781" t="str">
        <f ca="1">IF(AND(Finals!K785&gt;Finals!K784,Finals!B$3="Yes"),"",IF(AND(I780=1,Finals!B$2="Yes"),"",IF(D780&lt;&gt;Finals!B$4,"",1)))</f>
        <v/>
      </c>
      <c r="I781" t="str">
        <f t="shared" ca="1" si="1364"/>
        <v/>
      </c>
      <c r="J781">
        <f ca="1">IF(I781=-1,-BG780,IF(I781=1,36-BG780,0))</f>
        <v>0</v>
      </c>
      <c r="K781">
        <f t="shared" ca="1" si="1367"/>
        <v>-6282</v>
      </c>
      <c r="L781">
        <f ca="1">IF(AND($D780=0,$G781=L$3),1,IF($D780=0,0,IF($G781=L$3,1,L780)))</f>
        <v>1</v>
      </c>
      <c r="M781">
        <f ca="1">IF(AND($D780=0,$G781=M$3),1,IF($D780=0,0,IF($G781=M$3,1,M780)))</f>
        <v>1</v>
      </c>
      <c r="N781">
        <f ca="1">IF(AND($D780=0,$G781=N$3),1,IF($D780=0,0,IF($G781=N$3,1,N780)))</f>
        <v>0</v>
      </c>
      <c r="O781">
        <f ca="1">IF(AND($D780=0,$G781=O$3),1,IF($D780=0,0,IF($G781=O$3,1,O780)))</f>
        <v>0</v>
      </c>
      <c r="P781">
        <f ca="1">IF(AND($D780=0,$G781=P$3),1,IF($D780=0,0,IF($G781=P$3,1,P780)))</f>
        <v>1</v>
      </c>
      <c r="Q781">
        <f ca="1">IF(AND($D780=0,$G781=Q$3),1,IF($D780=0,0,IF($G781=Q$3,1,Q780)))</f>
        <v>0</v>
      </c>
      <c r="R781">
        <f ca="1">IF(AND($D780=0,$G781=R$3),1,IF($D780=0,0,IF($G781=R$3,1,R780)))</f>
        <v>1</v>
      </c>
      <c r="S781">
        <f ca="1">IF(AND($D780=0,$G781=S$3),1,IF($D780=0,0,IF($G781=S$3,1,S780)))</f>
        <v>1</v>
      </c>
      <c r="T781">
        <f ca="1">IF(AND($D780=0,$G781=T$3),1,IF($D780=0,0,IF($G781=T$3,1,T780)))</f>
        <v>0</v>
      </c>
      <c r="U781">
        <f ca="1">IF(AND($D780=0,$G781=U$3),1,IF($D780=0,0,IF($G781=U$3,1,U780)))</f>
        <v>1</v>
      </c>
      <c r="V781" s="5">
        <f ca="1">IF(AND($D780=Finals!$B$4,$D781=1,$G781=V$2),0,IF(AND($D780=Finals!$B$4,$D781=1),1,IF($G781=V$2,0,V780)))</f>
        <v>0</v>
      </c>
      <c r="W781" s="8">
        <f ca="1">IF(AND($D780=Finals!$B$4,$D781=1,$G781=W$2),0,IF(AND($D780=Finals!$B$4,$D781=1),1,IF($G781=W$2,0,W780)))</f>
        <v>1</v>
      </c>
      <c r="X781" s="8">
        <f ca="1">IF(AND($D780=Finals!$B$4,$D781=1,$G781=X$2),0,IF(AND($D780=Finals!$B$4,$D781=1),1,IF($G781=X$2,0,X780)))</f>
        <v>1</v>
      </c>
      <c r="Y781" s="8">
        <f ca="1">IF(AND($D780=Finals!$B$4,$D781=1,$G781=Y$2),0,IF(AND($D780=Finals!$B$4,$D781=1),1,IF($G781=Y$2,0,Y780)))</f>
        <v>1</v>
      </c>
      <c r="Z781" s="8">
        <f ca="1">IF(AND($D780=Finals!$B$4,$D781=1,$G781=Z$2),0,IF(AND($D780=Finals!$B$4,$D781=1),1,IF($G781=Z$2,0,Z780)))</f>
        <v>1</v>
      </c>
      <c r="AA781" s="8">
        <f ca="1">IF(AND($D780=Finals!$B$4,$D781=1,$G781=AA$2),0,IF(AND($D780=Finals!$B$4,$D781=1),1,IF($G781=AA$2,0,AA780)))</f>
        <v>1</v>
      </c>
      <c r="AB781" s="8">
        <f ca="1">IF(AND($D780=Finals!$B$4,$D781=1,$G781=AB$2),0,IF(AND($D780=Finals!$B$4,$D781=1),1,IF($G781=AB$2,0,AB780)))</f>
        <v>1</v>
      </c>
      <c r="AC781" s="8">
        <f ca="1">IF(AND($D780=Finals!$B$4,$D781=1,$G781=AC$2),0,IF(AND($D780=Finals!$B$4,$D781=1),1,IF($G781=AC$2,0,AC780)))</f>
        <v>1</v>
      </c>
      <c r="AD781" s="8">
        <f ca="1">IF(AND($D780=Finals!$B$4,$D781=1,$G781=AD$2),0,IF(AND($D780=Finals!$B$4,$D781=1),1,IF($G781=AD$2,0,AD780)))</f>
        <v>1</v>
      </c>
      <c r="AE781" s="8">
        <f ca="1">IF(AND($D780=Finals!$B$4,$D781=1,$G781=AE$2),0,IF(AND($D780=Finals!$B$4,$D781=1),1,IF($G781=AE$2,0,AE780)))</f>
        <v>1</v>
      </c>
      <c r="AF781" s="8">
        <f ca="1">IF(AND($D780=Finals!$B$4,$D781=1,$G781=AF$2),0,IF(AND($D780=Finals!$B$4,$D781=1),1,IF($G781=AF$2,0,AF780)))</f>
        <v>0</v>
      </c>
      <c r="AG781" s="8">
        <f ca="1">IF(AND($D780=Finals!$B$4,$D781=1,$G781=AG$2),0,IF(AND($D780=Finals!$B$4,$D781=1),1,IF($G781=AG$2,0,AG780)))</f>
        <v>1</v>
      </c>
      <c r="AH781" s="8">
        <f ca="1">IF(AND($D780=Finals!$B$4,$D781=1,$G781=AH$2),0,IF(AND($D780=Finals!$B$4,$D781=1),1,IF($G781=AH$2,0,AH780)))</f>
        <v>1</v>
      </c>
      <c r="AI781" s="8">
        <f ca="1">IF(AND($D780=Finals!$B$4,$D781=1,$G781=AI$2),0,IF(AND($D780=Finals!$B$4,$D781=1),1,IF($G781=AI$2,0,AI780)))</f>
        <v>1</v>
      </c>
      <c r="AJ781" s="8">
        <f ca="1">IF(AND($D780=Finals!$B$4,$D781=1,$G781=AJ$2),0,IF(AND($D780=Finals!$B$4,$D781=1),1,IF($G781=AJ$2,0,AJ780)))</f>
        <v>1</v>
      </c>
      <c r="AK781" s="8">
        <f ca="1">IF(AND($D780=Finals!$B$4,$D781=1,$G781=AK$2),0,IF(AND($D780=Finals!$B$4,$D781=1),1,IF($G781=AK$2,0,AK780)))</f>
        <v>1</v>
      </c>
      <c r="AL781" s="8">
        <f ca="1">IF(AND($D780=Finals!$B$4,$D781=1,$G781=AL$2),0,IF(AND($D780=Finals!$B$4,$D781=1),1,IF($G781=AL$2,0,AL780)))</f>
        <v>1</v>
      </c>
      <c r="AM781" s="8">
        <f ca="1">IF(AND($D780=Finals!$B$4,$D781=1,$G781=AM$2),0,IF(AND($D780=Finals!$B$4,$D781=1),1,IF($G781=AM$2,0,AM780)))</f>
        <v>1</v>
      </c>
      <c r="AN781" s="8">
        <f ca="1">IF(AND($D780=Finals!$B$4,$D781=1,$G781=AN$2),0,IF(AND($D780=Finals!$B$4,$D781=1),1,IF($G781=AN$2,0,AN780)))</f>
        <v>1</v>
      </c>
      <c r="AO781" s="8">
        <f ca="1">IF(AND($D780=Finals!$B$4,$D781=1,$G781=AO$2),0,IF(AND($D780=Finals!$B$4,$D781=1),1,IF($G781=AO$2,0,AO780)))</f>
        <v>1</v>
      </c>
      <c r="AP781" s="8">
        <f ca="1">IF(AND($D780=Finals!$B$4,$D781=1,$G781=AP$2),0,IF(AND($D780=Finals!$B$4,$D781=1),1,IF($G781=AP$2,0,AP780)))</f>
        <v>0</v>
      </c>
      <c r="AQ781" s="8">
        <f ca="1">IF(AND($D780=Finals!$B$4,$D781=1,$G781=AQ$2),0,IF(AND($D780=Finals!$B$4,$D781=1),1,IF($G781=AQ$2,0,AQ780)))</f>
        <v>1</v>
      </c>
      <c r="AR781" s="8">
        <f ca="1">IF(AND($D780=Finals!$B$4,$D781=1,$G781=AR$2),0,IF(AND($D780=Finals!$B$4,$D781=1),1,IF($G781=AR$2,0,AR780)))</f>
        <v>1</v>
      </c>
      <c r="AS781" s="8">
        <f ca="1">IF(AND($D780=Finals!$B$4,$D781=1,$G781=AS$2),0,IF(AND($D780=Finals!$B$4,$D781=1),1,IF($G781=AS$2,0,AS780)))</f>
        <v>1</v>
      </c>
      <c r="AT781" s="8">
        <f ca="1">IF(AND($D780=Finals!$B$4,$D781=1,$G781=AT$2),0,IF(AND($D780=Finals!$B$4,$D781=1),1,IF($G781=AT$2,0,AT780)))</f>
        <v>1</v>
      </c>
      <c r="AU781" s="8">
        <f ca="1">IF(AND($D780=Finals!$B$4,$D781=1,$G781=AU$2),0,IF(AND($D780=Finals!$B$4,$D781=1),1,IF($G781=AU$2,0,AU780)))</f>
        <v>1</v>
      </c>
      <c r="AV781" s="8">
        <f ca="1">IF(AND($D780=Finals!$B$4,$D781=1,$G781=AV$2),0,IF(AND($D780=Finals!$B$4,$D781=1),1,IF($G781=AV$2,0,AV780)))</f>
        <v>1</v>
      </c>
      <c r="AW781" s="8">
        <f ca="1">IF(AND($D780=Finals!$B$4,$D781=1,$G781=AW$2),0,IF(AND($D780=Finals!$B$4,$D781=1),1,IF($G781=AW$2,0,AW780)))</f>
        <v>1</v>
      </c>
      <c r="AX781" s="8">
        <f ca="1">IF(AND($D780=Finals!$B$4,$D781=1,$G781=AX$2),0,IF(AND($D780=Finals!$B$4,$D781=1),1,IF($G781=AX$2,0,AX780)))</f>
        <v>1</v>
      </c>
      <c r="AY781" s="8">
        <f ca="1">IF(AND($D780=Finals!$B$4,$D781=1,$G781=AY$2),0,IF(AND($D780=Finals!$B$4,$D781=1),1,IF($G781=AY$2,0,AY780)))</f>
        <v>1</v>
      </c>
      <c r="AZ781" s="8">
        <f ca="1">IF(AND($D780=Finals!$B$4,$D781=1,$G781=AZ$2),0,IF(AND($D780=Finals!$B$4,$D781=1),1,IF($G781=AZ$2,0,AZ780)))</f>
        <v>0</v>
      </c>
      <c r="BA781" s="8">
        <f ca="1">IF(AND($D780=Finals!$B$4,$D781=1,$G781=BA$2),0,IF(AND($D780=Finals!$B$4,$D781=1),1,IF($G781=BA$2,0,BA780)))</f>
        <v>1</v>
      </c>
      <c r="BB781" s="8">
        <f ca="1">IF(AND($D780=Finals!$B$4,$D781=1,$G781=BB$2),0,IF(AND($D780=Finals!$B$4,$D781=1),1,IF($G781=BB$2,0,BB780)))</f>
        <v>1</v>
      </c>
      <c r="BC781" s="8">
        <f ca="1">IF(AND($D780=Finals!$B$4,$D781=1,$G781=BC$2),0,IF(AND($D780=Finals!$B$4,$D781=1),1,IF($G781=BC$2,0,BC780)))</f>
        <v>1</v>
      </c>
      <c r="BD781" s="8">
        <f ca="1">IF(AND($D780=Finals!$B$4,$D781=1,$G781=BD$2),0,IF(AND($D780=Finals!$B$4,$D781=1),1,IF($G781=BD$2,0,BD780)))</f>
        <v>1</v>
      </c>
      <c r="BE781" s="8">
        <f ca="1">IF(AND($D780=Finals!$B$4,$D781=1,$G781=BE$2),0,IF(AND($D780=Finals!$B$4,$D781=1),1,IF($G781=BE$2,0,BE780)))</f>
        <v>1</v>
      </c>
      <c r="BF781" s="4">
        <f ca="1">IF(AND($D780=Finals!$B$4,$D781=1,$G781=BF$2),0,IF(AND($D780=Finals!$B$4,$D781=1),1,IF($G781=BF$2,0,BF780)))</f>
        <v>1</v>
      </c>
      <c r="BG781">
        <f t="shared" ca="1" si="1291"/>
        <v>33</v>
      </c>
      <c r="BP781">
        <v>1</v>
      </c>
      <c r="BQ781">
        <f t="shared" ref="BQ781:CZ781" ca="1" si="1382">IF(V781=1,1+BP781,BP781)</f>
        <v>1</v>
      </c>
      <c r="BR781">
        <f t="shared" ca="1" si="1382"/>
        <v>2</v>
      </c>
      <c r="BS781">
        <f t="shared" ca="1" si="1382"/>
        <v>3</v>
      </c>
      <c r="BT781">
        <f t="shared" ca="1" si="1382"/>
        <v>4</v>
      </c>
      <c r="BU781">
        <f t="shared" ca="1" si="1382"/>
        <v>5</v>
      </c>
      <c r="BV781">
        <f t="shared" ca="1" si="1382"/>
        <v>6</v>
      </c>
      <c r="BW781">
        <f t="shared" ca="1" si="1382"/>
        <v>7</v>
      </c>
      <c r="BX781">
        <f t="shared" ca="1" si="1382"/>
        <v>8</v>
      </c>
      <c r="BY781">
        <f t="shared" ca="1" si="1382"/>
        <v>9</v>
      </c>
      <c r="BZ781">
        <f t="shared" ca="1" si="1382"/>
        <v>10</v>
      </c>
      <c r="CA781">
        <f t="shared" ca="1" si="1382"/>
        <v>10</v>
      </c>
      <c r="CB781">
        <f t="shared" ca="1" si="1382"/>
        <v>11</v>
      </c>
      <c r="CC781">
        <f t="shared" ca="1" si="1382"/>
        <v>12</v>
      </c>
      <c r="CD781">
        <f t="shared" ca="1" si="1382"/>
        <v>13</v>
      </c>
      <c r="CE781">
        <f t="shared" ca="1" si="1382"/>
        <v>14</v>
      </c>
      <c r="CF781">
        <f t="shared" ca="1" si="1382"/>
        <v>15</v>
      </c>
      <c r="CG781">
        <f t="shared" ca="1" si="1382"/>
        <v>16</v>
      </c>
      <c r="CH781">
        <f t="shared" ca="1" si="1382"/>
        <v>17</v>
      </c>
      <c r="CI781">
        <f t="shared" ca="1" si="1382"/>
        <v>18</v>
      </c>
      <c r="CJ781">
        <f t="shared" ca="1" si="1382"/>
        <v>19</v>
      </c>
      <c r="CK781">
        <f t="shared" ca="1" si="1382"/>
        <v>19</v>
      </c>
      <c r="CL781">
        <f t="shared" ca="1" si="1382"/>
        <v>20</v>
      </c>
      <c r="CM781">
        <f t="shared" ca="1" si="1382"/>
        <v>21</v>
      </c>
      <c r="CN781">
        <f t="shared" ca="1" si="1382"/>
        <v>22</v>
      </c>
      <c r="CO781">
        <f t="shared" ca="1" si="1382"/>
        <v>23</v>
      </c>
      <c r="CP781">
        <f t="shared" ca="1" si="1382"/>
        <v>24</v>
      </c>
      <c r="CQ781">
        <f t="shared" ca="1" si="1382"/>
        <v>25</v>
      </c>
      <c r="CR781">
        <f t="shared" ca="1" si="1382"/>
        <v>26</v>
      </c>
      <c r="CS781">
        <f t="shared" ca="1" si="1382"/>
        <v>27</v>
      </c>
      <c r="CT781">
        <f t="shared" ca="1" si="1382"/>
        <v>28</v>
      </c>
      <c r="CU781">
        <f t="shared" ca="1" si="1382"/>
        <v>28</v>
      </c>
      <c r="CV781">
        <f t="shared" ca="1" si="1382"/>
        <v>29</v>
      </c>
      <c r="CW781">
        <f t="shared" ca="1" si="1382"/>
        <v>30</v>
      </c>
      <c r="CX781">
        <f t="shared" ca="1" si="1382"/>
        <v>31</v>
      </c>
      <c r="CY781">
        <f t="shared" ca="1" si="1382"/>
        <v>32</v>
      </c>
      <c r="CZ781">
        <f t="shared" ca="1" si="1382"/>
        <v>33</v>
      </c>
      <c r="DA781" s="5">
        <f t="shared" ca="1" si="1341"/>
        <v>1</v>
      </c>
      <c r="DB781">
        <f t="shared" ref="DB781:EK781" ca="1" si="1383">IF(DB$3&gt;$BG781,"",IF(OR(DA781=36,DA781=""),"",LOOKUP(DB$3,$BP781:$CZ781,$BP$3:$CZ$3)))</f>
        <v>2</v>
      </c>
      <c r="DC781">
        <f t="shared" ca="1" si="1383"/>
        <v>3</v>
      </c>
      <c r="DD781">
        <f t="shared" ca="1" si="1383"/>
        <v>4</v>
      </c>
      <c r="DE781">
        <f t="shared" ca="1" si="1383"/>
        <v>5</v>
      </c>
      <c r="DF781">
        <f t="shared" ca="1" si="1383"/>
        <v>6</v>
      </c>
      <c r="DG781">
        <f t="shared" ca="1" si="1383"/>
        <v>7</v>
      </c>
      <c r="DH781">
        <f t="shared" ca="1" si="1383"/>
        <v>8</v>
      </c>
      <c r="DI781">
        <f t="shared" ca="1" si="1383"/>
        <v>9</v>
      </c>
      <c r="DJ781">
        <f t="shared" ca="1" si="1383"/>
        <v>11</v>
      </c>
      <c r="DK781">
        <f t="shared" ca="1" si="1383"/>
        <v>12</v>
      </c>
      <c r="DL781">
        <f t="shared" ca="1" si="1383"/>
        <v>13</v>
      </c>
      <c r="DM781">
        <f t="shared" ca="1" si="1383"/>
        <v>14</v>
      </c>
      <c r="DN781">
        <f t="shared" ca="1" si="1383"/>
        <v>15</v>
      </c>
      <c r="DO781">
        <f t="shared" ca="1" si="1383"/>
        <v>16</v>
      </c>
      <c r="DP781">
        <f t="shared" ca="1" si="1383"/>
        <v>17</v>
      </c>
      <c r="DQ781">
        <f t="shared" ca="1" si="1383"/>
        <v>18</v>
      </c>
      <c r="DR781">
        <f t="shared" ca="1" si="1383"/>
        <v>19</v>
      </c>
      <c r="DS781">
        <f t="shared" ca="1" si="1383"/>
        <v>21</v>
      </c>
      <c r="DT781">
        <f t="shared" ca="1" si="1383"/>
        <v>22</v>
      </c>
      <c r="DU781">
        <f t="shared" ca="1" si="1383"/>
        <v>23</v>
      </c>
      <c r="DV781">
        <f t="shared" ca="1" si="1383"/>
        <v>24</v>
      </c>
      <c r="DW781">
        <f t="shared" ca="1" si="1383"/>
        <v>25</v>
      </c>
      <c r="DX781">
        <f t="shared" ca="1" si="1383"/>
        <v>26</v>
      </c>
      <c r="DY781">
        <f t="shared" ca="1" si="1383"/>
        <v>27</v>
      </c>
      <c r="DZ781">
        <f t="shared" ca="1" si="1383"/>
        <v>28</v>
      </c>
      <c r="EA781">
        <f t="shared" ca="1" si="1383"/>
        <v>29</v>
      </c>
      <c r="EB781">
        <f t="shared" ca="1" si="1383"/>
        <v>31</v>
      </c>
      <c r="EC781">
        <f t="shared" ca="1" si="1383"/>
        <v>32</v>
      </c>
      <c r="ED781">
        <f t="shared" ca="1" si="1383"/>
        <v>33</v>
      </c>
      <c r="EE781">
        <f t="shared" ca="1" si="1383"/>
        <v>34</v>
      </c>
      <c r="EF781">
        <f t="shared" ca="1" si="1383"/>
        <v>35</v>
      </c>
      <c r="EG781">
        <f t="shared" ca="1" si="1383"/>
        <v>36</v>
      </c>
      <c r="EH781" t="str">
        <f t="shared" ca="1" si="1383"/>
        <v/>
      </c>
      <c r="EI781" t="str">
        <f t="shared" ca="1" si="1383"/>
        <v/>
      </c>
      <c r="EJ781" t="str">
        <f t="shared" ca="1" si="1383"/>
        <v/>
      </c>
      <c r="EK781" t="str">
        <f t="shared" ca="1" si="1383"/>
        <v/>
      </c>
      <c r="EL781" t="str">
        <f ca="1">IF(I781=1,Finals!I786,"")</f>
        <v/>
      </c>
    </row>
    <row r="782" spans="3:142" x14ac:dyDescent="0.25">
      <c r="C782">
        <v>779</v>
      </c>
      <c r="D782">
        <f ca="1">IF(AND(Finals!K786&gt;Finals!K785,Finals!B$3="Yes"),1,IF(AND(I781=1,Finals!B$2="Yes"),1,IF(AND(E781=Finals!B$5,Calc!D781&gt;=Finals!B$4),1,IF(AND(D781=Finals!B$4,E781&lt;Finals!B$5),D781,1+D781))))</f>
        <v>10</v>
      </c>
      <c r="E782">
        <f ca="1">IF(E781=Finals!B$5,1,IF(AND(I781=1,Finals!B$2="Yes"),1,IF(D781&lt;Finals!B$4,1,Calc!E781+1)))</f>
        <v>2</v>
      </c>
      <c r="F782">
        <f>Finals!D787</f>
        <v>0</v>
      </c>
      <c r="G782">
        <f t="shared" si="1363"/>
        <v>0</v>
      </c>
      <c r="H782">
        <f ca="1">IF(AND(Finals!K786&gt;Finals!K785,Finals!B$3="Yes"),"",IF(AND(I781=1,Finals!B$2="Yes"),"",IF(D781&lt;&gt;Finals!B$4,"",1)))</f>
        <v>1</v>
      </c>
      <c r="I782">
        <f t="shared" ca="1" si="1364"/>
        <v>-1</v>
      </c>
      <c r="J782">
        <f ca="1">IF(I782=-1,-BG781,IF(I782=1,36-BG781,0))</f>
        <v>-33</v>
      </c>
      <c r="K782">
        <f t="shared" ca="1" si="1367"/>
        <v>-6315</v>
      </c>
      <c r="L782">
        <f ca="1">IF(AND($D781=0,$G782=L$3),1,IF($D781=0,0,IF($G782=L$3,1,L781)))</f>
        <v>1</v>
      </c>
      <c r="M782">
        <f ca="1">IF(AND($D781=0,$G782=M$3),1,IF($D781=0,0,IF($G782=M$3,1,M781)))</f>
        <v>1</v>
      </c>
      <c r="N782">
        <f ca="1">IF(AND($D781=0,$G782=N$3),1,IF($D781=0,0,IF($G782=N$3,1,N781)))</f>
        <v>0</v>
      </c>
      <c r="O782">
        <f ca="1">IF(AND($D781=0,$G782=O$3),1,IF($D781=0,0,IF($G782=O$3,1,O781)))</f>
        <v>0</v>
      </c>
      <c r="P782">
        <f ca="1">IF(AND($D781=0,$G782=P$3),1,IF($D781=0,0,IF($G782=P$3,1,P781)))</f>
        <v>1</v>
      </c>
      <c r="Q782">
        <f ca="1">IF(AND($D781=0,$G782=Q$3),1,IF($D781=0,0,IF($G782=Q$3,1,Q781)))</f>
        <v>0</v>
      </c>
      <c r="R782">
        <f ca="1">IF(AND($D781=0,$G782=R$3),1,IF($D781=0,0,IF($G782=R$3,1,R781)))</f>
        <v>1</v>
      </c>
      <c r="S782">
        <f ca="1">IF(AND($D781=0,$G782=S$3),1,IF($D781=0,0,IF($G782=S$3,1,S781)))</f>
        <v>1</v>
      </c>
      <c r="T782">
        <f ca="1">IF(AND($D781=0,$G782=T$3),1,IF($D781=0,0,IF($G782=T$3,1,T781)))</f>
        <v>0</v>
      </c>
      <c r="U782">
        <f ca="1">IF(AND($D781=0,$G782=U$3),1,IF($D781=0,0,IF($G782=U$3,1,U781)))</f>
        <v>1</v>
      </c>
      <c r="V782" s="5">
        <f ca="1">IF(AND($D781=Finals!$B$4,$D782=1,$G782=V$2),0,IF(AND($D781=Finals!$B$4,$D782=1),1,IF($G782=V$2,0,V781)))</f>
        <v>0</v>
      </c>
      <c r="W782" s="8">
        <f ca="1">IF(AND($D781=Finals!$B$4,$D782=1,$G782=W$2),0,IF(AND($D781=Finals!$B$4,$D782=1),1,IF($G782=W$2,0,W781)))</f>
        <v>1</v>
      </c>
      <c r="X782" s="8">
        <f ca="1">IF(AND($D781=Finals!$B$4,$D782=1,$G782=X$2),0,IF(AND($D781=Finals!$B$4,$D782=1),1,IF($G782=X$2,0,X781)))</f>
        <v>1</v>
      </c>
      <c r="Y782" s="8">
        <f ca="1">IF(AND($D781=Finals!$B$4,$D782=1,$G782=Y$2),0,IF(AND($D781=Finals!$B$4,$D782=1),1,IF($G782=Y$2,0,Y781)))</f>
        <v>1</v>
      </c>
      <c r="Z782" s="8">
        <f ca="1">IF(AND($D781=Finals!$B$4,$D782=1,$G782=Z$2),0,IF(AND($D781=Finals!$B$4,$D782=1),1,IF($G782=Z$2,0,Z781)))</f>
        <v>1</v>
      </c>
      <c r="AA782" s="8">
        <f ca="1">IF(AND($D781=Finals!$B$4,$D782=1,$G782=AA$2),0,IF(AND($D781=Finals!$B$4,$D782=1),1,IF($G782=AA$2,0,AA781)))</f>
        <v>1</v>
      </c>
      <c r="AB782" s="8">
        <f ca="1">IF(AND($D781=Finals!$B$4,$D782=1,$G782=AB$2),0,IF(AND($D781=Finals!$B$4,$D782=1),1,IF($G782=AB$2,0,AB781)))</f>
        <v>1</v>
      </c>
      <c r="AC782" s="8">
        <f ca="1">IF(AND($D781=Finals!$B$4,$D782=1,$G782=AC$2),0,IF(AND($D781=Finals!$B$4,$D782=1),1,IF($G782=AC$2,0,AC781)))</f>
        <v>1</v>
      </c>
      <c r="AD782" s="8">
        <f ca="1">IF(AND($D781=Finals!$B$4,$D782=1,$G782=AD$2),0,IF(AND($D781=Finals!$B$4,$D782=1),1,IF($G782=AD$2,0,AD781)))</f>
        <v>1</v>
      </c>
      <c r="AE782" s="8">
        <f ca="1">IF(AND($D781=Finals!$B$4,$D782=1,$G782=AE$2),0,IF(AND($D781=Finals!$B$4,$D782=1),1,IF($G782=AE$2,0,AE781)))</f>
        <v>1</v>
      </c>
      <c r="AF782" s="8">
        <f ca="1">IF(AND($D781=Finals!$B$4,$D782=1,$G782=AF$2),0,IF(AND($D781=Finals!$B$4,$D782=1),1,IF($G782=AF$2,0,AF781)))</f>
        <v>0</v>
      </c>
      <c r="AG782" s="8">
        <f ca="1">IF(AND($D781=Finals!$B$4,$D782=1,$G782=AG$2),0,IF(AND($D781=Finals!$B$4,$D782=1),1,IF($G782=AG$2,0,AG781)))</f>
        <v>1</v>
      </c>
      <c r="AH782" s="8">
        <f ca="1">IF(AND($D781=Finals!$B$4,$D782=1,$G782=AH$2),0,IF(AND($D781=Finals!$B$4,$D782=1),1,IF($G782=AH$2,0,AH781)))</f>
        <v>1</v>
      </c>
      <c r="AI782" s="8">
        <f ca="1">IF(AND($D781=Finals!$B$4,$D782=1,$G782=AI$2),0,IF(AND($D781=Finals!$B$4,$D782=1),1,IF($G782=AI$2,0,AI781)))</f>
        <v>1</v>
      </c>
      <c r="AJ782" s="8">
        <f ca="1">IF(AND($D781=Finals!$B$4,$D782=1,$G782=AJ$2),0,IF(AND($D781=Finals!$B$4,$D782=1),1,IF($G782=AJ$2,0,AJ781)))</f>
        <v>1</v>
      </c>
      <c r="AK782" s="8">
        <f ca="1">IF(AND($D781=Finals!$B$4,$D782=1,$G782=AK$2),0,IF(AND($D781=Finals!$B$4,$D782=1),1,IF($G782=AK$2,0,AK781)))</f>
        <v>1</v>
      </c>
      <c r="AL782" s="8">
        <f ca="1">IF(AND($D781=Finals!$B$4,$D782=1,$G782=AL$2),0,IF(AND($D781=Finals!$B$4,$D782=1),1,IF($G782=AL$2,0,AL781)))</f>
        <v>1</v>
      </c>
      <c r="AM782" s="8">
        <f ca="1">IF(AND($D781=Finals!$B$4,$D782=1,$G782=AM$2),0,IF(AND($D781=Finals!$B$4,$D782=1),1,IF($G782=AM$2,0,AM781)))</f>
        <v>1</v>
      </c>
      <c r="AN782" s="8">
        <f ca="1">IF(AND($D781=Finals!$B$4,$D782=1,$G782=AN$2),0,IF(AND($D781=Finals!$B$4,$D782=1),1,IF($G782=AN$2,0,AN781)))</f>
        <v>1</v>
      </c>
      <c r="AO782" s="8">
        <f ca="1">IF(AND($D781=Finals!$B$4,$D782=1,$G782=AO$2),0,IF(AND($D781=Finals!$B$4,$D782=1),1,IF($G782=AO$2,0,AO781)))</f>
        <v>1</v>
      </c>
      <c r="AP782" s="8">
        <f ca="1">IF(AND($D781=Finals!$B$4,$D782=1,$G782=AP$2),0,IF(AND($D781=Finals!$B$4,$D782=1),1,IF($G782=AP$2,0,AP781)))</f>
        <v>0</v>
      </c>
      <c r="AQ782" s="8">
        <f ca="1">IF(AND($D781=Finals!$B$4,$D782=1,$G782=AQ$2),0,IF(AND($D781=Finals!$B$4,$D782=1),1,IF($G782=AQ$2,0,AQ781)))</f>
        <v>1</v>
      </c>
      <c r="AR782" s="8">
        <f ca="1">IF(AND($D781=Finals!$B$4,$D782=1,$G782=AR$2),0,IF(AND($D781=Finals!$B$4,$D782=1),1,IF($G782=AR$2,0,AR781)))</f>
        <v>1</v>
      </c>
      <c r="AS782" s="8">
        <f ca="1">IF(AND($D781=Finals!$B$4,$D782=1,$G782=AS$2),0,IF(AND($D781=Finals!$B$4,$D782=1),1,IF($G782=AS$2,0,AS781)))</f>
        <v>1</v>
      </c>
      <c r="AT782" s="8">
        <f ca="1">IF(AND($D781=Finals!$B$4,$D782=1,$G782=AT$2),0,IF(AND($D781=Finals!$B$4,$D782=1),1,IF($G782=AT$2,0,AT781)))</f>
        <v>1</v>
      </c>
      <c r="AU782" s="8">
        <f ca="1">IF(AND($D781=Finals!$B$4,$D782=1,$G782=AU$2),0,IF(AND($D781=Finals!$B$4,$D782=1),1,IF($G782=AU$2,0,AU781)))</f>
        <v>1</v>
      </c>
      <c r="AV782" s="8">
        <f ca="1">IF(AND($D781=Finals!$B$4,$D782=1,$G782=AV$2),0,IF(AND($D781=Finals!$B$4,$D782=1),1,IF($G782=AV$2,0,AV781)))</f>
        <v>1</v>
      </c>
      <c r="AW782" s="8">
        <f ca="1">IF(AND($D781=Finals!$B$4,$D782=1,$G782=AW$2),0,IF(AND($D781=Finals!$B$4,$D782=1),1,IF($G782=AW$2,0,AW781)))</f>
        <v>1</v>
      </c>
      <c r="AX782" s="8">
        <f ca="1">IF(AND($D781=Finals!$B$4,$D782=1,$G782=AX$2),0,IF(AND($D781=Finals!$B$4,$D782=1),1,IF($G782=AX$2,0,AX781)))</f>
        <v>1</v>
      </c>
      <c r="AY782" s="8">
        <f ca="1">IF(AND($D781=Finals!$B$4,$D782=1,$G782=AY$2),0,IF(AND($D781=Finals!$B$4,$D782=1),1,IF($G782=AY$2,0,AY781)))</f>
        <v>1</v>
      </c>
      <c r="AZ782" s="8">
        <f ca="1">IF(AND($D781=Finals!$B$4,$D782=1,$G782=AZ$2),0,IF(AND($D781=Finals!$B$4,$D782=1),1,IF($G782=AZ$2,0,AZ781)))</f>
        <v>0</v>
      </c>
      <c r="BA782" s="8">
        <f ca="1">IF(AND($D781=Finals!$B$4,$D782=1,$G782=BA$2),0,IF(AND($D781=Finals!$B$4,$D782=1),1,IF($G782=BA$2,0,BA781)))</f>
        <v>1</v>
      </c>
      <c r="BB782" s="8">
        <f ca="1">IF(AND($D781=Finals!$B$4,$D782=1,$G782=BB$2),0,IF(AND($D781=Finals!$B$4,$D782=1),1,IF($G782=BB$2,0,BB781)))</f>
        <v>1</v>
      </c>
      <c r="BC782" s="8">
        <f ca="1">IF(AND($D781=Finals!$B$4,$D782=1,$G782=BC$2),0,IF(AND($D781=Finals!$B$4,$D782=1),1,IF($G782=BC$2,0,BC781)))</f>
        <v>1</v>
      </c>
      <c r="BD782" s="8">
        <f ca="1">IF(AND($D781=Finals!$B$4,$D782=1,$G782=BD$2),0,IF(AND($D781=Finals!$B$4,$D782=1),1,IF($G782=BD$2,0,BD781)))</f>
        <v>1</v>
      </c>
      <c r="BE782" s="8">
        <f ca="1">IF(AND($D781=Finals!$B$4,$D782=1,$G782=BE$2),0,IF(AND($D781=Finals!$B$4,$D782=1),1,IF($G782=BE$2,0,BE781)))</f>
        <v>1</v>
      </c>
      <c r="BF782" s="4">
        <f ca="1">IF(AND($D781=Finals!$B$4,$D782=1,$G782=BF$2),0,IF(AND($D781=Finals!$B$4,$D782=1),1,IF($G782=BF$2,0,BF781)))</f>
        <v>1</v>
      </c>
      <c r="BG782">
        <f t="shared" ca="1" si="1291"/>
        <v>33</v>
      </c>
      <c r="BP782">
        <v>1</v>
      </c>
      <c r="BQ782">
        <f t="shared" ref="BQ782:CZ782" ca="1" si="1384">IF(V782=1,1+BP782,BP782)</f>
        <v>1</v>
      </c>
      <c r="BR782">
        <f t="shared" ca="1" si="1384"/>
        <v>2</v>
      </c>
      <c r="BS782">
        <f t="shared" ca="1" si="1384"/>
        <v>3</v>
      </c>
      <c r="BT782">
        <f t="shared" ca="1" si="1384"/>
        <v>4</v>
      </c>
      <c r="BU782">
        <f t="shared" ca="1" si="1384"/>
        <v>5</v>
      </c>
      <c r="BV782">
        <f t="shared" ca="1" si="1384"/>
        <v>6</v>
      </c>
      <c r="BW782">
        <f t="shared" ca="1" si="1384"/>
        <v>7</v>
      </c>
      <c r="BX782">
        <f t="shared" ca="1" si="1384"/>
        <v>8</v>
      </c>
      <c r="BY782">
        <f t="shared" ca="1" si="1384"/>
        <v>9</v>
      </c>
      <c r="BZ782">
        <f t="shared" ca="1" si="1384"/>
        <v>10</v>
      </c>
      <c r="CA782">
        <f t="shared" ca="1" si="1384"/>
        <v>10</v>
      </c>
      <c r="CB782">
        <f t="shared" ca="1" si="1384"/>
        <v>11</v>
      </c>
      <c r="CC782">
        <f t="shared" ca="1" si="1384"/>
        <v>12</v>
      </c>
      <c r="CD782">
        <f t="shared" ca="1" si="1384"/>
        <v>13</v>
      </c>
      <c r="CE782">
        <f t="shared" ca="1" si="1384"/>
        <v>14</v>
      </c>
      <c r="CF782">
        <f t="shared" ca="1" si="1384"/>
        <v>15</v>
      </c>
      <c r="CG782">
        <f t="shared" ca="1" si="1384"/>
        <v>16</v>
      </c>
      <c r="CH782">
        <f t="shared" ca="1" si="1384"/>
        <v>17</v>
      </c>
      <c r="CI782">
        <f t="shared" ca="1" si="1384"/>
        <v>18</v>
      </c>
      <c r="CJ782">
        <f t="shared" ca="1" si="1384"/>
        <v>19</v>
      </c>
      <c r="CK782">
        <f t="shared" ca="1" si="1384"/>
        <v>19</v>
      </c>
      <c r="CL782">
        <f t="shared" ca="1" si="1384"/>
        <v>20</v>
      </c>
      <c r="CM782">
        <f t="shared" ca="1" si="1384"/>
        <v>21</v>
      </c>
      <c r="CN782">
        <f t="shared" ca="1" si="1384"/>
        <v>22</v>
      </c>
      <c r="CO782">
        <f t="shared" ca="1" si="1384"/>
        <v>23</v>
      </c>
      <c r="CP782">
        <f t="shared" ca="1" si="1384"/>
        <v>24</v>
      </c>
      <c r="CQ782">
        <f t="shared" ca="1" si="1384"/>
        <v>25</v>
      </c>
      <c r="CR782">
        <f t="shared" ca="1" si="1384"/>
        <v>26</v>
      </c>
      <c r="CS782">
        <f t="shared" ca="1" si="1384"/>
        <v>27</v>
      </c>
      <c r="CT782">
        <f t="shared" ca="1" si="1384"/>
        <v>28</v>
      </c>
      <c r="CU782">
        <f t="shared" ca="1" si="1384"/>
        <v>28</v>
      </c>
      <c r="CV782">
        <f t="shared" ca="1" si="1384"/>
        <v>29</v>
      </c>
      <c r="CW782">
        <f t="shared" ca="1" si="1384"/>
        <v>30</v>
      </c>
      <c r="CX782">
        <f t="shared" ca="1" si="1384"/>
        <v>31</v>
      </c>
      <c r="CY782">
        <f t="shared" ca="1" si="1384"/>
        <v>32</v>
      </c>
      <c r="CZ782">
        <f t="shared" ca="1" si="1384"/>
        <v>33</v>
      </c>
      <c r="DA782" s="5">
        <f t="shared" ca="1" si="1341"/>
        <v>1</v>
      </c>
      <c r="DB782">
        <f t="shared" ref="DB782:EK782" ca="1" si="1385">IF(DB$3&gt;$BG782,"",IF(OR(DA782=36,DA782=""),"",LOOKUP(DB$3,$BP782:$CZ782,$BP$3:$CZ$3)))</f>
        <v>2</v>
      </c>
      <c r="DC782">
        <f t="shared" ca="1" si="1385"/>
        <v>3</v>
      </c>
      <c r="DD782">
        <f t="shared" ca="1" si="1385"/>
        <v>4</v>
      </c>
      <c r="DE782">
        <f t="shared" ca="1" si="1385"/>
        <v>5</v>
      </c>
      <c r="DF782">
        <f t="shared" ca="1" si="1385"/>
        <v>6</v>
      </c>
      <c r="DG782">
        <f t="shared" ca="1" si="1385"/>
        <v>7</v>
      </c>
      <c r="DH782">
        <f t="shared" ca="1" si="1385"/>
        <v>8</v>
      </c>
      <c r="DI782">
        <f t="shared" ca="1" si="1385"/>
        <v>9</v>
      </c>
      <c r="DJ782">
        <f t="shared" ca="1" si="1385"/>
        <v>11</v>
      </c>
      <c r="DK782">
        <f t="shared" ca="1" si="1385"/>
        <v>12</v>
      </c>
      <c r="DL782">
        <f t="shared" ca="1" si="1385"/>
        <v>13</v>
      </c>
      <c r="DM782">
        <f t="shared" ca="1" si="1385"/>
        <v>14</v>
      </c>
      <c r="DN782">
        <f t="shared" ca="1" si="1385"/>
        <v>15</v>
      </c>
      <c r="DO782">
        <f t="shared" ca="1" si="1385"/>
        <v>16</v>
      </c>
      <c r="DP782">
        <f t="shared" ca="1" si="1385"/>
        <v>17</v>
      </c>
      <c r="DQ782">
        <f t="shared" ca="1" si="1385"/>
        <v>18</v>
      </c>
      <c r="DR782">
        <f t="shared" ca="1" si="1385"/>
        <v>19</v>
      </c>
      <c r="DS782">
        <f t="shared" ca="1" si="1385"/>
        <v>21</v>
      </c>
      <c r="DT782">
        <f t="shared" ca="1" si="1385"/>
        <v>22</v>
      </c>
      <c r="DU782">
        <f t="shared" ca="1" si="1385"/>
        <v>23</v>
      </c>
      <c r="DV782">
        <f t="shared" ca="1" si="1385"/>
        <v>24</v>
      </c>
      <c r="DW782">
        <f t="shared" ca="1" si="1385"/>
        <v>25</v>
      </c>
      <c r="DX782">
        <f t="shared" ca="1" si="1385"/>
        <v>26</v>
      </c>
      <c r="DY782">
        <f t="shared" ca="1" si="1385"/>
        <v>27</v>
      </c>
      <c r="DZ782">
        <f t="shared" ca="1" si="1385"/>
        <v>28</v>
      </c>
      <c r="EA782">
        <f t="shared" ca="1" si="1385"/>
        <v>29</v>
      </c>
      <c r="EB782">
        <f t="shared" ca="1" si="1385"/>
        <v>31</v>
      </c>
      <c r="EC782">
        <f t="shared" ca="1" si="1385"/>
        <v>32</v>
      </c>
      <c r="ED782">
        <f t="shared" ca="1" si="1385"/>
        <v>33</v>
      </c>
      <c r="EE782">
        <f t="shared" ca="1" si="1385"/>
        <v>34</v>
      </c>
      <c r="EF782">
        <f t="shared" ca="1" si="1385"/>
        <v>35</v>
      </c>
      <c r="EG782">
        <f t="shared" ca="1" si="1385"/>
        <v>36</v>
      </c>
      <c r="EH782" t="str">
        <f t="shared" ca="1" si="1385"/>
        <v/>
      </c>
      <c r="EI782" t="str">
        <f t="shared" ca="1" si="1385"/>
        <v/>
      </c>
      <c r="EJ782" t="str">
        <f t="shared" ca="1" si="1385"/>
        <v/>
      </c>
      <c r="EK782" t="str">
        <f t="shared" ca="1" si="1385"/>
        <v/>
      </c>
      <c r="EL782" t="str">
        <f ca="1">IF(I782=1,Finals!I787,"")</f>
        <v/>
      </c>
    </row>
    <row r="783" spans="3:142" x14ac:dyDescent="0.25">
      <c r="C783">
        <v>780</v>
      </c>
      <c r="D783">
        <f ca="1">IF(AND(Finals!K787&gt;Finals!K786,Finals!B$3="Yes"),1,IF(AND(I782=1,Finals!B$2="Yes"),1,IF(AND(E782=Finals!B$5,Calc!D782&gt;=Finals!B$4),1,IF(AND(D782=Finals!B$4,E782&lt;Finals!B$5),D782,1+D782))))</f>
        <v>10</v>
      </c>
      <c r="E783">
        <f ca="1">IF(E782=Finals!B$5,1,IF(AND(I782=1,Finals!B$2="Yes"),1,IF(D782&lt;Finals!B$4,1,Calc!E782+1)))</f>
        <v>3</v>
      </c>
      <c r="F783">
        <f>Finals!D788</f>
        <v>0</v>
      </c>
      <c r="G783">
        <f t="shared" si="1363"/>
        <v>0</v>
      </c>
      <c r="H783">
        <f ca="1">IF(AND(Finals!K787&gt;Finals!K786,Finals!B$3="Yes"),"",IF(AND(I782=1,Finals!B$2="Yes"),"",IF(D782&lt;&gt;Finals!B$4,"",1)))</f>
        <v>1</v>
      </c>
      <c r="I783">
        <f t="shared" ca="1" si="1364"/>
        <v>-1</v>
      </c>
      <c r="J783">
        <f ca="1">IF(I783=-1,-BG782,IF(I783=1,36-BG782,0))</f>
        <v>-33</v>
      </c>
      <c r="K783">
        <f t="shared" ca="1" si="1367"/>
        <v>-6348</v>
      </c>
      <c r="L783">
        <f ca="1">IF(AND($D782=0,$G783=L$3),1,IF($D782=0,0,IF($G783=L$3,1,L782)))</f>
        <v>1</v>
      </c>
      <c r="M783">
        <f ca="1">IF(AND($D782=0,$G783=M$3),1,IF($D782=0,0,IF($G783=M$3,1,M782)))</f>
        <v>1</v>
      </c>
      <c r="N783">
        <f ca="1">IF(AND($D782=0,$G783=N$3),1,IF($D782=0,0,IF($G783=N$3,1,N782)))</f>
        <v>0</v>
      </c>
      <c r="O783">
        <f ca="1">IF(AND($D782=0,$G783=O$3),1,IF($D782=0,0,IF($G783=O$3,1,O782)))</f>
        <v>0</v>
      </c>
      <c r="P783">
        <f ca="1">IF(AND($D782=0,$G783=P$3),1,IF($D782=0,0,IF($G783=P$3,1,P782)))</f>
        <v>1</v>
      </c>
      <c r="Q783">
        <f ca="1">IF(AND($D782=0,$G783=Q$3),1,IF($D782=0,0,IF($G783=Q$3,1,Q782)))</f>
        <v>0</v>
      </c>
      <c r="R783">
        <f ca="1">IF(AND($D782=0,$G783=R$3),1,IF($D782=0,0,IF($G783=R$3,1,R782)))</f>
        <v>1</v>
      </c>
      <c r="S783">
        <f ca="1">IF(AND($D782=0,$G783=S$3),1,IF($D782=0,0,IF($G783=S$3,1,S782)))</f>
        <v>1</v>
      </c>
      <c r="T783">
        <f ca="1">IF(AND($D782=0,$G783=T$3),1,IF($D782=0,0,IF($G783=T$3,1,T782)))</f>
        <v>0</v>
      </c>
      <c r="U783">
        <f ca="1">IF(AND($D782=0,$G783=U$3),1,IF($D782=0,0,IF($G783=U$3,1,U782)))</f>
        <v>1</v>
      </c>
      <c r="V783" s="5">
        <f ca="1">IF(AND($D782=Finals!$B$4,$D783=1,$G783=V$2),0,IF(AND($D782=Finals!$B$4,$D783=1),1,IF($G783=V$2,0,V782)))</f>
        <v>0</v>
      </c>
      <c r="W783" s="8">
        <f ca="1">IF(AND($D782=Finals!$B$4,$D783=1,$G783=W$2),0,IF(AND($D782=Finals!$B$4,$D783=1),1,IF($G783=W$2,0,W782)))</f>
        <v>1</v>
      </c>
      <c r="X783" s="8">
        <f ca="1">IF(AND($D782=Finals!$B$4,$D783=1,$G783=X$2),0,IF(AND($D782=Finals!$B$4,$D783=1),1,IF($G783=X$2,0,X782)))</f>
        <v>1</v>
      </c>
      <c r="Y783" s="8">
        <f ca="1">IF(AND($D782=Finals!$B$4,$D783=1,$G783=Y$2),0,IF(AND($D782=Finals!$B$4,$D783=1),1,IF($G783=Y$2,0,Y782)))</f>
        <v>1</v>
      </c>
      <c r="Z783" s="8">
        <f ca="1">IF(AND($D782=Finals!$B$4,$D783=1,$G783=Z$2),0,IF(AND($D782=Finals!$B$4,$D783=1),1,IF($G783=Z$2,0,Z782)))</f>
        <v>1</v>
      </c>
      <c r="AA783" s="8">
        <f ca="1">IF(AND($D782=Finals!$B$4,$D783=1,$G783=AA$2),0,IF(AND($D782=Finals!$B$4,$D783=1),1,IF($G783=AA$2,0,AA782)))</f>
        <v>1</v>
      </c>
      <c r="AB783" s="8">
        <f ca="1">IF(AND($D782=Finals!$B$4,$D783=1,$G783=AB$2),0,IF(AND($D782=Finals!$B$4,$D783=1),1,IF($G783=AB$2,0,AB782)))</f>
        <v>1</v>
      </c>
      <c r="AC783" s="8">
        <f ca="1">IF(AND($D782=Finals!$B$4,$D783=1,$G783=AC$2),0,IF(AND($D782=Finals!$B$4,$D783=1),1,IF($G783=AC$2,0,AC782)))</f>
        <v>1</v>
      </c>
      <c r="AD783" s="8">
        <f ca="1">IF(AND($D782=Finals!$B$4,$D783=1,$G783=AD$2),0,IF(AND($D782=Finals!$B$4,$D783=1),1,IF($G783=AD$2,0,AD782)))</f>
        <v>1</v>
      </c>
      <c r="AE783" s="8">
        <f ca="1">IF(AND($D782=Finals!$B$4,$D783=1,$G783=AE$2),0,IF(AND($D782=Finals!$B$4,$D783=1),1,IF($G783=AE$2,0,AE782)))</f>
        <v>1</v>
      </c>
      <c r="AF783" s="8">
        <f ca="1">IF(AND($D782=Finals!$B$4,$D783=1,$G783=AF$2),0,IF(AND($D782=Finals!$B$4,$D783=1),1,IF($G783=AF$2,0,AF782)))</f>
        <v>0</v>
      </c>
      <c r="AG783" s="8">
        <f ca="1">IF(AND($D782=Finals!$B$4,$D783=1,$G783=AG$2),0,IF(AND($D782=Finals!$B$4,$D783=1),1,IF($G783=AG$2,0,AG782)))</f>
        <v>1</v>
      </c>
      <c r="AH783" s="8">
        <f ca="1">IF(AND($D782=Finals!$B$4,$D783=1,$G783=AH$2),0,IF(AND($D782=Finals!$B$4,$D783=1),1,IF($G783=AH$2,0,AH782)))</f>
        <v>1</v>
      </c>
      <c r="AI783" s="8">
        <f ca="1">IF(AND($D782=Finals!$B$4,$D783=1,$G783=AI$2),0,IF(AND($D782=Finals!$B$4,$D783=1),1,IF($G783=AI$2,0,AI782)))</f>
        <v>1</v>
      </c>
      <c r="AJ783" s="8">
        <f ca="1">IF(AND($D782=Finals!$B$4,$D783=1,$G783=AJ$2),0,IF(AND($D782=Finals!$B$4,$D783=1),1,IF($G783=AJ$2,0,AJ782)))</f>
        <v>1</v>
      </c>
      <c r="AK783" s="8">
        <f ca="1">IF(AND($D782=Finals!$B$4,$D783=1,$G783=AK$2),0,IF(AND($D782=Finals!$B$4,$D783=1),1,IF($G783=AK$2,0,AK782)))</f>
        <v>1</v>
      </c>
      <c r="AL783" s="8">
        <f ca="1">IF(AND($D782=Finals!$B$4,$D783=1,$G783=AL$2),0,IF(AND($D782=Finals!$B$4,$D783=1),1,IF($G783=AL$2,0,AL782)))</f>
        <v>1</v>
      </c>
      <c r="AM783" s="8">
        <f ca="1">IF(AND($D782=Finals!$B$4,$D783=1,$G783=AM$2),0,IF(AND($D782=Finals!$B$4,$D783=1),1,IF($G783=AM$2,0,AM782)))</f>
        <v>1</v>
      </c>
      <c r="AN783" s="8">
        <f ca="1">IF(AND($D782=Finals!$B$4,$D783=1,$G783=AN$2),0,IF(AND($D782=Finals!$B$4,$D783=1),1,IF($G783=AN$2,0,AN782)))</f>
        <v>1</v>
      </c>
      <c r="AO783" s="8">
        <f ca="1">IF(AND($D782=Finals!$B$4,$D783=1,$G783=AO$2),0,IF(AND($D782=Finals!$B$4,$D783=1),1,IF($G783=AO$2,0,AO782)))</f>
        <v>1</v>
      </c>
      <c r="AP783" s="8">
        <f ca="1">IF(AND($D782=Finals!$B$4,$D783=1,$G783=AP$2),0,IF(AND($D782=Finals!$B$4,$D783=1),1,IF($G783=AP$2,0,AP782)))</f>
        <v>0</v>
      </c>
      <c r="AQ783" s="8">
        <f ca="1">IF(AND($D782=Finals!$B$4,$D783=1,$G783=AQ$2),0,IF(AND($D782=Finals!$B$4,$D783=1),1,IF($G783=AQ$2,0,AQ782)))</f>
        <v>1</v>
      </c>
      <c r="AR783" s="8">
        <f ca="1">IF(AND($D782=Finals!$B$4,$D783=1,$G783=AR$2),0,IF(AND($D782=Finals!$B$4,$D783=1),1,IF($G783=AR$2,0,AR782)))</f>
        <v>1</v>
      </c>
      <c r="AS783" s="8">
        <f ca="1">IF(AND($D782=Finals!$B$4,$D783=1,$G783=AS$2),0,IF(AND($D782=Finals!$B$4,$D783=1),1,IF($G783=AS$2,0,AS782)))</f>
        <v>1</v>
      </c>
      <c r="AT783" s="8">
        <f ca="1">IF(AND($D782=Finals!$B$4,$D783=1,$G783=AT$2),0,IF(AND($D782=Finals!$B$4,$D783=1),1,IF($G783=AT$2,0,AT782)))</f>
        <v>1</v>
      </c>
      <c r="AU783" s="8">
        <f ca="1">IF(AND($D782=Finals!$B$4,$D783=1,$G783=AU$2),0,IF(AND($D782=Finals!$B$4,$D783=1),1,IF($G783=AU$2,0,AU782)))</f>
        <v>1</v>
      </c>
      <c r="AV783" s="8">
        <f ca="1">IF(AND($D782=Finals!$B$4,$D783=1,$G783=AV$2),0,IF(AND($D782=Finals!$B$4,$D783=1),1,IF($G783=AV$2,0,AV782)))</f>
        <v>1</v>
      </c>
      <c r="AW783" s="8">
        <f ca="1">IF(AND($D782=Finals!$B$4,$D783=1,$G783=AW$2),0,IF(AND($D782=Finals!$B$4,$D783=1),1,IF($G783=AW$2,0,AW782)))</f>
        <v>1</v>
      </c>
      <c r="AX783" s="8">
        <f ca="1">IF(AND($D782=Finals!$B$4,$D783=1,$G783=AX$2),0,IF(AND($D782=Finals!$B$4,$D783=1),1,IF($G783=AX$2,0,AX782)))</f>
        <v>1</v>
      </c>
      <c r="AY783" s="8">
        <f ca="1">IF(AND($D782=Finals!$B$4,$D783=1,$G783=AY$2),0,IF(AND($D782=Finals!$B$4,$D783=1),1,IF($G783=AY$2,0,AY782)))</f>
        <v>1</v>
      </c>
      <c r="AZ783" s="8">
        <f ca="1">IF(AND($D782=Finals!$B$4,$D783=1,$G783=AZ$2),0,IF(AND($D782=Finals!$B$4,$D783=1),1,IF($G783=AZ$2,0,AZ782)))</f>
        <v>0</v>
      </c>
      <c r="BA783" s="8">
        <f ca="1">IF(AND($D782=Finals!$B$4,$D783=1,$G783=BA$2),0,IF(AND($D782=Finals!$B$4,$D783=1),1,IF($G783=BA$2,0,BA782)))</f>
        <v>1</v>
      </c>
      <c r="BB783" s="8">
        <f ca="1">IF(AND($D782=Finals!$B$4,$D783=1,$G783=BB$2),0,IF(AND($D782=Finals!$B$4,$D783=1),1,IF($G783=BB$2,0,BB782)))</f>
        <v>1</v>
      </c>
      <c r="BC783" s="8">
        <f ca="1">IF(AND($D782=Finals!$B$4,$D783=1,$G783=BC$2),0,IF(AND($D782=Finals!$B$4,$D783=1),1,IF($G783=BC$2,0,BC782)))</f>
        <v>1</v>
      </c>
      <c r="BD783" s="8">
        <f ca="1">IF(AND($D782=Finals!$B$4,$D783=1,$G783=BD$2),0,IF(AND($D782=Finals!$B$4,$D783=1),1,IF($G783=BD$2,0,BD782)))</f>
        <v>1</v>
      </c>
      <c r="BE783" s="8">
        <f ca="1">IF(AND($D782=Finals!$B$4,$D783=1,$G783=BE$2),0,IF(AND($D782=Finals!$B$4,$D783=1),1,IF($G783=BE$2,0,BE782)))</f>
        <v>1</v>
      </c>
      <c r="BF783" s="4">
        <f ca="1">IF(AND($D782=Finals!$B$4,$D783=1,$G783=BF$2),0,IF(AND($D782=Finals!$B$4,$D783=1),1,IF($G783=BF$2,0,BF782)))</f>
        <v>1</v>
      </c>
      <c r="BG783">
        <f t="shared" ca="1" si="1291"/>
        <v>33</v>
      </c>
      <c r="BP783">
        <v>1</v>
      </c>
      <c r="BQ783">
        <f t="shared" ref="BQ783:CZ783" ca="1" si="1386">IF(V783=1,1+BP783,BP783)</f>
        <v>1</v>
      </c>
      <c r="BR783">
        <f t="shared" ca="1" si="1386"/>
        <v>2</v>
      </c>
      <c r="BS783">
        <f t="shared" ca="1" si="1386"/>
        <v>3</v>
      </c>
      <c r="BT783">
        <f t="shared" ca="1" si="1386"/>
        <v>4</v>
      </c>
      <c r="BU783">
        <f t="shared" ca="1" si="1386"/>
        <v>5</v>
      </c>
      <c r="BV783">
        <f t="shared" ca="1" si="1386"/>
        <v>6</v>
      </c>
      <c r="BW783">
        <f t="shared" ca="1" si="1386"/>
        <v>7</v>
      </c>
      <c r="BX783">
        <f t="shared" ca="1" si="1386"/>
        <v>8</v>
      </c>
      <c r="BY783">
        <f t="shared" ca="1" si="1386"/>
        <v>9</v>
      </c>
      <c r="BZ783">
        <f t="shared" ca="1" si="1386"/>
        <v>10</v>
      </c>
      <c r="CA783">
        <f t="shared" ca="1" si="1386"/>
        <v>10</v>
      </c>
      <c r="CB783">
        <f t="shared" ca="1" si="1386"/>
        <v>11</v>
      </c>
      <c r="CC783">
        <f t="shared" ca="1" si="1386"/>
        <v>12</v>
      </c>
      <c r="CD783">
        <f t="shared" ca="1" si="1386"/>
        <v>13</v>
      </c>
      <c r="CE783">
        <f t="shared" ca="1" si="1386"/>
        <v>14</v>
      </c>
      <c r="CF783">
        <f t="shared" ca="1" si="1386"/>
        <v>15</v>
      </c>
      <c r="CG783">
        <f t="shared" ca="1" si="1386"/>
        <v>16</v>
      </c>
      <c r="CH783">
        <f t="shared" ca="1" si="1386"/>
        <v>17</v>
      </c>
      <c r="CI783">
        <f t="shared" ca="1" si="1386"/>
        <v>18</v>
      </c>
      <c r="CJ783">
        <f t="shared" ca="1" si="1386"/>
        <v>19</v>
      </c>
      <c r="CK783">
        <f t="shared" ca="1" si="1386"/>
        <v>19</v>
      </c>
      <c r="CL783">
        <f t="shared" ca="1" si="1386"/>
        <v>20</v>
      </c>
      <c r="CM783">
        <f t="shared" ca="1" si="1386"/>
        <v>21</v>
      </c>
      <c r="CN783">
        <f t="shared" ca="1" si="1386"/>
        <v>22</v>
      </c>
      <c r="CO783">
        <f t="shared" ca="1" si="1386"/>
        <v>23</v>
      </c>
      <c r="CP783">
        <f t="shared" ca="1" si="1386"/>
        <v>24</v>
      </c>
      <c r="CQ783">
        <f t="shared" ca="1" si="1386"/>
        <v>25</v>
      </c>
      <c r="CR783">
        <f t="shared" ca="1" si="1386"/>
        <v>26</v>
      </c>
      <c r="CS783">
        <f t="shared" ca="1" si="1386"/>
        <v>27</v>
      </c>
      <c r="CT783">
        <f t="shared" ca="1" si="1386"/>
        <v>28</v>
      </c>
      <c r="CU783">
        <f t="shared" ca="1" si="1386"/>
        <v>28</v>
      </c>
      <c r="CV783">
        <f t="shared" ca="1" si="1386"/>
        <v>29</v>
      </c>
      <c r="CW783">
        <f t="shared" ca="1" si="1386"/>
        <v>30</v>
      </c>
      <c r="CX783">
        <f t="shared" ca="1" si="1386"/>
        <v>31</v>
      </c>
      <c r="CY783">
        <f t="shared" ca="1" si="1386"/>
        <v>32</v>
      </c>
      <c r="CZ783">
        <f t="shared" ca="1" si="1386"/>
        <v>33</v>
      </c>
      <c r="DA783" s="5">
        <f t="shared" ca="1" si="1341"/>
        <v>1</v>
      </c>
      <c r="DB783">
        <f t="shared" ref="DB783:EK783" ca="1" si="1387">IF(DB$3&gt;$BG783,"",IF(OR(DA783=36,DA783=""),"",LOOKUP(DB$3,$BP783:$CZ783,$BP$3:$CZ$3)))</f>
        <v>2</v>
      </c>
      <c r="DC783">
        <f t="shared" ca="1" si="1387"/>
        <v>3</v>
      </c>
      <c r="DD783">
        <f t="shared" ca="1" si="1387"/>
        <v>4</v>
      </c>
      <c r="DE783">
        <f t="shared" ca="1" si="1387"/>
        <v>5</v>
      </c>
      <c r="DF783">
        <f t="shared" ca="1" si="1387"/>
        <v>6</v>
      </c>
      <c r="DG783">
        <f t="shared" ca="1" si="1387"/>
        <v>7</v>
      </c>
      <c r="DH783">
        <f t="shared" ca="1" si="1387"/>
        <v>8</v>
      </c>
      <c r="DI783">
        <f t="shared" ca="1" si="1387"/>
        <v>9</v>
      </c>
      <c r="DJ783">
        <f t="shared" ca="1" si="1387"/>
        <v>11</v>
      </c>
      <c r="DK783">
        <f t="shared" ca="1" si="1387"/>
        <v>12</v>
      </c>
      <c r="DL783">
        <f t="shared" ca="1" si="1387"/>
        <v>13</v>
      </c>
      <c r="DM783">
        <f t="shared" ca="1" si="1387"/>
        <v>14</v>
      </c>
      <c r="DN783">
        <f t="shared" ca="1" si="1387"/>
        <v>15</v>
      </c>
      <c r="DO783">
        <f t="shared" ca="1" si="1387"/>
        <v>16</v>
      </c>
      <c r="DP783">
        <f t="shared" ca="1" si="1387"/>
        <v>17</v>
      </c>
      <c r="DQ783">
        <f t="shared" ca="1" si="1387"/>
        <v>18</v>
      </c>
      <c r="DR783">
        <f t="shared" ca="1" si="1387"/>
        <v>19</v>
      </c>
      <c r="DS783">
        <f t="shared" ca="1" si="1387"/>
        <v>21</v>
      </c>
      <c r="DT783">
        <f t="shared" ca="1" si="1387"/>
        <v>22</v>
      </c>
      <c r="DU783">
        <f t="shared" ca="1" si="1387"/>
        <v>23</v>
      </c>
      <c r="DV783">
        <f t="shared" ca="1" si="1387"/>
        <v>24</v>
      </c>
      <c r="DW783">
        <f t="shared" ca="1" si="1387"/>
        <v>25</v>
      </c>
      <c r="DX783">
        <f t="shared" ca="1" si="1387"/>
        <v>26</v>
      </c>
      <c r="DY783">
        <f t="shared" ca="1" si="1387"/>
        <v>27</v>
      </c>
      <c r="DZ783">
        <f t="shared" ca="1" si="1387"/>
        <v>28</v>
      </c>
      <c r="EA783">
        <f t="shared" ca="1" si="1387"/>
        <v>29</v>
      </c>
      <c r="EB783">
        <f t="shared" ca="1" si="1387"/>
        <v>31</v>
      </c>
      <c r="EC783">
        <f t="shared" ca="1" si="1387"/>
        <v>32</v>
      </c>
      <c r="ED783">
        <f t="shared" ca="1" si="1387"/>
        <v>33</v>
      </c>
      <c r="EE783">
        <f t="shared" ca="1" si="1387"/>
        <v>34</v>
      </c>
      <c r="EF783">
        <f t="shared" ca="1" si="1387"/>
        <v>35</v>
      </c>
      <c r="EG783">
        <f t="shared" ca="1" si="1387"/>
        <v>36</v>
      </c>
      <c r="EH783" t="str">
        <f t="shared" ca="1" si="1387"/>
        <v/>
      </c>
      <c r="EI783" t="str">
        <f t="shared" ca="1" si="1387"/>
        <v/>
      </c>
      <c r="EJ783" t="str">
        <f t="shared" ca="1" si="1387"/>
        <v/>
      </c>
      <c r="EK783" t="str">
        <f t="shared" ca="1" si="1387"/>
        <v/>
      </c>
      <c r="EL783" t="str">
        <f ca="1">IF(I783=1,Finals!I788,"")</f>
        <v/>
      </c>
    </row>
    <row r="784" spans="3:142" x14ac:dyDescent="0.25">
      <c r="C784">
        <v>781</v>
      </c>
      <c r="D784">
        <f ca="1">IF(AND(Finals!K788&gt;Finals!K787,Finals!B$3="Yes"),1,IF(AND(I783=1,Finals!B$2="Yes"),1,IF(AND(E783=Finals!B$5,Calc!D783&gt;=Finals!B$4),1,IF(AND(D783=Finals!B$4,E783&lt;Finals!B$5),D783,1+D783))))</f>
        <v>1</v>
      </c>
      <c r="E784">
        <f ca="1">IF(E783=Finals!B$5,1,IF(AND(I783=1,Finals!B$2="Yes"),1,IF(D783&lt;Finals!B$4,1,Calc!E783+1)))</f>
        <v>1</v>
      </c>
      <c r="F784">
        <f>Finals!D789</f>
        <v>0</v>
      </c>
      <c r="G784">
        <f t="shared" si="1363"/>
        <v>0</v>
      </c>
      <c r="H784">
        <f ca="1">IF(AND(Finals!K788&gt;Finals!K787,Finals!B$3="Yes"),"",IF(AND(I783=1,Finals!B$2="Yes"),"",IF(D783&lt;&gt;Finals!B$4,"",1)))</f>
        <v>1</v>
      </c>
      <c r="I784">
        <f t="shared" ca="1" si="1364"/>
        <v>-1</v>
      </c>
      <c r="J784">
        <f ca="1">IF(I784=-1,-BG783,IF(I784=1,36-BG783,0))</f>
        <v>-33</v>
      </c>
      <c r="K784">
        <f t="shared" ca="1" si="1367"/>
        <v>-6381</v>
      </c>
      <c r="L784">
        <f ca="1">IF(AND($D783=0,$G784=L$3),1,IF($D783=0,0,IF($G784=L$3,1,L783)))</f>
        <v>1</v>
      </c>
      <c r="M784">
        <f ca="1">IF(AND($D783=0,$G784=M$3),1,IF($D783=0,0,IF($G784=M$3,1,M783)))</f>
        <v>1</v>
      </c>
      <c r="N784">
        <f ca="1">IF(AND($D783=0,$G784=N$3),1,IF($D783=0,0,IF($G784=N$3,1,N783)))</f>
        <v>0</v>
      </c>
      <c r="O784">
        <f ca="1">IF(AND($D783=0,$G784=O$3),1,IF($D783=0,0,IF($G784=O$3,1,O783)))</f>
        <v>0</v>
      </c>
      <c r="P784">
        <f ca="1">IF(AND($D783=0,$G784=P$3),1,IF($D783=0,0,IF($G784=P$3,1,P783)))</f>
        <v>1</v>
      </c>
      <c r="Q784">
        <f ca="1">IF(AND($D783=0,$G784=Q$3),1,IF($D783=0,0,IF($G784=Q$3,1,Q783)))</f>
        <v>0</v>
      </c>
      <c r="R784">
        <f ca="1">IF(AND($D783=0,$G784=R$3),1,IF($D783=0,0,IF($G784=R$3,1,R783)))</f>
        <v>1</v>
      </c>
      <c r="S784">
        <f ca="1">IF(AND($D783=0,$G784=S$3),1,IF($D783=0,0,IF($G784=S$3,1,S783)))</f>
        <v>1</v>
      </c>
      <c r="T784">
        <f ca="1">IF(AND($D783=0,$G784=T$3),1,IF($D783=0,0,IF($G784=T$3,1,T783)))</f>
        <v>0</v>
      </c>
      <c r="U784">
        <f ca="1">IF(AND($D783=0,$G784=U$3),1,IF($D783=0,0,IF($G784=U$3,1,U783)))</f>
        <v>1</v>
      </c>
      <c r="V784" s="5">
        <f ca="1">IF(AND($D783=Finals!$B$4,$D784=1,$G784=V$2),0,IF(AND($D783=Finals!$B$4,$D784=1),1,IF($G784=V$2,0,V783)))</f>
        <v>0</v>
      </c>
      <c r="W784" s="8">
        <f ca="1">IF(AND($D783=Finals!$B$4,$D784=1,$G784=W$2),0,IF(AND($D783=Finals!$B$4,$D784=1),1,IF($G784=W$2,0,W783)))</f>
        <v>1</v>
      </c>
      <c r="X784" s="8">
        <f ca="1">IF(AND($D783=Finals!$B$4,$D784=1,$G784=X$2),0,IF(AND($D783=Finals!$B$4,$D784=1),1,IF($G784=X$2,0,X783)))</f>
        <v>1</v>
      </c>
      <c r="Y784" s="8">
        <f ca="1">IF(AND($D783=Finals!$B$4,$D784=1,$G784=Y$2),0,IF(AND($D783=Finals!$B$4,$D784=1),1,IF($G784=Y$2,0,Y783)))</f>
        <v>1</v>
      </c>
      <c r="Z784" s="8">
        <f ca="1">IF(AND($D783=Finals!$B$4,$D784=1,$G784=Z$2),0,IF(AND($D783=Finals!$B$4,$D784=1),1,IF($G784=Z$2,0,Z783)))</f>
        <v>1</v>
      </c>
      <c r="AA784" s="8">
        <f ca="1">IF(AND($D783=Finals!$B$4,$D784=1,$G784=AA$2),0,IF(AND($D783=Finals!$B$4,$D784=1),1,IF($G784=AA$2,0,AA783)))</f>
        <v>1</v>
      </c>
      <c r="AB784" s="8">
        <f ca="1">IF(AND($D783=Finals!$B$4,$D784=1,$G784=AB$2),0,IF(AND($D783=Finals!$B$4,$D784=1),1,IF($G784=AB$2,0,AB783)))</f>
        <v>1</v>
      </c>
      <c r="AC784" s="8">
        <f ca="1">IF(AND($D783=Finals!$B$4,$D784=1,$G784=AC$2),0,IF(AND($D783=Finals!$B$4,$D784=1),1,IF($G784=AC$2,0,AC783)))</f>
        <v>1</v>
      </c>
      <c r="AD784" s="8">
        <f ca="1">IF(AND($D783=Finals!$B$4,$D784=1,$G784=AD$2),0,IF(AND($D783=Finals!$B$4,$D784=1),1,IF($G784=AD$2,0,AD783)))</f>
        <v>1</v>
      </c>
      <c r="AE784" s="8">
        <f ca="1">IF(AND($D783=Finals!$B$4,$D784=1,$G784=AE$2),0,IF(AND($D783=Finals!$B$4,$D784=1),1,IF($G784=AE$2,0,AE783)))</f>
        <v>1</v>
      </c>
      <c r="AF784" s="8">
        <f ca="1">IF(AND($D783=Finals!$B$4,$D784=1,$G784=AF$2),0,IF(AND($D783=Finals!$B$4,$D784=1),1,IF($G784=AF$2,0,AF783)))</f>
        <v>0</v>
      </c>
      <c r="AG784" s="8">
        <f ca="1">IF(AND($D783=Finals!$B$4,$D784=1,$G784=AG$2),0,IF(AND($D783=Finals!$B$4,$D784=1),1,IF($G784=AG$2,0,AG783)))</f>
        <v>1</v>
      </c>
      <c r="AH784" s="8">
        <f ca="1">IF(AND($D783=Finals!$B$4,$D784=1,$G784=AH$2),0,IF(AND($D783=Finals!$B$4,$D784=1),1,IF($G784=AH$2,0,AH783)))</f>
        <v>1</v>
      </c>
      <c r="AI784" s="8">
        <f ca="1">IF(AND($D783=Finals!$B$4,$D784=1,$G784=AI$2),0,IF(AND($D783=Finals!$B$4,$D784=1),1,IF($G784=AI$2,0,AI783)))</f>
        <v>1</v>
      </c>
      <c r="AJ784" s="8">
        <f ca="1">IF(AND($D783=Finals!$B$4,$D784=1,$G784=AJ$2),0,IF(AND($D783=Finals!$B$4,$D784=1),1,IF($G784=AJ$2,0,AJ783)))</f>
        <v>1</v>
      </c>
      <c r="AK784" s="8">
        <f ca="1">IF(AND($D783=Finals!$B$4,$D784=1,$G784=AK$2),0,IF(AND($D783=Finals!$B$4,$D784=1),1,IF($G784=AK$2,0,AK783)))</f>
        <v>1</v>
      </c>
      <c r="AL784" s="8">
        <f ca="1">IF(AND($D783=Finals!$B$4,$D784=1,$G784=AL$2),0,IF(AND($D783=Finals!$B$4,$D784=1),1,IF($G784=AL$2,0,AL783)))</f>
        <v>1</v>
      </c>
      <c r="AM784" s="8">
        <f ca="1">IF(AND($D783=Finals!$B$4,$D784=1,$G784=AM$2),0,IF(AND($D783=Finals!$B$4,$D784=1),1,IF($G784=AM$2,0,AM783)))</f>
        <v>1</v>
      </c>
      <c r="AN784" s="8">
        <f ca="1">IF(AND($D783=Finals!$B$4,$D784=1,$G784=AN$2),0,IF(AND($D783=Finals!$B$4,$D784=1),1,IF($G784=AN$2,0,AN783)))</f>
        <v>1</v>
      </c>
      <c r="AO784" s="8">
        <f ca="1">IF(AND($D783=Finals!$B$4,$D784=1,$G784=AO$2),0,IF(AND($D783=Finals!$B$4,$D784=1),1,IF($G784=AO$2,0,AO783)))</f>
        <v>1</v>
      </c>
      <c r="AP784" s="8">
        <f ca="1">IF(AND($D783=Finals!$B$4,$D784=1,$G784=AP$2),0,IF(AND($D783=Finals!$B$4,$D784=1),1,IF($G784=AP$2,0,AP783)))</f>
        <v>0</v>
      </c>
      <c r="AQ784" s="8">
        <f ca="1">IF(AND($D783=Finals!$B$4,$D784=1,$G784=AQ$2),0,IF(AND($D783=Finals!$B$4,$D784=1),1,IF($G784=AQ$2,0,AQ783)))</f>
        <v>1</v>
      </c>
      <c r="AR784" s="8">
        <f ca="1">IF(AND($D783=Finals!$B$4,$D784=1,$G784=AR$2),0,IF(AND($D783=Finals!$B$4,$D784=1),1,IF($G784=AR$2,0,AR783)))</f>
        <v>1</v>
      </c>
      <c r="AS784" s="8">
        <f ca="1">IF(AND($D783=Finals!$B$4,$D784=1,$G784=AS$2),0,IF(AND($D783=Finals!$B$4,$D784=1),1,IF($G784=AS$2,0,AS783)))</f>
        <v>1</v>
      </c>
      <c r="AT784" s="8">
        <f ca="1">IF(AND($D783=Finals!$B$4,$D784=1,$G784=AT$2),0,IF(AND($D783=Finals!$B$4,$D784=1),1,IF($G784=AT$2,0,AT783)))</f>
        <v>1</v>
      </c>
      <c r="AU784" s="8">
        <f ca="1">IF(AND($D783=Finals!$B$4,$D784=1,$G784=AU$2),0,IF(AND($D783=Finals!$B$4,$D784=1),1,IF($G784=AU$2,0,AU783)))</f>
        <v>1</v>
      </c>
      <c r="AV784" s="8">
        <f ca="1">IF(AND($D783=Finals!$B$4,$D784=1,$G784=AV$2),0,IF(AND($D783=Finals!$B$4,$D784=1),1,IF($G784=AV$2,0,AV783)))</f>
        <v>1</v>
      </c>
      <c r="AW784" s="8">
        <f ca="1">IF(AND($D783=Finals!$B$4,$D784=1,$G784=AW$2),0,IF(AND($D783=Finals!$B$4,$D784=1),1,IF($G784=AW$2,0,AW783)))</f>
        <v>1</v>
      </c>
      <c r="AX784" s="8">
        <f ca="1">IF(AND($D783=Finals!$B$4,$D784=1,$G784=AX$2),0,IF(AND($D783=Finals!$B$4,$D784=1),1,IF($G784=AX$2,0,AX783)))</f>
        <v>1</v>
      </c>
      <c r="AY784" s="8">
        <f ca="1">IF(AND($D783=Finals!$B$4,$D784=1,$G784=AY$2),0,IF(AND($D783=Finals!$B$4,$D784=1),1,IF($G784=AY$2,0,AY783)))</f>
        <v>1</v>
      </c>
      <c r="AZ784" s="8">
        <f ca="1">IF(AND($D783=Finals!$B$4,$D784=1,$G784=AZ$2),0,IF(AND($D783=Finals!$B$4,$D784=1),1,IF($G784=AZ$2,0,AZ783)))</f>
        <v>0</v>
      </c>
      <c r="BA784" s="8">
        <f ca="1">IF(AND($D783=Finals!$B$4,$D784=1,$G784=BA$2),0,IF(AND($D783=Finals!$B$4,$D784=1),1,IF($G784=BA$2,0,BA783)))</f>
        <v>1</v>
      </c>
      <c r="BB784" s="8">
        <f ca="1">IF(AND($D783=Finals!$B$4,$D784=1,$G784=BB$2),0,IF(AND($D783=Finals!$B$4,$D784=1),1,IF($G784=BB$2,0,BB783)))</f>
        <v>1</v>
      </c>
      <c r="BC784" s="8">
        <f ca="1">IF(AND($D783=Finals!$B$4,$D784=1,$G784=BC$2),0,IF(AND($D783=Finals!$B$4,$D784=1),1,IF($G784=BC$2,0,BC783)))</f>
        <v>1</v>
      </c>
      <c r="BD784" s="8">
        <f ca="1">IF(AND($D783=Finals!$B$4,$D784=1,$G784=BD$2),0,IF(AND($D783=Finals!$B$4,$D784=1),1,IF($G784=BD$2,0,BD783)))</f>
        <v>1</v>
      </c>
      <c r="BE784" s="8">
        <f ca="1">IF(AND($D783=Finals!$B$4,$D784=1,$G784=BE$2),0,IF(AND($D783=Finals!$B$4,$D784=1),1,IF($G784=BE$2,0,BE783)))</f>
        <v>1</v>
      </c>
      <c r="BF784" s="4">
        <f ca="1">IF(AND($D783=Finals!$B$4,$D784=1,$G784=BF$2),0,IF(AND($D783=Finals!$B$4,$D784=1),1,IF($G784=BF$2,0,BF783)))</f>
        <v>1</v>
      </c>
      <c r="BG784">
        <f t="shared" ca="1" si="1291"/>
        <v>33</v>
      </c>
      <c r="BP784">
        <v>1</v>
      </c>
      <c r="BQ784">
        <f t="shared" ref="BQ784:CZ784" ca="1" si="1388">IF(V784=1,1+BP784,BP784)</f>
        <v>1</v>
      </c>
      <c r="BR784">
        <f t="shared" ca="1" si="1388"/>
        <v>2</v>
      </c>
      <c r="BS784">
        <f t="shared" ca="1" si="1388"/>
        <v>3</v>
      </c>
      <c r="BT784">
        <f t="shared" ca="1" si="1388"/>
        <v>4</v>
      </c>
      <c r="BU784">
        <f t="shared" ca="1" si="1388"/>
        <v>5</v>
      </c>
      <c r="BV784">
        <f t="shared" ca="1" si="1388"/>
        <v>6</v>
      </c>
      <c r="BW784">
        <f t="shared" ca="1" si="1388"/>
        <v>7</v>
      </c>
      <c r="BX784">
        <f t="shared" ca="1" si="1388"/>
        <v>8</v>
      </c>
      <c r="BY784">
        <f t="shared" ca="1" si="1388"/>
        <v>9</v>
      </c>
      <c r="BZ784">
        <f t="shared" ca="1" si="1388"/>
        <v>10</v>
      </c>
      <c r="CA784">
        <f t="shared" ca="1" si="1388"/>
        <v>10</v>
      </c>
      <c r="CB784">
        <f t="shared" ca="1" si="1388"/>
        <v>11</v>
      </c>
      <c r="CC784">
        <f t="shared" ca="1" si="1388"/>
        <v>12</v>
      </c>
      <c r="CD784">
        <f t="shared" ca="1" si="1388"/>
        <v>13</v>
      </c>
      <c r="CE784">
        <f t="shared" ca="1" si="1388"/>
        <v>14</v>
      </c>
      <c r="CF784">
        <f t="shared" ca="1" si="1388"/>
        <v>15</v>
      </c>
      <c r="CG784">
        <f t="shared" ca="1" si="1388"/>
        <v>16</v>
      </c>
      <c r="CH784">
        <f t="shared" ca="1" si="1388"/>
        <v>17</v>
      </c>
      <c r="CI784">
        <f t="shared" ca="1" si="1388"/>
        <v>18</v>
      </c>
      <c r="CJ784">
        <f t="shared" ca="1" si="1388"/>
        <v>19</v>
      </c>
      <c r="CK784">
        <f t="shared" ca="1" si="1388"/>
        <v>19</v>
      </c>
      <c r="CL784">
        <f t="shared" ca="1" si="1388"/>
        <v>20</v>
      </c>
      <c r="CM784">
        <f t="shared" ca="1" si="1388"/>
        <v>21</v>
      </c>
      <c r="CN784">
        <f t="shared" ca="1" si="1388"/>
        <v>22</v>
      </c>
      <c r="CO784">
        <f t="shared" ca="1" si="1388"/>
        <v>23</v>
      </c>
      <c r="CP784">
        <f t="shared" ca="1" si="1388"/>
        <v>24</v>
      </c>
      <c r="CQ784">
        <f t="shared" ca="1" si="1388"/>
        <v>25</v>
      </c>
      <c r="CR784">
        <f t="shared" ca="1" si="1388"/>
        <v>26</v>
      </c>
      <c r="CS784">
        <f t="shared" ca="1" si="1388"/>
        <v>27</v>
      </c>
      <c r="CT784">
        <f t="shared" ca="1" si="1388"/>
        <v>28</v>
      </c>
      <c r="CU784">
        <f t="shared" ca="1" si="1388"/>
        <v>28</v>
      </c>
      <c r="CV784">
        <f t="shared" ca="1" si="1388"/>
        <v>29</v>
      </c>
      <c r="CW784">
        <f t="shared" ca="1" si="1388"/>
        <v>30</v>
      </c>
      <c r="CX784">
        <f t="shared" ca="1" si="1388"/>
        <v>31</v>
      </c>
      <c r="CY784">
        <f t="shared" ca="1" si="1388"/>
        <v>32</v>
      </c>
      <c r="CZ784">
        <f t="shared" ca="1" si="1388"/>
        <v>33</v>
      </c>
      <c r="DA784" s="5">
        <f t="shared" ca="1" si="1341"/>
        <v>1</v>
      </c>
      <c r="DB784">
        <f t="shared" ref="DB784:EK784" ca="1" si="1389">IF(DB$3&gt;$BG784,"",IF(OR(DA784=36,DA784=""),"",LOOKUP(DB$3,$BP784:$CZ784,$BP$3:$CZ$3)))</f>
        <v>2</v>
      </c>
      <c r="DC784">
        <f t="shared" ca="1" si="1389"/>
        <v>3</v>
      </c>
      <c r="DD784">
        <f t="shared" ca="1" si="1389"/>
        <v>4</v>
      </c>
      <c r="DE784">
        <f t="shared" ca="1" si="1389"/>
        <v>5</v>
      </c>
      <c r="DF784">
        <f t="shared" ca="1" si="1389"/>
        <v>6</v>
      </c>
      <c r="DG784">
        <f t="shared" ca="1" si="1389"/>
        <v>7</v>
      </c>
      <c r="DH784">
        <f t="shared" ca="1" si="1389"/>
        <v>8</v>
      </c>
      <c r="DI784">
        <f t="shared" ca="1" si="1389"/>
        <v>9</v>
      </c>
      <c r="DJ784">
        <f t="shared" ca="1" si="1389"/>
        <v>11</v>
      </c>
      <c r="DK784">
        <f t="shared" ca="1" si="1389"/>
        <v>12</v>
      </c>
      <c r="DL784">
        <f t="shared" ca="1" si="1389"/>
        <v>13</v>
      </c>
      <c r="DM784">
        <f t="shared" ca="1" si="1389"/>
        <v>14</v>
      </c>
      <c r="DN784">
        <f t="shared" ca="1" si="1389"/>
        <v>15</v>
      </c>
      <c r="DO784">
        <f t="shared" ca="1" si="1389"/>
        <v>16</v>
      </c>
      <c r="DP784">
        <f t="shared" ca="1" si="1389"/>
        <v>17</v>
      </c>
      <c r="DQ784">
        <f t="shared" ca="1" si="1389"/>
        <v>18</v>
      </c>
      <c r="DR784">
        <f t="shared" ca="1" si="1389"/>
        <v>19</v>
      </c>
      <c r="DS784">
        <f t="shared" ca="1" si="1389"/>
        <v>21</v>
      </c>
      <c r="DT784">
        <f t="shared" ca="1" si="1389"/>
        <v>22</v>
      </c>
      <c r="DU784">
        <f t="shared" ca="1" si="1389"/>
        <v>23</v>
      </c>
      <c r="DV784">
        <f t="shared" ca="1" si="1389"/>
        <v>24</v>
      </c>
      <c r="DW784">
        <f t="shared" ca="1" si="1389"/>
        <v>25</v>
      </c>
      <c r="DX784">
        <f t="shared" ca="1" si="1389"/>
        <v>26</v>
      </c>
      <c r="DY784">
        <f t="shared" ca="1" si="1389"/>
        <v>27</v>
      </c>
      <c r="DZ784">
        <f t="shared" ca="1" si="1389"/>
        <v>28</v>
      </c>
      <c r="EA784">
        <f t="shared" ca="1" si="1389"/>
        <v>29</v>
      </c>
      <c r="EB784">
        <f t="shared" ca="1" si="1389"/>
        <v>31</v>
      </c>
      <c r="EC784">
        <f t="shared" ca="1" si="1389"/>
        <v>32</v>
      </c>
      <c r="ED784">
        <f t="shared" ca="1" si="1389"/>
        <v>33</v>
      </c>
      <c r="EE784">
        <f t="shared" ca="1" si="1389"/>
        <v>34</v>
      </c>
      <c r="EF784">
        <f t="shared" ca="1" si="1389"/>
        <v>35</v>
      </c>
      <c r="EG784">
        <f t="shared" ca="1" si="1389"/>
        <v>36</v>
      </c>
      <c r="EH784" t="str">
        <f t="shared" ca="1" si="1389"/>
        <v/>
      </c>
      <c r="EI784" t="str">
        <f t="shared" ca="1" si="1389"/>
        <v/>
      </c>
      <c r="EJ784" t="str">
        <f t="shared" ca="1" si="1389"/>
        <v/>
      </c>
      <c r="EK784" t="str">
        <f t="shared" ca="1" si="1389"/>
        <v/>
      </c>
      <c r="EL784" t="str">
        <f ca="1">IF(I784=1,Finals!I789,"")</f>
        <v/>
      </c>
    </row>
    <row r="785" spans="3:142" x14ac:dyDescent="0.25">
      <c r="C785">
        <v>782</v>
      </c>
      <c r="D785">
        <f ca="1">IF(AND(Finals!K789&gt;Finals!K788,Finals!B$3="Yes"),1,IF(AND(I784=1,Finals!B$2="Yes"),1,IF(AND(E784=Finals!B$5,Calc!D784&gt;=Finals!B$4),1,IF(AND(D784=Finals!B$4,E784&lt;Finals!B$5),D784,1+D784))))</f>
        <v>2</v>
      </c>
      <c r="E785">
        <f ca="1">IF(E784=Finals!B$5,1,IF(AND(I784=1,Finals!B$2="Yes"),1,IF(D784&lt;Finals!B$4,1,Calc!E784+1)))</f>
        <v>1</v>
      </c>
      <c r="F785">
        <f>Finals!D790</f>
        <v>0</v>
      </c>
      <c r="G785">
        <f t="shared" si="1363"/>
        <v>0</v>
      </c>
      <c r="H785" t="str">
        <f ca="1">IF(AND(Finals!K789&gt;Finals!K788,Finals!B$3="Yes"),"",IF(AND(I784=1,Finals!B$2="Yes"),"",IF(D784&lt;&gt;Finals!B$4,"",1)))</f>
        <v/>
      </c>
      <c r="I785" t="str">
        <f t="shared" ca="1" si="1364"/>
        <v/>
      </c>
      <c r="J785">
        <f ca="1">IF(I785=-1,-BG784,IF(I785=1,36-BG784,0))</f>
        <v>0</v>
      </c>
      <c r="K785">
        <f t="shared" ca="1" si="1367"/>
        <v>-6381</v>
      </c>
      <c r="L785">
        <f ca="1">IF(AND($D784=0,$G785=L$3),1,IF($D784=0,0,IF($G785=L$3,1,L784)))</f>
        <v>1</v>
      </c>
      <c r="M785">
        <f ca="1">IF(AND($D784=0,$G785=M$3),1,IF($D784=0,0,IF($G785=M$3,1,M784)))</f>
        <v>1</v>
      </c>
      <c r="N785">
        <f ca="1">IF(AND($D784=0,$G785=N$3),1,IF($D784=0,0,IF($G785=N$3,1,N784)))</f>
        <v>0</v>
      </c>
      <c r="O785">
        <f ca="1">IF(AND($D784=0,$G785=O$3),1,IF($D784=0,0,IF($G785=O$3,1,O784)))</f>
        <v>0</v>
      </c>
      <c r="P785">
        <f ca="1">IF(AND($D784=0,$G785=P$3),1,IF($D784=0,0,IF($G785=P$3,1,P784)))</f>
        <v>1</v>
      </c>
      <c r="Q785">
        <f ca="1">IF(AND($D784=0,$G785=Q$3),1,IF($D784=0,0,IF($G785=Q$3,1,Q784)))</f>
        <v>0</v>
      </c>
      <c r="R785">
        <f ca="1">IF(AND($D784=0,$G785=R$3),1,IF($D784=0,0,IF($G785=R$3,1,R784)))</f>
        <v>1</v>
      </c>
      <c r="S785">
        <f ca="1">IF(AND($D784=0,$G785=S$3),1,IF($D784=0,0,IF($G785=S$3,1,S784)))</f>
        <v>1</v>
      </c>
      <c r="T785">
        <f ca="1">IF(AND($D784=0,$G785=T$3),1,IF($D784=0,0,IF($G785=T$3,1,T784)))</f>
        <v>0</v>
      </c>
      <c r="U785">
        <f ca="1">IF(AND($D784=0,$G785=U$3),1,IF($D784=0,0,IF($G785=U$3,1,U784)))</f>
        <v>1</v>
      </c>
      <c r="V785" s="5">
        <f ca="1">IF(AND($D784=Finals!$B$4,$D785=1,$G785=V$2),0,IF(AND($D784=Finals!$B$4,$D785=1),1,IF($G785=V$2,0,V784)))</f>
        <v>0</v>
      </c>
      <c r="W785" s="8">
        <f ca="1">IF(AND($D784=Finals!$B$4,$D785=1,$G785=W$2),0,IF(AND($D784=Finals!$B$4,$D785=1),1,IF($G785=W$2,0,W784)))</f>
        <v>1</v>
      </c>
      <c r="X785" s="8">
        <f ca="1">IF(AND($D784=Finals!$B$4,$D785=1,$G785=X$2),0,IF(AND($D784=Finals!$B$4,$D785=1),1,IF($G785=X$2,0,X784)))</f>
        <v>1</v>
      </c>
      <c r="Y785" s="8">
        <f ca="1">IF(AND($D784=Finals!$B$4,$D785=1,$G785=Y$2),0,IF(AND($D784=Finals!$B$4,$D785=1),1,IF($G785=Y$2,0,Y784)))</f>
        <v>1</v>
      </c>
      <c r="Z785" s="8">
        <f ca="1">IF(AND($D784=Finals!$B$4,$D785=1,$G785=Z$2),0,IF(AND($D784=Finals!$B$4,$D785=1),1,IF($G785=Z$2,0,Z784)))</f>
        <v>1</v>
      </c>
      <c r="AA785" s="8">
        <f ca="1">IF(AND($D784=Finals!$B$4,$D785=1,$G785=AA$2),0,IF(AND($D784=Finals!$B$4,$D785=1),1,IF($G785=AA$2,0,AA784)))</f>
        <v>1</v>
      </c>
      <c r="AB785" s="8">
        <f ca="1">IF(AND($D784=Finals!$B$4,$D785=1,$G785=AB$2),0,IF(AND($D784=Finals!$B$4,$D785=1),1,IF($G785=AB$2,0,AB784)))</f>
        <v>1</v>
      </c>
      <c r="AC785" s="8">
        <f ca="1">IF(AND($D784=Finals!$B$4,$D785=1,$G785=AC$2),0,IF(AND($D784=Finals!$B$4,$D785=1),1,IF($G785=AC$2,0,AC784)))</f>
        <v>1</v>
      </c>
      <c r="AD785" s="8">
        <f ca="1">IF(AND($D784=Finals!$B$4,$D785=1,$G785=AD$2),0,IF(AND($D784=Finals!$B$4,$D785=1),1,IF($G785=AD$2,0,AD784)))</f>
        <v>1</v>
      </c>
      <c r="AE785" s="8">
        <f ca="1">IF(AND($D784=Finals!$B$4,$D785=1,$G785=AE$2),0,IF(AND($D784=Finals!$B$4,$D785=1),1,IF($G785=AE$2,0,AE784)))</f>
        <v>1</v>
      </c>
      <c r="AF785" s="8">
        <f ca="1">IF(AND($D784=Finals!$B$4,$D785=1,$G785=AF$2),0,IF(AND($D784=Finals!$B$4,$D785=1),1,IF($G785=AF$2,0,AF784)))</f>
        <v>0</v>
      </c>
      <c r="AG785" s="8">
        <f ca="1">IF(AND($D784=Finals!$B$4,$D785=1,$G785=AG$2),0,IF(AND($D784=Finals!$B$4,$D785=1),1,IF($G785=AG$2,0,AG784)))</f>
        <v>1</v>
      </c>
      <c r="AH785" s="8">
        <f ca="1">IF(AND($D784=Finals!$B$4,$D785=1,$G785=AH$2),0,IF(AND($D784=Finals!$B$4,$D785=1),1,IF($G785=AH$2,0,AH784)))</f>
        <v>1</v>
      </c>
      <c r="AI785" s="8">
        <f ca="1">IF(AND($D784=Finals!$B$4,$D785=1,$G785=AI$2),0,IF(AND($D784=Finals!$B$4,$D785=1),1,IF($G785=AI$2,0,AI784)))</f>
        <v>1</v>
      </c>
      <c r="AJ785" s="8">
        <f ca="1">IF(AND($D784=Finals!$B$4,$D785=1,$G785=AJ$2),0,IF(AND($D784=Finals!$B$4,$D785=1),1,IF($G785=AJ$2,0,AJ784)))</f>
        <v>1</v>
      </c>
      <c r="AK785" s="8">
        <f ca="1">IF(AND($D784=Finals!$B$4,$D785=1,$G785=AK$2),0,IF(AND($D784=Finals!$B$4,$D785=1),1,IF($G785=AK$2,0,AK784)))</f>
        <v>1</v>
      </c>
      <c r="AL785" s="8">
        <f ca="1">IF(AND($D784=Finals!$B$4,$D785=1,$G785=AL$2),0,IF(AND($D784=Finals!$B$4,$D785=1),1,IF($G785=AL$2,0,AL784)))</f>
        <v>1</v>
      </c>
      <c r="AM785" s="8">
        <f ca="1">IF(AND($D784=Finals!$B$4,$D785=1,$G785=AM$2),0,IF(AND($D784=Finals!$B$4,$D785=1),1,IF($G785=AM$2,0,AM784)))</f>
        <v>1</v>
      </c>
      <c r="AN785" s="8">
        <f ca="1">IF(AND($D784=Finals!$B$4,$D785=1,$G785=AN$2),0,IF(AND($D784=Finals!$B$4,$D785=1),1,IF($G785=AN$2,0,AN784)))</f>
        <v>1</v>
      </c>
      <c r="AO785" s="8">
        <f ca="1">IF(AND($D784=Finals!$B$4,$D785=1,$G785=AO$2),0,IF(AND($D784=Finals!$B$4,$D785=1),1,IF($G785=AO$2,0,AO784)))</f>
        <v>1</v>
      </c>
      <c r="AP785" s="8">
        <f ca="1">IF(AND($D784=Finals!$B$4,$D785=1,$G785=AP$2),0,IF(AND($D784=Finals!$B$4,$D785=1),1,IF($G785=AP$2,0,AP784)))</f>
        <v>0</v>
      </c>
      <c r="AQ785" s="8">
        <f ca="1">IF(AND($D784=Finals!$B$4,$D785=1,$G785=AQ$2),0,IF(AND($D784=Finals!$B$4,$D785=1),1,IF($G785=AQ$2,0,AQ784)))</f>
        <v>1</v>
      </c>
      <c r="AR785" s="8">
        <f ca="1">IF(AND($D784=Finals!$B$4,$D785=1,$G785=AR$2),0,IF(AND($D784=Finals!$B$4,$D785=1),1,IF($G785=AR$2,0,AR784)))</f>
        <v>1</v>
      </c>
      <c r="AS785" s="8">
        <f ca="1">IF(AND($D784=Finals!$B$4,$D785=1,$G785=AS$2),0,IF(AND($D784=Finals!$B$4,$D785=1),1,IF($G785=AS$2,0,AS784)))</f>
        <v>1</v>
      </c>
      <c r="AT785" s="8">
        <f ca="1">IF(AND($D784=Finals!$B$4,$D785=1,$G785=AT$2),0,IF(AND($D784=Finals!$B$4,$D785=1),1,IF($G785=AT$2,0,AT784)))</f>
        <v>1</v>
      </c>
      <c r="AU785" s="8">
        <f ca="1">IF(AND($D784=Finals!$B$4,$D785=1,$G785=AU$2),0,IF(AND($D784=Finals!$B$4,$D785=1),1,IF($G785=AU$2,0,AU784)))</f>
        <v>1</v>
      </c>
      <c r="AV785" s="8">
        <f ca="1">IF(AND($D784=Finals!$B$4,$D785=1,$G785=AV$2),0,IF(AND($D784=Finals!$B$4,$D785=1),1,IF($G785=AV$2,0,AV784)))</f>
        <v>1</v>
      </c>
      <c r="AW785" s="8">
        <f ca="1">IF(AND($D784=Finals!$B$4,$D785=1,$G785=AW$2),0,IF(AND($D784=Finals!$B$4,$D785=1),1,IF($G785=AW$2,0,AW784)))</f>
        <v>1</v>
      </c>
      <c r="AX785" s="8">
        <f ca="1">IF(AND($D784=Finals!$B$4,$D785=1,$G785=AX$2),0,IF(AND($D784=Finals!$B$4,$D785=1),1,IF($G785=AX$2,0,AX784)))</f>
        <v>1</v>
      </c>
      <c r="AY785" s="8">
        <f ca="1">IF(AND($D784=Finals!$B$4,$D785=1,$G785=AY$2),0,IF(AND($D784=Finals!$B$4,$D785=1),1,IF($G785=AY$2,0,AY784)))</f>
        <v>1</v>
      </c>
      <c r="AZ785" s="8">
        <f ca="1">IF(AND($D784=Finals!$B$4,$D785=1,$G785=AZ$2),0,IF(AND($D784=Finals!$B$4,$D785=1),1,IF($G785=AZ$2,0,AZ784)))</f>
        <v>0</v>
      </c>
      <c r="BA785" s="8">
        <f ca="1">IF(AND($D784=Finals!$B$4,$D785=1,$G785=BA$2),0,IF(AND($D784=Finals!$B$4,$D785=1),1,IF($G785=BA$2,0,BA784)))</f>
        <v>1</v>
      </c>
      <c r="BB785" s="8">
        <f ca="1">IF(AND($D784=Finals!$B$4,$D785=1,$G785=BB$2),0,IF(AND($D784=Finals!$B$4,$D785=1),1,IF($G785=BB$2,0,BB784)))</f>
        <v>1</v>
      </c>
      <c r="BC785" s="8">
        <f ca="1">IF(AND($D784=Finals!$B$4,$D785=1,$G785=BC$2),0,IF(AND($D784=Finals!$B$4,$D785=1),1,IF($G785=BC$2,0,BC784)))</f>
        <v>1</v>
      </c>
      <c r="BD785" s="8">
        <f ca="1">IF(AND($D784=Finals!$B$4,$D785=1,$G785=BD$2),0,IF(AND($D784=Finals!$B$4,$D785=1),1,IF($G785=BD$2,0,BD784)))</f>
        <v>1</v>
      </c>
      <c r="BE785" s="8">
        <f ca="1">IF(AND($D784=Finals!$B$4,$D785=1,$G785=BE$2),0,IF(AND($D784=Finals!$B$4,$D785=1),1,IF($G785=BE$2,0,BE784)))</f>
        <v>1</v>
      </c>
      <c r="BF785" s="4">
        <f ca="1">IF(AND($D784=Finals!$B$4,$D785=1,$G785=BF$2),0,IF(AND($D784=Finals!$B$4,$D785=1),1,IF($G785=BF$2,0,BF784)))</f>
        <v>1</v>
      </c>
      <c r="BG785">
        <f t="shared" ca="1" si="1291"/>
        <v>33</v>
      </c>
      <c r="BP785">
        <v>1</v>
      </c>
      <c r="BQ785">
        <f t="shared" ref="BQ785:CZ785" ca="1" si="1390">IF(V785=1,1+BP785,BP785)</f>
        <v>1</v>
      </c>
      <c r="BR785">
        <f t="shared" ca="1" si="1390"/>
        <v>2</v>
      </c>
      <c r="BS785">
        <f t="shared" ca="1" si="1390"/>
        <v>3</v>
      </c>
      <c r="BT785">
        <f t="shared" ca="1" si="1390"/>
        <v>4</v>
      </c>
      <c r="BU785">
        <f t="shared" ca="1" si="1390"/>
        <v>5</v>
      </c>
      <c r="BV785">
        <f t="shared" ca="1" si="1390"/>
        <v>6</v>
      </c>
      <c r="BW785">
        <f t="shared" ca="1" si="1390"/>
        <v>7</v>
      </c>
      <c r="BX785">
        <f t="shared" ca="1" si="1390"/>
        <v>8</v>
      </c>
      <c r="BY785">
        <f t="shared" ca="1" si="1390"/>
        <v>9</v>
      </c>
      <c r="BZ785">
        <f t="shared" ca="1" si="1390"/>
        <v>10</v>
      </c>
      <c r="CA785">
        <f t="shared" ca="1" si="1390"/>
        <v>10</v>
      </c>
      <c r="CB785">
        <f t="shared" ca="1" si="1390"/>
        <v>11</v>
      </c>
      <c r="CC785">
        <f t="shared" ca="1" si="1390"/>
        <v>12</v>
      </c>
      <c r="CD785">
        <f t="shared" ca="1" si="1390"/>
        <v>13</v>
      </c>
      <c r="CE785">
        <f t="shared" ca="1" si="1390"/>
        <v>14</v>
      </c>
      <c r="CF785">
        <f t="shared" ca="1" si="1390"/>
        <v>15</v>
      </c>
      <c r="CG785">
        <f t="shared" ca="1" si="1390"/>
        <v>16</v>
      </c>
      <c r="CH785">
        <f t="shared" ca="1" si="1390"/>
        <v>17</v>
      </c>
      <c r="CI785">
        <f t="shared" ca="1" si="1390"/>
        <v>18</v>
      </c>
      <c r="CJ785">
        <f t="shared" ca="1" si="1390"/>
        <v>19</v>
      </c>
      <c r="CK785">
        <f t="shared" ca="1" si="1390"/>
        <v>19</v>
      </c>
      <c r="CL785">
        <f t="shared" ca="1" si="1390"/>
        <v>20</v>
      </c>
      <c r="CM785">
        <f t="shared" ca="1" si="1390"/>
        <v>21</v>
      </c>
      <c r="CN785">
        <f t="shared" ca="1" si="1390"/>
        <v>22</v>
      </c>
      <c r="CO785">
        <f t="shared" ca="1" si="1390"/>
        <v>23</v>
      </c>
      <c r="CP785">
        <f t="shared" ca="1" si="1390"/>
        <v>24</v>
      </c>
      <c r="CQ785">
        <f t="shared" ca="1" si="1390"/>
        <v>25</v>
      </c>
      <c r="CR785">
        <f t="shared" ca="1" si="1390"/>
        <v>26</v>
      </c>
      <c r="CS785">
        <f t="shared" ca="1" si="1390"/>
        <v>27</v>
      </c>
      <c r="CT785">
        <f t="shared" ca="1" si="1390"/>
        <v>28</v>
      </c>
      <c r="CU785">
        <f t="shared" ca="1" si="1390"/>
        <v>28</v>
      </c>
      <c r="CV785">
        <f t="shared" ca="1" si="1390"/>
        <v>29</v>
      </c>
      <c r="CW785">
        <f t="shared" ca="1" si="1390"/>
        <v>30</v>
      </c>
      <c r="CX785">
        <f t="shared" ca="1" si="1390"/>
        <v>31</v>
      </c>
      <c r="CY785">
        <f t="shared" ca="1" si="1390"/>
        <v>32</v>
      </c>
      <c r="CZ785">
        <f t="shared" ca="1" si="1390"/>
        <v>33</v>
      </c>
      <c r="DA785" s="5">
        <f t="shared" ca="1" si="1341"/>
        <v>1</v>
      </c>
      <c r="DB785">
        <f t="shared" ref="DB785:EK785" ca="1" si="1391">IF(DB$3&gt;$BG785,"",IF(OR(DA785=36,DA785=""),"",LOOKUP(DB$3,$BP785:$CZ785,$BP$3:$CZ$3)))</f>
        <v>2</v>
      </c>
      <c r="DC785">
        <f t="shared" ca="1" si="1391"/>
        <v>3</v>
      </c>
      <c r="DD785">
        <f t="shared" ca="1" si="1391"/>
        <v>4</v>
      </c>
      <c r="DE785">
        <f t="shared" ca="1" si="1391"/>
        <v>5</v>
      </c>
      <c r="DF785">
        <f t="shared" ca="1" si="1391"/>
        <v>6</v>
      </c>
      <c r="DG785">
        <f t="shared" ca="1" si="1391"/>
        <v>7</v>
      </c>
      <c r="DH785">
        <f t="shared" ca="1" si="1391"/>
        <v>8</v>
      </c>
      <c r="DI785">
        <f t="shared" ca="1" si="1391"/>
        <v>9</v>
      </c>
      <c r="DJ785">
        <f t="shared" ca="1" si="1391"/>
        <v>11</v>
      </c>
      <c r="DK785">
        <f t="shared" ca="1" si="1391"/>
        <v>12</v>
      </c>
      <c r="DL785">
        <f t="shared" ca="1" si="1391"/>
        <v>13</v>
      </c>
      <c r="DM785">
        <f t="shared" ca="1" si="1391"/>
        <v>14</v>
      </c>
      <c r="DN785">
        <f t="shared" ca="1" si="1391"/>
        <v>15</v>
      </c>
      <c r="DO785">
        <f t="shared" ca="1" si="1391"/>
        <v>16</v>
      </c>
      <c r="DP785">
        <f t="shared" ca="1" si="1391"/>
        <v>17</v>
      </c>
      <c r="DQ785">
        <f t="shared" ca="1" si="1391"/>
        <v>18</v>
      </c>
      <c r="DR785">
        <f t="shared" ca="1" si="1391"/>
        <v>19</v>
      </c>
      <c r="DS785">
        <f t="shared" ca="1" si="1391"/>
        <v>21</v>
      </c>
      <c r="DT785">
        <f t="shared" ca="1" si="1391"/>
        <v>22</v>
      </c>
      <c r="DU785">
        <f t="shared" ca="1" si="1391"/>
        <v>23</v>
      </c>
      <c r="DV785">
        <f t="shared" ca="1" si="1391"/>
        <v>24</v>
      </c>
      <c r="DW785">
        <f t="shared" ca="1" si="1391"/>
        <v>25</v>
      </c>
      <c r="DX785">
        <f t="shared" ca="1" si="1391"/>
        <v>26</v>
      </c>
      <c r="DY785">
        <f t="shared" ca="1" si="1391"/>
        <v>27</v>
      </c>
      <c r="DZ785">
        <f t="shared" ca="1" si="1391"/>
        <v>28</v>
      </c>
      <c r="EA785">
        <f t="shared" ca="1" si="1391"/>
        <v>29</v>
      </c>
      <c r="EB785">
        <f t="shared" ca="1" si="1391"/>
        <v>31</v>
      </c>
      <c r="EC785">
        <f t="shared" ca="1" si="1391"/>
        <v>32</v>
      </c>
      <c r="ED785">
        <f t="shared" ca="1" si="1391"/>
        <v>33</v>
      </c>
      <c r="EE785">
        <f t="shared" ca="1" si="1391"/>
        <v>34</v>
      </c>
      <c r="EF785">
        <f t="shared" ca="1" si="1391"/>
        <v>35</v>
      </c>
      <c r="EG785">
        <f t="shared" ca="1" si="1391"/>
        <v>36</v>
      </c>
      <c r="EH785" t="str">
        <f t="shared" ca="1" si="1391"/>
        <v/>
      </c>
      <c r="EI785" t="str">
        <f t="shared" ca="1" si="1391"/>
        <v/>
      </c>
      <c r="EJ785" t="str">
        <f t="shared" ca="1" si="1391"/>
        <v/>
      </c>
      <c r="EK785" t="str">
        <f t="shared" ca="1" si="1391"/>
        <v/>
      </c>
      <c r="EL785" t="str">
        <f ca="1">IF(I785=1,Finals!I790,"")</f>
        <v/>
      </c>
    </row>
    <row r="786" spans="3:142" x14ac:dyDescent="0.25">
      <c r="C786">
        <v>783</v>
      </c>
      <c r="D786">
        <f ca="1">IF(AND(Finals!K790&gt;Finals!K789,Finals!B$3="Yes"),1,IF(AND(I785=1,Finals!B$2="Yes"),1,IF(AND(E785=Finals!B$5,Calc!D785&gt;=Finals!B$4),1,IF(AND(D785=Finals!B$4,E785&lt;Finals!B$5),D785,1+D785))))</f>
        <v>3</v>
      </c>
      <c r="E786">
        <f ca="1">IF(E785=Finals!B$5,1,IF(AND(I785=1,Finals!B$2="Yes"),1,IF(D785&lt;Finals!B$4,1,Calc!E785+1)))</f>
        <v>1</v>
      </c>
      <c r="F786">
        <f>Finals!D791</f>
        <v>0</v>
      </c>
      <c r="G786">
        <f t="shared" si="1363"/>
        <v>0</v>
      </c>
      <c r="H786" t="str">
        <f ca="1">IF(AND(Finals!K790&gt;Finals!K789,Finals!B$3="Yes"),"",IF(AND(I785=1,Finals!B$2="Yes"),"",IF(D785&lt;&gt;Finals!B$4,"",1)))</f>
        <v/>
      </c>
      <c r="I786" t="str">
        <f t="shared" ca="1" si="1364"/>
        <v/>
      </c>
      <c r="J786">
        <f ca="1">IF(I786=-1,-BG785,IF(I786=1,36-BG785,0))</f>
        <v>0</v>
      </c>
      <c r="K786">
        <f t="shared" ca="1" si="1367"/>
        <v>-6381</v>
      </c>
      <c r="L786">
        <f ca="1">IF(AND($D785=0,$G786=L$3),1,IF($D785=0,0,IF($G786=L$3,1,L785)))</f>
        <v>1</v>
      </c>
      <c r="M786">
        <f ca="1">IF(AND($D785=0,$G786=M$3),1,IF($D785=0,0,IF($G786=M$3,1,M785)))</f>
        <v>1</v>
      </c>
      <c r="N786">
        <f ca="1">IF(AND($D785=0,$G786=N$3),1,IF($D785=0,0,IF($G786=N$3,1,N785)))</f>
        <v>0</v>
      </c>
      <c r="O786">
        <f ca="1">IF(AND($D785=0,$G786=O$3),1,IF($D785=0,0,IF($G786=O$3,1,O785)))</f>
        <v>0</v>
      </c>
      <c r="P786">
        <f ca="1">IF(AND($D785=0,$G786=P$3),1,IF($D785=0,0,IF($G786=P$3,1,P785)))</f>
        <v>1</v>
      </c>
      <c r="Q786">
        <f ca="1">IF(AND($D785=0,$G786=Q$3),1,IF($D785=0,0,IF($G786=Q$3,1,Q785)))</f>
        <v>0</v>
      </c>
      <c r="R786">
        <f ca="1">IF(AND($D785=0,$G786=R$3),1,IF($D785=0,0,IF($G786=R$3,1,R785)))</f>
        <v>1</v>
      </c>
      <c r="S786">
        <f ca="1">IF(AND($D785=0,$G786=S$3),1,IF($D785=0,0,IF($G786=S$3,1,S785)))</f>
        <v>1</v>
      </c>
      <c r="T786">
        <f ca="1">IF(AND($D785=0,$G786=T$3),1,IF($D785=0,0,IF($G786=T$3,1,T785)))</f>
        <v>0</v>
      </c>
      <c r="U786">
        <f ca="1">IF(AND($D785=0,$G786=U$3),1,IF($D785=0,0,IF($G786=U$3,1,U785)))</f>
        <v>1</v>
      </c>
      <c r="V786" s="5">
        <f ca="1">IF(AND($D785=Finals!$B$4,$D786=1,$G786=V$2),0,IF(AND($D785=Finals!$B$4,$D786=1),1,IF($G786=V$2,0,V785)))</f>
        <v>0</v>
      </c>
      <c r="W786" s="8">
        <f ca="1">IF(AND($D785=Finals!$B$4,$D786=1,$G786=W$2),0,IF(AND($D785=Finals!$B$4,$D786=1),1,IF($G786=W$2,0,W785)))</f>
        <v>1</v>
      </c>
      <c r="X786" s="8">
        <f ca="1">IF(AND($D785=Finals!$B$4,$D786=1,$G786=X$2),0,IF(AND($D785=Finals!$B$4,$D786=1),1,IF($G786=X$2,0,X785)))</f>
        <v>1</v>
      </c>
      <c r="Y786" s="8">
        <f ca="1">IF(AND($D785=Finals!$B$4,$D786=1,$G786=Y$2),0,IF(AND($D785=Finals!$B$4,$D786=1),1,IF($G786=Y$2,0,Y785)))</f>
        <v>1</v>
      </c>
      <c r="Z786" s="8">
        <f ca="1">IF(AND($D785=Finals!$B$4,$D786=1,$G786=Z$2),0,IF(AND($D785=Finals!$B$4,$D786=1),1,IF($G786=Z$2,0,Z785)))</f>
        <v>1</v>
      </c>
      <c r="AA786" s="8">
        <f ca="1">IF(AND($D785=Finals!$B$4,$D786=1,$G786=AA$2),0,IF(AND($D785=Finals!$B$4,$D786=1),1,IF($G786=AA$2,0,AA785)))</f>
        <v>1</v>
      </c>
      <c r="AB786" s="8">
        <f ca="1">IF(AND($D785=Finals!$B$4,$D786=1,$G786=AB$2),0,IF(AND($D785=Finals!$B$4,$D786=1),1,IF($G786=AB$2,0,AB785)))</f>
        <v>1</v>
      </c>
      <c r="AC786" s="8">
        <f ca="1">IF(AND($D785=Finals!$B$4,$D786=1,$G786=AC$2),0,IF(AND($D785=Finals!$B$4,$D786=1),1,IF($G786=AC$2,0,AC785)))</f>
        <v>1</v>
      </c>
      <c r="AD786" s="8">
        <f ca="1">IF(AND($D785=Finals!$B$4,$D786=1,$G786=AD$2),0,IF(AND($D785=Finals!$B$4,$D786=1),1,IF($G786=AD$2,0,AD785)))</f>
        <v>1</v>
      </c>
      <c r="AE786" s="8">
        <f ca="1">IF(AND($D785=Finals!$B$4,$D786=1,$G786=AE$2),0,IF(AND($D785=Finals!$B$4,$D786=1),1,IF($G786=AE$2,0,AE785)))</f>
        <v>1</v>
      </c>
      <c r="AF786" s="8">
        <f ca="1">IF(AND($D785=Finals!$B$4,$D786=1,$G786=AF$2),0,IF(AND($D785=Finals!$B$4,$D786=1),1,IF($G786=AF$2,0,AF785)))</f>
        <v>0</v>
      </c>
      <c r="AG786" s="8">
        <f ca="1">IF(AND($D785=Finals!$B$4,$D786=1,$G786=AG$2),0,IF(AND($D785=Finals!$B$4,$D786=1),1,IF($G786=AG$2,0,AG785)))</f>
        <v>1</v>
      </c>
      <c r="AH786" s="8">
        <f ca="1">IF(AND($D785=Finals!$B$4,$D786=1,$G786=AH$2),0,IF(AND($D785=Finals!$B$4,$D786=1),1,IF($G786=AH$2,0,AH785)))</f>
        <v>1</v>
      </c>
      <c r="AI786" s="8">
        <f ca="1">IF(AND($D785=Finals!$B$4,$D786=1,$G786=AI$2),0,IF(AND($D785=Finals!$B$4,$D786=1),1,IF($G786=AI$2,0,AI785)))</f>
        <v>1</v>
      </c>
      <c r="AJ786" s="8">
        <f ca="1">IF(AND($D785=Finals!$B$4,$D786=1,$G786=AJ$2),0,IF(AND($D785=Finals!$B$4,$D786=1),1,IF($G786=AJ$2,0,AJ785)))</f>
        <v>1</v>
      </c>
      <c r="AK786" s="8">
        <f ca="1">IF(AND($D785=Finals!$B$4,$D786=1,$G786=AK$2),0,IF(AND($D785=Finals!$B$4,$D786=1),1,IF($G786=AK$2,0,AK785)))</f>
        <v>1</v>
      </c>
      <c r="AL786" s="8">
        <f ca="1">IF(AND($D785=Finals!$B$4,$D786=1,$G786=AL$2),0,IF(AND($D785=Finals!$B$4,$D786=1),1,IF($G786=AL$2,0,AL785)))</f>
        <v>1</v>
      </c>
      <c r="AM786" s="8">
        <f ca="1">IF(AND($D785=Finals!$B$4,$D786=1,$G786=AM$2),0,IF(AND($D785=Finals!$B$4,$D786=1),1,IF($G786=AM$2,0,AM785)))</f>
        <v>1</v>
      </c>
      <c r="AN786" s="8">
        <f ca="1">IF(AND($D785=Finals!$B$4,$D786=1,$G786=AN$2),0,IF(AND($D785=Finals!$B$4,$D786=1),1,IF($G786=AN$2,0,AN785)))</f>
        <v>1</v>
      </c>
      <c r="AO786" s="8">
        <f ca="1">IF(AND($D785=Finals!$B$4,$D786=1,$G786=AO$2),0,IF(AND($D785=Finals!$B$4,$D786=1),1,IF($G786=AO$2,0,AO785)))</f>
        <v>1</v>
      </c>
      <c r="AP786" s="8">
        <f ca="1">IF(AND($D785=Finals!$B$4,$D786=1,$G786=AP$2),0,IF(AND($D785=Finals!$B$4,$D786=1),1,IF($G786=AP$2,0,AP785)))</f>
        <v>0</v>
      </c>
      <c r="AQ786" s="8">
        <f ca="1">IF(AND($D785=Finals!$B$4,$D786=1,$G786=AQ$2),0,IF(AND($D785=Finals!$B$4,$D786=1),1,IF($G786=AQ$2,0,AQ785)))</f>
        <v>1</v>
      </c>
      <c r="AR786" s="8">
        <f ca="1">IF(AND($D785=Finals!$B$4,$D786=1,$G786=AR$2),0,IF(AND($D785=Finals!$B$4,$D786=1),1,IF($G786=AR$2,0,AR785)))</f>
        <v>1</v>
      </c>
      <c r="AS786" s="8">
        <f ca="1">IF(AND($D785=Finals!$B$4,$D786=1,$G786=AS$2),0,IF(AND($D785=Finals!$B$4,$D786=1),1,IF($G786=AS$2,0,AS785)))</f>
        <v>1</v>
      </c>
      <c r="AT786" s="8">
        <f ca="1">IF(AND($D785=Finals!$B$4,$D786=1,$G786=AT$2),0,IF(AND($D785=Finals!$B$4,$D786=1),1,IF($G786=AT$2,0,AT785)))</f>
        <v>1</v>
      </c>
      <c r="AU786" s="8">
        <f ca="1">IF(AND($D785=Finals!$B$4,$D786=1,$G786=AU$2),0,IF(AND($D785=Finals!$B$4,$D786=1),1,IF($G786=AU$2,0,AU785)))</f>
        <v>1</v>
      </c>
      <c r="AV786" s="8">
        <f ca="1">IF(AND($D785=Finals!$B$4,$D786=1,$G786=AV$2),0,IF(AND($D785=Finals!$B$4,$D786=1),1,IF($G786=AV$2,0,AV785)))</f>
        <v>1</v>
      </c>
      <c r="AW786" s="8">
        <f ca="1">IF(AND($D785=Finals!$B$4,$D786=1,$G786=AW$2),0,IF(AND($D785=Finals!$B$4,$D786=1),1,IF($G786=AW$2,0,AW785)))</f>
        <v>1</v>
      </c>
      <c r="AX786" s="8">
        <f ca="1">IF(AND($D785=Finals!$B$4,$D786=1,$G786=AX$2),0,IF(AND($D785=Finals!$B$4,$D786=1),1,IF($G786=AX$2,0,AX785)))</f>
        <v>1</v>
      </c>
      <c r="AY786" s="8">
        <f ca="1">IF(AND($D785=Finals!$B$4,$D786=1,$G786=AY$2),0,IF(AND($D785=Finals!$B$4,$D786=1),1,IF($G786=AY$2,0,AY785)))</f>
        <v>1</v>
      </c>
      <c r="AZ786" s="8">
        <f ca="1">IF(AND($D785=Finals!$B$4,$D786=1,$G786=AZ$2),0,IF(AND($D785=Finals!$B$4,$D786=1),1,IF($G786=AZ$2,0,AZ785)))</f>
        <v>0</v>
      </c>
      <c r="BA786" s="8">
        <f ca="1">IF(AND($D785=Finals!$B$4,$D786=1,$G786=BA$2),0,IF(AND($D785=Finals!$B$4,$D786=1),1,IF($G786=BA$2,0,BA785)))</f>
        <v>1</v>
      </c>
      <c r="BB786" s="8">
        <f ca="1">IF(AND($D785=Finals!$B$4,$D786=1,$G786=BB$2),0,IF(AND($D785=Finals!$B$4,$D786=1),1,IF($G786=BB$2,0,BB785)))</f>
        <v>1</v>
      </c>
      <c r="BC786" s="8">
        <f ca="1">IF(AND($D785=Finals!$B$4,$D786=1,$G786=BC$2),0,IF(AND($D785=Finals!$B$4,$D786=1),1,IF($G786=BC$2,0,BC785)))</f>
        <v>1</v>
      </c>
      <c r="BD786" s="8">
        <f ca="1">IF(AND($D785=Finals!$B$4,$D786=1,$G786=BD$2),0,IF(AND($D785=Finals!$B$4,$D786=1),1,IF($G786=BD$2,0,BD785)))</f>
        <v>1</v>
      </c>
      <c r="BE786" s="8">
        <f ca="1">IF(AND($D785=Finals!$B$4,$D786=1,$G786=BE$2),0,IF(AND($D785=Finals!$B$4,$D786=1),1,IF($G786=BE$2,0,BE785)))</f>
        <v>1</v>
      </c>
      <c r="BF786" s="4">
        <f ca="1">IF(AND($D785=Finals!$B$4,$D786=1,$G786=BF$2),0,IF(AND($D785=Finals!$B$4,$D786=1),1,IF($G786=BF$2,0,BF785)))</f>
        <v>1</v>
      </c>
      <c r="BG786">
        <f t="shared" ca="1" si="1291"/>
        <v>33</v>
      </c>
      <c r="BP786">
        <v>1</v>
      </c>
      <c r="BQ786">
        <f t="shared" ref="BQ786:CZ786" ca="1" si="1392">IF(V786=1,1+BP786,BP786)</f>
        <v>1</v>
      </c>
      <c r="BR786">
        <f t="shared" ca="1" si="1392"/>
        <v>2</v>
      </c>
      <c r="BS786">
        <f t="shared" ca="1" si="1392"/>
        <v>3</v>
      </c>
      <c r="BT786">
        <f t="shared" ca="1" si="1392"/>
        <v>4</v>
      </c>
      <c r="BU786">
        <f t="shared" ca="1" si="1392"/>
        <v>5</v>
      </c>
      <c r="BV786">
        <f t="shared" ca="1" si="1392"/>
        <v>6</v>
      </c>
      <c r="BW786">
        <f t="shared" ca="1" si="1392"/>
        <v>7</v>
      </c>
      <c r="BX786">
        <f t="shared" ca="1" si="1392"/>
        <v>8</v>
      </c>
      <c r="BY786">
        <f t="shared" ca="1" si="1392"/>
        <v>9</v>
      </c>
      <c r="BZ786">
        <f t="shared" ca="1" si="1392"/>
        <v>10</v>
      </c>
      <c r="CA786">
        <f t="shared" ca="1" si="1392"/>
        <v>10</v>
      </c>
      <c r="CB786">
        <f t="shared" ca="1" si="1392"/>
        <v>11</v>
      </c>
      <c r="CC786">
        <f t="shared" ca="1" si="1392"/>
        <v>12</v>
      </c>
      <c r="CD786">
        <f t="shared" ca="1" si="1392"/>
        <v>13</v>
      </c>
      <c r="CE786">
        <f t="shared" ca="1" si="1392"/>
        <v>14</v>
      </c>
      <c r="CF786">
        <f t="shared" ca="1" si="1392"/>
        <v>15</v>
      </c>
      <c r="CG786">
        <f t="shared" ca="1" si="1392"/>
        <v>16</v>
      </c>
      <c r="CH786">
        <f t="shared" ca="1" si="1392"/>
        <v>17</v>
      </c>
      <c r="CI786">
        <f t="shared" ca="1" si="1392"/>
        <v>18</v>
      </c>
      <c r="CJ786">
        <f t="shared" ca="1" si="1392"/>
        <v>19</v>
      </c>
      <c r="CK786">
        <f t="shared" ca="1" si="1392"/>
        <v>19</v>
      </c>
      <c r="CL786">
        <f t="shared" ca="1" si="1392"/>
        <v>20</v>
      </c>
      <c r="CM786">
        <f t="shared" ca="1" si="1392"/>
        <v>21</v>
      </c>
      <c r="CN786">
        <f t="shared" ca="1" si="1392"/>
        <v>22</v>
      </c>
      <c r="CO786">
        <f t="shared" ca="1" si="1392"/>
        <v>23</v>
      </c>
      <c r="CP786">
        <f t="shared" ca="1" si="1392"/>
        <v>24</v>
      </c>
      <c r="CQ786">
        <f t="shared" ca="1" si="1392"/>
        <v>25</v>
      </c>
      <c r="CR786">
        <f t="shared" ca="1" si="1392"/>
        <v>26</v>
      </c>
      <c r="CS786">
        <f t="shared" ca="1" si="1392"/>
        <v>27</v>
      </c>
      <c r="CT786">
        <f t="shared" ca="1" si="1392"/>
        <v>28</v>
      </c>
      <c r="CU786">
        <f t="shared" ca="1" si="1392"/>
        <v>28</v>
      </c>
      <c r="CV786">
        <f t="shared" ca="1" si="1392"/>
        <v>29</v>
      </c>
      <c r="CW786">
        <f t="shared" ca="1" si="1392"/>
        <v>30</v>
      </c>
      <c r="CX786">
        <f t="shared" ca="1" si="1392"/>
        <v>31</v>
      </c>
      <c r="CY786">
        <f t="shared" ca="1" si="1392"/>
        <v>32</v>
      </c>
      <c r="CZ786">
        <f t="shared" ca="1" si="1392"/>
        <v>33</v>
      </c>
      <c r="DA786" s="5">
        <f t="shared" ca="1" si="1341"/>
        <v>1</v>
      </c>
      <c r="DB786">
        <f t="shared" ref="DB786:EK786" ca="1" si="1393">IF(DB$3&gt;$BG786,"",IF(OR(DA786=36,DA786=""),"",LOOKUP(DB$3,$BP786:$CZ786,$BP$3:$CZ$3)))</f>
        <v>2</v>
      </c>
      <c r="DC786">
        <f t="shared" ca="1" si="1393"/>
        <v>3</v>
      </c>
      <c r="DD786">
        <f t="shared" ca="1" si="1393"/>
        <v>4</v>
      </c>
      <c r="DE786">
        <f t="shared" ca="1" si="1393"/>
        <v>5</v>
      </c>
      <c r="DF786">
        <f t="shared" ca="1" si="1393"/>
        <v>6</v>
      </c>
      <c r="DG786">
        <f t="shared" ca="1" si="1393"/>
        <v>7</v>
      </c>
      <c r="DH786">
        <f t="shared" ca="1" si="1393"/>
        <v>8</v>
      </c>
      <c r="DI786">
        <f t="shared" ca="1" si="1393"/>
        <v>9</v>
      </c>
      <c r="DJ786">
        <f t="shared" ca="1" si="1393"/>
        <v>11</v>
      </c>
      <c r="DK786">
        <f t="shared" ca="1" si="1393"/>
        <v>12</v>
      </c>
      <c r="DL786">
        <f t="shared" ca="1" si="1393"/>
        <v>13</v>
      </c>
      <c r="DM786">
        <f t="shared" ca="1" si="1393"/>
        <v>14</v>
      </c>
      <c r="DN786">
        <f t="shared" ca="1" si="1393"/>
        <v>15</v>
      </c>
      <c r="DO786">
        <f t="shared" ca="1" si="1393"/>
        <v>16</v>
      </c>
      <c r="DP786">
        <f t="shared" ca="1" si="1393"/>
        <v>17</v>
      </c>
      <c r="DQ786">
        <f t="shared" ca="1" si="1393"/>
        <v>18</v>
      </c>
      <c r="DR786">
        <f t="shared" ca="1" si="1393"/>
        <v>19</v>
      </c>
      <c r="DS786">
        <f t="shared" ca="1" si="1393"/>
        <v>21</v>
      </c>
      <c r="DT786">
        <f t="shared" ca="1" si="1393"/>
        <v>22</v>
      </c>
      <c r="DU786">
        <f t="shared" ca="1" si="1393"/>
        <v>23</v>
      </c>
      <c r="DV786">
        <f t="shared" ca="1" si="1393"/>
        <v>24</v>
      </c>
      <c r="DW786">
        <f t="shared" ca="1" si="1393"/>
        <v>25</v>
      </c>
      <c r="DX786">
        <f t="shared" ca="1" si="1393"/>
        <v>26</v>
      </c>
      <c r="DY786">
        <f t="shared" ca="1" si="1393"/>
        <v>27</v>
      </c>
      <c r="DZ786">
        <f t="shared" ca="1" si="1393"/>
        <v>28</v>
      </c>
      <c r="EA786">
        <f t="shared" ca="1" si="1393"/>
        <v>29</v>
      </c>
      <c r="EB786">
        <f t="shared" ca="1" si="1393"/>
        <v>31</v>
      </c>
      <c r="EC786">
        <f t="shared" ca="1" si="1393"/>
        <v>32</v>
      </c>
      <c r="ED786">
        <f t="shared" ca="1" si="1393"/>
        <v>33</v>
      </c>
      <c r="EE786">
        <f t="shared" ca="1" si="1393"/>
        <v>34</v>
      </c>
      <c r="EF786">
        <f t="shared" ca="1" si="1393"/>
        <v>35</v>
      </c>
      <c r="EG786">
        <f t="shared" ca="1" si="1393"/>
        <v>36</v>
      </c>
      <c r="EH786" t="str">
        <f t="shared" ca="1" si="1393"/>
        <v/>
      </c>
      <c r="EI786" t="str">
        <f t="shared" ca="1" si="1393"/>
        <v/>
      </c>
      <c r="EJ786" t="str">
        <f t="shared" ca="1" si="1393"/>
        <v/>
      </c>
      <c r="EK786" t="str">
        <f t="shared" ca="1" si="1393"/>
        <v/>
      </c>
      <c r="EL786" t="str">
        <f ca="1">IF(I786=1,Finals!I791,"")</f>
        <v/>
      </c>
    </row>
    <row r="787" spans="3:142" x14ac:dyDescent="0.25">
      <c r="C787">
        <v>784</v>
      </c>
      <c r="D787">
        <f ca="1">IF(AND(Finals!K791&gt;Finals!K790,Finals!B$3="Yes"),1,IF(AND(I786=1,Finals!B$2="Yes"),1,IF(AND(E786=Finals!B$5,Calc!D786&gt;=Finals!B$4),1,IF(AND(D786=Finals!B$4,E786&lt;Finals!B$5),D786,1+D786))))</f>
        <v>4</v>
      </c>
      <c r="E787">
        <f ca="1">IF(E786=Finals!B$5,1,IF(AND(I786=1,Finals!B$2="Yes"),1,IF(D786&lt;Finals!B$4,1,Calc!E786+1)))</f>
        <v>1</v>
      </c>
      <c r="F787">
        <f>Finals!D792</f>
        <v>0</v>
      </c>
      <c r="G787">
        <f t="shared" si="1363"/>
        <v>0</v>
      </c>
      <c r="H787" t="str">
        <f ca="1">IF(AND(Finals!K791&gt;Finals!K790,Finals!B$3="Yes"),"",IF(AND(I786=1,Finals!B$2="Yes"),"",IF(D786&lt;&gt;Finals!B$4,"",1)))</f>
        <v/>
      </c>
      <c r="I787" t="str">
        <f t="shared" ca="1" si="1364"/>
        <v/>
      </c>
      <c r="J787">
        <f ca="1">IF(I787=-1,-BG786,IF(I787=1,36-BG786,0))</f>
        <v>0</v>
      </c>
      <c r="K787">
        <f t="shared" ca="1" si="1367"/>
        <v>-6381</v>
      </c>
      <c r="L787">
        <f ca="1">IF(AND($D786=0,$G787=L$3),1,IF($D786=0,0,IF($G787=L$3,1,L786)))</f>
        <v>1</v>
      </c>
      <c r="M787">
        <f ca="1">IF(AND($D786=0,$G787=M$3),1,IF($D786=0,0,IF($G787=M$3,1,M786)))</f>
        <v>1</v>
      </c>
      <c r="N787">
        <f ca="1">IF(AND($D786=0,$G787=N$3),1,IF($D786=0,0,IF($G787=N$3,1,N786)))</f>
        <v>0</v>
      </c>
      <c r="O787">
        <f ca="1">IF(AND($D786=0,$G787=O$3),1,IF($D786=0,0,IF($G787=O$3,1,O786)))</f>
        <v>0</v>
      </c>
      <c r="P787">
        <f ca="1">IF(AND($D786=0,$G787=P$3),1,IF($D786=0,0,IF($G787=P$3,1,P786)))</f>
        <v>1</v>
      </c>
      <c r="Q787">
        <f ca="1">IF(AND($D786=0,$G787=Q$3),1,IF($D786=0,0,IF($G787=Q$3,1,Q786)))</f>
        <v>0</v>
      </c>
      <c r="R787">
        <f ca="1">IF(AND($D786=0,$G787=R$3),1,IF($D786=0,0,IF($G787=R$3,1,R786)))</f>
        <v>1</v>
      </c>
      <c r="S787">
        <f ca="1">IF(AND($D786=0,$G787=S$3),1,IF($D786=0,0,IF($G787=S$3,1,S786)))</f>
        <v>1</v>
      </c>
      <c r="T787">
        <f ca="1">IF(AND($D786=0,$G787=T$3),1,IF($D786=0,0,IF($G787=T$3,1,T786)))</f>
        <v>0</v>
      </c>
      <c r="U787">
        <f ca="1">IF(AND($D786=0,$G787=U$3),1,IF($D786=0,0,IF($G787=U$3,1,U786)))</f>
        <v>1</v>
      </c>
      <c r="V787" s="5">
        <f ca="1">IF(AND($D786=Finals!$B$4,$D787=1,$G787=V$2),0,IF(AND($D786=Finals!$B$4,$D787=1),1,IF($G787=V$2,0,V786)))</f>
        <v>0</v>
      </c>
      <c r="W787" s="8">
        <f ca="1">IF(AND($D786=Finals!$B$4,$D787=1,$G787=W$2),0,IF(AND($D786=Finals!$B$4,$D787=1),1,IF($G787=W$2,0,W786)))</f>
        <v>1</v>
      </c>
      <c r="X787" s="8">
        <f ca="1">IF(AND($D786=Finals!$B$4,$D787=1,$G787=X$2),0,IF(AND($D786=Finals!$B$4,$D787=1),1,IF($G787=X$2,0,X786)))</f>
        <v>1</v>
      </c>
      <c r="Y787" s="8">
        <f ca="1">IF(AND($D786=Finals!$B$4,$D787=1,$G787=Y$2),0,IF(AND($D786=Finals!$B$4,$D787=1),1,IF($G787=Y$2,0,Y786)))</f>
        <v>1</v>
      </c>
      <c r="Z787" s="8">
        <f ca="1">IF(AND($D786=Finals!$B$4,$D787=1,$G787=Z$2),0,IF(AND($D786=Finals!$B$4,$D787=1),1,IF($G787=Z$2,0,Z786)))</f>
        <v>1</v>
      </c>
      <c r="AA787" s="8">
        <f ca="1">IF(AND($D786=Finals!$B$4,$D787=1,$G787=AA$2),0,IF(AND($D786=Finals!$B$4,$D787=1),1,IF($G787=AA$2,0,AA786)))</f>
        <v>1</v>
      </c>
      <c r="AB787" s="8">
        <f ca="1">IF(AND($D786=Finals!$B$4,$D787=1,$G787=AB$2),0,IF(AND($D786=Finals!$B$4,$D787=1),1,IF($G787=AB$2,0,AB786)))</f>
        <v>1</v>
      </c>
      <c r="AC787" s="8">
        <f ca="1">IF(AND($D786=Finals!$B$4,$D787=1,$G787=AC$2),0,IF(AND($D786=Finals!$B$4,$D787=1),1,IF($G787=AC$2,0,AC786)))</f>
        <v>1</v>
      </c>
      <c r="AD787" s="8">
        <f ca="1">IF(AND($D786=Finals!$B$4,$D787=1,$G787=AD$2),0,IF(AND($D786=Finals!$B$4,$D787=1),1,IF($G787=AD$2,0,AD786)))</f>
        <v>1</v>
      </c>
      <c r="AE787" s="8">
        <f ca="1">IF(AND($D786=Finals!$B$4,$D787=1,$G787=AE$2),0,IF(AND($D786=Finals!$B$4,$D787=1),1,IF($G787=AE$2,0,AE786)))</f>
        <v>1</v>
      </c>
      <c r="AF787" s="8">
        <f ca="1">IF(AND($D786=Finals!$B$4,$D787=1,$G787=AF$2),0,IF(AND($D786=Finals!$B$4,$D787=1),1,IF($G787=AF$2,0,AF786)))</f>
        <v>0</v>
      </c>
      <c r="AG787" s="8">
        <f ca="1">IF(AND($D786=Finals!$B$4,$D787=1,$G787=AG$2),0,IF(AND($D786=Finals!$B$4,$D787=1),1,IF($G787=AG$2,0,AG786)))</f>
        <v>1</v>
      </c>
      <c r="AH787" s="8">
        <f ca="1">IF(AND($D786=Finals!$B$4,$D787=1,$G787=AH$2),0,IF(AND($D786=Finals!$B$4,$D787=1),1,IF($G787=AH$2,0,AH786)))</f>
        <v>1</v>
      </c>
      <c r="AI787" s="8">
        <f ca="1">IF(AND($D786=Finals!$B$4,$D787=1,$G787=AI$2),0,IF(AND($D786=Finals!$B$4,$D787=1),1,IF($G787=AI$2,0,AI786)))</f>
        <v>1</v>
      </c>
      <c r="AJ787" s="8">
        <f ca="1">IF(AND($D786=Finals!$B$4,$D787=1,$G787=AJ$2),0,IF(AND($D786=Finals!$B$4,$D787=1),1,IF($G787=AJ$2,0,AJ786)))</f>
        <v>1</v>
      </c>
      <c r="AK787" s="8">
        <f ca="1">IF(AND($D786=Finals!$B$4,$D787=1,$G787=AK$2),0,IF(AND($D786=Finals!$B$4,$D787=1),1,IF($G787=AK$2,0,AK786)))</f>
        <v>1</v>
      </c>
      <c r="AL787" s="8">
        <f ca="1">IF(AND($D786=Finals!$B$4,$D787=1,$G787=AL$2),0,IF(AND($D786=Finals!$B$4,$D787=1),1,IF($G787=AL$2,0,AL786)))</f>
        <v>1</v>
      </c>
      <c r="AM787" s="8">
        <f ca="1">IF(AND($D786=Finals!$B$4,$D787=1,$G787=AM$2),0,IF(AND($D786=Finals!$B$4,$D787=1),1,IF($G787=AM$2,0,AM786)))</f>
        <v>1</v>
      </c>
      <c r="AN787" s="8">
        <f ca="1">IF(AND($D786=Finals!$B$4,$D787=1,$G787=AN$2),0,IF(AND($D786=Finals!$B$4,$D787=1),1,IF($G787=AN$2,0,AN786)))</f>
        <v>1</v>
      </c>
      <c r="AO787" s="8">
        <f ca="1">IF(AND($D786=Finals!$B$4,$D787=1,$G787=AO$2),0,IF(AND($D786=Finals!$B$4,$D787=1),1,IF($G787=AO$2,0,AO786)))</f>
        <v>1</v>
      </c>
      <c r="AP787" s="8">
        <f ca="1">IF(AND($D786=Finals!$B$4,$D787=1,$G787=AP$2),0,IF(AND($D786=Finals!$B$4,$D787=1),1,IF($G787=AP$2,0,AP786)))</f>
        <v>0</v>
      </c>
      <c r="AQ787" s="8">
        <f ca="1">IF(AND($D786=Finals!$B$4,$D787=1,$G787=AQ$2),0,IF(AND($D786=Finals!$B$4,$D787=1),1,IF($G787=AQ$2,0,AQ786)))</f>
        <v>1</v>
      </c>
      <c r="AR787" s="8">
        <f ca="1">IF(AND($D786=Finals!$B$4,$D787=1,$G787=AR$2),0,IF(AND($D786=Finals!$B$4,$D787=1),1,IF($G787=AR$2,0,AR786)))</f>
        <v>1</v>
      </c>
      <c r="AS787" s="8">
        <f ca="1">IF(AND($D786=Finals!$B$4,$D787=1,$G787=AS$2),0,IF(AND($D786=Finals!$B$4,$D787=1),1,IF($G787=AS$2,0,AS786)))</f>
        <v>1</v>
      </c>
      <c r="AT787" s="8">
        <f ca="1">IF(AND($D786=Finals!$B$4,$D787=1,$G787=AT$2),0,IF(AND($D786=Finals!$B$4,$D787=1),1,IF($G787=AT$2,0,AT786)))</f>
        <v>1</v>
      </c>
      <c r="AU787" s="8">
        <f ca="1">IF(AND($D786=Finals!$B$4,$D787=1,$G787=AU$2),0,IF(AND($D786=Finals!$B$4,$D787=1),1,IF($G787=AU$2,0,AU786)))</f>
        <v>1</v>
      </c>
      <c r="AV787" s="8">
        <f ca="1">IF(AND($D786=Finals!$B$4,$D787=1,$G787=AV$2),0,IF(AND($D786=Finals!$B$4,$D787=1),1,IF($G787=AV$2,0,AV786)))</f>
        <v>1</v>
      </c>
      <c r="AW787" s="8">
        <f ca="1">IF(AND($D786=Finals!$B$4,$D787=1,$G787=AW$2),0,IF(AND($D786=Finals!$B$4,$D787=1),1,IF($G787=AW$2,0,AW786)))</f>
        <v>1</v>
      </c>
      <c r="AX787" s="8">
        <f ca="1">IF(AND($D786=Finals!$B$4,$D787=1,$G787=AX$2),0,IF(AND($D786=Finals!$B$4,$D787=1),1,IF($G787=AX$2,0,AX786)))</f>
        <v>1</v>
      </c>
      <c r="AY787" s="8">
        <f ca="1">IF(AND($D786=Finals!$B$4,$D787=1,$G787=AY$2),0,IF(AND($D786=Finals!$B$4,$D787=1),1,IF($G787=AY$2,0,AY786)))</f>
        <v>1</v>
      </c>
      <c r="AZ787" s="8">
        <f ca="1">IF(AND($D786=Finals!$B$4,$D787=1,$G787=AZ$2),0,IF(AND($D786=Finals!$B$4,$D787=1),1,IF($G787=AZ$2,0,AZ786)))</f>
        <v>0</v>
      </c>
      <c r="BA787" s="8">
        <f ca="1">IF(AND($D786=Finals!$B$4,$D787=1,$G787=BA$2),0,IF(AND($D786=Finals!$B$4,$D787=1),1,IF($G787=BA$2,0,BA786)))</f>
        <v>1</v>
      </c>
      <c r="BB787" s="8">
        <f ca="1">IF(AND($D786=Finals!$B$4,$D787=1,$G787=BB$2),0,IF(AND($D786=Finals!$B$4,$D787=1),1,IF($G787=BB$2,0,BB786)))</f>
        <v>1</v>
      </c>
      <c r="BC787" s="8">
        <f ca="1">IF(AND($D786=Finals!$B$4,$D787=1,$G787=BC$2),0,IF(AND($D786=Finals!$B$4,$D787=1),1,IF($G787=BC$2,0,BC786)))</f>
        <v>1</v>
      </c>
      <c r="BD787" s="8">
        <f ca="1">IF(AND($D786=Finals!$B$4,$D787=1,$G787=BD$2),0,IF(AND($D786=Finals!$B$4,$D787=1),1,IF($G787=BD$2,0,BD786)))</f>
        <v>1</v>
      </c>
      <c r="BE787" s="8">
        <f ca="1">IF(AND($D786=Finals!$B$4,$D787=1,$G787=BE$2),0,IF(AND($D786=Finals!$B$4,$D787=1),1,IF($G787=BE$2,0,BE786)))</f>
        <v>1</v>
      </c>
      <c r="BF787" s="4">
        <f ca="1">IF(AND($D786=Finals!$B$4,$D787=1,$G787=BF$2),0,IF(AND($D786=Finals!$B$4,$D787=1),1,IF($G787=BF$2,0,BF786)))</f>
        <v>1</v>
      </c>
      <c r="BG787">
        <f t="shared" ca="1" si="1291"/>
        <v>33</v>
      </c>
      <c r="BP787">
        <v>1</v>
      </c>
      <c r="BQ787">
        <f t="shared" ref="BQ787:CZ787" ca="1" si="1394">IF(V787=1,1+BP787,BP787)</f>
        <v>1</v>
      </c>
      <c r="BR787">
        <f t="shared" ca="1" si="1394"/>
        <v>2</v>
      </c>
      <c r="BS787">
        <f t="shared" ca="1" si="1394"/>
        <v>3</v>
      </c>
      <c r="BT787">
        <f t="shared" ca="1" si="1394"/>
        <v>4</v>
      </c>
      <c r="BU787">
        <f t="shared" ca="1" si="1394"/>
        <v>5</v>
      </c>
      <c r="BV787">
        <f t="shared" ca="1" si="1394"/>
        <v>6</v>
      </c>
      <c r="BW787">
        <f t="shared" ca="1" si="1394"/>
        <v>7</v>
      </c>
      <c r="BX787">
        <f t="shared" ca="1" si="1394"/>
        <v>8</v>
      </c>
      <c r="BY787">
        <f t="shared" ca="1" si="1394"/>
        <v>9</v>
      </c>
      <c r="BZ787">
        <f t="shared" ca="1" si="1394"/>
        <v>10</v>
      </c>
      <c r="CA787">
        <f t="shared" ca="1" si="1394"/>
        <v>10</v>
      </c>
      <c r="CB787">
        <f t="shared" ca="1" si="1394"/>
        <v>11</v>
      </c>
      <c r="CC787">
        <f t="shared" ca="1" si="1394"/>
        <v>12</v>
      </c>
      <c r="CD787">
        <f t="shared" ca="1" si="1394"/>
        <v>13</v>
      </c>
      <c r="CE787">
        <f t="shared" ca="1" si="1394"/>
        <v>14</v>
      </c>
      <c r="CF787">
        <f t="shared" ca="1" si="1394"/>
        <v>15</v>
      </c>
      <c r="CG787">
        <f t="shared" ca="1" si="1394"/>
        <v>16</v>
      </c>
      <c r="CH787">
        <f t="shared" ca="1" si="1394"/>
        <v>17</v>
      </c>
      <c r="CI787">
        <f t="shared" ca="1" si="1394"/>
        <v>18</v>
      </c>
      <c r="CJ787">
        <f t="shared" ca="1" si="1394"/>
        <v>19</v>
      </c>
      <c r="CK787">
        <f t="shared" ca="1" si="1394"/>
        <v>19</v>
      </c>
      <c r="CL787">
        <f t="shared" ca="1" si="1394"/>
        <v>20</v>
      </c>
      <c r="CM787">
        <f t="shared" ca="1" si="1394"/>
        <v>21</v>
      </c>
      <c r="CN787">
        <f t="shared" ca="1" si="1394"/>
        <v>22</v>
      </c>
      <c r="CO787">
        <f t="shared" ca="1" si="1394"/>
        <v>23</v>
      </c>
      <c r="CP787">
        <f t="shared" ca="1" si="1394"/>
        <v>24</v>
      </c>
      <c r="CQ787">
        <f t="shared" ca="1" si="1394"/>
        <v>25</v>
      </c>
      <c r="CR787">
        <f t="shared" ca="1" si="1394"/>
        <v>26</v>
      </c>
      <c r="CS787">
        <f t="shared" ca="1" si="1394"/>
        <v>27</v>
      </c>
      <c r="CT787">
        <f t="shared" ca="1" si="1394"/>
        <v>28</v>
      </c>
      <c r="CU787">
        <f t="shared" ca="1" si="1394"/>
        <v>28</v>
      </c>
      <c r="CV787">
        <f t="shared" ca="1" si="1394"/>
        <v>29</v>
      </c>
      <c r="CW787">
        <f t="shared" ca="1" si="1394"/>
        <v>30</v>
      </c>
      <c r="CX787">
        <f t="shared" ca="1" si="1394"/>
        <v>31</v>
      </c>
      <c r="CY787">
        <f t="shared" ca="1" si="1394"/>
        <v>32</v>
      </c>
      <c r="CZ787">
        <f t="shared" ca="1" si="1394"/>
        <v>33</v>
      </c>
      <c r="DA787" s="5">
        <f t="shared" ca="1" si="1341"/>
        <v>1</v>
      </c>
      <c r="DB787">
        <f t="shared" ref="DB787:EK787" ca="1" si="1395">IF(DB$3&gt;$BG787,"",IF(OR(DA787=36,DA787=""),"",LOOKUP(DB$3,$BP787:$CZ787,$BP$3:$CZ$3)))</f>
        <v>2</v>
      </c>
      <c r="DC787">
        <f t="shared" ca="1" si="1395"/>
        <v>3</v>
      </c>
      <c r="DD787">
        <f t="shared" ca="1" si="1395"/>
        <v>4</v>
      </c>
      <c r="DE787">
        <f t="shared" ca="1" si="1395"/>
        <v>5</v>
      </c>
      <c r="DF787">
        <f t="shared" ca="1" si="1395"/>
        <v>6</v>
      </c>
      <c r="DG787">
        <f t="shared" ca="1" si="1395"/>
        <v>7</v>
      </c>
      <c r="DH787">
        <f t="shared" ca="1" si="1395"/>
        <v>8</v>
      </c>
      <c r="DI787">
        <f t="shared" ca="1" si="1395"/>
        <v>9</v>
      </c>
      <c r="DJ787">
        <f t="shared" ca="1" si="1395"/>
        <v>11</v>
      </c>
      <c r="DK787">
        <f t="shared" ca="1" si="1395"/>
        <v>12</v>
      </c>
      <c r="DL787">
        <f t="shared" ca="1" si="1395"/>
        <v>13</v>
      </c>
      <c r="DM787">
        <f t="shared" ca="1" si="1395"/>
        <v>14</v>
      </c>
      <c r="DN787">
        <f t="shared" ca="1" si="1395"/>
        <v>15</v>
      </c>
      <c r="DO787">
        <f t="shared" ca="1" si="1395"/>
        <v>16</v>
      </c>
      <c r="DP787">
        <f t="shared" ca="1" si="1395"/>
        <v>17</v>
      </c>
      <c r="DQ787">
        <f t="shared" ca="1" si="1395"/>
        <v>18</v>
      </c>
      <c r="DR787">
        <f t="shared" ca="1" si="1395"/>
        <v>19</v>
      </c>
      <c r="DS787">
        <f t="shared" ca="1" si="1395"/>
        <v>21</v>
      </c>
      <c r="DT787">
        <f t="shared" ca="1" si="1395"/>
        <v>22</v>
      </c>
      <c r="DU787">
        <f t="shared" ca="1" si="1395"/>
        <v>23</v>
      </c>
      <c r="DV787">
        <f t="shared" ca="1" si="1395"/>
        <v>24</v>
      </c>
      <c r="DW787">
        <f t="shared" ca="1" si="1395"/>
        <v>25</v>
      </c>
      <c r="DX787">
        <f t="shared" ca="1" si="1395"/>
        <v>26</v>
      </c>
      <c r="DY787">
        <f t="shared" ca="1" si="1395"/>
        <v>27</v>
      </c>
      <c r="DZ787">
        <f t="shared" ca="1" si="1395"/>
        <v>28</v>
      </c>
      <c r="EA787">
        <f t="shared" ca="1" si="1395"/>
        <v>29</v>
      </c>
      <c r="EB787">
        <f t="shared" ca="1" si="1395"/>
        <v>31</v>
      </c>
      <c r="EC787">
        <f t="shared" ca="1" si="1395"/>
        <v>32</v>
      </c>
      <c r="ED787">
        <f t="shared" ca="1" si="1395"/>
        <v>33</v>
      </c>
      <c r="EE787">
        <f t="shared" ca="1" si="1395"/>
        <v>34</v>
      </c>
      <c r="EF787">
        <f t="shared" ca="1" si="1395"/>
        <v>35</v>
      </c>
      <c r="EG787">
        <f t="shared" ca="1" si="1395"/>
        <v>36</v>
      </c>
      <c r="EH787" t="str">
        <f t="shared" ca="1" si="1395"/>
        <v/>
      </c>
      <c r="EI787" t="str">
        <f t="shared" ca="1" si="1395"/>
        <v/>
      </c>
      <c r="EJ787" t="str">
        <f t="shared" ca="1" si="1395"/>
        <v/>
      </c>
      <c r="EK787" t="str">
        <f t="shared" ca="1" si="1395"/>
        <v/>
      </c>
      <c r="EL787" t="str">
        <f ca="1">IF(I787=1,Finals!I792,"")</f>
        <v/>
      </c>
    </row>
    <row r="788" spans="3:142" x14ac:dyDescent="0.25">
      <c r="C788">
        <v>785</v>
      </c>
      <c r="D788">
        <f ca="1">IF(AND(Finals!K792&gt;Finals!K791,Finals!B$3="Yes"),1,IF(AND(I787=1,Finals!B$2="Yes"),1,IF(AND(E787=Finals!B$5,Calc!D787&gt;=Finals!B$4),1,IF(AND(D787=Finals!B$4,E787&lt;Finals!B$5),D787,1+D787))))</f>
        <v>5</v>
      </c>
      <c r="E788">
        <f ca="1">IF(E787=Finals!B$5,1,IF(AND(I787=1,Finals!B$2="Yes"),1,IF(D787&lt;Finals!B$4,1,Calc!E787+1)))</f>
        <v>1</v>
      </c>
      <c r="F788">
        <f>Finals!D793</f>
        <v>0</v>
      </c>
      <c r="G788">
        <f t="shared" si="1363"/>
        <v>0</v>
      </c>
      <c r="H788" t="str">
        <f ca="1">IF(AND(Finals!K792&gt;Finals!K791,Finals!B$3="Yes"),"",IF(AND(I787=1,Finals!B$2="Yes"),"",IF(D787&lt;&gt;Finals!B$4,"",1)))</f>
        <v/>
      </c>
      <c r="I788" t="str">
        <f t="shared" ca="1" si="1364"/>
        <v/>
      </c>
      <c r="J788">
        <f ca="1">IF(I788=-1,-BG787,IF(I788=1,36-BG787,0))</f>
        <v>0</v>
      </c>
      <c r="K788">
        <f t="shared" ca="1" si="1367"/>
        <v>-6381</v>
      </c>
      <c r="L788">
        <f ca="1">IF(AND($D787=0,$G788=L$3),1,IF($D787=0,0,IF($G788=L$3,1,L787)))</f>
        <v>1</v>
      </c>
      <c r="M788">
        <f ca="1">IF(AND($D787=0,$G788=M$3),1,IF($D787=0,0,IF($G788=M$3,1,M787)))</f>
        <v>1</v>
      </c>
      <c r="N788">
        <f ca="1">IF(AND($D787=0,$G788=N$3),1,IF($D787=0,0,IF($G788=N$3,1,N787)))</f>
        <v>0</v>
      </c>
      <c r="O788">
        <f ca="1">IF(AND($D787=0,$G788=O$3),1,IF($D787=0,0,IF($G788=O$3,1,O787)))</f>
        <v>0</v>
      </c>
      <c r="P788">
        <f ca="1">IF(AND($D787=0,$G788=P$3),1,IF($D787=0,0,IF($G788=P$3,1,P787)))</f>
        <v>1</v>
      </c>
      <c r="Q788">
        <f ca="1">IF(AND($D787=0,$G788=Q$3),1,IF($D787=0,0,IF($G788=Q$3,1,Q787)))</f>
        <v>0</v>
      </c>
      <c r="R788">
        <f ca="1">IF(AND($D787=0,$G788=R$3),1,IF($D787=0,0,IF($G788=R$3,1,R787)))</f>
        <v>1</v>
      </c>
      <c r="S788">
        <f ca="1">IF(AND($D787=0,$G788=S$3),1,IF($D787=0,0,IF($G788=S$3,1,S787)))</f>
        <v>1</v>
      </c>
      <c r="T788">
        <f ca="1">IF(AND($D787=0,$G788=T$3),1,IF($D787=0,0,IF($G788=T$3,1,T787)))</f>
        <v>0</v>
      </c>
      <c r="U788">
        <f ca="1">IF(AND($D787=0,$G788=U$3),1,IF($D787=0,0,IF($G788=U$3,1,U787)))</f>
        <v>1</v>
      </c>
      <c r="V788" s="5">
        <f ca="1">IF(AND($D787=Finals!$B$4,$D788=1,$G788=V$2),0,IF(AND($D787=Finals!$B$4,$D788=1),1,IF($G788=V$2,0,V787)))</f>
        <v>0</v>
      </c>
      <c r="W788" s="8">
        <f ca="1">IF(AND($D787=Finals!$B$4,$D788=1,$G788=W$2),0,IF(AND($D787=Finals!$B$4,$D788=1),1,IF($G788=W$2,0,W787)))</f>
        <v>1</v>
      </c>
      <c r="X788" s="8">
        <f ca="1">IF(AND($D787=Finals!$B$4,$D788=1,$G788=X$2),0,IF(AND($D787=Finals!$B$4,$D788=1),1,IF($G788=X$2,0,X787)))</f>
        <v>1</v>
      </c>
      <c r="Y788" s="8">
        <f ca="1">IF(AND($D787=Finals!$B$4,$D788=1,$G788=Y$2),0,IF(AND($D787=Finals!$B$4,$D788=1),1,IF($G788=Y$2,0,Y787)))</f>
        <v>1</v>
      </c>
      <c r="Z788" s="8">
        <f ca="1">IF(AND($D787=Finals!$B$4,$D788=1,$G788=Z$2),0,IF(AND($D787=Finals!$B$4,$D788=1),1,IF($G788=Z$2,0,Z787)))</f>
        <v>1</v>
      </c>
      <c r="AA788" s="8">
        <f ca="1">IF(AND($D787=Finals!$B$4,$D788=1,$G788=AA$2),0,IF(AND($D787=Finals!$B$4,$D788=1),1,IF($G788=AA$2,0,AA787)))</f>
        <v>1</v>
      </c>
      <c r="AB788" s="8">
        <f ca="1">IF(AND($D787=Finals!$B$4,$D788=1,$G788=AB$2),0,IF(AND($D787=Finals!$B$4,$D788=1),1,IF($G788=AB$2,0,AB787)))</f>
        <v>1</v>
      </c>
      <c r="AC788" s="8">
        <f ca="1">IF(AND($D787=Finals!$B$4,$D788=1,$G788=AC$2),0,IF(AND($D787=Finals!$B$4,$D788=1),1,IF($G788=AC$2,0,AC787)))</f>
        <v>1</v>
      </c>
      <c r="AD788" s="8">
        <f ca="1">IF(AND($D787=Finals!$B$4,$D788=1,$G788=AD$2),0,IF(AND($D787=Finals!$B$4,$D788=1),1,IF($G788=AD$2,0,AD787)))</f>
        <v>1</v>
      </c>
      <c r="AE788" s="8">
        <f ca="1">IF(AND($D787=Finals!$B$4,$D788=1,$G788=AE$2),0,IF(AND($D787=Finals!$B$4,$D788=1),1,IF($G788=AE$2,0,AE787)))</f>
        <v>1</v>
      </c>
      <c r="AF788" s="8">
        <f ca="1">IF(AND($D787=Finals!$B$4,$D788=1,$G788=AF$2),0,IF(AND($D787=Finals!$B$4,$D788=1),1,IF($G788=AF$2,0,AF787)))</f>
        <v>0</v>
      </c>
      <c r="AG788" s="8">
        <f ca="1">IF(AND($D787=Finals!$B$4,$D788=1,$G788=AG$2),0,IF(AND($D787=Finals!$B$4,$D788=1),1,IF($G788=AG$2,0,AG787)))</f>
        <v>1</v>
      </c>
      <c r="AH788" s="8">
        <f ca="1">IF(AND($D787=Finals!$B$4,$D788=1,$G788=AH$2),0,IF(AND($D787=Finals!$B$4,$D788=1),1,IF($G788=AH$2,0,AH787)))</f>
        <v>1</v>
      </c>
      <c r="AI788" s="8">
        <f ca="1">IF(AND($D787=Finals!$B$4,$D788=1,$G788=AI$2),0,IF(AND($D787=Finals!$B$4,$D788=1),1,IF($G788=AI$2,0,AI787)))</f>
        <v>1</v>
      </c>
      <c r="AJ788" s="8">
        <f ca="1">IF(AND($D787=Finals!$B$4,$D788=1,$G788=AJ$2),0,IF(AND($D787=Finals!$B$4,$D788=1),1,IF($G788=AJ$2,0,AJ787)))</f>
        <v>1</v>
      </c>
      <c r="AK788" s="8">
        <f ca="1">IF(AND($D787=Finals!$B$4,$D788=1,$G788=AK$2),0,IF(AND($D787=Finals!$B$4,$D788=1),1,IF($G788=AK$2,0,AK787)))</f>
        <v>1</v>
      </c>
      <c r="AL788" s="8">
        <f ca="1">IF(AND($D787=Finals!$B$4,$D788=1,$G788=AL$2),0,IF(AND($D787=Finals!$B$4,$D788=1),1,IF($G788=AL$2,0,AL787)))</f>
        <v>1</v>
      </c>
      <c r="AM788" s="8">
        <f ca="1">IF(AND($D787=Finals!$B$4,$D788=1,$G788=AM$2),0,IF(AND($D787=Finals!$B$4,$D788=1),1,IF($G788=AM$2,0,AM787)))</f>
        <v>1</v>
      </c>
      <c r="AN788" s="8">
        <f ca="1">IF(AND($D787=Finals!$B$4,$D788=1,$G788=AN$2),0,IF(AND($D787=Finals!$B$4,$D788=1),1,IF($G788=AN$2,0,AN787)))</f>
        <v>1</v>
      </c>
      <c r="AO788" s="8">
        <f ca="1">IF(AND($D787=Finals!$B$4,$D788=1,$G788=AO$2),0,IF(AND($D787=Finals!$B$4,$D788=1),1,IF($G788=AO$2,0,AO787)))</f>
        <v>1</v>
      </c>
      <c r="AP788" s="8">
        <f ca="1">IF(AND($D787=Finals!$B$4,$D788=1,$G788=AP$2),0,IF(AND($D787=Finals!$B$4,$D788=1),1,IF($G788=AP$2,0,AP787)))</f>
        <v>0</v>
      </c>
      <c r="AQ788" s="8">
        <f ca="1">IF(AND($D787=Finals!$B$4,$D788=1,$G788=AQ$2),0,IF(AND($D787=Finals!$B$4,$D788=1),1,IF($G788=AQ$2,0,AQ787)))</f>
        <v>1</v>
      </c>
      <c r="AR788" s="8">
        <f ca="1">IF(AND($D787=Finals!$B$4,$D788=1,$G788=AR$2),0,IF(AND($D787=Finals!$B$4,$D788=1),1,IF($G788=AR$2,0,AR787)))</f>
        <v>1</v>
      </c>
      <c r="AS788" s="8">
        <f ca="1">IF(AND($D787=Finals!$B$4,$D788=1,$G788=AS$2),0,IF(AND($D787=Finals!$B$4,$D788=1),1,IF($G788=AS$2,0,AS787)))</f>
        <v>1</v>
      </c>
      <c r="AT788" s="8">
        <f ca="1">IF(AND($D787=Finals!$B$4,$D788=1,$G788=AT$2),0,IF(AND($D787=Finals!$B$4,$D788=1),1,IF($G788=AT$2,0,AT787)))</f>
        <v>1</v>
      </c>
      <c r="AU788" s="8">
        <f ca="1">IF(AND($D787=Finals!$B$4,$D788=1,$G788=AU$2),0,IF(AND($D787=Finals!$B$4,$D788=1),1,IF($G788=AU$2,0,AU787)))</f>
        <v>1</v>
      </c>
      <c r="AV788" s="8">
        <f ca="1">IF(AND($D787=Finals!$B$4,$D788=1,$G788=AV$2),0,IF(AND($D787=Finals!$B$4,$D788=1),1,IF($G788=AV$2,0,AV787)))</f>
        <v>1</v>
      </c>
      <c r="AW788" s="8">
        <f ca="1">IF(AND($D787=Finals!$B$4,$D788=1,$G788=AW$2),0,IF(AND($D787=Finals!$B$4,$D788=1),1,IF($G788=AW$2,0,AW787)))</f>
        <v>1</v>
      </c>
      <c r="AX788" s="8">
        <f ca="1">IF(AND($D787=Finals!$B$4,$D788=1,$G788=AX$2),0,IF(AND($D787=Finals!$B$4,$D788=1),1,IF($G788=AX$2,0,AX787)))</f>
        <v>1</v>
      </c>
      <c r="AY788" s="8">
        <f ca="1">IF(AND($D787=Finals!$B$4,$D788=1,$G788=AY$2),0,IF(AND($D787=Finals!$B$4,$D788=1),1,IF($G788=AY$2,0,AY787)))</f>
        <v>1</v>
      </c>
      <c r="AZ788" s="8">
        <f ca="1">IF(AND($D787=Finals!$B$4,$D788=1,$G788=AZ$2),0,IF(AND($D787=Finals!$B$4,$D788=1),1,IF($G788=AZ$2,0,AZ787)))</f>
        <v>0</v>
      </c>
      <c r="BA788" s="8">
        <f ca="1">IF(AND($D787=Finals!$B$4,$D788=1,$G788=BA$2),0,IF(AND($D787=Finals!$B$4,$D788=1),1,IF($G788=BA$2,0,BA787)))</f>
        <v>1</v>
      </c>
      <c r="BB788" s="8">
        <f ca="1">IF(AND($D787=Finals!$B$4,$D788=1,$G788=BB$2),0,IF(AND($D787=Finals!$B$4,$D788=1),1,IF($G788=BB$2,0,BB787)))</f>
        <v>1</v>
      </c>
      <c r="BC788" s="8">
        <f ca="1">IF(AND($D787=Finals!$B$4,$D788=1,$G788=BC$2),0,IF(AND($D787=Finals!$B$4,$D788=1),1,IF($G788=BC$2,0,BC787)))</f>
        <v>1</v>
      </c>
      <c r="BD788" s="8">
        <f ca="1">IF(AND($D787=Finals!$B$4,$D788=1,$G788=BD$2),0,IF(AND($D787=Finals!$B$4,$D788=1),1,IF($G788=BD$2,0,BD787)))</f>
        <v>1</v>
      </c>
      <c r="BE788" s="8">
        <f ca="1">IF(AND($D787=Finals!$B$4,$D788=1,$G788=BE$2),0,IF(AND($D787=Finals!$B$4,$D788=1),1,IF($G788=BE$2,0,BE787)))</f>
        <v>1</v>
      </c>
      <c r="BF788" s="4">
        <f ca="1">IF(AND($D787=Finals!$B$4,$D788=1,$G788=BF$2),0,IF(AND($D787=Finals!$B$4,$D788=1),1,IF($G788=BF$2,0,BF787)))</f>
        <v>1</v>
      </c>
      <c r="BG788">
        <f t="shared" ca="1" si="1291"/>
        <v>33</v>
      </c>
      <c r="BP788">
        <v>1</v>
      </c>
      <c r="BQ788">
        <f t="shared" ref="BQ788:CZ788" ca="1" si="1396">IF(V788=1,1+BP788,BP788)</f>
        <v>1</v>
      </c>
      <c r="BR788">
        <f t="shared" ca="1" si="1396"/>
        <v>2</v>
      </c>
      <c r="BS788">
        <f t="shared" ca="1" si="1396"/>
        <v>3</v>
      </c>
      <c r="BT788">
        <f t="shared" ca="1" si="1396"/>
        <v>4</v>
      </c>
      <c r="BU788">
        <f t="shared" ca="1" si="1396"/>
        <v>5</v>
      </c>
      <c r="BV788">
        <f t="shared" ca="1" si="1396"/>
        <v>6</v>
      </c>
      <c r="BW788">
        <f t="shared" ca="1" si="1396"/>
        <v>7</v>
      </c>
      <c r="BX788">
        <f t="shared" ca="1" si="1396"/>
        <v>8</v>
      </c>
      <c r="BY788">
        <f t="shared" ca="1" si="1396"/>
        <v>9</v>
      </c>
      <c r="BZ788">
        <f t="shared" ca="1" si="1396"/>
        <v>10</v>
      </c>
      <c r="CA788">
        <f t="shared" ca="1" si="1396"/>
        <v>10</v>
      </c>
      <c r="CB788">
        <f t="shared" ca="1" si="1396"/>
        <v>11</v>
      </c>
      <c r="CC788">
        <f t="shared" ca="1" si="1396"/>
        <v>12</v>
      </c>
      <c r="CD788">
        <f t="shared" ca="1" si="1396"/>
        <v>13</v>
      </c>
      <c r="CE788">
        <f t="shared" ca="1" si="1396"/>
        <v>14</v>
      </c>
      <c r="CF788">
        <f t="shared" ca="1" si="1396"/>
        <v>15</v>
      </c>
      <c r="CG788">
        <f t="shared" ca="1" si="1396"/>
        <v>16</v>
      </c>
      <c r="CH788">
        <f t="shared" ca="1" si="1396"/>
        <v>17</v>
      </c>
      <c r="CI788">
        <f t="shared" ca="1" si="1396"/>
        <v>18</v>
      </c>
      <c r="CJ788">
        <f t="shared" ca="1" si="1396"/>
        <v>19</v>
      </c>
      <c r="CK788">
        <f t="shared" ca="1" si="1396"/>
        <v>19</v>
      </c>
      <c r="CL788">
        <f t="shared" ca="1" si="1396"/>
        <v>20</v>
      </c>
      <c r="CM788">
        <f t="shared" ca="1" si="1396"/>
        <v>21</v>
      </c>
      <c r="CN788">
        <f t="shared" ca="1" si="1396"/>
        <v>22</v>
      </c>
      <c r="CO788">
        <f t="shared" ca="1" si="1396"/>
        <v>23</v>
      </c>
      <c r="CP788">
        <f t="shared" ca="1" si="1396"/>
        <v>24</v>
      </c>
      <c r="CQ788">
        <f t="shared" ca="1" si="1396"/>
        <v>25</v>
      </c>
      <c r="CR788">
        <f t="shared" ca="1" si="1396"/>
        <v>26</v>
      </c>
      <c r="CS788">
        <f t="shared" ca="1" si="1396"/>
        <v>27</v>
      </c>
      <c r="CT788">
        <f t="shared" ca="1" si="1396"/>
        <v>28</v>
      </c>
      <c r="CU788">
        <f t="shared" ca="1" si="1396"/>
        <v>28</v>
      </c>
      <c r="CV788">
        <f t="shared" ca="1" si="1396"/>
        <v>29</v>
      </c>
      <c r="CW788">
        <f t="shared" ca="1" si="1396"/>
        <v>30</v>
      </c>
      <c r="CX788">
        <f t="shared" ca="1" si="1396"/>
        <v>31</v>
      </c>
      <c r="CY788">
        <f t="shared" ca="1" si="1396"/>
        <v>32</v>
      </c>
      <c r="CZ788">
        <f t="shared" ca="1" si="1396"/>
        <v>33</v>
      </c>
      <c r="DA788" s="5">
        <f t="shared" ca="1" si="1341"/>
        <v>1</v>
      </c>
      <c r="DB788">
        <f t="shared" ref="DB788:EK788" ca="1" si="1397">IF(DB$3&gt;$BG788,"",IF(OR(DA788=36,DA788=""),"",LOOKUP(DB$3,$BP788:$CZ788,$BP$3:$CZ$3)))</f>
        <v>2</v>
      </c>
      <c r="DC788">
        <f t="shared" ca="1" si="1397"/>
        <v>3</v>
      </c>
      <c r="DD788">
        <f t="shared" ca="1" si="1397"/>
        <v>4</v>
      </c>
      <c r="DE788">
        <f t="shared" ca="1" si="1397"/>
        <v>5</v>
      </c>
      <c r="DF788">
        <f t="shared" ca="1" si="1397"/>
        <v>6</v>
      </c>
      <c r="DG788">
        <f t="shared" ca="1" si="1397"/>
        <v>7</v>
      </c>
      <c r="DH788">
        <f t="shared" ca="1" si="1397"/>
        <v>8</v>
      </c>
      <c r="DI788">
        <f t="shared" ca="1" si="1397"/>
        <v>9</v>
      </c>
      <c r="DJ788">
        <f t="shared" ca="1" si="1397"/>
        <v>11</v>
      </c>
      <c r="DK788">
        <f t="shared" ca="1" si="1397"/>
        <v>12</v>
      </c>
      <c r="DL788">
        <f t="shared" ca="1" si="1397"/>
        <v>13</v>
      </c>
      <c r="DM788">
        <f t="shared" ca="1" si="1397"/>
        <v>14</v>
      </c>
      <c r="DN788">
        <f t="shared" ca="1" si="1397"/>
        <v>15</v>
      </c>
      <c r="DO788">
        <f t="shared" ca="1" si="1397"/>
        <v>16</v>
      </c>
      <c r="DP788">
        <f t="shared" ca="1" si="1397"/>
        <v>17</v>
      </c>
      <c r="DQ788">
        <f t="shared" ca="1" si="1397"/>
        <v>18</v>
      </c>
      <c r="DR788">
        <f t="shared" ca="1" si="1397"/>
        <v>19</v>
      </c>
      <c r="DS788">
        <f t="shared" ca="1" si="1397"/>
        <v>21</v>
      </c>
      <c r="DT788">
        <f t="shared" ca="1" si="1397"/>
        <v>22</v>
      </c>
      <c r="DU788">
        <f t="shared" ca="1" si="1397"/>
        <v>23</v>
      </c>
      <c r="DV788">
        <f t="shared" ca="1" si="1397"/>
        <v>24</v>
      </c>
      <c r="DW788">
        <f t="shared" ca="1" si="1397"/>
        <v>25</v>
      </c>
      <c r="DX788">
        <f t="shared" ca="1" si="1397"/>
        <v>26</v>
      </c>
      <c r="DY788">
        <f t="shared" ca="1" si="1397"/>
        <v>27</v>
      </c>
      <c r="DZ788">
        <f t="shared" ca="1" si="1397"/>
        <v>28</v>
      </c>
      <c r="EA788">
        <f t="shared" ca="1" si="1397"/>
        <v>29</v>
      </c>
      <c r="EB788">
        <f t="shared" ca="1" si="1397"/>
        <v>31</v>
      </c>
      <c r="EC788">
        <f t="shared" ca="1" si="1397"/>
        <v>32</v>
      </c>
      <c r="ED788">
        <f t="shared" ca="1" si="1397"/>
        <v>33</v>
      </c>
      <c r="EE788">
        <f t="shared" ca="1" si="1397"/>
        <v>34</v>
      </c>
      <c r="EF788">
        <f t="shared" ca="1" si="1397"/>
        <v>35</v>
      </c>
      <c r="EG788">
        <f t="shared" ca="1" si="1397"/>
        <v>36</v>
      </c>
      <c r="EH788" t="str">
        <f t="shared" ca="1" si="1397"/>
        <v/>
      </c>
      <c r="EI788" t="str">
        <f t="shared" ca="1" si="1397"/>
        <v/>
      </c>
      <c r="EJ788" t="str">
        <f t="shared" ca="1" si="1397"/>
        <v/>
      </c>
      <c r="EK788" t="str">
        <f t="shared" ca="1" si="1397"/>
        <v/>
      </c>
      <c r="EL788" t="str">
        <f ca="1">IF(I788=1,Finals!I793,"")</f>
        <v/>
      </c>
    </row>
    <row r="789" spans="3:142" x14ac:dyDescent="0.25">
      <c r="C789">
        <v>786</v>
      </c>
      <c r="D789">
        <f ca="1">IF(AND(Finals!K793&gt;Finals!K792,Finals!B$3="Yes"),1,IF(AND(I788=1,Finals!B$2="Yes"),1,IF(AND(E788=Finals!B$5,Calc!D788&gt;=Finals!B$4),1,IF(AND(D788=Finals!B$4,E788&lt;Finals!B$5),D788,1+D788))))</f>
        <v>6</v>
      </c>
      <c r="E789">
        <f ca="1">IF(E788=Finals!B$5,1,IF(AND(I788=1,Finals!B$2="Yes"),1,IF(D788&lt;Finals!B$4,1,Calc!E788+1)))</f>
        <v>1</v>
      </c>
      <c r="F789">
        <f>Finals!D794</f>
        <v>0</v>
      </c>
      <c r="G789">
        <f t="shared" si="1363"/>
        <v>0</v>
      </c>
      <c r="H789" t="str">
        <f ca="1">IF(AND(Finals!K793&gt;Finals!K792,Finals!B$3="Yes"),"",IF(AND(I788=1,Finals!B$2="Yes"),"",IF(D788&lt;&gt;Finals!B$4,"",1)))</f>
        <v/>
      </c>
      <c r="I789" t="str">
        <f t="shared" ca="1" si="1364"/>
        <v/>
      </c>
      <c r="J789">
        <f ca="1">IF(I789=-1,-BG788,IF(I789=1,36-BG788,0))</f>
        <v>0</v>
      </c>
      <c r="K789">
        <f t="shared" ca="1" si="1367"/>
        <v>-6381</v>
      </c>
      <c r="L789">
        <f ca="1">IF(AND($D788=0,$G789=L$3),1,IF($D788=0,0,IF($G789=L$3,1,L788)))</f>
        <v>1</v>
      </c>
      <c r="M789">
        <f ca="1">IF(AND($D788=0,$G789=M$3),1,IF($D788=0,0,IF($G789=M$3,1,M788)))</f>
        <v>1</v>
      </c>
      <c r="N789">
        <f ca="1">IF(AND($D788=0,$G789=N$3),1,IF($D788=0,0,IF($G789=N$3,1,N788)))</f>
        <v>0</v>
      </c>
      <c r="O789">
        <f ca="1">IF(AND($D788=0,$G789=O$3),1,IF($D788=0,0,IF($G789=O$3,1,O788)))</f>
        <v>0</v>
      </c>
      <c r="P789">
        <f ca="1">IF(AND($D788=0,$G789=P$3),1,IF($D788=0,0,IF($G789=P$3,1,P788)))</f>
        <v>1</v>
      </c>
      <c r="Q789">
        <f ca="1">IF(AND($D788=0,$G789=Q$3),1,IF($D788=0,0,IF($G789=Q$3,1,Q788)))</f>
        <v>0</v>
      </c>
      <c r="R789">
        <f ca="1">IF(AND($D788=0,$G789=R$3),1,IF($D788=0,0,IF($G789=R$3,1,R788)))</f>
        <v>1</v>
      </c>
      <c r="S789">
        <f ca="1">IF(AND($D788=0,$G789=S$3),1,IF($D788=0,0,IF($G789=S$3,1,S788)))</f>
        <v>1</v>
      </c>
      <c r="T789">
        <f ca="1">IF(AND($D788=0,$G789=T$3),1,IF($D788=0,0,IF($G789=T$3,1,T788)))</f>
        <v>0</v>
      </c>
      <c r="U789">
        <f ca="1">IF(AND($D788=0,$G789=U$3),1,IF($D788=0,0,IF($G789=U$3,1,U788)))</f>
        <v>1</v>
      </c>
      <c r="V789" s="5">
        <f ca="1">IF(AND($D788=Finals!$B$4,$D789=1,$G789=V$2),0,IF(AND($D788=Finals!$B$4,$D789=1),1,IF($G789=V$2,0,V788)))</f>
        <v>0</v>
      </c>
      <c r="W789" s="8">
        <f ca="1">IF(AND($D788=Finals!$B$4,$D789=1,$G789=W$2),0,IF(AND($D788=Finals!$B$4,$D789=1),1,IF($G789=W$2,0,W788)))</f>
        <v>1</v>
      </c>
      <c r="X789" s="8">
        <f ca="1">IF(AND($D788=Finals!$B$4,$D789=1,$G789=X$2),0,IF(AND($D788=Finals!$B$4,$D789=1),1,IF($G789=X$2,0,X788)))</f>
        <v>1</v>
      </c>
      <c r="Y789" s="8">
        <f ca="1">IF(AND($D788=Finals!$B$4,$D789=1,$G789=Y$2),0,IF(AND($D788=Finals!$B$4,$D789=1),1,IF($G789=Y$2,0,Y788)))</f>
        <v>1</v>
      </c>
      <c r="Z789" s="8">
        <f ca="1">IF(AND($D788=Finals!$B$4,$D789=1,$G789=Z$2),0,IF(AND($D788=Finals!$B$4,$D789=1),1,IF($G789=Z$2,0,Z788)))</f>
        <v>1</v>
      </c>
      <c r="AA789" s="8">
        <f ca="1">IF(AND($D788=Finals!$B$4,$D789=1,$G789=AA$2),0,IF(AND($D788=Finals!$B$4,$D789=1),1,IF($G789=AA$2,0,AA788)))</f>
        <v>1</v>
      </c>
      <c r="AB789" s="8">
        <f ca="1">IF(AND($D788=Finals!$B$4,$D789=1,$G789=AB$2),0,IF(AND($D788=Finals!$B$4,$D789=1),1,IF($G789=AB$2,0,AB788)))</f>
        <v>1</v>
      </c>
      <c r="AC789" s="8">
        <f ca="1">IF(AND($D788=Finals!$B$4,$D789=1,$G789=AC$2),0,IF(AND($D788=Finals!$B$4,$D789=1),1,IF($G789=AC$2,0,AC788)))</f>
        <v>1</v>
      </c>
      <c r="AD789" s="8">
        <f ca="1">IF(AND($D788=Finals!$B$4,$D789=1,$G789=AD$2),0,IF(AND($D788=Finals!$B$4,$D789=1),1,IF($G789=AD$2,0,AD788)))</f>
        <v>1</v>
      </c>
      <c r="AE789" s="8">
        <f ca="1">IF(AND($D788=Finals!$B$4,$D789=1,$G789=AE$2),0,IF(AND($D788=Finals!$B$4,$D789=1),1,IF($G789=AE$2,0,AE788)))</f>
        <v>1</v>
      </c>
      <c r="AF789" s="8">
        <f ca="1">IF(AND($D788=Finals!$B$4,$D789=1,$G789=AF$2),0,IF(AND($D788=Finals!$B$4,$D789=1),1,IF($G789=AF$2,0,AF788)))</f>
        <v>0</v>
      </c>
      <c r="AG789" s="8">
        <f ca="1">IF(AND($D788=Finals!$B$4,$D789=1,$G789=AG$2),0,IF(AND($D788=Finals!$B$4,$D789=1),1,IF($G789=AG$2,0,AG788)))</f>
        <v>1</v>
      </c>
      <c r="AH789" s="8">
        <f ca="1">IF(AND($D788=Finals!$B$4,$D789=1,$G789=AH$2),0,IF(AND($D788=Finals!$B$4,$D789=1),1,IF($G789=AH$2,0,AH788)))</f>
        <v>1</v>
      </c>
      <c r="AI789" s="8">
        <f ca="1">IF(AND($D788=Finals!$B$4,$D789=1,$G789=AI$2),0,IF(AND($D788=Finals!$B$4,$D789=1),1,IF($G789=AI$2,0,AI788)))</f>
        <v>1</v>
      </c>
      <c r="AJ789" s="8">
        <f ca="1">IF(AND($D788=Finals!$B$4,$D789=1,$G789=AJ$2),0,IF(AND($D788=Finals!$B$4,$D789=1),1,IF($G789=AJ$2,0,AJ788)))</f>
        <v>1</v>
      </c>
      <c r="AK789" s="8">
        <f ca="1">IF(AND($D788=Finals!$B$4,$D789=1,$G789=AK$2),0,IF(AND($D788=Finals!$B$4,$D789=1),1,IF($G789=AK$2,0,AK788)))</f>
        <v>1</v>
      </c>
      <c r="AL789" s="8">
        <f ca="1">IF(AND($D788=Finals!$B$4,$D789=1,$G789=AL$2),0,IF(AND($D788=Finals!$B$4,$D789=1),1,IF($G789=AL$2,0,AL788)))</f>
        <v>1</v>
      </c>
      <c r="AM789" s="8">
        <f ca="1">IF(AND($D788=Finals!$B$4,$D789=1,$G789=AM$2),0,IF(AND($D788=Finals!$B$4,$D789=1),1,IF($G789=AM$2,0,AM788)))</f>
        <v>1</v>
      </c>
      <c r="AN789" s="8">
        <f ca="1">IF(AND($D788=Finals!$B$4,$D789=1,$G789=AN$2),0,IF(AND($D788=Finals!$B$4,$D789=1),1,IF($G789=AN$2,0,AN788)))</f>
        <v>1</v>
      </c>
      <c r="AO789" s="8">
        <f ca="1">IF(AND($D788=Finals!$B$4,$D789=1,$G789=AO$2),0,IF(AND($D788=Finals!$B$4,$D789=1),1,IF($G789=AO$2,0,AO788)))</f>
        <v>1</v>
      </c>
      <c r="AP789" s="8">
        <f ca="1">IF(AND($D788=Finals!$B$4,$D789=1,$G789=AP$2),0,IF(AND($D788=Finals!$B$4,$D789=1),1,IF($G789=AP$2,0,AP788)))</f>
        <v>0</v>
      </c>
      <c r="AQ789" s="8">
        <f ca="1">IF(AND($D788=Finals!$B$4,$D789=1,$G789=AQ$2),0,IF(AND($D788=Finals!$B$4,$D789=1),1,IF($G789=AQ$2,0,AQ788)))</f>
        <v>1</v>
      </c>
      <c r="AR789" s="8">
        <f ca="1">IF(AND($D788=Finals!$B$4,$D789=1,$G789=AR$2),0,IF(AND($D788=Finals!$B$4,$D789=1),1,IF($G789=AR$2,0,AR788)))</f>
        <v>1</v>
      </c>
      <c r="AS789" s="8">
        <f ca="1">IF(AND($D788=Finals!$B$4,$D789=1,$G789=AS$2),0,IF(AND($D788=Finals!$B$4,$D789=1),1,IF($G789=AS$2,0,AS788)))</f>
        <v>1</v>
      </c>
      <c r="AT789" s="8">
        <f ca="1">IF(AND($D788=Finals!$B$4,$D789=1,$G789=AT$2),0,IF(AND($D788=Finals!$B$4,$D789=1),1,IF($G789=AT$2,0,AT788)))</f>
        <v>1</v>
      </c>
      <c r="AU789" s="8">
        <f ca="1">IF(AND($D788=Finals!$B$4,$D789=1,$G789=AU$2),0,IF(AND($D788=Finals!$B$4,$D789=1),1,IF($G789=AU$2,0,AU788)))</f>
        <v>1</v>
      </c>
      <c r="AV789" s="8">
        <f ca="1">IF(AND($D788=Finals!$B$4,$D789=1,$G789=AV$2),0,IF(AND($D788=Finals!$B$4,$D789=1),1,IF($G789=AV$2,0,AV788)))</f>
        <v>1</v>
      </c>
      <c r="AW789" s="8">
        <f ca="1">IF(AND($D788=Finals!$B$4,$D789=1,$G789=AW$2),0,IF(AND($D788=Finals!$B$4,$D789=1),1,IF($G789=AW$2,0,AW788)))</f>
        <v>1</v>
      </c>
      <c r="AX789" s="8">
        <f ca="1">IF(AND($D788=Finals!$B$4,$D789=1,$G789=AX$2),0,IF(AND($D788=Finals!$B$4,$D789=1),1,IF($G789=AX$2,0,AX788)))</f>
        <v>1</v>
      </c>
      <c r="AY789" s="8">
        <f ca="1">IF(AND($D788=Finals!$B$4,$D789=1,$G789=AY$2),0,IF(AND($D788=Finals!$B$4,$D789=1),1,IF($G789=AY$2,0,AY788)))</f>
        <v>1</v>
      </c>
      <c r="AZ789" s="8">
        <f ca="1">IF(AND($D788=Finals!$B$4,$D789=1,$G789=AZ$2),0,IF(AND($D788=Finals!$B$4,$D789=1),1,IF($G789=AZ$2,0,AZ788)))</f>
        <v>0</v>
      </c>
      <c r="BA789" s="8">
        <f ca="1">IF(AND($D788=Finals!$B$4,$D789=1,$G789=BA$2),0,IF(AND($D788=Finals!$B$4,$D789=1),1,IF($G789=BA$2,0,BA788)))</f>
        <v>1</v>
      </c>
      <c r="BB789" s="8">
        <f ca="1">IF(AND($D788=Finals!$B$4,$D789=1,$G789=BB$2),0,IF(AND($D788=Finals!$B$4,$D789=1),1,IF($G789=BB$2,0,BB788)))</f>
        <v>1</v>
      </c>
      <c r="BC789" s="8">
        <f ca="1">IF(AND($D788=Finals!$B$4,$D789=1,$G789=BC$2),0,IF(AND($D788=Finals!$B$4,$D789=1),1,IF($G789=BC$2,0,BC788)))</f>
        <v>1</v>
      </c>
      <c r="BD789" s="8">
        <f ca="1">IF(AND($D788=Finals!$B$4,$D789=1,$G789=BD$2),0,IF(AND($D788=Finals!$B$4,$D789=1),1,IF($G789=BD$2,0,BD788)))</f>
        <v>1</v>
      </c>
      <c r="BE789" s="8">
        <f ca="1">IF(AND($D788=Finals!$B$4,$D789=1,$G789=BE$2),0,IF(AND($D788=Finals!$B$4,$D789=1),1,IF($G789=BE$2,0,BE788)))</f>
        <v>1</v>
      </c>
      <c r="BF789" s="4">
        <f ca="1">IF(AND($D788=Finals!$B$4,$D789=1,$G789=BF$2),0,IF(AND($D788=Finals!$B$4,$D789=1),1,IF($G789=BF$2,0,BF788)))</f>
        <v>1</v>
      </c>
      <c r="BG789">
        <f t="shared" ca="1" si="1291"/>
        <v>33</v>
      </c>
      <c r="BP789">
        <v>1</v>
      </c>
      <c r="BQ789">
        <f t="shared" ref="BQ789:CZ789" ca="1" si="1398">IF(V789=1,1+BP789,BP789)</f>
        <v>1</v>
      </c>
      <c r="BR789">
        <f t="shared" ca="1" si="1398"/>
        <v>2</v>
      </c>
      <c r="BS789">
        <f t="shared" ca="1" si="1398"/>
        <v>3</v>
      </c>
      <c r="BT789">
        <f t="shared" ca="1" si="1398"/>
        <v>4</v>
      </c>
      <c r="BU789">
        <f t="shared" ca="1" si="1398"/>
        <v>5</v>
      </c>
      <c r="BV789">
        <f t="shared" ca="1" si="1398"/>
        <v>6</v>
      </c>
      <c r="BW789">
        <f t="shared" ca="1" si="1398"/>
        <v>7</v>
      </c>
      <c r="BX789">
        <f t="shared" ca="1" si="1398"/>
        <v>8</v>
      </c>
      <c r="BY789">
        <f t="shared" ca="1" si="1398"/>
        <v>9</v>
      </c>
      <c r="BZ789">
        <f t="shared" ca="1" si="1398"/>
        <v>10</v>
      </c>
      <c r="CA789">
        <f t="shared" ca="1" si="1398"/>
        <v>10</v>
      </c>
      <c r="CB789">
        <f t="shared" ca="1" si="1398"/>
        <v>11</v>
      </c>
      <c r="CC789">
        <f t="shared" ca="1" si="1398"/>
        <v>12</v>
      </c>
      <c r="CD789">
        <f t="shared" ca="1" si="1398"/>
        <v>13</v>
      </c>
      <c r="CE789">
        <f t="shared" ca="1" si="1398"/>
        <v>14</v>
      </c>
      <c r="CF789">
        <f t="shared" ca="1" si="1398"/>
        <v>15</v>
      </c>
      <c r="CG789">
        <f t="shared" ca="1" si="1398"/>
        <v>16</v>
      </c>
      <c r="CH789">
        <f t="shared" ca="1" si="1398"/>
        <v>17</v>
      </c>
      <c r="CI789">
        <f t="shared" ca="1" si="1398"/>
        <v>18</v>
      </c>
      <c r="CJ789">
        <f t="shared" ca="1" si="1398"/>
        <v>19</v>
      </c>
      <c r="CK789">
        <f t="shared" ca="1" si="1398"/>
        <v>19</v>
      </c>
      <c r="CL789">
        <f t="shared" ca="1" si="1398"/>
        <v>20</v>
      </c>
      <c r="CM789">
        <f t="shared" ca="1" si="1398"/>
        <v>21</v>
      </c>
      <c r="CN789">
        <f t="shared" ca="1" si="1398"/>
        <v>22</v>
      </c>
      <c r="CO789">
        <f t="shared" ca="1" si="1398"/>
        <v>23</v>
      </c>
      <c r="CP789">
        <f t="shared" ca="1" si="1398"/>
        <v>24</v>
      </c>
      <c r="CQ789">
        <f t="shared" ca="1" si="1398"/>
        <v>25</v>
      </c>
      <c r="CR789">
        <f t="shared" ca="1" si="1398"/>
        <v>26</v>
      </c>
      <c r="CS789">
        <f t="shared" ca="1" si="1398"/>
        <v>27</v>
      </c>
      <c r="CT789">
        <f t="shared" ca="1" si="1398"/>
        <v>28</v>
      </c>
      <c r="CU789">
        <f t="shared" ca="1" si="1398"/>
        <v>28</v>
      </c>
      <c r="CV789">
        <f t="shared" ca="1" si="1398"/>
        <v>29</v>
      </c>
      <c r="CW789">
        <f t="shared" ca="1" si="1398"/>
        <v>30</v>
      </c>
      <c r="CX789">
        <f t="shared" ca="1" si="1398"/>
        <v>31</v>
      </c>
      <c r="CY789">
        <f t="shared" ca="1" si="1398"/>
        <v>32</v>
      </c>
      <c r="CZ789">
        <f t="shared" ca="1" si="1398"/>
        <v>33</v>
      </c>
      <c r="DA789" s="5">
        <f t="shared" ca="1" si="1341"/>
        <v>1</v>
      </c>
      <c r="DB789">
        <f t="shared" ref="DB789:EK789" ca="1" si="1399">IF(DB$3&gt;$BG789,"",IF(OR(DA789=36,DA789=""),"",LOOKUP(DB$3,$BP789:$CZ789,$BP$3:$CZ$3)))</f>
        <v>2</v>
      </c>
      <c r="DC789">
        <f t="shared" ca="1" si="1399"/>
        <v>3</v>
      </c>
      <c r="DD789">
        <f t="shared" ca="1" si="1399"/>
        <v>4</v>
      </c>
      <c r="DE789">
        <f t="shared" ca="1" si="1399"/>
        <v>5</v>
      </c>
      <c r="DF789">
        <f t="shared" ca="1" si="1399"/>
        <v>6</v>
      </c>
      <c r="DG789">
        <f t="shared" ca="1" si="1399"/>
        <v>7</v>
      </c>
      <c r="DH789">
        <f t="shared" ca="1" si="1399"/>
        <v>8</v>
      </c>
      <c r="DI789">
        <f t="shared" ca="1" si="1399"/>
        <v>9</v>
      </c>
      <c r="DJ789">
        <f t="shared" ca="1" si="1399"/>
        <v>11</v>
      </c>
      <c r="DK789">
        <f t="shared" ca="1" si="1399"/>
        <v>12</v>
      </c>
      <c r="DL789">
        <f t="shared" ca="1" si="1399"/>
        <v>13</v>
      </c>
      <c r="DM789">
        <f t="shared" ca="1" si="1399"/>
        <v>14</v>
      </c>
      <c r="DN789">
        <f t="shared" ca="1" si="1399"/>
        <v>15</v>
      </c>
      <c r="DO789">
        <f t="shared" ca="1" si="1399"/>
        <v>16</v>
      </c>
      <c r="DP789">
        <f t="shared" ca="1" si="1399"/>
        <v>17</v>
      </c>
      <c r="DQ789">
        <f t="shared" ca="1" si="1399"/>
        <v>18</v>
      </c>
      <c r="DR789">
        <f t="shared" ca="1" si="1399"/>
        <v>19</v>
      </c>
      <c r="DS789">
        <f t="shared" ca="1" si="1399"/>
        <v>21</v>
      </c>
      <c r="DT789">
        <f t="shared" ca="1" si="1399"/>
        <v>22</v>
      </c>
      <c r="DU789">
        <f t="shared" ca="1" si="1399"/>
        <v>23</v>
      </c>
      <c r="DV789">
        <f t="shared" ca="1" si="1399"/>
        <v>24</v>
      </c>
      <c r="DW789">
        <f t="shared" ca="1" si="1399"/>
        <v>25</v>
      </c>
      <c r="DX789">
        <f t="shared" ca="1" si="1399"/>
        <v>26</v>
      </c>
      <c r="DY789">
        <f t="shared" ca="1" si="1399"/>
        <v>27</v>
      </c>
      <c r="DZ789">
        <f t="shared" ca="1" si="1399"/>
        <v>28</v>
      </c>
      <c r="EA789">
        <f t="shared" ca="1" si="1399"/>
        <v>29</v>
      </c>
      <c r="EB789">
        <f t="shared" ca="1" si="1399"/>
        <v>31</v>
      </c>
      <c r="EC789">
        <f t="shared" ca="1" si="1399"/>
        <v>32</v>
      </c>
      <c r="ED789">
        <f t="shared" ca="1" si="1399"/>
        <v>33</v>
      </c>
      <c r="EE789">
        <f t="shared" ca="1" si="1399"/>
        <v>34</v>
      </c>
      <c r="EF789">
        <f t="shared" ca="1" si="1399"/>
        <v>35</v>
      </c>
      <c r="EG789">
        <f t="shared" ca="1" si="1399"/>
        <v>36</v>
      </c>
      <c r="EH789" t="str">
        <f t="shared" ca="1" si="1399"/>
        <v/>
      </c>
      <c r="EI789" t="str">
        <f t="shared" ca="1" si="1399"/>
        <v/>
      </c>
      <c r="EJ789" t="str">
        <f t="shared" ca="1" si="1399"/>
        <v/>
      </c>
      <c r="EK789" t="str">
        <f t="shared" ca="1" si="1399"/>
        <v/>
      </c>
      <c r="EL789" t="str">
        <f ca="1">IF(I789=1,Finals!I794,"")</f>
        <v/>
      </c>
    </row>
    <row r="790" spans="3:142" x14ac:dyDescent="0.25">
      <c r="C790">
        <v>787</v>
      </c>
      <c r="D790">
        <f ca="1">IF(AND(Finals!K794&gt;Finals!K793,Finals!B$3="Yes"),1,IF(AND(I789=1,Finals!B$2="Yes"),1,IF(AND(E789=Finals!B$5,Calc!D789&gt;=Finals!B$4),1,IF(AND(D789=Finals!B$4,E789&lt;Finals!B$5),D789,1+D789))))</f>
        <v>7</v>
      </c>
      <c r="E790">
        <f ca="1">IF(E789=Finals!B$5,1,IF(AND(I789=1,Finals!B$2="Yes"),1,IF(D789&lt;Finals!B$4,1,Calc!E789+1)))</f>
        <v>1</v>
      </c>
      <c r="F790">
        <f>Finals!D795</f>
        <v>0</v>
      </c>
      <c r="G790">
        <f t="shared" si="1363"/>
        <v>0</v>
      </c>
      <c r="H790" t="str">
        <f ca="1">IF(AND(Finals!K794&gt;Finals!K793,Finals!B$3="Yes"),"",IF(AND(I789=1,Finals!B$2="Yes"),"",IF(D789&lt;&gt;Finals!B$4,"",1)))</f>
        <v/>
      </c>
      <c r="I790" t="str">
        <f t="shared" ca="1" si="1364"/>
        <v/>
      </c>
      <c r="J790">
        <f ca="1">IF(I790=-1,-BG789,IF(I790=1,36-BG789,0))</f>
        <v>0</v>
      </c>
      <c r="K790">
        <f t="shared" ca="1" si="1367"/>
        <v>-6381</v>
      </c>
      <c r="L790">
        <f ca="1">IF(AND($D789=0,$G790=L$3),1,IF($D789=0,0,IF($G790=L$3,1,L789)))</f>
        <v>1</v>
      </c>
      <c r="M790">
        <f ca="1">IF(AND($D789=0,$G790=M$3),1,IF($D789=0,0,IF($G790=M$3,1,M789)))</f>
        <v>1</v>
      </c>
      <c r="N790">
        <f ca="1">IF(AND($D789=0,$G790=N$3),1,IF($D789=0,0,IF($G790=N$3,1,N789)))</f>
        <v>0</v>
      </c>
      <c r="O790">
        <f ca="1">IF(AND($D789=0,$G790=O$3),1,IF($D789=0,0,IF($G790=O$3,1,O789)))</f>
        <v>0</v>
      </c>
      <c r="P790">
        <f ca="1">IF(AND($D789=0,$G790=P$3),1,IF($D789=0,0,IF($G790=P$3,1,P789)))</f>
        <v>1</v>
      </c>
      <c r="Q790">
        <f ca="1">IF(AND($D789=0,$G790=Q$3),1,IF($D789=0,0,IF($G790=Q$3,1,Q789)))</f>
        <v>0</v>
      </c>
      <c r="R790">
        <f ca="1">IF(AND($D789=0,$G790=R$3),1,IF($D789=0,0,IF($G790=R$3,1,R789)))</f>
        <v>1</v>
      </c>
      <c r="S790">
        <f ca="1">IF(AND($D789=0,$G790=S$3),1,IF($D789=0,0,IF($G790=S$3,1,S789)))</f>
        <v>1</v>
      </c>
      <c r="T790">
        <f ca="1">IF(AND($D789=0,$G790=T$3),1,IF($D789=0,0,IF($G790=T$3,1,T789)))</f>
        <v>0</v>
      </c>
      <c r="U790">
        <f ca="1">IF(AND($D789=0,$G790=U$3),1,IF($D789=0,0,IF($G790=U$3,1,U789)))</f>
        <v>1</v>
      </c>
      <c r="V790" s="5">
        <f ca="1">IF(AND($D789=Finals!$B$4,$D790=1,$G790=V$2),0,IF(AND($D789=Finals!$B$4,$D790=1),1,IF($G790=V$2,0,V789)))</f>
        <v>0</v>
      </c>
      <c r="W790" s="8">
        <f ca="1">IF(AND($D789=Finals!$B$4,$D790=1,$G790=W$2),0,IF(AND($D789=Finals!$B$4,$D790=1),1,IF($G790=W$2,0,W789)))</f>
        <v>1</v>
      </c>
      <c r="X790" s="8">
        <f ca="1">IF(AND($D789=Finals!$B$4,$D790=1,$G790=X$2),0,IF(AND($D789=Finals!$B$4,$D790=1),1,IF($G790=X$2,0,X789)))</f>
        <v>1</v>
      </c>
      <c r="Y790" s="8">
        <f ca="1">IF(AND($D789=Finals!$B$4,$D790=1,$G790=Y$2),0,IF(AND($D789=Finals!$B$4,$D790=1),1,IF($G790=Y$2,0,Y789)))</f>
        <v>1</v>
      </c>
      <c r="Z790" s="8">
        <f ca="1">IF(AND($D789=Finals!$B$4,$D790=1,$G790=Z$2),0,IF(AND($D789=Finals!$B$4,$D790=1),1,IF($G790=Z$2,0,Z789)))</f>
        <v>1</v>
      </c>
      <c r="AA790" s="8">
        <f ca="1">IF(AND($D789=Finals!$B$4,$D790=1,$G790=AA$2),0,IF(AND($D789=Finals!$B$4,$D790=1),1,IF($G790=AA$2,0,AA789)))</f>
        <v>1</v>
      </c>
      <c r="AB790" s="8">
        <f ca="1">IF(AND($D789=Finals!$B$4,$D790=1,$G790=AB$2),0,IF(AND($D789=Finals!$B$4,$D790=1),1,IF($G790=AB$2,0,AB789)))</f>
        <v>1</v>
      </c>
      <c r="AC790" s="8">
        <f ca="1">IF(AND($D789=Finals!$B$4,$D790=1,$G790=AC$2),0,IF(AND($D789=Finals!$B$4,$D790=1),1,IF($G790=AC$2,0,AC789)))</f>
        <v>1</v>
      </c>
      <c r="AD790" s="8">
        <f ca="1">IF(AND($D789=Finals!$B$4,$D790=1,$G790=AD$2),0,IF(AND($D789=Finals!$B$4,$D790=1),1,IF($G790=AD$2,0,AD789)))</f>
        <v>1</v>
      </c>
      <c r="AE790" s="8">
        <f ca="1">IF(AND($D789=Finals!$B$4,$D790=1,$G790=AE$2),0,IF(AND($D789=Finals!$B$4,$D790=1),1,IF($G790=AE$2,0,AE789)))</f>
        <v>1</v>
      </c>
      <c r="AF790" s="8">
        <f ca="1">IF(AND($D789=Finals!$B$4,$D790=1,$G790=AF$2),0,IF(AND($D789=Finals!$B$4,$D790=1),1,IF($G790=AF$2,0,AF789)))</f>
        <v>0</v>
      </c>
      <c r="AG790" s="8">
        <f ca="1">IF(AND($D789=Finals!$B$4,$D790=1,$G790=AG$2),0,IF(AND($D789=Finals!$B$4,$D790=1),1,IF($G790=AG$2,0,AG789)))</f>
        <v>1</v>
      </c>
      <c r="AH790" s="8">
        <f ca="1">IF(AND($D789=Finals!$B$4,$D790=1,$G790=AH$2),0,IF(AND($D789=Finals!$B$4,$D790=1),1,IF($G790=AH$2,0,AH789)))</f>
        <v>1</v>
      </c>
      <c r="AI790" s="8">
        <f ca="1">IF(AND($D789=Finals!$B$4,$D790=1,$G790=AI$2),0,IF(AND($D789=Finals!$B$4,$D790=1),1,IF($G790=AI$2,0,AI789)))</f>
        <v>1</v>
      </c>
      <c r="AJ790" s="8">
        <f ca="1">IF(AND($D789=Finals!$B$4,$D790=1,$G790=AJ$2),0,IF(AND($D789=Finals!$B$4,$D790=1),1,IF($G790=AJ$2,0,AJ789)))</f>
        <v>1</v>
      </c>
      <c r="AK790" s="8">
        <f ca="1">IF(AND($D789=Finals!$B$4,$D790=1,$G790=AK$2),0,IF(AND($D789=Finals!$B$4,$D790=1),1,IF($G790=AK$2,0,AK789)))</f>
        <v>1</v>
      </c>
      <c r="AL790" s="8">
        <f ca="1">IF(AND($D789=Finals!$B$4,$D790=1,$G790=AL$2),0,IF(AND($D789=Finals!$B$4,$D790=1),1,IF($G790=AL$2,0,AL789)))</f>
        <v>1</v>
      </c>
      <c r="AM790" s="8">
        <f ca="1">IF(AND($D789=Finals!$B$4,$D790=1,$G790=AM$2),0,IF(AND($D789=Finals!$B$4,$D790=1),1,IF($G790=AM$2,0,AM789)))</f>
        <v>1</v>
      </c>
      <c r="AN790" s="8">
        <f ca="1">IF(AND($D789=Finals!$B$4,$D790=1,$G790=AN$2),0,IF(AND($D789=Finals!$B$4,$D790=1),1,IF($G790=AN$2,0,AN789)))</f>
        <v>1</v>
      </c>
      <c r="AO790" s="8">
        <f ca="1">IF(AND($D789=Finals!$B$4,$D790=1,$G790=AO$2),0,IF(AND($D789=Finals!$B$4,$D790=1),1,IF($G790=AO$2,0,AO789)))</f>
        <v>1</v>
      </c>
      <c r="AP790" s="8">
        <f ca="1">IF(AND($D789=Finals!$B$4,$D790=1,$G790=AP$2),0,IF(AND($D789=Finals!$B$4,$D790=1),1,IF($G790=AP$2,0,AP789)))</f>
        <v>0</v>
      </c>
      <c r="AQ790" s="8">
        <f ca="1">IF(AND($D789=Finals!$B$4,$D790=1,$G790=AQ$2),0,IF(AND($D789=Finals!$B$4,$D790=1),1,IF($G790=AQ$2,0,AQ789)))</f>
        <v>1</v>
      </c>
      <c r="AR790" s="8">
        <f ca="1">IF(AND($D789=Finals!$B$4,$D790=1,$G790=AR$2),0,IF(AND($D789=Finals!$B$4,$D790=1),1,IF($G790=AR$2,0,AR789)))</f>
        <v>1</v>
      </c>
      <c r="AS790" s="8">
        <f ca="1">IF(AND($D789=Finals!$B$4,$D790=1,$G790=AS$2),0,IF(AND($D789=Finals!$B$4,$D790=1),1,IF($G790=AS$2,0,AS789)))</f>
        <v>1</v>
      </c>
      <c r="AT790" s="8">
        <f ca="1">IF(AND($D789=Finals!$B$4,$D790=1,$G790=AT$2),0,IF(AND($D789=Finals!$B$4,$D790=1),1,IF($G790=AT$2,0,AT789)))</f>
        <v>1</v>
      </c>
      <c r="AU790" s="8">
        <f ca="1">IF(AND($D789=Finals!$B$4,$D790=1,$G790=AU$2),0,IF(AND($D789=Finals!$B$4,$D790=1),1,IF($G790=AU$2,0,AU789)))</f>
        <v>1</v>
      </c>
      <c r="AV790" s="8">
        <f ca="1">IF(AND($D789=Finals!$B$4,$D790=1,$G790=AV$2),0,IF(AND($D789=Finals!$B$4,$D790=1),1,IF($G790=AV$2,0,AV789)))</f>
        <v>1</v>
      </c>
      <c r="AW790" s="8">
        <f ca="1">IF(AND($D789=Finals!$B$4,$D790=1,$G790=AW$2),0,IF(AND($D789=Finals!$B$4,$D790=1),1,IF($G790=AW$2,0,AW789)))</f>
        <v>1</v>
      </c>
      <c r="AX790" s="8">
        <f ca="1">IF(AND($D789=Finals!$B$4,$D790=1,$G790=AX$2),0,IF(AND($D789=Finals!$B$4,$D790=1),1,IF($G790=AX$2,0,AX789)))</f>
        <v>1</v>
      </c>
      <c r="AY790" s="8">
        <f ca="1">IF(AND($D789=Finals!$B$4,$D790=1,$G790=AY$2),0,IF(AND($D789=Finals!$B$4,$D790=1),1,IF($G790=AY$2,0,AY789)))</f>
        <v>1</v>
      </c>
      <c r="AZ790" s="8">
        <f ca="1">IF(AND($D789=Finals!$B$4,$D790=1,$G790=AZ$2),0,IF(AND($D789=Finals!$B$4,$D790=1),1,IF($G790=AZ$2,0,AZ789)))</f>
        <v>0</v>
      </c>
      <c r="BA790" s="8">
        <f ca="1">IF(AND($D789=Finals!$B$4,$D790=1,$G790=BA$2),0,IF(AND($D789=Finals!$B$4,$D790=1),1,IF($G790=BA$2,0,BA789)))</f>
        <v>1</v>
      </c>
      <c r="BB790" s="8">
        <f ca="1">IF(AND($D789=Finals!$B$4,$D790=1,$G790=BB$2),0,IF(AND($D789=Finals!$B$4,$D790=1),1,IF($G790=BB$2,0,BB789)))</f>
        <v>1</v>
      </c>
      <c r="BC790" s="8">
        <f ca="1">IF(AND($D789=Finals!$B$4,$D790=1,$G790=BC$2),0,IF(AND($D789=Finals!$B$4,$D790=1),1,IF($G790=BC$2,0,BC789)))</f>
        <v>1</v>
      </c>
      <c r="BD790" s="8">
        <f ca="1">IF(AND($D789=Finals!$B$4,$D790=1,$G790=BD$2),0,IF(AND($D789=Finals!$B$4,$D790=1),1,IF($G790=BD$2,0,BD789)))</f>
        <v>1</v>
      </c>
      <c r="BE790" s="8">
        <f ca="1">IF(AND($D789=Finals!$B$4,$D790=1,$G790=BE$2),0,IF(AND($D789=Finals!$B$4,$D790=1),1,IF($G790=BE$2,0,BE789)))</f>
        <v>1</v>
      </c>
      <c r="BF790" s="4">
        <f ca="1">IF(AND($D789=Finals!$B$4,$D790=1,$G790=BF$2),0,IF(AND($D789=Finals!$B$4,$D790=1),1,IF($G790=BF$2,0,BF789)))</f>
        <v>1</v>
      </c>
      <c r="BG790">
        <f t="shared" ca="1" si="1291"/>
        <v>33</v>
      </c>
      <c r="BP790">
        <v>1</v>
      </c>
      <c r="BQ790">
        <f t="shared" ref="BQ790:CZ790" ca="1" si="1400">IF(V790=1,1+BP790,BP790)</f>
        <v>1</v>
      </c>
      <c r="BR790">
        <f t="shared" ca="1" si="1400"/>
        <v>2</v>
      </c>
      <c r="BS790">
        <f t="shared" ca="1" si="1400"/>
        <v>3</v>
      </c>
      <c r="BT790">
        <f t="shared" ca="1" si="1400"/>
        <v>4</v>
      </c>
      <c r="BU790">
        <f t="shared" ca="1" si="1400"/>
        <v>5</v>
      </c>
      <c r="BV790">
        <f t="shared" ca="1" si="1400"/>
        <v>6</v>
      </c>
      <c r="BW790">
        <f t="shared" ca="1" si="1400"/>
        <v>7</v>
      </c>
      <c r="BX790">
        <f t="shared" ca="1" si="1400"/>
        <v>8</v>
      </c>
      <c r="BY790">
        <f t="shared" ca="1" si="1400"/>
        <v>9</v>
      </c>
      <c r="BZ790">
        <f t="shared" ca="1" si="1400"/>
        <v>10</v>
      </c>
      <c r="CA790">
        <f t="shared" ca="1" si="1400"/>
        <v>10</v>
      </c>
      <c r="CB790">
        <f t="shared" ca="1" si="1400"/>
        <v>11</v>
      </c>
      <c r="CC790">
        <f t="shared" ca="1" si="1400"/>
        <v>12</v>
      </c>
      <c r="CD790">
        <f t="shared" ca="1" si="1400"/>
        <v>13</v>
      </c>
      <c r="CE790">
        <f t="shared" ca="1" si="1400"/>
        <v>14</v>
      </c>
      <c r="CF790">
        <f t="shared" ca="1" si="1400"/>
        <v>15</v>
      </c>
      <c r="CG790">
        <f t="shared" ca="1" si="1400"/>
        <v>16</v>
      </c>
      <c r="CH790">
        <f t="shared" ca="1" si="1400"/>
        <v>17</v>
      </c>
      <c r="CI790">
        <f t="shared" ca="1" si="1400"/>
        <v>18</v>
      </c>
      <c r="CJ790">
        <f t="shared" ca="1" si="1400"/>
        <v>19</v>
      </c>
      <c r="CK790">
        <f t="shared" ca="1" si="1400"/>
        <v>19</v>
      </c>
      <c r="CL790">
        <f t="shared" ca="1" si="1400"/>
        <v>20</v>
      </c>
      <c r="CM790">
        <f t="shared" ca="1" si="1400"/>
        <v>21</v>
      </c>
      <c r="CN790">
        <f t="shared" ca="1" si="1400"/>
        <v>22</v>
      </c>
      <c r="CO790">
        <f t="shared" ca="1" si="1400"/>
        <v>23</v>
      </c>
      <c r="CP790">
        <f t="shared" ca="1" si="1400"/>
        <v>24</v>
      </c>
      <c r="CQ790">
        <f t="shared" ca="1" si="1400"/>
        <v>25</v>
      </c>
      <c r="CR790">
        <f t="shared" ca="1" si="1400"/>
        <v>26</v>
      </c>
      <c r="CS790">
        <f t="shared" ca="1" si="1400"/>
        <v>27</v>
      </c>
      <c r="CT790">
        <f t="shared" ca="1" si="1400"/>
        <v>28</v>
      </c>
      <c r="CU790">
        <f t="shared" ca="1" si="1400"/>
        <v>28</v>
      </c>
      <c r="CV790">
        <f t="shared" ca="1" si="1400"/>
        <v>29</v>
      </c>
      <c r="CW790">
        <f t="shared" ca="1" si="1400"/>
        <v>30</v>
      </c>
      <c r="CX790">
        <f t="shared" ca="1" si="1400"/>
        <v>31</v>
      </c>
      <c r="CY790">
        <f t="shared" ca="1" si="1400"/>
        <v>32</v>
      </c>
      <c r="CZ790">
        <f t="shared" ca="1" si="1400"/>
        <v>33</v>
      </c>
      <c r="DA790" s="5">
        <f t="shared" ca="1" si="1341"/>
        <v>1</v>
      </c>
      <c r="DB790">
        <f t="shared" ref="DB790:EK790" ca="1" si="1401">IF(DB$3&gt;$BG790,"",IF(OR(DA790=36,DA790=""),"",LOOKUP(DB$3,$BP790:$CZ790,$BP$3:$CZ$3)))</f>
        <v>2</v>
      </c>
      <c r="DC790">
        <f t="shared" ca="1" si="1401"/>
        <v>3</v>
      </c>
      <c r="DD790">
        <f t="shared" ca="1" si="1401"/>
        <v>4</v>
      </c>
      <c r="DE790">
        <f t="shared" ca="1" si="1401"/>
        <v>5</v>
      </c>
      <c r="DF790">
        <f t="shared" ca="1" si="1401"/>
        <v>6</v>
      </c>
      <c r="DG790">
        <f t="shared" ca="1" si="1401"/>
        <v>7</v>
      </c>
      <c r="DH790">
        <f t="shared" ca="1" si="1401"/>
        <v>8</v>
      </c>
      <c r="DI790">
        <f t="shared" ca="1" si="1401"/>
        <v>9</v>
      </c>
      <c r="DJ790">
        <f t="shared" ca="1" si="1401"/>
        <v>11</v>
      </c>
      <c r="DK790">
        <f t="shared" ca="1" si="1401"/>
        <v>12</v>
      </c>
      <c r="DL790">
        <f t="shared" ca="1" si="1401"/>
        <v>13</v>
      </c>
      <c r="DM790">
        <f t="shared" ca="1" si="1401"/>
        <v>14</v>
      </c>
      <c r="DN790">
        <f t="shared" ca="1" si="1401"/>
        <v>15</v>
      </c>
      <c r="DO790">
        <f t="shared" ca="1" si="1401"/>
        <v>16</v>
      </c>
      <c r="DP790">
        <f t="shared" ca="1" si="1401"/>
        <v>17</v>
      </c>
      <c r="DQ790">
        <f t="shared" ca="1" si="1401"/>
        <v>18</v>
      </c>
      <c r="DR790">
        <f t="shared" ca="1" si="1401"/>
        <v>19</v>
      </c>
      <c r="DS790">
        <f t="shared" ca="1" si="1401"/>
        <v>21</v>
      </c>
      <c r="DT790">
        <f t="shared" ca="1" si="1401"/>
        <v>22</v>
      </c>
      <c r="DU790">
        <f t="shared" ca="1" si="1401"/>
        <v>23</v>
      </c>
      <c r="DV790">
        <f t="shared" ca="1" si="1401"/>
        <v>24</v>
      </c>
      <c r="DW790">
        <f t="shared" ca="1" si="1401"/>
        <v>25</v>
      </c>
      <c r="DX790">
        <f t="shared" ca="1" si="1401"/>
        <v>26</v>
      </c>
      <c r="DY790">
        <f t="shared" ca="1" si="1401"/>
        <v>27</v>
      </c>
      <c r="DZ790">
        <f t="shared" ca="1" si="1401"/>
        <v>28</v>
      </c>
      <c r="EA790">
        <f t="shared" ca="1" si="1401"/>
        <v>29</v>
      </c>
      <c r="EB790">
        <f t="shared" ca="1" si="1401"/>
        <v>31</v>
      </c>
      <c r="EC790">
        <f t="shared" ca="1" si="1401"/>
        <v>32</v>
      </c>
      <c r="ED790">
        <f t="shared" ca="1" si="1401"/>
        <v>33</v>
      </c>
      <c r="EE790">
        <f t="shared" ca="1" si="1401"/>
        <v>34</v>
      </c>
      <c r="EF790">
        <f t="shared" ca="1" si="1401"/>
        <v>35</v>
      </c>
      <c r="EG790">
        <f t="shared" ca="1" si="1401"/>
        <v>36</v>
      </c>
      <c r="EH790" t="str">
        <f t="shared" ca="1" si="1401"/>
        <v/>
      </c>
      <c r="EI790" t="str">
        <f t="shared" ca="1" si="1401"/>
        <v/>
      </c>
      <c r="EJ790" t="str">
        <f t="shared" ca="1" si="1401"/>
        <v/>
      </c>
      <c r="EK790" t="str">
        <f t="shared" ca="1" si="1401"/>
        <v/>
      </c>
      <c r="EL790" t="str">
        <f ca="1">IF(I790=1,Finals!I795,"")</f>
        <v/>
      </c>
    </row>
    <row r="791" spans="3:142" x14ac:dyDescent="0.25">
      <c r="C791">
        <v>788</v>
      </c>
      <c r="D791">
        <f ca="1">IF(AND(Finals!K795&gt;Finals!K794,Finals!B$3="Yes"),1,IF(AND(I790=1,Finals!B$2="Yes"),1,IF(AND(E790=Finals!B$5,Calc!D790&gt;=Finals!B$4),1,IF(AND(D790=Finals!B$4,E790&lt;Finals!B$5),D790,1+D790))))</f>
        <v>8</v>
      </c>
      <c r="E791">
        <f ca="1">IF(E790=Finals!B$5,1,IF(AND(I790=1,Finals!B$2="Yes"),1,IF(D790&lt;Finals!B$4,1,Calc!E790+1)))</f>
        <v>1</v>
      </c>
      <c r="F791">
        <f>Finals!D796</f>
        <v>0</v>
      </c>
      <c r="G791">
        <f t="shared" si="1363"/>
        <v>0</v>
      </c>
      <c r="H791" t="str">
        <f ca="1">IF(AND(Finals!K795&gt;Finals!K794,Finals!B$3="Yes"),"",IF(AND(I790=1,Finals!B$2="Yes"),"",IF(D790&lt;&gt;Finals!B$4,"",1)))</f>
        <v/>
      </c>
      <c r="I791" t="str">
        <f t="shared" ca="1" si="1364"/>
        <v/>
      </c>
      <c r="J791">
        <f ca="1">IF(I791=-1,-BG790,IF(I791=1,36-BG790,0))</f>
        <v>0</v>
      </c>
      <c r="K791">
        <f t="shared" ca="1" si="1367"/>
        <v>-6381</v>
      </c>
      <c r="L791">
        <f ca="1">IF(AND($D790=0,$G791=L$3),1,IF($D790=0,0,IF($G791=L$3,1,L790)))</f>
        <v>1</v>
      </c>
      <c r="M791">
        <f ca="1">IF(AND($D790=0,$G791=M$3),1,IF($D790=0,0,IF($G791=M$3,1,M790)))</f>
        <v>1</v>
      </c>
      <c r="N791">
        <f ca="1">IF(AND($D790=0,$G791=N$3),1,IF($D790=0,0,IF($G791=N$3,1,N790)))</f>
        <v>0</v>
      </c>
      <c r="O791">
        <f ca="1">IF(AND($D790=0,$G791=O$3),1,IF($D790=0,0,IF($G791=O$3,1,O790)))</f>
        <v>0</v>
      </c>
      <c r="P791">
        <f ca="1">IF(AND($D790=0,$G791=P$3),1,IF($D790=0,0,IF($G791=P$3,1,P790)))</f>
        <v>1</v>
      </c>
      <c r="Q791">
        <f ca="1">IF(AND($D790=0,$G791=Q$3),1,IF($D790=0,0,IF($G791=Q$3,1,Q790)))</f>
        <v>0</v>
      </c>
      <c r="R791">
        <f ca="1">IF(AND($D790=0,$G791=R$3),1,IF($D790=0,0,IF($G791=R$3,1,R790)))</f>
        <v>1</v>
      </c>
      <c r="S791">
        <f ca="1">IF(AND($D790=0,$G791=S$3),1,IF($D790=0,0,IF($G791=S$3,1,S790)))</f>
        <v>1</v>
      </c>
      <c r="T791">
        <f ca="1">IF(AND($D790=0,$G791=T$3),1,IF($D790=0,0,IF($G791=T$3,1,T790)))</f>
        <v>0</v>
      </c>
      <c r="U791">
        <f ca="1">IF(AND($D790=0,$G791=U$3),1,IF($D790=0,0,IF($G791=U$3,1,U790)))</f>
        <v>1</v>
      </c>
      <c r="V791" s="5">
        <f ca="1">IF(AND($D790=Finals!$B$4,$D791=1,$G791=V$2),0,IF(AND($D790=Finals!$B$4,$D791=1),1,IF($G791=V$2,0,V790)))</f>
        <v>0</v>
      </c>
      <c r="W791" s="8">
        <f ca="1">IF(AND($D790=Finals!$B$4,$D791=1,$G791=W$2),0,IF(AND($D790=Finals!$B$4,$D791=1),1,IF($G791=W$2,0,W790)))</f>
        <v>1</v>
      </c>
      <c r="X791" s="8">
        <f ca="1">IF(AND($D790=Finals!$B$4,$D791=1,$G791=X$2),0,IF(AND($D790=Finals!$B$4,$D791=1),1,IF($G791=X$2,0,X790)))</f>
        <v>1</v>
      </c>
      <c r="Y791" s="8">
        <f ca="1">IF(AND($D790=Finals!$B$4,$D791=1,$G791=Y$2),0,IF(AND($D790=Finals!$B$4,$D791=1),1,IF($G791=Y$2,0,Y790)))</f>
        <v>1</v>
      </c>
      <c r="Z791" s="8">
        <f ca="1">IF(AND($D790=Finals!$B$4,$D791=1,$G791=Z$2),0,IF(AND($D790=Finals!$B$4,$D791=1),1,IF($G791=Z$2,0,Z790)))</f>
        <v>1</v>
      </c>
      <c r="AA791" s="8">
        <f ca="1">IF(AND($D790=Finals!$B$4,$D791=1,$G791=AA$2),0,IF(AND($D790=Finals!$B$4,$D791=1),1,IF($G791=AA$2,0,AA790)))</f>
        <v>1</v>
      </c>
      <c r="AB791" s="8">
        <f ca="1">IF(AND($D790=Finals!$B$4,$D791=1,$G791=AB$2),0,IF(AND($D790=Finals!$B$4,$D791=1),1,IF($G791=AB$2,0,AB790)))</f>
        <v>1</v>
      </c>
      <c r="AC791" s="8">
        <f ca="1">IF(AND($D790=Finals!$B$4,$D791=1,$G791=AC$2),0,IF(AND($D790=Finals!$B$4,$D791=1),1,IF($G791=AC$2,0,AC790)))</f>
        <v>1</v>
      </c>
      <c r="AD791" s="8">
        <f ca="1">IF(AND($D790=Finals!$B$4,$D791=1,$G791=AD$2),0,IF(AND($D790=Finals!$B$4,$D791=1),1,IF($G791=AD$2,0,AD790)))</f>
        <v>1</v>
      </c>
      <c r="AE791" s="8">
        <f ca="1">IF(AND($D790=Finals!$B$4,$D791=1,$G791=AE$2),0,IF(AND($D790=Finals!$B$4,$D791=1),1,IF($G791=AE$2,0,AE790)))</f>
        <v>1</v>
      </c>
      <c r="AF791" s="8">
        <f ca="1">IF(AND($D790=Finals!$B$4,$D791=1,$G791=AF$2),0,IF(AND($D790=Finals!$B$4,$D791=1),1,IF($G791=AF$2,0,AF790)))</f>
        <v>0</v>
      </c>
      <c r="AG791" s="8">
        <f ca="1">IF(AND($D790=Finals!$B$4,$D791=1,$G791=AG$2),0,IF(AND($D790=Finals!$B$4,$D791=1),1,IF($G791=AG$2,0,AG790)))</f>
        <v>1</v>
      </c>
      <c r="AH791" s="8">
        <f ca="1">IF(AND($D790=Finals!$B$4,$D791=1,$G791=AH$2),0,IF(AND($D790=Finals!$B$4,$D791=1),1,IF($G791=AH$2,0,AH790)))</f>
        <v>1</v>
      </c>
      <c r="AI791" s="8">
        <f ca="1">IF(AND($D790=Finals!$B$4,$D791=1,$G791=AI$2),0,IF(AND($D790=Finals!$B$4,$D791=1),1,IF($G791=AI$2,0,AI790)))</f>
        <v>1</v>
      </c>
      <c r="AJ791" s="8">
        <f ca="1">IF(AND($D790=Finals!$B$4,$D791=1,$G791=AJ$2),0,IF(AND($D790=Finals!$B$4,$D791=1),1,IF($G791=AJ$2,0,AJ790)))</f>
        <v>1</v>
      </c>
      <c r="AK791" s="8">
        <f ca="1">IF(AND($D790=Finals!$B$4,$D791=1,$G791=AK$2),0,IF(AND($D790=Finals!$B$4,$D791=1),1,IF($G791=AK$2,0,AK790)))</f>
        <v>1</v>
      </c>
      <c r="AL791" s="8">
        <f ca="1">IF(AND($D790=Finals!$B$4,$D791=1,$G791=AL$2),0,IF(AND($D790=Finals!$B$4,$D791=1),1,IF($G791=AL$2,0,AL790)))</f>
        <v>1</v>
      </c>
      <c r="AM791" s="8">
        <f ca="1">IF(AND($D790=Finals!$B$4,$D791=1,$G791=AM$2),0,IF(AND($D790=Finals!$B$4,$D791=1),1,IF($G791=AM$2,0,AM790)))</f>
        <v>1</v>
      </c>
      <c r="AN791" s="8">
        <f ca="1">IF(AND($D790=Finals!$B$4,$D791=1,$G791=AN$2),0,IF(AND($D790=Finals!$B$4,$D791=1),1,IF($G791=AN$2,0,AN790)))</f>
        <v>1</v>
      </c>
      <c r="AO791" s="8">
        <f ca="1">IF(AND($D790=Finals!$B$4,$D791=1,$G791=AO$2),0,IF(AND($D790=Finals!$B$4,$D791=1),1,IF($G791=AO$2,0,AO790)))</f>
        <v>1</v>
      </c>
      <c r="AP791" s="8">
        <f ca="1">IF(AND($D790=Finals!$B$4,$D791=1,$G791=AP$2),0,IF(AND($D790=Finals!$B$4,$D791=1),1,IF($G791=AP$2,0,AP790)))</f>
        <v>0</v>
      </c>
      <c r="AQ791" s="8">
        <f ca="1">IF(AND($D790=Finals!$B$4,$D791=1,$G791=AQ$2),0,IF(AND($D790=Finals!$B$4,$D791=1),1,IF($G791=AQ$2,0,AQ790)))</f>
        <v>1</v>
      </c>
      <c r="AR791" s="8">
        <f ca="1">IF(AND($D790=Finals!$B$4,$D791=1,$G791=AR$2),0,IF(AND($D790=Finals!$B$4,$D791=1),1,IF($G791=AR$2,0,AR790)))</f>
        <v>1</v>
      </c>
      <c r="AS791" s="8">
        <f ca="1">IF(AND($D790=Finals!$B$4,$D791=1,$G791=AS$2),0,IF(AND($D790=Finals!$B$4,$D791=1),1,IF($G791=AS$2,0,AS790)))</f>
        <v>1</v>
      </c>
      <c r="AT791" s="8">
        <f ca="1">IF(AND($D790=Finals!$B$4,$D791=1,$G791=AT$2),0,IF(AND($D790=Finals!$B$4,$D791=1),1,IF($G791=AT$2,0,AT790)))</f>
        <v>1</v>
      </c>
      <c r="AU791" s="8">
        <f ca="1">IF(AND($D790=Finals!$B$4,$D791=1,$G791=AU$2),0,IF(AND($D790=Finals!$B$4,$D791=1),1,IF($G791=AU$2,0,AU790)))</f>
        <v>1</v>
      </c>
      <c r="AV791" s="8">
        <f ca="1">IF(AND($D790=Finals!$B$4,$D791=1,$G791=AV$2),0,IF(AND($D790=Finals!$B$4,$D791=1),1,IF($G791=AV$2,0,AV790)))</f>
        <v>1</v>
      </c>
      <c r="AW791" s="8">
        <f ca="1">IF(AND($D790=Finals!$B$4,$D791=1,$G791=AW$2),0,IF(AND($D790=Finals!$B$4,$D791=1),1,IF($G791=AW$2,0,AW790)))</f>
        <v>1</v>
      </c>
      <c r="AX791" s="8">
        <f ca="1">IF(AND($D790=Finals!$B$4,$D791=1,$G791=AX$2),0,IF(AND($D790=Finals!$B$4,$D791=1),1,IF($G791=AX$2,0,AX790)))</f>
        <v>1</v>
      </c>
      <c r="AY791" s="8">
        <f ca="1">IF(AND($D790=Finals!$B$4,$D791=1,$G791=AY$2),0,IF(AND($D790=Finals!$B$4,$D791=1),1,IF($G791=AY$2,0,AY790)))</f>
        <v>1</v>
      </c>
      <c r="AZ791" s="8">
        <f ca="1">IF(AND($D790=Finals!$B$4,$D791=1,$G791=AZ$2),0,IF(AND($D790=Finals!$B$4,$D791=1),1,IF($G791=AZ$2,0,AZ790)))</f>
        <v>0</v>
      </c>
      <c r="BA791" s="8">
        <f ca="1">IF(AND($D790=Finals!$B$4,$D791=1,$G791=BA$2),0,IF(AND($D790=Finals!$B$4,$D791=1),1,IF($G791=BA$2,0,BA790)))</f>
        <v>1</v>
      </c>
      <c r="BB791" s="8">
        <f ca="1">IF(AND($D790=Finals!$B$4,$D791=1,$G791=BB$2),0,IF(AND($D790=Finals!$B$4,$D791=1),1,IF($G791=BB$2,0,BB790)))</f>
        <v>1</v>
      </c>
      <c r="BC791" s="8">
        <f ca="1">IF(AND($D790=Finals!$B$4,$D791=1,$G791=BC$2),0,IF(AND($D790=Finals!$B$4,$D791=1),1,IF($G791=BC$2,0,BC790)))</f>
        <v>1</v>
      </c>
      <c r="BD791" s="8">
        <f ca="1">IF(AND($D790=Finals!$B$4,$D791=1,$G791=BD$2),0,IF(AND($D790=Finals!$B$4,$D791=1),1,IF($G791=BD$2,0,BD790)))</f>
        <v>1</v>
      </c>
      <c r="BE791" s="8">
        <f ca="1">IF(AND($D790=Finals!$B$4,$D791=1,$G791=BE$2),0,IF(AND($D790=Finals!$B$4,$D791=1),1,IF($G791=BE$2,0,BE790)))</f>
        <v>1</v>
      </c>
      <c r="BF791" s="4">
        <f ca="1">IF(AND($D790=Finals!$B$4,$D791=1,$G791=BF$2),0,IF(AND($D790=Finals!$B$4,$D791=1),1,IF($G791=BF$2,0,BF790)))</f>
        <v>1</v>
      </c>
      <c r="BG791">
        <f t="shared" ca="1" si="1291"/>
        <v>33</v>
      </c>
      <c r="BP791">
        <v>1</v>
      </c>
      <c r="BQ791">
        <f t="shared" ref="BQ791:CZ791" ca="1" si="1402">IF(V791=1,1+BP791,BP791)</f>
        <v>1</v>
      </c>
      <c r="BR791">
        <f t="shared" ca="1" si="1402"/>
        <v>2</v>
      </c>
      <c r="BS791">
        <f t="shared" ca="1" si="1402"/>
        <v>3</v>
      </c>
      <c r="BT791">
        <f t="shared" ca="1" si="1402"/>
        <v>4</v>
      </c>
      <c r="BU791">
        <f t="shared" ca="1" si="1402"/>
        <v>5</v>
      </c>
      <c r="BV791">
        <f t="shared" ca="1" si="1402"/>
        <v>6</v>
      </c>
      <c r="BW791">
        <f t="shared" ca="1" si="1402"/>
        <v>7</v>
      </c>
      <c r="BX791">
        <f t="shared" ca="1" si="1402"/>
        <v>8</v>
      </c>
      <c r="BY791">
        <f t="shared" ca="1" si="1402"/>
        <v>9</v>
      </c>
      <c r="BZ791">
        <f t="shared" ca="1" si="1402"/>
        <v>10</v>
      </c>
      <c r="CA791">
        <f t="shared" ca="1" si="1402"/>
        <v>10</v>
      </c>
      <c r="CB791">
        <f t="shared" ca="1" si="1402"/>
        <v>11</v>
      </c>
      <c r="CC791">
        <f t="shared" ca="1" si="1402"/>
        <v>12</v>
      </c>
      <c r="CD791">
        <f t="shared" ca="1" si="1402"/>
        <v>13</v>
      </c>
      <c r="CE791">
        <f t="shared" ca="1" si="1402"/>
        <v>14</v>
      </c>
      <c r="CF791">
        <f t="shared" ca="1" si="1402"/>
        <v>15</v>
      </c>
      <c r="CG791">
        <f t="shared" ca="1" si="1402"/>
        <v>16</v>
      </c>
      <c r="CH791">
        <f t="shared" ca="1" si="1402"/>
        <v>17</v>
      </c>
      <c r="CI791">
        <f t="shared" ca="1" si="1402"/>
        <v>18</v>
      </c>
      <c r="CJ791">
        <f t="shared" ca="1" si="1402"/>
        <v>19</v>
      </c>
      <c r="CK791">
        <f t="shared" ca="1" si="1402"/>
        <v>19</v>
      </c>
      <c r="CL791">
        <f t="shared" ca="1" si="1402"/>
        <v>20</v>
      </c>
      <c r="CM791">
        <f t="shared" ca="1" si="1402"/>
        <v>21</v>
      </c>
      <c r="CN791">
        <f t="shared" ca="1" si="1402"/>
        <v>22</v>
      </c>
      <c r="CO791">
        <f t="shared" ca="1" si="1402"/>
        <v>23</v>
      </c>
      <c r="CP791">
        <f t="shared" ca="1" si="1402"/>
        <v>24</v>
      </c>
      <c r="CQ791">
        <f t="shared" ca="1" si="1402"/>
        <v>25</v>
      </c>
      <c r="CR791">
        <f t="shared" ca="1" si="1402"/>
        <v>26</v>
      </c>
      <c r="CS791">
        <f t="shared" ca="1" si="1402"/>
        <v>27</v>
      </c>
      <c r="CT791">
        <f t="shared" ca="1" si="1402"/>
        <v>28</v>
      </c>
      <c r="CU791">
        <f t="shared" ca="1" si="1402"/>
        <v>28</v>
      </c>
      <c r="CV791">
        <f t="shared" ca="1" si="1402"/>
        <v>29</v>
      </c>
      <c r="CW791">
        <f t="shared" ca="1" si="1402"/>
        <v>30</v>
      </c>
      <c r="CX791">
        <f t="shared" ca="1" si="1402"/>
        <v>31</v>
      </c>
      <c r="CY791">
        <f t="shared" ca="1" si="1402"/>
        <v>32</v>
      </c>
      <c r="CZ791">
        <f t="shared" ca="1" si="1402"/>
        <v>33</v>
      </c>
      <c r="DA791" s="5">
        <f t="shared" ca="1" si="1341"/>
        <v>1</v>
      </c>
      <c r="DB791">
        <f t="shared" ref="DB791:EK791" ca="1" si="1403">IF(DB$3&gt;$BG791,"",IF(OR(DA791=36,DA791=""),"",LOOKUP(DB$3,$BP791:$CZ791,$BP$3:$CZ$3)))</f>
        <v>2</v>
      </c>
      <c r="DC791">
        <f t="shared" ca="1" si="1403"/>
        <v>3</v>
      </c>
      <c r="DD791">
        <f t="shared" ca="1" si="1403"/>
        <v>4</v>
      </c>
      <c r="DE791">
        <f t="shared" ca="1" si="1403"/>
        <v>5</v>
      </c>
      <c r="DF791">
        <f t="shared" ca="1" si="1403"/>
        <v>6</v>
      </c>
      <c r="DG791">
        <f t="shared" ca="1" si="1403"/>
        <v>7</v>
      </c>
      <c r="DH791">
        <f t="shared" ca="1" si="1403"/>
        <v>8</v>
      </c>
      <c r="DI791">
        <f t="shared" ca="1" si="1403"/>
        <v>9</v>
      </c>
      <c r="DJ791">
        <f t="shared" ca="1" si="1403"/>
        <v>11</v>
      </c>
      <c r="DK791">
        <f t="shared" ca="1" si="1403"/>
        <v>12</v>
      </c>
      <c r="DL791">
        <f t="shared" ca="1" si="1403"/>
        <v>13</v>
      </c>
      <c r="DM791">
        <f t="shared" ca="1" si="1403"/>
        <v>14</v>
      </c>
      <c r="DN791">
        <f t="shared" ca="1" si="1403"/>
        <v>15</v>
      </c>
      <c r="DO791">
        <f t="shared" ca="1" si="1403"/>
        <v>16</v>
      </c>
      <c r="DP791">
        <f t="shared" ca="1" si="1403"/>
        <v>17</v>
      </c>
      <c r="DQ791">
        <f t="shared" ca="1" si="1403"/>
        <v>18</v>
      </c>
      <c r="DR791">
        <f t="shared" ca="1" si="1403"/>
        <v>19</v>
      </c>
      <c r="DS791">
        <f t="shared" ca="1" si="1403"/>
        <v>21</v>
      </c>
      <c r="DT791">
        <f t="shared" ca="1" si="1403"/>
        <v>22</v>
      </c>
      <c r="DU791">
        <f t="shared" ca="1" si="1403"/>
        <v>23</v>
      </c>
      <c r="DV791">
        <f t="shared" ca="1" si="1403"/>
        <v>24</v>
      </c>
      <c r="DW791">
        <f t="shared" ca="1" si="1403"/>
        <v>25</v>
      </c>
      <c r="DX791">
        <f t="shared" ca="1" si="1403"/>
        <v>26</v>
      </c>
      <c r="DY791">
        <f t="shared" ca="1" si="1403"/>
        <v>27</v>
      </c>
      <c r="DZ791">
        <f t="shared" ca="1" si="1403"/>
        <v>28</v>
      </c>
      <c r="EA791">
        <f t="shared" ca="1" si="1403"/>
        <v>29</v>
      </c>
      <c r="EB791">
        <f t="shared" ca="1" si="1403"/>
        <v>31</v>
      </c>
      <c r="EC791">
        <f t="shared" ca="1" si="1403"/>
        <v>32</v>
      </c>
      <c r="ED791">
        <f t="shared" ca="1" si="1403"/>
        <v>33</v>
      </c>
      <c r="EE791">
        <f t="shared" ca="1" si="1403"/>
        <v>34</v>
      </c>
      <c r="EF791">
        <f t="shared" ca="1" si="1403"/>
        <v>35</v>
      </c>
      <c r="EG791">
        <f t="shared" ca="1" si="1403"/>
        <v>36</v>
      </c>
      <c r="EH791" t="str">
        <f t="shared" ca="1" si="1403"/>
        <v/>
      </c>
      <c r="EI791" t="str">
        <f t="shared" ca="1" si="1403"/>
        <v/>
      </c>
      <c r="EJ791" t="str">
        <f t="shared" ca="1" si="1403"/>
        <v/>
      </c>
      <c r="EK791" t="str">
        <f t="shared" ca="1" si="1403"/>
        <v/>
      </c>
      <c r="EL791" t="str">
        <f ca="1">IF(I791=1,Finals!I796,"")</f>
        <v/>
      </c>
    </row>
    <row r="792" spans="3:142" x14ac:dyDescent="0.25">
      <c r="C792">
        <v>789</v>
      </c>
      <c r="D792">
        <f ca="1">IF(AND(Finals!K796&gt;Finals!K795,Finals!B$3="Yes"),1,IF(AND(I791=1,Finals!B$2="Yes"),1,IF(AND(E791=Finals!B$5,Calc!D791&gt;=Finals!B$4),1,IF(AND(D791=Finals!B$4,E791&lt;Finals!B$5),D791,1+D791))))</f>
        <v>9</v>
      </c>
      <c r="E792">
        <f ca="1">IF(E791=Finals!B$5,1,IF(AND(I791=1,Finals!B$2="Yes"),1,IF(D791&lt;Finals!B$4,1,Calc!E791+1)))</f>
        <v>1</v>
      </c>
      <c r="F792">
        <f>Finals!D797</f>
        <v>0</v>
      </c>
      <c r="G792">
        <f t="shared" si="1363"/>
        <v>0</v>
      </c>
      <c r="H792" t="str">
        <f ca="1">IF(AND(Finals!K796&gt;Finals!K795,Finals!B$3="Yes"),"",IF(AND(I791=1,Finals!B$2="Yes"),"",IF(D791&lt;&gt;Finals!B$4,"",1)))</f>
        <v/>
      </c>
      <c r="I792" t="str">
        <f t="shared" ca="1" si="1364"/>
        <v/>
      </c>
      <c r="J792">
        <f ca="1">IF(I792=-1,-BG791,IF(I792=1,36-BG791,0))</f>
        <v>0</v>
      </c>
      <c r="K792">
        <f t="shared" ca="1" si="1367"/>
        <v>-6381</v>
      </c>
      <c r="L792">
        <f ca="1">IF(AND($D791=0,$G792=L$3),1,IF($D791=0,0,IF($G792=L$3,1,L791)))</f>
        <v>1</v>
      </c>
      <c r="M792">
        <f ca="1">IF(AND($D791=0,$G792=M$3),1,IF($D791=0,0,IF($G792=M$3,1,M791)))</f>
        <v>1</v>
      </c>
      <c r="N792">
        <f ca="1">IF(AND($D791=0,$G792=N$3),1,IF($D791=0,0,IF($G792=N$3,1,N791)))</f>
        <v>0</v>
      </c>
      <c r="O792">
        <f ca="1">IF(AND($D791=0,$G792=O$3),1,IF($D791=0,0,IF($G792=O$3,1,O791)))</f>
        <v>0</v>
      </c>
      <c r="P792">
        <f ca="1">IF(AND($D791=0,$G792=P$3),1,IF($D791=0,0,IF($G792=P$3,1,P791)))</f>
        <v>1</v>
      </c>
      <c r="Q792">
        <f ca="1">IF(AND($D791=0,$G792=Q$3),1,IF($D791=0,0,IF($G792=Q$3,1,Q791)))</f>
        <v>0</v>
      </c>
      <c r="R792">
        <f ca="1">IF(AND($D791=0,$G792=R$3),1,IF($D791=0,0,IF($G792=R$3,1,R791)))</f>
        <v>1</v>
      </c>
      <c r="S792">
        <f ca="1">IF(AND($D791=0,$G792=S$3),1,IF($D791=0,0,IF($G792=S$3,1,S791)))</f>
        <v>1</v>
      </c>
      <c r="T792">
        <f ca="1">IF(AND($D791=0,$G792=T$3),1,IF($D791=0,0,IF($G792=T$3,1,T791)))</f>
        <v>0</v>
      </c>
      <c r="U792">
        <f ca="1">IF(AND($D791=0,$G792=U$3),1,IF($D791=0,0,IF($G792=U$3,1,U791)))</f>
        <v>1</v>
      </c>
      <c r="V792" s="5">
        <f ca="1">IF(AND($D791=Finals!$B$4,$D792=1,$G792=V$2),0,IF(AND($D791=Finals!$B$4,$D792=1),1,IF($G792=V$2,0,V791)))</f>
        <v>0</v>
      </c>
      <c r="W792" s="8">
        <f ca="1">IF(AND($D791=Finals!$B$4,$D792=1,$G792=W$2),0,IF(AND($D791=Finals!$B$4,$D792=1),1,IF($G792=W$2,0,W791)))</f>
        <v>1</v>
      </c>
      <c r="X792" s="8">
        <f ca="1">IF(AND($D791=Finals!$B$4,$D792=1,$G792=X$2),0,IF(AND($D791=Finals!$B$4,$D792=1),1,IF($G792=X$2,0,X791)))</f>
        <v>1</v>
      </c>
      <c r="Y792" s="8">
        <f ca="1">IF(AND($D791=Finals!$B$4,$D792=1,$G792=Y$2),0,IF(AND($D791=Finals!$B$4,$D792=1),1,IF($G792=Y$2,0,Y791)))</f>
        <v>1</v>
      </c>
      <c r="Z792" s="8">
        <f ca="1">IF(AND($D791=Finals!$B$4,$D792=1,$G792=Z$2),0,IF(AND($D791=Finals!$B$4,$D792=1),1,IF($G792=Z$2,0,Z791)))</f>
        <v>1</v>
      </c>
      <c r="AA792" s="8">
        <f ca="1">IF(AND($D791=Finals!$B$4,$D792=1,$G792=AA$2),0,IF(AND($D791=Finals!$B$4,$D792=1),1,IF($G792=AA$2,0,AA791)))</f>
        <v>1</v>
      </c>
      <c r="AB792" s="8">
        <f ca="1">IF(AND($D791=Finals!$B$4,$D792=1,$G792=AB$2),0,IF(AND($D791=Finals!$B$4,$D792=1),1,IF($G792=AB$2,0,AB791)))</f>
        <v>1</v>
      </c>
      <c r="AC792" s="8">
        <f ca="1">IF(AND($D791=Finals!$B$4,$D792=1,$G792=AC$2),0,IF(AND($D791=Finals!$B$4,$D792=1),1,IF($G792=AC$2,0,AC791)))</f>
        <v>1</v>
      </c>
      <c r="AD792" s="8">
        <f ca="1">IF(AND($D791=Finals!$B$4,$D792=1,$G792=AD$2),0,IF(AND($D791=Finals!$B$4,$D792=1),1,IF($G792=AD$2,0,AD791)))</f>
        <v>1</v>
      </c>
      <c r="AE792" s="8">
        <f ca="1">IF(AND($D791=Finals!$B$4,$D792=1,$G792=AE$2),0,IF(AND($D791=Finals!$B$4,$D792=1),1,IF($G792=AE$2,0,AE791)))</f>
        <v>1</v>
      </c>
      <c r="AF792" s="8">
        <f ca="1">IF(AND($D791=Finals!$B$4,$D792=1,$G792=AF$2),0,IF(AND($D791=Finals!$B$4,$D792=1),1,IF($G792=AF$2,0,AF791)))</f>
        <v>0</v>
      </c>
      <c r="AG792" s="8">
        <f ca="1">IF(AND($D791=Finals!$B$4,$D792=1,$G792=AG$2),0,IF(AND($D791=Finals!$B$4,$D792=1),1,IF($G792=AG$2,0,AG791)))</f>
        <v>1</v>
      </c>
      <c r="AH792" s="8">
        <f ca="1">IF(AND($D791=Finals!$B$4,$D792=1,$G792=AH$2),0,IF(AND($D791=Finals!$B$4,$D792=1),1,IF($G792=AH$2,0,AH791)))</f>
        <v>1</v>
      </c>
      <c r="AI792" s="8">
        <f ca="1">IF(AND($D791=Finals!$B$4,$D792=1,$G792=AI$2),0,IF(AND($D791=Finals!$B$4,$D792=1),1,IF($G792=AI$2,0,AI791)))</f>
        <v>1</v>
      </c>
      <c r="AJ792" s="8">
        <f ca="1">IF(AND($D791=Finals!$B$4,$D792=1,$G792=AJ$2),0,IF(AND($D791=Finals!$B$4,$D792=1),1,IF($G792=AJ$2,0,AJ791)))</f>
        <v>1</v>
      </c>
      <c r="AK792" s="8">
        <f ca="1">IF(AND($D791=Finals!$B$4,$D792=1,$G792=AK$2),0,IF(AND($D791=Finals!$B$4,$D792=1),1,IF($G792=AK$2,0,AK791)))</f>
        <v>1</v>
      </c>
      <c r="AL792" s="8">
        <f ca="1">IF(AND($D791=Finals!$B$4,$D792=1,$G792=AL$2),0,IF(AND($D791=Finals!$B$4,$D792=1),1,IF($G792=AL$2,0,AL791)))</f>
        <v>1</v>
      </c>
      <c r="AM792" s="8">
        <f ca="1">IF(AND($D791=Finals!$B$4,$D792=1,$G792=AM$2),0,IF(AND($D791=Finals!$B$4,$D792=1),1,IF($G792=AM$2,0,AM791)))</f>
        <v>1</v>
      </c>
      <c r="AN792" s="8">
        <f ca="1">IF(AND($D791=Finals!$B$4,$D792=1,$G792=AN$2),0,IF(AND($D791=Finals!$B$4,$D792=1),1,IF($G792=AN$2,0,AN791)))</f>
        <v>1</v>
      </c>
      <c r="AO792" s="8">
        <f ca="1">IF(AND($D791=Finals!$B$4,$D792=1,$G792=AO$2),0,IF(AND($D791=Finals!$B$4,$D792=1),1,IF($G792=AO$2,0,AO791)))</f>
        <v>1</v>
      </c>
      <c r="AP792" s="8">
        <f ca="1">IF(AND($D791=Finals!$B$4,$D792=1,$G792=AP$2),0,IF(AND($D791=Finals!$B$4,$D792=1),1,IF($G792=AP$2,0,AP791)))</f>
        <v>0</v>
      </c>
      <c r="AQ792" s="8">
        <f ca="1">IF(AND($D791=Finals!$B$4,$D792=1,$G792=AQ$2),0,IF(AND($D791=Finals!$B$4,$D792=1),1,IF($G792=AQ$2,0,AQ791)))</f>
        <v>1</v>
      </c>
      <c r="AR792" s="8">
        <f ca="1">IF(AND($D791=Finals!$B$4,$D792=1,$G792=AR$2),0,IF(AND($D791=Finals!$B$4,$D792=1),1,IF($G792=AR$2,0,AR791)))</f>
        <v>1</v>
      </c>
      <c r="AS792" s="8">
        <f ca="1">IF(AND($D791=Finals!$B$4,$D792=1,$G792=AS$2),0,IF(AND($D791=Finals!$B$4,$D792=1),1,IF($G792=AS$2,0,AS791)))</f>
        <v>1</v>
      </c>
      <c r="AT792" s="8">
        <f ca="1">IF(AND($D791=Finals!$B$4,$D792=1,$G792=AT$2),0,IF(AND($D791=Finals!$B$4,$D792=1),1,IF($G792=AT$2,0,AT791)))</f>
        <v>1</v>
      </c>
      <c r="AU792" s="8">
        <f ca="1">IF(AND($D791=Finals!$B$4,$D792=1,$G792=AU$2),0,IF(AND($D791=Finals!$B$4,$D792=1),1,IF($G792=AU$2,0,AU791)))</f>
        <v>1</v>
      </c>
      <c r="AV792" s="8">
        <f ca="1">IF(AND($D791=Finals!$B$4,$D792=1,$G792=AV$2),0,IF(AND($D791=Finals!$B$4,$D792=1),1,IF($G792=AV$2,0,AV791)))</f>
        <v>1</v>
      </c>
      <c r="AW792" s="8">
        <f ca="1">IF(AND($D791=Finals!$B$4,$D792=1,$G792=AW$2),0,IF(AND($D791=Finals!$B$4,$D792=1),1,IF($G792=AW$2,0,AW791)))</f>
        <v>1</v>
      </c>
      <c r="AX792" s="8">
        <f ca="1">IF(AND($D791=Finals!$B$4,$D792=1,$G792=AX$2),0,IF(AND($D791=Finals!$B$4,$D792=1),1,IF($G792=AX$2,0,AX791)))</f>
        <v>1</v>
      </c>
      <c r="AY792" s="8">
        <f ca="1">IF(AND($D791=Finals!$B$4,$D792=1,$G792=AY$2),0,IF(AND($D791=Finals!$B$4,$D792=1),1,IF($G792=AY$2,0,AY791)))</f>
        <v>1</v>
      </c>
      <c r="AZ792" s="8">
        <f ca="1">IF(AND($D791=Finals!$B$4,$D792=1,$G792=AZ$2),0,IF(AND($D791=Finals!$B$4,$D792=1),1,IF($G792=AZ$2,0,AZ791)))</f>
        <v>0</v>
      </c>
      <c r="BA792" s="8">
        <f ca="1">IF(AND($D791=Finals!$B$4,$D792=1,$G792=BA$2),0,IF(AND($D791=Finals!$B$4,$D792=1),1,IF($G792=BA$2,0,BA791)))</f>
        <v>1</v>
      </c>
      <c r="BB792" s="8">
        <f ca="1">IF(AND($D791=Finals!$B$4,$D792=1,$G792=BB$2),0,IF(AND($D791=Finals!$B$4,$D792=1),1,IF($G792=BB$2,0,BB791)))</f>
        <v>1</v>
      </c>
      <c r="BC792" s="8">
        <f ca="1">IF(AND($D791=Finals!$B$4,$D792=1,$G792=BC$2),0,IF(AND($D791=Finals!$B$4,$D792=1),1,IF($G792=BC$2,0,BC791)))</f>
        <v>1</v>
      </c>
      <c r="BD792" s="8">
        <f ca="1">IF(AND($D791=Finals!$B$4,$D792=1,$G792=BD$2),0,IF(AND($D791=Finals!$B$4,$D792=1),1,IF($G792=BD$2,0,BD791)))</f>
        <v>1</v>
      </c>
      <c r="BE792" s="8">
        <f ca="1">IF(AND($D791=Finals!$B$4,$D792=1,$G792=BE$2),0,IF(AND($D791=Finals!$B$4,$D792=1),1,IF($G792=BE$2,0,BE791)))</f>
        <v>1</v>
      </c>
      <c r="BF792" s="4">
        <f ca="1">IF(AND($D791=Finals!$B$4,$D792=1,$G792=BF$2),0,IF(AND($D791=Finals!$B$4,$D792=1),1,IF($G792=BF$2,0,BF791)))</f>
        <v>1</v>
      </c>
      <c r="BG792">
        <f t="shared" ca="1" si="1291"/>
        <v>33</v>
      </c>
      <c r="BP792">
        <v>1</v>
      </c>
      <c r="BQ792">
        <f t="shared" ref="BQ792:CZ792" ca="1" si="1404">IF(V792=1,1+BP792,BP792)</f>
        <v>1</v>
      </c>
      <c r="BR792">
        <f t="shared" ca="1" si="1404"/>
        <v>2</v>
      </c>
      <c r="BS792">
        <f t="shared" ca="1" si="1404"/>
        <v>3</v>
      </c>
      <c r="BT792">
        <f t="shared" ca="1" si="1404"/>
        <v>4</v>
      </c>
      <c r="BU792">
        <f t="shared" ca="1" si="1404"/>
        <v>5</v>
      </c>
      <c r="BV792">
        <f t="shared" ca="1" si="1404"/>
        <v>6</v>
      </c>
      <c r="BW792">
        <f t="shared" ca="1" si="1404"/>
        <v>7</v>
      </c>
      <c r="BX792">
        <f t="shared" ca="1" si="1404"/>
        <v>8</v>
      </c>
      <c r="BY792">
        <f t="shared" ca="1" si="1404"/>
        <v>9</v>
      </c>
      <c r="BZ792">
        <f t="shared" ca="1" si="1404"/>
        <v>10</v>
      </c>
      <c r="CA792">
        <f t="shared" ca="1" si="1404"/>
        <v>10</v>
      </c>
      <c r="CB792">
        <f t="shared" ca="1" si="1404"/>
        <v>11</v>
      </c>
      <c r="CC792">
        <f t="shared" ca="1" si="1404"/>
        <v>12</v>
      </c>
      <c r="CD792">
        <f t="shared" ca="1" si="1404"/>
        <v>13</v>
      </c>
      <c r="CE792">
        <f t="shared" ca="1" si="1404"/>
        <v>14</v>
      </c>
      <c r="CF792">
        <f t="shared" ca="1" si="1404"/>
        <v>15</v>
      </c>
      <c r="CG792">
        <f t="shared" ca="1" si="1404"/>
        <v>16</v>
      </c>
      <c r="CH792">
        <f t="shared" ca="1" si="1404"/>
        <v>17</v>
      </c>
      <c r="CI792">
        <f t="shared" ca="1" si="1404"/>
        <v>18</v>
      </c>
      <c r="CJ792">
        <f t="shared" ca="1" si="1404"/>
        <v>19</v>
      </c>
      <c r="CK792">
        <f t="shared" ca="1" si="1404"/>
        <v>19</v>
      </c>
      <c r="CL792">
        <f t="shared" ca="1" si="1404"/>
        <v>20</v>
      </c>
      <c r="CM792">
        <f t="shared" ca="1" si="1404"/>
        <v>21</v>
      </c>
      <c r="CN792">
        <f t="shared" ca="1" si="1404"/>
        <v>22</v>
      </c>
      <c r="CO792">
        <f t="shared" ca="1" si="1404"/>
        <v>23</v>
      </c>
      <c r="CP792">
        <f t="shared" ca="1" si="1404"/>
        <v>24</v>
      </c>
      <c r="CQ792">
        <f t="shared" ca="1" si="1404"/>
        <v>25</v>
      </c>
      <c r="CR792">
        <f t="shared" ca="1" si="1404"/>
        <v>26</v>
      </c>
      <c r="CS792">
        <f t="shared" ca="1" si="1404"/>
        <v>27</v>
      </c>
      <c r="CT792">
        <f t="shared" ca="1" si="1404"/>
        <v>28</v>
      </c>
      <c r="CU792">
        <f t="shared" ca="1" si="1404"/>
        <v>28</v>
      </c>
      <c r="CV792">
        <f t="shared" ca="1" si="1404"/>
        <v>29</v>
      </c>
      <c r="CW792">
        <f t="shared" ca="1" si="1404"/>
        <v>30</v>
      </c>
      <c r="CX792">
        <f t="shared" ca="1" si="1404"/>
        <v>31</v>
      </c>
      <c r="CY792">
        <f t="shared" ca="1" si="1404"/>
        <v>32</v>
      </c>
      <c r="CZ792">
        <f t="shared" ca="1" si="1404"/>
        <v>33</v>
      </c>
      <c r="DA792" s="5">
        <f t="shared" ca="1" si="1341"/>
        <v>1</v>
      </c>
      <c r="DB792">
        <f t="shared" ref="DB792:EK792" ca="1" si="1405">IF(DB$3&gt;$BG792,"",IF(OR(DA792=36,DA792=""),"",LOOKUP(DB$3,$BP792:$CZ792,$BP$3:$CZ$3)))</f>
        <v>2</v>
      </c>
      <c r="DC792">
        <f t="shared" ca="1" si="1405"/>
        <v>3</v>
      </c>
      <c r="DD792">
        <f t="shared" ca="1" si="1405"/>
        <v>4</v>
      </c>
      <c r="DE792">
        <f t="shared" ca="1" si="1405"/>
        <v>5</v>
      </c>
      <c r="DF792">
        <f t="shared" ca="1" si="1405"/>
        <v>6</v>
      </c>
      <c r="DG792">
        <f t="shared" ca="1" si="1405"/>
        <v>7</v>
      </c>
      <c r="DH792">
        <f t="shared" ca="1" si="1405"/>
        <v>8</v>
      </c>
      <c r="DI792">
        <f t="shared" ca="1" si="1405"/>
        <v>9</v>
      </c>
      <c r="DJ792">
        <f t="shared" ca="1" si="1405"/>
        <v>11</v>
      </c>
      <c r="DK792">
        <f t="shared" ca="1" si="1405"/>
        <v>12</v>
      </c>
      <c r="DL792">
        <f t="shared" ca="1" si="1405"/>
        <v>13</v>
      </c>
      <c r="DM792">
        <f t="shared" ca="1" si="1405"/>
        <v>14</v>
      </c>
      <c r="DN792">
        <f t="shared" ca="1" si="1405"/>
        <v>15</v>
      </c>
      <c r="DO792">
        <f t="shared" ca="1" si="1405"/>
        <v>16</v>
      </c>
      <c r="DP792">
        <f t="shared" ca="1" si="1405"/>
        <v>17</v>
      </c>
      <c r="DQ792">
        <f t="shared" ca="1" si="1405"/>
        <v>18</v>
      </c>
      <c r="DR792">
        <f t="shared" ca="1" si="1405"/>
        <v>19</v>
      </c>
      <c r="DS792">
        <f t="shared" ca="1" si="1405"/>
        <v>21</v>
      </c>
      <c r="DT792">
        <f t="shared" ca="1" si="1405"/>
        <v>22</v>
      </c>
      <c r="DU792">
        <f t="shared" ca="1" si="1405"/>
        <v>23</v>
      </c>
      <c r="DV792">
        <f t="shared" ca="1" si="1405"/>
        <v>24</v>
      </c>
      <c r="DW792">
        <f t="shared" ca="1" si="1405"/>
        <v>25</v>
      </c>
      <c r="DX792">
        <f t="shared" ca="1" si="1405"/>
        <v>26</v>
      </c>
      <c r="DY792">
        <f t="shared" ca="1" si="1405"/>
        <v>27</v>
      </c>
      <c r="DZ792">
        <f t="shared" ca="1" si="1405"/>
        <v>28</v>
      </c>
      <c r="EA792">
        <f t="shared" ca="1" si="1405"/>
        <v>29</v>
      </c>
      <c r="EB792">
        <f t="shared" ca="1" si="1405"/>
        <v>31</v>
      </c>
      <c r="EC792">
        <f t="shared" ca="1" si="1405"/>
        <v>32</v>
      </c>
      <c r="ED792">
        <f t="shared" ca="1" si="1405"/>
        <v>33</v>
      </c>
      <c r="EE792">
        <f t="shared" ca="1" si="1405"/>
        <v>34</v>
      </c>
      <c r="EF792">
        <f t="shared" ca="1" si="1405"/>
        <v>35</v>
      </c>
      <c r="EG792">
        <f t="shared" ca="1" si="1405"/>
        <v>36</v>
      </c>
      <c r="EH792" t="str">
        <f t="shared" ca="1" si="1405"/>
        <v/>
      </c>
      <c r="EI792" t="str">
        <f t="shared" ca="1" si="1405"/>
        <v/>
      </c>
      <c r="EJ792" t="str">
        <f t="shared" ca="1" si="1405"/>
        <v/>
      </c>
      <c r="EK792" t="str">
        <f t="shared" ca="1" si="1405"/>
        <v/>
      </c>
      <c r="EL792" t="str">
        <f ca="1">IF(I792=1,Finals!I797,"")</f>
        <v/>
      </c>
    </row>
    <row r="793" spans="3:142" x14ac:dyDescent="0.25">
      <c r="C793">
        <v>790</v>
      </c>
      <c r="D793">
        <f ca="1">IF(AND(Finals!K797&gt;Finals!K796,Finals!B$3="Yes"),1,IF(AND(I792=1,Finals!B$2="Yes"),1,IF(AND(E792=Finals!B$5,Calc!D792&gt;=Finals!B$4),1,IF(AND(D792=Finals!B$4,E792&lt;Finals!B$5),D792,1+D792))))</f>
        <v>10</v>
      </c>
      <c r="E793">
        <f ca="1">IF(E792=Finals!B$5,1,IF(AND(I792=1,Finals!B$2="Yes"),1,IF(D792&lt;Finals!B$4,1,Calc!E792+1)))</f>
        <v>1</v>
      </c>
      <c r="F793">
        <f>Finals!D798</f>
        <v>0</v>
      </c>
      <c r="G793">
        <f t="shared" si="1363"/>
        <v>0</v>
      </c>
      <c r="H793" t="str">
        <f ca="1">IF(AND(Finals!K797&gt;Finals!K796,Finals!B$3="Yes"),"",IF(AND(I792=1,Finals!B$2="Yes"),"",IF(D792&lt;&gt;Finals!B$4,"",1)))</f>
        <v/>
      </c>
      <c r="I793" t="str">
        <f t="shared" ca="1" si="1364"/>
        <v/>
      </c>
      <c r="J793">
        <f ca="1">IF(I793=-1,-BG792,IF(I793=1,36-BG792,0))</f>
        <v>0</v>
      </c>
      <c r="K793">
        <f t="shared" ca="1" si="1367"/>
        <v>-6381</v>
      </c>
      <c r="L793">
        <f ca="1">IF(AND($D792=0,$G793=L$3),1,IF($D792=0,0,IF($G793=L$3,1,L792)))</f>
        <v>1</v>
      </c>
      <c r="M793">
        <f ca="1">IF(AND($D792=0,$G793=M$3),1,IF($D792=0,0,IF($G793=M$3,1,M792)))</f>
        <v>1</v>
      </c>
      <c r="N793">
        <f ca="1">IF(AND($D792=0,$G793=N$3),1,IF($D792=0,0,IF($G793=N$3,1,N792)))</f>
        <v>0</v>
      </c>
      <c r="O793">
        <f ca="1">IF(AND($D792=0,$G793=O$3),1,IF($D792=0,0,IF($G793=O$3,1,O792)))</f>
        <v>0</v>
      </c>
      <c r="P793">
        <f ca="1">IF(AND($D792=0,$G793=P$3),1,IF($D792=0,0,IF($G793=P$3,1,P792)))</f>
        <v>1</v>
      </c>
      <c r="Q793">
        <f ca="1">IF(AND($D792=0,$G793=Q$3),1,IF($D792=0,0,IF($G793=Q$3,1,Q792)))</f>
        <v>0</v>
      </c>
      <c r="R793">
        <f ca="1">IF(AND($D792=0,$G793=R$3),1,IF($D792=0,0,IF($G793=R$3,1,R792)))</f>
        <v>1</v>
      </c>
      <c r="S793">
        <f ca="1">IF(AND($D792=0,$G793=S$3),1,IF($D792=0,0,IF($G793=S$3,1,S792)))</f>
        <v>1</v>
      </c>
      <c r="T793">
        <f ca="1">IF(AND($D792=0,$G793=T$3),1,IF($D792=0,0,IF($G793=T$3,1,T792)))</f>
        <v>0</v>
      </c>
      <c r="U793">
        <f ca="1">IF(AND($D792=0,$G793=U$3),1,IF($D792=0,0,IF($G793=U$3,1,U792)))</f>
        <v>1</v>
      </c>
      <c r="V793" s="5">
        <f ca="1">IF(AND($D792=Finals!$B$4,$D793=1,$G793=V$2),0,IF(AND($D792=Finals!$B$4,$D793=1),1,IF($G793=V$2,0,V792)))</f>
        <v>0</v>
      </c>
      <c r="W793" s="8">
        <f ca="1">IF(AND($D792=Finals!$B$4,$D793=1,$G793=W$2),0,IF(AND($D792=Finals!$B$4,$D793=1),1,IF($G793=W$2,0,W792)))</f>
        <v>1</v>
      </c>
      <c r="X793" s="8">
        <f ca="1">IF(AND($D792=Finals!$B$4,$D793=1,$G793=X$2),0,IF(AND($D792=Finals!$B$4,$D793=1),1,IF($G793=X$2,0,X792)))</f>
        <v>1</v>
      </c>
      <c r="Y793" s="8">
        <f ca="1">IF(AND($D792=Finals!$B$4,$D793=1,$G793=Y$2),0,IF(AND($D792=Finals!$B$4,$D793=1),1,IF($G793=Y$2,0,Y792)))</f>
        <v>1</v>
      </c>
      <c r="Z793" s="8">
        <f ca="1">IF(AND($D792=Finals!$B$4,$D793=1,$G793=Z$2),0,IF(AND($D792=Finals!$B$4,$D793=1),1,IF($G793=Z$2,0,Z792)))</f>
        <v>1</v>
      </c>
      <c r="AA793" s="8">
        <f ca="1">IF(AND($D792=Finals!$B$4,$D793=1,$G793=AA$2),0,IF(AND($D792=Finals!$B$4,$D793=1),1,IF($G793=AA$2,0,AA792)))</f>
        <v>1</v>
      </c>
      <c r="AB793" s="8">
        <f ca="1">IF(AND($D792=Finals!$B$4,$D793=1,$G793=AB$2),0,IF(AND($D792=Finals!$B$4,$D793=1),1,IF($G793=AB$2,0,AB792)))</f>
        <v>1</v>
      </c>
      <c r="AC793" s="8">
        <f ca="1">IF(AND($D792=Finals!$B$4,$D793=1,$G793=AC$2),0,IF(AND($D792=Finals!$B$4,$D793=1),1,IF($G793=AC$2,0,AC792)))</f>
        <v>1</v>
      </c>
      <c r="AD793" s="8">
        <f ca="1">IF(AND($D792=Finals!$B$4,$D793=1,$G793=AD$2),0,IF(AND($D792=Finals!$B$4,$D793=1),1,IF($G793=AD$2,0,AD792)))</f>
        <v>1</v>
      </c>
      <c r="AE793" s="8">
        <f ca="1">IF(AND($D792=Finals!$B$4,$D793=1,$G793=AE$2),0,IF(AND($D792=Finals!$B$4,$D793=1),1,IF($G793=AE$2,0,AE792)))</f>
        <v>1</v>
      </c>
      <c r="AF793" s="8">
        <f ca="1">IF(AND($D792=Finals!$B$4,$D793=1,$G793=AF$2),0,IF(AND($D792=Finals!$B$4,$D793=1),1,IF($G793=AF$2,0,AF792)))</f>
        <v>0</v>
      </c>
      <c r="AG793" s="8">
        <f ca="1">IF(AND($D792=Finals!$B$4,$D793=1,$G793=AG$2),0,IF(AND($D792=Finals!$B$4,$D793=1),1,IF($G793=AG$2,0,AG792)))</f>
        <v>1</v>
      </c>
      <c r="AH793" s="8">
        <f ca="1">IF(AND($D792=Finals!$B$4,$D793=1,$G793=AH$2),0,IF(AND($D792=Finals!$B$4,$D793=1),1,IF($G793=AH$2,0,AH792)))</f>
        <v>1</v>
      </c>
      <c r="AI793" s="8">
        <f ca="1">IF(AND($D792=Finals!$B$4,$D793=1,$G793=AI$2),0,IF(AND($D792=Finals!$B$4,$D793=1),1,IF($G793=AI$2,0,AI792)))</f>
        <v>1</v>
      </c>
      <c r="AJ793" s="8">
        <f ca="1">IF(AND($D792=Finals!$B$4,$D793=1,$G793=AJ$2),0,IF(AND($D792=Finals!$B$4,$D793=1),1,IF($G793=AJ$2,0,AJ792)))</f>
        <v>1</v>
      </c>
      <c r="AK793" s="8">
        <f ca="1">IF(AND($D792=Finals!$B$4,$D793=1,$G793=AK$2),0,IF(AND($D792=Finals!$B$4,$D793=1),1,IF($G793=AK$2,0,AK792)))</f>
        <v>1</v>
      </c>
      <c r="AL793" s="8">
        <f ca="1">IF(AND($D792=Finals!$B$4,$D793=1,$G793=AL$2),0,IF(AND($D792=Finals!$B$4,$D793=1),1,IF($G793=AL$2,0,AL792)))</f>
        <v>1</v>
      </c>
      <c r="AM793" s="8">
        <f ca="1">IF(AND($D792=Finals!$B$4,$D793=1,$G793=AM$2),0,IF(AND($D792=Finals!$B$4,$D793=1),1,IF($G793=AM$2,0,AM792)))</f>
        <v>1</v>
      </c>
      <c r="AN793" s="8">
        <f ca="1">IF(AND($D792=Finals!$B$4,$D793=1,$G793=AN$2),0,IF(AND($D792=Finals!$B$4,$D793=1),1,IF($G793=AN$2,0,AN792)))</f>
        <v>1</v>
      </c>
      <c r="AO793" s="8">
        <f ca="1">IF(AND($D792=Finals!$B$4,$D793=1,$G793=AO$2),0,IF(AND($D792=Finals!$B$4,$D793=1),1,IF($G793=AO$2,0,AO792)))</f>
        <v>1</v>
      </c>
      <c r="AP793" s="8">
        <f ca="1">IF(AND($D792=Finals!$B$4,$D793=1,$G793=AP$2),0,IF(AND($D792=Finals!$B$4,$D793=1),1,IF($G793=AP$2,0,AP792)))</f>
        <v>0</v>
      </c>
      <c r="AQ793" s="8">
        <f ca="1">IF(AND($D792=Finals!$B$4,$D793=1,$G793=AQ$2),0,IF(AND($D792=Finals!$B$4,$D793=1),1,IF($G793=AQ$2,0,AQ792)))</f>
        <v>1</v>
      </c>
      <c r="AR793" s="8">
        <f ca="1">IF(AND($D792=Finals!$B$4,$D793=1,$G793=AR$2),0,IF(AND($D792=Finals!$B$4,$D793=1),1,IF($G793=AR$2,0,AR792)))</f>
        <v>1</v>
      </c>
      <c r="AS793" s="8">
        <f ca="1">IF(AND($D792=Finals!$B$4,$D793=1,$G793=AS$2),0,IF(AND($D792=Finals!$B$4,$D793=1),1,IF($G793=AS$2,0,AS792)))</f>
        <v>1</v>
      </c>
      <c r="AT793" s="8">
        <f ca="1">IF(AND($D792=Finals!$B$4,$D793=1,$G793=AT$2),0,IF(AND($D792=Finals!$B$4,$D793=1),1,IF($G793=AT$2,0,AT792)))</f>
        <v>1</v>
      </c>
      <c r="AU793" s="8">
        <f ca="1">IF(AND($D792=Finals!$B$4,$D793=1,$G793=AU$2),0,IF(AND($D792=Finals!$B$4,$D793=1),1,IF($G793=AU$2,0,AU792)))</f>
        <v>1</v>
      </c>
      <c r="AV793" s="8">
        <f ca="1">IF(AND($D792=Finals!$B$4,$D793=1,$G793=AV$2),0,IF(AND($D792=Finals!$B$4,$D793=1),1,IF($G793=AV$2,0,AV792)))</f>
        <v>1</v>
      </c>
      <c r="AW793" s="8">
        <f ca="1">IF(AND($D792=Finals!$B$4,$D793=1,$G793=AW$2),0,IF(AND($D792=Finals!$B$4,$D793=1),1,IF($G793=AW$2,0,AW792)))</f>
        <v>1</v>
      </c>
      <c r="AX793" s="8">
        <f ca="1">IF(AND($D792=Finals!$B$4,$D793=1,$G793=AX$2),0,IF(AND($D792=Finals!$B$4,$D793=1),1,IF($G793=AX$2,0,AX792)))</f>
        <v>1</v>
      </c>
      <c r="AY793" s="8">
        <f ca="1">IF(AND($D792=Finals!$B$4,$D793=1,$G793=AY$2),0,IF(AND($D792=Finals!$B$4,$D793=1),1,IF($G793=AY$2,0,AY792)))</f>
        <v>1</v>
      </c>
      <c r="AZ793" s="8">
        <f ca="1">IF(AND($D792=Finals!$B$4,$D793=1,$G793=AZ$2),0,IF(AND($D792=Finals!$B$4,$D793=1),1,IF($G793=AZ$2,0,AZ792)))</f>
        <v>0</v>
      </c>
      <c r="BA793" s="8">
        <f ca="1">IF(AND($D792=Finals!$B$4,$D793=1,$G793=BA$2),0,IF(AND($D792=Finals!$B$4,$D793=1),1,IF($G793=BA$2,0,BA792)))</f>
        <v>1</v>
      </c>
      <c r="BB793" s="8">
        <f ca="1">IF(AND($D792=Finals!$B$4,$D793=1,$G793=BB$2),0,IF(AND($D792=Finals!$B$4,$D793=1),1,IF($G793=BB$2,0,BB792)))</f>
        <v>1</v>
      </c>
      <c r="BC793" s="8">
        <f ca="1">IF(AND($D792=Finals!$B$4,$D793=1,$G793=BC$2),0,IF(AND($D792=Finals!$B$4,$D793=1),1,IF($G793=BC$2,0,BC792)))</f>
        <v>1</v>
      </c>
      <c r="BD793" s="8">
        <f ca="1">IF(AND($D792=Finals!$B$4,$D793=1,$G793=BD$2),0,IF(AND($D792=Finals!$B$4,$D793=1),1,IF($G793=BD$2,0,BD792)))</f>
        <v>1</v>
      </c>
      <c r="BE793" s="8">
        <f ca="1">IF(AND($D792=Finals!$B$4,$D793=1,$G793=BE$2),0,IF(AND($D792=Finals!$B$4,$D793=1),1,IF($G793=BE$2,0,BE792)))</f>
        <v>1</v>
      </c>
      <c r="BF793" s="4">
        <f ca="1">IF(AND($D792=Finals!$B$4,$D793=1,$G793=BF$2),0,IF(AND($D792=Finals!$B$4,$D793=1),1,IF($G793=BF$2,0,BF792)))</f>
        <v>1</v>
      </c>
      <c r="BG793">
        <f t="shared" ca="1" si="1291"/>
        <v>33</v>
      </c>
      <c r="BP793">
        <v>1</v>
      </c>
      <c r="BQ793">
        <f t="shared" ref="BQ793:CZ793" ca="1" si="1406">IF(V793=1,1+BP793,BP793)</f>
        <v>1</v>
      </c>
      <c r="BR793">
        <f t="shared" ca="1" si="1406"/>
        <v>2</v>
      </c>
      <c r="BS793">
        <f t="shared" ca="1" si="1406"/>
        <v>3</v>
      </c>
      <c r="BT793">
        <f t="shared" ca="1" si="1406"/>
        <v>4</v>
      </c>
      <c r="BU793">
        <f t="shared" ca="1" si="1406"/>
        <v>5</v>
      </c>
      <c r="BV793">
        <f t="shared" ca="1" si="1406"/>
        <v>6</v>
      </c>
      <c r="BW793">
        <f t="shared" ca="1" si="1406"/>
        <v>7</v>
      </c>
      <c r="BX793">
        <f t="shared" ca="1" si="1406"/>
        <v>8</v>
      </c>
      <c r="BY793">
        <f t="shared" ca="1" si="1406"/>
        <v>9</v>
      </c>
      <c r="BZ793">
        <f t="shared" ca="1" si="1406"/>
        <v>10</v>
      </c>
      <c r="CA793">
        <f t="shared" ca="1" si="1406"/>
        <v>10</v>
      </c>
      <c r="CB793">
        <f t="shared" ca="1" si="1406"/>
        <v>11</v>
      </c>
      <c r="CC793">
        <f t="shared" ca="1" si="1406"/>
        <v>12</v>
      </c>
      <c r="CD793">
        <f t="shared" ca="1" si="1406"/>
        <v>13</v>
      </c>
      <c r="CE793">
        <f t="shared" ca="1" si="1406"/>
        <v>14</v>
      </c>
      <c r="CF793">
        <f t="shared" ca="1" si="1406"/>
        <v>15</v>
      </c>
      <c r="CG793">
        <f t="shared" ca="1" si="1406"/>
        <v>16</v>
      </c>
      <c r="CH793">
        <f t="shared" ca="1" si="1406"/>
        <v>17</v>
      </c>
      <c r="CI793">
        <f t="shared" ca="1" si="1406"/>
        <v>18</v>
      </c>
      <c r="CJ793">
        <f t="shared" ca="1" si="1406"/>
        <v>19</v>
      </c>
      <c r="CK793">
        <f t="shared" ca="1" si="1406"/>
        <v>19</v>
      </c>
      <c r="CL793">
        <f t="shared" ca="1" si="1406"/>
        <v>20</v>
      </c>
      <c r="CM793">
        <f t="shared" ca="1" si="1406"/>
        <v>21</v>
      </c>
      <c r="CN793">
        <f t="shared" ca="1" si="1406"/>
        <v>22</v>
      </c>
      <c r="CO793">
        <f t="shared" ca="1" si="1406"/>
        <v>23</v>
      </c>
      <c r="CP793">
        <f t="shared" ca="1" si="1406"/>
        <v>24</v>
      </c>
      <c r="CQ793">
        <f t="shared" ca="1" si="1406"/>
        <v>25</v>
      </c>
      <c r="CR793">
        <f t="shared" ca="1" si="1406"/>
        <v>26</v>
      </c>
      <c r="CS793">
        <f t="shared" ca="1" si="1406"/>
        <v>27</v>
      </c>
      <c r="CT793">
        <f t="shared" ca="1" si="1406"/>
        <v>28</v>
      </c>
      <c r="CU793">
        <f t="shared" ca="1" si="1406"/>
        <v>28</v>
      </c>
      <c r="CV793">
        <f t="shared" ca="1" si="1406"/>
        <v>29</v>
      </c>
      <c r="CW793">
        <f t="shared" ca="1" si="1406"/>
        <v>30</v>
      </c>
      <c r="CX793">
        <f t="shared" ca="1" si="1406"/>
        <v>31</v>
      </c>
      <c r="CY793">
        <f t="shared" ca="1" si="1406"/>
        <v>32</v>
      </c>
      <c r="CZ793">
        <f t="shared" ca="1" si="1406"/>
        <v>33</v>
      </c>
      <c r="DA793" s="5">
        <f t="shared" ca="1" si="1341"/>
        <v>1</v>
      </c>
      <c r="DB793">
        <f t="shared" ref="DB793:EK793" ca="1" si="1407">IF(DB$3&gt;$BG793,"",IF(OR(DA793=36,DA793=""),"",LOOKUP(DB$3,$BP793:$CZ793,$BP$3:$CZ$3)))</f>
        <v>2</v>
      </c>
      <c r="DC793">
        <f t="shared" ca="1" si="1407"/>
        <v>3</v>
      </c>
      <c r="DD793">
        <f t="shared" ca="1" si="1407"/>
        <v>4</v>
      </c>
      <c r="DE793">
        <f t="shared" ca="1" si="1407"/>
        <v>5</v>
      </c>
      <c r="DF793">
        <f t="shared" ca="1" si="1407"/>
        <v>6</v>
      </c>
      <c r="DG793">
        <f t="shared" ca="1" si="1407"/>
        <v>7</v>
      </c>
      <c r="DH793">
        <f t="shared" ca="1" si="1407"/>
        <v>8</v>
      </c>
      <c r="DI793">
        <f t="shared" ca="1" si="1407"/>
        <v>9</v>
      </c>
      <c r="DJ793">
        <f t="shared" ca="1" si="1407"/>
        <v>11</v>
      </c>
      <c r="DK793">
        <f t="shared" ca="1" si="1407"/>
        <v>12</v>
      </c>
      <c r="DL793">
        <f t="shared" ca="1" si="1407"/>
        <v>13</v>
      </c>
      <c r="DM793">
        <f t="shared" ca="1" si="1407"/>
        <v>14</v>
      </c>
      <c r="DN793">
        <f t="shared" ca="1" si="1407"/>
        <v>15</v>
      </c>
      <c r="DO793">
        <f t="shared" ca="1" si="1407"/>
        <v>16</v>
      </c>
      <c r="DP793">
        <f t="shared" ca="1" si="1407"/>
        <v>17</v>
      </c>
      <c r="DQ793">
        <f t="shared" ca="1" si="1407"/>
        <v>18</v>
      </c>
      <c r="DR793">
        <f t="shared" ca="1" si="1407"/>
        <v>19</v>
      </c>
      <c r="DS793">
        <f t="shared" ca="1" si="1407"/>
        <v>21</v>
      </c>
      <c r="DT793">
        <f t="shared" ca="1" si="1407"/>
        <v>22</v>
      </c>
      <c r="DU793">
        <f t="shared" ca="1" si="1407"/>
        <v>23</v>
      </c>
      <c r="DV793">
        <f t="shared" ca="1" si="1407"/>
        <v>24</v>
      </c>
      <c r="DW793">
        <f t="shared" ca="1" si="1407"/>
        <v>25</v>
      </c>
      <c r="DX793">
        <f t="shared" ca="1" si="1407"/>
        <v>26</v>
      </c>
      <c r="DY793">
        <f t="shared" ca="1" si="1407"/>
        <v>27</v>
      </c>
      <c r="DZ793">
        <f t="shared" ca="1" si="1407"/>
        <v>28</v>
      </c>
      <c r="EA793">
        <f t="shared" ca="1" si="1407"/>
        <v>29</v>
      </c>
      <c r="EB793">
        <f t="shared" ca="1" si="1407"/>
        <v>31</v>
      </c>
      <c r="EC793">
        <f t="shared" ca="1" si="1407"/>
        <v>32</v>
      </c>
      <c r="ED793">
        <f t="shared" ca="1" si="1407"/>
        <v>33</v>
      </c>
      <c r="EE793">
        <f t="shared" ca="1" si="1407"/>
        <v>34</v>
      </c>
      <c r="EF793">
        <f t="shared" ca="1" si="1407"/>
        <v>35</v>
      </c>
      <c r="EG793">
        <f t="shared" ca="1" si="1407"/>
        <v>36</v>
      </c>
      <c r="EH793" t="str">
        <f t="shared" ca="1" si="1407"/>
        <v/>
      </c>
      <c r="EI793" t="str">
        <f t="shared" ca="1" si="1407"/>
        <v/>
      </c>
      <c r="EJ793" t="str">
        <f t="shared" ca="1" si="1407"/>
        <v/>
      </c>
      <c r="EK793" t="str">
        <f t="shared" ca="1" si="1407"/>
        <v/>
      </c>
      <c r="EL793" t="str">
        <f ca="1">IF(I793=1,Finals!I798,"")</f>
        <v/>
      </c>
    </row>
    <row r="794" spans="3:142" x14ac:dyDescent="0.25">
      <c r="C794">
        <v>791</v>
      </c>
      <c r="D794">
        <f ca="1">IF(AND(Finals!K798&gt;Finals!K797,Finals!B$3="Yes"),1,IF(AND(I793=1,Finals!B$2="Yes"),1,IF(AND(E793=Finals!B$5,Calc!D793&gt;=Finals!B$4),1,IF(AND(D793=Finals!B$4,E793&lt;Finals!B$5),D793,1+D793))))</f>
        <v>10</v>
      </c>
      <c r="E794">
        <f ca="1">IF(E793=Finals!B$5,1,IF(AND(I793=1,Finals!B$2="Yes"),1,IF(D793&lt;Finals!B$4,1,Calc!E793+1)))</f>
        <v>2</v>
      </c>
      <c r="F794">
        <f>Finals!D799</f>
        <v>0</v>
      </c>
      <c r="G794">
        <f t="shared" si="1363"/>
        <v>0</v>
      </c>
      <c r="H794">
        <f ca="1">IF(AND(Finals!K798&gt;Finals!K797,Finals!B$3="Yes"),"",IF(AND(I793=1,Finals!B$2="Yes"),"",IF(D793&lt;&gt;Finals!B$4,"",1)))</f>
        <v>1</v>
      </c>
      <c r="I794">
        <f t="shared" ca="1" si="1364"/>
        <v>-1</v>
      </c>
      <c r="J794">
        <f ca="1">IF(I794=-1,-BG793,IF(I794=1,36-BG793,0))</f>
        <v>-33</v>
      </c>
      <c r="K794">
        <f t="shared" ca="1" si="1367"/>
        <v>-6414</v>
      </c>
      <c r="L794">
        <f ca="1">IF(AND($D793=0,$G794=L$3),1,IF($D793=0,0,IF($G794=L$3,1,L793)))</f>
        <v>1</v>
      </c>
      <c r="M794">
        <f ca="1">IF(AND($D793=0,$G794=M$3),1,IF($D793=0,0,IF($G794=M$3,1,M793)))</f>
        <v>1</v>
      </c>
      <c r="N794">
        <f ca="1">IF(AND($D793=0,$G794=N$3),1,IF($D793=0,0,IF($G794=N$3,1,N793)))</f>
        <v>0</v>
      </c>
      <c r="O794">
        <f ca="1">IF(AND($D793=0,$G794=O$3),1,IF($D793=0,0,IF($G794=O$3,1,O793)))</f>
        <v>0</v>
      </c>
      <c r="P794">
        <f ca="1">IF(AND($D793=0,$G794=P$3),1,IF($D793=0,0,IF($G794=P$3,1,P793)))</f>
        <v>1</v>
      </c>
      <c r="Q794">
        <f ca="1">IF(AND($D793=0,$G794=Q$3),1,IF($D793=0,0,IF($G794=Q$3,1,Q793)))</f>
        <v>0</v>
      </c>
      <c r="R794">
        <f ca="1">IF(AND($D793=0,$G794=R$3),1,IF($D793=0,0,IF($G794=R$3,1,R793)))</f>
        <v>1</v>
      </c>
      <c r="S794">
        <f ca="1">IF(AND($D793=0,$G794=S$3),1,IF($D793=0,0,IF($G794=S$3,1,S793)))</f>
        <v>1</v>
      </c>
      <c r="T794">
        <f ca="1">IF(AND($D793=0,$G794=T$3),1,IF($D793=0,0,IF($G794=T$3,1,T793)))</f>
        <v>0</v>
      </c>
      <c r="U794">
        <f ca="1">IF(AND($D793=0,$G794=U$3),1,IF($D793=0,0,IF($G794=U$3,1,U793)))</f>
        <v>1</v>
      </c>
      <c r="V794" s="5">
        <f ca="1">IF(AND($D793=Finals!$B$4,$D794=1,$G794=V$2),0,IF(AND($D793=Finals!$B$4,$D794=1),1,IF($G794=V$2,0,V793)))</f>
        <v>0</v>
      </c>
      <c r="W794" s="8">
        <f ca="1">IF(AND($D793=Finals!$B$4,$D794=1,$G794=W$2),0,IF(AND($D793=Finals!$B$4,$D794=1),1,IF($G794=W$2,0,W793)))</f>
        <v>1</v>
      </c>
      <c r="X794" s="8">
        <f ca="1">IF(AND($D793=Finals!$B$4,$D794=1,$G794=X$2),0,IF(AND($D793=Finals!$B$4,$D794=1),1,IF($G794=X$2,0,X793)))</f>
        <v>1</v>
      </c>
      <c r="Y794" s="8">
        <f ca="1">IF(AND($D793=Finals!$B$4,$D794=1,$G794=Y$2),0,IF(AND($D793=Finals!$B$4,$D794=1),1,IF($G794=Y$2,0,Y793)))</f>
        <v>1</v>
      </c>
      <c r="Z794" s="8">
        <f ca="1">IF(AND($D793=Finals!$B$4,$D794=1,$G794=Z$2),0,IF(AND($D793=Finals!$B$4,$D794=1),1,IF($G794=Z$2,0,Z793)))</f>
        <v>1</v>
      </c>
      <c r="AA794" s="8">
        <f ca="1">IF(AND($D793=Finals!$B$4,$D794=1,$G794=AA$2),0,IF(AND($D793=Finals!$B$4,$D794=1),1,IF($G794=AA$2,0,AA793)))</f>
        <v>1</v>
      </c>
      <c r="AB794" s="8">
        <f ca="1">IF(AND($D793=Finals!$B$4,$D794=1,$G794=AB$2),0,IF(AND($D793=Finals!$B$4,$D794=1),1,IF($G794=AB$2,0,AB793)))</f>
        <v>1</v>
      </c>
      <c r="AC794" s="8">
        <f ca="1">IF(AND($D793=Finals!$B$4,$D794=1,$G794=AC$2),0,IF(AND($D793=Finals!$B$4,$D794=1),1,IF($G794=AC$2,0,AC793)))</f>
        <v>1</v>
      </c>
      <c r="AD794" s="8">
        <f ca="1">IF(AND($D793=Finals!$B$4,$D794=1,$G794=AD$2),0,IF(AND($D793=Finals!$B$4,$D794=1),1,IF($G794=AD$2,0,AD793)))</f>
        <v>1</v>
      </c>
      <c r="AE794" s="8">
        <f ca="1">IF(AND($D793=Finals!$B$4,$D794=1,$G794=AE$2),0,IF(AND($D793=Finals!$B$4,$D794=1),1,IF($G794=AE$2,0,AE793)))</f>
        <v>1</v>
      </c>
      <c r="AF794" s="8">
        <f ca="1">IF(AND($D793=Finals!$B$4,$D794=1,$G794=AF$2),0,IF(AND($D793=Finals!$B$4,$D794=1),1,IF($G794=AF$2,0,AF793)))</f>
        <v>0</v>
      </c>
      <c r="AG794" s="8">
        <f ca="1">IF(AND($D793=Finals!$B$4,$D794=1,$G794=AG$2),0,IF(AND($D793=Finals!$B$4,$D794=1),1,IF($G794=AG$2,0,AG793)))</f>
        <v>1</v>
      </c>
      <c r="AH794" s="8">
        <f ca="1">IF(AND($D793=Finals!$B$4,$D794=1,$G794=AH$2),0,IF(AND($D793=Finals!$B$4,$D794=1),1,IF($G794=AH$2,0,AH793)))</f>
        <v>1</v>
      </c>
      <c r="AI794" s="8">
        <f ca="1">IF(AND($D793=Finals!$B$4,$D794=1,$G794=AI$2),0,IF(AND($D793=Finals!$B$4,$D794=1),1,IF($G794=AI$2,0,AI793)))</f>
        <v>1</v>
      </c>
      <c r="AJ794" s="8">
        <f ca="1">IF(AND($D793=Finals!$B$4,$D794=1,$G794=AJ$2),0,IF(AND($D793=Finals!$B$4,$D794=1),1,IF($G794=AJ$2,0,AJ793)))</f>
        <v>1</v>
      </c>
      <c r="AK794" s="8">
        <f ca="1">IF(AND($D793=Finals!$B$4,$D794=1,$G794=AK$2),0,IF(AND($D793=Finals!$B$4,$D794=1),1,IF($G794=AK$2,0,AK793)))</f>
        <v>1</v>
      </c>
      <c r="AL794" s="8">
        <f ca="1">IF(AND($D793=Finals!$B$4,$D794=1,$G794=AL$2),0,IF(AND($D793=Finals!$B$4,$D794=1),1,IF($G794=AL$2,0,AL793)))</f>
        <v>1</v>
      </c>
      <c r="AM794" s="8">
        <f ca="1">IF(AND($D793=Finals!$B$4,$D794=1,$G794=AM$2),0,IF(AND($D793=Finals!$B$4,$D794=1),1,IF($G794=AM$2,0,AM793)))</f>
        <v>1</v>
      </c>
      <c r="AN794" s="8">
        <f ca="1">IF(AND($D793=Finals!$B$4,$D794=1,$G794=AN$2),0,IF(AND($D793=Finals!$B$4,$D794=1),1,IF($G794=AN$2,0,AN793)))</f>
        <v>1</v>
      </c>
      <c r="AO794" s="8">
        <f ca="1">IF(AND($D793=Finals!$B$4,$D794=1,$G794=AO$2),0,IF(AND($D793=Finals!$B$4,$D794=1),1,IF($G794=AO$2,0,AO793)))</f>
        <v>1</v>
      </c>
      <c r="AP794" s="8">
        <f ca="1">IF(AND($D793=Finals!$B$4,$D794=1,$G794=AP$2),0,IF(AND($D793=Finals!$B$4,$D794=1),1,IF($G794=AP$2,0,AP793)))</f>
        <v>0</v>
      </c>
      <c r="AQ794" s="8">
        <f ca="1">IF(AND($D793=Finals!$B$4,$D794=1,$G794=AQ$2),0,IF(AND($D793=Finals!$B$4,$D794=1),1,IF($G794=AQ$2,0,AQ793)))</f>
        <v>1</v>
      </c>
      <c r="AR794" s="8">
        <f ca="1">IF(AND($D793=Finals!$B$4,$D794=1,$G794=AR$2),0,IF(AND($D793=Finals!$B$4,$D794=1),1,IF($G794=AR$2,0,AR793)))</f>
        <v>1</v>
      </c>
      <c r="AS794" s="8">
        <f ca="1">IF(AND($D793=Finals!$B$4,$D794=1,$G794=AS$2),0,IF(AND($D793=Finals!$B$4,$D794=1),1,IF($G794=AS$2,0,AS793)))</f>
        <v>1</v>
      </c>
      <c r="AT794" s="8">
        <f ca="1">IF(AND($D793=Finals!$B$4,$D794=1,$G794=AT$2),0,IF(AND($D793=Finals!$B$4,$D794=1),1,IF($G794=AT$2,0,AT793)))</f>
        <v>1</v>
      </c>
      <c r="AU794" s="8">
        <f ca="1">IF(AND($D793=Finals!$B$4,$D794=1,$G794=AU$2),0,IF(AND($D793=Finals!$B$4,$D794=1),1,IF($G794=AU$2,0,AU793)))</f>
        <v>1</v>
      </c>
      <c r="AV794" s="8">
        <f ca="1">IF(AND($D793=Finals!$B$4,$D794=1,$G794=AV$2),0,IF(AND($D793=Finals!$B$4,$D794=1),1,IF($G794=AV$2,0,AV793)))</f>
        <v>1</v>
      </c>
      <c r="AW794" s="8">
        <f ca="1">IF(AND($D793=Finals!$B$4,$D794=1,$G794=AW$2),0,IF(AND($D793=Finals!$B$4,$D794=1),1,IF($G794=AW$2,0,AW793)))</f>
        <v>1</v>
      </c>
      <c r="AX794" s="8">
        <f ca="1">IF(AND($D793=Finals!$B$4,$D794=1,$G794=AX$2),0,IF(AND($D793=Finals!$B$4,$D794=1),1,IF($G794=AX$2,0,AX793)))</f>
        <v>1</v>
      </c>
      <c r="AY794" s="8">
        <f ca="1">IF(AND($D793=Finals!$B$4,$D794=1,$G794=AY$2),0,IF(AND($D793=Finals!$B$4,$D794=1),1,IF($G794=AY$2,0,AY793)))</f>
        <v>1</v>
      </c>
      <c r="AZ794" s="8">
        <f ca="1">IF(AND($D793=Finals!$B$4,$D794=1,$G794=AZ$2),0,IF(AND($D793=Finals!$B$4,$D794=1),1,IF($G794=AZ$2,0,AZ793)))</f>
        <v>0</v>
      </c>
      <c r="BA794" s="8">
        <f ca="1">IF(AND($D793=Finals!$B$4,$D794=1,$G794=BA$2),0,IF(AND($D793=Finals!$B$4,$D794=1),1,IF($G794=BA$2,0,BA793)))</f>
        <v>1</v>
      </c>
      <c r="BB794" s="8">
        <f ca="1">IF(AND($D793=Finals!$B$4,$D794=1,$G794=BB$2),0,IF(AND($D793=Finals!$B$4,$D794=1),1,IF($G794=BB$2,0,BB793)))</f>
        <v>1</v>
      </c>
      <c r="BC794" s="8">
        <f ca="1">IF(AND($D793=Finals!$B$4,$D794=1,$G794=BC$2),0,IF(AND($D793=Finals!$B$4,$D794=1),1,IF($G794=BC$2,0,BC793)))</f>
        <v>1</v>
      </c>
      <c r="BD794" s="8">
        <f ca="1">IF(AND($D793=Finals!$B$4,$D794=1,$G794=BD$2),0,IF(AND($D793=Finals!$B$4,$D794=1),1,IF($G794=BD$2,0,BD793)))</f>
        <v>1</v>
      </c>
      <c r="BE794" s="8">
        <f ca="1">IF(AND($D793=Finals!$B$4,$D794=1,$G794=BE$2),0,IF(AND($D793=Finals!$B$4,$D794=1),1,IF($G794=BE$2,0,BE793)))</f>
        <v>1</v>
      </c>
      <c r="BF794" s="4">
        <f ca="1">IF(AND($D793=Finals!$B$4,$D794=1,$G794=BF$2),0,IF(AND($D793=Finals!$B$4,$D794=1),1,IF($G794=BF$2,0,BF793)))</f>
        <v>1</v>
      </c>
      <c r="BG794">
        <f t="shared" ca="1" si="1291"/>
        <v>33</v>
      </c>
      <c r="BP794">
        <v>1</v>
      </c>
      <c r="BQ794">
        <f t="shared" ref="BQ794:CZ794" ca="1" si="1408">IF(V794=1,1+BP794,BP794)</f>
        <v>1</v>
      </c>
      <c r="BR794">
        <f t="shared" ca="1" si="1408"/>
        <v>2</v>
      </c>
      <c r="BS794">
        <f t="shared" ca="1" si="1408"/>
        <v>3</v>
      </c>
      <c r="BT794">
        <f t="shared" ca="1" si="1408"/>
        <v>4</v>
      </c>
      <c r="BU794">
        <f t="shared" ca="1" si="1408"/>
        <v>5</v>
      </c>
      <c r="BV794">
        <f t="shared" ca="1" si="1408"/>
        <v>6</v>
      </c>
      <c r="BW794">
        <f t="shared" ca="1" si="1408"/>
        <v>7</v>
      </c>
      <c r="BX794">
        <f t="shared" ca="1" si="1408"/>
        <v>8</v>
      </c>
      <c r="BY794">
        <f t="shared" ca="1" si="1408"/>
        <v>9</v>
      </c>
      <c r="BZ794">
        <f t="shared" ca="1" si="1408"/>
        <v>10</v>
      </c>
      <c r="CA794">
        <f t="shared" ca="1" si="1408"/>
        <v>10</v>
      </c>
      <c r="CB794">
        <f t="shared" ca="1" si="1408"/>
        <v>11</v>
      </c>
      <c r="CC794">
        <f t="shared" ca="1" si="1408"/>
        <v>12</v>
      </c>
      <c r="CD794">
        <f t="shared" ca="1" si="1408"/>
        <v>13</v>
      </c>
      <c r="CE794">
        <f t="shared" ca="1" si="1408"/>
        <v>14</v>
      </c>
      <c r="CF794">
        <f t="shared" ca="1" si="1408"/>
        <v>15</v>
      </c>
      <c r="CG794">
        <f t="shared" ca="1" si="1408"/>
        <v>16</v>
      </c>
      <c r="CH794">
        <f t="shared" ca="1" si="1408"/>
        <v>17</v>
      </c>
      <c r="CI794">
        <f t="shared" ca="1" si="1408"/>
        <v>18</v>
      </c>
      <c r="CJ794">
        <f t="shared" ca="1" si="1408"/>
        <v>19</v>
      </c>
      <c r="CK794">
        <f t="shared" ca="1" si="1408"/>
        <v>19</v>
      </c>
      <c r="CL794">
        <f t="shared" ca="1" si="1408"/>
        <v>20</v>
      </c>
      <c r="CM794">
        <f t="shared" ca="1" si="1408"/>
        <v>21</v>
      </c>
      <c r="CN794">
        <f t="shared" ca="1" si="1408"/>
        <v>22</v>
      </c>
      <c r="CO794">
        <f t="shared" ca="1" si="1408"/>
        <v>23</v>
      </c>
      <c r="CP794">
        <f t="shared" ca="1" si="1408"/>
        <v>24</v>
      </c>
      <c r="CQ794">
        <f t="shared" ca="1" si="1408"/>
        <v>25</v>
      </c>
      <c r="CR794">
        <f t="shared" ca="1" si="1408"/>
        <v>26</v>
      </c>
      <c r="CS794">
        <f t="shared" ca="1" si="1408"/>
        <v>27</v>
      </c>
      <c r="CT794">
        <f t="shared" ca="1" si="1408"/>
        <v>28</v>
      </c>
      <c r="CU794">
        <f t="shared" ca="1" si="1408"/>
        <v>28</v>
      </c>
      <c r="CV794">
        <f t="shared" ca="1" si="1408"/>
        <v>29</v>
      </c>
      <c r="CW794">
        <f t="shared" ca="1" si="1408"/>
        <v>30</v>
      </c>
      <c r="CX794">
        <f t="shared" ca="1" si="1408"/>
        <v>31</v>
      </c>
      <c r="CY794">
        <f t="shared" ca="1" si="1408"/>
        <v>32</v>
      </c>
      <c r="CZ794">
        <f t="shared" ca="1" si="1408"/>
        <v>33</v>
      </c>
      <c r="DA794" s="5">
        <f t="shared" ca="1" si="1341"/>
        <v>1</v>
      </c>
      <c r="DB794">
        <f t="shared" ref="DB794:EK794" ca="1" si="1409">IF(DB$3&gt;$BG794,"",IF(OR(DA794=36,DA794=""),"",LOOKUP(DB$3,$BP794:$CZ794,$BP$3:$CZ$3)))</f>
        <v>2</v>
      </c>
      <c r="DC794">
        <f t="shared" ca="1" si="1409"/>
        <v>3</v>
      </c>
      <c r="DD794">
        <f t="shared" ca="1" si="1409"/>
        <v>4</v>
      </c>
      <c r="DE794">
        <f t="shared" ca="1" si="1409"/>
        <v>5</v>
      </c>
      <c r="DF794">
        <f t="shared" ca="1" si="1409"/>
        <v>6</v>
      </c>
      <c r="DG794">
        <f t="shared" ca="1" si="1409"/>
        <v>7</v>
      </c>
      <c r="DH794">
        <f t="shared" ca="1" si="1409"/>
        <v>8</v>
      </c>
      <c r="DI794">
        <f t="shared" ca="1" si="1409"/>
        <v>9</v>
      </c>
      <c r="DJ794">
        <f t="shared" ca="1" si="1409"/>
        <v>11</v>
      </c>
      <c r="DK794">
        <f t="shared" ca="1" si="1409"/>
        <v>12</v>
      </c>
      <c r="DL794">
        <f t="shared" ca="1" si="1409"/>
        <v>13</v>
      </c>
      <c r="DM794">
        <f t="shared" ca="1" si="1409"/>
        <v>14</v>
      </c>
      <c r="DN794">
        <f t="shared" ca="1" si="1409"/>
        <v>15</v>
      </c>
      <c r="DO794">
        <f t="shared" ca="1" si="1409"/>
        <v>16</v>
      </c>
      <c r="DP794">
        <f t="shared" ca="1" si="1409"/>
        <v>17</v>
      </c>
      <c r="DQ794">
        <f t="shared" ca="1" si="1409"/>
        <v>18</v>
      </c>
      <c r="DR794">
        <f t="shared" ca="1" si="1409"/>
        <v>19</v>
      </c>
      <c r="DS794">
        <f t="shared" ca="1" si="1409"/>
        <v>21</v>
      </c>
      <c r="DT794">
        <f t="shared" ca="1" si="1409"/>
        <v>22</v>
      </c>
      <c r="DU794">
        <f t="shared" ca="1" si="1409"/>
        <v>23</v>
      </c>
      <c r="DV794">
        <f t="shared" ca="1" si="1409"/>
        <v>24</v>
      </c>
      <c r="DW794">
        <f t="shared" ca="1" si="1409"/>
        <v>25</v>
      </c>
      <c r="DX794">
        <f t="shared" ca="1" si="1409"/>
        <v>26</v>
      </c>
      <c r="DY794">
        <f t="shared" ca="1" si="1409"/>
        <v>27</v>
      </c>
      <c r="DZ794">
        <f t="shared" ca="1" si="1409"/>
        <v>28</v>
      </c>
      <c r="EA794">
        <f t="shared" ca="1" si="1409"/>
        <v>29</v>
      </c>
      <c r="EB794">
        <f t="shared" ca="1" si="1409"/>
        <v>31</v>
      </c>
      <c r="EC794">
        <f t="shared" ca="1" si="1409"/>
        <v>32</v>
      </c>
      <c r="ED794">
        <f t="shared" ca="1" si="1409"/>
        <v>33</v>
      </c>
      <c r="EE794">
        <f t="shared" ca="1" si="1409"/>
        <v>34</v>
      </c>
      <c r="EF794">
        <f t="shared" ca="1" si="1409"/>
        <v>35</v>
      </c>
      <c r="EG794">
        <f t="shared" ca="1" si="1409"/>
        <v>36</v>
      </c>
      <c r="EH794" t="str">
        <f t="shared" ca="1" si="1409"/>
        <v/>
      </c>
      <c r="EI794" t="str">
        <f t="shared" ca="1" si="1409"/>
        <v/>
      </c>
      <c r="EJ794" t="str">
        <f t="shared" ca="1" si="1409"/>
        <v/>
      </c>
      <c r="EK794" t="str">
        <f t="shared" ca="1" si="1409"/>
        <v/>
      </c>
      <c r="EL794" t="str">
        <f ca="1">IF(I794=1,Finals!I799,"")</f>
        <v/>
      </c>
    </row>
    <row r="795" spans="3:142" x14ac:dyDescent="0.25">
      <c r="C795">
        <v>792</v>
      </c>
      <c r="D795">
        <f ca="1">IF(AND(Finals!K799&gt;Finals!K798,Finals!B$3="Yes"),1,IF(AND(I794=1,Finals!B$2="Yes"),1,IF(AND(E794=Finals!B$5,Calc!D794&gt;=Finals!B$4),1,IF(AND(D794=Finals!B$4,E794&lt;Finals!B$5),D794,1+D794))))</f>
        <v>10</v>
      </c>
      <c r="E795">
        <f ca="1">IF(E794=Finals!B$5,1,IF(AND(I794=1,Finals!B$2="Yes"),1,IF(D794&lt;Finals!B$4,1,Calc!E794+1)))</f>
        <v>3</v>
      </c>
      <c r="F795">
        <f>Finals!D800</f>
        <v>0</v>
      </c>
      <c r="G795">
        <f t="shared" si="1363"/>
        <v>0</v>
      </c>
      <c r="H795">
        <f ca="1">IF(AND(Finals!K799&gt;Finals!K798,Finals!B$3="Yes"),"",IF(AND(I794=1,Finals!B$2="Yes"),"",IF(D794&lt;&gt;Finals!B$4,"",1)))</f>
        <v>1</v>
      </c>
      <c r="I795">
        <f t="shared" ca="1" si="1364"/>
        <v>-1</v>
      </c>
      <c r="J795">
        <f ca="1">IF(I795=-1,-BG794,IF(I795=1,36-BG794,0))</f>
        <v>-33</v>
      </c>
      <c r="K795">
        <f t="shared" ca="1" si="1367"/>
        <v>-6447</v>
      </c>
      <c r="L795">
        <f ca="1">IF(AND($D794=0,$G795=L$3),1,IF($D794=0,0,IF($G795=L$3,1,L794)))</f>
        <v>1</v>
      </c>
      <c r="M795">
        <f ca="1">IF(AND($D794=0,$G795=M$3),1,IF($D794=0,0,IF($G795=M$3,1,M794)))</f>
        <v>1</v>
      </c>
      <c r="N795">
        <f ca="1">IF(AND($D794=0,$G795=N$3),1,IF($D794=0,0,IF($G795=N$3,1,N794)))</f>
        <v>0</v>
      </c>
      <c r="O795">
        <f ca="1">IF(AND($D794=0,$G795=O$3),1,IF($D794=0,0,IF($G795=O$3,1,O794)))</f>
        <v>0</v>
      </c>
      <c r="P795">
        <f ca="1">IF(AND($D794=0,$G795=P$3),1,IF($D794=0,0,IF($G795=P$3,1,P794)))</f>
        <v>1</v>
      </c>
      <c r="Q795">
        <f ca="1">IF(AND($D794=0,$G795=Q$3),1,IF($D794=0,0,IF($G795=Q$3,1,Q794)))</f>
        <v>0</v>
      </c>
      <c r="R795">
        <f ca="1">IF(AND($D794=0,$G795=R$3),1,IF($D794=0,0,IF($G795=R$3,1,R794)))</f>
        <v>1</v>
      </c>
      <c r="S795">
        <f ca="1">IF(AND($D794=0,$G795=S$3),1,IF($D794=0,0,IF($G795=S$3,1,S794)))</f>
        <v>1</v>
      </c>
      <c r="T795">
        <f ca="1">IF(AND($D794=0,$G795=T$3),1,IF($D794=0,0,IF($G795=T$3,1,T794)))</f>
        <v>0</v>
      </c>
      <c r="U795">
        <f ca="1">IF(AND($D794=0,$G795=U$3),1,IF($D794=0,0,IF($G795=U$3,1,U794)))</f>
        <v>1</v>
      </c>
      <c r="V795" s="5">
        <f ca="1">IF(AND($D794=Finals!$B$4,$D795=1,$G795=V$2),0,IF(AND($D794=Finals!$B$4,$D795=1),1,IF($G795=V$2,0,V794)))</f>
        <v>0</v>
      </c>
      <c r="W795" s="8">
        <f ca="1">IF(AND($D794=Finals!$B$4,$D795=1,$G795=W$2),0,IF(AND($D794=Finals!$B$4,$D795=1),1,IF($G795=W$2,0,W794)))</f>
        <v>1</v>
      </c>
      <c r="X795" s="8">
        <f ca="1">IF(AND($D794=Finals!$B$4,$D795=1,$G795=X$2),0,IF(AND($D794=Finals!$B$4,$D795=1),1,IF($G795=X$2,0,X794)))</f>
        <v>1</v>
      </c>
      <c r="Y795" s="8">
        <f ca="1">IF(AND($D794=Finals!$B$4,$D795=1,$G795=Y$2),0,IF(AND($D794=Finals!$B$4,$D795=1),1,IF($G795=Y$2,0,Y794)))</f>
        <v>1</v>
      </c>
      <c r="Z795" s="8">
        <f ca="1">IF(AND($D794=Finals!$B$4,$D795=1,$G795=Z$2),0,IF(AND($D794=Finals!$B$4,$D795=1),1,IF($G795=Z$2,0,Z794)))</f>
        <v>1</v>
      </c>
      <c r="AA795" s="8">
        <f ca="1">IF(AND($D794=Finals!$B$4,$D795=1,$G795=AA$2),0,IF(AND($D794=Finals!$B$4,$D795=1),1,IF($G795=AA$2,0,AA794)))</f>
        <v>1</v>
      </c>
      <c r="AB795" s="8">
        <f ca="1">IF(AND($D794=Finals!$B$4,$D795=1,$G795=AB$2),0,IF(AND($D794=Finals!$B$4,$D795=1),1,IF($G795=AB$2,0,AB794)))</f>
        <v>1</v>
      </c>
      <c r="AC795" s="8">
        <f ca="1">IF(AND($D794=Finals!$B$4,$D795=1,$G795=AC$2),0,IF(AND($D794=Finals!$B$4,$D795=1),1,IF($G795=AC$2,0,AC794)))</f>
        <v>1</v>
      </c>
      <c r="AD795" s="8">
        <f ca="1">IF(AND($D794=Finals!$B$4,$D795=1,$G795=AD$2),0,IF(AND($D794=Finals!$B$4,$D795=1),1,IF($G795=AD$2,0,AD794)))</f>
        <v>1</v>
      </c>
      <c r="AE795" s="8">
        <f ca="1">IF(AND($D794=Finals!$B$4,$D795=1,$G795=AE$2),0,IF(AND($D794=Finals!$B$4,$D795=1),1,IF($G795=AE$2,0,AE794)))</f>
        <v>1</v>
      </c>
      <c r="AF795" s="8">
        <f ca="1">IF(AND($D794=Finals!$B$4,$D795=1,$G795=AF$2),0,IF(AND($D794=Finals!$B$4,$D795=1),1,IF($G795=AF$2,0,AF794)))</f>
        <v>0</v>
      </c>
      <c r="AG795" s="8">
        <f ca="1">IF(AND($D794=Finals!$B$4,$D795=1,$G795=AG$2),0,IF(AND($D794=Finals!$B$4,$D795=1),1,IF($G795=AG$2,0,AG794)))</f>
        <v>1</v>
      </c>
      <c r="AH795" s="8">
        <f ca="1">IF(AND($D794=Finals!$B$4,$D795=1,$G795=AH$2),0,IF(AND($D794=Finals!$B$4,$D795=1),1,IF($G795=AH$2,0,AH794)))</f>
        <v>1</v>
      </c>
      <c r="AI795" s="8">
        <f ca="1">IF(AND($D794=Finals!$B$4,$D795=1,$G795=AI$2),0,IF(AND($D794=Finals!$B$4,$D795=1),1,IF($G795=AI$2,0,AI794)))</f>
        <v>1</v>
      </c>
      <c r="AJ795" s="8">
        <f ca="1">IF(AND($D794=Finals!$B$4,$D795=1,$G795=AJ$2),0,IF(AND($D794=Finals!$B$4,$D795=1),1,IF($G795=AJ$2,0,AJ794)))</f>
        <v>1</v>
      </c>
      <c r="AK795" s="8">
        <f ca="1">IF(AND($D794=Finals!$B$4,$D795=1,$G795=AK$2),0,IF(AND($D794=Finals!$B$4,$D795=1),1,IF($G795=AK$2,0,AK794)))</f>
        <v>1</v>
      </c>
      <c r="AL795" s="8">
        <f ca="1">IF(AND($D794=Finals!$B$4,$D795=1,$G795=AL$2),0,IF(AND($D794=Finals!$B$4,$D795=1),1,IF($G795=AL$2,0,AL794)))</f>
        <v>1</v>
      </c>
      <c r="AM795" s="8">
        <f ca="1">IF(AND($D794=Finals!$B$4,$D795=1,$G795=AM$2),0,IF(AND($D794=Finals!$B$4,$D795=1),1,IF($G795=AM$2,0,AM794)))</f>
        <v>1</v>
      </c>
      <c r="AN795" s="8">
        <f ca="1">IF(AND($D794=Finals!$B$4,$D795=1,$G795=AN$2),0,IF(AND($D794=Finals!$B$4,$D795=1),1,IF($G795=AN$2,0,AN794)))</f>
        <v>1</v>
      </c>
      <c r="AO795" s="8">
        <f ca="1">IF(AND($D794=Finals!$B$4,$D795=1,$G795=AO$2),0,IF(AND($D794=Finals!$B$4,$D795=1),1,IF($G795=AO$2,0,AO794)))</f>
        <v>1</v>
      </c>
      <c r="AP795" s="8">
        <f ca="1">IF(AND($D794=Finals!$B$4,$D795=1,$G795=AP$2),0,IF(AND($D794=Finals!$B$4,$D795=1),1,IF($G795=AP$2,0,AP794)))</f>
        <v>0</v>
      </c>
      <c r="AQ795" s="8">
        <f ca="1">IF(AND($D794=Finals!$B$4,$D795=1,$G795=AQ$2),0,IF(AND($D794=Finals!$B$4,$D795=1),1,IF($G795=AQ$2,0,AQ794)))</f>
        <v>1</v>
      </c>
      <c r="AR795" s="8">
        <f ca="1">IF(AND($D794=Finals!$B$4,$D795=1,$G795=AR$2),0,IF(AND($D794=Finals!$B$4,$D795=1),1,IF($G795=AR$2,0,AR794)))</f>
        <v>1</v>
      </c>
      <c r="AS795" s="8">
        <f ca="1">IF(AND($D794=Finals!$B$4,$D795=1,$G795=AS$2),0,IF(AND($D794=Finals!$B$4,$D795=1),1,IF($G795=AS$2,0,AS794)))</f>
        <v>1</v>
      </c>
      <c r="AT795" s="8">
        <f ca="1">IF(AND($D794=Finals!$B$4,$D795=1,$G795=AT$2),0,IF(AND($D794=Finals!$B$4,$D795=1),1,IF($G795=AT$2,0,AT794)))</f>
        <v>1</v>
      </c>
      <c r="AU795" s="8">
        <f ca="1">IF(AND($D794=Finals!$B$4,$D795=1,$G795=AU$2),0,IF(AND($D794=Finals!$B$4,$D795=1),1,IF($G795=AU$2,0,AU794)))</f>
        <v>1</v>
      </c>
      <c r="AV795" s="8">
        <f ca="1">IF(AND($D794=Finals!$B$4,$D795=1,$G795=AV$2),0,IF(AND($D794=Finals!$B$4,$D795=1),1,IF($G795=AV$2,0,AV794)))</f>
        <v>1</v>
      </c>
      <c r="AW795" s="8">
        <f ca="1">IF(AND($D794=Finals!$B$4,$D795=1,$G795=AW$2),0,IF(AND($D794=Finals!$B$4,$D795=1),1,IF($G795=AW$2,0,AW794)))</f>
        <v>1</v>
      </c>
      <c r="AX795" s="8">
        <f ca="1">IF(AND($D794=Finals!$B$4,$D795=1,$G795=AX$2),0,IF(AND($D794=Finals!$B$4,$D795=1),1,IF($G795=AX$2,0,AX794)))</f>
        <v>1</v>
      </c>
      <c r="AY795" s="8">
        <f ca="1">IF(AND($D794=Finals!$B$4,$D795=1,$G795=AY$2),0,IF(AND($D794=Finals!$B$4,$D795=1),1,IF($G795=AY$2,0,AY794)))</f>
        <v>1</v>
      </c>
      <c r="AZ795" s="8">
        <f ca="1">IF(AND($D794=Finals!$B$4,$D795=1,$G795=AZ$2),0,IF(AND($D794=Finals!$B$4,$D795=1),1,IF($G795=AZ$2,0,AZ794)))</f>
        <v>0</v>
      </c>
      <c r="BA795" s="8">
        <f ca="1">IF(AND($D794=Finals!$B$4,$D795=1,$G795=BA$2),0,IF(AND($D794=Finals!$B$4,$D795=1),1,IF($G795=BA$2,0,BA794)))</f>
        <v>1</v>
      </c>
      <c r="BB795" s="8">
        <f ca="1">IF(AND($D794=Finals!$B$4,$D795=1,$G795=BB$2),0,IF(AND($D794=Finals!$B$4,$D795=1),1,IF($G795=BB$2,0,BB794)))</f>
        <v>1</v>
      </c>
      <c r="BC795" s="8">
        <f ca="1">IF(AND($D794=Finals!$B$4,$D795=1,$G795=BC$2),0,IF(AND($D794=Finals!$B$4,$D795=1),1,IF($G795=BC$2,0,BC794)))</f>
        <v>1</v>
      </c>
      <c r="BD795" s="8">
        <f ca="1">IF(AND($D794=Finals!$B$4,$D795=1,$G795=BD$2),0,IF(AND($D794=Finals!$B$4,$D795=1),1,IF($G795=BD$2,0,BD794)))</f>
        <v>1</v>
      </c>
      <c r="BE795" s="8">
        <f ca="1">IF(AND($D794=Finals!$B$4,$D795=1,$G795=BE$2),0,IF(AND($D794=Finals!$B$4,$D795=1),1,IF($G795=BE$2,0,BE794)))</f>
        <v>1</v>
      </c>
      <c r="BF795" s="4">
        <f ca="1">IF(AND($D794=Finals!$B$4,$D795=1,$G795=BF$2),0,IF(AND($D794=Finals!$B$4,$D795=1),1,IF($G795=BF$2,0,BF794)))</f>
        <v>1</v>
      </c>
      <c r="BG795">
        <f t="shared" ca="1" si="1291"/>
        <v>33</v>
      </c>
      <c r="BP795">
        <v>1</v>
      </c>
      <c r="BQ795">
        <f t="shared" ref="BQ795:CZ795" ca="1" si="1410">IF(V795=1,1+BP795,BP795)</f>
        <v>1</v>
      </c>
      <c r="BR795">
        <f t="shared" ca="1" si="1410"/>
        <v>2</v>
      </c>
      <c r="BS795">
        <f t="shared" ca="1" si="1410"/>
        <v>3</v>
      </c>
      <c r="BT795">
        <f t="shared" ca="1" si="1410"/>
        <v>4</v>
      </c>
      <c r="BU795">
        <f t="shared" ca="1" si="1410"/>
        <v>5</v>
      </c>
      <c r="BV795">
        <f t="shared" ca="1" si="1410"/>
        <v>6</v>
      </c>
      <c r="BW795">
        <f t="shared" ca="1" si="1410"/>
        <v>7</v>
      </c>
      <c r="BX795">
        <f t="shared" ca="1" si="1410"/>
        <v>8</v>
      </c>
      <c r="BY795">
        <f t="shared" ca="1" si="1410"/>
        <v>9</v>
      </c>
      <c r="BZ795">
        <f t="shared" ca="1" si="1410"/>
        <v>10</v>
      </c>
      <c r="CA795">
        <f t="shared" ca="1" si="1410"/>
        <v>10</v>
      </c>
      <c r="CB795">
        <f t="shared" ca="1" si="1410"/>
        <v>11</v>
      </c>
      <c r="CC795">
        <f t="shared" ca="1" si="1410"/>
        <v>12</v>
      </c>
      <c r="CD795">
        <f t="shared" ca="1" si="1410"/>
        <v>13</v>
      </c>
      <c r="CE795">
        <f t="shared" ca="1" si="1410"/>
        <v>14</v>
      </c>
      <c r="CF795">
        <f t="shared" ca="1" si="1410"/>
        <v>15</v>
      </c>
      <c r="CG795">
        <f t="shared" ca="1" si="1410"/>
        <v>16</v>
      </c>
      <c r="CH795">
        <f t="shared" ca="1" si="1410"/>
        <v>17</v>
      </c>
      <c r="CI795">
        <f t="shared" ca="1" si="1410"/>
        <v>18</v>
      </c>
      <c r="CJ795">
        <f t="shared" ca="1" si="1410"/>
        <v>19</v>
      </c>
      <c r="CK795">
        <f t="shared" ca="1" si="1410"/>
        <v>19</v>
      </c>
      <c r="CL795">
        <f t="shared" ca="1" si="1410"/>
        <v>20</v>
      </c>
      <c r="CM795">
        <f t="shared" ca="1" si="1410"/>
        <v>21</v>
      </c>
      <c r="CN795">
        <f t="shared" ca="1" si="1410"/>
        <v>22</v>
      </c>
      <c r="CO795">
        <f t="shared" ca="1" si="1410"/>
        <v>23</v>
      </c>
      <c r="CP795">
        <f t="shared" ca="1" si="1410"/>
        <v>24</v>
      </c>
      <c r="CQ795">
        <f t="shared" ca="1" si="1410"/>
        <v>25</v>
      </c>
      <c r="CR795">
        <f t="shared" ca="1" si="1410"/>
        <v>26</v>
      </c>
      <c r="CS795">
        <f t="shared" ca="1" si="1410"/>
        <v>27</v>
      </c>
      <c r="CT795">
        <f t="shared" ca="1" si="1410"/>
        <v>28</v>
      </c>
      <c r="CU795">
        <f t="shared" ca="1" si="1410"/>
        <v>28</v>
      </c>
      <c r="CV795">
        <f t="shared" ca="1" si="1410"/>
        <v>29</v>
      </c>
      <c r="CW795">
        <f t="shared" ca="1" si="1410"/>
        <v>30</v>
      </c>
      <c r="CX795">
        <f t="shared" ca="1" si="1410"/>
        <v>31</v>
      </c>
      <c r="CY795">
        <f t="shared" ca="1" si="1410"/>
        <v>32</v>
      </c>
      <c r="CZ795">
        <f t="shared" ca="1" si="1410"/>
        <v>33</v>
      </c>
      <c r="DA795" s="5">
        <f t="shared" ca="1" si="1341"/>
        <v>1</v>
      </c>
      <c r="DB795">
        <f t="shared" ref="DB795:EK795" ca="1" si="1411">IF(DB$3&gt;$BG795,"",IF(OR(DA795=36,DA795=""),"",LOOKUP(DB$3,$BP795:$CZ795,$BP$3:$CZ$3)))</f>
        <v>2</v>
      </c>
      <c r="DC795">
        <f t="shared" ca="1" si="1411"/>
        <v>3</v>
      </c>
      <c r="DD795">
        <f t="shared" ca="1" si="1411"/>
        <v>4</v>
      </c>
      <c r="DE795">
        <f t="shared" ca="1" si="1411"/>
        <v>5</v>
      </c>
      <c r="DF795">
        <f t="shared" ca="1" si="1411"/>
        <v>6</v>
      </c>
      <c r="DG795">
        <f t="shared" ca="1" si="1411"/>
        <v>7</v>
      </c>
      <c r="DH795">
        <f t="shared" ca="1" si="1411"/>
        <v>8</v>
      </c>
      <c r="DI795">
        <f t="shared" ca="1" si="1411"/>
        <v>9</v>
      </c>
      <c r="DJ795">
        <f t="shared" ca="1" si="1411"/>
        <v>11</v>
      </c>
      <c r="DK795">
        <f t="shared" ca="1" si="1411"/>
        <v>12</v>
      </c>
      <c r="DL795">
        <f t="shared" ca="1" si="1411"/>
        <v>13</v>
      </c>
      <c r="DM795">
        <f t="shared" ca="1" si="1411"/>
        <v>14</v>
      </c>
      <c r="DN795">
        <f t="shared" ca="1" si="1411"/>
        <v>15</v>
      </c>
      <c r="DO795">
        <f t="shared" ca="1" si="1411"/>
        <v>16</v>
      </c>
      <c r="DP795">
        <f t="shared" ca="1" si="1411"/>
        <v>17</v>
      </c>
      <c r="DQ795">
        <f t="shared" ca="1" si="1411"/>
        <v>18</v>
      </c>
      <c r="DR795">
        <f t="shared" ca="1" si="1411"/>
        <v>19</v>
      </c>
      <c r="DS795">
        <f t="shared" ca="1" si="1411"/>
        <v>21</v>
      </c>
      <c r="DT795">
        <f t="shared" ca="1" si="1411"/>
        <v>22</v>
      </c>
      <c r="DU795">
        <f t="shared" ca="1" si="1411"/>
        <v>23</v>
      </c>
      <c r="DV795">
        <f t="shared" ca="1" si="1411"/>
        <v>24</v>
      </c>
      <c r="DW795">
        <f t="shared" ca="1" si="1411"/>
        <v>25</v>
      </c>
      <c r="DX795">
        <f t="shared" ca="1" si="1411"/>
        <v>26</v>
      </c>
      <c r="DY795">
        <f t="shared" ca="1" si="1411"/>
        <v>27</v>
      </c>
      <c r="DZ795">
        <f t="shared" ca="1" si="1411"/>
        <v>28</v>
      </c>
      <c r="EA795">
        <f t="shared" ca="1" si="1411"/>
        <v>29</v>
      </c>
      <c r="EB795">
        <f t="shared" ca="1" si="1411"/>
        <v>31</v>
      </c>
      <c r="EC795">
        <f t="shared" ca="1" si="1411"/>
        <v>32</v>
      </c>
      <c r="ED795">
        <f t="shared" ca="1" si="1411"/>
        <v>33</v>
      </c>
      <c r="EE795">
        <f t="shared" ca="1" si="1411"/>
        <v>34</v>
      </c>
      <c r="EF795">
        <f t="shared" ca="1" si="1411"/>
        <v>35</v>
      </c>
      <c r="EG795">
        <f t="shared" ca="1" si="1411"/>
        <v>36</v>
      </c>
      <c r="EH795" t="str">
        <f t="shared" ca="1" si="1411"/>
        <v/>
      </c>
      <c r="EI795" t="str">
        <f t="shared" ca="1" si="1411"/>
        <v/>
      </c>
      <c r="EJ795" t="str">
        <f t="shared" ca="1" si="1411"/>
        <v/>
      </c>
      <c r="EK795" t="str">
        <f t="shared" ca="1" si="1411"/>
        <v/>
      </c>
      <c r="EL795" t="str">
        <f ca="1">IF(I795=1,Finals!I800,"")</f>
        <v/>
      </c>
    </row>
    <row r="796" spans="3:142" x14ac:dyDescent="0.25">
      <c r="C796">
        <v>793</v>
      </c>
      <c r="D796">
        <f ca="1">IF(AND(Finals!K800&gt;Finals!K799,Finals!B$3="Yes"),1,IF(AND(I795=1,Finals!B$2="Yes"),1,IF(AND(E795=Finals!B$5,Calc!D795&gt;=Finals!B$4),1,IF(AND(D795=Finals!B$4,E795&lt;Finals!B$5),D795,1+D795))))</f>
        <v>1</v>
      </c>
      <c r="E796">
        <f ca="1">IF(E795=Finals!B$5,1,IF(AND(I795=1,Finals!B$2="Yes"),1,IF(D795&lt;Finals!B$4,1,Calc!E795+1)))</f>
        <v>1</v>
      </c>
      <c r="F796">
        <f>Finals!D801</f>
        <v>0</v>
      </c>
      <c r="G796">
        <f t="shared" si="1363"/>
        <v>0</v>
      </c>
      <c r="H796">
        <f ca="1">IF(AND(Finals!K800&gt;Finals!K799,Finals!B$3="Yes"),"",IF(AND(I795=1,Finals!B$2="Yes"),"",IF(D795&lt;&gt;Finals!B$4,"",1)))</f>
        <v>1</v>
      </c>
      <c r="I796">
        <f t="shared" ca="1" si="1364"/>
        <v>-1</v>
      </c>
      <c r="J796">
        <f ca="1">IF(I796=-1,-BG795,IF(I796=1,36-BG795,0))</f>
        <v>-33</v>
      </c>
      <c r="K796">
        <f t="shared" ca="1" si="1367"/>
        <v>-6480</v>
      </c>
      <c r="L796">
        <f ca="1">IF(AND($D795=0,$G796=L$3),1,IF($D795=0,0,IF($G796=L$3,1,L795)))</f>
        <v>1</v>
      </c>
      <c r="M796">
        <f ca="1">IF(AND($D795=0,$G796=M$3),1,IF($D795=0,0,IF($G796=M$3,1,M795)))</f>
        <v>1</v>
      </c>
      <c r="N796">
        <f ca="1">IF(AND($D795=0,$G796=N$3),1,IF($D795=0,0,IF($G796=N$3,1,N795)))</f>
        <v>0</v>
      </c>
      <c r="O796">
        <f ca="1">IF(AND($D795=0,$G796=O$3),1,IF($D795=0,0,IF($G796=O$3,1,O795)))</f>
        <v>0</v>
      </c>
      <c r="P796">
        <f ca="1">IF(AND($D795=0,$G796=P$3),1,IF($D795=0,0,IF($G796=P$3,1,P795)))</f>
        <v>1</v>
      </c>
      <c r="Q796">
        <f ca="1">IF(AND($D795=0,$G796=Q$3),1,IF($D795=0,0,IF($G796=Q$3,1,Q795)))</f>
        <v>0</v>
      </c>
      <c r="R796">
        <f ca="1">IF(AND($D795=0,$G796=R$3),1,IF($D795=0,0,IF($G796=R$3,1,R795)))</f>
        <v>1</v>
      </c>
      <c r="S796">
        <f ca="1">IF(AND($D795=0,$G796=S$3),1,IF($D795=0,0,IF($G796=S$3,1,S795)))</f>
        <v>1</v>
      </c>
      <c r="T796">
        <f ca="1">IF(AND($D795=0,$G796=T$3),1,IF($D795=0,0,IF($G796=T$3,1,T795)))</f>
        <v>0</v>
      </c>
      <c r="U796">
        <f ca="1">IF(AND($D795=0,$G796=U$3),1,IF($D795=0,0,IF($G796=U$3,1,U795)))</f>
        <v>1</v>
      </c>
      <c r="V796" s="5">
        <f ca="1">IF(AND($D795=Finals!$B$4,$D796=1,$G796=V$2),0,IF(AND($D795=Finals!$B$4,$D796=1),1,IF($G796=V$2,0,V795)))</f>
        <v>0</v>
      </c>
      <c r="W796" s="8">
        <f ca="1">IF(AND($D795=Finals!$B$4,$D796=1,$G796=W$2),0,IF(AND($D795=Finals!$B$4,$D796=1),1,IF($G796=W$2,0,W795)))</f>
        <v>1</v>
      </c>
      <c r="X796" s="8">
        <f ca="1">IF(AND($D795=Finals!$B$4,$D796=1,$G796=X$2),0,IF(AND($D795=Finals!$B$4,$D796=1),1,IF($G796=X$2,0,X795)))</f>
        <v>1</v>
      </c>
      <c r="Y796" s="8">
        <f ca="1">IF(AND($D795=Finals!$B$4,$D796=1,$G796=Y$2),0,IF(AND($D795=Finals!$B$4,$D796=1),1,IF($G796=Y$2,0,Y795)))</f>
        <v>1</v>
      </c>
      <c r="Z796" s="8">
        <f ca="1">IF(AND($D795=Finals!$B$4,$D796=1,$G796=Z$2),0,IF(AND($D795=Finals!$B$4,$D796=1),1,IF($G796=Z$2,0,Z795)))</f>
        <v>1</v>
      </c>
      <c r="AA796" s="8">
        <f ca="1">IF(AND($D795=Finals!$B$4,$D796=1,$G796=AA$2),0,IF(AND($D795=Finals!$B$4,$D796=1),1,IF($G796=AA$2,0,AA795)))</f>
        <v>1</v>
      </c>
      <c r="AB796" s="8">
        <f ca="1">IF(AND($D795=Finals!$B$4,$D796=1,$G796=AB$2),0,IF(AND($D795=Finals!$B$4,$D796=1),1,IF($G796=AB$2,0,AB795)))</f>
        <v>1</v>
      </c>
      <c r="AC796" s="8">
        <f ca="1">IF(AND($D795=Finals!$B$4,$D796=1,$G796=AC$2),0,IF(AND($D795=Finals!$B$4,$D796=1),1,IF($G796=AC$2,0,AC795)))</f>
        <v>1</v>
      </c>
      <c r="AD796" s="8">
        <f ca="1">IF(AND($D795=Finals!$B$4,$D796=1,$G796=AD$2),0,IF(AND($D795=Finals!$B$4,$D796=1),1,IF($G796=AD$2,0,AD795)))</f>
        <v>1</v>
      </c>
      <c r="AE796" s="8">
        <f ca="1">IF(AND($D795=Finals!$B$4,$D796=1,$G796=AE$2),0,IF(AND($D795=Finals!$B$4,$D796=1),1,IF($G796=AE$2,0,AE795)))</f>
        <v>1</v>
      </c>
      <c r="AF796" s="8">
        <f ca="1">IF(AND($D795=Finals!$B$4,$D796=1,$G796=AF$2),0,IF(AND($D795=Finals!$B$4,$D796=1),1,IF($G796=AF$2,0,AF795)))</f>
        <v>0</v>
      </c>
      <c r="AG796" s="8">
        <f ca="1">IF(AND($D795=Finals!$B$4,$D796=1,$G796=AG$2),0,IF(AND($D795=Finals!$B$4,$D796=1),1,IF($G796=AG$2,0,AG795)))</f>
        <v>1</v>
      </c>
      <c r="AH796" s="8">
        <f ca="1">IF(AND($D795=Finals!$B$4,$D796=1,$G796=AH$2),0,IF(AND($D795=Finals!$B$4,$D796=1),1,IF($G796=AH$2,0,AH795)))</f>
        <v>1</v>
      </c>
      <c r="AI796" s="8">
        <f ca="1">IF(AND($D795=Finals!$B$4,$D796=1,$G796=AI$2),0,IF(AND($D795=Finals!$B$4,$D796=1),1,IF($G796=AI$2,0,AI795)))</f>
        <v>1</v>
      </c>
      <c r="AJ796" s="8">
        <f ca="1">IF(AND($D795=Finals!$B$4,$D796=1,$G796=AJ$2),0,IF(AND($D795=Finals!$B$4,$D796=1),1,IF($G796=AJ$2,0,AJ795)))</f>
        <v>1</v>
      </c>
      <c r="AK796" s="8">
        <f ca="1">IF(AND($D795=Finals!$B$4,$D796=1,$G796=AK$2),0,IF(AND($D795=Finals!$B$4,$D796=1),1,IF($G796=AK$2,0,AK795)))</f>
        <v>1</v>
      </c>
      <c r="AL796" s="8">
        <f ca="1">IF(AND($D795=Finals!$B$4,$D796=1,$G796=AL$2),0,IF(AND($D795=Finals!$B$4,$D796=1),1,IF($G796=AL$2,0,AL795)))</f>
        <v>1</v>
      </c>
      <c r="AM796" s="8">
        <f ca="1">IF(AND($D795=Finals!$B$4,$D796=1,$G796=AM$2),0,IF(AND($D795=Finals!$B$4,$D796=1),1,IF($G796=AM$2,0,AM795)))</f>
        <v>1</v>
      </c>
      <c r="AN796" s="8">
        <f ca="1">IF(AND($D795=Finals!$B$4,$D796=1,$G796=AN$2),0,IF(AND($D795=Finals!$B$4,$D796=1),1,IF($G796=AN$2,0,AN795)))</f>
        <v>1</v>
      </c>
      <c r="AO796" s="8">
        <f ca="1">IF(AND($D795=Finals!$B$4,$D796=1,$G796=AO$2),0,IF(AND($D795=Finals!$B$4,$D796=1),1,IF($G796=AO$2,0,AO795)))</f>
        <v>1</v>
      </c>
      <c r="AP796" s="8">
        <f ca="1">IF(AND($D795=Finals!$B$4,$D796=1,$G796=AP$2),0,IF(AND($D795=Finals!$B$4,$D796=1),1,IF($G796=AP$2,0,AP795)))</f>
        <v>0</v>
      </c>
      <c r="AQ796" s="8">
        <f ca="1">IF(AND($D795=Finals!$B$4,$D796=1,$G796=AQ$2),0,IF(AND($D795=Finals!$B$4,$D796=1),1,IF($G796=AQ$2,0,AQ795)))</f>
        <v>1</v>
      </c>
      <c r="AR796" s="8">
        <f ca="1">IF(AND($D795=Finals!$B$4,$D796=1,$G796=AR$2),0,IF(AND($D795=Finals!$B$4,$D796=1),1,IF($G796=AR$2,0,AR795)))</f>
        <v>1</v>
      </c>
      <c r="AS796" s="8">
        <f ca="1">IF(AND($D795=Finals!$B$4,$D796=1,$G796=AS$2),0,IF(AND($D795=Finals!$B$4,$D796=1),1,IF($G796=AS$2,0,AS795)))</f>
        <v>1</v>
      </c>
      <c r="AT796" s="8">
        <f ca="1">IF(AND($D795=Finals!$B$4,$D796=1,$G796=AT$2),0,IF(AND($D795=Finals!$B$4,$D796=1),1,IF($G796=AT$2,0,AT795)))</f>
        <v>1</v>
      </c>
      <c r="AU796" s="8">
        <f ca="1">IF(AND($D795=Finals!$B$4,$D796=1,$G796=AU$2),0,IF(AND($D795=Finals!$B$4,$D796=1),1,IF($G796=AU$2,0,AU795)))</f>
        <v>1</v>
      </c>
      <c r="AV796" s="8">
        <f ca="1">IF(AND($D795=Finals!$B$4,$D796=1,$G796=AV$2),0,IF(AND($D795=Finals!$B$4,$D796=1),1,IF($G796=AV$2,0,AV795)))</f>
        <v>1</v>
      </c>
      <c r="AW796" s="8">
        <f ca="1">IF(AND($D795=Finals!$B$4,$D796=1,$G796=AW$2),0,IF(AND($D795=Finals!$B$4,$D796=1),1,IF($G796=AW$2,0,AW795)))</f>
        <v>1</v>
      </c>
      <c r="AX796" s="8">
        <f ca="1">IF(AND($D795=Finals!$B$4,$D796=1,$G796=AX$2),0,IF(AND($D795=Finals!$B$4,$D796=1),1,IF($G796=AX$2,0,AX795)))</f>
        <v>1</v>
      </c>
      <c r="AY796" s="8">
        <f ca="1">IF(AND($D795=Finals!$B$4,$D796=1,$G796=AY$2),0,IF(AND($D795=Finals!$B$4,$D796=1),1,IF($G796=AY$2,0,AY795)))</f>
        <v>1</v>
      </c>
      <c r="AZ796" s="8">
        <f ca="1">IF(AND($D795=Finals!$B$4,$D796=1,$G796=AZ$2),0,IF(AND($D795=Finals!$B$4,$D796=1),1,IF($G796=AZ$2,0,AZ795)))</f>
        <v>0</v>
      </c>
      <c r="BA796" s="8">
        <f ca="1">IF(AND($D795=Finals!$B$4,$D796=1,$G796=BA$2),0,IF(AND($D795=Finals!$B$4,$D796=1),1,IF($G796=BA$2,0,BA795)))</f>
        <v>1</v>
      </c>
      <c r="BB796" s="8">
        <f ca="1">IF(AND($D795=Finals!$B$4,$D796=1,$G796=BB$2),0,IF(AND($D795=Finals!$B$4,$D796=1),1,IF($G796=BB$2,0,BB795)))</f>
        <v>1</v>
      </c>
      <c r="BC796" s="8">
        <f ca="1">IF(AND($D795=Finals!$B$4,$D796=1,$G796=BC$2),0,IF(AND($D795=Finals!$B$4,$D796=1),1,IF($G796=BC$2,0,BC795)))</f>
        <v>1</v>
      </c>
      <c r="BD796" s="8">
        <f ca="1">IF(AND($D795=Finals!$B$4,$D796=1,$G796=BD$2),0,IF(AND($D795=Finals!$B$4,$D796=1),1,IF($G796=BD$2,0,BD795)))</f>
        <v>1</v>
      </c>
      <c r="BE796" s="8">
        <f ca="1">IF(AND($D795=Finals!$B$4,$D796=1,$G796=BE$2),0,IF(AND($D795=Finals!$B$4,$D796=1),1,IF($G796=BE$2,0,BE795)))</f>
        <v>1</v>
      </c>
      <c r="BF796" s="4">
        <f ca="1">IF(AND($D795=Finals!$B$4,$D796=1,$G796=BF$2),0,IF(AND($D795=Finals!$B$4,$D796=1),1,IF($G796=BF$2,0,BF795)))</f>
        <v>1</v>
      </c>
      <c r="BG796">
        <f t="shared" ca="1" si="1291"/>
        <v>33</v>
      </c>
      <c r="BP796">
        <v>1</v>
      </c>
      <c r="BQ796">
        <f t="shared" ref="BQ796:CZ796" ca="1" si="1412">IF(V796=1,1+BP796,BP796)</f>
        <v>1</v>
      </c>
      <c r="BR796">
        <f t="shared" ca="1" si="1412"/>
        <v>2</v>
      </c>
      <c r="BS796">
        <f t="shared" ca="1" si="1412"/>
        <v>3</v>
      </c>
      <c r="BT796">
        <f t="shared" ca="1" si="1412"/>
        <v>4</v>
      </c>
      <c r="BU796">
        <f t="shared" ca="1" si="1412"/>
        <v>5</v>
      </c>
      <c r="BV796">
        <f t="shared" ca="1" si="1412"/>
        <v>6</v>
      </c>
      <c r="BW796">
        <f t="shared" ca="1" si="1412"/>
        <v>7</v>
      </c>
      <c r="BX796">
        <f t="shared" ca="1" si="1412"/>
        <v>8</v>
      </c>
      <c r="BY796">
        <f t="shared" ca="1" si="1412"/>
        <v>9</v>
      </c>
      <c r="BZ796">
        <f t="shared" ca="1" si="1412"/>
        <v>10</v>
      </c>
      <c r="CA796">
        <f t="shared" ca="1" si="1412"/>
        <v>10</v>
      </c>
      <c r="CB796">
        <f t="shared" ca="1" si="1412"/>
        <v>11</v>
      </c>
      <c r="CC796">
        <f t="shared" ca="1" si="1412"/>
        <v>12</v>
      </c>
      <c r="CD796">
        <f t="shared" ca="1" si="1412"/>
        <v>13</v>
      </c>
      <c r="CE796">
        <f t="shared" ca="1" si="1412"/>
        <v>14</v>
      </c>
      <c r="CF796">
        <f t="shared" ca="1" si="1412"/>
        <v>15</v>
      </c>
      <c r="CG796">
        <f t="shared" ca="1" si="1412"/>
        <v>16</v>
      </c>
      <c r="CH796">
        <f t="shared" ca="1" si="1412"/>
        <v>17</v>
      </c>
      <c r="CI796">
        <f t="shared" ca="1" si="1412"/>
        <v>18</v>
      </c>
      <c r="CJ796">
        <f t="shared" ca="1" si="1412"/>
        <v>19</v>
      </c>
      <c r="CK796">
        <f t="shared" ca="1" si="1412"/>
        <v>19</v>
      </c>
      <c r="CL796">
        <f t="shared" ca="1" si="1412"/>
        <v>20</v>
      </c>
      <c r="CM796">
        <f t="shared" ca="1" si="1412"/>
        <v>21</v>
      </c>
      <c r="CN796">
        <f t="shared" ca="1" si="1412"/>
        <v>22</v>
      </c>
      <c r="CO796">
        <f t="shared" ca="1" si="1412"/>
        <v>23</v>
      </c>
      <c r="CP796">
        <f t="shared" ca="1" si="1412"/>
        <v>24</v>
      </c>
      <c r="CQ796">
        <f t="shared" ca="1" si="1412"/>
        <v>25</v>
      </c>
      <c r="CR796">
        <f t="shared" ca="1" si="1412"/>
        <v>26</v>
      </c>
      <c r="CS796">
        <f t="shared" ca="1" si="1412"/>
        <v>27</v>
      </c>
      <c r="CT796">
        <f t="shared" ca="1" si="1412"/>
        <v>28</v>
      </c>
      <c r="CU796">
        <f t="shared" ca="1" si="1412"/>
        <v>28</v>
      </c>
      <c r="CV796">
        <f t="shared" ca="1" si="1412"/>
        <v>29</v>
      </c>
      <c r="CW796">
        <f t="shared" ca="1" si="1412"/>
        <v>30</v>
      </c>
      <c r="CX796">
        <f t="shared" ca="1" si="1412"/>
        <v>31</v>
      </c>
      <c r="CY796">
        <f t="shared" ca="1" si="1412"/>
        <v>32</v>
      </c>
      <c r="CZ796">
        <f t="shared" ca="1" si="1412"/>
        <v>33</v>
      </c>
      <c r="DA796" s="5">
        <f t="shared" ca="1" si="1341"/>
        <v>1</v>
      </c>
      <c r="DB796">
        <f t="shared" ref="DB796:EK796" ca="1" si="1413">IF(DB$3&gt;$BG796,"",IF(OR(DA796=36,DA796=""),"",LOOKUP(DB$3,$BP796:$CZ796,$BP$3:$CZ$3)))</f>
        <v>2</v>
      </c>
      <c r="DC796">
        <f t="shared" ca="1" si="1413"/>
        <v>3</v>
      </c>
      <c r="DD796">
        <f t="shared" ca="1" si="1413"/>
        <v>4</v>
      </c>
      <c r="DE796">
        <f t="shared" ca="1" si="1413"/>
        <v>5</v>
      </c>
      <c r="DF796">
        <f t="shared" ca="1" si="1413"/>
        <v>6</v>
      </c>
      <c r="DG796">
        <f t="shared" ca="1" si="1413"/>
        <v>7</v>
      </c>
      <c r="DH796">
        <f t="shared" ca="1" si="1413"/>
        <v>8</v>
      </c>
      <c r="DI796">
        <f t="shared" ca="1" si="1413"/>
        <v>9</v>
      </c>
      <c r="DJ796">
        <f t="shared" ca="1" si="1413"/>
        <v>11</v>
      </c>
      <c r="DK796">
        <f t="shared" ca="1" si="1413"/>
        <v>12</v>
      </c>
      <c r="DL796">
        <f t="shared" ca="1" si="1413"/>
        <v>13</v>
      </c>
      <c r="DM796">
        <f t="shared" ca="1" si="1413"/>
        <v>14</v>
      </c>
      <c r="DN796">
        <f t="shared" ca="1" si="1413"/>
        <v>15</v>
      </c>
      <c r="DO796">
        <f t="shared" ca="1" si="1413"/>
        <v>16</v>
      </c>
      <c r="DP796">
        <f t="shared" ca="1" si="1413"/>
        <v>17</v>
      </c>
      <c r="DQ796">
        <f t="shared" ca="1" si="1413"/>
        <v>18</v>
      </c>
      <c r="DR796">
        <f t="shared" ca="1" si="1413"/>
        <v>19</v>
      </c>
      <c r="DS796">
        <f t="shared" ca="1" si="1413"/>
        <v>21</v>
      </c>
      <c r="DT796">
        <f t="shared" ca="1" si="1413"/>
        <v>22</v>
      </c>
      <c r="DU796">
        <f t="shared" ca="1" si="1413"/>
        <v>23</v>
      </c>
      <c r="DV796">
        <f t="shared" ca="1" si="1413"/>
        <v>24</v>
      </c>
      <c r="DW796">
        <f t="shared" ca="1" si="1413"/>
        <v>25</v>
      </c>
      <c r="DX796">
        <f t="shared" ca="1" si="1413"/>
        <v>26</v>
      </c>
      <c r="DY796">
        <f t="shared" ca="1" si="1413"/>
        <v>27</v>
      </c>
      <c r="DZ796">
        <f t="shared" ca="1" si="1413"/>
        <v>28</v>
      </c>
      <c r="EA796">
        <f t="shared" ca="1" si="1413"/>
        <v>29</v>
      </c>
      <c r="EB796">
        <f t="shared" ca="1" si="1413"/>
        <v>31</v>
      </c>
      <c r="EC796">
        <f t="shared" ca="1" si="1413"/>
        <v>32</v>
      </c>
      <c r="ED796">
        <f t="shared" ca="1" si="1413"/>
        <v>33</v>
      </c>
      <c r="EE796">
        <f t="shared" ca="1" si="1413"/>
        <v>34</v>
      </c>
      <c r="EF796">
        <f t="shared" ca="1" si="1413"/>
        <v>35</v>
      </c>
      <c r="EG796">
        <f t="shared" ca="1" si="1413"/>
        <v>36</v>
      </c>
      <c r="EH796" t="str">
        <f t="shared" ca="1" si="1413"/>
        <v/>
      </c>
      <c r="EI796" t="str">
        <f t="shared" ca="1" si="1413"/>
        <v/>
      </c>
      <c r="EJ796" t="str">
        <f t="shared" ca="1" si="1413"/>
        <v/>
      </c>
      <c r="EK796" t="str">
        <f t="shared" ca="1" si="1413"/>
        <v/>
      </c>
      <c r="EL796" t="str">
        <f ca="1">IF(I796=1,Finals!I801,"")</f>
        <v/>
      </c>
    </row>
    <row r="797" spans="3:142" x14ac:dyDescent="0.25">
      <c r="C797">
        <v>794</v>
      </c>
      <c r="D797">
        <f ca="1">IF(AND(Finals!K801&gt;Finals!K800,Finals!B$3="Yes"),1,IF(AND(I796=1,Finals!B$2="Yes"),1,IF(AND(E796=Finals!B$5,Calc!D796&gt;=Finals!B$4),1,IF(AND(D796=Finals!B$4,E796&lt;Finals!B$5),D796,1+D796))))</f>
        <v>2</v>
      </c>
      <c r="E797">
        <f ca="1">IF(E796=Finals!B$5,1,IF(AND(I796=1,Finals!B$2="Yes"),1,IF(D796&lt;Finals!B$4,1,Calc!E796+1)))</f>
        <v>1</v>
      </c>
      <c r="F797">
        <f>Finals!D802</f>
        <v>0</v>
      </c>
      <c r="G797">
        <f t="shared" si="1363"/>
        <v>0</v>
      </c>
      <c r="H797" t="str">
        <f ca="1">IF(AND(Finals!K801&gt;Finals!K800,Finals!B$3="Yes"),"",IF(AND(I796=1,Finals!B$2="Yes"),"",IF(D796&lt;&gt;Finals!B$4,"",1)))</f>
        <v/>
      </c>
      <c r="I797" t="str">
        <f t="shared" ca="1" si="1364"/>
        <v/>
      </c>
      <c r="J797">
        <f ca="1">IF(I797=-1,-BG796,IF(I797=1,36-BG796,0))</f>
        <v>0</v>
      </c>
      <c r="K797">
        <f t="shared" ca="1" si="1367"/>
        <v>-6480</v>
      </c>
      <c r="L797">
        <f ca="1">IF(AND($D796=0,$G797=L$3),1,IF($D796=0,0,IF($G797=L$3,1,L796)))</f>
        <v>1</v>
      </c>
      <c r="M797">
        <f ca="1">IF(AND($D796=0,$G797=M$3),1,IF($D796=0,0,IF($G797=M$3,1,M796)))</f>
        <v>1</v>
      </c>
      <c r="N797">
        <f ca="1">IF(AND($D796=0,$G797=N$3),1,IF($D796=0,0,IF($G797=N$3,1,N796)))</f>
        <v>0</v>
      </c>
      <c r="O797">
        <f ca="1">IF(AND($D796=0,$G797=O$3),1,IF($D796=0,0,IF($G797=O$3,1,O796)))</f>
        <v>0</v>
      </c>
      <c r="P797">
        <f ca="1">IF(AND($D796=0,$G797=P$3),1,IF($D796=0,0,IF($G797=P$3,1,P796)))</f>
        <v>1</v>
      </c>
      <c r="Q797">
        <f ca="1">IF(AND($D796=0,$G797=Q$3),1,IF($D796=0,0,IF($G797=Q$3,1,Q796)))</f>
        <v>0</v>
      </c>
      <c r="R797">
        <f ca="1">IF(AND($D796=0,$G797=R$3),1,IF($D796=0,0,IF($G797=R$3,1,R796)))</f>
        <v>1</v>
      </c>
      <c r="S797">
        <f ca="1">IF(AND($D796=0,$G797=S$3),1,IF($D796=0,0,IF($G797=S$3,1,S796)))</f>
        <v>1</v>
      </c>
      <c r="T797">
        <f ca="1">IF(AND($D796=0,$G797=T$3),1,IF($D796=0,0,IF($G797=T$3,1,T796)))</f>
        <v>0</v>
      </c>
      <c r="U797">
        <f ca="1">IF(AND($D796=0,$G797=U$3),1,IF($D796=0,0,IF($G797=U$3,1,U796)))</f>
        <v>1</v>
      </c>
      <c r="V797" s="5">
        <f ca="1">IF(AND($D796=Finals!$B$4,$D797=1,$G797=V$2),0,IF(AND($D796=Finals!$B$4,$D797=1),1,IF($G797=V$2,0,V796)))</f>
        <v>0</v>
      </c>
      <c r="W797" s="8">
        <f ca="1">IF(AND($D796=Finals!$B$4,$D797=1,$G797=W$2),0,IF(AND($D796=Finals!$B$4,$D797=1),1,IF($G797=W$2,0,W796)))</f>
        <v>1</v>
      </c>
      <c r="X797" s="8">
        <f ca="1">IF(AND($D796=Finals!$B$4,$D797=1,$G797=X$2),0,IF(AND($D796=Finals!$B$4,$D797=1),1,IF($G797=X$2,0,X796)))</f>
        <v>1</v>
      </c>
      <c r="Y797" s="8">
        <f ca="1">IF(AND($D796=Finals!$B$4,$D797=1,$G797=Y$2),0,IF(AND($D796=Finals!$B$4,$D797=1),1,IF($G797=Y$2,0,Y796)))</f>
        <v>1</v>
      </c>
      <c r="Z797" s="8">
        <f ca="1">IF(AND($D796=Finals!$B$4,$D797=1,$G797=Z$2),0,IF(AND($D796=Finals!$B$4,$D797=1),1,IF($G797=Z$2,0,Z796)))</f>
        <v>1</v>
      </c>
      <c r="AA797" s="8">
        <f ca="1">IF(AND($D796=Finals!$B$4,$D797=1,$G797=AA$2),0,IF(AND($D796=Finals!$B$4,$D797=1),1,IF($G797=AA$2,0,AA796)))</f>
        <v>1</v>
      </c>
      <c r="AB797" s="8">
        <f ca="1">IF(AND($D796=Finals!$B$4,$D797=1,$G797=AB$2),0,IF(AND($D796=Finals!$B$4,$D797=1),1,IF($G797=AB$2,0,AB796)))</f>
        <v>1</v>
      </c>
      <c r="AC797" s="8">
        <f ca="1">IF(AND($D796=Finals!$B$4,$D797=1,$G797=AC$2),0,IF(AND($D796=Finals!$B$4,$D797=1),1,IF($G797=AC$2,0,AC796)))</f>
        <v>1</v>
      </c>
      <c r="AD797" s="8">
        <f ca="1">IF(AND($D796=Finals!$B$4,$D797=1,$G797=AD$2),0,IF(AND($D796=Finals!$B$4,$D797=1),1,IF($G797=AD$2,0,AD796)))</f>
        <v>1</v>
      </c>
      <c r="AE797" s="8">
        <f ca="1">IF(AND($D796=Finals!$B$4,$D797=1,$G797=AE$2),0,IF(AND($D796=Finals!$B$4,$D797=1),1,IF($G797=AE$2,0,AE796)))</f>
        <v>1</v>
      </c>
      <c r="AF797" s="8">
        <f ca="1">IF(AND($D796=Finals!$B$4,$D797=1,$G797=AF$2),0,IF(AND($D796=Finals!$B$4,$D797=1),1,IF($G797=AF$2,0,AF796)))</f>
        <v>0</v>
      </c>
      <c r="AG797" s="8">
        <f ca="1">IF(AND($D796=Finals!$B$4,$D797=1,$G797=AG$2),0,IF(AND($D796=Finals!$B$4,$D797=1),1,IF($G797=AG$2,0,AG796)))</f>
        <v>1</v>
      </c>
      <c r="AH797" s="8">
        <f ca="1">IF(AND($D796=Finals!$B$4,$D797=1,$G797=AH$2),0,IF(AND($D796=Finals!$B$4,$D797=1),1,IF($G797=AH$2,0,AH796)))</f>
        <v>1</v>
      </c>
      <c r="AI797" s="8">
        <f ca="1">IF(AND($D796=Finals!$B$4,$D797=1,$G797=AI$2),0,IF(AND($D796=Finals!$B$4,$D797=1),1,IF($G797=AI$2,0,AI796)))</f>
        <v>1</v>
      </c>
      <c r="AJ797" s="8">
        <f ca="1">IF(AND($D796=Finals!$B$4,$D797=1,$G797=AJ$2),0,IF(AND($D796=Finals!$B$4,$D797=1),1,IF($G797=AJ$2,0,AJ796)))</f>
        <v>1</v>
      </c>
      <c r="AK797" s="8">
        <f ca="1">IF(AND($D796=Finals!$B$4,$D797=1,$G797=AK$2),0,IF(AND($D796=Finals!$B$4,$D797=1),1,IF($G797=AK$2,0,AK796)))</f>
        <v>1</v>
      </c>
      <c r="AL797" s="8">
        <f ca="1">IF(AND($D796=Finals!$B$4,$D797=1,$G797=AL$2),0,IF(AND($D796=Finals!$B$4,$D797=1),1,IF($G797=AL$2,0,AL796)))</f>
        <v>1</v>
      </c>
      <c r="AM797" s="8">
        <f ca="1">IF(AND($D796=Finals!$B$4,$D797=1,$G797=AM$2),0,IF(AND($D796=Finals!$B$4,$D797=1),1,IF($G797=AM$2,0,AM796)))</f>
        <v>1</v>
      </c>
      <c r="AN797" s="8">
        <f ca="1">IF(AND($D796=Finals!$B$4,$D797=1,$G797=AN$2),0,IF(AND($D796=Finals!$B$4,$D797=1),1,IF($G797=AN$2,0,AN796)))</f>
        <v>1</v>
      </c>
      <c r="AO797" s="8">
        <f ca="1">IF(AND($D796=Finals!$B$4,$D797=1,$G797=AO$2),0,IF(AND($D796=Finals!$B$4,$D797=1),1,IF($G797=AO$2,0,AO796)))</f>
        <v>1</v>
      </c>
      <c r="AP797" s="8">
        <f ca="1">IF(AND($D796=Finals!$B$4,$D797=1,$G797=AP$2),0,IF(AND($D796=Finals!$B$4,$D797=1),1,IF($G797=AP$2,0,AP796)))</f>
        <v>0</v>
      </c>
      <c r="AQ797" s="8">
        <f ca="1">IF(AND($D796=Finals!$B$4,$D797=1,$G797=AQ$2),0,IF(AND($D796=Finals!$B$4,$D797=1),1,IF($G797=AQ$2,0,AQ796)))</f>
        <v>1</v>
      </c>
      <c r="AR797" s="8">
        <f ca="1">IF(AND($D796=Finals!$B$4,$D797=1,$G797=AR$2),0,IF(AND($D796=Finals!$B$4,$D797=1),1,IF($G797=AR$2,0,AR796)))</f>
        <v>1</v>
      </c>
      <c r="AS797" s="8">
        <f ca="1">IF(AND($D796=Finals!$B$4,$D797=1,$G797=AS$2),0,IF(AND($D796=Finals!$B$4,$D797=1),1,IF($G797=AS$2,0,AS796)))</f>
        <v>1</v>
      </c>
      <c r="AT797" s="8">
        <f ca="1">IF(AND($D796=Finals!$B$4,$D797=1,$G797=AT$2),0,IF(AND($D796=Finals!$B$4,$D797=1),1,IF($G797=AT$2,0,AT796)))</f>
        <v>1</v>
      </c>
      <c r="AU797" s="8">
        <f ca="1">IF(AND($D796=Finals!$B$4,$D797=1,$G797=AU$2),0,IF(AND($D796=Finals!$B$4,$D797=1),1,IF($G797=AU$2,0,AU796)))</f>
        <v>1</v>
      </c>
      <c r="AV797" s="8">
        <f ca="1">IF(AND($D796=Finals!$B$4,$D797=1,$G797=AV$2),0,IF(AND($D796=Finals!$B$4,$D797=1),1,IF($G797=AV$2,0,AV796)))</f>
        <v>1</v>
      </c>
      <c r="AW797" s="8">
        <f ca="1">IF(AND($D796=Finals!$B$4,$D797=1,$G797=AW$2),0,IF(AND($D796=Finals!$B$4,$D797=1),1,IF($G797=AW$2,0,AW796)))</f>
        <v>1</v>
      </c>
      <c r="AX797" s="8">
        <f ca="1">IF(AND($D796=Finals!$B$4,$D797=1,$G797=AX$2),0,IF(AND($D796=Finals!$B$4,$D797=1),1,IF($G797=AX$2,0,AX796)))</f>
        <v>1</v>
      </c>
      <c r="AY797" s="8">
        <f ca="1">IF(AND($D796=Finals!$B$4,$D797=1,$G797=AY$2),0,IF(AND($D796=Finals!$B$4,$D797=1),1,IF($G797=AY$2,0,AY796)))</f>
        <v>1</v>
      </c>
      <c r="AZ797" s="8">
        <f ca="1">IF(AND($D796=Finals!$B$4,$D797=1,$G797=AZ$2),0,IF(AND($D796=Finals!$B$4,$D797=1),1,IF($G797=AZ$2,0,AZ796)))</f>
        <v>0</v>
      </c>
      <c r="BA797" s="8">
        <f ca="1">IF(AND($D796=Finals!$B$4,$D797=1,$G797=BA$2),0,IF(AND($D796=Finals!$B$4,$D797=1),1,IF($G797=BA$2,0,BA796)))</f>
        <v>1</v>
      </c>
      <c r="BB797" s="8">
        <f ca="1">IF(AND($D796=Finals!$B$4,$D797=1,$G797=BB$2),0,IF(AND($D796=Finals!$B$4,$D797=1),1,IF($G797=BB$2,0,BB796)))</f>
        <v>1</v>
      </c>
      <c r="BC797" s="8">
        <f ca="1">IF(AND($D796=Finals!$B$4,$D797=1,$G797=BC$2),0,IF(AND($D796=Finals!$B$4,$D797=1),1,IF($G797=BC$2,0,BC796)))</f>
        <v>1</v>
      </c>
      <c r="BD797" s="8">
        <f ca="1">IF(AND($D796=Finals!$B$4,$D797=1,$G797=BD$2),0,IF(AND($D796=Finals!$B$4,$D797=1),1,IF($G797=BD$2,0,BD796)))</f>
        <v>1</v>
      </c>
      <c r="BE797" s="8">
        <f ca="1">IF(AND($D796=Finals!$B$4,$D797=1,$G797=BE$2),0,IF(AND($D796=Finals!$B$4,$D797=1),1,IF($G797=BE$2,0,BE796)))</f>
        <v>1</v>
      </c>
      <c r="BF797" s="4">
        <f ca="1">IF(AND($D796=Finals!$B$4,$D797=1,$G797=BF$2),0,IF(AND($D796=Finals!$B$4,$D797=1),1,IF($G797=BF$2,0,BF796)))</f>
        <v>1</v>
      </c>
      <c r="BG797">
        <f t="shared" ca="1" si="1291"/>
        <v>33</v>
      </c>
      <c r="BP797">
        <v>1</v>
      </c>
      <c r="BQ797">
        <f t="shared" ref="BQ797:CZ797" ca="1" si="1414">IF(V797=1,1+BP797,BP797)</f>
        <v>1</v>
      </c>
      <c r="BR797">
        <f t="shared" ca="1" si="1414"/>
        <v>2</v>
      </c>
      <c r="BS797">
        <f t="shared" ca="1" si="1414"/>
        <v>3</v>
      </c>
      <c r="BT797">
        <f t="shared" ca="1" si="1414"/>
        <v>4</v>
      </c>
      <c r="BU797">
        <f t="shared" ca="1" si="1414"/>
        <v>5</v>
      </c>
      <c r="BV797">
        <f t="shared" ca="1" si="1414"/>
        <v>6</v>
      </c>
      <c r="BW797">
        <f t="shared" ca="1" si="1414"/>
        <v>7</v>
      </c>
      <c r="BX797">
        <f t="shared" ca="1" si="1414"/>
        <v>8</v>
      </c>
      <c r="BY797">
        <f t="shared" ca="1" si="1414"/>
        <v>9</v>
      </c>
      <c r="BZ797">
        <f t="shared" ca="1" si="1414"/>
        <v>10</v>
      </c>
      <c r="CA797">
        <f t="shared" ca="1" si="1414"/>
        <v>10</v>
      </c>
      <c r="CB797">
        <f t="shared" ca="1" si="1414"/>
        <v>11</v>
      </c>
      <c r="CC797">
        <f t="shared" ca="1" si="1414"/>
        <v>12</v>
      </c>
      <c r="CD797">
        <f t="shared" ca="1" si="1414"/>
        <v>13</v>
      </c>
      <c r="CE797">
        <f t="shared" ca="1" si="1414"/>
        <v>14</v>
      </c>
      <c r="CF797">
        <f t="shared" ca="1" si="1414"/>
        <v>15</v>
      </c>
      <c r="CG797">
        <f t="shared" ca="1" si="1414"/>
        <v>16</v>
      </c>
      <c r="CH797">
        <f t="shared" ca="1" si="1414"/>
        <v>17</v>
      </c>
      <c r="CI797">
        <f t="shared" ca="1" si="1414"/>
        <v>18</v>
      </c>
      <c r="CJ797">
        <f t="shared" ca="1" si="1414"/>
        <v>19</v>
      </c>
      <c r="CK797">
        <f t="shared" ca="1" si="1414"/>
        <v>19</v>
      </c>
      <c r="CL797">
        <f t="shared" ca="1" si="1414"/>
        <v>20</v>
      </c>
      <c r="CM797">
        <f t="shared" ca="1" si="1414"/>
        <v>21</v>
      </c>
      <c r="CN797">
        <f t="shared" ca="1" si="1414"/>
        <v>22</v>
      </c>
      <c r="CO797">
        <f t="shared" ca="1" si="1414"/>
        <v>23</v>
      </c>
      <c r="CP797">
        <f t="shared" ca="1" si="1414"/>
        <v>24</v>
      </c>
      <c r="CQ797">
        <f t="shared" ca="1" si="1414"/>
        <v>25</v>
      </c>
      <c r="CR797">
        <f t="shared" ca="1" si="1414"/>
        <v>26</v>
      </c>
      <c r="CS797">
        <f t="shared" ca="1" si="1414"/>
        <v>27</v>
      </c>
      <c r="CT797">
        <f t="shared" ca="1" si="1414"/>
        <v>28</v>
      </c>
      <c r="CU797">
        <f t="shared" ca="1" si="1414"/>
        <v>28</v>
      </c>
      <c r="CV797">
        <f t="shared" ca="1" si="1414"/>
        <v>29</v>
      </c>
      <c r="CW797">
        <f t="shared" ca="1" si="1414"/>
        <v>30</v>
      </c>
      <c r="CX797">
        <f t="shared" ca="1" si="1414"/>
        <v>31</v>
      </c>
      <c r="CY797">
        <f t="shared" ca="1" si="1414"/>
        <v>32</v>
      </c>
      <c r="CZ797">
        <f t="shared" ca="1" si="1414"/>
        <v>33</v>
      </c>
      <c r="DA797" s="5">
        <f t="shared" ca="1" si="1341"/>
        <v>1</v>
      </c>
      <c r="DB797">
        <f t="shared" ref="DB797:EK797" ca="1" si="1415">IF(DB$3&gt;$BG797,"",IF(OR(DA797=36,DA797=""),"",LOOKUP(DB$3,$BP797:$CZ797,$BP$3:$CZ$3)))</f>
        <v>2</v>
      </c>
      <c r="DC797">
        <f t="shared" ca="1" si="1415"/>
        <v>3</v>
      </c>
      <c r="DD797">
        <f t="shared" ca="1" si="1415"/>
        <v>4</v>
      </c>
      <c r="DE797">
        <f t="shared" ca="1" si="1415"/>
        <v>5</v>
      </c>
      <c r="DF797">
        <f t="shared" ca="1" si="1415"/>
        <v>6</v>
      </c>
      <c r="DG797">
        <f t="shared" ca="1" si="1415"/>
        <v>7</v>
      </c>
      <c r="DH797">
        <f t="shared" ca="1" si="1415"/>
        <v>8</v>
      </c>
      <c r="DI797">
        <f t="shared" ca="1" si="1415"/>
        <v>9</v>
      </c>
      <c r="DJ797">
        <f t="shared" ca="1" si="1415"/>
        <v>11</v>
      </c>
      <c r="DK797">
        <f t="shared" ca="1" si="1415"/>
        <v>12</v>
      </c>
      <c r="DL797">
        <f t="shared" ca="1" si="1415"/>
        <v>13</v>
      </c>
      <c r="DM797">
        <f t="shared" ca="1" si="1415"/>
        <v>14</v>
      </c>
      <c r="DN797">
        <f t="shared" ca="1" si="1415"/>
        <v>15</v>
      </c>
      <c r="DO797">
        <f t="shared" ca="1" si="1415"/>
        <v>16</v>
      </c>
      <c r="DP797">
        <f t="shared" ca="1" si="1415"/>
        <v>17</v>
      </c>
      <c r="DQ797">
        <f t="shared" ca="1" si="1415"/>
        <v>18</v>
      </c>
      <c r="DR797">
        <f t="shared" ca="1" si="1415"/>
        <v>19</v>
      </c>
      <c r="DS797">
        <f t="shared" ca="1" si="1415"/>
        <v>21</v>
      </c>
      <c r="DT797">
        <f t="shared" ca="1" si="1415"/>
        <v>22</v>
      </c>
      <c r="DU797">
        <f t="shared" ca="1" si="1415"/>
        <v>23</v>
      </c>
      <c r="DV797">
        <f t="shared" ca="1" si="1415"/>
        <v>24</v>
      </c>
      <c r="DW797">
        <f t="shared" ca="1" si="1415"/>
        <v>25</v>
      </c>
      <c r="DX797">
        <f t="shared" ca="1" si="1415"/>
        <v>26</v>
      </c>
      <c r="DY797">
        <f t="shared" ca="1" si="1415"/>
        <v>27</v>
      </c>
      <c r="DZ797">
        <f t="shared" ca="1" si="1415"/>
        <v>28</v>
      </c>
      <c r="EA797">
        <f t="shared" ca="1" si="1415"/>
        <v>29</v>
      </c>
      <c r="EB797">
        <f t="shared" ca="1" si="1415"/>
        <v>31</v>
      </c>
      <c r="EC797">
        <f t="shared" ca="1" si="1415"/>
        <v>32</v>
      </c>
      <c r="ED797">
        <f t="shared" ca="1" si="1415"/>
        <v>33</v>
      </c>
      <c r="EE797">
        <f t="shared" ca="1" si="1415"/>
        <v>34</v>
      </c>
      <c r="EF797">
        <f t="shared" ca="1" si="1415"/>
        <v>35</v>
      </c>
      <c r="EG797">
        <f t="shared" ca="1" si="1415"/>
        <v>36</v>
      </c>
      <c r="EH797" t="str">
        <f t="shared" ca="1" si="1415"/>
        <v/>
      </c>
      <c r="EI797" t="str">
        <f t="shared" ca="1" si="1415"/>
        <v/>
      </c>
      <c r="EJ797" t="str">
        <f t="shared" ca="1" si="1415"/>
        <v/>
      </c>
      <c r="EK797" t="str">
        <f t="shared" ca="1" si="1415"/>
        <v/>
      </c>
      <c r="EL797" t="str">
        <f ca="1">IF(I797=1,Finals!I802,"")</f>
        <v/>
      </c>
    </row>
    <row r="798" spans="3:142" x14ac:dyDescent="0.25">
      <c r="C798">
        <v>795</v>
      </c>
      <c r="D798">
        <f ca="1">IF(AND(Finals!K802&gt;Finals!K801,Finals!B$3="Yes"),1,IF(AND(I797=1,Finals!B$2="Yes"),1,IF(AND(E797=Finals!B$5,Calc!D797&gt;=Finals!B$4),1,IF(AND(D797=Finals!B$4,E797&lt;Finals!B$5),D797,1+D797))))</f>
        <v>3</v>
      </c>
      <c r="E798">
        <f ca="1">IF(E797=Finals!B$5,1,IF(AND(I797=1,Finals!B$2="Yes"),1,IF(D797&lt;Finals!B$4,1,Calc!E797+1)))</f>
        <v>1</v>
      </c>
      <c r="F798">
        <f>Finals!D803</f>
        <v>0</v>
      </c>
      <c r="G798">
        <f t="shared" si="1363"/>
        <v>0</v>
      </c>
      <c r="H798" t="str">
        <f ca="1">IF(AND(Finals!K802&gt;Finals!K801,Finals!B$3="Yes"),"",IF(AND(I797=1,Finals!B$2="Yes"),"",IF(D797&lt;&gt;Finals!B$4,"",1)))</f>
        <v/>
      </c>
      <c r="I798" t="str">
        <f t="shared" ca="1" si="1364"/>
        <v/>
      </c>
      <c r="J798">
        <f ca="1">IF(I798=-1,-BG797,IF(I798=1,36-BG797,0))</f>
        <v>0</v>
      </c>
      <c r="K798">
        <f t="shared" ca="1" si="1367"/>
        <v>-6480</v>
      </c>
      <c r="L798">
        <f ca="1">IF(AND($D797=0,$G798=L$3),1,IF($D797=0,0,IF($G798=L$3,1,L797)))</f>
        <v>1</v>
      </c>
      <c r="M798">
        <f ca="1">IF(AND($D797=0,$G798=M$3),1,IF($D797=0,0,IF($G798=M$3,1,M797)))</f>
        <v>1</v>
      </c>
      <c r="N798">
        <f ca="1">IF(AND($D797=0,$G798=N$3),1,IF($D797=0,0,IF($G798=N$3,1,N797)))</f>
        <v>0</v>
      </c>
      <c r="O798">
        <f ca="1">IF(AND($D797=0,$G798=O$3),1,IF($D797=0,0,IF($G798=O$3,1,O797)))</f>
        <v>0</v>
      </c>
      <c r="P798">
        <f ca="1">IF(AND($D797=0,$G798=P$3),1,IF($D797=0,0,IF($G798=P$3,1,P797)))</f>
        <v>1</v>
      </c>
      <c r="Q798">
        <f ca="1">IF(AND($D797=0,$G798=Q$3),1,IF($D797=0,0,IF($G798=Q$3,1,Q797)))</f>
        <v>0</v>
      </c>
      <c r="R798">
        <f ca="1">IF(AND($D797=0,$G798=R$3),1,IF($D797=0,0,IF($G798=R$3,1,R797)))</f>
        <v>1</v>
      </c>
      <c r="S798">
        <f ca="1">IF(AND($D797=0,$G798=S$3),1,IF($D797=0,0,IF($G798=S$3,1,S797)))</f>
        <v>1</v>
      </c>
      <c r="T798">
        <f ca="1">IF(AND($D797=0,$G798=T$3),1,IF($D797=0,0,IF($G798=T$3,1,T797)))</f>
        <v>0</v>
      </c>
      <c r="U798">
        <f ca="1">IF(AND($D797=0,$G798=U$3),1,IF($D797=0,0,IF($G798=U$3,1,U797)))</f>
        <v>1</v>
      </c>
      <c r="V798" s="5">
        <f ca="1">IF(AND($D797=Finals!$B$4,$D798=1,$G798=V$2),0,IF(AND($D797=Finals!$B$4,$D798=1),1,IF($G798=V$2,0,V797)))</f>
        <v>0</v>
      </c>
      <c r="W798" s="8">
        <f ca="1">IF(AND($D797=Finals!$B$4,$D798=1,$G798=W$2),0,IF(AND($D797=Finals!$B$4,$D798=1),1,IF($G798=W$2,0,W797)))</f>
        <v>1</v>
      </c>
      <c r="X798" s="8">
        <f ca="1">IF(AND($D797=Finals!$B$4,$D798=1,$G798=X$2),0,IF(AND($D797=Finals!$B$4,$D798=1),1,IF($G798=X$2,0,X797)))</f>
        <v>1</v>
      </c>
      <c r="Y798" s="8">
        <f ca="1">IF(AND($D797=Finals!$B$4,$D798=1,$G798=Y$2),0,IF(AND($D797=Finals!$B$4,$D798=1),1,IF($G798=Y$2,0,Y797)))</f>
        <v>1</v>
      </c>
      <c r="Z798" s="8">
        <f ca="1">IF(AND($D797=Finals!$B$4,$D798=1,$G798=Z$2),0,IF(AND($D797=Finals!$B$4,$D798=1),1,IF($G798=Z$2,0,Z797)))</f>
        <v>1</v>
      </c>
      <c r="AA798" s="8">
        <f ca="1">IF(AND($D797=Finals!$B$4,$D798=1,$G798=AA$2),0,IF(AND($D797=Finals!$B$4,$D798=1),1,IF($G798=AA$2,0,AA797)))</f>
        <v>1</v>
      </c>
      <c r="AB798" s="8">
        <f ca="1">IF(AND($D797=Finals!$B$4,$D798=1,$G798=AB$2),0,IF(AND($D797=Finals!$B$4,$D798=1),1,IF($G798=AB$2,0,AB797)))</f>
        <v>1</v>
      </c>
      <c r="AC798" s="8">
        <f ca="1">IF(AND($D797=Finals!$B$4,$D798=1,$G798=AC$2),0,IF(AND($D797=Finals!$B$4,$D798=1),1,IF($G798=AC$2,0,AC797)))</f>
        <v>1</v>
      </c>
      <c r="AD798" s="8">
        <f ca="1">IF(AND($D797=Finals!$B$4,$D798=1,$G798=AD$2),0,IF(AND($D797=Finals!$B$4,$D798=1),1,IF($G798=AD$2,0,AD797)))</f>
        <v>1</v>
      </c>
      <c r="AE798" s="8">
        <f ca="1">IF(AND($D797=Finals!$B$4,$D798=1,$G798=AE$2),0,IF(AND($D797=Finals!$B$4,$D798=1),1,IF($G798=AE$2,0,AE797)))</f>
        <v>1</v>
      </c>
      <c r="AF798" s="8">
        <f ca="1">IF(AND($D797=Finals!$B$4,$D798=1,$G798=AF$2),0,IF(AND($D797=Finals!$B$4,$D798=1),1,IF($G798=AF$2,0,AF797)))</f>
        <v>0</v>
      </c>
      <c r="AG798" s="8">
        <f ca="1">IF(AND($D797=Finals!$B$4,$D798=1,$G798=AG$2),0,IF(AND($D797=Finals!$B$4,$D798=1),1,IF($G798=AG$2,0,AG797)))</f>
        <v>1</v>
      </c>
      <c r="AH798" s="8">
        <f ca="1">IF(AND($D797=Finals!$B$4,$D798=1,$G798=AH$2),0,IF(AND($D797=Finals!$B$4,$D798=1),1,IF($G798=AH$2,0,AH797)))</f>
        <v>1</v>
      </c>
      <c r="AI798" s="8">
        <f ca="1">IF(AND($D797=Finals!$B$4,$D798=1,$G798=AI$2),0,IF(AND($D797=Finals!$B$4,$D798=1),1,IF($G798=AI$2,0,AI797)))</f>
        <v>1</v>
      </c>
      <c r="AJ798" s="8">
        <f ca="1">IF(AND($D797=Finals!$B$4,$D798=1,$G798=AJ$2),0,IF(AND($D797=Finals!$B$4,$D798=1),1,IF($G798=AJ$2,0,AJ797)))</f>
        <v>1</v>
      </c>
      <c r="AK798" s="8">
        <f ca="1">IF(AND($D797=Finals!$B$4,$D798=1,$G798=AK$2),0,IF(AND($D797=Finals!$B$4,$D798=1),1,IF($G798=AK$2,0,AK797)))</f>
        <v>1</v>
      </c>
      <c r="AL798" s="8">
        <f ca="1">IF(AND($D797=Finals!$B$4,$D798=1,$G798=AL$2),0,IF(AND($D797=Finals!$B$4,$D798=1),1,IF($G798=AL$2,0,AL797)))</f>
        <v>1</v>
      </c>
      <c r="AM798" s="8">
        <f ca="1">IF(AND($D797=Finals!$B$4,$D798=1,$G798=AM$2),0,IF(AND($D797=Finals!$B$4,$D798=1),1,IF($G798=AM$2,0,AM797)))</f>
        <v>1</v>
      </c>
      <c r="AN798" s="8">
        <f ca="1">IF(AND($D797=Finals!$B$4,$D798=1,$G798=AN$2),0,IF(AND($D797=Finals!$B$4,$D798=1),1,IF($G798=AN$2,0,AN797)))</f>
        <v>1</v>
      </c>
      <c r="AO798" s="8">
        <f ca="1">IF(AND($D797=Finals!$B$4,$D798=1,$G798=AO$2),0,IF(AND($D797=Finals!$B$4,$D798=1),1,IF($G798=AO$2,0,AO797)))</f>
        <v>1</v>
      </c>
      <c r="AP798" s="8">
        <f ca="1">IF(AND($D797=Finals!$B$4,$D798=1,$G798=AP$2),0,IF(AND($D797=Finals!$B$4,$D798=1),1,IF($G798=AP$2,0,AP797)))</f>
        <v>0</v>
      </c>
      <c r="AQ798" s="8">
        <f ca="1">IF(AND($D797=Finals!$B$4,$D798=1,$G798=AQ$2),0,IF(AND($D797=Finals!$B$4,$D798=1),1,IF($G798=AQ$2,0,AQ797)))</f>
        <v>1</v>
      </c>
      <c r="AR798" s="8">
        <f ca="1">IF(AND($D797=Finals!$B$4,$D798=1,$G798=AR$2),0,IF(AND($D797=Finals!$B$4,$D798=1),1,IF($G798=AR$2,0,AR797)))</f>
        <v>1</v>
      </c>
      <c r="AS798" s="8">
        <f ca="1">IF(AND($D797=Finals!$B$4,$D798=1,$G798=AS$2),0,IF(AND($D797=Finals!$B$4,$D798=1),1,IF($G798=AS$2,0,AS797)))</f>
        <v>1</v>
      </c>
      <c r="AT798" s="8">
        <f ca="1">IF(AND($D797=Finals!$B$4,$D798=1,$G798=AT$2),0,IF(AND($D797=Finals!$B$4,$D798=1),1,IF($G798=AT$2,0,AT797)))</f>
        <v>1</v>
      </c>
      <c r="AU798" s="8">
        <f ca="1">IF(AND($D797=Finals!$B$4,$D798=1,$G798=AU$2),0,IF(AND($D797=Finals!$B$4,$D798=1),1,IF($G798=AU$2,0,AU797)))</f>
        <v>1</v>
      </c>
      <c r="AV798" s="8">
        <f ca="1">IF(AND($D797=Finals!$B$4,$D798=1,$G798=AV$2),0,IF(AND($D797=Finals!$B$4,$D798=1),1,IF($G798=AV$2,0,AV797)))</f>
        <v>1</v>
      </c>
      <c r="AW798" s="8">
        <f ca="1">IF(AND($D797=Finals!$B$4,$D798=1,$G798=AW$2),0,IF(AND($D797=Finals!$B$4,$D798=1),1,IF($G798=AW$2,0,AW797)))</f>
        <v>1</v>
      </c>
      <c r="AX798" s="8">
        <f ca="1">IF(AND($D797=Finals!$B$4,$D798=1,$G798=AX$2),0,IF(AND($D797=Finals!$B$4,$D798=1),1,IF($G798=AX$2,0,AX797)))</f>
        <v>1</v>
      </c>
      <c r="AY798" s="8">
        <f ca="1">IF(AND($D797=Finals!$B$4,$D798=1,$G798=AY$2),0,IF(AND($D797=Finals!$B$4,$D798=1),1,IF($G798=AY$2,0,AY797)))</f>
        <v>1</v>
      </c>
      <c r="AZ798" s="8">
        <f ca="1">IF(AND($D797=Finals!$B$4,$D798=1,$G798=AZ$2),0,IF(AND($D797=Finals!$B$4,$D798=1),1,IF($G798=AZ$2,0,AZ797)))</f>
        <v>0</v>
      </c>
      <c r="BA798" s="8">
        <f ca="1">IF(AND($D797=Finals!$B$4,$D798=1,$G798=BA$2),0,IF(AND($D797=Finals!$B$4,$D798=1),1,IF($G798=BA$2,0,BA797)))</f>
        <v>1</v>
      </c>
      <c r="BB798" s="8">
        <f ca="1">IF(AND($D797=Finals!$B$4,$D798=1,$G798=BB$2),0,IF(AND($D797=Finals!$B$4,$D798=1),1,IF($G798=BB$2,0,BB797)))</f>
        <v>1</v>
      </c>
      <c r="BC798" s="8">
        <f ca="1">IF(AND($D797=Finals!$B$4,$D798=1,$G798=BC$2),0,IF(AND($D797=Finals!$B$4,$D798=1),1,IF($G798=BC$2,0,BC797)))</f>
        <v>1</v>
      </c>
      <c r="BD798" s="8">
        <f ca="1">IF(AND($D797=Finals!$B$4,$D798=1,$G798=BD$2),0,IF(AND($D797=Finals!$B$4,$D798=1),1,IF($G798=BD$2,0,BD797)))</f>
        <v>1</v>
      </c>
      <c r="BE798" s="8">
        <f ca="1">IF(AND($D797=Finals!$B$4,$D798=1,$G798=BE$2),0,IF(AND($D797=Finals!$B$4,$D798=1),1,IF($G798=BE$2,0,BE797)))</f>
        <v>1</v>
      </c>
      <c r="BF798" s="4">
        <f ca="1">IF(AND($D797=Finals!$B$4,$D798=1,$G798=BF$2),0,IF(AND($D797=Finals!$B$4,$D798=1),1,IF($G798=BF$2,0,BF797)))</f>
        <v>1</v>
      </c>
      <c r="BG798">
        <f t="shared" ca="1" si="1291"/>
        <v>33</v>
      </c>
      <c r="BP798">
        <v>1</v>
      </c>
      <c r="BQ798">
        <f t="shared" ref="BQ798:CZ798" ca="1" si="1416">IF(V798=1,1+BP798,BP798)</f>
        <v>1</v>
      </c>
      <c r="BR798">
        <f t="shared" ca="1" si="1416"/>
        <v>2</v>
      </c>
      <c r="BS798">
        <f t="shared" ca="1" si="1416"/>
        <v>3</v>
      </c>
      <c r="BT798">
        <f t="shared" ca="1" si="1416"/>
        <v>4</v>
      </c>
      <c r="BU798">
        <f t="shared" ca="1" si="1416"/>
        <v>5</v>
      </c>
      <c r="BV798">
        <f t="shared" ca="1" si="1416"/>
        <v>6</v>
      </c>
      <c r="BW798">
        <f t="shared" ca="1" si="1416"/>
        <v>7</v>
      </c>
      <c r="BX798">
        <f t="shared" ca="1" si="1416"/>
        <v>8</v>
      </c>
      <c r="BY798">
        <f t="shared" ca="1" si="1416"/>
        <v>9</v>
      </c>
      <c r="BZ798">
        <f t="shared" ca="1" si="1416"/>
        <v>10</v>
      </c>
      <c r="CA798">
        <f t="shared" ca="1" si="1416"/>
        <v>10</v>
      </c>
      <c r="CB798">
        <f t="shared" ca="1" si="1416"/>
        <v>11</v>
      </c>
      <c r="CC798">
        <f t="shared" ca="1" si="1416"/>
        <v>12</v>
      </c>
      <c r="CD798">
        <f t="shared" ca="1" si="1416"/>
        <v>13</v>
      </c>
      <c r="CE798">
        <f t="shared" ca="1" si="1416"/>
        <v>14</v>
      </c>
      <c r="CF798">
        <f t="shared" ca="1" si="1416"/>
        <v>15</v>
      </c>
      <c r="CG798">
        <f t="shared" ca="1" si="1416"/>
        <v>16</v>
      </c>
      <c r="CH798">
        <f t="shared" ca="1" si="1416"/>
        <v>17</v>
      </c>
      <c r="CI798">
        <f t="shared" ca="1" si="1416"/>
        <v>18</v>
      </c>
      <c r="CJ798">
        <f t="shared" ca="1" si="1416"/>
        <v>19</v>
      </c>
      <c r="CK798">
        <f t="shared" ca="1" si="1416"/>
        <v>19</v>
      </c>
      <c r="CL798">
        <f t="shared" ca="1" si="1416"/>
        <v>20</v>
      </c>
      <c r="CM798">
        <f t="shared" ca="1" si="1416"/>
        <v>21</v>
      </c>
      <c r="CN798">
        <f t="shared" ca="1" si="1416"/>
        <v>22</v>
      </c>
      <c r="CO798">
        <f t="shared" ca="1" si="1416"/>
        <v>23</v>
      </c>
      <c r="CP798">
        <f t="shared" ca="1" si="1416"/>
        <v>24</v>
      </c>
      <c r="CQ798">
        <f t="shared" ca="1" si="1416"/>
        <v>25</v>
      </c>
      <c r="CR798">
        <f t="shared" ca="1" si="1416"/>
        <v>26</v>
      </c>
      <c r="CS798">
        <f t="shared" ca="1" si="1416"/>
        <v>27</v>
      </c>
      <c r="CT798">
        <f t="shared" ca="1" si="1416"/>
        <v>28</v>
      </c>
      <c r="CU798">
        <f t="shared" ca="1" si="1416"/>
        <v>28</v>
      </c>
      <c r="CV798">
        <f t="shared" ca="1" si="1416"/>
        <v>29</v>
      </c>
      <c r="CW798">
        <f t="shared" ca="1" si="1416"/>
        <v>30</v>
      </c>
      <c r="CX798">
        <f t="shared" ca="1" si="1416"/>
        <v>31</v>
      </c>
      <c r="CY798">
        <f t="shared" ca="1" si="1416"/>
        <v>32</v>
      </c>
      <c r="CZ798">
        <f t="shared" ca="1" si="1416"/>
        <v>33</v>
      </c>
      <c r="DA798" s="5">
        <f t="shared" ca="1" si="1341"/>
        <v>1</v>
      </c>
      <c r="DB798">
        <f t="shared" ref="DB798:EK798" ca="1" si="1417">IF(DB$3&gt;$BG798,"",IF(OR(DA798=36,DA798=""),"",LOOKUP(DB$3,$BP798:$CZ798,$BP$3:$CZ$3)))</f>
        <v>2</v>
      </c>
      <c r="DC798">
        <f t="shared" ca="1" si="1417"/>
        <v>3</v>
      </c>
      <c r="DD798">
        <f t="shared" ca="1" si="1417"/>
        <v>4</v>
      </c>
      <c r="DE798">
        <f t="shared" ca="1" si="1417"/>
        <v>5</v>
      </c>
      <c r="DF798">
        <f t="shared" ca="1" si="1417"/>
        <v>6</v>
      </c>
      <c r="DG798">
        <f t="shared" ca="1" si="1417"/>
        <v>7</v>
      </c>
      <c r="DH798">
        <f t="shared" ca="1" si="1417"/>
        <v>8</v>
      </c>
      <c r="DI798">
        <f t="shared" ca="1" si="1417"/>
        <v>9</v>
      </c>
      <c r="DJ798">
        <f t="shared" ca="1" si="1417"/>
        <v>11</v>
      </c>
      <c r="DK798">
        <f t="shared" ca="1" si="1417"/>
        <v>12</v>
      </c>
      <c r="DL798">
        <f t="shared" ca="1" si="1417"/>
        <v>13</v>
      </c>
      <c r="DM798">
        <f t="shared" ca="1" si="1417"/>
        <v>14</v>
      </c>
      <c r="DN798">
        <f t="shared" ca="1" si="1417"/>
        <v>15</v>
      </c>
      <c r="DO798">
        <f t="shared" ca="1" si="1417"/>
        <v>16</v>
      </c>
      <c r="DP798">
        <f t="shared" ca="1" si="1417"/>
        <v>17</v>
      </c>
      <c r="DQ798">
        <f t="shared" ca="1" si="1417"/>
        <v>18</v>
      </c>
      <c r="DR798">
        <f t="shared" ca="1" si="1417"/>
        <v>19</v>
      </c>
      <c r="DS798">
        <f t="shared" ca="1" si="1417"/>
        <v>21</v>
      </c>
      <c r="DT798">
        <f t="shared" ca="1" si="1417"/>
        <v>22</v>
      </c>
      <c r="DU798">
        <f t="shared" ca="1" si="1417"/>
        <v>23</v>
      </c>
      <c r="DV798">
        <f t="shared" ca="1" si="1417"/>
        <v>24</v>
      </c>
      <c r="DW798">
        <f t="shared" ca="1" si="1417"/>
        <v>25</v>
      </c>
      <c r="DX798">
        <f t="shared" ca="1" si="1417"/>
        <v>26</v>
      </c>
      <c r="DY798">
        <f t="shared" ca="1" si="1417"/>
        <v>27</v>
      </c>
      <c r="DZ798">
        <f t="shared" ca="1" si="1417"/>
        <v>28</v>
      </c>
      <c r="EA798">
        <f t="shared" ca="1" si="1417"/>
        <v>29</v>
      </c>
      <c r="EB798">
        <f t="shared" ca="1" si="1417"/>
        <v>31</v>
      </c>
      <c r="EC798">
        <f t="shared" ca="1" si="1417"/>
        <v>32</v>
      </c>
      <c r="ED798">
        <f t="shared" ca="1" si="1417"/>
        <v>33</v>
      </c>
      <c r="EE798">
        <f t="shared" ca="1" si="1417"/>
        <v>34</v>
      </c>
      <c r="EF798">
        <f t="shared" ca="1" si="1417"/>
        <v>35</v>
      </c>
      <c r="EG798">
        <f t="shared" ca="1" si="1417"/>
        <v>36</v>
      </c>
      <c r="EH798" t="str">
        <f t="shared" ca="1" si="1417"/>
        <v/>
      </c>
      <c r="EI798" t="str">
        <f t="shared" ca="1" si="1417"/>
        <v/>
      </c>
      <c r="EJ798" t="str">
        <f t="shared" ca="1" si="1417"/>
        <v/>
      </c>
      <c r="EK798" t="str">
        <f t="shared" ca="1" si="1417"/>
        <v/>
      </c>
      <c r="EL798" t="str">
        <f ca="1">IF(I798=1,Finals!I803,"")</f>
        <v/>
      </c>
    </row>
    <row r="799" spans="3:142" x14ac:dyDescent="0.25">
      <c r="C799">
        <v>796</v>
      </c>
      <c r="D799">
        <f ca="1">IF(AND(Finals!K803&gt;Finals!K802,Finals!B$3="Yes"),1,IF(AND(I798=1,Finals!B$2="Yes"),1,IF(AND(E798=Finals!B$5,Calc!D798&gt;=Finals!B$4),1,IF(AND(D798=Finals!B$4,E798&lt;Finals!B$5),D798,1+D798))))</f>
        <v>4</v>
      </c>
      <c r="E799">
        <f ca="1">IF(E798=Finals!B$5,1,IF(AND(I798=1,Finals!B$2="Yes"),1,IF(D798&lt;Finals!B$4,1,Calc!E798+1)))</f>
        <v>1</v>
      </c>
      <c r="F799">
        <f>Finals!D804</f>
        <v>0</v>
      </c>
      <c r="G799">
        <f t="shared" si="1363"/>
        <v>0</v>
      </c>
      <c r="H799" t="str">
        <f ca="1">IF(AND(Finals!K803&gt;Finals!K802,Finals!B$3="Yes"),"",IF(AND(I798=1,Finals!B$2="Yes"),"",IF(D798&lt;&gt;Finals!B$4,"",1)))</f>
        <v/>
      </c>
      <c r="I799" t="str">
        <f t="shared" ca="1" si="1364"/>
        <v/>
      </c>
      <c r="J799">
        <f ca="1">IF(I799=-1,-BG798,IF(I799=1,36-BG798,0))</f>
        <v>0</v>
      </c>
      <c r="K799">
        <f t="shared" ca="1" si="1367"/>
        <v>-6480</v>
      </c>
      <c r="L799">
        <f ca="1">IF(AND($D798=0,$G799=L$3),1,IF($D798=0,0,IF($G799=L$3,1,L798)))</f>
        <v>1</v>
      </c>
      <c r="M799">
        <f ca="1">IF(AND($D798=0,$G799=M$3),1,IF($D798=0,0,IF($G799=M$3,1,M798)))</f>
        <v>1</v>
      </c>
      <c r="N799">
        <f ca="1">IF(AND($D798=0,$G799=N$3),1,IF($D798=0,0,IF($G799=N$3,1,N798)))</f>
        <v>0</v>
      </c>
      <c r="O799">
        <f ca="1">IF(AND($D798=0,$G799=O$3),1,IF($D798=0,0,IF($G799=O$3,1,O798)))</f>
        <v>0</v>
      </c>
      <c r="P799">
        <f ca="1">IF(AND($D798=0,$G799=P$3),1,IF($D798=0,0,IF($G799=P$3,1,P798)))</f>
        <v>1</v>
      </c>
      <c r="Q799">
        <f ca="1">IF(AND($D798=0,$G799=Q$3),1,IF($D798=0,0,IF($G799=Q$3,1,Q798)))</f>
        <v>0</v>
      </c>
      <c r="R799">
        <f ca="1">IF(AND($D798=0,$G799=R$3),1,IF($D798=0,0,IF($G799=R$3,1,R798)))</f>
        <v>1</v>
      </c>
      <c r="S799">
        <f ca="1">IF(AND($D798=0,$G799=S$3),1,IF($D798=0,0,IF($G799=S$3,1,S798)))</f>
        <v>1</v>
      </c>
      <c r="T799">
        <f ca="1">IF(AND($D798=0,$G799=T$3),1,IF($D798=0,0,IF($G799=T$3,1,T798)))</f>
        <v>0</v>
      </c>
      <c r="U799">
        <f ca="1">IF(AND($D798=0,$G799=U$3),1,IF($D798=0,0,IF($G799=U$3,1,U798)))</f>
        <v>1</v>
      </c>
      <c r="V799" s="5">
        <f ca="1">IF(AND($D798=Finals!$B$4,$D799=1,$G799=V$2),0,IF(AND($D798=Finals!$B$4,$D799=1),1,IF($G799=V$2,0,V798)))</f>
        <v>0</v>
      </c>
      <c r="W799" s="8">
        <f ca="1">IF(AND($D798=Finals!$B$4,$D799=1,$G799=W$2),0,IF(AND($D798=Finals!$B$4,$D799=1),1,IF($G799=W$2,0,W798)))</f>
        <v>1</v>
      </c>
      <c r="X799" s="8">
        <f ca="1">IF(AND($D798=Finals!$B$4,$D799=1,$G799=X$2),0,IF(AND($D798=Finals!$B$4,$D799=1),1,IF($G799=X$2,0,X798)))</f>
        <v>1</v>
      </c>
      <c r="Y799" s="8">
        <f ca="1">IF(AND($D798=Finals!$B$4,$D799=1,$G799=Y$2),0,IF(AND($D798=Finals!$B$4,$D799=1),1,IF($G799=Y$2,0,Y798)))</f>
        <v>1</v>
      </c>
      <c r="Z799" s="8">
        <f ca="1">IF(AND($D798=Finals!$B$4,$D799=1,$G799=Z$2),0,IF(AND($D798=Finals!$B$4,$D799=1),1,IF($G799=Z$2,0,Z798)))</f>
        <v>1</v>
      </c>
      <c r="AA799" s="8">
        <f ca="1">IF(AND($D798=Finals!$B$4,$D799=1,$G799=AA$2),0,IF(AND($D798=Finals!$B$4,$D799=1),1,IF($G799=AA$2,0,AA798)))</f>
        <v>1</v>
      </c>
      <c r="AB799" s="8">
        <f ca="1">IF(AND($D798=Finals!$B$4,$D799=1,$G799=AB$2),0,IF(AND($D798=Finals!$B$4,$D799=1),1,IF($G799=AB$2,0,AB798)))</f>
        <v>1</v>
      </c>
      <c r="AC799" s="8">
        <f ca="1">IF(AND($D798=Finals!$B$4,$D799=1,$G799=AC$2),0,IF(AND($D798=Finals!$B$4,$D799=1),1,IF($G799=AC$2,0,AC798)))</f>
        <v>1</v>
      </c>
      <c r="AD799" s="8">
        <f ca="1">IF(AND($D798=Finals!$B$4,$D799=1,$G799=AD$2),0,IF(AND($D798=Finals!$B$4,$D799=1),1,IF($G799=AD$2,0,AD798)))</f>
        <v>1</v>
      </c>
      <c r="AE799" s="8">
        <f ca="1">IF(AND($D798=Finals!$B$4,$D799=1,$G799=AE$2),0,IF(AND($D798=Finals!$B$4,$D799=1),1,IF($G799=AE$2,0,AE798)))</f>
        <v>1</v>
      </c>
      <c r="AF799" s="8">
        <f ca="1">IF(AND($D798=Finals!$B$4,$D799=1,$G799=AF$2),0,IF(AND($D798=Finals!$B$4,$D799=1),1,IF($G799=AF$2,0,AF798)))</f>
        <v>0</v>
      </c>
      <c r="AG799" s="8">
        <f ca="1">IF(AND($D798=Finals!$B$4,$D799=1,$G799=AG$2),0,IF(AND($D798=Finals!$B$4,$D799=1),1,IF($G799=AG$2,0,AG798)))</f>
        <v>1</v>
      </c>
      <c r="AH799" s="8">
        <f ca="1">IF(AND($D798=Finals!$B$4,$D799=1,$G799=AH$2),0,IF(AND($D798=Finals!$B$4,$D799=1),1,IF($G799=AH$2,0,AH798)))</f>
        <v>1</v>
      </c>
      <c r="AI799" s="8">
        <f ca="1">IF(AND($D798=Finals!$B$4,$D799=1,$G799=AI$2),0,IF(AND($D798=Finals!$B$4,$D799=1),1,IF($G799=AI$2,0,AI798)))</f>
        <v>1</v>
      </c>
      <c r="AJ799" s="8">
        <f ca="1">IF(AND($D798=Finals!$B$4,$D799=1,$G799=AJ$2),0,IF(AND($D798=Finals!$B$4,$D799=1),1,IF($G799=AJ$2,0,AJ798)))</f>
        <v>1</v>
      </c>
      <c r="AK799" s="8">
        <f ca="1">IF(AND($D798=Finals!$B$4,$D799=1,$G799=AK$2),0,IF(AND($D798=Finals!$B$4,$D799=1),1,IF($G799=AK$2,0,AK798)))</f>
        <v>1</v>
      </c>
      <c r="AL799" s="8">
        <f ca="1">IF(AND($D798=Finals!$B$4,$D799=1,$G799=AL$2),0,IF(AND($D798=Finals!$B$4,$D799=1),1,IF($G799=AL$2,0,AL798)))</f>
        <v>1</v>
      </c>
      <c r="AM799" s="8">
        <f ca="1">IF(AND($D798=Finals!$B$4,$D799=1,$G799=AM$2),0,IF(AND($D798=Finals!$B$4,$D799=1),1,IF($G799=AM$2,0,AM798)))</f>
        <v>1</v>
      </c>
      <c r="AN799" s="8">
        <f ca="1">IF(AND($D798=Finals!$B$4,$D799=1,$G799=AN$2),0,IF(AND($D798=Finals!$B$4,$D799=1),1,IF($G799=AN$2,0,AN798)))</f>
        <v>1</v>
      </c>
      <c r="AO799" s="8">
        <f ca="1">IF(AND($D798=Finals!$B$4,$D799=1,$G799=AO$2),0,IF(AND($D798=Finals!$B$4,$D799=1),1,IF($G799=AO$2,0,AO798)))</f>
        <v>1</v>
      </c>
      <c r="AP799" s="8">
        <f ca="1">IF(AND($D798=Finals!$B$4,$D799=1,$G799=AP$2),0,IF(AND($D798=Finals!$B$4,$D799=1),1,IF($G799=AP$2,0,AP798)))</f>
        <v>0</v>
      </c>
      <c r="AQ799" s="8">
        <f ca="1">IF(AND($D798=Finals!$B$4,$D799=1,$G799=AQ$2),0,IF(AND($D798=Finals!$B$4,$D799=1),1,IF($G799=AQ$2,0,AQ798)))</f>
        <v>1</v>
      </c>
      <c r="AR799" s="8">
        <f ca="1">IF(AND($D798=Finals!$B$4,$D799=1,$G799=AR$2),0,IF(AND($D798=Finals!$B$4,$D799=1),1,IF($G799=AR$2,0,AR798)))</f>
        <v>1</v>
      </c>
      <c r="AS799" s="8">
        <f ca="1">IF(AND($D798=Finals!$B$4,$D799=1,$G799=AS$2),0,IF(AND($D798=Finals!$B$4,$D799=1),1,IF($G799=AS$2,0,AS798)))</f>
        <v>1</v>
      </c>
      <c r="AT799" s="8">
        <f ca="1">IF(AND($D798=Finals!$B$4,$D799=1,$G799=AT$2),0,IF(AND($D798=Finals!$B$4,$D799=1),1,IF($G799=AT$2,0,AT798)))</f>
        <v>1</v>
      </c>
      <c r="AU799" s="8">
        <f ca="1">IF(AND($D798=Finals!$B$4,$D799=1,$G799=AU$2),0,IF(AND($D798=Finals!$B$4,$D799=1),1,IF($G799=AU$2,0,AU798)))</f>
        <v>1</v>
      </c>
      <c r="AV799" s="8">
        <f ca="1">IF(AND($D798=Finals!$B$4,$D799=1,$G799=AV$2),0,IF(AND($D798=Finals!$B$4,$D799=1),1,IF($G799=AV$2,0,AV798)))</f>
        <v>1</v>
      </c>
      <c r="AW799" s="8">
        <f ca="1">IF(AND($D798=Finals!$B$4,$D799=1,$G799=AW$2),0,IF(AND($D798=Finals!$B$4,$D799=1),1,IF($G799=AW$2,0,AW798)))</f>
        <v>1</v>
      </c>
      <c r="AX799" s="8">
        <f ca="1">IF(AND($D798=Finals!$B$4,$D799=1,$G799=AX$2),0,IF(AND($D798=Finals!$B$4,$D799=1),1,IF($G799=AX$2,0,AX798)))</f>
        <v>1</v>
      </c>
      <c r="AY799" s="8">
        <f ca="1">IF(AND($D798=Finals!$B$4,$D799=1,$G799=AY$2),0,IF(AND($D798=Finals!$B$4,$D799=1),1,IF($G799=AY$2,0,AY798)))</f>
        <v>1</v>
      </c>
      <c r="AZ799" s="8">
        <f ca="1">IF(AND($D798=Finals!$B$4,$D799=1,$G799=AZ$2),0,IF(AND($D798=Finals!$B$4,$D799=1),1,IF($G799=AZ$2,0,AZ798)))</f>
        <v>0</v>
      </c>
      <c r="BA799" s="8">
        <f ca="1">IF(AND($D798=Finals!$B$4,$D799=1,$G799=BA$2),0,IF(AND($D798=Finals!$B$4,$D799=1),1,IF($G799=BA$2,0,BA798)))</f>
        <v>1</v>
      </c>
      <c r="BB799" s="8">
        <f ca="1">IF(AND($D798=Finals!$B$4,$D799=1,$G799=BB$2),0,IF(AND($D798=Finals!$B$4,$D799=1),1,IF($G799=BB$2,0,BB798)))</f>
        <v>1</v>
      </c>
      <c r="BC799" s="8">
        <f ca="1">IF(AND($D798=Finals!$B$4,$D799=1,$G799=BC$2),0,IF(AND($D798=Finals!$B$4,$D799=1),1,IF($G799=BC$2,0,BC798)))</f>
        <v>1</v>
      </c>
      <c r="BD799" s="8">
        <f ca="1">IF(AND($D798=Finals!$B$4,$D799=1,$G799=BD$2),0,IF(AND($D798=Finals!$B$4,$D799=1),1,IF($G799=BD$2,0,BD798)))</f>
        <v>1</v>
      </c>
      <c r="BE799" s="8">
        <f ca="1">IF(AND($D798=Finals!$B$4,$D799=1,$G799=BE$2),0,IF(AND($D798=Finals!$B$4,$D799=1),1,IF($G799=BE$2,0,BE798)))</f>
        <v>1</v>
      </c>
      <c r="BF799" s="4">
        <f ca="1">IF(AND($D798=Finals!$B$4,$D799=1,$G799=BF$2),0,IF(AND($D798=Finals!$B$4,$D799=1),1,IF($G799=BF$2,0,BF798)))</f>
        <v>1</v>
      </c>
      <c r="BG799">
        <f t="shared" ca="1" si="1291"/>
        <v>33</v>
      </c>
      <c r="BP799">
        <v>1</v>
      </c>
      <c r="BQ799">
        <f t="shared" ref="BQ799:CZ799" ca="1" si="1418">IF(V799=1,1+BP799,BP799)</f>
        <v>1</v>
      </c>
      <c r="BR799">
        <f t="shared" ca="1" si="1418"/>
        <v>2</v>
      </c>
      <c r="BS799">
        <f t="shared" ca="1" si="1418"/>
        <v>3</v>
      </c>
      <c r="BT799">
        <f t="shared" ca="1" si="1418"/>
        <v>4</v>
      </c>
      <c r="BU799">
        <f t="shared" ca="1" si="1418"/>
        <v>5</v>
      </c>
      <c r="BV799">
        <f t="shared" ca="1" si="1418"/>
        <v>6</v>
      </c>
      <c r="BW799">
        <f t="shared" ca="1" si="1418"/>
        <v>7</v>
      </c>
      <c r="BX799">
        <f t="shared" ca="1" si="1418"/>
        <v>8</v>
      </c>
      <c r="BY799">
        <f t="shared" ca="1" si="1418"/>
        <v>9</v>
      </c>
      <c r="BZ799">
        <f t="shared" ca="1" si="1418"/>
        <v>10</v>
      </c>
      <c r="CA799">
        <f t="shared" ca="1" si="1418"/>
        <v>10</v>
      </c>
      <c r="CB799">
        <f t="shared" ca="1" si="1418"/>
        <v>11</v>
      </c>
      <c r="CC799">
        <f t="shared" ca="1" si="1418"/>
        <v>12</v>
      </c>
      <c r="CD799">
        <f t="shared" ca="1" si="1418"/>
        <v>13</v>
      </c>
      <c r="CE799">
        <f t="shared" ca="1" si="1418"/>
        <v>14</v>
      </c>
      <c r="CF799">
        <f t="shared" ca="1" si="1418"/>
        <v>15</v>
      </c>
      <c r="CG799">
        <f t="shared" ca="1" si="1418"/>
        <v>16</v>
      </c>
      <c r="CH799">
        <f t="shared" ca="1" si="1418"/>
        <v>17</v>
      </c>
      <c r="CI799">
        <f t="shared" ca="1" si="1418"/>
        <v>18</v>
      </c>
      <c r="CJ799">
        <f t="shared" ca="1" si="1418"/>
        <v>19</v>
      </c>
      <c r="CK799">
        <f t="shared" ca="1" si="1418"/>
        <v>19</v>
      </c>
      <c r="CL799">
        <f t="shared" ca="1" si="1418"/>
        <v>20</v>
      </c>
      <c r="CM799">
        <f t="shared" ca="1" si="1418"/>
        <v>21</v>
      </c>
      <c r="CN799">
        <f t="shared" ca="1" si="1418"/>
        <v>22</v>
      </c>
      <c r="CO799">
        <f t="shared" ca="1" si="1418"/>
        <v>23</v>
      </c>
      <c r="CP799">
        <f t="shared" ca="1" si="1418"/>
        <v>24</v>
      </c>
      <c r="CQ799">
        <f t="shared" ca="1" si="1418"/>
        <v>25</v>
      </c>
      <c r="CR799">
        <f t="shared" ca="1" si="1418"/>
        <v>26</v>
      </c>
      <c r="CS799">
        <f t="shared" ca="1" si="1418"/>
        <v>27</v>
      </c>
      <c r="CT799">
        <f t="shared" ca="1" si="1418"/>
        <v>28</v>
      </c>
      <c r="CU799">
        <f t="shared" ca="1" si="1418"/>
        <v>28</v>
      </c>
      <c r="CV799">
        <f t="shared" ca="1" si="1418"/>
        <v>29</v>
      </c>
      <c r="CW799">
        <f t="shared" ca="1" si="1418"/>
        <v>30</v>
      </c>
      <c r="CX799">
        <f t="shared" ca="1" si="1418"/>
        <v>31</v>
      </c>
      <c r="CY799">
        <f t="shared" ca="1" si="1418"/>
        <v>32</v>
      </c>
      <c r="CZ799">
        <f t="shared" ca="1" si="1418"/>
        <v>33</v>
      </c>
      <c r="DA799" s="5">
        <f t="shared" ca="1" si="1341"/>
        <v>1</v>
      </c>
      <c r="DB799">
        <f t="shared" ref="DB799:EK799" ca="1" si="1419">IF(DB$3&gt;$BG799,"",IF(OR(DA799=36,DA799=""),"",LOOKUP(DB$3,$BP799:$CZ799,$BP$3:$CZ$3)))</f>
        <v>2</v>
      </c>
      <c r="DC799">
        <f t="shared" ca="1" si="1419"/>
        <v>3</v>
      </c>
      <c r="DD799">
        <f t="shared" ca="1" si="1419"/>
        <v>4</v>
      </c>
      <c r="DE799">
        <f t="shared" ca="1" si="1419"/>
        <v>5</v>
      </c>
      <c r="DF799">
        <f t="shared" ca="1" si="1419"/>
        <v>6</v>
      </c>
      <c r="DG799">
        <f t="shared" ca="1" si="1419"/>
        <v>7</v>
      </c>
      <c r="DH799">
        <f t="shared" ca="1" si="1419"/>
        <v>8</v>
      </c>
      <c r="DI799">
        <f t="shared" ca="1" si="1419"/>
        <v>9</v>
      </c>
      <c r="DJ799">
        <f t="shared" ca="1" si="1419"/>
        <v>11</v>
      </c>
      <c r="DK799">
        <f t="shared" ca="1" si="1419"/>
        <v>12</v>
      </c>
      <c r="DL799">
        <f t="shared" ca="1" si="1419"/>
        <v>13</v>
      </c>
      <c r="DM799">
        <f t="shared" ca="1" si="1419"/>
        <v>14</v>
      </c>
      <c r="DN799">
        <f t="shared" ca="1" si="1419"/>
        <v>15</v>
      </c>
      <c r="DO799">
        <f t="shared" ca="1" si="1419"/>
        <v>16</v>
      </c>
      <c r="DP799">
        <f t="shared" ca="1" si="1419"/>
        <v>17</v>
      </c>
      <c r="DQ799">
        <f t="shared" ca="1" si="1419"/>
        <v>18</v>
      </c>
      <c r="DR799">
        <f t="shared" ca="1" si="1419"/>
        <v>19</v>
      </c>
      <c r="DS799">
        <f t="shared" ca="1" si="1419"/>
        <v>21</v>
      </c>
      <c r="DT799">
        <f t="shared" ca="1" si="1419"/>
        <v>22</v>
      </c>
      <c r="DU799">
        <f t="shared" ca="1" si="1419"/>
        <v>23</v>
      </c>
      <c r="DV799">
        <f t="shared" ca="1" si="1419"/>
        <v>24</v>
      </c>
      <c r="DW799">
        <f t="shared" ca="1" si="1419"/>
        <v>25</v>
      </c>
      <c r="DX799">
        <f t="shared" ca="1" si="1419"/>
        <v>26</v>
      </c>
      <c r="DY799">
        <f t="shared" ca="1" si="1419"/>
        <v>27</v>
      </c>
      <c r="DZ799">
        <f t="shared" ca="1" si="1419"/>
        <v>28</v>
      </c>
      <c r="EA799">
        <f t="shared" ca="1" si="1419"/>
        <v>29</v>
      </c>
      <c r="EB799">
        <f t="shared" ca="1" si="1419"/>
        <v>31</v>
      </c>
      <c r="EC799">
        <f t="shared" ca="1" si="1419"/>
        <v>32</v>
      </c>
      <c r="ED799">
        <f t="shared" ca="1" si="1419"/>
        <v>33</v>
      </c>
      <c r="EE799">
        <f t="shared" ca="1" si="1419"/>
        <v>34</v>
      </c>
      <c r="EF799">
        <f t="shared" ca="1" si="1419"/>
        <v>35</v>
      </c>
      <c r="EG799">
        <f t="shared" ca="1" si="1419"/>
        <v>36</v>
      </c>
      <c r="EH799" t="str">
        <f t="shared" ca="1" si="1419"/>
        <v/>
      </c>
      <c r="EI799" t="str">
        <f t="shared" ca="1" si="1419"/>
        <v/>
      </c>
      <c r="EJ799" t="str">
        <f t="shared" ca="1" si="1419"/>
        <v/>
      </c>
      <c r="EK799" t="str">
        <f t="shared" ca="1" si="1419"/>
        <v/>
      </c>
      <c r="EL799" t="str">
        <f ca="1">IF(I799=1,Finals!I804,"")</f>
        <v/>
      </c>
    </row>
    <row r="800" spans="3:142" x14ac:dyDescent="0.25">
      <c r="C800">
        <v>797</v>
      </c>
      <c r="D800">
        <f ca="1">IF(AND(Finals!K804&gt;Finals!K803,Finals!B$3="Yes"),1,IF(AND(I799=1,Finals!B$2="Yes"),1,IF(AND(E799=Finals!B$5,Calc!D799&gt;=Finals!B$4),1,IF(AND(D799=Finals!B$4,E799&lt;Finals!B$5),D799,1+D799))))</f>
        <v>5</v>
      </c>
      <c r="E800">
        <f ca="1">IF(E799=Finals!B$5,1,IF(AND(I799=1,Finals!B$2="Yes"),1,IF(D799&lt;Finals!B$4,1,Calc!E799+1)))</f>
        <v>1</v>
      </c>
      <c r="F800">
        <f>Finals!D805</f>
        <v>0</v>
      </c>
      <c r="G800">
        <f t="shared" si="1363"/>
        <v>0</v>
      </c>
      <c r="H800" t="str">
        <f ca="1">IF(AND(Finals!K804&gt;Finals!K803,Finals!B$3="Yes"),"",IF(AND(I799=1,Finals!B$2="Yes"),"",IF(D799&lt;&gt;Finals!B$4,"",1)))</f>
        <v/>
      </c>
      <c r="I800" t="str">
        <f t="shared" ca="1" si="1364"/>
        <v/>
      </c>
      <c r="J800">
        <f ca="1">IF(I800=-1,-BG799,IF(I800=1,36-BG799,0))</f>
        <v>0</v>
      </c>
      <c r="K800">
        <f t="shared" ca="1" si="1367"/>
        <v>-6480</v>
      </c>
      <c r="L800">
        <f ca="1">IF(AND($D799=0,$G800=L$3),1,IF($D799=0,0,IF($G800=L$3,1,L799)))</f>
        <v>1</v>
      </c>
      <c r="M800">
        <f ca="1">IF(AND($D799=0,$G800=M$3),1,IF($D799=0,0,IF($G800=M$3,1,M799)))</f>
        <v>1</v>
      </c>
      <c r="N800">
        <f ca="1">IF(AND($D799=0,$G800=N$3),1,IF($D799=0,0,IF($G800=N$3,1,N799)))</f>
        <v>0</v>
      </c>
      <c r="O800">
        <f ca="1">IF(AND($D799=0,$G800=O$3),1,IF($D799=0,0,IF($G800=O$3,1,O799)))</f>
        <v>0</v>
      </c>
      <c r="P800">
        <f ca="1">IF(AND($D799=0,$G800=P$3),1,IF($D799=0,0,IF($G800=P$3,1,P799)))</f>
        <v>1</v>
      </c>
      <c r="Q800">
        <f ca="1">IF(AND($D799=0,$G800=Q$3),1,IF($D799=0,0,IF($G800=Q$3,1,Q799)))</f>
        <v>0</v>
      </c>
      <c r="R800">
        <f ca="1">IF(AND($D799=0,$G800=R$3),1,IF($D799=0,0,IF($G800=R$3,1,R799)))</f>
        <v>1</v>
      </c>
      <c r="S800">
        <f ca="1">IF(AND($D799=0,$G800=S$3),1,IF($D799=0,0,IF($G800=S$3,1,S799)))</f>
        <v>1</v>
      </c>
      <c r="T800">
        <f ca="1">IF(AND($D799=0,$G800=T$3),1,IF($D799=0,0,IF($G800=T$3,1,T799)))</f>
        <v>0</v>
      </c>
      <c r="U800">
        <f ca="1">IF(AND($D799=0,$G800=U$3),1,IF($D799=0,0,IF($G800=U$3,1,U799)))</f>
        <v>1</v>
      </c>
      <c r="V800" s="5">
        <f ca="1">IF(AND($D799=Finals!$B$4,$D800=1,$G800=V$2),0,IF(AND($D799=Finals!$B$4,$D800=1),1,IF($G800=V$2,0,V799)))</f>
        <v>0</v>
      </c>
      <c r="W800" s="8">
        <f ca="1">IF(AND($D799=Finals!$B$4,$D800=1,$G800=W$2),0,IF(AND($D799=Finals!$B$4,$D800=1),1,IF($G800=W$2,0,W799)))</f>
        <v>1</v>
      </c>
      <c r="X800" s="8">
        <f ca="1">IF(AND($D799=Finals!$B$4,$D800=1,$G800=X$2),0,IF(AND($D799=Finals!$B$4,$D800=1),1,IF($G800=X$2,0,X799)))</f>
        <v>1</v>
      </c>
      <c r="Y800" s="8">
        <f ca="1">IF(AND($D799=Finals!$B$4,$D800=1,$G800=Y$2),0,IF(AND($D799=Finals!$B$4,$D800=1),1,IF($G800=Y$2,0,Y799)))</f>
        <v>1</v>
      </c>
      <c r="Z800" s="8">
        <f ca="1">IF(AND($D799=Finals!$B$4,$D800=1,$G800=Z$2),0,IF(AND($D799=Finals!$B$4,$D800=1),1,IF($G800=Z$2,0,Z799)))</f>
        <v>1</v>
      </c>
      <c r="AA800" s="8">
        <f ca="1">IF(AND($D799=Finals!$B$4,$D800=1,$G800=AA$2),0,IF(AND($D799=Finals!$B$4,$D800=1),1,IF($G800=AA$2,0,AA799)))</f>
        <v>1</v>
      </c>
      <c r="AB800" s="8">
        <f ca="1">IF(AND($D799=Finals!$B$4,$D800=1,$G800=AB$2),0,IF(AND($D799=Finals!$B$4,$D800=1),1,IF($G800=AB$2,0,AB799)))</f>
        <v>1</v>
      </c>
      <c r="AC800" s="8">
        <f ca="1">IF(AND($D799=Finals!$B$4,$D800=1,$G800=AC$2),0,IF(AND($D799=Finals!$B$4,$D800=1),1,IF($G800=AC$2,0,AC799)))</f>
        <v>1</v>
      </c>
      <c r="AD800" s="8">
        <f ca="1">IF(AND($D799=Finals!$B$4,$D800=1,$G800=AD$2),0,IF(AND($D799=Finals!$B$4,$D800=1),1,IF($G800=AD$2,0,AD799)))</f>
        <v>1</v>
      </c>
      <c r="AE800" s="8">
        <f ca="1">IF(AND($D799=Finals!$B$4,$D800=1,$G800=AE$2),0,IF(AND($D799=Finals!$B$4,$D800=1),1,IF($G800=AE$2,0,AE799)))</f>
        <v>1</v>
      </c>
      <c r="AF800" s="8">
        <f ca="1">IF(AND($D799=Finals!$B$4,$D800=1,$G800=AF$2),0,IF(AND($D799=Finals!$B$4,$D800=1),1,IF($G800=AF$2,0,AF799)))</f>
        <v>0</v>
      </c>
      <c r="AG800" s="8">
        <f ca="1">IF(AND($D799=Finals!$B$4,$D800=1,$G800=AG$2),0,IF(AND($D799=Finals!$B$4,$D800=1),1,IF($G800=AG$2,0,AG799)))</f>
        <v>1</v>
      </c>
      <c r="AH800" s="8">
        <f ca="1">IF(AND($D799=Finals!$B$4,$D800=1,$G800=AH$2),0,IF(AND($D799=Finals!$B$4,$D800=1),1,IF($G800=AH$2,0,AH799)))</f>
        <v>1</v>
      </c>
      <c r="AI800" s="8">
        <f ca="1">IF(AND($D799=Finals!$B$4,$D800=1,$G800=AI$2),0,IF(AND($D799=Finals!$B$4,$D800=1),1,IF($G800=AI$2,0,AI799)))</f>
        <v>1</v>
      </c>
      <c r="AJ800" s="8">
        <f ca="1">IF(AND($D799=Finals!$B$4,$D800=1,$G800=AJ$2),0,IF(AND($D799=Finals!$B$4,$D800=1),1,IF($G800=AJ$2,0,AJ799)))</f>
        <v>1</v>
      </c>
      <c r="AK800" s="8">
        <f ca="1">IF(AND($D799=Finals!$B$4,$D800=1,$G800=AK$2),0,IF(AND($D799=Finals!$B$4,$D800=1),1,IF($G800=AK$2,0,AK799)))</f>
        <v>1</v>
      </c>
      <c r="AL800" s="8">
        <f ca="1">IF(AND($D799=Finals!$B$4,$D800=1,$G800=AL$2),0,IF(AND($D799=Finals!$B$4,$D800=1),1,IF($G800=AL$2,0,AL799)))</f>
        <v>1</v>
      </c>
      <c r="AM800" s="8">
        <f ca="1">IF(AND($D799=Finals!$B$4,$D800=1,$G800=AM$2),0,IF(AND($D799=Finals!$B$4,$D800=1),1,IF($G800=AM$2,0,AM799)))</f>
        <v>1</v>
      </c>
      <c r="AN800" s="8">
        <f ca="1">IF(AND($D799=Finals!$B$4,$D800=1,$G800=AN$2),0,IF(AND($D799=Finals!$B$4,$D800=1),1,IF($G800=AN$2,0,AN799)))</f>
        <v>1</v>
      </c>
      <c r="AO800" s="8">
        <f ca="1">IF(AND($D799=Finals!$B$4,$D800=1,$G800=AO$2),0,IF(AND($D799=Finals!$B$4,$D800=1),1,IF($G800=AO$2,0,AO799)))</f>
        <v>1</v>
      </c>
      <c r="AP800" s="8">
        <f ca="1">IF(AND($D799=Finals!$B$4,$D800=1,$G800=AP$2),0,IF(AND($D799=Finals!$B$4,$D800=1),1,IF($G800=AP$2,0,AP799)))</f>
        <v>0</v>
      </c>
      <c r="AQ800" s="8">
        <f ca="1">IF(AND($D799=Finals!$B$4,$D800=1,$G800=AQ$2),0,IF(AND($D799=Finals!$B$4,$D800=1),1,IF($G800=AQ$2,0,AQ799)))</f>
        <v>1</v>
      </c>
      <c r="AR800" s="8">
        <f ca="1">IF(AND($D799=Finals!$B$4,$D800=1,$G800=AR$2),0,IF(AND($D799=Finals!$B$4,$D800=1),1,IF($G800=AR$2,0,AR799)))</f>
        <v>1</v>
      </c>
      <c r="AS800" s="8">
        <f ca="1">IF(AND($D799=Finals!$B$4,$D800=1,$G800=AS$2),0,IF(AND($D799=Finals!$B$4,$D800=1),1,IF($G800=AS$2,0,AS799)))</f>
        <v>1</v>
      </c>
      <c r="AT800" s="8">
        <f ca="1">IF(AND($D799=Finals!$B$4,$D800=1,$G800=AT$2),0,IF(AND($D799=Finals!$B$4,$D800=1),1,IF($G800=AT$2,0,AT799)))</f>
        <v>1</v>
      </c>
      <c r="AU800" s="8">
        <f ca="1">IF(AND($D799=Finals!$B$4,$D800=1,$G800=AU$2),0,IF(AND($D799=Finals!$B$4,$D800=1),1,IF($G800=AU$2,0,AU799)))</f>
        <v>1</v>
      </c>
      <c r="AV800" s="8">
        <f ca="1">IF(AND($D799=Finals!$B$4,$D800=1,$G800=AV$2),0,IF(AND($D799=Finals!$B$4,$D800=1),1,IF($G800=AV$2,0,AV799)))</f>
        <v>1</v>
      </c>
      <c r="AW800" s="8">
        <f ca="1">IF(AND($D799=Finals!$B$4,$D800=1,$G800=AW$2),0,IF(AND($D799=Finals!$B$4,$D800=1),1,IF($G800=AW$2,0,AW799)))</f>
        <v>1</v>
      </c>
      <c r="AX800" s="8">
        <f ca="1">IF(AND($D799=Finals!$B$4,$D800=1,$G800=AX$2),0,IF(AND($D799=Finals!$B$4,$D800=1),1,IF($G800=AX$2,0,AX799)))</f>
        <v>1</v>
      </c>
      <c r="AY800" s="8">
        <f ca="1">IF(AND($D799=Finals!$B$4,$D800=1,$G800=AY$2),0,IF(AND($D799=Finals!$B$4,$D800=1),1,IF($G800=AY$2,0,AY799)))</f>
        <v>1</v>
      </c>
      <c r="AZ800" s="8">
        <f ca="1">IF(AND($D799=Finals!$B$4,$D800=1,$G800=AZ$2),0,IF(AND($D799=Finals!$B$4,$D800=1),1,IF($G800=AZ$2,0,AZ799)))</f>
        <v>0</v>
      </c>
      <c r="BA800" s="8">
        <f ca="1">IF(AND($D799=Finals!$B$4,$D800=1,$G800=BA$2),0,IF(AND($D799=Finals!$B$4,$D800=1),1,IF($G800=BA$2,0,BA799)))</f>
        <v>1</v>
      </c>
      <c r="BB800" s="8">
        <f ca="1">IF(AND($D799=Finals!$B$4,$D800=1,$G800=BB$2),0,IF(AND($D799=Finals!$B$4,$D800=1),1,IF($G800=BB$2,0,BB799)))</f>
        <v>1</v>
      </c>
      <c r="BC800" s="8">
        <f ca="1">IF(AND($D799=Finals!$B$4,$D800=1,$G800=BC$2),0,IF(AND($D799=Finals!$B$4,$D800=1),1,IF($G800=BC$2,0,BC799)))</f>
        <v>1</v>
      </c>
      <c r="BD800" s="8">
        <f ca="1">IF(AND($D799=Finals!$B$4,$D800=1,$G800=BD$2),0,IF(AND($D799=Finals!$B$4,$D800=1),1,IF($G800=BD$2,0,BD799)))</f>
        <v>1</v>
      </c>
      <c r="BE800" s="8">
        <f ca="1">IF(AND($D799=Finals!$B$4,$D800=1,$G800=BE$2),0,IF(AND($D799=Finals!$B$4,$D800=1),1,IF($G800=BE$2,0,BE799)))</f>
        <v>1</v>
      </c>
      <c r="BF800" s="4">
        <f ca="1">IF(AND($D799=Finals!$B$4,$D800=1,$G800=BF$2),0,IF(AND($D799=Finals!$B$4,$D800=1),1,IF($G800=BF$2,0,BF799)))</f>
        <v>1</v>
      </c>
      <c r="BG800">
        <f t="shared" ca="1" si="1291"/>
        <v>33</v>
      </c>
      <c r="BP800">
        <v>1</v>
      </c>
      <c r="BQ800">
        <f t="shared" ref="BQ800:CZ800" ca="1" si="1420">IF(V800=1,1+BP800,BP800)</f>
        <v>1</v>
      </c>
      <c r="BR800">
        <f t="shared" ca="1" si="1420"/>
        <v>2</v>
      </c>
      <c r="BS800">
        <f t="shared" ca="1" si="1420"/>
        <v>3</v>
      </c>
      <c r="BT800">
        <f t="shared" ca="1" si="1420"/>
        <v>4</v>
      </c>
      <c r="BU800">
        <f t="shared" ca="1" si="1420"/>
        <v>5</v>
      </c>
      <c r="BV800">
        <f t="shared" ca="1" si="1420"/>
        <v>6</v>
      </c>
      <c r="BW800">
        <f t="shared" ca="1" si="1420"/>
        <v>7</v>
      </c>
      <c r="BX800">
        <f t="shared" ca="1" si="1420"/>
        <v>8</v>
      </c>
      <c r="BY800">
        <f t="shared" ca="1" si="1420"/>
        <v>9</v>
      </c>
      <c r="BZ800">
        <f t="shared" ca="1" si="1420"/>
        <v>10</v>
      </c>
      <c r="CA800">
        <f t="shared" ca="1" si="1420"/>
        <v>10</v>
      </c>
      <c r="CB800">
        <f t="shared" ca="1" si="1420"/>
        <v>11</v>
      </c>
      <c r="CC800">
        <f t="shared" ca="1" si="1420"/>
        <v>12</v>
      </c>
      <c r="CD800">
        <f t="shared" ca="1" si="1420"/>
        <v>13</v>
      </c>
      <c r="CE800">
        <f t="shared" ca="1" si="1420"/>
        <v>14</v>
      </c>
      <c r="CF800">
        <f t="shared" ca="1" si="1420"/>
        <v>15</v>
      </c>
      <c r="CG800">
        <f t="shared" ca="1" si="1420"/>
        <v>16</v>
      </c>
      <c r="CH800">
        <f t="shared" ca="1" si="1420"/>
        <v>17</v>
      </c>
      <c r="CI800">
        <f t="shared" ca="1" si="1420"/>
        <v>18</v>
      </c>
      <c r="CJ800">
        <f t="shared" ca="1" si="1420"/>
        <v>19</v>
      </c>
      <c r="CK800">
        <f t="shared" ca="1" si="1420"/>
        <v>19</v>
      </c>
      <c r="CL800">
        <f t="shared" ca="1" si="1420"/>
        <v>20</v>
      </c>
      <c r="CM800">
        <f t="shared" ca="1" si="1420"/>
        <v>21</v>
      </c>
      <c r="CN800">
        <f t="shared" ca="1" si="1420"/>
        <v>22</v>
      </c>
      <c r="CO800">
        <f t="shared" ca="1" si="1420"/>
        <v>23</v>
      </c>
      <c r="CP800">
        <f t="shared" ca="1" si="1420"/>
        <v>24</v>
      </c>
      <c r="CQ800">
        <f t="shared" ca="1" si="1420"/>
        <v>25</v>
      </c>
      <c r="CR800">
        <f t="shared" ca="1" si="1420"/>
        <v>26</v>
      </c>
      <c r="CS800">
        <f t="shared" ca="1" si="1420"/>
        <v>27</v>
      </c>
      <c r="CT800">
        <f t="shared" ca="1" si="1420"/>
        <v>28</v>
      </c>
      <c r="CU800">
        <f t="shared" ca="1" si="1420"/>
        <v>28</v>
      </c>
      <c r="CV800">
        <f t="shared" ca="1" si="1420"/>
        <v>29</v>
      </c>
      <c r="CW800">
        <f t="shared" ca="1" si="1420"/>
        <v>30</v>
      </c>
      <c r="CX800">
        <f t="shared" ca="1" si="1420"/>
        <v>31</v>
      </c>
      <c r="CY800">
        <f t="shared" ca="1" si="1420"/>
        <v>32</v>
      </c>
      <c r="CZ800">
        <f t="shared" ca="1" si="1420"/>
        <v>33</v>
      </c>
      <c r="DA800" s="5">
        <f t="shared" ca="1" si="1341"/>
        <v>1</v>
      </c>
      <c r="DB800">
        <f t="shared" ref="DB800:EK800" ca="1" si="1421">IF(DB$3&gt;$BG800,"",IF(OR(DA800=36,DA800=""),"",LOOKUP(DB$3,$BP800:$CZ800,$BP$3:$CZ$3)))</f>
        <v>2</v>
      </c>
      <c r="DC800">
        <f t="shared" ca="1" si="1421"/>
        <v>3</v>
      </c>
      <c r="DD800">
        <f t="shared" ca="1" si="1421"/>
        <v>4</v>
      </c>
      <c r="DE800">
        <f t="shared" ca="1" si="1421"/>
        <v>5</v>
      </c>
      <c r="DF800">
        <f t="shared" ca="1" si="1421"/>
        <v>6</v>
      </c>
      <c r="DG800">
        <f t="shared" ca="1" si="1421"/>
        <v>7</v>
      </c>
      <c r="DH800">
        <f t="shared" ca="1" si="1421"/>
        <v>8</v>
      </c>
      <c r="DI800">
        <f t="shared" ca="1" si="1421"/>
        <v>9</v>
      </c>
      <c r="DJ800">
        <f t="shared" ca="1" si="1421"/>
        <v>11</v>
      </c>
      <c r="DK800">
        <f t="shared" ca="1" si="1421"/>
        <v>12</v>
      </c>
      <c r="DL800">
        <f t="shared" ca="1" si="1421"/>
        <v>13</v>
      </c>
      <c r="DM800">
        <f t="shared" ca="1" si="1421"/>
        <v>14</v>
      </c>
      <c r="DN800">
        <f t="shared" ca="1" si="1421"/>
        <v>15</v>
      </c>
      <c r="DO800">
        <f t="shared" ca="1" si="1421"/>
        <v>16</v>
      </c>
      <c r="DP800">
        <f t="shared" ca="1" si="1421"/>
        <v>17</v>
      </c>
      <c r="DQ800">
        <f t="shared" ca="1" si="1421"/>
        <v>18</v>
      </c>
      <c r="DR800">
        <f t="shared" ca="1" si="1421"/>
        <v>19</v>
      </c>
      <c r="DS800">
        <f t="shared" ca="1" si="1421"/>
        <v>21</v>
      </c>
      <c r="DT800">
        <f t="shared" ca="1" si="1421"/>
        <v>22</v>
      </c>
      <c r="DU800">
        <f t="shared" ca="1" si="1421"/>
        <v>23</v>
      </c>
      <c r="DV800">
        <f t="shared" ca="1" si="1421"/>
        <v>24</v>
      </c>
      <c r="DW800">
        <f t="shared" ca="1" si="1421"/>
        <v>25</v>
      </c>
      <c r="DX800">
        <f t="shared" ca="1" si="1421"/>
        <v>26</v>
      </c>
      <c r="DY800">
        <f t="shared" ca="1" si="1421"/>
        <v>27</v>
      </c>
      <c r="DZ800">
        <f t="shared" ca="1" si="1421"/>
        <v>28</v>
      </c>
      <c r="EA800">
        <f t="shared" ca="1" si="1421"/>
        <v>29</v>
      </c>
      <c r="EB800">
        <f t="shared" ca="1" si="1421"/>
        <v>31</v>
      </c>
      <c r="EC800">
        <f t="shared" ca="1" si="1421"/>
        <v>32</v>
      </c>
      <c r="ED800">
        <f t="shared" ca="1" si="1421"/>
        <v>33</v>
      </c>
      <c r="EE800">
        <f t="shared" ca="1" si="1421"/>
        <v>34</v>
      </c>
      <c r="EF800">
        <f t="shared" ca="1" si="1421"/>
        <v>35</v>
      </c>
      <c r="EG800">
        <f t="shared" ca="1" si="1421"/>
        <v>36</v>
      </c>
      <c r="EH800" t="str">
        <f t="shared" ca="1" si="1421"/>
        <v/>
      </c>
      <c r="EI800" t="str">
        <f t="shared" ca="1" si="1421"/>
        <v/>
      </c>
      <c r="EJ800" t="str">
        <f t="shared" ca="1" si="1421"/>
        <v/>
      </c>
      <c r="EK800" t="str">
        <f t="shared" ca="1" si="1421"/>
        <v/>
      </c>
      <c r="EL800" t="str">
        <f ca="1">IF(I800=1,Finals!I805,"")</f>
        <v/>
      </c>
    </row>
    <row r="801" spans="3:142" x14ac:dyDescent="0.25">
      <c r="C801">
        <v>798</v>
      </c>
      <c r="D801">
        <f ca="1">IF(AND(Finals!K805&gt;Finals!K804,Finals!B$3="Yes"),1,IF(AND(I800=1,Finals!B$2="Yes"),1,IF(AND(E800=Finals!B$5,Calc!D800&gt;=Finals!B$4),1,IF(AND(D800=Finals!B$4,E800&lt;Finals!B$5),D800,1+D800))))</f>
        <v>6</v>
      </c>
      <c r="E801">
        <f ca="1">IF(E800=Finals!B$5,1,IF(AND(I800=1,Finals!B$2="Yes"),1,IF(D800&lt;Finals!B$4,1,Calc!E800+1)))</f>
        <v>1</v>
      </c>
      <c r="F801">
        <f>Finals!D806</f>
        <v>0</v>
      </c>
      <c r="G801">
        <f t="shared" si="1363"/>
        <v>0</v>
      </c>
      <c r="H801" t="str">
        <f ca="1">IF(AND(Finals!K805&gt;Finals!K804,Finals!B$3="Yes"),"",IF(AND(I800=1,Finals!B$2="Yes"),"",IF(D800&lt;&gt;Finals!B$4,"",1)))</f>
        <v/>
      </c>
      <c r="I801" t="str">
        <f t="shared" ca="1" si="1364"/>
        <v/>
      </c>
      <c r="J801">
        <f ca="1">IF(I801=-1,-BG800,IF(I801=1,36-BG800,0))</f>
        <v>0</v>
      </c>
      <c r="K801">
        <f t="shared" ca="1" si="1367"/>
        <v>-6480</v>
      </c>
      <c r="L801">
        <f ca="1">IF(AND($D800=0,$G801=L$3),1,IF($D800=0,0,IF($G801=L$3,1,L800)))</f>
        <v>1</v>
      </c>
      <c r="M801">
        <f ca="1">IF(AND($D800=0,$G801=M$3),1,IF($D800=0,0,IF($G801=M$3,1,M800)))</f>
        <v>1</v>
      </c>
      <c r="N801">
        <f ca="1">IF(AND($D800=0,$G801=N$3),1,IF($D800=0,0,IF($G801=N$3,1,N800)))</f>
        <v>0</v>
      </c>
      <c r="O801">
        <f ca="1">IF(AND($D800=0,$G801=O$3),1,IF($D800=0,0,IF($G801=O$3,1,O800)))</f>
        <v>0</v>
      </c>
      <c r="P801">
        <f ca="1">IF(AND($D800=0,$G801=P$3),1,IF($D800=0,0,IF($G801=P$3,1,P800)))</f>
        <v>1</v>
      </c>
      <c r="Q801">
        <f ca="1">IF(AND($D800=0,$G801=Q$3),1,IF($D800=0,0,IF($G801=Q$3,1,Q800)))</f>
        <v>0</v>
      </c>
      <c r="R801">
        <f ca="1">IF(AND($D800=0,$G801=R$3),1,IF($D800=0,0,IF($G801=R$3,1,R800)))</f>
        <v>1</v>
      </c>
      <c r="S801">
        <f ca="1">IF(AND($D800=0,$G801=S$3),1,IF($D800=0,0,IF($G801=S$3,1,S800)))</f>
        <v>1</v>
      </c>
      <c r="T801">
        <f ca="1">IF(AND($D800=0,$G801=T$3),1,IF($D800=0,0,IF($G801=T$3,1,T800)))</f>
        <v>0</v>
      </c>
      <c r="U801">
        <f ca="1">IF(AND($D800=0,$G801=U$3),1,IF($D800=0,0,IF($G801=U$3,1,U800)))</f>
        <v>1</v>
      </c>
      <c r="V801" s="5">
        <f ca="1">IF(AND($D800=Finals!$B$4,$D801=1,$G801=V$2),0,IF(AND($D800=Finals!$B$4,$D801=1),1,IF($G801=V$2,0,V800)))</f>
        <v>0</v>
      </c>
      <c r="W801" s="8">
        <f ca="1">IF(AND($D800=Finals!$B$4,$D801=1,$G801=W$2),0,IF(AND($D800=Finals!$B$4,$D801=1),1,IF($G801=W$2,0,W800)))</f>
        <v>1</v>
      </c>
      <c r="X801" s="8">
        <f ca="1">IF(AND($D800=Finals!$B$4,$D801=1,$G801=X$2),0,IF(AND($D800=Finals!$B$4,$D801=1),1,IF($G801=X$2,0,X800)))</f>
        <v>1</v>
      </c>
      <c r="Y801" s="8">
        <f ca="1">IF(AND($D800=Finals!$B$4,$D801=1,$G801=Y$2),0,IF(AND($D800=Finals!$B$4,$D801=1),1,IF($G801=Y$2,0,Y800)))</f>
        <v>1</v>
      </c>
      <c r="Z801" s="8">
        <f ca="1">IF(AND($D800=Finals!$B$4,$D801=1,$G801=Z$2),0,IF(AND($D800=Finals!$B$4,$D801=1),1,IF($G801=Z$2,0,Z800)))</f>
        <v>1</v>
      </c>
      <c r="AA801" s="8">
        <f ca="1">IF(AND($D800=Finals!$B$4,$D801=1,$G801=AA$2),0,IF(AND($D800=Finals!$B$4,$D801=1),1,IF($G801=AA$2,0,AA800)))</f>
        <v>1</v>
      </c>
      <c r="AB801" s="8">
        <f ca="1">IF(AND($D800=Finals!$B$4,$D801=1,$G801=AB$2),0,IF(AND($D800=Finals!$B$4,$D801=1),1,IF($G801=AB$2,0,AB800)))</f>
        <v>1</v>
      </c>
      <c r="AC801" s="8">
        <f ca="1">IF(AND($D800=Finals!$B$4,$D801=1,$G801=AC$2),0,IF(AND($D800=Finals!$B$4,$D801=1),1,IF($G801=AC$2,0,AC800)))</f>
        <v>1</v>
      </c>
      <c r="AD801" s="8">
        <f ca="1">IF(AND($D800=Finals!$B$4,$D801=1,$G801=AD$2),0,IF(AND($D800=Finals!$B$4,$D801=1),1,IF($G801=AD$2,0,AD800)))</f>
        <v>1</v>
      </c>
      <c r="AE801" s="8">
        <f ca="1">IF(AND($D800=Finals!$B$4,$D801=1,$G801=AE$2),0,IF(AND($D800=Finals!$B$4,$D801=1),1,IF($G801=AE$2,0,AE800)))</f>
        <v>1</v>
      </c>
      <c r="AF801" s="8">
        <f ca="1">IF(AND($D800=Finals!$B$4,$D801=1,$G801=AF$2),0,IF(AND($D800=Finals!$B$4,$D801=1),1,IF($G801=AF$2,0,AF800)))</f>
        <v>0</v>
      </c>
      <c r="AG801" s="8">
        <f ca="1">IF(AND($D800=Finals!$B$4,$D801=1,$G801=AG$2),0,IF(AND($D800=Finals!$B$4,$D801=1),1,IF($G801=AG$2,0,AG800)))</f>
        <v>1</v>
      </c>
      <c r="AH801" s="8">
        <f ca="1">IF(AND($D800=Finals!$B$4,$D801=1,$G801=AH$2),0,IF(AND($D800=Finals!$B$4,$D801=1),1,IF($G801=AH$2,0,AH800)))</f>
        <v>1</v>
      </c>
      <c r="AI801" s="8">
        <f ca="1">IF(AND($D800=Finals!$B$4,$D801=1,$G801=AI$2),0,IF(AND($D800=Finals!$B$4,$D801=1),1,IF($G801=AI$2,0,AI800)))</f>
        <v>1</v>
      </c>
      <c r="AJ801" s="8">
        <f ca="1">IF(AND($D800=Finals!$B$4,$D801=1,$G801=AJ$2),0,IF(AND($D800=Finals!$B$4,$D801=1),1,IF($G801=AJ$2,0,AJ800)))</f>
        <v>1</v>
      </c>
      <c r="AK801" s="8">
        <f ca="1">IF(AND($D800=Finals!$B$4,$D801=1,$G801=AK$2),0,IF(AND($D800=Finals!$B$4,$D801=1),1,IF($G801=AK$2,0,AK800)))</f>
        <v>1</v>
      </c>
      <c r="AL801" s="8">
        <f ca="1">IF(AND($D800=Finals!$B$4,$D801=1,$G801=AL$2),0,IF(AND($D800=Finals!$B$4,$D801=1),1,IF($G801=AL$2,0,AL800)))</f>
        <v>1</v>
      </c>
      <c r="AM801" s="8">
        <f ca="1">IF(AND($D800=Finals!$B$4,$D801=1,$G801=AM$2),0,IF(AND($D800=Finals!$B$4,$D801=1),1,IF($G801=AM$2,0,AM800)))</f>
        <v>1</v>
      </c>
      <c r="AN801" s="8">
        <f ca="1">IF(AND($D800=Finals!$B$4,$D801=1,$G801=AN$2),0,IF(AND($D800=Finals!$B$4,$D801=1),1,IF($G801=AN$2,0,AN800)))</f>
        <v>1</v>
      </c>
      <c r="AO801" s="8">
        <f ca="1">IF(AND($D800=Finals!$B$4,$D801=1,$G801=AO$2),0,IF(AND($D800=Finals!$B$4,$D801=1),1,IF($G801=AO$2,0,AO800)))</f>
        <v>1</v>
      </c>
      <c r="AP801" s="8">
        <f ca="1">IF(AND($D800=Finals!$B$4,$D801=1,$G801=AP$2),0,IF(AND($D800=Finals!$B$4,$D801=1),1,IF($G801=AP$2,0,AP800)))</f>
        <v>0</v>
      </c>
      <c r="AQ801" s="8">
        <f ca="1">IF(AND($D800=Finals!$B$4,$D801=1,$G801=AQ$2),0,IF(AND($D800=Finals!$B$4,$D801=1),1,IF($G801=AQ$2,0,AQ800)))</f>
        <v>1</v>
      </c>
      <c r="AR801" s="8">
        <f ca="1">IF(AND($D800=Finals!$B$4,$D801=1,$G801=AR$2),0,IF(AND($D800=Finals!$B$4,$D801=1),1,IF($G801=AR$2,0,AR800)))</f>
        <v>1</v>
      </c>
      <c r="AS801" s="8">
        <f ca="1">IF(AND($D800=Finals!$B$4,$D801=1,$G801=AS$2),0,IF(AND($D800=Finals!$B$4,$D801=1),1,IF($G801=AS$2,0,AS800)))</f>
        <v>1</v>
      </c>
      <c r="AT801" s="8">
        <f ca="1">IF(AND($D800=Finals!$B$4,$D801=1,$G801=AT$2),0,IF(AND($D800=Finals!$B$4,$D801=1),1,IF($G801=AT$2,0,AT800)))</f>
        <v>1</v>
      </c>
      <c r="AU801" s="8">
        <f ca="1">IF(AND($D800=Finals!$B$4,$D801=1,$G801=AU$2),0,IF(AND($D800=Finals!$B$4,$D801=1),1,IF($G801=AU$2,0,AU800)))</f>
        <v>1</v>
      </c>
      <c r="AV801" s="8">
        <f ca="1">IF(AND($D800=Finals!$B$4,$D801=1,$G801=AV$2),0,IF(AND($D800=Finals!$B$4,$D801=1),1,IF($G801=AV$2,0,AV800)))</f>
        <v>1</v>
      </c>
      <c r="AW801" s="8">
        <f ca="1">IF(AND($D800=Finals!$B$4,$D801=1,$G801=AW$2),0,IF(AND($D800=Finals!$B$4,$D801=1),1,IF($G801=AW$2,0,AW800)))</f>
        <v>1</v>
      </c>
      <c r="AX801" s="8">
        <f ca="1">IF(AND($D800=Finals!$B$4,$D801=1,$G801=AX$2),0,IF(AND($D800=Finals!$B$4,$D801=1),1,IF($G801=AX$2,0,AX800)))</f>
        <v>1</v>
      </c>
      <c r="AY801" s="8">
        <f ca="1">IF(AND($D800=Finals!$B$4,$D801=1,$G801=AY$2),0,IF(AND($D800=Finals!$B$4,$D801=1),1,IF($G801=AY$2,0,AY800)))</f>
        <v>1</v>
      </c>
      <c r="AZ801" s="8">
        <f ca="1">IF(AND($D800=Finals!$B$4,$D801=1,$G801=AZ$2),0,IF(AND($D800=Finals!$B$4,$D801=1),1,IF($G801=AZ$2,0,AZ800)))</f>
        <v>0</v>
      </c>
      <c r="BA801" s="8">
        <f ca="1">IF(AND($D800=Finals!$B$4,$D801=1,$G801=BA$2),0,IF(AND($D800=Finals!$B$4,$D801=1),1,IF($G801=BA$2,0,BA800)))</f>
        <v>1</v>
      </c>
      <c r="BB801" s="8">
        <f ca="1">IF(AND($D800=Finals!$B$4,$D801=1,$G801=BB$2),0,IF(AND($D800=Finals!$B$4,$D801=1),1,IF($G801=BB$2,0,BB800)))</f>
        <v>1</v>
      </c>
      <c r="BC801" s="8">
        <f ca="1">IF(AND($D800=Finals!$B$4,$D801=1,$G801=BC$2),0,IF(AND($D800=Finals!$B$4,$D801=1),1,IF($G801=BC$2,0,BC800)))</f>
        <v>1</v>
      </c>
      <c r="BD801" s="8">
        <f ca="1">IF(AND($D800=Finals!$B$4,$D801=1,$G801=BD$2),0,IF(AND($D800=Finals!$B$4,$D801=1),1,IF($G801=BD$2,0,BD800)))</f>
        <v>1</v>
      </c>
      <c r="BE801" s="8">
        <f ca="1">IF(AND($D800=Finals!$B$4,$D801=1,$G801=BE$2),0,IF(AND($D800=Finals!$B$4,$D801=1),1,IF($G801=BE$2,0,BE800)))</f>
        <v>1</v>
      </c>
      <c r="BF801" s="4">
        <f ca="1">IF(AND($D800=Finals!$B$4,$D801=1,$G801=BF$2),0,IF(AND($D800=Finals!$B$4,$D801=1),1,IF($G801=BF$2,0,BF800)))</f>
        <v>1</v>
      </c>
      <c r="BG801">
        <f t="shared" ca="1" si="1291"/>
        <v>33</v>
      </c>
      <c r="BP801">
        <v>1</v>
      </c>
      <c r="BQ801">
        <f t="shared" ref="BQ801:CZ801" ca="1" si="1422">IF(V801=1,1+BP801,BP801)</f>
        <v>1</v>
      </c>
      <c r="BR801">
        <f t="shared" ca="1" si="1422"/>
        <v>2</v>
      </c>
      <c r="BS801">
        <f t="shared" ca="1" si="1422"/>
        <v>3</v>
      </c>
      <c r="BT801">
        <f t="shared" ca="1" si="1422"/>
        <v>4</v>
      </c>
      <c r="BU801">
        <f t="shared" ca="1" si="1422"/>
        <v>5</v>
      </c>
      <c r="BV801">
        <f t="shared" ca="1" si="1422"/>
        <v>6</v>
      </c>
      <c r="BW801">
        <f t="shared" ca="1" si="1422"/>
        <v>7</v>
      </c>
      <c r="BX801">
        <f t="shared" ca="1" si="1422"/>
        <v>8</v>
      </c>
      <c r="BY801">
        <f t="shared" ca="1" si="1422"/>
        <v>9</v>
      </c>
      <c r="BZ801">
        <f t="shared" ca="1" si="1422"/>
        <v>10</v>
      </c>
      <c r="CA801">
        <f t="shared" ca="1" si="1422"/>
        <v>10</v>
      </c>
      <c r="CB801">
        <f t="shared" ca="1" si="1422"/>
        <v>11</v>
      </c>
      <c r="CC801">
        <f t="shared" ca="1" si="1422"/>
        <v>12</v>
      </c>
      <c r="CD801">
        <f t="shared" ca="1" si="1422"/>
        <v>13</v>
      </c>
      <c r="CE801">
        <f t="shared" ca="1" si="1422"/>
        <v>14</v>
      </c>
      <c r="CF801">
        <f t="shared" ca="1" si="1422"/>
        <v>15</v>
      </c>
      <c r="CG801">
        <f t="shared" ca="1" si="1422"/>
        <v>16</v>
      </c>
      <c r="CH801">
        <f t="shared" ca="1" si="1422"/>
        <v>17</v>
      </c>
      <c r="CI801">
        <f t="shared" ca="1" si="1422"/>
        <v>18</v>
      </c>
      <c r="CJ801">
        <f t="shared" ca="1" si="1422"/>
        <v>19</v>
      </c>
      <c r="CK801">
        <f t="shared" ca="1" si="1422"/>
        <v>19</v>
      </c>
      <c r="CL801">
        <f t="shared" ca="1" si="1422"/>
        <v>20</v>
      </c>
      <c r="CM801">
        <f t="shared" ca="1" si="1422"/>
        <v>21</v>
      </c>
      <c r="CN801">
        <f t="shared" ca="1" si="1422"/>
        <v>22</v>
      </c>
      <c r="CO801">
        <f t="shared" ca="1" si="1422"/>
        <v>23</v>
      </c>
      <c r="CP801">
        <f t="shared" ca="1" si="1422"/>
        <v>24</v>
      </c>
      <c r="CQ801">
        <f t="shared" ca="1" si="1422"/>
        <v>25</v>
      </c>
      <c r="CR801">
        <f t="shared" ca="1" si="1422"/>
        <v>26</v>
      </c>
      <c r="CS801">
        <f t="shared" ca="1" si="1422"/>
        <v>27</v>
      </c>
      <c r="CT801">
        <f t="shared" ca="1" si="1422"/>
        <v>28</v>
      </c>
      <c r="CU801">
        <f t="shared" ca="1" si="1422"/>
        <v>28</v>
      </c>
      <c r="CV801">
        <f t="shared" ca="1" si="1422"/>
        <v>29</v>
      </c>
      <c r="CW801">
        <f t="shared" ca="1" si="1422"/>
        <v>30</v>
      </c>
      <c r="CX801">
        <f t="shared" ca="1" si="1422"/>
        <v>31</v>
      </c>
      <c r="CY801">
        <f t="shared" ca="1" si="1422"/>
        <v>32</v>
      </c>
      <c r="CZ801">
        <f t="shared" ca="1" si="1422"/>
        <v>33</v>
      </c>
      <c r="DA801" s="5">
        <f t="shared" ca="1" si="1341"/>
        <v>1</v>
      </c>
      <c r="DB801">
        <f t="shared" ref="DB801:EK801" ca="1" si="1423">IF(DB$3&gt;$BG801,"",IF(OR(DA801=36,DA801=""),"",LOOKUP(DB$3,$BP801:$CZ801,$BP$3:$CZ$3)))</f>
        <v>2</v>
      </c>
      <c r="DC801">
        <f t="shared" ca="1" si="1423"/>
        <v>3</v>
      </c>
      <c r="DD801">
        <f t="shared" ca="1" si="1423"/>
        <v>4</v>
      </c>
      <c r="DE801">
        <f t="shared" ca="1" si="1423"/>
        <v>5</v>
      </c>
      <c r="DF801">
        <f t="shared" ca="1" si="1423"/>
        <v>6</v>
      </c>
      <c r="DG801">
        <f t="shared" ca="1" si="1423"/>
        <v>7</v>
      </c>
      <c r="DH801">
        <f t="shared" ca="1" si="1423"/>
        <v>8</v>
      </c>
      <c r="DI801">
        <f t="shared" ca="1" si="1423"/>
        <v>9</v>
      </c>
      <c r="DJ801">
        <f t="shared" ca="1" si="1423"/>
        <v>11</v>
      </c>
      <c r="DK801">
        <f t="shared" ca="1" si="1423"/>
        <v>12</v>
      </c>
      <c r="DL801">
        <f t="shared" ca="1" si="1423"/>
        <v>13</v>
      </c>
      <c r="DM801">
        <f t="shared" ca="1" si="1423"/>
        <v>14</v>
      </c>
      <c r="DN801">
        <f t="shared" ca="1" si="1423"/>
        <v>15</v>
      </c>
      <c r="DO801">
        <f t="shared" ca="1" si="1423"/>
        <v>16</v>
      </c>
      <c r="DP801">
        <f t="shared" ca="1" si="1423"/>
        <v>17</v>
      </c>
      <c r="DQ801">
        <f t="shared" ca="1" si="1423"/>
        <v>18</v>
      </c>
      <c r="DR801">
        <f t="shared" ca="1" si="1423"/>
        <v>19</v>
      </c>
      <c r="DS801">
        <f t="shared" ca="1" si="1423"/>
        <v>21</v>
      </c>
      <c r="DT801">
        <f t="shared" ca="1" si="1423"/>
        <v>22</v>
      </c>
      <c r="DU801">
        <f t="shared" ca="1" si="1423"/>
        <v>23</v>
      </c>
      <c r="DV801">
        <f t="shared" ca="1" si="1423"/>
        <v>24</v>
      </c>
      <c r="DW801">
        <f t="shared" ca="1" si="1423"/>
        <v>25</v>
      </c>
      <c r="DX801">
        <f t="shared" ca="1" si="1423"/>
        <v>26</v>
      </c>
      <c r="DY801">
        <f t="shared" ca="1" si="1423"/>
        <v>27</v>
      </c>
      <c r="DZ801">
        <f t="shared" ca="1" si="1423"/>
        <v>28</v>
      </c>
      <c r="EA801">
        <f t="shared" ca="1" si="1423"/>
        <v>29</v>
      </c>
      <c r="EB801">
        <f t="shared" ca="1" si="1423"/>
        <v>31</v>
      </c>
      <c r="EC801">
        <f t="shared" ca="1" si="1423"/>
        <v>32</v>
      </c>
      <c r="ED801">
        <f t="shared" ca="1" si="1423"/>
        <v>33</v>
      </c>
      <c r="EE801">
        <f t="shared" ca="1" si="1423"/>
        <v>34</v>
      </c>
      <c r="EF801">
        <f t="shared" ca="1" si="1423"/>
        <v>35</v>
      </c>
      <c r="EG801">
        <f t="shared" ca="1" si="1423"/>
        <v>36</v>
      </c>
      <c r="EH801" t="str">
        <f t="shared" ca="1" si="1423"/>
        <v/>
      </c>
      <c r="EI801" t="str">
        <f t="shared" ca="1" si="1423"/>
        <v/>
      </c>
      <c r="EJ801" t="str">
        <f t="shared" ca="1" si="1423"/>
        <v/>
      </c>
      <c r="EK801" t="str">
        <f t="shared" ca="1" si="1423"/>
        <v/>
      </c>
      <c r="EL801" t="str">
        <f ca="1">IF(I801=1,Finals!I806,"")</f>
        <v/>
      </c>
    </row>
    <row r="802" spans="3:142" x14ac:dyDescent="0.25">
      <c r="C802">
        <v>799</v>
      </c>
      <c r="D802">
        <f ca="1">IF(AND(Finals!K806&gt;Finals!K805,Finals!B$3="Yes"),1,IF(AND(I801=1,Finals!B$2="Yes"),1,IF(AND(E801=Finals!B$5,Calc!D801&gt;=Finals!B$4),1,IF(AND(D801=Finals!B$4,E801&lt;Finals!B$5),D801,1+D801))))</f>
        <v>7</v>
      </c>
      <c r="E802">
        <f ca="1">IF(E801=Finals!B$5,1,IF(AND(I801=1,Finals!B$2="Yes"),1,IF(D801&lt;Finals!B$4,1,Calc!E801+1)))</f>
        <v>1</v>
      </c>
      <c r="F802">
        <f>Finals!D807</f>
        <v>0</v>
      </c>
      <c r="G802">
        <f t="shared" si="1363"/>
        <v>0</v>
      </c>
      <c r="H802" t="str">
        <f ca="1">IF(AND(Finals!K806&gt;Finals!K805,Finals!B$3="Yes"),"",IF(AND(I801=1,Finals!B$2="Yes"),"",IF(D801&lt;&gt;Finals!B$4,"",1)))</f>
        <v/>
      </c>
      <c r="I802" t="str">
        <f t="shared" ca="1" si="1364"/>
        <v/>
      </c>
      <c r="J802">
        <f ca="1">IF(I802=-1,-BG801,IF(I802=1,36-BG801,0))</f>
        <v>0</v>
      </c>
      <c r="K802">
        <f t="shared" ca="1" si="1367"/>
        <v>-6480</v>
      </c>
      <c r="L802">
        <f ca="1">IF(AND($D801=0,$G802=L$3),1,IF($D801=0,0,IF($G802=L$3,1,L801)))</f>
        <v>1</v>
      </c>
      <c r="M802">
        <f ca="1">IF(AND($D801=0,$G802=M$3),1,IF($D801=0,0,IF($G802=M$3,1,M801)))</f>
        <v>1</v>
      </c>
      <c r="N802">
        <f ca="1">IF(AND($D801=0,$G802=N$3),1,IF($D801=0,0,IF($G802=N$3,1,N801)))</f>
        <v>0</v>
      </c>
      <c r="O802">
        <f ca="1">IF(AND($D801=0,$G802=O$3),1,IF($D801=0,0,IF($G802=O$3,1,O801)))</f>
        <v>0</v>
      </c>
      <c r="P802">
        <f ca="1">IF(AND($D801=0,$G802=P$3),1,IF($D801=0,0,IF($G802=P$3,1,P801)))</f>
        <v>1</v>
      </c>
      <c r="Q802">
        <f ca="1">IF(AND($D801=0,$G802=Q$3),1,IF($D801=0,0,IF($G802=Q$3,1,Q801)))</f>
        <v>0</v>
      </c>
      <c r="R802">
        <f ca="1">IF(AND($D801=0,$G802=R$3),1,IF($D801=0,0,IF($G802=R$3,1,R801)))</f>
        <v>1</v>
      </c>
      <c r="S802">
        <f ca="1">IF(AND($D801=0,$G802=S$3),1,IF($D801=0,0,IF($G802=S$3,1,S801)))</f>
        <v>1</v>
      </c>
      <c r="T802">
        <f ca="1">IF(AND($D801=0,$G802=T$3),1,IF($D801=0,0,IF($G802=T$3,1,T801)))</f>
        <v>0</v>
      </c>
      <c r="U802">
        <f ca="1">IF(AND($D801=0,$G802=U$3),1,IF($D801=0,0,IF($G802=U$3,1,U801)))</f>
        <v>1</v>
      </c>
      <c r="V802" s="5">
        <f ca="1">IF(AND($D801=Finals!$B$4,$D802=1,$G802=V$2),0,IF(AND($D801=Finals!$B$4,$D802=1),1,IF($G802=V$2,0,V801)))</f>
        <v>0</v>
      </c>
      <c r="W802" s="8">
        <f ca="1">IF(AND($D801=Finals!$B$4,$D802=1,$G802=W$2),0,IF(AND($D801=Finals!$B$4,$D802=1),1,IF($G802=W$2,0,W801)))</f>
        <v>1</v>
      </c>
      <c r="X802" s="8">
        <f ca="1">IF(AND($D801=Finals!$B$4,$D802=1,$G802=X$2),0,IF(AND($D801=Finals!$B$4,$D802=1),1,IF($G802=X$2,0,X801)))</f>
        <v>1</v>
      </c>
      <c r="Y802" s="8">
        <f ca="1">IF(AND($D801=Finals!$B$4,$D802=1,$G802=Y$2),0,IF(AND($D801=Finals!$B$4,$D802=1),1,IF($G802=Y$2,0,Y801)))</f>
        <v>1</v>
      </c>
      <c r="Z802" s="8">
        <f ca="1">IF(AND($D801=Finals!$B$4,$D802=1,$G802=Z$2),0,IF(AND($D801=Finals!$B$4,$D802=1),1,IF($G802=Z$2,0,Z801)))</f>
        <v>1</v>
      </c>
      <c r="AA802" s="8">
        <f ca="1">IF(AND($D801=Finals!$B$4,$D802=1,$G802=AA$2),0,IF(AND($D801=Finals!$B$4,$D802=1),1,IF($G802=AA$2,0,AA801)))</f>
        <v>1</v>
      </c>
      <c r="AB802" s="8">
        <f ca="1">IF(AND($D801=Finals!$B$4,$D802=1,$G802=AB$2),0,IF(AND($D801=Finals!$B$4,$D802=1),1,IF($G802=AB$2,0,AB801)))</f>
        <v>1</v>
      </c>
      <c r="AC802" s="8">
        <f ca="1">IF(AND($D801=Finals!$B$4,$D802=1,$G802=AC$2),0,IF(AND($D801=Finals!$B$4,$D802=1),1,IF($G802=AC$2,0,AC801)))</f>
        <v>1</v>
      </c>
      <c r="AD802" s="8">
        <f ca="1">IF(AND($D801=Finals!$B$4,$D802=1,$G802=AD$2),0,IF(AND($D801=Finals!$B$4,$D802=1),1,IF($G802=AD$2,0,AD801)))</f>
        <v>1</v>
      </c>
      <c r="AE802" s="8">
        <f ca="1">IF(AND($D801=Finals!$B$4,$D802=1,$G802=AE$2),0,IF(AND($D801=Finals!$B$4,$D802=1),1,IF($G802=AE$2,0,AE801)))</f>
        <v>1</v>
      </c>
      <c r="AF802" s="8">
        <f ca="1">IF(AND($D801=Finals!$B$4,$D802=1,$G802=AF$2),0,IF(AND($D801=Finals!$B$4,$D802=1),1,IF($G802=AF$2,0,AF801)))</f>
        <v>0</v>
      </c>
      <c r="AG802" s="8">
        <f ca="1">IF(AND($D801=Finals!$B$4,$D802=1,$G802=AG$2),0,IF(AND($D801=Finals!$B$4,$D802=1),1,IF($G802=AG$2,0,AG801)))</f>
        <v>1</v>
      </c>
      <c r="AH802" s="8">
        <f ca="1">IF(AND($D801=Finals!$B$4,$D802=1,$G802=AH$2),0,IF(AND($D801=Finals!$B$4,$D802=1),1,IF($G802=AH$2,0,AH801)))</f>
        <v>1</v>
      </c>
      <c r="AI802" s="8">
        <f ca="1">IF(AND($D801=Finals!$B$4,$D802=1,$G802=AI$2),0,IF(AND($D801=Finals!$B$4,$D802=1),1,IF($G802=AI$2,0,AI801)))</f>
        <v>1</v>
      </c>
      <c r="AJ802" s="8">
        <f ca="1">IF(AND($D801=Finals!$B$4,$D802=1,$G802=AJ$2),0,IF(AND($D801=Finals!$B$4,$D802=1),1,IF($G802=AJ$2,0,AJ801)))</f>
        <v>1</v>
      </c>
      <c r="AK802" s="8">
        <f ca="1">IF(AND($D801=Finals!$B$4,$D802=1,$G802=AK$2),0,IF(AND($D801=Finals!$B$4,$D802=1),1,IF($G802=AK$2,0,AK801)))</f>
        <v>1</v>
      </c>
      <c r="AL802" s="8">
        <f ca="1">IF(AND($D801=Finals!$B$4,$D802=1,$G802=AL$2),0,IF(AND($D801=Finals!$B$4,$D802=1),1,IF($G802=AL$2,0,AL801)))</f>
        <v>1</v>
      </c>
      <c r="AM802" s="8">
        <f ca="1">IF(AND($D801=Finals!$B$4,$D802=1,$G802=AM$2),0,IF(AND($D801=Finals!$B$4,$D802=1),1,IF($G802=AM$2,0,AM801)))</f>
        <v>1</v>
      </c>
      <c r="AN802" s="8">
        <f ca="1">IF(AND($D801=Finals!$B$4,$D802=1,$G802=AN$2),0,IF(AND($D801=Finals!$B$4,$D802=1),1,IF($G802=AN$2,0,AN801)))</f>
        <v>1</v>
      </c>
      <c r="AO802" s="8">
        <f ca="1">IF(AND($D801=Finals!$B$4,$D802=1,$G802=AO$2),0,IF(AND($D801=Finals!$B$4,$D802=1),1,IF($G802=AO$2,0,AO801)))</f>
        <v>1</v>
      </c>
      <c r="AP802" s="8">
        <f ca="1">IF(AND($D801=Finals!$B$4,$D802=1,$G802=AP$2),0,IF(AND($D801=Finals!$B$4,$D802=1),1,IF($G802=AP$2,0,AP801)))</f>
        <v>0</v>
      </c>
      <c r="AQ802" s="8">
        <f ca="1">IF(AND($D801=Finals!$B$4,$D802=1,$G802=AQ$2),0,IF(AND($D801=Finals!$B$4,$D802=1),1,IF($G802=AQ$2,0,AQ801)))</f>
        <v>1</v>
      </c>
      <c r="AR802" s="8">
        <f ca="1">IF(AND($D801=Finals!$B$4,$D802=1,$G802=AR$2),0,IF(AND($D801=Finals!$B$4,$D802=1),1,IF($G802=AR$2,0,AR801)))</f>
        <v>1</v>
      </c>
      <c r="AS802" s="8">
        <f ca="1">IF(AND($D801=Finals!$B$4,$D802=1,$G802=AS$2),0,IF(AND($D801=Finals!$B$4,$D802=1),1,IF($G802=AS$2,0,AS801)))</f>
        <v>1</v>
      </c>
      <c r="AT802" s="8">
        <f ca="1">IF(AND($D801=Finals!$B$4,$D802=1,$G802=AT$2),0,IF(AND($D801=Finals!$B$4,$D802=1),1,IF($G802=AT$2,0,AT801)))</f>
        <v>1</v>
      </c>
      <c r="AU802" s="8">
        <f ca="1">IF(AND($D801=Finals!$B$4,$D802=1,$G802=AU$2),0,IF(AND($D801=Finals!$B$4,$D802=1),1,IF($G802=AU$2,0,AU801)))</f>
        <v>1</v>
      </c>
      <c r="AV802" s="8">
        <f ca="1">IF(AND($D801=Finals!$B$4,$D802=1,$G802=AV$2),0,IF(AND($D801=Finals!$B$4,$D802=1),1,IF($G802=AV$2,0,AV801)))</f>
        <v>1</v>
      </c>
      <c r="AW802" s="8">
        <f ca="1">IF(AND($D801=Finals!$B$4,$D802=1,$G802=AW$2),0,IF(AND($D801=Finals!$B$4,$D802=1),1,IF($G802=AW$2,0,AW801)))</f>
        <v>1</v>
      </c>
      <c r="AX802" s="8">
        <f ca="1">IF(AND($D801=Finals!$B$4,$D802=1,$G802=AX$2),0,IF(AND($D801=Finals!$B$4,$D802=1),1,IF($G802=AX$2,0,AX801)))</f>
        <v>1</v>
      </c>
      <c r="AY802" s="8">
        <f ca="1">IF(AND($D801=Finals!$B$4,$D802=1,$G802=AY$2),0,IF(AND($D801=Finals!$B$4,$D802=1),1,IF($G802=AY$2,0,AY801)))</f>
        <v>1</v>
      </c>
      <c r="AZ802" s="8">
        <f ca="1">IF(AND($D801=Finals!$B$4,$D802=1,$G802=AZ$2),0,IF(AND($D801=Finals!$B$4,$D802=1),1,IF($G802=AZ$2,0,AZ801)))</f>
        <v>0</v>
      </c>
      <c r="BA802" s="8">
        <f ca="1">IF(AND($D801=Finals!$B$4,$D802=1,$G802=BA$2),0,IF(AND($D801=Finals!$B$4,$D802=1),1,IF($G802=BA$2,0,BA801)))</f>
        <v>1</v>
      </c>
      <c r="BB802" s="8">
        <f ca="1">IF(AND($D801=Finals!$B$4,$D802=1,$G802=BB$2),0,IF(AND($D801=Finals!$B$4,$D802=1),1,IF($G802=BB$2,0,BB801)))</f>
        <v>1</v>
      </c>
      <c r="BC802" s="8">
        <f ca="1">IF(AND($D801=Finals!$B$4,$D802=1,$G802=BC$2),0,IF(AND($D801=Finals!$B$4,$D802=1),1,IF($G802=BC$2,0,BC801)))</f>
        <v>1</v>
      </c>
      <c r="BD802" s="8">
        <f ca="1">IF(AND($D801=Finals!$B$4,$D802=1,$G802=BD$2),0,IF(AND($D801=Finals!$B$4,$D802=1),1,IF($G802=BD$2,0,BD801)))</f>
        <v>1</v>
      </c>
      <c r="BE802" s="8">
        <f ca="1">IF(AND($D801=Finals!$B$4,$D802=1,$G802=BE$2),0,IF(AND($D801=Finals!$B$4,$D802=1),1,IF($G802=BE$2,0,BE801)))</f>
        <v>1</v>
      </c>
      <c r="BF802" s="4">
        <f ca="1">IF(AND($D801=Finals!$B$4,$D802=1,$G802=BF$2),0,IF(AND($D801=Finals!$B$4,$D802=1),1,IF($G802=BF$2,0,BF801)))</f>
        <v>1</v>
      </c>
      <c r="BG802">
        <f t="shared" ref="BG802:BG865" ca="1" si="1424">SUM(V802:BF802)</f>
        <v>33</v>
      </c>
      <c r="BP802">
        <v>1</v>
      </c>
      <c r="BQ802">
        <f t="shared" ref="BQ802:CZ802" ca="1" si="1425">IF(V802=1,1+BP802,BP802)</f>
        <v>1</v>
      </c>
      <c r="BR802">
        <f t="shared" ca="1" si="1425"/>
        <v>2</v>
      </c>
      <c r="BS802">
        <f t="shared" ca="1" si="1425"/>
        <v>3</v>
      </c>
      <c r="BT802">
        <f t="shared" ca="1" si="1425"/>
        <v>4</v>
      </c>
      <c r="BU802">
        <f t="shared" ca="1" si="1425"/>
        <v>5</v>
      </c>
      <c r="BV802">
        <f t="shared" ca="1" si="1425"/>
        <v>6</v>
      </c>
      <c r="BW802">
        <f t="shared" ca="1" si="1425"/>
        <v>7</v>
      </c>
      <c r="BX802">
        <f t="shared" ca="1" si="1425"/>
        <v>8</v>
      </c>
      <c r="BY802">
        <f t="shared" ca="1" si="1425"/>
        <v>9</v>
      </c>
      <c r="BZ802">
        <f t="shared" ca="1" si="1425"/>
        <v>10</v>
      </c>
      <c r="CA802">
        <f t="shared" ca="1" si="1425"/>
        <v>10</v>
      </c>
      <c r="CB802">
        <f t="shared" ca="1" si="1425"/>
        <v>11</v>
      </c>
      <c r="CC802">
        <f t="shared" ca="1" si="1425"/>
        <v>12</v>
      </c>
      <c r="CD802">
        <f t="shared" ca="1" si="1425"/>
        <v>13</v>
      </c>
      <c r="CE802">
        <f t="shared" ca="1" si="1425"/>
        <v>14</v>
      </c>
      <c r="CF802">
        <f t="shared" ca="1" si="1425"/>
        <v>15</v>
      </c>
      <c r="CG802">
        <f t="shared" ca="1" si="1425"/>
        <v>16</v>
      </c>
      <c r="CH802">
        <f t="shared" ca="1" si="1425"/>
        <v>17</v>
      </c>
      <c r="CI802">
        <f t="shared" ca="1" si="1425"/>
        <v>18</v>
      </c>
      <c r="CJ802">
        <f t="shared" ca="1" si="1425"/>
        <v>19</v>
      </c>
      <c r="CK802">
        <f t="shared" ca="1" si="1425"/>
        <v>19</v>
      </c>
      <c r="CL802">
        <f t="shared" ca="1" si="1425"/>
        <v>20</v>
      </c>
      <c r="CM802">
        <f t="shared" ca="1" si="1425"/>
        <v>21</v>
      </c>
      <c r="CN802">
        <f t="shared" ca="1" si="1425"/>
        <v>22</v>
      </c>
      <c r="CO802">
        <f t="shared" ca="1" si="1425"/>
        <v>23</v>
      </c>
      <c r="CP802">
        <f t="shared" ca="1" si="1425"/>
        <v>24</v>
      </c>
      <c r="CQ802">
        <f t="shared" ca="1" si="1425"/>
        <v>25</v>
      </c>
      <c r="CR802">
        <f t="shared" ca="1" si="1425"/>
        <v>26</v>
      </c>
      <c r="CS802">
        <f t="shared" ca="1" si="1425"/>
        <v>27</v>
      </c>
      <c r="CT802">
        <f t="shared" ca="1" si="1425"/>
        <v>28</v>
      </c>
      <c r="CU802">
        <f t="shared" ca="1" si="1425"/>
        <v>28</v>
      </c>
      <c r="CV802">
        <f t="shared" ca="1" si="1425"/>
        <v>29</v>
      </c>
      <c r="CW802">
        <f t="shared" ca="1" si="1425"/>
        <v>30</v>
      </c>
      <c r="CX802">
        <f t="shared" ca="1" si="1425"/>
        <v>31</v>
      </c>
      <c r="CY802">
        <f t="shared" ca="1" si="1425"/>
        <v>32</v>
      </c>
      <c r="CZ802">
        <f t="shared" ca="1" si="1425"/>
        <v>33</v>
      </c>
      <c r="DA802" s="5">
        <f t="shared" ca="1" si="1341"/>
        <v>1</v>
      </c>
      <c r="DB802">
        <f t="shared" ref="DB802:EK802" ca="1" si="1426">IF(DB$3&gt;$BG802,"",IF(OR(DA802=36,DA802=""),"",LOOKUP(DB$3,$BP802:$CZ802,$BP$3:$CZ$3)))</f>
        <v>2</v>
      </c>
      <c r="DC802">
        <f t="shared" ca="1" si="1426"/>
        <v>3</v>
      </c>
      <c r="DD802">
        <f t="shared" ca="1" si="1426"/>
        <v>4</v>
      </c>
      <c r="DE802">
        <f t="shared" ca="1" si="1426"/>
        <v>5</v>
      </c>
      <c r="DF802">
        <f t="shared" ca="1" si="1426"/>
        <v>6</v>
      </c>
      <c r="DG802">
        <f t="shared" ca="1" si="1426"/>
        <v>7</v>
      </c>
      <c r="DH802">
        <f t="shared" ca="1" si="1426"/>
        <v>8</v>
      </c>
      <c r="DI802">
        <f t="shared" ca="1" si="1426"/>
        <v>9</v>
      </c>
      <c r="DJ802">
        <f t="shared" ca="1" si="1426"/>
        <v>11</v>
      </c>
      <c r="DK802">
        <f t="shared" ca="1" si="1426"/>
        <v>12</v>
      </c>
      <c r="DL802">
        <f t="shared" ca="1" si="1426"/>
        <v>13</v>
      </c>
      <c r="DM802">
        <f t="shared" ca="1" si="1426"/>
        <v>14</v>
      </c>
      <c r="DN802">
        <f t="shared" ca="1" si="1426"/>
        <v>15</v>
      </c>
      <c r="DO802">
        <f t="shared" ca="1" si="1426"/>
        <v>16</v>
      </c>
      <c r="DP802">
        <f t="shared" ca="1" si="1426"/>
        <v>17</v>
      </c>
      <c r="DQ802">
        <f t="shared" ca="1" si="1426"/>
        <v>18</v>
      </c>
      <c r="DR802">
        <f t="shared" ca="1" si="1426"/>
        <v>19</v>
      </c>
      <c r="DS802">
        <f t="shared" ca="1" si="1426"/>
        <v>21</v>
      </c>
      <c r="DT802">
        <f t="shared" ca="1" si="1426"/>
        <v>22</v>
      </c>
      <c r="DU802">
        <f t="shared" ca="1" si="1426"/>
        <v>23</v>
      </c>
      <c r="DV802">
        <f t="shared" ca="1" si="1426"/>
        <v>24</v>
      </c>
      <c r="DW802">
        <f t="shared" ca="1" si="1426"/>
        <v>25</v>
      </c>
      <c r="DX802">
        <f t="shared" ca="1" si="1426"/>
        <v>26</v>
      </c>
      <c r="DY802">
        <f t="shared" ca="1" si="1426"/>
        <v>27</v>
      </c>
      <c r="DZ802">
        <f t="shared" ca="1" si="1426"/>
        <v>28</v>
      </c>
      <c r="EA802">
        <f t="shared" ca="1" si="1426"/>
        <v>29</v>
      </c>
      <c r="EB802">
        <f t="shared" ca="1" si="1426"/>
        <v>31</v>
      </c>
      <c r="EC802">
        <f t="shared" ca="1" si="1426"/>
        <v>32</v>
      </c>
      <c r="ED802">
        <f t="shared" ca="1" si="1426"/>
        <v>33</v>
      </c>
      <c r="EE802">
        <f t="shared" ca="1" si="1426"/>
        <v>34</v>
      </c>
      <c r="EF802">
        <f t="shared" ca="1" si="1426"/>
        <v>35</v>
      </c>
      <c r="EG802">
        <f t="shared" ca="1" si="1426"/>
        <v>36</v>
      </c>
      <c r="EH802" t="str">
        <f t="shared" ca="1" si="1426"/>
        <v/>
      </c>
      <c r="EI802" t="str">
        <f t="shared" ca="1" si="1426"/>
        <v/>
      </c>
      <c r="EJ802" t="str">
        <f t="shared" ca="1" si="1426"/>
        <v/>
      </c>
      <c r="EK802" t="str">
        <f t="shared" ca="1" si="1426"/>
        <v/>
      </c>
      <c r="EL802" t="str">
        <f ca="1">IF(I802=1,Finals!I807,"")</f>
        <v/>
      </c>
    </row>
    <row r="803" spans="3:142" x14ac:dyDescent="0.25">
      <c r="C803">
        <v>800</v>
      </c>
      <c r="D803">
        <f ca="1">IF(AND(Finals!K807&gt;Finals!K806,Finals!B$3="Yes"),1,IF(AND(I802=1,Finals!B$2="Yes"),1,IF(AND(E802=Finals!B$5,Calc!D802&gt;=Finals!B$4),1,IF(AND(D802=Finals!B$4,E802&lt;Finals!B$5),D802,1+D802))))</f>
        <v>8</v>
      </c>
      <c r="E803">
        <f ca="1">IF(E802=Finals!B$5,1,IF(AND(I802=1,Finals!B$2="Yes"),1,IF(D802&lt;Finals!B$4,1,Calc!E802+1)))</f>
        <v>1</v>
      </c>
      <c r="F803">
        <f>Finals!D808</f>
        <v>0</v>
      </c>
      <c r="G803">
        <f t="shared" si="1363"/>
        <v>0</v>
      </c>
      <c r="H803" t="str">
        <f ca="1">IF(AND(Finals!K807&gt;Finals!K806,Finals!B$3="Yes"),"",IF(AND(I802=1,Finals!B$2="Yes"),"",IF(D802&lt;&gt;Finals!B$4,"",1)))</f>
        <v/>
      </c>
      <c r="I803" t="str">
        <f t="shared" ca="1" si="1364"/>
        <v/>
      </c>
      <c r="J803">
        <f ca="1">IF(I803=-1,-BG802,IF(I803=1,36-BG802,0))</f>
        <v>0</v>
      </c>
      <c r="K803">
        <f t="shared" ca="1" si="1367"/>
        <v>-6480</v>
      </c>
      <c r="L803">
        <f ca="1">IF(AND($D802=0,$G803=L$3),1,IF($D802=0,0,IF($G803=L$3,1,L802)))</f>
        <v>1</v>
      </c>
      <c r="M803">
        <f ca="1">IF(AND($D802=0,$G803=M$3),1,IF($D802=0,0,IF($G803=M$3,1,M802)))</f>
        <v>1</v>
      </c>
      <c r="N803">
        <f ca="1">IF(AND($D802=0,$G803=N$3),1,IF($D802=0,0,IF($G803=N$3,1,N802)))</f>
        <v>0</v>
      </c>
      <c r="O803">
        <f ca="1">IF(AND($D802=0,$G803=O$3),1,IF($D802=0,0,IF($G803=O$3,1,O802)))</f>
        <v>0</v>
      </c>
      <c r="P803">
        <f ca="1">IF(AND($D802=0,$G803=P$3),1,IF($D802=0,0,IF($G803=P$3,1,P802)))</f>
        <v>1</v>
      </c>
      <c r="Q803">
        <f ca="1">IF(AND($D802=0,$G803=Q$3),1,IF($D802=0,0,IF($G803=Q$3,1,Q802)))</f>
        <v>0</v>
      </c>
      <c r="R803">
        <f ca="1">IF(AND($D802=0,$G803=R$3),1,IF($D802=0,0,IF($G803=R$3,1,R802)))</f>
        <v>1</v>
      </c>
      <c r="S803">
        <f ca="1">IF(AND($D802=0,$G803=S$3),1,IF($D802=0,0,IF($G803=S$3,1,S802)))</f>
        <v>1</v>
      </c>
      <c r="T803">
        <f ca="1">IF(AND($D802=0,$G803=T$3),1,IF($D802=0,0,IF($G803=T$3,1,T802)))</f>
        <v>0</v>
      </c>
      <c r="U803">
        <f ca="1">IF(AND($D802=0,$G803=U$3),1,IF($D802=0,0,IF($G803=U$3,1,U802)))</f>
        <v>1</v>
      </c>
      <c r="V803" s="5">
        <f ca="1">IF(AND($D802=Finals!$B$4,$D803=1,$G803=V$2),0,IF(AND($D802=Finals!$B$4,$D803=1),1,IF($G803=V$2,0,V802)))</f>
        <v>0</v>
      </c>
      <c r="W803" s="8">
        <f ca="1">IF(AND($D802=Finals!$B$4,$D803=1,$G803=W$2),0,IF(AND($D802=Finals!$B$4,$D803=1),1,IF($G803=W$2,0,W802)))</f>
        <v>1</v>
      </c>
      <c r="X803" s="8">
        <f ca="1">IF(AND($D802=Finals!$B$4,$D803=1,$G803=X$2),0,IF(AND($D802=Finals!$B$4,$D803=1),1,IF($G803=X$2,0,X802)))</f>
        <v>1</v>
      </c>
      <c r="Y803" s="8">
        <f ca="1">IF(AND($D802=Finals!$B$4,$D803=1,$G803=Y$2),0,IF(AND($D802=Finals!$B$4,$D803=1),1,IF($G803=Y$2,0,Y802)))</f>
        <v>1</v>
      </c>
      <c r="Z803" s="8">
        <f ca="1">IF(AND($D802=Finals!$B$4,$D803=1,$G803=Z$2),0,IF(AND($D802=Finals!$B$4,$D803=1),1,IF($G803=Z$2,0,Z802)))</f>
        <v>1</v>
      </c>
      <c r="AA803" s="8">
        <f ca="1">IF(AND($D802=Finals!$B$4,$D803=1,$G803=AA$2),0,IF(AND($D802=Finals!$B$4,$D803=1),1,IF($G803=AA$2,0,AA802)))</f>
        <v>1</v>
      </c>
      <c r="AB803" s="8">
        <f ca="1">IF(AND($D802=Finals!$B$4,$D803=1,$G803=AB$2),0,IF(AND($D802=Finals!$B$4,$D803=1),1,IF($G803=AB$2,0,AB802)))</f>
        <v>1</v>
      </c>
      <c r="AC803" s="8">
        <f ca="1">IF(AND($D802=Finals!$B$4,$D803=1,$G803=AC$2),0,IF(AND($D802=Finals!$B$4,$D803=1),1,IF($G803=AC$2,0,AC802)))</f>
        <v>1</v>
      </c>
      <c r="AD803" s="8">
        <f ca="1">IF(AND($D802=Finals!$B$4,$D803=1,$G803=AD$2),0,IF(AND($D802=Finals!$B$4,$D803=1),1,IF($G803=AD$2,0,AD802)))</f>
        <v>1</v>
      </c>
      <c r="AE803" s="8">
        <f ca="1">IF(AND($D802=Finals!$B$4,$D803=1,$G803=AE$2),0,IF(AND($D802=Finals!$B$4,$D803=1),1,IF($G803=AE$2,0,AE802)))</f>
        <v>1</v>
      </c>
      <c r="AF803" s="8">
        <f ca="1">IF(AND($D802=Finals!$B$4,$D803=1,$G803=AF$2),0,IF(AND($D802=Finals!$B$4,$D803=1),1,IF($G803=AF$2,0,AF802)))</f>
        <v>0</v>
      </c>
      <c r="AG803" s="8">
        <f ca="1">IF(AND($D802=Finals!$B$4,$D803=1,$G803=AG$2),0,IF(AND($D802=Finals!$B$4,$D803=1),1,IF($G803=AG$2,0,AG802)))</f>
        <v>1</v>
      </c>
      <c r="AH803" s="8">
        <f ca="1">IF(AND($D802=Finals!$B$4,$D803=1,$G803=AH$2),0,IF(AND($D802=Finals!$B$4,$D803=1),1,IF($G803=AH$2,0,AH802)))</f>
        <v>1</v>
      </c>
      <c r="AI803" s="8">
        <f ca="1">IF(AND($D802=Finals!$B$4,$D803=1,$G803=AI$2),0,IF(AND($D802=Finals!$B$4,$D803=1),1,IF($G803=AI$2,0,AI802)))</f>
        <v>1</v>
      </c>
      <c r="AJ803" s="8">
        <f ca="1">IF(AND($D802=Finals!$B$4,$D803=1,$G803=AJ$2),0,IF(AND($D802=Finals!$B$4,$D803=1),1,IF($G803=AJ$2,0,AJ802)))</f>
        <v>1</v>
      </c>
      <c r="AK803" s="8">
        <f ca="1">IF(AND($D802=Finals!$B$4,$D803=1,$G803=AK$2),0,IF(AND($D802=Finals!$B$4,$D803=1),1,IF($G803=AK$2,0,AK802)))</f>
        <v>1</v>
      </c>
      <c r="AL803" s="8">
        <f ca="1">IF(AND($D802=Finals!$B$4,$D803=1,$G803=AL$2),0,IF(AND($D802=Finals!$B$4,$D803=1),1,IF($G803=AL$2,0,AL802)))</f>
        <v>1</v>
      </c>
      <c r="AM803" s="8">
        <f ca="1">IF(AND($D802=Finals!$B$4,$D803=1,$G803=AM$2),0,IF(AND($D802=Finals!$B$4,$D803=1),1,IF($G803=AM$2,0,AM802)))</f>
        <v>1</v>
      </c>
      <c r="AN803" s="8">
        <f ca="1">IF(AND($D802=Finals!$B$4,$D803=1,$G803=AN$2),0,IF(AND($D802=Finals!$B$4,$D803=1),1,IF($G803=AN$2,0,AN802)))</f>
        <v>1</v>
      </c>
      <c r="AO803" s="8">
        <f ca="1">IF(AND($D802=Finals!$B$4,$D803=1,$G803=AO$2),0,IF(AND($D802=Finals!$B$4,$D803=1),1,IF($G803=AO$2,0,AO802)))</f>
        <v>1</v>
      </c>
      <c r="AP803" s="8">
        <f ca="1">IF(AND($D802=Finals!$B$4,$D803=1,$G803=AP$2),0,IF(AND($D802=Finals!$B$4,$D803=1),1,IF($G803=AP$2,0,AP802)))</f>
        <v>0</v>
      </c>
      <c r="AQ803" s="8">
        <f ca="1">IF(AND($D802=Finals!$B$4,$D803=1,$G803=AQ$2),0,IF(AND($D802=Finals!$B$4,$D803=1),1,IF($G803=AQ$2,0,AQ802)))</f>
        <v>1</v>
      </c>
      <c r="AR803" s="8">
        <f ca="1">IF(AND($D802=Finals!$B$4,$D803=1,$G803=AR$2),0,IF(AND($D802=Finals!$B$4,$D803=1),1,IF($G803=AR$2,0,AR802)))</f>
        <v>1</v>
      </c>
      <c r="AS803" s="8">
        <f ca="1">IF(AND($D802=Finals!$B$4,$D803=1,$G803=AS$2),0,IF(AND($D802=Finals!$B$4,$D803=1),1,IF($G803=AS$2,0,AS802)))</f>
        <v>1</v>
      </c>
      <c r="AT803" s="8">
        <f ca="1">IF(AND($D802=Finals!$B$4,$D803=1,$G803=AT$2),0,IF(AND($D802=Finals!$B$4,$D803=1),1,IF($G803=AT$2,0,AT802)))</f>
        <v>1</v>
      </c>
      <c r="AU803" s="8">
        <f ca="1">IF(AND($D802=Finals!$B$4,$D803=1,$G803=AU$2),0,IF(AND($D802=Finals!$B$4,$D803=1),1,IF($G803=AU$2,0,AU802)))</f>
        <v>1</v>
      </c>
      <c r="AV803" s="8">
        <f ca="1">IF(AND($D802=Finals!$B$4,$D803=1,$G803=AV$2),0,IF(AND($D802=Finals!$B$4,$D803=1),1,IF($G803=AV$2,0,AV802)))</f>
        <v>1</v>
      </c>
      <c r="AW803" s="8">
        <f ca="1">IF(AND($D802=Finals!$B$4,$D803=1,$G803=AW$2),0,IF(AND($D802=Finals!$B$4,$D803=1),1,IF($G803=AW$2,0,AW802)))</f>
        <v>1</v>
      </c>
      <c r="AX803" s="8">
        <f ca="1">IF(AND($D802=Finals!$B$4,$D803=1,$G803=AX$2),0,IF(AND($D802=Finals!$B$4,$D803=1),1,IF($G803=AX$2,0,AX802)))</f>
        <v>1</v>
      </c>
      <c r="AY803" s="8">
        <f ca="1">IF(AND($D802=Finals!$B$4,$D803=1,$G803=AY$2),0,IF(AND($D802=Finals!$B$4,$D803=1),1,IF($G803=AY$2,0,AY802)))</f>
        <v>1</v>
      </c>
      <c r="AZ803" s="8">
        <f ca="1">IF(AND($D802=Finals!$B$4,$D803=1,$G803=AZ$2),0,IF(AND($D802=Finals!$B$4,$D803=1),1,IF($G803=AZ$2,0,AZ802)))</f>
        <v>0</v>
      </c>
      <c r="BA803" s="8">
        <f ca="1">IF(AND($D802=Finals!$B$4,$D803=1,$G803=BA$2),0,IF(AND($D802=Finals!$B$4,$D803=1),1,IF($G803=BA$2,0,BA802)))</f>
        <v>1</v>
      </c>
      <c r="BB803" s="8">
        <f ca="1">IF(AND($D802=Finals!$B$4,$D803=1,$G803=BB$2),0,IF(AND($D802=Finals!$B$4,$D803=1),1,IF($G803=BB$2,0,BB802)))</f>
        <v>1</v>
      </c>
      <c r="BC803" s="8">
        <f ca="1">IF(AND($D802=Finals!$B$4,$D803=1,$G803=BC$2),0,IF(AND($D802=Finals!$B$4,$D803=1),1,IF($G803=BC$2,0,BC802)))</f>
        <v>1</v>
      </c>
      <c r="BD803" s="8">
        <f ca="1">IF(AND($D802=Finals!$B$4,$D803=1,$G803=BD$2),0,IF(AND($D802=Finals!$B$4,$D803=1),1,IF($G803=BD$2,0,BD802)))</f>
        <v>1</v>
      </c>
      <c r="BE803" s="8">
        <f ca="1">IF(AND($D802=Finals!$B$4,$D803=1,$G803=BE$2),0,IF(AND($D802=Finals!$B$4,$D803=1),1,IF($G803=BE$2,0,BE802)))</f>
        <v>1</v>
      </c>
      <c r="BF803" s="4">
        <f ca="1">IF(AND($D802=Finals!$B$4,$D803=1,$G803=BF$2),0,IF(AND($D802=Finals!$B$4,$D803=1),1,IF($G803=BF$2,0,BF802)))</f>
        <v>1</v>
      </c>
      <c r="BG803">
        <f t="shared" ca="1" si="1424"/>
        <v>33</v>
      </c>
      <c r="BP803">
        <v>1</v>
      </c>
      <c r="BQ803">
        <f t="shared" ref="BQ803:CZ803" ca="1" si="1427">IF(V803=1,1+BP803,BP803)</f>
        <v>1</v>
      </c>
      <c r="BR803">
        <f t="shared" ca="1" si="1427"/>
        <v>2</v>
      </c>
      <c r="BS803">
        <f t="shared" ca="1" si="1427"/>
        <v>3</v>
      </c>
      <c r="BT803">
        <f t="shared" ca="1" si="1427"/>
        <v>4</v>
      </c>
      <c r="BU803">
        <f t="shared" ca="1" si="1427"/>
        <v>5</v>
      </c>
      <c r="BV803">
        <f t="shared" ca="1" si="1427"/>
        <v>6</v>
      </c>
      <c r="BW803">
        <f t="shared" ca="1" si="1427"/>
        <v>7</v>
      </c>
      <c r="BX803">
        <f t="shared" ca="1" si="1427"/>
        <v>8</v>
      </c>
      <c r="BY803">
        <f t="shared" ca="1" si="1427"/>
        <v>9</v>
      </c>
      <c r="BZ803">
        <f t="shared" ca="1" si="1427"/>
        <v>10</v>
      </c>
      <c r="CA803">
        <f t="shared" ca="1" si="1427"/>
        <v>10</v>
      </c>
      <c r="CB803">
        <f t="shared" ca="1" si="1427"/>
        <v>11</v>
      </c>
      <c r="CC803">
        <f t="shared" ca="1" si="1427"/>
        <v>12</v>
      </c>
      <c r="CD803">
        <f t="shared" ca="1" si="1427"/>
        <v>13</v>
      </c>
      <c r="CE803">
        <f t="shared" ca="1" si="1427"/>
        <v>14</v>
      </c>
      <c r="CF803">
        <f t="shared" ca="1" si="1427"/>
        <v>15</v>
      </c>
      <c r="CG803">
        <f t="shared" ca="1" si="1427"/>
        <v>16</v>
      </c>
      <c r="CH803">
        <f t="shared" ca="1" si="1427"/>
        <v>17</v>
      </c>
      <c r="CI803">
        <f t="shared" ca="1" si="1427"/>
        <v>18</v>
      </c>
      <c r="CJ803">
        <f t="shared" ca="1" si="1427"/>
        <v>19</v>
      </c>
      <c r="CK803">
        <f t="shared" ca="1" si="1427"/>
        <v>19</v>
      </c>
      <c r="CL803">
        <f t="shared" ca="1" si="1427"/>
        <v>20</v>
      </c>
      <c r="CM803">
        <f t="shared" ca="1" si="1427"/>
        <v>21</v>
      </c>
      <c r="CN803">
        <f t="shared" ca="1" si="1427"/>
        <v>22</v>
      </c>
      <c r="CO803">
        <f t="shared" ca="1" si="1427"/>
        <v>23</v>
      </c>
      <c r="CP803">
        <f t="shared" ca="1" si="1427"/>
        <v>24</v>
      </c>
      <c r="CQ803">
        <f t="shared" ca="1" si="1427"/>
        <v>25</v>
      </c>
      <c r="CR803">
        <f t="shared" ca="1" si="1427"/>
        <v>26</v>
      </c>
      <c r="CS803">
        <f t="shared" ca="1" si="1427"/>
        <v>27</v>
      </c>
      <c r="CT803">
        <f t="shared" ca="1" si="1427"/>
        <v>28</v>
      </c>
      <c r="CU803">
        <f t="shared" ca="1" si="1427"/>
        <v>28</v>
      </c>
      <c r="CV803">
        <f t="shared" ca="1" si="1427"/>
        <v>29</v>
      </c>
      <c r="CW803">
        <f t="shared" ca="1" si="1427"/>
        <v>30</v>
      </c>
      <c r="CX803">
        <f t="shared" ca="1" si="1427"/>
        <v>31</v>
      </c>
      <c r="CY803">
        <f t="shared" ca="1" si="1427"/>
        <v>32</v>
      </c>
      <c r="CZ803">
        <f t="shared" ca="1" si="1427"/>
        <v>33</v>
      </c>
      <c r="DA803" s="5">
        <f t="shared" ca="1" si="1341"/>
        <v>1</v>
      </c>
      <c r="DB803">
        <f t="shared" ref="DB803:EK803" ca="1" si="1428">IF(DB$3&gt;$BG803,"",IF(OR(DA803=36,DA803=""),"",LOOKUP(DB$3,$BP803:$CZ803,$BP$3:$CZ$3)))</f>
        <v>2</v>
      </c>
      <c r="DC803">
        <f t="shared" ca="1" si="1428"/>
        <v>3</v>
      </c>
      <c r="DD803">
        <f t="shared" ca="1" si="1428"/>
        <v>4</v>
      </c>
      <c r="DE803">
        <f t="shared" ca="1" si="1428"/>
        <v>5</v>
      </c>
      <c r="DF803">
        <f t="shared" ca="1" si="1428"/>
        <v>6</v>
      </c>
      <c r="DG803">
        <f t="shared" ca="1" si="1428"/>
        <v>7</v>
      </c>
      <c r="DH803">
        <f t="shared" ca="1" si="1428"/>
        <v>8</v>
      </c>
      <c r="DI803">
        <f t="shared" ca="1" si="1428"/>
        <v>9</v>
      </c>
      <c r="DJ803">
        <f t="shared" ca="1" si="1428"/>
        <v>11</v>
      </c>
      <c r="DK803">
        <f t="shared" ca="1" si="1428"/>
        <v>12</v>
      </c>
      <c r="DL803">
        <f t="shared" ca="1" si="1428"/>
        <v>13</v>
      </c>
      <c r="DM803">
        <f t="shared" ca="1" si="1428"/>
        <v>14</v>
      </c>
      <c r="DN803">
        <f t="shared" ca="1" si="1428"/>
        <v>15</v>
      </c>
      <c r="DO803">
        <f t="shared" ca="1" si="1428"/>
        <v>16</v>
      </c>
      <c r="DP803">
        <f t="shared" ca="1" si="1428"/>
        <v>17</v>
      </c>
      <c r="DQ803">
        <f t="shared" ca="1" si="1428"/>
        <v>18</v>
      </c>
      <c r="DR803">
        <f t="shared" ca="1" si="1428"/>
        <v>19</v>
      </c>
      <c r="DS803">
        <f t="shared" ca="1" si="1428"/>
        <v>21</v>
      </c>
      <c r="DT803">
        <f t="shared" ca="1" si="1428"/>
        <v>22</v>
      </c>
      <c r="DU803">
        <f t="shared" ca="1" si="1428"/>
        <v>23</v>
      </c>
      <c r="DV803">
        <f t="shared" ca="1" si="1428"/>
        <v>24</v>
      </c>
      <c r="DW803">
        <f t="shared" ca="1" si="1428"/>
        <v>25</v>
      </c>
      <c r="DX803">
        <f t="shared" ca="1" si="1428"/>
        <v>26</v>
      </c>
      <c r="DY803">
        <f t="shared" ca="1" si="1428"/>
        <v>27</v>
      </c>
      <c r="DZ803">
        <f t="shared" ca="1" si="1428"/>
        <v>28</v>
      </c>
      <c r="EA803">
        <f t="shared" ca="1" si="1428"/>
        <v>29</v>
      </c>
      <c r="EB803">
        <f t="shared" ca="1" si="1428"/>
        <v>31</v>
      </c>
      <c r="EC803">
        <f t="shared" ca="1" si="1428"/>
        <v>32</v>
      </c>
      <c r="ED803">
        <f t="shared" ca="1" si="1428"/>
        <v>33</v>
      </c>
      <c r="EE803">
        <f t="shared" ca="1" si="1428"/>
        <v>34</v>
      </c>
      <c r="EF803">
        <f t="shared" ca="1" si="1428"/>
        <v>35</v>
      </c>
      <c r="EG803">
        <f t="shared" ca="1" si="1428"/>
        <v>36</v>
      </c>
      <c r="EH803" t="str">
        <f t="shared" ca="1" si="1428"/>
        <v/>
      </c>
      <c r="EI803" t="str">
        <f t="shared" ca="1" si="1428"/>
        <v/>
      </c>
      <c r="EJ803" t="str">
        <f t="shared" ca="1" si="1428"/>
        <v/>
      </c>
      <c r="EK803" t="str">
        <f t="shared" ca="1" si="1428"/>
        <v/>
      </c>
      <c r="EL803" t="str">
        <f ca="1">IF(I803=1,Finals!I808,"")</f>
        <v/>
      </c>
    </row>
    <row r="804" spans="3:142" x14ac:dyDescent="0.25">
      <c r="C804">
        <v>801</v>
      </c>
      <c r="D804">
        <f ca="1">IF(AND(Finals!K808&gt;Finals!K807,Finals!B$3="Yes"),1,IF(AND(I803=1,Finals!B$2="Yes"),1,IF(AND(E803=Finals!B$5,Calc!D803&gt;=Finals!B$4),1,IF(AND(D803=Finals!B$4,E803&lt;Finals!B$5),D803,1+D803))))</f>
        <v>9</v>
      </c>
      <c r="E804">
        <f ca="1">IF(E803=Finals!B$5,1,IF(AND(I803=1,Finals!B$2="Yes"),1,IF(D803&lt;Finals!B$4,1,Calc!E803+1)))</f>
        <v>1</v>
      </c>
      <c r="F804">
        <f>Finals!D809</f>
        <v>0</v>
      </c>
      <c r="G804">
        <f t="shared" si="1363"/>
        <v>0</v>
      </c>
      <c r="H804" t="str">
        <f ca="1">IF(AND(Finals!K808&gt;Finals!K807,Finals!B$3="Yes"),"",IF(AND(I803=1,Finals!B$2="Yes"),"",IF(D803&lt;&gt;Finals!B$4,"",1)))</f>
        <v/>
      </c>
      <c r="I804" t="str">
        <f t="shared" ca="1" si="1364"/>
        <v/>
      </c>
      <c r="J804">
        <f ca="1">IF(I804=-1,-BG803,IF(I804=1,36-BG803,0))</f>
        <v>0</v>
      </c>
      <c r="K804">
        <f t="shared" ca="1" si="1367"/>
        <v>-6480</v>
      </c>
      <c r="L804">
        <f ca="1">IF(AND($D803=0,$G804=L$3),1,IF($D803=0,0,IF($G804=L$3,1,L803)))</f>
        <v>1</v>
      </c>
      <c r="M804">
        <f ca="1">IF(AND($D803=0,$G804=M$3),1,IF($D803=0,0,IF($G804=M$3,1,M803)))</f>
        <v>1</v>
      </c>
      <c r="N804">
        <f ca="1">IF(AND($D803=0,$G804=N$3),1,IF($D803=0,0,IF($G804=N$3,1,N803)))</f>
        <v>0</v>
      </c>
      <c r="O804">
        <f ca="1">IF(AND($D803=0,$G804=O$3),1,IF($D803=0,0,IF($G804=O$3,1,O803)))</f>
        <v>0</v>
      </c>
      <c r="P804">
        <f ca="1">IF(AND($D803=0,$G804=P$3),1,IF($D803=0,0,IF($G804=P$3,1,P803)))</f>
        <v>1</v>
      </c>
      <c r="Q804">
        <f ca="1">IF(AND($D803=0,$G804=Q$3),1,IF($D803=0,0,IF($G804=Q$3,1,Q803)))</f>
        <v>0</v>
      </c>
      <c r="R804">
        <f ca="1">IF(AND($D803=0,$G804=R$3),1,IF($D803=0,0,IF($G804=R$3,1,R803)))</f>
        <v>1</v>
      </c>
      <c r="S804">
        <f ca="1">IF(AND($D803=0,$G804=S$3),1,IF($D803=0,0,IF($G804=S$3,1,S803)))</f>
        <v>1</v>
      </c>
      <c r="T804">
        <f ca="1">IF(AND($D803=0,$G804=T$3),1,IF($D803=0,0,IF($G804=T$3,1,T803)))</f>
        <v>0</v>
      </c>
      <c r="U804">
        <f ca="1">IF(AND($D803=0,$G804=U$3),1,IF($D803=0,0,IF($G804=U$3,1,U803)))</f>
        <v>1</v>
      </c>
      <c r="V804" s="5">
        <f ca="1">IF(AND($D803=Finals!$B$4,$D804=1,$G804=V$2),0,IF(AND($D803=Finals!$B$4,$D804=1),1,IF($G804=V$2,0,V803)))</f>
        <v>0</v>
      </c>
      <c r="W804" s="8">
        <f ca="1">IF(AND($D803=Finals!$B$4,$D804=1,$G804=W$2),0,IF(AND($D803=Finals!$B$4,$D804=1),1,IF($G804=W$2,0,W803)))</f>
        <v>1</v>
      </c>
      <c r="X804" s="8">
        <f ca="1">IF(AND($D803=Finals!$B$4,$D804=1,$G804=X$2),0,IF(AND($D803=Finals!$B$4,$D804=1),1,IF($G804=X$2,0,X803)))</f>
        <v>1</v>
      </c>
      <c r="Y804" s="8">
        <f ca="1">IF(AND($D803=Finals!$B$4,$D804=1,$G804=Y$2),0,IF(AND($D803=Finals!$B$4,$D804=1),1,IF($G804=Y$2,0,Y803)))</f>
        <v>1</v>
      </c>
      <c r="Z804" s="8">
        <f ca="1">IF(AND($D803=Finals!$B$4,$D804=1,$G804=Z$2),0,IF(AND($D803=Finals!$B$4,$D804=1),1,IF($G804=Z$2,0,Z803)))</f>
        <v>1</v>
      </c>
      <c r="AA804" s="8">
        <f ca="1">IF(AND($D803=Finals!$B$4,$D804=1,$G804=AA$2),0,IF(AND($D803=Finals!$B$4,$D804=1),1,IF($G804=AA$2,0,AA803)))</f>
        <v>1</v>
      </c>
      <c r="AB804" s="8">
        <f ca="1">IF(AND($D803=Finals!$B$4,$D804=1,$G804=AB$2),0,IF(AND($D803=Finals!$B$4,$D804=1),1,IF($G804=AB$2,0,AB803)))</f>
        <v>1</v>
      </c>
      <c r="AC804" s="8">
        <f ca="1">IF(AND($D803=Finals!$B$4,$D804=1,$G804=AC$2),0,IF(AND($D803=Finals!$B$4,$D804=1),1,IF($G804=AC$2,0,AC803)))</f>
        <v>1</v>
      </c>
      <c r="AD804" s="8">
        <f ca="1">IF(AND($D803=Finals!$B$4,$D804=1,$G804=AD$2),0,IF(AND($D803=Finals!$B$4,$D804=1),1,IF($G804=AD$2,0,AD803)))</f>
        <v>1</v>
      </c>
      <c r="AE804" s="8">
        <f ca="1">IF(AND($D803=Finals!$B$4,$D804=1,$G804=AE$2),0,IF(AND($D803=Finals!$B$4,$D804=1),1,IF($G804=AE$2,0,AE803)))</f>
        <v>1</v>
      </c>
      <c r="AF804" s="8">
        <f ca="1">IF(AND($D803=Finals!$B$4,$D804=1,$G804=AF$2),0,IF(AND($D803=Finals!$B$4,$D804=1),1,IF($G804=AF$2,0,AF803)))</f>
        <v>0</v>
      </c>
      <c r="AG804" s="8">
        <f ca="1">IF(AND($D803=Finals!$B$4,$D804=1,$G804=AG$2),0,IF(AND($D803=Finals!$B$4,$D804=1),1,IF($G804=AG$2,0,AG803)))</f>
        <v>1</v>
      </c>
      <c r="AH804" s="8">
        <f ca="1">IF(AND($D803=Finals!$B$4,$D804=1,$G804=AH$2),0,IF(AND($D803=Finals!$B$4,$D804=1),1,IF($G804=AH$2,0,AH803)))</f>
        <v>1</v>
      </c>
      <c r="AI804" s="8">
        <f ca="1">IF(AND($D803=Finals!$B$4,$D804=1,$G804=AI$2),0,IF(AND($D803=Finals!$B$4,$D804=1),1,IF($G804=AI$2,0,AI803)))</f>
        <v>1</v>
      </c>
      <c r="AJ804" s="8">
        <f ca="1">IF(AND($D803=Finals!$B$4,$D804=1,$G804=AJ$2),0,IF(AND($D803=Finals!$B$4,$D804=1),1,IF($G804=AJ$2,0,AJ803)))</f>
        <v>1</v>
      </c>
      <c r="AK804" s="8">
        <f ca="1">IF(AND($D803=Finals!$B$4,$D804=1,$G804=AK$2),0,IF(AND($D803=Finals!$B$4,$D804=1),1,IF($G804=AK$2,0,AK803)))</f>
        <v>1</v>
      </c>
      <c r="AL804" s="8">
        <f ca="1">IF(AND($D803=Finals!$B$4,$D804=1,$G804=AL$2),0,IF(AND($D803=Finals!$B$4,$D804=1),1,IF($G804=AL$2,0,AL803)))</f>
        <v>1</v>
      </c>
      <c r="AM804" s="8">
        <f ca="1">IF(AND($D803=Finals!$B$4,$D804=1,$G804=AM$2),0,IF(AND($D803=Finals!$B$4,$D804=1),1,IF($G804=AM$2,0,AM803)))</f>
        <v>1</v>
      </c>
      <c r="AN804" s="8">
        <f ca="1">IF(AND($D803=Finals!$B$4,$D804=1,$G804=AN$2),0,IF(AND($D803=Finals!$B$4,$D804=1),1,IF($G804=AN$2,0,AN803)))</f>
        <v>1</v>
      </c>
      <c r="AO804" s="8">
        <f ca="1">IF(AND($D803=Finals!$B$4,$D804=1,$G804=AO$2),0,IF(AND($D803=Finals!$B$4,$D804=1),1,IF($G804=AO$2,0,AO803)))</f>
        <v>1</v>
      </c>
      <c r="AP804" s="8">
        <f ca="1">IF(AND($D803=Finals!$B$4,$D804=1,$G804=AP$2),0,IF(AND($D803=Finals!$B$4,$D804=1),1,IF($G804=AP$2,0,AP803)))</f>
        <v>0</v>
      </c>
      <c r="AQ804" s="8">
        <f ca="1">IF(AND($D803=Finals!$B$4,$D804=1,$G804=AQ$2),0,IF(AND($D803=Finals!$B$4,$D804=1),1,IF($G804=AQ$2,0,AQ803)))</f>
        <v>1</v>
      </c>
      <c r="AR804" s="8">
        <f ca="1">IF(AND($D803=Finals!$B$4,$D804=1,$G804=AR$2),0,IF(AND($D803=Finals!$B$4,$D804=1),1,IF($G804=AR$2,0,AR803)))</f>
        <v>1</v>
      </c>
      <c r="AS804" s="8">
        <f ca="1">IF(AND($D803=Finals!$B$4,$D804=1,$G804=AS$2),0,IF(AND($D803=Finals!$B$4,$D804=1),1,IF($G804=AS$2,0,AS803)))</f>
        <v>1</v>
      </c>
      <c r="AT804" s="8">
        <f ca="1">IF(AND($D803=Finals!$B$4,$D804=1,$G804=AT$2),0,IF(AND($D803=Finals!$B$4,$D804=1),1,IF($G804=AT$2,0,AT803)))</f>
        <v>1</v>
      </c>
      <c r="AU804" s="8">
        <f ca="1">IF(AND($D803=Finals!$B$4,$D804=1,$G804=AU$2),0,IF(AND($D803=Finals!$B$4,$D804=1),1,IF($G804=AU$2,0,AU803)))</f>
        <v>1</v>
      </c>
      <c r="AV804" s="8">
        <f ca="1">IF(AND($D803=Finals!$B$4,$D804=1,$G804=AV$2),0,IF(AND($D803=Finals!$B$4,$D804=1),1,IF($G804=AV$2,0,AV803)))</f>
        <v>1</v>
      </c>
      <c r="AW804" s="8">
        <f ca="1">IF(AND($D803=Finals!$B$4,$D804=1,$G804=AW$2),0,IF(AND($D803=Finals!$B$4,$D804=1),1,IF($G804=AW$2,0,AW803)))</f>
        <v>1</v>
      </c>
      <c r="AX804" s="8">
        <f ca="1">IF(AND($D803=Finals!$B$4,$D804=1,$G804=AX$2),0,IF(AND($D803=Finals!$B$4,$D804=1),1,IF($G804=AX$2,0,AX803)))</f>
        <v>1</v>
      </c>
      <c r="AY804" s="8">
        <f ca="1">IF(AND($D803=Finals!$B$4,$D804=1,$G804=AY$2),0,IF(AND($D803=Finals!$B$4,$D804=1),1,IF($G804=AY$2,0,AY803)))</f>
        <v>1</v>
      </c>
      <c r="AZ804" s="8">
        <f ca="1">IF(AND($D803=Finals!$B$4,$D804=1,$G804=AZ$2),0,IF(AND($D803=Finals!$B$4,$D804=1),1,IF($G804=AZ$2,0,AZ803)))</f>
        <v>0</v>
      </c>
      <c r="BA804" s="8">
        <f ca="1">IF(AND($D803=Finals!$B$4,$D804=1,$G804=BA$2),0,IF(AND($D803=Finals!$B$4,$D804=1),1,IF($G804=BA$2,0,BA803)))</f>
        <v>1</v>
      </c>
      <c r="BB804" s="8">
        <f ca="1">IF(AND($D803=Finals!$B$4,$D804=1,$G804=BB$2),0,IF(AND($D803=Finals!$B$4,$D804=1),1,IF($G804=BB$2,0,BB803)))</f>
        <v>1</v>
      </c>
      <c r="BC804" s="8">
        <f ca="1">IF(AND($D803=Finals!$B$4,$D804=1,$G804=BC$2),0,IF(AND($D803=Finals!$B$4,$D804=1),1,IF($G804=BC$2,0,BC803)))</f>
        <v>1</v>
      </c>
      <c r="BD804" s="8">
        <f ca="1">IF(AND($D803=Finals!$B$4,$D804=1,$G804=BD$2),0,IF(AND($D803=Finals!$B$4,$D804=1),1,IF($G804=BD$2,0,BD803)))</f>
        <v>1</v>
      </c>
      <c r="BE804" s="8">
        <f ca="1">IF(AND($D803=Finals!$B$4,$D804=1,$G804=BE$2),0,IF(AND($D803=Finals!$B$4,$D804=1),1,IF($G804=BE$2,0,BE803)))</f>
        <v>1</v>
      </c>
      <c r="BF804" s="4">
        <f ca="1">IF(AND($D803=Finals!$B$4,$D804=1,$G804=BF$2),0,IF(AND($D803=Finals!$B$4,$D804=1),1,IF($G804=BF$2,0,BF803)))</f>
        <v>1</v>
      </c>
      <c r="BG804">
        <f t="shared" ca="1" si="1424"/>
        <v>33</v>
      </c>
      <c r="BP804">
        <v>1</v>
      </c>
      <c r="BQ804">
        <f t="shared" ref="BQ804:CZ804" ca="1" si="1429">IF(V804=1,1+BP804,BP804)</f>
        <v>1</v>
      </c>
      <c r="BR804">
        <f t="shared" ca="1" si="1429"/>
        <v>2</v>
      </c>
      <c r="BS804">
        <f t="shared" ca="1" si="1429"/>
        <v>3</v>
      </c>
      <c r="BT804">
        <f t="shared" ca="1" si="1429"/>
        <v>4</v>
      </c>
      <c r="BU804">
        <f t="shared" ca="1" si="1429"/>
        <v>5</v>
      </c>
      <c r="BV804">
        <f t="shared" ca="1" si="1429"/>
        <v>6</v>
      </c>
      <c r="BW804">
        <f t="shared" ca="1" si="1429"/>
        <v>7</v>
      </c>
      <c r="BX804">
        <f t="shared" ca="1" si="1429"/>
        <v>8</v>
      </c>
      <c r="BY804">
        <f t="shared" ca="1" si="1429"/>
        <v>9</v>
      </c>
      <c r="BZ804">
        <f t="shared" ca="1" si="1429"/>
        <v>10</v>
      </c>
      <c r="CA804">
        <f t="shared" ca="1" si="1429"/>
        <v>10</v>
      </c>
      <c r="CB804">
        <f t="shared" ca="1" si="1429"/>
        <v>11</v>
      </c>
      <c r="CC804">
        <f t="shared" ca="1" si="1429"/>
        <v>12</v>
      </c>
      <c r="CD804">
        <f t="shared" ca="1" si="1429"/>
        <v>13</v>
      </c>
      <c r="CE804">
        <f t="shared" ca="1" si="1429"/>
        <v>14</v>
      </c>
      <c r="CF804">
        <f t="shared" ca="1" si="1429"/>
        <v>15</v>
      </c>
      <c r="CG804">
        <f t="shared" ca="1" si="1429"/>
        <v>16</v>
      </c>
      <c r="CH804">
        <f t="shared" ca="1" si="1429"/>
        <v>17</v>
      </c>
      <c r="CI804">
        <f t="shared" ca="1" si="1429"/>
        <v>18</v>
      </c>
      <c r="CJ804">
        <f t="shared" ca="1" si="1429"/>
        <v>19</v>
      </c>
      <c r="CK804">
        <f t="shared" ca="1" si="1429"/>
        <v>19</v>
      </c>
      <c r="CL804">
        <f t="shared" ca="1" si="1429"/>
        <v>20</v>
      </c>
      <c r="CM804">
        <f t="shared" ca="1" si="1429"/>
        <v>21</v>
      </c>
      <c r="CN804">
        <f t="shared" ca="1" si="1429"/>
        <v>22</v>
      </c>
      <c r="CO804">
        <f t="shared" ca="1" si="1429"/>
        <v>23</v>
      </c>
      <c r="CP804">
        <f t="shared" ca="1" si="1429"/>
        <v>24</v>
      </c>
      <c r="CQ804">
        <f t="shared" ca="1" si="1429"/>
        <v>25</v>
      </c>
      <c r="CR804">
        <f t="shared" ca="1" si="1429"/>
        <v>26</v>
      </c>
      <c r="CS804">
        <f t="shared" ca="1" si="1429"/>
        <v>27</v>
      </c>
      <c r="CT804">
        <f t="shared" ca="1" si="1429"/>
        <v>28</v>
      </c>
      <c r="CU804">
        <f t="shared" ca="1" si="1429"/>
        <v>28</v>
      </c>
      <c r="CV804">
        <f t="shared" ca="1" si="1429"/>
        <v>29</v>
      </c>
      <c r="CW804">
        <f t="shared" ca="1" si="1429"/>
        <v>30</v>
      </c>
      <c r="CX804">
        <f t="shared" ca="1" si="1429"/>
        <v>31</v>
      </c>
      <c r="CY804">
        <f t="shared" ca="1" si="1429"/>
        <v>32</v>
      </c>
      <c r="CZ804">
        <f t="shared" ca="1" si="1429"/>
        <v>33</v>
      </c>
      <c r="DA804" s="5">
        <f t="shared" ca="1" si="1341"/>
        <v>1</v>
      </c>
      <c r="DB804">
        <f t="shared" ref="DB804:EK804" ca="1" si="1430">IF(DB$3&gt;$BG804,"",IF(OR(DA804=36,DA804=""),"",LOOKUP(DB$3,$BP804:$CZ804,$BP$3:$CZ$3)))</f>
        <v>2</v>
      </c>
      <c r="DC804">
        <f t="shared" ca="1" si="1430"/>
        <v>3</v>
      </c>
      <c r="DD804">
        <f t="shared" ca="1" si="1430"/>
        <v>4</v>
      </c>
      <c r="DE804">
        <f t="shared" ca="1" si="1430"/>
        <v>5</v>
      </c>
      <c r="DF804">
        <f t="shared" ca="1" si="1430"/>
        <v>6</v>
      </c>
      <c r="DG804">
        <f t="shared" ca="1" si="1430"/>
        <v>7</v>
      </c>
      <c r="DH804">
        <f t="shared" ca="1" si="1430"/>
        <v>8</v>
      </c>
      <c r="DI804">
        <f t="shared" ca="1" si="1430"/>
        <v>9</v>
      </c>
      <c r="DJ804">
        <f t="shared" ca="1" si="1430"/>
        <v>11</v>
      </c>
      <c r="DK804">
        <f t="shared" ca="1" si="1430"/>
        <v>12</v>
      </c>
      <c r="DL804">
        <f t="shared" ca="1" si="1430"/>
        <v>13</v>
      </c>
      <c r="DM804">
        <f t="shared" ca="1" si="1430"/>
        <v>14</v>
      </c>
      <c r="DN804">
        <f t="shared" ca="1" si="1430"/>
        <v>15</v>
      </c>
      <c r="DO804">
        <f t="shared" ca="1" si="1430"/>
        <v>16</v>
      </c>
      <c r="DP804">
        <f t="shared" ca="1" si="1430"/>
        <v>17</v>
      </c>
      <c r="DQ804">
        <f t="shared" ca="1" si="1430"/>
        <v>18</v>
      </c>
      <c r="DR804">
        <f t="shared" ca="1" si="1430"/>
        <v>19</v>
      </c>
      <c r="DS804">
        <f t="shared" ca="1" si="1430"/>
        <v>21</v>
      </c>
      <c r="DT804">
        <f t="shared" ca="1" si="1430"/>
        <v>22</v>
      </c>
      <c r="DU804">
        <f t="shared" ca="1" si="1430"/>
        <v>23</v>
      </c>
      <c r="DV804">
        <f t="shared" ca="1" si="1430"/>
        <v>24</v>
      </c>
      <c r="DW804">
        <f t="shared" ca="1" si="1430"/>
        <v>25</v>
      </c>
      <c r="DX804">
        <f t="shared" ca="1" si="1430"/>
        <v>26</v>
      </c>
      <c r="DY804">
        <f t="shared" ca="1" si="1430"/>
        <v>27</v>
      </c>
      <c r="DZ804">
        <f t="shared" ca="1" si="1430"/>
        <v>28</v>
      </c>
      <c r="EA804">
        <f t="shared" ca="1" si="1430"/>
        <v>29</v>
      </c>
      <c r="EB804">
        <f t="shared" ca="1" si="1430"/>
        <v>31</v>
      </c>
      <c r="EC804">
        <f t="shared" ca="1" si="1430"/>
        <v>32</v>
      </c>
      <c r="ED804">
        <f t="shared" ca="1" si="1430"/>
        <v>33</v>
      </c>
      <c r="EE804">
        <f t="shared" ca="1" si="1430"/>
        <v>34</v>
      </c>
      <c r="EF804">
        <f t="shared" ca="1" si="1430"/>
        <v>35</v>
      </c>
      <c r="EG804">
        <f t="shared" ca="1" si="1430"/>
        <v>36</v>
      </c>
      <c r="EH804" t="str">
        <f t="shared" ca="1" si="1430"/>
        <v/>
      </c>
      <c r="EI804" t="str">
        <f t="shared" ca="1" si="1430"/>
        <v/>
      </c>
      <c r="EJ804" t="str">
        <f t="shared" ca="1" si="1430"/>
        <v/>
      </c>
      <c r="EK804" t="str">
        <f t="shared" ca="1" si="1430"/>
        <v/>
      </c>
      <c r="EL804" t="str">
        <f ca="1">IF(I804=1,Finals!I809,"")</f>
        <v/>
      </c>
    </row>
    <row r="805" spans="3:142" x14ac:dyDescent="0.25">
      <c r="C805">
        <v>802</v>
      </c>
      <c r="D805">
        <f ca="1">IF(AND(Finals!K809&gt;Finals!K808,Finals!B$3="Yes"),1,IF(AND(I804=1,Finals!B$2="Yes"),1,IF(AND(E804=Finals!B$5,Calc!D804&gt;=Finals!B$4),1,IF(AND(D804=Finals!B$4,E804&lt;Finals!B$5),D804,1+D804))))</f>
        <v>10</v>
      </c>
      <c r="E805">
        <f ca="1">IF(E804=Finals!B$5,1,IF(AND(I804=1,Finals!B$2="Yes"),1,IF(D804&lt;Finals!B$4,1,Calc!E804+1)))</f>
        <v>1</v>
      </c>
      <c r="F805">
        <f>Finals!D810</f>
        <v>0</v>
      </c>
      <c r="G805">
        <f t="shared" si="1363"/>
        <v>0</v>
      </c>
      <c r="H805" t="str">
        <f ca="1">IF(AND(Finals!K809&gt;Finals!K808,Finals!B$3="Yes"),"",IF(AND(I804=1,Finals!B$2="Yes"),"",IF(D804&lt;&gt;Finals!B$4,"",1)))</f>
        <v/>
      </c>
      <c r="I805" t="str">
        <f t="shared" ca="1" si="1364"/>
        <v/>
      </c>
      <c r="J805">
        <f ca="1">IF(I805=-1,-BG804,IF(I805=1,36-BG804,0))</f>
        <v>0</v>
      </c>
      <c r="K805">
        <f t="shared" ca="1" si="1367"/>
        <v>-6480</v>
      </c>
      <c r="L805">
        <f ca="1">IF(AND($D804=0,$G805=L$3),1,IF($D804=0,0,IF($G805=L$3,1,L804)))</f>
        <v>1</v>
      </c>
      <c r="M805">
        <f ca="1">IF(AND($D804=0,$G805=M$3),1,IF($D804=0,0,IF($G805=M$3,1,M804)))</f>
        <v>1</v>
      </c>
      <c r="N805">
        <f ca="1">IF(AND($D804=0,$G805=N$3),1,IF($D804=0,0,IF($G805=N$3,1,N804)))</f>
        <v>0</v>
      </c>
      <c r="O805">
        <f ca="1">IF(AND($D804=0,$G805=O$3),1,IF($D804=0,0,IF($G805=O$3,1,O804)))</f>
        <v>0</v>
      </c>
      <c r="P805">
        <f ca="1">IF(AND($D804=0,$G805=P$3),1,IF($D804=0,0,IF($G805=P$3,1,P804)))</f>
        <v>1</v>
      </c>
      <c r="Q805">
        <f ca="1">IF(AND($D804=0,$G805=Q$3),1,IF($D804=0,0,IF($G805=Q$3,1,Q804)))</f>
        <v>0</v>
      </c>
      <c r="R805">
        <f ca="1">IF(AND($D804=0,$G805=R$3),1,IF($D804=0,0,IF($G805=R$3,1,R804)))</f>
        <v>1</v>
      </c>
      <c r="S805">
        <f ca="1">IF(AND($D804=0,$G805=S$3),1,IF($D804=0,0,IF($G805=S$3,1,S804)))</f>
        <v>1</v>
      </c>
      <c r="T805">
        <f ca="1">IF(AND($D804=0,$G805=T$3),1,IF($D804=0,0,IF($G805=T$3,1,T804)))</f>
        <v>0</v>
      </c>
      <c r="U805">
        <f ca="1">IF(AND($D804=0,$G805=U$3),1,IF($D804=0,0,IF($G805=U$3,1,U804)))</f>
        <v>1</v>
      </c>
      <c r="V805" s="5">
        <f ca="1">IF(AND($D804=Finals!$B$4,$D805=1,$G805=V$2),0,IF(AND($D804=Finals!$B$4,$D805=1),1,IF($G805=V$2,0,V804)))</f>
        <v>0</v>
      </c>
      <c r="W805" s="8">
        <f ca="1">IF(AND($D804=Finals!$B$4,$D805=1,$G805=W$2),0,IF(AND($D804=Finals!$B$4,$D805=1),1,IF($G805=W$2,0,W804)))</f>
        <v>1</v>
      </c>
      <c r="X805" s="8">
        <f ca="1">IF(AND($D804=Finals!$B$4,$D805=1,$G805=X$2),0,IF(AND($D804=Finals!$B$4,$D805=1),1,IF($G805=X$2,0,X804)))</f>
        <v>1</v>
      </c>
      <c r="Y805" s="8">
        <f ca="1">IF(AND($D804=Finals!$B$4,$D805=1,$G805=Y$2),0,IF(AND($D804=Finals!$B$4,$D805=1),1,IF($G805=Y$2,0,Y804)))</f>
        <v>1</v>
      </c>
      <c r="Z805" s="8">
        <f ca="1">IF(AND($D804=Finals!$B$4,$D805=1,$G805=Z$2),0,IF(AND($D804=Finals!$B$4,$D805=1),1,IF($G805=Z$2,0,Z804)))</f>
        <v>1</v>
      </c>
      <c r="AA805" s="8">
        <f ca="1">IF(AND($D804=Finals!$B$4,$D805=1,$G805=AA$2),0,IF(AND($D804=Finals!$B$4,$D805=1),1,IF($G805=AA$2,0,AA804)))</f>
        <v>1</v>
      </c>
      <c r="AB805" s="8">
        <f ca="1">IF(AND($D804=Finals!$B$4,$D805=1,$G805=AB$2),0,IF(AND($D804=Finals!$B$4,$D805=1),1,IF($G805=AB$2,0,AB804)))</f>
        <v>1</v>
      </c>
      <c r="AC805" s="8">
        <f ca="1">IF(AND($D804=Finals!$B$4,$D805=1,$G805=AC$2),0,IF(AND($D804=Finals!$B$4,$D805=1),1,IF($G805=AC$2,0,AC804)))</f>
        <v>1</v>
      </c>
      <c r="AD805" s="8">
        <f ca="1">IF(AND($D804=Finals!$B$4,$D805=1,$G805=AD$2),0,IF(AND($D804=Finals!$B$4,$D805=1),1,IF($G805=AD$2,0,AD804)))</f>
        <v>1</v>
      </c>
      <c r="AE805" s="8">
        <f ca="1">IF(AND($D804=Finals!$B$4,$D805=1,$G805=AE$2),0,IF(AND($D804=Finals!$B$4,$D805=1),1,IF($G805=AE$2,0,AE804)))</f>
        <v>1</v>
      </c>
      <c r="AF805" s="8">
        <f ca="1">IF(AND($D804=Finals!$B$4,$D805=1,$G805=AF$2),0,IF(AND($D804=Finals!$B$4,$D805=1),1,IF($G805=AF$2,0,AF804)))</f>
        <v>0</v>
      </c>
      <c r="AG805" s="8">
        <f ca="1">IF(AND($D804=Finals!$B$4,$D805=1,$G805=AG$2),0,IF(AND($D804=Finals!$B$4,$D805=1),1,IF($G805=AG$2,0,AG804)))</f>
        <v>1</v>
      </c>
      <c r="AH805" s="8">
        <f ca="1">IF(AND($D804=Finals!$B$4,$D805=1,$G805=AH$2),0,IF(AND($D804=Finals!$B$4,$D805=1),1,IF($G805=AH$2,0,AH804)))</f>
        <v>1</v>
      </c>
      <c r="AI805" s="8">
        <f ca="1">IF(AND($D804=Finals!$B$4,$D805=1,$G805=AI$2),0,IF(AND($D804=Finals!$B$4,$D805=1),1,IF($G805=AI$2,0,AI804)))</f>
        <v>1</v>
      </c>
      <c r="AJ805" s="8">
        <f ca="1">IF(AND($D804=Finals!$B$4,$D805=1,$G805=AJ$2),0,IF(AND($D804=Finals!$B$4,$D805=1),1,IF($G805=AJ$2,0,AJ804)))</f>
        <v>1</v>
      </c>
      <c r="AK805" s="8">
        <f ca="1">IF(AND($D804=Finals!$B$4,$D805=1,$G805=AK$2),0,IF(AND($D804=Finals!$B$4,$D805=1),1,IF($G805=AK$2,0,AK804)))</f>
        <v>1</v>
      </c>
      <c r="AL805" s="8">
        <f ca="1">IF(AND($D804=Finals!$B$4,$D805=1,$G805=AL$2),0,IF(AND($D804=Finals!$B$4,$D805=1),1,IF($G805=AL$2,0,AL804)))</f>
        <v>1</v>
      </c>
      <c r="AM805" s="8">
        <f ca="1">IF(AND($D804=Finals!$B$4,$D805=1,$G805=AM$2),0,IF(AND($D804=Finals!$B$4,$D805=1),1,IF($G805=AM$2,0,AM804)))</f>
        <v>1</v>
      </c>
      <c r="AN805" s="8">
        <f ca="1">IF(AND($D804=Finals!$B$4,$D805=1,$G805=AN$2),0,IF(AND($D804=Finals!$B$4,$D805=1),1,IF($G805=AN$2,0,AN804)))</f>
        <v>1</v>
      </c>
      <c r="AO805" s="8">
        <f ca="1">IF(AND($D804=Finals!$B$4,$D805=1,$G805=AO$2),0,IF(AND($D804=Finals!$B$4,$D805=1),1,IF($G805=AO$2,0,AO804)))</f>
        <v>1</v>
      </c>
      <c r="AP805" s="8">
        <f ca="1">IF(AND($D804=Finals!$B$4,$D805=1,$G805=AP$2),0,IF(AND($D804=Finals!$B$4,$D805=1),1,IF($G805=AP$2,0,AP804)))</f>
        <v>0</v>
      </c>
      <c r="AQ805" s="8">
        <f ca="1">IF(AND($D804=Finals!$B$4,$D805=1,$G805=AQ$2),0,IF(AND($D804=Finals!$B$4,$D805=1),1,IF($G805=AQ$2,0,AQ804)))</f>
        <v>1</v>
      </c>
      <c r="AR805" s="8">
        <f ca="1">IF(AND($D804=Finals!$B$4,$D805=1,$G805=AR$2),0,IF(AND($D804=Finals!$B$4,$D805=1),1,IF($G805=AR$2,0,AR804)))</f>
        <v>1</v>
      </c>
      <c r="AS805" s="8">
        <f ca="1">IF(AND($D804=Finals!$B$4,$D805=1,$G805=AS$2),0,IF(AND($D804=Finals!$B$4,$D805=1),1,IF($G805=AS$2,0,AS804)))</f>
        <v>1</v>
      </c>
      <c r="AT805" s="8">
        <f ca="1">IF(AND($D804=Finals!$B$4,$D805=1,$G805=AT$2),0,IF(AND($D804=Finals!$B$4,$D805=1),1,IF($G805=AT$2,0,AT804)))</f>
        <v>1</v>
      </c>
      <c r="AU805" s="8">
        <f ca="1">IF(AND($D804=Finals!$B$4,$D805=1,$G805=AU$2),0,IF(AND($D804=Finals!$B$4,$D805=1),1,IF($G805=AU$2,0,AU804)))</f>
        <v>1</v>
      </c>
      <c r="AV805" s="8">
        <f ca="1">IF(AND($D804=Finals!$B$4,$D805=1,$G805=AV$2),0,IF(AND($D804=Finals!$B$4,$D805=1),1,IF($G805=AV$2,0,AV804)))</f>
        <v>1</v>
      </c>
      <c r="AW805" s="8">
        <f ca="1">IF(AND($D804=Finals!$B$4,$D805=1,$G805=AW$2),0,IF(AND($D804=Finals!$B$4,$D805=1),1,IF($G805=AW$2,0,AW804)))</f>
        <v>1</v>
      </c>
      <c r="AX805" s="8">
        <f ca="1">IF(AND($D804=Finals!$B$4,$D805=1,$G805=AX$2),0,IF(AND($D804=Finals!$B$4,$D805=1),1,IF($G805=AX$2,0,AX804)))</f>
        <v>1</v>
      </c>
      <c r="AY805" s="8">
        <f ca="1">IF(AND($D804=Finals!$B$4,$D805=1,$G805=AY$2),0,IF(AND($D804=Finals!$B$4,$D805=1),1,IF($G805=AY$2,0,AY804)))</f>
        <v>1</v>
      </c>
      <c r="AZ805" s="8">
        <f ca="1">IF(AND($D804=Finals!$B$4,$D805=1,$G805=AZ$2),0,IF(AND($D804=Finals!$B$4,$D805=1),1,IF($G805=AZ$2,0,AZ804)))</f>
        <v>0</v>
      </c>
      <c r="BA805" s="8">
        <f ca="1">IF(AND($D804=Finals!$B$4,$D805=1,$G805=BA$2),0,IF(AND($D804=Finals!$B$4,$D805=1),1,IF($G805=BA$2,0,BA804)))</f>
        <v>1</v>
      </c>
      <c r="BB805" s="8">
        <f ca="1">IF(AND($D804=Finals!$B$4,$D805=1,$G805=BB$2),0,IF(AND($D804=Finals!$B$4,$D805=1),1,IF($G805=BB$2,0,BB804)))</f>
        <v>1</v>
      </c>
      <c r="BC805" s="8">
        <f ca="1">IF(AND($D804=Finals!$B$4,$D805=1,$G805=BC$2),0,IF(AND($D804=Finals!$B$4,$D805=1),1,IF($G805=BC$2,0,BC804)))</f>
        <v>1</v>
      </c>
      <c r="BD805" s="8">
        <f ca="1">IF(AND($D804=Finals!$B$4,$D805=1,$G805=BD$2),0,IF(AND($D804=Finals!$B$4,$D805=1),1,IF($G805=BD$2,0,BD804)))</f>
        <v>1</v>
      </c>
      <c r="BE805" s="8">
        <f ca="1">IF(AND($D804=Finals!$B$4,$D805=1,$G805=BE$2),0,IF(AND($D804=Finals!$B$4,$D805=1),1,IF($G805=BE$2,0,BE804)))</f>
        <v>1</v>
      </c>
      <c r="BF805" s="4">
        <f ca="1">IF(AND($D804=Finals!$B$4,$D805=1,$G805=BF$2),0,IF(AND($D804=Finals!$B$4,$D805=1),1,IF($G805=BF$2,0,BF804)))</f>
        <v>1</v>
      </c>
      <c r="BG805">
        <f t="shared" ca="1" si="1424"/>
        <v>33</v>
      </c>
      <c r="BP805">
        <v>1</v>
      </c>
      <c r="BQ805">
        <f t="shared" ref="BQ805:CZ805" ca="1" si="1431">IF(V805=1,1+BP805,BP805)</f>
        <v>1</v>
      </c>
      <c r="BR805">
        <f t="shared" ca="1" si="1431"/>
        <v>2</v>
      </c>
      <c r="BS805">
        <f t="shared" ca="1" si="1431"/>
        <v>3</v>
      </c>
      <c r="BT805">
        <f t="shared" ca="1" si="1431"/>
        <v>4</v>
      </c>
      <c r="BU805">
        <f t="shared" ca="1" si="1431"/>
        <v>5</v>
      </c>
      <c r="BV805">
        <f t="shared" ca="1" si="1431"/>
        <v>6</v>
      </c>
      <c r="BW805">
        <f t="shared" ca="1" si="1431"/>
        <v>7</v>
      </c>
      <c r="BX805">
        <f t="shared" ca="1" si="1431"/>
        <v>8</v>
      </c>
      <c r="BY805">
        <f t="shared" ca="1" si="1431"/>
        <v>9</v>
      </c>
      <c r="BZ805">
        <f t="shared" ca="1" si="1431"/>
        <v>10</v>
      </c>
      <c r="CA805">
        <f t="shared" ca="1" si="1431"/>
        <v>10</v>
      </c>
      <c r="CB805">
        <f t="shared" ca="1" si="1431"/>
        <v>11</v>
      </c>
      <c r="CC805">
        <f t="shared" ca="1" si="1431"/>
        <v>12</v>
      </c>
      <c r="CD805">
        <f t="shared" ca="1" si="1431"/>
        <v>13</v>
      </c>
      <c r="CE805">
        <f t="shared" ca="1" si="1431"/>
        <v>14</v>
      </c>
      <c r="CF805">
        <f t="shared" ca="1" si="1431"/>
        <v>15</v>
      </c>
      <c r="CG805">
        <f t="shared" ca="1" si="1431"/>
        <v>16</v>
      </c>
      <c r="CH805">
        <f t="shared" ca="1" si="1431"/>
        <v>17</v>
      </c>
      <c r="CI805">
        <f t="shared" ca="1" si="1431"/>
        <v>18</v>
      </c>
      <c r="CJ805">
        <f t="shared" ca="1" si="1431"/>
        <v>19</v>
      </c>
      <c r="CK805">
        <f t="shared" ca="1" si="1431"/>
        <v>19</v>
      </c>
      <c r="CL805">
        <f t="shared" ca="1" si="1431"/>
        <v>20</v>
      </c>
      <c r="CM805">
        <f t="shared" ca="1" si="1431"/>
        <v>21</v>
      </c>
      <c r="CN805">
        <f t="shared" ca="1" si="1431"/>
        <v>22</v>
      </c>
      <c r="CO805">
        <f t="shared" ca="1" si="1431"/>
        <v>23</v>
      </c>
      <c r="CP805">
        <f t="shared" ca="1" si="1431"/>
        <v>24</v>
      </c>
      <c r="CQ805">
        <f t="shared" ca="1" si="1431"/>
        <v>25</v>
      </c>
      <c r="CR805">
        <f t="shared" ca="1" si="1431"/>
        <v>26</v>
      </c>
      <c r="CS805">
        <f t="shared" ca="1" si="1431"/>
        <v>27</v>
      </c>
      <c r="CT805">
        <f t="shared" ca="1" si="1431"/>
        <v>28</v>
      </c>
      <c r="CU805">
        <f t="shared" ca="1" si="1431"/>
        <v>28</v>
      </c>
      <c r="CV805">
        <f t="shared" ca="1" si="1431"/>
        <v>29</v>
      </c>
      <c r="CW805">
        <f t="shared" ca="1" si="1431"/>
        <v>30</v>
      </c>
      <c r="CX805">
        <f t="shared" ca="1" si="1431"/>
        <v>31</v>
      </c>
      <c r="CY805">
        <f t="shared" ca="1" si="1431"/>
        <v>32</v>
      </c>
      <c r="CZ805">
        <f t="shared" ca="1" si="1431"/>
        <v>33</v>
      </c>
      <c r="DA805" s="5">
        <f t="shared" ca="1" si="1341"/>
        <v>1</v>
      </c>
      <c r="DB805">
        <f t="shared" ref="DB805:EK805" ca="1" si="1432">IF(DB$3&gt;$BG805,"",IF(OR(DA805=36,DA805=""),"",LOOKUP(DB$3,$BP805:$CZ805,$BP$3:$CZ$3)))</f>
        <v>2</v>
      </c>
      <c r="DC805">
        <f t="shared" ca="1" si="1432"/>
        <v>3</v>
      </c>
      <c r="DD805">
        <f t="shared" ca="1" si="1432"/>
        <v>4</v>
      </c>
      <c r="DE805">
        <f t="shared" ca="1" si="1432"/>
        <v>5</v>
      </c>
      <c r="DF805">
        <f t="shared" ca="1" si="1432"/>
        <v>6</v>
      </c>
      <c r="DG805">
        <f t="shared" ca="1" si="1432"/>
        <v>7</v>
      </c>
      <c r="DH805">
        <f t="shared" ca="1" si="1432"/>
        <v>8</v>
      </c>
      <c r="DI805">
        <f t="shared" ca="1" si="1432"/>
        <v>9</v>
      </c>
      <c r="DJ805">
        <f t="shared" ca="1" si="1432"/>
        <v>11</v>
      </c>
      <c r="DK805">
        <f t="shared" ca="1" si="1432"/>
        <v>12</v>
      </c>
      <c r="DL805">
        <f t="shared" ca="1" si="1432"/>
        <v>13</v>
      </c>
      <c r="DM805">
        <f t="shared" ca="1" si="1432"/>
        <v>14</v>
      </c>
      <c r="DN805">
        <f t="shared" ca="1" si="1432"/>
        <v>15</v>
      </c>
      <c r="DO805">
        <f t="shared" ca="1" si="1432"/>
        <v>16</v>
      </c>
      <c r="DP805">
        <f t="shared" ca="1" si="1432"/>
        <v>17</v>
      </c>
      <c r="DQ805">
        <f t="shared" ca="1" si="1432"/>
        <v>18</v>
      </c>
      <c r="DR805">
        <f t="shared" ca="1" si="1432"/>
        <v>19</v>
      </c>
      <c r="DS805">
        <f t="shared" ca="1" si="1432"/>
        <v>21</v>
      </c>
      <c r="DT805">
        <f t="shared" ca="1" si="1432"/>
        <v>22</v>
      </c>
      <c r="DU805">
        <f t="shared" ca="1" si="1432"/>
        <v>23</v>
      </c>
      <c r="DV805">
        <f t="shared" ca="1" si="1432"/>
        <v>24</v>
      </c>
      <c r="DW805">
        <f t="shared" ca="1" si="1432"/>
        <v>25</v>
      </c>
      <c r="DX805">
        <f t="shared" ca="1" si="1432"/>
        <v>26</v>
      </c>
      <c r="DY805">
        <f t="shared" ca="1" si="1432"/>
        <v>27</v>
      </c>
      <c r="DZ805">
        <f t="shared" ca="1" si="1432"/>
        <v>28</v>
      </c>
      <c r="EA805">
        <f t="shared" ca="1" si="1432"/>
        <v>29</v>
      </c>
      <c r="EB805">
        <f t="shared" ca="1" si="1432"/>
        <v>31</v>
      </c>
      <c r="EC805">
        <f t="shared" ca="1" si="1432"/>
        <v>32</v>
      </c>
      <c r="ED805">
        <f t="shared" ca="1" si="1432"/>
        <v>33</v>
      </c>
      <c r="EE805">
        <f t="shared" ca="1" si="1432"/>
        <v>34</v>
      </c>
      <c r="EF805">
        <f t="shared" ca="1" si="1432"/>
        <v>35</v>
      </c>
      <c r="EG805">
        <f t="shared" ca="1" si="1432"/>
        <v>36</v>
      </c>
      <c r="EH805" t="str">
        <f t="shared" ca="1" si="1432"/>
        <v/>
      </c>
      <c r="EI805" t="str">
        <f t="shared" ca="1" si="1432"/>
        <v/>
      </c>
      <c r="EJ805" t="str">
        <f t="shared" ca="1" si="1432"/>
        <v/>
      </c>
      <c r="EK805" t="str">
        <f t="shared" ca="1" si="1432"/>
        <v/>
      </c>
      <c r="EL805" t="str">
        <f ca="1">IF(I805=1,Finals!I810,"")</f>
        <v/>
      </c>
    </row>
    <row r="806" spans="3:142" x14ac:dyDescent="0.25">
      <c r="C806">
        <v>803</v>
      </c>
      <c r="D806">
        <f ca="1">IF(AND(Finals!K810&gt;Finals!K809,Finals!B$3="Yes"),1,IF(AND(I805=1,Finals!B$2="Yes"),1,IF(AND(E805=Finals!B$5,Calc!D805&gt;=Finals!B$4),1,IF(AND(D805=Finals!B$4,E805&lt;Finals!B$5),D805,1+D805))))</f>
        <v>10</v>
      </c>
      <c r="E806">
        <f ca="1">IF(E805=Finals!B$5,1,IF(AND(I805=1,Finals!B$2="Yes"),1,IF(D805&lt;Finals!B$4,1,Calc!E805+1)))</f>
        <v>2</v>
      </c>
      <c r="F806">
        <f>Finals!D811</f>
        <v>0</v>
      </c>
      <c r="G806">
        <f t="shared" si="1363"/>
        <v>0</v>
      </c>
      <c r="H806">
        <f ca="1">IF(AND(Finals!K810&gt;Finals!K809,Finals!B$3="Yes"),"",IF(AND(I805=1,Finals!B$2="Yes"),"",IF(D805&lt;&gt;Finals!B$4,"",1)))</f>
        <v>1</v>
      </c>
      <c r="I806">
        <f t="shared" ca="1" si="1364"/>
        <v>-1</v>
      </c>
      <c r="J806">
        <f ca="1">IF(I806=-1,-BG805,IF(I806=1,36-BG805,0))</f>
        <v>-33</v>
      </c>
      <c r="K806">
        <f t="shared" ca="1" si="1367"/>
        <v>-6513</v>
      </c>
      <c r="L806">
        <f ca="1">IF(AND($D805=0,$G806=L$3),1,IF($D805=0,0,IF($G806=L$3,1,L805)))</f>
        <v>1</v>
      </c>
      <c r="M806">
        <f ca="1">IF(AND($D805=0,$G806=M$3),1,IF($D805=0,0,IF($G806=M$3,1,M805)))</f>
        <v>1</v>
      </c>
      <c r="N806">
        <f ca="1">IF(AND($D805=0,$G806=N$3),1,IF($D805=0,0,IF($G806=N$3,1,N805)))</f>
        <v>0</v>
      </c>
      <c r="O806">
        <f ca="1">IF(AND($D805=0,$G806=O$3),1,IF($D805=0,0,IF($G806=O$3,1,O805)))</f>
        <v>0</v>
      </c>
      <c r="P806">
        <f ca="1">IF(AND($D805=0,$G806=P$3),1,IF($D805=0,0,IF($G806=P$3,1,P805)))</f>
        <v>1</v>
      </c>
      <c r="Q806">
        <f ca="1">IF(AND($D805=0,$G806=Q$3),1,IF($D805=0,0,IF($G806=Q$3,1,Q805)))</f>
        <v>0</v>
      </c>
      <c r="R806">
        <f ca="1">IF(AND($D805=0,$G806=R$3),1,IF($D805=0,0,IF($G806=R$3,1,R805)))</f>
        <v>1</v>
      </c>
      <c r="S806">
        <f ca="1">IF(AND($D805=0,$G806=S$3),1,IF($D805=0,0,IF($G806=S$3,1,S805)))</f>
        <v>1</v>
      </c>
      <c r="T806">
        <f ca="1">IF(AND($D805=0,$G806=T$3),1,IF($D805=0,0,IF($G806=T$3,1,T805)))</f>
        <v>0</v>
      </c>
      <c r="U806">
        <f ca="1">IF(AND($D805=0,$G806=U$3),1,IF($D805=0,0,IF($G806=U$3,1,U805)))</f>
        <v>1</v>
      </c>
      <c r="V806" s="5">
        <f ca="1">IF(AND($D805=Finals!$B$4,$D806=1,$G806=V$2),0,IF(AND($D805=Finals!$B$4,$D806=1),1,IF($G806=V$2,0,V805)))</f>
        <v>0</v>
      </c>
      <c r="W806" s="8">
        <f ca="1">IF(AND($D805=Finals!$B$4,$D806=1,$G806=W$2),0,IF(AND($D805=Finals!$B$4,$D806=1),1,IF($G806=W$2,0,W805)))</f>
        <v>1</v>
      </c>
      <c r="X806" s="8">
        <f ca="1">IF(AND($D805=Finals!$B$4,$D806=1,$G806=X$2),0,IF(AND($D805=Finals!$B$4,$D806=1),1,IF($G806=X$2,0,X805)))</f>
        <v>1</v>
      </c>
      <c r="Y806" s="8">
        <f ca="1">IF(AND($D805=Finals!$B$4,$D806=1,$G806=Y$2),0,IF(AND($D805=Finals!$B$4,$D806=1),1,IF($G806=Y$2,0,Y805)))</f>
        <v>1</v>
      </c>
      <c r="Z806" s="8">
        <f ca="1">IF(AND($D805=Finals!$B$4,$D806=1,$G806=Z$2),0,IF(AND($D805=Finals!$B$4,$D806=1),1,IF($G806=Z$2,0,Z805)))</f>
        <v>1</v>
      </c>
      <c r="AA806" s="8">
        <f ca="1">IF(AND($D805=Finals!$B$4,$D806=1,$G806=AA$2),0,IF(AND($D805=Finals!$B$4,$D806=1),1,IF($G806=AA$2,0,AA805)))</f>
        <v>1</v>
      </c>
      <c r="AB806" s="8">
        <f ca="1">IF(AND($D805=Finals!$B$4,$D806=1,$G806=AB$2),0,IF(AND($D805=Finals!$B$4,$D806=1),1,IF($G806=AB$2,0,AB805)))</f>
        <v>1</v>
      </c>
      <c r="AC806" s="8">
        <f ca="1">IF(AND($D805=Finals!$B$4,$D806=1,$G806=AC$2),0,IF(AND($D805=Finals!$B$4,$D806=1),1,IF($G806=AC$2,0,AC805)))</f>
        <v>1</v>
      </c>
      <c r="AD806" s="8">
        <f ca="1">IF(AND($D805=Finals!$B$4,$D806=1,$G806=AD$2),0,IF(AND($D805=Finals!$B$4,$D806=1),1,IF($G806=AD$2,0,AD805)))</f>
        <v>1</v>
      </c>
      <c r="AE806" s="8">
        <f ca="1">IF(AND($D805=Finals!$B$4,$D806=1,$G806=AE$2),0,IF(AND($D805=Finals!$B$4,$D806=1),1,IF($G806=AE$2,0,AE805)))</f>
        <v>1</v>
      </c>
      <c r="AF806" s="8">
        <f ca="1">IF(AND($D805=Finals!$B$4,$D806=1,$G806=AF$2),0,IF(AND($D805=Finals!$B$4,$D806=1),1,IF($G806=AF$2,0,AF805)))</f>
        <v>0</v>
      </c>
      <c r="AG806" s="8">
        <f ca="1">IF(AND($D805=Finals!$B$4,$D806=1,$G806=AG$2),0,IF(AND($D805=Finals!$B$4,$D806=1),1,IF($G806=AG$2,0,AG805)))</f>
        <v>1</v>
      </c>
      <c r="AH806" s="8">
        <f ca="1">IF(AND($D805=Finals!$B$4,$D806=1,$G806=AH$2),0,IF(AND($D805=Finals!$B$4,$D806=1),1,IF($G806=AH$2,0,AH805)))</f>
        <v>1</v>
      </c>
      <c r="AI806" s="8">
        <f ca="1">IF(AND($D805=Finals!$B$4,$D806=1,$G806=AI$2),0,IF(AND($D805=Finals!$B$4,$D806=1),1,IF($G806=AI$2,0,AI805)))</f>
        <v>1</v>
      </c>
      <c r="AJ806" s="8">
        <f ca="1">IF(AND($D805=Finals!$B$4,$D806=1,$G806=AJ$2),0,IF(AND($D805=Finals!$B$4,$D806=1),1,IF($G806=AJ$2,0,AJ805)))</f>
        <v>1</v>
      </c>
      <c r="AK806" s="8">
        <f ca="1">IF(AND($D805=Finals!$B$4,$D806=1,$G806=AK$2),0,IF(AND($D805=Finals!$B$4,$D806=1),1,IF($G806=AK$2,0,AK805)))</f>
        <v>1</v>
      </c>
      <c r="AL806" s="8">
        <f ca="1">IF(AND($D805=Finals!$B$4,$D806=1,$G806=AL$2),0,IF(AND($D805=Finals!$B$4,$D806=1),1,IF($G806=AL$2,0,AL805)))</f>
        <v>1</v>
      </c>
      <c r="AM806" s="8">
        <f ca="1">IF(AND($D805=Finals!$B$4,$D806=1,$G806=AM$2),0,IF(AND($D805=Finals!$B$4,$D806=1),1,IF($G806=AM$2,0,AM805)))</f>
        <v>1</v>
      </c>
      <c r="AN806" s="8">
        <f ca="1">IF(AND($D805=Finals!$B$4,$D806=1,$G806=AN$2),0,IF(AND($D805=Finals!$B$4,$D806=1),1,IF($G806=AN$2,0,AN805)))</f>
        <v>1</v>
      </c>
      <c r="AO806" s="8">
        <f ca="1">IF(AND($D805=Finals!$B$4,$D806=1,$G806=AO$2),0,IF(AND($D805=Finals!$B$4,$D806=1),1,IF($G806=AO$2,0,AO805)))</f>
        <v>1</v>
      </c>
      <c r="AP806" s="8">
        <f ca="1">IF(AND($D805=Finals!$B$4,$D806=1,$G806=AP$2),0,IF(AND($D805=Finals!$B$4,$D806=1),1,IF($G806=AP$2,0,AP805)))</f>
        <v>0</v>
      </c>
      <c r="AQ806" s="8">
        <f ca="1">IF(AND($D805=Finals!$B$4,$D806=1,$G806=AQ$2),0,IF(AND($D805=Finals!$B$4,$D806=1),1,IF($G806=AQ$2,0,AQ805)))</f>
        <v>1</v>
      </c>
      <c r="AR806" s="8">
        <f ca="1">IF(AND($D805=Finals!$B$4,$D806=1,$G806=AR$2),0,IF(AND($D805=Finals!$B$4,$D806=1),1,IF($G806=AR$2,0,AR805)))</f>
        <v>1</v>
      </c>
      <c r="AS806" s="8">
        <f ca="1">IF(AND($D805=Finals!$B$4,$D806=1,$G806=AS$2),0,IF(AND($D805=Finals!$B$4,$D806=1),1,IF($G806=AS$2,0,AS805)))</f>
        <v>1</v>
      </c>
      <c r="AT806" s="8">
        <f ca="1">IF(AND($D805=Finals!$B$4,$D806=1,$G806=AT$2),0,IF(AND($D805=Finals!$B$4,$D806=1),1,IF($G806=AT$2,0,AT805)))</f>
        <v>1</v>
      </c>
      <c r="AU806" s="8">
        <f ca="1">IF(AND($D805=Finals!$B$4,$D806=1,$G806=AU$2),0,IF(AND($D805=Finals!$B$4,$D806=1),1,IF($G806=AU$2,0,AU805)))</f>
        <v>1</v>
      </c>
      <c r="AV806" s="8">
        <f ca="1">IF(AND($D805=Finals!$B$4,$D806=1,$G806=AV$2),0,IF(AND($D805=Finals!$B$4,$D806=1),1,IF($G806=AV$2,0,AV805)))</f>
        <v>1</v>
      </c>
      <c r="AW806" s="8">
        <f ca="1">IF(AND($D805=Finals!$B$4,$D806=1,$G806=AW$2),0,IF(AND($D805=Finals!$B$4,$D806=1),1,IF($G806=AW$2,0,AW805)))</f>
        <v>1</v>
      </c>
      <c r="AX806" s="8">
        <f ca="1">IF(AND($D805=Finals!$B$4,$D806=1,$G806=AX$2),0,IF(AND($D805=Finals!$B$4,$D806=1),1,IF($G806=AX$2,0,AX805)))</f>
        <v>1</v>
      </c>
      <c r="AY806" s="8">
        <f ca="1">IF(AND($D805=Finals!$B$4,$D806=1,$G806=AY$2),0,IF(AND($D805=Finals!$B$4,$D806=1),1,IF($G806=AY$2,0,AY805)))</f>
        <v>1</v>
      </c>
      <c r="AZ806" s="8">
        <f ca="1">IF(AND($D805=Finals!$B$4,$D806=1,$G806=AZ$2),0,IF(AND($D805=Finals!$B$4,$D806=1),1,IF($G806=AZ$2,0,AZ805)))</f>
        <v>0</v>
      </c>
      <c r="BA806" s="8">
        <f ca="1">IF(AND($D805=Finals!$B$4,$D806=1,$G806=BA$2),0,IF(AND($D805=Finals!$B$4,$D806=1),1,IF($G806=BA$2,0,BA805)))</f>
        <v>1</v>
      </c>
      <c r="BB806" s="8">
        <f ca="1">IF(AND($D805=Finals!$B$4,$D806=1,$G806=BB$2),0,IF(AND($D805=Finals!$B$4,$D806=1),1,IF($G806=BB$2,0,BB805)))</f>
        <v>1</v>
      </c>
      <c r="BC806" s="8">
        <f ca="1">IF(AND($D805=Finals!$B$4,$D806=1,$G806=BC$2),0,IF(AND($D805=Finals!$B$4,$D806=1),1,IF($G806=BC$2,0,BC805)))</f>
        <v>1</v>
      </c>
      <c r="BD806" s="8">
        <f ca="1">IF(AND($D805=Finals!$B$4,$D806=1,$G806=BD$2),0,IF(AND($D805=Finals!$B$4,$D806=1),1,IF($G806=BD$2,0,BD805)))</f>
        <v>1</v>
      </c>
      <c r="BE806" s="8">
        <f ca="1">IF(AND($D805=Finals!$B$4,$D806=1,$G806=BE$2),0,IF(AND($D805=Finals!$B$4,$D806=1),1,IF($G806=BE$2,0,BE805)))</f>
        <v>1</v>
      </c>
      <c r="BF806" s="4">
        <f ca="1">IF(AND($D805=Finals!$B$4,$D806=1,$G806=BF$2),0,IF(AND($D805=Finals!$B$4,$D806=1),1,IF($G806=BF$2,0,BF805)))</f>
        <v>1</v>
      </c>
      <c r="BG806">
        <f t="shared" ca="1" si="1424"/>
        <v>33</v>
      </c>
      <c r="BP806">
        <v>1</v>
      </c>
      <c r="BQ806">
        <f t="shared" ref="BQ806:CZ806" ca="1" si="1433">IF(V806=1,1+BP806,BP806)</f>
        <v>1</v>
      </c>
      <c r="BR806">
        <f t="shared" ca="1" si="1433"/>
        <v>2</v>
      </c>
      <c r="BS806">
        <f t="shared" ca="1" si="1433"/>
        <v>3</v>
      </c>
      <c r="BT806">
        <f t="shared" ca="1" si="1433"/>
        <v>4</v>
      </c>
      <c r="BU806">
        <f t="shared" ca="1" si="1433"/>
        <v>5</v>
      </c>
      <c r="BV806">
        <f t="shared" ca="1" si="1433"/>
        <v>6</v>
      </c>
      <c r="BW806">
        <f t="shared" ca="1" si="1433"/>
        <v>7</v>
      </c>
      <c r="BX806">
        <f t="shared" ca="1" si="1433"/>
        <v>8</v>
      </c>
      <c r="BY806">
        <f t="shared" ca="1" si="1433"/>
        <v>9</v>
      </c>
      <c r="BZ806">
        <f t="shared" ca="1" si="1433"/>
        <v>10</v>
      </c>
      <c r="CA806">
        <f t="shared" ca="1" si="1433"/>
        <v>10</v>
      </c>
      <c r="CB806">
        <f t="shared" ca="1" si="1433"/>
        <v>11</v>
      </c>
      <c r="CC806">
        <f t="shared" ca="1" si="1433"/>
        <v>12</v>
      </c>
      <c r="CD806">
        <f t="shared" ca="1" si="1433"/>
        <v>13</v>
      </c>
      <c r="CE806">
        <f t="shared" ca="1" si="1433"/>
        <v>14</v>
      </c>
      <c r="CF806">
        <f t="shared" ca="1" si="1433"/>
        <v>15</v>
      </c>
      <c r="CG806">
        <f t="shared" ca="1" si="1433"/>
        <v>16</v>
      </c>
      <c r="CH806">
        <f t="shared" ca="1" si="1433"/>
        <v>17</v>
      </c>
      <c r="CI806">
        <f t="shared" ca="1" si="1433"/>
        <v>18</v>
      </c>
      <c r="CJ806">
        <f t="shared" ca="1" si="1433"/>
        <v>19</v>
      </c>
      <c r="CK806">
        <f t="shared" ca="1" si="1433"/>
        <v>19</v>
      </c>
      <c r="CL806">
        <f t="shared" ca="1" si="1433"/>
        <v>20</v>
      </c>
      <c r="CM806">
        <f t="shared" ca="1" si="1433"/>
        <v>21</v>
      </c>
      <c r="CN806">
        <f t="shared" ca="1" si="1433"/>
        <v>22</v>
      </c>
      <c r="CO806">
        <f t="shared" ca="1" si="1433"/>
        <v>23</v>
      </c>
      <c r="CP806">
        <f t="shared" ca="1" si="1433"/>
        <v>24</v>
      </c>
      <c r="CQ806">
        <f t="shared" ca="1" si="1433"/>
        <v>25</v>
      </c>
      <c r="CR806">
        <f t="shared" ca="1" si="1433"/>
        <v>26</v>
      </c>
      <c r="CS806">
        <f t="shared" ca="1" si="1433"/>
        <v>27</v>
      </c>
      <c r="CT806">
        <f t="shared" ca="1" si="1433"/>
        <v>28</v>
      </c>
      <c r="CU806">
        <f t="shared" ca="1" si="1433"/>
        <v>28</v>
      </c>
      <c r="CV806">
        <f t="shared" ca="1" si="1433"/>
        <v>29</v>
      </c>
      <c r="CW806">
        <f t="shared" ca="1" si="1433"/>
        <v>30</v>
      </c>
      <c r="CX806">
        <f t="shared" ca="1" si="1433"/>
        <v>31</v>
      </c>
      <c r="CY806">
        <f t="shared" ca="1" si="1433"/>
        <v>32</v>
      </c>
      <c r="CZ806">
        <f t="shared" ca="1" si="1433"/>
        <v>33</v>
      </c>
      <c r="DA806" s="5">
        <f t="shared" ca="1" si="1341"/>
        <v>1</v>
      </c>
      <c r="DB806">
        <f t="shared" ref="DB806:EK806" ca="1" si="1434">IF(DB$3&gt;$BG806,"",IF(OR(DA806=36,DA806=""),"",LOOKUP(DB$3,$BP806:$CZ806,$BP$3:$CZ$3)))</f>
        <v>2</v>
      </c>
      <c r="DC806">
        <f t="shared" ca="1" si="1434"/>
        <v>3</v>
      </c>
      <c r="DD806">
        <f t="shared" ca="1" si="1434"/>
        <v>4</v>
      </c>
      <c r="DE806">
        <f t="shared" ca="1" si="1434"/>
        <v>5</v>
      </c>
      <c r="DF806">
        <f t="shared" ca="1" si="1434"/>
        <v>6</v>
      </c>
      <c r="DG806">
        <f t="shared" ca="1" si="1434"/>
        <v>7</v>
      </c>
      <c r="DH806">
        <f t="shared" ca="1" si="1434"/>
        <v>8</v>
      </c>
      <c r="DI806">
        <f t="shared" ca="1" si="1434"/>
        <v>9</v>
      </c>
      <c r="DJ806">
        <f t="shared" ca="1" si="1434"/>
        <v>11</v>
      </c>
      <c r="DK806">
        <f t="shared" ca="1" si="1434"/>
        <v>12</v>
      </c>
      <c r="DL806">
        <f t="shared" ca="1" si="1434"/>
        <v>13</v>
      </c>
      <c r="DM806">
        <f t="shared" ca="1" si="1434"/>
        <v>14</v>
      </c>
      <c r="DN806">
        <f t="shared" ca="1" si="1434"/>
        <v>15</v>
      </c>
      <c r="DO806">
        <f t="shared" ca="1" si="1434"/>
        <v>16</v>
      </c>
      <c r="DP806">
        <f t="shared" ca="1" si="1434"/>
        <v>17</v>
      </c>
      <c r="DQ806">
        <f t="shared" ca="1" si="1434"/>
        <v>18</v>
      </c>
      <c r="DR806">
        <f t="shared" ca="1" si="1434"/>
        <v>19</v>
      </c>
      <c r="DS806">
        <f t="shared" ca="1" si="1434"/>
        <v>21</v>
      </c>
      <c r="DT806">
        <f t="shared" ca="1" si="1434"/>
        <v>22</v>
      </c>
      <c r="DU806">
        <f t="shared" ca="1" si="1434"/>
        <v>23</v>
      </c>
      <c r="DV806">
        <f t="shared" ca="1" si="1434"/>
        <v>24</v>
      </c>
      <c r="DW806">
        <f t="shared" ca="1" si="1434"/>
        <v>25</v>
      </c>
      <c r="DX806">
        <f t="shared" ca="1" si="1434"/>
        <v>26</v>
      </c>
      <c r="DY806">
        <f t="shared" ca="1" si="1434"/>
        <v>27</v>
      </c>
      <c r="DZ806">
        <f t="shared" ca="1" si="1434"/>
        <v>28</v>
      </c>
      <c r="EA806">
        <f t="shared" ca="1" si="1434"/>
        <v>29</v>
      </c>
      <c r="EB806">
        <f t="shared" ca="1" si="1434"/>
        <v>31</v>
      </c>
      <c r="EC806">
        <f t="shared" ca="1" si="1434"/>
        <v>32</v>
      </c>
      <c r="ED806">
        <f t="shared" ca="1" si="1434"/>
        <v>33</v>
      </c>
      <c r="EE806">
        <f t="shared" ca="1" si="1434"/>
        <v>34</v>
      </c>
      <c r="EF806">
        <f t="shared" ca="1" si="1434"/>
        <v>35</v>
      </c>
      <c r="EG806">
        <f t="shared" ca="1" si="1434"/>
        <v>36</v>
      </c>
      <c r="EH806" t="str">
        <f t="shared" ca="1" si="1434"/>
        <v/>
      </c>
      <c r="EI806" t="str">
        <f t="shared" ca="1" si="1434"/>
        <v/>
      </c>
      <c r="EJ806" t="str">
        <f t="shared" ca="1" si="1434"/>
        <v/>
      </c>
      <c r="EK806" t="str">
        <f t="shared" ca="1" si="1434"/>
        <v/>
      </c>
      <c r="EL806" t="str">
        <f ca="1">IF(I806=1,Finals!I811,"")</f>
        <v/>
      </c>
    </row>
    <row r="807" spans="3:142" x14ac:dyDescent="0.25">
      <c r="C807">
        <v>804</v>
      </c>
      <c r="D807">
        <f ca="1">IF(AND(Finals!K811&gt;Finals!K810,Finals!B$3="Yes"),1,IF(AND(I806=1,Finals!B$2="Yes"),1,IF(AND(E806=Finals!B$5,Calc!D806&gt;=Finals!B$4),1,IF(AND(D806=Finals!B$4,E806&lt;Finals!B$5),D806,1+D806))))</f>
        <v>10</v>
      </c>
      <c r="E807">
        <f ca="1">IF(E806=Finals!B$5,1,IF(AND(I806=1,Finals!B$2="Yes"),1,IF(D806&lt;Finals!B$4,1,Calc!E806+1)))</f>
        <v>3</v>
      </c>
      <c r="F807">
        <f>Finals!D812</f>
        <v>0</v>
      </c>
      <c r="G807">
        <f t="shared" si="1363"/>
        <v>0</v>
      </c>
      <c r="H807">
        <f ca="1">IF(AND(Finals!K811&gt;Finals!K810,Finals!B$3="Yes"),"",IF(AND(I806=1,Finals!B$2="Yes"),"",IF(D806&lt;&gt;Finals!B$4,"",1)))</f>
        <v>1</v>
      </c>
      <c r="I807">
        <f t="shared" ca="1" si="1364"/>
        <v>-1</v>
      </c>
      <c r="J807">
        <f ca="1">IF(I807=-1,-BG806,IF(I807=1,36-BG806,0))</f>
        <v>-33</v>
      </c>
      <c r="K807">
        <f t="shared" ca="1" si="1367"/>
        <v>-6546</v>
      </c>
      <c r="L807">
        <f ca="1">IF(AND($D806=0,$G807=L$3),1,IF($D806=0,0,IF($G807=L$3,1,L806)))</f>
        <v>1</v>
      </c>
      <c r="M807">
        <f ca="1">IF(AND($D806=0,$G807=M$3),1,IF($D806=0,0,IF($G807=M$3,1,M806)))</f>
        <v>1</v>
      </c>
      <c r="N807">
        <f ca="1">IF(AND($D806=0,$G807=N$3),1,IF($D806=0,0,IF($G807=N$3,1,N806)))</f>
        <v>0</v>
      </c>
      <c r="O807">
        <f ca="1">IF(AND($D806=0,$G807=O$3),1,IF($D806=0,0,IF($G807=O$3,1,O806)))</f>
        <v>0</v>
      </c>
      <c r="P807">
        <f ca="1">IF(AND($D806=0,$G807=P$3),1,IF($D806=0,0,IF($G807=P$3,1,P806)))</f>
        <v>1</v>
      </c>
      <c r="Q807">
        <f ca="1">IF(AND($D806=0,$G807=Q$3),1,IF($D806=0,0,IF($G807=Q$3,1,Q806)))</f>
        <v>0</v>
      </c>
      <c r="R807">
        <f ca="1">IF(AND($D806=0,$G807=R$3),1,IF($D806=0,0,IF($G807=R$3,1,R806)))</f>
        <v>1</v>
      </c>
      <c r="S807">
        <f ca="1">IF(AND($D806=0,$G807=S$3),1,IF($D806=0,0,IF($G807=S$3,1,S806)))</f>
        <v>1</v>
      </c>
      <c r="T807">
        <f ca="1">IF(AND($D806=0,$G807=T$3),1,IF($D806=0,0,IF($G807=T$3,1,T806)))</f>
        <v>0</v>
      </c>
      <c r="U807">
        <f ca="1">IF(AND($D806=0,$G807=U$3),1,IF($D806=0,0,IF($G807=U$3,1,U806)))</f>
        <v>1</v>
      </c>
      <c r="V807" s="5">
        <f ca="1">IF(AND($D806=Finals!$B$4,$D807=1,$G807=V$2),0,IF(AND($D806=Finals!$B$4,$D807=1),1,IF($G807=V$2,0,V806)))</f>
        <v>0</v>
      </c>
      <c r="W807" s="8">
        <f ca="1">IF(AND($D806=Finals!$B$4,$D807=1,$G807=W$2),0,IF(AND($D806=Finals!$B$4,$D807=1),1,IF($G807=W$2,0,W806)))</f>
        <v>1</v>
      </c>
      <c r="X807" s="8">
        <f ca="1">IF(AND($D806=Finals!$B$4,$D807=1,$G807=X$2),0,IF(AND($D806=Finals!$B$4,$D807=1),1,IF($G807=X$2,0,X806)))</f>
        <v>1</v>
      </c>
      <c r="Y807" s="8">
        <f ca="1">IF(AND($D806=Finals!$B$4,$D807=1,$G807=Y$2),0,IF(AND($D806=Finals!$B$4,$D807=1),1,IF($G807=Y$2,0,Y806)))</f>
        <v>1</v>
      </c>
      <c r="Z807" s="8">
        <f ca="1">IF(AND($D806=Finals!$B$4,$D807=1,$G807=Z$2),0,IF(AND($D806=Finals!$B$4,$D807=1),1,IF($G807=Z$2,0,Z806)))</f>
        <v>1</v>
      </c>
      <c r="AA807" s="8">
        <f ca="1">IF(AND($D806=Finals!$B$4,$D807=1,$G807=AA$2),0,IF(AND($D806=Finals!$B$4,$D807=1),1,IF($G807=AA$2,0,AA806)))</f>
        <v>1</v>
      </c>
      <c r="AB807" s="8">
        <f ca="1">IF(AND($D806=Finals!$B$4,$D807=1,$G807=AB$2),0,IF(AND($D806=Finals!$B$4,$D807=1),1,IF($G807=AB$2,0,AB806)))</f>
        <v>1</v>
      </c>
      <c r="AC807" s="8">
        <f ca="1">IF(AND($D806=Finals!$B$4,$D807=1,$G807=AC$2),0,IF(AND($D806=Finals!$B$4,$D807=1),1,IF($G807=AC$2,0,AC806)))</f>
        <v>1</v>
      </c>
      <c r="AD807" s="8">
        <f ca="1">IF(AND($D806=Finals!$B$4,$D807=1,$G807=AD$2),0,IF(AND($D806=Finals!$B$4,$D807=1),1,IF($G807=AD$2,0,AD806)))</f>
        <v>1</v>
      </c>
      <c r="AE807" s="8">
        <f ca="1">IF(AND($D806=Finals!$B$4,$D807=1,$G807=AE$2),0,IF(AND($D806=Finals!$B$4,$D807=1),1,IF($G807=AE$2,0,AE806)))</f>
        <v>1</v>
      </c>
      <c r="AF807" s="8">
        <f ca="1">IF(AND($D806=Finals!$B$4,$D807=1,$G807=AF$2),0,IF(AND($D806=Finals!$B$4,$D807=1),1,IF($G807=AF$2,0,AF806)))</f>
        <v>0</v>
      </c>
      <c r="AG807" s="8">
        <f ca="1">IF(AND($D806=Finals!$B$4,$D807=1,$G807=AG$2),0,IF(AND($D806=Finals!$B$4,$D807=1),1,IF($G807=AG$2,0,AG806)))</f>
        <v>1</v>
      </c>
      <c r="AH807" s="8">
        <f ca="1">IF(AND($D806=Finals!$B$4,$D807=1,$G807=AH$2),0,IF(AND($D806=Finals!$B$4,$D807=1),1,IF($G807=AH$2,0,AH806)))</f>
        <v>1</v>
      </c>
      <c r="AI807" s="8">
        <f ca="1">IF(AND($D806=Finals!$B$4,$D807=1,$G807=AI$2),0,IF(AND($D806=Finals!$B$4,$D807=1),1,IF($G807=AI$2,0,AI806)))</f>
        <v>1</v>
      </c>
      <c r="AJ807" s="8">
        <f ca="1">IF(AND($D806=Finals!$B$4,$D807=1,$G807=AJ$2),0,IF(AND($D806=Finals!$B$4,$D807=1),1,IF($G807=AJ$2,0,AJ806)))</f>
        <v>1</v>
      </c>
      <c r="AK807" s="8">
        <f ca="1">IF(AND($D806=Finals!$B$4,$D807=1,$G807=AK$2),0,IF(AND($D806=Finals!$B$4,$D807=1),1,IF($G807=AK$2,0,AK806)))</f>
        <v>1</v>
      </c>
      <c r="AL807" s="8">
        <f ca="1">IF(AND($D806=Finals!$B$4,$D807=1,$G807=AL$2),0,IF(AND($D806=Finals!$B$4,$D807=1),1,IF($G807=AL$2,0,AL806)))</f>
        <v>1</v>
      </c>
      <c r="AM807" s="8">
        <f ca="1">IF(AND($D806=Finals!$B$4,$D807=1,$G807=AM$2),0,IF(AND($D806=Finals!$B$4,$D807=1),1,IF($G807=AM$2,0,AM806)))</f>
        <v>1</v>
      </c>
      <c r="AN807" s="8">
        <f ca="1">IF(AND($D806=Finals!$B$4,$D807=1,$G807=AN$2),0,IF(AND($D806=Finals!$B$4,$D807=1),1,IF($G807=AN$2,0,AN806)))</f>
        <v>1</v>
      </c>
      <c r="AO807" s="8">
        <f ca="1">IF(AND($D806=Finals!$B$4,$D807=1,$G807=AO$2),0,IF(AND($D806=Finals!$B$4,$D807=1),1,IF($G807=AO$2,0,AO806)))</f>
        <v>1</v>
      </c>
      <c r="AP807" s="8">
        <f ca="1">IF(AND($D806=Finals!$B$4,$D807=1,$G807=AP$2),0,IF(AND($D806=Finals!$B$4,$D807=1),1,IF($G807=AP$2,0,AP806)))</f>
        <v>0</v>
      </c>
      <c r="AQ807" s="8">
        <f ca="1">IF(AND($D806=Finals!$B$4,$D807=1,$G807=AQ$2),0,IF(AND($D806=Finals!$B$4,$D807=1),1,IF($G807=AQ$2,0,AQ806)))</f>
        <v>1</v>
      </c>
      <c r="AR807" s="8">
        <f ca="1">IF(AND($D806=Finals!$B$4,$D807=1,$G807=AR$2),0,IF(AND($D806=Finals!$B$4,$D807=1),1,IF($G807=AR$2,0,AR806)))</f>
        <v>1</v>
      </c>
      <c r="AS807" s="8">
        <f ca="1">IF(AND($D806=Finals!$B$4,$D807=1,$G807=AS$2),0,IF(AND($D806=Finals!$B$4,$D807=1),1,IF($G807=AS$2,0,AS806)))</f>
        <v>1</v>
      </c>
      <c r="AT807" s="8">
        <f ca="1">IF(AND($D806=Finals!$B$4,$D807=1,$G807=AT$2),0,IF(AND($D806=Finals!$B$4,$D807=1),1,IF($G807=AT$2,0,AT806)))</f>
        <v>1</v>
      </c>
      <c r="AU807" s="8">
        <f ca="1">IF(AND($D806=Finals!$B$4,$D807=1,$G807=AU$2),0,IF(AND($D806=Finals!$B$4,$D807=1),1,IF($G807=AU$2,0,AU806)))</f>
        <v>1</v>
      </c>
      <c r="AV807" s="8">
        <f ca="1">IF(AND($D806=Finals!$B$4,$D807=1,$G807=AV$2),0,IF(AND($D806=Finals!$B$4,$D807=1),1,IF($G807=AV$2,0,AV806)))</f>
        <v>1</v>
      </c>
      <c r="AW807" s="8">
        <f ca="1">IF(AND($D806=Finals!$B$4,$D807=1,$G807=AW$2),0,IF(AND($D806=Finals!$B$4,$D807=1),1,IF($G807=AW$2,0,AW806)))</f>
        <v>1</v>
      </c>
      <c r="AX807" s="8">
        <f ca="1">IF(AND($D806=Finals!$B$4,$D807=1,$G807=AX$2),0,IF(AND($D806=Finals!$B$4,$D807=1),1,IF($G807=AX$2,0,AX806)))</f>
        <v>1</v>
      </c>
      <c r="AY807" s="8">
        <f ca="1">IF(AND($D806=Finals!$B$4,$D807=1,$G807=AY$2),0,IF(AND($D806=Finals!$B$4,$D807=1),1,IF($G807=AY$2,0,AY806)))</f>
        <v>1</v>
      </c>
      <c r="AZ807" s="8">
        <f ca="1">IF(AND($D806=Finals!$B$4,$D807=1,$G807=AZ$2),0,IF(AND($D806=Finals!$B$4,$D807=1),1,IF($G807=AZ$2,0,AZ806)))</f>
        <v>0</v>
      </c>
      <c r="BA807" s="8">
        <f ca="1">IF(AND($D806=Finals!$B$4,$D807=1,$G807=BA$2),0,IF(AND($D806=Finals!$B$4,$D807=1),1,IF($G807=BA$2,0,BA806)))</f>
        <v>1</v>
      </c>
      <c r="BB807" s="8">
        <f ca="1">IF(AND($D806=Finals!$B$4,$D807=1,$G807=BB$2),0,IF(AND($D806=Finals!$B$4,$D807=1),1,IF($G807=BB$2,0,BB806)))</f>
        <v>1</v>
      </c>
      <c r="BC807" s="8">
        <f ca="1">IF(AND($D806=Finals!$B$4,$D807=1,$G807=BC$2),0,IF(AND($D806=Finals!$B$4,$D807=1),1,IF($G807=BC$2,0,BC806)))</f>
        <v>1</v>
      </c>
      <c r="BD807" s="8">
        <f ca="1">IF(AND($D806=Finals!$B$4,$D807=1,$G807=BD$2),0,IF(AND($D806=Finals!$B$4,$D807=1),1,IF($G807=BD$2,0,BD806)))</f>
        <v>1</v>
      </c>
      <c r="BE807" s="8">
        <f ca="1">IF(AND($D806=Finals!$B$4,$D807=1,$G807=BE$2),0,IF(AND($D806=Finals!$B$4,$D807=1),1,IF($G807=BE$2,0,BE806)))</f>
        <v>1</v>
      </c>
      <c r="BF807" s="4">
        <f ca="1">IF(AND($D806=Finals!$B$4,$D807=1,$G807=BF$2),0,IF(AND($D806=Finals!$B$4,$D807=1),1,IF($G807=BF$2,0,BF806)))</f>
        <v>1</v>
      </c>
      <c r="BG807">
        <f t="shared" ca="1" si="1424"/>
        <v>33</v>
      </c>
      <c r="BP807">
        <v>1</v>
      </c>
      <c r="BQ807">
        <f t="shared" ref="BQ807:CZ807" ca="1" si="1435">IF(V807=1,1+BP807,BP807)</f>
        <v>1</v>
      </c>
      <c r="BR807">
        <f t="shared" ca="1" si="1435"/>
        <v>2</v>
      </c>
      <c r="BS807">
        <f t="shared" ca="1" si="1435"/>
        <v>3</v>
      </c>
      <c r="BT807">
        <f t="shared" ca="1" si="1435"/>
        <v>4</v>
      </c>
      <c r="BU807">
        <f t="shared" ca="1" si="1435"/>
        <v>5</v>
      </c>
      <c r="BV807">
        <f t="shared" ca="1" si="1435"/>
        <v>6</v>
      </c>
      <c r="BW807">
        <f t="shared" ca="1" si="1435"/>
        <v>7</v>
      </c>
      <c r="BX807">
        <f t="shared" ca="1" si="1435"/>
        <v>8</v>
      </c>
      <c r="BY807">
        <f t="shared" ca="1" si="1435"/>
        <v>9</v>
      </c>
      <c r="BZ807">
        <f t="shared" ca="1" si="1435"/>
        <v>10</v>
      </c>
      <c r="CA807">
        <f t="shared" ca="1" si="1435"/>
        <v>10</v>
      </c>
      <c r="CB807">
        <f t="shared" ca="1" si="1435"/>
        <v>11</v>
      </c>
      <c r="CC807">
        <f t="shared" ca="1" si="1435"/>
        <v>12</v>
      </c>
      <c r="CD807">
        <f t="shared" ca="1" si="1435"/>
        <v>13</v>
      </c>
      <c r="CE807">
        <f t="shared" ca="1" si="1435"/>
        <v>14</v>
      </c>
      <c r="CF807">
        <f t="shared" ca="1" si="1435"/>
        <v>15</v>
      </c>
      <c r="CG807">
        <f t="shared" ca="1" si="1435"/>
        <v>16</v>
      </c>
      <c r="CH807">
        <f t="shared" ca="1" si="1435"/>
        <v>17</v>
      </c>
      <c r="CI807">
        <f t="shared" ca="1" si="1435"/>
        <v>18</v>
      </c>
      <c r="CJ807">
        <f t="shared" ca="1" si="1435"/>
        <v>19</v>
      </c>
      <c r="CK807">
        <f t="shared" ca="1" si="1435"/>
        <v>19</v>
      </c>
      <c r="CL807">
        <f t="shared" ca="1" si="1435"/>
        <v>20</v>
      </c>
      <c r="CM807">
        <f t="shared" ca="1" si="1435"/>
        <v>21</v>
      </c>
      <c r="CN807">
        <f t="shared" ca="1" si="1435"/>
        <v>22</v>
      </c>
      <c r="CO807">
        <f t="shared" ca="1" si="1435"/>
        <v>23</v>
      </c>
      <c r="CP807">
        <f t="shared" ca="1" si="1435"/>
        <v>24</v>
      </c>
      <c r="CQ807">
        <f t="shared" ca="1" si="1435"/>
        <v>25</v>
      </c>
      <c r="CR807">
        <f t="shared" ca="1" si="1435"/>
        <v>26</v>
      </c>
      <c r="CS807">
        <f t="shared" ca="1" si="1435"/>
        <v>27</v>
      </c>
      <c r="CT807">
        <f t="shared" ca="1" si="1435"/>
        <v>28</v>
      </c>
      <c r="CU807">
        <f t="shared" ca="1" si="1435"/>
        <v>28</v>
      </c>
      <c r="CV807">
        <f t="shared" ca="1" si="1435"/>
        <v>29</v>
      </c>
      <c r="CW807">
        <f t="shared" ca="1" si="1435"/>
        <v>30</v>
      </c>
      <c r="CX807">
        <f t="shared" ca="1" si="1435"/>
        <v>31</v>
      </c>
      <c r="CY807">
        <f t="shared" ca="1" si="1435"/>
        <v>32</v>
      </c>
      <c r="CZ807">
        <f t="shared" ca="1" si="1435"/>
        <v>33</v>
      </c>
      <c r="DA807" s="5">
        <f t="shared" ca="1" si="1341"/>
        <v>1</v>
      </c>
      <c r="DB807">
        <f t="shared" ref="DB807:EK807" ca="1" si="1436">IF(DB$3&gt;$BG807,"",IF(OR(DA807=36,DA807=""),"",LOOKUP(DB$3,$BP807:$CZ807,$BP$3:$CZ$3)))</f>
        <v>2</v>
      </c>
      <c r="DC807">
        <f t="shared" ca="1" si="1436"/>
        <v>3</v>
      </c>
      <c r="DD807">
        <f t="shared" ca="1" si="1436"/>
        <v>4</v>
      </c>
      <c r="DE807">
        <f t="shared" ca="1" si="1436"/>
        <v>5</v>
      </c>
      <c r="DF807">
        <f t="shared" ca="1" si="1436"/>
        <v>6</v>
      </c>
      <c r="DG807">
        <f t="shared" ca="1" si="1436"/>
        <v>7</v>
      </c>
      <c r="DH807">
        <f t="shared" ca="1" si="1436"/>
        <v>8</v>
      </c>
      <c r="DI807">
        <f t="shared" ca="1" si="1436"/>
        <v>9</v>
      </c>
      <c r="DJ807">
        <f t="shared" ca="1" si="1436"/>
        <v>11</v>
      </c>
      <c r="DK807">
        <f t="shared" ca="1" si="1436"/>
        <v>12</v>
      </c>
      <c r="DL807">
        <f t="shared" ca="1" si="1436"/>
        <v>13</v>
      </c>
      <c r="DM807">
        <f t="shared" ca="1" si="1436"/>
        <v>14</v>
      </c>
      <c r="DN807">
        <f t="shared" ca="1" si="1436"/>
        <v>15</v>
      </c>
      <c r="DO807">
        <f t="shared" ca="1" si="1436"/>
        <v>16</v>
      </c>
      <c r="DP807">
        <f t="shared" ca="1" si="1436"/>
        <v>17</v>
      </c>
      <c r="DQ807">
        <f t="shared" ca="1" si="1436"/>
        <v>18</v>
      </c>
      <c r="DR807">
        <f t="shared" ca="1" si="1436"/>
        <v>19</v>
      </c>
      <c r="DS807">
        <f t="shared" ca="1" si="1436"/>
        <v>21</v>
      </c>
      <c r="DT807">
        <f t="shared" ca="1" si="1436"/>
        <v>22</v>
      </c>
      <c r="DU807">
        <f t="shared" ca="1" si="1436"/>
        <v>23</v>
      </c>
      <c r="DV807">
        <f t="shared" ca="1" si="1436"/>
        <v>24</v>
      </c>
      <c r="DW807">
        <f t="shared" ca="1" si="1436"/>
        <v>25</v>
      </c>
      <c r="DX807">
        <f t="shared" ca="1" si="1436"/>
        <v>26</v>
      </c>
      <c r="DY807">
        <f t="shared" ca="1" si="1436"/>
        <v>27</v>
      </c>
      <c r="DZ807">
        <f t="shared" ca="1" si="1436"/>
        <v>28</v>
      </c>
      <c r="EA807">
        <f t="shared" ca="1" si="1436"/>
        <v>29</v>
      </c>
      <c r="EB807">
        <f t="shared" ca="1" si="1436"/>
        <v>31</v>
      </c>
      <c r="EC807">
        <f t="shared" ca="1" si="1436"/>
        <v>32</v>
      </c>
      <c r="ED807">
        <f t="shared" ca="1" si="1436"/>
        <v>33</v>
      </c>
      <c r="EE807">
        <f t="shared" ca="1" si="1436"/>
        <v>34</v>
      </c>
      <c r="EF807">
        <f t="shared" ca="1" si="1436"/>
        <v>35</v>
      </c>
      <c r="EG807">
        <f t="shared" ca="1" si="1436"/>
        <v>36</v>
      </c>
      <c r="EH807" t="str">
        <f t="shared" ca="1" si="1436"/>
        <v/>
      </c>
      <c r="EI807" t="str">
        <f t="shared" ca="1" si="1436"/>
        <v/>
      </c>
      <c r="EJ807" t="str">
        <f t="shared" ca="1" si="1436"/>
        <v/>
      </c>
      <c r="EK807" t="str">
        <f t="shared" ca="1" si="1436"/>
        <v/>
      </c>
      <c r="EL807" t="str">
        <f ca="1">IF(I807=1,Finals!I812,"")</f>
        <v/>
      </c>
    </row>
    <row r="808" spans="3:142" x14ac:dyDescent="0.25">
      <c r="C808">
        <v>805</v>
      </c>
      <c r="D808">
        <f ca="1">IF(AND(Finals!K812&gt;Finals!K811,Finals!B$3="Yes"),1,IF(AND(I807=1,Finals!B$2="Yes"),1,IF(AND(E807=Finals!B$5,Calc!D807&gt;=Finals!B$4),1,IF(AND(D807=Finals!B$4,E807&lt;Finals!B$5),D807,1+D807))))</f>
        <v>1</v>
      </c>
      <c r="E808">
        <f ca="1">IF(E807=Finals!B$5,1,IF(AND(I807=1,Finals!B$2="Yes"),1,IF(D807&lt;Finals!B$4,1,Calc!E807+1)))</f>
        <v>1</v>
      </c>
      <c r="F808">
        <f>Finals!D813</f>
        <v>0</v>
      </c>
      <c r="G808">
        <f t="shared" si="1363"/>
        <v>0</v>
      </c>
      <c r="H808">
        <f ca="1">IF(AND(Finals!K812&gt;Finals!K811,Finals!B$3="Yes"),"",IF(AND(I807=1,Finals!B$2="Yes"),"",IF(D807&lt;&gt;Finals!B$4,"",1)))</f>
        <v>1</v>
      </c>
      <c r="I808">
        <f t="shared" ca="1" si="1364"/>
        <v>-1</v>
      </c>
      <c r="J808">
        <f ca="1">IF(I808=-1,-BG807,IF(I808=1,36-BG807,0))</f>
        <v>-33</v>
      </c>
      <c r="K808">
        <f t="shared" ca="1" si="1367"/>
        <v>-6579</v>
      </c>
      <c r="L808">
        <f ca="1">IF(AND($D807=0,$G808=L$3),1,IF($D807=0,0,IF($G808=L$3,1,L807)))</f>
        <v>1</v>
      </c>
      <c r="M808">
        <f ca="1">IF(AND($D807=0,$G808=M$3),1,IF($D807=0,0,IF($G808=M$3,1,M807)))</f>
        <v>1</v>
      </c>
      <c r="N808">
        <f ca="1">IF(AND($D807=0,$G808=N$3),1,IF($D807=0,0,IF($G808=N$3,1,N807)))</f>
        <v>0</v>
      </c>
      <c r="O808">
        <f ca="1">IF(AND($D807=0,$G808=O$3),1,IF($D807=0,0,IF($G808=O$3,1,O807)))</f>
        <v>0</v>
      </c>
      <c r="P808">
        <f ca="1">IF(AND($D807=0,$G808=P$3),1,IF($D807=0,0,IF($G808=P$3,1,P807)))</f>
        <v>1</v>
      </c>
      <c r="Q808">
        <f ca="1">IF(AND($D807=0,$G808=Q$3),1,IF($D807=0,0,IF($G808=Q$3,1,Q807)))</f>
        <v>0</v>
      </c>
      <c r="R808">
        <f ca="1">IF(AND($D807=0,$G808=R$3),1,IF($D807=0,0,IF($G808=R$3,1,R807)))</f>
        <v>1</v>
      </c>
      <c r="S808">
        <f ca="1">IF(AND($D807=0,$G808=S$3),1,IF($D807=0,0,IF($G808=S$3,1,S807)))</f>
        <v>1</v>
      </c>
      <c r="T808">
        <f ca="1">IF(AND($D807=0,$G808=T$3),1,IF($D807=0,0,IF($G808=T$3,1,T807)))</f>
        <v>0</v>
      </c>
      <c r="U808">
        <f ca="1">IF(AND($D807=0,$G808=U$3),1,IF($D807=0,0,IF($G808=U$3,1,U807)))</f>
        <v>1</v>
      </c>
      <c r="V808" s="5">
        <f ca="1">IF(AND($D807=Finals!$B$4,$D808=1,$G808=V$2),0,IF(AND($D807=Finals!$B$4,$D808=1),1,IF($G808=V$2,0,V807)))</f>
        <v>0</v>
      </c>
      <c r="W808" s="8">
        <f ca="1">IF(AND($D807=Finals!$B$4,$D808=1,$G808=W$2),0,IF(AND($D807=Finals!$B$4,$D808=1),1,IF($G808=W$2,0,W807)))</f>
        <v>1</v>
      </c>
      <c r="X808" s="8">
        <f ca="1">IF(AND($D807=Finals!$B$4,$D808=1,$G808=X$2),0,IF(AND($D807=Finals!$B$4,$D808=1),1,IF($G808=X$2,0,X807)))</f>
        <v>1</v>
      </c>
      <c r="Y808" s="8">
        <f ca="1">IF(AND($D807=Finals!$B$4,$D808=1,$G808=Y$2),0,IF(AND($D807=Finals!$B$4,$D808=1),1,IF($G808=Y$2,0,Y807)))</f>
        <v>1</v>
      </c>
      <c r="Z808" s="8">
        <f ca="1">IF(AND($D807=Finals!$B$4,$D808=1,$G808=Z$2),0,IF(AND($D807=Finals!$B$4,$D808=1),1,IF($G808=Z$2,0,Z807)))</f>
        <v>1</v>
      </c>
      <c r="AA808" s="8">
        <f ca="1">IF(AND($D807=Finals!$B$4,$D808=1,$G808=AA$2),0,IF(AND($D807=Finals!$B$4,$D808=1),1,IF($G808=AA$2,0,AA807)))</f>
        <v>1</v>
      </c>
      <c r="AB808" s="8">
        <f ca="1">IF(AND($D807=Finals!$B$4,$D808=1,$G808=AB$2),0,IF(AND($D807=Finals!$B$4,$D808=1),1,IF($G808=AB$2,0,AB807)))</f>
        <v>1</v>
      </c>
      <c r="AC808" s="8">
        <f ca="1">IF(AND($D807=Finals!$B$4,$D808=1,$G808=AC$2),0,IF(AND($D807=Finals!$B$4,$D808=1),1,IF($G808=AC$2,0,AC807)))</f>
        <v>1</v>
      </c>
      <c r="AD808" s="8">
        <f ca="1">IF(AND($D807=Finals!$B$4,$D808=1,$G808=AD$2),0,IF(AND($D807=Finals!$B$4,$D808=1),1,IF($G808=AD$2,0,AD807)))</f>
        <v>1</v>
      </c>
      <c r="AE808" s="8">
        <f ca="1">IF(AND($D807=Finals!$B$4,$D808=1,$G808=AE$2),0,IF(AND($D807=Finals!$B$4,$D808=1),1,IF($G808=AE$2,0,AE807)))</f>
        <v>1</v>
      </c>
      <c r="AF808" s="8">
        <f ca="1">IF(AND($D807=Finals!$B$4,$D808=1,$G808=AF$2),0,IF(AND($D807=Finals!$B$4,$D808=1),1,IF($G808=AF$2,0,AF807)))</f>
        <v>0</v>
      </c>
      <c r="AG808" s="8">
        <f ca="1">IF(AND($D807=Finals!$B$4,$D808=1,$G808=AG$2),0,IF(AND($D807=Finals!$B$4,$D808=1),1,IF($G808=AG$2,0,AG807)))</f>
        <v>1</v>
      </c>
      <c r="AH808" s="8">
        <f ca="1">IF(AND($D807=Finals!$B$4,$D808=1,$G808=AH$2),0,IF(AND($D807=Finals!$B$4,$D808=1),1,IF($G808=AH$2,0,AH807)))</f>
        <v>1</v>
      </c>
      <c r="AI808" s="8">
        <f ca="1">IF(AND($D807=Finals!$B$4,$D808=1,$G808=AI$2),0,IF(AND($D807=Finals!$B$4,$D808=1),1,IF($G808=AI$2,0,AI807)))</f>
        <v>1</v>
      </c>
      <c r="AJ808" s="8">
        <f ca="1">IF(AND($D807=Finals!$B$4,$D808=1,$G808=AJ$2),0,IF(AND($D807=Finals!$B$4,$D808=1),1,IF($G808=AJ$2,0,AJ807)))</f>
        <v>1</v>
      </c>
      <c r="AK808" s="8">
        <f ca="1">IF(AND($D807=Finals!$B$4,$D808=1,$G808=AK$2),0,IF(AND($D807=Finals!$B$4,$D808=1),1,IF($G808=AK$2,0,AK807)))</f>
        <v>1</v>
      </c>
      <c r="AL808" s="8">
        <f ca="1">IF(AND($D807=Finals!$B$4,$D808=1,$G808=AL$2),0,IF(AND($D807=Finals!$B$4,$D808=1),1,IF($G808=AL$2,0,AL807)))</f>
        <v>1</v>
      </c>
      <c r="AM808" s="8">
        <f ca="1">IF(AND($D807=Finals!$B$4,$D808=1,$G808=AM$2),0,IF(AND($D807=Finals!$B$4,$D808=1),1,IF($G808=AM$2,0,AM807)))</f>
        <v>1</v>
      </c>
      <c r="AN808" s="8">
        <f ca="1">IF(AND($D807=Finals!$B$4,$D808=1,$G808=AN$2),0,IF(AND($D807=Finals!$B$4,$D808=1),1,IF($G808=AN$2,0,AN807)))</f>
        <v>1</v>
      </c>
      <c r="AO808" s="8">
        <f ca="1">IF(AND($D807=Finals!$B$4,$D808=1,$G808=AO$2),0,IF(AND($D807=Finals!$B$4,$D808=1),1,IF($G808=AO$2,0,AO807)))</f>
        <v>1</v>
      </c>
      <c r="AP808" s="8">
        <f ca="1">IF(AND($D807=Finals!$B$4,$D808=1,$G808=AP$2),0,IF(AND($D807=Finals!$B$4,$D808=1),1,IF($G808=AP$2,0,AP807)))</f>
        <v>0</v>
      </c>
      <c r="AQ808" s="8">
        <f ca="1">IF(AND($D807=Finals!$B$4,$D808=1,$G808=AQ$2),0,IF(AND($D807=Finals!$B$4,$D808=1),1,IF($G808=AQ$2,0,AQ807)))</f>
        <v>1</v>
      </c>
      <c r="AR808" s="8">
        <f ca="1">IF(AND($D807=Finals!$B$4,$D808=1,$G808=AR$2),0,IF(AND($D807=Finals!$B$4,$D808=1),1,IF($G808=AR$2,0,AR807)))</f>
        <v>1</v>
      </c>
      <c r="AS808" s="8">
        <f ca="1">IF(AND($D807=Finals!$B$4,$D808=1,$G808=AS$2),0,IF(AND($D807=Finals!$B$4,$D808=1),1,IF($G808=AS$2,0,AS807)))</f>
        <v>1</v>
      </c>
      <c r="AT808" s="8">
        <f ca="1">IF(AND($D807=Finals!$B$4,$D808=1,$G808=AT$2),0,IF(AND($D807=Finals!$B$4,$D808=1),1,IF($G808=AT$2,0,AT807)))</f>
        <v>1</v>
      </c>
      <c r="AU808" s="8">
        <f ca="1">IF(AND($D807=Finals!$B$4,$D808=1,$G808=AU$2),0,IF(AND($D807=Finals!$B$4,$D808=1),1,IF($G808=AU$2,0,AU807)))</f>
        <v>1</v>
      </c>
      <c r="AV808" s="8">
        <f ca="1">IF(AND($D807=Finals!$B$4,$D808=1,$G808=AV$2),0,IF(AND($D807=Finals!$B$4,$D808=1),1,IF($G808=AV$2,0,AV807)))</f>
        <v>1</v>
      </c>
      <c r="AW808" s="8">
        <f ca="1">IF(AND($D807=Finals!$B$4,$D808=1,$G808=AW$2),0,IF(AND($D807=Finals!$B$4,$D808=1),1,IF($G808=AW$2,0,AW807)))</f>
        <v>1</v>
      </c>
      <c r="AX808" s="8">
        <f ca="1">IF(AND($D807=Finals!$B$4,$D808=1,$G808=AX$2),0,IF(AND($D807=Finals!$B$4,$D808=1),1,IF($G808=AX$2,0,AX807)))</f>
        <v>1</v>
      </c>
      <c r="AY808" s="8">
        <f ca="1">IF(AND($D807=Finals!$B$4,$D808=1,$G808=AY$2),0,IF(AND($D807=Finals!$B$4,$D808=1),1,IF($G808=AY$2,0,AY807)))</f>
        <v>1</v>
      </c>
      <c r="AZ808" s="8">
        <f ca="1">IF(AND($D807=Finals!$B$4,$D808=1,$G808=AZ$2),0,IF(AND($D807=Finals!$B$4,$D808=1),1,IF($G808=AZ$2,0,AZ807)))</f>
        <v>0</v>
      </c>
      <c r="BA808" s="8">
        <f ca="1">IF(AND($D807=Finals!$B$4,$D808=1,$G808=BA$2),0,IF(AND($D807=Finals!$B$4,$D808=1),1,IF($G808=BA$2,0,BA807)))</f>
        <v>1</v>
      </c>
      <c r="BB808" s="8">
        <f ca="1">IF(AND($D807=Finals!$B$4,$D808=1,$G808=BB$2),0,IF(AND($D807=Finals!$B$4,$D808=1),1,IF($G808=BB$2,0,BB807)))</f>
        <v>1</v>
      </c>
      <c r="BC808" s="8">
        <f ca="1">IF(AND($D807=Finals!$B$4,$D808=1,$G808=BC$2),0,IF(AND($D807=Finals!$B$4,$D808=1),1,IF($G808=BC$2,0,BC807)))</f>
        <v>1</v>
      </c>
      <c r="BD808" s="8">
        <f ca="1">IF(AND($D807=Finals!$B$4,$D808=1,$G808=BD$2),0,IF(AND($D807=Finals!$B$4,$D808=1),1,IF($G808=BD$2,0,BD807)))</f>
        <v>1</v>
      </c>
      <c r="BE808" s="8">
        <f ca="1">IF(AND($D807=Finals!$B$4,$D808=1,$G808=BE$2),0,IF(AND($D807=Finals!$B$4,$D808=1),1,IF($G808=BE$2,0,BE807)))</f>
        <v>1</v>
      </c>
      <c r="BF808" s="4">
        <f ca="1">IF(AND($D807=Finals!$B$4,$D808=1,$G808=BF$2),0,IF(AND($D807=Finals!$B$4,$D808=1),1,IF($G808=BF$2,0,BF807)))</f>
        <v>1</v>
      </c>
      <c r="BG808">
        <f t="shared" ca="1" si="1424"/>
        <v>33</v>
      </c>
      <c r="BP808">
        <v>1</v>
      </c>
      <c r="BQ808">
        <f t="shared" ref="BQ808:CZ808" ca="1" si="1437">IF(V808=1,1+BP808,BP808)</f>
        <v>1</v>
      </c>
      <c r="BR808">
        <f t="shared" ca="1" si="1437"/>
        <v>2</v>
      </c>
      <c r="BS808">
        <f t="shared" ca="1" si="1437"/>
        <v>3</v>
      </c>
      <c r="BT808">
        <f t="shared" ca="1" si="1437"/>
        <v>4</v>
      </c>
      <c r="BU808">
        <f t="shared" ca="1" si="1437"/>
        <v>5</v>
      </c>
      <c r="BV808">
        <f t="shared" ca="1" si="1437"/>
        <v>6</v>
      </c>
      <c r="BW808">
        <f t="shared" ca="1" si="1437"/>
        <v>7</v>
      </c>
      <c r="BX808">
        <f t="shared" ca="1" si="1437"/>
        <v>8</v>
      </c>
      <c r="BY808">
        <f t="shared" ca="1" si="1437"/>
        <v>9</v>
      </c>
      <c r="BZ808">
        <f t="shared" ca="1" si="1437"/>
        <v>10</v>
      </c>
      <c r="CA808">
        <f t="shared" ca="1" si="1437"/>
        <v>10</v>
      </c>
      <c r="CB808">
        <f t="shared" ca="1" si="1437"/>
        <v>11</v>
      </c>
      <c r="CC808">
        <f t="shared" ca="1" si="1437"/>
        <v>12</v>
      </c>
      <c r="CD808">
        <f t="shared" ca="1" si="1437"/>
        <v>13</v>
      </c>
      <c r="CE808">
        <f t="shared" ca="1" si="1437"/>
        <v>14</v>
      </c>
      <c r="CF808">
        <f t="shared" ca="1" si="1437"/>
        <v>15</v>
      </c>
      <c r="CG808">
        <f t="shared" ca="1" si="1437"/>
        <v>16</v>
      </c>
      <c r="CH808">
        <f t="shared" ca="1" si="1437"/>
        <v>17</v>
      </c>
      <c r="CI808">
        <f t="shared" ca="1" si="1437"/>
        <v>18</v>
      </c>
      <c r="CJ808">
        <f t="shared" ca="1" si="1437"/>
        <v>19</v>
      </c>
      <c r="CK808">
        <f t="shared" ca="1" si="1437"/>
        <v>19</v>
      </c>
      <c r="CL808">
        <f t="shared" ca="1" si="1437"/>
        <v>20</v>
      </c>
      <c r="CM808">
        <f t="shared" ca="1" si="1437"/>
        <v>21</v>
      </c>
      <c r="CN808">
        <f t="shared" ca="1" si="1437"/>
        <v>22</v>
      </c>
      <c r="CO808">
        <f t="shared" ca="1" si="1437"/>
        <v>23</v>
      </c>
      <c r="CP808">
        <f t="shared" ca="1" si="1437"/>
        <v>24</v>
      </c>
      <c r="CQ808">
        <f t="shared" ca="1" si="1437"/>
        <v>25</v>
      </c>
      <c r="CR808">
        <f t="shared" ca="1" si="1437"/>
        <v>26</v>
      </c>
      <c r="CS808">
        <f t="shared" ca="1" si="1437"/>
        <v>27</v>
      </c>
      <c r="CT808">
        <f t="shared" ca="1" si="1437"/>
        <v>28</v>
      </c>
      <c r="CU808">
        <f t="shared" ca="1" si="1437"/>
        <v>28</v>
      </c>
      <c r="CV808">
        <f t="shared" ca="1" si="1437"/>
        <v>29</v>
      </c>
      <c r="CW808">
        <f t="shared" ca="1" si="1437"/>
        <v>30</v>
      </c>
      <c r="CX808">
        <f t="shared" ca="1" si="1437"/>
        <v>31</v>
      </c>
      <c r="CY808">
        <f t="shared" ca="1" si="1437"/>
        <v>32</v>
      </c>
      <c r="CZ808">
        <f t="shared" ca="1" si="1437"/>
        <v>33</v>
      </c>
      <c r="DA808" s="5">
        <f t="shared" ca="1" si="1341"/>
        <v>1</v>
      </c>
      <c r="DB808">
        <f t="shared" ref="DB808:EK808" ca="1" si="1438">IF(DB$3&gt;$BG808,"",IF(OR(DA808=36,DA808=""),"",LOOKUP(DB$3,$BP808:$CZ808,$BP$3:$CZ$3)))</f>
        <v>2</v>
      </c>
      <c r="DC808">
        <f t="shared" ca="1" si="1438"/>
        <v>3</v>
      </c>
      <c r="DD808">
        <f t="shared" ca="1" si="1438"/>
        <v>4</v>
      </c>
      <c r="DE808">
        <f t="shared" ca="1" si="1438"/>
        <v>5</v>
      </c>
      <c r="DF808">
        <f t="shared" ca="1" si="1438"/>
        <v>6</v>
      </c>
      <c r="DG808">
        <f t="shared" ca="1" si="1438"/>
        <v>7</v>
      </c>
      <c r="DH808">
        <f t="shared" ca="1" si="1438"/>
        <v>8</v>
      </c>
      <c r="DI808">
        <f t="shared" ca="1" si="1438"/>
        <v>9</v>
      </c>
      <c r="DJ808">
        <f t="shared" ca="1" si="1438"/>
        <v>11</v>
      </c>
      <c r="DK808">
        <f t="shared" ca="1" si="1438"/>
        <v>12</v>
      </c>
      <c r="DL808">
        <f t="shared" ca="1" si="1438"/>
        <v>13</v>
      </c>
      <c r="DM808">
        <f t="shared" ca="1" si="1438"/>
        <v>14</v>
      </c>
      <c r="DN808">
        <f t="shared" ca="1" si="1438"/>
        <v>15</v>
      </c>
      <c r="DO808">
        <f t="shared" ca="1" si="1438"/>
        <v>16</v>
      </c>
      <c r="DP808">
        <f t="shared" ca="1" si="1438"/>
        <v>17</v>
      </c>
      <c r="DQ808">
        <f t="shared" ca="1" si="1438"/>
        <v>18</v>
      </c>
      <c r="DR808">
        <f t="shared" ca="1" si="1438"/>
        <v>19</v>
      </c>
      <c r="DS808">
        <f t="shared" ca="1" si="1438"/>
        <v>21</v>
      </c>
      <c r="DT808">
        <f t="shared" ca="1" si="1438"/>
        <v>22</v>
      </c>
      <c r="DU808">
        <f t="shared" ca="1" si="1438"/>
        <v>23</v>
      </c>
      <c r="DV808">
        <f t="shared" ca="1" si="1438"/>
        <v>24</v>
      </c>
      <c r="DW808">
        <f t="shared" ca="1" si="1438"/>
        <v>25</v>
      </c>
      <c r="DX808">
        <f t="shared" ca="1" si="1438"/>
        <v>26</v>
      </c>
      <c r="DY808">
        <f t="shared" ca="1" si="1438"/>
        <v>27</v>
      </c>
      <c r="DZ808">
        <f t="shared" ca="1" si="1438"/>
        <v>28</v>
      </c>
      <c r="EA808">
        <f t="shared" ca="1" si="1438"/>
        <v>29</v>
      </c>
      <c r="EB808">
        <f t="shared" ca="1" si="1438"/>
        <v>31</v>
      </c>
      <c r="EC808">
        <f t="shared" ca="1" si="1438"/>
        <v>32</v>
      </c>
      <c r="ED808">
        <f t="shared" ca="1" si="1438"/>
        <v>33</v>
      </c>
      <c r="EE808">
        <f t="shared" ca="1" si="1438"/>
        <v>34</v>
      </c>
      <c r="EF808">
        <f t="shared" ca="1" si="1438"/>
        <v>35</v>
      </c>
      <c r="EG808">
        <f t="shared" ca="1" si="1438"/>
        <v>36</v>
      </c>
      <c r="EH808" t="str">
        <f t="shared" ca="1" si="1438"/>
        <v/>
      </c>
      <c r="EI808" t="str">
        <f t="shared" ca="1" si="1438"/>
        <v/>
      </c>
      <c r="EJ808" t="str">
        <f t="shared" ca="1" si="1438"/>
        <v/>
      </c>
      <c r="EK808" t="str">
        <f t="shared" ca="1" si="1438"/>
        <v/>
      </c>
      <c r="EL808" t="str">
        <f ca="1">IF(I808=1,Finals!I813,"")</f>
        <v/>
      </c>
    </row>
    <row r="809" spans="3:142" x14ac:dyDescent="0.25">
      <c r="C809">
        <v>806</v>
      </c>
      <c r="D809">
        <f ca="1">IF(AND(Finals!K813&gt;Finals!K812,Finals!B$3="Yes"),1,IF(AND(I808=1,Finals!B$2="Yes"),1,IF(AND(E808=Finals!B$5,Calc!D808&gt;=Finals!B$4),1,IF(AND(D808=Finals!B$4,E808&lt;Finals!B$5),D808,1+D808))))</f>
        <v>2</v>
      </c>
      <c r="E809">
        <f ca="1">IF(E808=Finals!B$5,1,IF(AND(I808=1,Finals!B$2="Yes"),1,IF(D808&lt;Finals!B$4,1,Calc!E808+1)))</f>
        <v>1</v>
      </c>
      <c r="F809">
        <f>Finals!D814</f>
        <v>0</v>
      </c>
      <c r="G809">
        <f t="shared" si="1363"/>
        <v>0</v>
      </c>
      <c r="H809" t="str">
        <f ca="1">IF(AND(Finals!K813&gt;Finals!K812,Finals!B$3="Yes"),"",IF(AND(I808=1,Finals!B$2="Yes"),"",IF(D808&lt;&gt;Finals!B$4,"",1)))</f>
        <v/>
      </c>
      <c r="I809" t="str">
        <f t="shared" ca="1" si="1364"/>
        <v/>
      </c>
      <c r="J809">
        <f ca="1">IF(I809=-1,-BG808,IF(I809=1,36-BG808,0))</f>
        <v>0</v>
      </c>
      <c r="K809">
        <f t="shared" ca="1" si="1367"/>
        <v>-6579</v>
      </c>
      <c r="L809">
        <f ca="1">IF(AND($D808=0,$G809=L$3),1,IF($D808=0,0,IF($G809=L$3,1,L808)))</f>
        <v>1</v>
      </c>
      <c r="M809">
        <f ca="1">IF(AND($D808=0,$G809=M$3),1,IF($D808=0,0,IF($G809=M$3,1,M808)))</f>
        <v>1</v>
      </c>
      <c r="N809">
        <f ca="1">IF(AND($D808=0,$G809=N$3),1,IF($D808=0,0,IF($G809=N$3,1,N808)))</f>
        <v>0</v>
      </c>
      <c r="O809">
        <f ca="1">IF(AND($D808=0,$G809=O$3),1,IF($D808=0,0,IF($G809=O$3,1,O808)))</f>
        <v>0</v>
      </c>
      <c r="P809">
        <f ca="1">IF(AND($D808=0,$G809=P$3),1,IF($D808=0,0,IF($G809=P$3,1,P808)))</f>
        <v>1</v>
      </c>
      <c r="Q809">
        <f ca="1">IF(AND($D808=0,$G809=Q$3),1,IF($D808=0,0,IF($G809=Q$3,1,Q808)))</f>
        <v>0</v>
      </c>
      <c r="R809">
        <f ca="1">IF(AND($D808=0,$G809=R$3),1,IF($D808=0,0,IF($G809=R$3,1,R808)))</f>
        <v>1</v>
      </c>
      <c r="S809">
        <f ca="1">IF(AND($D808=0,$G809=S$3),1,IF($D808=0,0,IF($G809=S$3,1,S808)))</f>
        <v>1</v>
      </c>
      <c r="T809">
        <f ca="1">IF(AND($D808=0,$G809=T$3),1,IF($D808=0,0,IF($G809=T$3,1,T808)))</f>
        <v>0</v>
      </c>
      <c r="U809">
        <f ca="1">IF(AND($D808=0,$G809=U$3),1,IF($D808=0,0,IF($G809=U$3,1,U808)))</f>
        <v>1</v>
      </c>
      <c r="V809" s="5">
        <f ca="1">IF(AND($D808=Finals!$B$4,$D809=1,$G809=V$2),0,IF(AND($D808=Finals!$B$4,$D809=1),1,IF($G809=V$2,0,V808)))</f>
        <v>0</v>
      </c>
      <c r="W809" s="8">
        <f ca="1">IF(AND($D808=Finals!$B$4,$D809=1,$G809=W$2),0,IF(AND($D808=Finals!$B$4,$D809=1),1,IF($G809=W$2,0,W808)))</f>
        <v>1</v>
      </c>
      <c r="X809" s="8">
        <f ca="1">IF(AND($D808=Finals!$B$4,$D809=1,$G809=X$2),0,IF(AND($D808=Finals!$B$4,$D809=1),1,IF($G809=X$2,0,X808)))</f>
        <v>1</v>
      </c>
      <c r="Y809" s="8">
        <f ca="1">IF(AND($D808=Finals!$B$4,$D809=1,$G809=Y$2),0,IF(AND($D808=Finals!$B$4,$D809=1),1,IF($G809=Y$2,0,Y808)))</f>
        <v>1</v>
      </c>
      <c r="Z809" s="8">
        <f ca="1">IF(AND($D808=Finals!$B$4,$D809=1,$G809=Z$2),0,IF(AND($D808=Finals!$B$4,$D809=1),1,IF($G809=Z$2,0,Z808)))</f>
        <v>1</v>
      </c>
      <c r="AA809" s="8">
        <f ca="1">IF(AND($D808=Finals!$B$4,$D809=1,$G809=AA$2),0,IF(AND($D808=Finals!$B$4,$D809=1),1,IF($G809=AA$2,0,AA808)))</f>
        <v>1</v>
      </c>
      <c r="AB809" s="8">
        <f ca="1">IF(AND($D808=Finals!$B$4,$D809=1,$G809=AB$2),0,IF(AND($D808=Finals!$B$4,$D809=1),1,IF($G809=AB$2,0,AB808)))</f>
        <v>1</v>
      </c>
      <c r="AC809" s="8">
        <f ca="1">IF(AND($D808=Finals!$B$4,$D809=1,$G809=AC$2),0,IF(AND($D808=Finals!$B$4,$D809=1),1,IF($G809=AC$2,0,AC808)))</f>
        <v>1</v>
      </c>
      <c r="AD809" s="8">
        <f ca="1">IF(AND($D808=Finals!$B$4,$D809=1,$G809=AD$2),0,IF(AND($D808=Finals!$B$4,$D809=1),1,IF($G809=AD$2,0,AD808)))</f>
        <v>1</v>
      </c>
      <c r="AE809" s="8">
        <f ca="1">IF(AND($D808=Finals!$B$4,$D809=1,$G809=AE$2),0,IF(AND($D808=Finals!$B$4,$D809=1),1,IF($G809=AE$2,0,AE808)))</f>
        <v>1</v>
      </c>
      <c r="AF809" s="8">
        <f ca="1">IF(AND($D808=Finals!$B$4,$D809=1,$G809=AF$2),0,IF(AND($D808=Finals!$B$4,$D809=1),1,IF($G809=AF$2,0,AF808)))</f>
        <v>0</v>
      </c>
      <c r="AG809" s="8">
        <f ca="1">IF(AND($D808=Finals!$B$4,$D809=1,$G809=AG$2),0,IF(AND($D808=Finals!$B$4,$D809=1),1,IF($G809=AG$2,0,AG808)))</f>
        <v>1</v>
      </c>
      <c r="AH809" s="8">
        <f ca="1">IF(AND($D808=Finals!$B$4,$D809=1,$G809=AH$2),0,IF(AND($D808=Finals!$B$4,$D809=1),1,IF($G809=AH$2,0,AH808)))</f>
        <v>1</v>
      </c>
      <c r="AI809" s="8">
        <f ca="1">IF(AND($D808=Finals!$B$4,$D809=1,$G809=AI$2),0,IF(AND($D808=Finals!$B$4,$D809=1),1,IF($G809=AI$2,0,AI808)))</f>
        <v>1</v>
      </c>
      <c r="AJ809" s="8">
        <f ca="1">IF(AND($D808=Finals!$B$4,$D809=1,$G809=AJ$2),0,IF(AND($D808=Finals!$B$4,$D809=1),1,IF($G809=AJ$2,0,AJ808)))</f>
        <v>1</v>
      </c>
      <c r="AK809" s="8">
        <f ca="1">IF(AND($D808=Finals!$B$4,$D809=1,$G809=AK$2),0,IF(AND($D808=Finals!$B$4,$D809=1),1,IF($G809=AK$2,0,AK808)))</f>
        <v>1</v>
      </c>
      <c r="AL809" s="8">
        <f ca="1">IF(AND($D808=Finals!$B$4,$D809=1,$G809=AL$2),0,IF(AND($D808=Finals!$B$4,$D809=1),1,IF($G809=AL$2,0,AL808)))</f>
        <v>1</v>
      </c>
      <c r="AM809" s="8">
        <f ca="1">IF(AND($D808=Finals!$B$4,$D809=1,$G809=AM$2),0,IF(AND($D808=Finals!$B$4,$D809=1),1,IF($G809=AM$2,0,AM808)))</f>
        <v>1</v>
      </c>
      <c r="AN809" s="8">
        <f ca="1">IF(AND($D808=Finals!$B$4,$D809=1,$G809=AN$2),0,IF(AND($D808=Finals!$B$4,$D809=1),1,IF($G809=AN$2,0,AN808)))</f>
        <v>1</v>
      </c>
      <c r="AO809" s="8">
        <f ca="1">IF(AND($D808=Finals!$B$4,$D809=1,$G809=AO$2),0,IF(AND($D808=Finals!$B$4,$D809=1),1,IF($G809=AO$2,0,AO808)))</f>
        <v>1</v>
      </c>
      <c r="AP809" s="8">
        <f ca="1">IF(AND($D808=Finals!$B$4,$D809=1,$G809=AP$2),0,IF(AND($D808=Finals!$B$4,$D809=1),1,IF($G809=AP$2,0,AP808)))</f>
        <v>0</v>
      </c>
      <c r="AQ809" s="8">
        <f ca="1">IF(AND($D808=Finals!$B$4,$D809=1,$G809=AQ$2),0,IF(AND($D808=Finals!$B$4,$D809=1),1,IF($G809=AQ$2,0,AQ808)))</f>
        <v>1</v>
      </c>
      <c r="AR809" s="8">
        <f ca="1">IF(AND($D808=Finals!$B$4,$D809=1,$G809=AR$2),0,IF(AND($D808=Finals!$B$4,$D809=1),1,IF($G809=AR$2,0,AR808)))</f>
        <v>1</v>
      </c>
      <c r="AS809" s="8">
        <f ca="1">IF(AND($D808=Finals!$B$4,$D809=1,$G809=AS$2),0,IF(AND($D808=Finals!$B$4,$D809=1),1,IF($G809=AS$2,0,AS808)))</f>
        <v>1</v>
      </c>
      <c r="AT809" s="8">
        <f ca="1">IF(AND($D808=Finals!$B$4,$D809=1,$G809=AT$2),0,IF(AND($D808=Finals!$B$4,$D809=1),1,IF($G809=AT$2,0,AT808)))</f>
        <v>1</v>
      </c>
      <c r="AU809" s="8">
        <f ca="1">IF(AND($D808=Finals!$B$4,$D809=1,$G809=AU$2),0,IF(AND($D808=Finals!$B$4,$D809=1),1,IF($G809=AU$2,0,AU808)))</f>
        <v>1</v>
      </c>
      <c r="AV809" s="8">
        <f ca="1">IF(AND($D808=Finals!$B$4,$D809=1,$G809=AV$2),0,IF(AND($D808=Finals!$B$4,$D809=1),1,IF($G809=AV$2,0,AV808)))</f>
        <v>1</v>
      </c>
      <c r="AW809" s="8">
        <f ca="1">IF(AND($D808=Finals!$B$4,$D809=1,$G809=AW$2),0,IF(AND($D808=Finals!$B$4,$D809=1),1,IF($G809=AW$2,0,AW808)))</f>
        <v>1</v>
      </c>
      <c r="AX809" s="8">
        <f ca="1">IF(AND($D808=Finals!$B$4,$D809=1,$G809=AX$2),0,IF(AND($D808=Finals!$B$4,$D809=1),1,IF($G809=AX$2,0,AX808)))</f>
        <v>1</v>
      </c>
      <c r="AY809" s="8">
        <f ca="1">IF(AND($D808=Finals!$B$4,$D809=1,$G809=AY$2),0,IF(AND($D808=Finals!$B$4,$D809=1),1,IF($G809=AY$2,0,AY808)))</f>
        <v>1</v>
      </c>
      <c r="AZ809" s="8">
        <f ca="1">IF(AND($D808=Finals!$B$4,$D809=1,$G809=AZ$2),0,IF(AND($D808=Finals!$B$4,$D809=1),1,IF($G809=AZ$2,0,AZ808)))</f>
        <v>0</v>
      </c>
      <c r="BA809" s="8">
        <f ca="1">IF(AND($D808=Finals!$B$4,$D809=1,$G809=BA$2),0,IF(AND($D808=Finals!$B$4,$D809=1),1,IF($G809=BA$2,0,BA808)))</f>
        <v>1</v>
      </c>
      <c r="BB809" s="8">
        <f ca="1">IF(AND($D808=Finals!$B$4,$D809=1,$G809=BB$2),0,IF(AND($D808=Finals!$B$4,$D809=1),1,IF($G809=BB$2,0,BB808)))</f>
        <v>1</v>
      </c>
      <c r="BC809" s="8">
        <f ca="1">IF(AND($D808=Finals!$B$4,$D809=1,$G809=BC$2),0,IF(AND($D808=Finals!$B$4,$D809=1),1,IF($G809=BC$2,0,BC808)))</f>
        <v>1</v>
      </c>
      <c r="BD809" s="8">
        <f ca="1">IF(AND($D808=Finals!$B$4,$D809=1,$G809=BD$2),0,IF(AND($D808=Finals!$B$4,$D809=1),1,IF($G809=BD$2,0,BD808)))</f>
        <v>1</v>
      </c>
      <c r="BE809" s="8">
        <f ca="1">IF(AND($D808=Finals!$B$4,$D809=1,$G809=BE$2),0,IF(AND($D808=Finals!$B$4,$D809=1),1,IF($G809=BE$2,0,BE808)))</f>
        <v>1</v>
      </c>
      <c r="BF809" s="4">
        <f ca="1">IF(AND($D808=Finals!$B$4,$D809=1,$G809=BF$2),0,IF(AND($D808=Finals!$B$4,$D809=1),1,IF($G809=BF$2,0,BF808)))</f>
        <v>1</v>
      </c>
      <c r="BG809">
        <f t="shared" ca="1" si="1424"/>
        <v>33</v>
      </c>
      <c r="BP809">
        <v>1</v>
      </c>
      <c r="BQ809">
        <f t="shared" ref="BQ809:CZ809" ca="1" si="1439">IF(V809=1,1+BP809,BP809)</f>
        <v>1</v>
      </c>
      <c r="BR809">
        <f t="shared" ca="1" si="1439"/>
        <v>2</v>
      </c>
      <c r="BS809">
        <f t="shared" ca="1" si="1439"/>
        <v>3</v>
      </c>
      <c r="BT809">
        <f t="shared" ca="1" si="1439"/>
        <v>4</v>
      </c>
      <c r="BU809">
        <f t="shared" ca="1" si="1439"/>
        <v>5</v>
      </c>
      <c r="BV809">
        <f t="shared" ca="1" si="1439"/>
        <v>6</v>
      </c>
      <c r="BW809">
        <f t="shared" ca="1" si="1439"/>
        <v>7</v>
      </c>
      <c r="BX809">
        <f t="shared" ca="1" si="1439"/>
        <v>8</v>
      </c>
      <c r="BY809">
        <f t="shared" ca="1" si="1439"/>
        <v>9</v>
      </c>
      <c r="BZ809">
        <f t="shared" ca="1" si="1439"/>
        <v>10</v>
      </c>
      <c r="CA809">
        <f t="shared" ca="1" si="1439"/>
        <v>10</v>
      </c>
      <c r="CB809">
        <f t="shared" ca="1" si="1439"/>
        <v>11</v>
      </c>
      <c r="CC809">
        <f t="shared" ca="1" si="1439"/>
        <v>12</v>
      </c>
      <c r="CD809">
        <f t="shared" ca="1" si="1439"/>
        <v>13</v>
      </c>
      <c r="CE809">
        <f t="shared" ca="1" si="1439"/>
        <v>14</v>
      </c>
      <c r="CF809">
        <f t="shared" ca="1" si="1439"/>
        <v>15</v>
      </c>
      <c r="CG809">
        <f t="shared" ca="1" si="1439"/>
        <v>16</v>
      </c>
      <c r="CH809">
        <f t="shared" ca="1" si="1439"/>
        <v>17</v>
      </c>
      <c r="CI809">
        <f t="shared" ca="1" si="1439"/>
        <v>18</v>
      </c>
      <c r="CJ809">
        <f t="shared" ca="1" si="1439"/>
        <v>19</v>
      </c>
      <c r="CK809">
        <f t="shared" ca="1" si="1439"/>
        <v>19</v>
      </c>
      <c r="CL809">
        <f t="shared" ca="1" si="1439"/>
        <v>20</v>
      </c>
      <c r="CM809">
        <f t="shared" ca="1" si="1439"/>
        <v>21</v>
      </c>
      <c r="CN809">
        <f t="shared" ca="1" si="1439"/>
        <v>22</v>
      </c>
      <c r="CO809">
        <f t="shared" ca="1" si="1439"/>
        <v>23</v>
      </c>
      <c r="CP809">
        <f t="shared" ca="1" si="1439"/>
        <v>24</v>
      </c>
      <c r="CQ809">
        <f t="shared" ca="1" si="1439"/>
        <v>25</v>
      </c>
      <c r="CR809">
        <f t="shared" ca="1" si="1439"/>
        <v>26</v>
      </c>
      <c r="CS809">
        <f t="shared" ca="1" si="1439"/>
        <v>27</v>
      </c>
      <c r="CT809">
        <f t="shared" ca="1" si="1439"/>
        <v>28</v>
      </c>
      <c r="CU809">
        <f t="shared" ca="1" si="1439"/>
        <v>28</v>
      </c>
      <c r="CV809">
        <f t="shared" ca="1" si="1439"/>
        <v>29</v>
      </c>
      <c r="CW809">
        <f t="shared" ca="1" si="1439"/>
        <v>30</v>
      </c>
      <c r="CX809">
        <f t="shared" ca="1" si="1439"/>
        <v>31</v>
      </c>
      <c r="CY809">
        <f t="shared" ca="1" si="1439"/>
        <v>32</v>
      </c>
      <c r="CZ809">
        <f t="shared" ca="1" si="1439"/>
        <v>33</v>
      </c>
      <c r="DA809" s="5">
        <f t="shared" ca="1" si="1341"/>
        <v>1</v>
      </c>
      <c r="DB809">
        <f t="shared" ref="DB809:EK809" ca="1" si="1440">IF(DB$3&gt;$BG809,"",IF(OR(DA809=36,DA809=""),"",LOOKUP(DB$3,$BP809:$CZ809,$BP$3:$CZ$3)))</f>
        <v>2</v>
      </c>
      <c r="DC809">
        <f t="shared" ca="1" si="1440"/>
        <v>3</v>
      </c>
      <c r="DD809">
        <f t="shared" ca="1" si="1440"/>
        <v>4</v>
      </c>
      <c r="DE809">
        <f t="shared" ca="1" si="1440"/>
        <v>5</v>
      </c>
      <c r="DF809">
        <f t="shared" ca="1" si="1440"/>
        <v>6</v>
      </c>
      <c r="DG809">
        <f t="shared" ca="1" si="1440"/>
        <v>7</v>
      </c>
      <c r="DH809">
        <f t="shared" ca="1" si="1440"/>
        <v>8</v>
      </c>
      <c r="DI809">
        <f t="shared" ca="1" si="1440"/>
        <v>9</v>
      </c>
      <c r="DJ809">
        <f t="shared" ca="1" si="1440"/>
        <v>11</v>
      </c>
      <c r="DK809">
        <f t="shared" ca="1" si="1440"/>
        <v>12</v>
      </c>
      <c r="DL809">
        <f t="shared" ca="1" si="1440"/>
        <v>13</v>
      </c>
      <c r="DM809">
        <f t="shared" ca="1" si="1440"/>
        <v>14</v>
      </c>
      <c r="DN809">
        <f t="shared" ca="1" si="1440"/>
        <v>15</v>
      </c>
      <c r="DO809">
        <f t="shared" ca="1" si="1440"/>
        <v>16</v>
      </c>
      <c r="DP809">
        <f t="shared" ca="1" si="1440"/>
        <v>17</v>
      </c>
      <c r="DQ809">
        <f t="shared" ca="1" si="1440"/>
        <v>18</v>
      </c>
      <c r="DR809">
        <f t="shared" ca="1" si="1440"/>
        <v>19</v>
      </c>
      <c r="DS809">
        <f t="shared" ca="1" si="1440"/>
        <v>21</v>
      </c>
      <c r="DT809">
        <f t="shared" ca="1" si="1440"/>
        <v>22</v>
      </c>
      <c r="DU809">
        <f t="shared" ca="1" si="1440"/>
        <v>23</v>
      </c>
      <c r="DV809">
        <f t="shared" ca="1" si="1440"/>
        <v>24</v>
      </c>
      <c r="DW809">
        <f t="shared" ca="1" si="1440"/>
        <v>25</v>
      </c>
      <c r="DX809">
        <f t="shared" ca="1" si="1440"/>
        <v>26</v>
      </c>
      <c r="DY809">
        <f t="shared" ca="1" si="1440"/>
        <v>27</v>
      </c>
      <c r="DZ809">
        <f t="shared" ca="1" si="1440"/>
        <v>28</v>
      </c>
      <c r="EA809">
        <f t="shared" ca="1" si="1440"/>
        <v>29</v>
      </c>
      <c r="EB809">
        <f t="shared" ca="1" si="1440"/>
        <v>31</v>
      </c>
      <c r="EC809">
        <f t="shared" ca="1" si="1440"/>
        <v>32</v>
      </c>
      <c r="ED809">
        <f t="shared" ca="1" si="1440"/>
        <v>33</v>
      </c>
      <c r="EE809">
        <f t="shared" ca="1" si="1440"/>
        <v>34</v>
      </c>
      <c r="EF809">
        <f t="shared" ca="1" si="1440"/>
        <v>35</v>
      </c>
      <c r="EG809">
        <f t="shared" ca="1" si="1440"/>
        <v>36</v>
      </c>
      <c r="EH809" t="str">
        <f t="shared" ca="1" si="1440"/>
        <v/>
      </c>
      <c r="EI809" t="str">
        <f t="shared" ca="1" si="1440"/>
        <v/>
      </c>
      <c r="EJ809" t="str">
        <f t="shared" ca="1" si="1440"/>
        <v/>
      </c>
      <c r="EK809" t="str">
        <f t="shared" ca="1" si="1440"/>
        <v/>
      </c>
      <c r="EL809" t="str">
        <f ca="1">IF(I809=1,Finals!I814,"")</f>
        <v/>
      </c>
    </row>
    <row r="810" spans="3:142" x14ac:dyDescent="0.25">
      <c r="C810">
        <v>807</v>
      </c>
      <c r="D810">
        <f ca="1">IF(AND(Finals!K814&gt;Finals!K813,Finals!B$3="Yes"),1,IF(AND(I809=1,Finals!B$2="Yes"),1,IF(AND(E809=Finals!B$5,Calc!D809&gt;=Finals!B$4),1,IF(AND(D809=Finals!B$4,E809&lt;Finals!B$5),D809,1+D809))))</f>
        <v>3</v>
      </c>
      <c r="E810">
        <f ca="1">IF(E809=Finals!B$5,1,IF(AND(I809=1,Finals!B$2="Yes"),1,IF(D809&lt;Finals!B$4,1,Calc!E809+1)))</f>
        <v>1</v>
      </c>
      <c r="F810">
        <f>Finals!D815</f>
        <v>0</v>
      </c>
      <c r="G810">
        <f t="shared" si="1363"/>
        <v>0</v>
      </c>
      <c r="H810" t="str">
        <f ca="1">IF(AND(Finals!K814&gt;Finals!K813,Finals!B$3="Yes"),"",IF(AND(I809=1,Finals!B$2="Yes"),"",IF(D809&lt;&gt;Finals!B$4,"",1)))</f>
        <v/>
      </c>
      <c r="I810" t="str">
        <f t="shared" ca="1" si="1364"/>
        <v/>
      </c>
      <c r="J810">
        <f ca="1">IF(I810=-1,-BG809,IF(I810=1,36-BG809,0))</f>
        <v>0</v>
      </c>
      <c r="K810">
        <f t="shared" ca="1" si="1367"/>
        <v>-6579</v>
      </c>
      <c r="L810">
        <f ca="1">IF(AND($D809=0,$G810=L$3),1,IF($D809=0,0,IF($G810=L$3,1,L809)))</f>
        <v>1</v>
      </c>
      <c r="M810">
        <f ca="1">IF(AND($D809=0,$G810=M$3),1,IF($D809=0,0,IF($G810=M$3,1,M809)))</f>
        <v>1</v>
      </c>
      <c r="N810">
        <f ca="1">IF(AND($D809=0,$G810=N$3),1,IF($D809=0,0,IF($G810=N$3,1,N809)))</f>
        <v>0</v>
      </c>
      <c r="O810">
        <f ca="1">IF(AND($D809=0,$G810=O$3),1,IF($D809=0,0,IF($G810=O$3,1,O809)))</f>
        <v>0</v>
      </c>
      <c r="P810">
        <f ca="1">IF(AND($D809=0,$G810=P$3),1,IF($D809=0,0,IF($G810=P$3,1,P809)))</f>
        <v>1</v>
      </c>
      <c r="Q810">
        <f ca="1">IF(AND($D809=0,$G810=Q$3),1,IF($D809=0,0,IF($G810=Q$3,1,Q809)))</f>
        <v>0</v>
      </c>
      <c r="R810">
        <f ca="1">IF(AND($D809=0,$G810=R$3),1,IF($D809=0,0,IF($G810=R$3,1,R809)))</f>
        <v>1</v>
      </c>
      <c r="S810">
        <f ca="1">IF(AND($D809=0,$G810=S$3),1,IF($D809=0,0,IF($G810=S$3,1,S809)))</f>
        <v>1</v>
      </c>
      <c r="T810">
        <f ca="1">IF(AND($D809=0,$G810=T$3),1,IF($D809=0,0,IF($G810=T$3,1,T809)))</f>
        <v>0</v>
      </c>
      <c r="U810">
        <f ca="1">IF(AND($D809=0,$G810=U$3),1,IF($D809=0,0,IF($G810=U$3,1,U809)))</f>
        <v>1</v>
      </c>
      <c r="V810" s="5">
        <f ca="1">IF(AND($D809=Finals!$B$4,$D810=1,$G810=V$2),0,IF(AND($D809=Finals!$B$4,$D810=1),1,IF($G810=V$2,0,V809)))</f>
        <v>0</v>
      </c>
      <c r="W810" s="8">
        <f ca="1">IF(AND($D809=Finals!$B$4,$D810=1,$G810=W$2),0,IF(AND($D809=Finals!$B$4,$D810=1),1,IF($G810=W$2,0,W809)))</f>
        <v>1</v>
      </c>
      <c r="X810" s="8">
        <f ca="1">IF(AND($D809=Finals!$B$4,$D810=1,$G810=X$2),0,IF(AND($D809=Finals!$B$4,$D810=1),1,IF($G810=X$2,0,X809)))</f>
        <v>1</v>
      </c>
      <c r="Y810" s="8">
        <f ca="1">IF(AND($D809=Finals!$B$4,$D810=1,$G810=Y$2),0,IF(AND($D809=Finals!$B$4,$D810=1),1,IF($G810=Y$2,0,Y809)))</f>
        <v>1</v>
      </c>
      <c r="Z810" s="8">
        <f ca="1">IF(AND($D809=Finals!$B$4,$D810=1,$G810=Z$2),0,IF(AND($D809=Finals!$B$4,$D810=1),1,IF($G810=Z$2,0,Z809)))</f>
        <v>1</v>
      </c>
      <c r="AA810" s="8">
        <f ca="1">IF(AND($D809=Finals!$B$4,$D810=1,$G810=AA$2),0,IF(AND($D809=Finals!$B$4,$D810=1),1,IF($G810=AA$2,0,AA809)))</f>
        <v>1</v>
      </c>
      <c r="AB810" s="8">
        <f ca="1">IF(AND($D809=Finals!$B$4,$D810=1,$G810=AB$2),0,IF(AND($D809=Finals!$B$4,$D810=1),1,IF($G810=AB$2,0,AB809)))</f>
        <v>1</v>
      </c>
      <c r="AC810" s="8">
        <f ca="1">IF(AND($D809=Finals!$B$4,$D810=1,$G810=AC$2),0,IF(AND($D809=Finals!$B$4,$D810=1),1,IF($G810=AC$2,0,AC809)))</f>
        <v>1</v>
      </c>
      <c r="AD810" s="8">
        <f ca="1">IF(AND($D809=Finals!$B$4,$D810=1,$G810=AD$2),0,IF(AND($D809=Finals!$B$4,$D810=1),1,IF($G810=AD$2,0,AD809)))</f>
        <v>1</v>
      </c>
      <c r="AE810" s="8">
        <f ca="1">IF(AND($D809=Finals!$B$4,$D810=1,$G810=AE$2),0,IF(AND($D809=Finals!$B$4,$D810=1),1,IF($G810=AE$2,0,AE809)))</f>
        <v>1</v>
      </c>
      <c r="AF810" s="8">
        <f ca="1">IF(AND($D809=Finals!$B$4,$D810=1,$G810=AF$2),0,IF(AND($D809=Finals!$B$4,$D810=1),1,IF($G810=AF$2,0,AF809)))</f>
        <v>0</v>
      </c>
      <c r="AG810" s="8">
        <f ca="1">IF(AND($D809=Finals!$B$4,$D810=1,$G810=AG$2),0,IF(AND($D809=Finals!$B$4,$D810=1),1,IF($G810=AG$2,0,AG809)))</f>
        <v>1</v>
      </c>
      <c r="AH810" s="8">
        <f ca="1">IF(AND($D809=Finals!$B$4,$D810=1,$G810=AH$2),0,IF(AND($D809=Finals!$B$4,$D810=1),1,IF($G810=AH$2,0,AH809)))</f>
        <v>1</v>
      </c>
      <c r="AI810" s="8">
        <f ca="1">IF(AND($D809=Finals!$B$4,$D810=1,$G810=AI$2),0,IF(AND($D809=Finals!$B$4,$D810=1),1,IF($G810=AI$2,0,AI809)))</f>
        <v>1</v>
      </c>
      <c r="AJ810" s="8">
        <f ca="1">IF(AND($D809=Finals!$B$4,$D810=1,$G810=AJ$2),0,IF(AND($D809=Finals!$B$4,$D810=1),1,IF($G810=AJ$2,0,AJ809)))</f>
        <v>1</v>
      </c>
      <c r="AK810" s="8">
        <f ca="1">IF(AND($D809=Finals!$B$4,$D810=1,$G810=AK$2),0,IF(AND($D809=Finals!$B$4,$D810=1),1,IF($G810=AK$2,0,AK809)))</f>
        <v>1</v>
      </c>
      <c r="AL810" s="8">
        <f ca="1">IF(AND($D809=Finals!$B$4,$D810=1,$G810=AL$2),0,IF(AND($D809=Finals!$B$4,$D810=1),1,IF($G810=AL$2,0,AL809)))</f>
        <v>1</v>
      </c>
      <c r="AM810" s="8">
        <f ca="1">IF(AND($D809=Finals!$B$4,$D810=1,$G810=AM$2),0,IF(AND($D809=Finals!$B$4,$D810=1),1,IF($G810=AM$2,0,AM809)))</f>
        <v>1</v>
      </c>
      <c r="AN810" s="8">
        <f ca="1">IF(AND($D809=Finals!$B$4,$D810=1,$G810=AN$2),0,IF(AND($D809=Finals!$B$4,$D810=1),1,IF($G810=AN$2,0,AN809)))</f>
        <v>1</v>
      </c>
      <c r="AO810" s="8">
        <f ca="1">IF(AND($D809=Finals!$B$4,$D810=1,$G810=AO$2),0,IF(AND($D809=Finals!$B$4,$D810=1),1,IF($G810=AO$2,0,AO809)))</f>
        <v>1</v>
      </c>
      <c r="AP810" s="8">
        <f ca="1">IF(AND($D809=Finals!$B$4,$D810=1,$G810=AP$2),0,IF(AND($D809=Finals!$B$4,$D810=1),1,IF($G810=AP$2,0,AP809)))</f>
        <v>0</v>
      </c>
      <c r="AQ810" s="8">
        <f ca="1">IF(AND($D809=Finals!$B$4,$D810=1,$G810=AQ$2),0,IF(AND($D809=Finals!$B$4,$D810=1),1,IF($G810=AQ$2,0,AQ809)))</f>
        <v>1</v>
      </c>
      <c r="AR810" s="8">
        <f ca="1">IF(AND($D809=Finals!$B$4,$D810=1,$G810=AR$2),0,IF(AND($D809=Finals!$B$4,$D810=1),1,IF($G810=AR$2,0,AR809)))</f>
        <v>1</v>
      </c>
      <c r="AS810" s="8">
        <f ca="1">IF(AND($D809=Finals!$B$4,$D810=1,$G810=AS$2),0,IF(AND($D809=Finals!$B$4,$D810=1),1,IF($G810=AS$2,0,AS809)))</f>
        <v>1</v>
      </c>
      <c r="AT810" s="8">
        <f ca="1">IF(AND($D809=Finals!$B$4,$D810=1,$G810=AT$2),0,IF(AND($D809=Finals!$B$4,$D810=1),1,IF($G810=AT$2,0,AT809)))</f>
        <v>1</v>
      </c>
      <c r="AU810" s="8">
        <f ca="1">IF(AND($D809=Finals!$B$4,$D810=1,$G810=AU$2),0,IF(AND($D809=Finals!$B$4,$D810=1),1,IF($G810=AU$2,0,AU809)))</f>
        <v>1</v>
      </c>
      <c r="AV810" s="8">
        <f ca="1">IF(AND($D809=Finals!$B$4,$D810=1,$G810=AV$2),0,IF(AND($D809=Finals!$B$4,$D810=1),1,IF($G810=AV$2,0,AV809)))</f>
        <v>1</v>
      </c>
      <c r="AW810" s="8">
        <f ca="1">IF(AND($D809=Finals!$B$4,$D810=1,$G810=AW$2),0,IF(AND($D809=Finals!$B$4,$D810=1),1,IF($G810=AW$2,0,AW809)))</f>
        <v>1</v>
      </c>
      <c r="AX810" s="8">
        <f ca="1">IF(AND($D809=Finals!$B$4,$D810=1,$G810=AX$2),0,IF(AND($D809=Finals!$B$4,$D810=1),1,IF($G810=AX$2,0,AX809)))</f>
        <v>1</v>
      </c>
      <c r="AY810" s="8">
        <f ca="1">IF(AND($D809=Finals!$B$4,$D810=1,$G810=AY$2),0,IF(AND($D809=Finals!$B$4,$D810=1),1,IF($G810=AY$2,0,AY809)))</f>
        <v>1</v>
      </c>
      <c r="AZ810" s="8">
        <f ca="1">IF(AND($D809=Finals!$B$4,$D810=1,$G810=AZ$2),0,IF(AND($D809=Finals!$B$4,$D810=1),1,IF($G810=AZ$2,0,AZ809)))</f>
        <v>0</v>
      </c>
      <c r="BA810" s="8">
        <f ca="1">IF(AND($D809=Finals!$B$4,$D810=1,$G810=BA$2),0,IF(AND($D809=Finals!$B$4,$D810=1),1,IF($G810=BA$2,0,BA809)))</f>
        <v>1</v>
      </c>
      <c r="BB810" s="8">
        <f ca="1">IF(AND($D809=Finals!$B$4,$D810=1,$G810=BB$2),0,IF(AND($D809=Finals!$B$4,$D810=1),1,IF($G810=BB$2,0,BB809)))</f>
        <v>1</v>
      </c>
      <c r="BC810" s="8">
        <f ca="1">IF(AND($D809=Finals!$B$4,$D810=1,$G810=BC$2),0,IF(AND($D809=Finals!$B$4,$D810=1),1,IF($G810=BC$2,0,BC809)))</f>
        <v>1</v>
      </c>
      <c r="BD810" s="8">
        <f ca="1">IF(AND($D809=Finals!$B$4,$D810=1,$G810=BD$2),0,IF(AND($D809=Finals!$B$4,$D810=1),1,IF($G810=BD$2,0,BD809)))</f>
        <v>1</v>
      </c>
      <c r="BE810" s="8">
        <f ca="1">IF(AND($D809=Finals!$B$4,$D810=1,$G810=BE$2),0,IF(AND($D809=Finals!$B$4,$D810=1),1,IF($G810=BE$2,0,BE809)))</f>
        <v>1</v>
      </c>
      <c r="BF810" s="4">
        <f ca="1">IF(AND($D809=Finals!$B$4,$D810=1,$G810=BF$2),0,IF(AND($D809=Finals!$B$4,$D810=1),1,IF($G810=BF$2,0,BF809)))</f>
        <v>1</v>
      </c>
      <c r="BG810">
        <f t="shared" ca="1" si="1424"/>
        <v>33</v>
      </c>
      <c r="BP810">
        <v>1</v>
      </c>
      <c r="BQ810">
        <f t="shared" ref="BQ810:CZ810" ca="1" si="1441">IF(V810=1,1+BP810,BP810)</f>
        <v>1</v>
      </c>
      <c r="BR810">
        <f t="shared" ca="1" si="1441"/>
        <v>2</v>
      </c>
      <c r="BS810">
        <f t="shared" ca="1" si="1441"/>
        <v>3</v>
      </c>
      <c r="BT810">
        <f t="shared" ca="1" si="1441"/>
        <v>4</v>
      </c>
      <c r="BU810">
        <f t="shared" ca="1" si="1441"/>
        <v>5</v>
      </c>
      <c r="BV810">
        <f t="shared" ca="1" si="1441"/>
        <v>6</v>
      </c>
      <c r="BW810">
        <f t="shared" ca="1" si="1441"/>
        <v>7</v>
      </c>
      <c r="BX810">
        <f t="shared" ca="1" si="1441"/>
        <v>8</v>
      </c>
      <c r="BY810">
        <f t="shared" ca="1" si="1441"/>
        <v>9</v>
      </c>
      <c r="BZ810">
        <f t="shared" ca="1" si="1441"/>
        <v>10</v>
      </c>
      <c r="CA810">
        <f t="shared" ca="1" si="1441"/>
        <v>10</v>
      </c>
      <c r="CB810">
        <f t="shared" ca="1" si="1441"/>
        <v>11</v>
      </c>
      <c r="CC810">
        <f t="shared" ca="1" si="1441"/>
        <v>12</v>
      </c>
      <c r="CD810">
        <f t="shared" ca="1" si="1441"/>
        <v>13</v>
      </c>
      <c r="CE810">
        <f t="shared" ca="1" si="1441"/>
        <v>14</v>
      </c>
      <c r="CF810">
        <f t="shared" ca="1" si="1441"/>
        <v>15</v>
      </c>
      <c r="CG810">
        <f t="shared" ca="1" si="1441"/>
        <v>16</v>
      </c>
      <c r="CH810">
        <f t="shared" ca="1" si="1441"/>
        <v>17</v>
      </c>
      <c r="CI810">
        <f t="shared" ca="1" si="1441"/>
        <v>18</v>
      </c>
      <c r="CJ810">
        <f t="shared" ca="1" si="1441"/>
        <v>19</v>
      </c>
      <c r="CK810">
        <f t="shared" ca="1" si="1441"/>
        <v>19</v>
      </c>
      <c r="CL810">
        <f t="shared" ca="1" si="1441"/>
        <v>20</v>
      </c>
      <c r="CM810">
        <f t="shared" ca="1" si="1441"/>
        <v>21</v>
      </c>
      <c r="CN810">
        <f t="shared" ca="1" si="1441"/>
        <v>22</v>
      </c>
      <c r="CO810">
        <f t="shared" ca="1" si="1441"/>
        <v>23</v>
      </c>
      <c r="CP810">
        <f t="shared" ca="1" si="1441"/>
        <v>24</v>
      </c>
      <c r="CQ810">
        <f t="shared" ca="1" si="1441"/>
        <v>25</v>
      </c>
      <c r="CR810">
        <f t="shared" ca="1" si="1441"/>
        <v>26</v>
      </c>
      <c r="CS810">
        <f t="shared" ca="1" si="1441"/>
        <v>27</v>
      </c>
      <c r="CT810">
        <f t="shared" ca="1" si="1441"/>
        <v>28</v>
      </c>
      <c r="CU810">
        <f t="shared" ca="1" si="1441"/>
        <v>28</v>
      </c>
      <c r="CV810">
        <f t="shared" ca="1" si="1441"/>
        <v>29</v>
      </c>
      <c r="CW810">
        <f t="shared" ca="1" si="1441"/>
        <v>30</v>
      </c>
      <c r="CX810">
        <f t="shared" ca="1" si="1441"/>
        <v>31</v>
      </c>
      <c r="CY810">
        <f t="shared" ca="1" si="1441"/>
        <v>32</v>
      </c>
      <c r="CZ810">
        <f t="shared" ca="1" si="1441"/>
        <v>33</v>
      </c>
      <c r="DA810" s="5">
        <f t="shared" ca="1" si="1341"/>
        <v>1</v>
      </c>
      <c r="DB810">
        <f t="shared" ref="DB810:EK810" ca="1" si="1442">IF(DB$3&gt;$BG810,"",IF(OR(DA810=36,DA810=""),"",LOOKUP(DB$3,$BP810:$CZ810,$BP$3:$CZ$3)))</f>
        <v>2</v>
      </c>
      <c r="DC810">
        <f t="shared" ca="1" si="1442"/>
        <v>3</v>
      </c>
      <c r="DD810">
        <f t="shared" ca="1" si="1442"/>
        <v>4</v>
      </c>
      <c r="DE810">
        <f t="shared" ca="1" si="1442"/>
        <v>5</v>
      </c>
      <c r="DF810">
        <f t="shared" ca="1" si="1442"/>
        <v>6</v>
      </c>
      <c r="DG810">
        <f t="shared" ca="1" si="1442"/>
        <v>7</v>
      </c>
      <c r="DH810">
        <f t="shared" ca="1" si="1442"/>
        <v>8</v>
      </c>
      <c r="DI810">
        <f t="shared" ca="1" si="1442"/>
        <v>9</v>
      </c>
      <c r="DJ810">
        <f t="shared" ca="1" si="1442"/>
        <v>11</v>
      </c>
      <c r="DK810">
        <f t="shared" ca="1" si="1442"/>
        <v>12</v>
      </c>
      <c r="DL810">
        <f t="shared" ca="1" si="1442"/>
        <v>13</v>
      </c>
      <c r="DM810">
        <f t="shared" ca="1" si="1442"/>
        <v>14</v>
      </c>
      <c r="DN810">
        <f t="shared" ca="1" si="1442"/>
        <v>15</v>
      </c>
      <c r="DO810">
        <f t="shared" ca="1" si="1442"/>
        <v>16</v>
      </c>
      <c r="DP810">
        <f t="shared" ca="1" si="1442"/>
        <v>17</v>
      </c>
      <c r="DQ810">
        <f t="shared" ca="1" si="1442"/>
        <v>18</v>
      </c>
      <c r="DR810">
        <f t="shared" ca="1" si="1442"/>
        <v>19</v>
      </c>
      <c r="DS810">
        <f t="shared" ca="1" si="1442"/>
        <v>21</v>
      </c>
      <c r="DT810">
        <f t="shared" ca="1" si="1442"/>
        <v>22</v>
      </c>
      <c r="DU810">
        <f t="shared" ca="1" si="1442"/>
        <v>23</v>
      </c>
      <c r="DV810">
        <f t="shared" ca="1" si="1442"/>
        <v>24</v>
      </c>
      <c r="DW810">
        <f t="shared" ca="1" si="1442"/>
        <v>25</v>
      </c>
      <c r="DX810">
        <f t="shared" ca="1" si="1442"/>
        <v>26</v>
      </c>
      <c r="DY810">
        <f t="shared" ca="1" si="1442"/>
        <v>27</v>
      </c>
      <c r="DZ810">
        <f t="shared" ca="1" si="1442"/>
        <v>28</v>
      </c>
      <c r="EA810">
        <f t="shared" ca="1" si="1442"/>
        <v>29</v>
      </c>
      <c r="EB810">
        <f t="shared" ca="1" si="1442"/>
        <v>31</v>
      </c>
      <c r="EC810">
        <f t="shared" ca="1" si="1442"/>
        <v>32</v>
      </c>
      <c r="ED810">
        <f t="shared" ca="1" si="1442"/>
        <v>33</v>
      </c>
      <c r="EE810">
        <f t="shared" ca="1" si="1442"/>
        <v>34</v>
      </c>
      <c r="EF810">
        <f t="shared" ca="1" si="1442"/>
        <v>35</v>
      </c>
      <c r="EG810">
        <f t="shared" ca="1" si="1442"/>
        <v>36</v>
      </c>
      <c r="EH810" t="str">
        <f t="shared" ca="1" si="1442"/>
        <v/>
      </c>
      <c r="EI810" t="str">
        <f t="shared" ca="1" si="1442"/>
        <v/>
      </c>
      <c r="EJ810" t="str">
        <f t="shared" ca="1" si="1442"/>
        <v/>
      </c>
      <c r="EK810" t="str">
        <f t="shared" ca="1" si="1442"/>
        <v/>
      </c>
      <c r="EL810" t="str">
        <f ca="1">IF(I810=1,Finals!I815,"")</f>
        <v/>
      </c>
    </row>
    <row r="811" spans="3:142" x14ac:dyDescent="0.25">
      <c r="C811">
        <v>808</v>
      </c>
      <c r="D811">
        <f ca="1">IF(AND(Finals!K815&gt;Finals!K814,Finals!B$3="Yes"),1,IF(AND(I810=1,Finals!B$2="Yes"),1,IF(AND(E810=Finals!B$5,Calc!D810&gt;=Finals!B$4),1,IF(AND(D810=Finals!B$4,E810&lt;Finals!B$5),D810,1+D810))))</f>
        <v>4</v>
      </c>
      <c r="E811">
        <f ca="1">IF(E810=Finals!B$5,1,IF(AND(I810=1,Finals!B$2="Yes"),1,IF(D810&lt;Finals!B$4,1,Calc!E810+1)))</f>
        <v>1</v>
      </c>
      <c r="F811">
        <f>Finals!D816</f>
        <v>0</v>
      </c>
      <c r="G811">
        <f t="shared" si="1363"/>
        <v>0</v>
      </c>
      <c r="H811" t="str">
        <f ca="1">IF(AND(Finals!K815&gt;Finals!K814,Finals!B$3="Yes"),"",IF(AND(I810=1,Finals!B$2="Yes"),"",IF(D810&lt;&gt;Finals!B$4,"",1)))</f>
        <v/>
      </c>
      <c r="I811" t="str">
        <f t="shared" ca="1" si="1364"/>
        <v/>
      </c>
      <c r="J811">
        <f ca="1">IF(I811=-1,-BG810,IF(I811=1,36-BG810,0))</f>
        <v>0</v>
      </c>
      <c r="K811">
        <f t="shared" ca="1" si="1367"/>
        <v>-6579</v>
      </c>
      <c r="L811">
        <f ca="1">IF(AND($D810=0,$G811=L$3),1,IF($D810=0,0,IF($G811=L$3,1,L810)))</f>
        <v>1</v>
      </c>
      <c r="M811">
        <f ca="1">IF(AND($D810=0,$G811=M$3),1,IF($D810=0,0,IF($G811=M$3,1,M810)))</f>
        <v>1</v>
      </c>
      <c r="N811">
        <f ca="1">IF(AND($D810=0,$G811=N$3),1,IF($D810=0,0,IF($G811=N$3,1,N810)))</f>
        <v>0</v>
      </c>
      <c r="O811">
        <f ca="1">IF(AND($D810=0,$G811=O$3),1,IF($D810=0,0,IF($G811=O$3,1,O810)))</f>
        <v>0</v>
      </c>
      <c r="P811">
        <f ca="1">IF(AND($D810=0,$G811=P$3),1,IF($D810=0,0,IF($G811=P$3,1,P810)))</f>
        <v>1</v>
      </c>
      <c r="Q811">
        <f ca="1">IF(AND($D810=0,$G811=Q$3),1,IF($D810=0,0,IF($G811=Q$3,1,Q810)))</f>
        <v>0</v>
      </c>
      <c r="R811">
        <f ca="1">IF(AND($D810=0,$G811=R$3),1,IF($D810=0,0,IF($G811=R$3,1,R810)))</f>
        <v>1</v>
      </c>
      <c r="S811">
        <f ca="1">IF(AND($D810=0,$G811=S$3),1,IF($D810=0,0,IF($G811=S$3,1,S810)))</f>
        <v>1</v>
      </c>
      <c r="T811">
        <f ca="1">IF(AND($D810=0,$G811=T$3),1,IF($D810=0,0,IF($G811=T$3,1,T810)))</f>
        <v>0</v>
      </c>
      <c r="U811">
        <f ca="1">IF(AND($D810=0,$G811=U$3),1,IF($D810=0,0,IF($G811=U$3,1,U810)))</f>
        <v>1</v>
      </c>
      <c r="V811" s="5">
        <f ca="1">IF(AND($D810=Finals!$B$4,$D811=1,$G811=V$2),0,IF(AND($D810=Finals!$B$4,$D811=1),1,IF($G811=V$2,0,V810)))</f>
        <v>0</v>
      </c>
      <c r="W811" s="8">
        <f ca="1">IF(AND($D810=Finals!$B$4,$D811=1,$G811=W$2),0,IF(AND($D810=Finals!$B$4,$D811=1),1,IF($G811=W$2,0,W810)))</f>
        <v>1</v>
      </c>
      <c r="X811" s="8">
        <f ca="1">IF(AND($D810=Finals!$B$4,$D811=1,$G811=X$2),0,IF(AND($D810=Finals!$B$4,$D811=1),1,IF($G811=X$2,0,X810)))</f>
        <v>1</v>
      </c>
      <c r="Y811" s="8">
        <f ca="1">IF(AND($D810=Finals!$B$4,$D811=1,$G811=Y$2),0,IF(AND($D810=Finals!$B$4,$D811=1),1,IF($G811=Y$2,0,Y810)))</f>
        <v>1</v>
      </c>
      <c r="Z811" s="8">
        <f ca="1">IF(AND($D810=Finals!$B$4,$D811=1,$G811=Z$2),0,IF(AND($D810=Finals!$B$4,$D811=1),1,IF($G811=Z$2,0,Z810)))</f>
        <v>1</v>
      </c>
      <c r="AA811" s="8">
        <f ca="1">IF(AND($D810=Finals!$B$4,$D811=1,$G811=AA$2),0,IF(AND($D810=Finals!$B$4,$D811=1),1,IF($G811=AA$2,0,AA810)))</f>
        <v>1</v>
      </c>
      <c r="AB811" s="8">
        <f ca="1">IF(AND($D810=Finals!$B$4,$D811=1,$G811=AB$2),0,IF(AND($D810=Finals!$B$4,$D811=1),1,IF($G811=AB$2,0,AB810)))</f>
        <v>1</v>
      </c>
      <c r="AC811" s="8">
        <f ca="1">IF(AND($D810=Finals!$B$4,$D811=1,$G811=AC$2),0,IF(AND($D810=Finals!$B$4,$D811=1),1,IF($G811=AC$2,0,AC810)))</f>
        <v>1</v>
      </c>
      <c r="AD811" s="8">
        <f ca="1">IF(AND($D810=Finals!$B$4,$D811=1,$G811=AD$2),0,IF(AND($D810=Finals!$B$4,$D811=1),1,IF($G811=AD$2,0,AD810)))</f>
        <v>1</v>
      </c>
      <c r="AE811" s="8">
        <f ca="1">IF(AND($D810=Finals!$B$4,$D811=1,$G811=AE$2),0,IF(AND($D810=Finals!$B$4,$D811=1),1,IF($G811=AE$2,0,AE810)))</f>
        <v>1</v>
      </c>
      <c r="AF811" s="8">
        <f ca="1">IF(AND($D810=Finals!$B$4,$D811=1,$G811=AF$2),0,IF(AND($D810=Finals!$B$4,$D811=1),1,IF($G811=AF$2,0,AF810)))</f>
        <v>0</v>
      </c>
      <c r="AG811" s="8">
        <f ca="1">IF(AND($D810=Finals!$B$4,$D811=1,$G811=AG$2),0,IF(AND($D810=Finals!$B$4,$D811=1),1,IF($G811=AG$2,0,AG810)))</f>
        <v>1</v>
      </c>
      <c r="AH811" s="8">
        <f ca="1">IF(AND($D810=Finals!$B$4,$D811=1,$G811=AH$2),0,IF(AND($D810=Finals!$B$4,$D811=1),1,IF($G811=AH$2,0,AH810)))</f>
        <v>1</v>
      </c>
      <c r="AI811" s="8">
        <f ca="1">IF(AND($D810=Finals!$B$4,$D811=1,$G811=AI$2),0,IF(AND($D810=Finals!$B$4,$D811=1),1,IF($G811=AI$2,0,AI810)))</f>
        <v>1</v>
      </c>
      <c r="AJ811" s="8">
        <f ca="1">IF(AND($D810=Finals!$B$4,$D811=1,$G811=AJ$2),0,IF(AND($D810=Finals!$B$4,$D811=1),1,IF($G811=AJ$2,0,AJ810)))</f>
        <v>1</v>
      </c>
      <c r="AK811" s="8">
        <f ca="1">IF(AND($D810=Finals!$B$4,$D811=1,$G811=AK$2),0,IF(AND($D810=Finals!$B$4,$D811=1),1,IF($G811=AK$2,0,AK810)))</f>
        <v>1</v>
      </c>
      <c r="AL811" s="8">
        <f ca="1">IF(AND($D810=Finals!$B$4,$D811=1,$G811=AL$2),0,IF(AND($D810=Finals!$B$4,$D811=1),1,IF($G811=AL$2,0,AL810)))</f>
        <v>1</v>
      </c>
      <c r="AM811" s="8">
        <f ca="1">IF(AND($D810=Finals!$B$4,$D811=1,$G811=AM$2),0,IF(AND($D810=Finals!$B$4,$D811=1),1,IF($G811=AM$2,0,AM810)))</f>
        <v>1</v>
      </c>
      <c r="AN811" s="8">
        <f ca="1">IF(AND($D810=Finals!$B$4,$D811=1,$G811=AN$2),0,IF(AND($D810=Finals!$B$4,$D811=1),1,IF($G811=AN$2,0,AN810)))</f>
        <v>1</v>
      </c>
      <c r="AO811" s="8">
        <f ca="1">IF(AND($D810=Finals!$B$4,$D811=1,$G811=AO$2),0,IF(AND($D810=Finals!$B$4,$D811=1),1,IF($G811=AO$2,0,AO810)))</f>
        <v>1</v>
      </c>
      <c r="AP811" s="8">
        <f ca="1">IF(AND($D810=Finals!$B$4,$D811=1,$G811=AP$2),0,IF(AND($D810=Finals!$B$4,$D811=1),1,IF($G811=AP$2,0,AP810)))</f>
        <v>0</v>
      </c>
      <c r="AQ811" s="8">
        <f ca="1">IF(AND($D810=Finals!$B$4,$D811=1,$G811=AQ$2),0,IF(AND($D810=Finals!$B$4,$D811=1),1,IF($G811=AQ$2,0,AQ810)))</f>
        <v>1</v>
      </c>
      <c r="AR811" s="8">
        <f ca="1">IF(AND($D810=Finals!$B$4,$D811=1,$G811=AR$2),0,IF(AND($D810=Finals!$B$4,$D811=1),1,IF($G811=AR$2,0,AR810)))</f>
        <v>1</v>
      </c>
      <c r="AS811" s="8">
        <f ca="1">IF(AND($D810=Finals!$B$4,$D811=1,$G811=AS$2),0,IF(AND($D810=Finals!$B$4,$D811=1),1,IF($G811=AS$2,0,AS810)))</f>
        <v>1</v>
      </c>
      <c r="AT811" s="8">
        <f ca="1">IF(AND($D810=Finals!$B$4,$D811=1,$G811=AT$2),0,IF(AND($D810=Finals!$B$4,$D811=1),1,IF($G811=AT$2,0,AT810)))</f>
        <v>1</v>
      </c>
      <c r="AU811" s="8">
        <f ca="1">IF(AND($D810=Finals!$B$4,$D811=1,$G811=AU$2),0,IF(AND($D810=Finals!$B$4,$D811=1),1,IF($G811=AU$2,0,AU810)))</f>
        <v>1</v>
      </c>
      <c r="AV811" s="8">
        <f ca="1">IF(AND($D810=Finals!$B$4,$D811=1,$G811=AV$2),0,IF(AND($D810=Finals!$B$4,$D811=1),1,IF($G811=AV$2,0,AV810)))</f>
        <v>1</v>
      </c>
      <c r="AW811" s="8">
        <f ca="1">IF(AND($D810=Finals!$B$4,$D811=1,$G811=AW$2),0,IF(AND($D810=Finals!$B$4,$D811=1),1,IF($G811=AW$2,0,AW810)))</f>
        <v>1</v>
      </c>
      <c r="AX811" s="8">
        <f ca="1">IF(AND($D810=Finals!$B$4,$D811=1,$G811=AX$2),0,IF(AND($D810=Finals!$B$4,$D811=1),1,IF($G811=AX$2,0,AX810)))</f>
        <v>1</v>
      </c>
      <c r="AY811" s="8">
        <f ca="1">IF(AND($D810=Finals!$B$4,$D811=1,$G811=AY$2),0,IF(AND($D810=Finals!$B$4,$D811=1),1,IF($G811=AY$2,0,AY810)))</f>
        <v>1</v>
      </c>
      <c r="AZ811" s="8">
        <f ca="1">IF(AND($D810=Finals!$B$4,$D811=1,$G811=AZ$2),0,IF(AND($D810=Finals!$B$4,$D811=1),1,IF($G811=AZ$2,0,AZ810)))</f>
        <v>0</v>
      </c>
      <c r="BA811" s="8">
        <f ca="1">IF(AND($D810=Finals!$B$4,$D811=1,$G811=BA$2),0,IF(AND($D810=Finals!$B$4,$D811=1),1,IF($G811=BA$2,0,BA810)))</f>
        <v>1</v>
      </c>
      <c r="BB811" s="8">
        <f ca="1">IF(AND($D810=Finals!$B$4,$D811=1,$G811=BB$2),0,IF(AND($D810=Finals!$B$4,$D811=1),1,IF($G811=BB$2,0,BB810)))</f>
        <v>1</v>
      </c>
      <c r="BC811" s="8">
        <f ca="1">IF(AND($D810=Finals!$B$4,$D811=1,$G811=BC$2),0,IF(AND($D810=Finals!$B$4,$D811=1),1,IF($G811=BC$2,0,BC810)))</f>
        <v>1</v>
      </c>
      <c r="BD811" s="8">
        <f ca="1">IF(AND($D810=Finals!$B$4,$D811=1,$G811=BD$2),0,IF(AND($D810=Finals!$B$4,$D811=1),1,IF($G811=BD$2,0,BD810)))</f>
        <v>1</v>
      </c>
      <c r="BE811" s="8">
        <f ca="1">IF(AND($D810=Finals!$B$4,$D811=1,$G811=BE$2),0,IF(AND($D810=Finals!$B$4,$D811=1),1,IF($G811=BE$2,0,BE810)))</f>
        <v>1</v>
      </c>
      <c r="BF811" s="4">
        <f ca="1">IF(AND($D810=Finals!$B$4,$D811=1,$G811=BF$2),0,IF(AND($D810=Finals!$B$4,$D811=1),1,IF($G811=BF$2,0,BF810)))</f>
        <v>1</v>
      </c>
      <c r="BG811">
        <f t="shared" ca="1" si="1424"/>
        <v>33</v>
      </c>
      <c r="BP811">
        <v>1</v>
      </c>
      <c r="BQ811">
        <f t="shared" ref="BQ811:CZ811" ca="1" si="1443">IF(V811=1,1+BP811,BP811)</f>
        <v>1</v>
      </c>
      <c r="BR811">
        <f t="shared" ca="1" si="1443"/>
        <v>2</v>
      </c>
      <c r="BS811">
        <f t="shared" ca="1" si="1443"/>
        <v>3</v>
      </c>
      <c r="BT811">
        <f t="shared" ca="1" si="1443"/>
        <v>4</v>
      </c>
      <c r="BU811">
        <f t="shared" ca="1" si="1443"/>
        <v>5</v>
      </c>
      <c r="BV811">
        <f t="shared" ca="1" si="1443"/>
        <v>6</v>
      </c>
      <c r="BW811">
        <f t="shared" ca="1" si="1443"/>
        <v>7</v>
      </c>
      <c r="BX811">
        <f t="shared" ca="1" si="1443"/>
        <v>8</v>
      </c>
      <c r="BY811">
        <f t="shared" ca="1" si="1443"/>
        <v>9</v>
      </c>
      <c r="BZ811">
        <f t="shared" ca="1" si="1443"/>
        <v>10</v>
      </c>
      <c r="CA811">
        <f t="shared" ca="1" si="1443"/>
        <v>10</v>
      </c>
      <c r="CB811">
        <f t="shared" ca="1" si="1443"/>
        <v>11</v>
      </c>
      <c r="CC811">
        <f t="shared" ca="1" si="1443"/>
        <v>12</v>
      </c>
      <c r="CD811">
        <f t="shared" ca="1" si="1443"/>
        <v>13</v>
      </c>
      <c r="CE811">
        <f t="shared" ca="1" si="1443"/>
        <v>14</v>
      </c>
      <c r="CF811">
        <f t="shared" ca="1" si="1443"/>
        <v>15</v>
      </c>
      <c r="CG811">
        <f t="shared" ca="1" si="1443"/>
        <v>16</v>
      </c>
      <c r="CH811">
        <f t="shared" ca="1" si="1443"/>
        <v>17</v>
      </c>
      <c r="CI811">
        <f t="shared" ca="1" si="1443"/>
        <v>18</v>
      </c>
      <c r="CJ811">
        <f t="shared" ca="1" si="1443"/>
        <v>19</v>
      </c>
      <c r="CK811">
        <f t="shared" ca="1" si="1443"/>
        <v>19</v>
      </c>
      <c r="CL811">
        <f t="shared" ca="1" si="1443"/>
        <v>20</v>
      </c>
      <c r="CM811">
        <f t="shared" ca="1" si="1443"/>
        <v>21</v>
      </c>
      <c r="CN811">
        <f t="shared" ca="1" si="1443"/>
        <v>22</v>
      </c>
      <c r="CO811">
        <f t="shared" ca="1" si="1443"/>
        <v>23</v>
      </c>
      <c r="CP811">
        <f t="shared" ca="1" si="1443"/>
        <v>24</v>
      </c>
      <c r="CQ811">
        <f t="shared" ca="1" si="1443"/>
        <v>25</v>
      </c>
      <c r="CR811">
        <f t="shared" ca="1" si="1443"/>
        <v>26</v>
      </c>
      <c r="CS811">
        <f t="shared" ca="1" si="1443"/>
        <v>27</v>
      </c>
      <c r="CT811">
        <f t="shared" ca="1" si="1443"/>
        <v>28</v>
      </c>
      <c r="CU811">
        <f t="shared" ca="1" si="1443"/>
        <v>28</v>
      </c>
      <c r="CV811">
        <f t="shared" ca="1" si="1443"/>
        <v>29</v>
      </c>
      <c r="CW811">
        <f t="shared" ca="1" si="1443"/>
        <v>30</v>
      </c>
      <c r="CX811">
        <f t="shared" ca="1" si="1443"/>
        <v>31</v>
      </c>
      <c r="CY811">
        <f t="shared" ca="1" si="1443"/>
        <v>32</v>
      </c>
      <c r="CZ811">
        <f t="shared" ca="1" si="1443"/>
        <v>33</v>
      </c>
      <c r="DA811" s="5">
        <f t="shared" ca="1" si="1341"/>
        <v>1</v>
      </c>
      <c r="DB811">
        <f t="shared" ref="DB811:EK811" ca="1" si="1444">IF(DB$3&gt;$BG811,"",IF(OR(DA811=36,DA811=""),"",LOOKUP(DB$3,$BP811:$CZ811,$BP$3:$CZ$3)))</f>
        <v>2</v>
      </c>
      <c r="DC811">
        <f t="shared" ca="1" si="1444"/>
        <v>3</v>
      </c>
      <c r="DD811">
        <f t="shared" ca="1" si="1444"/>
        <v>4</v>
      </c>
      <c r="DE811">
        <f t="shared" ca="1" si="1444"/>
        <v>5</v>
      </c>
      <c r="DF811">
        <f t="shared" ca="1" si="1444"/>
        <v>6</v>
      </c>
      <c r="DG811">
        <f t="shared" ca="1" si="1444"/>
        <v>7</v>
      </c>
      <c r="DH811">
        <f t="shared" ca="1" si="1444"/>
        <v>8</v>
      </c>
      <c r="DI811">
        <f t="shared" ca="1" si="1444"/>
        <v>9</v>
      </c>
      <c r="DJ811">
        <f t="shared" ca="1" si="1444"/>
        <v>11</v>
      </c>
      <c r="DK811">
        <f t="shared" ca="1" si="1444"/>
        <v>12</v>
      </c>
      <c r="DL811">
        <f t="shared" ca="1" si="1444"/>
        <v>13</v>
      </c>
      <c r="DM811">
        <f t="shared" ca="1" si="1444"/>
        <v>14</v>
      </c>
      <c r="DN811">
        <f t="shared" ca="1" si="1444"/>
        <v>15</v>
      </c>
      <c r="DO811">
        <f t="shared" ca="1" si="1444"/>
        <v>16</v>
      </c>
      <c r="DP811">
        <f t="shared" ca="1" si="1444"/>
        <v>17</v>
      </c>
      <c r="DQ811">
        <f t="shared" ca="1" si="1444"/>
        <v>18</v>
      </c>
      <c r="DR811">
        <f t="shared" ca="1" si="1444"/>
        <v>19</v>
      </c>
      <c r="DS811">
        <f t="shared" ca="1" si="1444"/>
        <v>21</v>
      </c>
      <c r="DT811">
        <f t="shared" ca="1" si="1444"/>
        <v>22</v>
      </c>
      <c r="DU811">
        <f t="shared" ca="1" si="1444"/>
        <v>23</v>
      </c>
      <c r="DV811">
        <f t="shared" ca="1" si="1444"/>
        <v>24</v>
      </c>
      <c r="DW811">
        <f t="shared" ca="1" si="1444"/>
        <v>25</v>
      </c>
      <c r="DX811">
        <f t="shared" ca="1" si="1444"/>
        <v>26</v>
      </c>
      <c r="DY811">
        <f t="shared" ca="1" si="1444"/>
        <v>27</v>
      </c>
      <c r="DZ811">
        <f t="shared" ca="1" si="1444"/>
        <v>28</v>
      </c>
      <c r="EA811">
        <f t="shared" ca="1" si="1444"/>
        <v>29</v>
      </c>
      <c r="EB811">
        <f t="shared" ca="1" si="1444"/>
        <v>31</v>
      </c>
      <c r="EC811">
        <f t="shared" ca="1" si="1444"/>
        <v>32</v>
      </c>
      <c r="ED811">
        <f t="shared" ca="1" si="1444"/>
        <v>33</v>
      </c>
      <c r="EE811">
        <f t="shared" ca="1" si="1444"/>
        <v>34</v>
      </c>
      <c r="EF811">
        <f t="shared" ca="1" si="1444"/>
        <v>35</v>
      </c>
      <c r="EG811">
        <f t="shared" ca="1" si="1444"/>
        <v>36</v>
      </c>
      <c r="EH811" t="str">
        <f t="shared" ca="1" si="1444"/>
        <v/>
      </c>
      <c r="EI811" t="str">
        <f t="shared" ca="1" si="1444"/>
        <v/>
      </c>
      <c r="EJ811" t="str">
        <f t="shared" ca="1" si="1444"/>
        <v/>
      </c>
      <c r="EK811" t="str">
        <f t="shared" ca="1" si="1444"/>
        <v/>
      </c>
      <c r="EL811" t="str">
        <f ca="1">IF(I811=1,Finals!I816,"")</f>
        <v/>
      </c>
    </row>
    <row r="812" spans="3:142" x14ac:dyDescent="0.25">
      <c r="C812">
        <v>809</v>
      </c>
      <c r="D812">
        <f ca="1">IF(AND(Finals!K816&gt;Finals!K815,Finals!B$3="Yes"),1,IF(AND(I811=1,Finals!B$2="Yes"),1,IF(AND(E811=Finals!B$5,Calc!D811&gt;=Finals!B$4),1,IF(AND(D811=Finals!B$4,E811&lt;Finals!B$5),D811,1+D811))))</f>
        <v>5</v>
      </c>
      <c r="E812">
        <f ca="1">IF(E811=Finals!B$5,1,IF(AND(I811=1,Finals!B$2="Yes"),1,IF(D811&lt;Finals!B$4,1,Calc!E811+1)))</f>
        <v>1</v>
      </c>
      <c r="F812">
        <f>Finals!D817</f>
        <v>0</v>
      </c>
      <c r="G812">
        <f t="shared" si="1363"/>
        <v>0</v>
      </c>
      <c r="H812" t="str">
        <f ca="1">IF(AND(Finals!K816&gt;Finals!K815,Finals!B$3="Yes"),"",IF(AND(I811=1,Finals!B$2="Yes"),"",IF(D811&lt;&gt;Finals!B$4,"",1)))</f>
        <v/>
      </c>
      <c r="I812" t="str">
        <f t="shared" ca="1" si="1364"/>
        <v/>
      </c>
      <c r="J812">
        <f ca="1">IF(I812=-1,-BG811,IF(I812=1,36-BG811,0))</f>
        <v>0</v>
      </c>
      <c r="K812">
        <f t="shared" ca="1" si="1367"/>
        <v>-6579</v>
      </c>
      <c r="L812">
        <f ca="1">IF(AND($D811=0,$G812=L$3),1,IF($D811=0,0,IF($G812=L$3,1,L811)))</f>
        <v>1</v>
      </c>
      <c r="M812">
        <f ca="1">IF(AND($D811=0,$G812=M$3),1,IF($D811=0,0,IF($G812=M$3,1,M811)))</f>
        <v>1</v>
      </c>
      <c r="N812">
        <f ca="1">IF(AND($D811=0,$G812=N$3),1,IF($D811=0,0,IF($G812=N$3,1,N811)))</f>
        <v>0</v>
      </c>
      <c r="O812">
        <f ca="1">IF(AND($D811=0,$G812=O$3),1,IF($D811=0,0,IF($G812=O$3,1,O811)))</f>
        <v>0</v>
      </c>
      <c r="P812">
        <f ca="1">IF(AND($D811=0,$G812=P$3),1,IF($D811=0,0,IF($G812=P$3,1,P811)))</f>
        <v>1</v>
      </c>
      <c r="Q812">
        <f ca="1">IF(AND($D811=0,$G812=Q$3),1,IF($D811=0,0,IF($G812=Q$3,1,Q811)))</f>
        <v>0</v>
      </c>
      <c r="R812">
        <f ca="1">IF(AND($D811=0,$G812=R$3),1,IF($D811=0,0,IF($G812=R$3,1,R811)))</f>
        <v>1</v>
      </c>
      <c r="S812">
        <f ca="1">IF(AND($D811=0,$G812=S$3),1,IF($D811=0,0,IF($G812=S$3,1,S811)))</f>
        <v>1</v>
      </c>
      <c r="T812">
        <f ca="1">IF(AND($D811=0,$G812=T$3),1,IF($D811=0,0,IF($G812=T$3,1,T811)))</f>
        <v>0</v>
      </c>
      <c r="U812">
        <f ca="1">IF(AND($D811=0,$G812=U$3),1,IF($D811=0,0,IF($G812=U$3,1,U811)))</f>
        <v>1</v>
      </c>
      <c r="V812" s="5">
        <f ca="1">IF(AND($D811=Finals!$B$4,$D812=1,$G812=V$2),0,IF(AND($D811=Finals!$B$4,$D812=1),1,IF($G812=V$2,0,V811)))</f>
        <v>0</v>
      </c>
      <c r="W812" s="8">
        <f ca="1">IF(AND($D811=Finals!$B$4,$D812=1,$G812=W$2),0,IF(AND($D811=Finals!$B$4,$D812=1),1,IF($G812=W$2,0,W811)))</f>
        <v>1</v>
      </c>
      <c r="X812" s="8">
        <f ca="1">IF(AND($D811=Finals!$B$4,$D812=1,$G812=X$2),0,IF(AND($D811=Finals!$B$4,$D812=1),1,IF($G812=X$2,0,X811)))</f>
        <v>1</v>
      </c>
      <c r="Y812" s="8">
        <f ca="1">IF(AND($D811=Finals!$B$4,$D812=1,$G812=Y$2),0,IF(AND($D811=Finals!$B$4,$D812=1),1,IF($G812=Y$2,0,Y811)))</f>
        <v>1</v>
      </c>
      <c r="Z812" s="8">
        <f ca="1">IF(AND($D811=Finals!$B$4,$D812=1,$G812=Z$2),0,IF(AND($D811=Finals!$B$4,$D812=1),1,IF($G812=Z$2,0,Z811)))</f>
        <v>1</v>
      </c>
      <c r="AA812" s="8">
        <f ca="1">IF(AND($D811=Finals!$B$4,$D812=1,$G812=AA$2),0,IF(AND($D811=Finals!$B$4,$D812=1),1,IF($G812=AA$2,0,AA811)))</f>
        <v>1</v>
      </c>
      <c r="AB812" s="8">
        <f ca="1">IF(AND($D811=Finals!$B$4,$D812=1,$G812=AB$2),0,IF(AND($D811=Finals!$B$4,$D812=1),1,IF($G812=AB$2,0,AB811)))</f>
        <v>1</v>
      </c>
      <c r="AC812" s="8">
        <f ca="1">IF(AND($D811=Finals!$B$4,$D812=1,$G812=AC$2),0,IF(AND($D811=Finals!$B$4,$D812=1),1,IF($G812=AC$2,0,AC811)))</f>
        <v>1</v>
      </c>
      <c r="AD812" s="8">
        <f ca="1">IF(AND($D811=Finals!$B$4,$D812=1,$G812=AD$2),0,IF(AND($D811=Finals!$B$4,$D812=1),1,IF($G812=AD$2,0,AD811)))</f>
        <v>1</v>
      </c>
      <c r="AE812" s="8">
        <f ca="1">IF(AND($D811=Finals!$B$4,$D812=1,$G812=AE$2),0,IF(AND($D811=Finals!$B$4,$D812=1),1,IF($G812=AE$2,0,AE811)))</f>
        <v>1</v>
      </c>
      <c r="AF812" s="8">
        <f ca="1">IF(AND($D811=Finals!$B$4,$D812=1,$G812=AF$2),0,IF(AND($D811=Finals!$B$4,$D812=1),1,IF($G812=AF$2,0,AF811)))</f>
        <v>0</v>
      </c>
      <c r="AG812" s="8">
        <f ca="1">IF(AND($D811=Finals!$B$4,$D812=1,$G812=AG$2),0,IF(AND($D811=Finals!$B$4,$D812=1),1,IF($G812=AG$2,0,AG811)))</f>
        <v>1</v>
      </c>
      <c r="AH812" s="8">
        <f ca="1">IF(AND($D811=Finals!$B$4,$D812=1,$G812=AH$2),0,IF(AND($D811=Finals!$B$4,$D812=1),1,IF($G812=AH$2,0,AH811)))</f>
        <v>1</v>
      </c>
      <c r="AI812" s="8">
        <f ca="1">IF(AND($D811=Finals!$B$4,$D812=1,$G812=AI$2),0,IF(AND($D811=Finals!$B$4,$D812=1),1,IF($G812=AI$2,0,AI811)))</f>
        <v>1</v>
      </c>
      <c r="AJ812" s="8">
        <f ca="1">IF(AND($D811=Finals!$B$4,$D812=1,$G812=AJ$2),0,IF(AND($D811=Finals!$B$4,$D812=1),1,IF($G812=AJ$2,0,AJ811)))</f>
        <v>1</v>
      </c>
      <c r="AK812" s="8">
        <f ca="1">IF(AND($D811=Finals!$B$4,$D812=1,$G812=AK$2),0,IF(AND($D811=Finals!$B$4,$D812=1),1,IF($G812=AK$2,0,AK811)))</f>
        <v>1</v>
      </c>
      <c r="AL812" s="8">
        <f ca="1">IF(AND($D811=Finals!$B$4,$D812=1,$G812=AL$2),0,IF(AND($D811=Finals!$B$4,$D812=1),1,IF($G812=AL$2,0,AL811)))</f>
        <v>1</v>
      </c>
      <c r="AM812" s="8">
        <f ca="1">IF(AND($D811=Finals!$B$4,$D812=1,$G812=AM$2),0,IF(AND($D811=Finals!$B$4,$D812=1),1,IF($G812=AM$2,0,AM811)))</f>
        <v>1</v>
      </c>
      <c r="AN812" s="8">
        <f ca="1">IF(AND($D811=Finals!$B$4,$D812=1,$G812=AN$2),0,IF(AND($D811=Finals!$B$4,$D812=1),1,IF($G812=AN$2,0,AN811)))</f>
        <v>1</v>
      </c>
      <c r="AO812" s="8">
        <f ca="1">IF(AND($D811=Finals!$B$4,$D812=1,$G812=AO$2),0,IF(AND($D811=Finals!$B$4,$D812=1),1,IF($G812=AO$2,0,AO811)))</f>
        <v>1</v>
      </c>
      <c r="AP812" s="8">
        <f ca="1">IF(AND($D811=Finals!$B$4,$D812=1,$G812=AP$2),0,IF(AND($D811=Finals!$B$4,$D812=1),1,IF($G812=AP$2,0,AP811)))</f>
        <v>0</v>
      </c>
      <c r="AQ812" s="8">
        <f ca="1">IF(AND($D811=Finals!$B$4,$D812=1,$G812=AQ$2),0,IF(AND($D811=Finals!$B$4,$D812=1),1,IF($G812=AQ$2,0,AQ811)))</f>
        <v>1</v>
      </c>
      <c r="AR812" s="8">
        <f ca="1">IF(AND($D811=Finals!$B$4,$D812=1,$G812=AR$2),0,IF(AND($D811=Finals!$B$4,$D812=1),1,IF($G812=AR$2,0,AR811)))</f>
        <v>1</v>
      </c>
      <c r="AS812" s="8">
        <f ca="1">IF(AND($D811=Finals!$B$4,$D812=1,$G812=AS$2),0,IF(AND($D811=Finals!$B$4,$D812=1),1,IF($G812=AS$2,0,AS811)))</f>
        <v>1</v>
      </c>
      <c r="AT812" s="8">
        <f ca="1">IF(AND($D811=Finals!$B$4,$D812=1,$G812=AT$2),0,IF(AND($D811=Finals!$B$4,$D812=1),1,IF($G812=AT$2,0,AT811)))</f>
        <v>1</v>
      </c>
      <c r="AU812" s="8">
        <f ca="1">IF(AND($D811=Finals!$B$4,$D812=1,$G812=AU$2),0,IF(AND($D811=Finals!$B$4,$D812=1),1,IF($G812=AU$2,0,AU811)))</f>
        <v>1</v>
      </c>
      <c r="AV812" s="8">
        <f ca="1">IF(AND($D811=Finals!$B$4,$D812=1,$G812=AV$2),0,IF(AND($D811=Finals!$B$4,$D812=1),1,IF($G812=AV$2,0,AV811)))</f>
        <v>1</v>
      </c>
      <c r="AW812" s="8">
        <f ca="1">IF(AND($D811=Finals!$B$4,$D812=1,$G812=AW$2),0,IF(AND($D811=Finals!$B$4,$D812=1),1,IF($G812=AW$2,0,AW811)))</f>
        <v>1</v>
      </c>
      <c r="AX812" s="8">
        <f ca="1">IF(AND($D811=Finals!$B$4,$D812=1,$G812=AX$2),0,IF(AND($D811=Finals!$B$4,$D812=1),1,IF($G812=AX$2,0,AX811)))</f>
        <v>1</v>
      </c>
      <c r="AY812" s="8">
        <f ca="1">IF(AND($D811=Finals!$B$4,$D812=1,$G812=AY$2),0,IF(AND($D811=Finals!$B$4,$D812=1),1,IF($G812=AY$2,0,AY811)))</f>
        <v>1</v>
      </c>
      <c r="AZ812" s="8">
        <f ca="1">IF(AND($D811=Finals!$B$4,$D812=1,$G812=AZ$2),0,IF(AND($D811=Finals!$B$4,$D812=1),1,IF($G812=AZ$2,0,AZ811)))</f>
        <v>0</v>
      </c>
      <c r="BA812" s="8">
        <f ca="1">IF(AND($D811=Finals!$B$4,$D812=1,$G812=BA$2),0,IF(AND($D811=Finals!$B$4,$D812=1),1,IF($G812=BA$2,0,BA811)))</f>
        <v>1</v>
      </c>
      <c r="BB812" s="8">
        <f ca="1">IF(AND($D811=Finals!$B$4,$D812=1,$G812=BB$2),0,IF(AND($D811=Finals!$B$4,$D812=1),1,IF($G812=BB$2,0,BB811)))</f>
        <v>1</v>
      </c>
      <c r="BC812" s="8">
        <f ca="1">IF(AND($D811=Finals!$B$4,$D812=1,$G812=BC$2),0,IF(AND($D811=Finals!$B$4,$D812=1),1,IF($G812=BC$2,0,BC811)))</f>
        <v>1</v>
      </c>
      <c r="BD812" s="8">
        <f ca="1">IF(AND($D811=Finals!$B$4,$D812=1,$G812=BD$2),0,IF(AND($D811=Finals!$B$4,$D812=1),1,IF($G812=BD$2,0,BD811)))</f>
        <v>1</v>
      </c>
      <c r="BE812" s="8">
        <f ca="1">IF(AND($D811=Finals!$B$4,$D812=1,$G812=BE$2),0,IF(AND($D811=Finals!$B$4,$D812=1),1,IF($G812=BE$2,0,BE811)))</f>
        <v>1</v>
      </c>
      <c r="BF812" s="4">
        <f ca="1">IF(AND($D811=Finals!$B$4,$D812=1,$G812=BF$2),0,IF(AND($D811=Finals!$B$4,$D812=1),1,IF($G812=BF$2,0,BF811)))</f>
        <v>1</v>
      </c>
      <c r="BG812">
        <f t="shared" ca="1" si="1424"/>
        <v>33</v>
      </c>
      <c r="BP812">
        <v>1</v>
      </c>
      <c r="BQ812">
        <f t="shared" ref="BQ812:CZ812" ca="1" si="1445">IF(V812=1,1+BP812,BP812)</f>
        <v>1</v>
      </c>
      <c r="BR812">
        <f t="shared" ca="1" si="1445"/>
        <v>2</v>
      </c>
      <c r="BS812">
        <f t="shared" ca="1" si="1445"/>
        <v>3</v>
      </c>
      <c r="BT812">
        <f t="shared" ca="1" si="1445"/>
        <v>4</v>
      </c>
      <c r="BU812">
        <f t="shared" ca="1" si="1445"/>
        <v>5</v>
      </c>
      <c r="BV812">
        <f t="shared" ca="1" si="1445"/>
        <v>6</v>
      </c>
      <c r="BW812">
        <f t="shared" ca="1" si="1445"/>
        <v>7</v>
      </c>
      <c r="BX812">
        <f t="shared" ca="1" si="1445"/>
        <v>8</v>
      </c>
      <c r="BY812">
        <f t="shared" ca="1" si="1445"/>
        <v>9</v>
      </c>
      <c r="BZ812">
        <f t="shared" ca="1" si="1445"/>
        <v>10</v>
      </c>
      <c r="CA812">
        <f t="shared" ca="1" si="1445"/>
        <v>10</v>
      </c>
      <c r="CB812">
        <f t="shared" ca="1" si="1445"/>
        <v>11</v>
      </c>
      <c r="CC812">
        <f t="shared" ca="1" si="1445"/>
        <v>12</v>
      </c>
      <c r="CD812">
        <f t="shared" ca="1" si="1445"/>
        <v>13</v>
      </c>
      <c r="CE812">
        <f t="shared" ca="1" si="1445"/>
        <v>14</v>
      </c>
      <c r="CF812">
        <f t="shared" ca="1" si="1445"/>
        <v>15</v>
      </c>
      <c r="CG812">
        <f t="shared" ca="1" si="1445"/>
        <v>16</v>
      </c>
      <c r="CH812">
        <f t="shared" ca="1" si="1445"/>
        <v>17</v>
      </c>
      <c r="CI812">
        <f t="shared" ca="1" si="1445"/>
        <v>18</v>
      </c>
      <c r="CJ812">
        <f t="shared" ca="1" si="1445"/>
        <v>19</v>
      </c>
      <c r="CK812">
        <f t="shared" ca="1" si="1445"/>
        <v>19</v>
      </c>
      <c r="CL812">
        <f t="shared" ca="1" si="1445"/>
        <v>20</v>
      </c>
      <c r="CM812">
        <f t="shared" ca="1" si="1445"/>
        <v>21</v>
      </c>
      <c r="CN812">
        <f t="shared" ca="1" si="1445"/>
        <v>22</v>
      </c>
      <c r="CO812">
        <f t="shared" ca="1" si="1445"/>
        <v>23</v>
      </c>
      <c r="CP812">
        <f t="shared" ca="1" si="1445"/>
        <v>24</v>
      </c>
      <c r="CQ812">
        <f t="shared" ca="1" si="1445"/>
        <v>25</v>
      </c>
      <c r="CR812">
        <f t="shared" ca="1" si="1445"/>
        <v>26</v>
      </c>
      <c r="CS812">
        <f t="shared" ca="1" si="1445"/>
        <v>27</v>
      </c>
      <c r="CT812">
        <f t="shared" ca="1" si="1445"/>
        <v>28</v>
      </c>
      <c r="CU812">
        <f t="shared" ca="1" si="1445"/>
        <v>28</v>
      </c>
      <c r="CV812">
        <f t="shared" ca="1" si="1445"/>
        <v>29</v>
      </c>
      <c r="CW812">
        <f t="shared" ca="1" si="1445"/>
        <v>30</v>
      </c>
      <c r="CX812">
        <f t="shared" ca="1" si="1445"/>
        <v>31</v>
      </c>
      <c r="CY812">
        <f t="shared" ca="1" si="1445"/>
        <v>32</v>
      </c>
      <c r="CZ812">
        <f t="shared" ca="1" si="1445"/>
        <v>33</v>
      </c>
      <c r="DA812" s="5">
        <f t="shared" ca="1" si="1341"/>
        <v>1</v>
      </c>
      <c r="DB812">
        <f t="shared" ref="DB812:EK812" ca="1" si="1446">IF(DB$3&gt;$BG812,"",IF(OR(DA812=36,DA812=""),"",LOOKUP(DB$3,$BP812:$CZ812,$BP$3:$CZ$3)))</f>
        <v>2</v>
      </c>
      <c r="DC812">
        <f t="shared" ca="1" si="1446"/>
        <v>3</v>
      </c>
      <c r="DD812">
        <f t="shared" ca="1" si="1446"/>
        <v>4</v>
      </c>
      <c r="DE812">
        <f t="shared" ca="1" si="1446"/>
        <v>5</v>
      </c>
      <c r="DF812">
        <f t="shared" ca="1" si="1446"/>
        <v>6</v>
      </c>
      <c r="DG812">
        <f t="shared" ca="1" si="1446"/>
        <v>7</v>
      </c>
      <c r="DH812">
        <f t="shared" ca="1" si="1446"/>
        <v>8</v>
      </c>
      <c r="DI812">
        <f t="shared" ca="1" si="1446"/>
        <v>9</v>
      </c>
      <c r="DJ812">
        <f t="shared" ca="1" si="1446"/>
        <v>11</v>
      </c>
      <c r="DK812">
        <f t="shared" ca="1" si="1446"/>
        <v>12</v>
      </c>
      <c r="DL812">
        <f t="shared" ca="1" si="1446"/>
        <v>13</v>
      </c>
      <c r="DM812">
        <f t="shared" ca="1" si="1446"/>
        <v>14</v>
      </c>
      <c r="DN812">
        <f t="shared" ca="1" si="1446"/>
        <v>15</v>
      </c>
      <c r="DO812">
        <f t="shared" ca="1" si="1446"/>
        <v>16</v>
      </c>
      <c r="DP812">
        <f t="shared" ca="1" si="1446"/>
        <v>17</v>
      </c>
      <c r="DQ812">
        <f t="shared" ca="1" si="1446"/>
        <v>18</v>
      </c>
      <c r="DR812">
        <f t="shared" ca="1" si="1446"/>
        <v>19</v>
      </c>
      <c r="DS812">
        <f t="shared" ca="1" si="1446"/>
        <v>21</v>
      </c>
      <c r="DT812">
        <f t="shared" ca="1" si="1446"/>
        <v>22</v>
      </c>
      <c r="DU812">
        <f t="shared" ca="1" si="1446"/>
        <v>23</v>
      </c>
      <c r="DV812">
        <f t="shared" ca="1" si="1446"/>
        <v>24</v>
      </c>
      <c r="DW812">
        <f t="shared" ca="1" si="1446"/>
        <v>25</v>
      </c>
      <c r="DX812">
        <f t="shared" ca="1" si="1446"/>
        <v>26</v>
      </c>
      <c r="DY812">
        <f t="shared" ca="1" si="1446"/>
        <v>27</v>
      </c>
      <c r="DZ812">
        <f t="shared" ca="1" si="1446"/>
        <v>28</v>
      </c>
      <c r="EA812">
        <f t="shared" ca="1" si="1446"/>
        <v>29</v>
      </c>
      <c r="EB812">
        <f t="shared" ca="1" si="1446"/>
        <v>31</v>
      </c>
      <c r="EC812">
        <f t="shared" ca="1" si="1446"/>
        <v>32</v>
      </c>
      <c r="ED812">
        <f t="shared" ca="1" si="1446"/>
        <v>33</v>
      </c>
      <c r="EE812">
        <f t="shared" ca="1" si="1446"/>
        <v>34</v>
      </c>
      <c r="EF812">
        <f t="shared" ca="1" si="1446"/>
        <v>35</v>
      </c>
      <c r="EG812">
        <f t="shared" ca="1" si="1446"/>
        <v>36</v>
      </c>
      <c r="EH812" t="str">
        <f t="shared" ca="1" si="1446"/>
        <v/>
      </c>
      <c r="EI812" t="str">
        <f t="shared" ca="1" si="1446"/>
        <v/>
      </c>
      <c r="EJ812" t="str">
        <f t="shared" ca="1" si="1446"/>
        <v/>
      </c>
      <c r="EK812" t="str">
        <f t="shared" ca="1" si="1446"/>
        <v/>
      </c>
      <c r="EL812" t="str">
        <f ca="1">IF(I812=1,Finals!I817,"")</f>
        <v/>
      </c>
    </row>
    <row r="813" spans="3:142" x14ac:dyDescent="0.25">
      <c r="C813">
        <v>810</v>
      </c>
      <c r="D813">
        <f ca="1">IF(AND(Finals!K817&gt;Finals!K816,Finals!B$3="Yes"),1,IF(AND(I812=1,Finals!B$2="Yes"),1,IF(AND(E812=Finals!B$5,Calc!D812&gt;=Finals!B$4),1,IF(AND(D812=Finals!B$4,E812&lt;Finals!B$5),D812,1+D812))))</f>
        <v>6</v>
      </c>
      <c r="E813">
        <f ca="1">IF(E812=Finals!B$5,1,IF(AND(I812=1,Finals!B$2="Yes"),1,IF(D812&lt;Finals!B$4,1,Calc!E812+1)))</f>
        <v>1</v>
      </c>
      <c r="F813">
        <f>Finals!D818</f>
        <v>0</v>
      </c>
      <c r="G813">
        <f t="shared" si="1363"/>
        <v>0</v>
      </c>
      <c r="H813" t="str">
        <f ca="1">IF(AND(Finals!K817&gt;Finals!K816,Finals!B$3="Yes"),"",IF(AND(I812=1,Finals!B$2="Yes"),"",IF(D812&lt;&gt;Finals!B$4,"",1)))</f>
        <v/>
      </c>
      <c r="I813" t="str">
        <f t="shared" ca="1" si="1364"/>
        <v/>
      </c>
      <c r="J813">
        <f ca="1">IF(I813=-1,-BG812,IF(I813=1,36-BG812,0))</f>
        <v>0</v>
      </c>
      <c r="K813">
        <f t="shared" ca="1" si="1367"/>
        <v>-6579</v>
      </c>
      <c r="L813">
        <f ca="1">IF(AND($D812=0,$G813=L$3),1,IF($D812=0,0,IF($G813=L$3,1,L812)))</f>
        <v>1</v>
      </c>
      <c r="M813">
        <f ca="1">IF(AND($D812=0,$G813=M$3),1,IF($D812=0,0,IF($G813=M$3,1,M812)))</f>
        <v>1</v>
      </c>
      <c r="N813">
        <f ca="1">IF(AND($D812=0,$G813=N$3),1,IF($D812=0,0,IF($G813=N$3,1,N812)))</f>
        <v>0</v>
      </c>
      <c r="O813">
        <f ca="1">IF(AND($D812=0,$G813=O$3),1,IF($D812=0,0,IF($G813=O$3,1,O812)))</f>
        <v>0</v>
      </c>
      <c r="P813">
        <f ca="1">IF(AND($D812=0,$G813=P$3),1,IF($D812=0,0,IF($G813=P$3,1,P812)))</f>
        <v>1</v>
      </c>
      <c r="Q813">
        <f ca="1">IF(AND($D812=0,$G813=Q$3),1,IF($D812=0,0,IF($G813=Q$3,1,Q812)))</f>
        <v>0</v>
      </c>
      <c r="R813">
        <f ca="1">IF(AND($D812=0,$G813=R$3),1,IF($D812=0,0,IF($G813=R$3,1,R812)))</f>
        <v>1</v>
      </c>
      <c r="S813">
        <f ca="1">IF(AND($D812=0,$G813=S$3),1,IF($D812=0,0,IF($G813=S$3,1,S812)))</f>
        <v>1</v>
      </c>
      <c r="T813">
        <f ca="1">IF(AND($D812=0,$G813=T$3),1,IF($D812=0,0,IF($G813=T$3,1,T812)))</f>
        <v>0</v>
      </c>
      <c r="U813">
        <f ca="1">IF(AND($D812=0,$G813=U$3),1,IF($D812=0,0,IF($G813=U$3,1,U812)))</f>
        <v>1</v>
      </c>
      <c r="V813" s="5">
        <f ca="1">IF(AND($D812=Finals!$B$4,$D813=1,$G813=V$2),0,IF(AND($D812=Finals!$B$4,$D813=1),1,IF($G813=V$2,0,V812)))</f>
        <v>0</v>
      </c>
      <c r="W813" s="8">
        <f ca="1">IF(AND($D812=Finals!$B$4,$D813=1,$G813=W$2),0,IF(AND($D812=Finals!$B$4,$D813=1),1,IF($G813=W$2,0,W812)))</f>
        <v>1</v>
      </c>
      <c r="X813" s="8">
        <f ca="1">IF(AND($D812=Finals!$B$4,$D813=1,$G813=X$2),0,IF(AND($D812=Finals!$B$4,$D813=1),1,IF($G813=X$2,0,X812)))</f>
        <v>1</v>
      </c>
      <c r="Y813" s="8">
        <f ca="1">IF(AND($D812=Finals!$B$4,$D813=1,$G813=Y$2),0,IF(AND($D812=Finals!$B$4,$D813=1),1,IF($G813=Y$2,0,Y812)))</f>
        <v>1</v>
      </c>
      <c r="Z813" s="8">
        <f ca="1">IF(AND($D812=Finals!$B$4,$D813=1,$G813=Z$2),0,IF(AND($D812=Finals!$B$4,$D813=1),1,IF($G813=Z$2,0,Z812)))</f>
        <v>1</v>
      </c>
      <c r="AA813" s="8">
        <f ca="1">IF(AND($D812=Finals!$B$4,$D813=1,$G813=AA$2),0,IF(AND($D812=Finals!$B$4,$D813=1),1,IF($G813=AA$2,0,AA812)))</f>
        <v>1</v>
      </c>
      <c r="AB813" s="8">
        <f ca="1">IF(AND($D812=Finals!$B$4,$D813=1,$G813=AB$2),0,IF(AND($D812=Finals!$B$4,$D813=1),1,IF($G813=AB$2,0,AB812)))</f>
        <v>1</v>
      </c>
      <c r="AC813" s="8">
        <f ca="1">IF(AND($D812=Finals!$B$4,$D813=1,$G813=AC$2),0,IF(AND($D812=Finals!$B$4,$D813=1),1,IF($G813=AC$2,0,AC812)))</f>
        <v>1</v>
      </c>
      <c r="AD813" s="8">
        <f ca="1">IF(AND($D812=Finals!$B$4,$D813=1,$G813=AD$2),0,IF(AND($D812=Finals!$B$4,$D813=1),1,IF($G813=AD$2,0,AD812)))</f>
        <v>1</v>
      </c>
      <c r="AE813" s="8">
        <f ca="1">IF(AND($D812=Finals!$B$4,$D813=1,$G813=AE$2),0,IF(AND($D812=Finals!$B$4,$D813=1),1,IF($G813=AE$2,0,AE812)))</f>
        <v>1</v>
      </c>
      <c r="AF813" s="8">
        <f ca="1">IF(AND($D812=Finals!$B$4,$D813=1,$G813=AF$2),0,IF(AND($D812=Finals!$B$4,$D813=1),1,IF($G813=AF$2,0,AF812)))</f>
        <v>0</v>
      </c>
      <c r="AG813" s="8">
        <f ca="1">IF(AND($D812=Finals!$B$4,$D813=1,$G813=AG$2),0,IF(AND($D812=Finals!$B$4,$D813=1),1,IF($G813=AG$2,0,AG812)))</f>
        <v>1</v>
      </c>
      <c r="AH813" s="8">
        <f ca="1">IF(AND($D812=Finals!$B$4,$D813=1,$G813=AH$2),0,IF(AND($D812=Finals!$B$4,$D813=1),1,IF($G813=AH$2,0,AH812)))</f>
        <v>1</v>
      </c>
      <c r="AI813" s="8">
        <f ca="1">IF(AND($D812=Finals!$B$4,$D813=1,$G813=AI$2),0,IF(AND($D812=Finals!$B$4,$D813=1),1,IF($G813=AI$2,0,AI812)))</f>
        <v>1</v>
      </c>
      <c r="AJ813" s="8">
        <f ca="1">IF(AND($D812=Finals!$B$4,$D813=1,$G813=AJ$2),0,IF(AND($D812=Finals!$B$4,$D813=1),1,IF($G813=AJ$2,0,AJ812)))</f>
        <v>1</v>
      </c>
      <c r="AK813" s="8">
        <f ca="1">IF(AND($D812=Finals!$B$4,$D813=1,$G813=AK$2),0,IF(AND($D812=Finals!$B$4,$D813=1),1,IF($G813=AK$2,0,AK812)))</f>
        <v>1</v>
      </c>
      <c r="AL813" s="8">
        <f ca="1">IF(AND($D812=Finals!$B$4,$D813=1,$G813=AL$2),0,IF(AND($D812=Finals!$B$4,$D813=1),1,IF($G813=AL$2,0,AL812)))</f>
        <v>1</v>
      </c>
      <c r="AM813" s="8">
        <f ca="1">IF(AND($D812=Finals!$B$4,$D813=1,$G813=AM$2),0,IF(AND($D812=Finals!$B$4,$D813=1),1,IF($G813=AM$2,0,AM812)))</f>
        <v>1</v>
      </c>
      <c r="AN813" s="8">
        <f ca="1">IF(AND($D812=Finals!$B$4,$D813=1,$G813=AN$2),0,IF(AND($D812=Finals!$B$4,$D813=1),1,IF($G813=AN$2,0,AN812)))</f>
        <v>1</v>
      </c>
      <c r="AO813" s="8">
        <f ca="1">IF(AND($D812=Finals!$B$4,$D813=1,$G813=AO$2),0,IF(AND($D812=Finals!$B$4,$D813=1),1,IF($G813=AO$2,0,AO812)))</f>
        <v>1</v>
      </c>
      <c r="AP813" s="8">
        <f ca="1">IF(AND($D812=Finals!$B$4,$D813=1,$G813=AP$2),0,IF(AND($D812=Finals!$B$4,$D813=1),1,IF($G813=AP$2,0,AP812)))</f>
        <v>0</v>
      </c>
      <c r="AQ813" s="8">
        <f ca="1">IF(AND($D812=Finals!$B$4,$D813=1,$G813=AQ$2),0,IF(AND($D812=Finals!$B$4,$D813=1),1,IF($G813=AQ$2,0,AQ812)))</f>
        <v>1</v>
      </c>
      <c r="AR813" s="8">
        <f ca="1">IF(AND($D812=Finals!$B$4,$D813=1,$G813=AR$2),0,IF(AND($D812=Finals!$B$4,$D813=1),1,IF($G813=AR$2,0,AR812)))</f>
        <v>1</v>
      </c>
      <c r="AS813" s="8">
        <f ca="1">IF(AND($D812=Finals!$B$4,$D813=1,$G813=AS$2),0,IF(AND($D812=Finals!$B$4,$D813=1),1,IF($G813=AS$2,0,AS812)))</f>
        <v>1</v>
      </c>
      <c r="AT813" s="8">
        <f ca="1">IF(AND($D812=Finals!$B$4,$D813=1,$G813=AT$2),0,IF(AND($D812=Finals!$B$4,$D813=1),1,IF($G813=AT$2,0,AT812)))</f>
        <v>1</v>
      </c>
      <c r="AU813" s="8">
        <f ca="1">IF(AND($D812=Finals!$B$4,$D813=1,$G813=AU$2),0,IF(AND($D812=Finals!$B$4,$D813=1),1,IF($G813=AU$2,0,AU812)))</f>
        <v>1</v>
      </c>
      <c r="AV813" s="8">
        <f ca="1">IF(AND($D812=Finals!$B$4,$D813=1,$G813=AV$2),0,IF(AND($D812=Finals!$B$4,$D813=1),1,IF($G813=AV$2,0,AV812)))</f>
        <v>1</v>
      </c>
      <c r="AW813" s="8">
        <f ca="1">IF(AND($D812=Finals!$B$4,$D813=1,$G813=AW$2),0,IF(AND($D812=Finals!$B$4,$D813=1),1,IF($G813=AW$2,0,AW812)))</f>
        <v>1</v>
      </c>
      <c r="AX813" s="8">
        <f ca="1">IF(AND($D812=Finals!$B$4,$D813=1,$G813=AX$2),0,IF(AND($D812=Finals!$B$4,$D813=1),1,IF($G813=AX$2,0,AX812)))</f>
        <v>1</v>
      </c>
      <c r="AY813" s="8">
        <f ca="1">IF(AND($D812=Finals!$B$4,$D813=1,$G813=AY$2),0,IF(AND($D812=Finals!$B$4,$D813=1),1,IF($G813=AY$2,0,AY812)))</f>
        <v>1</v>
      </c>
      <c r="AZ813" s="8">
        <f ca="1">IF(AND($D812=Finals!$B$4,$D813=1,$G813=AZ$2),0,IF(AND($D812=Finals!$B$4,$D813=1),1,IF($G813=AZ$2,0,AZ812)))</f>
        <v>0</v>
      </c>
      <c r="BA813" s="8">
        <f ca="1">IF(AND($D812=Finals!$B$4,$D813=1,$G813=BA$2),0,IF(AND($D812=Finals!$B$4,$D813=1),1,IF($G813=BA$2,0,BA812)))</f>
        <v>1</v>
      </c>
      <c r="BB813" s="8">
        <f ca="1">IF(AND($D812=Finals!$B$4,$D813=1,$G813=BB$2),0,IF(AND($D812=Finals!$B$4,$D813=1),1,IF($G813=BB$2,0,BB812)))</f>
        <v>1</v>
      </c>
      <c r="BC813" s="8">
        <f ca="1">IF(AND($D812=Finals!$B$4,$D813=1,$G813=BC$2),0,IF(AND($D812=Finals!$B$4,$D813=1),1,IF($G813=BC$2,0,BC812)))</f>
        <v>1</v>
      </c>
      <c r="BD813" s="8">
        <f ca="1">IF(AND($D812=Finals!$B$4,$D813=1,$G813=BD$2),0,IF(AND($D812=Finals!$B$4,$D813=1),1,IF($G813=BD$2,0,BD812)))</f>
        <v>1</v>
      </c>
      <c r="BE813" s="8">
        <f ca="1">IF(AND($D812=Finals!$B$4,$D813=1,$G813=BE$2),0,IF(AND($D812=Finals!$B$4,$D813=1),1,IF($G813=BE$2,0,BE812)))</f>
        <v>1</v>
      </c>
      <c r="BF813" s="4">
        <f ca="1">IF(AND($D812=Finals!$B$4,$D813=1,$G813=BF$2),0,IF(AND($D812=Finals!$B$4,$D813=1),1,IF($G813=BF$2,0,BF812)))</f>
        <v>1</v>
      </c>
      <c r="BG813">
        <f t="shared" ca="1" si="1424"/>
        <v>33</v>
      </c>
      <c r="BP813">
        <v>1</v>
      </c>
      <c r="BQ813">
        <f t="shared" ref="BQ813:CZ813" ca="1" si="1447">IF(V813=1,1+BP813,BP813)</f>
        <v>1</v>
      </c>
      <c r="BR813">
        <f t="shared" ca="1" si="1447"/>
        <v>2</v>
      </c>
      <c r="BS813">
        <f t="shared" ca="1" si="1447"/>
        <v>3</v>
      </c>
      <c r="BT813">
        <f t="shared" ca="1" si="1447"/>
        <v>4</v>
      </c>
      <c r="BU813">
        <f t="shared" ca="1" si="1447"/>
        <v>5</v>
      </c>
      <c r="BV813">
        <f t="shared" ca="1" si="1447"/>
        <v>6</v>
      </c>
      <c r="BW813">
        <f t="shared" ca="1" si="1447"/>
        <v>7</v>
      </c>
      <c r="BX813">
        <f t="shared" ca="1" si="1447"/>
        <v>8</v>
      </c>
      <c r="BY813">
        <f t="shared" ca="1" si="1447"/>
        <v>9</v>
      </c>
      <c r="BZ813">
        <f t="shared" ca="1" si="1447"/>
        <v>10</v>
      </c>
      <c r="CA813">
        <f t="shared" ca="1" si="1447"/>
        <v>10</v>
      </c>
      <c r="CB813">
        <f t="shared" ca="1" si="1447"/>
        <v>11</v>
      </c>
      <c r="CC813">
        <f t="shared" ca="1" si="1447"/>
        <v>12</v>
      </c>
      <c r="CD813">
        <f t="shared" ca="1" si="1447"/>
        <v>13</v>
      </c>
      <c r="CE813">
        <f t="shared" ca="1" si="1447"/>
        <v>14</v>
      </c>
      <c r="CF813">
        <f t="shared" ca="1" si="1447"/>
        <v>15</v>
      </c>
      <c r="CG813">
        <f t="shared" ca="1" si="1447"/>
        <v>16</v>
      </c>
      <c r="CH813">
        <f t="shared" ca="1" si="1447"/>
        <v>17</v>
      </c>
      <c r="CI813">
        <f t="shared" ca="1" si="1447"/>
        <v>18</v>
      </c>
      <c r="CJ813">
        <f t="shared" ca="1" si="1447"/>
        <v>19</v>
      </c>
      <c r="CK813">
        <f t="shared" ca="1" si="1447"/>
        <v>19</v>
      </c>
      <c r="CL813">
        <f t="shared" ca="1" si="1447"/>
        <v>20</v>
      </c>
      <c r="CM813">
        <f t="shared" ca="1" si="1447"/>
        <v>21</v>
      </c>
      <c r="CN813">
        <f t="shared" ca="1" si="1447"/>
        <v>22</v>
      </c>
      <c r="CO813">
        <f t="shared" ca="1" si="1447"/>
        <v>23</v>
      </c>
      <c r="CP813">
        <f t="shared" ca="1" si="1447"/>
        <v>24</v>
      </c>
      <c r="CQ813">
        <f t="shared" ca="1" si="1447"/>
        <v>25</v>
      </c>
      <c r="CR813">
        <f t="shared" ca="1" si="1447"/>
        <v>26</v>
      </c>
      <c r="CS813">
        <f t="shared" ca="1" si="1447"/>
        <v>27</v>
      </c>
      <c r="CT813">
        <f t="shared" ca="1" si="1447"/>
        <v>28</v>
      </c>
      <c r="CU813">
        <f t="shared" ca="1" si="1447"/>
        <v>28</v>
      </c>
      <c r="CV813">
        <f t="shared" ca="1" si="1447"/>
        <v>29</v>
      </c>
      <c r="CW813">
        <f t="shared" ca="1" si="1447"/>
        <v>30</v>
      </c>
      <c r="CX813">
        <f t="shared" ca="1" si="1447"/>
        <v>31</v>
      </c>
      <c r="CY813">
        <f t="shared" ca="1" si="1447"/>
        <v>32</v>
      </c>
      <c r="CZ813">
        <f t="shared" ca="1" si="1447"/>
        <v>33</v>
      </c>
      <c r="DA813" s="5">
        <f t="shared" ca="1" si="1341"/>
        <v>1</v>
      </c>
      <c r="DB813">
        <f t="shared" ref="DB813:EK813" ca="1" si="1448">IF(DB$3&gt;$BG813,"",IF(OR(DA813=36,DA813=""),"",LOOKUP(DB$3,$BP813:$CZ813,$BP$3:$CZ$3)))</f>
        <v>2</v>
      </c>
      <c r="DC813">
        <f t="shared" ca="1" si="1448"/>
        <v>3</v>
      </c>
      <c r="DD813">
        <f t="shared" ca="1" si="1448"/>
        <v>4</v>
      </c>
      <c r="DE813">
        <f t="shared" ca="1" si="1448"/>
        <v>5</v>
      </c>
      <c r="DF813">
        <f t="shared" ca="1" si="1448"/>
        <v>6</v>
      </c>
      <c r="DG813">
        <f t="shared" ca="1" si="1448"/>
        <v>7</v>
      </c>
      <c r="DH813">
        <f t="shared" ca="1" si="1448"/>
        <v>8</v>
      </c>
      <c r="DI813">
        <f t="shared" ca="1" si="1448"/>
        <v>9</v>
      </c>
      <c r="DJ813">
        <f t="shared" ca="1" si="1448"/>
        <v>11</v>
      </c>
      <c r="DK813">
        <f t="shared" ca="1" si="1448"/>
        <v>12</v>
      </c>
      <c r="DL813">
        <f t="shared" ca="1" si="1448"/>
        <v>13</v>
      </c>
      <c r="DM813">
        <f t="shared" ca="1" si="1448"/>
        <v>14</v>
      </c>
      <c r="DN813">
        <f t="shared" ca="1" si="1448"/>
        <v>15</v>
      </c>
      <c r="DO813">
        <f t="shared" ca="1" si="1448"/>
        <v>16</v>
      </c>
      <c r="DP813">
        <f t="shared" ca="1" si="1448"/>
        <v>17</v>
      </c>
      <c r="DQ813">
        <f t="shared" ca="1" si="1448"/>
        <v>18</v>
      </c>
      <c r="DR813">
        <f t="shared" ca="1" si="1448"/>
        <v>19</v>
      </c>
      <c r="DS813">
        <f t="shared" ca="1" si="1448"/>
        <v>21</v>
      </c>
      <c r="DT813">
        <f t="shared" ca="1" si="1448"/>
        <v>22</v>
      </c>
      <c r="DU813">
        <f t="shared" ca="1" si="1448"/>
        <v>23</v>
      </c>
      <c r="DV813">
        <f t="shared" ca="1" si="1448"/>
        <v>24</v>
      </c>
      <c r="DW813">
        <f t="shared" ca="1" si="1448"/>
        <v>25</v>
      </c>
      <c r="DX813">
        <f t="shared" ca="1" si="1448"/>
        <v>26</v>
      </c>
      <c r="DY813">
        <f t="shared" ca="1" si="1448"/>
        <v>27</v>
      </c>
      <c r="DZ813">
        <f t="shared" ca="1" si="1448"/>
        <v>28</v>
      </c>
      <c r="EA813">
        <f t="shared" ca="1" si="1448"/>
        <v>29</v>
      </c>
      <c r="EB813">
        <f t="shared" ca="1" si="1448"/>
        <v>31</v>
      </c>
      <c r="EC813">
        <f t="shared" ca="1" si="1448"/>
        <v>32</v>
      </c>
      <c r="ED813">
        <f t="shared" ca="1" si="1448"/>
        <v>33</v>
      </c>
      <c r="EE813">
        <f t="shared" ca="1" si="1448"/>
        <v>34</v>
      </c>
      <c r="EF813">
        <f t="shared" ca="1" si="1448"/>
        <v>35</v>
      </c>
      <c r="EG813">
        <f t="shared" ca="1" si="1448"/>
        <v>36</v>
      </c>
      <c r="EH813" t="str">
        <f t="shared" ca="1" si="1448"/>
        <v/>
      </c>
      <c r="EI813" t="str">
        <f t="shared" ca="1" si="1448"/>
        <v/>
      </c>
      <c r="EJ813" t="str">
        <f t="shared" ca="1" si="1448"/>
        <v/>
      </c>
      <c r="EK813" t="str">
        <f t="shared" ca="1" si="1448"/>
        <v/>
      </c>
      <c r="EL813" t="str">
        <f ca="1">IF(I813=1,Finals!I818,"")</f>
        <v/>
      </c>
    </row>
    <row r="814" spans="3:142" x14ac:dyDescent="0.25">
      <c r="C814">
        <v>811</v>
      </c>
      <c r="D814">
        <f ca="1">IF(AND(Finals!K818&gt;Finals!K817,Finals!B$3="Yes"),1,IF(AND(I813=1,Finals!B$2="Yes"),1,IF(AND(E813=Finals!B$5,Calc!D813&gt;=Finals!B$4),1,IF(AND(D813=Finals!B$4,E813&lt;Finals!B$5),D813,1+D813))))</f>
        <v>7</v>
      </c>
      <c r="E814">
        <f ca="1">IF(E813=Finals!B$5,1,IF(AND(I813=1,Finals!B$2="Yes"),1,IF(D813&lt;Finals!B$4,1,Calc!E813+1)))</f>
        <v>1</v>
      </c>
      <c r="F814">
        <f>Finals!D819</f>
        <v>0</v>
      </c>
      <c r="G814">
        <f t="shared" si="1363"/>
        <v>0</v>
      </c>
      <c r="H814" t="str">
        <f ca="1">IF(AND(Finals!K818&gt;Finals!K817,Finals!B$3="Yes"),"",IF(AND(I813=1,Finals!B$2="Yes"),"",IF(D813&lt;&gt;Finals!B$4,"",1)))</f>
        <v/>
      </c>
      <c r="I814" t="str">
        <f t="shared" ca="1" si="1364"/>
        <v/>
      </c>
      <c r="J814">
        <f ca="1">IF(I814=-1,-BG813,IF(I814=1,36-BG813,0))</f>
        <v>0</v>
      </c>
      <c r="K814">
        <f t="shared" ca="1" si="1367"/>
        <v>-6579</v>
      </c>
      <c r="L814">
        <f ca="1">IF(AND($D813=0,$G814=L$3),1,IF($D813=0,0,IF($G814=L$3,1,L813)))</f>
        <v>1</v>
      </c>
      <c r="M814">
        <f ca="1">IF(AND($D813=0,$G814=M$3),1,IF($D813=0,0,IF($G814=M$3,1,M813)))</f>
        <v>1</v>
      </c>
      <c r="N814">
        <f ca="1">IF(AND($D813=0,$G814=N$3),1,IF($D813=0,0,IF($G814=N$3,1,N813)))</f>
        <v>0</v>
      </c>
      <c r="O814">
        <f ca="1">IF(AND($D813=0,$G814=O$3),1,IF($D813=0,0,IF($G814=O$3,1,O813)))</f>
        <v>0</v>
      </c>
      <c r="P814">
        <f ca="1">IF(AND($D813=0,$G814=P$3),1,IF($D813=0,0,IF($G814=P$3,1,P813)))</f>
        <v>1</v>
      </c>
      <c r="Q814">
        <f ca="1">IF(AND($D813=0,$G814=Q$3),1,IF($D813=0,0,IF($G814=Q$3,1,Q813)))</f>
        <v>0</v>
      </c>
      <c r="R814">
        <f ca="1">IF(AND($D813=0,$G814=R$3),1,IF($D813=0,0,IF($G814=R$3,1,R813)))</f>
        <v>1</v>
      </c>
      <c r="S814">
        <f ca="1">IF(AND($D813=0,$G814=S$3),1,IF($D813=0,0,IF($G814=S$3,1,S813)))</f>
        <v>1</v>
      </c>
      <c r="T814">
        <f ca="1">IF(AND($D813=0,$G814=T$3),1,IF($D813=0,0,IF($G814=T$3,1,T813)))</f>
        <v>0</v>
      </c>
      <c r="U814">
        <f ca="1">IF(AND($D813=0,$G814=U$3),1,IF($D813=0,0,IF($G814=U$3,1,U813)))</f>
        <v>1</v>
      </c>
      <c r="V814" s="5">
        <f ca="1">IF(AND($D813=Finals!$B$4,$D814=1,$G814=V$2),0,IF(AND($D813=Finals!$B$4,$D814=1),1,IF($G814=V$2,0,V813)))</f>
        <v>0</v>
      </c>
      <c r="W814" s="8">
        <f ca="1">IF(AND($D813=Finals!$B$4,$D814=1,$G814=W$2),0,IF(AND($D813=Finals!$B$4,$D814=1),1,IF($G814=W$2,0,W813)))</f>
        <v>1</v>
      </c>
      <c r="X814" s="8">
        <f ca="1">IF(AND($D813=Finals!$B$4,$D814=1,$G814=X$2),0,IF(AND($D813=Finals!$B$4,$D814=1),1,IF($G814=X$2,0,X813)))</f>
        <v>1</v>
      </c>
      <c r="Y814" s="8">
        <f ca="1">IF(AND($D813=Finals!$B$4,$D814=1,$G814=Y$2),0,IF(AND($D813=Finals!$B$4,$D814=1),1,IF($G814=Y$2,0,Y813)))</f>
        <v>1</v>
      </c>
      <c r="Z814" s="8">
        <f ca="1">IF(AND($D813=Finals!$B$4,$D814=1,$G814=Z$2),0,IF(AND($D813=Finals!$B$4,$D814=1),1,IF($G814=Z$2,0,Z813)))</f>
        <v>1</v>
      </c>
      <c r="AA814" s="8">
        <f ca="1">IF(AND($D813=Finals!$B$4,$D814=1,$G814=AA$2),0,IF(AND($D813=Finals!$B$4,$D814=1),1,IF($G814=AA$2,0,AA813)))</f>
        <v>1</v>
      </c>
      <c r="AB814" s="8">
        <f ca="1">IF(AND($D813=Finals!$B$4,$D814=1,$G814=AB$2),0,IF(AND($D813=Finals!$B$4,$D814=1),1,IF($G814=AB$2,0,AB813)))</f>
        <v>1</v>
      </c>
      <c r="AC814" s="8">
        <f ca="1">IF(AND($D813=Finals!$B$4,$D814=1,$G814=AC$2),0,IF(AND($D813=Finals!$B$4,$D814=1),1,IF($G814=AC$2,0,AC813)))</f>
        <v>1</v>
      </c>
      <c r="AD814" s="8">
        <f ca="1">IF(AND($D813=Finals!$B$4,$D814=1,$G814=AD$2),0,IF(AND($D813=Finals!$B$4,$D814=1),1,IF($G814=AD$2,0,AD813)))</f>
        <v>1</v>
      </c>
      <c r="AE814" s="8">
        <f ca="1">IF(AND($D813=Finals!$B$4,$D814=1,$G814=AE$2),0,IF(AND($D813=Finals!$B$4,$D814=1),1,IF($G814=AE$2,0,AE813)))</f>
        <v>1</v>
      </c>
      <c r="AF814" s="8">
        <f ca="1">IF(AND($D813=Finals!$B$4,$D814=1,$G814=AF$2),0,IF(AND($D813=Finals!$B$4,$D814=1),1,IF($G814=AF$2,0,AF813)))</f>
        <v>0</v>
      </c>
      <c r="AG814" s="8">
        <f ca="1">IF(AND($D813=Finals!$B$4,$D814=1,$G814=AG$2),0,IF(AND($D813=Finals!$B$4,$D814=1),1,IF($G814=AG$2,0,AG813)))</f>
        <v>1</v>
      </c>
      <c r="AH814" s="8">
        <f ca="1">IF(AND($D813=Finals!$B$4,$D814=1,$G814=AH$2),0,IF(AND($D813=Finals!$B$4,$D814=1),1,IF($G814=AH$2,0,AH813)))</f>
        <v>1</v>
      </c>
      <c r="AI814" s="8">
        <f ca="1">IF(AND($D813=Finals!$B$4,$D814=1,$G814=AI$2),0,IF(AND($D813=Finals!$B$4,$D814=1),1,IF($G814=AI$2,0,AI813)))</f>
        <v>1</v>
      </c>
      <c r="AJ814" s="8">
        <f ca="1">IF(AND($D813=Finals!$B$4,$D814=1,$G814=AJ$2),0,IF(AND($D813=Finals!$B$4,$D814=1),1,IF($G814=AJ$2,0,AJ813)))</f>
        <v>1</v>
      </c>
      <c r="AK814" s="8">
        <f ca="1">IF(AND($D813=Finals!$B$4,$D814=1,$G814=AK$2),0,IF(AND($D813=Finals!$B$4,$D814=1),1,IF($G814=AK$2,0,AK813)))</f>
        <v>1</v>
      </c>
      <c r="AL814" s="8">
        <f ca="1">IF(AND($D813=Finals!$B$4,$D814=1,$G814=AL$2),0,IF(AND($D813=Finals!$B$4,$D814=1),1,IF($G814=AL$2,0,AL813)))</f>
        <v>1</v>
      </c>
      <c r="AM814" s="8">
        <f ca="1">IF(AND($D813=Finals!$B$4,$D814=1,$G814=AM$2),0,IF(AND($D813=Finals!$B$4,$D814=1),1,IF($G814=AM$2,0,AM813)))</f>
        <v>1</v>
      </c>
      <c r="AN814" s="8">
        <f ca="1">IF(AND($D813=Finals!$B$4,$D814=1,$G814=AN$2),0,IF(AND($D813=Finals!$B$4,$D814=1),1,IF($G814=AN$2,0,AN813)))</f>
        <v>1</v>
      </c>
      <c r="AO814" s="8">
        <f ca="1">IF(AND($D813=Finals!$B$4,$D814=1,$G814=AO$2),0,IF(AND($D813=Finals!$B$4,$D814=1),1,IF($G814=AO$2,0,AO813)))</f>
        <v>1</v>
      </c>
      <c r="AP814" s="8">
        <f ca="1">IF(AND($D813=Finals!$B$4,$D814=1,$G814=AP$2),0,IF(AND($D813=Finals!$B$4,$D814=1),1,IF($G814=AP$2,0,AP813)))</f>
        <v>0</v>
      </c>
      <c r="AQ814" s="8">
        <f ca="1">IF(AND($D813=Finals!$B$4,$D814=1,$G814=AQ$2),0,IF(AND($D813=Finals!$B$4,$D814=1),1,IF($G814=AQ$2,0,AQ813)))</f>
        <v>1</v>
      </c>
      <c r="AR814" s="8">
        <f ca="1">IF(AND($D813=Finals!$B$4,$D814=1,$G814=AR$2),0,IF(AND($D813=Finals!$B$4,$D814=1),1,IF($G814=AR$2,0,AR813)))</f>
        <v>1</v>
      </c>
      <c r="AS814" s="8">
        <f ca="1">IF(AND($D813=Finals!$B$4,$D814=1,$G814=AS$2),0,IF(AND($D813=Finals!$B$4,$D814=1),1,IF($G814=AS$2,0,AS813)))</f>
        <v>1</v>
      </c>
      <c r="AT814" s="8">
        <f ca="1">IF(AND($D813=Finals!$B$4,$D814=1,$G814=AT$2),0,IF(AND($D813=Finals!$B$4,$D814=1),1,IF($G814=AT$2,0,AT813)))</f>
        <v>1</v>
      </c>
      <c r="AU814" s="8">
        <f ca="1">IF(AND($D813=Finals!$B$4,$D814=1,$G814=AU$2),0,IF(AND($D813=Finals!$B$4,$D814=1),1,IF($G814=AU$2,0,AU813)))</f>
        <v>1</v>
      </c>
      <c r="AV814" s="8">
        <f ca="1">IF(AND($D813=Finals!$B$4,$D814=1,$G814=AV$2),0,IF(AND($D813=Finals!$B$4,$D814=1),1,IF($G814=AV$2,0,AV813)))</f>
        <v>1</v>
      </c>
      <c r="AW814" s="8">
        <f ca="1">IF(AND($D813=Finals!$B$4,$D814=1,$G814=AW$2),0,IF(AND($D813=Finals!$B$4,$D814=1),1,IF($G814=AW$2,0,AW813)))</f>
        <v>1</v>
      </c>
      <c r="AX814" s="8">
        <f ca="1">IF(AND($D813=Finals!$B$4,$D814=1,$G814=AX$2),0,IF(AND($D813=Finals!$B$4,$D814=1),1,IF($G814=AX$2,0,AX813)))</f>
        <v>1</v>
      </c>
      <c r="AY814" s="8">
        <f ca="1">IF(AND($D813=Finals!$B$4,$D814=1,$G814=AY$2),0,IF(AND($D813=Finals!$B$4,$D814=1),1,IF($G814=AY$2,0,AY813)))</f>
        <v>1</v>
      </c>
      <c r="AZ814" s="8">
        <f ca="1">IF(AND($D813=Finals!$B$4,$D814=1,$G814=AZ$2),0,IF(AND($D813=Finals!$B$4,$D814=1),1,IF($G814=AZ$2,0,AZ813)))</f>
        <v>0</v>
      </c>
      <c r="BA814" s="8">
        <f ca="1">IF(AND($D813=Finals!$B$4,$D814=1,$G814=BA$2),0,IF(AND($D813=Finals!$B$4,$D814=1),1,IF($G814=BA$2,0,BA813)))</f>
        <v>1</v>
      </c>
      <c r="BB814" s="8">
        <f ca="1">IF(AND($D813=Finals!$B$4,$D814=1,$G814=BB$2),0,IF(AND($D813=Finals!$B$4,$D814=1),1,IF($G814=BB$2,0,BB813)))</f>
        <v>1</v>
      </c>
      <c r="BC814" s="8">
        <f ca="1">IF(AND($D813=Finals!$B$4,$D814=1,$G814=BC$2),0,IF(AND($D813=Finals!$B$4,$D814=1),1,IF($G814=BC$2,0,BC813)))</f>
        <v>1</v>
      </c>
      <c r="BD814" s="8">
        <f ca="1">IF(AND($D813=Finals!$B$4,$D814=1,$G814=BD$2),0,IF(AND($D813=Finals!$B$4,$D814=1),1,IF($G814=BD$2,0,BD813)))</f>
        <v>1</v>
      </c>
      <c r="BE814" s="8">
        <f ca="1">IF(AND($D813=Finals!$B$4,$D814=1,$G814=BE$2),0,IF(AND($D813=Finals!$B$4,$D814=1),1,IF($G814=BE$2,0,BE813)))</f>
        <v>1</v>
      </c>
      <c r="BF814" s="4">
        <f ca="1">IF(AND($D813=Finals!$B$4,$D814=1,$G814=BF$2),0,IF(AND($D813=Finals!$B$4,$D814=1),1,IF($G814=BF$2,0,BF813)))</f>
        <v>1</v>
      </c>
      <c r="BG814">
        <f t="shared" ca="1" si="1424"/>
        <v>33</v>
      </c>
      <c r="BP814">
        <v>1</v>
      </c>
      <c r="BQ814">
        <f t="shared" ref="BQ814:CZ814" ca="1" si="1449">IF(V814=1,1+BP814,BP814)</f>
        <v>1</v>
      </c>
      <c r="BR814">
        <f t="shared" ca="1" si="1449"/>
        <v>2</v>
      </c>
      <c r="BS814">
        <f t="shared" ca="1" si="1449"/>
        <v>3</v>
      </c>
      <c r="BT814">
        <f t="shared" ca="1" si="1449"/>
        <v>4</v>
      </c>
      <c r="BU814">
        <f t="shared" ca="1" si="1449"/>
        <v>5</v>
      </c>
      <c r="BV814">
        <f t="shared" ca="1" si="1449"/>
        <v>6</v>
      </c>
      <c r="BW814">
        <f t="shared" ca="1" si="1449"/>
        <v>7</v>
      </c>
      <c r="BX814">
        <f t="shared" ca="1" si="1449"/>
        <v>8</v>
      </c>
      <c r="BY814">
        <f t="shared" ca="1" si="1449"/>
        <v>9</v>
      </c>
      <c r="BZ814">
        <f t="shared" ca="1" si="1449"/>
        <v>10</v>
      </c>
      <c r="CA814">
        <f t="shared" ca="1" si="1449"/>
        <v>10</v>
      </c>
      <c r="CB814">
        <f t="shared" ca="1" si="1449"/>
        <v>11</v>
      </c>
      <c r="CC814">
        <f t="shared" ca="1" si="1449"/>
        <v>12</v>
      </c>
      <c r="CD814">
        <f t="shared" ca="1" si="1449"/>
        <v>13</v>
      </c>
      <c r="CE814">
        <f t="shared" ca="1" si="1449"/>
        <v>14</v>
      </c>
      <c r="CF814">
        <f t="shared" ca="1" si="1449"/>
        <v>15</v>
      </c>
      <c r="CG814">
        <f t="shared" ca="1" si="1449"/>
        <v>16</v>
      </c>
      <c r="CH814">
        <f t="shared" ca="1" si="1449"/>
        <v>17</v>
      </c>
      <c r="CI814">
        <f t="shared" ca="1" si="1449"/>
        <v>18</v>
      </c>
      <c r="CJ814">
        <f t="shared" ca="1" si="1449"/>
        <v>19</v>
      </c>
      <c r="CK814">
        <f t="shared" ca="1" si="1449"/>
        <v>19</v>
      </c>
      <c r="CL814">
        <f t="shared" ca="1" si="1449"/>
        <v>20</v>
      </c>
      <c r="CM814">
        <f t="shared" ca="1" si="1449"/>
        <v>21</v>
      </c>
      <c r="CN814">
        <f t="shared" ca="1" si="1449"/>
        <v>22</v>
      </c>
      <c r="CO814">
        <f t="shared" ca="1" si="1449"/>
        <v>23</v>
      </c>
      <c r="CP814">
        <f t="shared" ca="1" si="1449"/>
        <v>24</v>
      </c>
      <c r="CQ814">
        <f t="shared" ca="1" si="1449"/>
        <v>25</v>
      </c>
      <c r="CR814">
        <f t="shared" ca="1" si="1449"/>
        <v>26</v>
      </c>
      <c r="CS814">
        <f t="shared" ca="1" si="1449"/>
        <v>27</v>
      </c>
      <c r="CT814">
        <f t="shared" ca="1" si="1449"/>
        <v>28</v>
      </c>
      <c r="CU814">
        <f t="shared" ca="1" si="1449"/>
        <v>28</v>
      </c>
      <c r="CV814">
        <f t="shared" ca="1" si="1449"/>
        <v>29</v>
      </c>
      <c r="CW814">
        <f t="shared" ca="1" si="1449"/>
        <v>30</v>
      </c>
      <c r="CX814">
        <f t="shared" ca="1" si="1449"/>
        <v>31</v>
      </c>
      <c r="CY814">
        <f t="shared" ca="1" si="1449"/>
        <v>32</v>
      </c>
      <c r="CZ814">
        <f t="shared" ca="1" si="1449"/>
        <v>33</v>
      </c>
      <c r="DA814" s="5">
        <f t="shared" ca="1" si="1341"/>
        <v>1</v>
      </c>
      <c r="DB814">
        <f t="shared" ref="DB814:EK814" ca="1" si="1450">IF(DB$3&gt;$BG814,"",IF(OR(DA814=36,DA814=""),"",LOOKUP(DB$3,$BP814:$CZ814,$BP$3:$CZ$3)))</f>
        <v>2</v>
      </c>
      <c r="DC814">
        <f t="shared" ca="1" si="1450"/>
        <v>3</v>
      </c>
      <c r="DD814">
        <f t="shared" ca="1" si="1450"/>
        <v>4</v>
      </c>
      <c r="DE814">
        <f t="shared" ca="1" si="1450"/>
        <v>5</v>
      </c>
      <c r="DF814">
        <f t="shared" ca="1" si="1450"/>
        <v>6</v>
      </c>
      <c r="DG814">
        <f t="shared" ca="1" si="1450"/>
        <v>7</v>
      </c>
      <c r="DH814">
        <f t="shared" ca="1" si="1450"/>
        <v>8</v>
      </c>
      <c r="DI814">
        <f t="shared" ca="1" si="1450"/>
        <v>9</v>
      </c>
      <c r="DJ814">
        <f t="shared" ca="1" si="1450"/>
        <v>11</v>
      </c>
      <c r="DK814">
        <f t="shared" ca="1" si="1450"/>
        <v>12</v>
      </c>
      <c r="DL814">
        <f t="shared" ca="1" si="1450"/>
        <v>13</v>
      </c>
      <c r="DM814">
        <f t="shared" ca="1" si="1450"/>
        <v>14</v>
      </c>
      <c r="DN814">
        <f t="shared" ca="1" si="1450"/>
        <v>15</v>
      </c>
      <c r="DO814">
        <f t="shared" ca="1" si="1450"/>
        <v>16</v>
      </c>
      <c r="DP814">
        <f t="shared" ca="1" si="1450"/>
        <v>17</v>
      </c>
      <c r="DQ814">
        <f t="shared" ca="1" si="1450"/>
        <v>18</v>
      </c>
      <c r="DR814">
        <f t="shared" ca="1" si="1450"/>
        <v>19</v>
      </c>
      <c r="DS814">
        <f t="shared" ca="1" si="1450"/>
        <v>21</v>
      </c>
      <c r="DT814">
        <f t="shared" ca="1" si="1450"/>
        <v>22</v>
      </c>
      <c r="DU814">
        <f t="shared" ca="1" si="1450"/>
        <v>23</v>
      </c>
      <c r="DV814">
        <f t="shared" ca="1" si="1450"/>
        <v>24</v>
      </c>
      <c r="DW814">
        <f t="shared" ca="1" si="1450"/>
        <v>25</v>
      </c>
      <c r="DX814">
        <f t="shared" ca="1" si="1450"/>
        <v>26</v>
      </c>
      <c r="DY814">
        <f t="shared" ca="1" si="1450"/>
        <v>27</v>
      </c>
      <c r="DZ814">
        <f t="shared" ca="1" si="1450"/>
        <v>28</v>
      </c>
      <c r="EA814">
        <f t="shared" ca="1" si="1450"/>
        <v>29</v>
      </c>
      <c r="EB814">
        <f t="shared" ca="1" si="1450"/>
        <v>31</v>
      </c>
      <c r="EC814">
        <f t="shared" ca="1" si="1450"/>
        <v>32</v>
      </c>
      <c r="ED814">
        <f t="shared" ca="1" si="1450"/>
        <v>33</v>
      </c>
      <c r="EE814">
        <f t="shared" ca="1" si="1450"/>
        <v>34</v>
      </c>
      <c r="EF814">
        <f t="shared" ca="1" si="1450"/>
        <v>35</v>
      </c>
      <c r="EG814">
        <f t="shared" ca="1" si="1450"/>
        <v>36</v>
      </c>
      <c r="EH814" t="str">
        <f t="shared" ca="1" si="1450"/>
        <v/>
      </c>
      <c r="EI814" t="str">
        <f t="shared" ca="1" si="1450"/>
        <v/>
      </c>
      <c r="EJ814" t="str">
        <f t="shared" ca="1" si="1450"/>
        <v/>
      </c>
      <c r="EK814" t="str">
        <f t="shared" ca="1" si="1450"/>
        <v/>
      </c>
      <c r="EL814" t="str">
        <f ca="1">IF(I814=1,Finals!I819,"")</f>
        <v/>
      </c>
    </row>
    <row r="815" spans="3:142" x14ac:dyDescent="0.25">
      <c r="C815">
        <v>812</v>
      </c>
      <c r="D815">
        <f ca="1">IF(AND(Finals!K819&gt;Finals!K818,Finals!B$3="Yes"),1,IF(AND(I814=1,Finals!B$2="Yes"),1,IF(AND(E814=Finals!B$5,Calc!D814&gt;=Finals!B$4),1,IF(AND(D814=Finals!B$4,E814&lt;Finals!B$5),D814,1+D814))))</f>
        <v>8</v>
      </c>
      <c r="E815">
        <f ca="1">IF(E814=Finals!B$5,1,IF(AND(I814=1,Finals!B$2="Yes"),1,IF(D814&lt;Finals!B$4,1,Calc!E814+1)))</f>
        <v>1</v>
      </c>
      <c r="F815">
        <f>Finals!D820</f>
        <v>0</v>
      </c>
      <c r="G815">
        <f t="shared" si="1363"/>
        <v>0</v>
      </c>
      <c r="H815" t="str">
        <f ca="1">IF(AND(Finals!K819&gt;Finals!K818,Finals!B$3="Yes"),"",IF(AND(I814=1,Finals!B$2="Yes"),"",IF(D814&lt;&gt;Finals!B$4,"",1)))</f>
        <v/>
      </c>
      <c r="I815" t="str">
        <f t="shared" ca="1" si="1364"/>
        <v/>
      </c>
      <c r="J815">
        <f ca="1">IF(I815=-1,-BG814,IF(I815=1,36-BG814,0))</f>
        <v>0</v>
      </c>
      <c r="K815">
        <f t="shared" ca="1" si="1367"/>
        <v>-6579</v>
      </c>
      <c r="L815">
        <f ca="1">IF(AND($D814=0,$G815=L$3),1,IF($D814=0,0,IF($G815=L$3,1,L814)))</f>
        <v>1</v>
      </c>
      <c r="M815">
        <f ca="1">IF(AND($D814=0,$G815=M$3),1,IF($D814=0,0,IF($G815=M$3,1,M814)))</f>
        <v>1</v>
      </c>
      <c r="N815">
        <f ca="1">IF(AND($D814=0,$G815=N$3),1,IF($D814=0,0,IF($G815=N$3,1,N814)))</f>
        <v>0</v>
      </c>
      <c r="O815">
        <f ca="1">IF(AND($D814=0,$G815=O$3),1,IF($D814=0,0,IF($G815=O$3,1,O814)))</f>
        <v>0</v>
      </c>
      <c r="P815">
        <f ca="1">IF(AND($D814=0,$G815=P$3),1,IF($D814=0,0,IF($G815=P$3,1,P814)))</f>
        <v>1</v>
      </c>
      <c r="Q815">
        <f ca="1">IF(AND($D814=0,$G815=Q$3),1,IF($D814=0,0,IF($G815=Q$3,1,Q814)))</f>
        <v>0</v>
      </c>
      <c r="R815">
        <f ca="1">IF(AND($D814=0,$G815=R$3),1,IF($D814=0,0,IF($G815=R$3,1,R814)))</f>
        <v>1</v>
      </c>
      <c r="S815">
        <f ca="1">IF(AND($D814=0,$G815=S$3),1,IF($D814=0,0,IF($G815=S$3,1,S814)))</f>
        <v>1</v>
      </c>
      <c r="T815">
        <f ca="1">IF(AND($D814=0,$G815=T$3),1,IF($D814=0,0,IF($G815=T$3,1,T814)))</f>
        <v>0</v>
      </c>
      <c r="U815">
        <f ca="1">IF(AND($D814=0,$G815=U$3),1,IF($D814=0,0,IF($G815=U$3,1,U814)))</f>
        <v>1</v>
      </c>
      <c r="V815" s="5">
        <f ca="1">IF(AND($D814=Finals!$B$4,$D815=1,$G815=V$2),0,IF(AND($D814=Finals!$B$4,$D815=1),1,IF($G815=V$2,0,V814)))</f>
        <v>0</v>
      </c>
      <c r="W815" s="8">
        <f ca="1">IF(AND($D814=Finals!$B$4,$D815=1,$G815=W$2),0,IF(AND($D814=Finals!$B$4,$D815=1),1,IF($G815=W$2,0,W814)))</f>
        <v>1</v>
      </c>
      <c r="X815" s="8">
        <f ca="1">IF(AND($D814=Finals!$B$4,$D815=1,$G815=X$2),0,IF(AND($D814=Finals!$B$4,$D815=1),1,IF($G815=X$2,0,X814)))</f>
        <v>1</v>
      </c>
      <c r="Y815" s="8">
        <f ca="1">IF(AND($D814=Finals!$B$4,$D815=1,$G815=Y$2),0,IF(AND($D814=Finals!$B$4,$D815=1),1,IF($G815=Y$2,0,Y814)))</f>
        <v>1</v>
      </c>
      <c r="Z815" s="8">
        <f ca="1">IF(AND($D814=Finals!$B$4,$D815=1,$G815=Z$2),0,IF(AND($D814=Finals!$B$4,$D815=1),1,IF($G815=Z$2,0,Z814)))</f>
        <v>1</v>
      </c>
      <c r="AA815" s="8">
        <f ca="1">IF(AND($D814=Finals!$B$4,$D815=1,$G815=AA$2),0,IF(AND($D814=Finals!$B$4,$D815=1),1,IF($G815=AA$2,0,AA814)))</f>
        <v>1</v>
      </c>
      <c r="AB815" s="8">
        <f ca="1">IF(AND($D814=Finals!$B$4,$D815=1,$G815=AB$2),0,IF(AND($D814=Finals!$B$4,$D815=1),1,IF($G815=AB$2,0,AB814)))</f>
        <v>1</v>
      </c>
      <c r="AC815" s="8">
        <f ca="1">IF(AND($D814=Finals!$B$4,$D815=1,$G815=AC$2),0,IF(AND($D814=Finals!$B$4,$D815=1),1,IF($G815=AC$2,0,AC814)))</f>
        <v>1</v>
      </c>
      <c r="AD815" s="8">
        <f ca="1">IF(AND($D814=Finals!$B$4,$D815=1,$G815=AD$2),0,IF(AND($D814=Finals!$B$4,$D815=1),1,IF($G815=AD$2,0,AD814)))</f>
        <v>1</v>
      </c>
      <c r="AE815" s="8">
        <f ca="1">IF(AND($D814=Finals!$B$4,$D815=1,$G815=AE$2),0,IF(AND($D814=Finals!$B$4,$D815=1),1,IF($G815=AE$2,0,AE814)))</f>
        <v>1</v>
      </c>
      <c r="AF815" s="8">
        <f ca="1">IF(AND($D814=Finals!$B$4,$D815=1,$G815=AF$2),0,IF(AND($D814=Finals!$B$4,$D815=1),1,IF($G815=AF$2,0,AF814)))</f>
        <v>0</v>
      </c>
      <c r="AG815" s="8">
        <f ca="1">IF(AND($D814=Finals!$B$4,$D815=1,$G815=AG$2),0,IF(AND($D814=Finals!$B$4,$D815=1),1,IF($G815=AG$2,0,AG814)))</f>
        <v>1</v>
      </c>
      <c r="AH815" s="8">
        <f ca="1">IF(AND($D814=Finals!$B$4,$D815=1,$G815=AH$2),0,IF(AND($D814=Finals!$B$4,$D815=1),1,IF($G815=AH$2,0,AH814)))</f>
        <v>1</v>
      </c>
      <c r="AI815" s="8">
        <f ca="1">IF(AND($D814=Finals!$B$4,$D815=1,$G815=AI$2),0,IF(AND($D814=Finals!$B$4,$D815=1),1,IF($G815=AI$2,0,AI814)))</f>
        <v>1</v>
      </c>
      <c r="AJ815" s="8">
        <f ca="1">IF(AND($D814=Finals!$B$4,$D815=1,$G815=AJ$2),0,IF(AND($D814=Finals!$B$4,$D815=1),1,IF($G815=AJ$2,0,AJ814)))</f>
        <v>1</v>
      </c>
      <c r="AK815" s="8">
        <f ca="1">IF(AND($D814=Finals!$B$4,$D815=1,$G815=AK$2),0,IF(AND($D814=Finals!$B$4,$D815=1),1,IF($G815=AK$2,0,AK814)))</f>
        <v>1</v>
      </c>
      <c r="AL815" s="8">
        <f ca="1">IF(AND($D814=Finals!$B$4,$D815=1,$G815=AL$2),0,IF(AND($D814=Finals!$B$4,$D815=1),1,IF($G815=AL$2,0,AL814)))</f>
        <v>1</v>
      </c>
      <c r="AM815" s="8">
        <f ca="1">IF(AND($D814=Finals!$B$4,$D815=1,$G815=AM$2),0,IF(AND($D814=Finals!$B$4,$D815=1),1,IF($G815=AM$2,0,AM814)))</f>
        <v>1</v>
      </c>
      <c r="AN815" s="8">
        <f ca="1">IF(AND($D814=Finals!$B$4,$D815=1,$G815=AN$2),0,IF(AND($D814=Finals!$B$4,$D815=1),1,IF($G815=AN$2,0,AN814)))</f>
        <v>1</v>
      </c>
      <c r="AO815" s="8">
        <f ca="1">IF(AND($D814=Finals!$B$4,$D815=1,$G815=AO$2),0,IF(AND($D814=Finals!$B$4,$D815=1),1,IF($G815=AO$2,0,AO814)))</f>
        <v>1</v>
      </c>
      <c r="AP815" s="8">
        <f ca="1">IF(AND($D814=Finals!$B$4,$D815=1,$G815=AP$2),0,IF(AND($D814=Finals!$B$4,$D815=1),1,IF($G815=AP$2,0,AP814)))</f>
        <v>0</v>
      </c>
      <c r="AQ815" s="8">
        <f ca="1">IF(AND($D814=Finals!$B$4,$D815=1,$G815=AQ$2),0,IF(AND($D814=Finals!$B$4,$D815=1),1,IF($G815=AQ$2,0,AQ814)))</f>
        <v>1</v>
      </c>
      <c r="AR815" s="8">
        <f ca="1">IF(AND($D814=Finals!$B$4,$D815=1,$G815=AR$2),0,IF(AND($D814=Finals!$B$4,$D815=1),1,IF($G815=AR$2,0,AR814)))</f>
        <v>1</v>
      </c>
      <c r="AS815" s="8">
        <f ca="1">IF(AND($D814=Finals!$B$4,$D815=1,$G815=AS$2),0,IF(AND($D814=Finals!$B$4,$D815=1),1,IF($G815=AS$2,0,AS814)))</f>
        <v>1</v>
      </c>
      <c r="AT815" s="8">
        <f ca="1">IF(AND($D814=Finals!$B$4,$D815=1,$G815=AT$2),0,IF(AND($D814=Finals!$B$4,$D815=1),1,IF($G815=AT$2,0,AT814)))</f>
        <v>1</v>
      </c>
      <c r="AU815" s="8">
        <f ca="1">IF(AND($D814=Finals!$B$4,$D815=1,$G815=AU$2),0,IF(AND($D814=Finals!$B$4,$D815=1),1,IF($G815=AU$2,0,AU814)))</f>
        <v>1</v>
      </c>
      <c r="AV815" s="8">
        <f ca="1">IF(AND($D814=Finals!$B$4,$D815=1,$G815=AV$2),0,IF(AND($D814=Finals!$B$4,$D815=1),1,IF($G815=AV$2,0,AV814)))</f>
        <v>1</v>
      </c>
      <c r="AW815" s="8">
        <f ca="1">IF(AND($D814=Finals!$B$4,$D815=1,$G815=AW$2),0,IF(AND($D814=Finals!$B$4,$D815=1),1,IF($G815=AW$2,0,AW814)))</f>
        <v>1</v>
      </c>
      <c r="AX815" s="8">
        <f ca="1">IF(AND($D814=Finals!$B$4,$D815=1,$G815=AX$2),0,IF(AND($D814=Finals!$B$4,$D815=1),1,IF($G815=AX$2,0,AX814)))</f>
        <v>1</v>
      </c>
      <c r="AY815" s="8">
        <f ca="1">IF(AND($D814=Finals!$B$4,$D815=1,$G815=AY$2),0,IF(AND($D814=Finals!$B$4,$D815=1),1,IF($G815=AY$2,0,AY814)))</f>
        <v>1</v>
      </c>
      <c r="AZ815" s="8">
        <f ca="1">IF(AND($D814=Finals!$B$4,$D815=1,$G815=AZ$2),0,IF(AND($D814=Finals!$B$4,$D815=1),1,IF($G815=AZ$2,0,AZ814)))</f>
        <v>0</v>
      </c>
      <c r="BA815" s="8">
        <f ca="1">IF(AND($D814=Finals!$B$4,$D815=1,$G815=BA$2),0,IF(AND($D814=Finals!$B$4,$D815=1),1,IF($G815=BA$2,0,BA814)))</f>
        <v>1</v>
      </c>
      <c r="BB815" s="8">
        <f ca="1">IF(AND($D814=Finals!$B$4,$D815=1,$G815=BB$2),0,IF(AND($D814=Finals!$B$4,$D815=1),1,IF($G815=BB$2,0,BB814)))</f>
        <v>1</v>
      </c>
      <c r="BC815" s="8">
        <f ca="1">IF(AND($D814=Finals!$B$4,$D815=1,$G815=BC$2),0,IF(AND($D814=Finals!$B$4,$D815=1),1,IF($G815=BC$2,0,BC814)))</f>
        <v>1</v>
      </c>
      <c r="BD815" s="8">
        <f ca="1">IF(AND($D814=Finals!$B$4,$D815=1,$G815=BD$2),0,IF(AND($D814=Finals!$B$4,$D815=1),1,IF($G815=BD$2,0,BD814)))</f>
        <v>1</v>
      </c>
      <c r="BE815" s="8">
        <f ca="1">IF(AND($D814=Finals!$B$4,$D815=1,$G815=BE$2),0,IF(AND($D814=Finals!$B$4,$D815=1),1,IF($G815=BE$2,0,BE814)))</f>
        <v>1</v>
      </c>
      <c r="BF815" s="4">
        <f ca="1">IF(AND($D814=Finals!$B$4,$D815=1,$G815=BF$2),0,IF(AND($D814=Finals!$B$4,$D815=1),1,IF($G815=BF$2,0,BF814)))</f>
        <v>1</v>
      </c>
      <c r="BG815">
        <f t="shared" ca="1" si="1424"/>
        <v>33</v>
      </c>
      <c r="BP815">
        <v>1</v>
      </c>
      <c r="BQ815">
        <f t="shared" ref="BQ815:CZ815" ca="1" si="1451">IF(V815=1,1+BP815,BP815)</f>
        <v>1</v>
      </c>
      <c r="BR815">
        <f t="shared" ca="1" si="1451"/>
        <v>2</v>
      </c>
      <c r="BS815">
        <f t="shared" ca="1" si="1451"/>
        <v>3</v>
      </c>
      <c r="BT815">
        <f t="shared" ca="1" si="1451"/>
        <v>4</v>
      </c>
      <c r="BU815">
        <f t="shared" ca="1" si="1451"/>
        <v>5</v>
      </c>
      <c r="BV815">
        <f t="shared" ca="1" si="1451"/>
        <v>6</v>
      </c>
      <c r="BW815">
        <f t="shared" ca="1" si="1451"/>
        <v>7</v>
      </c>
      <c r="BX815">
        <f t="shared" ca="1" si="1451"/>
        <v>8</v>
      </c>
      <c r="BY815">
        <f t="shared" ca="1" si="1451"/>
        <v>9</v>
      </c>
      <c r="BZ815">
        <f t="shared" ca="1" si="1451"/>
        <v>10</v>
      </c>
      <c r="CA815">
        <f t="shared" ca="1" si="1451"/>
        <v>10</v>
      </c>
      <c r="CB815">
        <f t="shared" ca="1" si="1451"/>
        <v>11</v>
      </c>
      <c r="CC815">
        <f t="shared" ca="1" si="1451"/>
        <v>12</v>
      </c>
      <c r="CD815">
        <f t="shared" ca="1" si="1451"/>
        <v>13</v>
      </c>
      <c r="CE815">
        <f t="shared" ca="1" si="1451"/>
        <v>14</v>
      </c>
      <c r="CF815">
        <f t="shared" ca="1" si="1451"/>
        <v>15</v>
      </c>
      <c r="CG815">
        <f t="shared" ca="1" si="1451"/>
        <v>16</v>
      </c>
      <c r="CH815">
        <f t="shared" ca="1" si="1451"/>
        <v>17</v>
      </c>
      <c r="CI815">
        <f t="shared" ca="1" si="1451"/>
        <v>18</v>
      </c>
      <c r="CJ815">
        <f t="shared" ca="1" si="1451"/>
        <v>19</v>
      </c>
      <c r="CK815">
        <f t="shared" ca="1" si="1451"/>
        <v>19</v>
      </c>
      <c r="CL815">
        <f t="shared" ca="1" si="1451"/>
        <v>20</v>
      </c>
      <c r="CM815">
        <f t="shared" ca="1" si="1451"/>
        <v>21</v>
      </c>
      <c r="CN815">
        <f t="shared" ca="1" si="1451"/>
        <v>22</v>
      </c>
      <c r="CO815">
        <f t="shared" ca="1" si="1451"/>
        <v>23</v>
      </c>
      <c r="CP815">
        <f t="shared" ca="1" si="1451"/>
        <v>24</v>
      </c>
      <c r="CQ815">
        <f t="shared" ca="1" si="1451"/>
        <v>25</v>
      </c>
      <c r="CR815">
        <f t="shared" ca="1" si="1451"/>
        <v>26</v>
      </c>
      <c r="CS815">
        <f t="shared" ca="1" si="1451"/>
        <v>27</v>
      </c>
      <c r="CT815">
        <f t="shared" ca="1" si="1451"/>
        <v>28</v>
      </c>
      <c r="CU815">
        <f t="shared" ca="1" si="1451"/>
        <v>28</v>
      </c>
      <c r="CV815">
        <f t="shared" ca="1" si="1451"/>
        <v>29</v>
      </c>
      <c r="CW815">
        <f t="shared" ca="1" si="1451"/>
        <v>30</v>
      </c>
      <c r="CX815">
        <f t="shared" ca="1" si="1451"/>
        <v>31</v>
      </c>
      <c r="CY815">
        <f t="shared" ca="1" si="1451"/>
        <v>32</v>
      </c>
      <c r="CZ815">
        <f t="shared" ca="1" si="1451"/>
        <v>33</v>
      </c>
      <c r="DA815" s="5">
        <f t="shared" ca="1" si="1341"/>
        <v>1</v>
      </c>
      <c r="DB815">
        <f t="shared" ref="DB815:EK815" ca="1" si="1452">IF(DB$3&gt;$BG815,"",IF(OR(DA815=36,DA815=""),"",LOOKUP(DB$3,$BP815:$CZ815,$BP$3:$CZ$3)))</f>
        <v>2</v>
      </c>
      <c r="DC815">
        <f t="shared" ca="1" si="1452"/>
        <v>3</v>
      </c>
      <c r="DD815">
        <f t="shared" ca="1" si="1452"/>
        <v>4</v>
      </c>
      <c r="DE815">
        <f t="shared" ca="1" si="1452"/>
        <v>5</v>
      </c>
      <c r="DF815">
        <f t="shared" ca="1" si="1452"/>
        <v>6</v>
      </c>
      <c r="DG815">
        <f t="shared" ca="1" si="1452"/>
        <v>7</v>
      </c>
      <c r="DH815">
        <f t="shared" ca="1" si="1452"/>
        <v>8</v>
      </c>
      <c r="DI815">
        <f t="shared" ca="1" si="1452"/>
        <v>9</v>
      </c>
      <c r="DJ815">
        <f t="shared" ca="1" si="1452"/>
        <v>11</v>
      </c>
      <c r="DK815">
        <f t="shared" ca="1" si="1452"/>
        <v>12</v>
      </c>
      <c r="DL815">
        <f t="shared" ca="1" si="1452"/>
        <v>13</v>
      </c>
      <c r="DM815">
        <f t="shared" ca="1" si="1452"/>
        <v>14</v>
      </c>
      <c r="DN815">
        <f t="shared" ca="1" si="1452"/>
        <v>15</v>
      </c>
      <c r="DO815">
        <f t="shared" ca="1" si="1452"/>
        <v>16</v>
      </c>
      <c r="DP815">
        <f t="shared" ca="1" si="1452"/>
        <v>17</v>
      </c>
      <c r="DQ815">
        <f t="shared" ca="1" si="1452"/>
        <v>18</v>
      </c>
      <c r="DR815">
        <f t="shared" ca="1" si="1452"/>
        <v>19</v>
      </c>
      <c r="DS815">
        <f t="shared" ca="1" si="1452"/>
        <v>21</v>
      </c>
      <c r="DT815">
        <f t="shared" ca="1" si="1452"/>
        <v>22</v>
      </c>
      <c r="DU815">
        <f t="shared" ca="1" si="1452"/>
        <v>23</v>
      </c>
      <c r="DV815">
        <f t="shared" ca="1" si="1452"/>
        <v>24</v>
      </c>
      <c r="DW815">
        <f t="shared" ca="1" si="1452"/>
        <v>25</v>
      </c>
      <c r="DX815">
        <f t="shared" ca="1" si="1452"/>
        <v>26</v>
      </c>
      <c r="DY815">
        <f t="shared" ca="1" si="1452"/>
        <v>27</v>
      </c>
      <c r="DZ815">
        <f t="shared" ca="1" si="1452"/>
        <v>28</v>
      </c>
      <c r="EA815">
        <f t="shared" ca="1" si="1452"/>
        <v>29</v>
      </c>
      <c r="EB815">
        <f t="shared" ca="1" si="1452"/>
        <v>31</v>
      </c>
      <c r="EC815">
        <f t="shared" ca="1" si="1452"/>
        <v>32</v>
      </c>
      <c r="ED815">
        <f t="shared" ca="1" si="1452"/>
        <v>33</v>
      </c>
      <c r="EE815">
        <f t="shared" ca="1" si="1452"/>
        <v>34</v>
      </c>
      <c r="EF815">
        <f t="shared" ca="1" si="1452"/>
        <v>35</v>
      </c>
      <c r="EG815">
        <f t="shared" ca="1" si="1452"/>
        <v>36</v>
      </c>
      <c r="EH815" t="str">
        <f t="shared" ca="1" si="1452"/>
        <v/>
      </c>
      <c r="EI815" t="str">
        <f t="shared" ca="1" si="1452"/>
        <v/>
      </c>
      <c r="EJ815" t="str">
        <f t="shared" ca="1" si="1452"/>
        <v/>
      </c>
      <c r="EK815" t="str">
        <f t="shared" ca="1" si="1452"/>
        <v/>
      </c>
      <c r="EL815" t="str">
        <f ca="1">IF(I815=1,Finals!I820,"")</f>
        <v/>
      </c>
    </row>
    <row r="816" spans="3:142" x14ac:dyDescent="0.25">
      <c r="C816">
        <v>813</v>
      </c>
      <c r="D816">
        <f ca="1">IF(AND(Finals!K820&gt;Finals!K819,Finals!B$3="Yes"),1,IF(AND(I815=1,Finals!B$2="Yes"),1,IF(AND(E815=Finals!B$5,Calc!D815&gt;=Finals!B$4),1,IF(AND(D815=Finals!B$4,E815&lt;Finals!B$5),D815,1+D815))))</f>
        <v>9</v>
      </c>
      <c r="E816">
        <f ca="1">IF(E815=Finals!B$5,1,IF(AND(I815=1,Finals!B$2="Yes"),1,IF(D815&lt;Finals!B$4,1,Calc!E815+1)))</f>
        <v>1</v>
      </c>
      <c r="F816">
        <f>Finals!D821</f>
        <v>0</v>
      </c>
      <c r="G816">
        <f t="shared" si="1363"/>
        <v>0</v>
      </c>
      <c r="H816" t="str">
        <f ca="1">IF(AND(Finals!K820&gt;Finals!K819,Finals!B$3="Yes"),"",IF(AND(I815=1,Finals!B$2="Yes"),"",IF(D815&lt;&gt;Finals!B$4,"",1)))</f>
        <v/>
      </c>
      <c r="I816" t="str">
        <f t="shared" ca="1" si="1364"/>
        <v/>
      </c>
      <c r="J816">
        <f ca="1">IF(I816=-1,-BG815,IF(I816=1,36-BG815,0))</f>
        <v>0</v>
      </c>
      <c r="K816">
        <f t="shared" ca="1" si="1367"/>
        <v>-6579</v>
      </c>
      <c r="L816">
        <f ca="1">IF(AND($D815=0,$G816=L$3),1,IF($D815=0,0,IF($G816=L$3,1,L815)))</f>
        <v>1</v>
      </c>
      <c r="M816">
        <f ca="1">IF(AND($D815=0,$G816=M$3),1,IF($D815=0,0,IF($G816=M$3,1,M815)))</f>
        <v>1</v>
      </c>
      <c r="N816">
        <f ca="1">IF(AND($D815=0,$G816=N$3),1,IF($D815=0,0,IF($G816=N$3,1,N815)))</f>
        <v>0</v>
      </c>
      <c r="O816">
        <f ca="1">IF(AND($D815=0,$G816=O$3),1,IF($D815=0,0,IF($G816=O$3,1,O815)))</f>
        <v>0</v>
      </c>
      <c r="P816">
        <f ca="1">IF(AND($D815=0,$G816=P$3),1,IF($D815=0,0,IF($G816=P$3,1,P815)))</f>
        <v>1</v>
      </c>
      <c r="Q816">
        <f ca="1">IF(AND($D815=0,$G816=Q$3),1,IF($D815=0,0,IF($G816=Q$3,1,Q815)))</f>
        <v>0</v>
      </c>
      <c r="R816">
        <f ca="1">IF(AND($D815=0,$G816=R$3),1,IF($D815=0,0,IF($G816=R$3,1,R815)))</f>
        <v>1</v>
      </c>
      <c r="S816">
        <f ca="1">IF(AND($D815=0,$G816=S$3),1,IF($D815=0,0,IF($G816=S$3,1,S815)))</f>
        <v>1</v>
      </c>
      <c r="T816">
        <f ca="1">IF(AND($D815=0,$G816=T$3),1,IF($D815=0,0,IF($G816=T$3,1,T815)))</f>
        <v>0</v>
      </c>
      <c r="U816">
        <f ca="1">IF(AND($D815=0,$G816=U$3),1,IF($D815=0,0,IF($G816=U$3,1,U815)))</f>
        <v>1</v>
      </c>
      <c r="V816" s="5">
        <f ca="1">IF(AND($D815=Finals!$B$4,$D816=1,$G816=V$2),0,IF(AND($D815=Finals!$B$4,$D816=1),1,IF($G816=V$2,0,V815)))</f>
        <v>0</v>
      </c>
      <c r="W816" s="8">
        <f ca="1">IF(AND($D815=Finals!$B$4,$D816=1,$G816=W$2),0,IF(AND($D815=Finals!$B$4,$D816=1),1,IF($G816=W$2,0,W815)))</f>
        <v>1</v>
      </c>
      <c r="X816" s="8">
        <f ca="1">IF(AND($D815=Finals!$B$4,$D816=1,$G816=X$2),0,IF(AND($D815=Finals!$B$4,$D816=1),1,IF($G816=X$2,0,X815)))</f>
        <v>1</v>
      </c>
      <c r="Y816" s="8">
        <f ca="1">IF(AND($D815=Finals!$B$4,$D816=1,$G816=Y$2),0,IF(AND($D815=Finals!$B$4,$D816=1),1,IF($G816=Y$2,0,Y815)))</f>
        <v>1</v>
      </c>
      <c r="Z816" s="8">
        <f ca="1">IF(AND($D815=Finals!$B$4,$D816=1,$G816=Z$2),0,IF(AND($D815=Finals!$B$4,$D816=1),1,IF($G816=Z$2,0,Z815)))</f>
        <v>1</v>
      </c>
      <c r="AA816" s="8">
        <f ca="1">IF(AND($D815=Finals!$B$4,$D816=1,$G816=AA$2),0,IF(AND($D815=Finals!$B$4,$D816=1),1,IF($G816=AA$2,0,AA815)))</f>
        <v>1</v>
      </c>
      <c r="AB816" s="8">
        <f ca="1">IF(AND($D815=Finals!$B$4,$D816=1,$G816=AB$2),0,IF(AND($D815=Finals!$B$4,$D816=1),1,IF($G816=AB$2,0,AB815)))</f>
        <v>1</v>
      </c>
      <c r="AC816" s="8">
        <f ca="1">IF(AND($D815=Finals!$B$4,$D816=1,$G816=AC$2),0,IF(AND($D815=Finals!$B$4,$D816=1),1,IF($G816=AC$2,0,AC815)))</f>
        <v>1</v>
      </c>
      <c r="AD816" s="8">
        <f ca="1">IF(AND($D815=Finals!$B$4,$D816=1,$G816=AD$2),0,IF(AND($D815=Finals!$B$4,$D816=1),1,IF($G816=AD$2,0,AD815)))</f>
        <v>1</v>
      </c>
      <c r="AE816" s="8">
        <f ca="1">IF(AND($D815=Finals!$B$4,$D816=1,$G816=AE$2),0,IF(AND($D815=Finals!$B$4,$D816=1),1,IF($G816=AE$2,0,AE815)))</f>
        <v>1</v>
      </c>
      <c r="AF816" s="8">
        <f ca="1">IF(AND($D815=Finals!$B$4,$D816=1,$G816=AF$2),0,IF(AND($D815=Finals!$B$4,$D816=1),1,IF($G816=AF$2,0,AF815)))</f>
        <v>0</v>
      </c>
      <c r="AG816" s="8">
        <f ca="1">IF(AND($D815=Finals!$B$4,$D816=1,$G816=AG$2),0,IF(AND($D815=Finals!$B$4,$D816=1),1,IF($G816=AG$2,0,AG815)))</f>
        <v>1</v>
      </c>
      <c r="AH816" s="8">
        <f ca="1">IF(AND($D815=Finals!$B$4,$D816=1,$G816=AH$2),0,IF(AND($D815=Finals!$B$4,$D816=1),1,IF($G816=AH$2,0,AH815)))</f>
        <v>1</v>
      </c>
      <c r="AI816" s="8">
        <f ca="1">IF(AND($D815=Finals!$B$4,$D816=1,$G816=AI$2),0,IF(AND($D815=Finals!$B$4,$D816=1),1,IF($G816=AI$2,0,AI815)))</f>
        <v>1</v>
      </c>
      <c r="AJ816" s="8">
        <f ca="1">IF(AND($D815=Finals!$B$4,$D816=1,$G816=AJ$2),0,IF(AND($D815=Finals!$B$4,$D816=1),1,IF($G816=AJ$2,0,AJ815)))</f>
        <v>1</v>
      </c>
      <c r="AK816" s="8">
        <f ca="1">IF(AND($D815=Finals!$B$4,$D816=1,$G816=AK$2),0,IF(AND($D815=Finals!$B$4,$D816=1),1,IF($G816=AK$2,0,AK815)))</f>
        <v>1</v>
      </c>
      <c r="AL816" s="8">
        <f ca="1">IF(AND($D815=Finals!$B$4,$D816=1,$G816=AL$2),0,IF(AND($D815=Finals!$B$4,$D816=1),1,IF($G816=AL$2,0,AL815)))</f>
        <v>1</v>
      </c>
      <c r="AM816" s="8">
        <f ca="1">IF(AND($D815=Finals!$B$4,$D816=1,$G816=AM$2),0,IF(AND($D815=Finals!$B$4,$D816=1),1,IF($G816=AM$2,0,AM815)))</f>
        <v>1</v>
      </c>
      <c r="AN816" s="8">
        <f ca="1">IF(AND($D815=Finals!$B$4,$D816=1,$G816=AN$2),0,IF(AND($D815=Finals!$B$4,$D816=1),1,IF($G816=AN$2,0,AN815)))</f>
        <v>1</v>
      </c>
      <c r="AO816" s="8">
        <f ca="1">IF(AND($D815=Finals!$B$4,$D816=1,$G816=AO$2),0,IF(AND($D815=Finals!$B$4,$D816=1),1,IF($G816=AO$2,0,AO815)))</f>
        <v>1</v>
      </c>
      <c r="AP816" s="8">
        <f ca="1">IF(AND($D815=Finals!$B$4,$D816=1,$G816=AP$2),0,IF(AND($D815=Finals!$B$4,$D816=1),1,IF($G816=AP$2,0,AP815)))</f>
        <v>0</v>
      </c>
      <c r="AQ816" s="8">
        <f ca="1">IF(AND($D815=Finals!$B$4,$D816=1,$G816=AQ$2),0,IF(AND($D815=Finals!$B$4,$D816=1),1,IF($G816=AQ$2,0,AQ815)))</f>
        <v>1</v>
      </c>
      <c r="AR816" s="8">
        <f ca="1">IF(AND($D815=Finals!$B$4,$D816=1,$G816=AR$2),0,IF(AND($D815=Finals!$B$4,$D816=1),1,IF($G816=AR$2,0,AR815)))</f>
        <v>1</v>
      </c>
      <c r="AS816" s="8">
        <f ca="1">IF(AND($D815=Finals!$B$4,$D816=1,$G816=AS$2),0,IF(AND($D815=Finals!$B$4,$D816=1),1,IF($G816=AS$2,0,AS815)))</f>
        <v>1</v>
      </c>
      <c r="AT816" s="8">
        <f ca="1">IF(AND($D815=Finals!$B$4,$D816=1,$G816=AT$2),0,IF(AND($D815=Finals!$B$4,$D816=1),1,IF($G816=AT$2,0,AT815)))</f>
        <v>1</v>
      </c>
      <c r="AU816" s="8">
        <f ca="1">IF(AND($D815=Finals!$B$4,$D816=1,$G816=AU$2),0,IF(AND($D815=Finals!$B$4,$D816=1),1,IF($G816=AU$2,0,AU815)))</f>
        <v>1</v>
      </c>
      <c r="AV816" s="8">
        <f ca="1">IF(AND($D815=Finals!$B$4,$D816=1,$G816=AV$2),0,IF(AND($D815=Finals!$B$4,$D816=1),1,IF($G816=AV$2,0,AV815)))</f>
        <v>1</v>
      </c>
      <c r="AW816" s="8">
        <f ca="1">IF(AND($D815=Finals!$B$4,$D816=1,$G816=AW$2),0,IF(AND($D815=Finals!$B$4,$D816=1),1,IF($G816=AW$2,0,AW815)))</f>
        <v>1</v>
      </c>
      <c r="AX816" s="8">
        <f ca="1">IF(AND($D815=Finals!$B$4,$D816=1,$G816=AX$2),0,IF(AND($D815=Finals!$B$4,$D816=1),1,IF($G816=AX$2,0,AX815)))</f>
        <v>1</v>
      </c>
      <c r="AY816" s="8">
        <f ca="1">IF(AND($D815=Finals!$B$4,$D816=1,$G816=AY$2),0,IF(AND($D815=Finals!$B$4,$D816=1),1,IF($G816=AY$2,0,AY815)))</f>
        <v>1</v>
      </c>
      <c r="AZ816" s="8">
        <f ca="1">IF(AND($D815=Finals!$B$4,$D816=1,$G816=AZ$2),0,IF(AND($D815=Finals!$B$4,$D816=1),1,IF($G816=AZ$2,0,AZ815)))</f>
        <v>0</v>
      </c>
      <c r="BA816" s="8">
        <f ca="1">IF(AND($D815=Finals!$B$4,$D816=1,$G816=BA$2),0,IF(AND($D815=Finals!$B$4,$D816=1),1,IF($G816=BA$2,0,BA815)))</f>
        <v>1</v>
      </c>
      <c r="BB816" s="8">
        <f ca="1">IF(AND($D815=Finals!$B$4,$D816=1,$G816=BB$2),0,IF(AND($D815=Finals!$B$4,$D816=1),1,IF($G816=BB$2,0,BB815)))</f>
        <v>1</v>
      </c>
      <c r="BC816" s="8">
        <f ca="1">IF(AND($D815=Finals!$B$4,$D816=1,$G816=BC$2),0,IF(AND($D815=Finals!$B$4,$D816=1),1,IF($G816=BC$2,0,BC815)))</f>
        <v>1</v>
      </c>
      <c r="BD816" s="8">
        <f ca="1">IF(AND($D815=Finals!$B$4,$D816=1,$G816=BD$2),0,IF(AND($D815=Finals!$B$4,$D816=1),1,IF($G816=BD$2,0,BD815)))</f>
        <v>1</v>
      </c>
      <c r="BE816" s="8">
        <f ca="1">IF(AND($D815=Finals!$B$4,$D816=1,$G816=BE$2),0,IF(AND($D815=Finals!$B$4,$D816=1),1,IF($G816=BE$2,0,BE815)))</f>
        <v>1</v>
      </c>
      <c r="BF816" s="4">
        <f ca="1">IF(AND($D815=Finals!$B$4,$D816=1,$G816=BF$2),0,IF(AND($D815=Finals!$B$4,$D816=1),1,IF($G816=BF$2,0,BF815)))</f>
        <v>1</v>
      </c>
      <c r="BG816">
        <f t="shared" ca="1" si="1424"/>
        <v>33</v>
      </c>
      <c r="BP816">
        <v>1</v>
      </c>
      <c r="BQ816">
        <f t="shared" ref="BQ816:CZ816" ca="1" si="1453">IF(V816=1,1+BP816,BP816)</f>
        <v>1</v>
      </c>
      <c r="BR816">
        <f t="shared" ca="1" si="1453"/>
        <v>2</v>
      </c>
      <c r="BS816">
        <f t="shared" ca="1" si="1453"/>
        <v>3</v>
      </c>
      <c r="BT816">
        <f t="shared" ca="1" si="1453"/>
        <v>4</v>
      </c>
      <c r="BU816">
        <f t="shared" ca="1" si="1453"/>
        <v>5</v>
      </c>
      <c r="BV816">
        <f t="shared" ca="1" si="1453"/>
        <v>6</v>
      </c>
      <c r="BW816">
        <f t="shared" ca="1" si="1453"/>
        <v>7</v>
      </c>
      <c r="BX816">
        <f t="shared" ca="1" si="1453"/>
        <v>8</v>
      </c>
      <c r="BY816">
        <f t="shared" ca="1" si="1453"/>
        <v>9</v>
      </c>
      <c r="BZ816">
        <f t="shared" ca="1" si="1453"/>
        <v>10</v>
      </c>
      <c r="CA816">
        <f t="shared" ca="1" si="1453"/>
        <v>10</v>
      </c>
      <c r="CB816">
        <f t="shared" ca="1" si="1453"/>
        <v>11</v>
      </c>
      <c r="CC816">
        <f t="shared" ca="1" si="1453"/>
        <v>12</v>
      </c>
      <c r="CD816">
        <f t="shared" ca="1" si="1453"/>
        <v>13</v>
      </c>
      <c r="CE816">
        <f t="shared" ca="1" si="1453"/>
        <v>14</v>
      </c>
      <c r="CF816">
        <f t="shared" ca="1" si="1453"/>
        <v>15</v>
      </c>
      <c r="CG816">
        <f t="shared" ca="1" si="1453"/>
        <v>16</v>
      </c>
      <c r="CH816">
        <f t="shared" ca="1" si="1453"/>
        <v>17</v>
      </c>
      <c r="CI816">
        <f t="shared" ca="1" si="1453"/>
        <v>18</v>
      </c>
      <c r="CJ816">
        <f t="shared" ca="1" si="1453"/>
        <v>19</v>
      </c>
      <c r="CK816">
        <f t="shared" ca="1" si="1453"/>
        <v>19</v>
      </c>
      <c r="CL816">
        <f t="shared" ca="1" si="1453"/>
        <v>20</v>
      </c>
      <c r="CM816">
        <f t="shared" ca="1" si="1453"/>
        <v>21</v>
      </c>
      <c r="CN816">
        <f t="shared" ca="1" si="1453"/>
        <v>22</v>
      </c>
      <c r="CO816">
        <f t="shared" ca="1" si="1453"/>
        <v>23</v>
      </c>
      <c r="CP816">
        <f t="shared" ca="1" si="1453"/>
        <v>24</v>
      </c>
      <c r="CQ816">
        <f t="shared" ca="1" si="1453"/>
        <v>25</v>
      </c>
      <c r="CR816">
        <f t="shared" ca="1" si="1453"/>
        <v>26</v>
      </c>
      <c r="CS816">
        <f t="shared" ca="1" si="1453"/>
        <v>27</v>
      </c>
      <c r="CT816">
        <f t="shared" ca="1" si="1453"/>
        <v>28</v>
      </c>
      <c r="CU816">
        <f t="shared" ca="1" si="1453"/>
        <v>28</v>
      </c>
      <c r="CV816">
        <f t="shared" ca="1" si="1453"/>
        <v>29</v>
      </c>
      <c r="CW816">
        <f t="shared" ca="1" si="1453"/>
        <v>30</v>
      </c>
      <c r="CX816">
        <f t="shared" ca="1" si="1453"/>
        <v>31</v>
      </c>
      <c r="CY816">
        <f t="shared" ca="1" si="1453"/>
        <v>32</v>
      </c>
      <c r="CZ816">
        <f t="shared" ca="1" si="1453"/>
        <v>33</v>
      </c>
      <c r="DA816" s="5">
        <f t="shared" ca="1" si="1341"/>
        <v>1</v>
      </c>
      <c r="DB816">
        <f t="shared" ref="DB816:EK816" ca="1" si="1454">IF(DB$3&gt;$BG816,"",IF(OR(DA816=36,DA816=""),"",LOOKUP(DB$3,$BP816:$CZ816,$BP$3:$CZ$3)))</f>
        <v>2</v>
      </c>
      <c r="DC816">
        <f t="shared" ca="1" si="1454"/>
        <v>3</v>
      </c>
      <c r="DD816">
        <f t="shared" ca="1" si="1454"/>
        <v>4</v>
      </c>
      <c r="DE816">
        <f t="shared" ca="1" si="1454"/>
        <v>5</v>
      </c>
      <c r="DF816">
        <f t="shared" ca="1" si="1454"/>
        <v>6</v>
      </c>
      <c r="DG816">
        <f t="shared" ca="1" si="1454"/>
        <v>7</v>
      </c>
      <c r="DH816">
        <f t="shared" ca="1" si="1454"/>
        <v>8</v>
      </c>
      <c r="DI816">
        <f t="shared" ca="1" si="1454"/>
        <v>9</v>
      </c>
      <c r="DJ816">
        <f t="shared" ca="1" si="1454"/>
        <v>11</v>
      </c>
      <c r="DK816">
        <f t="shared" ca="1" si="1454"/>
        <v>12</v>
      </c>
      <c r="DL816">
        <f t="shared" ca="1" si="1454"/>
        <v>13</v>
      </c>
      <c r="DM816">
        <f t="shared" ca="1" si="1454"/>
        <v>14</v>
      </c>
      <c r="DN816">
        <f t="shared" ca="1" si="1454"/>
        <v>15</v>
      </c>
      <c r="DO816">
        <f t="shared" ca="1" si="1454"/>
        <v>16</v>
      </c>
      <c r="DP816">
        <f t="shared" ca="1" si="1454"/>
        <v>17</v>
      </c>
      <c r="DQ816">
        <f t="shared" ca="1" si="1454"/>
        <v>18</v>
      </c>
      <c r="DR816">
        <f t="shared" ca="1" si="1454"/>
        <v>19</v>
      </c>
      <c r="DS816">
        <f t="shared" ca="1" si="1454"/>
        <v>21</v>
      </c>
      <c r="DT816">
        <f t="shared" ca="1" si="1454"/>
        <v>22</v>
      </c>
      <c r="DU816">
        <f t="shared" ca="1" si="1454"/>
        <v>23</v>
      </c>
      <c r="DV816">
        <f t="shared" ca="1" si="1454"/>
        <v>24</v>
      </c>
      <c r="DW816">
        <f t="shared" ca="1" si="1454"/>
        <v>25</v>
      </c>
      <c r="DX816">
        <f t="shared" ca="1" si="1454"/>
        <v>26</v>
      </c>
      <c r="DY816">
        <f t="shared" ca="1" si="1454"/>
        <v>27</v>
      </c>
      <c r="DZ816">
        <f t="shared" ca="1" si="1454"/>
        <v>28</v>
      </c>
      <c r="EA816">
        <f t="shared" ca="1" si="1454"/>
        <v>29</v>
      </c>
      <c r="EB816">
        <f t="shared" ca="1" si="1454"/>
        <v>31</v>
      </c>
      <c r="EC816">
        <f t="shared" ca="1" si="1454"/>
        <v>32</v>
      </c>
      <c r="ED816">
        <f t="shared" ca="1" si="1454"/>
        <v>33</v>
      </c>
      <c r="EE816">
        <f t="shared" ca="1" si="1454"/>
        <v>34</v>
      </c>
      <c r="EF816">
        <f t="shared" ca="1" si="1454"/>
        <v>35</v>
      </c>
      <c r="EG816">
        <f t="shared" ca="1" si="1454"/>
        <v>36</v>
      </c>
      <c r="EH816" t="str">
        <f t="shared" ca="1" si="1454"/>
        <v/>
      </c>
      <c r="EI816" t="str">
        <f t="shared" ca="1" si="1454"/>
        <v/>
      </c>
      <c r="EJ816" t="str">
        <f t="shared" ca="1" si="1454"/>
        <v/>
      </c>
      <c r="EK816" t="str">
        <f t="shared" ca="1" si="1454"/>
        <v/>
      </c>
      <c r="EL816" t="str">
        <f ca="1">IF(I816=1,Finals!I821,"")</f>
        <v/>
      </c>
    </row>
    <row r="817" spans="3:142" x14ac:dyDescent="0.25">
      <c r="C817">
        <v>814</v>
      </c>
      <c r="D817">
        <f ca="1">IF(AND(Finals!K821&gt;Finals!K820,Finals!B$3="Yes"),1,IF(AND(I816=1,Finals!B$2="Yes"),1,IF(AND(E816=Finals!B$5,Calc!D816&gt;=Finals!B$4),1,IF(AND(D816=Finals!B$4,E816&lt;Finals!B$5),D816,1+D816))))</f>
        <v>10</v>
      </c>
      <c r="E817">
        <f ca="1">IF(E816=Finals!B$5,1,IF(AND(I816=1,Finals!B$2="Yes"),1,IF(D816&lt;Finals!B$4,1,Calc!E816+1)))</f>
        <v>1</v>
      </c>
      <c r="F817">
        <f>Finals!D822</f>
        <v>0</v>
      </c>
      <c r="G817">
        <f t="shared" si="1363"/>
        <v>0</v>
      </c>
      <c r="H817" t="str">
        <f ca="1">IF(AND(Finals!K821&gt;Finals!K820,Finals!B$3="Yes"),"",IF(AND(I816=1,Finals!B$2="Yes"),"",IF(D816&lt;&gt;Finals!B$4,"",1)))</f>
        <v/>
      </c>
      <c r="I817" t="str">
        <f t="shared" ca="1" si="1364"/>
        <v/>
      </c>
      <c r="J817">
        <f ca="1">IF(I817=-1,-BG816,IF(I817=1,36-BG816,0))</f>
        <v>0</v>
      </c>
      <c r="K817">
        <f t="shared" ca="1" si="1367"/>
        <v>-6579</v>
      </c>
      <c r="L817">
        <f ca="1">IF(AND($D816=0,$G817=L$3),1,IF($D816=0,0,IF($G817=L$3,1,L816)))</f>
        <v>1</v>
      </c>
      <c r="M817">
        <f ca="1">IF(AND($D816=0,$G817=M$3),1,IF($D816=0,0,IF($G817=M$3,1,M816)))</f>
        <v>1</v>
      </c>
      <c r="N817">
        <f ca="1">IF(AND($D816=0,$G817=N$3),1,IF($D816=0,0,IF($G817=N$3,1,N816)))</f>
        <v>0</v>
      </c>
      <c r="O817">
        <f ca="1">IF(AND($D816=0,$G817=O$3),1,IF($D816=0,0,IF($G817=O$3,1,O816)))</f>
        <v>0</v>
      </c>
      <c r="P817">
        <f ca="1">IF(AND($D816=0,$G817=P$3),1,IF($D816=0,0,IF($G817=P$3,1,P816)))</f>
        <v>1</v>
      </c>
      <c r="Q817">
        <f ca="1">IF(AND($D816=0,$G817=Q$3),1,IF($D816=0,0,IF($G817=Q$3,1,Q816)))</f>
        <v>0</v>
      </c>
      <c r="R817">
        <f ca="1">IF(AND($D816=0,$G817=R$3),1,IF($D816=0,0,IF($G817=R$3,1,R816)))</f>
        <v>1</v>
      </c>
      <c r="S817">
        <f ca="1">IF(AND($D816=0,$G817=S$3),1,IF($D816=0,0,IF($G817=S$3,1,S816)))</f>
        <v>1</v>
      </c>
      <c r="T817">
        <f ca="1">IF(AND($D816=0,$G817=T$3),1,IF($D816=0,0,IF($G817=T$3,1,T816)))</f>
        <v>0</v>
      </c>
      <c r="U817">
        <f ca="1">IF(AND($D816=0,$G817=U$3),1,IF($D816=0,0,IF($G817=U$3,1,U816)))</f>
        <v>1</v>
      </c>
      <c r="V817" s="5">
        <f ca="1">IF(AND($D816=Finals!$B$4,$D817=1,$G817=V$2),0,IF(AND($D816=Finals!$B$4,$D817=1),1,IF($G817=V$2,0,V816)))</f>
        <v>0</v>
      </c>
      <c r="W817" s="8">
        <f ca="1">IF(AND($D816=Finals!$B$4,$D817=1,$G817=W$2),0,IF(AND($D816=Finals!$B$4,$D817=1),1,IF($G817=W$2,0,W816)))</f>
        <v>1</v>
      </c>
      <c r="X817" s="8">
        <f ca="1">IF(AND($D816=Finals!$B$4,$D817=1,$G817=X$2),0,IF(AND($D816=Finals!$B$4,$D817=1),1,IF($G817=X$2,0,X816)))</f>
        <v>1</v>
      </c>
      <c r="Y817" s="8">
        <f ca="1">IF(AND($D816=Finals!$B$4,$D817=1,$G817=Y$2),0,IF(AND($D816=Finals!$B$4,$D817=1),1,IF($G817=Y$2,0,Y816)))</f>
        <v>1</v>
      </c>
      <c r="Z817" s="8">
        <f ca="1">IF(AND($D816=Finals!$B$4,$D817=1,$G817=Z$2),0,IF(AND($D816=Finals!$B$4,$D817=1),1,IF($G817=Z$2,0,Z816)))</f>
        <v>1</v>
      </c>
      <c r="AA817" s="8">
        <f ca="1">IF(AND($D816=Finals!$B$4,$D817=1,$G817=AA$2),0,IF(AND($D816=Finals!$B$4,$D817=1),1,IF($G817=AA$2,0,AA816)))</f>
        <v>1</v>
      </c>
      <c r="AB817" s="8">
        <f ca="1">IF(AND($D816=Finals!$B$4,$D817=1,$G817=AB$2),0,IF(AND($D816=Finals!$B$4,$D817=1),1,IF($G817=AB$2,0,AB816)))</f>
        <v>1</v>
      </c>
      <c r="AC817" s="8">
        <f ca="1">IF(AND($D816=Finals!$B$4,$D817=1,$G817=AC$2),0,IF(AND($D816=Finals!$B$4,$D817=1),1,IF($G817=AC$2,0,AC816)))</f>
        <v>1</v>
      </c>
      <c r="AD817" s="8">
        <f ca="1">IF(AND($D816=Finals!$B$4,$D817=1,$G817=AD$2),0,IF(AND($D816=Finals!$B$4,$D817=1),1,IF($G817=AD$2,0,AD816)))</f>
        <v>1</v>
      </c>
      <c r="AE817" s="8">
        <f ca="1">IF(AND($D816=Finals!$B$4,$D817=1,$G817=AE$2),0,IF(AND($D816=Finals!$B$4,$D817=1),1,IF($G817=AE$2,0,AE816)))</f>
        <v>1</v>
      </c>
      <c r="AF817" s="8">
        <f ca="1">IF(AND($D816=Finals!$B$4,$D817=1,$G817=AF$2),0,IF(AND($D816=Finals!$B$4,$D817=1),1,IF($G817=AF$2,0,AF816)))</f>
        <v>0</v>
      </c>
      <c r="AG817" s="8">
        <f ca="1">IF(AND($D816=Finals!$B$4,$D817=1,$G817=AG$2),0,IF(AND($D816=Finals!$B$4,$D817=1),1,IF($G817=AG$2,0,AG816)))</f>
        <v>1</v>
      </c>
      <c r="AH817" s="8">
        <f ca="1">IF(AND($D816=Finals!$B$4,$D817=1,$G817=AH$2),0,IF(AND($D816=Finals!$B$4,$D817=1),1,IF($G817=AH$2,0,AH816)))</f>
        <v>1</v>
      </c>
      <c r="AI817" s="8">
        <f ca="1">IF(AND($D816=Finals!$B$4,$D817=1,$G817=AI$2),0,IF(AND($D816=Finals!$B$4,$D817=1),1,IF($G817=AI$2,0,AI816)))</f>
        <v>1</v>
      </c>
      <c r="AJ817" s="8">
        <f ca="1">IF(AND($D816=Finals!$B$4,$D817=1,$G817=AJ$2),0,IF(AND($D816=Finals!$B$4,$D817=1),1,IF($G817=AJ$2,0,AJ816)))</f>
        <v>1</v>
      </c>
      <c r="AK817" s="8">
        <f ca="1">IF(AND($D816=Finals!$B$4,$D817=1,$G817=AK$2),0,IF(AND($D816=Finals!$B$4,$D817=1),1,IF($G817=AK$2,0,AK816)))</f>
        <v>1</v>
      </c>
      <c r="AL817" s="8">
        <f ca="1">IF(AND($D816=Finals!$B$4,$D817=1,$G817=AL$2),0,IF(AND($D816=Finals!$B$4,$D817=1),1,IF($G817=AL$2,0,AL816)))</f>
        <v>1</v>
      </c>
      <c r="AM817" s="8">
        <f ca="1">IF(AND($D816=Finals!$B$4,$D817=1,$G817=AM$2),0,IF(AND($D816=Finals!$B$4,$D817=1),1,IF($G817=AM$2,0,AM816)))</f>
        <v>1</v>
      </c>
      <c r="AN817" s="8">
        <f ca="1">IF(AND($D816=Finals!$B$4,$D817=1,$G817=AN$2),0,IF(AND($D816=Finals!$B$4,$D817=1),1,IF($G817=AN$2,0,AN816)))</f>
        <v>1</v>
      </c>
      <c r="AO817" s="8">
        <f ca="1">IF(AND($D816=Finals!$B$4,$D817=1,$G817=AO$2),0,IF(AND($D816=Finals!$B$4,$D817=1),1,IF($G817=AO$2,0,AO816)))</f>
        <v>1</v>
      </c>
      <c r="AP817" s="8">
        <f ca="1">IF(AND($D816=Finals!$B$4,$D817=1,$G817=AP$2),0,IF(AND($D816=Finals!$B$4,$D817=1),1,IF($G817=AP$2,0,AP816)))</f>
        <v>0</v>
      </c>
      <c r="AQ817" s="8">
        <f ca="1">IF(AND($D816=Finals!$B$4,$D817=1,$G817=AQ$2),0,IF(AND($D816=Finals!$B$4,$D817=1),1,IF($G817=AQ$2,0,AQ816)))</f>
        <v>1</v>
      </c>
      <c r="AR817" s="8">
        <f ca="1">IF(AND($D816=Finals!$B$4,$D817=1,$G817=AR$2),0,IF(AND($D816=Finals!$B$4,$D817=1),1,IF($G817=AR$2,0,AR816)))</f>
        <v>1</v>
      </c>
      <c r="AS817" s="8">
        <f ca="1">IF(AND($D816=Finals!$B$4,$D817=1,$G817=AS$2),0,IF(AND($D816=Finals!$B$4,$D817=1),1,IF($G817=AS$2,0,AS816)))</f>
        <v>1</v>
      </c>
      <c r="AT817" s="8">
        <f ca="1">IF(AND($D816=Finals!$B$4,$D817=1,$G817=AT$2),0,IF(AND($D816=Finals!$B$4,$D817=1),1,IF($G817=AT$2,0,AT816)))</f>
        <v>1</v>
      </c>
      <c r="AU817" s="8">
        <f ca="1">IF(AND($D816=Finals!$B$4,$D817=1,$G817=AU$2),0,IF(AND($D816=Finals!$B$4,$D817=1),1,IF($G817=AU$2,0,AU816)))</f>
        <v>1</v>
      </c>
      <c r="AV817" s="8">
        <f ca="1">IF(AND($D816=Finals!$B$4,$D817=1,$G817=AV$2),0,IF(AND($D816=Finals!$B$4,$D817=1),1,IF($G817=AV$2,0,AV816)))</f>
        <v>1</v>
      </c>
      <c r="AW817" s="8">
        <f ca="1">IF(AND($D816=Finals!$B$4,$D817=1,$G817=AW$2),0,IF(AND($D816=Finals!$B$4,$D817=1),1,IF($G817=AW$2,0,AW816)))</f>
        <v>1</v>
      </c>
      <c r="AX817" s="8">
        <f ca="1">IF(AND($D816=Finals!$B$4,$D817=1,$G817=AX$2),0,IF(AND($D816=Finals!$B$4,$D817=1),1,IF($G817=AX$2,0,AX816)))</f>
        <v>1</v>
      </c>
      <c r="AY817" s="8">
        <f ca="1">IF(AND($D816=Finals!$B$4,$D817=1,$G817=AY$2),0,IF(AND($D816=Finals!$B$4,$D817=1),1,IF($G817=AY$2,0,AY816)))</f>
        <v>1</v>
      </c>
      <c r="AZ817" s="8">
        <f ca="1">IF(AND($D816=Finals!$B$4,$D817=1,$G817=AZ$2),0,IF(AND($D816=Finals!$B$4,$D817=1),1,IF($G817=AZ$2,0,AZ816)))</f>
        <v>0</v>
      </c>
      <c r="BA817" s="8">
        <f ca="1">IF(AND($D816=Finals!$B$4,$D817=1,$G817=BA$2),0,IF(AND($D816=Finals!$B$4,$D817=1),1,IF($G817=BA$2,0,BA816)))</f>
        <v>1</v>
      </c>
      <c r="BB817" s="8">
        <f ca="1">IF(AND($D816=Finals!$B$4,$D817=1,$G817=BB$2),0,IF(AND($D816=Finals!$B$4,$D817=1),1,IF($G817=BB$2,0,BB816)))</f>
        <v>1</v>
      </c>
      <c r="BC817" s="8">
        <f ca="1">IF(AND($D816=Finals!$B$4,$D817=1,$G817=BC$2),0,IF(AND($D816=Finals!$B$4,$D817=1),1,IF($G817=BC$2,0,BC816)))</f>
        <v>1</v>
      </c>
      <c r="BD817" s="8">
        <f ca="1">IF(AND($D816=Finals!$B$4,$D817=1,$G817=BD$2),0,IF(AND($D816=Finals!$B$4,$D817=1),1,IF($G817=BD$2,0,BD816)))</f>
        <v>1</v>
      </c>
      <c r="BE817" s="8">
        <f ca="1">IF(AND($D816=Finals!$B$4,$D817=1,$G817=BE$2),0,IF(AND($D816=Finals!$B$4,$D817=1),1,IF($G817=BE$2,0,BE816)))</f>
        <v>1</v>
      </c>
      <c r="BF817" s="4">
        <f ca="1">IF(AND($D816=Finals!$B$4,$D817=1,$G817=BF$2),0,IF(AND($D816=Finals!$B$4,$D817=1),1,IF($G817=BF$2,0,BF816)))</f>
        <v>1</v>
      </c>
      <c r="BG817">
        <f t="shared" ca="1" si="1424"/>
        <v>33</v>
      </c>
      <c r="BP817">
        <v>1</v>
      </c>
      <c r="BQ817">
        <f t="shared" ref="BQ817:CZ817" ca="1" si="1455">IF(V817=1,1+BP817,BP817)</f>
        <v>1</v>
      </c>
      <c r="BR817">
        <f t="shared" ca="1" si="1455"/>
        <v>2</v>
      </c>
      <c r="BS817">
        <f t="shared" ca="1" si="1455"/>
        <v>3</v>
      </c>
      <c r="BT817">
        <f t="shared" ca="1" si="1455"/>
        <v>4</v>
      </c>
      <c r="BU817">
        <f t="shared" ca="1" si="1455"/>
        <v>5</v>
      </c>
      <c r="BV817">
        <f t="shared" ca="1" si="1455"/>
        <v>6</v>
      </c>
      <c r="BW817">
        <f t="shared" ca="1" si="1455"/>
        <v>7</v>
      </c>
      <c r="BX817">
        <f t="shared" ca="1" si="1455"/>
        <v>8</v>
      </c>
      <c r="BY817">
        <f t="shared" ca="1" si="1455"/>
        <v>9</v>
      </c>
      <c r="BZ817">
        <f t="shared" ca="1" si="1455"/>
        <v>10</v>
      </c>
      <c r="CA817">
        <f t="shared" ca="1" si="1455"/>
        <v>10</v>
      </c>
      <c r="CB817">
        <f t="shared" ca="1" si="1455"/>
        <v>11</v>
      </c>
      <c r="CC817">
        <f t="shared" ca="1" si="1455"/>
        <v>12</v>
      </c>
      <c r="CD817">
        <f t="shared" ca="1" si="1455"/>
        <v>13</v>
      </c>
      <c r="CE817">
        <f t="shared" ca="1" si="1455"/>
        <v>14</v>
      </c>
      <c r="CF817">
        <f t="shared" ca="1" si="1455"/>
        <v>15</v>
      </c>
      <c r="CG817">
        <f t="shared" ca="1" si="1455"/>
        <v>16</v>
      </c>
      <c r="CH817">
        <f t="shared" ca="1" si="1455"/>
        <v>17</v>
      </c>
      <c r="CI817">
        <f t="shared" ca="1" si="1455"/>
        <v>18</v>
      </c>
      <c r="CJ817">
        <f t="shared" ca="1" si="1455"/>
        <v>19</v>
      </c>
      <c r="CK817">
        <f t="shared" ca="1" si="1455"/>
        <v>19</v>
      </c>
      <c r="CL817">
        <f t="shared" ca="1" si="1455"/>
        <v>20</v>
      </c>
      <c r="CM817">
        <f t="shared" ca="1" si="1455"/>
        <v>21</v>
      </c>
      <c r="CN817">
        <f t="shared" ca="1" si="1455"/>
        <v>22</v>
      </c>
      <c r="CO817">
        <f t="shared" ca="1" si="1455"/>
        <v>23</v>
      </c>
      <c r="CP817">
        <f t="shared" ca="1" si="1455"/>
        <v>24</v>
      </c>
      <c r="CQ817">
        <f t="shared" ca="1" si="1455"/>
        <v>25</v>
      </c>
      <c r="CR817">
        <f t="shared" ca="1" si="1455"/>
        <v>26</v>
      </c>
      <c r="CS817">
        <f t="shared" ca="1" si="1455"/>
        <v>27</v>
      </c>
      <c r="CT817">
        <f t="shared" ca="1" si="1455"/>
        <v>28</v>
      </c>
      <c r="CU817">
        <f t="shared" ca="1" si="1455"/>
        <v>28</v>
      </c>
      <c r="CV817">
        <f t="shared" ca="1" si="1455"/>
        <v>29</v>
      </c>
      <c r="CW817">
        <f t="shared" ca="1" si="1455"/>
        <v>30</v>
      </c>
      <c r="CX817">
        <f t="shared" ca="1" si="1455"/>
        <v>31</v>
      </c>
      <c r="CY817">
        <f t="shared" ca="1" si="1455"/>
        <v>32</v>
      </c>
      <c r="CZ817">
        <f t="shared" ca="1" si="1455"/>
        <v>33</v>
      </c>
      <c r="DA817" s="5">
        <f t="shared" ca="1" si="1341"/>
        <v>1</v>
      </c>
      <c r="DB817">
        <f t="shared" ref="DB817:EK817" ca="1" si="1456">IF(DB$3&gt;$BG817,"",IF(OR(DA817=36,DA817=""),"",LOOKUP(DB$3,$BP817:$CZ817,$BP$3:$CZ$3)))</f>
        <v>2</v>
      </c>
      <c r="DC817">
        <f t="shared" ca="1" si="1456"/>
        <v>3</v>
      </c>
      <c r="DD817">
        <f t="shared" ca="1" si="1456"/>
        <v>4</v>
      </c>
      <c r="DE817">
        <f t="shared" ca="1" si="1456"/>
        <v>5</v>
      </c>
      <c r="DF817">
        <f t="shared" ca="1" si="1456"/>
        <v>6</v>
      </c>
      <c r="DG817">
        <f t="shared" ca="1" si="1456"/>
        <v>7</v>
      </c>
      <c r="DH817">
        <f t="shared" ca="1" si="1456"/>
        <v>8</v>
      </c>
      <c r="DI817">
        <f t="shared" ca="1" si="1456"/>
        <v>9</v>
      </c>
      <c r="DJ817">
        <f t="shared" ca="1" si="1456"/>
        <v>11</v>
      </c>
      <c r="DK817">
        <f t="shared" ca="1" si="1456"/>
        <v>12</v>
      </c>
      <c r="DL817">
        <f t="shared" ca="1" si="1456"/>
        <v>13</v>
      </c>
      <c r="DM817">
        <f t="shared" ca="1" si="1456"/>
        <v>14</v>
      </c>
      <c r="DN817">
        <f t="shared" ca="1" si="1456"/>
        <v>15</v>
      </c>
      <c r="DO817">
        <f t="shared" ca="1" si="1456"/>
        <v>16</v>
      </c>
      <c r="DP817">
        <f t="shared" ca="1" si="1456"/>
        <v>17</v>
      </c>
      <c r="DQ817">
        <f t="shared" ca="1" si="1456"/>
        <v>18</v>
      </c>
      <c r="DR817">
        <f t="shared" ca="1" si="1456"/>
        <v>19</v>
      </c>
      <c r="DS817">
        <f t="shared" ca="1" si="1456"/>
        <v>21</v>
      </c>
      <c r="DT817">
        <f t="shared" ca="1" si="1456"/>
        <v>22</v>
      </c>
      <c r="DU817">
        <f t="shared" ca="1" si="1456"/>
        <v>23</v>
      </c>
      <c r="DV817">
        <f t="shared" ca="1" si="1456"/>
        <v>24</v>
      </c>
      <c r="DW817">
        <f t="shared" ca="1" si="1456"/>
        <v>25</v>
      </c>
      <c r="DX817">
        <f t="shared" ca="1" si="1456"/>
        <v>26</v>
      </c>
      <c r="DY817">
        <f t="shared" ca="1" si="1456"/>
        <v>27</v>
      </c>
      <c r="DZ817">
        <f t="shared" ca="1" si="1456"/>
        <v>28</v>
      </c>
      <c r="EA817">
        <f t="shared" ca="1" si="1456"/>
        <v>29</v>
      </c>
      <c r="EB817">
        <f t="shared" ca="1" si="1456"/>
        <v>31</v>
      </c>
      <c r="EC817">
        <f t="shared" ca="1" si="1456"/>
        <v>32</v>
      </c>
      <c r="ED817">
        <f t="shared" ca="1" si="1456"/>
        <v>33</v>
      </c>
      <c r="EE817">
        <f t="shared" ca="1" si="1456"/>
        <v>34</v>
      </c>
      <c r="EF817">
        <f t="shared" ca="1" si="1456"/>
        <v>35</v>
      </c>
      <c r="EG817">
        <f t="shared" ca="1" si="1456"/>
        <v>36</v>
      </c>
      <c r="EH817" t="str">
        <f t="shared" ca="1" si="1456"/>
        <v/>
      </c>
      <c r="EI817" t="str">
        <f t="shared" ca="1" si="1456"/>
        <v/>
      </c>
      <c r="EJ817" t="str">
        <f t="shared" ca="1" si="1456"/>
        <v/>
      </c>
      <c r="EK817" t="str">
        <f t="shared" ca="1" si="1456"/>
        <v/>
      </c>
      <c r="EL817" t="str">
        <f ca="1">IF(I817=1,Finals!I822,"")</f>
        <v/>
      </c>
    </row>
    <row r="818" spans="3:142" x14ac:dyDescent="0.25">
      <c r="C818">
        <v>815</v>
      </c>
      <c r="D818">
        <f ca="1">IF(AND(Finals!K822&gt;Finals!K821,Finals!B$3="Yes"),1,IF(AND(I817=1,Finals!B$2="Yes"),1,IF(AND(E817=Finals!B$5,Calc!D817&gt;=Finals!B$4),1,IF(AND(D817=Finals!B$4,E817&lt;Finals!B$5),D817,1+D817))))</f>
        <v>10</v>
      </c>
      <c r="E818">
        <f ca="1">IF(E817=Finals!B$5,1,IF(AND(I817=1,Finals!B$2="Yes"),1,IF(D817&lt;Finals!B$4,1,Calc!E817+1)))</f>
        <v>2</v>
      </c>
      <c r="F818">
        <f>Finals!D823</f>
        <v>0</v>
      </c>
      <c r="G818">
        <f t="shared" si="1363"/>
        <v>0</v>
      </c>
      <c r="H818">
        <f ca="1">IF(AND(Finals!K822&gt;Finals!K821,Finals!B$3="Yes"),"",IF(AND(I817=1,Finals!B$2="Yes"),"",IF(D817&lt;&gt;Finals!B$4,"",1)))</f>
        <v>1</v>
      </c>
      <c r="I818">
        <f t="shared" ca="1" si="1364"/>
        <v>-1</v>
      </c>
      <c r="J818">
        <f ca="1">IF(I818=-1,-BG817,IF(I818=1,36-BG817,0))</f>
        <v>-33</v>
      </c>
      <c r="K818">
        <f t="shared" ca="1" si="1367"/>
        <v>-6612</v>
      </c>
      <c r="L818">
        <f ca="1">IF(AND($D817=0,$G818=L$3),1,IF($D817=0,0,IF($G818=L$3,1,L817)))</f>
        <v>1</v>
      </c>
      <c r="M818">
        <f ca="1">IF(AND($D817=0,$G818=M$3),1,IF($D817=0,0,IF($G818=M$3,1,M817)))</f>
        <v>1</v>
      </c>
      <c r="N818">
        <f ca="1">IF(AND($D817=0,$G818=N$3),1,IF($D817=0,0,IF($G818=N$3,1,N817)))</f>
        <v>0</v>
      </c>
      <c r="O818">
        <f ca="1">IF(AND($D817=0,$G818=O$3),1,IF($D817=0,0,IF($G818=O$3,1,O817)))</f>
        <v>0</v>
      </c>
      <c r="P818">
        <f ca="1">IF(AND($D817=0,$G818=P$3),1,IF($D817=0,0,IF($G818=P$3,1,P817)))</f>
        <v>1</v>
      </c>
      <c r="Q818">
        <f ca="1">IF(AND($D817=0,$G818=Q$3),1,IF($D817=0,0,IF($G818=Q$3,1,Q817)))</f>
        <v>0</v>
      </c>
      <c r="R818">
        <f ca="1">IF(AND($D817=0,$G818=R$3),1,IF($D817=0,0,IF($G818=R$3,1,R817)))</f>
        <v>1</v>
      </c>
      <c r="S818">
        <f ca="1">IF(AND($D817=0,$G818=S$3),1,IF($D817=0,0,IF($G818=S$3,1,S817)))</f>
        <v>1</v>
      </c>
      <c r="T818">
        <f ca="1">IF(AND($D817=0,$G818=T$3),1,IF($D817=0,0,IF($G818=T$3,1,T817)))</f>
        <v>0</v>
      </c>
      <c r="U818">
        <f ca="1">IF(AND($D817=0,$G818=U$3),1,IF($D817=0,0,IF($G818=U$3,1,U817)))</f>
        <v>1</v>
      </c>
      <c r="V818" s="5">
        <f ca="1">IF(AND($D817=Finals!$B$4,$D818=1,$G818=V$2),0,IF(AND($D817=Finals!$B$4,$D818=1),1,IF($G818=V$2,0,V817)))</f>
        <v>0</v>
      </c>
      <c r="W818" s="8">
        <f ca="1">IF(AND($D817=Finals!$B$4,$D818=1,$G818=W$2),0,IF(AND($D817=Finals!$B$4,$D818=1),1,IF($G818=W$2,0,W817)))</f>
        <v>1</v>
      </c>
      <c r="X818" s="8">
        <f ca="1">IF(AND($D817=Finals!$B$4,$D818=1,$G818=X$2),0,IF(AND($D817=Finals!$B$4,$D818=1),1,IF($G818=X$2,0,X817)))</f>
        <v>1</v>
      </c>
      <c r="Y818" s="8">
        <f ca="1">IF(AND($D817=Finals!$B$4,$D818=1,$G818=Y$2),0,IF(AND($D817=Finals!$B$4,$D818=1),1,IF($G818=Y$2,0,Y817)))</f>
        <v>1</v>
      </c>
      <c r="Z818" s="8">
        <f ca="1">IF(AND($D817=Finals!$B$4,$D818=1,$G818=Z$2),0,IF(AND($D817=Finals!$B$4,$D818=1),1,IF($G818=Z$2,0,Z817)))</f>
        <v>1</v>
      </c>
      <c r="AA818" s="8">
        <f ca="1">IF(AND($D817=Finals!$B$4,$D818=1,$G818=AA$2),0,IF(AND($D817=Finals!$B$4,$D818=1),1,IF($G818=AA$2,0,AA817)))</f>
        <v>1</v>
      </c>
      <c r="AB818" s="8">
        <f ca="1">IF(AND($D817=Finals!$B$4,$D818=1,$G818=AB$2),0,IF(AND($D817=Finals!$B$4,$D818=1),1,IF($G818=AB$2,0,AB817)))</f>
        <v>1</v>
      </c>
      <c r="AC818" s="8">
        <f ca="1">IF(AND($D817=Finals!$B$4,$D818=1,$G818=AC$2),0,IF(AND($D817=Finals!$B$4,$D818=1),1,IF($G818=AC$2,0,AC817)))</f>
        <v>1</v>
      </c>
      <c r="AD818" s="8">
        <f ca="1">IF(AND($D817=Finals!$B$4,$D818=1,$G818=AD$2),0,IF(AND($D817=Finals!$B$4,$D818=1),1,IF($G818=AD$2,0,AD817)))</f>
        <v>1</v>
      </c>
      <c r="AE818" s="8">
        <f ca="1">IF(AND($D817=Finals!$B$4,$D818=1,$G818=AE$2),0,IF(AND($D817=Finals!$B$4,$D818=1),1,IF($G818=AE$2,0,AE817)))</f>
        <v>1</v>
      </c>
      <c r="AF818" s="8">
        <f ca="1">IF(AND($D817=Finals!$B$4,$D818=1,$G818=AF$2),0,IF(AND($D817=Finals!$B$4,$D818=1),1,IF($G818=AF$2,0,AF817)))</f>
        <v>0</v>
      </c>
      <c r="AG818" s="8">
        <f ca="1">IF(AND($D817=Finals!$B$4,$D818=1,$G818=AG$2),0,IF(AND($D817=Finals!$B$4,$D818=1),1,IF($G818=AG$2,0,AG817)))</f>
        <v>1</v>
      </c>
      <c r="AH818" s="8">
        <f ca="1">IF(AND($D817=Finals!$B$4,$D818=1,$G818=AH$2),0,IF(AND($D817=Finals!$B$4,$D818=1),1,IF($G818=AH$2,0,AH817)))</f>
        <v>1</v>
      </c>
      <c r="AI818" s="8">
        <f ca="1">IF(AND($D817=Finals!$B$4,$D818=1,$G818=AI$2),0,IF(AND($D817=Finals!$B$4,$D818=1),1,IF($G818=AI$2,0,AI817)))</f>
        <v>1</v>
      </c>
      <c r="AJ818" s="8">
        <f ca="1">IF(AND($D817=Finals!$B$4,$D818=1,$G818=AJ$2),0,IF(AND($D817=Finals!$B$4,$D818=1),1,IF($G818=AJ$2,0,AJ817)))</f>
        <v>1</v>
      </c>
      <c r="AK818" s="8">
        <f ca="1">IF(AND($D817=Finals!$B$4,$D818=1,$G818=AK$2),0,IF(AND($D817=Finals!$B$4,$D818=1),1,IF($G818=AK$2,0,AK817)))</f>
        <v>1</v>
      </c>
      <c r="AL818" s="8">
        <f ca="1">IF(AND($D817=Finals!$B$4,$D818=1,$G818=AL$2),0,IF(AND($D817=Finals!$B$4,$D818=1),1,IF($G818=AL$2,0,AL817)))</f>
        <v>1</v>
      </c>
      <c r="AM818" s="8">
        <f ca="1">IF(AND($D817=Finals!$B$4,$D818=1,$G818=AM$2),0,IF(AND($D817=Finals!$B$4,$D818=1),1,IF($G818=AM$2,0,AM817)))</f>
        <v>1</v>
      </c>
      <c r="AN818" s="8">
        <f ca="1">IF(AND($D817=Finals!$B$4,$D818=1,$G818=AN$2),0,IF(AND($D817=Finals!$B$4,$D818=1),1,IF($G818=AN$2,0,AN817)))</f>
        <v>1</v>
      </c>
      <c r="AO818" s="8">
        <f ca="1">IF(AND($D817=Finals!$B$4,$D818=1,$G818=AO$2),0,IF(AND($D817=Finals!$B$4,$D818=1),1,IF($G818=AO$2,0,AO817)))</f>
        <v>1</v>
      </c>
      <c r="AP818" s="8">
        <f ca="1">IF(AND($D817=Finals!$B$4,$D818=1,$G818=AP$2),0,IF(AND($D817=Finals!$B$4,$D818=1),1,IF($G818=AP$2,0,AP817)))</f>
        <v>0</v>
      </c>
      <c r="AQ818" s="8">
        <f ca="1">IF(AND($D817=Finals!$B$4,$D818=1,$G818=AQ$2),0,IF(AND($D817=Finals!$B$4,$D818=1),1,IF($G818=AQ$2,0,AQ817)))</f>
        <v>1</v>
      </c>
      <c r="AR818" s="8">
        <f ca="1">IF(AND($D817=Finals!$B$4,$D818=1,$G818=AR$2),0,IF(AND($D817=Finals!$B$4,$D818=1),1,IF($G818=AR$2,0,AR817)))</f>
        <v>1</v>
      </c>
      <c r="AS818" s="8">
        <f ca="1">IF(AND($D817=Finals!$B$4,$D818=1,$G818=AS$2),0,IF(AND($D817=Finals!$B$4,$D818=1),1,IF($G818=AS$2,0,AS817)))</f>
        <v>1</v>
      </c>
      <c r="AT818" s="8">
        <f ca="1">IF(AND($D817=Finals!$B$4,$D818=1,$G818=AT$2),0,IF(AND($D817=Finals!$B$4,$D818=1),1,IF($G818=AT$2,0,AT817)))</f>
        <v>1</v>
      </c>
      <c r="AU818" s="8">
        <f ca="1">IF(AND($D817=Finals!$B$4,$D818=1,$G818=AU$2),0,IF(AND($D817=Finals!$B$4,$D818=1),1,IF($G818=AU$2,0,AU817)))</f>
        <v>1</v>
      </c>
      <c r="AV818" s="8">
        <f ca="1">IF(AND($D817=Finals!$B$4,$D818=1,$G818=AV$2),0,IF(AND($D817=Finals!$B$4,$D818=1),1,IF($G818=AV$2,0,AV817)))</f>
        <v>1</v>
      </c>
      <c r="AW818" s="8">
        <f ca="1">IF(AND($D817=Finals!$B$4,$D818=1,$G818=AW$2),0,IF(AND($D817=Finals!$B$4,$D818=1),1,IF($G818=AW$2,0,AW817)))</f>
        <v>1</v>
      </c>
      <c r="AX818" s="8">
        <f ca="1">IF(AND($D817=Finals!$B$4,$D818=1,$G818=AX$2),0,IF(AND($D817=Finals!$B$4,$D818=1),1,IF($G818=AX$2,0,AX817)))</f>
        <v>1</v>
      </c>
      <c r="AY818" s="8">
        <f ca="1">IF(AND($D817=Finals!$B$4,$D818=1,$G818=AY$2),0,IF(AND($D817=Finals!$B$4,$D818=1),1,IF($G818=AY$2,0,AY817)))</f>
        <v>1</v>
      </c>
      <c r="AZ818" s="8">
        <f ca="1">IF(AND($D817=Finals!$B$4,$D818=1,$G818=AZ$2),0,IF(AND($D817=Finals!$B$4,$D818=1),1,IF($G818=AZ$2,0,AZ817)))</f>
        <v>0</v>
      </c>
      <c r="BA818" s="8">
        <f ca="1">IF(AND($D817=Finals!$B$4,$D818=1,$G818=BA$2),0,IF(AND($D817=Finals!$B$4,$D818=1),1,IF($G818=BA$2,0,BA817)))</f>
        <v>1</v>
      </c>
      <c r="BB818" s="8">
        <f ca="1">IF(AND($D817=Finals!$B$4,$D818=1,$G818=BB$2),0,IF(AND($D817=Finals!$B$4,$D818=1),1,IF($G818=BB$2,0,BB817)))</f>
        <v>1</v>
      </c>
      <c r="BC818" s="8">
        <f ca="1">IF(AND($D817=Finals!$B$4,$D818=1,$G818=BC$2),0,IF(AND($D817=Finals!$B$4,$D818=1),1,IF($G818=BC$2,0,BC817)))</f>
        <v>1</v>
      </c>
      <c r="BD818" s="8">
        <f ca="1">IF(AND($D817=Finals!$B$4,$D818=1,$G818=BD$2),0,IF(AND($D817=Finals!$B$4,$D818=1),1,IF($G818=BD$2,0,BD817)))</f>
        <v>1</v>
      </c>
      <c r="BE818" s="8">
        <f ca="1">IF(AND($D817=Finals!$B$4,$D818=1,$G818=BE$2),0,IF(AND($D817=Finals!$B$4,$D818=1),1,IF($G818=BE$2,0,BE817)))</f>
        <v>1</v>
      </c>
      <c r="BF818" s="4">
        <f ca="1">IF(AND($D817=Finals!$B$4,$D818=1,$G818=BF$2),0,IF(AND($D817=Finals!$B$4,$D818=1),1,IF($G818=BF$2,0,BF817)))</f>
        <v>1</v>
      </c>
      <c r="BG818">
        <f t="shared" ca="1" si="1424"/>
        <v>33</v>
      </c>
      <c r="BP818">
        <v>1</v>
      </c>
      <c r="BQ818">
        <f t="shared" ref="BQ818:CZ818" ca="1" si="1457">IF(V818=1,1+BP818,BP818)</f>
        <v>1</v>
      </c>
      <c r="BR818">
        <f t="shared" ca="1" si="1457"/>
        <v>2</v>
      </c>
      <c r="BS818">
        <f t="shared" ca="1" si="1457"/>
        <v>3</v>
      </c>
      <c r="BT818">
        <f t="shared" ca="1" si="1457"/>
        <v>4</v>
      </c>
      <c r="BU818">
        <f t="shared" ca="1" si="1457"/>
        <v>5</v>
      </c>
      <c r="BV818">
        <f t="shared" ca="1" si="1457"/>
        <v>6</v>
      </c>
      <c r="BW818">
        <f t="shared" ca="1" si="1457"/>
        <v>7</v>
      </c>
      <c r="BX818">
        <f t="shared" ca="1" si="1457"/>
        <v>8</v>
      </c>
      <c r="BY818">
        <f t="shared" ca="1" si="1457"/>
        <v>9</v>
      </c>
      <c r="BZ818">
        <f t="shared" ca="1" si="1457"/>
        <v>10</v>
      </c>
      <c r="CA818">
        <f t="shared" ca="1" si="1457"/>
        <v>10</v>
      </c>
      <c r="CB818">
        <f t="shared" ca="1" si="1457"/>
        <v>11</v>
      </c>
      <c r="CC818">
        <f t="shared" ca="1" si="1457"/>
        <v>12</v>
      </c>
      <c r="CD818">
        <f t="shared" ca="1" si="1457"/>
        <v>13</v>
      </c>
      <c r="CE818">
        <f t="shared" ca="1" si="1457"/>
        <v>14</v>
      </c>
      <c r="CF818">
        <f t="shared" ca="1" si="1457"/>
        <v>15</v>
      </c>
      <c r="CG818">
        <f t="shared" ca="1" si="1457"/>
        <v>16</v>
      </c>
      <c r="CH818">
        <f t="shared" ca="1" si="1457"/>
        <v>17</v>
      </c>
      <c r="CI818">
        <f t="shared" ca="1" si="1457"/>
        <v>18</v>
      </c>
      <c r="CJ818">
        <f t="shared" ca="1" si="1457"/>
        <v>19</v>
      </c>
      <c r="CK818">
        <f t="shared" ca="1" si="1457"/>
        <v>19</v>
      </c>
      <c r="CL818">
        <f t="shared" ca="1" si="1457"/>
        <v>20</v>
      </c>
      <c r="CM818">
        <f t="shared" ca="1" si="1457"/>
        <v>21</v>
      </c>
      <c r="CN818">
        <f t="shared" ca="1" si="1457"/>
        <v>22</v>
      </c>
      <c r="CO818">
        <f t="shared" ca="1" si="1457"/>
        <v>23</v>
      </c>
      <c r="CP818">
        <f t="shared" ca="1" si="1457"/>
        <v>24</v>
      </c>
      <c r="CQ818">
        <f t="shared" ca="1" si="1457"/>
        <v>25</v>
      </c>
      <c r="CR818">
        <f t="shared" ca="1" si="1457"/>
        <v>26</v>
      </c>
      <c r="CS818">
        <f t="shared" ca="1" si="1457"/>
        <v>27</v>
      </c>
      <c r="CT818">
        <f t="shared" ca="1" si="1457"/>
        <v>28</v>
      </c>
      <c r="CU818">
        <f t="shared" ca="1" si="1457"/>
        <v>28</v>
      </c>
      <c r="CV818">
        <f t="shared" ca="1" si="1457"/>
        <v>29</v>
      </c>
      <c r="CW818">
        <f t="shared" ca="1" si="1457"/>
        <v>30</v>
      </c>
      <c r="CX818">
        <f t="shared" ca="1" si="1457"/>
        <v>31</v>
      </c>
      <c r="CY818">
        <f t="shared" ca="1" si="1457"/>
        <v>32</v>
      </c>
      <c r="CZ818">
        <f t="shared" ca="1" si="1457"/>
        <v>33</v>
      </c>
      <c r="DA818" s="5">
        <f t="shared" ca="1" si="1341"/>
        <v>1</v>
      </c>
      <c r="DB818">
        <f t="shared" ref="DB818:EK818" ca="1" si="1458">IF(DB$3&gt;$BG818,"",IF(OR(DA818=36,DA818=""),"",LOOKUP(DB$3,$BP818:$CZ818,$BP$3:$CZ$3)))</f>
        <v>2</v>
      </c>
      <c r="DC818">
        <f t="shared" ca="1" si="1458"/>
        <v>3</v>
      </c>
      <c r="DD818">
        <f t="shared" ca="1" si="1458"/>
        <v>4</v>
      </c>
      <c r="DE818">
        <f t="shared" ca="1" si="1458"/>
        <v>5</v>
      </c>
      <c r="DF818">
        <f t="shared" ca="1" si="1458"/>
        <v>6</v>
      </c>
      <c r="DG818">
        <f t="shared" ca="1" si="1458"/>
        <v>7</v>
      </c>
      <c r="DH818">
        <f t="shared" ca="1" si="1458"/>
        <v>8</v>
      </c>
      <c r="DI818">
        <f t="shared" ca="1" si="1458"/>
        <v>9</v>
      </c>
      <c r="DJ818">
        <f t="shared" ca="1" si="1458"/>
        <v>11</v>
      </c>
      <c r="DK818">
        <f t="shared" ca="1" si="1458"/>
        <v>12</v>
      </c>
      <c r="DL818">
        <f t="shared" ca="1" si="1458"/>
        <v>13</v>
      </c>
      <c r="DM818">
        <f t="shared" ca="1" si="1458"/>
        <v>14</v>
      </c>
      <c r="DN818">
        <f t="shared" ca="1" si="1458"/>
        <v>15</v>
      </c>
      <c r="DO818">
        <f t="shared" ca="1" si="1458"/>
        <v>16</v>
      </c>
      <c r="DP818">
        <f t="shared" ca="1" si="1458"/>
        <v>17</v>
      </c>
      <c r="DQ818">
        <f t="shared" ca="1" si="1458"/>
        <v>18</v>
      </c>
      <c r="DR818">
        <f t="shared" ca="1" si="1458"/>
        <v>19</v>
      </c>
      <c r="DS818">
        <f t="shared" ca="1" si="1458"/>
        <v>21</v>
      </c>
      <c r="DT818">
        <f t="shared" ca="1" si="1458"/>
        <v>22</v>
      </c>
      <c r="DU818">
        <f t="shared" ca="1" si="1458"/>
        <v>23</v>
      </c>
      <c r="DV818">
        <f t="shared" ca="1" si="1458"/>
        <v>24</v>
      </c>
      <c r="DW818">
        <f t="shared" ca="1" si="1458"/>
        <v>25</v>
      </c>
      <c r="DX818">
        <f t="shared" ca="1" si="1458"/>
        <v>26</v>
      </c>
      <c r="DY818">
        <f t="shared" ca="1" si="1458"/>
        <v>27</v>
      </c>
      <c r="DZ818">
        <f t="shared" ca="1" si="1458"/>
        <v>28</v>
      </c>
      <c r="EA818">
        <f t="shared" ca="1" si="1458"/>
        <v>29</v>
      </c>
      <c r="EB818">
        <f t="shared" ca="1" si="1458"/>
        <v>31</v>
      </c>
      <c r="EC818">
        <f t="shared" ca="1" si="1458"/>
        <v>32</v>
      </c>
      <c r="ED818">
        <f t="shared" ca="1" si="1458"/>
        <v>33</v>
      </c>
      <c r="EE818">
        <f t="shared" ca="1" si="1458"/>
        <v>34</v>
      </c>
      <c r="EF818">
        <f t="shared" ca="1" si="1458"/>
        <v>35</v>
      </c>
      <c r="EG818">
        <f t="shared" ca="1" si="1458"/>
        <v>36</v>
      </c>
      <c r="EH818" t="str">
        <f t="shared" ca="1" si="1458"/>
        <v/>
      </c>
      <c r="EI818" t="str">
        <f t="shared" ca="1" si="1458"/>
        <v/>
      </c>
      <c r="EJ818" t="str">
        <f t="shared" ca="1" si="1458"/>
        <v/>
      </c>
      <c r="EK818" t="str">
        <f t="shared" ca="1" si="1458"/>
        <v/>
      </c>
      <c r="EL818" t="str">
        <f ca="1">IF(I818=1,Finals!I823,"")</f>
        <v/>
      </c>
    </row>
    <row r="819" spans="3:142" x14ac:dyDescent="0.25">
      <c r="C819">
        <v>816</v>
      </c>
      <c r="D819">
        <f ca="1">IF(AND(Finals!K823&gt;Finals!K822,Finals!B$3="Yes"),1,IF(AND(I818=1,Finals!B$2="Yes"),1,IF(AND(E818=Finals!B$5,Calc!D818&gt;=Finals!B$4),1,IF(AND(D818=Finals!B$4,E818&lt;Finals!B$5),D818,1+D818))))</f>
        <v>10</v>
      </c>
      <c r="E819">
        <f ca="1">IF(E818=Finals!B$5,1,IF(AND(I818=1,Finals!B$2="Yes"),1,IF(D818&lt;Finals!B$4,1,Calc!E818+1)))</f>
        <v>3</v>
      </c>
      <c r="F819">
        <f>Finals!D824</f>
        <v>0</v>
      </c>
      <c r="G819">
        <f t="shared" si="1363"/>
        <v>0</v>
      </c>
      <c r="H819">
        <f ca="1">IF(AND(Finals!K823&gt;Finals!K822,Finals!B$3="Yes"),"",IF(AND(I818=1,Finals!B$2="Yes"),"",IF(D818&lt;&gt;Finals!B$4,"",1)))</f>
        <v>1</v>
      </c>
      <c r="I819">
        <f t="shared" ca="1" si="1364"/>
        <v>-1</v>
      </c>
      <c r="J819">
        <f ca="1">IF(I819=-1,-BG818,IF(I819=1,36-BG818,0))</f>
        <v>-33</v>
      </c>
      <c r="K819">
        <f t="shared" ca="1" si="1367"/>
        <v>-6645</v>
      </c>
      <c r="L819">
        <f ca="1">IF(AND($D818=0,$G819=L$3),1,IF($D818=0,0,IF($G819=L$3,1,L818)))</f>
        <v>1</v>
      </c>
      <c r="M819">
        <f ca="1">IF(AND($D818=0,$G819=M$3),1,IF($D818=0,0,IF($G819=M$3,1,M818)))</f>
        <v>1</v>
      </c>
      <c r="N819">
        <f ca="1">IF(AND($D818=0,$G819=N$3),1,IF($D818=0,0,IF($G819=N$3,1,N818)))</f>
        <v>0</v>
      </c>
      <c r="O819">
        <f ca="1">IF(AND($D818=0,$G819=O$3),1,IF($D818=0,0,IF($G819=O$3,1,O818)))</f>
        <v>0</v>
      </c>
      <c r="P819">
        <f ca="1">IF(AND($D818=0,$G819=P$3),1,IF($D818=0,0,IF($G819=P$3,1,P818)))</f>
        <v>1</v>
      </c>
      <c r="Q819">
        <f ca="1">IF(AND($D818=0,$G819=Q$3),1,IF($D818=0,0,IF($G819=Q$3,1,Q818)))</f>
        <v>0</v>
      </c>
      <c r="R819">
        <f ca="1">IF(AND($D818=0,$G819=R$3),1,IF($D818=0,0,IF($G819=R$3,1,R818)))</f>
        <v>1</v>
      </c>
      <c r="S819">
        <f ca="1">IF(AND($D818=0,$G819=S$3),1,IF($D818=0,0,IF($G819=S$3,1,S818)))</f>
        <v>1</v>
      </c>
      <c r="T819">
        <f ca="1">IF(AND($D818=0,$G819=T$3),1,IF($D818=0,0,IF($G819=T$3,1,T818)))</f>
        <v>0</v>
      </c>
      <c r="U819">
        <f ca="1">IF(AND($D818=0,$G819=U$3),1,IF($D818=0,0,IF($G819=U$3,1,U818)))</f>
        <v>1</v>
      </c>
      <c r="V819" s="5">
        <f ca="1">IF(AND($D818=Finals!$B$4,$D819=1,$G819=V$2),0,IF(AND($D818=Finals!$B$4,$D819=1),1,IF($G819=V$2,0,V818)))</f>
        <v>0</v>
      </c>
      <c r="W819" s="8">
        <f ca="1">IF(AND($D818=Finals!$B$4,$D819=1,$G819=W$2),0,IF(AND($D818=Finals!$B$4,$D819=1),1,IF($G819=W$2,0,W818)))</f>
        <v>1</v>
      </c>
      <c r="X819" s="8">
        <f ca="1">IF(AND($D818=Finals!$B$4,$D819=1,$G819=X$2),0,IF(AND($D818=Finals!$B$4,$D819=1),1,IF($G819=X$2,0,X818)))</f>
        <v>1</v>
      </c>
      <c r="Y819" s="8">
        <f ca="1">IF(AND($D818=Finals!$B$4,$D819=1,$G819=Y$2),0,IF(AND($D818=Finals!$B$4,$D819=1),1,IF($G819=Y$2,0,Y818)))</f>
        <v>1</v>
      </c>
      <c r="Z819" s="8">
        <f ca="1">IF(AND($D818=Finals!$B$4,$D819=1,$G819=Z$2),0,IF(AND($D818=Finals!$B$4,$D819=1),1,IF($G819=Z$2,0,Z818)))</f>
        <v>1</v>
      </c>
      <c r="AA819" s="8">
        <f ca="1">IF(AND($D818=Finals!$B$4,$D819=1,$G819=AA$2),0,IF(AND($D818=Finals!$B$4,$D819=1),1,IF($G819=AA$2,0,AA818)))</f>
        <v>1</v>
      </c>
      <c r="AB819" s="8">
        <f ca="1">IF(AND($D818=Finals!$B$4,$D819=1,$G819=AB$2),0,IF(AND($D818=Finals!$B$4,$D819=1),1,IF($G819=AB$2,0,AB818)))</f>
        <v>1</v>
      </c>
      <c r="AC819" s="8">
        <f ca="1">IF(AND($D818=Finals!$B$4,$D819=1,$G819=AC$2),0,IF(AND($D818=Finals!$B$4,$D819=1),1,IF($G819=AC$2,0,AC818)))</f>
        <v>1</v>
      </c>
      <c r="AD819" s="8">
        <f ca="1">IF(AND($D818=Finals!$B$4,$D819=1,$G819=AD$2),0,IF(AND($D818=Finals!$B$4,$D819=1),1,IF($G819=AD$2,0,AD818)))</f>
        <v>1</v>
      </c>
      <c r="AE819" s="8">
        <f ca="1">IF(AND($D818=Finals!$B$4,$D819=1,$G819=AE$2),0,IF(AND($D818=Finals!$B$4,$D819=1),1,IF($G819=AE$2,0,AE818)))</f>
        <v>1</v>
      </c>
      <c r="AF819" s="8">
        <f ca="1">IF(AND($D818=Finals!$B$4,$D819=1,$G819=AF$2),0,IF(AND($D818=Finals!$B$4,$D819=1),1,IF($G819=AF$2,0,AF818)))</f>
        <v>0</v>
      </c>
      <c r="AG819" s="8">
        <f ca="1">IF(AND($D818=Finals!$B$4,$D819=1,$G819=AG$2),0,IF(AND($D818=Finals!$B$4,$D819=1),1,IF($G819=AG$2,0,AG818)))</f>
        <v>1</v>
      </c>
      <c r="AH819" s="8">
        <f ca="1">IF(AND($D818=Finals!$B$4,$D819=1,$G819=AH$2),0,IF(AND($D818=Finals!$B$4,$D819=1),1,IF($G819=AH$2,0,AH818)))</f>
        <v>1</v>
      </c>
      <c r="AI819" s="8">
        <f ca="1">IF(AND($D818=Finals!$B$4,$D819=1,$G819=AI$2),0,IF(AND($D818=Finals!$B$4,$D819=1),1,IF($G819=AI$2,0,AI818)))</f>
        <v>1</v>
      </c>
      <c r="AJ819" s="8">
        <f ca="1">IF(AND($D818=Finals!$B$4,$D819=1,$G819=AJ$2),0,IF(AND($D818=Finals!$B$4,$D819=1),1,IF($G819=AJ$2,0,AJ818)))</f>
        <v>1</v>
      </c>
      <c r="AK819" s="8">
        <f ca="1">IF(AND($D818=Finals!$B$4,$D819=1,$G819=AK$2),0,IF(AND($D818=Finals!$B$4,$D819=1),1,IF($G819=AK$2,0,AK818)))</f>
        <v>1</v>
      </c>
      <c r="AL819" s="8">
        <f ca="1">IF(AND($D818=Finals!$B$4,$D819=1,$G819=AL$2),0,IF(AND($D818=Finals!$B$4,$D819=1),1,IF($G819=AL$2,0,AL818)))</f>
        <v>1</v>
      </c>
      <c r="AM819" s="8">
        <f ca="1">IF(AND($D818=Finals!$B$4,$D819=1,$G819=AM$2),0,IF(AND($D818=Finals!$B$4,$D819=1),1,IF($G819=AM$2,0,AM818)))</f>
        <v>1</v>
      </c>
      <c r="AN819" s="8">
        <f ca="1">IF(AND($D818=Finals!$B$4,$D819=1,$G819=AN$2),0,IF(AND($D818=Finals!$B$4,$D819=1),1,IF($G819=AN$2,0,AN818)))</f>
        <v>1</v>
      </c>
      <c r="AO819" s="8">
        <f ca="1">IF(AND($D818=Finals!$B$4,$D819=1,$G819=AO$2),0,IF(AND($D818=Finals!$B$4,$D819=1),1,IF($G819=AO$2,0,AO818)))</f>
        <v>1</v>
      </c>
      <c r="AP819" s="8">
        <f ca="1">IF(AND($D818=Finals!$B$4,$D819=1,$G819=AP$2),0,IF(AND($D818=Finals!$B$4,$D819=1),1,IF($G819=AP$2,0,AP818)))</f>
        <v>0</v>
      </c>
      <c r="AQ819" s="8">
        <f ca="1">IF(AND($D818=Finals!$B$4,$D819=1,$G819=AQ$2),0,IF(AND($D818=Finals!$B$4,$D819=1),1,IF($G819=AQ$2,0,AQ818)))</f>
        <v>1</v>
      </c>
      <c r="AR819" s="8">
        <f ca="1">IF(AND($D818=Finals!$B$4,$D819=1,$G819=AR$2),0,IF(AND($D818=Finals!$B$4,$D819=1),1,IF($G819=AR$2,0,AR818)))</f>
        <v>1</v>
      </c>
      <c r="AS819" s="8">
        <f ca="1">IF(AND($D818=Finals!$B$4,$D819=1,$G819=AS$2),0,IF(AND($D818=Finals!$B$4,$D819=1),1,IF($G819=AS$2,0,AS818)))</f>
        <v>1</v>
      </c>
      <c r="AT819" s="8">
        <f ca="1">IF(AND($D818=Finals!$B$4,$D819=1,$G819=AT$2),0,IF(AND($D818=Finals!$B$4,$D819=1),1,IF($G819=AT$2,0,AT818)))</f>
        <v>1</v>
      </c>
      <c r="AU819" s="8">
        <f ca="1">IF(AND($D818=Finals!$B$4,$D819=1,$G819=AU$2),0,IF(AND($D818=Finals!$B$4,$D819=1),1,IF($G819=AU$2,0,AU818)))</f>
        <v>1</v>
      </c>
      <c r="AV819" s="8">
        <f ca="1">IF(AND($D818=Finals!$B$4,$D819=1,$G819=AV$2),0,IF(AND($D818=Finals!$B$4,$D819=1),1,IF($G819=AV$2,0,AV818)))</f>
        <v>1</v>
      </c>
      <c r="AW819" s="8">
        <f ca="1">IF(AND($D818=Finals!$B$4,$D819=1,$G819=AW$2),0,IF(AND($D818=Finals!$B$4,$D819=1),1,IF($G819=AW$2,0,AW818)))</f>
        <v>1</v>
      </c>
      <c r="AX819" s="8">
        <f ca="1">IF(AND($D818=Finals!$B$4,$D819=1,$G819=AX$2),0,IF(AND($D818=Finals!$B$4,$D819=1),1,IF($G819=AX$2,0,AX818)))</f>
        <v>1</v>
      </c>
      <c r="AY819" s="8">
        <f ca="1">IF(AND($D818=Finals!$B$4,$D819=1,$G819=AY$2),0,IF(AND($D818=Finals!$B$4,$D819=1),1,IF($G819=AY$2,0,AY818)))</f>
        <v>1</v>
      </c>
      <c r="AZ819" s="8">
        <f ca="1">IF(AND($D818=Finals!$B$4,$D819=1,$G819=AZ$2),0,IF(AND($D818=Finals!$B$4,$D819=1),1,IF($G819=AZ$2,0,AZ818)))</f>
        <v>0</v>
      </c>
      <c r="BA819" s="8">
        <f ca="1">IF(AND($D818=Finals!$B$4,$D819=1,$G819=BA$2),0,IF(AND($D818=Finals!$B$4,$D819=1),1,IF($G819=BA$2,0,BA818)))</f>
        <v>1</v>
      </c>
      <c r="BB819" s="8">
        <f ca="1">IF(AND($D818=Finals!$B$4,$D819=1,$G819=BB$2),0,IF(AND($D818=Finals!$B$4,$D819=1),1,IF($G819=BB$2,0,BB818)))</f>
        <v>1</v>
      </c>
      <c r="BC819" s="8">
        <f ca="1">IF(AND($D818=Finals!$B$4,$D819=1,$G819=BC$2),0,IF(AND($D818=Finals!$B$4,$D819=1),1,IF($G819=BC$2,0,BC818)))</f>
        <v>1</v>
      </c>
      <c r="BD819" s="8">
        <f ca="1">IF(AND($D818=Finals!$B$4,$D819=1,$G819=BD$2),0,IF(AND($D818=Finals!$B$4,$D819=1),1,IF($G819=BD$2,0,BD818)))</f>
        <v>1</v>
      </c>
      <c r="BE819" s="8">
        <f ca="1">IF(AND($D818=Finals!$B$4,$D819=1,$G819=BE$2),0,IF(AND($D818=Finals!$B$4,$D819=1),1,IF($G819=BE$2,0,BE818)))</f>
        <v>1</v>
      </c>
      <c r="BF819" s="4">
        <f ca="1">IF(AND($D818=Finals!$B$4,$D819=1,$G819=BF$2),0,IF(AND($D818=Finals!$B$4,$D819=1),1,IF($G819=BF$2,0,BF818)))</f>
        <v>1</v>
      </c>
      <c r="BG819">
        <f t="shared" ca="1" si="1424"/>
        <v>33</v>
      </c>
      <c r="BP819">
        <v>1</v>
      </c>
      <c r="BQ819">
        <f t="shared" ref="BQ819:CZ819" ca="1" si="1459">IF(V819=1,1+BP819,BP819)</f>
        <v>1</v>
      </c>
      <c r="BR819">
        <f t="shared" ca="1" si="1459"/>
        <v>2</v>
      </c>
      <c r="BS819">
        <f t="shared" ca="1" si="1459"/>
        <v>3</v>
      </c>
      <c r="BT819">
        <f t="shared" ca="1" si="1459"/>
        <v>4</v>
      </c>
      <c r="BU819">
        <f t="shared" ca="1" si="1459"/>
        <v>5</v>
      </c>
      <c r="BV819">
        <f t="shared" ca="1" si="1459"/>
        <v>6</v>
      </c>
      <c r="BW819">
        <f t="shared" ca="1" si="1459"/>
        <v>7</v>
      </c>
      <c r="BX819">
        <f t="shared" ca="1" si="1459"/>
        <v>8</v>
      </c>
      <c r="BY819">
        <f t="shared" ca="1" si="1459"/>
        <v>9</v>
      </c>
      <c r="BZ819">
        <f t="shared" ca="1" si="1459"/>
        <v>10</v>
      </c>
      <c r="CA819">
        <f t="shared" ca="1" si="1459"/>
        <v>10</v>
      </c>
      <c r="CB819">
        <f t="shared" ca="1" si="1459"/>
        <v>11</v>
      </c>
      <c r="CC819">
        <f t="shared" ca="1" si="1459"/>
        <v>12</v>
      </c>
      <c r="CD819">
        <f t="shared" ca="1" si="1459"/>
        <v>13</v>
      </c>
      <c r="CE819">
        <f t="shared" ca="1" si="1459"/>
        <v>14</v>
      </c>
      <c r="CF819">
        <f t="shared" ca="1" si="1459"/>
        <v>15</v>
      </c>
      <c r="CG819">
        <f t="shared" ca="1" si="1459"/>
        <v>16</v>
      </c>
      <c r="CH819">
        <f t="shared" ca="1" si="1459"/>
        <v>17</v>
      </c>
      <c r="CI819">
        <f t="shared" ca="1" si="1459"/>
        <v>18</v>
      </c>
      <c r="CJ819">
        <f t="shared" ca="1" si="1459"/>
        <v>19</v>
      </c>
      <c r="CK819">
        <f t="shared" ca="1" si="1459"/>
        <v>19</v>
      </c>
      <c r="CL819">
        <f t="shared" ca="1" si="1459"/>
        <v>20</v>
      </c>
      <c r="CM819">
        <f t="shared" ca="1" si="1459"/>
        <v>21</v>
      </c>
      <c r="CN819">
        <f t="shared" ca="1" si="1459"/>
        <v>22</v>
      </c>
      <c r="CO819">
        <f t="shared" ca="1" si="1459"/>
        <v>23</v>
      </c>
      <c r="CP819">
        <f t="shared" ca="1" si="1459"/>
        <v>24</v>
      </c>
      <c r="CQ819">
        <f t="shared" ca="1" si="1459"/>
        <v>25</v>
      </c>
      <c r="CR819">
        <f t="shared" ca="1" si="1459"/>
        <v>26</v>
      </c>
      <c r="CS819">
        <f t="shared" ca="1" si="1459"/>
        <v>27</v>
      </c>
      <c r="CT819">
        <f t="shared" ca="1" si="1459"/>
        <v>28</v>
      </c>
      <c r="CU819">
        <f t="shared" ca="1" si="1459"/>
        <v>28</v>
      </c>
      <c r="CV819">
        <f t="shared" ca="1" si="1459"/>
        <v>29</v>
      </c>
      <c r="CW819">
        <f t="shared" ca="1" si="1459"/>
        <v>30</v>
      </c>
      <c r="CX819">
        <f t="shared" ca="1" si="1459"/>
        <v>31</v>
      </c>
      <c r="CY819">
        <f t="shared" ca="1" si="1459"/>
        <v>32</v>
      </c>
      <c r="CZ819">
        <f t="shared" ca="1" si="1459"/>
        <v>33</v>
      </c>
      <c r="DA819" s="5">
        <f t="shared" ca="1" si="1341"/>
        <v>1</v>
      </c>
      <c r="DB819">
        <f t="shared" ref="DB819:EK819" ca="1" si="1460">IF(DB$3&gt;$BG819,"",IF(OR(DA819=36,DA819=""),"",LOOKUP(DB$3,$BP819:$CZ819,$BP$3:$CZ$3)))</f>
        <v>2</v>
      </c>
      <c r="DC819">
        <f t="shared" ca="1" si="1460"/>
        <v>3</v>
      </c>
      <c r="DD819">
        <f t="shared" ca="1" si="1460"/>
        <v>4</v>
      </c>
      <c r="DE819">
        <f t="shared" ca="1" si="1460"/>
        <v>5</v>
      </c>
      <c r="DF819">
        <f t="shared" ca="1" si="1460"/>
        <v>6</v>
      </c>
      <c r="DG819">
        <f t="shared" ca="1" si="1460"/>
        <v>7</v>
      </c>
      <c r="DH819">
        <f t="shared" ca="1" si="1460"/>
        <v>8</v>
      </c>
      <c r="DI819">
        <f t="shared" ca="1" si="1460"/>
        <v>9</v>
      </c>
      <c r="DJ819">
        <f t="shared" ca="1" si="1460"/>
        <v>11</v>
      </c>
      <c r="DK819">
        <f t="shared" ca="1" si="1460"/>
        <v>12</v>
      </c>
      <c r="DL819">
        <f t="shared" ca="1" si="1460"/>
        <v>13</v>
      </c>
      <c r="DM819">
        <f t="shared" ca="1" si="1460"/>
        <v>14</v>
      </c>
      <c r="DN819">
        <f t="shared" ca="1" si="1460"/>
        <v>15</v>
      </c>
      <c r="DO819">
        <f t="shared" ca="1" si="1460"/>
        <v>16</v>
      </c>
      <c r="DP819">
        <f t="shared" ca="1" si="1460"/>
        <v>17</v>
      </c>
      <c r="DQ819">
        <f t="shared" ca="1" si="1460"/>
        <v>18</v>
      </c>
      <c r="DR819">
        <f t="shared" ca="1" si="1460"/>
        <v>19</v>
      </c>
      <c r="DS819">
        <f t="shared" ca="1" si="1460"/>
        <v>21</v>
      </c>
      <c r="DT819">
        <f t="shared" ca="1" si="1460"/>
        <v>22</v>
      </c>
      <c r="DU819">
        <f t="shared" ca="1" si="1460"/>
        <v>23</v>
      </c>
      <c r="DV819">
        <f t="shared" ca="1" si="1460"/>
        <v>24</v>
      </c>
      <c r="DW819">
        <f t="shared" ca="1" si="1460"/>
        <v>25</v>
      </c>
      <c r="DX819">
        <f t="shared" ca="1" si="1460"/>
        <v>26</v>
      </c>
      <c r="DY819">
        <f t="shared" ca="1" si="1460"/>
        <v>27</v>
      </c>
      <c r="DZ819">
        <f t="shared" ca="1" si="1460"/>
        <v>28</v>
      </c>
      <c r="EA819">
        <f t="shared" ca="1" si="1460"/>
        <v>29</v>
      </c>
      <c r="EB819">
        <f t="shared" ca="1" si="1460"/>
        <v>31</v>
      </c>
      <c r="EC819">
        <f t="shared" ca="1" si="1460"/>
        <v>32</v>
      </c>
      <c r="ED819">
        <f t="shared" ca="1" si="1460"/>
        <v>33</v>
      </c>
      <c r="EE819">
        <f t="shared" ca="1" si="1460"/>
        <v>34</v>
      </c>
      <c r="EF819">
        <f t="shared" ca="1" si="1460"/>
        <v>35</v>
      </c>
      <c r="EG819">
        <f t="shared" ca="1" si="1460"/>
        <v>36</v>
      </c>
      <c r="EH819" t="str">
        <f t="shared" ca="1" si="1460"/>
        <v/>
      </c>
      <c r="EI819" t="str">
        <f t="shared" ca="1" si="1460"/>
        <v/>
      </c>
      <c r="EJ819" t="str">
        <f t="shared" ca="1" si="1460"/>
        <v/>
      </c>
      <c r="EK819" t="str">
        <f t="shared" ca="1" si="1460"/>
        <v/>
      </c>
      <c r="EL819" t="str">
        <f ca="1">IF(I819=1,Finals!I824,"")</f>
        <v/>
      </c>
    </row>
    <row r="820" spans="3:142" x14ac:dyDescent="0.25">
      <c r="C820">
        <v>817</v>
      </c>
      <c r="D820">
        <f ca="1">IF(AND(Finals!K824&gt;Finals!K823,Finals!B$3="Yes"),1,IF(AND(I819=1,Finals!B$2="Yes"),1,IF(AND(E819=Finals!B$5,Calc!D819&gt;=Finals!B$4),1,IF(AND(D819=Finals!B$4,E819&lt;Finals!B$5),D819,1+D819))))</f>
        <v>1</v>
      </c>
      <c r="E820">
        <f ca="1">IF(E819=Finals!B$5,1,IF(AND(I819=1,Finals!B$2="Yes"),1,IF(D819&lt;Finals!B$4,1,Calc!E819+1)))</f>
        <v>1</v>
      </c>
      <c r="F820">
        <f>Finals!D825</f>
        <v>0</v>
      </c>
      <c r="G820">
        <f t="shared" si="1363"/>
        <v>0</v>
      </c>
      <c r="H820">
        <f ca="1">IF(AND(Finals!K824&gt;Finals!K823,Finals!B$3="Yes"),"",IF(AND(I819=1,Finals!B$2="Yes"),"",IF(D819&lt;&gt;Finals!B$4,"",1)))</f>
        <v>1</v>
      </c>
      <c r="I820">
        <f t="shared" ca="1" si="1364"/>
        <v>-1</v>
      </c>
      <c r="J820">
        <f ca="1">IF(I820=-1,-BG819,IF(I820=1,36-BG819,0))</f>
        <v>-33</v>
      </c>
      <c r="K820">
        <f t="shared" ca="1" si="1367"/>
        <v>-6678</v>
      </c>
      <c r="L820">
        <f ca="1">IF(AND($D819=0,$G820=L$3),1,IF($D819=0,0,IF($G820=L$3,1,L819)))</f>
        <v>1</v>
      </c>
      <c r="M820">
        <f ca="1">IF(AND($D819=0,$G820=M$3),1,IF($D819=0,0,IF($G820=M$3,1,M819)))</f>
        <v>1</v>
      </c>
      <c r="N820">
        <f ca="1">IF(AND($D819=0,$G820=N$3),1,IF($D819=0,0,IF($G820=N$3,1,N819)))</f>
        <v>0</v>
      </c>
      <c r="O820">
        <f ca="1">IF(AND($D819=0,$G820=O$3),1,IF($D819=0,0,IF($G820=O$3,1,O819)))</f>
        <v>0</v>
      </c>
      <c r="P820">
        <f ca="1">IF(AND($D819=0,$G820=P$3),1,IF($D819=0,0,IF($G820=P$3,1,P819)))</f>
        <v>1</v>
      </c>
      <c r="Q820">
        <f ca="1">IF(AND($D819=0,$G820=Q$3),1,IF($D819=0,0,IF($G820=Q$3,1,Q819)))</f>
        <v>0</v>
      </c>
      <c r="R820">
        <f ca="1">IF(AND($D819=0,$G820=R$3),1,IF($D819=0,0,IF($G820=R$3,1,R819)))</f>
        <v>1</v>
      </c>
      <c r="S820">
        <f ca="1">IF(AND($D819=0,$G820=S$3),1,IF($D819=0,0,IF($G820=S$3,1,S819)))</f>
        <v>1</v>
      </c>
      <c r="T820">
        <f ca="1">IF(AND($D819=0,$G820=T$3),1,IF($D819=0,0,IF($G820=T$3,1,T819)))</f>
        <v>0</v>
      </c>
      <c r="U820">
        <f ca="1">IF(AND($D819=0,$G820=U$3),1,IF($D819=0,0,IF($G820=U$3,1,U819)))</f>
        <v>1</v>
      </c>
      <c r="V820" s="5">
        <f ca="1">IF(AND($D819=Finals!$B$4,$D820=1,$G820=V$2),0,IF(AND($D819=Finals!$B$4,$D820=1),1,IF($G820=V$2,0,V819)))</f>
        <v>0</v>
      </c>
      <c r="W820" s="8">
        <f ca="1">IF(AND($D819=Finals!$B$4,$D820=1,$G820=W$2),0,IF(AND($D819=Finals!$B$4,$D820=1),1,IF($G820=W$2,0,W819)))</f>
        <v>1</v>
      </c>
      <c r="X820" s="8">
        <f ca="1">IF(AND($D819=Finals!$B$4,$D820=1,$G820=X$2),0,IF(AND($D819=Finals!$B$4,$D820=1),1,IF($G820=X$2,0,X819)))</f>
        <v>1</v>
      </c>
      <c r="Y820" s="8">
        <f ca="1">IF(AND($D819=Finals!$B$4,$D820=1,$G820=Y$2),0,IF(AND($D819=Finals!$B$4,$D820=1),1,IF($G820=Y$2,0,Y819)))</f>
        <v>1</v>
      </c>
      <c r="Z820" s="8">
        <f ca="1">IF(AND($D819=Finals!$B$4,$D820=1,$G820=Z$2),0,IF(AND($D819=Finals!$B$4,$D820=1),1,IF($G820=Z$2,0,Z819)))</f>
        <v>1</v>
      </c>
      <c r="AA820" s="8">
        <f ca="1">IF(AND($D819=Finals!$B$4,$D820=1,$G820=AA$2),0,IF(AND($D819=Finals!$B$4,$D820=1),1,IF($G820=AA$2,0,AA819)))</f>
        <v>1</v>
      </c>
      <c r="AB820" s="8">
        <f ca="1">IF(AND($D819=Finals!$B$4,$D820=1,$G820=AB$2),0,IF(AND($D819=Finals!$B$4,$D820=1),1,IF($G820=AB$2,0,AB819)))</f>
        <v>1</v>
      </c>
      <c r="AC820" s="8">
        <f ca="1">IF(AND($D819=Finals!$B$4,$D820=1,$G820=AC$2),0,IF(AND($D819=Finals!$B$4,$D820=1),1,IF($G820=AC$2,0,AC819)))</f>
        <v>1</v>
      </c>
      <c r="AD820" s="8">
        <f ca="1">IF(AND($D819=Finals!$B$4,$D820=1,$G820=AD$2),0,IF(AND($D819=Finals!$B$4,$D820=1),1,IF($G820=AD$2,0,AD819)))</f>
        <v>1</v>
      </c>
      <c r="AE820" s="8">
        <f ca="1">IF(AND($D819=Finals!$B$4,$D820=1,$G820=AE$2),0,IF(AND($D819=Finals!$B$4,$D820=1),1,IF($G820=AE$2,0,AE819)))</f>
        <v>1</v>
      </c>
      <c r="AF820" s="8">
        <f ca="1">IF(AND($D819=Finals!$B$4,$D820=1,$G820=AF$2),0,IF(AND($D819=Finals!$B$4,$D820=1),1,IF($G820=AF$2,0,AF819)))</f>
        <v>0</v>
      </c>
      <c r="AG820" s="8">
        <f ca="1">IF(AND($D819=Finals!$B$4,$D820=1,$G820=AG$2),0,IF(AND($D819=Finals!$B$4,$D820=1),1,IF($G820=AG$2,0,AG819)))</f>
        <v>1</v>
      </c>
      <c r="AH820" s="8">
        <f ca="1">IF(AND($D819=Finals!$B$4,$D820=1,$G820=AH$2),0,IF(AND($D819=Finals!$B$4,$D820=1),1,IF($G820=AH$2,0,AH819)))</f>
        <v>1</v>
      </c>
      <c r="AI820" s="8">
        <f ca="1">IF(AND($D819=Finals!$B$4,$D820=1,$G820=AI$2),0,IF(AND($D819=Finals!$B$4,$D820=1),1,IF($G820=AI$2,0,AI819)))</f>
        <v>1</v>
      </c>
      <c r="AJ820" s="8">
        <f ca="1">IF(AND($D819=Finals!$B$4,$D820=1,$G820=AJ$2),0,IF(AND($D819=Finals!$B$4,$D820=1),1,IF($G820=AJ$2,0,AJ819)))</f>
        <v>1</v>
      </c>
      <c r="AK820" s="8">
        <f ca="1">IF(AND($D819=Finals!$B$4,$D820=1,$G820=AK$2),0,IF(AND($D819=Finals!$B$4,$D820=1),1,IF($G820=AK$2,0,AK819)))</f>
        <v>1</v>
      </c>
      <c r="AL820" s="8">
        <f ca="1">IF(AND($D819=Finals!$B$4,$D820=1,$G820=AL$2),0,IF(AND($D819=Finals!$B$4,$D820=1),1,IF($G820=AL$2,0,AL819)))</f>
        <v>1</v>
      </c>
      <c r="AM820" s="8">
        <f ca="1">IF(AND($D819=Finals!$B$4,$D820=1,$G820=AM$2),0,IF(AND($D819=Finals!$B$4,$D820=1),1,IF($G820=AM$2,0,AM819)))</f>
        <v>1</v>
      </c>
      <c r="AN820" s="8">
        <f ca="1">IF(AND($D819=Finals!$B$4,$D820=1,$G820=AN$2),0,IF(AND($D819=Finals!$B$4,$D820=1),1,IF($G820=AN$2,0,AN819)))</f>
        <v>1</v>
      </c>
      <c r="AO820" s="8">
        <f ca="1">IF(AND($D819=Finals!$B$4,$D820=1,$G820=AO$2),0,IF(AND($D819=Finals!$B$4,$D820=1),1,IF($G820=AO$2,0,AO819)))</f>
        <v>1</v>
      </c>
      <c r="AP820" s="8">
        <f ca="1">IF(AND($D819=Finals!$B$4,$D820=1,$G820=AP$2),0,IF(AND($D819=Finals!$B$4,$D820=1),1,IF($G820=AP$2,0,AP819)))</f>
        <v>0</v>
      </c>
      <c r="AQ820" s="8">
        <f ca="1">IF(AND($D819=Finals!$B$4,$D820=1,$G820=AQ$2),0,IF(AND($D819=Finals!$B$4,$D820=1),1,IF($G820=AQ$2,0,AQ819)))</f>
        <v>1</v>
      </c>
      <c r="AR820" s="8">
        <f ca="1">IF(AND($D819=Finals!$B$4,$D820=1,$G820=AR$2),0,IF(AND($D819=Finals!$B$4,$D820=1),1,IF($G820=AR$2,0,AR819)))</f>
        <v>1</v>
      </c>
      <c r="AS820" s="8">
        <f ca="1">IF(AND($D819=Finals!$B$4,$D820=1,$G820=AS$2),0,IF(AND($D819=Finals!$B$4,$D820=1),1,IF($G820=AS$2,0,AS819)))</f>
        <v>1</v>
      </c>
      <c r="AT820" s="8">
        <f ca="1">IF(AND($D819=Finals!$B$4,$D820=1,$G820=AT$2),0,IF(AND($D819=Finals!$B$4,$D820=1),1,IF($G820=AT$2,0,AT819)))</f>
        <v>1</v>
      </c>
      <c r="AU820" s="8">
        <f ca="1">IF(AND($D819=Finals!$B$4,$D820=1,$G820=AU$2),0,IF(AND($D819=Finals!$B$4,$D820=1),1,IF($G820=AU$2,0,AU819)))</f>
        <v>1</v>
      </c>
      <c r="AV820" s="8">
        <f ca="1">IF(AND($D819=Finals!$B$4,$D820=1,$G820=AV$2),0,IF(AND($D819=Finals!$B$4,$D820=1),1,IF($G820=AV$2,0,AV819)))</f>
        <v>1</v>
      </c>
      <c r="AW820" s="8">
        <f ca="1">IF(AND($D819=Finals!$B$4,$D820=1,$G820=AW$2),0,IF(AND($D819=Finals!$B$4,$D820=1),1,IF($G820=AW$2,0,AW819)))</f>
        <v>1</v>
      </c>
      <c r="AX820" s="8">
        <f ca="1">IF(AND($D819=Finals!$B$4,$D820=1,$G820=AX$2),0,IF(AND($D819=Finals!$B$4,$D820=1),1,IF($G820=AX$2,0,AX819)))</f>
        <v>1</v>
      </c>
      <c r="AY820" s="8">
        <f ca="1">IF(AND($D819=Finals!$B$4,$D820=1,$G820=AY$2),0,IF(AND($D819=Finals!$B$4,$D820=1),1,IF($G820=AY$2,0,AY819)))</f>
        <v>1</v>
      </c>
      <c r="AZ820" s="8">
        <f ca="1">IF(AND($D819=Finals!$B$4,$D820=1,$G820=AZ$2),0,IF(AND($D819=Finals!$B$4,$D820=1),1,IF($G820=AZ$2,0,AZ819)))</f>
        <v>0</v>
      </c>
      <c r="BA820" s="8">
        <f ca="1">IF(AND($D819=Finals!$B$4,$D820=1,$G820=BA$2),0,IF(AND($D819=Finals!$B$4,$D820=1),1,IF($G820=BA$2,0,BA819)))</f>
        <v>1</v>
      </c>
      <c r="BB820" s="8">
        <f ca="1">IF(AND($D819=Finals!$B$4,$D820=1,$G820=BB$2),0,IF(AND($D819=Finals!$B$4,$D820=1),1,IF($G820=BB$2,0,BB819)))</f>
        <v>1</v>
      </c>
      <c r="BC820" s="8">
        <f ca="1">IF(AND($D819=Finals!$B$4,$D820=1,$G820=BC$2),0,IF(AND($D819=Finals!$B$4,$D820=1),1,IF($G820=BC$2,0,BC819)))</f>
        <v>1</v>
      </c>
      <c r="BD820" s="8">
        <f ca="1">IF(AND($D819=Finals!$B$4,$D820=1,$G820=BD$2),0,IF(AND($D819=Finals!$B$4,$D820=1),1,IF($G820=BD$2,0,BD819)))</f>
        <v>1</v>
      </c>
      <c r="BE820" s="8">
        <f ca="1">IF(AND($D819=Finals!$B$4,$D820=1,$G820=BE$2),0,IF(AND($D819=Finals!$B$4,$D820=1),1,IF($G820=BE$2,0,BE819)))</f>
        <v>1</v>
      </c>
      <c r="BF820" s="4">
        <f ca="1">IF(AND($D819=Finals!$B$4,$D820=1,$G820=BF$2),0,IF(AND($D819=Finals!$B$4,$D820=1),1,IF($G820=BF$2,0,BF819)))</f>
        <v>1</v>
      </c>
      <c r="BG820">
        <f t="shared" ca="1" si="1424"/>
        <v>33</v>
      </c>
      <c r="BP820">
        <v>1</v>
      </c>
      <c r="BQ820">
        <f t="shared" ref="BQ820:CZ820" ca="1" si="1461">IF(V820=1,1+BP820,BP820)</f>
        <v>1</v>
      </c>
      <c r="BR820">
        <f t="shared" ca="1" si="1461"/>
        <v>2</v>
      </c>
      <c r="BS820">
        <f t="shared" ca="1" si="1461"/>
        <v>3</v>
      </c>
      <c r="BT820">
        <f t="shared" ca="1" si="1461"/>
        <v>4</v>
      </c>
      <c r="BU820">
        <f t="shared" ca="1" si="1461"/>
        <v>5</v>
      </c>
      <c r="BV820">
        <f t="shared" ca="1" si="1461"/>
        <v>6</v>
      </c>
      <c r="BW820">
        <f t="shared" ca="1" si="1461"/>
        <v>7</v>
      </c>
      <c r="BX820">
        <f t="shared" ca="1" si="1461"/>
        <v>8</v>
      </c>
      <c r="BY820">
        <f t="shared" ca="1" si="1461"/>
        <v>9</v>
      </c>
      <c r="BZ820">
        <f t="shared" ca="1" si="1461"/>
        <v>10</v>
      </c>
      <c r="CA820">
        <f t="shared" ca="1" si="1461"/>
        <v>10</v>
      </c>
      <c r="CB820">
        <f t="shared" ca="1" si="1461"/>
        <v>11</v>
      </c>
      <c r="CC820">
        <f t="shared" ca="1" si="1461"/>
        <v>12</v>
      </c>
      <c r="CD820">
        <f t="shared" ca="1" si="1461"/>
        <v>13</v>
      </c>
      <c r="CE820">
        <f t="shared" ca="1" si="1461"/>
        <v>14</v>
      </c>
      <c r="CF820">
        <f t="shared" ca="1" si="1461"/>
        <v>15</v>
      </c>
      <c r="CG820">
        <f t="shared" ca="1" si="1461"/>
        <v>16</v>
      </c>
      <c r="CH820">
        <f t="shared" ca="1" si="1461"/>
        <v>17</v>
      </c>
      <c r="CI820">
        <f t="shared" ca="1" si="1461"/>
        <v>18</v>
      </c>
      <c r="CJ820">
        <f t="shared" ca="1" si="1461"/>
        <v>19</v>
      </c>
      <c r="CK820">
        <f t="shared" ca="1" si="1461"/>
        <v>19</v>
      </c>
      <c r="CL820">
        <f t="shared" ca="1" si="1461"/>
        <v>20</v>
      </c>
      <c r="CM820">
        <f t="shared" ca="1" si="1461"/>
        <v>21</v>
      </c>
      <c r="CN820">
        <f t="shared" ca="1" si="1461"/>
        <v>22</v>
      </c>
      <c r="CO820">
        <f t="shared" ca="1" si="1461"/>
        <v>23</v>
      </c>
      <c r="CP820">
        <f t="shared" ca="1" si="1461"/>
        <v>24</v>
      </c>
      <c r="CQ820">
        <f t="shared" ca="1" si="1461"/>
        <v>25</v>
      </c>
      <c r="CR820">
        <f t="shared" ca="1" si="1461"/>
        <v>26</v>
      </c>
      <c r="CS820">
        <f t="shared" ca="1" si="1461"/>
        <v>27</v>
      </c>
      <c r="CT820">
        <f t="shared" ca="1" si="1461"/>
        <v>28</v>
      </c>
      <c r="CU820">
        <f t="shared" ca="1" si="1461"/>
        <v>28</v>
      </c>
      <c r="CV820">
        <f t="shared" ca="1" si="1461"/>
        <v>29</v>
      </c>
      <c r="CW820">
        <f t="shared" ca="1" si="1461"/>
        <v>30</v>
      </c>
      <c r="CX820">
        <f t="shared" ca="1" si="1461"/>
        <v>31</v>
      </c>
      <c r="CY820">
        <f t="shared" ca="1" si="1461"/>
        <v>32</v>
      </c>
      <c r="CZ820">
        <f t="shared" ca="1" si="1461"/>
        <v>33</v>
      </c>
      <c r="DA820" s="5">
        <f t="shared" ca="1" si="1341"/>
        <v>1</v>
      </c>
      <c r="DB820">
        <f t="shared" ref="DB820:EK820" ca="1" si="1462">IF(DB$3&gt;$BG820,"",IF(OR(DA820=36,DA820=""),"",LOOKUP(DB$3,$BP820:$CZ820,$BP$3:$CZ$3)))</f>
        <v>2</v>
      </c>
      <c r="DC820">
        <f t="shared" ca="1" si="1462"/>
        <v>3</v>
      </c>
      <c r="DD820">
        <f t="shared" ca="1" si="1462"/>
        <v>4</v>
      </c>
      <c r="DE820">
        <f t="shared" ca="1" si="1462"/>
        <v>5</v>
      </c>
      <c r="DF820">
        <f t="shared" ca="1" si="1462"/>
        <v>6</v>
      </c>
      <c r="DG820">
        <f t="shared" ca="1" si="1462"/>
        <v>7</v>
      </c>
      <c r="DH820">
        <f t="shared" ca="1" si="1462"/>
        <v>8</v>
      </c>
      <c r="DI820">
        <f t="shared" ca="1" si="1462"/>
        <v>9</v>
      </c>
      <c r="DJ820">
        <f t="shared" ca="1" si="1462"/>
        <v>11</v>
      </c>
      <c r="DK820">
        <f t="shared" ca="1" si="1462"/>
        <v>12</v>
      </c>
      <c r="DL820">
        <f t="shared" ca="1" si="1462"/>
        <v>13</v>
      </c>
      <c r="DM820">
        <f t="shared" ca="1" si="1462"/>
        <v>14</v>
      </c>
      <c r="DN820">
        <f t="shared" ca="1" si="1462"/>
        <v>15</v>
      </c>
      <c r="DO820">
        <f t="shared" ca="1" si="1462"/>
        <v>16</v>
      </c>
      <c r="DP820">
        <f t="shared" ca="1" si="1462"/>
        <v>17</v>
      </c>
      <c r="DQ820">
        <f t="shared" ca="1" si="1462"/>
        <v>18</v>
      </c>
      <c r="DR820">
        <f t="shared" ca="1" si="1462"/>
        <v>19</v>
      </c>
      <c r="DS820">
        <f t="shared" ca="1" si="1462"/>
        <v>21</v>
      </c>
      <c r="DT820">
        <f t="shared" ca="1" si="1462"/>
        <v>22</v>
      </c>
      <c r="DU820">
        <f t="shared" ca="1" si="1462"/>
        <v>23</v>
      </c>
      <c r="DV820">
        <f t="shared" ca="1" si="1462"/>
        <v>24</v>
      </c>
      <c r="DW820">
        <f t="shared" ca="1" si="1462"/>
        <v>25</v>
      </c>
      <c r="DX820">
        <f t="shared" ca="1" si="1462"/>
        <v>26</v>
      </c>
      <c r="DY820">
        <f t="shared" ca="1" si="1462"/>
        <v>27</v>
      </c>
      <c r="DZ820">
        <f t="shared" ca="1" si="1462"/>
        <v>28</v>
      </c>
      <c r="EA820">
        <f t="shared" ca="1" si="1462"/>
        <v>29</v>
      </c>
      <c r="EB820">
        <f t="shared" ca="1" si="1462"/>
        <v>31</v>
      </c>
      <c r="EC820">
        <f t="shared" ca="1" si="1462"/>
        <v>32</v>
      </c>
      <c r="ED820">
        <f t="shared" ca="1" si="1462"/>
        <v>33</v>
      </c>
      <c r="EE820">
        <f t="shared" ca="1" si="1462"/>
        <v>34</v>
      </c>
      <c r="EF820">
        <f t="shared" ca="1" si="1462"/>
        <v>35</v>
      </c>
      <c r="EG820">
        <f t="shared" ca="1" si="1462"/>
        <v>36</v>
      </c>
      <c r="EH820" t="str">
        <f t="shared" ca="1" si="1462"/>
        <v/>
      </c>
      <c r="EI820" t="str">
        <f t="shared" ca="1" si="1462"/>
        <v/>
      </c>
      <c r="EJ820" t="str">
        <f t="shared" ca="1" si="1462"/>
        <v/>
      </c>
      <c r="EK820" t="str">
        <f t="shared" ca="1" si="1462"/>
        <v/>
      </c>
      <c r="EL820" t="str">
        <f ca="1">IF(I820=1,Finals!I825,"")</f>
        <v/>
      </c>
    </row>
    <row r="821" spans="3:142" x14ac:dyDescent="0.25">
      <c r="C821">
        <v>818</v>
      </c>
      <c r="D821">
        <f ca="1">IF(AND(Finals!K825&gt;Finals!K824,Finals!B$3="Yes"),1,IF(AND(I820=1,Finals!B$2="Yes"),1,IF(AND(E820=Finals!B$5,Calc!D820&gt;=Finals!B$4),1,IF(AND(D820=Finals!B$4,E820&lt;Finals!B$5),D820,1+D820))))</f>
        <v>2</v>
      </c>
      <c r="E821">
        <f ca="1">IF(E820=Finals!B$5,1,IF(AND(I820=1,Finals!B$2="Yes"),1,IF(D820&lt;Finals!B$4,1,Calc!E820+1)))</f>
        <v>1</v>
      </c>
      <c r="F821">
        <f>Finals!D826</f>
        <v>0</v>
      </c>
      <c r="G821">
        <f t="shared" si="1363"/>
        <v>0</v>
      </c>
      <c r="H821" t="str">
        <f ca="1">IF(AND(Finals!K825&gt;Finals!K824,Finals!B$3="Yes"),"",IF(AND(I820=1,Finals!B$2="Yes"),"",IF(D820&lt;&gt;Finals!B$4,"",1)))</f>
        <v/>
      </c>
      <c r="I821" t="str">
        <f t="shared" ca="1" si="1364"/>
        <v/>
      </c>
      <c r="J821">
        <f ca="1">IF(I821=-1,-BG820,IF(I821=1,36-BG820,0))</f>
        <v>0</v>
      </c>
      <c r="K821">
        <f t="shared" ca="1" si="1367"/>
        <v>-6678</v>
      </c>
      <c r="L821">
        <f ca="1">IF(AND($D820=0,$G821=L$3),1,IF($D820=0,0,IF($G821=L$3,1,L820)))</f>
        <v>1</v>
      </c>
      <c r="M821">
        <f ca="1">IF(AND($D820=0,$G821=M$3),1,IF($D820=0,0,IF($G821=M$3,1,M820)))</f>
        <v>1</v>
      </c>
      <c r="N821">
        <f ca="1">IF(AND($D820=0,$G821=N$3),1,IF($D820=0,0,IF($G821=N$3,1,N820)))</f>
        <v>0</v>
      </c>
      <c r="O821">
        <f ca="1">IF(AND($D820=0,$G821=O$3),1,IF($D820=0,0,IF($G821=O$3,1,O820)))</f>
        <v>0</v>
      </c>
      <c r="P821">
        <f ca="1">IF(AND($D820=0,$G821=P$3),1,IF($D820=0,0,IF($G821=P$3,1,P820)))</f>
        <v>1</v>
      </c>
      <c r="Q821">
        <f ca="1">IF(AND($D820=0,$G821=Q$3),1,IF($D820=0,0,IF($G821=Q$3,1,Q820)))</f>
        <v>0</v>
      </c>
      <c r="R821">
        <f ca="1">IF(AND($D820=0,$G821=R$3),1,IF($D820=0,0,IF($G821=R$3,1,R820)))</f>
        <v>1</v>
      </c>
      <c r="S821">
        <f ca="1">IF(AND($D820=0,$G821=S$3),1,IF($D820=0,0,IF($G821=S$3,1,S820)))</f>
        <v>1</v>
      </c>
      <c r="T821">
        <f ca="1">IF(AND($D820=0,$G821=T$3),1,IF($D820=0,0,IF($G821=T$3,1,T820)))</f>
        <v>0</v>
      </c>
      <c r="U821">
        <f ca="1">IF(AND($D820=0,$G821=U$3),1,IF($D820=0,0,IF($G821=U$3,1,U820)))</f>
        <v>1</v>
      </c>
      <c r="V821" s="5">
        <f ca="1">IF(AND($D820=Finals!$B$4,$D821=1,$G821=V$2),0,IF(AND($D820=Finals!$B$4,$D821=1),1,IF($G821=V$2,0,V820)))</f>
        <v>0</v>
      </c>
      <c r="W821" s="8">
        <f ca="1">IF(AND($D820=Finals!$B$4,$D821=1,$G821=W$2),0,IF(AND($D820=Finals!$B$4,$D821=1),1,IF($G821=W$2,0,W820)))</f>
        <v>1</v>
      </c>
      <c r="X821" s="8">
        <f ca="1">IF(AND($D820=Finals!$B$4,$D821=1,$G821=X$2),0,IF(AND($D820=Finals!$B$4,$D821=1),1,IF($G821=X$2,0,X820)))</f>
        <v>1</v>
      </c>
      <c r="Y821" s="8">
        <f ca="1">IF(AND($D820=Finals!$B$4,$D821=1,$G821=Y$2),0,IF(AND($D820=Finals!$B$4,$D821=1),1,IF($G821=Y$2,0,Y820)))</f>
        <v>1</v>
      </c>
      <c r="Z821" s="8">
        <f ca="1">IF(AND($D820=Finals!$B$4,$D821=1,$G821=Z$2),0,IF(AND($D820=Finals!$B$4,$D821=1),1,IF($G821=Z$2,0,Z820)))</f>
        <v>1</v>
      </c>
      <c r="AA821" s="8">
        <f ca="1">IF(AND($D820=Finals!$B$4,$D821=1,$G821=AA$2),0,IF(AND($D820=Finals!$B$4,$D821=1),1,IF($G821=AA$2,0,AA820)))</f>
        <v>1</v>
      </c>
      <c r="AB821" s="8">
        <f ca="1">IF(AND($D820=Finals!$B$4,$D821=1,$G821=AB$2),0,IF(AND($D820=Finals!$B$4,$D821=1),1,IF($G821=AB$2,0,AB820)))</f>
        <v>1</v>
      </c>
      <c r="AC821" s="8">
        <f ca="1">IF(AND($D820=Finals!$B$4,$D821=1,$G821=AC$2),0,IF(AND($D820=Finals!$B$4,$D821=1),1,IF($G821=AC$2,0,AC820)))</f>
        <v>1</v>
      </c>
      <c r="AD821" s="8">
        <f ca="1">IF(AND($D820=Finals!$B$4,$D821=1,$G821=AD$2),0,IF(AND($D820=Finals!$B$4,$D821=1),1,IF($G821=AD$2,0,AD820)))</f>
        <v>1</v>
      </c>
      <c r="AE821" s="8">
        <f ca="1">IF(AND($D820=Finals!$B$4,$D821=1,$G821=AE$2),0,IF(AND($D820=Finals!$B$4,$D821=1),1,IF($G821=AE$2,0,AE820)))</f>
        <v>1</v>
      </c>
      <c r="AF821" s="8">
        <f ca="1">IF(AND($D820=Finals!$B$4,$D821=1,$G821=AF$2),0,IF(AND($D820=Finals!$B$4,$D821=1),1,IF($G821=AF$2,0,AF820)))</f>
        <v>0</v>
      </c>
      <c r="AG821" s="8">
        <f ca="1">IF(AND($D820=Finals!$B$4,$D821=1,$G821=AG$2),0,IF(AND($D820=Finals!$B$4,$D821=1),1,IF($G821=AG$2,0,AG820)))</f>
        <v>1</v>
      </c>
      <c r="AH821" s="8">
        <f ca="1">IF(AND($D820=Finals!$B$4,$D821=1,$G821=AH$2),0,IF(AND($D820=Finals!$B$4,$D821=1),1,IF($G821=AH$2,0,AH820)))</f>
        <v>1</v>
      </c>
      <c r="AI821" s="8">
        <f ca="1">IF(AND($D820=Finals!$B$4,$D821=1,$G821=AI$2),0,IF(AND($D820=Finals!$B$4,$D821=1),1,IF($G821=AI$2,0,AI820)))</f>
        <v>1</v>
      </c>
      <c r="AJ821" s="8">
        <f ca="1">IF(AND($D820=Finals!$B$4,$D821=1,$G821=AJ$2),0,IF(AND($D820=Finals!$B$4,$D821=1),1,IF($G821=AJ$2,0,AJ820)))</f>
        <v>1</v>
      </c>
      <c r="AK821" s="8">
        <f ca="1">IF(AND($D820=Finals!$B$4,$D821=1,$G821=AK$2),0,IF(AND($D820=Finals!$B$4,$D821=1),1,IF($G821=AK$2,0,AK820)))</f>
        <v>1</v>
      </c>
      <c r="AL821" s="8">
        <f ca="1">IF(AND($D820=Finals!$B$4,$D821=1,$G821=AL$2),0,IF(AND($D820=Finals!$B$4,$D821=1),1,IF($G821=AL$2,0,AL820)))</f>
        <v>1</v>
      </c>
      <c r="AM821" s="8">
        <f ca="1">IF(AND($D820=Finals!$B$4,$D821=1,$G821=AM$2),0,IF(AND($D820=Finals!$B$4,$D821=1),1,IF($G821=AM$2,0,AM820)))</f>
        <v>1</v>
      </c>
      <c r="AN821" s="8">
        <f ca="1">IF(AND($D820=Finals!$B$4,$D821=1,$G821=AN$2),0,IF(AND($D820=Finals!$B$4,$D821=1),1,IF($G821=AN$2,0,AN820)))</f>
        <v>1</v>
      </c>
      <c r="AO821" s="8">
        <f ca="1">IF(AND($D820=Finals!$B$4,$D821=1,$G821=AO$2),0,IF(AND($D820=Finals!$B$4,$D821=1),1,IF($G821=AO$2,0,AO820)))</f>
        <v>1</v>
      </c>
      <c r="AP821" s="8">
        <f ca="1">IF(AND($D820=Finals!$B$4,$D821=1,$G821=AP$2),0,IF(AND($D820=Finals!$B$4,$D821=1),1,IF($G821=AP$2,0,AP820)))</f>
        <v>0</v>
      </c>
      <c r="AQ821" s="8">
        <f ca="1">IF(AND($D820=Finals!$B$4,$D821=1,$G821=AQ$2),0,IF(AND($D820=Finals!$B$4,$D821=1),1,IF($G821=AQ$2,0,AQ820)))</f>
        <v>1</v>
      </c>
      <c r="AR821" s="8">
        <f ca="1">IF(AND($D820=Finals!$B$4,$D821=1,$G821=AR$2),0,IF(AND($D820=Finals!$B$4,$D821=1),1,IF($G821=AR$2,0,AR820)))</f>
        <v>1</v>
      </c>
      <c r="AS821" s="8">
        <f ca="1">IF(AND($D820=Finals!$B$4,$D821=1,$G821=AS$2),0,IF(AND($D820=Finals!$B$4,$D821=1),1,IF($G821=AS$2,0,AS820)))</f>
        <v>1</v>
      </c>
      <c r="AT821" s="8">
        <f ca="1">IF(AND($D820=Finals!$B$4,$D821=1,$G821=AT$2),0,IF(AND($D820=Finals!$B$4,$D821=1),1,IF($G821=AT$2,0,AT820)))</f>
        <v>1</v>
      </c>
      <c r="AU821" s="8">
        <f ca="1">IF(AND($D820=Finals!$B$4,$D821=1,$G821=AU$2),0,IF(AND($D820=Finals!$B$4,$D821=1),1,IF($G821=AU$2,0,AU820)))</f>
        <v>1</v>
      </c>
      <c r="AV821" s="8">
        <f ca="1">IF(AND($D820=Finals!$B$4,$D821=1,$G821=AV$2),0,IF(AND($D820=Finals!$B$4,$D821=1),1,IF($G821=AV$2,0,AV820)))</f>
        <v>1</v>
      </c>
      <c r="AW821" s="8">
        <f ca="1">IF(AND($D820=Finals!$B$4,$D821=1,$G821=AW$2),0,IF(AND($D820=Finals!$B$4,$D821=1),1,IF($G821=AW$2,0,AW820)))</f>
        <v>1</v>
      </c>
      <c r="AX821" s="8">
        <f ca="1">IF(AND($D820=Finals!$B$4,$D821=1,$G821=AX$2),0,IF(AND($D820=Finals!$B$4,$D821=1),1,IF($G821=AX$2,0,AX820)))</f>
        <v>1</v>
      </c>
      <c r="AY821" s="8">
        <f ca="1">IF(AND($D820=Finals!$B$4,$D821=1,$G821=AY$2),0,IF(AND($D820=Finals!$B$4,$D821=1),1,IF($G821=AY$2,0,AY820)))</f>
        <v>1</v>
      </c>
      <c r="AZ821" s="8">
        <f ca="1">IF(AND($D820=Finals!$B$4,$D821=1,$G821=AZ$2),0,IF(AND($D820=Finals!$B$4,$D821=1),1,IF($G821=AZ$2,0,AZ820)))</f>
        <v>0</v>
      </c>
      <c r="BA821" s="8">
        <f ca="1">IF(AND($D820=Finals!$B$4,$D821=1,$G821=BA$2),0,IF(AND($D820=Finals!$B$4,$D821=1),1,IF($G821=BA$2,0,BA820)))</f>
        <v>1</v>
      </c>
      <c r="BB821" s="8">
        <f ca="1">IF(AND($D820=Finals!$B$4,$D821=1,$G821=BB$2),0,IF(AND($D820=Finals!$B$4,$D821=1),1,IF($G821=BB$2,0,BB820)))</f>
        <v>1</v>
      </c>
      <c r="BC821" s="8">
        <f ca="1">IF(AND($D820=Finals!$B$4,$D821=1,$G821=BC$2),0,IF(AND($D820=Finals!$B$4,$D821=1),1,IF($G821=BC$2,0,BC820)))</f>
        <v>1</v>
      </c>
      <c r="BD821" s="8">
        <f ca="1">IF(AND($D820=Finals!$B$4,$D821=1,$G821=BD$2),0,IF(AND($D820=Finals!$B$4,$D821=1),1,IF($G821=BD$2,0,BD820)))</f>
        <v>1</v>
      </c>
      <c r="BE821" s="8">
        <f ca="1">IF(AND($D820=Finals!$B$4,$D821=1,$G821=BE$2),0,IF(AND($D820=Finals!$B$4,$D821=1),1,IF($G821=BE$2,0,BE820)))</f>
        <v>1</v>
      </c>
      <c r="BF821" s="4">
        <f ca="1">IF(AND($D820=Finals!$B$4,$D821=1,$G821=BF$2),0,IF(AND($D820=Finals!$B$4,$D821=1),1,IF($G821=BF$2,0,BF820)))</f>
        <v>1</v>
      </c>
      <c r="BG821">
        <f t="shared" ca="1" si="1424"/>
        <v>33</v>
      </c>
      <c r="BP821">
        <v>1</v>
      </c>
      <c r="BQ821">
        <f t="shared" ref="BQ821:CZ821" ca="1" si="1463">IF(V821=1,1+BP821,BP821)</f>
        <v>1</v>
      </c>
      <c r="BR821">
        <f t="shared" ca="1" si="1463"/>
        <v>2</v>
      </c>
      <c r="BS821">
        <f t="shared" ca="1" si="1463"/>
        <v>3</v>
      </c>
      <c r="BT821">
        <f t="shared" ca="1" si="1463"/>
        <v>4</v>
      </c>
      <c r="BU821">
        <f t="shared" ca="1" si="1463"/>
        <v>5</v>
      </c>
      <c r="BV821">
        <f t="shared" ca="1" si="1463"/>
        <v>6</v>
      </c>
      <c r="BW821">
        <f t="shared" ca="1" si="1463"/>
        <v>7</v>
      </c>
      <c r="BX821">
        <f t="shared" ca="1" si="1463"/>
        <v>8</v>
      </c>
      <c r="BY821">
        <f t="shared" ca="1" si="1463"/>
        <v>9</v>
      </c>
      <c r="BZ821">
        <f t="shared" ca="1" si="1463"/>
        <v>10</v>
      </c>
      <c r="CA821">
        <f t="shared" ca="1" si="1463"/>
        <v>10</v>
      </c>
      <c r="CB821">
        <f t="shared" ca="1" si="1463"/>
        <v>11</v>
      </c>
      <c r="CC821">
        <f t="shared" ca="1" si="1463"/>
        <v>12</v>
      </c>
      <c r="CD821">
        <f t="shared" ca="1" si="1463"/>
        <v>13</v>
      </c>
      <c r="CE821">
        <f t="shared" ca="1" si="1463"/>
        <v>14</v>
      </c>
      <c r="CF821">
        <f t="shared" ca="1" si="1463"/>
        <v>15</v>
      </c>
      <c r="CG821">
        <f t="shared" ca="1" si="1463"/>
        <v>16</v>
      </c>
      <c r="CH821">
        <f t="shared" ca="1" si="1463"/>
        <v>17</v>
      </c>
      <c r="CI821">
        <f t="shared" ca="1" si="1463"/>
        <v>18</v>
      </c>
      <c r="CJ821">
        <f t="shared" ca="1" si="1463"/>
        <v>19</v>
      </c>
      <c r="CK821">
        <f t="shared" ca="1" si="1463"/>
        <v>19</v>
      </c>
      <c r="CL821">
        <f t="shared" ca="1" si="1463"/>
        <v>20</v>
      </c>
      <c r="CM821">
        <f t="shared" ca="1" si="1463"/>
        <v>21</v>
      </c>
      <c r="CN821">
        <f t="shared" ca="1" si="1463"/>
        <v>22</v>
      </c>
      <c r="CO821">
        <f t="shared" ca="1" si="1463"/>
        <v>23</v>
      </c>
      <c r="CP821">
        <f t="shared" ca="1" si="1463"/>
        <v>24</v>
      </c>
      <c r="CQ821">
        <f t="shared" ca="1" si="1463"/>
        <v>25</v>
      </c>
      <c r="CR821">
        <f t="shared" ca="1" si="1463"/>
        <v>26</v>
      </c>
      <c r="CS821">
        <f t="shared" ca="1" si="1463"/>
        <v>27</v>
      </c>
      <c r="CT821">
        <f t="shared" ca="1" si="1463"/>
        <v>28</v>
      </c>
      <c r="CU821">
        <f t="shared" ca="1" si="1463"/>
        <v>28</v>
      </c>
      <c r="CV821">
        <f t="shared" ca="1" si="1463"/>
        <v>29</v>
      </c>
      <c r="CW821">
        <f t="shared" ca="1" si="1463"/>
        <v>30</v>
      </c>
      <c r="CX821">
        <f t="shared" ca="1" si="1463"/>
        <v>31</v>
      </c>
      <c r="CY821">
        <f t="shared" ca="1" si="1463"/>
        <v>32</v>
      </c>
      <c r="CZ821">
        <f t="shared" ca="1" si="1463"/>
        <v>33</v>
      </c>
      <c r="DA821" s="5">
        <f t="shared" ca="1" si="1341"/>
        <v>1</v>
      </c>
      <c r="DB821">
        <f t="shared" ref="DB821:EK821" ca="1" si="1464">IF(DB$3&gt;$BG821,"",IF(OR(DA821=36,DA821=""),"",LOOKUP(DB$3,$BP821:$CZ821,$BP$3:$CZ$3)))</f>
        <v>2</v>
      </c>
      <c r="DC821">
        <f t="shared" ca="1" si="1464"/>
        <v>3</v>
      </c>
      <c r="DD821">
        <f t="shared" ca="1" si="1464"/>
        <v>4</v>
      </c>
      <c r="DE821">
        <f t="shared" ca="1" si="1464"/>
        <v>5</v>
      </c>
      <c r="DF821">
        <f t="shared" ca="1" si="1464"/>
        <v>6</v>
      </c>
      <c r="DG821">
        <f t="shared" ca="1" si="1464"/>
        <v>7</v>
      </c>
      <c r="DH821">
        <f t="shared" ca="1" si="1464"/>
        <v>8</v>
      </c>
      <c r="DI821">
        <f t="shared" ca="1" si="1464"/>
        <v>9</v>
      </c>
      <c r="DJ821">
        <f t="shared" ca="1" si="1464"/>
        <v>11</v>
      </c>
      <c r="DK821">
        <f t="shared" ca="1" si="1464"/>
        <v>12</v>
      </c>
      <c r="DL821">
        <f t="shared" ca="1" si="1464"/>
        <v>13</v>
      </c>
      <c r="DM821">
        <f t="shared" ca="1" si="1464"/>
        <v>14</v>
      </c>
      <c r="DN821">
        <f t="shared" ca="1" si="1464"/>
        <v>15</v>
      </c>
      <c r="DO821">
        <f t="shared" ca="1" si="1464"/>
        <v>16</v>
      </c>
      <c r="DP821">
        <f t="shared" ca="1" si="1464"/>
        <v>17</v>
      </c>
      <c r="DQ821">
        <f t="shared" ca="1" si="1464"/>
        <v>18</v>
      </c>
      <c r="DR821">
        <f t="shared" ca="1" si="1464"/>
        <v>19</v>
      </c>
      <c r="DS821">
        <f t="shared" ca="1" si="1464"/>
        <v>21</v>
      </c>
      <c r="DT821">
        <f t="shared" ca="1" si="1464"/>
        <v>22</v>
      </c>
      <c r="DU821">
        <f t="shared" ca="1" si="1464"/>
        <v>23</v>
      </c>
      <c r="DV821">
        <f t="shared" ca="1" si="1464"/>
        <v>24</v>
      </c>
      <c r="DW821">
        <f t="shared" ca="1" si="1464"/>
        <v>25</v>
      </c>
      <c r="DX821">
        <f t="shared" ca="1" si="1464"/>
        <v>26</v>
      </c>
      <c r="DY821">
        <f t="shared" ca="1" si="1464"/>
        <v>27</v>
      </c>
      <c r="DZ821">
        <f t="shared" ca="1" si="1464"/>
        <v>28</v>
      </c>
      <c r="EA821">
        <f t="shared" ca="1" si="1464"/>
        <v>29</v>
      </c>
      <c r="EB821">
        <f t="shared" ca="1" si="1464"/>
        <v>31</v>
      </c>
      <c r="EC821">
        <f t="shared" ca="1" si="1464"/>
        <v>32</v>
      </c>
      <c r="ED821">
        <f t="shared" ca="1" si="1464"/>
        <v>33</v>
      </c>
      <c r="EE821">
        <f t="shared" ca="1" si="1464"/>
        <v>34</v>
      </c>
      <c r="EF821">
        <f t="shared" ca="1" si="1464"/>
        <v>35</v>
      </c>
      <c r="EG821">
        <f t="shared" ca="1" si="1464"/>
        <v>36</v>
      </c>
      <c r="EH821" t="str">
        <f t="shared" ca="1" si="1464"/>
        <v/>
      </c>
      <c r="EI821" t="str">
        <f t="shared" ca="1" si="1464"/>
        <v/>
      </c>
      <c r="EJ821" t="str">
        <f t="shared" ca="1" si="1464"/>
        <v/>
      </c>
      <c r="EK821" t="str">
        <f t="shared" ca="1" si="1464"/>
        <v/>
      </c>
      <c r="EL821" t="str">
        <f ca="1">IF(I821=1,Finals!I826,"")</f>
        <v/>
      </c>
    </row>
    <row r="822" spans="3:142" x14ac:dyDescent="0.25">
      <c r="C822">
        <v>819</v>
      </c>
      <c r="D822">
        <f ca="1">IF(AND(Finals!K826&gt;Finals!K825,Finals!B$3="Yes"),1,IF(AND(I821=1,Finals!B$2="Yes"),1,IF(AND(E821=Finals!B$5,Calc!D821&gt;=Finals!B$4),1,IF(AND(D821=Finals!B$4,E821&lt;Finals!B$5),D821,1+D821))))</f>
        <v>3</v>
      </c>
      <c r="E822">
        <f ca="1">IF(E821=Finals!B$5,1,IF(AND(I821=1,Finals!B$2="Yes"),1,IF(D821&lt;Finals!B$4,1,Calc!E821+1)))</f>
        <v>1</v>
      </c>
      <c r="F822">
        <f>Finals!D827</f>
        <v>0</v>
      </c>
      <c r="G822">
        <f t="shared" si="1363"/>
        <v>0</v>
      </c>
      <c r="H822" t="str">
        <f ca="1">IF(AND(Finals!K826&gt;Finals!K825,Finals!B$3="Yes"),"",IF(AND(I821=1,Finals!B$2="Yes"),"",IF(D821&lt;&gt;Finals!B$4,"",1)))</f>
        <v/>
      </c>
      <c r="I822" t="str">
        <f t="shared" ca="1" si="1364"/>
        <v/>
      </c>
      <c r="J822">
        <f ca="1">IF(I822=-1,-BG821,IF(I822=1,36-BG821,0))</f>
        <v>0</v>
      </c>
      <c r="K822">
        <f t="shared" ca="1" si="1367"/>
        <v>-6678</v>
      </c>
      <c r="L822">
        <f ca="1">IF(AND($D821=0,$G822=L$3),1,IF($D821=0,0,IF($G822=L$3,1,L821)))</f>
        <v>1</v>
      </c>
      <c r="M822">
        <f ca="1">IF(AND($D821=0,$G822=M$3),1,IF($D821=0,0,IF($G822=M$3,1,M821)))</f>
        <v>1</v>
      </c>
      <c r="N822">
        <f ca="1">IF(AND($D821=0,$G822=N$3),1,IF($D821=0,0,IF($G822=N$3,1,N821)))</f>
        <v>0</v>
      </c>
      <c r="O822">
        <f ca="1">IF(AND($D821=0,$G822=O$3),1,IF($D821=0,0,IF($G822=O$3,1,O821)))</f>
        <v>0</v>
      </c>
      <c r="P822">
        <f ca="1">IF(AND($D821=0,$G822=P$3),1,IF($D821=0,0,IF($G822=P$3,1,P821)))</f>
        <v>1</v>
      </c>
      <c r="Q822">
        <f ca="1">IF(AND($D821=0,$G822=Q$3),1,IF($D821=0,0,IF($G822=Q$3,1,Q821)))</f>
        <v>0</v>
      </c>
      <c r="R822">
        <f ca="1">IF(AND($D821=0,$G822=R$3),1,IF($D821=0,0,IF($G822=R$3,1,R821)))</f>
        <v>1</v>
      </c>
      <c r="S822">
        <f ca="1">IF(AND($D821=0,$G822=S$3),1,IF($D821=0,0,IF($G822=S$3,1,S821)))</f>
        <v>1</v>
      </c>
      <c r="T822">
        <f ca="1">IF(AND($D821=0,$G822=T$3),1,IF($D821=0,0,IF($G822=T$3,1,T821)))</f>
        <v>0</v>
      </c>
      <c r="U822">
        <f ca="1">IF(AND($D821=0,$G822=U$3),1,IF($D821=0,0,IF($G822=U$3,1,U821)))</f>
        <v>1</v>
      </c>
      <c r="V822" s="5">
        <f ca="1">IF(AND($D821=Finals!$B$4,$D822=1,$G822=V$2),0,IF(AND($D821=Finals!$B$4,$D822=1),1,IF($G822=V$2,0,V821)))</f>
        <v>0</v>
      </c>
      <c r="W822" s="8">
        <f ca="1">IF(AND($D821=Finals!$B$4,$D822=1,$G822=W$2),0,IF(AND($D821=Finals!$B$4,$D822=1),1,IF($G822=W$2,0,W821)))</f>
        <v>1</v>
      </c>
      <c r="X822" s="8">
        <f ca="1">IF(AND($D821=Finals!$B$4,$D822=1,$G822=X$2),0,IF(AND($D821=Finals!$B$4,$D822=1),1,IF($G822=X$2,0,X821)))</f>
        <v>1</v>
      </c>
      <c r="Y822" s="8">
        <f ca="1">IF(AND($D821=Finals!$B$4,$D822=1,$G822=Y$2),0,IF(AND($D821=Finals!$B$4,$D822=1),1,IF($G822=Y$2,0,Y821)))</f>
        <v>1</v>
      </c>
      <c r="Z822" s="8">
        <f ca="1">IF(AND($D821=Finals!$B$4,$D822=1,$G822=Z$2),0,IF(AND($D821=Finals!$B$4,$D822=1),1,IF($G822=Z$2,0,Z821)))</f>
        <v>1</v>
      </c>
      <c r="AA822" s="8">
        <f ca="1">IF(AND($D821=Finals!$B$4,$D822=1,$G822=AA$2),0,IF(AND($D821=Finals!$B$4,$D822=1),1,IF($G822=AA$2,0,AA821)))</f>
        <v>1</v>
      </c>
      <c r="AB822" s="8">
        <f ca="1">IF(AND($D821=Finals!$B$4,$D822=1,$G822=AB$2),0,IF(AND($D821=Finals!$B$4,$D822=1),1,IF($G822=AB$2,0,AB821)))</f>
        <v>1</v>
      </c>
      <c r="AC822" s="8">
        <f ca="1">IF(AND($D821=Finals!$B$4,$D822=1,$G822=AC$2),0,IF(AND($D821=Finals!$B$4,$D822=1),1,IF($G822=AC$2,0,AC821)))</f>
        <v>1</v>
      </c>
      <c r="AD822" s="8">
        <f ca="1">IF(AND($D821=Finals!$B$4,$D822=1,$G822=AD$2),0,IF(AND($D821=Finals!$B$4,$D822=1),1,IF($G822=AD$2,0,AD821)))</f>
        <v>1</v>
      </c>
      <c r="AE822" s="8">
        <f ca="1">IF(AND($D821=Finals!$B$4,$D822=1,$G822=AE$2),0,IF(AND($D821=Finals!$B$4,$D822=1),1,IF($G822=AE$2,0,AE821)))</f>
        <v>1</v>
      </c>
      <c r="AF822" s="8">
        <f ca="1">IF(AND($D821=Finals!$B$4,$D822=1,$G822=AF$2),0,IF(AND($D821=Finals!$B$4,$D822=1),1,IF($G822=AF$2,0,AF821)))</f>
        <v>0</v>
      </c>
      <c r="AG822" s="8">
        <f ca="1">IF(AND($D821=Finals!$B$4,$D822=1,$G822=AG$2),0,IF(AND($D821=Finals!$B$4,$D822=1),1,IF($G822=AG$2,0,AG821)))</f>
        <v>1</v>
      </c>
      <c r="AH822" s="8">
        <f ca="1">IF(AND($D821=Finals!$B$4,$D822=1,$G822=AH$2),0,IF(AND($D821=Finals!$B$4,$D822=1),1,IF($G822=AH$2,0,AH821)))</f>
        <v>1</v>
      </c>
      <c r="AI822" s="8">
        <f ca="1">IF(AND($D821=Finals!$B$4,$D822=1,$G822=AI$2),0,IF(AND($D821=Finals!$B$4,$D822=1),1,IF($G822=AI$2,0,AI821)))</f>
        <v>1</v>
      </c>
      <c r="AJ822" s="8">
        <f ca="1">IF(AND($D821=Finals!$B$4,$D822=1,$G822=AJ$2),0,IF(AND($D821=Finals!$B$4,$D822=1),1,IF($G822=AJ$2,0,AJ821)))</f>
        <v>1</v>
      </c>
      <c r="AK822" s="8">
        <f ca="1">IF(AND($D821=Finals!$B$4,$D822=1,$G822=AK$2),0,IF(AND($D821=Finals!$B$4,$D822=1),1,IF($G822=AK$2,0,AK821)))</f>
        <v>1</v>
      </c>
      <c r="AL822" s="8">
        <f ca="1">IF(AND($D821=Finals!$B$4,$D822=1,$G822=AL$2),0,IF(AND($D821=Finals!$B$4,$D822=1),1,IF($G822=AL$2,0,AL821)))</f>
        <v>1</v>
      </c>
      <c r="AM822" s="8">
        <f ca="1">IF(AND($D821=Finals!$B$4,$D822=1,$G822=AM$2),0,IF(AND($D821=Finals!$B$4,$D822=1),1,IF($G822=AM$2,0,AM821)))</f>
        <v>1</v>
      </c>
      <c r="AN822" s="8">
        <f ca="1">IF(AND($D821=Finals!$B$4,$D822=1,$G822=AN$2),0,IF(AND($D821=Finals!$B$4,$D822=1),1,IF($G822=AN$2,0,AN821)))</f>
        <v>1</v>
      </c>
      <c r="AO822" s="8">
        <f ca="1">IF(AND($D821=Finals!$B$4,$D822=1,$G822=AO$2),0,IF(AND($D821=Finals!$B$4,$D822=1),1,IF($G822=AO$2,0,AO821)))</f>
        <v>1</v>
      </c>
      <c r="AP822" s="8">
        <f ca="1">IF(AND($D821=Finals!$B$4,$D822=1,$G822=AP$2),0,IF(AND($D821=Finals!$B$4,$D822=1),1,IF($G822=AP$2,0,AP821)))</f>
        <v>0</v>
      </c>
      <c r="AQ822" s="8">
        <f ca="1">IF(AND($D821=Finals!$B$4,$D822=1,$G822=AQ$2),0,IF(AND($D821=Finals!$B$4,$D822=1),1,IF($G822=AQ$2,0,AQ821)))</f>
        <v>1</v>
      </c>
      <c r="AR822" s="8">
        <f ca="1">IF(AND($D821=Finals!$B$4,$D822=1,$G822=AR$2),0,IF(AND($D821=Finals!$B$4,$D822=1),1,IF($G822=AR$2,0,AR821)))</f>
        <v>1</v>
      </c>
      <c r="AS822" s="8">
        <f ca="1">IF(AND($D821=Finals!$B$4,$D822=1,$G822=AS$2),0,IF(AND($D821=Finals!$B$4,$D822=1),1,IF($G822=AS$2,0,AS821)))</f>
        <v>1</v>
      </c>
      <c r="AT822" s="8">
        <f ca="1">IF(AND($D821=Finals!$B$4,$D822=1,$G822=AT$2),0,IF(AND($D821=Finals!$B$4,$D822=1),1,IF($G822=AT$2,0,AT821)))</f>
        <v>1</v>
      </c>
      <c r="AU822" s="8">
        <f ca="1">IF(AND($D821=Finals!$B$4,$D822=1,$G822=AU$2),0,IF(AND($D821=Finals!$B$4,$D822=1),1,IF($G822=AU$2,0,AU821)))</f>
        <v>1</v>
      </c>
      <c r="AV822" s="8">
        <f ca="1">IF(AND($D821=Finals!$B$4,$D822=1,$G822=AV$2),0,IF(AND($D821=Finals!$B$4,$D822=1),1,IF($G822=AV$2,0,AV821)))</f>
        <v>1</v>
      </c>
      <c r="AW822" s="8">
        <f ca="1">IF(AND($D821=Finals!$B$4,$D822=1,$G822=AW$2),0,IF(AND($D821=Finals!$B$4,$D822=1),1,IF($G822=AW$2,0,AW821)))</f>
        <v>1</v>
      </c>
      <c r="AX822" s="8">
        <f ca="1">IF(AND($D821=Finals!$B$4,$D822=1,$G822=AX$2),0,IF(AND($D821=Finals!$B$4,$D822=1),1,IF($G822=AX$2,0,AX821)))</f>
        <v>1</v>
      </c>
      <c r="AY822" s="8">
        <f ca="1">IF(AND($D821=Finals!$B$4,$D822=1,$G822=AY$2),0,IF(AND($D821=Finals!$B$4,$D822=1),1,IF($G822=AY$2,0,AY821)))</f>
        <v>1</v>
      </c>
      <c r="AZ822" s="8">
        <f ca="1">IF(AND($D821=Finals!$B$4,$D822=1,$G822=AZ$2),0,IF(AND($D821=Finals!$B$4,$D822=1),1,IF($G822=AZ$2,0,AZ821)))</f>
        <v>0</v>
      </c>
      <c r="BA822" s="8">
        <f ca="1">IF(AND($D821=Finals!$B$4,$D822=1,$G822=BA$2),0,IF(AND($D821=Finals!$B$4,$D822=1),1,IF($G822=BA$2,0,BA821)))</f>
        <v>1</v>
      </c>
      <c r="BB822" s="8">
        <f ca="1">IF(AND($D821=Finals!$B$4,$D822=1,$G822=BB$2),0,IF(AND($D821=Finals!$B$4,$D822=1),1,IF($G822=BB$2,0,BB821)))</f>
        <v>1</v>
      </c>
      <c r="BC822" s="8">
        <f ca="1">IF(AND($D821=Finals!$B$4,$D822=1,$G822=BC$2),0,IF(AND($D821=Finals!$B$4,$D822=1),1,IF($G822=BC$2,0,BC821)))</f>
        <v>1</v>
      </c>
      <c r="BD822" s="8">
        <f ca="1">IF(AND($D821=Finals!$B$4,$D822=1,$G822=BD$2),0,IF(AND($D821=Finals!$B$4,$D822=1),1,IF($G822=BD$2,0,BD821)))</f>
        <v>1</v>
      </c>
      <c r="BE822" s="8">
        <f ca="1">IF(AND($D821=Finals!$B$4,$D822=1,$G822=BE$2),0,IF(AND($D821=Finals!$B$4,$D822=1),1,IF($G822=BE$2,0,BE821)))</f>
        <v>1</v>
      </c>
      <c r="BF822" s="4">
        <f ca="1">IF(AND($D821=Finals!$B$4,$D822=1,$G822=BF$2),0,IF(AND($D821=Finals!$B$4,$D822=1),1,IF($G822=BF$2,0,BF821)))</f>
        <v>1</v>
      </c>
      <c r="BG822">
        <f t="shared" ca="1" si="1424"/>
        <v>33</v>
      </c>
      <c r="BP822">
        <v>1</v>
      </c>
      <c r="BQ822">
        <f t="shared" ref="BQ822:CZ822" ca="1" si="1465">IF(V822=1,1+BP822,BP822)</f>
        <v>1</v>
      </c>
      <c r="BR822">
        <f t="shared" ca="1" si="1465"/>
        <v>2</v>
      </c>
      <c r="BS822">
        <f t="shared" ca="1" si="1465"/>
        <v>3</v>
      </c>
      <c r="BT822">
        <f t="shared" ca="1" si="1465"/>
        <v>4</v>
      </c>
      <c r="BU822">
        <f t="shared" ca="1" si="1465"/>
        <v>5</v>
      </c>
      <c r="BV822">
        <f t="shared" ca="1" si="1465"/>
        <v>6</v>
      </c>
      <c r="BW822">
        <f t="shared" ca="1" si="1465"/>
        <v>7</v>
      </c>
      <c r="BX822">
        <f t="shared" ca="1" si="1465"/>
        <v>8</v>
      </c>
      <c r="BY822">
        <f t="shared" ca="1" si="1465"/>
        <v>9</v>
      </c>
      <c r="BZ822">
        <f t="shared" ca="1" si="1465"/>
        <v>10</v>
      </c>
      <c r="CA822">
        <f t="shared" ca="1" si="1465"/>
        <v>10</v>
      </c>
      <c r="CB822">
        <f t="shared" ca="1" si="1465"/>
        <v>11</v>
      </c>
      <c r="CC822">
        <f t="shared" ca="1" si="1465"/>
        <v>12</v>
      </c>
      <c r="CD822">
        <f t="shared" ca="1" si="1465"/>
        <v>13</v>
      </c>
      <c r="CE822">
        <f t="shared" ca="1" si="1465"/>
        <v>14</v>
      </c>
      <c r="CF822">
        <f t="shared" ca="1" si="1465"/>
        <v>15</v>
      </c>
      <c r="CG822">
        <f t="shared" ca="1" si="1465"/>
        <v>16</v>
      </c>
      <c r="CH822">
        <f t="shared" ca="1" si="1465"/>
        <v>17</v>
      </c>
      <c r="CI822">
        <f t="shared" ca="1" si="1465"/>
        <v>18</v>
      </c>
      <c r="CJ822">
        <f t="shared" ca="1" si="1465"/>
        <v>19</v>
      </c>
      <c r="CK822">
        <f t="shared" ca="1" si="1465"/>
        <v>19</v>
      </c>
      <c r="CL822">
        <f t="shared" ca="1" si="1465"/>
        <v>20</v>
      </c>
      <c r="CM822">
        <f t="shared" ca="1" si="1465"/>
        <v>21</v>
      </c>
      <c r="CN822">
        <f t="shared" ca="1" si="1465"/>
        <v>22</v>
      </c>
      <c r="CO822">
        <f t="shared" ca="1" si="1465"/>
        <v>23</v>
      </c>
      <c r="CP822">
        <f t="shared" ca="1" si="1465"/>
        <v>24</v>
      </c>
      <c r="CQ822">
        <f t="shared" ca="1" si="1465"/>
        <v>25</v>
      </c>
      <c r="CR822">
        <f t="shared" ca="1" si="1465"/>
        <v>26</v>
      </c>
      <c r="CS822">
        <f t="shared" ca="1" si="1465"/>
        <v>27</v>
      </c>
      <c r="CT822">
        <f t="shared" ca="1" si="1465"/>
        <v>28</v>
      </c>
      <c r="CU822">
        <f t="shared" ca="1" si="1465"/>
        <v>28</v>
      </c>
      <c r="CV822">
        <f t="shared" ca="1" si="1465"/>
        <v>29</v>
      </c>
      <c r="CW822">
        <f t="shared" ca="1" si="1465"/>
        <v>30</v>
      </c>
      <c r="CX822">
        <f t="shared" ca="1" si="1465"/>
        <v>31</v>
      </c>
      <c r="CY822">
        <f t="shared" ca="1" si="1465"/>
        <v>32</v>
      </c>
      <c r="CZ822">
        <f t="shared" ca="1" si="1465"/>
        <v>33</v>
      </c>
      <c r="DA822" s="5">
        <f t="shared" ca="1" si="1341"/>
        <v>1</v>
      </c>
      <c r="DB822">
        <f t="shared" ref="DB822:EK822" ca="1" si="1466">IF(DB$3&gt;$BG822,"",IF(OR(DA822=36,DA822=""),"",LOOKUP(DB$3,$BP822:$CZ822,$BP$3:$CZ$3)))</f>
        <v>2</v>
      </c>
      <c r="DC822">
        <f t="shared" ca="1" si="1466"/>
        <v>3</v>
      </c>
      <c r="DD822">
        <f t="shared" ca="1" si="1466"/>
        <v>4</v>
      </c>
      <c r="DE822">
        <f t="shared" ca="1" si="1466"/>
        <v>5</v>
      </c>
      <c r="DF822">
        <f t="shared" ca="1" si="1466"/>
        <v>6</v>
      </c>
      <c r="DG822">
        <f t="shared" ca="1" si="1466"/>
        <v>7</v>
      </c>
      <c r="DH822">
        <f t="shared" ca="1" si="1466"/>
        <v>8</v>
      </c>
      <c r="DI822">
        <f t="shared" ca="1" si="1466"/>
        <v>9</v>
      </c>
      <c r="DJ822">
        <f t="shared" ca="1" si="1466"/>
        <v>11</v>
      </c>
      <c r="DK822">
        <f t="shared" ca="1" si="1466"/>
        <v>12</v>
      </c>
      <c r="DL822">
        <f t="shared" ca="1" si="1466"/>
        <v>13</v>
      </c>
      <c r="DM822">
        <f t="shared" ca="1" si="1466"/>
        <v>14</v>
      </c>
      <c r="DN822">
        <f t="shared" ca="1" si="1466"/>
        <v>15</v>
      </c>
      <c r="DO822">
        <f t="shared" ca="1" si="1466"/>
        <v>16</v>
      </c>
      <c r="DP822">
        <f t="shared" ca="1" si="1466"/>
        <v>17</v>
      </c>
      <c r="DQ822">
        <f t="shared" ca="1" si="1466"/>
        <v>18</v>
      </c>
      <c r="DR822">
        <f t="shared" ca="1" si="1466"/>
        <v>19</v>
      </c>
      <c r="DS822">
        <f t="shared" ca="1" si="1466"/>
        <v>21</v>
      </c>
      <c r="DT822">
        <f t="shared" ca="1" si="1466"/>
        <v>22</v>
      </c>
      <c r="DU822">
        <f t="shared" ca="1" si="1466"/>
        <v>23</v>
      </c>
      <c r="DV822">
        <f t="shared" ca="1" si="1466"/>
        <v>24</v>
      </c>
      <c r="DW822">
        <f t="shared" ca="1" si="1466"/>
        <v>25</v>
      </c>
      <c r="DX822">
        <f t="shared" ca="1" si="1466"/>
        <v>26</v>
      </c>
      <c r="DY822">
        <f t="shared" ca="1" si="1466"/>
        <v>27</v>
      </c>
      <c r="DZ822">
        <f t="shared" ca="1" si="1466"/>
        <v>28</v>
      </c>
      <c r="EA822">
        <f t="shared" ca="1" si="1466"/>
        <v>29</v>
      </c>
      <c r="EB822">
        <f t="shared" ca="1" si="1466"/>
        <v>31</v>
      </c>
      <c r="EC822">
        <f t="shared" ca="1" si="1466"/>
        <v>32</v>
      </c>
      <c r="ED822">
        <f t="shared" ca="1" si="1466"/>
        <v>33</v>
      </c>
      <c r="EE822">
        <f t="shared" ca="1" si="1466"/>
        <v>34</v>
      </c>
      <c r="EF822">
        <f t="shared" ca="1" si="1466"/>
        <v>35</v>
      </c>
      <c r="EG822">
        <f t="shared" ca="1" si="1466"/>
        <v>36</v>
      </c>
      <c r="EH822" t="str">
        <f t="shared" ca="1" si="1466"/>
        <v/>
      </c>
      <c r="EI822" t="str">
        <f t="shared" ca="1" si="1466"/>
        <v/>
      </c>
      <c r="EJ822" t="str">
        <f t="shared" ca="1" si="1466"/>
        <v/>
      </c>
      <c r="EK822" t="str">
        <f t="shared" ca="1" si="1466"/>
        <v/>
      </c>
      <c r="EL822" t="str">
        <f ca="1">IF(I822=1,Finals!I827,"")</f>
        <v/>
      </c>
    </row>
    <row r="823" spans="3:142" x14ac:dyDescent="0.25">
      <c r="C823">
        <v>820</v>
      </c>
      <c r="D823">
        <f ca="1">IF(AND(Finals!K827&gt;Finals!K826,Finals!B$3="Yes"),1,IF(AND(I822=1,Finals!B$2="Yes"),1,IF(AND(E822=Finals!B$5,Calc!D822&gt;=Finals!B$4),1,IF(AND(D822=Finals!B$4,E822&lt;Finals!B$5),D822,1+D822))))</f>
        <v>4</v>
      </c>
      <c r="E823">
        <f ca="1">IF(E822=Finals!B$5,1,IF(AND(I822=1,Finals!B$2="Yes"),1,IF(D822&lt;Finals!B$4,1,Calc!E822+1)))</f>
        <v>1</v>
      </c>
      <c r="F823">
        <f>Finals!D828</f>
        <v>0</v>
      </c>
      <c r="G823">
        <f t="shared" si="1363"/>
        <v>0</v>
      </c>
      <c r="H823" t="str">
        <f ca="1">IF(AND(Finals!K827&gt;Finals!K826,Finals!B$3="Yes"),"",IF(AND(I822=1,Finals!B$2="Yes"),"",IF(D822&lt;&gt;Finals!B$4,"",1)))</f>
        <v/>
      </c>
      <c r="I823" t="str">
        <f t="shared" ca="1" si="1364"/>
        <v/>
      </c>
      <c r="J823">
        <f ca="1">IF(I823=-1,-BG822,IF(I823=1,36-BG822,0))</f>
        <v>0</v>
      </c>
      <c r="K823">
        <f t="shared" ca="1" si="1367"/>
        <v>-6678</v>
      </c>
      <c r="L823">
        <f ca="1">IF(AND($D822=0,$G823=L$3),1,IF($D822=0,0,IF($G823=L$3,1,L822)))</f>
        <v>1</v>
      </c>
      <c r="M823">
        <f ca="1">IF(AND($D822=0,$G823=M$3),1,IF($D822=0,0,IF($G823=M$3,1,M822)))</f>
        <v>1</v>
      </c>
      <c r="N823">
        <f ca="1">IF(AND($D822=0,$G823=N$3),1,IF($D822=0,0,IF($G823=N$3,1,N822)))</f>
        <v>0</v>
      </c>
      <c r="O823">
        <f ca="1">IF(AND($D822=0,$G823=O$3),1,IF($D822=0,0,IF($G823=O$3,1,O822)))</f>
        <v>0</v>
      </c>
      <c r="P823">
        <f ca="1">IF(AND($D822=0,$G823=P$3),1,IF($D822=0,0,IF($G823=P$3,1,P822)))</f>
        <v>1</v>
      </c>
      <c r="Q823">
        <f ca="1">IF(AND($D822=0,$G823=Q$3),1,IF($D822=0,0,IF($G823=Q$3,1,Q822)))</f>
        <v>0</v>
      </c>
      <c r="R823">
        <f ca="1">IF(AND($D822=0,$G823=R$3),1,IF($D822=0,0,IF($G823=R$3,1,R822)))</f>
        <v>1</v>
      </c>
      <c r="S823">
        <f ca="1">IF(AND($D822=0,$G823=S$3),1,IF($D822=0,0,IF($G823=S$3,1,S822)))</f>
        <v>1</v>
      </c>
      <c r="T823">
        <f ca="1">IF(AND($D822=0,$G823=T$3),1,IF($D822=0,0,IF($G823=T$3,1,T822)))</f>
        <v>0</v>
      </c>
      <c r="U823">
        <f ca="1">IF(AND($D822=0,$G823=U$3),1,IF($D822=0,0,IF($G823=U$3,1,U822)))</f>
        <v>1</v>
      </c>
      <c r="V823" s="5">
        <f ca="1">IF(AND($D822=Finals!$B$4,$D823=1,$G823=V$2),0,IF(AND($D822=Finals!$B$4,$D823=1),1,IF($G823=V$2,0,V822)))</f>
        <v>0</v>
      </c>
      <c r="W823" s="8">
        <f ca="1">IF(AND($D822=Finals!$B$4,$D823=1,$G823=W$2),0,IF(AND($D822=Finals!$B$4,$D823=1),1,IF($G823=W$2,0,W822)))</f>
        <v>1</v>
      </c>
      <c r="X823" s="8">
        <f ca="1">IF(AND($D822=Finals!$B$4,$D823=1,$G823=X$2),0,IF(AND($D822=Finals!$B$4,$D823=1),1,IF($G823=X$2,0,X822)))</f>
        <v>1</v>
      </c>
      <c r="Y823" s="8">
        <f ca="1">IF(AND($D822=Finals!$B$4,$D823=1,$G823=Y$2),0,IF(AND($D822=Finals!$B$4,$D823=1),1,IF($G823=Y$2,0,Y822)))</f>
        <v>1</v>
      </c>
      <c r="Z823" s="8">
        <f ca="1">IF(AND($D822=Finals!$B$4,$D823=1,$G823=Z$2),0,IF(AND($D822=Finals!$B$4,$D823=1),1,IF($G823=Z$2,0,Z822)))</f>
        <v>1</v>
      </c>
      <c r="AA823" s="8">
        <f ca="1">IF(AND($D822=Finals!$B$4,$D823=1,$G823=AA$2),0,IF(AND($D822=Finals!$B$4,$D823=1),1,IF($G823=AA$2,0,AA822)))</f>
        <v>1</v>
      </c>
      <c r="AB823" s="8">
        <f ca="1">IF(AND($D822=Finals!$B$4,$D823=1,$G823=AB$2),0,IF(AND($D822=Finals!$B$4,$D823=1),1,IF($G823=AB$2,0,AB822)))</f>
        <v>1</v>
      </c>
      <c r="AC823" s="8">
        <f ca="1">IF(AND($D822=Finals!$B$4,$D823=1,$G823=AC$2),0,IF(AND($D822=Finals!$B$4,$D823=1),1,IF($G823=AC$2,0,AC822)))</f>
        <v>1</v>
      </c>
      <c r="AD823" s="8">
        <f ca="1">IF(AND($D822=Finals!$B$4,$D823=1,$G823=AD$2),0,IF(AND($D822=Finals!$B$4,$D823=1),1,IF($G823=AD$2,0,AD822)))</f>
        <v>1</v>
      </c>
      <c r="AE823" s="8">
        <f ca="1">IF(AND($D822=Finals!$B$4,$D823=1,$G823=AE$2),0,IF(AND($D822=Finals!$B$4,$D823=1),1,IF($G823=AE$2,0,AE822)))</f>
        <v>1</v>
      </c>
      <c r="AF823" s="8">
        <f ca="1">IF(AND($D822=Finals!$B$4,$D823=1,$G823=AF$2),0,IF(AND($D822=Finals!$B$4,$D823=1),1,IF($G823=AF$2,0,AF822)))</f>
        <v>0</v>
      </c>
      <c r="AG823" s="8">
        <f ca="1">IF(AND($D822=Finals!$B$4,$D823=1,$G823=AG$2),0,IF(AND($D822=Finals!$B$4,$D823=1),1,IF($G823=AG$2,0,AG822)))</f>
        <v>1</v>
      </c>
      <c r="AH823" s="8">
        <f ca="1">IF(AND($D822=Finals!$B$4,$D823=1,$G823=AH$2),0,IF(AND($D822=Finals!$B$4,$D823=1),1,IF($G823=AH$2,0,AH822)))</f>
        <v>1</v>
      </c>
      <c r="AI823" s="8">
        <f ca="1">IF(AND($D822=Finals!$B$4,$D823=1,$G823=AI$2),0,IF(AND($D822=Finals!$B$4,$D823=1),1,IF($G823=AI$2,0,AI822)))</f>
        <v>1</v>
      </c>
      <c r="AJ823" s="8">
        <f ca="1">IF(AND($D822=Finals!$B$4,$D823=1,$G823=AJ$2),0,IF(AND($D822=Finals!$B$4,$D823=1),1,IF($G823=AJ$2,0,AJ822)))</f>
        <v>1</v>
      </c>
      <c r="AK823" s="8">
        <f ca="1">IF(AND($D822=Finals!$B$4,$D823=1,$G823=AK$2),0,IF(AND($D822=Finals!$B$4,$D823=1),1,IF($G823=AK$2,0,AK822)))</f>
        <v>1</v>
      </c>
      <c r="AL823" s="8">
        <f ca="1">IF(AND($D822=Finals!$B$4,$D823=1,$G823=AL$2),0,IF(AND($D822=Finals!$B$4,$D823=1),1,IF($G823=AL$2,0,AL822)))</f>
        <v>1</v>
      </c>
      <c r="AM823" s="8">
        <f ca="1">IF(AND($D822=Finals!$B$4,$D823=1,$G823=AM$2),0,IF(AND($D822=Finals!$B$4,$D823=1),1,IF($G823=AM$2,0,AM822)))</f>
        <v>1</v>
      </c>
      <c r="AN823" s="8">
        <f ca="1">IF(AND($D822=Finals!$B$4,$D823=1,$G823=AN$2),0,IF(AND($D822=Finals!$B$4,$D823=1),1,IF($G823=AN$2,0,AN822)))</f>
        <v>1</v>
      </c>
      <c r="AO823" s="8">
        <f ca="1">IF(AND($D822=Finals!$B$4,$D823=1,$G823=AO$2),0,IF(AND($D822=Finals!$B$4,$D823=1),1,IF($G823=AO$2,0,AO822)))</f>
        <v>1</v>
      </c>
      <c r="AP823" s="8">
        <f ca="1">IF(AND($D822=Finals!$B$4,$D823=1,$G823=AP$2),0,IF(AND($D822=Finals!$B$4,$D823=1),1,IF($G823=AP$2,0,AP822)))</f>
        <v>0</v>
      </c>
      <c r="AQ823" s="8">
        <f ca="1">IF(AND($D822=Finals!$B$4,$D823=1,$G823=AQ$2),0,IF(AND($D822=Finals!$B$4,$D823=1),1,IF($G823=AQ$2,0,AQ822)))</f>
        <v>1</v>
      </c>
      <c r="AR823" s="8">
        <f ca="1">IF(AND($D822=Finals!$B$4,$D823=1,$G823=AR$2),0,IF(AND($D822=Finals!$B$4,$D823=1),1,IF($G823=AR$2,0,AR822)))</f>
        <v>1</v>
      </c>
      <c r="AS823" s="8">
        <f ca="1">IF(AND($D822=Finals!$B$4,$D823=1,$G823=AS$2),0,IF(AND($D822=Finals!$B$4,$D823=1),1,IF($G823=AS$2,0,AS822)))</f>
        <v>1</v>
      </c>
      <c r="AT823" s="8">
        <f ca="1">IF(AND($D822=Finals!$B$4,$D823=1,$G823=AT$2),0,IF(AND($D822=Finals!$B$4,$D823=1),1,IF($G823=AT$2,0,AT822)))</f>
        <v>1</v>
      </c>
      <c r="AU823" s="8">
        <f ca="1">IF(AND($D822=Finals!$B$4,$D823=1,$G823=AU$2),0,IF(AND($D822=Finals!$B$4,$D823=1),1,IF($G823=AU$2,0,AU822)))</f>
        <v>1</v>
      </c>
      <c r="AV823" s="8">
        <f ca="1">IF(AND($D822=Finals!$B$4,$D823=1,$G823=AV$2),0,IF(AND($D822=Finals!$B$4,$D823=1),1,IF($G823=AV$2,0,AV822)))</f>
        <v>1</v>
      </c>
      <c r="AW823" s="8">
        <f ca="1">IF(AND($D822=Finals!$B$4,$D823=1,$G823=AW$2),0,IF(AND($D822=Finals!$B$4,$D823=1),1,IF($G823=AW$2,0,AW822)))</f>
        <v>1</v>
      </c>
      <c r="AX823" s="8">
        <f ca="1">IF(AND($D822=Finals!$B$4,$D823=1,$G823=AX$2),0,IF(AND($D822=Finals!$B$4,$D823=1),1,IF($G823=AX$2,0,AX822)))</f>
        <v>1</v>
      </c>
      <c r="AY823" s="8">
        <f ca="1">IF(AND($D822=Finals!$B$4,$D823=1,$G823=AY$2),0,IF(AND($D822=Finals!$B$4,$D823=1),1,IF($G823=AY$2,0,AY822)))</f>
        <v>1</v>
      </c>
      <c r="AZ823" s="8">
        <f ca="1">IF(AND($D822=Finals!$B$4,$D823=1,$G823=AZ$2),0,IF(AND($D822=Finals!$B$4,$D823=1),1,IF($G823=AZ$2,0,AZ822)))</f>
        <v>0</v>
      </c>
      <c r="BA823" s="8">
        <f ca="1">IF(AND($D822=Finals!$B$4,$D823=1,$G823=BA$2),0,IF(AND($D822=Finals!$B$4,$D823=1),1,IF($G823=BA$2,0,BA822)))</f>
        <v>1</v>
      </c>
      <c r="BB823" s="8">
        <f ca="1">IF(AND($D822=Finals!$B$4,$D823=1,$G823=BB$2),0,IF(AND($D822=Finals!$B$4,$D823=1),1,IF($G823=BB$2,0,BB822)))</f>
        <v>1</v>
      </c>
      <c r="BC823" s="8">
        <f ca="1">IF(AND($D822=Finals!$B$4,$D823=1,$G823=BC$2),0,IF(AND($D822=Finals!$B$4,$D823=1),1,IF($G823=BC$2,0,BC822)))</f>
        <v>1</v>
      </c>
      <c r="BD823" s="8">
        <f ca="1">IF(AND($D822=Finals!$B$4,$D823=1,$G823=BD$2),0,IF(AND($D822=Finals!$B$4,$D823=1),1,IF($G823=BD$2,0,BD822)))</f>
        <v>1</v>
      </c>
      <c r="BE823" s="8">
        <f ca="1">IF(AND($D822=Finals!$B$4,$D823=1,$G823=BE$2),0,IF(AND($D822=Finals!$B$4,$D823=1),1,IF($G823=BE$2,0,BE822)))</f>
        <v>1</v>
      </c>
      <c r="BF823" s="4">
        <f ca="1">IF(AND($D822=Finals!$B$4,$D823=1,$G823=BF$2),0,IF(AND($D822=Finals!$B$4,$D823=1),1,IF($G823=BF$2,0,BF822)))</f>
        <v>1</v>
      </c>
      <c r="BG823">
        <f t="shared" ca="1" si="1424"/>
        <v>33</v>
      </c>
      <c r="BP823">
        <v>1</v>
      </c>
      <c r="BQ823">
        <f t="shared" ref="BQ823:CZ823" ca="1" si="1467">IF(V823=1,1+BP823,BP823)</f>
        <v>1</v>
      </c>
      <c r="BR823">
        <f t="shared" ca="1" si="1467"/>
        <v>2</v>
      </c>
      <c r="BS823">
        <f t="shared" ca="1" si="1467"/>
        <v>3</v>
      </c>
      <c r="BT823">
        <f t="shared" ca="1" si="1467"/>
        <v>4</v>
      </c>
      <c r="BU823">
        <f t="shared" ca="1" si="1467"/>
        <v>5</v>
      </c>
      <c r="BV823">
        <f t="shared" ca="1" si="1467"/>
        <v>6</v>
      </c>
      <c r="BW823">
        <f t="shared" ca="1" si="1467"/>
        <v>7</v>
      </c>
      <c r="BX823">
        <f t="shared" ca="1" si="1467"/>
        <v>8</v>
      </c>
      <c r="BY823">
        <f t="shared" ca="1" si="1467"/>
        <v>9</v>
      </c>
      <c r="BZ823">
        <f t="shared" ca="1" si="1467"/>
        <v>10</v>
      </c>
      <c r="CA823">
        <f t="shared" ca="1" si="1467"/>
        <v>10</v>
      </c>
      <c r="CB823">
        <f t="shared" ca="1" si="1467"/>
        <v>11</v>
      </c>
      <c r="CC823">
        <f t="shared" ca="1" si="1467"/>
        <v>12</v>
      </c>
      <c r="CD823">
        <f t="shared" ca="1" si="1467"/>
        <v>13</v>
      </c>
      <c r="CE823">
        <f t="shared" ca="1" si="1467"/>
        <v>14</v>
      </c>
      <c r="CF823">
        <f t="shared" ca="1" si="1467"/>
        <v>15</v>
      </c>
      <c r="CG823">
        <f t="shared" ca="1" si="1467"/>
        <v>16</v>
      </c>
      <c r="CH823">
        <f t="shared" ca="1" si="1467"/>
        <v>17</v>
      </c>
      <c r="CI823">
        <f t="shared" ca="1" si="1467"/>
        <v>18</v>
      </c>
      <c r="CJ823">
        <f t="shared" ca="1" si="1467"/>
        <v>19</v>
      </c>
      <c r="CK823">
        <f t="shared" ca="1" si="1467"/>
        <v>19</v>
      </c>
      <c r="CL823">
        <f t="shared" ca="1" si="1467"/>
        <v>20</v>
      </c>
      <c r="CM823">
        <f t="shared" ca="1" si="1467"/>
        <v>21</v>
      </c>
      <c r="CN823">
        <f t="shared" ca="1" si="1467"/>
        <v>22</v>
      </c>
      <c r="CO823">
        <f t="shared" ca="1" si="1467"/>
        <v>23</v>
      </c>
      <c r="CP823">
        <f t="shared" ca="1" si="1467"/>
        <v>24</v>
      </c>
      <c r="CQ823">
        <f t="shared" ca="1" si="1467"/>
        <v>25</v>
      </c>
      <c r="CR823">
        <f t="shared" ca="1" si="1467"/>
        <v>26</v>
      </c>
      <c r="CS823">
        <f t="shared" ca="1" si="1467"/>
        <v>27</v>
      </c>
      <c r="CT823">
        <f t="shared" ca="1" si="1467"/>
        <v>28</v>
      </c>
      <c r="CU823">
        <f t="shared" ca="1" si="1467"/>
        <v>28</v>
      </c>
      <c r="CV823">
        <f t="shared" ca="1" si="1467"/>
        <v>29</v>
      </c>
      <c r="CW823">
        <f t="shared" ca="1" si="1467"/>
        <v>30</v>
      </c>
      <c r="CX823">
        <f t="shared" ca="1" si="1467"/>
        <v>31</v>
      </c>
      <c r="CY823">
        <f t="shared" ca="1" si="1467"/>
        <v>32</v>
      </c>
      <c r="CZ823">
        <f t="shared" ca="1" si="1467"/>
        <v>33</v>
      </c>
      <c r="DA823" s="5">
        <f t="shared" ca="1" si="1341"/>
        <v>1</v>
      </c>
      <c r="DB823">
        <f t="shared" ref="DB823:EK823" ca="1" si="1468">IF(DB$3&gt;$BG823,"",IF(OR(DA823=36,DA823=""),"",LOOKUP(DB$3,$BP823:$CZ823,$BP$3:$CZ$3)))</f>
        <v>2</v>
      </c>
      <c r="DC823">
        <f t="shared" ca="1" si="1468"/>
        <v>3</v>
      </c>
      <c r="DD823">
        <f t="shared" ca="1" si="1468"/>
        <v>4</v>
      </c>
      <c r="DE823">
        <f t="shared" ca="1" si="1468"/>
        <v>5</v>
      </c>
      <c r="DF823">
        <f t="shared" ca="1" si="1468"/>
        <v>6</v>
      </c>
      <c r="DG823">
        <f t="shared" ca="1" si="1468"/>
        <v>7</v>
      </c>
      <c r="DH823">
        <f t="shared" ca="1" si="1468"/>
        <v>8</v>
      </c>
      <c r="DI823">
        <f t="shared" ca="1" si="1468"/>
        <v>9</v>
      </c>
      <c r="DJ823">
        <f t="shared" ca="1" si="1468"/>
        <v>11</v>
      </c>
      <c r="DK823">
        <f t="shared" ca="1" si="1468"/>
        <v>12</v>
      </c>
      <c r="DL823">
        <f t="shared" ca="1" si="1468"/>
        <v>13</v>
      </c>
      <c r="DM823">
        <f t="shared" ca="1" si="1468"/>
        <v>14</v>
      </c>
      <c r="DN823">
        <f t="shared" ca="1" si="1468"/>
        <v>15</v>
      </c>
      <c r="DO823">
        <f t="shared" ca="1" si="1468"/>
        <v>16</v>
      </c>
      <c r="DP823">
        <f t="shared" ca="1" si="1468"/>
        <v>17</v>
      </c>
      <c r="DQ823">
        <f t="shared" ca="1" si="1468"/>
        <v>18</v>
      </c>
      <c r="DR823">
        <f t="shared" ca="1" si="1468"/>
        <v>19</v>
      </c>
      <c r="DS823">
        <f t="shared" ca="1" si="1468"/>
        <v>21</v>
      </c>
      <c r="DT823">
        <f t="shared" ca="1" si="1468"/>
        <v>22</v>
      </c>
      <c r="DU823">
        <f t="shared" ca="1" si="1468"/>
        <v>23</v>
      </c>
      <c r="DV823">
        <f t="shared" ca="1" si="1468"/>
        <v>24</v>
      </c>
      <c r="DW823">
        <f t="shared" ca="1" si="1468"/>
        <v>25</v>
      </c>
      <c r="DX823">
        <f t="shared" ca="1" si="1468"/>
        <v>26</v>
      </c>
      <c r="DY823">
        <f t="shared" ca="1" si="1468"/>
        <v>27</v>
      </c>
      <c r="DZ823">
        <f t="shared" ca="1" si="1468"/>
        <v>28</v>
      </c>
      <c r="EA823">
        <f t="shared" ca="1" si="1468"/>
        <v>29</v>
      </c>
      <c r="EB823">
        <f t="shared" ca="1" si="1468"/>
        <v>31</v>
      </c>
      <c r="EC823">
        <f t="shared" ca="1" si="1468"/>
        <v>32</v>
      </c>
      <c r="ED823">
        <f t="shared" ca="1" si="1468"/>
        <v>33</v>
      </c>
      <c r="EE823">
        <f t="shared" ca="1" si="1468"/>
        <v>34</v>
      </c>
      <c r="EF823">
        <f t="shared" ca="1" si="1468"/>
        <v>35</v>
      </c>
      <c r="EG823">
        <f t="shared" ca="1" si="1468"/>
        <v>36</v>
      </c>
      <c r="EH823" t="str">
        <f t="shared" ca="1" si="1468"/>
        <v/>
      </c>
      <c r="EI823" t="str">
        <f t="shared" ca="1" si="1468"/>
        <v/>
      </c>
      <c r="EJ823" t="str">
        <f t="shared" ca="1" si="1468"/>
        <v/>
      </c>
      <c r="EK823" t="str">
        <f t="shared" ca="1" si="1468"/>
        <v/>
      </c>
      <c r="EL823" t="str">
        <f ca="1">IF(I823=1,Finals!I828,"")</f>
        <v/>
      </c>
    </row>
    <row r="824" spans="3:142" x14ac:dyDescent="0.25">
      <c r="C824">
        <v>821</v>
      </c>
      <c r="D824">
        <f ca="1">IF(AND(Finals!K828&gt;Finals!K827,Finals!B$3="Yes"),1,IF(AND(I823=1,Finals!B$2="Yes"),1,IF(AND(E823=Finals!B$5,Calc!D823&gt;=Finals!B$4),1,IF(AND(D823=Finals!B$4,E823&lt;Finals!B$5),D823,1+D823))))</f>
        <v>5</v>
      </c>
      <c r="E824">
        <f ca="1">IF(E823=Finals!B$5,1,IF(AND(I823=1,Finals!B$2="Yes"),1,IF(D823&lt;Finals!B$4,1,Calc!E823+1)))</f>
        <v>1</v>
      </c>
      <c r="F824">
        <f>Finals!D829</f>
        <v>0</v>
      </c>
      <c r="G824">
        <f t="shared" si="1363"/>
        <v>0</v>
      </c>
      <c r="H824" t="str">
        <f ca="1">IF(AND(Finals!K828&gt;Finals!K827,Finals!B$3="Yes"),"",IF(AND(I823=1,Finals!B$2="Yes"),"",IF(D823&lt;&gt;Finals!B$4,"",1)))</f>
        <v/>
      </c>
      <c r="I824" t="str">
        <f t="shared" ca="1" si="1364"/>
        <v/>
      </c>
      <c r="J824">
        <f ca="1">IF(I824=-1,-BG823,IF(I824=1,36-BG823,0))</f>
        <v>0</v>
      </c>
      <c r="K824">
        <f t="shared" ca="1" si="1367"/>
        <v>-6678</v>
      </c>
      <c r="L824">
        <f ca="1">IF(AND($D823=0,$G824=L$3),1,IF($D823=0,0,IF($G824=L$3,1,L823)))</f>
        <v>1</v>
      </c>
      <c r="M824">
        <f ca="1">IF(AND($D823=0,$G824=M$3),1,IF($D823=0,0,IF($G824=M$3,1,M823)))</f>
        <v>1</v>
      </c>
      <c r="N824">
        <f ca="1">IF(AND($D823=0,$G824=N$3),1,IF($D823=0,0,IF($G824=N$3,1,N823)))</f>
        <v>0</v>
      </c>
      <c r="O824">
        <f ca="1">IF(AND($D823=0,$G824=O$3),1,IF($D823=0,0,IF($G824=O$3,1,O823)))</f>
        <v>0</v>
      </c>
      <c r="P824">
        <f ca="1">IF(AND($D823=0,$G824=P$3),1,IF($D823=0,0,IF($G824=P$3,1,P823)))</f>
        <v>1</v>
      </c>
      <c r="Q824">
        <f ca="1">IF(AND($D823=0,$G824=Q$3),1,IF($D823=0,0,IF($G824=Q$3,1,Q823)))</f>
        <v>0</v>
      </c>
      <c r="R824">
        <f ca="1">IF(AND($D823=0,$G824=R$3),1,IF($D823=0,0,IF($G824=R$3,1,R823)))</f>
        <v>1</v>
      </c>
      <c r="S824">
        <f ca="1">IF(AND($D823=0,$G824=S$3),1,IF($D823=0,0,IF($G824=S$3,1,S823)))</f>
        <v>1</v>
      </c>
      <c r="T824">
        <f ca="1">IF(AND($D823=0,$G824=T$3),1,IF($D823=0,0,IF($G824=T$3,1,T823)))</f>
        <v>0</v>
      </c>
      <c r="U824">
        <f ca="1">IF(AND($D823=0,$G824=U$3),1,IF($D823=0,0,IF($G824=U$3,1,U823)))</f>
        <v>1</v>
      </c>
      <c r="V824" s="5">
        <f ca="1">IF(AND($D823=Finals!$B$4,$D824=1,$G824=V$2),0,IF(AND($D823=Finals!$B$4,$D824=1),1,IF($G824=V$2,0,V823)))</f>
        <v>0</v>
      </c>
      <c r="W824" s="8">
        <f ca="1">IF(AND($D823=Finals!$B$4,$D824=1,$G824=W$2),0,IF(AND($D823=Finals!$B$4,$D824=1),1,IF($G824=W$2,0,W823)))</f>
        <v>1</v>
      </c>
      <c r="X824" s="8">
        <f ca="1">IF(AND($D823=Finals!$B$4,$D824=1,$G824=X$2),0,IF(AND($D823=Finals!$B$4,$D824=1),1,IF($G824=X$2,0,X823)))</f>
        <v>1</v>
      </c>
      <c r="Y824" s="8">
        <f ca="1">IF(AND($D823=Finals!$B$4,$D824=1,$G824=Y$2),0,IF(AND($D823=Finals!$B$4,$D824=1),1,IF($G824=Y$2,0,Y823)))</f>
        <v>1</v>
      </c>
      <c r="Z824" s="8">
        <f ca="1">IF(AND($D823=Finals!$B$4,$D824=1,$G824=Z$2),0,IF(AND($D823=Finals!$B$4,$D824=1),1,IF($G824=Z$2,0,Z823)))</f>
        <v>1</v>
      </c>
      <c r="AA824" s="8">
        <f ca="1">IF(AND($D823=Finals!$B$4,$D824=1,$G824=AA$2),0,IF(AND($D823=Finals!$B$4,$D824=1),1,IF($G824=AA$2,0,AA823)))</f>
        <v>1</v>
      </c>
      <c r="AB824" s="8">
        <f ca="1">IF(AND($D823=Finals!$B$4,$D824=1,$G824=AB$2),0,IF(AND($D823=Finals!$B$4,$D824=1),1,IF($G824=AB$2,0,AB823)))</f>
        <v>1</v>
      </c>
      <c r="AC824" s="8">
        <f ca="1">IF(AND($D823=Finals!$B$4,$D824=1,$G824=AC$2),0,IF(AND($D823=Finals!$B$4,$D824=1),1,IF($G824=AC$2,0,AC823)))</f>
        <v>1</v>
      </c>
      <c r="AD824" s="8">
        <f ca="1">IF(AND($D823=Finals!$B$4,$D824=1,$G824=AD$2),0,IF(AND($D823=Finals!$B$4,$D824=1),1,IF($G824=AD$2,0,AD823)))</f>
        <v>1</v>
      </c>
      <c r="AE824" s="8">
        <f ca="1">IF(AND($D823=Finals!$B$4,$D824=1,$G824=AE$2),0,IF(AND($D823=Finals!$B$4,$D824=1),1,IF($G824=AE$2,0,AE823)))</f>
        <v>1</v>
      </c>
      <c r="AF824" s="8">
        <f ca="1">IF(AND($D823=Finals!$B$4,$D824=1,$G824=AF$2),0,IF(AND($D823=Finals!$B$4,$D824=1),1,IF($G824=AF$2,0,AF823)))</f>
        <v>0</v>
      </c>
      <c r="AG824" s="8">
        <f ca="1">IF(AND($D823=Finals!$B$4,$D824=1,$G824=AG$2),0,IF(AND($D823=Finals!$B$4,$D824=1),1,IF($G824=AG$2,0,AG823)))</f>
        <v>1</v>
      </c>
      <c r="AH824" s="8">
        <f ca="1">IF(AND($D823=Finals!$B$4,$D824=1,$G824=AH$2),0,IF(AND($D823=Finals!$B$4,$D824=1),1,IF($G824=AH$2,0,AH823)))</f>
        <v>1</v>
      </c>
      <c r="AI824" s="8">
        <f ca="1">IF(AND($D823=Finals!$B$4,$D824=1,$G824=AI$2),0,IF(AND($D823=Finals!$B$4,$D824=1),1,IF($G824=AI$2,0,AI823)))</f>
        <v>1</v>
      </c>
      <c r="AJ824" s="8">
        <f ca="1">IF(AND($D823=Finals!$B$4,$D824=1,$G824=AJ$2),0,IF(AND($D823=Finals!$B$4,$D824=1),1,IF($G824=AJ$2,0,AJ823)))</f>
        <v>1</v>
      </c>
      <c r="AK824" s="8">
        <f ca="1">IF(AND($D823=Finals!$B$4,$D824=1,$G824=AK$2),0,IF(AND($D823=Finals!$B$4,$D824=1),1,IF($G824=AK$2,0,AK823)))</f>
        <v>1</v>
      </c>
      <c r="AL824" s="8">
        <f ca="1">IF(AND($D823=Finals!$B$4,$D824=1,$G824=AL$2),0,IF(AND($D823=Finals!$B$4,$D824=1),1,IF($G824=AL$2,0,AL823)))</f>
        <v>1</v>
      </c>
      <c r="AM824" s="8">
        <f ca="1">IF(AND($D823=Finals!$B$4,$D824=1,$G824=AM$2),0,IF(AND($D823=Finals!$B$4,$D824=1),1,IF($G824=AM$2,0,AM823)))</f>
        <v>1</v>
      </c>
      <c r="AN824" s="8">
        <f ca="1">IF(AND($D823=Finals!$B$4,$D824=1,$G824=AN$2),0,IF(AND($D823=Finals!$B$4,$D824=1),1,IF($G824=AN$2,0,AN823)))</f>
        <v>1</v>
      </c>
      <c r="AO824" s="8">
        <f ca="1">IF(AND($D823=Finals!$B$4,$D824=1,$G824=AO$2),0,IF(AND($D823=Finals!$B$4,$D824=1),1,IF($G824=AO$2,0,AO823)))</f>
        <v>1</v>
      </c>
      <c r="AP824" s="8">
        <f ca="1">IF(AND($D823=Finals!$B$4,$D824=1,$G824=AP$2),0,IF(AND($D823=Finals!$B$4,$D824=1),1,IF($G824=AP$2,0,AP823)))</f>
        <v>0</v>
      </c>
      <c r="AQ824" s="8">
        <f ca="1">IF(AND($D823=Finals!$B$4,$D824=1,$G824=AQ$2),0,IF(AND($D823=Finals!$B$4,$D824=1),1,IF($G824=AQ$2,0,AQ823)))</f>
        <v>1</v>
      </c>
      <c r="AR824" s="8">
        <f ca="1">IF(AND($D823=Finals!$B$4,$D824=1,$G824=AR$2),0,IF(AND($D823=Finals!$B$4,$D824=1),1,IF($G824=AR$2,0,AR823)))</f>
        <v>1</v>
      </c>
      <c r="AS824" s="8">
        <f ca="1">IF(AND($D823=Finals!$B$4,$D824=1,$G824=AS$2),0,IF(AND($D823=Finals!$B$4,$D824=1),1,IF($G824=AS$2,0,AS823)))</f>
        <v>1</v>
      </c>
      <c r="AT824" s="8">
        <f ca="1">IF(AND($D823=Finals!$B$4,$D824=1,$G824=AT$2),0,IF(AND($D823=Finals!$B$4,$D824=1),1,IF($G824=AT$2,0,AT823)))</f>
        <v>1</v>
      </c>
      <c r="AU824" s="8">
        <f ca="1">IF(AND($D823=Finals!$B$4,$D824=1,$G824=AU$2),0,IF(AND($D823=Finals!$B$4,$D824=1),1,IF($G824=AU$2,0,AU823)))</f>
        <v>1</v>
      </c>
      <c r="AV824" s="8">
        <f ca="1">IF(AND($D823=Finals!$B$4,$D824=1,$G824=AV$2),0,IF(AND($D823=Finals!$B$4,$D824=1),1,IF($G824=AV$2,0,AV823)))</f>
        <v>1</v>
      </c>
      <c r="AW824" s="8">
        <f ca="1">IF(AND($D823=Finals!$B$4,$D824=1,$G824=AW$2),0,IF(AND($D823=Finals!$B$4,$D824=1),1,IF($G824=AW$2,0,AW823)))</f>
        <v>1</v>
      </c>
      <c r="AX824" s="8">
        <f ca="1">IF(AND($D823=Finals!$B$4,$D824=1,$G824=AX$2),0,IF(AND($D823=Finals!$B$4,$D824=1),1,IF($G824=AX$2,0,AX823)))</f>
        <v>1</v>
      </c>
      <c r="AY824" s="8">
        <f ca="1">IF(AND($D823=Finals!$B$4,$D824=1,$G824=AY$2),0,IF(AND($D823=Finals!$B$4,$D824=1),1,IF($G824=AY$2,0,AY823)))</f>
        <v>1</v>
      </c>
      <c r="AZ824" s="8">
        <f ca="1">IF(AND($D823=Finals!$B$4,$D824=1,$G824=AZ$2),0,IF(AND($D823=Finals!$B$4,$D824=1),1,IF($G824=AZ$2,0,AZ823)))</f>
        <v>0</v>
      </c>
      <c r="BA824" s="8">
        <f ca="1">IF(AND($D823=Finals!$B$4,$D824=1,$G824=BA$2),0,IF(AND($D823=Finals!$B$4,$D824=1),1,IF($G824=BA$2,0,BA823)))</f>
        <v>1</v>
      </c>
      <c r="BB824" s="8">
        <f ca="1">IF(AND($D823=Finals!$B$4,$D824=1,$G824=BB$2),0,IF(AND($D823=Finals!$B$4,$D824=1),1,IF($G824=BB$2,0,BB823)))</f>
        <v>1</v>
      </c>
      <c r="BC824" s="8">
        <f ca="1">IF(AND($D823=Finals!$B$4,$D824=1,$G824=BC$2),0,IF(AND($D823=Finals!$B$4,$D824=1),1,IF($G824=BC$2,0,BC823)))</f>
        <v>1</v>
      </c>
      <c r="BD824" s="8">
        <f ca="1">IF(AND($D823=Finals!$B$4,$D824=1,$G824=BD$2),0,IF(AND($D823=Finals!$B$4,$D824=1),1,IF($G824=BD$2,0,BD823)))</f>
        <v>1</v>
      </c>
      <c r="BE824" s="8">
        <f ca="1">IF(AND($D823=Finals!$B$4,$D824=1,$G824=BE$2),0,IF(AND($D823=Finals!$B$4,$D824=1),1,IF($G824=BE$2,0,BE823)))</f>
        <v>1</v>
      </c>
      <c r="BF824" s="4">
        <f ca="1">IF(AND($D823=Finals!$B$4,$D824=1,$G824=BF$2),0,IF(AND($D823=Finals!$B$4,$D824=1),1,IF($G824=BF$2,0,BF823)))</f>
        <v>1</v>
      </c>
      <c r="BG824">
        <f t="shared" ca="1" si="1424"/>
        <v>33</v>
      </c>
      <c r="BP824">
        <v>1</v>
      </c>
      <c r="BQ824">
        <f t="shared" ref="BQ824:CZ824" ca="1" si="1469">IF(V824=1,1+BP824,BP824)</f>
        <v>1</v>
      </c>
      <c r="BR824">
        <f t="shared" ca="1" si="1469"/>
        <v>2</v>
      </c>
      <c r="BS824">
        <f t="shared" ca="1" si="1469"/>
        <v>3</v>
      </c>
      <c r="BT824">
        <f t="shared" ca="1" si="1469"/>
        <v>4</v>
      </c>
      <c r="BU824">
        <f t="shared" ca="1" si="1469"/>
        <v>5</v>
      </c>
      <c r="BV824">
        <f t="shared" ca="1" si="1469"/>
        <v>6</v>
      </c>
      <c r="BW824">
        <f t="shared" ca="1" si="1469"/>
        <v>7</v>
      </c>
      <c r="BX824">
        <f t="shared" ca="1" si="1469"/>
        <v>8</v>
      </c>
      <c r="BY824">
        <f t="shared" ca="1" si="1469"/>
        <v>9</v>
      </c>
      <c r="BZ824">
        <f t="shared" ca="1" si="1469"/>
        <v>10</v>
      </c>
      <c r="CA824">
        <f t="shared" ca="1" si="1469"/>
        <v>10</v>
      </c>
      <c r="CB824">
        <f t="shared" ca="1" si="1469"/>
        <v>11</v>
      </c>
      <c r="CC824">
        <f t="shared" ca="1" si="1469"/>
        <v>12</v>
      </c>
      <c r="CD824">
        <f t="shared" ca="1" si="1469"/>
        <v>13</v>
      </c>
      <c r="CE824">
        <f t="shared" ca="1" si="1469"/>
        <v>14</v>
      </c>
      <c r="CF824">
        <f t="shared" ca="1" si="1469"/>
        <v>15</v>
      </c>
      <c r="CG824">
        <f t="shared" ca="1" si="1469"/>
        <v>16</v>
      </c>
      <c r="CH824">
        <f t="shared" ca="1" si="1469"/>
        <v>17</v>
      </c>
      <c r="CI824">
        <f t="shared" ca="1" si="1469"/>
        <v>18</v>
      </c>
      <c r="CJ824">
        <f t="shared" ca="1" si="1469"/>
        <v>19</v>
      </c>
      <c r="CK824">
        <f t="shared" ca="1" si="1469"/>
        <v>19</v>
      </c>
      <c r="CL824">
        <f t="shared" ca="1" si="1469"/>
        <v>20</v>
      </c>
      <c r="CM824">
        <f t="shared" ca="1" si="1469"/>
        <v>21</v>
      </c>
      <c r="CN824">
        <f t="shared" ca="1" si="1469"/>
        <v>22</v>
      </c>
      <c r="CO824">
        <f t="shared" ca="1" si="1469"/>
        <v>23</v>
      </c>
      <c r="CP824">
        <f t="shared" ca="1" si="1469"/>
        <v>24</v>
      </c>
      <c r="CQ824">
        <f t="shared" ca="1" si="1469"/>
        <v>25</v>
      </c>
      <c r="CR824">
        <f t="shared" ca="1" si="1469"/>
        <v>26</v>
      </c>
      <c r="CS824">
        <f t="shared" ca="1" si="1469"/>
        <v>27</v>
      </c>
      <c r="CT824">
        <f t="shared" ca="1" si="1469"/>
        <v>28</v>
      </c>
      <c r="CU824">
        <f t="shared" ca="1" si="1469"/>
        <v>28</v>
      </c>
      <c r="CV824">
        <f t="shared" ca="1" si="1469"/>
        <v>29</v>
      </c>
      <c r="CW824">
        <f t="shared" ca="1" si="1469"/>
        <v>30</v>
      </c>
      <c r="CX824">
        <f t="shared" ca="1" si="1469"/>
        <v>31</v>
      </c>
      <c r="CY824">
        <f t="shared" ca="1" si="1469"/>
        <v>32</v>
      </c>
      <c r="CZ824">
        <f t="shared" ca="1" si="1469"/>
        <v>33</v>
      </c>
      <c r="DA824" s="5">
        <f t="shared" ca="1" si="1341"/>
        <v>1</v>
      </c>
      <c r="DB824">
        <f t="shared" ref="DB824:EK824" ca="1" si="1470">IF(DB$3&gt;$BG824,"",IF(OR(DA824=36,DA824=""),"",LOOKUP(DB$3,$BP824:$CZ824,$BP$3:$CZ$3)))</f>
        <v>2</v>
      </c>
      <c r="DC824">
        <f t="shared" ca="1" si="1470"/>
        <v>3</v>
      </c>
      <c r="DD824">
        <f t="shared" ca="1" si="1470"/>
        <v>4</v>
      </c>
      <c r="DE824">
        <f t="shared" ca="1" si="1470"/>
        <v>5</v>
      </c>
      <c r="DF824">
        <f t="shared" ca="1" si="1470"/>
        <v>6</v>
      </c>
      <c r="DG824">
        <f t="shared" ca="1" si="1470"/>
        <v>7</v>
      </c>
      <c r="DH824">
        <f t="shared" ca="1" si="1470"/>
        <v>8</v>
      </c>
      <c r="DI824">
        <f t="shared" ca="1" si="1470"/>
        <v>9</v>
      </c>
      <c r="DJ824">
        <f t="shared" ca="1" si="1470"/>
        <v>11</v>
      </c>
      <c r="DK824">
        <f t="shared" ca="1" si="1470"/>
        <v>12</v>
      </c>
      <c r="DL824">
        <f t="shared" ca="1" si="1470"/>
        <v>13</v>
      </c>
      <c r="DM824">
        <f t="shared" ca="1" si="1470"/>
        <v>14</v>
      </c>
      <c r="DN824">
        <f t="shared" ca="1" si="1470"/>
        <v>15</v>
      </c>
      <c r="DO824">
        <f t="shared" ca="1" si="1470"/>
        <v>16</v>
      </c>
      <c r="DP824">
        <f t="shared" ca="1" si="1470"/>
        <v>17</v>
      </c>
      <c r="DQ824">
        <f t="shared" ca="1" si="1470"/>
        <v>18</v>
      </c>
      <c r="DR824">
        <f t="shared" ca="1" si="1470"/>
        <v>19</v>
      </c>
      <c r="DS824">
        <f t="shared" ca="1" si="1470"/>
        <v>21</v>
      </c>
      <c r="DT824">
        <f t="shared" ca="1" si="1470"/>
        <v>22</v>
      </c>
      <c r="DU824">
        <f t="shared" ca="1" si="1470"/>
        <v>23</v>
      </c>
      <c r="DV824">
        <f t="shared" ca="1" si="1470"/>
        <v>24</v>
      </c>
      <c r="DW824">
        <f t="shared" ca="1" si="1470"/>
        <v>25</v>
      </c>
      <c r="DX824">
        <f t="shared" ca="1" si="1470"/>
        <v>26</v>
      </c>
      <c r="DY824">
        <f t="shared" ca="1" si="1470"/>
        <v>27</v>
      </c>
      <c r="DZ824">
        <f t="shared" ca="1" si="1470"/>
        <v>28</v>
      </c>
      <c r="EA824">
        <f t="shared" ca="1" si="1470"/>
        <v>29</v>
      </c>
      <c r="EB824">
        <f t="shared" ca="1" si="1470"/>
        <v>31</v>
      </c>
      <c r="EC824">
        <f t="shared" ca="1" si="1470"/>
        <v>32</v>
      </c>
      <c r="ED824">
        <f t="shared" ca="1" si="1470"/>
        <v>33</v>
      </c>
      <c r="EE824">
        <f t="shared" ca="1" si="1470"/>
        <v>34</v>
      </c>
      <c r="EF824">
        <f t="shared" ca="1" si="1470"/>
        <v>35</v>
      </c>
      <c r="EG824">
        <f t="shared" ca="1" si="1470"/>
        <v>36</v>
      </c>
      <c r="EH824" t="str">
        <f t="shared" ca="1" si="1470"/>
        <v/>
      </c>
      <c r="EI824" t="str">
        <f t="shared" ca="1" si="1470"/>
        <v/>
      </c>
      <c r="EJ824" t="str">
        <f t="shared" ca="1" si="1470"/>
        <v/>
      </c>
      <c r="EK824" t="str">
        <f t="shared" ca="1" si="1470"/>
        <v/>
      </c>
      <c r="EL824" t="str">
        <f ca="1">IF(I824=1,Finals!I829,"")</f>
        <v/>
      </c>
    </row>
    <row r="825" spans="3:142" x14ac:dyDescent="0.25">
      <c r="C825">
        <v>822</v>
      </c>
      <c r="D825">
        <f ca="1">IF(AND(Finals!K829&gt;Finals!K828,Finals!B$3="Yes"),1,IF(AND(I824=1,Finals!B$2="Yes"),1,IF(AND(E824=Finals!B$5,Calc!D824&gt;=Finals!B$4),1,IF(AND(D824=Finals!B$4,E824&lt;Finals!B$5),D824,1+D824))))</f>
        <v>6</v>
      </c>
      <c r="E825">
        <f ca="1">IF(E824=Finals!B$5,1,IF(AND(I824=1,Finals!B$2="Yes"),1,IF(D824&lt;Finals!B$4,1,Calc!E824+1)))</f>
        <v>1</v>
      </c>
      <c r="F825">
        <f>Finals!D830</f>
        <v>0</v>
      </c>
      <c r="G825">
        <f t="shared" si="1363"/>
        <v>0</v>
      </c>
      <c r="H825" t="str">
        <f ca="1">IF(AND(Finals!K829&gt;Finals!K828,Finals!B$3="Yes"),"",IF(AND(I824=1,Finals!B$2="Yes"),"",IF(D824&lt;&gt;Finals!B$4,"",1)))</f>
        <v/>
      </c>
      <c r="I825" t="str">
        <f t="shared" ca="1" si="1364"/>
        <v/>
      </c>
      <c r="J825">
        <f ca="1">IF(I825=-1,-BG824,IF(I825=1,36-BG824,0))</f>
        <v>0</v>
      </c>
      <c r="K825">
        <f t="shared" ca="1" si="1367"/>
        <v>-6678</v>
      </c>
      <c r="L825">
        <f ca="1">IF(AND($D824=0,$G825=L$3),1,IF($D824=0,0,IF($G825=L$3,1,L824)))</f>
        <v>1</v>
      </c>
      <c r="M825">
        <f ca="1">IF(AND($D824=0,$G825=M$3),1,IF($D824=0,0,IF($G825=M$3,1,M824)))</f>
        <v>1</v>
      </c>
      <c r="N825">
        <f ca="1">IF(AND($D824=0,$G825=N$3),1,IF($D824=0,0,IF($G825=N$3,1,N824)))</f>
        <v>0</v>
      </c>
      <c r="O825">
        <f ca="1">IF(AND($D824=0,$G825=O$3),1,IF($D824=0,0,IF($G825=O$3,1,O824)))</f>
        <v>0</v>
      </c>
      <c r="P825">
        <f ca="1">IF(AND($D824=0,$G825=P$3),1,IF($D824=0,0,IF($G825=P$3,1,P824)))</f>
        <v>1</v>
      </c>
      <c r="Q825">
        <f ca="1">IF(AND($D824=0,$G825=Q$3),1,IF($D824=0,0,IF($G825=Q$3,1,Q824)))</f>
        <v>0</v>
      </c>
      <c r="R825">
        <f ca="1">IF(AND($D824=0,$G825=R$3),1,IF($D824=0,0,IF($G825=R$3,1,R824)))</f>
        <v>1</v>
      </c>
      <c r="S825">
        <f ca="1">IF(AND($D824=0,$G825=S$3),1,IF($D824=0,0,IF($G825=S$3,1,S824)))</f>
        <v>1</v>
      </c>
      <c r="T825">
        <f ca="1">IF(AND($D824=0,$G825=T$3),1,IF($D824=0,0,IF($G825=T$3,1,T824)))</f>
        <v>0</v>
      </c>
      <c r="U825">
        <f ca="1">IF(AND($D824=0,$G825=U$3),1,IF($D824=0,0,IF($G825=U$3,1,U824)))</f>
        <v>1</v>
      </c>
      <c r="V825" s="5">
        <f ca="1">IF(AND($D824=Finals!$B$4,$D825=1,$G825=V$2),0,IF(AND($D824=Finals!$B$4,$D825=1),1,IF($G825=V$2,0,V824)))</f>
        <v>0</v>
      </c>
      <c r="W825" s="8">
        <f ca="1">IF(AND($D824=Finals!$B$4,$D825=1,$G825=W$2),0,IF(AND($D824=Finals!$B$4,$D825=1),1,IF($G825=W$2,0,W824)))</f>
        <v>1</v>
      </c>
      <c r="X825" s="8">
        <f ca="1">IF(AND($D824=Finals!$B$4,$D825=1,$G825=X$2),0,IF(AND($D824=Finals!$B$4,$D825=1),1,IF($G825=X$2,0,X824)))</f>
        <v>1</v>
      </c>
      <c r="Y825" s="8">
        <f ca="1">IF(AND($D824=Finals!$B$4,$D825=1,$G825=Y$2),0,IF(AND($D824=Finals!$B$4,$D825=1),1,IF($G825=Y$2,0,Y824)))</f>
        <v>1</v>
      </c>
      <c r="Z825" s="8">
        <f ca="1">IF(AND($D824=Finals!$B$4,$D825=1,$G825=Z$2),0,IF(AND($D824=Finals!$B$4,$D825=1),1,IF($G825=Z$2,0,Z824)))</f>
        <v>1</v>
      </c>
      <c r="AA825" s="8">
        <f ca="1">IF(AND($D824=Finals!$B$4,$D825=1,$G825=AA$2),0,IF(AND($D824=Finals!$B$4,$D825=1),1,IF($G825=AA$2,0,AA824)))</f>
        <v>1</v>
      </c>
      <c r="AB825" s="8">
        <f ca="1">IF(AND($D824=Finals!$B$4,$D825=1,$G825=AB$2),0,IF(AND($D824=Finals!$B$4,$D825=1),1,IF($G825=AB$2,0,AB824)))</f>
        <v>1</v>
      </c>
      <c r="AC825" s="8">
        <f ca="1">IF(AND($D824=Finals!$B$4,$D825=1,$G825=AC$2),0,IF(AND($D824=Finals!$B$4,$D825=1),1,IF($G825=AC$2,0,AC824)))</f>
        <v>1</v>
      </c>
      <c r="AD825" s="8">
        <f ca="1">IF(AND($D824=Finals!$B$4,$D825=1,$G825=AD$2),0,IF(AND($D824=Finals!$B$4,$D825=1),1,IF($G825=AD$2,0,AD824)))</f>
        <v>1</v>
      </c>
      <c r="AE825" s="8">
        <f ca="1">IF(AND($D824=Finals!$B$4,$D825=1,$G825=AE$2),0,IF(AND($D824=Finals!$B$4,$D825=1),1,IF($G825=AE$2,0,AE824)))</f>
        <v>1</v>
      </c>
      <c r="AF825" s="8">
        <f ca="1">IF(AND($D824=Finals!$B$4,$D825=1,$G825=AF$2),0,IF(AND($D824=Finals!$B$4,$D825=1),1,IF($G825=AF$2,0,AF824)))</f>
        <v>0</v>
      </c>
      <c r="AG825" s="8">
        <f ca="1">IF(AND($D824=Finals!$B$4,$D825=1,$G825=AG$2),0,IF(AND($D824=Finals!$B$4,$D825=1),1,IF($G825=AG$2,0,AG824)))</f>
        <v>1</v>
      </c>
      <c r="AH825" s="8">
        <f ca="1">IF(AND($D824=Finals!$B$4,$D825=1,$G825=AH$2),0,IF(AND($D824=Finals!$B$4,$D825=1),1,IF($G825=AH$2,0,AH824)))</f>
        <v>1</v>
      </c>
      <c r="AI825" s="8">
        <f ca="1">IF(AND($D824=Finals!$B$4,$D825=1,$G825=AI$2),0,IF(AND($D824=Finals!$B$4,$D825=1),1,IF($G825=AI$2,0,AI824)))</f>
        <v>1</v>
      </c>
      <c r="AJ825" s="8">
        <f ca="1">IF(AND($D824=Finals!$B$4,$D825=1,$G825=AJ$2),0,IF(AND($D824=Finals!$B$4,$D825=1),1,IF($G825=AJ$2,0,AJ824)))</f>
        <v>1</v>
      </c>
      <c r="AK825" s="8">
        <f ca="1">IF(AND($D824=Finals!$B$4,$D825=1,$G825=AK$2),0,IF(AND($D824=Finals!$B$4,$D825=1),1,IF($G825=AK$2,0,AK824)))</f>
        <v>1</v>
      </c>
      <c r="AL825" s="8">
        <f ca="1">IF(AND($D824=Finals!$B$4,$D825=1,$G825=AL$2),0,IF(AND($D824=Finals!$B$4,$D825=1),1,IF($G825=AL$2,0,AL824)))</f>
        <v>1</v>
      </c>
      <c r="AM825" s="8">
        <f ca="1">IF(AND($D824=Finals!$B$4,$D825=1,$G825=AM$2),0,IF(AND($D824=Finals!$B$4,$D825=1),1,IF($G825=AM$2,0,AM824)))</f>
        <v>1</v>
      </c>
      <c r="AN825" s="8">
        <f ca="1">IF(AND($D824=Finals!$B$4,$D825=1,$G825=AN$2),0,IF(AND($D824=Finals!$B$4,$D825=1),1,IF($G825=AN$2,0,AN824)))</f>
        <v>1</v>
      </c>
      <c r="AO825" s="8">
        <f ca="1">IF(AND($D824=Finals!$B$4,$D825=1,$G825=AO$2),0,IF(AND($D824=Finals!$B$4,$D825=1),1,IF($G825=AO$2,0,AO824)))</f>
        <v>1</v>
      </c>
      <c r="AP825" s="8">
        <f ca="1">IF(AND($D824=Finals!$B$4,$D825=1,$G825=AP$2),0,IF(AND($D824=Finals!$B$4,$D825=1),1,IF($G825=AP$2,0,AP824)))</f>
        <v>0</v>
      </c>
      <c r="AQ825" s="8">
        <f ca="1">IF(AND($D824=Finals!$B$4,$D825=1,$G825=AQ$2),0,IF(AND($D824=Finals!$B$4,$D825=1),1,IF($G825=AQ$2,0,AQ824)))</f>
        <v>1</v>
      </c>
      <c r="AR825" s="8">
        <f ca="1">IF(AND($D824=Finals!$B$4,$D825=1,$G825=AR$2),0,IF(AND($D824=Finals!$B$4,$D825=1),1,IF($G825=AR$2,0,AR824)))</f>
        <v>1</v>
      </c>
      <c r="AS825" s="8">
        <f ca="1">IF(AND($D824=Finals!$B$4,$D825=1,$G825=AS$2),0,IF(AND($D824=Finals!$B$4,$D825=1),1,IF($G825=AS$2,0,AS824)))</f>
        <v>1</v>
      </c>
      <c r="AT825" s="8">
        <f ca="1">IF(AND($D824=Finals!$B$4,$D825=1,$G825=AT$2),0,IF(AND($D824=Finals!$B$4,$D825=1),1,IF($G825=AT$2,0,AT824)))</f>
        <v>1</v>
      </c>
      <c r="AU825" s="8">
        <f ca="1">IF(AND($D824=Finals!$B$4,$D825=1,$G825=AU$2),0,IF(AND($D824=Finals!$B$4,$D825=1),1,IF($G825=AU$2,0,AU824)))</f>
        <v>1</v>
      </c>
      <c r="AV825" s="8">
        <f ca="1">IF(AND($D824=Finals!$B$4,$D825=1,$G825=AV$2),0,IF(AND($D824=Finals!$B$4,$D825=1),1,IF($G825=AV$2,0,AV824)))</f>
        <v>1</v>
      </c>
      <c r="AW825" s="8">
        <f ca="1">IF(AND($D824=Finals!$B$4,$D825=1,$G825=AW$2),0,IF(AND($D824=Finals!$B$4,$D825=1),1,IF($G825=AW$2,0,AW824)))</f>
        <v>1</v>
      </c>
      <c r="AX825" s="8">
        <f ca="1">IF(AND($D824=Finals!$B$4,$D825=1,$G825=AX$2),0,IF(AND($D824=Finals!$B$4,$D825=1),1,IF($G825=AX$2,0,AX824)))</f>
        <v>1</v>
      </c>
      <c r="AY825" s="8">
        <f ca="1">IF(AND($D824=Finals!$B$4,$D825=1,$G825=AY$2),0,IF(AND($D824=Finals!$B$4,$D825=1),1,IF($G825=AY$2,0,AY824)))</f>
        <v>1</v>
      </c>
      <c r="AZ825" s="8">
        <f ca="1">IF(AND($D824=Finals!$B$4,$D825=1,$G825=AZ$2),0,IF(AND($D824=Finals!$B$4,$D825=1),1,IF($G825=AZ$2,0,AZ824)))</f>
        <v>0</v>
      </c>
      <c r="BA825" s="8">
        <f ca="1">IF(AND($D824=Finals!$B$4,$D825=1,$G825=BA$2),0,IF(AND($D824=Finals!$B$4,$D825=1),1,IF($G825=BA$2,0,BA824)))</f>
        <v>1</v>
      </c>
      <c r="BB825" s="8">
        <f ca="1">IF(AND($D824=Finals!$B$4,$D825=1,$G825=BB$2),0,IF(AND($D824=Finals!$B$4,$D825=1),1,IF($G825=BB$2,0,BB824)))</f>
        <v>1</v>
      </c>
      <c r="BC825" s="8">
        <f ca="1">IF(AND($D824=Finals!$B$4,$D825=1,$G825=BC$2),0,IF(AND($D824=Finals!$B$4,$D825=1),1,IF($G825=BC$2,0,BC824)))</f>
        <v>1</v>
      </c>
      <c r="BD825" s="8">
        <f ca="1">IF(AND($D824=Finals!$B$4,$D825=1,$G825=BD$2),0,IF(AND($D824=Finals!$B$4,$D825=1),1,IF($G825=BD$2,0,BD824)))</f>
        <v>1</v>
      </c>
      <c r="BE825" s="8">
        <f ca="1">IF(AND($D824=Finals!$B$4,$D825=1,$G825=BE$2),0,IF(AND($D824=Finals!$B$4,$D825=1),1,IF($G825=BE$2,0,BE824)))</f>
        <v>1</v>
      </c>
      <c r="BF825" s="4">
        <f ca="1">IF(AND($D824=Finals!$B$4,$D825=1,$G825=BF$2),0,IF(AND($D824=Finals!$B$4,$D825=1),1,IF($G825=BF$2,0,BF824)))</f>
        <v>1</v>
      </c>
      <c r="BG825">
        <f t="shared" ca="1" si="1424"/>
        <v>33</v>
      </c>
      <c r="BP825">
        <v>1</v>
      </c>
      <c r="BQ825">
        <f t="shared" ref="BQ825:CZ825" ca="1" si="1471">IF(V825=1,1+BP825,BP825)</f>
        <v>1</v>
      </c>
      <c r="BR825">
        <f t="shared" ca="1" si="1471"/>
        <v>2</v>
      </c>
      <c r="BS825">
        <f t="shared" ca="1" si="1471"/>
        <v>3</v>
      </c>
      <c r="BT825">
        <f t="shared" ca="1" si="1471"/>
        <v>4</v>
      </c>
      <c r="BU825">
        <f t="shared" ca="1" si="1471"/>
        <v>5</v>
      </c>
      <c r="BV825">
        <f t="shared" ca="1" si="1471"/>
        <v>6</v>
      </c>
      <c r="BW825">
        <f t="shared" ca="1" si="1471"/>
        <v>7</v>
      </c>
      <c r="BX825">
        <f t="shared" ca="1" si="1471"/>
        <v>8</v>
      </c>
      <c r="BY825">
        <f t="shared" ca="1" si="1471"/>
        <v>9</v>
      </c>
      <c r="BZ825">
        <f t="shared" ca="1" si="1471"/>
        <v>10</v>
      </c>
      <c r="CA825">
        <f t="shared" ca="1" si="1471"/>
        <v>10</v>
      </c>
      <c r="CB825">
        <f t="shared" ca="1" si="1471"/>
        <v>11</v>
      </c>
      <c r="CC825">
        <f t="shared" ca="1" si="1471"/>
        <v>12</v>
      </c>
      <c r="CD825">
        <f t="shared" ca="1" si="1471"/>
        <v>13</v>
      </c>
      <c r="CE825">
        <f t="shared" ca="1" si="1471"/>
        <v>14</v>
      </c>
      <c r="CF825">
        <f t="shared" ca="1" si="1471"/>
        <v>15</v>
      </c>
      <c r="CG825">
        <f t="shared" ca="1" si="1471"/>
        <v>16</v>
      </c>
      <c r="CH825">
        <f t="shared" ca="1" si="1471"/>
        <v>17</v>
      </c>
      <c r="CI825">
        <f t="shared" ca="1" si="1471"/>
        <v>18</v>
      </c>
      <c r="CJ825">
        <f t="shared" ca="1" si="1471"/>
        <v>19</v>
      </c>
      <c r="CK825">
        <f t="shared" ca="1" si="1471"/>
        <v>19</v>
      </c>
      <c r="CL825">
        <f t="shared" ca="1" si="1471"/>
        <v>20</v>
      </c>
      <c r="CM825">
        <f t="shared" ca="1" si="1471"/>
        <v>21</v>
      </c>
      <c r="CN825">
        <f t="shared" ca="1" si="1471"/>
        <v>22</v>
      </c>
      <c r="CO825">
        <f t="shared" ca="1" si="1471"/>
        <v>23</v>
      </c>
      <c r="CP825">
        <f t="shared" ca="1" si="1471"/>
        <v>24</v>
      </c>
      <c r="CQ825">
        <f t="shared" ca="1" si="1471"/>
        <v>25</v>
      </c>
      <c r="CR825">
        <f t="shared" ca="1" si="1471"/>
        <v>26</v>
      </c>
      <c r="CS825">
        <f t="shared" ca="1" si="1471"/>
        <v>27</v>
      </c>
      <c r="CT825">
        <f t="shared" ca="1" si="1471"/>
        <v>28</v>
      </c>
      <c r="CU825">
        <f t="shared" ca="1" si="1471"/>
        <v>28</v>
      </c>
      <c r="CV825">
        <f t="shared" ca="1" si="1471"/>
        <v>29</v>
      </c>
      <c r="CW825">
        <f t="shared" ca="1" si="1471"/>
        <v>30</v>
      </c>
      <c r="CX825">
        <f t="shared" ca="1" si="1471"/>
        <v>31</v>
      </c>
      <c r="CY825">
        <f t="shared" ca="1" si="1471"/>
        <v>32</v>
      </c>
      <c r="CZ825">
        <f t="shared" ca="1" si="1471"/>
        <v>33</v>
      </c>
      <c r="DA825" s="5">
        <f t="shared" ca="1" si="1341"/>
        <v>1</v>
      </c>
      <c r="DB825">
        <f t="shared" ref="DB825:EK825" ca="1" si="1472">IF(DB$3&gt;$BG825,"",IF(OR(DA825=36,DA825=""),"",LOOKUP(DB$3,$BP825:$CZ825,$BP$3:$CZ$3)))</f>
        <v>2</v>
      </c>
      <c r="DC825">
        <f t="shared" ca="1" si="1472"/>
        <v>3</v>
      </c>
      <c r="DD825">
        <f t="shared" ca="1" si="1472"/>
        <v>4</v>
      </c>
      <c r="DE825">
        <f t="shared" ca="1" si="1472"/>
        <v>5</v>
      </c>
      <c r="DF825">
        <f t="shared" ca="1" si="1472"/>
        <v>6</v>
      </c>
      <c r="DG825">
        <f t="shared" ca="1" si="1472"/>
        <v>7</v>
      </c>
      <c r="DH825">
        <f t="shared" ca="1" si="1472"/>
        <v>8</v>
      </c>
      <c r="DI825">
        <f t="shared" ca="1" si="1472"/>
        <v>9</v>
      </c>
      <c r="DJ825">
        <f t="shared" ca="1" si="1472"/>
        <v>11</v>
      </c>
      <c r="DK825">
        <f t="shared" ca="1" si="1472"/>
        <v>12</v>
      </c>
      <c r="DL825">
        <f t="shared" ca="1" si="1472"/>
        <v>13</v>
      </c>
      <c r="DM825">
        <f t="shared" ca="1" si="1472"/>
        <v>14</v>
      </c>
      <c r="DN825">
        <f t="shared" ca="1" si="1472"/>
        <v>15</v>
      </c>
      <c r="DO825">
        <f t="shared" ca="1" si="1472"/>
        <v>16</v>
      </c>
      <c r="DP825">
        <f t="shared" ca="1" si="1472"/>
        <v>17</v>
      </c>
      <c r="DQ825">
        <f t="shared" ca="1" si="1472"/>
        <v>18</v>
      </c>
      <c r="DR825">
        <f t="shared" ca="1" si="1472"/>
        <v>19</v>
      </c>
      <c r="DS825">
        <f t="shared" ca="1" si="1472"/>
        <v>21</v>
      </c>
      <c r="DT825">
        <f t="shared" ca="1" si="1472"/>
        <v>22</v>
      </c>
      <c r="DU825">
        <f t="shared" ca="1" si="1472"/>
        <v>23</v>
      </c>
      <c r="DV825">
        <f t="shared" ca="1" si="1472"/>
        <v>24</v>
      </c>
      <c r="DW825">
        <f t="shared" ca="1" si="1472"/>
        <v>25</v>
      </c>
      <c r="DX825">
        <f t="shared" ca="1" si="1472"/>
        <v>26</v>
      </c>
      <c r="DY825">
        <f t="shared" ca="1" si="1472"/>
        <v>27</v>
      </c>
      <c r="DZ825">
        <f t="shared" ca="1" si="1472"/>
        <v>28</v>
      </c>
      <c r="EA825">
        <f t="shared" ca="1" si="1472"/>
        <v>29</v>
      </c>
      <c r="EB825">
        <f t="shared" ca="1" si="1472"/>
        <v>31</v>
      </c>
      <c r="EC825">
        <f t="shared" ca="1" si="1472"/>
        <v>32</v>
      </c>
      <c r="ED825">
        <f t="shared" ca="1" si="1472"/>
        <v>33</v>
      </c>
      <c r="EE825">
        <f t="shared" ca="1" si="1472"/>
        <v>34</v>
      </c>
      <c r="EF825">
        <f t="shared" ca="1" si="1472"/>
        <v>35</v>
      </c>
      <c r="EG825">
        <f t="shared" ca="1" si="1472"/>
        <v>36</v>
      </c>
      <c r="EH825" t="str">
        <f t="shared" ca="1" si="1472"/>
        <v/>
      </c>
      <c r="EI825" t="str">
        <f t="shared" ca="1" si="1472"/>
        <v/>
      </c>
      <c r="EJ825" t="str">
        <f t="shared" ca="1" si="1472"/>
        <v/>
      </c>
      <c r="EK825" t="str">
        <f t="shared" ca="1" si="1472"/>
        <v/>
      </c>
      <c r="EL825" t="str">
        <f ca="1">IF(I825=1,Finals!I830,"")</f>
        <v/>
      </c>
    </row>
    <row r="826" spans="3:142" x14ac:dyDescent="0.25">
      <c r="C826">
        <v>823</v>
      </c>
      <c r="D826">
        <f ca="1">IF(AND(Finals!K830&gt;Finals!K829,Finals!B$3="Yes"),1,IF(AND(I825=1,Finals!B$2="Yes"),1,IF(AND(E825=Finals!B$5,Calc!D825&gt;=Finals!B$4),1,IF(AND(D825=Finals!B$4,E825&lt;Finals!B$5),D825,1+D825))))</f>
        <v>7</v>
      </c>
      <c r="E826">
        <f ca="1">IF(E825=Finals!B$5,1,IF(AND(I825=1,Finals!B$2="Yes"),1,IF(D825&lt;Finals!B$4,1,Calc!E825+1)))</f>
        <v>1</v>
      </c>
      <c r="F826">
        <f>Finals!D831</f>
        <v>0</v>
      </c>
      <c r="G826">
        <f t="shared" si="1363"/>
        <v>0</v>
      </c>
      <c r="H826" t="str">
        <f ca="1">IF(AND(Finals!K830&gt;Finals!K829,Finals!B$3="Yes"),"",IF(AND(I825=1,Finals!B$2="Yes"),"",IF(D825&lt;&gt;Finals!B$4,"",1)))</f>
        <v/>
      </c>
      <c r="I826" t="str">
        <f t="shared" ca="1" si="1364"/>
        <v/>
      </c>
      <c r="J826">
        <f ca="1">IF(I826=-1,-BG825,IF(I826=1,36-BG825,0))</f>
        <v>0</v>
      </c>
      <c r="K826">
        <f t="shared" ca="1" si="1367"/>
        <v>-6678</v>
      </c>
      <c r="L826">
        <f ca="1">IF(AND($D825=0,$G826=L$3),1,IF($D825=0,0,IF($G826=L$3,1,L825)))</f>
        <v>1</v>
      </c>
      <c r="M826">
        <f ca="1">IF(AND($D825=0,$G826=M$3),1,IF($D825=0,0,IF($G826=M$3,1,M825)))</f>
        <v>1</v>
      </c>
      <c r="N826">
        <f ca="1">IF(AND($D825=0,$G826=N$3),1,IF($D825=0,0,IF($G826=N$3,1,N825)))</f>
        <v>0</v>
      </c>
      <c r="O826">
        <f ca="1">IF(AND($D825=0,$G826=O$3),1,IF($D825=0,0,IF($G826=O$3,1,O825)))</f>
        <v>0</v>
      </c>
      <c r="P826">
        <f ca="1">IF(AND($D825=0,$G826=P$3),1,IF($D825=0,0,IF($G826=P$3,1,P825)))</f>
        <v>1</v>
      </c>
      <c r="Q826">
        <f ca="1">IF(AND($D825=0,$G826=Q$3),1,IF($D825=0,0,IF($G826=Q$3,1,Q825)))</f>
        <v>0</v>
      </c>
      <c r="R826">
        <f ca="1">IF(AND($D825=0,$G826=R$3),1,IF($D825=0,0,IF($G826=R$3,1,R825)))</f>
        <v>1</v>
      </c>
      <c r="S826">
        <f ca="1">IF(AND($D825=0,$G826=S$3),1,IF($D825=0,0,IF($G826=S$3,1,S825)))</f>
        <v>1</v>
      </c>
      <c r="T826">
        <f ca="1">IF(AND($D825=0,$G826=T$3),1,IF($D825=0,0,IF($G826=T$3,1,T825)))</f>
        <v>0</v>
      </c>
      <c r="U826">
        <f ca="1">IF(AND($D825=0,$G826=U$3),1,IF($D825=0,0,IF($G826=U$3,1,U825)))</f>
        <v>1</v>
      </c>
      <c r="V826" s="5">
        <f ca="1">IF(AND($D825=Finals!$B$4,$D826=1,$G826=V$2),0,IF(AND($D825=Finals!$B$4,$D826=1),1,IF($G826=V$2,0,V825)))</f>
        <v>0</v>
      </c>
      <c r="W826" s="8">
        <f ca="1">IF(AND($D825=Finals!$B$4,$D826=1,$G826=W$2),0,IF(AND($D825=Finals!$B$4,$D826=1),1,IF($G826=W$2,0,W825)))</f>
        <v>1</v>
      </c>
      <c r="X826" s="8">
        <f ca="1">IF(AND($D825=Finals!$B$4,$D826=1,$G826=X$2),0,IF(AND($D825=Finals!$B$4,$D826=1),1,IF($G826=X$2,0,X825)))</f>
        <v>1</v>
      </c>
      <c r="Y826" s="8">
        <f ca="1">IF(AND($D825=Finals!$B$4,$D826=1,$G826=Y$2),0,IF(AND($D825=Finals!$B$4,$D826=1),1,IF($G826=Y$2,0,Y825)))</f>
        <v>1</v>
      </c>
      <c r="Z826" s="8">
        <f ca="1">IF(AND($D825=Finals!$B$4,$D826=1,$G826=Z$2),0,IF(AND($D825=Finals!$B$4,$D826=1),1,IF($G826=Z$2,0,Z825)))</f>
        <v>1</v>
      </c>
      <c r="AA826" s="8">
        <f ca="1">IF(AND($D825=Finals!$B$4,$D826=1,$G826=AA$2),0,IF(AND($D825=Finals!$B$4,$D826=1),1,IF($G826=AA$2,0,AA825)))</f>
        <v>1</v>
      </c>
      <c r="AB826" s="8">
        <f ca="1">IF(AND($D825=Finals!$B$4,$D826=1,$G826=AB$2),0,IF(AND($D825=Finals!$B$4,$D826=1),1,IF($G826=AB$2,0,AB825)))</f>
        <v>1</v>
      </c>
      <c r="AC826" s="8">
        <f ca="1">IF(AND($D825=Finals!$B$4,$D826=1,$G826=AC$2),0,IF(AND($D825=Finals!$B$4,$D826=1),1,IF($G826=AC$2,0,AC825)))</f>
        <v>1</v>
      </c>
      <c r="AD826" s="8">
        <f ca="1">IF(AND($D825=Finals!$B$4,$D826=1,$G826=AD$2),0,IF(AND($D825=Finals!$B$4,$D826=1),1,IF($G826=AD$2,0,AD825)))</f>
        <v>1</v>
      </c>
      <c r="AE826" s="8">
        <f ca="1">IF(AND($D825=Finals!$B$4,$D826=1,$G826=AE$2),0,IF(AND($D825=Finals!$B$4,$D826=1),1,IF($G826=AE$2,0,AE825)))</f>
        <v>1</v>
      </c>
      <c r="AF826" s="8">
        <f ca="1">IF(AND($D825=Finals!$B$4,$D826=1,$G826=AF$2),0,IF(AND($D825=Finals!$B$4,$D826=1),1,IF($G826=AF$2,0,AF825)))</f>
        <v>0</v>
      </c>
      <c r="AG826" s="8">
        <f ca="1">IF(AND($D825=Finals!$B$4,$D826=1,$G826=AG$2),0,IF(AND($D825=Finals!$B$4,$D826=1),1,IF($G826=AG$2,0,AG825)))</f>
        <v>1</v>
      </c>
      <c r="AH826" s="8">
        <f ca="1">IF(AND($D825=Finals!$B$4,$D826=1,$G826=AH$2),0,IF(AND($D825=Finals!$B$4,$D826=1),1,IF($G826=AH$2,0,AH825)))</f>
        <v>1</v>
      </c>
      <c r="AI826" s="8">
        <f ca="1">IF(AND($D825=Finals!$B$4,$D826=1,$G826=AI$2),0,IF(AND($D825=Finals!$B$4,$D826=1),1,IF($G826=AI$2,0,AI825)))</f>
        <v>1</v>
      </c>
      <c r="AJ826" s="8">
        <f ca="1">IF(AND($D825=Finals!$B$4,$D826=1,$G826=AJ$2),0,IF(AND($D825=Finals!$B$4,$D826=1),1,IF($G826=AJ$2,0,AJ825)))</f>
        <v>1</v>
      </c>
      <c r="AK826" s="8">
        <f ca="1">IF(AND($D825=Finals!$B$4,$D826=1,$G826=AK$2),0,IF(AND($D825=Finals!$B$4,$D826=1),1,IF($G826=AK$2,0,AK825)))</f>
        <v>1</v>
      </c>
      <c r="AL826" s="8">
        <f ca="1">IF(AND($D825=Finals!$B$4,$D826=1,$G826=AL$2),0,IF(AND($D825=Finals!$B$4,$D826=1),1,IF($G826=AL$2,0,AL825)))</f>
        <v>1</v>
      </c>
      <c r="AM826" s="8">
        <f ca="1">IF(AND($D825=Finals!$B$4,$D826=1,$G826=AM$2),0,IF(AND($D825=Finals!$B$4,$D826=1),1,IF($G826=AM$2,0,AM825)))</f>
        <v>1</v>
      </c>
      <c r="AN826" s="8">
        <f ca="1">IF(AND($D825=Finals!$B$4,$D826=1,$G826=AN$2),0,IF(AND($D825=Finals!$B$4,$D826=1),1,IF($G826=AN$2,0,AN825)))</f>
        <v>1</v>
      </c>
      <c r="AO826" s="8">
        <f ca="1">IF(AND($D825=Finals!$B$4,$D826=1,$G826=AO$2),0,IF(AND($D825=Finals!$B$4,$D826=1),1,IF($G826=AO$2,0,AO825)))</f>
        <v>1</v>
      </c>
      <c r="AP826" s="8">
        <f ca="1">IF(AND($D825=Finals!$B$4,$D826=1,$G826=AP$2),0,IF(AND($D825=Finals!$B$4,$D826=1),1,IF($G826=AP$2,0,AP825)))</f>
        <v>0</v>
      </c>
      <c r="AQ826" s="8">
        <f ca="1">IF(AND($D825=Finals!$B$4,$D826=1,$G826=AQ$2),0,IF(AND($D825=Finals!$B$4,$D826=1),1,IF($G826=AQ$2,0,AQ825)))</f>
        <v>1</v>
      </c>
      <c r="AR826" s="8">
        <f ca="1">IF(AND($D825=Finals!$B$4,$D826=1,$G826=AR$2),0,IF(AND($D825=Finals!$B$4,$D826=1),1,IF($G826=AR$2,0,AR825)))</f>
        <v>1</v>
      </c>
      <c r="AS826" s="8">
        <f ca="1">IF(AND($D825=Finals!$B$4,$D826=1,$G826=AS$2),0,IF(AND($D825=Finals!$B$4,$D826=1),1,IF($G826=AS$2,0,AS825)))</f>
        <v>1</v>
      </c>
      <c r="AT826" s="8">
        <f ca="1">IF(AND($D825=Finals!$B$4,$D826=1,$G826=AT$2),0,IF(AND($D825=Finals!$B$4,$D826=1),1,IF($G826=AT$2,0,AT825)))</f>
        <v>1</v>
      </c>
      <c r="AU826" s="8">
        <f ca="1">IF(AND($D825=Finals!$B$4,$D826=1,$G826=AU$2),0,IF(AND($D825=Finals!$B$4,$D826=1),1,IF($G826=AU$2,0,AU825)))</f>
        <v>1</v>
      </c>
      <c r="AV826" s="8">
        <f ca="1">IF(AND($D825=Finals!$B$4,$D826=1,$G826=AV$2),0,IF(AND($D825=Finals!$B$4,$D826=1),1,IF($G826=AV$2,0,AV825)))</f>
        <v>1</v>
      </c>
      <c r="AW826" s="8">
        <f ca="1">IF(AND($D825=Finals!$B$4,$D826=1,$G826=AW$2),0,IF(AND($D825=Finals!$B$4,$D826=1),1,IF($G826=AW$2,0,AW825)))</f>
        <v>1</v>
      </c>
      <c r="AX826" s="8">
        <f ca="1">IF(AND($D825=Finals!$B$4,$D826=1,$G826=AX$2),0,IF(AND($D825=Finals!$B$4,$D826=1),1,IF($G826=AX$2,0,AX825)))</f>
        <v>1</v>
      </c>
      <c r="AY826" s="8">
        <f ca="1">IF(AND($D825=Finals!$B$4,$D826=1,$G826=AY$2),0,IF(AND($D825=Finals!$B$4,$D826=1),1,IF($G826=AY$2,0,AY825)))</f>
        <v>1</v>
      </c>
      <c r="AZ826" s="8">
        <f ca="1">IF(AND($D825=Finals!$B$4,$D826=1,$G826=AZ$2),0,IF(AND($D825=Finals!$B$4,$D826=1),1,IF($G826=AZ$2,0,AZ825)))</f>
        <v>0</v>
      </c>
      <c r="BA826" s="8">
        <f ca="1">IF(AND($D825=Finals!$B$4,$D826=1,$G826=BA$2),0,IF(AND($D825=Finals!$B$4,$D826=1),1,IF($G826=BA$2,0,BA825)))</f>
        <v>1</v>
      </c>
      <c r="BB826" s="8">
        <f ca="1">IF(AND($D825=Finals!$B$4,$D826=1,$G826=BB$2),0,IF(AND($D825=Finals!$B$4,$D826=1),1,IF($G826=BB$2,0,BB825)))</f>
        <v>1</v>
      </c>
      <c r="BC826" s="8">
        <f ca="1">IF(AND($D825=Finals!$B$4,$D826=1,$G826=BC$2),0,IF(AND($D825=Finals!$B$4,$D826=1),1,IF($G826=BC$2,0,BC825)))</f>
        <v>1</v>
      </c>
      <c r="BD826" s="8">
        <f ca="1">IF(AND($D825=Finals!$B$4,$D826=1,$G826=BD$2),0,IF(AND($D825=Finals!$B$4,$D826=1),1,IF($G826=BD$2,0,BD825)))</f>
        <v>1</v>
      </c>
      <c r="BE826" s="8">
        <f ca="1">IF(AND($D825=Finals!$B$4,$D826=1,$G826=BE$2),0,IF(AND($D825=Finals!$B$4,$D826=1),1,IF($G826=BE$2,0,BE825)))</f>
        <v>1</v>
      </c>
      <c r="BF826" s="4">
        <f ca="1">IF(AND($D825=Finals!$B$4,$D826=1,$G826=BF$2),0,IF(AND($D825=Finals!$B$4,$D826=1),1,IF($G826=BF$2,0,BF825)))</f>
        <v>1</v>
      </c>
      <c r="BG826">
        <f t="shared" ca="1" si="1424"/>
        <v>33</v>
      </c>
      <c r="BP826">
        <v>1</v>
      </c>
      <c r="BQ826">
        <f t="shared" ref="BQ826:CZ826" ca="1" si="1473">IF(V826=1,1+BP826,BP826)</f>
        <v>1</v>
      </c>
      <c r="BR826">
        <f t="shared" ca="1" si="1473"/>
        <v>2</v>
      </c>
      <c r="BS826">
        <f t="shared" ca="1" si="1473"/>
        <v>3</v>
      </c>
      <c r="BT826">
        <f t="shared" ca="1" si="1473"/>
        <v>4</v>
      </c>
      <c r="BU826">
        <f t="shared" ca="1" si="1473"/>
        <v>5</v>
      </c>
      <c r="BV826">
        <f t="shared" ca="1" si="1473"/>
        <v>6</v>
      </c>
      <c r="BW826">
        <f t="shared" ca="1" si="1473"/>
        <v>7</v>
      </c>
      <c r="BX826">
        <f t="shared" ca="1" si="1473"/>
        <v>8</v>
      </c>
      <c r="BY826">
        <f t="shared" ca="1" si="1473"/>
        <v>9</v>
      </c>
      <c r="BZ826">
        <f t="shared" ca="1" si="1473"/>
        <v>10</v>
      </c>
      <c r="CA826">
        <f t="shared" ca="1" si="1473"/>
        <v>10</v>
      </c>
      <c r="CB826">
        <f t="shared" ca="1" si="1473"/>
        <v>11</v>
      </c>
      <c r="CC826">
        <f t="shared" ca="1" si="1473"/>
        <v>12</v>
      </c>
      <c r="CD826">
        <f t="shared" ca="1" si="1473"/>
        <v>13</v>
      </c>
      <c r="CE826">
        <f t="shared" ca="1" si="1473"/>
        <v>14</v>
      </c>
      <c r="CF826">
        <f t="shared" ca="1" si="1473"/>
        <v>15</v>
      </c>
      <c r="CG826">
        <f t="shared" ca="1" si="1473"/>
        <v>16</v>
      </c>
      <c r="CH826">
        <f t="shared" ca="1" si="1473"/>
        <v>17</v>
      </c>
      <c r="CI826">
        <f t="shared" ca="1" si="1473"/>
        <v>18</v>
      </c>
      <c r="CJ826">
        <f t="shared" ca="1" si="1473"/>
        <v>19</v>
      </c>
      <c r="CK826">
        <f t="shared" ca="1" si="1473"/>
        <v>19</v>
      </c>
      <c r="CL826">
        <f t="shared" ca="1" si="1473"/>
        <v>20</v>
      </c>
      <c r="CM826">
        <f t="shared" ca="1" si="1473"/>
        <v>21</v>
      </c>
      <c r="CN826">
        <f t="shared" ca="1" si="1473"/>
        <v>22</v>
      </c>
      <c r="CO826">
        <f t="shared" ca="1" si="1473"/>
        <v>23</v>
      </c>
      <c r="CP826">
        <f t="shared" ca="1" si="1473"/>
        <v>24</v>
      </c>
      <c r="CQ826">
        <f t="shared" ca="1" si="1473"/>
        <v>25</v>
      </c>
      <c r="CR826">
        <f t="shared" ca="1" si="1473"/>
        <v>26</v>
      </c>
      <c r="CS826">
        <f t="shared" ca="1" si="1473"/>
        <v>27</v>
      </c>
      <c r="CT826">
        <f t="shared" ca="1" si="1473"/>
        <v>28</v>
      </c>
      <c r="CU826">
        <f t="shared" ca="1" si="1473"/>
        <v>28</v>
      </c>
      <c r="CV826">
        <f t="shared" ca="1" si="1473"/>
        <v>29</v>
      </c>
      <c r="CW826">
        <f t="shared" ca="1" si="1473"/>
        <v>30</v>
      </c>
      <c r="CX826">
        <f t="shared" ca="1" si="1473"/>
        <v>31</v>
      </c>
      <c r="CY826">
        <f t="shared" ca="1" si="1473"/>
        <v>32</v>
      </c>
      <c r="CZ826">
        <f t="shared" ca="1" si="1473"/>
        <v>33</v>
      </c>
      <c r="DA826" s="5">
        <f t="shared" ref="DA826:DA889" ca="1" si="1474">LOOKUP(DA$3,$BP826:$CZ826,$BP$3:$CZ$3)</f>
        <v>1</v>
      </c>
      <c r="DB826">
        <f t="shared" ref="DB826:EK826" ca="1" si="1475">IF(DB$3&gt;$BG826,"",IF(OR(DA826=36,DA826=""),"",LOOKUP(DB$3,$BP826:$CZ826,$BP$3:$CZ$3)))</f>
        <v>2</v>
      </c>
      <c r="DC826">
        <f t="shared" ca="1" si="1475"/>
        <v>3</v>
      </c>
      <c r="DD826">
        <f t="shared" ca="1" si="1475"/>
        <v>4</v>
      </c>
      <c r="DE826">
        <f t="shared" ca="1" si="1475"/>
        <v>5</v>
      </c>
      <c r="DF826">
        <f t="shared" ca="1" si="1475"/>
        <v>6</v>
      </c>
      <c r="DG826">
        <f t="shared" ca="1" si="1475"/>
        <v>7</v>
      </c>
      <c r="DH826">
        <f t="shared" ca="1" si="1475"/>
        <v>8</v>
      </c>
      <c r="DI826">
        <f t="shared" ca="1" si="1475"/>
        <v>9</v>
      </c>
      <c r="DJ826">
        <f t="shared" ca="1" si="1475"/>
        <v>11</v>
      </c>
      <c r="DK826">
        <f t="shared" ca="1" si="1475"/>
        <v>12</v>
      </c>
      <c r="DL826">
        <f t="shared" ca="1" si="1475"/>
        <v>13</v>
      </c>
      <c r="DM826">
        <f t="shared" ca="1" si="1475"/>
        <v>14</v>
      </c>
      <c r="DN826">
        <f t="shared" ca="1" si="1475"/>
        <v>15</v>
      </c>
      <c r="DO826">
        <f t="shared" ca="1" si="1475"/>
        <v>16</v>
      </c>
      <c r="DP826">
        <f t="shared" ca="1" si="1475"/>
        <v>17</v>
      </c>
      <c r="DQ826">
        <f t="shared" ca="1" si="1475"/>
        <v>18</v>
      </c>
      <c r="DR826">
        <f t="shared" ca="1" si="1475"/>
        <v>19</v>
      </c>
      <c r="DS826">
        <f t="shared" ca="1" si="1475"/>
        <v>21</v>
      </c>
      <c r="DT826">
        <f t="shared" ca="1" si="1475"/>
        <v>22</v>
      </c>
      <c r="DU826">
        <f t="shared" ca="1" si="1475"/>
        <v>23</v>
      </c>
      <c r="DV826">
        <f t="shared" ca="1" si="1475"/>
        <v>24</v>
      </c>
      <c r="DW826">
        <f t="shared" ca="1" si="1475"/>
        <v>25</v>
      </c>
      <c r="DX826">
        <f t="shared" ca="1" si="1475"/>
        <v>26</v>
      </c>
      <c r="DY826">
        <f t="shared" ca="1" si="1475"/>
        <v>27</v>
      </c>
      <c r="DZ826">
        <f t="shared" ca="1" si="1475"/>
        <v>28</v>
      </c>
      <c r="EA826">
        <f t="shared" ca="1" si="1475"/>
        <v>29</v>
      </c>
      <c r="EB826">
        <f t="shared" ca="1" si="1475"/>
        <v>31</v>
      </c>
      <c r="EC826">
        <f t="shared" ca="1" si="1475"/>
        <v>32</v>
      </c>
      <c r="ED826">
        <f t="shared" ca="1" si="1475"/>
        <v>33</v>
      </c>
      <c r="EE826">
        <f t="shared" ca="1" si="1475"/>
        <v>34</v>
      </c>
      <c r="EF826">
        <f t="shared" ca="1" si="1475"/>
        <v>35</v>
      </c>
      <c r="EG826">
        <f t="shared" ca="1" si="1475"/>
        <v>36</v>
      </c>
      <c r="EH826" t="str">
        <f t="shared" ca="1" si="1475"/>
        <v/>
      </c>
      <c r="EI826" t="str">
        <f t="shared" ca="1" si="1475"/>
        <v/>
      </c>
      <c r="EJ826" t="str">
        <f t="shared" ca="1" si="1475"/>
        <v/>
      </c>
      <c r="EK826" t="str">
        <f t="shared" ca="1" si="1475"/>
        <v/>
      </c>
      <c r="EL826" t="str">
        <f ca="1">IF(I826=1,Finals!I831,"")</f>
        <v/>
      </c>
    </row>
    <row r="827" spans="3:142" x14ac:dyDescent="0.25">
      <c r="C827">
        <v>824</v>
      </c>
      <c r="D827">
        <f ca="1">IF(AND(Finals!K831&gt;Finals!K830,Finals!B$3="Yes"),1,IF(AND(I826=1,Finals!B$2="Yes"),1,IF(AND(E826=Finals!B$5,Calc!D826&gt;=Finals!B$4),1,IF(AND(D826=Finals!B$4,E826&lt;Finals!B$5),D826,1+D826))))</f>
        <v>8</v>
      </c>
      <c r="E827">
        <f ca="1">IF(E826=Finals!B$5,1,IF(AND(I826=1,Finals!B$2="Yes"),1,IF(D826&lt;Finals!B$4,1,Calc!E826+1)))</f>
        <v>1</v>
      </c>
      <c r="F827">
        <f>Finals!D832</f>
        <v>0</v>
      </c>
      <c r="G827">
        <f t="shared" si="1363"/>
        <v>0</v>
      </c>
      <c r="H827" t="str">
        <f ca="1">IF(AND(Finals!K831&gt;Finals!K830,Finals!B$3="Yes"),"",IF(AND(I826=1,Finals!B$2="Yes"),"",IF(D826&lt;&gt;Finals!B$4,"",1)))</f>
        <v/>
      </c>
      <c r="I827" t="str">
        <f t="shared" ca="1" si="1364"/>
        <v/>
      </c>
      <c r="J827">
        <f ca="1">IF(I827=-1,-BG826,IF(I827=1,36-BG826,0))</f>
        <v>0</v>
      </c>
      <c r="K827">
        <f t="shared" ca="1" si="1367"/>
        <v>-6678</v>
      </c>
      <c r="L827">
        <f ca="1">IF(AND($D826=0,$G827=L$3),1,IF($D826=0,0,IF($G827=L$3,1,L826)))</f>
        <v>1</v>
      </c>
      <c r="M827">
        <f ca="1">IF(AND($D826=0,$G827=M$3),1,IF($D826=0,0,IF($G827=M$3,1,M826)))</f>
        <v>1</v>
      </c>
      <c r="N827">
        <f ca="1">IF(AND($D826=0,$G827=N$3),1,IF($D826=0,0,IF($G827=N$3,1,N826)))</f>
        <v>0</v>
      </c>
      <c r="O827">
        <f ca="1">IF(AND($D826=0,$G827=O$3),1,IF($D826=0,0,IF($G827=O$3,1,O826)))</f>
        <v>0</v>
      </c>
      <c r="P827">
        <f ca="1">IF(AND($D826=0,$G827=P$3),1,IF($D826=0,0,IF($G827=P$3,1,P826)))</f>
        <v>1</v>
      </c>
      <c r="Q827">
        <f ca="1">IF(AND($D826=0,$G827=Q$3),1,IF($D826=0,0,IF($G827=Q$3,1,Q826)))</f>
        <v>0</v>
      </c>
      <c r="R827">
        <f ca="1">IF(AND($D826=0,$G827=R$3),1,IF($D826=0,0,IF($G827=R$3,1,R826)))</f>
        <v>1</v>
      </c>
      <c r="S827">
        <f ca="1">IF(AND($D826=0,$G827=S$3),1,IF($D826=0,0,IF($G827=S$3,1,S826)))</f>
        <v>1</v>
      </c>
      <c r="T827">
        <f ca="1">IF(AND($D826=0,$G827=T$3),1,IF($D826=0,0,IF($G827=T$3,1,T826)))</f>
        <v>0</v>
      </c>
      <c r="U827">
        <f ca="1">IF(AND($D826=0,$G827=U$3),1,IF($D826=0,0,IF($G827=U$3,1,U826)))</f>
        <v>1</v>
      </c>
      <c r="V827" s="5">
        <f ca="1">IF(AND($D826=Finals!$B$4,$D827=1,$G827=V$2),0,IF(AND($D826=Finals!$B$4,$D827=1),1,IF($G827=V$2,0,V826)))</f>
        <v>0</v>
      </c>
      <c r="W827" s="8">
        <f ca="1">IF(AND($D826=Finals!$B$4,$D827=1,$G827=W$2),0,IF(AND($D826=Finals!$B$4,$D827=1),1,IF($G827=W$2,0,W826)))</f>
        <v>1</v>
      </c>
      <c r="X827" s="8">
        <f ca="1">IF(AND($D826=Finals!$B$4,$D827=1,$G827=X$2),0,IF(AND($D826=Finals!$B$4,$D827=1),1,IF($G827=X$2,0,X826)))</f>
        <v>1</v>
      </c>
      <c r="Y827" s="8">
        <f ca="1">IF(AND($D826=Finals!$B$4,$D827=1,$G827=Y$2),0,IF(AND($D826=Finals!$B$4,$D827=1),1,IF($G827=Y$2,0,Y826)))</f>
        <v>1</v>
      </c>
      <c r="Z827" s="8">
        <f ca="1">IF(AND($D826=Finals!$B$4,$D827=1,$G827=Z$2),0,IF(AND($D826=Finals!$B$4,$D827=1),1,IF($G827=Z$2,0,Z826)))</f>
        <v>1</v>
      </c>
      <c r="AA827" s="8">
        <f ca="1">IF(AND($D826=Finals!$B$4,$D827=1,$G827=AA$2),0,IF(AND($D826=Finals!$B$4,$D827=1),1,IF($G827=AA$2,0,AA826)))</f>
        <v>1</v>
      </c>
      <c r="AB827" s="8">
        <f ca="1">IF(AND($D826=Finals!$B$4,$D827=1,$G827=AB$2),0,IF(AND($D826=Finals!$B$4,$D827=1),1,IF($G827=AB$2,0,AB826)))</f>
        <v>1</v>
      </c>
      <c r="AC827" s="8">
        <f ca="1">IF(AND($D826=Finals!$B$4,$D827=1,$G827=AC$2),0,IF(AND($D826=Finals!$B$4,$D827=1),1,IF($G827=AC$2,0,AC826)))</f>
        <v>1</v>
      </c>
      <c r="AD827" s="8">
        <f ca="1">IF(AND($D826=Finals!$B$4,$D827=1,$G827=AD$2),0,IF(AND($D826=Finals!$B$4,$D827=1),1,IF($G827=AD$2,0,AD826)))</f>
        <v>1</v>
      </c>
      <c r="AE827" s="8">
        <f ca="1">IF(AND($D826=Finals!$B$4,$D827=1,$G827=AE$2),0,IF(AND($D826=Finals!$B$4,$D827=1),1,IF($G827=AE$2,0,AE826)))</f>
        <v>1</v>
      </c>
      <c r="AF827" s="8">
        <f ca="1">IF(AND($D826=Finals!$B$4,$D827=1,$G827=AF$2),0,IF(AND($D826=Finals!$B$4,$D827=1),1,IF($G827=AF$2,0,AF826)))</f>
        <v>0</v>
      </c>
      <c r="AG827" s="8">
        <f ca="1">IF(AND($D826=Finals!$B$4,$D827=1,$G827=AG$2),0,IF(AND($D826=Finals!$B$4,$D827=1),1,IF($G827=AG$2,0,AG826)))</f>
        <v>1</v>
      </c>
      <c r="AH827" s="8">
        <f ca="1">IF(AND($D826=Finals!$B$4,$D827=1,$G827=AH$2),0,IF(AND($D826=Finals!$B$4,$D827=1),1,IF($G827=AH$2,0,AH826)))</f>
        <v>1</v>
      </c>
      <c r="AI827" s="8">
        <f ca="1">IF(AND($D826=Finals!$B$4,$D827=1,$G827=AI$2),0,IF(AND($D826=Finals!$B$4,$D827=1),1,IF($G827=AI$2,0,AI826)))</f>
        <v>1</v>
      </c>
      <c r="AJ827" s="8">
        <f ca="1">IF(AND($D826=Finals!$B$4,$D827=1,$G827=AJ$2),0,IF(AND($D826=Finals!$B$4,$D827=1),1,IF($G827=AJ$2,0,AJ826)))</f>
        <v>1</v>
      </c>
      <c r="AK827" s="8">
        <f ca="1">IF(AND($D826=Finals!$B$4,$D827=1,$G827=AK$2),0,IF(AND($D826=Finals!$B$4,$D827=1),1,IF($G827=AK$2,0,AK826)))</f>
        <v>1</v>
      </c>
      <c r="AL827" s="8">
        <f ca="1">IF(AND($D826=Finals!$B$4,$D827=1,$G827=AL$2),0,IF(AND($D826=Finals!$B$4,$D827=1),1,IF($G827=AL$2,0,AL826)))</f>
        <v>1</v>
      </c>
      <c r="AM827" s="8">
        <f ca="1">IF(AND($D826=Finals!$B$4,$D827=1,$G827=AM$2),0,IF(AND($D826=Finals!$B$4,$D827=1),1,IF($G827=AM$2,0,AM826)))</f>
        <v>1</v>
      </c>
      <c r="AN827" s="8">
        <f ca="1">IF(AND($D826=Finals!$B$4,$D827=1,$G827=AN$2),0,IF(AND($D826=Finals!$B$4,$D827=1),1,IF($G827=AN$2,0,AN826)))</f>
        <v>1</v>
      </c>
      <c r="AO827" s="8">
        <f ca="1">IF(AND($D826=Finals!$B$4,$D827=1,$G827=AO$2),0,IF(AND($D826=Finals!$B$4,$D827=1),1,IF($G827=AO$2,0,AO826)))</f>
        <v>1</v>
      </c>
      <c r="AP827" s="8">
        <f ca="1">IF(AND($D826=Finals!$B$4,$D827=1,$G827=AP$2),0,IF(AND($D826=Finals!$B$4,$D827=1),1,IF($G827=AP$2,0,AP826)))</f>
        <v>0</v>
      </c>
      <c r="AQ827" s="8">
        <f ca="1">IF(AND($D826=Finals!$B$4,$D827=1,$G827=AQ$2),0,IF(AND($D826=Finals!$B$4,$D827=1),1,IF($G827=AQ$2,0,AQ826)))</f>
        <v>1</v>
      </c>
      <c r="AR827" s="8">
        <f ca="1">IF(AND($D826=Finals!$B$4,$D827=1,$G827=AR$2),0,IF(AND($D826=Finals!$B$4,$D827=1),1,IF($G827=AR$2,0,AR826)))</f>
        <v>1</v>
      </c>
      <c r="AS827" s="8">
        <f ca="1">IF(AND($D826=Finals!$B$4,$D827=1,$G827=AS$2),0,IF(AND($D826=Finals!$B$4,$D827=1),1,IF($G827=AS$2,0,AS826)))</f>
        <v>1</v>
      </c>
      <c r="AT827" s="8">
        <f ca="1">IF(AND($D826=Finals!$B$4,$D827=1,$G827=AT$2),0,IF(AND($D826=Finals!$B$4,$D827=1),1,IF($G827=AT$2,0,AT826)))</f>
        <v>1</v>
      </c>
      <c r="AU827" s="8">
        <f ca="1">IF(AND($D826=Finals!$B$4,$D827=1,$G827=AU$2),0,IF(AND($D826=Finals!$B$4,$D827=1),1,IF($G827=AU$2,0,AU826)))</f>
        <v>1</v>
      </c>
      <c r="AV827" s="8">
        <f ca="1">IF(AND($D826=Finals!$B$4,$D827=1,$G827=AV$2),0,IF(AND($D826=Finals!$B$4,$D827=1),1,IF($G827=AV$2,0,AV826)))</f>
        <v>1</v>
      </c>
      <c r="AW827" s="8">
        <f ca="1">IF(AND($D826=Finals!$B$4,$D827=1,$G827=AW$2),0,IF(AND($D826=Finals!$B$4,$D827=1),1,IF($G827=AW$2,0,AW826)))</f>
        <v>1</v>
      </c>
      <c r="AX827" s="8">
        <f ca="1">IF(AND($D826=Finals!$B$4,$D827=1,$G827=AX$2),0,IF(AND($D826=Finals!$B$4,$D827=1),1,IF($G827=AX$2,0,AX826)))</f>
        <v>1</v>
      </c>
      <c r="AY827" s="8">
        <f ca="1">IF(AND($D826=Finals!$B$4,$D827=1,$G827=AY$2),0,IF(AND($D826=Finals!$B$4,$D827=1),1,IF($G827=AY$2,0,AY826)))</f>
        <v>1</v>
      </c>
      <c r="AZ827" s="8">
        <f ca="1">IF(AND($D826=Finals!$B$4,$D827=1,$G827=AZ$2),0,IF(AND($D826=Finals!$B$4,$D827=1),1,IF($G827=AZ$2,0,AZ826)))</f>
        <v>0</v>
      </c>
      <c r="BA827" s="8">
        <f ca="1">IF(AND($D826=Finals!$B$4,$D827=1,$G827=BA$2),0,IF(AND($D826=Finals!$B$4,$D827=1),1,IF($G827=BA$2,0,BA826)))</f>
        <v>1</v>
      </c>
      <c r="BB827" s="8">
        <f ca="1">IF(AND($D826=Finals!$B$4,$D827=1,$G827=BB$2),0,IF(AND($D826=Finals!$B$4,$D827=1),1,IF($G827=BB$2,0,BB826)))</f>
        <v>1</v>
      </c>
      <c r="BC827" s="8">
        <f ca="1">IF(AND($D826=Finals!$B$4,$D827=1,$G827=BC$2),0,IF(AND($D826=Finals!$B$4,$D827=1),1,IF($G827=BC$2,0,BC826)))</f>
        <v>1</v>
      </c>
      <c r="BD827" s="8">
        <f ca="1">IF(AND($D826=Finals!$B$4,$D827=1,$G827=BD$2),0,IF(AND($D826=Finals!$B$4,$D827=1),1,IF($G827=BD$2,0,BD826)))</f>
        <v>1</v>
      </c>
      <c r="BE827" s="8">
        <f ca="1">IF(AND($D826=Finals!$B$4,$D827=1,$G827=BE$2),0,IF(AND($D826=Finals!$B$4,$D827=1),1,IF($G827=BE$2,0,BE826)))</f>
        <v>1</v>
      </c>
      <c r="BF827" s="4">
        <f ca="1">IF(AND($D826=Finals!$B$4,$D827=1,$G827=BF$2),0,IF(AND($D826=Finals!$B$4,$D827=1),1,IF($G827=BF$2,0,BF826)))</f>
        <v>1</v>
      </c>
      <c r="BG827">
        <f t="shared" ca="1" si="1424"/>
        <v>33</v>
      </c>
      <c r="BP827">
        <v>1</v>
      </c>
      <c r="BQ827">
        <f t="shared" ref="BQ827:CZ827" ca="1" si="1476">IF(V827=1,1+BP827,BP827)</f>
        <v>1</v>
      </c>
      <c r="BR827">
        <f t="shared" ca="1" si="1476"/>
        <v>2</v>
      </c>
      <c r="BS827">
        <f t="shared" ca="1" si="1476"/>
        <v>3</v>
      </c>
      <c r="BT827">
        <f t="shared" ca="1" si="1476"/>
        <v>4</v>
      </c>
      <c r="BU827">
        <f t="shared" ca="1" si="1476"/>
        <v>5</v>
      </c>
      <c r="BV827">
        <f t="shared" ca="1" si="1476"/>
        <v>6</v>
      </c>
      <c r="BW827">
        <f t="shared" ca="1" si="1476"/>
        <v>7</v>
      </c>
      <c r="BX827">
        <f t="shared" ca="1" si="1476"/>
        <v>8</v>
      </c>
      <c r="BY827">
        <f t="shared" ca="1" si="1476"/>
        <v>9</v>
      </c>
      <c r="BZ827">
        <f t="shared" ca="1" si="1476"/>
        <v>10</v>
      </c>
      <c r="CA827">
        <f t="shared" ca="1" si="1476"/>
        <v>10</v>
      </c>
      <c r="CB827">
        <f t="shared" ca="1" si="1476"/>
        <v>11</v>
      </c>
      <c r="CC827">
        <f t="shared" ca="1" si="1476"/>
        <v>12</v>
      </c>
      <c r="CD827">
        <f t="shared" ca="1" si="1476"/>
        <v>13</v>
      </c>
      <c r="CE827">
        <f t="shared" ca="1" si="1476"/>
        <v>14</v>
      </c>
      <c r="CF827">
        <f t="shared" ca="1" si="1476"/>
        <v>15</v>
      </c>
      <c r="CG827">
        <f t="shared" ca="1" si="1476"/>
        <v>16</v>
      </c>
      <c r="CH827">
        <f t="shared" ca="1" si="1476"/>
        <v>17</v>
      </c>
      <c r="CI827">
        <f t="shared" ca="1" si="1476"/>
        <v>18</v>
      </c>
      <c r="CJ827">
        <f t="shared" ca="1" si="1476"/>
        <v>19</v>
      </c>
      <c r="CK827">
        <f t="shared" ca="1" si="1476"/>
        <v>19</v>
      </c>
      <c r="CL827">
        <f t="shared" ca="1" si="1476"/>
        <v>20</v>
      </c>
      <c r="CM827">
        <f t="shared" ca="1" si="1476"/>
        <v>21</v>
      </c>
      <c r="CN827">
        <f t="shared" ca="1" si="1476"/>
        <v>22</v>
      </c>
      <c r="CO827">
        <f t="shared" ca="1" si="1476"/>
        <v>23</v>
      </c>
      <c r="CP827">
        <f t="shared" ca="1" si="1476"/>
        <v>24</v>
      </c>
      <c r="CQ827">
        <f t="shared" ca="1" si="1476"/>
        <v>25</v>
      </c>
      <c r="CR827">
        <f t="shared" ca="1" si="1476"/>
        <v>26</v>
      </c>
      <c r="CS827">
        <f t="shared" ca="1" si="1476"/>
        <v>27</v>
      </c>
      <c r="CT827">
        <f t="shared" ca="1" si="1476"/>
        <v>28</v>
      </c>
      <c r="CU827">
        <f t="shared" ca="1" si="1476"/>
        <v>28</v>
      </c>
      <c r="CV827">
        <f t="shared" ca="1" si="1476"/>
        <v>29</v>
      </c>
      <c r="CW827">
        <f t="shared" ca="1" si="1476"/>
        <v>30</v>
      </c>
      <c r="CX827">
        <f t="shared" ca="1" si="1476"/>
        <v>31</v>
      </c>
      <c r="CY827">
        <f t="shared" ca="1" si="1476"/>
        <v>32</v>
      </c>
      <c r="CZ827">
        <f t="shared" ca="1" si="1476"/>
        <v>33</v>
      </c>
      <c r="DA827" s="5">
        <f t="shared" ca="1" si="1474"/>
        <v>1</v>
      </c>
      <c r="DB827">
        <f t="shared" ref="DB827:EK827" ca="1" si="1477">IF(DB$3&gt;$BG827,"",IF(OR(DA827=36,DA827=""),"",LOOKUP(DB$3,$BP827:$CZ827,$BP$3:$CZ$3)))</f>
        <v>2</v>
      </c>
      <c r="DC827">
        <f t="shared" ca="1" si="1477"/>
        <v>3</v>
      </c>
      <c r="DD827">
        <f t="shared" ca="1" si="1477"/>
        <v>4</v>
      </c>
      <c r="DE827">
        <f t="shared" ca="1" si="1477"/>
        <v>5</v>
      </c>
      <c r="DF827">
        <f t="shared" ca="1" si="1477"/>
        <v>6</v>
      </c>
      <c r="DG827">
        <f t="shared" ca="1" si="1477"/>
        <v>7</v>
      </c>
      <c r="DH827">
        <f t="shared" ca="1" si="1477"/>
        <v>8</v>
      </c>
      <c r="DI827">
        <f t="shared" ca="1" si="1477"/>
        <v>9</v>
      </c>
      <c r="DJ827">
        <f t="shared" ca="1" si="1477"/>
        <v>11</v>
      </c>
      <c r="DK827">
        <f t="shared" ca="1" si="1477"/>
        <v>12</v>
      </c>
      <c r="DL827">
        <f t="shared" ca="1" si="1477"/>
        <v>13</v>
      </c>
      <c r="DM827">
        <f t="shared" ca="1" si="1477"/>
        <v>14</v>
      </c>
      <c r="DN827">
        <f t="shared" ca="1" si="1477"/>
        <v>15</v>
      </c>
      <c r="DO827">
        <f t="shared" ca="1" si="1477"/>
        <v>16</v>
      </c>
      <c r="DP827">
        <f t="shared" ca="1" si="1477"/>
        <v>17</v>
      </c>
      <c r="DQ827">
        <f t="shared" ca="1" si="1477"/>
        <v>18</v>
      </c>
      <c r="DR827">
        <f t="shared" ca="1" si="1477"/>
        <v>19</v>
      </c>
      <c r="DS827">
        <f t="shared" ca="1" si="1477"/>
        <v>21</v>
      </c>
      <c r="DT827">
        <f t="shared" ca="1" si="1477"/>
        <v>22</v>
      </c>
      <c r="DU827">
        <f t="shared" ca="1" si="1477"/>
        <v>23</v>
      </c>
      <c r="DV827">
        <f t="shared" ca="1" si="1477"/>
        <v>24</v>
      </c>
      <c r="DW827">
        <f t="shared" ca="1" si="1477"/>
        <v>25</v>
      </c>
      <c r="DX827">
        <f t="shared" ca="1" si="1477"/>
        <v>26</v>
      </c>
      <c r="DY827">
        <f t="shared" ca="1" si="1477"/>
        <v>27</v>
      </c>
      <c r="DZ827">
        <f t="shared" ca="1" si="1477"/>
        <v>28</v>
      </c>
      <c r="EA827">
        <f t="shared" ca="1" si="1477"/>
        <v>29</v>
      </c>
      <c r="EB827">
        <f t="shared" ca="1" si="1477"/>
        <v>31</v>
      </c>
      <c r="EC827">
        <f t="shared" ca="1" si="1477"/>
        <v>32</v>
      </c>
      <c r="ED827">
        <f t="shared" ca="1" si="1477"/>
        <v>33</v>
      </c>
      <c r="EE827">
        <f t="shared" ca="1" si="1477"/>
        <v>34</v>
      </c>
      <c r="EF827">
        <f t="shared" ca="1" si="1477"/>
        <v>35</v>
      </c>
      <c r="EG827">
        <f t="shared" ca="1" si="1477"/>
        <v>36</v>
      </c>
      <c r="EH827" t="str">
        <f t="shared" ca="1" si="1477"/>
        <v/>
      </c>
      <c r="EI827" t="str">
        <f t="shared" ca="1" si="1477"/>
        <v/>
      </c>
      <c r="EJ827" t="str">
        <f t="shared" ca="1" si="1477"/>
        <v/>
      </c>
      <c r="EK827" t="str">
        <f t="shared" ca="1" si="1477"/>
        <v/>
      </c>
      <c r="EL827" t="str">
        <f ca="1">IF(I827=1,Finals!I832,"")</f>
        <v/>
      </c>
    </row>
    <row r="828" spans="3:142" x14ac:dyDescent="0.25">
      <c r="C828">
        <v>825</v>
      </c>
      <c r="D828">
        <f ca="1">IF(AND(Finals!K832&gt;Finals!K831,Finals!B$3="Yes"),1,IF(AND(I827=1,Finals!B$2="Yes"),1,IF(AND(E827=Finals!B$5,Calc!D827&gt;=Finals!B$4),1,IF(AND(D827=Finals!B$4,E827&lt;Finals!B$5),D827,1+D827))))</f>
        <v>9</v>
      </c>
      <c r="E828">
        <f ca="1">IF(E827=Finals!B$5,1,IF(AND(I827=1,Finals!B$2="Yes"),1,IF(D827&lt;Finals!B$4,1,Calc!E827+1)))</f>
        <v>1</v>
      </c>
      <c r="F828">
        <f>Finals!D833</f>
        <v>0</v>
      </c>
      <c r="G828">
        <f t="shared" si="1363"/>
        <v>0</v>
      </c>
      <c r="H828" t="str">
        <f ca="1">IF(AND(Finals!K832&gt;Finals!K831,Finals!B$3="Yes"),"",IF(AND(I827=1,Finals!B$2="Yes"),"",IF(D827&lt;&gt;Finals!B$4,"",1)))</f>
        <v/>
      </c>
      <c r="I828" t="str">
        <f t="shared" ca="1" si="1364"/>
        <v/>
      </c>
      <c r="J828">
        <f ca="1">IF(I828=-1,-BG827,IF(I828=1,36-BG827,0))</f>
        <v>0</v>
      </c>
      <c r="K828">
        <f t="shared" ca="1" si="1367"/>
        <v>-6678</v>
      </c>
      <c r="L828">
        <f ca="1">IF(AND($D827=0,$G828=L$3),1,IF($D827=0,0,IF($G828=L$3,1,L827)))</f>
        <v>1</v>
      </c>
      <c r="M828">
        <f ca="1">IF(AND($D827=0,$G828=M$3),1,IF($D827=0,0,IF($G828=M$3,1,M827)))</f>
        <v>1</v>
      </c>
      <c r="N828">
        <f ca="1">IF(AND($D827=0,$G828=N$3),1,IF($D827=0,0,IF($G828=N$3,1,N827)))</f>
        <v>0</v>
      </c>
      <c r="O828">
        <f ca="1">IF(AND($D827=0,$G828=O$3),1,IF($D827=0,0,IF($G828=O$3,1,O827)))</f>
        <v>0</v>
      </c>
      <c r="P828">
        <f ca="1">IF(AND($D827=0,$G828=P$3),1,IF($D827=0,0,IF($G828=P$3,1,P827)))</f>
        <v>1</v>
      </c>
      <c r="Q828">
        <f ca="1">IF(AND($D827=0,$G828=Q$3),1,IF($D827=0,0,IF($G828=Q$3,1,Q827)))</f>
        <v>0</v>
      </c>
      <c r="R828">
        <f ca="1">IF(AND($D827=0,$G828=R$3),1,IF($D827=0,0,IF($G828=R$3,1,R827)))</f>
        <v>1</v>
      </c>
      <c r="S828">
        <f ca="1">IF(AND($D827=0,$G828=S$3),1,IF($D827=0,0,IF($G828=S$3,1,S827)))</f>
        <v>1</v>
      </c>
      <c r="T828">
        <f ca="1">IF(AND($D827=0,$G828=T$3),1,IF($D827=0,0,IF($G828=T$3,1,T827)))</f>
        <v>0</v>
      </c>
      <c r="U828">
        <f ca="1">IF(AND($D827=0,$G828=U$3),1,IF($D827=0,0,IF($G828=U$3,1,U827)))</f>
        <v>1</v>
      </c>
      <c r="V828" s="5">
        <f ca="1">IF(AND($D827=Finals!$B$4,$D828=1,$G828=V$2),0,IF(AND($D827=Finals!$B$4,$D828=1),1,IF($G828=V$2,0,V827)))</f>
        <v>0</v>
      </c>
      <c r="W828" s="8">
        <f ca="1">IF(AND($D827=Finals!$B$4,$D828=1,$G828=W$2),0,IF(AND($D827=Finals!$B$4,$D828=1),1,IF($G828=W$2,0,W827)))</f>
        <v>1</v>
      </c>
      <c r="X828" s="8">
        <f ca="1">IF(AND($D827=Finals!$B$4,$D828=1,$G828=X$2),0,IF(AND($D827=Finals!$B$4,$D828=1),1,IF($G828=X$2,0,X827)))</f>
        <v>1</v>
      </c>
      <c r="Y828" s="8">
        <f ca="1">IF(AND($D827=Finals!$B$4,$D828=1,$G828=Y$2),0,IF(AND($D827=Finals!$B$4,$D828=1),1,IF($G828=Y$2,0,Y827)))</f>
        <v>1</v>
      </c>
      <c r="Z828" s="8">
        <f ca="1">IF(AND($D827=Finals!$B$4,$D828=1,$G828=Z$2),0,IF(AND($D827=Finals!$B$4,$D828=1),1,IF($G828=Z$2,0,Z827)))</f>
        <v>1</v>
      </c>
      <c r="AA828" s="8">
        <f ca="1">IF(AND($D827=Finals!$B$4,$D828=1,$G828=AA$2),0,IF(AND($D827=Finals!$B$4,$D828=1),1,IF($G828=AA$2,0,AA827)))</f>
        <v>1</v>
      </c>
      <c r="AB828" s="8">
        <f ca="1">IF(AND($D827=Finals!$B$4,$D828=1,$G828=AB$2),0,IF(AND($D827=Finals!$B$4,$D828=1),1,IF($G828=AB$2,0,AB827)))</f>
        <v>1</v>
      </c>
      <c r="AC828" s="8">
        <f ca="1">IF(AND($D827=Finals!$B$4,$D828=1,$G828=AC$2),0,IF(AND($D827=Finals!$B$4,$D828=1),1,IF($G828=AC$2,0,AC827)))</f>
        <v>1</v>
      </c>
      <c r="AD828" s="8">
        <f ca="1">IF(AND($D827=Finals!$B$4,$D828=1,$G828=AD$2),0,IF(AND($D827=Finals!$B$4,$D828=1),1,IF($G828=AD$2,0,AD827)))</f>
        <v>1</v>
      </c>
      <c r="AE828" s="8">
        <f ca="1">IF(AND($D827=Finals!$B$4,$D828=1,$G828=AE$2),0,IF(AND($D827=Finals!$B$4,$D828=1),1,IF($G828=AE$2,0,AE827)))</f>
        <v>1</v>
      </c>
      <c r="AF828" s="8">
        <f ca="1">IF(AND($D827=Finals!$B$4,$D828=1,$G828=AF$2),0,IF(AND($D827=Finals!$B$4,$D828=1),1,IF($G828=AF$2,0,AF827)))</f>
        <v>0</v>
      </c>
      <c r="AG828" s="8">
        <f ca="1">IF(AND($D827=Finals!$B$4,$D828=1,$G828=AG$2),0,IF(AND($D827=Finals!$B$4,$D828=1),1,IF($G828=AG$2,0,AG827)))</f>
        <v>1</v>
      </c>
      <c r="AH828" s="8">
        <f ca="1">IF(AND($D827=Finals!$B$4,$D828=1,$G828=AH$2),0,IF(AND($D827=Finals!$B$4,$D828=1),1,IF($G828=AH$2,0,AH827)))</f>
        <v>1</v>
      </c>
      <c r="AI828" s="8">
        <f ca="1">IF(AND($D827=Finals!$B$4,$D828=1,$G828=AI$2),0,IF(AND($D827=Finals!$B$4,$D828=1),1,IF($G828=AI$2,0,AI827)))</f>
        <v>1</v>
      </c>
      <c r="AJ828" s="8">
        <f ca="1">IF(AND($D827=Finals!$B$4,$D828=1,$G828=AJ$2),0,IF(AND($D827=Finals!$B$4,$D828=1),1,IF($G828=AJ$2,0,AJ827)))</f>
        <v>1</v>
      </c>
      <c r="AK828" s="8">
        <f ca="1">IF(AND($D827=Finals!$B$4,$D828=1,$G828=AK$2),0,IF(AND($D827=Finals!$B$4,$D828=1),1,IF($G828=AK$2,0,AK827)))</f>
        <v>1</v>
      </c>
      <c r="AL828" s="8">
        <f ca="1">IF(AND($D827=Finals!$B$4,$D828=1,$G828=AL$2),0,IF(AND($D827=Finals!$B$4,$D828=1),1,IF($G828=AL$2,0,AL827)))</f>
        <v>1</v>
      </c>
      <c r="AM828" s="8">
        <f ca="1">IF(AND($D827=Finals!$B$4,$D828=1,$G828=AM$2),0,IF(AND($D827=Finals!$B$4,$D828=1),1,IF($G828=AM$2,0,AM827)))</f>
        <v>1</v>
      </c>
      <c r="AN828" s="8">
        <f ca="1">IF(AND($D827=Finals!$B$4,$D828=1,$G828=AN$2),0,IF(AND($D827=Finals!$B$4,$D828=1),1,IF($G828=AN$2,0,AN827)))</f>
        <v>1</v>
      </c>
      <c r="AO828" s="8">
        <f ca="1">IF(AND($D827=Finals!$B$4,$D828=1,$G828=AO$2),0,IF(AND($D827=Finals!$B$4,$D828=1),1,IF($G828=AO$2,0,AO827)))</f>
        <v>1</v>
      </c>
      <c r="AP828" s="8">
        <f ca="1">IF(AND($D827=Finals!$B$4,$D828=1,$G828=AP$2),0,IF(AND($D827=Finals!$B$4,$D828=1),1,IF($G828=AP$2,0,AP827)))</f>
        <v>0</v>
      </c>
      <c r="AQ828" s="8">
        <f ca="1">IF(AND($D827=Finals!$B$4,$D828=1,$G828=AQ$2),0,IF(AND($D827=Finals!$B$4,$D828=1),1,IF($G828=AQ$2,0,AQ827)))</f>
        <v>1</v>
      </c>
      <c r="AR828" s="8">
        <f ca="1">IF(AND($D827=Finals!$B$4,$D828=1,$G828=AR$2),0,IF(AND($D827=Finals!$B$4,$D828=1),1,IF($G828=AR$2,0,AR827)))</f>
        <v>1</v>
      </c>
      <c r="AS828" s="8">
        <f ca="1">IF(AND($D827=Finals!$B$4,$D828=1,$G828=AS$2),0,IF(AND($D827=Finals!$B$4,$D828=1),1,IF($G828=AS$2,0,AS827)))</f>
        <v>1</v>
      </c>
      <c r="AT828" s="8">
        <f ca="1">IF(AND($D827=Finals!$B$4,$D828=1,$G828=AT$2),0,IF(AND($D827=Finals!$B$4,$D828=1),1,IF($G828=AT$2,0,AT827)))</f>
        <v>1</v>
      </c>
      <c r="AU828" s="8">
        <f ca="1">IF(AND($D827=Finals!$B$4,$D828=1,$G828=AU$2),0,IF(AND($D827=Finals!$B$4,$D828=1),1,IF($G828=AU$2,0,AU827)))</f>
        <v>1</v>
      </c>
      <c r="AV828" s="8">
        <f ca="1">IF(AND($D827=Finals!$B$4,$D828=1,$G828=AV$2),0,IF(AND($D827=Finals!$B$4,$D828=1),1,IF($G828=AV$2,0,AV827)))</f>
        <v>1</v>
      </c>
      <c r="AW828" s="8">
        <f ca="1">IF(AND($D827=Finals!$B$4,$D828=1,$G828=AW$2),0,IF(AND($D827=Finals!$B$4,$D828=1),1,IF($G828=AW$2,0,AW827)))</f>
        <v>1</v>
      </c>
      <c r="AX828" s="8">
        <f ca="1">IF(AND($D827=Finals!$B$4,$D828=1,$G828=AX$2),0,IF(AND($D827=Finals!$B$4,$D828=1),1,IF($G828=AX$2,0,AX827)))</f>
        <v>1</v>
      </c>
      <c r="AY828" s="8">
        <f ca="1">IF(AND($D827=Finals!$B$4,$D828=1,$G828=AY$2),0,IF(AND($D827=Finals!$B$4,$D828=1),1,IF($G828=AY$2,0,AY827)))</f>
        <v>1</v>
      </c>
      <c r="AZ828" s="8">
        <f ca="1">IF(AND($D827=Finals!$B$4,$D828=1,$G828=AZ$2),0,IF(AND($D827=Finals!$B$4,$D828=1),1,IF($G828=AZ$2,0,AZ827)))</f>
        <v>0</v>
      </c>
      <c r="BA828" s="8">
        <f ca="1">IF(AND($D827=Finals!$B$4,$D828=1,$G828=BA$2),0,IF(AND($D827=Finals!$B$4,$D828=1),1,IF($G828=BA$2,0,BA827)))</f>
        <v>1</v>
      </c>
      <c r="BB828" s="8">
        <f ca="1">IF(AND($D827=Finals!$B$4,$D828=1,$G828=BB$2),0,IF(AND($D827=Finals!$B$4,$D828=1),1,IF($G828=BB$2,0,BB827)))</f>
        <v>1</v>
      </c>
      <c r="BC828" s="8">
        <f ca="1">IF(AND($D827=Finals!$B$4,$D828=1,$G828=BC$2),0,IF(AND($D827=Finals!$B$4,$D828=1),1,IF($G828=BC$2,0,BC827)))</f>
        <v>1</v>
      </c>
      <c r="BD828" s="8">
        <f ca="1">IF(AND($D827=Finals!$B$4,$D828=1,$G828=BD$2),0,IF(AND($D827=Finals!$B$4,$D828=1),1,IF($G828=BD$2,0,BD827)))</f>
        <v>1</v>
      </c>
      <c r="BE828" s="8">
        <f ca="1">IF(AND($D827=Finals!$B$4,$D828=1,$G828=BE$2),0,IF(AND($D827=Finals!$B$4,$D828=1),1,IF($G828=BE$2,0,BE827)))</f>
        <v>1</v>
      </c>
      <c r="BF828" s="4">
        <f ca="1">IF(AND($D827=Finals!$B$4,$D828=1,$G828=BF$2),0,IF(AND($D827=Finals!$B$4,$D828=1),1,IF($G828=BF$2,0,BF827)))</f>
        <v>1</v>
      </c>
      <c r="BG828">
        <f t="shared" ca="1" si="1424"/>
        <v>33</v>
      </c>
      <c r="BP828">
        <v>1</v>
      </c>
      <c r="BQ828">
        <f t="shared" ref="BQ828:CZ828" ca="1" si="1478">IF(V828=1,1+BP828,BP828)</f>
        <v>1</v>
      </c>
      <c r="BR828">
        <f t="shared" ca="1" si="1478"/>
        <v>2</v>
      </c>
      <c r="BS828">
        <f t="shared" ca="1" si="1478"/>
        <v>3</v>
      </c>
      <c r="BT828">
        <f t="shared" ca="1" si="1478"/>
        <v>4</v>
      </c>
      <c r="BU828">
        <f t="shared" ca="1" si="1478"/>
        <v>5</v>
      </c>
      <c r="BV828">
        <f t="shared" ca="1" si="1478"/>
        <v>6</v>
      </c>
      <c r="BW828">
        <f t="shared" ca="1" si="1478"/>
        <v>7</v>
      </c>
      <c r="BX828">
        <f t="shared" ca="1" si="1478"/>
        <v>8</v>
      </c>
      <c r="BY828">
        <f t="shared" ca="1" si="1478"/>
        <v>9</v>
      </c>
      <c r="BZ828">
        <f t="shared" ca="1" si="1478"/>
        <v>10</v>
      </c>
      <c r="CA828">
        <f t="shared" ca="1" si="1478"/>
        <v>10</v>
      </c>
      <c r="CB828">
        <f t="shared" ca="1" si="1478"/>
        <v>11</v>
      </c>
      <c r="CC828">
        <f t="shared" ca="1" si="1478"/>
        <v>12</v>
      </c>
      <c r="CD828">
        <f t="shared" ca="1" si="1478"/>
        <v>13</v>
      </c>
      <c r="CE828">
        <f t="shared" ca="1" si="1478"/>
        <v>14</v>
      </c>
      <c r="CF828">
        <f t="shared" ca="1" si="1478"/>
        <v>15</v>
      </c>
      <c r="CG828">
        <f t="shared" ca="1" si="1478"/>
        <v>16</v>
      </c>
      <c r="CH828">
        <f t="shared" ca="1" si="1478"/>
        <v>17</v>
      </c>
      <c r="CI828">
        <f t="shared" ca="1" si="1478"/>
        <v>18</v>
      </c>
      <c r="CJ828">
        <f t="shared" ca="1" si="1478"/>
        <v>19</v>
      </c>
      <c r="CK828">
        <f t="shared" ca="1" si="1478"/>
        <v>19</v>
      </c>
      <c r="CL828">
        <f t="shared" ca="1" si="1478"/>
        <v>20</v>
      </c>
      <c r="CM828">
        <f t="shared" ca="1" si="1478"/>
        <v>21</v>
      </c>
      <c r="CN828">
        <f t="shared" ca="1" si="1478"/>
        <v>22</v>
      </c>
      <c r="CO828">
        <f t="shared" ca="1" si="1478"/>
        <v>23</v>
      </c>
      <c r="CP828">
        <f t="shared" ca="1" si="1478"/>
        <v>24</v>
      </c>
      <c r="CQ828">
        <f t="shared" ca="1" si="1478"/>
        <v>25</v>
      </c>
      <c r="CR828">
        <f t="shared" ca="1" si="1478"/>
        <v>26</v>
      </c>
      <c r="CS828">
        <f t="shared" ca="1" si="1478"/>
        <v>27</v>
      </c>
      <c r="CT828">
        <f t="shared" ca="1" si="1478"/>
        <v>28</v>
      </c>
      <c r="CU828">
        <f t="shared" ca="1" si="1478"/>
        <v>28</v>
      </c>
      <c r="CV828">
        <f t="shared" ca="1" si="1478"/>
        <v>29</v>
      </c>
      <c r="CW828">
        <f t="shared" ca="1" si="1478"/>
        <v>30</v>
      </c>
      <c r="CX828">
        <f t="shared" ca="1" si="1478"/>
        <v>31</v>
      </c>
      <c r="CY828">
        <f t="shared" ca="1" si="1478"/>
        <v>32</v>
      </c>
      <c r="CZ828">
        <f t="shared" ca="1" si="1478"/>
        <v>33</v>
      </c>
      <c r="DA828" s="5">
        <f t="shared" ca="1" si="1474"/>
        <v>1</v>
      </c>
      <c r="DB828">
        <f t="shared" ref="DB828:EK828" ca="1" si="1479">IF(DB$3&gt;$BG828,"",IF(OR(DA828=36,DA828=""),"",LOOKUP(DB$3,$BP828:$CZ828,$BP$3:$CZ$3)))</f>
        <v>2</v>
      </c>
      <c r="DC828">
        <f t="shared" ca="1" si="1479"/>
        <v>3</v>
      </c>
      <c r="DD828">
        <f t="shared" ca="1" si="1479"/>
        <v>4</v>
      </c>
      <c r="DE828">
        <f t="shared" ca="1" si="1479"/>
        <v>5</v>
      </c>
      <c r="DF828">
        <f t="shared" ca="1" si="1479"/>
        <v>6</v>
      </c>
      <c r="DG828">
        <f t="shared" ca="1" si="1479"/>
        <v>7</v>
      </c>
      <c r="DH828">
        <f t="shared" ca="1" si="1479"/>
        <v>8</v>
      </c>
      <c r="DI828">
        <f t="shared" ca="1" si="1479"/>
        <v>9</v>
      </c>
      <c r="DJ828">
        <f t="shared" ca="1" si="1479"/>
        <v>11</v>
      </c>
      <c r="DK828">
        <f t="shared" ca="1" si="1479"/>
        <v>12</v>
      </c>
      <c r="DL828">
        <f t="shared" ca="1" si="1479"/>
        <v>13</v>
      </c>
      <c r="DM828">
        <f t="shared" ca="1" si="1479"/>
        <v>14</v>
      </c>
      <c r="DN828">
        <f t="shared" ca="1" si="1479"/>
        <v>15</v>
      </c>
      <c r="DO828">
        <f t="shared" ca="1" si="1479"/>
        <v>16</v>
      </c>
      <c r="DP828">
        <f t="shared" ca="1" si="1479"/>
        <v>17</v>
      </c>
      <c r="DQ828">
        <f t="shared" ca="1" si="1479"/>
        <v>18</v>
      </c>
      <c r="DR828">
        <f t="shared" ca="1" si="1479"/>
        <v>19</v>
      </c>
      <c r="DS828">
        <f t="shared" ca="1" si="1479"/>
        <v>21</v>
      </c>
      <c r="DT828">
        <f t="shared" ca="1" si="1479"/>
        <v>22</v>
      </c>
      <c r="DU828">
        <f t="shared" ca="1" si="1479"/>
        <v>23</v>
      </c>
      <c r="DV828">
        <f t="shared" ca="1" si="1479"/>
        <v>24</v>
      </c>
      <c r="DW828">
        <f t="shared" ca="1" si="1479"/>
        <v>25</v>
      </c>
      <c r="DX828">
        <f t="shared" ca="1" si="1479"/>
        <v>26</v>
      </c>
      <c r="DY828">
        <f t="shared" ca="1" si="1479"/>
        <v>27</v>
      </c>
      <c r="DZ828">
        <f t="shared" ca="1" si="1479"/>
        <v>28</v>
      </c>
      <c r="EA828">
        <f t="shared" ca="1" si="1479"/>
        <v>29</v>
      </c>
      <c r="EB828">
        <f t="shared" ca="1" si="1479"/>
        <v>31</v>
      </c>
      <c r="EC828">
        <f t="shared" ca="1" si="1479"/>
        <v>32</v>
      </c>
      <c r="ED828">
        <f t="shared" ca="1" si="1479"/>
        <v>33</v>
      </c>
      <c r="EE828">
        <f t="shared" ca="1" si="1479"/>
        <v>34</v>
      </c>
      <c r="EF828">
        <f t="shared" ca="1" si="1479"/>
        <v>35</v>
      </c>
      <c r="EG828">
        <f t="shared" ca="1" si="1479"/>
        <v>36</v>
      </c>
      <c r="EH828" t="str">
        <f t="shared" ca="1" si="1479"/>
        <v/>
      </c>
      <c r="EI828" t="str">
        <f t="shared" ca="1" si="1479"/>
        <v/>
      </c>
      <c r="EJ828" t="str">
        <f t="shared" ca="1" si="1479"/>
        <v/>
      </c>
      <c r="EK828" t="str">
        <f t="shared" ca="1" si="1479"/>
        <v/>
      </c>
      <c r="EL828" t="str">
        <f ca="1">IF(I828=1,Finals!I833,"")</f>
        <v/>
      </c>
    </row>
    <row r="829" spans="3:142" x14ac:dyDescent="0.25">
      <c r="C829">
        <v>826</v>
      </c>
      <c r="D829">
        <f ca="1">IF(AND(Finals!K833&gt;Finals!K832,Finals!B$3="Yes"),1,IF(AND(I828=1,Finals!B$2="Yes"),1,IF(AND(E828=Finals!B$5,Calc!D828&gt;=Finals!B$4),1,IF(AND(D828=Finals!B$4,E828&lt;Finals!B$5),D828,1+D828))))</f>
        <v>10</v>
      </c>
      <c r="E829">
        <f ca="1">IF(E828=Finals!B$5,1,IF(AND(I828=1,Finals!B$2="Yes"),1,IF(D828&lt;Finals!B$4,1,Calc!E828+1)))</f>
        <v>1</v>
      </c>
      <c r="F829">
        <f>Finals!D834</f>
        <v>0</v>
      </c>
      <c r="G829">
        <f t="shared" si="1363"/>
        <v>0</v>
      </c>
      <c r="H829" t="str">
        <f ca="1">IF(AND(Finals!K833&gt;Finals!K832,Finals!B$3="Yes"),"",IF(AND(I828=1,Finals!B$2="Yes"),"",IF(D828&lt;&gt;Finals!B$4,"",1)))</f>
        <v/>
      </c>
      <c r="I829" t="str">
        <f t="shared" ca="1" si="1364"/>
        <v/>
      </c>
      <c r="J829">
        <f ca="1">IF(I829=-1,-BG828,IF(I829=1,36-BG828,0))</f>
        <v>0</v>
      </c>
      <c r="K829">
        <f t="shared" ca="1" si="1367"/>
        <v>-6678</v>
      </c>
      <c r="L829">
        <f ca="1">IF(AND($D828=0,$G829=L$3),1,IF($D828=0,0,IF($G829=L$3,1,L828)))</f>
        <v>1</v>
      </c>
      <c r="M829">
        <f ca="1">IF(AND($D828=0,$G829=M$3),1,IF($D828=0,0,IF($G829=M$3,1,M828)))</f>
        <v>1</v>
      </c>
      <c r="N829">
        <f ca="1">IF(AND($D828=0,$G829=N$3),1,IF($D828=0,0,IF($G829=N$3,1,N828)))</f>
        <v>0</v>
      </c>
      <c r="O829">
        <f ca="1">IF(AND($D828=0,$G829=O$3),1,IF($D828=0,0,IF($G829=O$3,1,O828)))</f>
        <v>0</v>
      </c>
      <c r="P829">
        <f ca="1">IF(AND($D828=0,$G829=P$3),1,IF($D828=0,0,IF($G829=P$3,1,P828)))</f>
        <v>1</v>
      </c>
      <c r="Q829">
        <f ca="1">IF(AND($D828=0,$G829=Q$3),1,IF($D828=0,0,IF($G829=Q$3,1,Q828)))</f>
        <v>0</v>
      </c>
      <c r="R829">
        <f ca="1">IF(AND($D828=0,$G829=R$3),1,IF($D828=0,0,IF($G829=R$3,1,R828)))</f>
        <v>1</v>
      </c>
      <c r="S829">
        <f ca="1">IF(AND($D828=0,$G829=S$3),1,IF($D828=0,0,IF($G829=S$3,1,S828)))</f>
        <v>1</v>
      </c>
      <c r="T829">
        <f ca="1">IF(AND($D828=0,$G829=T$3),1,IF($D828=0,0,IF($G829=T$3,1,T828)))</f>
        <v>0</v>
      </c>
      <c r="U829">
        <f ca="1">IF(AND($D828=0,$G829=U$3),1,IF($D828=0,0,IF($G829=U$3,1,U828)))</f>
        <v>1</v>
      </c>
      <c r="V829" s="5">
        <f ca="1">IF(AND($D828=Finals!$B$4,$D829=1,$G829=V$2),0,IF(AND($D828=Finals!$B$4,$D829=1),1,IF($G829=V$2,0,V828)))</f>
        <v>0</v>
      </c>
      <c r="W829" s="8">
        <f ca="1">IF(AND($D828=Finals!$B$4,$D829=1,$G829=W$2),0,IF(AND($D828=Finals!$B$4,$D829=1),1,IF($G829=W$2,0,W828)))</f>
        <v>1</v>
      </c>
      <c r="X829" s="8">
        <f ca="1">IF(AND($D828=Finals!$B$4,$D829=1,$G829=X$2),0,IF(AND($D828=Finals!$B$4,$D829=1),1,IF($G829=X$2,0,X828)))</f>
        <v>1</v>
      </c>
      <c r="Y829" s="8">
        <f ca="1">IF(AND($D828=Finals!$B$4,$D829=1,$G829=Y$2),0,IF(AND($D828=Finals!$B$4,$D829=1),1,IF($G829=Y$2,0,Y828)))</f>
        <v>1</v>
      </c>
      <c r="Z829" s="8">
        <f ca="1">IF(AND($D828=Finals!$B$4,$D829=1,$G829=Z$2),0,IF(AND($D828=Finals!$B$4,$D829=1),1,IF($G829=Z$2,0,Z828)))</f>
        <v>1</v>
      </c>
      <c r="AA829" s="8">
        <f ca="1">IF(AND($D828=Finals!$B$4,$D829=1,$G829=AA$2),0,IF(AND($D828=Finals!$B$4,$D829=1),1,IF($G829=AA$2,0,AA828)))</f>
        <v>1</v>
      </c>
      <c r="AB829" s="8">
        <f ca="1">IF(AND($D828=Finals!$B$4,$D829=1,$G829=AB$2),0,IF(AND($D828=Finals!$B$4,$D829=1),1,IF($G829=AB$2,0,AB828)))</f>
        <v>1</v>
      </c>
      <c r="AC829" s="8">
        <f ca="1">IF(AND($D828=Finals!$B$4,$D829=1,$G829=AC$2),0,IF(AND($D828=Finals!$B$4,$D829=1),1,IF($G829=AC$2,0,AC828)))</f>
        <v>1</v>
      </c>
      <c r="AD829" s="8">
        <f ca="1">IF(AND($D828=Finals!$B$4,$D829=1,$G829=AD$2),0,IF(AND($D828=Finals!$B$4,$D829=1),1,IF($G829=AD$2,0,AD828)))</f>
        <v>1</v>
      </c>
      <c r="AE829" s="8">
        <f ca="1">IF(AND($D828=Finals!$B$4,$D829=1,$G829=AE$2),0,IF(AND($D828=Finals!$B$4,$D829=1),1,IF($G829=AE$2,0,AE828)))</f>
        <v>1</v>
      </c>
      <c r="AF829" s="8">
        <f ca="1">IF(AND($D828=Finals!$B$4,$D829=1,$G829=AF$2),0,IF(AND($D828=Finals!$B$4,$D829=1),1,IF($G829=AF$2,0,AF828)))</f>
        <v>0</v>
      </c>
      <c r="AG829" s="8">
        <f ca="1">IF(AND($D828=Finals!$B$4,$D829=1,$G829=AG$2),0,IF(AND($D828=Finals!$B$4,$D829=1),1,IF($G829=AG$2,0,AG828)))</f>
        <v>1</v>
      </c>
      <c r="AH829" s="8">
        <f ca="1">IF(AND($D828=Finals!$B$4,$D829=1,$G829=AH$2),0,IF(AND($D828=Finals!$B$4,$D829=1),1,IF($G829=AH$2,0,AH828)))</f>
        <v>1</v>
      </c>
      <c r="AI829" s="8">
        <f ca="1">IF(AND($D828=Finals!$B$4,$D829=1,$G829=AI$2),0,IF(AND($D828=Finals!$B$4,$D829=1),1,IF($G829=AI$2,0,AI828)))</f>
        <v>1</v>
      </c>
      <c r="AJ829" s="8">
        <f ca="1">IF(AND($D828=Finals!$B$4,$D829=1,$G829=AJ$2),0,IF(AND($D828=Finals!$B$4,$D829=1),1,IF($G829=AJ$2,0,AJ828)))</f>
        <v>1</v>
      </c>
      <c r="AK829" s="8">
        <f ca="1">IF(AND($D828=Finals!$B$4,$D829=1,$G829=AK$2),0,IF(AND($D828=Finals!$B$4,$D829=1),1,IF($G829=AK$2,0,AK828)))</f>
        <v>1</v>
      </c>
      <c r="AL829" s="8">
        <f ca="1">IF(AND($D828=Finals!$B$4,$D829=1,$G829=AL$2),0,IF(AND($D828=Finals!$B$4,$D829=1),1,IF($G829=AL$2,0,AL828)))</f>
        <v>1</v>
      </c>
      <c r="AM829" s="8">
        <f ca="1">IF(AND($D828=Finals!$B$4,$D829=1,$G829=AM$2),0,IF(AND($D828=Finals!$B$4,$D829=1),1,IF($G829=AM$2,0,AM828)))</f>
        <v>1</v>
      </c>
      <c r="AN829" s="8">
        <f ca="1">IF(AND($D828=Finals!$B$4,$D829=1,$G829=AN$2),0,IF(AND($D828=Finals!$B$4,$D829=1),1,IF($G829=AN$2,0,AN828)))</f>
        <v>1</v>
      </c>
      <c r="AO829" s="8">
        <f ca="1">IF(AND($D828=Finals!$B$4,$D829=1,$G829=AO$2),0,IF(AND($D828=Finals!$B$4,$D829=1),1,IF($G829=AO$2,0,AO828)))</f>
        <v>1</v>
      </c>
      <c r="AP829" s="8">
        <f ca="1">IF(AND($D828=Finals!$B$4,$D829=1,$G829=AP$2),0,IF(AND($D828=Finals!$B$4,$D829=1),1,IF($G829=AP$2,0,AP828)))</f>
        <v>0</v>
      </c>
      <c r="AQ829" s="8">
        <f ca="1">IF(AND($D828=Finals!$B$4,$D829=1,$G829=AQ$2),0,IF(AND($D828=Finals!$B$4,$D829=1),1,IF($G829=AQ$2,0,AQ828)))</f>
        <v>1</v>
      </c>
      <c r="AR829" s="8">
        <f ca="1">IF(AND($D828=Finals!$B$4,$D829=1,$G829=AR$2),0,IF(AND($D828=Finals!$B$4,$D829=1),1,IF($G829=AR$2,0,AR828)))</f>
        <v>1</v>
      </c>
      <c r="AS829" s="8">
        <f ca="1">IF(AND($D828=Finals!$B$4,$D829=1,$G829=AS$2),0,IF(AND($D828=Finals!$B$4,$D829=1),1,IF($G829=AS$2,0,AS828)))</f>
        <v>1</v>
      </c>
      <c r="AT829" s="8">
        <f ca="1">IF(AND($D828=Finals!$B$4,$D829=1,$G829=AT$2),0,IF(AND($D828=Finals!$B$4,$D829=1),1,IF($G829=AT$2,0,AT828)))</f>
        <v>1</v>
      </c>
      <c r="AU829" s="8">
        <f ca="1">IF(AND($D828=Finals!$B$4,$D829=1,$G829=AU$2),0,IF(AND($D828=Finals!$B$4,$D829=1),1,IF($G829=AU$2,0,AU828)))</f>
        <v>1</v>
      </c>
      <c r="AV829" s="8">
        <f ca="1">IF(AND($D828=Finals!$B$4,$D829=1,$G829=AV$2),0,IF(AND($D828=Finals!$B$4,$D829=1),1,IF($G829=AV$2,0,AV828)))</f>
        <v>1</v>
      </c>
      <c r="AW829" s="8">
        <f ca="1">IF(AND($D828=Finals!$B$4,$D829=1,$G829=AW$2),0,IF(AND($D828=Finals!$B$4,$D829=1),1,IF($G829=AW$2,0,AW828)))</f>
        <v>1</v>
      </c>
      <c r="AX829" s="8">
        <f ca="1">IF(AND($D828=Finals!$B$4,$D829=1,$G829=AX$2),0,IF(AND($D828=Finals!$B$4,$D829=1),1,IF($G829=AX$2,0,AX828)))</f>
        <v>1</v>
      </c>
      <c r="AY829" s="8">
        <f ca="1">IF(AND($D828=Finals!$B$4,$D829=1,$G829=AY$2),0,IF(AND($D828=Finals!$B$4,$D829=1),1,IF($G829=AY$2,0,AY828)))</f>
        <v>1</v>
      </c>
      <c r="AZ829" s="8">
        <f ca="1">IF(AND($D828=Finals!$B$4,$D829=1,$G829=AZ$2),0,IF(AND($D828=Finals!$B$4,$D829=1),1,IF($G829=AZ$2,0,AZ828)))</f>
        <v>0</v>
      </c>
      <c r="BA829" s="8">
        <f ca="1">IF(AND($D828=Finals!$B$4,$D829=1,$G829=BA$2),0,IF(AND($D828=Finals!$B$4,$D829=1),1,IF($G829=BA$2,0,BA828)))</f>
        <v>1</v>
      </c>
      <c r="BB829" s="8">
        <f ca="1">IF(AND($D828=Finals!$B$4,$D829=1,$G829=BB$2),0,IF(AND($D828=Finals!$B$4,$D829=1),1,IF($G829=BB$2,0,BB828)))</f>
        <v>1</v>
      </c>
      <c r="BC829" s="8">
        <f ca="1">IF(AND($D828=Finals!$B$4,$D829=1,$G829=BC$2),0,IF(AND($D828=Finals!$B$4,$D829=1),1,IF($G829=BC$2,0,BC828)))</f>
        <v>1</v>
      </c>
      <c r="BD829" s="8">
        <f ca="1">IF(AND($D828=Finals!$B$4,$D829=1,$G829=BD$2),0,IF(AND($D828=Finals!$B$4,$D829=1),1,IF($G829=BD$2,0,BD828)))</f>
        <v>1</v>
      </c>
      <c r="BE829" s="8">
        <f ca="1">IF(AND($D828=Finals!$B$4,$D829=1,$G829=BE$2),0,IF(AND($D828=Finals!$B$4,$D829=1),1,IF($G829=BE$2,0,BE828)))</f>
        <v>1</v>
      </c>
      <c r="BF829" s="4">
        <f ca="1">IF(AND($D828=Finals!$B$4,$D829=1,$G829=BF$2),0,IF(AND($D828=Finals!$B$4,$D829=1),1,IF($G829=BF$2,0,BF828)))</f>
        <v>1</v>
      </c>
      <c r="BG829">
        <f t="shared" ca="1" si="1424"/>
        <v>33</v>
      </c>
      <c r="BP829">
        <v>1</v>
      </c>
      <c r="BQ829">
        <f t="shared" ref="BQ829:CZ829" ca="1" si="1480">IF(V829=1,1+BP829,BP829)</f>
        <v>1</v>
      </c>
      <c r="BR829">
        <f t="shared" ca="1" si="1480"/>
        <v>2</v>
      </c>
      <c r="BS829">
        <f t="shared" ca="1" si="1480"/>
        <v>3</v>
      </c>
      <c r="BT829">
        <f t="shared" ca="1" si="1480"/>
        <v>4</v>
      </c>
      <c r="BU829">
        <f t="shared" ca="1" si="1480"/>
        <v>5</v>
      </c>
      <c r="BV829">
        <f t="shared" ca="1" si="1480"/>
        <v>6</v>
      </c>
      <c r="BW829">
        <f t="shared" ca="1" si="1480"/>
        <v>7</v>
      </c>
      <c r="BX829">
        <f t="shared" ca="1" si="1480"/>
        <v>8</v>
      </c>
      <c r="BY829">
        <f t="shared" ca="1" si="1480"/>
        <v>9</v>
      </c>
      <c r="BZ829">
        <f t="shared" ca="1" si="1480"/>
        <v>10</v>
      </c>
      <c r="CA829">
        <f t="shared" ca="1" si="1480"/>
        <v>10</v>
      </c>
      <c r="CB829">
        <f t="shared" ca="1" si="1480"/>
        <v>11</v>
      </c>
      <c r="CC829">
        <f t="shared" ca="1" si="1480"/>
        <v>12</v>
      </c>
      <c r="CD829">
        <f t="shared" ca="1" si="1480"/>
        <v>13</v>
      </c>
      <c r="CE829">
        <f t="shared" ca="1" si="1480"/>
        <v>14</v>
      </c>
      <c r="CF829">
        <f t="shared" ca="1" si="1480"/>
        <v>15</v>
      </c>
      <c r="CG829">
        <f t="shared" ca="1" si="1480"/>
        <v>16</v>
      </c>
      <c r="CH829">
        <f t="shared" ca="1" si="1480"/>
        <v>17</v>
      </c>
      <c r="CI829">
        <f t="shared" ca="1" si="1480"/>
        <v>18</v>
      </c>
      <c r="CJ829">
        <f t="shared" ca="1" si="1480"/>
        <v>19</v>
      </c>
      <c r="CK829">
        <f t="shared" ca="1" si="1480"/>
        <v>19</v>
      </c>
      <c r="CL829">
        <f t="shared" ca="1" si="1480"/>
        <v>20</v>
      </c>
      <c r="CM829">
        <f t="shared" ca="1" si="1480"/>
        <v>21</v>
      </c>
      <c r="CN829">
        <f t="shared" ca="1" si="1480"/>
        <v>22</v>
      </c>
      <c r="CO829">
        <f t="shared" ca="1" si="1480"/>
        <v>23</v>
      </c>
      <c r="CP829">
        <f t="shared" ca="1" si="1480"/>
        <v>24</v>
      </c>
      <c r="CQ829">
        <f t="shared" ca="1" si="1480"/>
        <v>25</v>
      </c>
      <c r="CR829">
        <f t="shared" ca="1" si="1480"/>
        <v>26</v>
      </c>
      <c r="CS829">
        <f t="shared" ca="1" si="1480"/>
        <v>27</v>
      </c>
      <c r="CT829">
        <f t="shared" ca="1" si="1480"/>
        <v>28</v>
      </c>
      <c r="CU829">
        <f t="shared" ca="1" si="1480"/>
        <v>28</v>
      </c>
      <c r="CV829">
        <f t="shared" ca="1" si="1480"/>
        <v>29</v>
      </c>
      <c r="CW829">
        <f t="shared" ca="1" si="1480"/>
        <v>30</v>
      </c>
      <c r="CX829">
        <f t="shared" ca="1" si="1480"/>
        <v>31</v>
      </c>
      <c r="CY829">
        <f t="shared" ca="1" si="1480"/>
        <v>32</v>
      </c>
      <c r="CZ829">
        <f t="shared" ca="1" si="1480"/>
        <v>33</v>
      </c>
      <c r="DA829" s="5">
        <f t="shared" ca="1" si="1474"/>
        <v>1</v>
      </c>
      <c r="DB829">
        <f t="shared" ref="DB829:EK829" ca="1" si="1481">IF(DB$3&gt;$BG829,"",IF(OR(DA829=36,DA829=""),"",LOOKUP(DB$3,$BP829:$CZ829,$BP$3:$CZ$3)))</f>
        <v>2</v>
      </c>
      <c r="DC829">
        <f t="shared" ca="1" si="1481"/>
        <v>3</v>
      </c>
      <c r="DD829">
        <f t="shared" ca="1" si="1481"/>
        <v>4</v>
      </c>
      <c r="DE829">
        <f t="shared" ca="1" si="1481"/>
        <v>5</v>
      </c>
      <c r="DF829">
        <f t="shared" ca="1" si="1481"/>
        <v>6</v>
      </c>
      <c r="DG829">
        <f t="shared" ca="1" si="1481"/>
        <v>7</v>
      </c>
      <c r="DH829">
        <f t="shared" ca="1" si="1481"/>
        <v>8</v>
      </c>
      <c r="DI829">
        <f t="shared" ca="1" si="1481"/>
        <v>9</v>
      </c>
      <c r="DJ829">
        <f t="shared" ca="1" si="1481"/>
        <v>11</v>
      </c>
      <c r="DK829">
        <f t="shared" ca="1" si="1481"/>
        <v>12</v>
      </c>
      <c r="DL829">
        <f t="shared" ca="1" si="1481"/>
        <v>13</v>
      </c>
      <c r="DM829">
        <f t="shared" ca="1" si="1481"/>
        <v>14</v>
      </c>
      <c r="DN829">
        <f t="shared" ca="1" si="1481"/>
        <v>15</v>
      </c>
      <c r="DO829">
        <f t="shared" ca="1" si="1481"/>
        <v>16</v>
      </c>
      <c r="DP829">
        <f t="shared" ca="1" si="1481"/>
        <v>17</v>
      </c>
      <c r="DQ829">
        <f t="shared" ca="1" si="1481"/>
        <v>18</v>
      </c>
      <c r="DR829">
        <f t="shared" ca="1" si="1481"/>
        <v>19</v>
      </c>
      <c r="DS829">
        <f t="shared" ca="1" si="1481"/>
        <v>21</v>
      </c>
      <c r="DT829">
        <f t="shared" ca="1" si="1481"/>
        <v>22</v>
      </c>
      <c r="DU829">
        <f t="shared" ca="1" si="1481"/>
        <v>23</v>
      </c>
      <c r="DV829">
        <f t="shared" ca="1" si="1481"/>
        <v>24</v>
      </c>
      <c r="DW829">
        <f t="shared" ca="1" si="1481"/>
        <v>25</v>
      </c>
      <c r="DX829">
        <f t="shared" ca="1" si="1481"/>
        <v>26</v>
      </c>
      <c r="DY829">
        <f t="shared" ca="1" si="1481"/>
        <v>27</v>
      </c>
      <c r="DZ829">
        <f t="shared" ca="1" si="1481"/>
        <v>28</v>
      </c>
      <c r="EA829">
        <f t="shared" ca="1" si="1481"/>
        <v>29</v>
      </c>
      <c r="EB829">
        <f t="shared" ca="1" si="1481"/>
        <v>31</v>
      </c>
      <c r="EC829">
        <f t="shared" ca="1" si="1481"/>
        <v>32</v>
      </c>
      <c r="ED829">
        <f t="shared" ca="1" si="1481"/>
        <v>33</v>
      </c>
      <c r="EE829">
        <f t="shared" ca="1" si="1481"/>
        <v>34</v>
      </c>
      <c r="EF829">
        <f t="shared" ca="1" si="1481"/>
        <v>35</v>
      </c>
      <c r="EG829">
        <f t="shared" ca="1" si="1481"/>
        <v>36</v>
      </c>
      <c r="EH829" t="str">
        <f t="shared" ca="1" si="1481"/>
        <v/>
      </c>
      <c r="EI829" t="str">
        <f t="shared" ca="1" si="1481"/>
        <v/>
      </c>
      <c r="EJ829" t="str">
        <f t="shared" ca="1" si="1481"/>
        <v/>
      </c>
      <c r="EK829" t="str">
        <f t="shared" ca="1" si="1481"/>
        <v/>
      </c>
      <c r="EL829" t="str">
        <f ca="1">IF(I829=1,Finals!I834,"")</f>
        <v/>
      </c>
    </row>
    <row r="830" spans="3:142" x14ac:dyDescent="0.25">
      <c r="C830">
        <v>827</v>
      </c>
      <c r="D830">
        <f ca="1">IF(AND(Finals!K834&gt;Finals!K833,Finals!B$3="Yes"),1,IF(AND(I829=1,Finals!B$2="Yes"),1,IF(AND(E829=Finals!B$5,Calc!D829&gt;=Finals!B$4),1,IF(AND(D829=Finals!B$4,E829&lt;Finals!B$5),D829,1+D829))))</f>
        <v>10</v>
      </c>
      <c r="E830">
        <f ca="1">IF(E829=Finals!B$5,1,IF(AND(I829=1,Finals!B$2="Yes"),1,IF(D829&lt;Finals!B$4,1,Calc!E829+1)))</f>
        <v>2</v>
      </c>
      <c r="F830">
        <f>Finals!D835</f>
        <v>0</v>
      </c>
      <c r="G830">
        <f t="shared" si="1363"/>
        <v>0</v>
      </c>
      <c r="H830">
        <f ca="1">IF(AND(Finals!K834&gt;Finals!K833,Finals!B$3="Yes"),"",IF(AND(I829=1,Finals!B$2="Yes"),"",IF(D829&lt;&gt;Finals!B$4,"",1)))</f>
        <v>1</v>
      </c>
      <c r="I830">
        <f t="shared" ca="1" si="1364"/>
        <v>-1</v>
      </c>
      <c r="J830">
        <f ca="1">IF(I830=-1,-BG829,IF(I830=1,36-BG829,0))</f>
        <v>-33</v>
      </c>
      <c r="K830">
        <f t="shared" ca="1" si="1367"/>
        <v>-6711</v>
      </c>
      <c r="L830">
        <f ca="1">IF(AND($D829=0,$G830=L$3),1,IF($D829=0,0,IF($G830=L$3,1,L829)))</f>
        <v>1</v>
      </c>
      <c r="M830">
        <f ca="1">IF(AND($D829=0,$G830=M$3),1,IF($D829=0,0,IF($G830=M$3,1,M829)))</f>
        <v>1</v>
      </c>
      <c r="N830">
        <f ca="1">IF(AND($D829=0,$G830=N$3),1,IF($D829=0,0,IF($G830=N$3,1,N829)))</f>
        <v>0</v>
      </c>
      <c r="O830">
        <f ca="1">IF(AND($D829=0,$G830=O$3),1,IF($D829=0,0,IF($G830=O$3,1,O829)))</f>
        <v>0</v>
      </c>
      <c r="P830">
        <f ca="1">IF(AND($D829=0,$G830=P$3),1,IF($D829=0,0,IF($G830=P$3,1,P829)))</f>
        <v>1</v>
      </c>
      <c r="Q830">
        <f ca="1">IF(AND($D829=0,$G830=Q$3),1,IF($D829=0,0,IF($G830=Q$3,1,Q829)))</f>
        <v>0</v>
      </c>
      <c r="R830">
        <f ca="1">IF(AND($D829=0,$G830=R$3),1,IF($D829=0,0,IF($G830=R$3,1,R829)))</f>
        <v>1</v>
      </c>
      <c r="S830">
        <f ca="1">IF(AND($D829=0,$G830=S$3),1,IF($D829=0,0,IF($G830=S$3,1,S829)))</f>
        <v>1</v>
      </c>
      <c r="T830">
        <f ca="1">IF(AND($D829=0,$G830=T$3),1,IF($D829=0,0,IF($G830=T$3,1,T829)))</f>
        <v>0</v>
      </c>
      <c r="U830">
        <f ca="1">IF(AND($D829=0,$G830=U$3),1,IF($D829=0,0,IF($G830=U$3,1,U829)))</f>
        <v>1</v>
      </c>
      <c r="V830" s="5">
        <f ca="1">IF(AND($D829=Finals!$B$4,$D830=1,$G830=V$2),0,IF(AND($D829=Finals!$B$4,$D830=1),1,IF($G830=V$2,0,V829)))</f>
        <v>0</v>
      </c>
      <c r="W830" s="8">
        <f ca="1">IF(AND($D829=Finals!$B$4,$D830=1,$G830=W$2),0,IF(AND($D829=Finals!$B$4,$D830=1),1,IF($G830=W$2,0,W829)))</f>
        <v>1</v>
      </c>
      <c r="X830" s="8">
        <f ca="1">IF(AND($D829=Finals!$B$4,$D830=1,$G830=X$2),0,IF(AND($D829=Finals!$B$4,$D830=1),1,IF($G830=X$2,0,X829)))</f>
        <v>1</v>
      </c>
      <c r="Y830" s="8">
        <f ca="1">IF(AND($D829=Finals!$B$4,$D830=1,$G830=Y$2),0,IF(AND($D829=Finals!$B$4,$D830=1),1,IF($G830=Y$2,0,Y829)))</f>
        <v>1</v>
      </c>
      <c r="Z830" s="8">
        <f ca="1">IF(AND($D829=Finals!$B$4,$D830=1,$G830=Z$2),0,IF(AND($D829=Finals!$B$4,$D830=1),1,IF($G830=Z$2,0,Z829)))</f>
        <v>1</v>
      </c>
      <c r="AA830" s="8">
        <f ca="1">IF(AND($D829=Finals!$B$4,$D830=1,$G830=AA$2),0,IF(AND($D829=Finals!$B$4,$D830=1),1,IF($G830=AA$2,0,AA829)))</f>
        <v>1</v>
      </c>
      <c r="AB830" s="8">
        <f ca="1">IF(AND($D829=Finals!$B$4,$D830=1,$G830=AB$2),0,IF(AND($D829=Finals!$B$4,$D830=1),1,IF($G830=AB$2,0,AB829)))</f>
        <v>1</v>
      </c>
      <c r="AC830" s="8">
        <f ca="1">IF(AND($D829=Finals!$B$4,$D830=1,$G830=AC$2),0,IF(AND($D829=Finals!$B$4,$D830=1),1,IF($G830=AC$2,0,AC829)))</f>
        <v>1</v>
      </c>
      <c r="AD830" s="8">
        <f ca="1">IF(AND($D829=Finals!$B$4,$D830=1,$G830=AD$2),0,IF(AND($D829=Finals!$B$4,$D830=1),1,IF($G830=AD$2,0,AD829)))</f>
        <v>1</v>
      </c>
      <c r="AE830" s="8">
        <f ca="1">IF(AND($D829=Finals!$B$4,$D830=1,$G830=AE$2),0,IF(AND($D829=Finals!$B$4,$D830=1),1,IF($G830=AE$2,0,AE829)))</f>
        <v>1</v>
      </c>
      <c r="AF830" s="8">
        <f ca="1">IF(AND($D829=Finals!$B$4,$D830=1,$G830=AF$2),0,IF(AND($D829=Finals!$B$4,$D830=1),1,IF($G830=AF$2,0,AF829)))</f>
        <v>0</v>
      </c>
      <c r="AG830" s="8">
        <f ca="1">IF(AND($D829=Finals!$B$4,$D830=1,$G830=AG$2),0,IF(AND($D829=Finals!$B$4,$D830=1),1,IF($G830=AG$2,0,AG829)))</f>
        <v>1</v>
      </c>
      <c r="AH830" s="8">
        <f ca="1">IF(AND($D829=Finals!$B$4,$D830=1,$G830=AH$2),0,IF(AND($D829=Finals!$B$4,$D830=1),1,IF($G830=AH$2,0,AH829)))</f>
        <v>1</v>
      </c>
      <c r="AI830" s="8">
        <f ca="1">IF(AND($D829=Finals!$B$4,$D830=1,$G830=AI$2),0,IF(AND($D829=Finals!$B$4,$D830=1),1,IF($G830=AI$2,0,AI829)))</f>
        <v>1</v>
      </c>
      <c r="AJ830" s="8">
        <f ca="1">IF(AND($D829=Finals!$B$4,$D830=1,$G830=AJ$2),0,IF(AND($D829=Finals!$B$4,$D830=1),1,IF($G830=AJ$2,0,AJ829)))</f>
        <v>1</v>
      </c>
      <c r="AK830" s="8">
        <f ca="1">IF(AND($D829=Finals!$B$4,$D830=1,$G830=AK$2),0,IF(AND($D829=Finals!$B$4,$D830=1),1,IF($G830=AK$2,0,AK829)))</f>
        <v>1</v>
      </c>
      <c r="AL830" s="8">
        <f ca="1">IF(AND($D829=Finals!$B$4,$D830=1,$G830=AL$2),0,IF(AND($D829=Finals!$B$4,$D830=1),1,IF($G830=AL$2,0,AL829)))</f>
        <v>1</v>
      </c>
      <c r="AM830" s="8">
        <f ca="1">IF(AND($D829=Finals!$B$4,$D830=1,$G830=AM$2),0,IF(AND($D829=Finals!$B$4,$D830=1),1,IF($G830=AM$2,0,AM829)))</f>
        <v>1</v>
      </c>
      <c r="AN830" s="8">
        <f ca="1">IF(AND($D829=Finals!$B$4,$D830=1,$G830=AN$2),0,IF(AND($D829=Finals!$B$4,$D830=1),1,IF($G830=AN$2,0,AN829)))</f>
        <v>1</v>
      </c>
      <c r="AO830" s="8">
        <f ca="1">IF(AND($D829=Finals!$B$4,$D830=1,$G830=AO$2),0,IF(AND($D829=Finals!$B$4,$D830=1),1,IF($G830=AO$2,0,AO829)))</f>
        <v>1</v>
      </c>
      <c r="AP830" s="8">
        <f ca="1">IF(AND($D829=Finals!$B$4,$D830=1,$G830=AP$2),0,IF(AND($D829=Finals!$B$4,$D830=1),1,IF($G830=AP$2,0,AP829)))</f>
        <v>0</v>
      </c>
      <c r="AQ830" s="8">
        <f ca="1">IF(AND($D829=Finals!$B$4,$D830=1,$G830=AQ$2),0,IF(AND($D829=Finals!$B$4,$D830=1),1,IF($G830=AQ$2,0,AQ829)))</f>
        <v>1</v>
      </c>
      <c r="AR830" s="8">
        <f ca="1">IF(AND($D829=Finals!$B$4,$D830=1,$G830=AR$2),0,IF(AND($D829=Finals!$B$4,$D830=1),1,IF($G830=AR$2,0,AR829)))</f>
        <v>1</v>
      </c>
      <c r="AS830" s="8">
        <f ca="1">IF(AND($D829=Finals!$B$4,$D830=1,$G830=AS$2),0,IF(AND($D829=Finals!$B$4,$D830=1),1,IF($G830=AS$2,0,AS829)))</f>
        <v>1</v>
      </c>
      <c r="AT830" s="8">
        <f ca="1">IF(AND($D829=Finals!$B$4,$D830=1,$G830=AT$2),0,IF(AND($D829=Finals!$B$4,$D830=1),1,IF($G830=AT$2,0,AT829)))</f>
        <v>1</v>
      </c>
      <c r="AU830" s="8">
        <f ca="1">IF(AND($D829=Finals!$B$4,$D830=1,$G830=AU$2),0,IF(AND($D829=Finals!$B$4,$D830=1),1,IF($G830=AU$2,0,AU829)))</f>
        <v>1</v>
      </c>
      <c r="AV830" s="8">
        <f ca="1">IF(AND($D829=Finals!$B$4,$D830=1,$G830=AV$2),0,IF(AND($D829=Finals!$B$4,$D830=1),1,IF($G830=AV$2,0,AV829)))</f>
        <v>1</v>
      </c>
      <c r="AW830" s="8">
        <f ca="1">IF(AND($D829=Finals!$B$4,$D830=1,$G830=AW$2),0,IF(AND($D829=Finals!$B$4,$D830=1),1,IF($G830=AW$2,0,AW829)))</f>
        <v>1</v>
      </c>
      <c r="AX830" s="8">
        <f ca="1">IF(AND($D829=Finals!$B$4,$D830=1,$G830=AX$2),0,IF(AND($D829=Finals!$B$4,$D830=1),1,IF($G830=AX$2,0,AX829)))</f>
        <v>1</v>
      </c>
      <c r="AY830" s="8">
        <f ca="1">IF(AND($D829=Finals!$B$4,$D830=1,$G830=AY$2),0,IF(AND($D829=Finals!$B$4,$D830=1),1,IF($G830=AY$2,0,AY829)))</f>
        <v>1</v>
      </c>
      <c r="AZ830" s="8">
        <f ca="1">IF(AND($D829=Finals!$B$4,$D830=1,$G830=AZ$2),0,IF(AND($D829=Finals!$B$4,$D830=1),1,IF($G830=AZ$2,0,AZ829)))</f>
        <v>0</v>
      </c>
      <c r="BA830" s="8">
        <f ca="1">IF(AND($D829=Finals!$B$4,$D830=1,$G830=BA$2),0,IF(AND($D829=Finals!$B$4,$D830=1),1,IF($G830=BA$2,0,BA829)))</f>
        <v>1</v>
      </c>
      <c r="BB830" s="8">
        <f ca="1">IF(AND($D829=Finals!$B$4,$D830=1,$G830=BB$2),0,IF(AND($D829=Finals!$B$4,$D830=1),1,IF($G830=BB$2,0,BB829)))</f>
        <v>1</v>
      </c>
      <c r="BC830" s="8">
        <f ca="1">IF(AND($D829=Finals!$B$4,$D830=1,$G830=BC$2),0,IF(AND($D829=Finals!$B$4,$D830=1),1,IF($G830=BC$2,0,BC829)))</f>
        <v>1</v>
      </c>
      <c r="BD830" s="8">
        <f ca="1">IF(AND($D829=Finals!$B$4,$D830=1,$G830=BD$2),0,IF(AND($D829=Finals!$B$4,$D830=1),1,IF($G830=BD$2,0,BD829)))</f>
        <v>1</v>
      </c>
      <c r="BE830" s="8">
        <f ca="1">IF(AND($D829=Finals!$B$4,$D830=1,$G830=BE$2),0,IF(AND($D829=Finals!$B$4,$D830=1),1,IF($G830=BE$2,0,BE829)))</f>
        <v>1</v>
      </c>
      <c r="BF830" s="4">
        <f ca="1">IF(AND($D829=Finals!$B$4,$D830=1,$G830=BF$2),0,IF(AND($D829=Finals!$B$4,$D830=1),1,IF($G830=BF$2,0,BF829)))</f>
        <v>1</v>
      </c>
      <c r="BG830">
        <f t="shared" ca="1" si="1424"/>
        <v>33</v>
      </c>
      <c r="BP830">
        <v>1</v>
      </c>
      <c r="BQ830">
        <f t="shared" ref="BQ830:CZ830" ca="1" si="1482">IF(V830=1,1+BP830,BP830)</f>
        <v>1</v>
      </c>
      <c r="BR830">
        <f t="shared" ca="1" si="1482"/>
        <v>2</v>
      </c>
      <c r="BS830">
        <f t="shared" ca="1" si="1482"/>
        <v>3</v>
      </c>
      <c r="BT830">
        <f t="shared" ca="1" si="1482"/>
        <v>4</v>
      </c>
      <c r="BU830">
        <f t="shared" ca="1" si="1482"/>
        <v>5</v>
      </c>
      <c r="BV830">
        <f t="shared" ca="1" si="1482"/>
        <v>6</v>
      </c>
      <c r="BW830">
        <f t="shared" ca="1" si="1482"/>
        <v>7</v>
      </c>
      <c r="BX830">
        <f t="shared" ca="1" si="1482"/>
        <v>8</v>
      </c>
      <c r="BY830">
        <f t="shared" ca="1" si="1482"/>
        <v>9</v>
      </c>
      <c r="BZ830">
        <f t="shared" ca="1" si="1482"/>
        <v>10</v>
      </c>
      <c r="CA830">
        <f t="shared" ca="1" si="1482"/>
        <v>10</v>
      </c>
      <c r="CB830">
        <f t="shared" ca="1" si="1482"/>
        <v>11</v>
      </c>
      <c r="CC830">
        <f t="shared" ca="1" si="1482"/>
        <v>12</v>
      </c>
      <c r="CD830">
        <f t="shared" ca="1" si="1482"/>
        <v>13</v>
      </c>
      <c r="CE830">
        <f t="shared" ca="1" si="1482"/>
        <v>14</v>
      </c>
      <c r="CF830">
        <f t="shared" ca="1" si="1482"/>
        <v>15</v>
      </c>
      <c r="CG830">
        <f t="shared" ca="1" si="1482"/>
        <v>16</v>
      </c>
      <c r="CH830">
        <f t="shared" ca="1" si="1482"/>
        <v>17</v>
      </c>
      <c r="CI830">
        <f t="shared" ca="1" si="1482"/>
        <v>18</v>
      </c>
      <c r="CJ830">
        <f t="shared" ca="1" si="1482"/>
        <v>19</v>
      </c>
      <c r="CK830">
        <f t="shared" ca="1" si="1482"/>
        <v>19</v>
      </c>
      <c r="CL830">
        <f t="shared" ca="1" si="1482"/>
        <v>20</v>
      </c>
      <c r="CM830">
        <f t="shared" ca="1" si="1482"/>
        <v>21</v>
      </c>
      <c r="CN830">
        <f t="shared" ca="1" si="1482"/>
        <v>22</v>
      </c>
      <c r="CO830">
        <f t="shared" ca="1" si="1482"/>
        <v>23</v>
      </c>
      <c r="CP830">
        <f t="shared" ca="1" si="1482"/>
        <v>24</v>
      </c>
      <c r="CQ830">
        <f t="shared" ca="1" si="1482"/>
        <v>25</v>
      </c>
      <c r="CR830">
        <f t="shared" ca="1" si="1482"/>
        <v>26</v>
      </c>
      <c r="CS830">
        <f t="shared" ca="1" si="1482"/>
        <v>27</v>
      </c>
      <c r="CT830">
        <f t="shared" ca="1" si="1482"/>
        <v>28</v>
      </c>
      <c r="CU830">
        <f t="shared" ca="1" si="1482"/>
        <v>28</v>
      </c>
      <c r="CV830">
        <f t="shared" ca="1" si="1482"/>
        <v>29</v>
      </c>
      <c r="CW830">
        <f t="shared" ca="1" si="1482"/>
        <v>30</v>
      </c>
      <c r="CX830">
        <f t="shared" ca="1" si="1482"/>
        <v>31</v>
      </c>
      <c r="CY830">
        <f t="shared" ca="1" si="1482"/>
        <v>32</v>
      </c>
      <c r="CZ830">
        <f t="shared" ca="1" si="1482"/>
        <v>33</v>
      </c>
      <c r="DA830" s="5">
        <f t="shared" ca="1" si="1474"/>
        <v>1</v>
      </c>
      <c r="DB830">
        <f t="shared" ref="DB830:EK830" ca="1" si="1483">IF(DB$3&gt;$BG830,"",IF(OR(DA830=36,DA830=""),"",LOOKUP(DB$3,$BP830:$CZ830,$BP$3:$CZ$3)))</f>
        <v>2</v>
      </c>
      <c r="DC830">
        <f t="shared" ca="1" si="1483"/>
        <v>3</v>
      </c>
      <c r="DD830">
        <f t="shared" ca="1" si="1483"/>
        <v>4</v>
      </c>
      <c r="DE830">
        <f t="shared" ca="1" si="1483"/>
        <v>5</v>
      </c>
      <c r="DF830">
        <f t="shared" ca="1" si="1483"/>
        <v>6</v>
      </c>
      <c r="DG830">
        <f t="shared" ca="1" si="1483"/>
        <v>7</v>
      </c>
      <c r="DH830">
        <f t="shared" ca="1" si="1483"/>
        <v>8</v>
      </c>
      <c r="DI830">
        <f t="shared" ca="1" si="1483"/>
        <v>9</v>
      </c>
      <c r="DJ830">
        <f t="shared" ca="1" si="1483"/>
        <v>11</v>
      </c>
      <c r="DK830">
        <f t="shared" ca="1" si="1483"/>
        <v>12</v>
      </c>
      <c r="DL830">
        <f t="shared" ca="1" si="1483"/>
        <v>13</v>
      </c>
      <c r="DM830">
        <f t="shared" ca="1" si="1483"/>
        <v>14</v>
      </c>
      <c r="DN830">
        <f t="shared" ca="1" si="1483"/>
        <v>15</v>
      </c>
      <c r="DO830">
        <f t="shared" ca="1" si="1483"/>
        <v>16</v>
      </c>
      <c r="DP830">
        <f t="shared" ca="1" si="1483"/>
        <v>17</v>
      </c>
      <c r="DQ830">
        <f t="shared" ca="1" si="1483"/>
        <v>18</v>
      </c>
      <c r="DR830">
        <f t="shared" ca="1" si="1483"/>
        <v>19</v>
      </c>
      <c r="DS830">
        <f t="shared" ca="1" si="1483"/>
        <v>21</v>
      </c>
      <c r="DT830">
        <f t="shared" ca="1" si="1483"/>
        <v>22</v>
      </c>
      <c r="DU830">
        <f t="shared" ca="1" si="1483"/>
        <v>23</v>
      </c>
      <c r="DV830">
        <f t="shared" ca="1" si="1483"/>
        <v>24</v>
      </c>
      <c r="DW830">
        <f t="shared" ca="1" si="1483"/>
        <v>25</v>
      </c>
      <c r="DX830">
        <f t="shared" ca="1" si="1483"/>
        <v>26</v>
      </c>
      <c r="DY830">
        <f t="shared" ca="1" si="1483"/>
        <v>27</v>
      </c>
      <c r="DZ830">
        <f t="shared" ca="1" si="1483"/>
        <v>28</v>
      </c>
      <c r="EA830">
        <f t="shared" ca="1" si="1483"/>
        <v>29</v>
      </c>
      <c r="EB830">
        <f t="shared" ca="1" si="1483"/>
        <v>31</v>
      </c>
      <c r="EC830">
        <f t="shared" ca="1" si="1483"/>
        <v>32</v>
      </c>
      <c r="ED830">
        <f t="shared" ca="1" si="1483"/>
        <v>33</v>
      </c>
      <c r="EE830">
        <f t="shared" ca="1" si="1483"/>
        <v>34</v>
      </c>
      <c r="EF830">
        <f t="shared" ca="1" si="1483"/>
        <v>35</v>
      </c>
      <c r="EG830">
        <f t="shared" ca="1" si="1483"/>
        <v>36</v>
      </c>
      <c r="EH830" t="str">
        <f t="shared" ca="1" si="1483"/>
        <v/>
      </c>
      <c r="EI830" t="str">
        <f t="shared" ca="1" si="1483"/>
        <v/>
      </c>
      <c r="EJ830" t="str">
        <f t="shared" ca="1" si="1483"/>
        <v/>
      </c>
      <c r="EK830" t="str">
        <f t="shared" ca="1" si="1483"/>
        <v/>
      </c>
      <c r="EL830" t="str">
        <f ca="1">IF(I830=1,Finals!I835,"")</f>
        <v/>
      </c>
    </row>
    <row r="831" spans="3:142" x14ac:dyDescent="0.25">
      <c r="C831">
        <v>828</v>
      </c>
      <c r="D831">
        <f ca="1">IF(AND(Finals!K835&gt;Finals!K834,Finals!B$3="Yes"),1,IF(AND(I830=1,Finals!B$2="Yes"),1,IF(AND(E830=Finals!B$5,Calc!D830&gt;=Finals!B$4),1,IF(AND(D830=Finals!B$4,E830&lt;Finals!B$5),D830,1+D830))))</f>
        <v>10</v>
      </c>
      <c r="E831">
        <f ca="1">IF(E830=Finals!B$5,1,IF(AND(I830=1,Finals!B$2="Yes"),1,IF(D830&lt;Finals!B$4,1,Calc!E830+1)))</f>
        <v>3</v>
      </c>
      <c r="F831">
        <f>Finals!D836</f>
        <v>0</v>
      </c>
      <c r="G831">
        <f t="shared" si="1363"/>
        <v>0</v>
      </c>
      <c r="H831">
        <f ca="1">IF(AND(Finals!K835&gt;Finals!K834,Finals!B$3="Yes"),"",IF(AND(I830=1,Finals!B$2="Yes"),"",IF(D830&lt;&gt;Finals!B$4,"",1)))</f>
        <v>1</v>
      </c>
      <c r="I831">
        <f t="shared" ca="1" si="1364"/>
        <v>-1</v>
      </c>
      <c r="J831">
        <f ca="1">IF(I831=-1,-BG830,IF(I831=1,36-BG830,0))</f>
        <v>-33</v>
      </c>
      <c r="K831">
        <f t="shared" ca="1" si="1367"/>
        <v>-6744</v>
      </c>
      <c r="L831">
        <f ca="1">IF(AND($D830=0,$G831=L$3),1,IF($D830=0,0,IF($G831=L$3,1,L830)))</f>
        <v>1</v>
      </c>
      <c r="M831">
        <f ca="1">IF(AND($D830=0,$G831=M$3),1,IF($D830=0,0,IF($G831=M$3,1,M830)))</f>
        <v>1</v>
      </c>
      <c r="N831">
        <f ca="1">IF(AND($D830=0,$G831=N$3),1,IF($D830=0,0,IF($G831=N$3,1,N830)))</f>
        <v>0</v>
      </c>
      <c r="O831">
        <f ca="1">IF(AND($D830=0,$G831=O$3),1,IF($D830=0,0,IF($G831=O$3,1,O830)))</f>
        <v>0</v>
      </c>
      <c r="P831">
        <f ca="1">IF(AND($D830=0,$G831=P$3),1,IF($D830=0,0,IF($G831=P$3,1,P830)))</f>
        <v>1</v>
      </c>
      <c r="Q831">
        <f ca="1">IF(AND($D830=0,$G831=Q$3),1,IF($D830=0,0,IF($G831=Q$3,1,Q830)))</f>
        <v>0</v>
      </c>
      <c r="R831">
        <f ca="1">IF(AND($D830=0,$G831=R$3),1,IF($D830=0,0,IF($G831=R$3,1,R830)))</f>
        <v>1</v>
      </c>
      <c r="S831">
        <f ca="1">IF(AND($D830=0,$G831=S$3),1,IF($D830=0,0,IF($G831=S$3,1,S830)))</f>
        <v>1</v>
      </c>
      <c r="T831">
        <f ca="1">IF(AND($D830=0,$G831=T$3),1,IF($D830=0,0,IF($G831=T$3,1,T830)))</f>
        <v>0</v>
      </c>
      <c r="U831">
        <f ca="1">IF(AND($D830=0,$G831=U$3),1,IF($D830=0,0,IF($G831=U$3,1,U830)))</f>
        <v>1</v>
      </c>
      <c r="V831" s="5">
        <f ca="1">IF(AND($D830=Finals!$B$4,$D831=1,$G831=V$2),0,IF(AND($D830=Finals!$B$4,$D831=1),1,IF($G831=V$2,0,V830)))</f>
        <v>0</v>
      </c>
      <c r="W831" s="8">
        <f ca="1">IF(AND($D830=Finals!$B$4,$D831=1,$G831=W$2),0,IF(AND($D830=Finals!$B$4,$D831=1),1,IF($G831=W$2,0,W830)))</f>
        <v>1</v>
      </c>
      <c r="X831" s="8">
        <f ca="1">IF(AND($D830=Finals!$B$4,$D831=1,$G831=X$2),0,IF(AND($D830=Finals!$B$4,$D831=1),1,IF($G831=X$2,0,X830)))</f>
        <v>1</v>
      </c>
      <c r="Y831" s="8">
        <f ca="1">IF(AND($D830=Finals!$B$4,$D831=1,$G831=Y$2),0,IF(AND($D830=Finals!$B$4,$D831=1),1,IF($G831=Y$2,0,Y830)))</f>
        <v>1</v>
      </c>
      <c r="Z831" s="8">
        <f ca="1">IF(AND($D830=Finals!$B$4,$D831=1,$G831=Z$2),0,IF(AND($D830=Finals!$B$4,$D831=1),1,IF($G831=Z$2,0,Z830)))</f>
        <v>1</v>
      </c>
      <c r="AA831" s="8">
        <f ca="1">IF(AND($D830=Finals!$B$4,$D831=1,$G831=AA$2),0,IF(AND($D830=Finals!$B$4,$D831=1),1,IF($G831=AA$2,0,AA830)))</f>
        <v>1</v>
      </c>
      <c r="AB831" s="8">
        <f ca="1">IF(AND($D830=Finals!$B$4,$D831=1,$G831=AB$2),0,IF(AND($D830=Finals!$B$4,$D831=1),1,IF($G831=AB$2,0,AB830)))</f>
        <v>1</v>
      </c>
      <c r="AC831" s="8">
        <f ca="1">IF(AND($D830=Finals!$B$4,$D831=1,$G831=AC$2),0,IF(AND($D830=Finals!$B$4,$D831=1),1,IF($G831=AC$2,0,AC830)))</f>
        <v>1</v>
      </c>
      <c r="AD831" s="8">
        <f ca="1">IF(AND($D830=Finals!$B$4,$D831=1,$G831=AD$2),0,IF(AND($D830=Finals!$B$4,$D831=1),1,IF($G831=AD$2,0,AD830)))</f>
        <v>1</v>
      </c>
      <c r="AE831" s="8">
        <f ca="1">IF(AND($D830=Finals!$B$4,$D831=1,$G831=AE$2),0,IF(AND($D830=Finals!$B$4,$D831=1),1,IF($G831=AE$2,0,AE830)))</f>
        <v>1</v>
      </c>
      <c r="AF831" s="8">
        <f ca="1">IF(AND($D830=Finals!$B$4,$D831=1,$G831=AF$2),0,IF(AND($D830=Finals!$B$4,$D831=1),1,IF($G831=AF$2,0,AF830)))</f>
        <v>0</v>
      </c>
      <c r="AG831" s="8">
        <f ca="1">IF(AND($D830=Finals!$B$4,$D831=1,$G831=AG$2),0,IF(AND($D830=Finals!$B$4,$D831=1),1,IF($G831=AG$2,0,AG830)))</f>
        <v>1</v>
      </c>
      <c r="AH831" s="8">
        <f ca="1">IF(AND($D830=Finals!$B$4,$D831=1,$G831=AH$2),0,IF(AND($D830=Finals!$B$4,$D831=1),1,IF($G831=AH$2,0,AH830)))</f>
        <v>1</v>
      </c>
      <c r="AI831" s="8">
        <f ca="1">IF(AND($D830=Finals!$B$4,$D831=1,$G831=AI$2),0,IF(AND($D830=Finals!$B$4,$D831=1),1,IF($G831=AI$2,0,AI830)))</f>
        <v>1</v>
      </c>
      <c r="AJ831" s="8">
        <f ca="1">IF(AND($D830=Finals!$B$4,$D831=1,$G831=AJ$2),0,IF(AND($D830=Finals!$B$4,$D831=1),1,IF($G831=AJ$2,0,AJ830)))</f>
        <v>1</v>
      </c>
      <c r="AK831" s="8">
        <f ca="1">IF(AND($D830=Finals!$B$4,$D831=1,$G831=AK$2),0,IF(AND($D830=Finals!$B$4,$D831=1),1,IF($G831=AK$2,0,AK830)))</f>
        <v>1</v>
      </c>
      <c r="AL831" s="8">
        <f ca="1">IF(AND($D830=Finals!$B$4,$D831=1,$G831=AL$2),0,IF(AND($D830=Finals!$B$4,$D831=1),1,IF($G831=AL$2,0,AL830)))</f>
        <v>1</v>
      </c>
      <c r="AM831" s="8">
        <f ca="1">IF(AND($D830=Finals!$B$4,$D831=1,$G831=AM$2),0,IF(AND($D830=Finals!$B$4,$D831=1),1,IF($G831=AM$2,0,AM830)))</f>
        <v>1</v>
      </c>
      <c r="AN831" s="8">
        <f ca="1">IF(AND($D830=Finals!$B$4,$D831=1,$G831=AN$2),0,IF(AND($D830=Finals!$B$4,$D831=1),1,IF($G831=AN$2,0,AN830)))</f>
        <v>1</v>
      </c>
      <c r="AO831" s="8">
        <f ca="1">IF(AND($D830=Finals!$B$4,$D831=1,$G831=AO$2),0,IF(AND($D830=Finals!$B$4,$D831=1),1,IF($G831=AO$2,0,AO830)))</f>
        <v>1</v>
      </c>
      <c r="AP831" s="8">
        <f ca="1">IF(AND($D830=Finals!$B$4,$D831=1,$G831=AP$2),0,IF(AND($D830=Finals!$B$4,$D831=1),1,IF($G831=AP$2,0,AP830)))</f>
        <v>0</v>
      </c>
      <c r="AQ831" s="8">
        <f ca="1">IF(AND($D830=Finals!$B$4,$D831=1,$G831=AQ$2),0,IF(AND($D830=Finals!$B$4,$D831=1),1,IF($G831=AQ$2,0,AQ830)))</f>
        <v>1</v>
      </c>
      <c r="AR831" s="8">
        <f ca="1">IF(AND($D830=Finals!$B$4,$D831=1,$G831=AR$2),0,IF(AND($D830=Finals!$B$4,$D831=1),1,IF($G831=AR$2,0,AR830)))</f>
        <v>1</v>
      </c>
      <c r="AS831" s="8">
        <f ca="1">IF(AND($D830=Finals!$B$4,$D831=1,$G831=AS$2),0,IF(AND($D830=Finals!$B$4,$D831=1),1,IF($G831=AS$2,0,AS830)))</f>
        <v>1</v>
      </c>
      <c r="AT831" s="8">
        <f ca="1">IF(AND($D830=Finals!$B$4,$D831=1,$G831=AT$2),0,IF(AND($D830=Finals!$B$4,$D831=1),1,IF($G831=AT$2,0,AT830)))</f>
        <v>1</v>
      </c>
      <c r="AU831" s="8">
        <f ca="1">IF(AND($D830=Finals!$B$4,$D831=1,$G831=AU$2),0,IF(AND($D830=Finals!$B$4,$D831=1),1,IF($G831=AU$2,0,AU830)))</f>
        <v>1</v>
      </c>
      <c r="AV831" s="8">
        <f ca="1">IF(AND($D830=Finals!$B$4,$D831=1,$G831=AV$2),0,IF(AND($D830=Finals!$B$4,$D831=1),1,IF($G831=AV$2,0,AV830)))</f>
        <v>1</v>
      </c>
      <c r="AW831" s="8">
        <f ca="1">IF(AND($D830=Finals!$B$4,$D831=1,$G831=AW$2),0,IF(AND($D830=Finals!$B$4,$D831=1),1,IF($G831=AW$2,0,AW830)))</f>
        <v>1</v>
      </c>
      <c r="AX831" s="8">
        <f ca="1">IF(AND($D830=Finals!$B$4,$D831=1,$G831=AX$2),0,IF(AND($D830=Finals!$B$4,$D831=1),1,IF($G831=AX$2,0,AX830)))</f>
        <v>1</v>
      </c>
      <c r="AY831" s="8">
        <f ca="1">IF(AND($D830=Finals!$B$4,$D831=1,$G831=AY$2),0,IF(AND($D830=Finals!$B$4,$D831=1),1,IF($G831=AY$2,0,AY830)))</f>
        <v>1</v>
      </c>
      <c r="AZ831" s="8">
        <f ca="1">IF(AND($D830=Finals!$B$4,$D831=1,$G831=AZ$2),0,IF(AND($D830=Finals!$B$4,$D831=1),1,IF($G831=AZ$2,0,AZ830)))</f>
        <v>0</v>
      </c>
      <c r="BA831" s="8">
        <f ca="1">IF(AND($D830=Finals!$B$4,$D831=1,$G831=BA$2),0,IF(AND($D830=Finals!$B$4,$D831=1),1,IF($G831=BA$2,0,BA830)))</f>
        <v>1</v>
      </c>
      <c r="BB831" s="8">
        <f ca="1">IF(AND($D830=Finals!$B$4,$D831=1,$G831=BB$2),0,IF(AND($D830=Finals!$B$4,$D831=1),1,IF($G831=BB$2,0,BB830)))</f>
        <v>1</v>
      </c>
      <c r="BC831" s="8">
        <f ca="1">IF(AND($D830=Finals!$B$4,$D831=1,$G831=BC$2),0,IF(AND($D830=Finals!$B$4,$D831=1),1,IF($G831=BC$2,0,BC830)))</f>
        <v>1</v>
      </c>
      <c r="BD831" s="8">
        <f ca="1">IF(AND($D830=Finals!$B$4,$D831=1,$G831=BD$2),0,IF(AND($D830=Finals!$B$4,$D831=1),1,IF($G831=BD$2,0,BD830)))</f>
        <v>1</v>
      </c>
      <c r="BE831" s="8">
        <f ca="1">IF(AND($D830=Finals!$B$4,$D831=1,$G831=BE$2),0,IF(AND($D830=Finals!$B$4,$D831=1),1,IF($G831=BE$2,0,BE830)))</f>
        <v>1</v>
      </c>
      <c r="BF831" s="4">
        <f ca="1">IF(AND($D830=Finals!$B$4,$D831=1,$G831=BF$2),0,IF(AND($D830=Finals!$B$4,$D831=1),1,IF($G831=BF$2,0,BF830)))</f>
        <v>1</v>
      </c>
      <c r="BG831">
        <f t="shared" ca="1" si="1424"/>
        <v>33</v>
      </c>
      <c r="BP831">
        <v>1</v>
      </c>
      <c r="BQ831">
        <f t="shared" ref="BQ831:CZ831" ca="1" si="1484">IF(V831=1,1+BP831,BP831)</f>
        <v>1</v>
      </c>
      <c r="BR831">
        <f t="shared" ca="1" si="1484"/>
        <v>2</v>
      </c>
      <c r="BS831">
        <f t="shared" ca="1" si="1484"/>
        <v>3</v>
      </c>
      <c r="BT831">
        <f t="shared" ca="1" si="1484"/>
        <v>4</v>
      </c>
      <c r="BU831">
        <f t="shared" ca="1" si="1484"/>
        <v>5</v>
      </c>
      <c r="BV831">
        <f t="shared" ca="1" si="1484"/>
        <v>6</v>
      </c>
      <c r="BW831">
        <f t="shared" ca="1" si="1484"/>
        <v>7</v>
      </c>
      <c r="BX831">
        <f t="shared" ca="1" si="1484"/>
        <v>8</v>
      </c>
      <c r="BY831">
        <f t="shared" ca="1" si="1484"/>
        <v>9</v>
      </c>
      <c r="BZ831">
        <f t="shared" ca="1" si="1484"/>
        <v>10</v>
      </c>
      <c r="CA831">
        <f t="shared" ca="1" si="1484"/>
        <v>10</v>
      </c>
      <c r="CB831">
        <f t="shared" ca="1" si="1484"/>
        <v>11</v>
      </c>
      <c r="CC831">
        <f t="shared" ca="1" si="1484"/>
        <v>12</v>
      </c>
      <c r="CD831">
        <f t="shared" ca="1" si="1484"/>
        <v>13</v>
      </c>
      <c r="CE831">
        <f t="shared" ca="1" si="1484"/>
        <v>14</v>
      </c>
      <c r="CF831">
        <f t="shared" ca="1" si="1484"/>
        <v>15</v>
      </c>
      <c r="CG831">
        <f t="shared" ca="1" si="1484"/>
        <v>16</v>
      </c>
      <c r="CH831">
        <f t="shared" ca="1" si="1484"/>
        <v>17</v>
      </c>
      <c r="CI831">
        <f t="shared" ca="1" si="1484"/>
        <v>18</v>
      </c>
      <c r="CJ831">
        <f t="shared" ca="1" si="1484"/>
        <v>19</v>
      </c>
      <c r="CK831">
        <f t="shared" ca="1" si="1484"/>
        <v>19</v>
      </c>
      <c r="CL831">
        <f t="shared" ca="1" si="1484"/>
        <v>20</v>
      </c>
      <c r="CM831">
        <f t="shared" ca="1" si="1484"/>
        <v>21</v>
      </c>
      <c r="CN831">
        <f t="shared" ca="1" si="1484"/>
        <v>22</v>
      </c>
      <c r="CO831">
        <f t="shared" ca="1" si="1484"/>
        <v>23</v>
      </c>
      <c r="CP831">
        <f t="shared" ca="1" si="1484"/>
        <v>24</v>
      </c>
      <c r="CQ831">
        <f t="shared" ca="1" si="1484"/>
        <v>25</v>
      </c>
      <c r="CR831">
        <f t="shared" ca="1" si="1484"/>
        <v>26</v>
      </c>
      <c r="CS831">
        <f t="shared" ca="1" si="1484"/>
        <v>27</v>
      </c>
      <c r="CT831">
        <f t="shared" ca="1" si="1484"/>
        <v>28</v>
      </c>
      <c r="CU831">
        <f t="shared" ca="1" si="1484"/>
        <v>28</v>
      </c>
      <c r="CV831">
        <f t="shared" ca="1" si="1484"/>
        <v>29</v>
      </c>
      <c r="CW831">
        <f t="shared" ca="1" si="1484"/>
        <v>30</v>
      </c>
      <c r="CX831">
        <f t="shared" ca="1" si="1484"/>
        <v>31</v>
      </c>
      <c r="CY831">
        <f t="shared" ca="1" si="1484"/>
        <v>32</v>
      </c>
      <c r="CZ831">
        <f t="shared" ca="1" si="1484"/>
        <v>33</v>
      </c>
      <c r="DA831" s="5">
        <f t="shared" ca="1" si="1474"/>
        <v>1</v>
      </c>
      <c r="DB831">
        <f t="shared" ref="DB831:EK831" ca="1" si="1485">IF(DB$3&gt;$BG831,"",IF(OR(DA831=36,DA831=""),"",LOOKUP(DB$3,$BP831:$CZ831,$BP$3:$CZ$3)))</f>
        <v>2</v>
      </c>
      <c r="DC831">
        <f t="shared" ca="1" si="1485"/>
        <v>3</v>
      </c>
      <c r="DD831">
        <f t="shared" ca="1" si="1485"/>
        <v>4</v>
      </c>
      <c r="DE831">
        <f t="shared" ca="1" si="1485"/>
        <v>5</v>
      </c>
      <c r="DF831">
        <f t="shared" ca="1" si="1485"/>
        <v>6</v>
      </c>
      <c r="DG831">
        <f t="shared" ca="1" si="1485"/>
        <v>7</v>
      </c>
      <c r="DH831">
        <f t="shared" ca="1" si="1485"/>
        <v>8</v>
      </c>
      <c r="DI831">
        <f t="shared" ca="1" si="1485"/>
        <v>9</v>
      </c>
      <c r="DJ831">
        <f t="shared" ca="1" si="1485"/>
        <v>11</v>
      </c>
      <c r="DK831">
        <f t="shared" ca="1" si="1485"/>
        <v>12</v>
      </c>
      <c r="DL831">
        <f t="shared" ca="1" si="1485"/>
        <v>13</v>
      </c>
      <c r="DM831">
        <f t="shared" ca="1" si="1485"/>
        <v>14</v>
      </c>
      <c r="DN831">
        <f t="shared" ca="1" si="1485"/>
        <v>15</v>
      </c>
      <c r="DO831">
        <f t="shared" ca="1" si="1485"/>
        <v>16</v>
      </c>
      <c r="DP831">
        <f t="shared" ca="1" si="1485"/>
        <v>17</v>
      </c>
      <c r="DQ831">
        <f t="shared" ca="1" si="1485"/>
        <v>18</v>
      </c>
      <c r="DR831">
        <f t="shared" ca="1" si="1485"/>
        <v>19</v>
      </c>
      <c r="DS831">
        <f t="shared" ca="1" si="1485"/>
        <v>21</v>
      </c>
      <c r="DT831">
        <f t="shared" ca="1" si="1485"/>
        <v>22</v>
      </c>
      <c r="DU831">
        <f t="shared" ca="1" si="1485"/>
        <v>23</v>
      </c>
      <c r="DV831">
        <f t="shared" ca="1" si="1485"/>
        <v>24</v>
      </c>
      <c r="DW831">
        <f t="shared" ca="1" si="1485"/>
        <v>25</v>
      </c>
      <c r="DX831">
        <f t="shared" ca="1" si="1485"/>
        <v>26</v>
      </c>
      <c r="DY831">
        <f t="shared" ca="1" si="1485"/>
        <v>27</v>
      </c>
      <c r="DZ831">
        <f t="shared" ca="1" si="1485"/>
        <v>28</v>
      </c>
      <c r="EA831">
        <f t="shared" ca="1" si="1485"/>
        <v>29</v>
      </c>
      <c r="EB831">
        <f t="shared" ca="1" si="1485"/>
        <v>31</v>
      </c>
      <c r="EC831">
        <f t="shared" ca="1" si="1485"/>
        <v>32</v>
      </c>
      <c r="ED831">
        <f t="shared" ca="1" si="1485"/>
        <v>33</v>
      </c>
      <c r="EE831">
        <f t="shared" ca="1" si="1485"/>
        <v>34</v>
      </c>
      <c r="EF831">
        <f t="shared" ca="1" si="1485"/>
        <v>35</v>
      </c>
      <c r="EG831">
        <f t="shared" ca="1" si="1485"/>
        <v>36</v>
      </c>
      <c r="EH831" t="str">
        <f t="shared" ca="1" si="1485"/>
        <v/>
      </c>
      <c r="EI831" t="str">
        <f t="shared" ca="1" si="1485"/>
        <v/>
      </c>
      <c r="EJ831" t="str">
        <f t="shared" ca="1" si="1485"/>
        <v/>
      </c>
      <c r="EK831" t="str">
        <f t="shared" ca="1" si="1485"/>
        <v/>
      </c>
      <c r="EL831" t="str">
        <f ca="1">IF(I831=1,Finals!I836,"")</f>
        <v/>
      </c>
    </row>
    <row r="832" spans="3:142" x14ac:dyDescent="0.25">
      <c r="C832">
        <v>829</v>
      </c>
      <c r="D832">
        <f ca="1">IF(AND(Finals!K836&gt;Finals!K835,Finals!B$3="Yes"),1,IF(AND(I831=1,Finals!B$2="Yes"),1,IF(AND(E831=Finals!B$5,Calc!D831&gt;=Finals!B$4),1,IF(AND(D831=Finals!B$4,E831&lt;Finals!B$5),D831,1+D831))))</f>
        <v>1</v>
      </c>
      <c r="E832">
        <f ca="1">IF(E831=Finals!B$5,1,IF(AND(I831=1,Finals!B$2="Yes"),1,IF(D831&lt;Finals!B$4,1,Calc!E831+1)))</f>
        <v>1</v>
      </c>
      <c r="F832">
        <f>Finals!D837</f>
        <v>0</v>
      </c>
      <c r="G832">
        <f t="shared" si="1363"/>
        <v>0</v>
      </c>
      <c r="H832">
        <f ca="1">IF(AND(Finals!K836&gt;Finals!K835,Finals!B$3="Yes"),"",IF(AND(I831=1,Finals!B$2="Yes"),"",IF(D831&lt;&gt;Finals!B$4,"",1)))</f>
        <v>1</v>
      </c>
      <c r="I832">
        <f t="shared" ca="1" si="1364"/>
        <v>-1</v>
      </c>
      <c r="J832">
        <f ca="1">IF(I832=-1,-BG831,IF(I832=1,36-BG831,0))</f>
        <v>-33</v>
      </c>
      <c r="K832">
        <f t="shared" ca="1" si="1367"/>
        <v>-6777</v>
      </c>
      <c r="L832">
        <f ca="1">IF(AND($D831=0,$G832=L$3),1,IF($D831=0,0,IF($G832=L$3,1,L831)))</f>
        <v>1</v>
      </c>
      <c r="M832">
        <f ca="1">IF(AND($D831=0,$G832=M$3),1,IF($D831=0,0,IF($G832=M$3,1,M831)))</f>
        <v>1</v>
      </c>
      <c r="N832">
        <f ca="1">IF(AND($D831=0,$G832=N$3),1,IF($D831=0,0,IF($G832=N$3,1,N831)))</f>
        <v>0</v>
      </c>
      <c r="O832">
        <f ca="1">IF(AND($D831=0,$G832=O$3),1,IF($D831=0,0,IF($G832=O$3,1,O831)))</f>
        <v>0</v>
      </c>
      <c r="P832">
        <f ca="1">IF(AND($D831=0,$G832=P$3),1,IF($D831=0,0,IF($G832=P$3,1,P831)))</f>
        <v>1</v>
      </c>
      <c r="Q832">
        <f ca="1">IF(AND($D831=0,$G832=Q$3),1,IF($D831=0,0,IF($G832=Q$3,1,Q831)))</f>
        <v>0</v>
      </c>
      <c r="R832">
        <f ca="1">IF(AND($D831=0,$G832=R$3),1,IF($D831=0,0,IF($G832=R$3,1,R831)))</f>
        <v>1</v>
      </c>
      <c r="S832">
        <f ca="1">IF(AND($D831=0,$G832=S$3),1,IF($D831=0,0,IF($G832=S$3,1,S831)))</f>
        <v>1</v>
      </c>
      <c r="T832">
        <f ca="1">IF(AND($D831=0,$G832=T$3),1,IF($D831=0,0,IF($G832=T$3,1,T831)))</f>
        <v>0</v>
      </c>
      <c r="U832">
        <f ca="1">IF(AND($D831=0,$G832=U$3),1,IF($D831=0,0,IF($G832=U$3,1,U831)))</f>
        <v>1</v>
      </c>
      <c r="V832" s="5">
        <f ca="1">IF(AND($D831=Finals!$B$4,$D832=1,$G832=V$2),0,IF(AND($D831=Finals!$B$4,$D832=1),1,IF($G832=V$2,0,V831)))</f>
        <v>0</v>
      </c>
      <c r="W832" s="8">
        <f ca="1">IF(AND($D831=Finals!$B$4,$D832=1,$G832=W$2),0,IF(AND($D831=Finals!$B$4,$D832=1),1,IF($G832=W$2,0,W831)))</f>
        <v>1</v>
      </c>
      <c r="X832" s="8">
        <f ca="1">IF(AND($D831=Finals!$B$4,$D832=1,$G832=X$2),0,IF(AND($D831=Finals!$B$4,$D832=1),1,IF($G832=X$2,0,X831)))</f>
        <v>1</v>
      </c>
      <c r="Y832" s="8">
        <f ca="1">IF(AND($D831=Finals!$B$4,$D832=1,$G832=Y$2),0,IF(AND($D831=Finals!$B$4,$D832=1),1,IF($G832=Y$2,0,Y831)))</f>
        <v>1</v>
      </c>
      <c r="Z832" s="8">
        <f ca="1">IF(AND($D831=Finals!$B$4,$D832=1,$G832=Z$2),0,IF(AND($D831=Finals!$B$4,$D832=1),1,IF($G832=Z$2,0,Z831)))</f>
        <v>1</v>
      </c>
      <c r="AA832" s="8">
        <f ca="1">IF(AND($D831=Finals!$B$4,$D832=1,$G832=AA$2),0,IF(AND($D831=Finals!$B$4,$D832=1),1,IF($G832=AA$2,0,AA831)))</f>
        <v>1</v>
      </c>
      <c r="AB832" s="8">
        <f ca="1">IF(AND($D831=Finals!$B$4,$D832=1,$G832=AB$2),0,IF(AND($D831=Finals!$B$4,$D832=1),1,IF($G832=AB$2,0,AB831)))</f>
        <v>1</v>
      </c>
      <c r="AC832" s="8">
        <f ca="1">IF(AND($D831=Finals!$B$4,$D832=1,$G832=AC$2),0,IF(AND($D831=Finals!$B$4,$D832=1),1,IF($G832=AC$2,0,AC831)))</f>
        <v>1</v>
      </c>
      <c r="AD832" s="8">
        <f ca="1">IF(AND($D831=Finals!$B$4,$D832=1,$G832=AD$2),0,IF(AND($D831=Finals!$B$4,$D832=1),1,IF($G832=AD$2,0,AD831)))</f>
        <v>1</v>
      </c>
      <c r="AE832" s="8">
        <f ca="1">IF(AND($D831=Finals!$B$4,$D832=1,$G832=AE$2),0,IF(AND($D831=Finals!$B$4,$D832=1),1,IF($G832=AE$2,0,AE831)))</f>
        <v>1</v>
      </c>
      <c r="AF832" s="8">
        <f ca="1">IF(AND($D831=Finals!$B$4,$D832=1,$G832=AF$2),0,IF(AND($D831=Finals!$B$4,$D832=1),1,IF($G832=AF$2,0,AF831)))</f>
        <v>0</v>
      </c>
      <c r="AG832" s="8">
        <f ca="1">IF(AND($D831=Finals!$B$4,$D832=1,$G832=AG$2),0,IF(AND($D831=Finals!$B$4,$D832=1),1,IF($G832=AG$2,0,AG831)))</f>
        <v>1</v>
      </c>
      <c r="AH832" s="8">
        <f ca="1">IF(AND($D831=Finals!$B$4,$D832=1,$G832=AH$2),0,IF(AND($D831=Finals!$B$4,$D832=1),1,IF($G832=AH$2,0,AH831)))</f>
        <v>1</v>
      </c>
      <c r="AI832" s="8">
        <f ca="1">IF(AND($D831=Finals!$B$4,$D832=1,$G832=AI$2),0,IF(AND($D831=Finals!$B$4,$D832=1),1,IF($G832=AI$2,0,AI831)))</f>
        <v>1</v>
      </c>
      <c r="AJ832" s="8">
        <f ca="1">IF(AND($D831=Finals!$B$4,$D832=1,$G832=AJ$2),0,IF(AND($D831=Finals!$B$4,$D832=1),1,IF($G832=AJ$2,0,AJ831)))</f>
        <v>1</v>
      </c>
      <c r="AK832" s="8">
        <f ca="1">IF(AND($D831=Finals!$B$4,$D832=1,$G832=AK$2),0,IF(AND($D831=Finals!$B$4,$D832=1),1,IF($G832=AK$2,0,AK831)))</f>
        <v>1</v>
      </c>
      <c r="AL832" s="8">
        <f ca="1">IF(AND($D831=Finals!$B$4,$D832=1,$G832=AL$2),0,IF(AND($D831=Finals!$B$4,$D832=1),1,IF($G832=AL$2,0,AL831)))</f>
        <v>1</v>
      </c>
      <c r="AM832" s="8">
        <f ca="1">IF(AND($D831=Finals!$B$4,$D832=1,$G832=AM$2),0,IF(AND($D831=Finals!$B$4,$D832=1),1,IF($G832=AM$2,0,AM831)))</f>
        <v>1</v>
      </c>
      <c r="AN832" s="8">
        <f ca="1">IF(AND($D831=Finals!$B$4,$D832=1,$G832=AN$2),0,IF(AND($D831=Finals!$B$4,$D832=1),1,IF($G832=AN$2,0,AN831)))</f>
        <v>1</v>
      </c>
      <c r="AO832" s="8">
        <f ca="1">IF(AND($D831=Finals!$B$4,$D832=1,$G832=AO$2),0,IF(AND($D831=Finals!$B$4,$D832=1),1,IF($G832=AO$2,0,AO831)))</f>
        <v>1</v>
      </c>
      <c r="AP832" s="8">
        <f ca="1">IF(AND($D831=Finals!$B$4,$D832=1,$G832=AP$2),0,IF(AND($D831=Finals!$B$4,$D832=1),1,IF($G832=AP$2,0,AP831)))</f>
        <v>0</v>
      </c>
      <c r="AQ832" s="8">
        <f ca="1">IF(AND($D831=Finals!$B$4,$D832=1,$G832=AQ$2),0,IF(AND($D831=Finals!$B$4,$D832=1),1,IF($G832=AQ$2,0,AQ831)))</f>
        <v>1</v>
      </c>
      <c r="AR832" s="8">
        <f ca="1">IF(AND($D831=Finals!$B$4,$D832=1,$G832=AR$2),0,IF(AND($D831=Finals!$B$4,$D832=1),1,IF($G832=AR$2,0,AR831)))</f>
        <v>1</v>
      </c>
      <c r="AS832" s="8">
        <f ca="1">IF(AND($D831=Finals!$B$4,$D832=1,$G832=AS$2),0,IF(AND($D831=Finals!$B$4,$D832=1),1,IF($G832=AS$2,0,AS831)))</f>
        <v>1</v>
      </c>
      <c r="AT832" s="8">
        <f ca="1">IF(AND($D831=Finals!$B$4,$D832=1,$G832=AT$2),0,IF(AND($D831=Finals!$B$4,$D832=1),1,IF($G832=AT$2,0,AT831)))</f>
        <v>1</v>
      </c>
      <c r="AU832" s="8">
        <f ca="1">IF(AND($D831=Finals!$B$4,$D832=1,$G832=AU$2),0,IF(AND($D831=Finals!$B$4,$D832=1),1,IF($G832=AU$2,0,AU831)))</f>
        <v>1</v>
      </c>
      <c r="AV832" s="8">
        <f ca="1">IF(AND($D831=Finals!$B$4,$D832=1,$G832=AV$2),0,IF(AND($D831=Finals!$B$4,$D832=1),1,IF($G832=AV$2,0,AV831)))</f>
        <v>1</v>
      </c>
      <c r="AW832" s="8">
        <f ca="1">IF(AND($D831=Finals!$B$4,$D832=1,$G832=AW$2),0,IF(AND($D831=Finals!$B$4,$D832=1),1,IF($G832=AW$2,0,AW831)))</f>
        <v>1</v>
      </c>
      <c r="AX832" s="8">
        <f ca="1">IF(AND($D831=Finals!$B$4,$D832=1,$G832=AX$2),0,IF(AND($D831=Finals!$B$4,$D832=1),1,IF($G832=AX$2,0,AX831)))</f>
        <v>1</v>
      </c>
      <c r="AY832" s="8">
        <f ca="1">IF(AND($D831=Finals!$B$4,$D832=1,$G832=AY$2),0,IF(AND($D831=Finals!$B$4,$D832=1),1,IF($G832=AY$2,0,AY831)))</f>
        <v>1</v>
      </c>
      <c r="AZ832" s="8">
        <f ca="1">IF(AND($D831=Finals!$B$4,$D832=1,$G832=AZ$2),0,IF(AND($D831=Finals!$B$4,$D832=1),1,IF($G832=AZ$2,0,AZ831)))</f>
        <v>0</v>
      </c>
      <c r="BA832" s="8">
        <f ca="1">IF(AND($D831=Finals!$B$4,$D832=1,$G832=BA$2),0,IF(AND($D831=Finals!$B$4,$D832=1),1,IF($G832=BA$2,0,BA831)))</f>
        <v>1</v>
      </c>
      <c r="BB832" s="8">
        <f ca="1">IF(AND($D831=Finals!$B$4,$D832=1,$G832=BB$2),0,IF(AND($D831=Finals!$B$4,$D832=1),1,IF($G832=BB$2,0,BB831)))</f>
        <v>1</v>
      </c>
      <c r="BC832" s="8">
        <f ca="1">IF(AND($D831=Finals!$B$4,$D832=1,$G832=BC$2),0,IF(AND($D831=Finals!$B$4,$D832=1),1,IF($G832=BC$2,0,BC831)))</f>
        <v>1</v>
      </c>
      <c r="BD832" s="8">
        <f ca="1">IF(AND($D831=Finals!$B$4,$D832=1,$G832=BD$2),0,IF(AND($D831=Finals!$B$4,$D832=1),1,IF($G832=BD$2,0,BD831)))</f>
        <v>1</v>
      </c>
      <c r="BE832" s="8">
        <f ca="1">IF(AND($D831=Finals!$B$4,$D832=1,$G832=BE$2),0,IF(AND($D831=Finals!$B$4,$D832=1),1,IF($G832=BE$2,0,BE831)))</f>
        <v>1</v>
      </c>
      <c r="BF832" s="4">
        <f ca="1">IF(AND($D831=Finals!$B$4,$D832=1,$G832=BF$2),0,IF(AND($D831=Finals!$B$4,$D832=1),1,IF($G832=BF$2,0,BF831)))</f>
        <v>1</v>
      </c>
      <c r="BG832">
        <f t="shared" ca="1" si="1424"/>
        <v>33</v>
      </c>
      <c r="BP832">
        <v>1</v>
      </c>
      <c r="BQ832">
        <f t="shared" ref="BQ832:CZ832" ca="1" si="1486">IF(V832=1,1+BP832,BP832)</f>
        <v>1</v>
      </c>
      <c r="BR832">
        <f t="shared" ca="1" si="1486"/>
        <v>2</v>
      </c>
      <c r="BS832">
        <f t="shared" ca="1" si="1486"/>
        <v>3</v>
      </c>
      <c r="BT832">
        <f t="shared" ca="1" si="1486"/>
        <v>4</v>
      </c>
      <c r="BU832">
        <f t="shared" ca="1" si="1486"/>
        <v>5</v>
      </c>
      <c r="BV832">
        <f t="shared" ca="1" si="1486"/>
        <v>6</v>
      </c>
      <c r="BW832">
        <f t="shared" ca="1" si="1486"/>
        <v>7</v>
      </c>
      <c r="BX832">
        <f t="shared" ca="1" si="1486"/>
        <v>8</v>
      </c>
      <c r="BY832">
        <f t="shared" ca="1" si="1486"/>
        <v>9</v>
      </c>
      <c r="BZ832">
        <f t="shared" ca="1" si="1486"/>
        <v>10</v>
      </c>
      <c r="CA832">
        <f t="shared" ca="1" si="1486"/>
        <v>10</v>
      </c>
      <c r="CB832">
        <f t="shared" ca="1" si="1486"/>
        <v>11</v>
      </c>
      <c r="CC832">
        <f t="shared" ca="1" si="1486"/>
        <v>12</v>
      </c>
      <c r="CD832">
        <f t="shared" ca="1" si="1486"/>
        <v>13</v>
      </c>
      <c r="CE832">
        <f t="shared" ca="1" si="1486"/>
        <v>14</v>
      </c>
      <c r="CF832">
        <f t="shared" ca="1" si="1486"/>
        <v>15</v>
      </c>
      <c r="CG832">
        <f t="shared" ca="1" si="1486"/>
        <v>16</v>
      </c>
      <c r="CH832">
        <f t="shared" ca="1" si="1486"/>
        <v>17</v>
      </c>
      <c r="CI832">
        <f t="shared" ca="1" si="1486"/>
        <v>18</v>
      </c>
      <c r="CJ832">
        <f t="shared" ca="1" si="1486"/>
        <v>19</v>
      </c>
      <c r="CK832">
        <f t="shared" ca="1" si="1486"/>
        <v>19</v>
      </c>
      <c r="CL832">
        <f t="shared" ca="1" si="1486"/>
        <v>20</v>
      </c>
      <c r="CM832">
        <f t="shared" ca="1" si="1486"/>
        <v>21</v>
      </c>
      <c r="CN832">
        <f t="shared" ca="1" si="1486"/>
        <v>22</v>
      </c>
      <c r="CO832">
        <f t="shared" ca="1" si="1486"/>
        <v>23</v>
      </c>
      <c r="CP832">
        <f t="shared" ca="1" si="1486"/>
        <v>24</v>
      </c>
      <c r="CQ832">
        <f t="shared" ca="1" si="1486"/>
        <v>25</v>
      </c>
      <c r="CR832">
        <f t="shared" ca="1" si="1486"/>
        <v>26</v>
      </c>
      <c r="CS832">
        <f t="shared" ca="1" si="1486"/>
        <v>27</v>
      </c>
      <c r="CT832">
        <f t="shared" ca="1" si="1486"/>
        <v>28</v>
      </c>
      <c r="CU832">
        <f t="shared" ca="1" si="1486"/>
        <v>28</v>
      </c>
      <c r="CV832">
        <f t="shared" ca="1" si="1486"/>
        <v>29</v>
      </c>
      <c r="CW832">
        <f t="shared" ca="1" si="1486"/>
        <v>30</v>
      </c>
      <c r="CX832">
        <f t="shared" ca="1" si="1486"/>
        <v>31</v>
      </c>
      <c r="CY832">
        <f t="shared" ca="1" si="1486"/>
        <v>32</v>
      </c>
      <c r="CZ832">
        <f t="shared" ca="1" si="1486"/>
        <v>33</v>
      </c>
      <c r="DA832" s="5">
        <f t="shared" ca="1" si="1474"/>
        <v>1</v>
      </c>
      <c r="DB832">
        <f t="shared" ref="DB832:EK832" ca="1" si="1487">IF(DB$3&gt;$BG832,"",IF(OR(DA832=36,DA832=""),"",LOOKUP(DB$3,$BP832:$CZ832,$BP$3:$CZ$3)))</f>
        <v>2</v>
      </c>
      <c r="DC832">
        <f t="shared" ca="1" si="1487"/>
        <v>3</v>
      </c>
      <c r="DD832">
        <f t="shared" ca="1" si="1487"/>
        <v>4</v>
      </c>
      <c r="DE832">
        <f t="shared" ca="1" si="1487"/>
        <v>5</v>
      </c>
      <c r="DF832">
        <f t="shared" ca="1" si="1487"/>
        <v>6</v>
      </c>
      <c r="DG832">
        <f t="shared" ca="1" si="1487"/>
        <v>7</v>
      </c>
      <c r="DH832">
        <f t="shared" ca="1" si="1487"/>
        <v>8</v>
      </c>
      <c r="DI832">
        <f t="shared" ca="1" si="1487"/>
        <v>9</v>
      </c>
      <c r="DJ832">
        <f t="shared" ca="1" si="1487"/>
        <v>11</v>
      </c>
      <c r="DK832">
        <f t="shared" ca="1" si="1487"/>
        <v>12</v>
      </c>
      <c r="DL832">
        <f t="shared" ca="1" si="1487"/>
        <v>13</v>
      </c>
      <c r="DM832">
        <f t="shared" ca="1" si="1487"/>
        <v>14</v>
      </c>
      <c r="DN832">
        <f t="shared" ca="1" si="1487"/>
        <v>15</v>
      </c>
      <c r="DO832">
        <f t="shared" ca="1" si="1487"/>
        <v>16</v>
      </c>
      <c r="DP832">
        <f t="shared" ca="1" si="1487"/>
        <v>17</v>
      </c>
      <c r="DQ832">
        <f t="shared" ca="1" si="1487"/>
        <v>18</v>
      </c>
      <c r="DR832">
        <f t="shared" ca="1" si="1487"/>
        <v>19</v>
      </c>
      <c r="DS832">
        <f t="shared" ca="1" si="1487"/>
        <v>21</v>
      </c>
      <c r="DT832">
        <f t="shared" ca="1" si="1487"/>
        <v>22</v>
      </c>
      <c r="DU832">
        <f t="shared" ca="1" si="1487"/>
        <v>23</v>
      </c>
      <c r="DV832">
        <f t="shared" ca="1" si="1487"/>
        <v>24</v>
      </c>
      <c r="DW832">
        <f t="shared" ca="1" si="1487"/>
        <v>25</v>
      </c>
      <c r="DX832">
        <f t="shared" ca="1" si="1487"/>
        <v>26</v>
      </c>
      <c r="DY832">
        <f t="shared" ca="1" si="1487"/>
        <v>27</v>
      </c>
      <c r="DZ832">
        <f t="shared" ca="1" si="1487"/>
        <v>28</v>
      </c>
      <c r="EA832">
        <f t="shared" ca="1" si="1487"/>
        <v>29</v>
      </c>
      <c r="EB832">
        <f t="shared" ca="1" si="1487"/>
        <v>31</v>
      </c>
      <c r="EC832">
        <f t="shared" ca="1" si="1487"/>
        <v>32</v>
      </c>
      <c r="ED832">
        <f t="shared" ca="1" si="1487"/>
        <v>33</v>
      </c>
      <c r="EE832">
        <f t="shared" ca="1" si="1487"/>
        <v>34</v>
      </c>
      <c r="EF832">
        <f t="shared" ca="1" si="1487"/>
        <v>35</v>
      </c>
      <c r="EG832">
        <f t="shared" ca="1" si="1487"/>
        <v>36</v>
      </c>
      <c r="EH832" t="str">
        <f t="shared" ca="1" si="1487"/>
        <v/>
      </c>
      <c r="EI832" t="str">
        <f t="shared" ca="1" si="1487"/>
        <v/>
      </c>
      <c r="EJ832" t="str">
        <f t="shared" ca="1" si="1487"/>
        <v/>
      </c>
      <c r="EK832" t="str">
        <f t="shared" ca="1" si="1487"/>
        <v/>
      </c>
      <c r="EL832" t="str">
        <f ca="1">IF(I832=1,Finals!I837,"")</f>
        <v/>
      </c>
    </row>
    <row r="833" spans="3:142" x14ac:dyDescent="0.25">
      <c r="C833">
        <v>830</v>
      </c>
      <c r="D833">
        <f ca="1">IF(AND(Finals!K837&gt;Finals!K836,Finals!B$3="Yes"),1,IF(AND(I832=1,Finals!B$2="Yes"),1,IF(AND(E832=Finals!B$5,Calc!D832&gt;=Finals!B$4),1,IF(AND(D832=Finals!B$4,E832&lt;Finals!B$5),D832,1+D832))))</f>
        <v>2</v>
      </c>
      <c r="E833">
        <f ca="1">IF(E832=Finals!B$5,1,IF(AND(I832=1,Finals!B$2="Yes"),1,IF(D832&lt;Finals!B$4,1,Calc!E832+1)))</f>
        <v>1</v>
      </c>
      <c r="F833">
        <f>Finals!D838</f>
        <v>0</v>
      </c>
      <c r="G833">
        <f t="shared" si="1363"/>
        <v>0</v>
      </c>
      <c r="H833" t="str">
        <f ca="1">IF(AND(Finals!K837&gt;Finals!K836,Finals!B$3="Yes"),"",IF(AND(I832=1,Finals!B$2="Yes"),"",IF(D832&lt;&gt;Finals!B$4,"",1)))</f>
        <v/>
      </c>
      <c r="I833" t="str">
        <f t="shared" ca="1" si="1364"/>
        <v/>
      </c>
      <c r="J833">
        <f ca="1">IF(I833=-1,-BG832,IF(I833=1,36-BG832,0))</f>
        <v>0</v>
      </c>
      <c r="K833">
        <f t="shared" ca="1" si="1367"/>
        <v>-6777</v>
      </c>
      <c r="L833">
        <f ca="1">IF(AND($D832=0,$G833=L$3),1,IF($D832=0,0,IF($G833=L$3,1,L832)))</f>
        <v>1</v>
      </c>
      <c r="M833">
        <f ca="1">IF(AND($D832=0,$G833=M$3),1,IF($D832=0,0,IF($G833=M$3,1,M832)))</f>
        <v>1</v>
      </c>
      <c r="N833">
        <f ca="1">IF(AND($D832=0,$G833=N$3),1,IF($D832=0,0,IF($G833=N$3,1,N832)))</f>
        <v>0</v>
      </c>
      <c r="O833">
        <f ca="1">IF(AND($D832=0,$G833=O$3),1,IF($D832=0,0,IF($G833=O$3,1,O832)))</f>
        <v>0</v>
      </c>
      <c r="P833">
        <f ca="1">IF(AND($D832=0,$G833=P$3),1,IF($D832=0,0,IF($G833=P$3,1,P832)))</f>
        <v>1</v>
      </c>
      <c r="Q833">
        <f ca="1">IF(AND($D832=0,$G833=Q$3),1,IF($D832=0,0,IF($G833=Q$3,1,Q832)))</f>
        <v>0</v>
      </c>
      <c r="R833">
        <f ca="1">IF(AND($D832=0,$G833=R$3),1,IF($D832=0,0,IF($G833=R$3,1,R832)))</f>
        <v>1</v>
      </c>
      <c r="S833">
        <f ca="1">IF(AND($D832=0,$G833=S$3),1,IF($D832=0,0,IF($G833=S$3,1,S832)))</f>
        <v>1</v>
      </c>
      <c r="T833">
        <f ca="1">IF(AND($D832=0,$G833=T$3),1,IF($D832=0,0,IF($G833=T$3,1,T832)))</f>
        <v>0</v>
      </c>
      <c r="U833">
        <f ca="1">IF(AND($D832=0,$G833=U$3),1,IF($D832=0,0,IF($G833=U$3,1,U832)))</f>
        <v>1</v>
      </c>
      <c r="V833" s="5">
        <f ca="1">IF(AND($D832=Finals!$B$4,$D833=1,$G833=V$2),0,IF(AND($D832=Finals!$B$4,$D833=1),1,IF($G833=V$2,0,V832)))</f>
        <v>0</v>
      </c>
      <c r="W833" s="8">
        <f ca="1">IF(AND($D832=Finals!$B$4,$D833=1,$G833=W$2),0,IF(AND($D832=Finals!$B$4,$D833=1),1,IF($G833=W$2,0,W832)))</f>
        <v>1</v>
      </c>
      <c r="X833" s="8">
        <f ca="1">IF(AND($D832=Finals!$B$4,$D833=1,$G833=X$2),0,IF(AND($D832=Finals!$B$4,$D833=1),1,IF($G833=X$2,0,X832)))</f>
        <v>1</v>
      </c>
      <c r="Y833" s="8">
        <f ca="1">IF(AND($D832=Finals!$B$4,$D833=1,$G833=Y$2),0,IF(AND($D832=Finals!$B$4,$D833=1),1,IF($G833=Y$2,0,Y832)))</f>
        <v>1</v>
      </c>
      <c r="Z833" s="8">
        <f ca="1">IF(AND($D832=Finals!$B$4,$D833=1,$G833=Z$2),0,IF(AND($D832=Finals!$B$4,$D833=1),1,IF($G833=Z$2,0,Z832)))</f>
        <v>1</v>
      </c>
      <c r="AA833" s="8">
        <f ca="1">IF(AND($D832=Finals!$B$4,$D833=1,$G833=AA$2),0,IF(AND($D832=Finals!$B$4,$D833=1),1,IF($G833=AA$2,0,AA832)))</f>
        <v>1</v>
      </c>
      <c r="AB833" s="8">
        <f ca="1">IF(AND($D832=Finals!$B$4,$D833=1,$G833=AB$2),0,IF(AND($D832=Finals!$B$4,$D833=1),1,IF($G833=AB$2,0,AB832)))</f>
        <v>1</v>
      </c>
      <c r="AC833" s="8">
        <f ca="1">IF(AND($D832=Finals!$B$4,$D833=1,$G833=AC$2),0,IF(AND($D832=Finals!$B$4,$D833=1),1,IF($G833=AC$2,0,AC832)))</f>
        <v>1</v>
      </c>
      <c r="AD833" s="8">
        <f ca="1">IF(AND($D832=Finals!$B$4,$D833=1,$G833=AD$2),0,IF(AND($D832=Finals!$B$4,$D833=1),1,IF($G833=AD$2,0,AD832)))</f>
        <v>1</v>
      </c>
      <c r="AE833" s="8">
        <f ca="1">IF(AND($D832=Finals!$B$4,$D833=1,$G833=AE$2),0,IF(AND($D832=Finals!$B$4,$D833=1),1,IF($G833=AE$2,0,AE832)))</f>
        <v>1</v>
      </c>
      <c r="AF833" s="8">
        <f ca="1">IF(AND($D832=Finals!$B$4,$D833=1,$G833=AF$2),0,IF(AND($D832=Finals!$B$4,$D833=1),1,IF($G833=AF$2,0,AF832)))</f>
        <v>0</v>
      </c>
      <c r="AG833" s="8">
        <f ca="1">IF(AND($D832=Finals!$B$4,$D833=1,$G833=AG$2),0,IF(AND($D832=Finals!$B$4,$D833=1),1,IF($G833=AG$2,0,AG832)))</f>
        <v>1</v>
      </c>
      <c r="AH833" s="8">
        <f ca="1">IF(AND($D832=Finals!$B$4,$D833=1,$G833=AH$2),0,IF(AND($D832=Finals!$B$4,$D833=1),1,IF($G833=AH$2,0,AH832)))</f>
        <v>1</v>
      </c>
      <c r="AI833" s="8">
        <f ca="1">IF(AND($D832=Finals!$B$4,$D833=1,$G833=AI$2),0,IF(AND($D832=Finals!$B$4,$D833=1),1,IF($G833=AI$2,0,AI832)))</f>
        <v>1</v>
      </c>
      <c r="AJ833" s="8">
        <f ca="1">IF(AND($D832=Finals!$B$4,$D833=1,$G833=AJ$2),0,IF(AND($D832=Finals!$B$4,$D833=1),1,IF($G833=AJ$2,0,AJ832)))</f>
        <v>1</v>
      </c>
      <c r="AK833" s="8">
        <f ca="1">IF(AND($D832=Finals!$B$4,$D833=1,$G833=AK$2),0,IF(AND($D832=Finals!$B$4,$D833=1),1,IF($G833=AK$2,0,AK832)))</f>
        <v>1</v>
      </c>
      <c r="AL833" s="8">
        <f ca="1">IF(AND($D832=Finals!$B$4,$D833=1,$G833=AL$2),0,IF(AND($D832=Finals!$B$4,$D833=1),1,IF($G833=AL$2,0,AL832)))</f>
        <v>1</v>
      </c>
      <c r="AM833" s="8">
        <f ca="1">IF(AND($D832=Finals!$B$4,$D833=1,$G833=AM$2),0,IF(AND($D832=Finals!$B$4,$D833=1),1,IF($G833=AM$2,0,AM832)))</f>
        <v>1</v>
      </c>
      <c r="AN833" s="8">
        <f ca="1">IF(AND($D832=Finals!$B$4,$D833=1,$G833=AN$2),0,IF(AND($D832=Finals!$B$4,$D833=1),1,IF($G833=AN$2,0,AN832)))</f>
        <v>1</v>
      </c>
      <c r="AO833" s="8">
        <f ca="1">IF(AND($D832=Finals!$B$4,$D833=1,$G833=AO$2),0,IF(AND($D832=Finals!$B$4,$D833=1),1,IF($G833=AO$2,0,AO832)))</f>
        <v>1</v>
      </c>
      <c r="AP833" s="8">
        <f ca="1">IF(AND($D832=Finals!$B$4,$D833=1,$G833=AP$2),0,IF(AND($D832=Finals!$B$4,$D833=1),1,IF($G833=AP$2,0,AP832)))</f>
        <v>0</v>
      </c>
      <c r="AQ833" s="8">
        <f ca="1">IF(AND($D832=Finals!$B$4,$D833=1,$G833=AQ$2),0,IF(AND($D832=Finals!$B$4,$D833=1),1,IF($G833=AQ$2,0,AQ832)))</f>
        <v>1</v>
      </c>
      <c r="AR833" s="8">
        <f ca="1">IF(AND($D832=Finals!$B$4,$D833=1,$G833=AR$2),0,IF(AND($D832=Finals!$B$4,$D833=1),1,IF($G833=AR$2,0,AR832)))</f>
        <v>1</v>
      </c>
      <c r="AS833" s="8">
        <f ca="1">IF(AND($D832=Finals!$B$4,$D833=1,$G833=AS$2),0,IF(AND($D832=Finals!$B$4,$D833=1),1,IF($G833=AS$2,0,AS832)))</f>
        <v>1</v>
      </c>
      <c r="AT833" s="8">
        <f ca="1">IF(AND($D832=Finals!$B$4,$D833=1,$G833=AT$2),0,IF(AND($D832=Finals!$B$4,$D833=1),1,IF($G833=AT$2,0,AT832)))</f>
        <v>1</v>
      </c>
      <c r="AU833" s="8">
        <f ca="1">IF(AND($D832=Finals!$B$4,$D833=1,$G833=AU$2),0,IF(AND($D832=Finals!$B$4,$D833=1),1,IF($G833=AU$2,0,AU832)))</f>
        <v>1</v>
      </c>
      <c r="AV833" s="8">
        <f ca="1">IF(AND($D832=Finals!$B$4,$D833=1,$G833=AV$2),0,IF(AND($D832=Finals!$B$4,$D833=1),1,IF($G833=AV$2,0,AV832)))</f>
        <v>1</v>
      </c>
      <c r="AW833" s="8">
        <f ca="1">IF(AND($D832=Finals!$B$4,$D833=1,$G833=AW$2),0,IF(AND($D832=Finals!$B$4,$D833=1),1,IF($G833=AW$2,0,AW832)))</f>
        <v>1</v>
      </c>
      <c r="AX833" s="8">
        <f ca="1">IF(AND($D832=Finals!$B$4,$D833=1,$G833=AX$2),0,IF(AND($D832=Finals!$B$4,$D833=1),1,IF($G833=AX$2,0,AX832)))</f>
        <v>1</v>
      </c>
      <c r="AY833" s="8">
        <f ca="1">IF(AND($D832=Finals!$B$4,$D833=1,$G833=AY$2),0,IF(AND($D832=Finals!$B$4,$D833=1),1,IF($G833=AY$2,0,AY832)))</f>
        <v>1</v>
      </c>
      <c r="AZ833" s="8">
        <f ca="1">IF(AND($D832=Finals!$B$4,$D833=1,$G833=AZ$2),0,IF(AND($D832=Finals!$B$4,$D833=1),1,IF($G833=AZ$2,0,AZ832)))</f>
        <v>0</v>
      </c>
      <c r="BA833" s="8">
        <f ca="1">IF(AND($D832=Finals!$B$4,$D833=1,$G833=BA$2),0,IF(AND($D832=Finals!$B$4,$D833=1),1,IF($G833=BA$2,0,BA832)))</f>
        <v>1</v>
      </c>
      <c r="BB833" s="8">
        <f ca="1">IF(AND($D832=Finals!$B$4,$D833=1,$G833=BB$2),0,IF(AND($D832=Finals!$B$4,$D833=1),1,IF($G833=BB$2,0,BB832)))</f>
        <v>1</v>
      </c>
      <c r="BC833" s="8">
        <f ca="1">IF(AND($D832=Finals!$B$4,$D833=1,$G833=BC$2),0,IF(AND($D832=Finals!$B$4,$D833=1),1,IF($G833=BC$2,0,BC832)))</f>
        <v>1</v>
      </c>
      <c r="BD833" s="8">
        <f ca="1">IF(AND($D832=Finals!$B$4,$D833=1,$G833=BD$2),0,IF(AND($D832=Finals!$B$4,$D833=1),1,IF($G833=BD$2,0,BD832)))</f>
        <v>1</v>
      </c>
      <c r="BE833" s="8">
        <f ca="1">IF(AND($D832=Finals!$B$4,$D833=1,$G833=BE$2),0,IF(AND($D832=Finals!$B$4,$D833=1),1,IF($G833=BE$2,0,BE832)))</f>
        <v>1</v>
      </c>
      <c r="BF833" s="4">
        <f ca="1">IF(AND($D832=Finals!$B$4,$D833=1,$G833=BF$2),0,IF(AND($D832=Finals!$B$4,$D833=1),1,IF($G833=BF$2,0,BF832)))</f>
        <v>1</v>
      </c>
      <c r="BG833">
        <f t="shared" ca="1" si="1424"/>
        <v>33</v>
      </c>
      <c r="BP833">
        <v>1</v>
      </c>
      <c r="BQ833">
        <f t="shared" ref="BQ833:CZ833" ca="1" si="1488">IF(V833=1,1+BP833,BP833)</f>
        <v>1</v>
      </c>
      <c r="BR833">
        <f t="shared" ca="1" si="1488"/>
        <v>2</v>
      </c>
      <c r="BS833">
        <f t="shared" ca="1" si="1488"/>
        <v>3</v>
      </c>
      <c r="BT833">
        <f t="shared" ca="1" si="1488"/>
        <v>4</v>
      </c>
      <c r="BU833">
        <f t="shared" ca="1" si="1488"/>
        <v>5</v>
      </c>
      <c r="BV833">
        <f t="shared" ca="1" si="1488"/>
        <v>6</v>
      </c>
      <c r="BW833">
        <f t="shared" ca="1" si="1488"/>
        <v>7</v>
      </c>
      <c r="BX833">
        <f t="shared" ca="1" si="1488"/>
        <v>8</v>
      </c>
      <c r="BY833">
        <f t="shared" ca="1" si="1488"/>
        <v>9</v>
      </c>
      <c r="BZ833">
        <f t="shared" ca="1" si="1488"/>
        <v>10</v>
      </c>
      <c r="CA833">
        <f t="shared" ca="1" si="1488"/>
        <v>10</v>
      </c>
      <c r="CB833">
        <f t="shared" ca="1" si="1488"/>
        <v>11</v>
      </c>
      <c r="CC833">
        <f t="shared" ca="1" si="1488"/>
        <v>12</v>
      </c>
      <c r="CD833">
        <f t="shared" ca="1" si="1488"/>
        <v>13</v>
      </c>
      <c r="CE833">
        <f t="shared" ca="1" si="1488"/>
        <v>14</v>
      </c>
      <c r="CF833">
        <f t="shared" ca="1" si="1488"/>
        <v>15</v>
      </c>
      <c r="CG833">
        <f t="shared" ca="1" si="1488"/>
        <v>16</v>
      </c>
      <c r="CH833">
        <f t="shared" ca="1" si="1488"/>
        <v>17</v>
      </c>
      <c r="CI833">
        <f t="shared" ca="1" si="1488"/>
        <v>18</v>
      </c>
      <c r="CJ833">
        <f t="shared" ca="1" si="1488"/>
        <v>19</v>
      </c>
      <c r="CK833">
        <f t="shared" ca="1" si="1488"/>
        <v>19</v>
      </c>
      <c r="CL833">
        <f t="shared" ca="1" si="1488"/>
        <v>20</v>
      </c>
      <c r="CM833">
        <f t="shared" ca="1" si="1488"/>
        <v>21</v>
      </c>
      <c r="CN833">
        <f t="shared" ca="1" si="1488"/>
        <v>22</v>
      </c>
      <c r="CO833">
        <f t="shared" ca="1" si="1488"/>
        <v>23</v>
      </c>
      <c r="CP833">
        <f t="shared" ca="1" si="1488"/>
        <v>24</v>
      </c>
      <c r="CQ833">
        <f t="shared" ca="1" si="1488"/>
        <v>25</v>
      </c>
      <c r="CR833">
        <f t="shared" ca="1" si="1488"/>
        <v>26</v>
      </c>
      <c r="CS833">
        <f t="shared" ca="1" si="1488"/>
        <v>27</v>
      </c>
      <c r="CT833">
        <f t="shared" ca="1" si="1488"/>
        <v>28</v>
      </c>
      <c r="CU833">
        <f t="shared" ca="1" si="1488"/>
        <v>28</v>
      </c>
      <c r="CV833">
        <f t="shared" ca="1" si="1488"/>
        <v>29</v>
      </c>
      <c r="CW833">
        <f t="shared" ca="1" si="1488"/>
        <v>30</v>
      </c>
      <c r="CX833">
        <f t="shared" ca="1" si="1488"/>
        <v>31</v>
      </c>
      <c r="CY833">
        <f t="shared" ca="1" si="1488"/>
        <v>32</v>
      </c>
      <c r="CZ833">
        <f t="shared" ca="1" si="1488"/>
        <v>33</v>
      </c>
      <c r="DA833" s="5">
        <f t="shared" ca="1" si="1474"/>
        <v>1</v>
      </c>
      <c r="DB833">
        <f t="shared" ref="DB833:EK833" ca="1" si="1489">IF(DB$3&gt;$BG833,"",IF(OR(DA833=36,DA833=""),"",LOOKUP(DB$3,$BP833:$CZ833,$BP$3:$CZ$3)))</f>
        <v>2</v>
      </c>
      <c r="DC833">
        <f t="shared" ca="1" si="1489"/>
        <v>3</v>
      </c>
      <c r="DD833">
        <f t="shared" ca="1" si="1489"/>
        <v>4</v>
      </c>
      <c r="DE833">
        <f t="shared" ca="1" si="1489"/>
        <v>5</v>
      </c>
      <c r="DF833">
        <f t="shared" ca="1" si="1489"/>
        <v>6</v>
      </c>
      <c r="DG833">
        <f t="shared" ca="1" si="1489"/>
        <v>7</v>
      </c>
      <c r="DH833">
        <f t="shared" ca="1" si="1489"/>
        <v>8</v>
      </c>
      <c r="DI833">
        <f t="shared" ca="1" si="1489"/>
        <v>9</v>
      </c>
      <c r="DJ833">
        <f t="shared" ca="1" si="1489"/>
        <v>11</v>
      </c>
      <c r="DK833">
        <f t="shared" ca="1" si="1489"/>
        <v>12</v>
      </c>
      <c r="DL833">
        <f t="shared" ca="1" si="1489"/>
        <v>13</v>
      </c>
      <c r="DM833">
        <f t="shared" ca="1" si="1489"/>
        <v>14</v>
      </c>
      <c r="DN833">
        <f t="shared" ca="1" si="1489"/>
        <v>15</v>
      </c>
      <c r="DO833">
        <f t="shared" ca="1" si="1489"/>
        <v>16</v>
      </c>
      <c r="DP833">
        <f t="shared" ca="1" si="1489"/>
        <v>17</v>
      </c>
      <c r="DQ833">
        <f t="shared" ca="1" si="1489"/>
        <v>18</v>
      </c>
      <c r="DR833">
        <f t="shared" ca="1" si="1489"/>
        <v>19</v>
      </c>
      <c r="DS833">
        <f t="shared" ca="1" si="1489"/>
        <v>21</v>
      </c>
      <c r="DT833">
        <f t="shared" ca="1" si="1489"/>
        <v>22</v>
      </c>
      <c r="DU833">
        <f t="shared" ca="1" si="1489"/>
        <v>23</v>
      </c>
      <c r="DV833">
        <f t="shared" ca="1" si="1489"/>
        <v>24</v>
      </c>
      <c r="DW833">
        <f t="shared" ca="1" si="1489"/>
        <v>25</v>
      </c>
      <c r="DX833">
        <f t="shared" ca="1" si="1489"/>
        <v>26</v>
      </c>
      <c r="DY833">
        <f t="shared" ca="1" si="1489"/>
        <v>27</v>
      </c>
      <c r="DZ833">
        <f t="shared" ca="1" si="1489"/>
        <v>28</v>
      </c>
      <c r="EA833">
        <f t="shared" ca="1" si="1489"/>
        <v>29</v>
      </c>
      <c r="EB833">
        <f t="shared" ca="1" si="1489"/>
        <v>31</v>
      </c>
      <c r="EC833">
        <f t="shared" ca="1" si="1489"/>
        <v>32</v>
      </c>
      <c r="ED833">
        <f t="shared" ca="1" si="1489"/>
        <v>33</v>
      </c>
      <c r="EE833">
        <f t="shared" ca="1" si="1489"/>
        <v>34</v>
      </c>
      <c r="EF833">
        <f t="shared" ca="1" si="1489"/>
        <v>35</v>
      </c>
      <c r="EG833">
        <f t="shared" ca="1" si="1489"/>
        <v>36</v>
      </c>
      <c r="EH833" t="str">
        <f t="shared" ca="1" si="1489"/>
        <v/>
      </c>
      <c r="EI833" t="str">
        <f t="shared" ca="1" si="1489"/>
        <v/>
      </c>
      <c r="EJ833" t="str">
        <f t="shared" ca="1" si="1489"/>
        <v/>
      </c>
      <c r="EK833" t="str">
        <f t="shared" ca="1" si="1489"/>
        <v/>
      </c>
      <c r="EL833" t="str">
        <f ca="1">IF(I833=1,Finals!I838,"")</f>
        <v/>
      </c>
    </row>
    <row r="834" spans="3:142" x14ac:dyDescent="0.25">
      <c r="C834">
        <v>831</v>
      </c>
      <c r="D834">
        <f ca="1">IF(AND(Finals!K838&gt;Finals!K837,Finals!B$3="Yes"),1,IF(AND(I833=1,Finals!B$2="Yes"),1,IF(AND(E833=Finals!B$5,Calc!D833&gt;=Finals!B$4),1,IF(AND(D833=Finals!B$4,E833&lt;Finals!B$5),D833,1+D833))))</f>
        <v>3</v>
      </c>
      <c r="E834">
        <f ca="1">IF(E833=Finals!B$5,1,IF(AND(I833=1,Finals!B$2="Yes"),1,IF(D833&lt;Finals!B$4,1,Calc!E833+1)))</f>
        <v>1</v>
      </c>
      <c r="F834">
        <f>Finals!D839</f>
        <v>0</v>
      </c>
      <c r="G834">
        <f t="shared" si="1363"/>
        <v>0</v>
      </c>
      <c r="H834" t="str">
        <f ca="1">IF(AND(Finals!K838&gt;Finals!K837,Finals!B$3="Yes"),"",IF(AND(I833=1,Finals!B$2="Yes"),"",IF(D833&lt;&gt;Finals!B$4,"",1)))</f>
        <v/>
      </c>
      <c r="I834" t="str">
        <f t="shared" ca="1" si="1364"/>
        <v/>
      </c>
      <c r="J834">
        <f ca="1">IF(I834=-1,-BG833,IF(I834=1,36-BG833,0))</f>
        <v>0</v>
      </c>
      <c r="K834">
        <f t="shared" ca="1" si="1367"/>
        <v>-6777</v>
      </c>
      <c r="L834">
        <f ca="1">IF(AND($D833=0,$G834=L$3),1,IF($D833=0,0,IF($G834=L$3,1,L833)))</f>
        <v>1</v>
      </c>
      <c r="M834">
        <f ca="1">IF(AND($D833=0,$G834=M$3),1,IF($D833=0,0,IF($G834=M$3,1,M833)))</f>
        <v>1</v>
      </c>
      <c r="N834">
        <f ca="1">IF(AND($D833=0,$G834=N$3),1,IF($D833=0,0,IF($G834=N$3,1,N833)))</f>
        <v>0</v>
      </c>
      <c r="O834">
        <f ca="1">IF(AND($D833=0,$G834=O$3),1,IF($D833=0,0,IF($G834=O$3,1,O833)))</f>
        <v>0</v>
      </c>
      <c r="P834">
        <f ca="1">IF(AND($D833=0,$G834=P$3),1,IF($D833=0,0,IF($G834=P$3,1,P833)))</f>
        <v>1</v>
      </c>
      <c r="Q834">
        <f ca="1">IF(AND($D833=0,$G834=Q$3),1,IF($D833=0,0,IF($G834=Q$3,1,Q833)))</f>
        <v>0</v>
      </c>
      <c r="R834">
        <f ca="1">IF(AND($D833=0,$G834=R$3),1,IF($D833=0,0,IF($G834=R$3,1,R833)))</f>
        <v>1</v>
      </c>
      <c r="S834">
        <f ca="1">IF(AND($D833=0,$G834=S$3),1,IF($D833=0,0,IF($G834=S$3,1,S833)))</f>
        <v>1</v>
      </c>
      <c r="T834">
        <f ca="1">IF(AND($D833=0,$G834=T$3),1,IF($D833=0,0,IF($G834=T$3,1,T833)))</f>
        <v>0</v>
      </c>
      <c r="U834">
        <f ca="1">IF(AND($D833=0,$G834=U$3),1,IF($D833=0,0,IF($G834=U$3,1,U833)))</f>
        <v>1</v>
      </c>
      <c r="V834" s="5">
        <f ca="1">IF(AND($D833=Finals!$B$4,$D834=1,$G834=V$2),0,IF(AND($D833=Finals!$B$4,$D834=1),1,IF($G834=V$2,0,V833)))</f>
        <v>0</v>
      </c>
      <c r="W834" s="8">
        <f ca="1">IF(AND($D833=Finals!$B$4,$D834=1,$G834=W$2),0,IF(AND($D833=Finals!$B$4,$D834=1),1,IF($G834=W$2,0,W833)))</f>
        <v>1</v>
      </c>
      <c r="X834" s="8">
        <f ca="1">IF(AND($D833=Finals!$B$4,$D834=1,$G834=X$2),0,IF(AND($D833=Finals!$B$4,$D834=1),1,IF($G834=X$2,0,X833)))</f>
        <v>1</v>
      </c>
      <c r="Y834" s="8">
        <f ca="1">IF(AND($D833=Finals!$B$4,$D834=1,$G834=Y$2),0,IF(AND($D833=Finals!$B$4,$D834=1),1,IF($G834=Y$2,0,Y833)))</f>
        <v>1</v>
      </c>
      <c r="Z834" s="8">
        <f ca="1">IF(AND($D833=Finals!$B$4,$D834=1,$G834=Z$2),0,IF(AND($D833=Finals!$B$4,$D834=1),1,IF($G834=Z$2,0,Z833)))</f>
        <v>1</v>
      </c>
      <c r="AA834" s="8">
        <f ca="1">IF(AND($D833=Finals!$B$4,$D834=1,$G834=AA$2),0,IF(AND($D833=Finals!$B$4,$D834=1),1,IF($G834=AA$2,0,AA833)))</f>
        <v>1</v>
      </c>
      <c r="AB834" s="8">
        <f ca="1">IF(AND($D833=Finals!$B$4,$D834=1,$G834=AB$2),0,IF(AND($D833=Finals!$B$4,$D834=1),1,IF($G834=AB$2,0,AB833)))</f>
        <v>1</v>
      </c>
      <c r="AC834" s="8">
        <f ca="1">IF(AND($D833=Finals!$B$4,$D834=1,$G834=AC$2),0,IF(AND($D833=Finals!$B$4,$D834=1),1,IF($G834=AC$2,0,AC833)))</f>
        <v>1</v>
      </c>
      <c r="AD834" s="8">
        <f ca="1">IF(AND($D833=Finals!$B$4,$D834=1,$G834=AD$2),0,IF(AND($D833=Finals!$B$4,$D834=1),1,IF($G834=AD$2,0,AD833)))</f>
        <v>1</v>
      </c>
      <c r="AE834" s="8">
        <f ca="1">IF(AND($D833=Finals!$B$4,$D834=1,$G834=AE$2),0,IF(AND($D833=Finals!$B$4,$D834=1),1,IF($G834=AE$2,0,AE833)))</f>
        <v>1</v>
      </c>
      <c r="AF834" s="8">
        <f ca="1">IF(AND($D833=Finals!$B$4,$D834=1,$G834=AF$2),0,IF(AND($D833=Finals!$B$4,$D834=1),1,IF($G834=AF$2,0,AF833)))</f>
        <v>0</v>
      </c>
      <c r="AG834" s="8">
        <f ca="1">IF(AND($D833=Finals!$B$4,$D834=1,$G834=AG$2),0,IF(AND($D833=Finals!$B$4,$D834=1),1,IF($G834=AG$2,0,AG833)))</f>
        <v>1</v>
      </c>
      <c r="AH834" s="8">
        <f ca="1">IF(AND($D833=Finals!$B$4,$D834=1,$G834=AH$2),0,IF(AND($D833=Finals!$B$4,$D834=1),1,IF($G834=AH$2,0,AH833)))</f>
        <v>1</v>
      </c>
      <c r="AI834" s="8">
        <f ca="1">IF(AND($D833=Finals!$B$4,$D834=1,$G834=AI$2),0,IF(AND($D833=Finals!$B$4,$D834=1),1,IF($G834=AI$2,0,AI833)))</f>
        <v>1</v>
      </c>
      <c r="AJ834" s="8">
        <f ca="1">IF(AND($D833=Finals!$B$4,$D834=1,$G834=AJ$2),0,IF(AND($D833=Finals!$B$4,$D834=1),1,IF($G834=AJ$2,0,AJ833)))</f>
        <v>1</v>
      </c>
      <c r="AK834" s="8">
        <f ca="1">IF(AND($D833=Finals!$B$4,$D834=1,$G834=AK$2),0,IF(AND($D833=Finals!$B$4,$D834=1),1,IF($G834=AK$2,0,AK833)))</f>
        <v>1</v>
      </c>
      <c r="AL834" s="8">
        <f ca="1">IF(AND($D833=Finals!$B$4,$D834=1,$G834=AL$2),0,IF(AND($D833=Finals!$B$4,$D834=1),1,IF($G834=AL$2,0,AL833)))</f>
        <v>1</v>
      </c>
      <c r="AM834" s="8">
        <f ca="1">IF(AND($D833=Finals!$B$4,$D834=1,$G834=AM$2),0,IF(AND($D833=Finals!$B$4,$D834=1),1,IF($G834=AM$2,0,AM833)))</f>
        <v>1</v>
      </c>
      <c r="AN834" s="8">
        <f ca="1">IF(AND($D833=Finals!$B$4,$D834=1,$G834=AN$2),0,IF(AND($D833=Finals!$B$4,$D834=1),1,IF($G834=AN$2,0,AN833)))</f>
        <v>1</v>
      </c>
      <c r="AO834" s="8">
        <f ca="1">IF(AND($D833=Finals!$B$4,$D834=1,$G834=AO$2),0,IF(AND($D833=Finals!$B$4,$D834=1),1,IF($G834=AO$2,0,AO833)))</f>
        <v>1</v>
      </c>
      <c r="AP834" s="8">
        <f ca="1">IF(AND($D833=Finals!$B$4,$D834=1,$G834=AP$2),0,IF(AND($D833=Finals!$B$4,$D834=1),1,IF($G834=AP$2,0,AP833)))</f>
        <v>0</v>
      </c>
      <c r="AQ834" s="8">
        <f ca="1">IF(AND($D833=Finals!$B$4,$D834=1,$G834=AQ$2),0,IF(AND($D833=Finals!$B$4,$D834=1),1,IF($G834=AQ$2,0,AQ833)))</f>
        <v>1</v>
      </c>
      <c r="AR834" s="8">
        <f ca="1">IF(AND($D833=Finals!$B$4,$D834=1,$G834=AR$2),0,IF(AND($D833=Finals!$B$4,$D834=1),1,IF($G834=AR$2,0,AR833)))</f>
        <v>1</v>
      </c>
      <c r="AS834" s="8">
        <f ca="1">IF(AND($D833=Finals!$B$4,$D834=1,$G834=AS$2),0,IF(AND($D833=Finals!$B$4,$D834=1),1,IF($G834=AS$2,0,AS833)))</f>
        <v>1</v>
      </c>
      <c r="AT834" s="8">
        <f ca="1">IF(AND($D833=Finals!$B$4,$D834=1,$G834=AT$2),0,IF(AND($D833=Finals!$B$4,$D834=1),1,IF($G834=AT$2,0,AT833)))</f>
        <v>1</v>
      </c>
      <c r="AU834" s="8">
        <f ca="1">IF(AND($D833=Finals!$B$4,$D834=1,$G834=AU$2),0,IF(AND($D833=Finals!$B$4,$D834=1),1,IF($G834=AU$2,0,AU833)))</f>
        <v>1</v>
      </c>
      <c r="AV834" s="8">
        <f ca="1">IF(AND($D833=Finals!$B$4,$D834=1,$G834=AV$2),0,IF(AND($D833=Finals!$B$4,$D834=1),1,IF($G834=AV$2,0,AV833)))</f>
        <v>1</v>
      </c>
      <c r="AW834" s="8">
        <f ca="1">IF(AND($D833=Finals!$B$4,$D834=1,$G834=AW$2),0,IF(AND($D833=Finals!$B$4,$D834=1),1,IF($G834=AW$2,0,AW833)))</f>
        <v>1</v>
      </c>
      <c r="AX834" s="8">
        <f ca="1">IF(AND($D833=Finals!$B$4,$D834=1,$G834=AX$2),0,IF(AND($D833=Finals!$B$4,$D834=1),1,IF($G834=AX$2,0,AX833)))</f>
        <v>1</v>
      </c>
      <c r="AY834" s="8">
        <f ca="1">IF(AND($D833=Finals!$B$4,$D834=1,$G834=AY$2),0,IF(AND($D833=Finals!$B$4,$D834=1),1,IF($G834=AY$2,0,AY833)))</f>
        <v>1</v>
      </c>
      <c r="AZ834" s="8">
        <f ca="1">IF(AND($D833=Finals!$B$4,$D834=1,$G834=AZ$2),0,IF(AND($D833=Finals!$B$4,$D834=1),1,IF($G834=AZ$2,0,AZ833)))</f>
        <v>0</v>
      </c>
      <c r="BA834" s="8">
        <f ca="1">IF(AND($D833=Finals!$B$4,$D834=1,$G834=BA$2),0,IF(AND($D833=Finals!$B$4,$D834=1),1,IF($G834=BA$2,0,BA833)))</f>
        <v>1</v>
      </c>
      <c r="BB834" s="8">
        <f ca="1">IF(AND($D833=Finals!$B$4,$D834=1,$G834=BB$2),0,IF(AND($D833=Finals!$B$4,$D834=1),1,IF($G834=BB$2,0,BB833)))</f>
        <v>1</v>
      </c>
      <c r="BC834" s="8">
        <f ca="1">IF(AND($D833=Finals!$B$4,$D834=1,$G834=BC$2),0,IF(AND($D833=Finals!$B$4,$D834=1),1,IF($G834=BC$2,0,BC833)))</f>
        <v>1</v>
      </c>
      <c r="BD834" s="8">
        <f ca="1">IF(AND($D833=Finals!$B$4,$D834=1,$G834=BD$2),0,IF(AND($D833=Finals!$B$4,$D834=1),1,IF($G834=BD$2,0,BD833)))</f>
        <v>1</v>
      </c>
      <c r="BE834" s="8">
        <f ca="1">IF(AND($D833=Finals!$B$4,$D834=1,$G834=BE$2),0,IF(AND($D833=Finals!$B$4,$D834=1),1,IF($G834=BE$2,0,BE833)))</f>
        <v>1</v>
      </c>
      <c r="BF834" s="4">
        <f ca="1">IF(AND($D833=Finals!$B$4,$D834=1,$G834=BF$2),0,IF(AND($D833=Finals!$B$4,$D834=1),1,IF($G834=BF$2,0,BF833)))</f>
        <v>1</v>
      </c>
      <c r="BG834">
        <f t="shared" ca="1" si="1424"/>
        <v>33</v>
      </c>
      <c r="BP834">
        <v>1</v>
      </c>
      <c r="BQ834">
        <f t="shared" ref="BQ834:CZ834" ca="1" si="1490">IF(V834=1,1+BP834,BP834)</f>
        <v>1</v>
      </c>
      <c r="BR834">
        <f t="shared" ca="1" si="1490"/>
        <v>2</v>
      </c>
      <c r="BS834">
        <f t="shared" ca="1" si="1490"/>
        <v>3</v>
      </c>
      <c r="BT834">
        <f t="shared" ca="1" si="1490"/>
        <v>4</v>
      </c>
      <c r="BU834">
        <f t="shared" ca="1" si="1490"/>
        <v>5</v>
      </c>
      <c r="BV834">
        <f t="shared" ca="1" si="1490"/>
        <v>6</v>
      </c>
      <c r="BW834">
        <f t="shared" ca="1" si="1490"/>
        <v>7</v>
      </c>
      <c r="BX834">
        <f t="shared" ca="1" si="1490"/>
        <v>8</v>
      </c>
      <c r="BY834">
        <f t="shared" ca="1" si="1490"/>
        <v>9</v>
      </c>
      <c r="BZ834">
        <f t="shared" ca="1" si="1490"/>
        <v>10</v>
      </c>
      <c r="CA834">
        <f t="shared" ca="1" si="1490"/>
        <v>10</v>
      </c>
      <c r="CB834">
        <f t="shared" ca="1" si="1490"/>
        <v>11</v>
      </c>
      <c r="CC834">
        <f t="shared" ca="1" si="1490"/>
        <v>12</v>
      </c>
      <c r="CD834">
        <f t="shared" ca="1" si="1490"/>
        <v>13</v>
      </c>
      <c r="CE834">
        <f t="shared" ca="1" si="1490"/>
        <v>14</v>
      </c>
      <c r="CF834">
        <f t="shared" ca="1" si="1490"/>
        <v>15</v>
      </c>
      <c r="CG834">
        <f t="shared" ca="1" si="1490"/>
        <v>16</v>
      </c>
      <c r="CH834">
        <f t="shared" ca="1" si="1490"/>
        <v>17</v>
      </c>
      <c r="CI834">
        <f t="shared" ca="1" si="1490"/>
        <v>18</v>
      </c>
      <c r="CJ834">
        <f t="shared" ca="1" si="1490"/>
        <v>19</v>
      </c>
      <c r="CK834">
        <f t="shared" ca="1" si="1490"/>
        <v>19</v>
      </c>
      <c r="CL834">
        <f t="shared" ca="1" si="1490"/>
        <v>20</v>
      </c>
      <c r="CM834">
        <f t="shared" ca="1" si="1490"/>
        <v>21</v>
      </c>
      <c r="CN834">
        <f t="shared" ca="1" si="1490"/>
        <v>22</v>
      </c>
      <c r="CO834">
        <f t="shared" ca="1" si="1490"/>
        <v>23</v>
      </c>
      <c r="CP834">
        <f t="shared" ca="1" si="1490"/>
        <v>24</v>
      </c>
      <c r="CQ834">
        <f t="shared" ca="1" si="1490"/>
        <v>25</v>
      </c>
      <c r="CR834">
        <f t="shared" ca="1" si="1490"/>
        <v>26</v>
      </c>
      <c r="CS834">
        <f t="shared" ca="1" si="1490"/>
        <v>27</v>
      </c>
      <c r="CT834">
        <f t="shared" ca="1" si="1490"/>
        <v>28</v>
      </c>
      <c r="CU834">
        <f t="shared" ca="1" si="1490"/>
        <v>28</v>
      </c>
      <c r="CV834">
        <f t="shared" ca="1" si="1490"/>
        <v>29</v>
      </c>
      <c r="CW834">
        <f t="shared" ca="1" si="1490"/>
        <v>30</v>
      </c>
      <c r="CX834">
        <f t="shared" ca="1" si="1490"/>
        <v>31</v>
      </c>
      <c r="CY834">
        <f t="shared" ca="1" si="1490"/>
        <v>32</v>
      </c>
      <c r="CZ834">
        <f t="shared" ca="1" si="1490"/>
        <v>33</v>
      </c>
      <c r="DA834" s="5">
        <f t="shared" ca="1" si="1474"/>
        <v>1</v>
      </c>
      <c r="DB834">
        <f t="shared" ref="DB834:EK834" ca="1" si="1491">IF(DB$3&gt;$BG834,"",IF(OR(DA834=36,DA834=""),"",LOOKUP(DB$3,$BP834:$CZ834,$BP$3:$CZ$3)))</f>
        <v>2</v>
      </c>
      <c r="DC834">
        <f t="shared" ca="1" si="1491"/>
        <v>3</v>
      </c>
      <c r="DD834">
        <f t="shared" ca="1" si="1491"/>
        <v>4</v>
      </c>
      <c r="DE834">
        <f t="shared" ca="1" si="1491"/>
        <v>5</v>
      </c>
      <c r="DF834">
        <f t="shared" ca="1" si="1491"/>
        <v>6</v>
      </c>
      <c r="DG834">
        <f t="shared" ca="1" si="1491"/>
        <v>7</v>
      </c>
      <c r="DH834">
        <f t="shared" ca="1" si="1491"/>
        <v>8</v>
      </c>
      <c r="DI834">
        <f t="shared" ca="1" si="1491"/>
        <v>9</v>
      </c>
      <c r="DJ834">
        <f t="shared" ca="1" si="1491"/>
        <v>11</v>
      </c>
      <c r="DK834">
        <f t="shared" ca="1" si="1491"/>
        <v>12</v>
      </c>
      <c r="DL834">
        <f t="shared" ca="1" si="1491"/>
        <v>13</v>
      </c>
      <c r="DM834">
        <f t="shared" ca="1" si="1491"/>
        <v>14</v>
      </c>
      <c r="DN834">
        <f t="shared" ca="1" si="1491"/>
        <v>15</v>
      </c>
      <c r="DO834">
        <f t="shared" ca="1" si="1491"/>
        <v>16</v>
      </c>
      <c r="DP834">
        <f t="shared" ca="1" si="1491"/>
        <v>17</v>
      </c>
      <c r="DQ834">
        <f t="shared" ca="1" si="1491"/>
        <v>18</v>
      </c>
      <c r="DR834">
        <f t="shared" ca="1" si="1491"/>
        <v>19</v>
      </c>
      <c r="DS834">
        <f t="shared" ca="1" si="1491"/>
        <v>21</v>
      </c>
      <c r="DT834">
        <f t="shared" ca="1" si="1491"/>
        <v>22</v>
      </c>
      <c r="DU834">
        <f t="shared" ca="1" si="1491"/>
        <v>23</v>
      </c>
      <c r="DV834">
        <f t="shared" ca="1" si="1491"/>
        <v>24</v>
      </c>
      <c r="DW834">
        <f t="shared" ca="1" si="1491"/>
        <v>25</v>
      </c>
      <c r="DX834">
        <f t="shared" ca="1" si="1491"/>
        <v>26</v>
      </c>
      <c r="DY834">
        <f t="shared" ca="1" si="1491"/>
        <v>27</v>
      </c>
      <c r="DZ834">
        <f t="shared" ca="1" si="1491"/>
        <v>28</v>
      </c>
      <c r="EA834">
        <f t="shared" ca="1" si="1491"/>
        <v>29</v>
      </c>
      <c r="EB834">
        <f t="shared" ca="1" si="1491"/>
        <v>31</v>
      </c>
      <c r="EC834">
        <f t="shared" ca="1" si="1491"/>
        <v>32</v>
      </c>
      <c r="ED834">
        <f t="shared" ca="1" si="1491"/>
        <v>33</v>
      </c>
      <c r="EE834">
        <f t="shared" ca="1" si="1491"/>
        <v>34</v>
      </c>
      <c r="EF834">
        <f t="shared" ca="1" si="1491"/>
        <v>35</v>
      </c>
      <c r="EG834">
        <f t="shared" ca="1" si="1491"/>
        <v>36</v>
      </c>
      <c r="EH834" t="str">
        <f t="shared" ca="1" si="1491"/>
        <v/>
      </c>
      <c r="EI834" t="str">
        <f t="shared" ca="1" si="1491"/>
        <v/>
      </c>
      <c r="EJ834" t="str">
        <f t="shared" ca="1" si="1491"/>
        <v/>
      </c>
      <c r="EK834" t="str">
        <f t="shared" ca="1" si="1491"/>
        <v/>
      </c>
      <c r="EL834" t="str">
        <f ca="1">IF(I834=1,Finals!I839,"")</f>
        <v/>
      </c>
    </row>
    <row r="835" spans="3:142" x14ac:dyDescent="0.25">
      <c r="C835">
        <v>832</v>
      </c>
      <c r="D835">
        <f ca="1">IF(AND(Finals!K839&gt;Finals!K838,Finals!B$3="Yes"),1,IF(AND(I834=1,Finals!B$2="Yes"),1,IF(AND(E834=Finals!B$5,Calc!D834&gt;=Finals!B$4),1,IF(AND(D834=Finals!B$4,E834&lt;Finals!B$5),D834,1+D834))))</f>
        <v>4</v>
      </c>
      <c r="E835">
        <f ca="1">IF(E834=Finals!B$5,1,IF(AND(I834=1,Finals!B$2="Yes"),1,IF(D834&lt;Finals!B$4,1,Calc!E834+1)))</f>
        <v>1</v>
      </c>
      <c r="F835">
        <f>Finals!D840</f>
        <v>0</v>
      </c>
      <c r="G835">
        <f t="shared" si="1363"/>
        <v>0</v>
      </c>
      <c r="H835" t="str">
        <f ca="1">IF(AND(Finals!K839&gt;Finals!K838,Finals!B$3="Yes"),"",IF(AND(I834=1,Finals!B$2="Yes"),"",IF(D834&lt;&gt;Finals!B$4,"",1)))</f>
        <v/>
      </c>
      <c r="I835" t="str">
        <f t="shared" ca="1" si="1364"/>
        <v/>
      </c>
      <c r="J835">
        <f ca="1">IF(I835=-1,-BG834,IF(I835=1,36-BG834,0))</f>
        <v>0</v>
      </c>
      <c r="K835">
        <f t="shared" ca="1" si="1367"/>
        <v>-6777</v>
      </c>
      <c r="L835">
        <f ca="1">IF(AND($D834=0,$G835=L$3),1,IF($D834=0,0,IF($G835=L$3,1,L834)))</f>
        <v>1</v>
      </c>
      <c r="M835">
        <f ca="1">IF(AND($D834=0,$G835=M$3),1,IF($D834=0,0,IF($G835=M$3,1,M834)))</f>
        <v>1</v>
      </c>
      <c r="N835">
        <f ca="1">IF(AND($D834=0,$G835=N$3),1,IF($D834=0,0,IF($G835=N$3,1,N834)))</f>
        <v>0</v>
      </c>
      <c r="O835">
        <f ca="1">IF(AND($D834=0,$G835=O$3),1,IF($D834=0,0,IF($G835=O$3,1,O834)))</f>
        <v>0</v>
      </c>
      <c r="P835">
        <f ca="1">IF(AND($D834=0,$G835=P$3),1,IF($D834=0,0,IF($G835=P$3,1,P834)))</f>
        <v>1</v>
      </c>
      <c r="Q835">
        <f ca="1">IF(AND($D834=0,$G835=Q$3),1,IF($D834=0,0,IF($G835=Q$3,1,Q834)))</f>
        <v>0</v>
      </c>
      <c r="R835">
        <f ca="1">IF(AND($D834=0,$G835=R$3),1,IF($D834=0,0,IF($G835=R$3,1,R834)))</f>
        <v>1</v>
      </c>
      <c r="S835">
        <f ca="1">IF(AND($D834=0,$G835=S$3),1,IF($D834=0,0,IF($G835=S$3,1,S834)))</f>
        <v>1</v>
      </c>
      <c r="T835">
        <f ca="1">IF(AND($D834=0,$G835=T$3),1,IF($D834=0,0,IF($G835=T$3,1,T834)))</f>
        <v>0</v>
      </c>
      <c r="U835">
        <f ca="1">IF(AND($D834=0,$G835=U$3),1,IF($D834=0,0,IF($G835=U$3,1,U834)))</f>
        <v>1</v>
      </c>
      <c r="V835" s="5">
        <f ca="1">IF(AND($D834=Finals!$B$4,$D835=1,$G835=V$2),0,IF(AND($D834=Finals!$B$4,$D835=1),1,IF($G835=V$2,0,V834)))</f>
        <v>0</v>
      </c>
      <c r="W835" s="8">
        <f ca="1">IF(AND($D834=Finals!$B$4,$D835=1,$G835=W$2),0,IF(AND($D834=Finals!$B$4,$D835=1),1,IF($G835=W$2,0,W834)))</f>
        <v>1</v>
      </c>
      <c r="X835" s="8">
        <f ca="1">IF(AND($D834=Finals!$B$4,$D835=1,$G835=X$2),0,IF(AND($D834=Finals!$B$4,$D835=1),1,IF($G835=X$2,0,X834)))</f>
        <v>1</v>
      </c>
      <c r="Y835" s="8">
        <f ca="1">IF(AND($D834=Finals!$B$4,$D835=1,$G835=Y$2),0,IF(AND($D834=Finals!$B$4,$D835=1),1,IF($G835=Y$2,0,Y834)))</f>
        <v>1</v>
      </c>
      <c r="Z835" s="8">
        <f ca="1">IF(AND($D834=Finals!$B$4,$D835=1,$G835=Z$2),0,IF(AND($D834=Finals!$B$4,$D835=1),1,IF($G835=Z$2,0,Z834)))</f>
        <v>1</v>
      </c>
      <c r="AA835" s="8">
        <f ca="1">IF(AND($D834=Finals!$B$4,$D835=1,$G835=AA$2),0,IF(AND($D834=Finals!$B$4,$D835=1),1,IF($G835=AA$2,0,AA834)))</f>
        <v>1</v>
      </c>
      <c r="AB835" s="8">
        <f ca="1">IF(AND($D834=Finals!$B$4,$D835=1,$G835=AB$2),0,IF(AND($D834=Finals!$B$4,$D835=1),1,IF($G835=AB$2,0,AB834)))</f>
        <v>1</v>
      </c>
      <c r="AC835" s="8">
        <f ca="1">IF(AND($D834=Finals!$B$4,$D835=1,$G835=AC$2),0,IF(AND($D834=Finals!$B$4,$D835=1),1,IF($G835=AC$2,0,AC834)))</f>
        <v>1</v>
      </c>
      <c r="AD835" s="8">
        <f ca="1">IF(AND($D834=Finals!$B$4,$D835=1,$G835=AD$2),0,IF(AND($D834=Finals!$B$4,$D835=1),1,IF($G835=AD$2,0,AD834)))</f>
        <v>1</v>
      </c>
      <c r="AE835" s="8">
        <f ca="1">IF(AND($D834=Finals!$B$4,$D835=1,$G835=AE$2),0,IF(AND($D834=Finals!$B$4,$D835=1),1,IF($G835=AE$2,0,AE834)))</f>
        <v>1</v>
      </c>
      <c r="AF835" s="8">
        <f ca="1">IF(AND($D834=Finals!$B$4,$D835=1,$G835=AF$2),0,IF(AND($D834=Finals!$B$4,$D835=1),1,IF($G835=AF$2,0,AF834)))</f>
        <v>0</v>
      </c>
      <c r="AG835" s="8">
        <f ca="1">IF(AND($D834=Finals!$B$4,$D835=1,$G835=AG$2),0,IF(AND($D834=Finals!$B$4,$D835=1),1,IF($G835=AG$2,0,AG834)))</f>
        <v>1</v>
      </c>
      <c r="AH835" s="8">
        <f ca="1">IF(AND($D834=Finals!$B$4,$D835=1,$G835=AH$2),0,IF(AND($D834=Finals!$B$4,$D835=1),1,IF($G835=AH$2,0,AH834)))</f>
        <v>1</v>
      </c>
      <c r="AI835" s="8">
        <f ca="1">IF(AND($D834=Finals!$B$4,$D835=1,$G835=AI$2),0,IF(AND($D834=Finals!$B$4,$D835=1),1,IF($G835=AI$2,0,AI834)))</f>
        <v>1</v>
      </c>
      <c r="AJ835" s="8">
        <f ca="1">IF(AND($D834=Finals!$B$4,$D835=1,$G835=AJ$2),0,IF(AND($D834=Finals!$B$4,$D835=1),1,IF($G835=AJ$2,0,AJ834)))</f>
        <v>1</v>
      </c>
      <c r="AK835" s="8">
        <f ca="1">IF(AND($D834=Finals!$B$4,$D835=1,$G835=AK$2),0,IF(AND($D834=Finals!$B$4,$D835=1),1,IF($G835=AK$2,0,AK834)))</f>
        <v>1</v>
      </c>
      <c r="AL835" s="8">
        <f ca="1">IF(AND($D834=Finals!$B$4,$D835=1,$G835=AL$2),0,IF(AND($D834=Finals!$B$4,$D835=1),1,IF($G835=AL$2,0,AL834)))</f>
        <v>1</v>
      </c>
      <c r="AM835" s="8">
        <f ca="1">IF(AND($D834=Finals!$B$4,$D835=1,$G835=AM$2),0,IF(AND($D834=Finals!$B$4,$D835=1),1,IF($G835=AM$2,0,AM834)))</f>
        <v>1</v>
      </c>
      <c r="AN835" s="8">
        <f ca="1">IF(AND($D834=Finals!$B$4,$D835=1,$G835=AN$2),0,IF(AND($D834=Finals!$B$4,$D835=1),1,IF($G835=AN$2,0,AN834)))</f>
        <v>1</v>
      </c>
      <c r="AO835" s="8">
        <f ca="1">IF(AND($D834=Finals!$B$4,$D835=1,$G835=AO$2),0,IF(AND($D834=Finals!$B$4,$D835=1),1,IF($G835=AO$2,0,AO834)))</f>
        <v>1</v>
      </c>
      <c r="AP835" s="8">
        <f ca="1">IF(AND($D834=Finals!$B$4,$D835=1,$G835=AP$2),0,IF(AND($D834=Finals!$B$4,$D835=1),1,IF($G835=AP$2,0,AP834)))</f>
        <v>0</v>
      </c>
      <c r="AQ835" s="8">
        <f ca="1">IF(AND($D834=Finals!$B$4,$D835=1,$G835=AQ$2),0,IF(AND($D834=Finals!$B$4,$D835=1),1,IF($G835=AQ$2,0,AQ834)))</f>
        <v>1</v>
      </c>
      <c r="AR835" s="8">
        <f ca="1">IF(AND($D834=Finals!$B$4,$D835=1,$G835=AR$2),0,IF(AND($D834=Finals!$B$4,$D835=1),1,IF($G835=AR$2,0,AR834)))</f>
        <v>1</v>
      </c>
      <c r="AS835" s="8">
        <f ca="1">IF(AND($D834=Finals!$B$4,$D835=1,$G835=AS$2),0,IF(AND($D834=Finals!$B$4,$D835=1),1,IF($G835=AS$2,0,AS834)))</f>
        <v>1</v>
      </c>
      <c r="AT835" s="8">
        <f ca="1">IF(AND($D834=Finals!$B$4,$D835=1,$G835=AT$2),0,IF(AND($D834=Finals!$B$4,$D835=1),1,IF($G835=AT$2,0,AT834)))</f>
        <v>1</v>
      </c>
      <c r="AU835" s="8">
        <f ca="1">IF(AND($D834=Finals!$B$4,$D835=1,$G835=AU$2),0,IF(AND($D834=Finals!$B$4,$D835=1),1,IF($G835=AU$2,0,AU834)))</f>
        <v>1</v>
      </c>
      <c r="AV835" s="8">
        <f ca="1">IF(AND($D834=Finals!$B$4,$D835=1,$G835=AV$2),0,IF(AND($D834=Finals!$B$4,$D835=1),1,IF($G835=AV$2,0,AV834)))</f>
        <v>1</v>
      </c>
      <c r="AW835" s="8">
        <f ca="1">IF(AND($D834=Finals!$B$4,$D835=1,$G835=AW$2),0,IF(AND($D834=Finals!$B$4,$D835=1),1,IF($G835=AW$2,0,AW834)))</f>
        <v>1</v>
      </c>
      <c r="AX835" s="8">
        <f ca="1">IF(AND($D834=Finals!$B$4,$D835=1,$G835=AX$2),0,IF(AND($D834=Finals!$B$4,$D835=1),1,IF($G835=AX$2,0,AX834)))</f>
        <v>1</v>
      </c>
      <c r="AY835" s="8">
        <f ca="1">IF(AND($D834=Finals!$B$4,$D835=1,$G835=AY$2),0,IF(AND($D834=Finals!$B$4,$D835=1),1,IF($G835=AY$2,0,AY834)))</f>
        <v>1</v>
      </c>
      <c r="AZ835" s="8">
        <f ca="1">IF(AND($D834=Finals!$B$4,$D835=1,$G835=AZ$2),0,IF(AND($D834=Finals!$B$4,$D835=1),1,IF($G835=AZ$2,0,AZ834)))</f>
        <v>0</v>
      </c>
      <c r="BA835" s="8">
        <f ca="1">IF(AND($D834=Finals!$B$4,$D835=1,$G835=BA$2),0,IF(AND($D834=Finals!$B$4,$D835=1),1,IF($G835=BA$2,0,BA834)))</f>
        <v>1</v>
      </c>
      <c r="BB835" s="8">
        <f ca="1">IF(AND($D834=Finals!$B$4,$D835=1,$G835=BB$2),0,IF(AND($D834=Finals!$B$4,$D835=1),1,IF($G835=BB$2,0,BB834)))</f>
        <v>1</v>
      </c>
      <c r="BC835" s="8">
        <f ca="1">IF(AND($D834=Finals!$B$4,$D835=1,$G835=BC$2),0,IF(AND($D834=Finals!$B$4,$D835=1),1,IF($G835=BC$2,0,BC834)))</f>
        <v>1</v>
      </c>
      <c r="BD835" s="8">
        <f ca="1">IF(AND($D834=Finals!$B$4,$D835=1,$G835=BD$2),0,IF(AND($D834=Finals!$B$4,$D835=1),1,IF($G835=BD$2,0,BD834)))</f>
        <v>1</v>
      </c>
      <c r="BE835" s="8">
        <f ca="1">IF(AND($D834=Finals!$B$4,$D835=1,$G835=BE$2),0,IF(AND($D834=Finals!$B$4,$D835=1),1,IF($G835=BE$2,0,BE834)))</f>
        <v>1</v>
      </c>
      <c r="BF835" s="4">
        <f ca="1">IF(AND($D834=Finals!$B$4,$D835=1,$G835=BF$2),0,IF(AND($D834=Finals!$B$4,$D835=1),1,IF($G835=BF$2,0,BF834)))</f>
        <v>1</v>
      </c>
      <c r="BG835">
        <f t="shared" ca="1" si="1424"/>
        <v>33</v>
      </c>
      <c r="BP835">
        <v>1</v>
      </c>
      <c r="BQ835">
        <f t="shared" ref="BQ835:CZ835" ca="1" si="1492">IF(V835=1,1+BP835,BP835)</f>
        <v>1</v>
      </c>
      <c r="BR835">
        <f t="shared" ca="1" si="1492"/>
        <v>2</v>
      </c>
      <c r="BS835">
        <f t="shared" ca="1" si="1492"/>
        <v>3</v>
      </c>
      <c r="BT835">
        <f t="shared" ca="1" si="1492"/>
        <v>4</v>
      </c>
      <c r="BU835">
        <f t="shared" ca="1" si="1492"/>
        <v>5</v>
      </c>
      <c r="BV835">
        <f t="shared" ca="1" si="1492"/>
        <v>6</v>
      </c>
      <c r="BW835">
        <f t="shared" ca="1" si="1492"/>
        <v>7</v>
      </c>
      <c r="BX835">
        <f t="shared" ca="1" si="1492"/>
        <v>8</v>
      </c>
      <c r="BY835">
        <f t="shared" ca="1" si="1492"/>
        <v>9</v>
      </c>
      <c r="BZ835">
        <f t="shared" ca="1" si="1492"/>
        <v>10</v>
      </c>
      <c r="CA835">
        <f t="shared" ca="1" si="1492"/>
        <v>10</v>
      </c>
      <c r="CB835">
        <f t="shared" ca="1" si="1492"/>
        <v>11</v>
      </c>
      <c r="CC835">
        <f t="shared" ca="1" si="1492"/>
        <v>12</v>
      </c>
      <c r="CD835">
        <f t="shared" ca="1" si="1492"/>
        <v>13</v>
      </c>
      <c r="CE835">
        <f t="shared" ca="1" si="1492"/>
        <v>14</v>
      </c>
      <c r="CF835">
        <f t="shared" ca="1" si="1492"/>
        <v>15</v>
      </c>
      <c r="CG835">
        <f t="shared" ca="1" si="1492"/>
        <v>16</v>
      </c>
      <c r="CH835">
        <f t="shared" ca="1" si="1492"/>
        <v>17</v>
      </c>
      <c r="CI835">
        <f t="shared" ca="1" si="1492"/>
        <v>18</v>
      </c>
      <c r="CJ835">
        <f t="shared" ca="1" si="1492"/>
        <v>19</v>
      </c>
      <c r="CK835">
        <f t="shared" ca="1" si="1492"/>
        <v>19</v>
      </c>
      <c r="CL835">
        <f t="shared" ca="1" si="1492"/>
        <v>20</v>
      </c>
      <c r="CM835">
        <f t="shared" ca="1" si="1492"/>
        <v>21</v>
      </c>
      <c r="CN835">
        <f t="shared" ca="1" si="1492"/>
        <v>22</v>
      </c>
      <c r="CO835">
        <f t="shared" ca="1" si="1492"/>
        <v>23</v>
      </c>
      <c r="CP835">
        <f t="shared" ca="1" si="1492"/>
        <v>24</v>
      </c>
      <c r="CQ835">
        <f t="shared" ca="1" si="1492"/>
        <v>25</v>
      </c>
      <c r="CR835">
        <f t="shared" ca="1" si="1492"/>
        <v>26</v>
      </c>
      <c r="CS835">
        <f t="shared" ca="1" si="1492"/>
        <v>27</v>
      </c>
      <c r="CT835">
        <f t="shared" ca="1" si="1492"/>
        <v>28</v>
      </c>
      <c r="CU835">
        <f t="shared" ca="1" si="1492"/>
        <v>28</v>
      </c>
      <c r="CV835">
        <f t="shared" ca="1" si="1492"/>
        <v>29</v>
      </c>
      <c r="CW835">
        <f t="shared" ca="1" si="1492"/>
        <v>30</v>
      </c>
      <c r="CX835">
        <f t="shared" ca="1" si="1492"/>
        <v>31</v>
      </c>
      <c r="CY835">
        <f t="shared" ca="1" si="1492"/>
        <v>32</v>
      </c>
      <c r="CZ835">
        <f t="shared" ca="1" si="1492"/>
        <v>33</v>
      </c>
      <c r="DA835" s="5">
        <f t="shared" ca="1" si="1474"/>
        <v>1</v>
      </c>
      <c r="DB835">
        <f t="shared" ref="DB835:EK835" ca="1" si="1493">IF(DB$3&gt;$BG835,"",IF(OR(DA835=36,DA835=""),"",LOOKUP(DB$3,$BP835:$CZ835,$BP$3:$CZ$3)))</f>
        <v>2</v>
      </c>
      <c r="DC835">
        <f t="shared" ca="1" si="1493"/>
        <v>3</v>
      </c>
      <c r="DD835">
        <f t="shared" ca="1" si="1493"/>
        <v>4</v>
      </c>
      <c r="DE835">
        <f t="shared" ca="1" si="1493"/>
        <v>5</v>
      </c>
      <c r="DF835">
        <f t="shared" ca="1" si="1493"/>
        <v>6</v>
      </c>
      <c r="DG835">
        <f t="shared" ca="1" si="1493"/>
        <v>7</v>
      </c>
      <c r="DH835">
        <f t="shared" ca="1" si="1493"/>
        <v>8</v>
      </c>
      <c r="DI835">
        <f t="shared" ca="1" si="1493"/>
        <v>9</v>
      </c>
      <c r="DJ835">
        <f t="shared" ca="1" si="1493"/>
        <v>11</v>
      </c>
      <c r="DK835">
        <f t="shared" ca="1" si="1493"/>
        <v>12</v>
      </c>
      <c r="DL835">
        <f t="shared" ca="1" si="1493"/>
        <v>13</v>
      </c>
      <c r="DM835">
        <f t="shared" ca="1" si="1493"/>
        <v>14</v>
      </c>
      <c r="DN835">
        <f t="shared" ca="1" si="1493"/>
        <v>15</v>
      </c>
      <c r="DO835">
        <f t="shared" ca="1" si="1493"/>
        <v>16</v>
      </c>
      <c r="DP835">
        <f t="shared" ca="1" si="1493"/>
        <v>17</v>
      </c>
      <c r="DQ835">
        <f t="shared" ca="1" si="1493"/>
        <v>18</v>
      </c>
      <c r="DR835">
        <f t="shared" ca="1" si="1493"/>
        <v>19</v>
      </c>
      <c r="DS835">
        <f t="shared" ca="1" si="1493"/>
        <v>21</v>
      </c>
      <c r="DT835">
        <f t="shared" ca="1" si="1493"/>
        <v>22</v>
      </c>
      <c r="DU835">
        <f t="shared" ca="1" si="1493"/>
        <v>23</v>
      </c>
      <c r="DV835">
        <f t="shared" ca="1" si="1493"/>
        <v>24</v>
      </c>
      <c r="DW835">
        <f t="shared" ca="1" si="1493"/>
        <v>25</v>
      </c>
      <c r="DX835">
        <f t="shared" ca="1" si="1493"/>
        <v>26</v>
      </c>
      <c r="DY835">
        <f t="shared" ca="1" si="1493"/>
        <v>27</v>
      </c>
      <c r="DZ835">
        <f t="shared" ca="1" si="1493"/>
        <v>28</v>
      </c>
      <c r="EA835">
        <f t="shared" ca="1" si="1493"/>
        <v>29</v>
      </c>
      <c r="EB835">
        <f t="shared" ca="1" si="1493"/>
        <v>31</v>
      </c>
      <c r="EC835">
        <f t="shared" ca="1" si="1493"/>
        <v>32</v>
      </c>
      <c r="ED835">
        <f t="shared" ca="1" si="1493"/>
        <v>33</v>
      </c>
      <c r="EE835">
        <f t="shared" ca="1" si="1493"/>
        <v>34</v>
      </c>
      <c r="EF835">
        <f t="shared" ca="1" si="1493"/>
        <v>35</v>
      </c>
      <c r="EG835">
        <f t="shared" ca="1" si="1493"/>
        <v>36</v>
      </c>
      <c r="EH835" t="str">
        <f t="shared" ca="1" si="1493"/>
        <v/>
      </c>
      <c r="EI835" t="str">
        <f t="shared" ca="1" si="1493"/>
        <v/>
      </c>
      <c r="EJ835" t="str">
        <f t="shared" ca="1" si="1493"/>
        <v/>
      </c>
      <c r="EK835" t="str">
        <f t="shared" ca="1" si="1493"/>
        <v/>
      </c>
      <c r="EL835" t="str">
        <f ca="1">IF(I835=1,Finals!I840,"")</f>
        <v/>
      </c>
    </row>
    <row r="836" spans="3:142" x14ac:dyDescent="0.25">
      <c r="C836">
        <v>833</v>
      </c>
      <c r="D836">
        <f ca="1">IF(AND(Finals!K840&gt;Finals!K839,Finals!B$3="Yes"),1,IF(AND(I835=1,Finals!B$2="Yes"),1,IF(AND(E835=Finals!B$5,Calc!D835&gt;=Finals!B$4),1,IF(AND(D835=Finals!B$4,E835&lt;Finals!B$5),D835,1+D835))))</f>
        <v>5</v>
      </c>
      <c r="E836">
        <f ca="1">IF(E835=Finals!B$5,1,IF(AND(I835=1,Finals!B$2="Yes"),1,IF(D835&lt;Finals!B$4,1,Calc!E835+1)))</f>
        <v>1</v>
      </c>
      <c r="F836">
        <f>Finals!D841</f>
        <v>0</v>
      </c>
      <c r="G836">
        <f t="shared" si="1363"/>
        <v>0</v>
      </c>
      <c r="H836" t="str">
        <f ca="1">IF(AND(Finals!K840&gt;Finals!K839,Finals!B$3="Yes"),"",IF(AND(I835=1,Finals!B$2="Yes"),"",IF(D835&lt;&gt;Finals!B$4,"",1)))</f>
        <v/>
      </c>
      <c r="I836" t="str">
        <f t="shared" ca="1" si="1364"/>
        <v/>
      </c>
      <c r="J836">
        <f ca="1">IF(I836=-1,-BG835,IF(I836=1,36-BG835,0))</f>
        <v>0</v>
      </c>
      <c r="K836">
        <f t="shared" ca="1" si="1367"/>
        <v>-6777</v>
      </c>
      <c r="L836">
        <f ca="1">IF(AND($D835=0,$G836=L$3),1,IF($D835=0,0,IF($G836=L$3,1,L835)))</f>
        <v>1</v>
      </c>
      <c r="M836">
        <f ca="1">IF(AND($D835=0,$G836=M$3),1,IF($D835=0,0,IF($G836=M$3,1,M835)))</f>
        <v>1</v>
      </c>
      <c r="N836">
        <f ca="1">IF(AND($D835=0,$G836=N$3),1,IF($D835=0,0,IF($G836=N$3,1,N835)))</f>
        <v>0</v>
      </c>
      <c r="O836">
        <f ca="1">IF(AND($D835=0,$G836=O$3),1,IF($D835=0,0,IF($G836=O$3,1,O835)))</f>
        <v>0</v>
      </c>
      <c r="P836">
        <f ca="1">IF(AND($D835=0,$G836=P$3),1,IF($D835=0,0,IF($G836=P$3,1,P835)))</f>
        <v>1</v>
      </c>
      <c r="Q836">
        <f ca="1">IF(AND($D835=0,$G836=Q$3),1,IF($D835=0,0,IF($G836=Q$3,1,Q835)))</f>
        <v>0</v>
      </c>
      <c r="R836">
        <f ca="1">IF(AND($D835=0,$G836=R$3),1,IF($D835=0,0,IF($G836=R$3,1,R835)))</f>
        <v>1</v>
      </c>
      <c r="S836">
        <f ca="1">IF(AND($D835=0,$G836=S$3),1,IF($D835=0,0,IF($G836=S$3,1,S835)))</f>
        <v>1</v>
      </c>
      <c r="T836">
        <f ca="1">IF(AND($D835=0,$G836=T$3),1,IF($D835=0,0,IF($G836=T$3,1,T835)))</f>
        <v>0</v>
      </c>
      <c r="U836">
        <f ca="1">IF(AND($D835=0,$G836=U$3),1,IF($D835=0,0,IF($G836=U$3,1,U835)))</f>
        <v>1</v>
      </c>
      <c r="V836" s="5">
        <f ca="1">IF(AND($D835=Finals!$B$4,$D836=1,$G836=V$2),0,IF(AND($D835=Finals!$B$4,$D836=1),1,IF($G836=V$2,0,V835)))</f>
        <v>0</v>
      </c>
      <c r="W836" s="8">
        <f ca="1">IF(AND($D835=Finals!$B$4,$D836=1,$G836=W$2),0,IF(AND($D835=Finals!$B$4,$D836=1),1,IF($G836=W$2,0,W835)))</f>
        <v>1</v>
      </c>
      <c r="X836" s="8">
        <f ca="1">IF(AND($D835=Finals!$B$4,$D836=1,$G836=X$2),0,IF(AND($D835=Finals!$B$4,$D836=1),1,IF($G836=X$2,0,X835)))</f>
        <v>1</v>
      </c>
      <c r="Y836" s="8">
        <f ca="1">IF(AND($D835=Finals!$B$4,$D836=1,$G836=Y$2),0,IF(AND($D835=Finals!$B$4,$D836=1),1,IF($G836=Y$2,0,Y835)))</f>
        <v>1</v>
      </c>
      <c r="Z836" s="8">
        <f ca="1">IF(AND($D835=Finals!$B$4,$D836=1,$G836=Z$2),0,IF(AND($D835=Finals!$B$4,$D836=1),1,IF($G836=Z$2,0,Z835)))</f>
        <v>1</v>
      </c>
      <c r="AA836" s="8">
        <f ca="1">IF(AND($D835=Finals!$B$4,$D836=1,$G836=AA$2),0,IF(AND($D835=Finals!$B$4,$D836=1),1,IF($G836=AA$2,0,AA835)))</f>
        <v>1</v>
      </c>
      <c r="AB836" s="8">
        <f ca="1">IF(AND($D835=Finals!$B$4,$D836=1,$G836=AB$2),0,IF(AND($D835=Finals!$B$4,$D836=1),1,IF($G836=AB$2,0,AB835)))</f>
        <v>1</v>
      </c>
      <c r="AC836" s="8">
        <f ca="1">IF(AND($D835=Finals!$B$4,$D836=1,$G836=AC$2),0,IF(AND($D835=Finals!$B$4,$D836=1),1,IF($G836=AC$2,0,AC835)))</f>
        <v>1</v>
      </c>
      <c r="AD836" s="8">
        <f ca="1">IF(AND($D835=Finals!$B$4,$D836=1,$G836=AD$2),0,IF(AND($D835=Finals!$B$4,$D836=1),1,IF($G836=AD$2,0,AD835)))</f>
        <v>1</v>
      </c>
      <c r="AE836" s="8">
        <f ca="1">IF(AND($D835=Finals!$B$4,$D836=1,$G836=AE$2),0,IF(AND($D835=Finals!$B$4,$D836=1),1,IF($G836=AE$2,0,AE835)))</f>
        <v>1</v>
      </c>
      <c r="AF836" s="8">
        <f ca="1">IF(AND($D835=Finals!$B$4,$D836=1,$G836=AF$2),0,IF(AND($D835=Finals!$B$4,$D836=1),1,IF($G836=AF$2,0,AF835)))</f>
        <v>0</v>
      </c>
      <c r="AG836" s="8">
        <f ca="1">IF(AND($D835=Finals!$B$4,$D836=1,$G836=AG$2),0,IF(AND($D835=Finals!$B$4,$D836=1),1,IF($G836=AG$2,0,AG835)))</f>
        <v>1</v>
      </c>
      <c r="AH836" s="8">
        <f ca="1">IF(AND($D835=Finals!$B$4,$D836=1,$G836=AH$2),0,IF(AND($D835=Finals!$B$4,$D836=1),1,IF($G836=AH$2,0,AH835)))</f>
        <v>1</v>
      </c>
      <c r="AI836" s="8">
        <f ca="1">IF(AND($D835=Finals!$B$4,$D836=1,$G836=AI$2),0,IF(AND($D835=Finals!$B$4,$D836=1),1,IF($G836=AI$2,0,AI835)))</f>
        <v>1</v>
      </c>
      <c r="AJ836" s="8">
        <f ca="1">IF(AND($D835=Finals!$B$4,$D836=1,$G836=AJ$2),0,IF(AND($D835=Finals!$B$4,$D836=1),1,IF($G836=AJ$2,0,AJ835)))</f>
        <v>1</v>
      </c>
      <c r="AK836" s="8">
        <f ca="1">IF(AND($D835=Finals!$B$4,$D836=1,$G836=AK$2),0,IF(AND($D835=Finals!$B$4,$D836=1),1,IF($G836=AK$2,0,AK835)))</f>
        <v>1</v>
      </c>
      <c r="AL836" s="8">
        <f ca="1">IF(AND($D835=Finals!$B$4,$D836=1,$G836=AL$2),0,IF(AND($D835=Finals!$B$4,$D836=1),1,IF($G836=AL$2,0,AL835)))</f>
        <v>1</v>
      </c>
      <c r="AM836" s="8">
        <f ca="1">IF(AND($D835=Finals!$B$4,$D836=1,$G836=AM$2),0,IF(AND($D835=Finals!$B$4,$D836=1),1,IF($G836=AM$2,0,AM835)))</f>
        <v>1</v>
      </c>
      <c r="AN836" s="8">
        <f ca="1">IF(AND($D835=Finals!$B$4,$D836=1,$G836=AN$2),0,IF(AND($D835=Finals!$B$4,$D836=1),1,IF($G836=AN$2,0,AN835)))</f>
        <v>1</v>
      </c>
      <c r="AO836" s="8">
        <f ca="1">IF(AND($D835=Finals!$B$4,$D836=1,$G836=AO$2),0,IF(AND($D835=Finals!$B$4,$D836=1),1,IF($G836=AO$2,0,AO835)))</f>
        <v>1</v>
      </c>
      <c r="AP836" s="8">
        <f ca="1">IF(AND($D835=Finals!$B$4,$D836=1,$G836=AP$2),0,IF(AND($D835=Finals!$B$4,$D836=1),1,IF($G836=AP$2,0,AP835)))</f>
        <v>0</v>
      </c>
      <c r="AQ836" s="8">
        <f ca="1">IF(AND($D835=Finals!$B$4,$D836=1,$G836=AQ$2),0,IF(AND($D835=Finals!$B$4,$D836=1),1,IF($G836=AQ$2,0,AQ835)))</f>
        <v>1</v>
      </c>
      <c r="AR836" s="8">
        <f ca="1">IF(AND($D835=Finals!$B$4,$D836=1,$G836=AR$2),0,IF(AND($D835=Finals!$B$4,$D836=1),1,IF($G836=AR$2,0,AR835)))</f>
        <v>1</v>
      </c>
      <c r="AS836" s="8">
        <f ca="1">IF(AND($D835=Finals!$B$4,$D836=1,$G836=AS$2),0,IF(AND($D835=Finals!$B$4,$D836=1),1,IF($G836=AS$2,0,AS835)))</f>
        <v>1</v>
      </c>
      <c r="AT836" s="8">
        <f ca="1">IF(AND($D835=Finals!$B$4,$D836=1,$G836=AT$2),0,IF(AND($D835=Finals!$B$4,$D836=1),1,IF($G836=AT$2,0,AT835)))</f>
        <v>1</v>
      </c>
      <c r="AU836" s="8">
        <f ca="1">IF(AND($D835=Finals!$B$4,$D836=1,$G836=AU$2),0,IF(AND($D835=Finals!$B$4,$D836=1),1,IF($G836=AU$2,0,AU835)))</f>
        <v>1</v>
      </c>
      <c r="AV836" s="8">
        <f ca="1">IF(AND($D835=Finals!$B$4,$D836=1,$G836=AV$2),0,IF(AND($D835=Finals!$B$4,$D836=1),1,IF($G836=AV$2,0,AV835)))</f>
        <v>1</v>
      </c>
      <c r="AW836" s="8">
        <f ca="1">IF(AND($D835=Finals!$B$4,$D836=1,$G836=AW$2),0,IF(AND($D835=Finals!$B$4,$D836=1),1,IF($G836=AW$2,0,AW835)))</f>
        <v>1</v>
      </c>
      <c r="AX836" s="8">
        <f ca="1">IF(AND($D835=Finals!$B$4,$D836=1,$G836=AX$2),0,IF(AND($D835=Finals!$B$4,$D836=1),1,IF($G836=AX$2,0,AX835)))</f>
        <v>1</v>
      </c>
      <c r="AY836" s="8">
        <f ca="1">IF(AND($D835=Finals!$B$4,$D836=1,$G836=AY$2),0,IF(AND($D835=Finals!$B$4,$D836=1),1,IF($G836=AY$2,0,AY835)))</f>
        <v>1</v>
      </c>
      <c r="AZ836" s="8">
        <f ca="1">IF(AND($D835=Finals!$B$4,$D836=1,$G836=AZ$2),0,IF(AND($D835=Finals!$B$4,$D836=1),1,IF($G836=AZ$2,0,AZ835)))</f>
        <v>0</v>
      </c>
      <c r="BA836" s="8">
        <f ca="1">IF(AND($D835=Finals!$B$4,$D836=1,$G836=BA$2),0,IF(AND($D835=Finals!$B$4,$D836=1),1,IF($G836=BA$2,0,BA835)))</f>
        <v>1</v>
      </c>
      <c r="BB836" s="8">
        <f ca="1">IF(AND($D835=Finals!$B$4,$D836=1,$G836=BB$2),0,IF(AND($D835=Finals!$B$4,$D836=1),1,IF($G836=BB$2,0,BB835)))</f>
        <v>1</v>
      </c>
      <c r="BC836" s="8">
        <f ca="1">IF(AND($D835=Finals!$B$4,$D836=1,$G836=BC$2),0,IF(AND($D835=Finals!$B$4,$D836=1),1,IF($G836=BC$2,0,BC835)))</f>
        <v>1</v>
      </c>
      <c r="BD836" s="8">
        <f ca="1">IF(AND($D835=Finals!$B$4,$D836=1,$G836=BD$2),0,IF(AND($D835=Finals!$B$4,$D836=1),1,IF($G836=BD$2,0,BD835)))</f>
        <v>1</v>
      </c>
      <c r="BE836" s="8">
        <f ca="1">IF(AND($D835=Finals!$B$4,$D836=1,$G836=BE$2),0,IF(AND($D835=Finals!$B$4,$D836=1),1,IF($G836=BE$2,0,BE835)))</f>
        <v>1</v>
      </c>
      <c r="BF836" s="4">
        <f ca="1">IF(AND($D835=Finals!$B$4,$D836=1,$G836=BF$2),0,IF(AND($D835=Finals!$B$4,$D836=1),1,IF($G836=BF$2,0,BF835)))</f>
        <v>1</v>
      </c>
      <c r="BG836">
        <f t="shared" ca="1" si="1424"/>
        <v>33</v>
      </c>
      <c r="BP836">
        <v>1</v>
      </c>
      <c r="BQ836">
        <f t="shared" ref="BQ836:CZ836" ca="1" si="1494">IF(V836=1,1+BP836,BP836)</f>
        <v>1</v>
      </c>
      <c r="BR836">
        <f t="shared" ca="1" si="1494"/>
        <v>2</v>
      </c>
      <c r="BS836">
        <f t="shared" ca="1" si="1494"/>
        <v>3</v>
      </c>
      <c r="BT836">
        <f t="shared" ca="1" si="1494"/>
        <v>4</v>
      </c>
      <c r="BU836">
        <f t="shared" ca="1" si="1494"/>
        <v>5</v>
      </c>
      <c r="BV836">
        <f t="shared" ca="1" si="1494"/>
        <v>6</v>
      </c>
      <c r="BW836">
        <f t="shared" ca="1" si="1494"/>
        <v>7</v>
      </c>
      <c r="BX836">
        <f t="shared" ca="1" si="1494"/>
        <v>8</v>
      </c>
      <c r="BY836">
        <f t="shared" ca="1" si="1494"/>
        <v>9</v>
      </c>
      <c r="BZ836">
        <f t="shared" ca="1" si="1494"/>
        <v>10</v>
      </c>
      <c r="CA836">
        <f t="shared" ca="1" si="1494"/>
        <v>10</v>
      </c>
      <c r="CB836">
        <f t="shared" ca="1" si="1494"/>
        <v>11</v>
      </c>
      <c r="CC836">
        <f t="shared" ca="1" si="1494"/>
        <v>12</v>
      </c>
      <c r="CD836">
        <f t="shared" ca="1" si="1494"/>
        <v>13</v>
      </c>
      <c r="CE836">
        <f t="shared" ca="1" si="1494"/>
        <v>14</v>
      </c>
      <c r="CF836">
        <f t="shared" ca="1" si="1494"/>
        <v>15</v>
      </c>
      <c r="CG836">
        <f t="shared" ca="1" si="1494"/>
        <v>16</v>
      </c>
      <c r="CH836">
        <f t="shared" ca="1" si="1494"/>
        <v>17</v>
      </c>
      <c r="CI836">
        <f t="shared" ca="1" si="1494"/>
        <v>18</v>
      </c>
      <c r="CJ836">
        <f t="shared" ca="1" si="1494"/>
        <v>19</v>
      </c>
      <c r="CK836">
        <f t="shared" ca="1" si="1494"/>
        <v>19</v>
      </c>
      <c r="CL836">
        <f t="shared" ca="1" si="1494"/>
        <v>20</v>
      </c>
      <c r="CM836">
        <f t="shared" ca="1" si="1494"/>
        <v>21</v>
      </c>
      <c r="CN836">
        <f t="shared" ca="1" si="1494"/>
        <v>22</v>
      </c>
      <c r="CO836">
        <f t="shared" ca="1" si="1494"/>
        <v>23</v>
      </c>
      <c r="CP836">
        <f t="shared" ca="1" si="1494"/>
        <v>24</v>
      </c>
      <c r="CQ836">
        <f t="shared" ca="1" si="1494"/>
        <v>25</v>
      </c>
      <c r="CR836">
        <f t="shared" ca="1" si="1494"/>
        <v>26</v>
      </c>
      <c r="CS836">
        <f t="shared" ca="1" si="1494"/>
        <v>27</v>
      </c>
      <c r="CT836">
        <f t="shared" ca="1" si="1494"/>
        <v>28</v>
      </c>
      <c r="CU836">
        <f t="shared" ca="1" si="1494"/>
        <v>28</v>
      </c>
      <c r="CV836">
        <f t="shared" ca="1" si="1494"/>
        <v>29</v>
      </c>
      <c r="CW836">
        <f t="shared" ca="1" si="1494"/>
        <v>30</v>
      </c>
      <c r="CX836">
        <f t="shared" ca="1" si="1494"/>
        <v>31</v>
      </c>
      <c r="CY836">
        <f t="shared" ca="1" si="1494"/>
        <v>32</v>
      </c>
      <c r="CZ836">
        <f t="shared" ca="1" si="1494"/>
        <v>33</v>
      </c>
      <c r="DA836" s="5">
        <f t="shared" ca="1" si="1474"/>
        <v>1</v>
      </c>
      <c r="DB836">
        <f t="shared" ref="DB836:EK836" ca="1" si="1495">IF(DB$3&gt;$BG836,"",IF(OR(DA836=36,DA836=""),"",LOOKUP(DB$3,$BP836:$CZ836,$BP$3:$CZ$3)))</f>
        <v>2</v>
      </c>
      <c r="DC836">
        <f t="shared" ca="1" si="1495"/>
        <v>3</v>
      </c>
      <c r="DD836">
        <f t="shared" ca="1" si="1495"/>
        <v>4</v>
      </c>
      <c r="DE836">
        <f t="shared" ca="1" si="1495"/>
        <v>5</v>
      </c>
      <c r="DF836">
        <f t="shared" ca="1" si="1495"/>
        <v>6</v>
      </c>
      <c r="DG836">
        <f t="shared" ca="1" si="1495"/>
        <v>7</v>
      </c>
      <c r="DH836">
        <f t="shared" ca="1" si="1495"/>
        <v>8</v>
      </c>
      <c r="DI836">
        <f t="shared" ca="1" si="1495"/>
        <v>9</v>
      </c>
      <c r="DJ836">
        <f t="shared" ca="1" si="1495"/>
        <v>11</v>
      </c>
      <c r="DK836">
        <f t="shared" ca="1" si="1495"/>
        <v>12</v>
      </c>
      <c r="DL836">
        <f t="shared" ca="1" si="1495"/>
        <v>13</v>
      </c>
      <c r="DM836">
        <f t="shared" ca="1" si="1495"/>
        <v>14</v>
      </c>
      <c r="DN836">
        <f t="shared" ca="1" si="1495"/>
        <v>15</v>
      </c>
      <c r="DO836">
        <f t="shared" ca="1" si="1495"/>
        <v>16</v>
      </c>
      <c r="DP836">
        <f t="shared" ca="1" si="1495"/>
        <v>17</v>
      </c>
      <c r="DQ836">
        <f t="shared" ca="1" si="1495"/>
        <v>18</v>
      </c>
      <c r="DR836">
        <f t="shared" ca="1" si="1495"/>
        <v>19</v>
      </c>
      <c r="DS836">
        <f t="shared" ca="1" si="1495"/>
        <v>21</v>
      </c>
      <c r="DT836">
        <f t="shared" ca="1" si="1495"/>
        <v>22</v>
      </c>
      <c r="DU836">
        <f t="shared" ca="1" si="1495"/>
        <v>23</v>
      </c>
      <c r="DV836">
        <f t="shared" ca="1" si="1495"/>
        <v>24</v>
      </c>
      <c r="DW836">
        <f t="shared" ca="1" si="1495"/>
        <v>25</v>
      </c>
      <c r="DX836">
        <f t="shared" ca="1" si="1495"/>
        <v>26</v>
      </c>
      <c r="DY836">
        <f t="shared" ca="1" si="1495"/>
        <v>27</v>
      </c>
      <c r="DZ836">
        <f t="shared" ca="1" si="1495"/>
        <v>28</v>
      </c>
      <c r="EA836">
        <f t="shared" ca="1" si="1495"/>
        <v>29</v>
      </c>
      <c r="EB836">
        <f t="shared" ca="1" si="1495"/>
        <v>31</v>
      </c>
      <c r="EC836">
        <f t="shared" ca="1" si="1495"/>
        <v>32</v>
      </c>
      <c r="ED836">
        <f t="shared" ca="1" si="1495"/>
        <v>33</v>
      </c>
      <c r="EE836">
        <f t="shared" ca="1" si="1495"/>
        <v>34</v>
      </c>
      <c r="EF836">
        <f t="shared" ca="1" si="1495"/>
        <v>35</v>
      </c>
      <c r="EG836">
        <f t="shared" ca="1" si="1495"/>
        <v>36</v>
      </c>
      <c r="EH836" t="str">
        <f t="shared" ca="1" si="1495"/>
        <v/>
      </c>
      <c r="EI836" t="str">
        <f t="shared" ca="1" si="1495"/>
        <v/>
      </c>
      <c r="EJ836" t="str">
        <f t="shared" ca="1" si="1495"/>
        <v/>
      </c>
      <c r="EK836" t="str">
        <f t="shared" ca="1" si="1495"/>
        <v/>
      </c>
      <c r="EL836" t="str">
        <f ca="1">IF(I836=1,Finals!I841,"")</f>
        <v/>
      </c>
    </row>
    <row r="837" spans="3:142" x14ac:dyDescent="0.25">
      <c r="C837">
        <v>834</v>
      </c>
      <c r="D837">
        <f ca="1">IF(AND(Finals!K841&gt;Finals!K840,Finals!B$3="Yes"),1,IF(AND(I836=1,Finals!B$2="Yes"),1,IF(AND(E836=Finals!B$5,Calc!D836&gt;=Finals!B$4),1,IF(AND(D836=Finals!B$4,E836&lt;Finals!B$5),D836,1+D836))))</f>
        <v>6</v>
      </c>
      <c r="E837">
        <f ca="1">IF(E836=Finals!B$5,1,IF(AND(I836=1,Finals!B$2="Yes"),1,IF(D836&lt;Finals!B$4,1,Calc!E836+1)))</f>
        <v>1</v>
      </c>
      <c r="F837">
        <f>Finals!D842</f>
        <v>0</v>
      </c>
      <c r="G837">
        <f t="shared" ref="G837:G900" si="1496">IF(F837="","",VALUE(RIGHT(F837,1)))</f>
        <v>0</v>
      </c>
      <c r="H837" t="str">
        <f ca="1">IF(AND(Finals!K841&gt;Finals!K840,Finals!B$3="Yes"),"",IF(AND(I836=1,Finals!B$2="Yes"),"",IF(D836&lt;&gt;Finals!B$4,"",1)))</f>
        <v/>
      </c>
      <c r="I837" t="str">
        <f t="shared" ref="I837:I900" ca="1" si="1497">IF(H837="","",IF(LOOKUP(F837,V$3:BF$3,V836:BF836)=1,1,-1))</f>
        <v/>
      </c>
      <c r="J837">
        <f ca="1">IF(I837=-1,-BG836,IF(I837=1,36-BG836,0))</f>
        <v>0</v>
      </c>
      <c r="K837">
        <f t="shared" ca="1" si="1367"/>
        <v>-6777</v>
      </c>
      <c r="L837">
        <f ca="1">IF(AND($D836=0,$G837=L$3),1,IF($D836=0,0,IF($G837=L$3,1,L836)))</f>
        <v>1</v>
      </c>
      <c r="M837">
        <f ca="1">IF(AND($D836=0,$G837=M$3),1,IF($D836=0,0,IF($G837=M$3,1,M836)))</f>
        <v>1</v>
      </c>
      <c r="N837">
        <f ca="1">IF(AND($D836=0,$G837=N$3),1,IF($D836=0,0,IF($G837=N$3,1,N836)))</f>
        <v>0</v>
      </c>
      <c r="O837">
        <f ca="1">IF(AND($D836=0,$G837=O$3),1,IF($D836=0,0,IF($G837=O$3,1,O836)))</f>
        <v>0</v>
      </c>
      <c r="P837">
        <f ca="1">IF(AND($D836=0,$G837=P$3),1,IF($D836=0,0,IF($G837=P$3,1,P836)))</f>
        <v>1</v>
      </c>
      <c r="Q837">
        <f ca="1">IF(AND($D836=0,$G837=Q$3),1,IF($D836=0,0,IF($G837=Q$3,1,Q836)))</f>
        <v>0</v>
      </c>
      <c r="R837">
        <f ca="1">IF(AND($D836=0,$G837=R$3),1,IF($D836=0,0,IF($G837=R$3,1,R836)))</f>
        <v>1</v>
      </c>
      <c r="S837">
        <f ca="1">IF(AND($D836=0,$G837=S$3),1,IF($D836=0,0,IF($G837=S$3,1,S836)))</f>
        <v>1</v>
      </c>
      <c r="T837">
        <f ca="1">IF(AND($D836=0,$G837=T$3),1,IF($D836=0,0,IF($G837=T$3,1,T836)))</f>
        <v>0</v>
      </c>
      <c r="U837">
        <f ca="1">IF(AND($D836=0,$G837=U$3),1,IF($D836=0,0,IF($G837=U$3,1,U836)))</f>
        <v>1</v>
      </c>
      <c r="V837" s="5">
        <f ca="1">IF(AND($D836=Finals!$B$4,$D837=1,$G837=V$2),0,IF(AND($D836=Finals!$B$4,$D837=1),1,IF($G837=V$2,0,V836)))</f>
        <v>0</v>
      </c>
      <c r="W837" s="8">
        <f ca="1">IF(AND($D836=Finals!$B$4,$D837=1,$G837=W$2),0,IF(AND($D836=Finals!$B$4,$D837=1),1,IF($G837=W$2,0,W836)))</f>
        <v>1</v>
      </c>
      <c r="X837" s="8">
        <f ca="1">IF(AND($D836=Finals!$B$4,$D837=1,$G837=X$2),0,IF(AND($D836=Finals!$B$4,$D837=1),1,IF($G837=X$2,0,X836)))</f>
        <v>1</v>
      </c>
      <c r="Y837" s="8">
        <f ca="1">IF(AND($D836=Finals!$B$4,$D837=1,$G837=Y$2),0,IF(AND($D836=Finals!$B$4,$D837=1),1,IF($G837=Y$2,0,Y836)))</f>
        <v>1</v>
      </c>
      <c r="Z837" s="8">
        <f ca="1">IF(AND($D836=Finals!$B$4,$D837=1,$G837=Z$2),0,IF(AND($D836=Finals!$B$4,$D837=1),1,IF($G837=Z$2,0,Z836)))</f>
        <v>1</v>
      </c>
      <c r="AA837" s="8">
        <f ca="1">IF(AND($D836=Finals!$B$4,$D837=1,$G837=AA$2),0,IF(AND($D836=Finals!$B$4,$D837=1),1,IF($G837=AA$2,0,AA836)))</f>
        <v>1</v>
      </c>
      <c r="AB837" s="8">
        <f ca="1">IF(AND($D836=Finals!$B$4,$D837=1,$G837=AB$2),0,IF(AND($D836=Finals!$B$4,$D837=1),1,IF($G837=AB$2,0,AB836)))</f>
        <v>1</v>
      </c>
      <c r="AC837" s="8">
        <f ca="1">IF(AND($D836=Finals!$B$4,$D837=1,$G837=AC$2),0,IF(AND($D836=Finals!$B$4,$D837=1),1,IF($G837=AC$2,0,AC836)))</f>
        <v>1</v>
      </c>
      <c r="AD837" s="8">
        <f ca="1">IF(AND($D836=Finals!$B$4,$D837=1,$G837=AD$2),0,IF(AND($D836=Finals!$B$4,$D837=1),1,IF($G837=AD$2,0,AD836)))</f>
        <v>1</v>
      </c>
      <c r="AE837" s="8">
        <f ca="1">IF(AND($D836=Finals!$B$4,$D837=1,$G837=AE$2),0,IF(AND($D836=Finals!$B$4,$D837=1),1,IF($G837=AE$2,0,AE836)))</f>
        <v>1</v>
      </c>
      <c r="AF837" s="8">
        <f ca="1">IF(AND($D836=Finals!$B$4,$D837=1,$G837=AF$2),0,IF(AND($D836=Finals!$B$4,$D837=1),1,IF($G837=AF$2,0,AF836)))</f>
        <v>0</v>
      </c>
      <c r="AG837" s="8">
        <f ca="1">IF(AND($D836=Finals!$B$4,$D837=1,$G837=AG$2),0,IF(AND($D836=Finals!$B$4,$D837=1),1,IF($G837=AG$2,0,AG836)))</f>
        <v>1</v>
      </c>
      <c r="AH837" s="8">
        <f ca="1">IF(AND($D836=Finals!$B$4,$D837=1,$G837=AH$2),0,IF(AND($D836=Finals!$B$4,$D837=1),1,IF($G837=AH$2,0,AH836)))</f>
        <v>1</v>
      </c>
      <c r="AI837" s="8">
        <f ca="1">IF(AND($D836=Finals!$B$4,$D837=1,$G837=AI$2),0,IF(AND($D836=Finals!$B$4,$D837=1),1,IF($G837=AI$2,0,AI836)))</f>
        <v>1</v>
      </c>
      <c r="AJ837" s="8">
        <f ca="1">IF(AND($D836=Finals!$B$4,$D837=1,$G837=AJ$2),0,IF(AND($D836=Finals!$B$4,$D837=1),1,IF($G837=AJ$2,0,AJ836)))</f>
        <v>1</v>
      </c>
      <c r="AK837" s="8">
        <f ca="1">IF(AND($D836=Finals!$B$4,$D837=1,$G837=AK$2),0,IF(AND($D836=Finals!$B$4,$D837=1),1,IF($G837=AK$2,0,AK836)))</f>
        <v>1</v>
      </c>
      <c r="AL837" s="8">
        <f ca="1">IF(AND($D836=Finals!$B$4,$D837=1,$G837=AL$2),0,IF(AND($D836=Finals!$B$4,$D837=1),1,IF($G837=AL$2,0,AL836)))</f>
        <v>1</v>
      </c>
      <c r="AM837" s="8">
        <f ca="1">IF(AND($D836=Finals!$B$4,$D837=1,$G837=AM$2),0,IF(AND($D836=Finals!$B$4,$D837=1),1,IF($G837=AM$2,0,AM836)))</f>
        <v>1</v>
      </c>
      <c r="AN837" s="8">
        <f ca="1">IF(AND($D836=Finals!$B$4,$D837=1,$G837=AN$2),0,IF(AND($D836=Finals!$B$4,$D837=1),1,IF($G837=AN$2,0,AN836)))</f>
        <v>1</v>
      </c>
      <c r="AO837" s="8">
        <f ca="1">IF(AND($D836=Finals!$B$4,$D837=1,$G837=AO$2),0,IF(AND($D836=Finals!$B$4,$D837=1),1,IF($G837=AO$2,0,AO836)))</f>
        <v>1</v>
      </c>
      <c r="AP837" s="8">
        <f ca="1">IF(AND($D836=Finals!$B$4,$D837=1,$G837=AP$2),0,IF(AND($D836=Finals!$B$4,$D837=1),1,IF($G837=AP$2,0,AP836)))</f>
        <v>0</v>
      </c>
      <c r="AQ837" s="8">
        <f ca="1">IF(AND($D836=Finals!$B$4,$D837=1,$G837=AQ$2),0,IF(AND($D836=Finals!$B$4,$D837=1),1,IF($G837=AQ$2,0,AQ836)))</f>
        <v>1</v>
      </c>
      <c r="AR837" s="8">
        <f ca="1">IF(AND($D836=Finals!$B$4,$D837=1,$G837=AR$2),0,IF(AND($D836=Finals!$B$4,$D837=1),1,IF($G837=AR$2,0,AR836)))</f>
        <v>1</v>
      </c>
      <c r="AS837" s="8">
        <f ca="1">IF(AND($D836=Finals!$B$4,$D837=1,$G837=AS$2),0,IF(AND($D836=Finals!$B$4,$D837=1),1,IF($G837=AS$2,0,AS836)))</f>
        <v>1</v>
      </c>
      <c r="AT837" s="8">
        <f ca="1">IF(AND($D836=Finals!$B$4,$D837=1,$G837=AT$2),0,IF(AND($D836=Finals!$B$4,$D837=1),1,IF($G837=AT$2,0,AT836)))</f>
        <v>1</v>
      </c>
      <c r="AU837" s="8">
        <f ca="1">IF(AND($D836=Finals!$B$4,$D837=1,$G837=AU$2),0,IF(AND($D836=Finals!$B$4,$D837=1),1,IF($G837=AU$2,0,AU836)))</f>
        <v>1</v>
      </c>
      <c r="AV837" s="8">
        <f ca="1">IF(AND($D836=Finals!$B$4,$D837=1,$G837=AV$2),0,IF(AND($D836=Finals!$B$4,$D837=1),1,IF($G837=AV$2,0,AV836)))</f>
        <v>1</v>
      </c>
      <c r="AW837" s="8">
        <f ca="1">IF(AND($D836=Finals!$B$4,$D837=1,$G837=AW$2),0,IF(AND($D836=Finals!$B$4,$D837=1),1,IF($G837=AW$2,0,AW836)))</f>
        <v>1</v>
      </c>
      <c r="AX837" s="8">
        <f ca="1">IF(AND($D836=Finals!$B$4,$D837=1,$G837=AX$2),0,IF(AND($D836=Finals!$B$4,$D837=1),1,IF($G837=AX$2,0,AX836)))</f>
        <v>1</v>
      </c>
      <c r="AY837" s="8">
        <f ca="1">IF(AND($D836=Finals!$B$4,$D837=1,$G837=AY$2),0,IF(AND($D836=Finals!$B$4,$D837=1),1,IF($G837=AY$2,0,AY836)))</f>
        <v>1</v>
      </c>
      <c r="AZ837" s="8">
        <f ca="1">IF(AND($D836=Finals!$B$4,$D837=1,$G837=AZ$2),0,IF(AND($D836=Finals!$B$4,$D837=1),1,IF($G837=AZ$2,0,AZ836)))</f>
        <v>0</v>
      </c>
      <c r="BA837" s="8">
        <f ca="1">IF(AND($D836=Finals!$B$4,$D837=1,$G837=BA$2),0,IF(AND($D836=Finals!$B$4,$D837=1),1,IF($G837=BA$2,0,BA836)))</f>
        <v>1</v>
      </c>
      <c r="BB837" s="8">
        <f ca="1">IF(AND($D836=Finals!$B$4,$D837=1,$G837=BB$2),0,IF(AND($D836=Finals!$B$4,$D837=1),1,IF($G837=BB$2,0,BB836)))</f>
        <v>1</v>
      </c>
      <c r="BC837" s="8">
        <f ca="1">IF(AND($D836=Finals!$B$4,$D837=1,$G837=BC$2),0,IF(AND($D836=Finals!$B$4,$D837=1),1,IF($G837=BC$2,0,BC836)))</f>
        <v>1</v>
      </c>
      <c r="BD837" s="8">
        <f ca="1">IF(AND($D836=Finals!$B$4,$D837=1,$G837=BD$2),0,IF(AND($D836=Finals!$B$4,$D837=1),1,IF($G837=BD$2,0,BD836)))</f>
        <v>1</v>
      </c>
      <c r="BE837" s="8">
        <f ca="1">IF(AND($D836=Finals!$B$4,$D837=1,$G837=BE$2),0,IF(AND($D836=Finals!$B$4,$D837=1),1,IF($G837=BE$2,0,BE836)))</f>
        <v>1</v>
      </c>
      <c r="BF837" s="4">
        <f ca="1">IF(AND($D836=Finals!$B$4,$D837=1,$G837=BF$2),0,IF(AND($D836=Finals!$B$4,$D837=1),1,IF($G837=BF$2,0,BF836)))</f>
        <v>1</v>
      </c>
      <c r="BG837">
        <f t="shared" ca="1" si="1424"/>
        <v>33</v>
      </c>
      <c r="BP837">
        <v>1</v>
      </c>
      <c r="BQ837">
        <f t="shared" ref="BQ837:CZ837" ca="1" si="1498">IF(V837=1,1+BP837,BP837)</f>
        <v>1</v>
      </c>
      <c r="BR837">
        <f t="shared" ca="1" si="1498"/>
        <v>2</v>
      </c>
      <c r="BS837">
        <f t="shared" ca="1" si="1498"/>
        <v>3</v>
      </c>
      <c r="BT837">
        <f t="shared" ca="1" si="1498"/>
        <v>4</v>
      </c>
      <c r="BU837">
        <f t="shared" ca="1" si="1498"/>
        <v>5</v>
      </c>
      <c r="BV837">
        <f t="shared" ca="1" si="1498"/>
        <v>6</v>
      </c>
      <c r="BW837">
        <f t="shared" ca="1" si="1498"/>
        <v>7</v>
      </c>
      <c r="BX837">
        <f t="shared" ca="1" si="1498"/>
        <v>8</v>
      </c>
      <c r="BY837">
        <f t="shared" ca="1" si="1498"/>
        <v>9</v>
      </c>
      <c r="BZ837">
        <f t="shared" ca="1" si="1498"/>
        <v>10</v>
      </c>
      <c r="CA837">
        <f t="shared" ca="1" si="1498"/>
        <v>10</v>
      </c>
      <c r="CB837">
        <f t="shared" ca="1" si="1498"/>
        <v>11</v>
      </c>
      <c r="CC837">
        <f t="shared" ca="1" si="1498"/>
        <v>12</v>
      </c>
      <c r="CD837">
        <f t="shared" ca="1" si="1498"/>
        <v>13</v>
      </c>
      <c r="CE837">
        <f t="shared" ca="1" si="1498"/>
        <v>14</v>
      </c>
      <c r="CF837">
        <f t="shared" ca="1" si="1498"/>
        <v>15</v>
      </c>
      <c r="CG837">
        <f t="shared" ca="1" si="1498"/>
        <v>16</v>
      </c>
      <c r="CH837">
        <f t="shared" ca="1" si="1498"/>
        <v>17</v>
      </c>
      <c r="CI837">
        <f t="shared" ca="1" si="1498"/>
        <v>18</v>
      </c>
      <c r="CJ837">
        <f t="shared" ca="1" si="1498"/>
        <v>19</v>
      </c>
      <c r="CK837">
        <f t="shared" ca="1" si="1498"/>
        <v>19</v>
      </c>
      <c r="CL837">
        <f t="shared" ca="1" si="1498"/>
        <v>20</v>
      </c>
      <c r="CM837">
        <f t="shared" ca="1" si="1498"/>
        <v>21</v>
      </c>
      <c r="CN837">
        <f t="shared" ca="1" si="1498"/>
        <v>22</v>
      </c>
      <c r="CO837">
        <f t="shared" ca="1" si="1498"/>
        <v>23</v>
      </c>
      <c r="CP837">
        <f t="shared" ca="1" si="1498"/>
        <v>24</v>
      </c>
      <c r="CQ837">
        <f t="shared" ca="1" si="1498"/>
        <v>25</v>
      </c>
      <c r="CR837">
        <f t="shared" ca="1" si="1498"/>
        <v>26</v>
      </c>
      <c r="CS837">
        <f t="shared" ca="1" si="1498"/>
        <v>27</v>
      </c>
      <c r="CT837">
        <f t="shared" ca="1" si="1498"/>
        <v>28</v>
      </c>
      <c r="CU837">
        <f t="shared" ca="1" si="1498"/>
        <v>28</v>
      </c>
      <c r="CV837">
        <f t="shared" ca="1" si="1498"/>
        <v>29</v>
      </c>
      <c r="CW837">
        <f t="shared" ca="1" si="1498"/>
        <v>30</v>
      </c>
      <c r="CX837">
        <f t="shared" ca="1" si="1498"/>
        <v>31</v>
      </c>
      <c r="CY837">
        <f t="shared" ca="1" si="1498"/>
        <v>32</v>
      </c>
      <c r="CZ837">
        <f t="shared" ca="1" si="1498"/>
        <v>33</v>
      </c>
      <c r="DA837" s="5">
        <f t="shared" ca="1" si="1474"/>
        <v>1</v>
      </c>
      <c r="DB837">
        <f t="shared" ref="DB837:EK837" ca="1" si="1499">IF(DB$3&gt;$BG837,"",IF(OR(DA837=36,DA837=""),"",LOOKUP(DB$3,$BP837:$CZ837,$BP$3:$CZ$3)))</f>
        <v>2</v>
      </c>
      <c r="DC837">
        <f t="shared" ca="1" si="1499"/>
        <v>3</v>
      </c>
      <c r="DD837">
        <f t="shared" ca="1" si="1499"/>
        <v>4</v>
      </c>
      <c r="DE837">
        <f t="shared" ca="1" si="1499"/>
        <v>5</v>
      </c>
      <c r="DF837">
        <f t="shared" ca="1" si="1499"/>
        <v>6</v>
      </c>
      <c r="DG837">
        <f t="shared" ca="1" si="1499"/>
        <v>7</v>
      </c>
      <c r="DH837">
        <f t="shared" ca="1" si="1499"/>
        <v>8</v>
      </c>
      <c r="DI837">
        <f t="shared" ca="1" si="1499"/>
        <v>9</v>
      </c>
      <c r="DJ837">
        <f t="shared" ca="1" si="1499"/>
        <v>11</v>
      </c>
      <c r="DK837">
        <f t="shared" ca="1" si="1499"/>
        <v>12</v>
      </c>
      <c r="DL837">
        <f t="shared" ca="1" si="1499"/>
        <v>13</v>
      </c>
      <c r="DM837">
        <f t="shared" ca="1" si="1499"/>
        <v>14</v>
      </c>
      <c r="DN837">
        <f t="shared" ca="1" si="1499"/>
        <v>15</v>
      </c>
      <c r="DO837">
        <f t="shared" ca="1" si="1499"/>
        <v>16</v>
      </c>
      <c r="DP837">
        <f t="shared" ca="1" si="1499"/>
        <v>17</v>
      </c>
      <c r="DQ837">
        <f t="shared" ca="1" si="1499"/>
        <v>18</v>
      </c>
      <c r="DR837">
        <f t="shared" ca="1" si="1499"/>
        <v>19</v>
      </c>
      <c r="DS837">
        <f t="shared" ca="1" si="1499"/>
        <v>21</v>
      </c>
      <c r="DT837">
        <f t="shared" ca="1" si="1499"/>
        <v>22</v>
      </c>
      <c r="DU837">
        <f t="shared" ca="1" si="1499"/>
        <v>23</v>
      </c>
      <c r="DV837">
        <f t="shared" ca="1" si="1499"/>
        <v>24</v>
      </c>
      <c r="DW837">
        <f t="shared" ca="1" si="1499"/>
        <v>25</v>
      </c>
      <c r="DX837">
        <f t="shared" ca="1" si="1499"/>
        <v>26</v>
      </c>
      <c r="DY837">
        <f t="shared" ca="1" si="1499"/>
        <v>27</v>
      </c>
      <c r="DZ837">
        <f t="shared" ca="1" si="1499"/>
        <v>28</v>
      </c>
      <c r="EA837">
        <f t="shared" ca="1" si="1499"/>
        <v>29</v>
      </c>
      <c r="EB837">
        <f t="shared" ca="1" si="1499"/>
        <v>31</v>
      </c>
      <c r="EC837">
        <f t="shared" ca="1" si="1499"/>
        <v>32</v>
      </c>
      <c r="ED837">
        <f t="shared" ca="1" si="1499"/>
        <v>33</v>
      </c>
      <c r="EE837">
        <f t="shared" ca="1" si="1499"/>
        <v>34</v>
      </c>
      <c r="EF837">
        <f t="shared" ca="1" si="1499"/>
        <v>35</v>
      </c>
      <c r="EG837">
        <f t="shared" ca="1" si="1499"/>
        <v>36</v>
      </c>
      <c r="EH837" t="str">
        <f t="shared" ca="1" si="1499"/>
        <v/>
      </c>
      <c r="EI837" t="str">
        <f t="shared" ca="1" si="1499"/>
        <v/>
      </c>
      <c r="EJ837" t="str">
        <f t="shared" ca="1" si="1499"/>
        <v/>
      </c>
      <c r="EK837" t="str">
        <f t="shared" ca="1" si="1499"/>
        <v/>
      </c>
      <c r="EL837" t="str">
        <f ca="1">IF(I837=1,Finals!I842,"")</f>
        <v/>
      </c>
    </row>
    <row r="838" spans="3:142" x14ac:dyDescent="0.25">
      <c r="C838">
        <v>835</v>
      </c>
      <c r="D838">
        <f ca="1">IF(AND(Finals!K842&gt;Finals!K841,Finals!B$3="Yes"),1,IF(AND(I837=1,Finals!B$2="Yes"),1,IF(AND(E837=Finals!B$5,Calc!D837&gt;=Finals!B$4),1,IF(AND(D837=Finals!B$4,E837&lt;Finals!B$5),D837,1+D837))))</f>
        <v>7</v>
      </c>
      <c r="E838">
        <f ca="1">IF(E837=Finals!B$5,1,IF(AND(I837=1,Finals!B$2="Yes"),1,IF(D837&lt;Finals!B$4,1,Calc!E837+1)))</f>
        <v>1</v>
      </c>
      <c r="F838">
        <f>Finals!D843</f>
        <v>0</v>
      </c>
      <c r="G838">
        <f t="shared" si="1496"/>
        <v>0</v>
      </c>
      <c r="H838" t="str">
        <f ca="1">IF(AND(Finals!K842&gt;Finals!K841,Finals!B$3="Yes"),"",IF(AND(I837=1,Finals!B$2="Yes"),"",IF(D837&lt;&gt;Finals!B$4,"",1)))</f>
        <v/>
      </c>
      <c r="I838" t="str">
        <f t="shared" ca="1" si="1497"/>
        <v/>
      </c>
      <c r="J838">
        <f ca="1">IF(I838=-1,-BG837,IF(I838=1,36-BG837,0))</f>
        <v>0</v>
      </c>
      <c r="K838">
        <f t="shared" ref="K838:K901" ca="1" si="1500">J838+K837</f>
        <v>-6777</v>
      </c>
      <c r="L838">
        <f ca="1">IF(AND($D837=0,$G838=L$3),1,IF($D837=0,0,IF($G838=L$3,1,L837)))</f>
        <v>1</v>
      </c>
      <c r="M838">
        <f ca="1">IF(AND($D837=0,$G838=M$3),1,IF($D837=0,0,IF($G838=M$3,1,M837)))</f>
        <v>1</v>
      </c>
      <c r="N838">
        <f ca="1">IF(AND($D837=0,$G838=N$3),1,IF($D837=0,0,IF($G838=N$3,1,N837)))</f>
        <v>0</v>
      </c>
      <c r="O838">
        <f ca="1">IF(AND($D837=0,$G838=O$3),1,IF($D837=0,0,IF($G838=O$3,1,O837)))</f>
        <v>0</v>
      </c>
      <c r="P838">
        <f ca="1">IF(AND($D837=0,$G838=P$3),1,IF($D837=0,0,IF($G838=P$3,1,P837)))</f>
        <v>1</v>
      </c>
      <c r="Q838">
        <f ca="1">IF(AND($D837=0,$G838=Q$3),1,IF($D837=0,0,IF($G838=Q$3,1,Q837)))</f>
        <v>0</v>
      </c>
      <c r="R838">
        <f ca="1">IF(AND($D837=0,$G838=R$3),1,IF($D837=0,0,IF($G838=R$3,1,R837)))</f>
        <v>1</v>
      </c>
      <c r="S838">
        <f ca="1">IF(AND($D837=0,$G838=S$3),1,IF($D837=0,0,IF($G838=S$3,1,S837)))</f>
        <v>1</v>
      </c>
      <c r="T838">
        <f ca="1">IF(AND($D837=0,$G838=T$3),1,IF($D837=0,0,IF($G838=T$3,1,T837)))</f>
        <v>0</v>
      </c>
      <c r="U838">
        <f ca="1">IF(AND($D837=0,$G838=U$3),1,IF($D837=0,0,IF($G838=U$3,1,U837)))</f>
        <v>1</v>
      </c>
      <c r="V838" s="5">
        <f ca="1">IF(AND($D837=Finals!$B$4,$D838=1,$G838=V$2),0,IF(AND($D837=Finals!$B$4,$D838=1),1,IF($G838=V$2,0,V837)))</f>
        <v>0</v>
      </c>
      <c r="W838" s="8">
        <f ca="1">IF(AND($D837=Finals!$B$4,$D838=1,$G838=W$2),0,IF(AND($D837=Finals!$B$4,$D838=1),1,IF($G838=W$2,0,W837)))</f>
        <v>1</v>
      </c>
      <c r="X838" s="8">
        <f ca="1">IF(AND($D837=Finals!$B$4,$D838=1,$G838=X$2),0,IF(AND($D837=Finals!$B$4,$D838=1),1,IF($G838=X$2,0,X837)))</f>
        <v>1</v>
      </c>
      <c r="Y838" s="8">
        <f ca="1">IF(AND($D837=Finals!$B$4,$D838=1,$G838=Y$2),0,IF(AND($D837=Finals!$B$4,$D838=1),1,IF($G838=Y$2,0,Y837)))</f>
        <v>1</v>
      </c>
      <c r="Z838" s="8">
        <f ca="1">IF(AND($D837=Finals!$B$4,$D838=1,$G838=Z$2),0,IF(AND($D837=Finals!$B$4,$D838=1),1,IF($G838=Z$2,0,Z837)))</f>
        <v>1</v>
      </c>
      <c r="AA838" s="8">
        <f ca="1">IF(AND($D837=Finals!$B$4,$D838=1,$G838=AA$2),0,IF(AND($D837=Finals!$B$4,$D838=1),1,IF($G838=AA$2,0,AA837)))</f>
        <v>1</v>
      </c>
      <c r="AB838" s="8">
        <f ca="1">IF(AND($D837=Finals!$B$4,$D838=1,$G838=AB$2),0,IF(AND($D837=Finals!$B$4,$D838=1),1,IF($G838=AB$2,0,AB837)))</f>
        <v>1</v>
      </c>
      <c r="AC838" s="8">
        <f ca="1">IF(AND($D837=Finals!$B$4,$D838=1,$G838=AC$2),0,IF(AND($D837=Finals!$B$4,$D838=1),1,IF($G838=AC$2,0,AC837)))</f>
        <v>1</v>
      </c>
      <c r="AD838" s="8">
        <f ca="1">IF(AND($D837=Finals!$B$4,$D838=1,$G838=AD$2),0,IF(AND($D837=Finals!$B$4,$D838=1),1,IF($G838=AD$2,0,AD837)))</f>
        <v>1</v>
      </c>
      <c r="AE838" s="8">
        <f ca="1">IF(AND($D837=Finals!$B$4,$D838=1,$G838=AE$2),0,IF(AND($D837=Finals!$B$4,$D838=1),1,IF($G838=AE$2,0,AE837)))</f>
        <v>1</v>
      </c>
      <c r="AF838" s="8">
        <f ca="1">IF(AND($D837=Finals!$B$4,$D838=1,$G838=AF$2),0,IF(AND($D837=Finals!$B$4,$D838=1),1,IF($G838=AF$2,0,AF837)))</f>
        <v>0</v>
      </c>
      <c r="AG838" s="8">
        <f ca="1">IF(AND($D837=Finals!$B$4,$D838=1,$G838=AG$2),0,IF(AND($D837=Finals!$B$4,$D838=1),1,IF($G838=AG$2,0,AG837)))</f>
        <v>1</v>
      </c>
      <c r="AH838" s="8">
        <f ca="1">IF(AND($D837=Finals!$B$4,$D838=1,$G838=AH$2),0,IF(AND($D837=Finals!$B$4,$D838=1),1,IF($G838=AH$2,0,AH837)))</f>
        <v>1</v>
      </c>
      <c r="AI838" s="8">
        <f ca="1">IF(AND($D837=Finals!$B$4,$D838=1,$G838=AI$2),0,IF(AND($D837=Finals!$B$4,$D838=1),1,IF($G838=AI$2,0,AI837)))</f>
        <v>1</v>
      </c>
      <c r="AJ838" s="8">
        <f ca="1">IF(AND($D837=Finals!$B$4,$D838=1,$G838=AJ$2),0,IF(AND($D837=Finals!$B$4,$D838=1),1,IF($G838=AJ$2,0,AJ837)))</f>
        <v>1</v>
      </c>
      <c r="AK838" s="8">
        <f ca="1">IF(AND($D837=Finals!$B$4,$D838=1,$G838=AK$2),0,IF(AND($D837=Finals!$B$4,$D838=1),1,IF($G838=AK$2,0,AK837)))</f>
        <v>1</v>
      </c>
      <c r="AL838" s="8">
        <f ca="1">IF(AND($D837=Finals!$B$4,$D838=1,$G838=AL$2),0,IF(AND($D837=Finals!$B$4,$D838=1),1,IF($G838=AL$2,0,AL837)))</f>
        <v>1</v>
      </c>
      <c r="AM838" s="8">
        <f ca="1">IF(AND($D837=Finals!$B$4,$D838=1,$G838=AM$2),0,IF(AND($D837=Finals!$B$4,$D838=1),1,IF($G838=AM$2,0,AM837)))</f>
        <v>1</v>
      </c>
      <c r="AN838" s="8">
        <f ca="1">IF(AND($D837=Finals!$B$4,$D838=1,$G838=AN$2),0,IF(AND($D837=Finals!$B$4,$D838=1),1,IF($G838=AN$2,0,AN837)))</f>
        <v>1</v>
      </c>
      <c r="AO838" s="8">
        <f ca="1">IF(AND($D837=Finals!$B$4,$D838=1,$G838=AO$2),0,IF(AND($D837=Finals!$B$4,$D838=1),1,IF($G838=AO$2,0,AO837)))</f>
        <v>1</v>
      </c>
      <c r="AP838" s="8">
        <f ca="1">IF(AND($D837=Finals!$B$4,$D838=1,$G838=AP$2),0,IF(AND($D837=Finals!$B$4,$D838=1),1,IF($G838=AP$2,0,AP837)))</f>
        <v>0</v>
      </c>
      <c r="AQ838" s="8">
        <f ca="1">IF(AND($D837=Finals!$B$4,$D838=1,$G838=AQ$2),0,IF(AND($D837=Finals!$B$4,$D838=1),1,IF($G838=AQ$2,0,AQ837)))</f>
        <v>1</v>
      </c>
      <c r="AR838" s="8">
        <f ca="1">IF(AND($D837=Finals!$B$4,$D838=1,$G838=AR$2),0,IF(AND($D837=Finals!$B$4,$D838=1),1,IF($G838=AR$2,0,AR837)))</f>
        <v>1</v>
      </c>
      <c r="AS838" s="8">
        <f ca="1">IF(AND($D837=Finals!$B$4,$D838=1,$G838=AS$2),0,IF(AND($D837=Finals!$B$4,$D838=1),1,IF($G838=AS$2,0,AS837)))</f>
        <v>1</v>
      </c>
      <c r="AT838" s="8">
        <f ca="1">IF(AND($D837=Finals!$B$4,$D838=1,$G838=AT$2),0,IF(AND($D837=Finals!$B$4,$D838=1),1,IF($G838=AT$2,0,AT837)))</f>
        <v>1</v>
      </c>
      <c r="AU838" s="8">
        <f ca="1">IF(AND($D837=Finals!$B$4,$D838=1,$G838=AU$2),0,IF(AND($D837=Finals!$B$4,$D838=1),1,IF($G838=AU$2,0,AU837)))</f>
        <v>1</v>
      </c>
      <c r="AV838" s="8">
        <f ca="1">IF(AND($D837=Finals!$B$4,$D838=1,$G838=AV$2),0,IF(AND($D837=Finals!$B$4,$D838=1),1,IF($G838=AV$2,0,AV837)))</f>
        <v>1</v>
      </c>
      <c r="AW838" s="8">
        <f ca="1">IF(AND($D837=Finals!$B$4,$D838=1,$G838=AW$2),0,IF(AND($D837=Finals!$B$4,$D838=1),1,IF($G838=AW$2,0,AW837)))</f>
        <v>1</v>
      </c>
      <c r="AX838" s="8">
        <f ca="1">IF(AND($D837=Finals!$B$4,$D838=1,$G838=AX$2),0,IF(AND($D837=Finals!$B$4,$D838=1),1,IF($G838=AX$2,0,AX837)))</f>
        <v>1</v>
      </c>
      <c r="AY838" s="8">
        <f ca="1">IF(AND($D837=Finals!$B$4,$D838=1,$G838=AY$2),0,IF(AND($D837=Finals!$B$4,$D838=1),1,IF($G838=AY$2,0,AY837)))</f>
        <v>1</v>
      </c>
      <c r="AZ838" s="8">
        <f ca="1">IF(AND($D837=Finals!$B$4,$D838=1,$G838=AZ$2),0,IF(AND($D837=Finals!$B$4,$D838=1),1,IF($G838=AZ$2,0,AZ837)))</f>
        <v>0</v>
      </c>
      <c r="BA838" s="8">
        <f ca="1">IF(AND($D837=Finals!$B$4,$D838=1,$G838=BA$2),0,IF(AND($D837=Finals!$B$4,$D838=1),1,IF($G838=BA$2,0,BA837)))</f>
        <v>1</v>
      </c>
      <c r="BB838" s="8">
        <f ca="1">IF(AND($D837=Finals!$B$4,$D838=1,$G838=BB$2),0,IF(AND($D837=Finals!$B$4,$D838=1),1,IF($G838=BB$2,0,BB837)))</f>
        <v>1</v>
      </c>
      <c r="BC838" s="8">
        <f ca="1">IF(AND($D837=Finals!$B$4,$D838=1,$G838=BC$2),0,IF(AND($D837=Finals!$B$4,$D838=1),1,IF($G838=BC$2,0,BC837)))</f>
        <v>1</v>
      </c>
      <c r="BD838" s="8">
        <f ca="1">IF(AND($D837=Finals!$B$4,$D838=1,$G838=BD$2),0,IF(AND($D837=Finals!$B$4,$D838=1),1,IF($G838=BD$2,0,BD837)))</f>
        <v>1</v>
      </c>
      <c r="BE838" s="8">
        <f ca="1">IF(AND($D837=Finals!$B$4,$D838=1,$G838=BE$2),0,IF(AND($D837=Finals!$B$4,$D838=1),1,IF($G838=BE$2,0,BE837)))</f>
        <v>1</v>
      </c>
      <c r="BF838" s="4">
        <f ca="1">IF(AND($D837=Finals!$B$4,$D838=1,$G838=BF$2),0,IF(AND($D837=Finals!$B$4,$D838=1),1,IF($G838=BF$2,0,BF837)))</f>
        <v>1</v>
      </c>
      <c r="BG838">
        <f t="shared" ca="1" si="1424"/>
        <v>33</v>
      </c>
      <c r="BP838">
        <v>1</v>
      </c>
      <c r="BQ838">
        <f t="shared" ref="BQ838:CZ838" ca="1" si="1501">IF(V838=1,1+BP838,BP838)</f>
        <v>1</v>
      </c>
      <c r="BR838">
        <f t="shared" ca="1" si="1501"/>
        <v>2</v>
      </c>
      <c r="BS838">
        <f t="shared" ca="1" si="1501"/>
        <v>3</v>
      </c>
      <c r="BT838">
        <f t="shared" ca="1" si="1501"/>
        <v>4</v>
      </c>
      <c r="BU838">
        <f t="shared" ca="1" si="1501"/>
        <v>5</v>
      </c>
      <c r="BV838">
        <f t="shared" ca="1" si="1501"/>
        <v>6</v>
      </c>
      <c r="BW838">
        <f t="shared" ca="1" si="1501"/>
        <v>7</v>
      </c>
      <c r="BX838">
        <f t="shared" ca="1" si="1501"/>
        <v>8</v>
      </c>
      <c r="BY838">
        <f t="shared" ca="1" si="1501"/>
        <v>9</v>
      </c>
      <c r="BZ838">
        <f t="shared" ca="1" si="1501"/>
        <v>10</v>
      </c>
      <c r="CA838">
        <f t="shared" ca="1" si="1501"/>
        <v>10</v>
      </c>
      <c r="CB838">
        <f t="shared" ca="1" si="1501"/>
        <v>11</v>
      </c>
      <c r="CC838">
        <f t="shared" ca="1" si="1501"/>
        <v>12</v>
      </c>
      <c r="CD838">
        <f t="shared" ca="1" si="1501"/>
        <v>13</v>
      </c>
      <c r="CE838">
        <f t="shared" ca="1" si="1501"/>
        <v>14</v>
      </c>
      <c r="CF838">
        <f t="shared" ca="1" si="1501"/>
        <v>15</v>
      </c>
      <c r="CG838">
        <f t="shared" ca="1" si="1501"/>
        <v>16</v>
      </c>
      <c r="CH838">
        <f t="shared" ca="1" si="1501"/>
        <v>17</v>
      </c>
      <c r="CI838">
        <f t="shared" ca="1" si="1501"/>
        <v>18</v>
      </c>
      <c r="CJ838">
        <f t="shared" ca="1" si="1501"/>
        <v>19</v>
      </c>
      <c r="CK838">
        <f t="shared" ca="1" si="1501"/>
        <v>19</v>
      </c>
      <c r="CL838">
        <f t="shared" ca="1" si="1501"/>
        <v>20</v>
      </c>
      <c r="CM838">
        <f t="shared" ca="1" si="1501"/>
        <v>21</v>
      </c>
      <c r="CN838">
        <f t="shared" ca="1" si="1501"/>
        <v>22</v>
      </c>
      <c r="CO838">
        <f t="shared" ca="1" si="1501"/>
        <v>23</v>
      </c>
      <c r="CP838">
        <f t="shared" ca="1" si="1501"/>
        <v>24</v>
      </c>
      <c r="CQ838">
        <f t="shared" ca="1" si="1501"/>
        <v>25</v>
      </c>
      <c r="CR838">
        <f t="shared" ca="1" si="1501"/>
        <v>26</v>
      </c>
      <c r="CS838">
        <f t="shared" ca="1" si="1501"/>
        <v>27</v>
      </c>
      <c r="CT838">
        <f t="shared" ca="1" si="1501"/>
        <v>28</v>
      </c>
      <c r="CU838">
        <f t="shared" ca="1" si="1501"/>
        <v>28</v>
      </c>
      <c r="CV838">
        <f t="shared" ca="1" si="1501"/>
        <v>29</v>
      </c>
      <c r="CW838">
        <f t="shared" ca="1" si="1501"/>
        <v>30</v>
      </c>
      <c r="CX838">
        <f t="shared" ca="1" si="1501"/>
        <v>31</v>
      </c>
      <c r="CY838">
        <f t="shared" ca="1" si="1501"/>
        <v>32</v>
      </c>
      <c r="CZ838">
        <f t="shared" ca="1" si="1501"/>
        <v>33</v>
      </c>
      <c r="DA838" s="5">
        <f t="shared" ca="1" si="1474"/>
        <v>1</v>
      </c>
      <c r="DB838">
        <f t="shared" ref="DB838:EK838" ca="1" si="1502">IF(DB$3&gt;$BG838,"",IF(OR(DA838=36,DA838=""),"",LOOKUP(DB$3,$BP838:$CZ838,$BP$3:$CZ$3)))</f>
        <v>2</v>
      </c>
      <c r="DC838">
        <f t="shared" ca="1" si="1502"/>
        <v>3</v>
      </c>
      <c r="DD838">
        <f t="shared" ca="1" si="1502"/>
        <v>4</v>
      </c>
      <c r="DE838">
        <f t="shared" ca="1" si="1502"/>
        <v>5</v>
      </c>
      <c r="DF838">
        <f t="shared" ca="1" si="1502"/>
        <v>6</v>
      </c>
      <c r="DG838">
        <f t="shared" ca="1" si="1502"/>
        <v>7</v>
      </c>
      <c r="DH838">
        <f t="shared" ca="1" si="1502"/>
        <v>8</v>
      </c>
      <c r="DI838">
        <f t="shared" ca="1" si="1502"/>
        <v>9</v>
      </c>
      <c r="DJ838">
        <f t="shared" ca="1" si="1502"/>
        <v>11</v>
      </c>
      <c r="DK838">
        <f t="shared" ca="1" si="1502"/>
        <v>12</v>
      </c>
      <c r="DL838">
        <f t="shared" ca="1" si="1502"/>
        <v>13</v>
      </c>
      <c r="DM838">
        <f t="shared" ca="1" si="1502"/>
        <v>14</v>
      </c>
      <c r="DN838">
        <f t="shared" ca="1" si="1502"/>
        <v>15</v>
      </c>
      <c r="DO838">
        <f t="shared" ca="1" si="1502"/>
        <v>16</v>
      </c>
      <c r="DP838">
        <f t="shared" ca="1" si="1502"/>
        <v>17</v>
      </c>
      <c r="DQ838">
        <f t="shared" ca="1" si="1502"/>
        <v>18</v>
      </c>
      <c r="DR838">
        <f t="shared" ca="1" si="1502"/>
        <v>19</v>
      </c>
      <c r="DS838">
        <f t="shared" ca="1" si="1502"/>
        <v>21</v>
      </c>
      <c r="DT838">
        <f t="shared" ca="1" si="1502"/>
        <v>22</v>
      </c>
      <c r="DU838">
        <f t="shared" ca="1" si="1502"/>
        <v>23</v>
      </c>
      <c r="DV838">
        <f t="shared" ca="1" si="1502"/>
        <v>24</v>
      </c>
      <c r="DW838">
        <f t="shared" ca="1" si="1502"/>
        <v>25</v>
      </c>
      <c r="DX838">
        <f t="shared" ca="1" si="1502"/>
        <v>26</v>
      </c>
      <c r="DY838">
        <f t="shared" ca="1" si="1502"/>
        <v>27</v>
      </c>
      <c r="DZ838">
        <f t="shared" ca="1" si="1502"/>
        <v>28</v>
      </c>
      <c r="EA838">
        <f t="shared" ca="1" si="1502"/>
        <v>29</v>
      </c>
      <c r="EB838">
        <f t="shared" ca="1" si="1502"/>
        <v>31</v>
      </c>
      <c r="EC838">
        <f t="shared" ca="1" si="1502"/>
        <v>32</v>
      </c>
      <c r="ED838">
        <f t="shared" ca="1" si="1502"/>
        <v>33</v>
      </c>
      <c r="EE838">
        <f t="shared" ca="1" si="1502"/>
        <v>34</v>
      </c>
      <c r="EF838">
        <f t="shared" ca="1" si="1502"/>
        <v>35</v>
      </c>
      <c r="EG838">
        <f t="shared" ca="1" si="1502"/>
        <v>36</v>
      </c>
      <c r="EH838" t="str">
        <f t="shared" ca="1" si="1502"/>
        <v/>
      </c>
      <c r="EI838" t="str">
        <f t="shared" ca="1" si="1502"/>
        <v/>
      </c>
      <c r="EJ838" t="str">
        <f t="shared" ca="1" si="1502"/>
        <v/>
      </c>
      <c r="EK838" t="str">
        <f t="shared" ca="1" si="1502"/>
        <v/>
      </c>
      <c r="EL838" t="str">
        <f ca="1">IF(I838=1,Finals!I843,"")</f>
        <v/>
      </c>
    </row>
    <row r="839" spans="3:142" x14ac:dyDescent="0.25">
      <c r="C839">
        <v>836</v>
      </c>
      <c r="D839">
        <f ca="1">IF(AND(Finals!K843&gt;Finals!K842,Finals!B$3="Yes"),1,IF(AND(I838=1,Finals!B$2="Yes"),1,IF(AND(E838=Finals!B$5,Calc!D838&gt;=Finals!B$4),1,IF(AND(D838=Finals!B$4,E838&lt;Finals!B$5),D838,1+D838))))</f>
        <v>8</v>
      </c>
      <c r="E839">
        <f ca="1">IF(E838=Finals!B$5,1,IF(AND(I838=1,Finals!B$2="Yes"),1,IF(D838&lt;Finals!B$4,1,Calc!E838+1)))</f>
        <v>1</v>
      </c>
      <c r="F839">
        <f>Finals!D844</f>
        <v>0</v>
      </c>
      <c r="G839">
        <f t="shared" si="1496"/>
        <v>0</v>
      </c>
      <c r="H839" t="str">
        <f ca="1">IF(AND(Finals!K843&gt;Finals!K842,Finals!B$3="Yes"),"",IF(AND(I838=1,Finals!B$2="Yes"),"",IF(D838&lt;&gt;Finals!B$4,"",1)))</f>
        <v/>
      </c>
      <c r="I839" t="str">
        <f t="shared" ca="1" si="1497"/>
        <v/>
      </c>
      <c r="J839">
        <f ca="1">IF(I839=-1,-BG838,IF(I839=1,36-BG838,0))</f>
        <v>0</v>
      </c>
      <c r="K839">
        <f t="shared" ca="1" si="1500"/>
        <v>-6777</v>
      </c>
      <c r="L839">
        <f ca="1">IF(AND($D838=0,$G839=L$3),1,IF($D838=0,0,IF($G839=L$3,1,L838)))</f>
        <v>1</v>
      </c>
      <c r="M839">
        <f ca="1">IF(AND($D838=0,$G839=M$3),1,IF($D838=0,0,IF($G839=M$3,1,M838)))</f>
        <v>1</v>
      </c>
      <c r="N839">
        <f ca="1">IF(AND($D838=0,$G839=N$3),1,IF($D838=0,0,IF($G839=N$3,1,N838)))</f>
        <v>0</v>
      </c>
      <c r="O839">
        <f ca="1">IF(AND($D838=0,$G839=O$3),1,IF($D838=0,0,IF($G839=O$3,1,O838)))</f>
        <v>0</v>
      </c>
      <c r="P839">
        <f ca="1">IF(AND($D838=0,$G839=P$3),1,IF($D838=0,0,IF($G839=P$3,1,P838)))</f>
        <v>1</v>
      </c>
      <c r="Q839">
        <f ca="1">IF(AND($D838=0,$G839=Q$3),1,IF($D838=0,0,IF($G839=Q$3,1,Q838)))</f>
        <v>0</v>
      </c>
      <c r="R839">
        <f ca="1">IF(AND($D838=0,$G839=R$3),1,IF($D838=0,0,IF($G839=R$3,1,R838)))</f>
        <v>1</v>
      </c>
      <c r="S839">
        <f ca="1">IF(AND($D838=0,$G839=S$3),1,IF($D838=0,0,IF($G839=S$3,1,S838)))</f>
        <v>1</v>
      </c>
      <c r="T839">
        <f ca="1">IF(AND($D838=0,$G839=T$3),1,IF($D838=0,0,IF($G839=T$3,1,T838)))</f>
        <v>0</v>
      </c>
      <c r="U839">
        <f ca="1">IF(AND($D838=0,$G839=U$3),1,IF($D838=0,0,IF($G839=U$3,1,U838)))</f>
        <v>1</v>
      </c>
      <c r="V839" s="5">
        <f ca="1">IF(AND($D838=Finals!$B$4,$D839=1,$G839=V$2),0,IF(AND($D838=Finals!$B$4,$D839=1),1,IF($G839=V$2,0,V838)))</f>
        <v>0</v>
      </c>
      <c r="W839" s="8">
        <f ca="1">IF(AND($D838=Finals!$B$4,$D839=1,$G839=W$2),0,IF(AND($D838=Finals!$B$4,$D839=1),1,IF($G839=W$2,0,W838)))</f>
        <v>1</v>
      </c>
      <c r="X839" s="8">
        <f ca="1">IF(AND($D838=Finals!$B$4,$D839=1,$G839=X$2),0,IF(AND($D838=Finals!$B$4,$D839=1),1,IF($G839=X$2,0,X838)))</f>
        <v>1</v>
      </c>
      <c r="Y839" s="8">
        <f ca="1">IF(AND($D838=Finals!$B$4,$D839=1,$G839=Y$2),0,IF(AND($D838=Finals!$B$4,$D839=1),1,IF($G839=Y$2,0,Y838)))</f>
        <v>1</v>
      </c>
      <c r="Z839" s="8">
        <f ca="1">IF(AND($D838=Finals!$B$4,$D839=1,$G839=Z$2),0,IF(AND($D838=Finals!$B$4,$D839=1),1,IF($G839=Z$2,0,Z838)))</f>
        <v>1</v>
      </c>
      <c r="AA839" s="8">
        <f ca="1">IF(AND($D838=Finals!$B$4,$D839=1,$G839=AA$2),0,IF(AND($D838=Finals!$B$4,$D839=1),1,IF($G839=AA$2,0,AA838)))</f>
        <v>1</v>
      </c>
      <c r="AB839" s="8">
        <f ca="1">IF(AND($D838=Finals!$B$4,$D839=1,$G839=AB$2),0,IF(AND($D838=Finals!$B$4,$D839=1),1,IF($G839=AB$2,0,AB838)))</f>
        <v>1</v>
      </c>
      <c r="AC839" s="8">
        <f ca="1">IF(AND($D838=Finals!$B$4,$D839=1,$G839=AC$2),0,IF(AND($D838=Finals!$B$4,$D839=1),1,IF($G839=AC$2,0,AC838)))</f>
        <v>1</v>
      </c>
      <c r="AD839" s="8">
        <f ca="1">IF(AND($D838=Finals!$B$4,$D839=1,$G839=AD$2),0,IF(AND($D838=Finals!$B$4,$D839=1),1,IF($G839=AD$2,0,AD838)))</f>
        <v>1</v>
      </c>
      <c r="AE839" s="8">
        <f ca="1">IF(AND($D838=Finals!$B$4,$D839=1,$G839=AE$2),0,IF(AND($D838=Finals!$B$4,$D839=1),1,IF($G839=AE$2,0,AE838)))</f>
        <v>1</v>
      </c>
      <c r="AF839" s="8">
        <f ca="1">IF(AND($D838=Finals!$B$4,$D839=1,$G839=AF$2),0,IF(AND($D838=Finals!$B$4,$D839=1),1,IF($G839=AF$2,0,AF838)))</f>
        <v>0</v>
      </c>
      <c r="AG839" s="8">
        <f ca="1">IF(AND($D838=Finals!$B$4,$D839=1,$G839=AG$2),0,IF(AND($D838=Finals!$B$4,$D839=1),1,IF($G839=AG$2,0,AG838)))</f>
        <v>1</v>
      </c>
      <c r="AH839" s="8">
        <f ca="1">IF(AND($D838=Finals!$B$4,$D839=1,$G839=AH$2),0,IF(AND($D838=Finals!$B$4,$D839=1),1,IF($G839=AH$2,0,AH838)))</f>
        <v>1</v>
      </c>
      <c r="AI839" s="8">
        <f ca="1">IF(AND($D838=Finals!$B$4,$D839=1,$G839=AI$2),0,IF(AND($D838=Finals!$B$4,$D839=1),1,IF($G839=AI$2,0,AI838)))</f>
        <v>1</v>
      </c>
      <c r="AJ839" s="8">
        <f ca="1">IF(AND($D838=Finals!$B$4,$D839=1,$G839=AJ$2),0,IF(AND($D838=Finals!$B$4,$D839=1),1,IF($G839=AJ$2,0,AJ838)))</f>
        <v>1</v>
      </c>
      <c r="AK839" s="8">
        <f ca="1">IF(AND($D838=Finals!$B$4,$D839=1,$G839=AK$2),0,IF(AND($D838=Finals!$B$4,$D839=1),1,IF($G839=AK$2,0,AK838)))</f>
        <v>1</v>
      </c>
      <c r="AL839" s="8">
        <f ca="1">IF(AND($D838=Finals!$B$4,$D839=1,$G839=AL$2),0,IF(AND($D838=Finals!$B$4,$D839=1),1,IF($G839=AL$2,0,AL838)))</f>
        <v>1</v>
      </c>
      <c r="AM839" s="8">
        <f ca="1">IF(AND($D838=Finals!$B$4,$D839=1,$G839=AM$2),0,IF(AND($D838=Finals!$B$4,$D839=1),1,IF($G839=AM$2,0,AM838)))</f>
        <v>1</v>
      </c>
      <c r="AN839" s="8">
        <f ca="1">IF(AND($D838=Finals!$B$4,$D839=1,$G839=AN$2),0,IF(AND($D838=Finals!$B$4,$D839=1),1,IF($G839=AN$2,0,AN838)))</f>
        <v>1</v>
      </c>
      <c r="AO839" s="8">
        <f ca="1">IF(AND($D838=Finals!$B$4,$D839=1,$G839=AO$2),0,IF(AND($D838=Finals!$B$4,$D839=1),1,IF($G839=AO$2,0,AO838)))</f>
        <v>1</v>
      </c>
      <c r="AP839" s="8">
        <f ca="1">IF(AND($D838=Finals!$B$4,$D839=1,$G839=AP$2),0,IF(AND($D838=Finals!$B$4,$D839=1),1,IF($G839=AP$2,0,AP838)))</f>
        <v>0</v>
      </c>
      <c r="AQ839" s="8">
        <f ca="1">IF(AND($D838=Finals!$B$4,$D839=1,$G839=AQ$2),0,IF(AND($D838=Finals!$B$4,$D839=1),1,IF($G839=AQ$2,0,AQ838)))</f>
        <v>1</v>
      </c>
      <c r="AR839" s="8">
        <f ca="1">IF(AND($D838=Finals!$B$4,$D839=1,$G839=AR$2),0,IF(AND($D838=Finals!$B$4,$D839=1),1,IF($G839=AR$2,0,AR838)))</f>
        <v>1</v>
      </c>
      <c r="AS839" s="8">
        <f ca="1">IF(AND($D838=Finals!$B$4,$D839=1,$G839=AS$2),0,IF(AND($D838=Finals!$B$4,$D839=1),1,IF($G839=AS$2,0,AS838)))</f>
        <v>1</v>
      </c>
      <c r="AT839" s="8">
        <f ca="1">IF(AND($D838=Finals!$B$4,$D839=1,$G839=AT$2),0,IF(AND($D838=Finals!$B$4,$D839=1),1,IF($G839=AT$2,0,AT838)))</f>
        <v>1</v>
      </c>
      <c r="AU839" s="8">
        <f ca="1">IF(AND($D838=Finals!$B$4,$D839=1,$G839=AU$2),0,IF(AND($D838=Finals!$B$4,$D839=1),1,IF($G839=AU$2,0,AU838)))</f>
        <v>1</v>
      </c>
      <c r="AV839" s="8">
        <f ca="1">IF(AND($D838=Finals!$B$4,$D839=1,$G839=AV$2),0,IF(AND($D838=Finals!$B$4,$D839=1),1,IF($G839=AV$2,0,AV838)))</f>
        <v>1</v>
      </c>
      <c r="AW839" s="8">
        <f ca="1">IF(AND($D838=Finals!$B$4,$D839=1,$G839=AW$2),0,IF(AND($D838=Finals!$B$4,$D839=1),1,IF($G839=AW$2,0,AW838)))</f>
        <v>1</v>
      </c>
      <c r="AX839" s="8">
        <f ca="1">IF(AND($D838=Finals!$B$4,$D839=1,$G839=AX$2),0,IF(AND($D838=Finals!$B$4,$D839=1),1,IF($G839=AX$2,0,AX838)))</f>
        <v>1</v>
      </c>
      <c r="AY839" s="8">
        <f ca="1">IF(AND($D838=Finals!$B$4,$D839=1,$G839=AY$2),0,IF(AND($D838=Finals!$B$4,$D839=1),1,IF($G839=AY$2,0,AY838)))</f>
        <v>1</v>
      </c>
      <c r="AZ839" s="8">
        <f ca="1">IF(AND($D838=Finals!$B$4,$D839=1,$G839=AZ$2),0,IF(AND($D838=Finals!$B$4,$D839=1),1,IF($G839=AZ$2,0,AZ838)))</f>
        <v>0</v>
      </c>
      <c r="BA839" s="8">
        <f ca="1">IF(AND($D838=Finals!$B$4,$D839=1,$G839=BA$2),0,IF(AND($D838=Finals!$B$4,$D839=1),1,IF($G839=BA$2,0,BA838)))</f>
        <v>1</v>
      </c>
      <c r="BB839" s="8">
        <f ca="1">IF(AND($D838=Finals!$B$4,$D839=1,$G839=BB$2),0,IF(AND($D838=Finals!$B$4,$D839=1),1,IF($G839=BB$2,0,BB838)))</f>
        <v>1</v>
      </c>
      <c r="BC839" s="8">
        <f ca="1">IF(AND($D838=Finals!$B$4,$D839=1,$G839=BC$2),0,IF(AND($D838=Finals!$B$4,$D839=1),1,IF($G839=BC$2,0,BC838)))</f>
        <v>1</v>
      </c>
      <c r="BD839" s="8">
        <f ca="1">IF(AND($D838=Finals!$B$4,$D839=1,$G839=BD$2),0,IF(AND($D838=Finals!$B$4,$D839=1),1,IF($G839=BD$2,0,BD838)))</f>
        <v>1</v>
      </c>
      <c r="BE839" s="8">
        <f ca="1">IF(AND($D838=Finals!$B$4,$D839=1,$G839=BE$2),0,IF(AND($D838=Finals!$B$4,$D839=1),1,IF($G839=BE$2,0,BE838)))</f>
        <v>1</v>
      </c>
      <c r="BF839" s="4">
        <f ca="1">IF(AND($D838=Finals!$B$4,$D839=1,$G839=BF$2),0,IF(AND($D838=Finals!$B$4,$D839=1),1,IF($G839=BF$2,0,BF838)))</f>
        <v>1</v>
      </c>
      <c r="BG839">
        <f t="shared" ca="1" si="1424"/>
        <v>33</v>
      </c>
      <c r="BP839">
        <v>1</v>
      </c>
      <c r="BQ839">
        <f t="shared" ref="BQ839:CZ839" ca="1" si="1503">IF(V839=1,1+BP839,BP839)</f>
        <v>1</v>
      </c>
      <c r="BR839">
        <f t="shared" ca="1" si="1503"/>
        <v>2</v>
      </c>
      <c r="BS839">
        <f t="shared" ca="1" si="1503"/>
        <v>3</v>
      </c>
      <c r="BT839">
        <f t="shared" ca="1" si="1503"/>
        <v>4</v>
      </c>
      <c r="BU839">
        <f t="shared" ca="1" si="1503"/>
        <v>5</v>
      </c>
      <c r="BV839">
        <f t="shared" ca="1" si="1503"/>
        <v>6</v>
      </c>
      <c r="BW839">
        <f t="shared" ca="1" si="1503"/>
        <v>7</v>
      </c>
      <c r="BX839">
        <f t="shared" ca="1" si="1503"/>
        <v>8</v>
      </c>
      <c r="BY839">
        <f t="shared" ca="1" si="1503"/>
        <v>9</v>
      </c>
      <c r="BZ839">
        <f t="shared" ca="1" si="1503"/>
        <v>10</v>
      </c>
      <c r="CA839">
        <f t="shared" ca="1" si="1503"/>
        <v>10</v>
      </c>
      <c r="CB839">
        <f t="shared" ca="1" si="1503"/>
        <v>11</v>
      </c>
      <c r="CC839">
        <f t="shared" ca="1" si="1503"/>
        <v>12</v>
      </c>
      <c r="CD839">
        <f t="shared" ca="1" si="1503"/>
        <v>13</v>
      </c>
      <c r="CE839">
        <f t="shared" ca="1" si="1503"/>
        <v>14</v>
      </c>
      <c r="CF839">
        <f t="shared" ca="1" si="1503"/>
        <v>15</v>
      </c>
      <c r="CG839">
        <f t="shared" ca="1" si="1503"/>
        <v>16</v>
      </c>
      <c r="CH839">
        <f t="shared" ca="1" si="1503"/>
        <v>17</v>
      </c>
      <c r="CI839">
        <f t="shared" ca="1" si="1503"/>
        <v>18</v>
      </c>
      <c r="CJ839">
        <f t="shared" ca="1" si="1503"/>
        <v>19</v>
      </c>
      <c r="CK839">
        <f t="shared" ca="1" si="1503"/>
        <v>19</v>
      </c>
      <c r="CL839">
        <f t="shared" ca="1" si="1503"/>
        <v>20</v>
      </c>
      <c r="CM839">
        <f t="shared" ca="1" si="1503"/>
        <v>21</v>
      </c>
      <c r="CN839">
        <f t="shared" ca="1" si="1503"/>
        <v>22</v>
      </c>
      <c r="CO839">
        <f t="shared" ca="1" si="1503"/>
        <v>23</v>
      </c>
      <c r="CP839">
        <f t="shared" ca="1" si="1503"/>
        <v>24</v>
      </c>
      <c r="CQ839">
        <f t="shared" ca="1" si="1503"/>
        <v>25</v>
      </c>
      <c r="CR839">
        <f t="shared" ca="1" si="1503"/>
        <v>26</v>
      </c>
      <c r="CS839">
        <f t="shared" ca="1" si="1503"/>
        <v>27</v>
      </c>
      <c r="CT839">
        <f t="shared" ca="1" si="1503"/>
        <v>28</v>
      </c>
      <c r="CU839">
        <f t="shared" ca="1" si="1503"/>
        <v>28</v>
      </c>
      <c r="CV839">
        <f t="shared" ca="1" si="1503"/>
        <v>29</v>
      </c>
      <c r="CW839">
        <f t="shared" ca="1" si="1503"/>
        <v>30</v>
      </c>
      <c r="CX839">
        <f t="shared" ca="1" si="1503"/>
        <v>31</v>
      </c>
      <c r="CY839">
        <f t="shared" ca="1" si="1503"/>
        <v>32</v>
      </c>
      <c r="CZ839">
        <f t="shared" ca="1" si="1503"/>
        <v>33</v>
      </c>
      <c r="DA839" s="5">
        <f t="shared" ca="1" si="1474"/>
        <v>1</v>
      </c>
      <c r="DB839">
        <f t="shared" ref="DB839:EK839" ca="1" si="1504">IF(DB$3&gt;$BG839,"",IF(OR(DA839=36,DA839=""),"",LOOKUP(DB$3,$BP839:$CZ839,$BP$3:$CZ$3)))</f>
        <v>2</v>
      </c>
      <c r="DC839">
        <f t="shared" ca="1" si="1504"/>
        <v>3</v>
      </c>
      <c r="DD839">
        <f t="shared" ca="1" si="1504"/>
        <v>4</v>
      </c>
      <c r="DE839">
        <f t="shared" ca="1" si="1504"/>
        <v>5</v>
      </c>
      <c r="DF839">
        <f t="shared" ca="1" si="1504"/>
        <v>6</v>
      </c>
      <c r="DG839">
        <f t="shared" ca="1" si="1504"/>
        <v>7</v>
      </c>
      <c r="DH839">
        <f t="shared" ca="1" si="1504"/>
        <v>8</v>
      </c>
      <c r="DI839">
        <f t="shared" ca="1" si="1504"/>
        <v>9</v>
      </c>
      <c r="DJ839">
        <f t="shared" ca="1" si="1504"/>
        <v>11</v>
      </c>
      <c r="DK839">
        <f t="shared" ca="1" si="1504"/>
        <v>12</v>
      </c>
      <c r="DL839">
        <f t="shared" ca="1" si="1504"/>
        <v>13</v>
      </c>
      <c r="DM839">
        <f t="shared" ca="1" si="1504"/>
        <v>14</v>
      </c>
      <c r="DN839">
        <f t="shared" ca="1" si="1504"/>
        <v>15</v>
      </c>
      <c r="DO839">
        <f t="shared" ca="1" si="1504"/>
        <v>16</v>
      </c>
      <c r="DP839">
        <f t="shared" ca="1" si="1504"/>
        <v>17</v>
      </c>
      <c r="DQ839">
        <f t="shared" ca="1" si="1504"/>
        <v>18</v>
      </c>
      <c r="DR839">
        <f t="shared" ca="1" si="1504"/>
        <v>19</v>
      </c>
      <c r="DS839">
        <f t="shared" ca="1" si="1504"/>
        <v>21</v>
      </c>
      <c r="DT839">
        <f t="shared" ca="1" si="1504"/>
        <v>22</v>
      </c>
      <c r="DU839">
        <f t="shared" ca="1" si="1504"/>
        <v>23</v>
      </c>
      <c r="DV839">
        <f t="shared" ca="1" si="1504"/>
        <v>24</v>
      </c>
      <c r="DW839">
        <f t="shared" ca="1" si="1504"/>
        <v>25</v>
      </c>
      <c r="DX839">
        <f t="shared" ca="1" si="1504"/>
        <v>26</v>
      </c>
      <c r="DY839">
        <f t="shared" ca="1" si="1504"/>
        <v>27</v>
      </c>
      <c r="DZ839">
        <f t="shared" ca="1" si="1504"/>
        <v>28</v>
      </c>
      <c r="EA839">
        <f t="shared" ca="1" si="1504"/>
        <v>29</v>
      </c>
      <c r="EB839">
        <f t="shared" ca="1" si="1504"/>
        <v>31</v>
      </c>
      <c r="EC839">
        <f t="shared" ca="1" si="1504"/>
        <v>32</v>
      </c>
      <c r="ED839">
        <f t="shared" ca="1" si="1504"/>
        <v>33</v>
      </c>
      <c r="EE839">
        <f t="shared" ca="1" si="1504"/>
        <v>34</v>
      </c>
      <c r="EF839">
        <f t="shared" ca="1" si="1504"/>
        <v>35</v>
      </c>
      <c r="EG839">
        <f t="shared" ca="1" si="1504"/>
        <v>36</v>
      </c>
      <c r="EH839" t="str">
        <f t="shared" ca="1" si="1504"/>
        <v/>
      </c>
      <c r="EI839" t="str">
        <f t="shared" ca="1" si="1504"/>
        <v/>
      </c>
      <c r="EJ839" t="str">
        <f t="shared" ca="1" si="1504"/>
        <v/>
      </c>
      <c r="EK839" t="str">
        <f t="shared" ca="1" si="1504"/>
        <v/>
      </c>
      <c r="EL839" t="str">
        <f ca="1">IF(I839=1,Finals!I844,"")</f>
        <v/>
      </c>
    </row>
    <row r="840" spans="3:142" x14ac:dyDescent="0.25">
      <c r="C840">
        <v>837</v>
      </c>
      <c r="D840">
        <f ca="1">IF(AND(Finals!K844&gt;Finals!K843,Finals!B$3="Yes"),1,IF(AND(I839=1,Finals!B$2="Yes"),1,IF(AND(E839=Finals!B$5,Calc!D839&gt;=Finals!B$4),1,IF(AND(D839=Finals!B$4,E839&lt;Finals!B$5),D839,1+D839))))</f>
        <v>9</v>
      </c>
      <c r="E840">
        <f ca="1">IF(E839=Finals!B$5,1,IF(AND(I839=1,Finals!B$2="Yes"),1,IF(D839&lt;Finals!B$4,1,Calc!E839+1)))</f>
        <v>1</v>
      </c>
      <c r="F840">
        <f>Finals!D845</f>
        <v>0</v>
      </c>
      <c r="G840">
        <f t="shared" si="1496"/>
        <v>0</v>
      </c>
      <c r="H840" t="str">
        <f ca="1">IF(AND(Finals!K844&gt;Finals!K843,Finals!B$3="Yes"),"",IF(AND(I839=1,Finals!B$2="Yes"),"",IF(D839&lt;&gt;Finals!B$4,"",1)))</f>
        <v/>
      </c>
      <c r="I840" t="str">
        <f t="shared" ca="1" si="1497"/>
        <v/>
      </c>
      <c r="J840">
        <f ca="1">IF(I840=-1,-BG839,IF(I840=1,36-BG839,0))</f>
        <v>0</v>
      </c>
      <c r="K840">
        <f t="shared" ca="1" si="1500"/>
        <v>-6777</v>
      </c>
      <c r="L840">
        <f ca="1">IF(AND($D839=0,$G840=L$3),1,IF($D839=0,0,IF($G840=L$3,1,L839)))</f>
        <v>1</v>
      </c>
      <c r="M840">
        <f ca="1">IF(AND($D839=0,$G840=M$3),1,IF($D839=0,0,IF($G840=M$3,1,M839)))</f>
        <v>1</v>
      </c>
      <c r="N840">
        <f ca="1">IF(AND($D839=0,$G840=N$3),1,IF($D839=0,0,IF($G840=N$3,1,N839)))</f>
        <v>0</v>
      </c>
      <c r="O840">
        <f ca="1">IF(AND($D839=0,$G840=O$3),1,IF($D839=0,0,IF($G840=O$3,1,O839)))</f>
        <v>0</v>
      </c>
      <c r="P840">
        <f ca="1">IF(AND($D839=0,$G840=P$3),1,IF($D839=0,0,IF($G840=P$3,1,P839)))</f>
        <v>1</v>
      </c>
      <c r="Q840">
        <f ca="1">IF(AND($D839=0,$G840=Q$3),1,IF($D839=0,0,IF($G840=Q$3,1,Q839)))</f>
        <v>0</v>
      </c>
      <c r="R840">
        <f ca="1">IF(AND($D839=0,$G840=R$3),1,IF($D839=0,0,IF($G840=R$3,1,R839)))</f>
        <v>1</v>
      </c>
      <c r="S840">
        <f ca="1">IF(AND($D839=0,$G840=S$3),1,IF($D839=0,0,IF($G840=S$3,1,S839)))</f>
        <v>1</v>
      </c>
      <c r="T840">
        <f ca="1">IF(AND($D839=0,$G840=T$3),1,IF($D839=0,0,IF($G840=T$3,1,T839)))</f>
        <v>0</v>
      </c>
      <c r="U840">
        <f ca="1">IF(AND($D839=0,$G840=U$3),1,IF($D839=0,0,IF($G840=U$3,1,U839)))</f>
        <v>1</v>
      </c>
      <c r="V840" s="5">
        <f ca="1">IF(AND($D839=Finals!$B$4,$D840=1,$G840=V$2),0,IF(AND($D839=Finals!$B$4,$D840=1),1,IF($G840=V$2,0,V839)))</f>
        <v>0</v>
      </c>
      <c r="W840" s="8">
        <f ca="1">IF(AND($D839=Finals!$B$4,$D840=1,$G840=W$2),0,IF(AND($D839=Finals!$B$4,$D840=1),1,IF($G840=W$2,0,W839)))</f>
        <v>1</v>
      </c>
      <c r="X840" s="8">
        <f ca="1">IF(AND($D839=Finals!$B$4,$D840=1,$G840=X$2),0,IF(AND($D839=Finals!$B$4,$D840=1),1,IF($G840=X$2,0,X839)))</f>
        <v>1</v>
      </c>
      <c r="Y840" s="8">
        <f ca="1">IF(AND($D839=Finals!$B$4,$D840=1,$G840=Y$2),0,IF(AND($D839=Finals!$B$4,$D840=1),1,IF($G840=Y$2,0,Y839)))</f>
        <v>1</v>
      </c>
      <c r="Z840" s="8">
        <f ca="1">IF(AND($D839=Finals!$B$4,$D840=1,$G840=Z$2),0,IF(AND($D839=Finals!$B$4,$D840=1),1,IF($G840=Z$2,0,Z839)))</f>
        <v>1</v>
      </c>
      <c r="AA840" s="8">
        <f ca="1">IF(AND($D839=Finals!$B$4,$D840=1,$G840=AA$2),0,IF(AND($D839=Finals!$B$4,$D840=1),1,IF($G840=AA$2,0,AA839)))</f>
        <v>1</v>
      </c>
      <c r="AB840" s="8">
        <f ca="1">IF(AND($D839=Finals!$B$4,$D840=1,$G840=AB$2),0,IF(AND($D839=Finals!$B$4,$D840=1),1,IF($G840=AB$2,0,AB839)))</f>
        <v>1</v>
      </c>
      <c r="AC840" s="8">
        <f ca="1">IF(AND($D839=Finals!$B$4,$D840=1,$G840=AC$2),0,IF(AND($D839=Finals!$B$4,$D840=1),1,IF($G840=AC$2,0,AC839)))</f>
        <v>1</v>
      </c>
      <c r="AD840" s="8">
        <f ca="1">IF(AND($D839=Finals!$B$4,$D840=1,$G840=AD$2),0,IF(AND($D839=Finals!$B$4,$D840=1),1,IF($G840=AD$2,0,AD839)))</f>
        <v>1</v>
      </c>
      <c r="AE840" s="8">
        <f ca="1">IF(AND($D839=Finals!$B$4,$D840=1,$G840=AE$2),0,IF(AND($D839=Finals!$B$4,$D840=1),1,IF($G840=AE$2,0,AE839)))</f>
        <v>1</v>
      </c>
      <c r="AF840" s="8">
        <f ca="1">IF(AND($D839=Finals!$B$4,$D840=1,$G840=AF$2),0,IF(AND($D839=Finals!$B$4,$D840=1),1,IF($G840=AF$2,0,AF839)))</f>
        <v>0</v>
      </c>
      <c r="AG840" s="8">
        <f ca="1">IF(AND($D839=Finals!$B$4,$D840=1,$G840=AG$2),0,IF(AND($D839=Finals!$B$4,$D840=1),1,IF($G840=AG$2,0,AG839)))</f>
        <v>1</v>
      </c>
      <c r="AH840" s="8">
        <f ca="1">IF(AND($D839=Finals!$B$4,$D840=1,$G840=AH$2),0,IF(AND($D839=Finals!$B$4,$D840=1),1,IF($G840=AH$2,0,AH839)))</f>
        <v>1</v>
      </c>
      <c r="AI840" s="8">
        <f ca="1">IF(AND($D839=Finals!$B$4,$D840=1,$G840=AI$2),0,IF(AND($D839=Finals!$B$4,$D840=1),1,IF($G840=AI$2,0,AI839)))</f>
        <v>1</v>
      </c>
      <c r="AJ840" s="8">
        <f ca="1">IF(AND($D839=Finals!$B$4,$D840=1,$G840=AJ$2),0,IF(AND($D839=Finals!$B$4,$D840=1),1,IF($G840=AJ$2,0,AJ839)))</f>
        <v>1</v>
      </c>
      <c r="AK840" s="8">
        <f ca="1">IF(AND($D839=Finals!$B$4,$D840=1,$G840=AK$2),0,IF(AND($D839=Finals!$B$4,$D840=1),1,IF($G840=AK$2,0,AK839)))</f>
        <v>1</v>
      </c>
      <c r="AL840" s="8">
        <f ca="1">IF(AND($D839=Finals!$B$4,$D840=1,$G840=AL$2),0,IF(AND($D839=Finals!$B$4,$D840=1),1,IF($G840=AL$2,0,AL839)))</f>
        <v>1</v>
      </c>
      <c r="AM840" s="8">
        <f ca="1">IF(AND($D839=Finals!$B$4,$D840=1,$G840=AM$2),0,IF(AND($D839=Finals!$B$4,$D840=1),1,IF($G840=AM$2,0,AM839)))</f>
        <v>1</v>
      </c>
      <c r="AN840" s="8">
        <f ca="1">IF(AND($D839=Finals!$B$4,$D840=1,$G840=AN$2),0,IF(AND($D839=Finals!$B$4,$D840=1),1,IF($G840=AN$2,0,AN839)))</f>
        <v>1</v>
      </c>
      <c r="AO840" s="8">
        <f ca="1">IF(AND($D839=Finals!$B$4,$D840=1,$G840=AO$2),0,IF(AND($D839=Finals!$B$4,$D840=1),1,IF($G840=AO$2,0,AO839)))</f>
        <v>1</v>
      </c>
      <c r="AP840" s="8">
        <f ca="1">IF(AND($D839=Finals!$B$4,$D840=1,$G840=AP$2),0,IF(AND($D839=Finals!$B$4,$D840=1),1,IF($G840=AP$2,0,AP839)))</f>
        <v>0</v>
      </c>
      <c r="AQ840" s="8">
        <f ca="1">IF(AND($D839=Finals!$B$4,$D840=1,$G840=AQ$2),0,IF(AND($D839=Finals!$B$4,$D840=1),1,IF($G840=AQ$2,0,AQ839)))</f>
        <v>1</v>
      </c>
      <c r="AR840" s="8">
        <f ca="1">IF(AND($D839=Finals!$B$4,$D840=1,$G840=AR$2),0,IF(AND($D839=Finals!$B$4,$D840=1),1,IF($G840=AR$2,0,AR839)))</f>
        <v>1</v>
      </c>
      <c r="AS840" s="8">
        <f ca="1">IF(AND($D839=Finals!$B$4,$D840=1,$G840=AS$2),0,IF(AND($D839=Finals!$B$4,$D840=1),1,IF($G840=AS$2,0,AS839)))</f>
        <v>1</v>
      </c>
      <c r="AT840" s="8">
        <f ca="1">IF(AND($D839=Finals!$B$4,$D840=1,$G840=AT$2),0,IF(AND($D839=Finals!$B$4,$D840=1),1,IF($G840=AT$2,0,AT839)))</f>
        <v>1</v>
      </c>
      <c r="AU840" s="8">
        <f ca="1">IF(AND($D839=Finals!$B$4,$D840=1,$G840=AU$2),0,IF(AND($D839=Finals!$B$4,$D840=1),1,IF($G840=AU$2,0,AU839)))</f>
        <v>1</v>
      </c>
      <c r="AV840" s="8">
        <f ca="1">IF(AND($D839=Finals!$B$4,$D840=1,$G840=AV$2),0,IF(AND($D839=Finals!$B$4,$D840=1),1,IF($G840=AV$2,0,AV839)))</f>
        <v>1</v>
      </c>
      <c r="AW840" s="8">
        <f ca="1">IF(AND($D839=Finals!$B$4,$D840=1,$G840=AW$2),0,IF(AND($D839=Finals!$B$4,$D840=1),1,IF($G840=AW$2,0,AW839)))</f>
        <v>1</v>
      </c>
      <c r="AX840" s="8">
        <f ca="1">IF(AND($D839=Finals!$B$4,$D840=1,$G840=AX$2),0,IF(AND($D839=Finals!$B$4,$D840=1),1,IF($G840=AX$2,0,AX839)))</f>
        <v>1</v>
      </c>
      <c r="AY840" s="8">
        <f ca="1">IF(AND($D839=Finals!$B$4,$D840=1,$G840=AY$2),0,IF(AND($D839=Finals!$B$4,$D840=1),1,IF($G840=AY$2,0,AY839)))</f>
        <v>1</v>
      </c>
      <c r="AZ840" s="8">
        <f ca="1">IF(AND($D839=Finals!$B$4,$D840=1,$G840=AZ$2),0,IF(AND($D839=Finals!$B$4,$D840=1),1,IF($G840=AZ$2,0,AZ839)))</f>
        <v>0</v>
      </c>
      <c r="BA840" s="8">
        <f ca="1">IF(AND($D839=Finals!$B$4,$D840=1,$G840=BA$2),0,IF(AND($D839=Finals!$B$4,$D840=1),1,IF($G840=BA$2,0,BA839)))</f>
        <v>1</v>
      </c>
      <c r="BB840" s="8">
        <f ca="1">IF(AND($D839=Finals!$B$4,$D840=1,$G840=BB$2),0,IF(AND($D839=Finals!$B$4,$D840=1),1,IF($G840=BB$2,0,BB839)))</f>
        <v>1</v>
      </c>
      <c r="BC840" s="8">
        <f ca="1">IF(AND($D839=Finals!$B$4,$D840=1,$G840=BC$2),0,IF(AND($D839=Finals!$B$4,$D840=1),1,IF($G840=BC$2,0,BC839)))</f>
        <v>1</v>
      </c>
      <c r="BD840" s="8">
        <f ca="1">IF(AND($D839=Finals!$B$4,$D840=1,$G840=BD$2),0,IF(AND($D839=Finals!$B$4,$D840=1),1,IF($G840=BD$2,0,BD839)))</f>
        <v>1</v>
      </c>
      <c r="BE840" s="8">
        <f ca="1">IF(AND($D839=Finals!$B$4,$D840=1,$G840=BE$2),0,IF(AND($D839=Finals!$B$4,$D840=1),1,IF($G840=BE$2,0,BE839)))</f>
        <v>1</v>
      </c>
      <c r="BF840" s="4">
        <f ca="1">IF(AND($D839=Finals!$B$4,$D840=1,$G840=BF$2),0,IF(AND($D839=Finals!$B$4,$D840=1),1,IF($G840=BF$2,0,BF839)))</f>
        <v>1</v>
      </c>
      <c r="BG840">
        <f t="shared" ca="1" si="1424"/>
        <v>33</v>
      </c>
      <c r="BP840">
        <v>1</v>
      </c>
      <c r="BQ840">
        <f t="shared" ref="BQ840:CZ840" ca="1" si="1505">IF(V840=1,1+BP840,BP840)</f>
        <v>1</v>
      </c>
      <c r="BR840">
        <f t="shared" ca="1" si="1505"/>
        <v>2</v>
      </c>
      <c r="BS840">
        <f t="shared" ca="1" si="1505"/>
        <v>3</v>
      </c>
      <c r="BT840">
        <f t="shared" ca="1" si="1505"/>
        <v>4</v>
      </c>
      <c r="BU840">
        <f t="shared" ca="1" si="1505"/>
        <v>5</v>
      </c>
      <c r="BV840">
        <f t="shared" ca="1" si="1505"/>
        <v>6</v>
      </c>
      <c r="BW840">
        <f t="shared" ca="1" si="1505"/>
        <v>7</v>
      </c>
      <c r="BX840">
        <f t="shared" ca="1" si="1505"/>
        <v>8</v>
      </c>
      <c r="BY840">
        <f t="shared" ca="1" si="1505"/>
        <v>9</v>
      </c>
      <c r="BZ840">
        <f t="shared" ca="1" si="1505"/>
        <v>10</v>
      </c>
      <c r="CA840">
        <f t="shared" ca="1" si="1505"/>
        <v>10</v>
      </c>
      <c r="CB840">
        <f t="shared" ca="1" si="1505"/>
        <v>11</v>
      </c>
      <c r="CC840">
        <f t="shared" ca="1" si="1505"/>
        <v>12</v>
      </c>
      <c r="CD840">
        <f t="shared" ca="1" si="1505"/>
        <v>13</v>
      </c>
      <c r="CE840">
        <f t="shared" ca="1" si="1505"/>
        <v>14</v>
      </c>
      <c r="CF840">
        <f t="shared" ca="1" si="1505"/>
        <v>15</v>
      </c>
      <c r="CG840">
        <f t="shared" ca="1" si="1505"/>
        <v>16</v>
      </c>
      <c r="CH840">
        <f t="shared" ca="1" si="1505"/>
        <v>17</v>
      </c>
      <c r="CI840">
        <f t="shared" ca="1" si="1505"/>
        <v>18</v>
      </c>
      <c r="CJ840">
        <f t="shared" ca="1" si="1505"/>
        <v>19</v>
      </c>
      <c r="CK840">
        <f t="shared" ca="1" si="1505"/>
        <v>19</v>
      </c>
      <c r="CL840">
        <f t="shared" ca="1" si="1505"/>
        <v>20</v>
      </c>
      <c r="CM840">
        <f t="shared" ca="1" si="1505"/>
        <v>21</v>
      </c>
      <c r="CN840">
        <f t="shared" ca="1" si="1505"/>
        <v>22</v>
      </c>
      <c r="CO840">
        <f t="shared" ca="1" si="1505"/>
        <v>23</v>
      </c>
      <c r="CP840">
        <f t="shared" ca="1" si="1505"/>
        <v>24</v>
      </c>
      <c r="CQ840">
        <f t="shared" ca="1" si="1505"/>
        <v>25</v>
      </c>
      <c r="CR840">
        <f t="shared" ca="1" si="1505"/>
        <v>26</v>
      </c>
      <c r="CS840">
        <f t="shared" ca="1" si="1505"/>
        <v>27</v>
      </c>
      <c r="CT840">
        <f t="shared" ca="1" si="1505"/>
        <v>28</v>
      </c>
      <c r="CU840">
        <f t="shared" ca="1" si="1505"/>
        <v>28</v>
      </c>
      <c r="CV840">
        <f t="shared" ca="1" si="1505"/>
        <v>29</v>
      </c>
      <c r="CW840">
        <f t="shared" ca="1" si="1505"/>
        <v>30</v>
      </c>
      <c r="CX840">
        <f t="shared" ca="1" si="1505"/>
        <v>31</v>
      </c>
      <c r="CY840">
        <f t="shared" ca="1" si="1505"/>
        <v>32</v>
      </c>
      <c r="CZ840">
        <f t="shared" ca="1" si="1505"/>
        <v>33</v>
      </c>
      <c r="DA840" s="5">
        <f t="shared" ca="1" si="1474"/>
        <v>1</v>
      </c>
      <c r="DB840">
        <f t="shared" ref="DB840:EK840" ca="1" si="1506">IF(DB$3&gt;$BG840,"",IF(OR(DA840=36,DA840=""),"",LOOKUP(DB$3,$BP840:$CZ840,$BP$3:$CZ$3)))</f>
        <v>2</v>
      </c>
      <c r="DC840">
        <f t="shared" ca="1" si="1506"/>
        <v>3</v>
      </c>
      <c r="DD840">
        <f t="shared" ca="1" si="1506"/>
        <v>4</v>
      </c>
      <c r="DE840">
        <f t="shared" ca="1" si="1506"/>
        <v>5</v>
      </c>
      <c r="DF840">
        <f t="shared" ca="1" si="1506"/>
        <v>6</v>
      </c>
      <c r="DG840">
        <f t="shared" ca="1" si="1506"/>
        <v>7</v>
      </c>
      <c r="DH840">
        <f t="shared" ca="1" si="1506"/>
        <v>8</v>
      </c>
      <c r="DI840">
        <f t="shared" ca="1" si="1506"/>
        <v>9</v>
      </c>
      <c r="DJ840">
        <f t="shared" ca="1" si="1506"/>
        <v>11</v>
      </c>
      <c r="DK840">
        <f t="shared" ca="1" si="1506"/>
        <v>12</v>
      </c>
      <c r="DL840">
        <f t="shared" ca="1" si="1506"/>
        <v>13</v>
      </c>
      <c r="DM840">
        <f t="shared" ca="1" si="1506"/>
        <v>14</v>
      </c>
      <c r="DN840">
        <f t="shared" ca="1" si="1506"/>
        <v>15</v>
      </c>
      <c r="DO840">
        <f t="shared" ca="1" si="1506"/>
        <v>16</v>
      </c>
      <c r="DP840">
        <f t="shared" ca="1" si="1506"/>
        <v>17</v>
      </c>
      <c r="DQ840">
        <f t="shared" ca="1" si="1506"/>
        <v>18</v>
      </c>
      <c r="DR840">
        <f t="shared" ca="1" si="1506"/>
        <v>19</v>
      </c>
      <c r="DS840">
        <f t="shared" ca="1" si="1506"/>
        <v>21</v>
      </c>
      <c r="DT840">
        <f t="shared" ca="1" si="1506"/>
        <v>22</v>
      </c>
      <c r="DU840">
        <f t="shared" ca="1" si="1506"/>
        <v>23</v>
      </c>
      <c r="DV840">
        <f t="shared" ca="1" si="1506"/>
        <v>24</v>
      </c>
      <c r="DW840">
        <f t="shared" ca="1" si="1506"/>
        <v>25</v>
      </c>
      <c r="DX840">
        <f t="shared" ca="1" si="1506"/>
        <v>26</v>
      </c>
      <c r="DY840">
        <f t="shared" ca="1" si="1506"/>
        <v>27</v>
      </c>
      <c r="DZ840">
        <f t="shared" ca="1" si="1506"/>
        <v>28</v>
      </c>
      <c r="EA840">
        <f t="shared" ca="1" si="1506"/>
        <v>29</v>
      </c>
      <c r="EB840">
        <f t="shared" ca="1" si="1506"/>
        <v>31</v>
      </c>
      <c r="EC840">
        <f t="shared" ca="1" si="1506"/>
        <v>32</v>
      </c>
      <c r="ED840">
        <f t="shared" ca="1" si="1506"/>
        <v>33</v>
      </c>
      <c r="EE840">
        <f t="shared" ca="1" si="1506"/>
        <v>34</v>
      </c>
      <c r="EF840">
        <f t="shared" ca="1" si="1506"/>
        <v>35</v>
      </c>
      <c r="EG840">
        <f t="shared" ca="1" si="1506"/>
        <v>36</v>
      </c>
      <c r="EH840" t="str">
        <f t="shared" ca="1" si="1506"/>
        <v/>
      </c>
      <c r="EI840" t="str">
        <f t="shared" ca="1" si="1506"/>
        <v/>
      </c>
      <c r="EJ840" t="str">
        <f t="shared" ca="1" si="1506"/>
        <v/>
      </c>
      <c r="EK840" t="str">
        <f t="shared" ca="1" si="1506"/>
        <v/>
      </c>
      <c r="EL840" t="str">
        <f ca="1">IF(I840=1,Finals!I845,"")</f>
        <v/>
      </c>
    </row>
    <row r="841" spans="3:142" x14ac:dyDescent="0.25">
      <c r="C841">
        <v>838</v>
      </c>
      <c r="D841">
        <f ca="1">IF(AND(Finals!K845&gt;Finals!K844,Finals!B$3="Yes"),1,IF(AND(I840=1,Finals!B$2="Yes"),1,IF(AND(E840=Finals!B$5,Calc!D840&gt;=Finals!B$4),1,IF(AND(D840=Finals!B$4,E840&lt;Finals!B$5),D840,1+D840))))</f>
        <v>10</v>
      </c>
      <c r="E841">
        <f ca="1">IF(E840=Finals!B$5,1,IF(AND(I840=1,Finals!B$2="Yes"),1,IF(D840&lt;Finals!B$4,1,Calc!E840+1)))</f>
        <v>1</v>
      </c>
      <c r="F841">
        <f>Finals!D846</f>
        <v>0</v>
      </c>
      <c r="G841">
        <f t="shared" si="1496"/>
        <v>0</v>
      </c>
      <c r="H841" t="str">
        <f ca="1">IF(AND(Finals!K845&gt;Finals!K844,Finals!B$3="Yes"),"",IF(AND(I840=1,Finals!B$2="Yes"),"",IF(D840&lt;&gt;Finals!B$4,"",1)))</f>
        <v/>
      </c>
      <c r="I841" t="str">
        <f t="shared" ca="1" si="1497"/>
        <v/>
      </c>
      <c r="J841">
        <f ca="1">IF(I841=-1,-BG840,IF(I841=1,36-BG840,0))</f>
        <v>0</v>
      </c>
      <c r="K841">
        <f t="shared" ca="1" si="1500"/>
        <v>-6777</v>
      </c>
      <c r="L841">
        <f ca="1">IF(AND($D840=0,$G841=L$3),1,IF($D840=0,0,IF($G841=L$3,1,L840)))</f>
        <v>1</v>
      </c>
      <c r="M841">
        <f ca="1">IF(AND($D840=0,$G841=M$3),1,IF($D840=0,0,IF($G841=M$3,1,M840)))</f>
        <v>1</v>
      </c>
      <c r="N841">
        <f ca="1">IF(AND($D840=0,$G841=N$3),1,IF($D840=0,0,IF($G841=N$3,1,N840)))</f>
        <v>0</v>
      </c>
      <c r="O841">
        <f ca="1">IF(AND($D840=0,$G841=O$3),1,IF($D840=0,0,IF($G841=O$3,1,O840)))</f>
        <v>0</v>
      </c>
      <c r="P841">
        <f ca="1">IF(AND($D840=0,$G841=P$3),1,IF($D840=0,0,IF($G841=P$3,1,P840)))</f>
        <v>1</v>
      </c>
      <c r="Q841">
        <f ca="1">IF(AND($D840=0,$G841=Q$3),1,IF($D840=0,0,IF($G841=Q$3,1,Q840)))</f>
        <v>0</v>
      </c>
      <c r="R841">
        <f ca="1">IF(AND($D840=0,$G841=R$3),1,IF($D840=0,0,IF($G841=R$3,1,R840)))</f>
        <v>1</v>
      </c>
      <c r="S841">
        <f ca="1">IF(AND($D840=0,$G841=S$3),1,IF($D840=0,0,IF($G841=S$3,1,S840)))</f>
        <v>1</v>
      </c>
      <c r="T841">
        <f ca="1">IF(AND($D840=0,$G841=T$3),1,IF($D840=0,0,IF($G841=T$3,1,T840)))</f>
        <v>0</v>
      </c>
      <c r="U841">
        <f ca="1">IF(AND($D840=0,$G841=U$3),1,IF($D840=0,0,IF($G841=U$3,1,U840)))</f>
        <v>1</v>
      </c>
      <c r="V841" s="5">
        <f ca="1">IF(AND($D840=Finals!$B$4,$D841=1,$G841=V$2),0,IF(AND($D840=Finals!$B$4,$D841=1),1,IF($G841=V$2,0,V840)))</f>
        <v>0</v>
      </c>
      <c r="W841" s="8">
        <f ca="1">IF(AND($D840=Finals!$B$4,$D841=1,$G841=W$2),0,IF(AND($D840=Finals!$B$4,$D841=1),1,IF($G841=W$2,0,W840)))</f>
        <v>1</v>
      </c>
      <c r="X841" s="8">
        <f ca="1">IF(AND($D840=Finals!$B$4,$D841=1,$G841=X$2),0,IF(AND($D840=Finals!$B$4,$D841=1),1,IF($G841=X$2,0,X840)))</f>
        <v>1</v>
      </c>
      <c r="Y841" s="8">
        <f ca="1">IF(AND($D840=Finals!$B$4,$D841=1,$G841=Y$2),0,IF(AND($D840=Finals!$B$4,$D841=1),1,IF($G841=Y$2,0,Y840)))</f>
        <v>1</v>
      </c>
      <c r="Z841" s="8">
        <f ca="1">IF(AND($D840=Finals!$B$4,$D841=1,$G841=Z$2),0,IF(AND($D840=Finals!$B$4,$D841=1),1,IF($G841=Z$2,0,Z840)))</f>
        <v>1</v>
      </c>
      <c r="AA841" s="8">
        <f ca="1">IF(AND($D840=Finals!$B$4,$D841=1,$G841=AA$2),0,IF(AND($D840=Finals!$B$4,$D841=1),1,IF($G841=AA$2,0,AA840)))</f>
        <v>1</v>
      </c>
      <c r="AB841" s="8">
        <f ca="1">IF(AND($D840=Finals!$B$4,$D841=1,$G841=AB$2),0,IF(AND($D840=Finals!$B$4,$D841=1),1,IF($G841=AB$2,0,AB840)))</f>
        <v>1</v>
      </c>
      <c r="AC841" s="8">
        <f ca="1">IF(AND($D840=Finals!$B$4,$D841=1,$G841=AC$2),0,IF(AND($D840=Finals!$B$4,$D841=1),1,IF($G841=AC$2,0,AC840)))</f>
        <v>1</v>
      </c>
      <c r="AD841" s="8">
        <f ca="1">IF(AND($D840=Finals!$B$4,$D841=1,$G841=AD$2),0,IF(AND($D840=Finals!$B$4,$D841=1),1,IF($G841=AD$2,0,AD840)))</f>
        <v>1</v>
      </c>
      <c r="AE841" s="8">
        <f ca="1">IF(AND($D840=Finals!$B$4,$D841=1,$G841=AE$2),0,IF(AND($D840=Finals!$B$4,$D841=1),1,IF($G841=AE$2,0,AE840)))</f>
        <v>1</v>
      </c>
      <c r="AF841" s="8">
        <f ca="1">IF(AND($D840=Finals!$B$4,$D841=1,$G841=AF$2),0,IF(AND($D840=Finals!$B$4,$D841=1),1,IF($G841=AF$2,0,AF840)))</f>
        <v>0</v>
      </c>
      <c r="AG841" s="8">
        <f ca="1">IF(AND($D840=Finals!$B$4,$D841=1,$G841=AG$2),0,IF(AND($D840=Finals!$B$4,$D841=1),1,IF($G841=AG$2,0,AG840)))</f>
        <v>1</v>
      </c>
      <c r="AH841" s="8">
        <f ca="1">IF(AND($D840=Finals!$B$4,$D841=1,$G841=AH$2),0,IF(AND($D840=Finals!$B$4,$D841=1),1,IF($G841=AH$2,0,AH840)))</f>
        <v>1</v>
      </c>
      <c r="AI841" s="8">
        <f ca="1">IF(AND($D840=Finals!$B$4,$D841=1,$G841=AI$2),0,IF(AND($D840=Finals!$B$4,$D841=1),1,IF($G841=AI$2,0,AI840)))</f>
        <v>1</v>
      </c>
      <c r="AJ841" s="8">
        <f ca="1">IF(AND($D840=Finals!$B$4,$D841=1,$G841=AJ$2),0,IF(AND($D840=Finals!$B$4,$D841=1),1,IF($G841=AJ$2,0,AJ840)))</f>
        <v>1</v>
      </c>
      <c r="AK841" s="8">
        <f ca="1">IF(AND($D840=Finals!$B$4,$D841=1,$G841=AK$2),0,IF(AND($D840=Finals!$B$4,$D841=1),1,IF($G841=AK$2,0,AK840)))</f>
        <v>1</v>
      </c>
      <c r="AL841" s="8">
        <f ca="1">IF(AND($D840=Finals!$B$4,$D841=1,$G841=AL$2),0,IF(AND($D840=Finals!$B$4,$D841=1),1,IF($G841=AL$2,0,AL840)))</f>
        <v>1</v>
      </c>
      <c r="AM841" s="8">
        <f ca="1">IF(AND($D840=Finals!$B$4,$D841=1,$G841=AM$2),0,IF(AND($D840=Finals!$B$4,$D841=1),1,IF($G841=AM$2,0,AM840)))</f>
        <v>1</v>
      </c>
      <c r="AN841" s="8">
        <f ca="1">IF(AND($D840=Finals!$B$4,$D841=1,$G841=AN$2),0,IF(AND($D840=Finals!$B$4,$D841=1),1,IF($G841=AN$2,0,AN840)))</f>
        <v>1</v>
      </c>
      <c r="AO841" s="8">
        <f ca="1">IF(AND($D840=Finals!$B$4,$D841=1,$G841=AO$2),0,IF(AND($D840=Finals!$B$4,$D841=1),1,IF($G841=AO$2,0,AO840)))</f>
        <v>1</v>
      </c>
      <c r="AP841" s="8">
        <f ca="1">IF(AND($D840=Finals!$B$4,$D841=1,$G841=AP$2),0,IF(AND($D840=Finals!$B$4,$D841=1),1,IF($G841=AP$2,0,AP840)))</f>
        <v>0</v>
      </c>
      <c r="AQ841" s="8">
        <f ca="1">IF(AND($D840=Finals!$B$4,$D841=1,$G841=AQ$2),0,IF(AND($D840=Finals!$B$4,$D841=1),1,IF($G841=AQ$2,0,AQ840)))</f>
        <v>1</v>
      </c>
      <c r="AR841" s="8">
        <f ca="1">IF(AND($D840=Finals!$B$4,$D841=1,$G841=AR$2),0,IF(AND($D840=Finals!$B$4,$D841=1),1,IF($G841=AR$2,0,AR840)))</f>
        <v>1</v>
      </c>
      <c r="AS841" s="8">
        <f ca="1">IF(AND($D840=Finals!$B$4,$D841=1,$G841=AS$2),0,IF(AND($D840=Finals!$B$4,$D841=1),1,IF($G841=AS$2,0,AS840)))</f>
        <v>1</v>
      </c>
      <c r="AT841" s="8">
        <f ca="1">IF(AND($D840=Finals!$B$4,$D841=1,$G841=AT$2),0,IF(AND($D840=Finals!$B$4,$D841=1),1,IF($G841=AT$2,0,AT840)))</f>
        <v>1</v>
      </c>
      <c r="AU841" s="8">
        <f ca="1">IF(AND($D840=Finals!$B$4,$D841=1,$G841=AU$2),0,IF(AND($D840=Finals!$B$4,$D841=1),1,IF($G841=AU$2,0,AU840)))</f>
        <v>1</v>
      </c>
      <c r="AV841" s="8">
        <f ca="1">IF(AND($D840=Finals!$B$4,$D841=1,$G841=AV$2),0,IF(AND($D840=Finals!$B$4,$D841=1),1,IF($G841=AV$2,0,AV840)))</f>
        <v>1</v>
      </c>
      <c r="AW841" s="8">
        <f ca="1">IF(AND($D840=Finals!$B$4,$D841=1,$G841=AW$2),0,IF(AND($D840=Finals!$B$4,$D841=1),1,IF($G841=AW$2,0,AW840)))</f>
        <v>1</v>
      </c>
      <c r="AX841" s="8">
        <f ca="1">IF(AND($D840=Finals!$B$4,$D841=1,$G841=AX$2),0,IF(AND($D840=Finals!$B$4,$D841=1),1,IF($G841=AX$2,0,AX840)))</f>
        <v>1</v>
      </c>
      <c r="AY841" s="8">
        <f ca="1">IF(AND($D840=Finals!$B$4,$D841=1,$G841=AY$2),0,IF(AND($D840=Finals!$B$4,$D841=1),1,IF($G841=AY$2,0,AY840)))</f>
        <v>1</v>
      </c>
      <c r="AZ841" s="8">
        <f ca="1">IF(AND($D840=Finals!$B$4,$D841=1,$G841=AZ$2),0,IF(AND($D840=Finals!$B$4,$D841=1),1,IF($G841=AZ$2,0,AZ840)))</f>
        <v>0</v>
      </c>
      <c r="BA841" s="8">
        <f ca="1">IF(AND($D840=Finals!$B$4,$D841=1,$G841=BA$2),0,IF(AND($D840=Finals!$B$4,$D841=1),1,IF($G841=BA$2,0,BA840)))</f>
        <v>1</v>
      </c>
      <c r="BB841" s="8">
        <f ca="1">IF(AND($D840=Finals!$B$4,$D841=1,$G841=BB$2),0,IF(AND($D840=Finals!$B$4,$D841=1),1,IF($G841=BB$2,0,BB840)))</f>
        <v>1</v>
      </c>
      <c r="BC841" s="8">
        <f ca="1">IF(AND($D840=Finals!$B$4,$D841=1,$G841=BC$2),0,IF(AND($D840=Finals!$B$4,$D841=1),1,IF($G841=BC$2,0,BC840)))</f>
        <v>1</v>
      </c>
      <c r="BD841" s="8">
        <f ca="1">IF(AND($D840=Finals!$B$4,$D841=1,$G841=BD$2),0,IF(AND($D840=Finals!$B$4,$D841=1),1,IF($G841=BD$2,0,BD840)))</f>
        <v>1</v>
      </c>
      <c r="BE841" s="8">
        <f ca="1">IF(AND($D840=Finals!$B$4,$D841=1,$G841=BE$2),0,IF(AND($D840=Finals!$B$4,$D841=1),1,IF($G841=BE$2,0,BE840)))</f>
        <v>1</v>
      </c>
      <c r="BF841" s="4">
        <f ca="1">IF(AND($D840=Finals!$B$4,$D841=1,$G841=BF$2),0,IF(AND($D840=Finals!$B$4,$D841=1),1,IF($G841=BF$2,0,BF840)))</f>
        <v>1</v>
      </c>
      <c r="BG841">
        <f t="shared" ca="1" si="1424"/>
        <v>33</v>
      </c>
      <c r="BP841">
        <v>1</v>
      </c>
      <c r="BQ841">
        <f t="shared" ref="BQ841:CZ841" ca="1" si="1507">IF(V841=1,1+BP841,BP841)</f>
        <v>1</v>
      </c>
      <c r="BR841">
        <f t="shared" ca="1" si="1507"/>
        <v>2</v>
      </c>
      <c r="BS841">
        <f t="shared" ca="1" si="1507"/>
        <v>3</v>
      </c>
      <c r="BT841">
        <f t="shared" ca="1" si="1507"/>
        <v>4</v>
      </c>
      <c r="BU841">
        <f t="shared" ca="1" si="1507"/>
        <v>5</v>
      </c>
      <c r="BV841">
        <f t="shared" ca="1" si="1507"/>
        <v>6</v>
      </c>
      <c r="BW841">
        <f t="shared" ca="1" si="1507"/>
        <v>7</v>
      </c>
      <c r="BX841">
        <f t="shared" ca="1" si="1507"/>
        <v>8</v>
      </c>
      <c r="BY841">
        <f t="shared" ca="1" si="1507"/>
        <v>9</v>
      </c>
      <c r="BZ841">
        <f t="shared" ca="1" si="1507"/>
        <v>10</v>
      </c>
      <c r="CA841">
        <f t="shared" ca="1" si="1507"/>
        <v>10</v>
      </c>
      <c r="CB841">
        <f t="shared" ca="1" si="1507"/>
        <v>11</v>
      </c>
      <c r="CC841">
        <f t="shared" ca="1" si="1507"/>
        <v>12</v>
      </c>
      <c r="CD841">
        <f t="shared" ca="1" si="1507"/>
        <v>13</v>
      </c>
      <c r="CE841">
        <f t="shared" ca="1" si="1507"/>
        <v>14</v>
      </c>
      <c r="CF841">
        <f t="shared" ca="1" si="1507"/>
        <v>15</v>
      </c>
      <c r="CG841">
        <f t="shared" ca="1" si="1507"/>
        <v>16</v>
      </c>
      <c r="CH841">
        <f t="shared" ca="1" si="1507"/>
        <v>17</v>
      </c>
      <c r="CI841">
        <f t="shared" ca="1" si="1507"/>
        <v>18</v>
      </c>
      <c r="CJ841">
        <f t="shared" ca="1" si="1507"/>
        <v>19</v>
      </c>
      <c r="CK841">
        <f t="shared" ca="1" si="1507"/>
        <v>19</v>
      </c>
      <c r="CL841">
        <f t="shared" ca="1" si="1507"/>
        <v>20</v>
      </c>
      <c r="CM841">
        <f t="shared" ca="1" si="1507"/>
        <v>21</v>
      </c>
      <c r="CN841">
        <f t="shared" ca="1" si="1507"/>
        <v>22</v>
      </c>
      <c r="CO841">
        <f t="shared" ca="1" si="1507"/>
        <v>23</v>
      </c>
      <c r="CP841">
        <f t="shared" ca="1" si="1507"/>
        <v>24</v>
      </c>
      <c r="CQ841">
        <f t="shared" ca="1" si="1507"/>
        <v>25</v>
      </c>
      <c r="CR841">
        <f t="shared" ca="1" si="1507"/>
        <v>26</v>
      </c>
      <c r="CS841">
        <f t="shared" ca="1" si="1507"/>
        <v>27</v>
      </c>
      <c r="CT841">
        <f t="shared" ca="1" si="1507"/>
        <v>28</v>
      </c>
      <c r="CU841">
        <f t="shared" ca="1" si="1507"/>
        <v>28</v>
      </c>
      <c r="CV841">
        <f t="shared" ca="1" si="1507"/>
        <v>29</v>
      </c>
      <c r="CW841">
        <f t="shared" ca="1" si="1507"/>
        <v>30</v>
      </c>
      <c r="CX841">
        <f t="shared" ca="1" si="1507"/>
        <v>31</v>
      </c>
      <c r="CY841">
        <f t="shared" ca="1" si="1507"/>
        <v>32</v>
      </c>
      <c r="CZ841">
        <f t="shared" ca="1" si="1507"/>
        <v>33</v>
      </c>
      <c r="DA841" s="5">
        <f t="shared" ca="1" si="1474"/>
        <v>1</v>
      </c>
      <c r="DB841">
        <f t="shared" ref="DB841:EK841" ca="1" si="1508">IF(DB$3&gt;$BG841,"",IF(OR(DA841=36,DA841=""),"",LOOKUP(DB$3,$BP841:$CZ841,$BP$3:$CZ$3)))</f>
        <v>2</v>
      </c>
      <c r="DC841">
        <f t="shared" ca="1" si="1508"/>
        <v>3</v>
      </c>
      <c r="DD841">
        <f t="shared" ca="1" si="1508"/>
        <v>4</v>
      </c>
      <c r="DE841">
        <f t="shared" ca="1" si="1508"/>
        <v>5</v>
      </c>
      <c r="DF841">
        <f t="shared" ca="1" si="1508"/>
        <v>6</v>
      </c>
      <c r="DG841">
        <f t="shared" ca="1" si="1508"/>
        <v>7</v>
      </c>
      <c r="DH841">
        <f t="shared" ca="1" si="1508"/>
        <v>8</v>
      </c>
      <c r="DI841">
        <f t="shared" ca="1" si="1508"/>
        <v>9</v>
      </c>
      <c r="DJ841">
        <f t="shared" ca="1" si="1508"/>
        <v>11</v>
      </c>
      <c r="DK841">
        <f t="shared" ca="1" si="1508"/>
        <v>12</v>
      </c>
      <c r="DL841">
        <f t="shared" ca="1" si="1508"/>
        <v>13</v>
      </c>
      <c r="DM841">
        <f t="shared" ca="1" si="1508"/>
        <v>14</v>
      </c>
      <c r="DN841">
        <f t="shared" ca="1" si="1508"/>
        <v>15</v>
      </c>
      <c r="DO841">
        <f t="shared" ca="1" si="1508"/>
        <v>16</v>
      </c>
      <c r="DP841">
        <f t="shared" ca="1" si="1508"/>
        <v>17</v>
      </c>
      <c r="DQ841">
        <f t="shared" ca="1" si="1508"/>
        <v>18</v>
      </c>
      <c r="DR841">
        <f t="shared" ca="1" si="1508"/>
        <v>19</v>
      </c>
      <c r="DS841">
        <f t="shared" ca="1" si="1508"/>
        <v>21</v>
      </c>
      <c r="DT841">
        <f t="shared" ca="1" si="1508"/>
        <v>22</v>
      </c>
      <c r="DU841">
        <f t="shared" ca="1" si="1508"/>
        <v>23</v>
      </c>
      <c r="DV841">
        <f t="shared" ca="1" si="1508"/>
        <v>24</v>
      </c>
      <c r="DW841">
        <f t="shared" ca="1" si="1508"/>
        <v>25</v>
      </c>
      <c r="DX841">
        <f t="shared" ca="1" si="1508"/>
        <v>26</v>
      </c>
      <c r="DY841">
        <f t="shared" ca="1" si="1508"/>
        <v>27</v>
      </c>
      <c r="DZ841">
        <f t="shared" ca="1" si="1508"/>
        <v>28</v>
      </c>
      <c r="EA841">
        <f t="shared" ca="1" si="1508"/>
        <v>29</v>
      </c>
      <c r="EB841">
        <f t="shared" ca="1" si="1508"/>
        <v>31</v>
      </c>
      <c r="EC841">
        <f t="shared" ca="1" si="1508"/>
        <v>32</v>
      </c>
      <c r="ED841">
        <f t="shared" ca="1" si="1508"/>
        <v>33</v>
      </c>
      <c r="EE841">
        <f t="shared" ca="1" si="1508"/>
        <v>34</v>
      </c>
      <c r="EF841">
        <f t="shared" ca="1" si="1508"/>
        <v>35</v>
      </c>
      <c r="EG841">
        <f t="shared" ca="1" si="1508"/>
        <v>36</v>
      </c>
      <c r="EH841" t="str">
        <f t="shared" ca="1" si="1508"/>
        <v/>
      </c>
      <c r="EI841" t="str">
        <f t="shared" ca="1" si="1508"/>
        <v/>
      </c>
      <c r="EJ841" t="str">
        <f t="shared" ca="1" si="1508"/>
        <v/>
      </c>
      <c r="EK841" t="str">
        <f t="shared" ca="1" si="1508"/>
        <v/>
      </c>
      <c r="EL841" t="str">
        <f ca="1">IF(I841=1,Finals!I846,"")</f>
        <v/>
      </c>
    </row>
    <row r="842" spans="3:142" x14ac:dyDescent="0.25">
      <c r="C842">
        <v>839</v>
      </c>
      <c r="D842">
        <f ca="1">IF(AND(Finals!K846&gt;Finals!K845,Finals!B$3="Yes"),1,IF(AND(I841=1,Finals!B$2="Yes"),1,IF(AND(E841=Finals!B$5,Calc!D841&gt;=Finals!B$4),1,IF(AND(D841=Finals!B$4,E841&lt;Finals!B$5),D841,1+D841))))</f>
        <v>10</v>
      </c>
      <c r="E842">
        <f ca="1">IF(E841=Finals!B$5,1,IF(AND(I841=1,Finals!B$2="Yes"),1,IF(D841&lt;Finals!B$4,1,Calc!E841+1)))</f>
        <v>2</v>
      </c>
      <c r="F842">
        <f>Finals!D847</f>
        <v>0</v>
      </c>
      <c r="G842">
        <f t="shared" si="1496"/>
        <v>0</v>
      </c>
      <c r="H842">
        <f ca="1">IF(AND(Finals!K846&gt;Finals!K845,Finals!B$3="Yes"),"",IF(AND(I841=1,Finals!B$2="Yes"),"",IF(D841&lt;&gt;Finals!B$4,"",1)))</f>
        <v>1</v>
      </c>
      <c r="I842">
        <f t="shared" ca="1" si="1497"/>
        <v>-1</v>
      </c>
      <c r="J842">
        <f ca="1">IF(I842=-1,-BG841,IF(I842=1,36-BG841,0))</f>
        <v>-33</v>
      </c>
      <c r="K842">
        <f t="shared" ca="1" si="1500"/>
        <v>-6810</v>
      </c>
      <c r="L842">
        <f ca="1">IF(AND($D841=0,$G842=L$3),1,IF($D841=0,0,IF($G842=L$3,1,L841)))</f>
        <v>1</v>
      </c>
      <c r="M842">
        <f ca="1">IF(AND($D841=0,$G842=M$3),1,IF($D841=0,0,IF($G842=M$3,1,M841)))</f>
        <v>1</v>
      </c>
      <c r="N842">
        <f ca="1">IF(AND($D841=0,$G842=N$3),1,IF($D841=0,0,IF($G842=N$3,1,N841)))</f>
        <v>0</v>
      </c>
      <c r="O842">
        <f ca="1">IF(AND($D841=0,$G842=O$3),1,IF($D841=0,0,IF($G842=O$3,1,O841)))</f>
        <v>0</v>
      </c>
      <c r="P842">
        <f ca="1">IF(AND($D841=0,$G842=P$3),1,IF($D841=0,0,IF($G842=P$3,1,P841)))</f>
        <v>1</v>
      </c>
      <c r="Q842">
        <f ca="1">IF(AND($D841=0,$G842=Q$3),1,IF($D841=0,0,IF($G842=Q$3,1,Q841)))</f>
        <v>0</v>
      </c>
      <c r="R842">
        <f ca="1">IF(AND($D841=0,$G842=R$3),1,IF($D841=0,0,IF($G842=R$3,1,R841)))</f>
        <v>1</v>
      </c>
      <c r="S842">
        <f ca="1">IF(AND($D841=0,$G842=S$3),1,IF($D841=0,0,IF($G842=S$3,1,S841)))</f>
        <v>1</v>
      </c>
      <c r="T842">
        <f ca="1">IF(AND($D841=0,$G842=T$3),1,IF($D841=0,0,IF($G842=T$3,1,T841)))</f>
        <v>0</v>
      </c>
      <c r="U842">
        <f ca="1">IF(AND($D841=0,$G842=U$3),1,IF($D841=0,0,IF($G842=U$3,1,U841)))</f>
        <v>1</v>
      </c>
      <c r="V842" s="5">
        <f ca="1">IF(AND($D841=Finals!$B$4,$D842=1,$G842=V$2),0,IF(AND($D841=Finals!$B$4,$D842=1),1,IF($G842=V$2,0,V841)))</f>
        <v>0</v>
      </c>
      <c r="W842" s="8">
        <f ca="1">IF(AND($D841=Finals!$B$4,$D842=1,$G842=W$2),0,IF(AND($D841=Finals!$B$4,$D842=1),1,IF($G842=W$2,0,W841)))</f>
        <v>1</v>
      </c>
      <c r="X842" s="8">
        <f ca="1">IF(AND($D841=Finals!$B$4,$D842=1,$G842=X$2),0,IF(AND($D841=Finals!$B$4,$D842=1),1,IF($G842=X$2,0,X841)))</f>
        <v>1</v>
      </c>
      <c r="Y842" s="8">
        <f ca="1">IF(AND($D841=Finals!$B$4,$D842=1,$G842=Y$2),0,IF(AND($D841=Finals!$B$4,$D842=1),1,IF($G842=Y$2,0,Y841)))</f>
        <v>1</v>
      </c>
      <c r="Z842" s="8">
        <f ca="1">IF(AND($D841=Finals!$B$4,$D842=1,$G842=Z$2),0,IF(AND($D841=Finals!$B$4,$D842=1),1,IF($G842=Z$2,0,Z841)))</f>
        <v>1</v>
      </c>
      <c r="AA842" s="8">
        <f ca="1">IF(AND($D841=Finals!$B$4,$D842=1,$G842=AA$2),0,IF(AND($D841=Finals!$B$4,$D842=1),1,IF($G842=AA$2,0,AA841)))</f>
        <v>1</v>
      </c>
      <c r="AB842" s="8">
        <f ca="1">IF(AND($D841=Finals!$B$4,$D842=1,$G842=AB$2),0,IF(AND($D841=Finals!$B$4,$D842=1),1,IF($G842=AB$2,0,AB841)))</f>
        <v>1</v>
      </c>
      <c r="AC842" s="8">
        <f ca="1">IF(AND($D841=Finals!$B$4,$D842=1,$G842=AC$2),0,IF(AND($D841=Finals!$B$4,$D842=1),1,IF($G842=AC$2,0,AC841)))</f>
        <v>1</v>
      </c>
      <c r="AD842" s="8">
        <f ca="1">IF(AND($D841=Finals!$B$4,$D842=1,$G842=AD$2),0,IF(AND($D841=Finals!$B$4,$D842=1),1,IF($G842=AD$2,0,AD841)))</f>
        <v>1</v>
      </c>
      <c r="AE842" s="8">
        <f ca="1">IF(AND($D841=Finals!$B$4,$D842=1,$G842=AE$2),0,IF(AND($D841=Finals!$B$4,$D842=1),1,IF($G842=AE$2,0,AE841)))</f>
        <v>1</v>
      </c>
      <c r="AF842" s="8">
        <f ca="1">IF(AND($D841=Finals!$B$4,$D842=1,$G842=AF$2),0,IF(AND($D841=Finals!$B$4,$D842=1),1,IF($G842=AF$2,0,AF841)))</f>
        <v>0</v>
      </c>
      <c r="AG842" s="8">
        <f ca="1">IF(AND($D841=Finals!$B$4,$D842=1,$G842=AG$2),0,IF(AND($D841=Finals!$B$4,$D842=1),1,IF($G842=AG$2,0,AG841)))</f>
        <v>1</v>
      </c>
      <c r="AH842" s="8">
        <f ca="1">IF(AND($D841=Finals!$B$4,$D842=1,$G842=AH$2),0,IF(AND($D841=Finals!$B$4,$D842=1),1,IF($G842=AH$2,0,AH841)))</f>
        <v>1</v>
      </c>
      <c r="AI842" s="8">
        <f ca="1">IF(AND($D841=Finals!$B$4,$D842=1,$G842=AI$2),0,IF(AND($D841=Finals!$B$4,$D842=1),1,IF($G842=AI$2,0,AI841)))</f>
        <v>1</v>
      </c>
      <c r="AJ842" s="8">
        <f ca="1">IF(AND($D841=Finals!$B$4,$D842=1,$G842=AJ$2),0,IF(AND($D841=Finals!$B$4,$D842=1),1,IF($G842=AJ$2,0,AJ841)))</f>
        <v>1</v>
      </c>
      <c r="AK842" s="8">
        <f ca="1">IF(AND($D841=Finals!$B$4,$D842=1,$G842=AK$2),0,IF(AND($D841=Finals!$B$4,$D842=1),1,IF($G842=AK$2,0,AK841)))</f>
        <v>1</v>
      </c>
      <c r="AL842" s="8">
        <f ca="1">IF(AND($D841=Finals!$B$4,$D842=1,$G842=AL$2),0,IF(AND($D841=Finals!$B$4,$D842=1),1,IF($G842=AL$2,0,AL841)))</f>
        <v>1</v>
      </c>
      <c r="AM842" s="8">
        <f ca="1">IF(AND($D841=Finals!$B$4,$D842=1,$G842=AM$2),0,IF(AND($D841=Finals!$B$4,$D842=1),1,IF($G842=AM$2,0,AM841)))</f>
        <v>1</v>
      </c>
      <c r="AN842" s="8">
        <f ca="1">IF(AND($D841=Finals!$B$4,$D842=1,$G842=AN$2),0,IF(AND($D841=Finals!$B$4,$D842=1),1,IF($G842=AN$2,0,AN841)))</f>
        <v>1</v>
      </c>
      <c r="AO842" s="8">
        <f ca="1">IF(AND($D841=Finals!$B$4,$D842=1,$G842=AO$2),0,IF(AND($D841=Finals!$B$4,$D842=1),1,IF($G842=AO$2,0,AO841)))</f>
        <v>1</v>
      </c>
      <c r="AP842" s="8">
        <f ca="1">IF(AND($D841=Finals!$B$4,$D842=1,$G842=AP$2),0,IF(AND($D841=Finals!$B$4,$D842=1),1,IF($G842=AP$2,0,AP841)))</f>
        <v>0</v>
      </c>
      <c r="AQ842" s="8">
        <f ca="1">IF(AND($D841=Finals!$B$4,$D842=1,$G842=AQ$2),0,IF(AND($D841=Finals!$B$4,$D842=1),1,IF($G842=AQ$2,0,AQ841)))</f>
        <v>1</v>
      </c>
      <c r="AR842" s="8">
        <f ca="1">IF(AND($D841=Finals!$B$4,$D842=1,$G842=AR$2),0,IF(AND($D841=Finals!$B$4,$D842=1),1,IF($G842=AR$2,0,AR841)))</f>
        <v>1</v>
      </c>
      <c r="AS842" s="8">
        <f ca="1">IF(AND($D841=Finals!$B$4,$D842=1,$G842=AS$2),0,IF(AND($D841=Finals!$B$4,$D842=1),1,IF($G842=AS$2,0,AS841)))</f>
        <v>1</v>
      </c>
      <c r="AT842" s="8">
        <f ca="1">IF(AND($D841=Finals!$B$4,$D842=1,$G842=AT$2),0,IF(AND($D841=Finals!$B$4,$D842=1),1,IF($G842=AT$2,0,AT841)))</f>
        <v>1</v>
      </c>
      <c r="AU842" s="8">
        <f ca="1">IF(AND($D841=Finals!$B$4,$D842=1,$G842=AU$2),0,IF(AND($D841=Finals!$B$4,$D842=1),1,IF($G842=AU$2,0,AU841)))</f>
        <v>1</v>
      </c>
      <c r="AV842" s="8">
        <f ca="1">IF(AND($D841=Finals!$B$4,$D842=1,$G842=AV$2),0,IF(AND($D841=Finals!$B$4,$D842=1),1,IF($G842=AV$2,0,AV841)))</f>
        <v>1</v>
      </c>
      <c r="AW842" s="8">
        <f ca="1">IF(AND($D841=Finals!$B$4,$D842=1,$G842=AW$2),0,IF(AND($D841=Finals!$B$4,$D842=1),1,IF($G842=AW$2,0,AW841)))</f>
        <v>1</v>
      </c>
      <c r="AX842" s="8">
        <f ca="1">IF(AND($D841=Finals!$B$4,$D842=1,$G842=AX$2),0,IF(AND($D841=Finals!$B$4,$D842=1),1,IF($G842=AX$2,0,AX841)))</f>
        <v>1</v>
      </c>
      <c r="AY842" s="8">
        <f ca="1">IF(AND($D841=Finals!$B$4,$D842=1,$G842=AY$2),0,IF(AND($D841=Finals!$B$4,$D842=1),1,IF($G842=AY$2,0,AY841)))</f>
        <v>1</v>
      </c>
      <c r="AZ842" s="8">
        <f ca="1">IF(AND($D841=Finals!$B$4,$D842=1,$G842=AZ$2),0,IF(AND($D841=Finals!$B$4,$D842=1),1,IF($G842=AZ$2,0,AZ841)))</f>
        <v>0</v>
      </c>
      <c r="BA842" s="8">
        <f ca="1">IF(AND($D841=Finals!$B$4,$D842=1,$G842=BA$2),0,IF(AND($D841=Finals!$B$4,$D842=1),1,IF($G842=BA$2,0,BA841)))</f>
        <v>1</v>
      </c>
      <c r="BB842" s="8">
        <f ca="1">IF(AND($D841=Finals!$B$4,$D842=1,$G842=BB$2),0,IF(AND($D841=Finals!$B$4,$D842=1),1,IF($G842=BB$2,0,BB841)))</f>
        <v>1</v>
      </c>
      <c r="BC842" s="8">
        <f ca="1">IF(AND($D841=Finals!$B$4,$D842=1,$G842=BC$2),0,IF(AND($D841=Finals!$B$4,$D842=1),1,IF($G842=BC$2,0,BC841)))</f>
        <v>1</v>
      </c>
      <c r="BD842" s="8">
        <f ca="1">IF(AND($D841=Finals!$B$4,$D842=1,$G842=BD$2),0,IF(AND($D841=Finals!$B$4,$D842=1),1,IF($G842=BD$2,0,BD841)))</f>
        <v>1</v>
      </c>
      <c r="BE842" s="8">
        <f ca="1">IF(AND($D841=Finals!$B$4,$D842=1,$G842=BE$2),0,IF(AND($D841=Finals!$B$4,$D842=1),1,IF($G842=BE$2,0,BE841)))</f>
        <v>1</v>
      </c>
      <c r="BF842" s="4">
        <f ca="1">IF(AND($D841=Finals!$B$4,$D842=1,$G842=BF$2),0,IF(AND($D841=Finals!$B$4,$D842=1),1,IF($G842=BF$2,0,BF841)))</f>
        <v>1</v>
      </c>
      <c r="BG842">
        <f t="shared" ca="1" si="1424"/>
        <v>33</v>
      </c>
      <c r="BP842">
        <v>1</v>
      </c>
      <c r="BQ842">
        <f t="shared" ref="BQ842:CZ842" ca="1" si="1509">IF(V842=1,1+BP842,BP842)</f>
        <v>1</v>
      </c>
      <c r="BR842">
        <f t="shared" ca="1" si="1509"/>
        <v>2</v>
      </c>
      <c r="BS842">
        <f t="shared" ca="1" si="1509"/>
        <v>3</v>
      </c>
      <c r="BT842">
        <f t="shared" ca="1" si="1509"/>
        <v>4</v>
      </c>
      <c r="BU842">
        <f t="shared" ca="1" si="1509"/>
        <v>5</v>
      </c>
      <c r="BV842">
        <f t="shared" ca="1" si="1509"/>
        <v>6</v>
      </c>
      <c r="BW842">
        <f t="shared" ca="1" si="1509"/>
        <v>7</v>
      </c>
      <c r="BX842">
        <f t="shared" ca="1" si="1509"/>
        <v>8</v>
      </c>
      <c r="BY842">
        <f t="shared" ca="1" si="1509"/>
        <v>9</v>
      </c>
      <c r="BZ842">
        <f t="shared" ca="1" si="1509"/>
        <v>10</v>
      </c>
      <c r="CA842">
        <f t="shared" ca="1" si="1509"/>
        <v>10</v>
      </c>
      <c r="CB842">
        <f t="shared" ca="1" si="1509"/>
        <v>11</v>
      </c>
      <c r="CC842">
        <f t="shared" ca="1" si="1509"/>
        <v>12</v>
      </c>
      <c r="CD842">
        <f t="shared" ca="1" si="1509"/>
        <v>13</v>
      </c>
      <c r="CE842">
        <f t="shared" ca="1" si="1509"/>
        <v>14</v>
      </c>
      <c r="CF842">
        <f t="shared" ca="1" si="1509"/>
        <v>15</v>
      </c>
      <c r="CG842">
        <f t="shared" ca="1" si="1509"/>
        <v>16</v>
      </c>
      <c r="CH842">
        <f t="shared" ca="1" si="1509"/>
        <v>17</v>
      </c>
      <c r="CI842">
        <f t="shared" ca="1" si="1509"/>
        <v>18</v>
      </c>
      <c r="CJ842">
        <f t="shared" ca="1" si="1509"/>
        <v>19</v>
      </c>
      <c r="CK842">
        <f t="shared" ca="1" si="1509"/>
        <v>19</v>
      </c>
      <c r="CL842">
        <f t="shared" ca="1" si="1509"/>
        <v>20</v>
      </c>
      <c r="CM842">
        <f t="shared" ca="1" si="1509"/>
        <v>21</v>
      </c>
      <c r="CN842">
        <f t="shared" ca="1" si="1509"/>
        <v>22</v>
      </c>
      <c r="CO842">
        <f t="shared" ca="1" si="1509"/>
        <v>23</v>
      </c>
      <c r="CP842">
        <f t="shared" ca="1" si="1509"/>
        <v>24</v>
      </c>
      <c r="CQ842">
        <f t="shared" ca="1" si="1509"/>
        <v>25</v>
      </c>
      <c r="CR842">
        <f t="shared" ca="1" si="1509"/>
        <v>26</v>
      </c>
      <c r="CS842">
        <f t="shared" ca="1" si="1509"/>
        <v>27</v>
      </c>
      <c r="CT842">
        <f t="shared" ca="1" si="1509"/>
        <v>28</v>
      </c>
      <c r="CU842">
        <f t="shared" ca="1" si="1509"/>
        <v>28</v>
      </c>
      <c r="CV842">
        <f t="shared" ca="1" si="1509"/>
        <v>29</v>
      </c>
      <c r="CW842">
        <f t="shared" ca="1" si="1509"/>
        <v>30</v>
      </c>
      <c r="CX842">
        <f t="shared" ca="1" si="1509"/>
        <v>31</v>
      </c>
      <c r="CY842">
        <f t="shared" ca="1" si="1509"/>
        <v>32</v>
      </c>
      <c r="CZ842">
        <f t="shared" ca="1" si="1509"/>
        <v>33</v>
      </c>
      <c r="DA842" s="5">
        <f t="shared" ca="1" si="1474"/>
        <v>1</v>
      </c>
      <c r="DB842">
        <f t="shared" ref="DB842:EK842" ca="1" si="1510">IF(DB$3&gt;$BG842,"",IF(OR(DA842=36,DA842=""),"",LOOKUP(DB$3,$BP842:$CZ842,$BP$3:$CZ$3)))</f>
        <v>2</v>
      </c>
      <c r="DC842">
        <f t="shared" ca="1" si="1510"/>
        <v>3</v>
      </c>
      <c r="DD842">
        <f t="shared" ca="1" si="1510"/>
        <v>4</v>
      </c>
      <c r="DE842">
        <f t="shared" ca="1" si="1510"/>
        <v>5</v>
      </c>
      <c r="DF842">
        <f t="shared" ca="1" si="1510"/>
        <v>6</v>
      </c>
      <c r="DG842">
        <f t="shared" ca="1" si="1510"/>
        <v>7</v>
      </c>
      <c r="DH842">
        <f t="shared" ca="1" si="1510"/>
        <v>8</v>
      </c>
      <c r="DI842">
        <f t="shared" ca="1" si="1510"/>
        <v>9</v>
      </c>
      <c r="DJ842">
        <f t="shared" ca="1" si="1510"/>
        <v>11</v>
      </c>
      <c r="DK842">
        <f t="shared" ca="1" si="1510"/>
        <v>12</v>
      </c>
      <c r="DL842">
        <f t="shared" ca="1" si="1510"/>
        <v>13</v>
      </c>
      <c r="DM842">
        <f t="shared" ca="1" si="1510"/>
        <v>14</v>
      </c>
      <c r="DN842">
        <f t="shared" ca="1" si="1510"/>
        <v>15</v>
      </c>
      <c r="DO842">
        <f t="shared" ca="1" si="1510"/>
        <v>16</v>
      </c>
      <c r="DP842">
        <f t="shared" ca="1" si="1510"/>
        <v>17</v>
      </c>
      <c r="DQ842">
        <f t="shared" ca="1" si="1510"/>
        <v>18</v>
      </c>
      <c r="DR842">
        <f t="shared" ca="1" si="1510"/>
        <v>19</v>
      </c>
      <c r="DS842">
        <f t="shared" ca="1" si="1510"/>
        <v>21</v>
      </c>
      <c r="DT842">
        <f t="shared" ca="1" si="1510"/>
        <v>22</v>
      </c>
      <c r="DU842">
        <f t="shared" ca="1" si="1510"/>
        <v>23</v>
      </c>
      <c r="DV842">
        <f t="shared" ca="1" si="1510"/>
        <v>24</v>
      </c>
      <c r="DW842">
        <f t="shared" ca="1" si="1510"/>
        <v>25</v>
      </c>
      <c r="DX842">
        <f t="shared" ca="1" si="1510"/>
        <v>26</v>
      </c>
      <c r="DY842">
        <f t="shared" ca="1" si="1510"/>
        <v>27</v>
      </c>
      <c r="DZ842">
        <f t="shared" ca="1" si="1510"/>
        <v>28</v>
      </c>
      <c r="EA842">
        <f t="shared" ca="1" si="1510"/>
        <v>29</v>
      </c>
      <c r="EB842">
        <f t="shared" ca="1" si="1510"/>
        <v>31</v>
      </c>
      <c r="EC842">
        <f t="shared" ca="1" si="1510"/>
        <v>32</v>
      </c>
      <c r="ED842">
        <f t="shared" ca="1" si="1510"/>
        <v>33</v>
      </c>
      <c r="EE842">
        <f t="shared" ca="1" si="1510"/>
        <v>34</v>
      </c>
      <c r="EF842">
        <f t="shared" ca="1" si="1510"/>
        <v>35</v>
      </c>
      <c r="EG842">
        <f t="shared" ca="1" si="1510"/>
        <v>36</v>
      </c>
      <c r="EH842" t="str">
        <f t="shared" ca="1" si="1510"/>
        <v/>
      </c>
      <c r="EI842" t="str">
        <f t="shared" ca="1" si="1510"/>
        <v/>
      </c>
      <c r="EJ842" t="str">
        <f t="shared" ca="1" si="1510"/>
        <v/>
      </c>
      <c r="EK842" t="str">
        <f t="shared" ca="1" si="1510"/>
        <v/>
      </c>
      <c r="EL842" t="str">
        <f ca="1">IF(I842=1,Finals!I847,"")</f>
        <v/>
      </c>
    </row>
    <row r="843" spans="3:142" x14ac:dyDescent="0.25">
      <c r="C843">
        <v>840</v>
      </c>
      <c r="D843">
        <f ca="1">IF(AND(Finals!K847&gt;Finals!K846,Finals!B$3="Yes"),1,IF(AND(I842=1,Finals!B$2="Yes"),1,IF(AND(E842=Finals!B$5,Calc!D842&gt;=Finals!B$4),1,IF(AND(D842=Finals!B$4,E842&lt;Finals!B$5),D842,1+D842))))</f>
        <v>10</v>
      </c>
      <c r="E843">
        <f ca="1">IF(E842=Finals!B$5,1,IF(AND(I842=1,Finals!B$2="Yes"),1,IF(D842&lt;Finals!B$4,1,Calc!E842+1)))</f>
        <v>3</v>
      </c>
      <c r="F843">
        <f>Finals!D848</f>
        <v>0</v>
      </c>
      <c r="G843">
        <f t="shared" si="1496"/>
        <v>0</v>
      </c>
      <c r="H843">
        <f ca="1">IF(AND(Finals!K847&gt;Finals!K846,Finals!B$3="Yes"),"",IF(AND(I842=1,Finals!B$2="Yes"),"",IF(D842&lt;&gt;Finals!B$4,"",1)))</f>
        <v>1</v>
      </c>
      <c r="I843">
        <f t="shared" ca="1" si="1497"/>
        <v>-1</v>
      </c>
      <c r="J843">
        <f ca="1">IF(I843=-1,-BG842,IF(I843=1,36-BG842,0))</f>
        <v>-33</v>
      </c>
      <c r="K843">
        <f t="shared" ca="1" si="1500"/>
        <v>-6843</v>
      </c>
      <c r="L843">
        <f ca="1">IF(AND($D842=0,$G843=L$3),1,IF($D842=0,0,IF($G843=L$3,1,L842)))</f>
        <v>1</v>
      </c>
      <c r="M843">
        <f ca="1">IF(AND($D842=0,$G843=M$3),1,IF($D842=0,0,IF($G843=M$3,1,M842)))</f>
        <v>1</v>
      </c>
      <c r="N843">
        <f ca="1">IF(AND($D842=0,$G843=N$3),1,IF($D842=0,0,IF($G843=N$3,1,N842)))</f>
        <v>0</v>
      </c>
      <c r="O843">
        <f ca="1">IF(AND($D842=0,$G843=O$3),1,IF($D842=0,0,IF($G843=O$3,1,O842)))</f>
        <v>0</v>
      </c>
      <c r="P843">
        <f ca="1">IF(AND($D842=0,$G843=P$3),1,IF($D842=0,0,IF($G843=P$3,1,P842)))</f>
        <v>1</v>
      </c>
      <c r="Q843">
        <f ca="1">IF(AND($D842=0,$G843=Q$3),1,IF($D842=0,0,IF($G843=Q$3,1,Q842)))</f>
        <v>0</v>
      </c>
      <c r="R843">
        <f ca="1">IF(AND($D842=0,$G843=R$3),1,IF($D842=0,0,IF($G843=R$3,1,R842)))</f>
        <v>1</v>
      </c>
      <c r="S843">
        <f ca="1">IF(AND($D842=0,$G843=S$3),1,IF($D842=0,0,IF($G843=S$3,1,S842)))</f>
        <v>1</v>
      </c>
      <c r="T843">
        <f ca="1">IF(AND($D842=0,$G843=T$3),1,IF($D842=0,0,IF($G843=T$3,1,T842)))</f>
        <v>0</v>
      </c>
      <c r="U843">
        <f ca="1">IF(AND($D842=0,$G843=U$3),1,IF($D842=0,0,IF($G843=U$3,1,U842)))</f>
        <v>1</v>
      </c>
      <c r="V843" s="5">
        <f ca="1">IF(AND($D842=Finals!$B$4,$D843=1,$G843=V$2),0,IF(AND($D842=Finals!$B$4,$D843=1),1,IF($G843=V$2,0,V842)))</f>
        <v>0</v>
      </c>
      <c r="W843" s="8">
        <f ca="1">IF(AND($D842=Finals!$B$4,$D843=1,$G843=W$2),0,IF(AND($D842=Finals!$B$4,$D843=1),1,IF($G843=W$2,0,W842)))</f>
        <v>1</v>
      </c>
      <c r="X843" s="8">
        <f ca="1">IF(AND($D842=Finals!$B$4,$D843=1,$G843=X$2),0,IF(AND($D842=Finals!$B$4,$D843=1),1,IF($G843=X$2,0,X842)))</f>
        <v>1</v>
      </c>
      <c r="Y843" s="8">
        <f ca="1">IF(AND($D842=Finals!$B$4,$D843=1,$G843=Y$2),0,IF(AND($D842=Finals!$B$4,$D843=1),1,IF($G843=Y$2,0,Y842)))</f>
        <v>1</v>
      </c>
      <c r="Z843" s="8">
        <f ca="1">IF(AND($D842=Finals!$B$4,$D843=1,$G843=Z$2),0,IF(AND($D842=Finals!$B$4,$D843=1),1,IF($G843=Z$2,0,Z842)))</f>
        <v>1</v>
      </c>
      <c r="AA843" s="8">
        <f ca="1">IF(AND($D842=Finals!$B$4,$D843=1,$G843=AA$2),0,IF(AND($D842=Finals!$B$4,$D843=1),1,IF($G843=AA$2,0,AA842)))</f>
        <v>1</v>
      </c>
      <c r="AB843" s="8">
        <f ca="1">IF(AND($D842=Finals!$B$4,$D843=1,$G843=AB$2),0,IF(AND($D842=Finals!$B$4,$D843=1),1,IF($G843=AB$2,0,AB842)))</f>
        <v>1</v>
      </c>
      <c r="AC843" s="8">
        <f ca="1">IF(AND($D842=Finals!$B$4,$D843=1,$G843=AC$2),0,IF(AND($D842=Finals!$B$4,$D843=1),1,IF($G843=AC$2,0,AC842)))</f>
        <v>1</v>
      </c>
      <c r="AD843" s="8">
        <f ca="1">IF(AND($D842=Finals!$B$4,$D843=1,$G843=AD$2),0,IF(AND($D842=Finals!$B$4,$D843=1),1,IF($G843=AD$2,0,AD842)))</f>
        <v>1</v>
      </c>
      <c r="AE843" s="8">
        <f ca="1">IF(AND($D842=Finals!$B$4,$D843=1,$G843=AE$2),0,IF(AND($D842=Finals!$B$4,$D843=1),1,IF($G843=AE$2,0,AE842)))</f>
        <v>1</v>
      </c>
      <c r="AF843" s="8">
        <f ca="1">IF(AND($D842=Finals!$B$4,$D843=1,$G843=AF$2),0,IF(AND($D842=Finals!$B$4,$D843=1),1,IF($G843=AF$2,0,AF842)))</f>
        <v>0</v>
      </c>
      <c r="AG843" s="8">
        <f ca="1">IF(AND($D842=Finals!$B$4,$D843=1,$G843=AG$2),0,IF(AND($D842=Finals!$B$4,$D843=1),1,IF($G843=AG$2,0,AG842)))</f>
        <v>1</v>
      </c>
      <c r="AH843" s="8">
        <f ca="1">IF(AND($D842=Finals!$B$4,$D843=1,$G843=AH$2),0,IF(AND($D842=Finals!$B$4,$D843=1),1,IF($G843=AH$2,0,AH842)))</f>
        <v>1</v>
      </c>
      <c r="AI843" s="8">
        <f ca="1">IF(AND($D842=Finals!$B$4,$D843=1,$G843=AI$2),0,IF(AND($D842=Finals!$B$4,$D843=1),1,IF($G843=AI$2,0,AI842)))</f>
        <v>1</v>
      </c>
      <c r="AJ843" s="8">
        <f ca="1">IF(AND($D842=Finals!$B$4,$D843=1,$G843=AJ$2),0,IF(AND($D842=Finals!$B$4,$D843=1),1,IF($G843=AJ$2,0,AJ842)))</f>
        <v>1</v>
      </c>
      <c r="AK843" s="8">
        <f ca="1">IF(AND($D842=Finals!$B$4,$D843=1,$G843=AK$2),0,IF(AND($D842=Finals!$B$4,$D843=1),1,IF($G843=AK$2,0,AK842)))</f>
        <v>1</v>
      </c>
      <c r="AL843" s="8">
        <f ca="1">IF(AND($D842=Finals!$B$4,$D843=1,$G843=AL$2),0,IF(AND($D842=Finals!$B$4,$D843=1),1,IF($G843=AL$2,0,AL842)))</f>
        <v>1</v>
      </c>
      <c r="AM843" s="8">
        <f ca="1">IF(AND($D842=Finals!$B$4,$D843=1,$G843=AM$2),0,IF(AND($D842=Finals!$B$4,$D843=1),1,IF($G843=AM$2,0,AM842)))</f>
        <v>1</v>
      </c>
      <c r="AN843" s="8">
        <f ca="1">IF(AND($D842=Finals!$B$4,$D843=1,$G843=AN$2),0,IF(AND($D842=Finals!$B$4,$D843=1),1,IF($G843=AN$2,0,AN842)))</f>
        <v>1</v>
      </c>
      <c r="AO843" s="8">
        <f ca="1">IF(AND($D842=Finals!$B$4,$D843=1,$G843=AO$2),0,IF(AND($D842=Finals!$B$4,$D843=1),1,IF($G843=AO$2,0,AO842)))</f>
        <v>1</v>
      </c>
      <c r="AP843" s="8">
        <f ca="1">IF(AND($D842=Finals!$B$4,$D843=1,$G843=AP$2),0,IF(AND($D842=Finals!$B$4,$D843=1),1,IF($G843=AP$2,0,AP842)))</f>
        <v>0</v>
      </c>
      <c r="AQ843" s="8">
        <f ca="1">IF(AND($D842=Finals!$B$4,$D843=1,$G843=AQ$2),0,IF(AND($D842=Finals!$B$4,$D843=1),1,IF($G843=AQ$2,0,AQ842)))</f>
        <v>1</v>
      </c>
      <c r="AR843" s="8">
        <f ca="1">IF(AND($D842=Finals!$B$4,$D843=1,$G843=AR$2),0,IF(AND($D842=Finals!$B$4,$D843=1),1,IF($G843=AR$2,0,AR842)))</f>
        <v>1</v>
      </c>
      <c r="AS843" s="8">
        <f ca="1">IF(AND($D842=Finals!$B$4,$D843=1,$G843=AS$2),0,IF(AND($D842=Finals!$B$4,$D843=1),1,IF($G843=AS$2,0,AS842)))</f>
        <v>1</v>
      </c>
      <c r="AT843" s="8">
        <f ca="1">IF(AND($D842=Finals!$B$4,$D843=1,$G843=AT$2),0,IF(AND($D842=Finals!$B$4,$D843=1),1,IF($G843=AT$2,0,AT842)))</f>
        <v>1</v>
      </c>
      <c r="AU843" s="8">
        <f ca="1">IF(AND($D842=Finals!$B$4,$D843=1,$G843=AU$2),0,IF(AND($D842=Finals!$B$4,$D843=1),1,IF($G843=AU$2,0,AU842)))</f>
        <v>1</v>
      </c>
      <c r="AV843" s="8">
        <f ca="1">IF(AND($D842=Finals!$B$4,$D843=1,$G843=AV$2),0,IF(AND($D842=Finals!$B$4,$D843=1),1,IF($G843=AV$2,0,AV842)))</f>
        <v>1</v>
      </c>
      <c r="AW843" s="8">
        <f ca="1">IF(AND($D842=Finals!$B$4,$D843=1,$G843=AW$2),0,IF(AND($D842=Finals!$B$4,$D843=1),1,IF($G843=AW$2,0,AW842)))</f>
        <v>1</v>
      </c>
      <c r="AX843" s="8">
        <f ca="1">IF(AND($D842=Finals!$B$4,$D843=1,$G843=AX$2),0,IF(AND($D842=Finals!$B$4,$D843=1),1,IF($G843=AX$2,0,AX842)))</f>
        <v>1</v>
      </c>
      <c r="AY843" s="8">
        <f ca="1">IF(AND($D842=Finals!$B$4,$D843=1,$G843=AY$2),0,IF(AND($D842=Finals!$B$4,$D843=1),1,IF($G843=AY$2,0,AY842)))</f>
        <v>1</v>
      </c>
      <c r="AZ843" s="8">
        <f ca="1">IF(AND($D842=Finals!$B$4,$D843=1,$G843=AZ$2),0,IF(AND($D842=Finals!$B$4,$D843=1),1,IF($G843=AZ$2,0,AZ842)))</f>
        <v>0</v>
      </c>
      <c r="BA843" s="8">
        <f ca="1">IF(AND($D842=Finals!$B$4,$D843=1,$G843=BA$2),0,IF(AND($D842=Finals!$B$4,$D843=1),1,IF($G843=BA$2,0,BA842)))</f>
        <v>1</v>
      </c>
      <c r="BB843" s="8">
        <f ca="1">IF(AND($D842=Finals!$B$4,$D843=1,$G843=BB$2),0,IF(AND($D842=Finals!$B$4,$D843=1),1,IF($G843=BB$2,0,BB842)))</f>
        <v>1</v>
      </c>
      <c r="BC843" s="8">
        <f ca="1">IF(AND($D842=Finals!$B$4,$D843=1,$G843=BC$2),0,IF(AND($D842=Finals!$B$4,$D843=1),1,IF($G843=BC$2,0,BC842)))</f>
        <v>1</v>
      </c>
      <c r="BD843" s="8">
        <f ca="1">IF(AND($D842=Finals!$B$4,$D843=1,$G843=BD$2),0,IF(AND($D842=Finals!$B$4,$D843=1),1,IF($G843=BD$2,0,BD842)))</f>
        <v>1</v>
      </c>
      <c r="BE843" s="8">
        <f ca="1">IF(AND($D842=Finals!$B$4,$D843=1,$G843=BE$2),0,IF(AND($D842=Finals!$B$4,$D843=1),1,IF($G843=BE$2,0,BE842)))</f>
        <v>1</v>
      </c>
      <c r="BF843" s="4">
        <f ca="1">IF(AND($D842=Finals!$B$4,$D843=1,$G843=BF$2),0,IF(AND($D842=Finals!$B$4,$D843=1),1,IF($G843=BF$2,0,BF842)))</f>
        <v>1</v>
      </c>
      <c r="BG843">
        <f t="shared" ca="1" si="1424"/>
        <v>33</v>
      </c>
      <c r="BP843">
        <v>1</v>
      </c>
      <c r="BQ843">
        <f t="shared" ref="BQ843:CZ843" ca="1" si="1511">IF(V843=1,1+BP843,BP843)</f>
        <v>1</v>
      </c>
      <c r="BR843">
        <f t="shared" ca="1" si="1511"/>
        <v>2</v>
      </c>
      <c r="BS843">
        <f t="shared" ca="1" si="1511"/>
        <v>3</v>
      </c>
      <c r="BT843">
        <f t="shared" ca="1" si="1511"/>
        <v>4</v>
      </c>
      <c r="BU843">
        <f t="shared" ca="1" si="1511"/>
        <v>5</v>
      </c>
      <c r="BV843">
        <f t="shared" ca="1" si="1511"/>
        <v>6</v>
      </c>
      <c r="BW843">
        <f t="shared" ca="1" si="1511"/>
        <v>7</v>
      </c>
      <c r="BX843">
        <f t="shared" ca="1" si="1511"/>
        <v>8</v>
      </c>
      <c r="BY843">
        <f t="shared" ca="1" si="1511"/>
        <v>9</v>
      </c>
      <c r="BZ843">
        <f t="shared" ca="1" si="1511"/>
        <v>10</v>
      </c>
      <c r="CA843">
        <f t="shared" ca="1" si="1511"/>
        <v>10</v>
      </c>
      <c r="CB843">
        <f t="shared" ca="1" si="1511"/>
        <v>11</v>
      </c>
      <c r="CC843">
        <f t="shared" ca="1" si="1511"/>
        <v>12</v>
      </c>
      <c r="CD843">
        <f t="shared" ca="1" si="1511"/>
        <v>13</v>
      </c>
      <c r="CE843">
        <f t="shared" ca="1" si="1511"/>
        <v>14</v>
      </c>
      <c r="CF843">
        <f t="shared" ca="1" si="1511"/>
        <v>15</v>
      </c>
      <c r="CG843">
        <f t="shared" ca="1" si="1511"/>
        <v>16</v>
      </c>
      <c r="CH843">
        <f t="shared" ca="1" si="1511"/>
        <v>17</v>
      </c>
      <c r="CI843">
        <f t="shared" ca="1" si="1511"/>
        <v>18</v>
      </c>
      <c r="CJ843">
        <f t="shared" ca="1" si="1511"/>
        <v>19</v>
      </c>
      <c r="CK843">
        <f t="shared" ca="1" si="1511"/>
        <v>19</v>
      </c>
      <c r="CL843">
        <f t="shared" ca="1" si="1511"/>
        <v>20</v>
      </c>
      <c r="CM843">
        <f t="shared" ca="1" si="1511"/>
        <v>21</v>
      </c>
      <c r="CN843">
        <f t="shared" ca="1" si="1511"/>
        <v>22</v>
      </c>
      <c r="CO843">
        <f t="shared" ca="1" si="1511"/>
        <v>23</v>
      </c>
      <c r="CP843">
        <f t="shared" ca="1" si="1511"/>
        <v>24</v>
      </c>
      <c r="CQ843">
        <f t="shared" ca="1" si="1511"/>
        <v>25</v>
      </c>
      <c r="CR843">
        <f t="shared" ca="1" si="1511"/>
        <v>26</v>
      </c>
      <c r="CS843">
        <f t="shared" ca="1" si="1511"/>
        <v>27</v>
      </c>
      <c r="CT843">
        <f t="shared" ca="1" si="1511"/>
        <v>28</v>
      </c>
      <c r="CU843">
        <f t="shared" ca="1" si="1511"/>
        <v>28</v>
      </c>
      <c r="CV843">
        <f t="shared" ca="1" si="1511"/>
        <v>29</v>
      </c>
      <c r="CW843">
        <f t="shared" ca="1" si="1511"/>
        <v>30</v>
      </c>
      <c r="CX843">
        <f t="shared" ca="1" si="1511"/>
        <v>31</v>
      </c>
      <c r="CY843">
        <f t="shared" ca="1" si="1511"/>
        <v>32</v>
      </c>
      <c r="CZ843">
        <f t="shared" ca="1" si="1511"/>
        <v>33</v>
      </c>
      <c r="DA843" s="5">
        <f t="shared" ca="1" si="1474"/>
        <v>1</v>
      </c>
      <c r="DB843">
        <f t="shared" ref="DB843:EK843" ca="1" si="1512">IF(DB$3&gt;$BG843,"",IF(OR(DA843=36,DA843=""),"",LOOKUP(DB$3,$BP843:$CZ843,$BP$3:$CZ$3)))</f>
        <v>2</v>
      </c>
      <c r="DC843">
        <f t="shared" ca="1" si="1512"/>
        <v>3</v>
      </c>
      <c r="DD843">
        <f t="shared" ca="1" si="1512"/>
        <v>4</v>
      </c>
      <c r="DE843">
        <f t="shared" ca="1" si="1512"/>
        <v>5</v>
      </c>
      <c r="DF843">
        <f t="shared" ca="1" si="1512"/>
        <v>6</v>
      </c>
      <c r="DG843">
        <f t="shared" ca="1" si="1512"/>
        <v>7</v>
      </c>
      <c r="DH843">
        <f t="shared" ca="1" si="1512"/>
        <v>8</v>
      </c>
      <c r="DI843">
        <f t="shared" ca="1" si="1512"/>
        <v>9</v>
      </c>
      <c r="DJ843">
        <f t="shared" ca="1" si="1512"/>
        <v>11</v>
      </c>
      <c r="DK843">
        <f t="shared" ca="1" si="1512"/>
        <v>12</v>
      </c>
      <c r="DL843">
        <f t="shared" ca="1" si="1512"/>
        <v>13</v>
      </c>
      <c r="DM843">
        <f t="shared" ca="1" si="1512"/>
        <v>14</v>
      </c>
      <c r="DN843">
        <f t="shared" ca="1" si="1512"/>
        <v>15</v>
      </c>
      <c r="DO843">
        <f t="shared" ca="1" si="1512"/>
        <v>16</v>
      </c>
      <c r="DP843">
        <f t="shared" ca="1" si="1512"/>
        <v>17</v>
      </c>
      <c r="DQ843">
        <f t="shared" ca="1" si="1512"/>
        <v>18</v>
      </c>
      <c r="DR843">
        <f t="shared" ca="1" si="1512"/>
        <v>19</v>
      </c>
      <c r="DS843">
        <f t="shared" ca="1" si="1512"/>
        <v>21</v>
      </c>
      <c r="DT843">
        <f t="shared" ca="1" si="1512"/>
        <v>22</v>
      </c>
      <c r="DU843">
        <f t="shared" ca="1" si="1512"/>
        <v>23</v>
      </c>
      <c r="DV843">
        <f t="shared" ca="1" si="1512"/>
        <v>24</v>
      </c>
      <c r="DW843">
        <f t="shared" ca="1" si="1512"/>
        <v>25</v>
      </c>
      <c r="DX843">
        <f t="shared" ca="1" si="1512"/>
        <v>26</v>
      </c>
      <c r="DY843">
        <f t="shared" ca="1" si="1512"/>
        <v>27</v>
      </c>
      <c r="DZ843">
        <f t="shared" ca="1" si="1512"/>
        <v>28</v>
      </c>
      <c r="EA843">
        <f t="shared" ca="1" si="1512"/>
        <v>29</v>
      </c>
      <c r="EB843">
        <f t="shared" ca="1" si="1512"/>
        <v>31</v>
      </c>
      <c r="EC843">
        <f t="shared" ca="1" si="1512"/>
        <v>32</v>
      </c>
      <c r="ED843">
        <f t="shared" ca="1" si="1512"/>
        <v>33</v>
      </c>
      <c r="EE843">
        <f t="shared" ca="1" si="1512"/>
        <v>34</v>
      </c>
      <c r="EF843">
        <f t="shared" ca="1" si="1512"/>
        <v>35</v>
      </c>
      <c r="EG843">
        <f t="shared" ca="1" si="1512"/>
        <v>36</v>
      </c>
      <c r="EH843" t="str">
        <f t="shared" ca="1" si="1512"/>
        <v/>
      </c>
      <c r="EI843" t="str">
        <f t="shared" ca="1" si="1512"/>
        <v/>
      </c>
      <c r="EJ843" t="str">
        <f t="shared" ca="1" si="1512"/>
        <v/>
      </c>
      <c r="EK843" t="str">
        <f t="shared" ca="1" si="1512"/>
        <v/>
      </c>
      <c r="EL843" t="str">
        <f ca="1">IF(I843=1,Finals!I848,"")</f>
        <v/>
      </c>
    </row>
    <row r="844" spans="3:142" x14ac:dyDescent="0.25">
      <c r="C844">
        <v>841</v>
      </c>
      <c r="D844">
        <f ca="1">IF(AND(Finals!K848&gt;Finals!K847,Finals!B$3="Yes"),1,IF(AND(I843=1,Finals!B$2="Yes"),1,IF(AND(E843=Finals!B$5,Calc!D843&gt;=Finals!B$4),1,IF(AND(D843=Finals!B$4,E843&lt;Finals!B$5),D843,1+D843))))</f>
        <v>1</v>
      </c>
      <c r="E844">
        <f ca="1">IF(E843=Finals!B$5,1,IF(AND(I843=1,Finals!B$2="Yes"),1,IF(D843&lt;Finals!B$4,1,Calc!E843+1)))</f>
        <v>1</v>
      </c>
      <c r="F844">
        <f>Finals!D849</f>
        <v>0</v>
      </c>
      <c r="G844">
        <f t="shared" si="1496"/>
        <v>0</v>
      </c>
      <c r="H844">
        <f ca="1">IF(AND(Finals!K848&gt;Finals!K847,Finals!B$3="Yes"),"",IF(AND(I843=1,Finals!B$2="Yes"),"",IF(D843&lt;&gt;Finals!B$4,"",1)))</f>
        <v>1</v>
      </c>
      <c r="I844">
        <f t="shared" ca="1" si="1497"/>
        <v>-1</v>
      </c>
      <c r="J844">
        <f ca="1">IF(I844=-1,-BG843,IF(I844=1,36-BG843,0))</f>
        <v>-33</v>
      </c>
      <c r="K844">
        <f t="shared" ca="1" si="1500"/>
        <v>-6876</v>
      </c>
      <c r="L844">
        <f ca="1">IF(AND($D843=0,$G844=L$3),1,IF($D843=0,0,IF($G844=L$3,1,L843)))</f>
        <v>1</v>
      </c>
      <c r="M844">
        <f ca="1">IF(AND($D843=0,$G844=M$3),1,IF($D843=0,0,IF($G844=M$3,1,M843)))</f>
        <v>1</v>
      </c>
      <c r="N844">
        <f ca="1">IF(AND($D843=0,$G844=N$3),1,IF($D843=0,0,IF($G844=N$3,1,N843)))</f>
        <v>0</v>
      </c>
      <c r="O844">
        <f ca="1">IF(AND($D843=0,$G844=O$3),1,IF($D843=0,0,IF($G844=O$3,1,O843)))</f>
        <v>0</v>
      </c>
      <c r="P844">
        <f ca="1">IF(AND($D843=0,$G844=P$3),1,IF($D843=0,0,IF($G844=P$3,1,P843)))</f>
        <v>1</v>
      </c>
      <c r="Q844">
        <f ca="1">IF(AND($D843=0,$G844=Q$3),1,IF($D843=0,0,IF($G844=Q$3,1,Q843)))</f>
        <v>0</v>
      </c>
      <c r="R844">
        <f ca="1">IF(AND($D843=0,$G844=R$3),1,IF($D843=0,0,IF($G844=R$3,1,R843)))</f>
        <v>1</v>
      </c>
      <c r="S844">
        <f ca="1">IF(AND($D843=0,$G844=S$3),1,IF($D843=0,0,IF($G844=S$3,1,S843)))</f>
        <v>1</v>
      </c>
      <c r="T844">
        <f ca="1">IF(AND($D843=0,$G844=T$3),1,IF($D843=0,0,IF($G844=T$3,1,T843)))</f>
        <v>0</v>
      </c>
      <c r="U844">
        <f ca="1">IF(AND($D843=0,$G844=U$3),1,IF($D843=0,0,IF($G844=U$3,1,U843)))</f>
        <v>1</v>
      </c>
      <c r="V844" s="5">
        <f ca="1">IF(AND($D843=Finals!$B$4,$D844=1,$G844=V$2),0,IF(AND($D843=Finals!$B$4,$D844=1),1,IF($G844=V$2,0,V843)))</f>
        <v>0</v>
      </c>
      <c r="W844" s="8">
        <f ca="1">IF(AND($D843=Finals!$B$4,$D844=1,$G844=W$2),0,IF(AND($D843=Finals!$B$4,$D844=1),1,IF($G844=W$2,0,W843)))</f>
        <v>1</v>
      </c>
      <c r="X844" s="8">
        <f ca="1">IF(AND($D843=Finals!$B$4,$D844=1,$G844=X$2),0,IF(AND($D843=Finals!$B$4,$D844=1),1,IF($G844=X$2,0,X843)))</f>
        <v>1</v>
      </c>
      <c r="Y844" s="8">
        <f ca="1">IF(AND($D843=Finals!$B$4,$D844=1,$G844=Y$2),0,IF(AND($D843=Finals!$B$4,$D844=1),1,IF($G844=Y$2,0,Y843)))</f>
        <v>1</v>
      </c>
      <c r="Z844" s="8">
        <f ca="1">IF(AND($D843=Finals!$B$4,$D844=1,$G844=Z$2),0,IF(AND($D843=Finals!$B$4,$D844=1),1,IF($G844=Z$2,0,Z843)))</f>
        <v>1</v>
      </c>
      <c r="AA844" s="8">
        <f ca="1">IF(AND($D843=Finals!$B$4,$D844=1,$G844=AA$2),0,IF(AND($D843=Finals!$B$4,$D844=1),1,IF($G844=AA$2,0,AA843)))</f>
        <v>1</v>
      </c>
      <c r="AB844" s="8">
        <f ca="1">IF(AND($D843=Finals!$B$4,$D844=1,$G844=AB$2),0,IF(AND($D843=Finals!$B$4,$D844=1),1,IF($G844=AB$2,0,AB843)))</f>
        <v>1</v>
      </c>
      <c r="AC844" s="8">
        <f ca="1">IF(AND($D843=Finals!$B$4,$D844=1,$G844=AC$2),0,IF(AND($D843=Finals!$B$4,$D844=1),1,IF($G844=AC$2,0,AC843)))</f>
        <v>1</v>
      </c>
      <c r="AD844" s="8">
        <f ca="1">IF(AND($D843=Finals!$B$4,$D844=1,$G844=AD$2),0,IF(AND($D843=Finals!$B$4,$D844=1),1,IF($G844=AD$2,0,AD843)))</f>
        <v>1</v>
      </c>
      <c r="AE844" s="8">
        <f ca="1">IF(AND($D843=Finals!$B$4,$D844=1,$G844=AE$2),0,IF(AND($D843=Finals!$B$4,$D844=1),1,IF($G844=AE$2,0,AE843)))</f>
        <v>1</v>
      </c>
      <c r="AF844" s="8">
        <f ca="1">IF(AND($D843=Finals!$B$4,$D844=1,$G844=AF$2),0,IF(AND($D843=Finals!$B$4,$D844=1),1,IF($G844=AF$2,0,AF843)))</f>
        <v>0</v>
      </c>
      <c r="AG844" s="8">
        <f ca="1">IF(AND($D843=Finals!$B$4,$D844=1,$G844=AG$2),0,IF(AND($D843=Finals!$B$4,$D844=1),1,IF($G844=AG$2,0,AG843)))</f>
        <v>1</v>
      </c>
      <c r="AH844" s="8">
        <f ca="1">IF(AND($D843=Finals!$B$4,$D844=1,$G844=AH$2),0,IF(AND($D843=Finals!$B$4,$D844=1),1,IF($G844=AH$2,0,AH843)))</f>
        <v>1</v>
      </c>
      <c r="AI844" s="8">
        <f ca="1">IF(AND($D843=Finals!$B$4,$D844=1,$G844=AI$2),0,IF(AND($D843=Finals!$B$4,$D844=1),1,IF($G844=AI$2,0,AI843)))</f>
        <v>1</v>
      </c>
      <c r="AJ844" s="8">
        <f ca="1">IF(AND($D843=Finals!$B$4,$D844=1,$G844=AJ$2),0,IF(AND($D843=Finals!$B$4,$D844=1),1,IF($G844=AJ$2,0,AJ843)))</f>
        <v>1</v>
      </c>
      <c r="AK844" s="8">
        <f ca="1">IF(AND($D843=Finals!$B$4,$D844=1,$G844=AK$2),0,IF(AND($D843=Finals!$B$4,$D844=1),1,IF($G844=AK$2,0,AK843)))</f>
        <v>1</v>
      </c>
      <c r="AL844" s="8">
        <f ca="1">IF(AND($D843=Finals!$B$4,$D844=1,$G844=AL$2),0,IF(AND($D843=Finals!$B$4,$D844=1),1,IF($G844=AL$2,0,AL843)))</f>
        <v>1</v>
      </c>
      <c r="AM844" s="8">
        <f ca="1">IF(AND($D843=Finals!$B$4,$D844=1,$G844=AM$2),0,IF(AND($D843=Finals!$B$4,$D844=1),1,IF($G844=AM$2,0,AM843)))</f>
        <v>1</v>
      </c>
      <c r="AN844" s="8">
        <f ca="1">IF(AND($D843=Finals!$B$4,$D844=1,$G844=AN$2),0,IF(AND($D843=Finals!$B$4,$D844=1),1,IF($G844=AN$2,0,AN843)))</f>
        <v>1</v>
      </c>
      <c r="AO844" s="8">
        <f ca="1">IF(AND($D843=Finals!$B$4,$D844=1,$G844=AO$2),0,IF(AND($D843=Finals!$B$4,$D844=1),1,IF($G844=AO$2,0,AO843)))</f>
        <v>1</v>
      </c>
      <c r="AP844" s="8">
        <f ca="1">IF(AND($D843=Finals!$B$4,$D844=1,$G844=AP$2),0,IF(AND($D843=Finals!$B$4,$D844=1),1,IF($G844=AP$2,0,AP843)))</f>
        <v>0</v>
      </c>
      <c r="AQ844" s="8">
        <f ca="1">IF(AND($D843=Finals!$B$4,$D844=1,$G844=AQ$2),0,IF(AND($D843=Finals!$B$4,$D844=1),1,IF($G844=AQ$2,0,AQ843)))</f>
        <v>1</v>
      </c>
      <c r="AR844" s="8">
        <f ca="1">IF(AND($D843=Finals!$B$4,$D844=1,$G844=AR$2),0,IF(AND($D843=Finals!$B$4,$D844=1),1,IF($G844=AR$2,0,AR843)))</f>
        <v>1</v>
      </c>
      <c r="AS844" s="8">
        <f ca="1">IF(AND($D843=Finals!$B$4,$D844=1,$G844=AS$2),0,IF(AND($D843=Finals!$B$4,$D844=1),1,IF($G844=AS$2,0,AS843)))</f>
        <v>1</v>
      </c>
      <c r="AT844" s="8">
        <f ca="1">IF(AND($D843=Finals!$B$4,$D844=1,$G844=AT$2),0,IF(AND($D843=Finals!$B$4,$D844=1),1,IF($G844=AT$2,0,AT843)))</f>
        <v>1</v>
      </c>
      <c r="AU844" s="8">
        <f ca="1">IF(AND($D843=Finals!$B$4,$D844=1,$G844=AU$2),0,IF(AND($D843=Finals!$B$4,$D844=1),1,IF($G844=AU$2,0,AU843)))</f>
        <v>1</v>
      </c>
      <c r="AV844" s="8">
        <f ca="1">IF(AND($D843=Finals!$B$4,$D844=1,$G844=AV$2),0,IF(AND($D843=Finals!$B$4,$D844=1),1,IF($G844=AV$2,0,AV843)))</f>
        <v>1</v>
      </c>
      <c r="AW844" s="8">
        <f ca="1">IF(AND($D843=Finals!$B$4,$D844=1,$G844=AW$2),0,IF(AND($D843=Finals!$B$4,$D844=1),1,IF($G844=AW$2,0,AW843)))</f>
        <v>1</v>
      </c>
      <c r="AX844" s="8">
        <f ca="1">IF(AND($D843=Finals!$B$4,$D844=1,$G844=AX$2),0,IF(AND($D843=Finals!$B$4,$D844=1),1,IF($G844=AX$2,0,AX843)))</f>
        <v>1</v>
      </c>
      <c r="AY844" s="8">
        <f ca="1">IF(AND($D843=Finals!$B$4,$D844=1,$G844=AY$2),0,IF(AND($D843=Finals!$B$4,$D844=1),1,IF($G844=AY$2,0,AY843)))</f>
        <v>1</v>
      </c>
      <c r="AZ844" s="8">
        <f ca="1">IF(AND($D843=Finals!$B$4,$D844=1,$G844=AZ$2),0,IF(AND($D843=Finals!$B$4,$D844=1),1,IF($G844=AZ$2,0,AZ843)))</f>
        <v>0</v>
      </c>
      <c r="BA844" s="8">
        <f ca="1">IF(AND($D843=Finals!$B$4,$D844=1,$G844=BA$2),0,IF(AND($D843=Finals!$B$4,$D844=1),1,IF($G844=BA$2,0,BA843)))</f>
        <v>1</v>
      </c>
      <c r="BB844" s="8">
        <f ca="1">IF(AND($D843=Finals!$B$4,$D844=1,$G844=BB$2),0,IF(AND($D843=Finals!$B$4,$D844=1),1,IF($G844=BB$2,0,BB843)))</f>
        <v>1</v>
      </c>
      <c r="BC844" s="8">
        <f ca="1">IF(AND($D843=Finals!$B$4,$D844=1,$G844=BC$2),0,IF(AND($D843=Finals!$B$4,$D844=1),1,IF($G844=BC$2,0,BC843)))</f>
        <v>1</v>
      </c>
      <c r="BD844" s="8">
        <f ca="1">IF(AND($D843=Finals!$B$4,$D844=1,$G844=BD$2),0,IF(AND($D843=Finals!$B$4,$D844=1),1,IF($G844=BD$2,0,BD843)))</f>
        <v>1</v>
      </c>
      <c r="BE844" s="8">
        <f ca="1">IF(AND($D843=Finals!$B$4,$D844=1,$G844=BE$2),0,IF(AND($D843=Finals!$B$4,$D844=1),1,IF($G844=BE$2,0,BE843)))</f>
        <v>1</v>
      </c>
      <c r="BF844" s="4">
        <f ca="1">IF(AND($D843=Finals!$B$4,$D844=1,$G844=BF$2),0,IF(AND($D843=Finals!$B$4,$D844=1),1,IF($G844=BF$2,0,BF843)))</f>
        <v>1</v>
      </c>
      <c r="BG844">
        <f t="shared" ca="1" si="1424"/>
        <v>33</v>
      </c>
      <c r="BP844">
        <v>1</v>
      </c>
      <c r="BQ844">
        <f t="shared" ref="BQ844:CZ844" ca="1" si="1513">IF(V844=1,1+BP844,BP844)</f>
        <v>1</v>
      </c>
      <c r="BR844">
        <f t="shared" ca="1" si="1513"/>
        <v>2</v>
      </c>
      <c r="BS844">
        <f t="shared" ca="1" si="1513"/>
        <v>3</v>
      </c>
      <c r="BT844">
        <f t="shared" ca="1" si="1513"/>
        <v>4</v>
      </c>
      <c r="BU844">
        <f t="shared" ca="1" si="1513"/>
        <v>5</v>
      </c>
      <c r="BV844">
        <f t="shared" ca="1" si="1513"/>
        <v>6</v>
      </c>
      <c r="BW844">
        <f t="shared" ca="1" si="1513"/>
        <v>7</v>
      </c>
      <c r="BX844">
        <f t="shared" ca="1" si="1513"/>
        <v>8</v>
      </c>
      <c r="BY844">
        <f t="shared" ca="1" si="1513"/>
        <v>9</v>
      </c>
      <c r="BZ844">
        <f t="shared" ca="1" si="1513"/>
        <v>10</v>
      </c>
      <c r="CA844">
        <f t="shared" ca="1" si="1513"/>
        <v>10</v>
      </c>
      <c r="CB844">
        <f t="shared" ca="1" si="1513"/>
        <v>11</v>
      </c>
      <c r="CC844">
        <f t="shared" ca="1" si="1513"/>
        <v>12</v>
      </c>
      <c r="CD844">
        <f t="shared" ca="1" si="1513"/>
        <v>13</v>
      </c>
      <c r="CE844">
        <f t="shared" ca="1" si="1513"/>
        <v>14</v>
      </c>
      <c r="CF844">
        <f t="shared" ca="1" si="1513"/>
        <v>15</v>
      </c>
      <c r="CG844">
        <f t="shared" ca="1" si="1513"/>
        <v>16</v>
      </c>
      <c r="CH844">
        <f t="shared" ca="1" si="1513"/>
        <v>17</v>
      </c>
      <c r="CI844">
        <f t="shared" ca="1" si="1513"/>
        <v>18</v>
      </c>
      <c r="CJ844">
        <f t="shared" ca="1" si="1513"/>
        <v>19</v>
      </c>
      <c r="CK844">
        <f t="shared" ca="1" si="1513"/>
        <v>19</v>
      </c>
      <c r="CL844">
        <f t="shared" ca="1" si="1513"/>
        <v>20</v>
      </c>
      <c r="CM844">
        <f t="shared" ca="1" si="1513"/>
        <v>21</v>
      </c>
      <c r="CN844">
        <f t="shared" ca="1" si="1513"/>
        <v>22</v>
      </c>
      <c r="CO844">
        <f t="shared" ca="1" si="1513"/>
        <v>23</v>
      </c>
      <c r="CP844">
        <f t="shared" ca="1" si="1513"/>
        <v>24</v>
      </c>
      <c r="CQ844">
        <f t="shared" ca="1" si="1513"/>
        <v>25</v>
      </c>
      <c r="CR844">
        <f t="shared" ca="1" si="1513"/>
        <v>26</v>
      </c>
      <c r="CS844">
        <f t="shared" ca="1" si="1513"/>
        <v>27</v>
      </c>
      <c r="CT844">
        <f t="shared" ca="1" si="1513"/>
        <v>28</v>
      </c>
      <c r="CU844">
        <f t="shared" ca="1" si="1513"/>
        <v>28</v>
      </c>
      <c r="CV844">
        <f t="shared" ca="1" si="1513"/>
        <v>29</v>
      </c>
      <c r="CW844">
        <f t="shared" ca="1" si="1513"/>
        <v>30</v>
      </c>
      <c r="CX844">
        <f t="shared" ca="1" si="1513"/>
        <v>31</v>
      </c>
      <c r="CY844">
        <f t="shared" ca="1" si="1513"/>
        <v>32</v>
      </c>
      <c r="CZ844">
        <f t="shared" ca="1" si="1513"/>
        <v>33</v>
      </c>
      <c r="DA844" s="5">
        <f t="shared" ca="1" si="1474"/>
        <v>1</v>
      </c>
      <c r="DB844">
        <f t="shared" ref="DB844:EK844" ca="1" si="1514">IF(DB$3&gt;$BG844,"",IF(OR(DA844=36,DA844=""),"",LOOKUP(DB$3,$BP844:$CZ844,$BP$3:$CZ$3)))</f>
        <v>2</v>
      </c>
      <c r="DC844">
        <f t="shared" ca="1" si="1514"/>
        <v>3</v>
      </c>
      <c r="DD844">
        <f t="shared" ca="1" si="1514"/>
        <v>4</v>
      </c>
      <c r="DE844">
        <f t="shared" ca="1" si="1514"/>
        <v>5</v>
      </c>
      <c r="DF844">
        <f t="shared" ca="1" si="1514"/>
        <v>6</v>
      </c>
      <c r="DG844">
        <f t="shared" ca="1" si="1514"/>
        <v>7</v>
      </c>
      <c r="DH844">
        <f t="shared" ca="1" si="1514"/>
        <v>8</v>
      </c>
      <c r="DI844">
        <f t="shared" ca="1" si="1514"/>
        <v>9</v>
      </c>
      <c r="DJ844">
        <f t="shared" ca="1" si="1514"/>
        <v>11</v>
      </c>
      <c r="DK844">
        <f t="shared" ca="1" si="1514"/>
        <v>12</v>
      </c>
      <c r="DL844">
        <f t="shared" ca="1" si="1514"/>
        <v>13</v>
      </c>
      <c r="DM844">
        <f t="shared" ca="1" si="1514"/>
        <v>14</v>
      </c>
      <c r="DN844">
        <f t="shared" ca="1" si="1514"/>
        <v>15</v>
      </c>
      <c r="DO844">
        <f t="shared" ca="1" si="1514"/>
        <v>16</v>
      </c>
      <c r="DP844">
        <f t="shared" ca="1" si="1514"/>
        <v>17</v>
      </c>
      <c r="DQ844">
        <f t="shared" ca="1" si="1514"/>
        <v>18</v>
      </c>
      <c r="DR844">
        <f t="shared" ca="1" si="1514"/>
        <v>19</v>
      </c>
      <c r="DS844">
        <f t="shared" ca="1" si="1514"/>
        <v>21</v>
      </c>
      <c r="DT844">
        <f t="shared" ca="1" si="1514"/>
        <v>22</v>
      </c>
      <c r="DU844">
        <f t="shared" ca="1" si="1514"/>
        <v>23</v>
      </c>
      <c r="DV844">
        <f t="shared" ca="1" si="1514"/>
        <v>24</v>
      </c>
      <c r="DW844">
        <f t="shared" ca="1" si="1514"/>
        <v>25</v>
      </c>
      <c r="DX844">
        <f t="shared" ca="1" si="1514"/>
        <v>26</v>
      </c>
      <c r="DY844">
        <f t="shared" ca="1" si="1514"/>
        <v>27</v>
      </c>
      <c r="DZ844">
        <f t="shared" ca="1" si="1514"/>
        <v>28</v>
      </c>
      <c r="EA844">
        <f t="shared" ca="1" si="1514"/>
        <v>29</v>
      </c>
      <c r="EB844">
        <f t="shared" ca="1" si="1514"/>
        <v>31</v>
      </c>
      <c r="EC844">
        <f t="shared" ca="1" si="1514"/>
        <v>32</v>
      </c>
      <c r="ED844">
        <f t="shared" ca="1" si="1514"/>
        <v>33</v>
      </c>
      <c r="EE844">
        <f t="shared" ca="1" si="1514"/>
        <v>34</v>
      </c>
      <c r="EF844">
        <f t="shared" ca="1" si="1514"/>
        <v>35</v>
      </c>
      <c r="EG844">
        <f t="shared" ca="1" si="1514"/>
        <v>36</v>
      </c>
      <c r="EH844" t="str">
        <f t="shared" ca="1" si="1514"/>
        <v/>
      </c>
      <c r="EI844" t="str">
        <f t="shared" ca="1" si="1514"/>
        <v/>
      </c>
      <c r="EJ844" t="str">
        <f t="shared" ca="1" si="1514"/>
        <v/>
      </c>
      <c r="EK844" t="str">
        <f t="shared" ca="1" si="1514"/>
        <v/>
      </c>
      <c r="EL844" t="str">
        <f ca="1">IF(I844=1,Finals!I849,"")</f>
        <v/>
      </c>
    </row>
    <row r="845" spans="3:142" x14ac:dyDescent="0.25">
      <c r="C845">
        <v>842</v>
      </c>
      <c r="D845">
        <f ca="1">IF(AND(Finals!K849&gt;Finals!K848,Finals!B$3="Yes"),1,IF(AND(I844=1,Finals!B$2="Yes"),1,IF(AND(E844=Finals!B$5,Calc!D844&gt;=Finals!B$4),1,IF(AND(D844=Finals!B$4,E844&lt;Finals!B$5),D844,1+D844))))</f>
        <v>2</v>
      </c>
      <c r="E845">
        <f ca="1">IF(E844=Finals!B$5,1,IF(AND(I844=1,Finals!B$2="Yes"),1,IF(D844&lt;Finals!B$4,1,Calc!E844+1)))</f>
        <v>1</v>
      </c>
      <c r="F845">
        <f>Finals!D850</f>
        <v>0</v>
      </c>
      <c r="G845">
        <f t="shared" si="1496"/>
        <v>0</v>
      </c>
      <c r="H845" t="str">
        <f ca="1">IF(AND(Finals!K849&gt;Finals!K848,Finals!B$3="Yes"),"",IF(AND(I844=1,Finals!B$2="Yes"),"",IF(D844&lt;&gt;Finals!B$4,"",1)))</f>
        <v/>
      </c>
      <c r="I845" t="str">
        <f t="shared" ca="1" si="1497"/>
        <v/>
      </c>
      <c r="J845">
        <f ca="1">IF(I845=-1,-BG844,IF(I845=1,36-BG844,0))</f>
        <v>0</v>
      </c>
      <c r="K845">
        <f t="shared" ca="1" si="1500"/>
        <v>-6876</v>
      </c>
      <c r="L845">
        <f ca="1">IF(AND($D844=0,$G845=L$3),1,IF($D844=0,0,IF($G845=L$3,1,L844)))</f>
        <v>1</v>
      </c>
      <c r="M845">
        <f ca="1">IF(AND($D844=0,$G845=M$3),1,IF($D844=0,0,IF($G845=M$3,1,M844)))</f>
        <v>1</v>
      </c>
      <c r="N845">
        <f ca="1">IF(AND($D844=0,$G845=N$3),1,IF($D844=0,0,IF($G845=N$3,1,N844)))</f>
        <v>0</v>
      </c>
      <c r="O845">
        <f ca="1">IF(AND($D844=0,$G845=O$3),1,IF($D844=0,0,IF($G845=O$3,1,O844)))</f>
        <v>0</v>
      </c>
      <c r="P845">
        <f ca="1">IF(AND($D844=0,$G845=P$3),1,IF($D844=0,0,IF($G845=P$3,1,P844)))</f>
        <v>1</v>
      </c>
      <c r="Q845">
        <f ca="1">IF(AND($D844=0,$G845=Q$3),1,IF($D844=0,0,IF($G845=Q$3,1,Q844)))</f>
        <v>0</v>
      </c>
      <c r="R845">
        <f ca="1">IF(AND($D844=0,$G845=R$3),1,IF($D844=0,0,IF($G845=R$3,1,R844)))</f>
        <v>1</v>
      </c>
      <c r="S845">
        <f ca="1">IF(AND($D844=0,$G845=S$3),1,IF($D844=0,0,IF($G845=S$3,1,S844)))</f>
        <v>1</v>
      </c>
      <c r="T845">
        <f ca="1">IF(AND($D844=0,$G845=T$3),1,IF($D844=0,0,IF($G845=T$3,1,T844)))</f>
        <v>0</v>
      </c>
      <c r="U845">
        <f ca="1">IF(AND($D844=0,$G845=U$3),1,IF($D844=0,0,IF($G845=U$3,1,U844)))</f>
        <v>1</v>
      </c>
      <c r="V845" s="5">
        <f ca="1">IF(AND($D844=Finals!$B$4,$D845=1,$G845=V$2),0,IF(AND($D844=Finals!$B$4,$D845=1),1,IF($G845=V$2,0,V844)))</f>
        <v>0</v>
      </c>
      <c r="W845" s="8">
        <f ca="1">IF(AND($D844=Finals!$B$4,$D845=1,$G845=W$2),0,IF(AND($D844=Finals!$B$4,$D845=1),1,IF($G845=W$2,0,W844)))</f>
        <v>1</v>
      </c>
      <c r="X845" s="8">
        <f ca="1">IF(AND($D844=Finals!$B$4,$D845=1,$G845=X$2),0,IF(AND($D844=Finals!$B$4,$D845=1),1,IF($G845=X$2,0,X844)))</f>
        <v>1</v>
      </c>
      <c r="Y845" s="8">
        <f ca="1">IF(AND($D844=Finals!$B$4,$D845=1,$G845=Y$2),0,IF(AND($D844=Finals!$B$4,$D845=1),1,IF($G845=Y$2,0,Y844)))</f>
        <v>1</v>
      </c>
      <c r="Z845" s="8">
        <f ca="1">IF(AND($D844=Finals!$B$4,$D845=1,$G845=Z$2),0,IF(AND($D844=Finals!$B$4,$D845=1),1,IF($G845=Z$2,0,Z844)))</f>
        <v>1</v>
      </c>
      <c r="AA845" s="8">
        <f ca="1">IF(AND($D844=Finals!$B$4,$D845=1,$G845=AA$2),0,IF(AND($D844=Finals!$B$4,$D845=1),1,IF($G845=AA$2,0,AA844)))</f>
        <v>1</v>
      </c>
      <c r="AB845" s="8">
        <f ca="1">IF(AND($D844=Finals!$B$4,$D845=1,$G845=AB$2),0,IF(AND($D844=Finals!$B$4,$D845=1),1,IF($G845=AB$2,0,AB844)))</f>
        <v>1</v>
      </c>
      <c r="AC845" s="8">
        <f ca="1">IF(AND($D844=Finals!$B$4,$D845=1,$G845=AC$2),0,IF(AND($D844=Finals!$B$4,$D845=1),1,IF($G845=AC$2,0,AC844)))</f>
        <v>1</v>
      </c>
      <c r="AD845" s="8">
        <f ca="1">IF(AND($D844=Finals!$B$4,$D845=1,$G845=AD$2),0,IF(AND($D844=Finals!$B$4,$D845=1),1,IF($G845=AD$2,0,AD844)))</f>
        <v>1</v>
      </c>
      <c r="AE845" s="8">
        <f ca="1">IF(AND($D844=Finals!$B$4,$D845=1,$G845=AE$2),0,IF(AND($D844=Finals!$B$4,$D845=1),1,IF($G845=AE$2,0,AE844)))</f>
        <v>1</v>
      </c>
      <c r="AF845" s="8">
        <f ca="1">IF(AND($D844=Finals!$B$4,$D845=1,$G845=AF$2),0,IF(AND($D844=Finals!$B$4,$D845=1),1,IF($G845=AF$2,0,AF844)))</f>
        <v>0</v>
      </c>
      <c r="AG845" s="8">
        <f ca="1">IF(AND($D844=Finals!$B$4,$D845=1,$G845=AG$2),0,IF(AND($D844=Finals!$B$4,$D845=1),1,IF($G845=AG$2,0,AG844)))</f>
        <v>1</v>
      </c>
      <c r="AH845" s="8">
        <f ca="1">IF(AND($D844=Finals!$B$4,$D845=1,$G845=AH$2),0,IF(AND($D844=Finals!$B$4,$D845=1),1,IF($G845=AH$2,0,AH844)))</f>
        <v>1</v>
      </c>
      <c r="AI845" s="8">
        <f ca="1">IF(AND($D844=Finals!$B$4,$D845=1,$G845=AI$2),0,IF(AND($D844=Finals!$B$4,$D845=1),1,IF($G845=AI$2,0,AI844)))</f>
        <v>1</v>
      </c>
      <c r="AJ845" s="8">
        <f ca="1">IF(AND($D844=Finals!$B$4,$D845=1,$G845=AJ$2),0,IF(AND($D844=Finals!$B$4,$D845=1),1,IF($G845=AJ$2,0,AJ844)))</f>
        <v>1</v>
      </c>
      <c r="AK845" s="8">
        <f ca="1">IF(AND($D844=Finals!$B$4,$D845=1,$G845=AK$2),0,IF(AND($D844=Finals!$B$4,$D845=1),1,IF($G845=AK$2,0,AK844)))</f>
        <v>1</v>
      </c>
      <c r="AL845" s="8">
        <f ca="1">IF(AND($D844=Finals!$B$4,$D845=1,$G845=AL$2),0,IF(AND($D844=Finals!$B$4,$D845=1),1,IF($G845=AL$2,0,AL844)))</f>
        <v>1</v>
      </c>
      <c r="AM845" s="8">
        <f ca="1">IF(AND($D844=Finals!$B$4,$D845=1,$G845=AM$2),0,IF(AND($D844=Finals!$B$4,$D845=1),1,IF($G845=AM$2,0,AM844)))</f>
        <v>1</v>
      </c>
      <c r="AN845" s="8">
        <f ca="1">IF(AND($D844=Finals!$B$4,$D845=1,$G845=AN$2),0,IF(AND($D844=Finals!$B$4,$D845=1),1,IF($G845=AN$2,0,AN844)))</f>
        <v>1</v>
      </c>
      <c r="AO845" s="8">
        <f ca="1">IF(AND($D844=Finals!$B$4,$D845=1,$G845=AO$2),0,IF(AND($D844=Finals!$B$4,$D845=1),1,IF($G845=AO$2,0,AO844)))</f>
        <v>1</v>
      </c>
      <c r="AP845" s="8">
        <f ca="1">IF(AND($D844=Finals!$B$4,$D845=1,$G845=AP$2),0,IF(AND($D844=Finals!$B$4,$D845=1),1,IF($G845=AP$2,0,AP844)))</f>
        <v>0</v>
      </c>
      <c r="AQ845" s="8">
        <f ca="1">IF(AND($D844=Finals!$B$4,$D845=1,$G845=AQ$2),0,IF(AND($D844=Finals!$B$4,$D845=1),1,IF($G845=AQ$2,0,AQ844)))</f>
        <v>1</v>
      </c>
      <c r="AR845" s="8">
        <f ca="1">IF(AND($D844=Finals!$B$4,$D845=1,$G845=AR$2),0,IF(AND($D844=Finals!$B$4,$D845=1),1,IF($G845=AR$2,0,AR844)))</f>
        <v>1</v>
      </c>
      <c r="AS845" s="8">
        <f ca="1">IF(AND($D844=Finals!$B$4,$D845=1,$G845=AS$2),0,IF(AND($D844=Finals!$B$4,$D845=1),1,IF($G845=AS$2,0,AS844)))</f>
        <v>1</v>
      </c>
      <c r="AT845" s="8">
        <f ca="1">IF(AND($D844=Finals!$B$4,$D845=1,$G845=AT$2),0,IF(AND($D844=Finals!$B$4,$D845=1),1,IF($G845=AT$2,0,AT844)))</f>
        <v>1</v>
      </c>
      <c r="AU845" s="8">
        <f ca="1">IF(AND($D844=Finals!$B$4,$D845=1,$G845=AU$2),0,IF(AND($D844=Finals!$B$4,$D845=1),1,IF($G845=AU$2,0,AU844)))</f>
        <v>1</v>
      </c>
      <c r="AV845" s="8">
        <f ca="1">IF(AND($D844=Finals!$B$4,$D845=1,$G845=AV$2),0,IF(AND($D844=Finals!$B$4,$D845=1),1,IF($G845=AV$2,0,AV844)))</f>
        <v>1</v>
      </c>
      <c r="AW845" s="8">
        <f ca="1">IF(AND($D844=Finals!$B$4,$D845=1,$G845=AW$2),0,IF(AND($D844=Finals!$B$4,$D845=1),1,IF($G845=AW$2,0,AW844)))</f>
        <v>1</v>
      </c>
      <c r="AX845" s="8">
        <f ca="1">IF(AND($D844=Finals!$B$4,$D845=1,$G845=AX$2),0,IF(AND($D844=Finals!$B$4,$D845=1),1,IF($G845=AX$2,0,AX844)))</f>
        <v>1</v>
      </c>
      <c r="AY845" s="8">
        <f ca="1">IF(AND($D844=Finals!$B$4,$D845=1,$G845=AY$2),0,IF(AND($D844=Finals!$B$4,$D845=1),1,IF($G845=AY$2,0,AY844)))</f>
        <v>1</v>
      </c>
      <c r="AZ845" s="8">
        <f ca="1">IF(AND($D844=Finals!$B$4,$D845=1,$G845=AZ$2),0,IF(AND($D844=Finals!$B$4,$D845=1),1,IF($G845=AZ$2,0,AZ844)))</f>
        <v>0</v>
      </c>
      <c r="BA845" s="8">
        <f ca="1">IF(AND($D844=Finals!$B$4,$D845=1,$G845=BA$2),0,IF(AND($D844=Finals!$B$4,$D845=1),1,IF($G845=BA$2,0,BA844)))</f>
        <v>1</v>
      </c>
      <c r="BB845" s="8">
        <f ca="1">IF(AND($D844=Finals!$B$4,$D845=1,$G845=BB$2),0,IF(AND($D844=Finals!$B$4,$D845=1),1,IF($G845=BB$2,0,BB844)))</f>
        <v>1</v>
      </c>
      <c r="BC845" s="8">
        <f ca="1">IF(AND($D844=Finals!$B$4,$D845=1,$G845=BC$2),0,IF(AND($D844=Finals!$B$4,$D845=1),1,IF($G845=BC$2,0,BC844)))</f>
        <v>1</v>
      </c>
      <c r="BD845" s="8">
        <f ca="1">IF(AND($D844=Finals!$B$4,$D845=1,$G845=BD$2),0,IF(AND($D844=Finals!$B$4,$D845=1),1,IF($G845=BD$2,0,BD844)))</f>
        <v>1</v>
      </c>
      <c r="BE845" s="8">
        <f ca="1">IF(AND($D844=Finals!$B$4,$D845=1,$G845=BE$2),0,IF(AND($D844=Finals!$B$4,$D845=1),1,IF($G845=BE$2,0,BE844)))</f>
        <v>1</v>
      </c>
      <c r="BF845" s="4">
        <f ca="1">IF(AND($D844=Finals!$B$4,$D845=1,$G845=BF$2),0,IF(AND($D844=Finals!$B$4,$D845=1),1,IF($G845=BF$2,0,BF844)))</f>
        <v>1</v>
      </c>
      <c r="BG845">
        <f t="shared" ca="1" si="1424"/>
        <v>33</v>
      </c>
      <c r="BP845">
        <v>1</v>
      </c>
      <c r="BQ845">
        <f t="shared" ref="BQ845:CZ845" ca="1" si="1515">IF(V845=1,1+BP845,BP845)</f>
        <v>1</v>
      </c>
      <c r="BR845">
        <f t="shared" ca="1" si="1515"/>
        <v>2</v>
      </c>
      <c r="BS845">
        <f t="shared" ca="1" si="1515"/>
        <v>3</v>
      </c>
      <c r="BT845">
        <f t="shared" ca="1" si="1515"/>
        <v>4</v>
      </c>
      <c r="BU845">
        <f t="shared" ca="1" si="1515"/>
        <v>5</v>
      </c>
      <c r="BV845">
        <f t="shared" ca="1" si="1515"/>
        <v>6</v>
      </c>
      <c r="BW845">
        <f t="shared" ca="1" si="1515"/>
        <v>7</v>
      </c>
      <c r="BX845">
        <f t="shared" ca="1" si="1515"/>
        <v>8</v>
      </c>
      <c r="BY845">
        <f t="shared" ca="1" si="1515"/>
        <v>9</v>
      </c>
      <c r="BZ845">
        <f t="shared" ca="1" si="1515"/>
        <v>10</v>
      </c>
      <c r="CA845">
        <f t="shared" ca="1" si="1515"/>
        <v>10</v>
      </c>
      <c r="CB845">
        <f t="shared" ca="1" si="1515"/>
        <v>11</v>
      </c>
      <c r="CC845">
        <f t="shared" ca="1" si="1515"/>
        <v>12</v>
      </c>
      <c r="CD845">
        <f t="shared" ca="1" si="1515"/>
        <v>13</v>
      </c>
      <c r="CE845">
        <f t="shared" ca="1" si="1515"/>
        <v>14</v>
      </c>
      <c r="CF845">
        <f t="shared" ca="1" si="1515"/>
        <v>15</v>
      </c>
      <c r="CG845">
        <f t="shared" ca="1" si="1515"/>
        <v>16</v>
      </c>
      <c r="CH845">
        <f t="shared" ca="1" si="1515"/>
        <v>17</v>
      </c>
      <c r="CI845">
        <f t="shared" ca="1" si="1515"/>
        <v>18</v>
      </c>
      <c r="CJ845">
        <f t="shared" ca="1" si="1515"/>
        <v>19</v>
      </c>
      <c r="CK845">
        <f t="shared" ca="1" si="1515"/>
        <v>19</v>
      </c>
      <c r="CL845">
        <f t="shared" ca="1" si="1515"/>
        <v>20</v>
      </c>
      <c r="CM845">
        <f t="shared" ca="1" si="1515"/>
        <v>21</v>
      </c>
      <c r="CN845">
        <f t="shared" ca="1" si="1515"/>
        <v>22</v>
      </c>
      <c r="CO845">
        <f t="shared" ca="1" si="1515"/>
        <v>23</v>
      </c>
      <c r="CP845">
        <f t="shared" ca="1" si="1515"/>
        <v>24</v>
      </c>
      <c r="CQ845">
        <f t="shared" ca="1" si="1515"/>
        <v>25</v>
      </c>
      <c r="CR845">
        <f t="shared" ca="1" si="1515"/>
        <v>26</v>
      </c>
      <c r="CS845">
        <f t="shared" ca="1" si="1515"/>
        <v>27</v>
      </c>
      <c r="CT845">
        <f t="shared" ca="1" si="1515"/>
        <v>28</v>
      </c>
      <c r="CU845">
        <f t="shared" ca="1" si="1515"/>
        <v>28</v>
      </c>
      <c r="CV845">
        <f t="shared" ca="1" si="1515"/>
        <v>29</v>
      </c>
      <c r="CW845">
        <f t="shared" ca="1" si="1515"/>
        <v>30</v>
      </c>
      <c r="CX845">
        <f t="shared" ca="1" si="1515"/>
        <v>31</v>
      </c>
      <c r="CY845">
        <f t="shared" ca="1" si="1515"/>
        <v>32</v>
      </c>
      <c r="CZ845">
        <f t="shared" ca="1" si="1515"/>
        <v>33</v>
      </c>
      <c r="DA845" s="5">
        <f t="shared" ca="1" si="1474"/>
        <v>1</v>
      </c>
      <c r="DB845">
        <f t="shared" ref="DB845:EK845" ca="1" si="1516">IF(DB$3&gt;$BG845,"",IF(OR(DA845=36,DA845=""),"",LOOKUP(DB$3,$BP845:$CZ845,$BP$3:$CZ$3)))</f>
        <v>2</v>
      </c>
      <c r="DC845">
        <f t="shared" ca="1" si="1516"/>
        <v>3</v>
      </c>
      <c r="DD845">
        <f t="shared" ca="1" si="1516"/>
        <v>4</v>
      </c>
      <c r="DE845">
        <f t="shared" ca="1" si="1516"/>
        <v>5</v>
      </c>
      <c r="DF845">
        <f t="shared" ca="1" si="1516"/>
        <v>6</v>
      </c>
      <c r="DG845">
        <f t="shared" ca="1" si="1516"/>
        <v>7</v>
      </c>
      <c r="DH845">
        <f t="shared" ca="1" si="1516"/>
        <v>8</v>
      </c>
      <c r="DI845">
        <f t="shared" ca="1" si="1516"/>
        <v>9</v>
      </c>
      <c r="DJ845">
        <f t="shared" ca="1" si="1516"/>
        <v>11</v>
      </c>
      <c r="DK845">
        <f t="shared" ca="1" si="1516"/>
        <v>12</v>
      </c>
      <c r="DL845">
        <f t="shared" ca="1" si="1516"/>
        <v>13</v>
      </c>
      <c r="DM845">
        <f t="shared" ca="1" si="1516"/>
        <v>14</v>
      </c>
      <c r="DN845">
        <f t="shared" ca="1" si="1516"/>
        <v>15</v>
      </c>
      <c r="DO845">
        <f t="shared" ca="1" si="1516"/>
        <v>16</v>
      </c>
      <c r="DP845">
        <f t="shared" ca="1" si="1516"/>
        <v>17</v>
      </c>
      <c r="DQ845">
        <f t="shared" ca="1" si="1516"/>
        <v>18</v>
      </c>
      <c r="DR845">
        <f t="shared" ca="1" si="1516"/>
        <v>19</v>
      </c>
      <c r="DS845">
        <f t="shared" ca="1" si="1516"/>
        <v>21</v>
      </c>
      <c r="DT845">
        <f t="shared" ca="1" si="1516"/>
        <v>22</v>
      </c>
      <c r="DU845">
        <f t="shared" ca="1" si="1516"/>
        <v>23</v>
      </c>
      <c r="DV845">
        <f t="shared" ca="1" si="1516"/>
        <v>24</v>
      </c>
      <c r="DW845">
        <f t="shared" ca="1" si="1516"/>
        <v>25</v>
      </c>
      <c r="DX845">
        <f t="shared" ca="1" si="1516"/>
        <v>26</v>
      </c>
      <c r="DY845">
        <f t="shared" ca="1" si="1516"/>
        <v>27</v>
      </c>
      <c r="DZ845">
        <f t="shared" ca="1" si="1516"/>
        <v>28</v>
      </c>
      <c r="EA845">
        <f t="shared" ca="1" si="1516"/>
        <v>29</v>
      </c>
      <c r="EB845">
        <f t="shared" ca="1" si="1516"/>
        <v>31</v>
      </c>
      <c r="EC845">
        <f t="shared" ca="1" si="1516"/>
        <v>32</v>
      </c>
      <c r="ED845">
        <f t="shared" ca="1" si="1516"/>
        <v>33</v>
      </c>
      <c r="EE845">
        <f t="shared" ca="1" si="1516"/>
        <v>34</v>
      </c>
      <c r="EF845">
        <f t="shared" ca="1" si="1516"/>
        <v>35</v>
      </c>
      <c r="EG845">
        <f t="shared" ca="1" si="1516"/>
        <v>36</v>
      </c>
      <c r="EH845" t="str">
        <f t="shared" ca="1" si="1516"/>
        <v/>
      </c>
      <c r="EI845" t="str">
        <f t="shared" ca="1" si="1516"/>
        <v/>
      </c>
      <c r="EJ845" t="str">
        <f t="shared" ca="1" si="1516"/>
        <v/>
      </c>
      <c r="EK845" t="str">
        <f t="shared" ca="1" si="1516"/>
        <v/>
      </c>
      <c r="EL845" t="str">
        <f ca="1">IF(I845=1,Finals!I850,"")</f>
        <v/>
      </c>
    </row>
    <row r="846" spans="3:142" x14ac:dyDescent="0.25">
      <c r="C846">
        <v>843</v>
      </c>
      <c r="D846">
        <f ca="1">IF(AND(Finals!K850&gt;Finals!K849,Finals!B$3="Yes"),1,IF(AND(I845=1,Finals!B$2="Yes"),1,IF(AND(E845=Finals!B$5,Calc!D845&gt;=Finals!B$4),1,IF(AND(D845=Finals!B$4,E845&lt;Finals!B$5),D845,1+D845))))</f>
        <v>3</v>
      </c>
      <c r="E846">
        <f ca="1">IF(E845=Finals!B$5,1,IF(AND(I845=1,Finals!B$2="Yes"),1,IF(D845&lt;Finals!B$4,1,Calc!E845+1)))</f>
        <v>1</v>
      </c>
      <c r="F846">
        <f>Finals!D851</f>
        <v>0</v>
      </c>
      <c r="G846">
        <f t="shared" si="1496"/>
        <v>0</v>
      </c>
      <c r="H846" t="str">
        <f ca="1">IF(AND(Finals!K850&gt;Finals!K849,Finals!B$3="Yes"),"",IF(AND(I845=1,Finals!B$2="Yes"),"",IF(D845&lt;&gt;Finals!B$4,"",1)))</f>
        <v/>
      </c>
      <c r="I846" t="str">
        <f t="shared" ca="1" si="1497"/>
        <v/>
      </c>
      <c r="J846">
        <f ca="1">IF(I846=-1,-BG845,IF(I846=1,36-BG845,0))</f>
        <v>0</v>
      </c>
      <c r="K846">
        <f t="shared" ca="1" si="1500"/>
        <v>-6876</v>
      </c>
      <c r="L846">
        <f ca="1">IF(AND($D845=0,$G846=L$3),1,IF($D845=0,0,IF($G846=L$3,1,L845)))</f>
        <v>1</v>
      </c>
      <c r="M846">
        <f ca="1">IF(AND($D845=0,$G846=M$3),1,IF($D845=0,0,IF($G846=M$3,1,M845)))</f>
        <v>1</v>
      </c>
      <c r="N846">
        <f ca="1">IF(AND($D845=0,$G846=N$3),1,IF($D845=0,0,IF($G846=N$3,1,N845)))</f>
        <v>0</v>
      </c>
      <c r="O846">
        <f ca="1">IF(AND($D845=0,$G846=O$3),1,IF($D845=0,0,IF($G846=O$3,1,O845)))</f>
        <v>0</v>
      </c>
      <c r="P846">
        <f ca="1">IF(AND($D845=0,$G846=P$3),1,IF($D845=0,0,IF($G846=P$3,1,P845)))</f>
        <v>1</v>
      </c>
      <c r="Q846">
        <f ca="1">IF(AND($D845=0,$G846=Q$3),1,IF($D845=0,0,IF($G846=Q$3,1,Q845)))</f>
        <v>0</v>
      </c>
      <c r="R846">
        <f ca="1">IF(AND($D845=0,$G846=R$3),1,IF($D845=0,0,IF($G846=R$3,1,R845)))</f>
        <v>1</v>
      </c>
      <c r="S846">
        <f ca="1">IF(AND($D845=0,$G846=S$3),1,IF($D845=0,0,IF($G846=S$3,1,S845)))</f>
        <v>1</v>
      </c>
      <c r="T846">
        <f ca="1">IF(AND($D845=0,$G846=T$3),1,IF($D845=0,0,IF($G846=T$3,1,T845)))</f>
        <v>0</v>
      </c>
      <c r="U846">
        <f ca="1">IF(AND($D845=0,$G846=U$3),1,IF($D845=0,0,IF($G846=U$3,1,U845)))</f>
        <v>1</v>
      </c>
      <c r="V846" s="5">
        <f ca="1">IF(AND($D845=Finals!$B$4,$D846=1,$G846=V$2),0,IF(AND($D845=Finals!$B$4,$D846=1),1,IF($G846=V$2,0,V845)))</f>
        <v>0</v>
      </c>
      <c r="W846" s="8">
        <f ca="1">IF(AND($D845=Finals!$B$4,$D846=1,$G846=W$2),0,IF(AND($D845=Finals!$B$4,$D846=1),1,IF($G846=W$2,0,W845)))</f>
        <v>1</v>
      </c>
      <c r="X846" s="8">
        <f ca="1">IF(AND($D845=Finals!$B$4,$D846=1,$G846=X$2),0,IF(AND($D845=Finals!$B$4,$D846=1),1,IF($G846=X$2,0,X845)))</f>
        <v>1</v>
      </c>
      <c r="Y846" s="8">
        <f ca="1">IF(AND($D845=Finals!$B$4,$D846=1,$G846=Y$2),0,IF(AND($D845=Finals!$B$4,$D846=1),1,IF($G846=Y$2,0,Y845)))</f>
        <v>1</v>
      </c>
      <c r="Z846" s="8">
        <f ca="1">IF(AND($D845=Finals!$B$4,$D846=1,$G846=Z$2),0,IF(AND($D845=Finals!$B$4,$D846=1),1,IF($G846=Z$2,0,Z845)))</f>
        <v>1</v>
      </c>
      <c r="AA846" s="8">
        <f ca="1">IF(AND($D845=Finals!$B$4,$D846=1,$G846=AA$2),0,IF(AND($D845=Finals!$B$4,$D846=1),1,IF($G846=AA$2,0,AA845)))</f>
        <v>1</v>
      </c>
      <c r="AB846" s="8">
        <f ca="1">IF(AND($D845=Finals!$B$4,$D846=1,$G846=AB$2),0,IF(AND($D845=Finals!$B$4,$D846=1),1,IF($G846=AB$2,0,AB845)))</f>
        <v>1</v>
      </c>
      <c r="AC846" s="8">
        <f ca="1">IF(AND($D845=Finals!$B$4,$D846=1,$G846=AC$2),0,IF(AND($D845=Finals!$B$4,$D846=1),1,IF($G846=AC$2,0,AC845)))</f>
        <v>1</v>
      </c>
      <c r="AD846" s="8">
        <f ca="1">IF(AND($D845=Finals!$B$4,$D846=1,$G846=AD$2),0,IF(AND($D845=Finals!$B$4,$D846=1),1,IF($G846=AD$2,0,AD845)))</f>
        <v>1</v>
      </c>
      <c r="AE846" s="8">
        <f ca="1">IF(AND($D845=Finals!$B$4,$D846=1,$G846=AE$2),0,IF(AND($D845=Finals!$B$4,$D846=1),1,IF($G846=AE$2,0,AE845)))</f>
        <v>1</v>
      </c>
      <c r="AF846" s="8">
        <f ca="1">IF(AND($D845=Finals!$B$4,$D846=1,$G846=AF$2),0,IF(AND($D845=Finals!$B$4,$D846=1),1,IF($G846=AF$2,0,AF845)))</f>
        <v>0</v>
      </c>
      <c r="AG846" s="8">
        <f ca="1">IF(AND($D845=Finals!$B$4,$D846=1,$G846=AG$2),0,IF(AND($D845=Finals!$B$4,$D846=1),1,IF($G846=AG$2,0,AG845)))</f>
        <v>1</v>
      </c>
      <c r="AH846" s="8">
        <f ca="1">IF(AND($D845=Finals!$B$4,$D846=1,$G846=AH$2),0,IF(AND($D845=Finals!$B$4,$D846=1),1,IF($G846=AH$2,0,AH845)))</f>
        <v>1</v>
      </c>
      <c r="AI846" s="8">
        <f ca="1">IF(AND($D845=Finals!$B$4,$D846=1,$G846=AI$2),0,IF(AND($D845=Finals!$B$4,$D846=1),1,IF($G846=AI$2,0,AI845)))</f>
        <v>1</v>
      </c>
      <c r="AJ846" s="8">
        <f ca="1">IF(AND($D845=Finals!$B$4,$D846=1,$G846=AJ$2),0,IF(AND($D845=Finals!$B$4,$D846=1),1,IF($G846=AJ$2,0,AJ845)))</f>
        <v>1</v>
      </c>
      <c r="AK846" s="8">
        <f ca="1">IF(AND($D845=Finals!$B$4,$D846=1,$G846=AK$2),0,IF(AND($D845=Finals!$B$4,$D846=1),1,IF($G846=AK$2,0,AK845)))</f>
        <v>1</v>
      </c>
      <c r="AL846" s="8">
        <f ca="1">IF(AND($D845=Finals!$B$4,$D846=1,$G846=AL$2),0,IF(AND($D845=Finals!$B$4,$D846=1),1,IF($G846=AL$2,0,AL845)))</f>
        <v>1</v>
      </c>
      <c r="AM846" s="8">
        <f ca="1">IF(AND($D845=Finals!$B$4,$D846=1,$G846=AM$2),0,IF(AND($D845=Finals!$B$4,$D846=1),1,IF($G846=AM$2,0,AM845)))</f>
        <v>1</v>
      </c>
      <c r="AN846" s="8">
        <f ca="1">IF(AND($D845=Finals!$B$4,$D846=1,$G846=AN$2),0,IF(AND($D845=Finals!$B$4,$D846=1),1,IF($G846=AN$2,0,AN845)))</f>
        <v>1</v>
      </c>
      <c r="AO846" s="8">
        <f ca="1">IF(AND($D845=Finals!$B$4,$D846=1,$G846=AO$2),0,IF(AND($D845=Finals!$B$4,$D846=1),1,IF($G846=AO$2,0,AO845)))</f>
        <v>1</v>
      </c>
      <c r="AP846" s="8">
        <f ca="1">IF(AND($D845=Finals!$B$4,$D846=1,$G846=AP$2),0,IF(AND($D845=Finals!$B$4,$D846=1),1,IF($G846=AP$2,0,AP845)))</f>
        <v>0</v>
      </c>
      <c r="AQ846" s="8">
        <f ca="1">IF(AND($D845=Finals!$B$4,$D846=1,$G846=AQ$2),0,IF(AND($D845=Finals!$B$4,$D846=1),1,IF($G846=AQ$2,0,AQ845)))</f>
        <v>1</v>
      </c>
      <c r="AR846" s="8">
        <f ca="1">IF(AND($D845=Finals!$B$4,$D846=1,$G846=AR$2),0,IF(AND($D845=Finals!$B$4,$D846=1),1,IF($G846=AR$2,0,AR845)))</f>
        <v>1</v>
      </c>
      <c r="AS846" s="8">
        <f ca="1">IF(AND($D845=Finals!$B$4,$D846=1,$G846=AS$2),0,IF(AND($D845=Finals!$B$4,$D846=1),1,IF($G846=AS$2,0,AS845)))</f>
        <v>1</v>
      </c>
      <c r="AT846" s="8">
        <f ca="1">IF(AND($D845=Finals!$B$4,$D846=1,$G846=AT$2),0,IF(AND($D845=Finals!$B$4,$D846=1),1,IF($G846=AT$2,0,AT845)))</f>
        <v>1</v>
      </c>
      <c r="AU846" s="8">
        <f ca="1">IF(AND($D845=Finals!$B$4,$D846=1,$G846=AU$2),0,IF(AND($D845=Finals!$B$4,$D846=1),1,IF($G846=AU$2,0,AU845)))</f>
        <v>1</v>
      </c>
      <c r="AV846" s="8">
        <f ca="1">IF(AND($D845=Finals!$B$4,$D846=1,$G846=AV$2),0,IF(AND($D845=Finals!$B$4,$D846=1),1,IF($G846=AV$2,0,AV845)))</f>
        <v>1</v>
      </c>
      <c r="AW846" s="8">
        <f ca="1">IF(AND($D845=Finals!$B$4,$D846=1,$G846=AW$2),0,IF(AND($D845=Finals!$B$4,$D846=1),1,IF($G846=AW$2,0,AW845)))</f>
        <v>1</v>
      </c>
      <c r="AX846" s="8">
        <f ca="1">IF(AND($D845=Finals!$B$4,$D846=1,$G846=AX$2),0,IF(AND($D845=Finals!$B$4,$D846=1),1,IF($G846=AX$2,0,AX845)))</f>
        <v>1</v>
      </c>
      <c r="AY846" s="8">
        <f ca="1">IF(AND($D845=Finals!$B$4,$D846=1,$G846=AY$2),0,IF(AND($D845=Finals!$B$4,$D846=1),1,IF($G846=AY$2,0,AY845)))</f>
        <v>1</v>
      </c>
      <c r="AZ846" s="8">
        <f ca="1">IF(AND($D845=Finals!$B$4,$D846=1,$G846=AZ$2),0,IF(AND($D845=Finals!$B$4,$D846=1),1,IF($G846=AZ$2,0,AZ845)))</f>
        <v>0</v>
      </c>
      <c r="BA846" s="8">
        <f ca="1">IF(AND($D845=Finals!$B$4,$D846=1,$G846=BA$2),0,IF(AND($D845=Finals!$B$4,$D846=1),1,IF($G846=BA$2,0,BA845)))</f>
        <v>1</v>
      </c>
      <c r="BB846" s="8">
        <f ca="1">IF(AND($D845=Finals!$B$4,$D846=1,$G846=BB$2),0,IF(AND($D845=Finals!$B$4,$D846=1),1,IF($G846=BB$2,0,BB845)))</f>
        <v>1</v>
      </c>
      <c r="BC846" s="8">
        <f ca="1">IF(AND($D845=Finals!$B$4,$D846=1,$G846=BC$2),0,IF(AND($D845=Finals!$B$4,$D846=1),1,IF($G846=BC$2,0,BC845)))</f>
        <v>1</v>
      </c>
      <c r="BD846" s="8">
        <f ca="1">IF(AND($D845=Finals!$B$4,$D846=1,$G846=BD$2),0,IF(AND($D845=Finals!$B$4,$D846=1),1,IF($G846=BD$2,0,BD845)))</f>
        <v>1</v>
      </c>
      <c r="BE846" s="8">
        <f ca="1">IF(AND($D845=Finals!$B$4,$D846=1,$G846=BE$2),0,IF(AND($D845=Finals!$B$4,$D846=1),1,IF($G846=BE$2,0,BE845)))</f>
        <v>1</v>
      </c>
      <c r="BF846" s="4">
        <f ca="1">IF(AND($D845=Finals!$B$4,$D846=1,$G846=BF$2),0,IF(AND($D845=Finals!$B$4,$D846=1),1,IF($G846=BF$2,0,BF845)))</f>
        <v>1</v>
      </c>
      <c r="BG846">
        <f t="shared" ca="1" si="1424"/>
        <v>33</v>
      </c>
      <c r="BP846">
        <v>1</v>
      </c>
      <c r="BQ846">
        <f t="shared" ref="BQ846:CZ846" ca="1" si="1517">IF(V846=1,1+BP846,BP846)</f>
        <v>1</v>
      </c>
      <c r="BR846">
        <f t="shared" ca="1" si="1517"/>
        <v>2</v>
      </c>
      <c r="BS846">
        <f t="shared" ca="1" si="1517"/>
        <v>3</v>
      </c>
      <c r="BT846">
        <f t="shared" ca="1" si="1517"/>
        <v>4</v>
      </c>
      <c r="BU846">
        <f t="shared" ca="1" si="1517"/>
        <v>5</v>
      </c>
      <c r="BV846">
        <f t="shared" ca="1" si="1517"/>
        <v>6</v>
      </c>
      <c r="BW846">
        <f t="shared" ca="1" si="1517"/>
        <v>7</v>
      </c>
      <c r="BX846">
        <f t="shared" ca="1" si="1517"/>
        <v>8</v>
      </c>
      <c r="BY846">
        <f t="shared" ca="1" si="1517"/>
        <v>9</v>
      </c>
      <c r="BZ846">
        <f t="shared" ca="1" si="1517"/>
        <v>10</v>
      </c>
      <c r="CA846">
        <f t="shared" ca="1" si="1517"/>
        <v>10</v>
      </c>
      <c r="CB846">
        <f t="shared" ca="1" si="1517"/>
        <v>11</v>
      </c>
      <c r="CC846">
        <f t="shared" ca="1" si="1517"/>
        <v>12</v>
      </c>
      <c r="CD846">
        <f t="shared" ca="1" si="1517"/>
        <v>13</v>
      </c>
      <c r="CE846">
        <f t="shared" ca="1" si="1517"/>
        <v>14</v>
      </c>
      <c r="CF846">
        <f t="shared" ca="1" si="1517"/>
        <v>15</v>
      </c>
      <c r="CG846">
        <f t="shared" ca="1" si="1517"/>
        <v>16</v>
      </c>
      <c r="CH846">
        <f t="shared" ca="1" si="1517"/>
        <v>17</v>
      </c>
      <c r="CI846">
        <f t="shared" ca="1" si="1517"/>
        <v>18</v>
      </c>
      <c r="CJ846">
        <f t="shared" ca="1" si="1517"/>
        <v>19</v>
      </c>
      <c r="CK846">
        <f t="shared" ca="1" si="1517"/>
        <v>19</v>
      </c>
      <c r="CL846">
        <f t="shared" ca="1" si="1517"/>
        <v>20</v>
      </c>
      <c r="CM846">
        <f t="shared" ca="1" si="1517"/>
        <v>21</v>
      </c>
      <c r="CN846">
        <f t="shared" ca="1" si="1517"/>
        <v>22</v>
      </c>
      <c r="CO846">
        <f t="shared" ca="1" si="1517"/>
        <v>23</v>
      </c>
      <c r="CP846">
        <f t="shared" ca="1" si="1517"/>
        <v>24</v>
      </c>
      <c r="CQ846">
        <f t="shared" ca="1" si="1517"/>
        <v>25</v>
      </c>
      <c r="CR846">
        <f t="shared" ca="1" si="1517"/>
        <v>26</v>
      </c>
      <c r="CS846">
        <f t="shared" ca="1" si="1517"/>
        <v>27</v>
      </c>
      <c r="CT846">
        <f t="shared" ca="1" si="1517"/>
        <v>28</v>
      </c>
      <c r="CU846">
        <f t="shared" ca="1" si="1517"/>
        <v>28</v>
      </c>
      <c r="CV846">
        <f t="shared" ca="1" si="1517"/>
        <v>29</v>
      </c>
      <c r="CW846">
        <f t="shared" ca="1" si="1517"/>
        <v>30</v>
      </c>
      <c r="CX846">
        <f t="shared" ca="1" si="1517"/>
        <v>31</v>
      </c>
      <c r="CY846">
        <f t="shared" ca="1" si="1517"/>
        <v>32</v>
      </c>
      <c r="CZ846">
        <f t="shared" ca="1" si="1517"/>
        <v>33</v>
      </c>
      <c r="DA846" s="5">
        <f t="shared" ca="1" si="1474"/>
        <v>1</v>
      </c>
      <c r="DB846">
        <f t="shared" ref="DB846:EK846" ca="1" si="1518">IF(DB$3&gt;$BG846,"",IF(OR(DA846=36,DA846=""),"",LOOKUP(DB$3,$BP846:$CZ846,$BP$3:$CZ$3)))</f>
        <v>2</v>
      </c>
      <c r="DC846">
        <f t="shared" ca="1" si="1518"/>
        <v>3</v>
      </c>
      <c r="DD846">
        <f t="shared" ca="1" si="1518"/>
        <v>4</v>
      </c>
      <c r="DE846">
        <f t="shared" ca="1" si="1518"/>
        <v>5</v>
      </c>
      <c r="DF846">
        <f t="shared" ca="1" si="1518"/>
        <v>6</v>
      </c>
      <c r="DG846">
        <f t="shared" ca="1" si="1518"/>
        <v>7</v>
      </c>
      <c r="DH846">
        <f t="shared" ca="1" si="1518"/>
        <v>8</v>
      </c>
      <c r="DI846">
        <f t="shared" ca="1" si="1518"/>
        <v>9</v>
      </c>
      <c r="DJ846">
        <f t="shared" ca="1" si="1518"/>
        <v>11</v>
      </c>
      <c r="DK846">
        <f t="shared" ca="1" si="1518"/>
        <v>12</v>
      </c>
      <c r="DL846">
        <f t="shared" ca="1" si="1518"/>
        <v>13</v>
      </c>
      <c r="DM846">
        <f t="shared" ca="1" si="1518"/>
        <v>14</v>
      </c>
      <c r="DN846">
        <f t="shared" ca="1" si="1518"/>
        <v>15</v>
      </c>
      <c r="DO846">
        <f t="shared" ca="1" si="1518"/>
        <v>16</v>
      </c>
      <c r="DP846">
        <f t="shared" ca="1" si="1518"/>
        <v>17</v>
      </c>
      <c r="DQ846">
        <f t="shared" ca="1" si="1518"/>
        <v>18</v>
      </c>
      <c r="DR846">
        <f t="shared" ca="1" si="1518"/>
        <v>19</v>
      </c>
      <c r="DS846">
        <f t="shared" ca="1" si="1518"/>
        <v>21</v>
      </c>
      <c r="DT846">
        <f t="shared" ca="1" si="1518"/>
        <v>22</v>
      </c>
      <c r="DU846">
        <f t="shared" ca="1" si="1518"/>
        <v>23</v>
      </c>
      <c r="DV846">
        <f t="shared" ca="1" si="1518"/>
        <v>24</v>
      </c>
      <c r="DW846">
        <f t="shared" ca="1" si="1518"/>
        <v>25</v>
      </c>
      <c r="DX846">
        <f t="shared" ca="1" si="1518"/>
        <v>26</v>
      </c>
      <c r="DY846">
        <f t="shared" ca="1" si="1518"/>
        <v>27</v>
      </c>
      <c r="DZ846">
        <f t="shared" ca="1" si="1518"/>
        <v>28</v>
      </c>
      <c r="EA846">
        <f t="shared" ca="1" si="1518"/>
        <v>29</v>
      </c>
      <c r="EB846">
        <f t="shared" ca="1" si="1518"/>
        <v>31</v>
      </c>
      <c r="EC846">
        <f t="shared" ca="1" si="1518"/>
        <v>32</v>
      </c>
      <c r="ED846">
        <f t="shared" ca="1" si="1518"/>
        <v>33</v>
      </c>
      <c r="EE846">
        <f t="shared" ca="1" si="1518"/>
        <v>34</v>
      </c>
      <c r="EF846">
        <f t="shared" ca="1" si="1518"/>
        <v>35</v>
      </c>
      <c r="EG846">
        <f t="shared" ca="1" si="1518"/>
        <v>36</v>
      </c>
      <c r="EH846" t="str">
        <f t="shared" ca="1" si="1518"/>
        <v/>
      </c>
      <c r="EI846" t="str">
        <f t="shared" ca="1" si="1518"/>
        <v/>
      </c>
      <c r="EJ846" t="str">
        <f t="shared" ca="1" si="1518"/>
        <v/>
      </c>
      <c r="EK846" t="str">
        <f t="shared" ca="1" si="1518"/>
        <v/>
      </c>
      <c r="EL846" t="str">
        <f ca="1">IF(I846=1,Finals!I851,"")</f>
        <v/>
      </c>
    </row>
    <row r="847" spans="3:142" x14ac:dyDescent="0.25">
      <c r="C847">
        <v>844</v>
      </c>
      <c r="D847">
        <f ca="1">IF(AND(Finals!K851&gt;Finals!K850,Finals!B$3="Yes"),1,IF(AND(I846=1,Finals!B$2="Yes"),1,IF(AND(E846=Finals!B$5,Calc!D846&gt;=Finals!B$4),1,IF(AND(D846=Finals!B$4,E846&lt;Finals!B$5),D846,1+D846))))</f>
        <v>4</v>
      </c>
      <c r="E847">
        <f ca="1">IF(E846=Finals!B$5,1,IF(AND(I846=1,Finals!B$2="Yes"),1,IF(D846&lt;Finals!B$4,1,Calc!E846+1)))</f>
        <v>1</v>
      </c>
      <c r="F847">
        <f>Finals!D852</f>
        <v>0</v>
      </c>
      <c r="G847">
        <f t="shared" si="1496"/>
        <v>0</v>
      </c>
      <c r="H847" t="str">
        <f ca="1">IF(AND(Finals!K851&gt;Finals!K850,Finals!B$3="Yes"),"",IF(AND(I846=1,Finals!B$2="Yes"),"",IF(D846&lt;&gt;Finals!B$4,"",1)))</f>
        <v/>
      </c>
      <c r="I847" t="str">
        <f t="shared" ca="1" si="1497"/>
        <v/>
      </c>
      <c r="J847">
        <f ca="1">IF(I847=-1,-BG846,IF(I847=1,36-BG846,0))</f>
        <v>0</v>
      </c>
      <c r="K847">
        <f t="shared" ca="1" si="1500"/>
        <v>-6876</v>
      </c>
      <c r="L847">
        <f ca="1">IF(AND($D846=0,$G847=L$3),1,IF($D846=0,0,IF($G847=L$3,1,L846)))</f>
        <v>1</v>
      </c>
      <c r="M847">
        <f ca="1">IF(AND($D846=0,$G847=M$3),1,IF($D846=0,0,IF($G847=M$3,1,M846)))</f>
        <v>1</v>
      </c>
      <c r="N847">
        <f ca="1">IF(AND($D846=0,$G847=N$3),1,IF($D846=0,0,IF($G847=N$3,1,N846)))</f>
        <v>0</v>
      </c>
      <c r="O847">
        <f ca="1">IF(AND($D846=0,$G847=O$3),1,IF($D846=0,0,IF($G847=O$3,1,O846)))</f>
        <v>0</v>
      </c>
      <c r="P847">
        <f ca="1">IF(AND($D846=0,$G847=P$3),1,IF($D846=0,0,IF($G847=P$3,1,P846)))</f>
        <v>1</v>
      </c>
      <c r="Q847">
        <f ca="1">IF(AND($D846=0,$G847=Q$3),1,IF($D846=0,0,IF($G847=Q$3,1,Q846)))</f>
        <v>0</v>
      </c>
      <c r="R847">
        <f ca="1">IF(AND($D846=0,$G847=R$3),1,IF($D846=0,0,IF($G847=R$3,1,R846)))</f>
        <v>1</v>
      </c>
      <c r="S847">
        <f ca="1">IF(AND($D846=0,$G847=S$3),1,IF($D846=0,0,IF($G847=S$3,1,S846)))</f>
        <v>1</v>
      </c>
      <c r="T847">
        <f ca="1">IF(AND($D846=0,$G847=T$3),1,IF($D846=0,0,IF($G847=T$3,1,T846)))</f>
        <v>0</v>
      </c>
      <c r="U847">
        <f ca="1">IF(AND($D846=0,$G847=U$3),1,IF($D846=0,0,IF($G847=U$3,1,U846)))</f>
        <v>1</v>
      </c>
      <c r="V847" s="5">
        <f ca="1">IF(AND($D846=Finals!$B$4,$D847=1,$G847=V$2),0,IF(AND($D846=Finals!$B$4,$D847=1),1,IF($G847=V$2,0,V846)))</f>
        <v>0</v>
      </c>
      <c r="W847" s="8">
        <f ca="1">IF(AND($D846=Finals!$B$4,$D847=1,$G847=W$2),0,IF(AND($D846=Finals!$B$4,$D847=1),1,IF($G847=W$2,0,W846)))</f>
        <v>1</v>
      </c>
      <c r="X847" s="8">
        <f ca="1">IF(AND($D846=Finals!$B$4,$D847=1,$G847=X$2),0,IF(AND($D846=Finals!$B$4,$D847=1),1,IF($G847=X$2,0,X846)))</f>
        <v>1</v>
      </c>
      <c r="Y847" s="8">
        <f ca="1">IF(AND($D846=Finals!$B$4,$D847=1,$G847=Y$2),0,IF(AND($D846=Finals!$B$4,$D847=1),1,IF($G847=Y$2,0,Y846)))</f>
        <v>1</v>
      </c>
      <c r="Z847" s="8">
        <f ca="1">IF(AND($D846=Finals!$B$4,$D847=1,$G847=Z$2),0,IF(AND($D846=Finals!$B$4,$D847=1),1,IF($G847=Z$2,0,Z846)))</f>
        <v>1</v>
      </c>
      <c r="AA847" s="8">
        <f ca="1">IF(AND($D846=Finals!$B$4,$D847=1,$G847=AA$2),0,IF(AND($D846=Finals!$B$4,$D847=1),1,IF($G847=AA$2,0,AA846)))</f>
        <v>1</v>
      </c>
      <c r="AB847" s="8">
        <f ca="1">IF(AND($D846=Finals!$B$4,$D847=1,$G847=AB$2),0,IF(AND($D846=Finals!$B$4,$D847=1),1,IF($G847=AB$2,0,AB846)))</f>
        <v>1</v>
      </c>
      <c r="AC847" s="8">
        <f ca="1">IF(AND($D846=Finals!$B$4,$D847=1,$G847=AC$2),0,IF(AND($D846=Finals!$B$4,$D847=1),1,IF($G847=AC$2,0,AC846)))</f>
        <v>1</v>
      </c>
      <c r="AD847" s="8">
        <f ca="1">IF(AND($D846=Finals!$B$4,$D847=1,$G847=AD$2),0,IF(AND($D846=Finals!$B$4,$D847=1),1,IF($G847=AD$2,0,AD846)))</f>
        <v>1</v>
      </c>
      <c r="AE847" s="8">
        <f ca="1">IF(AND($D846=Finals!$B$4,$D847=1,$G847=AE$2),0,IF(AND($D846=Finals!$B$4,$D847=1),1,IF($G847=AE$2,0,AE846)))</f>
        <v>1</v>
      </c>
      <c r="AF847" s="8">
        <f ca="1">IF(AND($D846=Finals!$B$4,$D847=1,$G847=AF$2),0,IF(AND($D846=Finals!$B$4,$D847=1),1,IF($G847=AF$2,0,AF846)))</f>
        <v>0</v>
      </c>
      <c r="AG847" s="8">
        <f ca="1">IF(AND($D846=Finals!$B$4,$D847=1,$G847=AG$2),0,IF(AND($D846=Finals!$B$4,$D847=1),1,IF($G847=AG$2,0,AG846)))</f>
        <v>1</v>
      </c>
      <c r="AH847" s="8">
        <f ca="1">IF(AND($D846=Finals!$B$4,$D847=1,$G847=AH$2),0,IF(AND($D846=Finals!$B$4,$D847=1),1,IF($G847=AH$2,0,AH846)))</f>
        <v>1</v>
      </c>
      <c r="AI847" s="8">
        <f ca="1">IF(AND($D846=Finals!$B$4,$D847=1,$G847=AI$2),0,IF(AND($D846=Finals!$B$4,$D847=1),1,IF($G847=AI$2,0,AI846)))</f>
        <v>1</v>
      </c>
      <c r="AJ847" s="8">
        <f ca="1">IF(AND($D846=Finals!$B$4,$D847=1,$G847=AJ$2),0,IF(AND($D846=Finals!$B$4,$D847=1),1,IF($G847=AJ$2,0,AJ846)))</f>
        <v>1</v>
      </c>
      <c r="AK847" s="8">
        <f ca="1">IF(AND($D846=Finals!$B$4,$D847=1,$G847=AK$2),0,IF(AND($D846=Finals!$B$4,$D847=1),1,IF($G847=AK$2,0,AK846)))</f>
        <v>1</v>
      </c>
      <c r="AL847" s="8">
        <f ca="1">IF(AND($D846=Finals!$B$4,$D847=1,$G847=AL$2),0,IF(AND($D846=Finals!$B$4,$D847=1),1,IF($G847=AL$2,0,AL846)))</f>
        <v>1</v>
      </c>
      <c r="AM847" s="8">
        <f ca="1">IF(AND($D846=Finals!$B$4,$D847=1,$G847=AM$2),0,IF(AND($D846=Finals!$B$4,$D847=1),1,IF($G847=AM$2,0,AM846)))</f>
        <v>1</v>
      </c>
      <c r="AN847" s="8">
        <f ca="1">IF(AND($D846=Finals!$B$4,$D847=1,$G847=AN$2),0,IF(AND($D846=Finals!$B$4,$D847=1),1,IF($G847=AN$2,0,AN846)))</f>
        <v>1</v>
      </c>
      <c r="AO847" s="8">
        <f ca="1">IF(AND($D846=Finals!$B$4,$D847=1,$G847=AO$2),0,IF(AND($D846=Finals!$B$4,$D847=1),1,IF($G847=AO$2,0,AO846)))</f>
        <v>1</v>
      </c>
      <c r="AP847" s="8">
        <f ca="1">IF(AND($D846=Finals!$B$4,$D847=1,$G847=AP$2),0,IF(AND($D846=Finals!$B$4,$D847=1),1,IF($G847=AP$2,0,AP846)))</f>
        <v>0</v>
      </c>
      <c r="AQ847" s="8">
        <f ca="1">IF(AND($D846=Finals!$B$4,$D847=1,$G847=AQ$2),0,IF(AND($D846=Finals!$B$4,$D847=1),1,IF($G847=AQ$2,0,AQ846)))</f>
        <v>1</v>
      </c>
      <c r="AR847" s="8">
        <f ca="1">IF(AND($D846=Finals!$B$4,$D847=1,$G847=AR$2),0,IF(AND($D846=Finals!$B$4,$D847=1),1,IF($G847=AR$2,0,AR846)))</f>
        <v>1</v>
      </c>
      <c r="AS847" s="8">
        <f ca="1">IF(AND($D846=Finals!$B$4,$D847=1,$G847=AS$2),0,IF(AND($D846=Finals!$B$4,$D847=1),1,IF($G847=AS$2,0,AS846)))</f>
        <v>1</v>
      </c>
      <c r="AT847" s="8">
        <f ca="1">IF(AND($D846=Finals!$B$4,$D847=1,$G847=AT$2),0,IF(AND($D846=Finals!$B$4,$D847=1),1,IF($G847=AT$2,0,AT846)))</f>
        <v>1</v>
      </c>
      <c r="AU847" s="8">
        <f ca="1">IF(AND($D846=Finals!$B$4,$D847=1,$G847=AU$2),0,IF(AND($D846=Finals!$B$4,$D847=1),1,IF($G847=AU$2,0,AU846)))</f>
        <v>1</v>
      </c>
      <c r="AV847" s="8">
        <f ca="1">IF(AND($D846=Finals!$B$4,$D847=1,$G847=AV$2),0,IF(AND($D846=Finals!$B$4,$D847=1),1,IF($G847=AV$2,0,AV846)))</f>
        <v>1</v>
      </c>
      <c r="AW847" s="8">
        <f ca="1">IF(AND($D846=Finals!$B$4,$D847=1,$G847=AW$2),0,IF(AND($D846=Finals!$B$4,$D847=1),1,IF($G847=AW$2,0,AW846)))</f>
        <v>1</v>
      </c>
      <c r="AX847" s="8">
        <f ca="1">IF(AND($D846=Finals!$B$4,$D847=1,$G847=AX$2),0,IF(AND($D846=Finals!$B$4,$D847=1),1,IF($G847=AX$2,0,AX846)))</f>
        <v>1</v>
      </c>
      <c r="AY847" s="8">
        <f ca="1">IF(AND($D846=Finals!$B$4,$D847=1,$G847=AY$2),0,IF(AND($D846=Finals!$B$4,$D847=1),1,IF($G847=AY$2,0,AY846)))</f>
        <v>1</v>
      </c>
      <c r="AZ847" s="8">
        <f ca="1">IF(AND($D846=Finals!$B$4,$D847=1,$G847=AZ$2),0,IF(AND($D846=Finals!$B$4,$D847=1),1,IF($G847=AZ$2,0,AZ846)))</f>
        <v>0</v>
      </c>
      <c r="BA847" s="8">
        <f ca="1">IF(AND($D846=Finals!$B$4,$D847=1,$G847=BA$2),0,IF(AND($D846=Finals!$B$4,$D847=1),1,IF($G847=BA$2,0,BA846)))</f>
        <v>1</v>
      </c>
      <c r="BB847" s="8">
        <f ca="1">IF(AND($D846=Finals!$B$4,$D847=1,$G847=BB$2),0,IF(AND($D846=Finals!$B$4,$D847=1),1,IF($G847=BB$2,0,BB846)))</f>
        <v>1</v>
      </c>
      <c r="BC847" s="8">
        <f ca="1">IF(AND($D846=Finals!$B$4,$D847=1,$G847=BC$2),0,IF(AND($D846=Finals!$B$4,$D847=1),1,IF($G847=BC$2,0,BC846)))</f>
        <v>1</v>
      </c>
      <c r="BD847" s="8">
        <f ca="1">IF(AND($D846=Finals!$B$4,$D847=1,$G847=BD$2),0,IF(AND($D846=Finals!$B$4,$D847=1),1,IF($G847=BD$2,0,BD846)))</f>
        <v>1</v>
      </c>
      <c r="BE847" s="8">
        <f ca="1">IF(AND($D846=Finals!$B$4,$D847=1,$G847=BE$2),0,IF(AND($D846=Finals!$B$4,$D847=1),1,IF($G847=BE$2,0,BE846)))</f>
        <v>1</v>
      </c>
      <c r="BF847" s="4">
        <f ca="1">IF(AND($D846=Finals!$B$4,$D847=1,$G847=BF$2),0,IF(AND($D846=Finals!$B$4,$D847=1),1,IF($G847=BF$2,0,BF846)))</f>
        <v>1</v>
      </c>
      <c r="BG847">
        <f t="shared" ca="1" si="1424"/>
        <v>33</v>
      </c>
      <c r="BP847">
        <v>1</v>
      </c>
      <c r="BQ847">
        <f t="shared" ref="BQ847:CZ847" ca="1" si="1519">IF(V847=1,1+BP847,BP847)</f>
        <v>1</v>
      </c>
      <c r="BR847">
        <f t="shared" ca="1" si="1519"/>
        <v>2</v>
      </c>
      <c r="BS847">
        <f t="shared" ca="1" si="1519"/>
        <v>3</v>
      </c>
      <c r="BT847">
        <f t="shared" ca="1" si="1519"/>
        <v>4</v>
      </c>
      <c r="BU847">
        <f t="shared" ca="1" si="1519"/>
        <v>5</v>
      </c>
      <c r="BV847">
        <f t="shared" ca="1" si="1519"/>
        <v>6</v>
      </c>
      <c r="BW847">
        <f t="shared" ca="1" si="1519"/>
        <v>7</v>
      </c>
      <c r="BX847">
        <f t="shared" ca="1" si="1519"/>
        <v>8</v>
      </c>
      <c r="BY847">
        <f t="shared" ca="1" si="1519"/>
        <v>9</v>
      </c>
      <c r="BZ847">
        <f t="shared" ca="1" si="1519"/>
        <v>10</v>
      </c>
      <c r="CA847">
        <f t="shared" ca="1" si="1519"/>
        <v>10</v>
      </c>
      <c r="CB847">
        <f t="shared" ca="1" si="1519"/>
        <v>11</v>
      </c>
      <c r="CC847">
        <f t="shared" ca="1" si="1519"/>
        <v>12</v>
      </c>
      <c r="CD847">
        <f t="shared" ca="1" si="1519"/>
        <v>13</v>
      </c>
      <c r="CE847">
        <f t="shared" ca="1" si="1519"/>
        <v>14</v>
      </c>
      <c r="CF847">
        <f t="shared" ca="1" si="1519"/>
        <v>15</v>
      </c>
      <c r="CG847">
        <f t="shared" ca="1" si="1519"/>
        <v>16</v>
      </c>
      <c r="CH847">
        <f t="shared" ca="1" si="1519"/>
        <v>17</v>
      </c>
      <c r="CI847">
        <f t="shared" ca="1" si="1519"/>
        <v>18</v>
      </c>
      <c r="CJ847">
        <f t="shared" ca="1" si="1519"/>
        <v>19</v>
      </c>
      <c r="CK847">
        <f t="shared" ca="1" si="1519"/>
        <v>19</v>
      </c>
      <c r="CL847">
        <f t="shared" ca="1" si="1519"/>
        <v>20</v>
      </c>
      <c r="CM847">
        <f t="shared" ca="1" si="1519"/>
        <v>21</v>
      </c>
      <c r="CN847">
        <f t="shared" ca="1" si="1519"/>
        <v>22</v>
      </c>
      <c r="CO847">
        <f t="shared" ca="1" si="1519"/>
        <v>23</v>
      </c>
      <c r="CP847">
        <f t="shared" ca="1" si="1519"/>
        <v>24</v>
      </c>
      <c r="CQ847">
        <f t="shared" ca="1" si="1519"/>
        <v>25</v>
      </c>
      <c r="CR847">
        <f t="shared" ca="1" si="1519"/>
        <v>26</v>
      </c>
      <c r="CS847">
        <f t="shared" ca="1" si="1519"/>
        <v>27</v>
      </c>
      <c r="CT847">
        <f t="shared" ca="1" si="1519"/>
        <v>28</v>
      </c>
      <c r="CU847">
        <f t="shared" ca="1" si="1519"/>
        <v>28</v>
      </c>
      <c r="CV847">
        <f t="shared" ca="1" si="1519"/>
        <v>29</v>
      </c>
      <c r="CW847">
        <f t="shared" ca="1" si="1519"/>
        <v>30</v>
      </c>
      <c r="CX847">
        <f t="shared" ca="1" si="1519"/>
        <v>31</v>
      </c>
      <c r="CY847">
        <f t="shared" ca="1" si="1519"/>
        <v>32</v>
      </c>
      <c r="CZ847">
        <f t="shared" ca="1" si="1519"/>
        <v>33</v>
      </c>
      <c r="DA847" s="5">
        <f t="shared" ca="1" si="1474"/>
        <v>1</v>
      </c>
      <c r="DB847">
        <f t="shared" ref="DB847:EK847" ca="1" si="1520">IF(DB$3&gt;$BG847,"",IF(OR(DA847=36,DA847=""),"",LOOKUP(DB$3,$BP847:$CZ847,$BP$3:$CZ$3)))</f>
        <v>2</v>
      </c>
      <c r="DC847">
        <f t="shared" ca="1" si="1520"/>
        <v>3</v>
      </c>
      <c r="DD847">
        <f t="shared" ca="1" si="1520"/>
        <v>4</v>
      </c>
      <c r="DE847">
        <f t="shared" ca="1" si="1520"/>
        <v>5</v>
      </c>
      <c r="DF847">
        <f t="shared" ca="1" si="1520"/>
        <v>6</v>
      </c>
      <c r="DG847">
        <f t="shared" ca="1" si="1520"/>
        <v>7</v>
      </c>
      <c r="DH847">
        <f t="shared" ca="1" si="1520"/>
        <v>8</v>
      </c>
      <c r="DI847">
        <f t="shared" ca="1" si="1520"/>
        <v>9</v>
      </c>
      <c r="DJ847">
        <f t="shared" ca="1" si="1520"/>
        <v>11</v>
      </c>
      <c r="DK847">
        <f t="shared" ca="1" si="1520"/>
        <v>12</v>
      </c>
      <c r="DL847">
        <f t="shared" ca="1" si="1520"/>
        <v>13</v>
      </c>
      <c r="DM847">
        <f t="shared" ca="1" si="1520"/>
        <v>14</v>
      </c>
      <c r="DN847">
        <f t="shared" ca="1" si="1520"/>
        <v>15</v>
      </c>
      <c r="DO847">
        <f t="shared" ca="1" si="1520"/>
        <v>16</v>
      </c>
      <c r="DP847">
        <f t="shared" ca="1" si="1520"/>
        <v>17</v>
      </c>
      <c r="DQ847">
        <f t="shared" ca="1" si="1520"/>
        <v>18</v>
      </c>
      <c r="DR847">
        <f t="shared" ca="1" si="1520"/>
        <v>19</v>
      </c>
      <c r="DS847">
        <f t="shared" ca="1" si="1520"/>
        <v>21</v>
      </c>
      <c r="DT847">
        <f t="shared" ca="1" si="1520"/>
        <v>22</v>
      </c>
      <c r="DU847">
        <f t="shared" ca="1" si="1520"/>
        <v>23</v>
      </c>
      <c r="DV847">
        <f t="shared" ca="1" si="1520"/>
        <v>24</v>
      </c>
      <c r="DW847">
        <f t="shared" ca="1" si="1520"/>
        <v>25</v>
      </c>
      <c r="DX847">
        <f t="shared" ca="1" si="1520"/>
        <v>26</v>
      </c>
      <c r="DY847">
        <f t="shared" ca="1" si="1520"/>
        <v>27</v>
      </c>
      <c r="DZ847">
        <f t="shared" ca="1" si="1520"/>
        <v>28</v>
      </c>
      <c r="EA847">
        <f t="shared" ca="1" si="1520"/>
        <v>29</v>
      </c>
      <c r="EB847">
        <f t="shared" ca="1" si="1520"/>
        <v>31</v>
      </c>
      <c r="EC847">
        <f t="shared" ca="1" si="1520"/>
        <v>32</v>
      </c>
      <c r="ED847">
        <f t="shared" ca="1" si="1520"/>
        <v>33</v>
      </c>
      <c r="EE847">
        <f t="shared" ca="1" si="1520"/>
        <v>34</v>
      </c>
      <c r="EF847">
        <f t="shared" ca="1" si="1520"/>
        <v>35</v>
      </c>
      <c r="EG847">
        <f t="shared" ca="1" si="1520"/>
        <v>36</v>
      </c>
      <c r="EH847" t="str">
        <f t="shared" ca="1" si="1520"/>
        <v/>
      </c>
      <c r="EI847" t="str">
        <f t="shared" ca="1" si="1520"/>
        <v/>
      </c>
      <c r="EJ847" t="str">
        <f t="shared" ca="1" si="1520"/>
        <v/>
      </c>
      <c r="EK847" t="str">
        <f t="shared" ca="1" si="1520"/>
        <v/>
      </c>
      <c r="EL847" t="str">
        <f ca="1">IF(I847=1,Finals!I852,"")</f>
        <v/>
      </c>
    </row>
    <row r="848" spans="3:142" x14ac:dyDescent="0.25">
      <c r="C848">
        <v>845</v>
      </c>
      <c r="D848">
        <f ca="1">IF(AND(Finals!K852&gt;Finals!K851,Finals!B$3="Yes"),1,IF(AND(I847=1,Finals!B$2="Yes"),1,IF(AND(E847=Finals!B$5,Calc!D847&gt;=Finals!B$4),1,IF(AND(D847=Finals!B$4,E847&lt;Finals!B$5),D847,1+D847))))</f>
        <v>5</v>
      </c>
      <c r="E848">
        <f ca="1">IF(E847=Finals!B$5,1,IF(AND(I847=1,Finals!B$2="Yes"),1,IF(D847&lt;Finals!B$4,1,Calc!E847+1)))</f>
        <v>1</v>
      </c>
      <c r="F848">
        <f>Finals!D853</f>
        <v>0</v>
      </c>
      <c r="G848">
        <f t="shared" si="1496"/>
        <v>0</v>
      </c>
      <c r="H848" t="str">
        <f ca="1">IF(AND(Finals!K852&gt;Finals!K851,Finals!B$3="Yes"),"",IF(AND(I847=1,Finals!B$2="Yes"),"",IF(D847&lt;&gt;Finals!B$4,"",1)))</f>
        <v/>
      </c>
      <c r="I848" t="str">
        <f t="shared" ca="1" si="1497"/>
        <v/>
      </c>
      <c r="J848">
        <f ca="1">IF(I848=-1,-BG847,IF(I848=1,36-BG847,0))</f>
        <v>0</v>
      </c>
      <c r="K848">
        <f t="shared" ca="1" si="1500"/>
        <v>-6876</v>
      </c>
      <c r="L848">
        <f ca="1">IF(AND($D847=0,$G848=L$3),1,IF($D847=0,0,IF($G848=L$3,1,L847)))</f>
        <v>1</v>
      </c>
      <c r="M848">
        <f ca="1">IF(AND($D847=0,$G848=M$3),1,IF($D847=0,0,IF($G848=M$3,1,M847)))</f>
        <v>1</v>
      </c>
      <c r="N848">
        <f ca="1">IF(AND($D847=0,$G848=N$3),1,IF($D847=0,0,IF($G848=N$3,1,N847)))</f>
        <v>0</v>
      </c>
      <c r="O848">
        <f ca="1">IF(AND($D847=0,$G848=O$3),1,IF($D847=0,0,IF($G848=O$3,1,O847)))</f>
        <v>0</v>
      </c>
      <c r="P848">
        <f ca="1">IF(AND($D847=0,$G848=P$3),1,IF($D847=0,0,IF($G848=P$3,1,P847)))</f>
        <v>1</v>
      </c>
      <c r="Q848">
        <f ca="1">IF(AND($D847=0,$G848=Q$3),1,IF($D847=0,0,IF($G848=Q$3,1,Q847)))</f>
        <v>0</v>
      </c>
      <c r="R848">
        <f ca="1">IF(AND($D847=0,$G848=R$3),1,IF($D847=0,0,IF($G848=R$3,1,R847)))</f>
        <v>1</v>
      </c>
      <c r="S848">
        <f ca="1">IF(AND($D847=0,$G848=S$3),1,IF($D847=0,0,IF($G848=S$3,1,S847)))</f>
        <v>1</v>
      </c>
      <c r="T848">
        <f ca="1">IF(AND($D847=0,$G848=T$3),1,IF($D847=0,0,IF($G848=T$3,1,T847)))</f>
        <v>0</v>
      </c>
      <c r="U848">
        <f ca="1">IF(AND($D847=0,$G848=U$3),1,IF($D847=0,0,IF($G848=U$3,1,U847)))</f>
        <v>1</v>
      </c>
      <c r="V848" s="5">
        <f ca="1">IF(AND($D847=Finals!$B$4,$D848=1,$G848=V$2),0,IF(AND($D847=Finals!$B$4,$D848=1),1,IF($G848=V$2,0,V847)))</f>
        <v>0</v>
      </c>
      <c r="W848" s="8">
        <f ca="1">IF(AND($D847=Finals!$B$4,$D848=1,$G848=W$2),0,IF(AND($D847=Finals!$B$4,$D848=1),1,IF($G848=W$2,0,W847)))</f>
        <v>1</v>
      </c>
      <c r="X848" s="8">
        <f ca="1">IF(AND($D847=Finals!$B$4,$D848=1,$G848=X$2),0,IF(AND($D847=Finals!$B$4,$D848=1),1,IF($G848=X$2,0,X847)))</f>
        <v>1</v>
      </c>
      <c r="Y848" s="8">
        <f ca="1">IF(AND($D847=Finals!$B$4,$D848=1,$G848=Y$2),0,IF(AND($D847=Finals!$B$4,$D848=1),1,IF($G848=Y$2,0,Y847)))</f>
        <v>1</v>
      </c>
      <c r="Z848" s="8">
        <f ca="1">IF(AND($D847=Finals!$B$4,$D848=1,$G848=Z$2),0,IF(AND($D847=Finals!$B$4,$D848=1),1,IF($G848=Z$2,0,Z847)))</f>
        <v>1</v>
      </c>
      <c r="AA848" s="8">
        <f ca="1">IF(AND($D847=Finals!$B$4,$D848=1,$G848=AA$2),0,IF(AND($D847=Finals!$B$4,$D848=1),1,IF($G848=AA$2,0,AA847)))</f>
        <v>1</v>
      </c>
      <c r="AB848" s="8">
        <f ca="1">IF(AND($D847=Finals!$B$4,$D848=1,$G848=AB$2),0,IF(AND($D847=Finals!$B$4,$D848=1),1,IF($G848=AB$2,0,AB847)))</f>
        <v>1</v>
      </c>
      <c r="AC848" s="8">
        <f ca="1">IF(AND($D847=Finals!$B$4,$D848=1,$G848=AC$2),0,IF(AND($D847=Finals!$B$4,$D848=1),1,IF($G848=AC$2,0,AC847)))</f>
        <v>1</v>
      </c>
      <c r="AD848" s="8">
        <f ca="1">IF(AND($D847=Finals!$B$4,$D848=1,$G848=AD$2),0,IF(AND($D847=Finals!$B$4,$D848=1),1,IF($G848=AD$2,0,AD847)))</f>
        <v>1</v>
      </c>
      <c r="AE848" s="8">
        <f ca="1">IF(AND($D847=Finals!$B$4,$D848=1,$G848=AE$2),0,IF(AND($D847=Finals!$B$4,$D848=1),1,IF($G848=AE$2,0,AE847)))</f>
        <v>1</v>
      </c>
      <c r="AF848" s="8">
        <f ca="1">IF(AND($D847=Finals!$B$4,$D848=1,$G848=AF$2),0,IF(AND($D847=Finals!$B$4,$D848=1),1,IF($G848=AF$2,0,AF847)))</f>
        <v>0</v>
      </c>
      <c r="AG848" s="8">
        <f ca="1">IF(AND($D847=Finals!$B$4,$D848=1,$G848=AG$2),0,IF(AND($D847=Finals!$B$4,$D848=1),1,IF($G848=AG$2,0,AG847)))</f>
        <v>1</v>
      </c>
      <c r="AH848" s="8">
        <f ca="1">IF(AND($D847=Finals!$B$4,$D848=1,$G848=AH$2),0,IF(AND($D847=Finals!$B$4,$D848=1),1,IF($G848=AH$2,0,AH847)))</f>
        <v>1</v>
      </c>
      <c r="AI848" s="8">
        <f ca="1">IF(AND($D847=Finals!$B$4,$D848=1,$G848=AI$2),0,IF(AND($D847=Finals!$B$4,$D848=1),1,IF($G848=AI$2,0,AI847)))</f>
        <v>1</v>
      </c>
      <c r="AJ848" s="8">
        <f ca="1">IF(AND($D847=Finals!$B$4,$D848=1,$G848=AJ$2),0,IF(AND($D847=Finals!$B$4,$D848=1),1,IF($G848=AJ$2,0,AJ847)))</f>
        <v>1</v>
      </c>
      <c r="AK848" s="8">
        <f ca="1">IF(AND($D847=Finals!$B$4,$D848=1,$G848=AK$2),0,IF(AND($D847=Finals!$B$4,$D848=1),1,IF($G848=AK$2,0,AK847)))</f>
        <v>1</v>
      </c>
      <c r="AL848" s="8">
        <f ca="1">IF(AND($D847=Finals!$B$4,$D848=1,$G848=AL$2),0,IF(AND($D847=Finals!$B$4,$D848=1),1,IF($G848=AL$2,0,AL847)))</f>
        <v>1</v>
      </c>
      <c r="AM848" s="8">
        <f ca="1">IF(AND($D847=Finals!$B$4,$D848=1,$G848=AM$2),0,IF(AND($D847=Finals!$B$4,$D848=1),1,IF($G848=AM$2,0,AM847)))</f>
        <v>1</v>
      </c>
      <c r="AN848" s="8">
        <f ca="1">IF(AND($D847=Finals!$B$4,$D848=1,$G848=AN$2),0,IF(AND($D847=Finals!$B$4,$D848=1),1,IF($G848=AN$2,0,AN847)))</f>
        <v>1</v>
      </c>
      <c r="AO848" s="8">
        <f ca="1">IF(AND($D847=Finals!$B$4,$D848=1,$G848=AO$2),0,IF(AND($D847=Finals!$B$4,$D848=1),1,IF($G848=AO$2,0,AO847)))</f>
        <v>1</v>
      </c>
      <c r="AP848" s="8">
        <f ca="1">IF(AND($D847=Finals!$B$4,$D848=1,$G848=AP$2),0,IF(AND($D847=Finals!$B$4,$D848=1),1,IF($G848=AP$2,0,AP847)))</f>
        <v>0</v>
      </c>
      <c r="AQ848" s="8">
        <f ca="1">IF(AND($D847=Finals!$B$4,$D848=1,$G848=AQ$2),0,IF(AND($D847=Finals!$B$4,$D848=1),1,IF($G848=AQ$2,0,AQ847)))</f>
        <v>1</v>
      </c>
      <c r="AR848" s="8">
        <f ca="1">IF(AND($D847=Finals!$B$4,$D848=1,$G848=AR$2),0,IF(AND($D847=Finals!$B$4,$D848=1),1,IF($G848=AR$2,0,AR847)))</f>
        <v>1</v>
      </c>
      <c r="AS848" s="8">
        <f ca="1">IF(AND($D847=Finals!$B$4,$D848=1,$G848=AS$2),0,IF(AND($D847=Finals!$B$4,$D848=1),1,IF($G848=AS$2,0,AS847)))</f>
        <v>1</v>
      </c>
      <c r="AT848" s="8">
        <f ca="1">IF(AND($D847=Finals!$B$4,$D848=1,$G848=AT$2),0,IF(AND($D847=Finals!$B$4,$D848=1),1,IF($G848=AT$2,0,AT847)))</f>
        <v>1</v>
      </c>
      <c r="AU848" s="8">
        <f ca="1">IF(AND($D847=Finals!$B$4,$D848=1,$G848=AU$2),0,IF(AND($D847=Finals!$B$4,$D848=1),1,IF($G848=AU$2,0,AU847)))</f>
        <v>1</v>
      </c>
      <c r="AV848" s="8">
        <f ca="1">IF(AND($D847=Finals!$B$4,$D848=1,$G848=AV$2),0,IF(AND($D847=Finals!$B$4,$D848=1),1,IF($G848=AV$2,0,AV847)))</f>
        <v>1</v>
      </c>
      <c r="AW848" s="8">
        <f ca="1">IF(AND($D847=Finals!$B$4,$D848=1,$G848=AW$2),0,IF(AND($D847=Finals!$B$4,$D848=1),1,IF($G848=AW$2,0,AW847)))</f>
        <v>1</v>
      </c>
      <c r="AX848" s="8">
        <f ca="1">IF(AND($D847=Finals!$B$4,$D848=1,$G848=AX$2),0,IF(AND($D847=Finals!$B$4,$D848=1),1,IF($G848=AX$2,0,AX847)))</f>
        <v>1</v>
      </c>
      <c r="AY848" s="8">
        <f ca="1">IF(AND($D847=Finals!$B$4,$D848=1,$G848=AY$2),0,IF(AND($D847=Finals!$B$4,$D848=1),1,IF($G848=AY$2,0,AY847)))</f>
        <v>1</v>
      </c>
      <c r="AZ848" s="8">
        <f ca="1">IF(AND($D847=Finals!$B$4,$D848=1,$G848=AZ$2),0,IF(AND($D847=Finals!$B$4,$D848=1),1,IF($G848=AZ$2,0,AZ847)))</f>
        <v>0</v>
      </c>
      <c r="BA848" s="8">
        <f ca="1">IF(AND($D847=Finals!$B$4,$D848=1,$G848=BA$2),0,IF(AND($D847=Finals!$B$4,$D848=1),1,IF($G848=BA$2,0,BA847)))</f>
        <v>1</v>
      </c>
      <c r="BB848" s="8">
        <f ca="1">IF(AND($D847=Finals!$B$4,$D848=1,$G848=BB$2),0,IF(AND($D847=Finals!$B$4,$D848=1),1,IF($G848=BB$2,0,BB847)))</f>
        <v>1</v>
      </c>
      <c r="BC848" s="8">
        <f ca="1">IF(AND($D847=Finals!$B$4,$D848=1,$G848=BC$2),0,IF(AND($D847=Finals!$B$4,$D848=1),1,IF($G848=BC$2,0,BC847)))</f>
        <v>1</v>
      </c>
      <c r="BD848" s="8">
        <f ca="1">IF(AND($D847=Finals!$B$4,$D848=1,$G848=BD$2),0,IF(AND($D847=Finals!$B$4,$D848=1),1,IF($G848=BD$2,0,BD847)))</f>
        <v>1</v>
      </c>
      <c r="BE848" s="8">
        <f ca="1">IF(AND($D847=Finals!$B$4,$D848=1,$G848=BE$2),0,IF(AND($D847=Finals!$B$4,$D848=1),1,IF($G848=BE$2,0,BE847)))</f>
        <v>1</v>
      </c>
      <c r="BF848" s="4">
        <f ca="1">IF(AND($D847=Finals!$B$4,$D848=1,$G848=BF$2),0,IF(AND($D847=Finals!$B$4,$D848=1),1,IF($G848=BF$2,0,BF847)))</f>
        <v>1</v>
      </c>
      <c r="BG848">
        <f t="shared" ca="1" si="1424"/>
        <v>33</v>
      </c>
      <c r="BP848">
        <v>1</v>
      </c>
      <c r="BQ848">
        <f t="shared" ref="BQ848:CZ848" ca="1" si="1521">IF(V848=1,1+BP848,BP848)</f>
        <v>1</v>
      </c>
      <c r="BR848">
        <f t="shared" ca="1" si="1521"/>
        <v>2</v>
      </c>
      <c r="BS848">
        <f t="shared" ca="1" si="1521"/>
        <v>3</v>
      </c>
      <c r="BT848">
        <f t="shared" ca="1" si="1521"/>
        <v>4</v>
      </c>
      <c r="BU848">
        <f t="shared" ca="1" si="1521"/>
        <v>5</v>
      </c>
      <c r="BV848">
        <f t="shared" ca="1" si="1521"/>
        <v>6</v>
      </c>
      <c r="BW848">
        <f t="shared" ca="1" si="1521"/>
        <v>7</v>
      </c>
      <c r="BX848">
        <f t="shared" ca="1" si="1521"/>
        <v>8</v>
      </c>
      <c r="BY848">
        <f t="shared" ca="1" si="1521"/>
        <v>9</v>
      </c>
      <c r="BZ848">
        <f t="shared" ca="1" si="1521"/>
        <v>10</v>
      </c>
      <c r="CA848">
        <f t="shared" ca="1" si="1521"/>
        <v>10</v>
      </c>
      <c r="CB848">
        <f t="shared" ca="1" si="1521"/>
        <v>11</v>
      </c>
      <c r="CC848">
        <f t="shared" ca="1" si="1521"/>
        <v>12</v>
      </c>
      <c r="CD848">
        <f t="shared" ca="1" si="1521"/>
        <v>13</v>
      </c>
      <c r="CE848">
        <f t="shared" ca="1" si="1521"/>
        <v>14</v>
      </c>
      <c r="CF848">
        <f t="shared" ca="1" si="1521"/>
        <v>15</v>
      </c>
      <c r="CG848">
        <f t="shared" ca="1" si="1521"/>
        <v>16</v>
      </c>
      <c r="CH848">
        <f t="shared" ca="1" si="1521"/>
        <v>17</v>
      </c>
      <c r="CI848">
        <f t="shared" ca="1" si="1521"/>
        <v>18</v>
      </c>
      <c r="CJ848">
        <f t="shared" ca="1" si="1521"/>
        <v>19</v>
      </c>
      <c r="CK848">
        <f t="shared" ca="1" si="1521"/>
        <v>19</v>
      </c>
      <c r="CL848">
        <f t="shared" ca="1" si="1521"/>
        <v>20</v>
      </c>
      <c r="CM848">
        <f t="shared" ca="1" si="1521"/>
        <v>21</v>
      </c>
      <c r="CN848">
        <f t="shared" ca="1" si="1521"/>
        <v>22</v>
      </c>
      <c r="CO848">
        <f t="shared" ca="1" si="1521"/>
        <v>23</v>
      </c>
      <c r="CP848">
        <f t="shared" ca="1" si="1521"/>
        <v>24</v>
      </c>
      <c r="CQ848">
        <f t="shared" ca="1" si="1521"/>
        <v>25</v>
      </c>
      <c r="CR848">
        <f t="shared" ca="1" si="1521"/>
        <v>26</v>
      </c>
      <c r="CS848">
        <f t="shared" ca="1" si="1521"/>
        <v>27</v>
      </c>
      <c r="CT848">
        <f t="shared" ca="1" si="1521"/>
        <v>28</v>
      </c>
      <c r="CU848">
        <f t="shared" ca="1" si="1521"/>
        <v>28</v>
      </c>
      <c r="CV848">
        <f t="shared" ca="1" si="1521"/>
        <v>29</v>
      </c>
      <c r="CW848">
        <f t="shared" ca="1" si="1521"/>
        <v>30</v>
      </c>
      <c r="CX848">
        <f t="shared" ca="1" si="1521"/>
        <v>31</v>
      </c>
      <c r="CY848">
        <f t="shared" ca="1" si="1521"/>
        <v>32</v>
      </c>
      <c r="CZ848">
        <f t="shared" ca="1" si="1521"/>
        <v>33</v>
      </c>
      <c r="DA848" s="5">
        <f t="shared" ca="1" si="1474"/>
        <v>1</v>
      </c>
      <c r="DB848">
        <f t="shared" ref="DB848:EK848" ca="1" si="1522">IF(DB$3&gt;$BG848,"",IF(OR(DA848=36,DA848=""),"",LOOKUP(DB$3,$BP848:$CZ848,$BP$3:$CZ$3)))</f>
        <v>2</v>
      </c>
      <c r="DC848">
        <f t="shared" ca="1" si="1522"/>
        <v>3</v>
      </c>
      <c r="DD848">
        <f t="shared" ca="1" si="1522"/>
        <v>4</v>
      </c>
      <c r="DE848">
        <f t="shared" ca="1" si="1522"/>
        <v>5</v>
      </c>
      <c r="DF848">
        <f t="shared" ca="1" si="1522"/>
        <v>6</v>
      </c>
      <c r="DG848">
        <f t="shared" ca="1" si="1522"/>
        <v>7</v>
      </c>
      <c r="DH848">
        <f t="shared" ca="1" si="1522"/>
        <v>8</v>
      </c>
      <c r="DI848">
        <f t="shared" ca="1" si="1522"/>
        <v>9</v>
      </c>
      <c r="DJ848">
        <f t="shared" ca="1" si="1522"/>
        <v>11</v>
      </c>
      <c r="DK848">
        <f t="shared" ca="1" si="1522"/>
        <v>12</v>
      </c>
      <c r="DL848">
        <f t="shared" ca="1" si="1522"/>
        <v>13</v>
      </c>
      <c r="DM848">
        <f t="shared" ca="1" si="1522"/>
        <v>14</v>
      </c>
      <c r="DN848">
        <f t="shared" ca="1" si="1522"/>
        <v>15</v>
      </c>
      <c r="DO848">
        <f t="shared" ca="1" si="1522"/>
        <v>16</v>
      </c>
      <c r="DP848">
        <f t="shared" ca="1" si="1522"/>
        <v>17</v>
      </c>
      <c r="DQ848">
        <f t="shared" ca="1" si="1522"/>
        <v>18</v>
      </c>
      <c r="DR848">
        <f t="shared" ca="1" si="1522"/>
        <v>19</v>
      </c>
      <c r="DS848">
        <f t="shared" ca="1" si="1522"/>
        <v>21</v>
      </c>
      <c r="DT848">
        <f t="shared" ca="1" si="1522"/>
        <v>22</v>
      </c>
      <c r="DU848">
        <f t="shared" ca="1" si="1522"/>
        <v>23</v>
      </c>
      <c r="DV848">
        <f t="shared" ca="1" si="1522"/>
        <v>24</v>
      </c>
      <c r="DW848">
        <f t="shared" ca="1" si="1522"/>
        <v>25</v>
      </c>
      <c r="DX848">
        <f t="shared" ca="1" si="1522"/>
        <v>26</v>
      </c>
      <c r="DY848">
        <f t="shared" ca="1" si="1522"/>
        <v>27</v>
      </c>
      <c r="DZ848">
        <f t="shared" ca="1" si="1522"/>
        <v>28</v>
      </c>
      <c r="EA848">
        <f t="shared" ca="1" si="1522"/>
        <v>29</v>
      </c>
      <c r="EB848">
        <f t="shared" ca="1" si="1522"/>
        <v>31</v>
      </c>
      <c r="EC848">
        <f t="shared" ca="1" si="1522"/>
        <v>32</v>
      </c>
      <c r="ED848">
        <f t="shared" ca="1" si="1522"/>
        <v>33</v>
      </c>
      <c r="EE848">
        <f t="shared" ca="1" si="1522"/>
        <v>34</v>
      </c>
      <c r="EF848">
        <f t="shared" ca="1" si="1522"/>
        <v>35</v>
      </c>
      <c r="EG848">
        <f t="shared" ca="1" si="1522"/>
        <v>36</v>
      </c>
      <c r="EH848" t="str">
        <f t="shared" ca="1" si="1522"/>
        <v/>
      </c>
      <c r="EI848" t="str">
        <f t="shared" ca="1" si="1522"/>
        <v/>
      </c>
      <c r="EJ848" t="str">
        <f t="shared" ca="1" si="1522"/>
        <v/>
      </c>
      <c r="EK848" t="str">
        <f t="shared" ca="1" si="1522"/>
        <v/>
      </c>
      <c r="EL848" t="str">
        <f ca="1">IF(I848=1,Finals!I853,"")</f>
        <v/>
      </c>
    </row>
    <row r="849" spans="3:142" x14ac:dyDescent="0.25">
      <c r="C849">
        <v>846</v>
      </c>
      <c r="D849">
        <f ca="1">IF(AND(Finals!K853&gt;Finals!K852,Finals!B$3="Yes"),1,IF(AND(I848=1,Finals!B$2="Yes"),1,IF(AND(E848=Finals!B$5,Calc!D848&gt;=Finals!B$4),1,IF(AND(D848=Finals!B$4,E848&lt;Finals!B$5),D848,1+D848))))</f>
        <v>6</v>
      </c>
      <c r="E849">
        <f ca="1">IF(E848=Finals!B$5,1,IF(AND(I848=1,Finals!B$2="Yes"),1,IF(D848&lt;Finals!B$4,1,Calc!E848+1)))</f>
        <v>1</v>
      </c>
      <c r="F849">
        <f>Finals!D854</f>
        <v>0</v>
      </c>
      <c r="G849">
        <f t="shared" si="1496"/>
        <v>0</v>
      </c>
      <c r="H849" t="str">
        <f ca="1">IF(AND(Finals!K853&gt;Finals!K852,Finals!B$3="Yes"),"",IF(AND(I848=1,Finals!B$2="Yes"),"",IF(D848&lt;&gt;Finals!B$4,"",1)))</f>
        <v/>
      </c>
      <c r="I849" t="str">
        <f t="shared" ca="1" si="1497"/>
        <v/>
      </c>
      <c r="J849">
        <f ca="1">IF(I849=-1,-BG848,IF(I849=1,36-BG848,0))</f>
        <v>0</v>
      </c>
      <c r="K849">
        <f t="shared" ca="1" si="1500"/>
        <v>-6876</v>
      </c>
      <c r="L849">
        <f ca="1">IF(AND($D848=0,$G849=L$3),1,IF($D848=0,0,IF($G849=L$3,1,L848)))</f>
        <v>1</v>
      </c>
      <c r="M849">
        <f ca="1">IF(AND($D848=0,$G849=M$3),1,IF($D848=0,0,IF($G849=M$3,1,M848)))</f>
        <v>1</v>
      </c>
      <c r="N849">
        <f ca="1">IF(AND($D848=0,$G849=N$3),1,IF($D848=0,0,IF($G849=N$3,1,N848)))</f>
        <v>0</v>
      </c>
      <c r="O849">
        <f ca="1">IF(AND($D848=0,$G849=O$3),1,IF($D848=0,0,IF($G849=O$3,1,O848)))</f>
        <v>0</v>
      </c>
      <c r="P849">
        <f ca="1">IF(AND($D848=0,$G849=P$3),1,IF($D848=0,0,IF($G849=P$3,1,P848)))</f>
        <v>1</v>
      </c>
      <c r="Q849">
        <f ca="1">IF(AND($D848=0,$G849=Q$3),1,IF($D848=0,0,IF($G849=Q$3,1,Q848)))</f>
        <v>0</v>
      </c>
      <c r="R849">
        <f ca="1">IF(AND($D848=0,$G849=R$3),1,IF($D848=0,0,IF($G849=R$3,1,R848)))</f>
        <v>1</v>
      </c>
      <c r="S849">
        <f ca="1">IF(AND($D848=0,$G849=S$3),1,IF($D848=0,0,IF($G849=S$3,1,S848)))</f>
        <v>1</v>
      </c>
      <c r="T849">
        <f ca="1">IF(AND($D848=0,$G849=T$3),1,IF($D848=0,0,IF($G849=T$3,1,T848)))</f>
        <v>0</v>
      </c>
      <c r="U849">
        <f ca="1">IF(AND($D848=0,$G849=U$3),1,IF($D848=0,0,IF($G849=U$3,1,U848)))</f>
        <v>1</v>
      </c>
      <c r="V849" s="5">
        <f ca="1">IF(AND($D848=Finals!$B$4,$D849=1,$G849=V$2),0,IF(AND($D848=Finals!$B$4,$D849=1),1,IF($G849=V$2,0,V848)))</f>
        <v>0</v>
      </c>
      <c r="W849" s="8">
        <f ca="1">IF(AND($D848=Finals!$B$4,$D849=1,$G849=W$2),0,IF(AND($D848=Finals!$B$4,$D849=1),1,IF($G849=W$2,0,W848)))</f>
        <v>1</v>
      </c>
      <c r="X849" s="8">
        <f ca="1">IF(AND($D848=Finals!$B$4,$D849=1,$G849=X$2),0,IF(AND($D848=Finals!$B$4,$D849=1),1,IF($G849=X$2,0,X848)))</f>
        <v>1</v>
      </c>
      <c r="Y849" s="8">
        <f ca="1">IF(AND($D848=Finals!$B$4,$D849=1,$G849=Y$2),0,IF(AND($D848=Finals!$B$4,$D849=1),1,IF($G849=Y$2,0,Y848)))</f>
        <v>1</v>
      </c>
      <c r="Z849" s="8">
        <f ca="1">IF(AND($D848=Finals!$B$4,$D849=1,$G849=Z$2),0,IF(AND($D848=Finals!$B$4,$D849=1),1,IF($G849=Z$2,0,Z848)))</f>
        <v>1</v>
      </c>
      <c r="AA849" s="8">
        <f ca="1">IF(AND($D848=Finals!$B$4,$D849=1,$G849=AA$2),0,IF(AND($D848=Finals!$B$4,$D849=1),1,IF($G849=AA$2,0,AA848)))</f>
        <v>1</v>
      </c>
      <c r="AB849" s="8">
        <f ca="1">IF(AND($D848=Finals!$B$4,$D849=1,$G849=AB$2),0,IF(AND($D848=Finals!$B$4,$D849=1),1,IF($G849=AB$2,0,AB848)))</f>
        <v>1</v>
      </c>
      <c r="AC849" s="8">
        <f ca="1">IF(AND($D848=Finals!$B$4,$D849=1,$G849=AC$2),0,IF(AND($D848=Finals!$B$4,$D849=1),1,IF($G849=AC$2,0,AC848)))</f>
        <v>1</v>
      </c>
      <c r="AD849" s="8">
        <f ca="1">IF(AND($D848=Finals!$B$4,$D849=1,$G849=AD$2),0,IF(AND($D848=Finals!$B$4,$D849=1),1,IF($G849=AD$2,0,AD848)))</f>
        <v>1</v>
      </c>
      <c r="AE849" s="8">
        <f ca="1">IF(AND($D848=Finals!$B$4,$D849=1,$G849=AE$2),0,IF(AND($D848=Finals!$B$4,$D849=1),1,IF($G849=AE$2,0,AE848)))</f>
        <v>1</v>
      </c>
      <c r="AF849" s="8">
        <f ca="1">IF(AND($D848=Finals!$B$4,$D849=1,$G849=AF$2),0,IF(AND($D848=Finals!$B$4,$D849=1),1,IF($G849=AF$2,0,AF848)))</f>
        <v>0</v>
      </c>
      <c r="AG849" s="8">
        <f ca="1">IF(AND($D848=Finals!$B$4,$D849=1,$G849=AG$2),0,IF(AND($D848=Finals!$B$4,$D849=1),1,IF($G849=AG$2,0,AG848)))</f>
        <v>1</v>
      </c>
      <c r="AH849" s="8">
        <f ca="1">IF(AND($D848=Finals!$B$4,$D849=1,$G849=AH$2),0,IF(AND($D848=Finals!$B$4,$D849=1),1,IF($G849=AH$2,0,AH848)))</f>
        <v>1</v>
      </c>
      <c r="AI849" s="8">
        <f ca="1">IF(AND($D848=Finals!$B$4,$D849=1,$G849=AI$2),0,IF(AND($D848=Finals!$B$4,$D849=1),1,IF($G849=AI$2,0,AI848)))</f>
        <v>1</v>
      </c>
      <c r="AJ849" s="8">
        <f ca="1">IF(AND($D848=Finals!$B$4,$D849=1,$G849=AJ$2),0,IF(AND($D848=Finals!$B$4,$D849=1),1,IF($G849=AJ$2,0,AJ848)))</f>
        <v>1</v>
      </c>
      <c r="AK849" s="8">
        <f ca="1">IF(AND($D848=Finals!$B$4,$D849=1,$G849=AK$2),0,IF(AND($D848=Finals!$B$4,$D849=1),1,IF($G849=AK$2,0,AK848)))</f>
        <v>1</v>
      </c>
      <c r="AL849" s="8">
        <f ca="1">IF(AND($D848=Finals!$B$4,$D849=1,$G849=AL$2),0,IF(AND($D848=Finals!$B$4,$D849=1),1,IF($G849=AL$2,0,AL848)))</f>
        <v>1</v>
      </c>
      <c r="AM849" s="8">
        <f ca="1">IF(AND($D848=Finals!$B$4,$D849=1,$G849=AM$2),0,IF(AND($D848=Finals!$B$4,$D849=1),1,IF($G849=AM$2,0,AM848)))</f>
        <v>1</v>
      </c>
      <c r="AN849" s="8">
        <f ca="1">IF(AND($D848=Finals!$B$4,$D849=1,$G849=AN$2),0,IF(AND($D848=Finals!$B$4,$D849=1),1,IF($G849=AN$2,0,AN848)))</f>
        <v>1</v>
      </c>
      <c r="AO849" s="8">
        <f ca="1">IF(AND($D848=Finals!$B$4,$D849=1,$G849=AO$2),0,IF(AND($D848=Finals!$B$4,$D849=1),1,IF($G849=AO$2,0,AO848)))</f>
        <v>1</v>
      </c>
      <c r="AP849" s="8">
        <f ca="1">IF(AND($D848=Finals!$B$4,$D849=1,$G849=AP$2),0,IF(AND($D848=Finals!$B$4,$D849=1),1,IF($G849=AP$2,0,AP848)))</f>
        <v>0</v>
      </c>
      <c r="AQ849" s="8">
        <f ca="1">IF(AND($D848=Finals!$B$4,$D849=1,$G849=AQ$2),0,IF(AND($D848=Finals!$B$4,$D849=1),1,IF($G849=AQ$2,0,AQ848)))</f>
        <v>1</v>
      </c>
      <c r="AR849" s="8">
        <f ca="1">IF(AND($D848=Finals!$B$4,$D849=1,$G849=AR$2),0,IF(AND($D848=Finals!$B$4,$D849=1),1,IF($G849=AR$2,0,AR848)))</f>
        <v>1</v>
      </c>
      <c r="AS849" s="8">
        <f ca="1">IF(AND($D848=Finals!$B$4,$D849=1,$G849=AS$2),0,IF(AND($D848=Finals!$B$4,$D849=1),1,IF($G849=AS$2,0,AS848)))</f>
        <v>1</v>
      </c>
      <c r="AT849" s="8">
        <f ca="1">IF(AND($D848=Finals!$B$4,$D849=1,$G849=AT$2),0,IF(AND($D848=Finals!$B$4,$D849=1),1,IF($G849=AT$2,0,AT848)))</f>
        <v>1</v>
      </c>
      <c r="AU849" s="8">
        <f ca="1">IF(AND($D848=Finals!$B$4,$D849=1,$G849=AU$2),0,IF(AND($D848=Finals!$B$4,$D849=1),1,IF($G849=AU$2,0,AU848)))</f>
        <v>1</v>
      </c>
      <c r="AV849" s="8">
        <f ca="1">IF(AND($D848=Finals!$B$4,$D849=1,$G849=AV$2),0,IF(AND($D848=Finals!$B$4,$D849=1),1,IF($G849=AV$2,0,AV848)))</f>
        <v>1</v>
      </c>
      <c r="AW849" s="8">
        <f ca="1">IF(AND($D848=Finals!$B$4,$D849=1,$G849=AW$2),0,IF(AND($D848=Finals!$B$4,$D849=1),1,IF($G849=AW$2,0,AW848)))</f>
        <v>1</v>
      </c>
      <c r="AX849" s="8">
        <f ca="1">IF(AND($D848=Finals!$B$4,$D849=1,$G849=AX$2),0,IF(AND($D848=Finals!$B$4,$D849=1),1,IF($G849=AX$2,0,AX848)))</f>
        <v>1</v>
      </c>
      <c r="AY849" s="8">
        <f ca="1">IF(AND($D848=Finals!$B$4,$D849=1,$G849=AY$2),0,IF(AND($D848=Finals!$B$4,$D849=1),1,IF($G849=AY$2,0,AY848)))</f>
        <v>1</v>
      </c>
      <c r="AZ849" s="8">
        <f ca="1">IF(AND($D848=Finals!$B$4,$D849=1,$G849=AZ$2),0,IF(AND($D848=Finals!$B$4,$D849=1),1,IF($G849=AZ$2,0,AZ848)))</f>
        <v>0</v>
      </c>
      <c r="BA849" s="8">
        <f ca="1">IF(AND($D848=Finals!$B$4,$D849=1,$G849=BA$2),0,IF(AND($D848=Finals!$B$4,$D849=1),1,IF($G849=BA$2,0,BA848)))</f>
        <v>1</v>
      </c>
      <c r="BB849" s="8">
        <f ca="1">IF(AND($D848=Finals!$B$4,$D849=1,$G849=BB$2),0,IF(AND($D848=Finals!$B$4,$D849=1),1,IF($G849=BB$2,0,BB848)))</f>
        <v>1</v>
      </c>
      <c r="BC849" s="8">
        <f ca="1">IF(AND($D848=Finals!$B$4,$D849=1,$G849=BC$2),0,IF(AND($D848=Finals!$B$4,$D849=1),1,IF($G849=BC$2,0,BC848)))</f>
        <v>1</v>
      </c>
      <c r="BD849" s="8">
        <f ca="1">IF(AND($D848=Finals!$B$4,$D849=1,$G849=BD$2),0,IF(AND($D848=Finals!$B$4,$D849=1),1,IF($G849=BD$2,0,BD848)))</f>
        <v>1</v>
      </c>
      <c r="BE849" s="8">
        <f ca="1">IF(AND($D848=Finals!$B$4,$D849=1,$G849=BE$2),0,IF(AND($D848=Finals!$B$4,$D849=1),1,IF($G849=BE$2,0,BE848)))</f>
        <v>1</v>
      </c>
      <c r="BF849" s="4">
        <f ca="1">IF(AND($D848=Finals!$B$4,$D849=1,$G849=BF$2),0,IF(AND($D848=Finals!$B$4,$D849=1),1,IF($G849=BF$2,0,BF848)))</f>
        <v>1</v>
      </c>
      <c r="BG849">
        <f t="shared" ca="1" si="1424"/>
        <v>33</v>
      </c>
      <c r="BP849">
        <v>1</v>
      </c>
      <c r="BQ849">
        <f t="shared" ref="BQ849:CZ849" ca="1" si="1523">IF(V849=1,1+BP849,BP849)</f>
        <v>1</v>
      </c>
      <c r="BR849">
        <f t="shared" ca="1" si="1523"/>
        <v>2</v>
      </c>
      <c r="BS849">
        <f t="shared" ca="1" si="1523"/>
        <v>3</v>
      </c>
      <c r="BT849">
        <f t="shared" ca="1" si="1523"/>
        <v>4</v>
      </c>
      <c r="BU849">
        <f t="shared" ca="1" si="1523"/>
        <v>5</v>
      </c>
      <c r="BV849">
        <f t="shared" ca="1" si="1523"/>
        <v>6</v>
      </c>
      <c r="BW849">
        <f t="shared" ca="1" si="1523"/>
        <v>7</v>
      </c>
      <c r="BX849">
        <f t="shared" ca="1" si="1523"/>
        <v>8</v>
      </c>
      <c r="BY849">
        <f t="shared" ca="1" si="1523"/>
        <v>9</v>
      </c>
      <c r="BZ849">
        <f t="shared" ca="1" si="1523"/>
        <v>10</v>
      </c>
      <c r="CA849">
        <f t="shared" ca="1" si="1523"/>
        <v>10</v>
      </c>
      <c r="CB849">
        <f t="shared" ca="1" si="1523"/>
        <v>11</v>
      </c>
      <c r="CC849">
        <f t="shared" ca="1" si="1523"/>
        <v>12</v>
      </c>
      <c r="CD849">
        <f t="shared" ca="1" si="1523"/>
        <v>13</v>
      </c>
      <c r="CE849">
        <f t="shared" ca="1" si="1523"/>
        <v>14</v>
      </c>
      <c r="CF849">
        <f t="shared" ca="1" si="1523"/>
        <v>15</v>
      </c>
      <c r="CG849">
        <f t="shared" ca="1" si="1523"/>
        <v>16</v>
      </c>
      <c r="CH849">
        <f t="shared" ca="1" si="1523"/>
        <v>17</v>
      </c>
      <c r="CI849">
        <f t="shared" ca="1" si="1523"/>
        <v>18</v>
      </c>
      <c r="CJ849">
        <f t="shared" ca="1" si="1523"/>
        <v>19</v>
      </c>
      <c r="CK849">
        <f t="shared" ca="1" si="1523"/>
        <v>19</v>
      </c>
      <c r="CL849">
        <f t="shared" ca="1" si="1523"/>
        <v>20</v>
      </c>
      <c r="CM849">
        <f t="shared" ca="1" si="1523"/>
        <v>21</v>
      </c>
      <c r="CN849">
        <f t="shared" ca="1" si="1523"/>
        <v>22</v>
      </c>
      <c r="CO849">
        <f t="shared" ca="1" si="1523"/>
        <v>23</v>
      </c>
      <c r="CP849">
        <f t="shared" ca="1" si="1523"/>
        <v>24</v>
      </c>
      <c r="CQ849">
        <f t="shared" ca="1" si="1523"/>
        <v>25</v>
      </c>
      <c r="CR849">
        <f t="shared" ca="1" si="1523"/>
        <v>26</v>
      </c>
      <c r="CS849">
        <f t="shared" ca="1" si="1523"/>
        <v>27</v>
      </c>
      <c r="CT849">
        <f t="shared" ca="1" si="1523"/>
        <v>28</v>
      </c>
      <c r="CU849">
        <f t="shared" ca="1" si="1523"/>
        <v>28</v>
      </c>
      <c r="CV849">
        <f t="shared" ca="1" si="1523"/>
        <v>29</v>
      </c>
      <c r="CW849">
        <f t="shared" ca="1" si="1523"/>
        <v>30</v>
      </c>
      <c r="CX849">
        <f t="shared" ca="1" si="1523"/>
        <v>31</v>
      </c>
      <c r="CY849">
        <f t="shared" ca="1" si="1523"/>
        <v>32</v>
      </c>
      <c r="CZ849">
        <f t="shared" ca="1" si="1523"/>
        <v>33</v>
      </c>
      <c r="DA849" s="5">
        <f t="shared" ca="1" si="1474"/>
        <v>1</v>
      </c>
      <c r="DB849">
        <f t="shared" ref="DB849:EK849" ca="1" si="1524">IF(DB$3&gt;$BG849,"",IF(OR(DA849=36,DA849=""),"",LOOKUP(DB$3,$BP849:$CZ849,$BP$3:$CZ$3)))</f>
        <v>2</v>
      </c>
      <c r="DC849">
        <f t="shared" ca="1" si="1524"/>
        <v>3</v>
      </c>
      <c r="DD849">
        <f t="shared" ca="1" si="1524"/>
        <v>4</v>
      </c>
      <c r="DE849">
        <f t="shared" ca="1" si="1524"/>
        <v>5</v>
      </c>
      <c r="DF849">
        <f t="shared" ca="1" si="1524"/>
        <v>6</v>
      </c>
      <c r="DG849">
        <f t="shared" ca="1" si="1524"/>
        <v>7</v>
      </c>
      <c r="DH849">
        <f t="shared" ca="1" si="1524"/>
        <v>8</v>
      </c>
      <c r="DI849">
        <f t="shared" ca="1" si="1524"/>
        <v>9</v>
      </c>
      <c r="DJ849">
        <f t="shared" ca="1" si="1524"/>
        <v>11</v>
      </c>
      <c r="DK849">
        <f t="shared" ca="1" si="1524"/>
        <v>12</v>
      </c>
      <c r="DL849">
        <f t="shared" ca="1" si="1524"/>
        <v>13</v>
      </c>
      <c r="DM849">
        <f t="shared" ca="1" si="1524"/>
        <v>14</v>
      </c>
      <c r="DN849">
        <f t="shared" ca="1" si="1524"/>
        <v>15</v>
      </c>
      <c r="DO849">
        <f t="shared" ca="1" si="1524"/>
        <v>16</v>
      </c>
      <c r="DP849">
        <f t="shared" ca="1" si="1524"/>
        <v>17</v>
      </c>
      <c r="DQ849">
        <f t="shared" ca="1" si="1524"/>
        <v>18</v>
      </c>
      <c r="DR849">
        <f t="shared" ca="1" si="1524"/>
        <v>19</v>
      </c>
      <c r="DS849">
        <f t="shared" ca="1" si="1524"/>
        <v>21</v>
      </c>
      <c r="DT849">
        <f t="shared" ca="1" si="1524"/>
        <v>22</v>
      </c>
      <c r="DU849">
        <f t="shared" ca="1" si="1524"/>
        <v>23</v>
      </c>
      <c r="DV849">
        <f t="shared" ca="1" si="1524"/>
        <v>24</v>
      </c>
      <c r="DW849">
        <f t="shared" ca="1" si="1524"/>
        <v>25</v>
      </c>
      <c r="DX849">
        <f t="shared" ca="1" si="1524"/>
        <v>26</v>
      </c>
      <c r="DY849">
        <f t="shared" ca="1" si="1524"/>
        <v>27</v>
      </c>
      <c r="DZ849">
        <f t="shared" ca="1" si="1524"/>
        <v>28</v>
      </c>
      <c r="EA849">
        <f t="shared" ca="1" si="1524"/>
        <v>29</v>
      </c>
      <c r="EB849">
        <f t="shared" ca="1" si="1524"/>
        <v>31</v>
      </c>
      <c r="EC849">
        <f t="shared" ca="1" si="1524"/>
        <v>32</v>
      </c>
      <c r="ED849">
        <f t="shared" ca="1" si="1524"/>
        <v>33</v>
      </c>
      <c r="EE849">
        <f t="shared" ca="1" si="1524"/>
        <v>34</v>
      </c>
      <c r="EF849">
        <f t="shared" ca="1" si="1524"/>
        <v>35</v>
      </c>
      <c r="EG849">
        <f t="shared" ca="1" si="1524"/>
        <v>36</v>
      </c>
      <c r="EH849" t="str">
        <f t="shared" ca="1" si="1524"/>
        <v/>
      </c>
      <c r="EI849" t="str">
        <f t="shared" ca="1" si="1524"/>
        <v/>
      </c>
      <c r="EJ849" t="str">
        <f t="shared" ca="1" si="1524"/>
        <v/>
      </c>
      <c r="EK849" t="str">
        <f t="shared" ca="1" si="1524"/>
        <v/>
      </c>
      <c r="EL849" t="str">
        <f ca="1">IF(I849=1,Finals!I854,"")</f>
        <v/>
      </c>
    </row>
    <row r="850" spans="3:142" x14ac:dyDescent="0.25">
      <c r="C850">
        <v>847</v>
      </c>
      <c r="D850">
        <f ca="1">IF(AND(Finals!K854&gt;Finals!K853,Finals!B$3="Yes"),1,IF(AND(I849=1,Finals!B$2="Yes"),1,IF(AND(E849=Finals!B$5,Calc!D849&gt;=Finals!B$4),1,IF(AND(D849=Finals!B$4,E849&lt;Finals!B$5),D849,1+D849))))</f>
        <v>7</v>
      </c>
      <c r="E850">
        <f ca="1">IF(E849=Finals!B$5,1,IF(AND(I849=1,Finals!B$2="Yes"),1,IF(D849&lt;Finals!B$4,1,Calc!E849+1)))</f>
        <v>1</v>
      </c>
      <c r="F850">
        <f>Finals!D855</f>
        <v>0</v>
      </c>
      <c r="G850">
        <f t="shared" si="1496"/>
        <v>0</v>
      </c>
      <c r="H850" t="str">
        <f ca="1">IF(AND(Finals!K854&gt;Finals!K853,Finals!B$3="Yes"),"",IF(AND(I849=1,Finals!B$2="Yes"),"",IF(D849&lt;&gt;Finals!B$4,"",1)))</f>
        <v/>
      </c>
      <c r="I850" t="str">
        <f t="shared" ca="1" si="1497"/>
        <v/>
      </c>
      <c r="J850">
        <f ca="1">IF(I850=-1,-BG849,IF(I850=1,36-BG849,0))</f>
        <v>0</v>
      </c>
      <c r="K850">
        <f t="shared" ca="1" si="1500"/>
        <v>-6876</v>
      </c>
      <c r="L850">
        <f ca="1">IF(AND($D849=0,$G850=L$3),1,IF($D849=0,0,IF($G850=L$3,1,L849)))</f>
        <v>1</v>
      </c>
      <c r="M850">
        <f ca="1">IF(AND($D849=0,$G850=M$3),1,IF($D849=0,0,IF($G850=M$3,1,M849)))</f>
        <v>1</v>
      </c>
      <c r="N850">
        <f ca="1">IF(AND($D849=0,$G850=N$3),1,IF($D849=0,0,IF($G850=N$3,1,N849)))</f>
        <v>0</v>
      </c>
      <c r="O850">
        <f ca="1">IF(AND($D849=0,$G850=O$3),1,IF($D849=0,0,IF($G850=O$3,1,O849)))</f>
        <v>0</v>
      </c>
      <c r="P850">
        <f ca="1">IF(AND($D849=0,$G850=P$3),1,IF($D849=0,0,IF($G850=P$3,1,P849)))</f>
        <v>1</v>
      </c>
      <c r="Q850">
        <f ca="1">IF(AND($D849=0,$G850=Q$3),1,IF($D849=0,0,IF($G850=Q$3,1,Q849)))</f>
        <v>0</v>
      </c>
      <c r="R850">
        <f ca="1">IF(AND($D849=0,$G850=R$3),1,IF($D849=0,0,IF($G850=R$3,1,R849)))</f>
        <v>1</v>
      </c>
      <c r="S850">
        <f ca="1">IF(AND($D849=0,$G850=S$3),1,IF($D849=0,0,IF($G850=S$3,1,S849)))</f>
        <v>1</v>
      </c>
      <c r="T850">
        <f ca="1">IF(AND($D849=0,$G850=T$3),1,IF($D849=0,0,IF($G850=T$3,1,T849)))</f>
        <v>0</v>
      </c>
      <c r="U850">
        <f ca="1">IF(AND($D849=0,$G850=U$3),1,IF($D849=0,0,IF($G850=U$3,1,U849)))</f>
        <v>1</v>
      </c>
      <c r="V850" s="5">
        <f ca="1">IF(AND($D849=Finals!$B$4,$D850=1,$G850=V$2),0,IF(AND($D849=Finals!$B$4,$D850=1),1,IF($G850=V$2,0,V849)))</f>
        <v>0</v>
      </c>
      <c r="W850" s="8">
        <f ca="1">IF(AND($D849=Finals!$B$4,$D850=1,$G850=W$2),0,IF(AND($D849=Finals!$B$4,$D850=1),1,IF($G850=W$2,0,W849)))</f>
        <v>1</v>
      </c>
      <c r="X850" s="8">
        <f ca="1">IF(AND($D849=Finals!$B$4,$D850=1,$G850=X$2),0,IF(AND($D849=Finals!$B$4,$D850=1),1,IF($G850=X$2,0,X849)))</f>
        <v>1</v>
      </c>
      <c r="Y850" s="8">
        <f ca="1">IF(AND($D849=Finals!$B$4,$D850=1,$G850=Y$2),0,IF(AND($D849=Finals!$B$4,$D850=1),1,IF($G850=Y$2,0,Y849)))</f>
        <v>1</v>
      </c>
      <c r="Z850" s="8">
        <f ca="1">IF(AND($D849=Finals!$B$4,$D850=1,$G850=Z$2),0,IF(AND($D849=Finals!$B$4,$D850=1),1,IF($G850=Z$2,0,Z849)))</f>
        <v>1</v>
      </c>
      <c r="AA850" s="8">
        <f ca="1">IF(AND($D849=Finals!$B$4,$D850=1,$G850=AA$2),0,IF(AND($D849=Finals!$B$4,$D850=1),1,IF($G850=AA$2,0,AA849)))</f>
        <v>1</v>
      </c>
      <c r="AB850" s="8">
        <f ca="1">IF(AND($D849=Finals!$B$4,$D850=1,$G850=AB$2),0,IF(AND($D849=Finals!$B$4,$D850=1),1,IF($G850=AB$2,0,AB849)))</f>
        <v>1</v>
      </c>
      <c r="AC850" s="8">
        <f ca="1">IF(AND($D849=Finals!$B$4,$D850=1,$G850=AC$2),0,IF(AND($D849=Finals!$B$4,$D850=1),1,IF($G850=AC$2,0,AC849)))</f>
        <v>1</v>
      </c>
      <c r="AD850" s="8">
        <f ca="1">IF(AND($D849=Finals!$B$4,$D850=1,$G850=AD$2),0,IF(AND($D849=Finals!$B$4,$D850=1),1,IF($G850=AD$2,0,AD849)))</f>
        <v>1</v>
      </c>
      <c r="AE850" s="8">
        <f ca="1">IF(AND($D849=Finals!$B$4,$D850=1,$G850=AE$2),0,IF(AND($D849=Finals!$B$4,$D850=1),1,IF($G850=AE$2,0,AE849)))</f>
        <v>1</v>
      </c>
      <c r="AF850" s="8">
        <f ca="1">IF(AND($D849=Finals!$B$4,$D850=1,$G850=AF$2),0,IF(AND($D849=Finals!$B$4,$D850=1),1,IF($G850=AF$2,0,AF849)))</f>
        <v>0</v>
      </c>
      <c r="AG850" s="8">
        <f ca="1">IF(AND($D849=Finals!$B$4,$D850=1,$G850=AG$2),0,IF(AND($D849=Finals!$B$4,$D850=1),1,IF($G850=AG$2,0,AG849)))</f>
        <v>1</v>
      </c>
      <c r="AH850" s="8">
        <f ca="1">IF(AND($D849=Finals!$B$4,$D850=1,$G850=AH$2),0,IF(AND($D849=Finals!$B$4,$D850=1),1,IF($G850=AH$2,0,AH849)))</f>
        <v>1</v>
      </c>
      <c r="AI850" s="8">
        <f ca="1">IF(AND($D849=Finals!$B$4,$D850=1,$G850=AI$2),0,IF(AND($D849=Finals!$B$4,$D850=1),1,IF($G850=AI$2,0,AI849)))</f>
        <v>1</v>
      </c>
      <c r="AJ850" s="8">
        <f ca="1">IF(AND($D849=Finals!$B$4,$D850=1,$G850=AJ$2),0,IF(AND($D849=Finals!$B$4,$D850=1),1,IF($G850=AJ$2,0,AJ849)))</f>
        <v>1</v>
      </c>
      <c r="AK850" s="8">
        <f ca="1">IF(AND($D849=Finals!$B$4,$D850=1,$G850=AK$2),0,IF(AND($D849=Finals!$B$4,$D850=1),1,IF($G850=AK$2,0,AK849)))</f>
        <v>1</v>
      </c>
      <c r="AL850" s="8">
        <f ca="1">IF(AND($D849=Finals!$B$4,$D850=1,$G850=AL$2),0,IF(AND($D849=Finals!$B$4,$D850=1),1,IF($G850=AL$2,0,AL849)))</f>
        <v>1</v>
      </c>
      <c r="AM850" s="8">
        <f ca="1">IF(AND($D849=Finals!$B$4,$D850=1,$G850=AM$2),0,IF(AND($D849=Finals!$B$4,$D850=1),1,IF($G850=AM$2,0,AM849)))</f>
        <v>1</v>
      </c>
      <c r="AN850" s="8">
        <f ca="1">IF(AND($D849=Finals!$B$4,$D850=1,$G850=AN$2),0,IF(AND($D849=Finals!$B$4,$D850=1),1,IF($G850=AN$2,0,AN849)))</f>
        <v>1</v>
      </c>
      <c r="AO850" s="8">
        <f ca="1">IF(AND($D849=Finals!$B$4,$D850=1,$G850=AO$2),0,IF(AND($D849=Finals!$B$4,$D850=1),1,IF($G850=AO$2,0,AO849)))</f>
        <v>1</v>
      </c>
      <c r="AP850" s="8">
        <f ca="1">IF(AND($D849=Finals!$B$4,$D850=1,$G850=AP$2),0,IF(AND($D849=Finals!$B$4,$D850=1),1,IF($G850=AP$2,0,AP849)))</f>
        <v>0</v>
      </c>
      <c r="AQ850" s="8">
        <f ca="1">IF(AND($D849=Finals!$B$4,$D850=1,$G850=AQ$2),0,IF(AND($D849=Finals!$B$4,$D850=1),1,IF($G850=AQ$2,0,AQ849)))</f>
        <v>1</v>
      </c>
      <c r="AR850" s="8">
        <f ca="1">IF(AND($D849=Finals!$B$4,$D850=1,$G850=AR$2),0,IF(AND($D849=Finals!$B$4,$D850=1),1,IF($G850=AR$2,0,AR849)))</f>
        <v>1</v>
      </c>
      <c r="AS850" s="8">
        <f ca="1">IF(AND($D849=Finals!$B$4,$D850=1,$G850=AS$2),0,IF(AND($D849=Finals!$B$4,$D850=1),1,IF($G850=AS$2,0,AS849)))</f>
        <v>1</v>
      </c>
      <c r="AT850" s="8">
        <f ca="1">IF(AND($D849=Finals!$B$4,$D850=1,$G850=AT$2),0,IF(AND($D849=Finals!$B$4,$D850=1),1,IF($G850=AT$2,0,AT849)))</f>
        <v>1</v>
      </c>
      <c r="AU850" s="8">
        <f ca="1">IF(AND($D849=Finals!$B$4,$D850=1,$G850=AU$2),0,IF(AND($D849=Finals!$B$4,$D850=1),1,IF($G850=AU$2,0,AU849)))</f>
        <v>1</v>
      </c>
      <c r="AV850" s="8">
        <f ca="1">IF(AND($D849=Finals!$B$4,$D850=1,$G850=AV$2),0,IF(AND($D849=Finals!$B$4,$D850=1),1,IF($G850=AV$2,0,AV849)))</f>
        <v>1</v>
      </c>
      <c r="AW850" s="8">
        <f ca="1">IF(AND($D849=Finals!$B$4,$D850=1,$G850=AW$2),0,IF(AND($D849=Finals!$B$4,$D850=1),1,IF($G850=AW$2,0,AW849)))</f>
        <v>1</v>
      </c>
      <c r="AX850" s="8">
        <f ca="1">IF(AND($D849=Finals!$B$4,$D850=1,$G850=AX$2),0,IF(AND($D849=Finals!$B$4,$D850=1),1,IF($G850=AX$2,0,AX849)))</f>
        <v>1</v>
      </c>
      <c r="AY850" s="8">
        <f ca="1">IF(AND($D849=Finals!$B$4,$D850=1,$G850=AY$2),0,IF(AND($D849=Finals!$B$4,$D850=1),1,IF($G850=AY$2,0,AY849)))</f>
        <v>1</v>
      </c>
      <c r="AZ850" s="8">
        <f ca="1">IF(AND($D849=Finals!$B$4,$D850=1,$G850=AZ$2),0,IF(AND($D849=Finals!$B$4,$D850=1),1,IF($G850=AZ$2,0,AZ849)))</f>
        <v>0</v>
      </c>
      <c r="BA850" s="8">
        <f ca="1">IF(AND($D849=Finals!$B$4,$D850=1,$G850=BA$2),0,IF(AND($D849=Finals!$B$4,$D850=1),1,IF($G850=BA$2,0,BA849)))</f>
        <v>1</v>
      </c>
      <c r="BB850" s="8">
        <f ca="1">IF(AND($D849=Finals!$B$4,$D850=1,$G850=BB$2),0,IF(AND($D849=Finals!$B$4,$D850=1),1,IF($G850=BB$2,0,BB849)))</f>
        <v>1</v>
      </c>
      <c r="BC850" s="8">
        <f ca="1">IF(AND($D849=Finals!$B$4,$D850=1,$G850=BC$2),0,IF(AND($D849=Finals!$B$4,$D850=1),1,IF($G850=BC$2,0,BC849)))</f>
        <v>1</v>
      </c>
      <c r="BD850" s="8">
        <f ca="1">IF(AND($D849=Finals!$B$4,$D850=1,$G850=BD$2),0,IF(AND($D849=Finals!$B$4,$D850=1),1,IF($G850=BD$2,0,BD849)))</f>
        <v>1</v>
      </c>
      <c r="BE850" s="8">
        <f ca="1">IF(AND($D849=Finals!$B$4,$D850=1,$G850=BE$2),0,IF(AND($D849=Finals!$B$4,$D850=1),1,IF($G850=BE$2,0,BE849)))</f>
        <v>1</v>
      </c>
      <c r="BF850" s="4">
        <f ca="1">IF(AND($D849=Finals!$B$4,$D850=1,$G850=BF$2),0,IF(AND($D849=Finals!$B$4,$D850=1),1,IF($G850=BF$2,0,BF849)))</f>
        <v>1</v>
      </c>
      <c r="BG850">
        <f t="shared" ca="1" si="1424"/>
        <v>33</v>
      </c>
      <c r="BP850">
        <v>1</v>
      </c>
      <c r="BQ850">
        <f t="shared" ref="BQ850:CZ850" ca="1" si="1525">IF(V850=1,1+BP850,BP850)</f>
        <v>1</v>
      </c>
      <c r="BR850">
        <f t="shared" ca="1" si="1525"/>
        <v>2</v>
      </c>
      <c r="BS850">
        <f t="shared" ca="1" si="1525"/>
        <v>3</v>
      </c>
      <c r="BT850">
        <f t="shared" ca="1" si="1525"/>
        <v>4</v>
      </c>
      <c r="BU850">
        <f t="shared" ca="1" si="1525"/>
        <v>5</v>
      </c>
      <c r="BV850">
        <f t="shared" ca="1" si="1525"/>
        <v>6</v>
      </c>
      <c r="BW850">
        <f t="shared" ca="1" si="1525"/>
        <v>7</v>
      </c>
      <c r="BX850">
        <f t="shared" ca="1" si="1525"/>
        <v>8</v>
      </c>
      <c r="BY850">
        <f t="shared" ca="1" si="1525"/>
        <v>9</v>
      </c>
      <c r="BZ850">
        <f t="shared" ca="1" si="1525"/>
        <v>10</v>
      </c>
      <c r="CA850">
        <f t="shared" ca="1" si="1525"/>
        <v>10</v>
      </c>
      <c r="CB850">
        <f t="shared" ca="1" si="1525"/>
        <v>11</v>
      </c>
      <c r="CC850">
        <f t="shared" ca="1" si="1525"/>
        <v>12</v>
      </c>
      <c r="CD850">
        <f t="shared" ca="1" si="1525"/>
        <v>13</v>
      </c>
      <c r="CE850">
        <f t="shared" ca="1" si="1525"/>
        <v>14</v>
      </c>
      <c r="CF850">
        <f t="shared" ca="1" si="1525"/>
        <v>15</v>
      </c>
      <c r="CG850">
        <f t="shared" ca="1" si="1525"/>
        <v>16</v>
      </c>
      <c r="CH850">
        <f t="shared" ca="1" si="1525"/>
        <v>17</v>
      </c>
      <c r="CI850">
        <f t="shared" ca="1" si="1525"/>
        <v>18</v>
      </c>
      <c r="CJ850">
        <f t="shared" ca="1" si="1525"/>
        <v>19</v>
      </c>
      <c r="CK850">
        <f t="shared" ca="1" si="1525"/>
        <v>19</v>
      </c>
      <c r="CL850">
        <f t="shared" ca="1" si="1525"/>
        <v>20</v>
      </c>
      <c r="CM850">
        <f t="shared" ca="1" si="1525"/>
        <v>21</v>
      </c>
      <c r="CN850">
        <f t="shared" ca="1" si="1525"/>
        <v>22</v>
      </c>
      <c r="CO850">
        <f t="shared" ca="1" si="1525"/>
        <v>23</v>
      </c>
      <c r="CP850">
        <f t="shared" ca="1" si="1525"/>
        <v>24</v>
      </c>
      <c r="CQ850">
        <f t="shared" ca="1" si="1525"/>
        <v>25</v>
      </c>
      <c r="CR850">
        <f t="shared" ca="1" si="1525"/>
        <v>26</v>
      </c>
      <c r="CS850">
        <f t="shared" ca="1" si="1525"/>
        <v>27</v>
      </c>
      <c r="CT850">
        <f t="shared" ca="1" si="1525"/>
        <v>28</v>
      </c>
      <c r="CU850">
        <f t="shared" ca="1" si="1525"/>
        <v>28</v>
      </c>
      <c r="CV850">
        <f t="shared" ca="1" si="1525"/>
        <v>29</v>
      </c>
      <c r="CW850">
        <f t="shared" ca="1" si="1525"/>
        <v>30</v>
      </c>
      <c r="CX850">
        <f t="shared" ca="1" si="1525"/>
        <v>31</v>
      </c>
      <c r="CY850">
        <f t="shared" ca="1" si="1525"/>
        <v>32</v>
      </c>
      <c r="CZ850">
        <f t="shared" ca="1" si="1525"/>
        <v>33</v>
      </c>
      <c r="DA850" s="5">
        <f t="shared" ca="1" si="1474"/>
        <v>1</v>
      </c>
      <c r="DB850">
        <f t="shared" ref="DB850:EK850" ca="1" si="1526">IF(DB$3&gt;$BG850,"",IF(OR(DA850=36,DA850=""),"",LOOKUP(DB$3,$BP850:$CZ850,$BP$3:$CZ$3)))</f>
        <v>2</v>
      </c>
      <c r="DC850">
        <f t="shared" ca="1" si="1526"/>
        <v>3</v>
      </c>
      <c r="DD850">
        <f t="shared" ca="1" si="1526"/>
        <v>4</v>
      </c>
      <c r="DE850">
        <f t="shared" ca="1" si="1526"/>
        <v>5</v>
      </c>
      <c r="DF850">
        <f t="shared" ca="1" si="1526"/>
        <v>6</v>
      </c>
      <c r="DG850">
        <f t="shared" ca="1" si="1526"/>
        <v>7</v>
      </c>
      <c r="DH850">
        <f t="shared" ca="1" si="1526"/>
        <v>8</v>
      </c>
      <c r="DI850">
        <f t="shared" ca="1" si="1526"/>
        <v>9</v>
      </c>
      <c r="DJ850">
        <f t="shared" ca="1" si="1526"/>
        <v>11</v>
      </c>
      <c r="DK850">
        <f t="shared" ca="1" si="1526"/>
        <v>12</v>
      </c>
      <c r="DL850">
        <f t="shared" ca="1" si="1526"/>
        <v>13</v>
      </c>
      <c r="DM850">
        <f t="shared" ca="1" si="1526"/>
        <v>14</v>
      </c>
      <c r="DN850">
        <f t="shared" ca="1" si="1526"/>
        <v>15</v>
      </c>
      <c r="DO850">
        <f t="shared" ca="1" si="1526"/>
        <v>16</v>
      </c>
      <c r="DP850">
        <f t="shared" ca="1" si="1526"/>
        <v>17</v>
      </c>
      <c r="DQ850">
        <f t="shared" ca="1" si="1526"/>
        <v>18</v>
      </c>
      <c r="DR850">
        <f t="shared" ca="1" si="1526"/>
        <v>19</v>
      </c>
      <c r="DS850">
        <f t="shared" ca="1" si="1526"/>
        <v>21</v>
      </c>
      <c r="DT850">
        <f t="shared" ca="1" si="1526"/>
        <v>22</v>
      </c>
      <c r="DU850">
        <f t="shared" ca="1" si="1526"/>
        <v>23</v>
      </c>
      <c r="DV850">
        <f t="shared" ca="1" si="1526"/>
        <v>24</v>
      </c>
      <c r="DW850">
        <f t="shared" ca="1" si="1526"/>
        <v>25</v>
      </c>
      <c r="DX850">
        <f t="shared" ca="1" si="1526"/>
        <v>26</v>
      </c>
      <c r="DY850">
        <f t="shared" ca="1" si="1526"/>
        <v>27</v>
      </c>
      <c r="DZ850">
        <f t="shared" ca="1" si="1526"/>
        <v>28</v>
      </c>
      <c r="EA850">
        <f t="shared" ca="1" si="1526"/>
        <v>29</v>
      </c>
      <c r="EB850">
        <f t="shared" ca="1" si="1526"/>
        <v>31</v>
      </c>
      <c r="EC850">
        <f t="shared" ca="1" si="1526"/>
        <v>32</v>
      </c>
      <c r="ED850">
        <f t="shared" ca="1" si="1526"/>
        <v>33</v>
      </c>
      <c r="EE850">
        <f t="shared" ca="1" si="1526"/>
        <v>34</v>
      </c>
      <c r="EF850">
        <f t="shared" ca="1" si="1526"/>
        <v>35</v>
      </c>
      <c r="EG850">
        <f t="shared" ca="1" si="1526"/>
        <v>36</v>
      </c>
      <c r="EH850" t="str">
        <f t="shared" ca="1" si="1526"/>
        <v/>
      </c>
      <c r="EI850" t="str">
        <f t="shared" ca="1" si="1526"/>
        <v/>
      </c>
      <c r="EJ850" t="str">
        <f t="shared" ca="1" si="1526"/>
        <v/>
      </c>
      <c r="EK850" t="str">
        <f t="shared" ca="1" si="1526"/>
        <v/>
      </c>
      <c r="EL850" t="str">
        <f ca="1">IF(I850=1,Finals!I855,"")</f>
        <v/>
      </c>
    </row>
    <row r="851" spans="3:142" x14ac:dyDescent="0.25">
      <c r="C851">
        <v>848</v>
      </c>
      <c r="D851">
        <f ca="1">IF(AND(Finals!K855&gt;Finals!K854,Finals!B$3="Yes"),1,IF(AND(I850=1,Finals!B$2="Yes"),1,IF(AND(E850=Finals!B$5,Calc!D850&gt;=Finals!B$4),1,IF(AND(D850=Finals!B$4,E850&lt;Finals!B$5),D850,1+D850))))</f>
        <v>8</v>
      </c>
      <c r="E851">
        <f ca="1">IF(E850=Finals!B$5,1,IF(AND(I850=1,Finals!B$2="Yes"),1,IF(D850&lt;Finals!B$4,1,Calc!E850+1)))</f>
        <v>1</v>
      </c>
      <c r="F851">
        <f>Finals!D856</f>
        <v>0</v>
      </c>
      <c r="G851">
        <f t="shared" si="1496"/>
        <v>0</v>
      </c>
      <c r="H851" t="str">
        <f ca="1">IF(AND(Finals!K855&gt;Finals!K854,Finals!B$3="Yes"),"",IF(AND(I850=1,Finals!B$2="Yes"),"",IF(D850&lt;&gt;Finals!B$4,"",1)))</f>
        <v/>
      </c>
      <c r="I851" t="str">
        <f t="shared" ca="1" si="1497"/>
        <v/>
      </c>
      <c r="J851">
        <f ca="1">IF(I851=-1,-BG850,IF(I851=1,36-BG850,0))</f>
        <v>0</v>
      </c>
      <c r="K851">
        <f t="shared" ca="1" si="1500"/>
        <v>-6876</v>
      </c>
      <c r="L851">
        <f ca="1">IF(AND($D850=0,$G851=L$3),1,IF($D850=0,0,IF($G851=L$3,1,L850)))</f>
        <v>1</v>
      </c>
      <c r="M851">
        <f ca="1">IF(AND($D850=0,$G851=M$3),1,IF($D850=0,0,IF($G851=M$3,1,M850)))</f>
        <v>1</v>
      </c>
      <c r="N851">
        <f ca="1">IF(AND($D850=0,$G851=N$3),1,IF($D850=0,0,IF($G851=N$3,1,N850)))</f>
        <v>0</v>
      </c>
      <c r="O851">
        <f ca="1">IF(AND($D850=0,$G851=O$3),1,IF($D850=0,0,IF($G851=O$3,1,O850)))</f>
        <v>0</v>
      </c>
      <c r="P851">
        <f ca="1">IF(AND($D850=0,$G851=P$3),1,IF($D850=0,0,IF($G851=P$3,1,P850)))</f>
        <v>1</v>
      </c>
      <c r="Q851">
        <f ca="1">IF(AND($D850=0,$G851=Q$3),1,IF($D850=0,0,IF($G851=Q$3,1,Q850)))</f>
        <v>0</v>
      </c>
      <c r="R851">
        <f ca="1">IF(AND($D850=0,$G851=R$3),1,IF($D850=0,0,IF($G851=R$3,1,R850)))</f>
        <v>1</v>
      </c>
      <c r="S851">
        <f ca="1">IF(AND($D850=0,$G851=S$3),1,IF($D850=0,0,IF($G851=S$3,1,S850)))</f>
        <v>1</v>
      </c>
      <c r="T851">
        <f ca="1">IF(AND($D850=0,$G851=T$3),1,IF($D850=0,0,IF($G851=T$3,1,T850)))</f>
        <v>0</v>
      </c>
      <c r="U851">
        <f ca="1">IF(AND($D850=0,$G851=U$3),1,IF($D850=0,0,IF($G851=U$3,1,U850)))</f>
        <v>1</v>
      </c>
      <c r="V851" s="5">
        <f ca="1">IF(AND($D850=Finals!$B$4,$D851=1,$G851=V$2),0,IF(AND($D850=Finals!$B$4,$D851=1),1,IF($G851=V$2,0,V850)))</f>
        <v>0</v>
      </c>
      <c r="W851" s="8">
        <f ca="1">IF(AND($D850=Finals!$B$4,$D851=1,$G851=W$2),0,IF(AND($D850=Finals!$B$4,$D851=1),1,IF($G851=W$2,0,W850)))</f>
        <v>1</v>
      </c>
      <c r="X851" s="8">
        <f ca="1">IF(AND($D850=Finals!$B$4,$D851=1,$G851=X$2),0,IF(AND($D850=Finals!$B$4,$D851=1),1,IF($G851=X$2,0,X850)))</f>
        <v>1</v>
      </c>
      <c r="Y851" s="8">
        <f ca="1">IF(AND($D850=Finals!$B$4,$D851=1,$G851=Y$2),0,IF(AND($D850=Finals!$B$4,$D851=1),1,IF($G851=Y$2,0,Y850)))</f>
        <v>1</v>
      </c>
      <c r="Z851" s="8">
        <f ca="1">IF(AND($D850=Finals!$B$4,$D851=1,$G851=Z$2),0,IF(AND($D850=Finals!$B$4,$D851=1),1,IF($G851=Z$2,0,Z850)))</f>
        <v>1</v>
      </c>
      <c r="AA851" s="8">
        <f ca="1">IF(AND($D850=Finals!$B$4,$D851=1,$G851=AA$2),0,IF(AND($D850=Finals!$B$4,$D851=1),1,IF($G851=AA$2,0,AA850)))</f>
        <v>1</v>
      </c>
      <c r="AB851" s="8">
        <f ca="1">IF(AND($D850=Finals!$B$4,$D851=1,$G851=AB$2),0,IF(AND($D850=Finals!$B$4,$D851=1),1,IF($G851=AB$2,0,AB850)))</f>
        <v>1</v>
      </c>
      <c r="AC851" s="8">
        <f ca="1">IF(AND($D850=Finals!$B$4,$D851=1,$G851=AC$2),0,IF(AND($D850=Finals!$B$4,$D851=1),1,IF($G851=AC$2,0,AC850)))</f>
        <v>1</v>
      </c>
      <c r="AD851" s="8">
        <f ca="1">IF(AND($D850=Finals!$B$4,$D851=1,$G851=AD$2),0,IF(AND($D850=Finals!$B$4,$D851=1),1,IF($G851=AD$2,0,AD850)))</f>
        <v>1</v>
      </c>
      <c r="AE851" s="8">
        <f ca="1">IF(AND($D850=Finals!$B$4,$D851=1,$G851=AE$2),0,IF(AND($D850=Finals!$B$4,$D851=1),1,IF($G851=AE$2,0,AE850)))</f>
        <v>1</v>
      </c>
      <c r="AF851" s="8">
        <f ca="1">IF(AND($D850=Finals!$B$4,$D851=1,$G851=AF$2),0,IF(AND($D850=Finals!$B$4,$D851=1),1,IF($G851=AF$2,0,AF850)))</f>
        <v>0</v>
      </c>
      <c r="AG851" s="8">
        <f ca="1">IF(AND($D850=Finals!$B$4,$D851=1,$G851=AG$2),0,IF(AND($D850=Finals!$B$4,$D851=1),1,IF($G851=AG$2,0,AG850)))</f>
        <v>1</v>
      </c>
      <c r="AH851" s="8">
        <f ca="1">IF(AND($D850=Finals!$B$4,$D851=1,$G851=AH$2),0,IF(AND($D850=Finals!$B$4,$D851=1),1,IF($G851=AH$2,0,AH850)))</f>
        <v>1</v>
      </c>
      <c r="AI851" s="8">
        <f ca="1">IF(AND($D850=Finals!$B$4,$D851=1,$G851=AI$2),0,IF(AND($D850=Finals!$B$4,$D851=1),1,IF($G851=AI$2,0,AI850)))</f>
        <v>1</v>
      </c>
      <c r="AJ851" s="8">
        <f ca="1">IF(AND($D850=Finals!$B$4,$D851=1,$G851=AJ$2),0,IF(AND($D850=Finals!$B$4,$D851=1),1,IF($G851=AJ$2,0,AJ850)))</f>
        <v>1</v>
      </c>
      <c r="AK851" s="8">
        <f ca="1">IF(AND($D850=Finals!$B$4,$D851=1,$G851=AK$2),0,IF(AND($D850=Finals!$B$4,$D851=1),1,IF($G851=AK$2,0,AK850)))</f>
        <v>1</v>
      </c>
      <c r="AL851" s="8">
        <f ca="1">IF(AND($D850=Finals!$B$4,$D851=1,$G851=AL$2),0,IF(AND($D850=Finals!$B$4,$D851=1),1,IF($G851=AL$2,0,AL850)))</f>
        <v>1</v>
      </c>
      <c r="AM851" s="8">
        <f ca="1">IF(AND($D850=Finals!$B$4,$D851=1,$G851=AM$2),0,IF(AND($D850=Finals!$B$4,$D851=1),1,IF($G851=AM$2,0,AM850)))</f>
        <v>1</v>
      </c>
      <c r="AN851" s="8">
        <f ca="1">IF(AND($D850=Finals!$B$4,$D851=1,$G851=AN$2),0,IF(AND($D850=Finals!$B$4,$D851=1),1,IF($G851=AN$2,0,AN850)))</f>
        <v>1</v>
      </c>
      <c r="AO851" s="8">
        <f ca="1">IF(AND($D850=Finals!$B$4,$D851=1,$G851=AO$2),0,IF(AND($D850=Finals!$B$4,$D851=1),1,IF($G851=AO$2,0,AO850)))</f>
        <v>1</v>
      </c>
      <c r="AP851" s="8">
        <f ca="1">IF(AND($D850=Finals!$B$4,$D851=1,$G851=AP$2),0,IF(AND($D850=Finals!$B$4,$D851=1),1,IF($G851=AP$2,0,AP850)))</f>
        <v>0</v>
      </c>
      <c r="AQ851" s="8">
        <f ca="1">IF(AND($D850=Finals!$B$4,$D851=1,$G851=AQ$2),0,IF(AND($D850=Finals!$B$4,$D851=1),1,IF($G851=AQ$2,0,AQ850)))</f>
        <v>1</v>
      </c>
      <c r="AR851" s="8">
        <f ca="1">IF(AND($D850=Finals!$B$4,$D851=1,$G851=AR$2),0,IF(AND($D850=Finals!$B$4,$D851=1),1,IF($G851=AR$2,0,AR850)))</f>
        <v>1</v>
      </c>
      <c r="AS851" s="8">
        <f ca="1">IF(AND($D850=Finals!$B$4,$D851=1,$G851=AS$2),0,IF(AND($D850=Finals!$B$4,$D851=1),1,IF($G851=AS$2,0,AS850)))</f>
        <v>1</v>
      </c>
      <c r="AT851" s="8">
        <f ca="1">IF(AND($D850=Finals!$B$4,$D851=1,$G851=AT$2),0,IF(AND($D850=Finals!$B$4,$D851=1),1,IF($G851=AT$2,0,AT850)))</f>
        <v>1</v>
      </c>
      <c r="AU851" s="8">
        <f ca="1">IF(AND($D850=Finals!$B$4,$D851=1,$G851=AU$2),0,IF(AND($D850=Finals!$B$4,$D851=1),1,IF($G851=AU$2,0,AU850)))</f>
        <v>1</v>
      </c>
      <c r="AV851" s="8">
        <f ca="1">IF(AND($D850=Finals!$B$4,$D851=1,$G851=AV$2),0,IF(AND($D850=Finals!$B$4,$D851=1),1,IF($G851=AV$2,0,AV850)))</f>
        <v>1</v>
      </c>
      <c r="AW851" s="8">
        <f ca="1">IF(AND($D850=Finals!$B$4,$D851=1,$G851=AW$2),0,IF(AND($D850=Finals!$B$4,$D851=1),1,IF($G851=AW$2,0,AW850)))</f>
        <v>1</v>
      </c>
      <c r="AX851" s="8">
        <f ca="1">IF(AND($D850=Finals!$B$4,$D851=1,$G851=AX$2),0,IF(AND($D850=Finals!$B$4,$D851=1),1,IF($G851=AX$2,0,AX850)))</f>
        <v>1</v>
      </c>
      <c r="AY851" s="8">
        <f ca="1">IF(AND($D850=Finals!$B$4,$D851=1,$G851=AY$2),0,IF(AND($D850=Finals!$B$4,$D851=1),1,IF($G851=AY$2,0,AY850)))</f>
        <v>1</v>
      </c>
      <c r="AZ851" s="8">
        <f ca="1">IF(AND($D850=Finals!$B$4,$D851=1,$G851=AZ$2),0,IF(AND($D850=Finals!$B$4,$D851=1),1,IF($G851=AZ$2,0,AZ850)))</f>
        <v>0</v>
      </c>
      <c r="BA851" s="8">
        <f ca="1">IF(AND($D850=Finals!$B$4,$D851=1,$G851=BA$2),0,IF(AND($D850=Finals!$B$4,$D851=1),1,IF($G851=BA$2,0,BA850)))</f>
        <v>1</v>
      </c>
      <c r="BB851" s="8">
        <f ca="1">IF(AND($D850=Finals!$B$4,$D851=1,$G851=BB$2),0,IF(AND($D850=Finals!$B$4,$D851=1),1,IF($G851=BB$2,0,BB850)))</f>
        <v>1</v>
      </c>
      <c r="BC851" s="8">
        <f ca="1">IF(AND($D850=Finals!$B$4,$D851=1,$G851=BC$2),0,IF(AND($D850=Finals!$B$4,$D851=1),1,IF($G851=BC$2,0,BC850)))</f>
        <v>1</v>
      </c>
      <c r="BD851" s="8">
        <f ca="1">IF(AND($D850=Finals!$B$4,$D851=1,$G851=BD$2),0,IF(AND($D850=Finals!$B$4,$D851=1),1,IF($G851=BD$2,0,BD850)))</f>
        <v>1</v>
      </c>
      <c r="BE851" s="8">
        <f ca="1">IF(AND($D850=Finals!$B$4,$D851=1,$G851=BE$2),0,IF(AND($D850=Finals!$B$4,$D851=1),1,IF($G851=BE$2,0,BE850)))</f>
        <v>1</v>
      </c>
      <c r="BF851" s="4">
        <f ca="1">IF(AND($D850=Finals!$B$4,$D851=1,$G851=BF$2),0,IF(AND($D850=Finals!$B$4,$D851=1),1,IF($G851=BF$2,0,BF850)))</f>
        <v>1</v>
      </c>
      <c r="BG851">
        <f t="shared" ca="1" si="1424"/>
        <v>33</v>
      </c>
      <c r="BP851">
        <v>1</v>
      </c>
      <c r="BQ851">
        <f t="shared" ref="BQ851:CZ851" ca="1" si="1527">IF(V851=1,1+BP851,BP851)</f>
        <v>1</v>
      </c>
      <c r="BR851">
        <f t="shared" ca="1" si="1527"/>
        <v>2</v>
      </c>
      <c r="BS851">
        <f t="shared" ca="1" si="1527"/>
        <v>3</v>
      </c>
      <c r="BT851">
        <f t="shared" ca="1" si="1527"/>
        <v>4</v>
      </c>
      <c r="BU851">
        <f t="shared" ca="1" si="1527"/>
        <v>5</v>
      </c>
      <c r="BV851">
        <f t="shared" ca="1" si="1527"/>
        <v>6</v>
      </c>
      <c r="BW851">
        <f t="shared" ca="1" si="1527"/>
        <v>7</v>
      </c>
      <c r="BX851">
        <f t="shared" ca="1" si="1527"/>
        <v>8</v>
      </c>
      <c r="BY851">
        <f t="shared" ca="1" si="1527"/>
        <v>9</v>
      </c>
      <c r="BZ851">
        <f t="shared" ca="1" si="1527"/>
        <v>10</v>
      </c>
      <c r="CA851">
        <f t="shared" ca="1" si="1527"/>
        <v>10</v>
      </c>
      <c r="CB851">
        <f t="shared" ca="1" si="1527"/>
        <v>11</v>
      </c>
      <c r="CC851">
        <f t="shared" ca="1" si="1527"/>
        <v>12</v>
      </c>
      <c r="CD851">
        <f t="shared" ca="1" si="1527"/>
        <v>13</v>
      </c>
      <c r="CE851">
        <f t="shared" ca="1" si="1527"/>
        <v>14</v>
      </c>
      <c r="CF851">
        <f t="shared" ca="1" si="1527"/>
        <v>15</v>
      </c>
      <c r="CG851">
        <f t="shared" ca="1" si="1527"/>
        <v>16</v>
      </c>
      <c r="CH851">
        <f t="shared" ca="1" si="1527"/>
        <v>17</v>
      </c>
      <c r="CI851">
        <f t="shared" ca="1" si="1527"/>
        <v>18</v>
      </c>
      <c r="CJ851">
        <f t="shared" ca="1" si="1527"/>
        <v>19</v>
      </c>
      <c r="CK851">
        <f t="shared" ca="1" si="1527"/>
        <v>19</v>
      </c>
      <c r="CL851">
        <f t="shared" ca="1" si="1527"/>
        <v>20</v>
      </c>
      <c r="CM851">
        <f t="shared" ca="1" si="1527"/>
        <v>21</v>
      </c>
      <c r="CN851">
        <f t="shared" ca="1" si="1527"/>
        <v>22</v>
      </c>
      <c r="CO851">
        <f t="shared" ca="1" si="1527"/>
        <v>23</v>
      </c>
      <c r="CP851">
        <f t="shared" ca="1" si="1527"/>
        <v>24</v>
      </c>
      <c r="CQ851">
        <f t="shared" ca="1" si="1527"/>
        <v>25</v>
      </c>
      <c r="CR851">
        <f t="shared" ca="1" si="1527"/>
        <v>26</v>
      </c>
      <c r="CS851">
        <f t="shared" ca="1" si="1527"/>
        <v>27</v>
      </c>
      <c r="CT851">
        <f t="shared" ca="1" si="1527"/>
        <v>28</v>
      </c>
      <c r="CU851">
        <f t="shared" ca="1" si="1527"/>
        <v>28</v>
      </c>
      <c r="CV851">
        <f t="shared" ca="1" si="1527"/>
        <v>29</v>
      </c>
      <c r="CW851">
        <f t="shared" ca="1" si="1527"/>
        <v>30</v>
      </c>
      <c r="CX851">
        <f t="shared" ca="1" si="1527"/>
        <v>31</v>
      </c>
      <c r="CY851">
        <f t="shared" ca="1" si="1527"/>
        <v>32</v>
      </c>
      <c r="CZ851">
        <f t="shared" ca="1" si="1527"/>
        <v>33</v>
      </c>
      <c r="DA851" s="5">
        <f t="shared" ca="1" si="1474"/>
        <v>1</v>
      </c>
      <c r="DB851">
        <f t="shared" ref="DB851:EK851" ca="1" si="1528">IF(DB$3&gt;$BG851,"",IF(OR(DA851=36,DA851=""),"",LOOKUP(DB$3,$BP851:$CZ851,$BP$3:$CZ$3)))</f>
        <v>2</v>
      </c>
      <c r="DC851">
        <f t="shared" ca="1" si="1528"/>
        <v>3</v>
      </c>
      <c r="DD851">
        <f t="shared" ca="1" si="1528"/>
        <v>4</v>
      </c>
      <c r="DE851">
        <f t="shared" ca="1" si="1528"/>
        <v>5</v>
      </c>
      <c r="DF851">
        <f t="shared" ca="1" si="1528"/>
        <v>6</v>
      </c>
      <c r="DG851">
        <f t="shared" ca="1" si="1528"/>
        <v>7</v>
      </c>
      <c r="DH851">
        <f t="shared" ca="1" si="1528"/>
        <v>8</v>
      </c>
      <c r="DI851">
        <f t="shared" ca="1" si="1528"/>
        <v>9</v>
      </c>
      <c r="DJ851">
        <f t="shared" ca="1" si="1528"/>
        <v>11</v>
      </c>
      <c r="DK851">
        <f t="shared" ca="1" si="1528"/>
        <v>12</v>
      </c>
      <c r="DL851">
        <f t="shared" ca="1" si="1528"/>
        <v>13</v>
      </c>
      <c r="DM851">
        <f t="shared" ca="1" si="1528"/>
        <v>14</v>
      </c>
      <c r="DN851">
        <f t="shared" ca="1" si="1528"/>
        <v>15</v>
      </c>
      <c r="DO851">
        <f t="shared" ca="1" si="1528"/>
        <v>16</v>
      </c>
      <c r="DP851">
        <f t="shared" ca="1" si="1528"/>
        <v>17</v>
      </c>
      <c r="DQ851">
        <f t="shared" ca="1" si="1528"/>
        <v>18</v>
      </c>
      <c r="DR851">
        <f t="shared" ca="1" si="1528"/>
        <v>19</v>
      </c>
      <c r="DS851">
        <f t="shared" ca="1" si="1528"/>
        <v>21</v>
      </c>
      <c r="DT851">
        <f t="shared" ca="1" si="1528"/>
        <v>22</v>
      </c>
      <c r="DU851">
        <f t="shared" ca="1" si="1528"/>
        <v>23</v>
      </c>
      <c r="DV851">
        <f t="shared" ca="1" si="1528"/>
        <v>24</v>
      </c>
      <c r="DW851">
        <f t="shared" ca="1" si="1528"/>
        <v>25</v>
      </c>
      <c r="DX851">
        <f t="shared" ca="1" si="1528"/>
        <v>26</v>
      </c>
      <c r="DY851">
        <f t="shared" ca="1" si="1528"/>
        <v>27</v>
      </c>
      <c r="DZ851">
        <f t="shared" ca="1" si="1528"/>
        <v>28</v>
      </c>
      <c r="EA851">
        <f t="shared" ca="1" si="1528"/>
        <v>29</v>
      </c>
      <c r="EB851">
        <f t="shared" ca="1" si="1528"/>
        <v>31</v>
      </c>
      <c r="EC851">
        <f t="shared" ca="1" si="1528"/>
        <v>32</v>
      </c>
      <c r="ED851">
        <f t="shared" ca="1" si="1528"/>
        <v>33</v>
      </c>
      <c r="EE851">
        <f t="shared" ca="1" si="1528"/>
        <v>34</v>
      </c>
      <c r="EF851">
        <f t="shared" ca="1" si="1528"/>
        <v>35</v>
      </c>
      <c r="EG851">
        <f t="shared" ca="1" si="1528"/>
        <v>36</v>
      </c>
      <c r="EH851" t="str">
        <f t="shared" ca="1" si="1528"/>
        <v/>
      </c>
      <c r="EI851" t="str">
        <f t="shared" ca="1" si="1528"/>
        <v/>
      </c>
      <c r="EJ851" t="str">
        <f t="shared" ca="1" si="1528"/>
        <v/>
      </c>
      <c r="EK851" t="str">
        <f t="shared" ca="1" si="1528"/>
        <v/>
      </c>
      <c r="EL851" t="str">
        <f ca="1">IF(I851=1,Finals!I856,"")</f>
        <v/>
      </c>
    </row>
    <row r="852" spans="3:142" x14ac:dyDescent="0.25">
      <c r="C852">
        <v>849</v>
      </c>
      <c r="D852">
        <f ca="1">IF(AND(Finals!K856&gt;Finals!K855,Finals!B$3="Yes"),1,IF(AND(I851=1,Finals!B$2="Yes"),1,IF(AND(E851=Finals!B$5,Calc!D851&gt;=Finals!B$4),1,IF(AND(D851=Finals!B$4,E851&lt;Finals!B$5),D851,1+D851))))</f>
        <v>9</v>
      </c>
      <c r="E852">
        <f ca="1">IF(E851=Finals!B$5,1,IF(AND(I851=1,Finals!B$2="Yes"),1,IF(D851&lt;Finals!B$4,1,Calc!E851+1)))</f>
        <v>1</v>
      </c>
      <c r="F852">
        <f>Finals!D857</f>
        <v>0</v>
      </c>
      <c r="G852">
        <f t="shared" si="1496"/>
        <v>0</v>
      </c>
      <c r="H852" t="str">
        <f ca="1">IF(AND(Finals!K856&gt;Finals!K855,Finals!B$3="Yes"),"",IF(AND(I851=1,Finals!B$2="Yes"),"",IF(D851&lt;&gt;Finals!B$4,"",1)))</f>
        <v/>
      </c>
      <c r="I852" t="str">
        <f t="shared" ca="1" si="1497"/>
        <v/>
      </c>
      <c r="J852">
        <f ca="1">IF(I852=-1,-BG851,IF(I852=1,36-BG851,0))</f>
        <v>0</v>
      </c>
      <c r="K852">
        <f t="shared" ca="1" si="1500"/>
        <v>-6876</v>
      </c>
      <c r="L852">
        <f ca="1">IF(AND($D851=0,$G852=L$3),1,IF($D851=0,0,IF($G852=L$3,1,L851)))</f>
        <v>1</v>
      </c>
      <c r="M852">
        <f ca="1">IF(AND($D851=0,$G852=M$3),1,IF($D851=0,0,IF($G852=M$3,1,M851)))</f>
        <v>1</v>
      </c>
      <c r="N852">
        <f ca="1">IF(AND($D851=0,$G852=N$3),1,IF($D851=0,0,IF($G852=N$3,1,N851)))</f>
        <v>0</v>
      </c>
      <c r="O852">
        <f ca="1">IF(AND($D851=0,$G852=O$3),1,IF($D851=0,0,IF($G852=O$3,1,O851)))</f>
        <v>0</v>
      </c>
      <c r="P852">
        <f ca="1">IF(AND($D851=0,$G852=P$3),1,IF($D851=0,0,IF($G852=P$3,1,P851)))</f>
        <v>1</v>
      </c>
      <c r="Q852">
        <f ca="1">IF(AND($D851=0,$G852=Q$3),1,IF($D851=0,0,IF($G852=Q$3,1,Q851)))</f>
        <v>0</v>
      </c>
      <c r="R852">
        <f ca="1">IF(AND($D851=0,$G852=R$3),1,IF($D851=0,0,IF($G852=R$3,1,R851)))</f>
        <v>1</v>
      </c>
      <c r="S852">
        <f ca="1">IF(AND($D851=0,$G852=S$3),1,IF($D851=0,0,IF($G852=S$3,1,S851)))</f>
        <v>1</v>
      </c>
      <c r="T852">
        <f ca="1">IF(AND($D851=0,$G852=T$3),1,IF($D851=0,0,IF($G852=T$3,1,T851)))</f>
        <v>0</v>
      </c>
      <c r="U852">
        <f ca="1">IF(AND($D851=0,$G852=U$3),1,IF($D851=0,0,IF($G852=U$3,1,U851)))</f>
        <v>1</v>
      </c>
      <c r="V852" s="5">
        <f ca="1">IF(AND($D851=Finals!$B$4,$D852=1,$G852=V$2),0,IF(AND($D851=Finals!$B$4,$D852=1),1,IF($G852=V$2,0,V851)))</f>
        <v>0</v>
      </c>
      <c r="W852" s="8">
        <f ca="1">IF(AND($D851=Finals!$B$4,$D852=1,$G852=W$2),0,IF(AND($D851=Finals!$B$4,$D852=1),1,IF($G852=W$2,0,W851)))</f>
        <v>1</v>
      </c>
      <c r="X852" s="8">
        <f ca="1">IF(AND($D851=Finals!$B$4,$D852=1,$G852=X$2),0,IF(AND($D851=Finals!$B$4,$D852=1),1,IF($G852=X$2,0,X851)))</f>
        <v>1</v>
      </c>
      <c r="Y852" s="8">
        <f ca="1">IF(AND($D851=Finals!$B$4,$D852=1,$G852=Y$2),0,IF(AND($D851=Finals!$B$4,$D852=1),1,IF($G852=Y$2,0,Y851)))</f>
        <v>1</v>
      </c>
      <c r="Z852" s="8">
        <f ca="1">IF(AND($D851=Finals!$B$4,$D852=1,$G852=Z$2),0,IF(AND($D851=Finals!$B$4,$D852=1),1,IF($G852=Z$2,0,Z851)))</f>
        <v>1</v>
      </c>
      <c r="AA852" s="8">
        <f ca="1">IF(AND($D851=Finals!$B$4,$D852=1,$G852=AA$2),0,IF(AND($D851=Finals!$B$4,$D852=1),1,IF($G852=AA$2,0,AA851)))</f>
        <v>1</v>
      </c>
      <c r="AB852" s="8">
        <f ca="1">IF(AND($D851=Finals!$B$4,$D852=1,$G852=AB$2),0,IF(AND($D851=Finals!$B$4,$D852=1),1,IF($G852=AB$2,0,AB851)))</f>
        <v>1</v>
      </c>
      <c r="AC852" s="8">
        <f ca="1">IF(AND($D851=Finals!$B$4,$D852=1,$G852=AC$2),0,IF(AND($D851=Finals!$B$4,$D852=1),1,IF($G852=AC$2,0,AC851)))</f>
        <v>1</v>
      </c>
      <c r="AD852" s="8">
        <f ca="1">IF(AND($D851=Finals!$B$4,$D852=1,$G852=AD$2),0,IF(AND($D851=Finals!$B$4,$D852=1),1,IF($G852=AD$2,0,AD851)))</f>
        <v>1</v>
      </c>
      <c r="AE852" s="8">
        <f ca="1">IF(AND($D851=Finals!$B$4,$D852=1,$G852=AE$2),0,IF(AND($D851=Finals!$B$4,$D852=1),1,IF($G852=AE$2,0,AE851)))</f>
        <v>1</v>
      </c>
      <c r="AF852" s="8">
        <f ca="1">IF(AND($D851=Finals!$B$4,$D852=1,$G852=AF$2),0,IF(AND($D851=Finals!$B$4,$D852=1),1,IF($G852=AF$2,0,AF851)))</f>
        <v>0</v>
      </c>
      <c r="AG852" s="8">
        <f ca="1">IF(AND($D851=Finals!$B$4,$D852=1,$G852=AG$2),0,IF(AND($D851=Finals!$B$4,$D852=1),1,IF($G852=AG$2,0,AG851)))</f>
        <v>1</v>
      </c>
      <c r="AH852" s="8">
        <f ca="1">IF(AND($D851=Finals!$B$4,$D852=1,$G852=AH$2),0,IF(AND($D851=Finals!$B$4,$D852=1),1,IF($G852=AH$2,0,AH851)))</f>
        <v>1</v>
      </c>
      <c r="AI852" s="8">
        <f ca="1">IF(AND($D851=Finals!$B$4,$D852=1,$G852=AI$2),0,IF(AND($D851=Finals!$B$4,$D852=1),1,IF($G852=AI$2,0,AI851)))</f>
        <v>1</v>
      </c>
      <c r="AJ852" s="8">
        <f ca="1">IF(AND($D851=Finals!$B$4,$D852=1,$G852=AJ$2),0,IF(AND($D851=Finals!$B$4,$D852=1),1,IF($G852=AJ$2,0,AJ851)))</f>
        <v>1</v>
      </c>
      <c r="AK852" s="8">
        <f ca="1">IF(AND($D851=Finals!$B$4,$D852=1,$G852=AK$2),0,IF(AND($D851=Finals!$B$4,$D852=1),1,IF($G852=AK$2,0,AK851)))</f>
        <v>1</v>
      </c>
      <c r="AL852" s="8">
        <f ca="1">IF(AND($D851=Finals!$B$4,$D852=1,$G852=AL$2),0,IF(AND($D851=Finals!$B$4,$D852=1),1,IF($G852=AL$2,0,AL851)))</f>
        <v>1</v>
      </c>
      <c r="AM852" s="8">
        <f ca="1">IF(AND($D851=Finals!$B$4,$D852=1,$G852=AM$2),0,IF(AND($D851=Finals!$B$4,$D852=1),1,IF($G852=AM$2,0,AM851)))</f>
        <v>1</v>
      </c>
      <c r="AN852" s="8">
        <f ca="1">IF(AND($D851=Finals!$B$4,$D852=1,$G852=AN$2),0,IF(AND($D851=Finals!$B$4,$D852=1),1,IF($G852=AN$2,0,AN851)))</f>
        <v>1</v>
      </c>
      <c r="AO852" s="8">
        <f ca="1">IF(AND($D851=Finals!$B$4,$D852=1,$G852=AO$2),0,IF(AND($D851=Finals!$B$4,$D852=1),1,IF($G852=AO$2,0,AO851)))</f>
        <v>1</v>
      </c>
      <c r="AP852" s="8">
        <f ca="1">IF(AND($D851=Finals!$B$4,$D852=1,$G852=AP$2),0,IF(AND($D851=Finals!$B$4,$D852=1),1,IF($G852=AP$2,0,AP851)))</f>
        <v>0</v>
      </c>
      <c r="AQ852" s="8">
        <f ca="1">IF(AND($D851=Finals!$B$4,$D852=1,$G852=AQ$2),0,IF(AND($D851=Finals!$B$4,$D852=1),1,IF($G852=AQ$2,0,AQ851)))</f>
        <v>1</v>
      </c>
      <c r="AR852" s="8">
        <f ca="1">IF(AND($D851=Finals!$B$4,$D852=1,$G852=AR$2),0,IF(AND($D851=Finals!$B$4,$D852=1),1,IF($G852=AR$2,0,AR851)))</f>
        <v>1</v>
      </c>
      <c r="AS852" s="8">
        <f ca="1">IF(AND($D851=Finals!$B$4,$D852=1,$G852=AS$2),0,IF(AND($D851=Finals!$B$4,$D852=1),1,IF($G852=AS$2,0,AS851)))</f>
        <v>1</v>
      </c>
      <c r="AT852" s="8">
        <f ca="1">IF(AND($D851=Finals!$B$4,$D852=1,$G852=AT$2),0,IF(AND($D851=Finals!$B$4,$D852=1),1,IF($G852=AT$2,0,AT851)))</f>
        <v>1</v>
      </c>
      <c r="AU852" s="8">
        <f ca="1">IF(AND($D851=Finals!$B$4,$D852=1,$G852=AU$2),0,IF(AND($D851=Finals!$B$4,$D852=1),1,IF($G852=AU$2,0,AU851)))</f>
        <v>1</v>
      </c>
      <c r="AV852" s="8">
        <f ca="1">IF(AND($D851=Finals!$B$4,$D852=1,$G852=AV$2),0,IF(AND($D851=Finals!$B$4,$D852=1),1,IF($G852=AV$2,0,AV851)))</f>
        <v>1</v>
      </c>
      <c r="AW852" s="8">
        <f ca="1">IF(AND($D851=Finals!$B$4,$D852=1,$G852=AW$2),0,IF(AND($D851=Finals!$B$4,$D852=1),1,IF($G852=AW$2,0,AW851)))</f>
        <v>1</v>
      </c>
      <c r="AX852" s="8">
        <f ca="1">IF(AND($D851=Finals!$B$4,$D852=1,$G852=AX$2),0,IF(AND($D851=Finals!$B$4,$D852=1),1,IF($G852=AX$2,0,AX851)))</f>
        <v>1</v>
      </c>
      <c r="AY852" s="8">
        <f ca="1">IF(AND($D851=Finals!$B$4,$D852=1,$G852=AY$2),0,IF(AND($D851=Finals!$B$4,$D852=1),1,IF($G852=AY$2,0,AY851)))</f>
        <v>1</v>
      </c>
      <c r="AZ852" s="8">
        <f ca="1">IF(AND($D851=Finals!$B$4,$D852=1,$G852=AZ$2),0,IF(AND($D851=Finals!$B$4,$D852=1),1,IF($G852=AZ$2,0,AZ851)))</f>
        <v>0</v>
      </c>
      <c r="BA852" s="8">
        <f ca="1">IF(AND($D851=Finals!$B$4,$D852=1,$G852=BA$2),0,IF(AND($D851=Finals!$B$4,$D852=1),1,IF($G852=BA$2,0,BA851)))</f>
        <v>1</v>
      </c>
      <c r="BB852" s="8">
        <f ca="1">IF(AND($D851=Finals!$B$4,$D852=1,$G852=BB$2),0,IF(AND($D851=Finals!$B$4,$D852=1),1,IF($G852=BB$2,0,BB851)))</f>
        <v>1</v>
      </c>
      <c r="BC852" s="8">
        <f ca="1">IF(AND($D851=Finals!$B$4,$D852=1,$G852=BC$2),0,IF(AND($D851=Finals!$B$4,$D852=1),1,IF($G852=BC$2,0,BC851)))</f>
        <v>1</v>
      </c>
      <c r="BD852" s="8">
        <f ca="1">IF(AND($D851=Finals!$B$4,$D852=1,$G852=BD$2),0,IF(AND($D851=Finals!$B$4,$D852=1),1,IF($G852=BD$2,0,BD851)))</f>
        <v>1</v>
      </c>
      <c r="BE852" s="8">
        <f ca="1">IF(AND($D851=Finals!$B$4,$D852=1,$G852=BE$2),0,IF(AND($D851=Finals!$B$4,$D852=1),1,IF($G852=BE$2,0,BE851)))</f>
        <v>1</v>
      </c>
      <c r="BF852" s="4">
        <f ca="1">IF(AND($D851=Finals!$B$4,$D852=1,$G852=BF$2),0,IF(AND($D851=Finals!$B$4,$D852=1),1,IF($G852=BF$2,0,BF851)))</f>
        <v>1</v>
      </c>
      <c r="BG852">
        <f t="shared" ca="1" si="1424"/>
        <v>33</v>
      </c>
      <c r="BP852">
        <v>1</v>
      </c>
      <c r="BQ852">
        <f t="shared" ref="BQ852:CZ852" ca="1" si="1529">IF(V852=1,1+BP852,BP852)</f>
        <v>1</v>
      </c>
      <c r="BR852">
        <f t="shared" ca="1" si="1529"/>
        <v>2</v>
      </c>
      <c r="BS852">
        <f t="shared" ca="1" si="1529"/>
        <v>3</v>
      </c>
      <c r="BT852">
        <f t="shared" ca="1" si="1529"/>
        <v>4</v>
      </c>
      <c r="BU852">
        <f t="shared" ca="1" si="1529"/>
        <v>5</v>
      </c>
      <c r="BV852">
        <f t="shared" ca="1" si="1529"/>
        <v>6</v>
      </c>
      <c r="BW852">
        <f t="shared" ca="1" si="1529"/>
        <v>7</v>
      </c>
      <c r="BX852">
        <f t="shared" ca="1" si="1529"/>
        <v>8</v>
      </c>
      <c r="BY852">
        <f t="shared" ca="1" si="1529"/>
        <v>9</v>
      </c>
      <c r="BZ852">
        <f t="shared" ca="1" si="1529"/>
        <v>10</v>
      </c>
      <c r="CA852">
        <f t="shared" ca="1" si="1529"/>
        <v>10</v>
      </c>
      <c r="CB852">
        <f t="shared" ca="1" si="1529"/>
        <v>11</v>
      </c>
      <c r="CC852">
        <f t="shared" ca="1" si="1529"/>
        <v>12</v>
      </c>
      <c r="CD852">
        <f t="shared" ca="1" si="1529"/>
        <v>13</v>
      </c>
      <c r="CE852">
        <f t="shared" ca="1" si="1529"/>
        <v>14</v>
      </c>
      <c r="CF852">
        <f t="shared" ca="1" si="1529"/>
        <v>15</v>
      </c>
      <c r="CG852">
        <f t="shared" ca="1" si="1529"/>
        <v>16</v>
      </c>
      <c r="CH852">
        <f t="shared" ca="1" si="1529"/>
        <v>17</v>
      </c>
      <c r="CI852">
        <f t="shared" ca="1" si="1529"/>
        <v>18</v>
      </c>
      <c r="CJ852">
        <f t="shared" ca="1" si="1529"/>
        <v>19</v>
      </c>
      <c r="CK852">
        <f t="shared" ca="1" si="1529"/>
        <v>19</v>
      </c>
      <c r="CL852">
        <f t="shared" ca="1" si="1529"/>
        <v>20</v>
      </c>
      <c r="CM852">
        <f t="shared" ca="1" si="1529"/>
        <v>21</v>
      </c>
      <c r="CN852">
        <f t="shared" ca="1" si="1529"/>
        <v>22</v>
      </c>
      <c r="CO852">
        <f t="shared" ca="1" si="1529"/>
        <v>23</v>
      </c>
      <c r="CP852">
        <f t="shared" ca="1" si="1529"/>
        <v>24</v>
      </c>
      <c r="CQ852">
        <f t="shared" ca="1" si="1529"/>
        <v>25</v>
      </c>
      <c r="CR852">
        <f t="shared" ca="1" si="1529"/>
        <v>26</v>
      </c>
      <c r="CS852">
        <f t="shared" ca="1" si="1529"/>
        <v>27</v>
      </c>
      <c r="CT852">
        <f t="shared" ca="1" si="1529"/>
        <v>28</v>
      </c>
      <c r="CU852">
        <f t="shared" ca="1" si="1529"/>
        <v>28</v>
      </c>
      <c r="CV852">
        <f t="shared" ca="1" si="1529"/>
        <v>29</v>
      </c>
      <c r="CW852">
        <f t="shared" ca="1" si="1529"/>
        <v>30</v>
      </c>
      <c r="CX852">
        <f t="shared" ca="1" si="1529"/>
        <v>31</v>
      </c>
      <c r="CY852">
        <f t="shared" ca="1" si="1529"/>
        <v>32</v>
      </c>
      <c r="CZ852">
        <f t="shared" ca="1" si="1529"/>
        <v>33</v>
      </c>
      <c r="DA852" s="5">
        <f t="shared" ca="1" si="1474"/>
        <v>1</v>
      </c>
      <c r="DB852">
        <f t="shared" ref="DB852:EK852" ca="1" si="1530">IF(DB$3&gt;$BG852,"",IF(OR(DA852=36,DA852=""),"",LOOKUP(DB$3,$BP852:$CZ852,$BP$3:$CZ$3)))</f>
        <v>2</v>
      </c>
      <c r="DC852">
        <f t="shared" ca="1" si="1530"/>
        <v>3</v>
      </c>
      <c r="DD852">
        <f t="shared" ca="1" si="1530"/>
        <v>4</v>
      </c>
      <c r="DE852">
        <f t="shared" ca="1" si="1530"/>
        <v>5</v>
      </c>
      <c r="DF852">
        <f t="shared" ca="1" si="1530"/>
        <v>6</v>
      </c>
      <c r="DG852">
        <f t="shared" ca="1" si="1530"/>
        <v>7</v>
      </c>
      <c r="DH852">
        <f t="shared" ca="1" si="1530"/>
        <v>8</v>
      </c>
      <c r="DI852">
        <f t="shared" ca="1" si="1530"/>
        <v>9</v>
      </c>
      <c r="DJ852">
        <f t="shared" ca="1" si="1530"/>
        <v>11</v>
      </c>
      <c r="DK852">
        <f t="shared" ca="1" si="1530"/>
        <v>12</v>
      </c>
      <c r="DL852">
        <f t="shared" ca="1" si="1530"/>
        <v>13</v>
      </c>
      <c r="DM852">
        <f t="shared" ca="1" si="1530"/>
        <v>14</v>
      </c>
      <c r="DN852">
        <f t="shared" ca="1" si="1530"/>
        <v>15</v>
      </c>
      <c r="DO852">
        <f t="shared" ca="1" si="1530"/>
        <v>16</v>
      </c>
      <c r="DP852">
        <f t="shared" ca="1" si="1530"/>
        <v>17</v>
      </c>
      <c r="DQ852">
        <f t="shared" ca="1" si="1530"/>
        <v>18</v>
      </c>
      <c r="DR852">
        <f t="shared" ca="1" si="1530"/>
        <v>19</v>
      </c>
      <c r="DS852">
        <f t="shared" ca="1" si="1530"/>
        <v>21</v>
      </c>
      <c r="DT852">
        <f t="shared" ca="1" si="1530"/>
        <v>22</v>
      </c>
      <c r="DU852">
        <f t="shared" ca="1" si="1530"/>
        <v>23</v>
      </c>
      <c r="DV852">
        <f t="shared" ca="1" si="1530"/>
        <v>24</v>
      </c>
      <c r="DW852">
        <f t="shared" ca="1" si="1530"/>
        <v>25</v>
      </c>
      <c r="DX852">
        <f t="shared" ca="1" si="1530"/>
        <v>26</v>
      </c>
      <c r="DY852">
        <f t="shared" ca="1" si="1530"/>
        <v>27</v>
      </c>
      <c r="DZ852">
        <f t="shared" ca="1" si="1530"/>
        <v>28</v>
      </c>
      <c r="EA852">
        <f t="shared" ca="1" si="1530"/>
        <v>29</v>
      </c>
      <c r="EB852">
        <f t="shared" ca="1" si="1530"/>
        <v>31</v>
      </c>
      <c r="EC852">
        <f t="shared" ca="1" si="1530"/>
        <v>32</v>
      </c>
      <c r="ED852">
        <f t="shared" ca="1" si="1530"/>
        <v>33</v>
      </c>
      <c r="EE852">
        <f t="shared" ca="1" si="1530"/>
        <v>34</v>
      </c>
      <c r="EF852">
        <f t="shared" ca="1" si="1530"/>
        <v>35</v>
      </c>
      <c r="EG852">
        <f t="shared" ca="1" si="1530"/>
        <v>36</v>
      </c>
      <c r="EH852" t="str">
        <f t="shared" ca="1" si="1530"/>
        <v/>
      </c>
      <c r="EI852" t="str">
        <f t="shared" ca="1" si="1530"/>
        <v/>
      </c>
      <c r="EJ852" t="str">
        <f t="shared" ca="1" si="1530"/>
        <v/>
      </c>
      <c r="EK852" t="str">
        <f t="shared" ca="1" si="1530"/>
        <v/>
      </c>
      <c r="EL852" t="str">
        <f ca="1">IF(I852=1,Finals!I857,"")</f>
        <v/>
      </c>
    </row>
    <row r="853" spans="3:142" x14ac:dyDescent="0.25">
      <c r="C853">
        <v>850</v>
      </c>
      <c r="D853">
        <f ca="1">IF(AND(Finals!K857&gt;Finals!K856,Finals!B$3="Yes"),1,IF(AND(I852=1,Finals!B$2="Yes"),1,IF(AND(E852=Finals!B$5,Calc!D852&gt;=Finals!B$4),1,IF(AND(D852=Finals!B$4,E852&lt;Finals!B$5),D852,1+D852))))</f>
        <v>10</v>
      </c>
      <c r="E853">
        <f ca="1">IF(E852=Finals!B$5,1,IF(AND(I852=1,Finals!B$2="Yes"),1,IF(D852&lt;Finals!B$4,1,Calc!E852+1)))</f>
        <v>1</v>
      </c>
      <c r="F853">
        <f>Finals!D858</f>
        <v>0</v>
      </c>
      <c r="G853">
        <f t="shared" si="1496"/>
        <v>0</v>
      </c>
      <c r="H853" t="str">
        <f ca="1">IF(AND(Finals!K857&gt;Finals!K856,Finals!B$3="Yes"),"",IF(AND(I852=1,Finals!B$2="Yes"),"",IF(D852&lt;&gt;Finals!B$4,"",1)))</f>
        <v/>
      </c>
      <c r="I853" t="str">
        <f t="shared" ca="1" si="1497"/>
        <v/>
      </c>
      <c r="J853">
        <f ca="1">IF(I853=-1,-BG852,IF(I853=1,36-BG852,0))</f>
        <v>0</v>
      </c>
      <c r="K853">
        <f t="shared" ca="1" si="1500"/>
        <v>-6876</v>
      </c>
      <c r="L853">
        <f ca="1">IF(AND($D852=0,$G853=L$3),1,IF($D852=0,0,IF($G853=L$3,1,L852)))</f>
        <v>1</v>
      </c>
      <c r="M853">
        <f ca="1">IF(AND($D852=0,$G853=M$3),1,IF($D852=0,0,IF($G853=M$3,1,M852)))</f>
        <v>1</v>
      </c>
      <c r="N853">
        <f ca="1">IF(AND($D852=0,$G853=N$3),1,IF($D852=0,0,IF($G853=N$3,1,N852)))</f>
        <v>0</v>
      </c>
      <c r="O853">
        <f ca="1">IF(AND($D852=0,$G853=O$3),1,IF($D852=0,0,IF($G853=O$3,1,O852)))</f>
        <v>0</v>
      </c>
      <c r="P853">
        <f ca="1">IF(AND($D852=0,$G853=P$3),1,IF($D852=0,0,IF($G853=P$3,1,P852)))</f>
        <v>1</v>
      </c>
      <c r="Q853">
        <f ca="1">IF(AND($D852=0,$G853=Q$3),1,IF($D852=0,0,IF($G853=Q$3,1,Q852)))</f>
        <v>0</v>
      </c>
      <c r="R853">
        <f ca="1">IF(AND($D852=0,$G853=R$3),1,IF($D852=0,0,IF($G853=R$3,1,R852)))</f>
        <v>1</v>
      </c>
      <c r="S853">
        <f ca="1">IF(AND($D852=0,$G853=S$3),1,IF($D852=0,0,IF($G853=S$3,1,S852)))</f>
        <v>1</v>
      </c>
      <c r="T853">
        <f ca="1">IF(AND($D852=0,$G853=T$3),1,IF($D852=0,0,IF($G853=T$3,1,T852)))</f>
        <v>0</v>
      </c>
      <c r="U853">
        <f ca="1">IF(AND($D852=0,$G853=U$3),1,IF($D852=0,0,IF($G853=U$3,1,U852)))</f>
        <v>1</v>
      </c>
      <c r="V853" s="5">
        <f ca="1">IF(AND($D852=Finals!$B$4,$D853=1,$G853=V$2),0,IF(AND($D852=Finals!$B$4,$D853=1),1,IF($G853=V$2,0,V852)))</f>
        <v>0</v>
      </c>
      <c r="W853" s="8">
        <f ca="1">IF(AND($D852=Finals!$B$4,$D853=1,$G853=W$2),0,IF(AND($D852=Finals!$B$4,$D853=1),1,IF($G853=W$2,0,W852)))</f>
        <v>1</v>
      </c>
      <c r="X853" s="8">
        <f ca="1">IF(AND($D852=Finals!$B$4,$D853=1,$G853=X$2),0,IF(AND($D852=Finals!$B$4,$D853=1),1,IF($G853=X$2,0,X852)))</f>
        <v>1</v>
      </c>
      <c r="Y853" s="8">
        <f ca="1">IF(AND($D852=Finals!$B$4,$D853=1,$G853=Y$2),0,IF(AND($D852=Finals!$B$4,$D853=1),1,IF($G853=Y$2,0,Y852)))</f>
        <v>1</v>
      </c>
      <c r="Z853" s="8">
        <f ca="1">IF(AND($D852=Finals!$B$4,$D853=1,$G853=Z$2),0,IF(AND($D852=Finals!$B$4,$D853=1),1,IF($G853=Z$2,0,Z852)))</f>
        <v>1</v>
      </c>
      <c r="AA853" s="8">
        <f ca="1">IF(AND($D852=Finals!$B$4,$D853=1,$G853=AA$2),0,IF(AND($D852=Finals!$B$4,$D853=1),1,IF($G853=AA$2,0,AA852)))</f>
        <v>1</v>
      </c>
      <c r="AB853" s="8">
        <f ca="1">IF(AND($D852=Finals!$B$4,$D853=1,$G853=AB$2),0,IF(AND($D852=Finals!$B$4,$D853=1),1,IF($G853=AB$2,0,AB852)))</f>
        <v>1</v>
      </c>
      <c r="AC853" s="8">
        <f ca="1">IF(AND($D852=Finals!$B$4,$D853=1,$G853=AC$2),0,IF(AND($D852=Finals!$B$4,$D853=1),1,IF($G853=AC$2,0,AC852)))</f>
        <v>1</v>
      </c>
      <c r="AD853" s="8">
        <f ca="1">IF(AND($D852=Finals!$B$4,$D853=1,$G853=AD$2),0,IF(AND($D852=Finals!$B$4,$D853=1),1,IF($G853=AD$2,0,AD852)))</f>
        <v>1</v>
      </c>
      <c r="AE853" s="8">
        <f ca="1">IF(AND($D852=Finals!$B$4,$D853=1,$G853=AE$2),0,IF(AND($D852=Finals!$B$4,$D853=1),1,IF($G853=AE$2,0,AE852)))</f>
        <v>1</v>
      </c>
      <c r="AF853" s="8">
        <f ca="1">IF(AND($D852=Finals!$B$4,$D853=1,$G853=AF$2),0,IF(AND($D852=Finals!$B$4,$D853=1),1,IF($G853=AF$2,0,AF852)))</f>
        <v>0</v>
      </c>
      <c r="AG853" s="8">
        <f ca="1">IF(AND($D852=Finals!$B$4,$D853=1,$G853=AG$2),0,IF(AND($D852=Finals!$B$4,$D853=1),1,IF($G853=AG$2,0,AG852)))</f>
        <v>1</v>
      </c>
      <c r="AH853" s="8">
        <f ca="1">IF(AND($D852=Finals!$B$4,$D853=1,$G853=AH$2),0,IF(AND($D852=Finals!$B$4,$D853=1),1,IF($G853=AH$2,0,AH852)))</f>
        <v>1</v>
      </c>
      <c r="AI853" s="8">
        <f ca="1">IF(AND($D852=Finals!$B$4,$D853=1,$G853=AI$2),0,IF(AND($D852=Finals!$B$4,$D853=1),1,IF($G853=AI$2,0,AI852)))</f>
        <v>1</v>
      </c>
      <c r="AJ853" s="8">
        <f ca="1">IF(AND($D852=Finals!$B$4,$D853=1,$G853=AJ$2),0,IF(AND($D852=Finals!$B$4,$D853=1),1,IF($G853=AJ$2,0,AJ852)))</f>
        <v>1</v>
      </c>
      <c r="AK853" s="8">
        <f ca="1">IF(AND($D852=Finals!$B$4,$D853=1,$G853=AK$2),0,IF(AND($D852=Finals!$B$4,$D853=1),1,IF($G853=AK$2,0,AK852)))</f>
        <v>1</v>
      </c>
      <c r="AL853" s="8">
        <f ca="1">IF(AND($D852=Finals!$B$4,$D853=1,$G853=AL$2),0,IF(AND($D852=Finals!$B$4,$D853=1),1,IF($G853=AL$2,0,AL852)))</f>
        <v>1</v>
      </c>
      <c r="AM853" s="8">
        <f ca="1">IF(AND($D852=Finals!$B$4,$D853=1,$G853=AM$2),0,IF(AND($D852=Finals!$B$4,$D853=1),1,IF($G853=AM$2,0,AM852)))</f>
        <v>1</v>
      </c>
      <c r="AN853" s="8">
        <f ca="1">IF(AND($D852=Finals!$B$4,$D853=1,$G853=AN$2),0,IF(AND($D852=Finals!$B$4,$D853=1),1,IF($G853=AN$2,0,AN852)))</f>
        <v>1</v>
      </c>
      <c r="AO853" s="8">
        <f ca="1">IF(AND($D852=Finals!$B$4,$D853=1,$G853=AO$2),0,IF(AND($D852=Finals!$B$4,$D853=1),1,IF($G853=AO$2,0,AO852)))</f>
        <v>1</v>
      </c>
      <c r="AP853" s="8">
        <f ca="1">IF(AND($D852=Finals!$B$4,$D853=1,$G853=AP$2),0,IF(AND($D852=Finals!$B$4,$D853=1),1,IF($G853=AP$2,0,AP852)))</f>
        <v>0</v>
      </c>
      <c r="AQ853" s="8">
        <f ca="1">IF(AND($D852=Finals!$B$4,$D853=1,$G853=AQ$2),0,IF(AND($D852=Finals!$B$4,$D853=1),1,IF($G853=AQ$2,0,AQ852)))</f>
        <v>1</v>
      </c>
      <c r="AR853" s="8">
        <f ca="1">IF(AND($D852=Finals!$B$4,$D853=1,$G853=AR$2),0,IF(AND($D852=Finals!$B$4,$D853=1),1,IF($G853=AR$2,0,AR852)))</f>
        <v>1</v>
      </c>
      <c r="AS853" s="8">
        <f ca="1">IF(AND($D852=Finals!$B$4,$D853=1,$G853=AS$2),0,IF(AND($D852=Finals!$B$4,$D853=1),1,IF($G853=AS$2,0,AS852)))</f>
        <v>1</v>
      </c>
      <c r="AT853" s="8">
        <f ca="1">IF(AND($D852=Finals!$B$4,$D853=1,$G853=AT$2),0,IF(AND($D852=Finals!$B$4,$D853=1),1,IF($G853=AT$2,0,AT852)))</f>
        <v>1</v>
      </c>
      <c r="AU853" s="8">
        <f ca="1">IF(AND($D852=Finals!$B$4,$D853=1,$G853=AU$2),0,IF(AND($D852=Finals!$B$4,$D853=1),1,IF($G853=AU$2,0,AU852)))</f>
        <v>1</v>
      </c>
      <c r="AV853" s="8">
        <f ca="1">IF(AND($D852=Finals!$B$4,$D853=1,$G853=AV$2),0,IF(AND($D852=Finals!$B$4,$D853=1),1,IF($G853=AV$2,0,AV852)))</f>
        <v>1</v>
      </c>
      <c r="AW853" s="8">
        <f ca="1">IF(AND($D852=Finals!$B$4,$D853=1,$G853=AW$2),0,IF(AND($D852=Finals!$B$4,$D853=1),1,IF($G853=AW$2,0,AW852)))</f>
        <v>1</v>
      </c>
      <c r="AX853" s="8">
        <f ca="1">IF(AND($D852=Finals!$B$4,$D853=1,$G853=AX$2),0,IF(AND($D852=Finals!$B$4,$D853=1),1,IF($G853=AX$2,0,AX852)))</f>
        <v>1</v>
      </c>
      <c r="AY853" s="8">
        <f ca="1">IF(AND($D852=Finals!$B$4,$D853=1,$G853=AY$2),0,IF(AND($D852=Finals!$B$4,$D853=1),1,IF($G853=AY$2,0,AY852)))</f>
        <v>1</v>
      </c>
      <c r="AZ853" s="8">
        <f ca="1">IF(AND($D852=Finals!$B$4,$D853=1,$G853=AZ$2),0,IF(AND($D852=Finals!$B$4,$D853=1),1,IF($G853=AZ$2,0,AZ852)))</f>
        <v>0</v>
      </c>
      <c r="BA853" s="8">
        <f ca="1">IF(AND($D852=Finals!$B$4,$D853=1,$G853=BA$2),0,IF(AND($D852=Finals!$B$4,$D853=1),1,IF($G853=BA$2,0,BA852)))</f>
        <v>1</v>
      </c>
      <c r="BB853" s="8">
        <f ca="1">IF(AND($D852=Finals!$B$4,$D853=1,$G853=BB$2),0,IF(AND($D852=Finals!$B$4,$D853=1),1,IF($G853=BB$2,0,BB852)))</f>
        <v>1</v>
      </c>
      <c r="BC853" s="8">
        <f ca="1">IF(AND($D852=Finals!$B$4,$D853=1,$G853=BC$2),0,IF(AND($D852=Finals!$B$4,$D853=1),1,IF($G853=BC$2,0,BC852)))</f>
        <v>1</v>
      </c>
      <c r="BD853" s="8">
        <f ca="1">IF(AND($D852=Finals!$B$4,$D853=1,$G853=BD$2),0,IF(AND($D852=Finals!$B$4,$D853=1),1,IF($G853=BD$2,0,BD852)))</f>
        <v>1</v>
      </c>
      <c r="BE853" s="8">
        <f ca="1">IF(AND($D852=Finals!$B$4,$D853=1,$G853=BE$2),0,IF(AND($D852=Finals!$B$4,$D853=1),1,IF($G853=BE$2,0,BE852)))</f>
        <v>1</v>
      </c>
      <c r="BF853" s="4">
        <f ca="1">IF(AND($D852=Finals!$B$4,$D853=1,$G853=BF$2),0,IF(AND($D852=Finals!$B$4,$D853=1),1,IF($G853=BF$2,0,BF852)))</f>
        <v>1</v>
      </c>
      <c r="BG853">
        <f t="shared" ca="1" si="1424"/>
        <v>33</v>
      </c>
      <c r="BP853">
        <v>1</v>
      </c>
      <c r="BQ853">
        <f t="shared" ref="BQ853:CZ853" ca="1" si="1531">IF(V853=1,1+BP853,BP853)</f>
        <v>1</v>
      </c>
      <c r="BR853">
        <f t="shared" ca="1" si="1531"/>
        <v>2</v>
      </c>
      <c r="BS853">
        <f t="shared" ca="1" si="1531"/>
        <v>3</v>
      </c>
      <c r="BT853">
        <f t="shared" ca="1" si="1531"/>
        <v>4</v>
      </c>
      <c r="BU853">
        <f t="shared" ca="1" si="1531"/>
        <v>5</v>
      </c>
      <c r="BV853">
        <f t="shared" ca="1" si="1531"/>
        <v>6</v>
      </c>
      <c r="BW853">
        <f t="shared" ca="1" si="1531"/>
        <v>7</v>
      </c>
      <c r="BX853">
        <f t="shared" ca="1" si="1531"/>
        <v>8</v>
      </c>
      <c r="BY853">
        <f t="shared" ca="1" si="1531"/>
        <v>9</v>
      </c>
      <c r="BZ853">
        <f t="shared" ca="1" si="1531"/>
        <v>10</v>
      </c>
      <c r="CA853">
        <f t="shared" ca="1" si="1531"/>
        <v>10</v>
      </c>
      <c r="CB853">
        <f t="shared" ca="1" si="1531"/>
        <v>11</v>
      </c>
      <c r="CC853">
        <f t="shared" ca="1" si="1531"/>
        <v>12</v>
      </c>
      <c r="CD853">
        <f t="shared" ca="1" si="1531"/>
        <v>13</v>
      </c>
      <c r="CE853">
        <f t="shared" ca="1" si="1531"/>
        <v>14</v>
      </c>
      <c r="CF853">
        <f t="shared" ca="1" si="1531"/>
        <v>15</v>
      </c>
      <c r="CG853">
        <f t="shared" ca="1" si="1531"/>
        <v>16</v>
      </c>
      <c r="CH853">
        <f t="shared" ca="1" si="1531"/>
        <v>17</v>
      </c>
      <c r="CI853">
        <f t="shared" ca="1" si="1531"/>
        <v>18</v>
      </c>
      <c r="CJ853">
        <f t="shared" ca="1" si="1531"/>
        <v>19</v>
      </c>
      <c r="CK853">
        <f t="shared" ca="1" si="1531"/>
        <v>19</v>
      </c>
      <c r="CL853">
        <f t="shared" ca="1" si="1531"/>
        <v>20</v>
      </c>
      <c r="CM853">
        <f t="shared" ca="1" si="1531"/>
        <v>21</v>
      </c>
      <c r="CN853">
        <f t="shared" ca="1" si="1531"/>
        <v>22</v>
      </c>
      <c r="CO853">
        <f t="shared" ca="1" si="1531"/>
        <v>23</v>
      </c>
      <c r="CP853">
        <f t="shared" ca="1" si="1531"/>
        <v>24</v>
      </c>
      <c r="CQ853">
        <f t="shared" ca="1" si="1531"/>
        <v>25</v>
      </c>
      <c r="CR853">
        <f t="shared" ca="1" si="1531"/>
        <v>26</v>
      </c>
      <c r="CS853">
        <f t="shared" ca="1" si="1531"/>
        <v>27</v>
      </c>
      <c r="CT853">
        <f t="shared" ca="1" si="1531"/>
        <v>28</v>
      </c>
      <c r="CU853">
        <f t="shared" ca="1" si="1531"/>
        <v>28</v>
      </c>
      <c r="CV853">
        <f t="shared" ca="1" si="1531"/>
        <v>29</v>
      </c>
      <c r="CW853">
        <f t="shared" ca="1" si="1531"/>
        <v>30</v>
      </c>
      <c r="CX853">
        <f t="shared" ca="1" si="1531"/>
        <v>31</v>
      </c>
      <c r="CY853">
        <f t="shared" ca="1" si="1531"/>
        <v>32</v>
      </c>
      <c r="CZ853">
        <f t="shared" ca="1" si="1531"/>
        <v>33</v>
      </c>
      <c r="DA853" s="5">
        <f t="shared" ca="1" si="1474"/>
        <v>1</v>
      </c>
      <c r="DB853">
        <f t="shared" ref="DB853:EK853" ca="1" si="1532">IF(DB$3&gt;$BG853,"",IF(OR(DA853=36,DA853=""),"",LOOKUP(DB$3,$BP853:$CZ853,$BP$3:$CZ$3)))</f>
        <v>2</v>
      </c>
      <c r="DC853">
        <f t="shared" ca="1" si="1532"/>
        <v>3</v>
      </c>
      <c r="DD853">
        <f t="shared" ca="1" si="1532"/>
        <v>4</v>
      </c>
      <c r="DE853">
        <f t="shared" ca="1" si="1532"/>
        <v>5</v>
      </c>
      <c r="DF853">
        <f t="shared" ca="1" si="1532"/>
        <v>6</v>
      </c>
      <c r="DG853">
        <f t="shared" ca="1" si="1532"/>
        <v>7</v>
      </c>
      <c r="DH853">
        <f t="shared" ca="1" si="1532"/>
        <v>8</v>
      </c>
      <c r="DI853">
        <f t="shared" ca="1" si="1532"/>
        <v>9</v>
      </c>
      <c r="DJ853">
        <f t="shared" ca="1" si="1532"/>
        <v>11</v>
      </c>
      <c r="DK853">
        <f t="shared" ca="1" si="1532"/>
        <v>12</v>
      </c>
      <c r="DL853">
        <f t="shared" ca="1" si="1532"/>
        <v>13</v>
      </c>
      <c r="DM853">
        <f t="shared" ca="1" si="1532"/>
        <v>14</v>
      </c>
      <c r="DN853">
        <f t="shared" ca="1" si="1532"/>
        <v>15</v>
      </c>
      <c r="DO853">
        <f t="shared" ca="1" si="1532"/>
        <v>16</v>
      </c>
      <c r="DP853">
        <f t="shared" ca="1" si="1532"/>
        <v>17</v>
      </c>
      <c r="DQ853">
        <f t="shared" ca="1" si="1532"/>
        <v>18</v>
      </c>
      <c r="DR853">
        <f t="shared" ca="1" si="1532"/>
        <v>19</v>
      </c>
      <c r="DS853">
        <f t="shared" ca="1" si="1532"/>
        <v>21</v>
      </c>
      <c r="DT853">
        <f t="shared" ca="1" si="1532"/>
        <v>22</v>
      </c>
      <c r="DU853">
        <f t="shared" ca="1" si="1532"/>
        <v>23</v>
      </c>
      <c r="DV853">
        <f t="shared" ca="1" si="1532"/>
        <v>24</v>
      </c>
      <c r="DW853">
        <f t="shared" ca="1" si="1532"/>
        <v>25</v>
      </c>
      <c r="DX853">
        <f t="shared" ca="1" si="1532"/>
        <v>26</v>
      </c>
      <c r="DY853">
        <f t="shared" ca="1" si="1532"/>
        <v>27</v>
      </c>
      <c r="DZ853">
        <f t="shared" ca="1" si="1532"/>
        <v>28</v>
      </c>
      <c r="EA853">
        <f t="shared" ca="1" si="1532"/>
        <v>29</v>
      </c>
      <c r="EB853">
        <f t="shared" ca="1" si="1532"/>
        <v>31</v>
      </c>
      <c r="EC853">
        <f t="shared" ca="1" si="1532"/>
        <v>32</v>
      </c>
      <c r="ED853">
        <f t="shared" ca="1" si="1532"/>
        <v>33</v>
      </c>
      <c r="EE853">
        <f t="shared" ca="1" si="1532"/>
        <v>34</v>
      </c>
      <c r="EF853">
        <f t="shared" ca="1" si="1532"/>
        <v>35</v>
      </c>
      <c r="EG853">
        <f t="shared" ca="1" si="1532"/>
        <v>36</v>
      </c>
      <c r="EH853" t="str">
        <f t="shared" ca="1" si="1532"/>
        <v/>
      </c>
      <c r="EI853" t="str">
        <f t="shared" ca="1" si="1532"/>
        <v/>
      </c>
      <c r="EJ853" t="str">
        <f t="shared" ca="1" si="1532"/>
        <v/>
      </c>
      <c r="EK853" t="str">
        <f t="shared" ca="1" si="1532"/>
        <v/>
      </c>
      <c r="EL853" t="str">
        <f ca="1">IF(I853=1,Finals!I858,"")</f>
        <v/>
      </c>
    </row>
    <row r="854" spans="3:142" x14ac:dyDescent="0.25">
      <c r="C854">
        <v>851</v>
      </c>
      <c r="D854">
        <f ca="1">IF(AND(Finals!K858&gt;Finals!K857,Finals!B$3="Yes"),1,IF(AND(I853=1,Finals!B$2="Yes"),1,IF(AND(E853=Finals!B$5,Calc!D853&gt;=Finals!B$4),1,IF(AND(D853=Finals!B$4,E853&lt;Finals!B$5),D853,1+D853))))</f>
        <v>10</v>
      </c>
      <c r="E854">
        <f ca="1">IF(E853=Finals!B$5,1,IF(AND(I853=1,Finals!B$2="Yes"),1,IF(D853&lt;Finals!B$4,1,Calc!E853+1)))</f>
        <v>2</v>
      </c>
      <c r="F854">
        <f>Finals!D859</f>
        <v>0</v>
      </c>
      <c r="G854">
        <f t="shared" si="1496"/>
        <v>0</v>
      </c>
      <c r="H854">
        <f ca="1">IF(AND(Finals!K858&gt;Finals!K857,Finals!B$3="Yes"),"",IF(AND(I853=1,Finals!B$2="Yes"),"",IF(D853&lt;&gt;Finals!B$4,"",1)))</f>
        <v>1</v>
      </c>
      <c r="I854">
        <f t="shared" ca="1" si="1497"/>
        <v>-1</v>
      </c>
      <c r="J854">
        <f ca="1">IF(I854=-1,-BG853,IF(I854=1,36-BG853,0))</f>
        <v>-33</v>
      </c>
      <c r="K854">
        <f t="shared" ca="1" si="1500"/>
        <v>-6909</v>
      </c>
      <c r="L854">
        <f ca="1">IF(AND($D853=0,$G854=L$3),1,IF($D853=0,0,IF($G854=L$3,1,L853)))</f>
        <v>1</v>
      </c>
      <c r="M854">
        <f ca="1">IF(AND($D853=0,$G854=M$3),1,IF($D853=0,0,IF($G854=M$3,1,M853)))</f>
        <v>1</v>
      </c>
      <c r="N854">
        <f ca="1">IF(AND($D853=0,$G854=N$3),1,IF($D853=0,0,IF($G854=N$3,1,N853)))</f>
        <v>0</v>
      </c>
      <c r="O854">
        <f ca="1">IF(AND($D853=0,$G854=O$3),1,IF($D853=0,0,IF($G854=O$3,1,O853)))</f>
        <v>0</v>
      </c>
      <c r="P854">
        <f ca="1">IF(AND($D853=0,$G854=P$3),1,IF($D853=0,0,IF($G854=P$3,1,P853)))</f>
        <v>1</v>
      </c>
      <c r="Q854">
        <f ca="1">IF(AND($D853=0,$G854=Q$3),1,IF($D853=0,0,IF($G854=Q$3,1,Q853)))</f>
        <v>0</v>
      </c>
      <c r="R854">
        <f ca="1">IF(AND($D853=0,$G854=R$3),1,IF($D853=0,0,IF($G854=R$3,1,R853)))</f>
        <v>1</v>
      </c>
      <c r="S854">
        <f ca="1">IF(AND($D853=0,$G854=S$3),1,IF($D853=0,0,IF($G854=S$3,1,S853)))</f>
        <v>1</v>
      </c>
      <c r="T854">
        <f ca="1">IF(AND($D853=0,$G854=T$3),1,IF($D853=0,0,IF($G854=T$3,1,T853)))</f>
        <v>0</v>
      </c>
      <c r="U854">
        <f ca="1">IF(AND($D853=0,$G854=U$3),1,IF($D853=0,0,IF($G854=U$3,1,U853)))</f>
        <v>1</v>
      </c>
      <c r="V854" s="5">
        <f ca="1">IF(AND($D853=Finals!$B$4,$D854=1,$G854=V$2),0,IF(AND($D853=Finals!$B$4,$D854=1),1,IF($G854=V$2,0,V853)))</f>
        <v>0</v>
      </c>
      <c r="W854" s="8">
        <f ca="1">IF(AND($D853=Finals!$B$4,$D854=1,$G854=W$2),0,IF(AND($D853=Finals!$B$4,$D854=1),1,IF($G854=W$2,0,W853)))</f>
        <v>1</v>
      </c>
      <c r="X854" s="8">
        <f ca="1">IF(AND($D853=Finals!$B$4,$D854=1,$G854=X$2),0,IF(AND($D853=Finals!$B$4,$D854=1),1,IF($G854=X$2,0,X853)))</f>
        <v>1</v>
      </c>
      <c r="Y854" s="8">
        <f ca="1">IF(AND($D853=Finals!$B$4,$D854=1,$G854=Y$2),0,IF(AND($D853=Finals!$B$4,$D854=1),1,IF($G854=Y$2,0,Y853)))</f>
        <v>1</v>
      </c>
      <c r="Z854" s="8">
        <f ca="1">IF(AND($D853=Finals!$B$4,$D854=1,$G854=Z$2),0,IF(AND($D853=Finals!$B$4,$D854=1),1,IF($G854=Z$2,0,Z853)))</f>
        <v>1</v>
      </c>
      <c r="AA854" s="8">
        <f ca="1">IF(AND($D853=Finals!$B$4,$D854=1,$G854=AA$2),0,IF(AND($D853=Finals!$B$4,$D854=1),1,IF($G854=AA$2,0,AA853)))</f>
        <v>1</v>
      </c>
      <c r="AB854" s="8">
        <f ca="1">IF(AND($D853=Finals!$B$4,$D854=1,$G854=AB$2),0,IF(AND($D853=Finals!$B$4,$D854=1),1,IF($G854=AB$2,0,AB853)))</f>
        <v>1</v>
      </c>
      <c r="AC854" s="8">
        <f ca="1">IF(AND($D853=Finals!$B$4,$D854=1,$G854=AC$2),0,IF(AND($D853=Finals!$B$4,$D854=1),1,IF($G854=AC$2,0,AC853)))</f>
        <v>1</v>
      </c>
      <c r="AD854" s="8">
        <f ca="1">IF(AND($D853=Finals!$B$4,$D854=1,$G854=AD$2),0,IF(AND($D853=Finals!$B$4,$D854=1),1,IF($G854=AD$2,0,AD853)))</f>
        <v>1</v>
      </c>
      <c r="AE854" s="8">
        <f ca="1">IF(AND($D853=Finals!$B$4,$D854=1,$G854=AE$2),0,IF(AND($D853=Finals!$B$4,$D854=1),1,IF($G854=AE$2,0,AE853)))</f>
        <v>1</v>
      </c>
      <c r="AF854" s="8">
        <f ca="1">IF(AND($D853=Finals!$B$4,$D854=1,$G854=AF$2),0,IF(AND($D853=Finals!$B$4,$D854=1),1,IF($G854=AF$2,0,AF853)))</f>
        <v>0</v>
      </c>
      <c r="AG854" s="8">
        <f ca="1">IF(AND($D853=Finals!$B$4,$D854=1,$G854=AG$2),0,IF(AND($D853=Finals!$B$4,$D854=1),1,IF($G854=AG$2,0,AG853)))</f>
        <v>1</v>
      </c>
      <c r="AH854" s="8">
        <f ca="1">IF(AND($D853=Finals!$B$4,$D854=1,$G854=AH$2),0,IF(AND($D853=Finals!$B$4,$D854=1),1,IF($G854=AH$2,0,AH853)))</f>
        <v>1</v>
      </c>
      <c r="AI854" s="8">
        <f ca="1">IF(AND($D853=Finals!$B$4,$D854=1,$G854=AI$2),0,IF(AND($D853=Finals!$B$4,$D854=1),1,IF($G854=AI$2,0,AI853)))</f>
        <v>1</v>
      </c>
      <c r="AJ854" s="8">
        <f ca="1">IF(AND($D853=Finals!$B$4,$D854=1,$G854=AJ$2),0,IF(AND($D853=Finals!$B$4,$D854=1),1,IF($G854=AJ$2,0,AJ853)))</f>
        <v>1</v>
      </c>
      <c r="AK854" s="8">
        <f ca="1">IF(AND($D853=Finals!$B$4,$D854=1,$G854=AK$2),0,IF(AND($D853=Finals!$B$4,$D854=1),1,IF($G854=AK$2,0,AK853)))</f>
        <v>1</v>
      </c>
      <c r="AL854" s="8">
        <f ca="1">IF(AND($D853=Finals!$B$4,$D854=1,$G854=AL$2),0,IF(AND($D853=Finals!$B$4,$D854=1),1,IF($G854=AL$2,0,AL853)))</f>
        <v>1</v>
      </c>
      <c r="AM854" s="8">
        <f ca="1">IF(AND($D853=Finals!$B$4,$D854=1,$G854=AM$2),0,IF(AND($D853=Finals!$B$4,$D854=1),1,IF($G854=AM$2,0,AM853)))</f>
        <v>1</v>
      </c>
      <c r="AN854" s="8">
        <f ca="1">IF(AND($D853=Finals!$B$4,$D854=1,$G854=AN$2),0,IF(AND($D853=Finals!$B$4,$D854=1),1,IF($G854=AN$2,0,AN853)))</f>
        <v>1</v>
      </c>
      <c r="AO854" s="8">
        <f ca="1">IF(AND($D853=Finals!$B$4,$D854=1,$G854=AO$2),0,IF(AND($D853=Finals!$B$4,$D854=1),1,IF($G854=AO$2,0,AO853)))</f>
        <v>1</v>
      </c>
      <c r="AP854" s="8">
        <f ca="1">IF(AND($D853=Finals!$B$4,$D854=1,$G854=AP$2),0,IF(AND($D853=Finals!$B$4,$D854=1),1,IF($G854=AP$2,0,AP853)))</f>
        <v>0</v>
      </c>
      <c r="AQ854" s="8">
        <f ca="1">IF(AND($D853=Finals!$B$4,$D854=1,$G854=AQ$2),0,IF(AND($D853=Finals!$B$4,$D854=1),1,IF($G854=AQ$2,0,AQ853)))</f>
        <v>1</v>
      </c>
      <c r="AR854" s="8">
        <f ca="1">IF(AND($D853=Finals!$B$4,$D854=1,$G854=AR$2),0,IF(AND($D853=Finals!$B$4,$D854=1),1,IF($G854=AR$2,0,AR853)))</f>
        <v>1</v>
      </c>
      <c r="AS854" s="8">
        <f ca="1">IF(AND($D853=Finals!$B$4,$D854=1,$G854=AS$2),0,IF(AND($D853=Finals!$B$4,$D854=1),1,IF($G854=AS$2,0,AS853)))</f>
        <v>1</v>
      </c>
      <c r="AT854" s="8">
        <f ca="1">IF(AND($D853=Finals!$B$4,$D854=1,$G854=AT$2),0,IF(AND($D853=Finals!$B$4,$D854=1),1,IF($G854=AT$2,0,AT853)))</f>
        <v>1</v>
      </c>
      <c r="AU854" s="8">
        <f ca="1">IF(AND($D853=Finals!$B$4,$D854=1,$G854=AU$2),0,IF(AND($D853=Finals!$B$4,$D854=1),1,IF($G854=AU$2,0,AU853)))</f>
        <v>1</v>
      </c>
      <c r="AV854" s="8">
        <f ca="1">IF(AND($D853=Finals!$B$4,$D854=1,$G854=AV$2),0,IF(AND($D853=Finals!$B$4,$D854=1),1,IF($G854=AV$2,0,AV853)))</f>
        <v>1</v>
      </c>
      <c r="AW854" s="8">
        <f ca="1">IF(AND($D853=Finals!$B$4,$D854=1,$G854=AW$2),0,IF(AND($D853=Finals!$B$4,$D854=1),1,IF($G854=AW$2,0,AW853)))</f>
        <v>1</v>
      </c>
      <c r="AX854" s="8">
        <f ca="1">IF(AND($D853=Finals!$B$4,$D854=1,$G854=AX$2),0,IF(AND($D853=Finals!$B$4,$D854=1),1,IF($G854=AX$2,0,AX853)))</f>
        <v>1</v>
      </c>
      <c r="AY854" s="8">
        <f ca="1">IF(AND($D853=Finals!$B$4,$D854=1,$G854=AY$2),0,IF(AND($D853=Finals!$B$4,$D854=1),1,IF($G854=AY$2,0,AY853)))</f>
        <v>1</v>
      </c>
      <c r="AZ854" s="8">
        <f ca="1">IF(AND($D853=Finals!$B$4,$D854=1,$G854=AZ$2),0,IF(AND($D853=Finals!$B$4,$D854=1),1,IF($G854=AZ$2,0,AZ853)))</f>
        <v>0</v>
      </c>
      <c r="BA854" s="8">
        <f ca="1">IF(AND($D853=Finals!$B$4,$D854=1,$G854=BA$2),0,IF(AND($D853=Finals!$B$4,$D854=1),1,IF($G854=BA$2,0,BA853)))</f>
        <v>1</v>
      </c>
      <c r="BB854" s="8">
        <f ca="1">IF(AND($D853=Finals!$B$4,$D854=1,$G854=BB$2),0,IF(AND($D853=Finals!$B$4,$D854=1),1,IF($G854=BB$2,0,BB853)))</f>
        <v>1</v>
      </c>
      <c r="BC854" s="8">
        <f ca="1">IF(AND($D853=Finals!$B$4,$D854=1,$G854=BC$2),0,IF(AND($D853=Finals!$B$4,$D854=1),1,IF($G854=BC$2,0,BC853)))</f>
        <v>1</v>
      </c>
      <c r="BD854" s="8">
        <f ca="1">IF(AND($D853=Finals!$B$4,$D854=1,$G854=BD$2),0,IF(AND($D853=Finals!$B$4,$D854=1),1,IF($G854=BD$2,0,BD853)))</f>
        <v>1</v>
      </c>
      <c r="BE854" s="8">
        <f ca="1">IF(AND($D853=Finals!$B$4,$D854=1,$G854=BE$2),0,IF(AND($D853=Finals!$B$4,$D854=1),1,IF($G854=BE$2,0,BE853)))</f>
        <v>1</v>
      </c>
      <c r="BF854" s="4">
        <f ca="1">IF(AND($D853=Finals!$B$4,$D854=1,$G854=BF$2),0,IF(AND($D853=Finals!$B$4,$D854=1),1,IF($G854=BF$2,0,BF853)))</f>
        <v>1</v>
      </c>
      <c r="BG854">
        <f t="shared" ca="1" si="1424"/>
        <v>33</v>
      </c>
      <c r="BP854">
        <v>1</v>
      </c>
      <c r="BQ854">
        <f t="shared" ref="BQ854:CZ854" ca="1" si="1533">IF(V854=1,1+BP854,BP854)</f>
        <v>1</v>
      </c>
      <c r="BR854">
        <f t="shared" ca="1" si="1533"/>
        <v>2</v>
      </c>
      <c r="BS854">
        <f t="shared" ca="1" si="1533"/>
        <v>3</v>
      </c>
      <c r="BT854">
        <f t="shared" ca="1" si="1533"/>
        <v>4</v>
      </c>
      <c r="BU854">
        <f t="shared" ca="1" si="1533"/>
        <v>5</v>
      </c>
      <c r="BV854">
        <f t="shared" ca="1" si="1533"/>
        <v>6</v>
      </c>
      <c r="BW854">
        <f t="shared" ca="1" si="1533"/>
        <v>7</v>
      </c>
      <c r="BX854">
        <f t="shared" ca="1" si="1533"/>
        <v>8</v>
      </c>
      <c r="BY854">
        <f t="shared" ca="1" si="1533"/>
        <v>9</v>
      </c>
      <c r="BZ854">
        <f t="shared" ca="1" si="1533"/>
        <v>10</v>
      </c>
      <c r="CA854">
        <f t="shared" ca="1" si="1533"/>
        <v>10</v>
      </c>
      <c r="CB854">
        <f t="shared" ca="1" si="1533"/>
        <v>11</v>
      </c>
      <c r="CC854">
        <f t="shared" ca="1" si="1533"/>
        <v>12</v>
      </c>
      <c r="CD854">
        <f t="shared" ca="1" si="1533"/>
        <v>13</v>
      </c>
      <c r="CE854">
        <f t="shared" ca="1" si="1533"/>
        <v>14</v>
      </c>
      <c r="CF854">
        <f t="shared" ca="1" si="1533"/>
        <v>15</v>
      </c>
      <c r="CG854">
        <f t="shared" ca="1" si="1533"/>
        <v>16</v>
      </c>
      <c r="CH854">
        <f t="shared" ca="1" si="1533"/>
        <v>17</v>
      </c>
      <c r="CI854">
        <f t="shared" ca="1" si="1533"/>
        <v>18</v>
      </c>
      <c r="CJ854">
        <f t="shared" ca="1" si="1533"/>
        <v>19</v>
      </c>
      <c r="CK854">
        <f t="shared" ca="1" si="1533"/>
        <v>19</v>
      </c>
      <c r="CL854">
        <f t="shared" ca="1" si="1533"/>
        <v>20</v>
      </c>
      <c r="CM854">
        <f t="shared" ca="1" si="1533"/>
        <v>21</v>
      </c>
      <c r="CN854">
        <f t="shared" ca="1" si="1533"/>
        <v>22</v>
      </c>
      <c r="CO854">
        <f t="shared" ca="1" si="1533"/>
        <v>23</v>
      </c>
      <c r="CP854">
        <f t="shared" ca="1" si="1533"/>
        <v>24</v>
      </c>
      <c r="CQ854">
        <f t="shared" ca="1" si="1533"/>
        <v>25</v>
      </c>
      <c r="CR854">
        <f t="shared" ca="1" si="1533"/>
        <v>26</v>
      </c>
      <c r="CS854">
        <f t="shared" ca="1" si="1533"/>
        <v>27</v>
      </c>
      <c r="CT854">
        <f t="shared" ca="1" si="1533"/>
        <v>28</v>
      </c>
      <c r="CU854">
        <f t="shared" ca="1" si="1533"/>
        <v>28</v>
      </c>
      <c r="CV854">
        <f t="shared" ca="1" si="1533"/>
        <v>29</v>
      </c>
      <c r="CW854">
        <f t="shared" ca="1" si="1533"/>
        <v>30</v>
      </c>
      <c r="CX854">
        <f t="shared" ca="1" si="1533"/>
        <v>31</v>
      </c>
      <c r="CY854">
        <f t="shared" ca="1" si="1533"/>
        <v>32</v>
      </c>
      <c r="CZ854">
        <f t="shared" ca="1" si="1533"/>
        <v>33</v>
      </c>
      <c r="DA854" s="5">
        <f t="shared" ca="1" si="1474"/>
        <v>1</v>
      </c>
      <c r="DB854">
        <f t="shared" ref="DB854:EK854" ca="1" si="1534">IF(DB$3&gt;$BG854,"",IF(OR(DA854=36,DA854=""),"",LOOKUP(DB$3,$BP854:$CZ854,$BP$3:$CZ$3)))</f>
        <v>2</v>
      </c>
      <c r="DC854">
        <f t="shared" ca="1" si="1534"/>
        <v>3</v>
      </c>
      <c r="DD854">
        <f t="shared" ca="1" si="1534"/>
        <v>4</v>
      </c>
      <c r="DE854">
        <f t="shared" ca="1" si="1534"/>
        <v>5</v>
      </c>
      <c r="DF854">
        <f t="shared" ca="1" si="1534"/>
        <v>6</v>
      </c>
      <c r="DG854">
        <f t="shared" ca="1" si="1534"/>
        <v>7</v>
      </c>
      <c r="DH854">
        <f t="shared" ca="1" si="1534"/>
        <v>8</v>
      </c>
      <c r="DI854">
        <f t="shared" ca="1" si="1534"/>
        <v>9</v>
      </c>
      <c r="DJ854">
        <f t="shared" ca="1" si="1534"/>
        <v>11</v>
      </c>
      <c r="DK854">
        <f t="shared" ca="1" si="1534"/>
        <v>12</v>
      </c>
      <c r="DL854">
        <f t="shared" ca="1" si="1534"/>
        <v>13</v>
      </c>
      <c r="DM854">
        <f t="shared" ca="1" si="1534"/>
        <v>14</v>
      </c>
      <c r="DN854">
        <f t="shared" ca="1" si="1534"/>
        <v>15</v>
      </c>
      <c r="DO854">
        <f t="shared" ca="1" si="1534"/>
        <v>16</v>
      </c>
      <c r="DP854">
        <f t="shared" ca="1" si="1534"/>
        <v>17</v>
      </c>
      <c r="DQ854">
        <f t="shared" ca="1" si="1534"/>
        <v>18</v>
      </c>
      <c r="DR854">
        <f t="shared" ca="1" si="1534"/>
        <v>19</v>
      </c>
      <c r="DS854">
        <f t="shared" ca="1" si="1534"/>
        <v>21</v>
      </c>
      <c r="DT854">
        <f t="shared" ca="1" si="1534"/>
        <v>22</v>
      </c>
      <c r="DU854">
        <f t="shared" ca="1" si="1534"/>
        <v>23</v>
      </c>
      <c r="DV854">
        <f t="shared" ca="1" si="1534"/>
        <v>24</v>
      </c>
      <c r="DW854">
        <f t="shared" ca="1" si="1534"/>
        <v>25</v>
      </c>
      <c r="DX854">
        <f t="shared" ca="1" si="1534"/>
        <v>26</v>
      </c>
      <c r="DY854">
        <f t="shared" ca="1" si="1534"/>
        <v>27</v>
      </c>
      <c r="DZ854">
        <f t="shared" ca="1" si="1534"/>
        <v>28</v>
      </c>
      <c r="EA854">
        <f t="shared" ca="1" si="1534"/>
        <v>29</v>
      </c>
      <c r="EB854">
        <f t="shared" ca="1" si="1534"/>
        <v>31</v>
      </c>
      <c r="EC854">
        <f t="shared" ca="1" si="1534"/>
        <v>32</v>
      </c>
      <c r="ED854">
        <f t="shared" ca="1" si="1534"/>
        <v>33</v>
      </c>
      <c r="EE854">
        <f t="shared" ca="1" si="1534"/>
        <v>34</v>
      </c>
      <c r="EF854">
        <f t="shared" ca="1" si="1534"/>
        <v>35</v>
      </c>
      <c r="EG854">
        <f t="shared" ca="1" si="1534"/>
        <v>36</v>
      </c>
      <c r="EH854" t="str">
        <f t="shared" ca="1" si="1534"/>
        <v/>
      </c>
      <c r="EI854" t="str">
        <f t="shared" ca="1" si="1534"/>
        <v/>
      </c>
      <c r="EJ854" t="str">
        <f t="shared" ca="1" si="1534"/>
        <v/>
      </c>
      <c r="EK854" t="str">
        <f t="shared" ca="1" si="1534"/>
        <v/>
      </c>
      <c r="EL854" t="str">
        <f ca="1">IF(I854=1,Finals!I859,"")</f>
        <v/>
      </c>
    </row>
    <row r="855" spans="3:142" x14ac:dyDescent="0.25">
      <c r="C855">
        <v>852</v>
      </c>
      <c r="D855">
        <f ca="1">IF(AND(Finals!K859&gt;Finals!K858,Finals!B$3="Yes"),1,IF(AND(I854=1,Finals!B$2="Yes"),1,IF(AND(E854=Finals!B$5,Calc!D854&gt;=Finals!B$4),1,IF(AND(D854=Finals!B$4,E854&lt;Finals!B$5),D854,1+D854))))</f>
        <v>10</v>
      </c>
      <c r="E855">
        <f ca="1">IF(E854=Finals!B$5,1,IF(AND(I854=1,Finals!B$2="Yes"),1,IF(D854&lt;Finals!B$4,1,Calc!E854+1)))</f>
        <v>3</v>
      </c>
      <c r="F855">
        <f>Finals!D860</f>
        <v>0</v>
      </c>
      <c r="G855">
        <f t="shared" si="1496"/>
        <v>0</v>
      </c>
      <c r="H855">
        <f ca="1">IF(AND(Finals!K859&gt;Finals!K858,Finals!B$3="Yes"),"",IF(AND(I854=1,Finals!B$2="Yes"),"",IF(D854&lt;&gt;Finals!B$4,"",1)))</f>
        <v>1</v>
      </c>
      <c r="I855">
        <f t="shared" ca="1" si="1497"/>
        <v>-1</v>
      </c>
      <c r="J855">
        <f ca="1">IF(I855=-1,-BG854,IF(I855=1,36-BG854,0))</f>
        <v>-33</v>
      </c>
      <c r="K855">
        <f t="shared" ca="1" si="1500"/>
        <v>-6942</v>
      </c>
      <c r="L855">
        <f ca="1">IF(AND($D854=0,$G855=L$3),1,IF($D854=0,0,IF($G855=L$3,1,L854)))</f>
        <v>1</v>
      </c>
      <c r="M855">
        <f ca="1">IF(AND($D854=0,$G855=M$3),1,IF($D854=0,0,IF($G855=M$3,1,M854)))</f>
        <v>1</v>
      </c>
      <c r="N855">
        <f ca="1">IF(AND($D854=0,$G855=N$3),1,IF($D854=0,0,IF($G855=N$3,1,N854)))</f>
        <v>0</v>
      </c>
      <c r="O855">
        <f ca="1">IF(AND($D854=0,$G855=O$3),1,IF($D854=0,0,IF($G855=O$3,1,O854)))</f>
        <v>0</v>
      </c>
      <c r="P855">
        <f ca="1">IF(AND($D854=0,$G855=P$3),1,IF($D854=0,0,IF($G855=P$3,1,P854)))</f>
        <v>1</v>
      </c>
      <c r="Q855">
        <f ca="1">IF(AND($D854=0,$G855=Q$3),1,IF($D854=0,0,IF($G855=Q$3,1,Q854)))</f>
        <v>0</v>
      </c>
      <c r="R855">
        <f ca="1">IF(AND($D854=0,$G855=R$3),1,IF($D854=0,0,IF($G855=R$3,1,R854)))</f>
        <v>1</v>
      </c>
      <c r="S855">
        <f ca="1">IF(AND($D854=0,$G855=S$3),1,IF($D854=0,0,IF($G855=S$3,1,S854)))</f>
        <v>1</v>
      </c>
      <c r="T855">
        <f ca="1">IF(AND($D854=0,$G855=T$3),1,IF($D854=0,0,IF($G855=T$3,1,T854)))</f>
        <v>0</v>
      </c>
      <c r="U855">
        <f ca="1">IF(AND($D854=0,$G855=U$3),1,IF($D854=0,0,IF($G855=U$3,1,U854)))</f>
        <v>1</v>
      </c>
      <c r="V855" s="5">
        <f ca="1">IF(AND($D854=Finals!$B$4,$D855=1,$G855=V$2),0,IF(AND($D854=Finals!$B$4,$D855=1),1,IF($G855=V$2,0,V854)))</f>
        <v>0</v>
      </c>
      <c r="W855" s="8">
        <f ca="1">IF(AND($D854=Finals!$B$4,$D855=1,$G855=W$2),0,IF(AND($D854=Finals!$B$4,$D855=1),1,IF($G855=W$2,0,W854)))</f>
        <v>1</v>
      </c>
      <c r="X855" s="8">
        <f ca="1">IF(AND($D854=Finals!$B$4,$D855=1,$G855=X$2),0,IF(AND($D854=Finals!$B$4,$D855=1),1,IF($G855=X$2,0,X854)))</f>
        <v>1</v>
      </c>
      <c r="Y855" s="8">
        <f ca="1">IF(AND($D854=Finals!$B$4,$D855=1,$G855=Y$2),0,IF(AND($D854=Finals!$B$4,$D855=1),1,IF($G855=Y$2,0,Y854)))</f>
        <v>1</v>
      </c>
      <c r="Z855" s="8">
        <f ca="1">IF(AND($D854=Finals!$B$4,$D855=1,$G855=Z$2),0,IF(AND($D854=Finals!$B$4,$D855=1),1,IF($G855=Z$2,0,Z854)))</f>
        <v>1</v>
      </c>
      <c r="AA855" s="8">
        <f ca="1">IF(AND($D854=Finals!$B$4,$D855=1,$G855=AA$2),0,IF(AND($D854=Finals!$B$4,$D855=1),1,IF($G855=AA$2,0,AA854)))</f>
        <v>1</v>
      </c>
      <c r="AB855" s="8">
        <f ca="1">IF(AND($D854=Finals!$B$4,$D855=1,$G855=AB$2),0,IF(AND($D854=Finals!$B$4,$D855=1),1,IF($G855=AB$2,0,AB854)))</f>
        <v>1</v>
      </c>
      <c r="AC855" s="8">
        <f ca="1">IF(AND($D854=Finals!$B$4,$D855=1,$G855=AC$2),0,IF(AND($D854=Finals!$B$4,$D855=1),1,IF($G855=AC$2,0,AC854)))</f>
        <v>1</v>
      </c>
      <c r="AD855" s="8">
        <f ca="1">IF(AND($D854=Finals!$B$4,$D855=1,$G855=AD$2),0,IF(AND($D854=Finals!$B$4,$D855=1),1,IF($G855=AD$2,0,AD854)))</f>
        <v>1</v>
      </c>
      <c r="AE855" s="8">
        <f ca="1">IF(AND($D854=Finals!$B$4,$D855=1,$G855=AE$2),0,IF(AND($D854=Finals!$B$4,$D855=1),1,IF($G855=AE$2,0,AE854)))</f>
        <v>1</v>
      </c>
      <c r="AF855" s="8">
        <f ca="1">IF(AND($D854=Finals!$B$4,$D855=1,$G855=AF$2),0,IF(AND($D854=Finals!$B$4,$D855=1),1,IF($G855=AF$2,0,AF854)))</f>
        <v>0</v>
      </c>
      <c r="AG855" s="8">
        <f ca="1">IF(AND($D854=Finals!$B$4,$D855=1,$G855=AG$2),0,IF(AND($D854=Finals!$B$4,$D855=1),1,IF($G855=AG$2,0,AG854)))</f>
        <v>1</v>
      </c>
      <c r="AH855" s="8">
        <f ca="1">IF(AND($D854=Finals!$B$4,$D855=1,$G855=AH$2),0,IF(AND($D854=Finals!$B$4,$D855=1),1,IF($G855=AH$2,0,AH854)))</f>
        <v>1</v>
      </c>
      <c r="AI855" s="8">
        <f ca="1">IF(AND($D854=Finals!$B$4,$D855=1,$G855=AI$2),0,IF(AND($D854=Finals!$B$4,$D855=1),1,IF($G855=AI$2,0,AI854)))</f>
        <v>1</v>
      </c>
      <c r="AJ855" s="8">
        <f ca="1">IF(AND($D854=Finals!$B$4,$D855=1,$G855=AJ$2),0,IF(AND($D854=Finals!$B$4,$D855=1),1,IF($G855=AJ$2,0,AJ854)))</f>
        <v>1</v>
      </c>
      <c r="AK855" s="8">
        <f ca="1">IF(AND($D854=Finals!$B$4,$D855=1,$G855=AK$2),0,IF(AND($D854=Finals!$B$4,$D855=1),1,IF($G855=AK$2,0,AK854)))</f>
        <v>1</v>
      </c>
      <c r="AL855" s="8">
        <f ca="1">IF(AND($D854=Finals!$B$4,$D855=1,$G855=AL$2),0,IF(AND($D854=Finals!$B$4,$D855=1),1,IF($G855=AL$2,0,AL854)))</f>
        <v>1</v>
      </c>
      <c r="AM855" s="8">
        <f ca="1">IF(AND($D854=Finals!$B$4,$D855=1,$G855=AM$2),0,IF(AND($D854=Finals!$B$4,$D855=1),1,IF($G855=AM$2,0,AM854)))</f>
        <v>1</v>
      </c>
      <c r="AN855" s="8">
        <f ca="1">IF(AND($D854=Finals!$B$4,$D855=1,$G855=AN$2),0,IF(AND($D854=Finals!$B$4,$D855=1),1,IF($G855=AN$2,0,AN854)))</f>
        <v>1</v>
      </c>
      <c r="AO855" s="8">
        <f ca="1">IF(AND($D854=Finals!$B$4,$D855=1,$G855=AO$2),0,IF(AND($D854=Finals!$B$4,$D855=1),1,IF($G855=AO$2,0,AO854)))</f>
        <v>1</v>
      </c>
      <c r="AP855" s="8">
        <f ca="1">IF(AND($D854=Finals!$B$4,$D855=1,$G855=AP$2),0,IF(AND($D854=Finals!$B$4,$D855=1),1,IF($G855=AP$2,0,AP854)))</f>
        <v>0</v>
      </c>
      <c r="AQ855" s="8">
        <f ca="1">IF(AND($D854=Finals!$B$4,$D855=1,$G855=AQ$2),0,IF(AND($D854=Finals!$B$4,$D855=1),1,IF($G855=AQ$2,0,AQ854)))</f>
        <v>1</v>
      </c>
      <c r="AR855" s="8">
        <f ca="1">IF(AND($D854=Finals!$B$4,$D855=1,$G855=AR$2),0,IF(AND($D854=Finals!$B$4,$D855=1),1,IF($G855=AR$2,0,AR854)))</f>
        <v>1</v>
      </c>
      <c r="AS855" s="8">
        <f ca="1">IF(AND($D854=Finals!$B$4,$D855=1,$G855=AS$2),0,IF(AND($D854=Finals!$B$4,$D855=1),1,IF($G855=AS$2,0,AS854)))</f>
        <v>1</v>
      </c>
      <c r="AT855" s="8">
        <f ca="1">IF(AND($D854=Finals!$B$4,$D855=1,$G855=AT$2),0,IF(AND($D854=Finals!$B$4,$D855=1),1,IF($G855=AT$2,0,AT854)))</f>
        <v>1</v>
      </c>
      <c r="AU855" s="8">
        <f ca="1">IF(AND($D854=Finals!$B$4,$D855=1,$G855=AU$2),0,IF(AND($D854=Finals!$B$4,$D855=1),1,IF($G855=AU$2,0,AU854)))</f>
        <v>1</v>
      </c>
      <c r="AV855" s="8">
        <f ca="1">IF(AND($D854=Finals!$B$4,$D855=1,$G855=AV$2),0,IF(AND($D854=Finals!$B$4,$D855=1),1,IF($G855=AV$2,0,AV854)))</f>
        <v>1</v>
      </c>
      <c r="AW855" s="8">
        <f ca="1">IF(AND($D854=Finals!$B$4,$D855=1,$G855=AW$2),0,IF(AND($D854=Finals!$B$4,$D855=1),1,IF($G855=AW$2,0,AW854)))</f>
        <v>1</v>
      </c>
      <c r="AX855" s="8">
        <f ca="1">IF(AND($D854=Finals!$B$4,$D855=1,$G855=AX$2),0,IF(AND($D854=Finals!$B$4,$D855=1),1,IF($G855=AX$2,0,AX854)))</f>
        <v>1</v>
      </c>
      <c r="AY855" s="8">
        <f ca="1">IF(AND($D854=Finals!$B$4,$D855=1,$G855=AY$2),0,IF(AND($D854=Finals!$B$4,$D855=1),1,IF($G855=AY$2,0,AY854)))</f>
        <v>1</v>
      </c>
      <c r="AZ855" s="8">
        <f ca="1">IF(AND($D854=Finals!$B$4,$D855=1,$G855=AZ$2),0,IF(AND($D854=Finals!$B$4,$D855=1),1,IF($G855=AZ$2,0,AZ854)))</f>
        <v>0</v>
      </c>
      <c r="BA855" s="8">
        <f ca="1">IF(AND($D854=Finals!$B$4,$D855=1,$G855=BA$2),0,IF(AND($D854=Finals!$B$4,$D855=1),1,IF($G855=BA$2,0,BA854)))</f>
        <v>1</v>
      </c>
      <c r="BB855" s="8">
        <f ca="1">IF(AND($D854=Finals!$B$4,$D855=1,$G855=BB$2),0,IF(AND($D854=Finals!$B$4,$D855=1),1,IF($G855=BB$2,0,BB854)))</f>
        <v>1</v>
      </c>
      <c r="BC855" s="8">
        <f ca="1">IF(AND($D854=Finals!$B$4,$D855=1,$G855=BC$2),0,IF(AND($D854=Finals!$B$4,$D855=1),1,IF($G855=BC$2,0,BC854)))</f>
        <v>1</v>
      </c>
      <c r="BD855" s="8">
        <f ca="1">IF(AND($D854=Finals!$B$4,$D855=1,$G855=BD$2),0,IF(AND($D854=Finals!$B$4,$D855=1),1,IF($G855=BD$2,0,BD854)))</f>
        <v>1</v>
      </c>
      <c r="BE855" s="8">
        <f ca="1">IF(AND($D854=Finals!$B$4,$D855=1,$G855=BE$2),0,IF(AND($D854=Finals!$B$4,$D855=1),1,IF($G855=BE$2,0,BE854)))</f>
        <v>1</v>
      </c>
      <c r="BF855" s="4">
        <f ca="1">IF(AND($D854=Finals!$B$4,$D855=1,$G855=BF$2),0,IF(AND($D854=Finals!$B$4,$D855=1),1,IF($G855=BF$2,0,BF854)))</f>
        <v>1</v>
      </c>
      <c r="BG855">
        <f t="shared" ca="1" si="1424"/>
        <v>33</v>
      </c>
      <c r="BP855">
        <v>1</v>
      </c>
      <c r="BQ855">
        <f t="shared" ref="BQ855:CZ855" ca="1" si="1535">IF(V855=1,1+BP855,BP855)</f>
        <v>1</v>
      </c>
      <c r="BR855">
        <f t="shared" ca="1" si="1535"/>
        <v>2</v>
      </c>
      <c r="BS855">
        <f t="shared" ca="1" si="1535"/>
        <v>3</v>
      </c>
      <c r="BT855">
        <f t="shared" ca="1" si="1535"/>
        <v>4</v>
      </c>
      <c r="BU855">
        <f t="shared" ca="1" si="1535"/>
        <v>5</v>
      </c>
      <c r="BV855">
        <f t="shared" ca="1" si="1535"/>
        <v>6</v>
      </c>
      <c r="BW855">
        <f t="shared" ca="1" si="1535"/>
        <v>7</v>
      </c>
      <c r="BX855">
        <f t="shared" ca="1" si="1535"/>
        <v>8</v>
      </c>
      <c r="BY855">
        <f t="shared" ca="1" si="1535"/>
        <v>9</v>
      </c>
      <c r="BZ855">
        <f t="shared" ca="1" si="1535"/>
        <v>10</v>
      </c>
      <c r="CA855">
        <f t="shared" ca="1" si="1535"/>
        <v>10</v>
      </c>
      <c r="CB855">
        <f t="shared" ca="1" si="1535"/>
        <v>11</v>
      </c>
      <c r="CC855">
        <f t="shared" ca="1" si="1535"/>
        <v>12</v>
      </c>
      <c r="CD855">
        <f t="shared" ca="1" si="1535"/>
        <v>13</v>
      </c>
      <c r="CE855">
        <f t="shared" ca="1" si="1535"/>
        <v>14</v>
      </c>
      <c r="CF855">
        <f t="shared" ca="1" si="1535"/>
        <v>15</v>
      </c>
      <c r="CG855">
        <f t="shared" ca="1" si="1535"/>
        <v>16</v>
      </c>
      <c r="CH855">
        <f t="shared" ca="1" si="1535"/>
        <v>17</v>
      </c>
      <c r="CI855">
        <f t="shared" ca="1" si="1535"/>
        <v>18</v>
      </c>
      <c r="CJ855">
        <f t="shared" ca="1" si="1535"/>
        <v>19</v>
      </c>
      <c r="CK855">
        <f t="shared" ca="1" si="1535"/>
        <v>19</v>
      </c>
      <c r="CL855">
        <f t="shared" ca="1" si="1535"/>
        <v>20</v>
      </c>
      <c r="CM855">
        <f t="shared" ca="1" si="1535"/>
        <v>21</v>
      </c>
      <c r="CN855">
        <f t="shared" ca="1" si="1535"/>
        <v>22</v>
      </c>
      <c r="CO855">
        <f t="shared" ca="1" si="1535"/>
        <v>23</v>
      </c>
      <c r="CP855">
        <f t="shared" ca="1" si="1535"/>
        <v>24</v>
      </c>
      <c r="CQ855">
        <f t="shared" ca="1" si="1535"/>
        <v>25</v>
      </c>
      <c r="CR855">
        <f t="shared" ca="1" si="1535"/>
        <v>26</v>
      </c>
      <c r="CS855">
        <f t="shared" ca="1" si="1535"/>
        <v>27</v>
      </c>
      <c r="CT855">
        <f t="shared" ca="1" si="1535"/>
        <v>28</v>
      </c>
      <c r="CU855">
        <f t="shared" ca="1" si="1535"/>
        <v>28</v>
      </c>
      <c r="CV855">
        <f t="shared" ca="1" si="1535"/>
        <v>29</v>
      </c>
      <c r="CW855">
        <f t="shared" ca="1" si="1535"/>
        <v>30</v>
      </c>
      <c r="CX855">
        <f t="shared" ca="1" si="1535"/>
        <v>31</v>
      </c>
      <c r="CY855">
        <f t="shared" ca="1" si="1535"/>
        <v>32</v>
      </c>
      <c r="CZ855">
        <f t="shared" ca="1" si="1535"/>
        <v>33</v>
      </c>
      <c r="DA855" s="5">
        <f t="shared" ca="1" si="1474"/>
        <v>1</v>
      </c>
      <c r="DB855">
        <f t="shared" ref="DB855:EK855" ca="1" si="1536">IF(DB$3&gt;$BG855,"",IF(OR(DA855=36,DA855=""),"",LOOKUP(DB$3,$BP855:$CZ855,$BP$3:$CZ$3)))</f>
        <v>2</v>
      </c>
      <c r="DC855">
        <f t="shared" ca="1" si="1536"/>
        <v>3</v>
      </c>
      <c r="DD855">
        <f t="shared" ca="1" si="1536"/>
        <v>4</v>
      </c>
      <c r="DE855">
        <f t="shared" ca="1" si="1536"/>
        <v>5</v>
      </c>
      <c r="DF855">
        <f t="shared" ca="1" si="1536"/>
        <v>6</v>
      </c>
      <c r="DG855">
        <f t="shared" ca="1" si="1536"/>
        <v>7</v>
      </c>
      <c r="DH855">
        <f t="shared" ca="1" si="1536"/>
        <v>8</v>
      </c>
      <c r="DI855">
        <f t="shared" ca="1" si="1536"/>
        <v>9</v>
      </c>
      <c r="DJ855">
        <f t="shared" ca="1" si="1536"/>
        <v>11</v>
      </c>
      <c r="DK855">
        <f t="shared" ca="1" si="1536"/>
        <v>12</v>
      </c>
      <c r="DL855">
        <f t="shared" ca="1" si="1536"/>
        <v>13</v>
      </c>
      <c r="DM855">
        <f t="shared" ca="1" si="1536"/>
        <v>14</v>
      </c>
      <c r="DN855">
        <f t="shared" ca="1" si="1536"/>
        <v>15</v>
      </c>
      <c r="DO855">
        <f t="shared" ca="1" si="1536"/>
        <v>16</v>
      </c>
      <c r="DP855">
        <f t="shared" ca="1" si="1536"/>
        <v>17</v>
      </c>
      <c r="DQ855">
        <f t="shared" ca="1" si="1536"/>
        <v>18</v>
      </c>
      <c r="DR855">
        <f t="shared" ca="1" si="1536"/>
        <v>19</v>
      </c>
      <c r="DS855">
        <f t="shared" ca="1" si="1536"/>
        <v>21</v>
      </c>
      <c r="DT855">
        <f t="shared" ca="1" si="1536"/>
        <v>22</v>
      </c>
      <c r="DU855">
        <f t="shared" ca="1" si="1536"/>
        <v>23</v>
      </c>
      <c r="DV855">
        <f t="shared" ca="1" si="1536"/>
        <v>24</v>
      </c>
      <c r="DW855">
        <f t="shared" ca="1" si="1536"/>
        <v>25</v>
      </c>
      <c r="DX855">
        <f t="shared" ca="1" si="1536"/>
        <v>26</v>
      </c>
      <c r="DY855">
        <f t="shared" ca="1" si="1536"/>
        <v>27</v>
      </c>
      <c r="DZ855">
        <f t="shared" ca="1" si="1536"/>
        <v>28</v>
      </c>
      <c r="EA855">
        <f t="shared" ca="1" si="1536"/>
        <v>29</v>
      </c>
      <c r="EB855">
        <f t="shared" ca="1" si="1536"/>
        <v>31</v>
      </c>
      <c r="EC855">
        <f t="shared" ca="1" si="1536"/>
        <v>32</v>
      </c>
      <c r="ED855">
        <f t="shared" ca="1" si="1536"/>
        <v>33</v>
      </c>
      <c r="EE855">
        <f t="shared" ca="1" si="1536"/>
        <v>34</v>
      </c>
      <c r="EF855">
        <f t="shared" ca="1" si="1536"/>
        <v>35</v>
      </c>
      <c r="EG855">
        <f t="shared" ca="1" si="1536"/>
        <v>36</v>
      </c>
      <c r="EH855" t="str">
        <f t="shared" ca="1" si="1536"/>
        <v/>
      </c>
      <c r="EI855" t="str">
        <f t="shared" ca="1" si="1536"/>
        <v/>
      </c>
      <c r="EJ855" t="str">
        <f t="shared" ca="1" si="1536"/>
        <v/>
      </c>
      <c r="EK855" t="str">
        <f t="shared" ca="1" si="1536"/>
        <v/>
      </c>
      <c r="EL855" t="str">
        <f ca="1">IF(I855=1,Finals!I860,"")</f>
        <v/>
      </c>
    </row>
    <row r="856" spans="3:142" x14ac:dyDescent="0.25">
      <c r="C856">
        <v>853</v>
      </c>
      <c r="D856">
        <f ca="1">IF(AND(Finals!K860&gt;Finals!K859,Finals!B$3="Yes"),1,IF(AND(I855=1,Finals!B$2="Yes"),1,IF(AND(E855=Finals!B$5,Calc!D855&gt;=Finals!B$4),1,IF(AND(D855=Finals!B$4,E855&lt;Finals!B$5),D855,1+D855))))</f>
        <v>1</v>
      </c>
      <c r="E856">
        <f ca="1">IF(E855=Finals!B$5,1,IF(AND(I855=1,Finals!B$2="Yes"),1,IF(D855&lt;Finals!B$4,1,Calc!E855+1)))</f>
        <v>1</v>
      </c>
      <c r="F856">
        <f>Finals!D861</f>
        <v>0</v>
      </c>
      <c r="G856">
        <f t="shared" si="1496"/>
        <v>0</v>
      </c>
      <c r="H856">
        <f ca="1">IF(AND(Finals!K860&gt;Finals!K859,Finals!B$3="Yes"),"",IF(AND(I855=1,Finals!B$2="Yes"),"",IF(D855&lt;&gt;Finals!B$4,"",1)))</f>
        <v>1</v>
      </c>
      <c r="I856">
        <f t="shared" ca="1" si="1497"/>
        <v>-1</v>
      </c>
      <c r="J856">
        <f ca="1">IF(I856=-1,-BG855,IF(I856=1,36-BG855,0))</f>
        <v>-33</v>
      </c>
      <c r="K856">
        <f t="shared" ca="1" si="1500"/>
        <v>-6975</v>
      </c>
      <c r="L856">
        <f ca="1">IF(AND($D855=0,$G856=L$3),1,IF($D855=0,0,IF($G856=L$3,1,L855)))</f>
        <v>1</v>
      </c>
      <c r="M856">
        <f ca="1">IF(AND($D855=0,$G856=M$3),1,IF($D855=0,0,IF($G856=M$3,1,M855)))</f>
        <v>1</v>
      </c>
      <c r="N856">
        <f ca="1">IF(AND($D855=0,$G856=N$3),1,IF($D855=0,0,IF($G856=N$3,1,N855)))</f>
        <v>0</v>
      </c>
      <c r="O856">
        <f ca="1">IF(AND($D855=0,$G856=O$3),1,IF($D855=0,0,IF($G856=O$3,1,O855)))</f>
        <v>0</v>
      </c>
      <c r="P856">
        <f ca="1">IF(AND($D855=0,$G856=P$3),1,IF($D855=0,0,IF($G856=P$3,1,P855)))</f>
        <v>1</v>
      </c>
      <c r="Q856">
        <f ca="1">IF(AND($D855=0,$G856=Q$3),1,IF($D855=0,0,IF($G856=Q$3,1,Q855)))</f>
        <v>0</v>
      </c>
      <c r="R856">
        <f ca="1">IF(AND($D855=0,$G856=R$3),1,IF($D855=0,0,IF($G856=R$3,1,R855)))</f>
        <v>1</v>
      </c>
      <c r="S856">
        <f ca="1">IF(AND($D855=0,$G856=S$3),1,IF($D855=0,0,IF($G856=S$3,1,S855)))</f>
        <v>1</v>
      </c>
      <c r="T856">
        <f ca="1">IF(AND($D855=0,$G856=T$3),1,IF($D855=0,0,IF($G856=T$3,1,T855)))</f>
        <v>0</v>
      </c>
      <c r="U856">
        <f ca="1">IF(AND($D855=0,$G856=U$3),1,IF($D855=0,0,IF($G856=U$3,1,U855)))</f>
        <v>1</v>
      </c>
      <c r="V856" s="5">
        <f ca="1">IF(AND($D855=Finals!$B$4,$D856=1,$G856=V$2),0,IF(AND($D855=Finals!$B$4,$D856=1),1,IF($G856=V$2,0,V855)))</f>
        <v>0</v>
      </c>
      <c r="W856" s="8">
        <f ca="1">IF(AND($D855=Finals!$B$4,$D856=1,$G856=W$2),0,IF(AND($D855=Finals!$B$4,$D856=1),1,IF($G856=W$2,0,W855)))</f>
        <v>1</v>
      </c>
      <c r="X856" s="8">
        <f ca="1">IF(AND($D855=Finals!$B$4,$D856=1,$G856=X$2),0,IF(AND($D855=Finals!$B$4,$D856=1),1,IF($G856=X$2,0,X855)))</f>
        <v>1</v>
      </c>
      <c r="Y856" s="8">
        <f ca="1">IF(AND($D855=Finals!$B$4,$D856=1,$G856=Y$2),0,IF(AND($D855=Finals!$B$4,$D856=1),1,IF($G856=Y$2,0,Y855)))</f>
        <v>1</v>
      </c>
      <c r="Z856" s="8">
        <f ca="1">IF(AND($D855=Finals!$B$4,$D856=1,$G856=Z$2),0,IF(AND($D855=Finals!$B$4,$D856=1),1,IF($G856=Z$2,0,Z855)))</f>
        <v>1</v>
      </c>
      <c r="AA856" s="8">
        <f ca="1">IF(AND($D855=Finals!$B$4,$D856=1,$G856=AA$2),0,IF(AND($D855=Finals!$B$4,$D856=1),1,IF($G856=AA$2,0,AA855)))</f>
        <v>1</v>
      </c>
      <c r="AB856" s="8">
        <f ca="1">IF(AND($D855=Finals!$B$4,$D856=1,$G856=AB$2),0,IF(AND($D855=Finals!$B$4,$D856=1),1,IF($G856=AB$2,0,AB855)))</f>
        <v>1</v>
      </c>
      <c r="AC856" s="8">
        <f ca="1">IF(AND($D855=Finals!$B$4,$D856=1,$G856=AC$2),0,IF(AND($D855=Finals!$B$4,$D856=1),1,IF($G856=AC$2,0,AC855)))</f>
        <v>1</v>
      </c>
      <c r="AD856" s="8">
        <f ca="1">IF(AND($D855=Finals!$B$4,$D856=1,$G856=AD$2),0,IF(AND($D855=Finals!$B$4,$D856=1),1,IF($G856=AD$2,0,AD855)))</f>
        <v>1</v>
      </c>
      <c r="AE856" s="8">
        <f ca="1">IF(AND($D855=Finals!$B$4,$D856=1,$G856=AE$2),0,IF(AND($D855=Finals!$B$4,$D856=1),1,IF($G856=AE$2,0,AE855)))</f>
        <v>1</v>
      </c>
      <c r="AF856" s="8">
        <f ca="1">IF(AND($D855=Finals!$B$4,$D856=1,$G856=AF$2),0,IF(AND($D855=Finals!$B$4,$D856=1),1,IF($G856=AF$2,0,AF855)))</f>
        <v>0</v>
      </c>
      <c r="AG856" s="8">
        <f ca="1">IF(AND($D855=Finals!$B$4,$D856=1,$G856=AG$2),0,IF(AND($D855=Finals!$B$4,$D856=1),1,IF($G856=AG$2,0,AG855)))</f>
        <v>1</v>
      </c>
      <c r="AH856" s="8">
        <f ca="1">IF(AND($D855=Finals!$B$4,$D856=1,$G856=AH$2),0,IF(AND($D855=Finals!$B$4,$D856=1),1,IF($G856=AH$2,0,AH855)))</f>
        <v>1</v>
      </c>
      <c r="AI856" s="8">
        <f ca="1">IF(AND($D855=Finals!$B$4,$D856=1,$G856=AI$2),0,IF(AND($D855=Finals!$B$4,$D856=1),1,IF($G856=AI$2,0,AI855)))</f>
        <v>1</v>
      </c>
      <c r="AJ856" s="8">
        <f ca="1">IF(AND($D855=Finals!$B$4,$D856=1,$G856=AJ$2),0,IF(AND($D855=Finals!$B$4,$D856=1),1,IF($G856=AJ$2,0,AJ855)))</f>
        <v>1</v>
      </c>
      <c r="AK856" s="8">
        <f ca="1">IF(AND($D855=Finals!$B$4,$D856=1,$G856=AK$2),0,IF(AND($D855=Finals!$B$4,$D856=1),1,IF($G856=AK$2,0,AK855)))</f>
        <v>1</v>
      </c>
      <c r="AL856" s="8">
        <f ca="1">IF(AND($D855=Finals!$B$4,$D856=1,$G856=AL$2),0,IF(AND($D855=Finals!$B$4,$D856=1),1,IF($G856=AL$2,0,AL855)))</f>
        <v>1</v>
      </c>
      <c r="AM856" s="8">
        <f ca="1">IF(AND($D855=Finals!$B$4,$D856=1,$G856=AM$2),0,IF(AND($D855=Finals!$B$4,$D856=1),1,IF($G856=AM$2,0,AM855)))</f>
        <v>1</v>
      </c>
      <c r="AN856" s="8">
        <f ca="1">IF(AND($D855=Finals!$B$4,$D856=1,$G856=AN$2),0,IF(AND($D855=Finals!$B$4,$D856=1),1,IF($G856=AN$2,0,AN855)))</f>
        <v>1</v>
      </c>
      <c r="AO856" s="8">
        <f ca="1">IF(AND($D855=Finals!$B$4,$D856=1,$G856=AO$2),0,IF(AND($D855=Finals!$B$4,$D856=1),1,IF($G856=AO$2,0,AO855)))</f>
        <v>1</v>
      </c>
      <c r="AP856" s="8">
        <f ca="1">IF(AND($D855=Finals!$B$4,$D856=1,$G856=AP$2),0,IF(AND($D855=Finals!$B$4,$D856=1),1,IF($G856=AP$2,0,AP855)))</f>
        <v>0</v>
      </c>
      <c r="AQ856" s="8">
        <f ca="1">IF(AND($D855=Finals!$B$4,$D856=1,$G856=AQ$2),0,IF(AND($D855=Finals!$B$4,$D856=1),1,IF($G856=AQ$2,0,AQ855)))</f>
        <v>1</v>
      </c>
      <c r="AR856" s="8">
        <f ca="1">IF(AND($D855=Finals!$B$4,$D856=1,$G856=AR$2),0,IF(AND($D855=Finals!$B$4,$D856=1),1,IF($G856=AR$2,0,AR855)))</f>
        <v>1</v>
      </c>
      <c r="AS856" s="8">
        <f ca="1">IF(AND($D855=Finals!$B$4,$D856=1,$G856=AS$2),0,IF(AND($D855=Finals!$B$4,$D856=1),1,IF($G856=AS$2,0,AS855)))</f>
        <v>1</v>
      </c>
      <c r="AT856" s="8">
        <f ca="1">IF(AND($D855=Finals!$B$4,$D856=1,$G856=AT$2),0,IF(AND($D855=Finals!$B$4,$D856=1),1,IF($G856=AT$2,0,AT855)))</f>
        <v>1</v>
      </c>
      <c r="AU856" s="8">
        <f ca="1">IF(AND($D855=Finals!$B$4,$D856=1,$G856=AU$2),0,IF(AND($D855=Finals!$B$4,$D856=1),1,IF($G856=AU$2,0,AU855)))</f>
        <v>1</v>
      </c>
      <c r="AV856" s="8">
        <f ca="1">IF(AND($D855=Finals!$B$4,$D856=1,$G856=AV$2),0,IF(AND($D855=Finals!$B$4,$D856=1),1,IF($G856=AV$2,0,AV855)))</f>
        <v>1</v>
      </c>
      <c r="AW856" s="8">
        <f ca="1">IF(AND($D855=Finals!$B$4,$D856=1,$G856=AW$2),0,IF(AND($D855=Finals!$B$4,$D856=1),1,IF($G856=AW$2,0,AW855)))</f>
        <v>1</v>
      </c>
      <c r="AX856" s="8">
        <f ca="1">IF(AND($D855=Finals!$B$4,$D856=1,$G856=AX$2),0,IF(AND($D855=Finals!$B$4,$D856=1),1,IF($G856=AX$2,0,AX855)))</f>
        <v>1</v>
      </c>
      <c r="AY856" s="8">
        <f ca="1">IF(AND($D855=Finals!$B$4,$D856=1,$G856=AY$2),0,IF(AND($D855=Finals!$B$4,$D856=1),1,IF($G856=AY$2,0,AY855)))</f>
        <v>1</v>
      </c>
      <c r="AZ856" s="8">
        <f ca="1">IF(AND($D855=Finals!$B$4,$D856=1,$G856=AZ$2),0,IF(AND($D855=Finals!$B$4,$D856=1),1,IF($G856=AZ$2,0,AZ855)))</f>
        <v>0</v>
      </c>
      <c r="BA856" s="8">
        <f ca="1">IF(AND($D855=Finals!$B$4,$D856=1,$G856=BA$2),0,IF(AND($D855=Finals!$B$4,$D856=1),1,IF($G856=BA$2,0,BA855)))</f>
        <v>1</v>
      </c>
      <c r="BB856" s="8">
        <f ca="1">IF(AND($D855=Finals!$B$4,$D856=1,$G856=BB$2),0,IF(AND($D855=Finals!$B$4,$D856=1),1,IF($G856=BB$2,0,BB855)))</f>
        <v>1</v>
      </c>
      <c r="BC856" s="8">
        <f ca="1">IF(AND($D855=Finals!$B$4,$D856=1,$G856=BC$2),0,IF(AND($D855=Finals!$B$4,$D856=1),1,IF($G856=BC$2,0,BC855)))</f>
        <v>1</v>
      </c>
      <c r="BD856" s="8">
        <f ca="1">IF(AND($D855=Finals!$B$4,$D856=1,$G856=BD$2),0,IF(AND($D855=Finals!$B$4,$D856=1),1,IF($G856=BD$2,0,BD855)))</f>
        <v>1</v>
      </c>
      <c r="BE856" s="8">
        <f ca="1">IF(AND($D855=Finals!$B$4,$D856=1,$G856=BE$2),0,IF(AND($D855=Finals!$B$4,$D856=1),1,IF($G856=BE$2,0,BE855)))</f>
        <v>1</v>
      </c>
      <c r="BF856" s="4">
        <f ca="1">IF(AND($D855=Finals!$B$4,$D856=1,$G856=BF$2),0,IF(AND($D855=Finals!$B$4,$D856=1),1,IF($G856=BF$2,0,BF855)))</f>
        <v>1</v>
      </c>
      <c r="BG856">
        <f t="shared" ca="1" si="1424"/>
        <v>33</v>
      </c>
      <c r="BP856">
        <v>1</v>
      </c>
      <c r="BQ856">
        <f t="shared" ref="BQ856:CZ856" ca="1" si="1537">IF(V856=1,1+BP856,BP856)</f>
        <v>1</v>
      </c>
      <c r="BR856">
        <f t="shared" ca="1" si="1537"/>
        <v>2</v>
      </c>
      <c r="BS856">
        <f t="shared" ca="1" si="1537"/>
        <v>3</v>
      </c>
      <c r="BT856">
        <f t="shared" ca="1" si="1537"/>
        <v>4</v>
      </c>
      <c r="BU856">
        <f t="shared" ca="1" si="1537"/>
        <v>5</v>
      </c>
      <c r="BV856">
        <f t="shared" ca="1" si="1537"/>
        <v>6</v>
      </c>
      <c r="BW856">
        <f t="shared" ca="1" si="1537"/>
        <v>7</v>
      </c>
      <c r="BX856">
        <f t="shared" ca="1" si="1537"/>
        <v>8</v>
      </c>
      <c r="BY856">
        <f t="shared" ca="1" si="1537"/>
        <v>9</v>
      </c>
      <c r="BZ856">
        <f t="shared" ca="1" si="1537"/>
        <v>10</v>
      </c>
      <c r="CA856">
        <f t="shared" ca="1" si="1537"/>
        <v>10</v>
      </c>
      <c r="CB856">
        <f t="shared" ca="1" si="1537"/>
        <v>11</v>
      </c>
      <c r="CC856">
        <f t="shared" ca="1" si="1537"/>
        <v>12</v>
      </c>
      <c r="CD856">
        <f t="shared" ca="1" si="1537"/>
        <v>13</v>
      </c>
      <c r="CE856">
        <f t="shared" ca="1" si="1537"/>
        <v>14</v>
      </c>
      <c r="CF856">
        <f t="shared" ca="1" si="1537"/>
        <v>15</v>
      </c>
      <c r="CG856">
        <f t="shared" ca="1" si="1537"/>
        <v>16</v>
      </c>
      <c r="CH856">
        <f t="shared" ca="1" si="1537"/>
        <v>17</v>
      </c>
      <c r="CI856">
        <f t="shared" ca="1" si="1537"/>
        <v>18</v>
      </c>
      <c r="CJ856">
        <f t="shared" ca="1" si="1537"/>
        <v>19</v>
      </c>
      <c r="CK856">
        <f t="shared" ca="1" si="1537"/>
        <v>19</v>
      </c>
      <c r="CL856">
        <f t="shared" ca="1" si="1537"/>
        <v>20</v>
      </c>
      <c r="CM856">
        <f t="shared" ca="1" si="1537"/>
        <v>21</v>
      </c>
      <c r="CN856">
        <f t="shared" ca="1" si="1537"/>
        <v>22</v>
      </c>
      <c r="CO856">
        <f t="shared" ca="1" si="1537"/>
        <v>23</v>
      </c>
      <c r="CP856">
        <f t="shared" ca="1" si="1537"/>
        <v>24</v>
      </c>
      <c r="CQ856">
        <f t="shared" ca="1" si="1537"/>
        <v>25</v>
      </c>
      <c r="CR856">
        <f t="shared" ca="1" si="1537"/>
        <v>26</v>
      </c>
      <c r="CS856">
        <f t="shared" ca="1" si="1537"/>
        <v>27</v>
      </c>
      <c r="CT856">
        <f t="shared" ca="1" si="1537"/>
        <v>28</v>
      </c>
      <c r="CU856">
        <f t="shared" ca="1" si="1537"/>
        <v>28</v>
      </c>
      <c r="CV856">
        <f t="shared" ca="1" si="1537"/>
        <v>29</v>
      </c>
      <c r="CW856">
        <f t="shared" ca="1" si="1537"/>
        <v>30</v>
      </c>
      <c r="CX856">
        <f t="shared" ca="1" si="1537"/>
        <v>31</v>
      </c>
      <c r="CY856">
        <f t="shared" ca="1" si="1537"/>
        <v>32</v>
      </c>
      <c r="CZ856">
        <f t="shared" ca="1" si="1537"/>
        <v>33</v>
      </c>
      <c r="DA856" s="5">
        <f t="shared" ca="1" si="1474"/>
        <v>1</v>
      </c>
      <c r="DB856">
        <f t="shared" ref="DB856:EK856" ca="1" si="1538">IF(DB$3&gt;$BG856,"",IF(OR(DA856=36,DA856=""),"",LOOKUP(DB$3,$BP856:$CZ856,$BP$3:$CZ$3)))</f>
        <v>2</v>
      </c>
      <c r="DC856">
        <f t="shared" ca="1" si="1538"/>
        <v>3</v>
      </c>
      <c r="DD856">
        <f t="shared" ca="1" si="1538"/>
        <v>4</v>
      </c>
      <c r="DE856">
        <f t="shared" ca="1" si="1538"/>
        <v>5</v>
      </c>
      <c r="DF856">
        <f t="shared" ca="1" si="1538"/>
        <v>6</v>
      </c>
      <c r="DG856">
        <f t="shared" ca="1" si="1538"/>
        <v>7</v>
      </c>
      <c r="DH856">
        <f t="shared" ca="1" si="1538"/>
        <v>8</v>
      </c>
      <c r="DI856">
        <f t="shared" ca="1" si="1538"/>
        <v>9</v>
      </c>
      <c r="DJ856">
        <f t="shared" ca="1" si="1538"/>
        <v>11</v>
      </c>
      <c r="DK856">
        <f t="shared" ca="1" si="1538"/>
        <v>12</v>
      </c>
      <c r="DL856">
        <f t="shared" ca="1" si="1538"/>
        <v>13</v>
      </c>
      <c r="DM856">
        <f t="shared" ca="1" si="1538"/>
        <v>14</v>
      </c>
      <c r="DN856">
        <f t="shared" ca="1" si="1538"/>
        <v>15</v>
      </c>
      <c r="DO856">
        <f t="shared" ca="1" si="1538"/>
        <v>16</v>
      </c>
      <c r="DP856">
        <f t="shared" ca="1" si="1538"/>
        <v>17</v>
      </c>
      <c r="DQ856">
        <f t="shared" ca="1" si="1538"/>
        <v>18</v>
      </c>
      <c r="DR856">
        <f t="shared" ca="1" si="1538"/>
        <v>19</v>
      </c>
      <c r="DS856">
        <f t="shared" ca="1" si="1538"/>
        <v>21</v>
      </c>
      <c r="DT856">
        <f t="shared" ca="1" si="1538"/>
        <v>22</v>
      </c>
      <c r="DU856">
        <f t="shared" ca="1" si="1538"/>
        <v>23</v>
      </c>
      <c r="DV856">
        <f t="shared" ca="1" si="1538"/>
        <v>24</v>
      </c>
      <c r="DW856">
        <f t="shared" ca="1" si="1538"/>
        <v>25</v>
      </c>
      <c r="DX856">
        <f t="shared" ca="1" si="1538"/>
        <v>26</v>
      </c>
      <c r="DY856">
        <f t="shared" ca="1" si="1538"/>
        <v>27</v>
      </c>
      <c r="DZ856">
        <f t="shared" ca="1" si="1538"/>
        <v>28</v>
      </c>
      <c r="EA856">
        <f t="shared" ca="1" si="1538"/>
        <v>29</v>
      </c>
      <c r="EB856">
        <f t="shared" ca="1" si="1538"/>
        <v>31</v>
      </c>
      <c r="EC856">
        <f t="shared" ca="1" si="1538"/>
        <v>32</v>
      </c>
      <c r="ED856">
        <f t="shared" ca="1" si="1538"/>
        <v>33</v>
      </c>
      <c r="EE856">
        <f t="shared" ca="1" si="1538"/>
        <v>34</v>
      </c>
      <c r="EF856">
        <f t="shared" ca="1" si="1538"/>
        <v>35</v>
      </c>
      <c r="EG856">
        <f t="shared" ca="1" si="1538"/>
        <v>36</v>
      </c>
      <c r="EH856" t="str">
        <f t="shared" ca="1" si="1538"/>
        <v/>
      </c>
      <c r="EI856" t="str">
        <f t="shared" ca="1" si="1538"/>
        <v/>
      </c>
      <c r="EJ856" t="str">
        <f t="shared" ca="1" si="1538"/>
        <v/>
      </c>
      <c r="EK856" t="str">
        <f t="shared" ca="1" si="1538"/>
        <v/>
      </c>
      <c r="EL856" t="str">
        <f ca="1">IF(I856=1,Finals!I861,"")</f>
        <v/>
      </c>
    </row>
    <row r="857" spans="3:142" x14ac:dyDescent="0.25">
      <c r="C857">
        <v>854</v>
      </c>
      <c r="D857">
        <f ca="1">IF(AND(Finals!K861&gt;Finals!K860,Finals!B$3="Yes"),1,IF(AND(I856=1,Finals!B$2="Yes"),1,IF(AND(E856=Finals!B$5,Calc!D856&gt;=Finals!B$4),1,IF(AND(D856=Finals!B$4,E856&lt;Finals!B$5),D856,1+D856))))</f>
        <v>2</v>
      </c>
      <c r="E857">
        <f ca="1">IF(E856=Finals!B$5,1,IF(AND(I856=1,Finals!B$2="Yes"),1,IF(D856&lt;Finals!B$4,1,Calc!E856+1)))</f>
        <v>1</v>
      </c>
      <c r="F857">
        <f>Finals!D862</f>
        <v>0</v>
      </c>
      <c r="G857">
        <f t="shared" si="1496"/>
        <v>0</v>
      </c>
      <c r="H857" t="str">
        <f ca="1">IF(AND(Finals!K861&gt;Finals!K860,Finals!B$3="Yes"),"",IF(AND(I856=1,Finals!B$2="Yes"),"",IF(D856&lt;&gt;Finals!B$4,"",1)))</f>
        <v/>
      </c>
      <c r="I857" t="str">
        <f t="shared" ca="1" si="1497"/>
        <v/>
      </c>
      <c r="J857">
        <f ca="1">IF(I857=-1,-BG856,IF(I857=1,36-BG856,0))</f>
        <v>0</v>
      </c>
      <c r="K857">
        <f t="shared" ca="1" si="1500"/>
        <v>-6975</v>
      </c>
      <c r="L857">
        <f ca="1">IF(AND($D856=0,$G857=L$3),1,IF($D856=0,0,IF($G857=L$3,1,L856)))</f>
        <v>1</v>
      </c>
      <c r="M857">
        <f ca="1">IF(AND($D856=0,$G857=M$3),1,IF($D856=0,0,IF($G857=M$3,1,M856)))</f>
        <v>1</v>
      </c>
      <c r="N857">
        <f ca="1">IF(AND($D856=0,$G857=N$3),1,IF($D856=0,0,IF($G857=N$3,1,N856)))</f>
        <v>0</v>
      </c>
      <c r="O857">
        <f ca="1">IF(AND($D856=0,$G857=O$3),1,IF($D856=0,0,IF($G857=O$3,1,O856)))</f>
        <v>0</v>
      </c>
      <c r="P857">
        <f ca="1">IF(AND($D856=0,$G857=P$3),1,IF($D856=0,0,IF($G857=P$3,1,P856)))</f>
        <v>1</v>
      </c>
      <c r="Q857">
        <f ca="1">IF(AND($D856=0,$G857=Q$3),1,IF($D856=0,0,IF($G857=Q$3,1,Q856)))</f>
        <v>0</v>
      </c>
      <c r="R857">
        <f ca="1">IF(AND($D856=0,$G857=R$3),1,IF($D856=0,0,IF($G857=R$3,1,R856)))</f>
        <v>1</v>
      </c>
      <c r="S857">
        <f ca="1">IF(AND($D856=0,$G857=S$3),1,IF($D856=0,0,IF($G857=S$3,1,S856)))</f>
        <v>1</v>
      </c>
      <c r="T857">
        <f ca="1">IF(AND($D856=0,$G857=T$3),1,IF($D856=0,0,IF($G857=T$3,1,T856)))</f>
        <v>0</v>
      </c>
      <c r="U857">
        <f ca="1">IF(AND($D856=0,$G857=U$3),1,IF($D856=0,0,IF($G857=U$3,1,U856)))</f>
        <v>1</v>
      </c>
      <c r="V857" s="5">
        <f ca="1">IF(AND($D856=Finals!$B$4,$D857=1,$G857=V$2),0,IF(AND($D856=Finals!$B$4,$D857=1),1,IF($G857=V$2,0,V856)))</f>
        <v>0</v>
      </c>
      <c r="W857" s="8">
        <f ca="1">IF(AND($D856=Finals!$B$4,$D857=1,$G857=W$2),0,IF(AND($D856=Finals!$B$4,$D857=1),1,IF($G857=W$2,0,W856)))</f>
        <v>1</v>
      </c>
      <c r="X857" s="8">
        <f ca="1">IF(AND($D856=Finals!$B$4,$D857=1,$G857=X$2),0,IF(AND($D856=Finals!$B$4,$D857=1),1,IF($G857=X$2,0,X856)))</f>
        <v>1</v>
      </c>
      <c r="Y857" s="8">
        <f ca="1">IF(AND($D856=Finals!$B$4,$D857=1,$G857=Y$2),0,IF(AND($D856=Finals!$B$4,$D857=1),1,IF($G857=Y$2,0,Y856)))</f>
        <v>1</v>
      </c>
      <c r="Z857" s="8">
        <f ca="1">IF(AND($D856=Finals!$B$4,$D857=1,$G857=Z$2),0,IF(AND($D856=Finals!$B$4,$D857=1),1,IF($G857=Z$2,0,Z856)))</f>
        <v>1</v>
      </c>
      <c r="AA857" s="8">
        <f ca="1">IF(AND($D856=Finals!$B$4,$D857=1,$G857=AA$2),0,IF(AND($D856=Finals!$B$4,$D857=1),1,IF($G857=AA$2,0,AA856)))</f>
        <v>1</v>
      </c>
      <c r="AB857" s="8">
        <f ca="1">IF(AND($D856=Finals!$B$4,$D857=1,$G857=AB$2),0,IF(AND($D856=Finals!$B$4,$D857=1),1,IF($G857=AB$2,0,AB856)))</f>
        <v>1</v>
      </c>
      <c r="AC857" s="8">
        <f ca="1">IF(AND($D856=Finals!$B$4,$D857=1,$G857=AC$2),0,IF(AND($D856=Finals!$B$4,$D857=1),1,IF($G857=AC$2,0,AC856)))</f>
        <v>1</v>
      </c>
      <c r="AD857" s="8">
        <f ca="1">IF(AND($D856=Finals!$B$4,$D857=1,$G857=AD$2),0,IF(AND($D856=Finals!$B$4,$D857=1),1,IF($G857=AD$2,0,AD856)))</f>
        <v>1</v>
      </c>
      <c r="AE857" s="8">
        <f ca="1">IF(AND($D856=Finals!$B$4,$D857=1,$G857=AE$2),0,IF(AND($D856=Finals!$B$4,$D857=1),1,IF($G857=AE$2,0,AE856)))</f>
        <v>1</v>
      </c>
      <c r="AF857" s="8">
        <f ca="1">IF(AND($D856=Finals!$B$4,$D857=1,$G857=AF$2),0,IF(AND($D856=Finals!$B$4,$D857=1),1,IF($G857=AF$2,0,AF856)))</f>
        <v>0</v>
      </c>
      <c r="AG857" s="8">
        <f ca="1">IF(AND($D856=Finals!$B$4,$D857=1,$G857=AG$2),0,IF(AND($D856=Finals!$B$4,$D857=1),1,IF($G857=AG$2,0,AG856)))</f>
        <v>1</v>
      </c>
      <c r="AH857" s="8">
        <f ca="1">IF(AND($D856=Finals!$B$4,$D857=1,$G857=AH$2),0,IF(AND($D856=Finals!$B$4,$D857=1),1,IF($G857=AH$2,0,AH856)))</f>
        <v>1</v>
      </c>
      <c r="AI857" s="8">
        <f ca="1">IF(AND($D856=Finals!$B$4,$D857=1,$G857=AI$2),0,IF(AND($D856=Finals!$B$4,$D857=1),1,IF($G857=AI$2,0,AI856)))</f>
        <v>1</v>
      </c>
      <c r="AJ857" s="8">
        <f ca="1">IF(AND($D856=Finals!$B$4,$D857=1,$G857=AJ$2),0,IF(AND($D856=Finals!$B$4,$D857=1),1,IF($G857=AJ$2,0,AJ856)))</f>
        <v>1</v>
      </c>
      <c r="AK857" s="8">
        <f ca="1">IF(AND($D856=Finals!$B$4,$D857=1,$G857=AK$2),0,IF(AND($D856=Finals!$B$4,$D857=1),1,IF($G857=AK$2,0,AK856)))</f>
        <v>1</v>
      </c>
      <c r="AL857" s="8">
        <f ca="1">IF(AND($D856=Finals!$B$4,$D857=1,$G857=AL$2),0,IF(AND($D856=Finals!$B$4,$D857=1),1,IF($G857=AL$2,0,AL856)))</f>
        <v>1</v>
      </c>
      <c r="AM857" s="8">
        <f ca="1">IF(AND($D856=Finals!$B$4,$D857=1,$G857=AM$2),0,IF(AND($D856=Finals!$B$4,$D857=1),1,IF($G857=AM$2,0,AM856)))</f>
        <v>1</v>
      </c>
      <c r="AN857" s="8">
        <f ca="1">IF(AND($D856=Finals!$B$4,$D857=1,$G857=AN$2),0,IF(AND($D856=Finals!$B$4,$D857=1),1,IF($G857=AN$2,0,AN856)))</f>
        <v>1</v>
      </c>
      <c r="AO857" s="8">
        <f ca="1">IF(AND($D856=Finals!$B$4,$D857=1,$G857=AO$2),0,IF(AND($D856=Finals!$B$4,$D857=1),1,IF($G857=AO$2,0,AO856)))</f>
        <v>1</v>
      </c>
      <c r="AP857" s="8">
        <f ca="1">IF(AND($D856=Finals!$B$4,$D857=1,$G857=AP$2),0,IF(AND($D856=Finals!$B$4,$D857=1),1,IF($G857=AP$2,0,AP856)))</f>
        <v>0</v>
      </c>
      <c r="AQ857" s="8">
        <f ca="1">IF(AND($D856=Finals!$B$4,$D857=1,$G857=AQ$2),0,IF(AND($D856=Finals!$B$4,$D857=1),1,IF($G857=AQ$2,0,AQ856)))</f>
        <v>1</v>
      </c>
      <c r="AR857" s="8">
        <f ca="1">IF(AND($D856=Finals!$B$4,$D857=1,$G857=AR$2),0,IF(AND($D856=Finals!$B$4,$D857=1),1,IF($G857=AR$2,0,AR856)))</f>
        <v>1</v>
      </c>
      <c r="AS857" s="8">
        <f ca="1">IF(AND($D856=Finals!$B$4,$D857=1,$G857=AS$2),0,IF(AND($D856=Finals!$B$4,$D857=1),1,IF($G857=AS$2,0,AS856)))</f>
        <v>1</v>
      </c>
      <c r="AT857" s="8">
        <f ca="1">IF(AND($D856=Finals!$B$4,$D857=1,$G857=AT$2),0,IF(AND($D856=Finals!$B$4,$D857=1),1,IF($G857=AT$2,0,AT856)))</f>
        <v>1</v>
      </c>
      <c r="AU857" s="8">
        <f ca="1">IF(AND($D856=Finals!$B$4,$D857=1,$G857=AU$2),0,IF(AND($D856=Finals!$B$4,$D857=1),1,IF($G857=AU$2,0,AU856)))</f>
        <v>1</v>
      </c>
      <c r="AV857" s="8">
        <f ca="1">IF(AND($D856=Finals!$B$4,$D857=1,$G857=AV$2),0,IF(AND($D856=Finals!$B$4,$D857=1),1,IF($G857=AV$2,0,AV856)))</f>
        <v>1</v>
      </c>
      <c r="AW857" s="8">
        <f ca="1">IF(AND($D856=Finals!$B$4,$D857=1,$G857=AW$2),0,IF(AND($D856=Finals!$B$4,$D857=1),1,IF($G857=AW$2,0,AW856)))</f>
        <v>1</v>
      </c>
      <c r="AX857" s="8">
        <f ca="1">IF(AND($D856=Finals!$B$4,$D857=1,$G857=AX$2),0,IF(AND($D856=Finals!$B$4,$D857=1),1,IF($G857=AX$2,0,AX856)))</f>
        <v>1</v>
      </c>
      <c r="AY857" s="8">
        <f ca="1">IF(AND($D856=Finals!$B$4,$D857=1,$G857=AY$2),0,IF(AND($D856=Finals!$B$4,$D857=1),1,IF($G857=AY$2,0,AY856)))</f>
        <v>1</v>
      </c>
      <c r="AZ857" s="8">
        <f ca="1">IF(AND($D856=Finals!$B$4,$D857=1,$G857=AZ$2),0,IF(AND($D856=Finals!$B$4,$D857=1),1,IF($G857=AZ$2,0,AZ856)))</f>
        <v>0</v>
      </c>
      <c r="BA857" s="8">
        <f ca="1">IF(AND($D856=Finals!$B$4,$D857=1,$G857=BA$2),0,IF(AND($D856=Finals!$B$4,$D857=1),1,IF($G857=BA$2,0,BA856)))</f>
        <v>1</v>
      </c>
      <c r="BB857" s="8">
        <f ca="1">IF(AND($D856=Finals!$B$4,$D857=1,$G857=BB$2),0,IF(AND($D856=Finals!$B$4,$D857=1),1,IF($G857=BB$2,0,BB856)))</f>
        <v>1</v>
      </c>
      <c r="BC857" s="8">
        <f ca="1">IF(AND($D856=Finals!$B$4,$D857=1,$G857=BC$2),0,IF(AND($D856=Finals!$B$4,$D857=1),1,IF($G857=BC$2,0,BC856)))</f>
        <v>1</v>
      </c>
      <c r="BD857" s="8">
        <f ca="1">IF(AND($D856=Finals!$B$4,$D857=1,$G857=BD$2),0,IF(AND($D856=Finals!$B$4,$D857=1),1,IF($G857=BD$2,0,BD856)))</f>
        <v>1</v>
      </c>
      <c r="BE857" s="8">
        <f ca="1">IF(AND($D856=Finals!$B$4,$D857=1,$G857=BE$2),0,IF(AND($D856=Finals!$B$4,$D857=1),1,IF($G857=BE$2,0,BE856)))</f>
        <v>1</v>
      </c>
      <c r="BF857" s="4">
        <f ca="1">IF(AND($D856=Finals!$B$4,$D857=1,$G857=BF$2),0,IF(AND($D856=Finals!$B$4,$D857=1),1,IF($G857=BF$2,0,BF856)))</f>
        <v>1</v>
      </c>
      <c r="BG857">
        <f t="shared" ca="1" si="1424"/>
        <v>33</v>
      </c>
      <c r="BP857">
        <v>1</v>
      </c>
      <c r="BQ857">
        <f t="shared" ref="BQ857:CZ857" ca="1" si="1539">IF(V857=1,1+BP857,BP857)</f>
        <v>1</v>
      </c>
      <c r="BR857">
        <f t="shared" ca="1" si="1539"/>
        <v>2</v>
      </c>
      <c r="BS857">
        <f t="shared" ca="1" si="1539"/>
        <v>3</v>
      </c>
      <c r="BT857">
        <f t="shared" ca="1" si="1539"/>
        <v>4</v>
      </c>
      <c r="BU857">
        <f t="shared" ca="1" si="1539"/>
        <v>5</v>
      </c>
      <c r="BV857">
        <f t="shared" ca="1" si="1539"/>
        <v>6</v>
      </c>
      <c r="BW857">
        <f t="shared" ca="1" si="1539"/>
        <v>7</v>
      </c>
      <c r="BX857">
        <f t="shared" ca="1" si="1539"/>
        <v>8</v>
      </c>
      <c r="BY857">
        <f t="shared" ca="1" si="1539"/>
        <v>9</v>
      </c>
      <c r="BZ857">
        <f t="shared" ca="1" si="1539"/>
        <v>10</v>
      </c>
      <c r="CA857">
        <f t="shared" ca="1" si="1539"/>
        <v>10</v>
      </c>
      <c r="CB857">
        <f t="shared" ca="1" si="1539"/>
        <v>11</v>
      </c>
      <c r="CC857">
        <f t="shared" ca="1" si="1539"/>
        <v>12</v>
      </c>
      <c r="CD857">
        <f t="shared" ca="1" si="1539"/>
        <v>13</v>
      </c>
      <c r="CE857">
        <f t="shared" ca="1" si="1539"/>
        <v>14</v>
      </c>
      <c r="CF857">
        <f t="shared" ca="1" si="1539"/>
        <v>15</v>
      </c>
      <c r="CG857">
        <f t="shared" ca="1" si="1539"/>
        <v>16</v>
      </c>
      <c r="CH857">
        <f t="shared" ca="1" si="1539"/>
        <v>17</v>
      </c>
      <c r="CI857">
        <f t="shared" ca="1" si="1539"/>
        <v>18</v>
      </c>
      <c r="CJ857">
        <f t="shared" ca="1" si="1539"/>
        <v>19</v>
      </c>
      <c r="CK857">
        <f t="shared" ca="1" si="1539"/>
        <v>19</v>
      </c>
      <c r="CL857">
        <f t="shared" ca="1" si="1539"/>
        <v>20</v>
      </c>
      <c r="CM857">
        <f t="shared" ca="1" si="1539"/>
        <v>21</v>
      </c>
      <c r="CN857">
        <f t="shared" ca="1" si="1539"/>
        <v>22</v>
      </c>
      <c r="CO857">
        <f t="shared" ca="1" si="1539"/>
        <v>23</v>
      </c>
      <c r="CP857">
        <f t="shared" ca="1" si="1539"/>
        <v>24</v>
      </c>
      <c r="CQ857">
        <f t="shared" ca="1" si="1539"/>
        <v>25</v>
      </c>
      <c r="CR857">
        <f t="shared" ca="1" si="1539"/>
        <v>26</v>
      </c>
      <c r="CS857">
        <f t="shared" ca="1" si="1539"/>
        <v>27</v>
      </c>
      <c r="CT857">
        <f t="shared" ca="1" si="1539"/>
        <v>28</v>
      </c>
      <c r="CU857">
        <f t="shared" ca="1" si="1539"/>
        <v>28</v>
      </c>
      <c r="CV857">
        <f t="shared" ca="1" si="1539"/>
        <v>29</v>
      </c>
      <c r="CW857">
        <f t="shared" ca="1" si="1539"/>
        <v>30</v>
      </c>
      <c r="CX857">
        <f t="shared" ca="1" si="1539"/>
        <v>31</v>
      </c>
      <c r="CY857">
        <f t="shared" ca="1" si="1539"/>
        <v>32</v>
      </c>
      <c r="CZ857">
        <f t="shared" ca="1" si="1539"/>
        <v>33</v>
      </c>
      <c r="DA857" s="5">
        <f t="shared" ca="1" si="1474"/>
        <v>1</v>
      </c>
      <c r="DB857">
        <f t="shared" ref="DB857:EK857" ca="1" si="1540">IF(DB$3&gt;$BG857,"",IF(OR(DA857=36,DA857=""),"",LOOKUP(DB$3,$BP857:$CZ857,$BP$3:$CZ$3)))</f>
        <v>2</v>
      </c>
      <c r="DC857">
        <f t="shared" ca="1" si="1540"/>
        <v>3</v>
      </c>
      <c r="DD857">
        <f t="shared" ca="1" si="1540"/>
        <v>4</v>
      </c>
      <c r="DE857">
        <f t="shared" ca="1" si="1540"/>
        <v>5</v>
      </c>
      <c r="DF857">
        <f t="shared" ca="1" si="1540"/>
        <v>6</v>
      </c>
      <c r="DG857">
        <f t="shared" ca="1" si="1540"/>
        <v>7</v>
      </c>
      <c r="DH857">
        <f t="shared" ca="1" si="1540"/>
        <v>8</v>
      </c>
      <c r="DI857">
        <f t="shared" ca="1" si="1540"/>
        <v>9</v>
      </c>
      <c r="DJ857">
        <f t="shared" ca="1" si="1540"/>
        <v>11</v>
      </c>
      <c r="DK857">
        <f t="shared" ca="1" si="1540"/>
        <v>12</v>
      </c>
      <c r="DL857">
        <f t="shared" ca="1" si="1540"/>
        <v>13</v>
      </c>
      <c r="DM857">
        <f t="shared" ca="1" si="1540"/>
        <v>14</v>
      </c>
      <c r="DN857">
        <f t="shared" ca="1" si="1540"/>
        <v>15</v>
      </c>
      <c r="DO857">
        <f t="shared" ca="1" si="1540"/>
        <v>16</v>
      </c>
      <c r="DP857">
        <f t="shared" ca="1" si="1540"/>
        <v>17</v>
      </c>
      <c r="DQ857">
        <f t="shared" ca="1" si="1540"/>
        <v>18</v>
      </c>
      <c r="DR857">
        <f t="shared" ca="1" si="1540"/>
        <v>19</v>
      </c>
      <c r="DS857">
        <f t="shared" ca="1" si="1540"/>
        <v>21</v>
      </c>
      <c r="DT857">
        <f t="shared" ca="1" si="1540"/>
        <v>22</v>
      </c>
      <c r="DU857">
        <f t="shared" ca="1" si="1540"/>
        <v>23</v>
      </c>
      <c r="DV857">
        <f t="shared" ca="1" si="1540"/>
        <v>24</v>
      </c>
      <c r="DW857">
        <f t="shared" ca="1" si="1540"/>
        <v>25</v>
      </c>
      <c r="DX857">
        <f t="shared" ca="1" si="1540"/>
        <v>26</v>
      </c>
      <c r="DY857">
        <f t="shared" ca="1" si="1540"/>
        <v>27</v>
      </c>
      <c r="DZ857">
        <f t="shared" ca="1" si="1540"/>
        <v>28</v>
      </c>
      <c r="EA857">
        <f t="shared" ca="1" si="1540"/>
        <v>29</v>
      </c>
      <c r="EB857">
        <f t="shared" ca="1" si="1540"/>
        <v>31</v>
      </c>
      <c r="EC857">
        <f t="shared" ca="1" si="1540"/>
        <v>32</v>
      </c>
      <c r="ED857">
        <f t="shared" ca="1" si="1540"/>
        <v>33</v>
      </c>
      <c r="EE857">
        <f t="shared" ca="1" si="1540"/>
        <v>34</v>
      </c>
      <c r="EF857">
        <f t="shared" ca="1" si="1540"/>
        <v>35</v>
      </c>
      <c r="EG857">
        <f t="shared" ca="1" si="1540"/>
        <v>36</v>
      </c>
      <c r="EH857" t="str">
        <f t="shared" ca="1" si="1540"/>
        <v/>
      </c>
      <c r="EI857" t="str">
        <f t="shared" ca="1" si="1540"/>
        <v/>
      </c>
      <c r="EJ857" t="str">
        <f t="shared" ca="1" si="1540"/>
        <v/>
      </c>
      <c r="EK857" t="str">
        <f t="shared" ca="1" si="1540"/>
        <v/>
      </c>
      <c r="EL857" t="str">
        <f ca="1">IF(I857=1,Finals!I862,"")</f>
        <v/>
      </c>
    </row>
    <row r="858" spans="3:142" x14ac:dyDescent="0.25">
      <c r="C858">
        <v>855</v>
      </c>
      <c r="D858">
        <f ca="1">IF(AND(Finals!K862&gt;Finals!K861,Finals!B$3="Yes"),1,IF(AND(I857=1,Finals!B$2="Yes"),1,IF(AND(E857=Finals!B$5,Calc!D857&gt;=Finals!B$4),1,IF(AND(D857=Finals!B$4,E857&lt;Finals!B$5),D857,1+D857))))</f>
        <v>3</v>
      </c>
      <c r="E858">
        <f ca="1">IF(E857=Finals!B$5,1,IF(AND(I857=1,Finals!B$2="Yes"),1,IF(D857&lt;Finals!B$4,1,Calc!E857+1)))</f>
        <v>1</v>
      </c>
      <c r="F858">
        <f>Finals!D863</f>
        <v>0</v>
      </c>
      <c r="G858">
        <f t="shared" si="1496"/>
        <v>0</v>
      </c>
      <c r="H858" t="str">
        <f ca="1">IF(AND(Finals!K862&gt;Finals!K861,Finals!B$3="Yes"),"",IF(AND(I857=1,Finals!B$2="Yes"),"",IF(D857&lt;&gt;Finals!B$4,"",1)))</f>
        <v/>
      </c>
      <c r="I858" t="str">
        <f t="shared" ca="1" si="1497"/>
        <v/>
      </c>
      <c r="J858">
        <f ca="1">IF(I858=-1,-BG857,IF(I858=1,36-BG857,0))</f>
        <v>0</v>
      </c>
      <c r="K858">
        <f t="shared" ca="1" si="1500"/>
        <v>-6975</v>
      </c>
      <c r="L858">
        <f ca="1">IF(AND($D857=0,$G858=L$3),1,IF($D857=0,0,IF($G858=L$3,1,L857)))</f>
        <v>1</v>
      </c>
      <c r="M858">
        <f ca="1">IF(AND($D857=0,$G858=M$3),1,IF($D857=0,0,IF($G858=M$3,1,M857)))</f>
        <v>1</v>
      </c>
      <c r="N858">
        <f ca="1">IF(AND($D857=0,$G858=N$3),1,IF($D857=0,0,IF($G858=N$3,1,N857)))</f>
        <v>0</v>
      </c>
      <c r="O858">
        <f ca="1">IF(AND($D857=0,$G858=O$3),1,IF($D857=0,0,IF($G858=O$3,1,O857)))</f>
        <v>0</v>
      </c>
      <c r="P858">
        <f ca="1">IF(AND($D857=0,$G858=P$3),1,IF($D857=0,0,IF($G858=P$3,1,P857)))</f>
        <v>1</v>
      </c>
      <c r="Q858">
        <f ca="1">IF(AND($D857=0,$G858=Q$3),1,IF($D857=0,0,IF($G858=Q$3,1,Q857)))</f>
        <v>0</v>
      </c>
      <c r="R858">
        <f ca="1">IF(AND($D857=0,$G858=R$3),1,IF($D857=0,0,IF($G858=R$3,1,R857)))</f>
        <v>1</v>
      </c>
      <c r="S858">
        <f ca="1">IF(AND($D857=0,$G858=S$3),1,IF($D857=0,0,IF($G858=S$3,1,S857)))</f>
        <v>1</v>
      </c>
      <c r="T858">
        <f ca="1">IF(AND($D857=0,$G858=T$3),1,IF($D857=0,0,IF($G858=T$3,1,T857)))</f>
        <v>0</v>
      </c>
      <c r="U858">
        <f ca="1">IF(AND($D857=0,$G858=U$3),1,IF($D857=0,0,IF($G858=U$3,1,U857)))</f>
        <v>1</v>
      </c>
      <c r="V858" s="5">
        <f ca="1">IF(AND($D857=Finals!$B$4,$D858=1,$G858=V$2),0,IF(AND($D857=Finals!$B$4,$D858=1),1,IF($G858=V$2,0,V857)))</f>
        <v>0</v>
      </c>
      <c r="W858" s="8">
        <f ca="1">IF(AND($D857=Finals!$B$4,$D858=1,$G858=W$2),0,IF(AND($D857=Finals!$B$4,$D858=1),1,IF($G858=W$2,0,W857)))</f>
        <v>1</v>
      </c>
      <c r="X858" s="8">
        <f ca="1">IF(AND($D857=Finals!$B$4,$D858=1,$G858=X$2),0,IF(AND($D857=Finals!$B$4,$D858=1),1,IF($G858=X$2,0,X857)))</f>
        <v>1</v>
      </c>
      <c r="Y858" s="8">
        <f ca="1">IF(AND($D857=Finals!$B$4,$D858=1,$G858=Y$2),0,IF(AND($D857=Finals!$B$4,$D858=1),1,IF($G858=Y$2,0,Y857)))</f>
        <v>1</v>
      </c>
      <c r="Z858" s="8">
        <f ca="1">IF(AND($D857=Finals!$B$4,$D858=1,$G858=Z$2),0,IF(AND($D857=Finals!$B$4,$D858=1),1,IF($G858=Z$2,0,Z857)))</f>
        <v>1</v>
      </c>
      <c r="AA858" s="8">
        <f ca="1">IF(AND($D857=Finals!$B$4,$D858=1,$G858=AA$2),0,IF(AND($D857=Finals!$B$4,$D858=1),1,IF($G858=AA$2,0,AA857)))</f>
        <v>1</v>
      </c>
      <c r="AB858" s="8">
        <f ca="1">IF(AND($D857=Finals!$B$4,$D858=1,$G858=AB$2),0,IF(AND($D857=Finals!$B$4,$D858=1),1,IF($G858=AB$2,0,AB857)))</f>
        <v>1</v>
      </c>
      <c r="AC858" s="8">
        <f ca="1">IF(AND($D857=Finals!$B$4,$D858=1,$G858=AC$2),0,IF(AND($D857=Finals!$B$4,$D858=1),1,IF($G858=AC$2,0,AC857)))</f>
        <v>1</v>
      </c>
      <c r="AD858" s="8">
        <f ca="1">IF(AND($D857=Finals!$B$4,$D858=1,$G858=AD$2),0,IF(AND($D857=Finals!$B$4,$D858=1),1,IF($G858=AD$2,0,AD857)))</f>
        <v>1</v>
      </c>
      <c r="AE858" s="8">
        <f ca="1">IF(AND($D857=Finals!$B$4,$D858=1,$G858=AE$2),0,IF(AND($D857=Finals!$B$4,$D858=1),1,IF($G858=AE$2,0,AE857)))</f>
        <v>1</v>
      </c>
      <c r="AF858" s="8">
        <f ca="1">IF(AND($D857=Finals!$B$4,$D858=1,$G858=AF$2),0,IF(AND($D857=Finals!$B$4,$D858=1),1,IF($G858=AF$2,0,AF857)))</f>
        <v>0</v>
      </c>
      <c r="AG858" s="8">
        <f ca="1">IF(AND($D857=Finals!$B$4,$D858=1,$G858=AG$2),0,IF(AND($D857=Finals!$B$4,$D858=1),1,IF($G858=AG$2,0,AG857)))</f>
        <v>1</v>
      </c>
      <c r="AH858" s="8">
        <f ca="1">IF(AND($D857=Finals!$B$4,$D858=1,$G858=AH$2),0,IF(AND($D857=Finals!$B$4,$D858=1),1,IF($G858=AH$2,0,AH857)))</f>
        <v>1</v>
      </c>
      <c r="AI858" s="8">
        <f ca="1">IF(AND($D857=Finals!$B$4,$D858=1,$G858=AI$2),0,IF(AND($D857=Finals!$B$4,$D858=1),1,IF($G858=AI$2,0,AI857)))</f>
        <v>1</v>
      </c>
      <c r="AJ858" s="8">
        <f ca="1">IF(AND($D857=Finals!$B$4,$D858=1,$G858=AJ$2),0,IF(AND($D857=Finals!$B$4,$D858=1),1,IF($G858=AJ$2,0,AJ857)))</f>
        <v>1</v>
      </c>
      <c r="AK858" s="8">
        <f ca="1">IF(AND($D857=Finals!$B$4,$D858=1,$G858=AK$2),0,IF(AND($D857=Finals!$B$4,$D858=1),1,IF($G858=AK$2,0,AK857)))</f>
        <v>1</v>
      </c>
      <c r="AL858" s="8">
        <f ca="1">IF(AND($D857=Finals!$B$4,$D858=1,$G858=AL$2),0,IF(AND($D857=Finals!$B$4,$D858=1),1,IF($G858=AL$2,0,AL857)))</f>
        <v>1</v>
      </c>
      <c r="AM858" s="8">
        <f ca="1">IF(AND($D857=Finals!$B$4,$D858=1,$G858=AM$2),0,IF(AND($D857=Finals!$B$4,$D858=1),1,IF($G858=AM$2,0,AM857)))</f>
        <v>1</v>
      </c>
      <c r="AN858" s="8">
        <f ca="1">IF(AND($D857=Finals!$B$4,$D858=1,$G858=AN$2),0,IF(AND($D857=Finals!$B$4,$D858=1),1,IF($G858=AN$2,0,AN857)))</f>
        <v>1</v>
      </c>
      <c r="AO858" s="8">
        <f ca="1">IF(AND($D857=Finals!$B$4,$D858=1,$G858=AO$2),0,IF(AND($D857=Finals!$B$4,$D858=1),1,IF($G858=AO$2,0,AO857)))</f>
        <v>1</v>
      </c>
      <c r="AP858" s="8">
        <f ca="1">IF(AND($D857=Finals!$B$4,$D858=1,$G858=AP$2),0,IF(AND($D857=Finals!$B$4,$D858=1),1,IF($G858=AP$2,0,AP857)))</f>
        <v>0</v>
      </c>
      <c r="AQ858" s="8">
        <f ca="1">IF(AND($D857=Finals!$B$4,$D858=1,$G858=AQ$2),0,IF(AND($D857=Finals!$B$4,$D858=1),1,IF($G858=AQ$2,0,AQ857)))</f>
        <v>1</v>
      </c>
      <c r="AR858" s="8">
        <f ca="1">IF(AND($D857=Finals!$B$4,$D858=1,$G858=AR$2),0,IF(AND($D857=Finals!$B$4,$D858=1),1,IF($G858=AR$2,0,AR857)))</f>
        <v>1</v>
      </c>
      <c r="AS858" s="8">
        <f ca="1">IF(AND($D857=Finals!$B$4,$D858=1,$G858=AS$2),0,IF(AND($D857=Finals!$B$4,$D858=1),1,IF($G858=AS$2,0,AS857)))</f>
        <v>1</v>
      </c>
      <c r="AT858" s="8">
        <f ca="1">IF(AND($D857=Finals!$B$4,$D858=1,$G858=AT$2),0,IF(AND($D857=Finals!$B$4,$D858=1),1,IF($G858=AT$2,0,AT857)))</f>
        <v>1</v>
      </c>
      <c r="AU858" s="8">
        <f ca="1">IF(AND($D857=Finals!$B$4,$D858=1,$G858=AU$2),0,IF(AND($D857=Finals!$B$4,$D858=1),1,IF($G858=AU$2,0,AU857)))</f>
        <v>1</v>
      </c>
      <c r="AV858" s="8">
        <f ca="1">IF(AND($D857=Finals!$B$4,$D858=1,$G858=AV$2),0,IF(AND($D857=Finals!$B$4,$D858=1),1,IF($G858=AV$2,0,AV857)))</f>
        <v>1</v>
      </c>
      <c r="AW858" s="8">
        <f ca="1">IF(AND($D857=Finals!$B$4,$D858=1,$G858=AW$2),0,IF(AND($D857=Finals!$B$4,$D858=1),1,IF($G858=AW$2,0,AW857)))</f>
        <v>1</v>
      </c>
      <c r="AX858" s="8">
        <f ca="1">IF(AND($D857=Finals!$B$4,$D858=1,$G858=AX$2),0,IF(AND($D857=Finals!$B$4,$D858=1),1,IF($G858=AX$2,0,AX857)))</f>
        <v>1</v>
      </c>
      <c r="AY858" s="8">
        <f ca="1">IF(AND($D857=Finals!$B$4,$D858=1,$G858=AY$2),0,IF(AND($D857=Finals!$B$4,$D858=1),1,IF($G858=AY$2,0,AY857)))</f>
        <v>1</v>
      </c>
      <c r="AZ858" s="8">
        <f ca="1">IF(AND($D857=Finals!$B$4,$D858=1,$G858=AZ$2),0,IF(AND($D857=Finals!$B$4,$D858=1),1,IF($G858=AZ$2,0,AZ857)))</f>
        <v>0</v>
      </c>
      <c r="BA858" s="8">
        <f ca="1">IF(AND($D857=Finals!$B$4,$D858=1,$G858=BA$2),0,IF(AND($D857=Finals!$B$4,$D858=1),1,IF($G858=BA$2,0,BA857)))</f>
        <v>1</v>
      </c>
      <c r="BB858" s="8">
        <f ca="1">IF(AND($D857=Finals!$B$4,$D858=1,$G858=BB$2),0,IF(AND($D857=Finals!$B$4,$D858=1),1,IF($G858=BB$2,0,BB857)))</f>
        <v>1</v>
      </c>
      <c r="BC858" s="8">
        <f ca="1">IF(AND($D857=Finals!$B$4,$D858=1,$G858=BC$2),0,IF(AND($D857=Finals!$B$4,$D858=1),1,IF($G858=BC$2,0,BC857)))</f>
        <v>1</v>
      </c>
      <c r="BD858" s="8">
        <f ca="1">IF(AND($D857=Finals!$B$4,$D858=1,$G858=BD$2),0,IF(AND($D857=Finals!$B$4,$D858=1),1,IF($G858=BD$2,0,BD857)))</f>
        <v>1</v>
      </c>
      <c r="BE858" s="8">
        <f ca="1">IF(AND($D857=Finals!$B$4,$D858=1,$G858=BE$2),0,IF(AND($D857=Finals!$B$4,$D858=1),1,IF($G858=BE$2,0,BE857)))</f>
        <v>1</v>
      </c>
      <c r="BF858" s="4">
        <f ca="1">IF(AND($D857=Finals!$B$4,$D858=1,$G858=BF$2),0,IF(AND($D857=Finals!$B$4,$D858=1),1,IF($G858=BF$2,0,BF857)))</f>
        <v>1</v>
      </c>
      <c r="BG858">
        <f t="shared" ca="1" si="1424"/>
        <v>33</v>
      </c>
      <c r="BP858">
        <v>1</v>
      </c>
      <c r="BQ858">
        <f t="shared" ref="BQ858:CZ858" ca="1" si="1541">IF(V858=1,1+BP858,BP858)</f>
        <v>1</v>
      </c>
      <c r="BR858">
        <f t="shared" ca="1" si="1541"/>
        <v>2</v>
      </c>
      <c r="BS858">
        <f t="shared" ca="1" si="1541"/>
        <v>3</v>
      </c>
      <c r="BT858">
        <f t="shared" ca="1" si="1541"/>
        <v>4</v>
      </c>
      <c r="BU858">
        <f t="shared" ca="1" si="1541"/>
        <v>5</v>
      </c>
      <c r="BV858">
        <f t="shared" ca="1" si="1541"/>
        <v>6</v>
      </c>
      <c r="BW858">
        <f t="shared" ca="1" si="1541"/>
        <v>7</v>
      </c>
      <c r="BX858">
        <f t="shared" ca="1" si="1541"/>
        <v>8</v>
      </c>
      <c r="BY858">
        <f t="shared" ca="1" si="1541"/>
        <v>9</v>
      </c>
      <c r="BZ858">
        <f t="shared" ca="1" si="1541"/>
        <v>10</v>
      </c>
      <c r="CA858">
        <f t="shared" ca="1" si="1541"/>
        <v>10</v>
      </c>
      <c r="CB858">
        <f t="shared" ca="1" si="1541"/>
        <v>11</v>
      </c>
      <c r="CC858">
        <f t="shared" ca="1" si="1541"/>
        <v>12</v>
      </c>
      <c r="CD858">
        <f t="shared" ca="1" si="1541"/>
        <v>13</v>
      </c>
      <c r="CE858">
        <f t="shared" ca="1" si="1541"/>
        <v>14</v>
      </c>
      <c r="CF858">
        <f t="shared" ca="1" si="1541"/>
        <v>15</v>
      </c>
      <c r="CG858">
        <f t="shared" ca="1" si="1541"/>
        <v>16</v>
      </c>
      <c r="CH858">
        <f t="shared" ca="1" si="1541"/>
        <v>17</v>
      </c>
      <c r="CI858">
        <f t="shared" ca="1" si="1541"/>
        <v>18</v>
      </c>
      <c r="CJ858">
        <f t="shared" ca="1" si="1541"/>
        <v>19</v>
      </c>
      <c r="CK858">
        <f t="shared" ca="1" si="1541"/>
        <v>19</v>
      </c>
      <c r="CL858">
        <f t="shared" ca="1" si="1541"/>
        <v>20</v>
      </c>
      <c r="CM858">
        <f t="shared" ca="1" si="1541"/>
        <v>21</v>
      </c>
      <c r="CN858">
        <f t="shared" ca="1" si="1541"/>
        <v>22</v>
      </c>
      <c r="CO858">
        <f t="shared" ca="1" si="1541"/>
        <v>23</v>
      </c>
      <c r="CP858">
        <f t="shared" ca="1" si="1541"/>
        <v>24</v>
      </c>
      <c r="CQ858">
        <f t="shared" ca="1" si="1541"/>
        <v>25</v>
      </c>
      <c r="CR858">
        <f t="shared" ca="1" si="1541"/>
        <v>26</v>
      </c>
      <c r="CS858">
        <f t="shared" ca="1" si="1541"/>
        <v>27</v>
      </c>
      <c r="CT858">
        <f t="shared" ca="1" si="1541"/>
        <v>28</v>
      </c>
      <c r="CU858">
        <f t="shared" ca="1" si="1541"/>
        <v>28</v>
      </c>
      <c r="CV858">
        <f t="shared" ca="1" si="1541"/>
        <v>29</v>
      </c>
      <c r="CW858">
        <f t="shared" ca="1" si="1541"/>
        <v>30</v>
      </c>
      <c r="CX858">
        <f t="shared" ca="1" si="1541"/>
        <v>31</v>
      </c>
      <c r="CY858">
        <f t="shared" ca="1" si="1541"/>
        <v>32</v>
      </c>
      <c r="CZ858">
        <f t="shared" ca="1" si="1541"/>
        <v>33</v>
      </c>
      <c r="DA858" s="5">
        <f t="shared" ca="1" si="1474"/>
        <v>1</v>
      </c>
      <c r="DB858">
        <f t="shared" ref="DB858:EK858" ca="1" si="1542">IF(DB$3&gt;$BG858,"",IF(OR(DA858=36,DA858=""),"",LOOKUP(DB$3,$BP858:$CZ858,$BP$3:$CZ$3)))</f>
        <v>2</v>
      </c>
      <c r="DC858">
        <f t="shared" ca="1" si="1542"/>
        <v>3</v>
      </c>
      <c r="DD858">
        <f t="shared" ca="1" si="1542"/>
        <v>4</v>
      </c>
      <c r="DE858">
        <f t="shared" ca="1" si="1542"/>
        <v>5</v>
      </c>
      <c r="DF858">
        <f t="shared" ca="1" si="1542"/>
        <v>6</v>
      </c>
      <c r="DG858">
        <f t="shared" ca="1" si="1542"/>
        <v>7</v>
      </c>
      <c r="DH858">
        <f t="shared" ca="1" si="1542"/>
        <v>8</v>
      </c>
      <c r="DI858">
        <f t="shared" ca="1" si="1542"/>
        <v>9</v>
      </c>
      <c r="DJ858">
        <f t="shared" ca="1" si="1542"/>
        <v>11</v>
      </c>
      <c r="DK858">
        <f t="shared" ca="1" si="1542"/>
        <v>12</v>
      </c>
      <c r="DL858">
        <f t="shared" ca="1" si="1542"/>
        <v>13</v>
      </c>
      <c r="DM858">
        <f t="shared" ca="1" si="1542"/>
        <v>14</v>
      </c>
      <c r="DN858">
        <f t="shared" ca="1" si="1542"/>
        <v>15</v>
      </c>
      <c r="DO858">
        <f t="shared" ca="1" si="1542"/>
        <v>16</v>
      </c>
      <c r="DP858">
        <f t="shared" ca="1" si="1542"/>
        <v>17</v>
      </c>
      <c r="DQ858">
        <f t="shared" ca="1" si="1542"/>
        <v>18</v>
      </c>
      <c r="DR858">
        <f t="shared" ca="1" si="1542"/>
        <v>19</v>
      </c>
      <c r="DS858">
        <f t="shared" ca="1" si="1542"/>
        <v>21</v>
      </c>
      <c r="DT858">
        <f t="shared" ca="1" si="1542"/>
        <v>22</v>
      </c>
      <c r="DU858">
        <f t="shared" ca="1" si="1542"/>
        <v>23</v>
      </c>
      <c r="DV858">
        <f t="shared" ca="1" si="1542"/>
        <v>24</v>
      </c>
      <c r="DW858">
        <f t="shared" ca="1" si="1542"/>
        <v>25</v>
      </c>
      <c r="DX858">
        <f t="shared" ca="1" si="1542"/>
        <v>26</v>
      </c>
      <c r="DY858">
        <f t="shared" ca="1" si="1542"/>
        <v>27</v>
      </c>
      <c r="DZ858">
        <f t="shared" ca="1" si="1542"/>
        <v>28</v>
      </c>
      <c r="EA858">
        <f t="shared" ca="1" si="1542"/>
        <v>29</v>
      </c>
      <c r="EB858">
        <f t="shared" ca="1" si="1542"/>
        <v>31</v>
      </c>
      <c r="EC858">
        <f t="shared" ca="1" si="1542"/>
        <v>32</v>
      </c>
      <c r="ED858">
        <f t="shared" ca="1" si="1542"/>
        <v>33</v>
      </c>
      <c r="EE858">
        <f t="shared" ca="1" si="1542"/>
        <v>34</v>
      </c>
      <c r="EF858">
        <f t="shared" ca="1" si="1542"/>
        <v>35</v>
      </c>
      <c r="EG858">
        <f t="shared" ca="1" si="1542"/>
        <v>36</v>
      </c>
      <c r="EH858" t="str">
        <f t="shared" ca="1" si="1542"/>
        <v/>
      </c>
      <c r="EI858" t="str">
        <f t="shared" ca="1" si="1542"/>
        <v/>
      </c>
      <c r="EJ858" t="str">
        <f t="shared" ca="1" si="1542"/>
        <v/>
      </c>
      <c r="EK858" t="str">
        <f t="shared" ca="1" si="1542"/>
        <v/>
      </c>
      <c r="EL858" t="str">
        <f ca="1">IF(I858=1,Finals!I863,"")</f>
        <v/>
      </c>
    </row>
    <row r="859" spans="3:142" x14ac:dyDescent="0.25">
      <c r="C859">
        <v>856</v>
      </c>
      <c r="D859">
        <f ca="1">IF(AND(Finals!K863&gt;Finals!K862,Finals!B$3="Yes"),1,IF(AND(I858=1,Finals!B$2="Yes"),1,IF(AND(E858=Finals!B$5,Calc!D858&gt;=Finals!B$4),1,IF(AND(D858=Finals!B$4,E858&lt;Finals!B$5),D858,1+D858))))</f>
        <v>4</v>
      </c>
      <c r="E859">
        <f ca="1">IF(E858=Finals!B$5,1,IF(AND(I858=1,Finals!B$2="Yes"),1,IF(D858&lt;Finals!B$4,1,Calc!E858+1)))</f>
        <v>1</v>
      </c>
      <c r="F859">
        <f>Finals!D864</f>
        <v>0</v>
      </c>
      <c r="G859">
        <f t="shared" si="1496"/>
        <v>0</v>
      </c>
      <c r="H859" t="str">
        <f ca="1">IF(AND(Finals!K863&gt;Finals!K862,Finals!B$3="Yes"),"",IF(AND(I858=1,Finals!B$2="Yes"),"",IF(D858&lt;&gt;Finals!B$4,"",1)))</f>
        <v/>
      </c>
      <c r="I859" t="str">
        <f t="shared" ca="1" si="1497"/>
        <v/>
      </c>
      <c r="J859">
        <f ca="1">IF(I859=-1,-BG858,IF(I859=1,36-BG858,0))</f>
        <v>0</v>
      </c>
      <c r="K859">
        <f t="shared" ca="1" si="1500"/>
        <v>-6975</v>
      </c>
      <c r="L859">
        <f ca="1">IF(AND($D858=0,$G859=L$3),1,IF($D858=0,0,IF($G859=L$3,1,L858)))</f>
        <v>1</v>
      </c>
      <c r="M859">
        <f ca="1">IF(AND($D858=0,$G859=M$3),1,IF($D858=0,0,IF($G859=M$3,1,M858)))</f>
        <v>1</v>
      </c>
      <c r="N859">
        <f ca="1">IF(AND($D858=0,$G859=N$3),1,IF($D858=0,0,IF($G859=N$3,1,N858)))</f>
        <v>0</v>
      </c>
      <c r="O859">
        <f ca="1">IF(AND($D858=0,$G859=O$3),1,IF($D858=0,0,IF($G859=O$3,1,O858)))</f>
        <v>0</v>
      </c>
      <c r="P859">
        <f ca="1">IF(AND($D858=0,$G859=P$3),1,IF($D858=0,0,IF($G859=P$3,1,P858)))</f>
        <v>1</v>
      </c>
      <c r="Q859">
        <f ca="1">IF(AND($D858=0,$G859=Q$3),1,IF($D858=0,0,IF($G859=Q$3,1,Q858)))</f>
        <v>0</v>
      </c>
      <c r="R859">
        <f ca="1">IF(AND($D858=0,$G859=R$3),1,IF($D858=0,0,IF($G859=R$3,1,R858)))</f>
        <v>1</v>
      </c>
      <c r="S859">
        <f ca="1">IF(AND($D858=0,$G859=S$3),1,IF($D858=0,0,IF($G859=S$3,1,S858)))</f>
        <v>1</v>
      </c>
      <c r="T859">
        <f ca="1">IF(AND($D858=0,$G859=T$3),1,IF($D858=0,0,IF($G859=T$3,1,T858)))</f>
        <v>0</v>
      </c>
      <c r="U859">
        <f ca="1">IF(AND($D858=0,$G859=U$3),1,IF($D858=0,0,IF($G859=U$3,1,U858)))</f>
        <v>1</v>
      </c>
      <c r="V859" s="5">
        <f ca="1">IF(AND($D858=Finals!$B$4,$D859=1,$G859=V$2),0,IF(AND($D858=Finals!$B$4,$D859=1),1,IF($G859=V$2,0,V858)))</f>
        <v>0</v>
      </c>
      <c r="W859" s="8">
        <f ca="1">IF(AND($D858=Finals!$B$4,$D859=1,$G859=W$2),0,IF(AND($D858=Finals!$B$4,$D859=1),1,IF($G859=W$2,0,W858)))</f>
        <v>1</v>
      </c>
      <c r="X859" s="8">
        <f ca="1">IF(AND($D858=Finals!$B$4,$D859=1,$G859=X$2),0,IF(AND($D858=Finals!$B$4,$D859=1),1,IF($G859=X$2,0,X858)))</f>
        <v>1</v>
      </c>
      <c r="Y859" s="8">
        <f ca="1">IF(AND($D858=Finals!$B$4,$D859=1,$G859=Y$2),0,IF(AND($D858=Finals!$B$4,$D859=1),1,IF($G859=Y$2,0,Y858)))</f>
        <v>1</v>
      </c>
      <c r="Z859" s="8">
        <f ca="1">IF(AND($D858=Finals!$B$4,$D859=1,$G859=Z$2),0,IF(AND($D858=Finals!$B$4,$D859=1),1,IF($G859=Z$2,0,Z858)))</f>
        <v>1</v>
      </c>
      <c r="AA859" s="8">
        <f ca="1">IF(AND($D858=Finals!$B$4,$D859=1,$G859=AA$2),0,IF(AND($D858=Finals!$B$4,$D859=1),1,IF($G859=AA$2,0,AA858)))</f>
        <v>1</v>
      </c>
      <c r="AB859" s="8">
        <f ca="1">IF(AND($D858=Finals!$B$4,$D859=1,$G859=AB$2),0,IF(AND($D858=Finals!$B$4,$D859=1),1,IF($G859=AB$2,0,AB858)))</f>
        <v>1</v>
      </c>
      <c r="AC859" s="8">
        <f ca="1">IF(AND($D858=Finals!$B$4,$D859=1,$G859=AC$2),0,IF(AND($D858=Finals!$B$4,$D859=1),1,IF($G859=AC$2,0,AC858)))</f>
        <v>1</v>
      </c>
      <c r="AD859" s="8">
        <f ca="1">IF(AND($D858=Finals!$B$4,$D859=1,$G859=AD$2),0,IF(AND($D858=Finals!$B$4,$D859=1),1,IF($G859=AD$2,0,AD858)))</f>
        <v>1</v>
      </c>
      <c r="AE859" s="8">
        <f ca="1">IF(AND($D858=Finals!$B$4,$D859=1,$G859=AE$2),0,IF(AND($D858=Finals!$B$4,$D859=1),1,IF($G859=AE$2,0,AE858)))</f>
        <v>1</v>
      </c>
      <c r="AF859" s="8">
        <f ca="1">IF(AND($D858=Finals!$B$4,$D859=1,$G859=AF$2),0,IF(AND($D858=Finals!$B$4,$D859=1),1,IF($G859=AF$2,0,AF858)))</f>
        <v>0</v>
      </c>
      <c r="AG859" s="8">
        <f ca="1">IF(AND($D858=Finals!$B$4,$D859=1,$G859=AG$2),0,IF(AND($D858=Finals!$B$4,$D859=1),1,IF($G859=AG$2,0,AG858)))</f>
        <v>1</v>
      </c>
      <c r="AH859" s="8">
        <f ca="1">IF(AND($D858=Finals!$B$4,$D859=1,$G859=AH$2),0,IF(AND($D858=Finals!$B$4,$D859=1),1,IF($G859=AH$2,0,AH858)))</f>
        <v>1</v>
      </c>
      <c r="AI859" s="8">
        <f ca="1">IF(AND($D858=Finals!$B$4,$D859=1,$G859=AI$2),0,IF(AND($D858=Finals!$B$4,$D859=1),1,IF($G859=AI$2,0,AI858)))</f>
        <v>1</v>
      </c>
      <c r="AJ859" s="8">
        <f ca="1">IF(AND($D858=Finals!$B$4,$D859=1,$G859=AJ$2),0,IF(AND($D858=Finals!$B$4,$D859=1),1,IF($G859=AJ$2,0,AJ858)))</f>
        <v>1</v>
      </c>
      <c r="AK859" s="8">
        <f ca="1">IF(AND($D858=Finals!$B$4,$D859=1,$G859=AK$2),0,IF(AND($D858=Finals!$B$4,$D859=1),1,IF($G859=AK$2,0,AK858)))</f>
        <v>1</v>
      </c>
      <c r="AL859" s="8">
        <f ca="1">IF(AND($D858=Finals!$B$4,$D859=1,$G859=AL$2),0,IF(AND($D858=Finals!$B$4,$D859=1),1,IF($G859=AL$2,0,AL858)))</f>
        <v>1</v>
      </c>
      <c r="AM859" s="8">
        <f ca="1">IF(AND($D858=Finals!$B$4,$D859=1,$G859=AM$2),0,IF(AND($D858=Finals!$B$4,$D859=1),1,IF($G859=AM$2,0,AM858)))</f>
        <v>1</v>
      </c>
      <c r="AN859" s="8">
        <f ca="1">IF(AND($D858=Finals!$B$4,$D859=1,$G859=AN$2),0,IF(AND($D858=Finals!$B$4,$D859=1),1,IF($G859=AN$2,0,AN858)))</f>
        <v>1</v>
      </c>
      <c r="AO859" s="8">
        <f ca="1">IF(AND($D858=Finals!$B$4,$D859=1,$G859=AO$2),0,IF(AND($D858=Finals!$B$4,$D859=1),1,IF($G859=AO$2,0,AO858)))</f>
        <v>1</v>
      </c>
      <c r="AP859" s="8">
        <f ca="1">IF(AND($D858=Finals!$B$4,$D859=1,$G859=AP$2),0,IF(AND($D858=Finals!$B$4,$D859=1),1,IF($G859=AP$2,0,AP858)))</f>
        <v>0</v>
      </c>
      <c r="AQ859" s="8">
        <f ca="1">IF(AND($D858=Finals!$B$4,$D859=1,$G859=AQ$2),0,IF(AND($D858=Finals!$B$4,$D859=1),1,IF($G859=AQ$2,0,AQ858)))</f>
        <v>1</v>
      </c>
      <c r="AR859" s="8">
        <f ca="1">IF(AND($D858=Finals!$B$4,$D859=1,$G859=AR$2),0,IF(AND($D858=Finals!$B$4,$D859=1),1,IF($G859=AR$2,0,AR858)))</f>
        <v>1</v>
      </c>
      <c r="AS859" s="8">
        <f ca="1">IF(AND($D858=Finals!$B$4,$D859=1,$G859=AS$2),0,IF(AND($D858=Finals!$B$4,$D859=1),1,IF($G859=AS$2,0,AS858)))</f>
        <v>1</v>
      </c>
      <c r="AT859" s="8">
        <f ca="1">IF(AND($D858=Finals!$B$4,$D859=1,$G859=AT$2),0,IF(AND($D858=Finals!$B$4,$D859=1),1,IF($G859=AT$2,0,AT858)))</f>
        <v>1</v>
      </c>
      <c r="AU859" s="8">
        <f ca="1">IF(AND($D858=Finals!$B$4,$D859=1,$G859=AU$2),0,IF(AND($D858=Finals!$B$4,$D859=1),1,IF($G859=AU$2,0,AU858)))</f>
        <v>1</v>
      </c>
      <c r="AV859" s="8">
        <f ca="1">IF(AND($D858=Finals!$B$4,$D859=1,$G859=AV$2),0,IF(AND($D858=Finals!$B$4,$D859=1),1,IF($G859=AV$2,0,AV858)))</f>
        <v>1</v>
      </c>
      <c r="AW859" s="8">
        <f ca="1">IF(AND($D858=Finals!$B$4,$D859=1,$G859=AW$2),0,IF(AND($D858=Finals!$B$4,$D859=1),1,IF($G859=AW$2,0,AW858)))</f>
        <v>1</v>
      </c>
      <c r="AX859" s="8">
        <f ca="1">IF(AND($D858=Finals!$B$4,$D859=1,$G859=AX$2),0,IF(AND($D858=Finals!$B$4,$D859=1),1,IF($G859=AX$2,0,AX858)))</f>
        <v>1</v>
      </c>
      <c r="AY859" s="8">
        <f ca="1">IF(AND($D858=Finals!$B$4,$D859=1,$G859=AY$2),0,IF(AND($D858=Finals!$B$4,$D859=1),1,IF($G859=AY$2,0,AY858)))</f>
        <v>1</v>
      </c>
      <c r="AZ859" s="8">
        <f ca="1">IF(AND($D858=Finals!$B$4,$D859=1,$G859=AZ$2),0,IF(AND($D858=Finals!$B$4,$D859=1),1,IF($G859=AZ$2,0,AZ858)))</f>
        <v>0</v>
      </c>
      <c r="BA859" s="8">
        <f ca="1">IF(AND($D858=Finals!$B$4,$D859=1,$G859=BA$2),0,IF(AND($D858=Finals!$B$4,$D859=1),1,IF($G859=BA$2,0,BA858)))</f>
        <v>1</v>
      </c>
      <c r="BB859" s="8">
        <f ca="1">IF(AND($D858=Finals!$B$4,$D859=1,$G859=BB$2),0,IF(AND($D858=Finals!$B$4,$D859=1),1,IF($G859=BB$2,0,BB858)))</f>
        <v>1</v>
      </c>
      <c r="BC859" s="8">
        <f ca="1">IF(AND($D858=Finals!$B$4,$D859=1,$G859=BC$2),0,IF(AND($D858=Finals!$B$4,$D859=1),1,IF($G859=BC$2,0,BC858)))</f>
        <v>1</v>
      </c>
      <c r="BD859" s="8">
        <f ca="1">IF(AND($D858=Finals!$B$4,$D859=1,$G859=BD$2),0,IF(AND($D858=Finals!$B$4,$D859=1),1,IF($G859=BD$2,0,BD858)))</f>
        <v>1</v>
      </c>
      <c r="BE859" s="8">
        <f ca="1">IF(AND($D858=Finals!$B$4,$D859=1,$G859=BE$2),0,IF(AND($D858=Finals!$B$4,$D859=1),1,IF($G859=BE$2,0,BE858)))</f>
        <v>1</v>
      </c>
      <c r="BF859" s="4">
        <f ca="1">IF(AND($D858=Finals!$B$4,$D859=1,$G859=BF$2),0,IF(AND($D858=Finals!$B$4,$D859=1),1,IF($G859=BF$2,0,BF858)))</f>
        <v>1</v>
      </c>
      <c r="BG859">
        <f t="shared" ca="1" si="1424"/>
        <v>33</v>
      </c>
      <c r="BP859">
        <v>1</v>
      </c>
      <c r="BQ859">
        <f t="shared" ref="BQ859:CZ859" ca="1" si="1543">IF(V859=1,1+BP859,BP859)</f>
        <v>1</v>
      </c>
      <c r="BR859">
        <f t="shared" ca="1" si="1543"/>
        <v>2</v>
      </c>
      <c r="BS859">
        <f t="shared" ca="1" si="1543"/>
        <v>3</v>
      </c>
      <c r="BT859">
        <f t="shared" ca="1" si="1543"/>
        <v>4</v>
      </c>
      <c r="BU859">
        <f t="shared" ca="1" si="1543"/>
        <v>5</v>
      </c>
      <c r="BV859">
        <f t="shared" ca="1" si="1543"/>
        <v>6</v>
      </c>
      <c r="BW859">
        <f t="shared" ca="1" si="1543"/>
        <v>7</v>
      </c>
      <c r="BX859">
        <f t="shared" ca="1" si="1543"/>
        <v>8</v>
      </c>
      <c r="BY859">
        <f t="shared" ca="1" si="1543"/>
        <v>9</v>
      </c>
      <c r="BZ859">
        <f t="shared" ca="1" si="1543"/>
        <v>10</v>
      </c>
      <c r="CA859">
        <f t="shared" ca="1" si="1543"/>
        <v>10</v>
      </c>
      <c r="CB859">
        <f t="shared" ca="1" si="1543"/>
        <v>11</v>
      </c>
      <c r="CC859">
        <f t="shared" ca="1" si="1543"/>
        <v>12</v>
      </c>
      <c r="CD859">
        <f t="shared" ca="1" si="1543"/>
        <v>13</v>
      </c>
      <c r="CE859">
        <f t="shared" ca="1" si="1543"/>
        <v>14</v>
      </c>
      <c r="CF859">
        <f t="shared" ca="1" si="1543"/>
        <v>15</v>
      </c>
      <c r="CG859">
        <f t="shared" ca="1" si="1543"/>
        <v>16</v>
      </c>
      <c r="CH859">
        <f t="shared" ca="1" si="1543"/>
        <v>17</v>
      </c>
      <c r="CI859">
        <f t="shared" ca="1" si="1543"/>
        <v>18</v>
      </c>
      <c r="CJ859">
        <f t="shared" ca="1" si="1543"/>
        <v>19</v>
      </c>
      <c r="CK859">
        <f t="shared" ca="1" si="1543"/>
        <v>19</v>
      </c>
      <c r="CL859">
        <f t="shared" ca="1" si="1543"/>
        <v>20</v>
      </c>
      <c r="CM859">
        <f t="shared" ca="1" si="1543"/>
        <v>21</v>
      </c>
      <c r="CN859">
        <f t="shared" ca="1" si="1543"/>
        <v>22</v>
      </c>
      <c r="CO859">
        <f t="shared" ca="1" si="1543"/>
        <v>23</v>
      </c>
      <c r="CP859">
        <f t="shared" ca="1" si="1543"/>
        <v>24</v>
      </c>
      <c r="CQ859">
        <f t="shared" ca="1" si="1543"/>
        <v>25</v>
      </c>
      <c r="CR859">
        <f t="shared" ca="1" si="1543"/>
        <v>26</v>
      </c>
      <c r="CS859">
        <f t="shared" ca="1" si="1543"/>
        <v>27</v>
      </c>
      <c r="CT859">
        <f t="shared" ca="1" si="1543"/>
        <v>28</v>
      </c>
      <c r="CU859">
        <f t="shared" ca="1" si="1543"/>
        <v>28</v>
      </c>
      <c r="CV859">
        <f t="shared" ca="1" si="1543"/>
        <v>29</v>
      </c>
      <c r="CW859">
        <f t="shared" ca="1" si="1543"/>
        <v>30</v>
      </c>
      <c r="CX859">
        <f t="shared" ca="1" si="1543"/>
        <v>31</v>
      </c>
      <c r="CY859">
        <f t="shared" ca="1" si="1543"/>
        <v>32</v>
      </c>
      <c r="CZ859">
        <f t="shared" ca="1" si="1543"/>
        <v>33</v>
      </c>
      <c r="DA859" s="5">
        <f t="shared" ca="1" si="1474"/>
        <v>1</v>
      </c>
      <c r="DB859">
        <f t="shared" ref="DB859:EK859" ca="1" si="1544">IF(DB$3&gt;$BG859,"",IF(OR(DA859=36,DA859=""),"",LOOKUP(DB$3,$BP859:$CZ859,$BP$3:$CZ$3)))</f>
        <v>2</v>
      </c>
      <c r="DC859">
        <f t="shared" ca="1" si="1544"/>
        <v>3</v>
      </c>
      <c r="DD859">
        <f t="shared" ca="1" si="1544"/>
        <v>4</v>
      </c>
      <c r="DE859">
        <f t="shared" ca="1" si="1544"/>
        <v>5</v>
      </c>
      <c r="DF859">
        <f t="shared" ca="1" si="1544"/>
        <v>6</v>
      </c>
      <c r="DG859">
        <f t="shared" ca="1" si="1544"/>
        <v>7</v>
      </c>
      <c r="DH859">
        <f t="shared" ca="1" si="1544"/>
        <v>8</v>
      </c>
      <c r="DI859">
        <f t="shared" ca="1" si="1544"/>
        <v>9</v>
      </c>
      <c r="DJ859">
        <f t="shared" ca="1" si="1544"/>
        <v>11</v>
      </c>
      <c r="DK859">
        <f t="shared" ca="1" si="1544"/>
        <v>12</v>
      </c>
      <c r="DL859">
        <f t="shared" ca="1" si="1544"/>
        <v>13</v>
      </c>
      <c r="DM859">
        <f t="shared" ca="1" si="1544"/>
        <v>14</v>
      </c>
      <c r="DN859">
        <f t="shared" ca="1" si="1544"/>
        <v>15</v>
      </c>
      <c r="DO859">
        <f t="shared" ca="1" si="1544"/>
        <v>16</v>
      </c>
      <c r="DP859">
        <f t="shared" ca="1" si="1544"/>
        <v>17</v>
      </c>
      <c r="DQ859">
        <f t="shared" ca="1" si="1544"/>
        <v>18</v>
      </c>
      <c r="DR859">
        <f t="shared" ca="1" si="1544"/>
        <v>19</v>
      </c>
      <c r="DS859">
        <f t="shared" ca="1" si="1544"/>
        <v>21</v>
      </c>
      <c r="DT859">
        <f t="shared" ca="1" si="1544"/>
        <v>22</v>
      </c>
      <c r="DU859">
        <f t="shared" ca="1" si="1544"/>
        <v>23</v>
      </c>
      <c r="DV859">
        <f t="shared" ca="1" si="1544"/>
        <v>24</v>
      </c>
      <c r="DW859">
        <f t="shared" ca="1" si="1544"/>
        <v>25</v>
      </c>
      <c r="DX859">
        <f t="shared" ca="1" si="1544"/>
        <v>26</v>
      </c>
      <c r="DY859">
        <f t="shared" ca="1" si="1544"/>
        <v>27</v>
      </c>
      <c r="DZ859">
        <f t="shared" ca="1" si="1544"/>
        <v>28</v>
      </c>
      <c r="EA859">
        <f t="shared" ca="1" si="1544"/>
        <v>29</v>
      </c>
      <c r="EB859">
        <f t="shared" ca="1" si="1544"/>
        <v>31</v>
      </c>
      <c r="EC859">
        <f t="shared" ca="1" si="1544"/>
        <v>32</v>
      </c>
      <c r="ED859">
        <f t="shared" ca="1" si="1544"/>
        <v>33</v>
      </c>
      <c r="EE859">
        <f t="shared" ca="1" si="1544"/>
        <v>34</v>
      </c>
      <c r="EF859">
        <f t="shared" ca="1" si="1544"/>
        <v>35</v>
      </c>
      <c r="EG859">
        <f t="shared" ca="1" si="1544"/>
        <v>36</v>
      </c>
      <c r="EH859" t="str">
        <f t="shared" ca="1" si="1544"/>
        <v/>
      </c>
      <c r="EI859" t="str">
        <f t="shared" ca="1" si="1544"/>
        <v/>
      </c>
      <c r="EJ859" t="str">
        <f t="shared" ca="1" si="1544"/>
        <v/>
      </c>
      <c r="EK859" t="str">
        <f t="shared" ca="1" si="1544"/>
        <v/>
      </c>
      <c r="EL859" t="str">
        <f ca="1">IF(I859=1,Finals!I864,"")</f>
        <v/>
      </c>
    </row>
    <row r="860" spans="3:142" x14ac:dyDescent="0.25">
      <c r="C860">
        <v>857</v>
      </c>
      <c r="D860">
        <f ca="1">IF(AND(Finals!K864&gt;Finals!K863,Finals!B$3="Yes"),1,IF(AND(I859=1,Finals!B$2="Yes"),1,IF(AND(E859=Finals!B$5,Calc!D859&gt;=Finals!B$4),1,IF(AND(D859=Finals!B$4,E859&lt;Finals!B$5),D859,1+D859))))</f>
        <v>5</v>
      </c>
      <c r="E860">
        <f ca="1">IF(E859=Finals!B$5,1,IF(AND(I859=1,Finals!B$2="Yes"),1,IF(D859&lt;Finals!B$4,1,Calc!E859+1)))</f>
        <v>1</v>
      </c>
      <c r="F860">
        <f>Finals!D865</f>
        <v>0</v>
      </c>
      <c r="G860">
        <f t="shared" si="1496"/>
        <v>0</v>
      </c>
      <c r="H860" t="str">
        <f ca="1">IF(AND(Finals!K864&gt;Finals!K863,Finals!B$3="Yes"),"",IF(AND(I859=1,Finals!B$2="Yes"),"",IF(D859&lt;&gt;Finals!B$4,"",1)))</f>
        <v/>
      </c>
      <c r="I860" t="str">
        <f t="shared" ca="1" si="1497"/>
        <v/>
      </c>
      <c r="J860">
        <f ca="1">IF(I860=-1,-BG859,IF(I860=1,36-BG859,0))</f>
        <v>0</v>
      </c>
      <c r="K860">
        <f t="shared" ca="1" si="1500"/>
        <v>-6975</v>
      </c>
      <c r="L860">
        <f ca="1">IF(AND($D859=0,$G860=L$3),1,IF($D859=0,0,IF($G860=L$3,1,L859)))</f>
        <v>1</v>
      </c>
      <c r="M860">
        <f ca="1">IF(AND($D859=0,$G860=M$3),1,IF($D859=0,0,IF($G860=M$3,1,M859)))</f>
        <v>1</v>
      </c>
      <c r="N860">
        <f ca="1">IF(AND($D859=0,$G860=N$3),1,IF($D859=0,0,IF($G860=N$3,1,N859)))</f>
        <v>0</v>
      </c>
      <c r="O860">
        <f ca="1">IF(AND($D859=0,$G860=O$3),1,IF($D859=0,0,IF($G860=O$3,1,O859)))</f>
        <v>0</v>
      </c>
      <c r="P860">
        <f ca="1">IF(AND($D859=0,$G860=P$3),1,IF($D859=0,0,IF($G860=P$3,1,P859)))</f>
        <v>1</v>
      </c>
      <c r="Q860">
        <f ca="1">IF(AND($D859=0,$G860=Q$3),1,IF($D859=0,0,IF($G860=Q$3,1,Q859)))</f>
        <v>0</v>
      </c>
      <c r="R860">
        <f ca="1">IF(AND($D859=0,$G860=R$3),1,IF($D859=0,0,IF($G860=R$3,1,R859)))</f>
        <v>1</v>
      </c>
      <c r="S860">
        <f ca="1">IF(AND($D859=0,$G860=S$3),1,IF($D859=0,0,IF($G860=S$3,1,S859)))</f>
        <v>1</v>
      </c>
      <c r="T860">
        <f ca="1">IF(AND($D859=0,$G860=T$3),1,IF($D859=0,0,IF($G860=T$3,1,T859)))</f>
        <v>0</v>
      </c>
      <c r="U860">
        <f ca="1">IF(AND($D859=0,$G860=U$3),1,IF($D859=0,0,IF($G860=U$3,1,U859)))</f>
        <v>1</v>
      </c>
      <c r="V860" s="5">
        <f ca="1">IF(AND($D859=Finals!$B$4,$D860=1,$G860=V$2),0,IF(AND($D859=Finals!$B$4,$D860=1),1,IF($G860=V$2,0,V859)))</f>
        <v>0</v>
      </c>
      <c r="W860" s="8">
        <f ca="1">IF(AND($D859=Finals!$B$4,$D860=1,$G860=W$2),0,IF(AND($D859=Finals!$B$4,$D860=1),1,IF($G860=W$2,0,W859)))</f>
        <v>1</v>
      </c>
      <c r="X860" s="8">
        <f ca="1">IF(AND($D859=Finals!$B$4,$D860=1,$G860=X$2),0,IF(AND($D859=Finals!$B$4,$D860=1),1,IF($G860=X$2,0,X859)))</f>
        <v>1</v>
      </c>
      <c r="Y860" s="8">
        <f ca="1">IF(AND($D859=Finals!$B$4,$D860=1,$G860=Y$2),0,IF(AND($D859=Finals!$B$4,$D860=1),1,IF($G860=Y$2,0,Y859)))</f>
        <v>1</v>
      </c>
      <c r="Z860" s="8">
        <f ca="1">IF(AND($D859=Finals!$B$4,$D860=1,$G860=Z$2),0,IF(AND($D859=Finals!$B$4,$D860=1),1,IF($G860=Z$2,0,Z859)))</f>
        <v>1</v>
      </c>
      <c r="AA860" s="8">
        <f ca="1">IF(AND($D859=Finals!$B$4,$D860=1,$G860=AA$2),0,IF(AND($D859=Finals!$B$4,$D860=1),1,IF($G860=AA$2,0,AA859)))</f>
        <v>1</v>
      </c>
      <c r="AB860" s="8">
        <f ca="1">IF(AND($D859=Finals!$B$4,$D860=1,$G860=AB$2),0,IF(AND($D859=Finals!$B$4,$D860=1),1,IF($G860=AB$2,0,AB859)))</f>
        <v>1</v>
      </c>
      <c r="AC860" s="8">
        <f ca="1">IF(AND($D859=Finals!$B$4,$D860=1,$G860=AC$2),0,IF(AND($D859=Finals!$B$4,$D860=1),1,IF($G860=AC$2,0,AC859)))</f>
        <v>1</v>
      </c>
      <c r="AD860" s="8">
        <f ca="1">IF(AND($D859=Finals!$B$4,$D860=1,$G860=AD$2),0,IF(AND($D859=Finals!$B$4,$D860=1),1,IF($G860=AD$2,0,AD859)))</f>
        <v>1</v>
      </c>
      <c r="AE860" s="8">
        <f ca="1">IF(AND($D859=Finals!$B$4,$D860=1,$G860=AE$2),0,IF(AND($D859=Finals!$B$4,$D860=1),1,IF($G860=AE$2,0,AE859)))</f>
        <v>1</v>
      </c>
      <c r="AF860" s="8">
        <f ca="1">IF(AND($D859=Finals!$B$4,$D860=1,$G860=AF$2),0,IF(AND($D859=Finals!$B$4,$D860=1),1,IF($G860=AF$2,0,AF859)))</f>
        <v>0</v>
      </c>
      <c r="AG860" s="8">
        <f ca="1">IF(AND($D859=Finals!$B$4,$D860=1,$G860=AG$2),0,IF(AND($D859=Finals!$B$4,$D860=1),1,IF($G860=AG$2,0,AG859)))</f>
        <v>1</v>
      </c>
      <c r="AH860" s="8">
        <f ca="1">IF(AND($D859=Finals!$B$4,$D860=1,$G860=AH$2),0,IF(AND($D859=Finals!$B$4,$D860=1),1,IF($G860=AH$2,0,AH859)))</f>
        <v>1</v>
      </c>
      <c r="AI860" s="8">
        <f ca="1">IF(AND($D859=Finals!$B$4,$D860=1,$G860=AI$2),0,IF(AND($D859=Finals!$B$4,$D860=1),1,IF($G860=AI$2,0,AI859)))</f>
        <v>1</v>
      </c>
      <c r="AJ860" s="8">
        <f ca="1">IF(AND($D859=Finals!$B$4,$D860=1,$G860=AJ$2),0,IF(AND($D859=Finals!$B$4,$D860=1),1,IF($G860=AJ$2,0,AJ859)))</f>
        <v>1</v>
      </c>
      <c r="AK860" s="8">
        <f ca="1">IF(AND($D859=Finals!$B$4,$D860=1,$G860=AK$2),0,IF(AND($D859=Finals!$B$4,$D860=1),1,IF($G860=AK$2,0,AK859)))</f>
        <v>1</v>
      </c>
      <c r="AL860" s="8">
        <f ca="1">IF(AND($D859=Finals!$B$4,$D860=1,$G860=AL$2),0,IF(AND($D859=Finals!$B$4,$D860=1),1,IF($G860=AL$2,0,AL859)))</f>
        <v>1</v>
      </c>
      <c r="AM860" s="8">
        <f ca="1">IF(AND($D859=Finals!$B$4,$D860=1,$G860=AM$2),0,IF(AND($D859=Finals!$B$4,$D860=1),1,IF($G860=AM$2,0,AM859)))</f>
        <v>1</v>
      </c>
      <c r="AN860" s="8">
        <f ca="1">IF(AND($D859=Finals!$B$4,$D860=1,$G860=AN$2),0,IF(AND($D859=Finals!$B$4,$D860=1),1,IF($G860=AN$2,0,AN859)))</f>
        <v>1</v>
      </c>
      <c r="AO860" s="8">
        <f ca="1">IF(AND($D859=Finals!$B$4,$D860=1,$G860=AO$2),0,IF(AND($D859=Finals!$B$4,$D860=1),1,IF($G860=AO$2,0,AO859)))</f>
        <v>1</v>
      </c>
      <c r="AP860" s="8">
        <f ca="1">IF(AND($D859=Finals!$B$4,$D860=1,$G860=AP$2),0,IF(AND($D859=Finals!$B$4,$D860=1),1,IF($G860=AP$2,0,AP859)))</f>
        <v>0</v>
      </c>
      <c r="AQ860" s="8">
        <f ca="1">IF(AND($D859=Finals!$B$4,$D860=1,$G860=AQ$2),0,IF(AND($D859=Finals!$B$4,$D860=1),1,IF($G860=AQ$2,0,AQ859)))</f>
        <v>1</v>
      </c>
      <c r="AR860" s="8">
        <f ca="1">IF(AND($D859=Finals!$B$4,$D860=1,$G860=AR$2),0,IF(AND($D859=Finals!$B$4,$D860=1),1,IF($G860=AR$2,0,AR859)))</f>
        <v>1</v>
      </c>
      <c r="AS860" s="8">
        <f ca="1">IF(AND($D859=Finals!$B$4,$D860=1,$G860=AS$2),0,IF(AND($D859=Finals!$B$4,$D860=1),1,IF($G860=AS$2,0,AS859)))</f>
        <v>1</v>
      </c>
      <c r="AT860" s="8">
        <f ca="1">IF(AND($D859=Finals!$B$4,$D860=1,$G860=AT$2),0,IF(AND($D859=Finals!$B$4,$D860=1),1,IF($G860=AT$2,0,AT859)))</f>
        <v>1</v>
      </c>
      <c r="AU860" s="8">
        <f ca="1">IF(AND($D859=Finals!$B$4,$D860=1,$G860=AU$2),0,IF(AND($D859=Finals!$B$4,$D860=1),1,IF($G860=AU$2,0,AU859)))</f>
        <v>1</v>
      </c>
      <c r="AV860" s="8">
        <f ca="1">IF(AND($D859=Finals!$B$4,$D860=1,$G860=AV$2),0,IF(AND($D859=Finals!$B$4,$D860=1),1,IF($G860=AV$2,0,AV859)))</f>
        <v>1</v>
      </c>
      <c r="AW860" s="8">
        <f ca="1">IF(AND($D859=Finals!$B$4,$D860=1,$G860=AW$2),0,IF(AND($D859=Finals!$B$4,$D860=1),1,IF($G860=AW$2,0,AW859)))</f>
        <v>1</v>
      </c>
      <c r="AX860" s="8">
        <f ca="1">IF(AND($D859=Finals!$B$4,$D860=1,$G860=AX$2),0,IF(AND($D859=Finals!$B$4,$D860=1),1,IF($G860=AX$2,0,AX859)))</f>
        <v>1</v>
      </c>
      <c r="AY860" s="8">
        <f ca="1">IF(AND($D859=Finals!$B$4,$D860=1,$G860=AY$2),0,IF(AND($D859=Finals!$B$4,$D860=1),1,IF($G860=AY$2,0,AY859)))</f>
        <v>1</v>
      </c>
      <c r="AZ860" s="8">
        <f ca="1">IF(AND($D859=Finals!$B$4,$D860=1,$G860=AZ$2),0,IF(AND($D859=Finals!$B$4,$D860=1),1,IF($G860=AZ$2,0,AZ859)))</f>
        <v>0</v>
      </c>
      <c r="BA860" s="8">
        <f ca="1">IF(AND($D859=Finals!$B$4,$D860=1,$G860=BA$2),0,IF(AND($D859=Finals!$B$4,$D860=1),1,IF($G860=BA$2,0,BA859)))</f>
        <v>1</v>
      </c>
      <c r="BB860" s="8">
        <f ca="1">IF(AND($D859=Finals!$B$4,$D860=1,$G860=BB$2),0,IF(AND($D859=Finals!$B$4,$D860=1),1,IF($G860=BB$2,0,BB859)))</f>
        <v>1</v>
      </c>
      <c r="BC860" s="8">
        <f ca="1">IF(AND($D859=Finals!$B$4,$D860=1,$G860=BC$2),0,IF(AND($D859=Finals!$B$4,$D860=1),1,IF($G860=BC$2,0,BC859)))</f>
        <v>1</v>
      </c>
      <c r="BD860" s="8">
        <f ca="1">IF(AND($D859=Finals!$B$4,$D860=1,$G860=BD$2),0,IF(AND($D859=Finals!$B$4,$D860=1),1,IF($G860=BD$2,0,BD859)))</f>
        <v>1</v>
      </c>
      <c r="BE860" s="8">
        <f ca="1">IF(AND($D859=Finals!$B$4,$D860=1,$G860=BE$2),0,IF(AND($D859=Finals!$B$4,$D860=1),1,IF($G860=BE$2,0,BE859)))</f>
        <v>1</v>
      </c>
      <c r="BF860" s="4">
        <f ca="1">IF(AND($D859=Finals!$B$4,$D860=1,$G860=BF$2),0,IF(AND($D859=Finals!$B$4,$D860=1),1,IF($G860=BF$2,0,BF859)))</f>
        <v>1</v>
      </c>
      <c r="BG860">
        <f t="shared" ca="1" si="1424"/>
        <v>33</v>
      </c>
      <c r="BP860">
        <v>1</v>
      </c>
      <c r="BQ860">
        <f t="shared" ref="BQ860:CZ860" ca="1" si="1545">IF(V860=1,1+BP860,BP860)</f>
        <v>1</v>
      </c>
      <c r="BR860">
        <f t="shared" ca="1" si="1545"/>
        <v>2</v>
      </c>
      <c r="BS860">
        <f t="shared" ca="1" si="1545"/>
        <v>3</v>
      </c>
      <c r="BT860">
        <f t="shared" ca="1" si="1545"/>
        <v>4</v>
      </c>
      <c r="BU860">
        <f t="shared" ca="1" si="1545"/>
        <v>5</v>
      </c>
      <c r="BV860">
        <f t="shared" ca="1" si="1545"/>
        <v>6</v>
      </c>
      <c r="BW860">
        <f t="shared" ca="1" si="1545"/>
        <v>7</v>
      </c>
      <c r="BX860">
        <f t="shared" ca="1" si="1545"/>
        <v>8</v>
      </c>
      <c r="BY860">
        <f t="shared" ca="1" si="1545"/>
        <v>9</v>
      </c>
      <c r="BZ860">
        <f t="shared" ca="1" si="1545"/>
        <v>10</v>
      </c>
      <c r="CA860">
        <f t="shared" ca="1" si="1545"/>
        <v>10</v>
      </c>
      <c r="CB860">
        <f t="shared" ca="1" si="1545"/>
        <v>11</v>
      </c>
      <c r="CC860">
        <f t="shared" ca="1" si="1545"/>
        <v>12</v>
      </c>
      <c r="CD860">
        <f t="shared" ca="1" si="1545"/>
        <v>13</v>
      </c>
      <c r="CE860">
        <f t="shared" ca="1" si="1545"/>
        <v>14</v>
      </c>
      <c r="CF860">
        <f t="shared" ca="1" si="1545"/>
        <v>15</v>
      </c>
      <c r="CG860">
        <f t="shared" ca="1" si="1545"/>
        <v>16</v>
      </c>
      <c r="CH860">
        <f t="shared" ca="1" si="1545"/>
        <v>17</v>
      </c>
      <c r="CI860">
        <f t="shared" ca="1" si="1545"/>
        <v>18</v>
      </c>
      <c r="CJ860">
        <f t="shared" ca="1" si="1545"/>
        <v>19</v>
      </c>
      <c r="CK860">
        <f t="shared" ca="1" si="1545"/>
        <v>19</v>
      </c>
      <c r="CL860">
        <f t="shared" ca="1" si="1545"/>
        <v>20</v>
      </c>
      <c r="CM860">
        <f t="shared" ca="1" si="1545"/>
        <v>21</v>
      </c>
      <c r="CN860">
        <f t="shared" ca="1" si="1545"/>
        <v>22</v>
      </c>
      <c r="CO860">
        <f t="shared" ca="1" si="1545"/>
        <v>23</v>
      </c>
      <c r="CP860">
        <f t="shared" ca="1" si="1545"/>
        <v>24</v>
      </c>
      <c r="CQ860">
        <f t="shared" ca="1" si="1545"/>
        <v>25</v>
      </c>
      <c r="CR860">
        <f t="shared" ca="1" si="1545"/>
        <v>26</v>
      </c>
      <c r="CS860">
        <f t="shared" ca="1" si="1545"/>
        <v>27</v>
      </c>
      <c r="CT860">
        <f t="shared" ca="1" si="1545"/>
        <v>28</v>
      </c>
      <c r="CU860">
        <f t="shared" ca="1" si="1545"/>
        <v>28</v>
      </c>
      <c r="CV860">
        <f t="shared" ca="1" si="1545"/>
        <v>29</v>
      </c>
      <c r="CW860">
        <f t="shared" ca="1" si="1545"/>
        <v>30</v>
      </c>
      <c r="CX860">
        <f t="shared" ca="1" si="1545"/>
        <v>31</v>
      </c>
      <c r="CY860">
        <f t="shared" ca="1" si="1545"/>
        <v>32</v>
      </c>
      <c r="CZ860">
        <f t="shared" ca="1" si="1545"/>
        <v>33</v>
      </c>
      <c r="DA860" s="5">
        <f t="shared" ca="1" si="1474"/>
        <v>1</v>
      </c>
      <c r="DB860">
        <f t="shared" ref="DB860:EK860" ca="1" si="1546">IF(DB$3&gt;$BG860,"",IF(OR(DA860=36,DA860=""),"",LOOKUP(DB$3,$BP860:$CZ860,$BP$3:$CZ$3)))</f>
        <v>2</v>
      </c>
      <c r="DC860">
        <f t="shared" ca="1" si="1546"/>
        <v>3</v>
      </c>
      <c r="DD860">
        <f t="shared" ca="1" si="1546"/>
        <v>4</v>
      </c>
      <c r="DE860">
        <f t="shared" ca="1" si="1546"/>
        <v>5</v>
      </c>
      <c r="DF860">
        <f t="shared" ca="1" si="1546"/>
        <v>6</v>
      </c>
      <c r="DG860">
        <f t="shared" ca="1" si="1546"/>
        <v>7</v>
      </c>
      <c r="DH860">
        <f t="shared" ca="1" si="1546"/>
        <v>8</v>
      </c>
      <c r="DI860">
        <f t="shared" ca="1" si="1546"/>
        <v>9</v>
      </c>
      <c r="DJ860">
        <f t="shared" ca="1" si="1546"/>
        <v>11</v>
      </c>
      <c r="DK860">
        <f t="shared" ca="1" si="1546"/>
        <v>12</v>
      </c>
      <c r="DL860">
        <f t="shared" ca="1" si="1546"/>
        <v>13</v>
      </c>
      <c r="DM860">
        <f t="shared" ca="1" si="1546"/>
        <v>14</v>
      </c>
      <c r="DN860">
        <f t="shared" ca="1" si="1546"/>
        <v>15</v>
      </c>
      <c r="DO860">
        <f t="shared" ca="1" si="1546"/>
        <v>16</v>
      </c>
      <c r="DP860">
        <f t="shared" ca="1" si="1546"/>
        <v>17</v>
      </c>
      <c r="DQ860">
        <f t="shared" ca="1" si="1546"/>
        <v>18</v>
      </c>
      <c r="DR860">
        <f t="shared" ca="1" si="1546"/>
        <v>19</v>
      </c>
      <c r="DS860">
        <f t="shared" ca="1" si="1546"/>
        <v>21</v>
      </c>
      <c r="DT860">
        <f t="shared" ca="1" si="1546"/>
        <v>22</v>
      </c>
      <c r="DU860">
        <f t="shared" ca="1" si="1546"/>
        <v>23</v>
      </c>
      <c r="DV860">
        <f t="shared" ca="1" si="1546"/>
        <v>24</v>
      </c>
      <c r="DW860">
        <f t="shared" ca="1" si="1546"/>
        <v>25</v>
      </c>
      <c r="DX860">
        <f t="shared" ca="1" si="1546"/>
        <v>26</v>
      </c>
      <c r="DY860">
        <f t="shared" ca="1" si="1546"/>
        <v>27</v>
      </c>
      <c r="DZ860">
        <f t="shared" ca="1" si="1546"/>
        <v>28</v>
      </c>
      <c r="EA860">
        <f t="shared" ca="1" si="1546"/>
        <v>29</v>
      </c>
      <c r="EB860">
        <f t="shared" ca="1" si="1546"/>
        <v>31</v>
      </c>
      <c r="EC860">
        <f t="shared" ca="1" si="1546"/>
        <v>32</v>
      </c>
      <c r="ED860">
        <f t="shared" ca="1" si="1546"/>
        <v>33</v>
      </c>
      <c r="EE860">
        <f t="shared" ca="1" si="1546"/>
        <v>34</v>
      </c>
      <c r="EF860">
        <f t="shared" ca="1" si="1546"/>
        <v>35</v>
      </c>
      <c r="EG860">
        <f t="shared" ca="1" si="1546"/>
        <v>36</v>
      </c>
      <c r="EH860" t="str">
        <f t="shared" ca="1" si="1546"/>
        <v/>
      </c>
      <c r="EI860" t="str">
        <f t="shared" ca="1" si="1546"/>
        <v/>
      </c>
      <c r="EJ860" t="str">
        <f t="shared" ca="1" si="1546"/>
        <v/>
      </c>
      <c r="EK860" t="str">
        <f t="shared" ca="1" si="1546"/>
        <v/>
      </c>
      <c r="EL860" t="str">
        <f ca="1">IF(I860=1,Finals!I865,"")</f>
        <v/>
      </c>
    </row>
    <row r="861" spans="3:142" x14ac:dyDescent="0.25">
      <c r="C861">
        <v>858</v>
      </c>
      <c r="D861">
        <f ca="1">IF(AND(Finals!K865&gt;Finals!K864,Finals!B$3="Yes"),1,IF(AND(I860=1,Finals!B$2="Yes"),1,IF(AND(E860=Finals!B$5,Calc!D860&gt;=Finals!B$4),1,IF(AND(D860=Finals!B$4,E860&lt;Finals!B$5),D860,1+D860))))</f>
        <v>6</v>
      </c>
      <c r="E861">
        <f ca="1">IF(E860=Finals!B$5,1,IF(AND(I860=1,Finals!B$2="Yes"),1,IF(D860&lt;Finals!B$4,1,Calc!E860+1)))</f>
        <v>1</v>
      </c>
      <c r="F861">
        <f>Finals!D866</f>
        <v>0</v>
      </c>
      <c r="G861">
        <f t="shared" si="1496"/>
        <v>0</v>
      </c>
      <c r="H861" t="str">
        <f ca="1">IF(AND(Finals!K865&gt;Finals!K864,Finals!B$3="Yes"),"",IF(AND(I860=1,Finals!B$2="Yes"),"",IF(D860&lt;&gt;Finals!B$4,"",1)))</f>
        <v/>
      </c>
      <c r="I861" t="str">
        <f t="shared" ca="1" si="1497"/>
        <v/>
      </c>
      <c r="J861">
        <f ca="1">IF(I861=-1,-BG860,IF(I861=1,36-BG860,0))</f>
        <v>0</v>
      </c>
      <c r="K861">
        <f t="shared" ca="1" si="1500"/>
        <v>-6975</v>
      </c>
      <c r="L861">
        <f ca="1">IF(AND($D860=0,$G861=L$3),1,IF($D860=0,0,IF($G861=L$3,1,L860)))</f>
        <v>1</v>
      </c>
      <c r="M861">
        <f ca="1">IF(AND($D860=0,$G861=M$3),1,IF($D860=0,0,IF($G861=M$3,1,M860)))</f>
        <v>1</v>
      </c>
      <c r="N861">
        <f ca="1">IF(AND($D860=0,$G861=N$3),1,IF($D860=0,0,IF($G861=N$3,1,N860)))</f>
        <v>0</v>
      </c>
      <c r="O861">
        <f ca="1">IF(AND($D860=0,$G861=O$3),1,IF($D860=0,0,IF($G861=O$3,1,O860)))</f>
        <v>0</v>
      </c>
      <c r="P861">
        <f ca="1">IF(AND($D860=0,$G861=P$3),1,IF($D860=0,0,IF($G861=P$3,1,P860)))</f>
        <v>1</v>
      </c>
      <c r="Q861">
        <f ca="1">IF(AND($D860=0,$G861=Q$3),1,IF($D860=0,0,IF($G861=Q$3,1,Q860)))</f>
        <v>0</v>
      </c>
      <c r="R861">
        <f ca="1">IF(AND($D860=0,$G861=R$3),1,IF($D860=0,0,IF($G861=R$3,1,R860)))</f>
        <v>1</v>
      </c>
      <c r="S861">
        <f ca="1">IF(AND($D860=0,$G861=S$3),1,IF($D860=0,0,IF($G861=S$3,1,S860)))</f>
        <v>1</v>
      </c>
      <c r="T861">
        <f ca="1">IF(AND($D860=0,$G861=T$3),1,IF($D860=0,0,IF($G861=T$3,1,T860)))</f>
        <v>0</v>
      </c>
      <c r="U861">
        <f ca="1">IF(AND($D860=0,$G861=U$3),1,IF($D860=0,0,IF($G861=U$3,1,U860)))</f>
        <v>1</v>
      </c>
      <c r="V861" s="5">
        <f ca="1">IF(AND($D860=Finals!$B$4,$D861=1,$G861=V$2),0,IF(AND($D860=Finals!$B$4,$D861=1),1,IF($G861=V$2,0,V860)))</f>
        <v>0</v>
      </c>
      <c r="W861" s="8">
        <f ca="1">IF(AND($D860=Finals!$B$4,$D861=1,$G861=W$2),0,IF(AND($D860=Finals!$B$4,$D861=1),1,IF($G861=W$2,0,W860)))</f>
        <v>1</v>
      </c>
      <c r="X861" s="8">
        <f ca="1">IF(AND($D860=Finals!$B$4,$D861=1,$G861=X$2),0,IF(AND($D860=Finals!$B$4,$D861=1),1,IF($G861=X$2,0,X860)))</f>
        <v>1</v>
      </c>
      <c r="Y861" s="8">
        <f ca="1">IF(AND($D860=Finals!$B$4,$D861=1,$G861=Y$2),0,IF(AND($D860=Finals!$B$4,$D861=1),1,IF($G861=Y$2,0,Y860)))</f>
        <v>1</v>
      </c>
      <c r="Z861" s="8">
        <f ca="1">IF(AND($D860=Finals!$B$4,$D861=1,$G861=Z$2),0,IF(AND($D860=Finals!$B$4,$D861=1),1,IF($G861=Z$2,0,Z860)))</f>
        <v>1</v>
      </c>
      <c r="AA861" s="8">
        <f ca="1">IF(AND($D860=Finals!$B$4,$D861=1,$G861=AA$2),0,IF(AND($D860=Finals!$B$4,$D861=1),1,IF($G861=AA$2,0,AA860)))</f>
        <v>1</v>
      </c>
      <c r="AB861" s="8">
        <f ca="1">IF(AND($D860=Finals!$B$4,$D861=1,$G861=AB$2),0,IF(AND($D860=Finals!$B$4,$D861=1),1,IF($G861=AB$2,0,AB860)))</f>
        <v>1</v>
      </c>
      <c r="AC861" s="8">
        <f ca="1">IF(AND($D860=Finals!$B$4,$D861=1,$G861=AC$2),0,IF(AND($D860=Finals!$B$4,$D861=1),1,IF($G861=AC$2,0,AC860)))</f>
        <v>1</v>
      </c>
      <c r="AD861" s="8">
        <f ca="1">IF(AND($D860=Finals!$B$4,$D861=1,$G861=AD$2),0,IF(AND($D860=Finals!$B$4,$D861=1),1,IF($G861=AD$2,0,AD860)))</f>
        <v>1</v>
      </c>
      <c r="AE861" s="8">
        <f ca="1">IF(AND($D860=Finals!$B$4,$D861=1,$G861=AE$2),0,IF(AND($D860=Finals!$B$4,$D861=1),1,IF($G861=AE$2,0,AE860)))</f>
        <v>1</v>
      </c>
      <c r="AF861" s="8">
        <f ca="1">IF(AND($D860=Finals!$B$4,$D861=1,$G861=AF$2),0,IF(AND($D860=Finals!$B$4,$D861=1),1,IF($G861=AF$2,0,AF860)))</f>
        <v>0</v>
      </c>
      <c r="AG861" s="8">
        <f ca="1">IF(AND($D860=Finals!$B$4,$D861=1,$G861=AG$2),0,IF(AND($D860=Finals!$B$4,$D861=1),1,IF($G861=AG$2,0,AG860)))</f>
        <v>1</v>
      </c>
      <c r="AH861" s="8">
        <f ca="1">IF(AND($D860=Finals!$B$4,$D861=1,$G861=AH$2),0,IF(AND($D860=Finals!$B$4,$D861=1),1,IF($G861=AH$2,0,AH860)))</f>
        <v>1</v>
      </c>
      <c r="AI861" s="8">
        <f ca="1">IF(AND($D860=Finals!$B$4,$D861=1,$G861=AI$2),0,IF(AND($D860=Finals!$B$4,$D861=1),1,IF($G861=AI$2,0,AI860)))</f>
        <v>1</v>
      </c>
      <c r="AJ861" s="8">
        <f ca="1">IF(AND($D860=Finals!$B$4,$D861=1,$G861=AJ$2),0,IF(AND($D860=Finals!$B$4,$D861=1),1,IF($G861=AJ$2,0,AJ860)))</f>
        <v>1</v>
      </c>
      <c r="AK861" s="8">
        <f ca="1">IF(AND($D860=Finals!$B$4,$D861=1,$G861=AK$2),0,IF(AND($D860=Finals!$B$4,$D861=1),1,IF($G861=AK$2,0,AK860)))</f>
        <v>1</v>
      </c>
      <c r="AL861" s="8">
        <f ca="1">IF(AND($D860=Finals!$B$4,$D861=1,$G861=AL$2),0,IF(AND($D860=Finals!$B$4,$D861=1),1,IF($G861=AL$2,0,AL860)))</f>
        <v>1</v>
      </c>
      <c r="AM861" s="8">
        <f ca="1">IF(AND($D860=Finals!$B$4,$D861=1,$G861=AM$2),0,IF(AND($D860=Finals!$B$4,$D861=1),1,IF($G861=AM$2,0,AM860)))</f>
        <v>1</v>
      </c>
      <c r="AN861" s="8">
        <f ca="1">IF(AND($D860=Finals!$B$4,$D861=1,$G861=AN$2),0,IF(AND($D860=Finals!$B$4,$D861=1),1,IF($G861=AN$2,0,AN860)))</f>
        <v>1</v>
      </c>
      <c r="AO861" s="8">
        <f ca="1">IF(AND($D860=Finals!$B$4,$D861=1,$G861=AO$2),0,IF(AND($D860=Finals!$B$4,$D861=1),1,IF($G861=AO$2,0,AO860)))</f>
        <v>1</v>
      </c>
      <c r="AP861" s="8">
        <f ca="1">IF(AND($D860=Finals!$B$4,$D861=1,$G861=AP$2),0,IF(AND($D860=Finals!$B$4,$D861=1),1,IF($G861=AP$2,0,AP860)))</f>
        <v>0</v>
      </c>
      <c r="AQ861" s="8">
        <f ca="1">IF(AND($D860=Finals!$B$4,$D861=1,$G861=AQ$2),0,IF(AND($D860=Finals!$B$4,$D861=1),1,IF($G861=AQ$2,0,AQ860)))</f>
        <v>1</v>
      </c>
      <c r="AR861" s="8">
        <f ca="1">IF(AND($D860=Finals!$B$4,$D861=1,$G861=AR$2),0,IF(AND($D860=Finals!$B$4,$D861=1),1,IF($G861=AR$2,0,AR860)))</f>
        <v>1</v>
      </c>
      <c r="AS861" s="8">
        <f ca="1">IF(AND($D860=Finals!$B$4,$D861=1,$G861=AS$2),0,IF(AND($D860=Finals!$B$4,$D861=1),1,IF($G861=AS$2,0,AS860)))</f>
        <v>1</v>
      </c>
      <c r="AT861" s="8">
        <f ca="1">IF(AND($D860=Finals!$B$4,$D861=1,$G861=AT$2),0,IF(AND($D860=Finals!$B$4,$D861=1),1,IF($G861=AT$2,0,AT860)))</f>
        <v>1</v>
      </c>
      <c r="AU861" s="8">
        <f ca="1">IF(AND($D860=Finals!$B$4,$D861=1,$G861=AU$2),0,IF(AND($D860=Finals!$B$4,$D861=1),1,IF($G861=AU$2,0,AU860)))</f>
        <v>1</v>
      </c>
      <c r="AV861" s="8">
        <f ca="1">IF(AND($D860=Finals!$B$4,$D861=1,$G861=AV$2),0,IF(AND($D860=Finals!$B$4,$D861=1),1,IF($G861=AV$2,0,AV860)))</f>
        <v>1</v>
      </c>
      <c r="AW861" s="8">
        <f ca="1">IF(AND($D860=Finals!$B$4,$D861=1,$G861=AW$2),0,IF(AND($D860=Finals!$B$4,$D861=1),1,IF($G861=AW$2,0,AW860)))</f>
        <v>1</v>
      </c>
      <c r="AX861" s="8">
        <f ca="1">IF(AND($D860=Finals!$B$4,$D861=1,$G861=AX$2),0,IF(AND($D860=Finals!$B$4,$D861=1),1,IF($G861=AX$2,0,AX860)))</f>
        <v>1</v>
      </c>
      <c r="AY861" s="8">
        <f ca="1">IF(AND($D860=Finals!$B$4,$D861=1,$G861=AY$2),0,IF(AND($D860=Finals!$B$4,$D861=1),1,IF($G861=AY$2,0,AY860)))</f>
        <v>1</v>
      </c>
      <c r="AZ861" s="8">
        <f ca="1">IF(AND($D860=Finals!$B$4,$D861=1,$G861=AZ$2),0,IF(AND($D860=Finals!$B$4,$D861=1),1,IF($G861=AZ$2,0,AZ860)))</f>
        <v>0</v>
      </c>
      <c r="BA861" s="8">
        <f ca="1">IF(AND($D860=Finals!$B$4,$D861=1,$G861=BA$2),0,IF(AND($D860=Finals!$B$4,$D861=1),1,IF($G861=BA$2,0,BA860)))</f>
        <v>1</v>
      </c>
      <c r="BB861" s="8">
        <f ca="1">IF(AND($D860=Finals!$B$4,$D861=1,$G861=BB$2),0,IF(AND($D860=Finals!$B$4,$D861=1),1,IF($G861=BB$2,0,BB860)))</f>
        <v>1</v>
      </c>
      <c r="BC861" s="8">
        <f ca="1">IF(AND($D860=Finals!$B$4,$D861=1,$G861=BC$2),0,IF(AND($D860=Finals!$B$4,$D861=1),1,IF($G861=BC$2,0,BC860)))</f>
        <v>1</v>
      </c>
      <c r="BD861" s="8">
        <f ca="1">IF(AND($D860=Finals!$B$4,$D861=1,$G861=BD$2),0,IF(AND($D860=Finals!$B$4,$D861=1),1,IF($G861=BD$2,0,BD860)))</f>
        <v>1</v>
      </c>
      <c r="BE861" s="8">
        <f ca="1">IF(AND($D860=Finals!$B$4,$D861=1,$G861=BE$2),0,IF(AND($D860=Finals!$B$4,$D861=1),1,IF($G861=BE$2,0,BE860)))</f>
        <v>1</v>
      </c>
      <c r="BF861" s="4">
        <f ca="1">IF(AND($D860=Finals!$B$4,$D861=1,$G861=BF$2),0,IF(AND($D860=Finals!$B$4,$D861=1),1,IF($G861=BF$2,0,BF860)))</f>
        <v>1</v>
      </c>
      <c r="BG861">
        <f t="shared" ca="1" si="1424"/>
        <v>33</v>
      </c>
      <c r="BP861">
        <v>1</v>
      </c>
      <c r="BQ861">
        <f t="shared" ref="BQ861:CZ861" ca="1" si="1547">IF(V861=1,1+BP861,BP861)</f>
        <v>1</v>
      </c>
      <c r="BR861">
        <f t="shared" ca="1" si="1547"/>
        <v>2</v>
      </c>
      <c r="BS861">
        <f t="shared" ca="1" si="1547"/>
        <v>3</v>
      </c>
      <c r="BT861">
        <f t="shared" ca="1" si="1547"/>
        <v>4</v>
      </c>
      <c r="BU861">
        <f t="shared" ca="1" si="1547"/>
        <v>5</v>
      </c>
      <c r="BV861">
        <f t="shared" ca="1" si="1547"/>
        <v>6</v>
      </c>
      <c r="BW861">
        <f t="shared" ca="1" si="1547"/>
        <v>7</v>
      </c>
      <c r="BX861">
        <f t="shared" ca="1" si="1547"/>
        <v>8</v>
      </c>
      <c r="BY861">
        <f t="shared" ca="1" si="1547"/>
        <v>9</v>
      </c>
      <c r="BZ861">
        <f t="shared" ca="1" si="1547"/>
        <v>10</v>
      </c>
      <c r="CA861">
        <f t="shared" ca="1" si="1547"/>
        <v>10</v>
      </c>
      <c r="CB861">
        <f t="shared" ca="1" si="1547"/>
        <v>11</v>
      </c>
      <c r="CC861">
        <f t="shared" ca="1" si="1547"/>
        <v>12</v>
      </c>
      <c r="CD861">
        <f t="shared" ca="1" si="1547"/>
        <v>13</v>
      </c>
      <c r="CE861">
        <f t="shared" ca="1" si="1547"/>
        <v>14</v>
      </c>
      <c r="CF861">
        <f t="shared" ca="1" si="1547"/>
        <v>15</v>
      </c>
      <c r="CG861">
        <f t="shared" ca="1" si="1547"/>
        <v>16</v>
      </c>
      <c r="CH861">
        <f t="shared" ca="1" si="1547"/>
        <v>17</v>
      </c>
      <c r="CI861">
        <f t="shared" ca="1" si="1547"/>
        <v>18</v>
      </c>
      <c r="CJ861">
        <f t="shared" ca="1" si="1547"/>
        <v>19</v>
      </c>
      <c r="CK861">
        <f t="shared" ca="1" si="1547"/>
        <v>19</v>
      </c>
      <c r="CL861">
        <f t="shared" ca="1" si="1547"/>
        <v>20</v>
      </c>
      <c r="CM861">
        <f t="shared" ca="1" si="1547"/>
        <v>21</v>
      </c>
      <c r="CN861">
        <f t="shared" ca="1" si="1547"/>
        <v>22</v>
      </c>
      <c r="CO861">
        <f t="shared" ca="1" si="1547"/>
        <v>23</v>
      </c>
      <c r="CP861">
        <f t="shared" ca="1" si="1547"/>
        <v>24</v>
      </c>
      <c r="CQ861">
        <f t="shared" ca="1" si="1547"/>
        <v>25</v>
      </c>
      <c r="CR861">
        <f t="shared" ca="1" si="1547"/>
        <v>26</v>
      </c>
      <c r="CS861">
        <f t="shared" ca="1" si="1547"/>
        <v>27</v>
      </c>
      <c r="CT861">
        <f t="shared" ca="1" si="1547"/>
        <v>28</v>
      </c>
      <c r="CU861">
        <f t="shared" ca="1" si="1547"/>
        <v>28</v>
      </c>
      <c r="CV861">
        <f t="shared" ca="1" si="1547"/>
        <v>29</v>
      </c>
      <c r="CW861">
        <f t="shared" ca="1" si="1547"/>
        <v>30</v>
      </c>
      <c r="CX861">
        <f t="shared" ca="1" si="1547"/>
        <v>31</v>
      </c>
      <c r="CY861">
        <f t="shared" ca="1" si="1547"/>
        <v>32</v>
      </c>
      <c r="CZ861">
        <f t="shared" ca="1" si="1547"/>
        <v>33</v>
      </c>
      <c r="DA861" s="5">
        <f t="shared" ca="1" si="1474"/>
        <v>1</v>
      </c>
      <c r="DB861">
        <f t="shared" ref="DB861:EK861" ca="1" si="1548">IF(DB$3&gt;$BG861,"",IF(OR(DA861=36,DA861=""),"",LOOKUP(DB$3,$BP861:$CZ861,$BP$3:$CZ$3)))</f>
        <v>2</v>
      </c>
      <c r="DC861">
        <f t="shared" ca="1" si="1548"/>
        <v>3</v>
      </c>
      <c r="DD861">
        <f t="shared" ca="1" si="1548"/>
        <v>4</v>
      </c>
      <c r="DE861">
        <f t="shared" ca="1" si="1548"/>
        <v>5</v>
      </c>
      <c r="DF861">
        <f t="shared" ca="1" si="1548"/>
        <v>6</v>
      </c>
      <c r="DG861">
        <f t="shared" ca="1" si="1548"/>
        <v>7</v>
      </c>
      <c r="DH861">
        <f t="shared" ca="1" si="1548"/>
        <v>8</v>
      </c>
      <c r="DI861">
        <f t="shared" ca="1" si="1548"/>
        <v>9</v>
      </c>
      <c r="DJ861">
        <f t="shared" ca="1" si="1548"/>
        <v>11</v>
      </c>
      <c r="DK861">
        <f t="shared" ca="1" si="1548"/>
        <v>12</v>
      </c>
      <c r="DL861">
        <f t="shared" ca="1" si="1548"/>
        <v>13</v>
      </c>
      <c r="DM861">
        <f t="shared" ca="1" si="1548"/>
        <v>14</v>
      </c>
      <c r="DN861">
        <f t="shared" ca="1" si="1548"/>
        <v>15</v>
      </c>
      <c r="DO861">
        <f t="shared" ca="1" si="1548"/>
        <v>16</v>
      </c>
      <c r="DP861">
        <f t="shared" ca="1" si="1548"/>
        <v>17</v>
      </c>
      <c r="DQ861">
        <f t="shared" ca="1" si="1548"/>
        <v>18</v>
      </c>
      <c r="DR861">
        <f t="shared" ca="1" si="1548"/>
        <v>19</v>
      </c>
      <c r="DS861">
        <f t="shared" ca="1" si="1548"/>
        <v>21</v>
      </c>
      <c r="DT861">
        <f t="shared" ca="1" si="1548"/>
        <v>22</v>
      </c>
      <c r="DU861">
        <f t="shared" ca="1" si="1548"/>
        <v>23</v>
      </c>
      <c r="DV861">
        <f t="shared" ca="1" si="1548"/>
        <v>24</v>
      </c>
      <c r="DW861">
        <f t="shared" ca="1" si="1548"/>
        <v>25</v>
      </c>
      <c r="DX861">
        <f t="shared" ca="1" si="1548"/>
        <v>26</v>
      </c>
      <c r="DY861">
        <f t="shared" ca="1" si="1548"/>
        <v>27</v>
      </c>
      <c r="DZ861">
        <f t="shared" ca="1" si="1548"/>
        <v>28</v>
      </c>
      <c r="EA861">
        <f t="shared" ca="1" si="1548"/>
        <v>29</v>
      </c>
      <c r="EB861">
        <f t="shared" ca="1" si="1548"/>
        <v>31</v>
      </c>
      <c r="EC861">
        <f t="shared" ca="1" si="1548"/>
        <v>32</v>
      </c>
      <c r="ED861">
        <f t="shared" ca="1" si="1548"/>
        <v>33</v>
      </c>
      <c r="EE861">
        <f t="shared" ca="1" si="1548"/>
        <v>34</v>
      </c>
      <c r="EF861">
        <f t="shared" ca="1" si="1548"/>
        <v>35</v>
      </c>
      <c r="EG861">
        <f t="shared" ca="1" si="1548"/>
        <v>36</v>
      </c>
      <c r="EH861" t="str">
        <f t="shared" ca="1" si="1548"/>
        <v/>
      </c>
      <c r="EI861" t="str">
        <f t="shared" ca="1" si="1548"/>
        <v/>
      </c>
      <c r="EJ861" t="str">
        <f t="shared" ca="1" si="1548"/>
        <v/>
      </c>
      <c r="EK861" t="str">
        <f t="shared" ca="1" si="1548"/>
        <v/>
      </c>
      <c r="EL861" t="str">
        <f ca="1">IF(I861=1,Finals!I866,"")</f>
        <v/>
      </c>
    </row>
    <row r="862" spans="3:142" x14ac:dyDescent="0.25">
      <c r="C862">
        <v>859</v>
      </c>
      <c r="D862">
        <f ca="1">IF(AND(Finals!K866&gt;Finals!K865,Finals!B$3="Yes"),1,IF(AND(I861=1,Finals!B$2="Yes"),1,IF(AND(E861=Finals!B$5,Calc!D861&gt;=Finals!B$4),1,IF(AND(D861=Finals!B$4,E861&lt;Finals!B$5),D861,1+D861))))</f>
        <v>7</v>
      </c>
      <c r="E862">
        <f ca="1">IF(E861=Finals!B$5,1,IF(AND(I861=1,Finals!B$2="Yes"),1,IF(D861&lt;Finals!B$4,1,Calc!E861+1)))</f>
        <v>1</v>
      </c>
      <c r="F862">
        <f>Finals!D867</f>
        <v>0</v>
      </c>
      <c r="G862">
        <f t="shared" si="1496"/>
        <v>0</v>
      </c>
      <c r="H862" t="str">
        <f ca="1">IF(AND(Finals!K866&gt;Finals!K865,Finals!B$3="Yes"),"",IF(AND(I861=1,Finals!B$2="Yes"),"",IF(D861&lt;&gt;Finals!B$4,"",1)))</f>
        <v/>
      </c>
      <c r="I862" t="str">
        <f t="shared" ca="1" si="1497"/>
        <v/>
      </c>
      <c r="J862">
        <f ca="1">IF(I862=-1,-BG861,IF(I862=1,36-BG861,0))</f>
        <v>0</v>
      </c>
      <c r="K862">
        <f t="shared" ca="1" si="1500"/>
        <v>-6975</v>
      </c>
      <c r="L862">
        <f ca="1">IF(AND($D861=0,$G862=L$3),1,IF($D861=0,0,IF($G862=L$3,1,L861)))</f>
        <v>1</v>
      </c>
      <c r="M862">
        <f ca="1">IF(AND($D861=0,$G862=M$3),1,IF($D861=0,0,IF($G862=M$3,1,M861)))</f>
        <v>1</v>
      </c>
      <c r="N862">
        <f ca="1">IF(AND($D861=0,$G862=N$3),1,IF($D861=0,0,IF($G862=N$3,1,N861)))</f>
        <v>0</v>
      </c>
      <c r="O862">
        <f ca="1">IF(AND($D861=0,$G862=O$3),1,IF($D861=0,0,IF($G862=O$3,1,O861)))</f>
        <v>0</v>
      </c>
      <c r="P862">
        <f ca="1">IF(AND($D861=0,$G862=P$3),1,IF($D861=0,0,IF($G862=P$3,1,P861)))</f>
        <v>1</v>
      </c>
      <c r="Q862">
        <f ca="1">IF(AND($D861=0,$G862=Q$3),1,IF($D861=0,0,IF($G862=Q$3,1,Q861)))</f>
        <v>0</v>
      </c>
      <c r="R862">
        <f ca="1">IF(AND($D861=0,$G862=R$3),1,IF($D861=0,0,IF($G862=R$3,1,R861)))</f>
        <v>1</v>
      </c>
      <c r="S862">
        <f ca="1">IF(AND($D861=0,$G862=S$3),1,IF($D861=0,0,IF($G862=S$3,1,S861)))</f>
        <v>1</v>
      </c>
      <c r="T862">
        <f ca="1">IF(AND($D861=0,$G862=T$3),1,IF($D861=0,0,IF($G862=T$3,1,T861)))</f>
        <v>0</v>
      </c>
      <c r="U862">
        <f ca="1">IF(AND($D861=0,$G862=U$3),1,IF($D861=0,0,IF($G862=U$3,1,U861)))</f>
        <v>1</v>
      </c>
      <c r="V862" s="5">
        <f ca="1">IF(AND($D861=Finals!$B$4,$D862=1,$G862=V$2),0,IF(AND($D861=Finals!$B$4,$D862=1),1,IF($G862=V$2,0,V861)))</f>
        <v>0</v>
      </c>
      <c r="W862" s="8">
        <f ca="1">IF(AND($D861=Finals!$B$4,$D862=1,$G862=W$2),0,IF(AND($D861=Finals!$B$4,$D862=1),1,IF($G862=W$2,0,W861)))</f>
        <v>1</v>
      </c>
      <c r="X862" s="8">
        <f ca="1">IF(AND($D861=Finals!$B$4,$D862=1,$G862=X$2),0,IF(AND($D861=Finals!$B$4,$D862=1),1,IF($G862=X$2,0,X861)))</f>
        <v>1</v>
      </c>
      <c r="Y862" s="8">
        <f ca="1">IF(AND($D861=Finals!$B$4,$D862=1,$G862=Y$2),0,IF(AND($D861=Finals!$B$4,$D862=1),1,IF($G862=Y$2,0,Y861)))</f>
        <v>1</v>
      </c>
      <c r="Z862" s="8">
        <f ca="1">IF(AND($D861=Finals!$B$4,$D862=1,$G862=Z$2),0,IF(AND($D861=Finals!$B$4,$D862=1),1,IF($G862=Z$2,0,Z861)))</f>
        <v>1</v>
      </c>
      <c r="AA862" s="8">
        <f ca="1">IF(AND($D861=Finals!$B$4,$D862=1,$G862=AA$2),0,IF(AND($D861=Finals!$B$4,$D862=1),1,IF($G862=AA$2,0,AA861)))</f>
        <v>1</v>
      </c>
      <c r="AB862" s="8">
        <f ca="1">IF(AND($D861=Finals!$B$4,$D862=1,$G862=AB$2),0,IF(AND($D861=Finals!$B$4,$D862=1),1,IF($G862=AB$2,0,AB861)))</f>
        <v>1</v>
      </c>
      <c r="AC862" s="8">
        <f ca="1">IF(AND($D861=Finals!$B$4,$D862=1,$G862=AC$2),0,IF(AND($D861=Finals!$B$4,$D862=1),1,IF($G862=AC$2,0,AC861)))</f>
        <v>1</v>
      </c>
      <c r="AD862" s="8">
        <f ca="1">IF(AND($D861=Finals!$B$4,$D862=1,$G862=AD$2),0,IF(AND($D861=Finals!$B$4,$D862=1),1,IF($G862=AD$2,0,AD861)))</f>
        <v>1</v>
      </c>
      <c r="AE862" s="8">
        <f ca="1">IF(AND($D861=Finals!$B$4,$D862=1,$G862=AE$2),0,IF(AND($D861=Finals!$B$4,$D862=1),1,IF($G862=AE$2,0,AE861)))</f>
        <v>1</v>
      </c>
      <c r="AF862" s="8">
        <f ca="1">IF(AND($D861=Finals!$B$4,$D862=1,$G862=AF$2),0,IF(AND($D861=Finals!$B$4,$D862=1),1,IF($G862=AF$2,0,AF861)))</f>
        <v>0</v>
      </c>
      <c r="AG862" s="8">
        <f ca="1">IF(AND($D861=Finals!$B$4,$D862=1,$G862=AG$2),0,IF(AND($D861=Finals!$B$4,$D862=1),1,IF($G862=AG$2,0,AG861)))</f>
        <v>1</v>
      </c>
      <c r="AH862" s="8">
        <f ca="1">IF(AND($D861=Finals!$B$4,$D862=1,$G862=AH$2),0,IF(AND($D861=Finals!$B$4,$D862=1),1,IF($G862=AH$2,0,AH861)))</f>
        <v>1</v>
      </c>
      <c r="AI862" s="8">
        <f ca="1">IF(AND($D861=Finals!$B$4,$D862=1,$G862=AI$2),0,IF(AND($D861=Finals!$B$4,$D862=1),1,IF($G862=AI$2,0,AI861)))</f>
        <v>1</v>
      </c>
      <c r="AJ862" s="8">
        <f ca="1">IF(AND($D861=Finals!$B$4,$D862=1,$G862=AJ$2),0,IF(AND($D861=Finals!$B$4,$D862=1),1,IF($G862=AJ$2,0,AJ861)))</f>
        <v>1</v>
      </c>
      <c r="AK862" s="8">
        <f ca="1">IF(AND($D861=Finals!$B$4,$D862=1,$G862=AK$2),0,IF(AND($D861=Finals!$B$4,$D862=1),1,IF($G862=AK$2,0,AK861)))</f>
        <v>1</v>
      </c>
      <c r="AL862" s="8">
        <f ca="1">IF(AND($D861=Finals!$B$4,$D862=1,$G862=AL$2),0,IF(AND($D861=Finals!$B$4,$D862=1),1,IF($G862=AL$2,0,AL861)))</f>
        <v>1</v>
      </c>
      <c r="AM862" s="8">
        <f ca="1">IF(AND($D861=Finals!$B$4,$D862=1,$G862=AM$2),0,IF(AND($D861=Finals!$B$4,$D862=1),1,IF($G862=AM$2,0,AM861)))</f>
        <v>1</v>
      </c>
      <c r="AN862" s="8">
        <f ca="1">IF(AND($D861=Finals!$B$4,$D862=1,$G862=AN$2),0,IF(AND($D861=Finals!$B$4,$D862=1),1,IF($G862=AN$2,0,AN861)))</f>
        <v>1</v>
      </c>
      <c r="AO862" s="8">
        <f ca="1">IF(AND($D861=Finals!$B$4,$D862=1,$G862=AO$2),0,IF(AND($D861=Finals!$B$4,$D862=1),1,IF($G862=AO$2,0,AO861)))</f>
        <v>1</v>
      </c>
      <c r="AP862" s="8">
        <f ca="1">IF(AND($D861=Finals!$B$4,$D862=1,$G862=AP$2),0,IF(AND($D861=Finals!$B$4,$D862=1),1,IF($G862=AP$2,0,AP861)))</f>
        <v>0</v>
      </c>
      <c r="AQ862" s="8">
        <f ca="1">IF(AND($D861=Finals!$B$4,$D862=1,$G862=AQ$2),0,IF(AND($D861=Finals!$B$4,$D862=1),1,IF($G862=AQ$2,0,AQ861)))</f>
        <v>1</v>
      </c>
      <c r="AR862" s="8">
        <f ca="1">IF(AND($D861=Finals!$B$4,$D862=1,$G862=AR$2),0,IF(AND($D861=Finals!$B$4,$D862=1),1,IF($G862=AR$2,0,AR861)))</f>
        <v>1</v>
      </c>
      <c r="AS862" s="8">
        <f ca="1">IF(AND($D861=Finals!$B$4,$D862=1,$G862=AS$2),0,IF(AND($D861=Finals!$B$4,$D862=1),1,IF($G862=AS$2,0,AS861)))</f>
        <v>1</v>
      </c>
      <c r="AT862" s="8">
        <f ca="1">IF(AND($D861=Finals!$B$4,$D862=1,$G862=AT$2),0,IF(AND($D861=Finals!$B$4,$D862=1),1,IF($G862=AT$2,0,AT861)))</f>
        <v>1</v>
      </c>
      <c r="AU862" s="8">
        <f ca="1">IF(AND($D861=Finals!$B$4,$D862=1,$G862=AU$2),0,IF(AND($D861=Finals!$B$4,$D862=1),1,IF($G862=AU$2,0,AU861)))</f>
        <v>1</v>
      </c>
      <c r="AV862" s="8">
        <f ca="1">IF(AND($D861=Finals!$B$4,$D862=1,$G862=AV$2),0,IF(AND($D861=Finals!$B$4,$D862=1),1,IF($G862=AV$2,0,AV861)))</f>
        <v>1</v>
      </c>
      <c r="AW862" s="8">
        <f ca="1">IF(AND($D861=Finals!$B$4,$D862=1,$G862=AW$2),0,IF(AND($D861=Finals!$B$4,$D862=1),1,IF($G862=AW$2,0,AW861)))</f>
        <v>1</v>
      </c>
      <c r="AX862" s="8">
        <f ca="1">IF(AND($D861=Finals!$B$4,$D862=1,$G862=AX$2),0,IF(AND($D861=Finals!$B$4,$D862=1),1,IF($G862=AX$2,0,AX861)))</f>
        <v>1</v>
      </c>
      <c r="AY862" s="8">
        <f ca="1">IF(AND($D861=Finals!$B$4,$D862=1,$G862=AY$2),0,IF(AND($D861=Finals!$B$4,$D862=1),1,IF($G862=AY$2,0,AY861)))</f>
        <v>1</v>
      </c>
      <c r="AZ862" s="8">
        <f ca="1">IF(AND($D861=Finals!$B$4,$D862=1,$G862=AZ$2),0,IF(AND($D861=Finals!$B$4,$D862=1),1,IF($G862=AZ$2,0,AZ861)))</f>
        <v>0</v>
      </c>
      <c r="BA862" s="8">
        <f ca="1">IF(AND($D861=Finals!$B$4,$D862=1,$G862=BA$2),0,IF(AND($D861=Finals!$B$4,$D862=1),1,IF($G862=BA$2,0,BA861)))</f>
        <v>1</v>
      </c>
      <c r="BB862" s="8">
        <f ca="1">IF(AND($D861=Finals!$B$4,$D862=1,$G862=BB$2),0,IF(AND($D861=Finals!$B$4,$D862=1),1,IF($G862=BB$2,0,BB861)))</f>
        <v>1</v>
      </c>
      <c r="BC862" s="8">
        <f ca="1">IF(AND($D861=Finals!$B$4,$D862=1,$G862=BC$2),0,IF(AND($D861=Finals!$B$4,$D862=1),1,IF($G862=BC$2,0,BC861)))</f>
        <v>1</v>
      </c>
      <c r="BD862" s="8">
        <f ca="1">IF(AND($D861=Finals!$B$4,$D862=1,$G862=BD$2),0,IF(AND($D861=Finals!$B$4,$D862=1),1,IF($G862=BD$2,0,BD861)))</f>
        <v>1</v>
      </c>
      <c r="BE862" s="8">
        <f ca="1">IF(AND($D861=Finals!$B$4,$D862=1,$G862=BE$2),0,IF(AND($D861=Finals!$B$4,$D862=1),1,IF($G862=BE$2,0,BE861)))</f>
        <v>1</v>
      </c>
      <c r="BF862" s="4">
        <f ca="1">IF(AND($D861=Finals!$B$4,$D862=1,$G862=BF$2),0,IF(AND($D861=Finals!$B$4,$D862=1),1,IF($G862=BF$2,0,BF861)))</f>
        <v>1</v>
      </c>
      <c r="BG862">
        <f t="shared" ca="1" si="1424"/>
        <v>33</v>
      </c>
      <c r="BP862">
        <v>1</v>
      </c>
      <c r="BQ862">
        <f t="shared" ref="BQ862:CZ862" ca="1" si="1549">IF(V862=1,1+BP862,BP862)</f>
        <v>1</v>
      </c>
      <c r="BR862">
        <f t="shared" ca="1" si="1549"/>
        <v>2</v>
      </c>
      <c r="BS862">
        <f t="shared" ca="1" si="1549"/>
        <v>3</v>
      </c>
      <c r="BT862">
        <f t="shared" ca="1" si="1549"/>
        <v>4</v>
      </c>
      <c r="BU862">
        <f t="shared" ca="1" si="1549"/>
        <v>5</v>
      </c>
      <c r="BV862">
        <f t="shared" ca="1" si="1549"/>
        <v>6</v>
      </c>
      <c r="BW862">
        <f t="shared" ca="1" si="1549"/>
        <v>7</v>
      </c>
      <c r="BX862">
        <f t="shared" ca="1" si="1549"/>
        <v>8</v>
      </c>
      <c r="BY862">
        <f t="shared" ca="1" si="1549"/>
        <v>9</v>
      </c>
      <c r="BZ862">
        <f t="shared" ca="1" si="1549"/>
        <v>10</v>
      </c>
      <c r="CA862">
        <f t="shared" ca="1" si="1549"/>
        <v>10</v>
      </c>
      <c r="CB862">
        <f t="shared" ca="1" si="1549"/>
        <v>11</v>
      </c>
      <c r="CC862">
        <f t="shared" ca="1" si="1549"/>
        <v>12</v>
      </c>
      <c r="CD862">
        <f t="shared" ca="1" si="1549"/>
        <v>13</v>
      </c>
      <c r="CE862">
        <f t="shared" ca="1" si="1549"/>
        <v>14</v>
      </c>
      <c r="CF862">
        <f t="shared" ca="1" si="1549"/>
        <v>15</v>
      </c>
      <c r="CG862">
        <f t="shared" ca="1" si="1549"/>
        <v>16</v>
      </c>
      <c r="CH862">
        <f t="shared" ca="1" si="1549"/>
        <v>17</v>
      </c>
      <c r="CI862">
        <f t="shared" ca="1" si="1549"/>
        <v>18</v>
      </c>
      <c r="CJ862">
        <f t="shared" ca="1" si="1549"/>
        <v>19</v>
      </c>
      <c r="CK862">
        <f t="shared" ca="1" si="1549"/>
        <v>19</v>
      </c>
      <c r="CL862">
        <f t="shared" ca="1" si="1549"/>
        <v>20</v>
      </c>
      <c r="CM862">
        <f t="shared" ca="1" si="1549"/>
        <v>21</v>
      </c>
      <c r="CN862">
        <f t="shared" ca="1" si="1549"/>
        <v>22</v>
      </c>
      <c r="CO862">
        <f t="shared" ca="1" si="1549"/>
        <v>23</v>
      </c>
      <c r="CP862">
        <f t="shared" ca="1" si="1549"/>
        <v>24</v>
      </c>
      <c r="CQ862">
        <f t="shared" ca="1" si="1549"/>
        <v>25</v>
      </c>
      <c r="CR862">
        <f t="shared" ca="1" si="1549"/>
        <v>26</v>
      </c>
      <c r="CS862">
        <f t="shared" ca="1" si="1549"/>
        <v>27</v>
      </c>
      <c r="CT862">
        <f t="shared" ca="1" si="1549"/>
        <v>28</v>
      </c>
      <c r="CU862">
        <f t="shared" ca="1" si="1549"/>
        <v>28</v>
      </c>
      <c r="CV862">
        <f t="shared" ca="1" si="1549"/>
        <v>29</v>
      </c>
      <c r="CW862">
        <f t="shared" ca="1" si="1549"/>
        <v>30</v>
      </c>
      <c r="CX862">
        <f t="shared" ca="1" si="1549"/>
        <v>31</v>
      </c>
      <c r="CY862">
        <f t="shared" ca="1" si="1549"/>
        <v>32</v>
      </c>
      <c r="CZ862">
        <f t="shared" ca="1" si="1549"/>
        <v>33</v>
      </c>
      <c r="DA862" s="5">
        <f t="shared" ca="1" si="1474"/>
        <v>1</v>
      </c>
      <c r="DB862">
        <f t="shared" ref="DB862:EK862" ca="1" si="1550">IF(DB$3&gt;$BG862,"",IF(OR(DA862=36,DA862=""),"",LOOKUP(DB$3,$BP862:$CZ862,$BP$3:$CZ$3)))</f>
        <v>2</v>
      </c>
      <c r="DC862">
        <f t="shared" ca="1" si="1550"/>
        <v>3</v>
      </c>
      <c r="DD862">
        <f t="shared" ca="1" si="1550"/>
        <v>4</v>
      </c>
      <c r="DE862">
        <f t="shared" ca="1" si="1550"/>
        <v>5</v>
      </c>
      <c r="DF862">
        <f t="shared" ca="1" si="1550"/>
        <v>6</v>
      </c>
      <c r="DG862">
        <f t="shared" ca="1" si="1550"/>
        <v>7</v>
      </c>
      <c r="DH862">
        <f t="shared" ca="1" si="1550"/>
        <v>8</v>
      </c>
      <c r="DI862">
        <f t="shared" ca="1" si="1550"/>
        <v>9</v>
      </c>
      <c r="DJ862">
        <f t="shared" ca="1" si="1550"/>
        <v>11</v>
      </c>
      <c r="DK862">
        <f t="shared" ca="1" si="1550"/>
        <v>12</v>
      </c>
      <c r="DL862">
        <f t="shared" ca="1" si="1550"/>
        <v>13</v>
      </c>
      <c r="DM862">
        <f t="shared" ca="1" si="1550"/>
        <v>14</v>
      </c>
      <c r="DN862">
        <f t="shared" ca="1" si="1550"/>
        <v>15</v>
      </c>
      <c r="DO862">
        <f t="shared" ca="1" si="1550"/>
        <v>16</v>
      </c>
      <c r="DP862">
        <f t="shared" ca="1" si="1550"/>
        <v>17</v>
      </c>
      <c r="DQ862">
        <f t="shared" ca="1" si="1550"/>
        <v>18</v>
      </c>
      <c r="DR862">
        <f t="shared" ca="1" si="1550"/>
        <v>19</v>
      </c>
      <c r="DS862">
        <f t="shared" ca="1" si="1550"/>
        <v>21</v>
      </c>
      <c r="DT862">
        <f t="shared" ca="1" si="1550"/>
        <v>22</v>
      </c>
      <c r="DU862">
        <f t="shared" ca="1" si="1550"/>
        <v>23</v>
      </c>
      <c r="DV862">
        <f t="shared" ca="1" si="1550"/>
        <v>24</v>
      </c>
      <c r="DW862">
        <f t="shared" ca="1" si="1550"/>
        <v>25</v>
      </c>
      <c r="DX862">
        <f t="shared" ca="1" si="1550"/>
        <v>26</v>
      </c>
      <c r="DY862">
        <f t="shared" ca="1" si="1550"/>
        <v>27</v>
      </c>
      <c r="DZ862">
        <f t="shared" ca="1" si="1550"/>
        <v>28</v>
      </c>
      <c r="EA862">
        <f t="shared" ca="1" si="1550"/>
        <v>29</v>
      </c>
      <c r="EB862">
        <f t="shared" ca="1" si="1550"/>
        <v>31</v>
      </c>
      <c r="EC862">
        <f t="shared" ca="1" si="1550"/>
        <v>32</v>
      </c>
      <c r="ED862">
        <f t="shared" ca="1" si="1550"/>
        <v>33</v>
      </c>
      <c r="EE862">
        <f t="shared" ca="1" si="1550"/>
        <v>34</v>
      </c>
      <c r="EF862">
        <f t="shared" ca="1" si="1550"/>
        <v>35</v>
      </c>
      <c r="EG862">
        <f t="shared" ca="1" si="1550"/>
        <v>36</v>
      </c>
      <c r="EH862" t="str">
        <f t="shared" ca="1" si="1550"/>
        <v/>
      </c>
      <c r="EI862" t="str">
        <f t="shared" ca="1" si="1550"/>
        <v/>
      </c>
      <c r="EJ862" t="str">
        <f t="shared" ca="1" si="1550"/>
        <v/>
      </c>
      <c r="EK862" t="str">
        <f t="shared" ca="1" si="1550"/>
        <v/>
      </c>
      <c r="EL862" t="str">
        <f ca="1">IF(I862=1,Finals!I867,"")</f>
        <v/>
      </c>
    </row>
    <row r="863" spans="3:142" x14ac:dyDescent="0.25">
      <c r="C863">
        <v>860</v>
      </c>
      <c r="D863">
        <f ca="1">IF(AND(Finals!K867&gt;Finals!K866,Finals!B$3="Yes"),1,IF(AND(I862=1,Finals!B$2="Yes"),1,IF(AND(E862=Finals!B$5,Calc!D862&gt;=Finals!B$4),1,IF(AND(D862=Finals!B$4,E862&lt;Finals!B$5),D862,1+D862))))</f>
        <v>8</v>
      </c>
      <c r="E863">
        <f ca="1">IF(E862=Finals!B$5,1,IF(AND(I862=1,Finals!B$2="Yes"),1,IF(D862&lt;Finals!B$4,1,Calc!E862+1)))</f>
        <v>1</v>
      </c>
      <c r="F863">
        <f>Finals!D868</f>
        <v>0</v>
      </c>
      <c r="G863">
        <f t="shared" si="1496"/>
        <v>0</v>
      </c>
      <c r="H863" t="str">
        <f ca="1">IF(AND(Finals!K867&gt;Finals!K866,Finals!B$3="Yes"),"",IF(AND(I862=1,Finals!B$2="Yes"),"",IF(D862&lt;&gt;Finals!B$4,"",1)))</f>
        <v/>
      </c>
      <c r="I863" t="str">
        <f t="shared" ca="1" si="1497"/>
        <v/>
      </c>
      <c r="J863">
        <f ca="1">IF(I863=-1,-BG862,IF(I863=1,36-BG862,0))</f>
        <v>0</v>
      </c>
      <c r="K863">
        <f t="shared" ca="1" si="1500"/>
        <v>-6975</v>
      </c>
      <c r="L863">
        <f ca="1">IF(AND($D862=0,$G863=L$3),1,IF($D862=0,0,IF($G863=L$3,1,L862)))</f>
        <v>1</v>
      </c>
      <c r="M863">
        <f ca="1">IF(AND($D862=0,$G863=M$3),1,IF($D862=0,0,IF($G863=M$3,1,M862)))</f>
        <v>1</v>
      </c>
      <c r="N863">
        <f ca="1">IF(AND($D862=0,$G863=N$3),1,IF($D862=0,0,IF($G863=N$3,1,N862)))</f>
        <v>0</v>
      </c>
      <c r="O863">
        <f ca="1">IF(AND($D862=0,$G863=O$3),1,IF($D862=0,0,IF($G863=O$3,1,O862)))</f>
        <v>0</v>
      </c>
      <c r="P863">
        <f ca="1">IF(AND($D862=0,$G863=P$3),1,IF($D862=0,0,IF($G863=P$3,1,P862)))</f>
        <v>1</v>
      </c>
      <c r="Q863">
        <f ca="1">IF(AND($D862=0,$G863=Q$3),1,IF($D862=0,0,IF($G863=Q$3,1,Q862)))</f>
        <v>0</v>
      </c>
      <c r="R863">
        <f ca="1">IF(AND($D862=0,$G863=R$3),1,IF($D862=0,0,IF($G863=R$3,1,R862)))</f>
        <v>1</v>
      </c>
      <c r="S863">
        <f ca="1">IF(AND($D862=0,$G863=S$3),1,IF($D862=0,0,IF($G863=S$3,1,S862)))</f>
        <v>1</v>
      </c>
      <c r="T863">
        <f ca="1">IF(AND($D862=0,$G863=T$3),1,IF($D862=0,0,IF($G863=T$3,1,T862)))</f>
        <v>0</v>
      </c>
      <c r="U863">
        <f ca="1">IF(AND($D862=0,$G863=U$3),1,IF($D862=0,0,IF($G863=U$3,1,U862)))</f>
        <v>1</v>
      </c>
      <c r="V863" s="5">
        <f ca="1">IF(AND($D862=Finals!$B$4,$D863=1,$G863=V$2),0,IF(AND($D862=Finals!$B$4,$D863=1),1,IF($G863=V$2,0,V862)))</f>
        <v>0</v>
      </c>
      <c r="W863" s="8">
        <f ca="1">IF(AND($D862=Finals!$B$4,$D863=1,$G863=W$2),0,IF(AND($D862=Finals!$B$4,$D863=1),1,IF($G863=W$2,0,W862)))</f>
        <v>1</v>
      </c>
      <c r="X863" s="8">
        <f ca="1">IF(AND($D862=Finals!$B$4,$D863=1,$G863=X$2),0,IF(AND($D862=Finals!$B$4,$D863=1),1,IF($G863=X$2,0,X862)))</f>
        <v>1</v>
      </c>
      <c r="Y863" s="8">
        <f ca="1">IF(AND($D862=Finals!$B$4,$D863=1,$G863=Y$2),0,IF(AND($D862=Finals!$B$4,$D863=1),1,IF($G863=Y$2,0,Y862)))</f>
        <v>1</v>
      </c>
      <c r="Z863" s="8">
        <f ca="1">IF(AND($D862=Finals!$B$4,$D863=1,$G863=Z$2),0,IF(AND($D862=Finals!$B$4,$D863=1),1,IF($G863=Z$2,0,Z862)))</f>
        <v>1</v>
      </c>
      <c r="AA863" s="8">
        <f ca="1">IF(AND($D862=Finals!$B$4,$D863=1,$G863=AA$2),0,IF(AND($D862=Finals!$B$4,$D863=1),1,IF($G863=AA$2,0,AA862)))</f>
        <v>1</v>
      </c>
      <c r="AB863" s="8">
        <f ca="1">IF(AND($D862=Finals!$B$4,$D863=1,$G863=AB$2),0,IF(AND($D862=Finals!$B$4,$D863=1),1,IF($G863=AB$2,0,AB862)))</f>
        <v>1</v>
      </c>
      <c r="AC863" s="8">
        <f ca="1">IF(AND($D862=Finals!$B$4,$D863=1,$G863=AC$2),0,IF(AND($D862=Finals!$B$4,$D863=1),1,IF($G863=AC$2,0,AC862)))</f>
        <v>1</v>
      </c>
      <c r="AD863" s="8">
        <f ca="1">IF(AND($D862=Finals!$B$4,$D863=1,$G863=AD$2),0,IF(AND($D862=Finals!$B$4,$D863=1),1,IF($G863=AD$2,0,AD862)))</f>
        <v>1</v>
      </c>
      <c r="AE863" s="8">
        <f ca="1">IF(AND($D862=Finals!$B$4,$D863=1,$G863=AE$2),0,IF(AND($D862=Finals!$B$4,$D863=1),1,IF($G863=AE$2,0,AE862)))</f>
        <v>1</v>
      </c>
      <c r="AF863" s="8">
        <f ca="1">IF(AND($D862=Finals!$B$4,$D863=1,$G863=AF$2),0,IF(AND($D862=Finals!$B$4,$D863=1),1,IF($G863=AF$2,0,AF862)))</f>
        <v>0</v>
      </c>
      <c r="AG863" s="8">
        <f ca="1">IF(AND($D862=Finals!$B$4,$D863=1,$G863=AG$2),0,IF(AND($D862=Finals!$B$4,$D863=1),1,IF($G863=AG$2,0,AG862)))</f>
        <v>1</v>
      </c>
      <c r="AH863" s="8">
        <f ca="1">IF(AND($D862=Finals!$B$4,$D863=1,$G863=AH$2),0,IF(AND($D862=Finals!$B$4,$D863=1),1,IF($G863=AH$2,0,AH862)))</f>
        <v>1</v>
      </c>
      <c r="AI863" s="8">
        <f ca="1">IF(AND($D862=Finals!$B$4,$D863=1,$G863=AI$2),0,IF(AND($D862=Finals!$B$4,$D863=1),1,IF($G863=AI$2,0,AI862)))</f>
        <v>1</v>
      </c>
      <c r="AJ863" s="8">
        <f ca="1">IF(AND($D862=Finals!$B$4,$D863=1,$G863=AJ$2),0,IF(AND($D862=Finals!$B$4,$D863=1),1,IF($G863=AJ$2,0,AJ862)))</f>
        <v>1</v>
      </c>
      <c r="AK863" s="8">
        <f ca="1">IF(AND($D862=Finals!$B$4,$D863=1,$G863=AK$2),0,IF(AND($D862=Finals!$B$4,$D863=1),1,IF($G863=AK$2,0,AK862)))</f>
        <v>1</v>
      </c>
      <c r="AL863" s="8">
        <f ca="1">IF(AND($D862=Finals!$B$4,$D863=1,$G863=AL$2),0,IF(AND($D862=Finals!$B$4,$D863=1),1,IF($G863=AL$2,0,AL862)))</f>
        <v>1</v>
      </c>
      <c r="AM863" s="8">
        <f ca="1">IF(AND($D862=Finals!$B$4,$D863=1,$G863=AM$2),0,IF(AND($D862=Finals!$B$4,$D863=1),1,IF($G863=AM$2,0,AM862)))</f>
        <v>1</v>
      </c>
      <c r="AN863" s="8">
        <f ca="1">IF(AND($D862=Finals!$B$4,$D863=1,$G863=AN$2),0,IF(AND($D862=Finals!$B$4,$D863=1),1,IF($G863=AN$2,0,AN862)))</f>
        <v>1</v>
      </c>
      <c r="AO863" s="8">
        <f ca="1">IF(AND($D862=Finals!$B$4,$D863=1,$G863=AO$2),0,IF(AND($D862=Finals!$B$4,$D863=1),1,IF($G863=AO$2,0,AO862)))</f>
        <v>1</v>
      </c>
      <c r="AP863" s="8">
        <f ca="1">IF(AND($D862=Finals!$B$4,$D863=1,$G863=AP$2),0,IF(AND($D862=Finals!$B$4,$D863=1),1,IF($G863=AP$2,0,AP862)))</f>
        <v>0</v>
      </c>
      <c r="AQ863" s="8">
        <f ca="1">IF(AND($D862=Finals!$B$4,$D863=1,$G863=AQ$2),0,IF(AND($D862=Finals!$B$4,$D863=1),1,IF($G863=AQ$2,0,AQ862)))</f>
        <v>1</v>
      </c>
      <c r="AR863" s="8">
        <f ca="1">IF(AND($D862=Finals!$B$4,$D863=1,$G863=AR$2),0,IF(AND($D862=Finals!$B$4,$D863=1),1,IF($G863=AR$2,0,AR862)))</f>
        <v>1</v>
      </c>
      <c r="AS863" s="8">
        <f ca="1">IF(AND($D862=Finals!$B$4,$D863=1,$G863=AS$2),0,IF(AND($D862=Finals!$B$4,$D863=1),1,IF($G863=AS$2,0,AS862)))</f>
        <v>1</v>
      </c>
      <c r="AT863" s="8">
        <f ca="1">IF(AND($D862=Finals!$B$4,$D863=1,$G863=AT$2),0,IF(AND($D862=Finals!$B$4,$D863=1),1,IF($G863=AT$2,0,AT862)))</f>
        <v>1</v>
      </c>
      <c r="AU863" s="8">
        <f ca="1">IF(AND($D862=Finals!$B$4,$D863=1,$G863=AU$2),0,IF(AND($D862=Finals!$B$4,$D863=1),1,IF($G863=AU$2,0,AU862)))</f>
        <v>1</v>
      </c>
      <c r="AV863" s="8">
        <f ca="1">IF(AND($D862=Finals!$B$4,$D863=1,$G863=AV$2),0,IF(AND($D862=Finals!$B$4,$D863=1),1,IF($G863=AV$2,0,AV862)))</f>
        <v>1</v>
      </c>
      <c r="AW863" s="8">
        <f ca="1">IF(AND($D862=Finals!$B$4,$D863=1,$G863=AW$2),0,IF(AND($D862=Finals!$B$4,$D863=1),1,IF($G863=AW$2,0,AW862)))</f>
        <v>1</v>
      </c>
      <c r="AX863" s="8">
        <f ca="1">IF(AND($D862=Finals!$B$4,$D863=1,$G863=AX$2),0,IF(AND($D862=Finals!$B$4,$D863=1),1,IF($G863=AX$2,0,AX862)))</f>
        <v>1</v>
      </c>
      <c r="AY863" s="8">
        <f ca="1">IF(AND($D862=Finals!$B$4,$D863=1,$G863=AY$2),0,IF(AND($D862=Finals!$B$4,$D863=1),1,IF($G863=AY$2,0,AY862)))</f>
        <v>1</v>
      </c>
      <c r="AZ863" s="8">
        <f ca="1">IF(AND($D862=Finals!$B$4,$D863=1,$G863=AZ$2),0,IF(AND($D862=Finals!$B$4,$D863=1),1,IF($G863=AZ$2,0,AZ862)))</f>
        <v>0</v>
      </c>
      <c r="BA863" s="8">
        <f ca="1">IF(AND($D862=Finals!$B$4,$D863=1,$G863=BA$2),0,IF(AND($D862=Finals!$B$4,$D863=1),1,IF($G863=BA$2,0,BA862)))</f>
        <v>1</v>
      </c>
      <c r="BB863" s="8">
        <f ca="1">IF(AND($D862=Finals!$B$4,$D863=1,$G863=BB$2),0,IF(AND($D862=Finals!$B$4,$D863=1),1,IF($G863=BB$2,0,BB862)))</f>
        <v>1</v>
      </c>
      <c r="BC863" s="8">
        <f ca="1">IF(AND($D862=Finals!$B$4,$D863=1,$G863=BC$2),0,IF(AND($D862=Finals!$B$4,$D863=1),1,IF($G863=BC$2,0,BC862)))</f>
        <v>1</v>
      </c>
      <c r="BD863" s="8">
        <f ca="1">IF(AND($D862=Finals!$B$4,$D863=1,$G863=BD$2),0,IF(AND($D862=Finals!$B$4,$D863=1),1,IF($G863=BD$2,0,BD862)))</f>
        <v>1</v>
      </c>
      <c r="BE863" s="8">
        <f ca="1">IF(AND($D862=Finals!$B$4,$D863=1,$G863=BE$2),0,IF(AND($D862=Finals!$B$4,$D863=1),1,IF($G863=BE$2,0,BE862)))</f>
        <v>1</v>
      </c>
      <c r="BF863" s="4">
        <f ca="1">IF(AND($D862=Finals!$B$4,$D863=1,$G863=BF$2),0,IF(AND($D862=Finals!$B$4,$D863=1),1,IF($G863=BF$2,0,BF862)))</f>
        <v>1</v>
      </c>
      <c r="BG863">
        <f t="shared" ca="1" si="1424"/>
        <v>33</v>
      </c>
      <c r="BP863">
        <v>1</v>
      </c>
      <c r="BQ863">
        <f t="shared" ref="BQ863:CZ863" ca="1" si="1551">IF(V863=1,1+BP863,BP863)</f>
        <v>1</v>
      </c>
      <c r="BR863">
        <f t="shared" ca="1" si="1551"/>
        <v>2</v>
      </c>
      <c r="BS863">
        <f t="shared" ca="1" si="1551"/>
        <v>3</v>
      </c>
      <c r="BT863">
        <f t="shared" ca="1" si="1551"/>
        <v>4</v>
      </c>
      <c r="BU863">
        <f t="shared" ca="1" si="1551"/>
        <v>5</v>
      </c>
      <c r="BV863">
        <f t="shared" ca="1" si="1551"/>
        <v>6</v>
      </c>
      <c r="BW863">
        <f t="shared" ca="1" si="1551"/>
        <v>7</v>
      </c>
      <c r="BX863">
        <f t="shared" ca="1" si="1551"/>
        <v>8</v>
      </c>
      <c r="BY863">
        <f t="shared" ca="1" si="1551"/>
        <v>9</v>
      </c>
      <c r="BZ863">
        <f t="shared" ca="1" si="1551"/>
        <v>10</v>
      </c>
      <c r="CA863">
        <f t="shared" ca="1" si="1551"/>
        <v>10</v>
      </c>
      <c r="CB863">
        <f t="shared" ca="1" si="1551"/>
        <v>11</v>
      </c>
      <c r="CC863">
        <f t="shared" ca="1" si="1551"/>
        <v>12</v>
      </c>
      <c r="CD863">
        <f t="shared" ca="1" si="1551"/>
        <v>13</v>
      </c>
      <c r="CE863">
        <f t="shared" ca="1" si="1551"/>
        <v>14</v>
      </c>
      <c r="CF863">
        <f t="shared" ca="1" si="1551"/>
        <v>15</v>
      </c>
      <c r="CG863">
        <f t="shared" ca="1" si="1551"/>
        <v>16</v>
      </c>
      <c r="CH863">
        <f t="shared" ca="1" si="1551"/>
        <v>17</v>
      </c>
      <c r="CI863">
        <f t="shared" ca="1" si="1551"/>
        <v>18</v>
      </c>
      <c r="CJ863">
        <f t="shared" ca="1" si="1551"/>
        <v>19</v>
      </c>
      <c r="CK863">
        <f t="shared" ca="1" si="1551"/>
        <v>19</v>
      </c>
      <c r="CL863">
        <f t="shared" ca="1" si="1551"/>
        <v>20</v>
      </c>
      <c r="CM863">
        <f t="shared" ca="1" si="1551"/>
        <v>21</v>
      </c>
      <c r="CN863">
        <f t="shared" ca="1" si="1551"/>
        <v>22</v>
      </c>
      <c r="CO863">
        <f t="shared" ca="1" si="1551"/>
        <v>23</v>
      </c>
      <c r="CP863">
        <f t="shared" ca="1" si="1551"/>
        <v>24</v>
      </c>
      <c r="CQ863">
        <f t="shared" ca="1" si="1551"/>
        <v>25</v>
      </c>
      <c r="CR863">
        <f t="shared" ca="1" si="1551"/>
        <v>26</v>
      </c>
      <c r="CS863">
        <f t="shared" ca="1" si="1551"/>
        <v>27</v>
      </c>
      <c r="CT863">
        <f t="shared" ca="1" si="1551"/>
        <v>28</v>
      </c>
      <c r="CU863">
        <f t="shared" ca="1" si="1551"/>
        <v>28</v>
      </c>
      <c r="CV863">
        <f t="shared" ca="1" si="1551"/>
        <v>29</v>
      </c>
      <c r="CW863">
        <f t="shared" ca="1" si="1551"/>
        <v>30</v>
      </c>
      <c r="CX863">
        <f t="shared" ca="1" si="1551"/>
        <v>31</v>
      </c>
      <c r="CY863">
        <f t="shared" ca="1" si="1551"/>
        <v>32</v>
      </c>
      <c r="CZ863">
        <f t="shared" ca="1" si="1551"/>
        <v>33</v>
      </c>
      <c r="DA863" s="5">
        <f t="shared" ca="1" si="1474"/>
        <v>1</v>
      </c>
      <c r="DB863">
        <f t="shared" ref="DB863:EK863" ca="1" si="1552">IF(DB$3&gt;$BG863,"",IF(OR(DA863=36,DA863=""),"",LOOKUP(DB$3,$BP863:$CZ863,$BP$3:$CZ$3)))</f>
        <v>2</v>
      </c>
      <c r="DC863">
        <f t="shared" ca="1" si="1552"/>
        <v>3</v>
      </c>
      <c r="DD863">
        <f t="shared" ca="1" si="1552"/>
        <v>4</v>
      </c>
      <c r="DE863">
        <f t="shared" ca="1" si="1552"/>
        <v>5</v>
      </c>
      <c r="DF863">
        <f t="shared" ca="1" si="1552"/>
        <v>6</v>
      </c>
      <c r="DG863">
        <f t="shared" ca="1" si="1552"/>
        <v>7</v>
      </c>
      <c r="DH863">
        <f t="shared" ca="1" si="1552"/>
        <v>8</v>
      </c>
      <c r="DI863">
        <f t="shared" ca="1" si="1552"/>
        <v>9</v>
      </c>
      <c r="DJ863">
        <f t="shared" ca="1" si="1552"/>
        <v>11</v>
      </c>
      <c r="DK863">
        <f t="shared" ca="1" si="1552"/>
        <v>12</v>
      </c>
      <c r="DL863">
        <f t="shared" ca="1" si="1552"/>
        <v>13</v>
      </c>
      <c r="DM863">
        <f t="shared" ca="1" si="1552"/>
        <v>14</v>
      </c>
      <c r="DN863">
        <f t="shared" ca="1" si="1552"/>
        <v>15</v>
      </c>
      <c r="DO863">
        <f t="shared" ca="1" si="1552"/>
        <v>16</v>
      </c>
      <c r="DP863">
        <f t="shared" ca="1" si="1552"/>
        <v>17</v>
      </c>
      <c r="DQ863">
        <f t="shared" ca="1" si="1552"/>
        <v>18</v>
      </c>
      <c r="DR863">
        <f t="shared" ca="1" si="1552"/>
        <v>19</v>
      </c>
      <c r="DS863">
        <f t="shared" ca="1" si="1552"/>
        <v>21</v>
      </c>
      <c r="DT863">
        <f t="shared" ca="1" si="1552"/>
        <v>22</v>
      </c>
      <c r="DU863">
        <f t="shared" ca="1" si="1552"/>
        <v>23</v>
      </c>
      <c r="DV863">
        <f t="shared" ca="1" si="1552"/>
        <v>24</v>
      </c>
      <c r="DW863">
        <f t="shared" ca="1" si="1552"/>
        <v>25</v>
      </c>
      <c r="DX863">
        <f t="shared" ca="1" si="1552"/>
        <v>26</v>
      </c>
      <c r="DY863">
        <f t="shared" ca="1" si="1552"/>
        <v>27</v>
      </c>
      <c r="DZ863">
        <f t="shared" ca="1" si="1552"/>
        <v>28</v>
      </c>
      <c r="EA863">
        <f t="shared" ca="1" si="1552"/>
        <v>29</v>
      </c>
      <c r="EB863">
        <f t="shared" ca="1" si="1552"/>
        <v>31</v>
      </c>
      <c r="EC863">
        <f t="shared" ca="1" si="1552"/>
        <v>32</v>
      </c>
      <c r="ED863">
        <f t="shared" ca="1" si="1552"/>
        <v>33</v>
      </c>
      <c r="EE863">
        <f t="shared" ca="1" si="1552"/>
        <v>34</v>
      </c>
      <c r="EF863">
        <f t="shared" ca="1" si="1552"/>
        <v>35</v>
      </c>
      <c r="EG863">
        <f t="shared" ca="1" si="1552"/>
        <v>36</v>
      </c>
      <c r="EH863" t="str">
        <f t="shared" ca="1" si="1552"/>
        <v/>
      </c>
      <c r="EI863" t="str">
        <f t="shared" ca="1" si="1552"/>
        <v/>
      </c>
      <c r="EJ863" t="str">
        <f t="shared" ca="1" si="1552"/>
        <v/>
      </c>
      <c r="EK863" t="str">
        <f t="shared" ca="1" si="1552"/>
        <v/>
      </c>
      <c r="EL863" t="str">
        <f ca="1">IF(I863=1,Finals!I868,"")</f>
        <v/>
      </c>
    </row>
    <row r="864" spans="3:142" x14ac:dyDescent="0.25">
      <c r="C864">
        <v>861</v>
      </c>
      <c r="D864">
        <f ca="1">IF(AND(Finals!K868&gt;Finals!K867,Finals!B$3="Yes"),1,IF(AND(I863=1,Finals!B$2="Yes"),1,IF(AND(E863=Finals!B$5,Calc!D863&gt;=Finals!B$4),1,IF(AND(D863=Finals!B$4,E863&lt;Finals!B$5),D863,1+D863))))</f>
        <v>9</v>
      </c>
      <c r="E864">
        <f ca="1">IF(E863=Finals!B$5,1,IF(AND(I863=1,Finals!B$2="Yes"),1,IF(D863&lt;Finals!B$4,1,Calc!E863+1)))</f>
        <v>1</v>
      </c>
      <c r="F864">
        <f>Finals!D869</f>
        <v>0</v>
      </c>
      <c r="G864">
        <f t="shared" si="1496"/>
        <v>0</v>
      </c>
      <c r="H864" t="str">
        <f ca="1">IF(AND(Finals!K868&gt;Finals!K867,Finals!B$3="Yes"),"",IF(AND(I863=1,Finals!B$2="Yes"),"",IF(D863&lt;&gt;Finals!B$4,"",1)))</f>
        <v/>
      </c>
      <c r="I864" t="str">
        <f t="shared" ca="1" si="1497"/>
        <v/>
      </c>
      <c r="J864">
        <f ca="1">IF(I864=-1,-BG863,IF(I864=1,36-BG863,0))</f>
        <v>0</v>
      </c>
      <c r="K864">
        <f t="shared" ca="1" si="1500"/>
        <v>-6975</v>
      </c>
      <c r="L864">
        <f ca="1">IF(AND($D863=0,$G864=L$3),1,IF($D863=0,0,IF($G864=L$3,1,L863)))</f>
        <v>1</v>
      </c>
      <c r="M864">
        <f ca="1">IF(AND($D863=0,$G864=M$3),1,IF($D863=0,0,IF($G864=M$3,1,M863)))</f>
        <v>1</v>
      </c>
      <c r="N864">
        <f ca="1">IF(AND($D863=0,$G864=N$3),1,IF($D863=0,0,IF($G864=N$3,1,N863)))</f>
        <v>0</v>
      </c>
      <c r="O864">
        <f ca="1">IF(AND($D863=0,$G864=O$3),1,IF($D863=0,0,IF($G864=O$3,1,O863)))</f>
        <v>0</v>
      </c>
      <c r="P864">
        <f ca="1">IF(AND($D863=0,$G864=P$3),1,IF($D863=0,0,IF($G864=P$3,1,P863)))</f>
        <v>1</v>
      </c>
      <c r="Q864">
        <f ca="1">IF(AND($D863=0,$G864=Q$3),1,IF($D863=0,0,IF($G864=Q$3,1,Q863)))</f>
        <v>0</v>
      </c>
      <c r="R864">
        <f ca="1">IF(AND($D863=0,$G864=R$3),1,IF($D863=0,0,IF($G864=R$3,1,R863)))</f>
        <v>1</v>
      </c>
      <c r="S864">
        <f ca="1">IF(AND($D863=0,$G864=S$3),1,IF($D863=0,0,IF($G864=S$3,1,S863)))</f>
        <v>1</v>
      </c>
      <c r="T864">
        <f ca="1">IF(AND($D863=0,$G864=T$3),1,IF($D863=0,0,IF($G864=T$3,1,T863)))</f>
        <v>0</v>
      </c>
      <c r="U864">
        <f ca="1">IF(AND($D863=0,$G864=U$3),1,IF($D863=0,0,IF($G864=U$3,1,U863)))</f>
        <v>1</v>
      </c>
      <c r="V864" s="5">
        <f ca="1">IF(AND($D863=Finals!$B$4,$D864=1,$G864=V$2),0,IF(AND($D863=Finals!$B$4,$D864=1),1,IF($G864=V$2,0,V863)))</f>
        <v>0</v>
      </c>
      <c r="W864" s="8">
        <f ca="1">IF(AND($D863=Finals!$B$4,$D864=1,$G864=W$2),0,IF(AND($D863=Finals!$B$4,$D864=1),1,IF($G864=W$2,0,W863)))</f>
        <v>1</v>
      </c>
      <c r="X864" s="8">
        <f ca="1">IF(AND($D863=Finals!$B$4,$D864=1,$G864=X$2),0,IF(AND($D863=Finals!$B$4,$D864=1),1,IF($G864=X$2,0,X863)))</f>
        <v>1</v>
      </c>
      <c r="Y864" s="8">
        <f ca="1">IF(AND($D863=Finals!$B$4,$D864=1,$G864=Y$2),0,IF(AND($D863=Finals!$B$4,$D864=1),1,IF($G864=Y$2,0,Y863)))</f>
        <v>1</v>
      </c>
      <c r="Z864" s="8">
        <f ca="1">IF(AND($D863=Finals!$B$4,$D864=1,$G864=Z$2),0,IF(AND($D863=Finals!$B$4,$D864=1),1,IF($G864=Z$2,0,Z863)))</f>
        <v>1</v>
      </c>
      <c r="AA864" s="8">
        <f ca="1">IF(AND($D863=Finals!$B$4,$D864=1,$G864=AA$2),0,IF(AND($D863=Finals!$B$4,$D864=1),1,IF($G864=AA$2,0,AA863)))</f>
        <v>1</v>
      </c>
      <c r="AB864" s="8">
        <f ca="1">IF(AND($D863=Finals!$B$4,$D864=1,$G864=AB$2),0,IF(AND($D863=Finals!$B$4,$D864=1),1,IF($G864=AB$2,0,AB863)))</f>
        <v>1</v>
      </c>
      <c r="AC864" s="8">
        <f ca="1">IF(AND($D863=Finals!$B$4,$D864=1,$G864=AC$2),0,IF(AND($D863=Finals!$B$4,$D864=1),1,IF($G864=AC$2,0,AC863)))</f>
        <v>1</v>
      </c>
      <c r="AD864" s="8">
        <f ca="1">IF(AND($D863=Finals!$B$4,$D864=1,$G864=AD$2),0,IF(AND($D863=Finals!$B$4,$D864=1),1,IF($G864=AD$2,0,AD863)))</f>
        <v>1</v>
      </c>
      <c r="AE864" s="8">
        <f ca="1">IF(AND($D863=Finals!$B$4,$D864=1,$G864=AE$2),0,IF(AND($D863=Finals!$B$4,$D864=1),1,IF($G864=AE$2,0,AE863)))</f>
        <v>1</v>
      </c>
      <c r="AF864" s="8">
        <f ca="1">IF(AND($D863=Finals!$B$4,$D864=1,$G864=AF$2),0,IF(AND($D863=Finals!$B$4,$D864=1),1,IF($G864=AF$2,0,AF863)))</f>
        <v>0</v>
      </c>
      <c r="AG864" s="8">
        <f ca="1">IF(AND($D863=Finals!$B$4,$D864=1,$G864=AG$2),0,IF(AND($D863=Finals!$B$4,$D864=1),1,IF($G864=AG$2,0,AG863)))</f>
        <v>1</v>
      </c>
      <c r="AH864" s="8">
        <f ca="1">IF(AND($D863=Finals!$B$4,$D864=1,$G864=AH$2),0,IF(AND($D863=Finals!$B$4,$D864=1),1,IF($G864=AH$2,0,AH863)))</f>
        <v>1</v>
      </c>
      <c r="AI864" s="8">
        <f ca="1">IF(AND($D863=Finals!$B$4,$D864=1,$G864=AI$2),0,IF(AND($D863=Finals!$B$4,$D864=1),1,IF($G864=AI$2,0,AI863)))</f>
        <v>1</v>
      </c>
      <c r="AJ864" s="8">
        <f ca="1">IF(AND($D863=Finals!$B$4,$D864=1,$G864=AJ$2),0,IF(AND($D863=Finals!$B$4,$D864=1),1,IF($G864=AJ$2,0,AJ863)))</f>
        <v>1</v>
      </c>
      <c r="AK864" s="8">
        <f ca="1">IF(AND($D863=Finals!$B$4,$D864=1,$G864=AK$2),0,IF(AND($D863=Finals!$B$4,$D864=1),1,IF($G864=AK$2,0,AK863)))</f>
        <v>1</v>
      </c>
      <c r="AL864" s="8">
        <f ca="1">IF(AND($D863=Finals!$B$4,$D864=1,$G864=AL$2),0,IF(AND($D863=Finals!$B$4,$D864=1),1,IF($G864=AL$2,0,AL863)))</f>
        <v>1</v>
      </c>
      <c r="AM864" s="8">
        <f ca="1">IF(AND($D863=Finals!$B$4,$D864=1,$G864=AM$2),0,IF(AND($D863=Finals!$B$4,$D864=1),1,IF($G864=AM$2,0,AM863)))</f>
        <v>1</v>
      </c>
      <c r="AN864" s="8">
        <f ca="1">IF(AND($D863=Finals!$B$4,$D864=1,$G864=AN$2),0,IF(AND($D863=Finals!$B$4,$D864=1),1,IF($G864=AN$2,0,AN863)))</f>
        <v>1</v>
      </c>
      <c r="AO864" s="8">
        <f ca="1">IF(AND($D863=Finals!$B$4,$D864=1,$G864=AO$2),0,IF(AND($D863=Finals!$B$4,$D864=1),1,IF($G864=AO$2,0,AO863)))</f>
        <v>1</v>
      </c>
      <c r="AP864" s="8">
        <f ca="1">IF(AND($D863=Finals!$B$4,$D864=1,$G864=AP$2),0,IF(AND($D863=Finals!$B$4,$D864=1),1,IF($G864=AP$2,0,AP863)))</f>
        <v>0</v>
      </c>
      <c r="AQ864" s="8">
        <f ca="1">IF(AND($D863=Finals!$B$4,$D864=1,$G864=AQ$2),0,IF(AND($D863=Finals!$B$4,$D864=1),1,IF($G864=AQ$2,0,AQ863)))</f>
        <v>1</v>
      </c>
      <c r="AR864" s="8">
        <f ca="1">IF(AND($D863=Finals!$B$4,$D864=1,$G864=AR$2),0,IF(AND($D863=Finals!$B$4,$D864=1),1,IF($G864=AR$2,0,AR863)))</f>
        <v>1</v>
      </c>
      <c r="AS864" s="8">
        <f ca="1">IF(AND($D863=Finals!$B$4,$D864=1,$G864=AS$2),0,IF(AND($D863=Finals!$B$4,$D864=1),1,IF($G864=AS$2,0,AS863)))</f>
        <v>1</v>
      </c>
      <c r="AT864" s="8">
        <f ca="1">IF(AND($D863=Finals!$B$4,$D864=1,$G864=AT$2),0,IF(AND($D863=Finals!$B$4,$D864=1),1,IF($G864=AT$2,0,AT863)))</f>
        <v>1</v>
      </c>
      <c r="AU864" s="8">
        <f ca="1">IF(AND($D863=Finals!$B$4,$D864=1,$G864=AU$2),0,IF(AND($D863=Finals!$B$4,$D864=1),1,IF($G864=AU$2,0,AU863)))</f>
        <v>1</v>
      </c>
      <c r="AV864" s="8">
        <f ca="1">IF(AND($D863=Finals!$B$4,$D864=1,$G864=AV$2),0,IF(AND($D863=Finals!$B$4,$D864=1),1,IF($G864=AV$2,0,AV863)))</f>
        <v>1</v>
      </c>
      <c r="AW864" s="8">
        <f ca="1">IF(AND($D863=Finals!$B$4,$D864=1,$G864=AW$2),0,IF(AND($D863=Finals!$B$4,$D864=1),1,IF($G864=AW$2,0,AW863)))</f>
        <v>1</v>
      </c>
      <c r="AX864" s="8">
        <f ca="1">IF(AND($D863=Finals!$B$4,$D864=1,$G864=AX$2),0,IF(AND($D863=Finals!$B$4,$D864=1),1,IF($G864=AX$2,0,AX863)))</f>
        <v>1</v>
      </c>
      <c r="AY864" s="8">
        <f ca="1">IF(AND($D863=Finals!$B$4,$D864=1,$G864=AY$2),0,IF(AND($D863=Finals!$B$4,$D864=1),1,IF($G864=AY$2,0,AY863)))</f>
        <v>1</v>
      </c>
      <c r="AZ864" s="8">
        <f ca="1">IF(AND($D863=Finals!$B$4,$D864=1,$G864=AZ$2),0,IF(AND($D863=Finals!$B$4,$D864=1),1,IF($G864=AZ$2,0,AZ863)))</f>
        <v>0</v>
      </c>
      <c r="BA864" s="8">
        <f ca="1">IF(AND($D863=Finals!$B$4,$D864=1,$G864=BA$2),0,IF(AND($D863=Finals!$B$4,$D864=1),1,IF($G864=BA$2,0,BA863)))</f>
        <v>1</v>
      </c>
      <c r="BB864" s="8">
        <f ca="1">IF(AND($D863=Finals!$B$4,$D864=1,$G864=BB$2),0,IF(AND($D863=Finals!$B$4,$D864=1),1,IF($G864=BB$2,0,BB863)))</f>
        <v>1</v>
      </c>
      <c r="BC864" s="8">
        <f ca="1">IF(AND($D863=Finals!$B$4,$D864=1,$G864=BC$2),0,IF(AND($D863=Finals!$B$4,$D864=1),1,IF($G864=BC$2,0,BC863)))</f>
        <v>1</v>
      </c>
      <c r="BD864" s="8">
        <f ca="1">IF(AND($D863=Finals!$B$4,$D864=1,$G864=BD$2),0,IF(AND($D863=Finals!$B$4,$D864=1),1,IF($G864=BD$2,0,BD863)))</f>
        <v>1</v>
      </c>
      <c r="BE864" s="8">
        <f ca="1">IF(AND($D863=Finals!$B$4,$D864=1,$G864=BE$2),0,IF(AND($D863=Finals!$B$4,$D864=1),1,IF($G864=BE$2,0,BE863)))</f>
        <v>1</v>
      </c>
      <c r="BF864" s="4">
        <f ca="1">IF(AND($D863=Finals!$B$4,$D864=1,$G864=BF$2),0,IF(AND($D863=Finals!$B$4,$D864=1),1,IF($G864=BF$2,0,BF863)))</f>
        <v>1</v>
      </c>
      <c r="BG864">
        <f t="shared" ca="1" si="1424"/>
        <v>33</v>
      </c>
      <c r="BP864">
        <v>1</v>
      </c>
      <c r="BQ864">
        <f t="shared" ref="BQ864:CZ864" ca="1" si="1553">IF(V864=1,1+BP864,BP864)</f>
        <v>1</v>
      </c>
      <c r="BR864">
        <f t="shared" ca="1" si="1553"/>
        <v>2</v>
      </c>
      <c r="BS864">
        <f t="shared" ca="1" si="1553"/>
        <v>3</v>
      </c>
      <c r="BT864">
        <f t="shared" ca="1" si="1553"/>
        <v>4</v>
      </c>
      <c r="BU864">
        <f t="shared" ca="1" si="1553"/>
        <v>5</v>
      </c>
      <c r="BV864">
        <f t="shared" ca="1" si="1553"/>
        <v>6</v>
      </c>
      <c r="BW864">
        <f t="shared" ca="1" si="1553"/>
        <v>7</v>
      </c>
      <c r="BX864">
        <f t="shared" ca="1" si="1553"/>
        <v>8</v>
      </c>
      <c r="BY864">
        <f t="shared" ca="1" si="1553"/>
        <v>9</v>
      </c>
      <c r="BZ864">
        <f t="shared" ca="1" si="1553"/>
        <v>10</v>
      </c>
      <c r="CA864">
        <f t="shared" ca="1" si="1553"/>
        <v>10</v>
      </c>
      <c r="CB864">
        <f t="shared" ca="1" si="1553"/>
        <v>11</v>
      </c>
      <c r="CC864">
        <f t="shared" ca="1" si="1553"/>
        <v>12</v>
      </c>
      <c r="CD864">
        <f t="shared" ca="1" si="1553"/>
        <v>13</v>
      </c>
      <c r="CE864">
        <f t="shared" ca="1" si="1553"/>
        <v>14</v>
      </c>
      <c r="CF864">
        <f t="shared" ca="1" si="1553"/>
        <v>15</v>
      </c>
      <c r="CG864">
        <f t="shared" ca="1" si="1553"/>
        <v>16</v>
      </c>
      <c r="CH864">
        <f t="shared" ca="1" si="1553"/>
        <v>17</v>
      </c>
      <c r="CI864">
        <f t="shared" ca="1" si="1553"/>
        <v>18</v>
      </c>
      <c r="CJ864">
        <f t="shared" ca="1" si="1553"/>
        <v>19</v>
      </c>
      <c r="CK864">
        <f t="shared" ca="1" si="1553"/>
        <v>19</v>
      </c>
      <c r="CL864">
        <f t="shared" ca="1" si="1553"/>
        <v>20</v>
      </c>
      <c r="CM864">
        <f t="shared" ca="1" si="1553"/>
        <v>21</v>
      </c>
      <c r="CN864">
        <f t="shared" ca="1" si="1553"/>
        <v>22</v>
      </c>
      <c r="CO864">
        <f t="shared" ca="1" si="1553"/>
        <v>23</v>
      </c>
      <c r="CP864">
        <f t="shared" ca="1" si="1553"/>
        <v>24</v>
      </c>
      <c r="CQ864">
        <f t="shared" ca="1" si="1553"/>
        <v>25</v>
      </c>
      <c r="CR864">
        <f t="shared" ca="1" si="1553"/>
        <v>26</v>
      </c>
      <c r="CS864">
        <f t="shared" ca="1" si="1553"/>
        <v>27</v>
      </c>
      <c r="CT864">
        <f t="shared" ca="1" si="1553"/>
        <v>28</v>
      </c>
      <c r="CU864">
        <f t="shared" ca="1" si="1553"/>
        <v>28</v>
      </c>
      <c r="CV864">
        <f t="shared" ca="1" si="1553"/>
        <v>29</v>
      </c>
      <c r="CW864">
        <f t="shared" ca="1" si="1553"/>
        <v>30</v>
      </c>
      <c r="CX864">
        <f t="shared" ca="1" si="1553"/>
        <v>31</v>
      </c>
      <c r="CY864">
        <f t="shared" ca="1" si="1553"/>
        <v>32</v>
      </c>
      <c r="CZ864">
        <f t="shared" ca="1" si="1553"/>
        <v>33</v>
      </c>
      <c r="DA864" s="5">
        <f t="shared" ca="1" si="1474"/>
        <v>1</v>
      </c>
      <c r="DB864">
        <f t="shared" ref="DB864:EK864" ca="1" si="1554">IF(DB$3&gt;$BG864,"",IF(OR(DA864=36,DA864=""),"",LOOKUP(DB$3,$BP864:$CZ864,$BP$3:$CZ$3)))</f>
        <v>2</v>
      </c>
      <c r="DC864">
        <f t="shared" ca="1" si="1554"/>
        <v>3</v>
      </c>
      <c r="DD864">
        <f t="shared" ca="1" si="1554"/>
        <v>4</v>
      </c>
      <c r="DE864">
        <f t="shared" ca="1" si="1554"/>
        <v>5</v>
      </c>
      <c r="DF864">
        <f t="shared" ca="1" si="1554"/>
        <v>6</v>
      </c>
      <c r="DG864">
        <f t="shared" ca="1" si="1554"/>
        <v>7</v>
      </c>
      <c r="DH864">
        <f t="shared" ca="1" si="1554"/>
        <v>8</v>
      </c>
      <c r="DI864">
        <f t="shared" ca="1" si="1554"/>
        <v>9</v>
      </c>
      <c r="DJ864">
        <f t="shared" ca="1" si="1554"/>
        <v>11</v>
      </c>
      <c r="DK864">
        <f t="shared" ca="1" si="1554"/>
        <v>12</v>
      </c>
      <c r="DL864">
        <f t="shared" ca="1" si="1554"/>
        <v>13</v>
      </c>
      <c r="DM864">
        <f t="shared" ca="1" si="1554"/>
        <v>14</v>
      </c>
      <c r="DN864">
        <f t="shared" ca="1" si="1554"/>
        <v>15</v>
      </c>
      <c r="DO864">
        <f t="shared" ca="1" si="1554"/>
        <v>16</v>
      </c>
      <c r="DP864">
        <f t="shared" ca="1" si="1554"/>
        <v>17</v>
      </c>
      <c r="DQ864">
        <f t="shared" ca="1" si="1554"/>
        <v>18</v>
      </c>
      <c r="DR864">
        <f t="shared" ca="1" si="1554"/>
        <v>19</v>
      </c>
      <c r="DS864">
        <f t="shared" ca="1" si="1554"/>
        <v>21</v>
      </c>
      <c r="DT864">
        <f t="shared" ca="1" si="1554"/>
        <v>22</v>
      </c>
      <c r="DU864">
        <f t="shared" ca="1" si="1554"/>
        <v>23</v>
      </c>
      <c r="DV864">
        <f t="shared" ca="1" si="1554"/>
        <v>24</v>
      </c>
      <c r="DW864">
        <f t="shared" ca="1" si="1554"/>
        <v>25</v>
      </c>
      <c r="DX864">
        <f t="shared" ca="1" si="1554"/>
        <v>26</v>
      </c>
      <c r="DY864">
        <f t="shared" ca="1" si="1554"/>
        <v>27</v>
      </c>
      <c r="DZ864">
        <f t="shared" ca="1" si="1554"/>
        <v>28</v>
      </c>
      <c r="EA864">
        <f t="shared" ca="1" si="1554"/>
        <v>29</v>
      </c>
      <c r="EB864">
        <f t="shared" ca="1" si="1554"/>
        <v>31</v>
      </c>
      <c r="EC864">
        <f t="shared" ca="1" si="1554"/>
        <v>32</v>
      </c>
      <c r="ED864">
        <f t="shared" ca="1" si="1554"/>
        <v>33</v>
      </c>
      <c r="EE864">
        <f t="shared" ca="1" si="1554"/>
        <v>34</v>
      </c>
      <c r="EF864">
        <f t="shared" ca="1" si="1554"/>
        <v>35</v>
      </c>
      <c r="EG864">
        <f t="shared" ca="1" si="1554"/>
        <v>36</v>
      </c>
      <c r="EH864" t="str">
        <f t="shared" ca="1" si="1554"/>
        <v/>
      </c>
      <c r="EI864" t="str">
        <f t="shared" ca="1" si="1554"/>
        <v/>
      </c>
      <c r="EJ864" t="str">
        <f t="shared" ca="1" si="1554"/>
        <v/>
      </c>
      <c r="EK864" t="str">
        <f t="shared" ca="1" si="1554"/>
        <v/>
      </c>
      <c r="EL864" t="str">
        <f ca="1">IF(I864=1,Finals!I869,"")</f>
        <v/>
      </c>
    </row>
    <row r="865" spans="3:142" x14ac:dyDescent="0.25">
      <c r="C865">
        <v>862</v>
      </c>
      <c r="D865">
        <f ca="1">IF(AND(Finals!K869&gt;Finals!K868,Finals!B$3="Yes"),1,IF(AND(I864=1,Finals!B$2="Yes"),1,IF(AND(E864=Finals!B$5,Calc!D864&gt;=Finals!B$4),1,IF(AND(D864=Finals!B$4,E864&lt;Finals!B$5),D864,1+D864))))</f>
        <v>10</v>
      </c>
      <c r="E865">
        <f ca="1">IF(E864=Finals!B$5,1,IF(AND(I864=1,Finals!B$2="Yes"),1,IF(D864&lt;Finals!B$4,1,Calc!E864+1)))</f>
        <v>1</v>
      </c>
      <c r="F865">
        <f>Finals!D870</f>
        <v>0</v>
      </c>
      <c r="G865">
        <f t="shared" si="1496"/>
        <v>0</v>
      </c>
      <c r="H865" t="str">
        <f ca="1">IF(AND(Finals!K869&gt;Finals!K868,Finals!B$3="Yes"),"",IF(AND(I864=1,Finals!B$2="Yes"),"",IF(D864&lt;&gt;Finals!B$4,"",1)))</f>
        <v/>
      </c>
      <c r="I865" t="str">
        <f t="shared" ca="1" si="1497"/>
        <v/>
      </c>
      <c r="J865">
        <f ca="1">IF(I865=-1,-BG864,IF(I865=1,36-BG864,0))</f>
        <v>0</v>
      </c>
      <c r="K865">
        <f t="shared" ca="1" si="1500"/>
        <v>-6975</v>
      </c>
      <c r="L865">
        <f ca="1">IF(AND($D864=0,$G865=L$3),1,IF($D864=0,0,IF($G865=L$3,1,L864)))</f>
        <v>1</v>
      </c>
      <c r="M865">
        <f ca="1">IF(AND($D864=0,$G865=M$3),1,IF($D864=0,0,IF($G865=M$3,1,M864)))</f>
        <v>1</v>
      </c>
      <c r="N865">
        <f ca="1">IF(AND($D864=0,$G865=N$3),1,IF($D864=0,0,IF($G865=N$3,1,N864)))</f>
        <v>0</v>
      </c>
      <c r="O865">
        <f ca="1">IF(AND($D864=0,$G865=O$3),1,IF($D864=0,0,IF($G865=O$3,1,O864)))</f>
        <v>0</v>
      </c>
      <c r="P865">
        <f ca="1">IF(AND($D864=0,$G865=P$3),1,IF($D864=0,0,IF($G865=P$3,1,P864)))</f>
        <v>1</v>
      </c>
      <c r="Q865">
        <f ca="1">IF(AND($D864=0,$G865=Q$3),1,IF($D864=0,0,IF($G865=Q$3,1,Q864)))</f>
        <v>0</v>
      </c>
      <c r="R865">
        <f ca="1">IF(AND($D864=0,$G865=R$3),1,IF($D864=0,0,IF($G865=R$3,1,R864)))</f>
        <v>1</v>
      </c>
      <c r="S865">
        <f ca="1">IF(AND($D864=0,$G865=S$3),1,IF($D864=0,0,IF($G865=S$3,1,S864)))</f>
        <v>1</v>
      </c>
      <c r="T865">
        <f ca="1">IF(AND($D864=0,$G865=T$3),1,IF($D864=0,0,IF($G865=T$3,1,T864)))</f>
        <v>0</v>
      </c>
      <c r="U865">
        <f ca="1">IF(AND($D864=0,$G865=U$3),1,IF($D864=0,0,IF($G865=U$3,1,U864)))</f>
        <v>1</v>
      </c>
      <c r="V865" s="5">
        <f ca="1">IF(AND($D864=Finals!$B$4,$D865=1,$G865=V$2),0,IF(AND($D864=Finals!$B$4,$D865=1),1,IF($G865=V$2,0,V864)))</f>
        <v>0</v>
      </c>
      <c r="W865" s="8">
        <f ca="1">IF(AND($D864=Finals!$B$4,$D865=1,$G865=W$2),0,IF(AND($D864=Finals!$B$4,$D865=1),1,IF($G865=W$2,0,W864)))</f>
        <v>1</v>
      </c>
      <c r="X865" s="8">
        <f ca="1">IF(AND($D864=Finals!$B$4,$D865=1,$G865=X$2),0,IF(AND($D864=Finals!$B$4,$D865=1),1,IF($G865=X$2,0,X864)))</f>
        <v>1</v>
      </c>
      <c r="Y865" s="8">
        <f ca="1">IF(AND($D864=Finals!$B$4,$D865=1,$G865=Y$2),0,IF(AND($D864=Finals!$B$4,$D865=1),1,IF($G865=Y$2,0,Y864)))</f>
        <v>1</v>
      </c>
      <c r="Z865" s="8">
        <f ca="1">IF(AND($D864=Finals!$B$4,$D865=1,$G865=Z$2),0,IF(AND($D864=Finals!$B$4,$D865=1),1,IF($G865=Z$2,0,Z864)))</f>
        <v>1</v>
      </c>
      <c r="AA865" s="8">
        <f ca="1">IF(AND($D864=Finals!$B$4,$D865=1,$G865=AA$2),0,IF(AND($D864=Finals!$B$4,$D865=1),1,IF($G865=AA$2,0,AA864)))</f>
        <v>1</v>
      </c>
      <c r="AB865" s="8">
        <f ca="1">IF(AND($D864=Finals!$B$4,$D865=1,$G865=AB$2),0,IF(AND($D864=Finals!$B$4,$D865=1),1,IF($G865=AB$2,0,AB864)))</f>
        <v>1</v>
      </c>
      <c r="AC865" s="8">
        <f ca="1">IF(AND($D864=Finals!$B$4,$D865=1,$G865=AC$2),0,IF(AND($D864=Finals!$B$4,$D865=1),1,IF($G865=AC$2,0,AC864)))</f>
        <v>1</v>
      </c>
      <c r="AD865" s="8">
        <f ca="1">IF(AND($D864=Finals!$B$4,$D865=1,$G865=AD$2),0,IF(AND($D864=Finals!$B$4,$D865=1),1,IF($G865=AD$2,0,AD864)))</f>
        <v>1</v>
      </c>
      <c r="AE865" s="8">
        <f ca="1">IF(AND($D864=Finals!$B$4,$D865=1,$G865=AE$2),0,IF(AND($D864=Finals!$B$4,$D865=1),1,IF($G865=AE$2,0,AE864)))</f>
        <v>1</v>
      </c>
      <c r="AF865" s="8">
        <f ca="1">IF(AND($D864=Finals!$B$4,$D865=1,$G865=AF$2),0,IF(AND($D864=Finals!$B$4,$D865=1),1,IF($G865=AF$2,0,AF864)))</f>
        <v>0</v>
      </c>
      <c r="AG865" s="8">
        <f ca="1">IF(AND($D864=Finals!$B$4,$D865=1,$G865=AG$2),0,IF(AND($D864=Finals!$B$4,$D865=1),1,IF($G865=AG$2,0,AG864)))</f>
        <v>1</v>
      </c>
      <c r="AH865" s="8">
        <f ca="1">IF(AND($D864=Finals!$B$4,$D865=1,$G865=AH$2),0,IF(AND($D864=Finals!$B$4,$D865=1),1,IF($G865=AH$2,0,AH864)))</f>
        <v>1</v>
      </c>
      <c r="AI865" s="8">
        <f ca="1">IF(AND($D864=Finals!$B$4,$D865=1,$G865=AI$2),0,IF(AND($D864=Finals!$B$4,$D865=1),1,IF($G865=AI$2,0,AI864)))</f>
        <v>1</v>
      </c>
      <c r="AJ865" s="8">
        <f ca="1">IF(AND($D864=Finals!$B$4,$D865=1,$G865=AJ$2),0,IF(AND($D864=Finals!$B$4,$D865=1),1,IF($G865=AJ$2,0,AJ864)))</f>
        <v>1</v>
      </c>
      <c r="AK865" s="8">
        <f ca="1">IF(AND($D864=Finals!$B$4,$D865=1,$G865=AK$2),0,IF(AND($D864=Finals!$B$4,$D865=1),1,IF($G865=AK$2,0,AK864)))</f>
        <v>1</v>
      </c>
      <c r="AL865" s="8">
        <f ca="1">IF(AND($D864=Finals!$B$4,$D865=1,$G865=AL$2),0,IF(AND($D864=Finals!$B$4,$D865=1),1,IF($G865=AL$2,0,AL864)))</f>
        <v>1</v>
      </c>
      <c r="AM865" s="8">
        <f ca="1">IF(AND($D864=Finals!$B$4,$D865=1,$G865=AM$2),0,IF(AND($D864=Finals!$B$4,$D865=1),1,IF($G865=AM$2,0,AM864)))</f>
        <v>1</v>
      </c>
      <c r="AN865" s="8">
        <f ca="1">IF(AND($D864=Finals!$B$4,$D865=1,$G865=AN$2),0,IF(AND($D864=Finals!$B$4,$D865=1),1,IF($G865=AN$2,0,AN864)))</f>
        <v>1</v>
      </c>
      <c r="AO865" s="8">
        <f ca="1">IF(AND($D864=Finals!$B$4,$D865=1,$G865=AO$2),0,IF(AND($D864=Finals!$B$4,$D865=1),1,IF($G865=AO$2,0,AO864)))</f>
        <v>1</v>
      </c>
      <c r="AP865" s="8">
        <f ca="1">IF(AND($D864=Finals!$B$4,$D865=1,$G865=AP$2),0,IF(AND($D864=Finals!$B$4,$D865=1),1,IF($G865=AP$2,0,AP864)))</f>
        <v>0</v>
      </c>
      <c r="AQ865" s="8">
        <f ca="1">IF(AND($D864=Finals!$B$4,$D865=1,$G865=AQ$2),0,IF(AND($D864=Finals!$B$4,$D865=1),1,IF($G865=AQ$2,0,AQ864)))</f>
        <v>1</v>
      </c>
      <c r="AR865" s="8">
        <f ca="1">IF(AND($D864=Finals!$B$4,$D865=1,$G865=AR$2),0,IF(AND($D864=Finals!$B$4,$D865=1),1,IF($G865=AR$2,0,AR864)))</f>
        <v>1</v>
      </c>
      <c r="AS865" s="8">
        <f ca="1">IF(AND($D864=Finals!$B$4,$D865=1,$G865=AS$2),0,IF(AND($D864=Finals!$B$4,$D865=1),1,IF($G865=AS$2,0,AS864)))</f>
        <v>1</v>
      </c>
      <c r="AT865" s="8">
        <f ca="1">IF(AND($D864=Finals!$B$4,$D865=1,$G865=AT$2),0,IF(AND($D864=Finals!$B$4,$D865=1),1,IF($G865=AT$2,0,AT864)))</f>
        <v>1</v>
      </c>
      <c r="AU865" s="8">
        <f ca="1">IF(AND($D864=Finals!$B$4,$D865=1,$G865=AU$2),0,IF(AND($D864=Finals!$B$4,$D865=1),1,IF($G865=AU$2,0,AU864)))</f>
        <v>1</v>
      </c>
      <c r="AV865" s="8">
        <f ca="1">IF(AND($D864=Finals!$B$4,$D865=1,$G865=AV$2),0,IF(AND($D864=Finals!$B$4,$D865=1),1,IF($G865=AV$2,0,AV864)))</f>
        <v>1</v>
      </c>
      <c r="AW865" s="8">
        <f ca="1">IF(AND($D864=Finals!$B$4,$D865=1,$G865=AW$2),0,IF(AND($D864=Finals!$B$4,$D865=1),1,IF($G865=AW$2,0,AW864)))</f>
        <v>1</v>
      </c>
      <c r="AX865" s="8">
        <f ca="1">IF(AND($D864=Finals!$B$4,$D865=1,$G865=AX$2),0,IF(AND($D864=Finals!$B$4,$D865=1),1,IF($G865=AX$2,0,AX864)))</f>
        <v>1</v>
      </c>
      <c r="AY865" s="8">
        <f ca="1">IF(AND($D864=Finals!$B$4,$D865=1,$G865=AY$2),0,IF(AND($D864=Finals!$B$4,$D865=1),1,IF($G865=AY$2,0,AY864)))</f>
        <v>1</v>
      </c>
      <c r="AZ865" s="8">
        <f ca="1">IF(AND($D864=Finals!$B$4,$D865=1,$G865=AZ$2),0,IF(AND($D864=Finals!$B$4,$D865=1),1,IF($G865=AZ$2,0,AZ864)))</f>
        <v>0</v>
      </c>
      <c r="BA865" s="8">
        <f ca="1">IF(AND($D864=Finals!$B$4,$D865=1,$G865=BA$2),0,IF(AND($D864=Finals!$B$4,$D865=1),1,IF($G865=BA$2,0,BA864)))</f>
        <v>1</v>
      </c>
      <c r="BB865" s="8">
        <f ca="1">IF(AND($D864=Finals!$B$4,$D865=1,$G865=BB$2),0,IF(AND($D864=Finals!$B$4,$D865=1),1,IF($G865=BB$2,0,BB864)))</f>
        <v>1</v>
      </c>
      <c r="BC865" s="8">
        <f ca="1">IF(AND($D864=Finals!$B$4,$D865=1,$G865=BC$2),0,IF(AND($D864=Finals!$B$4,$D865=1),1,IF($G865=BC$2,0,BC864)))</f>
        <v>1</v>
      </c>
      <c r="BD865" s="8">
        <f ca="1">IF(AND($D864=Finals!$B$4,$D865=1,$G865=BD$2),0,IF(AND($D864=Finals!$B$4,$D865=1),1,IF($G865=BD$2,0,BD864)))</f>
        <v>1</v>
      </c>
      <c r="BE865" s="8">
        <f ca="1">IF(AND($D864=Finals!$B$4,$D865=1,$G865=BE$2),0,IF(AND($D864=Finals!$B$4,$D865=1),1,IF($G865=BE$2,0,BE864)))</f>
        <v>1</v>
      </c>
      <c r="BF865" s="4">
        <f ca="1">IF(AND($D864=Finals!$B$4,$D865=1,$G865=BF$2),0,IF(AND($D864=Finals!$B$4,$D865=1),1,IF($G865=BF$2,0,BF864)))</f>
        <v>1</v>
      </c>
      <c r="BG865">
        <f t="shared" ca="1" si="1424"/>
        <v>33</v>
      </c>
      <c r="BP865">
        <v>1</v>
      </c>
      <c r="BQ865">
        <f t="shared" ref="BQ865:CZ865" ca="1" si="1555">IF(V865=1,1+BP865,BP865)</f>
        <v>1</v>
      </c>
      <c r="BR865">
        <f t="shared" ca="1" si="1555"/>
        <v>2</v>
      </c>
      <c r="BS865">
        <f t="shared" ca="1" si="1555"/>
        <v>3</v>
      </c>
      <c r="BT865">
        <f t="shared" ca="1" si="1555"/>
        <v>4</v>
      </c>
      <c r="BU865">
        <f t="shared" ca="1" si="1555"/>
        <v>5</v>
      </c>
      <c r="BV865">
        <f t="shared" ca="1" si="1555"/>
        <v>6</v>
      </c>
      <c r="BW865">
        <f t="shared" ca="1" si="1555"/>
        <v>7</v>
      </c>
      <c r="BX865">
        <f t="shared" ca="1" si="1555"/>
        <v>8</v>
      </c>
      <c r="BY865">
        <f t="shared" ca="1" si="1555"/>
        <v>9</v>
      </c>
      <c r="BZ865">
        <f t="shared" ca="1" si="1555"/>
        <v>10</v>
      </c>
      <c r="CA865">
        <f t="shared" ca="1" si="1555"/>
        <v>10</v>
      </c>
      <c r="CB865">
        <f t="shared" ca="1" si="1555"/>
        <v>11</v>
      </c>
      <c r="CC865">
        <f t="shared" ca="1" si="1555"/>
        <v>12</v>
      </c>
      <c r="CD865">
        <f t="shared" ca="1" si="1555"/>
        <v>13</v>
      </c>
      <c r="CE865">
        <f t="shared" ca="1" si="1555"/>
        <v>14</v>
      </c>
      <c r="CF865">
        <f t="shared" ca="1" si="1555"/>
        <v>15</v>
      </c>
      <c r="CG865">
        <f t="shared" ca="1" si="1555"/>
        <v>16</v>
      </c>
      <c r="CH865">
        <f t="shared" ca="1" si="1555"/>
        <v>17</v>
      </c>
      <c r="CI865">
        <f t="shared" ca="1" si="1555"/>
        <v>18</v>
      </c>
      <c r="CJ865">
        <f t="shared" ca="1" si="1555"/>
        <v>19</v>
      </c>
      <c r="CK865">
        <f t="shared" ca="1" si="1555"/>
        <v>19</v>
      </c>
      <c r="CL865">
        <f t="shared" ca="1" si="1555"/>
        <v>20</v>
      </c>
      <c r="CM865">
        <f t="shared" ca="1" si="1555"/>
        <v>21</v>
      </c>
      <c r="CN865">
        <f t="shared" ca="1" si="1555"/>
        <v>22</v>
      </c>
      <c r="CO865">
        <f t="shared" ca="1" si="1555"/>
        <v>23</v>
      </c>
      <c r="CP865">
        <f t="shared" ca="1" si="1555"/>
        <v>24</v>
      </c>
      <c r="CQ865">
        <f t="shared" ca="1" si="1555"/>
        <v>25</v>
      </c>
      <c r="CR865">
        <f t="shared" ca="1" si="1555"/>
        <v>26</v>
      </c>
      <c r="CS865">
        <f t="shared" ca="1" si="1555"/>
        <v>27</v>
      </c>
      <c r="CT865">
        <f t="shared" ca="1" si="1555"/>
        <v>28</v>
      </c>
      <c r="CU865">
        <f t="shared" ca="1" si="1555"/>
        <v>28</v>
      </c>
      <c r="CV865">
        <f t="shared" ca="1" si="1555"/>
        <v>29</v>
      </c>
      <c r="CW865">
        <f t="shared" ca="1" si="1555"/>
        <v>30</v>
      </c>
      <c r="CX865">
        <f t="shared" ca="1" si="1555"/>
        <v>31</v>
      </c>
      <c r="CY865">
        <f t="shared" ca="1" si="1555"/>
        <v>32</v>
      </c>
      <c r="CZ865">
        <f t="shared" ca="1" si="1555"/>
        <v>33</v>
      </c>
      <c r="DA865" s="5">
        <f t="shared" ca="1" si="1474"/>
        <v>1</v>
      </c>
      <c r="DB865">
        <f t="shared" ref="DB865:EK865" ca="1" si="1556">IF(DB$3&gt;$BG865,"",IF(OR(DA865=36,DA865=""),"",LOOKUP(DB$3,$BP865:$CZ865,$BP$3:$CZ$3)))</f>
        <v>2</v>
      </c>
      <c r="DC865">
        <f t="shared" ca="1" si="1556"/>
        <v>3</v>
      </c>
      <c r="DD865">
        <f t="shared" ca="1" si="1556"/>
        <v>4</v>
      </c>
      <c r="DE865">
        <f t="shared" ca="1" si="1556"/>
        <v>5</v>
      </c>
      <c r="DF865">
        <f t="shared" ca="1" si="1556"/>
        <v>6</v>
      </c>
      <c r="DG865">
        <f t="shared" ca="1" si="1556"/>
        <v>7</v>
      </c>
      <c r="DH865">
        <f t="shared" ca="1" si="1556"/>
        <v>8</v>
      </c>
      <c r="DI865">
        <f t="shared" ca="1" si="1556"/>
        <v>9</v>
      </c>
      <c r="DJ865">
        <f t="shared" ca="1" si="1556"/>
        <v>11</v>
      </c>
      <c r="DK865">
        <f t="shared" ca="1" si="1556"/>
        <v>12</v>
      </c>
      <c r="DL865">
        <f t="shared" ca="1" si="1556"/>
        <v>13</v>
      </c>
      <c r="DM865">
        <f t="shared" ca="1" si="1556"/>
        <v>14</v>
      </c>
      <c r="DN865">
        <f t="shared" ca="1" si="1556"/>
        <v>15</v>
      </c>
      <c r="DO865">
        <f t="shared" ca="1" si="1556"/>
        <v>16</v>
      </c>
      <c r="DP865">
        <f t="shared" ca="1" si="1556"/>
        <v>17</v>
      </c>
      <c r="DQ865">
        <f t="shared" ca="1" si="1556"/>
        <v>18</v>
      </c>
      <c r="DR865">
        <f t="shared" ca="1" si="1556"/>
        <v>19</v>
      </c>
      <c r="DS865">
        <f t="shared" ca="1" si="1556"/>
        <v>21</v>
      </c>
      <c r="DT865">
        <f t="shared" ca="1" si="1556"/>
        <v>22</v>
      </c>
      <c r="DU865">
        <f t="shared" ca="1" si="1556"/>
        <v>23</v>
      </c>
      <c r="DV865">
        <f t="shared" ca="1" si="1556"/>
        <v>24</v>
      </c>
      <c r="DW865">
        <f t="shared" ca="1" si="1556"/>
        <v>25</v>
      </c>
      <c r="DX865">
        <f t="shared" ca="1" si="1556"/>
        <v>26</v>
      </c>
      <c r="DY865">
        <f t="shared" ca="1" si="1556"/>
        <v>27</v>
      </c>
      <c r="DZ865">
        <f t="shared" ca="1" si="1556"/>
        <v>28</v>
      </c>
      <c r="EA865">
        <f t="shared" ca="1" si="1556"/>
        <v>29</v>
      </c>
      <c r="EB865">
        <f t="shared" ca="1" si="1556"/>
        <v>31</v>
      </c>
      <c r="EC865">
        <f t="shared" ca="1" si="1556"/>
        <v>32</v>
      </c>
      <c r="ED865">
        <f t="shared" ca="1" si="1556"/>
        <v>33</v>
      </c>
      <c r="EE865">
        <f t="shared" ca="1" si="1556"/>
        <v>34</v>
      </c>
      <c r="EF865">
        <f t="shared" ca="1" si="1556"/>
        <v>35</v>
      </c>
      <c r="EG865">
        <f t="shared" ca="1" si="1556"/>
        <v>36</v>
      </c>
      <c r="EH865" t="str">
        <f t="shared" ca="1" si="1556"/>
        <v/>
      </c>
      <c r="EI865" t="str">
        <f t="shared" ca="1" si="1556"/>
        <v/>
      </c>
      <c r="EJ865" t="str">
        <f t="shared" ca="1" si="1556"/>
        <v/>
      </c>
      <c r="EK865" t="str">
        <f t="shared" ca="1" si="1556"/>
        <v/>
      </c>
      <c r="EL865" t="str">
        <f ca="1">IF(I865=1,Finals!I870,"")</f>
        <v/>
      </c>
    </row>
    <row r="866" spans="3:142" x14ac:dyDescent="0.25">
      <c r="C866">
        <v>863</v>
      </c>
      <c r="D866">
        <f ca="1">IF(AND(Finals!K870&gt;Finals!K869,Finals!B$3="Yes"),1,IF(AND(I865=1,Finals!B$2="Yes"),1,IF(AND(E865=Finals!B$5,Calc!D865&gt;=Finals!B$4),1,IF(AND(D865=Finals!B$4,E865&lt;Finals!B$5),D865,1+D865))))</f>
        <v>10</v>
      </c>
      <c r="E866">
        <f ca="1">IF(E865=Finals!B$5,1,IF(AND(I865=1,Finals!B$2="Yes"),1,IF(D865&lt;Finals!B$4,1,Calc!E865+1)))</f>
        <v>2</v>
      </c>
      <c r="F866">
        <f>Finals!D871</f>
        <v>0</v>
      </c>
      <c r="G866">
        <f t="shared" si="1496"/>
        <v>0</v>
      </c>
      <c r="H866">
        <f ca="1">IF(AND(Finals!K870&gt;Finals!K869,Finals!B$3="Yes"),"",IF(AND(I865=1,Finals!B$2="Yes"),"",IF(D865&lt;&gt;Finals!B$4,"",1)))</f>
        <v>1</v>
      </c>
      <c r="I866">
        <f t="shared" ca="1" si="1497"/>
        <v>-1</v>
      </c>
      <c r="J866">
        <f ca="1">IF(I866=-1,-BG865,IF(I866=1,36-BG865,0))</f>
        <v>-33</v>
      </c>
      <c r="K866">
        <f t="shared" ca="1" si="1500"/>
        <v>-7008</v>
      </c>
      <c r="L866">
        <f ca="1">IF(AND($D865=0,$G866=L$3),1,IF($D865=0,0,IF($G866=L$3,1,L865)))</f>
        <v>1</v>
      </c>
      <c r="M866">
        <f ca="1">IF(AND($D865=0,$G866=M$3),1,IF($D865=0,0,IF($G866=M$3,1,M865)))</f>
        <v>1</v>
      </c>
      <c r="N866">
        <f ca="1">IF(AND($D865=0,$G866=N$3),1,IF($D865=0,0,IF($G866=N$3,1,N865)))</f>
        <v>0</v>
      </c>
      <c r="O866">
        <f ca="1">IF(AND($D865=0,$G866=O$3),1,IF($D865=0,0,IF($G866=O$3,1,O865)))</f>
        <v>0</v>
      </c>
      <c r="P866">
        <f ca="1">IF(AND($D865=0,$G866=P$3),1,IF($D865=0,0,IF($G866=P$3,1,P865)))</f>
        <v>1</v>
      </c>
      <c r="Q866">
        <f ca="1">IF(AND($D865=0,$G866=Q$3),1,IF($D865=0,0,IF($G866=Q$3,1,Q865)))</f>
        <v>0</v>
      </c>
      <c r="R866">
        <f ca="1">IF(AND($D865=0,$G866=R$3),1,IF($D865=0,0,IF($G866=R$3,1,R865)))</f>
        <v>1</v>
      </c>
      <c r="S866">
        <f ca="1">IF(AND($D865=0,$G866=S$3),1,IF($D865=0,0,IF($G866=S$3,1,S865)))</f>
        <v>1</v>
      </c>
      <c r="T866">
        <f ca="1">IF(AND($D865=0,$G866=T$3),1,IF($D865=0,0,IF($G866=T$3,1,T865)))</f>
        <v>0</v>
      </c>
      <c r="U866">
        <f ca="1">IF(AND($D865=0,$G866=U$3),1,IF($D865=0,0,IF($G866=U$3,1,U865)))</f>
        <v>1</v>
      </c>
      <c r="V866" s="5">
        <f ca="1">IF(AND($D865=Finals!$B$4,$D866=1,$G866=V$2),0,IF(AND($D865=Finals!$B$4,$D866=1),1,IF($G866=V$2,0,V865)))</f>
        <v>0</v>
      </c>
      <c r="W866" s="8">
        <f ca="1">IF(AND($D865=Finals!$B$4,$D866=1,$G866=W$2),0,IF(AND($D865=Finals!$B$4,$D866=1),1,IF($G866=W$2,0,W865)))</f>
        <v>1</v>
      </c>
      <c r="X866" s="8">
        <f ca="1">IF(AND($D865=Finals!$B$4,$D866=1,$G866=X$2),0,IF(AND($D865=Finals!$B$4,$D866=1),1,IF($G866=X$2,0,X865)))</f>
        <v>1</v>
      </c>
      <c r="Y866" s="8">
        <f ca="1">IF(AND($D865=Finals!$B$4,$D866=1,$G866=Y$2),0,IF(AND($D865=Finals!$B$4,$D866=1),1,IF($G866=Y$2,0,Y865)))</f>
        <v>1</v>
      </c>
      <c r="Z866" s="8">
        <f ca="1">IF(AND($D865=Finals!$B$4,$D866=1,$G866=Z$2),0,IF(AND($D865=Finals!$B$4,$D866=1),1,IF($G866=Z$2,0,Z865)))</f>
        <v>1</v>
      </c>
      <c r="AA866" s="8">
        <f ca="1">IF(AND($D865=Finals!$B$4,$D866=1,$G866=AA$2),0,IF(AND($D865=Finals!$B$4,$D866=1),1,IF($G866=AA$2,0,AA865)))</f>
        <v>1</v>
      </c>
      <c r="AB866" s="8">
        <f ca="1">IF(AND($D865=Finals!$B$4,$D866=1,$G866=AB$2),0,IF(AND($D865=Finals!$B$4,$D866=1),1,IF($G866=AB$2,0,AB865)))</f>
        <v>1</v>
      </c>
      <c r="AC866" s="8">
        <f ca="1">IF(AND($D865=Finals!$B$4,$D866=1,$G866=AC$2),0,IF(AND($D865=Finals!$B$4,$D866=1),1,IF($G866=AC$2,0,AC865)))</f>
        <v>1</v>
      </c>
      <c r="AD866" s="8">
        <f ca="1">IF(AND($D865=Finals!$B$4,$D866=1,$G866=AD$2),0,IF(AND($D865=Finals!$B$4,$D866=1),1,IF($G866=AD$2,0,AD865)))</f>
        <v>1</v>
      </c>
      <c r="AE866" s="8">
        <f ca="1">IF(AND($D865=Finals!$B$4,$D866=1,$G866=AE$2),0,IF(AND($D865=Finals!$B$4,$D866=1),1,IF($G866=AE$2,0,AE865)))</f>
        <v>1</v>
      </c>
      <c r="AF866" s="8">
        <f ca="1">IF(AND($D865=Finals!$B$4,$D866=1,$G866=AF$2),0,IF(AND($D865=Finals!$B$4,$D866=1),1,IF($G866=AF$2,0,AF865)))</f>
        <v>0</v>
      </c>
      <c r="AG866" s="8">
        <f ca="1">IF(AND($D865=Finals!$B$4,$D866=1,$G866=AG$2),0,IF(AND($D865=Finals!$B$4,$D866=1),1,IF($G866=AG$2,0,AG865)))</f>
        <v>1</v>
      </c>
      <c r="AH866" s="8">
        <f ca="1">IF(AND($D865=Finals!$B$4,$D866=1,$G866=AH$2),0,IF(AND($D865=Finals!$B$4,$D866=1),1,IF($G866=AH$2,0,AH865)))</f>
        <v>1</v>
      </c>
      <c r="AI866" s="8">
        <f ca="1">IF(AND($D865=Finals!$B$4,$D866=1,$G866=AI$2),0,IF(AND($D865=Finals!$B$4,$D866=1),1,IF($G866=AI$2,0,AI865)))</f>
        <v>1</v>
      </c>
      <c r="AJ866" s="8">
        <f ca="1">IF(AND($D865=Finals!$B$4,$D866=1,$G866=AJ$2),0,IF(AND($D865=Finals!$B$4,$D866=1),1,IF($G866=AJ$2,0,AJ865)))</f>
        <v>1</v>
      </c>
      <c r="AK866" s="8">
        <f ca="1">IF(AND($D865=Finals!$B$4,$D866=1,$G866=AK$2),0,IF(AND($D865=Finals!$B$4,$D866=1),1,IF($G866=AK$2,0,AK865)))</f>
        <v>1</v>
      </c>
      <c r="AL866" s="8">
        <f ca="1">IF(AND($D865=Finals!$B$4,$D866=1,$G866=AL$2),0,IF(AND($D865=Finals!$B$4,$D866=1),1,IF($G866=AL$2,0,AL865)))</f>
        <v>1</v>
      </c>
      <c r="AM866" s="8">
        <f ca="1">IF(AND($D865=Finals!$B$4,$D866=1,$G866=AM$2),0,IF(AND($D865=Finals!$B$4,$D866=1),1,IF($G866=AM$2,0,AM865)))</f>
        <v>1</v>
      </c>
      <c r="AN866" s="8">
        <f ca="1">IF(AND($D865=Finals!$B$4,$D866=1,$G866=AN$2),0,IF(AND($D865=Finals!$B$4,$D866=1),1,IF($G866=AN$2,0,AN865)))</f>
        <v>1</v>
      </c>
      <c r="AO866" s="8">
        <f ca="1">IF(AND($D865=Finals!$B$4,$D866=1,$G866=AO$2),0,IF(AND($D865=Finals!$B$4,$D866=1),1,IF($G866=AO$2,0,AO865)))</f>
        <v>1</v>
      </c>
      <c r="AP866" s="8">
        <f ca="1">IF(AND($D865=Finals!$B$4,$D866=1,$G866=AP$2),0,IF(AND($D865=Finals!$B$4,$D866=1),1,IF($G866=AP$2,0,AP865)))</f>
        <v>0</v>
      </c>
      <c r="AQ866" s="8">
        <f ca="1">IF(AND($D865=Finals!$B$4,$D866=1,$G866=AQ$2),0,IF(AND($D865=Finals!$B$4,$D866=1),1,IF($G866=AQ$2,0,AQ865)))</f>
        <v>1</v>
      </c>
      <c r="AR866" s="8">
        <f ca="1">IF(AND($D865=Finals!$B$4,$D866=1,$G866=AR$2),0,IF(AND($D865=Finals!$B$4,$D866=1),1,IF($G866=AR$2,0,AR865)))</f>
        <v>1</v>
      </c>
      <c r="AS866" s="8">
        <f ca="1">IF(AND($D865=Finals!$B$4,$D866=1,$G866=AS$2),0,IF(AND($D865=Finals!$B$4,$D866=1),1,IF($G866=AS$2,0,AS865)))</f>
        <v>1</v>
      </c>
      <c r="AT866" s="8">
        <f ca="1">IF(AND($D865=Finals!$B$4,$D866=1,$G866=AT$2),0,IF(AND($D865=Finals!$B$4,$D866=1),1,IF($G866=AT$2,0,AT865)))</f>
        <v>1</v>
      </c>
      <c r="AU866" s="8">
        <f ca="1">IF(AND($D865=Finals!$B$4,$D866=1,$G866=AU$2),0,IF(AND($D865=Finals!$B$4,$D866=1),1,IF($G866=AU$2,0,AU865)))</f>
        <v>1</v>
      </c>
      <c r="AV866" s="8">
        <f ca="1">IF(AND($D865=Finals!$B$4,$D866=1,$G866=AV$2),0,IF(AND($D865=Finals!$B$4,$D866=1),1,IF($G866=AV$2,0,AV865)))</f>
        <v>1</v>
      </c>
      <c r="AW866" s="8">
        <f ca="1">IF(AND($D865=Finals!$B$4,$D866=1,$G866=AW$2),0,IF(AND($D865=Finals!$B$4,$D866=1),1,IF($G866=AW$2,0,AW865)))</f>
        <v>1</v>
      </c>
      <c r="AX866" s="8">
        <f ca="1">IF(AND($D865=Finals!$B$4,$D866=1,$G866=AX$2),0,IF(AND($D865=Finals!$B$4,$D866=1),1,IF($G866=AX$2,0,AX865)))</f>
        <v>1</v>
      </c>
      <c r="AY866" s="8">
        <f ca="1">IF(AND($D865=Finals!$B$4,$D866=1,$G866=AY$2),0,IF(AND($D865=Finals!$B$4,$D866=1),1,IF($G866=AY$2,0,AY865)))</f>
        <v>1</v>
      </c>
      <c r="AZ866" s="8">
        <f ca="1">IF(AND($D865=Finals!$B$4,$D866=1,$G866=AZ$2),0,IF(AND($D865=Finals!$B$4,$D866=1),1,IF($G866=AZ$2,0,AZ865)))</f>
        <v>0</v>
      </c>
      <c r="BA866" s="8">
        <f ca="1">IF(AND($D865=Finals!$B$4,$D866=1,$G866=BA$2),0,IF(AND($D865=Finals!$B$4,$D866=1),1,IF($G866=BA$2,0,BA865)))</f>
        <v>1</v>
      </c>
      <c r="BB866" s="8">
        <f ca="1">IF(AND($D865=Finals!$B$4,$D866=1,$G866=BB$2),0,IF(AND($D865=Finals!$B$4,$D866=1),1,IF($G866=BB$2,0,BB865)))</f>
        <v>1</v>
      </c>
      <c r="BC866" s="8">
        <f ca="1">IF(AND($D865=Finals!$B$4,$D866=1,$G866=BC$2),0,IF(AND($D865=Finals!$B$4,$D866=1),1,IF($G866=BC$2,0,BC865)))</f>
        <v>1</v>
      </c>
      <c r="BD866" s="8">
        <f ca="1">IF(AND($D865=Finals!$B$4,$D866=1,$G866=BD$2),0,IF(AND($D865=Finals!$B$4,$D866=1),1,IF($G866=BD$2,0,BD865)))</f>
        <v>1</v>
      </c>
      <c r="BE866" s="8">
        <f ca="1">IF(AND($D865=Finals!$B$4,$D866=1,$G866=BE$2),0,IF(AND($D865=Finals!$B$4,$D866=1),1,IF($G866=BE$2,0,BE865)))</f>
        <v>1</v>
      </c>
      <c r="BF866" s="4">
        <f ca="1">IF(AND($D865=Finals!$B$4,$D866=1,$G866=BF$2),0,IF(AND($D865=Finals!$B$4,$D866=1),1,IF($G866=BF$2,0,BF865)))</f>
        <v>1</v>
      </c>
      <c r="BG866">
        <f t="shared" ref="BG866:BG929" ca="1" si="1557">SUM(V866:BF866)</f>
        <v>33</v>
      </c>
      <c r="BP866">
        <v>1</v>
      </c>
      <c r="BQ866">
        <f t="shared" ref="BQ866:CZ866" ca="1" si="1558">IF(V866=1,1+BP866,BP866)</f>
        <v>1</v>
      </c>
      <c r="BR866">
        <f t="shared" ca="1" si="1558"/>
        <v>2</v>
      </c>
      <c r="BS866">
        <f t="shared" ca="1" si="1558"/>
        <v>3</v>
      </c>
      <c r="BT866">
        <f t="shared" ca="1" si="1558"/>
        <v>4</v>
      </c>
      <c r="BU866">
        <f t="shared" ca="1" si="1558"/>
        <v>5</v>
      </c>
      <c r="BV866">
        <f t="shared" ca="1" si="1558"/>
        <v>6</v>
      </c>
      <c r="BW866">
        <f t="shared" ca="1" si="1558"/>
        <v>7</v>
      </c>
      <c r="BX866">
        <f t="shared" ca="1" si="1558"/>
        <v>8</v>
      </c>
      <c r="BY866">
        <f t="shared" ca="1" si="1558"/>
        <v>9</v>
      </c>
      <c r="BZ866">
        <f t="shared" ca="1" si="1558"/>
        <v>10</v>
      </c>
      <c r="CA866">
        <f t="shared" ca="1" si="1558"/>
        <v>10</v>
      </c>
      <c r="CB866">
        <f t="shared" ca="1" si="1558"/>
        <v>11</v>
      </c>
      <c r="CC866">
        <f t="shared" ca="1" si="1558"/>
        <v>12</v>
      </c>
      <c r="CD866">
        <f t="shared" ca="1" si="1558"/>
        <v>13</v>
      </c>
      <c r="CE866">
        <f t="shared" ca="1" si="1558"/>
        <v>14</v>
      </c>
      <c r="CF866">
        <f t="shared" ca="1" si="1558"/>
        <v>15</v>
      </c>
      <c r="CG866">
        <f t="shared" ca="1" si="1558"/>
        <v>16</v>
      </c>
      <c r="CH866">
        <f t="shared" ca="1" si="1558"/>
        <v>17</v>
      </c>
      <c r="CI866">
        <f t="shared" ca="1" si="1558"/>
        <v>18</v>
      </c>
      <c r="CJ866">
        <f t="shared" ca="1" si="1558"/>
        <v>19</v>
      </c>
      <c r="CK866">
        <f t="shared" ca="1" si="1558"/>
        <v>19</v>
      </c>
      <c r="CL866">
        <f t="shared" ca="1" si="1558"/>
        <v>20</v>
      </c>
      <c r="CM866">
        <f t="shared" ca="1" si="1558"/>
        <v>21</v>
      </c>
      <c r="CN866">
        <f t="shared" ca="1" si="1558"/>
        <v>22</v>
      </c>
      <c r="CO866">
        <f t="shared" ca="1" si="1558"/>
        <v>23</v>
      </c>
      <c r="CP866">
        <f t="shared" ca="1" si="1558"/>
        <v>24</v>
      </c>
      <c r="CQ866">
        <f t="shared" ca="1" si="1558"/>
        <v>25</v>
      </c>
      <c r="CR866">
        <f t="shared" ca="1" si="1558"/>
        <v>26</v>
      </c>
      <c r="CS866">
        <f t="shared" ca="1" si="1558"/>
        <v>27</v>
      </c>
      <c r="CT866">
        <f t="shared" ca="1" si="1558"/>
        <v>28</v>
      </c>
      <c r="CU866">
        <f t="shared" ca="1" si="1558"/>
        <v>28</v>
      </c>
      <c r="CV866">
        <f t="shared" ca="1" si="1558"/>
        <v>29</v>
      </c>
      <c r="CW866">
        <f t="shared" ca="1" si="1558"/>
        <v>30</v>
      </c>
      <c r="CX866">
        <f t="shared" ca="1" si="1558"/>
        <v>31</v>
      </c>
      <c r="CY866">
        <f t="shared" ca="1" si="1558"/>
        <v>32</v>
      </c>
      <c r="CZ866">
        <f t="shared" ca="1" si="1558"/>
        <v>33</v>
      </c>
      <c r="DA866" s="5">
        <f t="shared" ca="1" si="1474"/>
        <v>1</v>
      </c>
      <c r="DB866">
        <f t="shared" ref="DB866:EK866" ca="1" si="1559">IF(DB$3&gt;$BG866,"",IF(OR(DA866=36,DA866=""),"",LOOKUP(DB$3,$BP866:$CZ866,$BP$3:$CZ$3)))</f>
        <v>2</v>
      </c>
      <c r="DC866">
        <f t="shared" ca="1" si="1559"/>
        <v>3</v>
      </c>
      <c r="DD866">
        <f t="shared" ca="1" si="1559"/>
        <v>4</v>
      </c>
      <c r="DE866">
        <f t="shared" ca="1" si="1559"/>
        <v>5</v>
      </c>
      <c r="DF866">
        <f t="shared" ca="1" si="1559"/>
        <v>6</v>
      </c>
      <c r="DG866">
        <f t="shared" ca="1" si="1559"/>
        <v>7</v>
      </c>
      <c r="DH866">
        <f t="shared" ca="1" si="1559"/>
        <v>8</v>
      </c>
      <c r="DI866">
        <f t="shared" ca="1" si="1559"/>
        <v>9</v>
      </c>
      <c r="DJ866">
        <f t="shared" ca="1" si="1559"/>
        <v>11</v>
      </c>
      <c r="DK866">
        <f t="shared" ca="1" si="1559"/>
        <v>12</v>
      </c>
      <c r="DL866">
        <f t="shared" ca="1" si="1559"/>
        <v>13</v>
      </c>
      <c r="DM866">
        <f t="shared" ca="1" si="1559"/>
        <v>14</v>
      </c>
      <c r="DN866">
        <f t="shared" ca="1" si="1559"/>
        <v>15</v>
      </c>
      <c r="DO866">
        <f t="shared" ca="1" si="1559"/>
        <v>16</v>
      </c>
      <c r="DP866">
        <f t="shared" ca="1" si="1559"/>
        <v>17</v>
      </c>
      <c r="DQ866">
        <f t="shared" ca="1" si="1559"/>
        <v>18</v>
      </c>
      <c r="DR866">
        <f t="shared" ca="1" si="1559"/>
        <v>19</v>
      </c>
      <c r="DS866">
        <f t="shared" ca="1" si="1559"/>
        <v>21</v>
      </c>
      <c r="DT866">
        <f t="shared" ca="1" si="1559"/>
        <v>22</v>
      </c>
      <c r="DU866">
        <f t="shared" ca="1" si="1559"/>
        <v>23</v>
      </c>
      <c r="DV866">
        <f t="shared" ca="1" si="1559"/>
        <v>24</v>
      </c>
      <c r="DW866">
        <f t="shared" ca="1" si="1559"/>
        <v>25</v>
      </c>
      <c r="DX866">
        <f t="shared" ca="1" si="1559"/>
        <v>26</v>
      </c>
      <c r="DY866">
        <f t="shared" ca="1" si="1559"/>
        <v>27</v>
      </c>
      <c r="DZ866">
        <f t="shared" ca="1" si="1559"/>
        <v>28</v>
      </c>
      <c r="EA866">
        <f t="shared" ca="1" si="1559"/>
        <v>29</v>
      </c>
      <c r="EB866">
        <f t="shared" ca="1" si="1559"/>
        <v>31</v>
      </c>
      <c r="EC866">
        <f t="shared" ca="1" si="1559"/>
        <v>32</v>
      </c>
      <c r="ED866">
        <f t="shared" ca="1" si="1559"/>
        <v>33</v>
      </c>
      <c r="EE866">
        <f t="shared" ca="1" si="1559"/>
        <v>34</v>
      </c>
      <c r="EF866">
        <f t="shared" ca="1" si="1559"/>
        <v>35</v>
      </c>
      <c r="EG866">
        <f t="shared" ca="1" si="1559"/>
        <v>36</v>
      </c>
      <c r="EH866" t="str">
        <f t="shared" ca="1" si="1559"/>
        <v/>
      </c>
      <c r="EI866" t="str">
        <f t="shared" ca="1" si="1559"/>
        <v/>
      </c>
      <c r="EJ866" t="str">
        <f t="shared" ca="1" si="1559"/>
        <v/>
      </c>
      <c r="EK866" t="str">
        <f t="shared" ca="1" si="1559"/>
        <v/>
      </c>
      <c r="EL866" t="str">
        <f ca="1">IF(I866=1,Finals!I871,"")</f>
        <v/>
      </c>
    </row>
    <row r="867" spans="3:142" x14ac:dyDescent="0.25">
      <c r="C867">
        <v>864</v>
      </c>
      <c r="D867">
        <f ca="1">IF(AND(Finals!K871&gt;Finals!K870,Finals!B$3="Yes"),1,IF(AND(I866=1,Finals!B$2="Yes"),1,IF(AND(E866=Finals!B$5,Calc!D866&gt;=Finals!B$4),1,IF(AND(D866=Finals!B$4,E866&lt;Finals!B$5),D866,1+D866))))</f>
        <v>10</v>
      </c>
      <c r="E867">
        <f ca="1">IF(E866=Finals!B$5,1,IF(AND(I866=1,Finals!B$2="Yes"),1,IF(D866&lt;Finals!B$4,1,Calc!E866+1)))</f>
        <v>3</v>
      </c>
      <c r="F867">
        <f>Finals!D872</f>
        <v>0</v>
      </c>
      <c r="G867">
        <f t="shared" si="1496"/>
        <v>0</v>
      </c>
      <c r="H867">
        <f ca="1">IF(AND(Finals!K871&gt;Finals!K870,Finals!B$3="Yes"),"",IF(AND(I866=1,Finals!B$2="Yes"),"",IF(D866&lt;&gt;Finals!B$4,"",1)))</f>
        <v>1</v>
      </c>
      <c r="I867">
        <f t="shared" ca="1" si="1497"/>
        <v>-1</v>
      </c>
      <c r="J867">
        <f ca="1">IF(I867=-1,-BG866,IF(I867=1,36-BG866,0))</f>
        <v>-33</v>
      </c>
      <c r="K867">
        <f t="shared" ca="1" si="1500"/>
        <v>-7041</v>
      </c>
      <c r="L867">
        <f ca="1">IF(AND($D866=0,$G867=L$3),1,IF($D866=0,0,IF($G867=L$3,1,L866)))</f>
        <v>1</v>
      </c>
      <c r="M867">
        <f ca="1">IF(AND($D866=0,$G867=M$3),1,IF($D866=0,0,IF($G867=M$3,1,M866)))</f>
        <v>1</v>
      </c>
      <c r="N867">
        <f ca="1">IF(AND($D866=0,$G867=N$3),1,IF($D866=0,0,IF($G867=N$3,1,N866)))</f>
        <v>0</v>
      </c>
      <c r="O867">
        <f ca="1">IF(AND($D866=0,$G867=O$3),1,IF($D866=0,0,IF($G867=O$3,1,O866)))</f>
        <v>0</v>
      </c>
      <c r="P867">
        <f ca="1">IF(AND($D866=0,$G867=P$3),1,IF($D866=0,0,IF($G867=P$3,1,P866)))</f>
        <v>1</v>
      </c>
      <c r="Q867">
        <f ca="1">IF(AND($D866=0,$G867=Q$3),1,IF($D866=0,0,IF($G867=Q$3,1,Q866)))</f>
        <v>0</v>
      </c>
      <c r="R867">
        <f ca="1">IF(AND($D866=0,$G867=R$3),1,IF($D866=0,0,IF($G867=R$3,1,R866)))</f>
        <v>1</v>
      </c>
      <c r="S867">
        <f ca="1">IF(AND($D866=0,$G867=S$3),1,IF($D866=0,0,IF($G867=S$3,1,S866)))</f>
        <v>1</v>
      </c>
      <c r="T867">
        <f ca="1">IF(AND($D866=0,$G867=T$3),1,IF($D866=0,0,IF($G867=T$3,1,T866)))</f>
        <v>0</v>
      </c>
      <c r="U867">
        <f ca="1">IF(AND($D866=0,$G867=U$3),1,IF($D866=0,0,IF($G867=U$3,1,U866)))</f>
        <v>1</v>
      </c>
      <c r="V867" s="5">
        <f ca="1">IF(AND($D866=Finals!$B$4,$D867=1,$G867=V$2),0,IF(AND($D866=Finals!$B$4,$D867=1),1,IF($G867=V$2,0,V866)))</f>
        <v>0</v>
      </c>
      <c r="W867" s="8">
        <f ca="1">IF(AND($D866=Finals!$B$4,$D867=1,$G867=W$2),0,IF(AND($D866=Finals!$B$4,$D867=1),1,IF($G867=W$2,0,W866)))</f>
        <v>1</v>
      </c>
      <c r="X867" s="8">
        <f ca="1">IF(AND($D866=Finals!$B$4,$D867=1,$G867=X$2),0,IF(AND($D866=Finals!$B$4,$D867=1),1,IF($G867=X$2,0,X866)))</f>
        <v>1</v>
      </c>
      <c r="Y867" s="8">
        <f ca="1">IF(AND($D866=Finals!$B$4,$D867=1,$G867=Y$2),0,IF(AND($D866=Finals!$B$4,$D867=1),1,IF($G867=Y$2,0,Y866)))</f>
        <v>1</v>
      </c>
      <c r="Z867" s="8">
        <f ca="1">IF(AND($D866=Finals!$B$4,$D867=1,$G867=Z$2),0,IF(AND($D866=Finals!$B$4,$D867=1),1,IF($G867=Z$2,0,Z866)))</f>
        <v>1</v>
      </c>
      <c r="AA867" s="8">
        <f ca="1">IF(AND($D866=Finals!$B$4,$D867=1,$G867=AA$2),0,IF(AND($D866=Finals!$B$4,$D867=1),1,IF($G867=AA$2,0,AA866)))</f>
        <v>1</v>
      </c>
      <c r="AB867" s="8">
        <f ca="1">IF(AND($D866=Finals!$B$4,$D867=1,$G867=AB$2),0,IF(AND($D866=Finals!$B$4,$D867=1),1,IF($G867=AB$2,0,AB866)))</f>
        <v>1</v>
      </c>
      <c r="AC867" s="8">
        <f ca="1">IF(AND($D866=Finals!$B$4,$D867=1,$G867=AC$2),0,IF(AND($D866=Finals!$B$4,$D867=1),1,IF($G867=AC$2,0,AC866)))</f>
        <v>1</v>
      </c>
      <c r="AD867" s="8">
        <f ca="1">IF(AND($D866=Finals!$B$4,$D867=1,$G867=AD$2),0,IF(AND($D866=Finals!$B$4,$D867=1),1,IF($G867=AD$2,0,AD866)))</f>
        <v>1</v>
      </c>
      <c r="AE867" s="8">
        <f ca="1">IF(AND($D866=Finals!$B$4,$D867=1,$G867=AE$2),0,IF(AND($D866=Finals!$B$4,$D867=1),1,IF($G867=AE$2,0,AE866)))</f>
        <v>1</v>
      </c>
      <c r="AF867" s="8">
        <f ca="1">IF(AND($D866=Finals!$B$4,$D867=1,$G867=AF$2),0,IF(AND($D866=Finals!$B$4,$D867=1),1,IF($G867=AF$2,0,AF866)))</f>
        <v>0</v>
      </c>
      <c r="AG867" s="8">
        <f ca="1">IF(AND($D866=Finals!$B$4,$D867=1,$G867=AG$2),0,IF(AND($D866=Finals!$B$4,$D867=1),1,IF($G867=AG$2,0,AG866)))</f>
        <v>1</v>
      </c>
      <c r="AH867" s="8">
        <f ca="1">IF(AND($D866=Finals!$B$4,$D867=1,$G867=AH$2),0,IF(AND($D866=Finals!$B$4,$D867=1),1,IF($G867=AH$2,0,AH866)))</f>
        <v>1</v>
      </c>
      <c r="AI867" s="8">
        <f ca="1">IF(AND($D866=Finals!$B$4,$D867=1,$G867=AI$2),0,IF(AND($D866=Finals!$B$4,$D867=1),1,IF($G867=AI$2,0,AI866)))</f>
        <v>1</v>
      </c>
      <c r="AJ867" s="8">
        <f ca="1">IF(AND($D866=Finals!$B$4,$D867=1,$G867=AJ$2),0,IF(AND($D866=Finals!$B$4,$D867=1),1,IF($G867=AJ$2,0,AJ866)))</f>
        <v>1</v>
      </c>
      <c r="AK867" s="8">
        <f ca="1">IF(AND($D866=Finals!$B$4,$D867=1,$G867=AK$2),0,IF(AND($D866=Finals!$B$4,$D867=1),1,IF($G867=AK$2,0,AK866)))</f>
        <v>1</v>
      </c>
      <c r="AL867" s="8">
        <f ca="1">IF(AND($D866=Finals!$B$4,$D867=1,$G867=AL$2),0,IF(AND($D866=Finals!$B$4,$D867=1),1,IF($G867=AL$2,0,AL866)))</f>
        <v>1</v>
      </c>
      <c r="AM867" s="8">
        <f ca="1">IF(AND($D866=Finals!$B$4,$D867=1,$G867=AM$2),0,IF(AND($D866=Finals!$B$4,$D867=1),1,IF($G867=AM$2,0,AM866)))</f>
        <v>1</v>
      </c>
      <c r="AN867" s="8">
        <f ca="1">IF(AND($D866=Finals!$B$4,$D867=1,$G867=AN$2),0,IF(AND($D866=Finals!$B$4,$D867=1),1,IF($G867=AN$2,0,AN866)))</f>
        <v>1</v>
      </c>
      <c r="AO867" s="8">
        <f ca="1">IF(AND($D866=Finals!$B$4,$D867=1,$G867=AO$2),0,IF(AND($D866=Finals!$B$4,$D867=1),1,IF($G867=AO$2,0,AO866)))</f>
        <v>1</v>
      </c>
      <c r="AP867" s="8">
        <f ca="1">IF(AND($D866=Finals!$B$4,$D867=1,$G867=AP$2),0,IF(AND($D866=Finals!$B$4,$D867=1),1,IF($G867=AP$2,0,AP866)))</f>
        <v>0</v>
      </c>
      <c r="AQ867" s="8">
        <f ca="1">IF(AND($D866=Finals!$B$4,$D867=1,$G867=AQ$2),0,IF(AND($D866=Finals!$B$4,$D867=1),1,IF($G867=AQ$2,0,AQ866)))</f>
        <v>1</v>
      </c>
      <c r="AR867" s="8">
        <f ca="1">IF(AND($D866=Finals!$B$4,$D867=1,$G867=AR$2),0,IF(AND($D866=Finals!$B$4,$D867=1),1,IF($G867=AR$2,0,AR866)))</f>
        <v>1</v>
      </c>
      <c r="AS867" s="8">
        <f ca="1">IF(AND($D866=Finals!$B$4,$D867=1,$G867=AS$2),0,IF(AND($D866=Finals!$B$4,$D867=1),1,IF($G867=AS$2,0,AS866)))</f>
        <v>1</v>
      </c>
      <c r="AT867" s="8">
        <f ca="1">IF(AND($D866=Finals!$B$4,$D867=1,$G867=AT$2),0,IF(AND($D866=Finals!$B$4,$D867=1),1,IF($G867=AT$2,0,AT866)))</f>
        <v>1</v>
      </c>
      <c r="AU867" s="8">
        <f ca="1">IF(AND($D866=Finals!$B$4,$D867=1,$G867=AU$2),0,IF(AND($D866=Finals!$B$4,$D867=1),1,IF($G867=AU$2,0,AU866)))</f>
        <v>1</v>
      </c>
      <c r="AV867" s="8">
        <f ca="1">IF(AND($D866=Finals!$B$4,$D867=1,$G867=AV$2),0,IF(AND($D866=Finals!$B$4,$D867=1),1,IF($G867=AV$2,0,AV866)))</f>
        <v>1</v>
      </c>
      <c r="AW867" s="8">
        <f ca="1">IF(AND($D866=Finals!$B$4,$D867=1,$G867=AW$2),0,IF(AND($D866=Finals!$B$4,$D867=1),1,IF($G867=AW$2,0,AW866)))</f>
        <v>1</v>
      </c>
      <c r="AX867" s="8">
        <f ca="1">IF(AND($D866=Finals!$B$4,$D867=1,$G867=AX$2),0,IF(AND($D866=Finals!$B$4,$D867=1),1,IF($G867=AX$2,0,AX866)))</f>
        <v>1</v>
      </c>
      <c r="AY867" s="8">
        <f ca="1">IF(AND($D866=Finals!$B$4,$D867=1,$G867=AY$2),0,IF(AND($D866=Finals!$B$4,$D867=1),1,IF($G867=AY$2,0,AY866)))</f>
        <v>1</v>
      </c>
      <c r="AZ867" s="8">
        <f ca="1">IF(AND($D866=Finals!$B$4,$D867=1,$G867=AZ$2),0,IF(AND($D866=Finals!$B$4,$D867=1),1,IF($G867=AZ$2,0,AZ866)))</f>
        <v>0</v>
      </c>
      <c r="BA867" s="8">
        <f ca="1">IF(AND($D866=Finals!$B$4,$D867=1,$G867=BA$2),0,IF(AND($D866=Finals!$B$4,$D867=1),1,IF($G867=BA$2,0,BA866)))</f>
        <v>1</v>
      </c>
      <c r="BB867" s="8">
        <f ca="1">IF(AND($D866=Finals!$B$4,$D867=1,$G867=BB$2),0,IF(AND($D866=Finals!$B$4,$D867=1),1,IF($G867=BB$2,0,BB866)))</f>
        <v>1</v>
      </c>
      <c r="BC867" s="8">
        <f ca="1">IF(AND($D866=Finals!$B$4,$D867=1,$G867=BC$2),0,IF(AND($D866=Finals!$B$4,$D867=1),1,IF($G867=BC$2,0,BC866)))</f>
        <v>1</v>
      </c>
      <c r="BD867" s="8">
        <f ca="1">IF(AND($D866=Finals!$B$4,$D867=1,$G867=BD$2),0,IF(AND($D866=Finals!$B$4,$D867=1),1,IF($G867=BD$2,0,BD866)))</f>
        <v>1</v>
      </c>
      <c r="BE867" s="8">
        <f ca="1">IF(AND($D866=Finals!$B$4,$D867=1,$G867=BE$2),0,IF(AND($D866=Finals!$B$4,$D867=1),1,IF($G867=BE$2,0,BE866)))</f>
        <v>1</v>
      </c>
      <c r="BF867" s="4">
        <f ca="1">IF(AND($D866=Finals!$B$4,$D867=1,$G867=BF$2),0,IF(AND($D866=Finals!$B$4,$D867=1),1,IF($G867=BF$2,0,BF866)))</f>
        <v>1</v>
      </c>
      <c r="BG867">
        <f t="shared" ca="1" si="1557"/>
        <v>33</v>
      </c>
      <c r="BP867">
        <v>1</v>
      </c>
      <c r="BQ867">
        <f t="shared" ref="BQ867:CZ867" ca="1" si="1560">IF(V867=1,1+BP867,BP867)</f>
        <v>1</v>
      </c>
      <c r="BR867">
        <f t="shared" ca="1" si="1560"/>
        <v>2</v>
      </c>
      <c r="BS867">
        <f t="shared" ca="1" si="1560"/>
        <v>3</v>
      </c>
      <c r="BT867">
        <f t="shared" ca="1" si="1560"/>
        <v>4</v>
      </c>
      <c r="BU867">
        <f t="shared" ca="1" si="1560"/>
        <v>5</v>
      </c>
      <c r="BV867">
        <f t="shared" ca="1" si="1560"/>
        <v>6</v>
      </c>
      <c r="BW867">
        <f t="shared" ca="1" si="1560"/>
        <v>7</v>
      </c>
      <c r="BX867">
        <f t="shared" ca="1" si="1560"/>
        <v>8</v>
      </c>
      <c r="BY867">
        <f t="shared" ca="1" si="1560"/>
        <v>9</v>
      </c>
      <c r="BZ867">
        <f t="shared" ca="1" si="1560"/>
        <v>10</v>
      </c>
      <c r="CA867">
        <f t="shared" ca="1" si="1560"/>
        <v>10</v>
      </c>
      <c r="CB867">
        <f t="shared" ca="1" si="1560"/>
        <v>11</v>
      </c>
      <c r="CC867">
        <f t="shared" ca="1" si="1560"/>
        <v>12</v>
      </c>
      <c r="CD867">
        <f t="shared" ca="1" si="1560"/>
        <v>13</v>
      </c>
      <c r="CE867">
        <f t="shared" ca="1" si="1560"/>
        <v>14</v>
      </c>
      <c r="CF867">
        <f t="shared" ca="1" si="1560"/>
        <v>15</v>
      </c>
      <c r="CG867">
        <f t="shared" ca="1" si="1560"/>
        <v>16</v>
      </c>
      <c r="CH867">
        <f t="shared" ca="1" si="1560"/>
        <v>17</v>
      </c>
      <c r="CI867">
        <f t="shared" ca="1" si="1560"/>
        <v>18</v>
      </c>
      <c r="CJ867">
        <f t="shared" ca="1" si="1560"/>
        <v>19</v>
      </c>
      <c r="CK867">
        <f t="shared" ca="1" si="1560"/>
        <v>19</v>
      </c>
      <c r="CL867">
        <f t="shared" ca="1" si="1560"/>
        <v>20</v>
      </c>
      <c r="CM867">
        <f t="shared" ca="1" si="1560"/>
        <v>21</v>
      </c>
      <c r="CN867">
        <f t="shared" ca="1" si="1560"/>
        <v>22</v>
      </c>
      <c r="CO867">
        <f t="shared" ca="1" si="1560"/>
        <v>23</v>
      </c>
      <c r="CP867">
        <f t="shared" ca="1" si="1560"/>
        <v>24</v>
      </c>
      <c r="CQ867">
        <f t="shared" ca="1" si="1560"/>
        <v>25</v>
      </c>
      <c r="CR867">
        <f t="shared" ca="1" si="1560"/>
        <v>26</v>
      </c>
      <c r="CS867">
        <f t="shared" ca="1" si="1560"/>
        <v>27</v>
      </c>
      <c r="CT867">
        <f t="shared" ca="1" si="1560"/>
        <v>28</v>
      </c>
      <c r="CU867">
        <f t="shared" ca="1" si="1560"/>
        <v>28</v>
      </c>
      <c r="CV867">
        <f t="shared" ca="1" si="1560"/>
        <v>29</v>
      </c>
      <c r="CW867">
        <f t="shared" ca="1" si="1560"/>
        <v>30</v>
      </c>
      <c r="CX867">
        <f t="shared" ca="1" si="1560"/>
        <v>31</v>
      </c>
      <c r="CY867">
        <f t="shared" ca="1" si="1560"/>
        <v>32</v>
      </c>
      <c r="CZ867">
        <f t="shared" ca="1" si="1560"/>
        <v>33</v>
      </c>
      <c r="DA867" s="5">
        <f t="shared" ca="1" si="1474"/>
        <v>1</v>
      </c>
      <c r="DB867">
        <f t="shared" ref="DB867:EK867" ca="1" si="1561">IF(DB$3&gt;$BG867,"",IF(OR(DA867=36,DA867=""),"",LOOKUP(DB$3,$BP867:$CZ867,$BP$3:$CZ$3)))</f>
        <v>2</v>
      </c>
      <c r="DC867">
        <f t="shared" ca="1" si="1561"/>
        <v>3</v>
      </c>
      <c r="DD867">
        <f t="shared" ca="1" si="1561"/>
        <v>4</v>
      </c>
      <c r="DE867">
        <f t="shared" ca="1" si="1561"/>
        <v>5</v>
      </c>
      <c r="DF867">
        <f t="shared" ca="1" si="1561"/>
        <v>6</v>
      </c>
      <c r="DG867">
        <f t="shared" ca="1" si="1561"/>
        <v>7</v>
      </c>
      <c r="DH867">
        <f t="shared" ca="1" si="1561"/>
        <v>8</v>
      </c>
      <c r="DI867">
        <f t="shared" ca="1" si="1561"/>
        <v>9</v>
      </c>
      <c r="DJ867">
        <f t="shared" ca="1" si="1561"/>
        <v>11</v>
      </c>
      <c r="DK867">
        <f t="shared" ca="1" si="1561"/>
        <v>12</v>
      </c>
      <c r="DL867">
        <f t="shared" ca="1" si="1561"/>
        <v>13</v>
      </c>
      <c r="DM867">
        <f t="shared" ca="1" si="1561"/>
        <v>14</v>
      </c>
      <c r="DN867">
        <f t="shared" ca="1" si="1561"/>
        <v>15</v>
      </c>
      <c r="DO867">
        <f t="shared" ca="1" si="1561"/>
        <v>16</v>
      </c>
      <c r="DP867">
        <f t="shared" ca="1" si="1561"/>
        <v>17</v>
      </c>
      <c r="DQ867">
        <f t="shared" ca="1" si="1561"/>
        <v>18</v>
      </c>
      <c r="DR867">
        <f t="shared" ca="1" si="1561"/>
        <v>19</v>
      </c>
      <c r="DS867">
        <f t="shared" ca="1" si="1561"/>
        <v>21</v>
      </c>
      <c r="DT867">
        <f t="shared" ca="1" si="1561"/>
        <v>22</v>
      </c>
      <c r="DU867">
        <f t="shared" ca="1" si="1561"/>
        <v>23</v>
      </c>
      <c r="DV867">
        <f t="shared" ca="1" si="1561"/>
        <v>24</v>
      </c>
      <c r="DW867">
        <f t="shared" ca="1" si="1561"/>
        <v>25</v>
      </c>
      <c r="DX867">
        <f t="shared" ca="1" si="1561"/>
        <v>26</v>
      </c>
      <c r="DY867">
        <f t="shared" ca="1" si="1561"/>
        <v>27</v>
      </c>
      <c r="DZ867">
        <f t="shared" ca="1" si="1561"/>
        <v>28</v>
      </c>
      <c r="EA867">
        <f t="shared" ca="1" si="1561"/>
        <v>29</v>
      </c>
      <c r="EB867">
        <f t="shared" ca="1" si="1561"/>
        <v>31</v>
      </c>
      <c r="EC867">
        <f t="shared" ca="1" si="1561"/>
        <v>32</v>
      </c>
      <c r="ED867">
        <f t="shared" ca="1" si="1561"/>
        <v>33</v>
      </c>
      <c r="EE867">
        <f t="shared" ca="1" si="1561"/>
        <v>34</v>
      </c>
      <c r="EF867">
        <f t="shared" ca="1" si="1561"/>
        <v>35</v>
      </c>
      <c r="EG867">
        <f t="shared" ca="1" si="1561"/>
        <v>36</v>
      </c>
      <c r="EH867" t="str">
        <f t="shared" ca="1" si="1561"/>
        <v/>
      </c>
      <c r="EI867" t="str">
        <f t="shared" ca="1" si="1561"/>
        <v/>
      </c>
      <c r="EJ867" t="str">
        <f t="shared" ca="1" si="1561"/>
        <v/>
      </c>
      <c r="EK867" t="str">
        <f t="shared" ca="1" si="1561"/>
        <v/>
      </c>
      <c r="EL867" t="str">
        <f ca="1">IF(I867=1,Finals!I872,"")</f>
        <v/>
      </c>
    </row>
    <row r="868" spans="3:142" x14ac:dyDescent="0.25">
      <c r="C868">
        <v>865</v>
      </c>
      <c r="D868">
        <f ca="1">IF(AND(Finals!K872&gt;Finals!K871,Finals!B$3="Yes"),1,IF(AND(I867=1,Finals!B$2="Yes"),1,IF(AND(E867=Finals!B$5,Calc!D867&gt;=Finals!B$4),1,IF(AND(D867=Finals!B$4,E867&lt;Finals!B$5),D867,1+D867))))</f>
        <v>1</v>
      </c>
      <c r="E868">
        <f ca="1">IF(E867=Finals!B$5,1,IF(AND(I867=1,Finals!B$2="Yes"),1,IF(D867&lt;Finals!B$4,1,Calc!E867+1)))</f>
        <v>1</v>
      </c>
      <c r="F868">
        <f>Finals!D873</f>
        <v>0</v>
      </c>
      <c r="G868">
        <f t="shared" si="1496"/>
        <v>0</v>
      </c>
      <c r="H868">
        <f ca="1">IF(AND(Finals!K872&gt;Finals!K871,Finals!B$3="Yes"),"",IF(AND(I867=1,Finals!B$2="Yes"),"",IF(D867&lt;&gt;Finals!B$4,"",1)))</f>
        <v>1</v>
      </c>
      <c r="I868">
        <f t="shared" ca="1" si="1497"/>
        <v>-1</v>
      </c>
      <c r="J868">
        <f ca="1">IF(I868=-1,-BG867,IF(I868=1,36-BG867,0))</f>
        <v>-33</v>
      </c>
      <c r="K868">
        <f t="shared" ca="1" si="1500"/>
        <v>-7074</v>
      </c>
      <c r="L868">
        <f ca="1">IF(AND($D867=0,$G868=L$3),1,IF($D867=0,0,IF($G868=L$3,1,L867)))</f>
        <v>1</v>
      </c>
      <c r="M868">
        <f ca="1">IF(AND($D867=0,$G868=M$3),1,IF($D867=0,0,IF($G868=M$3,1,M867)))</f>
        <v>1</v>
      </c>
      <c r="N868">
        <f ca="1">IF(AND($D867=0,$G868=N$3),1,IF($D867=0,0,IF($G868=N$3,1,N867)))</f>
        <v>0</v>
      </c>
      <c r="O868">
        <f ca="1">IF(AND($D867=0,$G868=O$3),1,IF($D867=0,0,IF($G868=O$3,1,O867)))</f>
        <v>0</v>
      </c>
      <c r="P868">
        <f ca="1">IF(AND($D867=0,$G868=P$3),1,IF($D867=0,0,IF($G868=P$3,1,P867)))</f>
        <v>1</v>
      </c>
      <c r="Q868">
        <f ca="1">IF(AND($D867=0,$G868=Q$3),1,IF($D867=0,0,IF($G868=Q$3,1,Q867)))</f>
        <v>0</v>
      </c>
      <c r="R868">
        <f ca="1">IF(AND($D867=0,$G868=R$3),1,IF($D867=0,0,IF($G868=R$3,1,R867)))</f>
        <v>1</v>
      </c>
      <c r="S868">
        <f ca="1">IF(AND($D867=0,$G868=S$3),1,IF($D867=0,0,IF($G868=S$3,1,S867)))</f>
        <v>1</v>
      </c>
      <c r="T868">
        <f ca="1">IF(AND($D867=0,$G868=T$3),1,IF($D867=0,0,IF($G868=T$3,1,T867)))</f>
        <v>0</v>
      </c>
      <c r="U868">
        <f ca="1">IF(AND($D867=0,$G868=U$3),1,IF($D867=0,0,IF($G868=U$3,1,U867)))</f>
        <v>1</v>
      </c>
      <c r="V868" s="5">
        <f ca="1">IF(AND($D867=Finals!$B$4,$D868=1,$G868=V$2),0,IF(AND($D867=Finals!$B$4,$D868=1),1,IF($G868=V$2,0,V867)))</f>
        <v>0</v>
      </c>
      <c r="W868" s="8">
        <f ca="1">IF(AND($D867=Finals!$B$4,$D868=1,$G868=W$2),0,IF(AND($D867=Finals!$B$4,$D868=1),1,IF($G868=W$2,0,W867)))</f>
        <v>1</v>
      </c>
      <c r="X868" s="8">
        <f ca="1">IF(AND($D867=Finals!$B$4,$D868=1,$G868=X$2),0,IF(AND($D867=Finals!$B$4,$D868=1),1,IF($G868=X$2,0,X867)))</f>
        <v>1</v>
      </c>
      <c r="Y868" s="8">
        <f ca="1">IF(AND($D867=Finals!$B$4,$D868=1,$G868=Y$2),0,IF(AND($D867=Finals!$B$4,$D868=1),1,IF($G868=Y$2,0,Y867)))</f>
        <v>1</v>
      </c>
      <c r="Z868" s="8">
        <f ca="1">IF(AND($D867=Finals!$B$4,$D868=1,$G868=Z$2),0,IF(AND($D867=Finals!$B$4,$D868=1),1,IF($G868=Z$2,0,Z867)))</f>
        <v>1</v>
      </c>
      <c r="AA868" s="8">
        <f ca="1">IF(AND($D867=Finals!$B$4,$D868=1,$G868=AA$2),0,IF(AND($D867=Finals!$B$4,$D868=1),1,IF($G868=AA$2,0,AA867)))</f>
        <v>1</v>
      </c>
      <c r="AB868" s="8">
        <f ca="1">IF(AND($D867=Finals!$B$4,$D868=1,$G868=AB$2),0,IF(AND($D867=Finals!$B$4,$D868=1),1,IF($G868=AB$2,0,AB867)))</f>
        <v>1</v>
      </c>
      <c r="AC868" s="8">
        <f ca="1">IF(AND($D867=Finals!$B$4,$D868=1,$G868=AC$2),0,IF(AND($D867=Finals!$B$4,$D868=1),1,IF($G868=AC$2,0,AC867)))</f>
        <v>1</v>
      </c>
      <c r="AD868" s="8">
        <f ca="1">IF(AND($D867=Finals!$B$4,$D868=1,$G868=AD$2),0,IF(AND($D867=Finals!$B$4,$D868=1),1,IF($G868=AD$2,0,AD867)))</f>
        <v>1</v>
      </c>
      <c r="AE868" s="8">
        <f ca="1">IF(AND($D867=Finals!$B$4,$D868=1,$G868=AE$2),0,IF(AND($D867=Finals!$B$4,$D868=1),1,IF($G868=AE$2,0,AE867)))</f>
        <v>1</v>
      </c>
      <c r="AF868" s="8">
        <f ca="1">IF(AND($D867=Finals!$B$4,$D868=1,$G868=AF$2),0,IF(AND($D867=Finals!$B$4,$D868=1),1,IF($G868=AF$2,0,AF867)))</f>
        <v>0</v>
      </c>
      <c r="AG868" s="8">
        <f ca="1">IF(AND($D867=Finals!$B$4,$D868=1,$G868=AG$2),0,IF(AND($D867=Finals!$B$4,$D868=1),1,IF($G868=AG$2,0,AG867)))</f>
        <v>1</v>
      </c>
      <c r="AH868" s="8">
        <f ca="1">IF(AND($D867=Finals!$B$4,$D868=1,$G868=AH$2),0,IF(AND($D867=Finals!$B$4,$D868=1),1,IF($G868=AH$2,0,AH867)))</f>
        <v>1</v>
      </c>
      <c r="AI868" s="8">
        <f ca="1">IF(AND($D867=Finals!$B$4,$D868=1,$G868=AI$2),0,IF(AND($D867=Finals!$B$4,$D868=1),1,IF($G868=AI$2,0,AI867)))</f>
        <v>1</v>
      </c>
      <c r="AJ868" s="8">
        <f ca="1">IF(AND($D867=Finals!$B$4,$D868=1,$G868=AJ$2),0,IF(AND($D867=Finals!$B$4,$D868=1),1,IF($G868=AJ$2,0,AJ867)))</f>
        <v>1</v>
      </c>
      <c r="AK868" s="8">
        <f ca="1">IF(AND($D867=Finals!$B$4,$D868=1,$G868=AK$2),0,IF(AND($D867=Finals!$B$4,$D868=1),1,IF($G868=AK$2,0,AK867)))</f>
        <v>1</v>
      </c>
      <c r="AL868" s="8">
        <f ca="1">IF(AND($D867=Finals!$B$4,$D868=1,$G868=AL$2),0,IF(AND($D867=Finals!$B$4,$D868=1),1,IF($G868=AL$2,0,AL867)))</f>
        <v>1</v>
      </c>
      <c r="AM868" s="8">
        <f ca="1">IF(AND($D867=Finals!$B$4,$D868=1,$G868=AM$2),0,IF(AND($D867=Finals!$B$4,$D868=1),1,IF($G868=AM$2,0,AM867)))</f>
        <v>1</v>
      </c>
      <c r="AN868" s="8">
        <f ca="1">IF(AND($D867=Finals!$B$4,$D868=1,$G868=AN$2),0,IF(AND($D867=Finals!$B$4,$D868=1),1,IF($G868=AN$2,0,AN867)))</f>
        <v>1</v>
      </c>
      <c r="AO868" s="8">
        <f ca="1">IF(AND($D867=Finals!$B$4,$D868=1,$G868=AO$2),0,IF(AND($D867=Finals!$B$4,$D868=1),1,IF($G868=AO$2,0,AO867)))</f>
        <v>1</v>
      </c>
      <c r="AP868" s="8">
        <f ca="1">IF(AND($D867=Finals!$B$4,$D868=1,$G868=AP$2),0,IF(AND($D867=Finals!$B$4,$D868=1),1,IF($G868=AP$2,0,AP867)))</f>
        <v>0</v>
      </c>
      <c r="AQ868" s="8">
        <f ca="1">IF(AND($D867=Finals!$B$4,$D868=1,$G868=AQ$2),0,IF(AND($D867=Finals!$B$4,$D868=1),1,IF($G868=AQ$2,0,AQ867)))</f>
        <v>1</v>
      </c>
      <c r="AR868" s="8">
        <f ca="1">IF(AND($D867=Finals!$B$4,$D868=1,$G868=AR$2),0,IF(AND($D867=Finals!$B$4,$D868=1),1,IF($G868=AR$2,0,AR867)))</f>
        <v>1</v>
      </c>
      <c r="AS868" s="8">
        <f ca="1">IF(AND($D867=Finals!$B$4,$D868=1,$G868=AS$2),0,IF(AND($D867=Finals!$B$4,$D868=1),1,IF($G868=AS$2,0,AS867)))</f>
        <v>1</v>
      </c>
      <c r="AT868" s="8">
        <f ca="1">IF(AND($D867=Finals!$B$4,$D868=1,$G868=AT$2),0,IF(AND($D867=Finals!$B$4,$D868=1),1,IF($G868=AT$2,0,AT867)))</f>
        <v>1</v>
      </c>
      <c r="AU868" s="8">
        <f ca="1">IF(AND($D867=Finals!$B$4,$D868=1,$G868=AU$2),0,IF(AND($D867=Finals!$B$4,$D868=1),1,IF($G868=AU$2,0,AU867)))</f>
        <v>1</v>
      </c>
      <c r="AV868" s="8">
        <f ca="1">IF(AND($D867=Finals!$B$4,$D868=1,$G868=AV$2),0,IF(AND($D867=Finals!$B$4,$D868=1),1,IF($G868=AV$2,0,AV867)))</f>
        <v>1</v>
      </c>
      <c r="AW868" s="8">
        <f ca="1">IF(AND($D867=Finals!$B$4,$D868=1,$G868=AW$2),0,IF(AND($D867=Finals!$B$4,$D868=1),1,IF($G868=AW$2,0,AW867)))</f>
        <v>1</v>
      </c>
      <c r="AX868" s="8">
        <f ca="1">IF(AND($D867=Finals!$B$4,$D868=1,$G868=AX$2),0,IF(AND($D867=Finals!$B$4,$D868=1),1,IF($G868=AX$2,0,AX867)))</f>
        <v>1</v>
      </c>
      <c r="AY868" s="8">
        <f ca="1">IF(AND($D867=Finals!$B$4,$D868=1,$G868=AY$2),0,IF(AND($D867=Finals!$B$4,$D868=1),1,IF($G868=AY$2,0,AY867)))</f>
        <v>1</v>
      </c>
      <c r="AZ868" s="8">
        <f ca="1">IF(AND($D867=Finals!$B$4,$D868=1,$G868=AZ$2),0,IF(AND($D867=Finals!$B$4,$D868=1),1,IF($G868=AZ$2,0,AZ867)))</f>
        <v>0</v>
      </c>
      <c r="BA868" s="8">
        <f ca="1">IF(AND($D867=Finals!$B$4,$D868=1,$G868=BA$2),0,IF(AND($D867=Finals!$B$4,$D868=1),1,IF($G868=BA$2,0,BA867)))</f>
        <v>1</v>
      </c>
      <c r="BB868" s="8">
        <f ca="1">IF(AND($D867=Finals!$B$4,$D868=1,$G868=BB$2),0,IF(AND($D867=Finals!$B$4,$D868=1),1,IF($G868=BB$2,0,BB867)))</f>
        <v>1</v>
      </c>
      <c r="BC868" s="8">
        <f ca="1">IF(AND($D867=Finals!$B$4,$D868=1,$G868=BC$2),0,IF(AND($D867=Finals!$B$4,$D868=1),1,IF($G868=BC$2,0,BC867)))</f>
        <v>1</v>
      </c>
      <c r="BD868" s="8">
        <f ca="1">IF(AND($D867=Finals!$B$4,$D868=1,$G868=BD$2),0,IF(AND($D867=Finals!$B$4,$D868=1),1,IF($G868=BD$2,0,BD867)))</f>
        <v>1</v>
      </c>
      <c r="BE868" s="8">
        <f ca="1">IF(AND($D867=Finals!$B$4,$D868=1,$G868=BE$2),0,IF(AND($D867=Finals!$B$4,$D868=1),1,IF($G868=BE$2,0,BE867)))</f>
        <v>1</v>
      </c>
      <c r="BF868" s="4">
        <f ca="1">IF(AND($D867=Finals!$B$4,$D868=1,$G868=BF$2),0,IF(AND($D867=Finals!$B$4,$D868=1),1,IF($G868=BF$2,0,BF867)))</f>
        <v>1</v>
      </c>
      <c r="BG868">
        <f t="shared" ca="1" si="1557"/>
        <v>33</v>
      </c>
      <c r="BP868">
        <v>1</v>
      </c>
      <c r="BQ868">
        <f t="shared" ref="BQ868:CZ868" ca="1" si="1562">IF(V868=1,1+BP868,BP868)</f>
        <v>1</v>
      </c>
      <c r="BR868">
        <f t="shared" ca="1" si="1562"/>
        <v>2</v>
      </c>
      <c r="BS868">
        <f t="shared" ca="1" si="1562"/>
        <v>3</v>
      </c>
      <c r="BT868">
        <f t="shared" ca="1" si="1562"/>
        <v>4</v>
      </c>
      <c r="BU868">
        <f t="shared" ca="1" si="1562"/>
        <v>5</v>
      </c>
      <c r="BV868">
        <f t="shared" ca="1" si="1562"/>
        <v>6</v>
      </c>
      <c r="BW868">
        <f t="shared" ca="1" si="1562"/>
        <v>7</v>
      </c>
      <c r="BX868">
        <f t="shared" ca="1" si="1562"/>
        <v>8</v>
      </c>
      <c r="BY868">
        <f t="shared" ca="1" si="1562"/>
        <v>9</v>
      </c>
      <c r="BZ868">
        <f t="shared" ca="1" si="1562"/>
        <v>10</v>
      </c>
      <c r="CA868">
        <f t="shared" ca="1" si="1562"/>
        <v>10</v>
      </c>
      <c r="CB868">
        <f t="shared" ca="1" si="1562"/>
        <v>11</v>
      </c>
      <c r="CC868">
        <f t="shared" ca="1" si="1562"/>
        <v>12</v>
      </c>
      <c r="CD868">
        <f t="shared" ca="1" si="1562"/>
        <v>13</v>
      </c>
      <c r="CE868">
        <f t="shared" ca="1" si="1562"/>
        <v>14</v>
      </c>
      <c r="CF868">
        <f t="shared" ca="1" si="1562"/>
        <v>15</v>
      </c>
      <c r="CG868">
        <f t="shared" ca="1" si="1562"/>
        <v>16</v>
      </c>
      <c r="CH868">
        <f t="shared" ca="1" si="1562"/>
        <v>17</v>
      </c>
      <c r="CI868">
        <f t="shared" ca="1" si="1562"/>
        <v>18</v>
      </c>
      <c r="CJ868">
        <f t="shared" ca="1" si="1562"/>
        <v>19</v>
      </c>
      <c r="CK868">
        <f t="shared" ca="1" si="1562"/>
        <v>19</v>
      </c>
      <c r="CL868">
        <f t="shared" ca="1" si="1562"/>
        <v>20</v>
      </c>
      <c r="CM868">
        <f t="shared" ca="1" si="1562"/>
        <v>21</v>
      </c>
      <c r="CN868">
        <f t="shared" ca="1" si="1562"/>
        <v>22</v>
      </c>
      <c r="CO868">
        <f t="shared" ca="1" si="1562"/>
        <v>23</v>
      </c>
      <c r="CP868">
        <f t="shared" ca="1" si="1562"/>
        <v>24</v>
      </c>
      <c r="CQ868">
        <f t="shared" ca="1" si="1562"/>
        <v>25</v>
      </c>
      <c r="CR868">
        <f t="shared" ca="1" si="1562"/>
        <v>26</v>
      </c>
      <c r="CS868">
        <f t="shared" ca="1" si="1562"/>
        <v>27</v>
      </c>
      <c r="CT868">
        <f t="shared" ca="1" si="1562"/>
        <v>28</v>
      </c>
      <c r="CU868">
        <f t="shared" ca="1" si="1562"/>
        <v>28</v>
      </c>
      <c r="CV868">
        <f t="shared" ca="1" si="1562"/>
        <v>29</v>
      </c>
      <c r="CW868">
        <f t="shared" ca="1" si="1562"/>
        <v>30</v>
      </c>
      <c r="CX868">
        <f t="shared" ca="1" si="1562"/>
        <v>31</v>
      </c>
      <c r="CY868">
        <f t="shared" ca="1" si="1562"/>
        <v>32</v>
      </c>
      <c r="CZ868">
        <f t="shared" ca="1" si="1562"/>
        <v>33</v>
      </c>
      <c r="DA868" s="5">
        <f t="shared" ca="1" si="1474"/>
        <v>1</v>
      </c>
      <c r="DB868">
        <f t="shared" ref="DB868:EK868" ca="1" si="1563">IF(DB$3&gt;$BG868,"",IF(OR(DA868=36,DA868=""),"",LOOKUP(DB$3,$BP868:$CZ868,$BP$3:$CZ$3)))</f>
        <v>2</v>
      </c>
      <c r="DC868">
        <f t="shared" ca="1" si="1563"/>
        <v>3</v>
      </c>
      <c r="DD868">
        <f t="shared" ca="1" si="1563"/>
        <v>4</v>
      </c>
      <c r="DE868">
        <f t="shared" ca="1" si="1563"/>
        <v>5</v>
      </c>
      <c r="DF868">
        <f t="shared" ca="1" si="1563"/>
        <v>6</v>
      </c>
      <c r="DG868">
        <f t="shared" ca="1" si="1563"/>
        <v>7</v>
      </c>
      <c r="DH868">
        <f t="shared" ca="1" si="1563"/>
        <v>8</v>
      </c>
      <c r="DI868">
        <f t="shared" ca="1" si="1563"/>
        <v>9</v>
      </c>
      <c r="DJ868">
        <f t="shared" ca="1" si="1563"/>
        <v>11</v>
      </c>
      <c r="DK868">
        <f t="shared" ca="1" si="1563"/>
        <v>12</v>
      </c>
      <c r="DL868">
        <f t="shared" ca="1" si="1563"/>
        <v>13</v>
      </c>
      <c r="DM868">
        <f t="shared" ca="1" si="1563"/>
        <v>14</v>
      </c>
      <c r="DN868">
        <f t="shared" ca="1" si="1563"/>
        <v>15</v>
      </c>
      <c r="DO868">
        <f t="shared" ca="1" si="1563"/>
        <v>16</v>
      </c>
      <c r="DP868">
        <f t="shared" ca="1" si="1563"/>
        <v>17</v>
      </c>
      <c r="DQ868">
        <f t="shared" ca="1" si="1563"/>
        <v>18</v>
      </c>
      <c r="DR868">
        <f t="shared" ca="1" si="1563"/>
        <v>19</v>
      </c>
      <c r="DS868">
        <f t="shared" ca="1" si="1563"/>
        <v>21</v>
      </c>
      <c r="DT868">
        <f t="shared" ca="1" si="1563"/>
        <v>22</v>
      </c>
      <c r="DU868">
        <f t="shared" ca="1" si="1563"/>
        <v>23</v>
      </c>
      <c r="DV868">
        <f t="shared" ca="1" si="1563"/>
        <v>24</v>
      </c>
      <c r="DW868">
        <f t="shared" ca="1" si="1563"/>
        <v>25</v>
      </c>
      <c r="DX868">
        <f t="shared" ca="1" si="1563"/>
        <v>26</v>
      </c>
      <c r="DY868">
        <f t="shared" ca="1" si="1563"/>
        <v>27</v>
      </c>
      <c r="DZ868">
        <f t="shared" ca="1" si="1563"/>
        <v>28</v>
      </c>
      <c r="EA868">
        <f t="shared" ca="1" si="1563"/>
        <v>29</v>
      </c>
      <c r="EB868">
        <f t="shared" ca="1" si="1563"/>
        <v>31</v>
      </c>
      <c r="EC868">
        <f t="shared" ca="1" si="1563"/>
        <v>32</v>
      </c>
      <c r="ED868">
        <f t="shared" ca="1" si="1563"/>
        <v>33</v>
      </c>
      <c r="EE868">
        <f t="shared" ca="1" si="1563"/>
        <v>34</v>
      </c>
      <c r="EF868">
        <f t="shared" ca="1" si="1563"/>
        <v>35</v>
      </c>
      <c r="EG868">
        <f t="shared" ca="1" si="1563"/>
        <v>36</v>
      </c>
      <c r="EH868" t="str">
        <f t="shared" ca="1" si="1563"/>
        <v/>
      </c>
      <c r="EI868" t="str">
        <f t="shared" ca="1" si="1563"/>
        <v/>
      </c>
      <c r="EJ868" t="str">
        <f t="shared" ca="1" si="1563"/>
        <v/>
      </c>
      <c r="EK868" t="str">
        <f t="shared" ca="1" si="1563"/>
        <v/>
      </c>
      <c r="EL868" t="str">
        <f ca="1">IF(I868=1,Finals!I873,"")</f>
        <v/>
      </c>
    </row>
    <row r="869" spans="3:142" x14ac:dyDescent="0.25">
      <c r="C869">
        <v>866</v>
      </c>
      <c r="D869">
        <f ca="1">IF(AND(Finals!K873&gt;Finals!K872,Finals!B$3="Yes"),1,IF(AND(I868=1,Finals!B$2="Yes"),1,IF(AND(E868=Finals!B$5,Calc!D868&gt;=Finals!B$4),1,IF(AND(D868=Finals!B$4,E868&lt;Finals!B$5),D868,1+D868))))</f>
        <v>2</v>
      </c>
      <c r="E869">
        <f ca="1">IF(E868=Finals!B$5,1,IF(AND(I868=1,Finals!B$2="Yes"),1,IF(D868&lt;Finals!B$4,1,Calc!E868+1)))</f>
        <v>1</v>
      </c>
      <c r="F869">
        <f>Finals!D874</f>
        <v>0</v>
      </c>
      <c r="G869">
        <f t="shared" si="1496"/>
        <v>0</v>
      </c>
      <c r="H869" t="str">
        <f ca="1">IF(AND(Finals!K873&gt;Finals!K872,Finals!B$3="Yes"),"",IF(AND(I868=1,Finals!B$2="Yes"),"",IF(D868&lt;&gt;Finals!B$4,"",1)))</f>
        <v/>
      </c>
      <c r="I869" t="str">
        <f t="shared" ca="1" si="1497"/>
        <v/>
      </c>
      <c r="J869">
        <f ca="1">IF(I869=-1,-BG868,IF(I869=1,36-BG868,0))</f>
        <v>0</v>
      </c>
      <c r="K869">
        <f t="shared" ca="1" si="1500"/>
        <v>-7074</v>
      </c>
      <c r="L869">
        <f ca="1">IF(AND($D868=0,$G869=L$3),1,IF($D868=0,0,IF($G869=L$3,1,L868)))</f>
        <v>1</v>
      </c>
      <c r="M869">
        <f ca="1">IF(AND($D868=0,$G869=M$3),1,IF($D868=0,0,IF($G869=M$3,1,M868)))</f>
        <v>1</v>
      </c>
      <c r="N869">
        <f ca="1">IF(AND($D868=0,$G869=N$3),1,IF($D868=0,0,IF($G869=N$3,1,N868)))</f>
        <v>0</v>
      </c>
      <c r="O869">
        <f ca="1">IF(AND($D868=0,$G869=O$3),1,IF($D868=0,0,IF($G869=O$3,1,O868)))</f>
        <v>0</v>
      </c>
      <c r="P869">
        <f ca="1">IF(AND($D868=0,$G869=P$3),1,IF($D868=0,0,IF($G869=P$3,1,P868)))</f>
        <v>1</v>
      </c>
      <c r="Q869">
        <f ca="1">IF(AND($D868=0,$G869=Q$3),1,IF($D868=0,0,IF($G869=Q$3,1,Q868)))</f>
        <v>0</v>
      </c>
      <c r="R869">
        <f ca="1">IF(AND($D868=0,$G869=R$3),1,IF($D868=0,0,IF($G869=R$3,1,R868)))</f>
        <v>1</v>
      </c>
      <c r="S869">
        <f ca="1">IF(AND($D868=0,$G869=S$3),1,IF($D868=0,0,IF($G869=S$3,1,S868)))</f>
        <v>1</v>
      </c>
      <c r="T869">
        <f ca="1">IF(AND($D868=0,$G869=T$3),1,IF($D868=0,0,IF($G869=T$3,1,T868)))</f>
        <v>0</v>
      </c>
      <c r="U869">
        <f ca="1">IF(AND($D868=0,$G869=U$3),1,IF($D868=0,0,IF($G869=U$3,1,U868)))</f>
        <v>1</v>
      </c>
      <c r="V869" s="5">
        <f ca="1">IF(AND($D868=Finals!$B$4,$D869=1,$G869=V$2),0,IF(AND($D868=Finals!$B$4,$D869=1),1,IF($G869=V$2,0,V868)))</f>
        <v>0</v>
      </c>
      <c r="W869" s="8">
        <f ca="1">IF(AND($D868=Finals!$B$4,$D869=1,$G869=W$2),0,IF(AND($D868=Finals!$B$4,$D869=1),1,IF($G869=W$2,0,W868)))</f>
        <v>1</v>
      </c>
      <c r="X869" s="8">
        <f ca="1">IF(AND($D868=Finals!$B$4,$D869=1,$G869=X$2),0,IF(AND($D868=Finals!$B$4,$D869=1),1,IF($G869=X$2,0,X868)))</f>
        <v>1</v>
      </c>
      <c r="Y869" s="8">
        <f ca="1">IF(AND($D868=Finals!$B$4,$D869=1,$G869=Y$2),0,IF(AND($D868=Finals!$B$4,$D869=1),1,IF($G869=Y$2,0,Y868)))</f>
        <v>1</v>
      </c>
      <c r="Z869" s="8">
        <f ca="1">IF(AND($D868=Finals!$B$4,$D869=1,$G869=Z$2),0,IF(AND($D868=Finals!$B$4,$D869=1),1,IF($G869=Z$2,0,Z868)))</f>
        <v>1</v>
      </c>
      <c r="AA869" s="8">
        <f ca="1">IF(AND($D868=Finals!$B$4,$D869=1,$G869=AA$2),0,IF(AND($D868=Finals!$B$4,$D869=1),1,IF($G869=AA$2,0,AA868)))</f>
        <v>1</v>
      </c>
      <c r="AB869" s="8">
        <f ca="1">IF(AND($D868=Finals!$B$4,$D869=1,$G869=AB$2),0,IF(AND($D868=Finals!$B$4,$D869=1),1,IF($G869=AB$2,0,AB868)))</f>
        <v>1</v>
      </c>
      <c r="AC869" s="8">
        <f ca="1">IF(AND($D868=Finals!$B$4,$D869=1,$G869=AC$2),0,IF(AND($D868=Finals!$B$4,$D869=1),1,IF($G869=AC$2,0,AC868)))</f>
        <v>1</v>
      </c>
      <c r="AD869" s="8">
        <f ca="1">IF(AND($D868=Finals!$B$4,$D869=1,$G869=AD$2),0,IF(AND($D868=Finals!$B$4,$D869=1),1,IF($G869=AD$2,0,AD868)))</f>
        <v>1</v>
      </c>
      <c r="AE869" s="8">
        <f ca="1">IF(AND($D868=Finals!$B$4,$D869=1,$G869=AE$2),0,IF(AND($D868=Finals!$B$4,$D869=1),1,IF($G869=AE$2,0,AE868)))</f>
        <v>1</v>
      </c>
      <c r="AF869" s="8">
        <f ca="1">IF(AND($D868=Finals!$B$4,$D869=1,$G869=AF$2),0,IF(AND($D868=Finals!$B$4,$D869=1),1,IF($G869=AF$2,0,AF868)))</f>
        <v>0</v>
      </c>
      <c r="AG869" s="8">
        <f ca="1">IF(AND($D868=Finals!$B$4,$D869=1,$G869=AG$2),0,IF(AND($D868=Finals!$B$4,$D869=1),1,IF($G869=AG$2,0,AG868)))</f>
        <v>1</v>
      </c>
      <c r="AH869" s="8">
        <f ca="1">IF(AND($D868=Finals!$B$4,$D869=1,$G869=AH$2),0,IF(AND($D868=Finals!$B$4,$D869=1),1,IF($G869=AH$2,0,AH868)))</f>
        <v>1</v>
      </c>
      <c r="AI869" s="8">
        <f ca="1">IF(AND($D868=Finals!$B$4,$D869=1,$G869=AI$2),0,IF(AND($D868=Finals!$B$4,$D869=1),1,IF($G869=AI$2,0,AI868)))</f>
        <v>1</v>
      </c>
      <c r="AJ869" s="8">
        <f ca="1">IF(AND($D868=Finals!$B$4,$D869=1,$G869=AJ$2),0,IF(AND($D868=Finals!$B$4,$D869=1),1,IF($G869=AJ$2,0,AJ868)))</f>
        <v>1</v>
      </c>
      <c r="AK869" s="8">
        <f ca="1">IF(AND($D868=Finals!$B$4,$D869=1,$G869=AK$2),0,IF(AND($D868=Finals!$B$4,$D869=1),1,IF($G869=AK$2,0,AK868)))</f>
        <v>1</v>
      </c>
      <c r="AL869" s="8">
        <f ca="1">IF(AND($D868=Finals!$B$4,$D869=1,$G869=AL$2),0,IF(AND($D868=Finals!$B$4,$D869=1),1,IF($G869=AL$2,0,AL868)))</f>
        <v>1</v>
      </c>
      <c r="AM869" s="8">
        <f ca="1">IF(AND($D868=Finals!$B$4,$D869=1,$G869=AM$2),0,IF(AND($D868=Finals!$B$4,$D869=1),1,IF($G869=AM$2,0,AM868)))</f>
        <v>1</v>
      </c>
      <c r="AN869" s="8">
        <f ca="1">IF(AND($D868=Finals!$B$4,$D869=1,$G869=AN$2),0,IF(AND($D868=Finals!$B$4,$D869=1),1,IF($G869=AN$2,0,AN868)))</f>
        <v>1</v>
      </c>
      <c r="AO869" s="8">
        <f ca="1">IF(AND($D868=Finals!$B$4,$D869=1,$G869=AO$2),0,IF(AND($D868=Finals!$B$4,$D869=1),1,IF($G869=AO$2,0,AO868)))</f>
        <v>1</v>
      </c>
      <c r="AP869" s="8">
        <f ca="1">IF(AND($D868=Finals!$B$4,$D869=1,$G869=AP$2),0,IF(AND($D868=Finals!$B$4,$D869=1),1,IF($G869=AP$2,0,AP868)))</f>
        <v>0</v>
      </c>
      <c r="AQ869" s="8">
        <f ca="1">IF(AND($D868=Finals!$B$4,$D869=1,$G869=AQ$2),0,IF(AND($D868=Finals!$B$4,$D869=1),1,IF($G869=AQ$2,0,AQ868)))</f>
        <v>1</v>
      </c>
      <c r="AR869" s="8">
        <f ca="1">IF(AND($D868=Finals!$B$4,$D869=1,$G869=AR$2),0,IF(AND($D868=Finals!$B$4,$D869=1),1,IF($G869=AR$2,0,AR868)))</f>
        <v>1</v>
      </c>
      <c r="AS869" s="8">
        <f ca="1">IF(AND($D868=Finals!$B$4,$D869=1,$G869=AS$2),0,IF(AND($D868=Finals!$B$4,$D869=1),1,IF($G869=AS$2,0,AS868)))</f>
        <v>1</v>
      </c>
      <c r="AT869" s="8">
        <f ca="1">IF(AND($D868=Finals!$B$4,$D869=1,$G869=AT$2),0,IF(AND($D868=Finals!$B$4,$D869=1),1,IF($G869=AT$2,0,AT868)))</f>
        <v>1</v>
      </c>
      <c r="AU869" s="8">
        <f ca="1">IF(AND($D868=Finals!$B$4,$D869=1,$G869=AU$2),0,IF(AND($D868=Finals!$B$4,$D869=1),1,IF($G869=AU$2,0,AU868)))</f>
        <v>1</v>
      </c>
      <c r="AV869" s="8">
        <f ca="1">IF(AND($D868=Finals!$B$4,$D869=1,$G869=AV$2),0,IF(AND($D868=Finals!$B$4,$D869=1),1,IF($G869=AV$2,0,AV868)))</f>
        <v>1</v>
      </c>
      <c r="AW869" s="8">
        <f ca="1">IF(AND($D868=Finals!$B$4,$D869=1,$G869=AW$2),0,IF(AND($D868=Finals!$B$4,$D869=1),1,IF($G869=AW$2,0,AW868)))</f>
        <v>1</v>
      </c>
      <c r="AX869" s="8">
        <f ca="1">IF(AND($D868=Finals!$B$4,$D869=1,$G869=AX$2),0,IF(AND($D868=Finals!$B$4,$D869=1),1,IF($G869=AX$2,0,AX868)))</f>
        <v>1</v>
      </c>
      <c r="AY869" s="8">
        <f ca="1">IF(AND($D868=Finals!$B$4,$D869=1,$G869=AY$2),0,IF(AND($D868=Finals!$B$4,$D869=1),1,IF($G869=AY$2,0,AY868)))</f>
        <v>1</v>
      </c>
      <c r="AZ869" s="8">
        <f ca="1">IF(AND($D868=Finals!$B$4,$D869=1,$G869=AZ$2),0,IF(AND($D868=Finals!$B$4,$D869=1),1,IF($G869=AZ$2,0,AZ868)))</f>
        <v>0</v>
      </c>
      <c r="BA869" s="8">
        <f ca="1">IF(AND($D868=Finals!$B$4,$D869=1,$G869=BA$2),0,IF(AND($D868=Finals!$B$4,$D869=1),1,IF($G869=BA$2,0,BA868)))</f>
        <v>1</v>
      </c>
      <c r="BB869" s="8">
        <f ca="1">IF(AND($D868=Finals!$B$4,$D869=1,$G869=BB$2),0,IF(AND($D868=Finals!$B$4,$D869=1),1,IF($G869=BB$2,0,BB868)))</f>
        <v>1</v>
      </c>
      <c r="BC869" s="8">
        <f ca="1">IF(AND($D868=Finals!$B$4,$D869=1,$G869=BC$2),0,IF(AND($D868=Finals!$B$4,$D869=1),1,IF($G869=BC$2,0,BC868)))</f>
        <v>1</v>
      </c>
      <c r="BD869" s="8">
        <f ca="1">IF(AND($D868=Finals!$B$4,$D869=1,$G869=BD$2),0,IF(AND($D868=Finals!$B$4,$D869=1),1,IF($G869=BD$2,0,BD868)))</f>
        <v>1</v>
      </c>
      <c r="BE869" s="8">
        <f ca="1">IF(AND($D868=Finals!$B$4,$D869=1,$G869=BE$2),0,IF(AND($D868=Finals!$B$4,$D869=1),1,IF($G869=BE$2,0,BE868)))</f>
        <v>1</v>
      </c>
      <c r="BF869" s="4">
        <f ca="1">IF(AND($D868=Finals!$B$4,$D869=1,$G869=BF$2),0,IF(AND($D868=Finals!$B$4,$D869=1),1,IF($G869=BF$2,0,BF868)))</f>
        <v>1</v>
      </c>
      <c r="BG869">
        <f t="shared" ca="1" si="1557"/>
        <v>33</v>
      </c>
      <c r="BP869">
        <v>1</v>
      </c>
      <c r="BQ869">
        <f t="shared" ref="BQ869:CZ869" ca="1" si="1564">IF(V869=1,1+BP869,BP869)</f>
        <v>1</v>
      </c>
      <c r="BR869">
        <f t="shared" ca="1" si="1564"/>
        <v>2</v>
      </c>
      <c r="BS869">
        <f t="shared" ca="1" si="1564"/>
        <v>3</v>
      </c>
      <c r="BT869">
        <f t="shared" ca="1" si="1564"/>
        <v>4</v>
      </c>
      <c r="BU869">
        <f t="shared" ca="1" si="1564"/>
        <v>5</v>
      </c>
      <c r="BV869">
        <f t="shared" ca="1" si="1564"/>
        <v>6</v>
      </c>
      <c r="BW869">
        <f t="shared" ca="1" si="1564"/>
        <v>7</v>
      </c>
      <c r="BX869">
        <f t="shared" ca="1" si="1564"/>
        <v>8</v>
      </c>
      <c r="BY869">
        <f t="shared" ca="1" si="1564"/>
        <v>9</v>
      </c>
      <c r="BZ869">
        <f t="shared" ca="1" si="1564"/>
        <v>10</v>
      </c>
      <c r="CA869">
        <f t="shared" ca="1" si="1564"/>
        <v>10</v>
      </c>
      <c r="CB869">
        <f t="shared" ca="1" si="1564"/>
        <v>11</v>
      </c>
      <c r="CC869">
        <f t="shared" ca="1" si="1564"/>
        <v>12</v>
      </c>
      <c r="CD869">
        <f t="shared" ca="1" si="1564"/>
        <v>13</v>
      </c>
      <c r="CE869">
        <f t="shared" ca="1" si="1564"/>
        <v>14</v>
      </c>
      <c r="CF869">
        <f t="shared" ca="1" si="1564"/>
        <v>15</v>
      </c>
      <c r="CG869">
        <f t="shared" ca="1" si="1564"/>
        <v>16</v>
      </c>
      <c r="CH869">
        <f t="shared" ca="1" si="1564"/>
        <v>17</v>
      </c>
      <c r="CI869">
        <f t="shared" ca="1" si="1564"/>
        <v>18</v>
      </c>
      <c r="CJ869">
        <f t="shared" ca="1" si="1564"/>
        <v>19</v>
      </c>
      <c r="CK869">
        <f t="shared" ca="1" si="1564"/>
        <v>19</v>
      </c>
      <c r="CL869">
        <f t="shared" ca="1" si="1564"/>
        <v>20</v>
      </c>
      <c r="CM869">
        <f t="shared" ca="1" si="1564"/>
        <v>21</v>
      </c>
      <c r="CN869">
        <f t="shared" ca="1" si="1564"/>
        <v>22</v>
      </c>
      <c r="CO869">
        <f t="shared" ca="1" si="1564"/>
        <v>23</v>
      </c>
      <c r="CP869">
        <f t="shared" ca="1" si="1564"/>
        <v>24</v>
      </c>
      <c r="CQ869">
        <f t="shared" ca="1" si="1564"/>
        <v>25</v>
      </c>
      <c r="CR869">
        <f t="shared" ca="1" si="1564"/>
        <v>26</v>
      </c>
      <c r="CS869">
        <f t="shared" ca="1" si="1564"/>
        <v>27</v>
      </c>
      <c r="CT869">
        <f t="shared" ca="1" si="1564"/>
        <v>28</v>
      </c>
      <c r="CU869">
        <f t="shared" ca="1" si="1564"/>
        <v>28</v>
      </c>
      <c r="CV869">
        <f t="shared" ca="1" si="1564"/>
        <v>29</v>
      </c>
      <c r="CW869">
        <f t="shared" ca="1" si="1564"/>
        <v>30</v>
      </c>
      <c r="CX869">
        <f t="shared" ca="1" si="1564"/>
        <v>31</v>
      </c>
      <c r="CY869">
        <f t="shared" ca="1" si="1564"/>
        <v>32</v>
      </c>
      <c r="CZ869">
        <f t="shared" ca="1" si="1564"/>
        <v>33</v>
      </c>
      <c r="DA869" s="5">
        <f t="shared" ca="1" si="1474"/>
        <v>1</v>
      </c>
      <c r="DB869">
        <f t="shared" ref="DB869:EK869" ca="1" si="1565">IF(DB$3&gt;$BG869,"",IF(OR(DA869=36,DA869=""),"",LOOKUP(DB$3,$BP869:$CZ869,$BP$3:$CZ$3)))</f>
        <v>2</v>
      </c>
      <c r="DC869">
        <f t="shared" ca="1" si="1565"/>
        <v>3</v>
      </c>
      <c r="DD869">
        <f t="shared" ca="1" si="1565"/>
        <v>4</v>
      </c>
      <c r="DE869">
        <f t="shared" ca="1" si="1565"/>
        <v>5</v>
      </c>
      <c r="DF869">
        <f t="shared" ca="1" si="1565"/>
        <v>6</v>
      </c>
      <c r="DG869">
        <f t="shared" ca="1" si="1565"/>
        <v>7</v>
      </c>
      <c r="DH869">
        <f t="shared" ca="1" si="1565"/>
        <v>8</v>
      </c>
      <c r="DI869">
        <f t="shared" ca="1" si="1565"/>
        <v>9</v>
      </c>
      <c r="DJ869">
        <f t="shared" ca="1" si="1565"/>
        <v>11</v>
      </c>
      <c r="DK869">
        <f t="shared" ca="1" si="1565"/>
        <v>12</v>
      </c>
      <c r="DL869">
        <f t="shared" ca="1" si="1565"/>
        <v>13</v>
      </c>
      <c r="DM869">
        <f t="shared" ca="1" si="1565"/>
        <v>14</v>
      </c>
      <c r="DN869">
        <f t="shared" ca="1" si="1565"/>
        <v>15</v>
      </c>
      <c r="DO869">
        <f t="shared" ca="1" si="1565"/>
        <v>16</v>
      </c>
      <c r="DP869">
        <f t="shared" ca="1" si="1565"/>
        <v>17</v>
      </c>
      <c r="DQ869">
        <f t="shared" ca="1" si="1565"/>
        <v>18</v>
      </c>
      <c r="DR869">
        <f t="shared" ca="1" si="1565"/>
        <v>19</v>
      </c>
      <c r="DS869">
        <f t="shared" ca="1" si="1565"/>
        <v>21</v>
      </c>
      <c r="DT869">
        <f t="shared" ca="1" si="1565"/>
        <v>22</v>
      </c>
      <c r="DU869">
        <f t="shared" ca="1" si="1565"/>
        <v>23</v>
      </c>
      <c r="DV869">
        <f t="shared" ca="1" si="1565"/>
        <v>24</v>
      </c>
      <c r="DW869">
        <f t="shared" ca="1" si="1565"/>
        <v>25</v>
      </c>
      <c r="DX869">
        <f t="shared" ca="1" si="1565"/>
        <v>26</v>
      </c>
      <c r="DY869">
        <f t="shared" ca="1" si="1565"/>
        <v>27</v>
      </c>
      <c r="DZ869">
        <f t="shared" ca="1" si="1565"/>
        <v>28</v>
      </c>
      <c r="EA869">
        <f t="shared" ca="1" si="1565"/>
        <v>29</v>
      </c>
      <c r="EB869">
        <f t="shared" ca="1" si="1565"/>
        <v>31</v>
      </c>
      <c r="EC869">
        <f t="shared" ca="1" si="1565"/>
        <v>32</v>
      </c>
      <c r="ED869">
        <f t="shared" ca="1" si="1565"/>
        <v>33</v>
      </c>
      <c r="EE869">
        <f t="shared" ca="1" si="1565"/>
        <v>34</v>
      </c>
      <c r="EF869">
        <f t="shared" ca="1" si="1565"/>
        <v>35</v>
      </c>
      <c r="EG869">
        <f t="shared" ca="1" si="1565"/>
        <v>36</v>
      </c>
      <c r="EH869" t="str">
        <f t="shared" ca="1" si="1565"/>
        <v/>
      </c>
      <c r="EI869" t="str">
        <f t="shared" ca="1" si="1565"/>
        <v/>
      </c>
      <c r="EJ869" t="str">
        <f t="shared" ca="1" si="1565"/>
        <v/>
      </c>
      <c r="EK869" t="str">
        <f t="shared" ca="1" si="1565"/>
        <v/>
      </c>
      <c r="EL869" t="str">
        <f ca="1">IF(I869=1,Finals!I874,"")</f>
        <v/>
      </c>
    </row>
    <row r="870" spans="3:142" x14ac:dyDescent="0.25">
      <c r="C870">
        <v>867</v>
      </c>
      <c r="D870">
        <f ca="1">IF(AND(Finals!K874&gt;Finals!K873,Finals!B$3="Yes"),1,IF(AND(I869=1,Finals!B$2="Yes"),1,IF(AND(E869=Finals!B$5,Calc!D869&gt;=Finals!B$4),1,IF(AND(D869=Finals!B$4,E869&lt;Finals!B$5),D869,1+D869))))</f>
        <v>3</v>
      </c>
      <c r="E870">
        <f ca="1">IF(E869=Finals!B$5,1,IF(AND(I869=1,Finals!B$2="Yes"),1,IF(D869&lt;Finals!B$4,1,Calc!E869+1)))</f>
        <v>1</v>
      </c>
      <c r="F870">
        <f>Finals!D875</f>
        <v>0</v>
      </c>
      <c r="G870">
        <f t="shared" si="1496"/>
        <v>0</v>
      </c>
      <c r="H870" t="str">
        <f ca="1">IF(AND(Finals!K874&gt;Finals!K873,Finals!B$3="Yes"),"",IF(AND(I869=1,Finals!B$2="Yes"),"",IF(D869&lt;&gt;Finals!B$4,"",1)))</f>
        <v/>
      </c>
      <c r="I870" t="str">
        <f t="shared" ca="1" si="1497"/>
        <v/>
      </c>
      <c r="J870">
        <f ca="1">IF(I870=-1,-BG869,IF(I870=1,36-BG869,0))</f>
        <v>0</v>
      </c>
      <c r="K870">
        <f t="shared" ca="1" si="1500"/>
        <v>-7074</v>
      </c>
      <c r="L870">
        <f ca="1">IF(AND($D869=0,$G870=L$3),1,IF($D869=0,0,IF($G870=L$3,1,L869)))</f>
        <v>1</v>
      </c>
      <c r="M870">
        <f ca="1">IF(AND($D869=0,$G870=M$3),1,IF($D869=0,0,IF($G870=M$3,1,M869)))</f>
        <v>1</v>
      </c>
      <c r="N870">
        <f ca="1">IF(AND($D869=0,$G870=N$3),1,IF($D869=0,0,IF($G870=N$3,1,N869)))</f>
        <v>0</v>
      </c>
      <c r="O870">
        <f ca="1">IF(AND($D869=0,$G870=O$3),1,IF($D869=0,0,IF($G870=O$3,1,O869)))</f>
        <v>0</v>
      </c>
      <c r="P870">
        <f ca="1">IF(AND($D869=0,$G870=P$3),1,IF($D869=0,0,IF($G870=P$3,1,P869)))</f>
        <v>1</v>
      </c>
      <c r="Q870">
        <f ca="1">IF(AND($D869=0,$G870=Q$3),1,IF($D869=0,0,IF($G870=Q$3,1,Q869)))</f>
        <v>0</v>
      </c>
      <c r="R870">
        <f ca="1">IF(AND($D869=0,$G870=R$3),1,IF($D869=0,0,IF($G870=R$3,1,R869)))</f>
        <v>1</v>
      </c>
      <c r="S870">
        <f ca="1">IF(AND($D869=0,$G870=S$3),1,IF($D869=0,0,IF($G870=S$3,1,S869)))</f>
        <v>1</v>
      </c>
      <c r="T870">
        <f ca="1">IF(AND($D869=0,$G870=T$3),1,IF($D869=0,0,IF($G870=T$3,1,T869)))</f>
        <v>0</v>
      </c>
      <c r="U870">
        <f ca="1">IF(AND($D869=0,$G870=U$3),1,IF($D869=0,0,IF($G870=U$3,1,U869)))</f>
        <v>1</v>
      </c>
      <c r="V870" s="5">
        <f ca="1">IF(AND($D869=Finals!$B$4,$D870=1,$G870=V$2),0,IF(AND($D869=Finals!$B$4,$D870=1),1,IF($G870=V$2,0,V869)))</f>
        <v>0</v>
      </c>
      <c r="W870" s="8">
        <f ca="1">IF(AND($D869=Finals!$B$4,$D870=1,$G870=W$2),0,IF(AND($D869=Finals!$B$4,$D870=1),1,IF($G870=W$2,0,W869)))</f>
        <v>1</v>
      </c>
      <c r="X870" s="8">
        <f ca="1">IF(AND($D869=Finals!$B$4,$D870=1,$G870=X$2),0,IF(AND($D869=Finals!$B$4,$D870=1),1,IF($G870=X$2,0,X869)))</f>
        <v>1</v>
      </c>
      <c r="Y870" s="8">
        <f ca="1">IF(AND($D869=Finals!$B$4,$D870=1,$G870=Y$2),0,IF(AND($D869=Finals!$B$4,$D870=1),1,IF($G870=Y$2,0,Y869)))</f>
        <v>1</v>
      </c>
      <c r="Z870" s="8">
        <f ca="1">IF(AND($D869=Finals!$B$4,$D870=1,$G870=Z$2),0,IF(AND($D869=Finals!$B$4,$D870=1),1,IF($G870=Z$2,0,Z869)))</f>
        <v>1</v>
      </c>
      <c r="AA870" s="8">
        <f ca="1">IF(AND($D869=Finals!$B$4,$D870=1,$G870=AA$2),0,IF(AND($D869=Finals!$B$4,$D870=1),1,IF($G870=AA$2,0,AA869)))</f>
        <v>1</v>
      </c>
      <c r="AB870" s="8">
        <f ca="1">IF(AND($D869=Finals!$B$4,$D870=1,$G870=AB$2),0,IF(AND($D869=Finals!$B$4,$D870=1),1,IF($G870=AB$2,0,AB869)))</f>
        <v>1</v>
      </c>
      <c r="AC870" s="8">
        <f ca="1">IF(AND($D869=Finals!$B$4,$D870=1,$G870=AC$2),0,IF(AND($D869=Finals!$B$4,$D870=1),1,IF($G870=AC$2,0,AC869)))</f>
        <v>1</v>
      </c>
      <c r="AD870" s="8">
        <f ca="1">IF(AND($D869=Finals!$B$4,$D870=1,$G870=AD$2),0,IF(AND($D869=Finals!$B$4,$D870=1),1,IF($G870=AD$2,0,AD869)))</f>
        <v>1</v>
      </c>
      <c r="AE870" s="8">
        <f ca="1">IF(AND($D869=Finals!$B$4,$D870=1,$G870=AE$2),0,IF(AND($D869=Finals!$B$4,$D870=1),1,IF($G870=AE$2,0,AE869)))</f>
        <v>1</v>
      </c>
      <c r="AF870" s="8">
        <f ca="1">IF(AND($D869=Finals!$B$4,$D870=1,$G870=AF$2),0,IF(AND($D869=Finals!$B$4,$D870=1),1,IF($G870=AF$2,0,AF869)))</f>
        <v>0</v>
      </c>
      <c r="AG870" s="8">
        <f ca="1">IF(AND($D869=Finals!$B$4,$D870=1,$G870=AG$2),0,IF(AND($D869=Finals!$B$4,$D870=1),1,IF($G870=AG$2,0,AG869)))</f>
        <v>1</v>
      </c>
      <c r="AH870" s="8">
        <f ca="1">IF(AND($D869=Finals!$B$4,$D870=1,$G870=AH$2),0,IF(AND($D869=Finals!$B$4,$D870=1),1,IF($G870=AH$2,0,AH869)))</f>
        <v>1</v>
      </c>
      <c r="AI870" s="8">
        <f ca="1">IF(AND($D869=Finals!$B$4,$D870=1,$G870=AI$2),0,IF(AND($D869=Finals!$B$4,$D870=1),1,IF($G870=AI$2,0,AI869)))</f>
        <v>1</v>
      </c>
      <c r="AJ870" s="8">
        <f ca="1">IF(AND($D869=Finals!$B$4,$D870=1,$G870=AJ$2),0,IF(AND($D869=Finals!$B$4,$D870=1),1,IF($G870=AJ$2,0,AJ869)))</f>
        <v>1</v>
      </c>
      <c r="AK870" s="8">
        <f ca="1">IF(AND($D869=Finals!$B$4,$D870=1,$G870=AK$2),0,IF(AND($D869=Finals!$B$4,$D870=1),1,IF($G870=AK$2,0,AK869)))</f>
        <v>1</v>
      </c>
      <c r="AL870" s="8">
        <f ca="1">IF(AND($D869=Finals!$B$4,$D870=1,$G870=AL$2),0,IF(AND($D869=Finals!$B$4,$D870=1),1,IF($G870=AL$2,0,AL869)))</f>
        <v>1</v>
      </c>
      <c r="AM870" s="8">
        <f ca="1">IF(AND($D869=Finals!$B$4,$D870=1,$G870=AM$2),0,IF(AND($D869=Finals!$B$4,$D870=1),1,IF($G870=AM$2,0,AM869)))</f>
        <v>1</v>
      </c>
      <c r="AN870" s="8">
        <f ca="1">IF(AND($D869=Finals!$B$4,$D870=1,$G870=AN$2),0,IF(AND($D869=Finals!$B$4,$D870=1),1,IF($G870=AN$2,0,AN869)))</f>
        <v>1</v>
      </c>
      <c r="AO870" s="8">
        <f ca="1">IF(AND($D869=Finals!$B$4,$D870=1,$G870=AO$2),0,IF(AND($D869=Finals!$B$4,$D870=1),1,IF($G870=AO$2,0,AO869)))</f>
        <v>1</v>
      </c>
      <c r="AP870" s="8">
        <f ca="1">IF(AND($D869=Finals!$B$4,$D870=1,$G870=AP$2),0,IF(AND($D869=Finals!$B$4,$D870=1),1,IF($G870=AP$2,0,AP869)))</f>
        <v>0</v>
      </c>
      <c r="AQ870" s="8">
        <f ca="1">IF(AND($D869=Finals!$B$4,$D870=1,$G870=AQ$2),0,IF(AND($D869=Finals!$B$4,$D870=1),1,IF($G870=AQ$2,0,AQ869)))</f>
        <v>1</v>
      </c>
      <c r="AR870" s="8">
        <f ca="1">IF(AND($D869=Finals!$B$4,$D870=1,$G870=AR$2),0,IF(AND($D869=Finals!$B$4,$D870=1),1,IF($G870=AR$2,0,AR869)))</f>
        <v>1</v>
      </c>
      <c r="AS870" s="8">
        <f ca="1">IF(AND($D869=Finals!$B$4,$D870=1,$G870=AS$2),0,IF(AND($D869=Finals!$B$4,$D870=1),1,IF($G870=AS$2,0,AS869)))</f>
        <v>1</v>
      </c>
      <c r="AT870" s="8">
        <f ca="1">IF(AND($D869=Finals!$B$4,$D870=1,$G870=AT$2),0,IF(AND($D869=Finals!$B$4,$D870=1),1,IF($G870=AT$2,0,AT869)))</f>
        <v>1</v>
      </c>
      <c r="AU870" s="8">
        <f ca="1">IF(AND($D869=Finals!$B$4,$D870=1,$G870=AU$2),0,IF(AND($D869=Finals!$B$4,$D870=1),1,IF($G870=AU$2,0,AU869)))</f>
        <v>1</v>
      </c>
      <c r="AV870" s="8">
        <f ca="1">IF(AND($D869=Finals!$B$4,$D870=1,$G870=AV$2),0,IF(AND($D869=Finals!$B$4,$D870=1),1,IF($G870=AV$2,0,AV869)))</f>
        <v>1</v>
      </c>
      <c r="AW870" s="8">
        <f ca="1">IF(AND($D869=Finals!$B$4,$D870=1,$G870=AW$2),0,IF(AND($D869=Finals!$B$4,$D870=1),1,IF($G870=AW$2,0,AW869)))</f>
        <v>1</v>
      </c>
      <c r="AX870" s="8">
        <f ca="1">IF(AND($D869=Finals!$B$4,$D870=1,$G870=AX$2),0,IF(AND($D869=Finals!$B$4,$D870=1),1,IF($G870=AX$2,0,AX869)))</f>
        <v>1</v>
      </c>
      <c r="AY870" s="8">
        <f ca="1">IF(AND($D869=Finals!$B$4,$D870=1,$G870=AY$2),0,IF(AND($D869=Finals!$B$4,$D870=1),1,IF($G870=AY$2,0,AY869)))</f>
        <v>1</v>
      </c>
      <c r="AZ870" s="8">
        <f ca="1">IF(AND($D869=Finals!$B$4,$D870=1,$G870=AZ$2),0,IF(AND($D869=Finals!$B$4,$D870=1),1,IF($G870=AZ$2,0,AZ869)))</f>
        <v>0</v>
      </c>
      <c r="BA870" s="8">
        <f ca="1">IF(AND($D869=Finals!$B$4,$D870=1,$G870=BA$2),0,IF(AND($D869=Finals!$B$4,$D870=1),1,IF($G870=BA$2,0,BA869)))</f>
        <v>1</v>
      </c>
      <c r="BB870" s="8">
        <f ca="1">IF(AND($D869=Finals!$B$4,$D870=1,$G870=BB$2),0,IF(AND($D869=Finals!$B$4,$D870=1),1,IF($G870=BB$2,0,BB869)))</f>
        <v>1</v>
      </c>
      <c r="BC870" s="8">
        <f ca="1">IF(AND($D869=Finals!$B$4,$D870=1,$G870=BC$2),0,IF(AND($D869=Finals!$B$4,$D870=1),1,IF($G870=BC$2,0,BC869)))</f>
        <v>1</v>
      </c>
      <c r="BD870" s="8">
        <f ca="1">IF(AND($D869=Finals!$B$4,$D870=1,$G870=BD$2),0,IF(AND($D869=Finals!$B$4,$D870=1),1,IF($G870=BD$2,0,BD869)))</f>
        <v>1</v>
      </c>
      <c r="BE870" s="8">
        <f ca="1">IF(AND($D869=Finals!$B$4,$D870=1,$G870=BE$2),0,IF(AND($D869=Finals!$B$4,$D870=1),1,IF($G870=BE$2,0,BE869)))</f>
        <v>1</v>
      </c>
      <c r="BF870" s="4">
        <f ca="1">IF(AND($D869=Finals!$B$4,$D870=1,$G870=BF$2),0,IF(AND($D869=Finals!$B$4,$D870=1),1,IF($G870=BF$2,0,BF869)))</f>
        <v>1</v>
      </c>
      <c r="BG870">
        <f t="shared" ca="1" si="1557"/>
        <v>33</v>
      </c>
      <c r="BP870">
        <v>1</v>
      </c>
      <c r="BQ870">
        <f t="shared" ref="BQ870:CZ870" ca="1" si="1566">IF(V870=1,1+BP870,BP870)</f>
        <v>1</v>
      </c>
      <c r="BR870">
        <f t="shared" ca="1" si="1566"/>
        <v>2</v>
      </c>
      <c r="BS870">
        <f t="shared" ca="1" si="1566"/>
        <v>3</v>
      </c>
      <c r="BT870">
        <f t="shared" ca="1" si="1566"/>
        <v>4</v>
      </c>
      <c r="BU870">
        <f t="shared" ca="1" si="1566"/>
        <v>5</v>
      </c>
      <c r="BV870">
        <f t="shared" ca="1" si="1566"/>
        <v>6</v>
      </c>
      <c r="BW870">
        <f t="shared" ca="1" si="1566"/>
        <v>7</v>
      </c>
      <c r="BX870">
        <f t="shared" ca="1" si="1566"/>
        <v>8</v>
      </c>
      <c r="BY870">
        <f t="shared" ca="1" si="1566"/>
        <v>9</v>
      </c>
      <c r="BZ870">
        <f t="shared" ca="1" si="1566"/>
        <v>10</v>
      </c>
      <c r="CA870">
        <f t="shared" ca="1" si="1566"/>
        <v>10</v>
      </c>
      <c r="CB870">
        <f t="shared" ca="1" si="1566"/>
        <v>11</v>
      </c>
      <c r="CC870">
        <f t="shared" ca="1" si="1566"/>
        <v>12</v>
      </c>
      <c r="CD870">
        <f t="shared" ca="1" si="1566"/>
        <v>13</v>
      </c>
      <c r="CE870">
        <f t="shared" ca="1" si="1566"/>
        <v>14</v>
      </c>
      <c r="CF870">
        <f t="shared" ca="1" si="1566"/>
        <v>15</v>
      </c>
      <c r="CG870">
        <f t="shared" ca="1" si="1566"/>
        <v>16</v>
      </c>
      <c r="CH870">
        <f t="shared" ca="1" si="1566"/>
        <v>17</v>
      </c>
      <c r="CI870">
        <f t="shared" ca="1" si="1566"/>
        <v>18</v>
      </c>
      <c r="CJ870">
        <f t="shared" ca="1" si="1566"/>
        <v>19</v>
      </c>
      <c r="CK870">
        <f t="shared" ca="1" si="1566"/>
        <v>19</v>
      </c>
      <c r="CL870">
        <f t="shared" ca="1" si="1566"/>
        <v>20</v>
      </c>
      <c r="CM870">
        <f t="shared" ca="1" si="1566"/>
        <v>21</v>
      </c>
      <c r="CN870">
        <f t="shared" ca="1" si="1566"/>
        <v>22</v>
      </c>
      <c r="CO870">
        <f t="shared" ca="1" si="1566"/>
        <v>23</v>
      </c>
      <c r="CP870">
        <f t="shared" ca="1" si="1566"/>
        <v>24</v>
      </c>
      <c r="CQ870">
        <f t="shared" ca="1" si="1566"/>
        <v>25</v>
      </c>
      <c r="CR870">
        <f t="shared" ca="1" si="1566"/>
        <v>26</v>
      </c>
      <c r="CS870">
        <f t="shared" ca="1" si="1566"/>
        <v>27</v>
      </c>
      <c r="CT870">
        <f t="shared" ca="1" si="1566"/>
        <v>28</v>
      </c>
      <c r="CU870">
        <f t="shared" ca="1" si="1566"/>
        <v>28</v>
      </c>
      <c r="CV870">
        <f t="shared" ca="1" si="1566"/>
        <v>29</v>
      </c>
      <c r="CW870">
        <f t="shared" ca="1" si="1566"/>
        <v>30</v>
      </c>
      <c r="CX870">
        <f t="shared" ca="1" si="1566"/>
        <v>31</v>
      </c>
      <c r="CY870">
        <f t="shared" ca="1" si="1566"/>
        <v>32</v>
      </c>
      <c r="CZ870">
        <f t="shared" ca="1" si="1566"/>
        <v>33</v>
      </c>
      <c r="DA870" s="5">
        <f t="shared" ca="1" si="1474"/>
        <v>1</v>
      </c>
      <c r="DB870">
        <f t="shared" ref="DB870:EK870" ca="1" si="1567">IF(DB$3&gt;$BG870,"",IF(OR(DA870=36,DA870=""),"",LOOKUP(DB$3,$BP870:$CZ870,$BP$3:$CZ$3)))</f>
        <v>2</v>
      </c>
      <c r="DC870">
        <f t="shared" ca="1" si="1567"/>
        <v>3</v>
      </c>
      <c r="DD870">
        <f t="shared" ca="1" si="1567"/>
        <v>4</v>
      </c>
      <c r="DE870">
        <f t="shared" ca="1" si="1567"/>
        <v>5</v>
      </c>
      <c r="DF870">
        <f t="shared" ca="1" si="1567"/>
        <v>6</v>
      </c>
      <c r="DG870">
        <f t="shared" ca="1" si="1567"/>
        <v>7</v>
      </c>
      <c r="DH870">
        <f t="shared" ca="1" si="1567"/>
        <v>8</v>
      </c>
      <c r="DI870">
        <f t="shared" ca="1" si="1567"/>
        <v>9</v>
      </c>
      <c r="DJ870">
        <f t="shared" ca="1" si="1567"/>
        <v>11</v>
      </c>
      <c r="DK870">
        <f t="shared" ca="1" si="1567"/>
        <v>12</v>
      </c>
      <c r="DL870">
        <f t="shared" ca="1" si="1567"/>
        <v>13</v>
      </c>
      <c r="DM870">
        <f t="shared" ca="1" si="1567"/>
        <v>14</v>
      </c>
      <c r="DN870">
        <f t="shared" ca="1" si="1567"/>
        <v>15</v>
      </c>
      <c r="DO870">
        <f t="shared" ca="1" si="1567"/>
        <v>16</v>
      </c>
      <c r="DP870">
        <f t="shared" ca="1" si="1567"/>
        <v>17</v>
      </c>
      <c r="DQ870">
        <f t="shared" ca="1" si="1567"/>
        <v>18</v>
      </c>
      <c r="DR870">
        <f t="shared" ca="1" si="1567"/>
        <v>19</v>
      </c>
      <c r="DS870">
        <f t="shared" ca="1" si="1567"/>
        <v>21</v>
      </c>
      <c r="DT870">
        <f t="shared" ca="1" si="1567"/>
        <v>22</v>
      </c>
      <c r="DU870">
        <f t="shared" ca="1" si="1567"/>
        <v>23</v>
      </c>
      <c r="DV870">
        <f t="shared" ca="1" si="1567"/>
        <v>24</v>
      </c>
      <c r="DW870">
        <f t="shared" ca="1" si="1567"/>
        <v>25</v>
      </c>
      <c r="DX870">
        <f t="shared" ca="1" si="1567"/>
        <v>26</v>
      </c>
      <c r="DY870">
        <f t="shared" ca="1" si="1567"/>
        <v>27</v>
      </c>
      <c r="DZ870">
        <f t="shared" ca="1" si="1567"/>
        <v>28</v>
      </c>
      <c r="EA870">
        <f t="shared" ca="1" si="1567"/>
        <v>29</v>
      </c>
      <c r="EB870">
        <f t="shared" ca="1" si="1567"/>
        <v>31</v>
      </c>
      <c r="EC870">
        <f t="shared" ca="1" si="1567"/>
        <v>32</v>
      </c>
      <c r="ED870">
        <f t="shared" ca="1" si="1567"/>
        <v>33</v>
      </c>
      <c r="EE870">
        <f t="shared" ca="1" si="1567"/>
        <v>34</v>
      </c>
      <c r="EF870">
        <f t="shared" ca="1" si="1567"/>
        <v>35</v>
      </c>
      <c r="EG870">
        <f t="shared" ca="1" si="1567"/>
        <v>36</v>
      </c>
      <c r="EH870" t="str">
        <f t="shared" ca="1" si="1567"/>
        <v/>
      </c>
      <c r="EI870" t="str">
        <f t="shared" ca="1" si="1567"/>
        <v/>
      </c>
      <c r="EJ870" t="str">
        <f t="shared" ca="1" si="1567"/>
        <v/>
      </c>
      <c r="EK870" t="str">
        <f t="shared" ca="1" si="1567"/>
        <v/>
      </c>
      <c r="EL870" t="str">
        <f ca="1">IF(I870=1,Finals!I875,"")</f>
        <v/>
      </c>
    </row>
    <row r="871" spans="3:142" x14ac:dyDescent="0.25">
      <c r="C871">
        <v>868</v>
      </c>
      <c r="D871">
        <f ca="1">IF(AND(Finals!K875&gt;Finals!K874,Finals!B$3="Yes"),1,IF(AND(I870=1,Finals!B$2="Yes"),1,IF(AND(E870=Finals!B$5,Calc!D870&gt;=Finals!B$4),1,IF(AND(D870=Finals!B$4,E870&lt;Finals!B$5),D870,1+D870))))</f>
        <v>4</v>
      </c>
      <c r="E871">
        <f ca="1">IF(E870=Finals!B$5,1,IF(AND(I870=1,Finals!B$2="Yes"),1,IF(D870&lt;Finals!B$4,1,Calc!E870+1)))</f>
        <v>1</v>
      </c>
      <c r="F871">
        <f>Finals!D876</f>
        <v>0</v>
      </c>
      <c r="G871">
        <f t="shared" si="1496"/>
        <v>0</v>
      </c>
      <c r="H871" t="str">
        <f ca="1">IF(AND(Finals!K875&gt;Finals!K874,Finals!B$3="Yes"),"",IF(AND(I870=1,Finals!B$2="Yes"),"",IF(D870&lt;&gt;Finals!B$4,"",1)))</f>
        <v/>
      </c>
      <c r="I871" t="str">
        <f t="shared" ca="1" si="1497"/>
        <v/>
      </c>
      <c r="J871">
        <f ca="1">IF(I871=-1,-BG870,IF(I871=1,36-BG870,0))</f>
        <v>0</v>
      </c>
      <c r="K871">
        <f t="shared" ca="1" si="1500"/>
        <v>-7074</v>
      </c>
      <c r="L871">
        <f ca="1">IF(AND($D870=0,$G871=L$3),1,IF($D870=0,0,IF($G871=L$3,1,L870)))</f>
        <v>1</v>
      </c>
      <c r="M871">
        <f ca="1">IF(AND($D870=0,$G871=M$3),1,IF($D870=0,0,IF($G871=M$3,1,M870)))</f>
        <v>1</v>
      </c>
      <c r="N871">
        <f ca="1">IF(AND($D870=0,$G871=N$3),1,IF($D870=0,0,IF($G871=N$3,1,N870)))</f>
        <v>0</v>
      </c>
      <c r="O871">
        <f ca="1">IF(AND($D870=0,$G871=O$3),1,IF($D870=0,0,IF($G871=O$3,1,O870)))</f>
        <v>0</v>
      </c>
      <c r="P871">
        <f ca="1">IF(AND($D870=0,$G871=P$3),1,IF($D870=0,0,IF($G871=P$3,1,P870)))</f>
        <v>1</v>
      </c>
      <c r="Q871">
        <f ca="1">IF(AND($D870=0,$G871=Q$3),1,IF($D870=0,0,IF($G871=Q$3,1,Q870)))</f>
        <v>0</v>
      </c>
      <c r="R871">
        <f ca="1">IF(AND($D870=0,$G871=R$3),1,IF($D870=0,0,IF($G871=R$3,1,R870)))</f>
        <v>1</v>
      </c>
      <c r="S871">
        <f ca="1">IF(AND($D870=0,$G871=S$3),1,IF($D870=0,0,IF($G871=S$3,1,S870)))</f>
        <v>1</v>
      </c>
      <c r="T871">
        <f ca="1">IF(AND($D870=0,$G871=T$3),1,IF($D870=0,0,IF($G871=T$3,1,T870)))</f>
        <v>0</v>
      </c>
      <c r="U871">
        <f ca="1">IF(AND($D870=0,$G871=U$3),1,IF($D870=0,0,IF($G871=U$3,1,U870)))</f>
        <v>1</v>
      </c>
      <c r="V871" s="5">
        <f ca="1">IF(AND($D870=Finals!$B$4,$D871=1,$G871=V$2),0,IF(AND($D870=Finals!$B$4,$D871=1),1,IF($G871=V$2,0,V870)))</f>
        <v>0</v>
      </c>
      <c r="W871" s="8">
        <f ca="1">IF(AND($D870=Finals!$B$4,$D871=1,$G871=W$2),0,IF(AND($D870=Finals!$B$4,$D871=1),1,IF($G871=W$2,0,W870)))</f>
        <v>1</v>
      </c>
      <c r="X871" s="8">
        <f ca="1">IF(AND($D870=Finals!$B$4,$D871=1,$G871=X$2),0,IF(AND($D870=Finals!$B$4,$D871=1),1,IF($G871=X$2,0,X870)))</f>
        <v>1</v>
      </c>
      <c r="Y871" s="8">
        <f ca="1">IF(AND($D870=Finals!$B$4,$D871=1,$G871=Y$2),0,IF(AND($D870=Finals!$B$4,$D871=1),1,IF($G871=Y$2,0,Y870)))</f>
        <v>1</v>
      </c>
      <c r="Z871" s="8">
        <f ca="1">IF(AND($D870=Finals!$B$4,$D871=1,$G871=Z$2),0,IF(AND($D870=Finals!$B$4,$D871=1),1,IF($G871=Z$2,0,Z870)))</f>
        <v>1</v>
      </c>
      <c r="AA871" s="8">
        <f ca="1">IF(AND($D870=Finals!$B$4,$D871=1,$G871=AA$2),0,IF(AND($D870=Finals!$B$4,$D871=1),1,IF($G871=AA$2,0,AA870)))</f>
        <v>1</v>
      </c>
      <c r="AB871" s="8">
        <f ca="1">IF(AND($D870=Finals!$B$4,$D871=1,$G871=AB$2),0,IF(AND($D870=Finals!$B$4,$D871=1),1,IF($G871=AB$2,0,AB870)))</f>
        <v>1</v>
      </c>
      <c r="AC871" s="8">
        <f ca="1">IF(AND($D870=Finals!$B$4,$D871=1,$G871=AC$2),0,IF(AND($D870=Finals!$B$4,$D871=1),1,IF($G871=AC$2,0,AC870)))</f>
        <v>1</v>
      </c>
      <c r="AD871" s="8">
        <f ca="1">IF(AND($D870=Finals!$B$4,$D871=1,$G871=AD$2),0,IF(AND($D870=Finals!$B$4,$D871=1),1,IF($G871=AD$2,0,AD870)))</f>
        <v>1</v>
      </c>
      <c r="AE871" s="8">
        <f ca="1">IF(AND($D870=Finals!$B$4,$D871=1,$G871=AE$2),0,IF(AND($D870=Finals!$B$4,$D871=1),1,IF($G871=AE$2,0,AE870)))</f>
        <v>1</v>
      </c>
      <c r="AF871" s="8">
        <f ca="1">IF(AND($D870=Finals!$B$4,$D871=1,$G871=AF$2),0,IF(AND($D870=Finals!$B$4,$D871=1),1,IF($G871=AF$2,0,AF870)))</f>
        <v>0</v>
      </c>
      <c r="AG871" s="8">
        <f ca="1">IF(AND($D870=Finals!$B$4,$D871=1,$G871=AG$2),0,IF(AND($D870=Finals!$B$4,$D871=1),1,IF($G871=AG$2,0,AG870)))</f>
        <v>1</v>
      </c>
      <c r="AH871" s="8">
        <f ca="1">IF(AND($D870=Finals!$B$4,$D871=1,$G871=AH$2),0,IF(AND($D870=Finals!$B$4,$D871=1),1,IF($G871=AH$2,0,AH870)))</f>
        <v>1</v>
      </c>
      <c r="AI871" s="8">
        <f ca="1">IF(AND($D870=Finals!$B$4,$D871=1,$G871=AI$2),0,IF(AND($D870=Finals!$B$4,$D871=1),1,IF($G871=AI$2,0,AI870)))</f>
        <v>1</v>
      </c>
      <c r="AJ871" s="8">
        <f ca="1">IF(AND($D870=Finals!$B$4,$D871=1,$G871=AJ$2),0,IF(AND($D870=Finals!$B$4,$D871=1),1,IF($G871=AJ$2,0,AJ870)))</f>
        <v>1</v>
      </c>
      <c r="AK871" s="8">
        <f ca="1">IF(AND($D870=Finals!$B$4,$D871=1,$G871=AK$2),0,IF(AND($D870=Finals!$B$4,$D871=1),1,IF($G871=AK$2,0,AK870)))</f>
        <v>1</v>
      </c>
      <c r="AL871" s="8">
        <f ca="1">IF(AND($D870=Finals!$B$4,$D871=1,$G871=AL$2),0,IF(AND($D870=Finals!$B$4,$D871=1),1,IF($G871=AL$2,0,AL870)))</f>
        <v>1</v>
      </c>
      <c r="AM871" s="8">
        <f ca="1">IF(AND($D870=Finals!$B$4,$D871=1,$G871=AM$2),0,IF(AND($D870=Finals!$B$4,$D871=1),1,IF($G871=AM$2,0,AM870)))</f>
        <v>1</v>
      </c>
      <c r="AN871" s="8">
        <f ca="1">IF(AND($D870=Finals!$B$4,$D871=1,$G871=AN$2),0,IF(AND($D870=Finals!$B$4,$D871=1),1,IF($G871=AN$2,0,AN870)))</f>
        <v>1</v>
      </c>
      <c r="AO871" s="8">
        <f ca="1">IF(AND($D870=Finals!$B$4,$D871=1,$G871=AO$2),0,IF(AND($D870=Finals!$B$4,$D871=1),1,IF($G871=AO$2,0,AO870)))</f>
        <v>1</v>
      </c>
      <c r="AP871" s="8">
        <f ca="1">IF(AND($D870=Finals!$B$4,$D871=1,$G871=AP$2),0,IF(AND($D870=Finals!$B$4,$D871=1),1,IF($G871=AP$2,0,AP870)))</f>
        <v>0</v>
      </c>
      <c r="AQ871" s="8">
        <f ca="1">IF(AND($D870=Finals!$B$4,$D871=1,$G871=AQ$2),0,IF(AND($D870=Finals!$B$4,$D871=1),1,IF($G871=AQ$2,0,AQ870)))</f>
        <v>1</v>
      </c>
      <c r="AR871" s="8">
        <f ca="1">IF(AND($D870=Finals!$B$4,$D871=1,$G871=AR$2),0,IF(AND($D870=Finals!$B$4,$D871=1),1,IF($G871=AR$2,0,AR870)))</f>
        <v>1</v>
      </c>
      <c r="AS871" s="8">
        <f ca="1">IF(AND($D870=Finals!$B$4,$D871=1,$G871=AS$2),0,IF(AND($D870=Finals!$B$4,$D871=1),1,IF($G871=AS$2,0,AS870)))</f>
        <v>1</v>
      </c>
      <c r="AT871" s="8">
        <f ca="1">IF(AND($D870=Finals!$B$4,$D871=1,$G871=AT$2),0,IF(AND($D870=Finals!$B$4,$D871=1),1,IF($G871=AT$2,0,AT870)))</f>
        <v>1</v>
      </c>
      <c r="AU871" s="8">
        <f ca="1">IF(AND($D870=Finals!$B$4,$D871=1,$G871=AU$2),0,IF(AND($D870=Finals!$B$4,$D871=1),1,IF($G871=AU$2,0,AU870)))</f>
        <v>1</v>
      </c>
      <c r="AV871" s="8">
        <f ca="1">IF(AND($D870=Finals!$B$4,$D871=1,$G871=AV$2),0,IF(AND($D870=Finals!$B$4,$D871=1),1,IF($G871=AV$2,0,AV870)))</f>
        <v>1</v>
      </c>
      <c r="AW871" s="8">
        <f ca="1">IF(AND($D870=Finals!$B$4,$D871=1,$G871=AW$2),0,IF(AND($D870=Finals!$B$4,$D871=1),1,IF($G871=AW$2,0,AW870)))</f>
        <v>1</v>
      </c>
      <c r="AX871" s="8">
        <f ca="1">IF(AND($D870=Finals!$B$4,$D871=1,$G871=AX$2),0,IF(AND($D870=Finals!$B$4,$D871=1),1,IF($G871=AX$2,0,AX870)))</f>
        <v>1</v>
      </c>
      <c r="AY871" s="8">
        <f ca="1">IF(AND($D870=Finals!$B$4,$D871=1,$G871=AY$2),0,IF(AND($D870=Finals!$B$4,$D871=1),1,IF($G871=AY$2,0,AY870)))</f>
        <v>1</v>
      </c>
      <c r="AZ871" s="8">
        <f ca="1">IF(AND($D870=Finals!$B$4,$D871=1,$G871=AZ$2),0,IF(AND($D870=Finals!$B$4,$D871=1),1,IF($G871=AZ$2,0,AZ870)))</f>
        <v>0</v>
      </c>
      <c r="BA871" s="8">
        <f ca="1">IF(AND($D870=Finals!$B$4,$D871=1,$G871=BA$2),0,IF(AND($D870=Finals!$B$4,$D871=1),1,IF($G871=BA$2,0,BA870)))</f>
        <v>1</v>
      </c>
      <c r="BB871" s="8">
        <f ca="1">IF(AND($D870=Finals!$B$4,$D871=1,$G871=BB$2),0,IF(AND($D870=Finals!$B$4,$D871=1),1,IF($G871=BB$2,0,BB870)))</f>
        <v>1</v>
      </c>
      <c r="BC871" s="8">
        <f ca="1">IF(AND($D870=Finals!$B$4,$D871=1,$G871=BC$2),0,IF(AND($D870=Finals!$B$4,$D871=1),1,IF($G871=BC$2,0,BC870)))</f>
        <v>1</v>
      </c>
      <c r="BD871" s="8">
        <f ca="1">IF(AND($D870=Finals!$B$4,$D871=1,$G871=BD$2),0,IF(AND($D870=Finals!$B$4,$D871=1),1,IF($G871=BD$2,0,BD870)))</f>
        <v>1</v>
      </c>
      <c r="BE871" s="8">
        <f ca="1">IF(AND($D870=Finals!$B$4,$D871=1,$G871=BE$2),0,IF(AND($D870=Finals!$B$4,$D871=1),1,IF($G871=BE$2,0,BE870)))</f>
        <v>1</v>
      </c>
      <c r="BF871" s="4">
        <f ca="1">IF(AND($D870=Finals!$B$4,$D871=1,$G871=BF$2),0,IF(AND($D870=Finals!$B$4,$D871=1),1,IF($G871=BF$2,0,BF870)))</f>
        <v>1</v>
      </c>
      <c r="BG871">
        <f t="shared" ca="1" si="1557"/>
        <v>33</v>
      </c>
      <c r="BP871">
        <v>1</v>
      </c>
      <c r="BQ871">
        <f t="shared" ref="BQ871:CZ871" ca="1" si="1568">IF(V871=1,1+BP871,BP871)</f>
        <v>1</v>
      </c>
      <c r="BR871">
        <f t="shared" ca="1" si="1568"/>
        <v>2</v>
      </c>
      <c r="BS871">
        <f t="shared" ca="1" si="1568"/>
        <v>3</v>
      </c>
      <c r="BT871">
        <f t="shared" ca="1" si="1568"/>
        <v>4</v>
      </c>
      <c r="BU871">
        <f t="shared" ca="1" si="1568"/>
        <v>5</v>
      </c>
      <c r="BV871">
        <f t="shared" ca="1" si="1568"/>
        <v>6</v>
      </c>
      <c r="BW871">
        <f t="shared" ca="1" si="1568"/>
        <v>7</v>
      </c>
      <c r="BX871">
        <f t="shared" ca="1" si="1568"/>
        <v>8</v>
      </c>
      <c r="BY871">
        <f t="shared" ca="1" si="1568"/>
        <v>9</v>
      </c>
      <c r="BZ871">
        <f t="shared" ca="1" si="1568"/>
        <v>10</v>
      </c>
      <c r="CA871">
        <f t="shared" ca="1" si="1568"/>
        <v>10</v>
      </c>
      <c r="CB871">
        <f t="shared" ca="1" si="1568"/>
        <v>11</v>
      </c>
      <c r="CC871">
        <f t="shared" ca="1" si="1568"/>
        <v>12</v>
      </c>
      <c r="CD871">
        <f t="shared" ca="1" si="1568"/>
        <v>13</v>
      </c>
      <c r="CE871">
        <f t="shared" ca="1" si="1568"/>
        <v>14</v>
      </c>
      <c r="CF871">
        <f t="shared" ca="1" si="1568"/>
        <v>15</v>
      </c>
      <c r="CG871">
        <f t="shared" ca="1" si="1568"/>
        <v>16</v>
      </c>
      <c r="CH871">
        <f t="shared" ca="1" si="1568"/>
        <v>17</v>
      </c>
      <c r="CI871">
        <f t="shared" ca="1" si="1568"/>
        <v>18</v>
      </c>
      <c r="CJ871">
        <f t="shared" ca="1" si="1568"/>
        <v>19</v>
      </c>
      <c r="CK871">
        <f t="shared" ca="1" si="1568"/>
        <v>19</v>
      </c>
      <c r="CL871">
        <f t="shared" ca="1" si="1568"/>
        <v>20</v>
      </c>
      <c r="CM871">
        <f t="shared" ca="1" si="1568"/>
        <v>21</v>
      </c>
      <c r="CN871">
        <f t="shared" ca="1" si="1568"/>
        <v>22</v>
      </c>
      <c r="CO871">
        <f t="shared" ca="1" si="1568"/>
        <v>23</v>
      </c>
      <c r="CP871">
        <f t="shared" ca="1" si="1568"/>
        <v>24</v>
      </c>
      <c r="CQ871">
        <f t="shared" ca="1" si="1568"/>
        <v>25</v>
      </c>
      <c r="CR871">
        <f t="shared" ca="1" si="1568"/>
        <v>26</v>
      </c>
      <c r="CS871">
        <f t="shared" ca="1" si="1568"/>
        <v>27</v>
      </c>
      <c r="CT871">
        <f t="shared" ca="1" si="1568"/>
        <v>28</v>
      </c>
      <c r="CU871">
        <f t="shared" ca="1" si="1568"/>
        <v>28</v>
      </c>
      <c r="CV871">
        <f t="shared" ca="1" si="1568"/>
        <v>29</v>
      </c>
      <c r="CW871">
        <f t="shared" ca="1" si="1568"/>
        <v>30</v>
      </c>
      <c r="CX871">
        <f t="shared" ca="1" si="1568"/>
        <v>31</v>
      </c>
      <c r="CY871">
        <f t="shared" ca="1" si="1568"/>
        <v>32</v>
      </c>
      <c r="CZ871">
        <f t="shared" ca="1" si="1568"/>
        <v>33</v>
      </c>
      <c r="DA871" s="5">
        <f t="shared" ca="1" si="1474"/>
        <v>1</v>
      </c>
      <c r="DB871">
        <f t="shared" ref="DB871:EK871" ca="1" si="1569">IF(DB$3&gt;$BG871,"",IF(OR(DA871=36,DA871=""),"",LOOKUP(DB$3,$BP871:$CZ871,$BP$3:$CZ$3)))</f>
        <v>2</v>
      </c>
      <c r="DC871">
        <f t="shared" ca="1" si="1569"/>
        <v>3</v>
      </c>
      <c r="DD871">
        <f t="shared" ca="1" si="1569"/>
        <v>4</v>
      </c>
      <c r="DE871">
        <f t="shared" ca="1" si="1569"/>
        <v>5</v>
      </c>
      <c r="DF871">
        <f t="shared" ca="1" si="1569"/>
        <v>6</v>
      </c>
      <c r="DG871">
        <f t="shared" ca="1" si="1569"/>
        <v>7</v>
      </c>
      <c r="DH871">
        <f t="shared" ca="1" si="1569"/>
        <v>8</v>
      </c>
      <c r="DI871">
        <f t="shared" ca="1" si="1569"/>
        <v>9</v>
      </c>
      <c r="DJ871">
        <f t="shared" ca="1" si="1569"/>
        <v>11</v>
      </c>
      <c r="DK871">
        <f t="shared" ca="1" si="1569"/>
        <v>12</v>
      </c>
      <c r="DL871">
        <f t="shared" ca="1" si="1569"/>
        <v>13</v>
      </c>
      <c r="DM871">
        <f t="shared" ca="1" si="1569"/>
        <v>14</v>
      </c>
      <c r="DN871">
        <f t="shared" ca="1" si="1569"/>
        <v>15</v>
      </c>
      <c r="DO871">
        <f t="shared" ca="1" si="1569"/>
        <v>16</v>
      </c>
      <c r="DP871">
        <f t="shared" ca="1" si="1569"/>
        <v>17</v>
      </c>
      <c r="DQ871">
        <f t="shared" ca="1" si="1569"/>
        <v>18</v>
      </c>
      <c r="DR871">
        <f t="shared" ca="1" si="1569"/>
        <v>19</v>
      </c>
      <c r="DS871">
        <f t="shared" ca="1" si="1569"/>
        <v>21</v>
      </c>
      <c r="DT871">
        <f t="shared" ca="1" si="1569"/>
        <v>22</v>
      </c>
      <c r="DU871">
        <f t="shared" ca="1" si="1569"/>
        <v>23</v>
      </c>
      <c r="DV871">
        <f t="shared" ca="1" si="1569"/>
        <v>24</v>
      </c>
      <c r="DW871">
        <f t="shared" ca="1" si="1569"/>
        <v>25</v>
      </c>
      <c r="DX871">
        <f t="shared" ca="1" si="1569"/>
        <v>26</v>
      </c>
      <c r="DY871">
        <f t="shared" ca="1" si="1569"/>
        <v>27</v>
      </c>
      <c r="DZ871">
        <f t="shared" ca="1" si="1569"/>
        <v>28</v>
      </c>
      <c r="EA871">
        <f t="shared" ca="1" si="1569"/>
        <v>29</v>
      </c>
      <c r="EB871">
        <f t="shared" ca="1" si="1569"/>
        <v>31</v>
      </c>
      <c r="EC871">
        <f t="shared" ca="1" si="1569"/>
        <v>32</v>
      </c>
      <c r="ED871">
        <f t="shared" ca="1" si="1569"/>
        <v>33</v>
      </c>
      <c r="EE871">
        <f t="shared" ca="1" si="1569"/>
        <v>34</v>
      </c>
      <c r="EF871">
        <f t="shared" ca="1" si="1569"/>
        <v>35</v>
      </c>
      <c r="EG871">
        <f t="shared" ca="1" si="1569"/>
        <v>36</v>
      </c>
      <c r="EH871" t="str">
        <f t="shared" ca="1" si="1569"/>
        <v/>
      </c>
      <c r="EI871" t="str">
        <f t="shared" ca="1" si="1569"/>
        <v/>
      </c>
      <c r="EJ871" t="str">
        <f t="shared" ca="1" si="1569"/>
        <v/>
      </c>
      <c r="EK871" t="str">
        <f t="shared" ca="1" si="1569"/>
        <v/>
      </c>
      <c r="EL871" t="str">
        <f ca="1">IF(I871=1,Finals!I876,"")</f>
        <v/>
      </c>
    </row>
    <row r="872" spans="3:142" x14ac:dyDescent="0.25">
      <c r="C872">
        <v>869</v>
      </c>
      <c r="D872">
        <f ca="1">IF(AND(Finals!K876&gt;Finals!K875,Finals!B$3="Yes"),1,IF(AND(I871=1,Finals!B$2="Yes"),1,IF(AND(E871=Finals!B$5,Calc!D871&gt;=Finals!B$4),1,IF(AND(D871=Finals!B$4,E871&lt;Finals!B$5),D871,1+D871))))</f>
        <v>5</v>
      </c>
      <c r="E872">
        <f ca="1">IF(E871=Finals!B$5,1,IF(AND(I871=1,Finals!B$2="Yes"),1,IF(D871&lt;Finals!B$4,1,Calc!E871+1)))</f>
        <v>1</v>
      </c>
      <c r="F872">
        <f>Finals!D877</f>
        <v>0</v>
      </c>
      <c r="G872">
        <f t="shared" si="1496"/>
        <v>0</v>
      </c>
      <c r="H872" t="str">
        <f ca="1">IF(AND(Finals!K876&gt;Finals!K875,Finals!B$3="Yes"),"",IF(AND(I871=1,Finals!B$2="Yes"),"",IF(D871&lt;&gt;Finals!B$4,"",1)))</f>
        <v/>
      </c>
      <c r="I872" t="str">
        <f t="shared" ca="1" si="1497"/>
        <v/>
      </c>
      <c r="J872">
        <f ca="1">IF(I872=-1,-BG871,IF(I872=1,36-BG871,0))</f>
        <v>0</v>
      </c>
      <c r="K872">
        <f t="shared" ca="1" si="1500"/>
        <v>-7074</v>
      </c>
      <c r="L872">
        <f ca="1">IF(AND($D871=0,$G872=L$3),1,IF($D871=0,0,IF($G872=L$3,1,L871)))</f>
        <v>1</v>
      </c>
      <c r="M872">
        <f ca="1">IF(AND($D871=0,$G872=M$3),1,IF($D871=0,0,IF($G872=M$3,1,M871)))</f>
        <v>1</v>
      </c>
      <c r="N872">
        <f ca="1">IF(AND($D871=0,$G872=N$3),1,IF($D871=0,0,IF($G872=N$3,1,N871)))</f>
        <v>0</v>
      </c>
      <c r="O872">
        <f ca="1">IF(AND($D871=0,$G872=O$3),1,IF($D871=0,0,IF($G872=O$3,1,O871)))</f>
        <v>0</v>
      </c>
      <c r="P872">
        <f ca="1">IF(AND($D871=0,$G872=P$3),1,IF($D871=0,0,IF($G872=P$3,1,P871)))</f>
        <v>1</v>
      </c>
      <c r="Q872">
        <f ca="1">IF(AND($D871=0,$G872=Q$3),1,IF($D871=0,0,IF($G872=Q$3,1,Q871)))</f>
        <v>0</v>
      </c>
      <c r="R872">
        <f ca="1">IF(AND($D871=0,$G872=R$3),1,IF($D871=0,0,IF($G872=R$3,1,R871)))</f>
        <v>1</v>
      </c>
      <c r="S872">
        <f ca="1">IF(AND($D871=0,$G872=S$3),1,IF($D871=0,0,IF($G872=S$3,1,S871)))</f>
        <v>1</v>
      </c>
      <c r="T872">
        <f ca="1">IF(AND($D871=0,$G872=T$3),1,IF($D871=0,0,IF($G872=T$3,1,T871)))</f>
        <v>0</v>
      </c>
      <c r="U872">
        <f ca="1">IF(AND($D871=0,$G872=U$3),1,IF($D871=0,0,IF($G872=U$3,1,U871)))</f>
        <v>1</v>
      </c>
      <c r="V872" s="5">
        <f ca="1">IF(AND($D871=Finals!$B$4,$D872=1,$G872=V$2),0,IF(AND($D871=Finals!$B$4,$D872=1),1,IF($G872=V$2,0,V871)))</f>
        <v>0</v>
      </c>
      <c r="W872" s="8">
        <f ca="1">IF(AND($D871=Finals!$B$4,$D872=1,$G872=W$2),0,IF(AND($D871=Finals!$B$4,$D872=1),1,IF($G872=W$2,0,W871)))</f>
        <v>1</v>
      </c>
      <c r="X872" s="8">
        <f ca="1">IF(AND($D871=Finals!$B$4,$D872=1,$G872=X$2),0,IF(AND($D871=Finals!$B$4,$D872=1),1,IF($G872=X$2,0,X871)))</f>
        <v>1</v>
      </c>
      <c r="Y872" s="8">
        <f ca="1">IF(AND($D871=Finals!$B$4,$D872=1,$G872=Y$2),0,IF(AND($D871=Finals!$B$4,$D872=1),1,IF($G872=Y$2,0,Y871)))</f>
        <v>1</v>
      </c>
      <c r="Z872" s="8">
        <f ca="1">IF(AND($D871=Finals!$B$4,$D872=1,$G872=Z$2),0,IF(AND($D871=Finals!$B$4,$D872=1),1,IF($G872=Z$2,0,Z871)))</f>
        <v>1</v>
      </c>
      <c r="AA872" s="8">
        <f ca="1">IF(AND($D871=Finals!$B$4,$D872=1,$G872=AA$2),0,IF(AND($D871=Finals!$B$4,$D872=1),1,IF($G872=AA$2,0,AA871)))</f>
        <v>1</v>
      </c>
      <c r="AB872" s="8">
        <f ca="1">IF(AND($D871=Finals!$B$4,$D872=1,$G872=AB$2),0,IF(AND($D871=Finals!$B$4,$D872=1),1,IF($G872=AB$2,0,AB871)))</f>
        <v>1</v>
      </c>
      <c r="AC872" s="8">
        <f ca="1">IF(AND($D871=Finals!$B$4,$D872=1,$G872=AC$2),0,IF(AND($D871=Finals!$B$4,$D872=1),1,IF($G872=AC$2,0,AC871)))</f>
        <v>1</v>
      </c>
      <c r="AD872" s="8">
        <f ca="1">IF(AND($D871=Finals!$B$4,$D872=1,$G872=AD$2),0,IF(AND($D871=Finals!$B$4,$D872=1),1,IF($G872=AD$2,0,AD871)))</f>
        <v>1</v>
      </c>
      <c r="AE872" s="8">
        <f ca="1">IF(AND($D871=Finals!$B$4,$D872=1,$G872=AE$2),0,IF(AND($D871=Finals!$B$4,$D872=1),1,IF($G872=AE$2,0,AE871)))</f>
        <v>1</v>
      </c>
      <c r="AF872" s="8">
        <f ca="1">IF(AND($D871=Finals!$B$4,$D872=1,$G872=AF$2),0,IF(AND($D871=Finals!$B$4,$D872=1),1,IF($G872=AF$2,0,AF871)))</f>
        <v>0</v>
      </c>
      <c r="AG872" s="8">
        <f ca="1">IF(AND($D871=Finals!$B$4,$D872=1,$G872=AG$2),0,IF(AND($D871=Finals!$B$4,$D872=1),1,IF($G872=AG$2,0,AG871)))</f>
        <v>1</v>
      </c>
      <c r="AH872" s="8">
        <f ca="1">IF(AND($D871=Finals!$B$4,$D872=1,$G872=AH$2),0,IF(AND($D871=Finals!$B$4,$D872=1),1,IF($G872=AH$2,0,AH871)))</f>
        <v>1</v>
      </c>
      <c r="AI872" s="8">
        <f ca="1">IF(AND($D871=Finals!$B$4,$D872=1,$G872=AI$2),0,IF(AND($D871=Finals!$B$4,$D872=1),1,IF($G872=AI$2,0,AI871)))</f>
        <v>1</v>
      </c>
      <c r="AJ872" s="8">
        <f ca="1">IF(AND($D871=Finals!$B$4,$D872=1,$G872=AJ$2),0,IF(AND($D871=Finals!$B$4,$D872=1),1,IF($G872=AJ$2,0,AJ871)))</f>
        <v>1</v>
      </c>
      <c r="AK872" s="8">
        <f ca="1">IF(AND($D871=Finals!$B$4,$D872=1,$G872=AK$2),0,IF(AND($D871=Finals!$B$4,$D872=1),1,IF($G872=AK$2,0,AK871)))</f>
        <v>1</v>
      </c>
      <c r="AL872" s="8">
        <f ca="1">IF(AND($D871=Finals!$B$4,$D872=1,$G872=AL$2),0,IF(AND($D871=Finals!$B$4,$D872=1),1,IF($G872=AL$2,0,AL871)))</f>
        <v>1</v>
      </c>
      <c r="AM872" s="8">
        <f ca="1">IF(AND($D871=Finals!$B$4,$D872=1,$G872=AM$2),0,IF(AND($D871=Finals!$B$4,$D872=1),1,IF($G872=AM$2,0,AM871)))</f>
        <v>1</v>
      </c>
      <c r="AN872" s="8">
        <f ca="1">IF(AND($D871=Finals!$B$4,$D872=1,$G872=AN$2),0,IF(AND($D871=Finals!$B$4,$D872=1),1,IF($G872=AN$2,0,AN871)))</f>
        <v>1</v>
      </c>
      <c r="AO872" s="8">
        <f ca="1">IF(AND($D871=Finals!$B$4,$D872=1,$G872=AO$2),0,IF(AND($D871=Finals!$B$4,$D872=1),1,IF($G872=AO$2,0,AO871)))</f>
        <v>1</v>
      </c>
      <c r="AP872" s="8">
        <f ca="1">IF(AND($D871=Finals!$B$4,$D872=1,$G872=AP$2),0,IF(AND($D871=Finals!$B$4,$D872=1),1,IF($G872=AP$2,0,AP871)))</f>
        <v>0</v>
      </c>
      <c r="AQ872" s="8">
        <f ca="1">IF(AND($D871=Finals!$B$4,$D872=1,$G872=AQ$2),0,IF(AND($D871=Finals!$B$4,$D872=1),1,IF($G872=AQ$2,0,AQ871)))</f>
        <v>1</v>
      </c>
      <c r="AR872" s="8">
        <f ca="1">IF(AND($D871=Finals!$B$4,$D872=1,$G872=AR$2),0,IF(AND($D871=Finals!$B$4,$D872=1),1,IF($G872=AR$2,0,AR871)))</f>
        <v>1</v>
      </c>
      <c r="AS872" s="8">
        <f ca="1">IF(AND($D871=Finals!$B$4,$D872=1,$G872=AS$2),0,IF(AND($D871=Finals!$B$4,$D872=1),1,IF($G872=AS$2,0,AS871)))</f>
        <v>1</v>
      </c>
      <c r="AT872" s="8">
        <f ca="1">IF(AND($D871=Finals!$B$4,$D872=1,$G872=AT$2),0,IF(AND($D871=Finals!$B$4,$D872=1),1,IF($G872=AT$2,0,AT871)))</f>
        <v>1</v>
      </c>
      <c r="AU872" s="8">
        <f ca="1">IF(AND($D871=Finals!$B$4,$D872=1,$G872=AU$2),0,IF(AND($D871=Finals!$B$4,$D872=1),1,IF($G872=AU$2,0,AU871)))</f>
        <v>1</v>
      </c>
      <c r="AV872" s="8">
        <f ca="1">IF(AND($D871=Finals!$B$4,$D872=1,$G872=AV$2),0,IF(AND($D871=Finals!$B$4,$D872=1),1,IF($G872=AV$2,0,AV871)))</f>
        <v>1</v>
      </c>
      <c r="AW872" s="8">
        <f ca="1">IF(AND($D871=Finals!$B$4,$D872=1,$G872=AW$2),0,IF(AND($D871=Finals!$B$4,$D872=1),1,IF($G872=AW$2,0,AW871)))</f>
        <v>1</v>
      </c>
      <c r="AX872" s="8">
        <f ca="1">IF(AND($D871=Finals!$B$4,$D872=1,$G872=AX$2),0,IF(AND($D871=Finals!$B$4,$D872=1),1,IF($G872=AX$2,0,AX871)))</f>
        <v>1</v>
      </c>
      <c r="AY872" s="8">
        <f ca="1">IF(AND($D871=Finals!$B$4,$D872=1,$G872=AY$2),0,IF(AND($D871=Finals!$B$4,$D872=1),1,IF($G872=AY$2,0,AY871)))</f>
        <v>1</v>
      </c>
      <c r="AZ872" s="8">
        <f ca="1">IF(AND($D871=Finals!$B$4,$D872=1,$G872=AZ$2),0,IF(AND($D871=Finals!$B$4,$D872=1),1,IF($G872=AZ$2,0,AZ871)))</f>
        <v>0</v>
      </c>
      <c r="BA872" s="8">
        <f ca="1">IF(AND($D871=Finals!$B$4,$D872=1,$G872=BA$2),0,IF(AND($D871=Finals!$B$4,$D872=1),1,IF($G872=BA$2,0,BA871)))</f>
        <v>1</v>
      </c>
      <c r="BB872" s="8">
        <f ca="1">IF(AND($D871=Finals!$B$4,$D872=1,$G872=BB$2),0,IF(AND($D871=Finals!$B$4,$D872=1),1,IF($G872=BB$2,0,BB871)))</f>
        <v>1</v>
      </c>
      <c r="BC872" s="8">
        <f ca="1">IF(AND($D871=Finals!$B$4,$D872=1,$G872=BC$2),0,IF(AND($D871=Finals!$B$4,$D872=1),1,IF($G872=BC$2,0,BC871)))</f>
        <v>1</v>
      </c>
      <c r="BD872" s="8">
        <f ca="1">IF(AND($D871=Finals!$B$4,$D872=1,$G872=BD$2),0,IF(AND($D871=Finals!$B$4,$D872=1),1,IF($G872=BD$2,0,BD871)))</f>
        <v>1</v>
      </c>
      <c r="BE872" s="8">
        <f ca="1">IF(AND($D871=Finals!$B$4,$D872=1,$G872=BE$2),0,IF(AND($D871=Finals!$B$4,$D872=1),1,IF($G872=BE$2,0,BE871)))</f>
        <v>1</v>
      </c>
      <c r="BF872" s="4">
        <f ca="1">IF(AND($D871=Finals!$B$4,$D872=1,$G872=BF$2),0,IF(AND($D871=Finals!$B$4,$D872=1),1,IF($G872=BF$2,0,BF871)))</f>
        <v>1</v>
      </c>
      <c r="BG872">
        <f t="shared" ca="1" si="1557"/>
        <v>33</v>
      </c>
      <c r="BP872">
        <v>1</v>
      </c>
      <c r="BQ872">
        <f t="shared" ref="BQ872:CZ872" ca="1" si="1570">IF(V872=1,1+BP872,BP872)</f>
        <v>1</v>
      </c>
      <c r="BR872">
        <f t="shared" ca="1" si="1570"/>
        <v>2</v>
      </c>
      <c r="BS872">
        <f t="shared" ca="1" si="1570"/>
        <v>3</v>
      </c>
      <c r="BT872">
        <f t="shared" ca="1" si="1570"/>
        <v>4</v>
      </c>
      <c r="BU872">
        <f t="shared" ca="1" si="1570"/>
        <v>5</v>
      </c>
      <c r="BV872">
        <f t="shared" ca="1" si="1570"/>
        <v>6</v>
      </c>
      <c r="BW872">
        <f t="shared" ca="1" si="1570"/>
        <v>7</v>
      </c>
      <c r="BX872">
        <f t="shared" ca="1" si="1570"/>
        <v>8</v>
      </c>
      <c r="BY872">
        <f t="shared" ca="1" si="1570"/>
        <v>9</v>
      </c>
      <c r="BZ872">
        <f t="shared" ca="1" si="1570"/>
        <v>10</v>
      </c>
      <c r="CA872">
        <f t="shared" ca="1" si="1570"/>
        <v>10</v>
      </c>
      <c r="CB872">
        <f t="shared" ca="1" si="1570"/>
        <v>11</v>
      </c>
      <c r="CC872">
        <f t="shared" ca="1" si="1570"/>
        <v>12</v>
      </c>
      <c r="CD872">
        <f t="shared" ca="1" si="1570"/>
        <v>13</v>
      </c>
      <c r="CE872">
        <f t="shared" ca="1" si="1570"/>
        <v>14</v>
      </c>
      <c r="CF872">
        <f t="shared" ca="1" si="1570"/>
        <v>15</v>
      </c>
      <c r="CG872">
        <f t="shared" ca="1" si="1570"/>
        <v>16</v>
      </c>
      <c r="CH872">
        <f t="shared" ca="1" si="1570"/>
        <v>17</v>
      </c>
      <c r="CI872">
        <f t="shared" ca="1" si="1570"/>
        <v>18</v>
      </c>
      <c r="CJ872">
        <f t="shared" ca="1" si="1570"/>
        <v>19</v>
      </c>
      <c r="CK872">
        <f t="shared" ca="1" si="1570"/>
        <v>19</v>
      </c>
      <c r="CL872">
        <f t="shared" ca="1" si="1570"/>
        <v>20</v>
      </c>
      <c r="CM872">
        <f t="shared" ca="1" si="1570"/>
        <v>21</v>
      </c>
      <c r="CN872">
        <f t="shared" ca="1" si="1570"/>
        <v>22</v>
      </c>
      <c r="CO872">
        <f t="shared" ca="1" si="1570"/>
        <v>23</v>
      </c>
      <c r="CP872">
        <f t="shared" ca="1" si="1570"/>
        <v>24</v>
      </c>
      <c r="CQ872">
        <f t="shared" ca="1" si="1570"/>
        <v>25</v>
      </c>
      <c r="CR872">
        <f t="shared" ca="1" si="1570"/>
        <v>26</v>
      </c>
      <c r="CS872">
        <f t="shared" ca="1" si="1570"/>
        <v>27</v>
      </c>
      <c r="CT872">
        <f t="shared" ca="1" si="1570"/>
        <v>28</v>
      </c>
      <c r="CU872">
        <f t="shared" ca="1" si="1570"/>
        <v>28</v>
      </c>
      <c r="CV872">
        <f t="shared" ca="1" si="1570"/>
        <v>29</v>
      </c>
      <c r="CW872">
        <f t="shared" ca="1" si="1570"/>
        <v>30</v>
      </c>
      <c r="CX872">
        <f t="shared" ca="1" si="1570"/>
        <v>31</v>
      </c>
      <c r="CY872">
        <f t="shared" ca="1" si="1570"/>
        <v>32</v>
      </c>
      <c r="CZ872">
        <f t="shared" ca="1" si="1570"/>
        <v>33</v>
      </c>
      <c r="DA872" s="5">
        <f t="shared" ca="1" si="1474"/>
        <v>1</v>
      </c>
      <c r="DB872">
        <f t="shared" ref="DB872:EK872" ca="1" si="1571">IF(DB$3&gt;$BG872,"",IF(OR(DA872=36,DA872=""),"",LOOKUP(DB$3,$BP872:$CZ872,$BP$3:$CZ$3)))</f>
        <v>2</v>
      </c>
      <c r="DC872">
        <f t="shared" ca="1" si="1571"/>
        <v>3</v>
      </c>
      <c r="DD872">
        <f t="shared" ca="1" si="1571"/>
        <v>4</v>
      </c>
      <c r="DE872">
        <f t="shared" ca="1" si="1571"/>
        <v>5</v>
      </c>
      <c r="DF872">
        <f t="shared" ca="1" si="1571"/>
        <v>6</v>
      </c>
      <c r="DG872">
        <f t="shared" ca="1" si="1571"/>
        <v>7</v>
      </c>
      <c r="DH872">
        <f t="shared" ca="1" si="1571"/>
        <v>8</v>
      </c>
      <c r="DI872">
        <f t="shared" ca="1" si="1571"/>
        <v>9</v>
      </c>
      <c r="DJ872">
        <f t="shared" ca="1" si="1571"/>
        <v>11</v>
      </c>
      <c r="DK872">
        <f t="shared" ca="1" si="1571"/>
        <v>12</v>
      </c>
      <c r="DL872">
        <f t="shared" ca="1" si="1571"/>
        <v>13</v>
      </c>
      <c r="DM872">
        <f t="shared" ca="1" si="1571"/>
        <v>14</v>
      </c>
      <c r="DN872">
        <f t="shared" ca="1" si="1571"/>
        <v>15</v>
      </c>
      <c r="DO872">
        <f t="shared" ca="1" si="1571"/>
        <v>16</v>
      </c>
      <c r="DP872">
        <f t="shared" ca="1" si="1571"/>
        <v>17</v>
      </c>
      <c r="DQ872">
        <f t="shared" ca="1" si="1571"/>
        <v>18</v>
      </c>
      <c r="DR872">
        <f t="shared" ca="1" si="1571"/>
        <v>19</v>
      </c>
      <c r="DS872">
        <f t="shared" ca="1" si="1571"/>
        <v>21</v>
      </c>
      <c r="DT872">
        <f t="shared" ca="1" si="1571"/>
        <v>22</v>
      </c>
      <c r="DU872">
        <f t="shared" ca="1" si="1571"/>
        <v>23</v>
      </c>
      <c r="DV872">
        <f t="shared" ca="1" si="1571"/>
        <v>24</v>
      </c>
      <c r="DW872">
        <f t="shared" ca="1" si="1571"/>
        <v>25</v>
      </c>
      <c r="DX872">
        <f t="shared" ca="1" si="1571"/>
        <v>26</v>
      </c>
      <c r="DY872">
        <f t="shared" ca="1" si="1571"/>
        <v>27</v>
      </c>
      <c r="DZ872">
        <f t="shared" ca="1" si="1571"/>
        <v>28</v>
      </c>
      <c r="EA872">
        <f t="shared" ca="1" si="1571"/>
        <v>29</v>
      </c>
      <c r="EB872">
        <f t="shared" ca="1" si="1571"/>
        <v>31</v>
      </c>
      <c r="EC872">
        <f t="shared" ca="1" si="1571"/>
        <v>32</v>
      </c>
      <c r="ED872">
        <f t="shared" ca="1" si="1571"/>
        <v>33</v>
      </c>
      <c r="EE872">
        <f t="shared" ca="1" si="1571"/>
        <v>34</v>
      </c>
      <c r="EF872">
        <f t="shared" ca="1" si="1571"/>
        <v>35</v>
      </c>
      <c r="EG872">
        <f t="shared" ca="1" si="1571"/>
        <v>36</v>
      </c>
      <c r="EH872" t="str">
        <f t="shared" ca="1" si="1571"/>
        <v/>
      </c>
      <c r="EI872" t="str">
        <f t="shared" ca="1" si="1571"/>
        <v/>
      </c>
      <c r="EJ872" t="str">
        <f t="shared" ca="1" si="1571"/>
        <v/>
      </c>
      <c r="EK872" t="str">
        <f t="shared" ca="1" si="1571"/>
        <v/>
      </c>
      <c r="EL872" t="str">
        <f ca="1">IF(I872=1,Finals!I877,"")</f>
        <v/>
      </c>
    </row>
    <row r="873" spans="3:142" x14ac:dyDescent="0.25">
      <c r="C873">
        <v>870</v>
      </c>
      <c r="D873">
        <f ca="1">IF(AND(Finals!K877&gt;Finals!K876,Finals!B$3="Yes"),1,IF(AND(I872=1,Finals!B$2="Yes"),1,IF(AND(E872=Finals!B$5,Calc!D872&gt;=Finals!B$4),1,IF(AND(D872=Finals!B$4,E872&lt;Finals!B$5),D872,1+D872))))</f>
        <v>6</v>
      </c>
      <c r="E873">
        <f ca="1">IF(E872=Finals!B$5,1,IF(AND(I872=1,Finals!B$2="Yes"),1,IF(D872&lt;Finals!B$4,1,Calc!E872+1)))</f>
        <v>1</v>
      </c>
      <c r="F873">
        <f>Finals!D878</f>
        <v>0</v>
      </c>
      <c r="G873">
        <f t="shared" si="1496"/>
        <v>0</v>
      </c>
      <c r="H873" t="str">
        <f ca="1">IF(AND(Finals!K877&gt;Finals!K876,Finals!B$3="Yes"),"",IF(AND(I872=1,Finals!B$2="Yes"),"",IF(D872&lt;&gt;Finals!B$4,"",1)))</f>
        <v/>
      </c>
      <c r="I873" t="str">
        <f t="shared" ca="1" si="1497"/>
        <v/>
      </c>
      <c r="J873">
        <f ca="1">IF(I873=-1,-BG872,IF(I873=1,36-BG872,0))</f>
        <v>0</v>
      </c>
      <c r="K873">
        <f t="shared" ca="1" si="1500"/>
        <v>-7074</v>
      </c>
      <c r="L873">
        <f ca="1">IF(AND($D872=0,$G873=L$3),1,IF($D872=0,0,IF($G873=L$3,1,L872)))</f>
        <v>1</v>
      </c>
      <c r="M873">
        <f ca="1">IF(AND($D872=0,$G873=M$3),1,IF($D872=0,0,IF($G873=M$3,1,M872)))</f>
        <v>1</v>
      </c>
      <c r="N873">
        <f ca="1">IF(AND($D872=0,$G873=N$3),1,IF($D872=0,0,IF($G873=N$3,1,N872)))</f>
        <v>0</v>
      </c>
      <c r="O873">
        <f ca="1">IF(AND($D872=0,$G873=O$3),1,IF($D872=0,0,IF($G873=O$3,1,O872)))</f>
        <v>0</v>
      </c>
      <c r="P873">
        <f ca="1">IF(AND($D872=0,$G873=P$3),1,IF($D872=0,0,IF($G873=P$3,1,P872)))</f>
        <v>1</v>
      </c>
      <c r="Q873">
        <f ca="1">IF(AND($D872=0,$G873=Q$3),1,IF($D872=0,0,IF($G873=Q$3,1,Q872)))</f>
        <v>0</v>
      </c>
      <c r="R873">
        <f ca="1">IF(AND($D872=0,$G873=R$3),1,IF($D872=0,0,IF($G873=R$3,1,R872)))</f>
        <v>1</v>
      </c>
      <c r="S873">
        <f ca="1">IF(AND($D872=0,$G873=S$3),1,IF($D872=0,0,IF($G873=S$3,1,S872)))</f>
        <v>1</v>
      </c>
      <c r="T873">
        <f ca="1">IF(AND($D872=0,$G873=T$3),1,IF($D872=0,0,IF($G873=T$3,1,T872)))</f>
        <v>0</v>
      </c>
      <c r="U873">
        <f ca="1">IF(AND($D872=0,$G873=U$3),1,IF($D872=0,0,IF($G873=U$3,1,U872)))</f>
        <v>1</v>
      </c>
      <c r="V873" s="5">
        <f ca="1">IF(AND($D872=Finals!$B$4,$D873=1,$G873=V$2),0,IF(AND($D872=Finals!$B$4,$D873=1),1,IF($G873=V$2,0,V872)))</f>
        <v>0</v>
      </c>
      <c r="W873" s="8">
        <f ca="1">IF(AND($D872=Finals!$B$4,$D873=1,$G873=W$2),0,IF(AND($D872=Finals!$B$4,$D873=1),1,IF($G873=W$2,0,W872)))</f>
        <v>1</v>
      </c>
      <c r="X873" s="8">
        <f ca="1">IF(AND($D872=Finals!$B$4,$D873=1,$G873=X$2),0,IF(AND($D872=Finals!$B$4,$D873=1),1,IF($G873=X$2,0,X872)))</f>
        <v>1</v>
      </c>
      <c r="Y873" s="8">
        <f ca="1">IF(AND($D872=Finals!$B$4,$D873=1,$G873=Y$2),0,IF(AND($D872=Finals!$B$4,$D873=1),1,IF($G873=Y$2,0,Y872)))</f>
        <v>1</v>
      </c>
      <c r="Z873" s="8">
        <f ca="1">IF(AND($D872=Finals!$B$4,$D873=1,$G873=Z$2),0,IF(AND($D872=Finals!$B$4,$D873=1),1,IF($G873=Z$2,0,Z872)))</f>
        <v>1</v>
      </c>
      <c r="AA873" s="8">
        <f ca="1">IF(AND($D872=Finals!$B$4,$D873=1,$G873=AA$2),0,IF(AND($D872=Finals!$B$4,$D873=1),1,IF($G873=AA$2,0,AA872)))</f>
        <v>1</v>
      </c>
      <c r="AB873" s="8">
        <f ca="1">IF(AND($D872=Finals!$B$4,$D873=1,$G873=AB$2),0,IF(AND($D872=Finals!$B$4,$D873=1),1,IF($G873=AB$2,0,AB872)))</f>
        <v>1</v>
      </c>
      <c r="AC873" s="8">
        <f ca="1">IF(AND($D872=Finals!$B$4,$D873=1,$G873=AC$2),0,IF(AND($D872=Finals!$B$4,$D873=1),1,IF($G873=AC$2,0,AC872)))</f>
        <v>1</v>
      </c>
      <c r="AD873" s="8">
        <f ca="1">IF(AND($D872=Finals!$B$4,$D873=1,$G873=AD$2),0,IF(AND($D872=Finals!$B$4,$D873=1),1,IF($G873=AD$2,0,AD872)))</f>
        <v>1</v>
      </c>
      <c r="AE873" s="8">
        <f ca="1">IF(AND($D872=Finals!$B$4,$D873=1,$G873=AE$2),0,IF(AND($D872=Finals!$B$4,$D873=1),1,IF($G873=AE$2,0,AE872)))</f>
        <v>1</v>
      </c>
      <c r="AF873" s="8">
        <f ca="1">IF(AND($D872=Finals!$B$4,$D873=1,$G873=AF$2),0,IF(AND($D872=Finals!$B$4,$D873=1),1,IF($G873=AF$2,0,AF872)))</f>
        <v>0</v>
      </c>
      <c r="AG873" s="8">
        <f ca="1">IF(AND($D872=Finals!$B$4,$D873=1,$G873=AG$2),0,IF(AND($D872=Finals!$B$4,$D873=1),1,IF($G873=AG$2,0,AG872)))</f>
        <v>1</v>
      </c>
      <c r="AH873" s="8">
        <f ca="1">IF(AND($D872=Finals!$B$4,$D873=1,$G873=AH$2),0,IF(AND($D872=Finals!$B$4,$D873=1),1,IF($G873=AH$2,0,AH872)))</f>
        <v>1</v>
      </c>
      <c r="AI873" s="8">
        <f ca="1">IF(AND($D872=Finals!$B$4,$D873=1,$G873=AI$2),0,IF(AND($D872=Finals!$B$4,$D873=1),1,IF($G873=AI$2,0,AI872)))</f>
        <v>1</v>
      </c>
      <c r="AJ873" s="8">
        <f ca="1">IF(AND($D872=Finals!$B$4,$D873=1,$G873=AJ$2),0,IF(AND($D872=Finals!$B$4,$D873=1),1,IF($G873=AJ$2,0,AJ872)))</f>
        <v>1</v>
      </c>
      <c r="AK873" s="8">
        <f ca="1">IF(AND($D872=Finals!$B$4,$D873=1,$G873=AK$2),0,IF(AND($D872=Finals!$B$4,$D873=1),1,IF($G873=AK$2,0,AK872)))</f>
        <v>1</v>
      </c>
      <c r="AL873" s="8">
        <f ca="1">IF(AND($D872=Finals!$B$4,$D873=1,$G873=AL$2),0,IF(AND($D872=Finals!$B$4,$D873=1),1,IF($G873=AL$2,0,AL872)))</f>
        <v>1</v>
      </c>
      <c r="AM873" s="8">
        <f ca="1">IF(AND($D872=Finals!$B$4,$D873=1,$G873=AM$2),0,IF(AND($D872=Finals!$B$4,$D873=1),1,IF($G873=AM$2,0,AM872)))</f>
        <v>1</v>
      </c>
      <c r="AN873" s="8">
        <f ca="1">IF(AND($D872=Finals!$B$4,$D873=1,$G873=AN$2),0,IF(AND($D872=Finals!$B$4,$D873=1),1,IF($G873=AN$2,0,AN872)))</f>
        <v>1</v>
      </c>
      <c r="AO873" s="8">
        <f ca="1">IF(AND($D872=Finals!$B$4,$D873=1,$G873=AO$2),0,IF(AND($D872=Finals!$B$4,$D873=1),1,IF($G873=AO$2,0,AO872)))</f>
        <v>1</v>
      </c>
      <c r="AP873" s="8">
        <f ca="1">IF(AND($D872=Finals!$B$4,$D873=1,$G873=AP$2),0,IF(AND($D872=Finals!$B$4,$D873=1),1,IF($G873=AP$2,0,AP872)))</f>
        <v>0</v>
      </c>
      <c r="AQ873" s="8">
        <f ca="1">IF(AND($D872=Finals!$B$4,$D873=1,$G873=AQ$2),0,IF(AND($D872=Finals!$B$4,$D873=1),1,IF($G873=AQ$2,0,AQ872)))</f>
        <v>1</v>
      </c>
      <c r="AR873" s="8">
        <f ca="1">IF(AND($D872=Finals!$B$4,$D873=1,$G873=AR$2),0,IF(AND($D872=Finals!$B$4,$D873=1),1,IF($G873=AR$2,0,AR872)))</f>
        <v>1</v>
      </c>
      <c r="AS873" s="8">
        <f ca="1">IF(AND($D872=Finals!$B$4,$D873=1,$G873=AS$2),0,IF(AND($D872=Finals!$B$4,$D873=1),1,IF($G873=AS$2,0,AS872)))</f>
        <v>1</v>
      </c>
      <c r="AT873" s="8">
        <f ca="1">IF(AND($D872=Finals!$B$4,$D873=1,$G873=AT$2),0,IF(AND($D872=Finals!$B$4,$D873=1),1,IF($G873=AT$2,0,AT872)))</f>
        <v>1</v>
      </c>
      <c r="AU873" s="8">
        <f ca="1">IF(AND($D872=Finals!$B$4,$D873=1,$G873=AU$2),0,IF(AND($D872=Finals!$B$4,$D873=1),1,IF($G873=AU$2,0,AU872)))</f>
        <v>1</v>
      </c>
      <c r="AV873" s="8">
        <f ca="1">IF(AND($D872=Finals!$B$4,$D873=1,$G873=AV$2),0,IF(AND($D872=Finals!$B$4,$D873=1),1,IF($G873=AV$2,0,AV872)))</f>
        <v>1</v>
      </c>
      <c r="AW873" s="8">
        <f ca="1">IF(AND($D872=Finals!$B$4,$D873=1,$G873=AW$2),0,IF(AND($D872=Finals!$B$4,$D873=1),1,IF($G873=AW$2,0,AW872)))</f>
        <v>1</v>
      </c>
      <c r="AX873" s="8">
        <f ca="1">IF(AND($D872=Finals!$B$4,$D873=1,$G873=AX$2),0,IF(AND($D872=Finals!$B$4,$D873=1),1,IF($G873=AX$2,0,AX872)))</f>
        <v>1</v>
      </c>
      <c r="AY873" s="8">
        <f ca="1">IF(AND($D872=Finals!$B$4,$D873=1,$G873=AY$2),0,IF(AND($D872=Finals!$B$4,$D873=1),1,IF($G873=AY$2,0,AY872)))</f>
        <v>1</v>
      </c>
      <c r="AZ873" s="8">
        <f ca="1">IF(AND($D872=Finals!$B$4,$D873=1,$G873=AZ$2),0,IF(AND($D872=Finals!$B$4,$D873=1),1,IF($G873=AZ$2,0,AZ872)))</f>
        <v>0</v>
      </c>
      <c r="BA873" s="8">
        <f ca="1">IF(AND($D872=Finals!$B$4,$D873=1,$G873=BA$2),0,IF(AND($D872=Finals!$B$4,$D873=1),1,IF($G873=BA$2,0,BA872)))</f>
        <v>1</v>
      </c>
      <c r="BB873" s="8">
        <f ca="1">IF(AND($D872=Finals!$B$4,$D873=1,$G873=BB$2),0,IF(AND($D872=Finals!$B$4,$D873=1),1,IF($G873=BB$2,0,BB872)))</f>
        <v>1</v>
      </c>
      <c r="BC873" s="8">
        <f ca="1">IF(AND($D872=Finals!$B$4,$D873=1,$G873=BC$2),0,IF(AND($D872=Finals!$B$4,$D873=1),1,IF($G873=BC$2,0,BC872)))</f>
        <v>1</v>
      </c>
      <c r="BD873" s="8">
        <f ca="1">IF(AND($D872=Finals!$B$4,$D873=1,$G873=BD$2),0,IF(AND($D872=Finals!$B$4,$D873=1),1,IF($G873=BD$2,0,BD872)))</f>
        <v>1</v>
      </c>
      <c r="BE873" s="8">
        <f ca="1">IF(AND($D872=Finals!$B$4,$D873=1,$G873=BE$2),0,IF(AND($D872=Finals!$B$4,$D873=1),1,IF($G873=BE$2,0,BE872)))</f>
        <v>1</v>
      </c>
      <c r="BF873" s="4">
        <f ca="1">IF(AND($D872=Finals!$B$4,$D873=1,$G873=BF$2),0,IF(AND($D872=Finals!$B$4,$D873=1),1,IF($G873=BF$2,0,BF872)))</f>
        <v>1</v>
      </c>
      <c r="BG873">
        <f t="shared" ca="1" si="1557"/>
        <v>33</v>
      </c>
      <c r="BP873">
        <v>1</v>
      </c>
      <c r="BQ873">
        <f t="shared" ref="BQ873:CZ873" ca="1" si="1572">IF(V873=1,1+BP873,BP873)</f>
        <v>1</v>
      </c>
      <c r="BR873">
        <f t="shared" ca="1" si="1572"/>
        <v>2</v>
      </c>
      <c r="BS873">
        <f t="shared" ca="1" si="1572"/>
        <v>3</v>
      </c>
      <c r="BT873">
        <f t="shared" ca="1" si="1572"/>
        <v>4</v>
      </c>
      <c r="BU873">
        <f t="shared" ca="1" si="1572"/>
        <v>5</v>
      </c>
      <c r="BV873">
        <f t="shared" ca="1" si="1572"/>
        <v>6</v>
      </c>
      <c r="BW873">
        <f t="shared" ca="1" si="1572"/>
        <v>7</v>
      </c>
      <c r="BX873">
        <f t="shared" ca="1" si="1572"/>
        <v>8</v>
      </c>
      <c r="BY873">
        <f t="shared" ca="1" si="1572"/>
        <v>9</v>
      </c>
      <c r="BZ873">
        <f t="shared" ca="1" si="1572"/>
        <v>10</v>
      </c>
      <c r="CA873">
        <f t="shared" ca="1" si="1572"/>
        <v>10</v>
      </c>
      <c r="CB873">
        <f t="shared" ca="1" si="1572"/>
        <v>11</v>
      </c>
      <c r="CC873">
        <f t="shared" ca="1" si="1572"/>
        <v>12</v>
      </c>
      <c r="CD873">
        <f t="shared" ca="1" si="1572"/>
        <v>13</v>
      </c>
      <c r="CE873">
        <f t="shared" ca="1" si="1572"/>
        <v>14</v>
      </c>
      <c r="CF873">
        <f t="shared" ca="1" si="1572"/>
        <v>15</v>
      </c>
      <c r="CG873">
        <f t="shared" ca="1" si="1572"/>
        <v>16</v>
      </c>
      <c r="CH873">
        <f t="shared" ca="1" si="1572"/>
        <v>17</v>
      </c>
      <c r="CI873">
        <f t="shared" ca="1" si="1572"/>
        <v>18</v>
      </c>
      <c r="CJ873">
        <f t="shared" ca="1" si="1572"/>
        <v>19</v>
      </c>
      <c r="CK873">
        <f t="shared" ca="1" si="1572"/>
        <v>19</v>
      </c>
      <c r="CL873">
        <f t="shared" ca="1" si="1572"/>
        <v>20</v>
      </c>
      <c r="CM873">
        <f t="shared" ca="1" si="1572"/>
        <v>21</v>
      </c>
      <c r="CN873">
        <f t="shared" ca="1" si="1572"/>
        <v>22</v>
      </c>
      <c r="CO873">
        <f t="shared" ca="1" si="1572"/>
        <v>23</v>
      </c>
      <c r="CP873">
        <f t="shared" ca="1" si="1572"/>
        <v>24</v>
      </c>
      <c r="CQ873">
        <f t="shared" ca="1" si="1572"/>
        <v>25</v>
      </c>
      <c r="CR873">
        <f t="shared" ca="1" si="1572"/>
        <v>26</v>
      </c>
      <c r="CS873">
        <f t="shared" ca="1" si="1572"/>
        <v>27</v>
      </c>
      <c r="CT873">
        <f t="shared" ca="1" si="1572"/>
        <v>28</v>
      </c>
      <c r="CU873">
        <f t="shared" ca="1" si="1572"/>
        <v>28</v>
      </c>
      <c r="CV873">
        <f t="shared" ca="1" si="1572"/>
        <v>29</v>
      </c>
      <c r="CW873">
        <f t="shared" ca="1" si="1572"/>
        <v>30</v>
      </c>
      <c r="CX873">
        <f t="shared" ca="1" si="1572"/>
        <v>31</v>
      </c>
      <c r="CY873">
        <f t="shared" ca="1" si="1572"/>
        <v>32</v>
      </c>
      <c r="CZ873">
        <f t="shared" ca="1" si="1572"/>
        <v>33</v>
      </c>
      <c r="DA873" s="5">
        <f t="shared" ca="1" si="1474"/>
        <v>1</v>
      </c>
      <c r="DB873">
        <f t="shared" ref="DB873:EK873" ca="1" si="1573">IF(DB$3&gt;$BG873,"",IF(OR(DA873=36,DA873=""),"",LOOKUP(DB$3,$BP873:$CZ873,$BP$3:$CZ$3)))</f>
        <v>2</v>
      </c>
      <c r="DC873">
        <f t="shared" ca="1" si="1573"/>
        <v>3</v>
      </c>
      <c r="DD873">
        <f t="shared" ca="1" si="1573"/>
        <v>4</v>
      </c>
      <c r="DE873">
        <f t="shared" ca="1" si="1573"/>
        <v>5</v>
      </c>
      <c r="DF873">
        <f t="shared" ca="1" si="1573"/>
        <v>6</v>
      </c>
      <c r="DG873">
        <f t="shared" ca="1" si="1573"/>
        <v>7</v>
      </c>
      <c r="DH873">
        <f t="shared" ca="1" si="1573"/>
        <v>8</v>
      </c>
      <c r="DI873">
        <f t="shared" ca="1" si="1573"/>
        <v>9</v>
      </c>
      <c r="DJ873">
        <f t="shared" ca="1" si="1573"/>
        <v>11</v>
      </c>
      <c r="DK873">
        <f t="shared" ca="1" si="1573"/>
        <v>12</v>
      </c>
      <c r="DL873">
        <f t="shared" ca="1" si="1573"/>
        <v>13</v>
      </c>
      <c r="DM873">
        <f t="shared" ca="1" si="1573"/>
        <v>14</v>
      </c>
      <c r="DN873">
        <f t="shared" ca="1" si="1573"/>
        <v>15</v>
      </c>
      <c r="DO873">
        <f t="shared" ca="1" si="1573"/>
        <v>16</v>
      </c>
      <c r="DP873">
        <f t="shared" ca="1" si="1573"/>
        <v>17</v>
      </c>
      <c r="DQ873">
        <f t="shared" ca="1" si="1573"/>
        <v>18</v>
      </c>
      <c r="DR873">
        <f t="shared" ca="1" si="1573"/>
        <v>19</v>
      </c>
      <c r="DS873">
        <f t="shared" ca="1" si="1573"/>
        <v>21</v>
      </c>
      <c r="DT873">
        <f t="shared" ca="1" si="1573"/>
        <v>22</v>
      </c>
      <c r="DU873">
        <f t="shared" ca="1" si="1573"/>
        <v>23</v>
      </c>
      <c r="DV873">
        <f t="shared" ca="1" si="1573"/>
        <v>24</v>
      </c>
      <c r="DW873">
        <f t="shared" ca="1" si="1573"/>
        <v>25</v>
      </c>
      <c r="DX873">
        <f t="shared" ca="1" si="1573"/>
        <v>26</v>
      </c>
      <c r="DY873">
        <f t="shared" ca="1" si="1573"/>
        <v>27</v>
      </c>
      <c r="DZ873">
        <f t="shared" ca="1" si="1573"/>
        <v>28</v>
      </c>
      <c r="EA873">
        <f t="shared" ca="1" si="1573"/>
        <v>29</v>
      </c>
      <c r="EB873">
        <f t="shared" ca="1" si="1573"/>
        <v>31</v>
      </c>
      <c r="EC873">
        <f t="shared" ca="1" si="1573"/>
        <v>32</v>
      </c>
      <c r="ED873">
        <f t="shared" ca="1" si="1573"/>
        <v>33</v>
      </c>
      <c r="EE873">
        <f t="shared" ca="1" si="1573"/>
        <v>34</v>
      </c>
      <c r="EF873">
        <f t="shared" ca="1" si="1573"/>
        <v>35</v>
      </c>
      <c r="EG873">
        <f t="shared" ca="1" si="1573"/>
        <v>36</v>
      </c>
      <c r="EH873" t="str">
        <f t="shared" ca="1" si="1573"/>
        <v/>
      </c>
      <c r="EI873" t="str">
        <f t="shared" ca="1" si="1573"/>
        <v/>
      </c>
      <c r="EJ873" t="str">
        <f t="shared" ca="1" si="1573"/>
        <v/>
      </c>
      <c r="EK873" t="str">
        <f t="shared" ca="1" si="1573"/>
        <v/>
      </c>
      <c r="EL873" t="str">
        <f ca="1">IF(I873=1,Finals!I878,"")</f>
        <v/>
      </c>
    </row>
    <row r="874" spans="3:142" x14ac:dyDescent="0.25">
      <c r="C874">
        <v>871</v>
      </c>
      <c r="D874">
        <f ca="1">IF(AND(Finals!K878&gt;Finals!K877,Finals!B$3="Yes"),1,IF(AND(I873=1,Finals!B$2="Yes"),1,IF(AND(E873=Finals!B$5,Calc!D873&gt;=Finals!B$4),1,IF(AND(D873=Finals!B$4,E873&lt;Finals!B$5),D873,1+D873))))</f>
        <v>7</v>
      </c>
      <c r="E874">
        <f ca="1">IF(E873=Finals!B$5,1,IF(AND(I873=1,Finals!B$2="Yes"),1,IF(D873&lt;Finals!B$4,1,Calc!E873+1)))</f>
        <v>1</v>
      </c>
      <c r="F874">
        <f>Finals!D879</f>
        <v>0</v>
      </c>
      <c r="G874">
        <f t="shared" si="1496"/>
        <v>0</v>
      </c>
      <c r="H874" t="str">
        <f ca="1">IF(AND(Finals!K878&gt;Finals!K877,Finals!B$3="Yes"),"",IF(AND(I873=1,Finals!B$2="Yes"),"",IF(D873&lt;&gt;Finals!B$4,"",1)))</f>
        <v/>
      </c>
      <c r="I874" t="str">
        <f t="shared" ca="1" si="1497"/>
        <v/>
      </c>
      <c r="J874">
        <f ca="1">IF(I874=-1,-BG873,IF(I874=1,36-BG873,0))</f>
        <v>0</v>
      </c>
      <c r="K874">
        <f t="shared" ca="1" si="1500"/>
        <v>-7074</v>
      </c>
      <c r="L874">
        <f ca="1">IF(AND($D873=0,$G874=L$3),1,IF($D873=0,0,IF($G874=L$3,1,L873)))</f>
        <v>1</v>
      </c>
      <c r="M874">
        <f ca="1">IF(AND($D873=0,$G874=M$3),1,IF($D873=0,0,IF($G874=M$3,1,M873)))</f>
        <v>1</v>
      </c>
      <c r="N874">
        <f ca="1">IF(AND($D873=0,$G874=N$3),1,IF($D873=0,0,IF($G874=N$3,1,N873)))</f>
        <v>0</v>
      </c>
      <c r="O874">
        <f ca="1">IF(AND($D873=0,$G874=O$3),1,IF($D873=0,0,IF($G874=O$3,1,O873)))</f>
        <v>0</v>
      </c>
      <c r="P874">
        <f ca="1">IF(AND($D873=0,$G874=P$3),1,IF($D873=0,0,IF($G874=P$3,1,P873)))</f>
        <v>1</v>
      </c>
      <c r="Q874">
        <f ca="1">IF(AND($D873=0,$G874=Q$3),1,IF($D873=0,0,IF($G874=Q$3,1,Q873)))</f>
        <v>0</v>
      </c>
      <c r="R874">
        <f ca="1">IF(AND($D873=0,$G874=R$3),1,IF($D873=0,0,IF($G874=R$3,1,R873)))</f>
        <v>1</v>
      </c>
      <c r="S874">
        <f ca="1">IF(AND($D873=0,$G874=S$3),1,IF($D873=0,0,IF($G874=S$3,1,S873)))</f>
        <v>1</v>
      </c>
      <c r="T874">
        <f ca="1">IF(AND($D873=0,$G874=T$3),1,IF($D873=0,0,IF($G874=T$3,1,T873)))</f>
        <v>0</v>
      </c>
      <c r="U874">
        <f ca="1">IF(AND($D873=0,$G874=U$3),1,IF($D873=0,0,IF($G874=U$3,1,U873)))</f>
        <v>1</v>
      </c>
      <c r="V874" s="5">
        <f ca="1">IF(AND($D873=Finals!$B$4,$D874=1,$G874=V$2),0,IF(AND($D873=Finals!$B$4,$D874=1),1,IF($G874=V$2,0,V873)))</f>
        <v>0</v>
      </c>
      <c r="W874" s="8">
        <f ca="1">IF(AND($D873=Finals!$B$4,$D874=1,$G874=W$2),0,IF(AND($D873=Finals!$B$4,$D874=1),1,IF($G874=W$2,0,W873)))</f>
        <v>1</v>
      </c>
      <c r="X874" s="8">
        <f ca="1">IF(AND($D873=Finals!$B$4,$D874=1,$G874=X$2),0,IF(AND($D873=Finals!$B$4,$D874=1),1,IF($G874=X$2,0,X873)))</f>
        <v>1</v>
      </c>
      <c r="Y874" s="8">
        <f ca="1">IF(AND($D873=Finals!$B$4,$D874=1,$G874=Y$2),0,IF(AND($D873=Finals!$B$4,$D874=1),1,IF($G874=Y$2,0,Y873)))</f>
        <v>1</v>
      </c>
      <c r="Z874" s="8">
        <f ca="1">IF(AND($D873=Finals!$B$4,$D874=1,$G874=Z$2),0,IF(AND($D873=Finals!$B$4,$D874=1),1,IF($G874=Z$2,0,Z873)))</f>
        <v>1</v>
      </c>
      <c r="AA874" s="8">
        <f ca="1">IF(AND($D873=Finals!$B$4,$D874=1,$G874=AA$2),0,IF(AND($D873=Finals!$B$4,$D874=1),1,IF($G874=AA$2,0,AA873)))</f>
        <v>1</v>
      </c>
      <c r="AB874" s="8">
        <f ca="1">IF(AND($D873=Finals!$B$4,$D874=1,$G874=AB$2),0,IF(AND($D873=Finals!$B$4,$D874=1),1,IF($G874=AB$2,0,AB873)))</f>
        <v>1</v>
      </c>
      <c r="AC874" s="8">
        <f ca="1">IF(AND($D873=Finals!$B$4,$D874=1,$G874=AC$2),0,IF(AND($D873=Finals!$B$4,$D874=1),1,IF($G874=AC$2,0,AC873)))</f>
        <v>1</v>
      </c>
      <c r="AD874" s="8">
        <f ca="1">IF(AND($D873=Finals!$B$4,$D874=1,$G874=AD$2),0,IF(AND($D873=Finals!$B$4,$D874=1),1,IF($G874=AD$2,0,AD873)))</f>
        <v>1</v>
      </c>
      <c r="AE874" s="8">
        <f ca="1">IF(AND($D873=Finals!$B$4,$D874=1,$G874=AE$2),0,IF(AND($D873=Finals!$B$4,$D874=1),1,IF($G874=AE$2,0,AE873)))</f>
        <v>1</v>
      </c>
      <c r="AF874" s="8">
        <f ca="1">IF(AND($D873=Finals!$B$4,$D874=1,$G874=AF$2),0,IF(AND($D873=Finals!$B$4,$D874=1),1,IF($G874=AF$2,0,AF873)))</f>
        <v>0</v>
      </c>
      <c r="AG874" s="8">
        <f ca="1">IF(AND($D873=Finals!$B$4,$D874=1,$G874=AG$2),0,IF(AND($D873=Finals!$B$4,$D874=1),1,IF($G874=AG$2,0,AG873)))</f>
        <v>1</v>
      </c>
      <c r="AH874" s="8">
        <f ca="1">IF(AND($D873=Finals!$B$4,$D874=1,$G874=AH$2),0,IF(AND($D873=Finals!$B$4,$D874=1),1,IF($G874=AH$2,0,AH873)))</f>
        <v>1</v>
      </c>
      <c r="AI874" s="8">
        <f ca="1">IF(AND($D873=Finals!$B$4,$D874=1,$G874=AI$2),0,IF(AND($D873=Finals!$B$4,$D874=1),1,IF($G874=AI$2,0,AI873)))</f>
        <v>1</v>
      </c>
      <c r="AJ874" s="8">
        <f ca="1">IF(AND($D873=Finals!$B$4,$D874=1,$G874=AJ$2),0,IF(AND($D873=Finals!$B$4,$D874=1),1,IF($G874=AJ$2,0,AJ873)))</f>
        <v>1</v>
      </c>
      <c r="AK874" s="8">
        <f ca="1">IF(AND($D873=Finals!$B$4,$D874=1,$G874=AK$2),0,IF(AND($D873=Finals!$B$4,$D874=1),1,IF($G874=AK$2,0,AK873)))</f>
        <v>1</v>
      </c>
      <c r="AL874" s="8">
        <f ca="1">IF(AND($D873=Finals!$B$4,$D874=1,$G874=AL$2),0,IF(AND($D873=Finals!$B$4,$D874=1),1,IF($G874=AL$2,0,AL873)))</f>
        <v>1</v>
      </c>
      <c r="AM874" s="8">
        <f ca="1">IF(AND($D873=Finals!$B$4,$D874=1,$G874=AM$2),0,IF(AND($D873=Finals!$B$4,$D874=1),1,IF($G874=AM$2,0,AM873)))</f>
        <v>1</v>
      </c>
      <c r="AN874" s="8">
        <f ca="1">IF(AND($D873=Finals!$B$4,$D874=1,$G874=AN$2),0,IF(AND($D873=Finals!$B$4,$D874=1),1,IF($G874=AN$2,0,AN873)))</f>
        <v>1</v>
      </c>
      <c r="AO874" s="8">
        <f ca="1">IF(AND($D873=Finals!$B$4,$D874=1,$G874=AO$2),0,IF(AND($D873=Finals!$B$4,$D874=1),1,IF($G874=AO$2,0,AO873)))</f>
        <v>1</v>
      </c>
      <c r="AP874" s="8">
        <f ca="1">IF(AND($D873=Finals!$B$4,$D874=1,$G874=AP$2),0,IF(AND($D873=Finals!$B$4,$D874=1),1,IF($G874=AP$2,0,AP873)))</f>
        <v>0</v>
      </c>
      <c r="AQ874" s="8">
        <f ca="1">IF(AND($D873=Finals!$B$4,$D874=1,$G874=AQ$2),0,IF(AND($D873=Finals!$B$4,$D874=1),1,IF($G874=AQ$2,0,AQ873)))</f>
        <v>1</v>
      </c>
      <c r="AR874" s="8">
        <f ca="1">IF(AND($D873=Finals!$B$4,$D874=1,$G874=AR$2),0,IF(AND($D873=Finals!$B$4,$D874=1),1,IF($G874=AR$2,0,AR873)))</f>
        <v>1</v>
      </c>
      <c r="AS874" s="8">
        <f ca="1">IF(AND($D873=Finals!$B$4,$D874=1,$G874=AS$2),0,IF(AND($D873=Finals!$B$4,$D874=1),1,IF($G874=AS$2,0,AS873)))</f>
        <v>1</v>
      </c>
      <c r="AT874" s="8">
        <f ca="1">IF(AND($D873=Finals!$B$4,$D874=1,$G874=AT$2),0,IF(AND($D873=Finals!$B$4,$D874=1),1,IF($G874=AT$2,0,AT873)))</f>
        <v>1</v>
      </c>
      <c r="AU874" s="8">
        <f ca="1">IF(AND($D873=Finals!$B$4,$D874=1,$G874=AU$2),0,IF(AND($D873=Finals!$B$4,$D874=1),1,IF($G874=AU$2,0,AU873)))</f>
        <v>1</v>
      </c>
      <c r="AV874" s="8">
        <f ca="1">IF(AND($D873=Finals!$B$4,$D874=1,$G874=AV$2),0,IF(AND($D873=Finals!$B$4,$D874=1),1,IF($G874=AV$2,0,AV873)))</f>
        <v>1</v>
      </c>
      <c r="AW874" s="8">
        <f ca="1">IF(AND($D873=Finals!$B$4,$D874=1,$G874=AW$2),0,IF(AND($D873=Finals!$B$4,$D874=1),1,IF($G874=AW$2,0,AW873)))</f>
        <v>1</v>
      </c>
      <c r="AX874" s="8">
        <f ca="1">IF(AND($D873=Finals!$B$4,$D874=1,$G874=AX$2),0,IF(AND($D873=Finals!$B$4,$D874=1),1,IF($G874=AX$2,0,AX873)))</f>
        <v>1</v>
      </c>
      <c r="AY874" s="8">
        <f ca="1">IF(AND($D873=Finals!$B$4,$D874=1,$G874=AY$2),0,IF(AND($D873=Finals!$B$4,$D874=1),1,IF($G874=AY$2,0,AY873)))</f>
        <v>1</v>
      </c>
      <c r="AZ874" s="8">
        <f ca="1">IF(AND($D873=Finals!$B$4,$D874=1,$G874=AZ$2),0,IF(AND($D873=Finals!$B$4,$D874=1),1,IF($G874=AZ$2,0,AZ873)))</f>
        <v>0</v>
      </c>
      <c r="BA874" s="8">
        <f ca="1">IF(AND($D873=Finals!$B$4,$D874=1,$G874=BA$2),0,IF(AND($D873=Finals!$B$4,$D874=1),1,IF($G874=BA$2,0,BA873)))</f>
        <v>1</v>
      </c>
      <c r="BB874" s="8">
        <f ca="1">IF(AND($D873=Finals!$B$4,$D874=1,$G874=BB$2),0,IF(AND($D873=Finals!$B$4,$D874=1),1,IF($G874=BB$2,0,BB873)))</f>
        <v>1</v>
      </c>
      <c r="BC874" s="8">
        <f ca="1">IF(AND($D873=Finals!$B$4,$D874=1,$G874=BC$2),0,IF(AND($D873=Finals!$B$4,$D874=1),1,IF($G874=BC$2,0,BC873)))</f>
        <v>1</v>
      </c>
      <c r="BD874" s="8">
        <f ca="1">IF(AND($D873=Finals!$B$4,$D874=1,$G874=BD$2),0,IF(AND($D873=Finals!$B$4,$D874=1),1,IF($G874=BD$2,0,BD873)))</f>
        <v>1</v>
      </c>
      <c r="BE874" s="8">
        <f ca="1">IF(AND($D873=Finals!$B$4,$D874=1,$G874=BE$2),0,IF(AND($D873=Finals!$B$4,$D874=1),1,IF($G874=BE$2,0,BE873)))</f>
        <v>1</v>
      </c>
      <c r="BF874" s="4">
        <f ca="1">IF(AND($D873=Finals!$B$4,$D874=1,$G874=BF$2),0,IF(AND($D873=Finals!$B$4,$D874=1),1,IF($G874=BF$2,0,BF873)))</f>
        <v>1</v>
      </c>
      <c r="BG874">
        <f t="shared" ca="1" si="1557"/>
        <v>33</v>
      </c>
      <c r="BP874">
        <v>1</v>
      </c>
      <c r="BQ874">
        <f t="shared" ref="BQ874:CZ874" ca="1" si="1574">IF(V874=1,1+BP874,BP874)</f>
        <v>1</v>
      </c>
      <c r="BR874">
        <f t="shared" ca="1" si="1574"/>
        <v>2</v>
      </c>
      <c r="BS874">
        <f t="shared" ca="1" si="1574"/>
        <v>3</v>
      </c>
      <c r="BT874">
        <f t="shared" ca="1" si="1574"/>
        <v>4</v>
      </c>
      <c r="BU874">
        <f t="shared" ca="1" si="1574"/>
        <v>5</v>
      </c>
      <c r="BV874">
        <f t="shared" ca="1" si="1574"/>
        <v>6</v>
      </c>
      <c r="BW874">
        <f t="shared" ca="1" si="1574"/>
        <v>7</v>
      </c>
      <c r="BX874">
        <f t="shared" ca="1" si="1574"/>
        <v>8</v>
      </c>
      <c r="BY874">
        <f t="shared" ca="1" si="1574"/>
        <v>9</v>
      </c>
      <c r="BZ874">
        <f t="shared" ca="1" si="1574"/>
        <v>10</v>
      </c>
      <c r="CA874">
        <f t="shared" ca="1" si="1574"/>
        <v>10</v>
      </c>
      <c r="CB874">
        <f t="shared" ca="1" si="1574"/>
        <v>11</v>
      </c>
      <c r="CC874">
        <f t="shared" ca="1" si="1574"/>
        <v>12</v>
      </c>
      <c r="CD874">
        <f t="shared" ca="1" si="1574"/>
        <v>13</v>
      </c>
      <c r="CE874">
        <f t="shared" ca="1" si="1574"/>
        <v>14</v>
      </c>
      <c r="CF874">
        <f t="shared" ca="1" si="1574"/>
        <v>15</v>
      </c>
      <c r="CG874">
        <f t="shared" ca="1" si="1574"/>
        <v>16</v>
      </c>
      <c r="CH874">
        <f t="shared" ca="1" si="1574"/>
        <v>17</v>
      </c>
      <c r="CI874">
        <f t="shared" ca="1" si="1574"/>
        <v>18</v>
      </c>
      <c r="CJ874">
        <f t="shared" ca="1" si="1574"/>
        <v>19</v>
      </c>
      <c r="CK874">
        <f t="shared" ca="1" si="1574"/>
        <v>19</v>
      </c>
      <c r="CL874">
        <f t="shared" ca="1" si="1574"/>
        <v>20</v>
      </c>
      <c r="CM874">
        <f t="shared" ca="1" si="1574"/>
        <v>21</v>
      </c>
      <c r="CN874">
        <f t="shared" ca="1" si="1574"/>
        <v>22</v>
      </c>
      <c r="CO874">
        <f t="shared" ca="1" si="1574"/>
        <v>23</v>
      </c>
      <c r="CP874">
        <f t="shared" ca="1" si="1574"/>
        <v>24</v>
      </c>
      <c r="CQ874">
        <f t="shared" ca="1" si="1574"/>
        <v>25</v>
      </c>
      <c r="CR874">
        <f t="shared" ca="1" si="1574"/>
        <v>26</v>
      </c>
      <c r="CS874">
        <f t="shared" ca="1" si="1574"/>
        <v>27</v>
      </c>
      <c r="CT874">
        <f t="shared" ca="1" si="1574"/>
        <v>28</v>
      </c>
      <c r="CU874">
        <f t="shared" ca="1" si="1574"/>
        <v>28</v>
      </c>
      <c r="CV874">
        <f t="shared" ca="1" si="1574"/>
        <v>29</v>
      </c>
      <c r="CW874">
        <f t="shared" ca="1" si="1574"/>
        <v>30</v>
      </c>
      <c r="CX874">
        <f t="shared" ca="1" si="1574"/>
        <v>31</v>
      </c>
      <c r="CY874">
        <f t="shared" ca="1" si="1574"/>
        <v>32</v>
      </c>
      <c r="CZ874">
        <f t="shared" ca="1" si="1574"/>
        <v>33</v>
      </c>
      <c r="DA874" s="5">
        <f t="shared" ca="1" si="1474"/>
        <v>1</v>
      </c>
      <c r="DB874">
        <f t="shared" ref="DB874:EK874" ca="1" si="1575">IF(DB$3&gt;$BG874,"",IF(OR(DA874=36,DA874=""),"",LOOKUP(DB$3,$BP874:$CZ874,$BP$3:$CZ$3)))</f>
        <v>2</v>
      </c>
      <c r="DC874">
        <f t="shared" ca="1" si="1575"/>
        <v>3</v>
      </c>
      <c r="DD874">
        <f t="shared" ca="1" si="1575"/>
        <v>4</v>
      </c>
      <c r="DE874">
        <f t="shared" ca="1" si="1575"/>
        <v>5</v>
      </c>
      <c r="DF874">
        <f t="shared" ca="1" si="1575"/>
        <v>6</v>
      </c>
      <c r="DG874">
        <f t="shared" ca="1" si="1575"/>
        <v>7</v>
      </c>
      <c r="DH874">
        <f t="shared" ca="1" si="1575"/>
        <v>8</v>
      </c>
      <c r="DI874">
        <f t="shared" ca="1" si="1575"/>
        <v>9</v>
      </c>
      <c r="DJ874">
        <f t="shared" ca="1" si="1575"/>
        <v>11</v>
      </c>
      <c r="DK874">
        <f t="shared" ca="1" si="1575"/>
        <v>12</v>
      </c>
      <c r="DL874">
        <f t="shared" ca="1" si="1575"/>
        <v>13</v>
      </c>
      <c r="DM874">
        <f t="shared" ca="1" si="1575"/>
        <v>14</v>
      </c>
      <c r="DN874">
        <f t="shared" ca="1" si="1575"/>
        <v>15</v>
      </c>
      <c r="DO874">
        <f t="shared" ca="1" si="1575"/>
        <v>16</v>
      </c>
      <c r="DP874">
        <f t="shared" ca="1" si="1575"/>
        <v>17</v>
      </c>
      <c r="DQ874">
        <f t="shared" ca="1" si="1575"/>
        <v>18</v>
      </c>
      <c r="DR874">
        <f t="shared" ca="1" si="1575"/>
        <v>19</v>
      </c>
      <c r="DS874">
        <f t="shared" ca="1" si="1575"/>
        <v>21</v>
      </c>
      <c r="DT874">
        <f t="shared" ca="1" si="1575"/>
        <v>22</v>
      </c>
      <c r="DU874">
        <f t="shared" ca="1" si="1575"/>
        <v>23</v>
      </c>
      <c r="DV874">
        <f t="shared" ca="1" si="1575"/>
        <v>24</v>
      </c>
      <c r="DW874">
        <f t="shared" ca="1" si="1575"/>
        <v>25</v>
      </c>
      <c r="DX874">
        <f t="shared" ca="1" si="1575"/>
        <v>26</v>
      </c>
      <c r="DY874">
        <f t="shared" ca="1" si="1575"/>
        <v>27</v>
      </c>
      <c r="DZ874">
        <f t="shared" ca="1" si="1575"/>
        <v>28</v>
      </c>
      <c r="EA874">
        <f t="shared" ca="1" si="1575"/>
        <v>29</v>
      </c>
      <c r="EB874">
        <f t="shared" ca="1" si="1575"/>
        <v>31</v>
      </c>
      <c r="EC874">
        <f t="shared" ca="1" si="1575"/>
        <v>32</v>
      </c>
      <c r="ED874">
        <f t="shared" ca="1" si="1575"/>
        <v>33</v>
      </c>
      <c r="EE874">
        <f t="shared" ca="1" si="1575"/>
        <v>34</v>
      </c>
      <c r="EF874">
        <f t="shared" ca="1" si="1575"/>
        <v>35</v>
      </c>
      <c r="EG874">
        <f t="shared" ca="1" si="1575"/>
        <v>36</v>
      </c>
      <c r="EH874" t="str">
        <f t="shared" ca="1" si="1575"/>
        <v/>
      </c>
      <c r="EI874" t="str">
        <f t="shared" ca="1" si="1575"/>
        <v/>
      </c>
      <c r="EJ874" t="str">
        <f t="shared" ca="1" si="1575"/>
        <v/>
      </c>
      <c r="EK874" t="str">
        <f t="shared" ca="1" si="1575"/>
        <v/>
      </c>
      <c r="EL874" t="str">
        <f ca="1">IF(I874=1,Finals!I879,"")</f>
        <v/>
      </c>
    </row>
    <row r="875" spans="3:142" x14ac:dyDescent="0.25">
      <c r="C875">
        <v>872</v>
      </c>
      <c r="D875">
        <f ca="1">IF(AND(Finals!K879&gt;Finals!K878,Finals!B$3="Yes"),1,IF(AND(I874=1,Finals!B$2="Yes"),1,IF(AND(E874=Finals!B$5,Calc!D874&gt;=Finals!B$4),1,IF(AND(D874=Finals!B$4,E874&lt;Finals!B$5),D874,1+D874))))</f>
        <v>8</v>
      </c>
      <c r="E875">
        <f ca="1">IF(E874=Finals!B$5,1,IF(AND(I874=1,Finals!B$2="Yes"),1,IF(D874&lt;Finals!B$4,1,Calc!E874+1)))</f>
        <v>1</v>
      </c>
      <c r="F875">
        <f>Finals!D880</f>
        <v>0</v>
      </c>
      <c r="G875">
        <f t="shared" si="1496"/>
        <v>0</v>
      </c>
      <c r="H875" t="str">
        <f ca="1">IF(AND(Finals!K879&gt;Finals!K878,Finals!B$3="Yes"),"",IF(AND(I874=1,Finals!B$2="Yes"),"",IF(D874&lt;&gt;Finals!B$4,"",1)))</f>
        <v/>
      </c>
      <c r="I875" t="str">
        <f t="shared" ca="1" si="1497"/>
        <v/>
      </c>
      <c r="J875">
        <f ca="1">IF(I875=-1,-BG874,IF(I875=1,36-BG874,0))</f>
        <v>0</v>
      </c>
      <c r="K875">
        <f t="shared" ca="1" si="1500"/>
        <v>-7074</v>
      </c>
      <c r="L875">
        <f ca="1">IF(AND($D874=0,$G875=L$3),1,IF($D874=0,0,IF($G875=L$3,1,L874)))</f>
        <v>1</v>
      </c>
      <c r="M875">
        <f ca="1">IF(AND($D874=0,$G875=M$3),1,IF($D874=0,0,IF($G875=M$3,1,M874)))</f>
        <v>1</v>
      </c>
      <c r="N875">
        <f ca="1">IF(AND($D874=0,$G875=N$3),1,IF($D874=0,0,IF($G875=N$3,1,N874)))</f>
        <v>0</v>
      </c>
      <c r="O875">
        <f ca="1">IF(AND($D874=0,$G875=O$3),1,IF($D874=0,0,IF($G875=O$3,1,O874)))</f>
        <v>0</v>
      </c>
      <c r="P875">
        <f ca="1">IF(AND($D874=0,$G875=P$3),1,IF($D874=0,0,IF($G875=P$3,1,P874)))</f>
        <v>1</v>
      </c>
      <c r="Q875">
        <f ca="1">IF(AND($D874=0,$G875=Q$3),1,IF($D874=0,0,IF($G875=Q$3,1,Q874)))</f>
        <v>0</v>
      </c>
      <c r="R875">
        <f ca="1">IF(AND($D874=0,$G875=R$3),1,IF($D874=0,0,IF($G875=R$3,1,R874)))</f>
        <v>1</v>
      </c>
      <c r="S875">
        <f ca="1">IF(AND($D874=0,$G875=S$3),1,IF($D874=0,0,IF($G875=S$3,1,S874)))</f>
        <v>1</v>
      </c>
      <c r="T875">
        <f ca="1">IF(AND($D874=0,$G875=T$3),1,IF($D874=0,0,IF($G875=T$3,1,T874)))</f>
        <v>0</v>
      </c>
      <c r="U875">
        <f ca="1">IF(AND($D874=0,$G875=U$3),1,IF($D874=0,0,IF($G875=U$3,1,U874)))</f>
        <v>1</v>
      </c>
      <c r="V875" s="5">
        <f ca="1">IF(AND($D874=Finals!$B$4,$D875=1,$G875=V$2),0,IF(AND($D874=Finals!$B$4,$D875=1),1,IF($G875=V$2,0,V874)))</f>
        <v>0</v>
      </c>
      <c r="W875" s="8">
        <f ca="1">IF(AND($D874=Finals!$B$4,$D875=1,$G875=W$2),0,IF(AND($D874=Finals!$B$4,$D875=1),1,IF($G875=W$2,0,W874)))</f>
        <v>1</v>
      </c>
      <c r="X875" s="8">
        <f ca="1">IF(AND($D874=Finals!$B$4,$D875=1,$G875=X$2),0,IF(AND($D874=Finals!$B$4,$D875=1),1,IF($G875=X$2,0,X874)))</f>
        <v>1</v>
      </c>
      <c r="Y875" s="8">
        <f ca="1">IF(AND($D874=Finals!$B$4,$D875=1,$G875=Y$2),0,IF(AND($D874=Finals!$B$4,$D875=1),1,IF($G875=Y$2,0,Y874)))</f>
        <v>1</v>
      </c>
      <c r="Z875" s="8">
        <f ca="1">IF(AND($D874=Finals!$B$4,$D875=1,$G875=Z$2),0,IF(AND($D874=Finals!$B$4,$D875=1),1,IF($G875=Z$2,0,Z874)))</f>
        <v>1</v>
      </c>
      <c r="AA875" s="8">
        <f ca="1">IF(AND($D874=Finals!$B$4,$D875=1,$G875=AA$2),0,IF(AND($D874=Finals!$B$4,$D875=1),1,IF($G875=AA$2,0,AA874)))</f>
        <v>1</v>
      </c>
      <c r="AB875" s="8">
        <f ca="1">IF(AND($D874=Finals!$B$4,$D875=1,$G875=AB$2),0,IF(AND($D874=Finals!$B$4,$D875=1),1,IF($G875=AB$2,0,AB874)))</f>
        <v>1</v>
      </c>
      <c r="AC875" s="8">
        <f ca="1">IF(AND($D874=Finals!$B$4,$D875=1,$G875=AC$2),0,IF(AND($D874=Finals!$B$4,$D875=1),1,IF($G875=AC$2,0,AC874)))</f>
        <v>1</v>
      </c>
      <c r="AD875" s="8">
        <f ca="1">IF(AND($D874=Finals!$B$4,$D875=1,$G875=AD$2),0,IF(AND($D874=Finals!$B$4,$D875=1),1,IF($G875=AD$2,0,AD874)))</f>
        <v>1</v>
      </c>
      <c r="AE875" s="8">
        <f ca="1">IF(AND($D874=Finals!$B$4,$D875=1,$G875=AE$2),0,IF(AND($D874=Finals!$B$4,$D875=1),1,IF($G875=AE$2,0,AE874)))</f>
        <v>1</v>
      </c>
      <c r="AF875" s="8">
        <f ca="1">IF(AND($D874=Finals!$B$4,$D875=1,$G875=AF$2),0,IF(AND($D874=Finals!$B$4,$D875=1),1,IF($G875=AF$2,0,AF874)))</f>
        <v>0</v>
      </c>
      <c r="AG875" s="8">
        <f ca="1">IF(AND($D874=Finals!$B$4,$D875=1,$G875=AG$2),0,IF(AND($D874=Finals!$B$4,$D875=1),1,IF($G875=AG$2,0,AG874)))</f>
        <v>1</v>
      </c>
      <c r="AH875" s="8">
        <f ca="1">IF(AND($D874=Finals!$B$4,$D875=1,$G875=AH$2),0,IF(AND($D874=Finals!$B$4,$D875=1),1,IF($G875=AH$2,0,AH874)))</f>
        <v>1</v>
      </c>
      <c r="AI875" s="8">
        <f ca="1">IF(AND($D874=Finals!$B$4,$D875=1,$G875=AI$2),0,IF(AND($D874=Finals!$B$4,$D875=1),1,IF($G875=AI$2,0,AI874)))</f>
        <v>1</v>
      </c>
      <c r="AJ875" s="8">
        <f ca="1">IF(AND($D874=Finals!$B$4,$D875=1,$G875=AJ$2),0,IF(AND($D874=Finals!$B$4,$D875=1),1,IF($G875=AJ$2,0,AJ874)))</f>
        <v>1</v>
      </c>
      <c r="AK875" s="8">
        <f ca="1">IF(AND($D874=Finals!$B$4,$D875=1,$G875=AK$2),0,IF(AND($D874=Finals!$B$4,$D875=1),1,IF($G875=AK$2,0,AK874)))</f>
        <v>1</v>
      </c>
      <c r="AL875" s="8">
        <f ca="1">IF(AND($D874=Finals!$B$4,$D875=1,$G875=AL$2),0,IF(AND($D874=Finals!$B$4,$D875=1),1,IF($G875=AL$2,0,AL874)))</f>
        <v>1</v>
      </c>
      <c r="AM875" s="8">
        <f ca="1">IF(AND($D874=Finals!$B$4,$D875=1,$G875=AM$2),0,IF(AND($D874=Finals!$B$4,$D875=1),1,IF($G875=AM$2,0,AM874)))</f>
        <v>1</v>
      </c>
      <c r="AN875" s="8">
        <f ca="1">IF(AND($D874=Finals!$B$4,$D875=1,$G875=AN$2),0,IF(AND($D874=Finals!$B$4,$D875=1),1,IF($G875=AN$2,0,AN874)))</f>
        <v>1</v>
      </c>
      <c r="AO875" s="8">
        <f ca="1">IF(AND($D874=Finals!$B$4,$D875=1,$G875=AO$2),0,IF(AND($D874=Finals!$B$4,$D875=1),1,IF($G875=AO$2,0,AO874)))</f>
        <v>1</v>
      </c>
      <c r="AP875" s="8">
        <f ca="1">IF(AND($D874=Finals!$B$4,$D875=1,$G875=AP$2),0,IF(AND($D874=Finals!$B$4,$D875=1),1,IF($G875=AP$2,0,AP874)))</f>
        <v>0</v>
      </c>
      <c r="AQ875" s="8">
        <f ca="1">IF(AND($D874=Finals!$B$4,$D875=1,$G875=AQ$2),0,IF(AND($D874=Finals!$B$4,$D875=1),1,IF($G875=AQ$2,0,AQ874)))</f>
        <v>1</v>
      </c>
      <c r="AR875" s="8">
        <f ca="1">IF(AND($D874=Finals!$B$4,$D875=1,$G875=AR$2),0,IF(AND($D874=Finals!$B$4,$D875=1),1,IF($G875=AR$2,0,AR874)))</f>
        <v>1</v>
      </c>
      <c r="AS875" s="8">
        <f ca="1">IF(AND($D874=Finals!$B$4,$D875=1,$G875=AS$2),0,IF(AND($D874=Finals!$B$4,$D875=1),1,IF($G875=AS$2,0,AS874)))</f>
        <v>1</v>
      </c>
      <c r="AT875" s="8">
        <f ca="1">IF(AND($D874=Finals!$B$4,$D875=1,$G875=AT$2),0,IF(AND($D874=Finals!$B$4,$D875=1),1,IF($G875=AT$2,0,AT874)))</f>
        <v>1</v>
      </c>
      <c r="AU875" s="8">
        <f ca="1">IF(AND($D874=Finals!$B$4,$D875=1,$G875=AU$2),0,IF(AND($D874=Finals!$B$4,$D875=1),1,IF($G875=AU$2,0,AU874)))</f>
        <v>1</v>
      </c>
      <c r="AV875" s="8">
        <f ca="1">IF(AND($D874=Finals!$B$4,$D875=1,$G875=AV$2),0,IF(AND($D874=Finals!$B$4,$D875=1),1,IF($G875=AV$2,0,AV874)))</f>
        <v>1</v>
      </c>
      <c r="AW875" s="8">
        <f ca="1">IF(AND($D874=Finals!$B$4,$D875=1,$G875=AW$2),0,IF(AND($D874=Finals!$B$4,$D875=1),1,IF($G875=AW$2,0,AW874)))</f>
        <v>1</v>
      </c>
      <c r="AX875" s="8">
        <f ca="1">IF(AND($D874=Finals!$B$4,$D875=1,$G875=AX$2),0,IF(AND($D874=Finals!$B$4,$D875=1),1,IF($G875=AX$2,0,AX874)))</f>
        <v>1</v>
      </c>
      <c r="AY875" s="8">
        <f ca="1">IF(AND($D874=Finals!$B$4,$D875=1,$G875=AY$2),0,IF(AND($D874=Finals!$B$4,$D875=1),1,IF($G875=AY$2,0,AY874)))</f>
        <v>1</v>
      </c>
      <c r="AZ875" s="8">
        <f ca="1">IF(AND($D874=Finals!$B$4,$D875=1,$G875=AZ$2),0,IF(AND($D874=Finals!$B$4,$D875=1),1,IF($G875=AZ$2,0,AZ874)))</f>
        <v>0</v>
      </c>
      <c r="BA875" s="8">
        <f ca="1">IF(AND($D874=Finals!$B$4,$D875=1,$G875=BA$2),0,IF(AND($D874=Finals!$B$4,$D875=1),1,IF($G875=BA$2,0,BA874)))</f>
        <v>1</v>
      </c>
      <c r="BB875" s="8">
        <f ca="1">IF(AND($D874=Finals!$B$4,$D875=1,$G875=BB$2),0,IF(AND($D874=Finals!$B$4,$D875=1),1,IF($G875=BB$2,0,BB874)))</f>
        <v>1</v>
      </c>
      <c r="BC875" s="8">
        <f ca="1">IF(AND($D874=Finals!$B$4,$D875=1,$G875=BC$2),0,IF(AND($D874=Finals!$B$4,$D875=1),1,IF($G875=BC$2,0,BC874)))</f>
        <v>1</v>
      </c>
      <c r="BD875" s="8">
        <f ca="1">IF(AND($D874=Finals!$B$4,$D875=1,$G875=BD$2),0,IF(AND($D874=Finals!$B$4,$D875=1),1,IF($G875=BD$2,0,BD874)))</f>
        <v>1</v>
      </c>
      <c r="BE875" s="8">
        <f ca="1">IF(AND($D874=Finals!$B$4,$D875=1,$G875=BE$2),0,IF(AND($D874=Finals!$B$4,$D875=1),1,IF($G875=BE$2,0,BE874)))</f>
        <v>1</v>
      </c>
      <c r="BF875" s="4">
        <f ca="1">IF(AND($D874=Finals!$B$4,$D875=1,$G875=BF$2),0,IF(AND($D874=Finals!$B$4,$D875=1),1,IF($G875=BF$2,0,BF874)))</f>
        <v>1</v>
      </c>
      <c r="BG875">
        <f t="shared" ca="1" si="1557"/>
        <v>33</v>
      </c>
      <c r="BP875">
        <v>1</v>
      </c>
      <c r="BQ875">
        <f t="shared" ref="BQ875:CZ875" ca="1" si="1576">IF(V875=1,1+BP875,BP875)</f>
        <v>1</v>
      </c>
      <c r="BR875">
        <f t="shared" ca="1" si="1576"/>
        <v>2</v>
      </c>
      <c r="BS875">
        <f t="shared" ca="1" si="1576"/>
        <v>3</v>
      </c>
      <c r="BT875">
        <f t="shared" ca="1" si="1576"/>
        <v>4</v>
      </c>
      <c r="BU875">
        <f t="shared" ca="1" si="1576"/>
        <v>5</v>
      </c>
      <c r="BV875">
        <f t="shared" ca="1" si="1576"/>
        <v>6</v>
      </c>
      <c r="BW875">
        <f t="shared" ca="1" si="1576"/>
        <v>7</v>
      </c>
      <c r="BX875">
        <f t="shared" ca="1" si="1576"/>
        <v>8</v>
      </c>
      <c r="BY875">
        <f t="shared" ca="1" si="1576"/>
        <v>9</v>
      </c>
      <c r="BZ875">
        <f t="shared" ca="1" si="1576"/>
        <v>10</v>
      </c>
      <c r="CA875">
        <f t="shared" ca="1" si="1576"/>
        <v>10</v>
      </c>
      <c r="CB875">
        <f t="shared" ca="1" si="1576"/>
        <v>11</v>
      </c>
      <c r="CC875">
        <f t="shared" ca="1" si="1576"/>
        <v>12</v>
      </c>
      <c r="CD875">
        <f t="shared" ca="1" si="1576"/>
        <v>13</v>
      </c>
      <c r="CE875">
        <f t="shared" ca="1" si="1576"/>
        <v>14</v>
      </c>
      <c r="CF875">
        <f t="shared" ca="1" si="1576"/>
        <v>15</v>
      </c>
      <c r="CG875">
        <f t="shared" ca="1" si="1576"/>
        <v>16</v>
      </c>
      <c r="CH875">
        <f t="shared" ca="1" si="1576"/>
        <v>17</v>
      </c>
      <c r="CI875">
        <f t="shared" ca="1" si="1576"/>
        <v>18</v>
      </c>
      <c r="CJ875">
        <f t="shared" ca="1" si="1576"/>
        <v>19</v>
      </c>
      <c r="CK875">
        <f t="shared" ca="1" si="1576"/>
        <v>19</v>
      </c>
      <c r="CL875">
        <f t="shared" ca="1" si="1576"/>
        <v>20</v>
      </c>
      <c r="CM875">
        <f t="shared" ca="1" si="1576"/>
        <v>21</v>
      </c>
      <c r="CN875">
        <f t="shared" ca="1" si="1576"/>
        <v>22</v>
      </c>
      <c r="CO875">
        <f t="shared" ca="1" si="1576"/>
        <v>23</v>
      </c>
      <c r="CP875">
        <f t="shared" ca="1" si="1576"/>
        <v>24</v>
      </c>
      <c r="CQ875">
        <f t="shared" ca="1" si="1576"/>
        <v>25</v>
      </c>
      <c r="CR875">
        <f t="shared" ca="1" si="1576"/>
        <v>26</v>
      </c>
      <c r="CS875">
        <f t="shared" ca="1" si="1576"/>
        <v>27</v>
      </c>
      <c r="CT875">
        <f t="shared" ca="1" si="1576"/>
        <v>28</v>
      </c>
      <c r="CU875">
        <f t="shared" ca="1" si="1576"/>
        <v>28</v>
      </c>
      <c r="CV875">
        <f t="shared" ca="1" si="1576"/>
        <v>29</v>
      </c>
      <c r="CW875">
        <f t="shared" ca="1" si="1576"/>
        <v>30</v>
      </c>
      <c r="CX875">
        <f t="shared" ca="1" si="1576"/>
        <v>31</v>
      </c>
      <c r="CY875">
        <f t="shared" ca="1" si="1576"/>
        <v>32</v>
      </c>
      <c r="CZ875">
        <f t="shared" ca="1" si="1576"/>
        <v>33</v>
      </c>
      <c r="DA875" s="5">
        <f t="shared" ca="1" si="1474"/>
        <v>1</v>
      </c>
      <c r="DB875">
        <f t="shared" ref="DB875:EK875" ca="1" si="1577">IF(DB$3&gt;$BG875,"",IF(OR(DA875=36,DA875=""),"",LOOKUP(DB$3,$BP875:$CZ875,$BP$3:$CZ$3)))</f>
        <v>2</v>
      </c>
      <c r="DC875">
        <f t="shared" ca="1" si="1577"/>
        <v>3</v>
      </c>
      <c r="DD875">
        <f t="shared" ca="1" si="1577"/>
        <v>4</v>
      </c>
      <c r="DE875">
        <f t="shared" ca="1" si="1577"/>
        <v>5</v>
      </c>
      <c r="DF875">
        <f t="shared" ca="1" si="1577"/>
        <v>6</v>
      </c>
      <c r="DG875">
        <f t="shared" ca="1" si="1577"/>
        <v>7</v>
      </c>
      <c r="DH875">
        <f t="shared" ca="1" si="1577"/>
        <v>8</v>
      </c>
      <c r="DI875">
        <f t="shared" ca="1" si="1577"/>
        <v>9</v>
      </c>
      <c r="DJ875">
        <f t="shared" ca="1" si="1577"/>
        <v>11</v>
      </c>
      <c r="DK875">
        <f t="shared" ca="1" si="1577"/>
        <v>12</v>
      </c>
      <c r="DL875">
        <f t="shared" ca="1" si="1577"/>
        <v>13</v>
      </c>
      <c r="DM875">
        <f t="shared" ca="1" si="1577"/>
        <v>14</v>
      </c>
      <c r="DN875">
        <f t="shared" ca="1" si="1577"/>
        <v>15</v>
      </c>
      <c r="DO875">
        <f t="shared" ca="1" si="1577"/>
        <v>16</v>
      </c>
      <c r="DP875">
        <f t="shared" ca="1" si="1577"/>
        <v>17</v>
      </c>
      <c r="DQ875">
        <f t="shared" ca="1" si="1577"/>
        <v>18</v>
      </c>
      <c r="DR875">
        <f t="shared" ca="1" si="1577"/>
        <v>19</v>
      </c>
      <c r="DS875">
        <f t="shared" ca="1" si="1577"/>
        <v>21</v>
      </c>
      <c r="DT875">
        <f t="shared" ca="1" si="1577"/>
        <v>22</v>
      </c>
      <c r="DU875">
        <f t="shared" ca="1" si="1577"/>
        <v>23</v>
      </c>
      <c r="DV875">
        <f t="shared" ca="1" si="1577"/>
        <v>24</v>
      </c>
      <c r="DW875">
        <f t="shared" ca="1" si="1577"/>
        <v>25</v>
      </c>
      <c r="DX875">
        <f t="shared" ca="1" si="1577"/>
        <v>26</v>
      </c>
      <c r="DY875">
        <f t="shared" ca="1" si="1577"/>
        <v>27</v>
      </c>
      <c r="DZ875">
        <f t="shared" ca="1" si="1577"/>
        <v>28</v>
      </c>
      <c r="EA875">
        <f t="shared" ca="1" si="1577"/>
        <v>29</v>
      </c>
      <c r="EB875">
        <f t="shared" ca="1" si="1577"/>
        <v>31</v>
      </c>
      <c r="EC875">
        <f t="shared" ca="1" si="1577"/>
        <v>32</v>
      </c>
      <c r="ED875">
        <f t="shared" ca="1" si="1577"/>
        <v>33</v>
      </c>
      <c r="EE875">
        <f t="shared" ca="1" si="1577"/>
        <v>34</v>
      </c>
      <c r="EF875">
        <f t="shared" ca="1" si="1577"/>
        <v>35</v>
      </c>
      <c r="EG875">
        <f t="shared" ca="1" si="1577"/>
        <v>36</v>
      </c>
      <c r="EH875" t="str">
        <f t="shared" ca="1" si="1577"/>
        <v/>
      </c>
      <c r="EI875" t="str">
        <f t="shared" ca="1" si="1577"/>
        <v/>
      </c>
      <c r="EJ875" t="str">
        <f t="shared" ca="1" si="1577"/>
        <v/>
      </c>
      <c r="EK875" t="str">
        <f t="shared" ca="1" si="1577"/>
        <v/>
      </c>
      <c r="EL875" t="str">
        <f ca="1">IF(I875=1,Finals!I880,"")</f>
        <v/>
      </c>
    </row>
    <row r="876" spans="3:142" x14ac:dyDescent="0.25">
      <c r="C876">
        <v>873</v>
      </c>
      <c r="D876">
        <f ca="1">IF(AND(Finals!K880&gt;Finals!K879,Finals!B$3="Yes"),1,IF(AND(I875=1,Finals!B$2="Yes"),1,IF(AND(E875=Finals!B$5,Calc!D875&gt;=Finals!B$4),1,IF(AND(D875=Finals!B$4,E875&lt;Finals!B$5),D875,1+D875))))</f>
        <v>9</v>
      </c>
      <c r="E876">
        <f ca="1">IF(E875=Finals!B$5,1,IF(AND(I875=1,Finals!B$2="Yes"),1,IF(D875&lt;Finals!B$4,1,Calc!E875+1)))</f>
        <v>1</v>
      </c>
      <c r="F876">
        <f>Finals!D881</f>
        <v>0</v>
      </c>
      <c r="G876">
        <f t="shared" si="1496"/>
        <v>0</v>
      </c>
      <c r="H876" t="str">
        <f ca="1">IF(AND(Finals!K880&gt;Finals!K879,Finals!B$3="Yes"),"",IF(AND(I875=1,Finals!B$2="Yes"),"",IF(D875&lt;&gt;Finals!B$4,"",1)))</f>
        <v/>
      </c>
      <c r="I876" t="str">
        <f t="shared" ca="1" si="1497"/>
        <v/>
      </c>
      <c r="J876">
        <f ca="1">IF(I876=-1,-BG875,IF(I876=1,36-BG875,0))</f>
        <v>0</v>
      </c>
      <c r="K876">
        <f t="shared" ca="1" si="1500"/>
        <v>-7074</v>
      </c>
      <c r="L876">
        <f ca="1">IF(AND($D875=0,$G876=L$3),1,IF($D875=0,0,IF($G876=L$3,1,L875)))</f>
        <v>1</v>
      </c>
      <c r="M876">
        <f ca="1">IF(AND($D875=0,$G876=M$3),1,IF($D875=0,0,IF($G876=M$3,1,M875)))</f>
        <v>1</v>
      </c>
      <c r="N876">
        <f ca="1">IF(AND($D875=0,$G876=N$3),1,IF($D875=0,0,IF($G876=N$3,1,N875)))</f>
        <v>0</v>
      </c>
      <c r="O876">
        <f ca="1">IF(AND($D875=0,$G876=O$3),1,IF($D875=0,0,IF($G876=O$3,1,O875)))</f>
        <v>0</v>
      </c>
      <c r="P876">
        <f ca="1">IF(AND($D875=0,$G876=P$3),1,IF($D875=0,0,IF($G876=P$3,1,P875)))</f>
        <v>1</v>
      </c>
      <c r="Q876">
        <f ca="1">IF(AND($D875=0,$G876=Q$3),1,IF($D875=0,0,IF($G876=Q$3,1,Q875)))</f>
        <v>0</v>
      </c>
      <c r="R876">
        <f ca="1">IF(AND($D875=0,$G876=R$3),1,IF($D875=0,0,IF($G876=R$3,1,R875)))</f>
        <v>1</v>
      </c>
      <c r="S876">
        <f ca="1">IF(AND($D875=0,$G876=S$3),1,IF($D875=0,0,IF($G876=S$3,1,S875)))</f>
        <v>1</v>
      </c>
      <c r="T876">
        <f ca="1">IF(AND($D875=0,$G876=T$3),1,IF($D875=0,0,IF($G876=T$3,1,T875)))</f>
        <v>0</v>
      </c>
      <c r="U876">
        <f ca="1">IF(AND($D875=0,$G876=U$3),1,IF($D875=0,0,IF($G876=U$3,1,U875)))</f>
        <v>1</v>
      </c>
      <c r="V876" s="5">
        <f ca="1">IF(AND($D875=Finals!$B$4,$D876=1,$G876=V$2),0,IF(AND($D875=Finals!$B$4,$D876=1),1,IF($G876=V$2,0,V875)))</f>
        <v>0</v>
      </c>
      <c r="W876" s="8">
        <f ca="1">IF(AND($D875=Finals!$B$4,$D876=1,$G876=W$2),0,IF(AND($D875=Finals!$B$4,$D876=1),1,IF($G876=W$2,0,W875)))</f>
        <v>1</v>
      </c>
      <c r="X876" s="8">
        <f ca="1">IF(AND($D875=Finals!$B$4,$D876=1,$G876=X$2),0,IF(AND($D875=Finals!$B$4,$D876=1),1,IF($G876=X$2,0,X875)))</f>
        <v>1</v>
      </c>
      <c r="Y876" s="8">
        <f ca="1">IF(AND($D875=Finals!$B$4,$D876=1,$G876=Y$2),0,IF(AND($D875=Finals!$B$4,$D876=1),1,IF($G876=Y$2,0,Y875)))</f>
        <v>1</v>
      </c>
      <c r="Z876" s="8">
        <f ca="1">IF(AND($D875=Finals!$B$4,$D876=1,$G876=Z$2),0,IF(AND($D875=Finals!$B$4,$D876=1),1,IF($G876=Z$2,0,Z875)))</f>
        <v>1</v>
      </c>
      <c r="AA876" s="8">
        <f ca="1">IF(AND($D875=Finals!$B$4,$D876=1,$G876=AA$2),0,IF(AND($D875=Finals!$B$4,$D876=1),1,IF($G876=AA$2,0,AA875)))</f>
        <v>1</v>
      </c>
      <c r="AB876" s="8">
        <f ca="1">IF(AND($D875=Finals!$B$4,$D876=1,$G876=AB$2),0,IF(AND($D875=Finals!$B$4,$D876=1),1,IF($G876=AB$2,0,AB875)))</f>
        <v>1</v>
      </c>
      <c r="AC876" s="8">
        <f ca="1">IF(AND($D875=Finals!$B$4,$D876=1,$G876=AC$2),0,IF(AND($D875=Finals!$B$4,$D876=1),1,IF($G876=AC$2,0,AC875)))</f>
        <v>1</v>
      </c>
      <c r="AD876" s="8">
        <f ca="1">IF(AND($D875=Finals!$B$4,$D876=1,$G876=AD$2),0,IF(AND($D875=Finals!$B$4,$D876=1),1,IF($G876=AD$2,0,AD875)))</f>
        <v>1</v>
      </c>
      <c r="AE876" s="8">
        <f ca="1">IF(AND($D875=Finals!$B$4,$D876=1,$G876=AE$2),0,IF(AND($D875=Finals!$B$4,$D876=1),1,IF($G876=AE$2,0,AE875)))</f>
        <v>1</v>
      </c>
      <c r="AF876" s="8">
        <f ca="1">IF(AND($D875=Finals!$B$4,$D876=1,$G876=AF$2),0,IF(AND($D875=Finals!$B$4,$D876=1),1,IF($G876=AF$2,0,AF875)))</f>
        <v>0</v>
      </c>
      <c r="AG876" s="8">
        <f ca="1">IF(AND($D875=Finals!$B$4,$D876=1,$G876=AG$2),0,IF(AND($D875=Finals!$B$4,$D876=1),1,IF($G876=AG$2,0,AG875)))</f>
        <v>1</v>
      </c>
      <c r="AH876" s="8">
        <f ca="1">IF(AND($D875=Finals!$B$4,$D876=1,$G876=AH$2),0,IF(AND($D875=Finals!$B$4,$D876=1),1,IF($G876=AH$2,0,AH875)))</f>
        <v>1</v>
      </c>
      <c r="AI876" s="8">
        <f ca="1">IF(AND($D875=Finals!$B$4,$D876=1,$G876=AI$2),0,IF(AND($D875=Finals!$B$4,$D876=1),1,IF($G876=AI$2,0,AI875)))</f>
        <v>1</v>
      </c>
      <c r="AJ876" s="8">
        <f ca="1">IF(AND($D875=Finals!$B$4,$D876=1,$G876=AJ$2),0,IF(AND($D875=Finals!$B$4,$D876=1),1,IF($G876=AJ$2,0,AJ875)))</f>
        <v>1</v>
      </c>
      <c r="AK876" s="8">
        <f ca="1">IF(AND($D875=Finals!$B$4,$D876=1,$G876=AK$2),0,IF(AND($D875=Finals!$B$4,$D876=1),1,IF($G876=AK$2,0,AK875)))</f>
        <v>1</v>
      </c>
      <c r="AL876" s="8">
        <f ca="1">IF(AND($D875=Finals!$B$4,$D876=1,$G876=AL$2),0,IF(AND($D875=Finals!$B$4,$D876=1),1,IF($G876=AL$2,0,AL875)))</f>
        <v>1</v>
      </c>
      <c r="AM876" s="8">
        <f ca="1">IF(AND($D875=Finals!$B$4,$D876=1,$G876=AM$2),0,IF(AND($D875=Finals!$B$4,$D876=1),1,IF($G876=AM$2,0,AM875)))</f>
        <v>1</v>
      </c>
      <c r="AN876" s="8">
        <f ca="1">IF(AND($D875=Finals!$B$4,$D876=1,$G876=AN$2),0,IF(AND($D875=Finals!$B$4,$D876=1),1,IF($G876=AN$2,0,AN875)))</f>
        <v>1</v>
      </c>
      <c r="AO876" s="8">
        <f ca="1">IF(AND($D875=Finals!$B$4,$D876=1,$G876=AO$2),0,IF(AND($D875=Finals!$B$4,$D876=1),1,IF($G876=AO$2,0,AO875)))</f>
        <v>1</v>
      </c>
      <c r="AP876" s="8">
        <f ca="1">IF(AND($D875=Finals!$B$4,$D876=1,$G876=AP$2),0,IF(AND($D875=Finals!$B$4,$D876=1),1,IF($G876=AP$2,0,AP875)))</f>
        <v>0</v>
      </c>
      <c r="AQ876" s="8">
        <f ca="1">IF(AND($D875=Finals!$B$4,$D876=1,$G876=AQ$2),0,IF(AND($D875=Finals!$B$4,$D876=1),1,IF($G876=AQ$2,0,AQ875)))</f>
        <v>1</v>
      </c>
      <c r="AR876" s="8">
        <f ca="1">IF(AND($D875=Finals!$B$4,$D876=1,$G876=AR$2),0,IF(AND($D875=Finals!$B$4,$D876=1),1,IF($G876=AR$2,0,AR875)))</f>
        <v>1</v>
      </c>
      <c r="AS876" s="8">
        <f ca="1">IF(AND($D875=Finals!$B$4,$D876=1,$G876=AS$2),0,IF(AND($D875=Finals!$B$4,$D876=1),1,IF($G876=AS$2,0,AS875)))</f>
        <v>1</v>
      </c>
      <c r="AT876" s="8">
        <f ca="1">IF(AND($D875=Finals!$B$4,$D876=1,$G876=AT$2),0,IF(AND($D875=Finals!$B$4,$D876=1),1,IF($G876=AT$2,0,AT875)))</f>
        <v>1</v>
      </c>
      <c r="AU876" s="8">
        <f ca="1">IF(AND($D875=Finals!$B$4,$D876=1,$G876=AU$2),0,IF(AND($D875=Finals!$B$4,$D876=1),1,IF($G876=AU$2,0,AU875)))</f>
        <v>1</v>
      </c>
      <c r="AV876" s="8">
        <f ca="1">IF(AND($D875=Finals!$B$4,$D876=1,$G876=AV$2),0,IF(AND($D875=Finals!$B$4,$D876=1),1,IF($G876=AV$2,0,AV875)))</f>
        <v>1</v>
      </c>
      <c r="AW876" s="8">
        <f ca="1">IF(AND($D875=Finals!$B$4,$D876=1,$G876=AW$2),0,IF(AND($D875=Finals!$B$4,$D876=1),1,IF($G876=AW$2,0,AW875)))</f>
        <v>1</v>
      </c>
      <c r="AX876" s="8">
        <f ca="1">IF(AND($D875=Finals!$B$4,$D876=1,$G876=AX$2),0,IF(AND($D875=Finals!$B$4,$D876=1),1,IF($G876=AX$2,0,AX875)))</f>
        <v>1</v>
      </c>
      <c r="AY876" s="8">
        <f ca="1">IF(AND($D875=Finals!$B$4,$D876=1,$G876=AY$2),0,IF(AND($D875=Finals!$B$4,$D876=1),1,IF($G876=AY$2,0,AY875)))</f>
        <v>1</v>
      </c>
      <c r="AZ876" s="8">
        <f ca="1">IF(AND($D875=Finals!$B$4,$D876=1,$G876=AZ$2),0,IF(AND($D875=Finals!$B$4,$D876=1),1,IF($G876=AZ$2,0,AZ875)))</f>
        <v>0</v>
      </c>
      <c r="BA876" s="8">
        <f ca="1">IF(AND($D875=Finals!$B$4,$D876=1,$G876=BA$2),0,IF(AND($D875=Finals!$B$4,$D876=1),1,IF($G876=BA$2,0,BA875)))</f>
        <v>1</v>
      </c>
      <c r="BB876" s="8">
        <f ca="1">IF(AND($D875=Finals!$B$4,$D876=1,$G876=BB$2),0,IF(AND($D875=Finals!$B$4,$D876=1),1,IF($G876=BB$2,0,BB875)))</f>
        <v>1</v>
      </c>
      <c r="BC876" s="8">
        <f ca="1">IF(AND($D875=Finals!$B$4,$D876=1,$G876=BC$2),0,IF(AND($D875=Finals!$B$4,$D876=1),1,IF($G876=BC$2,0,BC875)))</f>
        <v>1</v>
      </c>
      <c r="BD876" s="8">
        <f ca="1">IF(AND($D875=Finals!$B$4,$D876=1,$G876=BD$2),0,IF(AND($D875=Finals!$B$4,$D876=1),1,IF($G876=BD$2,0,BD875)))</f>
        <v>1</v>
      </c>
      <c r="BE876" s="8">
        <f ca="1">IF(AND($D875=Finals!$B$4,$D876=1,$G876=BE$2),0,IF(AND($D875=Finals!$B$4,$D876=1),1,IF($G876=BE$2,0,BE875)))</f>
        <v>1</v>
      </c>
      <c r="BF876" s="4">
        <f ca="1">IF(AND($D875=Finals!$B$4,$D876=1,$G876=BF$2),0,IF(AND($D875=Finals!$B$4,$D876=1),1,IF($G876=BF$2,0,BF875)))</f>
        <v>1</v>
      </c>
      <c r="BG876">
        <f t="shared" ca="1" si="1557"/>
        <v>33</v>
      </c>
      <c r="BP876">
        <v>1</v>
      </c>
      <c r="BQ876">
        <f t="shared" ref="BQ876:CZ876" ca="1" si="1578">IF(V876=1,1+BP876,BP876)</f>
        <v>1</v>
      </c>
      <c r="BR876">
        <f t="shared" ca="1" si="1578"/>
        <v>2</v>
      </c>
      <c r="BS876">
        <f t="shared" ca="1" si="1578"/>
        <v>3</v>
      </c>
      <c r="BT876">
        <f t="shared" ca="1" si="1578"/>
        <v>4</v>
      </c>
      <c r="BU876">
        <f t="shared" ca="1" si="1578"/>
        <v>5</v>
      </c>
      <c r="BV876">
        <f t="shared" ca="1" si="1578"/>
        <v>6</v>
      </c>
      <c r="BW876">
        <f t="shared" ca="1" si="1578"/>
        <v>7</v>
      </c>
      <c r="BX876">
        <f t="shared" ca="1" si="1578"/>
        <v>8</v>
      </c>
      <c r="BY876">
        <f t="shared" ca="1" si="1578"/>
        <v>9</v>
      </c>
      <c r="BZ876">
        <f t="shared" ca="1" si="1578"/>
        <v>10</v>
      </c>
      <c r="CA876">
        <f t="shared" ca="1" si="1578"/>
        <v>10</v>
      </c>
      <c r="CB876">
        <f t="shared" ca="1" si="1578"/>
        <v>11</v>
      </c>
      <c r="CC876">
        <f t="shared" ca="1" si="1578"/>
        <v>12</v>
      </c>
      <c r="CD876">
        <f t="shared" ca="1" si="1578"/>
        <v>13</v>
      </c>
      <c r="CE876">
        <f t="shared" ca="1" si="1578"/>
        <v>14</v>
      </c>
      <c r="CF876">
        <f t="shared" ca="1" si="1578"/>
        <v>15</v>
      </c>
      <c r="CG876">
        <f t="shared" ca="1" si="1578"/>
        <v>16</v>
      </c>
      <c r="CH876">
        <f t="shared" ca="1" si="1578"/>
        <v>17</v>
      </c>
      <c r="CI876">
        <f t="shared" ca="1" si="1578"/>
        <v>18</v>
      </c>
      <c r="CJ876">
        <f t="shared" ca="1" si="1578"/>
        <v>19</v>
      </c>
      <c r="CK876">
        <f t="shared" ca="1" si="1578"/>
        <v>19</v>
      </c>
      <c r="CL876">
        <f t="shared" ca="1" si="1578"/>
        <v>20</v>
      </c>
      <c r="CM876">
        <f t="shared" ca="1" si="1578"/>
        <v>21</v>
      </c>
      <c r="CN876">
        <f t="shared" ca="1" si="1578"/>
        <v>22</v>
      </c>
      <c r="CO876">
        <f t="shared" ca="1" si="1578"/>
        <v>23</v>
      </c>
      <c r="CP876">
        <f t="shared" ca="1" si="1578"/>
        <v>24</v>
      </c>
      <c r="CQ876">
        <f t="shared" ca="1" si="1578"/>
        <v>25</v>
      </c>
      <c r="CR876">
        <f t="shared" ca="1" si="1578"/>
        <v>26</v>
      </c>
      <c r="CS876">
        <f t="shared" ca="1" si="1578"/>
        <v>27</v>
      </c>
      <c r="CT876">
        <f t="shared" ca="1" si="1578"/>
        <v>28</v>
      </c>
      <c r="CU876">
        <f t="shared" ca="1" si="1578"/>
        <v>28</v>
      </c>
      <c r="CV876">
        <f t="shared" ca="1" si="1578"/>
        <v>29</v>
      </c>
      <c r="CW876">
        <f t="shared" ca="1" si="1578"/>
        <v>30</v>
      </c>
      <c r="CX876">
        <f t="shared" ca="1" si="1578"/>
        <v>31</v>
      </c>
      <c r="CY876">
        <f t="shared" ca="1" si="1578"/>
        <v>32</v>
      </c>
      <c r="CZ876">
        <f t="shared" ca="1" si="1578"/>
        <v>33</v>
      </c>
      <c r="DA876" s="5">
        <f t="shared" ca="1" si="1474"/>
        <v>1</v>
      </c>
      <c r="DB876">
        <f t="shared" ref="DB876:EK876" ca="1" si="1579">IF(DB$3&gt;$BG876,"",IF(OR(DA876=36,DA876=""),"",LOOKUP(DB$3,$BP876:$CZ876,$BP$3:$CZ$3)))</f>
        <v>2</v>
      </c>
      <c r="DC876">
        <f t="shared" ca="1" si="1579"/>
        <v>3</v>
      </c>
      <c r="DD876">
        <f t="shared" ca="1" si="1579"/>
        <v>4</v>
      </c>
      <c r="DE876">
        <f t="shared" ca="1" si="1579"/>
        <v>5</v>
      </c>
      <c r="DF876">
        <f t="shared" ca="1" si="1579"/>
        <v>6</v>
      </c>
      <c r="DG876">
        <f t="shared" ca="1" si="1579"/>
        <v>7</v>
      </c>
      <c r="DH876">
        <f t="shared" ca="1" si="1579"/>
        <v>8</v>
      </c>
      <c r="DI876">
        <f t="shared" ca="1" si="1579"/>
        <v>9</v>
      </c>
      <c r="DJ876">
        <f t="shared" ca="1" si="1579"/>
        <v>11</v>
      </c>
      <c r="DK876">
        <f t="shared" ca="1" si="1579"/>
        <v>12</v>
      </c>
      <c r="DL876">
        <f t="shared" ca="1" si="1579"/>
        <v>13</v>
      </c>
      <c r="DM876">
        <f t="shared" ca="1" si="1579"/>
        <v>14</v>
      </c>
      <c r="DN876">
        <f t="shared" ca="1" si="1579"/>
        <v>15</v>
      </c>
      <c r="DO876">
        <f t="shared" ca="1" si="1579"/>
        <v>16</v>
      </c>
      <c r="DP876">
        <f t="shared" ca="1" si="1579"/>
        <v>17</v>
      </c>
      <c r="DQ876">
        <f t="shared" ca="1" si="1579"/>
        <v>18</v>
      </c>
      <c r="DR876">
        <f t="shared" ca="1" si="1579"/>
        <v>19</v>
      </c>
      <c r="DS876">
        <f t="shared" ca="1" si="1579"/>
        <v>21</v>
      </c>
      <c r="DT876">
        <f t="shared" ca="1" si="1579"/>
        <v>22</v>
      </c>
      <c r="DU876">
        <f t="shared" ca="1" si="1579"/>
        <v>23</v>
      </c>
      <c r="DV876">
        <f t="shared" ca="1" si="1579"/>
        <v>24</v>
      </c>
      <c r="DW876">
        <f t="shared" ca="1" si="1579"/>
        <v>25</v>
      </c>
      <c r="DX876">
        <f t="shared" ca="1" si="1579"/>
        <v>26</v>
      </c>
      <c r="DY876">
        <f t="shared" ca="1" si="1579"/>
        <v>27</v>
      </c>
      <c r="DZ876">
        <f t="shared" ca="1" si="1579"/>
        <v>28</v>
      </c>
      <c r="EA876">
        <f t="shared" ca="1" si="1579"/>
        <v>29</v>
      </c>
      <c r="EB876">
        <f t="shared" ca="1" si="1579"/>
        <v>31</v>
      </c>
      <c r="EC876">
        <f t="shared" ca="1" si="1579"/>
        <v>32</v>
      </c>
      <c r="ED876">
        <f t="shared" ca="1" si="1579"/>
        <v>33</v>
      </c>
      <c r="EE876">
        <f t="shared" ca="1" si="1579"/>
        <v>34</v>
      </c>
      <c r="EF876">
        <f t="shared" ca="1" si="1579"/>
        <v>35</v>
      </c>
      <c r="EG876">
        <f t="shared" ca="1" si="1579"/>
        <v>36</v>
      </c>
      <c r="EH876" t="str">
        <f t="shared" ca="1" si="1579"/>
        <v/>
      </c>
      <c r="EI876" t="str">
        <f t="shared" ca="1" si="1579"/>
        <v/>
      </c>
      <c r="EJ876" t="str">
        <f t="shared" ca="1" si="1579"/>
        <v/>
      </c>
      <c r="EK876" t="str">
        <f t="shared" ca="1" si="1579"/>
        <v/>
      </c>
      <c r="EL876" t="str">
        <f ca="1">IF(I876=1,Finals!I881,"")</f>
        <v/>
      </c>
    </row>
    <row r="877" spans="3:142" x14ac:dyDescent="0.25">
      <c r="C877">
        <v>874</v>
      </c>
      <c r="D877">
        <f ca="1">IF(AND(Finals!K881&gt;Finals!K880,Finals!B$3="Yes"),1,IF(AND(I876=1,Finals!B$2="Yes"),1,IF(AND(E876=Finals!B$5,Calc!D876&gt;=Finals!B$4),1,IF(AND(D876=Finals!B$4,E876&lt;Finals!B$5),D876,1+D876))))</f>
        <v>10</v>
      </c>
      <c r="E877">
        <f ca="1">IF(E876=Finals!B$5,1,IF(AND(I876=1,Finals!B$2="Yes"),1,IF(D876&lt;Finals!B$4,1,Calc!E876+1)))</f>
        <v>1</v>
      </c>
      <c r="F877">
        <f>Finals!D882</f>
        <v>0</v>
      </c>
      <c r="G877">
        <f t="shared" si="1496"/>
        <v>0</v>
      </c>
      <c r="H877" t="str">
        <f ca="1">IF(AND(Finals!K881&gt;Finals!K880,Finals!B$3="Yes"),"",IF(AND(I876=1,Finals!B$2="Yes"),"",IF(D876&lt;&gt;Finals!B$4,"",1)))</f>
        <v/>
      </c>
      <c r="I877" t="str">
        <f t="shared" ca="1" si="1497"/>
        <v/>
      </c>
      <c r="J877">
        <f ca="1">IF(I877=-1,-BG876,IF(I877=1,36-BG876,0))</f>
        <v>0</v>
      </c>
      <c r="K877">
        <f t="shared" ca="1" si="1500"/>
        <v>-7074</v>
      </c>
      <c r="L877">
        <f ca="1">IF(AND($D876=0,$G877=L$3),1,IF($D876=0,0,IF($G877=L$3,1,L876)))</f>
        <v>1</v>
      </c>
      <c r="M877">
        <f ca="1">IF(AND($D876=0,$G877=M$3),1,IF($D876=0,0,IF($G877=M$3,1,M876)))</f>
        <v>1</v>
      </c>
      <c r="N877">
        <f ca="1">IF(AND($D876=0,$G877=N$3),1,IF($D876=0,0,IF($G877=N$3,1,N876)))</f>
        <v>0</v>
      </c>
      <c r="O877">
        <f ca="1">IF(AND($D876=0,$G877=O$3),1,IF($D876=0,0,IF($G877=O$3,1,O876)))</f>
        <v>0</v>
      </c>
      <c r="P877">
        <f ca="1">IF(AND($D876=0,$G877=P$3),1,IF($D876=0,0,IF($G877=P$3,1,P876)))</f>
        <v>1</v>
      </c>
      <c r="Q877">
        <f ca="1">IF(AND($D876=0,$G877=Q$3),1,IF($D876=0,0,IF($G877=Q$3,1,Q876)))</f>
        <v>0</v>
      </c>
      <c r="R877">
        <f ca="1">IF(AND($D876=0,$G877=R$3),1,IF($D876=0,0,IF($G877=R$3,1,R876)))</f>
        <v>1</v>
      </c>
      <c r="S877">
        <f ca="1">IF(AND($D876=0,$G877=S$3),1,IF($D876=0,0,IF($G877=S$3,1,S876)))</f>
        <v>1</v>
      </c>
      <c r="T877">
        <f ca="1">IF(AND($D876=0,$G877=T$3),1,IF($D876=0,0,IF($G877=T$3,1,T876)))</f>
        <v>0</v>
      </c>
      <c r="U877">
        <f ca="1">IF(AND($D876=0,$G877=U$3),1,IF($D876=0,0,IF($G877=U$3,1,U876)))</f>
        <v>1</v>
      </c>
      <c r="V877" s="5">
        <f ca="1">IF(AND($D876=Finals!$B$4,$D877=1,$G877=V$2),0,IF(AND($D876=Finals!$B$4,$D877=1),1,IF($G877=V$2,0,V876)))</f>
        <v>0</v>
      </c>
      <c r="W877" s="8">
        <f ca="1">IF(AND($D876=Finals!$B$4,$D877=1,$G877=W$2),0,IF(AND($D876=Finals!$B$4,$D877=1),1,IF($G877=W$2,0,W876)))</f>
        <v>1</v>
      </c>
      <c r="X877" s="8">
        <f ca="1">IF(AND($D876=Finals!$B$4,$D877=1,$G877=X$2),0,IF(AND($D876=Finals!$B$4,$D877=1),1,IF($G877=X$2,0,X876)))</f>
        <v>1</v>
      </c>
      <c r="Y877" s="8">
        <f ca="1">IF(AND($D876=Finals!$B$4,$D877=1,$G877=Y$2),0,IF(AND($D876=Finals!$B$4,$D877=1),1,IF($G877=Y$2,0,Y876)))</f>
        <v>1</v>
      </c>
      <c r="Z877" s="8">
        <f ca="1">IF(AND($D876=Finals!$B$4,$D877=1,$G877=Z$2),0,IF(AND($D876=Finals!$B$4,$D877=1),1,IF($G877=Z$2,0,Z876)))</f>
        <v>1</v>
      </c>
      <c r="AA877" s="8">
        <f ca="1">IF(AND($D876=Finals!$B$4,$D877=1,$G877=AA$2),0,IF(AND($D876=Finals!$B$4,$D877=1),1,IF($G877=AA$2,0,AA876)))</f>
        <v>1</v>
      </c>
      <c r="AB877" s="8">
        <f ca="1">IF(AND($D876=Finals!$B$4,$D877=1,$G877=AB$2),0,IF(AND($D876=Finals!$B$4,$D877=1),1,IF($G877=AB$2,0,AB876)))</f>
        <v>1</v>
      </c>
      <c r="AC877" s="8">
        <f ca="1">IF(AND($D876=Finals!$B$4,$D877=1,$G877=AC$2),0,IF(AND($D876=Finals!$B$4,$D877=1),1,IF($G877=AC$2,0,AC876)))</f>
        <v>1</v>
      </c>
      <c r="AD877" s="8">
        <f ca="1">IF(AND($D876=Finals!$B$4,$D877=1,$G877=AD$2),0,IF(AND($D876=Finals!$B$4,$D877=1),1,IF($G877=AD$2,0,AD876)))</f>
        <v>1</v>
      </c>
      <c r="AE877" s="8">
        <f ca="1">IF(AND($D876=Finals!$B$4,$D877=1,$G877=AE$2),0,IF(AND($D876=Finals!$B$4,$D877=1),1,IF($G877=AE$2,0,AE876)))</f>
        <v>1</v>
      </c>
      <c r="AF877" s="8">
        <f ca="1">IF(AND($D876=Finals!$B$4,$D877=1,$G877=AF$2),0,IF(AND($D876=Finals!$B$4,$D877=1),1,IF($G877=AF$2,0,AF876)))</f>
        <v>0</v>
      </c>
      <c r="AG877" s="8">
        <f ca="1">IF(AND($D876=Finals!$B$4,$D877=1,$G877=AG$2),0,IF(AND($D876=Finals!$B$4,$D877=1),1,IF($G877=AG$2,0,AG876)))</f>
        <v>1</v>
      </c>
      <c r="AH877" s="8">
        <f ca="1">IF(AND($D876=Finals!$B$4,$D877=1,$G877=AH$2),0,IF(AND($D876=Finals!$B$4,$D877=1),1,IF($G877=AH$2,0,AH876)))</f>
        <v>1</v>
      </c>
      <c r="AI877" s="8">
        <f ca="1">IF(AND($D876=Finals!$B$4,$D877=1,$G877=AI$2),0,IF(AND($D876=Finals!$B$4,$D877=1),1,IF($G877=AI$2,0,AI876)))</f>
        <v>1</v>
      </c>
      <c r="AJ877" s="8">
        <f ca="1">IF(AND($D876=Finals!$B$4,$D877=1,$G877=AJ$2),0,IF(AND($D876=Finals!$B$4,$D877=1),1,IF($G877=AJ$2,0,AJ876)))</f>
        <v>1</v>
      </c>
      <c r="AK877" s="8">
        <f ca="1">IF(AND($D876=Finals!$B$4,$D877=1,$G877=AK$2),0,IF(AND($D876=Finals!$B$4,$D877=1),1,IF($G877=AK$2,0,AK876)))</f>
        <v>1</v>
      </c>
      <c r="AL877" s="8">
        <f ca="1">IF(AND($D876=Finals!$B$4,$D877=1,$G877=AL$2),0,IF(AND($D876=Finals!$B$4,$D877=1),1,IF($G877=AL$2,0,AL876)))</f>
        <v>1</v>
      </c>
      <c r="AM877" s="8">
        <f ca="1">IF(AND($D876=Finals!$B$4,$D877=1,$G877=AM$2),0,IF(AND($D876=Finals!$B$4,$D877=1),1,IF($G877=AM$2,0,AM876)))</f>
        <v>1</v>
      </c>
      <c r="AN877" s="8">
        <f ca="1">IF(AND($D876=Finals!$B$4,$D877=1,$G877=AN$2),0,IF(AND($D876=Finals!$B$4,$D877=1),1,IF($G877=AN$2,0,AN876)))</f>
        <v>1</v>
      </c>
      <c r="AO877" s="8">
        <f ca="1">IF(AND($D876=Finals!$B$4,$D877=1,$G877=AO$2),0,IF(AND($D876=Finals!$B$4,$D877=1),1,IF($G877=AO$2,0,AO876)))</f>
        <v>1</v>
      </c>
      <c r="AP877" s="8">
        <f ca="1">IF(AND($D876=Finals!$B$4,$D877=1,$G877=AP$2),0,IF(AND($D876=Finals!$B$4,$D877=1),1,IF($G877=AP$2,0,AP876)))</f>
        <v>0</v>
      </c>
      <c r="AQ877" s="8">
        <f ca="1">IF(AND($D876=Finals!$B$4,$D877=1,$G877=AQ$2),0,IF(AND($D876=Finals!$B$4,$D877=1),1,IF($G877=AQ$2,0,AQ876)))</f>
        <v>1</v>
      </c>
      <c r="AR877" s="8">
        <f ca="1">IF(AND($D876=Finals!$B$4,$D877=1,$G877=AR$2),0,IF(AND($D876=Finals!$B$4,$D877=1),1,IF($G877=AR$2,0,AR876)))</f>
        <v>1</v>
      </c>
      <c r="AS877" s="8">
        <f ca="1">IF(AND($D876=Finals!$B$4,$D877=1,$G877=AS$2),0,IF(AND($D876=Finals!$B$4,$D877=1),1,IF($G877=AS$2,0,AS876)))</f>
        <v>1</v>
      </c>
      <c r="AT877" s="8">
        <f ca="1">IF(AND($D876=Finals!$B$4,$D877=1,$G877=AT$2),0,IF(AND($D876=Finals!$B$4,$D877=1),1,IF($G877=AT$2,0,AT876)))</f>
        <v>1</v>
      </c>
      <c r="AU877" s="8">
        <f ca="1">IF(AND($D876=Finals!$B$4,$D877=1,$G877=AU$2),0,IF(AND($D876=Finals!$B$4,$D877=1),1,IF($G877=AU$2,0,AU876)))</f>
        <v>1</v>
      </c>
      <c r="AV877" s="8">
        <f ca="1">IF(AND($D876=Finals!$B$4,$D877=1,$G877=AV$2),0,IF(AND($D876=Finals!$B$4,$D877=1),1,IF($G877=AV$2,0,AV876)))</f>
        <v>1</v>
      </c>
      <c r="AW877" s="8">
        <f ca="1">IF(AND($D876=Finals!$B$4,$D877=1,$G877=AW$2),0,IF(AND($D876=Finals!$B$4,$D877=1),1,IF($G877=AW$2,0,AW876)))</f>
        <v>1</v>
      </c>
      <c r="AX877" s="8">
        <f ca="1">IF(AND($D876=Finals!$B$4,$D877=1,$G877=AX$2),0,IF(AND($D876=Finals!$B$4,$D877=1),1,IF($G877=AX$2,0,AX876)))</f>
        <v>1</v>
      </c>
      <c r="AY877" s="8">
        <f ca="1">IF(AND($D876=Finals!$B$4,$D877=1,$G877=AY$2),0,IF(AND($D876=Finals!$B$4,$D877=1),1,IF($G877=AY$2,0,AY876)))</f>
        <v>1</v>
      </c>
      <c r="AZ877" s="8">
        <f ca="1">IF(AND($D876=Finals!$B$4,$D877=1,$G877=AZ$2),0,IF(AND($D876=Finals!$B$4,$D877=1),1,IF($G877=AZ$2,0,AZ876)))</f>
        <v>0</v>
      </c>
      <c r="BA877" s="8">
        <f ca="1">IF(AND($D876=Finals!$B$4,$D877=1,$G877=BA$2),0,IF(AND($D876=Finals!$B$4,$D877=1),1,IF($G877=BA$2,0,BA876)))</f>
        <v>1</v>
      </c>
      <c r="BB877" s="8">
        <f ca="1">IF(AND($D876=Finals!$B$4,$D877=1,$G877=BB$2),0,IF(AND($D876=Finals!$B$4,$D877=1),1,IF($G877=BB$2,0,BB876)))</f>
        <v>1</v>
      </c>
      <c r="BC877" s="8">
        <f ca="1">IF(AND($D876=Finals!$B$4,$D877=1,$G877=BC$2),0,IF(AND($D876=Finals!$B$4,$D877=1),1,IF($G877=BC$2,0,BC876)))</f>
        <v>1</v>
      </c>
      <c r="BD877" s="8">
        <f ca="1">IF(AND($D876=Finals!$B$4,$D877=1,$G877=BD$2),0,IF(AND($D876=Finals!$B$4,$D877=1),1,IF($G877=BD$2,0,BD876)))</f>
        <v>1</v>
      </c>
      <c r="BE877" s="8">
        <f ca="1">IF(AND($D876=Finals!$B$4,$D877=1,$G877=BE$2),0,IF(AND($D876=Finals!$B$4,$D877=1),1,IF($G877=BE$2,0,BE876)))</f>
        <v>1</v>
      </c>
      <c r="BF877" s="4">
        <f ca="1">IF(AND($D876=Finals!$B$4,$D877=1,$G877=BF$2),0,IF(AND($D876=Finals!$B$4,$D877=1),1,IF($G877=BF$2,0,BF876)))</f>
        <v>1</v>
      </c>
      <c r="BG877">
        <f t="shared" ca="1" si="1557"/>
        <v>33</v>
      </c>
      <c r="BP877">
        <v>1</v>
      </c>
      <c r="BQ877">
        <f t="shared" ref="BQ877:CZ877" ca="1" si="1580">IF(V877=1,1+BP877,BP877)</f>
        <v>1</v>
      </c>
      <c r="BR877">
        <f t="shared" ca="1" si="1580"/>
        <v>2</v>
      </c>
      <c r="BS877">
        <f t="shared" ca="1" si="1580"/>
        <v>3</v>
      </c>
      <c r="BT877">
        <f t="shared" ca="1" si="1580"/>
        <v>4</v>
      </c>
      <c r="BU877">
        <f t="shared" ca="1" si="1580"/>
        <v>5</v>
      </c>
      <c r="BV877">
        <f t="shared" ca="1" si="1580"/>
        <v>6</v>
      </c>
      <c r="BW877">
        <f t="shared" ca="1" si="1580"/>
        <v>7</v>
      </c>
      <c r="BX877">
        <f t="shared" ca="1" si="1580"/>
        <v>8</v>
      </c>
      <c r="BY877">
        <f t="shared" ca="1" si="1580"/>
        <v>9</v>
      </c>
      <c r="BZ877">
        <f t="shared" ca="1" si="1580"/>
        <v>10</v>
      </c>
      <c r="CA877">
        <f t="shared" ca="1" si="1580"/>
        <v>10</v>
      </c>
      <c r="CB877">
        <f t="shared" ca="1" si="1580"/>
        <v>11</v>
      </c>
      <c r="CC877">
        <f t="shared" ca="1" si="1580"/>
        <v>12</v>
      </c>
      <c r="CD877">
        <f t="shared" ca="1" si="1580"/>
        <v>13</v>
      </c>
      <c r="CE877">
        <f t="shared" ca="1" si="1580"/>
        <v>14</v>
      </c>
      <c r="CF877">
        <f t="shared" ca="1" si="1580"/>
        <v>15</v>
      </c>
      <c r="CG877">
        <f t="shared" ca="1" si="1580"/>
        <v>16</v>
      </c>
      <c r="CH877">
        <f t="shared" ca="1" si="1580"/>
        <v>17</v>
      </c>
      <c r="CI877">
        <f t="shared" ca="1" si="1580"/>
        <v>18</v>
      </c>
      <c r="CJ877">
        <f t="shared" ca="1" si="1580"/>
        <v>19</v>
      </c>
      <c r="CK877">
        <f t="shared" ca="1" si="1580"/>
        <v>19</v>
      </c>
      <c r="CL877">
        <f t="shared" ca="1" si="1580"/>
        <v>20</v>
      </c>
      <c r="CM877">
        <f t="shared" ca="1" si="1580"/>
        <v>21</v>
      </c>
      <c r="CN877">
        <f t="shared" ca="1" si="1580"/>
        <v>22</v>
      </c>
      <c r="CO877">
        <f t="shared" ca="1" si="1580"/>
        <v>23</v>
      </c>
      <c r="CP877">
        <f t="shared" ca="1" si="1580"/>
        <v>24</v>
      </c>
      <c r="CQ877">
        <f t="shared" ca="1" si="1580"/>
        <v>25</v>
      </c>
      <c r="CR877">
        <f t="shared" ca="1" si="1580"/>
        <v>26</v>
      </c>
      <c r="CS877">
        <f t="shared" ca="1" si="1580"/>
        <v>27</v>
      </c>
      <c r="CT877">
        <f t="shared" ca="1" si="1580"/>
        <v>28</v>
      </c>
      <c r="CU877">
        <f t="shared" ca="1" si="1580"/>
        <v>28</v>
      </c>
      <c r="CV877">
        <f t="shared" ca="1" si="1580"/>
        <v>29</v>
      </c>
      <c r="CW877">
        <f t="shared" ca="1" si="1580"/>
        <v>30</v>
      </c>
      <c r="CX877">
        <f t="shared" ca="1" si="1580"/>
        <v>31</v>
      </c>
      <c r="CY877">
        <f t="shared" ca="1" si="1580"/>
        <v>32</v>
      </c>
      <c r="CZ877">
        <f t="shared" ca="1" si="1580"/>
        <v>33</v>
      </c>
      <c r="DA877" s="5">
        <f t="shared" ca="1" si="1474"/>
        <v>1</v>
      </c>
      <c r="DB877">
        <f t="shared" ref="DB877:EK877" ca="1" si="1581">IF(DB$3&gt;$BG877,"",IF(OR(DA877=36,DA877=""),"",LOOKUP(DB$3,$BP877:$CZ877,$BP$3:$CZ$3)))</f>
        <v>2</v>
      </c>
      <c r="DC877">
        <f t="shared" ca="1" si="1581"/>
        <v>3</v>
      </c>
      <c r="DD877">
        <f t="shared" ca="1" si="1581"/>
        <v>4</v>
      </c>
      <c r="DE877">
        <f t="shared" ca="1" si="1581"/>
        <v>5</v>
      </c>
      <c r="DF877">
        <f t="shared" ca="1" si="1581"/>
        <v>6</v>
      </c>
      <c r="DG877">
        <f t="shared" ca="1" si="1581"/>
        <v>7</v>
      </c>
      <c r="DH877">
        <f t="shared" ca="1" si="1581"/>
        <v>8</v>
      </c>
      <c r="DI877">
        <f t="shared" ca="1" si="1581"/>
        <v>9</v>
      </c>
      <c r="DJ877">
        <f t="shared" ca="1" si="1581"/>
        <v>11</v>
      </c>
      <c r="DK877">
        <f t="shared" ca="1" si="1581"/>
        <v>12</v>
      </c>
      <c r="DL877">
        <f t="shared" ca="1" si="1581"/>
        <v>13</v>
      </c>
      <c r="DM877">
        <f t="shared" ca="1" si="1581"/>
        <v>14</v>
      </c>
      <c r="DN877">
        <f t="shared" ca="1" si="1581"/>
        <v>15</v>
      </c>
      <c r="DO877">
        <f t="shared" ca="1" si="1581"/>
        <v>16</v>
      </c>
      <c r="DP877">
        <f t="shared" ca="1" si="1581"/>
        <v>17</v>
      </c>
      <c r="DQ877">
        <f t="shared" ca="1" si="1581"/>
        <v>18</v>
      </c>
      <c r="DR877">
        <f t="shared" ca="1" si="1581"/>
        <v>19</v>
      </c>
      <c r="DS877">
        <f t="shared" ca="1" si="1581"/>
        <v>21</v>
      </c>
      <c r="DT877">
        <f t="shared" ca="1" si="1581"/>
        <v>22</v>
      </c>
      <c r="DU877">
        <f t="shared" ca="1" si="1581"/>
        <v>23</v>
      </c>
      <c r="DV877">
        <f t="shared" ca="1" si="1581"/>
        <v>24</v>
      </c>
      <c r="DW877">
        <f t="shared" ca="1" si="1581"/>
        <v>25</v>
      </c>
      <c r="DX877">
        <f t="shared" ca="1" si="1581"/>
        <v>26</v>
      </c>
      <c r="DY877">
        <f t="shared" ca="1" si="1581"/>
        <v>27</v>
      </c>
      <c r="DZ877">
        <f t="shared" ca="1" si="1581"/>
        <v>28</v>
      </c>
      <c r="EA877">
        <f t="shared" ca="1" si="1581"/>
        <v>29</v>
      </c>
      <c r="EB877">
        <f t="shared" ca="1" si="1581"/>
        <v>31</v>
      </c>
      <c r="EC877">
        <f t="shared" ca="1" si="1581"/>
        <v>32</v>
      </c>
      <c r="ED877">
        <f t="shared" ca="1" si="1581"/>
        <v>33</v>
      </c>
      <c r="EE877">
        <f t="shared" ca="1" si="1581"/>
        <v>34</v>
      </c>
      <c r="EF877">
        <f t="shared" ca="1" si="1581"/>
        <v>35</v>
      </c>
      <c r="EG877">
        <f t="shared" ca="1" si="1581"/>
        <v>36</v>
      </c>
      <c r="EH877" t="str">
        <f t="shared" ca="1" si="1581"/>
        <v/>
      </c>
      <c r="EI877" t="str">
        <f t="shared" ca="1" si="1581"/>
        <v/>
      </c>
      <c r="EJ877" t="str">
        <f t="shared" ca="1" si="1581"/>
        <v/>
      </c>
      <c r="EK877" t="str">
        <f t="shared" ca="1" si="1581"/>
        <v/>
      </c>
      <c r="EL877" t="str">
        <f ca="1">IF(I877=1,Finals!I882,"")</f>
        <v/>
      </c>
    </row>
    <row r="878" spans="3:142" x14ac:dyDescent="0.25">
      <c r="C878">
        <v>875</v>
      </c>
      <c r="D878">
        <f ca="1">IF(AND(Finals!K882&gt;Finals!K881,Finals!B$3="Yes"),1,IF(AND(I877=1,Finals!B$2="Yes"),1,IF(AND(E877=Finals!B$5,Calc!D877&gt;=Finals!B$4),1,IF(AND(D877=Finals!B$4,E877&lt;Finals!B$5),D877,1+D877))))</f>
        <v>10</v>
      </c>
      <c r="E878">
        <f ca="1">IF(E877=Finals!B$5,1,IF(AND(I877=1,Finals!B$2="Yes"),1,IF(D877&lt;Finals!B$4,1,Calc!E877+1)))</f>
        <v>2</v>
      </c>
      <c r="F878">
        <f>Finals!D883</f>
        <v>0</v>
      </c>
      <c r="G878">
        <f t="shared" si="1496"/>
        <v>0</v>
      </c>
      <c r="H878">
        <f ca="1">IF(AND(Finals!K882&gt;Finals!K881,Finals!B$3="Yes"),"",IF(AND(I877=1,Finals!B$2="Yes"),"",IF(D877&lt;&gt;Finals!B$4,"",1)))</f>
        <v>1</v>
      </c>
      <c r="I878">
        <f t="shared" ca="1" si="1497"/>
        <v>-1</v>
      </c>
      <c r="J878">
        <f ca="1">IF(I878=-1,-BG877,IF(I878=1,36-BG877,0))</f>
        <v>-33</v>
      </c>
      <c r="K878">
        <f t="shared" ca="1" si="1500"/>
        <v>-7107</v>
      </c>
      <c r="L878">
        <f ca="1">IF(AND($D877=0,$G878=L$3),1,IF($D877=0,0,IF($G878=L$3,1,L877)))</f>
        <v>1</v>
      </c>
      <c r="M878">
        <f ca="1">IF(AND($D877=0,$G878=M$3),1,IF($D877=0,0,IF($G878=M$3,1,M877)))</f>
        <v>1</v>
      </c>
      <c r="N878">
        <f ca="1">IF(AND($D877=0,$G878=N$3),1,IF($D877=0,0,IF($G878=N$3,1,N877)))</f>
        <v>0</v>
      </c>
      <c r="O878">
        <f ca="1">IF(AND($D877=0,$G878=O$3),1,IF($D877=0,0,IF($G878=O$3,1,O877)))</f>
        <v>0</v>
      </c>
      <c r="P878">
        <f ca="1">IF(AND($D877=0,$G878=P$3),1,IF($D877=0,0,IF($G878=P$3,1,P877)))</f>
        <v>1</v>
      </c>
      <c r="Q878">
        <f ca="1">IF(AND($D877=0,$G878=Q$3),1,IF($D877=0,0,IF($G878=Q$3,1,Q877)))</f>
        <v>0</v>
      </c>
      <c r="R878">
        <f ca="1">IF(AND($D877=0,$G878=R$3),1,IF($D877=0,0,IF($G878=R$3,1,R877)))</f>
        <v>1</v>
      </c>
      <c r="S878">
        <f ca="1">IF(AND($D877=0,$G878=S$3),1,IF($D877=0,0,IF($G878=S$3,1,S877)))</f>
        <v>1</v>
      </c>
      <c r="T878">
        <f ca="1">IF(AND($D877=0,$G878=T$3),1,IF($D877=0,0,IF($G878=T$3,1,T877)))</f>
        <v>0</v>
      </c>
      <c r="U878">
        <f ca="1">IF(AND($D877=0,$G878=U$3),1,IF($D877=0,0,IF($G878=U$3,1,U877)))</f>
        <v>1</v>
      </c>
      <c r="V878" s="5">
        <f ca="1">IF(AND($D877=Finals!$B$4,$D878=1,$G878=V$2),0,IF(AND($D877=Finals!$B$4,$D878=1),1,IF($G878=V$2,0,V877)))</f>
        <v>0</v>
      </c>
      <c r="W878" s="8">
        <f ca="1">IF(AND($D877=Finals!$B$4,$D878=1,$G878=W$2),0,IF(AND($D877=Finals!$B$4,$D878=1),1,IF($G878=W$2,0,W877)))</f>
        <v>1</v>
      </c>
      <c r="X878" s="8">
        <f ca="1">IF(AND($D877=Finals!$B$4,$D878=1,$G878=X$2),0,IF(AND($D877=Finals!$B$4,$D878=1),1,IF($G878=X$2,0,X877)))</f>
        <v>1</v>
      </c>
      <c r="Y878" s="8">
        <f ca="1">IF(AND($D877=Finals!$B$4,$D878=1,$G878=Y$2),0,IF(AND($D877=Finals!$B$4,$D878=1),1,IF($G878=Y$2,0,Y877)))</f>
        <v>1</v>
      </c>
      <c r="Z878" s="8">
        <f ca="1">IF(AND($D877=Finals!$B$4,$D878=1,$G878=Z$2),0,IF(AND($D877=Finals!$B$4,$D878=1),1,IF($G878=Z$2,0,Z877)))</f>
        <v>1</v>
      </c>
      <c r="AA878" s="8">
        <f ca="1">IF(AND($D877=Finals!$B$4,$D878=1,$G878=AA$2),0,IF(AND($D877=Finals!$B$4,$D878=1),1,IF($G878=AA$2,0,AA877)))</f>
        <v>1</v>
      </c>
      <c r="AB878" s="8">
        <f ca="1">IF(AND($D877=Finals!$B$4,$D878=1,$G878=AB$2),0,IF(AND($D877=Finals!$B$4,$D878=1),1,IF($G878=AB$2,0,AB877)))</f>
        <v>1</v>
      </c>
      <c r="AC878" s="8">
        <f ca="1">IF(AND($D877=Finals!$B$4,$D878=1,$G878=AC$2),0,IF(AND($D877=Finals!$B$4,$D878=1),1,IF($G878=AC$2,0,AC877)))</f>
        <v>1</v>
      </c>
      <c r="AD878" s="8">
        <f ca="1">IF(AND($D877=Finals!$B$4,$D878=1,$G878=AD$2),0,IF(AND($D877=Finals!$B$4,$D878=1),1,IF($G878=AD$2,0,AD877)))</f>
        <v>1</v>
      </c>
      <c r="AE878" s="8">
        <f ca="1">IF(AND($D877=Finals!$B$4,$D878=1,$G878=AE$2),0,IF(AND($D877=Finals!$B$4,$D878=1),1,IF($G878=AE$2,0,AE877)))</f>
        <v>1</v>
      </c>
      <c r="AF878" s="8">
        <f ca="1">IF(AND($D877=Finals!$B$4,$D878=1,$G878=AF$2),0,IF(AND($D877=Finals!$B$4,$D878=1),1,IF($G878=AF$2,0,AF877)))</f>
        <v>0</v>
      </c>
      <c r="AG878" s="8">
        <f ca="1">IF(AND($D877=Finals!$B$4,$D878=1,$G878=AG$2),0,IF(AND($D877=Finals!$B$4,$D878=1),1,IF($G878=AG$2,0,AG877)))</f>
        <v>1</v>
      </c>
      <c r="AH878" s="8">
        <f ca="1">IF(AND($D877=Finals!$B$4,$D878=1,$G878=AH$2),0,IF(AND($D877=Finals!$B$4,$D878=1),1,IF($G878=AH$2,0,AH877)))</f>
        <v>1</v>
      </c>
      <c r="AI878" s="8">
        <f ca="1">IF(AND($D877=Finals!$B$4,$D878=1,$G878=AI$2),0,IF(AND($D877=Finals!$B$4,$D878=1),1,IF($G878=AI$2,0,AI877)))</f>
        <v>1</v>
      </c>
      <c r="AJ878" s="8">
        <f ca="1">IF(AND($D877=Finals!$B$4,$D878=1,$G878=AJ$2),0,IF(AND($D877=Finals!$B$4,$D878=1),1,IF($G878=AJ$2,0,AJ877)))</f>
        <v>1</v>
      </c>
      <c r="AK878" s="8">
        <f ca="1">IF(AND($D877=Finals!$B$4,$D878=1,$G878=AK$2),0,IF(AND($D877=Finals!$B$4,$D878=1),1,IF($G878=AK$2,0,AK877)))</f>
        <v>1</v>
      </c>
      <c r="AL878" s="8">
        <f ca="1">IF(AND($D877=Finals!$B$4,$D878=1,$G878=AL$2),0,IF(AND($D877=Finals!$B$4,$D878=1),1,IF($G878=AL$2,0,AL877)))</f>
        <v>1</v>
      </c>
      <c r="AM878" s="8">
        <f ca="1">IF(AND($D877=Finals!$B$4,$D878=1,$G878=AM$2),0,IF(AND($D877=Finals!$B$4,$D878=1),1,IF($G878=AM$2,0,AM877)))</f>
        <v>1</v>
      </c>
      <c r="AN878" s="8">
        <f ca="1">IF(AND($D877=Finals!$B$4,$D878=1,$G878=AN$2),0,IF(AND($D877=Finals!$B$4,$D878=1),1,IF($G878=AN$2,0,AN877)))</f>
        <v>1</v>
      </c>
      <c r="AO878" s="8">
        <f ca="1">IF(AND($D877=Finals!$B$4,$D878=1,$G878=AO$2),0,IF(AND($D877=Finals!$B$4,$D878=1),1,IF($G878=AO$2,0,AO877)))</f>
        <v>1</v>
      </c>
      <c r="AP878" s="8">
        <f ca="1">IF(AND($D877=Finals!$B$4,$D878=1,$G878=AP$2),0,IF(AND($D877=Finals!$B$4,$D878=1),1,IF($G878=AP$2,0,AP877)))</f>
        <v>0</v>
      </c>
      <c r="AQ878" s="8">
        <f ca="1">IF(AND($D877=Finals!$B$4,$D878=1,$G878=AQ$2),0,IF(AND($D877=Finals!$B$4,$D878=1),1,IF($G878=AQ$2,0,AQ877)))</f>
        <v>1</v>
      </c>
      <c r="AR878" s="8">
        <f ca="1">IF(AND($D877=Finals!$B$4,$D878=1,$G878=AR$2),0,IF(AND($D877=Finals!$B$4,$D878=1),1,IF($G878=AR$2,0,AR877)))</f>
        <v>1</v>
      </c>
      <c r="AS878" s="8">
        <f ca="1">IF(AND($D877=Finals!$B$4,$D878=1,$G878=AS$2),0,IF(AND($D877=Finals!$B$4,$D878=1),1,IF($G878=AS$2,0,AS877)))</f>
        <v>1</v>
      </c>
      <c r="AT878" s="8">
        <f ca="1">IF(AND($D877=Finals!$B$4,$D878=1,$G878=AT$2),0,IF(AND($D877=Finals!$B$4,$D878=1),1,IF($G878=AT$2,0,AT877)))</f>
        <v>1</v>
      </c>
      <c r="AU878" s="8">
        <f ca="1">IF(AND($D877=Finals!$B$4,$D878=1,$G878=AU$2),0,IF(AND($D877=Finals!$B$4,$D878=1),1,IF($G878=AU$2,0,AU877)))</f>
        <v>1</v>
      </c>
      <c r="AV878" s="8">
        <f ca="1">IF(AND($D877=Finals!$B$4,$D878=1,$G878=AV$2),0,IF(AND($D877=Finals!$B$4,$D878=1),1,IF($G878=AV$2,0,AV877)))</f>
        <v>1</v>
      </c>
      <c r="AW878" s="8">
        <f ca="1">IF(AND($D877=Finals!$B$4,$D878=1,$G878=AW$2),0,IF(AND($D877=Finals!$B$4,$D878=1),1,IF($G878=AW$2,0,AW877)))</f>
        <v>1</v>
      </c>
      <c r="AX878" s="8">
        <f ca="1">IF(AND($D877=Finals!$B$4,$D878=1,$G878=AX$2),0,IF(AND($D877=Finals!$B$4,$D878=1),1,IF($G878=AX$2,0,AX877)))</f>
        <v>1</v>
      </c>
      <c r="AY878" s="8">
        <f ca="1">IF(AND($D877=Finals!$B$4,$D878=1,$G878=AY$2),0,IF(AND($D877=Finals!$B$4,$D878=1),1,IF($G878=AY$2,0,AY877)))</f>
        <v>1</v>
      </c>
      <c r="AZ878" s="8">
        <f ca="1">IF(AND($D877=Finals!$B$4,$D878=1,$G878=AZ$2),0,IF(AND($D877=Finals!$B$4,$D878=1),1,IF($G878=AZ$2,0,AZ877)))</f>
        <v>0</v>
      </c>
      <c r="BA878" s="8">
        <f ca="1">IF(AND($D877=Finals!$B$4,$D878=1,$G878=BA$2),0,IF(AND($D877=Finals!$B$4,$D878=1),1,IF($G878=BA$2,0,BA877)))</f>
        <v>1</v>
      </c>
      <c r="BB878" s="8">
        <f ca="1">IF(AND($D877=Finals!$B$4,$D878=1,$G878=BB$2),0,IF(AND($D877=Finals!$B$4,$D878=1),1,IF($G878=BB$2,0,BB877)))</f>
        <v>1</v>
      </c>
      <c r="BC878" s="8">
        <f ca="1">IF(AND($D877=Finals!$B$4,$D878=1,$G878=BC$2),0,IF(AND($D877=Finals!$B$4,$D878=1),1,IF($G878=BC$2,0,BC877)))</f>
        <v>1</v>
      </c>
      <c r="BD878" s="8">
        <f ca="1">IF(AND($D877=Finals!$B$4,$D878=1,$G878=BD$2),0,IF(AND($D877=Finals!$B$4,$D878=1),1,IF($G878=BD$2,0,BD877)))</f>
        <v>1</v>
      </c>
      <c r="BE878" s="8">
        <f ca="1">IF(AND($D877=Finals!$B$4,$D878=1,$G878=BE$2),0,IF(AND($D877=Finals!$B$4,$D878=1),1,IF($G878=BE$2,0,BE877)))</f>
        <v>1</v>
      </c>
      <c r="BF878" s="4">
        <f ca="1">IF(AND($D877=Finals!$B$4,$D878=1,$G878=BF$2),0,IF(AND($D877=Finals!$B$4,$D878=1),1,IF($G878=BF$2,0,BF877)))</f>
        <v>1</v>
      </c>
      <c r="BG878">
        <f t="shared" ca="1" si="1557"/>
        <v>33</v>
      </c>
      <c r="BP878">
        <v>1</v>
      </c>
      <c r="BQ878">
        <f t="shared" ref="BQ878:CZ878" ca="1" si="1582">IF(V878=1,1+BP878,BP878)</f>
        <v>1</v>
      </c>
      <c r="BR878">
        <f t="shared" ca="1" si="1582"/>
        <v>2</v>
      </c>
      <c r="BS878">
        <f t="shared" ca="1" si="1582"/>
        <v>3</v>
      </c>
      <c r="BT878">
        <f t="shared" ca="1" si="1582"/>
        <v>4</v>
      </c>
      <c r="BU878">
        <f t="shared" ca="1" si="1582"/>
        <v>5</v>
      </c>
      <c r="BV878">
        <f t="shared" ca="1" si="1582"/>
        <v>6</v>
      </c>
      <c r="BW878">
        <f t="shared" ca="1" si="1582"/>
        <v>7</v>
      </c>
      <c r="BX878">
        <f t="shared" ca="1" si="1582"/>
        <v>8</v>
      </c>
      <c r="BY878">
        <f t="shared" ca="1" si="1582"/>
        <v>9</v>
      </c>
      <c r="BZ878">
        <f t="shared" ca="1" si="1582"/>
        <v>10</v>
      </c>
      <c r="CA878">
        <f t="shared" ca="1" si="1582"/>
        <v>10</v>
      </c>
      <c r="CB878">
        <f t="shared" ca="1" si="1582"/>
        <v>11</v>
      </c>
      <c r="CC878">
        <f t="shared" ca="1" si="1582"/>
        <v>12</v>
      </c>
      <c r="CD878">
        <f t="shared" ca="1" si="1582"/>
        <v>13</v>
      </c>
      <c r="CE878">
        <f t="shared" ca="1" si="1582"/>
        <v>14</v>
      </c>
      <c r="CF878">
        <f t="shared" ca="1" si="1582"/>
        <v>15</v>
      </c>
      <c r="CG878">
        <f t="shared" ca="1" si="1582"/>
        <v>16</v>
      </c>
      <c r="CH878">
        <f t="shared" ca="1" si="1582"/>
        <v>17</v>
      </c>
      <c r="CI878">
        <f t="shared" ca="1" si="1582"/>
        <v>18</v>
      </c>
      <c r="CJ878">
        <f t="shared" ca="1" si="1582"/>
        <v>19</v>
      </c>
      <c r="CK878">
        <f t="shared" ca="1" si="1582"/>
        <v>19</v>
      </c>
      <c r="CL878">
        <f t="shared" ca="1" si="1582"/>
        <v>20</v>
      </c>
      <c r="CM878">
        <f t="shared" ca="1" si="1582"/>
        <v>21</v>
      </c>
      <c r="CN878">
        <f t="shared" ca="1" si="1582"/>
        <v>22</v>
      </c>
      <c r="CO878">
        <f t="shared" ca="1" si="1582"/>
        <v>23</v>
      </c>
      <c r="CP878">
        <f t="shared" ca="1" si="1582"/>
        <v>24</v>
      </c>
      <c r="CQ878">
        <f t="shared" ca="1" si="1582"/>
        <v>25</v>
      </c>
      <c r="CR878">
        <f t="shared" ca="1" si="1582"/>
        <v>26</v>
      </c>
      <c r="CS878">
        <f t="shared" ca="1" si="1582"/>
        <v>27</v>
      </c>
      <c r="CT878">
        <f t="shared" ca="1" si="1582"/>
        <v>28</v>
      </c>
      <c r="CU878">
        <f t="shared" ca="1" si="1582"/>
        <v>28</v>
      </c>
      <c r="CV878">
        <f t="shared" ca="1" si="1582"/>
        <v>29</v>
      </c>
      <c r="CW878">
        <f t="shared" ca="1" si="1582"/>
        <v>30</v>
      </c>
      <c r="CX878">
        <f t="shared" ca="1" si="1582"/>
        <v>31</v>
      </c>
      <c r="CY878">
        <f t="shared" ca="1" si="1582"/>
        <v>32</v>
      </c>
      <c r="CZ878">
        <f t="shared" ca="1" si="1582"/>
        <v>33</v>
      </c>
      <c r="DA878" s="5">
        <f t="shared" ca="1" si="1474"/>
        <v>1</v>
      </c>
      <c r="DB878">
        <f t="shared" ref="DB878:EK878" ca="1" si="1583">IF(DB$3&gt;$BG878,"",IF(OR(DA878=36,DA878=""),"",LOOKUP(DB$3,$BP878:$CZ878,$BP$3:$CZ$3)))</f>
        <v>2</v>
      </c>
      <c r="DC878">
        <f t="shared" ca="1" si="1583"/>
        <v>3</v>
      </c>
      <c r="DD878">
        <f t="shared" ca="1" si="1583"/>
        <v>4</v>
      </c>
      <c r="DE878">
        <f t="shared" ca="1" si="1583"/>
        <v>5</v>
      </c>
      <c r="DF878">
        <f t="shared" ca="1" si="1583"/>
        <v>6</v>
      </c>
      <c r="DG878">
        <f t="shared" ca="1" si="1583"/>
        <v>7</v>
      </c>
      <c r="DH878">
        <f t="shared" ca="1" si="1583"/>
        <v>8</v>
      </c>
      <c r="DI878">
        <f t="shared" ca="1" si="1583"/>
        <v>9</v>
      </c>
      <c r="DJ878">
        <f t="shared" ca="1" si="1583"/>
        <v>11</v>
      </c>
      <c r="DK878">
        <f t="shared" ca="1" si="1583"/>
        <v>12</v>
      </c>
      <c r="DL878">
        <f t="shared" ca="1" si="1583"/>
        <v>13</v>
      </c>
      <c r="DM878">
        <f t="shared" ca="1" si="1583"/>
        <v>14</v>
      </c>
      <c r="DN878">
        <f t="shared" ca="1" si="1583"/>
        <v>15</v>
      </c>
      <c r="DO878">
        <f t="shared" ca="1" si="1583"/>
        <v>16</v>
      </c>
      <c r="DP878">
        <f t="shared" ca="1" si="1583"/>
        <v>17</v>
      </c>
      <c r="DQ878">
        <f t="shared" ca="1" si="1583"/>
        <v>18</v>
      </c>
      <c r="DR878">
        <f t="shared" ca="1" si="1583"/>
        <v>19</v>
      </c>
      <c r="DS878">
        <f t="shared" ca="1" si="1583"/>
        <v>21</v>
      </c>
      <c r="DT878">
        <f t="shared" ca="1" si="1583"/>
        <v>22</v>
      </c>
      <c r="DU878">
        <f t="shared" ca="1" si="1583"/>
        <v>23</v>
      </c>
      <c r="DV878">
        <f t="shared" ca="1" si="1583"/>
        <v>24</v>
      </c>
      <c r="DW878">
        <f t="shared" ca="1" si="1583"/>
        <v>25</v>
      </c>
      <c r="DX878">
        <f t="shared" ca="1" si="1583"/>
        <v>26</v>
      </c>
      <c r="DY878">
        <f t="shared" ca="1" si="1583"/>
        <v>27</v>
      </c>
      <c r="DZ878">
        <f t="shared" ca="1" si="1583"/>
        <v>28</v>
      </c>
      <c r="EA878">
        <f t="shared" ca="1" si="1583"/>
        <v>29</v>
      </c>
      <c r="EB878">
        <f t="shared" ca="1" si="1583"/>
        <v>31</v>
      </c>
      <c r="EC878">
        <f t="shared" ca="1" si="1583"/>
        <v>32</v>
      </c>
      <c r="ED878">
        <f t="shared" ca="1" si="1583"/>
        <v>33</v>
      </c>
      <c r="EE878">
        <f t="shared" ca="1" si="1583"/>
        <v>34</v>
      </c>
      <c r="EF878">
        <f t="shared" ca="1" si="1583"/>
        <v>35</v>
      </c>
      <c r="EG878">
        <f t="shared" ca="1" si="1583"/>
        <v>36</v>
      </c>
      <c r="EH878" t="str">
        <f t="shared" ca="1" si="1583"/>
        <v/>
      </c>
      <c r="EI878" t="str">
        <f t="shared" ca="1" si="1583"/>
        <v/>
      </c>
      <c r="EJ878" t="str">
        <f t="shared" ca="1" si="1583"/>
        <v/>
      </c>
      <c r="EK878" t="str">
        <f t="shared" ca="1" si="1583"/>
        <v/>
      </c>
      <c r="EL878" t="str">
        <f ca="1">IF(I878=1,Finals!I883,"")</f>
        <v/>
      </c>
    </row>
    <row r="879" spans="3:142" x14ac:dyDescent="0.25">
      <c r="C879">
        <v>876</v>
      </c>
      <c r="D879">
        <f ca="1">IF(AND(Finals!K883&gt;Finals!K882,Finals!B$3="Yes"),1,IF(AND(I878=1,Finals!B$2="Yes"),1,IF(AND(E878=Finals!B$5,Calc!D878&gt;=Finals!B$4),1,IF(AND(D878=Finals!B$4,E878&lt;Finals!B$5),D878,1+D878))))</f>
        <v>10</v>
      </c>
      <c r="E879">
        <f ca="1">IF(E878=Finals!B$5,1,IF(AND(I878=1,Finals!B$2="Yes"),1,IF(D878&lt;Finals!B$4,1,Calc!E878+1)))</f>
        <v>3</v>
      </c>
      <c r="F879">
        <f>Finals!D884</f>
        <v>0</v>
      </c>
      <c r="G879">
        <f t="shared" si="1496"/>
        <v>0</v>
      </c>
      <c r="H879">
        <f ca="1">IF(AND(Finals!K883&gt;Finals!K882,Finals!B$3="Yes"),"",IF(AND(I878=1,Finals!B$2="Yes"),"",IF(D878&lt;&gt;Finals!B$4,"",1)))</f>
        <v>1</v>
      </c>
      <c r="I879">
        <f t="shared" ca="1" si="1497"/>
        <v>-1</v>
      </c>
      <c r="J879">
        <f ca="1">IF(I879=-1,-BG878,IF(I879=1,36-BG878,0))</f>
        <v>-33</v>
      </c>
      <c r="K879">
        <f t="shared" ca="1" si="1500"/>
        <v>-7140</v>
      </c>
      <c r="L879">
        <f ca="1">IF(AND($D878=0,$G879=L$3),1,IF($D878=0,0,IF($G879=L$3,1,L878)))</f>
        <v>1</v>
      </c>
      <c r="M879">
        <f ca="1">IF(AND($D878=0,$G879=M$3),1,IF($D878=0,0,IF($G879=M$3,1,M878)))</f>
        <v>1</v>
      </c>
      <c r="N879">
        <f ca="1">IF(AND($D878=0,$G879=N$3),1,IF($D878=0,0,IF($G879=N$3,1,N878)))</f>
        <v>0</v>
      </c>
      <c r="O879">
        <f ca="1">IF(AND($D878=0,$G879=O$3),1,IF($D878=0,0,IF($G879=O$3,1,O878)))</f>
        <v>0</v>
      </c>
      <c r="P879">
        <f ca="1">IF(AND($D878=0,$G879=P$3),1,IF($D878=0,0,IF($G879=P$3,1,P878)))</f>
        <v>1</v>
      </c>
      <c r="Q879">
        <f ca="1">IF(AND($D878=0,$G879=Q$3),1,IF($D878=0,0,IF($G879=Q$3,1,Q878)))</f>
        <v>0</v>
      </c>
      <c r="R879">
        <f ca="1">IF(AND($D878=0,$G879=R$3),1,IF($D878=0,0,IF($G879=R$3,1,R878)))</f>
        <v>1</v>
      </c>
      <c r="S879">
        <f ca="1">IF(AND($D878=0,$G879=S$3),1,IF($D878=0,0,IF($G879=S$3,1,S878)))</f>
        <v>1</v>
      </c>
      <c r="T879">
        <f ca="1">IF(AND($D878=0,$G879=T$3),1,IF($D878=0,0,IF($G879=T$3,1,T878)))</f>
        <v>0</v>
      </c>
      <c r="U879">
        <f ca="1">IF(AND($D878=0,$G879=U$3),1,IF($D878=0,0,IF($G879=U$3,1,U878)))</f>
        <v>1</v>
      </c>
      <c r="V879" s="5">
        <f ca="1">IF(AND($D878=Finals!$B$4,$D879=1,$G879=V$2),0,IF(AND($D878=Finals!$B$4,$D879=1),1,IF($G879=V$2,0,V878)))</f>
        <v>0</v>
      </c>
      <c r="W879" s="8">
        <f ca="1">IF(AND($D878=Finals!$B$4,$D879=1,$G879=W$2),0,IF(AND($D878=Finals!$B$4,$D879=1),1,IF($G879=W$2,0,W878)))</f>
        <v>1</v>
      </c>
      <c r="X879" s="8">
        <f ca="1">IF(AND($D878=Finals!$B$4,$D879=1,$G879=X$2),0,IF(AND($D878=Finals!$B$4,$D879=1),1,IF($G879=X$2,0,X878)))</f>
        <v>1</v>
      </c>
      <c r="Y879" s="8">
        <f ca="1">IF(AND($D878=Finals!$B$4,$D879=1,$G879=Y$2),0,IF(AND($D878=Finals!$B$4,$D879=1),1,IF($G879=Y$2,0,Y878)))</f>
        <v>1</v>
      </c>
      <c r="Z879" s="8">
        <f ca="1">IF(AND($D878=Finals!$B$4,$D879=1,$G879=Z$2),0,IF(AND($D878=Finals!$B$4,$D879=1),1,IF($G879=Z$2,0,Z878)))</f>
        <v>1</v>
      </c>
      <c r="AA879" s="8">
        <f ca="1">IF(AND($D878=Finals!$B$4,$D879=1,$G879=AA$2),0,IF(AND($D878=Finals!$B$4,$D879=1),1,IF($G879=AA$2,0,AA878)))</f>
        <v>1</v>
      </c>
      <c r="AB879" s="8">
        <f ca="1">IF(AND($D878=Finals!$B$4,$D879=1,$G879=AB$2),0,IF(AND($D878=Finals!$B$4,$D879=1),1,IF($G879=AB$2,0,AB878)))</f>
        <v>1</v>
      </c>
      <c r="AC879" s="8">
        <f ca="1">IF(AND($D878=Finals!$B$4,$D879=1,$G879=AC$2),0,IF(AND($D878=Finals!$B$4,$D879=1),1,IF($G879=AC$2,0,AC878)))</f>
        <v>1</v>
      </c>
      <c r="AD879" s="8">
        <f ca="1">IF(AND($D878=Finals!$B$4,$D879=1,$G879=AD$2),0,IF(AND($D878=Finals!$B$4,$D879=1),1,IF($G879=AD$2,0,AD878)))</f>
        <v>1</v>
      </c>
      <c r="AE879" s="8">
        <f ca="1">IF(AND($D878=Finals!$B$4,$D879=1,$G879=AE$2),0,IF(AND($D878=Finals!$B$4,$D879=1),1,IF($G879=AE$2,0,AE878)))</f>
        <v>1</v>
      </c>
      <c r="AF879" s="8">
        <f ca="1">IF(AND($D878=Finals!$B$4,$D879=1,$G879=AF$2),0,IF(AND($D878=Finals!$B$4,$D879=1),1,IF($G879=AF$2,0,AF878)))</f>
        <v>0</v>
      </c>
      <c r="AG879" s="8">
        <f ca="1">IF(AND($D878=Finals!$B$4,$D879=1,$G879=AG$2),0,IF(AND($D878=Finals!$B$4,$D879=1),1,IF($G879=AG$2,0,AG878)))</f>
        <v>1</v>
      </c>
      <c r="AH879" s="8">
        <f ca="1">IF(AND($D878=Finals!$B$4,$D879=1,$G879=AH$2),0,IF(AND($D878=Finals!$B$4,$D879=1),1,IF($G879=AH$2,0,AH878)))</f>
        <v>1</v>
      </c>
      <c r="AI879" s="8">
        <f ca="1">IF(AND($D878=Finals!$B$4,$D879=1,$G879=AI$2),0,IF(AND($D878=Finals!$B$4,$D879=1),1,IF($G879=AI$2,0,AI878)))</f>
        <v>1</v>
      </c>
      <c r="AJ879" s="8">
        <f ca="1">IF(AND($D878=Finals!$B$4,$D879=1,$G879=AJ$2),0,IF(AND($D878=Finals!$B$4,$D879=1),1,IF($G879=AJ$2,0,AJ878)))</f>
        <v>1</v>
      </c>
      <c r="AK879" s="8">
        <f ca="1">IF(AND($D878=Finals!$B$4,$D879=1,$G879=AK$2),0,IF(AND($D878=Finals!$B$4,$D879=1),1,IF($G879=AK$2,0,AK878)))</f>
        <v>1</v>
      </c>
      <c r="AL879" s="8">
        <f ca="1">IF(AND($D878=Finals!$B$4,$D879=1,$G879=AL$2),0,IF(AND($D878=Finals!$B$4,$D879=1),1,IF($G879=AL$2,0,AL878)))</f>
        <v>1</v>
      </c>
      <c r="AM879" s="8">
        <f ca="1">IF(AND($D878=Finals!$B$4,$D879=1,$G879=AM$2),0,IF(AND($D878=Finals!$B$4,$D879=1),1,IF($G879=AM$2,0,AM878)))</f>
        <v>1</v>
      </c>
      <c r="AN879" s="8">
        <f ca="1">IF(AND($D878=Finals!$B$4,$D879=1,$G879=AN$2),0,IF(AND($D878=Finals!$B$4,$D879=1),1,IF($G879=AN$2,0,AN878)))</f>
        <v>1</v>
      </c>
      <c r="AO879" s="8">
        <f ca="1">IF(AND($D878=Finals!$B$4,$D879=1,$G879=AO$2),0,IF(AND($D878=Finals!$B$4,$D879=1),1,IF($G879=AO$2,0,AO878)))</f>
        <v>1</v>
      </c>
      <c r="AP879" s="8">
        <f ca="1">IF(AND($D878=Finals!$B$4,$D879=1,$G879=AP$2),0,IF(AND($D878=Finals!$B$4,$D879=1),1,IF($G879=AP$2,0,AP878)))</f>
        <v>0</v>
      </c>
      <c r="AQ879" s="8">
        <f ca="1">IF(AND($D878=Finals!$B$4,$D879=1,$G879=AQ$2),0,IF(AND($D878=Finals!$B$4,$D879=1),1,IF($G879=AQ$2,0,AQ878)))</f>
        <v>1</v>
      </c>
      <c r="AR879" s="8">
        <f ca="1">IF(AND($D878=Finals!$B$4,$D879=1,$G879=AR$2),0,IF(AND($D878=Finals!$B$4,$D879=1),1,IF($G879=AR$2,0,AR878)))</f>
        <v>1</v>
      </c>
      <c r="AS879" s="8">
        <f ca="1">IF(AND($D878=Finals!$B$4,$D879=1,$G879=AS$2),0,IF(AND($D878=Finals!$B$4,$D879=1),1,IF($G879=AS$2,0,AS878)))</f>
        <v>1</v>
      </c>
      <c r="AT879" s="8">
        <f ca="1">IF(AND($D878=Finals!$B$4,$D879=1,$G879=AT$2),0,IF(AND($D878=Finals!$B$4,$D879=1),1,IF($G879=AT$2,0,AT878)))</f>
        <v>1</v>
      </c>
      <c r="AU879" s="8">
        <f ca="1">IF(AND($D878=Finals!$B$4,$D879=1,$G879=AU$2),0,IF(AND($D878=Finals!$B$4,$D879=1),1,IF($G879=AU$2,0,AU878)))</f>
        <v>1</v>
      </c>
      <c r="AV879" s="8">
        <f ca="1">IF(AND($D878=Finals!$B$4,$D879=1,$G879=AV$2),0,IF(AND($D878=Finals!$B$4,$D879=1),1,IF($G879=AV$2,0,AV878)))</f>
        <v>1</v>
      </c>
      <c r="AW879" s="8">
        <f ca="1">IF(AND($D878=Finals!$B$4,$D879=1,$G879=AW$2),0,IF(AND($D878=Finals!$B$4,$D879=1),1,IF($G879=AW$2,0,AW878)))</f>
        <v>1</v>
      </c>
      <c r="AX879" s="8">
        <f ca="1">IF(AND($D878=Finals!$B$4,$D879=1,$G879=AX$2),0,IF(AND($D878=Finals!$B$4,$D879=1),1,IF($G879=AX$2,0,AX878)))</f>
        <v>1</v>
      </c>
      <c r="AY879" s="8">
        <f ca="1">IF(AND($D878=Finals!$B$4,$D879=1,$G879=AY$2),0,IF(AND($D878=Finals!$B$4,$D879=1),1,IF($G879=AY$2,0,AY878)))</f>
        <v>1</v>
      </c>
      <c r="AZ879" s="8">
        <f ca="1">IF(AND($D878=Finals!$B$4,$D879=1,$G879=AZ$2),0,IF(AND($D878=Finals!$B$4,$D879=1),1,IF($G879=AZ$2,0,AZ878)))</f>
        <v>0</v>
      </c>
      <c r="BA879" s="8">
        <f ca="1">IF(AND($D878=Finals!$B$4,$D879=1,$G879=BA$2),0,IF(AND($D878=Finals!$B$4,$D879=1),1,IF($G879=BA$2,0,BA878)))</f>
        <v>1</v>
      </c>
      <c r="BB879" s="8">
        <f ca="1">IF(AND($D878=Finals!$B$4,$D879=1,$G879=BB$2),0,IF(AND($D878=Finals!$B$4,$D879=1),1,IF($G879=BB$2,0,BB878)))</f>
        <v>1</v>
      </c>
      <c r="BC879" s="8">
        <f ca="1">IF(AND($D878=Finals!$B$4,$D879=1,$G879=BC$2),0,IF(AND($D878=Finals!$B$4,$D879=1),1,IF($G879=BC$2,0,BC878)))</f>
        <v>1</v>
      </c>
      <c r="BD879" s="8">
        <f ca="1">IF(AND($D878=Finals!$B$4,$D879=1,$G879=BD$2),0,IF(AND($D878=Finals!$B$4,$D879=1),1,IF($G879=BD$2,0,BD878)))</f>
        <v>1</v>
      </c>
      <c r="BE879" s="8">
        <f ca="1">IF(AND($D878=Finals!$B$4,$D879=1,$G879=BE$2),0,IF(AND($D878=Finals!$B$4,$D879=1),1,IF($G879=BE$2,0,BE878)))</f>
        <v>1</v>
      </c>
      <c r="BF879" s="4">
        <f ca="1">IF(AND($D878=Finals!$B$4,$D879=1,$G879=BF$2),0,IF(AND($D878=Finals!$B$4,$D879=1),1,IF($G879=BF$2,0,BF878)))</f>
        <v>1</v>
      </c>
      <c r="BG879">
        <f t="shared" ca="1" si="1557"/>
        <v>33</v>
      </c>
      <c r="BP879">
        <v>1</v>
      </c>
      <c r="BQ879">
        <f t="shared" ref="BQ879:CZ879" ca="1" si="1584">IF(V879=1,1+BP879,BP879)</f>
        <v>1</v>
      </c>
      <c r="BR879">
        <f t="shared" ca="1" si="1584"/>
        <v>2</v>
      </c>
      <c r="BS879">
        <f t="shared" ca="1" si="1584"/>
        <v>3</v>
      </c>
      <c r="BT879">
        <f t="shared" ca="1" si="1584"/>
        <v>4</v>
      </c>
      <c r="BU879">
        <f t="shared" ca="1" si="1584"/>
        <v>5</v>
      </c>
      <c r="BV879">
        <f t="shared" ca="1" si="1584"/>
        <v>6</v>
      </c>
      <c r="BW879">
        <f t="shared" ca="1" si="1584"/>
        <v>7</v>
      </c>
      <c r="BX879">
        <f t="shared" ca="1" si="1584"/>
        <v>8</v>
      </c>
      <c r="BY879">
        <f t="shared" ca="1" si="1584"/>
        <v>9</v>
      </c>
      <c r="BZ879">
        <f t="shared" ca="1" si="1584"/>
        <v>10</v>
      </c>
      <c r="CA879">
        <f t="shared" ca="1" si="1584"/>
        <v>10</v>
      </c>
      <c r="CB879">
        <f t="shared" ca="1" si="1584"/>
        <v>11</v>
      </c>
      <c r="CC879">
        <f t="shared" ca="1" si="1584"/>
        <v>12</v>
      </c>
      <c r="CD879">
        <f t="shared" ca="1" si="1584"/>
        <v>13</v>
      </c>
      <c r="CE879">
        <f t="shared" ca="1" si="1584"/>
        <v>14</v>
      </c>
      <c r="CF879">
        <f t="shared" ca="1" si="1584"/>
        <v>15</v>
      </c>
      <c r="CG879">
        <f t="shared" ca="1" si="1584"/>
        <v>16</v>
      </c>
      <c r="CH879">
        <f t="shared" ca="1" si="1584"/>
        <v>17</v>
      </c>
      <c r="CI879">
        <f t="shared" ca="1" si="1584"/>
        <v>18</v>
      </c>
      <c r="CJ879">
        <f t="shared" ca="1" si="1584"/>
        <v>19</v>
      </c>
      <c r="CK879">
        <f t="shared" ca="1" si="1584"/>
        <v>19</v>
      </c>
      <c r="CL879">
        <f t="shared" ca="1" si="1584"/>
        <v>20</v>
      </c>
      <c r="CM879">
        <f t="shared" ca="1" si="1584"/>
        <v>21</v>
      </c>
      <c r="CN879">
        <f t="shared" ca="1" si="1584"/>
        <v>22</v>
      </c>
      <c r="CO879">
        <f t="shared" ca="1" si="1584"/>
        <v>23</v>
      </c>
      <c r="CP879">
        <f t="shared" ca="1" si="1584"/>
        <v>24</v>
      </c>
      <c r="CQ879">
        <f t="shared" ca="1" si="1584"/>
        <v>25</v>
      </c>
      <c r="CR879">
        <f t="shared" ca="1" si="1584"/>
        <v>26</v>
      </c>
      <c r="CS879">
        <f t="shared" ca="1" si="1584"/>
        <v>27</v>
      </c>
      <c r="CT879">
        <f t="shared" ca="1" si="1584"/>
        <v>28</v>
      </c>
      <c r="CU879">
        <f t="shared" ca="1" si="1584"/>
        <v>28</v>
      </c>
      <c r="CV879">
        <f t="shared" ca="1" si="1584"/>
        <v>29</v>
      </c>
      <c r="CW879">
        <f t="shared" ca="1" si="1584"/>
        <v>30</v>
      </c>
      <c r="CX879">
        <f t="shared" ca="1" si="1584"/>
        <v>31</v>
      </c>
      <c r="CY879">
        <f t="shared" ca="1" si="1584"/>
        <v>32</v>
      </c>
      <c r="CZ879">
        <f t="shared" ca="1" si="1584"/>
        <v>33</v>
      </c>
      <c r="DA879" s="5">
        <f t="shared" ca="1" si="1474"/>
        <v>1</v>
      </c>
      <c r="DB879">
        <f t="shared" ref="DB879:EK879" ca="1" si="1585">IF(DB$3&gt;$BG879,"",IF(OR(DA879=36,DA879=""),"",LOOKUP(DB$3,$BP879:$CZ879,$BP$3:$CZ$3)))</f>
        <v>2</v>
      </c>
      <c r="DC879">
        <f t="shared" ca="1" si="1585"/>
        <v>3</v>
      </c>
      <c r="DD879">
        <f t="shared" ca="1" si="1585"/>
        <v>4</v>
      </c>
      <c r="DE879">
        <f t="shared" ca="1" si="1585"/>
        <v>5</v>
      </c>
      <c r="DF879">
        <f t="shared" ca="1" si="1585"/>
        <v>6</v>
      </c>
      <c r="DG879">
        <f t="shared" ca="1" si="1585"/>
        <v>7</v>
      </c>
      <c r="DH879">
        <f t="shared" ca="1" si="1585"/>
        <v>8</v>
      </c>
      <c r="DI879">
        <f t="shared" ca="1" si="1585"/>
        <v>9</v>
      </c>
      <c r="DJ879">
        <f t="shared" ca="1" si="1585"/>
        <v>11</v>
      </c>
      <c r="DK879">
        <f t="shared" ca="1" si="1585"/>
        <v>12</v>
      </c>
      <c r="DL879">
        <f t="shared" ca="1" si="1585"/>
        <v>13</v>
      </c>
      <c r="DM879">
        <f t="shared" ca="1" si="1585"/>
        <v>14</v>
      </c>
      <c r="DN879">
        <f t="shared" ca="1" si="1585"/>
        <v>15</v>
      </c>
      <c r="DO879">
        <f t="shared" ca="1" si="1585"/>
        <v>16</v>
      </c>
      <c r="DP879">
        <f t="shared" ca="1" si="1585"/>
        <v>17</v>
      </c>
      <c r="DQ879">
        <f t="shared" ca="1" si="1585"/>
        <v>18</v>
      </c>
      <c r="DR879">
        <f t="shared" ca="1" si="1585"/>
        <v>19</v>
      </c>
      <c r="DS879">
        <f t="shared" ca="1" si="1585"/>
        <v>21</v>
      </c>
      <c r="DT879">
        <f t="shared" ca="1" si="1585"/>
        <v>22</v>
      </c>
      <c r="DU879">
        <f t="shared" ca="1" si="1585"/>
        <v>23</v>
      </c>
      <c r="DV879">
        <f t="shared" ca="1" si="1585"/>
        <v>24</v>
      </c>
      <c r="DW879">
        <f t="shared" ca="1" si="1585"/>
        <v>25</v>
      </c>
      <c r="DX879">
        <f t="shared" ca="1" si="1585"/>
        <v>26</v>
      </c>
      <c r="DY879">
        <f t="shared" ca="1" si="1585"/>
        <v>27</v>
      </c>
      <c r="DZ879">
        <f t="shared" ca="1" si="1585"/>
        <v>28</v>
      </c>
      <c r="EA879">
        <f t="shared" ca="1" si="1585"/>
        <v>29</v>
      </c>
      <c r="EB879">
        <f t="shared" ca="1" si="1585"/>
        <v>31</v>
      </c>
      <c r="EC879">
        <f t="shared" ca="1" si="1585"/>
        <v>32</v>
      </c>
      <c r="ED879">
        <f t="shared" ca="1" si="1585"/>
        <v>33</v>
      </c>
      <c r="EE879">
        <f t="shared" ca="1" si="1585"/>
        <v>34</v>
      </c>
      <c r="EF879">
        <f t="shared" ca="1" si="1585"/>
        <v>35</v>
      </c>
      <c r="EG879">
        <f t="shared" ca="1" si="1585"/>
        <v>36</v>
      </c>
      <c r="EH879" t="str">
        <f t="shared" ca="1" si="1585"/>
        <v/>
      </c>
      <c r="EI879" t="str">
        <f t="shared" ca="1" si="1585"/>
        <v/>
      </c>
      <c r="EJ879" t="str">
        <f t="shared" ca="1" si="1585"/>
        <v/>
      </c>
      <c r="EK879" t="str">
        <f t="shared" ca="1" si="1585"/>
        <v/>
      </c>
      <c r="EL879" t="str">
        <f ca="1">IF(I879=1,Finals!I884,"")</f>
        <v/>
      </c>
    </row>
    <row r="880" spans="3:142" x14ac:dyDescent="0.25">
      <c r="C880">
        <v>877</v>
      </c>
      <c r="D880">
        <f ca="1">IF(AND(Finals!K884&gt;Finals!K883,Finals!B$3="Yes"),1,IF(AND(I879=1,Finals!B$2="Yes"),1,IF(AND(E879=Finals!B$5,Calc!D879&gt;=Finals!B$4),1,IF(AND(D879=Finals!B$4,E879&lt;Finals!B$5),D879,1+D879))))</f>
        <v>1</v>
      </c>
      <c r="E880">
        <f ca="1">IF(E879=Finals!B$5,1,IF(AND(I879=1,Finals!B$2="Yes"),1,IF(D879&lt;Finals!B$4,1,Calc!E879+1)))</f>
        <v>1</v>
      </c>
      <c r="F880">
        <f>Finals!D885</f>
        <v>0</v>
      </c>
      <c r="G880">
        <f t="shared" si="1496"/>
        <v>0</v>
      </c>
      <c r="H880">
        <f ca="1">IF(AND(Finals!K884&gt;Finals!K883,Finals!B$3="Yes"),"",IF(AND(I879=1,Finals!B$2="Yes"),"",IF(D879&lt;&gt;Finals!B$4,"",1)))</f>
        <v>1</v>
      </c>
      <c r="I880">
        <f t="shared" ca="1" si="1497"/>
        <v>-1</v>
      </c>
      <c r="J880">
        <f ca="1">IF(I880=-1,-BG879,IF(I880=1,36-BG879,0))</f>
        <v>-33</v>
      </c>
      <c r="K880">
        <f t="shared" ca="1" si="1500"/>
        <v>-7173</v>
      </c>
      <c r="L880">
        <f ca="1">IF(AND($D879=0,$G880=L$3),1,IF($D879=0,0,IF($G880=L$3,1,L879)))</f>
        <v>1</v>
      </c>
      <c r="M880">
        <f ca="1">IF(AND($D879=0,$G880=M$3),1,IF($D879=0,0,IF($G880=M$3,1,M879)))</f>
        <v>1</v>
      </c>
      <c r="N880">
        <f ca="1">IF(AND($D879=0,$G880=N$3),1,IF($D879=0,0,IF($G880=N$3,1,N879)))</f>
        <v>0</v>
      </c>
      <c r="O880">
        <f ca="1">IF(AND($D879=0,$G880=O$3),1,IF($D879=0,0,IF($G880=O$3,1,O879)))</f>
        <v>0</v>
      </c>
      <c r="P880">
        <f ca="1">IF(AND($D879=0,$G880=P$3),1,IF($D879=0,0,IF($G880=P$3,1,P879)))</f>
        <v>1</v>
      </c>
      <c r="Q880">
        <f ca="1">IF(AND($D879=0,$G880=Q$3),1,IF($D879=0,0,IF($G880=Q$3,1,Q879)))</f>
        <v>0</v>
      </c>
      <c r="R880">
        <f ca="1">IF(AND($D879=0,$G880=R$3),1,IF($D879=0,0,IF($G880=R$3,1,R879)))</f>
        <v>1</v>
      </c>
      <c r="S880">
        <f ca="1">IF(AND($D879=0,$G880=S$3),1,IF($D879=0,0,IF($G880=S$3,1,S879)))</f>
        <v>1</v>
      </c>
      <c r="T880">
        <f ca="1">IF(AND($D879=0,$G880=T$3),1,IF($D879=0,0,IF($G880=T$3,1,T879)))</f>
        <v>0</v>
      </c>
      <c r="U880">
        <f ca="1">IF(AND($D879=0,$G880=U$3),1,IF($D879=0,0,IF($G880=U$3,1,U879)))</f>
        <v>1</v>
      </c>
      <c r="V880" s="5">
        <f ca="1">IF(AND($D879=Finals!$B$4,$D880=1,$G880=V$2),0,IF(AND($D879=Finals!$B$4,$D880=1),1,IF($G880=V$2,0,V879)))</f>
        <v>0</v>
      </c>
      <c r="W880" s="8">
        <f ca="1">IF(AND($D879=Finals!$B$4,$D880=1,$G880=W$2),0,IF(AND($D879=Finals!$B$4,$D880=1),1,IF($G880=W$2,0,W879)))</f>
        <v>1</v>
      </c>
      <c r="X880" s="8">
        <f ca="1">IF(AND($D879=Finals!$B$4,$D880=1,$G880=X$2),0,IF(AND($D879=Finals!$B$4,$D880=1),1,IF($G880=X$2,0,X879)))</f>
        <v>1</v>
      </c>
      <c r="Y880" s="8">
        <f ca="1">IF(AND($D879=Finals!$B$4,$D880=1,$G880=Y$2),0,IF(AND($D879=Finals!$B$4,$D880=1),1,IF($G880=Y$2,0,Y879)))</f>
        <v>1</v>
      </c>
      <c r="Z880" s="8">
        <f ca="1">IF(AND($D879=Finals!$B$4,$D880=1,$G880=Z$2),0,IF(AND($D879=Finals!$B$4,$D880=1),1,IF($G880=Z$2,0,Z879)))</f>
        <v>1</v>
      </c>
      <c r="AA880" s="8">
        <f ca="1">IF(AND($D879=Finals!$B$4,$D880=1,$G880=AA$2),0,IF(AND($D879=Finals!$B$4,$D880=1),1,IF($G880=AA$2,0,AA879)))</f>
        <v>1</v>
      </c>
      <c r="AB880" s="8">
        <f ca="1">IF(AND($D879=Finals!$B$4,$D880=1,$G880=AB$2),0,IF(AND($D879=Finals!$B$4,$D880=1),1,IF($G880=AB$2,0,AB879)))</f>
        <v>1</v>
      </c>
      <c r="AC880" s="8">
        <f ca="1">IF(AND($D879=Finals!$B$4,$D880=1,$G880=AC$2),0,IF(AND($D879=Finals!$B$4,$D880=1),1,IF($G880=AC$2,0,AC879)))</f>
        <v>1</v>
      </c>
      <c r="AD880" s="8">
        <f ca="1">IF(AND($D879=Finals!$B$4,$D880=1,$G880=AD$2),0,IF(AND($D879=Finals!$B$4,$D880=1),1,IF($G880=AD$2,0,AD879)))</f>
        <v>1</v>
      </c>
      <c r="AE880" s="8">
        <f ca="1">IF(AND($D879=Finals!$B$4,$D880=1,$G880=AE$2),0,IF(AND($D879=Finals!$B$4,$D880=1),1,IF($G880=AE$2,0,AE879)))</f>
        <v>1</v>
      </c>
      <c r="AF880" s="8">
        <f ca="1">IF(AND($D879=Finals!$B$4,$D880=1,$G880=AF$2),0,IF(AND($D879=Finals!$B$4,$D880=1),1,IF($G880=AF$2,0,AF879)))</f>
        <v>0</v>
      </c>
      <c r="AG880" s="8">
        <f ca="1">IF(AND($D879=Finals!$B$4,$D880=1,$G880=AG$2),0,IF(AND($D879=Finals!$B$4,$D880=1),1,IF($G880=AG$2,0,AG879)))</f>
        <v>1</v>
      </c>
      <c r="AH880" s="8">
        <f ca="1">IF(AND($D879=Finals!$B$4,$D880=1,$G880=AH$2),0,IF(AND($D879=Finals!$B$4,$D880=1),1,IF($G880=AH$2,0,AH879)))</f>
        <v>1</v>
      </c>
      <c r="AI880" s="8">
        <f ca="1">IF(AND($D879=Finals!$B$4,$D880=1,$G880=AI$2),0,IF(AND($D879=Finals!$B$4,$D880=1),1,IF($G880=AI$2,0,AI879)))</f>
        <v>1</v>
      </c>
      <c r="AJ880" s="8">
        <f ca="1">IF(AND($D879=Finals!$B$4,$D880=1,$G880=AJ$2),0,IF(AND($D879=Finals!$B$4,$D880=1),1,IF($G880=AJ$2,0,AJ879)))</f>
        <v>1</v>
      </c>
      <c r="AK880" s="8">
        <f ca="1">IF(AND($D879=Finals!$B$4,$D880=1,$G880=AK$2),0,IF(AND($D879=Finals!$B$4,$D880=1),1,IF($G880=AK$2,0,AK879)))</f>
        <v>1</v>
      </c>
      <c r="AL880" s="8">
        <f ca="1">IF(AND($D879=Finals!$B$4,$D880=1,$G880=AL$2),0,IF(AND($D879=Finals!$B$4,$D880=1),1,IF($G880=AL$2,0,AL879)))</f>
        <v>1</v>
      </c>
      <c r="AM880" s="8">
        <f ca="1">IF(AND($D879=Finals!$B$4,$D880=1,$G880=AM$2),0,IF(AND($D879=Finals!$B$4,$D880=1),1,IF($G880=AM$2,0,AM879)))</f>
        <v>1</v>
      </c>
      <c r="AN880" s="8">
        <f ca="1">IF(AND($D879=Finals!$B$4,$D880=1,$G880=AN$2),0,IF(AND($D879=Finals!$B$4,$D880=1),1,IF($G880=AN$2,0,AN879)))</f>
        <v>1</v>
      </c>
      <c r="AO880" s="8">
        <f ca="1">IF(AND($D879=Finals!$B$4,$D880=1,$G880=AO$2),0,IF(AND($D879=Finals!$B$4,$D880=1),1,IF($G880=AO$2,0,AO879)))</f>
        <v>1</v>
      </c>
      <c r="AP880" s="8">
        <f ca="1">IF(AND($D879=Finals!$B$4,$D880=1,$G880=AP$2),0,IF(AND($D879=Finals!$B$4,$D880=1),1,IF($G880=AP$2,0,AP879)))</f>
        <v>0</v>
      </c>
      <c r="AQ880" s="8">
        <f ca="1">IF(AND($D879=Finals!$B$4,$D880=1,$G880=AQ$2),0,IF(AND($D879=Finals!$B$4,$D880=1),1,IF($G880=AQ$2,0,AQ879)))</f>
        <v>1</v>
      </c>
      <c r="AR880" s="8">
        <f ca="1">IF(AND($D879=Finals!$B$4,$D880=1,$G880=AR$2),0,IF(AND($D879=Finals!$B$4,$D880=1),1,IF($G880=AR$2,0,AR879)))</f>
        <v>1</v>
      </c>
      <c r="AS880" s="8">
        <f ca="1">IF(AND($D879=Finals!$B$4,$D880=1,$G880=AS$2),0,IF(AND($D879=Finals!$B$4,$D880=1),1,IF($G880=AS$2,0,AS879)))</f>
        <v>1</v>
      </c>
      <c r="AT880" s="8">
        <f ca="1">IF(AND($D879=Finals!$B$4,$D880=1,$G880=AT$2),0,IF(AND($D879=Finals!$B$4,$D880=1),1,IF($G880=AT$2,0,AT879)))</f>
        <v>1</v>
      </c>
      <c r="AU880" s="8">
        <f ca="1">IF(AND($D879=Finals!$B$4,$D880=1,$G880=AU$2),0,IF(AND($D879=Finals!$B$4,$D880=1),1,IF($G880=AU$2,0,AU879)))</f>
        <v>1</v>
      </c>
      <c r="AV880" s="8">
        <f ca="1">IF(AND($D879=Finals!$B$4,$D880=1,$G880=AV$2),0,IF(AND($D879=Finals!$B$4,$D880=1),1,IF($G880=AV$2,0,AV879)))</f>
        <v>1</v>
      </c>
      <c r="AW880" s="8">
        <f ca="1">IF(AND($D879=Finals!$B$4,$D880=1,$G880=AW$2),0,IF(AND($D879=Finals!$B$4,$D880=1),1,IF($G880=AW$2,0,AW879)))</f>
        <v>1</v>
      </c>
      <c r="AX880" s="8">
        <f ca="1">IF(AND($D879=Finals!$B$4,$D880=1,$G880=AX$2),0,IF(AND($D879=Finals!$B$4,$D880=1),1,IF($G880=AX$2,0,AX879)))</f>
        <v>1</v>
      </c>
      <c r="AY880" s="8">
        <f ca="1">IF(AND($D879=Finals!$B$4,$D880=1,$G880=AY$2),0,IF(AND($D879=Finals!$B$4,$D880=1),1,IF($G880=AY$2,0,AY879)))</f>
        <v>1</v>
      </c>
      <c r="AZ880" s="8">
        <f ca="1">IF(AND($D879=Finals!$B$4,$D880=1,$G880=AZ$2),0,IF(AND($D879=Finals!$B$4,$D880=1),1,IF($G880=AZ$2,0,AZ879)))</f>
        <v>0</v>
      </c>
      <c r="BA880" s="8">
        <f ca="1">IF(AND($D879=Finals!$B$4,$D880=1,$G880=BA$2),0,IF(AND($D879=Finals!$B$4,$D880=1),1,IF($G880=BA$2,0,BA879)))</f>
        <v>1</v>
      </c>
      <c r="BB880" s="8">
        <f ca="1">IF(AND($D879=Finals!$B$4,$D880=1,$G880=BB$2),0,IF(AND($D879=Finals!$B$4,$D880=1),1,IF($G880=BB$2,0,BB879)))</f>
        <v>1</v>
      </c>
      <c r="BC880" s="8">
        <f ca="1">IF(AND($D879=Finals!$B$4,$D880=1,$G880=BC$2),0,IF(AND($D879=Finals!$B$4,$D880=1),1,IF($G880=BC$2,0,BC879)))</f>
        <v>1</v>
      </c>
      <c r="BD880" s="8">
        <f ca="1">IF(AND($D879=Finals!$B$4,$D880=1,$G880=BD$2),0,IF(AND($D879=Finals!$B$4,$D880=1),1,IF($G880=BD$2,0,BD879)))</f>
        <v>1</v>
      </c>
      <c r="BE880" s="8">
        <f ca="1">IF(AND($D879=Finals!$B$4,$D880=1,$G880=BE$2),0,IF(AND($D879=Finals!$B$4,$D880=1),1,IF($G880=BE$2,0,BE879)))</f>
        <v>1</v>
      </c>
      <c r="BF880" s="4">
        <f ca="1">IF(AND($D879=Finals!$B$4,$D880=1,$G880=BF$2),0,IF(AND($D879=Finals!$B$4,$D880=1),1,IF($G880=BF$2,0,BF879)))</f>
        <v>1</v>
      </c>
      <c r="BG880">
        <f t="shared" ca="1" si="1557"/>
        <v>33</v>
      </c>
      <c r="BP880">
        <v>1</v>
      </c>
      <c r="BQ880">
        <f t="shared" ref="BQ880:CZ880" ca="1" si="1586">IF(V880=1,1+BP880,BP880)</f>
        <v>1</v>
      </c>
      <c r="BR880">
        <f t="shared" ca="1" si="1586"/>
        <v>2</v>
      </c>
      <c r="BS880">
        <f t="shared" ca="1" si="1586"/>
        <v>3</v>
      </c>
      <c r="BT880">
        <f t="shared" ca="1" si="1586"/>
        <v>4</v>
      </c>
      <c r="BU880">
        <f t="shared" ca="1" si="1586"/>
        <v>5</v>
      </c>
      <c r="BV880">
        <f t="shared" ca="1" si="1586"/>
        <v>6</v>
      </c>
      <c r="BW880">
        <f t="shared" ca="1" si="1586"/>
        <v>7</v>
      </c>
      <c r="BX880">
        <f t="shared" ca="1" si="1586"/>
        <v>8</v>
      </c>
      <c r="BY880">
        <f t="shared" ca="1" si="1586"/>
        <v>9</v>
      </c>
      <c r="BZ880">
        <f t="shared" ca="1" si="1586"/>
        <v>10</v>
      </c>
      <c r="CA880">
        <f t="shared" ca="1" si="1586"/>
        <v>10</v>
      </c>
      <c r="CB880">
        <f t="shared" ca="1" si="1586"/>
        <v>11</v>
      </c>
      <c r="CC880">
        <f t="shared" ca="1" si="1586"/>
        <v>12</v>
      </c>
      <c r="CD880">
        <f t="shared" ca="1" si="1586"/>
        <v>13</v>
      </c>
      <c r="CE880">
        <f t="shared" ca="1" si="1586"/>
        <v>14</v>
      </c>
      <c r="CF880">
        <f t="shared" ca="1" si="1586"/>
        <v>15</v>
      </c>
      <c r="CG880">
        <f t="shared" ca="1" si="1586"/>
        <v>16</v>
      </c>
      <c r="CH880">
        <f t="shared" ca="1" si="1586"/>
        <v>17</v>
      </c>
      <c r="CI880">
        <f t="shared" ca="1" si="1586"/>
        <v>18</v>
      </c>
      <c r="CJ880">
        <f t="shared" ca="1" si="1586"/>
        <v>19</v>
      </c>
      <c r="CK880">
        <f t="shared" ca="1" si="1586"/>
        <v>19</v>
      </c>
      <c r="CL880">
        <f t="shared" ca="1" si="1586"/>
        <v>20</v>
      </c>
      <c r="CM880">
        <f t="shared" ca="1" si="1586"/>
        <v>21</v>
      </c>
      <c r="CN880">
        <f t="shared" ca="1" si="1586"/>
        <v>22</v>
      </c>
      <c r="CO880">
        <f t="shared" ca="1" si="1586"/>
        <v>23</v>
      </c>
      <c r="CP880">
        <f t="shared" ca="1" si="1586"/>
        <v>24</v>
      </c>
      <c r="CQ880">
        <f t="shared" ca="1" si="1586"/>
        <v>25</v>
      </c>
      <c r="CR880">
        <f t="shared" ca="1" si="1586"/>
        <v>26</v>
      </c>
      <c r="CS880">
        <f t="shared" ca="1" si="1586"/>
        <v>27</v>
      </c>
      <c r="CT880">
        <f t="shared" ca="1" si="1586"/>
        <v>28</v>
      </c>
      <c r="CU880">
        <f t="shared" ca="1" si="1586"/>
        <v>28</v>
      </c>
      <c r="CV880">
        <f t="shared" ca="1" si="1586"/>
        <v>29</v>
      </c>
      <c r="CW880">
        <f t="shared" ca="1" si="1586"/>
        <v>30</v>
      </c>
      <c r="CX880">
        <f t="shared" ca="1" si="1586"/>
        <v>31</v>
      </c>
      <c r="CY880">
        <f t="shared" ca="1" si="1586"/>
        <v>32</v>
      </c>
      <c r="CZ880">
        <f t="shared" ca="1" si="1586"/>
        <v>33</v>
      </c>
      <c r="DA880" s="5">
        <f t="shared" ca="1" si="1474"/>
        <v>1</v>
      </c>
      <c r="DB880">
        <f t="shared" ref="DB880:EK880" ca="1" si="1587">IF(DB$3&gt;$BG880,"",IF(OR(DA880=36,DA880=""),"",LOOKUP(DB$3,$BP880:$CZ880,$BP$3:$CZ$3)))</f>
        <v>2</v>
      </c>
      <c r="DC880">
        <f t="shared" ca="1" si="1587"/>
        <v>3</v>
      </c>
      <c r="DD880">
        <f t="shared" ca="1" si="1587"/>
        <v>4</v>
      </c>
      <c r="DE880">
        <f t="shared" ca="1" si="1587"/>
        <v>5</v>
      </c>
      <c r="DF880">
        <f t="shared" ca="1" si="1587"/>
        <v>6</v>
      </c>
      <c r="DG880">
        <f t="shared" ca="1" si="1587"/>
        <v>7</v>
      </c>
      <c r="DH880">
        <f t="shared" ca="1" si="1587"/>
        <v>8</v>
      </c>
      <c r="DI880">
        <f t="shared" ca="1" si="1587"/>
        <v>9</v>
      </c>
      <c r="DJ880">
        <f t="shared" ca="1" si="1587"/>
        <v>11</v>
      </c>
      <c r="DK880">
        <f t="shared" ca="1" si="1587"/>
        <v>12</v>
      </c>
      <c r="DL880">
        <f t="shared" ca="1" si="1587"/>
        <v>13</v>
      </c>
      <c r="DM880">
        <f t="shared" ca="1" si="1587"/>
        <v>14</v>
      </c>
      <c r="DN880">
        <f t="shared" ca="1" si="1587"/>
        <v>15</v>
      </c>
      <c r="DO880">
        <f t="shared" ca="1" si="1587"/>
        <v>16</v>
      </c>
      <c r="DP880">
        <f t="shared" ca="1" si="1587"/>
        <v>17</v>
      </c>
      <c r="DQ880">
        <f t="shared" ca="1" si="1587"/>
        <v>18</v>
      </c>
      <c r="DR880">
        <f t="shared" ca="1" si="1587"/>
        <v>19</v>
      </c>
      <c r="DS880">
        <f t="shared" ca="1" si="1587"/>
        <v>21</v>
      </c>
      <c r="DT880">
        <f t="shared" ca="1" si="1587"/>
        <v>22</v>
      </c>
      <c r="DU880">
        <f t="shared" ca="1" si="1587"/>
        <v>23</v>
      </c>
      <c r="DV880">
        <f t="shared" ca="1" si="1587"/>
        <v>24</v>
      </c>
      <c r="DW880">
        <f t="shared" ca="1" si="1587"/>
        <v>25</v>
      </c>
      <c r="DX880">
        <f t="shared" ca="1" si="1587"/>
        <v>26</v>
      </c>
      <c r="DY880">
        <f t="shared" ca="1" si="1587"/>
        <v>27</v>
      </c>
      <c r="DZ880">
        <f t="shared" ca="1" si="1587"/>
        <v>28</v>
      </c>
      <c r="EA880">
        <f t="shared" ca="1" si="1587"/>
        <v>29</v>
      </c>
      <c r="EB880">
        <f t="shared" ca="1" si="1587"/>
        <v>31</v>
      </c>
      <c r="EC880">
        <f t="shared" ca="1" si="1587"/>
        <v>32</v>
      </c>
      <c r="ED880">
        <f t="shared" ca="1" si="1587"/>
        <v>33</v>
      </c>
      <c r="EE880">
        <f t="shared" ca="1" si="1587"/>
        <v>34</v>
      </c>
      <c r="EF880">
        <f t="shared" ca="1" si="1587"/>
        <v>35</v>
      </c>
      <c r="EG880">
        <f t="shared" ca="1" si="1587"/>
        <v>36</v>
      </c>
      <c r="EH880" t="str">
        <f t="shared" ca="1" si="1587"/>
        <v/>
      </c>
      <c r="EI880" t="str">
        <f t="shared" ca="1" si="1587"/>
        <v/>
      </c>
      <c r="EJ880" t="str">
        <f t="shared" ca="1" si="1587"/>
        <v/>
      </c>
      <c r="EK880" t="str">
        <f t="shared" ca="1" si="1587"/>
        <v/>
      </c>
      <c r="EL880" t="str">
        <f ca="1">IF(I880=1,Finals!I885,"")</f>
        <v/>
      </c>
    </row>
    <row r="881" spans="3:142" x14ac:dyDescent="0.25">
      <c r="C881">
        <v>878</v>
      </c>
      <c r="D881">
        <f ca="1">IF(AND(Finals!K885&gt;Finals!K884,Finals!B$3="Yes"),1,IF(AND(I880=1,Finals!B$2="Yes"),1,IF(AND(E880=Finals!B$5,Calc!D880&gt;=Finals!B$4),1,IF(AND(D880=Finals!B$4,E880&lt;Finals!B$5),D880,1+D880))))</f>
        <v>2</v>
      </c>
      <c r="E881">
        <f ca="1">IF(E880=Finals!B$5,1,IF(AND(I880=1,Finals!B$2="Yes"),1,IF(D880&lt;Finals!B$4,1,Calc!E880+1)))</f>
        <v>1</v>
      </c>
      <c r="F881">
        <f>Finals!D886</f>
        <v>0</v>
      </c>
      <c r="G881">
        <f t="shared" si="1496"/>
        <v>0</v>
      </c>
      <c r="H881" t="str">
        <f ca="1">IF(AND(Finals!K885&gt;Finals!K884,Finals!B$3="Yes"),"",IF(AND(I880=1,Finals!B$2="Yes"),"",IF(D880&lt;&gt;Finals!B$4,"",1)))</f>
        <v/>
      </c>
      <c r="I881" t="str">
        <f t="shared" ca="1" si="1497"/>
        <v/>
      </c>
      <c r="J881">
        <f ca="1">IF(I881=-1,-BG880,IF(I881=1,36-BG880,0))</f>
        <v>0</v>
      </c>
      <c r="K881">
        <f t="shared" ca="1" si="1500"/>
        <v>-7173</v>
      </c>
      <c r="L881">
        <f ca="1">IF(AND($D880=0,$G881=L$3),1,IF($D880=0,0,IF($G881=L$3,1,L880)))</f>
        <v>1</v>
      </c>
      <c r="M881">
        <f ca="1">IF(AND($D880=0,$G881=M$3),1,IF($D880=0,0,IF($G881=M$3,1,M880)))</f>
        <v>1</v>
      </c>
      <c r="N881">
        <f ca="1">IF(AND($D880=0,$G881=N$3),1,IF($D880=0,0,IF($G881=N$3,1,N880)))</f>
        <v>0</v>
      </c>
      <c r="O881">
        <f ca="1">IF(AND($D880=0,$G881=O$3),1,IF($D880=0,0,IF($G881=O$3,1,O880)))</f>
        <v>0</v>
      </c>
      <c r="P881">
        <f ca="1">IF(AND($D880=0,$G881=P$3),1,IF($D880=0,0,IF($G881=P$3,1,P880)))</f>
        <v>1</v>
      </c>
      <c r="Q881">
        <f ca="1">IF(AND($D880=0,$G881=Q$3),1,IF($D880=0,0,IF($G881=Q$3,1,Q880)))</f>
        <v>0</v>
      </c>
      <c r="R881">
        <f ca="1">IF(AND($D880=0,$G881=R$3),1,IF($D880=0,0,IF($G881=R$3,1,R880)))</f>
        <v>1</v>
      </c>
      <c r="S881">
        <f ca="1">IF(AND($D880=0,$G881=S$3),1,IF($D880=0,0,IF($G881=S$3,1,S880)))</f>
        <v>1</v>
      </c>
      <c r="T881">
        <f ca="1">IF(AND($D880=0,$G881=T$3),1,IF($D880=0,0,IF($G881=T$3,1,T880)))</f>
        <v>0</v>
      </c>
      <c r="U881">
        <f ca="1">IF(AND($D880=0,$G881=U$3),1,IF($D880=0,0,IF($G881=U$3,1,U880)))</f>
        <v>1</v>
      </c>
      <c r="V881" s="5">
        <f ca="1">IF(AND($D880=Finals!$B$4,$D881=1,$G881=V$2),0,IF(AND($D880=Finals!$B$4,$D881=1),1,IF($G881=V$2,0,V880)))</f>
        <v>0</v>
      </c>
      <c r="W881" s="8">
        <f ca="1">IF(AND($D880=Finals!$B$4,$D881=1,$G881=W$2),0,IF(AND($D880=Finals!$B$4,$D881=1),1,IF($G881=W$2,0,W880)))</f>
        <v>1</v>
      </c>
      <c r="X881" s="8">
        <f ca="1">IF(AND($D880=Finals!$B$4,$D881=1,$G881=X$2),0,IF(AND($D880=Finals!$B$4,$D881=1),1,IF($G881=X$2,0,X880)))</f>
        <v>1</v>
      </c>
      <c r="Y881" s="8">
        <f ca="1">IF(AND($D880=Finals!$B$4,$D881=1,$G881=Y$2),0,IF(AND($D880=Finals!$B$4,$D881=1),1,IF($G881=Y$2,0,Y880)))</f>
        <v>1</v>
      </c>
      <c r="Z881" s="8">
        <f ca="1">IF(AND($D880=Finals!$B$4,$D881=1,$G881=Z$2),0,IF(AND($D880=Finals!$B$4,$D881=1),1,IF($G881=Z$2,0,Z880)))</f>
        <v>1</v>
      </c>
      <c r="AA881" s="8">
        <f ca="1">IF(AND($D880=Finals!$B$4,$D881=1,$G881=AA$2),0,IF(AND($D880=Finals!$B$4,$D881=1),1,IF($G881=AA$2,0,AA880)))</f>
        <v>1</v>
      </c>
      <c r="AB881" s="8">
        <f ca="1">IF(AND($D880=Finals!$B$4,$D881=1,$G881=AB$2),0,IF(AND($D880=Finals!$B$4,$D881=1),1,IF($G881=AB$2,0,AB880)))</f>
        <v>1</v>
      </c>
      <c r="AC881" s="8">
        <f ca="1">IF(AND($D880=Finals!$B$4,$D881=1,$G881=AC$2),0,IF(AND($D880=Finals!$B$4,$D881=1),1,IF($G881=AC$2,0,AC880)))</f>
        <v>1</v>
      </c>
      <c r="AD881" s="8">
        <f ca="1">IF(AND($D880=Finals!$B$4,$D881=1,$G881=AD$2),0,IF(AND($D880=Finals!$B$4,$D881=1),1,IF($G881=AD$2,0,AD880)))</f>
        <v>1</v>
      </c>
      <c r="AE881" s="8">
        <f ca="1">IF(AND($D880=Finals!$B$4,$D881=1,$G881=AE$2),0,IF(AND($D880=Finals!$B$4,$D881=1),1,IF($G881=AE$2,0,AE880)))</f>
        <v>1</v>
      </c>
      <c r="AF881" s="8">
        <f ca="1">IF(AND($D880=Finals!$B$4,$D881=1,$G881=AF$2),0,IF(AND($D880=Finals!$B$4,$D881=1),1,IF($G881=AF$2,0,AF880)))</f>
        <v>0</v>
      </c>
      <c r="AG881" s="8">
        <f ca="1">IF(AND($D880=Finals!$B$4,$D881=1,$G881=AG$2),0,IF(AND($D880=Finals!$B$4,$D881=1),1,IF($G881=AG$2,0,AG880)))</f>
        <v>1</v>
      </c>
      <c r="AH881" s="8">
        <f ca="1">IF(AND($D880=Finals!$B$4,$D881=1,$G881=AH$2),0,IF(AND($D880=Finals!$B$4,$D881=1),1,IF($G881=AH$2,0,AH880)))</f>
        <v>1</v>
      </c>
      <c r="AI881" s="8">
        <f ca="1">IF(AND($D880=Finals!$B$4,$D881=1,$G881=AI$2),0,IF(AND($D880=Finals!$B$4,$D881=1),1,IF($G881=AI$2,0,AI880)))</f>
        <v>1</v>
      </c>
      <c r="AJ881" s="8">
        <f ca="1">IF(AND($D880=Finals!$B$4,$D881=1,$G881=AJ$2),0,IF(AND($D880=Finals!$B$4,$D881=1),1,IF($G881=AJ$2,0,AJ880)))</f>
        <v>1</v>
      </c>
      <c r="AK881" s="8">
        <f ca="1">IF(AND($D880=Finals!$B$4,$D881=1,$G881=AK$2),0,IF(AND($D880=Finals!$B$4,$D881=1),1,IF($G881=AK$2,0,AK880)))</f>
        <v>1</v>
      </c>
      <c r="AL881" s="8">
        <f ca="1">IF(AND($D880=Finals!$B$4,$D881=1,$G881=AL$2),0,IF(AND($D880=Finals!$B$4,$D881=1),1,IF($G881=AL$2,0,AL880)))</f>
        <v>1</v>
      </c>
      <c r="AM881" s="8">
        <f ca="1">IF(AND($D880=Finals!$B$4,$D881=1,$G881=AM$2),0,IF(AND($D880=Finals!$B$4,$D881=1),1,IF($G881=AM$2,0,AM880)))</f>
        <v>1</v>
      </c>
      <c r="AN881" s="8">
        <f ca="1">IF(AND($D880=Finals!$B$4,$D881=1,$G881=AN$2),0,IF(AND($D880=Finals!$B$4,$D881=1),1,IF($G881=AN$2,0,AN880)))</f>
        <v>1</v>
      </c>
      <c r="AO881" s="8">
        <f ca="1">IF(AND($D880=Finals!$B$4,$D881=1,$G881=AO$2),0,IF(AND($D880=Finals!$B$4,$D881=1),1,IF($G881=AO$2,0,AO880)))</f>
        <v>1</v>
      </c>
      <c r="AP881" s="8">
        <f ca="1">IF(AND($D880=Finals!$B$4,$D881=1,$G881=AP$2),0,IF(AND($D880=Finals!$B$4,$D881=1),1,IF($G881=AP$2,0,AP880)))</f>
        <v>0</v>
      </c>
      <c r="AQ881" s="8">
        <f ca="1">IF(AND($D880=Finals!$B$4,$D881=1,$G881=AQ$2),0,IF(AND($D880=Finals!$B$4,$D881=1),1,IF($G881=AQ$2,0,AQ880)))</f>
        <v>1</v>
      </c>
      <c r="AR881" s="8">
        <f ca="1">IF(AND($D880=Finals!$B$4,$D881=1,$G881=AR$2),0,IF(AND($D880=Finals!$B$4,$D881=1),1,IF($G881=AR$2,0,AR880)))</f>
        <v>1</v>
      </c>
      <c r="AS881" s="8">
        <f ca="1">IF(AND($D880=Finals!$B$4,$D881=1,$G881=AS$2),0,IF(AND($D880=Finals!$B$4,$D881=1),1,IF($G881=AS$2,0,AS880)))</f>
        <v>1</v>
      </c>
      <c r="AT881" s="8">
        <f ca="1">IF(AND($D880=Finals!$B$4,$D881=1,$G881=AT$2),0,IF(AND($D880=Finals!$B$4,$D881=1),1,IF($G881=AT$2,0,AT880)))</f>
        <v>1</v>
      </c>
      <c r="AU881" s="8">
        <f ca="1">IF(AND($D880=Finals!$B$4,$D881=1,$G881=AU$2),0,IF(AND($D880=Finals!$B$4,$D881=1),1,IF($G881=AU$2,0,AU880)))</f>
        <v>1</v>
      </c>
      <c r="AV881" s="8">
        <f ca="1">IF(AND($D880=Finals!$B$4,$D881=1,$G881=AV$2),0,IF(AND($D880=Finals!$B$4,$D881=1),1,IF($G881=AV$2,0,AV880)))</f>
        <v>1</v>
      </c>
      <c r="AW881" s="8">
        <f ca="1">IF(AND($D880=Finals!$B$4,$D881=1,$G881=AW$2),0,IF(AND($D880=Finals!$B$4,$D881=1),1,IF($G881=AW$2,0,AW880)))</f>
        <v>1</v>
      </c>
      <c r="AX881" s="8">
        <f ca="1">IF(AND($D880=Finals!$B$4,$D881=1,$G881=AX$2),0,IF(AND($D880=Finals!$B$4,$D881=1),1,IF($G881=AX$2,0,AX880)))</f>
        <v>1</v>
      </c>
      <c r="AY881" s="8">
        <f ca="1">IF(AND($D880=Finals!$B$4,$D881=1,$G881=AY$2),0,IF(AND($D880=Finals!$B$4,$D881=1),1,IF($G881=AY$2,0,AY880)))</f>
        <v>1</v>
      </c>
      <c r="AZ881" s="8">
        <f ca="1">IF(AND($D880=Finals!$B$4,$D881=1,$G881=AZ$2),0,IF(AND($D880=Finals!$B$4,$D881=1),1,IF($G881=AZ$2,0,AZ880)))</f>
        <v>0</v>
      </c>
      <c r="BA881" s="8">
        <f ca="1">IF(AND($D880=Finals!$B$4,$D881=1,$G881=BA$2),0,IF(AND($D880=Finals!$B$4,$D881=1),1,IF($G881=BA$2,0,BA880)))</f>
        <v>1</v>
      </c>
      <c r="BB881" s="8">
        <f ca="1">IF(AND($D880=Finals!$B$4,$D881=1,$G881=BB$2),0,IF(AND($D880=Finals!$B$4,$D881=1),1,IF($G881=BB$2,0,BB880)))</f>
        <v>1</v>
      </c>
      <c r="BC881" s="8">
        <f ca="1">IF(AND($D880=Finals!$B$4,$D881=1,$G881=BC$2),0,IF(AND($D880=Finals!$B$4,$D881=1),1,IF($G881=BC$2,0,BC880)))</f>
        <v>1</v>
      </c>
      <c r="BD881" s="8">
        <f ca="1">IF(AND($D880=Finals!$B$4,$D881=1,$G881=BD$2),0,IF(AND($D880=Finals!$B$4,$D881=1),1,IF($G881=BD$2,0,BD880)))</f>
        <v>1</v>
      </c>
      <c r="BE881" s="8">
        <f ca="1">IF(AND($D880=Finals!$B$4,$D881=1,$G881=BE$2),0,IF(AND($D880=Finals!$B$4,$D881=1),1,IF($G881=BE$2,0,BE880)))</f>
        <v>1</v>
      </c>
      <c r="BF881" s="4">
        <f ca="1">IF(AND($D880=Finals!$B$4,$D881=1,$G881=BF$2),0,IF(AND($D880=Finals!$B$4,$D881=1),1,IF($G881=BF$2,0,BF880)))</f>
        <v>1</v>
      </c>
      <c r="BG881">
        <f t="shared" ca="1" si="1557"/>
        <v>33</v>
      </c>
      <c r="BP881">
        <v>1</v>
      </c>
      <c r="BQ881">
        <f t="shared" ref="BQ881:CZ881" ca="1" si="1588">IF(V881=1,1+BP881,BP881)</f>
        <v>1</v>
      </c>
      <c r="BR881">
        <f t="shared" ca="1" si="1588"/>
        <v>2</v>
      </c>
      <c r="BS881">
        <f t="shared" ca="1" si="1588"/>
        <v>3</v>
      </c>
      <c r="BT881">
        <f t="shared" ca="1" si="1588"/>
        <v>4</v>
      </c>
      <c r="BU881">
        <f t="shared" ca="1" si="1588"/>
        <v>5</v>
      </c>
      <c r="BV881">
        <f t="shared" ca="1" si="1588"/>
        <v>6</v>
      </c>
      <c r="BW881">
        <f t="shared" ca="1" si="1588"/>
        <v>7</v>
      </c>
      <c r="BX881">
        <f t="shared" ca="1" si="1588"/>
        <v>8</v>
      </c>
      <c r="BY881">
        <f t="shared" ca="1" si="1588"/>
        <v>9</v>
      </c>
      <c r="BZ881">
        <f t="shared" ca="1" si="1588"/>
        <v>10</v>
      </c>
      <c r="CA881">
        <f t="shared" ca="1" si="1588"/>
        <v>10</v>
      </c>
      <c r="CB881">
        <f t="shared" ca="1" si="1588"/>
        <v>11</v>
      </c>
      <c r="CC881">
        <f t="shared" ca="1" si="1588"/>
        <v>12</v>
      </c>
      <c r="CD881">
        <f t="shared" ca="1" si="1588"/>
        <v>13</v>
      </c>
      <c r="CE881">
        <f t="shared" ca="1" si="1588"/>
        <v>14</v>
      </c>
      <c r="CF881">
        <f t="shared" ca="1" si="1588"/>
        <v>15</v>
      </c>
      <c r="CG881">
        <f t="shared" ca="1" si="1588"/>
        <v>16</v>
      </c>
      <c r="CH881">
        <f t="shared" ca="1" si="1588"/>
        <v>17</v>
      </c>
      <c r="CI881">
        <f t="shared" ca="1" si="1588"/>
        <v>18</v>
      </c>
      <c r="CJ881">
        <f t="shared" ca="1" si="1588"/>
        <v>19</v>
      </c>
      <c r="CK881">
        <f t="shared" ca="1" si="1588"/>
        <v>19</v>
      </c>
      <c r="CL881">
        <f t="shared" ca="1" si="1588"/>
        <v>20</v>
      </c>
      <c r="CM881">
        <f t="shared" ca="1" si="1588"/>
        <v>21</v>
      </c>
      <c r="CN881">
        <f t="shared" ca="1" si="1588"/>
        <v>22</v>
      </c>
      <c r="CO881">
        <f t="shared" ca="1" si="1588"/>
        <v>23</v>
      </c>
      <c r="CP881">
        <f t="shared" ca="1" si="1588"/>
        <v>24</v>
      </c>
      <c r="CQ881">
        <f t="shared" ca="1" si="1588"/>
        <v>25</v>
      </c>
      <c r="CR881">
        <f t="shared" ca="1" si="1588"/>
        <v>26</v>
      </c>
      <c r="CS881">
        <f t="shared" ca="1" si="1588"/>
        <v>27</v>
      </c>
      <c r="CT881">
        <f t="shared" ca="1" si="1588"/>
        <v>28</v>
      </c>
      <c r="CU881">
        <f t="shared" ca="1" si="1588"/>
        <v>28</v>
      </c>
      <c r="CV881">
        <f t="shared" ca="1" si="1588"/>
        <v>29</v>
      </c>
      <c r="CW881">
        <f t="shared" ca="1" si="1588"/>
        <v>30</v>
      </c>
      <c r="CX881">
        <f t="shared" ca="1" si="1588"/>
        <v>31</v>
      </c>
      <c r="CY881">
        <f t="shared" ca="1" si="1588"/>
        <v>32</v>
      </c>
      <c r="CZ881">
        <f t="shared" ca="1" si="1588"/>
        <v>33</v>
      </c>
      <c r="DA881" s="5">
        <f t="shared" ca="1" si="1474"/>
        <v>1</v>
      </c>
      <c r="DB881">
        <f t="shared" ref="DB881:EK881" ca="1" si="1589">IF(DB$3&gt;$BG881,"",IF(OR(DA881=36,DA881=""),"",LOOKUP(DB$3,$BP881:$CZ881,$BP$3:$CZ$3)))</f>
        <v>2</v>
      </c>
      <c r="DC881">
        <f t="shared" ca="1" si="1589"/>
        <v>3</v>
      </c>
      <c r="DD881">
        <f t="shared" ca="1" si="1589"/>
        <v>4</v>
      </c>
      <c r="DE881">
        <f t="shared" ca="1" si="1589"/>
        <v>5</v>
      </c>
      <c r="DF881">
        <f t="shared" ca="1" si="1589"/>
        <v>6</v>
      </c>
      <c r="DG881">
        <f t="shared" ca="1" si="1589"/>
        <v>7</v>
      </c>
      <c r="DH881">
        <f t="shared" ca="1" si="1589"/>
        <v>8</v>
      </c>
      <c r="DI881">
        <f t="shared" ca="1" si="1589"/>
        <v>9</v>
      </c>
      <c r="DJ881">
        <f t="shared" ca="1" si="1589"/>
        <v>11</v>
      </c>
      <c r="DK881">
        <f t="shared" ca="1" si="1589"/>
        <v>12</v>
      </c>
      <c r="DL881">
        <f t="shared" ca="1" si="1589"/>
        <v>13</v>
      </c>
      <c r="DM881">
        <f t="shared" ca="1" si="1589"/>
        <v>14</v>
      </c>
      <c r="DN881">
        <f t="shared" ca="1" si="1589"/>
        <v>15</v>
      </c>
      <c r="DO881">
        <f t="shared" ca="1" si="1589"/>
        <v>16</v>
      </c>
      <c r="DP881">
        <f t="shared" ca="1" si="1589"/>
        <v>17</v>
      </c>
      <c r="DQ881">
        <f t="shared" ca="1" si="1589"/>
        <v>18</v>
      </c>
      <c r="DR881">
        <f t="shared" ca="1" si="1589"/>
        <v>19</v>
      </c>
      <c r="DS881">
        <f t="shared" ca="1" si="1589"/>
        <v>21</v>
      </c>
      <c r="DT881">
        <f t="shared" ca="1" si="1589"/>
        <v>22</v>
      </c>
      <c r="DU881">
        <f t="shared" ca="1" si="1589"/>
        <v>23</v>
      </c>
      <c r="DV881">
        <f t="shared" ca="1" si="1589"/>
        <v>24</v>
      </c>
      <c r="DW881">
        <f t="shared" ca="1" si="1589"/>
        <v>25</v>
      </c>
      <c r="DX881">
        <f t="shared" ca="1" si="1589"/>
        <v>26</v>
      </c>
      <c r="DY881">
        <f t="shared" ca="1" si="1589"/>
        <v>27</v>
      </c>
      <c r="DZ881">
        <f t="shared" ca="1" si="1589"/>
        <v>28</v>
      </c>
      <c r="EA881">
        <f t="shared" ca="1" si="1589"/>
        <v>29</v>
      </c>
      <c r="EB881">
        <f t="shared" ca="1" si="1589"/>
        <v>31</v>
      </c>
      <c r="EC881">
        <f t="shared" ca="1" si="1589"/>
        <v>32</v>
      </c>
      <c r="ED881">
        <f t="shared" ca="1" si="1589"/>
        <v>33</v>
      </c>
      <c r="EE881">
        <f t="shared" ca="1" si="1589"/>
        <v>34</v>
      </c>
      <c r="EF881">
        <f t="shared" ca="1" si="1589"/>
        <v>35</v>
      </c>
      <c r="EG881">
        <f t="shared" ca="1" si="1589"/>
        <v>36</v>
      </c>
      <c r="EH881" t="str">
        <f t="shared" ca="1" si="1589"/>
        <v/>
      </c>
      <c r="EI881" t="str">
        <f t="shared" ca="1" si="1589"/>
        <v/>
      </c>
      <c r="EJ881" t="str">
        <f t="shared" ca="1" si="1589"/>
        <v/>
      </c>
      <c r="EK881" t="str">
        <f t="shared" ca="1" si="1589"/>
        <v/>
      </c>
      <c r="EL881" t="str">
        <f ca="1">IF(I881=1,Finals!I886,"")</f>
        <v/>
      </c>
    </row>
    <row r="882" spans="3:142" x14ac:dyDescent="0.25">
      <c r="C882">
        <v>879</v>
      </c>
      <c r="D882">
        <f ca="1">IF(AND(Finals!K886&gt;Finals!K885,Finals!B$3="Yes"),1,IF(AND(I881=1,Finals!B$2="Yes"),1,IF(AND(E881=Finals!B$5,Calc!D881&gt;=Finals!B$4),1,IF(AND(D881=Finals!B$4,E881&lt;Finals!B$5),D881,1+D881))))</f>
        <v>3</v>
      </c>
      <c r="E882">
        <f ca="1">IF(E881=Finals!B$5,1,IF(AND(I881=1,Finals!B$2="Yes"),1,IF(D881&lt;Finals!B$4,1,Calc!E881+1)))</f>
        <v>1</v>
      </c>
      <c r="F882">
        <f>Finals!D887</f>
        <v>0</v>
      </c>
      <c r="G882">
        <f t="shared" si="1496"/>
        <v>0</v>
      </c>
      <c r="H882" t="str">
        <f ca="1">IF(AND(Finals!K886&gt;Finals!K885,Finals!B$3="Yes"),"",IF(AND(I881=1,Finals!B$2="Yes"),"",IF(D881&lt;&gt;Finals!B$4,"",1)))</f>
        <v/>
      </c>
      <c r="I882" t="str">
        <f t="shared" ca="1" si="1497"/>
        <v/>
      </c>
      <c r="J882">
        <f ca="1">IF(I882=-1,-BG881,IF(I882=1,36-BG881,0))</f>
        <v>0</v>
      </c>
      <c r="K882">
        <f t="shared" ca="1" si="1500"/>
        <v>-7173</v>
      </c>
      <c r="L882">
        <f ca="1">IF(AND($D881=0,$G882=L$3),1,IF($D881=0,0,IF($G882=L$3,1,L881)))</f>
        <v>1</v>
      </c>
      <c r="M882">
        <f ca="1">IF(AND($D881=0,$G882=M$3),1,IF($D881=0,0,IF($G882=M$3,1,M881)))</f>
        <v>1</v>
      </c>
      <c r="N882">
        <f ca="1">IF(AND($D881=0,$G882=N$3),1,IF($D881=0,0,IF($G882=N$3,1,N881)))</f>
        <v>0</v>
      </c>
      <c r="O882">
        <f ca="1">IF(AND($D881=0,$G882=O$3),1,IF($D881=0,0,IF($G882=O$3,1,O881)))</f>
        <v>0</v>
      </c>
      <c r="P882">
        <f ca="1">IF(AND($D881=0,$G882=P$3),1,IF($D881=0,0,IF($G882=P$3,1,P881)))</f>
        <v>1</v>
      </c>
      <c r="Q882">
        <f ca="1">IF(AND($D881=0,$G882=Q$3),1,IF($D881=0,0,IF($G882=Q$3,1,Q881)))</f>
        <v>0</v>
      </c>
      <c r="R882">
        <f ca="1">IF(AND($D881=0,$G882=R$3),1,IF($D881=0,0,IF($G882=R$3,1,R881)))</f>
        <v>1</v>
      </c>
      <c r="S882">
        <f ca="1">IF(AND($D881=0,$G882=S$3),1,IF($D881=0,0,IF($G882=S$3,1,S881)))</f>
        <v>1</v>
      </c>
      <c r="T882">
        <f ca="1">IF(AND($D881=0,$G882=T$3),1,IF($D881=0,0,IF($G882=T$3,1,T881)))</f>
        <v>0</v>
      </c>
      <c r="U882">
        <f ca="1">IF(AND($D881=0,$G882=U$3),1,IF($D881=0,0,IF($G882=U$3,1,U881)))</f>
        <v>1</v>
      </c>
      <c r="V882" s="5">
        <f ca="1">IF(AND($D881=Finals!$B$4,$D882=1,$G882=V$2),0,IF(AND($D881=Finals!$B$4,$D882=1),1,IF($G882=V$2,0,V881)))</f>
        <v>0</v>
      </c>
      <c r="W882" s="8">
        <f ca="1">IF(AND($D881=Finals!$B$4,$D882=1,$G882=W$2),0,IF(AND($D881=Finals!$B$4,$D882=1),1,IF($G882=W$2,0,W881)))</f>
        <v>1</v>
      </c>
      <c r="X882" s="8">
        <f ca="1">IF(AND($D881=Finals!$B$4,$D882=1,$G882=X$2),0,IF(AND($D881=Finals!$B$4,$D882=1),1,IF($G882=X$2,0,X881)))</f>
        <v>1</v>
      </c>
      <c r="Y882" s="8">
        <f ca="1">IF(AND($D881=Finals!$B$4,$D882=1,$G882=Y$2),0,IF(AND($D881=Finals!$B$4,$D882=1),1,IF($G882=Y$2,0,Y881)))</f>
        <v>1</v>
      </c>
      <c r="Z882" s="8">
        <f ca="1">IF(AND($D881=Finals!$B$4,$D882=1,$G882=Z$2),0,IF(AND($D881=Finals!$B$4,$D882=1),1,IF($G882=Z$2,0,Z881)))</f>
        <v>1</v>
      </c>
      <c r="AA882" s="8">
        <f ca="1">IF(AND($D881=Finals!$B$4,$D882=1,$G882=AA$2),0,IF(AND($D881=Finals!$B$4,$D882=1),1,IF($G882=AA$2,0,AA881)))</f>
        <v>1</v>
      </c>
      <c r="AB882" s="8">
        <f ca="1">IF(AND($D881=Finals!$B$4,$D882=1,$G882=AB$2),0,IF(AND($D881=Finals!$B$4,$D882=1),1,IF($G882=AB$2,0,AB881)))</f>
        <v>1</v>
      </c>
      <c r="AC882" s="8">
        <f ca="1">IF(AND($D881=Finals!$B$4,$D882=1,$G882=AC$2),0,IF(AND($D881=Finals!$B$4,$D882=1),1,IF($G882=AC$2,0,AC881)))</f>
        <v>1</v>
      </c>
      <c r="AD882" s="8">
        <f ca="1">IF(AND($D881=Finals!$B$4,$D882=1,$G882=AD$2),0,IF(AND($D881=Finals!$B$4,$D882=1),1,IF($G882=AD$2,0,AD881)))</f>
        <v>1</v>
      </c>
      <c r="AE882" s="8">
        <f ca="1">IF(AND($D881=Finals!$B$4,$D882=1,$G882=AE$2),0,IF(AND($D881=Finals!$B$4,$D882=1),1,IF($G882=AE$2,0,AE881)))</f>
        <v>1</v>
      </c>
      <c r="AF882" s="8">
        <f ca="1">IF(AND($D881=Finals!$B$4,$D882=1,$G882=AF$2),0,IF(AND($D881=Finals!$B$4,$D882=1),1,IF($G882=AF$2,0,AF881)))</f>
        <v>0</v>
      </c>
      <c r="AG882" s="8">
        <f ca="1">IF(AND($D881=Finals!$B$4,$D882=1,$G882=AG$2),0,IF(AND($D881=Finals!$B$4,$D882=1),1,IF($G882=AG$2,0,AG881)))</f>
        <v>1</v>
      </c>
      <c r="AH882" s="8">
        <f ca="1">IF(AND($D881=Finals!$B$4,$D882=1,$G882=AH$2),0,IF(AND($D881=Finals!$B$4,$D882=1),1,IF($G882=AH$2,0,AH881)))</f>
        <v>1</v>
      </c>
      <c r="AI882" s="8">
        <f ca="1">IF(AND($D881=Finals!$B$4,$D882=1,$G882=AI$2),0,IF(AND($D881=Finals!$B$4,$D882=1),1,IF($G882=AI$2,0,AI881)))</f>
        <v>1</v>
      </c>
      <c r="AJ882" s="8">
        <f ca="1">IF(AND($D881=Finals!$B$4,$D882=1,$G882=AJ$2),0,IF(AND($D881=Finals!$B$4,$D882=1),1,IF($G882=AJ$2,0,AJ881)))</f>
        <v>1</v>
      </c>
      <c r="AK882" s="8">
        <f ca="1">IF(AND($D881=Finals!$B$4,$D882=1,$G882=AK$2),0,IF(AND($D881=Finals!$B$4,$D882=1),1,IF($G882=AK$2,0,AK881)))</f>
        <v>1</v>
      </c>
      <c r="AL882" s="8">
        <f ca="1">IF(AND($D881=Finals!$B$4,$D882=1,$G882=AL$2),0,IF(AND($D881=Finals!$B$4,$D882=1),1,IF($G882=AL$2,0,AL881)))</f>
        <v>1</v>
      </c>
      <c r="AM882" s="8">
        <f ca="1">IF(AND($D881=Finals!$B$4,$D882=1,$G882=AM$2),0,IF(AND($D881=Finals!$B$4,$D882=1),1,IF($G882=AM$2,0,AM881)))</f>
        <v>1</v>
      </c>
      <c r="AN882" s="8">
        <f ca="1">IF(AND($D881=Finals!$B$4,$D882=1,$G882=AN$2),0,IF(AND($D881=Finals!$B$4,$D882=1),1,IF($G882=AN$2,0,AN881)))</f>
        <v>1</v>
      </c>
      <c r="AO882" s="8">
        <f ca="1">IF(AND($D881=Finals!$B$4,$D882=1,$G882=AO$2),0,IF(AND($D881=Finals!$B$4,$D882=1),1,IF($G882=AO$2,0,AO881)))</f>
        <v>1</v>
      </c>
      <c r="AP882" s="8">
        <f ca="1">IF(AND($D881=Finals!$B$4,$D882=1,$G882=AP$2),0,IF(AND($D881=Finals!$B$4,$D882=1),1,IF($G882=AP$2,0,AP881)))</f>
        <v>0</v>
      </c>
      <c r="AQ882" s="8">
        <f ca="1">IF(AND($D881=Finals!$B$4,$D882=1,$G882=AQ$2),0,IF(AND($D881=Finals!$B$4,$D882=1),1,IF($G882=AQ$2,0,AQ881)))</f>
        <v>1</v>
      </c>
      <c r="AR882" s="8">
        <f ca="1">IF(AND($D881=Finals!$B$4,$D882=1,$G882=AR$2),0,IF(AND($D881=Finals!$B$4,$D882=1),1,IF($G882=AR$2,0,AR881)))</f>
        <v>1</v>
      </c>
      <c r="AS882" s="8">
        <f ca="1">IF(AND($D881=Finals!$B$4,$D882=1,$G882=AS$2),0,IF(AND($D881=Finals!$B$4,$D882=1),1,IF($G882=AS$2,0,AS881)))</f>
        <v>1</v>
      </c>
      <c r="AT882" s="8">
        <f ca="1">IF(AND($D881=Finals!$B$4,$D882=1,$G882=AT$2),0,IF(AND($D881=Finals!$B$4,$D882=1),1,IF($G882=AT$2,0,AT881)))</f>
        <v>1</v>
      </c>
      <c r="AU882" s="8">
        <f ca="1">IF(AND($D881=Finals!$B$4,$D882=1,$G882=AU$2),0,IF(AND($D881=Finals!$B$4,$D882=1),1,IF($G882=AU$2,0,AU881)))</f>
        <v>1</v>
      </c>
      <c r="AV882" s="8">
        <f ca="1">IF(AND($D881=Finals!$B$4,$D882=1,$G882=AV$2),0,IF(AND($D881=Finals!$B$4,$D882=1),1,IF($G882=AV$2,0,AV881)))</f>
        <v>1</v>
      </c>
      <c r="AW882" s="8">
        <f ca="1">IF(AND($D881=Finals!$B$4,$D882=1,$G882=AW$2),0,IF(AND($D881=Finals!$B$4,$D882=1),1,IF($G882=AW$2,0,AW881)))</f>
        <v>1</v>
      </c>
      <c r="AX882" s="8">
        <f ca="1">IF(AND($D881=Finals!$B$4,$D882=1,$G882=AX$2),0,IF(AND($D881=Finals!$B$4,$D882=1),1,IF($G882=AX$2,0,AX881)))</f>
        <v>1</v>
      </c>
      <c r="AY882" s="8">
        <f ca="1">IF(AND($D881=Finals!$B$4,$D882=1,$G882=AY$2),0,IF(AND($D881=Finals!$B$4,$D882=1),1,IF($G882=AY$2,0,AY881)))</f>
        <v>1</v>
      </c>
      <c r="AZ882" s="8">
        <f ca="1">IF(AND($D881=Finals!$B$4,$D882=1,$G882=AZ$2),0,IF(AND($D881=Finals!$B$4,$D882=1),1,IF($G882=AZ$2,0,AZ881)))</f>
        <v>0</v>
      </c>
      <c r="BA882" s="8">
        <f ca="1">IF(AND($D881=Finals!$B$4,$D882=1,$G882=BA$2),0,IF(AND($D881=Finals!$B$4,$D882=1),1,IF($G882=BA$2,0,BA881)))</f>
        <v>1</v>
      </c>
      <c r="BB882" s="8">
        <f ca="1">IF(AND($D881=Finals!$B$4,$D882=1,$G882=BB$2),0,IF(AND($D881=Finals!$B$4,$D882=1),1,IF($G882=BB$2,0,BB881)))</f>
        <v>1</v>
      </c>
      <c r="BC882" s="8">
        <f ca="1">IF(AND($D881=Finals!$B$4,$D882=1,$G882=BC$2),0,IF(AND($D881=Finals!$B$4,$D882=1),1,IF($G882=BC$2,0,BC881)))</f>
        <v>1</v>
      </c>
      <c r="BD882" s="8">
        <f ca="1">IF(AND($D881=Finals!$B$4,$D882=1,$G882=BD$2),0,IF(AND($D881=Finals!$B$4,$D882=1),1,IF($G882=BD$2,0,BD881)))</f>
        <v>1</v>
      </c>
      <c r="BE882" s="8">
        <f ca="1">IF(AND($D881=Finals!$B$4,$D882=1,$G882=BE$2),0,IF(AND($D881=Finals!$B$4,$D882=1),1,IF($G882=BE$2,0,BE881)))</f>
        <v>1</v>
      </c>
      <c r="BF882" s="4">
        <f ca="1">IF(AND($D881=Finals!$B$4,$D882=1,$G882=BF$2),0,IF(AND($D881=Finals!$B$4,$D882=1),1,IF($G882=BF$2,0,BF881)))</f>
        <v>1</v>
      </c>
      <c r="BG882">
        <f t="shared" ca="1" si="1557"/>
        <v>33</v>
      </c>
      <c r="BP882">
        <v>1</v>
      </c>
      <c r="BQ882">
        <f t="shared" ref="BQ882:CZ882" ca="1" si="1590">IF(V882=1,1+BP882,BP882)</f>
        <v>1</v>
      </c>
      <c r="BR882">
        <f t="shared" ca="1" si="1590"/>
        <v>2</v>
      </c>
      <c r="BS882">
        <f t="shared" ca="1" si="1590"/>
        <v>3</v>
      </c>
      <c r="BT882">
        <f t="shared" ca="1" si="1590"/>
        <v>4</v>
      </c>
      <c r="BU882">
        <f t="shared" ca="1" si="1590"/>
        <v>5</v>
      </c>
      <c r="BV882">
        <f t="shared" ca="1" si="1590"/>
        <v>6</v>
      </c>
      <c r="BW882">
        <f t="shared" ca="1" si="1590"/>
        <v>7</v>
      </c>
      <c r="BX882">
        <f t="shared" ca="1" si="1590"/>
        <v>8</v>
      </c>
      <c r="BY882">
        <f t="shared" ca="1" si="1590"/>
        <v>9</v>
      </c>
      <c r="BZ882">
        <f t="shared" ca="1" si="1590"/>
        <v>10</v>
      </c>
      <c r="CA882">
        <f t="shared" ca="1" si="1590"/>
        <v>10</v>
      </c>
      <c r="CB882">
        <f t="shared" ca="1" si="1590"/>
        <v>11</v>
      </c>
      <c r="CC882">
        <f t="shared" ca="1" si="1590"/>
        <v>12</v>
      </c>
      <c r="CD882">
        <f t="shared" ca="1" si="1590"/>
        <v>13</v>
      </c>
      <c r="CE882">
        <f t="shared" ca="1" si="1590"/>
        <v>14</v>
      </c>
      <c r="CF882">
        <f t="shared" ca="1" si="1590"/>
        <v>15</v>
      </c>
      <c r="CG882">
        <f t="shared" ca="1" si="1590"/>
        <v>16</v>
      </c>
      <c r="CH882">
        <f t="shared" ca="1" si="1590"/>
        <v>17</v>
      </c>
      <c r="CI882">
        <f t="shared" ca="1" si="1590"/>
        <v>18</v>
      </c>
      <c r="CJ882">
        <f t="shared" ca="1" si="1590"/>
        <v>19</v>
      </c>
      <c r="CK882">
        <f t="shared" ca="1" si="1590"/>
        <v>19</v>
      </c>
      <c r="CL882">
        <f t="shared" ca="1" si="1590"/>
        <v>20</v>
      </c>
      <c r="CM882">
        <f t="shared" ca="1" si="1590"/>
        <v>21</v>
      </c>
      <c r="CN882">
        <f t="shared" ca="1" si="1590"/>
        <v>22</v>
      </c>
      <c r="CO882">
        <f t="shared" ca="1" si="1590"/>
        <v>23</v>
      </c>
      <c r="CP882">
        <f t="shared" ca="1" si="1590"/>
        <v>24</v>
      </c>
      <c r="CQ882">
        <f t="shared" ca="1" si="1590"/>
        <v>25</v>
      </c>
      <c r="CR882">
        <f t="shared" ca="1" si="1590"/>
        <v>26</v>
      </c>
      <c r="CS882">
        <f t="shared" ca="1" si="1590"/>
        <v>27</v>
      </c>
      <c r="CT882">
        <f t="shared" ca="1" si="1590"/>
        <v>28</v>
      </c>
      <c r="CU882">
        <f t="shared" ca="1" si="1590"/>
        <v>28</v>
      </c>
      <c r="CV882">
        <f t="shared" ca="1" si="1590"/>
        <v>29</v>
      </c>
      <c r="CW882">
        <f t="shared" ca="1" si="1590"/>
        <v>30</v>
      </c>
      <c r="CX882">
        <f t="shared" ca="1" si="1590"/>
        <v>31</v>
      </c>
      <c r="CY882">
        <f t="shared" ca="1" si="1590"/>
        <v>32</v>
      </c>
      <c r="CZ882">
        <f t="shared" ca="1" si="1590"/>
        <v>33</v>
      </c>
      <c r="DA882" s="5">
        <f t="shared" ca="1" si="1474"/>
        <v>1</v>
      </c>
      <c r="DB882">
        <f t="shared" ref="DB882:EK882" ca="1" si="1591">IF(DB$3&gt;$BG882,"",IF(OR(DA882=36,DA882=""),"",LOOKUP(DB$3,$BP882:$CZ882,$BP$3:$CZ$3)))</f>
        <v>2</v>
      </c>
      <c r="DC882">
        <f t="shared" ca="1" si="1591"/>
        <v>3</v>
      </c>
      <c r="DD882">
        <f t="shared" ca="1" si="1591"/>
        <v>4</v>
      </c>
      <c r="DE882">
        <f t="shared" ca="1" si="1591"/>
        <v>5</v>
      </c>
      <c r="DF882">
        <f t="shared" ca="1" si="1591"/>
        <v>6</v>
      </c>
      <c r="DG882">
        <f t="shared" ca="1" si="1591"/>
        <v>7</v>
      </c>
      <c r="DH882">
        <f t="shared" ca="1" si="1591"/>
        <v>8</v>
      </c>
      <c r="DI882">
        <f t="shared" ca="1" si="1591"/>
        <v>9</v>
      </c>
      <c r="DJ882">
        <f t="shared" ca="1" si="1591"/>
        <v>11</v>
      </c>
      <c r="DK882">
        <f t="shared" ca="1" si="1591"/>
        <v>12</v>
      </c>
      <c r="DL882">
        <f t="shared" ca="1" si="1591"/>
        <v>13</v>
      </c>
      <c r="DM882">
        <f t="shared" ca="1" si="1591"/>
        <v>14</v>
      </c>
      <c r="DN882">
        <f t="shared" ca="1" si="1591"/>
        <v>15</v>
      </c>
      <c r="DO882">
        <f t="shared" ca="1" si="1591"/>
        <v>16</v>
      </c>
      <c r="DP882">
        <f t="shared" ca="1" si="1591"/>
        <v>17</v>
      </c>
      <c r="DQ882">
        <f t="shared" ca="1" si="1591"/>
        <v>18</v>
      </c>
      <c r="DR882">
        <f t="shared" ca="1" si="1591"/>
        <v>19</v>
      </c>
      <c r="DS882">
        <f t="shared" ca="1" si="1591"/>
        <v>21</v>
      </c>
      <c r="DT882">
        <f t="shared" ca="1" si="1591"/>
        <v>22</v>
      </c>
      <c r="DU882">
        <f t="shared" ca="1" si="1591"/>
        <v>23</v>
      </c>
      <c r="DV882">
        <f t="shared" ca="1" si="1591"/>
        <v>24</v>
      </c>
      <c r="DW882">
        <f t="shared" ca="1" si="1591"/>
        <v>25</v>
      </c>
      <c r="DX882">
        <f t="shared" ca="1" si="1591"/>
        <v>26</v>
      </c>
      <c r="DY882">
        <f t="shared" ca="1" si="1591"/>
        <v>27</v>
      </c>
      <c r="DZ882">
        <f t="shared" ca="1" si="1591"/>
        <v>28</v>
      </c>
      <c r="EA882">
        <f t="shared" ca="1" si="1591"/>
        <v>29</v>
      </c>
      <c r="EB882">
        <f t="shared" ca="1" si="1591"/>
        <v>31</v>
      </c>
      <c r="EC882">
        <f t="shared" ca="1" si="1591"/>
        <v>32</v>
      </c>
      <c r="ED882">
        <f t="shared" ca="1" si="1591"/>
        <v>33</v>
      </c>
      <c r="EE882">
        <f t="shared" ca="1" si="1591"/>
        <v>34</v>
      </c>
      <c r="EF882">
        <f t="shared" ca="1" si="1591"/>
        <v>35</v>
      </c>
      <c r="EG882">
        <f t="shared" ca="1" si="1591"/>
        <v>36</v>
      </c>
      <c r="EH882" t="str">
        <f t="shared" ca="1" si="1591"/>
        <v/>
      </c>
      <c r="EI882" t="str">
        <f t="shared" ca="1" si="1591"/>
        <v/>
      </c>
      <c r="EJ882" t="str">
        <f t="shared" ca="1" si="1591"/>
        <v/>
      </c>
      <c r="EK882" t="str">
        <f t="shared" ca="1" si="1591"/>
        <v/>
      </c>
      <c r="EL882" t="str">
        <f ca="1">IF(I882=1,Finals!I887,"")</f>
        <v/>
      </c>
    </row>
    <row r="883" spans="3:142" x14ac:dyDescent="0.25">
      <c r="C883">
        <v>880</v>
      </c>
      <c r="D883">
        <f ca="1">IF(AND(Finals!K887&gt;Finals!K886,Finals!B$3="Yes"),1,IF(AND(I882=1,Finals!B$2="Yes"),1,IF(AND(E882=Finals!B$5,Calc!D882&gt;=Finals!B$4),1,IF(AND(D882=Finals!B$4,E882&lt;Finals!B$5),D882,1+D882))))</f>
        <v>4</v>
      </c>
      <c r="E883">
        <f ca="1">IF(E882=Finals!B$5,1,IF(AND(I882=1,Finals!B$2="Yes"),1,IF(D882&lt;Finals!B$4,1,Calc!E882+1)))</f>
        <v>1</v>
      </c>
      <c r="F883">
        <f>Finals!D888</f>
        <v>0</v>
      </c>
      <c r="G883">
        <f t="shared" si="1496"/>
        <v>0</v>
      </c>
      <c r="H883" t="str">
        <f ca="1">IF(AND(Finals!K887&gt;Finals!K886,Finals!B$3="Yes"),"",IF(AND(I882=1,Finals!B$2="Yes"),"",IF(D882&lt;&gt;Finals!B$4,"",1)))</f>
        <v/>
      </c>
      <c r="I883" t="str">
        <f t="shared" ca="1" si="1497"/>
        <v/>
      </c>
      <c r="J883">
        <f ca="1">IF(I883=-1,-BG882,IF(I883=1,36-BG882,0))</f>
        <v>0</v>
      </c>
      <c r="K883">
        <f t="shared" ca="1" si="1500"/>
        <v>-7173</v>
      </c>
      <c r="L883">
        <f ca="1">IF(AND($D882=0,$G883=L$3),1,IF($D882=0,0,IF($G883=L$3,1,L882)))</f>
        <v>1</v>
      </c>
      <c r="M883">
        <f ca="1">IF(AND($D882=0,$G883=M$3),1,IF($D882=0,0,IF($G883=M$3,1,M882)))</f>
        <v>1</v>
      </c>
      <c r="N883">
        <f ca="1">IF(AND($D882=0,$G883=N$3),1,IF($D882=0,0,IF($G883=N$3,1,N882)))</f>
        <v>0</v>
      </c>
      <c r="O883">
        <f ca="1">IF(AND($D882=0,$G883=O$3),1,IF($D882=0,0,IF($G883=O$3,1,O882)))</f>
        <v>0</v>
      </c>
      <c r="P883">
        <f ca="1">IF(AND($D882=0,$G883=P$3),1,IF($D882=0,0,IF($G883=P$3,1,P882)))</f>
        <v>1</v>
      </c>
      <c r="Q883">
        <f ca="1">IF(AND($D882=0,$G883=Q$3),1,IF($D882=0,0,IF($G883=Q$3,1,Q882)))</f>
        <v>0</v>
      </c>
      <c r="R883">
        <f ca="1">IF(AND($D882=0,$G883=R$3),1,IF($D882=0,0,IF($G883=R$3,1,R882)))</f>
        <v>1</v>
      </c>
      <c r="S883">
        <f ca="1">IF(AND($D882=0,$G883=S$3),1,IF($D882=0,0,IF($G883=S$3,1,S882)))</f>
        <v>1</v>
      </c>
      <c r="T883">
        <f ca="1">IF(AND($D882=0,$G883=T$3),1,IF($D882=0,0,IF($G883=T$3,1,T882)))</f>
        <v>0</v>
      </c>
      <c r="U883">
        <f ca="1">IF(AND($D882=0,$G883=U$3),1,IF($D882=0,0,IF($G883=U$3,1,U882)))</f>
        <v>1</v>
      </c>
      <c r="V883" s="5">
        <f ca="1">IF(AND($D882=Finals!$B$4,$D883=1,$G883=V$2),0,IF(AND($D882=Finals!$B$4,$D883=1),1,IF($G883=V$2,0,V882)))</f>
        <v>0</v>
      </c>
      <c r="W883" s="8">
        <f ca="1">IF(AND($D882=Finals!$B$4,$D883=1,$G883=W$2),0,IF(AND($D882=Finals!$B$4,$D883=1),1,IF($G883=W$2,0,W882)))</f>
        <v>1</v>
      </c>
      <c r="X883" s="8">
        <f ca="1">IF(AND($D882=Finals!$B$4,$D883=1,$G883=X$2),0,IF(AND($D882=Finals!$B$4,$D883=1),1,IF($G883=X$2,0,X882)))</f>
        <v>1</v>
      </c>
      <c r="Y883" s="8">
        <f ca="1">IF(AND($D882=Finals!$B$4,$D883=1,$G883=Y$2),0,IF(AND($D882=Finals!$B$4,$D883=1),1,IF($G883=Y$2,0,Y882)))</f>
        <v>1</v>
      </c>
      <c r="Z883" s="8">
        <f ca="1">IF(AND($D882=Finals!$B$4,$D883=1,$G883=Z$2),0,IF(AND($D882=Finals!$B$4,$D883=1),1,IF($G883=Z$2,0,Z882)))</f>
        <v>1</v>
      </c>
      <c r="AA883" s="8">
        <f ca="1">IF(AND($D882=Finals!$B$4,$D883=1,$G883=AA$2),0,IF(AND($D882=Finals!$B$4,$D883=1),1,IF($G883=AA$2,0,AA882)))</f>
        <v>1</v>
      </c>
      <c r="AB883" s="8">
        <f ca="1">IF(AND($D882=Finals!$B$4,$D883=1,$G883=AB$2),0,IF(AND($D882=Finals!$B$4,$D883=1),1,IF($G883=AB$2,0,AB882)))</f>
        <v>1</v>
      </c>
      <c r="AC883" s="8">
        <f ca="1">IF(AND($D882=Finals!$B$4,$D883=1,$G883=AC$2),0,IF(AND($D882=Finals!$B$4,$D883=1),1,IF($G883=AC$2,0,AC882)))</f>
        <v>1</v>
      </c>
      <c r="AD883" s="8">
        <f ca="1">IF(AND($D882=Finals!$B$4,$D883=1,$G883=AD$2),0,IF(AND($D882=Finals!$B$4,$D883=1),1,IF($G883=AD$2,0,AD882)))</f>
        <v>1</v>
      </c>
      <c r="AE883" s="8">
        <f ca="1">IF(AND($D882=Finals!$B$4,$D883=1,$G883=AE$2),0,IF(AND($D882=Finals!$B$4,$D883=1),1,IF($G883=AE$2,0,AE882)))</f>
        <v>1</v>
      </c>
      <c r="AF883" s="8">
        <f ca="1">IF(AND($D882=Finals!$B$4,$D883=1,$G883=AF$2),0,IF(AND($D882=Finals!$B$4,$D883=1),1,IF($G883=AF$2,0,AF882)))</f>
        <v>0</v>
      </c>
      <c r="AG883" s="8">
        <f ca="1">IF(AND($D882=Finals!$B$4,$D883=1,$G883=AG$2),0,IF(AND($D882=Finals!$B$4,$D883=1),1,IF($G883=AG$2,0,AG882)))</f>
        <v>1</v>
      </c>
      <c r="AH883" s="8">
        <f ca="1">IF(AND($D882=Finals!$B$4,$D883=1,$G883=AH$2),0,IF(AND($D882=Finals!$B$4,$D883=1),1,IF($G883=AH$2,0,AH882)))</f>
        <v>1</v>
      </c>
      <c r="AI883" s="8">
        <f ca="1">IF(AND($D882=Finals!$B$4,$D883=1,$G883=AI$2),0,IF(AND($D882=Finals!$B$4,$D883=1),1,IF($G883=AI$2,0,AI882)))</f>
        <v>1</v>
      </c>
      <c r="AJ883" s="8">
        <f ca="1">IF(AND($D882=Finals!$B$4,$D883=1,$G883=AJ$2),0,IF(AND($D882=Finals!$B$4,$D883=1),1,IF($G883=AJ$2,0,AJ882)))</f>
        <v>1</v>
      </c>
      <c r="AK883" s="8">
        <f ca="1">IF(AND($D882=Finals!$B$4,$D883=1,$G883=AK$2),0,IF(AND($D882=Finals!$B$4,$D883=1),1,IF($G883=AK$2,0,AK882)))</f>
        <v>1</v>
      </c>
      <c r="AL883" s="8">
        <f ca="1">IF(AND($D882=Finals!$B$4,$D883=1,$G883=AL$2),0,IF(AND($D882=Finals!$B$4,$D883=1),1,IF($G883=AL$2,0,AL882)))</f>
        <v>1</v>
      </c>
      <c r="AM883" s="8">
        <f ca="1">IF(AND($D882=Finals!$B$4,$D883=1,$G883=AM$2),0,IF(AND($D882=Finals!$B$4,$D883=1),1,IF($G883=AM$2,0,AM882)))</f>
        <v>1</v>
      </c>
      <c r="AN883" s="8">
        <f ca="1">IF(AND($D882=Finals!$B$4,$D883=1,$G883=AN$2),0,IF(AND($D882=Finals!$B$4,$D883=1),1,IF($G883=AN$2,0,AN882)))</f>
        <v>1</v>
      </c>
      <c r="AO883" s="8">
        <f ca="1">IF(AND($D882=Finals!$B$4,$D883=1,$G883=AO$2),0,IF(AND($D882=Finals!$B$4,$D883=1),1,IF($G883=AO$2,0,AO882)))</f>
        <v>1</v>
      </c>
      <c r="AP883" s="8">
        <f ca="1">IF(AND($D882=Finals!$B$4,$D883=1,$G883=AP$2),0,IF(AND($D882=Finals!$B$4,$D883=1),1,IF($G883=AP$2,0,AP882)))</f>
        <v>0</v>
      </c>
      <c r="AQ883" s="8">
        <f ca="1">IF(AND($D882=Finals!$B$4,$D883=1,$G883=AQ$2),0,IF(AND($D882=Finals!$B$4,$D883=1),1,IF($G883=AQ$2,0,AQ882)))</f>
        <v>1</v>
      </c>
      <c r="AR883" s="8">
        <f ca="1">IF(AND($D882=Finals!$B$4,$D883=1,$G883=AR$2),0,IF(AND($D882=Finals!$B$4,$D883=1),1,IF($G883=AR$2,0,AR882)))</f>
        <v>1</v>
      </c>
      <c r="AS883" s="8">
        <f ca="1">IF(AND($D882=Finals!$B$4,$D883=1,$G883=AS$2),0,IF(AND($D882=Finals!$B$4,$D883=1),1,IF($G883=AS$2,0,AS882)))</f>
        <v>1</v>
      </c>
      <c r="AT883" s="8">
        <f ca="1">IF(AND($D882=Finals!$B$4,$D883=1,$G883=AT$2),0,IF(AND($D882=Finals!$B$4,$D883=1),1,IF($G883=AT$2,0,AT882)))</f>
        <v>1</v>
      </c>
      <c r="AU883" s="8">
        <f ca="1">IF(AND($D882=Finals!$B$4,$D883=1,$G883=AU$2),0,IF(AND($D882=Finals!$B$4,$D883=1),1,IF($G883=AU$2,0,AU882)))</f>
        <v>1</v>
      </c>
      <c r="AV883" s="8">
        <f ca="1">IF(AND($D882=Finals!$B$4,$D883=1,$G883=AV$2),0,IF(AND($D882=Finals!$B$4,$D883=1),1,IF($G883=AV$2,0,AV882)))</f>
        <v>1</v>
      </c>
      <c r="AW883" s="8">
        <f ca="1">IF(AND($D882=Finals!$B$4,$D883=1,$G883=AW$2),0,IF(AND($D882=Finals!$B$4,$D883=1),1,IF($G883=AW$2,0,AW882)))</f>
        <v>1</v>
      </c>
      <c r="AX883" s="8">
        <f ca="1">IF(AND($D882=Finals!$B$4,$D883=1,$G883=AX$2),0,IF(AND($D882=Finals!$B$4,$D883=1),1,IF($G883=AX$2,0,AX882)))</f>
        <v>1</v>
      </c>
      <c r="AY883" s="8">
        <f ca="1">IF(AND($D882=Finals!$B$4,$D883=1,$G883=AY$2),0,IF(AND($D882=Finals!$B$4,$D883=1),1,IF($G883=AY$2,0,AY882)))</f>
        <v>1</v>
      </c>
      <c r="AZ883" s="8">
        <f ca="1">IF(AND($D882=Finals!$B$4,$D883=1,$G883=AZ$2),0,IF(AND($D882=Finals!$B$4,$D883=1),1,IF($G883=AZ$2,0,AZ882)))</f>
        <v>0</v>
      </c>
      <c r="BA883" s="8">
        <f ca="1">IF(AND($D882=Finals!$B$4,$D883=1,$G883=BA$2),0,IF(AND($D882=Finals!$B$4,$D883=1),1,IF($G883=BA$2,0,BA882)))</f>
        <v>1</v>
      </c>
      <c r="BB883" s="8">
        <f ca="1">IF(AND($D882=Finals!$B$4,$D883=1,$G883=BB$2),0,IF(AND($D882=Finals!$B$4,$D883=1),1,IF($G883=BB$2,0,BB882)))</f>
        <v>1</v>
      </c>
      <c r="BC883" s="8">
        <f ca="1">IF(AND($D882=Finals!$B$4,$D883=1,$G883=BC$2),0,IF(AND($D882=Finals!$B$4,$D883=1),1,IF($G883=BC$2,0,BC882)))</f>
        <v>1</v>
      </c>
      <c r="BD883" s="8">
        <f ca="1">IF(AND($D882=Finals!$B$4,$D883=1,$G883=BD$2),0,IF(AND($D882=Finals!$B$4,$D883=1),1,IF($G883=BD$2,0,BD882)))</f>
        <v>1</v>
      </c>
      <c r="BE883" s="8">
        <f ca="1">IF(AND($D882=Finals!$B$4,$D883=1,$G883=BE$2),0,IF(AND($D882=Finals!$B$4,$D883=1),1,IF($G883=BE$2,0,BE882)))</f>
        <v>1</v>
      </c>
      <c r="BF883" s="4">
        <f ca="1">IF(AND($D882=Finals!$B$4,$D883=1,$G883=BF$2),0,IF(AND($D882=Finals!$B$4,$D883=1),1,IF($G883=BF$2,0,BF882)))</f>
        <v>1</v>
      </c>
      <c r="BG883">
        <f t="shared" ca="1" si="1557"/>
        <v>33</v>
      </c>
      <c r="BP883">
        <v>1</v>
      </c>
      <c r="BQ883">
        <f t="shared" ref="BQ883:CZ883" ca="1" si="1592">IF(V883=1,1+BP883,BP883)</f>
        <v>1</v>
      </c>
      <c r="BR883">
        <f t="shared" ca="1" si="1592"/>
        <v>2</v>
      </c>
      <c r="BS883">
        <f t="shared" ca="1" si="1592"/>
        <v>3</v>
      </c>
      <c r="BT883">
        <f t="shared" ca="1" si="1592"/>
        <v>4</v>
      </c>
      <c r="BU883">
        <f t="shared" ca="1" si="1592"/>
        <v>5</v>
      </c>
      <c r="BV883">
        <f t="shared" ca="1" si="1592"/>
        <v>6</v>
      </c>
      <c r="BW883">
        <f t="shared" ca="1" si="1592"/>
        <v>7</v>
      </c>
      <c r="BX883">
        <f t="shared" ca="1" si="1592"/>
        <v>8</v>
      </c>
      <c r="BY883">
        <f t="shared" ca="1" si="1592"/>
        <v>9</v>
      </c>
      <c r="BZ883">
        <f t="shared" ca="1" si="1592"/>
        <v>10</v>
      </c>
      <c r="CA883">
        <f t="shared" ca="1" si="1592"/>
        <v>10</v>
      </c>
      <c r="CB883">
        <f t="shared" ca="1" si="1592"/>
        <v>11</v>
      </c>
      <c r="CC883">
        <f t="shared" ca="1" si="1592"/>
        <v>12</v>
      </c>
      <c r="CD883">
        <f t="shared" ca="1" si="1592"/>
        <v>13</v>
      </c>
      <c r="CE883">
        <f t="shared" ca="1" si="1592"/>
        <v>14</v>
      </c>
      <c r="CF883">
        <f t="shared" ca="1" si="1592"/>
        <v>15</v>
      </c>
      <c r="CG883">
        <f t="shared" ca="1" si="1592"/>
        <v>16</v>
      </c>
      <c r="CH883">
        <f t="shared" ca="1" si="1592"/>
        <v>17</v>
      </c>
      <c r="CI883">
        <f t="shared" ca="1" si="1592"/>
        <v>18</v>
      </c>
      <c r="CJ883">
        <f t="shared" ca="1" si="1592"/>
        <v>19</v>
      </c>
      <c r="CK883">
        <f t="shared" ca="1" si="1592"/>
        <v>19</v>
      </c>
      <c r="CL883">
        <f t="shared" ca="1" si="1592"/>
        <v>20</v>
      </c>
      <c r="CM883">
        <f t="shared" ca="1" si="1592"/>
        <v>21</v>
      </c>
      <c r="CN883">
        <f t="shared" ca="1" si="1592"/>
        <v>22</v>
      </c>
      <c r="CO883">
        <f t="shared" ca="1" si="1592"/>
        <v>23</v>
      </c>
      <c r="CP883">
        <f t="shared" ca="1" si="1592"/>
        <v>24</v>
      </c>
      <c r="CQ883">
        <f t="shared" ca="1" si="1592"/>
        <v>25</v>
      </c>
      <c r="CR883">
        <f t="shared" ca="1" si="1592"/>
        <v>26</v>
      </c>
      <c r="CS883">
        <f t="shared" ca="1" si="1592"/>
        <v>27</v>
      </c>
      <c r="CT883">
        <f t="shared" ca="1" si="1592"/>
        <v>28</v>
      </c>
      <c r="CU883">
        <f t="shared" ca="1" si="1592"/>
        <v>28</v>
      </c>
      <c r="CV883">
        <f t="shared" ca="1" si="1592"/>
        <v>29</v>
      </c>
      <c r="CW883">
        <f t="shared" ca="1" si="1592"/>
        <v>30</v>
      </c>
      <c r="CX883">
        <f t="shared" ca="1" si="1592"/>
        <v>31</v>
      </c>
      <c r="CY883">
        <f t="shared" ca="1" si="1592"/>
        <v>32</v>
      </c>
      <c r="CZ883">
        <f t="shared" ca="1" si="1592"/>
        <v>33</v>
      </c>
      <c r="DA883" s="5">
        <f t="shared" ca="1" si="1474"/>
        <v>1</v>
      </c>
      <c r="DB883">
        <f t="shared" ref="DB883:EK883" ca="1" si="1593">IF(DB$3&gt;$BG883,"",IF(OR(DA883=36,DA883=""),"",LOOKUP(DB$3,$BP883:$CZ883,$BP$3:$CZ$3)))</f>
        <v>2</v>
      </c>
      <c r="DC883">
        <f t="shared" ca="1" si="1593"/>
        <v>3</v>
      </c>
      <c r="DD883">
        <f t="shared" ca="1" si="1593"/>
        <v>4</v>
      </c>
      <c r="DE883">
        <f t="shared" ca="1" si="1593"/>
        <v>5</v>
      </c>
      <c r="DF883">
        <f t="shared" ca="1" si="1593"/>
        <v>6</v>
      </c>
      <c r="DG883">
        <f t="shared" ca="1" si="1593"/>
        <v>7</v>
      </c>
      <c r="DH883">
        <f t="shared" ca="1" si="1593"/>
        <v>8</v>
      </c>
      <c r="DI883">
        <f t="shared" ca="1" si="1593"/>
        <v>9</v>
      </c>
      <c r="DJ883">
        <f t="shared" ca="1" si="1593"/>
        <v>11</v>
      </c>
      <c r="DK883">
        <f t="shared" ca="1" si="1593"/>
        <v>12</v>
      </c>
      <c r="DL883">
        <f t="shared" ca="1" si="1593"/>
        <v>13</v>
      </c>
      <c r="DM883">
        <f t="shared" ca="1" si="1593"/>
        <v>14</v>
      </c>
      <c r="DN883">
        <f t="shared" ca="1" si="1593"/>
        <v>15</v>
      </c>
      <c r="DO883">
        <f t="shared" ca="1" si="1593"/>
        <v>16</v>
      </c>
      <c r="DP883">
        <f t="shared" ca="1" si="1593"/>
        <v>17</v>
      </c>
      <c r="DQ883">
        <f t="shared" ca="1" si="1593"/>
        <v>18</v>
      </c>
      <c r="DR883">
        <f t="shared" ca="1" si="1593"/>
        <v>19</v>
      </c>
      <c r="DS883">
        <f t="shared" ca="1" si="1593"/>
        <v>21</v>
      </c>
      <c r="DT883">
        <f t="shared" ca="1" si="1593"/>
        <v>22</v>
      </c>
      <c r="DU883">
        <f t="shared" ca="1" si="1593"/>
        <v>23</v>
      </c>
      <c r="DV883">
        <f t="shared" ca="1" si="1593"/>
        <v>24</v>
      </c>
      <c r="DW883">
        <f t="shared" ca="1" si="1593"/>
        <v>25</v>
      </c>
      <c r="DX883">
        <f t="shared" ca="1" si="1593"/>
        <v>26</v>
      </c>
      <c r="DY883">
        <f t="shared" ca="1" si="1593"/>
        <v>27</v>
      </c>
      <c r="DZ883">
        <f t="shared" ca="1" si="1593"/>
        <v>28</v>
      </c>
      <c r="EA883">
        <f t="shared" ca="1" si="1593"/>
        <v>29</v>
      </c>
      <c r="EB883">
        <f t="shared" ca="1" si="1593"/>
        <v>31</v>
      </c>
      <c r="EC883">
        <f t="shared" ca="1" si="1593"/>
        <v>32</v>
      </c>
      <c r="ED883">
        <f t="shared" ca="1" si="1593"/>
        <v>33</v>
      </c>
      <c r="EE883">
        <f t="shared" ca="1" si="1593"/>
        <v>34</v>
      </c>
      <c r="EF883">
        <f t="shared" ca="1" si="1593"/>
        <v>35</v>
      </c>
      <c r="EG883">
        <f t="shared" ca="1" si="1593"/>
        <v>36</v>
      </c>
      <c r="EH883" t="str">
        <f t="shared" ca="1" si="1593"/>
        <v/>
      </c>
      <c r="EI883" t="str">
        <f t="shared" ca="1" si="1593"/>
        <v/>
      </c>
      <c r="EJ883" t="str">
        <f t="shared" ca="1" si="1593"/>
        <v/>
      </c>
      <c r="EK883" t="str">
        <f t="shared" ca="1" si="1593"/>
        <v/>
      </c>
      <c r="EL883" t="str">
        <f ca="1">IF(I883=1,Finals!I888,"")</f>
        <v/>
      </c>
    </row>
    <row r="884" spans="3:142" x14ac:dyDescent="0.25">
      <c r="C884">
        <v>881</v>
      </c>
      <c r="D884">
        <f ca="1">IF(AND(Finals!K888&gt;Finals!K887,Finals!B$3="Yes"),1,IF(AND(I883=1,Finals!B$2="Yes"),1,IF(AND(E883=Finals!B$5,Calc!D883&gt;=Finals!B$4),1,IF(AND(D883=Finals!B$4,E883&lt;Finals!B$5),D883,1+D883))))</f>
        <v>5</v>
      </c>
      <c r="E884">
        <f ca="1">IF(E883=Finals!B$5,1,IF(AND(I883=1,Finals!B$2="Yes"),1,IF(D883&lt;Finals!B$4,1,Calc!E883+1)))</f>
        <v>1</v>
      </c>
      <c r="F884">
        <f>Finals!D889</f>
        <v>0</v>
      </c>
      <c r="G884">
        <f t="shared" si="1496"/>
        <v>0</v>
      </c>
      <c r="H884" t="str">
        <f ca="1">IF(AND(Finals!K888&gt;Finals!K887,Finals!B$3="Yes"),"",IF(AND(I883=1,Finals!B$2="Yes"),"",IF(D883&lt;&gt;Finals!B$4,"",1)))</f>
        <v/>
      </c>
      <c r="I884" t="str">
        <f t="shared" ca="1" si="1497"/>
        <v/>
      </c>
      <c r="J884">
        <f ca="1">IF(I884=-1,-BG883,IF(I884=1,36-BG883,0))</f>
        <v>0</v>
      </c>
      <c r="K884">
        <f t="shared" ca="1" si="1500"/>
        <v>-7173</v>
      </c>
      <c r="L884">
        <f ca="1">IF(AND($D883=0,$G884=L$3),1,IF($D883=0,0,IF($G884=L$3,1,L883)))</f>
        <v>1</v>
      </c>
      <c r="M884">
        <f ca="1">IF(AND($D883=0,$G884=M$3),1,IF($D883=0,0,IF($G884=M$3,1,M883)))</f>
        <v>1</v>
      </c>
      <c r="N884">
        <f ca="1">IF(AND($D883=0,$G884=N$3),1,IF($D883=0,0,IF($G884=N$3,1,N883)))</f>
        <v>0</v>
      </c>
      <c r="O884">
        <f ca="1">IF(AND($D883=0,$G884=O$3),1,IF($D883=0,0,IF($G884=O$3,1,O883)))</f>
        <v>0</v>
      </c>
      <c r="P884">
        <f ca="1">IF(AND($D883=0,$G884=P$3),1,IF($D883=0,0,IF($G884=P$3,1,P883)))</f>
        <v>1</v>
      </c>
      <c r="Q884">
        <f ca="1">IF(AND($D883=0,$G884=Q$3),1,IF($D883=0,0,IF($G884=Q$3,1,Q883)))</f>
        <v>0</v>
      </c>
      <c r="R884">
        <f ca="1">IF(AND($D883=0,$G884=R$3),1,IF($D883=0,0,IF($G884=R$3,1,R883)))</f>
        <v>1</v>
      </c>
      <c r="S884">
        <f ca="1">IF(AND($D883=0,$G884=S$3),1,IF($D883=0,0,IF($G884=S$3,1,S883)))</f>
        <v>1</v>
      </c>
      <c r="T884">
        <f ca="1">IF(AND($D883=0,$G884=T$3),1,IF($D883=0,0,IF($G884=T$3,1,T883)))</f>
        <v>0</v>
      </c>
      <c r="U884">
        <f ca="1">IF(AND($D883=0,$G884=U$3),1,IF($D883=0,0,IF($G884=U$3,1,U883)))</f>
        <v>1</v>
      </c>
      <c r="V884" s="5">
        <f ca="1">IF(AND($D883=Finals!$B$4,$D884=1,$G884=V$2),0,IF(AND($D883=Finals!$B$4,$D884=1),1,IF($G884=V$2,0,V883)))</f>
        <v>0</v>
      </c>
      <c r="W884" s="8">
        <f ca="1">IF(AND($D883=Finals!$B$4,$D884=1,$G884=W$2),0,IF(AND($D883=Finals!$B$4,$D884=1),1,IF($G884=W$2,0,W883)))</f>
        <v>1</v>
      </c>
      <c r="X884" s="8">
        <f ca="1">IF(AND($D883=Finals!$B$4,$D884=1,$G884=X$2),0,IF(AND($D883=Finals!$B$4,$D884=1),1,IF($G884=X$2,0,X883)))</f>
        <v>1</v>
      </c>
      <c r="Y884" s="8">
        <f ca="1">IF(AND($D883=Finals!$B$4,$D884=1,$G884=Y$2),0,IF(AND($D883=Finals!$B$4,$D884=1),1,IF($G884=Y$2,0,Y883)))</f>
        <v>1</v>
      </c>
      <c r="Z884" s="8">
        <f ca="1">IF(AND($D883=Finals!$B$4,$D884=1,$G884=Z$2),0,IF(AND($D883=Finals!$B$4,$D884=1),1,IF($G884=Z$2,0,Z883)))</f>
        <v>1</v>
      </c>
      <c r="AA884" s="8">
        <f ca="1">IF(AND($D883=Finals!$B$4,$D884=1,$G884=AA$2),0,IF(AND($D883=Finals!$B$4,$D884=1),1,IF($G884=AA$2,0,AA883)))</f>
        <v>1</v>
      </c>
      <c r="AB884" s="8">
        <f ca="1">IF(AND($D883=Finals!$B$4,$D884=1,$G884=AB$2),0,IF(AND($D883=Finals!$B$4,$D884=1),1,IF($G884=AB$2,0,AB883)))</f>
        <v>1</v>
      </c>
      <c r="AC884" s="8">
        <f ca="1">IF(AND($D883=Finals!$B$4,$D884=1,$G884=AC$2),0,IF(AND($D883=Finals!$B$4,$D884=1),1,IF($G884=AC$2,0,AC883)))</f>
        <v>1</v>
      </c>
      <c r="AD884" s="8">
        <f ca="1">IF(AND($D883=Finals!$B$4,$D884=1,$G884=AD$2),0,IF(AND($D883=Finals!$B$4,$D884=1),1,IF($G884=AD$2,0,AD883)))</f>
        <v>1</v>
      </c>
      <c r="AE884" s="8">
        <f ca="1">IF(AND($D883=Finals!$B$4,$D884=1,$G884=AE$2),0,IF(AND($D883=Finals!$B$4,$D884=1),1,IF($G884=AE$2,0,AE883)))</f>
        <v>1</v>
      </c>
      <c r="AF884" s="8">
        <f ca="1">IF(AND($D883=Finals!$B$4,$D884=1,$G884=AF$2),0,IF(AND($D883=Finals!$B$4,$D884=1),1,IF($G884=AF$2,0,AF883)))</f>
        <v>0</v>
      </c>
      <c r="AG884" s="8">
        <f ca="1">IF(AND($D883=Finals!$B$4,$D884=1,$G884=AG$2),0,IF(AND($D883=Finals!$B$4,$D884=1),1,IF($G884=AG$2,0,AG883)))</f>
        <v>1</v>
      </c>
      <c r="AH884" s="8">
        <f ca="1">IF(AND($D883=Finals!$B$4,$D884=1,$G884=AH$2),0,IF(AND($D883=Finals!$B$4,$D884=1),1,IF($G884=AH$2,0,AH883)))</f>
        <v>1</v>
      </c>
      <c r="AI884" s="8">
        <f ca="1">IF(AND($D883=Finals!$B$4,$D884=1,$G884=AI$2),0,IF(AND($D883=Finals!$B$4,$D884=1),1,IF($G884=AI$2,0,AI883)))</f>
        <v>1</v>
      </c>
      <c r="AJ884" s="8">
        <f ca="1">IF(AND($D883=Finals!$B$4,$D884=1,$G884=AJ$2),0,IF(AND($D883=Finals!$B$4,$D884=1),1,IF($G884=AJ$2,0,AJ883)))</f>
        <v>1</v>
      </c>
      <c r="AK884" s="8">
        <f ca="1">IF(AND($D883=Finals!$B$4,$D884=1,$G884=AK$2),0,IF(AND($D883=Finals!$B$4,$D884=1),1,IF($G884=AK$2,0,AK883)))</f>
        <v>1</v>
      </c>
      <c r="AL884" s="8">
        <f ca="1">IF(AND($D883=Finals!$B$4,$D884=1,$G884=AL$2),0,IF(AND($D883=Finals!$B$4,$D884=1),1,IF($G884=AL$2,0,AL883)))</f>
        <v>1</v>
      </c>
      <c r="AM884" s="8">
        <f ca="1">IF(AND($D883=Finals!$B$4,$D884=1,$G884=AM$2),0,IF(AND($D883=Finals!$B$4,$D884=1),1,IF($G884=AM$2,0,AM883)))</f>
        <v>1</v>
      </c>
      <c r="AN884" s="8">
        <f ca="1">IF(AND($D883=Finals!$B$4,$D884=1,$G884=AN$2),0,IF(AND($D883=Finals!$B$4,$D884=1),1,IF($G884=AN$2,0,AN883)))</f>
        <v>1</v>
      </c>
      <c r="AO884" s="8">
        <f ca="1">IF(AND($D883=Finals!$B$4,$D884=1,$G884=AO$2),0,IF(AND($D883=Finals!$B$4,$D884=1),1,IF($G884=AO$2,0,AO883)))</f>
        <v>1</v>
      </c>
      <c r="AP884" s="8">
        <f ca="1">IF(AND($D883=Finals!$B$4,$D884=1,$G884=AP$2),0,IF(AND($D883=Finals!$B$4,$D884=1),1,IF($G884=AP$2,0,AP883)))</f>
        <v>0</v>
      </c>
      <c r="AQ884" s="8">
        <f ca="1">IF(AND($D883=Finals!$B$4,$D884=1,$G884=AQ$2),0,IF(AND($D883=Finals!$B$4,$D884=1),1,IF($G884=AQ$2,0,AQ883)))</f>
        <v>1</v>
      </c>
      <c r="AR884" s="8">
        <f ca="1">IF(AND($D883=Finals!$B$4,$D884=1,$G884=AR$2),0,IF(AND($D883=Finals!$B$4,$D884=1),1,IF($G884=AR$2,0,AR883)))</f>
        <v>1</v>
      </c>
      <c r="AS884" s="8">
        <f ca="1">IF(AND($D883=Finals!$B$4,$D884=1,$G884=AS$2),0,IF(AND($D883=Finals!$B$4,$D884=1),1,IF($G884=AS$2,0,AS883)))</f>
        <v>1</v>
      </c>
      <c r="AT884" s="8">
        <f ca="1">IF(AND($D883=Finals!$B$4,$D884=1,$G884=AT$2),0,IF(AND($D883=Finals!$B$4,$D884=1),1,IF($G884=AT$2,0,AT883)))</f>
        <v>1</v>
      </c>
      <c r="AU884" s="8">
        <f ca="1">IF(AND($D883=Finals!$B$4,$D884=1,$G884=AU$2),0,IF(AND($D883=Finals!$B$4,$D884=1),1,IF($G884=AU$2,0,AU883)))</f>
        <v>1</v>
      </c>
      <c r="AV884" s="8">
        <f ca="1">IF(AND($D883=Finals!$B$4,$D884=1,$G884=AV$2),0,IF(AND($D883=Finals!$B$4,$D884=1),1,IF($G884=AV$2,0,AV883)))</f>
        <v>1</v>
      </c>
      <c r="AW884" s="8">
        <f ca="1">IF(AND($D883=Finals!$B$4,$D884=1,$G884=AW$2),0,IF(AND($D883=Finals!$B$4,$D884=1),1,IF($G884=AW$2,0,AW883)))</f>
        <v>1</v>
      </c>
      <c r="AX884" s="8">
        <f ca="1">IF(AND($D883=Finals!$B$4,$D884=1,$G884=AX$2),0,IF(AND($D883=Finals!$B$4,$D884=1),1,IF($G884=AX$2,0,AX883)))</f>
        <v>1</v>
      </c>
      <c r="AY884" s="8">
        <f ca="1">IF(AND($D883=Finals!$B$4,$D884=1,$G884=AY$2),0,IF(AND($D883=Finals!$B$4,$D884=1),1,IF($G884=AY$2,0,AY883)))</f>
        <v>1</v>
      </c>
      <c r="AZ884" s="8">
        <f ca="1">IF(AND($D883=Finals!$B$4,$D884=1,$G884=AZ$2),0,IF(AND($D883=Finals!$B$4,$D884=1),1,IF($G884=AZ$2,0,AZ883)))</f>
        <v>0</v>
      </c>
      <c r="BA884" s="8">
        <f ca="1">IF(AND($D883=Finals!$B$4,$D884=1,$G884=BA$2),0,IF(AND($D883=Finals!$B$4,$D884=1),1,IF($G884=BA$2,0,BA883)))</f>
        <v>1</v>
      </c>
      <c r="BB884" s="8">
        <f ca="1">IF(AND($D883=Finals!$B$4,$D884=1,$G884=BB$2),0,IF(AND($D883=Finals!$B$4,$D884=1),1,IF($G884=BB$2,0,BB883)))</f>
        <v>1</v>
      </c>
      <c r="BC884" s="8">
        <f ca="1">IF(AND($D883=Finals!$B$4,$D884=1,$G884=BC$2),0,IF(AND($D883=Finals!$B$4,$D884=1),1,IF($G884=BC$2,0,BC883)))</f>
        <v>1</v>
      </c>
      <c r="BD884" s="8">
        <f ca="1">IF(AND($D883=Finals!$B$4,$D884=1,$G884=BD$2),0,IF(AND($D883=Finals!$B$4,$D884=1),1,IF($G884=BD$2,0,BD883)))</f>
        <v>1</v>
      </c>
      <c r="BE884" s="8">
        <f ca="1">IF(AND($D883=Finals!$B$4,$D884=1,$G884=BE$2),0,IF(AND($D883=Finals!$B$4,$D884=1),1,IF($G884=BE$2,0,BE883)))</f>
        <v>1</v>
      </c>
      <c r="BF884" s="4">
        <f ca="1">IF(AND($D883=Finals!$B$4,$D884=1,$G884=BF$2),0,IF(AND($D883=Finals!$B$4,$D884=1),1,IF($G884=BF$2,0,BF883)))</f>
        <v>1</v>
      </c>
      <c r="BG884">
        <f t="shared" ca="1" si="1557"/>
        <v>33</v>
      </c>
      <c r="BP884">
        <v>1</v>
      </c>
      <c r="BQ884">
        <f t="shared" ref="BQ884:CZ884" ca="1" si="1594">IF(V884=1,1+BP884,BP884)</f>
        <v>1</v>
      </c>
      <c r="BR884">
        <f t="shared" ca="1" si="1594"/>
        <v>2</v>
      </c>
      <c r="BS884">
        <f t="shared" ca="1" si="1594"/>
        <v>3</v>
      </c>
      <c r="BT884">
        <f t="shared" ca="1" si="1594"/>
        <v>4</v>
      </c>
      <c r="BU884">
        <f t="shared" ca="1" si="1594"/>
        <v>5</v>
      </c>
      <c r="BV884">
        <f t="shared" ca="1" si="1594"/>
        <v>6</v>
      </c>
      <c r="BW884">
        <f t="shared" ca="1" si="1594"/>
        <v>7</v>
      </c>
      <c r="BX884">
        <f t="shared" ca="1" si="1594"/>
        <v>8</v>
      </c>
      <c r="BY884">
        <f t="shared" ca="1" si="1594"/>
        <v>9</v>
      </c>
      <c r="BZ884">
        <f t="shared" ca="1" si="1594"/>
        <v>10</v>
      </c>
      <c r="CA884">
        <f t="shared" ca="1" si="1594"/>
        <v>10</v>
      </c>
      <c r="CB884">
        <f t="shared" ca="1" si="1594"/>
        <v>11</v>
      </c>
      <c r="CC884">
        <f t="shared" ca="1" si="1594"/>
        <v>12</v>
      </c>
      <c r="CD884">
        <f t="shared" ca="1" si="1594"/>
        <v>13</v>
      </c>
      <c r="CE884">
        <f t="shared" ca="1" si="1594"/>
        <v>14</v>
      </c>
      <c r="CF884">
        <f t="shared" ca="1" si="1594"/>
        <v>15</v>
      </c>
      <c r="CG884">
        <f t="shared" ca="1" si="1594"/>
        <v>16</v>
      </c>
      <c r="CH884">
        <f t="shared" ca="1" si="1594"/>
        <v>17</v>
      </c>
      <c r="CI884">
        <f t="shared" ca="1" si="1594"/>
        <v>18</v>
      </c>
      <c r="CJ884">
        <f t="shared" ca="1" si="1594"/>
        <v>19</v>
      </c>
      <c r="CK884">
        <f t="shared" ca="1" si="1594"/>
        <v>19</v>
      </c>
      <c r="CL884">
        <f t="shared" ca="1" si="1594"/>
        <v>20</v>
      </c>
      <c r="CM884">
        <f t="shared" ca="1" si="1594"/>
        <v>21</v>
      </c>
      <c r="CN884">
        <f t="shared" ca="1" si="1594"/>
        <v>22</v>
      </c>
      <c r="CO884">
        <f t="shared" ca="1" si="1594"/>
        <v>23</v>
      </c>
      <c r="CP884">
        <f t="shared" ca="1" si="1594"/>
        <v>24</v>
      </c>
      <c r="CQ884">
        <f t="shared" ca="1" si="1594"/>
        <v>25</v>
      </c>
      <c r="CR884">
        <f t="shared" ca="1" si="1594"/>
        <v>26</v>
      </c>
      <c r="CS884">
        <f t="shared" ca="1" si="1594"/>
        <v>27</v>
      </c>
      <c r="CT884">
        <f t="shared" ca="1" si="1594"/>
        <v>28</v>
      </c>
      <c r="CU884">
        <f t="shared" ca="1" si="1594"/>
        <v>28</v>
      </c>
      <c r="CV884">
        <f t="shared" ca="1" si="1594"/>
        <v>29</v>
      </c>
      <c r="CW884">
        <f t="shared" ca="1" si="1594"/>
        <v>30</v>
      </c>
      <c r="CX884">
        <f t="shared" ca="1" si="1594"/>
        <v>31</v>
      </c>
      <c r="CY884">
        <f t="shared" ca="1" si="1594"/>
        <v>32</v>
      </c>
      <c r="CZ884">
        <f t="shared" ca="1" si="1594"/>
        <v>33</v>
      </c>
      <c r="DA884" s="5">
        <f t="shared" ca="1" si="1474"/>
        <v>1</v>
      </c>
      <c r="DB884">
        <f t="shared" ref="DB884:EK884" ca="1" si="1595">IF(DB$3&gt;$BG884,"",IF(OR(DA884=36,DA884=""),"",LOOKUP(DB$3,$BP884:$CZ884,$BP$3:$CZ$3)))</f>
        <v>2</v>
      </c>
      <c r="DC884">
        <f t="shared" ca="1" si="1595"/>
        <v>3</v>
      </c>
      <c r="DD884">
        <f t="shared" ca="1" si="1595"/>
        <v>4</v>
      </c>
      <c r="DE884">
        <f t="shared" ca="1" si="1595"/>
        <v>5</v>
      </c>
      <c r="DF884">
        <f t="shared" ca="1" si="1595"/>
        <v>6</v>
      </c>
      <c r="DG884">
        <f t="shared" ca="1" si="1595"/>
        <v>7</v>
      </c>
      <c r="DH884">
        <f t="shared" ca="1" si="1595"/>
        <v>8</v>
      </c>
      <c r="DI884">
        <f t="shared" ca="1" si="1595"/>
        <v>9</v>
      </c>
      <c r="DJ884">
        <f t="shared" ca="1" si="1595"/>
        <v>11</v>
      </c>
      <c r="DK884">
        <f t="shared" ca="1" si="1595"/>
        <v>12</v>
      </c>
      <c r="DL884">
        <f t="shared" ca="1" si="1595"/>
        <v>13</v>
      </c>
      <c r="DM884">
        <f t="shared" ca="1" si="1595"/>
        <v>14</v>
      </c>
      <c r="DN884">
        <f t="shared" ca="1" si="1595"/>
        <v>15</v>
      </c>
      <c r="DO884">
        <f t="shared" ca="1" si="1595"/>
        <v>16</v>
      </c>
      <c r="DP884">
        <f t="shared" ca="1" si="1595"/>
        <v>17</v>
      </c>
      <c r="DQ884">
        <f t="shared" ca="1" si="1595"/>
        <v>18</v>
      </c>
      <c r="DR884">
        <f t="shared" ca="1" si="1595"/>
        <v>19</v>
      </c>
      <c r="DS884">
        <f t="shared" ca="1" si="1595"/>
        <v>21</v>
      </c>
      <c r="DT884">
        <f t="shared" ca="1" si="1595"/>
        <v>22</v>
      </c>
      <c r="DU884">
        <f t="shared" ca="1" si="1595"/>
        <v>23</v>
      </c>
      <c r="DV884">
        <f t="shared" ca="1" si="1595"/>
        <v>24</v>
      </c>
      <c r="DW884">
        <f t="shared" ca="1" si="1595"/>
        <v>25</v>
      </c>
      <c r="DX884">
        <f t="shared" ca="1" si="1595"/>
        <v>26</v>
      </c>
      <c r="DY884">
        <f t="shared" ca="1" si="1595"/>
        <v>27</v>
      </c>
      <c r="DZ884">
        <f t="shared" ca="1" si="1595"/>
        <v>28</v>
      </c>
      <c r="EA884">
        <f t="shared" ca="1" si="1595"/>
        <v>29</v>
      </c>
      <c r="EB884">
        <f t="shared" ca="1" si="1595"/>
        <v>31</v>
      </c>
      <c r="EC884">
        <f t="shared" ca="1" si="1595"/>
        <v>32</v>
      </c>
      <c r="ED884">
        <f t="shared" ca="1" si="1595"/>
        <v>33</v>
      </c>
      <c r="EE884">
        <f t="shared" ca="1" si="1595"/>
        <v>34</v>
      </c>
      <c r="EF884">
        <f t="shared" ca="1" si="1595"/>
        <v>35</v>
      </c>
      <c r="EG884">
        <f t="shared" ca="1" si="1595"/>
        <v>36</v>
      </c>
      <c r="EH884" t="str">
        <f t="shared" ca="1" si="1595"/>
        <v/>
      </c>
      <c r="EI884" t="str">
        <f t="shared" ca="1" si="1595"/>
        <v/>
      </c>
      <c r="EJ884" t="str">
        <f t="shared" ca="1" si="1595"/>
        <v/>
      </c>
      <c r="EK884" t="str">
        <f t="shared" ca="1" si="1595"/>
        <v/>
      </c>
      <c r="EL884" t="str">
        <f ca="1">IF(I884=1,Finals!I889,"")</f>
        <v/>
      </c>
    </row>
    <row r="885" spans="3:142" x14ac:dyDescent="0.25">
      <c r="C885">
        <v>882</v>
      </c>
      <c r="D885">
        <f ca="1">IF(AND(Finals!K889&gt;Finals!K888,Finals!B$3="Yes"),1,IF(AND(I884=1,Finals!B$2="Yes"),1,IF(AND(E884=Finals!B$5,Calc!D884&gt;=Finals!B$4),1,IF(AND(D884=Finals!B$4,E884&lt;Finals!B$5),D884,1+D884))))</f>
        <v>6</v>
      </c>
      <c r="E885">
        <f ca="1">IF(E884=Finals!B$5,1,IF(AND(I884=1,Finals!B$2="Yes"),1,IF(D884&lt;Finals!B$4,1,Calc!E884+1)))</f>
        <v>1</v>
      </c>
      <c r="F885">
        <f>Finals!D890</f>
        <v>0</v>
      </c>
      <c r="G885">
        <f t="shared" si="1496"/>
        <v>0</v>
      </c>
      <c r="H885" t="str">
        <f ca="1">IF(AND(Finals!K889&gt;Finals!K888,Finals!B$3="Yes"),"",IF(AND(I884=1,Finals!B$2="Yes"),"",IF(D884&lt;&gt;Finals!B$4,"",1)))</f>
        <v/>
      </c>
      <c r="I885" t="str">
        <f t="shared" ca="1" si="1497"/>
        <v/>
      </c>
      <c r="J885">
        <f ca="1">IF(I885=-1,-BG884,IF(I885=1,36-BG884,0))</f>
        <v>0</v>
      </c>
      <c r="K885">
        <f t="shared" ca="1" si="1500"/>
        <v>-7173</v>
      </c>
      <c r="L885">
        <f ca="1">IF(AND($D884=0,$G885=L$3),1,IF($D884=0,0,IF($G885=L$3,1,L884)))</f>
        <v>1</v>
      </c>
      <c r="M885">
        <f ca="1">IF(AND($D884=0,$G885=M$3),1,IF($D884=0,0,IF($G885=M$3,1,M884)))</f>
        <v>1</v>
      </c>
      <c r="N885">
        <f ca="1">IF(AND($D884=0,$G885=N$3),1,IF($D884=0,0,IF($G885=N$3,1,N884)))</f>
        <v>0</v>
      </c>
      <c r="O885">
        <f ca="1">IF(AND($D884=0,$G885=O$3),1,IF($D884=0,0,IF($G885=O$3,1,O884)))</f>
        <v>0</v>
      </c>
      <c r="P885">
        <f ca="1">IF(AND($D884=0,$G885=P$3),1,IF($D884=0,0,IF($G885=P$3,1,P884)))</f>
        <v>1</v>
      </c>
      <c r="Q885">
        <f ca="1">IF(AND($D884=0,$G885=Q$3),1,IF($D884=0,0,IF($G885=Q$3,1,Q884)))</f>
        <v>0</v>
      </c>
      <c r="R885">
        <f ca="1">IF(AND($D884=0,$G885=R$3),1,IF($D884=0,0,IF($G885=R$3,1,R884)))</f>
        <v>1</v>
      </c>
      <c r="S885">
        <f ca="1">IF(AND($D884=0,$G885=S$3),1,IF($D884=0,0,IF($G885=S$3,1,S884)))</f>
        <v>1</v>
      </c>
      <c r="T885">
        <f ca="1">IF(AND($D884=0,$G885=T$3),1,IF($D884=0,0,IF($G885=T$3,1,T884)))</f>
        <v>0</v>
      </c>
      <c r="U885">
        <f ca="1">IF(AND($D884=0,$G885=U$3),1,IF($D884=0,0,IF($G885=U$3,1,U884)))</f>
        <v>1</v>
      </c>
      <c r="V885" s="5">
        <f ca="1">IF(AND($D884=Finals!$B$4,$D885=1,$G885=V$2),0,IF(AND($D884=Finals!$B$4,$D885=1),1,IF($G885=V$2,0,V884)))</f>
        <v>0</v>
      </c>
      <c r="W885" s="8">
        <f ca="1">IF(AND($D884=Finals!$B$4,$D885=1,$G885=W$2),0,IF(AND($D884=Finals!$B$4,$D885=1),1,IF($G885=W$2,0,W884)))</f>
        <v>1</v>
      </c>
      <c r="X885" s="8">
        <f ca="1">IF(AND($D884=Finals!$B$4,$D885=1,$G885=X$2),0,IF(AND($D884=Finals!$B$4,$D885=1),1,IF($G885=X$2,0,X884)))</f>
        <v>1</v>
      </c>
      <c r="Y885" s="8">
        <f ca="1">IF(AND($D884=Finals!$B$4,$D885=1,$G885=Y$2),0,IF(AND($D884=Finals!$B$4,$D885=1),1,IF($G885=Y$2,0,Y884)))</f>
        <v>1</v>
      </c>
      <c r="Z885" s="8">
        <f ca="1">IF(AND($D884=Finals!$B$4,$D885=1,$G885=Z$2),0,IF(AND($D884=Finals!$B$4,$D885=1),1,IF($G885=Z$2,0,Z884)))</f>
        <v>1</v>
      </c>
      <c r="AA885" s="8">
        <f ca="1">IF(AND($D884=Finals!$B$4,$D885=1,$G885=AA$2),0,IF(AND($D884=Finals!$B$4,$D885=1),1,IF($G885=AA$2,0,AA884)))</f>
        <v>1</v>
      </c>
      <c r="AB885" s="8">
        <f ca="1">IF(AND($D884=Finals!$B$4,$D885=1,$G885=AB$2),0,IF(AND($D884=Finals!$B$4,$D885=1),1,IF($G885=AB$2,0,AB884)))</f>
        <v>1</v>
      </c>
      <c r="AC885" s="8">
        <f ca="1">IF(AND($D884=Finals!$B$4,$D885=1,$G885=AC$2),0,IF(AND($D884=Finals!$B$4,$D885=1),1,IF($G885=AC$2,0,AC884)))</f>
        <v>1</v>
      </c>
      <c r="AD885" s="8">
        <f ca="1">IF(AND($D884=Finals!$B$4,$D885=1,$G885=AD$2),0,IF(AND($D884=Finals!$B$4,$D885=1),1,IF($G885=AD$2,0,AD884)))</f>
        <v>1</v>
      </c>
      <c r="AE885" s="8">
        <f ca="1">IF(AND($D884=Finals!$B$4,$D885=1,$G885=AE$2),0,IF(AND($D884=Finals!$B$4,$D885=1),1,IF($G885=AE$2,0,AE884)))</f>
        <v>1</v>
      </c>
      <c r="AF885" s="8">
        <f ca="1">IF(AND($D884=Finals!$B$4,$D885=1,$G885=AF$2),0,IF(AND($D884=Finals!$B$4,$D885=1),1,IF($G885=AF$2,0,AF884)))</f>
        <v>0</v>
      </c>
      <c r="AG885" s="8">
        <f ca="1">IF(AND($D884=Finals!$B$4,$D885=1,$G885=AG$2),0,IF(AND($D884=Finals!$B$4,$D885=1),1,IF($G885=AG$2,0,AG884)))</f>
        <v>1</v>
      </c>
      <c r="AH885" s="8">
        <f ca="1">IF(AND($D884=Finals!$B$4,$D885=1,$G885=AH$2),0,IF(AND($D884=Finals!$B$4,$D885=1),1,IF($G885=AH$2,0,AH884)))</f>
        <v>1</v>
      </c>
      <c r="AI885" s="8">
        <f ca="1">IF(AND($D884=Finals!$B$4,$D885=1,$G885=AI$2),0,IF(AND($D884=Finals!$B$4,$D885=1),1,IF($G885=AI$2,0,AI884)))</f>
        <v>1</v>
      </c>
      <c r="AJ885" s="8">
        <f ca="1">IF(AND($D884=Finals!$B$4,$D885=1,$G885=AJ$2),0,IF(AND($D884=Finals!$B$4,$D885=1),1,IF($G885=AJ$2,0,AJ884)))</f>
        <v>1</v>
      </c>
      <c r="AK885" s="8">
        <f ca="1">IF(AND($D884=Finals!$B$4,$D885=1,$G885=AK$2),0,IF(AND($D884=Finals!$B$4,$D885=1),1,IF($G885=AK$2,0,AK884)))</f>
        <v>1</v>
      </c>
      <c r="AL885" s="8">
        <f ca="1">IF(AND($D884=Finals!$B$4,$D885=1,$G885=AL$2),0,IF(AND($D884=Finals!$B$4,$D885=1),1,IF($G885=AL$2,0,AL884)))</f>
        <v>1</v>
      </c>
      <c r="AM885" s="8">
        <f ca="1">IF(AND($D884=Finals!$B$4,$D885=1,$G885=AM$2),0,IF(AND($D884=Finals!$B$4,$D885=1),1,IF($G885=AM$2,0,AM884)))</f>
        <v>1</v>
      </c>
      <c r="AN885" s="8">
        <f ca="1">IF(AND($D884=Finals!$B$4,$D885=1,$G885=AN$2),0,IF(AND($D884=Finals!$B$4,$D885=1),1,IF($G885=AN$2,0,AN884)))</f>
        <v>1</v>
      </c>
      <c r="AO885" s="8">
        <f ca="1">IF(AND($D884=Finals!$B$4,$D885=1,$G885=AO$2),0,IF(AND($D884=Finals!$B$4,$D885=1),1,IF($G885=AO$2,0,AO884)))</f>
        <v>1</v>
      </c>
      <c r="AP885" s="8">
        <f ca="1">IF(AND($D884=Finals!$B$4,$D885=1,$G885=AP$2),0,IF(AND($D884=Finals!$B$4,$D885=1),1,IF($G885=AP$2,0,AP884)))</f>
        <v>0</v>
      </c>
      <c r="AQ885" s="8">
        <f ca="1">IF(AND($D884=Finals!$B$4,$D885=1,$G885=AQ$2),0,IF(AND($D884=Finals!$B$4,$D885=1),1,IF($G885=AQ$2,0,AQ884)))</f>
        <v>1</v>
      </c>
      <c r="AR885" s="8">
        <f ca="1">IF(AND($D884=Finals!$B$4,$D885=1,$G885=AR$2),0,IF(AND($D884=Finals!$B$4,$D885=1),1,IF($G885=AR$2,0,AR884)))</f>
        <v>1</v>
      </c>
      <c r="AS885" s="8">
        <f ca="1">IF(AND($D884=Finals!$B$4,$D885=1,$G885=AS$2),0,IF(AND($D884=Finals!$B$4,$D885=1),1,IF($G885=AS$2,0,AS884)))</f>
        <v>1</v>
      </c>
      <c r="AT885" s="8">
        <f ca="1">IF(AND($D884=Finals!$B$4,$D885=1,$G885=AT$2),0,IF(AND($D884=Finals!$B$4,$D885=1),1,IF($G885=AT$2,0,AT884)))</f>
        <v>1</v>
      </c>
      <c r="AU885" s="8">
        <f ca="1">IF(AND($D884=Finals!$B$4,$D885=1,$G885=AU$2),0,IF(AND($D884=Finals!$B$4,$D885=1),1,IF($G885=AU$2,0,AU884)))</f>
        <v>1</v>
      </c>
      <c r="AV885" s="8">
        <f ca="1">IF(AND($D884=Finals!$B$4,$D885=1,$G885=AV$2),0,IF(AND($D884=Finals!$B$4,$D885=1),1,IF($G885=AV$2,0,AV884)))</f>
        <v>1</v>
      </c>
      <c r="AW885" s="8">
        <f ca="1">IF(AND($D884=Finals!$B$4,$D885=1,$G885=AW$2),0,IF(AND($D884=Finals!$B$4,$D885=1),1,IF($G885=AW$2,0,AW884)))</f>
        <v>1</v>
      </c>
      <c r="AX885" s="8">
        <f ca="1">IF(AND($D884=Finals!$B$4,$D885=1,$G885=AX$2),0,IF(AND($D884=Finals!$B$4,$D885=1),1,IF($G885=AX$2,0,AX884)))</f>
        <v>1</v>
      </c>
      <c r="AY885" s="8">
        <f ca="1">IF(AND($D884=Finals!$B$4,$D885=1,$G885=AY$2),0,IF(AND($D884=Finals!$B$4,$D885=1),1,IF($G885=AY$2,0,AY884)))</f>
        <v>1</v>
      </c>
      <c r="AZ885" s="8">
        <f ca="1">IF(AND($D884=Finals!$B$4,$D885=1,$G885=AZ$2),0,IF(AND($D884=Finals!$B$4,$D885=1),1,IF($G885=AZ$2,0,AZ884)))</f>
        <v>0</v>
      </c>
      <c r="BA885" s="8">
        <f ca="1">IF(AND($D884=Finals!$B$4,$D885=1,$G885=BA$2),0,IF(AND($D884=Finals!$B$4,$D885=1),1,IF($G885=BA$2,0,BA884)))</f>
        <v>1</v>
      </c>
      <c r="BB885" s="8">
        <f ca="1">IF(AND($D884=Finals!$B$4,$D885=1,$G885=BB$2),0,IF(AND($D884=Finals!$B$4,$D885=1),1,IF($G885=BB$2,0,BB884)))</f>
        <v>1</v>
      </c>
      <c r="BC885" s="8">
        <f ca="1">IF(AND($D884=Finals!$B$4,$D885=1,$G885=BC$2),0,IF(AND($D884=Finals!$B$4,$D885=1),1,IF($G885=BC$2,0,BC884)))</f>
        <v>1</v>
      </c>
      <c r="BD885" s="8">
        <f ca="1">IF(AND($D884=Finals!$B$4,$D885=1,$G885=BD$2),0,IF(AND($D884=Finals!$B$4,$D885=1),1,IF($G885=BD$2,0,BD884)))</f>
        <v>1</v>
      </c>
      <c r="BE885" s="8">
        <f ca="1">IF(AND($D884=Finals!$B$4,$D885=1,$G885=BE$2),0,IF(AND($D884=Finals!$B$4,$D885=1),1,IF($G885=BE$2,0,BE884)))</f>
        <v>1</v>
      </c>
      <c r="BF885" s="4">
        <f ca="1">IF(AND($D884=Finals!$B$4,$D885=1,$G885=BF$2),0,IF(AND($D884=Finals!$B$4,$D885=1),1,IF($G885=BF$2,0,BF884)))</f>
        <v>1</v>
      </c>
      <c r="BG885">
        <f t="shared" ca="1" si="1557"/>
        <v>33</v>
      </c>
      <c r="BP885">
        <v>1</v>
      </c>
      <c r="BQ885">
        <f t="shared" ref="BQ885:CZ885" ca="1" si="1596">IF(V885=1,1+BP885,BP885)</f>
        <v>1</v>
      </c>
      <c r="BR885">
        <f t="shared" ca="1" si="1596"/>
        <v>2</v>
      </c>
      <c r="BS885">
        <f t="shared" ca="1" si="1596"/>
        <v>3</v>
      </c>
      <c r="BT885">
        <f t="shared" ca="1" si="1596"/>
        <v>4</v>
      </c>
      <c r="BU885">
        <f t="shared" ca="1" si="1596"/>
        <v>5</v>
      </c>
      <c r="BV885">
        <f t="shared" ca="1" si="1596"/>
        <v>6</v>
      </c>
      <c r="BW885">
        <f t="shared" ca="1" si="1596"/>
        <v>7</v>
      </c>
      <c r="BX885">
        <f t="shared" ca="1" si="1596"/>
        <v>8</v>
      </c>
      <c r="BY885">
        <f t="shared" ca="1" si="1596"/>
        <v>9</v>
      </c>
      <c r="BZ885">
        <f t="shared" ca="1" si="1596"/>
        <v>10</v>
      </c>
      <c r="CA885">
        <f t="shared" ca="1" si="1596"/>
        <v>10</v>
      </c>
      <c r="CB885">
        <f t="shared" ca="1" si="1596"/>
        <v>11</v>
      </c>
      <c r="CC885">
        <f t="shared" ca="1" si="1596"/>
        <v>12</v>
      </c>
      <c r="CD885">
        <f t="shared" ca="1" si="1596"/>
        <v>13</v>
      </c>
      <c r="CE885">
        <f t="shared" ca="1" si="1596"/>
        <v>14</v>
      </c>
      <c r="CF885">
        <f t="shared" ca="1" si="1596"/>
        <v>15</v>
      </c>
      <c r="CG885">
        <f t="shared" ca="1" si="1596"/>
        <v>16</v>
      </c>
      <c r="CH885">
        <f t="shared" ca="1" si="1596"/>
        <v>17</v>
      </c>
      <c r="CI885">
        <f t="shared" ca="1" si="1596"/>
        <v>18</v>
      </c>
      <c r="CJ885">
        <f t="shared" ca="1" si="1596"/>
        <v>19</v>
      </c>
      <c r="CK885">
        <f t="shared" ca="1" si="1596"/>
        <v>19</v>
      </c>
      <c r="CL885">
        <f t="shared" ca="1" si="1596"/>
        <v>20</v>
      </c>
      <c r="CM885">
        <f t="shared" ca="1" si="1596"/>
        <v>21</v>
      </c>
      <c r="CN885">
        <f t="shared" ca="1" si="1596"/>
        <v>22</v>
      </c>
      <c r="CO885">
        <f t="shared" ca="1" si="1596"/>
        <v>23</v>
      </c>
      <c r="CP885">
        <f t="shared" ca="1" si="1596"/>
        <v>24</v>
      </c>
      <c r="CQ885">
        <f t="shared" ca="1" si="1596"/>
        <v>25</v>
      </c>
      <c r="CR885">
        <f t="shared" ca="1" si="1596"/>
        <v>26</v>
      </c>
      <c r="CS885">
        <f t="shared" ca="1" si="1596"/>
        <v>27</v>
      </c>
      <c r="CT885">
        <f t="shared" ca="1" si="1596"/>
        <v>28</v>
      </c>
      <c r="CU885">
        <f t="shared" ca="1" si="1596"/>
        <v>28</v>
      </c>
      <c r="CV885">
        <f t="shared" ca="1" si="1596"/>
        <v>29</v>
      </c>
      <c r="CW885">
        <f t="shared" ca="1" si="1596"/>
        <v>30</v>
      </c>
      <c r="CX885">
        <f t="shared" ca="1" si="1596"/>
        <v>31</v>
      </c>
      <c r="CY885">
        <f t="shared" ca="1" si="1596"/>
        <v>32</v>
      </c>
      <c r="CZ885">
        <f t="shared" ca="1" si="1596"/>
        <v>33</v>
      </c>
      <c r="DA885" s="5">
        <f t="shared" ca="1" si="1474"/>
        <v>1</v>
      </c>
      <c r="DB885">
        <f t="shared" ref="DB885:EK885" ca="1" si="1597">IF(DB$3&gt;$BG885,"",IF(OR(DA885=36,DA885=""),"",LOOKUP(DB$3,$BP885:$CZ885,$BP$3:$CZ$3)))</f>
        <v>2</v>
      </c>
      <c r="DC885">
        <f t="shared" ca="1" si="1597"/>
        <v>3</v>
      </c>
      <c r="DD885">
        <f t="shared" ca="1" si="1597"/>
        <v>4</v>
      </c>
      <c r="DE885">
        <f t="shared" ca="1" si="1597"/>
        <v>5</v>
      </c>
      <c r="DF885">
        <f t="shared" ca="1" si="1597"/>
        <v>6</v>
      </c>
      <c r="DG885">
        <f t="shared" ca="1" si="1597"/>
        <v>7</v>
      </c>
      <c r="DH885">
        <f t="shared" ca="1" si="1597"/>
        <v>8</v>
      </c>
      <c r="DI885">
        <f t="shared" ca="1" si="1597"/>
        <v>9</v>
      </c>
      <c r="DJ885">
        <f t="shared" ca="1" si="1597"/>
        <v>11</v>
      </c>
      <c r="DK885">
        <f t="shared" ca="1" si="1597"/>
        <v>12</v>
      </c>
      <c r="DL885">
        <f t="shared" ca="1" si="1597"/>
        <v>13</v>
      </c>
      <c r="DM885">
        <f t="shared" ca="1" si="1597"/>
        <v>14</v>
      </c>
      <c r="DN885">
        <f t="shared" ca="1" si="1597"/>
        <v>15</v>
      </c>
      <c r="DO885">
        <f t="shared" ca="1" si="1597"/>
        <v>16</v>
      </c>
      <c r="DP885">
        <f t="shared" ca="1" si="1597"/>
        <v>17</v>
      </c>
      <c r="DQ885">
        <f t="shared" ca="1" si="1597"/>
        <v>18</v>
      </c>
      <c r="DR885">
        <f t="shared" ca="1" si="1597"/>
        <v>19</v>
      </c>
      <c r="DS885">
        <f t="shared" ca="1" si="1597"/>
        <v>21</v>
      </c>
      <c r="DT885">
        <f t="shared" ca="1" si="1597"/>
        <v>22</v>
      </c>
      <c r="DU885">
        <f t="shared" ca="1" si="1597"/>
        <v>23</v>
      </c>
      <c r="DV885">
        <f t="shared" ca="1" si="1597"/>
        <v>24</v>
      </c>
      <c r="DW885">
        <f t="shared" ca="1" si="1597"/>
        <v>25</v>
      </c>
      <c r="DX885">
        <f t="shared" ca="1" si="1597"/>
        <v>26</v>
      </c>
      <c r="DY885">
        <f t="shared" ca="1" si="1597"/>
        <v>27</v>
      </c>
      <c r="DZ885">
        <f t="shared" ca="1" si="1597"/>
        <v>28</v>
      </c>
      <c r="EA885">
        <f t="shared" ca="1" si="1597"/>
        <v>29</v>
      </c>
      <c r="EB885">
        <f t="shared" ca="1" si="1597"/>
        <v>31</v>
      </c>
      <c r="EC885">
        <f t="shared" ca="1" si="1597"/>
        <v>32</v>
      </c>
      <c r="ED885">
        <f t="shared" ca="1" si="1597"/>
        <v>33</v>
      </c>
      <c r="EE885">
        <f t="shared" ca="1" si="1597"/>
        <v>34</v>
      </c>
      <c r="EF885">
        <f t="shared" ca="1" si="1597"/>
        <v>35</v>
      </c>
      <c r="EG885">
        <f t="shared" ca="1" si="1597"/>
        <v>36</v>
      </c>
      <c r="EH885" t="str">
        <f t="shared" ca="1" si="1597"/>
        <v/>
      </c>
      <c r="EI885" t="str">
        <f t="shared" ca="1" si="1597"/>
        <v/>
      </c>
      <c r="EJ885" t="str">
        <f t="shared" ca="1" si="1597"/>
        <v/>
      </c>
      <c r="EK885" t="str">
        <f t="shared" ca="1" si="1597"/>
        <v/>
      </c>
      <c r="EL885" t="str">
        <f ca="1">IF(I885=1,Finals!I890,"")</f>
        <v/>
      </c>
    </row>
    <row r="886" spans="3:142" x14ac:dyDescent="0.25">
      <c r="C886">
        <v>883</v>
      </c>
      <c r="D886">
        <f ca="1">IF(AND(Finals!K890&gt;Finals!K889,Finals!B$3="Yes"),1,IF(AND(I885=1,Finals!B$2="Yes"),1,IF(AND(E885=Finals!B$5,Calc!D885&gt;=Finals!B$4),1,IF(AND(D885=Finals!B$4,E885&lt;Finals!B$5),D885,1+D885))))</f>
        <v>7</v>
      </c>
      <c r="E886">
        <f ca="1">IF(E885=Finals!B$5,1,IF(AND(I885=1,Finals!B$2="Yes"),1,IF(D885&lt;Finals!B$4,1,Calc!E885+1)))</f>
        <v>1</v>
      </c>
      <c r="F886">
        <f>Finals!D891</f>
        <v>0</v>
      </c>
      <c r="G886">
        <f t="shared" si="1496"/>
        <v>0</v>
      </c>
      <c r="H886" t="str">
        <f ca="1">IF(AND(Finals!K890&gt;Finals!K889,Finals!B$3="Yes"),"",IF(AND(I885=1,Finals!B$2="Yes"),"",IF(D885&lt;&gt;Finals!B$4,"",1)))</f>
        <v/>
      </c>
      <c r="I886" t="str">
        <f t="shared" ca="1" si="1497"/>
        <v/>
      </c>
      <c r="J886">
        <f ca="1">IF(I886=-1,-BG885,IF(I886=1,36-BG885,0))</f>
        <v>0</v>
      </c>
      <c r="K886">
        <f t="shared" ca="1" si="1500"/>
        <v>-7173</v>
      </c>
      <c r="L886">
        <f ca="1">IF(AND($D885=0,$G886=L$3),1,IF($D885=0,0,IF($G886=L$3,1,L885)))</f>
        <v>1</v>
      </c>
      <c r="M886">
        <f ca="1">IF(AND($D885=0,$G886=M$3),1,IF($D885=0,0,IF($G886=M$3,1,M885)))</f>
        <v>1</v>
      </c>
      <c r="N886">
        <f ca="1">IF(AND($D885=0,$G886=N$3),1,IF($D885=0,0,IF($G886=N$3,1,N885)))</f>
        <v>0</v>
      </c>
      <c r="O886">
        <f ca="1">IF(AND($D885=0,$G886=O$3),1,IF($D885=0,0,IF($G886=O$3,1,O885)))</f>
        <v>0</v>
      </c>
      <c r="P886">
        <f ca="1">IF(AND($D885=0,$G886=P$3),1,IF($D885=0,0,IF($G886=P$3,1,P885)))</f>
        <v>1</v>
      </c>
      <c r="Q886">
        <f ca="1">IF(AND($D885=0,$G886=Q$3),1,IF($D885=0,0,IF($G886=Q$3,1,Q885)))</f>
        <v>0</v>
      </c>
      <c r="R886">
        <f ca="1">IF(AND($D885=0,$G886=R$3),1,IF($D885=0,0,IF($G886=R$3,1,R885)))</f>
        <v>1</v>
      </c>
      <c r="S886">
        <f ca="1">IF(AND($D885=0,$G886=S$3),1,IF($D885=0,0,IF($G886=S$3,1,S885)))</f>
        <v>1</v>
      </c>
      <c r="T886">
        <f ca="1">IF(AND($D885=0,$G886=T$3),1,IF($D885=0,0,IF($G886=T$3,1,T885)))</f>
        <v>0</v>
      </c>
      <c r="U886">
        <f ca="1">IF(AND($D885=0,$G886=U$3),1,IF($D885=0,0,IF($G886=U$3,1,U885)))</f>
        <v>1</v>
      </c>
      <c r="V886" s="5">
        <f ca="1">IF(AND($D885=Finals!$B$4,$D886=1,$G886=V$2),0,IF(AND($D885=Finals!$B$4,$D886=1),1,IF($G886=V$2,0,V885)))</f>
        <v>0</v>
      </c>
      <c r="W886" s="8">
        <f ca="1">IF(AND($D885=Finals!$B$4,$D886=1,$G886=W$2),0,IF(AND($D885=Finals!$B$4,$D886=1),1,IF($G886=W$2,0,W885)))</f>
        <v>1</v>
      </c>
      <c r="X886" s="8">
        <f ca="1">IF(AND($D885=Finals!$B$4,$D886=1,$G886=X$2),0,IF(AND($D885=Finals!$B$4,$D886=1),1,IF($G886=X$2,0,X885)))</f>
        <v>1</v>
      </c>
      <c r="Y886" s="8">
        <f ca="1">IF(AND($D885=Finals!$B$4,$D886=1,$G886=Y$2),0,IF(AND($D885=Finals!$B$4,$D886=1),1,IF($G886=Y$2,0,Y885)))</f>
        <v>1</v>
      </c>
      <c r="Z886" s="8">
        <f ca="1">IF(AND($D885=Finals!$B$4,$D886=1,$G886=Z$2),0,IF(AND($D885=Finals!$B$4,$D886=1),1,IF($G886=Z$2,0,Z885)))</f>
        <v>1</v>
      </c>
      <c r="AA886" s="8">
        <f ca="1">IF(AND($D885=Finals!$B$4,$D886=1,$G886=AA$2),0,IF(AND($D885=Finals!$B$4,$D886=1),1,IF($G886=AA$2,0,AA885)))</f>
        <v>1</v>
      </c>
      <c r="AB886" s="8">
        <f ca="1">IF(AND($D885=Finals!$B$4,$D886=1,$G886=AB$2),0,IF(AND($D885=Finals!$B$4,$D886=1),1,IF($G886=AB$2,0,AB885)))</f>
        <v>1</v>
      </c>
      <c r="AC886" s="8">
        <f ca="1">IF(AND($D885=Finals!$B$4,$D886=1,$G886=AC$2),0,IF(AND($D885=Finals!$B$4,$D886=1),1,IF($G886=AC$2,0,AC885)))</f>
        <v>1</v>
      </c>
      <c r="AD886" s="8">
        <f ca="1">IF(AND($D885=Finals!$B$4,$D886=1,$G886=AD$2),0,IF(AND($D885=Finals!$B$4,$D886=1),1,IF($G886=AD$2,0,AD885)))</f>
        <v>1</v>
      </c>
      <c r="AE886" s="8">
        <f ca="1">IF(AND($D885=Finals!$B$4,$D886=1,$G886=AE$2),0,IF(AND($D885=Finals!$B$4,$D886=1),1,IF($G886=AE$2,0,AE885)))</f>
        <v>1</v>
      </c>
      <c r="AF886" s="8">
        <f ca="1">IF(AND($D885=Finals!$B$4,$D886=1,$G886=AF$2),0,IF(AND($D885=Finals!$B$4,$D886=1),1,IF($G886=AF$2,0,AF885)))</f>
        <v>0</v>
      </c>
      <c r="AG886" s="8">
        <f ca="1">IF(AND($D885=Finals!$B$4,$D886=1,$G886=AG$2),0,IF(AND($D885=Finals!$B$4,$D886=1),1,IF($G886=AG$2,0,AG885)))</f>
        <v>1</v>
      </c>
      <c r="AH886" s="8">
        <f ca="1">IF(AND($D885=Finals!$B$4,$D886=1,$G886=AH$2),0,IF(AND($D885=Finals!$B$4,$D886=1),1,IF($G886=AH$2,0,AH885)))</f>
        <v>1</v>
      </c>
      <c r="AI886" s="8">
        <f ca="1">IF(AND($D885=Finals!$B$4,$D886=1,$G886=AI$2),0,IF(AND($D885=Finals!$B$4,$D886=1),1,IF($G886=AI$2,0,AI885)))</f>
        <v>1</v>
      </c>
      <c r="AJ886" s="8">
        <f ca="1">IF(AND($D885=Finals!$B$4,$D886=1,$G886=AJ$2),0,IF(AND($D885=Finals!$B$4,$D886=1),1,IF($G886=AJ$2,0,AJ885)))</f>
        <v>1</v>
      </c>
      <c r="AK886" s="8">
        <f ca="1">IF(AND($D885=Finals!$B$4,$D886=1,$G886=AK$2),0,IF(AND($D885=Finals!$B$4,$D886=1),1,IF($G886=AK$2,0,AK885)))</f>
        <v>1</v>
      </c>
      <c r="AL886" s="8">
        <f ca="1">IF(AND($D885=Finals!$B$4,$D886=1,$G886=AL$2),0,IF(AND($D885=Finals!$B$4,$D886=1),1,IF($G886=AL$2,0,AL885)))</f>
        <v>1</v>
      </c>
      <c r="AM886" s="8">
        <f ca="1">IF(AND($D885=Finals!$B$4,$D886=1,$G886=AM$2),0,IF(AND($D885=Finals!$B$4,$D886=1),1,IF($G886=AM$2,0,AM885)))</f>
        <v>1</v>
      </c>
      <c r="AN886" s="8">
        <f ca="1">IF(AND($D885=Finals!$B$4,$D886=1,$G886=AN$2),0,IF(AND($D885=Finals!$B$4,$D886=1),1,IF($G886=AN$2,0,AN885)))</f>
        <v>1</v>
      </c>
      <c r="AO886" s="8">
        <f ca="1">IF(AND($D885=Finals!$B$4,$D886=1,$G886=AO$2),0,IF(AND($D885=Finals!$B$4,$D886=1),1,IF($G886=AO$2,0,AO885)))</f>
        <v>1</v>
      </c>
      <c r="AP886" s="8">
        <f ca="1">IF(AND($D885=Finals!$B$4,$D886=1,$G886=AP$2),0,IF(AND($D885=Finals!$B$4,$D886=1),1,IF($G886=AP$2,0,AP885)))</f>
        <v>0</v>
      </c>
      <c r="AQ886" s="8">
        <f ca="1">IF(AND($D885=Finals!$B$4,$D886=1,$G886=AQ$2),0,IF(AND($D885=Finals!$B$4,$D886=1),1,IF($G886=AQ$2,0,AQ885)))</f>
        <v>1</v>
      </c>
      <c r="AR886" s="8">
        <f ca="1">IF(AND($D885=Finals!$B$4,$D886=1,$G886=AR$2),0,IF(AND($D885=Finals!$B$4,$D886=1),1,IF($G886=AR$2,0,AR885)))</f>
        <v>1</v>
      </c>
      <c r="AS886" s="8">
        <f ca="1">IF(AND($D885=Finals!$B$4,$D886=1,$G886=AS$2),0,IF(AND($D885=Finals!$B$4,$D886=1),1,IF($G886=AS$2,0,AS885)))</f>
        <v>1</v>
      </c>
      <c r="AT886" s="8">
        <f ca="1">IF(AND($D885=Finals!$B$4,$D886=1,$G886=AT$2),0,IF(AND($D885=Finals!$B$4,$D886=1),1,IF($G886=AT$2,0,AT885)))</f>
        <v>1</v>
      </c>
      <c r="AU886" s="8">
        <f ca="1">IF(AND($D885=Finals!$B$4,$D886=1,$G886=AU$2),0,IF(AND($D885=Finals!$B$4,$D886=1),1,IF($G886=AU$2,0,AU885)))</f>
        <v>1</v>
      </c>
      <c r="AV886" s="8">
        <f ca="1">IF(AND($D885=Finals!$B$4,$D886=1,$G886=AV$2),0,IF(AND($D885=Finals!$B$4,$D886=1),1,IF($G886=AV$2,0,AV885)))</f>
        <v>1</v>
      </c>
      <c r="AW886" s="8">
        <f ca="1">IF(AND($D885=Finals!$B$4,$D886=1,$G886=AW$2),0,IF(AND($D885=Finals!$B$4,$D886=1),1,IF($G886=AW$2,0,AW885)))</f>
        <v>1</v>
      </c>
      <c r="AX886" s="8">
        <f ca="1">IF(AND($D885=Finals!$B$4,$D886=1,$G886=AX$2),0,IF(AND($D885=Finals!$B$4,$D886=1),1,IF($G886=AX$2,0,AX885)))</f>
        <v>1</v>
      </c>
      <c r="AY886" s="8">
        <f ca="1">IF(AND($D885=Finals!$B$4,$D886=1,$G886=AY$2),0,IF(AND($D885=Finals!$B$4,$D886=1),1,IF($G886=AY$2,0,AY885)))</f>
        <v>1</v>
      </c>
      <c r="AZ886" s="8">
        <f ca="1">IF(AND($D885=Finals!$B$4,$D886=1,$G886=AZ$2),0,IF(AND($D885=Finals!$B$4,$D886=1),1,IF($G886=AZ$2,0,AZ885)))</f>
        <v>0</v>
      </c>
      <c r="BA886" s="8">
        <f ca="1">IF(AND($D885=Finals!$B$4,$D886=1,$G886=BA$2),0,IF(AND($D885=Finals!$B$4,$D886=1),1,IF($G886=BA$2,0,BA885)))</f>
        <v>1</v>
      </c>
      <c r="BB886" s="8">
        <f ca="1">IF(AND($D885=Finals!$B$4,$D886=1,$G886=BB$2),0,IF(AND($D885=Finals!$B$4,$D886=1),1,IF($G886=BB$2,0,BB885)))</f>
        <v>1</v>
      </c>
      <c r="BC886" s="8">
        <f ca="1">IF(AND($D885=Finals!$B$4,$D886=1,$G886=BC$2),0,IF(AND($D885=Finals!$B$4,$D886=1),1,IF($G886=BC$2,0,BC885)))</f>
        <v>1</v>
      </c>
      <c r="BD886" s="8">
        <f ca="1">IF(AND($D885=Finals!$B$4,$D886=1,$G886=BD$2),0,IF(AND($D885=Finals!$B$4,$D886=1),1,IF($G886=BD$2,0,BD885)))</f>
        <v>1</v>
      </c>
      <c r="BE886" s="8">
        <f ca="1">IF(AND($D885=Finals!$B$4,$D886=1,$G886=BE$2),0,IF(AND($D885=Finals!$B$4,$D886=1),1,IF($G886=BE$2,0,BE885)))</f>
        <v>1</v>
      </c>
      <c r="BF886" s="4">
        <f ca="1">IF(AND($D885=Finals!$B$4,$D886=1,$G886=BF$2),0,IF(AND($D885=Finals!$B$4,$D886=1),1,IF($G886=BF$2,0,BF885)))</f>
        <v>1</v>
      </c>
      <c r="BG886">
        <f t="shared" ca="1" si="1557"/>
        <v>33</v>
      </c>
      <c r="BP886">
        <v>1</v>
      </c>
      <c r="BQ886">
        <f t="shared" ref="BQ886:CZ886" ca="1" si="1598">IF(V886=1,1+BP886,BP886)</f>
        <v>1</v>
      </c>
      <c r="BR886">
        <f t="shared" ca="1" si="1598"/>
        <v>2</v>
      </c>
      <c r="BS886">
        <f t="shared" ca="1" si="1598"/>
        <v>3</v>
      </c>
      <c r="BT886">
        <f t="shared" ca="1" si="1598"/>
        <v>4</v>
      </c>
      <c r="BU886">
        <f t="shared" ca="1" si="1598"/>
        <v>5</v>
      </c>
      <c r="BV886">
        <f t="shared" ca="1" si="1598"/>
        <v>6</v>
      </c>
      <c r="BW886">
        <f t="shared" ca="1" si="1598"/>
        <v>7</v>
      </c>
      <c r="BX886">
        <f t="shared" ca="1" si="1598"/>
        <v>8</v>
      </c>
      <c r="BY886">
        <f t="shared" ca="1" si="1598"/>
        <v>9</v>
      </c>
      <c r="BZ886">
        <f t="shared" ca="1" si="1598"/>
        <v>10</v>
      </c>
      <c r="CA886">
        <f t="shared" ca="1" si="1598"/>
        <v>10</v>
      </c>
      <c r="CB886">
        <f t="shared" ca="1" si="1598"/>
        <v>11</v>
      </c>
      <c r="CC886">
        <f t="shared" ca="1" si="1598"/>
        <v>12</v>
      </c>
      <c r="CD886">
        <f t="shared" ca="1" si="1598"/>
        <v>13</v>
      </c>
      <c r="CE886">
        <f t="shared" ca="1" si="1598"/>
        <v>14</v>
      </c>
      <c r="CF886">
        <f t="shared" ca="1" si="1598"/>
        <v>15</v>
      </c>
      <c r="CG886">
        <f t="shared" ca="1" si="1598"/>
        <v>16</v>
      </c>
      <c r="CH886">
        <f t="shared" ca="1" si="1598"/>
        <v>17</v>
      </c>
      <c r="CI886">
        <f t="shared" ca="1" si="1598"/>
        <v>18</v>
      </c>
      <c r="CJ886">
        <f t="shared" ca="1" si="1598"/>
        <v>19</v>
      </c>
      <c r="CK886">
        <f t="shared" ca="1" si="1598"/>
        <v>19</v>
      </c>
      <c r="CL886">
        <f t="shared" ca="1" si="1598"/>
        <v>20</v>
      </c>
      <c r="CM886">
        <f t="shared" ca="1" si="1598"/>
        <v>21</v>
      </c>
      <c r="CN886">
        <f t="shared" ca="1" si="1598"/>
        <v>22</v>
      </c>
      <c r="CO886">
        <f t="shared" ca="1" si="1598"/>
        <v>23</v>
      </c>
      <c r="CP886">
        <f t="shared" ca="1" si="1598"/>
        <v>24</v>
      </c>
      <c r="CQ886">
        <f t="shared" ca="1" si="1598"/>
        <v>25</v>
      </c>
      <c r="CR886">
        <f t="shared" ca="1" si="1598"/>
        <v>26</v>
      </c>
      <c r="CS886">
        <f t="shared" ca="1" si="1598"/>
        <v>27</v>
      </c>
      <c r="CT886">
        <f t="shared" ca="1" si="1598"/>
        <v>28</v>
      </c>
      <c r="CU886">
        <f t="shared" ca="1" si="1598"/>
        <v>28</v>
      </c>
      <c r="CV886">
        <f t="shared" ca="1" si="1598"/>
        <v>29</v>
      </c>
      <c r="CW886">
        <f t="shared" ca="1" si="1598"/>
        <v>30</v>
      </c>
      <c r="CX886">
        <f t="shared" ca="1" si="1598"/>
        <v>31</v>
      </c>
      <c r="CY886">
        <f t="shared" ca="1" si="1598"/>
        <v>32</v>
      </c>
      <c r="CZ886">
        <f t="shared" ca="1" si="1598"/>
        <v>33</v>
      </c>
      <c r="DA886" s="5">
        <f t="shared" ca="1" si="1474"/>
        <v>1</v>
      </c>
      <c r="DB886">
        <f t="shared" ref="DB886:EK886" ca="1" si="1599">IF(DB$3&gt;$BG886,"",IF(OR(DA886=36,DA886=""),"",LOOKUP(DB$3,$BP886:$CZ886,$BP$3:$CZ$3)))</f>
        <v>2</v>
      </c>
      <c r="DC886">
        <f t="shared" ca="1" si="1599"/>
        <v>3</v>
      </c>
      <c r="DD886">
        <f t="shared" ca="1" si="1599"/>
        <v>4</v>
      </c>
      <c r="DE886">
        <f t="shared" ca="1" si="1599"/>
        <v>5</v>
      </c>
      <c r="DF886">
        <f t="shared" ca="1" si="1599"/>
        <v>6</v>
      </c>
      <c r="DG886">
        <f t="shared" ca="1" si="1599"/>
        <v>7</v>
      </c>
      <c r="DH886">
        <f t="shared" ca="1" si="1599"/>
        <v>8</v>
      </c>
      <c r="DI886">
        <f t="shared" ca="1" si="1599"/>
        <v>9</v>
      </c>
      <c r="DJ886">
        <f t="shared" ca="1" si="1599"/>
        <v>11</v>
      </c>
      <c r="DK886">
        <f t="shared" ca="1" si="1599"/>
        <v>12</v>
      </c>
      <c r="DL886">
        <f t="shared" ca="1" si="1599"/>
        <v>13</v>
      </c>
      <c r="DM886">
        <f t="shared" ca="1" si="1599"/>
        <v>14</v>
      </c>
      <c r="DN886">
        <f t="shared" ca="1" si="1599"/>
        <v>15</v>
      </c>
      <c r="DO886">
        <f t="shared" ca="1" si="1599"/>
        <v>16</v>
      </c>
      <c r="DP886">
        <f t="shared" ca="1" si="1599"/>
        <v>17</v>
      </c>
      <c r="DQ886">
        <f t="shared" ca="1" si="1599"/>
        <v>18</v>
      </c>
      <c r="DR886">
        <f t="shared" ca="1" si="1599"/>
        <v>19</v>
      </c>
      <c r="DS886">
        <f t="shared" ca="1" si="1599"/>
        <v>21</v>
      </c>
      <c r="DT886">
        <f t="shared" ca="1" si="1599"/>
        <v>22</v>
      </c>
      <c r="DU886">
        <f t="shared" ca="1" si="1599"/>
        <v>23</v>
      </c>
      <c r="DV886">
        <f t="shared" ca="1" si="1599"/>
        <v>24</v>
      </c>
      <c r="DW886">
        <f t="shared" ca="1" si="1599"/>
        <v>25</v>
      </c>
      <c r="DX886">
        <f t="shared" ca="1" si="1599"/>
        <v>26</v>
      </c>
      <c r="DY886">
        <f t="shared" ca="1" si="1599"/>
        <v>27</v>
      </c>
      <c r="DZ886">
        <f t="shared" ca="1" si="1599"/>
        <v>28</v>
      </c>
      <c r="EA886">
        <f t="shared" ca="1" si="1599"/>
        <v>29</v>
      </c>
      <c r="EB886">
        <f t="shared" ca="1" si="1599"/>
        <v>31</v>
      </c>
      <c r="EC886">
        <f t="shared" ca="1" si="1599"/>
        <v>32</v>
      </c>
      <c r="ED886">
        <f t="shared" ca="1" si="1599"/>
        <v>33</v>
      </c>
      <c r="EE886">
        <f t="shared" ca="1" si="1599"/>
        <v>34</v>
      </c>
      <c r="EF886">
        <f t="shared" ca="1" si="1599"/>
        <v>35</v>
      </c>
      <c r="EG886">
        <f t="shared" ca="1" si="1599"/>
        <v>36</v>
      </c>
      <c r="EH886" t="str">
        <f t="shared" ca="1" si="1599"/>
        <v/>
      </c>
      <c r="EI886" t="str">
        <f t="shared" ca="1" si="1599"/>
        <v/>
      </c>
      <c r="EJ886" t="str">
        <f t="shared" ca="1" si="1599"/>
        <v/>
      </c>
      <c r="EK886" t="str">
        <f t="shared" ca="1" si="1599"/>
        <v/>
      </c>
      <c r="EL886" t="str">
        <f ca="1">IF(I886=1,Finals!I891,"")</f>
        <v/>
      </c>
    </row>
    <row r="887" spans="3:142" x14ac:dyDescent="0.25">
      <c r="C887">
        <v>884</v>
      </c>
      <c r="D887">
        <f ca="1">IF(AND(Finals!K891&gt;Finals!K890,Finals!B$3="Yes"),1,IF(AND(I886=1,Finals!B$2="Yes"),1,IF(AND(E886=Finals!B$5,Calc!D886&gt;=Finals!B$4),1,IF(AND(D886=Finals!B$4,E886&lt;Finals!B$5),D886,1+D886))))</f>
        <v>8</v>
      </c>
      <c r="E887">
        <f ca="1">IF(E886=Finals!B$5,1,IF(AND(I886=1,Finals!B$2="Yes"),1,IF(D886&lt;Finals!B$4,1,Calc!E886+1)))</f>
        <v>1</v>
      </c>
      <c r="F887">
        <f>Finals!D892</f>
        <v>0</v>
      </c>
      <c r="G887">
        <f t="shared" si="1496"/>
        <v>0</v>
      </c>
      <c r="H887" t="str">
        <f ca="1">IF(AND(Finals!K891&gt;Finals!K890,Finals!B$3="Yes"),"",IF(AND(I886=1,Finals!B$2="Yes"),"",IF(D886&lt;&gt;Finals!B$4,"",1)))</f>
        <v/>
      </c>
      <c r="I887" t="str">
        <f t="shared" ca="1" si="1497"/>
        <v/>
      </c>
      <c r="J887">
        <f ca="1">IF(I887=-1,-BG886,IF(I887=1,36-BG886,0))</f>
        <v>0</v>
      </c>
      <c r="K887">
        <f t="shared" ca="1" si="1500"/>
        <v>-7173</v>
      </c>
      <c r="L887">
        <f ca="1">IF(AND($D886=0,$G887=L$3),1,IF($D886=0,0,IF($G887=L$3,1,L886)))</f>
        <v>1</v>
      </c>
      <c r="M887">
        <f ca="1">IF(AND($D886=0,$G887=M$3),1,IF($D886=0,0,IF($G887=M$3,1,M886)))</f>
        <v>1</v>
      </c>
      <c r="N887">
        <f ca="1">IF(AND($D886=0,$G887=N$3),1,IF($D886=0,0,IF($G887=N$3,1,N886)))</f>
        <v>0</v>
      </c>
      <c r="O887">
        <f ca="1">IF(AND($D886=0,$G887=O$3),1,IF($D886=0,0,IF($G887=O$3,1,O886)))</f>
        <v>0</v>
      </c>
      <c r="P887">
        <f ca="1">IF(AND($D886=0,$G887=P$3),1,IF($D886=0,0,IF($G887=P$3,1,P886)))</f>
        <v>1</v>
      </c>
      <c r="Q887">
        <f ca="1">IF(AND($D886=0,$G887=Q$3),1,IF($D886=0,0,IF($G887=Q$3,1,Q886)))</f>
        <v>0</v>
      </c>
      <c r="R887">
        <f ca="1">IF(AND($D886=0,$G887=R$3),1,IF($D886=0,0,IF($G887=R$3,1,R886)))</f>
        <v>1</v>
      </c>
      <c r="S887">
        <f ca="1">IF(AND($D886=0,$G887=S$3),1,IF($D886=0,0,IF($G887=S$3,1,S886)))</f>
        <v>1</v>
      </c>
      <c r="T887">
        <f ca="1">IF(AND($D886=0,$G887=T$3),1,IF($D886=0,0,IF($G887=T$3,1,T886)))</f>
        <v>0</v>
      </c>
      <c r="U887">
        <f ca="1">IF(AND($D886=0,$G887=U$3),1,IF($D886=0,0,IF($G887=U$3,1,U886)))</f>
        <v>1</v>
      </c>
      <c r="V887" s="5">
        <f ca="1">IF(AND($D886=Finals!$B$4,$D887=1,$G887=V$2),0,IF(AND($D886=Finals!$B$4,$D887=1),1,IF($G887=V$2,0,V886)))</f>
        <v>0</v>
      </c>
      <c r="W887" s="8">
        <f ca="1">IF(AND($D886=Finals!$B$4,$D887=1,$G887=W$2),0,IF(AND($D886=Finals!$B$4,$D887=1),1,IF($G887=W$2,0,W886)))</f>
        <v>1</v>
      </c>
      <c r="X887" s="8">
        <f ca="1">IF(AND($D886=Finals!$B$4,$D887=1,$G887=X$2),0,IF(AND($D886=Finals!$B$4,$D887=1),1,IF($G887=X$2,0,X886)))</f>
        <v>1</v>
      </c>
      <c r="Y887" s="8">
        <f ca="1">IF(AND($D886=Finals!$B$4,$D887=1,$G887=Y$2),0,IF(AND($D886=Finals!$B$4,$D887=1),1,IF($G887=Y$2,0,Y886)))</f>
        <v>1</v>
      </c>
      <c r="Z887" s="8">
        <f ca="1">IF(AND($D886=Finals!$B$4,$D887=1,$G887=Z$2),0,IF(AND($D886=Finals!$B$4,$D887=1),1,IF($G887=Z$2,0,Z886)))</f>
        <v>1</v>
      </c>
      <c r="AA887" s="8">
        <f ca="1">IF(AND($D886=Finals!$B$4,$D887=1,$G887=AA$2),0,IF(AND($D886=Finals!$B$4,$D887=1),1,IF($G887=AA$2,0,AA886)))</f>
        <v>1</v>
      </c>
      <c r="AB887" s="8">
        <f ca="1">IF(AND($D886=Finals!$B$4,$D887=1,$G887=AB$2),0,IF(AND($D886=Finals!$B$4,$D887=1),1,IF($G887=AB$2,0,AB886)))</f>
        <v>1</v>
      </c>
      <c r="AC887" s="8">
        <f ca="1">IF(AND($D886=Finals!$B$4,$D887=1,$G887=AC$2),0,IF(AND($D886=Finals!$B$4,$D887=1),1,IF($G887=AC$2,0,AC886)))</f>
        <v>1</v>
      </c>
      <c r="AD887" s="8">
        <f ca="1">IF(AND($D886=Finals!$B$4,$D887=1,$G887=AD$2),0,IF(AND($D886=Finals!$B$4,$D887=1),1,IF($G887=AD$2,0,AD886)))</f>
        <v>1</v>
      </c>
      <c r="AE887" s="8">
        <f ca="1">IF(AND($D886=Finals!$B$4,$D887=1,$G887=AE$2),0,IF(AND($D886=Finals!$B$4,$D887=1),1,IF($G887=AE$2,0,AE886)))</f>
        <v>1</v>
      </c>
      <c r="AF887" s="8">
        <f ca="1">IF(AND($D886=Finals!$B$4,$D887=1,$G887=AF$2),0,IF(AND($D886=Finals!$B$4,$D887=1),1,IF($G887=AF$2,0,AF886)))</f>
        <v>0</v>
      </c>
      <c r="AG887" s="8">
        <f ca="1">IF(AND($D886=Finals!$B$4,$D887=1,$G887=AG$2),0,IF(AND($D886=Finals!$B$4,$D887=1),1,IF($G887=AG$2,0,AG886)))</f>
        <v>1</v>
      </c>
      <c r="AH887" s="8">
        <f ca="1">IF(AND($D886=Finals!$B$4,$D887=1,$G887=AH$2),0,IF(AND($D886=Finals!$B$4,$D887=1),1,IF($G887=AH$2,0,AH886)))</f>
        <v>1</v>
      </c>
      <c r="AI887" s="8">
        <f ca="1">IF(AND($D886=Finals!$B$4,$D887=1,$G887=AI$2),0,IF(AND($D886=Finals!$B$4,$D887=1),1,IF($G887=AI$2,0,AI886)))</f>
        <v>1</v>
      </c>
      <c r="AJ887" s="8">
        <f ca="1">IF(AND($D886=Finals!$B$4,$D887=1,$G887=AJ$2),0,IF(AND($D886=Finals!$B$4,$D887=1),1,IF($G887=AJ$2,0,AJ886)))</f>
        <v>1</v>
      </c>
      <c r="AK887" s="8">
        <f ca="1">IF(AND($D886=Finals!$B$4,$D887=1,$G887=AK$2),0,IF(AND($D886=Finals!$B$4,$D887=1),1,IF($G887=AK$2,0,AK886)))</f>
        <v>1</v>
      </c>
      <c r="AL887" s="8">
        <f ca="1">IF(AND($D886=Finals!$B$4,$D887=1,$G887=AL$2),0,IF(AND($D886=Finals!$B$4,$D887=1),1,IF($G887=AL$2,0,AL886)))</f>
        <v>1</v>
      </c>
      <c r="AM887" s="8">
        <f ca="1">IF(AND($D886=Finals!$B$4,$D887=1,$G887=AM$2),0,IF(AND($D886=Finals!$B$4,$D887=1),1,IF($G887=AM$2,0,AM886)))</f>
        <v>1</v>
      </c>
      <c r="AN887" s="8">
        <f ca="1">IF(AND($D886=Finals!$B$4,$D887=1,$G887=AN$2),0,IF(AND($D886=Finals!$B$4,$D887=1),1,IF($G887=AN$2,0,AN886)))</f>
        <v>1</v>
      </c>
      <c r="AO887" s="8">
        <f ca="1">IF(AND($D886=Finals!$B$4,$D887=1,$G887=AO$2),0,IF(AND($D886=Finals!$B$4,$D887=1),1,IF($G887=AO$2,0,AO886)))</f>
        <v>1</v>
      </c>
      <c r="AP887" s="8">
        <f ca="1">IF(AND($D886=Finals!$B$4,$D887=1,$G887=AP$2),0,IF(AND($D886=Finals!$B$4,$D887=1),1,IF($G887=AP$2,0,AP886)))</f>
        <v>0</v>
      </c>
      <c r="AQ887" s="8">
        <f ca="1">IF(AND($D886=Finals!$B$4,$D887=1,$G887=AQ$2),0,IF(AND($D886=Finals!$B$4,$D887=1),1,IF($G887=AQ$2,0,AQ886)))</f>
        <v>1</v>
      </c>
      <c r="AR887" s="8">
        <f ca="1">IF(AND($D886=Finals!$B$4,$D887=1,$G887=AR$2),0,IF(AND($D886=Finals!$B$4,$D887=1),1,IF($G887=AR$2,0,AR886)))</f>
        <v>1</v>
      </c>
      <c r="AS887" s="8">
        <f ca="1">IF(AND($D886=Finals!$B$4,$D887=1,$G887=AS$2),0,IF(AND($D886=Finals!$B$4,$D887=1),1,IF($G887=AS$2,0,AS886)))</f>
        <v>1</v>
      </c>
      <c r="AT887" s="8">
        <f ca="1">IF(AND($D886=Finals!$B$4,$D887=1,$G887=AT$2),0,IF(AND($D886=Finals!$B$4,$D887=1),1,IF($G887=AT$2,0,AT886)))</f>
        <v>1</v>
      </c>
      <c r="AU887" s="8">
        <f ca="1">IF(AND($D886=Finals!$B$4,$D887=1,$G887=AU$2),0,IF(AND($D886=Finals!$B$4,$D887=1),1,IF($G887=AU$2,0,AU886)))</f>
        <v>1</v>
      </c>
      <c r="AV887" s="8">
        <f ca="1">IF(AND($D886=Finals!$B$4,$D887=1,$G887=AV$2),0,IF(AND($D886=Finals!$B$4,$D887=1),1,IF($G887=AV$2,0,AV886)))</f>
        <v>1</v>
      </c>
      <c r="AW887" s="8">
        <f ca="1">IF(AND($D886=Finals!$B$4,$D887=1,$G887=AW$2),0,IF(AND($D886=Finals!$B$4,$D887=1),1,IF($G887=AW$2,0,AW886)))</f>
        <v>1</v>
      </c>
      <c r="AX887" s="8">
        <f ca="1">IF(AND($D886=Finals!$B$4,$D887=1,$G887=AX$2),0,IF(AND($D886=Finals!$B$4,$D887=1),1,IF($G887=AX$2,0,AX886)))</f>
        <v>1</v>
      </c>
      <c r="AY887" s="8">
        <f ca="1">IF(AND($D886=Finals!$B$4,$D887=1,$G887=AY$2),0,IF(AND($D886=Finals!$B$4,$D887=1),1,IF($G887=AY$2,0,AY886)))</f>
        <v>1</v>
      </c>
      <c r="AZ887" s="8">
        <f ca="1">IF(AND($D886=Finals!$B$4,$D887=1,$G887=AZ$2),0,IF(AND($D886=Finals!$B$4,$D887=1),1,IF($G887=AZ$2,0,AZ886)))</f>
        <v>0</v>
      </c>
      <c r="BA887" s="8">
        <f ca="1">IF(AND($D886=Finals!$B$4,$D887=1,$G887=BA$2),0,IF(AND($D886=Finals!$B$4,$D887=1),1,IF($G887=BA$2,0,BA886)))</f>
        <v>1</v>
      </c>
      <c r="BB887" s="8">
        <f ca="1">IF(AND($D886=Finals!$B$4,$D887=1,$G887=BB$2),0,IF(AND($D886=Finals!$B$4,$D887=1),1,IF($G887=BB$2,0,BB886)))</f>
        <v>1</v>
      </c>
      <c r="BC887" s="8">
        <f ca="1">IF(AND($D886=Finals!$B$4,$D887=1,$G887=BC$2),0,IF(AND($D886=Finals!$B$4,$D887=1),1,IF($G887=BC$2,0,BC886)))</f>
        <v>1</v>
      </c>
      <c r="BD887" s="8">
        <f ca="1">IF(AND($D886=Finals!$B$4,$D887=1,$G887=BD$2),0,IF(AND($D886=Finals!$B$4,$D887=1),1,IF($G887=BD$2,0,BD886)))</f>
        <v>1</v>
      </c>
      <c r="BE887" s="8">
        <f ca="1">IF(AND($D886=Finals!$B$4,$D887=1,$G887=BE$2),0,IF(AND($D886=Finals!$B$4,$D887=1),1,IF($G887=BE$2,0,BE886)))</f>
        <v>1</v>
      </c>
      <c r="BF887" s="4">
        <f ca="1">IF(AND($D886=Finals!$B$4,$D887=1,$G887=BF$2),0,IF(AND($D886=Finals!$B$4,$D887=1),1,IF($G887=BF$2,0,BF886)))</f>
        <v>1</v>
      </c>
      <c r="BG887">
        <f t="shared" ca="1" si="1557"/>
        <v>33</v>
      </c>
      <c r="BP887">
        <v>1</v>
      </c>
      <c r="BQ887">
        <f t="shared" ref="BQ887:CZ887" ca="1" si="1600">IF(V887=1,1+BP887,BP887)</f>
        <v>1</v>
      </c>
      <c r="BR887">
        <f t="shared" ca="1" si="1600"/>
        <v>2</v>
      </c>
      <c r="BS887">
        <f t="shared" ca="1" si="1600"/>
        <v>3</v>
      </c>
      <c r="BT887">
        <f t="shared" ca="1" si="1600"/>
        <v>4</v>
      </c>
      <c r="BU887">
        <f t="shared" ca="1" si="1600"/>
        <v>5</v>
      </c>
      <c r="BV887">
        <f t="shared" ca="1" si="1600"/>
        <v>6</v>
      </c>
      <c r="BW887">
        <f t="shared" ca="1" si="1600"/>
        <v>7</v>
      </c>
      <c r="BX887">
        <f t="shared" ca="1" si="1600"/>
        <v>8</v>
      </c>
      <c r="BY887">
        <f t="shared" ca="1" si="1600"/>
        <v>9</v>
      </c>
      <c r="BZ887">
        <f t="shared" ca="1" si="1600"/>
        <v>10</v>
      </c>
      <c r="CA887">
        <f t="shared" ca="1" si="1600"/>
        <v>10</v>
      </c>
      <c r="CB887">
        <f t="shared" ca="1" si="1600"/>
        <v>11</v>
      </c>
      <c r="CC887">
        <f t="shared" ca="1" si="1600"/>
        <v>12</v>
      </c>
      <c r="CD887">
        <f t="shared" ca="1" si="1600"/>
        <v>13</v>
      </c>
      <c r="CE887">
        <f t="shared" ca="1" si="1600"/>
        <v>14</v>
      </c>
      <c r="CF887">
        <f t="shared" ca="1" si="1600"/>
        <v>15</v>
      </c>
      <c r="CG887">
        <f t="shared" ca="1" si="1600"/>
        <v>16</v>
      </c>
      <c r="CH887">
        <f t="shared" ca="1" si="1600"/>
        <v>17</v>
      </c>
      <c r="CI887">
        <f t="shared" ca="1" si="1600"/>
        <v>18</v>
      </c>
      <c r="CJ887">
        <f t="shared" ca="1" si="1600"/>
        <v>19</v>
      </c>
      <c r="CK887">
        <f t="shared" ca="1" si="1600"/>
        <v>19</v>
      </c>
      <c r="CL887">
        <f t="shared" ca="1" si="1600"/>
        <v>20</v>
      </c>
      <c r="CM887">
        <f t="shared" ca="1" si="1600"/>
        <v>21</v>
      </c>
      <c r="CN887">
        <f t="shared" ca="1" si="1600"/>
        <v>22</v>
      </c>
      <c r="CO887">
        <f t="shared" ca="1" si="1600"/>
        <v>23</v>
      </c>
      <c r="CP887">
        <f t="shared" ca="1" si="1600"/>
        <v>24</v>
      </c>
      <c r="CQ887">
        <f t="shared" ca="1" si="1600"/>
        <v>25</v>
      </c>
      <c r="CR887">
        <f t="shared" ca="1" si="1600"/>
        <v>26</v>
      </c>
      <c r="CS887">
        <f t="shared" ca="1" si="1600"/>
        <v>27</v>
      </c>
      <c r="CT887">
        <f t="shared" ca="1" si="1600"/>
        <v>28</v>
      </c>
      <c r="CU887">
        <f t="shared" ca="1" si="1600"/>
        <v>28</v>
      </c>
      <c r="CV887">
        <f t="shared" ca="1" si="1600"/>
        <v>29</v>
      </c>
      <c r="CW887">
        <f t="shared" ca="1" si="1600"/>
        <v>30</v>
      </c>
      <c r="CX887">
        <f t="shared" ca="1" si="1600"/>
        <v>31</v>
      </c>
      <c r="CY887">
        <f t="shared" ca="1" si="1600"/>
        <v>32</v>
      </c>
      <c r="CZ887">
        <f t="shared" ca="1" si="1600"/>
        <v>33</v>
      </c>
      <c r="DA887" s="5">
        <f t="shared" ca="1" si="1474"/>
        <v>1</v>
      </c>
      <c r="DB887">
        <f t="shared" ref="DB887:EK887" ca="1" si="1601">IF(DB$3&gt;$BG887,"",IF(OR(DA887=36,DA887=""),"",LOOKUP(DB$3,$BP887:$CZ887,$BP$3:$CZ$3)))</f>
        <v>2</v>
      </c>
      <c r="DC887">
        <f t="shared" ca="1" si="1601"/>
        <v>3</v>
      </c>
      <c r="DD887">
        <f t="shared" ca="1" si="1601"/>
        <v>4</v>
      </c>
      <c r="DE887">
        <f t="shared" ca="1" si="1601"/>
        <v>5</v>
      </c>
      <c r="DF887">
        <f t="shared" ca="1" si="1601"/>
        <v>6</v>
      </c>
      <c r="DG887">
        <f t="shared" ca="1" si="1601"/>
        <v>7</v>
      </c>
      <c r="DH887">
        <f t="shared" ca="1" si="1601"/>
        <v>8</v>
      </c>
      <c r="DI887">
        <f t="shared" ca="1" si="1601"/>
        <v>9</v>
      </c>
      <c r="DJ887">
        <f t="shared" ca="1" si="1601"/>
        <v>11</v>
      </c>
      <c r="DK887">
        <f t="shared" ca="1" si="1601"/>
        <v>12</v>
      </c>
      <c r="DL887">
        <f t="shared" ca="1" si="1601"/>
        <v>13</v>
      </c>
      <c r="DM887">
        <f t="shared" ca="1" si="1601"/>
        <v>14</v>
      </c>
      <c r="DN887">
        <f t="shared" ca="1" si="1601"/>
        <v>15</v>
      </c>
      <c r="DO887">
        <f t="shared" ca="1" si="1601"/>
        <v>16</v>
      </c>
      <c r="DP887">
        <f t="shared" ca="1" si="1601"/>
        <v>17</v>
      </c>
      <c r="DQ887">
        <f t="shared" ca="1" si="1601"/>
        <v>18</v>
      </c>
      <c r="DR887">
        <f t="shared" ca="1" si="1601"/>
        <v>19</v>
      </c>
      <c r="DS887">
        <f t="shared" ca="1" si="1601"/>
        <v>21</v>
      </c>
      <c r="DT887">
        <f t="shared" ca="1" si="1601"/>
        <v>22</v>
      </c>
      <c r="DU887">
        <f t="shared" ca="1" si="1601"/>
        <v>23</v>
      </c>
      <c r="DV887">
        <f t="shared" ca="1" si="1601"/>
        <v>24</v>
      </c>
      <c r="DW887">
        <f t="shared" ca="1" si="1601"/>
        <v>25</v>
      </c>
      <c r="DX887">
        <f t="shared" ca="1" si="1601"/>
        <v>26</v>
      </c>
      <c r="DY887">
        <f t="shared" ca="1" si="1601"/>
        <v>27</v>
      </c>
      <c r="DZ887">
        <f t="shared" ca="1" si="1601"/>
        <v>28</v>
      </c>
      <c r="EA887">
        <f t="shared" ca="1" si="1601"/>
        <v>29</v>
      </c>
      <c r="EB887">
        <f t="shared" ca="1" si="1601"/>
        <v>31</v>
      </c>
      <c r="EC887">
        <f t="shared" ca="1" si="1601"/>
        <v>32</v>
      </c>
      <c r="ED887">
        <f t="shared" ca="1" si="1601"/>
        <v>33</v>
      </c>
      <c r="EE887">
        <f t="shared" ca="1" si="1601"/>
        <v>34</v>
      </c>
      <c r="EF887">
        <f t="shared" ca="1" si="1601"/>
        <v>35</v>
      </c>
      <c r="EG887">
        <f t="shared" ca="1" si="1601"/>
        <v>36</v>
      </c>
      <c r="EH887" t="str">
        <f t="shared" ca="1" si="1601"/>
        <v/>
      </c>
      <c r="EI887" t="str">
        <f t="shared" ca="1" si="1601"/>
        <v/>
      </c>
      <c r="EJ887" t="str">
        <f t="shared" ca="1" si="1601"/>
        <v/>
      </c>
      <c r="EK887" t="str">
        <f t="shared" ca="1" si="1601"/>
        <v/>
      </c>
      <c r="EL887" t="str">
        <f ca="1">IF(I887=1,Finals!I892,"")</f>
        <v/>
      </c>
    </row>
    <row r="888" spans="3:142" x14ac:dyDescent="0.25">
      <c r="C888">
        <v>885</v>
      </c>
      <c r="D888">
        <f ca="1">IF(AND(Finals!K892&gt;Finals!K891,Finals!B$3="Yes"),1,IF(AND(I887=1,Finals!B$2="Yes"),1,IF(AND(E887=Finals!B$5,Calc!D887&gt;=Finals!B$4),1,IF(AND(D887=Finals!B$4,E887&lt;Finals!B$5),D887,1+D887))))</f>
        <v>9</v>
      </c>
      <c r="E888">
        <f ca="1">IF(E887=Finals!B$5,1,IF(AND(I887=1,Finals!B$2="Yes"),1,IF(D887&lt;Finals!B$4,1,Calc!E887+1)))</f>
        <v>1</v>
      </c>
      <c r="F888">
        <f>Finals!D893</f>
        <v>0</v>
      </c>
      <c r="G888">
        <f t="shared" si="1496"/>
        <v>0</v>
      </c>
      <c r="H888" t="str">
        <f ca="1">IF(AND(Finals!K892&gt;Finals!K891,Finals!B$3="Yes"),"",IF(AND(I887=1,Finals!B$2="Yes"),"",IF(D887&lt;&gt;Finals!B$4,"",1)))</f>
        <v/>
      </c>
      <c r="I888" t="str">
        <f t="shared" ca="1" si="1497"/>
        <v/>
      </c>
      <c r="J888">
        <f ca="1">IF(I888=-1,-BG887,IF(I888=1,36-BG887,0))</f>
        <v>0</v>
      </c>
      <c r="K888">
        <f t="shared" ca="1" si="1500"/>
        <v>-7173</v>
      </c>
      <c r="L888">
        <f ca="1">IF(AND($D887=0,$G888=L$3),1,IF($D887=0,0,IF($G888=L$3,1,L887)))</f>
        <v>1</v>
      </c>
      <c r="M888">
        <f ca="1">IF(AND($D887=0,$G888=M$3),1,IF($D887=0,0,IF($G888=M$3,1,M887)))</f>
        <v>1</v>
      </c>
      <c r="N888">
        <f ca="1">IF(AND($D887=0,$G888=N$3),1,IF($D887=0,0,IF($G888=N$3,1,N887)))</f>
        <v>0</v>
      </c>
      <c r="O888">
        <f ca="1">IF(AND($D887=0,$G888=O$3),1,IF($D887=0,0,IF($G888=O$3,1,O887)))</f>
        <v>0</v>
      </c>
      <c r="P888">
        <f ca="1">IF(AND($D887=0,$G888=P$3),1,IF($D887=0,0,IF($G888=P$3,1,P887)))</f>
        <v>1</v>
      </c>
      <c r="Q888">
        <f ca="1">IF(AND($D887=0,$G888=Q$3),1,IF($D887=0,0,IF($G888=Q$3,1,Q887)))</f>
        <v>0</v>
      </c>
      <c r="R888">
        <f ca="1">IF(AND($D887=0,$G888=R$3),1,IF($D887=0,0,IF($G888=R$3,1,R887)))</f>
        <v>1</v>
      </c>
      <c r="S888">
        <f ca="1">IF(AND($D887=0,$G888=S$3),1,IF($D887=0,0,IF($G888=S$3,1,S887)))</f>
        <v>1</v>
      </c>
      <c r="T888">
        <f ca="1">IF(AND($D887=0,$G888=T$3),1,IF($D887=0,0,IF($G888=T$3,1,T887)))</f>
        <v>0</v>
      </c>
      <c r="U888">
        <f ca="1">IF(AND($D887=0,$G888=U$3),1,IF($D887=0,0,IF($G888=U$3,1,U887)))</f>
        <v>1</v>
      </c>
      <c r="V888" s="5">
        <f ca="1">IF(AND($D887=Finals!$B$4,$D888=1,$G888=V$2),0,IF(AND($D887=Finals!$B$4,$D888=1),1,IF($G888=V$2,0,V887)))</f>
        <v>0</v>
      </c>
      <c r="W888" s="8">
        <f ca="1">IF(AND($D887=Finals!$B$4,$D888=1,$G888=W$2),0,IF(AND($D887=Finals!$B$4,$D888=1),1,IF($G888=W$2,0,W887)))</f>
        <v>1</v>
      </c>
      <c r="X888" s="8">
        <f ca="1">IF(AND($D887=Finals!$B$4,$D888=1,$G888=X$2),0,IF(AND($D887=Finals!$B$4,$D888=1),1,IF($G888=X$2,0,X887)))</f>
        <v>1</v>
      </c>
      <c r="Y888" s="8">
        <f ca="1">IF(AND($D887=Finals!$B$4,$D888=1,$G888=Y$2),0,IF(AND($D887=Finals!$B$4,$D888=1),1,IF($G888=Y$2,0,Y887)))</f>
        <v>1</v>
      </c>
      <c r="Z888" s="8">
        <f ca="1">IF(AND($D887=Finals!$B$4,$D888=1,$G888=Z$2),0,IF(AND($D887=Finals!$B$4,$D888=1),1,IF($G888=Z$2,0,Z887)))</f>
        <v>1</v>
      </c>
      <c r="AA888" s="8">
        <f ca="1">IF(AND($D887=Finals!$B$4,$D888=1,$G888=AA$2),0,IF(AND($D887=Finals!$B$4,$D888=1),1,IF($G888=AA$2,0,AA887)))</f>
        <v>1</v>
      </c>
      <c r="AB888" s="8">
        <f ca="1">IF(AND($D887=Finals!$B$4,$D888=1,$G888=AB$2),0,IF(AND($D887=Finals!$B$4,$D888=1),1,IF($G888=AB$2,0,AB887)))</f>
        <v>1</v>
      </c>
      <c r="AC888" s="8">
        <f ca="1">IF(AND($D887=Finals!$B$4,$D888=1,$G888=AC$2),0,IF(AND($D887=Finals!$B$4,$D888=1),1,IF($G888=AC$2,0,AC887)))</f>
        <v>1</v>
      </c>
      <c r="AD888" s="8">
        <f ca="1">IF(AND($D887=Finals!$B$4,$D888=1,$G888=AD$2),0,IF(AND($D887=Finals!$B$4,$D888=1),1,IF($G888=AD$2,0,AD887)))</f>
        <v>1</v>
      </c>
      <c r="AE888" s="8">
        <f ca="1">IF(AND($D887=Finals!$B$4,$D888=1,$G888=AE$2),0,IF(AND($D887=Finals!$B$4,$D888=1),1,IF($G888=AE$2,0,AE887)))</f>
        <v>1</v>
      </c>
      <c r="AF888" s="8">
        <f ca="1">IF(AND($D887=Finals!$B$4,$D888=1,$G888=AF$2),0,IF(AND($D887=Finals!$B$4,$D888=1),1,IF($G888=AF$2,0,AF887)))</f>
        <v>0</v>
      </c>
      <c r="AG888" s="8">
        <f ca="1">IF(AND($D887=Finals!$B$4,$D888=1,$G888=AG$2),0,IF(AND($D887=Finals!$B$4,$D888=1),1,IF($G888=AG$2,0,AG887)))</f>
        <v>1</v>
      </c>
      <c r="AH888" s="8">
        <f ca="1">IF(AND($D887=Finals!$B$4,$D888=1,$G888=AH$2),0,IF(AND($D887=Finals!$B$4,$D888=1),1,IF($G888=AH$2,0,AH887)))</f>
        <v>1</v>
      </c>
      <c r="AI888" s="8">
        <f ca="1">IF(AND($D887=Finals!$B$4,$D888=1,$G888=AI$2),0,IF(AND($D887=Finals!$B$4,$D888=1),1,IF($G888=AI$2,0,AI887)))</f>
        <v>1</v>
      </c>
      <c r="AJ888" s="8">
        <f ca="1">IF(AND($D887=Finals!$B$4,$D888=1,$G888=AJ$2),0,IF(AND($D887=Finals!$B$4,$D888=1),1,IF($G888=AJ$2,0,AJ887)))</f>
        <v>1</v>
      </c>
      <c r="AK888" s="8">
        <f ca="1">IF(AND($D887=Finals!$B$4,$D888=1,$G888=AK$2),0,IF(AND($D887=Finals!$B$4,$D888=1),1,IF($G888=AK$2,0,AK887)))</f>
        <v>1</v>
      </c>
      <c r="AL888" s="8">
        <f ca="1">IF(AND($D887=Finals!$B$4,$D888=1,$G888=AL$2),0,IF(AND($D887=Finals!$B$4,$D888=1),1,IF($G888=AL$2,0,AL887)))</f>
        <v>1</v>
      </c>
      <c r="AM888" s="8">
        <f ca="1">IF(AND($D887=Finals!$B$4,$D888=1,$G888=AM$2),0,IF(AND($D887=Finals!$B$4,$D888=1),1,IF($G888=AM$2,0,AM887)))</f>
        <v>1</v>
      </c>
      <c r="AN888" s="8">
        <f ca="1">IF(AND($D887=Finals!$B$4,$D888=1,$G888=AN$2),0,IF(AND($D887=Finals!$B$4,$D888=1),1,IF($G888=AN$2,0,AN887)))</f>
        <v>1</v>
      </c>
      <c r="AO888" s="8">
        <f ca="1">IF(AND($D887=Finals!$B$4,$D888=1,$G888=AO$2),0,IF(AND($D887=Finals!$B$4,$D888=1),1,IF($G888=AO$2,0,AO887)))</f>
        <v>1</v>
      </c>
      <c r="AP888" s="8">
        <f ca="1">IF(AND($D887=Finals!$B$4,$D888=1,$G888=AP$2),0,IF(AND($D887=Finals!$B$4,$D888=1),1,IF($G888=AP$2,0,AP887)))</f>
        <v>0</v>
      </c>
      <c r="AQ888" s="8">
        <f ca="1">IF(AND($D887=Finals!$B$4,$D888=1,$G888=AQ$2),0,IF(AND($D887=Finals!$B$4,$D888=1),1,IF($G888=AQ$2,0,AQ887)))</f>
        <v>1</v>
      </c>
      <c r="AR888" s="8">
        <f ca="1">IF(AND($D887=Finals!$B$4,$D888=1,$G888=AR$2),0,IF(AND($D887=Finals!$B$4,$D888=1),1,IF($G888=AR$2,0,AR887)))</f>
        <v>1</v>
      </c>
      <c r="AS888" s="8">
        <f ca="1">IF(AND($D887=Finals!$B$4,$D888=1,$G888=AS$2),0,IF(AND($D887=Finals!$B$4,$D888=1),1,IF($G888=AS$2,0,AS887)))</f>
        <v>1</v>
      </c>
      <c r="AT888" s="8">
        <f ca="1">IF(AND($D887=Finals!$B$4,$D888=1,$G888=AT$2),0,IF(AND($D887=Finals!$B$4,$D888=1),1,IF($G888=AT$2,0,AT887)))</f>
        <v>1</v>
      </c>
      <c r="AU888" s="8">
        <f ca="1">IF(AND($D887=Finals!$B$4,$D888=1,$G888=AU$2),0,IF(AND($D887=Finals!$B$4,$D888=1),1,IF($G888=AU$2,0,AU887)))</f>
        <v>1</v>
      </c>
      <c r="AV888" s="8">
        <f ca="1">IF(AND($D887=Finals!$B$4,$D888=1,$G888=AV$2),0,IF(AND($D887=Finals!$B$4,$D888=1),1,IF($G888=AV$2,0,AV887)))</f>
        <v>1</v>
      </c>
      <c r="AW888" s="8">
        <f ca="1">IF(AND($D887=Finals!$B$4,$D888=1,$G888=AW$2),0,IF(AND($D887=Finals!$B$4,$D888=1),1,IF($G888=AW$2,0,AW887)))</f>
        <v>1</v>
      </c>
      <c r="AX888" s="8">
        <f ca="1">IF(AND($D887=Finals!$B$4,$D888=1,$G888=AX$2),0,IF(AND($D887=Finals!$B$4,$D888=1),1,IF($G888=AX$2,0,AX887)))</f>
        <v>1</v>
      </c>
      <c r="AY888" s="8">
        <f ca="1">IF(AND($D887=Finals!$B$4,$D888=1,$G888=AY$2),0,IF(AND($D887=Finals!$B$4,$D888=1),1,IF($G888=AY$2,0,AY887)))</f>
        <v>1</v>
      </c>
      <c r="AZ888" s="8">
        <f ca="1">IF(AND($D887=Finals!$B$4,$D888=1,$G888=AZ$2),0,IF(AND($D887=Finals!$B$4,$D888=1),1,IF($G888=AZ$2,0,AZ887)))</f>
        <v>0</v>
      </c>
      <c r="BA888" s="8">
        <f ca="1">IF(AND($D887=Finals!$B$4,$D888=1,$G888=BA$2),0,IF(AND($D887=Finals!$B$4,$D888=1),1,IF($G888=BA$2,0,BA887)))</f>
        <v>1</v>
      </c>
      <c r="BB888" s="8">
        <f ca="1">IF(AND($D887=Finals!$B$4,$D888=1,$G888=BB$2),0,IF(AND($D887=Finals!$B$4,$D888=1),1,IF($G888=BB$2,0,BB887)))</f>
        <v>1</v>
      </c>
      <c r="BC888" s="8">
        <f ca="1">IF(AND($D887=Finals!$B$4,$D888=1,$G888=BC$2),0,IF(AND($D887=Finals!$B$4,$D888=1),1,IF($G888=BC$2,0,BC887)))</f>
        <v>1</v>
      </c>
      <c r="BD888" s="8">
        <f ca="1">IF(AND($D887=Finals!$B$4,$D888=1,$G888=BD$2),0,IF(AND($D887=Finals!$B$4,$D888=1),1,IF($G888=BD$2,0,BD887)))</f>
        <v>1</v>
      </c>
      <c r="BE888" s="8">
        <f ca="1">IF(AND($D887=Finals!$B$4,$D888=1,$G888=BE$2),0,IF(AND($D887=Finals!$B$4,$D888=1),1,IF($G888=BE$2,0,BE887)))</f>
        <v>1</v>
      </c>
      <c r="BF888" s="4">
        <f ca="1">IF(AND($D887=Finals!$B$4,$D888=1,$G888=BF$2),0,IF(AND($D887=Finals!$B$4,$D888=1),1,IF($G888=BF$2,0,BF887)))</f>
        <v>1</v>
      </c>
      <c r="BG888">
        <f t="shared" ca="1" si="1557"/>
        <v>33</v>
      </c>
      <c r="BP888">
        <v>1</v>
      </c>
      <c r="BQ888">
        <f t="shared" ref="BQ888:CZ888" ca="1" si="1602">IF(V888=1,1+BP888,BP888)</f>
        <v>1</v>
      </c>
      <c r="BR888">
        <f t="shared" ca="1" si="1602"/>
        <v>2</v>
      </c>
      <c r="BS888">
        <f t="shared" ca="1" si="1602"/>
        <v>3</v>
      </c>
      <c r="BT888">
        <f t="shared" ca="1" si="1602"/>
        <v>4</v>
      </c>
      <c r="BU888">
        <f t="shared" ca="1" si="1602"/>
        <v>5</v>
      </c>
      <c r="BV888">
        <f t="shared" ca="1" si="1602"/>
        <v>6</v>
      </c>
      <c r="BW888">
        <f t="shared" ca="1" si="1602"/>
        <v>7</v>
      </c>
      <c r="BX888">
        <f t="shared" ca="1" si="1602"/>
        <v>8</v>
      </c>
      <c r="BY888">
        <f t="shared" ca="1" si="1602"/>
        <v>9</v>
      </c>
      <c r="BZ888">
        <f t="shared" ca="1" si="1602"/>
        <v>10</v>
      </c>
      <c r="CA888">
        <f t="shared" ca="1" si="1602"/>
        <v>10</v>
      </c>
      <c r="CB888">
        <f t="shared" ca="1" si="1602"/>
        <v>11</v>
      </c>
      <c r="CC888">
        <f t="shared" ca="1" si="1602"/>
        <v>12</v>
      </c>
      <c r="CD888">
        <f t="shared" ca="1" si="1602"/>
        <v>13</v>
      </c>
      <c r="CE888">
        <f t="shared" ca="1" si="1602"/>
        <v>14</v>
      </c>
      <c r="CF888">
        <f t="shared" ca="1" si="1602"/>
        <v>15</v>
      </c>
      <c r="CG888">
        <f t="shared" ca="1" si="1602"/>
        <v>16</v>
      </c>
      <c r="CH888">
        <f t="shared" ca="1" si="1602"/>
        <v>17</v>
      </c>
      <c r="CI888">
        <f t="shared" ca="1" si="1602"/>
        <v>18</v>
      </c>
      <c r="CJ888">
        <f t="shared" ca="1" si="1602"/>
        <v>19</v>
      </c>
      <c r="CK888">
        <f t="shared" ca="1" si="1602"/>
        <v>19</v>
      </c>
      <c r="CL888">
        <f t="shared" ca="1" si="1602"/>
        <v>20</v>
      </c>
      <c r="CM888">
        <f t="shared" ca="1" si="1602"/>
        <v>21</v>
      </c>
      <c r="CN888">
        <f t="shared" ca="1" si="1602"/>
        <v>22</v>
      </c>
      <c r="CO888">
        <f t="shared" ca="1" si="1602"/>
        <v>23</v>
      </c>
      <c r="CP888">
        <f t="shared" ca="1" si="1602"/>
        <v>24</v>
      </c>
      <c r="CQ888">
        <f t="shared" ca="1" si="1602"/>
        <v>25</v>
      </c>
      <c r="CR888">
        <f t="shared" ca="1" si="1602"/>
        <v>26</v>
      </c>
      <c r="CS888">
        <f t="shared" ca="1" si="1602"/>
        <v>27</v>
      </c>
      <c r="CT888">
        <f t="shared" ca="1" si="1602"/>
        <v>28</v>
      </c>
      <c r="CU888">
        <f t="shared" ca="1" si="1602"/>
        <v>28</v>
      </c>
      <c r="CV888">
        <f t="shared" ca="1" si="1602"/>
        <v>29</v>
      </c>
      <c r="CW888">
        <f t="shared" ca="1" si="1602"/>
        <v>30</v>
      </c>
      <c r="CX888">
        <f t="shared" ca="1" si="1602"/>
        <v>31</v>
      </c>
      <c r="CY888">
        <f t="shared" ca="1" si="1602"/>
        <v>32</v>
      </c>
      <c r="CZ888">
        <f t="shared" ca="1" si="1602"/>
        <v>33</v>
      </c>
      <c r="DA888" s="5">
        <f t="shared" ca="1" si="1474"/>
        <v>1</v>
      </c>
      <c r="DB888">
        <f t="shared" ref="DB888:EK888" ca="1" si="1603">IF(DB$3&gt;$BG888,"",IF(OR(DA888=36,DA888=""),"",LOOKUP(DB$3,$BP888:$CZ888,$BP$3:$CZ$3)))</f>
        <v>2</v>
      </c>
      <c r="DC888">
        <f t="shared" ca="1" si="1603"/>
        <v>3</v>
      </c>
      <c r="DD888">
        <f t="shared" ca="1" si="1603"/>
        <v>4</v>
      </c>
      <c r="DE888">
        <f t="shared" ca="1" si="1603"/>
        <v>5</v>
      </c>
      <c r="DF888">
        <f t="shared" ca="1" si="1603"/>
        <v>6</v>
      </c>
      <c r="DG888">
        <f t="shared" ca="1" si="1603"/>
        <v>7</v>
      </c>
      <c r="DH888">
        <f t="shared" ca="1" si="1603"/>
        <v>8</v>
      </c>
      <c r="DI888">
        <f t="shared" ca="1" si="1603"/>
        <v>9</v>
      </c>
      <c r="DJ888">
        <f t="shared" ca="1" si="1603"/>
        <v>11</v>
      </c>
      <c r="DK888">
        <f t="shared" ca="1" si="1603"/>
        <v>12</v>
      </c>
      <c r="DL888">
        <f t="shared" ca="1" si="1603"/>
        <v>13</v>
      </c>
      <c r="DM888">
        <f t="shared" ca="1" si="1603"/>
        <v>14</v>
      </c>
      <c r="DN888">
        <f t="shared" ca="1" si="1603"/>
        <v>15</v>
      </c>
      <c r="DO888">
        <f t="shared" ca="1" si="1603"/>
        <v>16</v>
      </c>
      <c r="DP888">
        <f t="shared" ca="1" si="1603"/>
        <v>17</v>
      </c>
      <c r="DQ888">
        <f t="shared" ca="1" si="1603"/>
        <v>18</v>
      </c>
      <c r="DR888">
        <f t="shared" ca="1" si="1603"/>
        <v>19</v>
      </c>
      <c r="DS888">
        <f t="shared" ca="1" si="1603"/>
        <v>21</v>
      </c>
      <c r="DT888">
        <f t="shared" ca="1" si="1603"/>
        <v>22</v>
      </c>
      <c r="DU888">
        <f t="shared" ca="1" si="1603"/>
        <v>23</v>
      </c>
      <c r="DV888">
        <f t="shared" ca="1" si="1603"/>
        <v>24</v>
      </c>
      <c r="DW888">
        <f t="shared" ca="1" si="1603"/>
        <v>25</v>
      </c>
      <c r="DX888">
        <f t="shared" ca="1" si="1603"/>
        <v>26</v>
      </c>
      <c r="DY888">
        <f t="shared" ca="1" si="1603"/>
        <v>27</v>
      </c>
      <c r="DZ888">
        <f t="shared" ca="1" si="1603"/>
        <v>28</v>
      </c>
      <c r="EA888">
        <f t="shared" ca="1" si="1603"/>
        <v>29</v>
      </c>
      <c r="EB888">
        <f t="shared" ca="1" si="1603"/>
        <v>31</v>
      </c>
      <c r="EC888">
        <f t="shared" ca="1" si="1603"/>
        <v>32</v>
      </c>
      <c r="ED888">
        <f t="shared" ca="1" si="1603"/>
        <v>33</v>
      </c>
      <c r="EE888">
        <f t="shared" ca="1" si="1603"/>
        <v>34</v>
      </c>
      <c r="EF888">
        <f t="shared" ca="1" si="1603"/>
        <v>35</v>
      </c>
      <c r="EG888">
        <f t="shared" ca="1" si="1603"/>
        <v>36</v>
      </c>
      <c r="EH888" t="str">
        <f t="shared" ca="1" si="1603"/>
        <v/>
      </c>
      <c r="EI888" t="str">
        <f t="shared" ca="1" si="1603"/>
        <v/>
      </c>
      <c r="EJ888" t="str">
        <f t="shared" ca="1" si="1603"/>
        <v/>
      </c>
      <c r="EK888" t="str">
        <f t="shared" ca="1" si="1603"/>
        <v/>
      </c>
      <c r="EL888" t="str">
        <f ca="1">IF(I888=1,Finals!I893,"")</f>
        <v/>
      </c>
    </row>
    <row r="889" spans="3:142" x14ac:dyDescent="0.25">
      <c r="C889">
        <v>886</v>
      </c>
      <c r="D889">
        <f ca="1">IF(AND(Finals!K893&gt;Finals!K892,Finals!B$3="Yes"),1,IF(AND(I888=1,Finals!B$2="Yes"),1,IF(AND(E888=Finals!B$5,Calc!D888&gt;=Finals!B$4),1,IF(AND(D888=Finals!B$4,E888&lt;Finals!B$5),D888,1+D888))))</f>
        <v>10</v>
      </c>
      <c r="E889">
        <f ca="1">IF(E888=Finals!B$5,1,IF(AND(I888=1,Finals!B$2="Yes"),1,IF(D888&lt;Finals!B$4,1,Calc!E888+1)))</f>
        <v>1</v>
      </c>
      <c r="F889">
        <f>Finals!D894</f>
        <v>0</v>
      </c>
      <c r="G889">
        <f t="shared" si="1496"/>
        <v>0</v>
      </c>
      <c r="H889" t="str">
        <f ca="1">IF(AND(Finals!K893&gt;Finals!K892,Finals!B$3="Yes"),"",IF(AND(I888=1,Finals!B$2="Yes"),"",IF(D888&lt;&gt;Finals!B$4,"",1)))</f>
        <v/>
      </c>
      <c r="I889" t="str">
        <f t="shared" ca="1" si="1497"/>
        <v/>
      </c>
      <c r="J889">
        <f ca="1">IF(I889=-1,-BG888,IF(I889=1,36-BG888,0))</f>
        <v>0</v>
      </c>
      <c r="K889">
        <f t="shared" ca="1" si="1500"/>
        <v>-7173</v>
      </c>
      <c r="L889">
        <f ca="1">IF(AND($D888=0,$G889=L$3),1,IF($D888=0,0,IF($G889=L$3,1,L888)))</f>
        <v>1</v>
      </c>
      <c r="M889">
        <f ca="1">IF(AND($D888=0,$G889=M$3),1,IF($D888=0,0,IF($G889=M$3,1,M888)))</f>
        <v>1</v>
      </c>
      <c r="N889">
        <f ca="1">IF(AND($D888=0,$G889=N$3),1,IF($D888=0,0,IF($G889=N$3,1,N888)))</f>
        <v>0</v>
      </c>
      <c r="O889">
        <f ca="1">IF(AND($D888=0,$G889=O$3),1,IF($D888=0,0,IF($G889=O$3,1,O888)))</f>
        <v>0</v>
      </c>
      <c r="P889">
        <f ca="1">IF(AND($D888=0,$G889=P$3),1,IF($D888=0,0,IF($G889=P$3,1,P888)))</f>
        <v>1</v>
      </c>
      <c r="Q889">
        <f ca="1">IF(AND($D888=0,$G889=Q$3),1,IF($D888=0,0,IF($G889=Q$3,1,Q888)))</f>
        <v>0</v>
      </c>
      <c r="R889">
        <f ca="1">IF(AND($D888=0,$G889=R$3),1,IF($D888=0,0,IF($G889=R$3,1,R888)))</f>
        <v>1</v>
      </c>
      <c r="S889">
        <f ca="1">IF(AND($D888=0,$G889=S$3),1,IF($D888=0,0,IF($G889=S$3,1,S888)))</f>
        <v>1</v>
      </c>
      <c r="T889">
        <f ca="1">IF(AND($D888=0,$G889=T$3),1,IF($D888=0,0,IF($G889=T$3,1,T888)))</f>
        <v>0</v>
      </c>
      <c r="U889">
        <f ca="1">IF(AND($D888=0,$G889=U$3),1,IF($D888=0,0,IF($G889=U$3,1,U888)))</f>
        <v>1</v>
      </c>
      <c r="V889" s="5">
        <f ca="1">IF(AND($D888=Finals!$B$4,$D889=1,$G889=V$2),0,IF(AND($D888=Finals!$B$4,$D889=1),1,IF($G889=V$2,0,V888)))</f>
        <v>0</v>
      </c>
      <c r="W889" s="8">
        <f ca="1">IF(AND($D888=Finals!$B$4,$D889=1,$G889=W$2),0,IF(AND($D888=Finals!$B$4,$D889=1),1,IF($G889=W$2,0,W888)))</f>
        <v>1</v>
      </c>
      <c r="X889" s="8">
        <f ca="1">IF(AND($D888=Finals!$B$4,$D889=1,$G889=X$2),0,IF(AND($D888=Finals!$B$4,$D889=1),1,IF($G889=X$2,0,X888)))</f>
        <v>1</v>
      </c>
      <c r="Y889" s="8">
        <f ca="1">IF(AND($D888=Finals!$B$4,$D889=1,$G889=Y$2),0,IF(AND($D888=Finals!$B$4,$D889=1),1,IF($G889=Y$2,0,Y888)))</f>
        <v>1</v>
      </c>
      <c r="Z889" s="8">
        <f ca="1">IF(AND($D888=Finals!$B$4,$D889=1,$G889=Z$2),0,IF(AND($D888=Finals!$B$4,$D889=1),1,IF($G889=Z$2,0,Z888)))</f>
        <v>1</v>
      </c>
      <c r="AA889" s="8">
        <f ca="1">IF(AND($D888=Finals!$B$4,$D889=1,$G889=AA$2),0,IF(AND($D888=Finals!$B$4,$D889=1),1,IF($G889=AA$2,0,AA888)))</f>
        <v>1</v>
      </c>
      <c r="AB889" s="8">
        <f ca="1">IF(AND($D888=Finals!$B$4,$D889=1,$G889=AB$2),0,IF(AND($D888=Finals!$B$4,$D889=1),1,IF($G889=AB$2,0,AB888)))</f>
        <v>1</v>
      </c>
      <c r="AC889" s="8">
        <f ca="1">IF(AND($D888=Finals!$B$4,$D889=1,$G889=AC$2),0,IF(AND($D888=Finals!$B$4,$D889=1),1,IF($G889=AC$2,0,AC888)))</f>
        <v>1</v>
      </c>
      <c r="AD889" s="8">
        <f ca="1">IF(AND($D888=Finals!$B$4,$D889=1,$G889=AD$2),0,IF(AND($D888=Finals!$B$4,$D889=1),1,IF($G889=AD$2,0,AD888)))</f>
        <v>1</v>
      </c>
      <c r="AE889" s="8">
        <f ca="1">IF(AND($D888=Finals!$B$4,$D889=1,$G889=AE$2),0,IF(AND($D888=Finals!$B$4,$D889=1),1,IF($G889=AE$2,0,AE888)))</f>
        <v>1</v>
      </c>
      <c r="AF889" s="8">
        <f ca="1">IF(AND($D888=Finals!$B$4,$D889=1,$G889=AF$2),0,IF(AND($D888=Finals!$B$4,$D889=1),1,IF($G889=AF$2,0,AF888)))</f>
        <v>0</v>
      </c>
      <c r="AG889" s="8">
        <f ca="1">IF(AND($D888=Finals!$B$4,$D889=1,$G889=AG$2),0,IF(AND($D888=Finals!$B$4,$D889=1),1,IF($G889=AG$2,0,AG888)))</f>
        <v>1</v>
      </c>
      <c r="AH889" s="8">
        <f ca="1">IF(AND($D888=Finals!$B$4,$D889=1,$G889=AH$2),0,IF(AND($D888=Finals!$B$4,$D889=1),1,IF($G889=AH$2,0,AH888)))</f>
        <v>1</v>
      </c>
      <c r="AI889" s="8">
        <f ca="1">IF(AND($D888=Finals!$B$4,$D889=1,$G889=AI$2),0,IF(AND($D888=Finals!$B$4,$D889=1),1,IF($G889=AI$2,0,AI888)))</f>
        <v>1</v>
      </c>
      <c r="AJ889" s="8">
        <f ca="1">IF(AND($D888=Finals!$B$4,$D889=1,$G889=AJ$2),0,IF(AND($D888=Finals!$B$4,$D889=1),1,IF($G889=AJ$2,0,AJ888)))</f>
        <v>1</v>
      </c>
      <c r="AK889" s="8">
        <f ca="1">IF(AND($D888=Finals!$B$4,$D889=1,$G889=AK$2),0,IF(AND($D888=Finals!$B$4,$D889=1),1,IF($G889=AK$2,0,AK888)))</f>
        <v>1</v>
      </c>
      <c r="AL889" s="8">
        <f ca="1">IF(AND($D888=Finals!$B$4,$D889=1,$G889=AL$2),0,IF(AND($D888=Finals!$B$4,$D889=1),1,IF($G889=AL$2,0,AL888)))</f>
        <v>1</v>
      </c>
      <c r="AM889" s="8">
        <f ca="1">IF(AND($D888=Finals!$B$4,$D889=1,$G889=AM$2),0,IF(AND($D888=Finals!$B$4,$D889=1),1,IF($G889=AM$2,0,AM888)))</f>
        <v>1</v>
      </c>
      <c r="AN889" s="8">
        <f ca="1">IF(AND($D888=Finals!$B$4,$D889=1,$G889=AN$2),0,IF(AND($D888=Finals!$B$4,$D889=1),1,IF($G889=AN$2,0,AN888)))</f>
        <v>1</v>
      </c>
      <c r="AO889" s="8">
        <f ca="1">IF(AND($D888=Finals!$B$4,$D889=1,$G889=AO$2),0,IF(AND($D888=Finals!$B$4,$D889=1),1,IF($G889=AO$2,0,AO888)))</f>
        <v>1</v>
      </c>
      <c r="AP889" s="8">
        <f ca="1">IF(AND($D888=Finals!$B$4,$D889=1,$G889=AP$2),0,IF(AND($D888=Finals!$B$4,$D889=1),1,IF($G889=AP$2,0,AP888)))</f>
        <v>0</v>
      </c>
      <c r="AQ889" s="8">
        <f ca="1">IF(AND($D888=Finals!$B$4,$D889=1,$G889=AQ$2),0,IF(AND($D888=Finals!$B$4,$D889=1),1,IF($G889=AQ$2,0,AQ888)))</f>
        <v>1</v>
      </c>
      <c r="AR889" s="8">
        <f ca="1">IF(AND($D888=Finals!$B$4,$D889=1,$G889=AR$2),0,IF(AND($D888=Finals!$B$4,$D889=1),1,IF($G889=AR$2,0,AR888)))</f>
        <v>1</v>
      </c>
      <c r="AS889" s="8">
        <f ca="1">IF(AND($D888=Finals!$B$4,$D889=1,$G889=AS$2),0,IF(AND($D888=Finals!$B$4,$D889=1),1,IF($G889=AS$2,0,AS888)))</f>
        <v>1</v>
      </c>
      <c r="AT889" s="8">
        <f ca="1">IF(AND($D888=Finals!$B$4,$D889=1,$G889=AT$2),0,IF(AND($D888=Finals!$B$4,$D889=1),1,IF($G889=AT$2,0,AT888)))</f>
        <v>1</v>
      </c>
      <c r="AU889" s="8">
        <f ca="1">IF(AND($D888=Finals!$B$4,$D889=1,$G889=AU$2),0,IF(AND($D888=Finals!$B$4,$D889=1),1,IF($G889=AU$2,0,AU888)))</f>
        <v>1</v>
      </c>
      <c r="AV889" s="8">
        <f ca="1">IF(AND($D888=Finals!$B$4,$D889=1,$G889=AV$2),0,IF(AND($D888=Finals!$B$4,$D889=1),1,IF($G889=AV$2,0,AV888)))</f>
        <v>1</v>
      </c>
      <c r="AW889" s="8">
        <f ca="1">IF(AND($D888=Finals!$B$4,$D889=1,$G889=AW$2),0,IF(AND($D888=Finals!$B$4,$D889=1),1,IF($G889=AW$2,0,AW888)))</f>
        <v>1</v>
      </c>
      <c r="AX889" s="8">
        <f ca="1">IF(AND($D888=Finals!$B$4,$D889=1,$G889=AX$2),0,IF(AND($D888=Finals!$B$4,$D889=1),1,IF($G889=AX$2,0,AX888)))</f>
        <v>1</v>
      </c>
      <c r="AY889" s="8">
        <f ca="1">IF(AND($D888=Finals!$B$4,$D889=1,$G889=AY$2),0,IF(AND($D888=Finals!$B$4,$D889=1),1,IF($G889=AY$2,0,AY888)))</f>
        <v>1</v>
      </c>
      <c r="AZ889" s="8">
        <f ca="1">IF(AND($D888=Finals!$B$4,$D889=1,$G889=AZ$2),0,IF(AND($D888=Finals!$B$4,$D889=1),1,IF($G889=AZ$2,0,AZ888)))</f>
        <v>0</v>
      </c>
      <c r="BA889" s="8">
        <f ca="1">IF(AND($D888=Finals!$B$4,$D889=1,$G889=BA$2),0,IF(AND($D888=Finals!$B$4,$D889=1),1,IF($G889=BA$2,0,BA888)))</f>
        <v>1</v>
      </c>
      <c r="BB889" s="8">
        <f ca="1">IF(AND($D888=Finals!$B$4,$D889=1,$G889=BB$2),0,IF(AND($D888=Finals!$B$4,$D889=1),1,IF($G889=BB$2,0,BB888)))</f>
        <v>1</v>
      </c>
      <c r="BC889" s="8">
        <f ca="1">IF(AND($D888=Finals!$B$4,$D889=1,$G889=BC$2),0,IF(AND($D888=Finals!$B$4,$D889=1),1,IF($G889=BC$2,0,BC888)))</f>
        <v>1</v>
      </c>
      <c r="BD889" s="8">
        <f ca="1">IF(AND($D888=Finals!$B$4,$D889=1,$G889=BD$2),0,IF(AND($D888=Finals!$B$4,$D889=1),1,IF($G889=BD$2,0,BD888)))</f>
        <v>1</v>
      </c>
      <c r="BE889" s="8">
        <f ca="1">IF(AND($D888=Finals!$B$4,$D889=1,$G889=BE$2),0,IF(AND($D888=Finals!$B$4,$D889=1),1,IF($G889=BE$2,0,BE888)))</f>
        <v>1</v>
      </c>
      <c r="BF889" s="4">
        <f ca="1">IF(AND($D888=Finals!$B$4,$D889=1,$G889=BF$2),0,IF(AND($D888=Finals!$B$4,$D889=1),1,IF($G889=BF$2,0,BF888)))</f>
        <v>1</v>
      </c>
      <c r="BG889">
        <f t="shared" ca="1" si="1557"/>
        <v>33</v>
      </c>
      <c r="BP889">
        <v>1</v>
      </c>
      <c r="BQ889">
        <f t="shared" ref="BQ889:CZ889" ca="1" si="1604">IF(V889=1,1+BP889,BP889)</f>
        <v>1</v>
      </c>
      <c r="BR889">
        <f t="shared" ca="1" si="1604"/>
        <v>2</v>
      </c>
      <c r="BS889">
        <f t="shared" ca="1" si="1604"/>
        <v>3</v>
      </c>
      <c r="BT889">
        <f t="shared" ca="1" si="1604"/>
        <v>4</v>
      </c>
      <c r="BU889">
        <f t="shared" ca="1" si="1604"/>
        <v>5</v>
      </c>
      <c r="BV889">
        <f t="shared" ca="1" si="1604"/>
        <v>6</v>
      </c>
      <c r="BW889">
        <f t="shared" ca="1" si="1604"/>
        <v>7</v>
      </c>
      <c r="BX889">
        <f t="shared" ca="1" si="1604"/>
        <v>8</v>
      </c>
      <c r="BY889">
        <f t="shared" ca="1" si="1604"/>
        <v>9</v>
      </c>
      <c r="BZ889">
        <f t="shared" ca="1" si="1604"/>
        <v>10</v>
      </c>
      <c r="CA889">
        <f t="shared" ca="1" si="1604"/>
        <v>10</v>
      </c>
      <c r="CB889">
        <f t="shared" ca="1" si="1604"/>
        <v>11</v>
      </c>
      <c r="CC889">
        <f t="shared" ca="1" si="1604"/>
        <v>12</v>
      </c>
      <c r="CD889">
        <f t="shared" ca="1" si="1604"/>
        <v>13</v>
      </c>
      <c r="CE889">
        <f t="shared" ca="1" si="1604"/>
        <v>14</v>
      </c>
      <c r="CF889">
        <f t="shared" ca="1" si="1604"/>
        <v>15</v>
      </c>
      <c r="CG889">
        <f t="shared" ca="1" si="1604"/>
        <v>16</v>
      </c>
      <c r="CH889">
        <f t="shared" ca="1" si="1604"/>
        <v>17</v>
      </c>
      <c r="CI889">
        <f t="shared" ca="1" si="1604"/>
        <v>18</v>
      </c>
      <c r="CJ889">
        <f t="shared" ca="1" si="1604"/>
        <v>19</v>
      </c>
      <c r="CK889">
        <f t="shared" ca="1" si="1604"/>
        <v>19</v>
      </c>
      <c r="CL889">
        <f t="shared" ca="1" si="1604"/>
        <v>20</v>
      </c>
      <c r="CM889">
        <f t="shared" ca="1" si="1604"/>
        <v>21</v>
      </c>
      <c r="CN889">
        <f t="shared" ca="1" si="1604"/>
        <v>22</v>
      </c>
      <c r="CO889">
        <f t="shared" ca="1" si="1604"/>
        <v>23</v>
      </c>
      <c r="CP889">
        <f t="shared" ca="1" si="1604"/>
        <v>24</v>
      </c>
      <c r="CQ889">
        <f t="shared" ca="1" si="1604"/>
        <v>25</v>
      </c>
      <c r="CR889">
        <f t="shared" ca="1" si="1604"/>
        <v>26</v>
      </c>
      <c r="CS889">
        <f t="shared" ca="1" si="1604"/>
        <v>27</v>
      </c>
      <c r="CT889">
        <f t="shared" ca="1" si="1604"/>
        <v>28</v>
      </c>
      <c r="CU889">
        <f t="shared" ca="1" si="1604"/>
        <v>28</v>
      </c>
      <c r="CV889">
        <f t="shared" ca="1" si="1604"/>
        <v>29</v>
      </c>
      <c r="CW889">
        <f t="shared" ca="1" si="1604"/>
        <v>30</v>
      </c>
      <c r="CX889">
        <f t="shared" ca="1" si="1604"/>
        <v>31</v>
      </c>
      <c r="CY889">
        <f t="shared" ca="1" si="1604"/>
        <v>32</v>
      </c>
      <c r="CZ889">
        <f t="shared" ca="1" si="1604"/>
        <v>33</v>
      </c>
      <c r="DA889" s="5">
        <f t="shared" ca="1" si="1474"/>
        <v>1</v>
      </c>
      <c r="DB889">
        <f t="shared" ref="DB889:EK889" ca="1" si="1605">IF(DB$3&gt;$BG889,"",IF(OR(DA889=36,DA889=""),"",LOOKUP(DB$3,$BP889:$CZ889,$BP$3:$CZ$3)))</f>
        <v>2</v>
      </c>
      <c r="DC889">
        <f t="shared" ca="1" si="1605"/>
        <v>3</v>
      </c>
      <c r="DD889">
        <f t="shared" ca="1" si="1605"/>
        <v>4</v>
      </c>
      <c r="DE889">
        <f t="shared" ca="1" si="1605"/>
        <v>5</v>
      </c>
      <c r="DF889">
        <f t="shared" ca="1" si="1605"/>
        <v>6</v>
      </c>
      <c r="DG889">
        <f t="shared" ca="1" si="1605"/>
        <v>7</v>
      </c>
      <c r="DH889">
        <f t="shared" ca="1" si="1605"/>
        <v>8</v>
      </c>
      <c r="DI889">
        <f t="shared" ca="1" si="1605"/>
        <v>9</v>
      </c>
      <c r="DJ889">
        <f t="shared" ca="1" si="1605"/>
        <v>11</v>
      </c>
      <c r="DK889">
        <f t="shared" ca="1" si="1605"/>
        <v>12</v>
      </c>
      <c r="DL889">
        <f t="shared" ca="1" si="1605"/>
        <v>13</v>
      </c>
      <c r="DM889">
        <f t="shared" ca="1" si="1605"/>
        <v>14</v>
      </c>
      <c r="DN889">
        <f t="shared" ca="1" si="1605"/>
        <v>15</v>
      </c>
      <c r="DO889">
        <f t="shared" ca="1" si="1605"/>
        <v>16</v>
      </c>
      <c r="DP889">
        <f t="shared" ca="1" si="1605"/>
        <v>17</v>
      </c>
      <c r="DQ889">
        <f t="shared" ca="1" si="1605"/>
        <v>18</v>
      </c>
      <c r="DR889">
        <f t="shared" ca="1" si="1605"/>
        <v>19</v>
      </c>
      <c r="DS889">
        <f t="shared" ca="1" si="1605"/>
        <v>21</v>
      </c>
      <c r="DT889">
        <f t="shared" ca="1" si="1605"/>
        <v>22</v>
      </c>
      <c r="DU889">
        <f t="shared" ca="1" si="1605"/>
        <v>23</v>
      </c>
      <c r="DV889">
        <f t="shared" ca="1" si="1605"/>
        <v>24</v>
      </c>
      <c r="DW889">
        <f t="shared" ca="1" si="1605"/>
        <v>25</v>
      </c>
      <c r="DX889">
        <f t="shared" ca="1" si="1605"/>
        <v>26</v>
      </c>
      <c r="DY889">
        <f t="shared" ca="1" si="1605"/>
        <v>27</v>
      </c>
      <c r="DZ889">
        <f t="shared" ca="1" si="1605"/>
        <v>28</v>
      </c>
      <c r="EA889">
        <f t="shared" ca="1" si="1605"/>
        <v>29</v>
      </c>
      <c r="EB889">
        <f t="shared" ca="1" si="1605"/>
        <v>31</v>
      </c>
      <c r="EC889">
        <f t="shared" ca="1" si="1605"/>
        <v>32</v>
      </c>
      <c r="ED889">
        <f t="shared" ca="1" si="1605"/>
        <v>33</v>
      </c>
      <c r="EE889">
        <f t="shared" ca="1" si="1605"/>
        <v>34</v>
      </c>
      <c r="EF889">
        <f t="shared" ca="1" si="1605"/>
        <v>35</v>
      </c>
      <c r="EG889">
        <f t="shared" ca="1" si="1605"/>
        <v>36</v>
      </c>
      <c r="EH889" t="str">
        <f t="shared" ca="1" si="1605"/>
        <v/>
      </c>
      <c r="EI889" t="str">
        <f t="shared" ca="1" si="1605"/>
        <v/>
      </c>
      <c r="EJ889" t="str">
        <f t="shared" ca="1" si="1605"/>
        <v/>
      </c>
      <c r="EK889" t="str">
        <f t="shared" ca="1" si="1605"/>
        <v/>
      </c>
      <c r="EL889" t="str">
        <f ca="1">IF(I889=1,Finals!I894,"")</f>
        <v/>
      </c>
    </row>
    <row r="890" spans="3:142" x14ac:dyDescent="0.25">
      <c r="C890">
        <v>887</v>
      </c>
      <c r="D890">
        <f ca="1">IF(AND(Finals!K894&gt;Finals!K893,Finals!B$3="Yes"),1,IF(AND(I889=1,Finals!B$2="Yes"),1,IF(AND(E889=Finals!B$5,Calc!D889&gt;=Finals!B$4),1,IF(AND(D889=Finals!B$4,E889&lt;Finals!B$5),D889,1+D889))))</f>
        <v>10</v>
      </c>
      <c r="E890">
        <f ca="1">IF(E889=Finals!B$5,1,IF(AND(I889=1,Finals!B$2="Yes"),1,IF(D889&lt;Finals!B$4,1,Calc!E889+1)))</f>
        <v>2</v>
      </c>
      <c r="F890">
        <f>Finals!D895</f>
        <v>0</v>
      </c>
      <c r="G890">
        <f t="shared" si="1496"/>
        <v>0</v>
      </c>
      <c r="H890">
        <f ca="1">IF(AND(Finals!K894&gt;Finals!K893,Finals!B$3="Yes"),"",IF(AND(I889=1,Finals!B$2="Yes"),"",IF(D889&lt;&gt;Finals!B$4,"",1)))</f>
        <v>1</v>
      </c>
      <c r="I890">
        <f t="shared" ca="1" si="1497"/>
        <v>-1</v>
      </c>
      <c r="J890">
        <f ca="1">IF(I890=-1,-BG889,IF(I890=1,36-BG889,0))</f>
        <v>-33</v>
      </c>
      <c r="K890">
        <f t="shared" ca="1" si="1500"/>
        <v>-7206</v>
      </c>
      <c r="L890">
        <f ca="1">IF(AND($D889=0,$G890=L$3),1,IF($D889=0,0,IF($G890=L$3,1,L889)))</f>
        <v>1</v>
      </c>
      <c r="M890">
        <f ca="1">IF(AND($D889=0,$G890=M$3),1,IF($D889=0,0,IF($G890=M$3,1,M889)))</f>
        <v>1</v>
      </c>
      <c r="N890">
        <f ca="1">IF(AND($D889=0,$G890=N$3),1,IF($D889=0,0,IF($G890=N$3,1,N889)))</f>
        <v>0</v>
      </c>
      <c r="O890">
        <f ca="1">IF(AND($D889=0,$G890=O$3),1,IF($D889=0,0,IF($G890=O$3,1,O889)))</f>
        <v>0</v>
      </c>
      <c r="P890">
        <f ca="1">IF(AND($D889=0,$G890=P$3),1,IF($D889=0,0,IF($G890=P$3,1,P889)))</f>
        <v>1</v>
      </c>
      <c r="Q890">
        <f ca="1">IF(AND($D889=0,$G890=Q$3),1,IF($D889=0,0,IF($G890=Q$3,1,Q889)))</f>
        <v>0</v>
      </c>
      <c r="R890">
        <f ca="1">IF(AND($D889=0,$G890=R$3),1,IF($D889=0,0,IF($G890=R$3,1,R889)))</f>
        <v>1</v>
      </c>
      <c r="S890">
        <f ca="1">IF(AND($D889=0,$G890=S$3),1,IF($D889=0,0,IF($G890=S$3,1,S889)))</f>
        <v>1</v>
      </c>
      <c r="T890">
        <f ca="1">IF(AND($D889=0,$G890=T$3),1,IF($D889=0,0,IF($G890=T$3,1,T889)))</f>
        <v>0</v>
      </c>
      <c r="U890">
        <f ca="1">IF(AND($D889=0,$G890=U$3),1,IF($D889=0,0,IF($G890=U$3,1,U889)))</f>
        <v>1</v>
      </c>
      <c r="V890" s="5">
        <f ca="1">IF(AND($D889=Finals!$B$4,$D890=1,$G890=V$2),0,IF(AND($D889=Finals!$B$4,$D890=1),1,IF($G890=V$2,0,V889)))</f>
        <v>0</v>
      </c>
      <c r="W890" s="8">
        <f ca="1">IF(AND($D889=Finals!$B$4,$D890=1,$G890=W$2),0,IF(AND($D889=Finals!$B$4,$D890=1),1,IF($G890=W$2,0,W889)))</f>
        <v>1</v>
      </c>
      <c r="X890" s="8">
        <f ca="1">IF(AND($D889=Finals!$B$4,$D890=1,$G890=X$2),0,IF(AND($D889=Finals!$B$4,$D890=1),1,IF($G890=X$2,0,X889)))</f>
        <v>1</v>
      </c>
      <c r="Y890" s="8">
        <f ca="1">IF(AND($D889=Finals!$B$4,$D890=1,$G890=Y$2),0,IF(AND($D889=Finals!$B$4,$D890=1),1,IF($G890=Y$2,0,Y889)))</f>
        <v>1</v>
      </c>
      <c r="Z890" s="8">
        <f ca="1">IF(AND($D889=Finals!$B$4,$D890=1,$G890=Z$2),0,IF(AND($D889=Finals!$B$4,$D890=1),1,IF($G890=Z$2,0,Z889)))</f>
        <v>1</v>
      </c>
      <c r="AA890" s="8">
        <f ca="1">IF(AND($D889=Finals!$B$4,$D890=1,$G890=AA$2),0,IF(AND($D889=Finals!$B$4,$D890=1),1,IF($G890=AA$2,0,AA889)))</f>
        <v>1</v>
      </c>
      <c r="AB890" s="8">
        <f ca="1">IF(AND($D889=Finals!$B$4,$D890=1,$G890=AB$2),0,IF(AND($D889=Finals!$B$4,$D890=1),1,IF($G890=AB$2,0,AB889)))</f>
        <v>1</v>
      </c>
      <c r="AC890" s="8">
        <f ca="1">IF(AND($D889=Finals!$B$4,$D890=1,$G890=AC$2),0,IF(AND($D889=Finals!$B$4,$D890=1),1,IF($G890=AC$2,0,AC889)))</f>
        <v>1</v>
      </c>
      <c r="AD890" s="8">
        <f ca="1">IF(AND($D889=Finals!$B$4,$D890=1,$G890=AD$2),0,IF(AND($D889=Finals!$B$4,$D890=1),1,IF($G890=AD$2,0,AD889)))</f>
        <v>1</v>
      </c>
      <c r="AE890" s="8">
        <f ca="1">IF(AND($D889=Finals!$B$4,$D890=1,$G890=AE$2),0,IF(AND($D889=Finals!$B$4,$D890=1),1,IF($G890=AE$2,0,AE889)))</f>
        <v>1</v>
      </c>
      <c r="AF890" s="8">
        <f ca="1">IF(AND($D889=Finals!$B$4,$D890=1,$G890=AF$2),0,IF(AND($D889=Finals!$B$4,$D890=1),1,IF($G890=AF$2,0,AF889)))</f>
        <v>0</v>
      </c>
      <c r="AG890" s="8">
        <f ca="1">IF(AND($D889=Finals!$B$4,$D890=1,$G890=AG$2),0,IF(AND($D889=Finals!$B$4,$D890=1),1,IF($G890=AG$2,0,AG889)))</f>
        <v>1</v>
      </c>
      <c r="AH890" s="8">
        <f ca="1">IF(AND($D889=Finals!$B$4,$D890=1,$G890=AH$2),0,IF(AND($D889=Finals!$B$4,$D890=1),1,IF($G890=AH$2,0,AH889)))</f>
        <v>1</v>
      </c>
      <c r="AI890" s="8">
        <f ca="1">IF(AND($D889=Finals!$B$4,$D890=1,$G890=AI$2),0,IF(AND($D889=Finals!$B$4,$D890=1),1,IF($G890=AI$2,0,AI889)))</f>
        <v>1</v>
      </c>
      <c r="AJ890" s="8">
        <f ca="1">IF(AND($D889=Finals!$B$4,$D890=1,$G890=AJ$2),0,IF(AND($D889=Finals!$B$4,$D890=1),1,IF($G890=AJ$2,0,AJ889)))</f>
        <v>1</v>
      </c>
      <c r="AK890" s="8">
        <f ca="1">IF(AND($D889=Finals!$B$4,$D890=1,$G890=AK$2),0,IF(AND($D889=Finals!$B$4,$D890=1),1,IF($G890=AK$2,0,AK889)))</f>
        <v>1</v>
      </c>
      <c r="AL890" s="8">
        <f ca="1">IF(AND($D889=Finals!$B$4,$D890=1,$G890=AL$2),0,IF(AND($D889=Finals!$B$4,$D890=1),1,IF($G890=AL$2,0,AL889)))</f>
        <v>1</v>
      </c>
      <c r="AM890" s="8">
        <f ca="1">IF(AND($D889=Finals!$B$4,$D890=1,$G890=AM$2),0,IF(AND($D889=Finals!$B$4,$D890=1),1,IF($G890=AM$2,0,AM889)))</f>
        <v>1</v>
      </c>
      <c r="AN890" s="8">
        <f ca="1">IF(AND($D889=Finals!$B$4,$D890=1,$G890=AN$2),0,IF(AND($D889=Finals!$B$4,$D890=1),1,IF($G890=AN$2,0,AN889)))</f>
        <v>1</v>
      </c>
      <c r="AO890" s="8">
        <f ca="1">IF(AND($D889=Finals!$B$4,$D890=1,$G890=AO$2),0,IF(AND($D889=Finals!$B$4,$D890=1),1,IF($G890=AO$2,0,AO889)))</f>
        <v>1</v>
      </c>
      <c r="AP890" s="8">
        <f ca="1">IF(AND($D889=Finals!$B$4,$D890=1,$G890=AP$2),0,IF(AND($D889=Finals!$B$4,$D890=1),1,IF($G890=AP$2,0,AP889)))</f>
        <v>0</v>
      </c>
      <c r="AQ890" s="8">
        <f ca="1">IF(AND($D889=Finals!$B$4,$D890=1,$G890=AQ$2),0,IF(AND($D889=Finals!$B$4,$D890=1),1,IF($G890=AQ$2,0,AQ889)))</f>
        <v>1</v>
      </c>
      <c r="AR890" s="8">
        <f ca="1">IF(AND($D889=Finals!$B$4,$D890=1,$G890=AR$2),0,IF(AND($D889=Finals!$B$4,$D890=1),1,IF($G890=AR$2,0,AR889)))</f>
        <v>1</v>
      </c>
      <c r="AS890" s="8">
        <f ca="1">IF(AND($D889=Finals!$B$4,$D890=1,$G890=AS$2),0,IF(AND($D889=Finals!$B$4,$D890=1),1,IF($G890=AS$2,0,AS889)))</f>
        <v>1</v>
      </c>
      <c r="AT890" s="8">
        <f ca="1">IF(AND($D889=Finals!$B$4,$D890=1,$G890=AT$2),0,IF(AND($D889=Finals!$B$4,$D890=1),1,IF($G890=AT$2,0,AT889)))</f>
        <v>1</v>
      </c>
      <c r="AU890" s="8">
        <f ca="1">IF(AND($D889=Finals!$B$4,$D890=1,$G890=AU$2),0,IF(AND($D889=Finals!$B$4,$D890=1),1,IF($G890=AU$2,0,AU889)))</f>
        <v>1</v>
      </c>
      <c r="AV890" s="8">
        <f ca="1">IF(AND($D889=Finals!$B$4,$D890=1,$G890=AV$2),0,IF(AND($D889=Finals!$B$4,$D890=1),1,IF($G890=AV$2,0,AV889)))</f>
        <v>1</v>
      </c>
      <c r="AW890" s="8">
        <f ca="1">IF(AND($D889=Finals!$B$4,$D890=1,$G890=AW$2),0,IF(AND($D889=Finals!$B$4,$D890=1),1,IF($G890=AW$2,0,AW889)))</f>
        <v>1</v>
      </c>
      <c r="AX890" s="8">
        <f ca="1">IF(AND($D889=Finals!$B$4,$D890=1,$G890=AX$2),0,IF(AND($D889=Finals!$B$4,$D890=1),1,IF($G890=AX$2,0,AX889)))</f>
        <v>1</v>
      </c>
      <c r="AY890" s="8">
        <f ca="1">IF(AND($D889=Finals!$B$4,$D890=1,$G890=AY$2),0,IF(AND($D889=Finals!$B$4,$D890=1),1,IF($G890=AY$2,0,AY889)))</f>
        <v>1</v>
      </c>
      <c r="AZ890" s="8">
        <f ca="1">IF(AND($D889=Finals!$B$4,$D890=1,$G890=AZ$2),0,IF(AND($D889=Finals!$B$4,$D890=1),1,IF($G890=AZ$2,0,AZ889)))</f>
        <v>0</v>
      </c>
      <c r="BA890" s="8">
        <f ca="1">IF(AND($D889=Finals!$B$4,$D890=1,$G890=BA$2),0,IF(AND($D889=Finals!$B$4,$D890=1),1,IF($G890=BA$2,0,BA889)))</f>
        <v>1</v>
      </c>
      <c r="BB890" s="8">
        <f ca="1">IF(AND($D889=Finals!$B$4,$D890=1,$G890=BB$2),0,IF(AND($D889=Finals!$B$4,$D890=1),1,IF($G890=BB$2,0,BB889)))</f>
        <v>1</v>
      </c>
      <c r="BC890" s="8">
        <f ca="1">IF(AND($D889=Finals!$B$4,$D890=1,$G890=BC$2),0,IF(AND($D889=Finals!$B$4,$D890=1),1,IF($G890=BC$2,0,BC889)))</f>
        <v>1</v>
      </c>
      <c r="BD890" s="8">
        <f ca="1">IF(AND($D889=Finals!$B$4,$D890=1,$G890=BD$2),0,IF(AND($D889=Finals!$B$4,$D890=1),1,IF($G890=BD$2,0,BD889)))</f>
        <v>1</v>
      </c>
      <c r="BE890" s="8">
        <f ca="1">IF(AND($D889=Finals!$B$4,$D890=1,$G890=BE$2),0,IF(AND($D889=Finals!$B$4,$D890=1),1,IF($G890=BE$2,0,BE889)))</f>
        <v>1</v>
      </c>
      <c r="BF890" s="4">
        <f ca="1">IF(AND($D889=Finals!$B$4,$D890=1,$G890=BF$2),0,IF(AND($D889=Finals!$B$4,$D890=1),1,IF($G890=BF$2,0,BF889)))</f>
        <v>1</v>
      </c>
      <c r="BG890">
        <f t="shared" ca="1" si="1557"/>
        <v>33</v>
      </c>
      <c r="BP890">
        <v>1</v>
      </c>
      <c r="BQ890">
        <f t="shared" ref="BQ890:CZ890" ca="1" si="1606">IF(V890=1,1+BP890,BP890)</f>
        <v>1</v>
      </c>
      <c r="BR890">
        <f t="shared" ca="1" si="1606"/>
        <v>2</v>
      </c>
      <c r="BS890">
        <f t="shared" ca="1" si="1606"/>
        <v>3</v>
      </c>
      <c r="BT890">
        <f t="shared" ca="1" si="1606"/>
        <v>4</v>
      </c>
      <c r="BU890">
        <f t="shared" ca="1" si="1606"/>
        <v>5</v>
      </c>
      <c r="BV890">
        <f t="shared" ca="1" si="1606"/>
        <v>6</v>
      </c>
      <c r="BW890">
        <f t="shared" ca="1" si="1606"/>
        <v>7</v>
      </c>
      <c r="BX890">
        <f t="shared" ca="1" si="1606"/>
        <v>8</v>
      </c>
      <c r="BY890">
        <f t="shared" ca="1" si="1606"/>
        <v>9</v>
      </c>
      <c r="BZ890">
        <f t="shared" ca="1" si="1606"/>
        <v>10</v>
      </c>
      <c r="CA890">
        <f t="shared" ca="1" si="1606"/>
        <v>10</v>
      </c>
      <c r="CB890">
        <f t="shared" ca="1" si="1606"/>
        <v>11</v>
      </c>
      <c r="CC890">
        <f t="shared" ca="1" si="1606"/>
        <v>12</v>
      </c>
      <c r="CD890">
        <f t="shared" ca="1" si="1606"/>
        <v>13</v>
      </c>
      <c r="CE890">
        <f t="shared" ca="1" si="1606"/>
        <v>14</v>
      </c>
      <c r="CF890">
        <f t="shared" ca="1" si="1606"/>
        <v>15</v>
      </c>
      <c r="CG890">
        <f t="shared" ca="1" si="1606"/>
        <v>16</v>
      </c>
      <c r="CH890">
        <f t="shared" ca="1" si="1606"/>
        <v>17</v>
      </c>
      <c r="CI890">
        <f t="shared" ca="1" si="1606"/>
        <v>18</v>
      </c>
      <c r="CJ890">
        <f t="shared" ca="1" si="1606"/>
        <v>19</v>
      </c>
      <c r="CK890">
        <f t="shared" ca="1" si="1606"/>
        <v>19</v>
      </c>
      <c r="CL890">
        <f t="shared" ca="1" si="1606"/>
        <v>20</v>
      </c>
      <c r="CM890">
        <f t="shared" ca="1" si="1606"/>
        <v>21</v>
      </c>
      <c r="CN890">
        <f t="shared" ca="1" si="1606"/>
        <v>22</v>
      </c>
      <c r="CO890">
        <f t="shared" ca="1" si="1606"/>
        <v>23</v>
      </c>
      <c r="CP890">
        <f t="shared" ca="1" si="1606"/>
        <v>24</v>
      </c>
      <c r="CQ890">
        <f t="shared" ca="1" si="1606"/>
        <v>25</v>
      </c>
      <c r="CR890">
        <f t="shared" ca="1" si="1606"/>
        <v>26</v>
      </c>
      <c r="CS890">
        <f t="shared" ca="1" si="1606"/>
        <v>27</v>
      </c>
      <c r="CT890">
        <f t="shared" ca="1" si="1606"/>
        <v>28</v>
      </c>
      <c r="CU890">
        <f t="shared" ca="1" si="1606"/>
        <v>28</v>
      </c>
      <c r="CV890">
        <f t="shared" ca="1" si="1606"/>
        <v>29</v>
      </c>
      <c r="CW890">
        <f t="shared" ca="1" si="1606"/>
        <v>30</v>
      </c>
      <c r="CX890">
        <f t="shared" ca="1" si="1606"/>
        <v>31</v>
      </c>
      <c r="CY890">
        <f t="shared" ca="1" si="1606"/>
        <v>32</v>
      </c>
      <c r="CZ890">
        <f t="shared" ca="1" si="1606"/>
        <v>33</v>
      </c>
      <c r="DA890" s="5">
        <f t="shared" ref="DA890:DA953" ca="1" si="1607">LOOKUP(DA$3,$BP890:$CZ890,$BP$3:$CZ$3)</f>
        <v>1</v>
      </c>
      <c r="DB890">
        <f t="shared" ref="DB890:EK890" ca="1" si="1608">IF(DB$3&gt;$BG890,"",IF(OR(DA890=36,DA890=""),"",LOOKUP(DB$3,$BP890:$CZ890,$BP$3:$CZ$3)))</f>
        <v>2</v>
      </c>
      <c r="DC890">
        <f t="shared" ca="1" si="1608"/>
        <v>3</v>
      </c>
      <c r="DD890">
        <f t="shared" ca="1" si="1608"/>
        <v>4</v>
      </c>
      <c r="DE890">
        <f t="shared" ca="1" si="1608"/>
        <v>5</v>
      </c>
      <c r="DF890">
        <f t="shared" ca="1" si="1608"/>
        <v>6</v>
      </c>
      <c r="DG890">
        <f t="shared" ca="1" si="1608"/>
        <v>7</v>
      </c>
      <c r="DH890">
        <f t="shared" ca="1" si="1608"/>
        <v>8</v>
      </c>
      <c r="DI890">
        <f t="shared" ca="1" si="1608"/>
        <v>9</v>
      </c>
      <c r="DJ890">
        <f t="shared" ca="1" si="1608"/>
        <v>11</v>
      </c>
      <c r="DK890">
        <f t="shared" ca="1" si="1608"/>
        <v>12</v>
      </c>
      <c r="DL890">
        <f t="shared" ca="1" si="1608"/>
        <v>13</v>
      </c>
      <c r="DM890">
        <f t="shared" ca="1" si="1608"/>
        <v>14</v>
      </c>
      <c r="DN890">
        <f t="shared" ca="1" si="1608"/>
        <v>15</v>
      </c>
      <c r="DO890">
        <f t="shared" ca="1" si="1608"/>
        <v>16</v>
      </c>
      <c r="DP890">
        <f t="shared" ca="1" si="1608"/>
        <v>17</v>
      </c>
      <c r="DQ890">
        <f t="shared" ca="1" si="1608"/>
        <v>18</v>
      </c>
      <c r="DR890">
        <f t="shared" ca="1" si="1608"/>
        <v>19</v>
      </c>
      <c r="DS890">
        <f t="shared" ca="1" si="1608"/>
        <v>21</v>
      </c>
      <c r="DT890">
        <f t="shared" ca="1" si="1608"/>
        <v>22</v>
      </c>
      <c r="DU890">
        <f t="shared" ca="1" si="1608"/>
        <v>23</v>
      </c>
      <c r="DV890">
        <f t="shared" ca="1" si="1608"/>
        <v>24</v>
      </c>
      <c r="DW890">
        <f t="shared" ca="1" si="1608"/>
        <v>25</v>
      </c>
      <c r="DX890">
        <f t="shared" ca="1" si="1608"/>
        <v>26</v>
      </c>
      <c r="DY890">
        <f t="shared" ca="1" si="1608"/>
        <v>27</v>
      </c>
      <c r="DZ890">
        <f t="shared" ca="1" si="1608"/>
        <v>28</v>
      </c>
      <c r="EA890">
        <f t="shared" ca="1" si="1608"/>
        <v>29</v>
      </c>
      <c r="EB890">
        <f t="shared" ca="1" si="1608"/>
        <v>31</v>
      </c>
      <c r="EC890">
        <f t="shared" ca="1" si="1608"/>
        <v>32</v>
      </c>
      <c r="ED890">
        <f t="shared" ca="1" si="1608"/>
        <v>33</v>
      </c>
      <c r="EE890">
        <f t="shared" ca="1" si="1608"/>
        <v>34</v>
      </c>
      <c r="EF890">
        <f t="shared" ca="1" si="1608"/>
        <v>35</v>
      </c>
      <c r="EG890">
        <f t="shared" ca="1" si="1608"/>
        <v>36</v>
      </c>
      <c r="EH890" t="str">
        <f t="shared" ca="1" si="1608"/>
        <v/>
      </c>
      <c r="EI890" t="str">
        <f t="shared" ca="1" si="1608"/>
        <v/>
      </c>
      <c r="EJ890" t="str">
        <f t="shared" ca="1" si="1608"/>
        <v/>
      </c>
      <c r="EK890" t="str">
        <f t="shared" ca="1" si="1608"/>
        <v/>
      </c>
      <c r="EL890" t="str">
        <f ca="1">IF(I890=1,Finals!I895,"")</f>
        <v/>
      </c>
    </row>
    <row r="891" spans="3:142" x14ac:dyDescent="0.25">
      <c r="C891">
        <v>888</v>
      </c>
      <c r="D891">
        <f ca="1">IF(AND(Finals!K895&gt;Finals!K894,Finals!B$3="Yes"),1,IF(AND(I890=1,Finals!B$2="Yes"),1,IF(AND(E890=Finals!B$5,Calc!D890&gt;=Finals!B$4),1,IF(AND(D890=Finals!B$4,E890&lt;Finals!B$5),D890,1+D890))))</f>
        <v>10</v>
      </c>
      <c r="E891">
        <f ca="1">IF(E890=Finals!B$5,1,IF(AND(I890=1,Finals!B$2="Yes"),1,IF(D890&lt;Finals!B$4,1,Calc!E890+1)))</f>
        <v>3</v>
      </c>
      <c r="F891">
        <f>Finals!D896</f>
        <v>0</v>
      </c>
      <c r="G891">
        <f t="shared" si="1496"/>
        <v>0</v>
      </c>
      <c r="H891">
        <f ca="1">IF(AND(Finals!K895&gt;Finals!K894,Finals!B$3="Yes"),"",IF(AND(I890=1,Finals!B$2="Yes"),"",IF(D890&lt;&gt;Finals!B$4,"",1)))</f>
        <v>1</v>
      </c>
      <c r="I891">
        <f t="shared" ca="1" si="1497"/>
        <v>-1</v>
      </c>
      <c r="J891">
        <f ca="1">IF(I891=-1,-BG890,IF(I891=1,36-BG890,0))</f>
        <v>-33</v>
      </c>
      <c r="K891">
        <f t="shared" ca="1" si="1500"/>
        <v>-7239</v>
      </c>
      <c r="L891">
        <f ca="1">IF(AND($D890=0,$G891=L$3),1,IF($D890=0,0,IF($G891=L$3,1,L890)))</f>
        <v>1</v>
      </c>
      <c r="M891">
        <f ca="1">IF(AND($D890=0,$G891=M$3),1,IF($D890=0,0,IF($G891=M$3,1,M890)))</f>
        <v>1</v>
      </c>
      <c r="N891">
        <f ca="1">IF(AND($D890=0,$G891=N$3),1,IF($D890=0,0,IF($G891=N$3,1,N890)))</f>
        <v>0</v>
      </c>
      <c r="O891">
        <f ca="1">IF(AND($D890=0,$G891=O$3),1,IF($D890=0,0,IF($G891=O$3,1,O890)))</f>
        <v>0</v>
      </c>
      <c r="P891">
        <f ca="1">IF(AND($D890=0,$G891=P$3),1,IF($D890=0,0,IF($G891=P$3,1,P890)))</f>
        <v>1</v>
      </c>
      <c r="Q891">
        <f ca="1">IF(AND($D890=0,$G891=Q$3),1,IF($D890=0,0,IF($G891=Q$3,1,Q890)))</f>
        <v>0</v>
      </c>
      <c r="R891">
        <f ca="1">IF(AND($D890=0,$G891=R$3),1,IF($D890=0,0,IF($G891=R$3,1,R890)))</f>
        <v>1</v>
      </c>
      <c r="S891">
        <f ca="1">IF(AND($D890=0,$G891=S$3),1,IF($D890=0,0,IF($G891=S$3,1,S890)))</f>
        <v>1</v>
      </c>
      <c r="T891">
        <f ca="1">IF(AND($D890=0,$G891=T$3),1,IF($D890=0,0,IF($G891=T$3,1,T890)))</f>
        <v>0</v>
      </c>
      <c r="U891">
        <f ca="1">IF(AND($D890=0,$G891=U$3),1,IF($D890=0,0,IF($G891=U$3,1,U890)))</f>
        <v>1</v>
      </c>
      <c r="V891" s="5">
        <f ca="1">IF(AND($D890=Finals!$B$4,$D891=1,$G891=V$2),0,IF(AND($D890=Finals!$B$4,$D891=1),1,IF($G891=V$2,0,V890)))</f>
        <v>0</v>
      </c>
      <c r="W891" s="8">
        <f ca="1">IF(AND($D890=Finals!$B$4,$D891=1,$G891=W$2),0,IF(AND($D890=Finals!$B$4,$D891=1),1,IF($G891=W$2,0,W890)))</f>
        <v>1</v>
      </c>
      <c r="X891" s="8">
        <f ca="1">IF(AND($D890=Finals!$B$4,$D891=1,$G891=X$2),0,IF(AND($D890=Finals!$B$4,$D891=1),1,IF($G891=X$2,0,X890)))</f>
        <v>1</v>
      </c>
      <c r="Y891" s="8">
        <f ca="1">IF(AND($D890=Finals!$B$4,$D891=1,$G891=Y$2),0,IF(AND($D890=Finals!$B$4,$D891=1),1,IF($G891=Y$2,0,Y890)))</f>
        <v>1</v>
      </c>
      <c r="Z891" s="8">
        <f ca="1">IF(AND($D890=Finals!$B$4,$D891=1,$G891=Z$2),0,IF(AND($D890=Finals!$B$4,$D891=1),1,IF($G891=Z$2,0,Z890)))</f>
        <v>1</v>
      </c>
      <c r="AA891" s="8">
        <f ca="1">IF(AND($D890=Finals!$B$4,$D891=1,$G891=AA$2),0,IF(AND($D890=Finals!$B$4,$D891=1),1,IF($G891=AA$2,0,AA890)))</f>
        <v>1</v>
      </c>
      <c r="AB891" s="8">
        <f ca="1">IF(AND($D890=Finals!$B$4,$D891=1,$G891=AB$2),0,IF(AND($D890=Finals!$B$4,$D891=1),1,IF($G891=AB$2,0,AB890)))</f>
        <v>1</v>
      </c>
      <c r="AC891" s="8">
        <f ca="1">IF(AND($D890=Finals!$B$4,$D891=1,$G891=AC$2),0,IF(AND($D890=Finals!$B$4,$D891=1),1,IF($G891=AC$2,0,AC890)))</f>
        <v>1</v>
      </c>
      <c r="AD891" s="8">
        <f ca="1">IF(AND($D890=Finals!$B$4,$D891=1,$G891=AD$2),0,IF(AND($D890=Finals!$B$4,$D891=1),1,IF($G891=AD$2,0,AD890)))</f>
        <v>1</v>
      </c>
      <c r="AE891" s="8">
        <f ca="1">IF(AND($D890=Finals!$B$4,$D891=1,$G891=AE$2),0,IF(AND($D890=Finals!$B$4,$D891=1),1,IF($G891=AE$2,0,AE890)))</f>
        <v>1</v>
      </c>
      <c r="AF891" s="8">
        <f ca="1">IF(AND($D890=Finals!$B$4,$D891=1,$G891=AF$2),0,IF(AND($D890=Finals!$B$4,$D891=1),1,IF($G891=AF$2,0,AF890)))</f>
        <v>0</v>
      </c>
      <c r="AG891" s="8">
        <f ca="1">IF(AND($D890=Finals!$B$4,$D891=1,$G891=AG$2),0,IF(AND($D890=Finals!$B$4,$D891=1),1,IF($G891=AG$2,0,AG890)))</f>
        <v>1</v>
      </c>
      <c r="AH891" s="8">
        <f ca="1">IF(AND($D890=Finals!$B$4,$D891=1,$G891=AH$2),0,IF(AND($D890=Finals!$B$4,$D891=1),1,IF($G891=AH$2,0,AH890)))</f>
        <v>1</v>
      </c>
      <c r="AI891" s="8">
        <f ca="1">IF(AND($D890=Finals!$B$4,$D891=1,$G891=AI$2),0,IF(AND($D890=Finals!$B$4,$D891=1),1,IF($G891=AI$2,0,AI890)))</f>
        <v>1</v>
      </c>
      <c r="AJ891" s="8">
        <f ca="1">IF(AND($D890=Finals!$B$4,$D891=1,$G891=AJ$2),0,IF(AND($D890=Finals!$B$4,$D891=1),1,IF($G891=AJ$2,0,AJ890)))</f>
        <v>1</v>
      </c>
      <c r="AK891" s="8">
        <f ca="1">IF(AND($D890=Finals!$B$4,$D891=1,$G891=AK$2),0,IF(AND($D890=Finals!$B$4,$D891=1),1,IF($G891=AK$2,0,AK890)))</f>
        <v>1</v>
      </c>
      <c r="AL891" s="8">
        <f ca="1">IF(AND($D890=Finals!$B$4,$D891=1,$G891=AL$2),0,IF(AND($D890=Finals!$B$4,$D891=1),1,IF($G891=AL$2,0,AL890)))</f>
        <v>1</v>
      </c>
      <c r="AM891" s="8">
        <f ca="1">IF(AND($D890=Finals!$B$4,$D891=1,$G891=AM$2),0,IF(AND($D890=Finals!$B$4,$D891=1),1,IF($G891=AM$2,0,AM890)))</f>
        <v>1</v>
      </c>
      <c r="AN891" s="8">
        <f ca="1">IF(AND($D890=Finals!$B$4,$D891=1,$G891=AN$2),0,IF(AND($D890=Finals!$B$4,$D891=1),1,IF($G891=AN$2,0,AN890)))</f>
        <v>1</v>
      </c>
      <c r="AO891" s="8">
        <f ca="1">IF(AND($D890=Finals!$B$4,$D891=1,$G891=AO$2),0,IF(AND($D890=Finals!$B$4,$D891=1),1,IF($G891=AO$2,0,AO890)))</f>
        <v>1</v>
      </c>
      <c r="AP891" s="8">
        <f ca="1">IF(AND($D890=Finals!$B$4,$D891=1,$G891=AP$2),0,IF(AND($D890=Finals!$B$4,$D891=1),1,IF($G891=AP$2,0,AP890)))</f>
        <v>0</v>
      </c>
      <c r="AQ891" s="8">
        <f ca="1">IF(AND($D890=Finals!$B$4,$D891=1,$G891=AQ$2),0,IF(AND($D890=Finals!$B$4,$D891=1),1,IF($G891=AQ$2,0,AQ890)))</f>
        <v>1</v>
      </c>
      <c r="AR891" s="8">
        <f ca="1">IF(AND($D890=Finals!$B$4,$D891=1,$G891=AR$2),0,IF(AND($D890=Finals!$B$4,$D891=1),1,IF($G891=AR$2,0,AR890)))</f>
        <v>1</v>
      </c>
      <c r="AS891" s="8">
        <f ca="1">IF(AND($D890=Finals!$B$4,$D891=1,$G891=AS$2),0,IF(AND($D890=Finals!$B$4,$D891=1),1,IF($G891=AS$2,0,AS890)))</f>
        <v>1</v>
      </c>
      <c r="AT891" s="8">
        <f ca="1">IF(AND($D890=Finals!$B$4,$D891=1,$G891=AT$2),0,IF(AND($D890=Finals!$B$4,$D891=1),1,IF($G891=AT$2,0,AT890)))</f>
        <v>1</v>
      </c>
      <c r="AU891" s="8">
        <f ca="1">IF(AND($D890=Finals!$B$4,$D891=1,$G891=AU$2),0,IF(AND($D890=Finals!$B$4,$D891=1),1,IF($G891=AU$2,0,AU890)))</f>
        <v>1</v>
      </c>
      <c r="AV891" s="8">
        <f ca="1">IF(AND($D890=Finals!$B$4,$D891=1,$G891=AV$2),0,IF(AND($D890=Finals!$B$4,$D891=1),1,IF($G891=AV$2,0,AV890)))</f>
        <v>1</v>
      </c>
      <c r="AW891" s="8">
        <f ca="1">IF(AND($D890=Finals!$B$4,$D891=1,$G891=AW$2),0,IF(AND($D890=Finals!$B$4,$D891=1),1,IF($G891=AW$2,0,AW890)))</f>
        <v>1</v>
      </c>
      <c r="AX891" s="8">
        <f ca="1">IF(AND($D890=Finals!$B$4,$D891=1,$G891=AX$2),0,IF(AND($D890=Finals!$B$4,$D891=1),1,IF($G891=AX$2,0,AX890)))</f>
        <v>1</v>
      </c>
      <c r="AY891" s="8">
        <f ca="1">IF(AND($D890=Finals!$B$4,$D891=1,$G891=AY$2),0,IF(AND($D890=Finals!$B$4,$D891=1),1,IF($G891=AY$2,0,AY890)))</f>
        <v>1</v>
      </c>
      <c r="AZ891" s="8">
        <f ca="1">IF(AND($D890=Finals!$B$4,$D891=1,$G891=AZ$2),0,IF(AND($D890=Finals!$B$4,$D891=1),1,IF($G891=AZ$2,0,AZ890)))</f>
        <v>0</v>
      </c>
      <c r="BA891" s="8">
        <f ca="1">IF(AND($D890=Finals!$B$4,$D891=1,$G891=BA$2),0,IF(AND($D890=Finals!$B$4,$D891=1),1,IF($G891=BA$2,0,BA890)))</f>
        <v>1</v>
      </c>
      <c r="BB891" s="8">
        <f ca="1">IF(AND($D890=Finals!$B$4,$D891=1,$G891=BB$2),0,IF(AND($D890=Finals!$B$4,$D891=1),1,IF($G891=BB$2,0,BB890)))</f>
        <v>1</v>
      </c>
      <c r="BC891" s="8">
        <f ca="1">IF(AND($D890=Finals!$B$4,$D891=1,$G891=BC$2),0,IF(AND($D890=Finals!$B$4,$D891=1),1,IF($G891=BC$2,0,BC890)))</f>
        <v>1</v>
      </c>
      <c r="BD891" s="8">
        <f ca="1">IF(AND($D890=Finals!$B$4,$D891=1,$G891=BD$2),0,IF(AND($D890=Finals!$B$4,$D891=1),1,IF($G891=BD$2,0,BD890)))</f>
        <v>1</v>
      </c>
      <c r="BE891" s="8">
        <f ca="1">IF(AND($D890=Finals!$B$4,$D891=1,$G891=BE$2),0,IF(AND($D890=Finals!$B$4,$D891=1),1,IF($G891=BE$2,0,BE890)))</f>
        <v>1</v>
      </c>
      <c r="BF891" s="4">
        <f ca="1">IF(AND($D890=Finals!$B$4,$D891=1,$G891=BF$2),0,IF(AND($D890=Finals!$B$4,$D891=1),1,IF($G891=BF$2,0,BF890)))</f>
        <v>1</v>
      </c>
      <c r="BG891">
        <f t="shared" ca="1" si="1557"/>
        <v>33</v>
      </c>
      <c r="BP891">
        <v>1</v>
      </c>
      <c r="BQ891">
        <f t="shared" ref="BQ891:CZ891" ca="1" si="1609">IF(V891=1,1+BP891,BP891)</f>
        <v>1</v>
      </c>
      <c r="BR891">
        <f t="shared" ca="1" si="1609"/>
        <v>2</v>
      </c>
      <c r="BS891">
        <f t="shared" ca="1" si="1609"/>
        <v>3</v>
      </c>
      <c r="BT891">
        <f t="shared" ca="1" si="1609"/>
        <v>4</v>
      </c>
      <c r="BU891">
        <f t="shared" ca="1" si="1609"/>
        <v>5</v>
      </c>
      <c r="BV891">
        <f t="shared" ca="1" si="1609"/>
        <v>6</v>
      </c>
      <c r="BW891">
        <f t="shared" ca="1" si="1609"/>
        <v>7</v>
      </c>
      <c r="BX891">
        <f t="shared" ca="1" si="1609"/>
        <v>8</v>
      </c>
      <c r="BY891">
        <f t="shared" ca="1" si="1609"/>
        <v>9</v>
      </c>
      <c r="BZ891">
        <f t="shared" ca="1" si="1609"/>
        <v>10</v>
      </c>
      <c r="CA891">
        <f t="shared" ca="1" si="1609"/>
        <v>10</v>
      </c>
      <c r="CB891">
        <f t="shared" ca="1" si="1609"/>
        <v>11</v>
      </c>
      <c r="CC891">
        <f t="shared" ca="1" si="1609"/>
        <v>12</v>
      </c>
      <c r="CD891">
        <f t="shared" ca="1" si="1609"/>
        <v>13</v>
      </c>
      <c r="CE891">
        <f t="shared" ca="1" si="1609"/>
        <v>14</v>
      </c>
      <c r="CF891">
        <f t="shared" ca="1" si="1609"/>
        <v>15</v>
      </c>
      <c r="CG891">
        <f t="shared" ca="1" si="1609"/>
        <v>16</v>
      </c>
      <c r="CH891">
        <f t="shared" ca="1" si="1609"/>
        <v>17</v>
      </c>
      <c r="CI891">
        <f t="shared" ca="1" si="1609"/>
        <v>18</v>
      </c>
      <c r="CJ891">
        <f t="shared" ca="1" si="1609"/>
        <v>19</v>
      </c>
      <c r="CK891">
        <f t="shared" ca="1" si="1609"/>
        <v>19</v>
      </c>
      <c r="CL891">
        <f t="shared" ca="1" si="1609"/>
        <v>20</v>
      </c>
      <c r="CM891">
        <f t="shared" ca="1" si="1609"/>
        <v>21</v>
      </c>
      <c r="CN891">
        <f t="shared" ca="1" si="1609"/>
        <v>22</v>
      </c>
      <c r="CO891">
        <f t="shared" ca="1" si="1609"/>
        <v>23</v>
      </c>
      <c r="CP891">
        <f t="shared" ca="1" si="1609"/>
        <v>24</v>
      </c>
      <c r="CQ891">
        <f t="shared" ca="1" si="1609"/>
        <v>25</v>
      </c>
      <c r="CR891">
        <f t="shared" ca="1" si="1609"/>
        <v>26</v>
      </c>
      <c r="CS891">
        <f t="shared" ca="1" si="1609"/>
        <v>27</v>
      </c>
      <c r="CT891">
        <f t="shared" ca="1" si="1609"/>
        <v>28</v>
      </c>
      <c r="CU891">
        <f t="shared" ca="1" si="1609"/>
        <v>28</v>
      </c>
      <c r="CV891">
        <f t="shared" ca="1" si="1609"/>
        <v>29</v>
      </c>
      <c r="CW891">
        <f t="shared" ca="1" si="1609"/>
        <v>30</v>
      </c>
      <c r="CX891">
        <f t="shared" ca="1" si="1609"/>
        <v>31</v>
      </c>
      <c r="CY891">
        <f t="shared" ca="1" si="1609"/>
        <v>32</v>
      </c>
      <c r="CZ891">
        <f t="shared" ca="1" si="1609"/>
        <v>33</v>
      </c>
      <c r="DA891" s="5">
        <f t="shared" ca="1" si="1607"/>
        <v>1</v>
      </c>
      <c r="DB891">
        <f t="shared" ref="DB891:EK891" ca="1" si="1610">IF(DB$3&gt;$BG891,"",IF(OR(DA891=36,DA891=""),"",LOOKUP(DB$3,$BP891:$CZ891,$BP$3:$CZ$3)))</f>
        <v>2</v>
      </c>
      <c r="DC891">
        <f t="shared" ca="1" si="1610"/>
        <v>3</v>
      </c>
      <c r="DD891">
        <f t="shared" ca="1" si="1610"/>
        <v>4</v>
      </c>
      <c r="DE891">
        <f t="shared" ca="1" si="1610"/>
        <v>5</v>
      </c>
      <c r="DF891">
        <f t="shared" ca="1" si="1610"/>
        <v>6</v>
      </c>
      <c r="DG891">
        <f t="shared" ca="1" si="1610"/>
        <v>7</v>
      </c>
      <c r="DH891">
        <f t="shared" ca="1" si="1610"/>
        <v>8</v>
      </c>
      <c r="DI891">
        <f t="shared" ca="1" si="1610"/>
        <v>9</v>
      </c>
      <c r="DJ891">
        <f t="shared" ca="1" si="1610"/>
        <v>11</v>
      </c>
      <c r="DK891">
        <f t="shared" ca="1" si="1610"/>
        <v>12</v>
      </c>
      <c r="DL891">
        <f t="shared" ca="1" si="1610"/>
        <v>13</v>
      </c>
      <c r="DM891">
        <f t="shared" ca="1" si="1610"/>
        <v>14</v>
      </c>
      <c r="DN891">
        <f t="shared" ca="1" si="1610"/>
        <v>15</v>
      </c>
      <c r="DO891">
        <f t="shared" ca="1" si="1610"/>
        <v>16</v>
      </c>
      <c r="DP891">
        <f t="shared" ca="1" si="1610"/>
        <v>17</v>
      </c>
      <c r="DQ891">
        <f t="shared" ca="1" si="1610"/>
        <v>18</v>
      </c>
      <c r="DR891">
        <f t="shared" ca="1" si="1610"/>
        <v>19</v>
      </c>
      <c r="DS891">
        <f t="shared" ca="1" si="1610"/>
        <v>21</v>
      </c>
      <c r="DT891">
        <f t="shared" ca="1" si="1610"/>
        <v>22</v>
      </c>
      <c r="DU891">
        <f t="shared" ca="1" si="1610"/>
        <v>23</v>
      </c>
      <c r="DV891">
        <f t="shared" ca="1" si="1610"/>
        <v>24</v>
      </c>
      <c r="DW891">
        <f t="shared" ca="1" si="1610"/>
        <v>25</v>
      </c>
      <c r="DX891">
        <f t="shared" ca="1" si="1610"/>
        <v>26</v>
      </c>
      <c r="DY891">
        <f t="shared" ca="1" si="1610"/>
        <v>27</v>
      </c>
      <c r="DZ891">
        <f t="shared" ca="1" si="1610"/>
        <v>28</v>
      </c>
      <c r="EA891">
        <f t="shared" ca="1" si="1610"/>
        <v>29</v>
      </c>
      <c r="EB891">
        <f t="shared" ca="1" si="1610"/>
        <v>31</v>
      </c>
      <c r="EC891">
        <f t="shared" ca="1" si="1610"/>
        <v>32</v>
      </c>
      <c r="ED891">
        <f t="shared" ca="1" si="1610"/>
        <v>33</v>
      </c>
      <c r="EE891">
        <f t="shared" ca="1" si="1610"/>
        <v>34</v>
      </c>
      <c r="EF891">
        <f t="shared" ca="1" si="1610"/>
        <v>35</v>
      </c>
      <c r="EG891">
        <f t="shared" ca="1" si="1610"/>
        <v>36</v>
      </c>
      <c r="EH891" t="str">
        <f t="shared" ca="1" si="1610"/>
        <v/>
      </c>
      <c r="EI891" t="str">
        <f t="shared" ca="1" si="1610"/>
        <v/>
      </c>
      <c r="EJ891" t="str">
        <f t="shared" ca="1" si="1610"/>
        <v/>
      </c>
      <c r="EK891" t="str">
        <f t="shared" ca="1" si="1610"/>
        <v/>
      </c>
      <c r="EL891" t="str">
        <f ca="1">IF(I891=1,Finals!I896,"")</f>
        <v/>
      </c>
    </row>
    <row r="892" spans="3:142" x14ac:dyDescent="0.25">
      <c r="C892">
        <v>889</v>
      </c>
      <c r="D892">
        <f ca="1">IF(AND(Finals!K896&gt;Finals!K895,Finals!B$3="Yes"),1,IF(AND(I891=1,Finals!B$2="Yes"),1,IF(AND(E891=Finals!B$5,Calc!D891&gt;=Finals!B$4),1,IF(AND(D891=Finals!B$4,E891&lt;Finals!B$5),D891,1+D891))))</f>
        <v>1</v>
      </c>
      <c r="E892">
        <f ca="1">IF(E891=Finals!B$5,1,IF(AND(I891=1,Finals!B$2="Yes"),1,IF(D891&lt;Finals!B$4,1,Calc!E891+1)))</f>
        <v>1</v>
      </c>
      <c r="F892">
        <f>Finals!D897</f>
        <v>0</v>
      </c>
      <c r="G892">
        <f t="shared" si="1496"/>
        <v>0</v>
      </c>
      <c r="H892">
        <f ca="1">IF(AND(Finals!K896&gt;Finals!K895,Finals!B$3="Yes"),"",IF(AND(I891=1,Finals!B$2="Yes"),"",IF(D891&lt;&gt;Finals!B$4,"",1)))</f>
        <v>1</v>
      </c>
      <c r="I892">
        <f t="shared" ca="1" si="1497"/>
        <v>-1</v>
      </c>
      <c r="J892">
        <f ca="1">IF(I892=-1,-BG891,IF(I892=1,36-BG891,0))</f>
        <v>-33</v>
      </c>
      <c r="K892">
        <f t="shared" ca="1" si="1500"/>
        <v>-7272</v>
      </c>
      <c r="L892">
        <f ca="1">IF(AND($D891=0,$G892=L$3),1,IF($D891=0,0,IF($G892=L$3,1,L891)))</f>
        <v>1</v>
      </c>
      <c r="M892">
        <f ca="1">IF(AND($D891=0,$G892=M$3),1,IF($D891=0,0,IF($G892=M$3,1,M891)))</f>
        <v>1</v>
      </c>
      <c r="N892">
        <f ca="1">IF(AND($D891=0,$G892=N$3),1,IF($D891=0,0,IF($G892=N$3,1,N891)))</f>
        <v>0</v>
      </c>
      <c r="O892">
        <f ca="1">IF(AND($D891=0,$G892=O$3),1,IF($D891=0,0,IF($G892=O$3,1,O891)))</f>
        <v>0</v>
      </c>
      <c r="P892">
        <f ca="1">IF(AND($D891=0,$G892=P$3),1,IF($D891=0,0,IF($G892=P$3,1,P891)))</f>
        <v>1</v>
      </c>
      <c r="Q892">
        <f ca="1">IF(AND($D891=0,$G892=Q$3),1,IF($D891=0,0,IF($G892=Q$3,1,Q891)))</f>
        <v>0</v>
      </c>
      <c r="R892">
        <f ca="1">IF(AND($D891=0,$G892=R$3),1,IF($D891=0,0,IF($G892=R$3,1,R891)))</f>
        <v>1</v>
      </c>
      <c r="S892">
        <f ca="1">IF(AND($D891=0,$G892=S$3),1,IF($D891=0,0,IF($G892=S$3,1,S891)))</f>
        <v>1</v>
      </c>
      <c r="T892">
        <f ca="1">IF(AND($D891=0,$G892=T$3),1,IF($D891=0,0,IF($G892=T$3,1,T891)))</f>
        <v>0</v>
      </c>
      <c r="U892">
        <f ca="1">IF(AND($D891=0,$G892=U$3),1,IF($D891=0,0,IF($G892=U$3,1,U891)))</f>
        <v>1</v>
      </c>
      <c r="V892" s="5">
        <f ca="1">IF(AND($D891=Finals!$B$4,$D892=1,$G892=V$2),0,IF(AND($D891=Finals!$B$4,$D892=1),1,IF($G892=V$2,0,V891)))</f>
        <v>0</v>
      </c>
      <c r="W892" s="8">
        <f ca="1">IF(AND($D891=Finals!$B$4,$D892=1,$G892=W$2),0,IF(AND($D891=Finals!$B$4,$D892=1),1,IF($G892=W$2,0,W891)))</f>
        <v>1</v>
      </c>
      <c r="X892" s="8">
        <f ca="1">IF(AND($D891=Finals!$B$4,$D892=1,$G892=X$2),0,IF(AND($D891=Finals!$B$4,$D892=1),1,IF($G892=X$2,0,X891)))</f>
        <v>1</v>
      </c>
      <c r="Y892" s="8">
        <f ca="1">IF(AND($D891=Finals!$B$4,$D892=1,$G892=Y$2),0,IF(AND($D891=Finals!$B$4,$D892=1),1,IF($G892=Y$2,0,Y891)))</f>
        <v>1</v>
      </c>
      <c r="Z892" s="8">
        <f ca="1">IF(AND($D891=Finals!$B$4,$D892=1,$G892=Z$2),0,IF(AND($D891=Finals!$B$4,$D892=1),1,IF($G892=Z$2,0,Z891)))</f>
        <v>1</v>
      </c>
      <c r="AA892" s="8">
        <f ca="1">IF(AND($D891=Finals!$B$4,$D892=1,$G892=AA$2),0,IF(AND($D891=Finals!$B$4,$D892=1),1,IF($G892=AA$2,0,AA891)))</f>
        <v>1</v>
      </c>
      <c r="AB892" s="8">
        <f ca="1">IF(AND($D891=Finals!$B$4,$D892=1,$G892=AB$2),0,IF(AND($D891=Finals!$B$4,$D892=1),1,IF($G892=AB$2,0,AB891)))</f>
        <v>1</v>
      </c>
      <c r="AC892" s="8">
        <f ca="1">IF(AND($D891=Finals!$B$4,$D892=1,$G892=AC$2),0,IF(AND($D891=Finals!$B$4,$D892=1),1,IF($G892=AC$2,0,AC891)))</f>
        <v>1</v>
      </c>
      <c r="AD892" s="8">
        <f ca="1">IF(AND($D891=Finals!$B$4,$D892=1,$G892=AD$2),0,IF(AND($D891=Finals!$B$4,$D892=1),1,IF($G892=AD$2,0,AD891)))</f>
        <v>1</v>
      </c>
      <c r="AE892" s="8">
        <f ca="1">IF(AND($D891=Finals!$B$4,$D892=1,$G892=AE$2),0,IF(AND($D891=Finals!$B$4,$D892=1),1,IF($G892=AE$2,0,AE891)))</f>
        <v>1</v>
      </c>
      <c r="AF892" s="8">
        <f ca="1">IF(AND($D891=Finals!$B$4,$D892=1,$G892=AF$2),0,IF(AND($D891=Finals!$B$4,$D892=1),1,IF($G892=AF$2,0,AF891)))</f>
        <v>0</v>
      </c>
      <c r="AG892" s="8">
        <f ca="1">IF(AND($D891=Finals!$B$4,$D892=1,$G892=AG$2),0,IF(AND($D891=Finals!$B$4,$D892=1),1,IF($G892=AG$2,0,AG891)))</f>
        <v>1</v>
      </c>
      <c r="AH892" s="8">
        <f ca="1">IF(AND($D891=Finals!$B$4,$D892=1,$G892=AH$2),0,IF(AND($D891=Finals!$B$4,$D892=1),1,IF($G892=AH$2,0,AH891)))</f>
        <v>1</v>
      </c>
      <c r="AI892" s="8">
        <f ca="1">IF(AND($D891=Finals!$B$4,$D892=1,$G892=AI$2),0,IF(AND($D891=Finals!$B$4,$D892=1),1,IF($G892=AI$2,0,AI891)))</f>
        <v>1</v>
      </c>
      <c r="AJ892" s="8">
        <f ca="1">IF(AND($D891=Finals!$B$4,$D892=1,$G892=AJ$2),0,IF(AND($D891=Finals!$B$4,$D892=1),1,IF($G892=AJ$2,0,AJ891)))</f>
        <v>1</v>
      </c>
      <c r="AK892" s="8">
        <f ca="1">IF(AND($D891=Finals!$B$4,$D892=1,$G892=AK$2),0,IF(AND($D891=Finals!$B$4,$D892=1),1,IF($G892=AK$2,0,AK891)))</f>
        <v>1</v>
      </c>
      <c r="AL892" s="8">
        <f ca="1">IF(AND($D891=Finals!$B$4,$D892=1,$G892=AL$2),0,IF(AND($D891=Finals!$B$4,$D892=1),1,IF($G892=AL$2,0,AL891)))</f>
        <v>1</v>
      </c>
      <c r="AM892" s="8">
        <f ca="1">IF(AND($D891=Finals!$B$4,$D892=1,$G892=AM$2),0,IF(AND($D891=Finals!$B$4,$D892=1),1,IF($G892=AM$2,0,AM891)))</f>
        <v>1</v>
      </c>
      <c r="AN892" s="8">
        <f ca="1">IF(AND($D891=Finals!$B$4,$D892=1,$G892=AN$2),0,IF(AND($D891=Finals!$B$4,$D892=1),1,IF($G892=AN$2,0,AN891)))</f>
        <v>1</v>
      </c>
      <c r="AO892" s="8">
        <f ca="1">IF(AND($D891=Finals!$B$4,$D892=1,$G892=AO$2),0,IF(AND($D891=Finals!$B$4,$D892=1),1,IF($G892=AO$2,0,AO891)))</f>
        <v>1</v>
      </c>
      <c r="AP892" s="8">
        <f ca="1">IF(AND($D891=Finals!$B$4,$D892=1,$G892=AP$2),0,IF(AND($D891=Finals!$B$4,$D892=1),1,IF($G892=AP$2,0,AP891)))</f>
        <v>0</v>
      </c>
      <c r="AQ892" s="8">
        <f ca="1">IF(AND($D891=Finals!$B$4,$D892=1,$G892=AQ$2),0,IF(AND($D891=Finals!$B$4,$D892=1),1,IF($G892=AQ$2,0,AQ891)))</f>
        <v>1</v>
      </c>
      <c r="AR892" s="8">
        <f ca="1">IF(AND($D891=Finals!$B$4,$D892=1,$G892=AR$2),0,IF(AND($D891=Finals!$B$4,$D892=1),1,IF($G892=AR$2,0,AR891)))</f>
        <v>1</v>
      </c>
      <c r="AS892" s="8">
        <f ca="1">IF(AND($D891=Finals!$B$4,$D892=1,$G892=AS$2),0,IF(AND($D891=Finals!$B$4,$D892=1),1,IF($G892=AS$2,0,AS891)))</f>
        <v>1</v>
      </c>
      <c r="AT892" s="8">
        <f ca="1">IF(AND($D891=Finals!$B$4,$D892=1,$G892=AT$2),0,IF(AND($D891=Finals!$B$4,$D892=1),1,IF($G892=AT$2,0,AT891)))</f>
        <v>1</v>
      </c>
      <c r="AU892" s="8">
        <f ca="1">IF(AND($D891=Finals!$B$4,$D892=1,$G892=AU$2),0,IF(AND($D891=Finals!$B$4,$D892=1),1,IF($G892=AU$2,0,AU891)))</f>
        <v>1</v>
      </c>
      <c r="AV892" s="8">
        <f ca="1">IF(AND($D891=Finals!$B$4,$D892=1,$G892=AV$2),0,IF(AND($D891=Finals!$B$4,$D892=1),1,IF($G892=AV$2,0,AV891)))</f>
        <v>1</v>
      </c>
      <c r="AW892" s="8">
        <f ca="1">IF(AND($D891=Finals!$B$4,$D892=1,$G892=AW$2),0,IF(AND($D891=Finals!$B$4,$D892=1),1,IF($G892=AW$2,0,AW891)))</f>
        <v>1</v>
      </c>
      <c r="AX892" s="8">
        <f ca="1">IF(AND($D891=Finals!$B$4,$D892=1,$G892=AX$2),0,IF(AND($D891=Finals!$B$4,$D892=1),1,IF($G892=AX$2,0,AX891)))</f>
        <v>1</v>
      </c>
      <c r="AY892" s="8">
        <f ca="1">IF(AND($D891=Finals!$B$4,$D892=1,$G892=AY$2),0,IF(AND($D891=Finals!$B$4,$D892=1),1,IF($G892=AY$2,0,AY891)))</f>
        <v>1</v>
      </c>
      <c r="AZ892" s="8">
        <f ca="1">IF(AND($D891=Finals!$B$4,$D892=1,$G892=AZ$2),0,IF(AND($D891=Finals!$B$4,$D892=1),1,IF($G892=AZ$2,0,AZ891)))</f>
        <v>0</v>
      </c>
      <c r="BA892" s="8">
        <f ca="1">IF(AND($D891=Finals!$B$4,$D892=1,$G892=BA$2),0,IF(AND($D891=Finals!$B$4,$D892=1),1,IF($G892=BA$2,0,BA891)))</f>
        <v>1</v>
      </c>
      <c r="BB892" s="8">
        <f ca="1">IF(AND($D891=Finals!$B$4,$D892=1,$G892=BB$2),0,IF(AND($D891=Finals!$B$4,$D892=1),1,IF($G892=BB$2,0,BB891)))</f>
        <v>1</v>
      </c>
      <c r="BC892" s="8">
        <f ca="1">IF(AND($D891=Finals!$B$4,$D892=1,$G892=BC$2),0,IF(AND($D891=Finals!$B$4,$D892=1),1,IF($G892=BC$2,0,BC891)))</f>
        <v>1</v>
      </c>
      <c r="BD892" s="8">
        <f ca="1">IF(AND($D891=Finals!$B$4,$D892=1,$G892=BD$2),0,IF(AND($D891=Finals!$B$4,$D892=1),1,IF($G892=BD$2,0,BD891)))</f>
        <v>1</v>
      </c>
      <c r="BE892" s="8">
        <f ca="1">IF(AND($D891=Finals!$B$4,$D892=1,$G892=BE$2),0,IF(AND($D891=Finals!$B$4,$D892=1),1,IF($G892=BE$2,0,BE891)))</f>
        <v>1</v>
      </c>
      <c r="BF892" s="4">
        <f ca="1">IF(AND($D891=Finals!$B$4,$D892=1,$G892=BF$2),0,IF(AND($D891=Finals!$B$4,$D892=1),1,IF($G892=BF$2,0,BF891)))</f>
        <v>1</v>
      </c>
      <c r="BG892">
        <f t="shared" ca="1" si="1557"/>
        <v>33</v>
      </c>
      <c r="BP892">
        <v>1</v>
      </c>
      <c r="BQ892">
        <f t="shared" ref="BQ892:CZ892" ca="1" si="1611">IF(V892=1,1+BP892,BP892)</f>
        <v>1</v>
      </c>
      <c r="BR892">
        <f t="shared" ca="1" si="1611"/>
        <v>2</v>
      </c>
      <c r="BS892">
        <f t="shared" ca="1" si="1611"/>
        <v>3</v>
      </c>
      <c r="BT892">
        <f t="shared" ca="1" si="1611"/>
        <v>4</v>
      </c>
      <c r="BU892">
        <f t="shared" ca="1" si="1611"/>
        <v>5</v>
      </c>
      <c r="BV892">
        <f t="shared" ca="1" si="1611"/>
        <v>6</v>
      </c>
      <c r="BW892">
        <f t="shared" ca="1" si="1611"/>
        <v>7</v>
      </c>
      <c r="BX892">
        <f t="shared" ca="1" si="1611"/>
        <v>8</v>
      </c>
      <c r="BY892">
        <f t="shared" ca="1" si="1611"/>
        <v>9</v>
      </c>
      <c r="BZ892">
        <f t="shared" ca="1" si="1611"/>
        <v>10</v>
      </c>
      <c r="CA892">
        <f t="shared" ca="1" si="1611"/>
        <v>10</v>
      </c>
      <c r="CB892">
        <f t="shared" ca="1" si="1611"/>
        <v>11</v>
      </c>
      <c r="CC892">
        <f t="shared" ca="1" si="1611"/>
        <v>12</v>
      </c>
      <c r="CD892">
        <f t="shared" ca="1" si="1611"/>
        <v>13</v>
      </c>
      <c r="CE892">
        <f t="shared" ca="1" si="1611"/>
        <v>14</v>
      </c>
      <c r="CF892">
        <f t="shared" ca="1" si="1611"/>
        <v>15</v>
      </c>
      <c r="CG892">
        <f t="shared" ca="1" si="1611"/>
        <v>16</v>
      </c>
      <c r="CH892">
        <f t="shared" ca="1" si="1611"/>
        <v>17</v>
      </c>
      <c r="CI892">
        <f t="shared" ca="1" si="1611"/>
        <v>18</v>
      </c>
      <c r="CJ892">
        <f t="shared" ca="1" si="1611"/>
        <v>19</v>
      </c>
      <c r="CK892">
        <f t="shared" ca="1" si="1611"/>
        <v>19</v>
      </c>
      <c r="CL892">
        <f t="shared" ca="1" si="1611"/>
        <v>20</v>
      </c>
      <c r="CM892">
        <f t="shared" ca="1" si="1611"/>
        <v>21</v>
      </c>
      <c r="CN892">
        <f t="shared" ca="1" si="1611"/>
        <v>22</v>
      </c>
      <c r="CO892">
        <f t="shared" ca="1" si="1611"/>
        <v>23</v>
      </c>
      <c r="CP892">
        <f t="shared" ca="1" si="1611"/>
        <v>24</v>
      </c>
      <c r="CQ892">
        <f t="shared" ca="1" si="1611"/>
        <v>25</v>
      </c>
      <c r="CR892">
        <f t="shared" ca="1" si="1611"/>
        <v>26</v>
      </c>
      <c r="CS892">
        <f t="shared" ca="1" si="1611"/>
        <v>27</v>
      </c>
      <c r="CT892">
        <f t="shared" ca="1" si="1611"/>
        <v>28</v>
      </c>
      <c r="CU892">
        <f t="shared" ca="1" si="1611"/>
        <v>28</v>
      </c>
      <c r="CV892">
        <f t="shared" ca="1" si="1611"/>
        <v>29</v>
      </c>
      <c r="CW892">
        <f t="shared" ca="1" si="1611"/>
        <v>30</v>
      </c>
      <c r="CX892">
        <f t="shared" ca="1" si="1611"/>
        <v>31</v>
      </c>
      <c r="CY892">
        <f t="shared" ca="1" si="1611"/>
        <v>32</v>
      </c>
      <c r="CZ892">
        <f t="shared" ca="1" si="1611"/>
        <v>33</v>
      </c>
      <c r="DA892" s="5">
        <f t="shared" ca="1" si="1607"/>
        <v>1</v>
      </c>
      <c r="DB892">
        <f t="shared" ref="DB892:EK892" ca="1" si="1612">IF(DB$3&gt;$BG892,"",IF(OR(DA892=36,DA892=""),"",LOOKUP(DB$3,$BP892:$CZ892,$BP$3:$CZ$3)))</f>
        <v>2</v>
      </c>
      <c r="DC892">
        <f t="shared" ca="1" si="1612"/>
        <v>3</v>
      </c>
      <c r="DD892">
        <f t="shared" ca="1" si="1612"/>
        <v>4</v>
      </c>
      <c r="DE892">
        <f t="shared" ca="1" si="1612"/>
        <v>5</v>
      </c>
      <c r="DF892">
        <f t="shared" ca="1" si="1612"/>
        <v>6</v>
      </c>
      <c r="DG892">
        <f t="shared" ca="1" si="1612"/>
        <v>7</v>
      </c>
      <c r="DH892">
        <f t="shared" ca="1" si="1612"/>
        <v>8</v>
      </c>
      <c r="DI892">
        <f t="shared" ca="1" si="1612"/>
        <v>9</v>
      </c>
      <c r="DJ892">
        <f t="shared" ca="1" si="1612"/>
        <v>11</v>
      </c>
      <c r="DK892">
        <f t="shared" ca="1" si="1612"/>
        <v>12</v>
      </c>
      <c r="DL892">
        <f t="shared" ca="1" si="1612"/>
        <v>13</v>
      </c>
      <c r="DM892">
        <f t="shared" ca="1" si="1612"/>
        <v>14</v>
      </c>
      <c r="DN892">
        <f t="shared" ca="1" si="1612"/>
        <v>15</v>
      </c>
      <c r="DO892">
        <f t="shared" ca="1" si="1612"/>
        <v>16</v>
      </c>
      <c r="DP892">
        <f t="shared" ca="1" si="1612"/>
        <v>17</v>
      </c>
      <c r="DQ892">
        <f t="shared" ca="1" si="1612"/>
        <v>18</v>
      </c>
      <c r="DR892">
        <f t="shared" ca="1" si="1612"/>
        <v>19</v>
      </c>
      <c r="DS892">
        <f t="shared" ca="1" si="1612"/>
        <v>21</v>
      </c>
      <c r="DT892">
        <f t="shared" ca="1" si="1612"/>
        <v>22</v>
      </c>
      <c r="DU892">
        <f t="shared" ca="1" si="1612"/>
        <v>23</v>
      </c>
      <c r="DV892">
        <f t="shared" ca="1" si="1612"/>
        <v>24</v>
      </c>
      <c r="DW892">
        <f t="shared" ca="1" si="1612"/>
        <v>25</v>
      </c>
      <c r="DX892">
        <f t="shared" ca="1" si="1612"/>
        <v>26</v>
      </c>
      <c r="DY892">
        <f t="shared" ca="1" si="1612"/>
        <v>27</v>
      </c>
      <c r="DZ892">
        <f t="shared" ca="1" si="1612"/>
        <v>28</v>
      </c>
      <c r="EA892">
        <f t="shared" ca="1" si="1612"/>
        <v>29</v>
      </c>
      <c r="EB892">
        <f t="shared" ca="1" si="1612"/>
        <v>31</v>
      </c>
      <c r="EC892">
        <f t="shared" ca="1" si="1612"/>
        <v>32</v>
      </c>
      <c r="ED892">
        <f t="shared" ca="1" si="1612"/>
        <v>33</v>
      </c>
      <c r="EE892">
        <f t="shared" ca="1" si="1612"/>
        <v>34</v>
      </c>
      <c r="EF892">
        <f t="shared" ca="1" si="1612"/>
        <v>35</v>
      </c>
      <c r="EG892">
        <f t="shared" ca="1" si="1612"/>
        <v>36</v>
      </c>
      <c r="EH892" t="str">
        <f t="shared" ca="1" si="1612"/>
        <v/>
      </c>
      <c r="EI892" t="str">
        <f t="shared" ca="1" si="1612"/>
        <v/>
      </c>
      <c r="EJ892" t="str">
        <f t="shared" ca="1" si="1612"/>
        <v/>
      </c>
      <c r="EK892" t="str">
        <f t="shared" ca="1" si="1612"/>
        <v/>
      </c>
      <c r="EL892" t="str">
        <f ca="1">IF(I892=1,Finals!I897,"")</f>
        <v/>
      </c>
    </row>
    <row r="893" spans="3:142" x14ac:dyDescent="0.25">
      <c r="C893">
        <v>890</v>
      </c>
      <c r="D893">
        <f ca="1">IF(AND(Finals!K897&gt;Finals!K896,Finals!B$3="Yes"),1,IF(AND(I892=1,Finals!B$2="Yes"),1,IF(AND(E892=Finals!B$5,Calc!D892&gt;=Finals!B$4),1,IF(AND(D892=Finals!B$4,E892&lt;Finals!B$5),D892,1+D892))))</f>
        <v>2</v>
      </c>
      <c r="E893">
        <f ca="1">IF(E892=Finals!B$5,1,IF(AND(I892=1,Finals!B$2="Yes"),1,IF(D892&lt;Finals!B$4,1,Calc!E892+1)))</f>
        <v>1</v>
      </c>
      <c r="F893">
        <f>Finals!D898</f>
        <v>0</v>
      </c>
      <c r="G893">
        <f t="shared" si="1496"/>
        <v>0</v>
      </c>
      <c r="H893" t="str">
        <f ca="1">IF(AND(Finals!K897&gt;Finals!K896,Finals!B$3="Yes"),"",IF(AND(I892=1,Finals!B$2="Yes"),"",IF(D892&lt;&gt;Finals!B$4,"",1)))</f>
        <v/>
      </c>
      <c r="I893" t="str">
        <f t="shared" ca="1" si="1497"/>
        <v/>
      </c>
      <c r="J893">
        <f ca="1">IF(I893=-1,-BG892,IF(I893=1,36-BG892,0))</f>
        <v>0</v>
      </c>
      <c r="K893">
        <f t="shared" ca="1" si="1500"/>
        <v>-7272</v>
      </c>
      <c r="L893">
        <f ca="1">IF(AND($D892=0,$G893=L$3),1,IF($D892=0,0,IF($G893=L$3,1,L892)))</f>
        <v>1</v>
      </c>
      <c r="M893">
        <f ca="1">IF(AND($D892=0,$G893=M$3),1,IF($D892=0,0,IF($G893=M$3,1,M892)))</f>
        <v>1</v>
      </c>
      <c r="N893">
        <f ca="1">IF(AND($D892=0,$G893=N$3),1,IF($D892=0,0,IF($G893=N$3,1,N892)))</f>
        <v>0</v>
      </c>
      <c r="O893">
        <f ca="1">IF(AND($D892=0,$G893=O$3),1,IF($D892=0,0,IF($G893=O$3,1,O892)))</f>
        <v>0</v>
      </c>
      <c r="P893">
        <f ca="1">IF(AND($D892=0,$G893=P$3),1,IF($D892=0,0,IF($G893=P$3,1,P892)))</f>
        <v>1</v>
      </c>
      <c r="Q893">
        <f ca="1">IF(AND($D892=0,$G893=Q$3),1,IF($D892=0,0,IF($G893=Q$3,1,Q892)))</f>
        <v>0</v>
      </c>
      <c r="R893">
        <f ca="1">IF(AND($D892=0,$G893=R$3),1,IF($D892=0,0,IF($G893=R$3,1,R892)))</f>
        <v>1</v>
      </c>
      <c r="S893">
        <f ca="1">IF(AND($D892=0,$G893=S$3),1,IF($D892=0,0,IF($G893=S$3,1,S892)))</f>
        <v>1</v>
      </c>
      <c r="T893">
        <f ca="1">IF(AND($D892=0,$G893=T$3),1,IF($D892=0,0,IF($G893=T$3,1,T892)))</f>
        <v>0</v>
      </c>
      <c r="U893">
        <f ca="1">IF(AND($D892=0,$G893=U$3),1,IF($D892=0,0,IF($G893=U$3,1,U892)))</f>
        <v>1</v>
      </c>
      <c r="V893" s="5">
        <f ca="1">IF(AND($D892=Finals!$B$4,$D893=1,$G893=V$2),0,IF(AND($D892=Finals!$B$4,$D893=1),1,IF($G893=V$2,0,V892)))</f>
        <v>0</v>
      </c>
      <c r="W893" s="8">
        <f ca="1">IF(AND($D892=Finals!$B$4,$D893=1,$G893=W$2),0,IF(AND($D892=Finals!$B$4,$D893=1),1,IF($G893=W$2,0,W892)))</f>
        <v>1</v>
      </c>
      <c r="X893" s="8">
        <f ca="1">IF(AND($D892=Finals!$B$4,$D893=1,$G893=X$2),0,IF(AND($D892=Finals!$B$4,$D893=1),1,IF($G893=X$2,0,X892)))</f>
        <v>1</v>
      </c>
      <c r="Y893" s="8">
        <f ca="1">IF(AND($D892=Finals!$B$4,$D893=1,$G893=Y$2),0,IF(AND($D892=Finals!$B$4,$D893=1),1,IF($G893=Y$2,0,Y892)))</f>
        <v>1</v>
      </c>
      <c r="Z893" s="8">
        <f ca="1">IF(AND($D892=Finals!$B$4,$D893=1,$G893=Z$2),0,IF(AND($D892=Finals!$B$4,$D893=1),1,IF($G893=Z$2,0,Z892)))</f>
        <v>1</v>
      </c>
      <c r="AA893" s="8">
        <f ca="1">IF(AND($D892=Finals!$B$4,$D893=1,$G893=AA$2),0,IF(AND($D892=Finals!$B$4,$D893=1),1,IF($G893=AA$2,0,AA892)))</f>
        <v>1</v>
      </c>
      <c r="AB893" s="8">
        <f ca="1">IF(AND($D892=Finals!$B$4,$D893=1,$G893=AB$2),0,IF(AND($D892=Finals!$B$4,$D893=1),1,IF($G893=AB$2,0,AB892)))</f>
        <v>1</v>
      </c>
      <c r="AC893" s="8">
        <f ca="1">IF(AND($D892=Finals!$B$4,$D893=1,$G893=AC$2),0,IF(AND($D892=Finals!$B$4,$D893=1),1,IF($G893=AC$2,0,AC892)))</f>
        <v>1</v>
      </c>
      <c r="AD893" s="8">
        <f ca="1">IF(AND($D892=Finals!$B$4,$D893=1,$G893=AD$2),0,IF(AND($D892=Finals!$B$4,$D893=1),1,IF($G893=AD$2,0,AD892)))</f>
        <v>1</v>
      </c>
      <c r="AE893" s="8">
        <f ca="1">IF(AND($D892=Finals!$B$4,$D893=1,$G893=AE$2),0,IF(AND($D892=Finals!$B$4,$D893=1),1,IF($G893=AE$2,0,AE892)))</f>
        <v>1</v>
      </c>
      <c r="AF893" s="8">
        <f ca="1">IF(AND($D892=Finals!$B$4,$D893=1,$G893=AF$2),0,IF(AND($D892=Finals!$B$4,$D893=1),1,IF($G893=AF$2,0,AF892)))</f>
        <v>0</v>
      </c>
      <c r="AG893" s="8">
        <f ca="1">IF(AND($D892=Finals!$B$4,$D893=1,$G893=AG$2),0,IF(AND($D892=Finals!$B$4,$D893=1),1,IF($G893=AG$2,0,AG892)))</f>
        <v>1</v>
      </c>
      <c r="AH893" s="8">
        <f ca="1">IF(AND($D892=Finals!$B$4,$D893=1,$G893=AH$2),0,IF(AND($D892=Finals!$B$4,$D893=1),1,IF($G893=AH$2,0,AH892)))</f>
        <v>1</v>
      </c>
      <c r="AI893" s="8">
        <f ca="1">IF(AND($D892=Finals!$B$4,$D893=1,$G893=AI$2),0,IF(AND($D892=Finals!$B$4,$D893=1),1,IF($G893=AI$2,0,AI892)))</f>
        <v>1</v>
      </c>
      <c r="AJ893" s="8">
        <f ca="1">IF(AND($D892=Finals!$B$4,$D893=1,$G893=AJ$2),0,IF(AND($D892=Finals!$B$4,$D893=1),1,IF($G893=AJ$2,0,AJ892)))</f>
        <v>1</v>
      </c>
      <c r="AK893" s="8">
        <f ca="1">IF(AND($D892=Finals!$B$4,$D893=1,$G893=AK$2),0,IF(AND($D892=Finals!$B$4,$D893=1),1,IF($G893=AK$2,0,AK892)))</f>
        <v>1</v>
      </c>
      <c r="AL893" s="8">
        <f ca="1">IF(AND($D892=Finals!$B$4,$D893=1,$G893=AL$2),0,IF(AND($D892=Finals!$B$4,$D893=1),1,IF($G893=AL$2,0,AL892)))</f>
        <v>1</v>
      </c>
      <c r="AM893" s="8">
        <f ca="1">IF(AND($D892=Finals!$B$4,$D893=1,$G893=AM$2),0,IF(AND($D892=Finals!$B$4,$D893=1),1,IF($G893=AM$2,0,AM892)))</f>
        <v>1</v>
      </c>
      <c r="AN893" s="8">
        <f ca="1">IF(AND($D892=Finals!$B$4,$D893=1,$G893=AN$2),0,IF(AND($D892=Finals!$B$4,$D893=1),1,IF($G893=AN$2,0,AN892)))</f>
        <v>1</v>
      </c>
      <c r="AO893" s="8">
        <f ca="1">IF(AND($D892=Finals!$B$4,$D893=1,$G893=AO$2),0,IF(AND($D892=Finals!$B$4,$D893=1),1,IF($G893=AO$2,0,AO892)))</f>
        <v>1</v>
      </c>
      <c r="AP893" s="8">
        <f ca="1">IF(AND($D892=Finals!$B$4,$D893=1,$G893=AP$2),0,IF(AND($D892=Finals!$B$4,$D893=1),1,IF($G893=AP$2,0,AP892)))</f>
        <v>0</v>
      </c>
      <c r="AQ893" s="8">
        <f ca="1">IF(AND($D892=Finals!$B$4,$D893=1,$G893=AQ$2),0,IF(AND($D892=Finals!$B$4,$D893=1),1,IF($G893=AQ$2,0,AQ892)))</f>
        <v>1</v>
      </c>
      <c r="AR893" s="8">
        <f ca="1">IF(AND($D892=Finals!$B$4,$D893=1,$G893=AR$2),0,IF(AND($D892=Finals!$B$4,$D893=1),1,IF($G893=AR$2,0,AR892)))</f>
        <v>1</v>
      </c>
      <c r="AS893" s="8">
        <f ca="1">IF(AND($D892=Finals!$B$4,$D893=1,$G893=AS$2),0,IF(AND($D892=Finals!$B$4,$D893=1),1,IF($G893=AS$2,0,AS892)))</f>
        <v>1</v>
      </c>
      <c r="AT893" s="8">
        <f ca="1">IF(AND($D892=Finals!$B$4,$D893=1,$G893=AT$2),0,IF(AND($D892=Finals!$B$4,$D893=1),1,IF($G893=AT$2,0,AT892)))</f>
        <v>1</v>
      </c>
      <c r="AU893" s="8">
        <f ca="1">IF(AND($D892=Finals!$B$4,$D893=1,$G893=AU$2),0,IF(AND($D892=Finals!$B$4,$D893=1),1,IF($G893=AU$2,0,AU892)))</f>
        <v>1</v>
      </c>
      <c r="AV893" s="8">
        <f ca="1">IF(AND($D892=Finals!$B$4,$D893=1,$G893=AV$2),0,IF(AND($D892=Finals!$B$4,$D893=1),1,IF($G893=AV$2,0,AV892)))</f>
        <v>1</v>
      </c>
      <c r="AW893" s="8">
        <f ca="1">IF(AND($D892=Finals!$B$4,$D893=1,$G893=AW$2),0,IF(AND($D892=Finals!$B$4,$D893=1),1,IF($G893=AW$2,0,AW892)))</f>
        <v>1</v>
      </c>
      <c r="AX893" s="8">
        <f ca="1">IF(AND($D892=Finals!$B$4,$D893=1,$G893=AX$2),0,IF(AND($D892=Finals!$B$4,$D893=1),1,IF($G893=AX$2,0,AX892)))</f>
        <v>1</v>
      </c>
      <c r="AY893" s="8">
        <f ca="1">IF(AND($D892=Finals!$B$4,$D893=1,$G893=AY$2),0,IF(AND($D892=Finals!$B$4,$D893=1),1,IF($G893=AY$2,0,AY892)))</f>
        <v>1</v>
      </c>
      <c r="AZ893" s="8">
        <f ca="1">IF(AND($D892=Finals!$B$4,$D893=1,$G893=AZ$2),0,IF(AND($D892=Finals!$B$4,$D893=1),1,IF($G893=AZ$2,0,AZ892)))</f>
        <v>0</v>
      </c>
      <c r="BA893" s="8">
        <f ca="1">IF(AND($D892=Finals!$B$4,$D893=1,$G893=BA$2),0,IF(AND($D892=Finals!$B$4,$D893=1),1,IF($G893=BA$2,0,BA892)))</f>
        <v>1</v>
      </c>
      <c r="BB893" s="8">
        <f ca="1">IF(AND($D892=Finals!$B$4,$D893=1,$G893=BB$2),0,IF(AND($D892=Finals!$B$4,$D893=1),1,IF($G893=BB$2,0,BB892)))</f>
        <v>1</v>
      </c>
      <c r="BC893" s="8">
        <f ca="1">IF(AND($D892=Finals!$B$4,$D893=1,$G893=BC$2),0,IF(AND($D892=Finals!$B$4,$D893=1),1,IF($G893=BC$2,0,BC892)))</f>
        <v>1</v>
      </c>
      <c r="BD893" s="8">
        <f ca="1">IF(AND($D892=Finals!$B$4,$D893=1,$G893=BD$2),0,IF(AND($D892=Finals!$B$4,$D893=1),1,IF($G893=BD$2,0,BD892)))</f>
        <v>1</v>
      </c>
      <c r="BE893" s="8">
        <f ca="1">IF(AND($D892=Finals!$B$4,$D893=1,$G893=BE$2),0,IF(AND($D892=Finals!$B$4,$D893=1),1,IF($G893=BE$2,0,BE892)))</f>
        <v>1</v>
      </c>
      <c r="BF893" s="4">
        <f ca="1">IF(AND($D892=Finals!$B$4,$D893=1,$G893=BF$2),0,IF(AND($D892=Finals!$B$4,$D893=1),1,IF($G893=BF$2,0,BF892)))</f>
        <v>1</v>
      </c>
      <c r="BG893">
        <f t="shared" ca="1" si="1557"/>
        <v>33</v>
      </c>
      <c r="BP893">
        <v>1</v>
      </c>
      <c r="BQ893">
        <f t="shared" ref="BQ893:CZ893" ca="1" si="1613">IF(V893=1,1+BP893,BP893)</f>
        <v>1</v>
      </c>
      <c r="BR893">
        <f t="shared" ca="1" si="1613"/>
        <v>2</v>
      </c>
      <c r="BS893">
        <f t="shared" ca="1" si="1613"/>
        <v>3</v>
      </c>
      <c r="BT893">
        <f t="shared" ca="1" si="1613"/>
        <v>4</v>
      </c>
      <c r="BU893">
        <f t="shared" ca="1" si="1613"/>
        <v>5</v>
      </c>
      <c r="BV893">
        <f t="shared" ca="1" si="1613"/>
        <v>6</v>
      </c>
      <c r="BW893">
        <f t="shared" ca="1" si="1613"/>
        <v>7</v>
      </c>
      <c r="BX893">
        <f t="shared" ca="1" si="1613"/>
        <v>8</v>
      </c>
      <c r="BY893">
        <f t="shared" ca="1" si="1613"/>
        <v>9</v>
      </c>
      <c r="BZ893">
        <f t="shared" ca="1" si="1613"/>
        <v>10</v>
      </c>
      <c r="CA893">
        <f t="shared" ca="1" si="1613"/>
        <v>10</v>
      </c>
      <c r="CB893">
        <f t="shared" ca="1" si="1613"/>
        <v>11</v>
      </c>
      <c r="CC893">
        <f t="shared" ca="1" si="1613"/>
        <v>12</v>
      </c>
      <c r="CD893">
        <f t="shared" ca="1" si="1613"/>
        <v>13</v>
      </c>
      <c r="CE893">
        <f t="shared" ca="1" si="1613"/>
        <v>14</v>
      </c>
      <c r="CF893">
        <f t="shared" ca="1" si="1613"/>
        <v>15</v>
      </c>
      <c r="CG893">
        <f t="shared" ca="1" si="1613"/>
        <v>16</v>
      </c>
      <c r="CH893">
        <f t="shared" ca="1" si="1613"/>
        <v>17</v>
      </c>
      <c r="CI893">
        <f t="shared" ca="1" si="1613"/>
        <v>18</v>
      </c>
      <c r="CJ893">
        <f t="shared" ca="1" si="1613"/>
        <v>19</v>
      </c>
      <c r="CK893">
        <f t="shared" ca="1" si="1613"/>
        <v>19</v>
      </c>
      <c r="CL893">
        <f t="shared" ca="1" si="1613"/>
        <v>20</v>
      </c>
      <c r="CM893">
        <f t="shared" ca="1" si="1613"/>
        <v>21</v>
      </c>
      <c r="CN893">
        <f t="shared" ca="1" si="1613"/>
        <v>22</v>
      </c>
      <c r="CO893">
        <f t="shared" ca="1" si="1613"/>
        <v>23</v>
      </c>
      <c r="CP893">
        <f t="shared" ca="1" si="1613"/>
        <v>24</v>
      </c>
      <c r="CQ893">
        <f t="shared" ca="1" si="1613"/>
        <v>25</v>
      </c>
      <c r="CR893">
        <f t="shared" ca="1" si="1613"/>
        <v>26</v>
      </c>
      <c r="CS893">
        <f t="shared" ca="1" si="1613"/>
        <v>27</v>
      </c>
      <c r="CT893">
        <f t="shared" ca="1" si="1613"/>
        <v>28</v>
      </c>
      <c r="CU893">
        <f t="shared" ca="1" si="1613"/>
        <v>28</v>
      </c>
      <c r="CV893">
        <f t="shared" ca="1" si="1613"/>
        <v>29</v>
      </c>
      <c r="CW893">
        <f t="shared" ca="1" si="1613"/>
        <v>30</v>
      </c>
      <c r="CX893">
        <f t="shared" ca="1" si="1613"/>
        <v>31</v>
      </c>
      <c r="CY893">
        <f t="shared" ca="1" si="1613"/>
        <v>32</v>
      </c>
      <c r="CZ893">
        <f t="shared" ca="1" si="1613"/>
        <v>33</v>
      </c>
      <c r="DA893" s="5">
        <f t="shared" ca="1" si="1607"/>
        <v>1</v>
      </c>
      <c r="DB893">
        <f t="shared" ref="DB893:EK893" ca="1" si="1614">IF(DB$3&gt;$BG893,"",IF(OR(DA893=36,DA893=""),"",LOOKUP(DB$3,$BP893:$CZ893,$BP$3:$CZ$3)))</f>
        <v>2</v>
      </c>
      <c r="DC893">
        <f t="shared" ca="1" si="1614"/>
        <v>3</v>
      </c>
      <c r="DD893">
        <f t="shared" ca="1" si="1614"/>
        <v>4</v>
      </c>
      <c r="DE893">
        <f t="shared" ca="1" si="1614"/>
        <v>5</v>
      </c>
      <c r="DF893">
        <f t="shared" ca="1" si="1614"/>
        <v>6</v>
      </c>
      <c r="DG893">
        <f t="shared" ca="1" si="1614"/>
        <v>7</v>
      </c>
      <c r="DH893">
        <f t="shared" ca="1" si="1614"/>
        <v>8</v>
      </c>
      <c r="DI893">
        <f t="shared" ca="1" si="1614"/>
        <v>9</v>
      </c>
      <c r="DJ893">
        <f t="shared" ca="1" si="1614"/>
        <v>11</v>
      </c>
      <c r="DK893">
        <f t="shared" ca="1" si="1614"/>
        <v>12</v>
      </c>
      <c r="DL893">
        <f t="shared" ca="1" si="1614"/>
        <v>13</v>
      </c>
      <c r="DM893">
        <f t="shared" ca="1" si="1614"/>
        <v>14</v>
      </c>
      <c r="DN893">
        <f t="shared" ca="1" si="1614"/>
        <v>15</v>
      </c>
      <c r="DO893">
        <f t="shared" ca="1" si="1614"/>
        <v>16</v>
      </c>
      <c r="DP893">
        <f t="shared" ca="1" si="1614"/>
        <v>17</v>
      </c>
      <c r="DQ893">
        <f t="shared" ca="1" si="1614"/>
        <v>18</v>
      </c>
      <c r="DR893">
        <f t="shared" ca="1" si="1614"/>
        <v>19</v>
      </c>
      <c r="DS893">
        <f t="shared" ca="1" si="1614"/>
        <v>21</v>
      </c>
      <c r="DT893">
        <f t="shared" ca="1" si="1614"/>
        <v>22</v>
      </c>
      <c r="DU893">
        <f t="shared" ca="1" si="1614"/>
        <v>23</v>
      </c>
      <c r="DV893">
        <f t="shared" ca="1" si="1614"/>
        <v>24</v>
      </c>
      <c r="DW893">
        <f t="shared" ca="1" si="1614"/>
        <v>25</v>
      </c>
      <c r="DX893">
        <f t="shared" ca="1" si="1614"/>
        <v>26</v>
      </c>
      <c r="DY893">
        <f t="shared" ca="1" si="1614"/>
        <v>27</v>
      </c>
      <c r="DZ893">
        <f t="shared" ca="1" si="1614"/>
        <v>28</v>
      </c>
      <c r="EA893">
        <f t="shared" ca="1" si="1614"/>
        <v>29</v>
      </c>
      <c r="EB893">
        <f t="shared" ca="1" si="1614"/>
        <v>31</v>
      </c>
      <c r="EC893">
        <f t="shared" ca="1" si="1614"/>
        <v>32</v>
      </c>
      <c r="ED893">
        <f t="shared" ca="1" si="1614"/>
        <v>33</v>
      </c>
      <c r="EE893">
        <f t="shared" ca="1" si="1614"/>
        <v>34</v>
      </c>
      <c r="EF893">
        <f t="shared" ca="1" si="1614"/>
        <v>35</v>
      </c>
      <c r="EG893">
        <f t="shared" ca="1" si="1614"/>
        <v>36</v>
      </c>
      <c r="EH893" t="str">
        <f t="shared" ca="1" si="1614"/>
        <v/>
      </c>
      <c r="EI893" t="str">
        <f t="shared" ca="1" si="1614"/>
        <v/>
      </c>
      <c r="EJ893" t="str">
        <f t="shared" ca="1" si="1614"/>
        <v/>
      </c>
      <c r="EK893" t="str">
        <f t="shared" ca="1" si="1614"/>
        <v/>
      </c>
      <c r="EL893" t="str">
        <f ca="1">IF(I893=1,Finals!I898,"")</f>
        <v/>
      </c>
    </row>
    <row r="894" spans="3:142" x14ac:dyDescent="0.25">
      <c r="C894">
        <v>891</v>
      </c>
      <c r="D894">
        <f ca="1">IF(AND(Finals!K898&gt;Finals!K897,Finals!B$3="Yes"),1,IF(AND(I893=1,Finals!B$2="Yes"),1,IF(AND(E893=Finals!B$5,Calc!D893&gt;=Finals!B$4),1,IF(AND(D893=Finals!B$4,E893&lt;Finals!B$5),D893,1+D893))))</f>
        <v>3</v>
      </c>
      <c r="E894">
        <f ca="1">IF(E893=Finals!B$5,1,IF(AND(I893=1,Finals!B$2="Yes"),1,IF(D893&lt;Finals!B$4,1,Calc!E893+1)))</f>
        <v>1</v>
      </c>
      <c r="F894">
        <f>Finals!D899</f>
        <v>0</v>
      </c>
      <c r="G894">
        <f t="shared" si="1496"/>
        <v>0</v>
      </c>
      <c r="H894" t="str">
        <f ca="1">IF(AND(Finals!K898&gt;Finals!K897,Finals!B$3="Yes"),"",IF(AND(I893=1,Finals!B$2="Yes"),"",IF(D893&lt;&gt;Finals!B$4,"",1)))</f>
        <v/>
      </c>
      <c r="I894" t="str">
        <f t="shared" ca="1" si="1497"/>
        <v/>
      </c>
      <c r="J894">
        <f ca="1">IF(I894=-1,-BG893,IF(I894=1,36-BG893,0))</f>
        <v>0</v>
      </c>
      <c r="K894">
        <f t="shared" ca="1" si="1500"/>
        <v>-7272</v>
      </c>
      <c r="L894">
        <f ca="1">IF(AND($D893=0,$G894=L$3),1,IF($D893=0,0,IF($G894=L$3,1,L893)))</f>
        <v>1</v>
      </c>
      <c r="M894">
        <f ca="1">IF(AND($D893=0,$G894=M$3),1,IF($D893=0,0,IF($G894=M$3,1,M893)))</f>
        <v>1</v>
      </c>
      <c r="N894">
        <f ca="1">IF(AND($D893=0,$G894=N$3),1,IF($D893=0,0,IF($G894=N$3,1,N893)))</f>
        <v>0</v>
      </c>
      <c r="O894">
        <f ca="1">IF(AND($D893=0,$G894=O$3),1,IF($D893=0,0,IF($G894=O$3,1,O893)))</f>
        <v>0</v>
      </c>
      <c r="P894">
        <f ca="1">IF(AND($D893=0,$G894=P$3),1,IF($D893=0,0,IF($G894=P$3,1,P893)))</f>
        <v>1</v>
      </c>
      <c r="Q894">
        <f ca="1">IF(AND($D893=0,$G894=Q$3),1,IF($D893=0,0,IF($G894=Q$3,1,Q893)))</f>
        <v>0</v>
      </c>
      <c r="R894">
        <f ca="1">IF(AND($D893=0,$G894=R$3),1,IF($D893=0,0,IF($G894=R$3,1,R893)))</f>
        <v>1</v>
      </c>
      <c r="S894">
        <f ca="1">IF(AND($D893=0,$G894=S$3),1,IF($D893=0,0,IF($G894=S$3,1,S893)))</f>
        <v>1</v>
      </c>
      <c r="T894">
        <f ca="1">IF(AND($D893=0,$G894=T$3),1,IF($D893=0,0,IF($G894=T$3,1,T893)))</f>
        <v>0</v>
      </c>
      <c r="U894">
        <f ca="1">IF(AND($D893=0,$G894=U$3),1,IF($D893=0,0,IF($G894=U$3,1,U893)))</f>
        <v>1</v>
      </c>
      <c r="V894" s="5">
        <f ca="1">IF(AND($D893=Finals!$B$4,$D894=1,$G894=V$2),0,IF(AND($D893=Finals!$B$4,$D894=1),1,IF($G894=V$2,0,V893)))</f>
        <v>0</v>
      </c>
      <c r="W894" s="8">
        <f ca="1">IF(AND($D893=Finals!$B$4,$D894=1,$G894=W$2),0,IF(AND($D893=Finals!$B$4,$D894=1),1,IF($G894=W$2,0,W893)))</f>
        <v>1</v>
      </c>
      <c r="X894" s="8">
        <f ca="1">IF(AND($D893=Finals!$B$4,$D894=1,$G894=X$2),0,IF(AND($D893=Finals!$B$4,$D894=1),1,IF($G894=X$2,0,X893)))</f>
        <v>1</v>
      </c>
      <c r="Y894" s="8">
        <f ca="1">IF(AND($D893=Finals!$B$4,$D894=1,$G894=Y$2),0,IF(AND($D893=Finals!$B$4,$D894=1),1,IF($G894=Y$2,0,Y893)))</f>
        <v>1</v>
      </c>
      <c r="Z894" s="8">
        <f ca="1">IF(AND($D893=Finals!$B$4,$D894=1,$G894=Z$2),0,IF(AND($D893=Finals!$B$4,$D894=1),1,IF($G894=Z$2,0,Z893)))</f>
        <v>1</v>
      </c>
      <c r="AA894" s="8">
        <f ca="1">IF(AND($D893=Finals!$B$4,$D894=1,$G894=AA$2),0,IF(AND($D893=Finals!$B$4,$D894=1),1,IF($G894=AA$2,0,AA893)))</f>
        <v>1</v>
      </c>
      <c r="AB894" s="8">
        <f ca="1">IF(AND($D893=Finals!$B$4,$D894=1,$G894=AB$2),0,IF(AND($D893=Finals!$B$4,$D894=1),1,IF($G894=AB$2,0,AB893)))</f>
        <v>1</v>
      </c>
      <c r="AC894" s="8">
        <f ca="1">IF(AND($D893=Finals!$B$4,$D894=1,$G894=AC$2),0,IF(AND($D893=Finals!$B$4,$D894=1),1,IF($G894=AC$2,0,AC893)))</f>
        <v>1</v>
      </c>
      <c r="AD894" s="8">
        <f ca="1">IF(AND($D893=Finals!$B$4,$D894=1,$G894=AD$2),0,IF(AND($D893=Finals!$B$4,$D894=1),1,IF($G894=AD$2,0,AD893)))</f>
        <v>1</v>
      </c>
      <c r="AE894" s="8">
        <f ca="1">IF(AND($D893=Finals!$B$4,$D894=1,$G894=AE$2),0,IF(AND($D893=Finals!$B$4,$D894=1),1,IF($G894=AE$2,0,AE893)))</f>
        <v>1</v>
      </c>
      <c r="AF894" s="8">
        <f ca="1">IF(AND($D893=Finals!$B$4,$D894=1,$G894=AF$2),0,IF(AND($D893=Finals!$B$4,$D894=1),1,IF($G894=AF$2,0,AF893)))</f>
        <v>0</v>
      </c>
      <c r="AG894" s="8">
        <f ca="1">IF(AND($D893=Finals!$B$4,$D894=1,$G894=AG$2),0,IF(AND($D893=Finals!$B$4,$D894=1),1,IF($G894=AG$2,0,AG893)))</f>
        <v>1</v>
      </c>
      <c r="AH894" s="8">
        <f ca="1">IF(AND($D893=Finals!$B$4,$D894=1,$G894=AH$2),0,IF(AND($D893=Finals!$B$4,$D894=1),1,IF($G894=AH$2,0,AH893)))</f>
        <v>1</v>
      </c>
      <c r="AI894" s="8">
        <f ca="1">IF(AND($D893=Finals!$B$4,$D894=1,$G894=AI$2),0,IF(AND($D893=Finals!$B$4,$D894=1),1,IF($G894=AI$2,0,AI893)))</f>
        <v>1</v>
      </c>
      <c r="AJ894" s="8">
        <f ca="1">IF(AND($D893=Finals!$B$4,$D894=1,$G894=AJ$2),0,IF(AND($D893=Finals!$B$4,$D894=1),1,IF($G894=AJ$2,0,AJ893)))</f>
        <v>1</v>
      </c>
      <c r="AK894" s="8">
        <f ca="1">IF(AND($D893=Finals!$B$4,$D894=1,$G894=AK$2),0,IF(AND($D893=Finals!$B$4,$D894=1),1,IF($G894=AK$2,0,AK893)))</f>
        <v>1</v>
      </c>
      <c r="AL894" s="8">
        <f ca="1">IF(AND($D893=Finals!$B$4,$D894=1,$G894=AL$2),0,IF(AND($D893=Finals!$B$4,$D894=1),1,IF($G894=AL$2,0,AL893)))</f>
        <v>1</v>
      </c>
      <c r="AM894" s="8">
        <f ca="1">IF(AND($D893=Finals!$B$4,$D894=1,$G894=AM$2),0,IF(AND($D893=Finals!$B$4,$D894=1),1,IF($G894=AM$2,0,AM893)))</f>
        <v>1</v>
      </c>
      <c r="AN894" s="8">
        <f ca="1">IF(AND($D893=Finals!$B$4,$D894=1,$G894=AN$2),0,IF(AND($D893=Finals!$B$4,$D894=1),1,IF($G894=AN$2,0,AN893)))</f>
        <v>1</v>
      </c>
      <c r="AO894" s="8">
        <f ca="1">IF(AND($D893=Finals!$B$4,$D894=1,$G894=AO$2),0,IF(AND($D893=Finals!$B$4,$D894=1),1,IF($G894=AO$2,0,AO893)))</f>
        <v>1</v>
      </c>
      <c r="AP894" s="8">
        <f ca="1">IF(AND($D893=Finals!$B$4,$D894=1,$G894=AP$2),0,IF(AND($D893=Finals!$B$4,$D894=1),1,IF($G894=AP$2,0,AP893)))</f>
        <v>0</v>
      </c>
      <c r="AQ894" s="8">
        <f ca="1">IF(AND($D893=Finals!$B$4,$D894=1,$G894=AQ$2),0,IF(AND($D893=Finals!$B$4,$D894=1),1,IF($G894=AQ$2,0,AQ893)))</f>
        <v>1</v>
      </c>
      <c r="AR894" s="8">
        <f ca="1">IF(AND($D893=Finals!$B$4,$D894=1,$G894=AR$2),0,IF(AND($D893=Finals!$B$4,$D894=1),1,IF($G894=AR$2,0,AR893)))</f>
        <v>1</v>
      </c>
      <c r="AS894" s="8">
        <f ca="1">IF(AND($D893=Finals!$B$4,$D894=1,$G894=AS$2),0,IF(AND($D893=Finals!$B$4,$D894=1),1,IF($G894=AS$2,0,AS893)))</f>
        <v>1</v>
      </c>
      <c r="AT894" s="8">
        <f ca="1">IF(AND($D893=Finals!$B$4,$D894=1,$G894=AT$2),0,IF(AND($D893=Finals!$B$4,$D894=1),1,IF($G894=AT$2,0,AT893)))</f>
        <v>1</v>
      </c>
      <c r="AU894" s="8">
        <f ca="1">IF(AND($D893=Finals!$B$4,$D894=1,$G894=AU$2),0,IF(AND($D893=Finals!$B$4,$D894=1),1,IF($G894=AU$2,0,AU893)))</f>
        <v>1</v>
      </c>
      <c r="AV894" s="8">
        <f ca="1">IF(AND($D893=Finals!$B$4,$D894=1,$G894=AV$2),0,IF(AND($D893=Finals!$B$4,$D894=1),1,IF($G894=AV$2,0,AV893)))</f>
        <v>1</v>
      </c>
      <c r="AW894" s="8">
        <f ca="1">IF(AND($D893=Finals!$B$4,$D894=1,$G894=AW$2),0,IF(AND($D893=Finals!$B$4,$D894=1),1,IF($G894=AW$2,0,AW893)))</f>
        <v>1</v>
      </c>
      <c r="AX894" s="8">
        <f ca="1">IF(AND($D893=Finals!$B$4,$D894=1,$G894=AX$2),0,IF(AND($D893=Finals!$B$4,$D894=1),1,IF($G894=AX$2,0,AX893)))</f>
        <v>1</v>
      </c>
      <c r="AY894" s="8">
        <f ca="1">IF(AND($D893=Finals!$B$4,$D894=1,$G894=AY$2),0,IF(AND($D893=Finals!$B$4,$D894=1),1,IF($G894=AY$2,0,AY893)))</f>
        <v>1</v>
      </c>
      <c r="AZ894" s="8">
        <f ca="1">IF(AND($D893=Finals!$B$4,$D894=1,$G894=AZ$2),0,IF(AND($D893=Finals!$B$4,$D894=1),1,IF($G894=AZ$2,0,AZ893)))</f>
        <v>0</v>
      </c>
      <c r="BA894" s="8">
        <f ca="1">IF(AND($D893=Finals!$B$4,$D894=1,$G894=BA$2),0,IF(AND($D893=Finals!$B$4,$D894=1),1,IF($G894=BA$2,0,BA893)))</f>
        <v>1</v>
      </c>
      <c r="BB894" s="8">
        <f ca="1">IF(AND($D893=Finals!$B$4,$D894=1,$G894=BB$2),0,IF(AND($D893=Finals!$B$4,$D894=1),1,IF($G894=BB$2,0,BB893)))</f>
        <v>1</v>
      </c>
      <c r="BC894" s="8">
        <f ca="1">IF(AND($D893=Finals!$B$4,$D894=1,$G894=BC$2),0,IF(AND($D893=Finals!$B$4,$D894=1),1,IF($G894=BC$2,0,BC893)))</f>
        <v>1</v>
      </c>
      <c r="BD894" s="8">
        <f ca="1">IF(AND($D893=Finals!$B$4,$D894=1,$G894=BD$2),0,IF(AND($D893=Finals!$B$4,$D894=1),1,IF($G894=BD$2,0,BD893)))</f>
        <v>1</v>
      </c>
      <c r="BE894" s="8">
        <f ca="1">IF(AND($D893=Finals!$B$4,$D894=1,$G894=BE$2),0,IF(AND($D893=Finals!$B$4,$D894=1),1,IF($G894=BE$2,0,BE893)))</f>
        <v>1</v>
      </c>
      <c r="BF894" s="4">
        <f ca="1">IF(AND($D893=Finals!$B$4,$D894=1,$G894=BF$2),0,IF(AND($D893=Finals!$B$4,$D894=1),1,IF($G894=BF$2,0,BF893)))</f>
        <v>1</v>
      </c>
      <c r="BG894">
        <f t="shared" ca="1" si="1557"/>
        <v>33</v>
      </c>
      <c r="BP894">
        <v>1</v>
      </c>
      <c r="BQ894">
        <f t="shared" ref="BQ894:CZ894" ca="1" si="1615">IF(V894=1,1+BP894,BP894)</f>
        <v>1</v>
      </c>
      <c r="BR894">
        <f t="shared" ca="1" si="1615"/>
        <v>2</v>
      </c>
      <c r="BS894">
        <f t="shared" ca="1" si="1615"/>
        <v>3</v>
      </c>
      <c r="BT894">
        <f t="shared" ca="1" si="1615"/>
        <v>4</v>
      </c>
      <c r="BU894">
        <f t="shared" ca="1" si="1615"/>
        <v>5</v>
      </c>
      <c r="BV894">
        <f t="shared" ca="1" si="1615"/>
        <v>6</v>
      </c>
      <c r="BW894">
        <f t="shared" ca="1" si="1615"/>
        <v>7</v>
      </c>
      <c r="BX894">
        <f t="shared" ca="1" si="1615"/>
        <v>8</v>
      </c>
      <c r="BY894">
        <f t="shared" ca="1" si="1615"/>
        <v>9</v>
      </c>
      <c r="BZ894">
        <f t="shared" ca="1" si="1615"/>
        <v>10</v>
      </c>
      <c r="CA894">
        <f t="shared" ca="1" si="1615"/>
        <v>10</v>
      </c>
      <c r="CB894">
        <f t="shared" ca="1" si="1615"/>
        <v>11</v>
      </c>
      <c r="CC894">
        <f t="shared" ca="1" si="1615"/>
        <v>12</v>
      </c>
      <c r="CD894">
        <f t="shared" ca="1" si="1615"/>
        <v>13</v>
      </c>
      <c r="CE894">
        <f t="shared" ca="1" si="1615"/>
        <v>14</v>
      </c>
      <c r="CF894">
        <f t="shared" ca="1" si="1615"/>
        <v>15</v>
      </c>
      <c r="CG894">
        <f t="shared" ca="1" si="1615"/>
        <v>16</v>
      </c>
      <c r="CH894">
        <f t="shared" ca="1" si="1615"/>
        <v>17</v>
      </c>
      <c r="CI894">
        <f t="shared" ca="1" si="1615"/>
        <v>18</v>
      </c>
      <c r="CJ894">
        <f t="shared" ca="1" si="1615"/>
        <v>19</v>
      </c>
      <c r="CK894">
        <f t="shared" ca="1" si="1615"/>
        <v>19</v>
      </c>
      <c r="CL894">
        <f t="shared" ca="1" si="1615"/>
        <v>20</v>
      </c>
      <c r="CM894">
        <f t="shared" ca="1" si="1615"/>
        <v>21</v>
      </c>
      <c r="CN894">
        <f t="shared" ca="1" si="1615"/>
        <v>22</v>
      </c>
      <c r="CO894">
        <f t="shared" ca="1" si="1615"/>
        <v>23</v>
      </c>
      <c r="CP894">
        <f t="shared" ca="1" si="1615"/>
        <v>24</v>
      </c>
      <c r="CQ894">
        <f t="shared" ca="1" si="1615"/>
        <v>25</v>
      </c>
      <c r="CR894">
        <f t="shared" ca="1" si="1615"/>
        <v>26</v>
      </c>
      <c r="CS894">
        <f t="shared" ca="1" si="1615"/>
        <v>27</v>
      </c>
      <c r="CT894">
        <f t="shared" ca="1" si="1615"/>
        <v>28</v>
      </c>
      <c r="CU894">
        <f t="shared" ca="1" si="1615"/>
        <v>28</v>
      </c>
      <c r="CV894">
        <f t="shared" ca="1" si="1615"/>
        <v>29</v>
      </c>
      <c r="CW894">
        <f t="shared" ca="1" si="1615"/>
        <v>30</v>
      </c>
      <c r="CX894">
        <f t="shared" ca="1" si="1615"/>
        <v>31</v>
      </c>
      <c r="CY894">
        <f t="shared" ca="1" si="1615"/>
        <v>32</v>
      </c>
      <c r="CZ894">
        <f t="shared" ca="1" si="1615"/>
        <v>33</v>
      </c>
      <c r="DA894" s="5">
        <f t="shared" ca="1" si="1607"/>
        <v>1</v>
      </c>
      <c r="DB894">
        <f t="shared" ref="DB894:EK894" ca="1" si="1616">IF(DB$3&gt;$BG894,"",IF(OR(DA894=36,DA894=""),"",LOOKUP(DB$3,$BP894:$CZ894,$BP$3:$CZ$3)))</f>
        <v>2</v>
      </c>
      <c r="DC894">
        <f t="shared" ca="1" si="1616"/>
        <v>3</v>
      </c>
      <c r="DD894">
        <f t="shared" ca="1" si="1616"/>
        <v>4</v>
      </c>
      <c r="DE894">
        <f t="shared" ca="1" si="1616"/>
        <v>5</v>
      </c>
      <c r="DF894">
        <f t="shared" ca="1" si="1616"/>
        <v>6</v>
      </c>
      <c r="DG894">
        <f t="shared" ca="1" si="1616"/>
        <v>7</v>
      </c>
      <c r="DH894">
        <f t="shared" ca="1" si="1616"/>
        <v>8</v>
      </c>
      <c r="DI894">
        <f t="shared" ca="1" si="1616"/>
        <v>9</v>
      </c>
      <c r="DJ894">
        <f t="shared" ca="1" si="1616"/>
        <v>11</v>
      </c>
      <c r="DK894">
        <f t="shared" ca="1" si="1616"/>
        <v>12</v>
      </c>
      <c r="DL894">
        <f t="shared" ca="1" si="1616"/>
        <v>13</v>
      </c>
      <c r="DM894">
        <f t="shared" ca="1" si="1616"/>
        <v>14</v>
      </c>
      <c r="DN894">
        <f t="shared" ca="1" si="1616"/>
        <v>15</v>
      </c>
      <c r="DO894">
        <f t="shared" ca="1" si="1616"/>
        <v>16</v>
      </c>
      <c r="DP894">
        <f t="shared" ca="1" si="1616"/>
        <v>17</v>
      </c>
      <c r="DQ894">
        <f t="shared" ca="1" si="1616"/>
        <v>18</v>
      </c>
      <c r="DR894">
        <f t="shared" ca="1" si="1616"/>
        <v>19</v>
      </c>
      <c r="DS894">
        <f t="shared" ca="1" si="1616"/>
        <v>21</v>
      </c>
      <c r="DT894">
        <f t="shared" ca="1" si="1616"/>
        <v>22</v>
      </c>
      <c r="DU894">
        <f t="shared" ca="1" si="1616"/>
        <v>23</v>
      </c>
      <c r="DV894">
        <f t="shared" ca="1" si="1616"/>
        <v>24</v>
      </c>
      <c r="DW894">
        <f t="shared" ca="1" si="1616"/>
        <v>25</v>
      </c>
      <c r="DX894">
        <f t="shared" ca="1" si="1616"/>
        <v>26</v>
      </c>
      <c r="DY894">
        <f t="shared" ca="1" si="1616"/>
        <v>27</v>
      </c>
      <c r="DZ894">
        <f t="shared" ca="1" si="1616"/>
        <v>28</v>
      </c>
      <c r="EA894">
        <f t="shared" ca="1" si="1616"/>
        <v>29</v>
      </c>
      <c r="EB894">
        <f t="shared" ca="1" si="1616"/>
        <v>31</v>
      </c>
      <c r="EC894">
        <f t="shared" ca="1" si="1616"/>
        <v>32</v>
      </c>
      <c r="ED894">
        <f t="shared" ca="1" si="1616"/>
        <v>33</v>
      </c>
      <c r="EE894">
        <f t="shared" ca="1" si="1616"/>
        <v>34</v>
      </c>
      <c r="EF894">
        <f t="shared" ca="1" si="1616"/>
        <v>35</v>
      </c>
      <c r="EG894">
        <f t="shared" ca="1" si="1616"/>
        <v>36</v>
      </c>
      <c r="EH894" t="str">
        <f t="shared" ca="1" si="1616"/>
        <v/>
      </c>
      <c r="EI894" t="str">
        <f t="shared" ca="1" si="1616"/>
        <v/>
      </c>
      <c r="EJ894" t="str">
        <f t="shared" ca="1" si="1616"/>
        <v/>
      </c>
      <c r="EK894" t="str">
        <f t="shared" ca="1" si="1616"/>
        <v/>
      </c>
      <c r="EL894" t="str">
        <f ca="1">IF(I894=1,Finals!I899,"")</f>
        <v/>
      </c>
    </row>
    <row r="895" spans="3:142" x14ac:dyDescent="0.25">
      <c r="C895">
        <v>892</v>
      </c>
      <c r="D895">
        <f ca="1">IF(AND(Finals!K899&gt;Finals!K898,Finals!B$3="Yes"),1,IF(AND(I894=1,Finals!B$2="Yes"),1,IF(AND(E894=Finals!B$5,Calc!D894&gt;=Finals!B$4),1,IF(AND(D894=Finals!B$4,E894&lt;Finals!B$5),D894,1+D894))))</f>
        <v>4</v>
      </c>
      <c r="E895">
        <f ca="1">IF(E894=Finals!B$5,1,IF(AND(I894=1,Finals!B$2="Yes"),1,IF(D894&lt;Finals!B$4,1,Calc!E894+1)))</f>
        <v>1</v>
      </c>
      <c r="F895">
        <f>Finals!D900</f>
        <v>0</v>
      </c>
      <c r="G895">
        <f t="shared" si="1496"/>
        <v>0</v>
      </c>
      <c r="H895" t="str">
        <f ca="1">IF(AND(Finals!K899&gt;Finals!K898,Finals!B$3="Yes"),"",IF(AND(I894=1,Finals!B$2="Yes"),"",IF(D894&lt;&gt;Finals!B$4,"",1)))</f>
        <v/>
      </c>
      <c r="I895" t="str">
        <f t="shared" ca="1" si="1497"/>
        <v/>
      </c>
      <c r="J895">
        <f ca="1">IF(I895=-1,-BG894,IF(I895=1,36-BG894,0))</f>
        <v>0</v>
      </c>
      <c r="K895">
        <f t="shared" ca="1" si="1500"/>
        <v>-7272</v>
      </c>
      <c r="L895">
        <f ca="1">IF(AND($D894=0,$G895=L$3),1,IF($D894=0,0,IF($G895=L$3,1,L894)))</f>
        <v>1</v>
      </c>
      <c r="M895">
        <f ca="1">IF(AND($D894=0,$G895=M$3),1,IF($D894=0,0,IF($G895=M$3,1,M894)))</f>
        <v>1</v>
      </c>
      <c r="N895">
        <f ca="1">IF(AND($D894=0,$G895=N$3),1,IF($D894=0,0,IF($G895=N$3,1,N894)))</f>
        <v>0</v>
      </c>
      <c r="O895">
        <f ca="1">IF(AND($D894=0,$G895=O$3),1,IF($D894=0,0,IF($G895=O$3,1,O894)))</f>
        <v>0</v>
      </c>
      <c r="P895">
        <f ca="1">IF(AND($D894=0,$G895=P$3),1,IF($D894=0,0,IF($G895=P$3,1,P894)))</f>
        <v>1</v>
      </c>
      <c r="Q895">
        <f ca="1">IF(AND($D894=0,$G895=Q$3),1,IF($D894=0,0,IF($G895=Q$3,1,Q894)))</f>
        <v>0</v>
      </c>
      <c r="R895">
        <f ca="1">IF(AND($D894=0,$G895=R$3),1,IF($D894=0,0,IF($G895=R$3,1,R894)))</f>
        <v>1</v>
      </c>
      <c r="S895">
        <f ca="1">IF(AND($D894=0,$G895=S$3),1,IF($D894=0,0,IF($G895=S$3,1,S894)))</f>
        <v>1</v>
      </c>
      <c r="T895">
        <f ca="1">IF(AND($D894=0,$G895=T$3),1,IF($D894=0,0,IF($G895=T$3,1,T894)))</f>
        <v>0</v>
      </c>
      <c r="U895">
        <f ca="1">IF(AND($D894=0,$G895=U$3),1,IF($D894=0,0,IF($G895=U$3,1,U894)))</f>
        <v>1</v>
      </c>
      <c r="V895" s="5">
        <f ca="1">IF(AND($D894=Finals!$B$4,$D895=1,$G895=V$2),0,IF(AND($D894=Finals!$B$4,$D895=1),1,IF($G895=V$2,0,V894)))</f>
        <v>0</v>
      </c>
      <c r="W895" s="8">
        <f ca="1">IF(AND($D894=Finals!$B$4,$D895=1,$G895=W$2),0,IF(AND($D894=Finals!$B$4,$D895=1),1,IF($G895=W$2,0,W894)))</f>
        <v>1</v>
      </c>
      <c r="X895" s="8">
        <f ca="1">IF(AND($D894=Finals!$B$4,$D895=1,$G895=X$2),0,IF(AND($D894=Finals!$B$4,$D895=1),1,IF($G895=X$2,0,X894)))</f>
        <v>1</v>
      </c>
      <c r="Y895" s="8">
        <f ca="1">IF(AND($D894=Finals!$B$4,$D895=1,$G895=Y$2),0,IF(AND($D894=Finals!$B$4,$D895=1),1,IF($G895=Y$2,0,Y894)))</f>
        <v>1</v>
      </c>
      <c r="Z895" s="8">
        <f ca="1">IF(AND($D894=Finals!$B$4,$D895=1,$G895=Z$2),0,IF(AND($D894=Finals!$B$4,$D895=1),1,IF($G895=Z$2,0,Z894)))</f>
        <v>1</v>
      </c>
      <c r="AA895" s="8">
        <f ca="1">IF(AND($D894=Finals!$B$4,$D895=1,$G895=AA$2),0,IF(AND($D894=Finals!$B$4,$D895=1),1,IF($G895=AA$2,0,AA894)))</f>
        <v>1</v>
      </c>
      <c r="AB895" s="8">
        <f ca="1">IF(AND($D894=Finals!$B$4,$D895=1,$G895=AB$2),0,IF(AND($D894=Finals!$B$4,$D895=1),1,IF($G895=AB$2,0,AB894)))</f>
        <v>1</v>
      </c>
      <c r="AC895" s="8">
        <f ca="1">IF(AND($D894=Finals!$B$4,$D895=1,$G895=AC$2),0,IF(AND($D894=Finals!$B$4,$D895=1),1,IF($G895=AC$2,0,AC894)))</f>
        <v>1</v>
      </c>
      <c r="AD895" s="8">
        <f ca="1">IF(AND($D894=Finals!$B$4,$D895=1,$G895=AD$2),0,IF(AND($D894=Finals!$B$4,$D895=1),1,IF($G895=AD$2,0,AD894)))</f>
        <v>1</v>
      </c>
      <c r="AE895" s="8">
        <f ca="1">IF(AND($D894=Finals!$B$4,$D895=1,$G895=AE$2),0,IF(AND($D894=Finals!$B$4,$D895=1),1,IF($G895=AE$2,0,AE894)))</f>
        <v>1</v>
      </c>
      <c r="AF895" s="8">
        <f ca="1">IF(AND($D894=Finals!$B$4,$D895=1,$G895=AF$2),0,IF(AND($D894=Finals!$B$4,$D895=1),1,IF($G895=AF$2,0,AF894)))</f>
        <v>0</v>
      </c>
      <c r="AG895" s="8">
        <f ca="1">IF(AND($D894=Finals!$B$4,$D895=1,$G895=AG$2),0,IF(AND($D894=Finals!$B$4,$D895=1),1,IF($G895=AG$2,0,AG894)))</f>
        <v>1</v>
      </c>
      <c r="AH895" s="8">
        <f ca="1">IF(AND($D894=Finals!$B$4,$D895=1,$G895=AH$2),0,IF(AND($D894=Finals!$B$4,$D895=1),1,IF($G895=AH$2,0,AH894)))</f>
        <v>1</v>
      </c>
      <c r="AI895" s="8">
        <f ca="1">IF(AND($D894=Finals!$B$4,$D895=1,$G895=AI$2),0,IF(AND($D894=Finals!$B$4,$D895=1),1,IF($G895=AI$2,0,AI894)))</f>
        <v>1</v>
      </c>
      <c r="AJ895" s="8">
        <f ca="1">IF(AND($D894=Finals!$B$4,$D895=1,$G895=AJ$2),0,IF(AND($D894=Finals!$B$4,$D895=1),1,IF($G895=AJ$2,0,AJ894)))</f>
        <v>1</v>
      </c>
      <c r="AK895" s="8">
        <f ca="1">IF(AND($D894=Finals!$B$4,$D895=1,$G895=AK$2),0,IF(AND($D894=Finals!$B$4,$D895=1),1,IF($G895=AK$2,0,AK894)))</f>
        <v>1</v>
      </c>
      <c r="AL895" s="8">
        <f ca="1">IF(AND($D894=Finals!$B$4,$D895=1,$G895=AL$2),0,IF(AND($D894=Finals!$B$4,$D895=1),1,IF($G895=AL$2,0,AL894)))</f>
        <v>1</v>
      </c>
      <c r="AM895" s="8">
        <f ca="1">IF(AND($D894=Finals!$B$4,$D895=1,$G895=AM$2),0,IF(AND($D894=Finals!$B$4,$D895=1),1,IF($G895=AM$2,0,AM894)))</f>
        <v>1</v>
      </c>
      <c r="AN895" s="8">
        <f ca="1">IF(AND($D894=Finals!$B$4,$D895=1,$G895=AN$2),0,IF(AND($D894=Finals!$B$4,$D895=1),1,IF($G895=AN$2,0,AN894)))</f>
        <v>1</v>
      </c>
      <c r="AO895" s="8">
        <f ca="1">IF(AND($D894=Finals!$B$4,$D895=1,$G895=AO$2),0,IF(AND($D894=Finals!$B$4,$D895=1),1,IF($G895=AO$2,0,AO894)))</f>
        <v>1</v>
      </c>
      <c r="AP895" s="8">
        <f ca="1">IF(AND($D894=Finals!$B$4,$D895=1,$G895=AP$2),0,IF(AND($D894=Finals!$B$4,$D895=1),1,IF($G895=AP$2,0,AP894)))</f>
        <v>0</v>
      </c>
      <c r="AQ895" s="8">
        <f ca="1">IF(AND($D894=Finals!$B$4,$D895=1,$G895=AQ$2),0,IF(AND($D894=Finals!$B$4,$D895=1),1,IF($G895=AQ$2,0,AQ894)))</f>
        <v>1</v>
      </c>
      <c r="AR895" s="8">
        <f ca="1">IF(AND($D894=Finals!$B$4,$D895=1,$G895=AR$2),0,IF(AND($D894=Finals!$B$4,$D895=1),1,IF($G895=AR$2,0,AR894)))</f>
        <v>1</v>
      </c>
      <c r="AS895" s="8">
        <f ca="1">IF(AND($D894=Finals!$B$4,$D895=1,$G895=AS$2),0,IF(AND($D894=Finals!$B$4,$D895=1),1,IF($G895=AS$2,0,AS894)))</f>
        <v>1</v>
      </c>
      <c r="AT895" s="8">
        <f ca="1">IF(AND($D894=Finals!$B$4,$D895=1,$G895=AT$2),0,IF(AND($D894=Finals!$B$4,$D895=1),1,IF($G895=AT$2,0,AT894)))</f>
        <v>1</v>
      </c>
      <c r="AU895" s="8">
        <f ca="1">IF(AND($D894=Finals!$B$4,$D895=1,$G895=AU$2),0,IF(AND($D894=Finals!$B$4,$D895=1),1,IF($G895=AU$2,0,AU894)))</f>
        <v>1</v>
      </c>
      <c r="AV895" s="8">
        <f ca="1">IF(AND($D894=Finals!$B$4,$D895=1,$G895=AV$2),0,IF(AND($D894=Finals!$B$4,$D895=1),1,IF($G895=AV$2,0,AV894)))</f>
        <v>1</v>
      </c>
      <c r="AW895" s="8">
        <f ca="1">IF(AND($D894=Finals!$B$4,$D895=1,$G895=AW$2),0,IF(AND($D894=Finals!$B$4,$D895=1),1,IF($G895=AW$2,0,AW894)))</f>
        <v>1</v>
      </c>
      <c r="AX895" s="8">
        <f ca="1">IF(AND($D894=Finals!$B$4,$D895=1,$G895=AX$2),0,IF(AND($D894=Finals!$B$4,$D895=1),1,IF($G895=AX$2,0,AX894)))</f>
        <v>1</v>
      </c>
      <c r="AY895" s="8">
        <f ca="1">IF(AND($D894=Finals!$B$4,$D895=1,$G895=AY$2),0,IF(AND($D894=Finals!$B$4,$D895=1),1,IF($G895=AY$2,0,AY894)))</f>
        <v>1</v>
      </c>
      <c r="AZ895" s="8">
        <f ca="1">IF(AND($D894=Finals!$B$4,$D895=1,$G895=AZ$2),0,IF(AND($D894=Finals!$B$4,$D895=1),1,IF($G895=AZ$2,0,AZ894)))</f>
        <v>0</v>
      </c>
      <c r="BA895" s="8">
        <f ca="1">IF(AND($D894=Finals!$B$4,$D895=1,$G895=BA$2),0,IF(AND($D894=Finals!$B$4,$D895=1),1,IF($G895=BA$2,0,BA894)))</f>
        <v>1</v>
      </c>
      <c r="BB895" s="8">
        <f ca="1">IF(AND($D894=Finals!$B$4,$D895=1,$G895=BB$2),0,IF(AND($D894=Finals!$B$4,$D895=1),1,IF($G895=BB$2,0,BB894)))</f>
        <v>1</v>
      </c>
      <c r="BC895" s="8">
        <f ca="1">IF(AND($D894=Finals!$B$4,$D895=1,$G895=BC$2),0,IF(AND($D894=Finals!$B$4,$D895=1),1,IF($G895=BC$2,0,BC894)))</f>
        <v>1</v>
      </c>
      <c r="BD895" s="8">
        <f ca="1">IF(AND($D894=Finals!$B$4,$D895=1,$G895=BD$2),0,IF(AND($D894=Finals!$B$4,$D895=1),1,IF($G895=BD$2,0,BD894)))</f>
        <v>1</v>
      </c>
      <c r="BE895" s="8">
        <f ca="1">IF(AND($D894=Finals!$B$4,$D895=1,$G895=BE$2),0,IF(AND($D894=Finals!$B$4,$D895=1),1,IF($G895=BE$2,0,BE894)))</f>
        <v>1</v>
      </c>
      <c r="BF895" s="4">
        <f ca="1">IF(AND($D894=Finals!$B$4,$D895=1,$G895=BF$2),0,IF(AND($D894=Finals!$B$4,$D895=1),1,IF($G895=BF$2,0,BF894)))</f>
        <v>1</v>
      </c>
      <c r="BG895">
        <f t="shared" ca="1" si="1557"/>
        <v>33</v>
      </c>
      <c r="BP895">
        <v>1</v>
      </c>
      <c r="BQ895">
        <f t="shared" ref="BQ895:CZ895" ca="1" si="1617">IF(V895=1,1+BP895,BP895)</f>
        <v>1</v>
      </c>
      <c r="BR895">
        <f t="shared" ca="1" si="1617"/>
        <v>2</v>
      </c>
      <c r="BS895">
        <f t="shared" ca="1" si="1617"/>
        <v>3</v>
      </c>
      <c r="BT895">
        <f t="shared" ca="1" si="1617"/>
        <v>4</v>
      </c>
      <c r="BU895">
        <f t="shared" ca="1" si="1617"/>
        <v>5</v>
      </c>
      <c r="BV895">
        <f t="shared" ca="1" si="1617"/>
        <v>6</v>
      </c>
      <c r="BW895">
        <f t="shared" ca="1" si="1617"/>
        <v>7</v>
      </c>
      <c r="BX895">
        <f t="shared" ca="1" si="1617"/>
        <v>8</v>
      </c>
      <c r="BY895">
        <f t="shared" ca="1" si="1617"/>
        <v>9</v>
      </c>
      <c r="BZ895">
        <f t="shared" ca="1" si="1617"/>
        <v>10</v>
      </c>
      <c r="CA895">
        <f t="shared" ca="1" si="1617"/>
        <v>10</v>
      </c>
      <c r="CB895">
        <f t="shared" ca="1" si="1617"/>
        <v>11</v>
      </c>
      <c r="CC895">
        <f t="shared" ca="1" si="1617"/>
        <v>12</v>
      </c>
      <c r="CD895">
        <f t="shared" ca="1" si="1617"/>
        <v>13</v>
      </c>
      <c r="CE895">
        <f t="shared" ca="1" si="1617"/>
        <v>14</v>
      </c>
      <c r="CF895">
        <f t="shared" ca="1" si="1617"/>
        <v>15</v>
      </c>
      <c r="CG895">
        <f t="shared" ca="1" si="1617"/>
        <v>16</v>
      </c>
      <c r="CH895">
        <f t="shared" ca="1" si="1617"/>
        <v>17</v>
      </c>
      <c r="CI895">
        <f t="shared" ca="1" si="1617"/>
        <v>18</v>
      </c>
      <c r="CJ895">
        <f t="shared" ca="1" si="1617"/>
        <v>19</v>
      </c>
      <c r="CK895">
        <f t="shared" ca="1" si="1617"/>
        <v>19</v>
      </c>
      <c r="CL895">
        <f t="shared" ca="1" si="1617"/>
        <v>20</v>
      </c>
      <c r="CM895">
        <f t="shared" ca="1" si="1617"/>
        <v>21</v>
      </c>
      <c r="CN895">
        <f t="shared" ca="1" si="1617"/>
        <v>22</v>
      </c>
      <c r="CO895">
        <f t="shared" ca="1" si="1617"/>
        <v>23</v>
      </c>
      <c r="CP895">
        <f t="shared" ca="1" si="1617"/>
        <v>24</v>
      </c>
      <c r="CQ895">
        <f t="shared" ca="1" si="1617"/>
        <v>25</v>
      </c>
      <c r="CR895">
        <f t="shared" ca="1" si="1617"/>
        <v>26</v>
      </c>
      <c r="CS895">
        <f t="shared" ca="1" si="1617"/>
        <v>27</v>
      </c>
      <c r="CT895">
        <f t="shared" ca="1" si="1617"/>
        <v>28</v>
      </c>
      <c r="CU895">
        <f t="shared" ca="1" si="1617"/>
        <v>28</v>
      </c>
      <c r="CV895">
        <f t="shared" ca="1" si="1617"/>
        <v>29</v>
      </c>
      <c r="CW895">
        <f t="shared" ca="1" si="1617"/>
        <v>30</v>
      </c>
      <c r="CX895">
        <f t="shared" ca="1" si="1617"/>
        <v>31</v>
      </c>
      <c r="CY895">
        <f t="shared" ca="1" si="1617"/>
        <v>32</v>
      </c>
      <c r="CZ895">
        <f t="shared" ca="1" si="1617"/>
        <v>33</v>
      </c>
      <c r="DA895" s="5">
        <f t="shared" ca="1" si="1607"/>
        <v>1</v>
      </c>
      <c r="DB895">
        <f t="shared" ref="DB895:EK895" ca="1" si="1618">IF(DB$3&gt;$BG895,"",IF(OR(DA895=36,DA895=""),"",LOOKUP(DB$3,$BP895:$CZ895,$BP$3:$CZ$3)))</f>
        <v>2</v>
      </c>
      <c r="DC895">
        <f t="shared" ca="1" si="1618"/>
        <v>3</v>
      </c>
      <c r="DD895">
        <f t="shared" ca="1" si="1618"/>
        <v>4</v>
      </c>
      <c r="DE895">
        <f t="shared" ca="1" si="1618"/>
        <v>5</v>
      </c>
      <c r="DF895">
        <f t="shared" ca="1" si="1618"/>
        <v>6</v>
      </c>
      <c r="DG895">
        <f t="shared" ca="1" si="1618"/>
        <v>7</v>
      </c>
      <c r="DH895">
        <f t="shared" ca="1" si="1618"/>
        <v>8</v>
      </c>
      <c r="DI895">
        <f t="shared" ca="1" si="1618"/>
        <v>9</v>
      </c>
      <c r="DJ895">
        <f t="shared" ca="1" si="1618"/>
        <v>11</v>
      </c>
      <c r="DK895">
        <f t="shared" ca="1" si="1618"/>
        <v>12</v>
      </c>
      <c r="DL895">
        <f t="shared" ca="1" si="1618"/>
        <v>13</v>
      </c>
      <c r="DM895">
        <f t="shared" ca="1" si="1618"/>
        <v>14</v>
      </c>
      <c r="DN895">
        <f t="shared" ca="1" si="1618"/>
        <v>15</v>
      </c>
      <c r="DO895">
        <f t="shared" ca="1" si="1618"/>
        <v>16</v>
      </c>
      <c r="DP895">
        <f t="shared" ca="1" si="1618"/>
        <v>17</v>
      </c>
      <c r="DQ895">
        <f t="shared" ca="1" si="1618"/>
        <v>18</v>
      </c>
      <c r="DR895">
        <f t="shared" ca="1" si="1618"/>
        <v>19</v>
      </c>
      <c r="DS895">
        <f t="shared" ca="1" si="1618"/>
        <v>21</v>
      </c>
      <c r="DT895">
        <f t="shared" ca="1" si="1618"/>
        <v>22</v>
      </c>
      <c r="DU895">
        <f t="shared" ca="1" si="1618"/>
        <v>23</v>
      </c>
      <c r="DV895">
        <f t="shared" ca="1" si="1618"/>
        <v>24</v>
      </c>
      <c r="DW895">
        <f t="shared" ca="1" si="1618"/>
        <v>25</v>
      </c>
      <c r="DX895">
        <f t="shared" ca="1" si="1618"/>
        <v>26</v>
      </c>
      <c r="DY895">
        <f t="shared" ca="1" si="1618"/>
        <v>27</v>
      </c>
      <c r="DZ895">
        <f t="shared" ca="1" si="1618"/>
        <v>28</v>
      </c>
      <c r="EA895">
        <f t="shared" ca="1" si="1618"/>
        <v>29</v>
      </c>
      <c r="EB895">
        <f t="shared" ca="1" si="1618"/>
        <v>31</v>
      </c>
      <c r="EC895">
        <f t="shared" ca="1" si="1618"/>
        <v>32</v>
      </c>
      <c r="ED895">
        <f t="shared" ca="1" si="1618"/>
        <v>33</v>
      </c>
      <c r="EE895">
        <f t="shared" ca="1" si="1618"/>
        <v>34</v>
      </c>
      <c r="EF895">
        <f t="shared" ca="1" si="1618"/>
        <v>35</v>
      </c>
      <c r="EG895">
        <f t="shared" ca="1" si="1618"/>
        <v>36</v>
      </c>
      <c r="EH895" t="str">
        <f t="shared" ca="1" si="1618"/>
        <v/>
      </c>
      <c r="EI895" t="str">
        <f t="shared" ca="1" si="1618"/>
        <v/>
      </c>
      <c r="EJ895" t="str">
        <f t="shared" ca="1" si="1618"/>
        <v/>
      </c>
      <c r="EK895" t="str">
        <f t="shared" ca="1" si="1618"/>
        <v/>
      </c>
      <c r="EL895" t="str">
        <f ca="1">IF(I895=1,Finals!I900,"")</f>
        <v/>
      </c>
    </row>
    <row r="896" spans="3:142" x14ac:dyDescent="0.25">
      <c r="C896">
        <v>893</v>
      </c>
      <c r="D896">
        <f ca="1">IF(AND(Finals!K900&gt;Finals!K899,Finals!B$3="Yes"),1,IF(AND(I895=1,Finals!B$2="Yes"),1,IF(AND(E895=Finals!B$5,Calc!D895&gt;=Finals!B$4),1,IF(AND(D895=Finals!B$4,E895&lt;Finals!B$5),D895,1+D895))))</f>
        <v>5</v>
      </c>
      <c r="E896">
        <f ca="1">IF(E895=Finals!B$5,1,IF(AND(I895=1,Finals!B$2="Yes"),1,IF(D895&lt;Finals!B$4,1,Calc!E895+1)))</f>
        <v>1</v>
      </c>
      <c r="F896">
        <f>Finals!D901</f>
        <v>0</v>
      </c>
      <c r="G896">
        <f t="shared" si="1496"/>
        <v>0</v>
      </c>
      <c r="H896" t="str">
        <f ca="1">IF(AND(Finals!K900&gt;Finals!K899,Finals!B$3="Yes"),"",IF(AND(I895=1,Finals!B$2="Yes"),"",IF(D895&lt;&gt;Finals!B$4,"",1)))</f>
        <v/>
      </c>
      <c r="I896" t="str">
        <f t="shared" ca="1" si="1497"/>
        <v/>
      </c>
      <c r="J896">
        <f ca="1">IF(I896=-1,-BG895,IF(I896=1,36-BG895,0))</f>
        <v>0</v>
      </c>
      <c r="K896">
        <f t="shared" ca="1" si="1500"/>
        <v>-7272</v>
      </c>
      <c r="L896">
        <f ca="1">IF(AND($D895=0,$G896=L$3),1,IF($D895=0,0,IF($G896=L$3,1,L895)))</f>
        <v>1</v>
      </c>
      <c r="M896">
        <f ca="1">IF(AND($D895=0,$G896=M$3),1,IF($D895=0,0,IF($G896=M$3,1,M895)))</f>
        <v>1</v>
      </c>
      <c r="N896">
        <f ca="1">IF(AND($D895=0,$G896=N$3),1,IF($D895=0,0,IF($G896=N$3,1,N895)))</f>
        <v>0</v>
      </c>
      <c r="O896">
        <f ca="1">IF(AND($D895=0,$G896=O$3),1,IF($D895=0,0,IF($G896=O$3,1,O895)))</f>
        <v>0</v>
      </c>
      <c r="P896">
        <f ca="1">IF(AND($D895=0,$G896=P$3),1,IF($D895=0,0,IF($G896=P$3,1,P895)))</f>
        <v>1</v>
      </c>
      <c r="Q896">
        <f ca="1">IF(AND($D895=0,$G896=Q$3),1,IF($D895=0,0,IF($G896=Q$3,1,Q895)))</f>
        <v>0</v>
      </c>
      <c r="R896">
        <f ca="1">IF(AND($D895=0,$G896=R$3),1,IF($D895=0,0,IF($G896=R$3,1,R895)))</f>
        <v>1</v>
      </c>
      <c r="S896">
        <f ca="1">IF(AND($D895=0,$G896=S$3),1,IF($D895=0,0,IF($G896=S$3,1,S895)))</f>
        <v>1</v>
      </c>
      <c r="T896">
        <f ca="1">IF(AND($D895=0,$G896=T$3),1,IF($D895=0,0,IF($G896=T$3,1,T895)))</f>
        <v>0</v>
      </c>
      <c r="U896">
        <f ca="1">IF(AND($D895=0,$G896=U$3),1,IF($D895=0,0,IF($G896=U$3,1,U895)))</f>
        <v>1</v>
      </c>
      <c r="V896" s="5">
        <f ca="1">IF(AND($D895=Finals!$B$4,$D896=1,$G896=V$2),0,IF(AND($D895=Finals!$B$4,$D896=1),1,IF($G896=V$2,0,V895)))</f>
        <v>0</v>
      </c>
      <c r="W896" s="8">
        <f ca="1">IF(AND($D895=Finals!$B$4,$D896=1,$G896=W$2),0,IF(AND($D895=Finals!$B$4,$D896=1),1,IF($G896=W$2,0,W895)))</f>
        <v>1</v>
      </c>
      <c r="X896" s="8">
        <f ca="1">IF(AND($D895=Finals!$B$4,$D896=1,$G896=X$2),0,IF(AND($D895=Finals!$B$4,$D896=1),1,IF($G896=X$2,0,X895)))</f>
        <v>1</v>
      </c>
      <c r="Y896" s="8">
        <f ca="1">IF(AND($D895=Finals!$B$4,$D896=1,$G896=Y$2),0,IF(AND($D895=Finals!$B$4,$D896=1),1,IF($G896=Y$2,0,Y895)))</f>
        <v>1</v>
      </c>
      <c r="Z896" s="8">
        <f ca="1">IF(AND($D895=Finals!$B$4,$D896=1,$G896=Z$2),0,IF(AND($D895=Finals!$B$4,$D896=1),1,IF($G896=Z$2,0,Z895)))</f>
        <v>1</v>
      </c>
      <c r="AA896" s="8">
        <f ca="1">IF(AND($D895=Finals!$B$4,$D896=1,$G896=AA$2),0,IF(AND($D895=Finals!$B$4,$D896=1),1,IF($G896=AA$2,0,AA895)))</f>
        <v>1</v>
      </c>
      <c r="AB896" s="8">
        <f ca="1">IF(AND($D895=Finals!$B$4,$D896=1,$G896=AB$2),0,IF(AND($D895=Finals!$B$4,$D896=1),1,IF($G896=AB$2,0,AB895)))</f>
        <v>1</v>
      </c>
      <c r="AC896" s="8">
        <f ca="1">IF(AND($D895=Finals!$B$4,$D896=1,$G896=AC$2),0,IF(AND($D895=Finals!$B$4,$D896=1),1,IF($G896=AC$2,0,AC895)))</f>
        <v>1</v>
      </c>
      <c r="AD896" s="8">
        <f ca="1">IF(AND($D895=Finals!$B$4,$D896=1,$G896=AD$2),0,IF(AND($D895=Finals!$B$4,$D896=1),1,IF($G896=AD$2,0,AD895)))</f>
        <v>1</v>
      </c>
      <c r="AE896" s="8">
        <f ca="1">IF(AND($D895=Finals!$B$4,$D896=1,$G896=AE$2),0,IF(AND($D895=Finals!$B$4,$D896=1),1,IF($G896=AE$2,0,AE895)))</f>
        <v>1</v>
      </c>
      <c r="AF896" s="8">
        <f ca="1">IF(AND($D895=Finals!$B$4,$D896=1,$G896=AF$2),0,IF(AND($D895=Finals!$B$4,$D896=1),1,IF($G896=AF$2,0,AF895)))</f>
        <v>0</v>
      </c>
      <c r="AG896" s="8">
        <f ca="1">IF(AND($D895=Finals!$B$4,$D896=1,$G896=AG$2),0,IF(AND($D895=Finals!$B$4,$D896=1),1,IF($G896=AG$2,0,AG895)))</f>
        <v>1</v>
      </c>
      <c r="AH896" s="8">
        <f ca="1">IF(AND($D895=Finals!$B$4,$D896=1,$G896=AH$2),0,IF(AND($D895=Finals!$B$4,$D896=1),1,IF($G896=AH$2,0,AH895)))</f>
        <v>1</v>
      </c>
      <c r="AI896" s="8">
        <f ca="1">IF(AND($D895=Finals!$B$4,$D896=1,$G896=AI$2),0,IF(AND($D895=Finals!$B$4,$D896=1),1,IF($G896=AI$2,0,AI895)))</f>
        <v>1</v>
      </c>
      <c r="AJ896" s="8">
        <f ca="1">IF(AND($D895=Finals!$B$4,$D896=1,$G896=AJ$2),0,IF(AND($D895=Finals!$B$4,$D896=1),1,IF($G896=AJ$2,0,AJ895)))</f>
        <v>1</v>
      </c>
      <c r="AK896" s="8">
        <f ca="1">IF(AND($D895=Finals!$B$4,$D896=1,$G896=AK$2),0,IF(AND($D895=Finals!$B$4,$D896=1),1,IF($G896=AK$2,0,AK895)))</f>
        <v>1</v>
      </c>
      <c r="AL896" s="8">
        <f ca="1">IF(AND($D895=Finals!$B$4,$D896=1,$G896=AL$2),0,IF(AND($D895=Finals!$B$4,$D896=1),1,IF($G896=AL$2,0,AL895)))</f>
        <v>1</v>
      </c>
      <c r="AM896" s="8">
        <f ca="1">IF(AND($D895=Finals!$B$4,$D896=1,$G896=AM$2),0,IF(AND($D895=Finals!$B$4,$D896=1),1,IF($G896=AM$2,0,AM895)))</f>
        <v>1</v>
      </c>
      <c r="AN896" s="8">
        <f ca="1">IF(AND($D895=Finals!$B$4,$D896=1,$G896=AN$2),0,IF(AND($D895=Finals!$B$4,$D896=1),1,IF($G896=AN$2,0,AN895)))</f>
        <v>1</v>
      </c>
      <c r="AO896" s="8">
        <f ca="1">IF(AND($D895=Finals!$B$4,$D896=1,$G896=AO$2),0,IF(AND($D895=Finals!$B$4,$D896=1),1,IF($G896=AO$2,0,AO895)))</f>
        <v>1</v>
      </c>
      <c r="AP896" s="8">
        <f ca="1">IF(AND($D895=Finals!$B$4,$D896=1,$G896=AP$2),0,IF(AND($D895=Finals!$B$4,$D896=1),1,IF($G896=AP$2,0,AP895)))</f>
        <v>0</v>
      </c>
      <c r="AQ896" s="8">
        <f ca="1">IF(AND($D895=Finals!$B$4,$D896=1,$G896=AQ$2),0,IF(AND($D895=Finals!$B$4,$D896=1),1,IF($G896=AQ$2,0,AQ895)))</f>
        <v>1</v>
      </c>
      <c r="AR896" s="8">
        <f ca="1">IF(AND($D895=Finals!$B$4,$D896=1,$G896=AR$2),0,IF(AND($D895=Finals!$B$4,$D896=1),1,IF($G896=AR$2,0,AR895)))</f>
        <v>1</v>
      </c>
      <c r="AS896" s="8">
        <f ca="1">IF(AND($D895=Finals!$B$4,$D896=1,$G896=AS$2),0,IF(AND($D895=Finals!$B$4,$D896=1),1,IF($G896=AS$2,0,AS895)))</f>
        <v>1</v>
      </c>
      <c r="AT896" s="8">
        <f ca="1">IF(AND($D895=Finals!$B$4,$D896=1,$G896=AT$2),0,IF(AND($D895=Finals!$B$4,$D896=1),1,IF($G896=AT$2,0,AT895)))</f>
        <v>1</v>
      </c>
      <c r="AU896" s="8">
        <f ca="1">IF(AND($D895=Finals!$B$4,$D896=1,$G896=AU$2),0,IF(AND($D895=Finals!$B$4,$D896=1),1,IF($G896=AU$2,0,AU895)))</f>
        <v>1</v>
      </c>
      <c r="AV896" s="8">
        <f ca="1">IF(AND($D895=Finals!$B$4,$D896=1,$G896=AV$2),0,IF(AND($D895=Finals!$B$4,$D896=1),1,IF($G896=AV$2,0,AV895)))</f>
        <v>1</v>
      </c>
      <c r="AW896" s="8">
        <f ca="1">IF(AND($D895=Finals!$B$4,$D896=1,$G896=AW$2),0,IF(AND($D895=Finals!$B$4,$D896=1),1,IF($G896=AW$2,0,AW895)))</f>
        <v>1</v>
      </c>
      <c r="AX896" s="8">
        <f ca="1">IF(AND($D895=Finals!$B$4,$D896=1,$G896=AX$2),0,IF(AND($D895=Finals!$B$4,$D896=1),1,IF($G896=AX$2,0,AX895)))</f>
        <v>1</v>
      </c>
      <c r="AY896" s="8">
        <f ca="1">IF(AND($D895=Finals!$B$4,$D896=1,$G896=AY$2),0,IF(AND($D895=Finals!$B$4,$D896=1),1,IF($G896=AY$2,0,AY895)))</f>
        <v>1</v>
      </c>
      <c r="AZ896" s="8">
        <f ca="1">IF(AND($D895=Finals!$B$4,$D896=1,$G896=AZ$2),0,IF(AND($D895=Finals!$B$4,$D896=1),1,IF($G896=AZ$2,0,AZ895)))</f>
        <v>0</v>
      </c>
      <c r="BA896" s="8">
        <f ca="1">IF(AND($D895=Finals!$B$4,$D896=1,$G896=BA$2),0,IF(AND($D895=Finals!$B$4,$D896=1),1,IF($G896=BA$2,0,BA895)))</f>
        <v>1</v>
      </c>
      <c r="BB896" s="8">
        <f ca="1">IF(AND($D895=Finals!$B$4,$D896=1,$G896=BB$2),0,IF(AND($D895=Finals!$B$4,$D896=1),1,IF($G896=BB$2,0,BB895)))</f>
        <v>1</v>
      </c>
      <c r="BC896" s="8">
        <f ca="1">IF(AND($D895=Finals!$B$4,$D896=1,$G896=BC$2),0,IF(AND($D895=Finals!$B$4,$D896=1),1,IF($G896=BC$2,0,BC895)))</f>
        <v>1</v>
      </c>
      <c r="BD896" s="8">
        <f ca="1">IF(AND($D895=Finals!$B$4,$D896=1,$G896=BD$2),0,IF(AND($D895=Finals!$B$4,$D896=1),1,IF($G896=BD$2,0,BD895)))</f>
        <v>1</v>
      </c>
      <c r="BE896" s="8">
        <f ca="1">IF(AND($D895=Finals!$B$4,$D896=1,$G896=BE$2),0,IF(AND($D895=Finals!$B$4,$D896=1),1,IF($G896=BE$2,0,BE895)))</f>
        <v>1</v>
      </c>
      <c r="BF896" s="4">
        <f ca="1">IF(AND($D895=Finals!$B$4,$D896=1,$G896=BF$2),0,IF(AND($D895=Finals!$B$4,$D896=1),1,IF($G896=BF$2,0,BF895)))</f>
        <v>1</v>
      </c>
      <c r="BG896">
        <f t="shared" ca="1" si="1557"/>
        <v>33</v>
      </c>
      <c r="BP896">
        <v>1</v>
      </c>
      <c r="BQ896">
        <f t="shared" ref="BQ896:CZ896" ca="1" si="1619">IF(V896=1,1+BP896,BP896)</f>
        <v>1</v>
      </c>
      <c r="BR896">
        <f t="shared" ca="1" si="1619"/>
        <v>2</v>
      </c>
      <c r="BS896">
        <f t="shared" ca="1" si="1619"/>
        <v>3</v>
      </c>
      <c r="BT896">
        <f t="shared" ca="1" si="1619"/>
        <v>4</v>
      </c>
      <c r="BU896">
        <f t="shared" ca="1" si="1619"/>
        <v>5</v>
      </c>
      <c r="BV896">
        <f t="shared" ca="1" si="1619"/>
        <v>6</v>
      </c>
      <c r="BW896">
        <f t="shared" ca="1" si="1619"/>
        <v>7</v>
      </c>
      <c r="BX896">
        <f t="shared" ca="1" si="1619"/>
        <v>8</v>
      </c>
      <c r="BY896">
        <f t="shared" ca="1" si="1619"/>
        <v>9</v>
      </c>
      <c r="BZ896">
        <f t="shared" ca="1" si="1619"/>
        <v>10</v>
      </c>
      <c r="CA896">
        <f t="shared" ca="1" si="1619"/>
        <v>10</v>
      </c>
      <c r="CB896">
        <f t="shared" ca="1" si="1619"/>
        <v>11</v>
      </c>
      <c r="CC896">
        <f t="shared" ca="1" si="1619"/>
        <v>12</v>
      </c>
      <c r="CD896">
        <f t="shared" ca="1" si="1619"/>
        <v>13</v>
      </c>
      <c r="CE896">
        <f t="shared" ca="1" si="1619"/>
        <v>14</v>
      </c>
      <c r="CF896">
        <f t="shared" ca="1" si="1619"/>
        <v>15</v>
      </c>
      <c r="CG896">
        <f t="shared" ca="1" si="1619"/>
        <v>16</v>
      </c>
      <c r="CH896">
        <f t="shared" ca="1" si="1619"/>
        <v>17</v>
      </c>
      <c r="CI896">
        <f t="shared" ca="1" si="1619"/>
        <v>18</v>
      </c>
      <c r="CJ896">
        <f t="shared" ca="1" si="1619"/>
        <v>19</v>
      </c>
      <c r="CK896">
        <f t="shared" ca="1" si="1619"/>
        <v>19</v>
      </c>
      <c r="CL896">
        <f t="shared" ca="1" si="1619"/>
        <v>20</v>
      </c>
      <c r="CM896">
        <f t="shared" ca="1" si="1619"/>
        <v>21</v>
      </c>
      <c r="CN896">
        <f t="shared" ca="1" si="1619"/>
        <v>22</v>
      </c>
      <c r="CO896">
        <f t="shared" ca="1" si="1619"/>
        <v>23</v>
      </c>
      <c r="CP896">
        <f t="shared" ca="1" si="1619"/>
        <v>24</v>
      </c>
      <c r="CQ896">
        <f t="shared" ca="1" si="1619"/>
        <v>25</v>
      </c>
      <c r="CR896">
        <f t="shared" ca="1" si="1619"/>
        <v>26</v>
      </c>
      <c r="CS896">
        <f t="shared" ca="1" si="1619"/>
        <v>27</v>
      </c>
      <c r="CT896">
        <f t="shared" ca="1" si="1619"/>
        <v>28</v>
      </c>
      <c r="CU896">
        <f t="shared" ca="1" si="1619"/>
        <v>28</v>
      </c>
      <c r="CV896">
        <f t="shared" ca="1" si="1619"/>
        <v>29</v>
      </c>
      <c r="CW896">
        <f t="shared" ca="1" si="1619"/>
        <v>30</v>
      </c>
      <c r="CX896">
        <f t="shared" ca="1" si="1619"/>
        <v>31</v>
      </c>
      <c r="CY896">
        <f t="shared" ca="1" si="1619"/>
        <v>32</v>
      </c>
      <c r="CZ896">
        <f t="shared" ca="1" si="1619"/>
        <v>33</v>
      </c>
      <c r="DA896" s="5">
        <f t="shared" ca="1" si="1607"/>
        <v>1</v>
      </c>
      <c r="DB896">
        <f t="shared" ref="DB896:EK896" ca="1" si="1620">IF(DB$3&gt;$BG896,"",IF(OR(DA896=36,DA896=""),"",LOOKUP(DB$3,$BP896:$CZ896,$BP$3:$CZ$3)))</f>
        <v>2</v>
      </c>
      <c r="DC896">
        <f t="shared" ca="1" si="1620"/>
        <v>3</v>
      </c>
      <c r="DD896">
        <f t="shared" ca="1" si="1620"/>
        <v>4</v>
      </c>
      <c r="DE896">
        <f t="shared" ca="1" si="1620"/>
        <v>5</v>
      </c>
      <c r="DF896">
        <f t="shared" ca="1" si="1620"/>
        <v>6</v>
      </c>
      <c r="DG896">
        <f t="shared" ca="1" si="1620"/>
        <v>7</v>
      </c>
      <c r="DH896">
        <f t="shared" ca="1" si="1620"/>
        <v>8</v>
      </c>
      <c r="DI896">
        <f t="shared" ca="1" si="1620"/>
        <v>9</v>
      </c>
      <c r="DJ896">
        <f t="shared" ca="1" si="1620"/>
        <v>11</v>
      </c>
      <c r="DK896">
        <f t="shared" ca="1" si="1620"/>
        <v>12</v>
      </c>
      <c r="DL896">
        <f t="shared" ca="1" si="1620"/>
        <v>13</v>
      </c>
      <c r="DM896">
        <f t="shared" ca="1" si="1620"/>
        <v>14</v>
      </c>
      <c r="DN896">
        <f t="shared" ca="1" si="1620"/>
        <v>15</v>
      </c>
      <c r="DO896">
        <f t="shared" ca="1" si="1620"/>
        <v>16</v>
      </c>
      <c r="DP896">
        <f t="shared" ca="1" si="1620"/>
        <v>17</v>
      </c>
      <c r="DQ896">
        <f t="shared" ca="1" si="1620"/>
        <v>18</v>
      </c>
      <c r="DR896">
        <f t="shared" ca="1" si="1620"/>
        <v>19</v>
      </c>
      <c r="DS896">
        <f t="shared" ca="1" si="1620"/>
        <v>21</v>
      </c>
      <c r="DT896">
        <f t="shared" ca="1" si="1620"/>
        <v>22</v>
      </c>
      <c r="DU896">
        <f t="shared" ca="1" si="1620"/>
        <v>23</v>
      </c>
      <c r="DV896">
        <f t="shared" ca="1" si="1620"/>
        <v>24</v>
      </c>
      <c r="DW896">
        <f t="shared" ca="1" si="1620"/>
        <v>25</v>
      </c>
      <c r="DX896">
        <f t="shared" ca="1" si="1620"/>
        <v>26</v>
      </c>
      <c r="DY896">
        <f t="shared" ca="1" si="1620"/>
        <v>27</v>
      </c>
      <c r="DZ896">
        <f t="shared" ca="1" si="1620"/>
        <v>28</v>
      </c>
      <c r="EA896">
        <f t="shared" ca="1" si="1620"/>
        <v>29</v>
      </c>
      <c r="EB896">
        <f t="shared" ca="1" si="1620"/>
        <v>31</v>
      </c>
      <c r="EC896">
        <f t="shared" ca="1" si="1620"/>
        <v>32</v>
      </c>
      <c r="ED896">
        <f t="shared" ca="1" si="1620"/>
        <v>33</v>
      </c>
      <c r="EE896">
        <f t="shared" ca="1" si="1620"/>
        <v>34</v>
      </c>
      <c r="EF896">
        <f t="shared" ca="1" si="1620"/>
        <v>35</v>
      </c>
      <c r="EG896">
        <f t="shared" ca="1" si="1620"/>
        <v>36</v>
      </c>
      <c r="EH896" t="str">
        <f t="shared" ca="1" si="1620"/>
        <v/>
      </c>
      <c r="EI896" t="str">
        <f t="shared" ca="1" si="1620"/>
        <v/>
      </c>
      <c r="EJ896" t="str">
        <f t="shared" ca="1" si="1620"/>
        <v/>
      </c>
      <c r="EK896" t="str">
        <f t="shared" ca="1" si="1620"/>
        <v/>
      </c>
      <c r="EL896" t="str">
        <f ca="1">IF(I896=1,Finals!I901,"")</f>
        <v/>
      </c>
    </row>
    <row r="897" spans="3:142" x14ac:dyDescent="0.25">
      <c r="C897">
        <v>894</v>
      </c>
      <c r="D897">
        <f ca="1">IF(AND(Finals!K901&gt;Finals!K900,Finals!B$3="Yes"),1,IF(AND(I896=1,Finals!B$2="Yes"),1,IF(AND(E896=Finals!B$5,Calc!D896&gt;=Finals!B$4),1,IF(AND(D896=Finals!B$4,E896&lt;Finals!B$5),D896,1+D896))))</f>
        <v>6</v>
      </c>
      <c r="E897">
        <f ca="1">IF(E896=Finals!B$5,1,IF(AND(I896=1,Finals!B$2="Yes"),1,IF(D896&lt;Finals!B$4,1,Calc!E896+1)))</f>
        <v>1</v>
      </c>
      <c r="F897">
        <f>Finals!D902</f>
        <v>0</v>
      </c>
      <c r="G897">
        <f t="shared" si="1496"/>
        <v>0</v>
      </c>
      <c r="H897" t="str">
        <f ca="1">IF(AND(Finals!K901&gt;Finals!K900,Finals!B$3="Yes"),"",IF(AND(I896=1,Finals!B$2="Yes"),"",IF(D896&lt;&gt;Finals!B$4,"",1)))</f>
        <v/>
      </c>
      <c r="I897" t="str">
        <f t="shared" ca="1" si="1497"/>
        <v/>
      </c>
      <c r="J897">
        <f ca="1">IF(I897=-1,-BG896,IF(I897=1,36-BG896,0))</f>
        <v>0</v>
      </c>
      <c r="K897">
        <f t="shared" ca="1" si="1500"/>
        <v>-7272</v>
      </c>
      <c r="L897">
        <f ca="1">IF(AND($D896=0,$G897=L$3),1,IF($D896=0,0,IF($G897=L$3,1,L896)))</f>
        <v>1</v>
      </c>
      <c r="M897">
        <f ca="1">IF(AND($D896=0,$G897=M$3),1,IF($D896=0,0,IF($G897=M$3,1,M896)))</f>
        <v>1</v>
      </c>
      <c r="N897">
        <f ca="1">IF(AND($D896=0,$G897=N$3),1,IF($D896=0,0,IF($G897=N$3,1,N896)))</f>
        <v>0</v>
      </c>
      <c r="O897">
        <f ca="1">IF(AND($D896=0,$G897=O$3),1,IF($D896=0,0,IF($G897=O$3,1,O896)))</f>
        <v>0</v>
      </c>
      <c r="P897">
        <f ca="1">IF(AND($D896=0,$G897=P$3),1,IF($D896=0,0,IF($G897=P$3,1,P896)))</f>
        <v>1</v>
      </c>
      <c r="Q897">
        <f ca="1">IF(AND($D896=0,$G897=Q$3),1,IF($D896=0,0,IF($G897=Q$3,1,Q896)))</f>
        <v>0</v>
      </c>
      <c r="R897">
        <f ca="1">IF(AND($D896=0,$G897=R$3),1,IF($D896=0,0,IF($G897=R$3,1,R896)))</f>
        <v>1</v>
      </c>
      <c r="S897">
        <f ca="1">IF(AND($D896=0,$G897=S$3),1,IF($D896=0,0,IF($G897=S$3,1,S896)))</f>
        <v>1</v>
      </c>
      <c r="T897">
        <f ca="1">IF(AND($D896=0,$G897=T$3),1,IF($D896=0,0,IF($G897=T$3,1,T896)))</f>
        <v>0</v>
      </c>
      <c r="U897">
        <f ca="1">IF(AND($D896=0,$G897=U$3),1,IF($D896=0,0,IF($G897=U$3,1,U896)))</f>
        <v>1</v>
      </c>
      <c r="V897" s="5">
        <f ca="1">IF(AND($D896=Finals!$B$4,$D897=1,$G897=V$2),0,IF(AND($D896=Finals!$B$4,$D897=1),1,IF($G897=V$2,0,V896)))</f>
        <v>0</v>
      </c>
      <c r="W897" s="8">
        <f ca="1">IF(AND($D896=Finals!$B$4,$D897=1,$G897=W$2),0,IF(AND($D896=Finals!$B$4,$D897=1),1,IF($G897=W$2,0,W896)))</f>
        <v>1</v>
      </c>
      <c r="X897" s="8">
        <f ca="1">IF(AND($D896=Finals!$B$4,$D897=1,$G897=X$2),0,IF(AND($D896=Finals!$B$4,$D897=1),1,IF($G897=X$2,0,X896)))</f>
        <v>1</v>
      </c>
      <c r="Y897" s="8">
        <f ca="1">IF(AND($D896=Finals!$B$4,$D897=1,$G897=Y$2),0,IF(AND($D896=Finals!$B$4,$D897=1),1,IF($G897=Y$2,0,Y896)))</f>
        <v>1</v>
      </c>
      <c r="Z897" s="8">
        <f ca="1">IF(AND($D896=Finals!$B$4,$D897=1,$G897=Z$2),0,IF(AND($D896=Finals!$B$4,$D897=1),1,IF($G897=Z$2,0,Z896)))</f>
        <v>1</v>
      </c>
      <c r="AA897" s="8">
        <f ca="1">IF(AND($D896=Finals!$B$4,$D897=1,$G897=AA$2),0,IF(AND($D896=Finals!$B$4,$D897=1),1,IF($G897=AA$2,0,AA896)))</f>
        <v>1</v>
      </c>
      <c r="AB897" s="8">
        <f ca="1">IF(AND($D896=Finals!$B$4,$D897=1,$G897=AB$2),0,IF(AND($D896=Finals!$B$4,$D897=1),1,IF($G897=AB$2,0,AB896)))</f>
        <v>1</v>
      </c>
      <c r="AC897" s="8">
        <f ca="1">IF(AND($D896=Finals!$B$4,$D897=1,$G897=AC$2),0,IF(AND($D896=Finals!$B$4,$D897=1),1,IF($G897=AC$2,0,AC896)))</f>
        <v>1</v>
      </c>
      <c r="AD897" s="8">
        <f ca="1">IF(AND($D896=Finals!$B$4,$D897=1,$G897=AD$2),0,IF(AND($D896=Finals!$B$4,$D897=1),1,IF($G897=AD$2,0,AD896)))</f>
        <v>1</v>
      </c>
      <c r="AE897" s="8">
        <f ca="1">IF(AND($D896=Finals!$B$4,$D897=1,$G897=AE$2),0,IF(AND($D896=Finals!$B$4,$D897=1),1,IF($G897=AE$2,0,AE896)))</f>
        <v>1</v>
      </c>
      <c r="AF897" s="8">
        <f ca="1">IF(AND($D896=Finals!$B$4,$D897=1,$G897=AF$2),0,IF(AND($D896=Finals!$B$4,$D897=1),1,IF($G897=AF$2,0,AF896)))</f>
        <v>0</v>
      </c>
      <c r="AG897" s="8">
        <f ca="1">IF(AND($D896=Finals!$B$4,$D897=1,$G897=AG$2),0,IF(AND($D896=Finals!$B$4,$D897=1),1,IF($G897=AG$2,0,AG896)))</f>
        <v>1</v>
      </c>
      <c r="AH897" s="8">
        <f ca="1">IF(AND($D896=Finals!$B$4,$D897=1,$G897=AH$2),0,IF(AND($D896=Finals!$B$4,$D897=1),1,IF($G897=AH$2,0,AH896)))</f>
        <v>1</v>
      </c>
      <c r="AI897" s="8">
        <f ca="1">IF(AND($D896=Finals!$B$4,$D897=1,$G897=AI$2),0,IF(AND($D896=Finals!$B$4,$D897=1),1,IF($G897=AI$2,0,AI896)))</f>
        <v>1</v>
      </c>
      <c r="AJ897" s="8">
        <f ca="1">IF(AND($D896=Finals!$B$4,$D897=1,$G897=AJ$2),0,IF(AND($D896=Finals!$B$4,$D897=1),1,IF($G897=AJ$2,0,AJ896)))</f>
        <v>1</v>
      </c>
      <c r="AK897" s="8">
        <f ca="1">IF(AND($D896=Finals!$B$4,$D897=1,$G897=AK$2),0,IF(AND($D896=Finals!$B$4,$D897=1),1,IF($G897=AK$2,0,AK896)))</f>
        <v>1</v>
      </c>
      <c r="AL897" s="8">
        <f ca="1">IF(AND($D896=Finals!$B$4,$D897=1,$G897=AL$2),0,IF(AND($D896=Finals!$B$4,$D897=1),1,IF($G897=AL$2,0,AL896)))</f>
        <v>1</v>
      </c>
      <c r="AM897" s="8">
        <f ca="1">IF(AND($D896=Finals!$B$4,$D897=1,$G897=AM$2),0,IF(AND($D896=Finals!$B$4,$D897=1),1,IF($G897=AM$2,0,AM896)))</f>
        <v>1</v>
      </c>
      <c r="AN897" s="8">
        <f ca="1">IF(AND($D896=Finals!$B$4,$D897=1,$G897=AN$2),0,IF(AND($D896=Finals!$B$4,$D897=1),1,IF($G897=AN$2,0,AN896)))</f>
        <v>1</v>
      </c>
      <c r="AO897" s="8">
        <f ca="1">IF(AND($D896=Finals!$B$4,$D897=1,$G897=AO$2),0,IF(AND($D896=Finals!$B$4,$D897=1),1,IF($G897=AO$2,0,AO896)))</f>
        <v>1</v>
      </c>
      <c r="AP897" s="8">
        <f ca="1">IF(AND($D896=Finals!$B$4,$D897=1,$G897=AP$2),0,IF(AND($D896=Finals!$B$4,$D897=1),1,IF($G897=AP$2,0,AP896)))</f>
        <v>0</v>
      </c>
      <c r="AQ897" s="8">
        <f ca="1">IF(AND($D896=Finals!$B$4,$D897=1,$G897=AQ$2),0,IF(AND($D896=Finals!$B$4,$D897=1),1,IF($G897=AQ$2,0,AQ896)))</f>
        <v>1</v>
      </c>
      <c r="AR897" s="8">
        <f ca="1">IF(AND($D896=Finals!$B$4,$D897=1,$G897=AR$2),0,IF(AND($D896=Finals!$B$4,$D897=1),1,IF($G897=AR$2,0,AR896)))</f>
        <v>1</v>
      </c>
      <c r="AS897" s="8">
        <f ca="1">IF(AND($D896=Finals!$B$4,$D897=1,$G897=AS$2),0,IF(AND($D896=Finals!$B$4,$D897=1),1,IF($G897=AS$2,0,AS896)))</f>
        <v>1</v>
      </c>
      <c r="AT897" s="8">
        <f ca="1">IF(AND($D896=Finals!$B$4,$D897=1,$G897=AT$2),0,IF(AND($D896=Finals!$B$4,$D897=1),1,IF($G897=AT$2,0,AT896)))</f>
        <v>1</v>
      </c>
      <c r="AU897" s="8">
        <f ca="1">IF(AND($D896=Finals!$B$4,$D897=1,$G897=AU$2),0,IF(AND($D896=Finals!$B$4,$D897=1),1,IF($G897=AU$2,0,AU896)))</f>
        <v>1</v>
      </c>
      <c r="AV897" s="8">
        <f ca="1">IF(AND($D896=Finals!$B$4,$D897=1,$G897=AV$2),0,IF(AND($D896=Finals!$B$4,$D897=1),1,IF($G897=AV$2,0,AV896)))</f>
        <v>1</v>
      </c>
      <c r="AW897" s="8">
        <f ca="1">IF(AND($D896=Finals!$B$4,$D897=1,$G897=AW$2),0,IF(AND($D896=Finals!$B$4,$D897=1),1,IF($G897=AW$2,0,AW896)))</f>
        <v>1</v>
      </c>
      <c r="AX897" s="8">
        <f ca="1">IF(AND($D896=Finals!$B$4,$D897=1,$G897=AX$2),0,IF(AND($D896=Finals!$B$4,$D897=1),1,IF($G897=AX$2,0,AX896)))</f>
        <v>1</v>
      </c>
      <c r="AY897" s="8">
        <f ca="1">IF(AND($D896=Finals!$B$4,$D897=1,$G897=AY$2),0,IF(AND($D896=Finals!$B$4,$D897=1),1,IF($G897=AY$2,0,AY896)))</f>
        <v>1</v>
      </c>
      <c r="AZ897" s="8">
        <f ca="1">IF(AND($D896=Finals!$B$4,$D897=1,$G897=AZ$2),0,IF(AND($D896=Finals!$B$4,$D897=1),1,IF($G897=AZ$2,0,AZ896)))</f>
        <v>0</v>
      </c>
      <c r="BA897" s="8">
        <f ca="1">IF(AND($D896=Finals!$B$4,$D897=1,$G897=BA$2),0,IF(AND($D896=Finals!$B$4,$D897=1),1,IF($G897=BA$2,0,BA896)))</f>
        <v>1</v>
      </c>
      <c r="BB897" s="8">
        <f ca="1">IF(AND($D896=Finals!$B$4,$D897=1,$G897=BB$2),0,IF(AND($D896=Finals!$B$4,$D897=1),1,IF($G897=BB$2,0,BB896)))</f>
        <v>1</v>
      </c>
      <c r="BC897" s="8">
        <f ca="1">IF(AND($D896=Finals!$B$4,$D897=1,$G897=BC$2),0,IF(AND($D896=Finals!$B$4,$D897=1),1,IF($G897=BC$2,0,BC896)))</f>
        <v>1</v>
      </c>
      <c r="BD897" s="8">
        <f ca="1">IF(AND($D896=Finals!$B$4,$D897=1,$G897=BD$2),0,IF(AND($D896=Finals!$B$4,$D897=1),1,IF($G897=BD$2,0,BD896)))</f>
        <v>1</v>
      </c>
      <c r="BE897" s="8">
        <f ca="1">IF(AND($D896=Finals!$B$4,$D897=1,$G897=BE$2),0,IF(AND($D896=Finals!$B$4,$D897=1),1,IF($G897=BE$2,0,BE896)))</f>
        <v>1</v>
      </c>
      <c r="BF897" s="4">
        <f ca="1">IF(AND($D896=Finals!$B$4,$D897=1,$G897=BF$2),0,IF(AND($D896=Finals!$B$4,$D897=1),1,IF($G897=BF$2,0,BF896)))</f>
        <v>1</v>
      </c>
      <c r="BG897">
        <f t="shared" ca="1" si="1557"/>
        <v>33</v>
      </c>
      <c r="BP897">
        <v>1</v>
      </c>
      <c r="BQ897">
        <f t="shared" ref="BQ897:CZ897" ca="1" si="1621">IF(V897=1,1+BP897,BP897)</f>
        <v>1</v>
      </c>
      <c r="BR897">
        <f t="shared" ca="1" si="1621"/>
        <v>2</v>
      </c>
      <c r="BS897">
        <f t="shared" ca="1" si="1621"/>
        <v>3</v>
      </c>
      <c r="BT897">
        <f t="shared" ca="1" si="1621"/>
        <v>4</v>
      </c>
      <c r="BU897">
        <f t="shared" ca="1" si="1621"/>
        <v>5</v>
      </c>
      <c r="BV897">
        <f t="shared" ca="1" si="1621"/>
        <v>6</v>
      </c>
      <c r="BW897">
        <f t="shared" ca="1" si="1621"/>
        <v>7</v>
      </c>
      <c r="BX897">
        <f t="shared" ca="1" si="1621"/>
        <v>8</v>
      </c>
      <c r="BY897">
        <f t="shared" ca="1" si="1621"/>
        <v>9</v>
      </c>
      <c r="BZ897">
        <f t="shared" ca="1" si="1621"/>
        <v>10</v>
      </c>
      <c r="CA897">
        <f t="shared" ca="1" si="1621"/>
        <v>10</v>
      </c>
      <c r="CB897">
        <f t="shared" ca="1" si="1621"/>
        <v>11</v>
      </c>
      <c r="CC897">
        <f t="shared" ca="1" si="1621"/>
        <v>12</v>
      </c>
      <c r="CD897">
        <f t="shared" ca="1" si="1621"/>
        <v>13</v>
      </c>
      <c r="CE897">
        <f t="shared" ca="1" si="1621"/>
        <v>14</v>
      </c>
      <c r="CF897">
        <f t="shared" ca="1" si="1621"/>
        <v>15</v>
      </c>
      <c r="CG897">
        <f t="shared" ca="1" si="1621"/>
        <v>16</v>
      </c>
      <c r="CH897">
        <f t="shared" ca="1" si="1621"/>
        <v>17</v>
      </c>
      <c r="CI897">
        <f t="shared" ca="1" si="1621"/>
        <v>18</v>
      </c>
      <c r="CJ897">
        <f t="shared" ca="1" si="1621"/>
        <v>19</v>
      </c>
      <c r="CK897">
        <f t="shared" ca="1" si="1621"/>
        <v>19</v>
      </c>
      <c r="CL897">
        <f t="shared" ca="1" si="1621"/>
        <v>20</v>
      </c>
      <c r="CM897">
        <f t="shared" ca="1" si="1621"/>
        <v>21</v>
      </c>
      <c r="CN897">
        <f t="shared" ca="1" si="1621"/>
        <v>22</v>
      </c>
      <c r="CO897">
        <f t="shared" ca="1" si="1621"/>
        <v>23</v>
      </c>
      <c r="CP897">
        <f t="shared" ca="1" si="1621"/>
        <v>24</v>
      </c>
      <c r="CQ897">
        <f t="shared" ca="1" si="1621"/>
        <v>25</v>
      </c>
      <c r="CR897">
        <f t="shared" ca="1" si="1621"/>
        <v>26</v>
      </c>
      <c r="CS897">
        <f t="shared" ca="1" si="1621"/>
        <v>27</v>
      </c>
      <c r="CT897">
        <f t="shared" ca="1" si="1621"/>
        <v>28</v>
      </c>
      <c r="CU897">
        <f t="shared" ca="1" si="1621"/>
        <v>28</v>
      </c>
      <c r="CV897">
        <f t="shared" ca="1" si="1621"/>
        <v>29</v>
      </c>
      <c r="CW897">
        <f t="shared" ca="1" si="1621"/>
        <v>30</v>
      </c>
      <c r="CX897">
        <f t="shared" ca="1" si="1621"/>
        <v>31</v>
      </c>
      <c r="CY897">
        <f t="shared" ca="1" si="1621"/>
        <v>32</v>
      </c>
      <c r="CZ897">
        <f t="shared" ca="1" si="1621"/>
        <v>33</v>
      </c>
      <c r="DA897" s="5">
        <f t="shared" ca="1" si="1607"/>
        <v>1</v>
      </c>
      <c r="DB897">
        <f t="shared" ref="DB897:EK897" ca="1" si="1622">IF(DB$3&gt;$BG897,"",IF(OR(DA897=36,DA897=""),"",LOOKUP(DB$3,$BP897:$CZ897,$BP$3:$CZ$3)))</f>
        <v>2</v>
      </c>
      <c r="DC897">
        <f t="shared" ca="1" si="1622"/>
        <v>3</v>
      </c>
      <c r="DD897">
        <f t="shared" ca="1" si="1622"/>
        <v>4</v>
      </c>
      <c r="DE897">
        <f t="shared" ca="1" si="1622"/>
        <v>5</v>
      </c>
      <c r="DF897">
        <f t="shared" ca="1" si="1622"/>
        <v>6</v>
      </c>
      <c r="DG897">
        <f t="shared" ca="1" si="1622"/>
        <v>7</v>
      </c>
      <c r="DH897">
        <f t="shared" ca="1" si="1622"/>
        <v>8</v>
      </c>
      <c r="DI897">
        <f t="shared" ca="1" si="1622"/>
        <v>9</v>
      </c>
      <c r="DJ897">
        <f t="shared" ca="1" si="1622"/>
        <v>11</v>
      </c>
      <c r="DK897">
        <f t="shared" ca="1" si="1622"/>
        <v>12</v>
      </c>
      <c r="DL897">
        <f t="shared" ca="1" si="1622"/>
        <v>13</v>
      </c>
      <c r="DM897">
        <f t="shared" ca="1" si="1622"/>
        <v>14</v>
      </c>
      <c r="DN897">
        <f t="shared" ca="1" si="1622"/>
        <v>15</v>
      </c>
      <c r="DO897">
        <f t="shared" ca="1" si="1622"/>
        <v>16</v>
      </c>
      <c r="DP897">
        <f t="shared" ca="1" si="1622"/>
        <v>17</v>
      </c>
      <c r="DQ897">
        <f t="shared" ca="1" si="1622"/>
        <v>18</v>
      </c>
      <c r="DR897">
        <f t="shared" ca="1" si="1622"/>
        <v>19</v>
      </c>
      <c r="DS897">
        <f t="shared" ca="1" si="1622"/>
        <v>21</v>
      </c>
      <c r="DT897">
        <f t="shared" ca="1" si="1622"/>
        <v>22</v>
      </c>
      <c r="DU897">
        <f t="shared" ca="1" si="1622"/>
        <v>23</v>
      </c>
      <c r="DV897">
        <f t="shared" ca="1" si="1622"/>
        <v>24</v>
      </c>
      <c r="DW897">
        <f t="shared" ca="1" si="1622"/>
        <v>25</v>
      </c>
      <c r="DX897">
        <f t="shared" ca="1" si="1622"/>
        <v>26</v>
      </c>
      <c r="DY897">
        <f t="shared" ca="1" si="1622"/>
        <v>27</v>
      </c>
      <c r="DZ897">
        <f t="shared" ca="1" si="1622"/>
        <v>28</v>
      </c>
      <c r="EA897">
        <f t="shared" ca="1" si="1622"/>
        <v>29</v>
      </c>
      <c r="EB897">
        <f t="shared" ca="1" si="1622"/>
        <v>31</v>
      </c>
      <c r="EC897">
        <f t="shared" ca="1" si="1622"/>
        <v>32</v>
      </c>
      <c r="ED897">
        <f t="shared" ca="1" si="1622"/>
        <v>33</v>
      </c>
      <c r="EE897">
        <f t="shared" ca="1" si="1622"/>
        <v>34</v>
      </c>
      <c r="EF897">
        <f t="shared" ca="1" si="1622"/>
        <v>35</v>
      </c>
      <c r="EG897">
        <f t="shared" ca="1" si="1622"/>
        <v>36</v>
      </c>
      <c r="EH897" t="str">
        <f t="shared" ca="1" si="1622"/>
        <v/>
      </c>
      <c r="EI897" t="str">
        <f t="shared" ca="1" si="1622"/>
        <v/>
      </c>
      <c r="EJ897" t="str">
        <f t="shared" ca="1" si="1622"/>
        <v/>
      </c>
      <c r="EK897" t="str">
        <f t="shared" ca="1" si="1622"/>
        <v/>
      </c>
      <c r="EL897" t="str">
        <f ca="1">IF(I897=1,Finals!I902,"")</f>
        <v/>
      </c>
    </row>
    <row r="898" spans="3:142" x14ac:dyDescent="0.25">
      <c r="C898">
        <v>895</v>
      </c>
      <c r="D898">
        <f ca="1">IF(AND(Finals!K902&gt;Finals!K901,Finals!B$3="Yes"),1,IF(AND(I897=1,Finals!B$2="Yes"),1,IF(AND(E897=Finals!B$5,Calc!D897&gt;=Finals!B$4),1,IF(AND(D897=Finals!B$4,E897&lt;Finals!B$5),D897,1+D897))))</f>
        <v>7</v>
      </c>
      <c r="E898">
        <f ca="1">IF(E897=Finals!B$5,1,IF(AND(I897=1,Finals!B$2="Yes"),1,IF(D897&lt;Finals!B$4,1,Calc!E897+1)))</f>
        <v>1</v>
      </c>
      <c r="F898">
        <f>Finals!D903</f>
        <v>0</v>
      </c>
      <c r="G898">
        <f t="shared" si="1496"/>
        <v>0</v>
      </c>
      <c r="H898" t="str">
        <f ca="1">IF(AND(Finals!K902&gt;Finals!K901,Finals!B$3="Yes"),"",IF(AND(I897=1,Finals!B$2="Yes"),"",IF(D897&lt;&gt;Finals!B$4,"",1)))</f>
        <v/>
      </c>
      <c r="I898" t="str">
        <f t="shared" ca="1" si="1497"/>
        <v/>
      </c>
      <c r="J898">
        <f ca="1">IF(I898=-1,-BG897,IF(I898=1,36-BG897,0))</f>
        <v>0</v>
      </c>
      <c r="K898">
        <f t="shared" ca="1" si="1500"/>
        <v>-7272</v>
      </c>
      <c r="L898">
        <f ca="1">IF(AND($D897=0,$G898=L$3),1,IF($D897=0,0,IF($G898=L$3,1,L897)))</f>
        <v>1</v>
      </c>
      <c r="M898">
        <f ca="1">IF(AND($D897=0,$G898=M$3),1,IF($D897=0,0,IF($G898=M$3,1,M897)))</f>
        <v>1</v>
      </c>
      <c r="N898">
        <f ca="1">IF(AND($D897=0,$G898=N$3),1,IF($D897=0,0,IF($G898=N$3,1,N897)))</f>
        <v>0</v>
      </c>
      <c r="O898">
        <f ca="1">IF(AND($D897=0,$G898=O$3),1,IF($D897=0,0,IF($G898=O$3,1,O897)))</f>
        <v>0</v>
      </c>
      <c r="P898">
        <f ca="1">IF(AND($D897=0,$G898=P$3),1,IF($D897=0,0,IF($G898=P$3,1,P897)))</f>
        <v>1</v>
      </c>
      <c r="Q898">
        <f ca="1">IF(AND($D897=0,$G898=Q$3),1,IF($D897=0,0,IF($G898=Q$3,1,Q897)))</f>
        <v>0</v>
      </c>
      <c r="R898">
        <f ca="1">IF(AND($D897=0,$G898=R$3),1,IF($D897=0,0,IF($G898=R$3,1,R897)))</f>
        <v>1</v>
      </c>
      <c r="S898">
        <f ca="1">IF(AND($D897=0,$G898=S$3),1,IF($D897=0,0,IF($G898=S$3,1,S897)))</f>
        <v>1</v>
      </c>
      <c r="T898">
        <f ca="1">IF(AND($D897=0,$G898=T$3),1,IF($D897=0,0,IF($G898=T$3,1,T897)))</f>
        <v>0</v>
      </c>
      <c r="U898">
        <f ca="1">IF(AND($D897=0,$G898=U$3),1,IF($D897=0,0,IF($G898=U$3,1,U897)))</f>
        <v>1</v>
      </c>
      <c r="V898" s="5">
        <f ca="1">IF(AND($D897=Finals!$B$4,$D898=1,$G898=V$2),0,IF(AND($D897=Finals!$B$4,$D898=1),1,IF($G898=V$2,0,V897)))</f>
        <v>0</v>
      </c>
      <c r="W898" s="8">
        <f ca="1">IF(AND($D897=Finals!$B$4,$D898=1,$G898=W$2),0,IF(AND($D897=Finals!$B$4,$D898=1),1,IF($G898=W$2,0,W897)))</f>
        <v>1</v>
      </c>
      <c r="X898" s="8">
        <f ca="1">IF(AND($D897=Finals!$B$4,$D898=1,$G898=X$2),0,IF(AND($D897=Finals!$B$4,$D898=1),1,IF($G898=X$2,0,X897)))</f>
        <v>1</v>
      </c>
      <c r="Y898" s="8">
        <f ca="1">IF(AND($D897=Finals!$B$4,$D898=1,$G898=Y$2),0,IF(AND($D897=Finals!$B$4,$D898=1),1,IF($G898=Y$2,0,Y897)))</f>
        <v>1</v>
      </c>
      <c r="Z898" s="8">
        <f ca="1">IF(AND($D897=Finals!$B$4,$D898=1,$G898=Z$2),0,IF(AND($D897=Finals!$B$4,$D898=1),1,IF($G898=Z$2,0,Z897)))</f>
        <v>1</v>
      </c>
      <c r="AA898" s="8">
        <f ca="1">IF(AND($D897=Finals!$B$4,$D898=1,$G898=AA$2),0,IF(AND($D897=Finals!$B$4,$D898=1),1,IF($G898=AA$2,0,AA897)))</f>
        <v>1</v>
      </c>
      <c r="AB898" s="8">
        <f ca="1">IF(AND($D897=Finals!$B$4,$D898=1,$G898=AB$2),0,IF(AND($D897=Finals!$B$4,$D898=1),1,IF($G898=AB$2,0,AB897)))</f>
        <v>1</v>
      </c>
      <c r="AC898" s="8">
        <f ca="1">IF(AND($D897=Finals!$B$4,$D898=1,$G898=AC$2),0,IF(AND($D897=Finals!$B$4,$D898=1),1,IF($G898=AC$2,0,AC897)))</f>
        <v>1</v>
      </c>
      <c r="AD898" s="8">
        <f ca="1">IF(AND($D897=Finals!$B$4,$D898=1,$G898=AD$2),0,IF(AND($D897=Finals!$B$4,$D898=1),1,IF($G898=AD$2,0,AD897)))</f>
        <v>1</v>
      </c>
      <c r="AE898" s="8">
        <f ca="1">IF(AND($D897=Finals!$B$4,$D898=1,$G898=AE$2),0,IF(AND($D897=Finals!$B$4,$D898=1),1,IF($G898=AE$2,0,AE897)))</f>
        <v>1</v>
      </c>
      <c r="AF898" s="8">
        <f ca="1">IF(AND($D897=Finals!$B$4,$D898=1,$G898=AF$2),0,IF(AND($D897=Finals!$B$4,$D898=1),1,IF($G898=AF$2,0,AF897)))</f>
        <v>0</v>
      </c>
      <c r="AG898" s="8">
        <f ca="1">IF(AND($D897=Finals!$B$4,$D898=1,$G898=AG$2),0,IF(AND($D897=Finals!$B$4,$D898=1),1,IF($G898=AG$2,0,AG897)))</f>
        <v>1</v>
      </c>
      <c r="AH898" s="8">
        <f ca="1">IF(AND($D897=Finals!$B$4,$D898=1,$G898=AH$2),0,IF(AND($D897=Finals!$B$4,$D898=1),1,IF($G898=AH$2,0,AH897)))</f>
        <v>1</v>
      </c>
      <c r="AI898" s="8">
        <f ca="1">IF(AND($D897=Finals!$B$4,$D898=1,$G898=AI$2),0,IF(AND($D897=Finals!$B$4,$D898=1),1,IF($G898=AI$2,0,AI897)))</f>
        <v>1</v>
      </c>
      <c r="AJ898" s="8">
        <f ca="1">IF(AND($D897=Finals!$B$4,$D898=1,$G898=AJ$2),0,IF(AND($D897=Finals!$B$4,$D898=1),1,IF($G898=AJ$2,0,AJ897)))</f>
        <v>1</v>
      </c>
      <c r="AK898" s="8">
        <f ca="1">IF(AND($D897=Finals!$B$4,$D898=1,$G898=AK$2),0,IF(AND($D897=Finals!$B$4,$D898=1),1,IF($G898=AK$2,0,AK897)))</f>
        <v>1</v>
      </c>
      <c r="AL898" s="8">
        <f ca="1">IF(AND($D897=Finals!$B$4,$D898=1,$G898=AL$2),0,IF(AND($D897=Finals!$B$4,$D898=1),1,IF($G898=AL$2,0,AL897)))</f>
        <v>1</v>
      </c>
      <c r="AM898" s="8">
        <f ca="1">IF(AND($D897=Finals!$B$4,$D898=1,$G898=AM$2),0,IF(AND($D897=Finals!$B$4,$D898=1),1,IF($G898=AM$2,0,AM897)))</f>
        <v>1</v>
      </c>
      <c r="AN898" s="8">
        <f ca="1">IF(AND($D897=Finals!$B$4,$D898=1,$G898=AN$2),0,IF(AND($D897=Finals!$B$4,$D898=1),1,IF($G898=AN$2,0,AN897)))</f>
        <v>1</v>
      </c>
      <c r="AO898" s="8">
        <f ca="1">IF(AND($D897=Finals!$B$4,$D898=1,$G898=AO$2),0,IF(AND($D897=Finals!$B$4,$D898=1),1,IF($G898=AO$2,0,AO897)))</f>
        <v>1</v>
      </c>
      <c r="AP898" s="8">
        <f ca="1">IF(AND($D897=Finals!$B$4,$D898=1,$G898=AP$2),0,IF(AND($D897=Finals!$B$4,$D898=1),1,IF($G898=AP$2,0,AP897)))</f>
        <v>0</v>
      </c>
      <c r="AQ898" s="8">
        <f ca="1">IF(AND($D897=Finals!$B$4,$D898=1,$G898=AQ$2),0,IF(AND($D897=Finals!$B$4,$D898=1),1,IF($G898=AQ$2,0,AQ897)))</f>
        <v>1</v>
      </c>
      <c r="AR898" s="8">
        <f ca="1">IF(AND($D897=Finals!$B$4,$D898=1,$G898=AR$2),0,IF(AND($D897=Finals!$B$4,$D898=1),1,IF($G898=AR$2,0,AR897)))</f>
        <v>1</v>
      </c>
      <c r="AS898" s="8">
        <f ca="1">IF(AND($D897=Finals!$B$4,$D898=1,$G898=AS$2),0,IF(AND($D897=Finals!$B$4,$D898=1),1,IF($G898=AS$2,0,AS897)))</f>
        <v>1</v>
      </c>
      <c r="AT898" s="8">
        <f ca="1">IF(AND($D897=Finals!$B$4,$D898=1,$G898=AT$2),0,IF(AND($D897=Finals!$B$4,$D898=1),1,IF($G898=AT$2,0,AT897)))</f>
        <v>1</v>
      </c>
      <c r="AU898" s="8">
        <f ca="1">IF(AND($D897=Finals!$B$4,$D898=1,$G898=AU$2),0,IF(AND($D897=Finals!$B$4,$D898=1),1,IF($G898=AU$2,0,AU897)))</f>
        <v>1</v>
      </c>
      <c r="AV898" s="8">
        <f ca="1">IF(AND($D897=Finals!$B$4,$D898=1,$G898=AV$2),0,IF(AND($D897=Finals!$B$4,$D898=1),1,IF($G898=AV$2,0,AV897)))</f>
        <v>1</v>
      </c>
      <c r="AW898" s="8">
        <f ca="1">IF(AND($D897=Finals!$B$4,$D898=1,$G898=AW$2),0,IF(AND($D897=Finals!$B$4,$D898=1),1,IF($G898=AW$2,0,AW897)))</f>
        <v>1</v>
      </c>
      <c r="AX898" s="8">
        <f ca="1">IF(AND($D897=Finals!$B$4,$D898=1,$G898=AX$2),0,IF(AND($D897=Finals!$B$4,$D898=1),1,IF($G898=AX$2,0,AX897)))</f>
        <v>1</v>
      </c>
      <c r="AY898" s="8">
        <f ca="1">IF(AND($D897=Finals!$B$4,$D898=1,$G898=AY$2),0,IF(AND($D897=Finals!$B$4,$D898=1),1,IF($G898=AY$2,0,AY897)))</f>
        <v>1</v>
      </c>
      <c r="AZ898" s="8">
        <f ca="1">IF(AND($D897=Finals!$B$4,$D898=1,$G898=AZ$2),0,IF(AND($D897=Finals!$B$4,$D898=1),1,IF($G898=AZ$2,0,AZ897)))</f>
        <v>0</v>
      </c>
      <c r="BA898" s="8">
        <f ca="1">IF(AND($D897=Finals!$B$4,$D898=1,$G898=BA$2),0,IF(AND($D897=Finals!$B$4,$D898=1),1,IF($G898=BA$2,0,BA897)))</f>
        <v>1</v>
      </c>
      <c r="BB898" s="8">
        <f ca="1">IF(AND($D897=Finals!$B$4,$D898=1,$G898=BB$2),0,IF(AND($D897=Finals!$B$4,$D898=1),1,IF($G898=BB$2,0,BB897)))</f>
        <v>1</v>
      </c>
      <c r="BC898" s="8">
        <f ca="1">IF(AND($D897=Finals!$B$4,$D898=1,$G898=BC$2),0,IF(AND($D897=Finals!$B$4,$D898=1),1,IF($G898=BC$2,0,BC897)))</f>
        <v>1</v>
      </c>
      <c r="BD898" s="8">
        <f ca="1">IF(AND($D897=Finals!$B$4,$D898=1,$G898=BD$2),0,IF(AND($D897=Finals!$B$4,$D898=1),1,IF($G898=BD$2,0,BD897)))</f>
        <v>1</v>
      </c>
      <c r="BE898" s="8">
        <f ca="1">IF(AND($D897=Finals!$B$4,$D898=1,$G898=BE$2),0,IF(AND($D897=Finals!$B$4,$D898=1),1,IF($G898=BE$2,0,BE897)))</f>
        <v>1</v>
      </c>
      <c r="BF898" s="4">
        <f ca="1">IF(AND($D897=Finals!$B$4,$D898=1,$G898=BF$2),0,IF(AND($D897=Finals!$B$4,$D898=1),1,IF($G898=BF$2,0,BF897)))</f>
        <v>1</v>
      </c>
      <c r="BG898">
        <f t="shared" ca="1" si="1557"/>
        <v>33</v>
      </c>
      <c r="BP898">
        <v>1</v>
      </c>
      <c r="BQ898">
        <f t="shared" ref="BQ898:CZ898" ca="1" si="1623">IF(V898=1,1+BP898,BP898)</f>
        <v>1</v>
      </c>
      <c r="BR898">
        <f t="shared" ca="1" si="1623"/>
        <v>2</v>
      </c>
      <c r="BS898">
        <f t="shared" ca="1" si="1623"/>
        <v>3</v>
      </c>
      <c r="BT898">
        <f t="shared" ca="1" si="1623"/>
        <v>4</v>
      </c>
      <c r="BU898">
        <f t="shared" ca="1" si="1623"/>
        <v>5</v>
      </c>
      <c r="BV898">
        <f t="shared" ca="1" si="1623"/>
        <v>6</v>
      </c>
      <c r="BW898">
        <f t="shared" ca="1" si="1623"/>
        <v>7</v>
      </c>
      <c r="BX898">
        <f t="shared" ca="1" si="1623"/>
        <v>8</v>
      </c>
      <c r="BY898">
        <f t="shared" ca="1" si="1623"/>
        <v>9</v>
      </c>
      <c r="BZ898">
        <f t="shared" ca="1" si="1623"/>
        <v>10</v>
      </c>
      <c r="CA898">
        <f t="shared" ca="1" si="1623"/>
        <v>10</v>
      </c>
      <c r="CB898">
        <f t="shared" ca="1" si="1623"/>
        <v>11</v>
      </c>
      <c r="CC898">
        <f t="shared" ca="1" si="1623"/>
        <v>12</v>
      </c>
      <c r="CD898">
        <f t="shared" ca="1" si="1623"/>
        <v>13</v>
      </c>
      <c r="CE898">
        <f t="shared" ca="1" si="1623"/>
        <v>14</v>
      </c>
      <c r="CF898">
        <f t="shared" ca="1" si="1623"/>
        <v>15</v>
      </c>
      <c r="CG898">
        <f t="shared" ca="1" si="1623"/>
        <v>16</v>
      </c>
      <c r="CH898">
        <f t="shared" ca="1" si="1623"/>
        <v>17</v>
      </c>
      <c r="CI898">
        <f t="shared" ca="1" si="1623"/>
        <v>18</v>
      </c>
      <c r="CJ898">
        <f t="shared" ca="1" si="1623"/>
        <v>19</v>
      </c>
      <c r="CK898">
        <f t="shared" ca="1" si="1623"/>
        <v>19</v>
      </c>
      <c r="CL898">
        <f t="shared" ca="1" si="1623"/>
        <v>20</v>
      </c>
      <c r="CM898">
        <f t="shared" ca="1" si="1623"/>
        <v>21</v>
      </c>
      <c r="CN898">
        <f t="shared" ca="1" si="1623"/>
        <v>22</v>
      </c>
      <c r="CO898">
        <f t="shared" ca="1" si="1623"/>
        <v>23</v>
      </c>
      <c r="CP898">
        <f t="shared" ca="1" si="1623"/>
        <v>24</v>
      </c>
      <c r="CQ898">
        <f t="shared" ca="1" si="1623"/>
        <v>25</v>
      </c>
      <c r="CR898">
        <f t="shared" ca="1" si="1623"/>
        <v>26</v>
      </c>
      <c r="CS898">
        <f t="shared" ca="1" si="1623"/>
        <v>27</v>
      </c>
      <c r="CT898">
        <f t="shared" ca="1" si="1623"/>
        <v>28</v>
      </c>
      <c r="CU898">
        <f t="shared" ca="1" si="1623"/>
        <v>28</v>
      </c>
      <c r="CV898">
        <f t="shared" ca="1" si="1623"/>
        <v>29</v>
      </c>
      <c r="CW898">
        <f t="shared" ca="1" si="1623"/>
        <v>30</v>
      </c>
      <c r="CX898">
        <f t="shared" ca="1" si="1623"/>
        <v>31</v>
      </c>
      <c r="CY898">
        <f t="shared" ca="1" si="1623"/>
        <v>32</v>
      </c>
      <c r="CZ898">
        <f t="shared" ca="1" si="1623"/>
        <v>33</v>
      </c>
      <c r="DA898" s="5">
        <f t="shared" ca="1" si="1607"/>
        <v>1</v>
      </c>
      <c r="DB898">
        <f t="shared" ref="DB898:EK898" ca="1" si="1624">IF(DB$3&gt;$BG898,"",IF(OR(DA898=36,DA898=""),"",LOOKUP(DB$3,$BP898:$CZ898,$BP$3:$CZ$3)))</f>
        <v>2</v>
      </c>
      <c r="DC898">
        <f t="shared" ca="1" si="1624"/>
        <v>3</v>
      </c>
      <c r="DD898">
        <f t="shared" ca="1" si="1624"/>
        <v>4</v>
      </c>
      <c r="DE898">
        <f t="shared" ca="1" si="1624"/>
        <v>5</v>
      </c>
      <c r="DF898">
        <f t="shared" ca="1" si="1624"/>
        <v>6</v>
      </c>
      <c r="DG898">
        <f t="shared" ca="1" si="1624"/>
        <v>7</v>
      </c>
      <c r="DH898">
        <f t="shared" ca="1" si="1624"/>
        <v>8</v>
      </c>
      <c r="DI898">
        <f t="shared" ca="1" si="1624"/>
        <v>9</v>
      </c>
      <c r="DJ898">
        <f t="shared" ca="1" si="1624"/>
        <v>11</v>
      </c>
      <c r="DK898">
        <f t="shared" ca="1" si="1624"/>
        <v>12</v>
      </c>
      <c r="DL898">
        <f t="shared" ca="1" si="1624"/>
        <v>13</v>
      </c>
      <c r="DM898">
        <f t="shared" ca="1" si="1624"/>
        <v>14</v>
      </c>
      <c r="DN898">
        <f t="shared" ca="1" si="1624"/>
        <v>15</v>
      </c>
      <c r="DO898">
        <f t="shared" ca="1" si="1624"/>
        <v>16</v>
      </c>
      <c r="DP898">
        <f t="shared" ca="1" si="1624"/>
        <v>17</v>
      </c>
      <c r="DQ898">
        <f t="shared" ca="1" si="1624"/>
        <v>18</v>
      </c>
      <c r="DR898">
        <f t="shared" ca="1" si="1624"/>
        <v>19</v>
      </c>
      <c r="DS898">
        <f t="shared" ca="1" si="1624"/>
        <v>21</v>
      </c>
      <c r="DT898">
        <f t="shared" ca="1" si="1624"/>
        <v>22</v>
      </c>
      <c r="DU898">
        <f t="shared" ca="1" si="1624"/>
        <v>23</v>
      </c>
      <c r="DV898">
        <f t="shared" ca="1" si="1624"/>
        <v>24</v>
      </c>
      <c r="DW898">
        <f t="shared" ca="1" si="1624"/>
        <v>25</v>
      </c>
      <c r="DX898">
        <f t="shared" ca="1" si="1624"/>
        <v>26</v>
      </c>
      <c r="DY898">
        <f t="shared" ca="1" si="1624"/>
        <v>27</v>
      </c>
      <c r="DZ898">
        <f t="shared" ca="1" si="1624"/>
        <v>28</v>
      </c>
      <c r="EA898">
        <f t="shared" ca="1" si="1624"/>
        <v>29</v>
      </c>
      <c r="EB898">
        <f t="shared" ca="1" si="1624"/>
        <v>31</v>
      </c>
      <c r="EC898">
        <f t="shared" ca="1" si="1624"/>
        <v>32</v>
      </c>
      <c r="ED898">
        <f t="shared" ca="1" si="1624"/>
        <v>33</v>
      </c>
      <c r="EE898">
        <f t="shared" ca="1" si="1624"/>
        <v>34</v>
      </c>
      <c r="EF898">
        <f t="shared" ca="1" si="1624"/>
        <v>35</v>
      </c>
      <c r="EG898">
        <f t="shared" ca="1" si="1624"/>
        <v>36</v>
      </c>
      <c r="EH898" t="str">
        <f t="shared" ca="1" si="1624"/>
        <v/>
      </c>
      <c r="EI898" t="str">
        <f t="shared" ca="1" si="1624"/>
        <v/>
      </c>
      <c r="EJ898" t="str">
        <f t="shared" ca="1" si="1624"/>
        <v/>
      </c>
      <c r="EK898" t="str">
        <f t="shared" ca="1" si="1624"/>
        <v/>
      </c>
      <c r="EL898" t="str">
        <f ca="1">IF(I898=1,Finals!I903,"")</f>
        <v/>
      </c>
    </row>
    <row r="899" spans="3:142" x14ac:dyDescent="0.25">
      <c r="C899">
        <v>896</v>
      </c>
      <c r="D899">
        <f ca="1">IF(AND(Finals!K903&gt;Finals!K902,Finals!B$3="Yes"),1,IF(AND(I898=1,Finals!B$2="Yes"),1,IF(AND(E898=Finals!B$5,Calc!D898&gt;=Finals!B$4),1,IF(AND(D898=Finals!B$4,E898&lt;Finals!B$5),D898,1+D898))))</f>
        <v>8</v>
      </c>
      <c r="E899">
        <f ca="1">IF(E898=Finals!B$5,1,IF(AND(I898=1,Finals!B$2="Yes"),1,IF(D898&lt;Finals!B$4,1,Calc!E898+1)))</f>
        <v>1</v>
      </c>
      <c r="F899">
        <f>Finals!D904</f>
        <v>0</v>
      </c>
      <c r="G899">
        <f t="shared" si="1496"/>
        <v>0</v>
      </c>
      <c r="H899" t="str">
        <f ca="1">IF(AND(Finals!K903&gt;Finals!K902,Finals!B$3="Yes"),"",IF(AND(I898=1,Finals!B$2="Yes"),"",IF(D898&lt;&gt;Finals!B$4,"",1)))</f>
        <v/>
      </c>
      <c r="I899" t="str">
        <f t="shared" ca="1" si="1497"/>
        <v/>
      </c>
      <c r="J899">
        <f ca="1">IF(I899=-1,-BG898,IF(I899=1,36-BG898,0))</f>
        <v>0</v>
      </c>
      <c r="K899">
        <f t="shared" ca="1" si="1500"/>
        <v>-7272</v>
      </c>
      <c r="L899">
        <f ca="1">IF(AND($D898=0,$G899=L$3),1,IF($D898=0,0,IF($G899=L$3,1,L898)))</f>
        <v>1</v>
      </c>
      <c r="M899">
        <f ca="1">IF(AND($D898=0,$G899=M$3),1,IF($D898=0,0,IF($G899=M$3,1,M898)))</f>
        <v>1</v>
      </c>
      <c r="N899">
        <f ca="1">IF(AND($D898=0,$G899=N$3),1,IF($D898=0,0,IF($G899=N$3,1,N898)))</f>
        <v>0</v>
      </c>
      <c r="O899">
        <f ca="1">IF(AND($D898=0,$G899=O$3),1,IF($D898=0,0,IF($G899=O$3,1,O898)))</f>
        <v>0</v>
      </c>
      <c r="P899">
        <f ca="1">IF(AND($D898=0,$G899=P$3),1,IF($D898=0,0,IF($G899=P$3,1,P898)))</f>
        <v>1</v>
      </c>
      <c r="Q899">
        <f ca="1">IF(AND($D898=0,$G899=Q$3),1,IF($D898=0,0,IF($G899=Q$3,1,Q898)))</f>
        <v>0</v>
      </c>
      <c r="R899">
        <f ca="1">IF(AND($D898=0,$G899=R$3),1,IF($D898=0,0,IF($G899=R$3,1,R898)))</f>
        <v>1</v>
      </c>
      <c r="S899">
        <f ca="1">IF(AND($D898=0,$G899=S$3),1,IF($D898=0,0,IF($G899=S$3,1,S898)))</f>
        <v>1</v>
      </c>
      <c r="T899">
        <f ca="1">IF(AND($D898=0,$G899=T$3),1,IF($D898=0,0,IF($G899=T$3,1,T898)))</f>
        <v>0</v>
      </c>
      <c r="U899">
        <f ca="1">IF(AND($D898=0,$G899=U$3),1,IF($D898=0,0,IF($G899=U$3,1,U898)))</f>
        <v>1</v>
      </c>
      <c r="V899" s="5">
        <f ca="1">IF(AND($D898=Finals!$B$4,$D899=1,$G899=V$2),0,IF(AND($D898=Finals!$B$4,$D899=1),1,IF($G899=V$2,0,V898)))</f>
        <v>0</v>
      </c>
      <c r="W899" s="8">
        <f ca="1">IF(AND($D898=Finals!$B$4,$D899=1,$G899=W$2),0,IF(AND($D898=Finals!$B$4,$D899=1),1,IF($G899=W$2,0,W898)))</f>
        <v>1</v>
      </c>
      <c r="X899" s="8">
        <f ca="1">IF(AND($D898=Finals!$B$4,$D899=1,$G899=X$2),0,IF(AND($D898=Finals!$B$4,$D899=1),1,IF($G899=X$2,0,X898)))</f>
        <v>1</v>
      </c>
      <c r="Y899" s="8">
        <f ca="1">IF(AND($D898=Finals!$B$4,$D899=1,$G899=Y$2),0,IF(AND($D898=Finals!$B$4,$D899=1),1,IF($G899=Y$2,0,Y898)))</f>
        <v>1</v>
      </c>
      <c r="Z899" s="8">
        <f ca="1">IF(AND($D898=Finals!$B$4,$D899=1,$G899=Z$2),0,IF(AND($D898=Finals!$B$4,$D899=1),1,IF($G899=Z$2,0,Z898)))</f>
        <v>1</v>
      </c>
      <c r="AA899" s="8">
        <f ca="1">IF(AND($D898=Finals!$B$4,$D899=1,$G899=AA$2),0,IF(AND($D898=Finals!$B$4,$D899=1),1,IF($G899=AA$2,0,AA898)))</f>
        <v>1</v>
      </c>
      <c r="AB899" s="8">
        <f ca="1">IF(AND($D898=Finals!$B$4,$D899=1,$G899=AB$2),0,IF(AND($D898=Finals!$B$4,$D899=1),1,IF($G899=AB$2,0,AB898)))</f>
        <v>1</v>
      </c>
      <c r="AC899" s="8">
        <f ca="1">IF(AND($D898=Finals!$B$4,$D899=1,$G899=AC$2),0,IF(AND($D898=Finals!$B$4,$D899=1),1,IF($G899=AC$2,0,AC898)))</f>
        <v>1</v>
      </c>
      <c r="AD899" s="8">
        <f ca="1">IF(AND($D898=Finals!$B$4,$D899=1,$G899=AD$2),0,IF(AND($D898=Finals!$B$4,$D899=1),1,IF($G899=AD$2,0,AD898)))</f>
        <v>1</v>
      </c>
      <c r="AE899" s="8">
        <f ca="1">IF(AND($D898=Finals!$B$4,$D899=1,$G899=AE$2),0,IF(AND($D898=Finals!$B$4,$D899=1),1,IF($G899=AE$2,0,AE898)))</f>
        <v>1</v>
      </c>
      <c r="AF899" s="8">
        <f ca="1">IF(AND($D898=Finals!$B$4,$D899=1,$G899=AF$2),0,IF(AND($D898=Finals!$B$4,$D899=1),1,IF($G899=AF$2,0,AF898)))</f>
        <v>0</v>
      </c>
      <c r="AG899" s="8">
        <f ca="1">IF(AND($D898=Finals!$B$4,$D899=1,$G899=AG$2),0,IF(AND($D898=Finals!$B$4,$D899=1),1,IF($G899=AG$2,0,AG898)))</f>
        <v>1</v>
      </c>
      <c r="AH899" s="8">
        <f ca="1">IF(AND($D898=Finals!$B$4,$D899=1,$G899=AH$2),0,IF(AND($D898=Finals!$B$4,$D899=1),1,IF($G899=AH$2,0,AH898)))</f>
        <v>1</v>
      </c>
      <c r="AI899" s="8">
        <f ca="1">IF(AND($D898=Finals!$B$4,$D899=1,$G899=AI$2),0,IF(AND($D898=Finals!$B$4,$D899=1),1,IF($G899=AI$2,0,AI898)))</f>
        <v>1</v>
      </c>
      <c r="AJ899" s="8">
        <f ca="1">IF(AND($D898=Finals!$B$4,$D899=1,$G899=AJ$2),0,IF(AND($D898=Finals!$B$4,$D899=1),1,IF($G899=AJ$2,0,AJ898)))</f>
        <v>1</v>
      </c>
      <c r="AK899" s="8">
        <f ca="1">IF(AND($D898=Finals!$B$4,$D899=1,$G899=AK$2),0,IF(AND($D898=Finals!$B$4,$D899=1),1,IF($G899=AK$2,0,AK898)))</f>
        <v>1</v>
      </c>
      <c r="AL899" s="8">
        <f ca="1">IF(AND($D898=Finals!$B$4,$D899=1,$G899=AL$2),0,IF(AND($D898=Finals!$B$4,$D899=1),1,IF($G899=AL$2,0,AL898)))</f>
        <v>1</v>
      </c>
      <c r="AM899" s="8">
        <f ca="1">IF(AND($D898=Finals!$B$4,$D899=1,$G899=AM$2),0,IF(AND($D898=Finals!$B$4,$D899=1),1,IF($G899=AM$2,0,AM898)))</f>
        <v>1</v>
      </c>
      <c r="AN899" s="8">
        <f ca="1">IF(AND($D898=Finals!$B$4,$D899=1,$G899=AN$2),0,IF(AND($D898=Finals!$B$4,$D899=1),1,IF($G899=AN$2,0,AN898)))</f>
        <v>1</v>
      </c>
      <c r="AO899" s="8">
        <f ca="1">IF(AND($D898=Finals!$B$4,$D899=1,$G899=AO$2),0,IF(AND($D898=Finals!$B$4,$D899=1),1,IF($G899=AO$2,0,AO898)))</f>
        <v>1</v>
      </c>
      <c r="AP899" s="8">
        <f ca="1">IF(AND($D898=Finals!$B$4,$D899=1,$G899=AP$2),0,IF(AND($D898=Finals!$B$4,$D899=1),1,IF($G899=AP$2,0,AP898)))</f>
        <v>0</v>
      </c>
      <c r="AQ899" s="8">
        <f ca="1">IF(AND($D898=Finals!$B$4,$D899=1,$G899=AQ$2),0,IF(AND($D898=Finals!$B$4,$D899=1),1,IF($G899=AQ$2,0,AQ898)))</f>
        <v>1</v>
      </c>
      <c r="AR899" s="8">
        <f ca="1">IF(AND($D898=Finals!$B$4,$D899=1,$G899=AR$2),0,IF(AND($D898=Finals!$B$4,$D899=1),1,IF($G899=AR$2,0,AR898)))</f>
        <v>1</v>
      </c>
      <c r="AS899" s="8">
        <f ca="1">IF(AND($D898=Finals!$B$4,$D899=1,$G899=AS$2),0,IF(AND($D898=Finals!$B$4,$D899=1),1,IF($G899=AS$2,0,AS898)))</f>
        <v>1</v>
      </c>
      <c r="AT899" s="8">
        <f ca="1">IF(AND($D898=Finals!$B$4,$D899=1,$G899=AT$2),0,IF(AND($D898=Finals!$B$4,$D899=1),1,IF($G899=AT$2,0,AT898)))</f>
        <v>1</v>
      </c>
      <c r="AU899" s="8">
        <f ca="1">IF(AND($D898=Finals!$B$4,$D899=1,$G899=AU$2),0,IF(AND($D898=Finals!$B$4,$D899=1),1,IF($G899=AU$2,0,AU898)))</f>
        <v>1</v>
      </c>
      <c r="AV899" s="8">
        <f ca="1">IF(AND($D898=Finals!$B$4,$D899=1,$G899=AV$2),0,IF(AND($D898=Finals!$B$4,$D899=1),1,IF($G899=AV$2,0,AV898)))</f>
        <v>1</v>
      </c>
      <c r="AW899" s="8">
        <f ca="1">IF(AND($D898=Finals!$B$4,$D899=1,$G899=AW$2),0,IF(AND($D898=Finals!$B$4,$D899=1),1,IF($G899=AW$2,0,AW898)))</f>
        <v>1</v>
      </c>
      <c r="AX899" s="8">
        <f ca="1">IF(AND($D898=Finals!$B$4,$D899=1,$G899=AX$2),0,IF(AND($D898=Finals!$B$4,$D899=1),1,IF($G899=AX$2,0,AX898)))</f>
        <v>1</v>
      </c>
      <c r="AY899" s="8">
        <f ca="1">IF(AND($D898=Finals!$B$4,$D899=1,$G899=AY$2),0,IF(AND($D898=Finals!$B$4,$D899=1),1,IF($G899=AY$2,0,AY898)))</f>
        <v>1</v>
      </c>
      <c r="AZ899" s="8">
        <f ca="1">IF(AND($D898=Finals!$B$4,$D899=1,$G899=AZ$2),0,IF(AND($D898=Finals!$B$4,$D899=1),1,IF($G899=AZ$2,0,AZ898)))</f>
        <v>0</v>
      </c>
      <c r="BA899" s="8">
        <f ca="1">IF(AND($D898=Finals!$B$4,$D899=1,$G899=BA$2),0,IF(AND($D898=Finals!$B$4,$D899=1),1,IF($G899=BA$2,0,BA898)))</f>
        <v>1</v>
      </c>
      <c r="BB899" s="8">
        <f ca="1">IF(AND($D898=Finals!$B$4,$D899=1,$G899=BB$2),0,IF(AND($D898=Finals!$B$4,$D899=1),1,IF($G899=BB$2,0,BB898)))</f>
        <v>1</v>
      </c>
      <c r="BC899" s="8">
        <f ca="1">IF(AND($D898=Finals!$B$4,$D899=1,$G899=BC$2),0,IF(AND($D898=Finals!$B$4,$D899=1),1,IF($G899=BC$2,0,BC898)))</f>
        <v>1</v>
      </c>
      <c r="BD899" s="8">
        <f ca="1">IF(AND($D898=Finals!$B$4,$D899=1,$G899=BD$2),0,IF(AND($D898=Finals!$B$4,$D899=1),1,IF($G899=BD$2,0,BD898)))</f>
        <v>1</v>
      </c>
      <c r="BE899" s="8">
        <f ca="1">IF(AND($D898=Finals!$B$4,$D899=1,$G899=BE$2),0,IF(AND($D898=Finals!$B$4,$D899=1),1,IF($G899=BE$2,0,BE898)))</f>
        <v>1</v>
      </c>
      <c r="BF899" s="4">
        <f ca="1">IF(AND($D898=Finals!$B$4,$D899=1,$G899=BF$2),0,IF(AND($D898=Finals!$B$4,$D899=1),1,IF($G899=BF$2,0,BF898)))</f>
        <v>1</v>
      </c>
      <c r="BG899">
        <f t="shared" ca="1" si="1557"/>
        <v>33</v>
      </c>
      <c r="BP899">
        <v>1</v>
      </c>
      <c r="BQ899">
        <f t="shared" ref="BQ899:CZ899" ca="1" si="1625">IF(V899=1,1+BP899,BP899)</f>
        <v>1</v>
      </c>
      <c r="BR899">
        <f t="shared" ca="1" si="1625"/>
        <v>2</v>
      </c>
      <c r="BS899">
        <f t="shared" ca="1" si="1625"/>
        <v>3</v>
      </c>
      <c r="BT899">
        <f t="shared" ca="1" si="1625"/>
        <v>4</v>
      </c>
      <c r="BU899">
        <f t="shared" ca="1" si="1625"/>
        <v>5</v>
      </c>
      <c r="BV899">
        <f t="shared" ca="1" si="1625"/>
        <v>6</v>
      </c>
      <c r="BW899">
        <f t="shared" ca="1" si="1625"/>
        <v>7</v>
      </c>
      <c r="BX899">
        <f t="shared" ca="1" si="1625"/>
        <v>8</v>
      </c>
      <c r="BY899">
        <f t="shared" ca="1" si="1625"/>
        <v>9</v>
      </c>
      <c r="BZ899">
        <f t="shared" ca="1" si="1625"/>
        <v>10</v>
      </c>
      <c r="CA899">
        <f t="shared" ca="1" si="1625"/>
        <v>10</v>
      </c>
      <c r="CB899">
        <f t="shared" ca="1" si="1625"/>
        <v>11</v>
      </c>
      <c r="CC899">
        <f t="shared" ca="1" si="1625"/>
        <v>12</v>
      </c>
      <c r="CD899">
        <f t="shared" ca="1" si="1625"/>
        <v>13</v>
      </c>
      <c r="CE899">
        <f t="shared" ca="1" si="1625"/>
        <v>14</v>
      </c>
      <c r="CF899">
        <f t="shared" ca="1" si="1625"/>
        <v>15</v>
      </c>
      <c r="CG899">
        <f t="shared" ca="1" si="1625"/>
        <v>16</v>
      </c>
      <c r="CH899">
        <f t="shared" ca="1" si="1625"/>
        <v>17</v>
      </c>
      <c r="CI899">
        <f t="shared" ca="1" si="1625"/>
        <v>18</v>
      </c>
      <c r="CJ899">
        <f t="shared" ca="1" si="1625"/>
        <v>19</v>
      </c>
      <c r="CK899">
        <f t="shared" ca="1" si="1625"/>
        <v>19</v>
      </c>
      <c r="CL899">
        <f t="shared" ca="1" si="1625"/>
        <v>20</v>
      </c>
      <c r="CM899">
        <f t="shared" ca="1" si="1625"/>
        <v>21</v>
      </c>
      <c r="CN899">
        <f t="shared" ca="1" si="1625"/>
        <v>22</v>
      </c>
      <c r="CO899">
        <f t="shared" ca="1" si="1625"/>
        <v>23</v>
      </c>
      <c r="CP899">
        <f t="shared" ca="1" si="1625"/>
        <v>24</v>
      </c>
      <c r="CQ899">
        <f t="shared" ca="1" si="1625"/>
        <v>25</v>
      </c>
      <c r="CR899">
        <f t="shared" ca="1" si="1625"/>
        <v>26</v>
      </c>
      <c r="CS899">
        <f t="shared" ca="1" si="1625"/>
        <v>27</v>
      </c>
      <c r="CT899">
        <f t="shared" ca="1" si="1625"/>
        <v>28</v>
      </c>
      <c r="CU899">
        <f t="shared" ca="1" si="1625"/>
        <v>28</v>
      </c>
      <c r="CV899">
        <f t="shared" ca="1" si="1625"/>
        <v>29</v>
      </c>
      <c r="CW899">
        <f t="shared" ca="1" si="1625"/>
        <v>30</v>
      </c>
      <c r="CX899">
        <f t="shared" ca="1" si="1625"/>
        <v>31</v>
      </c>
      <c r="CY899">
        <f t="shared" ca="1" si="1625"/>
        <v>32</v>
      </c>
      <c r="CZ899">
        <f t="shared" ca="1" si="1625"/>
        <v>33</v>
      </c>
      <c r="DA899" s="5">
        <f t="shared" ca="1" si="1607"/>
        <v>1</v>
      </c>
      <c r="DB899">
        <f t="shared" ref="DB899:EK899" ca="1" si="1626">IF(DB$3&gt;$BG899,"",IF(OR(DA899=36,DA899=""),"",LOOKUP(DB$3,$BP899:$CZ899,$BP$3:$CZ$3)))</f>
        <v>2</v>
      </c>
      <c r="DC899">
        <f t="shared" ca="1" si="1626"/>
        <v>3</v>
      </c>
      <c r="DD899">
        <f t="shared" ca="1" si="1626"/>
        <v>4</v>
      </c>
      <c r="DE899">
        <f t="shared" ca="1" si="1626"/>
        <v>5</v>
      </c>
      <c r="DF899">
        <f t="shared" ca="1" si="1626"/>
        <v>6</v>
      </c>
      <c r="DG899">
        <f t="shared" ca="1" si="1626"/>
        <v>7</v>
      </c>
      <c r="DH899">
        <f t="shared" ca="1" si="1626"/>
        <v>8</v>
      </c>
      <c r="DI899">
        <f t="shared" ca="1" si="1626"/>
        <v>9</v>
      </c>
      <c r="DJ899">
        <f t="shared" ca="1" si="1626"/>
        <v>11</v>
      </c>
      <c r="DK899">
        <f t="shared" ca="1" si="1626"/>
        <v>12</v>
      </c>
      <c r="DL899">
        <f t="shared" ca="1" si="1626"/>
        <v>13</v>
      </c>
      <c r="DM899">
        <f t="shared" ca="1" si="1626"/>
        <v>14</v>
      </c>
      <c r="DN899">
        <f t="shared" ca="1" si="1626"/>
        <v>15</v>
      </c>
      <c r="DO899">
        <f t="shared" ca="1" si="1626"/>
        <v>16</v>
      </c>
      <c r="DP899">
        <f t="shared" ca="1" si="1626"/>
        <v>17</v>
      </c>
      <c r="DQ899">
        <f t="shared" ca="1" si="1626"/>
        <v>18</v>
      </c>
      <c r="DR899">
        <f t="shared" ca="1" si="1626"/>
        <v>19</v>
      </c>
      <c r="DS899">
        <f t="shared" ca="1" si="1626"/>
        <v>21</v>
      </c>
      <c r="DT899">
        <f t="shared" ca="1" si="1626"/>
        <v>22</v>
      </c>
      <c r="DU899">
        <f t="shared" ca="1" si="1626"/>
        <v>23</v>
      </c>
      <c r="DV899">
        <f t="shared" ca="1" si="1626"/>
        <v>24</v>
      </c>
      <c r="DW899">
        <f t="shared" ca="1" si="1626"/>
        <v>25</v>
      </c>
      <c r="DX899">
        <f t="shared" ca="1" si="1626"/>
        <v>26</v>
      </c>
      <c r="DY899">
        <f t="shared" ca="1" si="1626"/>
        <v>27</v>
      </c>
      <c r="DZ899">
        <f t="shared" ca="1" si="1626"/>
        <v>28</v>
      </c>
      <c r="EA899">
        <f t="shared" ca="1" si="1626"/>
        <v>29</v>
      </c>
      <c r="EB899">
        <f t="shared" ca="1" si="1626"/>
        <v>31</v>
      </c>
      <c r="EC899">
        <f t="shared" ca="1" si="1626"/>
        <v>32</v>
      </c>
      <c r="ED899">
        <f t="shared" ca="1" si="1626"/>
        <v>33</v>
      </c>
      <c r="EE899">
        <f t="shared" ca="1" si="1626"/>
        <v>34</v>
      </c>
      <c r="EF899">
        <f t="shared" ca="1" si="1626"/>
        <v>35</v>
      </c>
      <c r="EG899">
        <f t="shared" ca="1" si="1626"/>
        <v>36</v>
      </c>
      <c r="EH899" t="str">
        <f t="shared" ca="1" si="1626"/>
        <v/>
      </c>
      <c r="EI899" t="str">
        <f t="shared" ca="1" si="1626"/>
        <v/>
      </c>
      <c r="EJ899" t="str">
        <f t="shared" ca="1" si="1626"/>
        <v/>
      </c>
      <c r="EK899" t="str">
        <f t="shared" ca="1" si="1626"/>
        <v/>
      </c>
      <c r="EL899" t="str">
        <f ca="1">IF(I899=1,Finals!I904,"")</f>
        <v/>
      </c>
    </row>
    <row r="900" spans="3:142" x14ac:dyDescent="0.25">
      <c r="C900">
        <v>897</v>
      </c>
      <c r="D900">
        <f ca="1">IF(AND(Finals!K904&gt;Finals!K903,Finals!B$3="Yes"),1,IF(AND(I899=1,Finals!B$2="Yes"),1,IF(AND(E899=Finals!B$5,Calc!D899&gt;=Finals!B$4),1,IF(AND(D899=Finals!B$4,E899&lt;Finals!B$5),D899,1+D899))))</f>
        <v>9</v>
      </c>
      <c r="E900">
        <f ca="1">IF(E899=Finals!B$5,1,IF(AND(I899=1,Finals!B$2="Yes"),1,IF(D899&lt;Finals!B$4,1,Calc!E899+1)))</f>
        <v>1</v>
      </c>
      <c r="F900">
        <f>Finals!D905</f>
        <v>0</v>
      </c>
      <c r="G900">
        <f t="shared" si="1496"/>
        <v>0</v>
      </c>
      <c r="H900" t="str">
        <f ca="1">IF(AND(Finals!K904&gt;Finals!K903,Finals!B$3="Yes"),"",IF(AND(I899=1,Finals!B$2="Yes"),"",IF(D899&lt;&gt;Finals!B$4,"",1)))</f>
        <v/>
      </c>
      <c r="I900" t="str">
        <f t="shared" ca="1" si="1497"/>
        <v/>
      </c>
      <c r="J900">
        <f ca="1">IF(I900=-1,-BG899,IF(I900=1,36-BG899,0))</f>
        <v>0</v>
      </c>
      <c r="K900">
        <f t="shared" ca="1" si="1500"/>
        <v>-7272</v>
      </c>
      <c r="L900">
        <f ca="1">IF(AND($D899=0,$G900=L$3),1,IF($D899=0,0,IF($G900=L$3,1,L899)))</f>
        <v>1</v>
      </c>
      <c r="M900">
        <f ca="1">IF(AND($D899=0,$G900=M$3),1,IF($D899=0,0,IF($G900=M$3,1,M899)))</f>
        <v>1</v>
      </c>
      <c r="N900">
        <f ca="1">IF(AND($D899=0,$G900=N$3),1,IF($D899=0,0,IF($G900=N$3,1,N899)))</f>
        <v>0</v>
      </c>
      <c r="O900">
        <f ca="1">IF(AND($D899=0,$G900=O$3),1,IF($D899=0,0,IF($G900=O$3,1,O899)))</f>
        <v>0</v>
      </c>
      <c r="P900">
        <f ca="1">IF(AND($D899=0,$G900=P$3),1,IF($D899=0,0,IF($G900=P$3,1,P899)))</f>
        <v>1</v>
      </c>
      <c r="Q900">
        <f ca="1">IF(AND($D899=0,$G900=Q$3),1,IF($D899=0,0,IF($G900=Q$3,1,Q899)))</f>
        <v>0</v>
      </c>
      <c r="R900">
        <f ca="1">IF(AND($D899=0,$G900=R$3),1,IF($D899=0,0,IF($G900=R$3,1,R899)))</f>
        <v>1</v>
      </c>
      <c r="S900">
        <f ca="1">IF(AND($D899=0,$G900=S$3),1,IF($D899=0,0,IF($G900=S$3,1,S899)))</f>
        <v>1</v>
      </c>
      <c r="T900">
        <f ca="1">IF(AND($D899=0,$G900=T$3),1,IF($D899=0,0,IF($G900=T$3,1,T899)))</f>
        <v>0</v>
      </c>
      <c r="U900">
        <f ca="1">IF(AND($D899=0,$G900=U$3),1,IF($D899=0,0,IF($G900=U$3,1,U899)))</f>
        <v>1</v>
      </c>
      <c r="V900" s="5">
        <f ca="1">IF(AND($D899=Finals!$B$4,$D900=1,$G900=V$2),0,IF(AND($D899=Finals!$B$4,$D900=1),1,IF($G900=V$2,0,V899)))</f>
        <v>0</v>
      </c>
      <c r="W900" s="8">
        <f ca="1">IF(AND($D899=Finals!$B$4,$D900=1,$G900=W$2),0,IF(AND($D899=Finals!$B$4,$D900=1),1,IF($G900=W$2,0,W899)))</f>
        <v>1</v>
      </c>
      <c r="X900" s="8">
        <f ca="1">IF(AND($D899=Finals!$B$4,$D900=1,$G900=X$2),0,IF(AND($D899=Finals!$B$4,$D900=1),1,IF($G900=X$2,0,X899)))</f>
        <v>1</v>
      </c>
      <c r="Y900" s="8">
        <f ca="1">IF(AND($D899=Finals!$B$4,$D900=1,$G900=Y$2),0,IF(AND($D899=Finals!$B$4,$D900=1),1,IF($G900=Y$2,0,Y899)))</f>
        <v>1</v>
      </c>
      <c r="Z900" s="8">
        <f ca="1">IF(AND($D899=Finals!$B$4,$D900=1,$G900=Z$2),0,IF(AND($D899=Finals!$B$4,$D900=1),1,IF($G900=Z$2,0,Z899)))</f>
        <v>1</v>
      </c>
      <c r="AA900" s="8">
        <f ca="1">IF(AND($D899=Finals!$B$4,$D900=1,$G900=AA$2),0,IF(AND($D899=Finals!$B$4,$D900=1),1,IF($G900=AA$2,0,AA899)))</f>
        <v>1</v>
      </c>
      <c r="AB900" s="8">
        <f ca="1">IF(AND($D899=Finals!$B$4,$D900=1,$G900=AB$2),0,IF(AND($D899=Finals!$B$4,$D900=1),1,IF($G900=AB$2,0,AB899)))</f>
        <v>1</v>
      </c>
      <c r="AC900" s="8">
        <f ca="1">IF(AND($D899=Finals!$B$4,$D900=1,$G900=AC$2),0,IF(AND($D899=Finals!$B$4,$D900=1),1,IF($G900=AC$2,0,AC899)))</f>
        <v>1</v>
      </c>
      <c r="AD900" s="8">
        <f ca="1">IF(AND($D899=Finals!$B$4,$D900=1,$G900=AD$2),0,IF(AND($D899=Finals!$B$4,$D900=1),1,IF($G900=AD$2,0,AD899)))</f>
        <v>1</v>
      </c>
      <c r="AE900" s="8">
        <f ca="1">IF(AND($D899=Finals!$B$4,$D900=1,$G900=AE$2),0,IF(AND($D899=Finals!$B$4,$D900=1),1,IF($G900=AE$2,0,AE899)))</f>
        <v>1</v>
      </c>
      <c r="AF900" s="8">
        <f ca="1">IF(AND($D899=Finals!$B$4,$D900=1,$G900=AF$2),0,IF(AND($D899=Finals!$B$4,$D900=1),1,IF($G900=AF$2,0,AF899)))</f>
        <v>0</v>
      </c>
      <c r="AG900" s="8">
        <f ca="1">IF(AND($D899=Finals!$B$4,$D900=1,$G900=AG$2),0,IF(AND($D899=Finals!$B$4,$D900=1),1,IF($G900=AG$2,0,AG899)))</f>
        <v>1</v>
      </c>
      <c r="AH900" s="8">
        <f ca="1">IF(AND($D899=Finals!$B$4,$D900=1,$G900=AH$2),0,IF(AND($D899=Finals!$B$4,$D900=1),1,IF($G900=AH$2,0,AH899)))</f>
        <v>1</v>
      </c>
      <c r="AI900" s="8">
        <f ca="1">IF(AND($D899=Finals!$B$4,$D900=1,$G900=AI$2),0,IF(AND($D899=Finals!$B$4,$D900=1),1,IF($G900=AI$2,0,AI899)))</f>
        <v>1</v>
      </c>
      <c r="AJ900" s="8">
        <f ca="1">IF(AND($D899=Finals!$B$4,$D900=1,$G900=AJ$2),0,IF(AND($D899=Finals!$B$4,$D900=1),1,IF($G900=AJ$2,0,AJ899)))</f>
        <v>1</v>
      </c>
      <c r="AK900" s="8">
        <f ca="1">IF(AND($D899=Finals!$B$4,$D900=1,$G900=AK$2),0,IF(AND($D899=Finals!$B$4,$D900=1),1,IF($G900=AK$2,0,AK899)))</f>
        <v>1</v>
      </c>
      <c r="AL900" s="8">
        <f ca="1">IF(AND($D899=Finals!$B$4,$D900=1,$G900=AL$2),0,IF(AND($D899=Finals!$B$4,$D900=1),1,IF($G900=AL$2,0,AL899)))</f>
        <v>1</v>
      </c>
      <c r="AM900" s="8">
        <f ca="1">IF(AND($D899=Finals!$B$4,$D900=1,$G900=AM$2),0,IF(AND($D899=Finals!$B$4,$D900=1),1,IF($G900=AM$2,0,AM899)))</f>
        <v>1</v>
      </c>
      <c r="AN900" s="8">
        <f ca="1">IF(AND($D899=Finals!$B$4,$D900=1,$G900=AN$2),0,IF(AND($D899=Finals!$B$4,$D900=1),1,IF($G900=AN$2,0,AN899)))</f>
        <v>1</v>
      </c>
      <c r="AO900" s="8">
        <f ca="1">IF(AND($D899=Finals!$B$4,$D900=1,$G900=AO$2),0,IF(AND($D899=Finals!$B$4,$D900=1),1,IF($G900=AO$2,0,AO899)))</f>
        <v>1</v>
      </c>
      <c r="AP900" s="8">
        <f ca="1">IF(AND($D899=Finals!$B$4,$D900=1,$G900=AP$2),0,IF(AND($D899=Finals!$B$4,$D900=1),1,IF($G900=AP$2,0,AP899)))</f>
        <v>0</v>
      </c>
      <c r="AQ900" s="8">
        <f ca="1">IF(AND($D899=Finals!$B$4,$D900=1,$G900=AQ$2),0,IF(AND($D899=Finals!$B$4,$D900=1),1,IF($G900=AQ$2,0,AQ899)))</f>
        <v>1</v>
      </c>
      <c r="AR900" s="8">
        <f ca="1">IF(AND($D899=Finals!$B$4,$D900=1,$G900=AR$2),0,IF(AND($D899=Finals!$B$4,$D900=1),1,IF($G900=AR$2,0,AR899)))</f>
        <v>1</v>
      </c>
      <c r="AS900" s="8">
        <f ca="1">IF(AND($D899=Finals!$B$4,$D900=1,$G900=AS$2),0,IF(AND($D899=Finals!$B$4,$D900=1),1,IF($G900=AS$2,0,AS899)))</f>
        <v>1</v>
      </c>
      <c r="AT900" s="8">
        <f ca="1">IF(AND($D899=Finals!$B$4,$D900=1,$G900=AT$2),0,IF(AND($D899=Finals!$B$4,$D900=1),1,IF($G900=AT$2,0,AT899)))</f>
        <v>1</v>
      </c>
      <c r="AU900" s="8">
        <f ca="1">IF(AND($D899=Finals!$B$4,$D900=1,$G900=AU$2),0,IF(AND($D899=Finals!$B$4,$D900=1),1,IF($G900=AU$2,0,AU899)))</f>
        <v>1</v>
      </c>
      <c r="AV900" s="8">
        <f ca="1">IF(AND($D899=Finals!$B$4,$D900=1,$G900=AV$2),0,IF(AND($D899=Finals!$B$4,$D900=1),1,IF($G900=AV$2,0,AV899)))</f>
        <v>1</v>
      </c>
      <c r="AW900" s="8">
        <f ca="1">IF(AND($D899=Finals!$B$4,$D900=1,$G900=AW$2),0,IF(AND($D899=Finals!$B$4,$D900=1),1,IF($G900=AW$2,0,AW899)))</f>
        <v>1</v>
      </c>
      <c r="AX900" s="8">
        <f ca="1">IF(AND($D899=Finals!$B$4,$D900=1,$G900=AX$2),0,IF(AND($D899=Finals!$B$4,$D900=1),1,IF($G900=AX$2,0,AX899)))</f>
        <v>1</v>
      </c>
      <c r="AY900" s="8">
        <f ca="1">IF(AND($D899=Finals!$B$4,$D900=1,$G900=AY$2),0,IF(AND($D899=Finals!$B$4,$D900=1),1,IF($G900=AY$2,0,AY899)))</f>
        <v>1</v>
      </c>
      <c r="AZ900" s="8">
        <f ca="1">IF(AND($D899=Finals!$B$4,$D900=1,$G900=AZ$2),0,IF(AND($D899=Finals!$B$4,$D900=1),1,IF($G900=AZ$2,0,AZ899)))</f>
        <v>0</v>
      </c>
      <c r="BA900" s="8">
        <f ca="1">IF(AND($D899=Finals!$B$4,$D900=1,$G900=BA$2),0,IF(AND($D899=Finals!$B$4,$D900=1),1,IF($G900=BA$2,0,BA899)))</f>
        <v>1</v>
      </c>
      <c r="BB900" s="8">
        <f ca="1">IF(AND($D899=Finals!$B$4,$D900=1,$G900=BB$2),0,IF(AND($D899=Finals!$B$4,$D900=1),1,IF($G900=BB$2,0,BB899)))</f>
        <v>1</v>
      </c>
      <c r="BC900" s="8">
        <f ca="1">IF(AND($D899=Finals!$B$4,$D900=1,$G900=BC$2),0,IF(AND($D899=Finals!$B$4,$D900=1),1,IF($G900=BC$2,0,BC899)))</f>
        <v>1</v>
      </c>
      <c r="BD900" s="8">
        <f ca="1">IF(AND($D899=Finals!$B$4,$D900=1,$G900=BD$2),0,IF(AND($D899=Finals!$B$4,$D900=1),1,IF($G900=BD$2,0,BD899)))</f>
        <v>1</v>
      </c>
      <c r="BE900" s="8">
        <f ca="1">IF(AND($D899=Finals!$B$4,$D900=1,$G900=BE$2),0,IF(AND($D899=Finals!$B$4,$D900=1),1,IF($G900=BE$2,0,BE899)))</f>
        <v>1</v>
      </c>
      <c r="BF900" s="4">
        <f ca="1">IF(AND($D899=Finals!$B$4,$D900=1,$G900=BF$2),0,IF(AND($D899=Finals!$B$4,$D900=1),1,IF($G900=BF$2,0,BF899)))</f>
        <v>1</v>
      </c>
      <c r="BG900">
        <f t="shared" ca="1" si="1557"/>
        <v>33</v>
      </c>
      <c r="BP900">
        <v>1</v>
      </c>
      <c r="BQ900">
        <f t="shared" ref="BQ900:CZ900" ca="1" si="1627">IF(V900=1,1+BP900,BP900)</f>
        <v>1</v>
      </c>
      <c r="BR900">
        <f t="shared" ca="1" si="1627"/>
        <v>2</v>
      </c>
      <c r="BS900">
        <f t="shared" ca="1" si="1627"/>
        <v>3</v>
      </c>
      <c r="BT900">
        <f t="shared" ca="1" si="1627"/>
        <v>4</v>
      </c>
      <c r="BU900">
        <f t="shared" ca="1" si="1627"/>
        <v>5</v>
      </c>
      <c r="BV900">
        <f t="shared" ca="1" si="1627"/>
        <v>6</v>
      </c>
      <c r="BW900">
        <f t="shared" ca="1" si="1627"/>
        <v>7</v>
      </c>
      <c r="BX900">
        <f t="shared" ca="1" si="1627"/>
        <v>8</v>
      </c>
      <c r="BY900">
        <f t="shared" ca="1" si="1627"/>
        <v>9</v>
      </c>
      <c r="BZ900">
        <f t="shared" ca="1" si="1627"/>
        <v>10</v>
      </c>
      <c r="CA900">
        <f t="shared" ca="1" si="1627"/>
        <v>10</v>
      </c>
      <c r="CB900">
        <f t="shared" ca="1" si="1627"/>
        <v>11</v>
      </c>
      <c r="CC900">
        <f t="shared" ca="1" si="1627"/>
        <v>12</v>
      </c>
      <c r="CD900">
        <f t="shared" ca="1" si="1627"/>
        <v>13</v>
      </c>
      <c r="CE900">
        <f t="shared" ca="1" si="1627"/>
        <v>14</v>
      </c>
      <c r="CF900">
        <f t="shared" ca="1" si="1627"/>
        <v>15</v>
      </c>
      <c r="CG900">
        <f t="shared" ca="1" si="1627"/>
        <v>16</v>
      </c>
      <c r="CH900">
        <f t="shared" ca="1" si="1627"/>
        <v>17</v>
      </c>
      <c r="CI900">
        <f t="shared" ca="1" si="1627"/>
        <v>18</v>
      </c>
      <c r="CJ900">
        <f t="shared" ca="1" si="1627"/>
        <v>19</v>
      </c>
      <c r="CK900">
        <f t="shared" ca="1" si="1627"/>
        <v>19</v>
      </c>
      <c r="CL900">
        <f t="shared" ca="1" si="1627"/>
        <v>20</v>
      </c>
      <c r="CM900">
        <f t="shared" ca="1" si="1627"/>
        <v>21</v>
      </c>
      <c r="CN900">
        <f t="shared" ca="1" si="1627"/>
        <v>22</v>
      </c>
      <c r="CO900">
        <f t="shared" ca="1" si="1627"/>
        <v>23</v>
      </c>
      <c r="CP900">
        <f t="shared" ca="1" si="1627"/>
        <v>24</v>
      </c>
      <c r="CQ900">
        <f t="shared" ca="1" si="1627"/>
        <v>25</v>
      </c>
      <c r="CR900">
        <f t="shared" ca="1" si="1627"/>
        <v>26</v>
      </c>
      <c r="CS900">
        <f t="shared" ca="1" si="1627"/>
        <v>27</v>
      </c>
      <c r="CT900">
        <f t="shared" ca="1" si="1627"/>
        <v>28</v>
      </c>
      <c r="CU900">
        <f t="shared" ca="1" si="1627"/>
        <v>28</v>
      </c>
      <c r="CV900">
        <f t="shared" ca="1" si="1627"/>
        <v>29</v>
      </c>
      <c r="CW900">
        <f t="shared" ca="1" si="1627"/>
        <v>30</v>
      </c>
      <c r="CX900">
        <f t="shared" ca="1" si="1627"/>
        <v>31</v>
      </c>
      <c r="CY900">
        <f t="shared" ca="1" si="1627"/>
        <v>32</v>
      </c>
      <c r="CZ900">
        <f t="shared" ca="1" si="1627"/>
        <v>33</v>
      </c>
      <c r="DA900" s="5">
        <f t="shared" ca="1" si="1607"/>
        <v>1</v>
      </c>
      <c r="DB900">
        <f t="shared" ref="DB900:EK900" ca="1" si="1628">IF(DB$3&gt;$BG900,"",IF(OR(DA900=36,DA900=""),"",LOOKUP(DB$3,$BP900:$CZ900,$BP$3:$CZ$3)))</f>
        <v>2</v>
      </c>
      <c r="DC900">
        <f t="shared" ca="1" si="1628"/>
        <v>3</v>
      </c>
      <c r="DD900">
        <f t="shared" ca="1" si="1628"/>
        <v>4</v>
      </c>
      <c r="DE900">
        <f t="shared" ca="1" si="1628"/>
        <v>5</v>
      </c>
      <c r="DF900">
        <f t="shared" ca="1" si="1628"/>
        <v>6</v>
      </c>
      <c r="DG900">
        <f t="shared" ca="1" si="1628"/>
        <v>7</v>
      </c>
      <c r="DH900">
        <f t="shared" ca="1" si="1628"/>
        <v>8</v>
      </c>
      <c r="DI900">
        <f t="shared" ca="1" si="1628"/>
        <v>9</v>
      </c>
      <c r="DJ900">
        <f t="shared" ca="1" si="1628"/>
        <v>11</v>
      </c>
      <c r="DK900">
        <f t="shared" ca="1" si="1628"/>
        <v>12</v>
      </c>
      <c r="DL900">
        <f t="shared" ca="1" si="1628"/>
        <v>13</v>
      </c>
      <c r="DM900">
        <f t="shared" ca="1" si="1628"/>
        <v>14</v>
      </c>
      <c r="DN900">
        <f t="shared" ca="1" si="1628"/>
        <v>15</v>
      </c>
      <c r="DO900">
        <f t="shared" ca="1" si="1628"/>
        <v>16</v>
      </c>
      <c r="DP900">
        <f t="shared" ca="1" si="1628"/>
        <v>17</v>
      </c>
      <c r="DQ900">
        <f t="shared" ca="1" si="1628"/>
        <v>18</v>
      </c>
      <c r="DR900">
        <f t="shared" ca="1" si="1628"/>
        <v>19</v>
      </c>
      <c r="DS900">
        <f t="shared" ca="1" si="1628"/>
        <v>21</v>
      </c>
      <c r="DT900">
        <f t="shared" ca="1" si="1628"/>
        <v>22</v>
      </c>
      <c r="DU900">
        <f t="shared" ca="1" si="1628"/>
        <v>23</v>
      </c>
      <c r="DV900">
        <f t="shared" ca="1" si="1628"/>
        <v>24</v>
      </c>
      <c r="DW900">
        <f t="shared" ca="1" si="1628"/>
        <v>25</v>
      </c>
      <c r="DX900">
        <f t="shared" ca="1" si="1628"/>
        <v>26</v>
      </c>
      <c r="DY900">
        <f t="shared" ca="1" si="1628"/>
        <v>27</v>
      </c>
      <c r="DZ900">
        <f t="shared" ca="1" si="1628"/>
        <v>28</v>
      </c>
      <c r="EA900">
        <f t="shared" ca="1" si="1628"/>
        <v>29</v>
      </c>
      <c r="EB900">
        <f t="shared" ca="1" si="1628"/>
        <v>31</v>
      </c>
      <c r="EC900">
        <f t="shared" ca="1" si="1628"/>
        <v>32</v>
      </c>
      <c r="ED900">
        <f t="shared" ca="1" si="1628"/>
        <v>33</v>
      </c>
      <c r="EE900">
        <f t="shared" ca="1" si="1628"/>
        <v>34</v>
      </c>
      <c r="EF900">
        <f t="shared" ca="1" si="1628"/>
        <v>35</v>
      </c>
      <c r="EG900">
        <f t="shared" ca="1" si="1628"/>
        <v>36</v>
      </c>
      <c r="EH900" t="str">
        <f t="shared" ca="1" si="1628"/>
        <v/>
      </c>
      <c r="EI900" t="str">
        <f t="shared" ca="1" si="1628"/>
        <v/>
      </c>
      <c r="EJ900" t="str">
        <f t="shared" ca="1" si="1628"/>
        <v/>
      </c>
      <c r="EK900" t="str">
        <f t="shared" ca="1" si="1628"/>
        <v/>
      </c>
      <c r="EL900" t="str">
        <f ca="1">IF(I900=1,Finals!I905,"")</f>
        <v/>
      </c>
    </row>
    <row r="901" spans="3:142" x14ac:dyDescent="0.25">
      <c r="C901">
        <v>898</v>
      </c>
      <c r="D901">
        <f ca="1">IF(AND(Finals!K905&gt;Finals!K904,Finals!B$3="Yes"),1,IF(AND(I900=1,Finals!B$2="Yes"),1,IF(AND(E900=Finals!B$5,Calc!D900&gt;=Finals!B$4),1,IF(AND(D900=Finals!B$4,E900&lt;Finals!B$5),D900,1+D900))))</f>
        <v>10</v>
      </c>
      <c r="E901">
        <f ca="1">IF(E900=Finals!B$5,1,IF(AND(I900=1,Finals!B$2="Yes"),1,IF(D900&lt;Finals!B$4,1,Calc!E900+1)))</f>
        <v>1</v>
      </c>
      <c r="F901">
        <f>Finals!D906</f>
        <v>0</v>
      </c>
      <c r="G901">
        <f t="shared" ref="G901:G964" si="1629">IF(F901="","",VALUE(RIGHT(F901,1)))</f>
        <v>0</v>
      </c>
      <c r="H901" t="str">
        <f ca="1">IF(AND(Finals!K905&gt;Finals!K904,Finals!B$3="Yes"),"",IF(AND(I900=1,Finals!B$2="Yes"),"",IF(D900&lt;&gt;Finals!B$4,"",1)))</f>
        <v/>
      </c>
      <c r="I901" t="str">
        <f t="shared" ref="I901:I964" ca="1" si="1630">IF(H901="","",IF(LOOKUP(F901,V$3:BF$3,V900:BF900)=1,1,-1))</f>
        <v/>
      </c>
      <c r="J901">
        <f ca="1">IF(I901=-1,-BG900,IF(I901=1,36-BG900,0))</f>
        <v>0</v>
      </c>
      <c r="K901">
        <f t="shared" ca="1" si="1500"/>
        <v>-7272</v>
      </c>
      <c r="L901">
        <f ca="1">IF(AND($D900=0,$G901=L$3),1,IF($D900=0,0,IF($G901=L$3,1,L900)))</f>
        <v>1</v>
      </c>
      <c r="M901">
        <f ca="1">IF(AND($D900=0,$G901=M$3),1,IF($D900=0,0,IF($G901=M$3,1,M900)))</f>
        <v>1</v>
      </c>
      <c r="N901">
        <f ca="1">IF(AND($D900=0,$G901=N$3),1,IF($D900=0,0,IF($G901=N$3,1,N900)))</f>
        <v>0</v>
      </c>
      <c r="O901">
        <f ca="1">IF(AND($D900=0,$G901=O$3),1,IF($D900=0,0,IF($G901=O$3,1,O900)))</f>
        <v>0</v>
      </c>
      <c r="P901">
        <f ca="1">IF(AND($D900=0,$G901=P$3),1,IF($D900=0,0,IF($G901=P$3,1,P900)))</f>
        <v>1</v>
      </c>
      <c r="Q901">
        <f ca="1">IF(AND($D900=0,$G901=Q$3),1,IF($D900=0,0,IF($G901=Q$3,1,Q900)))</f>
        <v>0</v>
      </c>
      <c r="R901">
        <f ca="1">IF(AND($D900=0,$G901=R$3),1,IF($D900=0,0,IF($G901=R$3,1,R900)))</f>
        <v>1</v>
      </c>
      <c r="S901">
        <f ca="1">IF(AND($D900=0,$G901=S$3),1,IF($D900=0,0,IF($G901=S$3,1,S900)))</f>
        <v>1</v>
      </c>
      <c r="T901">
        <f ca="1">IF(AND($D900=0,$G901=T$3),1,IF($D900=0,0,IF($G901=T$3,1,T900)))</f>
        <v>0</v>
      </c>
      <c r="U901">
        <f ca="1">IF(AND($D900=0,$G901=U$3),1,IF($D900=0,0,IF($G901=U$3,1,U900)))</f>
        <v>1</v>
      </c>
      <c r="V901" s="5">
        <f ca="1">IF(AND($D900=Finals!$B$4,$D901=1,$G901=V$2),0,IF(AND($D900=Finals!$B$4,$D901=1),1,IF($G901=V$2,0,V900)))</f>
        <v>0</v>
      </c>
      <c r="W901" s="8">
        <f ca="1">IF(AND($D900=Finals!$B$4,$D901=1,$G901=W$2),0,IF(AND($D900=Finals!$B$4,$D901=1),1,IF($G901=W$2,0,W900)))</f>
        <v>1</v>
      </c>
      <c r="X901" s="8">
        <f ca="1">IF(AND($D900=Finals!$B$4,$D901=1,$G901=X$2),0,IF(AND($D900=Finals!$B$4,$D901=1),1,IF($G901=X$2,0,X900)))</f>
        <v>1</v>
      </c>
      <c r="Y901" s="8">
        <f ca="1">IF(AND($D900=Finals!$B$4,$D901=1,$G901=Y$2),0,IF(AND($D900=Finals!$B$4,$D901=1),1,IF($G901=Y$2,0,Y900)))</f>
        <v>1</v>
      </c>
      <c r="Z901" s="8">
        <f ca="1">IF(AND($D900=Finals!$B$4,$D901=1,$G901=Z$2),0,IF(AND($D900=Finals!$B$4,$D901=1),1,IF($G901=Z$2,0,Z900)))</f>
        <v>1</v>
      </c>
      <c r="AA901" s="8">
        <f ca="1">IF(AND($D900=Finals!$B$4,$D901=1,$G901=AA$2),0,IF(AND($D900=Finals!$B$4,$D901=1),1,IF($G901=AA$2,0,AA900)))</f>
        <v>1</v>
      </c>
      <c r="AB901" s="8">
        <f ca="1">IF(AND($D900=Finals!$B$4,$D901=1,$G901=AB$2),0,IF(AND($D900=Finals!$B$4,$D901=1),1,IF($G901=AB$2,0,AB900)))</f>
        <v>1</v>
      </c>
      <c r="AC901" s="8">
        <f ca="1">IF(AND($D900=Finals!$B$4,$D901=1,$G901=AC$2),0,IF(AND($D900=Finals!$B$4,$D901=1),1,IF($G901=AC$2,0,AC900)))</f>
        <v>1</v>
      </c>
      <c r="AD901" s="8">
        <f ca="1">IF(AND($D900=Finals!$B$4,$D901=1,$G901=AD$2),0,IF(AND($D900=Finals!$B$4,$D901=1),1,IF($G901=AD$2,0,AD900)))</f>
        <v>1</v>
      </c>
      <c r="AE901" s="8">
        <f ca="1">IF(AND($D900=Finals!$B$4,$D901=1,$G901=AE$2),0,IF(AND($D900=Finals!$B$4,$D901=1),1,IF($G901=AE$2,0,AE900)))</f>
        <v>1</v>
      </c>
      <c r="AF901" s="8">
        <f ca="1">IF(AND($D900=Finals!$B$4,$D901=1,$G901=AF$2),0,IF(AND($D900=Finals!$B$4,$D901=1),1,IF($G901=AF$2,0,AF900)))</f>
        <v>0</v>
      </c>
      <c r="AG901" s="8">
        <f ca="1">IF(AND($D900=Finals!$B$4,$D901=1,$G901=AG$2),0,IF(AND($D900=Finals!$B$4,$D901=1),1,IF($G901=AG$2,0,AG900)))</f>
        <v>1</v>
      </c>
      <c r="AH901" s="8">
        <f ca="1">IF(AND($D900=Finals!$B$4,$D901=1,$G901=AH$2),0,IF(AND($D900=Finals!$B$4,$D901=1),1,IF($G901=AH$2,0,AH900)))</f>
        <v>1</v>
      </c>
      <c r="AI901" s="8">
        <f ca="1">IF(AND($D900=Finals!$B$4,$D901=1,$G901=AI$2),0,IF(AND($D900=Finals!$B$4,$D901=1),1,IF($G901=AI$2,0,AI900)))</f>
        <v>1</v>
      </c>
      <c r="AJ901" s="8">
        <f ca="1">IF(AND($D900=Finals!$B$4,$D901=1,$G901=AJ$2),0,IF(AND($D900=Finals!$B$4,$D901=1),1,IF($G901=AJ$2,0,AJ900)))</f>
        <v>1</v>
      </c>
      <c r="AK901" s="8">
        <f ca="1">IF(AND($D900=Finals!$B$4,$D901=1,$G901=AK$2),0,IF(AND($D900=Finals!$B$4,$D901=1),1,IF($G901=AK$2,0,AK900)))</f>
        <v>1</v>
      </c>
      <c r="AL901" s="8">
        <f ca="1">IF(AND($D900=Finals!$B$4,$D901=1,$G901=AL$2),0,IF(AND($D900=Finals!$B$4,$D901=1),1,IF($G901=AL$2,0,AL900)))</f>
        <v>1</v>
      </c>
      <c r="AM901" s="8">
        <f ca="1">IF(AND($D900=Finals!$B$4,$D901=1,$G901=AM$2),0,IF(AND($D900=Finals!$B$4,$D901=1),1,IF($G901=AM$2,0,AM900)))</f>
        <v>1</v>
      </c>
      <c r="AN901" s="8">
        <f ca="1">IF(AND($D900=Finals!$B$4,$D901=1,$G901=AN$2),0,IF(AND($D900=Finals!$B$4,$D901=1),1,IF($G901=AN$2,0,AN900)))</f>
        <v>1</v>
      </c>
      <c r="AO901" s="8">
        <f ca="1">IF(AND($D900=Finals!$B$4,$D901=1,$G901=AO$2),0,IF(AND($D900=Finals!$B$4,$D901=1),1,IF($G901=AO$2,0,AO900)))</f>
        <v>1</v>
      </c>
      <c r="AP901" s="8">
        <f ca="1">IF(AND($D900=Finals!$B$4,$D901=1,$G901=AP$2),0,IF(AND($D900=Finals!$B$4,$D901=1),1,IF($G901=AP$2,0,AP900)))</f>
        <v>0</v>
      </c>
      <c r="AQ901" s="8">
        <f ca="1">IF(AND($D900=Finals!$B$4,$D901=1,$G901=AQ$2),0,IF(AND($D900=Finals!$B$4,$D901=1),1,IF($G901=AQ$2,0,AQ900)))</f>
        <v>1</v>
      </c>
      <c r="AR901" s="8">
        <f ca="1">IF(AND($D900=Finals!$B$4,$D901=1,$G901=AR$2),0,IF(AND($D900=Finals!$B$4,$D901=1),1,IF($G901=AR$2,0,AR900)))</f>
        <v>1</v>
      </c>
      <c r="AS901" s="8">
        <f ca="1">IF(AND($D900=Finals!$B$4,$D901=1,$G901=AS$2),0,IF(AND($D900=Finals!$B$4,$D901=1),1,IF($G901=AS$2,0,AS900)))</f>
        <v>1</v>
      </c>
      <c r="AT901" s="8">
        <f ca="1">IF(AND($D900=Finals!$B$4,$D901=1,$G901=AT$2),0,IF(AND($D900=Finals!$B$4,$D901=1),1,IF($G901=AT$2,0,AT900)))</f>
        <v>1</v>
      </c>
      <c r="AU901" s="8">
        <f ca="1">IF(AND($D900=Finals!$B$4,$D901=1,$G901=AU$2),0,IF(AND($D900=Finals!$B$4,$D901=1),1,IF($G901=AU$2,0,AU900)))</f>
        <v>1</v>
      </c>
      <c r="AV901" s="8">
        <f ca="1">IF(AND($D900=Finals!$B$4,$D901=1,$G901=AV$2),0,IF(AND($D900=Finals!$B$4,$D901=1),1,IF($G901=AV$2,0,AV900)))</f>
        <v>1</v>
      </c>
      <c r="AW901" s="8">
        <f ca="1">IF(AND($D900=Finals!$B$4,$D901=1,$G901=AW$2),0,IF(AND($D900=Finals!$B$4,$D901=1),1,IF($G901=AW$2,0,AW900)))</f>
        <v>1</v>
      </c>
      <c r="AX901" s="8">
        <f ca="1">IF(AND($D900=Finals!$B$4,$D901=1,$G901=AX$2),0,IF(AND($D900=Finals!$B$4,$D901=1),1,IF($G901=AX$2,0,AX900)))</f>
        <v>1</v>
      </c>
      <c r="AY901" s="8">
        <f ca="1">IF(AND($D900=Finals!$B$4,$D901=1,$G901=AY$2),0,IF(AND($D900=Finals!$B$4,$D901=1),1,IF($G901=AY$2,0,AY900)))</f>
        <v>1</v>
      </c>
      <c r="AZ901" s="8">
        <f ca="1">IF(AND($D900=Finals!$B$4,$D901=1,$G901=AZ$2),0,IF(AND($D900=Finals!$B$4,$D901=1),1,IF($G901=AZ$2,0,AZ900)))</f>
        <v>0</v>
      </c>
      <c r="BA901" s="8">
        <f ca="1">IF(AND($D900=Finals!$B$4,$D901=1,$G901=BA$2),0,IF(AND($D900=Finals!$B$4,$D901=1),1,IF($G901=BA$2,0,BA900)))</f>
        <v>1</v>
      </c>
      <c r="BB901" s="8">
        <f ca="1">IF(AND($D900=Finals!$B$4,$D901=1,$G901=BB$2),0,IF(AND($D900=Finals!$B$4,$D901=1),1,IF($G901=BB$2,0,BB900)))</f>
        <v>1</v>
      </c>
      <c r="BC901" s="8">
        <f ca="1">IF(AND($D900=Finals!$B$4,$D901=1,$G901=BC$2),0,IF(AND($D900=Finals!$B$4,$D901=1),1,IF($G901=BC$2,0,BC900)))</f>
        <v>1</v>
      </c>
      <c r="BD901" s="8">
        <f ca="1">IF(AND($D900=Finals!$B$4,$D901=1,$G901=BD$2),0,IF(AND($D900=Finals!$B$4,$D901=1),1,IF($G901=BD$2,0,BD900)))</f>
        <v>1</v>
      </c>
      <c r="BE901" s="8">
        <f ca="1">IF(AND($D900=Finals!$B$4,$D901=1,$G901=BE$2),0,IF(AND($D900=Finals!$B$4,$D901=1),1,IF($G901=BE$2,0,BE900)))</f>
        <v>1</v>
      </c>
      <c r="BF901" s="4">
        <f ca="1">IF(AND($D900=Finals!$B$4,$D901=1,$G901=BF$2),0,IF(AND($D900=Finals!$B$4,$D901=1),1,IF($G901=BF$2,0,BF900)))</f>
        <v>1</v>
      </c>
      <c r="BG901">
        <f t="shared" ca="1" si="1557"/>
        <v>33</v>
      </c>
      <c r="BP901">
        <v>1</v>
      </c>
      <c r="BQ901">
        <f t="shared" ref="BQ901:CZ901" ca="1" si="1631">IF(V901=1,1+BP901,BP901)</f>
        <v>1</v>
      </c>
      <c r="BR901">
        <f t="shared" ca="1" si="1631"/>
        <v>2</v>
      </c>
      <c r="BS901">
        <f t="shared" ca="1" si="1631"/>
        <v>3</v>
      </c>
      <c r="BT901">
        <f t="shared" ca="1" si="1631"/>
        <v>4</v>
      </c>
      <c r="BU901">
        <f t="shared" ca="1" si="1631"/>
        <v>5</v>
      </c>
      <c r="BV901">
        <f t="shared" ca="1" si="1631"/>
        <v>6</v>
      </c>
      <c r="BW901">
        <f t="shared" ca="1" si="1631"/>
        <v>7</v>
      </c>
      <c r="BX901">
        <f t="shared" ca="1" si="1631"/>
        <v>8</v>
      </c>
      <c r="BY901">
        <f t="shared" ca="1" si="1631"/>
        <v>9</v>
      </c>
      <c r="BZ901">
        <f t="shared" ca="1" si="1631"/>
        <v>10</v>
      </c>
      <c r="CA901">
        <f t="shared" ca="1" si="1631"/>
        <v>10</v>
      </c>
      <c r="CB901">
        <f t="shared" ca="1" si="1631"/>
        <v>11</v>
      </c>
      <c r="CC901">
        <f t="shared" ca="1" si="1631"/>
        <v>12</v>
      </c>
      <c r="CD901">
        <f t="shared" ca="1" si="1631"/>
        <v>13</v>
      </c>
      <c r="CE901">
        <f t="shared" ca="1" si="1631"/>
        <v>14</v>
      </c>
      <c r="CF901">
        <f t="shared" ca="1" si="1631"/>
        <v>15</v>
      </c>
      <c r="CG901">
        <f t="shared" ca="1" si="1631"/>
        <v>16</v>
      </c>
      <c r="CH901">
        <f t="shared" ca="1" si="1631"/>
        <v>17</v>
      </c>
      <c r="CI901">
        <f t="shared" ca="1" si="1631"/>
        <v>18</v>
      </c>
      <c r="CJ901">
        <f t="shared" ca="1" si="1631"/>
        <v>19</v>
      </c>
      <c r="CK901">
        <f t="shared" ca="1" si="1631"/>
        <v>19</v>
      </c>
      <c r="CL901">
        <f t="shared" ca="1" si="1631"/>
        <v>20</v>
      </c>
      <c r="CM901">
        <f t="shared" ca="1" si="1631"/>
        <v>21</v>
      </c>
      <c r="CN901">
        <f t="shared" ca="1" si="1631"/>
        <v>22</v>
      </c>
      <c r="CO901">
        <f t="shared" ca="1" si="1631"/>
        <v>23</v>
      </c>
      <c r="CP901">
        <f t="shared" ca="1" si="1631"/>
        <v>24</v>
      </c>
      <c r="CQ901">
        <f t="shared" ca="1" si="1631"/>
        <v>25</v>
      </c>
      <c r="CR901">
        <f t="shared" ca="1" si="1631"/>
        <v>26</v>
      </c>
      <c r="CS901">
        <f t="shared" ca="1" si="1631"/>
        <v>27</v>
      </c>
      <c r="CT901">
        <f t="shared" ca="1" si="1631"/>
        <v>28</v>
      </c>
      <c r="CU901">
        <f t="shared" ca="1" si="1631"/>
        <v>28</v>
      </c>
      <c r="CV901">
        <f t="shared" ca="1" si="1631"/>
        <v>29</v>
      </c>
      <c r="CW901">
        <f t="shared" ca="1" si="1631"/>
        <v>30</v>
      </c>
      <c r="CX901">
        <f t="shared" ca="1" si="1631"/>
        <v>31</v>
      </c>
      <c r="CY901">
        <f t="shared" ca="1" si="1631"/>
        <v>32</v>
      </c>
      <c r="CZ901">
        <f t="shared" ca="1" si="1631"/>
        <v>33</v>
      </c>
      <c r="DA901" s="5">
        <f t="shared" ca="1" si="1607"/>
        <v>1</v>
      </c>
      <c r="DB901">
        <f t="shared" ref="DB901:EK901" ca="1" si="1632">IF(DB$3&gt;$BG901,"",IF(OR(DA901=36,DA901=""),"",LOOKUP(DB$3,$BP901:$CZ901,$BP$3:$CZ$3)))</f>
        <v>2</v>
      </c>
      <c r="DC901">
        <f t="shared" ca="1" si="1632"/>
        <v>3</v>
      </c>
      <c r="DD901">
        <f t="shared" ca="1" si="1632"/>
        <v>4</v>
      </c>
      <c r="DE901">
        <f t="shared" ca="1" si="1632"/>
        <v>5</v>
      </c>
      <c r="DF901">
        <f t="shared" ca="1" si="1632"/>
        <v>6</v>
      </c>
      <c r="DG901">
        <f t="shared" ca="1" si="1632"/>
        <v>7</v>
      </c>
      <c r="DH901">
        <f t="shared" ca="1" si="1632"/>
        <v>8</v>
      </c>
      <c r="DI901">
        <f t="shared" ca="1" si="1632"/>
        <v>9</v>
      </c>
      <c r="DJ901">
        <f t="shared" ca="1" si="1632"/>
        <v>11</v>
      </c>
      <c r="DK901">
        <f t="shared" ca="1" si="1632"/>
        <v>12</v>
      </c>
      <c r="DL901">
        <f t="shared" ca="1" si="1632"/>
        <v>13</v>
      </c>
      <c r="DM901">
        <f t="shared" ca="1" si="1632"/>
        <v>14</v>
      </c>
      <c r="DN901">
        <f t="shared" ca="1" si="1632"/>
        <v>15</v>
      </c>
      <c r="DO901">
        <f t="shared" ca="1" si="1632"/>
        <v>16</v>
      </c>
      <c r="DP901">
        <f t="shared" ca="1" si="1632"/>
        <v>17</v>
      </c>
      <c r="DQ901">
        <f t="shared" ca="1" si="1632"/>
        <v>18</v>
      </c>
      <c r="DR901">
        <f t="shared" ca="1" si="1632"/>
        <v>19</v>
      </c>
      <c r="DS901">
        <f t="shared" ca="1" si="1632"/>
        <v>21</v>
      </c>
      <c r="DT901">
        <f t="shared" ca="1" si="1632"/>
        <v>22</v>
      </c>
      <c r="DU901">
        <f t="shared" ca="1" si="1632"/>
        <v>23</v>
      </c>
      <c r="DV901">
        <f t="shared" ca="1" si="1632"/>
        <v>24</v>
      </c>
      <c r="DW901">
        <f t="shared" ca="1" si="1632"/>
        <v>25</v>
      </c>
      <c r="DX901">
        <f t="shared" ca="1" si="1632"/>
        <v>26</v>
      </c>
      <c r="DY901">
        <f t="shared" ca="1" si="1632"/>
        <v>27</v>
      </c>
      <c r="DZ901">
        <f t="shared" ca="1" si="1632"/>
        <v>28</v>
      </c>
      <c r="EA901">
        <f t="shared" ca="1" si="1632"/>
        <v>29</v>
      </c>
      <c r="EB901">
        <f t="shared" ca="1" si="1632"/>
        <v>31</v>
      </c>
      <c r="EC901">
        <f t="shared" ca="1" si="1632"/>
        <v>32</v>
      </c>
      <c r="ED901">
        <f t="shared" ca="1" si="1632"/>
        <v>33</v>
      </c>
      <c r="EE901">
        <f t="shared" ca="1" si="1632"/>
        <v>34</v>
      </c>
      <c r="EF901">
        <f t="shared" ca="1" si="1632"/>
        <v>35</v>
      </c>
      <c r="EG901">
        <f t="shared" ca="1" si="1632"/>
        <v>36</v>
      </c>
      <c r="EH901" t="str">
        <f t="shared" ca="1" si="1632"/>
        <v/>
      </c>
      <c r="EI901" t="str">
        <f t="shared" ca="1" si="1632"/>
        <v/>
      </c>
      <c r="EJ901" t="str">
        <f t="shared" ca="1" si="1632"/>
        <v/>
      </c>
      <c r="EK901" t="str">
        <f t="shared" ca="1" si="1632"/>
        <v/>
      </c>
      <c r="EL901" t="str">
        <f ca="1">IF(I901=1,Finals!I906,"")</f>
        <v/>
      </c>
    </row>
    <row r="902" spans="3:142" x14ac:dyDescent="0.25">
      <c r="C902">
        <v>899</v>
      </c>
      <c r="D902">
        <f ca="1">IF(AND(Finals!K906&gt;Finals!K905,Finals!B$3="Yes"),1,IF(AND(I901=1,Finals!B$2="Yes"),1,IF(AND(E901=Finals!B$5,Calc!D901&gt;=Finals!B$4),1,IF(AND(D901=Finals!B$4,E901&lt;Finals!B$5),D901,1+D901))))</f>
        <v>10</v>
      </c>
      <c r="E902">
        <f ca="1">IF(E901=Finals!B$5,1,IF(AND(I901=1,Finals!B$2="Yes"),1,IF(D901&lt;Finals!B$4,1,Calc!E901+1)))</f>
        <v>2</v>
      </c>
      <c r="F902">
        <f>Finals!D907</f>
        <v>0</v>
      </c>
      <c r="G902">
        <f t="shared" si="1629"/>
        <v>0</v>
      </c>
      <c r="H902">
        <f ca="1">IF(AND(Finals!K906&gt;Finals!K905,Finals!B$3="Yes"),"",IF(AND(I901=1,Finals!B$2="Yes"),"",IF(D901&lt;&gt;Finals!B$4,"",1)))</f>
        <v>1</v>
      </c>
      <c r="I902">
        <f t="shared" ca="1" si="1630"/>
        <v>-1</v>
      </c>
      <c r="J902">
        <f ca="1">IF(I902=-1,-BG901,IF(I902=1,36-BG901,0))</f>
        <v>-33</v>
      </c>
      <c r="K902">
        <f t="shared" ref="K902:K965" ca="1" si="1633">J902+K901</f>
        <v>-7305</v>
      </c>
      <c r="L902">
        <f ca="1">IF(AND($D901=0,$G902=L$3),1,IF($D901=0,0,IF($G902=L$3,1,L901)))</f>
        <v>1</v>
      </c>
      <c r="M902">
        <f ca="1">IF(AND($D901=0,$G902=M$3),1,IF($D901=0,0,IF($G902=M$3,1,M901)))</f>
        <v>1</v>
      </c>
      <c r="N902">
        <f ca="1">IF(AND($D901=0,$G902=N$3),1,IF($D901=0,0,IF($G902=N$3,1,N901)))</f>
        <v>0</v>
      </c>
      <c r="O902">
        <f ca="1">IF(AND($D901=0,$G902=O$3),1,IF($D901=0,0,IF($G902=O$3,1,O901)))</f>
        <v>0</v>
      </c>
      <c r="P902">
        <f ca="1">IF(AND($D901=0,$G902=P$3),1,IF($D901=0,0,IF($G902=P$3,1,P901)))</f>
        <v>1</v>
      </c>
      <c r="Q902">
        <f ca="1">IF(AND($D901=0,$G902=Q$3),1,IF($D901=0,0,IF($G902=Q$3,1,Q901)))</f>
        <v>0</v>
      </c>
      <c r="R902">
        <f ca="1">IF(AND($D901=0,$G902=R$3),1,IF($D901=0,0,IF($G902=R$3,1,R901)))</f>
        <v>1</v>
      </c>
      <c r="S902">
        <f ca="1">IF(AND($D901=0,$G902=S$3),1,IF($D901=0,0,IF($G902=S$3,1,S901)))</f>
        <v>1</v>
      </c>
      <c r="T902">
        <f ca="1">IF(AND($D901=0,$G902=T$3),1,IF($D901=0,0,IF($G902=T$3,1,T901)))</f>
        <v>0</v>
      </c>
      <c r="U902">
        <f ca="1">IF(AND($D901=0,$G902=U$3),1,IF($D901=0,0,IF($G902=U$3,1,U901)))</f>
        <v>1</v>
      </c>
      <c r="V902" s="5">
        <f ca="1">IF(AND($D901=Finals!$B$4,$D902=1,$G902=V$2),0,IF(AND($D901=Finals!$B$4,$D902=1),1,IF($G902=V$2,0,V901)))</f>
        <v>0</v>
      </c>
      <c r="W902" s="8">
        <f ca="1">IF(AND($D901=Finals!$B$4,$D902=1,$G902=W$2),0,IF(AND($D901=Finals!$B$4,$D902=1),1,IF($G902=W$2,0,W901)))</f>
        <v>1</v>
      </c>
      <c r="X902" s="8">
        <f ca="1">IF(AND($D901=Finals!$B$4,$D902=1,$G902=X$2),0,IF(AND($D901=Finals!$B$4,$D902=1),1,IF($G902=X$2,0,X901)))</f>
        <v>1</v>
      </c>
      <c r="Y902" s="8">
        <f ca="1">IF(AND($D901=Finals!$B$4,$D902=1,$G902=Y$2),0,IF(AND($D901=Finals!$B$4,$D902=1),1,IF($G902=Y$2,0,Y901)))</f>
        <v>1</v>
      </c>
      <c r="Z902" s="8">
        <f ca="1">IF(AND($D901=Finals!$B$4,$D902=1,$G902=Z$2),0,IF(AND($D901=Finals!$B$4,$D902=1),1,IF($G902=Z$2,0,Z901)))</f>
        <v>1</v>
      </c>
      <c r="AA902" s="8">
        <f ca="1">IF(AND($D901=Finals!$B$4,$D902=1,$G902=AA$2),0,IF(AND($D901=Finals!$B$4,$D902=1),1,IF($G902=AA$2,0,AA901)))</f>
        <v>1</v>
      </c>
      <c r="AB902" s="8">
        <f ca="1">IF(AND($D901=Finals!$B$4,$D902=1,$G902=AB$2),0,IF(AND($D901=Finals!$B$4,$D902=1),1,IF($G902=AB$2,0,AB901)))</f>
        <v>1</v>
      </c>
      <c r="AC902" s="8">
        <f ca="1">IF(AND($D901=Finals!$B$4,$D902=1,$G902=AC$2),0,IF(AND($D901=Finals!$B$4,$D902=1),1,IF($G902=AC$2,0,AC901)))</f>
        <v>1</v>
      </c>
      <c r="AD902" s="8">
        <f ca="1">IF(AND($D901=Finals!$B$4,$D902=1,$G902=AD$2),0,IF(AND($D901=Finals!$B$4,$D902=1),1,IF($G902=AD$2,0,AD901)))</f>
        <v>1</v>
      </c>
      <c r="AE902" s="8">
        <f ca="1">IF(AND($D901=Finals!$B$4,$D902=1,$G902=AE$2),0,IF(AND($D901=Finals!$B$4,$D902=1),1,IF($G902=AE$2,0,AE901)))</f>
        <v>1</v>
      </c>
      <c r="AF902" s="8">
        <f ca="1">IF(AND($D901=Finals!$B$4,$D902=1,$G902=AF$2),0,IF(AND($D901=Finals!$B$4,$D902=1),1,IF($G902=AF$2,0,AF901)))</f>
        <v>0</v>
      </c>
      <c r="AG902" s="8">
        <f ca="1">IF(AND($D901=Finals!$B$4,$D902=1,$G902=AG$2),0,IF(AND($D901=Finals!$B$4,$D902=1),1,IF($G902=AG$2,0,AG901)))</f>
        <v>1</v>
      </c>
      <c r="AH902" s="8">
        <f ca="1">IF(AND($D901=Finals!$B$4,$D902=1,$G902=AH$2),0,IF(AND($D901=Finals!$B$4,$D902=1),1,IF($G902=AH$2,0,AH901)))</f>
        <v>1</v>
      </c>
      <c r="AI902" s="8">
        <f ca="1">IF(AND($D901=Finals!$B$4,$D902=1,$G902=AI$2),0,IF(AND($D901=Finals!$B$4,$D902=1),1,IF($G902=AI$2,0,AI901)))</f>
        <v>1</v>
      </c>
      <c r="AJ902" s="8">
        <f ca="1">IF(AND($D901=Finals!$B$4,$D902=1,$G902=AJ$2),0,IF(AND($D901=Finals!$B$4,$D902=1),1,IF($G902=AJ$2,0,AJ901)))</f>
        <v>1</v>
      </c>
      <c r="AK902" s="8">
        <f ca="1">IF(AND($D901=Finals!$B$4,$D902=1,$G902=AK$2),0,IF(AND($D901=Finals!$B$4,$D902=1),1,IF($G902=AK$2,0,AK901)))</f>
        <v>1</v>
      </c>
      <c r="AL902" s="8">
        <f ca="1">IF(AND($D901=Finals!$B$4,$D902=1,$G902=AL$2),0,IF(AND($D901=Finals!$B$4,$D902=1),1,IF($G902=AL$2,0,AL901)))</f>
        <v>1</v>
      </c>
      <c r="AM902" s="8">
        <f ca="1">IF(AND($D901=Finals!$B$4,$D902=1,$G902=AM$2),0,IF(AND($D901=Finals!$B$4,$D902=1),1,IF($G902=AM$2,0,AM901)))</f>
        <v>1</v>
      </c>
      <c r="AN902" s="8">
        <f ca="1">IF(AND($D901=Finals!$B$4,$D902=1,$G902=AN$2),0,IF(AND($D901=Finals!$B$4,$D902=1),1,IF($G902=AN$2,0,AN901)))</f>
        <v>1</v>
      </c>
      <c r="AO902" s="8">
        <f ca="1">IF(AND($D901=Finals!$B$4,$D902=1,$G902=AO$2),0,IF(AND($D901=Finals!$B$4,$D902=1),1,IF($G902=AO$2,0,AO901)))</f>
        <v>1</v>
      </c>
      <c r="AP902" s="8">
        <f ca="1">IF(AND($D901=Finals!$B$4,$D902=1,$G902=AP$2),0,IF(AND($D901=Finals!$B$4,$D902=1),1,IF($G902=AP$2,0,AP901)))</f>
        <v>0</v>
      </c>
      <c r="AQ902" s="8">
        <f ca="1">IF(AND($D901=Finals!$B$4,$D902=1,$G902=AQ$2),0,IF(AND($D901=Finals!$B$4,$D902=1),1,IF($G902=AQ$2,0,AQ901)))</f>
        <v>1</v>
      </c>
      <c r="AR902" s="8">
        <f ca="1">IF(AND($D901=Finals!$B$4,$D902=1,$G902=AR$2),0,IF(AND($D901=Finals!$B$4,$D902=1),1,IF($G902=AR$2,0,AR901)))</f>
        <v>1</v>
      </c>
      <c r="AS902" s="8">
        <f ca="1">IF(AND($D901=Finals!$B$4,$D902=1,$G902=AS$2),0,IF(AND($D901=Finals!$B$4,$D902=1),1,IF($G902=AS$2,0,AS901)))</f>
        <v>1</v>
      </c>
      <c r="AT902" s="8">
        <f ca="1">IF(AND($D901=Finals!$B$4,$D902=1,$G902=AT$2),0,IF(AND($D901=Finals!$B$4,$D902=1),1,IF($G902=AT$2,0,AT901)))</f>
        <v>1</v>
      </c>
      <c r="AU902" s="8">
        <f ca="1">IF(AND($D901=Finals!$B$4,$D902=1,$G902=AU$2),0,IF(AND($D901=Finals!$B$4,$D902=1),1,IF($G902=AU$2,0,AU901)))</f>
        <v>1</v>
      </c>
      <c r="AV902" s="8">
        <f ca="1">IF(AND($D901=Finals!$B$4,$D902=1,$G902=AV$2),0,IF(AND($D901=Finals!$B$4,$D902=1),1,IF($G902=AV$2,0,AV901)))</f>
        <v>1</v>
      </c>
      <c r="AW902" s="8">
        <f ca="1">IF(AND($D901=Finals!$B$4,$D902=1,$G902=AW$2),0,IF(AND($D901=Finals!$B$4,$D902=1),1,IF($G902=AW$2,0,AW901)))</f>
        <v>1</v>
      </c>
      <c r="AX902" s="8">
        <f ca="1">IF(AND($D901=Finals!$B$4,$D902=1,$G902=AX$2),0,IF(AND($D901=Finals!$B$4,$D902=1),1,IF($G902=AX$2,0,AX901)))</f>
        <v>1</v>
      </c>
      <c r="AY902" s="8">
        <f ca="1">IF(AND($D901=Finals!$B$4,$D902=1,$G902=AY$2),0,IF(AND($D901=Finals!$B$4,$D902=1),1,IF($G902=AY$2,0,AY901)))</f>
        <v>1</v>
      </c>
      <c r="AZ902" s="8">
        <f ca="1">IF(AND($D901=Finals!$B$4,$D902=1,$G902=AZ$2),0,IF(AND($D901=Finals!$B$4,$D902=1),1,IF($G902=AZ$2,0,AZ901)))</f>
        <v>0</v>
      </c>
      <c r="BA902" s="8">
        <f ca="1">IF(AND($D901=Finals!$B$4,$D902=1,$G902=BA$2),0,IF(AND($D901=Finals!$B$4,$D902=1),1,IF($G902=BA$2,0,BA901)))</f>
        <v>1</v>
      </c>
      <c r="BB902" s="8">
        <f ca="1">IF(AND($D901=Finals!$B$4,$D902=1,$G902=BB$2),0,IF(AND($D901=Finals!$B$4,$D902=1),1,IF($G902=BB$2,0,BB901)))</f>
        <v>1</v>
      </c>
      <c r="BC902" s="8">
        <f ca="1">IF(AND($D901=Finals!$B$4,$D902=1,$G902=BC$2),0,IF(AND($D901=Finals!$B$4,$D902=1),1,IF($G902=BC$2,0,BC901)))</f>
        <v>1</v>
      </c>
      <c r="BD902" s="8">
        <f ca="1">IF(AND($D901=Finals!$B$4,$D902=1,$G902=BD$2),0,IF(AND($D901=Finals!$B$4,$D902=1),1,IF($G902=BD$2,0,BD901)))</f>
        <v>1</v>
      </c>
      <c r="BE902" s="8">
        <f ca="1">IF(AND($D901=Finals!$B$4,$D902=1,$G902=BE$2),0,IF(AND($D901=Finals!$B$4,$D902=1),1,IF($G902=BE$2,0,BE901)))</f>
        <v>1</v>
      </c>
      <c r="BF902" s="4">
        <f ca="1">IF(AND($D901=Finals!$B$4,$D902=1,$G902=BF$2),0,IF(AND($D901=Finals!$B$4,$D902=1),1,IF($G902=BF$2,0,BF901)))</f>
        <v>1</v>
      </c>
      <c r="BG902">
        <f t="shared" ca="1" si="1557"/>
        <v>33</v>
      </c>
      <c r="BP902">
        <v>1</v>
      </c>
      <c r="BQ902">
        <f t="shared" ref="BQ902:CZ902" ca="1" si="1634">IF(V902=1,1+BP902,BP902)</f>
        <v>1</v>
      </c>
      <c r="BR902">
        <f t="shared" ca="1" si="1634"/>
        <v>2</v>
      </c>
      <c r="BS902">
        <f t="shared" ca="1" si="1634"/>
        <v>3</v>
      </c>
      <c r="BT902">
        <f t="shared" ca="1" si="1634"/>
        <v>4</v>
      </c>
      <c r="BU902">
        <f t="shared" ca="1" si="1634"/>
        <v>5</v>
      </c>
      <c r="BV902">
        <f t="shared" ca="1" si="1634"/>
        <v>6</v>
      </c>
      <c r="BW902">
        <f t="shared" ca="1" si="1634"/>
        <v>7</v>
      </c>
      <c r="BX902">
        <f t="shared" ca="1" si="1634"/>
        <v>8</v>
      </c>
      <c r="BY902">
        <f t="shared" ca="1" si="1634"/>
        <v>9</v>
      </c>
      <c r="BZ902">
        <f t="shared" ca="1" si="1634"/>
        <v>10</v>
      </c>
      <c r="CA902">
        <f t="shared" ca="1" si="1634"/>
        <v>10</v>
      </c>
      <c r="CB902">
        <f t="shared" ca="1" si="1634"/>
        <v>11</v>
      </c>
      <c r="CC902">
        <f t="shared" ca="1" si="1634"/>
        <v>12</v>
      </c>
      <c r="CD902">
        <f t="shared" ca="1" si="1634"/>
        <v>13</v>
      </c>
      <c r="CE902">
        <f t="shared" ca="1" si="1634"/>
        <v>14</v>
      </c>
      <c r="CF902">
        <f t="shared" ca="1" si="1634"/>
        <v>15</v>
      </c>
      <c r="CG902">
        <f t="shared" ca="1" si="1634"/>
        <v>16</v>
      </c>
      <c r="CH902">
        <f t="shared" ca="1" si="1634"/>
        <v>17</v>
      </c>
      <c r="CI902">
        <f t="shared" ca="1" si="1634"/>
        <v>18</v>
      </c>
      <c r="CJ902">
        <f t="shared" ca="1" si="1634"/>
        <v>19</v>
      </c>
      <c r="CK902">
        <f t="shared" ca="1" si="1634"/>
        <v>19</v>
      </c>
      <c r="CL902">
        <f t="shared" ca="1" si="1634"/>
        <v>20</v>
      </c>
      <c r="CM902">
        <f t="shared" ca="1" si="1634"/>
        <v>21</v>
      </c>
      <c r="CN902">
        <f t="shared" ca="1" si="1634"/>
        <v>22</v>
      </c>
      <c r="CO902">
        <f t="shared" ca="1" si="1634"/>
        <v>23</v>
      </c>
      <c r="CP902">
        <f t="shared" ca="1" si="1634"/>
        <v>24</v>
      </c>
      <c r="CQ902">
        <f t="shared" ca="1" si="1634"/>
        <v>25</v>
      </c>
      <c r="CR902">
        <f t="shared" ca="1" si="1634"/>
        <v>26</v>
      </c>
      <c r="CS902">
        <f t="shared" ca="1" si="1634"/>
        <v>27</v>
      </c>
      <c r="CT902">
        <f t="shared" ca="1" si="1634"/>
        <v>28</v>
      </c>
      <c r="CU902">
        <f t="shared" ca="1" si="1634"/>
        <v>28</v>
      </c>
      <c r="CV902">
        <f t="shared" ca="1" si="1634"/>
        <v>29</v>
      </c>
      <c r="CW902">
        <f t="shared" ca="1" si="1634"/>
        <v>30</v>
      </c>
      <c r="CX902">
        <f t="shared" ca="1" si="1634"/>
        <v>31</v>
      </c>
      <c r="CY902">
        <f t="shared" ca="1" si="1634"/>
        <v>32</v>
      </c>
      <c r="CZ902">
        <f t="shared" ca="1" si="1634"/>
        <v>33</v>
      </c>
      <c r="DA902" s="5">
        <f t="shared" ca="1" si="1607"/>
        <v>1</v>
      </c>
      <c r="DB902">
        <f t="shared" ref="DB902:EK902" ca="1" si="1635">IF(DB$3&gt;$BG902,"",IF(OR(DA902=36,DA902=""),"",LOOKUP(DB$3,$BP902:$CZ902,$BP$3:$CZ$3)))</f>
        <v>2</v>
      </c>
      <c r="DC902">
        <f t="shared" ca="1" si="1635"/>
        <v>3</v>
      </c>
      <c r="DD902">
        <f t="shared" ca="1" si="1635"/>
        <v>4</v>
      </c>
      <c r="DE902">
        <f t="shared" ca="1" si="1635"/>
        <v>5</v>
      </c>
      <c r="DF902">
        <f t="shared" ca="1" si="1635"/>
        <v>6</v>
      </c>
      <c r="DG902">
        <f t="shared" ca="1" si="1635"/>
        <v>7</v>
      </c>
      <c r="DH902">
        <f t="shared" ca="1" si="1635"/>
        <v>8</v>
      </c>
      <c r="DI902">
        <f t="shared" ca="1" si="1635"/>
        <v>9</v>
      </c>
      <c r="DJ902">
        <f t="shared" ca="1" si="1635"/>
        <v>11</v>
      </c>
      <c r="DK902">
        <f t="shared" ca="1" si="1635"/>
        <v>12</v>
      </c>
      <c r="DL902">
        <f t="shared" ca="1" si="1635"/>
        <v>13</v>
      </c>
      <c r="DM902">
        <f t="shared" ca="1" si="1635"/>
        <v>14</v>
      </c>
      <c r="DN902">
        <f t="shared" ca="1" si="1635"/>
        <v>15</v>
      </c>
      <c r="DO902">
        <f t="shared" ca="1" si="1635"/>
        <v>16</v>
      </c>
      <c r="DP902">
        <f t="shared" ca="1" si="1635"/>
        <v>17</v>
      </c>
      <c r="DQ902">
        <f t="shared" ca="1" si="1635"/>
        <v>18</v>
      </c>
      <c r="DR902">
        <f t="shared" ca="1" si="1635"/>
        <v>19</v>
      </c>
      <c r="DS902">
        <f t="shared" ca="1" si="1635"/>
        <v>21</v>
      </c>
      <c r="DT902">
        <f t="shared" ca="1" si="1635"/>
        <v>22</v>
      </c>
      <c r="DU902">
        <f t="shared" ca="1" si="1635"/>
        <v>23</v>
      </c>
      <c r="DV902">
        <f t="shared" ca="1" si="1635"/>
        <v>24</v>
      </c>
      <c r="DW902">
        <f t="shared" ca="1" si="1635"/>
        <v>25</v>
      </c>
      <c r="DX902">
        <f t="shared" ca="1" si="1635"/>
        <v>26</v>
      </c>
      <c r="DY902">
        <f t="shared" ca="1" si="1635"/>
        <v>27</v>
      </c>
      <c r="DZ902">
        <f t="shared" ca="1" si="1635"/>
        <v>28</v>
      </c>
      <c r="EA902">
        <f t="shared" ca="1" si="1635"/>
        <v>29</v>
      </c>
      <c r="EB902">
        <f t="shared" ca="1" si="1635"/>
        <v>31</v>
      </c>
      <c r="EC902">
        <f t="shared" ca="1" si="1635"/>
        <v>32</v>
      </c>
      <c r="ED902">
        <f t="shared" ca="1" si="1635"/>
        <v>33</v>
      </c>
      <c r="EE902">
        <f t="shared" ca="1" si="1635"/>
        <v>34</v>
      </c>
      <c r="EF902">
        <f t="shared" ca="1" si="1635"/>
        <v>35</v>
      </c>
      <c r="EG902">
        <f t="shared" ca="1" si="1635"/>
        <v>36</v>
      </c>
      <c r="EH902" t="str">
        <f t="shared" ca="1" si="1635"/>
        <v/>
      </c>
      <c r="EI902" t="str">
        <f t="shared" ca="1" si="1635"/>
        <v/>
      </c>
      <c r="EJ902" t="str">
        <f t="shared" ca="1" si="1635"/>
        <v/>
      </c>
      <c r="EK902" t="str">
        <f t="shared" ca="1" si="1635"/>
        <v/>
      </c>
      <c r="EL902" t="str">
        <f ca="1">IF(I902=1,Finals!I907,"")</f>
        <v/>
      </c>
    </row>
    <row r="903" spans="3:142" x14ac:dyDescent="0.25">
      <c r="C903">
        <v>900</v>
      </c>
      <c r="D903">
        <f ca="1">IF(AND(Finals!K907&gt;Finals!K906,Finals!B$3="Yes"),1,IF(AND(I902=1,Finals!B$2="Yes"),1,IF(AND(E902=Finals!B$5,Calc!D902&gt;=Finals!B$4),1,IF(AND(D902=Finals!B$4,E902&lt;Finals!B$5),D902,1+D902))))</f>
        <v>10</v>
      </c>
      <c r="E903">
        <f ca="1">IF(E902=Finals!B$5,1,IF(AND(I902=1,Finals!B$2="Yes"),1,IF(D902&lt;Finals!B$4,1,Calc!E902+1)))</f>
        <v>3</v>
      </c>
      <c r="F903">
        <f>Finals!D908</f>
        <v>0</v>
      </c>
      <c r="G903">
        <f t="shared" si="1629"/>
        <v>0</v>
      </c>
      <c r="H903">
        <f ca="1">IF(AND(Finals!K907&gt;Finals!K906,Finals!B$3="Yes"),"",IF(AND(I902=1,Finals!B$2="Yes"),"",IF(D902&lt;&gt;Finals!B$4,"",1)))</f>
        <v>1</v>
      </c>
      <c r="I903">
        <f t="shared" ca="1" si="1630"/>
        <v>-1</v>
      </c>
      <c r="J903">
        <f ca="1">IF(I903=-1,-BG902,IF(I903=1,36-BG902,0))</f>
        <v>-33</v>
      </c>
      <c r="K903">
        <f t="shared" ca="1" si="1633"/>
        <v>-7338</v>
      </c>
      <c r="L903">
        <f ca="1">IF(AND($D902=0,$G903=L$3),1,IF($D902=0,0,IF($G903=L$3,1,L902)))</f>
        <v>1</v>
      </c>
      <c r="M903">
        <f ca="1">IF(AND($D902=0,$G903=M$3),1,IF($D902=0,0,IF($G903=M$3,1,M902)))</f>
        <v>1</v>
      </c>
      <c r="N903">
        <f ca="1">IF(AND($D902=0,$G903=N$3),1,IF($D902=0,0,IF($G903=N$3,1,N902)))</f>
        <v>0</v>
      </c>
      <c r="O903">
        <f ca="1">IF(AND($D902=0,$G903=O$3),1,IF($D902=0,0,IF($G903=O$3,1,O902)))</f>
        <v>0</v>
      </c>
      <c r="P903">
        <f ca="1">IF(AND($D902=0,$G903=P$3),1,IF($D902=0,0,IF($G903=P$3,1,P902)))</f>
        <v>1</v>
      </c>
      <c r="Q903">
        <f ca="1">IF(AND($D902=0,$G903=Q$3),1,IF($D902=0,0,IF($G903=Q$3,1,Q902)))</f>
        <v>0</v>
      </c>
      <c r="R903">
        <f ca="1">IF(AND($D902=0,$G903=R$3),1,IF($D902=0,0,IF($G903=R$3,1,R902)))</f>
        <v>1</v>
      </c>
      <c r="S903">
        <f ca="1">IF(AND($D902=0,$G903=S$3),1,IF($D902=0,0,IF($G903=S$3,1,S902)))</f>
        <v>1</v>
      </c>
      <c r="T903">
        <f ca="1">IF(AND($D902=0,$G903=T$3),1,IF($D902=0,0,IF($G903=T$3,1,T902)))</f>
        <v>0</v>
      </c>
      <c r="U903">
        <f ca="1">IF(AND($D902=0,$G903=U$3),1,IF($D902=0,0,IF($G903=U$3,1,U902)))</f>
        <v>1</v>
      </c>
      <c r="V903" s="5">
        <f ca="1">IF(AND($D902=Finals!$B$4,$D903=1,$G903=V$2),0,IF(AND($D902=Finals!$B$4,$D903=1),1,IF($G903=V$2,0,V902)))</f>
        <v>0</v>
      </c>
      <c r="W903" s="8">
        <f ca="1">IF(AND($D902=Finals!$B$4,$D903=1,$G903=W$2),0,IF(AND($D902=Finals!$B$4,$D903=1),1,IF($G903=W$2,0,W902)))</f>
        <v>1</v>
      </c>
      <c r="X903" s="8">
        <f ca="1">IF(AND($D902=Finals!$B$4,$D903=1,$G903=X$2),0,IF(AND($D902=Finals!$B$4,$D903=1),1,IF($G903=X$2,0,X902)))</f>
        <v>1</v>
      </c>
      <c r="Y903" s="8">
        <f ca="1">IF(AND($D902=Finals!$B$4,$D903=1,$G903=Y$2),0,IF(AND($D902=Finals!$B$4,$D903=1),1,IF($G903=Y$2,0,Y902)))</f>
        <v>1</v>
      </c>
      <c r="Z903" s="8">
        <f ca="1">IF(AND($D902=Finals!$B$4,$D903=1,$G903=Z$2),0,IF(AND($D902=Finals!$B$4,$D903=1),1,IF($G903=Z$2,0,Z902)))</f>
        <v>1</v>
      </c>
      <c r="AA903" s="8">
        <f ca="1">IF(AND($D902=Finals!$B$4,$D903=1,$G903=AA$2),0,IF(AND($D902=Finals!$B$4,$D903=1),1,IF($G903=AA$2,0,AA902)))</f>
        <v>1</v>
      </c>
      <c r="AB903" s="8">
        <f ca="1">IF(AND($D902=Finals!$B$4,$D903=1,$G903=AB$2),0,IF(AND($D902=Finals!$B$4,$D903=1),1,IF($G903=AB$2,0,AB902)))</f>
        <v>1</v>
      </c>
      <c r="AC903" s="8">
        <f ca="1">IF(AND($D902=Finals!$B$4,$D903=1,$G903=AC$2),0,IF(AND($D902=Finals!$B$4,$D903=1),1,IF($G903=AC$2,0,AC902)))</f>
        <v>1</v>
      </c>
      <c r="AD903" s="8">
        <f ca="1">IF(AND($D902=Finals!$B$4,$D903=1,$G903=AD$2),0,IF(AND($D902=Finals!$B$4,$D903=1),1,IF($G903=AD$2,0,AD902)))</f>
        <v>1</v>
      </c>
      <c r="AE903" s="8">
        <f ca="1">IF(AND($D902=Finals!$B$4,$D903=1,$G903=AE$2),0,IF(AND($D902=Finals!$B$4,$D903=1),1,IF($G903=AE$2,0,AE902)))</f>
        <v>1</v>
      </c>
      <c r="AF903" s="8">
        <f ca="1">IF(AND($D902=Finals!$B$4,$D903=1,$G903=AF$2),0,IF(AND($D902=Finals!$B$4,$D903=1),1,IF($G903=AF$2,0,AF902)))</f>
        <v>0</v>
      </c>
      <c r="AG903" s="8">
        <f ca="1">IF(AND($D902=Finals!$B$4,$D903=1,$G903=AG$2),0,IF(AND($D902=Finals!$B$4,$D903=1),1,IF($G903=AG$2,0,AG902)))</f>
        <v>1</v>
      </c>
      <c r="AH903" s="8">
        <f ca="1">IF(AND($D902=Finals!$B$4,$D903=1,$G903=AH$2),0,IF(AND($D902=Finals!$B$4,$D903=1),1,IF($G903=AH$2,0,AH902)))</f>
        <v>1</v>
      </c>
      <c r="AI903" s="8">
        <f ca="1">IF(AND($D902=Finals!$B$4,$D903=1,$G903=AI$2),0,IF(AND($D902=Finals!$B$4,$D903=1),1,IF($G903=AI$2,0,AI902)))</f>
        <v>1</v>
      </c>
      <c r="AJ903" s="8">
        <f ca="1">IF(AND($D902=Finals!$B$4,$D903=1,$G903=AJ$2),0,IF(AND($D902=Finals!$B$4,$D903=1),1,IF($G903=AJ$2,0,AJ902)))</f>
        <v>1</v>
      </c>
      <c r="AK903" s="8">
        <f ca="1">IF(AND($D902=Finals!$B$4,$D903=1,$G903=AK$2),0,IF(AND($D902=Finals!$B$4,$D903=1),1,IF($G903=AK$2,0,AK902)))</f>
        <v>1</v>
      </c>
      <c r="AL903" s="8">
        <f ca="1">IF(AND($D902=Finals!$B$4,$D903=1,$G903=AL$2),0,IF(AND($D902=Finals!$B$4,$D903=1),1,IF($G903=AL$2,0,AL902)))</f>
        <v>1</v>
      </c>
      <c r="AM903" s="8">
        <f ca="1">IF(AND($D902=Finals!$B$4,$D903=1,$G903=AM$2),0,IF(AND($D902=Finals!$B$4,$D903=1),1,IF($G903=AM$2,0,AM902)))</f>
        <v>1</v>
      </c>
      <c r="AN903" s="8">
        <f ca="1">IF(AND($D902=Finals!$B$4,$D903=1,$G903=AN$2),0,IF(AND($D902=Finals!$B$4,$D903=1),1,IF($G903=AN$2,0,AN902)))</f>
        <v>1</v>
      </c>
      <c r="AO903" s="8">
        <f ca="1">IF(AND($D902=Finals!$B$4,$D903=1,$G903=AO$2),0,IF(AND($D902=Finals!$B$4,$D903=1),1,IF($G903=AO$2,0,AO902)))</f>
        <v>1</v>
      </c>
      <c r="AP903" s="8">
        <f ca="1">IF(AND($D902=Finals!$B$4,$D903=1,$G903=AP$2),0,IF(AND($D902=Finals!$B$4,$D903=1),1,IF($G903=AP$2,0,AP902)))</f>
        <v>0</v>
      </c>
      <c r="AQ903" s="8">
        <f ca="1">IF(AND($D902=Finals!$B$4,$D903=1,$G903=AQ$2),0,IF(AND($D902=Finals!$B$4,$D903=1),1,IF($G903=AQ$2,0,AQ902)))</f>
        <v>1</v>
      </c>
      <c r="AR903" s="8">
        <f ca="1">IF(AND($D902=Finals!$B$4,$D903=1,$G903=AR$2),0,IF(AND($D902=Finals!$B$4,$D903=1),1,IF($G903=AR$2,0,AR902)))</f>
        <v>1</v>
      </c>
      <c r="AS903" s="8">
        <f ca="1">IF(AND($D902=Finals!$B$4,$D903=1,$G903=AS$2),0,IF(AND($D902=Finals!$B$4,$D903=1),1,IF($G903=AS$2,0,AS902)))</f>
        <v>1</v>
      </c>
      <c r="AT903" s="8">
        <f ca="1">IF(AND($D902=Finals!$B$4,$D903=1,$G903=AT$2),0,IF(AND($D902=Finals!$B$4,$D903=1),1,IF($G903=AT$2,0,AT902)))</f>
        <v>1</v>
      </c>
      <c r="AU903" s="8">
        <f ca="1">IF(AND($D902=Finals!$B$4,$D903=1,$G903=AU$2),0,IF(AND($D902=Finals!$B$4,$D903=1),1,IF($G903=AU$2,0,AU902)))</f>
        <v>1</v>
      </c>
      <c r="AV903" s="8">
        <f ca="1">IF(AND($D902=Finals!$B$4,$D903=1,$G903=AV$2),0,IF(AND($D902=Finals!$B$4,$D903=1),1,IF($G903=AV$2,0,AV902)))</f>
        <v>1</v>
      </c>
      <c r="AW903" s="8">
        <f ca="1">IF(AND($D902=Finals!$B$4,$D903=1,$G903=AW$2),0,IF(AND($D902=Finals!$B$4,$D903=1),1,IF($G903=AW$2,0,AW902)))</f>
        <v>1</v>
      </c>
      <c r="AX903" s="8">
        <f ca="1">IF(AND($D902=Finals!$B$4,$D903=1,$G903=AX$2),0,IF(AND($D902=Finals!$B$4,$D903=1),1,IF($G903=AX$2,0,AX902)))</f>
        <v>1</v>
      </c>
      <c r="AY903" s="8">
        <f ca="1">IF(AND($D902=Finals!$B$4,$D903=1,$G903=AY$2),0,IF(AND($D902=Finals!$B$4,$D903=1),1,IF($G903=AY$2,0,AY902)))</f>
        <v>1</v>
      </c>
      <c r="AZ903" s="8">
        <f ca="1">IF(AND($D902=Finals!$B$4,$D903=1,$G903=AZ$2),0,IF(AND($D902=Finals!$B$4,$D903=1),1,IF($G903=AZ$2,0,AZ902)))</f>
        <v>0</v>
      </c>
      <c r="BA903" s="8">
        <f ca="1">IF(AND($D902=Finals!$B$4,$D903=1,$G903=BA$2),0,IF(AND($D902=Finals!$B$4,$D903=1),1,IF($G903=BA$2,0,BA902)))</f>
        <v>1</v>
      </c>
      <c r="BB903" s="8">
        <f ca="1">IF(AND($D902=Finals!$B$4,$D903=1,$G903=BB$2),0,IF(AND($D902=Finals!$B$4,$D903=1),1,IF($G903=BB$2,0,BB902)))</f>
        <v>1</v>
      </c>
      <c r="BC903" s="8">
        <f ca="1">IF(AND($D902=Finals!$B$4,$D903=1,$G903=BC$2),0,IF(AND($D902=Finals!$B$4,$D903=1),1,IF($G903=BC$2,0,BC902)))</f>
        <v>1</v>
      </c>
      <c r="BD903" s="8">
        <f ca="1">IF(AND($D902=Finals!$B$4,$D903=1,$G903=BD$2),0,IF(AND($D902=Finals!$B$4,$D903=1),1,IF($G903=BD$2,0,BD902)))</f>
        <v>1</v>
      </c>
      <c r="BE903" s="8">
        <f ca="1">IF(AND($D902=Finals!$B$4,$D903=1,$G903=BE$2),0,IF(AND($D902=Finals!$B$4,$D903=1),1,IF($G903=BE$2,0,BE902)))</f>
        <v>1</v>
      </c>
      <c r="BF903" s="4">
        <f ca="1">IF(AND($D902=Finals!$B$4,$D903=1,$G903=BF$2),0,IF(AND($D902=Finals!$B$4,$D903=1),1,IF($G903=BF$2,0,BF902)))</f>
        <v>1</v>
      </c>
      <c r="BG903">
        <f t="shared" ca="1" si="1557"/>
        <v>33</v>
      </c>
      <c r="BP903">
        <v>1</v>
      </c>
      <c r="BQ903">
        <f t="shared" ref="BQ903:CZ903" ca="1" si="1636">IF(V903=1,1+BP903,BP903)</f>
        <v>1</v>
      </c>
      <c r="BR903">
        <f t="shared" ca="1" si="1636"/>
        <v>2</v>
      </c>
      <c r="BS903">
        <f t="shared" ca="1" si="1636"/>
        <v>3</v>
      </c>
      <c r="BT903">
        <f t="shared" ca="1" si="1636"/>
        <v>4</v>
      </c>
      <c r="BU903">
        <f t="shared" ca="1" si="1636"/>
        <v>5</v>
      </c>
      <c r="BV903">
        <f t="shared" ca="1" si="1636"/>
        <v>6</v>
      </c>
      <c r="BW903">
        <f t="shared" ca="1" si="1636"/>
        <v>7</v>
      </c>
      <c r="BX903">
        <f t="shared" ca="1" si="1636"/>
        <v>8</v>
      </c>
      <c r="BY903">
        <f t="shared" ca="1" si="1636"/>
        <v>9</v>
      </c>
      <c r="BZ903">
        <f t="shared" ca="1" si="1636"/>
        <v>10</v>
      </c>
      <c r="CA903">
        <f t="shared" ca="1" si="1636"/>
        <v>10</v>
      </c>
      <c r="CB903">
        <f t="shared" ca="1" si="1636"/>
        <v>11</v>
      </c>
      <c r="CC903">
        <f t="shared" ca="1" si="1636"/>
        <v>12</v>
      </c>
      <c r="CD903">
        <f t="shared" ca="1" si="1636"/>
        <v>13</v>
      </c>
      <c r="CE903">
        <f t="shared" ca="1" si="1636"/>
        <v>14</v>
      </c>
      <c r="CF903">
        <f t="shared" ca="1" si="1636"/>
        <v>15</v>
      </c>
      <c r="CG903">
        <f t="shared" ca="1" si="1636"/>
        <v>16</v>
      </c>
      <c r="CH903">
        <f t="shared" ca="1" si="1636"/>
        <v>17</v>
      </c>
      <c r="CI903">
        <f t="shared" ca="1" si="1636"/>
        <v>18</v>
      </c>
      <c r="CJ903">
        <f t="shared" ca="1" si="1636"/>
        <v>19</v>
      </c>
      <c r="CK903">
        <f t="shared" ca="1" si="1636"/>
        <v>19</v>
      </c>
      <c r="CL903">
        <f t="shared" ca="1" si="1636"/>
        <v>20</v>
      </c>
      <c r="CM903">
        <f t="shared" ca="1" si="1636"/>
        <v>21</v>
      </c>
      <c r="CN903">
        <f t="shared" ca="1" si="1636"/>
        <v>22</v>
      </c>
      <c r="CO903">
        <f t="shared" ca="1" si="1636"/>
        <v>23</v>
      </c>
      <c r="CP903">
        <f t="shared" ca="1" si="1636"/>
        <v>24</v>
      </c>
      <c r="CQ903">
        <f t="shared" ca="1" si="1636"/>
        <v>25</v>
      </c>
      <c r="CR903">
        <f t="shared" ca="1" si="1636"/>
        <v>26</v>
      </c>
      <c r="CS903">
        <f t="shared" ca="1" si="1636"/>
        <v>27</v>
      </c>
      <c r="CT903">
        <f t="shared" ca="1" si="1636"/>
        <v>28</v>
      </c>
      <c r="CU903">
        <f t="shared" ca="1" si="1636"/>
        <v>28</v>
      </c>
      <c r="CV903">
        <f t="shared" ca="1" si="1636"/>
        <v>29</v>
      </c>
      <c r="CW903">
        <f t="shared" ca="1" si="1636"/>
        <v>30</v>
      </c>
      <c r="CX903">
        <f t="shared" ca="1" si="1636"/>
        <v>31</v>
      </c>
      <c r="CY903">
        <f t="shared" ca="1" si="1636"/>
        <v>32</v>
      </c>
      <c r="CZ903">
        <f t="shared" ca="1" si="1636"/>
        <v>33</v>
      </c>
      <c r="DA903" s="5">
        <f t="shared" ca="1" si="1607"/>
        <v>1</v>
      </c>
      <c r="DB903">
        <f t="shared" ref="DB903:EK903" ca="1" si="1637">IF(DB$3&gt;$BG903,"",IF(OR(DA903=36,DA903=""),"",LOOKUP(DB$3,$BP903:$CZ903,$BP$3:$CZ$3)))</f>
        <v>2</v>
      </c>
      <c r="DC903">
        <f t="shared" ca="1" si="1637"/>
        <v>3</v>
      </c>
      <c r="DD903">
        <f t="shared" ca="1" si="1637"/>
        <v>4</v>
      </c>
      <c r="DE903">
        <f t="shared" ca="1" si="1637"/>
        <v>5</v>
      </c>
      <c r="DF903">
        <f t="shared" ca="1" si="1637"/>
        <v>6</v>
      </c>
      <c r="DG903">
        <f t="shared" ca="1" si="1637"/>
        <v>7</v>
      </c>
      <c r="DH903">
        <f t="shared" ca="1" si="1637"/>
        <v>8</v>
      </c>
      <c r="DI903">
        <f t="shared" ca="1" si="1637"/>
        <v>9</v>
      </c>
      <c r="DJ903">
        <f t="shared" ca="1" si="1637"/>
        <v>11</v>
      </c>
      <c r="DK903">
        <f t="shared" ca="1" si="1637"/>
        <v>12</v>
      </c>
      <c r="DL903">
        <f t="shared" ca="1" si="1637"/>
        <v>13</v>
      </c>
      <c r="DM903">
        <f t="shared" ca="1" si="1637"/>
        <v>14</v>
      </c>
      <c r="DN903">
        <f t="shared" ca="1" si="1637"/>
        <v>15</v>
      </c>
      <c r="DO903">
        <f t="shared" ca="1" si="1637"/>
        <v>16</v>
      </c>
      <c r="DP903">
        <f t="shared" ca="1" si="1637"/>
        <v>17</v>
      </c>
      <c r="DQ903">
        <f t="shared" ca="1" si="1637"/>
        <v>18</v>
      </c>
      <c r="DR903">
        <f t="shared" ca="1" si="1637"/>
        <v>19</v>
      </c>
      <c r="DS903">
        <f t="shared" ca="1" si="1637"/>
        <v>21</v>
      </c>
      <c r="DT903">
        <f t="shared" ca="1" si="1637"/>
        <v>22</v>
      </c>
      <c r="DU903">
        <f t="shared" ca="1" si="1637"/>
        <v>23</v>
      </c>
      <c r="DV903">
        <f t="shared" ca="1" si="1637"/>
        <v>24</v>
      </c>
      <c r="DW903">
        <f t="shared" ca="1" si="1637"/>
        <v>25</v>
      </c>
      <c r="DX903">
        <f t="shared" ca="1" si="1637"/>
        <v>26</v>
      </c>
      <c r="DY903">
        <f t="shared" ca="1" si="1637"/>
        <v>27</v>
      </c>
      <c r="DZ903">
        <f t="shared" ca="1" si="1637"/>
        <v>28</v>
      </c>
      <c r="EA903">
        <f t="shared" ca="1" si="1637"/>
        <v>29</v>
      </c>
      <c r="EB903">
        <f t="shared" ca="1" si="1637"/>
        <v>31</v>
      </c>
      <c r="EC903">
        <f t="shared" ca="1" si="1637"/>
        <v>32</v>
      </c>
      <c r="ED903">
        <f t="shared" ca="1" si="1637"/>
        <v>33</v>
      </c>
      <c r="EE903">
        <f t="shared" ca="1" si="1637"/>
        <v>34</v>
      </c>
      <c r="EF903">
        <f t="shared" ca="1" si="1637"/>
        <v>35</v>
      </c>
      <c r="EG903">
        <f t="shared" ca="1" si="1637"/>
        <v>36</v>
      </c>
      <c r="EH903" t="str">
        <f t="shared" ca="1" si="1637"/>
        <v/>
      </c>
      <c r="EI903" t="str">
        <f t="shared" ca="1" si="1637"/>
        <v/>
      </c>
      <c r="EJ903" t="str">
        <f t="shared" ca="1" si="1637"/>
        <v/>
      </c>
      <c r="EK903" t="str">
        <f t="shared" ca="1" si="1637"/>
        <v/>
      </c>
      <c r="EL903" t="str">
        <f ca="1">IF(I903=1,Finals!I908,"")</f>
        <v/>
      </c>
    </row>
    <row r="904" spans="3:142" x14ac:dyDescent="0.25">
      <c r="C904">
        <v>901</v>
      </c>
      <c r="D904">
        <f ca="1">IF(AND(Finals!K908&gt;Finals!K907,Finals!B$3="Yes"),1,IF(AND(I903=1,Finals!B$2="Yes"),1,IF(AND(E903=Finals!B$5,Calc!D903&gt;=Finals!B$4),1,IF(AND(D903=Finals!B$4,E903&lt;Finals!B$5),D903,1+D903))))</f>
        <v>1</v>
      </c>
      <c r="E904">
        <f ca="1">IF(E903=Finals!B$5,1,IF(AND(I903=1,Finals!B$2="Yes"),1,IF(D903&lt;Finals!B$4,1,Calc!E903+1)))</f>
        <v>1</v>
      </c>
      <c r="F904">
        <f>Finals!D909</f>
        <v>0</v>
      </c>
      <c r="G904">
        <f t="shared" si="1629"/>
        <v>0</v>
      </c>
      <c r="H904">
        <f ca="1">IF(AND(Finals!K908&gt;Finals!K907,Finals!B$3="Yes"),"",IF(AND(I903=1,Finals!B$2="Yes"),"",IF(D903&lt;&gt;Finals!B$4,"",1)))</f>
        <v>1</v>
      </c>
      <c r="I904">
        <f t="shared" ca="1" si="1630"/>
        <v>-1</v>
      </c>
      <c r="J904">
        <f ca="1">IF(I904=-1,-BG903,IF(I904=1,36-BG903,0))</f>
        <v>-33</v>
      </c>
      <c r="K904">
        <f t="shared" ca="1" si="1633"/>
        <v>-7371</v>
      </c>
      <c r="L904">
        <f ca="1">IF(AND($D903=0,$G904=L$3),1,IF($D903=0,0,IF($G904=L$3,1,L903)))</f>
        <v>1</v>
      </c>
      <c r="M904">
        <f ca="1">IF(AND($D903=0,$G904=M$3),1,IF($D903=0,0,IF($G904=M$3,1,M903)))</f>
        <v>1</v>
      </c>
      <c r="N904">
        <f ca="1">IF(AND($D903=0,$G904=N$3),1,IF($D903=0,0,IF($G904=N$3,1,N903)))</f>
        <v>0</v>
      </c>
      <c r="O904">
        <f ca="1">IF(AND($D903=0,$G904=O$3),1,IF($D903=0,0,IF($G904=O$3,1,O903)))</f>
        <v>0</v>
      </c>
      <c r="P904">
        <f ca="1">IF(AND($D903=0,$G904=P$3),1,IF($D903=0,0,IF($G904=P$3,1,P903)))</f>
        <v>1</v>
      </c>
      <c r="Q904">
        <f ca="1">IF(AND($D903=0,$G904=Q$3),1,IF($D903=0,0,IF($G904=Q$3,1,Q903)))</f>
        <v>0</v>
      </c>
      <c r="R904">
        <f ca="1">IF(AND($D903=0,$G904=R$3),1,IF($D903=0,0,IF($G904=R$3,1,R903)))</f>
        <v>1</v>
      </c>
      <c r="S904">
        <f ca="1">IF(AND($D903=0,$G904=S$3),1,IF($D903=0,0,IF($G904=S$3,1,S903)))</f>
        <v>1</v>
      </c>
      <c r="T904">
        <f ca="1">IF(AND($D903=0,$G904=T$3),1,IF($D903=0,0,IF($G904=T$3,1,T903)))</f>
        <v>0</v>
      </c>
      <c r="U904">
        <f ca="1">IF(AND($D903=0,$G904=U$3),1,IF($D903=0,0,IF($G904=U$3,1,U903)))</f>
        <v>1</v>
      </c>
      <c r="V904" s="5">
        <f ca="1">IF(AND($D903=Finals!$B$4,$D904=1,$G904=V$2),0,IF(AND($D903=Finals!$B$4,$D904=1),1,IF($G904=V$2,0,V903)))</f>
        <v>0</v>
      </c>
      <c r="W904" s="8">
        <f ca="1">IF(AND($D903=Finals!$B$4,$D904=1,$G904=W$2),0,IF(AND($D903=Finals!$B$4,$D904=1),1,IF($G904=W$2,0,W903)))</f>
        <v>1</v>
      </c>
      <c r="X904" s="8">
        <f ca="1">IF(AND($D903=Finals!$B$4,$D904=1,$G904=X$2),0,IF(AND($D903=Finals!$B$4,$D904=1),1,IF($G904=X$2,0,X903)))</f>
        <v>1</v>
      </c>
      <c r="Y904" s="8">
        <f ca="1">IF(AND($D903=Finals!$B$4,$D904=1,$G904=Y$2),0,IF(AND($D903=Finals!$B$4,$D904=1),1,IF($G904=Y$2,0,Y903)))</f>
        <v>1</v>
      </c>
      <c r="Z904" s="8">
        <f ca="1">IF(AND($D903=Finals!$B$4,$D904=1,$G904=Z$2),0,IF(AND($D903=Finals!$B$4,$D904=1),1,IF($G904=Z$2,0,Z903)))</f>
        <v>1</v>
      </c>
      <c r="AA904" s="8">
        <f ca="1">IF(AND($D903=Finals!$B$4,$D904=1,$G904=AA$2),0,IF(AND($D903=Finals!$B$4,$D904=1),1,IF($G904=AA$2,0,AA903)))</f>
        <v>1</v>
      </c>
      <c r="AB904" s="8">
        <f ca="1">IF(AND($D903=Finals!$B$4,$D904=1,$G904=AB$2),0,IF(AND($D903=Finals!$B$4,$D904=1),1,IF($G904=AB$2,0,AB903)))</f>
        <v>1</v>
      </c>
      <c r="AC904" s="8">
        <f ca="1">IF(AND($D903=Finals!$B$4,$D904=1,$G904=AC$2),0,IF(AND($D903=Finals!$B$4,$D904=1),1,IF($G904=AC$2,0,AC903)))</f>
        <v>1</v>
      </c>
      <c r="AD904" s="8">
        <f ca="1">IF(AND($D903=Finals!$B$4,$D904=1,$G904=AD$2),0,IF(AND($D903=Finals!$B$4,$D904=1),1,IF($G904=AD$2,0,AD903)))</f>
        <v>1</v>
      </c>
      <c r="AE904" s="8">
        <f ca="1">IF(AND($D903=Finals!$B$4,$D904=1,$G904=AE$2),0,IF(AND($D903=Finals!$B$4,$D904=1),1,IF($G904=AE$2,0,AE903)))</f>
        <v>1</v>
      </c>
      <c r="AF904" s="8">
        <f ca="1">IF(AND($D903=Finals!$B$4,$D904=1,$G904=AF$2),0,IF(AND($D903=Finals!$B$4,$D904=1),1,IF($G904=AF$2,0,AF903)))</f>
        <v>0</v>
      </c>
      <c r="AG904" s="8">
        <f ca="1">IF(AND($D903=Finals!$B$4,$D904=1,$G904=AG$2),0,IF(AND($D903=Finals!$B$4,$D904=1),1,IF($G904=AG$2,0,AG903)))</f>
        <v>1</v>
      </c>
      <c r="AH904" s="8">
        <f ca="1">IF(AND($D903=Finals!$B$4,$D904=1,$G904=AH$2),0,IF(AND($D903=Finals!$B$4,$D904=1),1,IF($G904=AH$2,0,AH903)))</f>
        <v>1</v>
      </c>
      <c r="AI904" s="8">
        <f ca="1">IF(AND($D903=Finals!$B$4,$D904=1,$G904=AI$2),0,IF(AND($D903=Finals!$B$4,$D904=1),1,IF($G904=AI$2,0,AI903)))</f>
        <v>1</v>
      </c>
      <c r="AJ904" s="8">
        <f ca="1">IF(AND($D903=Finals!$B$4,$D904=1,$G904=AJ$2),0,IF(AND($D903=Finals!$B$4,$D904=1),1,IF($G904=AJ$2,0,AJ903)))</f>
        <v>1</v>
      </c>
      <c r="AK904" s="8">
        <f ca="1">IF(AND($D903=Finals!$B$4,$D904=1,$G904=AK$2),0,IF(AND($D903=Finals!$B$4,$D904=1),1,IF($G904=AK$2,0,AK903)))</f>
        <v>1</v>
      </c>
      <c r="AL904" s="8">
        <f ca="1">IF(AND($D903=Finals!$B$4,$D904=1,$G904=AL$2),0,IF(AND($D903=Finals!$B$4,$D904=1),1,IF($G904=AL$2,0,AL903)))</f>
        <v>1</v>
      </c>
      <c r="AM904" s="8">
        <f ca="1">IF(AND($D903=Finals!$B$4,$D904=1,$G904=AM$2),0,IF(AND($D903=Finals!$B$4,$D904=1),1,IF($G904=AM$2,0,AM903)))</f>
        <v>1</v>
      </c>
      <c r="AN904" s="8">
        <f ca="1">IF(AND($D903=Finals!$B$4,$D904=1,$G904=AN$2),0,IF(AND($D903=Finals!$B$4,$D904=1),1,IF($G904=AN$2,0,AN903)))</f>
        <v>1</v>
      </c>
      <c r="AO904" s="8">
        <f ca="1">IF(AND($D903=Finals!$B$4,$D904=1,$G904=AO$2),0,IF(AND($D903=Finals!$B$4,$D904=1),1,IF($G904=AO$2,0,AO903)))</f>
        <v>1</v>
      </c>
      <c r="AP904" s="8">
        <f ca="1">IF(AND($D903=Finals!$B$4,$D904=1,$G904=AP$2),0,IF(AND($D903=Finals!$B$4,$D904=1),1,IF($G904=AP$2,0,AP903)))</f>
        <v>0</v>
      </c>
      <c r="AQ904" s="8">
        <f ca="1">IF(AND($D903=Finals!$B$4,$D904=1,$G904=AQ$2),0,IF(AND($D903=Finals!$B$4,$D904=1),1,IF($G904=AQ$2,0,AQ903)))</f>
        <v>1</v>
      </c>
      <c r="AR904" s="8">
        <f ca="1">IF(AND($D903=Finals!$B$4,$D904=1,$G904=AR$2),0,IF(AND($D903=Finals!$B$4,$D904=1),1,IF($G904=AR$2,0,AR903)))</f>
        <v>1</v>
      </c>
      <c r="AS904" s="8">
        <f ca="1">IF(AND($D903=Finals!$B$4,$D904=1,$G904=AS$2),0,IF(AND($D903=Finals!$B$4,$D904=1),1,IF($G904=AS$2,0,AS903)))</f>
        <v>1</v>
      </c>
      <c r="AT904" s="8">
        <f ca="1">IF(AND($D903=Finals!$B$4,$D904=1,$G904=AT$2),0,IF(AND($D903=Finals!$B$4,$D904=1),1,IF($G904=AT$2,0,AT903)))</f>
        <v>1</v>
      </c>
      <c r="AU904" s="8">
        <f ca="1">IF(AND($D903=Finals!$B$4,$D904=1,$G904=AU$2),0,IF(AND($D903=Finals!$B$4,$D904=1),1,IF($G904=AU$2,0,AU903)))</f>
        <v>1</v>
      </c>
      <c r="AV904" s="8">
        <f ca="1">IF(AND($D903=Finals!$B$4,$D904=1,$G904=AV$2),0,IF(AND($D903=Finals!$B$4,$D904=1),1,IF($G904=AV$2,0,AV903)))</f>
        <v>1</v>
      </c>
      <c r="AW904" s="8">
        <f ca="1">IF(AND($D903=Finals!$B$4,$D904=1,$G904=AW$2),0,IF(AND($D903=Finals!$B$4,$D904=1),1,IF($G904=AW$2,0,AW903)))</f>
        <v>1</v>
      </c>
      <c r="AX904" s="8">
        <f ca="1">IF(AND($D903=Finals!$B$4,$D904=1,$G904=AX$2),0,IF(AND($D903=Finals!$B$4,$D904=1),1,IF($G904=AX$2,0,AX903)))</f>
        <v>1</v>
      </c>
      <c r="AY904" s="8">
        <f ca="1">IF(AND($D903=Finals!$B$4,$D904=1,$G904=AY$2),0,IF(AND($D903=Finals!$B$4,$D904=1),1,IF($G904=AY$2,0,AY903)))</f>
        <v>1</v>
      </c>
      <c r="AZ904" s="8">
        <f ca="1">IF(AND($D903=Finals!$B$4,$D904=1,$G904=AZ$2),0,IF(AND($D903=Finals!$B$4,$D904=1),1,IF($G904=AZ$2,0,AZ903)))</f>
        <v>0</v>
      </c>
      <c r="BA904" s="8">
        <f ca="1">IF(AND($D903=Finals!$B$4,$D904=1,$G904=BA$2),0,IF(AND($D903=Finals!$B$4,$D904=1),1,IF($G904=BA$2,0,BA903)))</f>
        <v>1</v>
      </c>
      <c r="BB904" s="8">
        <f ca="1">IF(AND($D903=Finals!$B$4,$D904=1,$G904=BB$2),0,IF(AND($D903=Finals!$B$4,$D904=1),1,IF($G904=BB$2,0,BB903)))</f>
        <v>1</v>
      </c>
      <c r="BC904" s="8">
        <f ca="1">IF(AND($D903=Finals!$B$4,$D904=1,$G904=BC$2),0,IF(AND($D903=Finals!$B$4,$D904=1),1,IF($G904=BC$2,0,BC903)))</f>
        <v>1</v>
      </c>
      <c r="BD904" s="8">
        <f ca="1">IF(AND($D903=Finals!$B$4,$D904=1,$G904=BD$2),0,IF(AND($D903=Finals!$B$4,$D904=1),1,IF($G904=BD$2,0,BD903)))</f>
        <v>1</v>
      </c>
      <c r="BE904" s="8">
        <f ca="1">IF(AND($D903=Finals!$B$4,$D904=1,$G904=BE$2),0,IF(AND($D903=Finals!$B$4,$D904=1),1,IF($G904=BE$2,0,BE903)))</f>
        <v>1</v>
      </c>
      <c r="BF904" s="4">
        <f ca="1">IF(AND($D903=Finals!$B$4,$D904=1,$G904=BF$2),0,IF(AND($D903=Finals!$B$4,$D904=1),1,IF($G904=BF$2,0,BF903)))</f>
        <v>1</v>
      </c>
      <c r="BG904">
        <f t="shared" ca="1" si="1557"/>
        <v>33</v>
      </c>
      <c r="BP904">
        <v>1</v>
      </c>
      <c r="BQ904">
        <f t="shared" ref="BQ904:CZ904" ca="1" si="1638">IF(V904=1,1+BP904,BP904)</f>
        <v>1</v>
      </c>
      <c r="BR904">
        <f t="shared" ca="1" si="1638"/>
        <v>2</v>
      </c>
      <c r="BS904">
        <f t="shared" ca="1" si="1638"/>
        <v>3</v>
      </c>
      <c r="BT904">
        <f t="shared" ca="1" si="1638"/>
        <v>4</v>
      </c>
      <c r="BU904">
        <f t="shared" ca="1" si="1638"/>
        <v>5</v>
      </c>
      <c r="BV904">
        <f t="shared" ca="1" si="1638"/>
        <v>6</v>
      </c>
      <c r="BW904">
        <f t="shared" ca="1" si="1638"/>
        <v>7</v>
      </c>
      <c r="BX904">
        <f t="shared" ca="1" si="1638"/>
        <v>8</v>
      </c>
      <c r="BY904">
        <f t="shared" ca="1" si="1638"/>
        <v>9</v>
      </c>
      <c r="BZ904">
        <f t="shared" ca="1" si="1638"/>
        <v>10</v>
      </c>
      <c r="CA904">
        <f t="shared" ca="1" si="1638"/>
        <v>10</v>
      </c>
      <c r="CB904">
        <f t="shared" ca="1" si="1638"/>
        <v>11</v>
      </c>
      <c r="CC904">
        <f t="shared" ca="1" si="1638"/>
        <v>12</v>
      </c>
      <c r="CD904">
        <f t="shared" ca="1" si="1638"/>
        <v>13</v>
      </c>
      <c r="CE904">
        <f t="shared" ca="1" si="1638"/>
        <v>14</v>
      </c>
      <c r="CF904">
        <f t="shared" ca="1" si="1638"/>
        <v>15</v>
      </c>
      <c r="CG904">
        <f t="shared" ca="1" si="1638"/>
        <v>16</v>
      </c>
      <c r="CH904">
        <f t="shared" ca="1" si="1638"/>
        <v>17</v>
      </c>
      <c r="CI904">
        <f t="shared" ca="1" si="1638"/>
        <v>18</v>
      </c>
      <c r="CJ904">
        <f t="shared" ca="1" si="1638"/>
        <v>19</v>
      </c>
      <c r="CK904">
        <f t="shared" ca="1" si="1638"/>
        <v>19</v>
      </c>
      <c r="CL904">
        <f t="shared" ca="1" si="1638"/>
        <v>20</v>
      </c>
      <c r="CM904">
        <f t="shared" ca="1" si="1638"/>
        <v>21</v>
      </c>
      <c r="CN904">
        <f t="shared" ca="1" si="1638"/>
        <v>22</v>
      </c>
      <c r="CO904">
        <f t="shared" ca="1" si="1638"/>
        <v>23</v>
      </c>
      <c r="CP904">
        <f t="shared" ca="1" si="1638"/>
        <v>24</v>
      </c>
      <c r="CQ904">
        <f t="shared" ca="1" si="1638"/>
        <v>25</v>
      </c>
      <c r="CR904">
        <f t="shared" ca="1" si="1638"/>
        <v>26</v>
      </c>
      <c r="CS904">
        <f t="shared" ca="1" si="1638"/>
        <v>27</v>
      </c>
      <c r="CT904">
        <f t="shared" ca="1" si="1638"/>
        <v>28</v>
      </c>
      <c r="CU904">
        <f t="shared" ca="1" si="1638"/>
        <v>28</v>
      </c>
      <c r="CV904">
        <f t="shared" ca="1" si="1638"/>
        <v>29</v>
      </c>
      <c r="CW904">
        <f t="shared" ca="1" si="1638"/>
        <v>30</v>
      </c>
      <c r="CX904">
        <f t="shared" ca="1" si="1638"/>
        <v>31</v>
      </c>
      <c r="CY904">
        <f t="shared" ca="1" si="1638"/>
        <v>32</v>
      </c>
      <c r="CZ904">
        <f t="shared" ca="1" si="1638"/>
        <v>33</v>
      </c>
      <c r="DA904" s="5">
        <f t="shared" ca="1" si="1607"/>
        <v>1</v>
      </c>
      <c r="DB904">
        <f t="shared" ref="DB904:EK904" ca="1" si="1639">IF(DB$3&gt;$BG904,"",IF(OR(DA904=36,DA904=""),"",LOOKUP(DB$3,$BP904:$CZ904,$BP$3:$CZ$3)))</f>
        <v>2</v>
      </c>
      <c r="DC904">
        <f t="shared" ca="1" si="1639"/>
        <v>3</v>
      </c>
      <c r="DD904">
        <f t="shared" ca="1" si="1639"/>
        <v>4</v>
      </c>
      <c r="DE904">
        <f t="shared" ca="1" si="1639"/>
        <v>5</v>
      </c>
      <c r="DF904">
        <f t="shared" ca="1" si="1639"/>
        <v>6</v>
      </c>
      <c r="DG904">
        <f t="shared" ca="1" si="1639"/>
        <v>7</v>
      </c>
      <c r="DH904">
        <f t="shared" ca="1" si="1639"/>
        <v>8</v>
      </c>
      <c r="DI904">
        <f t="shared" ca="1" si="1639"/>
        <v>9</v>
      </c>
      <c r="DJ904">
        <f t="shared" ca="1" si="1639"/>
        <v>11</v>
      </c>
      <c r="DK904">
        <f t="shared" ca="1" si="1639"/>
        <v>12</v>
      </c>
      <c r="DL904">
        <f t="shared" ca="1" si="1639"/>
        <v>13</v>
      </c>
      <c r="DM904">
        <f t="shared" ca="1" si="1639"/>
        <v>14</v>
      </c>
      <c r="DN904">
        <f t="shared" ca="1" si="1639"/>
        <v>15</v>
      </c>
      <c r="DO904">
        <f t="shared" ca="1" si="1639"/>
        <v>16</v>
      </c>
      <c r="DP904">
        <f t="shared" ca="1" si="1639"/>
        <v>17</v>
      </c>
      <c r="DQ904">
        <f t="shared" ca="1" si="1639"/>
        <v>18</v>
      </c>
      <c r="DR904">
        <f t="shared" ca="1" si="1639"/>
        <v>19</v>
      </c>
      <c r="DS904">
        <f t="shared" ca="1" si="1639"/>
        <v>21</v>
      </c>
      <c r="DT904">
        <f t="shared" ca="1" si="1639"/>
        <v>22</v>
      </c>
      <c r="DU904">
        <f t="shared" ca="1" si="1639"/>
        <v>23</v>
      </c>
      <c r="DV904">
        <f t="shared" ca="1" si="1639"/>
        <v>24</v>
      </c>
      <c r="DW904">
        <f t="shared" ca="1" si="1639"/>
        <v>25</v>
      </c>
      <c r="DX904">
        <f t="shared" ca="1" si="1639"/>
        <v>26</v>
      </c>
      <c r="DY904">
        <f t="shared" ca="1" si="1639"/>
        <v>27</v>
      </c>
      <c r="DZ904">
        <f t="shared" ca="1" si="1639"/>
        <v>28</v>
      </c>
      <c r="EA904">
        <f t="shared" ca="1" si="1639"/>
        <v>29</v>
      </c>
      <c r="EB904">
        <f t="shared" ca="1" si="1639"/>
        <v>31</v>
      </c>
      <c r="EC904">
        <f t="shared" ca="1" si="1639"/>
        <v>32</v>
      </c>
      <c r="ED904">
        <f t="shared" ca="1" si="1639"/>
        <v>33</v>
      </c>
      <c r="EE904">
        <f t="shared" ca="1" si="1639"/>
        <v>34</v>
      </c>
      <c r="EF904">
        <f t="shared" ca="1" si="1639"/>
        <v>35</v>
      </c>
      <c r="EG904">
        <f t="shared" ca="1" si="1639"/>
        <v>36</v>
      </c>
      <c r="EH904" t="str">
        <f t="shared" ca="1" si="1639"/>
        <v/>
      </c>
      <c r="EI904" t="str">
        <f t="shared" ca="1" si="1639"/>
        <v/>
      </c>
      <c r="EJ904" t="str">
        <f t="shared" ca="1" si="1639"/>
        <v/>
      </c>
      <c r="EK904" t="str">
        <f t="shared" ca="1" si="1639"/>
        <v/>
      </c>
      <c r="EL904" t="str">
        <f ca="1">IF(I904=1,Finals!I909,"")</f>
        <v/>
      </c>
    </row>
    <row r="905" spans="3:142" x14ac:dyDescent="0.25">
      <c r="C905">
        <v>902</v>
      </c>
      <c r="D905">
        <f ca="1">IF(AND(Finals!K909&gt;Finals!K908,Finals!B$3="Yes"),1,IF(AND(I904=1,Finals!B$2="Yes"),1,IF(AND(E904=Finals!B$5,Calc!D904&gt;=Finals!B$4),1,IF(AND(D904=Finals!B$4,E904&lt;Finals!B$5),D904,1+D904))))</f>
        <v>2</v>
      </c>
      <c r="E905">
        <f ca="1">IF(E904=Finals!B$5,1,IF(AND(I904=1,Finals!B$2="Yes"),1,IF(D904&lt;Finals!B$4,1,Calc!E904+1)))</f>
        <v>1</v>
      </c>
      <c r="F905">
        <f>Finals!D910</f>
        <v>0</v>
      </c>
      <c r="G905">
        <f t="shared" si="1629"/>
        <v>0</v>
      </c>
      <c r="H905" t="str">
        <f ca="1">IF(AND(Finals!K909&gt;Finals!K908,Finals!B$3="Yes"),"",IF(AND(I904=1,Finals!B$2="Yes"),"",IF(D904&lt;&gt;Finals!B$4,"",1)))</f>
        <v/>
      </c>
      <c r="I905" t="str">
        <f t="shared" ca="1" si="1630"/>
        <v/>
      </c>
      <c r="J905">
        <f ca="1">IF(I905=-1,-BG904,IF(I905=1,36-BG904,0))</f>
        <v>0</v>
      </c>
      <c r="K905">
        <f t="shared" ca="1" si="1633"/>
        <v>-7371</v>
      </c>
      <c r="L905">
        <f ca="1">IF(AND($D904=0,$G905=L$3),1,IF($D904=0,0,IF($G905=L$3,1,L904)))</f>
        <v>1</v>
      </c>
      <c r="M905">
        <f ca="1">IF(AND($D904=0,$G905=M$3),1,IF($D904=0,0,IF($G905=M$3,1,M904)))</f>
        <v>1</v>
      </c>
      <c r="N905">
        <f ca="1">IF(AND($D904=0,$G905=N$3),1,IF($D904=0,0,IF($G905=N$3,1,N904)))</f>
        <v>0</v>
      </c>
      <c r="O905">
        <f ca="1">IF(AND($D904=0,$G905=O$3),1,IF($D904=0,0,IF($G905=O$3,1,O904)))</f>
        <v>0</v>
      </c>
      <c r="P905">
        <f ca="1">IF(AND($D904=0,$G905=P$3),1,IF($D904=0,0,IF($G905=P$3,1,P904)))</f>
        <v>1</v>
      </c>
      <c r="Q905">
        <f ca="1">IF(AND($D904=0,$G905=Q$3),1,IF($D904=0,0,IF($G905=Q$3,1,Q904)))</f>
        <v>0</v>
      </c>
      <c r="R905">
        <f ca="1">IF(AND($D904=0,$G905=R$3),1,IF($D904=0,0,IF($G905=R$3,1,R904)))</f>
        <v>1</v>
      </c>
      <c r="S905">
        <f ca="1">IF(AND($D904=0,$G905=S$3),1,IF($D904=0,0,IF($G905=S$3,1,S904)))</f>
        <v>1</v>
      </c>
      <c r="T905">
        <f ca="1">IF(AND($D904=0,$G905=T$3),1,IF($D904=0,0,IF($G905=T$3,1,T904)))</f>
        <v>0</v>
      </c>
      <c r="U905">
        <f ca="1">IF(AND($D904=0,$G905=U$3),1,IF($D904=0,0,IF($G905=U$3,1,U904)))</f>
        <v>1</v>
      </c>
      <c r="V905" s="5">
        <f ca="1">IF(AND($D904=Finals!$B$4,$D905=1,$G905=V$2),0,IF(AND($D904=Finals!$B$4,$D905=1),1,IF($G905=V$2,0,V904)))</f>
        <v>0</v>
      </c>
      <c r="W905" s="8">
        <f ca="1">IF(AND($D904=Finals!$B$4,$D905=1,$G905=W$2),0,IF(AND($D904=Finals!$B$4,$D905=1),1,IF($G905=W$2,0,W904)))</f>
        <v>1</v>
      </c>
      <c r="X905" s="8">
        <f ca="1">IF(AND($D904=Finals!$B$4,$D905=1,$G905=X$2),0,IF(AND($D904=Finals!$B$4,$D905=1),1,IF($G905=X$2,0,X904)))</f>
        <v>1</v>
      </c>
      <c r="Y905" s="8">
        <f ca="1">IF(AND($D904=Finals!$B$4,$D905=1,$G905=Y$2),0,IF(AND($D904=Finals!$B$4,$D905=1),1,IF($G905=Y$2,0,Y904)))</f>
        <v>1</v>
      </c>
      <c r="Z905" s="8">
        <f ca="1">IF(AND($D904=Finals!$B$4,$D905=1,$G905=Z$2),0,IF(AND($D904=Finals!$B$4,$D905=1),1,IF($G905=Z$2,0,Z904)))</f>
        <v>1</v>
      </c>
      <c r="AA905" s="8">
        <f ca="1">IF(AND($D904=Finals!$B$4,$D905=1,$G905=AA$2),0,IF(AND($D904=Finals!$B$4,$D905=1),1,IF($G905=AA$2,0,AA904)))</f>
        <v>1</v>
      </c>
      <c r="AB905" s="8">
        <f ca="1">IF(AND($D904=Finals!$B$4,$D905=1,$G905=AB$2),0,IF(AND($D904=Finals!$B$4,$D905=1),1,IF($G905=AB$2,0,AB904)))</f>
        <v>1</v>
      </c>
      <c r="AC905" s="8">
        <f ca="1">IF(AND($D904=Finals!$B$4,$D905=1,$G905=AC$2),0,IF(AND($D904=Finals!$B$4,$D905=1),1,IF($G905=AC$2,0,AC904)))</f>
        <v>1</v>
      </c>
      <c r="AD905" s="8">
        <f ca="1">IF(AND($D904=Finals!$B$4,$D905=1,$G905=AD$2),0,IF(AND($D904=Finals!$B$4,$D905=1),1,IF($G905=AD$2,0,AD904)))</f>
        <v>1</v>
      </c>
      <c r="AE905" s="8">
        <f ca="1">IF(AND($D904=Finals!$B$4,$D905=1,$G905=AE$2),0,IF(AND($D904=Finals!$B$4,$D905=1),1,IF($G905=AE$2,0,AE904)))</f>
        <v>1</v>
      </c>
      <c r="AF905" s="8">
        <f ca="1">IF(AND($D904=Finals!$B$4,$D905=1,$G905=AF$2),0,IF(AND($D904=Finals!$B$4,$D905=1),1,IF($G905=AF$2,0,AF904)))</f>
        <v>0</v>
      </c>
      <c r="AG905" s="8">
        <f ca="1">IF(AND($D904=Finals!$B$4,$D905=1,$G905=AG$2),0,IF(AND($D904=Finals!$B$4,$D905=1),1,IF($G905=AG$2,0,AG904)))</f>
        <v>1</v>
      </c>
      <c r="AH905" s="8">
        <f ca="1">IF(AND($D904=Finals!$B$4,$D905=1,$G905=AH$2),0,IF(AND($D904=Finals!$B$4,$D905=1),1,IF($G905=AH$2,0,AH904)))</f>
        <v>1</v>
      </c>
      <c r="AI905" s="8">
        <f ca="1">IF(AND($D904=Finals!$B$4,$D905=1,$G905=AI$2),0,IF(AND($D904=Finals!$B$4,$D905=1),1,IF($G905=AI$2,0,AI904)))</f>
        <v>1</v>
      </c>
      <c r="AJ905" s="8">
        <f ca="1">IF(AND($D904=Finals!$B$4,$D905=1,$G905=AJ$2),0,IF(AND($D904=Finals!$B$4,$D905=1),1,IF($G905=AJ$2,0,AJ904)))</f>
        <v>1</v>
      </c>
      <c r="AK905" s="8">
        <f ca="1">IF(AND($D904=Finals!$B$4,$D905=1,$G905=AK$2),0,IF(AND($D904=Finals!$B$4,$D905=1),1,IF($G905=AK$2,0,AK904)))</f>
        <v>1</v>
      </c>
      <c r="AL905" s="8">
        <f ca="1">IF(AND($D904=Finals!$B$4,$D905=1,$G905=AL$2),0,IF(AND($D904=Finals!$B$4,$D905=1),1,IF($G905=AL$2,0,AL904)))</f>
        <v>1</v>
      </c>
      <c r="AM905" s="8">
        <f ca="1">IF(AND($D904=Finals!$B$4,$D905=1,$G905=AM$2),0,IF(AND($D904=Finals!$B$4,$D905=1),1,IF($G905=AM$2,0,AM904)))</f>
        <v>1</v>
      </c>
      <c r="AN905" s="8">
        <f ca="1">IF(AND($D904=Finals!$B$4,$D905=1,$G905=AN$2),0,IF(AND($D904=Finals!$B$4,$D905=1),1,IF($G905=AN$2,0,AN904)))</f>
        <v>1</v>
      </c>
      <c r="AO905" s="8">
        <f ca="1">IF(AND($D904=Finals!$B$4,$D905=1,$G905=AO$2),0,IF(AND($D904=Finals!$B$4,$D905=1),1,IF($G905=AO$2,0,AO904)))</f>
        <v>1</v>
      </c>
      <c r="AP905" s="8">
        <f ca="1">IF(AND($D904=Finals!$B$4,$D905=1,$G905=AP$2),0,IF(AND($D904=Finals!$B$4,$D905=1),1,IF($G905=AP$2,0,AP904)))</f>
        <v>0</v>
      </c>
      <c r="AQ905" s="8">
        <f ca="1">IF(AND($D904=Finals!$B$4,$D905=1,$G905=AQ$2),0,IF(AND($D904=Finals!$B$4,$D905=1),1,IF($G905=AQ$2,0,AQ904)))</f>
        <v>1</v>
      </c>
      <c r="AR905" s="8">
        <f ca="1">IF(AND($D904=Finals!$B$4,$D905=1,$G905=AR$2),0,IF(AND($D904=Finals!$B$4,$D905=1),1,IF($G905=AR$2,0,AR904)))</f>
        <v>1</v>
      </c>
      <c r="AS905" s="8">
        <f ca="1">IF(AND($D904=Finals!$B$4,$D905=1,$G905=AS$2),0,IF(AND($D904=Finals!$B$4,$D905=1),1,IF($G905=AS$2,0,AS904)))</f>
        <v>1</v>
      </c>
      <c r="AT905" s="8">
        <f ca="1">IF(AND($D904=Finals!$B$4,$D905=1,$G905=AT$2),0,IF(AND($D904=Finals!$B$4,$D905=1),1,IF($G905=AT$2,0,AT904)))</f>
        <v>1</v>
      </c>
      <c r="AU905" s="8">
        <f ca="1">IF(AND($D904=Finals!$B$4,$D905=1,$G905=AU$2),0,IF(AND($D904=Finals!$B$4,$D905=1),1,IF($G905=AU$2,0,AU904)))</f>
        <v>1</v>
      </c>
      <c r="AV905" s="8">
        <f ca="1">IF(AND($D904=Finals!$B$4,$D905=1,$G905=AV$2),0,IF(AND($D904=Finals!$B$4,$D905=1),1,IF($G905=AV$2,0,AV904)))</f>
        <v>1</v>
      </c>
      <c r="AW905" s="8">
        <f ca="1">IF(AND($D904=Finals!$B$4,$D905=1,$G905=AW$2),0,IF(AND($D904=Finals!$B$4,$D905=1),1,IF($G905=AW$2,0,AW904)))</f>
        <v>1</v>
      </c>
      <c r="AX905" s="8">
        <f ca="1">IF(AND($D904=Finals!$B$4,$D905=1,$G905=AX$2),0,IF(AND($D904=Finals!$B$4,$D905=1),1,IF($G905=AX$2,0,AX904)))</f>
        <v>1</v>
      </c>
      <c r="AY905" s="8">
        <f ca="1">IF(AND($D904=Finals!$B$4,$D905=1,$G905=AY$2),0,IF(AND($D904=Finals!$B$4,$D905=1),1,IF($G905=AY$2,0,AY904)))</f>
        <v>1</v>
      </c>
      <c r="AZ905" s="8">
        <f ca="1">IF(AND($D904=Finals!$B$4,$D905=1,$G905=AZ$2),0,IF(AND($D904=Finals!$B$4,$D905=1),1,IF($G905=AZ$2,0,AZ904)))</f>
        <v>0</v>
      </c>
      <c r="BA905" s="8">
        <f ca="1">IF(AND($D904=Finals!$B$4,$D905=1,$G905=BA$2),0,IF(AND($D904=Finals!$B$4,$D905=1),1,IF($G905=BA$2,0,BA904)))</f>
        <v>1</v>
      </c>
      <c r="BB905" s="8">
        <f ca="1">IF(AND($D904=Finals!$B$4,$D905=1,$G905=BB$2),0,IF(AND($D904=Finals!$B$4,$D905=1),1,IF($G905=BB$2,0,BB904)))</f>
        <v>1</v>
      </c>
      <c r="BC905" s="8">
        <f ca="1">IF(AND($D904=Finals!$B$4,$D905=1,$G905=BC$2),0,IF(AND($D904=Finals!$B$4,$D905=1),1,IF($G905=BC$2,0,BC904)))</f>
        <v>1</v>
      </c>
      <c r="BD905" s="8">
        <f ca="1">IF(AND($D904=Finals!$B$4,$D905=1,$G905=BD$2),0,IF(AND($D904=Finals!$B$4,$D905=1),1,IF($G905=BD$2,0,BD904)))</f>
        <v>1</v>
      </c>
      <c r="BE905" s="8">
        <f ca="1">IF(AND($D904=Finals!$B$4,$D905=1,$G905=BE$2),0,IF(AND($D904=Finals!$B$4,$D905=1),1,IF($G905=BE$2,0,BE904)))</f>
        <v>1</v>
      </c>
      <c r="BF905" s="4">
        <f ca="1">IF(AND($D904=Finals!$B$4,$D905=1,$G905=BF$2),0,IF(AND($D904=Finals!$B$4,$D905=1),1,IF($G905=BF$2,0,BF904)))</f>
        <v>1</v>
      </c>
      <c r="BG905">
        <f t="shared" ca="1" si="1557"/>
        <v>33</v>
      </c>
      <c r="BP905">
        <v>1</v>
      </c>
      <c r="BQ905">
        <f t="shared" ref="BQ905:CZ905" ca="1" si="1640">IF(V905=1,1+BP905,BP905)</f>
        <v>1</v>
      </c>
      <c r="BR905">
        <f t="shared" ca="1" si="1640"/>
        <v>2</v>
      </c>
      <c r="BS905">
        <f t="shared" ca="1" si="1640"/>
        <v>3</v>
      </c>
      <c r="BT905">
        <f t="shared" ca="1" si="1640"/>
        <v>4</v>
      </c>
      <c r="BU905">
        <f t="shared" ca="1" si="1640"/>
        <v>5</v>
      </c>
      <c r="BV905">
        <f t="shared" ca="1" si="1640"/>
        <v>6</v>
      </c>
      <c r="BW905">
        <f t="shared" ca="1" si="1640"/>
        <v>7</v>
      </c>
      <c r="BX905">
        <f t="shared" ca="1" si="1640"/>
        <v>8</v>
      </c>
      <c r="BY905">
        <f t="shared" ca="1" si="1640"/>
        <v>9</v>
      </c>
      <c r="BZ905">
        <f t="shared" ca="1" si="1640"/>
        <v>10</v>
      </c>
      <c r="CA905">
        <f t="shared" ca="1" si="1640"/>
        <v>10</v>
      </c>
      <c r="CB905">
        <f t="shared" ca="1" si="1640"/>
        <v>11</v>
      </c>
      <c r="CC905">
        <f t="shared" ca="1" si="1640"/>
        <v>12</v>
      </c>
      <c r="CD905">
        <f t="shared" ca="1" si="1640"/>
        <v>13</v>
      </c>
      <c r="CE905">
        <f t="shared" ca="1" si="1640"/>
        <v>14</v>
      </c>
      <c r="CF905">
        <f t="shared" ca="1" si="1640"/>
        <v>15</v>
      </c>
      <c r="CG905">
        <f t="shared" ca="1" si="1640"/>
        <v>16</v>
      </c>
      <c r="CH905">
        <f t="shared" ca="1" si="1640"/>
        <v>17</v>
      </c>
      <c r="CI905">
        <f t="shared" ca="1" si="1640"/>
        <v>18</v>
      </c>
      <c r="CJ905">
        <f t="shared" ca="1" si="1640"/>
        <v>19</v>
      </c>
      <c r="CK905">
        <f t="shared" ca="1" si="1640"/>
        <v>19</v>
      </c>
      <c r="CL905">
        <f t="shared" ca="1" si="1640"/>
        <v>20</v>
      </c>
      <c r="CM905">
        <f t="shared" ca="1" si="1640"/>
        <v>21</v>
      </c>
      <c r="CN905">
        <f t="shared" ca="1" si="1640"/>
        <v>22</v>
      </c>
      <c r="CO905">
        <f t="shared" ca="1" si="1640"/>
        <v>23</v>
      </c>
      <c r="CP905">
        <f t="shared" ca="1" si="1640"/>
        <v>24</v>
      </c>
      <c r="CQ905">
        <f t="shared" ca="1" si="1640"/>
        <v>25</v>
      </c>
      <c r="CR905">
        <f t="shared" ca="1" si="1640"/>
        <v>26</v>
      </c>
      <c r="CS905">
        <f t="shared" ca="1" si="1640"/>
        <v>27</v>
      </c>
      <c r="CT905">
        <f t="shared" ca="1" si="1640"/>
        <v>28</v>
      </c>
      <c r="CU905">
        <f t="shared" ca="1" si="1640"/>
        <v>28</v>
      </c>
      <c r="CV905">
        <f t="shared" ca="1" si="1640"/>
        <v>29</v>
      </c>
      <c r="CW905">
        <f t="shared" ca="1" si="1640"/>
        <v>30</v>
      </c>
      <c r="CX905">
        <f t="shared" ca="1" si="1640"/>
        <v>31</v>
      </c>
      <c r="CY905">
        <f t="shared" ca="1" si="1640"/>
        <v>32</v>
      </c>
      <c r="CZ905">
        <f t="shared" ca="1" si="1640"/>
        <v>33</v>
      </c>
      <c r="DA905" s="5">
        <f t="shared" ca="1" si="1607"/>
        <v>1</v>
      </c>
      <c r="DB905">
        <f t="shared" ref="DB905:EK905" ca="1" si="1641">IF(DB$3&gt;$BG905,"",IF(OR(DA905=36,DA905=""),"",LOOKUP(DB$3,$BP905:$CZ905,$BP$3:$CZ$3)))</f>
        <v>2</v>
      </c>
      <c r="DC905">
        <f t="shared" ca="1" si="1641"/>
        <v>3</v>
      </c>
      <c r="DD905">
        <f t="shared" ca="1" si="1641"/>
        <v>4</v>
      </c>
      <c r="DE905">
        <f t="shared" ca="1" si="1641"/>
        <v>5</v>
      </c>
      <c r="DF905">
        <f t="shared" ca="1" si="1641"/>
        <v>6</v>
      </c>
      <c r="DG905">
        <f t="shared" ca="1" si="1641"/>
        <v>7</v>
      </c>
      <c r="DH905">
        <f t="shared" ca="1" si="1641"/>
        <v>8</v>
      </c>
      <c r="DI905">
        <f t="shared" ca="1" si="1641"/>
        <v>9</v>
      </c>
      <c r="DJ905">
        <f t="shared" ca="1" si="1641"/>
        <v>11</v>
      </c>
      <c r="DK905">
        <f t="shared" ca="1" si="1641"/>
        <v>12</v>
      </c>
      <c r="DL905">
        <f t="shared" ca="1" si="1641"/>
        <v>13</v>
      </c>
      <c r="DM905">
        <f t="shared" ca="1" si="1641"/>
        <v>14</v>
      </c>
      <c r="DN905">
        <f t="shared" ca="1" si="1641"/>
        <v>15</v>
      </c>
      <c r="DO905">
        <f t="shared" ca="1" si="1641"/>
        <v>16</v>
      </c>
      <c r="DP905">
        <f t="shared" ca="1" si="1641"/>
        <v>17</v>
      </c>
      <c r="DQ905">
        <f t="shared" ca="1" si="1641"/>
        <v>18</v>
      </c>
      <c r="DR905">
        <f t="shared" ca="1" si="1641"/>
        <v>19</v>
      </c>
      <c r="DS905">
        <f t="shared" ca="1" si="1641"/>
        <v>21</v>
      </c>
      <c r="DT905">
        <f t="shared" ca="1" si="1641"/>
        <v>22</v>
      </c>
      <c r="DU905">
        <f t="shared" ca="1" si="1641"/>
        <v>23</v>
      </c>
      <c r="DV905">
        <f t="shared" ca="1" si="1641"/>
        <v>24</v>
      </c>
      <c r="DW905">
        <f t="shared" ca="1" si="1641"/>
        <v>25</v>
      </c>
      <c r="DX905">
        <f t="shared" ca="1" si="1641"/>
        <v>26</v>
      </c>
      <c r="DY905">
        <f t="shared" ca="1" si="1641"/>
        <v>27</v>
      </c>
      <c r="DZ905">
        <f t="shared" ca="1" si="1641"/>
        <v>28</v>
      </c>
      <c r="EA905">
        <f t="shared" ca="1" si="1641"/>
        <v>29</v>
      </c>
      <c r="EB905">
        <f t="shared" ca="1" si="1641"/>
        <v>31</v>
      </c>
      <c r="EC905">
        <f t="shared" ca="1" si="1641"/>
        <v>32</v>
      </c>
      <c r="ED905">
        <f t="shared" ca="1" si="1641"/>
        <v>33</v>
      </c>
      <c r="EE905">
        <f t="shared" ca="1" si="1641"/>
        <v>34</v>
      </c>
      <c r="EF905">
        <f t="shared" ca="1" si="1641"/>
        <v>35</v>
      </c>
      <c r="EG905">
        <f t="shared" ca="1" si="1641"/>
        <v>36</v>
      </c>
      <c r="EH905" t="str">
        <f t="shared" ca="1" si="1641"/>
        <v/>
      </c>
      <c r="EI905" t="str">
        <f t="shared" ca="1" si="1641"/>
        <v/>
      </c>
      <c r="EJ905" t="str">
        <f t="shared" ca="1" si="1641"/>
        <v/>
      </c>
      <c r="EK905" t="str">
        <f t="shared" ca="1" si="1641"/>
        <v/>
      </c>
      <c r="EL905" t="str">
        <f ca="1">IF(I905=1,Finals!I910,"")</f>
        <v/>
      </c>
    </row>
    <row r="906" spans="3:142" x14ac:dyDescent="0.25">
      <c r="C906">
        <v>903</v>
      </c>
      <c r="D906">
        <f ca="1">IF(AND(Finals!K910&gt;Finals!K909,Finals!B$3="Yes"),1,IF(AND(I905=1,Finals!B$2="Yes"),1,IF(AND(E905=Finals!B$5,Calc!D905&gt;=Finals!B$4),1,IF(AND(D905=Finals!B$4,E905&lt;Finals!B$5),D905,1+D905))))</f>
        <v>3</v>
      </c>
      <c r="E906">
        <f ca="1">IF(E905=Finals!B$5,1,IF(AND(I905=1,Finals!B$2="Yes"),1,IF(D905&lt;Finals!B$4,1,Calc!E905+1)))</f>
        <v>1</v>
      </c>
      <c r="F906">
        <f>Finals!D911</f>
        <v>0</v>
      </c>
      <c r="G906">
        <f t="shared" si="1629"/>
        <v>0</v>
      </c>
      <c r="H906" t="str">
        <f ca="1">IF(AND(Finals!K910&gt;Finals!K909,Finals!B$3="Yes"),"",IF(AND(I905=1,Finals!B$2="Yes"),"",IF(D905&lt;&gt;Finals!B$4,"",1)))</f>
        <v/>
      </c>
      <c r="I906" t="str">
        <f t="shared" ca="1" si="1630"/>
        <v/>
      </c>
      <c r="J906">
        <f ca="1">IF(I906=-1,-BG905,IF(I906=1,36-BG905,0))</f>
        <v>0</v>
      </c>
      <c r="K906">
        <f t="shared" ca="1" si="1633"/>
        <v>-7371</v>
      </c>
      <c r="L906">
        <f ca="1">IF(AND($D905=0,$G906=L$3),1,IF($D905=0,0,IF($G906=L$3,1,L905)))</f>
        <v>1</v>
      </c>
      <c r="M906">
        <f ca="1">IF(AND($D905=0,$G906=M$3),1,IF($D905=0,0,IF($G906=M$3,1,M905)))</f>
        <v>1</v>
      </c>
      <c r="N906">
        <f ca="1">IF(AND($D905=0,$G906=N$3),1,IF($D905=0,0,IF($G906=N$3,1,N905)))</f>
        <v>0</v>
      </c>
      <c r="O906">
        <f ca="1">IF(AND($D905=0,$G906=O$3),1,IF($D905=0,0,IF($G906=O$3,1,O905)))</f>
        <v>0</v>
      </c>
      <c r="P906">
        <f ca="1">IF(AND($D905=0,$G906=P$3),1,IF($D905=0,0,IF($G906=P$3,1,P905)))</f>
        <v>1</v>
      </c>
      <c r="Q906">
        <f ca="1">IF(AND($D905=0,$G906=Q$3),1,IF($D905=0,0,IF($G906=Q$3,1,Q905)))</f>
        <v>0</v>
      </c>
      <c r="R906">
        <f ca="1">IF(AND($D905=0,$G906=R$3),1,IF($D905=0,0,IF($G906=R$3,1,R905)))</f>
        <v>1</v>
      </c>
      <c r="S906">
        <f ca="1">IF(AND($D905=0,$G906=S$3),1,IF($D905=0,0,IF($G906=S$3,1,S905)))</f>
        <v>1</v>
      </c>
      <c r="T906">
        <f ca="1">IF(AND($D905=0,$G906=T$3),1,IF($D905=0,0,IF($G906=T$3,1,T905)))</f>
        <v>0</v>
      </c>
      <c r="U906">
        <f ca="1">IF(AND($D905=0,$G906=U$3),1,IF($D905=0,0,IF($G906=U$3,1,U905)))</f>
        <v>1</v>
      </c>
      <c r="V906" s="5">
        <f ca="1">IF(AND($D905=Finals!$B$4,$D906=1,$G906=V$2),0,IF(AND($D905=Finals!$B$4,$D906=1),1,IF($G906=V$2,0,V905)))</f>
        <v>0</v>
      </c>
      <c r="W906" s="8">
        <f ca="1">IF(AND($D905=Finals!$B$4,$D906=1,$G906=W$2),0,IF(AND($D905=Finals!$B$4,$D906=1),1,IF($G906=W$2,0,W905)))</f>
        <v>1</v>
      </c>
      <c r="X906" s="8">
        <f ca="1">IF(AND($D905=Finals!$B$4,$D906=1,$G906=X$2),0,IF(AND($D905=Finals!$B$4,$D906=1),1,IF($G906=X$2,0,X905)))</f>
        <v>1</v>
      </c>
      <c r="Y906" s="8">
        <f ca="1">IF(AND($D905=Finals!$B$4,$D906=1,$G906=Y$2),0,IF(AND($D905=Finals!$B$4,$D906=1),1,IF($G906=Y$2,0,Y905)))</f>
        <v>1</v>
      </c>
      <c r="Z906" s="8">
        <f ca="1">IF(AND($D905=Finals!$B$4,$D906=1,$G906=Z$2),0,IF(AND($D905=Finals!$B$4,$D906=1),1,IF($G906=Z$2,0,Z905)))</f>
        <v>1</v>
      </c>
      <c r="AA906" s="8">
        <f ca="1">IF(AND($D905=Finals!$B$4,$D906=1,$G906=AA$2),0,IF(AND($D905=Finals!$B$4,$D906=1),1,IF($G906=AA$2,0,AA905)))</f>
        <v>1</v>
      </c>
      <c r="AB906" s="8">
        <f ca="1">IF(AND($D905=Finals!$B$4,$D906=1,$G906=AB$2),0,IF(AND($D905=Finals!$B$4,$D906=1),1,IF($G906=AB$2,0,AB905)))</f>
        <v>1</v>
      </c>
      <c r="AC906" s="8">
        <f ca="1">IF(AND($D905=Finals!$B$4,$D906=1,$G906=AC$2),0,IF(AND($D905=Finals!$B$4,$D906=1),1,IF($G906=AC$2,0,AC905)))</f>
        <v>1</v>
      </c>
      <c r="AD906" s="8">
        <f ca="1">IF(AND($D905=Finals!$B$4,$D906=1,$G906=AD$2),0,IF(AND($D905=Finals!$B$4,$D906=1),1,IF($G906=AD$2,0,AD905)))</f>
        <v>1</v>
      </c>
      <c r="AE906" s="8">
        <f ca="1">IF(AND($D905=Finals!$B$4,$D906=1,$G906=AE$2),0,IF(AND($D905=Finals!$B$4,$D906=1),1,IF($G906=AE$2,0,AE905)))</f>
        <v>1</v>
      </c>
      <c r="AF906" s="8">
        <f ca="1">IF(AND($D905=Finals!$B$4,$D906=1,$G906=AF$2),0,IF(AND($D905=Finals!$B$4,$D906=1),1,IF($G906=AF$2,0,AF905)))</f>
        <v>0</v>
      </c>
      <c r="AG906" s="8">
        <f ca="1">IF(AND($D905=Finals!$B$4,$D906=1,$G906=AG$2),0,IF(AND($D905=Finals!$B$4,$D906=1),1,IF($G906=AG$2,0,AG905)))</f>
        <v>1</v>
      </c>
      <c r="AH906" s="8">
        <f ca="1">IF(AND($D905=Finals!$B$4,$D906=1,$G906=AH$2),0,IF(AND($D905=Finals!$B$4,$D906=1),1,IF($G906=AH$2,0,AH905)))</f>
        <v>1</v>
      </c>
      <c r="AI906" s="8">
        <f ca="1">IF(AND($D905=Finals!$B$4,$D906=1,$G906=AI$2),0,IF(AND($D905=Finals!$B$4,$D906=1),1,IF($G906=AI$2,0,AI905)))</f>
        <v>1</v>
      </c>
      <c r="AJ906" s="8">
        <f ca="1">IF(AND($D905=Finals!$B$4,$D906=1,$G906=AJ$2),0,IF(AND($D905=Finals!$B$4,$D906=1),1,IF($G906=AJ$2,0,AJ905)))</f>
        <v>1</v>
      </c>
      <c r="AK906" s="8">
        <f ca="1">IF(AND($D905=Finals!$B$4,$D906=1,$G906=AK$2),0,IF(AND($D905=Finals!$B$4,$D906=1),1,IF($G906=AK$2,0,AK905)))</f>
        <v>1</v>
      </c>
      <c r="AL906" s="8">
        <f ca="1">IF(AND($D905=Finals!$B$4,$D906=1,$G906=AL$2),0,IF(AND($D905=Finals!$B$4,$D906=1),1,IF($G906=AL$2,0,AL905)))</f>
        <v>1</v>
      </c>
      <c r="AM906" s="8">
        <f ca="1">IF(AND($D905=Finals!$B$4,$D906=1,$G906=AM$2),0,IF(AND($D905=Finals!$B$4,$D906=1),1,IF($G906=AM$2,0,AM905)))</f>
        <v>1</v>
      </c>
      <c r="AN906" s="8">
        <f ca="1">IF(AND($D905=Finals!$B$4,$D906=1,$G906=AN$2),0,IF(AND($D905=Finals!$B$4,$D906=1),1,IF($G906=AN$2,0,AN905)))</f>
        <v>1</v>
      </c>
      <c r="AO906" s="8">
        <f ca="1">IF(AND($D905=Finals!$B$4,$D906=1,$G906=AO$2),0,IF(AND($D905=Finals!$B$4,$D906=1),1,IF($G906=AO$2,0,AO905)))</f>
        <v>1</v>
      </c>
      <c r="AP906" s="8">
        <f ca="1">IF(AND($D905=Finals!$B$4,$D906=1,$G906=AP$2),0,IF(AND($D905=Finals!$B$4,$D906=1),1,IF($G906=AP$2,0,AP905)))</f>
        <v>0</v>
      </c>
      <c r="AQ906" s="8">
        <f ca="1">IF(AND($D905=Finals!$B$4,$D906=1,$G906=AQ$2),0,IF(AND($D905=Finals!$B$4,$D906=1),1,IF($G906=AQ$2,0,AQ905)))</f>
        <v>1</v>
      </c>
      <c r="AR906" s="8">
        <f ca="1">IF(AND($D905=Finals!$B$4,$D906=1,$G906=AR$2),0,IF(AND($D905=Finals!$B$4,$D906=1),1,IF($G906=AR$2,0,AR905)))</f>
        <v>1</v>
      </c>
      <c r="AS906" s="8">
        <f ca="1">IF(AND($D905=Finals!$B$4,$D906=1,$G906=AS$2),0,IF(AND($D905=Finals!$B$4,$D906=1),1,IF($G906=AS$2,0,AS905)))</f>
        <v>1</v>
      </c>
      <c r="AT906" s="8">
        <f ca="1">IF(AND($D905=Finals!$B$4,$D906=1,$G906=AT$2),0,IF(AND($D905=Finals!$B$4,$D906=1),1,IF($G906=AT$2,0,AT905)))</f>
        <v>1</v>
      </c>
      <c r="AU906" s="8">
        <f ca="1">IF(AND($D905=Finals!$B$4,$D906=1,$G906=AU$2),0,IF(AND($D905=Finals!$B$4,$D906=1),1,IF($G906=AU$2,0,AU905)))</f>
        <v>1</v>
      </c>
      <c r="AV906" s="8">
        <f ca="1">IF(AND($D905=Finals!$B$4,$D906=1,$G906=AV$2),0,IF(AND($D905=Finals!$B$4,$D906=1),1,IF($G906=AV$2,0,AV905)))</f>
        <v>1</v>
      </c>
      <c r="AW906" s="8">
        <f ca="1">IF(AND($D905=Finals!$B$4,$D906=1,$G906=AW$2),0,IF(AND($D905=Finals!$B$4,$D906=1),1,IF($G906=AW$2,0,AW905)))</f>
        <v>1</v>
      </c>
      <c r="AX906" s="8">
        <f ca="1">IF(AND($D905=Finals!$B$4,$D906=1,$G906=AX$2),0,IF(AND($D905=Finals!$B$4,$D906=1),1,IF($G906=AX$2,0,AX905)))</f>
        <v>1</v>
      </c>
      <c r="AY906" s="8">
        <f ca="1">IF(AND($D905=Finals!$B$4,$D906=1,$G906=AY$2),0,IF(AND($D905=Finals!$B$4,$D906=1),1,IF($G906=AY$2,0,AY905)))</f>
        <v>1</v>
      </c>
      <c r="AZ906" s="8">
        <f ca="1">IF(AND($D905=Finals!$B$4,$D906=1,$G906=AZ$2),0,IF(AND($D905=Finals!$B$4,$D906=1),1,IF($G906=AZ$2,0,AZ905)))</f>
        <v>0</v>
      </c>
      <c r="BA906" s="8">
        <f ca="1">IF(AND($D905=Finals!$B$4,$D906=1,$G906=BA$2),0,IF(AND($D905=Finals!$B$4,$D906=1),1,IF($G906=BA$2,0,BA905)))</f>
        <v>1</v>
      </c>
      <c r="BB906" s="8">
        <f ca="1">IF(AND($D905=Finals!$B$4,$D906=1,$G906=BB$2),0,IF(AND($D905=Finals!$B$4,$D906=1),1,IF($G906=BB$2,0,BB905)))</f>
        <v>1</v>
      </c>
      <c r="BC906" s="8">
        <f ca="1">IF(AND($D905=Finals!$B$4,$D906=1,$G906=BC$2),0,IF(AND($D905=Finals!$B$4,$D906=1),1,IF($G906=BC$2,0,BC905)))</f>
        <v>1</v>
      </c>
      <c r="BD906" s="8">
        <f ca="1">IF(AND($D905=Finals!$B$4,$D906=1,$G906=BD$2),0,IF(AND($D905=Finals!$B$4,$D906=1),1,IF($G906=BD$2,0,BD905)))</f>
        <v>1</v>
      </c>
      <c r="BE906" s="8">
        <f ca="1">IF(AND($D905=Finals!$B$4,$D906=1,$G906=BE$2),0,IF(AND($D905=Finals!$B$4,$D906=1),1,IF($G906=BE$2,0,BE905)))</f>
        <v>1</v>
      </c>
      <c r="BF906" s="4">
        <f ca="1">IF(AND($D905=Finals!$B$4,$D906=1,$G906=BF$2),0,IF(AND($D905=Finals!$B$4,$D906=1),1,IF($G906=BF$2,0,BF905)))</f>
        <v>1</v>
      </c>
      <c r="BG906">
        <f t="shared" ca="1" si="1557"/>
        <v>33</v>
      </c>
      <c r="BP906">
        <v>1</v>
      </c>
      <c r="BQ906">
        <f t="shared" ref="BQ906:CZ906" ca="1" si="1642">IF(V906=1,1+BP906,BP906)</f>
        <v>1</v>
      </c>
      <c r="BR906">
        <f t="shared" ca="1" si="1642"/>
        <v>2</v>
      </c>
      <c r="BS906">
        <f t="shared" ca="1" si="1642"/>
        <v>3</v>
      </c>
      <c r="BT906">
        <f t="shared" ca="1" si="1642"/>
        <v>4</v>
      </c>
      <c r="BU906">
        <f t="shared" ca="1" si="1642"/>
        <v>5</v>
      </c>
      <c r="BV906">
        <f t="shared" ca="1" si="1642"/>
        <v>6</v>
      </c>
      <c r="BW906">
        <f t="shared" ca="1" si="1642"/>
        <v>7</v>
      </c>
      <c r="BX906">
        <f t="shared" ca="1" si="1642"/>
        <v>8</v>
      </c>
      <c r="BY906">
        <f t="shared" ca="1" si="1642"/>
        <v>9</v>
      </c>
      <c r="BZ906">
        <f t="shared" ca="1" si="1642"/>
        <v>10</v>
      </c>
      <c r="CA906">
        <f t="shared" ca="1" si="1642"/>
        <v>10</v>
      </c>
      <c r="CB906">
        <f t="shared" ca="1" si="1642"/>
        <v>11</v>
      </c>
      <c r="CC906">
        <f t="shared" ca="1" si="1642"/>
        <v>12</v>
      </c>
      <c r="CD906">
        <f t="shared" ca="1" si="1642"/>
        <v>13</v>
      </c>
      <c r="CE906">
        <f t="shared" ca="1" si="1642"/>
        <v>14</v>
      </c>
      <c r="CF906">
        <f t="shared" ca="1" si="1642"/>
        <v>15</v>
      </c>
      <c r="CG906">
        <f t="shared" ca="1" si="1642"/>
        <v>16</v>
      </c>
      <c r="CH906">
        <f t="shared" ca="1" si="1642"/>
        <v>17</v>
      </c>
      <c r="CI906">
        <f t="shared" ca="1" si="1642"/>
        <v>18</v>
      </c>
      <c r="CJ906">
        <f t="shared" ca="1" si="1642"/>
        <v>19</v>
      </c>
      <c r="CK906">
        <f t="shared" ca="1" si="1642"/>
        <v>19</v>
      </c>
      <c r="CL906">
        <f t="shared" ca="1" si="1642"/>
        <v>20</v>
      </c>
      <c r="CM906">
        <f t="shared" ca="1" si="1642"/>
        <v>21</v>
      </c>
      <c r="CN906">
        <f t="shared" ca="1" si="1642"/>
        <v>22</v>
      </c>
      <c r="CO906">
        <f t="shared" ca="1" si="1642"/>
        <v>23</v>
      </c>
      <c r="CP906">
        <f t="shared" ca="1" si="1642"/>
        <v>24</v>
      </c>
      <c r="CQ906">
        <f t="shared" ca="1" si="1642"/>
        <v>25</v>
      </c>
      <c r="CR906">
        <f t="shared" ca="1" si="1642"/>
        <v>26</v>
      </c>
      <c r="CS906">
        <f t="shared" ca="1" si="1642"/>
        <v>27</v>
      </c>
      <c r="CT906">
        <f t="shared" ca="1" si="1642"/>
        <v>28</v>
      </c>
      <c r="CU906">
        <f t="shared" ca="1" si="1642"/>
        <v>28</v>
      </c>
      <c r="CV906">
        <f t="shared" ca="1" si="1642"/>
        <v>29</v>
      </c>
      <c r="CW906">
        <f t="shared" ca="1" si="1642"/>
        <v>30</v>
      </c>
      <c r="CX906">
        <f t="shared" ca="1" si="1642"/>
        <v>31</v>
      </c>
      <c r="CY906">
        <f t="shared" ca="1" si="1642"/>
        <v>32</v>
      </c>
      <c r="CZ906">
        <f t="shared" ca="1" si="1642"/>
        <v>33</v>
      </c>
      <c r="DA906" s="5">
        <f t="shared" ca="1" si="1607"/>
        <v>1</v>
      </c>
      <c r="DB906">
        <f t="shared" ref="DB906:EK906" ca="1" si="1643">IF(DB$3&gt;$BG906,"",IF(OR(DA906=36,DA906=""),"",LOOKUP(DB$3,$BP906:$CZ906,$BP$3:$CZ$3)))</f>
        <v>2</v>
      </c>
      <c r="DC906">
        <f t="shared" ca="1" si="1643"/>
        <v>3</v>
      </c>
      <c r="DD906">
        <f t="shared" ca="1" si="1643"/>
        <v>4</v>
      </c>
      <c r="DE906">
        <f t="shared" ca="1" si="1643"/>
        <v>5</v>
      </c>
      <c r="DF906">
        <f t="shared" ca="1" si="1643"/>
        <v>6</v>
      </c>
      <c r="DG906">
        <f t="shared" ca="1" si="1643"/>
        <v>7</v>
      </c>
      <c r="DH906">
        <f t="shared" ca="1" si="1643"/>
        <v>8</v>
      </c>
      <c r="DI906">
        <f t="shared" ca="1" si="1643"/>
        <v>9</v>
      </c>
      <c r="DJ906">
        <f t="shared" ca="1" si="1643"/>
        <v>11</v>
      </c>
      <c r="DK906">
        <f t="shared" ca="1" si="1643"/>
        <v>12</v>
      </c>
      <c r="DL906">
        <f t="shared" ca="1" si="1643"/>
        <v>13</v>
      </c>
      <c r="DM906">
        <f t="shared" ca="1" si="1643"/>
        <v>14</v>
      </c>
      <c r="DN906">
        <f t="shared" ca="1" si="1643"/>
        <v>15</v>
      </c>
      <c r="DO906">
        <f t="shared" ca="1" si="1643"/>
        <v>16</v>
      </c>
      <c r="DP906">
        <f t="shared" ca="1" si="1643"/>
        <v>17</v>
      </c>
      <c r="DQ906">
        <f t="shared" ca="1" si="1643"/>
        <v>18</v>
      </c>
      <c r="DR906">
        <f t="shared" ca="1" si="1643"/>
        <v>19</v>
      </c>
      <c r="DS906">
        <f t="shared" ca="1" si="1643"/>
        <v>21</v>
      </c>
      <c r="DT906">
        <f t="shared" ca="1" si="1643"/>
        <v>22</v>
      </c>
      <c r="DU906">
        <f t="shared" ca="1" si="1643"/>
        <v>23</v>
      </c>
      <c r="DV906">
        <f t="shared" ca="1" si="1643"/>
        <v>24</v>
      </c>
      <c r="DW906">
        <f t="shared" ca="1" si="1643"/>
        <v>25</v>
      </c>
      <c r="DX906">
        <f t="shared" ca="1" si="1643"/>
        <v>26</v>
      </c>
      <c r="DY906">
        <f t="shared" ca="1" si="1643"/>
        <v>27</v>
      </c>
      <c r="DZ906">
        <f t="shared" ca="1" si="1643"/>
        <v>28</v>
      </c>
      <c r="EA906">
        <f t="shared" ca="1" si="1643"/>
        <v>29</v>
      </c>
      <c r="EB906">
        <f t="shared" ca="1" si="1643"/>
        <v>31</v>
      </c>
      <c r="EC906">
        <f t="shared" ca="1" si="1643"/>
        <v>32</v>
      </c>
      <c r="ED906">
        <f t="shared" ca="1" si="1643"/>
        <v>33</v>
      </c>
      <c r="EE906">
        <f t="shared" ca="1" si="1643"/>
        <v>34</v>
      </c>
      <c r="EF906">
        <f t="shared" ca="1" si="1643"/>
        <v>35</v>
      </c>
      <c r="EG906">
        <f t="shared" ca="1" si="1643"/>
        <v>36</v>
      </c>
      <c r="EH906" t="str">
        <f t="shared" ca="1" si="1643"/>
        <v/>
      </c>
      <c r="EI906" t="str">
        <f t="shared" ca="1" si="1643"/>
        <v/>
      </c>
      <c r="EJ906" t="str">
        <f t="shared" ca="1" si="1643"/>
        <v/>
      </c>
      <c r="EK906" t="str">
        <f t="shared" ca="1" si="1643"/>
        <v/>
      </c>
      <c r="EL906" t="str">
        <f ca="1">IF(I906=1,Finals!I911,"")</f>
        <v/>
      </c>
    </row>
    <row r="907" spans="3:142" x14ac:dyDescent="0.25">
      <c r="C907">
        <v>904</v>
      </c>
      <c r="D907">
        <f ca="1">IF(AND(Finals!K911&gt;Finals!K910,Finals!B$3="Yes"),1,IF(AND(I906=1,Finals!B$2="Yes"),1,IF(AND(E906=Finals!B$5,Calc!D906&gt;=Finals!B$4),1,IF(AND(D906=Finals!B$4,E906&lt;Finals!B$5),D906,1+D906))))</f>
        <v>4</v>
      </c>
      <c r="E907">
        <f ca="1">IF(E906=Finals!B$5,1,IF(AND(I906=1,Finals!B$2="Yes"),1,IF(D906&lt;Finals!B$4,1,Calc!E906+1)))</f>
        <v>1</v>
      </c>
      <c r="F907">
        <f>Finals!D912</f>
        <v>0</v>
      </c>
      <c r="G907">
        <f t="shared" si="1629"/>
        <v>0</v>
      </c>
      <c r="H907" t="str">
        <f ca="1">IF(AND(Finals!K911&gt;Finals!K910,Finals!B$3="Yes"),"",IF(AND(I906=1,Finals!B$2="Yes"),"",IF(D906&lt;&gt;Finals!B$4,"",1)))</f>
        <v/>
      </c>
      <c r="I907" t="str">
        <f t="shared" ca="1" si="1630"/>
        <v/>
      </c>
      <c r="J907">
        <f ca="1">IF(I907=-1,-BG906,IF(I907=1,36-BG906,0))</f>
        <v>0</v>
      </c>
      <c r="K907">
        <f t="shared" ca="1" si="1633"/>
        <v>-7371</v>
      </c>
      <c r="L907">
        <f ca="1">IF(AND($D906=0,$G907=L$3),1,IF($D906=0,0,IF($G907=L$3,1,L906)))</f>
        <v>1</v>
      </c>
      <c r="M907">
        <f ca="1">IF(AND($D906=0,$G907=M$3),1,IF($D906=0,0,IF($G907=M$3,1,M906)))</f>
        <v>1</v>
      </c>
      <c r="N907">
        <f ca="1">IF(AND($D906=0,$G907=N$3),1,IF($D906=0,0,IF($G907=N$3,1,N906)))</f>
        <v>0</v>
      </c>
      <c r="O907">
        <f ca="1">IF(AND($D906=0,$G907=O$3),1,IF($D906=0,0,IF($G907=O$3,1,O906)))</f>
        <v>0</v>
      </c>
      <c r="P907">
        <f ca="1">IF(AND($D906=0,$G907=P$3),1,IF($D906=0,0,IF($G907=P$3,1,P906)))</f>
        <v>1</v>
      </c>
      <c r="Q907">
        <f ca="1">IF(AND($D906=0,$G907=Q$3),1,IF($D906=0,0,IF($G907=Q$3,1,Q906)))</f>
        <v>0</v>
      </c>
      <c r="R907">
        <f ca="1">IF(AND($D906=0,$G907=R$3),1,IF($D906=0,0,IF($G907=R$3,1,R906)))</f>
        <v>1</v>
      </c>
      <c r="S907">
        <f ca="1">IF(AND($D906=0,$G907=S$3),1,IF($D906=0,0,IF($G907=S$3,1,S906)))</f>
        <v>1</v>
      </c>
      <c r="T907">
        <f ca="1">IF(AND($D906=0,$G907=T$3),1,IF($D906=0,0,IF($G907=T$3,1,T906)))</f>
        <v>0</v>
      </c>
      <c r="U907">
        <f ca="1">IF(AND($D906=0,$G907=U$3),1,IF($D906=0,0,IF($G907=U$3,1,U906)))</f>
        <v>1</v>
      </c>
      <c r="V907" s="5">
        <f ca="1">IF(AND($D906=Finals!$B$4,$D907=1,$G907=V$2),0,IF(AND($D906=Finals!$B$4,$D907=1),1,IF($G907=V$2,0,V906)))</f>
        <v>0</v>
      </c>
      <c r="W907" s="8">
        <f ca="1">IF(AND($D906=Finals!$B$4,$D907=1,$G907=W$2),0,IF(AND($D906=Finals!$B$4,$D907=1),1,IF($G907=W$2,0,W906)))</f>
        <v>1</v>
      </c>
      <c r="X907" s="8">
        <f ca="1">IF(AND($D906=Finals!$B$4,$D907=1,$G907=X$2),0,IF(AND($D906=Finals!$B$4,$D907=1),1,IF($G907=X$2,0,X906)))</f>
        <v>1</v>
      </c>
      <c r="Y907" s="8">
        <f ca="1">IF(AND($D906=Finals!$B$4,$D907=1,$G907=Y$2),0,IF(AND($D906=Finals!$B$4,$D907=1),1,IF($G907=Y$2,0,Y906)))</f>
        <v>1</v>
      </c>
      <c r="Z907" s="8">
        <f ca="1">IF(AND($D906=Finals!$B$4,$D907=1,$G907=Z$2),0,IF(AND($D906=Finals!$B$4,$D907=1),1,IF($G907=Z$2,0,Z906)))</f>
        <v>1</v>
      </c>
      <c r="AA907" s="8">
        <f ca="1">IF(AND($D906=Finals!$B$4,$D907=1,$G907=AA$2),0,IF(AND($D906=Finals!$B$4,$D907=1),1,IF($G907=AA$2,0,AA906)))</f>
        <v>1</v>
      </c>
      <c r="AB907" s="8">
        <f ca="1">IF(AND($D906=Finals!$B$4,$D907=1,$G907=AB$2),0,IF(AND($D906=Finals!$B$4,$D907=1),1,IF($G907=AB$2,0,AB906)))</f>
        <v>1</v>
      </c>
      <c r="AC907" s="8">
        <f ca="1">IF(AND($D906=Finals!$B$4,$D907=1,$G907=AC$2),0,IF(AND($D906=Finals!$B$4,$D907=1),1,IF($G907=AC$2,0,AC906)))</f>
        <v>1</v>
      </c>
      <c r="AD907" s="8">
        <f ca="1">IF(AND($D906=Finals!$B$4,$D907=1,$G907=AD$2),0,IF(AND($D906=Finals!$B$4,$D907=1),1,IF($G907=AD$2,0,AD906)))</f>
        <v>1</v>
      </c>
      <c r="AE907" s="8">
        <f ca="1">IF(AND($D906=Finals!$B$4,$D907=1,$G907=AE$2),0,IF(AND($D906=Finals!$B$4,$D907=1),1,IF($G907=AE$2,0,AE906)))</f>
        <v>1</v>
      </c>
      <c r="AF907" s="8">
        <f ca="1">IF(AND($D906=Finals!$B$4,$D907=1,$G907=AF$2),0,IF(AND($D906=Finals!$B$4,$D907=1),1,IF($G907=AF$2,0,AF906)))</f>
        <v>0</v>
      </c>
      <c r="AG907" s="8">
        <f ca="1">IF(AND($D906=Finals!$B$4,$D907=1,$G907=AG$2),0,IF(AND($D906=Finals!$B$4,$D907=1),1,IF($G907=AG$2,0,AG906)))</f>
        <v>1</v>
      </c>
      <c r="AH907" s="8">
        <f ca="1">IF(AND($D906=Finals!$B$4,$D907=1,$G907=AH$2),0,IF(AND($D906=Finals!$B$4,$D907=1),1,IF($G907=AH$2,0,AH906)))</f>
        <v>1</v>
      </c>
      <c r="AI907" s="8">
        <f ca="1">IF(AND($D906=Finals!$B$4,$D907=1,$G907=AI$2),0,IF(AND($D906=Finals!$B$4,$D907=1),1,IF($G907=AI$2,0,AI906)))</f>
        <v>1</v>
      </c>
      <c r="AJ907" s="8">
        <f ca="1">IF(AND($D906=Finals!$B$4,$D907=1,$G907=AJ$2),0,IF(AND($D906=Finals!$B$4,$D907=1),1,IF($G907=AJ$2,0,AJ906)))</f>
        <v>1</v>
      </c>
      <c r="AK907" s="8">
        <f ca="1">IF(AND($D906=Finals!$B$4,$D907=1,$G907=AK$2),0,IF(AND($D906=Finals!$B$4,$D907=1),1,IF($G907=AK$2,0,AK906)))</f>
        <v>1</v>
      </c>
      <c r="AL907" s="8">
        <f ca="1">IF(AND($D906=Finals!$B$4,$D907=1,$G907=AL$2),0,IF(AND($D906=Finals!$B$4,$D907=1),1,IF($G907=AL$2,0,AL906)))</f>
        <v>1</v>
      </c>
      <c r="AM907" s="8">
        <f ca="1">IF(AND($D906=Finals!$B$4,$D907=1,$G907=AM$2),0,IF(AND($D906=Finals!$B$4,$D907=1),1,IF($G907=AM$2,0,AM906)))</f>
        <v>1</v>
      </c>
      <c r="AN907" s="8">
        <f ca="1">IF(AND($D906=Finals!$B$4,$D907=1,$G907=AN$2),0,IF(AND($D906=Finals!$B$4,$D907=1),1,IF($G907=AN$2,0,AN906)))</f>
        <v>1</v>
      </c>
      <c r="AO907" s="8">
        <f ca="1">IF(AND($D906=Finals!$B$4,$D907=1,$G907=AO$2),0,IF(AND($D906=Finals!$B$4,$D907=1),1,IF($G907=AO$2,0,AO906)))</f>
        <v>1</v>
      </c>
      <c r="AP907" s="8">
        <f ca="1">IF(AND($D906=Finals!$B$4,$D907=1,$G907=AP$2),0,IF(AND($D906=Finals!$B$4,$D907=1),1,IF($G907=AP$2,0,AP906)))</f>
        <v>0</v>
      </c>
      <c r="AQ907" s="8">
        <f ca="1">IF(AND($D906=Finals!$B$4,$D907=1,$G907=AQ$2),0,IF(AND($D906=Finals!$B$4,$D907=1),1,IF($G907=AQ$2,0,AQ906)))</f>
        <v>1</v>
      </c>
      <c r="AR907" s="8">
        <f ca="1">IF(AND($D906=Finals!$B$4,$D907=1,$G907=AR$2),0,IF(AND($D906=Finals!$B$4,$D907=1),1,IF($G907=AR$2,0,AR906)))</f>
        <v>1</v>
      </c>
      <c r="AS907" s="8">
        <f ca="1">IF(AND($D906=Finals!$B$4,$D907=1,$G907=AS$2),0,IF(AND($D906=Finals!$B$4,$D907=1),1,IF($G907=AS$2,0,AS906)))</f>
        <v>1</v>
      </c>
      <c r="AT907" s="8">
        <f ca="1">IF(AND($D906=Finals!$B$4,$D907=1,$G907=AT$2),0,IF(AND($D906=Finals!$B$4,$D907=1),1,IF($G907=AT$2,0,AT906)))</f>
        <v>1</v>
      </c>
      <c r="AU907" s="8">
        <f ca="1">IF(AND($D906=Finals!$B$4,$D907=1,$G907=AU$2),0,IF(AND($D906=Finals!$B$4,$D907=1),1,IF($G907=AU$2,0,AU906)))</f>
        <v>1</v>
      </c>
      <c r="AV907" s="8">
        <f ca="1">IF(AND($D906=Finals!$B$4,$D907=1,$G907=AV$2),0,IF(AND($D906=Finals!$B$4,$D907=1),1,IF($G907=AV$2,0,AV906)))</f>
        <v>1</v>
      </c>
      <c r="AW907" s="8">
        <f ca="1">IF(AND($D906=Finals!$B$4,$D907=1,$G907=AW$2),0,IF(AND($D906=Finals!$B$4,$D907=1),1,IF($G907=AW$2,0,AW906)))</f>
        <v>1</v>
      </c>
      <c r="AX907" s="8">
        <f ca="1">IF(AND($D906=Finals!$B$4,$D907=1,$G907=AX$2),0,IF(AND($D906=Finals!$B$4,$D907=1),1,IF($G907=AX$2,0,AX906)))</f>
        <v>1</v>
      </c>
      <c r="AY907" s="8">
        <f ca="1">IF(AND($D906=Finals!$B$4,$D907=1,$G907=AY$2),0,IF(AND($D906=Finals!$B$4,$D907=1),1,IF($G907=AY$2,0,AY906)))</f>
        <v>1</v>
      </c>
      <c r="AZ907" s="8">
        <f ca="1">IF(AND($D906=Finals!$B$4,$D907=1,$G907=AZ$2),0,IF(AND($D906=Finals!$B$4,$D907=1),1,IF($G907=AZ$2,0,AZ906)))</f>
        <v>0</v>
      </c>
      <c r="BA907" s="8">
        <f ca="1">IF(AND($D906=Finals!$B$4,$D907=1,$G907=BA$2),0,IF(AND($D906=Finals!$B$4,$D907=1),1,IF($G907=BA$2,0,BA906)))</f>
        <v>1</v>
      </c>
      <c r="BB907" s="8">
        <f ca="1">IF(AND($D906=Finals!$B$4,$D907=1,$G907=BB$2),0,IF(AND($D906=Finals!$B$4,$D907=1),1,IF($G907=BB$2,0,BB906)))</f>
        <v>1</v>
      </c>
      <c r="BC907" s="8">
        <f ca="1">IF(AND($D906=Finals!$B$4,$D907=1,$G907=BC$2),0,IF(AND($D906=Finals!$B$4,$D907=1),1,IF($G907=BC$2,0,BC906)))</f>
        <v>1</v>
      </c>
      <c r="BD907" s="8">
        <f ca="1">IF(AND($D906=Finals!$B$4,$D907=1,$G907=BD$2),0,IF(AND($D906=Finals!$B$4,$D907=1),1,IF($G907=BD$2,0,BD906)))</f>
        <v>1</v>
      </c>
      <c r="BE907" s="8">
        <f ca="1">IF(AND($D906=Finals!$B$4,$D907=1,$G907=BE$2),0,IF(AND($D906=Finals!$B$4,$D907=1),1,IF($G907=BE$2,0,BE906)))</f>
        <v>1</v>
      </c>
      <c r="BF907" s="4">
        <f ca="1">IF(AND($D906=Finals!$B$4,$D907=1,$G907=BF$2),0,IF(AND($D906=Finals!$B$4,$D907=1),1,IF($G907=BF$2,0,BF906)))</f>
        <v>1</v>
      </c>
      <c r="BG907">
        <f t="shared" ca="1" si="1557"/>
        <v>33</v>
      </c>
      <c r="BP907">
        <v>1</v>
      </c>
      <c r="BQ907">
        <f t="shared" ref="BQ907:CZ907" ca="1" si="1644">IF(V907=1,1+BP907,BP907)</f>
        <v>1</v>
      </c>
      <c r="BR907">
        <f t="shared" ca="1" si="1644"/>
        <v>2</v>
      </c>
      <c r="BS907">
        <f t="shared" ca="1" si="1644"/>
        <v>3</v>
      </c>
      <c r="BT907">
        <f t="shared" ca="1" si="1644"/>
        <v>4</v>
      </c>
      <c r="BU907">
        <f t="shared" ca="1" si="1644"/>
        <v>5</v>
      </c>
      <c r="BV907">
        <f t="shared" ca="1" si="1644"/>
        <v>6</v>
      </c>
      <c r="BW907">
        <f t="shared" ca="1" si="1644"/>
        <v>7</v>
      </c>
      <c r="BX907">
        <f t="shared" ca="1" si="1644"/>
        <v>8</v>
      </c>
      <c r="BY907">
        <f t="shared" ca="1" si="1644"/>
        <v>9</v>
      </c>
      <c r="BZ907">
        <f t="shared" ca="1" si="1644"/>
        <v>10</v>
      </c>
      <c r="CA907">
        <f t="shared" ca="1" si="1644"/>
        <v>10</v>
      </c>
      <c r="CB907">
        <f t="shared" ca="1" si="1644"/>
        <v>11</v>
      </c>
      <c r="CC907">
        <f t="shared" ca="1" si="1644"/>
        <v>12</v>
      </c>
      <c r="CD907">
        <f t="shared" ca="1" si="1644"/>
        <v>13</v>
      </c>
      <c r="CE907">
        <f t="shared" ca="1" si="1644"/>
        <v>14</v>
      </c>
      <c r="CF907">
        <f t="shared" ca="1" si="1644"/>
        <v>15</v>
      </c>
      <c r="CG907">
        <f t="shared" ca="1" si="1644"/>
        <v>16</v>
      </c>
      <c r="CH907">
        <f t="shared" ca="1" si="1644"/>
        <v>17</v>
      </c>
      <c r="CI907">
        <f t="shared" ca="1" si="1644"/>
        <v>18</v>
      </c>
      <c r="CJ907">
        <f t="shared" ca="1" si="1644"/>
        <v>19</v>
      </c>
      <c r="CK907">
        <f t="shared" ca="1" si="1644"/>
        <v>19</v>
      </c>
      <c r="CL907">
        <f t="shared" ca="1" si="1644"/>
        <v>20</v>
      </c>
      <c r="CM907">
        <f t="shared" ca="1" si="1644"/>
        <v>21</v>
      </c>
      <c r="CN907">
        <f t="shared" ca="1" si="1644"/>
        <v>22</v>
      </c>
      <c r="CO907">
        <f t="shared" ca="1" si="1644"/>
        <v>23</v>
      </c>
      <c r="CP907">
        <f t="shared" ca="1" si="1644"/>
        <v>24</v>
      </c>
      <c r="CQ907">
        <f t="shared" ca="1" si="1644"/>
        <v>25</v>
      </c>
      <c r="CR907">
        <f t="shared" ca="1" si="1644"/>
        <v>26</v>
      </c>
      <c r="CS907">
        <f t="shared" ca="1" si="1644"/>
        <v>27</v>
      </c>
      <c r="CT907">
        <f t="shared" ca="1" si="1644"/>
        <v>28</v>
      </c>
      <c r="CU907">
        <f t="shared" ca="1" si="1644"/>
        <v>28</v>
      </c>
      <c r="CV907">
        <f t="shared" ca="1" si="1644"/>
        <v>29</v>
      </c>
      <c r="CW907">
        <f t="shared" ca="1" si="1644"/>
        <v>30</v>
      </c>
      <c r="CX907">
        <f t="shared" ca="1" si="1644"/>
        <v>31</v>
      </c>
      <c r="CY907">
        <f t="shared" ca="1" si="1644"/>
        <v>32</v>
      </c>
      <c r="CZ907">
        <f t="shared" ca="1" si="1644"/>
        <v>33</v>
      </c>
      <c r="DA907" s="5">
        <f t="shared" ca="1" si="1607"/>
        <v>1</v>
      </c>
      <c r="DB907">
        <f t="shared" ref="DB907:EK907" ca="1" si="1645">IF(DB$3&gt;$BG907,"",IF(OR(DA907=36,DA907=""),"",LOOKUP(DB$3,$BP907:$CZ907,$BP$3:$CZ$3)))</f>
        <v>2</v>
      </c>
      <c r="DC907">
        <f t="shared" ca="1" si="1645"/>
        <v>3</v>
      </c>
      <c r="DD907">
        <f t="shared" ca="1" si="1645"/>
        <v>4</v>
      </c>
      <c r="DE907">
        <f t="shared" ca="1" si="1645"/>
        <v>5</v>
      </c>
      <c r="DF907">
        <f t="shared" ca="1" si="1645"/>
        <v>6</v>
      </c>
      <c r="DG907">
        <f t="shared" ca="1" si="1645"/>
        <v>7</v>
      </c>
      <c r="DH907">
        <f t="shared" ca="1" si="1645"/>
        <v>8</v>
      </c>
      <c r="DI907">
        <f t="shared" ca="1" si="1645"/>
        <v>9</v>
      </c>
      <c r="DJ907">
        <f t="shared" ca="1" si="1645"/>
        <v>11</v>
      </c>
      <c r="DK907">
        <f t="shared" ca="1" si="1645"/>
        <v>12</v>
      </c>
      <c r="DL907">
        <f t="shared" ca="1" si="1645"/>
        <v>13</v>
      </c>
      <c r="DM907">
        <f t="shared" ca="1" si="1645"/>
        <v>14</v>
      </c>
      <c r="DN907">
        <f t="shared" ca="1" si="1645"/>
        <v>15</v>
      </c>
      <c r="DO907">
        <f t="shared" ca="1" si="1645"/>
        <v>16</v>
      </c>
      <c r="DP907">
        <f t="shared" ca="1" si="1645"/>
        <v>17</v>
      </c>
      <c r="DQ907">
        <f t="shared" ca="1" si="1645"/>
        <v>18</v>
      </c>
      <c r="DR907">
        <f t="shared" ca="1" si="1645"/>
        <v>19</v>
      </c>
      <c r="DS907">
        <f t="shared" ca="1" si="1645"/>
        <v>21</v>
      </c>
      <c r="DT907">
        <f t="shared" ca="1" si="1645"/>
        <v>22</v>
      </c>
      <c r="DU907">
        <f t="shared" ca="1" si="1645"/>
        <v>23</v>
      </c>
      <c r="DV907">
        <f t="shared" ca="1" si="1645"/>
        <v>24</v>
      </c>
      <c r="DW907">
        <f t="shared" ca="1" si="1645"/>
        <v>25</v>
      </c>
      <c r="DX907">
        <f t="shared" ca="1" si="1645"/>
        <v>26</v>
      </c>
      <c r="DY907">
        <f t="shared" ca="1" si="1645"/>
        <v>27</v>
      </c>
      <c r="DZ907">
        <f t="shared" ca="1" si="1645"/>
        <v>28</v>
      </c>
      <c r="EA907">
        <f t="shared" ca="1" si="1645"/>
        <v>29</v>
      </c>
      <c r="EB907">
        <f t="shared" ca="1" si="1645"/>
        <v>31</v>
      </c>
      <c r="EC907">
        <f t="shared" ca="1" si="1645"/>
        <v>32</v>
      </c>
      <c r="ED907">
        <f t="shared" ca="1" si="1645"/>
        <v>33</v>
      </c>
      <c r="EE907">
        <f t="shared" ca="1" si="1645"/>
        <v>34</v>
      </c>
      <c r="EF907">
        <f t="shared" ca="1" si="1645"/>
        <v>35</v>
      </c>
      <c r="EG907">
        <f t="shared" ca="1" si="1645"/>
        <v>36</v>
      </c>
      <c r="EH907" t="str">
        <f t="shared" ca="1" si="1645"/>
        <v/>
      </c>
      <c r="EI907" t="str">
        <f t="shared" ca="1" si="1645"/>
        <v/>
      </c>
      <c r="EJ907" t="str">
        <f t="shared" ca="1" si="1645"/>
        <v/>
      </c>
      <c r="EK907" t="str">
        <f t="shared" ca="1" si="1645"/>
        <v/>
      </c>
      <c r="EL907" t="str">
        <f ca="1">IF(I907=1,Finals!I912,"")</f>
        <v/>
      </c>
    </row>
    <row r="908" spans="3:142" x14ac:dyDescent="0.25">
      <c r="C908">
        <v>905</v>
      </c>
      <c r="D908">
        <f ca="1">IF(AND(Finals!K912&gt;Finals!K911,Finals!B$3="Yes"),1,IF(AND(I907=1,Finals!B$2="Yes"),1,IF(AND(E907=Finals!B$5,Calc!D907&gt;=Finals!B$4),1,IF(AND(D907=Finals!B$4,E907&lt;Finals!B$5),D907,1+D907))))</f>
        <v>5</v>
      </c>
      <c r="E908">
        <f ca="1">IF(E907=Finals!B$5,1,IF(AND(I907=1,Finals!B$2="Yes"),1,IF(D907&lt;Finals!B$4,1,Calc!E907+1)))</f>
        <v>1</v>
      </c>
      <c r="F908">
        <f>Finals!D913</f>
        <v>0</v>
      </c>
      <c r="G908">
        <f t="shared" si="1629"/>
        <v>0</v>
      </c>
      <c r="H908" t="str">
        <f ca="1">IF(AND(Finals!K912&gt;Finals!K911,Finals!B$3="Yes"),"",IF(AND(I907=1,Finals!B$2="Yes"),"",IF(D907&lt;&gt;Finals!B$4,"",1)))</f>
        <v/>
      </c>
      <c r="I908" t="str">
        <f t="shared" ca="1" si="1630"/>
        <v/>
      </c>
      <c r="J908">
        <f ca="1">IF(I908=-1,-BG907,IF(I908=1,36-BG907,0))</f>
        <v>0</v>
      </c>
      <c r="K908">
        <f t="shared" ca="1" si="1633"/>
        <v>-7371</v>
      </c>
      <c r="L908">
        <f ca="1">IF(AND($D907=0,$G908=L$3),1,IF($D907=0,0,IF($G908=L$3,1,L907)))</f>
        <v>1</v>
      </c>
      <c r="M908">
        <f ca="1">IF(AND($D907=0,$G908=M$3),1,IF($D907=0,0,IF($G908=M$3,1,M907)))</f>
        <v>1</v>
      </c>
      <c r="N908">
        <f ca="1">IF(AND($D907=0,$G908=N$3),1,IF($D907=0,0,IF($G908=N$3,1,N907)))</f>
        <v>0</v>
      </c>
      <c r="O908">
        <f ca="1">IF(AND($D907=0,$G908=O$3),1,IF($D907=0,0,IF($G908=O$3,1,O907)))</f>
        <v>0</v>
      </c>
      <c r="P908">
        <f ca="1">IF(AND($D907=0,$G908=P$3),1,IF($D907=0,0,IF($G908=P$3,1,P907)))</f>
        <v>1</v>
      </c>
      <c r="Q908">
        <f ca="1">IF(AND($D907=0,$G908=Q$3),1,IF($D907=0,0,IF($G908=Q$3,1,Q907)))</f>
        <v>0</v>
      </c>
      <c r="R908">
        <f ca="1">IF(AND($D907=0,$G908=R$3),1,IF($D907=0,0,IF($G908=R$3,1,R907)))</f>
        <v>1</v>
      </c>
      <c r="S908">
        <f ca="1">IF(AND($D907=0,$G908=S$3),1,IF($D907=0,0,IF($G908=S$3,1,S907)))</f>
        <v>1</v>
      </c>
      <c r="T908">
        <f ca="1">IF(AND($D907=0,$G908=T$3),1,IF($D907=0,0,IF($G908=T$3,1,T907)))</f>
        <v>0</v>
      </c>
      <c r="U908">
        <f ca="1">IF(AND($D907=0,$G908=U$3),1,IF($D907=0,0,IF($G908=U$3,1,U907)))</f>
        <v>1</v>
      </c>
      <c r="V908" s="5">
        <f ca="1">IF(AND($D907=Finals!$B$4,$D908=1,$G908=V$2),0,IF(AND($D907=Finals!$B$4,$D908=1),1,IF($G908=V$2,0,V907)))</f>
        <v>0</v>
      </c>
      <c r="W908" s="8">
        <f ca="1">IF(AND($D907=Finals!$B$4,$D908=1,$G908=W$2),0,IF(AND($D907=Finals!$B$4,$D908=1),1,IF($G908=W$2,0,W907)))</f>
        <v>1</v>
      </c>
      <c r="X908" s="8">
        <f ca="1">IF(AND($D907=Finals!$B$4,$D908=1,$G908=X$2),0,IF(AND($D907=Finals!$B$4,$D908=1),1,IF($G908=X$2,0,X907)))</f>
        <v>1</v>
      </c>
      <c r="Y908" s="8">
        <f ca="1">IF(AND($D907=Finals!$B$4,$D908=1,$G908=Y$2),0,IF(AND($D907=Finals!$B$4,$D908=1),1,IF($G908=Y$2,0,Y907)))</f>
        <v>1</v>
      </c>
      <c r="Z908" s="8">
        <f ca="1">IF(AND($D907=Finals!$B$4,$D908=1,$G908=Z$2),0,IF(AND($D907=Finals!$B$4,$D908=1),1,IF($G908=Z$2,0,Z907)))</f>
        <v>1</v>
      </c>
      <c r="AA908" s="8">
        <f ca="1">IF(AND($D907=Finals!$B$4,$D908=1,$G908=AA$2),0,IF(AND($D907=Finals!$B$4,$D908=1),1,IF($G908=AA$2,0,AA907)))</f>
        <v>1</v>
      </c>
      <c r="AB908" s="8">
        <f ca="1">IF(AND($D907=Finals!$B$4,$D908=1,$G908=AB$2),0,IF(AND($D907=Finals!$B$4,$D908=1),1,IF($G908=AB$2,0,AB907)))</f>
        <v>1</v>
      </c>
      <c r="AC908" s="8">
        <f ca="1">IF(AND($D907=Finals!$B$4,$D908=1,$G908=AC$2),0,IF(AND($D907=Finals!$B$4,$D908=1),1,IF($G908=AC$2,0,AC907)))</f>
        <v>1</v>
      </c>
      <c r="AD908" s="8">
        <f ca="1">IF(AND($D907=Finals!$B$4,$D908=1,$G908=AD$2),0,IF(AND($D907=Finals!$B$4,$D908=1),1,IF($G908=AD$2,0,AD907)))</f>
        <v>1</v>
      </c>
      <c r="AE908" s="8">
        <f ca="1">IF(AND($D907=Finals!$B$4,$D908=1,$G908=AE$2),0,IF(AND($D907=Finals!$B$4,$D908=1),1,IF($G908=AE$2,0,AE907)))</f>
        <v>1</v>
      </c>
      <c r="AF908" s="8">
        <f ca="1">IF(AND($D907=Finals!$B$4,$D908=1,$G908=AF$2),0,IF(AND($D907=Finals!$B$4,$D908=1),1,IF($G908=AF$2,0,AF907)))</f>
        <v>0</v>
      </c>
      <c r="AG908" s="8">
        <f ca="1">IF(AND($D907=Finals!$B$4,$D908=1,$G908=AG$2),0,IF(AND($D907=Finals!$B$4,$D908=1),1,IF($G908=AG$2,0,AG907)))</f>
        <v>1</v>
      </c>
      <c r="AH908" s="8">
        <f ca="1">IF(AND($D907=Finals!$B$4,$D908=1,$G908=AH$2),0,IF(AND($D907=Finals!$B$4,$D908=1),1,IF($G908=AH$2,0,AH907)))</f>
        <v>1</v>
      </c>
      <c r="AI908" s="8">
        <f ca="1">IF(AND($D907=Finals!$B$4,$D908=1,$G908=AI$2),0,IF(AND($D907=Finals!$B$4,$D908=1),1,IF($G908=AI$2,0,AI907)))</f>
        <v>1</v>
      </c>
      <c r="AJ908" s="8">
        <f ca="1">IF(AND($D907=Finals!$B$4,$D908=1,$G908=AJ$2),0,IF(AND($D907=Finals!$B$4,$D908=1),1,IF($G908=AJ$2,0,AJ907)))</f>
        <v>1</v>
      </c>
      <c r="AK908" s="8">
        <f ca="1">IF(AND($D907=Finals!$B$4,$D908=1,$G908=AK$2),0,IF(AND($D907=Finals!$B$4,$D908=1),1,IF($G908=AK$2,0,AK907)))</f>
        <v>1</v>
      </c>
      <c r="AL908" s="8">
        <f ca="1">IF(AND($D907=Finals!$B$4,$D908=1,$G908=AL$2),0,IF(AND($D907=Finals!$B$4,$D908=1),1,IF($G908=AL$2,0,AL907)))</f>
        <v>1</v>
      </c>
      <c r="AM908" s="8">
        <f ca="1">IF(AND($D907=Finals!$B$4,$D908=1,$G908=AM$2),0,IF(AND($D907=Finals!$B$4,$D908=1),1,IF($G908=AM$2,0,AM907)))</f>
        <v>1</v>
      </c>
      <c r="AN908" s="8">
        <f ca="1">IF(AND($D907=Finals!$B$4,$D908=1,$G908=AN$2),0,IF(AND($D907=Finals!$B$4,$D908=1),1,IF($G908=AN$2,0,AN907)))</f>
        <v>1</v>
      </c>
      <c r="AO908" s="8">
        <f ca="1">IF(AND($D907=Finals!$B$4,$D908=1,$G908=AO$2),0,IF(AND($D907=Finals!$B$4,$D908=1),1,IF($G908=AO$2,0,AO907)))</f>
        <v>1</v>
      </c>
      <c r="AP908" s="8">
        <f ca="1">IF(AND($D907=Finals!$B$4,$D908=1,$G908=AP$2),0,IF(AND($D907=Finals!$B$4,$D908=1),1,IF($G908=AP$2,0,AP907)))</f>
        <v>0</v>
      </c>
      <c r="AQ908" s="8">
        <f ca="1">IF(AND($D907=Finals!$B$4,$D908=1,$G908=AQ$2),0,IF(AND($D907=Finals!$B$4,$D908=1),1,IF($G908=AQ$2,0,AQ907)))</f>
        <v>1</v>
      </c>
      <c r="AR908" s="8">
        <f ca="1">IF(AND($D907=Finals!$B$4,$D908=1,$G908=AR$2),0,IF(AND($D907=Finals!$B$4,$D908=1),1,IF($G908=AR$2,0,AR907)))</f>
        <v>1</v>
      </c>
      <c r="AS908" s="8">
        <f ca="1">IF(AND($D907=Finals!$B$4,$D908=1,$G908=AS$2),0,IF(AND($D907=Finals!$B$4,$D908=1),1,IF($G908=AS$2,0,AS907)))</f>
        <v>1</v>
      </c>
      <c r="AT908" s="8">
        <f ca="1">IF(AND($D907=Finals!$B$4,$D908=1,$G908=AT$2),0,IF(AND($D907=Finals!$B$4,$D908=1),1,IF($G908=AT$2,0,AT907)))</f>
        <v>1</v>
      </c>
      <c r="AU908" s="8">
        <f ca="1">IF(AND($D907=Finals!$B$4,$D908=1,$G908=AU$2),0,IF(AND($D907=Finals!$B$4,$D908=1),1,IF($G908=AU$2,0,AU907)))</f>
        <v>1</v>
      </c>
      <c r="AV908" s="8">
        <f ca="1">IF(AND($D907=Finals!$B$4,$D908=1,$G908=AV$2),0,IF(AND($D907=Finals!$B$4,$D908=1),1,IF($G908=AV$2,0,AV907)))</f>
        <v>1</v>
      </c>
      <c r="AW908" s="8">
        <f ca="1">IF(AND($D907=Finals!$B$4,$D908=1,$G908=AW$2),0,IF(AND($D907=Finals!$B$4,$D908=1),1,IF($G908=AW$2,0,AW907)))</f>
        <v>1</v>
      </c>
      <c r="AX908" s="8">
        <f ca="1">IF(AND($D907=Finals!$B$4,$D908=1,$G908=AX$2),0,IF(AND($D907=Finals!$B$4,$D908=1),1,IF($G908=AX$2,0,AX907)))</f>
        <v>1</v>
      </c>
      <c r="AY908" s="8">
        <f ca="1">IF(AND($D907=Finals!$B$4,$D908=1,$G908=AY$2),0,IF(AND($D907=Finals!$B$4,$D908=1),1,IF($G908=AY$2,0,AY907)))</f>
        <v>1</v>
      </c>
      <c r="AZ908" s="8">
        <f ca="1">IF(AND($D907=Finals!$B$4,$D908=1,$G908=AZ$2),0,IF(AND($D907=Finals!$B$4,$D908=1),1,IF($G908=AZ$2,0,AZ907)))</f>
        <v>0</v>
      </c>
      <c r="BA908" s="8">
        <f ca="1">IF(AND($D907=Finals!$B$4,$D908=1,$G908=BA$2),0,IF(AND($D907=Finals!$B$4,$D908=1),1,IF($G908=BA$2,0,BA907)))</f>
        <v>1</v>
      </c>
      <c r="BB908" s="8">
        <f ca="1">IF(AND($D907=Finals!$B$4,$D908=1,$G908=BB$2),0,IF(AND($D907=Finals!$B$4,$D908=1),1,IF($G908=BB$2,0,BB907)))</f>
        <v>1</v>
      </c>
      <c r="BC908" s="8">
        <f ca="1">IF(AND($D907=Finals!$B$4,$D908=1,$G908=BC$2),0,IF(AND($D907=Finals!$B$4,$D908=1),1,IF($G908=BC$2,0,BC907)))</f>
        <v>1</v>
      </c>
      <c r="BD908" s="8">
        <f ca="1">IF(AND($D907=Finals!$B$4,$D908=1,$G908=BD$2),0,IF(AND($D907=Finals!$B$4,$D908=1),1,IF($G908=BD$2,0,BD907)))</f>
        <v>1</v>
      </c>
      <c r="BE908" s="8">
        <f ca="1">IF(AND($D907=Finals!$B$4,$D908=1,$G908=BE$2),0,IF(AND($D907=Finals!$B$4,$D908=1),1,IF($G908=BE$2,0,BE907)))</f>
        <v>1</v>
      </c>
      <c r="BF908" s="4">
        <f ca="1">IF(AND($D907=Finals!$B$4,$D908=1,$G908=BF$2),0,IF(AND($D907=Finals!$B$4,$D908=1),1,IF($G908=BF$2,0,BF907)))</f>
        <v>1</v>
      </c>
      <c r="BG908">
        <f t="shared" ca="1" si="1557"/>
        <v>33</v>
      </c>
      <c r="BP908">
        <v>1</v>
      </c>
      <c r="BQ908">
        <f t="shared" ref="BQ908:CZ908" ca="1" si="1646">IF(V908=1,1+BP908,BP908)</f>
        <v>1</v>
      </c>
      <c r="BR908">
        <f t="shared" ca="1" si="1646"/>
        <v>2</v>
      </c>
      <c r="BS908">
        <f t="shared" ca="1" si="1646"/>
        <v>3</v>
      </c>
      <c r="BT908">
        <f t="shared" ca="1" si="1646"/>
        <v>4</v>
      </c>
      <c r="BU908">
        <f t="shared" ca="1" si="1646"/>
        <v>5</v>
      </c>
      <c r="BV908">
        <f t="shared" ca="1" si="1646"/>
        <v>6</v>
      </c>
      <c r="BW908">
        <f t="shared" ca="1" si="1646"/>
        <v>7</v>
      </c>
      <c r="BX908">
        <f t="shared" ca="1" si="1646"/>
        <v>8</v>
      </c>
      <c r="BY908">
        <f t="shared" ca="1" si="1646"/>
        <v>9</v>
      </c>
      <c r="BZ908">
        <f t="shared" ca="1" si="1646"/>
        <v>10</v>
      </c>
      <c r="CA908">
        <f t="shared" ca="1" si="1646"/>
        <v>10</v>
      </c>
      <c r="CB908">
        <f t="shared" ca="1" si="1646"/>
        <v>11</v>
      </c>
      <c r="CC908">
        <f t="shared" ca="1" si="1646"/>
        <v>12</v>
      </c>
      <c r="CD908">
        <f t="shared" ca="1" si="1646"/>
        <v>13</v>
      </c>
      <c r="CE908">
        <f t="shared" ca="1" si="1646"/>
        <v>14</v>
      </c>
      <c r="CF908">
        <f t="shared" ca="1" si="1646"/>
        <v>15</v>
      </c>
      <c r="CG908">
        <f t="shared" ca="1" si="1646"/>
        <v>16</v>
      </c>
      <c r="CH908">
        <f t="shared" ca="1" si="1646"/>
        <v>17</v>
      </c>
      <c r="CI908">
        <f t="shared" ca="1" si="1646"/>
        <v>18</v>
      </c>
      <c r="CJ908">
        <f t="shared" ca="1" si="1646"/>
        <v>19</v>
      </c>
      <c r="CK908">
        <f t="shared" ca="1" si="1646"/>
        <v>19</v>
      </c>
      <c r="CL908">
        <f t="shared" ca="1" si="1646"/>
        <v>20</v>
      </c>
      <c r="CM908">
        <f t="shared" ca="1" si="1646"/>
        <v>21</v>
      </c>
      <c r="CN908">
        <f t="shared" ca="1" si="1646"/>
        <v>22</v>
      </c>
      <c r="CO908">
        <f t="shared" ca="1" si="1646"/>
        <v>23</v>
      </c>
      <c r="CP908">
        <f t="shared" ca="1" si="1646"/>
        <v>24</v>
      </c>
      <c r="CQ908">
        <f t="shared" ca="1" si="1646"/>
        <v>25</v>
      </c>
      <c r="CR908">
        <f t="shared" ca="1" si="1646"/>
        <v>26</v>
      </c>
      <c r="CS908">
        <f t="shared" ca="1" si="1646"/>
        <v>27</v>
      </c>
      <c r="CT908">
        <f t="shared" ca="1" si="1646"/>
        <v>28</v>
      </c>
      <c r="CU908">
        <f t="shared" ca="1" si="1646"/>
        <v>28</v>
      </c>
      <c r="CV908">
        <f t="shared" ca="1" si="1646"/>
        <v>29</v>
      </c>
      <c r="CW908">
        <f t="shared" ca="1" si="1646"/>
        <v>30</v>
      </c>
      <c r="CX908">
        <f t="shared" ca="1" si="1646"/>
        <v>31</v>
      </c>
      <c r="CY908">
        <f t="shared" ca="1" si="1646"/>
        <v>32</v>
      </c>
      <c r="CZ908">
        <f t="shared" ca="1" si="1646"/>
        <v>33</v>
      </c>
      <c r="DA908" s="5">
        <f t="shared" ca="1" si="1607"/>
        <v>1</v>
      </c>
      <c r="DB908">
        <f t="shared" ref="DB908:EK908" ca="1" si="1647">IF(DB$3&gt;$BG908,"",IF(OR(DA908=36,DA908=""),"",LOOKUP(DB$3,$BP908:$CZ908,$BP$3:$CZ$3)))</f>
        <v>2</v>
      </c>
      <c r="DC908">
        <f t="shared" ca="1" si="1647"/>
        <v>3</v>
      </c>
      <c r="DD908">
        <f t="shared" ca="1" si="1647"/>
        <v>4</v>
      </c>
      <c r="DE908">
        <f t="shared" ca="1" si="1647"/>
        <v>5</v>
      </c>
      <c r="DF908">
        <f t="shared" ca="1" si="1647"/>
        <v>6</v>
      </c>
      <c r="DG908">
        <f t="shared" ca="1" si="1647"/>
        <v>7</v>
      </c>
      <c r="DH908">
        <f t="shared" ca="1" si="1647"/>
        <v>8</v>
      </c>
      <c r="DI908">
        <f t="shared" ca="1" si="1647"/>
        <v>9</v>
      </c>
      <c r="DJ908">
        <f t="shared" ca="1" si="1647"/>
        <v>11</v>
      </c>
      <c r="DK908">
        <f t="shared" ca="1" si="1647"/>
        <v>12</v>
      </c>
      <c r="DL908">
        <f t="shared" ca="1" si="1647"/>
        <v>13</v>
      </c>
      <c r="DM908">
        <f t="shared" ca="1" si="1647"/>
        <v>14</v>
      </c>
      <c r="DN908">
        <f t="shared" ca="1" si="1647"/>
        <v>15</v>
      </c>
      <c r="DO908">
        <f t="shared" ca="1" si="1647"/>
        <v>16</v>
      </c>
      <c r="DP908">
        <f t="shared" ca="1" si="1647"/>
        <v>17</v>
      </c>
      <c r="DQ908">
        <f t="shared" ca="1" si="1647"/>
        <v>18</v>
      </c>
      <c r="DR908">
        <f t="shared" ca="1" si="1647"/>
        <v>19</v>
      </c>
      <c r="DS908">
        <f t="shared" ca="1" si="1647"/>
        <v>21</v>
      </c>
      <c r="DT908">
        <f t="shared" ca="1" si="1647"/>
        <v>22</v>
      </c>
      <c r="DU908">
        <f t="shared" ca="1" si="1647"/>
        <v>23</v>
      </c>
      <c r="DV908">
        <f t="shared" ca="1" si="1647"/>
        <v>24</v>
      </c>
      <c r="DW908">
        <f t="shared" ca="1" si="1647"/>
        <v>25</v>
      </c>
      <c r="DX908">
        <f t="shared" ca="1" si="1647"/>
        <v>26</v>
      </c>
      <c r="DY908">
        <f t="shared" ca="1" si="1647"/>
        <v>27</v>
      </c>
      <c r="DZ908">
        <f t="shared" ca="1" si="1647"/>
        <v>28</v>
      </c>
      <c r="EA908">
        <f t="shared" ca="1" si="1647"/>
        <v>29</v>
      </c>
      <c r="EB908">
        <f t="shared" ca="1" si="1647"/>
        <v>31</v>
      </c>
      <c r="EC908">
        <f t="shared" ca="1" si="1647"/>
        <v>32</v>
      </c>
      <c r="ED908">
        <f t="shared" ca="1" si="1647"/>
        <v>33</v>
      </c>
      <c r="EE908">
        <f t="shared" ca="1" si="1647"/>
        <v>34</v>
      </c>
      <c r="EF908">
        <f t="shared" ca="1" si="1647"/>
        <v>35</v>
      </c>
      <c r="EG908">
        <f t="shared" ca="1" si="1647"/>
        <v>36</v>
      </c>
      <c r="EH908" t="str">
        <f t="shared" ca="1" si="1647"/>
        <v/>
      </c>
      <c r="EI908" t="str">
        <f t="shared" ca="1" si="1647"/>
        <v/>
      </c>
      <c r="EJ908" t="str">
        <f t="shared" ca="1" si="1647"/>
        <v/>
      </c>
      <c r="EK908" t="str">
        <f t="shared" ca="1" si="1647"/>
        <v/>
      </c>
      <c r="EL908" t="str">
        <f ca="1">IF(I908=1,Finals!I913,"")</f>
        <v/>
      </c>
    </row>
    <row r="909" spans="3:142" x14ac:dyDescent="0.25">
      <c r="C909">
        <v>906</v>
      </c>
      <c r="D909">
        <f ca="1">IF(AND(Finals!K913&gt;Finals!K912,Finals!B$3="Yes"),1,IF(AND(I908=1,Finals!B$2="Yes"),1,IF(AND(E908=Finals!B$5,Calc!D908&gt;=Finals!B$4),1,IF(AND(D908=Finals!B$4,E908&lt;Finals!B$5),D908,1+D908))))</f>
        <v>6</v>
      </c>
      <c r="E909">
        <f ca="1">IF(E908=Finals!B$5,1,IF(AND(I908=1,Finals!B$2="Yes"),1,IF(D908&lt;Finals!B$4,1,Calc!E908+1)))</f>
        <v>1</v>
      </c>
      <c r="F909">
        <f>Finals!D914</f>
        <v>0</v>
      </c>
      <c r="G909">
        <f t="shared" si="1629"/>
        <v>0</v>
      </c>
      <c r="H909" t="str">
        <f ca="1">IF(AND(Finals!K913&gt;Finals!K912,Finals!B$3="Yes"),"",IF(AND(I908=1,Finals!B$2="Yes"),"",IF(D908&lt;&gt;Finals!B$4,"",1)))</f>
        <v/>
      </c>
      <c r="I909" t="str">
        <f t="shared" ca="1" si="1630"/>
        <v/>
      </c>
      <c r="J909">
        <f ca="1">IF(I909=-1,-BG908,IF(I909=1,36-BG908,0))</f>
        <v>0</v>
      </c>
      <c r="K909">
        <f t="shared" ca="1" si="1633"/>
        <v>-7371</v>
      </c>
      <c r="L909">
        <f ca="1">IF(AND($D908=0,$G909=L$3),1,IF($D908=0,0,IF($G909=L$3,1,L908)))</f>
        <v>1</v>
      </c>
      <c r="M909">
        <f ca="1">IF(AND($D908=0,$G909=M$3),1,IF($D908=0,0,IF($G909=M$3,1,M908)))</f>
        <v>1</v>
      </c>
      <c r="N909">
        <f ca="1">IF(AND($D908=0,$G909=N$3),1,IF($D908=0,0,IF($G909=N$3,1,N908)))</f>
        <v>0</v>
      </c>
      <c r="O909">
        <f ca="1">IF(AND($D908=0,$G909=O$3),1,IF($D908=0,0,IF($G909=O$3,1,O908)))</f>
        <v>0</v>
      </c>
      <c r="P909">
        <f ca="1">IF(AND($D908=0,$G909=P$3),1,IF($D908=0,0,IF($G909=P$3,1,P908)))</f>
        <v>1</v>
      </c>
      <c r="Q909">
        <f ca="1">IF(AND($D908=0,$G909=Q$3),1,IF($D908=0,0,IF($G909=Q$3,1,Q908)))</f>
        <v>0</v>
      </c>
      <c r="R909">
        <f ca="1">IF(AND($D908=0,$G909=R$3),1,IF($D908=0,0,IF($G909=R$3,1,R908)))</f>
        <v>1</v>
      </c>
      <c r="S909">
        <f ca="1">IF(AND($D908=0,$G909=S$3),1,IF($D908=0,0,IF($G909=S$3,1,S908)))</f>
        <v>1</v>
      </c>
      <c r="T909">
        <f ca="1">IF(AND($D908=0,$G909=T$3),1,IF($D908=0,0,IF($G909=T$3,1,T908)))</f>
        <v>0</v>
      </c>
      <c r="U909">
        <f ca="1">IF(AND($D908=0,$G909=U$3),1,IF($D908=0,0,IF($G909=U$3,1,U908)))</f>
        <v>1</v>
      </c>
      <c r="V909" s="5">
        <f ca="1">IF(AND($D908=Finals!$B$4,$D909=1,$G909=V$2),0,IF(AND($D908=Finals!$B$4,$D909=1),1,IF($G909=V$2,0,V908)))</f>
        <v>0</v>
      </c>
      <c r="W909" s="8">
        <f ca="1">IF(AND($D908=Finals!$B$4,$D909=1,$G909=W$2),0,IF(AND($D908=Finals!$B$4,$D909=1),1,IF($G909=W$2,0,W908)))</f>
        <v>1</v>
      </c>
      <c r="X909" s="8">
        <f ca="1">IF(AND($D908=Finals!$B$4,$D909=1,$G909=X$2),0,IF(AND($D908=Finals!$B$4,$D909=1),1,IF($G909=X$2,0,X908)))</f>
        <v>1</v>
      </c>
      <c r="Y909" s="8">
        <f ca="1">IF(AND($D908=Finals!$B$4,$D909=1,$G909=Y$2),0,IF(AND($D908=Finals!$B$4,$D909=1),1,IF($G909=Y$2,0,Y908)))</f>
        <v>1</v>
      </c>
      <c r="Z909" s="8">
        <f ca="1">IF(AND($D908=Finals!$B$4,$D909=1,$G909=Z$2),0,IF(AND($D908=Finals!$B$4,$D909=1),1,IF($G909=Z$2,0,Z908)))</f>
        <v>1</v>
      </c>
      <c r="AA909" s="8">
        <f ca="1">IF(AND($D908=Finals!$B$4,$D909=1,$G909=AA$2),0,IF(AND($D908=Finals!$B$4,$D909=1),1,IF($G909=AA$2,0,AA908)))</f>
        <v>1</v>
      </c>
      <c r="AB909" s="8">
        <f ca="1">IF(AND($D908=Finals!$B$4,$D909=1,$G909=AB$2),0,IF(AND($D908=Finals!$B$4,$D909=1),1,IF($G909=AB$2,0,AB908)))</f>
        <v>1</v>
      </c>
      <c r="AC909" s="8">
        <f ca="1">IF(AND($D908=Finals!$B$4,$D909=1,$G909=AC$2),0,IF(AND($D908=Finals!$B$4,$D909=1),1,IF($G909=AC$2,0,AC908)))</f>
        <v>1</v>
      </c>
      <c r="AD909" s="8">
        <f ca="1">IF(AND($D908=Finals!$B$4,$D909=1,$G909=AD$2),0,IF(AND($D908=Finals!$B$4,$D909=1),1,IF($G909=AD$2,0,AD908)))</f>
        <v>1</v>
      </c>
      <c r="AE909" s="8">
        <f ca="1">IF(AND($D908=Finals!$B$4,$D909=1,$G909=AE$2),0,IF(AND($D908=Finals!$B$4,$D909=1),1,IF($G909=AE$2,0,AE908)))</f>
        <v>1</v>
      </c>
      <c r="AF909" s="8">
        <f ca="1">IF(AND($D908=Finals!$B$4,$D909=1,$G909=AF$2),0,IF(AND($D908=Finals!$B$4,$D909=1),1,IF($G909=AF$2,0,AF908)))</f>
        <v>0</v>
      </c>
      <c r="AG909" s="8">
        <f ca="1">IF(AND($D908=Finals!$B$4,$D909=1,$G909=AG$2),0,IF(AND($D908=Finals!$B$4,$D909=1),1,IF($G909=AG$2,0,AG908)))</f>
        <v>1</v>
      </c>
      <c r="AH909" s="8">
        <f ca="1">IF(AND($D908=Finals!$B$4,$D909=1,$G909=AH$2),0,IF(AND($D908=Finals!$B$4,$D909=1),1,IF($G909=AH$2,0,AH908)))</f>
        <v>1</v>
      </c>
      <c r="AI909" s="8">
        <f ca="1">IF(AND($D908=Finals!$B$4,$D909=1,$G909=AI$2),0,IF(AND($D908=Finals!$B$4,$D909=1),1,IF($G909=AI$2,0,AI908)))</f>
        <v>1</v>
      </c>
      <c r="AJ909" s="8">
        <f ca="1">IF(AND($D908=Finals!$B$4,$D909=1,$G909=AJ$2),0,IF(AND($D908=Finals!$B$4,$D909=1),1,IF($G909=AJ$2,0,AJ908)))</f>
        <v>1</v>
      </c>
      <c r="AK909" s="8">
        <f ca="1">IF(AND($D908=Finals!$B$4,$D909=1,$G909=AK$2),0,IF(AND($D908=Finals!$B$4,$D909=1),1,IF($G909=AK$2,0,AK908)))</f>
        <v>1</v>
      </c>
      <c r="AL909" s="8">
        <f ca="1">IF(AND($D908=Finals!$B$4,$D909=1,$G909=AL$2),0,IF(AND($D908=Finals!$B$4,$D909=1),1,IF($G909=AL$2,0,AL908)))</f>
        <v>1</v>
      </c>
      <c r="AM909" s="8">
        <f ca="1">IF(AND($D908=Finals!$B$4,$D909=1,$G909=AM$2),0,IF(AND($D908=Finals!$B$4,$D909=1),1,IF($G909=AM$2,0,AM908)))</f>
        <v>1</v>
      </c>
      <c r="AN909" s="8">
        <f ca="1">IF(AND($D908=Finals!$B$4,$D909=1,$G909=AN$2),0,IF(AND($D908=Finals!$B$4,$D909=1),1,IF($G909=AN$2,0,AN908)))</f>
        <v>1</v>
      </c>
      <c r="AO909" s="8">
        <f ca="1">IF(AND($D908=Finals!$B$4,$D909=1,$G909=AO$2),0,IF(AND($D908=Finals!$B$4,$D909=1),1,IF($G909=AO$2,0,AO908)))</f>
        <v>1</v>
      </c>
      <c r="AP909" s="8">
        <f ca="1">IF(AND($D908=Finals!$B$4,$D909=1,$G909=AP$2),0,IF(AND($D908=Finals!$B$4,$D909=1),1,IF($G909=AP$2,0,AP908)))</f>
        <v>0</v>
      </c>
      <c r="AQ909" s="8">
        <f ca="1">IF(AND($D908=Finals!$B$4,$D909=1,$G909=AQ$2),0,IF(AND($D908=Finals!$B$4,$D909=1),1,IF($G909=AQ$2,0,AQ908)))</f>
        <v>1</v>
      </c>
      <c r="AR909" s="8">
        <f ca="1">IF(AND($D908=Finals!$B$4,$D909=1,$G909=AR$2),0,IF(AND($D908=Finals!$B$4,$D909=1),1,IF($G909=AR$2,0,AR908)))</f>
        <v>1</v>
      </c>
      <c r="AS909" s="8">
        <f ca="1">IF(AND($D908=Finals!$B$4,$D909=1,$G909=AS$2),0,IF(AND($D908=Finals!$B$4,$D909=1),1,IF($G909=AS$2,0,AS908)))</f>
        <v>1</v>
      </c>
      <c r="AT909" s="8">
        <f ca="1">IF(AND($D908=Finals!$B$4,$D909=1,$G909=AT$2),0,IF(AND($D908=Finals!$B$4,$D909=1),1,IF($G909=AT$2,0,AT908)))</f>
        <v>1</v>
      </c>
      <c r="AU909" s="8">
        <f ca="1">IF(AND($D908=Finals!$B$4,$D909=1,$G909=AU$2),0,IF(AND($D908=Finals!$B$4,$D909=1),1,IF($G909=AU$2,0,AU908)))</f>
        <v>1</v>
      </c>
      <c r="AV909" s="8">
        <f ca="1">IF(AND($D908=Finals!$B$4,$D909=1,$G909=AV$2),0,IF(AND($D908=Finals!$B$4,$D909=1),1,IF($G909=AV$2,0,AV908)))</f>
        <v>1</v>
      </c>
      <c r="AW909" s="8">
        <f ca="1">IF(AND($D908=Finals!$B$4,$D909=1,$G909=AW$2),0,IF(AND($D908=Finals!$B$4,$D909=1),1,IF($G909=AW$2,0,AW908)))</f>
        <v>1</v>
      </c>
      <c r="AX909" s="8">
        <f ca="1">IF(AND($D908=Finals!$B$4,$D909=1,$G909=AX$2),0,IF(AND($D908=Finals!$B$4,$D909=1),1,IF($G909=AX$2,0,AX908)))</f>
        <v>1</v>
      </c>
      <c r="AY909" s="8">
        <f ca="1">IF(AND($D908=Finals!$B$4,$D909=1,$G909=AY$2),0,IF(AND($D908=Finals!$B$4,$D909=1),1,IF($G909=AY$2,0,AY908)))</f>
        <v>1</v>
      </c>
      <c r="AZ909" s="8">
        <f ca="1">IF(AND($D908=Finals!$B$4,$D909=1,$G909=AZ$2),0,IF(AND($D908=Finals!$B$4,$D909=1),1,IF($G909=AZ$2,0,AZ908)))</f>
        <v>0</v>
      </c>
      <c r="BA909" s="8">
        <f ca="1">IF(AND($D908=Finals!$B$4,$D909=1,$G909=BA$2),0,IF(AND($D908=Finals!$B$4,$D909=1),1,IF($G909=BA$2,0,BA908)))</f>
        <v>1</v>
      </c>
      <c r="BB909" s="8">
        <f ca="1">IF(AND($D908=Finals!$B$4,$D909=1,$G909=BB$2),0,IF(AND($D908=Finals!$B$4,$D909=1),1,IF($G909=BB$2,0,BB908)))</f>
        <v>1</v>
      </c>
      <c r="BC909" s="8">
        <f ca="1">IF(AND($D908=Finals!$B$4,$D909=1,$G909=BC$2),0,IF(AND($D908=Finals!$B$4,$D909=1),1,IF($G909=BC$2,0,BC908)))</f>
        <v>1</v>
      </c>
      <c r="BD909" s="8">
        <f ca="1">IF(AND($D908=Finals!$B$4,$D909=1,$G909=BD$2),0,IF(AND($D908=Finals!$B$4,$D909=1),1,IF($G909=BD$2,0,BD908)))</f>
        <v>1</v>
      </c>
      <c r="BE909" s="8">
        <f ca="1">IF(AND($D908=Finals!$B$4,$D909=1,$G909=BE$2),0,IF(AND($D908=Finals!$B$4,$D909=1),1,IF($G909=BE$2,0,BE908)))</f>
        <v>1</v>
      </c>
      <c r="BF909" s="4">
        <f ca="1">IF(AND($D908=Finals!$B$4,$D909=1,$G909=BF$2),0,IF(AND($D908=Finals!$B$4,$D909=1),1,IF($G909=BF$2,0,BF908)))</f>
        <v>1</v>
      </c>
      <c r="BG909">
        <f t="shared" ca="1" si="1557"/>
        <v>33</v>
      </c>
      <c r="BP909">
        <v>1</v>
      </c>
      <c r="BQ909">
        <f t="shared" ref="BQ909:CZ909" ca="1" si="1648">IF(V909=1,1+BP909,BP909)</f>
        <v>1</v>
      </c>
      <c r="BR909">
        <f t="shared" ca="1" si="1648"/>
        <v>2</v>
      </c>
      <c r="BS909">
        <f t="shared" ca="1" si="1648"/>
        <v>3</v>
      </c>
      <c r="BT909">
        <f t="shared" ca="1" si="1648"/>
        <v>4</v>
      </c>
      <c r="BU909">
        <f t="shared" ca="1" si="1648"/>
        <v>5</v>
      </c>
      <c r="BV909">
        <f t="shared" ca="1" si="1648"/>
        <v>6</v>
      </c>
      <c r="BW909">
        <f t="shared" ca="1" si="1648"/>
        <v>7</v>
      </c>
      <c r="BX909">
        <f t="shared" ca="1" si="1648"/>
        <v>8</v>
      </c>
      <c r="BY909">
        <f t="shared" ca="1" si="1648"/>
        <v>9</v>
      </c>
      <c r="BZ909">
        <f t="shared" ca="1" si="1648"/>
        <v>10</v>
      </c>
      <c r="CA909">
        <f t="shared" ca="1" si="1648"/>
        <v>10</v>
      </c>
      <c r="CB909">
        <f t="shared" ca="1" si="1648"/>
        <v>11</v>
      </c>
      <c r="CC909">
        <f t="shared" ca="1" si="1648"/>
        <v>12</v>
      </c>
      <c r="CD909">
        <f t="shared" ca="1" si="1648"/>
        <v>13</v>
      </c>
      <c r="CE909">
        <f t="shared" ca="1" si="1648"/>
        <v>14</v>
      </c>
      <c r="CF909">
        <f t="shared" ca="1" si="1648"/>
        <v>15</v>
      </c>
      <c r="CG909">
        <f t="shared" ca="1" si="1648"/>
        <v>16</v>
      </c>
      <c r="CH909">
        <f t="shared" ca="1" si="1648"/>
        <v>17</v>
      </c>
      <c r="CI909">
        <f t="shared" ca="1" si="1648"/>
        <v>18</v>
      </c>
      <c r="CJ909">
        <f t="shared" ca="1" si="1648"/>
        <v>19</v>
      </c>
      <c r="CK909">
        <f t="shared" ca="1" si="1648"/>
        <v>19</v>
      </c>
      <c r="CL909">
        <f t="shared" ca="1" si="1648"/>
        <v>20</v>
      </c>
      <c r="CM909">
        <f t="shared" ca="1" si="1648"/>
        <v>21</v>
      </c>
      <c r="CN909">
        <f t="shared" ca="1" si="1648"/>
        <v>22</v>
      </c>
      <c r="CO909">
        <f t="shared" ca="1" si="1648"/>
        <v>23</v>
      </c>
      <c r="CP909">
        <f t="shared" ca="1" si="1648"/>
        <v>24</v>
      </c>
      <c r="CQ909">
        <f t="shared" ca="1" si="1648"/>
        <v>25</v>
      </c>
      <c r="CR909">
        <f t="shared" ca="1" si="1648"/>
        <v>26</v>
      </c>
      <c r="CS909">
        <f t="shared" ca="1" si="1648"/>
        <v>27</v>
      </c>
      <c r="CT909">
        <f t="shared" ca="1" si="1648"/>
        <v>28</v>
      </c>
      <c r="CU909">
        <f t="shared" ca="1" si="1648"/>
        <v>28</v>
      </c>
      <c r="CV909">
        <f t="shared" ca="1" si="1648"/>
        <v>29</v>
      </c>
      <c r="CW909">
        <f t="shared" ca="1" si="1648"/>
        <v>30</v>
      </c>
      <c r="CX909">
        <f t="shared" ca="1" si="1648"/>
        <v>31</v>
      </c>
      <c r="CY909">
        <f t="shared" ca="1" si="1648"/>
        <v>32</v>
      </c>
      <c r="CZ909">
        <f t="shared" ca="1" si="1648"/>
        <v>33</v>
      </c>
      <c r="DA909" s="5">
        <f t="shared" ca="1" si="1607"/>
        <v>1</v>
      </c>
      <c r="DB909">
        <f t="shared" ref="DB909:EK909" ca="1" si="1649">IF(DB$3&gt;$BG909,"",IF(OR(DA909=36,DA909=""),"",LOOKUP(DB$3,$BP909:$CZ909,$BP$3:$CZ$3)))</f>
        <v>2</v>
      </c>
      <c r="DC909">
        <f t="shared" ca="1" si="1649"/>
        <v>3</v>
      </c>
      <c r="DD909">
        <f t="shared" ca="1" si="1649"/>
        <v>4</v>
      </c>
      <c r="DE909">
        <f t="shared" ca="1" si="1649"/>
        <v>5</v>
      </c>
      <c r="DF909">
        <f t="shared" ca="1" si="1649"/>
        <v>6</v>
      </c>
      <c r="DG909">
        <f t="shared" ca="1" si="1649"/>
        <v>7</v>
      </c>
      <c r="DH909">
        <f t="shared" ca="1" si="1649"/>
        <v>8</v>
      </c>
      <c r="DI909">
        <f t="shared" ca="1" si="1649"/>
        <v>9</v>
      </c>
      <c r="DJ909">
        <f t="shared" ca="1" si="1649"/>
        <v>11</v>
      </c>
      <c r="DK909">
        <f t="shared" ca="1" si="1649"/>
        <v>12</v>
      </c>
      <c r="DL909">
        <f t="shared" ca="1" si="1649"/>
        <v>13</v>
      </c>
      <c r="DM909">
        <f t="shared" ca="1" si="1649"/>
        <v>14</v>
      </c>
      <c r="DN909">
        <f t="shared" ca="1" si="1649"/>
        <v>15</v>
      </c>
      <c r="DO909">
        <f t="shared" ca="1" si="1649"/>
        <v>16</v>
      </c>
      <c r="DP909">
        <f t="shared" ca="1" si="1649"/>
        <v>17</v>
      </c>
      <c r="DQ909">
        <f t="shared" ca="1" si="1649"/>
        <v>18</v>
      </c>
      <c r="DR909">
        <f t="shared" ca="1" si="1649"/>
        <v>19</v>
      </c>
      <c r="DS909">
        <f t="shared" ca="1" si="1649"/>
        <v>21</v>
      </c>
      <c r="DT909">
        <f t="shared" ca="1" si="1649"/>
        <v>22</v>
      </c>
      <c r="DU909">
        <f t="shared" ca="1" si="1649"/>
        <v>23</v>
      </c>
      <c r="DV909">
        <f t="shared" ca="1" si="1649"/>
        <v>24</v>
      </c>
      <c r="DW909">
        <f t="shared" ca="1" si="1649"/>
        <v>25</v>
      </c>
      <c r="DX909">
        <f t="shared" ca="1" si="1649"/>
        <v>26</v>
      </c>
      <c r="DY909">
        <f t="shared" ca="1" si="1649"/>
        <v>27</v>
      </c>
      <c r="DZ909">
        <f t="shared" ca="1" si="1649"/>
        <v>28</v>
      </c>
      <c r="EA909">
        <f t="shared" ca="1" si="1649"/>
        <v>29</v>
      </c>
      <c r="EB909">
        <f t="shared" ca="1" si="1649"/>
        <v>31</v>
      </c>
      <c r="EC909">
        <f t="shared" ca="1" si="1649"/>
        <v>32</v>
      </c>
      <c r="ED909">
        <f t="shared" ca="1" si="1649"/>
        <v>33</v>
      </c>
      <c r="EE909">
        <f t="shared" ca="1" si="1649"/>
        <v>34</v>
      </c>
      <c r="EF909">
        <f t="shared" ca="1" si="1649"/>
        <v>35</v>
      </c>
      <c r="EG909">
        <f t="shared" ca="1" si="1649"/>
        <v>36</v>
      </c>
      <c r="EH909" t="str">
        <f t="shared" ca="1" si="1649"/>
        <v/>
      </c>
      <c r="EI909" t="str">
        <f t="shared" ca="1" si="1649"/>
        <v/>
      </c>
      <c r="EJ909" t="str">
        <f t="shared" ca="1" si="1649"/>
        <v/>
      </c>
      <c r="EK909" t="str">
        <f t="shared" ca="1" si="1649"/>
        <v/>
      </c>
      <c r="EL909" t="str">
        <f ca="1">IF(I909=1,Finals!I914,"")</f>
        <v/>
      </c>
    </row>
    <row r="910" spans="3:142" x14ac:dyDescent="0.25">
      <c r="C910">
        <v>907</v>
      </c>
      <c r="D910">
        <f ca="1">IF(AND(Finals!K914&gt;Finals!K913,Finals!B$3="Yes"),1,IF(AND(I909=1,Finals!B$2="Yes"),1,IF(AND(E909=Finals!B$5,Calc!D909&gt;=Finals!B$4),1,IF(AND(D909=Finals!B$4,E909&lt;Finals!B$5),D909,1+D909))))</f>
        <v>7</v>
      </c>
      <c r="E910">
        <f ca="1">IF(E909=Finals!B$5,1,IF(AND(I909=1,Finals!B$2="Yes"),1,IF(D909&lt;Finals!B$4,1,Calc!E909+1)))</f>
        <v>1</v>
      </c>
      <c r="F910">
        <f>Finals!D915</f>
        <v>0</v>
      </c>
      <c r="G910">
        <f t="shared" si="1629"/>
        <v>0</v>
      </c>
      <c r="H910" t="str">
        <f ca="1">IF(AND(Finals!K914&gt;Finals!K913,Finals!B$3="Yes"),"",IF(AND(I909=1,Finals!B$2="Yes"),"",IF(D909&lt;&gt;Finals!B$4,"",1)))</f>
        <v/>
      </c>
      <c r="I910" t="str">
        <f t="shared" ca="1" si="1630"/>
        <v/>
      </c>
      <c r="J910">
        <f ca="1">IF(I910=-1,-BG909,IF(I910=1,36-BG909,0))</f>
        <v>0</v>
      </c>
      <c r="K910">
        <f t="shared" ca="1" si="1633"/>
        <v>-7371</v>
      </c>
      <c r="L910">
        <f ca="1">IF(AND($D909=0,$G910=L$3),1,IF($D909=0,0,IF($G910=L$3,1,L909)))</f>
        <v>1</v>
      </c>
      <c r="M910">
        <f ca="1">IF(AND($D909=0,$G910=M$3),1,IF($D909=0,0,IF($G910=M$3,1,M909)))</f>
        <v>1</v>
      </c>
      <c r="N910">
        <f ca="1">IF(AND($D909=0,$G910=N$3),1,IF($D909=0,0,IF($G910=N$3,1,N909)))</f>
        <v>0</v>
      </c>
      <c r="O910">
        <f ca="1">IF(AND($D909=0,$G910=O$3),1,IF($D909=0,0,IF($G910=O$3,1,O909)))</f>
        <v>0</v>
      </c>
      <c r="P910">
        <f ca="1">IF(AND($D909=0,$G910=P$3),1,IF($D909=0,0,IF($G910=P$3,1,P909)))</f>
        <v>1</v>
      </c>
      <c r="Q910">
        <f ca="1">IF(AND($D909=0,$G910=Q$3),1,IF($D909=0,0,IF($G910=Q$3,1,Q909)))</f>
        <v>0</v>
      </c>
      <c r="R910">
        <f ca="1">IF(AND($D909=0,$G910=R$3),1,IF($D909=0,0,IF($G910=R$3,1,R909)))</f>
        <v>1</v>
      </c>
      <c r="S910">
        <f ca="1">IF(AND($D909=0,$G910=S$3),1,IF($D909=0,0,IF($G910=S$3,1,S909)))</f>
        <v>1</v>
      </c>
      <c r="T910">
        <f ca="1">IF(AND($D909=0,$G910=T$3),1,IF($D909=0,0,IF($G910=T$3,1,T909)))</f>
        <v>0</v>
      </c>
      <c r="U910">
        <f ca="1">IF(AND($D909=0,$G910=U$3),1,IF($D909=0,0,IF($G910=U$3,1,U909)))</f>
        <v>1</v>
      </c>
      <c r="V910" s="5">
        <f ca="1">IF(AND($D909=Finals!$B$4,$D910=1,$G910=V$2),0,IF(AND($D909=Finals!$B$4,$D910=1),1,IF($G910=V$2,0,V909)))</f>
        <v>0</v>
      </c>
      <c r="W910" s="8">
        <f ca="1">IF(AND($D909=Finals!$B$4,$D910=1,$G910=W$2),0,IF(AND($D909=Finals!$B$4,$D910=1),1,IF($G910=W$2,0,W909)))</f>
        <v>1</v>
      </c>
      <c r="X910" s="8">
        <f ca="1">IF(AND($D909=Finals!$B$4,$D910=1,$G910=X$2),0,IF(AND($D909=Finals!$B$4,$D910=1),1,IF($G910=X$2,0,X909)))</f>
        <v>1</v>
      </c>
      <c r="Y910" s="8">
        <f ca="1">IF(AND($D909=Finals!$B$4,$D910=1,$G910=Y$2),0,IF(AND($D909=Finals!$B$4,$D910=1),1,IF($G910=Y$2,0,Y909)))</f>
        <v>1</v>
      </c>
      <c r="Z910" s="8">
        <f ca="1">IF(AND($D909=Finals!$B$4,$D910=1,$G910=Z$2),0,IF(AND($D909=Finals!$B$4,$D910=1),1,IF($G910=Z$2,0,Z909)))</f>
        <v>1</v>
      </c>
      <c r="AA910" s="8">
        <f ca="1">IF(AND($D909=Finals!$B$4,$D910=1,$G910=AA$2),0,IF(AND($D909=Finals!$B$4,$D910=1),1,IF($G910=AA$2,0,AA909)))</f>
        <v>1</v>
      </c>
      <c r="AB910" s="8">
        <f ca="1">IF(AND($D909=Finals!$B$4,$D910=1,$G910=AB$2),0,IF(AND($D909=Finals!$B$4,$D910=1),1,IF($G910=AB$2,0,AB909)))</f>
        <v>1</v>
      </c>
      <c r="AC910" s="8">
        <f ca="1">IF(AND($D909=Finals!$B$4,$D910=1,$G910=AC$2),0,IF(AND($D909=Finals!$B$4,$D910=1),1,IF($G910=AC$2,0,AC909)))</f>
        <v>1</v>
      </c>
      <c r="AD910" s="8">
        <f ca="1">IF(AND($D909=Finals!$B$4,$D910=1,$G910=AD$2),0,IF(AND($D909=Finals!$B$4,$D910=1),1,IF($G910=AD$2,0,AD909)))</f>
        <v>1</v>
      </c>
      <c r="AE910" s="8">
        <f ca="1">IF(AND($D909=Finals!$B$4,$D910=1,$G910=AE$2),0,IF(AND($D909=Finals!$B$4,$D910=1),1,IF($G910=AE$2,0,AE909)))</f>
        <v>1</v>
      </c>
      <c r="AF910" s="8">
        <f ca="1">IF(AND($D909=Finals!$B$4,$D910=1,$G910=AF$2),0,IF(AND($D909=Finals!$B$4,$D910=1),1,IF($G910=AF$2,0,AF909)))</f>
        <v>0</v>
      </c>
      <c r="AG910" s="8">
        <f ca="1">IF(AND($D909=Finals!$B$4,$D910=1,$G910=AG$2),0,IF(AND($D909=Finals!$B$4,$D910=1),1,IF($G910=AG$2,0,AG909)))</f>
        <v>1</v>
      </c>
      <c r="AH910" s="8">
        <f ca="1">IF(AND($D909=Finals!$B$4,$D910=1,$G910=AH$2),0,IF(AND($D909=Finals!$B$4,$D910=1),1,IF($G910=AH$2,0,AH909)))</f>
        <v>1</v>
      </c>
      <c r="AI910" s="8">
        <f ca="1">IF(AND($D909=Finals!$B$4,$D910=1,$G910=AI$2),0,IF(AND($D909=Finals!$B$4,$D910=1),1,IF($G910=AI$2,0,AI909)))</f>
        <v>1</v>
      </c>
      <c r="AJ910" s="8">
        <f ca="1">IF(AND($D909=Finals!$B$4,$D910=1,$G910=AJ$2),0,IF(AND($D909=Finals!$B$4,$D910=1),1,IF($G910=AJ$2,0,AJ909)))</f>
        <v>1</v>
      </c>
      <c r="AK910" s="8">
        <f ca="1">IF(AND($D909=Finals!$B$4,$D910=1,$G910=AK$2),0,IF(AND($D909=Finals!$B$4,$D910=1),1,IF($G910=AK$2,0,AK909)))</f>
        <v>1</v>
      </c>
      <c r="AL910" s="8">
        <f ca="1">IF(AND($D909=Finals!$B$4,$D910=1,$G910=AL$2),0,IF(AND($D909=Finals!$B$4,$D910=1),1,IF($G910=AL$2,0,AL909)))</f>
        <v>1</v>
      </c>
      <c r="AM910" s="8">
        <f ca="1">IF(AND($D909=Finals!$B$4,$D910=1,$G910=AM$2),0,IF(AND($D909=Finals!$B$4,$D910=1),1,IF($G910=AM$2,0,AM909)))</f>
        <v>1</v>
      </c>
      <c r="AN910" s="8">
        <f ca="1">IF(AND($D909=Finals!$B$4,$D910=1,$G910=AN$2),0,IF(AND($D909=Finals!$B$4,$D910=1),1,IF($G910=AN$2,0,AN909)))</f>
        <v>1</v>
      </c>
      <c r="AO910" s="8">
        <f ca="1">IF(AND($D909=Finals!$B$4,$D910=1,$G910=AO$2),0,IF(AND($D909=Finals!$B$4,$D910=1),1,IF($G910=AO$2,0,AO909)))</f>
        <v>1</v>
      </c>
      <c r="AP910" s="8">
        <f ca="1">IF(AND($D909=Finals!$B$4,$D910=1,$G910=AP$2),0,IF(AND($D909=Finals!$B$4,$D910=1),1,IF($G910=AP$2,0,AP909)))</f>
        <v>0</v>
      </c>
      <c r="AQ910" s="8">
        <f ca="1">IF(AND($D909=Finals!$B$4,$D910=1,$G910=AQ$2),0,IF(AND($D909=Finals!$B$4,$D910=1),1,IF($G910=AQ$2,0,AQ909)))</f>
        <v>1</v>
      </c>
      <c r="AR910" s="8">
        <f ca="1">IF(AND($D909=Finals!$B$4,$D910=1,$G910=AR$2),0,IF(AND($D909=Finals!$B$4,$D910=1),1,IF($G910=AR$2,0,AR909)))</f>
        <v>1</v>
      </c>
      <c r="AS910" s="8">
        <f ca="1">IF(AND($D909=Finals!$B$4,$D910=1,$G910=AS$2),0,IF(AND($D909=Finals!$B$4,$D910=1),1,IF($G910=AS$2,0,AS909)))</f>
        <v>1</v>
      </c>
      <c r="AT910" s="8">
        <f ca="1">IF(AND($D909=Finals!$B$4,$D910=1,$G910=AT$2),0,IF(AND($D909=Finals!$B$4,$D910=1),1,IF($G910=AT$2,0,AT909)))</f>
        <v>1</v>
      </c>
      <c r="AU910" s="8">
        <f ca="1">IF(AND($D909=Finals!$B$4,$D910=1,$G910=AU$2),0,IF(AND($D909=Finals!$B$4,$D910=1),1,IF($G910=AU$2,0,AU909)))</f>
        <v>1</v>
      </c>
      <c r="AV910" s="8">
        <f ca="1">IF(AND($D909=Finals!$B$4,$D910=1,$G910=AV$2),0,IF(AND($D909=Finals!$B$4,$D910=1),1,IF($G910=AV$2,0,AV909)))</f>
        <v>1</v>
      </c>
      <c r="AW910" s="8">
        <f ca="1">IF(AND($D909=Finals!$B$4,$D910=1,$G910=AW$2),0,IF(AND($D909=Finals!$B$4,$D910=1),1,IF($G910=AW$2,0,AW909)))</f>
        <v>1</v>
      </c>
      <c r="AX910" s="8">
        <f ca="1">IF(AND($D909=Finals!$B$4,$D910=1,$G910=AX$2),0,IF(AND($D909=Finals!$B$4,$D910=1),1,IF($G910=AX$2,0,AX909)))</f>
        <v>1</v>
      </c>
      <c r="AY910" s="8">
        <f ca="1">IF(AND($D909=Finals!$B$4,$D910=1,$G910=AY$2),0,IF(AND($D909=Finals!$B$4,$D910=1),1,IF($G910=AY$2,0,AY909)))</f>
        <v>1</v>
      </c>
      <c r="AZ910" s="8">
        <f ca="1">IF(AND($D909=Finals!$B$4,$D910=1,$G910=AZ$2),0,IF(AND($D909=Finals!$B$4,$D910=1),1,IF($G910=AZ$2,0,AZ909)))</f>
        <v>0</v>
      </c>
      <c r="BA910" s="8">
        <f ca="1">IF(AND($D909=Finals!$B$4,$D910=1,$G910=BA$2),0,IF(AND($D909=Finals!$B$4,$D910=1),1,IF($G910=BA$2,0,BA909)))</f>
        <v>1</v>
      </c>
      <c r="BB910" s="8">
        <f ca="1">IF(AND($D909=Finals!$B$4,$D910=1,$G910=BB$2),0,IF(AND($D909=Finals!$B$4,$D910=1),1,IF($G910=BB$2,0,BB909)))</f>
        <v>1</v>
      </c>
      <c r="BC910" s="8">
        <f ca="1">IF(AND($D909=Finals!$B$4,$D910=1,$G910=BC$2),0,IF(AND($D909=Finals!$B$4,$D910=1),1,IF($G910=BC$2,0,BC909)))</f>
        <v>1</v>
      </c>
      <c r="BD910" s="8">
        <f ca="1">IF(AND($D909=Finals!$B$4,$D910=1,$G910=BD$2),0,IF(AND($D909=Finals!$B$4,$D910=1),1,IF($G910=BD$2,0,BD909)))</f>
        <v>1</v>
      </c>
      <c r="BE910" s="8">
        <f ca="1">IF(AND($D909=Finals!$B$4,$D910=1,$G910=BE$2),0,IF(AND($D909=Finals!$B$4,$D910=1),1,IF($G910=BE$2,0,BE909)))</f>
        <v>1</v>
      </c>
      <c r="BF910" s="4">
        <f ca="1">IF(AND($D909=Finals!$B$4,$D910=1,$G910=BF$2),0,IF(AND($D909=Finals!$B$4,$D910=1),1,IF($G910=BF$2,0,BF909)))</f>
        <v>1</v>
      </c>
      <c r="BG910">
        <f t="shared" ca="1" si="1557"/>
        <v>33</v>
      </c>
      <c r="BP910">
        <v>1</v>
      </c>
      <c r="BQ910">
        <f t="shared" ref="BQ910:CZ910" ca="1" si="1650">IF(V910=1,1+BP910,BP910)</f>
        <v>1</v>
      </c>
      <c r="BR910">
        <f t="shared" ca="1" si="1650"/>
        <v>2</v>
      </c>
      <c r="BS910">
        <f t="shared" ca="1" si="1650"/>
        <v>3</v>
      </c>
      <c r="BT910">
        <f t="shared" ca="1" si="1650"/>
        <v>4</v>
      </c>
      <c r="BU910">
        <f t="shared" ca="1" si="1650"/>
        <v>5</v>
      </c>
      <c r="BV910">
        <f t="shared" ca="1" si="1650"/>
        <v>6</v>
      </c>
      <c r="BW910">
        <f t="shared" ca="1" si="1650"/>
        <v>7</v>
      </c>
      <c r="BX910">
        <f t="shared" ca="1" si="1650"/>
        <v>8</v>
      </c>
      <c r="BY910">
        <f t="shared" ca="1" si="1650"/>
        <v>9</v>
      </c>
      <c r="BZ910">
        <f t="shared" ca="1" si="1650"/>
        <v>10</v>
      </c>
      <c r="CA910">
        <f t="shared" ca="1" si="1650"/>
        <v>10</v>
      </c>
      <c r="CB910">
        <f t="shared" ca="1" si="1650"/>
        <v>11</v>
      </c>
      <c r="CC910">
        <f t="shared" ca="1" si="1650"/>
        <v>12</v>
      </c>
      <c r="CD910">
        <f t="shared" ca="1" si="1650"/>
        <v>13</v>
      </c>
      <c r="CE910">
        <f t="shared" ca="1" si="1650"/>
        <v>14</v>
      </c>
      <c r="CF910">
        <f t="shared" ca="1" si="1650"/>
        <v>15</v>
      </c>
      <c r="CG910">
        <f t="shared" ca="1" si="1650"/>
        <v>16</v>
      </c>
      <c r="CH910">
        <f t="shared" ca="1" si="1650"/>
        <v>17</v>
      </c>
      <c r="CI910">
        <f t="shared" ca="1" si="1650"/>
        <v>18</v>
      </c>
      <c r="CJ910">
        <f t="shared" ca="1" si="1650"/>
        <v>19</v>
      </c>
      <c r="CK910">
        <f t="shared" ca="1" si="1650"/>
        <v>19</v>
      </c>
      <c r="CL910">
        <f t="shared" ca="1" si="1650"/>
        <v>20</v>
      </c>
      <c r="CM910">
        <f t="shared" ca="1" si="1650"/>
        <v>21</v>
      </c>
      <c r="CN910">
        <f t="shared" ca="1" si="1650"/>
        <v>22</v>
      </c>
      <c r="CO910">
        <f t="shared" ca="1" si="1650"/>
        <v>23</v>
      </c>
      <c r="CP910">
        <f t="shared" ca="1" si="1650"/>
        <v>24</v>
      </c>
      <c r="CQ910">
        <f t="shared" ca="1" si="1650"/>
        <v>25</v>
      </c>
      <c r="CR910">
        <f t="shared" ca="1" si="1650"/>
        <v>26</v>
      </c>
      <c r="CS910">
        <f t="shared" ca="1" si="1650"/>
        <v>27</v>
      </c>
      <c r="CT910">
        <f t="shared" ca="1" si="1650"/>
        <v>28</v>
      </c>
      <c r="CU910">
        <f t="shared" ca="1" si="1650"/>
        <v>28</v>
      </c>
      <c r="CV910">
        <f t="shared" ca="1" si="1650"/>
        <v>29</v>
      </c>
      <c r="CW910">
        <f t="shared" ca="1" si="1650"/>
        <v>30</v>
      </c>
      <c r="CX910">
        <f t="shared" ca="1" si="1650"/>
        <v>31</v>
      </c>
      <c r="CY910">
        <f t="shared" ca="1" si="1650"/>
        <v>32</v>
      </c>
      <c r="CZ910">
        <f t="shared" ca="1" si="1650"/>
        <v>33</v>
      </c>
      <c r="DA910" s="5">
        <f t="shared" ca="1" si="1607"/>
        <v>1</v>
      </c>
      <c r="DB910">
        <f t="shared" ref="DB910:EK910" ca="1" si="1651">IF(DB$3&gt;$BG910,"",IF(OR(DA910=36,DA910=""),"",LOOKUP(DB$3,$BP910:$CZ910,$BP$3:$CZ$3)))</f>
        <v>2</v>
      </c>
      <c r="DC910">
        <f t="shared" ca="1" si="1651"/>
        <v>3</v>
      </c>
      <c r="DD910">
        <f t="shared" ca="1" si="1651"/>
        <v>4</v>
      </c>
      <c r="DE910">
        <f t="shared" ca="1" si="1651"/>
        <v>5</v>
      </c>
      <c r="DF910">
        <f t="shared" ca="1" si="1651"/>
        <v>6</v>
      </c>
      <c r="DG910">
        <f t="shared" ca="1" si="1651"/>
        <v>7</v>
      </c>
      <c r="DH910">
        <f t="shared" ca="1" si="1651"/>
        <v>8</v>
      </c>
      <c r="DI910">
        <f t="shared" ca="1" si="1651"/>
        <v>9</v>
      </c>
      <c r="DJ910">
        <f t="shared" ca="1" si="1651"/>
        <v>11</v>
      </c>
      <c r="DK910">
        <f t="shared" ca="1" si="1651"/>
        <v>12</v>
      </c>
      <c r="DL910">
        <f t="shared" ca="1" si="1651"/>
        <v>13</v>
      </c>
      <c r="DM910">
        <f t="shared" ca="1" si="1651"/>
        <v>14</v>
      </c>
      <c r="DN910">
        <f t="shared" ca="1" si="1651"/>
        <v>15</v>
      </c>
      <c r="DO910">
        <f t="shared" ca="1" si="1651"/>
        <v>16</v>
      </c>
      <c r="DP910">
        <f t="shared" ca="1" si="1651"/>
        <v>17</v>
      </c>
      <c r="DQ910">
        <f t="shared" ca="1" si="1651"/>
        <v>18</v>
      </c>
      <c r="DR910">
        <f t="shared" ca="1" si="1651"/>
        <v>19</v>
      </c>
      <c r="DS910">
        <f t="shared" ca="1" si="1651"/>
        <v>21</v>
      </c>
      <c r="DT910">
        <f t="shared" ca="1" si="1651"/>
        <v>22</v>
      </c>
      <c r="DU910">
        <f t="shared" ca="1" si="1651"/>
        <v>23</v>
      </c>
      <c r="DV910">
        <f t="shared" ca="1" si="1651"/>
        <v>24</v>
      </c>
      <c r="DW910">
        <f t="shared" ca="1" si="1651"/>
        <v>25</v>
      </c>
      <c r="DX910">
        <f t="shared" ca="1" si="1651"/>
        <v>26</v>
      </c>
      <c r="DY910">
        <f t="shared" ca="1" si="1651"/>
        <v>27</v>
      </c>
      <c r="DZ910">
        <f t="shared" ca="1" si="1651"/>
        <v>28</v>
      </c>
      <c r="EA910">
        <f t="shared" ca="1" si="1651"/>
        <v>29</v>
      </c>
      <c r="EB910">
        <f t="shared" ca="1" si="1651"/>
        <v>31</v>
      </c>
      <c r="EC910">
        <f t="shared" ca="1" si="1651"/>
        <v>32</v>
      </c>
      <c r="ED910">
        <f t="shared" ca="1" si="1651"/>
        <v>33</v>
      </c>
      <c r="EE910">
        <f t="shared" ca="1" si="1651"/>
        <v>34</v>
      </c>
      <c r="EF910">
        <f t="shared" ca="1" si="1651"/>
        <v>35</v>
      </c>
      <c r="EG910">
        <f t="shared" ca="1" si="1651"/>
        <v>36</v>
      </c>
      <c r="EH910" t="str">
        <f t="shared" ca="1" si="1651"/>
        <v/>
      </c>
      <c r="EI910" t="str">
        <f t="shared" ca="1" si="1651"/>
        <v/>
      </c>
      <c r="EJ910" t="str">
        <f t="shared" ca="1" si="1651"/>
        <v/>
      </c>
      <c r="EK910" t="str">
        <f t="shared" ca="1" si="1651"/>
        <v/>
      </c>
      <c r="EL910" t="str">
        <f ca="1">IF(I910=1,Finals!I915,"")</f>
        <v/>
      </c>
    </row>
    <row r="911" spans="3:142" x14ac:dyDescent="0.25">
      <c r="C911">
        <v>908</v>
      </c>
      <c r="D911">
        <f ca="1">IF(AND(Finals!K915&gt;Finals!K914,Finals!B$3="Yes"),1,IF(AND(I910=1,Finals!B$2="Yes"),1,IF(AND(E910=Finals!B$5,Calc!D910&gt;=Finals!B$4),1,IF(AND(D910=Finals!B$4,E910&lt;Finals!B$5),D910,1+D910))))</f>
        <v>8</v>
      </c>
      <c r="E911">
        <f ca="1">IF(E910=Finals!B$5,1,IF(AND(I910=1,Finals!B$2="Yes"),1,IF(D910&lt;Finals!B$4,1,Calc!E910+1)))</f>
        <v>1</v>
      </c>
      <c r="F911">
        <f>Finals!D916</f>
        <v>0</v>
      </c>
      <c r="G911">
        <f t="shared" si="1629"/>
        <v>0</v>
      </c>
      <c r="H911" t="str">
        <f ca="1">IF(AND(Finals!K915&gt;Finals!K914,Finals!B$3="Yes"),"",IF(AND(I910=1,Finals!B$2="Yes"),"",IF(D910&lt;&gt;Finals!B$4,"",1)))</f>
        <v/>
      </c>
      <c r="I911" t="str">
        <f t="shared" ca="1" si="1630"/>
        <v/>
      </c>
      <c r="J911">
        <f ca="1">IF(I911=-1,-BG910,IF(I911=1,36-BG910,0))</f>
        <v>0</v>
      </c>
      <c r="K911">
        <f t="shared" ca="1" si="1633"/>
        <v>-7371</v>
      </c>
      <c r="L911">
        <f ca="1">IF(AND($D910=0,$G911=L$3),1,IF($D910=0,0,IF($G911=L$3,1,L910)))</f>
        <v>1</v>
      </c>
      <c r="M911">
        <f ca="1">IF(AND($D910=0,$G911=M$3),1,IF($D910=0,0,IF($G911=M$3,1,M910)))</f>
        <v>1</v>
      </c>
      <c r="N911">
        <f ca="1">IF(AND($D910=0,$G911=N$3),1,IF($D910=0,0,IF($G911=N$3,1,N910)))</f>
        <v>0</v>
      </c>
      <c r="O911">
        <f ca="1">IF(AND($D910=0,$G911=O$3),1,IF($D910=0,0,IF($G911=O$3,1,O910)))</f>
        <v>0</v>
      </c>
      <c r="P911">
        <f ca="1">IF(AND($D910=0,$G911=P$3),1,IF($D910=0,0,IF($G911=P$3,1,P910)))</f>
        <v>1</v>
      </c>
      <c r="Q911">
        <f ca="1">IF(AND($D910=0,$G911=Q$3),1,IF($D910=0,0,IF($G911=Q$3,1,Q910)))</f>
        <v>0</v>
      </c>
      <c r="R911">
        <f ca="1">IF(AND($D910=0,$G911=R$3),1,IF($D910=0,0,IF($G911=R$3,1,R910)))</f>
        <v>1</v>
      </c>
      <c r="S911">
        <f ca="1">IF(AND($D910=0,$G911=S$3),1,IF($D910=0,0,IF($G911=S$3,1,S910)))</f>
        <v>1</v>
      </c>
      <c r="T911">
        <f ca="1">IF(AND($D910=0,$G911=T$3),1,IF($D910=0,0,IF($G911=T$3,1,T910)))</f>
        <v>0</v>
      </c>
      <c r="U911">
        <f ca="1">IF(AND($D910=0,$G911=U$3),1,IF($D910=0,0,IF($G911=U$3,1,U910)))</f>
        <v>1</v>
      </c>
      <c r="V911" s="5">
        <f ca="1">IF(AND($D910=Finals!$B$4,$D911=1,$G911=V$2),0,IF(AND($D910=Finals!$B$4,$D911=1),1,IF($G911=V$2,0,V910)))</f>
        <v>0</v>
      </c>
      <c r="W911" s="8">
        <f ca="1">IF(AND($D910=Finals!$B$4,$D911=1,$G911=W$2),0,IF(AND($D910=Finals!$B$4,$D911=1),1,IF($G911=W$2,0,W910)))</f>
        <v>1</v>
      </c>
      <c r="X911" s="8">
        <f ca="1">IF(AND($D910=Finals!$B$4,$D911=1,$G911=X$2),0,IF(AND($D910=Finals!$B$4,$D911=1),1,IF($G911=X$2,0,X910)))</f>
        <v>1</v>
      </c>
      <c r="Y911" s="8">
        <f ca="1">IF(AND($D910=Finals!$B$4,$D911=1,$G911=Y$2),0,IF(AND($D910=Finals!$B$4,$D911=1),1,IF($G911=Y$2,0,Y910)))</f>
        <v>1</v>
      </c>
      <c r="Z911" s="8">
        <f ca="1">IF(AND($D910=Finals!$B$4,$D911=1,$G911=Z$2),0,IF(AND($D910=Finals!$B$4,$D911=1),1,IF($G911=Z$2,0,Z910)))</f>
        <v>1</v>
      </c>
      <c r="AA911" s="8">
        <f ca="1">IF(AND($D910=Finals!$B$4,$D911=1,$G911=AA$2),0,IF(AND($D910=Finals!$B$4,$D911=1),1,IF($G911=AA$2,0,AA910)))</f>
        <v>1</v>
      </c>
      <c r="AB911" s="8">
        <f ca="1">IF(AND($D910=Finals!$B$4,$D911=1,$G911=AB$2),0,IF(AND($D910=Finals!$B$4,$D911=1),1,IF($G911=AB$2,0,AB910)))</f>
        <v>1</v>
      </c>
      <c r="AC911" s="8">
        <f ca="1">IF(AND($D910=Finals!$B$4,$D911=1,$G911=AC$2),0,IF(AND($D910=Finals!$B$4,$D911=1),1,IF($G911=AC$2,0,AC910)))</f>
        <v>1</v>
      </c>
      <c r="AD911" s="8">
        <f ca="1">IF(AND($D910=Finals!$B$4,$D911=1,$G911=AD$2),0,IF(AND($D910=Finals!$B$4,$D911=1),1,IF($G911=AD$2,0,AD910)))</f>
        <v>1</v>
      </c>
      <c r="AE911" s="8">
        <f ca="1">IF(AND($D910=Finals!$B$4,$D911=1,$G911=AE$2),0,IF(AND($D910=Finals!$B$4,$D911=1),1,IF($G911=AE$2,0,AE910)))</f>
        <v>1</v>
      </c>
      <c r="AF911" s="8">
        <f ca="1">IF(AND($D910=Finals!$B$4,$D911=1,$G911=AF$2),0,IF(AND($D910=Finals!$B$4,$D911=1),1,IF($G911=AF$2,0,AF910)))</f>
        <v>0</v>
      </c>
      <c r="AG911" s="8">
        <f ca="1">IF(AND($D910=Finals!$B$4,$D911=1,$G911=AG$2),0,IF(AND($D910=Finals!$B$4,$D911=1),1,IF($G911=AG$2,0,AG910)))</f>
        <v>1</v>
      </c>
      <c r="AH911" s="8">
        <f ca="1">IF(AND($D910=Finals!$B$4,$D911=1,$G911=AH$2),0,IF(AND($D910=Finals!$B$4,$D911=1),1,IF($G911=AH$2,0,AH910)))</f>
        <v>1</v>
      </c>
      <c r="AI911" s="8">
        <f ca="1">IF(AND($D910=Finals!$B$4,$D911=1,$G911=AI$2),0,IF(AND($D910=Finals!$B$4,$D911=1),1,IF($G911=AI$2,0,AI910)))</f>
        <v>1</v>
      </c>
      <c r="AJ911" s="8">
        <f ca="1">IF(AND($D910=Finals!$B$4,$D911=1,$G911=AJ$2),0,IF(AND($D910=Finals!$B$4,$D911=1),1,IF($G911=AJ$2,0,AJ910)))</f>
        <v>1</v>
      </c>
      <c r="AK911" s="8">
        <f ca="1">IF(AND($D910=Finals!$B$4,$D911=1,$G911=AK$2),0,IF(AND($D910=Finals!$B$4,$D911=1),1,IF($G911=AK$2,0,AK910)))</f>
        <v>1</v>
      </c>
      <c r="AL911" s="8">
        <f ca="1">IF(AND($D910=Finals!$B$4,$D911=1,$G911=AL$2),0,IF(AND($D910=Finals!$B$4,$D911=1),1,IF($G911=AL$2,0,AL910)))</f>
        <v>1</v>
      </c>
      <c r="AM911" s="8">
        <f ca="1">IF(AND($D910=Finals!$B$4,$D911=1,$G911=AM$2),0,IF(AND($D910=Finals!$B$4,$D911=1),1,IF($G911=AM$2,0,AM910)))</f>
        <v>1</v>
      </c>
      <c r="AN911" s="8">
        <f ca="1">IF(AND($D910=Finals!$B$4,$D911=1,$G911=AN$2),0,IF(AND($D910=Finals!$B$4,$D911=1),1,IF($G911=AN$2,0,AN910)))</f>
        <v>1</v>
      </c>
      <c r="AO911" s="8">
        <f ca="1">IF(AND($D910=Finals!$B$4,$D911=1,$G911=AO$2),0,IF(AND($D910=Finals!$B$4,$D911=1),1,IF($G911=AO$2,0,AO910)))</f>
        <v>1</v>
      </c>
      <c r="AP911" s="8">
        <f ca="1">IF(AND($D910=Finals!$B$4,$D911=1,$G911=AP$2),0,IF(AND($D910=Finals!$B$4,$D911=1),1,IF($G911=AP$2,0,AP910)))</f>
        <v>0</v>
      </c>
      <c r="AQ911" s="8">
        <f ca="1">IF(AND($D910=Finals!$B$4,$D911=1,$G911=AQ$2),0,IF(AND($D910=Finals!$B$4,$D911=1),1,IF($G911=AQ$2,0,AQ910)))</f>
        <v>1</v>
      </c>
      <c r="AR911" s="8">
        <f ca="1">IF(AND($D910=Finals!$B$4,$D911=1,$G911=AR$2),0,IF(AND($D910=Finals!$B$4,$D911=1),1,IF($G911=AR$2,0,AR910)))</f>
        <v>1</v>
      </c>
      <c r="AS911" s="8">
        <f ca="1">IF(AND($D910=Finals!$B$4,$D911=1,$G911=AS$2),0,IF(AND($D910=Finals!$B$4,$D911=1),1,IF($G911=AS$2,0,AS910)))</f>
        <v>1</v>
      </c>
      <c r="AT911" s="8">
        <f ca="1">IF(AND($D910=Finals!$B$4,$D911=1,$G911=AT$2),0,IF(AND($D910=Finals!$B$4,$D911=1),1,IF($G911=AT$2,0,AT910)))</f>
        <v>1</v>
      </c>
      <c r="AU911" s="8">
        <f ca="1">IF(AND($D910=Finals!$B$4,$D911=1,$G911=AU$2),0,IF(AND($D910=Finals!$B$4,$D911=1),1,IF($G911=AU$2,0,AU910)))</f>
        <v>1</v>
      </c>
      <c r="AV911" s="8">
        <f ca="1">IF(AND($D910=Finals!$B$4,$D911=1,$G911=AV$2),0,IF(AND($D910=Finals!$B$4,$D911=1),1,IF($G911=AV$2,0,AV910)))</f>
        <v>1</v>
      </c>
      <c r="AW911" s="8">
        <f ca="1">IF(AND($D910=Finals!$B$4,$D911=1,$G911=AW$2),0,IF(AND($D910=Finals!$B$4,$D911=1),1,IF($G911=AW$2,0,AW910)))</f>
        <v>1</v>
      </c>
      <c r="AX911" s="8">
        <f ca="1">IF(AND($D910=Finals!$B$4,$D911=1,$G911=AX$2),0,IF(AND($D910=Finals!$B$4,$D911=1),1,IF($G911=AX$2,0,AX910)))</f>
        <v>1</v>
      </c>
      <c r="AY911" s="8">
        <f ca="1">IF(AND($D910=Finals!$B$4,$D911=1,$G911=AY$2),0,IF(AND($D910=Finals!$B$4,$D911=1),1,IF($G911=AY$2,0,AY910)))</f>
        <v>1</v>
      </c>
      <c r="AZ911" s="8">
        <f ca="1">IF(AND($D910=Finals!$B$4,$D911=1,$G911=AZ$2),0,IF(AND($D910=Finals!$B$4,$D911=1),1,IF($G911=AZ$2,0,AZ910)))</f>
        <v>0</v>
      </c>
      <c r="BA911" s="8">
        <f ca="1">IF(AND($D910=Finals!$B$4,$D911=1,$G911=BA$2),0,IF(AND($D910=Finals!$B$4,$D911=1),1,IF($G911=BA$2,0,BA910)))</f>
        <v>1</v>
      </c>
      <c r="BB911" s="8">
        <f ca="1">IF(AND($D910=Finals!$B$4,$D911=1,$G911=BB$2),0,IF(AND($D910=Finals!$B$4,$D911=1),1,IF($G911=BB$2,0,BB910)))</f>
        <v>1</v>
      </c>
      <c r="BC911" s="8">
        <f ca="1">IF(AND($D910=Finals!$B$4,$D911=1,$G911=BC$2),0,IF(AND($D910=Finals!$B$4,$D911=1),1,IF($G911=BC$2,0,BC910)))</f>
        <v>1</v>
      </c>
      <c r="BD911" s="8">
        <f ca="1">IF(AND($D910=Finals!$B$4,$D911=1,$G911=BD$2),0,IF(AND($D910=Finals!$B$4,$D911=1),1,IF($G911=BD$2,0,BD910)))</f>
        <v>1</v>
      </c>
      <c r="BE911" s="8">
        <f ca="1">IF(AND($D910=Finals!$B$4,$D911=1,$G911=BE$2),0,IF(AND($D910=Finals!$B$4,$D911=1),1,IF($G911=BE$2,0,BE910)))</f>
        <v>1</v>
      </c>
      <c r="BF911" s="4">
        <f ca="1">IF(AND($D910=Finals!$B$4,$D911=1,$G911=BF$2),0,IF(AND($D910=Finals!$B$4,$D911=1),1,IF($G911=BF$2,0,BF910)))</f>
        <v>1</v>
      </c>
      <c r="BG911">
        <f t="shared" ca="1" si="1557"/>
        <v>33</v>
      </c>
      <c r="BP911">
        <v>1</v>
      </c>
      <c r="BQ911">
        <f t="shared" ref="BQ911:CZ911" ca="1" si="1652">IF(V911=1,1+BP911,BP911)</f>
        <v>1</v>
      </c>
      <c r="BR911">
        <f t="shared" ca="1" si="1652"/>
        <v>2</v>
      </c>
      <c r="BS911">
        <f t="shared" ca="1" si="1652"/>
        <v>3</v>
      </c>
      <c r="BT911">
        <f t="shared" ca="1" si="1652"/>
        <v>4</v>
      </c>
      <c r="BU911">
        <f t="shared" ca="1" si="1652"/>
        <v>5</v>
      </c>
      <c r="BV911">
        <f t="shared" ca="1" si="1652"/>
        <v>6</v>
      </c>
      <c r="BW911">
        <f t="shared" ca="1" si="1652"/>
        <v>7</v>
      </c>
      <c r="BX911">
        <f t="shared" ca="1" si="1652"/>
        <v>8</v>
      </c>
      <c r="BY911">
        <f t="shared" ca="1" si="1652"/>
        <v>9</v>
      </c>
      <c r="BZ911">
        <f t="shared" ca="1" si="1652"/>
        <v>10</v>
      </c>
      <c r="CA911">
        <f t="shared" ca="1" si="1652"/>
        <v>10</v>
      </c>
      <c r="CB911">
        <f t="shared" ca="1" si="1652"/>
        <v>11</v>
      </c>
      <c r="CC911">
        <f t="shared" ca="1" si="1652"/>
        <v>12</v>
      </c>
      <c r="CD911">
        <f t="shared" ca="1" si="1652"/>
        <v>13</v>
      </c>
      <c r="CE911">
        <f t="shared" ca="1" si="1652"/>
        <v>14</v>
      </c>
      <c r="CF911">
        <f t="shared" ca="1" si="1652"/>
        <v>15</v>
      </c>
      <c r="CG911">
        <f t="shared" ca="1" si="1652"/>
        <v>16</v>
      </c>
      <c r="CH911">
        <f t="shared" ca="1" si="1652"/>
        <v>17</v>
      </c>
      <c r="CI911">
        <f t="shared" ca="1" si="1652"/>
        <v>18</v>
      </c>
      <c r="CJ911">
        <f t="shared" ca="1" si="1652"/>
        <v>19</v>
      </c>
      <c r="CK911">
        <f t="shared" ca="1" si="1652"/>
        <v>19</v>
      </c>
      <c r="CL911">
        <f t="shared" ca="1" si="1652"/>
        <v>20</v>
      </c>
      <c r="CM911">
        <f t="shared" ca="1" si="1652"/>
        <v>21</v>
      </c>
      <c r="CN911">
        <f t="shared" ca="1" si="1652"/>
        <v>22</v>
      </c>
      <c r="CO911">
        <f t="shared" ca="1" si="1652"/>
        <v>23</v>
      </c>
      <c r="CP911">
        <f t="shared" ca="1" si="1652"/>
        <v>24</v>
      </c>
      <c r="CQ911">
        <f t="shared" ca="1" si="1652"/>
        <v>25</v>
      </c>
      <c r="CR911">
        <f t="shared" ca="1" si="1652"/>
        <v>26</v>
      </c>
      <c r="CS911">
        <f t="shared" ca="1" si="1652"/>
        <v>27</v>
      </c>
      <c r="CT911">
        <f t="shared" ca="1" si="1652"/>
        <v>28</v>
      </c>
      <c r="CU911">
        <f t="shared" ca="1" si="1652"/>
        <v>28</v>
      </c>
      <c r="CV911">
        <f t="shared" ca="1" si="1652"/>
        <v>29</v>
      </c>
      <c r="CW911">
        <f t="shared" ca="1" si="1652"/>
        <v>30</v>
      </c>
      <c r="CX911">
        <f t="shared" ca="1" si="1652"/>
        <v>31</v>
      </c>
      <c r="CY911">
        <f t="shared" ca="1" si="1652"/>
        <v>32</v>
      </c>
      <c r="CZ911">
        <f t="shared" ca="1" si="1652"/>
        <v>33</v>
      </c>
      <c r="DA911" s="5">
        <f t="shared" ca="1" si="1607"/>
        <v>1</v>
      </c>
      <c r="DB911">
        <f t="shared" ref="DB911:EK911" ca="1" si="1653">IF(DB$3&gt;$BG911,"",IF(OR(DA911=36,DA911=""),"",LOOKUP(DB$3,$BP911:$CZ911,$BP$3:$CZ$3)))</f>
        <v>2</v>
      </c>
      <c r="DC911">
        <f t="shared" ca="1" si="1653"/>
        <v>3</v>
      </c>
      <c r="DD911">
        <f t="shared" ca="1" si="1653"/>
        <v>4</v>
      </c>
      <c r="DE911">
        <f t="shared" ca="1" si="1653"/>
        <v>5</v>
      </c>
      <c r="DF911">
        <f t="shared" ca="1" si="1653"/>
        <v>6</v>
      </c>
      <c r="DG911">
        <f t="shared" ca="1" si="1653"/>
        <v>7</v>
      </c>
      <c r="DH911">
        <f t="shared" ca="1" si="1653"/>
        <v>8</v>
      </c>
      <c r="DI911">
        <f t="shared" ca="1" si="1653"/>
        <v>9</v>
      </c>
      <c r="DJ911">
        <f t="shared" ca="1" si="1653"/>
        <v>11</v>
      </c>
      <c r="DK911">
        <f t="shared" ca="1" si="1653"/>
        <v>12</v>
      </c>
      <c r="DL911">
        <f t="shared" ca="1" si="1653"/>
        <v>13</v>
      </c>
      <c r="DM911">
        <f t="shared" ca="1" si="1653"/>
        <v>14</v>
      </c>
      <c r="DN911">
        <f t="shared" ca="1" si="1653"/>
        <v>15</v>
      </c>
      <c r="DO911">
        <f t="shared" ca="1" si="1653"/>
        <v>16</v>
      </c>
      <c r="DP911">
        <f t="shared" ca="1" si="1653"/>
        <v>17</v>
      </c>
      <c r="DQ911">
        <f t="shared" ca="1" si="1653"/>
        <v>18</v>
      </c>
      <c r="DR911">
        <f t="shared" ca="1" si="1653"/>
        <v>19</v>
      </c>
      <c r="DS911">
        <f t="shared" ca="1" si="1653"/>
        <v>21</v>
      </c>
      <c r="DT911">
        <f t="shared" ca="1" si="1653"/>
        <v>22</v>
      </c>
      <c r="DU911">
        <f t="shared" ca="1" si="1653"/>
        <v>23</v>
      </c>
      <c r="DV911">
        <f t="shared" ca="1" si="1653"/>
        <v>24</v>
      </c>
      <c r="DW911">
        <f t="shared" ca="1" si="1653"/>
        <v>25</v>
      </c>
      <c r="DX911">
        <f t="shared" ca="1" si="1653"/>
        <v>26</v>
      </c>
      <c r="DY911">
        <f t="shared" ca="1" si="1653"/>
        <v>27</v>
      </c>
      <c r="DZ911">
        <f t="shared" ca="1" si="1653"/>
        <v>28</v>
      </c>
      <c r="EA911">
        <f t="shared" ca="1" si="1653"/>
        <v>29</v>
      </c>
      <c r="EB911">
        <f t="shared" ca="1" si="1653"/>
        <v>31</v>
      </c>
      <c r="EC911">
        <f t="shared" ca="1" si="1653"/>
        <v>32</v>
      </c>
      <c r="ED911">
        <f t="shared" ca="1" si="1653"/>
        <v>33</v>
      </c>
      <c r="EE911">
        <f t="shared" ca="1" si="1653"/>
        <v>34</v>
      </c>
      <c r="EF911">
        <f t="shared" ca="1" si="1653"/>
        <v>35</v>
      </c>
      <c r="EG911">
        <f t="shared" ca="1" si="1653"/>
        <v>36</v>
      </c>
      <c r="EH911" t="str">
        <f t="shared" ca="1" si="1653"/>
        <v/>
      </c>
      <c r="EI911" t="str">
        <f t="shared" ca="1" si="1653"/>
        <v/>
      </c>
      <c r="EJ911" t="str">
        <f t="shared" ca="1" si="1653"/>
        <v/>
      </c>
      <c r="EK911" t="str">
        <f t="shared" ca="1" si="1653"/>
        <v/>
      </c>
      <c r="EL911" t="str">
        <f ca="1">IF(I911=1,Finals!I916,"")</f>
        <v/>
      </c>
    </row>
    <row r="912" spans="3:142" x14ac:dyDescent="0.25">
      <c r="C912">
        <v>909</v>
      </c>
      <c r="D912">
        <f ca="1">IF(AND(Finals!K916&gt;Finals!K915,Finals!B$3="Yes"),1,IF(AND(I911=1,Finals!B$2="Yes"),1,IF(AND(E911=Finals!B$5,Calc!D911&gt;=Finals!B$4),1,IF(AND(D911=Finals!B$4,E911&lt;Finals!B$5),D911,1+D911))))</f>
        <v>9</v>
      </c>
      <c r="E912">
        <f ca="1">IF(E911=Finals!B$5,1,IF(AND(I911=1,Finals!B$2="Yes"),1,IF(D911&lt;Finals!B$4,1,Calc!E911+1)))</f>
        <v>1</v>
      </c>
      <c r="F912">
        <f>Finals!D917</f>
        <v>0</v>
      </c>
      <c r="G912">
        <f t="shared" si="1629"/>
        <v>0</v>
      </c>
      <c r="H912" t="str">
        <f ca="1">IF(AND(Finals!K916&gt;Finals!K915,Finals!B$3="Yes"),"",IF(AND(I911=1,Finals!B$2="Yes"),"",IF(D911&lt;&gt;Finals!B$4,"",1)))</f>
        <v/>
      </c>
      <c r="I912" t="str">
        <f t="shared" ca="1" si="1630"/>
        <v/>
      </c>
      <c r="J912">
        <f ca="1">IF(I912=-1,-BG911,IF(I912=1,36-BG911,0))</f>
        <v>0</v>
      </c>
      <c r="K912">
        <f t="shared" ca="1" si="1633"/>
        <v>-7371</v>
      </c>
      <c r="L912">
        <f ca="1">IF(AND($D911=0,$G912=L$3),1,IF($D911=0,0,IF($G912=L$3,1,L911)))</f>
        <v>1</v>
      </c>
      <c r="M912">
        <f ca="1">IF(AND($D911=0,$G912=M$3),1,IF($D911=0,0,IF($G912=M$3,1,M911)))</f>
        <v>1</v>
      </c>
      <c r="N912">
        <f ca="1">IF(AND($D911=0,$G912=N$3),1,IF($D911=0,0,IF($G912=N$3,1,N911)))</f>
        <v>0</v>
      </c>
      <c r="O912">
        <f ca="1">IF(AND($D911=0,$G912=O$3),1,IF($D911=0,0,IF($G912=O$3,1,O911)))</f>
        <v>0</v>
      </c>
      <c r="P912">
        <f ca="1">IF(AND($D911=0,$G912=P$3),1,IF($D911=0,0,IF($G912=P$3,1,P911)))</f>
        <v>1</v>
      </c>
      <c r="Q912">
        <f ca="1">IF(AND($D911=0,$G912=Q$3),1,IF($D911=0,0,IF($G912=Q$3,1,Q911)))</f>
        <v>0</v>
      </c>
      <c r="R912">
        <f ca="1">IF(AND($D911=0,$G912=R$3),1,IF($D911=0,0,IF($G912=R$3,1,R911)))</f>
        <v>1</v>
      </c>
      <c r="S912">
        <f ca="1">IF(AND($D911=0,$G912=S$3),1,IF($D911=0,0,IF($G912=S$3,1,S911)))</f>
        <v>1</v>
      </c>
      <c r="T912">
        <f ca="1">IF(AND($D911=0,$G912=T$3),1,IF($D911=0,0,IF($G912=T$3,1,T911)))</f>
        <v>0</v>
      </c>
      <c r="U912">
        <f ca="1">IF(AND($D911=0,$G912=U$3),1,IF($D911=0,0,IF($G912=U$3,1,U911)))</f>
        <v>1</v>
      </c>
      <c r="V912" s="5">
        <f ca="1">IF(AND($D911=Finals!$B$4,$D912=1,$G912=V$2),0,IF(AND($D911=Finals!$B$4,$D912=1),1,IF($G912=V$2,0,V911)))</f>
        <v>0</v>
      </c>
      <c r="W912" s="8">
        <f ca="1">IF(AND($D911=Finals!$B$4,$D912=1,$G912=W$2),0,IF(AND($D911=Finals!$B$4,$D912=1),1,IF($G912=W$2,0,W911)))</f>
        <v>1</v>
      </c>
      <c r="X912" s="8">
        <f ca="1">IF(AND($D911=Finals!$B$4,$D912=1,$G912=X$2),0,IF(AND($D911=Finals!$B$4,$D912=1),1,IF($G912=X$2,0,X911)))</f>
        <v>1</v>
      </c>
      <c r="Y912" s="8">
        <f ca="1">IF(AND($D911=Finals!$B$4,$D912=1,$G912=Y$2),0,IF(AND($D911=Finals!$B$4,$D912=1),1,IF($G912=Y$2,0,Y911)))</f>
        <v>1</v>
      </c>
      <c r="Z912" s="8">
        <f ca="1">IF(AND($D911=Finals!$B$4,$D912=1,$G912=Z$2),0,IF(AND($D911=Finals!$B$4,$D912=1),1,IF($G912=Z$2,0,Z911)))</f>
        <v>1</v>
      </c>
      <c r="AA912" s="8">
        <f ca="1">IF(AND($D911=Finals!$B$4,$D912=1,$G912=AA$2),0,IF(AND($D911=Finals!$B$4,$D912=1),1,IF($G912=AA$2,0,AA911)))</f>
        <v>1</v>
      </c>
      <c r="AB912" s="8">
        <f ca="1">IF(AND($D911=Finals!$B$4,$D912=1,$G912=AB$2),0,IF(AND($D911=Finals!$B$4,$D912=1),1,IF($G912=AB$2,0,AB911)))</f>
        <v>1</v>
      </c>
      <c r="AC912" s="8">
        <f ca="1">IF(AND($D911=Finals!$B$4,$D912=1,$G912=AC$2),0,IF(AND($D911=Finals!$B$4,$D912=1),1,IF($G912=AC$2,0,AC911)))</f>
        <v>1</v>
      </c>
      <c r="AD912" s="8">
        <f ca="1">IF(AND($D911=Finals!$B$4,$D912=1,$G912=AD$2),0,IF(AND($D911=Finals!$B$4,$D912=1),1,IF($G912=AD$2,0,AD911)))</f>
        <v>1</v>
      </c>
      <c r="AE912" s="8">
        <f ca="1">IF(AND($D911=Finals!$B$4,$D912=1,$G912=AE$2),0,IF(AND($D911=Finals!$B$4,$D912=1),1,IF($G912=AE$2,0,AE911)))</f>
        <v>1</v>
      </c>
      <c r="AF912" s="8">
        <f ca="1">IF(AND($D911=Finals!$B$4,$D912=1,$G912=AF$2),0,IF(AND($D911=Finals!$B$4,$D912=1),1,IF($G912=AF$2,0,AF911)))</f>
        <v>0</v>
      </c>
      <c r="AG912" s="8">
        <f ca="1">IF(AND($D911=Finals!$B$4,$D912=1,$G912=AG$2),0,IF(AND($D911=Finals!$B$4,$D912=1),1,IF($G912=AG$2,0,AG911)))</f>
        <v>1</v>
      </c>
      <c r="AH912" s="8">
        <f ca="1">IF(AND($D911=Finals!$B$4,$D912=1,$G912=AH$2),0,IF(AND($D911=Finals!$B$4,$D912=1),1,IF($G912=AH$2,0,AH911)))</f>
        <v>1</v>
      </c>
      <c r="AI912" s="8">
        <f ca="1">IF(AND($D911=Finals!$B$4,$D912=1,$G912=AI$2),0,IF(AND($D911=Finals!$B$4,$D912=1),1,IF($G912=AI$2,0,AI911)))</f>
        <v>1</v>
      </c>
      <c r="AJ912" s="8">
        <f ca="1">IF(AND($D911=Finals!$B$4,$D912=1,$G912=AJ$2),0,IF(AND($D911=Finals!$B$4,$D912=1),1,IF($G912=AJ$2,0,AJ911)))</f>
        <v>1</v>
      </c>
      <c r="AK912" s="8">
        <f ca="1">IF(AND($D911=Finals!$B$4,$D912=1,$G912=AK$2),0,IF(AND($D911=Finals!$B$4,$D912=1),1,IF($G912=AK$2,0,AK911)))</f>
        <v>1</v>
      </c>
      <c r="AL912" s="8">
        <f ca="1">IF(AND($D911=Finals!$B$4,$D912=1,$G912=AL$2),0,IF(AND($D911=Finals!$B$4,$D912=1),1,IF($G912=AL$2,0,AL911)))</f>
        <v>1</v>
      </c>
      <c r="AM912" s="8">
        <f ca="1">IF(AND($D911=Finals!$B$4,$D912=1,$G912=AM$2),0,IF(AND($D911=Finals!$B$4,$D912=1),1,IF($G912=AM$2,0,AM911)))</f>
        <v>1</v>
      </c>
      <c r="AN912" s="8">
        <f ca="1">IF(AND($D911=Finals!$B$4,$D912=1,$G912=AN$2),0,IF(AND($D911=Finals!$B$4,$D912=1),1,IF($G912=AN$2,0,AN911)))</f>
        <v>1</v>
      </c>
      <c r="AO912" s="8">
        <f ca="1">IF(AND($D911=Finals!$B$4,$D912=1,$G912=AO$2),0,IF(AND($D911=Finals!$B$4,$D912=1),1,IF($G912=AO$2,0,AO911)))</f>
        <v>1</v>
      </c>
      <c r="AP912" s="8">
        <f ca="1">IF(AND($D911=Finals!$B$4,$D912=1,$G912=AP$2),0,IF(AND($D911=Finals!$B$4,$D912=1),1,IF($G912=AP$2,0,AP911)))</f>
        <v>0</v>
      </c>
      <c r="AQ912" s="8">
        <f ca="1">IF(AND($D911=Finals!$B$4,$D912=1,$G912=AQ$2),0,IF(AND($D911=Finals!$B$4,$D912=1),1,IF($G912=AQ$2,0,AQ911)))</f>
        <v>1</v>
      </c>
      <c r="AR912" s="8">
        <f ca="1">IF(AND($D911=Finals!$B$4,$D912=1,$G912=AR$2),0,IF(AND($D911=Finals!$B$4,$D912=1),1,IF($G912=AR$2,0,AR911)))</f>
        <v>1</v>
      </c>
      <c r="AS912" s="8">
        <f ca="1">IF(AND($D911=Finals!$B$4,$D912=1,$G912=AS$2),0,IF(AND($D911=Finals!$B$4,$D912=1),1,IF($G912=AS$2,0,AS911)))</f>
        <v>1</v>
      </c>
      <c r="AT912" s="8">
        <f ca="1">IF(AND($D911=Finals!$B$4,$D912=1,$G912=AT$2),0,IF(AND($D911=Finals!$B$4,$D912=1),1,IF($G912=AT$2,0,AT911)))</f>
        <v>1</v>
      </c>
      <c r="AU912" s="8">
        <f ca="1">IF(AND($D911=Finals!$B$4,$D912=1,$G912=AU$2),0,IF(AND($D911=Finals!$B$4,$D912=1),1,IF($G912=AU$2,0,AU911)))</f>
        <v>1</v>
      </c>
      <c r="AV912" s="8">
        <f ca="1">IF(AND($D911=Finals!$B$4,$D912=1,$G912=AV$2),0,IF(AND($D911=Finals!$B$4,$D912=1),1,IF($G912=AV$2,0,AV911)))</f>
        <v>1</v>
      </c>
      <c r="AW912" s="8">
        <f ca="1">IF(AND($D911=Finals!$B$4,$D912=1,$G912=AW$2),0,IF(AND($D911=Finals!$B$4,$D912=1),1,IF($G912=AW$2,0,AW911)))</f>
        <v>1</v>
      </c>
      <c r="AX912" s="8">
        <f ca="1">IF(AND($D911=Finals!$B$4,$D912=1,$G912=AX$2),0,IF(AND($D911=Finals!$B$4,$D912=1),1,IF($G912=AX$2,0,AX911)))</f>
        <v>1</v>
      </c>
      <c r="AY912" s="8">
        <f ca="1">IF(AND($D911=Finals!$B$4,$D912=1,$G912=AY$2),0,IF(AND($D911=Finals!$B$4,$D912=1),1,IF($G912=AY$2,0,AY911)))</f>
        <v>1</v>
      </c>
      <c r="AZ912" s="8">
        <f ca="1">IF(AND($D911=Finals!$B$4,$D912=1,$G912=AZ$2),0,IF(AND($D911=Finals!$B$4,$D912=1),1,IF($G912=AZ$2,0,AZ911)))</f>
        <v>0</v>
      </c>
      <c r="BA912" s="8">
        <f ca="1">IF(AND($D911=Finals!$B$4,$D912=1,$G912=BA$2),0,IF(AND($D911=Finals!$B$4,$D912=1),1,IF($G912=BA$2,0,BA911)))</f>
        <v>1</v>
      </c>
      <c r="BB912" s="8">
        <f ca="1">IF(AND($D911=Finals!$B$4,$D912=1,$G912=BB$2),0,IF(AND($D911=Finals!$B$4,$D912=1),1,IF($G912=BB$2,0,BB911)))</f>
        <v>1</v>
      </c>
      <c r="BC912" s="8">
        <f ca="1">IF(AND($D911=Finals!$B$4,$D912=1,$G912=BC$2),0,IF(AND($D911=Finals!$B$4,$D912=1),1,IF($G912=BC$2,0,BC911)))</f>
        <v>1</v>
      </c>
      <c r="BD912" s="8">
        <f ca="1">IF(AND($D911=Finals!$B$4,$D912=1,$G912=BD$2),0,IF(AND($D911=Finals!$B$4,$D912=1),1,IF($G912=BD$2,0,BD911)))</f>
        <v>1</v>
      </c>
      <c r="BE912" s="8">
        <f ca="1">IF(AND($D911=Finals!$B$4,$D912=1,$G912=BE$2),0,IF(AND($D911=Finals!$B$4,$D912=1),1,IF($G912=BE$2,0,BE911)))</f>
        <v>1</v>
      </c>
      <c r="BF912" s="4">
        <f ca="1">IF(AND($D911=Finals!$B$4,$D912=1,$G912=BF$2),0,IF(AND($D911=Finals!$B$4,$D912=1),1,IF($G912=BF$2,0,BF911)))</f>
        <v>1</v>
      </c>
      <c r="BG912">
        <f t="shared" ca="1" si="1557"/>
        <v>33</v>
      </c>
      <c r="BP912">
        <v>1</v>
      </c>
      <c r="BQ912">
        <f t="shared" ref="BQ912:CZ912" ca="1" si="1654">IF(V912=1,1+BP912,BP912)</f>
        <v>1</v>
      </c>
      <c r="BR912">
        <f t="shared" ca="1" si="1654"/>
        <v>2</v>
      </c>
      <c r="BS912">
        <f t="shared" ca="1" si="1654"/>
        <v>3</v>
      </c>
      <c r="BT912">
        <f t="shared" ca="1" si="1654"/>
        <v>4</v>
      </c>
      <c r="BU912">
        <f t="shared" ca="1" si="1654"/>
        <v>5</v>
      </c>
      <c r="BV912">
        <f t="shared" ca="1" si="1654"/>
        <v>6</v>
      </c>
      <c r="BW912">
        <f t="shared" ca="1" si="1654"/>
        <v>7</v>
      </c>
      <c r="BX912">
        <f t="shared" ca="1" si="1654"/>
        <v>8</v>
      </c>
      <c r="BY912">
        <f t="shared" ca="1" si="1654"/>
        <v>9</v>
      </c>
      <c r="BZ912">
        <f t="shared" ca="1" si="1654"/>
        <v>10</v>
      </c>
      <c r="CA912">
        <f t="shared" ca="1" si="1654"/>
        <v>10</v>
      </c>
      <c r="CB912">
        <f t="shared" ca="1" si="1654"/>
        <v>11</v>
      </c>
      <c r="CC912">
        <f t="shared" ca="1" si="1654"/>
        <v>12</v>
      </c>
      <c r="CD912">
        <f t="shared" ca="1" si="1654"/>
        <v>13</v>
      </c>
      <c r="CE912">
        <f t="shared" ca="1" si="1654"/>
        <v>14</v>
      </c>
      <c r="CF912">
        <f t="shared" ca="1" si="1654"/>
        <v>15</v>
      </c>
      <c r="CG912">
        <f t="shared" ca="1" si="1654"/>
        <v>16</v>
      </c>
      <c r="CH912">
        <f t="shared" ca="1" si="1654"/>
        <v>17</v>
      </c>
      <c r="CI912">
        <f t="shared" ca="1" si="1654"/>
        <v>18</v>
      </c>
      <c r="CJ912">
        <f t="shared" ca="1" si="1654"/>
        <v>19</v>
      </c>
      <c r="CK912">
        <f t="shared" ca="1" si="1654"/>
        <v>19</v>
      </c>
      <c r="CL912">
        <f t="shared" ca="1" si="1654"/>
        <v>20</v>
      </c>
      <c r="CM912">
        <f t="shared" ca="1" si="1654"/>
        <v>21</v>
      </c>
      <c r="CN912">
        <f t="shared" ca="1" si="1654"/>
        <v>22</v>
      </c>
      <c r="CO912">
        <f t="shared" ca="1" si="1654"/>
        <v>23</v>
      </c>
      <c r="CP912">
        <f t="shared" ca="1" si="1654"/>
        <v>24</v>
      </c>
      <c r="CQ912">
        <f t="shared" ca="1" si="1654"/>
        <v>25</v>
      </c>
      <c r="CR912">
        <f t="shared" ca="1" si="1654"/>
        <v>26</v>
      </c>
      <c r="CS912">
        <f t="shared" ca="1" si="1654"/>
        <v>27</v>
      </c>
      <c r="CT912">
        <f t="shared" ca="1" si="1654"/>
        <v>28</v>
      </c>
      <c r="CU912">
        <f t="shared" ca="1" si="1654"/>
        <v>28</v>
      </c>
      <c r="CV912">
        <f t="shared" ca="1" si="1654"/>
        <v>29</v>
      </c>
      <c r="CW912">
        <f t="shared" ca="1" si="1654"/>
        <v>30</v>
      </c>
      <c r="CX912">
        <f t="shared" ca="1" si="1654"/>
        <v>31</v>
      </c>
      <c r="CY912">
        <f t="shared" ca="1" si="1654"/>
        <v>32</v>
      </c>
      <c r="CZ912">
        <f t="shared" ca="1" si="1654"/>
        <v>33</v>
      </c>
      <c r="DA912" s="5">
        <f t="shared" ca="1" si="1607"/>
        <v>1</v>
      </c>
      <c r="DB912">
        <f t="shared" ref="DB912:EK912" ca="1" si="1655">IF(DB$3&gt;$BG912,"",IF(OR(DA912=36,DA912=""),"",LOOKUP(DB$3,$BP912:$CZ912,$BP$3:$CZ$3)))</f>
        <v>2</v>
      </c>
      <c r="DC912">
        <f t="shared" ca="1" si="1655"/>
        <v>3</v>
      </c>
      <c r="DD912">
        <f t="shared" ca="1" si="1655"/>
        <v>4</v>
      </c>
      <c r="DE912">
        <f t="shared" ca="1" si="1655"/>
        <v>5</v>
      </c>
      <c r="DF912">
        <f t="shared" ca="1" si="1655"/>
        <v>6</v>
      </c>
      <c r="DG912">
        <f t="shared" ca="1" si="1655"/>
        <v>7</v>
      </c>
      <c r="DH912">
        <f t="shared" ca="1" si="1655"/>
        <v>8</v>
      </c>
      <c r="DI912">
        <f t="shared" ca="1" si="1655"/>
        <v>9</v>
      </c>
      <c r="DJ912">
        <f t="shared" ca="1" si="1655"/>
        <v>11</v>
      </c>
      <c r="DK912">
        <f t="shared" ca="1" si="1655"/>
        <v>12</v>
      </c>
      <c r="DL912">
        <f t="shared" ca="1" si="1655"/>
        <v>13</v>
      </c>
      <c r="DM912">
        <f t="shared" ca="1" si="1655"/>
        <v>14</v>
      </c>
      <c r="DN912">
        <f t="shared" ca="1" si="1655"/>
        <v>15</v>
      </c>
      <c r="DO912">
        <f t="shared" ca="1" si="1655"/>
        <v>16</v>
      </c>
      <c r="DP912">
        <f t="shared" ca="1" si="1655"/>
        <v>17</v>
      </c>
      <c r="DQ912">
        <f t="shared" ca="1" si="1655"/>
        <v>18</v>
      </c>
      <c r="DR912">
        <f t="shared" ca="1" si="1655"/>
        <v>19</v>
      </c>
      <c r="DS912">
        <f t="shared" ca="1" si="1655"/>
        <v>21</v>
      </c>
      <c r="DT912">
        <f t="shared" ca="1" si="1655"/>
        <v>22</v>
      </c>
      <c r="DU912">
        <f t="shared" ca="1" si="1655"/>
        <v>23</v>
      </c>
      <c r="DV912">
        <f t="shared" ca="1" si="1655"/>
        <v>24</v>
      </c>
      <c r="DW912">
        <f t="shared" ca="1" si="1655"/>
        <v>25</v>
      </c>
      <c r="DX912">
        <f t="shared" ca="1" si="1655"/>
        <v>26</v>
      </c>
      <c r="DY912">
        <f t="shared" ca="1" si="1655"/>
        <v>27</v>
      </c>
      <c r="DZ912">
        <f t="shared" ca="1" si="1655"/>
        <v>28</v>
      </c>
      <c r="EA912">
        <f t="shared" ca="1" si="1655"/>
        <v>29</v>
      </c>
      <c r="EB912">
        <f t="shared" ca="1" si="1655"/>
        <v>31</v>
      </c>
      <c r="EC912">
        <f t="shared" ca="1" si="1655"/>
        <v>32</v>
      </c>
      <c r="ED912">
        <f t="shared" ca="1" si="1655"/>
        <v>33</v>
      </c>
      <c r="EE912">
        <f t="shared" ca="1" si="1655"/>
        <v>34</v>
      </c>
      <c r="EF912">
        <f t="shared" ca="1" si="1655"/>
        <v>35</v>
      </c>
      <c r="EG912">
        <f t="shared" ca="1" si="1655"/>
        <v>36</v>
      </c>
      <c r="EH912" t="str">
        <f t="shared" ca="1" si="1655"/>
        <v/>
      </c>
      <c r="EI912" t="str">
        <f t="shared" ca="1" si="1655"/>
        <v/>
      </c>
      <c r="EJ912" t="str">
        <f t="shared" ca="1" si="1655"/>
        <v/>
      </c>
      <c r="EK912" t="str">
        <f t="shared" ca="1" si="1655"/>
        <v/>
      </c>
      <c r="EL912" t="str">
        <f ca="1">IF(I912=1,Finals!I917,"")</f>
        <v/>
      </c>
    </row>
    <row r="913" spans="3:142" x14ac:dyDescent="0.25">
      <c r="C913">
        <v>910</v>
      </c>
      <c r="D913">
        <f ca="1">IF(AND(Finals!K917&gt;Finals!K916,Finals!B$3="Yes"),1,IF(AND(I912=1,Finals!B$2="Yes"),1,IF(AND(E912=Finals!B$5,Calc!D912&gt;=Finals!B$4),1,IF(AND(D912=Finals!B$4,E912&lt;Finals!B$5),D912,1+D912))))</f>
        <v>10</v>
      </c>
      <c r="E913">
        <f ca="1">IF(E912=Finals!B$5,1,IF(AND(I912=1,Finals!B$2="Yes"),1,IF(D912&lt;Finals!B$4,1,Calc!E912+1)))</f>
        <v>1</v>
      </c>
      <c r="F913">
        <f>Finals!D918</f>
        <v>0</v>
      </c>
      <c r="G913">
        <f t="shared" si="1629"/>
        <v>0</v>
      </c>
      <c r="H913" t="str">
        <f ca="1">IF(AND(Finals!K917&gt;Finals!K916,Finals!B$3="Yes"),"",IF(AND(I912=1,Finals!B$2="Yes"),"",IF(D912&lt;&gt;Finals!B$4,"",1)))</f>
        <v/>
      </c>
      <c r="I913" t="str">
        <f t="shared" ca="1" si="1630"/>
        <v/>
      </c>
      <c r="J913">
        <f ca="1">IF(I913=-1,-BG912,IF(I913=1,36-BG912,0))</f>
        <v>0</v>
      </c>
      <c r="K913">
        <f t="shared" ca="1" si="1633"/>
        <v>-7371</v>
      </c>
      <c r="L913">
        <f ca="1">IF(AND($D912=0,$G913=L$3),1,IF($D912=0,0,IF($G913=L$3,1,L912)))</f>
        <v>1</v>
      </c>
      <c r="M913">
        <f ca="1">IF(AND($D912=0,$G913=M$3),1,IF($D912=0,0,IF($G913=M$3,1,M912)))</f>
        <v>1</v>
      </c>
      <c r="N913">
        <f ca="1">IF(AND($D912=0,$G913=N$3),1,IF($D912=0,0,IF($G913=N$3,1,N912)))</f>
        <v>0</v>
      </c>
      <c r="O913">
        <f ca="1">IF(AND($D912=0,$G913=O$3),1,IF($D912=0,0,IF($G913=O$3,1,O912)))</f>
        <v>0</v>
      </c>
      <c r="P913">
        <f ca="1">IF(AND($D912=0,$G913=P$3),1,IF($D912=0,0,IF($G913=P$3,1,P912)))</f>
        <v>1</v>
      </c>
      <c r="Q913">
        <f ca="1">IF(AND($D912=0,$G913=Q$3),1,IF($D912=0,0,IF($G913=Q$3,1,Q912)))</f>
        <v>0</v>
      </c>
      <c r="R913">
        <f ca="1">IF(AND($D912=0,$G913=R$3),1,IF($D912=0,0,IF($G913=R$3,1,R912)))</f>
        <v>1</v>
      </c>
      <c r="S913">
        <f ca="1">IF(AND($D912=0,$G913=S$3),1,IF($D912=0,0,IF($G913=S$3,1,S912)))</f>
        <v>1</v>
      </c>
      <c r="T913">
        <f ca="1">IF(AND($D912=0,$G913=T$3),1,IF($D912=0,0,IF($G913=T$3,1,T912)))</f>
        <v>0</v>
      </c>
      <c r="U913">
        <f ca="1">IF(AND($D912=0,$G913=U$3),1,IF($D912=0,0,IF($G913=U$3,1,U912)))</f>
        <v>1</v>
      </c>
      <c r="V913" s="5">
        <f ca="1">IF(AND($D912=Finals!$B$4,$D913=1,$G913=V$2),0,IF(AND($D912=Finals!$B$4,$D913=1),1,IF($G913=V$2,0,V912)))</f>
        <v>0</v>
      </c>
      <c r="W913" s="8">
        <f ca="1">IF(AND($D912=Finals!$B$4,$D913=1,$G913=W$2),0,IF(AND($D912=Finals!$B$4,$D913=1),1,IF($G913=W$2,0,W912)))</f>
        <v>1</v>
      </c>
      <c r="X913" s="8">
        <f ca="1">IF(AND($D912=Finals!$B$4,$D913=1,$G913=X$2),0,IF(AND($D912=Finals!$B$4,$D913=1),1,IF($G913=X$2,0,X912)))</f>
        <v>1</v>
      </c>
      <c r="Y913" s="8">
        <f ca="1">IF(AND($D912=Finals!$B$4,$D913=1,$G913=Y$2),0,IF(AND($D912=Finals!$B$4,$D913=1),1,IF($G913=Y$2,0,Y912)))</f>
        <v>1</v>
      </c>
      <c r="Z913" s="8">
        <f ca="1">IF(AND($D912=Finals!$B$4,$D913=1,$G913=Z$2),0,IF(AND($D912=Finals!$B$4,$D913=1),1,IF($G913=Z$2,0,Z912)))</f>
        <v>1</v>
      </c>
      <c r="AA913" s="8">
        <f ca="1">IF(AND($D912=Finals!$B$4,$D913=1,$G913=AA$2),0,IF(AND($D912=Finals!$B$4,$D913=1),1,IF($G913=AA$2,0,AA912)))</f>
        <v>1</v>
      </c>
      <c r="AB913" s="8">
        <f ca="1">IF(AND($D912=Finals!$B$4,$D913=1,$G913=AB$2),0,IF(AND($D912=Finals!$B$4,$D913=1),1,IF($G913=AB$2,0,AB912)))</f>
        <v>1</v>
      </c>
      <c r="AC913" s="8">
        <f ca="1">IF(AND($D912=Finals!$B$4,$D913=1,$G913=AC$2),0,IF(AND($D912=Finals!$B$4,$D913=1),1,IF($G913=AC$2,0,AC912)))</f>
        <v>1</v>
      </c>
      <c r="AD913" s="8">
        <f ca="1">IF(AND($D912=Finals!$B$4,$D913=1,$G913=AD$2),0,IF(AND($D912=Finals!$B$4,$D913=1),1,IF($G913=AD$2,0,AD912)))</f>
        <v>1</v>
      </c>
      <c r="AE913" s="8">
        <f ca="1">IF(AND($D912=Finals!$B$4,$D913=1,$G913=AE$2),0,IF(AND($D912=Finals!$B$4,$D913=1),1,IF($G913=AE$2,0,AE912)))</f>
        <v>1</v>
      </c>
      <c r="AF913" s="8">
        <f ca="1">IF(AND($D912=Finals!$B$4,$D913=1,$G913=AF$2),0,IF(AND($D912=Finals!$B$4,$D913=1),1,IF($G913=AF$2,0,AF912)))</f>
        <v>0</v>
      </c>
      <c r="AG913" s="8">
        <f ca="1">IF(AND($D912=Finals!$B$4,$D913=1,$G913=AG$2),0,IF(AND($D912=Finals!$B$4,$D913=1),1,IF($G913=AG$2,0,AG912)))</f>
        <v>1</v>
      </c>
      <c r="AH913" s="8">
        <f ca="1">IF(AND($D912=Finals!$B$4,$D913=1,$G913=AH$2),0,IF(AND($D912=Finals!$B$4,$D913=1),1,IF($G913=AH$2,0,AH912)))</f>
        <v>1</v>
      </c>
      <c r="AI913" s="8">
        <f ca="1">IF(AND($D912=Finals!$B$4,$D913=1,$G913=AI$2),0,IF(AND($D912=Finals!$B$4,$D913=1),1,IF($G913=AI$2,0,AI912)))</f>
        <v>1</v>
      </c>
      <c r="AJ913" s="8">
        <f ca="1">IF(AND($D912=Finals!$B$4,$D913=1,$G913=AJ$2),0,IF(AND($D912=Finals!$B$4,$D913=1),1,IF($G913=AJ$2,0,AJ912)))</f>
        <v>1</v>
      </c>
      <c r="AK913" s="8">
        <f ca="1">IF(AND($D912=Finals!$B$4,$D913=1,$G913=AK$2),0,IF(AND($D912=Finals!$B$4,$D913=1),1,IF($G913=AK$2,0,AK912)))</f>
        <v>1</v>
      </c>
      <c r="AL913" s="8">
        <f ca="1">IF(AND($D912=Finals!$B$4,$D913=1,$G913=AL$2),0,IF(AND($D912=Finals!$B$4,$D913=1),1,IF($G913=AL$2,0,AL912)))</f>
        <v>1</v>
      </c>
      <c r="AM913" s="8">
        <f ca="1">IF(AND($D912=Finals!$B$4,$D913=1,$G913=AM$2),0,IF(AND($D912=Finals!$B$4,$D913=1),1,IF($G913=AM$2,0,AM912)))</f>
        <v>1</v>
      </c>
      <c r="AN913" s="8">
        <f ca="1">IF(AND($D912=Finals!$B$4,$D913=1,$G913=AN$2),0,IF(AND($D912=Finals!$B$4,$D913=1),1,IF($G913=AN$2,0,AN912)))</f>
        <v>1</v>
      </c>
      <c r="AO913" s="8">
        <f ca="1">IF(AND($D912=Finals!$B$4,$D913=1,$G913=AO$2),0,IF(AND($D912=Finals!$B$4,$D913=1),1,IF($G913=AO$2,0,AO912)))</f>
        <v>1</v>
      </c>
      <c r="AP913" s="8">
        <f ca="1">IF(AND($D912=Finals!$B$4,$D913=1,$G913=AP$2),0,IF(AND($D912=Finals!$B$4,$D913=1),1,IF($G913=AP$2,0,AP912)))</f>
        <v>0</v>
      </c>
      <c r="AQ913" s="8">
        <f ca="1">IF(AND($D912=Finals!$B$4,$D913=1,$G913=AQ$2),0,IF(AND($D912=Finals!$B$4,$D913=1),1,IF($G913=AQ$2,0,AQ912)))</f>
        <v>1</v>
      </c>
      <c r="AR913" s="8">
        <f ca="1">IF(AND($D912=Finals!$B$4,$D913=1,$G913=AR$2),0,IF(AND($D912=Finals!$B$4,$D913=1),1,IF($G913=AR$2,0,AR912)))</f>
        <v>1</v>
      </c>
      <c r="AS913" s="8">
        <f ca="1">IF(AND($D912=Finals!$B$4,$D913=1,$G913=AS$2),0,IF(AND($D912=Finals!$B$4,$D913=1),1,IF($G913=AS$2,0,AS912)))</f>
        <v>1</v>
      </c>
      <c r="AT913" s="8">
        <f ca="1">IF(AND($D912=Finals!$B$4,$D913=1,$G913=AT$2),0,IF(AND($D912=Finals!$B$4,$D913=1),1,IF($G913=AT$2,0,AT912)))</f>
        <v>1</v>
      </c>
      <c r="AU913" s="8">
        <f ca="1">IF(AND($D912=Finals!$B$4,$D913=1,$G913=AU$2),0,IF(AND($D912=Finals!$B$4,$D913=1),1,IF($G913=AU$2,0,AU912)))</f>
        <v>1</v>
      </c>
      <c r="AV913" s="8">
        <f ca="1">IF(AND($D912=Finals!$B$4,$D913=1,$G913=AV$2),0,IF(AND($D912=Finals!$B$4,$D913=1),1,IF($G913=AV$2,0,AV912)))</f>
        <v>1</v>
      </c>
      <c r="AW913" s="8">
        <f ca="1">IF(AND($D912=Finals!$B$4,$D913=1,$G913=AW$2),0,IF(AND($D912=Finals!$B$4,$D913=1),1,IF($G913=AW$2,0,AW912)))</f>
        <v>1</v>
      </c>
      <c r="AX913" s="8">
        <f ca="1">IF(AND($D912=Finals!$B$4,$D913=1,$G913=AX$2),0,IF(AND($D912=Finals!$B$4,$D913=1),1,IF($G913=AX$2,0,AX912)))</f>
        <v>1</v>
      </c>
      <c r="AY913" s="8">
        <f ca="1">IF(AND($D912=Finals!$B$4,$D913=1,$G913=AY$2),0,IF(AND($D912=Finals!$B$4,$D913=1),1,IF($G913=AY$2,0,AY912)))</f>
        <v>1</v>
      </c>
      <c r="AZ913" s="8">
        <f ca="1">IF(AND($D912=Finals!$B$4,$D913=1,$G913=AZ$2),0,IF(AND($D912=Finals!$B$4,$D913=1),1,IF($G913=AZ$2,0,AZ912)))</f>
        <v>0</v>
      </c>
      <c r="BA913" s="8">
        <f ca="1">IF(AND($D912=Finals!$B$4,$D913=1,$G913=BA$2),0,IF(AND($D912=Finals!$B$4,$D913=1),1,IF($G913=BA$2,0,BA912)))</f>
        <v>1</v>
      </c>
      <c r="BB913" s="8">
        <f ca="1">IF(AND($D912=Finals!$B$4,$D913=1,$G913=BB$2),0,IF(AND($D912=Finals!$B$4,$D913=1),1,IF($G913=BB$2,0,BB912)))</f>
        <v>1</v>
      </c>
      <c r="BC913" s="8">
        <f ca="1">IF(AND($D912=Finals!$B$4,$D913=1,$G913=BC$2),0,IF(AND($D912=Finals!$B$4,$D913=1),1,IF($G913=BC$2,0,BC912)))</f>
        <v>1</v>
      </c>
      <c r="BD913" s="8">
        <f ca="1">IF(AND($D912=Finals!$B$4,$D913=1,$G913=BD$2),0,IF(AND($D912=Finals!$B$4,$D913=1),1,IF($G913=BD$2,0,BD912)))</f>
        <v>1</v>
      </c>
      <c r="BE913" s="8">
        <f ca="1">IF(AND($D912=Finals!$B$4,$D913=1,$G913=BE$2),0,IF(AND($D912=Finals!$B$4,$D913=1),1,IF($G913=BE$2,0,BE912)))</f>
        <v>1</v>
      </c>
      <c r="BF913" s="4">
        <f ca="1">IF(AND($D912=Finals!$B$4,$D913=1,$G913=BF$2),0,IF(AND($D912=Finals!$B$4,$D913=1),1,IF($G913=BF$2,0,BF912)))</f>
        <v>1</v>
      </c>
      <c r="BG913">
        <f t="shared" ca="1" si="1557"/>
        <v>33</v>
      </c>
      <c r="BP913">
        <v>1</v>
      </c>
      <c r="BQ913">
        <f t="shared" ref="BQ913:CZ913" ca="1" si="1656">IF(V913=1,1+BP913,BP913)</f>
        <v>1</v>
      </c>
      <c r="BR913">
        <f t="shared" ca="1" si="1656"/>
        <v>2</v>
      </c>
      <c r="BS913">
        <f t="shared" ca="1" si="1656"/>
        <v>3</v>
      </c>
      <c r="BT913">
        <f t="shared" ca="1" si="1656"/>
        <v>4</v>
      </c>
      <c r="BU913">
        <f t="shared" ca="1" si="1656"/>
        <v>5</v>
      </c>
      <c r="BV913">
        <f t="shared" ca="1" si="1656"/>
        <v>6</v>
      </c>
      <c r="BW913">
        <f t="shared" ca="1" si="1656"/>
        <v>7</v>
      </c>
      <c r="BX913">
        <f t="shared" ca="1" si="1656"/>
        <v>8</v>
      </c>
      <c r="BY913">
        <f t="shared" ca="1" si="1656"/>
        <v>9</v>
      </c>
      <c r="BZ913">
        <f t="shared" ca="1" si="1656"/>
        <v>10</v>
      </c>
      <c r="CA913">
        <f t="shared" ca="1" si="1656"/>
        <v>10</v>
      </c>
      <c r="CB913">
        <f t="shared" ca="1" si="1656"/>
        <v>11</v>
      </c>
      <c r="CC913">
        <f t="shared" ca="1" si="1656"/>
        <v>12</v>
      </c>
      <c r="CD913">
        <f t="shared" ca="1" si="1656"/>
        <v>13</v>
      </c>
      <c r="CE913">
        <f t="shared" ca="1" si="1656"/>
        <v>14</v>
      </c>
      <c r="CF913">
        <f t="shared" ca="1" si="1656"/>
        <v>15</v>
      </c>
      <c r="CG913">
        <f t="shared" ca="1" si="1656"/>
        <v>16</v>
      </c>
      <c r="CH913">
        <f t="shared" ca="1" si="1656"/>
        <v>17</v>
      </c>
      <c r="CI913">
        <f t="shared" ca="1" si="1656"/>
        <v>18</v>
      </c>
      <c r="CJ913">
        <f t="shared" ca="1" si="1656"/>
        <v>19</v>
      </c>
      <c r="CK913">
        <f t="shared" ca="1" si="1656"/>
        <v>19</v>
      </c>
      <c r="CL913">
        <f t="shared" ca="1" si="1656"/>
        <v>20</v>
      </c>
      <c r="CM913">
        <f t="shared" ca="1" si="1656"/>
        <v>21</v>
      </c>
      <c r="CN913">
        <f t="shared" ca="1" si="1656"/>
        <v>22</v>
      </c>
      <c r="CO913">
        <f t="shared" ca="1" si="1656"/>
        <v>23</v>
      </c>
      <c r="CP913">
        <f t="shared" ca="1" si="1656"/>
        <v>24</v>
      </c>
      <c r="CQ913">
        <f t="shared" ca="1" si="1656"/>
        <v>25</v>
      </c>
      <c r="CR913">
        <f t="shared" ca="1" si="1656"/>
        <v>26</v>
      </c>
      <c r="CS913">
        <f t="shared" ca="1" si="1656"/>
        <v>27</v>
      </c>
      <c r="CT913">
        <f t="shared" ca="1" si="1656"/>
        <v>28</v>
      </c>
      <c r="CU913">
        <f t="shared" ca="1" si="1656"/>
        <v>28</v>
      </c>
      <c r="CV913">
        <f t="shared" ca="1" si="1656"/>
        <v>29</v>
      </c>
      <c r="CW913">
        <f t="shared" ca="1" si="1656"/>
        <v>30</v>
      </c>
      <c r="CX913">
        <f t="shared" ca="1" si="1656"/>
        <v>31</v>
      </c>
      <c r="CY913">
        <f t="shared" ca="1" si="1656"/>
        <v>32</v>
      </c>
      <c r="CZ913">
        <f t="shared" ca="1" si="1656"/>
        <v>33</v>
      </c>
      <c r="DA913" s="5">
        <f t="shared" ca="1" si="1607"/>
        <v>1</v>
      </c>
      <c r="DB913">
        <f t="shared" ref="DB913:EK913" ca="1" si="1657">IF(DB$3&gt;$BG913,"",IF(OR(DA913=36,DA913=""),"",LOOKUP(DB$3,$BP913:$CZ913,$BP$3:$CZ$3)))</f>
        <v>2</v>
      </c>
      <c r="DC913">
        <f t="shared" ca="1" si="1657"/>
        <v>3</v>
      </c>
      <c r="DD913">
        <f t="shared" ca="1" si="1657"/>
        <v>4</v>
      </c>
      <c r="DE913">
        <f t="shared" ca="1" si="1657"/>
        <v>5</v>
      </c>
      <c r="DF913">
        <f t="shared" ca="1" si="1657"/>
        <v>6</v>
      </c>
      <c r="DG913">
        <f t="shared" ca="1" si="1657"/>
        <v>7</v>
      </c>
      <c r="DH913">
        <f t="shared" ca="1" si="1657"/>
        <v>8</v>
      </c>
      <c r="DI913">
        <f t="shared" ca="1" si="1657"/>
        <v>9</v>
      </c>
      <c r="DJ913">
        <f t="shared" ca="1" si="1657"/>
        <v>11</v>
      </c>
      <c r="DK913">
        <f t="shared" ca="1" si="1657"/>
        <v>12</v>
      </c>
      <c r="DL913">
        <f t="shared" ca="1" si="1657"/>
        <v>13</v>
      </c>
      <c r="DM913">
        <f t="shared" ca="1" si="1657"/>
        <v>14</v>
      </c>
      <c r="DN913">
        <f t="shared" ca="1" si="1657"/>
        <v>15</v>
      </c>
      <c r="DO913">
        <f t="shared" ca="1" si="1657"/>
        <v>16</v>
      </c>
      <c r="DP913">
        <f t="shared" ca="1" si="1657"/>
        <v>17</v>
      </c>
      <c r="DQ913">
        <f t="shared" ca="1" si="1657"/>
        <v>18</v>
      </c>
      <c r="DR913">
        <f t="shared" ca="1" si="1657"/>
        <v>19</v>
      </c>
      <c r="DS913">
        <f t="shared" ca="1" si="1657"/>
        <v>21</v>
      </c>
      <c r="DT913">
        <f t="shared" ca="1" si="1657"/>
        <v>22</v>
      </c>
      <c r="DU913">
        <f t="shared" ca="1" si="1657"/>
        <v>23</v>
      </c>
      <c r="DV913">
        <f t="shared" ca="1" si="1657"/>
        <v>24</v>
      </c>
      <c r="DW913">
        <f t="shared" ca="1" si="1657"/>
        <v>25</v>
      </c>
      <c r="DX913">
        <f t="shared" ca="1" si="1657"/>
        <v>26</v>
      </c>
      <c r="DY913">
        <f t="shared" ca="1" si="1657"/>
        <v>27</v>
      </c>
      <c r="DZ913">
        <f t="shared" ca="1" si="1657"/>
        <v>28</v>
      </c>
      <c r="EA913">
        <f t="shared" ca="1" si="1657"/>
        <v>29</v>
      </c>
      <c r="EB913">
        <f t="shared" ca="1" si="1657"/>
        <v>31</v>
      </c>
      <c r="EC913">
        <f t="shared" ca="1" si="1657"/>
        <v>32</v>
      </c>
      <c r="ED913">
        <f t="shared" ca="1" si="1657"/>
        <v>33</v>
      </c>
      <c r="EE913">
        <f t="shared" ca="1" si="1657"/>
        <v>34</v>
      </c>
      <c r="EF913">
        <f t="shared" ca="1" si="1657"/>
        <v>35</v>
      </c>
      <c r="EG913">
        <f t="shared" ca="1" si="1657"/>
        <v>36</v>
      </c>
      <c r="EH913" t="str">
        <f t="shared" ca="1" si="1657"/>
        <v/>
      </c>
      <c r="EI913" t="str">
        <f t="shared" ca="1" si="1657"/>
        <v/>
      </c>
      <c r="EJ913" t="str">
        <f t="shared" ca="1" si="1657"/>
        <v/>
      </c>
      <c r="EK913" t="str">
        <f t="shared" ca="1" si="1657"/>
        <v/>
      </c>
      <c r="EL913" t="str">
        <f ca="1">IF(I913=1,Finals!I918,"")</f>
        <v/>
      </c>
    </row>
    <row r="914" spans="3:142" x14ac:dyDescent="0.25">
      <c r="C914">
        <v>911</v>
      </c>
      <c r="D914">
        <f ca="1">IF(AND(Finals!K918&gt;Finals!K917,Finals!B$3="Yes"),1,IF(AND(I913=1,Finals!B$2="Yes"),1,IF(AND(E913=Finals!B$5,Calc!D913&gt;=Finals!B$4),1,IF(AND(D913=Finals!B$4,E913&lt;Finals!B$5),D913,1+D913))))</f>
        <v>10</v>
      </c>
      <c r="E914">
        <f ca="1">IF(E913=Finals!B$5,1,IF(AND(I913=1,Finals!B$2="Yes"),1,IF(D913&lt;Finals!B$4,1,Calc!E913+1)))</f>
        <v>2</v>
      </c>
      <c r="F914">
        <f>Finals!D919</f>
        <v>0</v>
      </c>
      <c r="G914">
        <f t="shared" si="1629"/>
        <v>0</v>
      </c>
      <c r="H914">
        <f ca="1">IF(AND(Finals!K918&gt;Finals!K917,Finals!B$3="Yes"),"",IF(AND(I913=1,Finals!B$2="Yes"),"",IF(D913&lt;&gt;Finals!B$4,"",1)))</f>
        <v>1</v>
      </c>
      <c r="I914">
        <f t="shared" ca="1" si="1630"/>
        <v>-1</v>
      </c>
      <c r="J914">
        <f ca="1">IF(I914=-1,-BG913,IF(I914=1,36-BG913,0))</f>
        <v>-33</v>
      </c>
      <c r="K914">
        <f t="shared" ca="1" si="1633"/>
        <v>-7404</v>
      </c>
      <c r="L914">
        <f ca="1">IF(AND($D913=0,$G914=L$3),1,IF($D913=0,0,IF($G914=L$3,1,L913)))</f>
        <v>1</v>
      </c>
      <c r="M914">
        <f ca="1">IF(AND($D913=0,$G914=M$3),1,IF($D913=0,0,IF($G914=M$3,1,M913)))</f>
        <v>1</v>
      </c>
      <c r="N914">
        <f ca="1">IF(AND($D913=0,$G914=N$3),1,IF($D913=0,0,IF($G914=N$3,1,N913)))</f>
        <v>0</v>
      </c>
      <c r="O914">
        <f ca="1">IF(AND($D913=0,$G914=O$3),1,IF($D913=0,0,IF($G914=O$3,1,O913)))</f>
        <v>0</v>
      </c>
      <c r="P914">
        <f ca="1">IF(AND($D913=0,$G914=P$3),1,IF($D913=0,0,IF($G914=P$3,1,P913)))</f>
        <v>1</v>
      </c>
      <c r="Q914">
        <f ca="1">IF(AND($D913=0,$G914=Q$3),1,IF($D913=0,0,IF($G914=Q$3,1,Q913)))</f>
        <v>0</v>
      </c>
      <c r="R914">
        <f ca="1">IF(AND($D913=0,$G914=R$3),1,IF($D913=0,0,IF($G914=R$3,1,R913)))</f>
        <v>1</v>
      </c>
      <c r="S914">
        <f ca="1">IF(AND($D913=0,$G914=S$3),1,IF($D913=0,0,IF($G914=S$3,1,S913)))</f>
        <v>1</v>
      </c>
      <c r="T914">
        <f ca="1">IF(AND($D913=0,$G914=T$3),1,IF($D913=0,0,IF($G914=T$3,1,T913)))</f>
        <v>0</v>
      </c>
      <c r="U914">
        <f ca="1">IF(AND($D913=0,$G914=U$3),1,IF($D913=0,0,IF($G914=U$3,1,U913)))</f>
        <v>1</v>
      </c>
      <c r="V914" s="5">
        <f ca="1">IF(AND($D913=Finals!$B$4,$D914=1,$G914=V$2),0,IF(AND($D913=Finals!$B$4,$D914=1),1,IF($G914=V$2,0,V913)))</f>
        <v>0</v>
      </c>
      <c r="W914" s="8">
        <f ca="1">IF(AND($D913=Finals!$B$4,$D914=1,$G914=W$2),0,IF(AND($D913=Finals!$B$4,$D914=1),1,IF($G914=W$2,0,W913)))</f>
        <v>1</v>
      </c>
      <c r="X914" s="8">
        <f ca="1">IF(AND($D913=Finals!$B$4,$D914=1,$G914=X$2),0,IF(AND($D913=Finals!$B$4,$D914=1),1,IF($G914=X$2,0,X913)))</f>
        <v>1</v>
      </c>
      <c r="Y914" s="8">
        <f ca="1">IF(AND($D913=Finals!$B$4,$D914=1,$G914=Y$2),0,IF(AND($D913=Finals!$B$4,$D914=1),1,IF($G914=Y$2,0,Y913)))</f>
        <v>1</v>
      </c>
      <c r="Z914" s="8">
        <f ca="1">IF(AND($D913=Finals!$B$4,$D914=1,$G914=Z$2),0,IF(AND($D913=Finals!$B$4,$D914=1),1,IF($G914=Z$2,0,Z913)))</f>
        <v>1</v>
      </c>
      <c r="AA914" s="8">
        <f ca="1">IF(AND($D913=Finals!$B$4,$D914=1,$G914=AA$2),0,IF(AND($D913=Finals!$B$4,$D914=1),1,IF($G914=AA$2,0,AA913)))</f>
        <v>1</v>
      </c>
      <c r="AB914" s="8">
        <f ca="1">IF(AND($D913=Finals!$B$4,$D914=1,$G914=AB$2),0,IF(AND($D913=Finals!$B$4,$D914=1),1,IF($G914=AB$2,0,AB913)))</f>
        <v>1</v>
      </c>
      <c r="AC914" s="8">
        <f ca="1">IF(AND($D913=Finals!$B$4,$D914=1,$G914=AC$2),0,IF(AND($D913=Finals!$B$4,$D914=1),1,IF($G914=AC$2,0,AC913)))</f>
        <v>1</v>
      </c>
      <c r="AD914" s="8">
        <f ca="1">IF(AND($D913=Finals!$B$4,$D914=1,$G914=AD$2),0,IF(AND($D913=Finals!$B$4,$D914=1),1,IF($G914=AD$2,0,AD913)))</f>
        <v>1</v>
      </c>
      <c r="AE914" s="8">
        <f ca="1">IF(AND($D913=Finals!$B$4,$D914=1,$G914=AE$2),0,IF(AND($D913=Finals!$B$4,$D914=1),1,IF($G914=AE$2,0,AE913)))</f>
        <v>1</v>
      </c>
      <c r="AF914" s="8">
        <f ca="1">IF(AND($D913=Finals!$B$4,$D914=1,$G914=AF$2),0,IF(AND($D913=Finals!$B$4,$D914=1),1,IF($G914=AF$2,0,AF913)))</f>
        <v>0</v>
      </c>
      <c r="AG914" s="8">
        <f ca="1">IF(AND($D913=Finals!$B$4,$D914=1,$G914=AG$2),0,IF(AND($D913=Finals!$B$4,$D914=1),1,IF($G914=AG$2,0,AG913)))</f>
        <v>1</v>
      </c>
      <c r="AH914" s="8">
        <f ca="1">IF(AND($D913=Finals!$B$4,$D914=1,$G914=AH$2),0,IF(AND($D913=Finals!$B$4,$D914=1),1,IF($G914=AH$2,0,AH913)))</f>
        <v>1</v>
      </c>
      <c r="AI914" s="8">
        <f ca="1">IF(AND($D913=Finals!$B$4,$D914=1,$G914=AI$2),0,IF(AND($D913=Finals!$B$4,$D914=1),1,IF($G914=AI$2,0,AI913)))</f>
        <v>1</v>
      </c>
      <c r="AJ914" s="8">
        <f ca="1">IF(AND($D913=Finals!$B$4,$D914=1,$G914=AJ$2),0,IF(AND($D913=Finals!$B$4,$D914=1),1,IF($G914=AJ$2,0,AJ913)))</f>
        <v>1</v>
      </c>
      <c r="AK914" s="8">
        <f ca="1">IF(AND($D913=Finals!$B$4,$D914=1,$G914=AK$2),0,IF(AND($D913=Finals!$B$4,$D914=1),1,IF($G914=AK$2,0,AK913)))</f>
        <v>1</v>
      </c>
      <c r="AL914" s="8">
        <f ca="1">IF(AND($D913=Finals!$B$4,$D914=1,$G914=AL$2),0,IF(AND($D913=Finals!$B$4,$D914=1),1,IF($G914=AL$2,0,AL913)))</f>
        <v>1</v>
      </c>
      <c r="AM914" s="8">
        <f ca="1">IF(AND($D913=Finals!$B$4,$D914=1,$G914=AM$2),0,IF(AND($D913=Finals!$B$4,$D914=1),1,IF($G914=AM$2,0,AM913)))</f>
        <v>1</v>
      </c>
      <c r="AN914" s="8">
        <f ca="1">IF(AND($D913=Finals!$B$4,$D914=1,$G914=AN$2),0,IF(AND($D913=Finals!$B$4,$D914=1),1,IF($G914=AN$2,0,AN913)))</f>
        <v>1</v>
      </c>
      <c r="AO914" s="8">
        <f ca="1">IF(AND($D913=Finals!$B$4,$D914=1,$G914=AO$2),0,IF(AND($D913=Finals!$B$4,$D914=1),1,IF($G914=AO$2,0,AO913)))</f>
        <v>1</v>
      </c>
      <c r="AP914" s="8">
        <f ca="1">IF(AND($D913=Finals!$B$4,$D914=1,$G914=AP$2),0,IF(AND($D913=Finals!$B$4,$D914=1),1,IF($G914=AP$2,0,AP913)))</f>
        <v>0</v>
      </c>
      <c r="AQ914" s="8">
        <f ca="1">IF(AND($D913=Finals!$B$4,$D914=1,$G914=AQ$2),0,IF(AND($D913=Finals!$B$4,$D914=1),1,IF($G914=AQ$2,0,AQ913)))</f>
        <v>1</v>
      </c>
      <c r="AR914" s="8">
        <f ca="1">IF(AND($D913=Finals!$B$4,$D914=1,$G914=AR$2),0,IF(AND($D913=Finals!$B$4,$D914=1),1,IF($G914=AR$2,0,AR913)))</f>
        <v>1</v>
      </c>
      <c r="AS914" s="8">
        <f ca="1">IF(AND($D913=Finals!$B$4,$D914=1,$G914=AS$2),0,IF(AND($D913=Finals!$B$4,$D914=1),1,IF($G914=AS$2,0,AS913)))</f>
        <v>1</v>
      </c>
      <c r="AT914" s="8">
        <f ca="1">IF(AND($D913=Finals!$B$4,$D914=1,$G914=AT$2),0,IF(AND($D913=Finals!$B$4,$D914=1),1,IF($G914=AT$2,0,AT913)))</f>
        <v>1</v>
      </c>
      <c r="AU914" s="8">
        <f ca="1">IF(AND($D913=Finals!$B$4,$D914=1,$G914=AU$2),0,IF(AND($D913=Finals!$B$4,$D914=1),1,IF($G914=AU$2,0,AU913)))</f>
        <v>1</v>
      </c>
      <c r="AV914" s="8">
        <f ca="1">IF(AND($D913=Finals!$B$4,$D914=1,$G914=AV$2),0,IF(AND($D913=Finals!$B$4,$D914=1),1,IF($G914=AV$2,0,AV913)))</f>
        <v>1</v>
      </c>
      <c r="AW914" s="8">
        <f ca="1">IF(AND($D913=Finals!$B$4,$D914=1,$G914=AW$2),0,IF(AND($D913=Finals!$B$4,$D914=1),1,IF($G914=AW$2,0,AW913)))</f>
        <v>1</v>
      </c>
      <c r="AX914" s="8">
        <f ca="1">IF(AND($D913=Finals!$B$4,$D914=1,$G914=AX$2),0,IF(AND($D913=Finals!$B$4,$D914=1),1,IF($G914=AX$2,0,AX913)))</f>
        <v>1</v>
      </c>
      <c r="AY914" s="8">
        <f ca="1">IF(AND($D913=Finals!$B$4,$D914=1,$G914=AY$2),0,IF(AND($D913=Finals!$B$4,$D914=1),1,IF($G914=AY$2,0,AY913)))</f>
        <v>1</v>
      </c>
      <c r="AZ914" s="8">
        <f ca="1">IF(AND($D913=Finals!$B$4,$D914=1,$G914=AZ$2),0,IF(AND($D913=Finals!$B$4,$D914=1),1,IF($G914=AZ$2,0,AZ913)))</f>
        <v>0</v>
      </c>
      <c r="BA914" s="8">
        <f ca="1">IF(AND($D913=Finals!$B$4,$D914=1,$G914=BA$2),0,IF(AND($D913=Finals!$B$4,$D914=1),1,IF($G914=BA$2,0,BA913)))</f>
        <v>1</v>
      </c>
      <c r="BB914" s="8">
        <f ca="1">IF(AND($D913=Finals!$B$4,$D914=1,$G914=BB$2),0,IF(AND($D913=Finals!$B$4,$D914=1),1,IF($G914=BB$2,0,BB913)))</f>
        <v>1</v>
      </c>
      <c r="BC914" s="8">
        <f ca="1">IF(AND($D913=Finals!$B$4,$D914=1,$G914=BC$2),0,IF(AND($D913=Finals!$B$4,$D914=1),1,IF($G914=BC$2,0,BC913)))</f>
        <v>1</v>
      </c>
      <c r="BD914" s="8">
        <f ca="1">IF(AND($D913=Finals!$B$4,$D914=1,$G914=BD$2),0,IF(AND($D913=Finals!$B$4,$D914=1),1,IF($G914=BD$2,0,BD913)))</f>
        <v>1</v>
      </c>
      <c r="BE914" s="8">
        <f ca="1">IF(AND($D913=Finals!$B$4,$D914=1,$G914=BE$2),0,IF(AND($D913=Finals!$B$4,$D914=1),1,IF($G914=BE$2,0,BE913)))</f>
        <v>1</v>
      </c>
      <c r="BF914" s="4">
        <f ca="1">IF(AND($D913=Finals!$B$4,$D914=1,$G914=BF$2),0,IF(AND($D913=Finals!$B$4,$D914=1),1,IF($G914=BF$2,0,BF913)))</f>
        <v>1</v>
      </c>
      <c r="BG914">
        <f t="shared" ca="1" si="1557"/>
        <v>33</v>
      </c>
      <c r="BP914">
        <v>1</v>
      </c>
      <c r="BQ914">
        <f t="shared" ref="BQ914:CZ914" ca="1" si="1658">IF(V914=1,1+BP914,BP914)</f>
        <v>1</v>
      </c>
      <c r="BR914">
        <f t="shared" ca="1" si="1658"/>
        <v>2</v>
      </c>
      <c r="BS914">
        <f t="shared" ca="1" si="1658"/>
        <v>3</v>
      </c>
      <c r="BT914">
        <f t="shared" ca="1" si="1658"/>
        <v>4</v>
      </c>
      <c r="BU914">
        <f t="shared" ca="1" si="1658"/>
        <v>5</v>
      </c>
      <c r="BV914">
        <f t="shared" ca="1" si="1658"/>
        <v>6</v>
      </c>
      <c r="BW914">
        <f t="shared" ca="1" si="1658"/>
        <v>7</v>
      </c>
      <c r="BX914">
        <f t="shared" ca="1" si="1658"/>
        <v>8</v>
      </c>
      <c r="BY914">
        <f t="shared" ca="1" si="1658"/>
        <v>9</v>
      </c>
      <c r="BZ914">
        <f t="shared" ca="1" si="1658"/>
        <v>10</v>
      </c>
      <c r="CA914">
        <f t="shared" ca="1" si="1658"/>
        <v>10</v>
      </c>
      <c r="CB914">
        <f t="shared" ca="1" si="1658"/>
        <v>11</v>
      </c>
      <c r="CC914">
        <f t="shared" ca="1" si="1658"/>
        <v>12</v>
      </c>
      <c r="CD914">
        <f t="shared" ca="1" si="1658"/>
        <v>13</v>
      </c>
      <c r="CE914">
        <f t="shared" ca="1" si="1658"/>
        <v>14</v>
      </c>
      <c r="CF914">
        <f t="shared" ca="1" si="1658"/>
        <v>15</v>
      </c>
      <c r="CG914">
        <f t="shared" ca="1" si="1658"/>
        <v>16</v>
      </c>
      <c r="CH914">
        <f t="shared" ca="1" si="1658"/>
        <v>17</v>
      </c>
      <c r="CI914">
        <f t="shared" ca="1" si="1658"/>
        <v>18</v>
      </c>
      <c r="CJ914">
        <f t="shared" ca="1" si="1658"/>
        <v>19</v>
      </c>
      <c r="CK914">
        <f t="shared" ca="1" si="1658"/>
        <v>19</v>
      </c>
      <c r="CL914">
        <f t="shared" ca="1" si="1658"/>
        <v>20</v>
      </c>
      <c r="CM914">
        <f t="shared" ca="1" si="1658"/>
        <v>21</v>
      </c>
      <c r="CN914">
        <f t="shared" ca="1" si="1658"/>
        <v>22</v>
      </c>
      <c r="CO914">
        <f t="shared" ca="1" si="1658"/>
        <v>23</v>
      </c>
      <c r="CP914">
        <f t="shared" ca="1" si="1658"/>
        <v>24</v>
      </c>
      <c r="CQ914">
        <f t="shared" ca="1" si="1658"/>
        <v>25</v>
      </c>
      <c r="CR914">
        <f t="shared" ca="1" si="1658"/>
        <v>26</v>
      </c>
      <c r="CS914">
        <f t="shared" ca="1" si="1658"/>
        <v>27</v>
      </c>
      <c r="CT914">
        <f t="shared" ca="1" si="1658"/>
        <v>28</v>
      </c>
      <c r="CU914">
        <f t="shared" ca="1" si="1658"/>
        <v>28</v>
      </c>
      <c r="CV914">
        <f t="shared" ca="1" si="1658"/>
        <v>29</v>
      </c>
      <c r="CW914">
        <f t="shared" ca="1" si="1658"/>
        <v>30</v>
      </c>
      <c r="CX914">
        <f t="shared" ca="1" si="1658"/>
        <v>31</v>
      </c>
      <c r="CY914">
        <f t="shared" ca="1" si="1658"/>
        <v>32</v>
      </c>
      <c r="CZ914">
        <f t="shared" ca="1" si="1658"/>
        <v>33</v>
      </c>
      <c r="DA914" s="5">
        <f t="shared" ca="1" si="1607"/>
        <v>1</v>
      </c>
      <c r="DB914">
        <f t="shared" ref="DB914:EK914" ca="1" si="1659">IF(DB$3&gt;$BG914,"",IF(OR(DA914=36,DA914=""),"",LOOKUP(DB$3,$BP914:$CZ914,$BP$3:$CZ$3)))</f>
        <v>2</v>
      </c>
      <c r="DC914">
        <f t="shared" ca="1" si="1659"/>
        <v>3</v>
      </c>
      <c r="DD914">
        <f t="shared" ca="1" si="1659"/>
        <v>4</v>
      </c>
      <c r="DE914">
        <f t="shared" ca="1" si="1659"/>
        <v>5</v>
      </c>
      <c r="DF914">
        <f t="shared" ca="1" si="1659"/>
        <v>6</v>
      </c>
      <c r="DG914">
        <f t="shared" ca="1" si="1659"/>
        <v>7</v>
      </c>
      <c r="DH914">
        <f t="shared" ca="1" si="1659"/>
        <v>8</v>
      </c>
      <c r="DI914">
        <f t="shared" ca="1" si="1659"/>
        <v>9</v>
      </c>
      <c r="DJ914">
        <f t="shared" ca="1" si="1659"/>
        <v>11</v>
      </c>
      <c r="DK914">
        <f t="shared" ca="1" si="1659"/>
        <v>12</v>
      </c>
      <c r="DL914">
        <f t="shared" ca="1" si="1659"/>
        <v>13</v>
      </c>
      <c r="DM914">
        <f t="shared" ca="1" si="1659"/>
        <v>14</v>
      </c>
      <c r="DN914">
        <f t="shared" ca="1" si="1659"/>
        <v>15</v>
      </c>
      <c r="DO914">
        <f t="shared" ca="1" si="1659"/>
        <v>16</v>
      </c>
      <c r="DP914">
        <f t="shared" ca="1" si="1659"/>
        <v>17</v>
      </c>
      <c r="DQ914">
        <f t="shared" ca="1" si="1659"/>
        <v>18</v>
      </c>
      <c r="DR914">
        <f t="shared" ca="1" si="1659"/>
        <v>19</v>
      </c>
      <c r="DS914">
        <f t="shared" ca="1" si="1659"/>
        <v>21</v>
      </c>
      <c r="DT914">
        <f t="shared" ca="1" si="1659"/>
        <v>22</v>
      </c>
      <c r="DU914">
        <f t="shared" ca="1" si="1659"/>
        <v>23</v>
      </c>
      <c r="DV914">
        <f t="shared" ca="1" si="1659"/>
        <v>24</v>
      </c>
      <c r="DW914">
        <f t="shared" ca="1" si="1659"/>
        <v>25</v>
      </c>
      <c r="DX914">
        <f t="shared" ca="1" si="1659"/>
        <v>26</v>
      </c>
      <c r="DY914">
        <f t="shared" ca="1" si="1659"/>
        <v>27</v>
      </c>
      <c r="DZ914">
        <f t="shared" ca="1" si="1659"/>
        <v>28</v>
      </c>
      <c r="EA914">
        <f t="shared" ca="1" si="1659"/>
        <v>29</v>
      </c>
      <c r="EB914">
        <f t="shared" ca="1" si="1659"/>
        <v>31</v>
      </c>
      <c r="EC914">
        <f t="shared" ca="1" si="1659"/>
        <v>32</v>
      </c>
      <c r="ED914">
        <f t="shared" ca="1" si="1659"/>
        <v>33</v>
      </c>
      <c r="EE914">
        <f t="shared" ca="1" si="1659"/>
        <v>34</v>
      </c>
      <c r="EF914">
        <f t="shared" ca="1" si="1659"/>
        <v>35</v>
      </c>
      <c r="EG914">
        <f t="shared" ca="1" si="1659"/>
        <v>36</v>
      </c>
      <c r="EH914" t="str">
        <f t="shared" ca="1" si="1659"/>
        <v/>
      </c>
      <c r="EI914" t="str">
        <f t="shared" ca="1" si="1659"/>
        <v/>
      </c>
      <c r="EJ914" t="str">
        <f t="shared" ca="1" si="1659"/>
        <v/>
      </c>
      <c r="EK914" t="str">
        <f t="shared" ca="1" si="1659"/>
        <v/>
      </c>
      <c r="EL914" t="str">
        <f ca="1">IF(I914=1,Finals!I919,"")</f>
        <v/>
      </c>
    </row>
    <row r="915" spans="3:142" x14ac:dyDescent="0.25">
      <c r="C915">
        <v>912</v>
      </c>
      <c r="D915">
        <f ca="1">IF(AND(Finals!K919&gt;Finals!K918,Finals!B$3="Yes"),1,IF(AND(I914=1,Finals!B$2="Yes"),1,IF(AND(E914=Finals!B$5,Calc!D914&gt;=Finals!B$4),1,IF(AND(D914=Finals!B$4,E914&lt;Finals!B$5),D914,1+D914))))</f>
        <v>10</v>
      </c>
      <c r="E915">
        <f ca="1">IF(E914=Finals!B$5,1,IF(AND(I914=1,Finals!B$2="Yes"),1,IF(D914&lt;Finals!B$4,1,Calc!E914+1)))</f>
        <v>3</v>
      </c>
      <c r="F915">
        <f>Finals!D920</f>
        <v>0</v>
      </c>
      <c r="G915">
        <f t="shared" si="1629"/>
        <v>0</v>
      </c>
      <c r="H915">
        <f ca="1">IF(AND(Finals!K919&gt;Finals!K918,Finals!B$3="Yes"),"",IF(AND(I914=1,Finals!B$2="Yes"),"",IF(D914&lt;&gt;Finals!B$4,"",1)))</f>
        <v>1</v>
      </c>
      <c r="I915">
        <f t="shared" ca="1" si="1630"/>
        <v>-1</v>
      </c>
      <c r="J915">
        <f ca="1">IF(I915=-1,-BG914,IF(I915=1,36-BG914,0))</f>
        <v>-33</v>
      </c>
      <c r="K915">
        <f t="shared" ca="1" si="1633"/>
        <v>-7437</v>
      </c>
      <c r="L915">
        <f ca="1">IF(AND($D914=0,$G915=L$3),1,IF($D914=0,0,IF($G915=L$3,1,L914)))</f>
        <v>1</v>
      </c>
      <c r="M915">
        <f ca="1">IF(AND($D914=0,$G915=M$3),1,IF($D914=0,0,IF($G915=M$3,1,M914)))</f>
        <v>1</v>
      </c>
      <c r="N915">
        <f ca="1">IF(AND($D914=0,$G915=N$3),1,IF($D914=0,0,IF($G915=N$3,1,N914)))</f>
        <v>0</v>
      </c>
      <c r="O915">
        <f ca="1">IF(AND($D914=0,$G915=O$3),1,IF($D914=0,0,IF($G915=O$3,1,O914)))</f>
        <v>0</v>
      </c>
      <c r="P915">
        <f ca="1">IF(AND($D914=0,$G915=P$3),1,IF($D914=0,0,IF($G915=P$3,1,P914)))</f>
        <v>1</v>
      </c>
      <c r="Q915">
        <f ca="1">IF(AND($D914=0,$G915=Q$3),1,IF($D914=0,0,IF($G915=Q$3,1,Q914)))</f>
        <v>0</v>
      </c>
      <c r="R915">
        <f ca="1">IF(AND($D914=0,$G915=R$3),1,IF($D914=0,0,IF($G915=R$3,1,R914)))</f>
        <v>1</v>
      </c>
      <c r="S915">
        <f ca="1">IF(AND($D914=0,$G915=S$3),1,IF($D914=0,0,IF($G915=S$3,1,S914)))</f>
        <v>1</v>
      </c>
      <c r="T915">
        <f ca="1">IF(AND($D914=0,$G915=T$3),1,IF($D914=0,0,IF($G915=T$3,1,T914)))</f>
        <v>0</v>
      </c>
      <c r="U915">
        <f ca="1">IF(AND($D914=0,$G915=U$3),1,IF($D914=0,0,IF($G915=U$3,1,U914)))</f>
        <v>1</v>
      </c>
      <c r="V915" s="5">
        <f ca="1">IF(AND($D914=Finals!$B$4,$D915=1,$G915=V$2),0,IF(AND($D914=Finals!$B$4,$D915=1),1,IF($G915=V$2,0,V914)))</f>
        <v>0</v>
      </c>
      <c r="W915" s="8">
        <f ca="1">IF(AND($D914=Finals!$B$4,$D915=1,$G915=W$2),0,IF(AND($D914=Finals!$B$4,$D915=1),1,IF($G915=W$2,0,W914)))</f>
        <v>1</v>
      </c>
      <c r="X915" s="8">
        <f ca="1">IF(AND($D914=Finals!$B$4,$D915=1,$G915=X$2),0,IF(AND($D914=Finals!$B$4,$D915=1),1,IF($G915=X$2,0,X914)))</f>
        <v>1</v>
      </c>
      <c r="Y915" s="8">
        <f ca="1">IF(AND($D914=Finals!$B$4,$D915=1,$G915=Y$2),0,IF(AND($D914=Finals!$B$4,$D915=1),1,IF($G915=Y$2,0,Y914)))</f>
        <v>1</v>
      </c>
      <c r="Z915" s="8">
        <f ca="1">IF(AND($D914=Finals!$B$4,$D915=1,$G915=Z$2),0,IF(AND($D914=Finals!$B$4,$D915=1),1,IF($G915=Z$2,0,Z914)))</f>
        <v>1</v>
      </c>
      <c r="AA915" s="8">
        <f ca="1">IF(AND($D914=Finals!$B$4,$D915=1,$G915=AA$2),0,IF(AND($D914=Finals!$B$4,$D915=1),1,IF($G915=AA$2,0,AA914)))</f>
        <v>1</v>
      </c>
      <c r="AB915" s="8">
        <f ca="1">IF(AND($D914=Finals!$B$4,$D915=1,$G915=AB$2),0,IF(AND($D914=Finals!$B$4,$D915=1),1,IF($G915=AB$2,0,AB914)))</f>
        <v>1</v>
      </c>
      <c r="AC915" s="8">
        <f ca="1">IF(AND($D914=Finals!$B$4,$D915=1,$G915=AC$2),0,IF(AND($D914=Finals!$B$4,$D915=1),1,IF($G915=AC$2,0,AC914)))</f>
        <v>1</v>
      </c>
      <c r="AD915" s="8">
        <f ca="1">IF(AND($D914=Finals!$B$4,$D915=1,$G915=AD$2),0,IF(AND($D914=Finals!$B$4,$D915=1),1,IF($G915=AD$2,0,AD914)))</f>
        <v>1</v>
      </c>
      <c r="AE915" s="8">
        <f ca="1">IF(AND($D914=Finals!$B$4,$D915=1,$G915=AE$2),0,IF(AND($D914=Finals!$B$4,$D915=1),1,IF($G915=AE$2,0,AE914)))</f>
        <v>1</v>
      </c>
      <c r="AF915" s="8">
        <f ca="1">IF(AND($D914=Finals!$B$4,$D915=1,$G915=AF$2),0,IF(AND($D914=Finals!$B$4,$D915=1),1,IF($G915=AF$2,0,AF914)))</f>
        <v>0</v>
      </c>
      <c r="AG915" s="8">
        <f ca="1">IF(AND($D914=Finals!$B$4,$D915=1,$G915=AG$2),0,IF(AND($D914=Finals!$B$4,$D915=1),1,IF($G915=AG$2,0,AG914)))</f>
        <v>1</v>
      </c>
      <c r="AH915" s="8">
        <f ca="1">IF(AND($D914=Finals!$B$4,$D915=1,$G915=AH$2),0,IF(AND($D914=Finals!$B$4,$D915=1),1,IF($G915=AH$2,0,AH914)))</f>
        <v>1</v>
      </c>
      <c r="AI915" s="8">
        <f ca="1">IF(AND($D914=Finals!$B$4,$D915=1,$G915=AI$2),0,IF(AND($D914=Finals!$B$4,$D915=1),1,IF($G915=AI$2,0,AI914)))</f>
        <v>1</v>
      </c>
      <c r="AJ915" s="8">
        <f ca="1">IF(AND($D914=Finals!$B$4,$D915=1,$G915=AJ$2),0,IF(AND($D914=Finals!$B$4,$D915=1),1,IF($G915=AJ$2,0,AJ914)))</f>
        <v>1</v>
      </c>
      <c r="AK915" s="8">
        <f ca="1">IF(AND($D914=Finals!$B$4,$D915=1,$G915=AK$2),0,IF(AND($D914=Finals!$B$4,$D915=1),1,IF($G915=AK$2,0,AK914)))</f>
        <v>1</v>
      </c>
      <c r="AL915" s="8">
        <f ca="1">IF(AND($D914=Finals!$B$4,$D915=1,$G915=AL$2),0,IF(AND($D914=Finals!$B$4,$D915=1),1,IF($G915=AL$2,0,AL914)))</f>
        <v>1</v>
      </c>
      <c r="AM915" s="8">
        <f ca="1">IF(AND($D914=Finals!$B$4,$D915=1,$G915=AM$2),0,IF(AND($D914=Finals!$B$4,$D915=1),1,IF($G915=AM$2,0,AM914)))</f>
        <v>1</v>
      </c>
      <c r="AN915" s="8">
        <f ca="1">IF(AND($D914=Finals!$B$4,$D915=1,$G915=AN$2),0,IF(AND($D914=Finals!$B$4,$D915=1),1,IF($G915=AN$2,0,AN914)))</f>
        <v>1</v>
      </c>
      <c r="AO915" s="8">
        <f ca="1">IF(AND($D914=Finals!$B$4,$D915=1,$G915=AO$2),0,IF(AND($D914=Finals!$B$4,$D915=1),1,IF($G915=AO$2,0,AO914)))</f>
        <v>1</v>
      </c>
      <c r="AP915" s="8">
        <f ca="1">IF(AND($D914=Finals!$B$4,$D915=1,$G915=AP$2),0,IF(AND($D914=Finals!$B$4,$D915=1),1,IF($G915=AP$2,0,AP914)))</f>
        <v>0</v>
      </c>
      <c r="AQ915" s="8">
        <f ca="1">IF(AND($D914=Finals!$B$4,$D915=1,$G915=AQ$2),0,IF(AND($D914=Finals!$B$4,$D915=1),1,IF($G915=AQ$2,0,AQ914)))</f>
        <v>1</v>
      </c>
      <c r="AR915" s="8">
        <f ca="1">IF(AND($D914=Finals!$B$4,$D915=1,$G915=AR$2),0,IF(AND($D914=Finals!$B$4,$D915=1),1,IF($G915=AR$2,0,AR914)))</f>
        <v>1</v>
      </c>
      <c r="AS915" s="8">
        <f ca="1">IF(AND($D914=Finals!$B$4,$D915=1,$G915=AS$2),0,IF(AND($D914=Finals!$B$4,$D915=1),1,IF($G915=AS$2,0,AS914)))</f>
        <v>1</v>
      </c>
      <c r="AT915" s="8">
        <f ca="1">IF(AND($D914=Finals!$B$4,$D915=1,$G915=AT$2),0,IF(AND($D914=Finals!$B$4,$D915=1),1,IF($G915=AT$2,0,AT914)))</f>
        <v>1</v>
      </c>
      <c r="AU915" s="8">
        <f ca="1">IF(AND($D914=Finals!$B$4,$D915=1,$G915=AU$2),0,IF(AND($D914=Finals!$B$4,$D915=1),1,IF($G915=AU$2,0,AU914)))</f>
        <v>1</v>
      </c>
      <c r="AV915" s="8">
        <f ca="1">IF(AND($D914=Finals!$B$4,$D915=1,$G915=AV$2),0,IF(AND($D914=Finals!$B$4,$D915=1),1,IF($G915=AV$2,0,AV914)))</f>
        <v>1</v>
      </c>
      <c r="AW915" s="8">
        <f ca="1">IF(AND($D914=Finals!$B$4,$D915=1,$G915=AW$2),0,IF(AND($D914=Finals!$B$4,$D915=1),1,IF($G915=AW$2,0,AW914)))</f>
        <v>1</v>
      </c>
      <c r="AX915" s="8">
        <f ca="1">IF(AND($D914=Finals!$B$4,$D915=1,$G915=AX$2),0,IF(AND($D914=Finals!$B$4,$D915=1),1,IF($G915=AX$2,0,AX914)))</f>
        <v>1</v>
      </c>
      <c r="AY915" s="8">
        <f ca="1">IF(AND($D914=Finals!$B$4,$D915=1,$G915=AY$2),0,IF(AND($D914=Finals!$B$4,$D915=1),1,IF($G915=AY$2,0,AY914)))</f>
        <v>1</v>
      </c>
      <c r="AZ915" s="8">
        <f ca="1">IF(AND($D914=Finals!$B$4,$D915=1,$G915=AZ$2),0,IF(AND($D914=Finals!$B$4,$D915=1),1,IF($G915=AZ$2,0,AZ914)))</f>
        <v>0</v>
      </c>
      <c r="BA915" s="8">
        <f ca="1">IF(AND($D914=Finals!$B$4,$D915=1,$G915=BA$2),0,IF(AND($D914=Finals!$B$4,$D915=1),1,IF($G915=BA$2,0,BA914)))</f>
        <v>1</v>
      </c>
      <c r="BB915" s="8">
        <f ca="1">IF(AND($D914=Finals!$B$4,$D915=1,$G915=BB$2),0,IF(AND($D914=Finals!$B$4,$D915=1),1,IF($G915=BB$2,0,BB914)))</f>
        <v>1</v>
      </c>
      <c r="BC915" s="8">
        <f ca="1">IF(AND($D914=Finals!$B$4,$D915=1,$G915=BC$2),0,IF(AND($D914=Finals!$B$4,$D915=1),1,IF($G915=BC$2,0,BC914)))</f>
        <v>1</v>
      </c>
      <c r="BD915" s="8">
        <f ca="1">IF(AND($D914=Finals!$B$4,$D915=1,$G915=BD$2),0,IF(AND($D914=Finals!$B$4,$D915=1),1,IF($G915=BD$2,0,BD914)))</f>
        <v>1</v>
      </c>
      <c r="BE915" s="8">
        <f ca="1">IF(AND($D914=Finals!$B$4,$D915=1,$G915=BE$2),0,IF(AND($D914=Finals!$B$4,$D915=1),1,IF($G915=BE$2,0,BE914)))</f>
        <v>1</v>
      </c>
      <c r="BF915" s="4">
        <f ca="1">IF(AND($D914=Finals!$B$4,$D915=1,$G915=BF$2),0,IF(AND($D914=Finals!$B$4,$D915=1),1,IF($G915=BF$2,0,BF914)))</f>
        <v>1</v>
      </c>
      <c r="BG915">
        <f t="shared" ca="1" si="1557"/>
        <v>33</v>
      </c>
      <c r="BP915">
        <v>1</v>
      </c>
      <c r="BQ915">
        <f t="shared" ref="BQ915:CZ915" ca="1" si="1660">IF(V915=1,1+BP915,BP915)</f>
        <v>1</v>
      </c>
      <c r="BR915">
        <f t="shared" ca="1" si="1660"/>
        <v>2</v>
      </c>
      <c r="BS915">
        <f t="shared" ca="1" si="1660"/>
        <v>3</v>
      </c>
      <c r="BT915">
        <f t="shared" ca="1" si="1660"/>
        <v>4</v>
      </c>
      <c r="BU915">
        <f t="shared" ca="1" si="1660"/>
        <v>5</v>
      </c>
      <c r="BV915">
        <f t="shared" ca="1" si="1660"/>
        <v>6</v>
      </c>
      <c r="BW915">
        <f t="shared" ca="1" si="1660"/>
        <v>7</v>
      </c>
      <c r="BX915">
        <f t="shared" ca="1" si="1660"/>
        <v>8</v>
      </c>
      <c r="BY915">
        <f t="shared" ca="1" si="1660"/>
        <v>9</v>
      </c>
      <c r="BZ915">
        <f t="shared" ca="1" si="1660"/>
        <v>10</v>
      </c>
      <c r="CA915">
        <f t="shared" ca="1" si="1660"/>
        <v>10</v>
      </c>
      <c r="CB915">
        <f t="shared" ca="1" si="1660"/>
        <v>11</v>
      </c>
      <c r="CC915">
        <f t="shared" ca="1" si="1660"/>
        <v>12</v>
      </c>
      <c r="CD915">
        <f t="shared" ca="1" si="1660"/>
        <v>13</v>
      </c>
      <c r="CE915">
        <f t="shared" ca="1" si="1660"/>
        <v>14</v>
      </c>
      <c r="CF915">
        <f t="shared" ca="1" si="1660"/>
        <v>15</v>
      </c>
      <c r="CG915">
        <f t="shared" ca="1" si="1660"/>
        <v>16</v>
      </c>
      <c r="CH915">
        <f t="shared" ca="1" si="1660"/>
        <v>17</v>
      </c>
      <c r="CI915">
        <f t="shared" ca="1" si="1660"/>
        <v>18</v>
      </c>
      <c r="CJ915">
        <f t="shared" ca="1" si="1660"/>
        <v>19</v>
      </c>
      <c r="CK915">
        <f t="shared" ca="1" si="1660"/>
        <v>19</v>
      </c>
      <c r="CL915">
        <f t="shared" ca="1" si="1660"/>
        <v>20</v>
      </c>
      <c r="CM915">
        <f t="shared" ca="1" si="1660"/>
        <v>21</v>
      </c>
      <c r="CN915">
        <f t="shared" ca="1" si="1660"/>
        <v>22</v>
      </c>
      <c r="CO915">
        <f t="shared" ca="1" si="1660"/>
        <v>23</v>
      </c>
      <c r="CP915">
        <f t="shared" ca="1" si="1660"/>
        <v>24</v>
      </c>
      <c r="CQ915">
        <f t="shared" ca="1" si="1660"/>
        <v>25</v>
      </c>
      <c r="CR915">
        <f t="shared" ca="1" si="1660"/>
        <v>26</v>
      </c>
      <c r="CS915">
        <f t="shared" ca="1" si="1660"/>
        <v>27</v>
      </c>
      <c r="CT915">
        <f t="shared" ca="1" si="1660"/>
        <v>28</v>
      </c>
      <c r="CU915">
        <f t="shared" ca="1" si="1660"/>
        <v>28</v>
      </c>
      <c r="CV915">
        <f t="shared" ca="1" si="1660"/>
        <v>29</v>
      </c>
      <c r="CW915">
        <f t="shared" ca="1" si="1660"/>
        <v>30</v>
      </c>
      <c r="CX915">
        <f t="shared" ca="1" si="1660"/>
        <v>31</v>
      </c>
      <c r="CY915">
        <f t="shared" ca="1" si="1660"/>
        <v>32</v>
      </c>
      <c r="CZ915">
        <f t="shared" ca="1" si="1660"/>
        <v>33</v>
      </c>
      <c r="DA915" s="5">
        <f t="shared" ca="1" si="1607"/>
        <v>1</v>
      </c>
      <c r="DB915">
        <f t="shared" ref="DB915:EK915" ca="1" si="1661">IF(DB$3&gt;$BG915,"",IF(OR(DA915=36,DA915=""),"",LOOKUP(DB$3,$BP915:$CZ915,$BP$3:$CZ$3)))</f>
        <v>2</v>
      </c>
      <c r="DC915">
        <f t="shared" ca="1" si="1661"/>
        <v>3</v>
      </c>
      <c r="DD915">
        <f t="shared" ca="1" si="1661"/>
        <v>4</v>
      </c>
      <c r="DE915">
        <f t="shared" ca="1" si="1661"/>
        <v>5</v>
      </c>
      <c r="DF915">
        <f t="shared" ca="1" si="1661"/>
        <v>6</v>
      </c>
      <c r="DG915">
        <f t="shared" ca="1" si="1661"/>
        <v>7</v>
      </c>
      <c r="DH915">
        <f t="shared" ca="1" si="1661"/>
        <v>8</v>
      </c>
      <c r="DI915">
        <f t="shared" ca="1" si="1661"/>
        <v>9</v>
      </c>
      <c r="DJ915">
        <f t="shared" ca="1" si="1661"/>
        <v>11</v>
      </c>
      <c r="DK915">
        <f t="shared" ca="1" si="1661"/>
        <v>12</v>
      </c>
      <c r="DL915">
        <f t="shared" ca="1" si="1661"/>
        <v>13</v>
      </c>
      <c r="DM915">
        <f t="shared" ca="1" si="1661"/>
        <v>14</v>
      </c>
      <c r="DN915">
        <f t="shared" ca="1" si="1661"/>
        <v>15</v>
      </c>
      <c r="DO915">
        <f t="shared" ca="1" si="1661"/>
        <v>16</v>
      </c>
      <c r="DP915">
        <f t="shared" ca="1" si="1661"/>
        <v>17</v>
      </c>
      <c r="DQ915">
        <f t="shared" ca="1" si="1661"/>
        <v>18</v>
      </c>
      <c r="DR915">
        <f t="shared" ca="1" si="1661"/>
        <v>19</v>
      </c>
      <c r="DS915">
        <f t="shared" ca="1" si="1661"/>
        <v>21</v>
      </c>
      <c r="DT915">
        <f t="shared" ca="1" si="1661"/>
        <v>22</v>
      </c>
      <c r="DU915">
        <f t="shared" ca="1" si="1661"/>
        <v>23</v>
      </c>
      <c r="DV915">
        <f t="shared" ca="1" si="1661"/>
        <v>24</v>
      </c>
      <c r="DW915">
        <f t="shared" ca="1" si="1661"/>
        <v>25</v>
      </c>
      <c r="DX915">
        <f t="shared" ca="1" si="1661"/>
        <v>26</v>
      </c>
      <c r="DY915">
        <f t="shared" ca="1" si="1661"/>
        <v>27</v>
      </c>
      <c r="DZ915">
        <f t="shared" ca="1" si="1661"/>
        <v>28</v>
      </c>
      <c r="EA915">
        <f t="shared" ca="1" si="1661"/>
        <v>29</v>
      </c>
      <c r="EB915">
        <f t="shared" ca="1" si="1661"/>
        <v>31</v>
      </c>
      <c r="EC915">
        <f t="shared" ca="1" si="1661"/>
        <v>32</v>
      </c>
      <c r="ED915">
        <f t="shared" ca="1" si="1661"/>
        <v>33</v>
      </c>
      <c r="EE915">
        <f t="shared" ca="1" si="1661"/>
        <v>34</v>
      </c>
      <c r="EF915">
        <f t="shared" ca="1" si="1661"/>
        <v>35</v>
      </c>
      <c r="EG915">
        <f t="shared" ca="1" si="1661"/>
        <v>36</v>
      </c>
      <c r="EH915" t="str">
        <f t="shared" ca="1" si="1661"/>
        <v/>
      </c>
      <c r="EI915" t="str">
        <f t="shared" ca="1" si="1661"/>
        <v/>
      </c>
      <c r="EJ915" t="str">
        <f t="shared" ca="1" si="1661"/>
        <v/>
      </c>
      <c r="EK915" t="str">
        <f t="shared" ca="1" si="1661"/>
        <v/>
      </c>
      <c r="EL915" t="str">
        <f ca="1">IF(I915=1,Finals!I920,"")</f>
        <v/>
      </c>
    </row>
    <row r="916" spans="3:142" x14ac:dyDescent="0.25">
      <c r="C916">
        <v>913</v>
      </c>
      <c r="D916">
        <f ca="1">IF(AND(Finals!K920&gt;Finals!K919,Finals!B$3="Yes"),1,IF(AND(I915=1,Finals!B$2="Yes"),1,IF(AND(E915=Finals!B$5,Calc!D915&gt;=Finals!B$4),1,IF(AND(D915=Finals!B$4,E915&lt;Finals!B$5),D915,1+D915))))</f>
        <v>1</v>
      </c>
      <c r="E916">
        <f ca="1">IF(E915=Finals!B$5,1,IF(AND(I915=1,Finals!B$2="Yes"),1,IF(D915&lt;Finals!B$4,1,Calc!E915+1)))</f>
        <v>1</v>
      </c>
      <c r="F916">
        <f>Finals!D921</f>
        <v>0</v>
      </c>
      <c r="G916">
        <f t="shared" si="1629"/>
        <v>0</v>
      </c>
      <c r="H916">
        <f ca="1">IF(AND(Finals!K920&gt;Finals!K919,Finals!B$3="Yes"),"",IF(AND(I915=1,Finals!B$2="Yes"),"",IF(D915&lt;&gt;Finals!B$4,"",1)))</f>
        <v>1</v>
      </c>
      <c r="I916">
        <f t="shared" ca="1" si="1630"/>
        <v>-1</v>
      </c>
      <c r="J916">
        <f ca="1">IF(I916=-1,-BG915,IF(I916=1,36-BG915,0))</f>
        <v>-33</v>
      </c>
      <c r="K916">
        <f t="shared" ca="1" si="1633"/>
        <v>-7470</v>
      </c>
      <c r="L916">
        <f ca="1">IF(AND($D915=0,$G916=L$3),1,IF($D915=0,0,IF($G916=L$3,1,L915)))</f>
        <v>1</v>
      </c>
      <c r="M916">
        <f ca="1">IF(AND($D915=0,$G916=M$3),1,IF($D915=0,0,IF($G916=M$3,1,M915)))</f>
        <v>1</v>
      </c>
      <c r="N916">
        <f ca="1">IF(AND($D915=0,$G916=N$3),1,IF($D915=0,0,IF($G916=N$3,1,N915)))</f>
        <v>0</v>
      </c>
      <c r="O916">
        <f ca="1">IF(AND($D915=0,$G916=O$3),1,IF($D915=0,0,IF($G916=O$3,1,O915)))</f>
        <v>0</v>
      </c>
      <c r="P916">
        <f ca="1">IF(AND($D915=0,$G916=P$3),1,IF($D915=0,0,IF($G916=P$3,1,P915)))</f>
        <v>1</v>
      </c>
      <c r="Q916">
        <f ca="1">IF(AND($D915=0,$G916=Q$3),1,IF($D915=0,0,IF($G916=Q$3,1,Q915)))</f>
        <v>0</v>
      </c>
      <c r="R916">
        <f ca="1">IF(AND($D915=0,$G916=R$3),1,IF($D915=0,0,IF($G916=R$3,1,R915)))</f>
        <v>1</v>
      </c>
      <c r="S916">
        <f ca="1">IF(AND($D915=0,$G916=S$3),1,IF($D915=0,0,IF($G916=S$3,1,S915)))</f>
        <v>1</v>
      </c>
      <c r="T916">
        <f ca="1">IF(AND($D915=0,$G916=T$3),1,IF($D915=0,0,IF($G916=T$3,1,T915)))</f>
        <v>0</v>
      </c>
      <c r="U916">
        <f ca="1">IF(AND($D915=0,$G916=U$3),1,IF($D915=0,0,IF($G916=U$3,1,U915)))</f>
        <v>1</v>
      </c>
      <c r="V916" s="5">
        <f ca="1">IF(AND($D915=Finals!$B$4,$D916=1,$G916=V$2),0,IF(AND($D915=Finals!$B$4,$D916=1),1,IF($G916=V$2,0,V915)))</f>
        <v>0</v>
      </c>
      <c r="W916" s="8">
        <f ca="1">IF(AND($D915=Finals!$B$4,$D916=1,$G916=W$2),0,IF(AND($D915=Finals!$B$4,$D916=1),1,IF($G916=W$2,0,W915)))</f>
        <v>1</v>
      </c>
      <c r="X916" s="8">
        <f ca="1">IF(AND($D915=Finals!$B$4,$D916=1,$G916=X$2),0,IF(AND($D915=Finals!$B$4,$D916=1),1,IF($G916=X$2,0,X915)))</f>
        <v>1</v>
      </c>
      <c r="Y916" s="8">
        <f ca="1">IF(AND($D915=Finals!$B$4,$D916=1,$G916=Y$2),0,IF(AND($D915=Finals!$B$4,$D916=1),1,IF($G916=Y$2,0,Y915)))</f>
        <v>1</v>
      </c>
      <c r="Z916" s="8">
        <f ca="1">IF(AND($D915=Finals!$B$4,$D916=1,$G916=Z$2),0,IF(AND($D915=Finals!$B$4,$D916=1),1,IF($G916=Z$2,0,Z915)))</f>
        <v>1</v>
      </c>
      <c r="AA916" s="8">
        <f ca="1">IF(AND($D915=Finals!$B$4,$D916=1,$G916=AA$2),0,IF(AND($D915=Finals!$B$4,$D916=1),1,IF($G916=AA$2,0,AA915)))</f>
        <v>1</v>
      </c>
      <c r="AB916" s="8">
        <f ca="1">IF(AND($D915=Finals!$B$4,$D916=1,$G916=AB$2),0,IF(AND($D915=Finals!$B$4,$D916=1),1,IF($G916=AB$2,0,AB915)))</f>
        <v>1</v>
      </c>
      <c r="AC916" s="8">
        <f ca="1">IF(AND($D915=Finals!$B$4,$D916=1,$G916=AC$2),0,IF(AND($D915=Finals!$B$4,$D916=1),1,IF($G916=AC$2,0,AC915)))</f>
        <v>1</v>
      </c>
      <c r="AD916" s="8">
        <f ca="1">IF(AND($D915=Finals!$B$4,$D916=1,$G916=AD$2),0,IF(AND($D915=Finals!$B$4,$D916=1),1,IF($G916=AD$2,0,AD915)))</f>
        <v>1</v>
      </c>
      <c r="AE916" s="8">
        <f ca="1">IF(AND($D915=Finals!$B$4,$D916=1,$G916=AE$2),0,IF(AND($D915=Finals!$B$4,$D916=1),1,IF($G916=AE$2,0,AE915)))</f>
        <v>1</v>
      </c>
      <c r="AF916" s="8">
        <f ca="1">IF(AND($D915=Finals!$B$4,$D916=1,$G916=AF$2),0,IF(AND($D915=Finals!$B$4,$D916=1),1,IF($G916=AF$2,0,AF915)))</f>
        <v>0</v>
      </c>
      <c r="AG916" s="8">
        <f ca="1">IF(AND($D915=Finals!$B$4,$D916=1,$G916=AG$2),0,IF(AND($D915=Finals!$B$4,$D916=1),1,IF($G916=AG$2,0,AG915)))</f>
        <v>1</v>
      </c>
      <c r="AH916" s="8">
        <f ca="1">IF(AND($D915=Finals!$B$4,$D916=1,$G916=AH$2),0,IF(AND($D915=Finals!$B$4,$D916=1),1,IF($G916=AH$2,0,AH915)))</f>
        <v>1</v>
      </c>
      <c r="AI916" s="8">
        <f ca="1">IF(AND($D915=Finals!$B$4,$D916=1,$G916=AI$2),0,IF(AND($D915=Finals!$B$4,$D916=1),1,IF($G916=AI$2,0,AI915)))</f>
        <v>1</v>
      </c>
      <c r="AJ916" s="8">
        <f ca="1">IF(AND($D915=Finals!$B$4,$D916=1,$G916=AJ$2),0,IF(AND($D915=Finals!$B$4,$D916=1),1,IF($G916=AJ$2,0,AJ915)))</f>
        <v>1</v>
      </c>
      <c r="AK916" s="8">
        <f ca="1">IF(AND($D915=Finals!$B$4,$D916=1,$G916=AK$2),0,IF(AND($D915=Finals!$B$4,$D916=1),1,IF($G916=AK$2,0,AK915)))</f>
        <v>1</v>
      </c>
      <c r="AL916" s="8">
        <f ca="1">IF(AND($D915=Finals!$B$4,$D916=1,$G916=AL$2),0,IF(AND($D915=Finals!$B$4,$D916=1),1,IF($G916=AL$2,0,AL915)))</f>
        <v>1</v>
      </c>
      <c r="AM916" s="8">
        <f ca="1">IF(AND($D915=Finals!$B$4,$D916=1,$G916=AM$2),0,IF(AND($D915=Finals!$B$4,$D916=1),1,IF($G916=AM$2,0,AM915)))</f>
        <v>1</v>
      </c>
      <c r="AN916" s="8">
        <f ca="1">IF(AND($D915=Finals!$B$4,$D916=1,$G916=AN$2),0,IF(AND($D915=Finals!$B$4,$D916=1),1,IF($G916=AN$2,0,AN915)))</f>
        <v>1</v>
      </c>
      <c r="AO916" s="8">
        <f ca="1">IF(AND($D915=Finals!$B$4,$D916=1,$G916=AO$2),0,IF(AND($D915=Finals!$B$4,$D916=1),1,IF($G916=AO$2,0,AO915)))</f>
        <v>1</v>
      </c>
      <c r="AP916" s="8">
        <f ca="1">IF(AND($D915=Finals!$B$4,$D916=1,$G916=AP$2),0,IF(AND($D915=Finals!$B$4,$D916=1),1,IF($G916=AP$2,0,AP915)))</f>
        <v>0</v>
      </c>
      <c r="AQ916" s="8">
        <f ca="1">IF(AND($D915=Finals!$B$4,$D916=1,$G916=AQ$2),0,IF(AND($D915=Finals!$B$4,$D916=1),1,IF($G916=AQ$2,0,AQ915)))</f>
        <v>1</v>
      </c>
      <c r="AR916" s="8">
        <f ca="1">IF(AND($D915=Finals!$B$4,$D916=1,$G916=AR$2),0,IF(AND($D915=Finals!$B$4,$D916=1),1,IF($G916=AR$2,0,AR915)))</f>
        <v>1</v>
      </c>
      <c r="AS916" s="8">
        <f ca="1">IF(AND($D915=Finals!$B$4,$D916=1,$G916=AS$2),0,IF(AND($D915=Finals!$B$4,$D916=1),1,IF($G916=AS$2,0,AS915)))</f>
        <v>1</v>
      </c>
      <c r="AT916" s="8">
        <f ca="1">IF(AND($D915=Finals!$B$4,$D916=1,$G916=AT$2),0,IF(AND($D915=Finals!$B$4,$D916=1),1,IF($G916=AT$2,0,AT915)))</f>
        <v>1</v>
      </c>
      <c r="AU916" s="8">
        <f ca="1">IF(AND($D915=Finals!$B$4,$D916=1,$G916=AU$2),0,IF(AND($D915=Finals!$B$4,$D916=1),1,IF($G916=AU$2,0,AU915)))</f>
        <v>1</v>
      </c>
      <c r="AV916" s="8">
        <f ca="1">IF(AND($D915=Finals!$B$4,$D916=1,$G916=AV$2),0,IF(AND($D915=Finals!$B$4,$D916=1),1,IF($G916=AV$2,0,AV915)))</f>
        <v>1</v>
      </c>
      <c r="AW916" s="8">
        <f ca="1">IF(AND($D915=Finals!$B$4,$D916=1,$G916=AW$2),0,IF(AND($D915=Finals!$B$4,$D916=1),1,IF($G916=AW$2,0,AW915)))</f>
        <v>1</v>
      </c>
      <c r="AX916" s="8">
        <f ca="1">IF(AND($D915=Finals!$B$4,$D916=1,$G916=AX$2),0,IF(AND($D915=Finals!$B$4,$D916=1),1,IF($G916=AX$2,0,AX915)))</f>
        <v>1</v>
      </c>
      <c r="AY916" s="8">
        <f ca="1">IF(AND($D915=Finals!$B$4,$D916=1,$G916=AY$2),0,IF(AND($D915=Finals!$B$4,$D916=1),1,IF($G916=AY$2,0,AY915)))</f>
        <v>1</v>
      </c>
      <c r="AZ916" s="8">
        <f ca="1">IF(AND($D915=Finals!$B$4,$D916=1,$G916=AZ$2),0,IF(AND($D915=Finals!$B$4,$D916=1),1,IF($G916=AZ$2,0,AZ915)))</f>
        <v>0</v>
      </c>
      <c r="BA916" s="8">
        <f ca="1">IF(AND($D915=Finals!$B$4,$D916=1,$G916=BA$2),0,IF(AND($D915=Finals!$B$4,$D916=1),1,IF($G916=BA$2,0,BA915)))</f>
        <v>1</v>
      </c>
      <c r="BB916" s="8">
        <f ca="1">IF(AND($D915=Finals!$B$4,$D916=1,$G916=BB$2),0,IF(AND($D915=Finals!$B$4,$D916=1),1,IF($G916=BB$2,0,BB915)))</f>
        <v>1</v>
      </c>
      <c r="BC916" s="8">
        <f ca="1">IF(AND($D915=Finals!$B$4,$D916=1,$G916=BC$2),0,IF(AND($D915=Finals!$B$4,$D916=1),1,IF($G916=BC$2,0,BC915)))</f>
        <v>1</v>
      </c>
      <c r="BD916" s="8">
        <f ca="1">IF(AND($D915=Finals!$B$4,$D916=1,$G916=BD$2),0,IF(AND($D915=Finals!$B$4,$D916=1),1,IF($G916=BD$2,0,BD915)))</f>
        <v>1</v>
      </c>
      <c r="BE916" s="8">
        <f ca="1">IF(AND($D915=Finals!$B$4,$D916=1,$G916=BE$2),0,IF(AND($D915=Finals!$B$4,$D916=1),1,IF($G916=BE$2,0,BE915)))</f>
        <v>1</v>
      </c>
      <c r="BF916" s="4">
        <f ca="1">IF(AND($D915=Finals!$B$4,$D916=1,$G916=BF$2),0,IF(AND($D915=Finals!$B$4,$D916=1),1,IF($G916=BF$2,0,BF915)))</f>
        <v>1</v>
      </c>
      <c r="BG916">
        <f t="shared" ca="1" si="1557"/>
        <v>33</v>
      </c>
      <c r="BP916">
        <v>1</v>
      </c>
      <c r="BQ916">
        <f t="shared" ref="BQ916:CZ916" ca="1" si="1662">IF(V916=1,1+BP916,BP916)</f>
        <v>1</v>
      </c>
      <c r="BR916">
        <f t="shared" ca="1" si="1662"/>
        <v>2</v>
      </c>
      <c r="BS916">
        <f t="shared" ca="1" si="1662"/>
        <v>3</v>
      </c>
      <c r="BT916">
        <f t="shared" ca="1" si="1662"/>
        <v>4</v>
      </c>
      <c r="BU916">
        <f t="shared" ca="1" si="1662"/>
        <v>5</v>
      </c>
      <c r="BV916">
        <f t="shared" ca="1" si="1662"/>
        <v>6</v>
      </c>
      <c r="BW916">
        <f t="shared" ca="1" si="1662"/>
        <v>7</v>
      </c>
      <c r="BX916">
        <f t="shared" ca="1" si="1662"/>
        <v>8</v>
      </c>
      <c r="BY916">
        <f t="shared" ca="1" si="1662"/>
        <v>9</v>
      </c>
      <c r="BZ916">
        <f t="shared" ca="1" si="1662"/>
        <v>10</v>
      </c>
      <c r="CA916">
        <f t="shared" ca="1" si="1662"/>
        <v>10</v>
      </c>
      <c r="CB916">
        <f t="shared" ca="1" si="1662"/>
        <v>11</v>
      </c>
      <c r="CC916">
        <f t="shared" ca="1" si="1662"/>
        <v>12</v>
      </c>
      <c r="CD916">
        <f t="shared" ca="1" si="1662"/>
        <v>13</v>
      </c>
      <c r="CE916">
        <f t="shared" ca="1" si="1662"/>
        <v>14</v>
      </c>
      <c r="CF916">
        <f t="shared" ca="1" si="1662"/>
        <v>15</v>
      </c>
      <c r="CG916">
        <f t="shared" ca="1" si="1662"/>
        <v>16</v>
      </c>
      <c r="CH916">
        <f t="shared" ca="1" si="1662"/>
        <v>17</v>
      </c>
      <c r="CI916">
        <f t="shared" ca="1" si="1662"/>
        <v>18</v>
      </c>
      <c r="CJ916">
        <f t="shared" ca="1" si="1662"/>
        <v>19</v>
      </c>
      <c r="CK916">
        <f t="shared" ca="1" si="1662"/>
        <v>19</v>
      </c>
      <c r="CL916">
        <f t="shared" ca="1" si="1662"/>
        <v>20</v>
      </c>
      <c r="CM916">
        <f t="shared" ca="1" si="1662"/>
        <v>21</v>
      </c>
      <c r="CN916">
        <f t="shared" ca="1" si="1662"/>
        <v>22</v>
      </c>
      <c r="CO916">
        <f t="shared" ca="1" si="1662"/>
        <v>23</v>
      </c>
      <c r="CP916">
        <f t="shared" ca="1" si="1662"/>
        <v>24</v>
      </c>
      <c r="CQ916">
        <f t="shared" ca="1" si="1662"/>
        <v>25</v>
      </c>
      <c r="CR916">
        <f t="shared" ca="1" si="1662"/>
        <v>26</v>
      </c>
      <c r="CS916">
        <f t="shared" ca="1" si="1662"/>
        <v>27</v>
      </c>
      <c r="CT916">
        <f t="shared" ca="1" si="1662"/>
        <v>28</v>
      </c>
      <c r="CU916">
        <f t="shared" ca="1" si="1662"/>
        <v>28</v>
      </c>
      <c r="CV916">
        <f t="shared" ca="1" si="1662"/>
        <v>29</v>
      </c>
      <c r="CW916">
        <f t="shared" ca="1" si="1662"/>
        <v>30</v>
      </c>
      <c r="CX916">
        <f t="shared" ca="1" si="1662"/>
        <v>31</v>
      </c>
      <c r="CY916">
        <f t="shared" ca="1" si="1662"/>
        <v>32</v>
      </c>
      <c r="CZ916">
        <f t="shared" ca="1" si="1662"/>
        <v>33</v>
      </c>
      <c r="DA916" s="5">
        <f t="shared" ca="1" si="1607"/>
        <v>1</v>
      </c>
      <c r="DB916">
        <f t="shared" ref="DB916:EK916" ca="1" si="1663">IF(DB$3&gt;$BG916,"",IF(OR(DA916=36,DA916=""),"",LOOKUP(DB$3,$BP916:$CZ916,$BP$3:$CZ$3)))</f>
        <v>2</v>
      </c>
      <c r="DC916">
        <f t="shared" ca="1" si="1663"/>
        <v>3</v>
      </c>
      <c r="DD916">
        <f t="shared" ca="1" si="1663"/>
        <v>4</v>
      </c>
      <c r="DE916">
        <f t="shared" ca="1" si="1663"/>
        <v>5</v>
      </c>
      <c r="DF916">
        <f t="shared" ca="1" si="1663"/>
        <v>6</v>
      </c>
      <c r="DG916">
        <f t="shared" ca="1" si="1663"/>
        <v>7</v>
      </c>
      <c r="DH916">
        <f t="shared" ca="1" si="1663"/>
        <v>8</v>
      </c>
      <c r="DI916">
        <f t="shared" ca="1" si="1663"/>
        <v>9</v>
      </c>
      <c r="DJ916">
        <f t="shared" ca="1" si="1663"/>
        <v>11</v>
      </c>
      <c r="DK916">
        <f t="shared" ca="1" si="1663"/>
        <v>12</v>
      </c>
      <c r="DL916">
        <f t="shared" ca="1" si="1663"/>
        <v>13</v>
      </c>
      <c r="DM916">
        <f t="shared" ca="1" si="1663"/>
        <v>14</v>
      </c>
      <c r="DN916">
        <f t="shared" ca="1" si="1663"/>
        <v>15</v>
      </c>
      <c r="DO916">
        <f t="shared" ca="1" si="1663"/>
        <v>16</v>
      </c>
      <c r="DP916">
        <f t="shared" ca="1" si="1663"/>
        <v>17</v>
      </c>
      <c r="DQ916">
        <f t="shared" ca="1" si="1663"/>
        <v>18</v>
      </c>
      <c r="DR916">
        <f t="shared" ca="1" si="1663"/>
        <v>19</v>
      </c>
      <c r="DS916">
        <f t="shared" ca="1" si="1663"/>
        <v>21</v>
      </c>
      <c r="DT916">
        <f t="shared" ca="1" si="1663"/>
        <v>22</v>
      </c>
      <c r="DU916">
        <f t="shared" ca="1" si="1663"/>
        <v>23</v>
      </c>
      <c r="DV916">
        <f t="shared" ca="1" si="1663"/>
        <v>24</v>
      </c>
      <c r="DW916">
        <f t="shared" ca="1" si="1663"/>
        <v>25</v>
      </c>
      <c r="DX916">
        <f t="shared" ca="1" si="1663"/>
        <v>26</v>
      </c>
      <c r="DY916">
        <f t="shared" ca="1" si="1663"/>
        <v>27</v>
      </c>
      <c r="DZ916">
        <f t="shared" ca="1" si="1663"/>
        <v>28</v>
      </c>
      <c r="EA916">
        <f t="shared" ca="1" si="1663"/>
        <v>29</v>
      </c>
      <c r="EB916">
        <f t="shared" ca="1" si="1663"/>
        <v>31</v>
      </c>
      <c r="EC916">
        <f t="shared" ca="1" si="1663"/>
        <v>32</v>
      </c>
      <c r="ED916">
        <f t="shared" ca="1" si="1663"/>
        <v>33</v>
      </c>
      <c r="EE916">
        <f t="shared" ca="1" si="1663"/>
        <v>34</v>
      </c>
      <c r="EF916">
        <f t="shared" ca="1" si="1663"/>
        <v>35</v>
      </c>
      <c r="EG916">
        <f t="shared" ca="1" si="1663"/>
        <v>36</v>
      </c>
      <c r="EH916" t="str">
        <f t="shared" ca="1" si="1663"/>
        <v/>
      </c>
      <c r="EI916" t="str">
        <f t="shared" ca="1" si="1663"/>
        <v/>
      </c>
      <c r="EJ916" t="str">
        <f t="shared" ca="1" si="1663"/>
        <v/>
      </c>
      <c r="EK916" t="str">
        <f t="shared" ca="1" si="1663"/>
        <v/>
      </c>
      <c r="EL916" t="str">
        <f ca="1">IF(I916=1,Finals!I921,"")</f>
        <v/>
      </c>
    </row>
    <row r="917" spans="3:142" x14ac:dyDescent="0.25">
      <c r="C917">
        <v>914</v>
      </c>
      <c r="D917">
        <f ca="1">IF(AND(Finals!K921&gt;Finals!K920,Finals!B$3="Yes"),1,IF(AND(I916=1,Finals!B$2="Yes"),1,IF(AND(E916=Finals!B$5,Calc!D916&gt;=Finals!B$4),1,IF(AND(D916=Finals!B$4,E916&lt;Finals!B$5),D916,1+D916))))</f>
        <v>2</v>
      </c>
      <c r="E917">
        <f ca="1">IF(E916=Finals!B$5,1,IF(AND(I916=1,Finals!B$2="Yes"),1,IF(D916&lt;Finals!B$4,1,Calc!E916+1)))</f>
        <v>1</v>
      </c>
      <c r="F917">
        <f>Finals!D922</f>
        <v>0</v>
      </c>
      <c r="G917">
        <f t="shared" si="1629"/>
        <v>0</v>
      </c>
      <c r="H917" t="str">
        <f ca="1">IF(AND(Finals!K921&gt;Finals!K920,Finals!B$3="Yes"),"",IF(AND(I916=1,Finals!B$2="Yes"),"",IF(D916&lt;&gt;Finals!B$4,"",1)))</f>
        <v/>
      </c>
      <c r="I917" t="str">
        <f t="shared" ca="1" si="1630"/>
        <v/>
      </c>
      <c r="J917">
        <f ca="1">IF(I917=-1,-BG916,IF(I917=1,36-BG916,0))</f>
        <v>0</v>
      </c>
      <c r="K917">
        <f t="shared" ca="1" si="1633"/>
        <v>-7470</v>
      </c>
      <c r="L917">
        <f ca="1">IF(AND($D916=0,$G917=L$3),1,IF($D916=0,0,IF($G917=L$3,1,L916)))</f>
        <v>1</v>
      </c>
      <c r="M917">
        <f ca="1">IF(AND($D916=0,$G917=M$3),1,IF($D916=0,0,IF($G917=M$3,1,M916)))</f>
        <v>1</v>
      </c>
      <c r="N917">
        <f ca="1">IF(AND($D916=0,$G917=N$3),1,IF($D916=0,0,IF($G917=N$3,1,N916)))</f>
        <v>0</v>
      </c>
      <c r="O917">
        <f ca="1">IF(AND($D916=0,$G917=O$3),1,IF($D916=0,0,IF($G917=O$3,1,O916)))</f>
        <v>0</v>
      </c>
      <c r="P917">
        <f ca="1">IF(AND($D916=0,$G917=P$3),1,IF($D916=0,0,IF($G917=P$3,1,P916)))</f>
        <v>1</v>
      </c>
      <c r="Q917">
        <f ca="1">IF(AND($D916=0,$G917=Q$3),1,IF($D916=0,0,IF($G917=Q$3,1,Q916)))</f>
        <v>0</v>
      </c>
      <c r="R917">
        <f ca="1">IF(AND($D916=0,$G917=R$3),1,IF($D916=0,0,IF($G917=R$3,1,R916)))</f>
        <v>1</v>
      </c>
      <c r="S917">
        <f ca="1">IF(AND($D916=0,$G917=S$3),1,IF($D916=0,0,IF($G917=S$3,1,S916)))</f>
        <v>1</v>
      </c>
      <c r="T917">
        <f ca="1">IF(AND($D916=0,$G917=T$3),1,IF($D916=0,0,IF($G917=T$3,1,T916)))</f>
        <v>0</v>
      </c>
      <c r="U917">
        <f ca="1">IF(AND($D916=0,$G917=U$3),1,IF($D916=0,0,IF($G917=U$3,1,U916)))</f>
        <v>1</v>
      </c>
      <c r="V917" s="5">
        <f ca="1">IF(AND($D916=Finals!$B$4,$D917=1,$G917=V$2),0,IF(AND($D916=Finals!$B$4,$D917=1),1,IF($G917=V$2,0,V916)))</f>
        <v>0</v>
      </c>
      <c r="W917" s="8">
        <f ca="1">IF(AND($D916=Finals!$B$4,$D917=1,$G917=W$2),0,IF(AND($D916=Finals!$B$4,$D917=1),1,IF($G917=W$2,0,W916)))</f>
        <v>1</v>
      </c>
      <c r="X917" s="8">
        <f ca="1">IF(AND($D916=Finals!$B$4,$D917=1,$G917=X$2),0,IF(AND($D916=Finals!$B$4,$D917=1),1,IF($G917=X$2,0,X916)))</f>
        <v>1</v>
      </c>
      <c r="Y917" s="8">
        <f ca="1">IF(AND($D916=Finals!$B$4,$D917=1,$G917=Y$2),0,IF(AND($D916=Finals!$B$4,$D917=1),1,IF($G917=Y$2,0,Y916)))</f>
        <v>1</v>
      </c>
      <c r="Z917" s="8">
        <f ca="1">IF(AND($D916=Finals!$B$4,$D917=1,$G917=Z$2),0,IF(AND($D916=Finals!$B$4,$D917=1),1,IF($G917=Z$2,0,Z916)))</f>
        <v>1</v>
      </c>
      <c r="AA917" s="8">
        <f ca="1">IF(AND($D916=Finals!$B$4,$D917=1,$G917=AA$2),0,IF(AND($D916=Finals!$B$4,$D917=1),1,IF($G917=AA$2,0,AA916)))</f>
        <v>1</v>
      </c>
      <c r="AB917" s="8">
        <f ca="1">IF(AND($D916=Finals!$B$4,$D917=1,$G917=AB$2),0,IF(AND($D916=Finals!$B$4,$D917=1),1,IF($G917=AB$2,0,AB916)))</f>
        <v>1</v>
      </c>
      <c r="AC917" s="8">
        <f ca="1">IF(AND($D916=Finals!$B$4,$D917=1,$G917=AC$2),0,IF(AND($D916=Finals!$B$4,$D917=1),1,IF($G917=AC$2,0,AC916)))</f>
        <v>1</v>
      </c>
      <c r="AD917" s="8">
        <f ca="1">IF(AND($D916=Finals!$B$4,$D917=1,$G917=AD$2),0,IF(AND($D916=Finals!$B$4,$D917=1),1,IF($G917=AD$2,0,AD916)))</f>
        <v>1</v>
      </c>
      <c r="AE917" s="8">
        <f ca="1">IF(AND($D916=Finals!$B$4,$D917=1,$G917=AE$2),0,IF(AND($D916=Finals!$B$4,$D917=1),1,IF($G917=AE$2,0,AE916)))</f>
        <v>1</v>
      </c>
      <c r="AF917" s="8">
        <f ca="1">IF(AND($D916=Finals!$B$4,$D917=1,$G917=AF$2),0,IF(AND($D916=Finals!$B$4,$D917=1),1,IF($G917=AF$2,0,AF916)))</f>
        <v>0</v>
      </c>
      <c r="AG917" s="8">
        <f ca="1">IF(AND($D916=Finals!$B$4,$D917=1,$G917=AG$2),0,IF(AND($D916=Finals!$B$4,$D917=1),1,IF($G917=AG$2,0,AG916)))</f>
        <v>1</v>
      </c>
      <c r="AH917" s="8">
        <f ca="1">IF(AND($D916=Finals!$B$4,$D917=1,$G917=AH$2),0,IF(AND($D916=Finals!$B$4,$D917=1),1,IF($G917=AH$2,0,AH916)))</f>
        <v>1</v>
      </c>
      <c r="AI917" s="8">
        <f ca="1">IF(AND($D916=Finals!$B$4,$D917=1,$G917=AI$2),0,IF(AND($D916=Finals!$B$4,$D917=1),1,IF($G917=AI$2,0,AI916)))</f>
        <v>1</v>
      </c>
      <c r="AJ917" s="8">
        <f ca="1">IF(AND($D916=Finals!$B$4,$D917=1,$G917=AJ$2),0,IF(AND($D916=Finals!$B$4,$D917=1),1,IF($G917=AJ$2,0,AJ916)))</f>
        <v>1</v>
      </c>
      <c r="AK917" s="8">
        <f ca="1">IF(AND($D916=Finals!$B$4,$D917=1,$G917=AK$2),0,IF(AND($D916=Finals!$B$4,$D917=1),1,IF($G917=AK$2,0,AK916)))</f>
        <v>1</v>
      </c>
      <c r="AL917" s="8">
        <f ca="1">IF(AND($D916=Finals!$B$4,$D917=1,$G917=AL$2),0,IF(AND($D916=Finals!$B$4,$D917=1),1,IF($G917=AL$2,0,AL916)))</f>
        <v>1</v>
      </c>
      <c r="AM917" s="8">
        <f ca="1">IF(AND($D916=Finals!$B$4,$D917=1,$G917=AM$2),0,IF(AND($D916=Finals!$B$4,$D917=1),1,IF($G917=AM$2,0,AM916)))</f>
        <v>1</v>
      </c>
      <c r="AN917" s="8">
        <f ca="1">IF(AND($D916=Finals!$B$4,$D917=1,$G917=AN$2),0,IF(AND($D916=Finals!$B$4,$D917=1),1,IF($G917=AN$2,0,AN916)))</f>
        <v>1</v>
      </c>
      <c r="AO917" s="8">
        <f ca="1">IF(AND($D916=Finals!$B$4,$D917=1,$G917=AO$2),0,IF(AND($D916=Finals!$B$4,$D917=1),1,IF($G917=AO$2,0,AO916)))</f>
        <v>1</v>
      </c>
      <c r="AP917" s="8">
        <f ca="1">IF(AND($D916=Finals!$B$4,$D917=1,$G917=AP$2),0,IF(AND($D916=Finals!$B$4,$D917=1),1,IF($G917=AP$2,0,AP916)))</f>
        <v>0</v>
      </c>
      <c r="AQ917" s="8">
        <f ca="1">IF(AND($D916=Finals!$B$4,$D917=1,$G917=AQ$2),0,IF(AND($D916=Finals!$B$4,$D917=1),1,IF($G917=AQ$2,0,AQ916)))</f>
        <v>1</v>
      </c>
      <c r="AR917" s="8">
        <f ca="1">IF(AND($D916=Finals!$B$4,$D917=1,$G917=AR$2),0,IF(AND($D916=Finals!$B$4,$D917=1),1,IF($G917=AR$2,0,AR916)))</f>
        <v>1</v>
      </c>
      <c r="AS917" s="8">
        <f ca="1">IF(AND($D916=Finals!$B$4,$D917=1,$G917=AS$2),0,IF(AND($D916=Finals!$B$4,$D917=1),1,IF($G917=AS$2,0,AS916)))</f>
        <v>1</v>
      </c>
      <c r="AT917" s="8">
        <f ca="1">IF(AND($D916=Finals!$B$4,$D917=1,$G917=AT$2),0,IF(AND($D916=Finals!$B$4,$D917=1),1,IF($G917=AT$2,0,AT916)))</f>
        <v>1</v>
      </c>
      <c r="AU917" s="8">
        <f ca="1">IF(AND($D916=Finals!$B$4,$D917=1,$G917=AU$2),0,IF(AND($D916=Finals!$B$4,$D917=1),1,IF($G917=AU$2,0,AU916)))</f>
        <v>1</v>
      </c>
      <c r="AV917" s="8">
        <f ca="1">IF(AND($D916=Finals!$B$4,$D917=1,$G917=AV$2),0,IF(AND($D916=Finals!$B$4,$D917=1),1,IF($G917=AV$2,0,AV916)))</f>
        <v>1</v>
      </c>
      <c r="AW917" s="8">
        <f ca="1">IF(AND($D916=Finals!$B$4,$D917=1,$G917=AW$2),0,IF(AND($D916=Finals!$B$4,$D917=1),1,IF($G917=AW$2,0,AW916)))</f>
        <v>1</v>
      </c>
      <c r="AX917" s="8">
        <f ca="1">IF(AND($D916=Finals!$B$4,$D917=1,$G917=AX$2),0,IF(AND($D916=Finals!$B$4,$D917=1),1,IF($G917=AX$2,0,AX916)))</f>
        <v>1</v>
      </c>
      <c r="AY917" s="8">
        <f ca="1">IF(AND($D916=Finals!$B$4,$D917=1,$G917=AY$2),0,IF(AND($D916=Finals!$B$4,$D917=1),1,IF($G917=AY$2,0,AY916)))</f>
        <v>1</v>
      </c>
      <c r="AZ917" s="8">
        <f ca="1">IF(AND($D916=Finals!$B$4,$D917=1,$G917=AZ$2),0,IF(AND($D916=Finals!$B$4,$D917=1),1,IF($G917=AZ$2,0,AZ916)))</f>
        <v>0</v>
      </c>
      <c r="BA917" s="8">
        <f ca="1">IF(AND($D916=Finals!$B$4,$D917=1,$G917=BA$2),0,IF(AND($D916=Finals!$B$4,$D917=1),1,IF($G917=BA$2,0,BA916)))</f>
        <v>1</v>
      </c>
      <c r="BB917" s="8">
        <f ca="1">IF(AND($D916=Finals!$B$4,$D917=1,$G917=BB$2),0,IF(AND($D916=Finals!$B$4,$D917=1),1,IF($G917=BB$2,0,BB916)))</f>
        <v>1</v>
      </c>
      <c r="BC917" s="8">
        <f ca="1">IF(AND($D916=Finals!$B$4,$D917=1,$G917=BC$2),0,IF(AND($D916=Finals!$B$4,$D917=1),1,IF($G917=BC$2,0,BC916)))</f>
        <v>1</v>
      </c>
      <c r="BD917" s="8">
        <f ca="1">IF(AND($D916=Finals!$B$4,$D917=1,$G917=BD$2),0,IF(AND($D916=Finals!$B$4,$D917=1),1,IF($G917=BD$2,0,BD916)))</f>
        <v>1</v>
      </c>
      <c r="BE917" s="8">
        <f ca="1">IF(AND($D916=Finals!$B$4,$D917=1,$G917=BE$2),0,IF(AND($D916=Finals!$B$4,$D917=1),1,IF($G917=BE$2,0,BE916)))</f>
        <v>1</v>
      </c>
      <c r="BF917" s="4">
        <f ca="1">IF(AND($D916=Finals!$B$4,$D917=1,$G917=BF$2),0,IF(AND($D916=Finals!$B$4,$D917=1),1,IF($G917=BF$2,0,BF916)))</f>
        <v>1</v>
      </c>
      <c r="BG917">
        <f t="shared" ca="1" si="1557"/>
        <v>33</v>
      </c>
      <c r="BP917">
        <v>1</v>
      </c>
      <c r="BQ917">
        <f t="shared" ref="BQ917:CZ917" ca="1" si="1664">IF(V917=1,1+BP917,BP917)</f>
        <v>1</v>
      </c>
      <c r="BR917">
        <f t="shared" ca="1" si="1664"/>
        <v>2</v>
      </c>
      <c r="BS917">
        <f t="shared" ca="1" si="1664"/>
        <v>3</v>
      </c>
      <c r="BT917">
        <f t="shared" ca="1" si="1664"/>
        <v>4</v>
      </c>
      <c r="BU917">
        <f t="shared" ca="1" si="1664"/>
        <v>5</v>
      </c>
      <c r="BV917">
        <f t="shared" ca="1" si="1664"/>
        <v>6</v>
      </c>
      <c r="BW917">
        <f t="shared" ca="1" si="1664"/>
        <v>7</v>
      </c>
      <c r="BX917">
        <f t="shared" ca="1" si="1664"/>
        <v>8</v>
      </c>
      <c r="BY917">
        <f t="shared" ca="1" si="1664"/>
        <v>9</v>
      </c>
      <c r="BZ917">
        <f t="shared" ca="1" si="1664"/>
        <v>10</v>
      </c>
      <c r="CA917">
        <f t="shared" ca="1" si="1664"/>
        <v>10</v>
      </c>
      <c r="CB917">
        <f t="shared" ca="1" si="1664"/>
        <v>11</v>
      </c>
      <c r="CC917">
        <f t="shared" ca="1" si="1664"/>
        <v>12</v>
      </c>
      <c r="CD917">
        <f t="shared" ca="1" si="1664"/>
        <v>13</v>
      </c>
      <c r="CE917">
        <f t="shared" ca="1" si="1664"/>
        <v>14</v>
      </c>
      <c r="CF917">
        <f t="shared" ca="1" si="1664"/>
        <v>15</v>
      </c>
      <c r="CG917">
        <f t="shared" ca="1" si="1664"/>
        <v>16</v>
      </c>
      <c r="CH917">
        <f t="shared" ca="1" si="1664"/>
        <v>17</v>
      </c>
      <c r="CI917">
        <f t="shared" ca="1" si="1664"/>
        <v>18</v>
      </c>
      <c r="CJ917">
        <f t="shared" ca="1" si="1664"/>
        <v>19</v>
      </c>
      <c r="CK917">
        <f t="shared" ca="1" si="1664"/>
        <v>19</v>
      </c>
      <c r="CL917">
        <f t="shared" ca="1" si="1664"/>
        <v>20</v>
      </c>
      <c r="CM917">
        <f t="shared" ca="1" si="1664"/>
        <v>21</v>
      </c>
      <c r="CN917">
        <f t="shared" ca="1" si="1664"/>
        <v>22</v>
      </c>
      <c r="CO917">
        <f t="shared" ca="1" si="1664"/>
        <v>23</v>
      </c>
      <c r="CP917">
        <f t="shared" ca="1" si="1664"/>
        <v>24</v>
      </c>
      <c r="CQ917">
        <f t="shared" ca="1" si="1664"/>
        <v>25</v>
      </c>
      <c r="CR917">
        <f t="shared" ca="1" si="1664"/>
        <v>26</v>
      </c>
      <c r="CS917">
        <f t="shared" ca="1" si="1664"/>
        <v>27</v>
      </c>
      <c r="CT917">
        <f t="shared" ca="1" si="1664"/>
        <v>28</v>
      </c>
      <c r="CU917">
        <f t="shared" ca="1" si="1664"/>
        <v>28</v>
      </c>
      <c r="CV917">
        <f t="shared" ca="1" si="1664"/>
        <v>29</v>
      </c>
      <c r="CW917">
        <f t="shared" ca="1" si="1664"/>
        <v>30</v>
      </c>
      <c r="CX917">
        <f t="shared" ca="1" si="1664"/>
        <v>31</v>
      </c>
      <c r="CY917">
        <f t="shared" ca="1" si="1664"/>
        <v>32</v>
      </c>
      <c r="CZ917">
        <f t="shared" ca="1" si="1664"/>
        <v>33</v>
      </c>
      <c r="DA917" s="5">
        <f t="shared" ca="1" si="1607"/>
        <v>1</v>
      </c>
      <c r="DB917">
        <f t="shared" ref="DB917:EK917" ca="1" si="1665">IF(DB$3&gt;$BG917,"",IF(OR(DA917=36,DA917=""),"",LOOKUP(DB$3,$BP917:$CZ917,$BP$3:$CZ$3)))</f>
        <v>2</v>
      </c>
      <c r="DC917">
        <f t="shared" ca="1" si="1665"/>
        <v>3</v>
      </c>
      <c r="DD917">
        <f t="shared" ca="1" si="1665"/>
        <v>4</v>
      </c>
      <c r="DE917">
        <f t="shared" ca="1" si="1665"/>
        <v>5</v>
      </c>
      <c r="DF917">
        <f t="shared" ca="1" si="1665"/>
        <v>6</v>
      </c>
      <c r="DG917">
        <f t="shared" ca="1" si="1665"/>
        <v>7</v>
      </c>
      <c r="DH917">
        <f t="shared" ca="1" si="1665"/>
        <v>8</v>
      </c>
      <c r="DI917">
        <f t="shared" ca="1" si="1665"/>
        <v>9</v>
      </c>
      <c r="DJ917">
        <f t="shared" ca="1" si="1665"/>
        <v>11</v>
      </c>
      <c r="DK917">
        <f t="shared" ca="1" si="1665"/>
        <v>12</v>
      </c>
      <c r="DL917">
        <f t="shared" ca="1" si="1665"/>
        <v>13</v>
      </c>
      <c r="DM917">
        <f t="shared" ca="1" si="1665"/>
        <v>14</v>
      </c>
      <c r="DN917">
        <f t="shared" ca="1" si="1665"/>
        <v>15</v>
      </c>
      <c r="DO917">
        <f t="shared" ca="1" si="1665"/>
        <v>16</v>
      </c>
      <c r="DP917">
        <f t="shared" ca="1" si="1665"/>
        <v>17</v>
      </c>
      <c r="DQ917">
        <f t="shared" ca="1" si="1665"/>
        <v>18</v>
      </c>
      <c r="DR917">
        <f t="shared" ca="1" si="1665"/>
        <v>19</v>
      </c>
      <c r="DS917">
        <f t="shared" ca="1" si="1665"/>
        <v>21</v>
      </c>
      <c r="DT917">
        <f t="shared" ca="1" si="1665"/>
        <v>22</v>
      </c>
      <c r="DU917">
        <f t="shared" ca="1" si="1665"/>
        <v>23</v>
      </c>
      <c r="DV917">
        <f t="shared" ca="1" si="1665"/>
        <v>24</v>
      </c>
      <c r="DW917">
        <f t="shared" ca="1" si="1665"/>
        <v>25</v>
      </c>
      <c r="DX917">
        <f t="shared" ca="1" si="1665"/>
        <v>26</v>
      </c>
      <c r="DY917">
        <f t="shared" ca="1" si="1665"/>
        <v>27</v>
      </c>
      <c r="DZ917">
        <f t="shared" ca="1" si="1665"/>
        <v>28</v>
      </c>
      <c r="EA917">
        <f t="shared" ca="1" si="1665"/>
        <v>29</v>
      </c>
      <c r="EB917">
        <f t="shared" ca="1" si="1665"/>
        <v>31</v>
      </c>
      <c r="EC917">
        <f t="shared" ca="1" si="1665"/>
        <v>32</v>
      </c>
      <c r="ED917">
        <f t="shared" ca="1" si="1665"/>
        <v>33</v>
      </c>
      <c r="EE917">
        <f t="shared" ca="1" si="1665"/>
        <v>34</v>
      </c>
      <c r="EF917">
        <f t="shared" ca="1" si="1665"/>
        <v>35</v>
      </c>
      <c r="EG917">
        <f t="shared" ca="1" si="1665"/>
        <v>36</v>
      </c>
      <c r="EH917" t="str">
        <f t="shared" ca="1" si="1665"/>
        <v/>
      </c>
      <c r="EI917" t="str">
        <f t="shared" ca="1" si="1665"/>
        <v/>
      </c>
      <c r="EJ917" t="str">
        <f t="shared" ca="1" si="1665"/>
        <v/>
      </c>
      <c r="EK917" t="str">
        <f t="shared" ca="1" si="1665"/>
        <v/>
      </c>
      <c r="EL917" t="str">
        <f ca="1">IF(I917=1,Finals!I922,"")</f>
        <v/>
      </c>
    </row>
    <row r="918" spans="3:142" x14ac:dyDescent="0.25">
      <c r="C918">
        <v>915</v>
      </c>
      <c r="D918">
        <f ca="1">IF(AND(Finals!K922&gt;Finals!K921,Finals!B$3="Yes"),1,IF(AND(I917=1,Finals!B$2="Yes"),1,IF(AND(E917=Finals!B$5,Calc!D917&gt;=Finals!B$4),1,IF(AND(D917=Finals!B$4,E917&lt;Finals!B$5),D917,1+D917))))</f>
        <v>3</v>
      </c>
      <c r="E918">
        <f ca="1">IF(E917=Finals!B$5,1,IF(AND(I917=1,Finals!B$2="Yes"),1,IF(D917&lt;Finals!B$4,1,Calc!E917+1)))</f>
        <v>1</v>
      </c>
      <c r="F918">
        <f>Finals!D923</f>
        <v>0</v>
      </c>
      <c r="G918">
        <f t="shared" si="1629"/>
        <v>0</v>
      </c>
      <c r="H918" t="str">
        <f ca="1">IF(AND(Finals!K922&gt;Finals!K921,Finals!B$3="Yes"),"",IF(AND(I917=1,Finals!B$2="Yes"),"",IF(D917&lt;&gt;Finals!B$4,"",1)))</f>
        <v/>
      </c>
      <c r="I918" t="str">
        <f t="shared" ca="1" si="1630"/>
        <v/>
      </c>
      <c r="J918">
        <f ca="1">IF(I918=-1,-BG917,IF(I918=1,36-BG917,0))</f>
        <v>0</v>
      </c>
      <c r="K918">
        <f t="shared" ca="1" si="1633"/>
        <v>-7470</v>
      </c>
      <c r="L918">
        <f ca="1">IF(AND($D917=0,$G918=L$3),1,IF($D917=0,0,IF($G918=L$3,1,L917)))</f>
        <v>1</v>
      </c>
      <c r="M918">
        <f ca="1">IF(AND($D917=0,$G918=M$3),1,IF($D917=0,0,IF($G918=M$3,1,M917)))</f>
        <v>1</v>
      </c>
      <c r="N918">
        <f ca="1">IF(AND($D917=0,$G918=N$3),1,IF($D917=0,0,IF($G918=N$3,1,N917)))</f>
        <v>0</v>
      </c>
      <c r="O918">
        <f ca="1">IF(AND($D917=0,$G918=O$3),1,IF($D917=0,0,IF($G918=O$3,1,O917)))</f>
        <v>0</v>
      </c>
      <c r="P918">
        <f ca="1">IF(AND($D917=0,$G918=P$3),1,IF($D917=0,0,IF($G918=P$3,1,P917)))</f>
        <v>1</v>
      </c>
      <c r="Q918">
        <f ca="1">IF(AND($D917=0,$G918=Q$3),1,IF($D917=0,0,IF($G918=Q$3,1,Q917)))</f>
        <v>0</v>
      </c>
      <c r="R918">
        <f ca="1">IF(AND($D917=0,$G918=R$3),1,IF($D917=0,0,IF($G918=R$3,1,R917)))</f>
        <v>1</v>
      </c>
      <c r="S918">
        <f ca="1">IF(AND($D917=0,$G918=S$3),1,IF($D917=0,0,IF($G918=S$3,1,S917)))</f>
        <v>1</v>
      </c>
      <c r="T918">
        <f ca="1">IF(AND($D917=0,$G918=T$3),1,IF($D917=0,0,IF($G918=T$3,1,T917)))</f>
        <v>0</v>
      </c>
      <c r="U918">
        <f ca="1">IF(AND($D917=0,$G918=U$3),1,IF($D917=0,0,IF($G918=U$3,1,U917)))</f>
        <v>1</v>
      </c>
      <c r="V918" s="5">
        <f ca="1">IF(AND($D917=Finals!$B$4,$D918=1,$G918=V$2),0,IF(AND($D917=Finals!$B$4,$D918=1),1,IF($G918=V$2,0,V917)))</f>
        <v>0</v>
      </c>
      <c r="W918" s="8">
        <f ca="1">IF(AND($D917=Finals!$B$4,$D918=1,$G918=W$2),0,IF(AND($D917=Finals!$B$4,$D918=1),1,IF($G918=W$2,0,W917)))</f>
        <v>1</v>
      </c>
      <c r="X918" s="8">
        <f ca="1">IF(AND($D917=Finals!$B$4,$D918=1,$G918=X$2),0,IF(AND($D917=Finals!$B$4,$D918=1),1,IF($G918=X$2,0,X917)))</f>
        <v>1</v>
      </c>
      <c r="Y918" s="8">
        <f ca="1">IF(AND($D917=Finals!$B$4,$D918=1,$G918=Y$2),0,IF(AND($D917=Finals!$B$4,$D918=1),1,IF($G918=Y$2,0,Y917)))</f>
        <v>1</v>
      </c>
      <c r="Z918" s="8">
        <f ca="1">IF(AND($D917=Finals!$B$4,$D918=1,$G918=Z$2),0,IF(AND($D917=Finals!$B$4,$D918=1),1,IF($G918=Z$2,0,Z917)))</f>
        <v>1</v>
      </c>
      <c r="AA918" s="8">
        <f ca="1">IF(AND($D917=Finals!$B$4,$D918=1,$G918=AA$2),0,IF(AND($D917=Finals!$B$4,$D918=1),1,IF($G918=AA$2,0,AA917)))</f>
        <v>1</v>
      </c>
      <c r="AB918" s="8">
        <f ca="1">IF(AND($D917=Finals!$B$4,$D918=1,$G918=AB$2),0,IF(AND($D917=Finals!$B$4,$D918=1),1,IF($G918=AB$2,0,AB917)))</f>
        <v>1</v>
      </c>
      <c r="AC918" s="8">
        <f ca="1">IF(AND($D917=Finals!$B$4,$D918=1,$G918=AC$2),0,IF(AND($D917=Finals!$B$4,$D918=1),1,IF($G918=AC$2,0,AC917)))</f>
        <v>1</v>
      </c>
      <c r="AD918" s="8">
        <f ca="1">IF(AND($D917=Finals!$B$4,$D918=1,$G918=AD$2),0,IF(AND($D917=Finals!$B$4,$D918=1),1,IF($G918=AD$2,0,AD917)))</f>
        <v>1</v>
      </c>
      <c r="AE918" s="8">
        <f ca="1">IF(AND($D917=Finals!$B$4,$D918=1,$G918=AE$2),0,IF(AND($D917=Finals!$B$4,$D918=1),1,IF($G918=AE$2,0,AE917)))</f>
        <v>1</v>
      </c>
      <c r="AF918" s="8">
        <f ca="1">IF(AND($D917=Finals!$B$4,$D918=1,$G918=AF$2),0,IF(AND($D917=Finals!$B$4,$D918=1),1,IF($G918=AF$2,0,AF917)))</f>
        <v>0</v>
      </c>
      <c r="AG918" s="8">
        <f ca="1">IF(AND($D917=Finals!$B$4,$D918=1,$G918=AG$2),0,IF(AND($D917=Finals!$B$4,$D918=1),1,IF($G918=AG$2,0,AG917)))</f>
        <v>1</v>
      </c>
      <c r="AH918" s="8">
        <f ca="1">IF(AND($D917=Finals!$B$4,$D918=1,$G918=AH$2),0,IF(AND($D917=Finals!$B$4,$D918=1),1,IF($G918=AH$2,0,AH917)))</f>
        <v>1</v>
      </c>
      <c r="AI918" s="8">
        <f ca="1">IF(AND($D917=Finals!$B$4,$D918=1,$G918=AI$2),0,IF(AND($D917=Finals!$B$4,$D918=1),1,IF($G918=AI$2,0,AI917)))</f>
        <v>1</v>
      </c>
      <c r="AJ918" s="8">
        <f ca="1">IF(AND($D917=Finals!$B$4,$D918=1,$G918=AJ$2),0,IF(AND($D917=Finals!$B$4,$D918=1),1,IF($G918=AJ$2,0,AJ917)))</f>
        <v>1</v>
      </c>
      <c r="AK918" s="8">
        <f ca="1">IF(AND($D917=Finals!$B$4,$D918=1,$G918=AK$2),0,IF(AND($D917=Finals!$B$4,$D918=1),1,IF($G918=AK$2,0,AK917)))</f>
        <v>1</v>
      </c>
      <c r="AL918" s="8">
        <f ca="1">IF(AND($D917=Finals!$B$4,$D918=1,$G918=AL$2),0,IF(AND($D917=Finals!$B$4,$D918=1),1,IF($G918=AL$2,0,AL917)))</f>
        <v>1</v>
      </c>
      <c r="AM918" s="8">
        <f ca="1">IF(AND($D917=Finals!$B$4,$D918=1,$G918=AM$2),0,IF(AND($D917=Finals!$B$4,$D918=1),1,IF($G918=AM$2,0,AM917)))</f>
        <v>1</v>
      </c>
      <c r="AN918" s="8">
        <f ca="1">IF(AND($D917=Finals!$B$4,$D918=1,$G918=AN$2),0,IF(AND($D917=Finals!$B$4,$D918=1),1,IF($G918=AN$2,0,AN917)))</f>
        <v>1</v>
      </c>
      <c r="AO918" s="8">
        <f ca="1">IF(AND($D917=Finals!$B$4,$D918=1,$G918=AO$2),0,IF(AND($D917=Finals!$B$4,$D918=1),1,IF($G918=AO$2,0,AO917)))</f>
        <v>1</v>
      </c>
      <c r="AP918" s="8">
        <f ca="1">IF(AND($D917=Finals!$B$4,$D918=1,$G918=AP$2),0,IF(AND($D917=Finals!$B$4,$D918=1),1,IF($G918=AP$2,0,AP917)))</f>
        <v>0</v>
      </c>
      <c r="AQ918" s="8">
        <f ca="1">IF(AND($D917=Finals!$B$4,$D918=1,$G918=AQ$2),0,IF(AND($D917=Finals!$B$4,$D918=1),1,IF($G918=AQ$2,0,AQ917)))</f>
        <v>1</v>
      </c>
      <c r="AR918" s="8">
        <f ca="1">IF(AND($D917=Finals!$B$4,$D918=1,$G918=AR$2),0,IF(AND($D917=Finals!$B$4,$D918=1),1,IF($G918=AR$2,0,AR917)))</f>
        <v>1</v>
      </c>
      <c r="AS918" s="8">
        <f ca="1">IF(AND($D917=Finals!$B$4,$D918=1,$G918=AS$2),0,IF(AND($D917=Finals!$B$4,$D918=1),1,IF($G918=AS$2,0,AS917)))</f>
        <v>1</v>
      </c>
      <c r="AT918" s="8">
        <f ca="1">IF(AND($D917=Finals!$B$4,$D918=1,$G918=AT$2),0,IF(AND($D917=Finals!$B$4,$D918=1),1,IF($G918=AT$2,0,AT917)))</f>
        <v>1</v>
      </c>
      <c r="AU918" s="8">
        <f ca="1">IF(AND($D917=Finals!$B$4,$D918=1,$G918=AU$2),0,IF(AND($D917=Finals!$B$4,$D918=1),1,IF($G918=AU$2,0,AU917)))</f>
        <v>1</v>
      </c>
      <c r="AV918" s="8">
        <f ca="1">IF(AND($D917=Finals!$B$4,$D918=1,$G918=AV$2),0,IF(AND($D917=Finals!$B$4,$D918=1),1,IF($G918=AV$2,0,AV917)))</f>
        <v>1</v>
      </c>
      <c r="AW918" s="8">
        <f ca="1">IF(AND($D917=Finals!$B$4,$D918=1,$G918=AW$2),0,IF(AND($D917=Finals!$B$4,$D918=1),1,IF($G918=AW$2,0,AW917)))</f>
        <v>1</v>
      </c>
      <c r="AX918" s="8">
        <f ca="1">IF(AND($D917=Finals!$B$4,$D918=1,$G918=AX$2),0,IF(AND($D917=Finals!$B$4,$D918=1),1,IF($G918=AX$2,0,AX917)))</f>
        <v>1</v>
      </c>
      <c r="AY918" s="8">
        <f ca="1">IF(AND($D917=Finals!$B$4,$D918=1,$G918=AY$2),0,IF(AND($D917=Finals!$B$4,$D918=1),1,IF($G918=AY$2,0,AY917)))</f>
        <v>1</v>
      </c>
      <c r="AZ918" s="8">
        <f ca="1">IF(AND($D917=Finals!$B$4,$D918=1,$G918=AZ$2),0,IF(AND($D917=Finals!$B$4,$D918=1),1,IF($G918=AZ$2,0,AZ917)))</f>
        <v>0</v>
      </c>
      <c r="BA918" s="8">
        <f ca="1">IF(AND($D917=Finals!$B$4,$D918=1,$G918=BA$2),0,IF(AND($D917=Finals!$B$4,$D918=1),1,IF($G918=BA$2,0,BA917)))</f>
        <v>1</v>
      </c>
      <c r="BB918" s="8">
        <f ca="1">IF(AND($D917=Finals!$B$4,$D918=1,$G918=BB$2),0,IF(AND($D917=Finals!$B$4,$D918=1),1,IF($G918=BB$2,0,BB917)))</f>
        <v>1</v>
      </c>
      <c r="BC918" s="8">
        <f ca="1">IF(AND($D917=Finals!$B$4,$D918=1,$G918=BC$2),0,IF(AND($D917=Finals!$B$4,$D918=1),1,IF($G918=BC$2,0,BC917)))</f>
        <v>1</v>
      </c>
      <c r="BD918" s="8">
        <f ca="1">IF(AND($D917=Finals!$B$4,$D918=1,$G918=BD$2),0,IF(AND($D917=Finals!$B$4,$D918=1),1,IF($G918=BD$2,0,BD917)))</f>
        <v>1</v>
      </c>
      <c r="BE918" s="8">
        <f ca="1">IF(AND($D917=Finals!$B$4,$D918=1,$G918=BE$2),0,IF(AND($D917=Finals!$B$4,$D918=1),1,IF($G918=BE$2,0,BE917)))</f>
        <v>1</v>
      </c>
      <c r="BF918" s="4">
        <f ca="1">IF(AND($D917=Finals!$B$4,$D918=1,$G918=BF$2),0,IF(AND($D917=Finals!$B$4,$D918=1),1,IF($G918=BF$2,0,BF917)))</f>
        <v>1</v>
      </c>
      <c r="BG918">
        <f t="shared" ca="1" si="1557"/>
        <v>33</v>
      </c>
      <c r="BP918">
        <v>1</v>
      </c>
      <c r="BQ918">
        <f t="shared" ref="BQ918:CZ918" ca="1" si="1666">IF(V918=1,1+BP918,BP918)</f>
        <v>1</v>
      </c>
      <c r="BR918">
        <f t="shared" ca="1" si="1666"/>
        <v>2</v>
      </c>
      <c r="BS918">
        <f t="shared" ca="1" si="1666"/>
        <v>3</v>
      </c>
      <c r="BT918">
        <f t="shared" ca="1" si="1666"/>
        <v>4</v>
      </c>
      <c r="BU918">
        <f t="shared" ca="1" si="1666"/>
        <v>5</v>
      </c>
      <c r="BV918">
        <f t="shared" ca="1" si="1666"/>
        <v>6</v>
      </c>
      <c r="BW918">
        <f t="shared" ca="1" si="1666"/>
        <v>7</v>
      </c>
      <c r="BX918">
        <f t="shared" ca="1" si="1666"/>
        <v>8</v>
      </c>
      <c r="BY918">
        <f t="shared" ca="1" si="1666"/>
        <v>9</v>
      </c>
      <c r="BZ918">
        <f t="shared" ca="1" si="1666"/>
        <v>10</v>
      </c>
      <c r="CA918">
        <f t="shared" ca="1" si="1666"/>
        <v>10</v>
      </c>
      <c r="CB918">
        <f t="shared" ca="1" si="1666"/>
        <v>11</v>
      </c>
      <c r="CC918">
        <f t="shared" ca="1" si="1666"/>
        <v>12</v>
      </c>
      <c r="CD918">
        <f t="shared" ca="1" si="1666"/>
        <v>13</v>
      </c>
      <c r="CE918">
        <f t="shared" ca="1" si="1666"/>
        <v>14</v>
      </c>
      <c r="CF918">
        <f t="shared" ca="1" si="1666"/>
        <v>15</v>
      </c>
      <c r="CG918">
        <f t="shared" ca="1" si="1666"/>
        <v>16</v>
      </c>
      <c r="CH918">
        <f t="shared" ca="1" si="1666"/>
        <v>17</v>
      </c>
      <c r="CI918">
        <f t="shared" ca="1" si="1666"/>
        <v>18</v>
      </c>
      <c r="CJ918">
        <f t="shared" ca="1" si="1666"/>
        <v>19</v>
      </c>
      <c r="CK918">
        <f t="shared" ca="1" si="1666"/>
        <v>19</v>
      </c>
      <c r="CL918">
        <f t="shared" ca="1" si="1666"/>
        <v>20</v>
      </c>
      <c r="CM918">
        <f t="shared" ca="1" si="1666"/>
        <v>21</v>
      </c>
      <c r="CN918">
        <f t="shared" ca="1" si="1666"/>
        <v>22</v>
      </c>
      <c r="CO918">
        <f t="shared" ca="1" si="1666"/>
        <v>23</v>
      </c>
      <c r="CP918">
        <f t="shared" ca="1" si="1666"/>
        <v>24</v>
      </c>
      <c r="CQ918">
        <f t="shared" ca="1" si="1666"/>
        <v>25</v>
      </c>
      <c r="CR918">
        <f t="shared" ca="1" si="1666"/>
        <v>26</v>
      </c>
      <c r="CS918">
        <f t="shared" ca="1" si="1666"/>
        <v>27</v>
      </c>
      <c r="CT918">
        <f t="shared" ca="1" si="1666"/>
        <v>28</v>
      </c>
      <c r="CU918">
        <f t="shared" ca="1" si="1666"/>
        <v>28</v>
      </c>
      <c r="CV918">
        <f t="shared" ca="1" si="1666"/>
        <v>29</v>
      </c>
      <c r="CW918">
        <f t="shared" ca="1" si="1666"/>
        <v>30</v>
      </c>
      <c r="CX918">
        <f t="shared" ca="1" si="1666"/>
        <v>31</v>
      </c>
      <c r="CY918">
        <f t="shared" ca="1" si="1666"/>
        <v>32</v>
      </c>
      <c r="CZ918">
        <f t="shared" ca="1" si="1666"/>
        <v>33</v>
      </c>
      <c r="DA918" s="5">
        <f t="shared" ca="1" si="1607"/>
        <v>1</v>
      </c>
      <c r="DB918">
        <f t="shared" ref="DB918:EK918" ca="1" si="1667">IF(DB$3&gt;$BG918,"",IF(OR(DA918=36,DA918=""),"",LOOKUP(DB$3,$BP918:$CZ918,$BP$3:$CZ$3)))</f>
        <v>2</v>
      </c>
      <c r="DC918">
        <f t="shared" ca="1" si="1667"/>
        <v>3</v>
      </c>
      <c r="DD918">
        <f t="shared" ca="1" si="1667"/>
        <v>4</v>
      </c>
      <c r="DE918">
        <f t="shared" ca="1" si="1667"/>
        <v>5</v>
      </c>
      <c r="DF918">
        <f t="shared" ca="1" si="1667"/>
        <v>6</v>
      </c>
      <c r="DG918">
        <f t="shared" ca="1" si="1667"/>
        <v>7</v>
      </c>
      <c r="DH918">
        <f t="shared" ca="1" si="1667"/>
        <v>8</v>
      </c>
      <c r="DI918">
        <f t="shared" ca="1" si="1667"/>
        <v>9</v>
      </c>
      <c r="DJ918">
        <f t="shared" ca="1" si="1667"/>
        <v>11</v>
      </c>
      <c r="DK918">
        <f t="shared" ca="1" si="1667"/>
        <v>12</v>
      </c>
      <c r="DL918">
        <f t="shared" ca="1" si="1667"/>
        <v>13</v>
      </c>
      <c r="DM918">
        <f t="shared" ca="1" si="1667"/>
        <v>14</v>
      </c>
      <c r="DN918">
        <f t="shared" ca="1" si="1667"/>
        <v>15</v>
      </c>
      <c r="DO918">
        <f t="shared" ca="1" si="1667"/>
        <v>16</v>
      </c>
      <c r="DP918">
        <f t="shared" ca="1" si="1667"/>
        <v>17</v>
      </c>
      <c r="DQ918">
        <f t="shared" ca="1" si="1667"/>
        <v>18</v>
      </c>
      <c r="DR918">
        <f t="shared" ca="1" si="1667"/>
        <v>19</v>
      </c>
      <c r="DS918">
        <f t="shared" ca="1" si="1667"/>
        <v>21</v>
      </c>
      <c r="DT918">
        <f t="shared" ca="1" si="1667"/>
        <v>22</v>
      </c>
      <c r="DU918">
        <f t="shared" ca="1" si="1667"/>
        <v>23</v>
      </c>
      <c r="DV918">
        <f t="shared" ca="1" si="1667"/>
        <v>24</v>
      </c>
      <c r="DW918">
        <f t="shared" ca="1" si="1667"/>
        <v>25</v>
      </c>
      <c r="DX918">
        <f t="shared" ca="1" si="1667"/>
        <v>26</v>
      </c>
      <c r="DY918">
        <f t="shared" ca="1" si="1667"/>
        <v>27</v>
      </c>
      <c r="DZ918">
        <f t="shared" ca="1" si="1667"/>
        <v>28</v>
      </c>
      <c r="EA918">
        <f t="shared" ca="1" si="1667"/>
        <v>29</v>
      </c>
      <c r="EB918">
        <f t="shared" ca="1" si="1667"/>
        <v>31</v>
      </c>
      <c r="EC918">
        <f t="shared" ca="1" si="1667"/>
        <v>32</v>
      </c>
      <c r="ED918">
        <f t="shared" ca="1" si="1667"/>
        <v>33</v>
      </c>
      <c r="EE918">
        <f t="shared" ca="1" si="1667"/>
        <v>34</v>
      </c>
      <c r="EF918">
        <f t="shared" ca="1" si="1667"/>
        <v>35</v>
      </c>
      <c r="EG918">
        <f t="shared" ca="1" si="1667"/>
        <v>36</v>
      </c>
      <c r="EH918" t="str">
        <f t="shared" ca="1" si="1667"/>
        <v/>
      </c>
      <c r="EI918" t="str">
        <f t="shared" ca="1" si="1667"/>
        <v/>
      </c>
      <c r="EJ918" t="str">
        <f t="shared" ca="1" si="1667"/>
        <v/>
      </c>
      <c r="EK918" t="str">
        <f t="shared" ca="1" si="1667"/>
        <v/>
      </c>
      <c r="EL918" t="str">
        <f ca="1">IF(I918=1,Finals!I923,"")</f>
        <v/>
      </c>
    </row>
    <row r="919" spans="3:142" x14ac:dyDescent="0.25">
      <c r="C919">
        <v>916</v>
      </c>
      <c r="D919">
        <f ca="1">IF(AND(Finals!K923&gt;Finals!K922,Finals!B$3="Yes"),1,IF(AND(I918=1,Finals!B$2="Yes"),1,IF(AND(E918=Finals!B$5,Calc!D918&gt;=Finals!B$4),1,IF(AND(D918=Finals!B$4,E918&lt;Finals!B$5),D918,1+D918))))</f>
        <v>4</v>
      </c>
      <c r="E919">
        <f ca="1">IF(E918=Finals!B$5,1,IF(AND(I918=1,Finals!B$2="Yes"),1,IF(D918&lt;Finals!B$4,1,Calc!E918+1)))</f>
        <v>1</v>
      </c>
      <c r="F919">
        <f>Finals!D924</f>
        <v>0</v>
      </c>
      <c r="G919">
        <f t="shared" si="1629"/>
        <v>0</v>
      </c>
      <c r="H919" t="str">
        <f ca="1">IF(AND(Finals!K923&gt;Finals!K922,Finals!B$3="Yes"),"",IF(AND(I918=1,Finals!B$2="Yes"),"",IF(D918&lt;&gt;Finals!B$4,"",1)))</f>
        <v/>
      </c>
      <c r="I919" t="str">
        <f t="shared" ca="1" si="1630"/>
        <v/>
      </c>
      <c r="J919">
        <f ca="1">IF(I919=-1,-BG918,IF(I919=1,36-BG918,0))</f>
        <v>0</v>
      </c>
      <c r="K919">
        <f t="shared" ca="1" si="1633"/>
        <v>-7470</v>
      </c>
      <c r="L919">
        <f ca="1">IF(AND($D918=0,$G919=L$3),1,IF($D918=0,0,IF($G919=L$3,1,L918)))</f>
        <v>1</v>
      </c>
      <c r="M919">
        <f ca="1">IF(AND($D918=0,$G919=M$3),1,IF($D918=0,0,IF($G919=M$3,1,M918)))</f>
        <v>1</v>
      </c>
      <c r="N919">
        <f ca="1">IF(AND($D918=0,$G919=N$3),1,IF($D918=0,0,IF($G919=N$3,1,N918)))</f>
        <v>0</v>
      </c>
      <c r="O919">
        <f ca="1">IF(AND($D918=0,$G919=O$3),1,IF($D918=0,0,IF($G919=O$3,1,O918)))</f>
        <v>0</v>
      </c>
      <c r="P919">
        <f ca="1">IF(AND($D918=0,$G919=P$3),1,IF($D918=0,0,IF($G919=P$3,1,P918)))</f>
        <v>1</v>
      </c>
      <c r="Q919">
        <f ca="1">IF(AND($D918=0,$G919=Q$3),1,IF($D918=0,0,IF($G919=Q$3,1,Q918)))</f>
        <v>0</v>
      </c>
      <c r="R919">
        <f ca="1">IF(AND($D918=0,$G919=R$3),1,IF($D918=0,0,IF($G919=R$3,1,R918)))</f>
        <v>1</v>
      </c>
      <c r="S919">
        <f ca="1">IF(AND($D918=0,$G919=S$3),1,IF($D918=0,0,IF($G919=S$3,1,S918)))</f>
        <v>1</v>
      </c>
      <c r="T919">
        <f ca="1">IF(AND($D918=0,$G919=T$3),1,IF($D918=0,0,IF($G919=T$3,1,T918)))</f>
        <v>0</v>
      </c>
      <c r="U919">
        <f ca="1">IF(AND($D918=0,$G919=U$3),1,IF($D918=0,0,IF($G919=U$3,1,U918)))</f>
        <v>1</v>
      </c>
      <c r="V919" s="5">
        <f ca="1">IF(AND($D918=Finals!$B$4,$D919=1,$G919=V$2),0,IF(AND($D918=Finals!$B$4,$D919=1),1,IF($G919=V$2,0,V918)))</f>
        <v>0</v>
      </c>
      <c r="W919" s="8">
        <f ca="1">IF(AND($D918=Finals!$B$4,$D919=1,$G919=W$2),0,IF(AND($D918=Finals!$B$4,$D919=1),1,IF($G919=W$2,0,W918)))</f>
        <v>1</v>
      </c>
      <c r="X919" s="8">
        <f ca="1">IF(AND($D918=Finals!$B$4,$D919=1,$G919=X$2),0,IF(AND($D918=Finals!$B$4,$D919=1),1,IF($G919=X$2,0,X918)))</f>
        <v>1</v>
      </c>
      <c r="Y919" s="8">
        <f ca="1">IF(AND($D918=Finals!$B$4,$D919=1,$G919=Y$2),0,IF(AND($D918=Finals!$B$4,$D919=1),1,IF($G919=Y$2,0,Y918)))</f>
        <v>1</v>
      </c>
      <c r="Z919" s="8">
        <f ca="1">IF(AND($D918=Finals!$B$4,$D919=1,$G919=Z$2),0,IF(AND($D918=Finals!$B$4,$D919=1),1,IF($G919=Z$2,0,Z918)))</f>
        <v>1</v>
      </c>
      <c r="AA919" s="8">
        <f ca="1">IF(AND($D918=Finals!$B$4,$D919=1,$G919=AA$2),0,IF(AND($D918=Finals!$B$4,$D919=1),1,IF($G919=AA$2,0,AA918)))</f>
        <v>1</v>
      </c>
      <c r="AB919" s="8">
        <f ca="1">IF(AND($D918=Finals!$B$4,$D919=1,$G919=AB$2),0,IF(AND($D918=Finals!$B$4,$D919=1),1,IF($G919=AB$2,0,AB918)))</f>
        <v>1</v>
      </c>
      <c r="AC919" s="8">
        <f ca="1">IF(AND($D918=Finals!$B$4,$D919=1,$G919=AC$2),0,IF(AND($D918=Finals!$B$4,$D919=1),1,IF($G919=AC$2,0,AC918)))</f>
        <v>1</v>
      </c>
      <c r="AD919" s="8">
        <f ca="1">IF(AND($D918=Finals!$B$4,$D919=1,$G919=AD$2),0,IF(AND($D918=Finals!$B$4,$D919=1),1,IF($G919=AD$2,0,AD918)))</f>
        <v>1</v>
      </c>
      <c r="AE919" s="8">
        <f ca="1">IF(AND($D918=Finals!$B$4,$D919=1,$G919=AE$2),0,IF(AND($D918=Finals!$B$4,$D919=1),1,IF($G919=AE$2,0,AE918)))</f>
        <v>1</v>
      </c>
      <c r="AF919" s="8">
        <f ca="1">IF(AND($D918=Finals!$B$4,$D919=1,$G919=AF$2),0,IF(AND($D918=Finals!$B$4,$D919=1),1,IF($G919=AF$2,0,AF918)))</f>
        <v>0</v>
      </c>
      <c r="AG919" s="8">
        <f ca="1">IF(AND($D918=Finals!$B$4,$D919=1,$G919=AG$2),0,IF(AND($D918=Finals!$B$4,$D919=1),1,IF($G919=AG$2,0,AG918)))</f>
        <v>1</v>
      </c>
      <c r="AH919" s="8">
        <f ca="1">IF(AND($D918=Finals!$B$4,$D919=1,$G919=AH$2),0,IF(AND($D918=Finals!$B$4,$D919=1),1,IF($G919=AH$2,0,AH918)))</f>
        <v>1</v>
      </c>
      <c r="AI919" s="8">
        <f ca="1">IF(AND($D918=Finals!$B$4,$D919=1,$G919=AI$2),0,IF(AND($D918=Finals!$B$4,$D919=1),1,IF($G919=AI$2,0,AI918)))</f>
        <v>1</v>
      </c>
      <c r="AJ919" s="8">
        <f ca="1">IF(AND($D918=Finals!$B$4,$D919=1,$G919=AJ$2),0,IF(AND($D918=Finals!$B$4,$D919=1),1,IF($G919=AJ$2,0,AJ918)))</f>
        <v>1</v>
      </c>
      <c r="AK919" s="8">
        <f ca="1">IF(AND($D918=Finals!$B$4,$D919=1,$G919=AK$2),0,IF(AND($D918=Finals!$B$4,$D919=1),1,IF($G919=AK$2,0,AK918)))</f>
        <v>1</v>
      </c>
      <c r="AL919" s="8">
        <f ca="1">IF(AND($D918=Finals!$B$4,$D919=1,$G919=AL$2),0,IF(AND($D918=Finals!$B$4,$D919=1),1,IF($G919=AL$2,0,AL918)))</f>
        <v>1</v>
      </c>
      <c r="AM919" s="8">
        <f ca="1">IF(AND($D918=Finals!$B$4,$D919=1,$G919=AM$2),0,IF(AND($D918=Finals!$B$4,$D919=1),1,IF($G919=AM$2,0,AM918)))</f>
        <v>1</v>
      </c>
      <c r="AN919" s="8">
        <f ca="1">IF(AND($D918=Finals!$B$4,$D919=1,$G919=AN$2),0,IF(AND($D918=Finals!$B$4,$D919=1),1,IF($G919=AN$2,0,AN918)))</f>
        <v>1</v>
      </c>
      <c r="AO919" s="8">
        <f ca="1">IF(AND($D918=Finals!$B$4,$D919=1,$G919=AO$2),0,IF(AND($D918=Finals!$B$4,$D919=1),1,IF($G919=AO$2,0,AO918)))</f>
        <v>1</v>
      </c>
      <c r="AP919" s="8">
        <f ca="1">IF(AND($D918=Finals!$B$4,$D919=1,$G919=AP$2),0,IF(AND($D918=Finals!$B$4,$D919=1),1,IF($G919=AP$2,0,AP918)))</f>
        <v>0</v>
      </c>
      <c r="AQ919" s="8">
        <f ca="1">IF(AND($D918=Finals!$B$4,$D919=1,$G919=AQ$2),0,IF(AND($D918=Finals!$B$4,$D919=1),1,IF($G919=AQ$2,0,AQ918)))</f>
        <v>1</v>
      </c>
      <c r="AR919" s="8">
        <f ca="1">IF(AND($D918=Finals!$B$4,$D919=1,$G919=AR$2),0,IF(AND($D918=Finals!$B$4,$D919=1),1,IF($G919=AR$2,0,AR918)))</f>
        <v>1</v>
      </c>
      <c r="AS919" s="8">
        <f ca="1">IF(AND($D918=Finals!$B$4,$D919=1,$G919=AS$2),0,IF(AND($D918=Finals!$B$4,$D919=1),1,IF($G919=AS$2,0,AS918)))</f>
        <v>1</v>
      </c>
      <c r="AT919" s="8">
        <f ca="1">IF(AND($D918=Finals!$B$4,$D919=1,$G919=AT$2),0,IF(AND($D918=Finals!$B$4,$D919=1),1,IF($G919=AT$2,0,AT918)))</f>
        <v>1</v>
      </c>
      <c r="AU919" s="8">
        <f ca="1">IF(AND($D918=Finals!$B$4,$D919=1,$G919=AU$2),0,IF(AND($D918=Finals!$B$4,$D919=1),1,IF($G919=AU$2,0,AU918)))</f>
        <v>1</v>
      </c>
      <c r="AV919" s="8">
        <f ca="1">IF(AND($D918=Finals!$B$4,$D919=1,$G919=AV$2),0,IF(AND($D918=Finals!$B$4,$D919=1),1,IF($G919=AV$2,0,AV918)))</f>
        <v>1</v>
      </c>
      <c r="AW919" s="8">
        <f ca="1">IF(AND($D918=Finals!$B$4,$D919=1,$G919=AW$2),0,IF(AND($D918=Finals!$B$4,$D919=1),1,IF($G919=AW$2,0,AW918)))</f>
        <v>1</v>
      </c>
      <c r="AX919" s="8">
        <f ca="1">IF(AND($D918=Finals!$B$4,$D919=1,$G919=AX$2),0,IF(AND($D918=Finals!$B$4,$D919=1),1,IF($G919=AX$2,0,AX918)))</f>
        <v>1</v>
      </c>
      <c r="AY919" s="8">
        <f ca="1">IF(AND($D918=Finals!$B$4,$D919=1,$G919=AY$2),0,IF(AND($D918=Finals!$B$4,$D919=1),1,IF($G919=AY$2,0,AY918)))</f>
        <v>1</v>
      </c>
      <c r="AZ919" s="8">
        <f ca="1">IF(AND($D918=Finals!$B$4,$D919=1,$G919=AZ$2),0,IF(AND($D918=Finals!$B$4,$D919=1),1,IF($G919=AZ$2,0,AZ918)))</f>
        <v>0</v>
      </c>
      <c r="BA919" s="8">
        <f ca="1">IF(AND($D918=Finals!$B$4,$D919=1,$G919=BA$2),0,IF(AND($D918=Finals!$B$4,$D919=1),1,IF($G919=BA$2,0,BA918)))</f>
        <v>1</v>
      </c>
      <c r="BB919" s="8">
        <f ca="1">IF(AND($D918=Finals!$B$4,$D919=1,$G919=BB$2),0,IF(AND($D918=Finals!$B$4,$D919=1),1,IF($G919=BB$2,0,BB918)))</f>
        <v>1</v>
      </c>
      <c r="BC919" s="8">
        <f ca="1">IF(AND($D918=Finals!$B$4,$D919=1,$G919=BC$2),0,IF(AND($D918=Finals!$B$4,$D919=1),1,IF($G919=BC$2,0,BC918)))</f>
        <v>1</v>
      </c>
      <c r="BD919" s="8">
        <f ca="1">IF(AND($D918=Finals!$B$4,$D919=1,$G919=BD$2),0,IF(AND($D918=Finals!$B$4,$D919=1),1,IF($G919=BD$2,0,BD918)))</f>
        <v>1</v>
      </c>
      <c r="BE919" s="8">
        <f ca="1">IF(AND($D918=Finals!$B$4,$D919=1,$G919=BE$2),0,IF(AND($D918=Finals!$B$4,$D919=1),1,IF($G919=BE$2,0,BE918)))</f>
        <v>1</v>
      </c>
      <c r="BF919" s="4">
        <f ca="1">IF(AND($D918=Finals!$B$4,$D919=1,$G919=BF$2),0,IF(AND($D918=Finals!$B$4,$D919=1),1,IF($G919=BF$2,0,BF918)))</f>
        <v>1</v>
      </c>
      <c r="BG919">
        <f t="shared" ca="1" si="1557"/>
        <v>33</v>
      </c>
      <c r="BP919">
        <v>1</v>
      </c>
      <c r="BQ919">
        <f t="shared" ref="BQ919:CZ919" ca="1" si="1668">IF(V919=1,1+BP919,BP919)</f>
        <v>1</v>
      </c>
      <c r="BR919">
        <f t="shared" ca="1" si="1668"/>
        <v>2</v>
      </c>
      <c r="BS919">
        <f t="shared" ca="1" si="1668"/>
        <v>3</v>
      </c>
      <c r="BT919">
        <f t="shared" ca="1" si="1668"/>
        <v>4</v>
      </c>
      <c r="BU919">
        <f t="shared" ca="1" si="1668"/>
        <v>5</v>
      </c>
      <c r="BV919">
        <f t="shared" ca="1" si="1668"/>
        <v>6</v>
      </c>
      <c r="BW919">
        <f t="shared" ca="1" si="1668"/>
        <v>7</v>
      </c>
      <c r="BX919">
        <f t="shared" ca="1" si="1668"/>
        <v>8</v>
      </c>
      <c r="BY919">
        <f t="shared" ca="1" si="1668"/>
        <v>9</v>
      </c>
      <c r="BZ919">
        <f t="shared" ca="1" si="1668"/>
        <v>10</v>
      </c>
      <c r="CA919">
        <f t="shared" ca="1" si="1668"/>
        <v>10</v>
      </c>
      <c r="CB919">
        <f t="shared" ca="1" si="1668"/>
        <v>11</v>
      </c>
      <c r="CC919">
        <f t="shared" ca="1" si="1668"/>
        <v>12</v>
      </c>
      <c r="CD919">
        <f t="shared" ca="1" si="1668"/>
        <v>13</v>
      </c>
      <c r="CE919">
        <f t="shared" ca="1" si="1668"/>
        <v>14</v>
      </c>
      <c r="CF919">
        <f t="shared" ca="1" si="1668"/>
        <v>15</v>
      </c>
      <c r="CG919">
        <f t="shared" ca="1" si="1668"/>
        <v>16</v>
      </c>
      <c r="CH919">
        <f t="shared" ca="1" si="1668"/>
        <v>17</v>
      </c>
      <c r="CI919">
        <f t="shared" ca="1" si="1668"/>
        <v>18</v>
      </c>
      <c r="CJ919">
        <f t="shared" ca="1" si="1668"/>
        <v>19</v>
      </c>
      <c r="CK919">
        <f t="shared" ca="1" si="1668"/>
        <v>19</v>
      </c>
      <c r="CL919">
        <f t="shared" ca="1" si="1668"/>
        <v>20</v>
      </c>
      <c r="CM919">
        <f t="shared" ca="1" si="1668"/>
        <v>21</v>
      </c>
      <c r="CN919">
        <f t="shared" ca="1" si="1668"/>
        <v>22</v>
      </c>
      <c r="CO919">
        <f t="shared" ca="1" si="1668"/>
        <v>23</v>
      </c>
      <c r="CP919">
        <f t="shared" ca="1" si="1668"/>
        <v>24</v>
      </c>
      <c r="CQ919">
        <f t="shared" ca="1" si="1668"/>
        <v>25</v>
      </c>
      <c r="CR919">
        <f t="shared" ca="1" si="1668"/>
        <v>26</v>
      </c>
      <c r="CS919">
        <f t="shared" ca="1" si="1668"/>
        <v>27</v>
      </c>
      <c r="CT919">
        <f t="shared" ca="1" si="1668"/>
        <v>28</v>
      </c>
      <c r="CU919">
        <f t="shared" ca="1" si="1668"/>
        <v>28</v>
      </c>
      <c r="CV919">
        <f t="shared" ca="1" si="1668"/>
        <v>29</v>
      </c>
      <c r="CW919">
        <f t="shared" ca="1" si="1668"/>
        <v>30</v>
      </c>
      <c r="CX919">
        <f t="shared" ca="1" si="1668"/>
        <v>31</v>
      </c>
      <c r="CY919">
        <f t="shared" ca="1" si="1668"/>
        <v>32</v>
      </c>
      <c r="CZ919">
        <f t="shared" ca="1" si="1668"/>
        <v>33</v>
      </c>
      <c r="DA919" s="5">
        <f t="shared" ca="1" si="1607"/>
        <v>1</v>
      </c>
      <c r="DB919">
        <f t="shared" ref="DB919:EK919" ca="1" si="1669">IF(DB$3&gt;$BG919,"",IF(OR(DA919=36,DA919=""),"",LOOKUP(DB$3,$BP919:$CZ919,$BP$3:$CZ$3)))</f>
        <v>2</v>
      </c>
      <c r="DC919">
        <f t="shared" ca="1" si="1669"/>
        <v>3</v>
      </c>
      <c r="DD919">
        <f t="shared" ca="1" si="1669"/>
        <v>4</v>
      </c>
      <c r="DE919">
        <f t="shared" ca="1" si="1669"/>
        <v>5</v>
      </c>
      <c r="DF919">
        <f t="shared" ca="1" si="1669"/>
        <v>6</v>
      </c>
      <c r="DG919">
        <f t="shared" ca="1" si="1669"/>
        <v>7</v>
      </c>
      <c r="DH919">
        <f t="shared" ca="1" si="1669"/>
        <v>8</v>
      </c>
      <c r="DI919">
        <f t="shared" ca="1" si="1669"/>
        <v>9</v>
      </c>
      <c r="DJ919">
        <f t="shared" ca="1" si="1669"/>
        <v>11</v>
      </c>
      <c r="DK919">
        <f t="shared" ca="1" si="1669"/>
        <v>12</v>
      </c>
      <c r="DL919">
        <f t="shared" ca="1" si="1669"/>
        <v>13</v>
      </c>
      <c r="DM919">
        <f t="shared" ca="1" si="1669"/>
        <v>14</v>
      </c>
      <c r="DN919">
        <f t="shared" ca="1" si="1669"/>
        <v>15</v>
      </c>
      <c r="DO919">
        <f t="shared" ca="1" si="1669"/>
        <v>16</v>
      </c>
      <c r="DP919">
        <f t="shared" ca="1" si="1669"/>
        <v>17</v>
      </c>
      <c r="DQ919">
        <f t="shared" ca="1" si="1669"/>
        <v>18</v>
      </c>
      <c r="DR919">
        <f t="shared" ca="1" si="1669"/>
        <v>19</v>
      </c>
      <c r="DS919">
        <f t="shared" ca="1" si="1669"/>
        <v>21</v>
      </c>
      <c r="DT919">
        <f t="shared" ca="1" si="1669"/>
        <v>22</v>
      </c>
      <c r="DU919">
        <f t="shared" ca="1" si="1669"/>
        <v>23</v>
      </c>
      <c r="DV919">
        <f t="shared" ca="1" si="1669"/>
        <v>24</v>
      </c>
      <c r="DW919">
        <f t="shared" ca="1" si="1669"/>
        <v>25</v>
      </c>
      <c r="DX919">
        <f t="shared" ca="1" si="1669"/>
        <v>26</v>
      </c>
      <c r="DY919">
        <f t="shared" ca="1" si="1669"/>
        <v>27</v>
      </c>
      <c r="DZ919">
        <f t="shared" ca="1" si="1669"/>
        <v>28</v>
      </c>
      <c r="EA919">
        <f t="shared" ca="1" si="1669"/>
        <v>29</v>
      </c>
      <c r="EB919">
        <f t="shared" ca="1" si="1669"/>
        <v>31</v>
      </c>
      <c r="EC919">
        <f t="shared" ca="1" si="1669"/>
        <v>32</v>
      </c>
      <c r="ED919">
        <f t="shared" ca="1" si="1669"/>
        <v>33</v>
      </c>
      <c r="EE919">
        <f t="shared" ca="1" si="1669"/>
        <v>34</v>
      </c>
      <c r="EF919">
        <f t="shared" ca="1" si="1669"/>
        <v>35</v>
      </c>
      <c r="EG919">
        <f t="shared" ca="1" si="1669"/>
        <v>36</v>
      </c>
      <c r="EH919" t="str">
        <f t="shared" ca="1" si="1669"/>
        <v/>
      </c>
      <c r="EI919" t="str">
        <f t="shared" ca="1" si="1669"/>
        <v/>
      </c>
      <c r="EJ919" t="str">
        <f t="shared" ca="1" si="1669"/>
        <v/>
      </c>
      <c r="EK919" t="str">
        <f t="shared" ca="1" si="1669"/>
        <v/>
      </c>
      <c r="EL919" t="str">
        <f ca="1">IF(I919=1,Finals!I924,"")</f>
        <v/>
      </c>
    </row>
    <row r="920" spans="3:142" x14ac:dyDescent="0.25">
      <c r="C920">
        <v>917</v>
      </c>
      <c r="D920">
        <f ca="1">IF(AND(Finals!K924&gt;Finals!K923,Finals!B$3="Yes"),1,IF(AND(I919=1,Finals!B$2="Yes"),1,IF(AND(E919=Finals!B$5,Calc!D919&gt;=Finals!B$4),1,IF(AND(D919=Finals!B$4,E919&lt;Finals!B$5),D919,1+D919))))</f>
        <v>5</v>
      </c>
      <c r="E920">
        <f ca="1">IF(E919=Finals!B$5,1,IF(AND(I919=1,Finals!B$2="Yes"),1,IF(D919&lt;Finals!B$4,1,Calc!E919+1)))</f>
        <v>1</v>
      </c>
      <c r="F920">
        <f>Finals!D925</f>
        <v>0</v>
      </c>
      <c r="G920">
        <f t="shared" si="1629"/>
        <v>0</v>
      </c>
      <c r="H920" t="str">
        <f ca="1">IF(AND(Finals!K924&gt;Finals!K923,Finals!B$3="Yes"),"",IF(AND(I919=1,Finals!B$2="Yes"),"",IF(D919&lt;&gt;Finals!B$4,"",1)))</f>
        <v/>
      </c>
      <c r="I920" t="str">
        <f t="shared" ca="1" si="1630"/>
        <v/>
      </c>
      <c r="J920">
        <f ca="1">IF(I920=-1,-BG919,IF(I920=1,36-BG919,0))</f>
        <v>0</v>
      </c>
      <c r="K920">
        <f t="shared" ca="1" si="1633"/>
        <v>-7470</v>
      </c>
      <c r="L920">
        <f ca="1">IF(AND($D919=0,$G920=L$3),1,IF($D919=0,0,IF($G920=L$3,1,L919)))</f>
        <v>1</v>
      </c>
      <c r="M920">
        <f ca="1">IF(AND($D919=0,$G920=M$3),1,IF($D919=0,0,IF($G920=M$3,1,M919)))</f>
        <v>1</v>
      </c>
      <c r="N920">
        <f ca="1">IF(AND($D919=0,$G920=N$3),1,IF($D919=0,0,IF($G920=N$3,1,N919)))</f>
        <v>0</v>
      </c>
      <c r="O920">
        <f ca="1">IF(AND($D919=0,$G920=O$3),1,IF($D919=0,0,IF($G920=O$3,1,O919)))</f>
        <v>0</v>
      </c>
      <c r="P920">
        <f ca="1">IF(AND($D919=0,$G920=P$3),1,IF($D919=0,0,IF($G920=P$3,1,P919)))</f>
        <v>1</v>
      </c>
      <c r="Q920">
        <f ca="1">IF(AND($D919=0,$G920=Q$3),1,IF($D919=0,0,IF($G920=Q$3,1,Q919)))</f>
        <v>0</v>
      </c>
      <c r="R920">
        <f ca="1">IF(AND($D919=0,$G920=R$3),1,IF($D919=0,0,IF($G920=R$3,1,R919)))</f>
        <v>1</v>
      </c>
      <c r="S920">
        <f ca="1">IF(AND($D919=0,$G920=S$3),1,IF($D919=0,0,IF($G920=S$3,1,S919)))</f>
        <v>1</v>
      </c>
      <c r="T920">
        <f ca="1">IF(AND($D919=0,$G920=T$3),1,IF($D919=0,0,IF($G920=T$3,1,T919)))</f>
        <v>0</v>
      </c>
      <c r="U920">
        <f ca="1">IF(AND($D919=0,$G920=U$3),1,IF($D919=0,0,IF($G920=U$3,1,U919)))</f>
        <v>1</v>
      </c>
      <c r="V920" s="5">
        <f ca="1">IF(AND($D919=Finals!$B$4,$D920=1,$G920=V$2),0,IF(AND($D919=Finals!$B$4,$D920=1),1,IF($G920=V$2,0,V919)))</f>
        <v>0</v>
      </c>
      <c r="W920" s="8">
        <f ca="1">IF(AND($D919=Finals!$B$4,$D920=1,$G920=W$2),0,IF(AND($D919=Finals!$B$4,$D920=1),1,IF($G920=W$2,0,W919)))</f>
        <v>1</v>
      </c>
      <c r="X920" s="8">
        <f ca="1">IF(AND($D919=Finals!$B$4,$D920=1,$G920=X$2),0,IF(AND($D919=Finals!$B$4,$D920=1),1,IF($G920=X$2,0,X919)))</f>
        <v>1</v>
      </c>
      <c r="Y920" s="8">
        <f ca="1">IF(AND($D919=Finals!$B$4,$D920=1,$G920=Y$2),0,IF(AND($D919=Finals!$B$4,$D920=1),1,IF($G920=Y$2,0,Y919)))</f>
        <v>1</v>
      </c>
      <c r="Z920" s="8">
        <f ca="1">IF(AND($D919=Finals!$B$4,$D920=1,$G920=Z$2),0,IF(AND($D919=Finals!$B$4,$D920=1),1,IF($G920=Z$2,0,Z919)))</f>
        <v>1</v>
      </c>
      <c r="AA920" s="8">
        <f ca="1">IF(AND($D919=Finals!$B$4,$D920=1,$G920=AA$2),0,IF(AND($D919=Finals!$B$4,$D920=1),1,IF($G920=AA$2,0,AA919)))</f>
        <v>1</v>
      </c>
      <c r="AB920" s="8">
        <f ca="1">IF(AND($D919=Finals!$B$4,$D920=1,$G920=AB$2),0,IF(AND($D919=Finals!$B$4,$D920=1),1,IF($G920=AB$2,0,AB919)))</f>
        <v>1</v>
      </c>
      <c r="AC920" s="8">
        <f ca="1">IF(AND($D919=Finals!$B$4,$D920=1,$G920=AC$2),0,IF(AND($D919=Finals!$B$4,$D920=1),1,IF($G920=AC$2,0,AC919)))</f>
        <v>1</v>
      </c>
      <c r="AD920" s="8">
        <f ca="1">IF(AND($D919=Finals!$B$4,$D920=1,$G920=AD$2),0,IF(AND($D919=Finals!$B$4,$D920=1),1,IF($G920=AD$2,0,AD919)))</f>
        <v>1</v>
      </c>
      <c r="AE920" s="8">
        <f ca="1">IF(AND($D919=Finals!$B$4,$D920=1,$G920=AE$2),0,IF(AND($D919=Finals!$B$4,$D920=1),1,IF($G920=AE$2,0,AE919)))</f>
        <v>1</v>
      </c>
      <c r="AF920" s="8">
        <f ca="1">IF(AND($D919=Finals!$B$4,$D920=1,$G920=AF$2),0,IF(AND($D919=Finals!$B$4,$D920=1),1,IF($G920=AF$2,0,AF919)))</f>
        <v>0</v>
      </c>
      <c r="AG920" s="8">
        <f ca="1">IF(AND($D919=Finals!$B$4,$D920=1,$G920=AG$2),0,IF(AND($D919=Finals!$B$4,$D920=1),1,IF($G920=AG$2,0,AG919)))</f>
        <v>1</v>
      </c>
      <c r="AH920" s="8">
        <f ca="1">IF(AND($D919=Finals!$B$4,$D920=1,$G920=AH$2),0,IF(AND($D919=Finals!$B$4,$D920=1),1,IF($G920=AH$2,0,AH919)))</f>
        <v>1</v>
      </c>
      <c r="AI920" s="8">
        <f ca="1">IF(AND($D919=Finals!$B$4,$D920=1,$G920=AI$2),0,IF(AND($D919=Finals!$B$4,$D920=1),1,IF($G920=AI$2,0,AI919)))</f>
        <v>1</v>
      </c>
      <c r="AJ920" s="8">
        <f ca="1">IF(AND($D919=Finals!$B$4,$D920=1,$G920=AJ$2),0,IF(AND($D919=Finals!$B$4,$D920=1),1,IF($G920=AJ$2,0,AJ919)))</f>
        <v>1</v>
      </c>
      <c r="AK920" s="8">
        <f ca="1">IF(AND($D919=Finals!$B$4,$D920=1,$G920=AK$2),0,IF(AND($D919=Finals!$B$4,$D920=1),1,IF($G920=AK$2,0,AK919)))</f>
        <v>1</v>
      </c>
      <c r="AL920" s="8">
        <f ca="1">IF(AND($D919=Finals!$B$4,$D920=1,$G920=AL$2),0,IF(AND($D919=Finals!$B$4,$D920=1),1,IF($G920=AL$2,0,AL919)))</f>
        <v>1</v>
      </c>
      <c r="AM920" s="8">
        <f ca="1">IF(AND($D919=Finals!$B$4,$D920=1,$G920=AM$2),0,IF(AND($D919=Finals!$B$4,$D920=1),1,IF($G920=AM$2,0,AM919)))</f>
        <v>1</v>
      </c>
      <c r="AN920" s="8">
        <f ca="1">IF(AND($D919=Finals!$B$4,$D920=1,$G920=AN$2),0,IF(AND($D919=Finals!$B$4,$D920=1),1,IF($G920=AN$2,0,AN919)))</f>
        <v>1</v>
      </c>
      <c r="AO920" s="8">
        <f ca="1">IF(AND($D919=Finals!$B$4,$D920=1,$G920=AO$2),0,IF(AND($D919=Finals!$B$4,$D920=1),1,IF($G920=AO$2,0,AO919)))</f>
        <v>1</v>
      </c>
      <c r="AP920" s="8">
        <f ca="1">IF(AND($D919=Finals!$B$4,$D920=1,$G920=AP$2),0,IF(AND($D919=Finals!$B$4,$D920=1),1,IF($G920=AP$2,0,AP919)))</f>
        <v>0</v>
      </c>
      <c r="AQ920" s="8">
        <f ca="1">IF(AND($D919=Finals!$B$4,$D920=1,$G920=AQ$2),0,IF(AND($D919=Finals!$B$4,$D920=1),1,IF($G920=AQ$2,0,AQ919)))</f>
        <v>1</v>
      </c>
      <c r="AR920" s="8">
        <f ca="1">IF(AND($D919=Finals!$B$4,$D920=1,$G920=AR$2),0,IF(AND($D919=Finals!$B$4,$D920=1),1,IF($G920=AR$2,0,AR919)))</f>
        <v>1</v>
      </c>
      <c r="AS920" s="8">
        <f ca="1">IF(AND($D919=Finals!$B$4,$D920=1,$G920=AS$2),0,IF(AND($D919=Finals!$B$4,$D920=1),1,IF($G920=AS$2,0,AS919)))</f>
        <v>1</v>
      </c>
      <c r="AT920" s="8">
        <f ca="1">IF(AND($D919=Finals!$B$4,$D920=1,$G920=AT$2),0,IF(AND($D919=Finals!$B$4,$D920=1),1,IF($G920=AT$2,0,AT919)))</f>
        <v>1</v>
      </c>
      <c r="AU920" s="8">
        <f ca="1">IF(AND($D919=Finals!$B$4,$D920=1,$G920=AU$2),0,IF(AND($D919=Finals!$B$4,$D920=1),1,IF($G920=AU$2,0,AU919)))</f>
        <v>1</v>
      </c>
      <c r="AV920" s="8">
        <f ca="1">IF(AND($D919=Finals!$B$4,$D920=1,$G920=AV$2),0,IF(AND($D919=Finals!$B$4,$D920=1),1,IF($G920=AV$2,0,AV919)))</f>
        <v>1</v>
      </c>
      <c r="AW920" s="8">
        <f ca="1">IF(AND($D919=Finals!$B$4,$D920=1,$G920=AW$2),0,IF(AND($D919=Finals!$B$4,$D920=1),1,IF($G920=AW$2,0,AW919)))</f>
        <v>1</v>
      </c>
      <c r="AX920" s="8">
        <f ca="1">IF(AND($D919=Finals!$B$4,$D920=1,$G920=AX$2),0,IF(AND($D919=Finals!$B$4,$D920=1),1,IF($G920=AX$2,0,AX919)))</f>
        <v>1</v>
      </c>
      <c r="AY920" s="8">
        <f ca="1">IF(AND($D919=Finals!$B$4,$D920=1,$G920=AY$2),0,IF(AND($D919=Finals!$B$4,$D920=1),1,IF($G920=AY$2,0,AY919)))</f>
        <v>1</v>
      </c>
      <c r="AZ920" s="8">
        <f ca="1">IF(AND($D919=Finals!$B$4,$D920=1,$G920=AZ$2),0,IF(AND($D919=Finals!$B$4,$D920=1),1,IF($G920=AZ$2,0,AZ919)))</f>
        <v>0</v>
      </c>
      <c r="BA920" s="8">
        <f ca="1">IF(AND($D919=Finals!$B$4,$D920=1,$G920=BA$2),0,IF(AND($D919=Finals!$B$4,$D920=1),1,IF($G920=BA$2,0,BA919)))</f>
        <v>1</v>
      </c>
      <c r="BB920" s="8">
        <f ca="1">IF(AND($D919=Finals!$B$4,$D920=1,$G920=BB$2),0,IF(AND($D919=Finals!$B$4,$D920=1),1,IF($G920=BB$2,0,BB919)))</f>
        <v>1</v>
      </c>
      <c r="BC920" s="8">
        <f ca="1">IF(AND($D919=Finals!$B$4,$D920=1,$G920=BC$2),0,IF(AND($D919=Finals!$B$4,$D920=1),1,IF($G920=BC$2,0,BC919)))</f>
        <v>1</v>
      </c>
      <c r="BD920" s="8">
        <f ca="1">IF(AND($D919=Finals!$B$4,$D920=1,$G920=BD$2),0,IF(AND($D919=Finals!$B$4,$D920=1),1,IF($G920=BD$2,0,BD919)))</f>
        <v>1</v>
      </c>
      <c r="BE920" s="8">
        <f ca="1">IF(AND($D919=Finals!$B$4,$D920=1,$G920=BE$2),0,IF(AND($D919=Finals!$B$4,$D920=1),1,IF($G920=BE$2,0,BE919)))</f>
        <v>1</v>
      </c>
      <c r="BF920" s="4">
        <f ca="1">IF(AND($D919=Finals!$B$4,$D920=1,$G920=BF$2),0,IF(AND($D919=Finals!$B$4,$D920=1),1,IF($G920=BF$2,0,BF919)))</f>
        <v>1</v>
      </c>
      <c r="BG920">
        <f t="shared" ca="1" si="1557"/>
        <v>33</v>
      </c>
      <c r="BP920">
        <v>1</v>
      </c>
      <c r="BQ920">
        <f t="shared" ref="BQ920:CZ920" ca="1" si="1670">IF(V920=1,1+BP920,BP920)</f>
        <v>1</v>
      </c>
      <c r="BR920">
        <f t="shared" ca="1" si="1670"/>
        <v>2</v>
      </c>
      <c r="BS920">
        <f t="shared" ca="1" si="1670"/>
        <v>3</v>
      </c>
      <c r="BT920">
        <f t="shared" ca="1" si="1670"/>
        <v>4</v>
      </c>
      <c r="BU920">
        <f t="shared" ca="1" si="1670"/>
        <v>5</v>
      </c>
      <c r="BV920">
        <f t="shared" ca="1" si="1670"/>
        <v>6</v>
      </c>
      <c r="BW920">
        <f t="shared" ca="1" si="1670"/>
        <v>7</v>
      </c>
      <c r="BX920">
        <f t="shared" ca="1" si="1670"/>
        <v>8</v>
      </c>
      <c r="BY920">
        <f t="shared" ca="1" si="1670"/>
        <v>9</v>
      </c>
      <c r="BZ920">
        <f t="shared" ca="1" si="1670"/>
        <v>10</v>
      </c>
      <c r="CA920">
        <f t="shared" ca="1" si="1670"/>
        <v>10</v>
      </c>
      <c r="CB920">
        <f t="shared" ca="1" si="1670"/>
        <v>11</v>
      </c>
      <c r="CC920">
        <f t="shared" ca="1" si="1670"/>
        <v>12</v>
      </c>
      <c r="CD920">
        <f t="shared" ca="1" si="1670"/>
        <v>13</v>
      </c>
      <c r="CE920">
        <f t="shared" ca="1" si="1670"/>
        <v>14</v>
      </c>
      <c r="CF920">
        <f t="shared" ca="1" si="1670"/>
        <v>15</v>
      </c>
      <c r="CG920">
        <f t="shared" ca="1" si="1670"/>
        <v>16</v>
      </c>
      <c r="CH920">
        <f t="shared" ca="1" si="1670"/>
        <v>17</v>
      </c>
      <c r="CI920">
        <f t="shared" ca="1" si="1670"/>
        <v>18</v>
      </c>
      <c r="CJ920">
        <f t="shared" ca="1" si="1670"/>
        <v>19</v>
      </c>
      <c r="CK920">
        <f t="shared" ca="1" si="1670"/>
        <v>19</v>
      </c>
      <c r="CL920">
        <f t="shared" ca="1" si="1670"/>
        <v>20</v>
      </c>
      <c r="CM920">
        <f t="shared" ca="1" si="1670"/>
        <v>21</v>
      </c>
      <c r="CN920">
        <f t="shared" ca="1" si="1670"/>
        <v>22</v>
      </c>
      <c r="CO920">
        <f t="shared" ca="1" si="1670"/>
        <v>23</v>
      </c>
      <c r="CP920">
        <f t="shared" ca="1" si="1670"/>
        <v>24</v>
      </c>
      <c r="CQ920">
        <f t="shared" ca="1" si="1670"/>
        <v>25</v>
      </c>
      <c r="CR920">
        <f t="shared" ca="1" si="1670"/>
        <v>26</v>
      </c>
      <c r="CS920">
        <f t="shared" ca="1" si="1670"/>
        <v>27</v>
      </c>
      <c r="CT920">
        <f t="shared" ca="1" si="1670"/>
        <v>28</v>
      </c>
      <c r="CU920">
        <f t="shared" ca="1" si="1670"/>
        <v>28</v>
      </c>
      <c r="CV920">
        <f t="shared" ca="1" si="1670"/>
        <v>29</v>
      </c>
      <c r="CW920">
        <f t="shared" ca="1" si="1670"/>
        <v>30</v>
      </c>
      <c r="CX920">
        <f t="shared" ca="1" si="1670"/>
        <v>31</v>
      </c>
      <c r="CY920">
        <f t="shared" ca="1" si="1670"/>
        <v>32</v>
      </c>
      <c r="CZ920">
        <f t="shared" ca="1" si="1670"/>
        <v>33</v>
      </c>
      <c r="DA920" s="5">
        <f t="shared" ca="1" si="1607"/>
        <v>1</v>
      </c>
      <c r="DB920">
        <f t="shared" ref="DB920:EK920" ca="1" si="1671">IF(DB$3&gt;$BG920,"",IF(OR(DA920=36,DA920=""),"",LOOKUP(DB$3,$BP920:$CZ920,$BP$3:$CZ$3)))</f>
        <v>2</v>
      </c>
      <c r="DC920">
        <f t="shared" ca="1" si="1671"/>
        <v>3</v>
      </c>
      <c r="DD920">
        <f t="shared" ca="1" si="1671"/>
        <v>4</v>
      </c>
      <c r="DE920">
        <f t="shared" ca="1" si="1671"/>
        <v>5</v>
      </c>
      <c r="DF920">
        <f t="shared" ca="1" si="1671"/>
        <v>6</v>
      </c>
      <c r="DG920">
        <f t="shared" ca="1" si="1671"/>
        <v>7</v>
      </c>
      <c r="DH920">
        <f t="shared" ca="1" si="1671"/>
        <v>8</v>
      </c>
      <c r="DI920">
        <f t="shared" ca="1" si="1671"/>
        <v>9</v>
      </c>
      <c r="DJ920">
        <f t="shared" ca="1" si="1671"/>
        <v>11</v>
      </c>
      <c r="DK920">
        <f t="shared" ca="1" si="1671"/>
        <v>12</v>
      </c>
      <c r="DL920">
        <f t="shared" ca="1" si="1671"/>
        <v>13</v>
      </c>
      <c r="DM920">
        <f t="shared" ca="1" si="1671"/>
        <v>14</v>
      </c>
      <c r="DN920">
        <f t="shared" ca="1" si="1671"/>
        <v>15</v>
      </c>
      <c r="DO920">
        <f t="shared" ca="1" si="1671"/>
        <v>16</v>
      </c>
      <c r="DP920">
        <f t="shared" ca="1" si="1671"/>
        <v>17</v>
      </c>
      <c r="DQ920">
        <f t="shared" ca="1" si="1671"/>
        <v>18</v>
      </c>
      <c r="DR920">
        <f t="shared" ca="1" si="1671"/>
        <v>19</v>
      </c>
      <c r="DS920">
        <f t="shared" ca="1" si="1671"/>
        <v>21</v>
      </c>
      <c r="DT920">
        <f t="shared" ca="1" si="1671"/>
        <v>22</v>
      </c>
      <c r="DU920">
        <f t="shared" ca="1" si="1671"/>
        <v>23</v>
      </c>
      <c r="DV920">
        <f t="shared" ca="1" si="1671"/>
        <v>24</v>
      </c>
      <c r="DW920">
        <f t="shared" ca="1" si="1671"/>
        <v>25</v>
      </c>
      <c r="DX920">
        <f t="shared" ca="1" si="1671"/>
        <v>26</v>
      </c>
      <c r="DY920">
        <f t="shared" ca="1" si="1671"/>
        <v>27</v>
      </c>
      <c r="DZ920">
        <f t="shared" ca="1" si="1671"/>
        <v>28</v>
      </c>
      <c r="EA920">
        <f t="shared" ca="1" si="1671"/>
        <v>29</v>
      </c>
      <c r="EB920">
        <f t="shared" ca="1" si="1671"/>
        <v>31</v>
      </c>
      <c r="EC920">
        <f t="shared" ca="1" si="1671"/>
        <v>32</v>
      </c>
      <c r="ED920">
        <f t="shared" ca="1" si="1671"/>
        <v>33</v>
      </c>
      <c r="EE920">
        <f t="shared" ca="1" si="1671"/>
        <v>34</v>
      </c>
      <c r="EF920">
        <f t="shared" ca="1" si="1671"/>
        <v>35</v>
      </c>
      <c r="EG920">
        <f t="shared" ca="1" si="1671"/>
        <v>36</v>
      </c>
      <c r="EH920" t="str">
        <f t="shared" ca="1" si="1671"/>
        <v/>
      </c>
      <c r="EI920" t="str">
        <f t="shared" ca="1" si="1671"/>
        <v/>
      </c>
      <c r="EJ920" t="str">
        <f t="shared" ca="1" si="1671"/>
        <v/>
      </c>
      <c r="EK920" t="str">
        <f t="shared" ca="1" si="1671"/>
        <v/>
      </c>
      <c r="EL920" t="str">
        <f ca="1">IF(I920=1,Finals!I925,"")</f>
        <v/>
      </c>
    </row>
    <row r="921" spans="3:142" x14ac:dyDescent="0.25">
      <c r="C921">
        <v>918</v>
      </c>
      <c r="D921">
        <f ca="1">IF(AND(Finals!K925&gt;Finals!K924,Finals!B$3="Yes"),1,IF(AND(I920=1,Finals!B$2="Yes"),1,IF(AND(E920=Finals!B$5,Calc!D920&gt;=Finals!B$4),1,IF(AND(D920=Finals!B$4,E920&lt;Finals!B$5),D920,1+D920))))</f>
        <v>6</v>
      </c>
      <c r="E921">
        <f ca="1">IF(E920=Finals!B$5,1,IF(AND(I920=1,Finals!B$2="Yes"),1,IF(D920&lt;Finals!B$4,1,Calc!E920+1)))</f>
        <v>1</v>
      </c>
      <c r="F921">
        <f>Finals!D926</f>
        <v>0</v>
      </c>
      <c r="G921">
        <f t="shared" si="1629"/>
        <v>0</v>
      </c>
      <c r="H921" t="str">
        <f ca="1">IF(AND(Finals!K925&gt;Finals!K924,Finals!B$3="Yes"),"",IF(AND(I920=1,Finals!B$2="Yes"),"",IF(D920&lt;&gt;Finals!B$4,"",1)))</f>
        <v/>
      </c>
      <c r="I921" t="str">
        <f t="shared" ca="1" si="1630"/>
        <v/>
      </c>
      <c r="J921">
        <f ca="1">IF(I921=-1,-BG920,IF(I921=1,36-BG920,0))</f>
        <v>0</v>
      </c>
      <c r="K921">
        <f t="shared" ca="1" si="1633"/>
        <v>-7470</v>
      </c>
      <c r="L921">
        <f ca="1">IF(AND($D920=0,$G921=L$3),1,IF($D920=0,0,IF($G921=L$3,1,L920)))</f>
        <v>1</v>
      </c>
      <c r="M921">
        <f ca="1">IF(AND($D920=0,$G921=M$3),1,IF($D920=0,0,IF($G921=M$3,1,M920)))</f>
        <v>1</v>
      </c>
      <c r="N921">
        <f ca="1">IF(AND($D920=0,$G921=N$3),1,IF($D920=0,0,IF($G921=N$3,1,N920)))</f>
        <v>0</v>
      </c>
      <c r="O921">
        <f ca="1">IF(AND($D920=0,$G921=O$3),1,IF($D920=0,0,IF($G921=O$3,1,O920)))</f>
        <v>0</v>
      </c>
      <c r="P921">
        <f ca="1">IF(AND($D920=0,$G921=P$3),1,IF($D920=0,0,IF($G921=P$3,1,P920)))</f>
        <v>1</v>
      </c>
      <c r="Q921">
        <f ca="1">IF(AND($D920=0,$G921=Q$3),1,IF($D920=0,0,IF($G921=Q$3,1,Q920)))</f>
        <v>0</v>
      </c>
      <c r="R921">
        <f ca="1">IF(AND($D920=0,$G921=R$3),1,IF($D920=0,0,IF($G921=R$3,1,R920)))</f>
        <v>1</v>
      </c>
      <c r="S921">
        <f ca="1">IF(AND($D920=0,$G921=S$3),1,IF($D920=0,0,IF($G921=S$3,1,S920)))</f>
        <v>1</v>
      </c>
      <c r="T921">
        <f ca="1">IF(AND($D920=0,$G921=T$3),1,IF($D920=0,0,IF($G921=T$3,1,T920)))</f>
        <v>0</v>
      </c>
      <c r="U921">
        <f ca="1">IF(AND($D920=0,$G921=U$3),1,IF($D920=0,0,IF($G921=U$3,1,U920)))</f>
        <v>1</v>
      </c>
      <c r="V921" s="5">
        <f ca="1">IF(AND($D920=Finals!$B$4,$D921=1,$G921=V$2),0,IF(AND($D920=Finals!$B$4,$D921=1),1,IF($G921=V$2,0,V920)))</f>
        <v>0</v>
      </c>
      <c r="W921" s="8">
        <f ca="1">IF(AND($D920=Finals!$B$4,$D921=1,$G921=W$2),0,IF(AND($D920=Finals!$B$4,$D921=1),1,IF($G921=W$2,0,W920)))</f>
        <v>1</v>
      </c>
      <c r="X921" s="8">
        <f ca="1">IF(AND($D920=Finals!$B$4,$D921=1,$G921=X$2),0,IF(AND($D920=Finals!$B$4,$D921=1),1,IF($G921=X$2,0,X920)))</f>
        <v>1</v>
      </c>
      <c r="Y921" s="8">
        <f ca="1">IF(AND($D920=Finals!$B$4,$D921=1,$G921=Y$2),0,IF(AND($D920=Finals!$B$4,$D921=1),1,IF($G921=Y$2,0,Y920)))</f>
        <v>1</v>
      </c>
      <c r="Z921" s="8">
        <f ca="1">IF(AND($D920=Finals!$B$4,$D921=1,$G921=Z$2),0,IF(AND($D920=Finals!$B$4,$D921=1),1,IF($G921=Z$2,0,Z920)))</f>
        <v>1</v>
      </c>
      <c r="AA921" s="8">
        <f ca="1">IF(AND($D920=Finals!$B$4,$D921=1,$G921=AA$2),0,IF(AND($D920=Finals!$B$4,$D921=1),1,IF($G921=AA$2,0,AA920)))</f>
        <v>1</v>
      </c>
      <c r="AB921" s="8">
        <f ca="1">IF(AND($D920=Finals!$B$4,$D921=1,$G921=AB$2),0,IF(AND($D920=Finals!$B$4,$D921=1),1,IF($G921=AB$2,0,AB920)))</f>
        <v>1</v>
      </c>
      <c r="AC921" s="8">
        <f ca="1">IF(AND($D920=Finals!$B$4,$D921=1,$G921=AC$2),0,IF(AND($D920=Finals!$B$4,$D921=1),1,IF($G921=AC$2,0,AC920)))</f>
        <v>1</v>
      </c>
      <c r="AD921" s="8">
        <f ca="1">IF(AND($D920=Finals!$B$4,$D921=1,$G921=AD$2),0,IF(AND($D920=Finals!$B$4,$D921=1),1,IF($G921=AD$2,0,AD920)))</f>
        <v>1</v>
      </c>
      <c r="AE921" s="8">
        <f ca="1">IF(AND($D920=Finals!$B$4,$D921=1,$G921=AE$2),0,IF(AND($D920=Finals!$B$4,$D921=1),1,IF($G921=AE$2,0,AE920)))</f>
        <v>1</v>
      </c>
      <c r="AF921" s="8">
        <f ca="1">IF(AND($D920=Finals!$B$4,$D921=1,$G921=AF$2),0,IF(AND($D920=Finals!$B$4,$D921=1),1,IF($G921=AF$2,0,AF920)))</f>
        <v>0</v>
      </c>
      <c r="AG921" s="8">
        <f ca="1">IF(AND($D920=Finals!$B$4,$D921=1,$G921=AG$2),0,IF(AND($D920=Finals!$B$4,$D921=1),1,IF($G921=AG$2,0,AG920)))</f>
        <v>1</v>
      </c>
      <c r="AH921" s="8">
        <f ca="1">IF(AND($D920=Finals!$B$4,$D921=1,$G921=AH$2),0,IF(AND($D920=Finals!$B$4,$D921=1),1,IF($G921=AH$2,0,AH920)))</f>
        <v>1</v>
      </c>
      <c r="AI921" s="8">
        <f ca="1">IF(AND($D920=Finals!$B$4,$D921=1,$G921=AI$2),0,IF(AND($D920=Finals!$B$4,$D921=1),1,IF($G921=AI$2,0,AI920)))</f>
        <v>1</v>
      </c>
      <c r="AJ921" s="8">
        <f ca="1">IF(AND($D920=Finals!$B$4,$D921=1,$G921=AJ$2),0,IF(AND($D920=Finals!$B$4,$D921=1),1,IF($G921=AJ$2,0,AJ920)))</f>
        <v>1</v>
      </c>
      <c r="AK921" s="8">
        <f ca="1">IF(AND($D920=Finals!$B$4,$D921=1,$G921=AK$2),0,IF(AND($D920=Finals!$B$4,$D921=1),1,IF($G921=AK$2,0,AK920)))</f>
        <v>1</v>
      </c>
      <c r="AL921" s="8">
        <f ca="1">IF(AND($D920=Finals!$B$4,$D921=1,$G921=AL$2),0,IF(AND($D920=Finals!$B$4,$D921=1),1,IF($G921=AL$2,0,AL920)))</f>
        <v>1</v>
      </c>
      <c r="AM921" s="8">
        <f ca="1">IF(AND($D920=Finals!$B$4,$D921=1,$G921=AM$2),0,IF(AND($D920=Finals!$B$4,$D921=1),1,IF($G921=AM$2,0,AM920)))</f>
        <v>1</v>
      </c>
      <c r="AN921" s="8">
        <f ca="1">IF(AND($D920=Finals!$B$4,$D921=1,$G921=AN$2),0,IF(AND($D920=Finals!$B$4,$D921=1),1,IF($G921=AN$2,0,AN920)))</f>
        <v>1</v>
      </c>
      <c r="AO921" s="8">
        <f ca="1">IF(AND($D920=Finals!$B$4,$D921=1,$G921=AO$2),0,IF(AND($D920=Finals!$B$4,$D921=1),1,IF($G921=AO$2,0,AO920)))</f>
        <v>1</v>
      </c>
      <c r="AP921" s="8">
        <f ca="1">IF(AND($D920=Finals!$B$4,$D921=1,$G921=AP$2),0,IF(AND($D920=Finals!$B$4,$D921=1),1,IF($G921=AP$2,0,AP920)))</f>
        <v>0</v>
      </c>
      <c r="AQ921" s="8">
        <f ca="1">IF(AND($D920=Finals!$B$4,$D921=1,$G921=AQ$2),0,IF(AND($D920=Finals!$B$4,$D921=1),1,IF($G921=AQ$2,0,AQ920)))</f>
        <v>1</v>
      </c>
      <c r="AR921" s="8">
        <f ca="1">IF(AND($D920=Finals!$B$4,$D921=1,$G921=AR$2),0,IF(AND($D920=Finals!$B$4,$D921=1),1,IF($G921=AR$2,0,AR920)))</f>
        <v>1</v>
      </c>
      <c r="AS921" s="8">
        <f ca="1">IF(AND($D920=Finals!$B$4,$D921=1,$G921=AS$2),0,IF(AND($D920=Finals!$B$4,$D921=1),1,IF($G921=AS$2,0,AS920)))</f>
        <v>1</v>
      </c>
      <c r="AT921" s="8">
        <f ca="1">IF(AND($D920=Finals!$B$4,$D921=1,$G921=AT$2),0,IF(AND($D920=Finals!$B$4,$D921=1),1,IF($G921=AT$2,0,AT920)))</f>
        <v>1</v>
      </c>
      <c r="AU921" s="8">
        <f ca="1">IF(AND($D920=Finals!$B$4,$D921=1,$G921=AU$2),0,IF(AND($D920=Finals!$B$4,$D921=1),1,IF($G921=AU$2,0,AU920)))</f>
        <v>1</v>
      </c>
      <c r="AV921" s="8">
        <f ca="1">IF(AND($D920=Finals!$B$4,$D921=1,$G921=AV$2),0,IF(AND($D920=Finals!$B$4,$D921=1),1,IF($G921=AV$2,0,AV920)))</f>
        <v>1</v>
      </c>
      <c r="AW921" s="8">
        <f ca="1">IF(AND($D920=Finals!$B$4,$D921=1,$G921=AW$2),0,IF(AND($D920=Finals!$B$4,$D921=1),1,IF($G921=AW$2,0,AW920)))</f>
        <v>1</v>
      </c>
      <c r="AX921" s="8">
        <f ca="1">IF(AND($D920=Finals!$B$4,$D921=1,$G921=AX$2),0,IF(AND($D920=Finals!$B$4,$D921=1),1,IF($G921=AX$2,0,AX920)))</f>
        <v>1</v>
      </c>
      <c r="AY921" s="8">
        <f ca="1">IF(AND($D920=Finals!$B$4,$D921=1,$G921=AY$2),0,IF(AND($D920=Finals!$B$4,$D921=1),1,IF($G921=AY$2,0,AY920)))</f>
        <v>1</v>
      </c>
      <c r="AZ921" s="8">
        <f ca="1">IF(AND($D920=Finals!$B$4,$D921=1,$G921=AZ$2),0,IF(AND($D920=Finals!$B$4,$D921=1),1,IF($G921=AZ$2,0,AZ920)))</f>
        <v>0</v>
      </c>
      <c r="BA921" s="8">
        <f ca="1">IF(AND($D920=Finals!$B$4,$D921=1,$G921=BA$2),0,IF(AND($D920=Finals!$B$4,$D921=1),1,IF($G921=BA$2,0,BA920)))</f>
        <v>1</v>
      </c>
      <c r="BB921" s="8">
        <f ca="1">IF(AND($D920=Finals!$B$4,$D921=1,$G921=BB$2),0,IF(AND($D920=Finals!$B$4,$D921=1),1,IF($G921=BB$2,0,BB920)))</f>
        <v>1</v>
      </c>
      <c r="BC921" s="8">
        <f ca="1">IF(AND($D920=Finals!$B$4,$D921=1,$G921=BC$2),0,IF(AND($D920=Finals!$B$4,$D921=1),1,IF($G921=BC$2,0,BC920)))</f>
        <v>1</v>
      </c>
      <c r="BD921" s="8">
        <f ca="1">IF(AND($D920=Finals!$B$4,$D921=1,$G921=BD$2),0,IF(AND($D920=Finals!$B$4,$D921=1),1,IF($G921=BD$2,0,BD920)))</f>
        <v>1</v>
      </c>
      <c r="BE921" s="8">
        <f ca="1">IF(AND($D920=Finals!$B$4,$D921=1,$G921=BE$2),0,IF(AND($D920=Finals!$B$4,$D921=1),1,IF($G921=BE$2,0,BE920)))</f>
        <v>1</v>
      </c>
      <c r="BF921" s="4">
        <f ca="1">IF(AND($D920=Finals!$B$4,$D921=1,$G921=BF$2),0,IF(AND($D920=Finals!$B$4,$D921=1),1,IF($G921=BF$2,0,BF920)))</f>
        <v>1</v>
      </c>
      <c r="BG921">
        <f t="shared" ca="1" si="1557"/>
        <v>33</v>
      </c>
      <c r="BP921">
        <v>1</v>
      </c>
      <c r="BQ921">
        <f t="shared" ref="BQ921:CZ921" ca="1" si="1672">IF(V921=1,1+BP921,BP921)</f>
        <v>1</v>
      </c>
      <c r="BR921">
        <f t="shared" ca="1" si="1672"/>
        <v>2</v>
      </c>
      <c r="BS921">
        <f t="shared" ca="1" si="1672"/>
        <v>3</v>
      </c>
      <c r="BT921">
        <f t="shared" ca="1" si="1672"/>
        <v>4</v>
      </c>
      <c r="BU921">
        <f t="shared" ca="1" si="1672"/>
        <v>5</v>
      </c>
      <c r="BV921">
        <f t="shared" ca="1" si="1672"/>
        <v>6</v>
      </c>
      <c r="BW921">
        <f t="shared" ca="1" si="1672"/>
        <v>7</v>
      </c>
      <c r="BX921">
        <f t="shared" ca="1" si="1672"/>
        <v>8</v>
      </c>
      <c r="BY921">
        <f t="shared" ca="1" si="1672"/>
        <v>9</v>
      </c>
      <c r="BZ921">
        <f t="shared" ca="1" si="1672"/>
        <v>10</v>
      </c>
      <c r="CA921">
        <f t="shared" ca="1" si="1672"/>
        <v>10</v>
      </c>
      <c r="CB921">
        <f t="shared" ca="1" si="1672"/>
        <v>11</v>
      </c>
      <c r="CC921">
        <f t="shared" ca="1" si="1672"/>
        <v>12</v>
      </c>
      <c r="CD921">
        <f t="shared" ca="1" si="1672"/>
        <v>13</v>
      </c>
      <c r="CE921">
        <f t="shared" ca="1" si="1672"/>
        <v>14</v>
      </c>
      <c r="CF921">
        <f t="shared" ca="1" si="1672"/>
        <v>15</v>
      </c>
      <c r="CG921">
        <f t="shared" ca="1" si="1672"/>
        <v>16</v>
      </c>
      <c r="CH921">
        <f t="shared" ca="1" si="1672"/>
        <v>17</v>
      </c>
      <c r="CI921">
        <f t="shared" ca="1" si="1672"/>
        <v>18</v>
      </c>
      <c r="CJ921">
        <f t="shared" ca="1" si="1672"/>
        <v>19</v>
      </c>
      <c r="CK921">
        <f t="shared" ca="1" si="1672"/>
        <v>19</v>
      </c>
      <c r="CL921">
        <f t="shared" ca="1" si="1672"/>
        <v>20</v>
      </c>
      <c r="CM921">
        <f t="shared" ca="1" si="1672"/>
        <v>21</v>
      </c>
      <c r="CN921">
        <f t="shared" ca="1" si="1672"/>
        <v>22</v>
      </c>
      <c r="CO921">
        <f t="shared" ca="1" si="1672"/>
        <v>23</v>
      </c>
      <c r="CP921">
        <f t="shared" ca="1" si="1672"/>
        <v>24</v>
      </c>
      <c r="CQ921">
        <f t="shared" ca="1" si="1672"/>
        <v>25</v>
      </c>
      <c r="CR921">
        <f t="shared" ca="1" si="1672"/>
        <v>26</v>
      </c>
      <c r="CS921">
        <f t="shared" ca="1" si="1672"/>
        <v>27</v>
      </c>
      <c r="CT921">
        <f t="shared" ca="1" si="1672"/>
        <v>28</v>
      </c>
      <c r="CU921">
        <f t="shared" ca="1" si="1672"/>
        <v>28</v>
      </c>
      <c r="CV921">
        <f t="shared" ca="1" si="1672"/>
        <v>29</v>
      </c>
      <c r="CW921">
        <f t="shared" ca="1" si="1672"/>
        <v>30</v>
      </c>
      <c r="CX921">
        <f t="shared" ca="1" si="1672"/>
        <v>31</v>
      </c>
      <c r="CY921">
        <f t="shared" ca="1" si="1672"/>
        <v>32</v>
      </c>
      <c r="CZ921">
        <f t="shared" ca="1" si="1672"/>
        <v>33</v>
      </c>
      <c r="DA921" s="5">
        <f t="shared" ca="1" si="1607"/>
        <v>1</v>
      </c>
      <c r="DB921">
        <f t="shared" ref="DB921:EK921" ca="1" si="1673">IF(DB$3&gt;$BG921,"",IF(OR(DA921=36,DA921=""),"",LOOKUP(DB$3,$BP921:$CZ921,$BP$3:$CZ$3)))</f>
        <v>2</v>
      </c>
      <c r="DC921">
        <f t="shared" ca="1" si="1673"/>
        <v>3</v>
      </c>
      <c r="DD921">
        <f t="shared" ca="1" si="1673"/>
        <v>4</v>
      </c>
      <c r="DE921">
        <f t="shared" ca="1" si="1673"/>
        <v>5</v>
      </c>
      <c r="DF921">
        <f t="shared" ca="1" si="1673"/>
        <v>6</v>
      </c>
      <c r="DG921">
        <f t="shared" ca="1" si="1673"/>
        <v>7</v>
      </c>
      <c r="DH921">
        <f t="shared" ca="1" si="1673"/>
        <v>8</v>
      </c>
      <c r="DI921">
        <f t="shared" ca="1" si="1673"/>
        <v>9</v>
      </c>
      <c r="DJ921">
        <f t="shared" ca="1" si="1673"/>
        <v>11</v>
      </c>
      <c r="DK921">
        <f t="shared" ca="1" si="1673"/>
        <v>12</v>
      </c>
      <c r="DL921">
        <f t="shared" ca="1" si="1673"/>
        <v>13</v>
      </c>
      <c r="DM921">
        <f t="shared" ca="1" si="1673"/>
        <v>14</v>
      </c>
      <c r="DN921">
        <f t="shared" ca="1" si="1673"/>
        <v>15</v>
      </c>
      <c r="DO921">
        <f t="shared" ca="1" si="1673"/>
        <v>16</v>
      </c>
      <c r="DP921">
        <f t="shared" ca="1" si="1673"/>
        <v>17</v>
      </c>
      <c r="DQ921">
        <f t="shared" ca="1" si="1673"/>
        <v>18</v>
      </c>
      <c r="DR921">
        <f t="shared" ca="1" si="1673"/>
        <v>19</v>
      </c>
      <c r="DS921">
        <f t="shared" ca="1" si="1673"/>
        <v>21</v>
      </c>
      <c r="DT921">
        <f t="shared" ca="1" si="1673"/>
        <v>22</v>
      </c>
      <c r="DU921">
        <f t="shared" ca="1" si="1673"/>
        <v>23</v>
      </c>
      <c r="DV921">
        <f t="shared" ca="1" si="1673"/>
        <v>24</v>
      </c>
      <c r="DW921">
        <f t="shared" ca="1" si="1673"/>
        <v>25</v>
      </c>
      <c r="DX921">
        <f t="shared" ca="1" si="1673"/>
        <v>26</v>
      </c>
      <c r="DY921">
        <f t="shared" ca="1" si="1673"/>
        <v>27</v>
      </c>
      <c r="DZ921">
        <f t="shared" ca="1" si="1673"/>
        <v>28</v>
      </c>
      <c r="EA921">
        <f t="shared" ca="1" si="1673"/>
        <v>29</v>
      </c>
      <c r="EB921">
        <f t="shared" ca="1" si="1673"/>
        <v>31</v>
      </c>
      <c r="EC921">
        <f t="shared" ca="1" si="1673"/>
        <v>32</v>
      </c>
      <c r="ED921">
        <f t="shared" ca="1" si="1673"/>
        <v>33</v>
      </c>
      <c r="EE921">
        <f t="shared" ca="1" si="1673"/>
        <v>34</v>
      </c>
      <c r="EF921">
        <f t="shared" ca="1" si="1673"/>
        <v>35</v>
      </c>
      <c r="EG921">
        <f t="shared" ca="1" si="1673"/>
        <v>36</v>
      </c>
      <c r="EH921" t="str">
        <f t="shared" ca="1" si="1673"/>
        <v/>
      </c>
      <c r="EI921" t="str">
        <f t="shared" ca="1" si="1673"/>
        <v/>
      </c>
      <c r="EJ921" t="str">
        <f t="shared" ca="1" si="1673"/>
        <v/>
      </c>
      <c r="EK921" t="str">
        <f t="shared" ca="1" si="1673"/>
        <v/>
      </c>
      <c r="EL921" t="str">
        <f ca="1">IF(I921=1,Finals!I926,"")</f>
        <v/>
      </c>
    </row>
    <row r="922" spans="3:142" x14ac:dyDescent="0.25">
      <c r="C922">
        <v>919</v>
      </c>
      <c r="D922">
        <f ca="1">IF(AND(Finals!K926&gt;Finals!K925,Finals!B$3="Yes"),1,IF(AND(I921=1,Finals!B$2="Yes"),1,IF(AND(E921=Finals!B$5,Calc!D921&gt;=Finals!B$4),1,IF(AND(D921=Finals!B$4,E921&lt;Finals!B$5),D921,1+D921))))</f>
        <v>7</v>
      </c>
      <c r="E922">
        <f ca="1">IF(E921=Finals!B$5,1,IF(AND(I921=1,Finals!B$2="Yes"),1,IF(D921&lt;Finals!B$4,1,Calc!E921+1)))</f>
        <v>1</v>
      </c>
      <c r="F922">
        <f>Finals!D927</f>
        <v>0</v>
      </c>
      <c r="G922">
        <f t="shared" si="1629"/>
        <v>0</v>
      </c>
      <c r="H922" t="str">
        <f ca="1">IF(AND(Finals!K926&gt;Finals!K925,Finals!B$3="Yes"),"",IF(AND(I921=1,Finals!B$2="Yes"),"",IF(D921&lt;&gt;Finals!B$4,"",1)))</f>
        <v/>
      </c>
      <c r="I922" t="str">
        <f t="shared" ca="1" si="1630"/>
        <v/>
      </c>
      <c r="J922">
        <f ca="1">IF(I922=-1,-BG921,IF(I922=1,36-BG921,0))</f>
        <v>0</v>
      </c>
      <c r="K922">
        <f t="shared" ca="1" si="1633"/>
        <v>-7470</v>
      </c>
      <c r="L922">
        <f ca="1">IF(AND($D921=0,$G922=L$3),1,IF($D921=0,0,IF($G922=L$3,1,L921)))</f>
        <v>1</v>
      </c>
      <c r="M922">
        <f ca="1">IF(AND($D921=0,$G922=M$3),1,IF($D921=0,0,IF($G922=M$3,1,M921)))</f>
        <v>1</v>
      </c>
      <c r="N922">
        <f ca="1">IF(AND($D921=0,$G922=N$3),1,IF($D921=0,0,IF($G922=N$3,1,N921)))</f>
        <v>0</v>
      </c>
      <c r="O922">
        <f ca="1">IF(AND($D921=0,$G922=O$3),1,IF($D921=0,0,IF($G922=O$3,1,O921)))</f>
        <v>0</v>
      </c>
      <c r="P922">
        <f ca="1">IF(AND($D921=0,$G922=P$3),1,IF($D921=0,0,IF($G922=P$3,1,P921)))</f>
        <v>1</v>
      </c>
      <c r="Q922">
        <f ca="1">IF(AND($D921=0,$G922=Q$3),1,IF($D921=0,0,IF($G922=Q$3,1,Q921)))</f>
        <v>0</v>
      </c>
      <c r="R922">
        <f ca="1">IF(AND($D921=0,$G922=R$3),1,IF($D921=0,0,IF($G922=R$3,1,R921)))</f>
        <v>1</v>
      </c>
      <c r="S922">
        <f ca="1">IF(AND($D921=0,$G922=S$3),1,IF($D921=0,0,IF($G922=S$3,1,S921)))</f>
        <v>1</v>
      </c>
      <c r="T922">
        <f ca="1">IF(AND($D921=0,$G922=T$3),1,IF($D921=0,0,IF($G922=T$3,1,T921)))</f>
        <v>0</v>
      </c>
      <c r="U922">
        <f ca="1">IF(AND($D921=0,$G922=U$3),1,IF($D921=0,0,IF($G922=U$3,1,U921)))</f>
        <v>1</v>
      </c>
      <c r="V922" s="5">
        <f ca="1">IF(AND($D921=Finals!$B$4,$D922=1,$G922=V$2),0,IF(AND($D921=Finals!$B$4,$D922=1),1,IF($G922=V$2,0,V921)))</f>
        <v>0</v>
      </c>
      <c r="W922" s="8">
        <f ca="1">IF(AND($D921=Finals!$B$4,$D922=1,$G922=W$2),0,IF(AND($D921=Finals!$B$4,$D922=1),1,IF($G922=W$2,0,W921)))</f>
        <v>1</v>
      </c>
      <c r="X922" s="8">
        <f ca="1">IF(AND($D921=Finals!$B$4,$D922=1,$G922=X$2),0,IF(AND($D921=Finals!$B$4,$D922=1),1,IF($G922=X$2,0,X921)))</f>
        <v>1</v>
      </c>
      <c r="Y922" s="8">
        <f ca="1">IF(AND($D921=Finals!$B$4,$D922=1,$G922=Y$2),0,IF(AND($D921=Finals!$B$4,$D922=1),1,IF($G922=Y$2,0,Y921)))</f>
        <v>1</v>
      </c>
      <c r="Z922" s="8">
        <f ca="1">IF(AND($D921=Finals!$B$4,$D922=1,$G922=Z$2),0,IF(AND($D921=Finals!$B$4,$D922=1),1,IF($G922=Z$2,0,Z921)))</f>
        <v>1</v>
      </c>
      <c r="AA922" s="8">
        <f ca="1">IF(AND($D921=Finals!$B$4,$D922=1,$G922=AA$2),0,IF(AND($D921=Finals!$B$4,$D922=1),1,IF($G922=AA$2,0,AA921)))</f>
        <v>1</v>
      </c>
      <c r="AB922" s="8">
        <f ca="1">IF(AND($D921=Finals!$B$4,$D922=1,$G922=AB$2),0,IF(AND($D921=Finals!$B$4,$D922=1),1,IF($G922=AB$2,0,AB921)))</f>
        <v>1</v>
      </c>
      <c r="AC922" s="8">
        <f ca="1">IF(AND($D921=Finals!$B$4,$D922=1,$G922=AC$2),0,IF(AND($D921=Finals!$B$4,$D922=1),1,IF($G922=AC$2,0,AC921)))</f>
        <v>1</v>
      </c>
      <c r="AD922" s="8">
        <f ca="1">IF(AND($D921=Finals!$B$4,$D922=1,$G922=AD$2),0,IF(AND($D921=Finals!$B$4,$D922=1),1,IF($G922=AD$2,0,AD921)))</f>
        <v>1</v>
      </c>
      <c r="AE922" s="8">
        <f ca="1">IF(AND($D921=Finals!$B$4,$D922=1,$G922=AE$2),0,IF(AND($D921=Finals!$B$4,$D922=1),1,IF($G922=AE$2,0,AE921)))</f>
        <v>1</v>
      </c>
      <c r="AF922" s="8">
        <f ca="1">IF(AND($D921=Finals!$B$4,$D922=1,$G922=AF$2),0,IF(AND($D921=Finals!$B$4,$D922=1),1,IF($G922=AF$2,0,AF921)))</f>
        <v>0</v>
      </c>
      <c r="AG922" s="8">
        <f ca="1">IF(AND($D921=Finals!$B$4,$D922=1,$G922=AG$2),0,IF(AND($D921=Finals!$B$4,$D922=1),1,IF($G922=AG$2,0,AG921)))</f>
        <v>1</v>
      </c>
      <c r="AH922" s="8">
        <f ca="1">IF(AND($D921=Finals!$B$4,$D922=1,$G922=AH$2),0,IF(AND($D921=Finals!$B$4,$D922=1),1,IF($G922=AH$2,0,AH921)))</f>
        <v>1</v>
      </c>
      <c r="AI922" s="8">
        <f ca="1">IF(AND($D921=Finals!$B$4,$D922=1,$G922=AI$2),0,IF(AND($D921=Finals!$B$4,$D922=1),1,IF($G922=AI$2,0,AI921)))</f>
        <v>1</v>
      </c>
      <c r="AJ922" s="8">
        <f ca="1">IF(AND($D921=Finals!$B$4,$D922=1,$G922=AJ$2),0,IF(AND($D921=Finals!$B$4,$D922=1),1,IF($G922=AJ$2,0,AJ921)))</f>
        <v>1</v>
      </c>
      <c r="AK922" s="8">
        <f ca="1">IF(AND($D921=Finals!$B$4,$D922=1,$G922=AK$2),0,IF(AND($D921=Finals!$B$4,$D922=1),1,IF($G922=AK$2,0,AK921)))</f>
        <v>1</v>
      </c>
      <c r="AL922" s="8">
        <f ca="1">IF(AND($D921=Finals!$B$4,$D922=1,$G922=AL$2),0,IF(AND($D921=Finals!$B$4,$D922=1),1,IF($G922=AL$2,0,AL921)))</f>
        <v>1</v>
      </c>
      <c r="AM922" s="8">
        <f ca="1">IF(AND($D921=Finals!$B$4,$D922=1,$G922=AM$2),0,IF(AND($D921=Finals!$B$4,$D922=1),1,IF($G922=AM$2,0,AM921)))</f>
        <v>1</v>
      </c>
      <c r="AN922" s="8">
        <f ca="1">IF(AND($D921=Finals!$B$4,$D922=1,$G922=AN$2),0,IF(AND($D921=Finals!$B$4,$D922=1),1,IF($G922=AN$2,0,AN921)))</f>
        <v>1</v>
      </c>
      <c r="AO922" s="8">
        <f ca="1">IF(AND($D921=Finals!$B$4,$D922=1,$G922=AO$2),0,IF(AND($D921=Finals!$B$4,$D922=1),1,IF($G922=AO$2,0,AO921)))</f>
        <v>1</v>
      </c>
      <c r="AP922" s="8">
        <f ca="1">IF(AND($D921=Finals!$B$4,$D922=1,$G922=AP$2),0,IF(AND($D921=Finals!$B$4,$D922=1),1,IF($G922=AP$2,0,AP921)))</f>
        <v>0</v>
      </c>
      <c r="AQ922" s="8">
        <f ca="1">IF(AND($D921=Finals!$B$4,$D922=1,$G922=AQ$2),0,IF(AND($D921=Finals!$B$4,$D922=1),1,IF($G922=AQ$2,0,AQ921)))</f>
        <v>1</v>
      </c>
      <c r="AR922" s="8">
        <f ca="1">IF(AND($D921=Finals!$B$4,$D922=1,$G922=AR$2),0,IF(AND($D921=Finals!$B$4,$D922=1),1,IF($G922=AR$2,0,AR921)))</f>
        <v>1</v>
      </c>
      <c r="AS922" s="8">
        <f ca="1">IF(AND($D921=Finals!$B$4,$D922=1,$G922=AS$2),0,IF(AND($D921=Finals!$B$4,$D922=1),1,IF($G922=AS$2,0,AS921)))</f>
        <v>1</v>
      </c>
      <c r="AT922" s="8">
        <f ca="1">IF(AND($D921=Finals!$B$4,$D922=1,$G922=AT$2),0,IF(AND($D921=Finals!$B$4,$D922=1),1,IF($G922=AT$2,0,AT921)))</f>
        <v>1</v>
      </c>
      <c r="AU922" s="8">
        <f ca="1">IF(AND($D921=Finals!$B$4,$D922=1,$G922=AU$2),0,IF(AND($D921=Finals!$B$4,$D922=1),1,IF($G922=AU$2,0,AU921)))</f>
        <v>1</v>
      </c>
      <c r="AV922" s="8">
        <f ca="1">IF(AND($D921=Finals!$B$4,$D922=1,$G922=AV$2),0,IF(AND($D921=Finals!$B$4,$D922=1),1,IF($G922=AV$2,0,AV921)))</f>
        <v>1</v>
      </c>
      <c r="AW922" s="8">
        <f ca="1">IF(AND($D921=Finals!$B$4,$D922=1,$G922=AW$2),0,IF(AND($D921=Finals!$B$4,$D922=1),1,IF($G922=AW$2,0,AW921)))</f>
        <v>1</v>
      </c>
      <c r="AX922" s="8">
        <f ca="1">IF(AND($D921=Finals!$B$4,$D922=1,$G922=AX$2),0,IF(AND($D921=Finals!$B$4,$D922=1),1,IF($G922=AX$2,0,AX921)))</f>
        <v>1</v>
      </c>
      <c r="AY922" s="8">
        <f ca="1">IF(AND($D921=Finals!$B$4,$D922=1,$G922=AY$2),0,IF(AND($D921=Finals!$B$4,$D922=1),1,IF($G922=AY$2,0,AY921)))</f>
        <v>1</v>
      </c>
      <c r="AZ922" s="8">
        <f ca="1">IF(AND($D921=Finals!$B$4,$D922=1,$G922=AZ$2),0,IF(AND($D921=Finals!$B$4,$D922=1),1,IF($G922=AZ$2,0,AZ921)))</f>
        <v>0</v>
      </c>
      <c r="BA922" s="8">
        <f ca="1">IF(AND($D921=Finals!$B$4,$D922=1,$G922=BA$2),0,IF(AND($D921=Finals!$B$4,$D922=1),1,IF($G922=BA$2,0,BA921)))</f>
        <v>1</v>
      </c>
      <c r="BB922" s="8">
        <f ca="1">IF(AND($D921=Finals!$B$4,$D922=1,$G922=BB$2),0,IF(AND($D921=Finals!$B$4,$D922=1),1,IF($G922=BB$2,0,BB921)))</f>
        <v>1</v>
      </c>
      <c r="BC922" s="8">
        <f ca="1">IF(AND($D921=Finals!$B$4,$D922=1,$G922=BC$2),0,IF(AND($D921=Finals!$B$4,$D922=1),1,IF($G922=BC$2,0,BC921)))</f>
        <v>1</v>
      </c>
      <c r="BD922" s="8">
        <f ca="1">IF(AND($D921=Finals!$B$4,$D922=1,$G922=BD$2),0,IF(AND($D921=Finals!$B$4,$D922=1),1,IF($G922=BD$2,0,BD921)))</f>
        <v>1</v>
      </c>
      <c r="BE922" s="8">
        <f ca="1">IF(AND($D921=Finals!$B$4,$D922=1,$G922=BE$2),0,IF(AND($D921=Finals!$B$4,$D922=1),1,IF($G922=BE$2,0,BE921)))</f>
        <v>1</v>
      </c>
      <c r="BF922" s="4">
        <f ca="1">IF(AND($D921=Finals!$B$4,$D922=1,$G922=BF$2),0,IF(AND($D921=Finals!$B$4,$D922=1),1,IF($G922=BF$2,0,BF921)))</f>
        <v>1</v>
      </c>
      <c r="BG922">
        <f t="shared" ca="1" si="1557"/>
        <v>33</v>
      </c>
      <c r="BP922">
        <v>1</v>
      </c>
      <c r="BQ922">
        <f t="shared" ref="BQ922:CZ922" ca="1" si="1674">IF(V922=1,1+BP922,BP922)</f>
        <v>1</v>
      </c>
      <c r="BR922">
        <f t="shared" ca="1" si="1674"/>
        <v>2</v>
      </c>
      <c r="BS922">
        <f t="shared" ca="1" si="1674"/>
        <v>3</v>
      </c>
      <c r="BT922">
        <f t="shared" ca="1" si="1674"/>
        <v>4</v>
      </c>
      <c r="BU922">
        <f t="shared" ca="1" si="1674"/>
        <v>5</v>
      </c>
      <c r="BV922">
        <f t="shared" ca="1" si="1674"/>
        <v>6</v>
      </c>
      <c r="BW922">
        <f t="shared" ca="1" si="1674"/>
        <v>7</v>
      </c>
      <c r="BX922">
        <f t="shared" ca="1" si="1674"/>
        <v>8</v>
      </c>
      <c r="BY922">
        <f t="shared" ca="1" si="1674"/>
        <v>9</v>
      </c>
      <c r="BZ922">
        <f t="shared" ca="1" si="1674"/>
        <v>10</v>
      </c>
      <c r="CA922">
        <f t="shared" ca="1" si="1674"/>
        <v>10</v>
      </c>
      <c r="CB922">
        <f t="shared" ca="1" si="1674"/>
        <v>11</v>
      </c>
      <c r="CC922">
        <f t="shared" ca="1" si="1674"/>
        <v>12</v>
      </c>
      <c r="CD922">
        <f t="shared" ca="1" si="1674"/>
        <v>13</v>
      </c>
      <c r="CE922">
        <f t="shared" ca="1" si="1674"/>
        <v>14</v>
      </c>
      <c r="CF922">
        <f t="shared" ca="1" si="1674"/>
        <v>15</v>
      </c>
      <c r="CG922">
        <f t="shared" ca="1" si="1674"/>
        <v>16</v>
      </c>
      <c r="CH922">
        <f t="shared" ca="1" si="1674"/>
        <v>17</v>
      </c>
      <c r="CI922">
        <f t="shared" ca="1" si="1674"/>
        <v>18</v>
      </c>
      <c r="CJ922">
        <f t="shared" ca="1" si="1674"/>
        <v>19</v>
      </c>
      <c r="CK922">
        <f t="shared" ca="1" si="1674"/>
        <v>19</v>
      </c>
      <c r="CL922">
        <f t="shared" ca="1" si="1674"/>
        <v>20</v>
      </c>
      <c r="CM922">
        <f t="shared" ca="1" si="1674"/>
        <v>21</v>
      </c>
      <c r="CN922">
        <f t="shared" ca="1" si="1674"/>
        <v>22</v>
      </c>
      <c r="CO922">
        <f t="shared" ca="1" si="1674"/>
        <v>23</v>
      </c>
      <c r="CP922">
        <f t="shared" ca="1" si="1674"/>
        <v>24</v>
      </c>
      <c r="CQ922">
        <f t="shared" ca="1" si="1674"/>
        <v>25</v>
      </c>
      <c r="CR922">
        <f t="shared" ca="1" si="1674"/>
        <v>26</v>
      </c>
      <c r="CS922">
        <f t="shared" ca="1" si="1674"/>
        <v>27</v>
      </c>
      <c r="CT922">
        <f t="shared" ca="1" si="1674"/>
        <v>28</v>
      </c>
      <c r="CU922">
        <f t="shared" ca="1" si="1674"/>
        <v>28</v>
      </c>
      <c r="CV922">
        <f t="shared" ca="1" si="1674"/>
        <v>29</v>
      </c>
      <c r="CW922">
        <f t="shared" ca="1" si="1674"/>
        <v>30</v>
      </c>
      <c r="CX922">
        <f t="shared" ca="1" si="1674"/>
        <v>31</v>
      </c>
      <c r="CY922">
        <f t="shared" ca="1" si="1674"/>
        <v>32</v>
      </c>
      <c r="CZ922">
        <f t="shared" ca="1" si="1674"/>
        <v>33</v>
      </c>
      <c r="DA922" s="5">
        <f t="shared" ca="1" si="1607"/>
        <v>1</v>
      </c>
      <c r="DB922">
        <f t="shared" ref="DB922:EK922" ca="1" si="1675">IF(DB$3&gt;$BG922,"",IF(OR(DA922=36,DA922=""),"",LOOKUP(DB$3,$BP922:$CZ922,$BP$3:$CZ$3)))</f>
        <v>2</v>
      </c>
      <c r="DC922">
        <f t="shared" ca="1" si="1675"/>
        <v>3</v>
      </c>
      <c r="DD922">
        <f t="shared" ca="1" si="1675"/>
        <v>4</v>
      </c>
      <c r="DE922">
        <f t="shared" ca="1" si="1675"/>
        <v>5</v>
      </c>
      <c r="DF922">
        <f t="shared" ca="1" si="1675"/>
        <v>6</v>
      </c>
      <c r="DG922">
        <f t="shared" ca="1" si="1675"/>
        <v>7</v>
      </c>
      <c r="DH922">
        <f t="shared" ca="1" si="1675"/>
        <v>8</v>
      </c>
      <c r="DI922">
        <f t="shared" ca="1" si="1675"/>
        <v>9</v>
      </c>
      <c r="DJ922">
        <f t="shared" ca="1" si="1675"/>
        <v>11</v>
      </c>
      <c r="DK922">
        <f t="shared" ca="1" si="1675"/>
        <v>12</v>
      </c>
      <c r="DL922">
        <f t="shared" ca="1" si="1675"/>
        <v>13</v>
      </c>
      <c r="DM922">
        <f t="shared" ca="1" si="1675"/>
        <v>14</v>
      </c>
      <c r="DN922">
        <f t="shared" ca="1" si="1675"/>
        <v>15</v>
      </c>
      <c r="DO922">
        <f t="shared" ca="1" si="1675"/>
        <v>16</v>
      </c>
      <c r="DP922">
        <f t="shared" ca="1" si="1675"/>
        <v>17</v>
      </c>
      <c r="DQ922">
        <f t="shared" ca="1" si="1675"/>
        <v>18</v>
      </c>
      <c r="DR922">
        <f t="shared" ca="1" si="1675"/>
        <v>19</v>
      </c>
      <c r="DS922">
        <f t="shared" ca="1" si="1675"/>
        <v>21</v>
      </c>
      <c r="DT922">
        <f t="shared" ca="1" si="1675"/>
        <v>22</v>
      </c>
      <c r="DU922">
        <f t="shared" ca="1" si="1675"/>
        <v>23</v>
      </c>
      <c r="DV922">
        <f t="shared" ca="1" si="1675"/>
        <v>24</v>
      </c>
      <c r="DW922">
        <f t="shared" ca="1" si="1675"/>
        <v>25</v>
      </c>
      <c r="DX922">
        <f t="shared" ca="1" si="1675"/>
        <v>26</v>
      </c>
      <c r="DY922">
        <f t="shared" ca="1" si="1675"/>
        <v>27</v>
      </c>
      <c r="DZ922">
        <f t="shared" ca="1" si="1675"/>
        <v>28</v>
      </c>
      <c r="EA922">
        <f t="shared" ca="1" si="1675"/>
        <v>29</v>
      </c>
      <c r="EB922">
        <f t="shared" ca="1" si="1675"/>
        <v>31</v>
      </c>
      <c r="EC922">
        <f t="shared" ca="1" si="1675"/>
        <v>32</v>
      </c>
      <c r="ED922">
        <f t="shared" ca="1" si="1675"/>
        <v>33</v>
      </c>
      <c r="EE922">
        <f t="shared" ca="1" si="1675"/>
        <v>34</v>
      </c>
      <c r="EF922">
        <f t="shared" ca="1" si="1675"/>
        <v>35</v>
      </c>
      <c r="EG922">
        <f t="shared" ca="1" si="1675"/>
        <v>36</v>
      </c>
      <c r="EH922" t="str">
        <f t="shared" ca="1" si="1675"/>
        <v/>
      </c>
      <c r="EI922" t="str">
        <f t="shared" ca="1" si="1675"/>
        <v/>
      </c>
      <c r="EJ922" t="str">
        <f t="shared" ca="1" si="1675"/>
        <v/>
      </c>
      <c r="EK922" t="str">
        <f t="shared" ca="1" si="1675"/>
        <v/>
      </c>
      <c r="EL922" t="str">
        <f ca="1">IF(I922=1,Finals!I927,"")</f>
        <v/>
      </c>
    </row>
    <row r="923" spans="3:142" x14ac:dyDescent="0.25">
      <c r="C923">
        <v>920</v>
      </c>
      <c r="D923">
        <f ca="1">IF(AND(Finals!K927&gt;Finals!K926,Finals!B$3="Yes"),1,IF(AND(I922=1,Finals!B$2="Yes"),1,IF(AND(E922=Finals!B$5,Calc!D922&gt;=Finals!B$4),1,IF(AND(D922=Finals!B$4,E922&lt;Finals!B$5),D922,1+D922))))</f>
        <v>8</v>
      </c>
      <c r="E923">
        <f ca="1">IF(E922=Finals!B$5,1,IF(AND(I922=1,Finals!B$2="Yes"),1,IF(D922&lt;Finals!B$4,1,Calc!E922+1)))</f>
        <v>1</v>
      </c>
      <c r="F923">
        <f>Finals!D928</f>
        <v>0</v>
      </c>
      <c r="G923">
        <f t="shared" si="1629"/>
        <v>0</v>
      </c>
      <c r="H923" t="str">
        <f ca="1">IF(AND(Finals!K927&gt;Finals!K926,Finals!B$3="Yes"),"",IF(AND(I922=1,Finals!B$2="Yes"),"",IF(D922&lt;&gt;Finals!B$4,"",1)))</f>
        <v/>
      </c>
      <c r="I923" t="str">
        <f t="shared" ca="1" si="1630"/>
        <v/>
      </c>
      <c r="J923">
        <f ca="1">IF(I923=-1,-BG922,IF(I923=1,36-BG922,0))</f>
        <v>0</v>
      </c>
      <c r="K923">
        <f t="shared" ca="1" si="1633"/>
        <v>-7470</v>
      </c>
      <c r="L923">
        <f ca="1">IF(AND($D922=0,$G923=L$3),1,IF($D922=0,0,IF($G923=L$3,1,L922)))</f>
        <v>1</v>
      </c>
      <c r="M923">
        <f ca="1">IF(AND($D922=0,$G923=M$3),1,IF($D922=0,0,IF($G923=M$3,1,M922)))</f>
        <v>1</v>
      </c>
      <c r="N923">
        <f ca="1">IF(AND($D922=0,$G923=N$3),1,IF($D922=0,0,IF($G923=N$3,1,N922)))</f>
        <v>0</v>
      </c>
      <c r="O923">
        <f ca="1">IF(AND($D922=0,$G923=O$3),1,IF($D922=0,0,IF($G923=O$3,1,O922)))</f>
        <v>0</v>
      </c>
      <c r="P923">
        <f ca="1">IF(AND($D922=0,$G923=P$3),1,IF($D922=0,0,IF($G923=P$3,1,P922)))</f>
        <v>1</v>
      </c>
      <c r="Q923">
        <f ca="1">IF(AND($D922=0,$G923=Q$3),1,IF($D922=0,0,IF($G923=Q$3,1,Q922)))</f>
        <v>0</v>
      </c>
      <c r="R923">
        <f ca="1">IF(AND($D922=0,$G923=R$3),1,IF($D922=0,0,IF($G923=R$3,1,R922)))</f>
        <v>1</v>
      </c>
      <c r="S923">
        <f ca="1">IF(AND($D922=0,$G923=S$3),1,IF($D922=0,0,IF($G923=S$3,1,S922)))</f>
        <v>1</v>
      </c>
      <c r="T923">
        <f ca="1">IF(AND($D922=0,$G923=T$3),1,IF($D922=0,0,IF($G923=T$3,1,T922)))</f>
        <v>0</v>
      </c>
      <c r="U923">
        <f ca="1">IF(AND($D922=0,$G923=U$3),1,IF($D922=0,0,IF($G923=U$3,1,U922)))</f>
        <v>1</v>
      </c>
      <c r="V923" s="5">
        <f ca="1">IF(AND($D922=Finals!$B$4,$D923=1,$G923=V$2),0,IF(AND($D922=Finals!$B$4,$D923=1),1,IF($G923=V$2,0,V922)))</f>
        <v>0</v>
      </c>
      <c r="W923" s="8">
        <f ca="1">IF(AND($D922=Finals!$B$4,$D923=1,$G923=W$2),0,IF(AND($D922=Finals!$B$4,$D923=1),1,IF($G923=W$2,0,W922)))</f>
        <v>1</v>
      </c>
      <c r="X923" s="8">
        <f ca="1">IF(AND($D922=Finals!$B$4,$D923=1,$G923=X$2),0,IF(AND($D922=Finals!$B$4,$D923=1),1,IF($G923=X$2,0,X922)))</f>
        <v>1</v>
      </c>
      <c r="Y923" s="8">
        <f ca="1">IF(AND($D922=Finals!$B$4,$D923=1,$G923=Y$2),0,IF(AND($D922=Finals!$B$4,$D923=1),1,IF($G923=Y$2,0,Y922)))</f>
        <v>1</v>
      </c>
      <c r="Z923" s="8">
        <f ca="1">IF(AND($D922=Finals!$B$4,$D923=1,$G923=Z$2),0,IF(AND($D922=Finals!$B$4,$D923=1),1,IF($G923=Z$2,0,Z922)))</f>
        <v>1</v>
      </c>
      <c r="AA923" s="8">
        <f ca="1">IF(AND($D922=Finals!$B$4,$D923=1,$G923=AA$2),0,IF(AND($D922=Finals!$B$4,$D923=1),1,IF($G923=AA$2,0,AA922)))</f>
        <v>1</v>
      </c>
      <c r="AB923" s="8">
        <f ca="1">IF(AND($D922=Finals!$B$4,$D923=1,$G923=AB$2),0,IF(AND($D922=Finals!$B$4,$D923=1),1,IF($G923=AB$2,0,AB922)))</f>
        <v>1</v>
      </c>
      <c r="AC923" s="8">
        <f ca="1">IF(AND($D922=Finals!$B$4,$D923=1,$G923=AC$2),0,IF(AND($D922=Finals!$B$4,$D923=1),1,IF($G923=AC$2,0,AC922)))</f>
        <v>1</v>
      </c>
      <c r="AD923" s="8">
        <f ca="1">IF(AND($D922=Finals!$B$4,$D923=1,$G923=AD$2),0,IF(AND($D922=Finals!$B$4,$D923=1),1,IF($G923=AD$2,0,AD922)))</f>
        <v>1</v>
      </c>
      <c r="AE923" s="8">
        <f ca="1">IF(AND($D922=Finals!$B$4,$D923=1,$G923=AE$2),0,IF(AND($D922=Finals!$B$4,$D923=1),1,IF($G923=AE$2,0,AE922)))</f>
        <v>1</v>
      </c>
      <c r="AF923" s="8">
        <f ca="1">IF(AND($D922=Finals!$B$4,$D923=1,$G923=AF$2),0,IF(AND($D922=Finals!$B$4,$D923=1),1,IF($G923=AF$2,0,AF922)))</f>
        <v>0</v>
      </c>
      <c r="AG923" s="8">
        <f ca="1">IF(AND($D922=Finals!$B$4,$D923=1,$G923=AG$2),0,IF(AND($D922=Finals!$B$4,$D923=1),1,IF($G923=AG$2,0,AG922)))</f>
        <v>1</v>
      </c>
      <c r="AH923" s="8">
        <f ca="1">IF(AND($D922=Finals!$B$4,$D923=1,$G923=AH$2),0,IF(AND($D922=Finals!$B$4,$D923=1),1,IF($G923=AH$2,0,AH922)))</f>
        <v>1</v>
      </c>
      <c r="AI923" s="8">
        <f ca="1">IF(AND($D922=Finals!$B$4,$D923=1,$G923=AI$2),0,IF(AND($D922=Finals!$B$4,$D923=1),1,IF($G923=AI$2,0,AI922)))</f>
        <v>1</v>
      </c>
      <c r="AJ923" s="8">
        <f ca="1">IF(AND($D922=Finals!$B$4,$D923=1,$G923=AJ$2),0,IF(AND($D922=Finals!$B$4,$D923=1),1,IF($G923=AJ$2,0,AJ922)))</f>
        <v>1</v>
      </c>
      <c r="AK923" s="8">
        <f ca="1">IF(AND($D922=Finals!$B$4,$D923=1,$G923=AK$2),0,IF(AND($D922=Finals!$B$4,$D923=1),1,IF($G923=AK$2,0,AK922)))</f>
        <v>1</v>
      </c>
      <c r="AL923" s="8">
        <f ca="1">IF(AND($D922=Finals!$B$4,$D923=1,$G923=AL$2),0,IF(AND($D922=Finals!$B$4,$D923=1),1,IF($G923=AL$2,0,AL922)))</f>
        <v>1</v>
      </c>
      <c r="AM923" s="8">
        <f ca="1">IF(AND($D922=Finals!$B$4,$D923=1,$G923=AM$2),0,IF(AND($D922=Finals!$B$4,$D923=1),1,IF($G923=AM$2,0,AM922)))</f>
        <v>1</v>
      </c>
      <c r="AN923" s="8">
        <f ca="1">IF(AND($D922=Finals!$B$4,$D923=1,$G923=AN$2),0,IF(AND($D922=Finals!$B$4,$D923=1),1,IF($G923=AN$2,0,AN922)))</f>
        <v>1</v>
      </c>
      <c r="AO923" s="8">
        <f ca="1">IF(AND($D922=Finals!$B$4,$D923=1,$G923=AO$2),0,IF(AND($D922=Finals!$B$4,$D923=1),1,IF($G923=AO$2,0,AO922)))</f>
        <v>1</v>
      </c>
      <c r="AP923" s="8">
        <f ca="1">IF(AND($D922=Finals!$B$4,$D923=1,$G923=AP$2),0,IF(AND($D922=Finals!$B$4,$D923=1),1,IF($G923=AP$2,0,AP922)))</f>
        <v>0</v>
      </c>
      <c r="AQ923" s="8">
        <f ca="1">IF(AND($D922=Finals!$B$4,$D923=1,$G923=AQ$2),0,IF(AND($D922=Finals!$B$4,$D923=1),1,IF($G923=AQ$2,0,AQ922)))</f>
        <v>1</v>
      </c>
      <c r="AR923" s="8">
        <f ca="1">IF(AND($D922=Finals!$B$4,$D923=1,$G923=AR$2),0,IF(AND($D922=Finals!$B$4,$D923=1),1,IF($G923=AR$2,0,AR922)))</f>
        <v>1</v>
      </c>
      <c r="AS923" s="8">
        <f ca="1">IF(AND($D922=Finals!$B$4,$D923=1,$G923=AS$2),0,IF(AND($D922=Finals!$B$4,$D923=1),1,IF($G923=AS$2,0,AS922)))</f>
        <v>1</v>
      </c>
      <c r="AT923" s="8">
        <f ca="1">IF(AND($D922=Finals!$B$4,$D923=1,$G923=AT$2),0,IF(AND($D922=Finals!$B$4,$D923=1),1,IF($G923=AT$2,0,AT922)))</f>
        <v>1</v>
      </c>
      <c r="AU923" s="8">
        <f ca="1">IF(AND($D922=Finals!$B$4,$D923=1,$G923=AU$2),0,IF(AND($D922=Finals!$B$4,$D923=1),1,IF($G923=AU$2,0,AU922)))</f>
        <v>1</v>
      </c>
      <c r="AV923" s="8">
        <f ca="1">IF(AND($D922=Finals!$B$4,$D923=1,$G923=AV$2),0,IF(AND($D922=Finals!$B$4,$D923=1),1,IF($G923=AV$2,0,AV922)))</f>
        <v>1</v>
      </c>
      <c r="AW923" s="8">
        <f ca="1">IF(AND($D922=Finals!$B$4,$D923=1,$G923=AW$2),0,IF(AND($D922=Finals!$B$4,$D923=1),1,IF($G923=AW$2,0,AW922)))</f>
        <v>1</v>
      </c>
      <c r="AX923" s="8">
        <f ca="1">IF(AND($D922=Finals!$B$4,$D923=1,$G923=AX$2),0,IF(AND($D922=Finals!$B$4,$D923=1),1,IF($G923=AX$2,0,AX922)))</f>
        <v>1</v>
      </c>
      <c r="AY923" s="8">
        <f ca="1">IF(AND($D922=Finals!$B$4,$D923=1,$G923=AY$2),0,IF(AND($D922=Finals!$B$4,$D923=1),1,IF($G923=AY$2,0,AY922)))</f>
        <v>1</v>
      </c>
      <c r="AZ923" s="8">
        <f ca="1">IF(AND($D922=Finals!$B$4,$D923=1,$G923=AZ$2),0,IF(AND($D922=Finals!$B$4,$D923=1),1,IF($G923=AZ$2,0,AZ922)))</f>
        <v>0</v>
      </c>
      <c r="BA923" s="8">
        <f ca="1">IF(AND($D922=Finals!$B$4,$D923=1,$G923=BA$2),0,IF(AND($D922=Finals!$B$4,$D923=1),1,IF($G923=BA$2,0,BA922)))</f>
        <v>1</v>
      </c>
      <c r="BB923" s="8">
        <f ca="1">IF(AND($D922=Finals!$B$4,$D923=1,$G923=BB$2),0,IF(AND($D922=Finals!$B$4,$D923=1),1,IF($G923=BB$2,0,BB922)))</f>
        <v>1</v>
      </c>
      <c r="BC923" s="8">
        <f ca="1">IF(AND($D922=Finals!$B$4,$D923=1,$G923=BC$2),0,IF(AND($D922=Finals!$B$4,$D923=1),1,IF($G923=BC$2,0,BC922)))</f>
        <v>1</v>
      </c>
      <c r="BD923" s="8">
        <f ca="1">IF(AND($D922=Finals!$B$4,$D923=1,$G923=BD$2),0,IF(AND($D922=Finals!$B$4,$D923=1),1,IF($G923=BD$2,0,BD922)))</f>
        <v>1</v>
      </c>
      <c r="BE923" s="8">
        <f ca="1">IF(AND($D922=Finals!$B$4,$D923=1,$G923=BE$2),0,IF(AND($D922=Finals!$B$4,$D923=1),1,IF($G923=BE$2,0,BE922)))</f>
        <v>1</v>
      </c>
      <c r="BF923" s="4">
        <f ca="1">IF(AND($D922=Finals!$B$4,$D923=1,$G923=BF$2),0,IF(AND($D922=Finals!$B$4,$D923=1),1,IF($G923=BF$2,0,BF922)))</f>
        <v>1</v>
      </c>
      <c r="BG923">
        <f t="shared" ca="1" si="1557"/>
        <v>33</v>
      </c>
      <c r="BP923">
        <v>1</v>
      </c>
      <c r="BQ923">
        <f t="shared" ref="BQ923:CZ923" ca="1" si="1676">IF(V923=1,1+BP923,BP923)</f>
        <v>1</v>
      </c>
      <c r="BR923">
        <f t="shared" ca="1" si="1676"/>
        <v>2</v>
      </c>
      <c r="BS923">
        <f t="shared" ca="1" si="1676"/>
        <v>3</v>
      </c>
      <c r="BT923">
        <f t="shared" ca="1" si="1676"/>
        <v>4</v>
      </c>
      <c r="BU923">
        <f t="shared" ca="1" si="1676"/>
        <v>5</v>
      </c>
      <c r="BV923">
        <f t="shared" ca="1" si="1676"/>
        <v>6</v>
      </c>
      <c r="BW923">
        <f t="shared" ca="1" si="1676"/>
        <v>7</v>
      </c>
      <c r="BX923">
        <f t="shared" ca="1" si="1676"/>
        <v>8</v>
      </c>
      <c r="BY923">
        <f t="shared" ca="1" si="1676"/>
        <v>9</v>
      </c>
      <c r="BZ923">
        <f t="shared" ca="1" si="1676"/>
        <v>10</v>
      </c>
      <c r="CA923">
        <f t="shared" ca="1" si="1676"/>
        <v>10</v>
      </c>
      <c r="CB923">
        <f t="shared" ca="1" si="1676"/>
        <v>11</v>
      </c>
      <c r="CC923">
        <f t="shared" ca="1" si="1676"/>
        <v>12</v>
      </c>
      <c r="CD923">
        <f t="shared" ca="1" si="1676"/>
        <v>13</v>
      </c>
      <c r="CE923">
        <f t="shared" ca="1" si="1676"/>
        <v>14</v>
      </c>
      <c r="CF923">
        <f t="shared" ca="1" si="1676"/>
        <v>15</v>
      </c>
      <c r="CG923">
        <f t="shared" ca="1" si="1676"/>
        <v>16</v>
      </c>
      <c r="CH923">
        <f t="shared" ca="1" si="1676"/>
        <v>17</v>
      </c>
      <c r="CI923">
        <f t="shared" ca="1" si="1676"/>
        <v>18</v>
      </c>
      <c r="CJ923">
        <f t="shared" ca="1" si="1676"/>
        <v>19</v>
      </c>
      <c r="CK923">
        <f t="shared" ca="1" si="1676"/>
        <v>19</v>
      </c>
      <c r="CL923">
        <f t="shared" ca="1" si="1676"/>
        <v>20</v>
      </c>
      <c r="CM923">
        <f t="shared" ca="1" si="1676"/>
        <v>21</v>
      </c>
      <c r="CN923">
        <f t="shared" ca="1" si="1676"/>
        <v>22</v>
      </c>
      <c r="CO923">
        <f t="shared" ca="1" si="1676"/>
        <v>23</v>
      </c>
      <c r="CP923">
        <f t="shared" ca="1" si="1676"/>
        <v>24</v>
      </c>
      <c r="CQ923">
        <f t="shared" ca="1" si="1676"/>
        <v>25</v>
      </c>
      <c r="CR923">
        <f t="shared" ca="1" si="1676"/>
        <v>26</v>
      </c>
      <c r="CS923">
        <f t="shared" ca="1" si="1676"/>
        <v>27</v>
      </c>
      <c r="CT923">
        <f t="shared" ca="1" si="1676"/>
        <v>28</v>
      </c>
      <c r="CU923">
        <f t="shared" ca="1" si="1676"/>
        <v>28</v>
      </c>
      <c r="CV923">
        <f t="shared" ca="1" si="1676"/>
        <v>29</v>
      </c>
      <c r="CW923">
        <f t="shared" ca="1" si="1676"/>
        <v>30</v>
      </c>
      <c r="CX923">
        <f t="shared" ca="1" si="1676"/>
        <v>31</v>
      </c>
      <c r="CY923">
        <f t="shared" ca="1" si="1676"/>
        <v>32</v>
      </c>
      <c r="CZ923">
        <f t="shared" ca="1" si="1676"/>
        <v>33</v>
      </c>
      <c r="DA923" s="5">
        <f t="shared" ca="1" si="1607"/>
        <v>1</v>
      </c>
      <c r="DB923">
        <f t="shared" ref="DB923:EK923" ca="1" si="1677">IF(DB$3&gt;$BG923,"",IF(OR(DA923=36,DA923=""),"",LOOKUP(DB$3,$BP923:$CZ923,$BP$3:$CZ$3)))</f>
        <v>2</v>
      </c>
      <c r="DC923">
        <f t="shared" ca="1" si="1677"/>
        <v>3</v>
      </c>
      <c r="DD923">
        <f t="shared" ca="1" si="1677"/>
        <v>4</v>
      </c>
      <c r="DE923">
        <f t="shared" ca="1" si="1677"/>
        <v>5</v>
      </c>
      <c r="DF923">
        <f t="shared" ca="1" si="1677"/>
        <v>6</v>
      </c>
      <c r="DG923">
        <f t="shared" ca="1" si="1677"/>
        <v>7</v>
      </c>
      <c r="DH923">
        <f t="shared" ca="1" si="1677"/>
        <v>8</v>
      </c>
      <c r="DI923">
        <f t="shared" ca="1" si="1677"/>
        <v>9</v>
      </c>
      <c r="DJ923">
        <f t="shared" ca="1" si="1677"/>
        <v>11</v>
      </c>
      <c r="DK923">
        <f t="shared" ca="1" si="1677"/>
        <v>12</v>
      </c>
      <c r="DL923">
        <f t="shared" ca="1" si="1677"/>
        <v>13</v>
      </c>
      <c r="DM923">
        <f t="shared" ca="1" si="1677"/>
        <v>14</v>
      </c>
      <c r="DN923">
        <f t="shared" ca="1" si="1677"/>
        <v>15</v>
      </c>
      <c r="DO923">
        <f t="shared" ca="1" si="1677"/>
        <v>16</v>
      </c>
      <c r="DP923">
        <f t="shared" ca="1" si="1677"/>
        <v>17</v>
      </c>
      <c r="DQ923">
        <f t="shared" ca="1" si="1677"/>
        <v>18</v>
      </c>
      <c r="DR923">
        <f t="shared" ca="1" si="1677"/>
        <v>19</v>
      </c>
      <c r="DS923">
        <f t="shared" ca="1" si="1677"/>
        <v>21</v>
      </c>
      <c r="DT923">
        <f t="shared" ca="1" si="1677"/>
        <v>22</v>
      </c>
      <c r="DU923">
        <f t="shared" ca="1" si="1677"/>
        <v>23</v>
      </c>
      <c r="DV923">
        <f t="shared" ca="1" si="1677"/>
        <v>24</v>
      </c>
      <c r="DW923">
        <f t="shared" ca="1" si="1677"/>
        <v>25</v>
      </c>
      <c r="DX923">
        <f t="shared" ca="1" si="1677"/>
        <v>26</v>
      </c>
      <c r="DY923">
        <f t="shared" ca="1" si="1677"/>
        <v>27</v>
      </c>
      <c r="DZ923">
        <f t="shared" ca="1" si="1677"/>
        <v>28</v>
      </c>
      <c r="EA923">
        <f t="shared" ca="1" si="1677"/>
        <v>29</v>
      </c>
      <c r="EB923">
        <f t="shared" ca="1" si="1677"/>
        <v>31</v>
      </c>
      <c r="EC923">
        <f t="shared" ca="1" si="1677"/>
        <v>32</v>
      </c>
      <c r="ED923">
        <f t="shared" ca="1" si="1677"/>
        <v>33</v>
      </c>
      <c r="EE923">
        <f t="shared" ca="1" si="1677"/>
        <v>34</v>
      </c>
      <c r="EF923">
        <f t="shared" ca="1" si="1677"/>
        <v>35</v>
      </c>
      <c r="EG923">
        <f t="shared" ca="1" si="1677"/>
        <v>36</v>
      </c>
      <c r="EH923" t="str">
        <f t="shared" ca="1" si="1677"/>
        <v/>
      </c>
      <c r="EI923" t="str">
        <f t="shared" ca="1" si="1677"/>
        <v/>
      </c>
      <c r="EJ923" t="str">
        <f t="shared" ca="1" si="1677"/>
        <v/>
      </c>
      <c r="EK923" t="str">
        <f t="shared" ca="1" si="1677"/>
        <v/>
      </c>
      <c r="EL923" t="str">
        <f ca="1">IF(I923=1,Finals!I928,"")</f>
        <v/>
      </c>
    </row>
    <row r="924" spans="3:142" x14ac:dyDescent="0.25">
      <c r="C924">
        <v>921</v>
      </c>
      <c r="D924">
        <f ca="1">IF(AND(Finals!K928&gt;Finals!K927,Finals!B$3="Yes"),1,IF(AND(I923=1,Finals!B$2="Yes"),1,IF(AND(E923=Finals!B$5,Calc!D923&gt;=Finals!B$4),1,IF(AND(D923=Finals!B$4,E923&lt;Finals!B$5),D923,1+D923))))</f>
        <v>9</v>
      </c>
      <c r="E924">
        <f ca="1">IF(E923=Finals!B$5,1,IF(AND(I923=1,Finals!B$2="Yes"),1,IF(D923&lt;Finals!B$4,1,Calc!E923+1)))</f>
        <v>1</v>
      </c>
      <c r="F924">
        <f>Finals!D929</f>
        <v>0</v>
      </c>
      <c r="G924">
        <f t="shared" si="1629"/>
        <v>0</v>
      </c>
      <c r="H924" t="str">
        <f ca="1">IF(AND(Finals!K928&gt;Finals!K927,Finals!B$3="Yes"),"",IF(AND(I923=1,Finals!B$2="Yes"),"",IF(D923&lt;&gt;Finals!B$4,"",1)))</f>
        <v/>
      </c>
      <c r="I924" t="str">
        <f t="shared" ca="1" si="1630"/>
        <v/>
      </c>
      <c r="J924">
        <f ca="1">IF(I924=-1,-BG923,IF(I924=1,36-BG923,0))</f>
        <v>0</v>
      </c>
      <c r="K924">
        <f t="shared" ca="1" si="1633"/>
        <v>-7470</v>
      </c>
      <c r="L924">
        <f ca="1">IF(AND($D923=0,$G924=L$3),1,IF($D923=0,0,IF($G924=L$3,1,L923)))</f>
        <v>1</v>
      </c>
      <c r="M924">
        <f ca="1">IF(AND($D923=0,$G924=M$3),1,IF($D923=0,0,IF($G924=M$3,1,M923)))</f>
        <v>1</v>
      </c>
      <c r="N924">
        <f ca="1">IF(AND($D923=0,$G924=N$3),1,IF($D923=0,0,IF($G924=N$3,1,N923)))</f>
        <v>0</v>
      </c>
      <c r="O924">
        <f ca="1">IF(AND($D923=0,$G924=O$3),1,IF($D923=0,0,IF($G924=O$3,1,O923)))</f>
        <v>0</v>
      </c>
      <c r="P924">
        <f ca="1">IF(AND($D923=0,$G924=P$3),1,IF($D923=0,0,IF($G924=P$3,1,P923)))</f>
        <v>1</v>
      </c>
      <c r="Q924">
        <f ca="1">IF(AND($D923=0,$G924=Q$3),1,IF($D923=0,0,IF($G924=Q$3,1,Q923)))</f>
        <v>0</v>
      </c>
      <c r="R924">
        <f ca="1">IF(AND($D923=0,$G924=R$3),1,IF($D923=0,0,IF($G924=R$3,1,R923)))</f>
        <v>1</v>
      </c>
      <c r="S924">
        <f ca="1">IF(AND($D923=0,$G924=S$3),1,IF($D923=0,0,IF($G924=S$3,1,S923)))</f>
        <v>1</v>
      </c>
      <c r="T924">
        <f ca="1">IF(AND($D923=0,$G924=T$3),1,IF($D923=0,0,IF($G924=T$3,1,T923)))</f>
        <v>0</v>
      </c>
      <c r="U924">
        <f ca="1">IF(AND($D923=0,$G924=U$3),1,IF($D923=0,0,IF($G924=U$3,1,U923)))</f>
        <v>1</v>
      </c>
      <c r="V924" s="5">
        <f ca="1">IF(AND($D923=Finals!$B$4,$D924=1,$G924=V$2),0,IF(AND($D923=Finals!$B$4,$D924=1),1,IF($G924=V$2,0,V923)))</f>
        <v>0</v>
      </c>
      <c r="W924" s="8">
        <f ca="1">IF(AND($D923=Finals!$B$4,$D924=1,$G924=W$2),0,IF(AND($D923=Finals!$B$4,$D924=1),1,IF($G924=W$2,0,W923)))</f>
        <v>1</v>
      </c>
      <c r="X924" s="8">
        <f ca="1">IF(AND($D923=Finals!$B$4,$D924=1,$G924=X$2),0,IF(AND($D923=Finals!$B$4,$D924=1),1,IF($G924=X$2,0,X923)))</f>
        <v>1</v>
      </c>
      <c r="Y924" s="8">
        <f ca="1">IF(AND($D923=Finals!$B$4,$D924=1,$G924=Y$2),0,IF(AND($D923=Finals!$B$4,$D924=1),1,IF($G924=Y$2,0,Y923)))</f>
        <v>1</v>
      </c>
      <c r="Z924" s="8">
        <f ca="1">IF(AND($D923=Finals!$B$4,$D924=1,$G924=Z$2),0,IF(AND($D923=Finals!$B$4,$D924=1),1,IF($G924=Z$2,0,Z923)))</f>
        <v>1</v>
      </c>
      <c r="AA924" s="8">
        <f ca="1">IF(AND($D923=Finals!$B$4,$D924=1,$G924=AA$2),0,IF(AND($D923=Finals!$B$4,$D924=1),1,IF($G924=AA$2,0,AA923)))</f>
        <v>1</v>
      </c>
      <c r="AB924" s="8">
        <f ca="1">IF(AND($D923=Finals!$B$4,$D924=1,$G924=AB$2),0,IF(AND($D923=Finals!$B$4,$D924=1),1,IF($G924=AB$2,0,AB923)))</f>
        <v>1</v>
      </c>
      <c r="AC924" s="8">
        <f ca="1">IF(AND($D923=Finals!$B$4,$D924=1,$G924=AC$2),0,IF(AND($D923=Finals!$B$4,$D924=1),1,IF($G924=AC$2,0,AC923)))</f>
        <v>1</v>
      </c>
      <c r="AD924" s="8">
        <f ca="1">IF(AND($D923=Finals!$B$4,$D924=1,$G924=AD$2),0,IF(AND($D923=Finals!$B$4,$D924=1),1,IF($G924=AD$2,0,AD923)))</f>
        <v>1</v>
      </c>
      <c r="AE924" s="8">
        <f ca="1">IF(AND($D923=Finals!$B$4,$D924=1,$G924=AE$2),0,IF(AND($D923=Finals!$B$4,$D924=1),1,IF($G924=AE$2,0,AE923)))</f>
        <v>1</v>
      </c>
      <c r="AF924" s="8">
        <f ca="1">IF(AND($D923=Finals!$B$4,$D924=1,$G924=AF$2),0,IF(AND($D923=Finals!$B$4,$D924=1),1,IF($G924=AF$2,0,AF923)))</f>
        <v>0</v>
      </c>
      <c r="AG924" s="8">
        <f ca="1">IF(AND($D923=Finals!$B$4,$D924=1,$G924=AG$2),0,IF(AND($D923=Finals!$B$4,$D924=1),1,IF($G924=AG$2,0,AG923)))</f>
        <v>1</v>
      </c>
      <c r="AH924" s="8">
        <f ca="1">IF(AND($D923=Finals!$B$4,$D924=1,$G924=AH$2),0,IF(AND($D923=Finals!$B$4,$D924=1),1,IF($G924=AH$2,0,AH923)))</f>
        <v>1</v>
      </c>
      <c r="AI924" s="8">
        <f ca="1">IF(AND($D923=Finals!$B$4,$D924=1,$G924=AI$2),0,IF(AND($D923=Finals!$B$4,$D924=1),1,IF($G924=AI$2,0,AI923)))</f>
        <v>1</v>
      </c>
      <c r="AJ924" s="8">
        <f ca="1">IF(AND($D923=Finals!$B$4,$D924=1,$G924=AJ$2),0,IF(AND($D923=Finals!$B$4,$D924=1),1,IF($G924=AJ$2,0,AJ923)))</f>
        <v>1</v>
      </c>
      <c r="AK924" s="8">
        <f ca="1">IF(AND($D923=Finals!$B$4,$D924=1,$G924=AK$2),0,IF(AND($D923=Finals!$B$4,$D924=1),1,IF($G924=AK$2,0,AK923)))</f>
        <v>1</v>
      </c>
      <c r="AL924" s="8">
        <f ca="1">IF(AND($D923=Finals!$B$4,$D924=1,$G924=AL$2),0,IF(AND($D923=Finals!$B$4,$D924=1),1,IF($G924=AL$2,0,AL923)))</f>
        <v>1</v>
      </c>
      <c r="AM924" s="8">
        <f ca="1">IF(AND($D923=Finals!$B$4,$D924=1,$G924=AM$2),0,IF(AND($D923=Finals!$B$4,$D924=1),1,IF($G924=AM$2,0,AM923)))</f>
        <v>1</v>
      </c>
      <c r="AN924" s="8">
        <f ca="1">IF(AND($D923=Finals!$B$4,$D924=1,$G924=AN$2),0,IF(AND($D923=Finals!$B$4,$D924=1),1,IF($G924=AN$2,0,AN923)))</f>
        <v>1</v>
      </c>
      <c r="AO924" s="8">
        <f ca="1">IF(AND($D923=Finals!$B$4,$D924=1,$G924=AO$2),0,IF(AND($D923=Finals!$B$4,$D924=1),1,IF($G924=AO$2,0,AO923)))</f>
        <v>1</v>
      </c>
      <c r="AP924" s="8">
        <f ca="1">IF(AND($D923=Finals!$B$4,$D924=1,$G924=AP$2),0,IF(AND($D923=Finals!$B$4,$D924=1),1,IF($G924=AP$2,0,AP923)))</f>
        <v>0</v>
      </c>
      <c r="AQ924" s="8">
        <f ca="1">IF(AND($D923=Finals!$B$4,$D924=1,$G924=AQ$2),0,IF(AND($D923=Finals!$B$4,$D924=1),1,IF($G924=AQ$2,0,AQ923)))</f>
        <v>1</v>
      </c>
      <c r="AR924" s="8">
        <f ca="1">IF(AND($D923=Finals!$B$4,$D924=1,$G924=AR$2),0,IF(AND($D923=Finals!$B$4,$D924=1),1,IF($G924=AR$2,0,AR923)))</f>
        <v>1</v>
      </c>
      <c r="AS924" s="8">
        <f ca="1">IF(AND($D923=Finals!$B$4,$D924=1,$G924=AS$2),0,IF(AND($D923=Finals!$B$4,$D924=1),1,IF($G924=AS$2,0,AS923)))</f>
        <v>1</v>
      </c>
      <c r="AT924" s="8">
        <f ca="1">IF(AND($D923=Finals!$B$4,$D924=1,$G924=AT$2),0,IF(AND($D923=Finals!$B$4,$D924=1),1,IF($G924=AT$2,0,AT923)))</f>
        <v>1</v>
      </c>
      <c r="AU924" s="8">
        <f ca="1">IF(AND($D923=Finals!$B$4,$D924=1,$G924=AU$2),0,IF(AND($D923=Finals!$B$4,$D924=1),1,IF($G924=AU$2,0,AU923)))</f>
        <v>1</v>
      </c>
      <c r="AV924" s="8">
        <f ca="1">IF(AND($D923=Finals!$B$4,$D924=1,$G924=AV$2),0,IF(AND($D923=Finals!$B$4,$D924=1),1,IF($G924=AV$2,0,AV923)))</f>
        <v>1</v>
      </c>
      <c r="AW924" s="8">
        <f ca="1">IF(AND($D923=Finals!$B$4,$D924=1,$G924=AW$2),0,IF(AND($D923=Finals!$B$4,$D924=1),1,IF($G924=AW$2,0,AW923)))</f>
        <v>1</v>
      </c>
      <c r="AX924" s="8">
        <f ca="1">IF(AND($D923=Finals!$B$4,$D924=1,$G924=AX$2),0,IF(AND($D923=Finals!$B$4,$D924=1),1,IF($G924=AX$2,0,AX923)))</f>
        <v>1</v>
      </c>
      <c r="AY924" s="8">
        <f ca="1">IF(AND($D923=Finals!$B$4,$D924=1,$G924=AY$2),0,IF(AND($D923=Finals!$B$4,$D924=1),1,IF($G924=AY$2,0,AY923)))</f>
        <v>1</v>
      </c>
      <c r="AZ924" s="8">
        <f ca="1">IF(AND($D923=Finals!$B$4,$D924=1,$G924=AZ$2),0,IF(AND($D923=Finals!$B$4,$D924=1),1,IF($G924=AZ$2,0,AZ923)))</f>
        <v>0</v>
      </c>
      <c r="BA924" s="8">
        <f ca="1">IF(AND($D923=Finals!$B$4,$D924=1,$G924=BA$2),0,IF(AND($D923=Finals!$B$4,$D924=1),1,IF($G924=BA$2,0,BA923)))</f>
        <v>1</v>
      </c>
      <c r="BB924" s="8">
        <f ca="1">IF(AND($D923=Finals!$B$4,$D924=1,$G924=BB$2),0,IF(AND($D923=Finals!$B$4,$D924=1),1,IF($G924=BB$2,0,BB923)))</f>
        <v>1</v>
      </c>
      <c r="BC924" s="8">
        <f ca="1">IF(AND($D923=Finals!$B$4,$D924=1,$G924=BC$2),0,IF(AND($D923=Finals!$B$4,$D924=1),1,IF($G924=BC$2,0,BC923)))</f>
        <v>1</v>
      </c>
      <c r="BD924" s="8">
        <f ca="1">IF(AND($D923=Finals!$B$4,$D924=1,$G924=BD$2),0,IF(AND($D923=Finals!$B$4,$D924=1),1,IF($G924=BD$2,0,BD923)))</f>
        <v>1</v>
      </c>
      <c r="BE924" s="8">
        <f ca="1">IF(AND($D923=Finals!$B$4,$D924=1,$G924=BE$2),0,IF(AND($D923=Finals!$B$4,$D924=1),1,IF($G924=BE$2,0,BE923)))</f>
        <v>1</v>
      </c>
      <c r="BF924" s="4">
        <f ca="1">IF(AND($D923=Finals!$B$4,$D924=1,$G924=BF$2),0,IF(AND($D923=Finals!$B$4,$D924=1),1,IF($G924=BF$2,0,BF923)))</f>
        <v>1</v>
      </c>
      <c r="BG924">
        <f t="shared" ca="1" si="1557"/>
        <v>33</v>
      </c>
      <c r="BP924">
        <v>1</v>
      </c>
      <c r="BQ924">
        <f t="shared" ref="BQ924:CZ924" ca="1" si="1678">IF(V924=1,1+BP924,BP924)</f>
        <v>1</v>
      </c>
      <c r="BR924">
        <f t="shared" ca="1" si="1678"/>
        <v>2</v>
      </c>
      <c r="BS924">
        <f t="shared" ca="1" si="1678"/>
        <v>3</v>
      </c>
      <c r="BT924">
        <f t="shared" ca="1" si="1678"/>
        <v>4</v>
      </c>
      <c r="BU924">
        <f t="shared" ca="1" si="1678"/>
        <v>5</v>
      </c>
      <c r="BV924">
        <f t="shared" ca="1" si="1678"/>
        <v>6</v>
      </c>
      <c r="BW924">
        <f t="shared" ca="1" si="1678"/>
        <v>7</v>
      </c>
      <c r="BX924">
        <f t="shared" ca="1" si="1678"/>
        <v>8</v>
      </c>
      <c r="BY924">
        <f t="shared" ca="1" si="1678"/>
        <v>9</v>
      </c>
      <c r="BZ924">
        <f t="shared" ca="1" si="1678"/>
        <v>10</v>
      </c>
      <c r="CA924">
        <f t="shared" ca="1" si="1678"/>
        <v>10</v>
      </c>
      <c r="CB924">
        <f t="shared" ca="1" si="1678"/>
        <v>11</v>
      </c>
      <c r="CC924">
        <f t="shared" ca="1" si="1678"/>
        <v>12</v>
      </c>
      <c r="CD924">
        <f t="shared" ca="1" si="1678"/>
        <v>13</v>
      </c>
      <c r="CE924">
        <f t="shared" ca="1" si="1678"/>
        <v>14</v>
      </c>
      <c r="CF924">
        <f t="shared" ca="1" si="1678"/>
        <v>15</v>
      </c>
      <c r="CG924">
        <f t="shared" ca="1" si="1678"/>
        <v>16</v>
      </c>
      <c r="CH924">
        <f t="shared" ca="1" si="1678"/>
        <v>17</v>
      </c>
      <c r="CI924">
        <f t="shared" ca="1" si="1678"/>
        <v>18</v>
      </c>
      <c r="CJ924">
        <f t="shared" ca="1" si="1678"/>
        <v>19</v>
      </c>
      <c r="CK924">
        <f t="shared" ca="1" si="1678"/>
        <v>19</v>
      </c>
      <c r="CL924">
        <f t="shared" ca="1" si="1678"/>
        <v>20</v>
      </c>
      <c r="CM924">
        <f t="shared" ca="1" si="1678"/>
        <v>21</v>
      </c>
      <c r="CN924">
        <f t="shared" ca="1" si="1678"/>
        <v>22</v>
      </c>
      <c r="CO924">
        <f t="shared" ca="1" si="1678"/>
        <v>23</v>
      </c>
      <c r="CP924">
        <f t="shared" ca="1" si="1678"/>
        <v>24</v>
      </c>
      <c r="CQ924">
        <f t="shared" ca="1" si="1678"/>
        <v>25</v>
      </c>
      <c r="CR924">
        <f t="shared" ca="1" si="1678"/>
        <v>26</v>
      </c>
      <c r="CS924">
        <f t="shared" ca="1" si="1678"/>
        <v>27</v>
      </c>
      <c r="CT924">
        <f t="shared" ca="1" si="1678"/>
        <v>28</v>
      </c>
      <c r="CU924">
        <f t="shared" ca="1" si="1678"/>
        <v>28</v>
      </c>
      <c r="CV924">
        <f t="shared" ca="1" si="1678"/>
        <v>29</v>
      </c>
      <c r="CW924">
        <f t="shared" ca="1" si="1678"/>
        <v>30</v>
      </c>
      <c r="CX924">
        <f t="shared" ca="1" si="1678"/>
        <v>31</v>
      </c>
      <c r="CY924">
        <f t="shared" ca="1" si="1678"/>
        <v>32</v>
      </c>
      <c r="CZ924">
        <f t="shared" ca="1" si="1678"/>
        <v>33</v>
      </c>
      <c r="DA924" s="5">
        <f t="shared" ca="1" si="1607"/>
        <v>1</v>
      </c>
      <c r="DB924">
        <f t="shared" ref="DB924:EK924" ca="1" si="1679">IF(DB$3&gt;$BG924,"",IF(OR(DA924=36,DA924=""),"",LOOKUP(DB$3,$BP924:$CZ924,$BP$3:$CZ$3)))</f>
        <v>2</v>
      </c>
      <c r="DC924">
        <f t="shared" ca="1" si="1679"/>
        <v>3</v>
      </c>
      <c r="DD924">
        <f t="shared" ca="1" si="1679"/>
        <v>4</v>
      </c>
      <c r="DE924">
        <f t="shared" ca="1" si="1679"/>
        <v>5</v>
      </c>
      <c r="DF924">
        <f t="shared" ca="1" si="1679"/>
        <v>6</v>
      </c>
      <c r="DG924">
        <f t="shared" ca="1" si="1679"/>
        <v>7</v>
      </c>
      <c r="DH924">
        <f t="shared" ca="1" si="1679"/>
        <v>8</v>
      </c>
      <c r="DI924">
        <f t="shared" ca="1" si="1679"/>
        <v>9</v>
      </c>
      <c r="DJ924">
        <f t="shared" ca="1" si="1679"/>
        <v>11</v>
      </c>
      <c r="DK924">
        <f t="shared" ca="1" si="1679"/>
        <v>12</v>
      </c>
      <c r="DL924">
        <f t="shared" ca="1" si="1679"/>
        <v>13</v>
      </c>
      <c r="DM924">
        <f t="shared" ca="1" si="1679"/>
        <v>14</v>
      </c>
      <c r="DN924">
        <f t="shared" ca="1" si="1679"/>
        <v>15</v>
      </c>
      <c r="DO924">
        <f t="shared" ca="1" si="1679"/>
        <v>16</v>
      </c>
      <c r="DP924">
        <f t="shared" ca="1" si="1679"/>
        <v>17</v>
      </c>
      <c r="DQ924">
        <f t="shared" ca="1" si="1679"/>
        <v>18</v>
      </c>
      <c r="DR924">
        <f t="shared" ca="1" si="1679"/>
        <v>19</v>
      </c>
      <c r="DS924">
        <f t="shared" ca="1" si="1679"/>
        <v>21</v>
      </c>
      <c r="DT924">
        <f t="shared" ca="1" si="1679"/>
        <v>22</v>
      </c>
      <c r="DU924">
        <f t="shared" ca="1" si="1679"/>
        <v>23</v>
      </c>
      <c r="DV924">
        <f t="shared" ca="1" si="1679"/>
        <v>24</v>
      </c>
      <c r="DW924">
        <f t="shared" ca="1" si="1679"/>
        <v>25</v>
      </c>
      <c r="DX924">
        <f t="shared" ca="1" si="1679"/>
        <v>26</v>
      </c>
      <c r="DY924">
        <f t="shared" ca="1" si="1679"/>
        <v>27</v>
      </c>
      <c r="DZ924">
        <f t="shared" ca="1" si="1679"/>
        <v>28</v>
      </c>
      <c r="EA924">
        <f t="shared" ca="1" si="1679"/>
        <v>29</v>
      </c>
      <c r="EB924">
        <f t="shared" ca="1" si="1679"/>
        <v>31</v>
      </c>
      <c r="EC924">
        <f t="shared" ca="1" si="1679"/>
        <v>32</v>
      </c>
      <c r="ED924">
        <f t="shared" ca="1" si="1679"/>
        <v>33</v>
      </c>
      <c r="EE924">
        <f t="shared" ca="1" si="1679"/>
        <v>34</v>
      </c>
      <c r="EF924">
        <f t="shared" ca="1" si="1679"/>
        <v>35</v>
      </c>
      <c r="EG924">
        <f t="shared" ca="1" si="1679"/>
        <v>36</v>
      </c>
      <c r="EH924" t="str">
        <f t="shared" ca="1" si="1679"/>
        <v/>
      </c>
      <c r="EI924" t="str">
        <f t="shared" ca="1" si="1679"/>
        <v/>
      </c>
      <c r="EJ924" t="str">
        <f t="shared" ca="1" si="1679"/>
        <v/>
      </c>
      <c r="EK924" t="str">
        <f t="shared" ca="1" si="1679"/>
        <v/>
      </c>
      <c r="EL924" t="str">
        <f ca="1">IF(I924=1,Finals!I929,"")</f>
        <v/>
      </c>
    </row>
    <row r="925" spans="3:142" x14ac:dyDescent="0.25">
      <c r="C925">
        <v>922</v>
      </c>
      <c r="D925">
        <f ca="1">IF(AND(Finals!K929&gt;Finals!K928,Finals!B$3="Yes"),1,IF(AND(I924=1,Finals!B$2="Yes"),1,IF(AND(E924=Finals!B$5,Calc!D924&gt;=Finals!B$4),1,IF(AND(D924=Finals!B$4,E924&lt;Finals!B$5),D924,1+D924))))</f>
        <v>10</v>
      </c>
      <c r="E925">
        <f ca="1">IF(E924=Finals!B$5,1,IF(AND(I924=1,Finals!B$2="Yes"),1,IF(D924&lt;Finals!B$4,1,Calc!E924+1)))</f>
        <v>1</v>
      </c>
      <c r="F925">
        <f>Finals!D930</f>
        <v>0</v>
      </c>
      <c r="G925">
        <f t="shared" si="1629"/>
        <v>0</v>
      </c>
      <c r="H925" t="str">
        <f ca="1">IF(AND(Finals!K929&gt;Finals!K928,Finals!B$3="Yes"),"",IF(AND(I924=1,Finals!B$2="Yes"),"",IF(D924&lt;&gt;Finals!B$4,"",1)))</f>
        <v/>
      </c>
      <c r="I925" t="str">
        <f t="shared" ca="1" si="1630"/>
        <v/>
      </c>
      <c r="J925">
        <f ca="1">IF(I925=-1,-BG924,IF(I925=1,36-BG924,0))</f>
        <v>0</v>
      </c>
      <c r="K925">
        <f t="shared" ca="1" si="1633"/>
        <v>-7470</v>
      </c>
      <c r="L925">
        <f ca="1">IF(AND($D924=0,$G925=L$3),1,IF($D924=0,0,IF($G925=L$3,1,L924)))</f>
        <v>1</v>
      </c>
      <c r="M925">
        <f ca="1">IF(AND($D924=0,$G925=M$3),1,IF($D924=0,0,IF($G925=M$3,1,M924)))</f>
        <v>1</v>
      </c>
      <c r="N925">
        <f ca="1">IF(AND($D924=0,$G925=N$3),1,IF($D924=0,0,IF($G925=N$3,1,N924)))</f>
        <v>0</v>
      </c>
      <c r="O925">
        <f ca="1">IF(AND($D924=0,$G925=O$3),1,IF($D924=0,0,IF($G925=O$3,1,O924)))</f>
        <v>0</v>
      </c>
      <c r="P925">
        <f ca="1">IF(AND($D924=0,$G925=P$3),1,IF($D924=0,0,IF($G925=P$3,1,P924)))</f>
        <v>1</v>
      </c>
      <c r="Q925">
        <f ca="1">IF(AND($D924=0,$G925=Q$3),1,IF($D924=0,0,IF($G925=Q$3,1,Q924)))</f>
        <v>0</v>
      </c>
      <c r="R925">
        <f ca="1">IF(AND($D924=0,$G925=R$3),1,IF($D924=0,0,IF($G925=R$3,1,R924)))</f>
        <v>1</v>
      </c>
      <c r="S925">
        <f ca="1">IF(AND($D924=0,$G925=S$3),1,IF($D924=0,0,IF($G925=S$3,1,S924)))</f>
        <v>1</v>
      </c>
      <c r="T925">
        <f ca="1">IF(AND($D924=0,$G925=T$3),1,IF($D924=0,0,IF($G925=T$3,1,T924)))</f>
        <v>0</v>
      </c>
      <c r="U925">
        <f ca="1">IF(AND($D924=0,$G925=U$3),1,IF($D924=0,0,IF($G925=U$3,1,U924)))</f>
        <v>1</v>
      </c>
      <c r="V925" s="5">
        <f ca="1">IF(AND($D924=Finals!$B$4,$D925=1,$G925=V$2),0,IF(AND($D924=Finals!$B$4,$D925=1),1,IF($G925=V$2,0,V924)))</f>
        <v>0</v>
      </c>
      <c r="W925" s="8">
        <f ca="1">IF(AND($D924=Finals!$B$4,$D925=1,$G925=W$2),0,IF(AND($D924=Finals!$B$4,$D925=1),1,IF($G925=W$2,0,W924)))</f>
        <v>1</v>
      </c>
      <c r="X925" s="8">
        <f ca="1">IF(AND($D924=Finals!$B$4,$D925=1,$G925=X$2),0,IF(AND($D924=Finals!$B$4,$D925=1),1,IF($G925=X$2,0,X924)))</f>
        <v>1</v>
      </c>
      <c r="Y925" s="8">
        <f ca="1">IF(AND($D924=Finals!$B$4,$D925=1,$G925=Y$2),0,IF(AND($D924=Finals!$B$4,$D925=1),1,IF($G925=Y$2,0,Y924)))</f>
        <v>1</v>
      </c>
      <c r="Z925" s="8">
        <f ca="1">IF(AND($D924=Finals!$B$4,$D925=1,$G925=Z$2),0,IF(AND($D924=Finals!$B$4,$D925=1),1,IF($G925=Z$2,0,Z924)))</f>
        <v>1</v>
      </c>
      <c r="AA925" s="8">
        <f ca="1">IF(AND($D924=Finals!$B$4,$D925=1,$G925=AA$2),0,IF(AND($D924=Finals!$B$4,$D925=1),1,IF($G925=AA$2,0,AA924)))</f>
        <v>1</v>
      </c>
      <c r="AB925" s="8">
        <f ca="1">IF(AND($D924=Finals!$B$4,$D925=1,$G925=AB$2),0,IF(AND($D924=Finals!$B$4,$D925=1),1,IF($G925=AB$2,0,AB924)))</f>
        <v>1</v>
      </c>
      <c r="AC925" s="8">
        <f ca="1">IF(AND($D924=Finals!$B$4,$D925=1,$G925=AC$2),0,IF(AND($D924=Finals!$B$4,$D925=1),1,IF($G925=AC$2,0,AC924)))</f>
        <v>1</v>
      </c>
      <c r="AD925" s="8">
        <f ca="1">IF(AND($D924=Finals!$B$4,$D925=1,$G925=AD$2),0,IF(AND($D924=Finals!$B$4,$D925=1),1,IF($G925=AD$2,0,AD924)))</f>
        <v>1</v>
      </c>
      <c r="AE925" s="8">
        <f ca="1">IF(AND($D924=Finals!$B$4,$D925=1,$G925=AE$2),0,IF(AND($D924=Finals!$B$4,$D925=1),1,IF($G925=AE$2,0,AE924)))</f>
        <v>1</v>
      </c>
      <c r="AF925" s="8">
        <f ca="1">IF(AND($D924=Finals!$B$4,$D925=1,$G925=AF$2),0,IF(AND($D924=Finals!$B$4,$D925=1),1,IF($G925=AF$2,0,AF924)))</f>
        <v>0</v>
      </c>
      <c r="AG925" s="8">
        <f ca="1">IF(AND($D924=Finals!$B$4,$D925=1,$G925=AG$2),0,IF(AND($D924=Finals!$B$4,$D925=1),1,IF($G925=AG$2,0,AG924)))</f>
        <v>1</v>
      </c>
      <c r="AH925" s="8">
        <f ca="1">IF(AND($D924=Finals!$B$4,$D925=1,$G925=AH$2),0,IF(AND($D924=Finals!$B$4,$D925=1),1,IF($G925=AH$2,0,AH924)))</f>
        <v>1</v>
      </c>
      <c r="AI925" s="8">
        <f ca="1">IF(AND($D924=Finals!$B$4,$D925=1,$G925=AI$2),0,IF(AND($D924=Finals!$B$4,$D925=1),1,IF($G925=AI$2,0,AI924)))</f>
        <v>1</v>
      </c>
      <c r="AJ925" s="8">
        <f ca="1">IF(AND($D924=Finals!$B$4,$D925=1,$G925=AJ$2),0,IF(AND($D924=Finals!$B$4,$D925=1),1,IF($G925=AJ$2,0,AJ924)))</f>
        <v>1</v>
      </c>
      <c r="AK925" s="8">
        <f ca="1">IF(AND($D924=Finals!$B$4,$D925=1,$G925=AK$2),0,IF(AND($D924=Finals!$B$4,$D925=1),1,IF($G925=AK$2,0,AK924)))</f>
        <v>1</v>
      </c>
      <c r="AL925" s="8">
        <f ca="1">IF(AND($D924=Finals!$B$4,$D925=1,$G925=AL$2),0,IF(AND($D924=Finals!$B$4,$D925=1),1,IF($G925=AL$2,0,AL924)))</f>
        <v>1</v>
      </c>
      <c r="AM925" s="8">
        <f ca="1">IF(AND($D924=Finals!$B$4,$D925=1,$G925=AM$2),0,IF(AND($D924=Finals!$B$4,$D925=1),1,IF($G925=AM$2,0,AM924)))</f>
        <v>1</v>
      </c>
      <c r="AN925" s="8">
        <f ca="1">IF(AND($D924=Finals!$B$4,$D925=1,$G925=AN$2),0,IF(AND($D924=Finals!$B$4,$D925=1),1,IF($G925=AN$2,0,AN924)))</f>
        <v>1</v>
      </c>
      <c r="AO925" s="8">
        <f ca="1">IF(AND($D924=Finals!$B$4,$D925=1,$G925=AO$2),0,IF(AND($D924=Finals!$B$4,$D925=1),1,IF($G925=AO$2,0,AO924)))</f>
        <v>1</v>
      </c>
      <c r="AP925" s="8">
        <f ca="1">IF(AND($D924=Finals!$B$4,$D925=1,$G925=AP$2),0,IF(AND($D924=Finals!$B$4,$D925=1),1,IF($G925=AP$2,0,AP924)))</f>
        <v>0</v>
      </c>
      <c r="AQ925" s="8">
        <f ca="1">IF(AND($D924=Finals!$B$4,$D925=1,$G925=AQ$2),0,IF(AND($D924=Finals!$B$4,$D925=1),1,IF($G925=AQ$2,0,AQ924)))</f>
        <v>1</v>
      </c>
      <c r="AR925" s="8">
        <f ca="1">IF(AND($D924=Finals!$B$4,$D925=1,$G925=AR$2),0,IF(AND($D924=Finals!$B$4,$D925=1),1,IF($G925=AR$2,0,AR924)))</f>
        <v>1</v>
      </c>
      <c r="AS925" s="8">
        <f ca="1">IF(AND($D924=Finals!$B$4,$D925=1,$G925=AS$2),0,IF(AND($D924=Finals!$B$4,$D925=1),1,IF($G925=AS$2,0,AS924)))</f>
        <v>1</v>
      </c>
      <c r="AT925" s="8">
        <f ca="1">IF(AND($D924=Finals!$B$4,$D925=1,$G925=AT$2),0,IF(AND($D924=Finals!$B$4,$D925=1),1,IF($G925=AT$2,0,AT924)))</f>
        <v>1</v>
      </c>
      <c r="AU925" s="8">
        <f ca="1">IF(AND($D924=Finals!$B$4,$D925=1,$G925=AU$2),0,IF(AND($D924=Finals!$B$4,$D925=1),1,IF($G925=AU$2,0,AU924)))</f>
        <v>1</v>
      </c>
      <c r="AV925" s="8">
        <f ca="1">IF(AND($D924=Finals!$B$4,$D925=1,$G925=AV$2),0,IF(AND($D924=Finals!$B$4,$D925=1),1,IF($G925=AV$2,0,AV924)))</f>
        <v>1</v>
      </c>
      <c r="AW925" s="8">
        <f ca="1">IF(AND($D924=Finals!$B$4,$D925=1,$G925=AW$2),0,IF(AND($D924=Finals!$B$4,$D925=1),1,IF($G925=AW$2,0,AW924)))</f>
        <v>1</v>
      </c>
      <c r="AX925" s="8">
        <f ca="1">IF(AND($D924=Finals!$B$4,$D925=1,$G925=AX$2),0,IF(AND($D924=Finals!$B$4,$D925=1),1,IF($G925=AX$2,0,AX924)))</f>
        <v>1</v>
      </c>
      <c r="AY925" s="8">
        <f ca="1">IF(AND($D924=Finals!$B$4,$D925=1,$G925=AY$2),0,IF(AND($D924=Finals!$B$4,$D925=1),1,IF($G925=AY$2,0,AY924)))</f>
        <v>1</v>
      </c>
      <c r="AZ925" s="8">
        <f ca="1">IF(AND($D924=Finals!$B$4,$D925=1,$G925=AZ$2),0,IF(AND($D924=Finals!$B$4,$D925=1),1,IF($G925=AZ$2,0,AZ924)))</f>
        <v>0</v>
      </c>
      <c r="BA925" s="8">
        <f ca="1">IF(AND($D924=Finals!$B$4,$D925=1,$G925=BA$2),0,IF(AND($D924=Finals!$B$4,$D925=1),1,IF($G925=BA$2,0,BA924)))</f>
        <v>1</v>
      </c>
      <c r="BB925" s="8">
        <f ca="1">IF(AND($D924=Finals!$B$4,$D925=1,$G925=BB$2),0,IF(AND($D924=Finals!$B$4,$D925=1),1,IF($G925=BB$2,0,BB924)))</f>
        <v>1</v>
      </c>
      <c r="BC925" s="8">
        <f ca="1">IF(AND($D924=Finals!$B$4,$D925=1,$G925=BC$2),0,IF(AND($D924=Finals!$B$4,$D925=1),1,IF($G925=BC$2,0,BC924)))</f>
        <v>1</v>
      </c>
      <c r="BD925" s="8">
        <f ca="1">IF(AND($D924=Finals!$B$4,$D925=1,$G925=BD$2),0,IF(AND($D924=Finals!$B$4,$D925=1),1,IF($G925=BD$2,0,BD924)))</f>
        <v>1</v>
      </c>
      <c r="BE925" s="8">
        <f ca="1">IF(AND($D924=Finals!$B$4,$D925=1,$G925=BE$2),0,IF(AND($D924=Finals!$B$4,$D925=1),1,IF($G925=BE$2,0,BE924)))</f>
        <v>1</v>
      </c>
      <c r="BF925" s="4">
        <f ca="1">IF(AND($D924=Finals!$B$4,$D925=1,$G925=BF$2),0,IF(AND($D924=Finals!$B$4,$D925=1),1,IF($G925=BF$2,0,BF924)))</f>
        <v>1</v>
      </c>
      <c r="BG925">
        <f t="shared" ca="1" si="1557"/>
        <v>33</v>
      </c>
      <c r="BP925">
        <v>1</v>
      </c>
      <c r="BQ925">
        <f t="shared" ref="BQ925:CZ925" ca="1" si="1680">IF(V925=1,1+BP925,BP925)</f>
        <v>1</v>
      </c>
      <c r="BR925">
        <f t="shared" ca="1" si="1680"/>
        <v>2</v>
      </c>
      <c r="BS925">
        <f t="shared" ca="1" si="1680"/>
        <v>3</v>
      </c>
      <c r="BT925">
        <f t="shared" ca="1" si="1680"/>
        <v>4</v>
      </c>
      <c r="BU925">
        <f t="shared" ca="1" si="1680"/>
        <v>5</v>
      </c>
      <c r="BV925">
        <f t="shared" ca="1" si="1680"/>
        <v>6</v>
      </c>
      <c r="BW925">
        <f t="shared" ca="1" si="1680"/>
        <v>7</v>
      </c>
      <c r="BX925">
        <f t="shared" ca="1" si="1680"/>
        <v>8</v>
      </c>
      <c r="BY925">
        <f t="shared" ca="1" si="1680"/>
        <v>9</v>
      </c>
      <c r="BZ925">
        <f t="shared" ca="1" si="1680"/>
        <v>10</v>
      </c>
      <c r="CA925">
        <f t="shared" ca="1" si="1680"/>
        <v>10</v>
      </c>
      <c r="CB925">
        <f t="shared" ca="1" si="1680"/>
        <v>11</v>
      </c>
      <c r="CC925">
        <f t="shared" ca="1" si="1680"/>
        <v>12</v>
      </c>
      <c r="CD925">
        <f t="shared" ca="1" si="1680"/>
        <v>13</v>
      </c>
      <c r="CE925">
        <f t="shared" ca="1" si="1680"/>
        <v>14</v>
      </c>
      <c r="CF925">
        <f t="shared" ca="1" si="1680"/>
        <v>15</v>
      </c>
      <c r="CG925">
        <f t="shared" ca="1" si="1680"/>
        <v>16</v>
      </c>
      <c r="CH925">
        <f t="shared" ca="1" si="1680"/>
        <v>17</v>
      </c>
      <c r="CI925">
        <f t="shared" ca="1" si="1680"/>
        <v>18</v>
      </c>
      <c r="CJ925">
        <f t="shared" ca="1" si="1680"/>
        <v>19</v>
      </c>
      <c r="CK925">
        <f t="shared" ca="1" si="1680"/>
        <v>19</v>
      </c>
      <c r="CL925">
        <f t="shared" ca="1" si="1680"/>
        <v>20</v>
      </c>
      <c r="CM925">
        <f t="shared" ca="1" si="1680"/>
        <v>21</v>
      </c>
      <c r="CN925">
        <f t="shared" ca="1" si="1680"/>
        <v>22</v>
      </c>
      <c r="CO925">
        <f t="shared" ca="1" si="1680"/>
        <v>23</v>
      </c>
      <c r="CP925">
        <f t="shared" ca="1" si="1680"/>
        <v>24</v>
      </c>
      <c r="CQ925">
        <f t="shared" ca="1" si="1680"/>
        <v>25</v>
      </c>
      <c r="CR925">
        <f t="shared" ca="1" si="1680"/>
        <v>26</v>
      </c>
      <c r="CS925">
        <f t="shared" ca="1" si="1680"/>
        <v>27</v>
      </c>
      <c r="CT925">
        <f t="shared" ca="1" si="1680"/>
        <v>28</v>
      </c>
      <c r="CU925">
        <f t="shared" ca="1" si="1680"/>
        <v>28</v>
      </c>
      <c r="CV925">
        <f t="shared" ca="1" si="1680"/>
        <v>29</v>
      </c>
      <c r="CW925">
        <f t="shared" ca="1" si="1680"/>
        <v>30</v>
      </c>
      <c r="CX925">
        <f t="shared" ca="1" si="1680"/>
        <v>31</v>
      </c>
      <c r="CY925">
        <f t="shared" ca="1" si="1680"/>
        <v>32</v>
      </c>
      <c r="CZ925">
        <f t="shared" ca="1" si="1680"/>
        <v>33</v>
      </c>
      <c r="DA925" s="5">
        <f t="shared" ca="1" si="1607"/>
        <v>1</v>
      </c>
      <c r="DB925">
        <f t="shared" ref="DB925:EK925" ca="1" si="1681">IF(DB$3&gt;$BG925,"",IF(OR(DA925=36,DA925=""),"",LOOKUP(DB$3,$BP925:$CZ925,$BP$3:$CZ$3)))</f>
        <v>2</v>
      </c>
      <c r="DC925">
        <f t="shared" ca="1" si="1681"/>
        <v>3</v>
      </c>
      <c r="DD925">
        <f t="shared" ca="1" si="1681"/>
        <v>4</v>
      </c>
      <c r="DE925">
        <f t="shared" ca="1" si="1681"/>
        <v>5</v>
      </c>
      <c r="DF925">
        <f t="shared" ca="1" si="1681"/>
        <v>6</v>
      </c>
      <c r="DG925">
        <f t="shared" ca="1" si="1681"/>
        <v>7</v>
      </c>
      <c r="DH925">
        <f t="shared" ca="1" si="1681"/>
        <v>8</v>
      </c>
      <c r="DI925">
        <f t="shared" ca="1" si="1681"/>
        <v>9</v>
      </c>
      <c r="DJ925">
        <f t="shared" ca="1" si="1681"/>
        <v>11</v>
      </c>
      <c r="DK925">
        <f t="shared" ca="1" si="1681"/>
        <v>12</v>
      </c>
      <c r="DL925">
        <f t="shared" ca="1" si="1681"/>
        <v>13</v>
      </c>
      <c r="DM925">
        <f t="shared" ca="1" si="1681"/>
        <v>14</v>
      </c>
      <c r="DN925">
        <f t="shared" ca="1" si="1681"/>
        <v>15</v>
      </c>
      <c r="DO925">
        <f t="shared" ca="1" si="1681"/>
        <v>16</v>
      </c>
      <c r="DP925">
        <f t="shared" ca="1" si="1681"/>
        <v>17</v>
      </c>
      <c r="DQ925">
        <f t="shared" ca="1" si="1681"/>
        <v>18</v>
      </c>
      <c r="DR925">
        <f t="shared" ca="1" si="1681"/>
        <v>19</v>
      </c>
      <c r="DS925">
        <f t="shared" ca="1" si="1681"/>
        <v>21</v>
      </c>
      <c r="DT925">
        <f t="shared" ca="1" si="1681"/>
        <v>22</v>
      </c>
      <c r="DU925">
        <f t="shared" ca="1" si="1681"/>
        <v>23</v>
      </c>
      <c r="DV925">
        <f t="shared" ca="1" si="1681"/>
        <v>24</v>
      </c>
      <c r="DW925">
        <f t="shared" ca="1" si="1681"/>
        <v>25</v>
      </c>
      <c r="DX925">
        <f t="shared" ca="1" si="1681"/>
        <v>26</v>
      </c>
      <c r="DY925">
        <f t="shared" ca="1" si="1681"/>
        <v>27</v>
      </c>
      <c r="DZ925">
        <f t="shared" ca="1" si="1681"/>
        <v>28</v>
      </c>
      <c r="EA925">
        <f t="shared" ca="1" si="1681"/>
        <v>29</v>
      </c>
      <c r="EB925">
        <f t="shared" ca="1" si="1681"/>
        <v>31</v>
      </c>
      <c r="EC925">
        <f t="shared" ca="1" si="1681"/>
        <v>32</v>
      </c>
      <c r="ED925">
        <f t="shared" ca="1" si="1681"/>
        <v>33</v>
      </c>
      <c r="EE925">
        <f t="shared" ca="1" si="1681"/>
        <v>34</v>
      </c>
      <c r="EF925">
        <f t="shared" ca="1" si="1681"/>
        <v>35</v>
      </c>
      <c r="EG925">
        <f t="shared" ca="1" si="1681"/>
        <v>36</v>
      </c>
      <c r="EH925" t="str">
        <f t="shared" ca="1" si="1681"/>
        <v/>
      </c>
      <c r="EI925" t="str">
        <f t="shared" ca="1" si="1681"/>
        <v/>
      </c>
      <c r="EJ925" t="str">
        <f t="shared" ca="1" si="1681"/>
        <v/>
      </c>
      <c r="EK925" t="str">
        <f t="shared" ca="1" si="1681"/>
        <v/>
      </c>
      <c r="EL925" t="str">
        <f ca="1">IF(I925=1,Finals!I930,"")</f>
        <v/>
      </c>
    </row>
    <row r="926" spans="3:142" x14ac:dyDescent="0.25">
      <c r="C926">
        <v>923</v>
      </c>
      <c r="D926">
        <f ca="1">IF(AND(Finals!K930&gt;Finals!K929,Finals!B$3="Yes"),1,IF(AND(I925=1,Finals!B$2="Yes"),1,IF(AND(E925=Finals!B$5,Calc!D925&gt;=Finals!B$4),1,IF(AND(D925=Finals!B$4,E925&lt;Finals!B$5),D925,1+D925))))</f>
        <v>10</v>
      </c>
      <c r="E926">
        <f ca="1">IF(E925=Finals!B$5,1,IF(AND(I925=1,Finals!B$2="Yes"),1,IF(D925&lt;Finals!B$4,1,Calc!E925+1)))</f>
        <v>2</v>
      </c>
      <c r="F926">
        <f>Finals!D931</f>
        <v>0</v>
      </c>
      <c r="G926">
        <f t="shared" si="1629"/>
        <v>0</v>
      </c>
      <c r="H926">
        <f ca="1">IF(AND(Finals!K930&gt;Finals!K929,Finals!B$3="Yes"),"",IF(AND(I925=1,Finals!B$2="Yes"),"",IF(D925&lt;&gt;Finals!B$4,"",1)))</f>
        <v>1</v>
      </c>
      <c r="I926">
        <f t="shared" ca="1" si="1630"/>
        <v>-1</v>
      </c>
      <c r="J926">
        <f ca="1">IF(I926=-1,-BG925,IF(I926=1,36-BG925,0))</f>
        <v>-33</v>
      </c>
      <c r="K926">
        <f t="shared" ca="1" si="1633"/>
        <v>-7503</v>
      </c>
      <c r="L926">
        <f ca="1">IF(AND($D925=0,$G926=L$3),1,IF($D925=0,0,IF($G926=L$3,1,L925)))</f>
        <v>1</v>
      </c>
      <c r="M926">
        <f ca="1">IF(AND($D925=0,$G926=M$3),1,IF($D925=0,0,IF($G926=M$3,1,M925)))</f>
        <v>1</v>
      </c>
      <c r="N926">
        <f ca="1">IF(AND($D925=0,$G926=N$3),1,IF($D925=0,0,IF($G926=N$3,1,N925)))</f>
        <v>0</v>
      </c>
      <c r="O926">
        <f ca="1">IF(AND($D925=0,$G926=O$3),1,IF($D925=0,0,IF($G926=O$3,1,O925)))</f>
        <v>0</v>
      </c>
      <c r="P926">
        <f ca="1">IF(AND($D925=0,$G926=P$3),1,IF($D925=0,0,IF($G926=P$3,1,P925)))</f>
        <v>1</v>
      </c>
      <c r="Q926">
        <f ca="1">IF(AND($D925=0,$G926=Q$3),1,IF($D925=0,0,IF($G926=Q$3,1,Q925)))</f>
        <v>0</v>
      </c>
      <c r="R926">
        <f ca="1">IF(AND($D925=0,$G926=R$3),1,IF($D925=0,0,IF($G926=R$3,1,R925)))</f>
        <v>1</v>
      </c>
      <c r="S926">
        <f ca="1">IF(AND($D925=0,$G926=S$3),1,IF($D925=0,0,IF($G926=S$3,1,S925)))</f>
        <v>1</v>
      </c>
      <c r="T926">
        <f ca="1">IF(AND($D925=0,$G926=T$3),1,IF($D925=0,0,IF($G926=T$3,1,T925)))</f>
        <v>0</v>
      </c>
      <c r="U926">
        <f ca="1">IF(AND($D925=0,$G926=U$3),1,IF($D925=0,0,IF($G926=U$3,1,U925)))</f>
        <v>1</v>
      </c>
      <c r="V926" s="5">
        <f ca="1">IF(AND($D925=Finals!$B$4,$D926=1,$G926=V$2),0,IF(AND($D925=Finals!$B$4,$D926=1),1,IF($G926=V$2,0,V925)))</f>
        <v>0</v>
      </c>
      <c r="W926" s="8">
        <f ca="1">IF(AND($D925=Finals!$B$4,$D926=1,$G926=W$2),0,IF(AND($D925=Finals!$B$4,$D926=1),1,IF($G926=W$2,0,W925)))</f>
        <v>1</v>
      </c>
      <c r="X926" s="8">
        <f ca="1">IF(AND($D925=Finals!$B$4,$D926=1,$G926=X$2),0,IF(AND($D925=Finals!$B$4,$D926=1),1,IF($G926=X$2,0,X925)))</f>
        <v>1</v>
      </c>
      <c r="Y926" s="8">
        <f ca="1">IF(AND($D925=Finals!$B$4,$D926=1,$G926=Y$2),0,IF(AND($D925=Finals!$B$4,$D926=1),1,IF($G926=Y$2,0,Y925)))</f>
        <v>1</v>
      </c>
      <c r="Z926" s="8">
        <f ca="1">IF(AND($D925=Finals!$B$4,$D926=1,$G926=Z$2),0,IF(AND($D925=Finals!$B$4,$D926=1),1,IF($G926=Z$2,0,Z925)))</f>
        <v>1</v>
      </c>
      <c r="AA926" s="8">
        <f ca="1">IF(AND($D925=Finals!$B$4,$D926=1,$G926=AA$2),0,IF(AND($D925=Finals!$B$4,$D926=1),1,IF($G926=AA$2,0,AA925)))</f>
        <v>1</v>
      </c>
      <c r="AB926" s="8">
        <f ca="1">IF(AND($D925=Finals!$B$4,$D926=1,$G926=AB$2),0,IF(AND($D925=Finals!$B$4,$D926=1),1,IF($G926=AB$2,0,AB925)))</f>
        <v>1</v>
      </c>
      <c r="AC926" s="8">
        <f ca="1">IF(AND($D925=Finals!$B$4,$D926=1,$G926=AC$2),0,IF(AND($D925=Finals!$B$4,$D926=1),1,IF($G926=AC$2,0,AC925)))</f>
        <v>1</v>
      </c>
      <c r="AD926" s="8">
        <f ca="1">IF(AND($D925=Finals!$B$4,$D926=1,$G926=AD$2),0,IF(AND($D925=Finals!$B$4,$D926=1),1,IF($G926=AD$2,0,AD925)))</f>
        <v>1</v>
      </c>
      <c r="AE926" s="8">
        <f ca="1">IF(AND($D925=Finals!$B$4,$D926=1,$G926=AE$2),0,IF(AND($D925=Finals!$B$4,$D926=1),1,IF($G926=AE$2,0,AE925)))</f>
        <v>1</v>
      </c>
      <c r="AF926" s="8">
        <f ca="1">IF(AND($D925=Finals!$B$4,$D926=1,$G926=AF$2),0,IF(AND($D925=Finals!$B$4,$D926=1),1,IF($G926=AF$2,0,AF925)))</f>
        <v>0</v>
      </c>
      <c r="AG926" s="8">
        <f ca="1">IF(AND($D925=Finals!$B$4,$D926=1,$G926=AG$2),0,IF(AND($D925=Finals!$B$4,$D926=1),1,IF($G926=AG$2,0,AG925)))</f>
        <v>1</v>
      </c>
      <c r="AH926" s="8">
        <f ca="1">IF(AND($D925=Finals!$B$4,$D926=1,$G926=AH$2),0,IF(AND($D925=Finals!$B$4,$D926=1),1,IF($G926=AH$2,0,AH925)))</f>
        <v>1</v>
      </c>
      <c r="AI926" s="8">
        <f ca="1">IF(AND($D925=Finals!$B$4,$D926=1,$G926=AI$2),0,IF(AND($D925=Finals!$B$4,$D926=1),1,IF($G926=AI$2,0,AI925)))</f>
        <v>1</v>
      </c>
      <c r="AJ926" s="8">
        <f ca="1">IF(AND($D925=Finals!$B$4,$D926=1,$G926=AJ$2),0,IF(AND($D925=Finals!$B$4,$D926=1),1,IF($G926=AJ$2,0,AJ925)))</f>
        <v>1</v>
      </c>
      <c r="AK926" s="8">
        <f ca="1">IF(AND($D925=Finals!$B$4,$D926=1,$G926=AK$2),0,IF(AND($D925=Finals!$B$4,$D926=1),1,IF($G926=AK$2,0,AK925)))</f>
        <v>1</v>
      </c>
      <c r="AL926" s="8">
        <f ca="1">IF(AND($D925=Finals!$B$4,$D926=1,$G926=AL$2),0,IF(AND($D925=Finals!$B$4,$D926=1),1,IF($G926=AL$2,0,AL925)))</f>
        <v>1</v>
      </c>
      <c r="AM926" s="8">
        <f ca="1">IF(AND($D925=Finals!$B$4,$D926=1,$G926=AM$2),0,IF(AND($D925=Finals!$B$4,$D926=1),1,IF($G926=AM$2,0,AM925)))</f>
        <v>1</v>
      </c>
      <c r="AN926" s="8">
        <f ca="1">IF(AND($D925=Finals!$B$4,$D926=1,$G926=AN$2),0,IF(AND($D925=Finals!$B$4,$D926=1),1,IF($G926=AN$2,0,AN925)))</f>
        <v>1</v>
      </c>
      <c r="AO926" s="8">
        <f ca="1">IF(AND($D925=Finals!$B$4,$D926=1,$G926=AO$2),0,IF(AND($D925=Finals!$B$4,$D926=1),1,IF($G926=AO$2,0,AO925)))</f>
        <v>1</v>
      </c>
      <c r="AP926" s="8">
        <f ca="1">IF(AND($D925=Finals!$B$4,$D926=1,$G926=AP$2),0,IF(AND($D925=Finals!$B$4,$D926=1),1,IF($G926=AP$2,0,AP925)))</f>
        <v>0</v>
      </c>
      <c r="AQ926" s="8">
        <f ca="1">IF(AND($D925=Finals!$B$4,$D926=1,$G926=AQ$2),0,IF(AND($D925=Finals!$B$4,$D926=1),1,IF($G926=AQ$2,0,AQ925)))</f>
        <v>1</v>
      </c>
      <c r="AR926" s="8">
        <f ca="1">IF(AND($D925=Finals!$B$4,$D926=1,$G926=AR$2),0,IF(AND($D925=Finals!$B$4,$D926=1),1,IF($G926=AR$2,0,AR925)))</f>
        <v>1</v>
      </c>
      <c r="AS926" s="8">
        <f ca="1">IF(AND($D925=Finals!$B$4,$D926=1,$G926=AS$2),0,IF(AND($D925=Finals!$B$4,$D926=1),1,IF($G926=AS$2,0,AS925)))</f>
        <v>1</v>
      </c>
      <c r="AT926" s="8">
        <f ca="1">IF(AND($D925=Finals!$B$4,$D926=1,$G926=AT$2),0,IF(AND($D925=Finals!$B$4,$D926=1),1,IF($G926=AT$2,0,AT925)))</f>
        <v>1</v>
      </c>
      <c r="AU926" s="8">
        <f ca="1">IF(AND($D925=Finals!$B$4,$D926=1,$G926=AU$2),0,IF(AND($D925=Finals!$B$4,$D926=1),1,IF($G926=AU$2,0,AU925)))</f>
        <v>1</v>
      </c>
      <c r="AV926" s="8">
        <f ca="1">IF(AND($D925=Finals!$B$4,$D926=1,$G926=AV$2),0,IF(AND($D925=Finals!$B$4,$D926=1),1,IF($G926=AV$2,0,AV925)))</f>
        <v>1</v>
      </c>
      <c r="AW926" s="8">
        <f ca="1">IF(AND($D925=Finals!$B$4,$D926=1,$G926=AW$2),0,IF(AND($D925=Finals!$B$4,$D926=1),1,IF($G926=AW$2,0,AW925)))</f>
        <v>1</v>
      </c>
      <c r="AX926" s="8">
        <f ca="1">IF(AND($D925=Finals!$B$4,$D926=1,$G926=AX$2),0,IF(AND($D925=Finals!$B$4,$D926=1),1,IF($G926=AX$2,0,AX925)))</f>
        <v>1</v>
      </c>
      <c r="AY926" s="8">
        <f ca="1">IF(AND($D925=Finals!$B$4,$D926=1,$G926=AY$2),0,IF(AND($D925=Finals!$B$4,$D926=1),1,IF($G926=AY$2,0,AY925)))</f>
        <v>1</v>
      </c>
      <c r="AZ926" s="8">
        <f ca="1">IF(AND($D925=Finals!$B$4,$D926=1,$G926=AZ$2),0,IF(AND($D925=Finals!$B$4,$D926=1),1,IF($G926=AZ$2,0,AZ925)))</f>
        <v>0</v>
      </c>
      <c r="BA926" s="8">
        <f ca="1">IF(AND($D925=Finals!$B$4,$D926=1,$G926=BA$2),0,IF(AND($D925=Finals!$B$4,$D926=1),1,IF($G926=BA$2,0,BA925)))</f>
        <v>1</v>
      </c>
      <c r="BB926" s="8">
        <f ca="1">IF(AND($D925=Finals!$B$4,$D926=1,$G926=BB$2),0,IF(AND($D925=Finals!$B$4,$D926=1),1,IF($G926=BB$2,0,BB925)))</f>
        <v>1</v>
      </c>
      <c r="BC926" s="8">
        <f ca="1">IF(AND($D925=Finals!$B$4,$D926=1,$G926=BC$2),0,IF(AND($D925=Finals!$B$4,$D926=1),1,IF($G926=BC$2,0,BC925)))</f>
        <v>1</v>
      </c>
      <c r="BD926" s="8">
        <f ca="1">IF(AND($D925=Finals!$B$4,$D926=1,$G926=BD$2),0,IF(AND($D925=Finals!$B$4,$D926=1),1,IF($G926=BD$2,0,BD925)))</f>
        <v>1</v>
      </c>
      <c r="BE926" s="8">
        <f ca="1">IF(AND($D925=Finals!$B$4,$D926=1,$G926=BE$2),0,IF(AND($D925=Finals!$B$4,$D926=1),1,IF($G926=BE$2,0,BE925)))</f>
        <v>1</v>
      </c>
      <c r="BF926" s="4">
        <f ca="1">IF(AND($D925=Finals!$B$4,$D926=1,$G926=BF$2),0,IF(AND($D925=Finals!$B$4,$D926=1),1,IF($G926=BF$2,0,BF925)))</f>
        <v>1</v>
      </c>
      <c r="BG926">
        <f t="shared" ca="1" si="1557"/>
        <v>33</v>
      </c>
      <c r="BP926">
        <v>1</v>
      </c>
      <c r="BQ926">
        <f t="shared" ref="BQ926:CZ926" ca="1" si="1682">IF(V926=1,1+BP926,BP926)</f>
        <v>1</v>
      </c>
      <c r="BR926">
        <f t="shared" ca="1" si="1682"/>
        <v>2</v>
      </c>
      <c r="BS926">
        <f t="shared" ca="1" si="1682"/>
        <v>3</v>
      </c>
      <c r="BT926">
        <f t="shared" ca="1" si="1682"/>
        <v>4</v>
      </c>
      <c r="BU926">
        <f t="shared" ca="1" si="1682"/>
        <v>5</v>
      </c>
      <c r="BV926">
        <f t="shared" ca="1" si="1682"/>
        <v>6</v>
      </c>
      <c r="BW926">
        <f t="shared" ca="1" si="1682"/>
        <v>7</v>
      </c>
      <c r="BX926">
        <f t="shared" ca="1" si="1682"/>
        <v>8</v>
      </c>
      <c r="BY926">
        <f t="shared" ca="1" si="1682"/>
        <v>9</v>
      </c>
      <c r="BZ926">
        <f t="shared" ca="1" si="1682"/>
        <v>10</v>
      </c>
      <c r="CA926">
        <f t="shared" ca="1" si="1682"/>
        <v>10</v>
      </c>
      <c r="CB926">
        <f t="shared" ca="1" si="1682"/>
        <v>11</v>
      </c>
      <c r="CC926">
        <f t="shared" ca="1" si="1682"/>
        <v>12</v>
      </c>
      <c r="CD926">
        <f t="shared" ca="1" si="1682"/>
        <v>13</v>
      </c>
      <c r="CE926">
        <f t="shared" ca="1" si="1682"/>
        <v>14</v>
      </c>
      <c r="CF926">
        <f t="shared" ca="1" si="1682"/>
        <v>15</v>
      </c>
      <c r="CG926">
        <f t="shared" ca="1" si="1682"/>
        <v>16</v>
      </c>
      <c r="CH926">
        <f t="shared" ca="1" si="1682"/>
        <v>17</v>
      </c>
      <c r="CI926">
        <f t="shared" ca="1" si="1682"/>
        <v>18</v>
      </c>
      <c r="CJ926">
        <f t="shared" ca="1" si="1682"/>
        <v>19</v>
      </c>
      <c r="CK926">
        <f t="shared" ca="1" si="1682"/>
        <v>19</v>
      </c>
      <c r="CL926">
        <f t="shared" ca="1" si="1682"/>
        <v>20</v>
      </c>
      <c r="CM926">
        <f t="shared" ca="1" si="1682"/>
        <v>21</v>
      </c>
      <c r="CN926">
        <f t="shared" ca="1" si="1682"/>
        <v>22</v>
      </c>
      <c r="CO926">
        <f t="shared" ca="1" si="1682"/>
        <v>23</v>
      </c>
      <c r="CP926">
        <f t="shared" ca="1" si="1682"/>
        <v>24</v>
      </c>
      <c r="CQ926">
        <f t="shared" ca="1" si="1682"/>
        <v>25</v>
      </c>
      <c r="CR926">
        <f t="shared" ca="1" si="1682"/>
        <v>26</v>
      </c>
      <c r="CS926">
        <f t="shared" ca="1" si="1682"/>
        <v>27</v>
      </c>
      <c r="CT926">
        <f t="shared" ca="1" si="1682"/>
        <v>28</v>
      </c>
      <c r="CU926">
        <f t="shared" ca="1" si="1682"/>
        <v>28</v>
      </c>
      <c r="CV926">
        <f t="shared" ca="1" si="1682"/>
        <v>29</v>
      </c>
      <c r="CW926">
        <f t="shared" ca="1" si="1682"/>
        <v>30</v>
      </c>
      <c r="CX926">
        <f t="shared" ca="1" si="1682"/>
        <v>31</v>
      </c>
      <c r="CY926">
        <f t="shared" ca="1" si="1682"/>
        <v>32</v>
      </c>
      <c r="CZ926">
        <f t="shared" ca="1" si="1682"/>
        <v>33</v>
      </c>
      <c r="DA926" s="5">
        <f t="shared" ca="1" si="1607"/>
        <v>1</v>
      </c>
      <c r="DB926">
        <f t="shared" ref="DB926:EK926" ca="1" si="1683">IF(DB$3&gt;$BG926,"",IF(OR(DA926=36,DA926=""),"",LOOKUP(DB$3,$BP926:$CZ926,$BP$3:$CZ$3)))</f>
        <v>2</v>
      </c>
      <c r="DC926">
        <f t="shared" ca="1" si="1683"/>
        <v>3</v>
      </c>
      <c r="DD926">
        <f t="shared" ca="1" si="1683"/>
        <v>4</v>
      </c>
      <c r="DE926">
        <f t="shared" ca="1" si="1683"/>
        <v>5</v>
      </c>
      <c r="DF926">
        <f t="shared" ca="1" si="1683"/>
        <v>6</v>
      </c>
      <c r="DG926">
        <f t="shared" ca="1" si="1683"/>
        <v>7</v>
      </c>
      <c r="DH926">
        <f t="shared" ca="1" si="1683"/>
        <v>8</v>
      </c>
      <c r="DI926">
        <f t="shared" ca="1" si="1683"/>
        <v>9</v>
      </c>
      <c r="DJ926">
        <f t="shared" ca="1" si="1683"/>
        <v>11</v>
      </c>
      <c r="DK926">
        <f t="shared" ca="1" si="1683"/>
        <v>12</v>
      </c>
      <c r="DL926">
        <f t="shared" ca="1" si="1683"/>
        <v>13</v>
      </c>
      <c r="DM926">
        <f t="shared" ca="1" si="1683"/>
        <v>14</v>
      </c>
      <c r="DN926">
        <f t="shared" ca="1" si="1683"/>
        <v>15</v>
      </c>
      <c r="DO926">
        <f t="shared" ca="1" si="1683"/>
        <v>16</v>
      </c>
      <c r="DP926">
        <f t="shared" ca="1" si="1683"/>
        <v>17</v>
      </c>
      <c r="DQ926">
        <f t="shared" ca="1" si="1683"/>
        <v>18</v>
      </c>
      <c r="DR926">
        <f t="shared" ca="1" si="1683"/>
        <v>19</v>
      </c>
      <c r="DS926">
        <f t="shared" ca="1" si="1683"/>
        <v>21</v>
      </c>
      <c r="DT926">
        <f t="shared" ca="1" si="1683"/>
        <v>22</v>
      </c>
      <c r="DU926">
        <f t="shared" ca="1" si="1683"/>
        <v>23</v>
      </c>
      <c r="DV926">
        <f t="shared" ca="1" si="1683"/>
        <v>24</v>
      </c>
      <c r="DW926">
        <f t="shared" ca="1" si="1683"/>
        <v>25</v>
      </c>
      <c r="DX926">
        <f t="shared" ca="1" si="1683"/>
        <v>26</v>
      </c>
      <c r="DY926">
        <f t="shared" ca="1" si="1683"/>
        <v>27</v>
      </c>
      <c r="DZ926">
        <f t="shared" ca="1" si="1683"/>
        <v>28</v>
      </c>
      <c r="EA926">
        <f t="shared" ca="1" si="1683"/>
        <v>29</v>
      </c>
      <c r="EB926">
        <f t="shared" ca="1" si="1683"/>
        <v>31</v>
      </c>
      <c r="EC926">
        <f t="shared" ca="1" si="1683"/>
        <v>32</v>
      </c>
      <c r="ED926">
        <f t="shared" ca="1" si="1683"/>
        <v>33</v>
      </c>
      <c r="EE926">
        <f t="shared" ca="1" si="1683"/>
        <v>34</v>
      </c>
      <c r="EF926">
        <f t="shared" ca="1" si="1683"/>
        <v>35</v>
      </c>
      <c r="EG926">
        <f t="shared" ca="1" si="1683"/>
        <v>36</v>
      </c>
      <c r="EH926" t="str">
        <f t="shared" ca="1" si="1683"/>
        <v/>
      </c>
      <c r="EI926" t="str">
        <f t="shared" ca="1" si="1683"/>
        <v/>
      </c>
      <c r="EJ926" t="str">
        <f t="shared" ca="1" si="1683"/>
        <v/>
      </c>
      <c r="EK926" t="str">
        <f t="shared" ca="1" si="1683"/>
        <v/>
      </c>
      <c r="EL926" t="str">
        <f ca="1">IF(I926=1,Finals!I931,"")</f>
        <v/>
      </c>
    </row>
    <row r="927" spans="3:142" x14ac:dyDescent="0.25">
      <c r="C927">
        <v>924</v>
      </c>
      <c r="D927">
        <f ca="1">IF(AND(Finals!K931&gt;Finals!K930,Finals!B$3="Yes"),1,IF(AND(I926=1,Finals!B$2="Yes"),1,IF(AND(E926=Finals!B$5,Calc!D926&gt;=Finals!B$4),1,IF(AND(D926=Finals!B$4,E926&lt;Finals!B$5),D926,1+D926))))</f>
        <v>10</v>
      </c>
      <c r="E927">
        <f ca="1">IF(E926=Finals!B$5,1,IF(AND(I926=1,Finals!B$2="Yes"),1,IF(D926&lt;Finals!B$4,1,Calc!E926+1)))</f>
        <v>3</v>
      </c>
      <c r="F927">
        <f>Finals!D932</f>
        <v>0</v>
      </c>
      <c r="G927">
        <f t="shared" si="1629"/>
        <v>0</v>
      </c>
      <c r="H927">
        <f ca="1">IF(AND(Finals!K931&gt;Finals!K930,Finals!B$3="Yes"),"",IF(AND(I926=1,Finals!B$2="Yes"),"",IF(D926&lt;&gt;Finals!B$4,"",1)))</f>
        <v>1</v>
      </c>
      <c r="I927">
        <f t="shared" ca="1" si="1630"/>
        <v>-1</v>
      </c>
      <c r="J927">
        <f ca="1">IF(I927=-1,-BG926,IF(I927=1,36-BG926,0))</f>
        <v>-33</v>
      </c>
      <c r="K927">
        <f t="shared" ca="1" si="1633"/>
        <v>-7536</v>
      </c>
      <c r="L927">
        <f ca="1">IF(AND($D926=0,$G927=L$3),1,IF($D926=0,0,IF($G927=L$3,1,L926)))</f>
        <v>1</v>
      </c>
      <c r="M927">
        <f ca="1">IF(AND($D926=0,$G927=M$3),1,IF($D926=0,0,IF($G927=M$3,1,M926)))</f>
        <v>1</v>
      </c>
      <c r="N927">
        <f ca="1">IF(AND($D926=0,$G927=N$3),1,IF($D926=0,0,IF($G927=N$3,1,N926)))</f>
        <v>0</v>
      </c>
      <c r="O927">
        <f ca="1">IF(AND($D926=0,$G927=O$3),1,IF($D926=0,0,IF($G927=O$3,1,O926)))</f>
        <v>0</v>
      </c>
      <c r="P927">
        <f ca="1">IF(AND($D926=0,$G927=P$3),1,IF($D926=0,0,IF($G927=P$3,1,P926)))</f>
        <v>1</v>
      </c>
      <c r="Q927">
        <f ca="1">IF(AND($D926=0,$G927=Q$3),1,IF($D926=0,0,IF($G927=Q$3,1,Q926)))</f>
        <v>0</v>
      </c>
      <c r="R927">
        <f ca="1">IF(AND($D926=0,$G927=R$3),1,IF($D926=0,0,IF($G927=R$3,1,R926)))</f>
        <v>1</v>
      </c>
      <c r="S927">
        <f ca="1">IF(AND($D926=0,$G927=S$3),1,IF($D926=0,0,IF($G927=S$3,1,S926)))</f>
        <v>1</v>
      </c>
      <c r="T927">
        <f ca="1">IF(AND($D926=0,$G927=T$3),1,IF($D926=0,0,IF($G927=T$3,1,T926)))</f>
        <v>0</v>
      </c>
      <c r="U927">
        <f ca="1">IF(AND($D926=0,$G927=U$3),1,IF($D926=0,0,IF($G927=U$3,1,U926)))</f>
        <v>1</v>
      </c>
      <c r="V927" s="5">
        <f ca="1">IF(AND($D926=Finals!$B$4,$D927=1,$G927=V$2),0,IF(AND($D926=Finals!$B$4,$D927=1),1,IF($G927=V$2,0,V926)))</f>
        <v>0</v>
      </c>
      <c r="W927" s="8">
        <f ca="1">IF(AND($D926=Finals!$B$4,$D927=1,$G927=W$2),0,IF(AND($D926=Finals!$B$4,$D927=1),1,IF($G927=W$2,0,W926)))</f>
        <v>1</v>
      </c>
      <c r="X927" s="8">
        <f ca="1">IF(AND($D926=Finals!$B$4,$D927=1,$G927=X$2),0,IF(AND($D926=Finals!$B$4,$D927=1),1,IF($G927=X$2,0,X926)))</f>
        <v>1</v>
      </c>
      <c r="Y927" s="8">
        <f ca="1">IF(AND($D926=Finals!$B$4,$D927=1,$G927=Y$2),0,IF(AND($D926=Finals!$B$4,$D927=1),1,IF($G927=Y$2,0,Y926)))</f>
        <v>1</v>
      </c>
      <c r="Z927" s="8">
        <f ca="1">IF(AND($D926=Finals!$B$4,$D927=1,$G927=Z$2),0,IF(AND($D926=Finals!$B$4,$D927=1),1,IF($G927=Z$2,0,Z926)))</f>
        <v>1</v>
      </c>
      <c r="AA927" s="8">
        <f ca="1">IF(AND($D926=Finals!$B$4,$D927=1,$G927=AA$2),0,IF(AND($D926=Finals!$B$4,$D927=1),1,IF($G927=AA$2,0,AA926)))</f>
        <v>1</v>
      </c>
      <c r="AB927" s="8">
        <f ca="1">IF(AND($D926=Finals!$B$4,$D927=1,$G927=AB$2),0,IF(AND($D926=Finals!$B$4,$D927=1),1,IF($G927=AB$2,0,AB926)))</f>
        <v>1</v>
      </c>
      <c r="AC927" s="8">
        <f ca="1">IF(AND($D926=Finals!$B$4,$D927=1,$G927=AC$2),0,IF(AND($D926=Finals!$B$4,$D927=1),1,IF($G927=AC$2,0,AC926)))</f>
        <v>1</v>
      </c>
      <c r="AD927" s="8">
        <f ca="1">IF(AND($D926=Finals!$B$4,$D927=1,$G927=AD$2),0,IF(AND($D926=Finals!$B$4,$D927=1),1,IF($G927=AD$2,0,AD926)))</f>
        <v>1</v>
      </c>
      <c r="AE927" s="8">
        <f ca="1">IF(AND($D926=Finals!$B$4,$D927=1,$G927=AE$2),0,IF(AND($D926=Finals!$B$4,$D927=1),1,IF($G927=AE$2,0,AE926)))</f>
        <v>1</v>
      </c>
      <c r="AF927" s="8">
        <f ca="1">IF(AND($D926=Finals!$B$4,$D927=1,$G927=AF$2),0,IF(AND($D926=Finals!$B$4,$D927=1),1,IF($G927=AF$2,0,AF926)))</f>
        <v>0</v>
      </c>
      <c r="AG927" s="8">
        <f ca="1">IF(AND($D926=Finals!$B$4,$D927=1,$G927=AG$2),0,IF(AND($D926=Finals!$B$4,$D927=1),1,IF($G927=AG$2,0,AG926)))</f>
        <v>1</v>
      </c>
      <c r="AH927" s="8">
        <f ca="1">IF(AND($D926=Finals!$B$4,$D927=1,$G927=AH$2),0,IF(AND($D926=Finals!$B$4,$D927=1),1,IF($G927=AH$2,0,AH926)))</f>
        <v>1</v>
      </c>
      <c r="AI927" s="8">
        <f ca="1">IF(AND($D926=Finals!$B$4,$D927=1,$G927=AI$2),0,IF(AND($D926=Finals!$B$4,$D927=1),1,IF($G927=AI$2,0,AI926)))</f>
        <v>1</v>
      </c>
      <c r="AJ927" s="8">
        <f ca="1">IF(AND($D926=Finals!$B$4,$D927=1,$G927=AJ$2),0,IF(AND($D926=Finals!$B$4,$D927=1),1,IF($G927=AJ$2,0,AJ926)))</f>
        <v>1</v>
      </c>
      <c r="AK927" s="8">
        <f ca="1">IF(AND($D926=Finals!$B$4,$D927=1,$G927=AK$2),0,IF(AND($D926=Finals!$B$4,$D927=1),1,IF($G927=AK$2,0,AK926)))</f>
        <v>1</v>
      </c>
      <c r="AL927" s="8">
        <f ca="1">IF(AND($D926=Finals!$B$4,$D927=1,$G927=AL$2),0,IF(AND($D926=Finals!$B$4,$D927=1),1,IF($G927=AL$2,0,AL926)))</f>
        <v>1</v>
      </c>
      <c r="AM927" s="8">
        <f ca="1">IF(AND($D926=Finals!$B$4,$D927=1,$G927=AM$2),0,IF(AND($D926=Finals!$B$4,$D927=1),1,IF($G927=AM$2,0,AM926)))</f>
        <v>1</v>
      </c>
      <c r="AN927" s="8">
        <f ca="1">IF(AND($D926=Finals!$B$4,$D927=1,$G927=AN$2),0,IF(AND($D926=Finals!$B$4,$D927=1),1,IF($G927=AN$2,0,AN926)))</f>
        <v>1</v>
      </c>
      <c r="AO927" s="8">
        <f ca="1">IF(AND($D926=Finals!$B$4,$D927=1,$G927=AO$2),0,IF(AND($D926=Finals!$B$4,$D927=1),1,IF($G927=AO$2,0,AO926)))</f>
        <v>1</v>
      </c>
      <c r="AP927" s="8">
        <f ca="1">IF(AND($D926=Finals!$B$4,$D927=1,$G927=AP$2),0,IF(AND($D926=Finals!$B$4,$D927=1),1,IF($G927=AP$2,0,AP926)))</f>
        <v>0</v>
      </c>
      <c r="AQ927" s="8">
        <f ca="1">IF(AND($D926=Finals!$B$4,$D927=1,$G927=AQ$2),0,IF(AND($D926=Finals!$B$4,$D927=1),1,IF($G927=AQ$2,0,AQ926)))</f>
        <v>1</v>
      </c>
      <c r="AR927" s="8">
        <f ca="1">IF(AND($D926=Finals!$B$4,$D927=1,$G927=AR$2),0,IF(AND($D926=Finals!$B$4,$D927=1),1,IF($G927=AR$2,0,AR926)))</f>
        <v>1</v>
      </c>
      <c r="AS927" s="8">
        <f ca="1">IF(AND($D926=Finals!$B$4,$D927=1,$G927=AS$2),0,IF(AND($D926=Finals!$B$4,$D927=1),1,IF($G927=AS$2,0,AS926)))</f>
        <v>1</v>
      </c>
      <c r="AT927" s="8">
        <f ca="1">IF(AND($D926=Finals!$B$4,$D927=1,$G927=AT$2),0,IF(AND($D926=Finals!$B$4,$D927=1),1,IF($G927=AT$2,0,AT926)))</f>
        <v>1</v>
      </c>
      <c r="AU927" s="8">
        <f ca="1">IF(AND($D926=Finals!$B$4,$D927=1,$G927=AU$2),0,IF(AND($D926=Finals!$B$4,$D927=1),1,IF($G927=AU$2,0,AU926)))</f>
        <v>1</v>
      </c>
      <c r="AV927" s="8">
        <f ca="1">IF(AND($D926=Finals!$B$4,$D927=1,$G927=AV$2),0,IF(AND($D926=Finals!$B$4,$D927=1),1,IF($G927=AV$2,0,AV926)))</f>
        <v>1</v>
      </c>
      <c r="AW927" s="8">
        <f ca="1">IF(AND($D926=Finals!$B$4,$D927=1,$G927=AW$2),0,IF(AND($D926=Finals!$B$4,$D927=1),1,IF($G927=AW$2,0,AW926)))</f>
        <v>1</v>
      </c>
      <c r="AX927" s="8">
        <f ca="1">IF(AND($D926=Finals!$B$4,$D927=1,$G927=AX$2),0,IF(AND($D926=Finals!$B$4,$D927=1),1,IF($G927=AX$2,0,AX926)))</f>
        <v>1</v>
      </c>
      <c r="AY927" s="8">
        <f ca="1">IF(AND($D926=Finals!$B$4,$D927=1,$G927=AY$2),0,IF(AND($D926=Finals!$B$4,$D927=1),1,IF($G927=AY$2,0,AY926)))</f>
        <v>1</v>
      </c>
      <c r="AZ927" s="8">
        <f ca="1">IF(AND($D926=Finals!$B$4,$D927=1,$G927=AZ$2),0,IF(AND($D926=Finals!$B$4,$D927=1),1,IF($G927=AZ$2,0,AZ926)))</f>
        <v>0</v>
      </c>
      <c r="BA927" s="8">
        <f ca="1">IF(AND($D926=Finals!$B$4,$D927=1,$G927=BA$2),0,IF(AND($D926=Finals!$B$4,$D927=1),1,IF($G927=BA$2,0,BA926)))</f>
        <v>1</v>
      </c>
      <c r="BB927" s="8">
        <f ca="1">IF(AND($D926=Finals!$B$4,$D927=1,$G927=BB$2),0,IF(AND($D926=Finals!$B$4,$D927=1),1,IF($G927=BB$2,0,BB926)))</f>
        <v>1</v>
      </c>
      <c r="BC927" s="8">
        <f ca="1">IF(AND($D926=Finals!$B$4,$D927=1,$G927=BC$2),0,IF(AND($D926=Finals!$B$4,$D927=1),1,IF($G927=BC$2,0,BC926)))</f>
        <v>1</v>
      </c>
      <c r="BD927" s="8">
        <f ca="1">IF(AND($D926=Finals!$B$4,$D927=1,$G927=BD$2),0,IF(AND($D926=Finals!$B$4,$D927=1),1,IF($G927=BD$2,0,BD926)))</f>
        <v>1</v>
      </c>
      <c r="BE927" s="8">
        <f ca="1">IF(AND($D926=Finals!$B$4,$D927=1,$G927=BE$2),0,IF(AND($D926=Finals!$B$4,$D927=1),1,IF($G927=BE$2,0,BE926)))</f>
        <v>1</v>
      </c>
      <c r="BF927" s="4">
        <f ca="1">IF(AND($D926=Finals!$B$4,$D927=1,$G927=BF$2),0,IF(AND($D926=Finals!$B$4,$D927=1),1,IF($G927=BF$2,0,BF926)))</f>
        <v>1</v>
      </c>
      <c r="BG927">
        <f t="shared" ca="1" si="1557"/>
        <v>33</v>
      </c>
      <c r="BP927">
        <v>1</v>
      </c>
      <c r="BQ927">
        <f t="shared" ref="BQ927:CZ927" ca="1" si="1684">IF(V927=1,1+BP927,BP927)</f>
        <v>1</v>
      </c>
      <c r="BR927">
        <f t="shared" ca="1" si="1684"/>
        <v>2</v>
      </c>
      <c r="BS927">
        <f t="shared" ca="1" si="1684"/>
        <v>3</v>
      </c>
      <c r="BT927">
        <f t="shared" ca="1" si="1684"/>
        <v>4</v>
      </c>
      <c r="BU927">
        <f t="shared" ca="1" si="1684"/>
        <v>5</v>
      </c>
      <c r="BV927">
        <f t="shared" ca="1" si="1684"/>
        <v>6</v>
      </c>
      <c r="BW927">
        <f t="shared" ca="1" si="1684"/>
        <v>7</v>
      </c>
      <c r="BX927">
        <f t="shared" ca="1" si="1684"/>
        <v>8</v>
      </c>
      <c r="BY927">
        <f t="shared" ca="1" si="1684"/>
        <v>9</v>
      </c>
      <c r="BZ927">
        <f t="shared" ca="1" si="1684"/>
        <v>10</v>
      </c>
      <c r="CA927">
        <f t="shared" ca="1" si="1684"/>
        <v>10</v>
      </c>
      <c r="CB927">
        <f t="shared" ca="1" si="1684"/>
        <v>11</v>
      </c>
      <c r="CC927">
        <f t="shared" ca="1" si="1684"/>
        <v>12</v>
      </c>
      <c r="CD927">
        <f t="shared" ca="1" si="1684"/>
        <v>13</v>
      </c>
      <c r="CE927">
        <f t="shared" ca="1" si="1684"/>
        <v>14</v>
      </c>
      <c r="CF927">
        <f t="shared" ca="1" si="1684"/>
        <v>15</v>
      </c>
      <c r="CG927">
        <f t="shared" ca="1" si="1684"/>
        <v>16</v>
      </c>
      <c r="CH927">
        <f t="shared" ca="1" si="1684"/>
        <v>17</v>
      </c>
      <c r="CI927">
        <f t="shared" ca="1" si="1684"/>
        <v>18</v>
      </c>
      <c r="CJ927">
        <f t="shared" ca="1" si="1684"/>
        <v>19</v>
      </c>
      <c r="CK927">
        <f t="shared" ca="1" si="1684"/>
        <v>19</v>
      </c>
      <c r="CL927">
        <f t="shared" ca="1" si="1684"/>
        <v>20</v>
      </c>
      <c r="CM927">
        <f t="shared" ca="1" si="1684"/>
        <v>21</v>
      </c>
      <c r="CN927">
        <f t="shared" ca="1" si="1684"/>
        <v>22</v>
      </c>
      <c r="CO927">
        <f t="shared" ca="1" si="1684"/>
        <v>23</v>
      </c>
      <c r="CP927">
        <f t="shared" ca="1" si="1684"/>
        <v>24</v>
      </c>
      <c r="CQ927">
        <f t="shared" ca="1" si="1684"/>
        <v>25</v>
      </c>
      <c r="CR927">
        <f t="shared" ca="1" si="1684"/>
        <v>26</v>
      </c>
      <c r="CS927">
        <f t="shared" ca="1" si="1684"/>
        <v>27</v>
      </c>
      <c r="CT927">
        <f t="shared" ca="1" si="1684"/>
        <v>28</v>
      </c>
      <c r="CU927">
        <f t="shared" ca="1" si="1684"/>
        <v>28</v>
      </c>
      <c r="CV927">
        <f t="shared" ca="1" si="1684"/>
        <v>29</v>
      </c>
      <c r="CW927">
        <f t="shared" ca="1" si="1684"/>
        <v>30</v>
      </c>
      <c r="CX927">
        <f t="shared" ca="1" si="1684"/>
        <v>31</v>
      </c>
      <c r="CY927">
        <f t="shared" ca="1" si="1684"/>
        <v>32</v>
      </c>
      <c r="CZ927">
        <f t="shared" ca="1" si="1684"/>
        <v>33</v>
      </c>
      <c r="DA927" s="5">
        <f t="shared" ca="1" si="1607"/>
        <v>1</v>
      </c>
      <c r="DB927">
        <f t="shared" ref="DB927:EK927" ca="1" si="1685">IF(DB$3&gt;$BG927,"",IF(OR(DA927=36,DA927=""),"",LOOKUP(DB$3,$BP927:$CZ927,$BP$3:$CZ$3)))</f>
        <v>2</v>
      </c>
      <c r="DC927">
        <f t="shared" ca="1" si="1685"/>
        <v>3</v>
      </c>
      <c r="DD927">
        <f t="shared" ca="1" si="1685"/>
        <v>4</v>
      </c>
      <c r="DE927">
        <f t="shared" ca="1" si="1685"/>
        <v>5</v>
      </c>
      <c r="DF927">
        <f t="shared" ca="1" si="1685"/>
        <v>6</v>
      </c>
      <c r="DG927">
        <f t="shared" ca="1" si="1685"/>
        <v>7</v>
      </c>
      <c r="DH927">
        <f t="shared" ca="1" si="1685"/>
        <v>8</v>
      </c>
      <c r="DI927">
        <f t="shared" ca="1" si="1685"/>
        <v>9</v>
      </c>
      <c r="DJ927">
        <f t="shared" ca="1" si="1685"/>
        <v>11</v>
      </c>
      <c r="DK927">
        <f t="shared" ca="1" si="1685"/>
        <v>12</v>
      </c>
      <c r="DL927">
        <f t="shared" ca="1" si="1685"/>
        <v>13</v>
      </c>
      <c r="DM927">
        <f t="shared" ca="1" si="1685"/>
        <v>14</v>
      </c>
      <c r="DN927">
        <f t="shared" ca="1" si="1685"/>
        <v>15</v>
      </c>
      <c r="DO927">
        <f t="shared" ca="1" si="1685"/>
        <v>16</v>
      </c>
      <c r="DP927">
        <f t="shared" ca="1" si="1685"/>
        <v>17</v>
      </c>
      <c r="DQ927">
        <f t="shared" ca="1" si="1685"/>
        <v>18</v>
      </c>
      <c r="DR927">
        <f t="shared" ca="1" si="1685"/>
        <v>19</v>
      </c>
      <c r="DS927">
        <f t="shared" ca="1" si="1685"/>
        <v>21</v>
      </c>
      <c r="DT927">
        <f t="shared" ca="1" si="1685"/>
        <v>22</v>
      </c>
      <c r="DU927">
        <f t="shared" ca="1" si="1685"/>
        <v>23</v>
      </c>
      <c r="DV927">
        <f t="shared" ca="1" si="1685"/>
        <v>24</v>
      </c>
      <c r="DW927">
        <f t="shared" ca="1" si="1685"/>
        <v>25</v>
      </c>
      <c r="DX927">
        <f t="shared" ca="1" si="1685"/>
        <v>26</v>
      </c>
      <c r="DY927">
        <f t="shared" ca="1" si="1685"/>
        <v>27</v>
      </c>
      <c r="DZ927">
        <f t="shared" ca="1" si="1685"/>
        <v>28</v>
      </c>
      <c r="EA927">
        <f t="shared" ca="1" si="1685"/>
        <v>29</v>
      </c>
      <c r="EB927">
        <f t="shared" ca="1" si="1685"/>
        <v>31</v>
      </c>
      <c r="EC927">
        <f t="shared" ca="1" si="1685"/>
        <v>32</v>
      </c>
      <c r="ED927">
        <f t="shared" ca="1" si="1685"/>
        <v>33</v>
      </c>
      <c r="EE927">
        <f t="shared" ca="1" si="1685"/>
        <v>34</v>
      </c>
      <c r="EF927">
        <f t="shared" ca="1" si="1685"/>
        <v>35</v>
      </c>
      <c r="EG927">
        <f t="shared" ca="1" si="1685"/>
        <v>36</v>
      </c>
      <c r="EH927" t="str">
        <f t="shared" ca="1" si="1685"/>
        <v/>
      </c>
      <c r="EI927" t="str">
        <f t="shared" ca="1" si="1685"/>
        <v/>
      </c>
      <c r="EJ927" t="str">
        <f t="shared" ca="1" si="1685"/>
        <v/>
      </c>
      <c r="EK927" t="str">
        <f t="shared" ca="1" si="1685"/>
        <v/>
      </c>
      <c r="EL927" t="str">
        <f ca="1">IF(I927=1,Finals!I932,"")</f>
        <v/>
      </c>
    </row>
    <row r="928" spans="3:142" x14ac:dyDescent="0.25">
      <c r="C928">
        <v>925</v>
      </c>
      <c r="D928">
        <f ca="1">IF(AND(Finals!K932&gt;Finals!K931,Finals!B$3="Yes"),1,IF(AND(I927=1,Finals!B$2="Yes"),1,IF(AND(E927=Finals!B$5,Calc!D927&gt;=Finals!B$4),1,IF(AND(D927=Finals!B$4,E927&lt;Finals!B$5),D927,1+D927))))</f>
        <v>1</v>
      </c>
      <c r="E928">
        <f ca="1">IF(E927=Finals!B$5,1,IF(AND(I927=1,Finals!B$2="Yes"),1,IF(D927&lt;Finals!B$4,1,Calc!E927+1)))</f>
        <v>1</v>
      </c>
      <c r="F928">
        <f>Finals!D933</f>
        <v>0</v>
      </c>
      <c r="G928">
        <f t="shared" si="1629"/>
        <v>0</v>
      </c>
      <c r="H928">
        <f ca="1">IF(AND(Finals!K932&gt;Finals!K931,Finals!B$3="Yes"),"",IF(AND(I927=1,Finals!B$2="Yes"),"",IF(D927&lt;&gt;Finals!B$4,"",1)))</f>
        <v>1</v>
      </c>
      <c r="I928">
        <f t="shared" ca="1" si="1630"/>
        <v>-1</v>
      </c>
      <c r="J928">
        <f ca="1">IF(I928=-1,-BG927,IF(I928=1,36-BG927,0))</f>
        <v>-33</v>
      </c>
      <c r="K928">
        <f t="shared" ca="1" si="1633"/>
        <v>-7569</v>
      </c>
      <c r="L928">
        <f ca="1">IF(AND($D927=0,$G928=L$3),1,IF($D927=0,0,IF($G928=L$3,1,L927)))</f>
        <v>1</v>
      </c>
      <c r="M928">
        <f ca="1">IF(AND($D927=0,$G928=M$3),1,IF($D927=0,0,IF($G928=M$3,1,M927)))</f>
        <v>1</v>
      </c>
      <c r="N928">
        <f ca="1">IF(AND($D927=0,$G928=N$3),1,IF($D927=0,0,IF($G928=N$3,1,N927)))</f>
        <v>0</v>
      </c>
      <c r="O928">
        <f ca="1">IF(AND($D927=0,$G928=O$3),1,IF($D927=0,0,IF($G928=O$3,1,O927)))</f>
        <v>0</v>
      </c>
      <c r="P928">
        <f ca="1">IF(AND($D927=0,$G928=P$3),1,IF($D927=0,0,IF($G928=P$3,1,P927)))</f>
        <v>1</v>
      </c>
      <c r="Q928">
        <f ca="1">IF(AND($D927=0,$G928=Q$3),1,IF($D927=0,0,IF($G928=Q$3,1,Q927)))</f>
        <v>0</v>
      </c>
      <c r="R928">
        <f ca="1">IF(AND($D927=0,$G928=R$3),1,IF($D927=0,0,IF($G928=R$3,1,R927)))</f>
        <v>1</v>
      </c>
      <c r="S928">
        <f ca="1">IF(AND($D927=0,$G928=S$3),1,IF($D927=0,0,IF($G928=S$3,1,S927)))</f>
        <v>1</v>
      </c>
      <c r="T928">
        <f ca="1">IF(AND($D927=0,$G928=T$3),1,IF($D927=0,0,IF($G928=T$3,1,T927)))</f>
        <v>0</v>
      </c>
      <c r="U928">
        <f ca="1">IF(AND($D927=0,$G928=U$3),1,IF($D927=0,0,IF($G928=U$3,1,U927)))</f>
        <v>1</v>
      </c>
      <c r="V928" s="5">
        <f ca="1">IF(AND($D927=Finals!$B$4,$D928=1,$G928=V$2),0,IF(AND($D927=Finals!$B$4,$D928=1),1,IF($G928=V$2,0,V927)))</f>
        <v>0</v>
      </c>
      <c r="W928" s="8">
        <f ca="1">IF(AND($D927=Finals!$B$4,$D928=1,$G928=W$2),0,IF(AND($D927=Finals!$B$4,$D928=1),1,IF($G928=W$2,0,W927)))</f>
        <v>1</v>
      </c>
      <c r="X928" s="8">
        <f ca="1">IF(AND($D927=Finals!$B$4,$D928=1,$G928=X$2),0,IF(AND($D927=Finals!$B$4,$D928=1),1,IF($G928=X$2,0,X927)))</f>
        <v>1</v>
      </c>
      <c r="Y928" s="8">
        <f ca="1">IF(AND($D927=Finals!$B$4,$D928=1,$G928=Y$2),0,IF(AND($D927=Finals!$B$4,$D928=1),1,IF($G928=Y$2,0,Y927)))</f>
        <v>1</v>
      </c>
      <c r="Z928" s="8">
        <f ca="1">IF(AND($D927=Finals!$B$4,$D928=1,$G928=Z$2),0,IF(AND($D927=Finals!$B$4,$D928=1),1,IF($G928=Z$2,0,Z927)))</f>
        <v>1</v>
      </c>
      <c r="AA928" s="8">
        <f ca="1">IF(AND($D927=Finals!$B$4,$D928=1,$G928=AA$2),0,IF(AND($D927=Finals!$B$4,$D928=1),1,IF($G928=AA$2,0,AA927)))</f>
        <v>1</v>
      </c>
      <c r="AB928" s="8">
        <f ca="1">IF(AND($D927=Finals!$B$4,$D928=1,$G928=AB$2),0,IF(AND($D927=Finals!$B$4,$D928=1),1,IF($G928=AB$2,0,AB927)))</f>
        <v>1</v>
      </c>
      <c r="AC928" s="8">
        <f ca="1">IF(AND($D927=Finals!$B$4,$D928=1,$G928=AC$2),0,IF(AND($D927=Finals!$B$4,$D928=1),1,IF($G928=AC$2,0,AC927)))</f>
        <v>1</v>
      </c>
      <c r="AD928" s="8">
        <f ca="1">IF(AND($D927=Finals!$B$4,$D928=1,$G928=AD$2),0,IF(AND($D927=Finals!$B$4,$D928=1),1,IF($G928=AD$2,0,AD927)))</f>
        <v>1</v>
      </c>
      <c r="AE928" s="8">
        <f ca="1">IF(AND($D927=Finals!$B$4,$D928=1,$G928=AE$2),0,IF(AND($D927=Finals!$B$4,$D928=1),1,IF($G928=AE$2,0,AE927)))</f>
        <v>1</v>
      </c>
      <c r="AF928" s="8">
        <f ca="1">IF(AND($D927=Finals!$B$4,$D928=1,$G928=AF$2),0,IF(AND($D927=Finals!$B$4,$D928=1),1,IF($G928=AF$2,0,AF927)))</f>
        <v>0</v>
      </c>
      <c r="AG928" s="8">
        <f ca="1">IF(AND($D927=Finals!$B$4,$D928=1,$G928=AG$2),0,IF(AND($D927=Finals!$B$4,$D928=1),1,IF($G928=AG$2,0,AG927)))</f>
        <v>1</v>
      </c>
      <c r="AH928" s="8">
        <f ca="1">IF(AND($D927=Finals!$B$4,$D928=1,$G928=AH$2),0,IF(AND($D927=Finals!$B$4,$D928=1),1,IF($G928=AH$2,0,AH927)))</f>
        <v>1</v>
      </c>
      <c r="AI928" s="8">
        <f ca="1">IF(AND($D927=Finals!$B$4,$D928=1,$G928=AI$2),0,IF(AND($D927=Finals!$B$4,$D928=1),1,IF($G928=AI$2,0,AI927)))</f>
        <v>1</v>
      </c>
      <c r="AJ928" s="8">
        <f ca="1">IF(AND($D927=Finals!$B$4,$D928=1,$G928=AJ$2),0,IF(AND($D927=Finals!$B$4,$D928=1),1,IF($G928=AJ$2,0,AJ927)))</f>
        <v>1</v>
      </c>
      <c r="AK928" s="8">
        <f ca="1">IF(AND($D927=Finals!$B$4,$D928=1,$G928=AK$2),0,IF(AND($D927=Finals!$B$4,$D928=1),1,IF($G928=AK$2,0,AK927)))</f>
        <v>1</v>
      </c>
      <c r="AL928" s="8">
        <f ca="1">IF(AND($D927=Finals!$B$4,$D928=1,$G928=AL$2),0,IF(AND($D927=Finals!$B$4,$D928=1),1,IF($G928=AL$2,0,AL927)))</f>
        <v>1</v>
      </c>
      <c r="AM928" s="8">
        <f ca="1">IF(AND($D927=Finals!$B$4,$D928=1,$G928=AM$2),0,IF(AND($D927=Finals!$B$4,$D928=1),1,IF($G928=AM$2,0,AM927)))</f>
        <v>1</v>
      </c>
      <c r="AN928" s="8">
        <f ca="1">IF(AND($D927=Finals!$B$4,$D928=1,$G928=AN$2),0,IF(AND($D927=Finals!$B$4,$D928=1),1,IF($G928=AN$2,0,AN927)))</f>
        <v>1</v>
      </c>
      <c r="AO928" s="8">
        <f ca="1">IF(AND($D927=Finals!$B$4,$D928=1,$G928=AO$2),0,IF(AND($D927=Finals!$B$4,$D928=1),1,IF($G928=AO$2,0,AO927)))</f>
        <v>1</v>
      </c>
      <c r="AP928" s="8">
        <f ca="1">IF(AND($D927=Finals!$B$4,$D928=1,$G928=AP$2),0,IF(AND($D927=Finals!$B$4,$D928=1),1,IF($G928=AP$2,0,AP927)))</f>
        <v>0</v>
      </c>
      <c r="AQ928" s="8">
        <f ca="1">IF(AND($D927=Finals!$B$4,$D928=1,$G928=AQ$2),0,IF(AND($D927=Finals!$B$4,$D928=1),1,IF($G928=AQ$2,0,AQ927)))</f>
        <v>1</v>
      </c>
      <c r="AR928" s="8">
        <f ca="1">IF(AND($D927=Finals!$B$4,$D928=1,$G928=AR$2),0,IF(AND($D927=Finals!$B$4,$D928=1),1,IF($G928=AR$2,0,AR927)))</f>
        <v>1</v>
      </c>
      <c r="AS928" s="8">
        <f ca="1">IF(AND($D927=Finals!$B$4,$D928=1,$G928=AS$2),0,IF(AND($D927=Finals!$B$4,$D928=1),1,IF($G928=AS$2,0,AS927)))</f>
        <v>1</v>
      </c>
      <c r="AT928" s="8">
        <f ca="1">IF(AND($D927=Finals!$B$4,$D928=1,$G928=AT$2),0,IF(AND($D927=Finals!$B$4,$D928=1),1,IF($G928=AT$2,0,AT927)))</f>
        <v>1</v>
      </c>
      <c r="AU928" s="8">
        <f ca="1">IF(AND($D927=Finals!$B$4,$D928=1,$G928=AU$2),0,IF(AND($D927=Finals!$B$4,$D928=1),1,IF($G928=AU$2,0,AU927)))</f>
        <v>1</v>
      </c>
      <c r="AV928" s="8">
        <f ca="1">IF(AND($D927=Finals!$B$4,$D928=1,$G928=AV$2),0,IF(AND($D927=Finals!$B$4,$D928=1),1,IF($G928=AV$2,0,AV927)))</f>
        <v>1</v>
      </c>
      <c r="AW928" s="8">
        <f ca="1">IF(AND($D927=Finals!$B$4,$D928=1,$G928=AW$2),0,IF(AND($D927=Finals!$B$4,$D928=1),1,IF($G928=AW$2,0,AW927)))</f>
        <v>1</v>
      </c>
      <c r="AX928" s="8">
        <f ca="1">IF(AND($D927=Finals!$B$4,$D928=1,$G928=AX$2),0,IF(AND($D927=Finals!$B$4,$D928=1),1,IF($G928=AX$2,0,AX927)))</f>
        <v>1</v>
      </c>
      <c r="AY928" s="8">
        <f ca="1">IF(AND($D927=Finals!$B$4,$D928=1,$G928=AY$2),0,IF(AND($D927=Finals!$B$4,$D928=1),1,IF($G928=AY$2,0,AY927)))</f>
        <v>1</v>
      </c>
      <c r="AZ928" s="8">
        <f ca="1">IF(AND($D927=Finals!$B$4,$D928=1,$G928=AZ$2),0,IF(AND($D927=Finals!$B$4,$D928=1),1,IF($G928=AZ$2,0,AZ927)))</f>
        <v>0</v>
      </c>
      <c r="BA928" s="8">
        <f ca="1">IF(AND($D927=Finals!$B$4,$D928=1,$G928=BA$2),0,IF(AND($D927=Finals!$B$4,$D928=1),1,IF($G928=BA$2,0,BA927)))</f>
        <v>1</v>
      </c>
      <c r="BB928" s="8">
        <f ca="1">IF(AND($D927=Finals!$B$4,$D928=1,$G928=BB$2),0,IF(AND($D927=Finals!$B$4,$D928=1),1,IF($G928=BB$2,0,BB927)))</f>
        <v>1</v>
      </c>
      <c r="BC928" s="8">
        <f ca="1">IF(AND($D927=Finals!$B$4,$D928=1,$G928=BC$2),0,IF(AND($D927=Finals!$B$4,$D928=1),1,IF($G928=BC$2,0,BC927)))</f>
        <v>1</v>
      </c>
      <c r="BD928" s="8">
        <f ca="1">IF(AND($D927=Finals!$B$4,$D928=1,$G928=BD$2),0,IF(AND($D927=Finals!$B$4,$D928=1),1,IF($G928=BD$2,0,BD927)))</f>
        <v>1</v>
      </c>
      <c r="BE928" s="8">
        <f ca="1">IF(AND($D927=Finals!$B$4,$D928=1,$G928=BE$2),0,IF(AND($D927=Finals!$B$4,$D928=1),1,IF($G928=BE$2,0,BE927)))</f>
        <v>1</v>
      </c>
      <c r="BF928" s="4">
        <f ca="1">IF(AND($D927=Finals!$B$4,$D928=1,$G928=BF$2),0,IF(AND($D927=Finals!$B$4,$D928=1),1,IF($G928=BF$2,0,BF927)))</f>
        <v>1</v>
      </c>
      <c r="BG928">
        <f t="shared" ca="1" si="1557"/>
        <v>33</v>
      </c>
      <c r="BP928">
        <v>1</v>
      </c>
      <c r="BQ928">
        <f t="shared" ref="BQ928:CZ928" ca="1" si="1686">IF(V928=1,1+BP928,BP928)</f>
        <v>1</v>
      </c>
      <c r="BR928">
        <f t="shared" ca="1" si="1686"/>
        <v>2</v>
      </c>
      <c r="BS928">
        <f t="shared" ca="1" si="1686"/>
        <v>3</v>
      </c>
      <c r="BT928">
        <f t="shared" ca="1" si="1686"/>
        <v>4</v>
      </c>
      <c r="BU928">
        <f t="shared" ca="1" si="1686"/>
        <v>5</v>
      </c>
      <c r="BV928">
        <f t="shared" ca="1" si="1686"/>
        <v>6</v>
      </c>
      <c r="BW928">
        <f t="shared" ca="1" si="1686"/>
        <v>7</v>
      </c>
      <c r="BX928">
        <f t="shared" ca="1" si="1686"/>
        <v>8</v>
      </c>
      <c r="BY928">
        <f t="shared" ca="1" si="1686"/>
        <v>9</v>
      </c>
      <c r="BZ928">
        <f t="shared" ca="1" si="1686"/>
        <v>10</v>
      </c>
      <c r="CA928">
        <f t="shared" ca="1" si="1686"/>
        <v>10</v>
      </c>
      <c r="CB928">
        <f t="shared" ca="1" si="1686"/>
        <v>11</v>
      </c>
      <c r="CC928">
        <f t="shared" ca="1" si="1686"/>
        <v>12</v>
      </c>
      <c r="CD928">
        <f t="shared" ca="1" si="1686"/>
        <v>13</v>
      </c>
      <c r="CE928">
        <f t="shared" ca="1" si="1686"/>
        <v>14</v>
      </c>
      <c r="CF928">
        <f t="shared" ca="1" si="1686"/>
        <v>15</v>
      </c>
      <c r="CG928">
        <f t="shared" ca="1" si="1686"/>
        <v>16</v>
      </c>
      <c r="CH928">
        <f t="shared" ca="1" si="1686"/>
        <v>17</v>
      </c>
      <c r="CI928">
        <f t="shared" ca="1" si="1686"/>
        <v>18</v>
      </c>
      <c r="CJ928">
        <f t="shared" ca="1" si="1686"/>
        <v>19</v>
      </c>
      <c r="CK928">
        <f t="shared" ca="1" si="1686"/>
        <v>19</v>
      </c>
      <c r="CL928">
        <f t="shared" ca="1" si="1686"/>
        <v>20</v>
      </c>
      <c r="CM928">
        <f t="shared" ca="1" si="1686"/>
        <v>21</v>
      </c>
      <c r="CN928">
        <f t="shared" ca="1" si="1686"/>
        <v>22</v>
      </c>
      <c r="CO928">
        <f t="shared" ca="1" si="1686"/>
        <v>23</v>
      </c>
      <c r="CP928">
        <f t="shared" ca="1" si="1686"/>
        <v>24</v>
      </c>
      <c r="CQ928">
        <f t="shared" ca="1" si="1686"/>
        <v>25</v>
      </c>
      <c r="CR928">
        <f t="shared" ca="1" si="1686"/>
        <v>26</v>
      </c>
      <c r="CS928">
        <f t="shared" ca="1" si="1686"/>
        <v>27</v>
      </c>
      <c r="CT928">
        <f t="shared" ca="1" si="1686"/>
        <v>28</v>
      </c>
      <c r="CU928">
        <f t="shared" ca="1" si="1686"/>
        <v>28</v>
      </c>
      <c r="CV928">
        <f t="shared" ca="1" si="1686"/>
        <v>29</v>
      </c>
      <c r="CW928">
        <f t="shared" ca="1" si="1686"/>
        <v>30</v>
      </c>
      <c r="CX928">
        <f t="shared" ca="1" si="1686"/>
        <v>31</v>
      </c>
      <c r="CY928">
        <f t="shared" ca="1" si="1686"/>
        <v>32</v>
      </c>
      <c r="CZ928">
        <f t="shared" ca="1" si="1686"/>
        <v>33</v>
      </c>
      <c r="DA928" s="5">
        <f t="shared" ca="1" si="1607"/>
        <v>1</v>
      </c>
      <c r="DB928">
        <f t="shared" ref="DB928:EK928" ca="1" si="1687">IF(DB$3&gt;$BG928,"",IF(OR(DA928=36,DA928=""),"",LOOKUP(DB$3,$BP928:$CZ928,$BP$3:$CZ$3)))</f>
        <v>2</v>
      </c>
      <c r="DC928">
        <f t="shared" ca="1" si="1687"/>
        <v>3</v>
      </c>
      <c r="DD928">
        <f t="shared" ca="1" si="1687"/>
        <v>4</v>
      </c>
      <c r="DE928">
        <f t="shared" ca="1" si="1687"/>
        <v>5</v>
      </c>
      <c r="DF928">
        <f t="shared" ca="1" si="1687"/>
        <v>6</v>
      </c>
      <c r="DG928">
        <f t="shared" ca="1" si="1687"/>
        <v>7</v>
      </c>
      <c r="DH928">
        <f t="shared" ca="1" si="1687"/>
        <v>8</v>
      </c>
      <c r="DI928">
        <f t="shared" ca="1" si="1687"/>
        <v>9</v>
      </c>
      <c r="DJ928">
        <f t="shared" ca="1" si="1687"/>
        <v>11</v>
      </c>
      <c r="DK928">
        <f t="shared" ca="1" si="1687"/>
        <v>12</v>
      </c>
      <c r="DL928">
        <f t="shared" ca="1" si="1687"/>
        <v>13</v>
      </c>
      <c r="DM928">
        <f t="shared" ca="1" si="1687"/>
        <v>14</v>
      </c>
      <c r="DN928">
        <f t="shared" ca="1" si="1687"/>
        <v>15</v>
      </c>
      <c r="DO928">
        <f t="shared" ca="1" si="1687"/>
        <v>16</v>
      </c>
      <c r="DP928">
        <f t="shared" ca="1" si="1687"/>
        <v>17</v>
      </c>
      <c r="DQ928">
        <f t="shared" ca="1" si="1687"/>
        <v>18</v>
      </c>
      <c r="DR928">
        <f t="shared" ca="1" si="1687"/>
        <v>19</v>
      </c>
      <c r="DS928">
        <f t="shared" ca="1" si="1687"/>
        <v>21</v>
      </c>
      <c r="DT928">
        <f t="shared" ca="1" si="1687"/>
        <v>22</v>
      </c>
      <c r="DU928">
        <f t="shared" ca="1" si="1687"/>
        <v>23</v>
      </c>
      <c r="DV928">
        <f t="shared" ca="1" si="1687"/>
        <v>24</v>
      </c>
      <c r="DW928">
        <f t="shared" ca="1" si="1687"/>
        <v>25</v>
      </c>
      <c r="DX928">
        <f t="shared" ca="1" si="1687"/>
        <v>26</v>
      </c>
      <c r="DY928">
        <f t="shared" ca="1" si="1687"/>
        <v>27</v>
      </c>
      <c r="DZ928">
        <f t="shared" ca="1" si="1687"/>
        <v>28</v>
      </c>
      <c r="EA928">
        <f t="shared" ca="1" si="1687"/>
        <v>29</v>
      </c>
      <c r="EB928">
        <f t="shared" ca="1" si="1687"/>
        <v>31</v>
      </c>
      <c r="EC928">
        <f t="shared" ca="1" si="1687"/>
        <v>32</v>
      </c>
      <c r="ED928">
        <f t="shared" ca="1" si="1687"/>
        <v>33</v>
      </c>
      <c r="EE928">
        <f t="shared" ca="1" si="1687"/>
        <v>34</v>
      </c>
      <c r="EF928">
        <f t="shared" ca="1" si="1687"/>
        <v>35</v>
      </c>
      <c r="EG928">
        <f t="shared" ca="1" si="1687"/>
        <v>36</v>
      </c>
      <c r="EH928" t="str">
        <f t="shared" ca="1" si="1687"/>
        <v/>
      </c>
      <c r="EI928" t="str">
        <f t="shared" ca="1" si="1687"/>
        <v/>
      </c>
      <c r="EJ928" t="str">
        <f t="shared" ca="1" si="1687"/>
        <v/>
      </c>
      <c r="EK928" t="str">
        <f t="shared" ca="1" si="1687"/>
        <v/>
      </c>
      <c r="EL928" t="str">
        <f ca="1">IF(I928=1,Finals!I933,"")</f>
        <v/>
      </c>
    </row>
    <row r="929" spans="3:142" x14ac:dyDescent="0.25">
      <c r="C929">
        <v>926</v>
      </c>
      <c r="D929">
        <f ca="1">IF(AND(Finals!K933&gt;Finals!K932,Finals!B$3="Yes"),1,IF(AND(I928=1,Finals!B$2="Yes"),1,IF(AND(E928=Finals!B$5,Calc!D928&gt;=Finals!B$4),1,IF(AND(D928=Finals!B$4,E928&lt;Finals!B$5),D928,1+D928))))</f>
        <v>2</v>
      </c>
      <c r="E929">
        <f ca="1">IF(E928=Finals!B$5,1,IF(AND(I928=1,Finals!B$2="Yes"),1,IF(D928&lt;Finals!B$4,1,Calc!E928+1)))</f>
        <v>1</v>
      </c>
      <c r="F929">
        <f>Finals!D934</f>
        <v>0</v>
      </c>
      <c r="G929">
        <f t="shared" si="1629"/>
        <v>0</v>
      </c>
      <c r="H929" t="str">
        <f ca="1">IF(AND(Finals!K933&gt;Finals!K932,Finals!B$3="Yes"),"",IF(AND(I928=1,Finals!B$2="Yes"),"",IF(D928&lt;&gt;Finals!B$4,"",1)))</f>
        <v/>
      </c>
      <c r="I929" t="str">
        <f t="shared" ca="1" si="1630"/>
        <v/>
      </c>
      <c r="J929">
        <f ca="1">IF(I929=-1,-BG928,IF(I929=1,36-BG928,0))</f>
        <v>0</v>
      </c>
      <c r="K929">
        <f t="shared" ca="1" si="1633"/>
        <v>-7569</v>
      </c>
      <c r="L929">
        <f ca="1">IF(AND($D928=0,$G929=L$3),1,IF($D928=0,0,IF($G929=L$3,1,L928)))</f>
        <v>1</v>
      </c>
      <c r="M929">
        <f ca="1">IF(AND($D928=0,$G929=M$3),1,IF($D928=0,0,IF($G929=M$3,1,M928)))</f>
        <v>1</v>
      </c>
      <c r="N929">
        <f ca="1">IF(AND($D928=0,$G929=N$3),1,IF($D928=0,0,IF($G929=N$3,1,N928)))</f>
        <v>0</v>
      </c>
      <c r="O929">
        <f ca="1">IF(AND($D928=0,$G929=O$3),1,IF($D928=0,0,IF($G929=O$3,1,O928)))</f>
        <v>0</v>
      </c>
      <c r="P929">
        <f ca="1">IF(AND($D928=0,$G929=P$3),1,IF($D928=0,0,IF($G929=P$3,1,P928)))</f>
        <v>1</v>
      </c>
      <c r="Q929">
        <f ca="1">IF(AND($D928=0,$G929=Q$3),1,IF($D928=0,0,IF($G929=Q$3,1,Q928)))</f>
        <v>0</v>
      </c>
      <c r="R929">
        <f ca="1">IF(AND($D928=0,$G929=R$3),1,IF($D928=0,0,IF($G929=R$3,1,R928)))</f>
        <v>1</v>
      </c>
      <c r="S929">
        <f ca="1">IF(AND($D928=0,$G929=S$3),1,IF($D928=0,0,IF($G929=S$3,1,S928)))</f>
        <v>1</v>
      </c>
      <c r="T929">
        <f ca="1">IF(AND($D928=0,$G929=T$3),1,IF($D928=0,0,IF($G929=T$3,1,T928)))</f>
        <v>0</v>
      </c>
      <c r="U929">
        <f ca="1">IF(AND($D928=0,$G929=U$3),1,IF($D928=0,0,IF($G929=U$3,1,U928)))</f>
        <v>1</v>
      </c>
      <c r="V929" s="5">
        <f ca="1">IF(AND($D928=Finals!$B$4,$D929=1,$G929=V$2),0,IF(AND($D928=Finals!$B$4,$D929=1),1,IF($G929=V$2,0,V928)))</f>
        <v>0</v>
      </c>
      <c r="W929" s="8">
        <f ca="1">IF(AND($D928=Finals!$B$4,$D929=1,$G929=W$2),0,IF(AND($D928=Finals!$B$4,$D929=1),1,IF($G929=W$2,0,W928)))</f>
        <v>1</v>
      </c>
      <c r="X929" s="8">
        <f ca="1">IF(AND($D928=Finals!$B$4,$D929=1,$G929=X$2),0,IF(AND($D928=Finals!$B$4,$D929=1),1,IF($G929=X$2,0,X928)))</f>
        <v>1</v>
      </c>
      <c r="Y929" s="8">
        <f ca="1">IF(AND($D928=Finals!$B$4,$D929=1,$G929=Y$2),0,IF(AND($D928=Finals!$B$4,$D929=1),1,IF($G929=Y$2,0,Y928)))</f>
        <v>1</v>
      </c>
      <c r="Z929" s="8">
        <f ca="1">IF(AND($D928=Finals!$B$4,$D929=1,$G929=Z$2),0,IF(AND($D928=Finals!$B$4,$D929=1),1,IF($G929=Z$2,0,Z928)))</f>
        <v>1</v>
      </c>
      <c r="AA929" s="8">
        <f ca="1">IF(AND($D928=Finals!$B$4,$D929=1,$G929=AA$2),0,IF(AND($D928=Finals!$B$4,$D929=1),1,IF($G929=AA$2,0,AA928)))</f>
        <v>1</v>
      </c>
      <c r="AB929" s="8">
        <f ca="1">IF(AND($D928=Finals!$B$4,$D929=1,$G929=AB$2),0,IF(AND($D928=Finals!$B$4,$D929=1),1,IF($G929=AB$2,0,AB928)))</f>
        <v>1</v>
      </c>
      <c r="AC929" s="8">
        <f ca="1">IF(AND($D928=Finals!$B$4,$D929=1,$G929=AC$2),0,IF(AND($D928=Finals!$B$4,$D929=1),1,IF($G929=AC$2,0,AC928)))</f>
        <v>1</v>
      </c>
      <c r="AD929" s="8">
        <f ca="1">IF(AND($D928=Finals!$B$4,$D929=1,$G929=AD$2),0,IF(AND($D928=Finals!$B$4,$D929=1),1,IF($G929=AD$2,0,AD928)))</f>
        <v>1</v>
      </c>
      <c r="AE929" s="8">
        <f ca="1">IF(AND($D928=Finals!$B$4,$D929=1,$G929=AE$2),0,IF(AND($D928=Finals!$B$4,$D929=1),1,IF($G929=AE$2,0,AE928)))</f>
        <v>1</v>
      </c>
      <c r="AF929" s="8">
        <f ca="1">IF(AND($D928=Finals!$B$4,$D929=1,$G929=AF$2),0,IF(AND($D928=Finals!$B$4,$D929=1),1,IF($G929=AF$2,0,AF928)))</f>
        <v>0</v>
      </c>
      <c r="AG929" s="8">
        <f ca="1">IF(AND($D928=Finals!$B$4,$D929=1,$G929=AG$2),0,IF(AND($D928=Finals!$B$4,$D929=1),1,IF($G929=AG$2,0,AG928)))</f>
        <v>1</v>
      </c>
      <c r="AH929" s="8">
        <f ca="1">IF(AND($D928=Finals!$B$4,$D929=1,$G929=AH$2),0,IF(AND($D928=Finals!$B$4,$D929=1),1,IF($G929=AH$2,0,AH928)))</f>
        <v>1</v>
      </c>
      <c r="AI929" s="8">
        <f ca="1">IF(AND($D928=Finals!$B$4,$D929=1,$G929=AI$2),0,IF(AND($D928=Finals!$B$4,$D929=1),1,IF($G929=AI$2,0,AI928)))</f>
        <v>1</v>
      </c>
      <c r="AJ929" s="8">
        <f ca="1">IF(AND($D928=Finals!$B$4,$D929=1,$G929=AJ$2),0,IF(AND($D928=Finals!$B$4,$D929=1),1,IF($G929=AJ$2,0,AJ928)))</f>
        <v>1</v>
      </c>
      <c r="AK929" s="8">
        <f ca="1">IF(AND($D928=Finals!$B$4,$D929=1,$G929=AK$2),0,IF(AND($D928=Finals!$B$4,$D929=1),1,IF($G929=AK$2,0,AK928)))</f>
        <v>1</v>
      </c>
      <c r="AL929" s="8">
        <f ca="1">IF(AND($D928=Finals!$B$4,$D929=1,$G929=AL$2),0,IF(AND($D928=Finals!$B$4,$D929=1),1,IF($G929=AL$2,0,AL928)))</f>
        <v>1</v>
      </c>
      <c r="AM929" s="8">
        <f ca="1">IF(AND($D928=Finals!$B$4,$D929=1,$G929=AM$2),0,IF(AND($D928=Finals!$B$4,$D929=1),1,IF($G929=AM$2,0,AM928)))</f>
        <v>1</v>
      </c>
      <c r="AN929" s="8">
        <f ca="1">IF(AND($D928=Finals!$B$4,$D929=1,$G929=AN$2),0,IF(AND($D928=Finals!$B$4,$D929=1),1,IF($G929=AN$2,0,AN928)))</f>
        <v>1</v>
      </c>
      <c r="AO929" s="8">
        <f ca="1">IF(AND($D928=Finals!$B$4,$D929=1,$G929=AO$2),0,IF(AND($D928=Finals!$B$4,$D929=1),1,IF($G929=AO$2,0,AO928)))</f>
        <v>1</v>
      </c>
      <c r="AP929" s="8">
        <f ca="1">IF(AND($D928=Finals!$B$4,$D929=1,$G929=AP$2),0,IF(AND($D928=Finals!$B$4,$D929=1),1,IF($G929=AP$2,0,AP928)))</f>
        <v>0</v>
      </c>
      <c r="AQ929" s="8">
        <f ca="1">IF(AND($D928=Finals!$B$4,$D929=1,$G929=AQ$2),0,IF(AND($D928=Finals!$B$4,$D929=1),1,IF($G929=AQ$2,0,AQ928)))</f>
        <v>1</v>
      </c>
      <c r="AR929" s="8">
        <f ca="1">IF(AND($D928=Finals!$B$4,$D929=1,$G929=AR$2),0,IF(AND($D928=Finals!$B$4,$D929=1),1,IF($G929=AR$2,0,AR928)))</f>
        <v>1</v>
      </c>
      <c r="AS929" s="8">
        <f ca="1">IF(AND($D928=Finals!$B$4,$D929=1,$G929=AS$2),0,IF(AND($D928=Finals!$B$4,$D929=1),1,IF($G929=AS$2,0,AS928)))</f>
        <v>1</v>
      </c>
      <c r="AT929" s="8">
        <f ca="1">IF(AND($D928=Finals!$B$4,$D929=1,$G929=AT$2),0,IF(AND($D928=Finals!$B$4,$D929=1),1,IF($G929=AT$2,0,AT928)))</f>
        <v>1</v>
      </c>
      <c r="AU929" s="8">
        <f ca="1">IF(AND($D928=Finals!$B$4,$D929=1,$G929=AU$2),0,IF(AND($D928=Finals!$B$4,$D929=1),1,IF($G929=AU$2,0,AU928)))</f>
        <v>1</v>
      </c>
      <c r="AV929" s="8">
        <f ca="1">IF(AND($D928=Finals!$B$4,$D929=1,$G929=AV$2),0,IF(AND($D928=Finals!$B$4,$D929=1),1,IF($G929=AV$2,0,AV928)))</f>
        <v>1</v>
      </c>
      <c r="AW929" s="8">
        <f ca="1">IF(AND($D928=Finals!$B$4,$D929=1,$G929=AW$2),0,IF(AND($D928=Finals!$B$4,$D929=1),1,IF($G929=AW$2,0,AW928)))</f>
        <v>1</v>
      </c>
      <c r="AX929" s="8">
        <f ca="1">IF(AND($D928=Finals!$B$4,$D929=1,$G929=AX$2),0,IF(AND($D928=Finals!$B$4,$D929=1),1,IF($G929=AX$2,0,AX928)))</f>
        <v>1</v>
      </c>
      <c r="AY929" s="8">
        <f ca="1">IF(AND($D928=Finals!$B$4,$D929=1,$G929=AY$2),0,IF(AND($D928=Finals!$B$4,$D929=1),1,IF($G929=AY$2,0,AY928)))</f>
        <v>1</v>
      </c>
      <c r="AZ929" s="8">
        <f ca="1">IF(AND($D928=Finals!$B$4,$D929=1,$G929=AZ$2),0,IF(AND($D928=Finals!$B$4,$D929=1),1,IF($G929=AZ$2,0,AZ928)))</f>
        <v>0</v>
      </c>
      <c r="BA929" s="8">
        <f ca="1">IF(AND($D928=Finals!$B$4,$D929=1,$G929=BA$2),0,IF(AND($D928=Finals!$B$4,$D929=1),1,IF($G929=BA$2,0,BA928)))</f>
        <v>1</v>
      </c>
      <c r="BB929" s="8">
        <f ca="1">IF(AND($D928=Finals!$B$4,$D929=1,$G929=BB$2),0,IF(AND($D928=Finals!$B$4,$D929=1),1,IF($G929=BB$2,0,BB928)))</f>
        <v>1</v>
      </c>
      <c r="BC929" s="8">
        <f ca="1">IF(AND($D928=Finals!$B$4,$D929=1,$G929=BC$2),0,IF(AND($D928=Finals!$B$4,$D929=1),1,IF($G929=BC$2,0,BC928)))</f>
        <v>1</v>
      </c>
      <c r="BD929" s="8">
        <f ca="1">IF(AND($D928=Finals!$B$4,$D929=1,$G929=BD$2),0,IF(AND($D928=Finals!$B$4,$D929=1),1,IF($G929=BD$2,0,BD928)))</f>
        <v>1</v>
      </c>
      <c r="BE929" s="8">
        <f ca="1">IF(AND($D928=Finals!$B$4,$D929=1,$G929=BE$2),0,IF(AND($D928=Finals!$B$4,$D929=1),1,IF($G929=BE$2,0,BE928)))</f>
        <v>1</v>
      </c>
      <c r="BF929" s="4">
        <f ca="1">IF(AND($D928=Finals!$B$4,$D929=1,$G929=BF$2),0,IF(AND($D928=Finals!$B$4,$D929=1),1,IF($G929=BF$2,0,BF928)))</f>
        <v>1</v>
      </c>
      <c r="BG929">
        <f t="shared" ca="1" si="1557"/>
        <v>33</v>
      </c>
      <c r="BP929">
        <v>1</v>
      </c>
      <c r="BQ929">
        <f t="shared" ref="BQ929:CZ929" ca="1" si="1688">IF(V929=1,1+BP929,BP929)</f>
        <v>1</v>
      </c>
      <c r="BR929">
        <f t="shared" ca="1" si="1688"/>
        <v>2</v>
      </c>
      <c r="BS929">
        <f t="shared" ca="1" si="1688"/>
        <v>3</v>
      </c>
      <c r="BT929">
        <f t="shared" ca="1" si="1688"/>
        <v>4</v>
      </c>
      <c r="BU929">
        <f t="shared" ca="1" si="1688"/>
        <v>5</v>
      </c>
      <c r="BV929">
        <f t="shared" ca="1" si="1688"/>
        <v>6</v>
      </c>
      <c r="BW929">
        <f t="shared" ca="1" si="1688"/>
        <v>7</v>
      </c>
      <c r="BX929">
        <f t="shared" ca="1" si="1688"/>
        <v>8</v>
      </c>
      <c r="BY929">
        <f t="shared" ca="1" si="1688"/>
        <v>9</v>
      </c>
      <c r="BZ929">
        <f t="shared" ca="1" si="1688"/>
        <v>10</v>
      </c>
      <c r="CA929">
        <f t="shared" ca="1" si="1688"/>
        <v>10</v>
      </c>
      <c r="CB929">
        <f t="shared" ca="1" si="1688"/>
        <v>11</v>
      </c>
      <c r="CC929">
        <f t="shared" ca="1" si="1688"/>
        <v>12</v>
      </c>
      <c r="CD929">
        <f t="shared" ca="1" si="1688"/>
        <v>13</v>
      </c>
      <c r="CE929">
        <f t="shared" ca="1" si="1688"/>
        <v>14</v>
      </c>
      <c r="CF929">
        <f t="shared" ca="1" si="1688"/>
        <v>15</v>
      </c>
      <c r="CG929">
        <f t="shared" ca="1" si="1688"/>
        <v>16</v>
      </c>
      <c r="CH929">
        <f t="shared" ca="1" si="1688"/>
        <v>17</v>
      </c>
      <c r="CI929">
        <f t="shared" ca="1" si="1688"/>
        <v>18</v>
      </c>
      <c r="CJ929">
        <f t="shared" ca="1" si="1688"/>
        <v>19</v>
      </c>
      <c r="CK929">
        <f t="shared" ca="1" si="1688"/>
        <v>19</v>
      </c>
      <c r="CL929">
        <f t="shared" ca="1" si="1688"/>
        <v>20</v>
      </c>
      <c r="CM929">
        <f t="shared" ca="1" si="1688"/>
        <v>21</v>
      </c>
      <c r="CN929">
        <f t="shared" ca="1" si="1688"/>
        <v>22</v>
      </c>
      <c r="CO929">
        <f t="shared" ca="1" si="1688"/>
        <v>23</v>
      </c>
      <c r="CP929">
        <f t="shared" ca="1" si="1688"/>
        <v>24</v>
      </c>
      <c r="CQ929">
        <f t="shared" ca="1" si="1688"/>
        <v>25</v>
      </c>
      <c r="CR929">
        <f t="shared" ca="1" si="1688"/>
        <v>26</v>
      </c>
      <c r="CS929">
        <f t="shared" ca="1" si="1688"/>
        <v>27</v>
      </c>
      <c r="CT929">
        <f t="shared" ca="1" si="1688"/>
        <v>28</v>
      </c>
      <c r="CU929">
        <f t="shared" ca="1" si="1688"/>
        <v>28</v>
      </c>
      <c r="CV929">
        <f t="shared" ca="1" si="1688"/>
        <v>29</v>
      </c>
      <c r="CW929">
        <f t="shared" ca="1" si="1688"/>
        <v>30</v>
      </c>
      <c r="CX929">
        <f t="shared" ca="1" si="1688"/>
        <v>31</v>
      </c>
      <c r="CY929">
        <f t="shared" ca="1" si="1688"/>
        <v>32</v>
      </c>
      <c r="CZ929">
        <f t="shared" ca="1" si="1688"/>
        <v>33</v>
      </c>
      <c r="DA929" s="5">
        <f t="shared" ca="1" si="1607"/>
        <v>1</v>
      </c>
      <c r="DB929">
        <f t="shared" ref="DB929:EK929" ca="1" si="1689">IF(DB$3&gt;$BG929,"",IF(OR(DA929=36,DA929=""),"",LOOKUP(DB$3,$BP929:$CZ929,$BP$3:$CZ$3)))</f>
        <v>2</v>
      </c>
      <c r="DC929">
        <f t="shared" ca="1" si="1689"/>
        <v>3</v>
      </c>
      <c r="DD929">
        <f t="shared" ca="1" si="1689"/>
        <v>4</v>
      </c>
      <c r="DE929">
        <f t="shared" ca="1" si="1689"/>
        <v>5</v>
      </c>
      <c r="DF929">
        <f t="shared" ca="1" si="1689"/>
        <v>6</v>
      </c>
      <c r="DG929">
        <f t="shared" ca="1" si="1689"/>
        <v>7</v>
      </c>
      <c r="DH929">
        <f t="shared" ca="1" si="1689"/>
        <v>8</v>
      </c>
      <c r="DI929">
        <f t="shared" ca="1" si="1689"/>
        <v>9</v>
      </c>
      <c r="DJ929">
        <f t="shared" ca="1" si="1689"/>
        <v>11</v>
      </c>
      <c r="DK929">
        <f t="shared" ca="1" si="1689"/>
        <v>12</v>
      </c>
      <c r="DL929">
        <f t="shared" ca="1" si="1689"/>
        <v>13</v>
      </c>
      <c r="DM929">
        <f t="shared" ca="1" si="1689"/>
        <v>14</v>
      </c>
      <c r="DN929">
        <f t="shared" ca="1" si="1689"/>
        <v>15</v>
      </c>
      <c r="DO929">
        <f t="shared" ca="1" si="1689"/>
        <v>16</v>
      </c>
      <c r="DP929">
        <f t="shared" ca="1" si="1689"/>
        <v>17</v>
      </c>
      <c r="DQ929">
        <f t="shared" ca="1" si="1689"/>
        <v>18</v>
      </c>
      <c r="DR929">
        <f t="shared" ca="1" si="1689"/>
        <v>19</v>
      </c>
      <c r="DS929">
        <f t="shared" ca="1" si="1689"/>
        <v>21</v>
      </c>
      <c r="DT929">
        <f t="shared" ca="1" si="1689"/>
        <v>22</v>
      </c>
      <c r="DU929">
        <f t="shared" ca="1" si="1689"/>
        <v>23</v>
      </c>
      <c r="DV929">
        <f t="shared" ca="1" si="1689"/>
        <v>24</v>
      </c>
      <c r="DW929">
        <f t="shared" ca="1" si="1689"/>
        <v>25</v>
      </c>
      <c r="DX929">
        <f t="shared" ca="1" si="1689"/>
        <v>26</v>
      </c>
      <c r="DY929">
        <f t="shared" ca="1" si="1689"/>
        <v>27</v>
      </c>
      <c r="DZ929">
        <f t="shared" ca="1" si="1689"/>
        <v>28</v>
      </c>
      <c r="EA929">
        <f t="shared" ca="1" si="1689"/>
        <v>29</v>
      </c>
      <c r="EB929">
        <f t="shared" ca="1" si="1689"/>
        <v>31</v>
      </c>
      <c r="EC929">
        <f t="shared" ca="1" si="1689"/>
        <v>32</v>
      </c>
      <c r="ED929">
        <f t="shared" ca="1" si="1689"/>
        <v>33</v>
      </c>
      <c r="EE929">
        <f t="shared" ca="1" si="1689"/>
        <v>34</v>
      </c>
      <c r="EF929">
        <f t="shared" ca="1" si="1689"/>
        <v>35</v>
      </c>
      <c r="EG929">
        <f t="shared" ca="1" si="1689"/>
        <v>36</v>
      </c>
      <c r="EH929" t="str">
        <f t="shared" ca="1" si="1689"/>
        <v/>
      </c>
      <c r="EI929" t="str">
        <f t="shared" ca="1" si="1689"/>
        <v/>
      </c>
      <c r="EJ929" t="str">
        <f t="shared" ca="1" si="1689"/>
        <v/>
      </c>
      <c r="EK929" t="str">
        <f t="shared" ca="1" si="1689"/>
        <v/>
      </c>
      <c r="EL929" t="str">
        <f ca="1">IF(I929=1,Finals!I934,"")</f>
        <v/>
      </c>
    </row>
    <row r="930" spans="3:142" x14ac:dyDescent="0.25">
      <c r="C930">
        <v>927</v>
      </c>
      <c r="D930">
        <f ca="1">IF(AND(Finals!K934&gt;Finals!K933,Finals!B$3="Yes"),1,IF(AND(I929=1,Finals!B$2="Yes"),1,IF(AND(E929=Finals!B$5,Calc!D929&gt;=Finals!B$4),1,IF(AND(D929=Finals!B$4,E929&lt;Finals!B$5),D929,1+D929))))</f>
        <v>3</v>
      </c>
      <c r="E930">
        <f ca="1">IF(E929=Finals!B$5,1,IF(AND(I929=1,Finals!B$2="Yes"),1,IF(D929&lt;Finals!B$4,1,Calc!E929+1)))</f>
        <v>1</v>
      </c>
      <c r="F930">
        <f>Finals!D935</f>
        <v>0</v>
      </c>
      <c r="G930">
        <f t="shared" si="1629"/>
        <v>0</v>
      </c>
      <c r="H930" t="str">
        <f ca="1">IF(AND(Finals!K934&gt;Finals!K933,Finals!B$3="Yes"),"",IF(AND(I929=1,Finals!B$2="Yes"),"",IF(D929&lt;&gt;Finals!B$4,"",1)))</f>
        <v/>
      </c>
      <c r="I930" t="str">
        <f t="shared" ca="1" si="1630"/>
        <v/>
      </c>
      <c r="J930">
        <f ca="1">IF(I930=-1,-BG929,IF(I930=1,36-BG929,0))</f>
        <v>0</v>
      </c>
      <c r="K930">
        <f t="shared" ca="1" si="1633"/>
        <v>-7569</v>
      </c>
      <c r="L930">
        <f ca="1">IF(AND($D929=0,$G930=L$3),1,IF($D929=0,0,IF($G930=L$3,1,L929)))</f>
        <v>1</v>
      </c>
      <c r="M930">
        <f ca="1">IF(AND($D929=0,$G930=M$3),1,IF($D929=0,0,IF($G930=M$3,1,M929)))</f>
        <v>1</v>
      </c>
      <c r="N930">
        <f ca="1">IF(AND($D929=0,$G930=N$3),1,IF($D929=0,0,IF($G930=N$3,1,N929)))</f>
        <v>0</v>
      </c>
      <c r="O930">
        <f ca="1">IF(AND($D929=0,$G930=O$3),1,IF($D929=0,0,IF($G930=O$3,1,O929)))</f>
        <v>0</v>
      </c>
      <c r="P930">
        <f ca="1">IF(AND($D929=0,$G930=P$3),1,IF($D929=0,0,IF($G930=P$3,1,P929)))</f>
        <v>1</v>
      </c>
      <c r="Q930">
        <f ca="1">IF(AND($D929=0,$G930=Q$3),1,IF($D929=0,0,IF($G930=Q$3,1,Q929)))</f>
        <v>0</v>
      </c>
      <c r="R930">
        <f ca="1">IF(AND($D929=0,$G930=R$3),1,IF($D929=0,0,IF($G930=R$3,1,R929)))</f>
        <v>1</v>
      </c>
      <c r="S930">
        <f ca="1">IF(AND($D929=0,$G930=S$3),1,IF($D929=0,0,IF($G930=S$3,1,S929)))</f>
        <v>1</v>
      </c>
      <c r="T930">
        <f ca="1">IF(AND($D929=0,$G930=T$3),1,IF($D929=0,0,IF($G930=T$3,1,T929)))</f>
        <v>0</v>
      </c>
      <c r="U930">
        <f ca="1">IF(AND($D929=0,$G930=U$3),1,IF($D929=0,0,IF($G930=U$3,1,U929)))</f>
        <v>1</v>
      </c>
      <c r="V930" s="5">
        <f ca="1">IF(AND($D929=Finals!$B$4,$D930=1,$G930=V$2),0,IF(AND($D929=Finals!$B$4,$D930=1),1,IF($G930=V$2,0,V929)))</f>
        <v>0</v>
      </c>
      <c r="W930" s="8">
        <f ca="1">IF(AND($D929=Finals!$B$4,$D930=1,$G930=W$2),0,IF(AND($D929=Finals!$B$4,$D930=1),1,IF($G930=W$2,0,W929)))</f>
        <v>1</v>
      </c>
      <c r="X930" s="8">
        <f ca="1">IF(AND($D929=Finals!$B$4,$D930=1,$G930=X$2),0,IF(AND($D929=Finals!$B$4,$D930=1),1,IF($G930=X$2,0,X929)))</f>
        <v>1</v>
      </c>
      <c r="Y930" s="8">
        <f ca="1">IF(AND($D929=Finals!$B$4,$D930=1,$G930=Y$2),0,IF(AND($D929=Finals!$B$4,$D930=1),1,IF($G930=Y$2,0,Y929)))</f>
        <v>1</v>
      </c>
      <c r="Z930" s="8">
        <f ca="1">IF(AND($D929=Finals!$B$4,$D930=1,$G930=Z$2),0,IF(AND($D929=Finals!$B$4,$D930=1),1,IF($G930=Z$2,0,Z929)))</f>
        <v>1</v>
      </c>
      <c r="AA930" s="8">
        <f ca="1">IF(AND($D929=Finals!$B$4,$D930=1,$G930=AA$2),0,IF(AND($D929=Finals!$B$4,$D930=1),1,IF($G930=AA$2,0,AA929)))</f>
        <v>1</v>
      </c>
      <c r="AB930" s="8">
        <f ca="1">IF(AND($D929=Finals!$B$4,$D930=1,$G930=AB$2),0,IF(AND($D929=Finals!$B$4,$D930=1),1,IF($G930=AB$2,0,AB929)))</f>
        <v>1</v>
      </c>
      <c r="AC930" s="8">
        <f ca="1">IF(AND($D929=Finals!$B$4,$D930=1,$G930=AC$2),0,IF(AND($D929=Finals!$B$4,$D930=1),1,IF($G930=AC$2,0,AC929)))</f>
        <v>1</v>
      </c>
      <c r="AD930" s="8">
        <f ca="1">IF(AND($D929=Finals!$B$4,$D930=1,$G930=AD$2),0,IF(AND($D929=Finals!$B$4,$D930=1),1,IF($G930=AD$2,0,AD929)))</f>
        <v>1</v>
      </c>
      <c r="AE930" s="8">
        <f ca="1">IF(AND($D929=Finals!$B$4,$D930=1,$G930=AE$2),0,IF(AND($D929=Finals!$B$4,$D930=1),1,IF($G930=AE$2,0,AE929)))</f>
        <v>1</v>
      </c>
      <c r="AF930" s="8">
        <f ca="1">IF(AND($D929=Finals!$B$4,$D930=1,$G930=AF$2),0,IF(AND($D929=Finals!$B$4,$D930=1),1,IF($G930=AF$2,0,AF929)))</f>
        <v>0</v>
      </c>
      <c r="AG930" s="8">
        <f ca="1">IF(AND($D929=Finals!$B$4,$D930=1,$G930=AG$2),0,IF(AND($D929=Finals!$B$4,$D930=1),1,IF($G930=AG$2,0,AG929)))</f>
        <v>1</v>
      </c>
      <c r="AH930" s="8">
        <f ca="1">IF(AND($D929=Finals!$B$4,$D930=1,$G930=AH$2),0,IF(AND($D929=Finals!$B$4,$D930=1),1,IF($G930=AH$2,0,AH929)))</f>
        <v>1</v>
      </c>
      <c r="AI930" s="8">
        <f ca="1">IF(AND($D929=Finals!$B$4,$D930=1,$G930=AI$2),0,IF(AND($D929=Finals!$B$4,$D930=1),1,IF($G930=AI$2,0,AI929)))</f>
        <v>1</v>
      </c>
      <c r="AJ930" s="8">
        <f ca="1">IF(AND($D929=Finals!$B$4,$D930=1,$G930=AJ$2),0,IF(AND($D929=Finals!$B$4,$D930=1),1,IF($G930=AJ$2,0,AJ929)))</f>
        <v>1</v>
      </c>
      <c r="AK930" s="8">
        <f ca="1">IF(AND($D929=Finals!$B$4,$D930=1,$G930=AK$2),0,IF(AND($D929=Finals!$B$4,$D930=1),1,IF($G930=AK$2,0,AK929)))</f>
        <v>1</v>
      </c>
      <c r="AL930" s="8">
        <f ca="1">IF(AND($D929=Finals!$B$4,$D930=1,$G930=AL$2),0,IF(AND($D929=Finals!$B$4,$D930=1),1,IF($G930=AL$2,0,AL929)))</f>
        <v>1</v>
      </c>
      <c r="AM930" s="8">
        <f ca="1">IF(AND($D929=Finals!$B$4,$D930=1,$G930=AM$2),0,IF(AND($D929=Finals!$B$4,$D930=1),1,IF($G930=AM$2,0,AM929)))</f>
        <v>1</v>
      </c>
      <c r="AN930" s="8">
        <f ca="1">IF(AND($D929=Finals!$B$4,$D930=1,$G930=AN$2),0,IF(AND($D929=Finals!$B$4,$D930=1),1,IF($G930=AN$2,0,AN929)))</f>
        <v>1</v>
      </c>
      <c r="AO930" s="8">
        <f ca="1">IF(AND($D929=Finals!$B$4,$D930=1,$G930=AO$2),0,IF(AND($D929=Finals!$B$4,$D930=1),1,IF($G930=AO$2,0,AO929)))</f>
        <v>1</v>
      </c>
      <c r="AP930" s="8">
        <f ca="1">IF(AND($D929=Finals!$B$4,$D930=1,$G930=AP$2),0,IF(AND($D929=Finals!$B$4,$D930=1),1,IF($G930=AP$2,0,AP929)))</f>
        <v>0</v>
      </c>
      <c r="AQ930" s="8">
        <f ca="1">IF(AND($D929=Finals!$B$4,$D930=1,$G930=AQ$2),0,IF(AND($D929=Finals!$B$4,$D930=1),1,IF($G930=AQ$2,0,AQ929)))</f>
        <v>1</v>
      </c>
      <c r="AR930" s="8">
        <f ca="1">IF(AND($D929=Finals!$B$4,$D930=1,$G930=AR$2),0,IF(AND($D929=Finals!$B$4,$D930=1),1,IF($G930=AR$2,0,AR929)))</f>
        <v>1</v>
      </c>
      <c r="AS930" s="8">
        <f ca="1">IF(AND($D929=Finals!$B$4,$D930=1,$G930=AS$2),0,IF(AND($D929=Finals!$B$4,$D930=1),1,IF($G930=AS$2,0,AS929)))</f>
        <v>1</v>
      </c>
      <c r="AT930" s="8">
        <f ca="1">IF(AND($D929=Finals!$B$4,$D930=1,$G930=AT$2),0,IF(AND($D929=Finals!$B$4,$D930=1),1,IF($G930=AT$2,0,AT929)))</f>
        <v>1</v>
      </c>
      <c r="AU930" s="8">
        <f ca="1">IF(AND($D929=Finals!$B$4,$D930=1,$G930=AU$2),0,IF(AND($D929=Finals!$B$4,$D930=1),1,IF($G930=AU$2,0,AU929)))</f>
        <v>1</v>
      </c>
      <c r="AV930" s="8">
        <f ca="1">IF(AND($D929=Finals!$B$4,$D930=1,$G930=AV$2),0,IF(AND($D929=Finals!$B$4,$D930=1),1,IF($G930=AV$2,0,AV929)))</f>
        <v>1</v>
      </c>
      <c r="AW930" s="8">
        <f ca="1">IF(AND($D929=Finals!$B$4,$D930=1,$G930=AW$2),0,IF(AND($D929=Finals!$B$4,$D930=1),1,IF($G930=AW$2,0,AW929)))</f>
        <v>1</v>
      </c>
      <c r="AX930" s="8">
        <f ca="1">IF(AND($D929=Finals!$B$4,$D930=1,$G930=AX$2),0,IF(AND($D929=Finals!$B$4,$D930=1),1,IF($G930=AX$2,0,AX929)))</f>
        <v>1</v>
      </c>
      <c r="AY930" s="8">
        <f ca="1">IF(AND($D929=Finals!$B$4,$D930=1,$G930=AY$2),0,IF(AND($D929=Finals!$B$4,$D930=1),1,IF($G930=AY$2,0,AY929)))</f>
        <v>1</v>
      </c>
      <c r="AZ930" s="8">
        <f ca="1">IF(AND($D929=Finals!$B$4,$D930=1,$G930=AZ$2),0,IF(AND($D929=Finals!$B$4,$D930=1),1,IF($G930=AZ$2,0,AZ929)))</f>
        <v>0</v>
      </c>
      <c r="BA930" s="8">
        <f ca="1">IF(AND($D929=Finals!$B$4,$D930=1,$G930=BA$2),0,IF(AND($D929=Finals!$B$4,$D930=1),1,IF($G930=BA$2,0,BA929)))</f>
        <v>1</v>
      </c>
      <c r="BB930" s="8">
        <f ca="1">IF(AND($D929=Finals!$B$4,$D930=1,$G930=BB$2),0,IF(AND($D929=Finals!$B$4,$D930=1),1,IF($G930=BB$2,0,BB929)))</f>
        <v>1</v>
      </c>
      <c r="BC930" s="8">
        <f ca="1">IF(AND($D929=Finals!$B$4,$D930=1,$G930=BC$2),0,IF(AND($D929=Finals!$B$4,$D930=1),1,IF($G930=BC$2,0,BC929)))</f>
        <v>1</v>
      </c>
      <c r="BD930" s="8">
        <f ca="1">IF(AND($D929=Finals!$B$4,$D930=1,$G930=BD$2),0,IF(AND($D929=Finals!$B$4,$D930=1),1,IF($G930=BD$2,0,BD929)))</f>
        <v>1</v>
      </c>
      <c r="BE930" s="8">
        <f ca="1">IF(AND($D929=Finals!$B$4,$D930=1,$G930=BE$2),0,IF(AND($D929=Finals!$B$4,$D930=1),1,IF($G930=BE$2,0,BE929)))</f>
        <v>1</v>
      </c>
      <c r="BF930" s="4">
        <f ca="1">IF(AND($D929=Finals!$B$4,$D930=1,$G930=BF$2),0,IF(AND($D929=Finals!$B$4,$D930=1),1,IF($G930=BF$2,0,BF929)))</f>
        <v>1</v>
      </c>
      <c r="BG930">
        <f t="shared" ref="BG930:BG993" ca="1" si="1690">SUM(V930:BF930)</f>
        <v>33</v>
      </c>
      <c r="BP930">
        <v>1</v>
      </c>
      <c r="BQ930">
        <f t="shared" ref="BQ930:CZ930" ca="1" si="1691">IF(V930=1,1+BP930,BP930)</f>
        <v>1</v>
      </c>
      <c r="BR930">
        <f t="shared" ca="1" si="1691"/>
        <v>2</v>
      </c>
      <c r="BS930">
        <f t="shared" ca="1" si="1691"/>
        <v>3</v>
      </c>
      <c r="BT930">
        <f t="shared" ca="1" si="1691"/>
        <v>4</v>
      </c>
      <c r="BU930">
        <f t="shared" ca="1" si="1691"/>
        <v>5</v>
      </c>
      <c r="BV930">
        <f t="shared" ca="1" si="1691"/>
        <v>6</v>
      </c>
      <c r="BW930">
        <f t="shared" ca="1" si="1691"/>
        <v>7</v>
      </c>
      <c r="BX930">
        <f t="shared" ca="1" si="1691"/>
        <v>8</v>
      </c>
      <c r="BY930">
        <f t="shared" ca="1" si="1691"/>
        <v>9</v>
      </c>
      <c r="BZ930">
        <f t="shared" ca="1" si="1691"/>
        <v>10</v>
      </c>
      <c r="CA930">
        <f t="shared" ca="1" si="1691"/>
        <v>10</v>
      </c>
      <c r="CB930">
        <f t="shared" ca="1" si="1691"/>
        <v>11</v>
      </c>
      <c r="CC930">
        <f t="shared" ca="1" si="1691"/>
        <v>12</v>
      </c>
      <c r="CD930">
        <f t="shared" ca="1" si="1691"/>
        <v>13</v>
      </c>
      <c r="CE930">
        <f t="shared" ca="1" si="1691"/>
        <v>14</v>
      </c>
      <c r="CF930">
        <f t="shared" ca="1" si="1691"/>
        <v>15</v>
      </c>
      <c r="CG930">
        <f t="shared" ca="1" si="1691"/>
        <v>16</v>
      </c>
      <c r="CH930">
        <f t="shared" ca="1" si="1691"/>
        <v>17</v>
      </c>
      <c r="CI930">
        <f t="shared" ca="1" si="1691"/>
        <v>18</v>
      </c>
      <c r="CJ930">
        <f t="shared" ca="1" si="1691"/>
        <v>19</v>
      </c>
      <c r="CK930">
        <f t="shared" ca="1" si="1691"/>
        <v>19</v>
      </c>
      <c r="CL930">
        <f t="shared" ca="1" si="1691"/>
        <v>20</v>
      </c>
      <c r="CM930">
        <f t="shared" ca="1" si="1691"/>
        <v>21</v>
      </c>
      <c r="CN930">
        <f t="shared" ca="1" si="1691"/>
        <v>22</v>
      </c>
      <c r="CO930">
        <f t="shared" ca="1" si="1691"/>
        <v>23</v>
      </c>
      <c r="CP930">
        <f t="shared" ca="1" si="1691"/>
        <v>24</v>
      </c>
      <c r="CQ930">
        <f t="shared" ca="1" si="1691"/>
        <v>25</v>
      </c>
      <c r="CR930">
        <f t="shared" ca="1" si="1691"/>
        <v>26</v>
      </c>
      <c r="CS930">
        <f t="shared" ca="1" si="1691"/>
        <v>27</v>
      </c>
      <c r="CT930">
        <f t="shared" ca="1" si="1691"/>
        <v>28</v>
      </c>
      <c r="CU930">
        <f t="shared" ca="1" si="1691"/>
        <v>28</v>
      </c>
      <c r="CV930">
        <f t="shared" ca="1" si="1691"/>
        <v>29</v>
      </c>
      <c r="CW930">
        <f t="shared" ca="1" si="1691"/>
        <v>30</v>
      </c>
      <c r="CX930">
        <f t="shared" ca="1" si="1691"/>
        <v>31</v>
      </c>
      <c r="CY930">
        <f t="shared" ca="1" si="1691"/>
        <v>32</v>
      </c>
      <c r="CZ930">
        <f t="shared" ca="1" si="1691"/>
        <v>33</v>
      </c>
      <c r="DA930" s="5">
        <f t="shared" ca="1" si="1607"/>
        <v>1</v>
      </c>
      <c r="DB930">
        <f t="shared" ref="DB930:EK930" ca="1" si="1692">IF(DB$3&gt;$BG930,"",IF(OR(DA930=36,DA930=""),"",LOOKUP(DB$3,$BP930:$CZ930,$BP$3:$CZ$3)))</f>
        <v>2</v>
      </c>
      <c r="DC930">
        <f t="shared" ca="1" si="1692"/>
        <v>3</v>
      </c>
      <c r="DD930">
        <f t="shared" ca="1" si="1692"/>
        <v>4</v>
      </c>
      <c r="DE930">
        <f t="shared" ca="1" si="1692"/>
        <v>5</v>
      </c>
      <c r="DF930">
        <f t="shared" ca="1" si="1692"/>
        <v>6</v>
      </c>
      <c r="DG930">
        <f t="shared" ca="1" si="1692"/>
        <v>7</v>
      </c>
      <c r="DH930">
        <f t="shared" ca="1" si="1692"/>
        <v>8</v>
      </c>
      <c r="DI930">
        <f t="shared" ca="1" si="1692"/>
        <v>9</v>
      </c>
      <c r="DJ930">
        <f t="shared" ca="1" si="1692"/>
        <v>11</v>
      </c>
      <c r="DK930">
        <f t="shared" ca="1" si="1692"/>
        <v>12</v>
      </c>
      <c r="DL930">
        <f t="shared" ca="1" si="1692"/>
        <v>13</v>
      </c>
      <c r="DM930">
        <f t="shared" ca="1" si="1692"/>
        <v>14</v>
      </c>
      <c r="DN930">
        <f t="shared" ca="1" si="1692"/>
        <v>15</v>
      </c>
      <c r="DO930">
        <f t="shared" ca="1" si="1692"/>
        <v>16</v>
      </c>
      <c r="DP930">
        <f t="shared" ca="1" si="1692"/>
        <v>17</v>
      </c>
      <c r="DQ930">
        <f t="shared" ca="1" si="1692"/>
        <v>18</v>
      </c>
      <c r="DR930">
        <f t="shared" ca="1" si="1692"/>
        <v>19</v>
      </c>
      <c r="DS930">
        <f t="shared" ca="1" si="1692"/>
        <v>21</v>
      </c>
      <c r="DT930">
        <f t="shared" ca="1" si="1692"/>
        <v>22</v>
      </c>
      <c r="DU930">
        <f t="shared" ca="1" si="1692"/>
        <v>23</v>
      </c>
      <c r="DV930">
        <f t="shared" ca="1" si="1692"/>
        <v>24</v>
      </c>
      <c r="DW930">
        <f t="shared" ca="1" si="1692"/>
        <v>25</v>
      </c>
      <c r="DX930">
        <f t="shared" ca="1" si="1692"/>
        <v>26</v>
      </c>
      <c r="DY930">
        <f t="shared" ca="1" si="1692"/>
        <v>27</v>
      </c>
      <c r="DZ930">
        <f t="shared" ca="1" si="1692"/>
        <v>28</v>
      </c>
      <c r="EA930">
        <f t="shared" ca="1" si="1692"/>
        <v>29</v>
      </c>
      <c r="EB930">
        <f t="shared" ca="1" si="1692"/>
        <v>31</v>
      </c>
      <c r="EC930">
        <f t="shared" ca="1" si="1692"/>
        <v>32</v>
      </c>
      <c r="ED930">
        <f t="shared" ca="1" si="1692"/>
        <v>33</v>
      </c>
      <c r="EE930">
        <f t="shared" ca="1" si="1692"/>
        <v>34</v>
      </c>
      <c r="EF930">
        <f t="shared" ca="1" si="1692"/>
        <v>35</v>
      </c>
      <c r="EG930">
        <f t="shared" ca="1" si="1692"/>
        <v>36</v>
      </c>
      <c r="EH930" t="str">
        <f t="shared" ca="1" si="1692"/>
        <v/>
      </c>
      <c r="EI930" t="str">
        <f t="shared" ca="1" si="1692"/>
        <v/>
      </c>
      <c r="EJ930" t="str">
        <f t="shared" ca="1" si="1692"/>
        <v/>
      </c>
      <c r="EK930" t="str">
        <f t="shared" ca="1" si="1692"/>
        <v/>
      </c>
      <c r="EL930" t="str">
        <f ca="1">IF(I930=1,Finals!I935,"")</f>
        <v/>
      </c>
    </row>
    <row r="931" spans="3:142" x14ac:dyDescent="0.25">
      <c r="C931">
        <v>928</v>
      </c>
      <c r="D931">
        <f ca="1">IF(AND(Finals!K935&gt;Finals!K934,Finals!B$3="Yes"),1,IF(AND(I930=1,Finals!B$2="Yes"),1,IF(AND(E930=Finals!B$5,Calc!D930&gt;=Finals!B$4),1,IF(AND(D930=Finals!B$4,E930&lt;Finals!B$5),D930,1+D930))))</f>
        <v>4</v>
      </c>
      <c r="E931">
        <f ca="1">IF(E930=Finals!B$5,1,IF(AND(I930=1,Finals!B$2="Yes"),1,IF(D930&lt;Finals!B$4,1,Calc!E930+1)))</f>
        <v>1</v>
      </c>
      <c r="F931">
        <f>Finals!D936</f>
        <v>0</v>
      </c>
      <c r="G931">
        <f t="shared" si="1629"/>
        <v>0</v>
      </c>
      <c r="H931" t="str">
        <f ca="1">IF(AND(Finals!K935&gt;Finals!K934,Finals!B$3="Yes"),"",IF(AND(I930=1,Finals!B$2="Yes"),"",IF(D930&lt;&gt;Finals!B$4,"",1)))</f>
        <v/>
      </c>
      <c r="I931" t="str">
        <f t="shared" ca="1" si="1630"/>
        <v/>
      </c>
      <c r="J931">
        <f ca="1">IF(I931=-1,-BG930,IF(I931=1,36-BG930,0))</f>
        <v>0</v>
      </c>
      <c r="K931">
        <f t="shared" ca="1" si="1633"/>
        <v>-7569</v>
      </c>
      <c r="L931">
        <f ca="1">IF(AND($D930=0,$G931=L$3),1,IF($D930=0,0,IF($G931=L$3,1,L930)))</f>
        <v>1</v>
      </c>
      <c r="M931">
        <f ca="1">IF(AND($D930=0,$G931=M$3),1,IF($D930=0,0,IF($G931=M$3,1,M930)))</f>
        <v>1</v>
      </c>
      <c r="N931">
        <f ca="1">IF(AND($D930=0,$G931=N$3),1,IF($D930=0,0,IF($G931=N$3,1,N930)))</f>
        <v>0</v>
      </c>
      <c r="O931">
        <f ca="1">IF(AND($D930=0,$G931=O$3),1,IF($D930=0,0,IF($G931=O$3,1,O930)))</f>
        <v>0</v>
      </c>
      <c r="P931">
        <f ca="1">IF(AND($D930=0,$G931=P$3),1,IF($D930=0,0,IF($G931=P$3,1,P930)))</f>
        <v>1</v>
      </c>
      <c r="Q931">
        <f ca="1">IF(AND($D930=0,$G931=Q$3),1,IF($D930=0,0,IF($G931=Q$3,1,Q930)))</f>
        <v>0</v>
      </c>
      <c r="R931">
        <f ca="1">IF(AND($D930=0,$G931=R$3),1,IF($D930=0,0,IF($G931=R$3,1,R930)))</f>
        <v>1</v>
      </c>
      <c r="S931">
        <f ca="1">IF(AND($D930=0,$G931=S$3),1,IF($D930=0,0,IF($G931=S$3,1,S930)))</f>
        <v>1</v>
      </c>
      <c r="T931">
        <f ca="1">IF(AND($D930=0,$G931=T$3),1,IF($D930=0,0,IF($G931=T$3,1,T930)))</f>
        <v>0</v>
      </c>
      <c r="U931">
        <f ca="1">IF(AND($D930=0,$G931=U$3),1,IF($D930=0,0,IF($G931=U$3,1,U930)))</f>
        <v>1</v>
      </c>
      <c r="V931" s="5">
        <f ca="1">IF(AND($D930=Finals!$B$4,$D931=1,$G931=V$2),0,IF(AND($D930=Finals!$B$4,$D931=1),1,IF($G931=V$2,0,V930)))</f>
        <v>0</v>
      </c>
      <c r="W931" s="8">
        <f ca="1">IF(AND($D930=Finals!$B$4,$D931=1,$G931=W$2),0,IF(AND($D930=Finals!$B$4,$D931=1),1,IF($G931=W$2,0,W930)))</f>
        <v>1</v>
      </c>
      <c r="X931" s="8">
        <f ca="1">IF(AND($D930=Finals!$B$4,$D931=1,$G931=X$2),0,IF(AND($D930=Finals!$B$4,$D931=1),1,IF($G931=X$2,0,X930)))</f>
        <v>1</v>
      </c>
      <c r="Y931" s="8">
        <f ca="1">IF(AND($D930=Finals!$B$4,$D931=1,$G931=Y$2),0,IF(AND($D930=Finals!$B$4,$D931=1),1,IF($G931=Y$2,0,Y930)))</f>
        <v>1</v>
      </c>
      <c r="Z931" s="8">
        <f ca="1">IF(AND($D930=Finals!$B$4,$D931=1,$G931=Z$2),0,IF(AND($D930=Finals!$B$4,$D931=1),1,IF($G931=Z$2,0,Z930)))</f>
        <v>1</v>
      </c>
      <c r="AA931" s="8">
        <f ca="1">IF(AND($D930=Finals!$B$4,$D931=1,$G931=AA$2),0,IF(AND($D930=Finals!$B$4,$D931=1),1,IF($G931=AA$2,0,AA930)))</f>
        <v>1</v>
      </c>
      <c r="AB931" s="8">
        <f ca="1">IF(AND($D930=Finals!$B$4,$D931=1,$G931=AB$2),0,IF(AND($D930=Finals!$B$4,$D931=1),1,IF($G931=AB$2,0,AB930)))</f>
        <v>1</v>
      </c>
      <c r="AC931" s="8">
        <f ca="1">IF(AND($D930=Finals!$B$4,$D931=1,$G931=AC$2),0,IF(AND($D930=Finals!$B$4,$D931=1),1,IF($G931=AC$2,0,AC930)))</f>
        <v>1</v>
      </c>
      <c r="AD931" s="8">
        <f ca="1">IF(AND($D930=Finals!$B$4,$D931=1,$G931=AD$2),0,IF(AND($D930=Finals!$B$4,$D931=1),1,IF($G931=AD$2,0,AD930)))</f>
        <v>1</v>
      </c>
      <c r="AE931" s="8">
        <f ca="1">IF(AND($D930=Finals!$B$4,$D931=1,$G931=AE$2),0,IF(AND($D930=Finals!$B$4,$D931=1),1,IF($G931=AE$2,0,AE930)))</f>
        <v>1</v>
      </c>
      <c r="AF931" s="8">
        <f ca="1">IF(AND($D930=Finals!$B$4,$D931=1,$G931=AF$2),0,IF(AND($D930=Finals!$B$4,$D931=1),1,IF($G931=AF$2,0,AF930)))</f>
        <v>0</v>
      </c>
      <c r="AG931" s="8">
        <f ca="1">IF(AND($D930=Finals!$B$4,$D931=1,$G931=AG$2),0,IF(AND($D930=Finals!$B$4,$D931=1),1,IF($G931=AG$2,0,AG930)))</f>
        <v>1</v>
      </c>
      <c r="AH931" s="8">
        <f ca="1">IF(AND($D930=Finals!$B$4,$D931=1,$G931=AH$2),0,IF(AND($D930=Finals!$B$4,$D931=1),1,IF($G931=AH$2,0,AH930)))</f>
        <v>1</v>
      </c>
      <c r="AI931" s="8">
        <f ca="1">IF(AND($D930=Finals!$B$4,$D931=1,$G931=AI$2),0,IF(AND($D930=Finals!$B$4,$D931=1),1,IF($G931=AI$2,0,AI930)))</f>
        <v>1</v>
      </c>
      <c r="AJ931" s="8">
        <f ca="1">IF(AND($D930=Finals!$B$4,$D931=1,$G931=AJ$2),0,IF(AND($D930=Finals!$B$4,$D931=1),1,IF($G931=AJ$2,0,AJ930)))</f>
        <v>1</v>
      </c>
      <c r="AK931" s="8">
        <f ca="1">IF(AND($D930=Finals!$B$4,$D931=1,$G931=AK$2),0,IF(AND($D930=Finals!$B$4,$D931=1),1,IF($G931=AK$2,0,AK930)))</f>
        <v>1</v>
      </c>
      <c r="AL931" s="8">
        <f ca="1">IF(AND($D930=Finals!$B$4,$D931=1,$G931=AL$2),0,IF(AND($D930=Finals!$B$4,$D931=1),1,IF($G931=AL$2,0,AL930)))</f>
        <v>1</v>
      </c>
      <c r="AM931" s="8">
        <f ca="1">IF(AND($D930=Finals!$B$4,$D931=1,$G931=AM$2),0,IF(AND($D930=Finals!$B$4,$D931=1),1,IF($G931=AM$2,0,AM930)))</f>
        <v>1</v>
      </c>
      <c r="AN931" s="8">
        <f ca="1">IF(AND($D930=Finals!$B$4,$D931=1,$G931=AN$2),0,IF(AND($D930=Finals!$B$4,$D931=1),1,IF($G931=AN$2,0,AN930)))</f>
        <v>1</v>
      </c>
      <c r="AO931" s="8">
        <f ca="1">IF(AND($D930=Finals!$B$4,$D931=1,$G931=AO$2),0,IF(AND($D930=Finals!$B$4,$D931=1),1,IF($G931=AO$2,0,AO930)))</f>
        <v>1</v>
      </c>
      <c r="AP931" s="8">
        <f ca="1">IF(AND($D930=Finals!$B$4,$D931=1,$G931=AP$2),0,IF(AND($D930=Finals!$B$4,$D931=1),1,IF($G931=AP$2,0,AP930)))</f>
        <v>0</v>
      </c>
      <c r="AQ931" s="8">
        <f ca="1">IF(AND($D930=Finals!$B$4,$D931=1,$G931=AQ$2),0,IF(AND($D930=Finals!$B$4,$D931=1),1,IF($G931=AQ$2,0,AQ930)))</f>
        <v>1</v>
      </c>
      <c r="AR931" s="8">
        <f ca="1">IF(AND($D930=Finals!$B$4,$D931=1,$G931=AR$2),0,IF(AND($D930=Finals!$B$4,$D931=1),1,IF($G931=AR$2,0,AR930)))</f>
        <v>1</v>
      </c>
      <c r="AS931" s="8">
        <f ca="1">IF(AND($D930=Finals!$B$4,$D931=1,$G931=AS$2),0,IF(AND($D930=Finals!$B$4,$D931=1),1,IF($G931=AS$2,0,AS930)))</f>
        <v>1</v>
      </c>
      <c r="AT931" s="8">
        <f ca="1">IF(AND($D930=Finals!$B$4,$D931=1,$G931=AT$2),0,IF(AND($D930=Finals!$B$4,$D931=1),1,IF($G931=AT$2,0,AT930)))</f>
        <v>1</v>
      </c>
      <c r="AU931" s="8">
        <f ca="1">IF(AND($D930=Finals!$B$4,$D931=1,$G931=AU$2),0,IF(AND($D930=Finals!$B$4,$D931=1),1,IF($G931=AU$2,0,AU930)))</f>
        <v>1</v>
      </c>
      <c r="AV931" s="8">
        <f ca="1">IF(AND($D930=Finals!$B$4,$D931=1,$G931=AV$2),0,IF(AND($D930=Finals!$B$4,$D931=1),1,IF($G931=AV$2,0,AV930)))</f>
        <v>1</v>
      </c>
      <c r="AW931" s="8">
        <f ca="1">IF(AND($D930=Finals!$B$4,$D931=1,$G931=AW$2),0,IF(AND($D930=Finals!$B$4,$D931=1),1,IF($G931=AW$2,0,AW930)))</f>
        <v>1</v>
      </c>
      <c r="AX931" s="8">
        <f ca="1">IF(AND($D930=Finals!$B$4,$D931=1,$G931=AX$2),0,IF(AND($D930=Finals!$B$4,$D931=1),1,IF($G931=AX$2,0,AX930)))</f>
        <v>1</v>
      </c>
      <c r="AY931" s="8">
        <f ca="1">IF(AND($D930=Finals!$B$4,$D931=1,$G931=AY$2),0,IF(AND($D930=Finals!$B$4,$D931=1),1,IF($G931=AY$2,0,AY930)))</f>
        <v>1</v>
      </c>
      <c r="AZ931" s="8">
        <f ca="1">IF(AND($D930=Finals!$B$4,$D931=1,$G931=AZ$2),0,IF(AND($D930=Finals!$B$4,$D931=1),1,IF($G931=AZ$2,0,AZ930)))</f>
        <v>0</v>
      </c>
      <c r="BA931" s="8">
        <f ca="1">IF(AND($D930=Finals!$B$4,$D931=1,$G931=BA$2),0,IF(AND($D930=Finals!$B$4,$D931=1),1,IF($G931=BA$2,0,BA930)))</f>
        <v>1</v>
      </c>
      <c r="BB931" s="8">
        <f ca="1">IF(AND($D930=Finals!$B$4,$D931=1,$G931=BB$2),0,IF(AND($D930=Finals!$B$4,$D931=1),1,IF($G931=BB$2,0,BB930)))</f>
        <v>1</v>
      </c>
      <c r="BC931" s="8">
        <f ca="1">IF(AND($D930=Finals!$B$4,$D931=1,$G931=BC$2),0,IF(AND($D930=Finals!$B$4,$D931=1),1,IF($G931=BC$2,0,BC930)))</f>
        <v>1</v>
      </c>
      <c r="BD931" s="8">
        <f ca="1">IF(AND($D930=Finals!$B$4,$D931=1,$G931=BD$2),0,IF(AND($D930=Finals!$B$4,$D931=1),1,IF($G931=BD$2,0,BD930)))</f>
        <v>1</v>
      </c>
      <c r="BE931" s="8">
        <f ca="1">IF(AND($D930=Finals!$B$4,$D931=1,$G931=BE$2),0,IF(AND($D930=Finals!$B$4,$D931=1),1,IF($G931=BE$2,0,BE930)))</f>
        <v>1</v>
      </c>
      <c r="BF931" s="4">
        <f ca="1">IF(AND($D930=Finals!$B$4,$D931=1,$G931=BF$2),0,IF(AND($D930=Finals!$B$4,$D931=1),1,IF($G931=BF$2,0,BF930)))</f>
        <v>1</v>
      </c>
      <c r="BG931">
        <f t="shared" ca="1" si="1690"/>
        <v>33</v>
      </c>
      <c r="BP931">
        <v>1</v>
      </c>
      <c r="BQ931">
        <f t="shared" ref="BQ931:CZ931" ca="1" si="1693">IF(V931=1,1+BP931,BP931)</f>
        <v>1</v>
      </c>
      <c r="BR931">
        <f t="shared" ca="1" si="1693"/>
        <v>2</v>
      </c>
      <c r="BS931">
        <f t="shared" ca="1" si="1693"/>
        <v>3</v>
      </c>
      <c r="BT931">
        <f t="shared" ca="1" si="1693"/>
        <v>4</v>
      </c>
      <c r="BU931">
        <f t="shared" ca="1" si="1693"/>
        <v>5</v>
      </c>
      <c r="BV931">
        <f t="shared" ca="1" si="1693"/>
        <v>6</v>
      </c>
      <c r="BW931">
        <f t="shared" ca="1" si="1693"/>
        <v>7</v>
      </c>
      <c r="BX931">
        <f t="shared" ca="1" si="1693"/>
        <v>8</v>
      </c>
      <c r="BY931">
        <f t="shared" ca="1" si="1693"/>
        <v>9</v>
      </c>
      <c r="BZ931">
        <f t="shared" ca="1" si="1693"/>
        <v>10</v>
      </c>
      <c r="CA931">
        <f t="shared" ca="1" si="1693"/>
        <v>10</v>
      </c>
      <c r="CB931">
        <f t="shared" ca="1" si="1693"/>
        <v>11</v>
      </c>
      <c r="CC931">
        <f t="shared" ca="1" si="1693"/>
        <v>12</v>
      </c>
      <c r="CD931">
        <f t="shared" ca="1" si="1693"/>
        <v>13</v>
      </c>
      <c r="CE931">
        <f t="shared" ca="1" si="1693"/>
        <v>14</v>
      </c>
      <c r="CF931">
        <f t="shared" ca="1" si="1693"/>
        <v>15</v>
      </c>
      <c r="CG931">
        <f t="shared" ca="1" si="1693"/>
        <v>16</v>
      </c>
      <c r="CH931">
        <f t="shared" ca="1" si="1693"/>
        <v>17</v>
      </c>
      <c r="CI931">
        <f t="shared" ca="1" si="1693"/>
        <v>18</v>
      </c>
      <c r="CJ931">
        <f t="shared" ca="1" si="1693"/>
        <v>19</v>
      </c>
      <c r="CK931">
        <f t="shared" ca="1" si="1693"/>
        <v>19</v>
      </c>
      <c r="CL931">
        <f t="shared" ca="1" si="1693"/>
        <v>20</v>
      </c>
      <c r="CM931">
        <f t="shared" ca="1" si="1693"/>
        <v>21</v>
      </c>
      <c r="CN931">
        <f t="shared" ca="1" si="1693"/>
        <v>22</v>
      </c>
      <c r="CO931">
        <f t="shared" ca="1" si="1693"/>
        <v>23</v>
      </c>
      <c r="CP931">
        <f t="shared" ca="1" si="1693"/>
        <v>24</v>
      </c>
      <c r="CQ931">
        <f t="shared" ca="1" si="1693"/>
        <v>25</v>
      </c>
      <c r="CR931">
        <f t="shared" ca="1" si="1693"/>
        <v>26</v>
      </c>
      <c r="CS931">
        <f t="shared" ca="1" si="1693"/>
        <v>27</v>
      </c>
      <c r="CT931">
        <f t="shared" ca="1" si="1693"/>
        <v>28</v>
      </c>
      <c r="CU931">
        <f t="shared" ca="1" si="1693"/>
        <v>28</v>
      </c>
      <c r="CV931">
        <f t="shared" ca="1" si="1693"/>
        <v>29</v>
      </c>
      <c r="CW931">
        <f t="shared" ca="1" si="1693"/>
        <v>30</v>
      </c>
      <c r="CX931">
        <f t="shared" ca="1" si="1693"/>
        <v>31</v>
      </c>
      <c r="CY931">
        <f t="shared" ca="1" si="1693"/>
        <v>32</v>
      </c>
      <c r="CZ931">
        <f t="shared" ca="1" si="1693"/>
        <v>33</v>
      </c>
      <c r="DA931" s="5">
        <f t="shared" ca="1" si="1607"/>
        <v>1</v>
      </c>
      <c r="DB931">
        <f t="shared" ref="DB931:EK931" ca="1" si="1694">IF(DB$3&gt;$BG931,"",IF(OR(DA931=36,DA931=""),"",LOOKUP(DB$3,$BP931:$CZ931,$BP$3:$CZ$3)))</f>
        <v>2</v>
      </c>
      <c r="DC931">
        <f t="shared" ca="1" si="1694"/>
        <v>3</v>
      </c>
      <c r="DD931">
        <f t="shared" ca="1" si="1694"/>
        <v>4</v>
      </c>
      <c r="DE931">
        <f t="shared" ca="1" si="1694"/>
        <v>5</v>
      </c>
      <c r="DF931">
        <f t="shared" ca="1" si="1694"/>
        <v>6</v>
      </c>
      <c r="DG931">
        <f t="shared" ca="1" si="1694"/>
        <v>7</v>
      </c>
      <c r="DH931">
        <f t="shared" ca="1" si="1694"/>
        <v>8</v>
      </c>
      <c r="DI931">
        <f t="shared" ca="1" si="1694"/>
        <v>9</v>
      </c>
      <c r="DJ931">
        <f t="shared" ca="1" si="1694"/>
        <v>11</v>
      </c>
      <c r="DK931">
        <f t="shared" ca="1" si="1694"/>
        <v>12</v>
      </c>
      <c r="DL931">
        <f t="shared" ca="1" si="1694"/>
        <v>13</v>
      </c>
      <c r="DM931">
        <f t="shared" ca="1" si="1694"/>
        <v>14</v>
      </c>
      <c r="DN931">
        <f t="shared" ca="1" si="1694"/>
        <v>15</v>
      </c>
      <c r="DO931">
        <f t="shared" ca="1" si="1694"/>
        <v>16</v>
      </c>
      <c r="DP931">
        <f t="shared" ca="1" si="1694"/>
        <v>17</v>
      </c>
      <c r="DQ931">
        <f t="shared" ca="1" si="1694"/>
        <v>18</v>
      </c>
      <c r="DR931">
        <f t="shared" ca="1" si="1694"/>
        <v>19</v>
      </c>
      <c r="DS931">
        <f t="shared" ca="1" si="1694"/>
        <v>21</v>
      </c>
      <c r="DT931">
        <f t="shared" ca="1" si="1694"/>
        <v>22</v>
      </c>
      <c r="DU931">
        <f t="shared" ca="1" si="1694"/>
        <v>23</v>
      </c>
      <c r="DV931">
        <f t="shared" ca="1" si="1694"/>
        <v>24</v>
      </c>
      <c r="DW931">
        <f t="shared" ca="1" si="1694"/>
        <v>25</v>
      </c>
      <c r="DX931">
        <f t="shared" ca="1" si="1694"/>
        <v>26</v>
      </c>
      <c r="DY931">
        <f t="shared" ca="1" si="1694"/>
        <v>27</v>
      </c>
      <c r="DZ931">
        <f t="shared" ca="1" si="1694"/>
        <v>28</v>
      </c>
      <c r="EA931">
        <f t="shared" ca="1" si="1694"/>
        <v>29</v>
      </c>
      <c r="EB931">
        <f t="shared" ca="1" si="1694"/>
        <v>31</v>
      </c>
      <c r="EC931">
        <f t="shared" ca="1" si="1694"/>
        <v>32</v>
      </c>
      <c r="ED931">
        <f t="shared" ca="1" si="1694"/>
        <v>33</v>
      </c>
      <c r="EE931">
        <f t="shared" ca="1" si="1694"/>
        <v>34</v>
      </c>
      <c r="EF931">
        <f t="shared" ca="1" si="1694"/>
        <v>35</v>
      </c>
      <c r="EG931">
        <f t="shared" ca="1" si="1694"/>
        <v>36</v>
      </c>
      <c r="EH931" t="str">
        <f t="shared" ca="1" si="1694"/>
        <v/>
      </c>
      <c r="EI931" t="str">
        <f t="shared" ca="1" si="1694"/>
        <v/>
      </c>
      <c r="EJ931" t="str">
        <f t="shared" ca="1" si="1694"/>
        <v/>
      </c>
      <c r="EK931" t="str">
        <f t="shared" ca="1" si="1694"/>
        <v/>
      </c>
      <c r="EL931" t="str">
        <f ca="1">IF(I931=1,Finals!I936,"")</f>
        <v/>
      </c>
    </row>
    <row r="932" spans="3:142" x14ac:dyDescent="0.25">
      <c r="C932">
        <v>929</v>
      </c>
      <c r="D932">
        <f ca="1">IF(AND(Finals!K936&gt;Finals!K935,Finals!B$3="Yes"),1,IF(AND(I931=1,Finals!B$2="Yes"),1,IF(AND(E931=Finals!B$5,Calc!D931&gt;=Finals!B$4),1,IF(AND(D931=Finals!B$4,E931&lt;Finals!B$5),D931,1+D931))))</f>
        <v>5</v>
      </c>
      <c r="E932">
        <f ca="1">IF(E931=Finals!B$5,1,IF(AND(I931=1,Finals!B$2="Yes"),1,IF(D931&lt;Finals!B$4,1,Calc!E931+1)))</f>
        <v>1</v>
      </c>
      <c r="F932">
        <f>Finals!D937</f>
        <v>0</v>
      </c>
      <c r="G932">
        <f t="shared" si="1629"/>
        <v>0</v>
      </c>
      <c r="H932" t="str">
        <f ca="1">IF(AND(Finals!K936&gt;Finals!K935,Finals!B$3="Yes"),"",IF(AND(I931=1,Finals!B$2="Yes"),"",IF(D931&lt;&gt;Finals!B$4,"",1)))</f>
        <v/>
      </c>
      <c r="I932" t="str">
        <f t="shared" ca="1" si="1630"/>
        <v/>
      </c>
      <c r="J932">
        <f ca="1">IF(I932=-1,-BG931,IF(I932=1,36-BG931,0))</f>
        <v>0</v>
      </c>
      <c r="K932">
        <f t="shared" ca="1" si="1633"/>
        <v>-7569</v>
      </c>
      <c r="L932">
        <f ca="1">IF(AND($D931=0,$G932=L$3),1,IF($D931=0,0,IF($G932=L$3,1,L931)))</f>
        <v>1</v>
      </c>
      <c r="M932">
        <f ca="1">IF(AND($D931=0,$G932=M$3),1,IF($D931=0,0,IF($G932=M$3,1,M931)))</f>
        <v>1</v>
      </c>
      <c r="N932">
        <f ca="1">IF(AND($D931=0,$G932=N$3),1,IF($D931=0,0,IF($G932=N$3,1,N931)))</f>
        <v>0</v>
      </c>
      <c r="O932">
        <f ca="1">IF(AND($D931=0,$G932=O$3),1,IF($D931=0,0,IF($G932=O$3,1,O931)))</f>
        <v>0</v>
      </c>
      <c r="P932">
        <f ca="1">IF(AND($D931=0,$G932=P$3),1,IF($D931=0,0,IF($G932=P$3,1,P931)))</f>
        <v>1</v>
      </c>
      <c r="Q932">
        <f ca="1">IF(AND($D931=0,$G932=Q$3),1,IF($D931=0,0,IF($G932=Q$3,1,Q931)))</f>
        <v>0</v>
      </c>
      <c r="R932">
        <f ca="1">IF(AND($D931=0,$G932=R$3),1,IF($D931=0,0,IF($G932=R$3,1,R931)))</f>
        <v>1</v>
      </c>
      <c r="S932">
        <f ca="1">IF(AND($D931=0,$G932=S$3),1,IF($D931=0,0,IF($G932=S$3,1,S931)))</f>
        <v>1</v>
      </c>
      <c r="T932">
        <f ca="1">IF(AND($D931=0,$G932=T$3),1,IF($D931=0,0,IF($G932=T$3,1,T931)))</f>
        <v>0</v>
      </c>
      <c r="U932">
        <f ca="1">IF(AND($D931=0,$G932=U$3),1,IF($D931=0,0,IF($G932=U$3,1,U931)))</f>
        <v>1</v>
      </c>
      <c r="V932" s="5">
        <f ca="1">IF(AND($D931=Finals!$B$4,$D932=1,$G932=V$2),0,IF(AND($D931=Finals!$B$4,$D932=1),1,IF($G932=V$2,0,V931)))</f>
        <v>0</v>
      </c>
      <c r="W932" s="8">
        <f ca="1">IF(AND($D931=Finals!$B$4,$D932=1,$G932=W$2),0,IF(AND($D931=Finals!$B$4,$D932=1),1,IF($G932=W$2,0,W931)))</f>
        <v>1</v>
      </c>
      <c r="X932" s="8">
        <f ca="1">IF(AND($D931=Finals!$B$4,$D932=1,$G932=X$2),0,IF(AND($D931=Finals!$B$4,$D932=1),1,IF($G932=X$2,0,X931)))</f>
        <v>1</v>
      </c>
      <c r="Y932" s="8">
        <f ca="1">IF(AND($D931=Finals!$B$4,$D932=1,$G932=Y$2),0,IF(AND($D931=Finals!$B$4,$D932=1),1,IF($G932=Y$2,0,Y931)))</f>
        <v>1</v>
      </c>
      <c r="Z932" s="8">
        <f ca="1">IF(AND($D931=Finals!$B$4,$D932=1,$G932=Z$2),0,IF(AND($D931=Finals!$B$4,$D932=1),1,IF($G932=Z$2,0,Z931)))</f>
        <v>1</v>
      </c>
      <c r="AA932" s="8">
        <f ca="1">IF(AND($D931=Finals!$B$4,$D932=1,$G932=AA$2),0,IF(AND($D931=Finals!$B$4,$D932=1),1,IF($G932=AA$2,0,AA931)))</f>
        <v>1</v>
      </c>
      <c r="AB932" s="8">
        <f ca="1">IF(AND($D931=Finals!$B$4,$D932=1,$G932=AB$2),0,IF(AND($D931=Finals!$B$4,$D932=1),1,IF($G932=AB$2,0,AB931)))</f>
        <v>1</v>
      </c>
      <c r="AC932" s="8">
        <f ca="1">IF(AND($D931=Finals!$B$4,$D932=1,$G932=AC$2),0,IF(AND($D931=Finals!$B$4,$D932=1),1,IF($G932=AC$2,0,AC931)))</f>
        <v>1</v>
      </c>
      <c r="AD932" s="8">
        <f ca="1">IF(AND($D931=Finals!$B$4,$D932=1,$G932=AD$2),0,IF(AND($D931=Finals!$B$4,$D932=1),1,IF($G932=AD$2,0,AD931)))</f>
        <v>1</v>
      </c>
      <c r="AE932" s="8">
        <f ca="1">IF(AND($D931=Finals!$B$4,$D932=1,$G932=AE$2),0,IF(AND($D931=Finals!$B$4,$D932=1),1,IF($G932=AE$2,0,AE931)))</f>
        <v>1</v>
      </c>
      <c r="AF932" s="8">
        <f ca="1">IF(AND($D931=Finals!$B$4,$D932=1,$G932=AF$2),0,IF(AND($D931=Finals!$B$4,$D932=1),1,IF($G932=AF$2,0,AF931)))</f>
        <v>0</v>
      </c>
      <c r="AG932" s="8">
        <f ca="1">IF(AND($D931=Finals!$B$4,$D932=1,$G932=AG$2),0,IF(AND($D931=Finals!$B$4,$D932=1),1,IF($G932=AG$2,0,AG931)))</f>
        <v>1</v>
      </c>
      <c r="AH932" s="8">
        <f ca="1">IF(AND($D931=Finals!$B$4,$D932=1,$G932=AH$2),0,IF(AND($D931=Finals!$B$4,$D932=1),1,IF($G932=AH$2,0,AH931)))</f>
        <v>1</v>
      </c>
      <c r="AI932" s="8">
        <f ca="1">IF(AND($D931=Finals!$B$4,$D932=1,$G932=AI$2),0,IF(AND($D931=Finals!$B$4,$D932=1),1,IF($G932=AI$2,0,AI931)))</f>
        <v>1</v>
      </c>
      <c r="AJ932" s="8">
        <f ca="1">IF(AND($D931=Finals!$B$4,$D932=1,$G932=AJ$2),0,IF(AND($D931=Finals!$B$4,$D932=1),1,IF($G932=AJ$2,0,AJ931)))</f>
        <v>1</v>
      </c>
      <c r="AK932" s="8">
        <f ca="1">IF(AND($D931=Finals!$B$4,$D932=1,$G932=AK$2),0,IF(AND($D931=Finals!$B$4,$D932=1),1,IF($G932=AK$2,0,AK931)))</f>
        <v>1</v>
      </c>
      <c r="AL932" s="8">
        <f ca="1">IF(AND($D931=Finals!$B$4,$D932=1,$G932=AL$2),0,IF(AND($D931=Finals!$B$4,$D932=1),1,IF($G932=AL$2,0,AL931)))</f>
        <v>1</v>
      </c>
      <c r="AM932" s="8">
        <f ca="1">IF(AND($D931=Finals!$B$4,$D932=1,$G932=AM$2),0,IF(AND($D931=Finals!$B$4,$D932=1),1,IF($G932=AM$2,0,AM931)))</f>
        <v>1</v>
      </c>
      <c r="AN932" s="8">
        <f ca="1">IF(AND($D931=Finals!$B$4,$D932=1,$G932=AN$2),0,IF(AND($D931=Finals!$B$4,$D932=1),1,IF($G932=AN$2,0,AN931)))</f>
        <v>1</v>
      </c>
      <c r="AO932" s="8">
        <f ca="1">IF(AND($D931=Finals!$B$4,$D932=1,$G932=AO$2),0,IF(AND($D931=Finals!$B$4,$D932=1),1,IF($G932=AO$2,0,AO931)))</f>
        <v>1</v>
      </c>
      <c r="AP932" s="8">
        <f ca="1">IF(AND($D931=Finals!$B$4,$D932=1,$G932=AP$2),0,IF(AND($D931=Finals!$B$4,$D932=1),1,IF($G932=AP$2,0,AP931)))</f>
        <v>0</v>
      </c>
      <c r="AQ932" s="8">
        <f ca="1">IF(AND($D931=Finals!$B$4,$D932=1,$G932=AQ$2),0,IF(AND($D931=Finals!$B$4,$D932=1),1,IF($G932=AQ$2,0,AQ931)))</f>
        <v>1</v>
      </c>
      <c r="AR932" s="8">
        <f ca="1">IF(AND($D931=Finals!$B$4,$D932=1,$G932=AR$2),0,IF(AND($D931=Finals!$B$4,$D932=1),1,IF($G932=AR$2,0,AR931)))</f>
        <v>1</v>
      </c>
      <c r="AS932" s="8">
        <f ca="1">IF(AND($D931=Finals!$B$4,$D932=1,$G932=AS$2),0,IF(AND($D931=Finals!$B$4,$D932=1),1,IF($G932=AS$2,0,AS931)))</f>
        <v>1</v>
      </c>
      <c r="AT932" s="8">
        <f ca="1">IF(AND($D931=Finals!$B$4,$D932=1,$G932=AT$2),0,IF(AND($D931=Finals!$B$4,$D932=1),1,IF($G932=AT$2,0,AT931)))</f>
        <v>1</v>
      </c>
      <c r="AU932" s="8">
        <f ca="1">IF(AND($D931=Finals!$B$4,$D932=1,$G932=AU$2),0,IF(AND($D931=Finals!$B$4,$D932=1),1,IF($G932=AU$2,0,AU931)))</f>
        <v>1</v>
      </c>
      <c r="AV932" s="8">
        <f ca="1">IF(AND($D931=Finals!$B$4,$D932=1,$G932=AV$2),0,IF(AND($D931=Finals!$B$4,$D932=1),1,IF($G932=AV$2,0,AV931)))</f>
        <v>1</v>
      </c>
      <c r="AW932" s="8">
        <f ca="1">IF(AND($D931=Finals!$B$4,$D932=1,$G932=AW$2),0,IF(AND($D931=Finals!$B$4,$D932=1),1,IF($G932=AW$2,0,AW931)))</f>
        <v>1</v>
      </c>
      <c r="AX932" s="8">
        <f ca="1">IF(AND($D931=Finals!$B$4,$D932=1,$G932=AX$2),0,IF(AND($D931=Finals!$B$4,$D932=1),1,IF($G932=AX$2,0,AX931)))</f>
        <v>1</v>
      </c>
      <c r="AY932" s="8">
        <f ca="1">IF(AND($D931=Finals!$B$4,$D932=1,$G932=AY$2),0,IF(AND($D931=Finals!$B$4,$D932=1),1,IF($G932=AY$2,0,AY931)))</f>
        <v>1</v>
      </c>
      <c r="AZ932" s="8">
        <f ca="1">IF(AND($D931=Finals!$B$4,$D932=1,$G932=AZ$2),0,IF(AND($D931=Finals!$B$4,$D932=1),1,IF($G932=AZ$2,0,AZ931)))</f>
        <v>0</v>
      </c>
      <c r="BA932" s="8">
        <f ca="1">IF(AND($D931=Finals!$B$4,$D932=1,$G932=BA$2),0,IF(AND($D931=Finals!$B$4,$D932=1),1,IF($G932=BA$2,0,BA931)))</f>
        <v>1</v>
      </c>
      <c r="BB932" s="8">
        <f ca="1">IF(AND($D931=Finals!$B$4,$D932=1,$G932=BB$2),0,IF(AND($D931=Finals!$B$4,$D932=1),1,IF($G932=BB$2,0,BB931)))</f>
        <v>1</v>
      </c>
      <c r="BC932" s="8">
        <f ca="1">IF(AND($D931=Finals!$B$4,$D932=1,$G932=BC$2),0,IF(AND($D931=Finals!$B$4,$D932=1),1,IF($G932=BC$2,0,BC931)))</f>
        <v>1</v>
      </c>
      <c r="BD932" s="8">
        <f ca="1">IF(AND($D931=Finals!$B$4,$D932=1,$G932=BD$2),0,IF(AND($D931=Finals!$B$4,$D932=1),1,IF($G932=BD$2,0,BD931)))</f>
        <v>1</v>
      </c>
      <c r="BE932" s="8">
        <f ca="1">IF(AND($D931=Finals!$B$4,$D932=1,$G932=BE$2),0,IF(AND($D931=Finals!$B$4,$D932=1),1,IF($G932=BE$2,0,BE931)))</f>
        <v>1</v>
      </c>
      <c r="BF932" s="4">
        <f ca="1">IF(AND($D931=Finals!$B$4,$D932=1,$G932=BF$2),0,IF(AND($D931=Finals!$B$4,$D932=1),1,IF($G932=BF$2,0,BF931)))</f>
        <v>1</v>
      </c>
      <c r="BG932">
        <f t="shared" ca="1" si="1690"/>
        <v>33</v>
      </c>
      <c r="BP932">
        <v>1</v>
      </c>
      <c r="BQ932">
        <f t="shared" ref="BQ932:CZ932" ca="1" si="1695">IF(V932=1,1+BP932,BP932)</f>
        <v>1</v>
      </c>
      <c r="BR932">
        <f t="shared" ca="1" si="1695"/>
        <v>2</v>
      </c>
      <c r="BS932">
        <f t="shared" ca="1" si="1695"/>
        <v>3</v>
      </c>
      <c r="BT932">
        <f t="shared" ca="1" si="1695"/>
        <v>4</v>
      </c>
      <c r="BU932">
        <f t="shared" ca="1" si="1695"/>
        <v>5</v>
      </c>
      <c r="BV932">
        <f t="shared" ca="1" si="1695"/>
        <v>6</v>
      </c>
      <c r="BW932">
        <f t="shared" ca="1" si="1695"/>
        <v>7</v>
      </c>
      <c r="BX932">
        <f t="shared" ca="1" si="1695"/>
        <v>8</v>
      </c>
      <c r="BY932">
        <f t="shared" ca="1" si="1695"/>
        <v>9</v>
      </c>
      <c r="BZ932">
        <f t="shared" ca="1" si="1695"/>
        <v>10</v>
      </c>
      <c r="CA932">
        <f t="shared" ca="1" si="1695"/>
        <v>10</v>
      </c>
      <c r="CB932">
        <f t="shared" ca="1" si="1695"/>
        <v>11</v>
      </c>
      <c r="CC932">
        <f t="shared" ca="1" si="1695"/>
        <v>12</v>
      </c>
      <c r="CD932">
        <f t="shared" ca="1" si="1695"/>
        <v>13</v>
      </c>
      <c r="CE932">
        <f t="shared" ca="1" si="1695"/>
        <v>14</v>
      </c>
      <c r="CF932">
        <f t="shared" ca="1" si="1695"/>
        <v>15</v>
      </c>
      <c r="CG932">
        <f t="shared" ca="1" si="1695"/>
        <v>16</v>
      </c>
      <c r="CH932">
        <f t="shared" ca="1" si="1695"/>
        <v>17</v>
      </c>
      <c r="CI932">
        <f t="shared" ca="1" si="1695"/>
        <v>18</v>
      </c>
      <c r="CJ932">
        <f t="shared" ca="1" si="1695"/>
        <v>19</v>
      </c>
      <c r="CK932">
        <f t="shared" ca="1" si="1695"/>
        <v>19</v>
      </c>
      <c r="CL932">
        <f t="shared" ca="1" si="1695"/>
        <v>20</v>
      </c>
      <c r="CM932">
        <f t="shared" ca="1" si="1695"/>
        <v>21</v>
      </c>
      <c r="CN932">
        <f t="shared" ca="1" si="1695"/>
        <v>22</v>
      </c>
      <c r="CO932">
        <f t="shared" ca="1" si="1695"/>
        <v>23</v>
      </c>
      <c r="CP932">
        <f t="shared" ca="1" si="1695"/>
        <v>24</v>
      </c>
      <c r="CQ932">
        <f t="shared" ca="1" si="1695"/>
        <v>25</v>
      </c>
      <c r="CR932">
        <f t="shared" ca="1" si="1695"/>
        <v>26</v>
      </c>
      <c r="CS932">
        <f t="shared" ca="1" si="1695"/>
        <v>27</v>
      </c>
      <c r="CT932">
        <f t="shared" ca="1" si="1695"/>
        <v>28</v>
      </c>
      <c r="CU932">
        <f t="shared" ca="1" si="1695"/>
        <v>28</v>
      </c>
      <c r="CV932">
        <f t="shared" ca="1" si="1695"/>
        <v>29</v>
      </c>
      <c r="CW932">
        <f t="shared" ca="1" si="1695"/>
        <v>30</v>
      </c>
      <c r="CX932">
        <f t="shared" ca="1" si="1695"/>
        <v>31</v>
      </c>
      <c r="CY932">
        <f t="shared" ca="1" si="1695"/>
        <v>32</v>
      </c>
      <c r="CZ932">
        <f t="shared" ca="1" si="1695"/>
        <v>33</v>
      </c>
      <c r="DA932" s="5">
        <f t="shared" ca="1" si="1607"/>
        <v>1</v>
      </c>
      <c r="DB932">
        <f t="shared" ref="DB932:EK932" ca="1" si="1696">IF(DB$3&gt;$BG932,"",IF(OR(DA932=36,DA932=""),"",LOOKUP(DB$3,$BP932:$CZ932,$BP$3:$CZ$3)))</f>
        <v>2</v>
      </c>
      <c r="DC932">
        <f t="shared" ca="1" si="1696"/>
        <v>3</v>
      </c>
      <c r="DD932">
        <f t="shared" ca="1" si="1696"/>
        <v>4</v>
      </c>
      <c r="DE932">
        <f t="shared" ca="1" si="1696"/>
        <v>5</v>
      </c>
      <c r="DF932">
        <f t="shared" ca="1" si="1696"/>
        <v>6</v>
      </c>
      <c r="DG932">
        <f t="shared" ca="1" si="1696"/>
        <v>7</v>
      </c>
      <c r="DH932">
        <f t="shared" ca="1" si="1696"/>
        <v>8</v>
      </c>
      <c r="DI932">
        <f t="shared" ca="1" si="1696"/>
        <v>9</v>
      </c>
      <c r="DJ932">
        <f t="shared" ca="1" si="1696"/>
        <v>11</v>
      </c>
      <c r="DK932">
        <f t="shared" ca="1" si="1696"/>
        <v>12</v>
      </c>
      <c r="DL932">
        <f t="shared" ca="1" si="1696"/>
        <v>13</v>
      </c>
      <c r="DM932">
        <f t="shared" ca="1" si="1696"/>
        <v>14</v>
      </c>
      <c r="DN932">
        <f t="shared" ca="1" si="1696"/>
        <v>15</v>
      </c>
      <c r="DO932">
        <f t="shared" ca="1" si="1696"/>
        <v>16</v>
      </c>
      <c r="DP932">
        <f t="shared" ca="1" si="1696"/>
        <v>17</v>
      </c>
      <c r="DQ932">
        <f t="shared" ca="1" si="1696"/>
        <v>18</v>
      </c>
      <c r="DR932">
        <f t="shared" ca="1" si="1696"/>
        <v>19</v>
      </c>
      <c r="DS932">
        <f t="shared" ca="1" si="1696"/>
        <v>21</v>
      </c>
      <c r="DT932">
        <f t="shared" ca="1" si="1696"/>
        <v>22</v>
      </c>
      <c r="DU932">
        <f t="shared" ca="1" si="1696"/>
        <v>23</v>
      </c>
      <c r="DV932">
        <f t="shared" ca="1" si="1696"/>
        <v>24</v>
      </c>
      <c r="DW932">
        <f t="shared" ca="1" si="1696"/>
        <v>25</v>
      </c>
      <c r="DX932">
        <f t="shared" ca="1" si="1696"/>
        <v>26</v>
      </c>
      <c r="DY932">
        <f t="shared" ca="1" si="1696"/>
        <v>27</v>
      </c>
      <c r="DZ932">
        <f t="shared" ca="1" si="1696"/>
        <v>28</v>
      </c>
      <c r="EA932">
        <f t="shared" ca="1" si="1696"/>
        <v>29</v>
      </c>
      <c r="EB932">
        <f t="shared" ca="1" si="1696"/>
        <v>31</v>
      </c>
      <c r="EC932">
        <f t="shared" ca="1" si="1696"/>
        <v>32</v>
      </c>
      <c r="ED932">
        <f t="shared" ca="1" si="1696"/>
        <v>33</v>
      </c>
      <c r="EE932">
        <f t="shared" ca="1" si="1696"/>
        <v>34</v>
      </c>
      <c r="EF932">
        <f t="shared" ca="1" si="1696"/>
        <v>35</v>
      </c>
      <c r="EG932">
        <f t="shared" ca="1" si="1696"/>
        <v>36</v>
      </c>
      <c r="EH932" t="str">
        <f t="shared" ca="1" si="1696"/>
        <v/>
      </c>
      <c r="EI932" t="str">
        <f t="shared" ca="1" si="1696"/>
        <v/>
      </c>
      <c r="EJ932" t="str">
        <f t="shared" ca="1" si="1696"/>
        <v/>
      </c>
      <c r="EK932" t="str">
        <f t="shared" ca="1" si="1696"/>
        <v/>
      </c>
      <c r="EL932" t="str">
        <f ca="1">IF(I932=1,Finals!I937,"")</f>
        <v/>
      </c>
    </row>
    <row r="933" spans="3:142" x14ac:dyDescent="0.25">
      <c r="C933">
        <v>930</v>
      </c>
      <c r="D933">
        <f ca="1">IF(AND(Finals!K937&gt;Finals!K936,Finals!B$3="Yes"),1,IF(AND(I932=1,Finals!B$2="Yes"),1,IF(AND(E932=Finals!B$5,Calc!D932&gt;=Finals!B$4),1,IF(AND(D932=Finals!B$4,E932&lt;Finals!B$5),D932,1+D932))))</f>
        <v>6</v>
      </c>
      <c r="E933">
        <f ca="1">IF(E932=Finals!B$5,1,IF(AND(I932=1,Finals!B$2="Yes"),1,IF(D932&lt;Finals!B$4,1,Calc!E932+1)))</f>
        <v>1</v>
      </c>
      <c r="F933">
        <f>Finals!D938</f>
        <v>0</v>
      </c>
      <c r="G933">
        <f t="shared" si="1629"/>
        <v>0</v>
      </c>
      <c r="H933" t="str">
        <f ca="1">IF(AND(Finals!K937&gt;Finals!K936,Finals!B$3="Yes"),"",IF(AND(I932=1,Finals!B$2="Yes"),"",IF(D932&lt;&gt;Finals!B$4,"",1)))</f>
        <v/>
      </c>
      <c r="I933" t="str">
        <f t="shared" ca="1" si="1630"/>
        <v/>
      </c>
      <c r="J933">
        <f ca="1">IF(I933=-1,-BG932,IF(I933=1,36-BG932,0))</f>
        <v>0</v>
      </c>
      <c r="K933">
        <f t="shared" ca="1" si="1633"/>
        <v>-7569</v>
      </c>
      <c r="L933">
        <f ca="1">IF(AND($D932=0,$G933=L$3),1,IF($D932=0,0,IF($G933=L$3,1,L932)))</f>
        <v>1</v>
      </c>
      <c r="M933">
        <f ca="1">IF(AND($D932=0,$G933=M$3),1,IF($D932=0,0,IF($G933=M$3,1,M932)))</f>
        <v>1</v>
      </c>
      <c r="N933">
        <f ca="1">IF(AND($D932=0,$G933=N$3),1,IF($D932=0,0,IF($G933=N$3,1,N932)))</f>
        <v>0</v>
      </c>
      <c r="O933">
        <f ca="1">IF(AND($D932=0,$G933=O$3),1,IF($D932=0,0,IF($G933=O$3,1,O932)))</f>
        <v>0</v>
      </c>
      <c r="P933">
        <f ca="1">IF(AND($D932=0,$G933=P$3),1,IF($D932=0,0,IF($G933=P$3,1,P932)))</f>
        <v>1</v>
      </c>
      <c r="Q933">
        <f ca="1">IF(AND($D932=0,$G933=Q$3),1,IF($D932=0,0,IF($G933=Q$3,1,Q932)))</f>
        <v>0</v>
      </c>
      <c r="R933">
        <f ca="1">IF(AND($D932=0,$G933=R$3),1,IF($D932=0,0,IF($G933=R$3,1,R932)))</f>
        <v>1</v>
      </c>
      <c r="S933">
        <f ca="1">IF(AND($D932=0,$G933=S$3),1,IF($D932=0,0,IF($G933=S$3,1,S932)))</f>
        <v>1</v>
      </c>
      <c r="T933">
        <f ca="1">IF(AND($D932=0,$G933=T$3),1,IF($D932=0,0,IF($G933=T$3,1,T932)))</f>
        <v>0</v>
      </c>
      <c r="U933">
        <f ca="1">IF(AND($D932=0,$G933=U$3),1,IF($D932=0,0,IF($G933=U$3,1,U932)))</f>
        <v>1</v>
      </c>
      <c r="V933" s="5">
        <f ca="1">IF(AND($D932=Finals!$B$4,$D933=1,$G933=V$2),0,IF(AND($D932=Finals!$B$4,$D933=1),1,IF($G933=V$2,0,V932)))</f>
        <v>0</v>
      </c>
      <c r="W933" s="8">
        <f ca="1">IF(AND($D932=Finals!$B$4,$D933=1,$G933=W$2),0,IF(AND($D932=Finals!$B$4,$D933=1),1,IF($G933=W$2,0,W932)))</f>
        <v>1</v>
      </c>
      <c r="X933" s="8">
        <f ca="1">IF(AND($D932=Finals!$B$4,$D933=1,$G933=X$2),0,IF(AND($D932=Finals!$B$4,$D933=1),1,IF($G933=X$2,0,X932)))</f>
        <v>1</v>
      </c>
      <c r="Y933" s="8">
        <f ca="1">IF(AND($D932=Finals!$B$4,$D933=1,$G933=Y$2),0,IF(AND($D932=Finals!$B$4,$D933=1),1,IF($G933=Y$2,0,Y932)))</f>
        <v>1</v>
      </c>
      <c r="Z933" s="8">
        <f ca="1">IF(AND($D932=Finals!$B$4,$D933=1,$G933=Z$2),0,IF(AND($D932=Finals!$B$4,$D933=1),1,IF($G933=Z$2,0,Z932)))</f>
        <v>1</v>
      </c>
      <c r="AA933" s="8">
        <f ca="1">IF(AND($D932=Finals!$B$4,$D933=1,$G933=AA$2),0,IF(AND($D932=Finals!$B$4,$D933=1),1,IF($G933=AA$2,0,AA932)))</f>
        <v>1</v>
      </c>
      <c r="AB933" s="8">
        <f ca="1">IF(AND($D932=Finals!$B$4,$D933=1,$G933=AB$2),0,IF(AND($D932=Finals!$B$4,$D933=1),1,IF($G933=AB$2,0,AB932)))</f>
        <v>1</v>
      </c>
      <c r="AC933" s="8">
        <f ca="1">IF(AND($D932=Finals!$B$4,$D933=1,$G933=AC$2),0,IF(AND($D932=Finals!$B$4,$D933=1),1,IF($G933=AC$2,0,AC932)))</f>
        <v>1</v>
      </c>
      <c r="AD933" s="8">
        <f ca="1">IF(AND($D932=Finals!$B$4,$D933=1,$G933=AD$2),0,IF(AND($D932=Finals!$B$4,$D933=1),1,IF($G933=AD$2,0,AD932)))</f>
        <v>1</v>
      </c>
      <c r="AE933" s="8">
        <f ca="1">IF(AND($D932=Finals!$B$4,$D933=1,$G933=AE$2),0,IF(AND($D932=Finals!$B$4,$D933=1),1,IF($G933=AE$2,0,AE932)))</f>
        <v>1</v>
      </c>
      <c r="AF933" s="8">
        <f ca="1">IF(AND($D932=Finals!$B$4,$D933=1,$G933=AF$2),0,IF(AND($D932=Finals!$B$4,$D933=1),1,IF($G933=AF$2,0,AF932)))</f>
        <v>0</v>
      </c>
      <c r="AG933" s="8">
        <f ca="1">IF(AND($D932=Finals!$B$4,$D933=1,$G933=AG$2),0,IF(AND($D932=Finals!$B$4,$D933=1),1,IF($G933=AG$2,0,AG932)))</f>
        <v>1</v>
      </c>
      <c r="AH933" s="8">
        <f ca="1">IF(AND($D932=Finals!$B$4,$D933=1,$G933=AH$2),0,IF(AND($D932=Finals!$B$4,$D933=1),1,IF($G933=AH$2,0,AH932)))</f>
        <v>1</v>
      </c>
      <c r="AI933" s="8">
        <f ca="1">IF(AND($D932=Finals!$B$4,$D933=1,$G933=AI$2),0,IF(AND($D932=Finals!$B$4,$D933=1),1,IF($G933=AI$2,0,AI932)))</f>
        <v>1</v>
      </c>
      <c r="AJ933" s="8">
        <f ca="1">IF(AND($D932=Finals!$B$4,$D933=1,$G933=AJ$2),0,IF(AND($D932=Finals!$B$4,$D933=1),1,IF($G933=AJ$2,0,AJ932)))</f>
        <v>1</v>
      </c>
      <c r="AK933" s="8">
        <f ca="1">IF(AND($D932=Finals!$B$4,$D933=1,$G933=AK$2),0,IF(AND($D932=Finals!$B$4,$D933=1),1,IF($G933=AK$2,0,AK932)))</f>
        <v>1</v>
      </c>
      <c r="AL933" s="8">
        <f ca="1">IF(AND($D932=Finals!$B$4,$D933=1,$G933=AL$2),0,IF(AND($D932=Finals!$B$4,$D933=1),1,IF($G933=AL$2,0,AL932)))</f>
        <v>1</v>
      </c>
      <c r="AM933" s="8">
        <f ca="1">IF(AND($D932=Finals!$B$4,$D933=1,$G933=AM$2),0,IF(AND($D932=Finals!$B$4,$D933=1),1,IF($G933=AM$2,0,AM932)))</f>
        <v>1</v>
      </c>
      <c r="AN933" s="8">
        <f ca="1">IF(AND($D932=Finals!$B$4,$D933=1,$G933=AN$2),0,IF(AND($D932=Finals!$B$4,$D933=1),1,IF($G933=AN$2,0,AN932)))</f>
        <v>1</v>
      </c>
      <c r="AO933" s="8">
        <f ca="1">IF(AND($D932=Finals!$B$4,$D933=1,$G933=AO$2),0,IF(AND($D932=Finals!$B$4,$D933=1),1,IF($G933=AO$2,0,AO932)))</f>
        <v>1</v>
      </c>
      <c r="AP933" s="8">
        <f ca="1">IF(AND($D932=Finals!$B$4,$D933=1,$G933=AP$2),0,IF(AND($D932=Finals!$B$4,$D933=1),1,IF($G933=AP$2,0,AP932)))</f>
        <v>0</v>
      </c>
      <c r="AQ933" s="8">
        <f ca="1">IF(AND($D932=Finals!$B$4,$D933=1,$G933=AQ$2),0,IF(AND($D932=Finals!$B$4,$D933=1),1,IF($G933=AQ$2,0,AQ932)))</f>
        <v>1</v>
      </c>
      <c r="AR933" s="8">
        <f ca="1">IF(AND($D932=Finals!$B$4,$D933=1,$G933=AR$2),0,IF(AND($D932=Finals!$B$4,$D933=1),1,IF($G933=AR$2,0,AR932)))</f>
        <v>1</v>
      </c>
      <c r="AS933" s="8">
        <f ca="1">IF(AND($D932=Finals!$B$4,$D933=1,$G933=AS$2),0,IF(AND($D932=Finals!$B$4,$D933=1),1,IF($G933=AS$2,0,AS932)))</f>
        <v>1</v>
      </c>
      <c r="AT933" s="8">
        <f ca="1">IF(AND($D932=Finals!$B$4,$D933=1,$G933=AT$2),0,IF(AND($D932=Finals!$B$4,$D933=1),1,IF($G933=AT$2,0,AT932)))</f>
        <v>1</v>
      </c>
      <c r="AU933" s="8">
        <f ca="1">IF(AND($D932=Finals!$B$4,$D933=1,$G933=AU$2),0,IF(AND($D932=Finals!$B$4,$D933=1),1,IF($G933=AU$2,0,AU932)))</f>
        <v>1</v>
      </c>
      <c r="AV933" s="8">
        <f ca="1">IF(AND($D932=Finals!$B$4,$D933=1,$G933=AV$2),0,IF(AND($D932=Finals!$B$4,$D933=1),1,IF($G933=AV$2,0,AV932)))</f>
        <v>1</v>
      </c>
      <c r="AW933" s="8">
        <f ca="1">IF(AND($D932=Finals!$B$4,$D933=1,$G933=AW$2),0,IF(AND($D932=Finals!$B$4,$D933=1),1,IF($G933=AW$2,0,AW932)))</f>
        <v>1</v>
      </c>
      <c r="AX933" s="8">
        <f ca="1">IF(AND($D932=Finals!$B$4,$D933=1,$G933=AX$2),0,IF(AND($D932=Finals!$B$4,$D933=1),1,IF($G933=AX$2,0,AX932)))</f>
        <v>1</v>
      </c>
      <c r="AY933" s="8">
        <f ca="1">IF(AND($D932=Finals!$B$4,$D933=1,$G933=AY$2),0,IF(AND($D932=Finals!$B$4,$D933=1),1,IF($G933=AY$2,0,AY932)))</f>
        <v>1</v>
      </c>
      <c r="AZ933" s="8">
        <f ca="1">IF(AND($D932=Finals!$B$4,$D933=1,$G933=AZ$2),0,IF(AND($D932=Finals!$B$4,$D933=1),1,IF($G933=AZ$2,0,AZ932)))</f>
        <v>0</v>
      </c>
      <c r="BA933" s="8">
        <f ca="1">IF(AND($D932=Finals!$B$4,$D933=1,$G933=BA$2),0,IF(AND($D932=Finals!$B$4,$D933=1),1,IF($G933=BA$2,0,BA932)))</f>
        <v>1</v>
      </c>
      <c r="BB933" s="8">
        <f ca="1">IF(AND($D932=Finals!$B$4,$D933=1,$G933=BB$2),0,IF(AND($D932=Finals!$B$4,$D933=1),1,IF($G933=BB$2,0,BB932)))</f>
        <v>1</v>
      </c>
      <c r="BC933" s="8">
        <f ca="1">IF(AND($D932=Finals!$B$4,$D933=1,$G933=BC$2),0,IF(AND($D932=Finals!$B$4,$D933=1),1,IF($G933=BC$2,0,BC932)))</f>
        <v>1</v>
      </c>
      <c r="BD933" s="8">
        <f ca="1">IF(AND($D932=Finals!$B$4,$D933=1,$G933=BD$2),0,IF(AND($D932=Finals!$B$4,$D933=1),1,IF($G933=BD$2,0,BD932)))</f>
        <v>1</v>
      </c>
      <c r="BE933" s="8">
        <f ca="1">IF(AND($D932=Finals!$B$4,$D933=1,$G933=BE$2),0,IF(AND($D932=Finals!$B$4,$D933=1),1,IF($G933=BE$2,0,BE932)))</f>
        <v>1</v>
      </c>
      <c r="BF933" s="4">
        <f ca="1">IF(AND($D932=Finals!$B$4,$D933=1,$G933=BF$2),0,IF(AND($D932=Finals!$B$4,$D933=1),1,IF($G933=BF$2,0,BF932)))</f>
        <v>1</v>
      </c>
      <c r="BG933">
        <f t="shared" ca="1" si="1690"/>
        <v>33</v>
      </c>
      <c r="BP933">
        <v>1</v>
      </c>
      <c r="BQ933">
        <f t="shared" ref="BQ933:CZ933" ca="1" si="1697">IF(V933=1,1+BP933,BP933)</f>
        <v>1</v>
      </c>
      <c r="BR933">
        <f t="shared" ca="1" si="1697"/>
        <v>2</v>
      </c>
      <c r="BS933">
        <f t="shared" ca="1" si="1697"/>
        <v>3</v>
      </c>
      <c r="BT933">
        <f t="shared" ca="1" si="1697"/>
        <v>4</v>
      </c>
      <c r="BU933">
        <f t="shared" ca="1" si="1697"/>
        <v>5</v>
      </c>
      <c r="BV933">
        <f t="shared" ca="1" si="1697"/>
        <v>6</v>
      </c>
      <c r="BW933">
        <f t="shared" ca="1" si="1697"/>
        <v>7</v>
      </c>
      <c r="BX933">
        <f t="shared" ca="1" si="1697"/>
        <v>8</v>
      </c>
      <c r="BY933">
        <f t="shared" ca="1" si="1697"/>
        <v>9</v>
      </c>
      <c r="BZ933">
        <f t="shared" ca="1" si="1697"/>
        <v>10</v>
      </c>
      <c r="CA933">
        <f t="shared" ca="1" si="1697"/>
        <v>10</v>
      </c>
      <c r="CB933">
        <f t="shared" ca="1" si="1697"/>
        <v>11</v>
      </c>
      <c r="CC933">
        <f t="shared" ca="1" si="1697"/>
        <v>12</v>
      </c>
      <c r="CD933">
        <f t="shared" ca="1" si="1697"/>
        <v>13</v>
      </c>
      <c r="CE933">
        <f t="shared" ca="1" si="1697"/>
        <v>14</v>
      </c>
      <c r="CF933">
        <f t="shared" ca="1" si="1697"/>
        <v>15</v>
      </c>
      <c r="CG933">
        <f t="shared" ca="1" si="1697"/>
        <v>16</v>
      </c>
      <c r="CH933">
        <f t="shared" ca="1" si="1697"/>
        <v>17</v>
      </c>
      <c r="CI933">
        <f t="shared" ca="1" si="1697"/>
        <v>18</v>
      </c>
      <c r="CJ933">
        <f t="shared" ca="1" si="1697"/>
        <v>19</v>
      </c>
      <c r="CK933">
        <f t="shared" ca="1" si="1697"/>
        <v>19</v>
      </c>
      <c r="CL933">
        <f t="shared" ca="1" si="1697"/>
        <v>20</v>
      </c>
      <c r="CM933">
        <f t="shared" ca="1" si="1697"/>
        <v>21</v>
      </c>
      <c r="CN933">
        <f t="shared" ca="1" si="1697"/>
        <v>22</v>
      </c>
      <c r="CO933">
        <f t="shared" ca="1" si="1697"/>
        <v>23</v>
      </c>
      <c r="CP933">
        <f t="shared" ca="1" si="1697"/>
        <v>24</v>
      </c>
      <c r="CQ933">
        <f t="shared" ca="1" si="1697"/>
        <v>25</v>
      </c>
      <c r="CR933">
        <f t="shared" ca="1" si="1697"/>
        <v>26</v>
      </c>
      <c r="CS933">
        <f t="shared" ca="1" si="1697"/>
        <v>27</v>
      </c>
      <c r="CT933">
        <f t="shared" ca="1" si="1697"/>
        <v>28</v>
      </c>
      <c r="CU933">
        <f t="shared" ca="1" si="1697"/>
        <v>28</v>
      </c>
      <c r="CV933">
        <f t="shared" ca="1" si="1697"/>
        <v>29</v>
      </c>
      <c r="CW933">
        <f t="shared" ca="1" si="1697"/>
        <v>30</v>
      </c>
      <c r="CX933">
        <f t="shared" ca="1" si="1697"/>
        <v>31</v>
      </c>
      <c r="CY933">
        <f t="shared" ca="1" si="1697"/>
        <v>32</v>
      </c>
      <c r="CZ933">
        <f t="shared" ca="1" si="1697"/>
        <v>33</v>
      </c>
      <c r="DA933" s="5">
        <f t="shared" ca="1" si="1607"/>
        <v>1</v>
      </c>
      <c r="DB933">
        <f t="shared" ref="DB933:EK933" ca="1" si="1698">IF(DB$3&gt;$BG933,"",IF(OR(DA933=36,DA933=""),"",LOOKUP(DB$3,$BP933:$CZ933,$BP$3:$CZ$3)))</f>
        <v>2</v>
      </c>
      <c r="DC933">
        <f t="shared" ca="1" si="1698"/>
        <v>3</v>
      </c>
      <c r="DD933">
        <f t="shared" ca="1" si="1698"/>
        <v>4</v>
      </c>
      <c r="DE933">
        <f t="shared" ca="1" si="1698"/>
        <v>5</v>
      </c>
      <c r="DF933">
        <f t="shared" ca="1" si="1698"/>
        <v>6</v>
      </c>
      <c r="DG933">
        <f t="shared" ca="1" si="1698"/>
        <v>7</v>
      </c>
      <c r="DH933">
        <f t="shared" ca="1" si="1698"/>
        <v>8</v>
      </c>
      <c r="DI933">
        <f t="shared" ca="1" si="1698"/>
        <v>9</v>
      </c>
      <c r="DJ933">
        <f t="shared" ca="1" si="1698"/>
        <v>11</v>
      </c>
      <c r="DK933">
        <f t="shared" ca="1" si="1698"/>
        <v>12</v>
      </c>
      <c r="DL933">
        <f t="shared" ca="1" si="1698"/>
        <v>13</v>
      </c>
      <c r="DM933">
        <f t="shared" ca="1" si="1698"/>
        <v>14</v>
      </c>
      <c r="DN933">
        <f t="shared" ca="1" si="1698"/>
        <v>15</v>
      </c>
      <c r="DO933">
        <f t="shared" ca="1" si="1698"/>
        <v>16</v>
      </c>
      <c r="DP933">
        <f t="shared" ca="1" si="1698"/>
        <v>17</v>
      </c>
      <c r="DQ933">
        <f t="shared" ca="1" si="1698"/>
        <v>18</v>
      </c>
      <c r="DR933">
        <f t="shared" ca="1" si="1698"/>
        <v>19</v>
      </c>
      <c r="DS933">
        <f t="shared" ca="1" si="1698"/>
        <v>21</v>
      </c>
      <c r="DT933">
        <f t="shared" ca="1" si="1698"/>
        <v>22</v>
      </c>
      <c r="DU933">
        <f t="shared" ca="1" si="1698"/>
        <v>23</v>
      </c>
      <c r="DV933">
        <f t="shared" ca="1" si="1698"/>
        <v>24</v>
      </c>
      <c r="DW933">
        <f t="shared" ca="1" si="1698"/>
        <v>25</v>
      </c>
      <c r="DX933">
        <f t="shared" ca="1" si="1698"/>
        <v>26</v>
      </c>
      <c r="DY933">
        <f t="shared" ca="1" si="1698"/>
        <v>27</v>
      </c>
      <c r="DZ933">
        <f t="shared" ca="1" si="1698"/>
        <v>28</v>
      </c>
      <c r="EA933">
        <f t="shared" ca="1" si="1698"/>
        <v>29</v>
      </c>
      <c r="EB933">
        <f t="shared" ca="1" si="1698"/>
        <v>31</v>
      </c>
      <c r="EC933">
        <f t="shared" ca="1" si="1698"/>
        <v>32</v>
      </c>
      <c r="ED933">
        <f t="shared" ca="1" si="1698"/>
        <v>33</v>
      </c>
      <c r="EE933">
        <f t="shared" ca="1" si="1698"/>
        <v>34</v>
      </c>
      <c r="EF933">
        <f t="shared" ca="1" si="1698"/>
        <v>35</v>
      </c>
      <c r="EG933">
        <f t="shared" ca="1" si="1698"/>
        <v>36</v>
      </c>
      <c r="EH933" t="str">
        <f t="shared" ca="1" si="1698"/>
        <v/>
      </c>
      <c r="EI933" t="str">
        <f t="shared" ca="1" si="1698"/>
        <v/>
      </c>
      <c r="EJ933" t="str">
        <f t="shared" ca="1" si="1698"/>
        <v/>
      </c>
      <c r="EK933" t="str">
        <f t="shared" ca="1" si="1698"/>
        <v/>
      </c>
      <c r="EL933" t="str">
        <f ca="1">IF(I933=1,Finals!I938,"")</f>
        <v/>
      </c>
    </row>
    <row r="934" spans="3:142" x14ac:dyDescent="0.25">
      <c r="C934">
        <v>931</v>
      </c>
      <c r="D934">
        <f ca="1">IF(AND(Finals!K938&gt;Finals!K937,Finals!B$3="Yes"),1,IF(AND(I933=1,Finals!B$2="Yes"),1,IF(AND(E933=Finals!B$5,Calc!D933&gt;=Finals!B$4),1,IF(AND(D933=Finals!B$4,E933&lt;Finals!B$5),D933,1+D933))))</f>
        <v>7</v>
      </c>
      <c r="E934">
        <f ca="1">IF(E933=Finals!B$5,1,IF(AND(I933=1,Finals!B$2="Yes"),1,IF(D933&lt;Finals!B$4,1,Calc!E933+1)))</f>
        <v>1</v>
      </c>
      <c r="F934">
        <f>Finals!D939</f>
        <v>0</v>
      </c>
      <c r="G934">
        <f t="shared" si="1629"/>
        <v>0</v>
      </c>
      <c r="H934" t="str">
        <f ca="1">IF(AND(Finals!K938&gt;Finals!K937,Finals!B$3="Yes"),"",IF(AND(I933=1,Finals!B$2="Yes"),"",IF(D933&lt;&gt;Finals!B$4,"",1)))</f>
        <v/>
      </c>
      <c r="I934" t="str">
        <f t="shared" ca="1" si="1630"/>
        <v/>
      </c>
      <c r="J934">
        <f ca="1">IF(I934=-1,-BG933,IF(I934=1,36-BG933,0))</f>
        <v>0</v>
      </c>
      <c r="K934">
        <f t="shared" ca="1" si="1633"/>
        <v>-7569</v>
      </c>
      <c r="L934">
        <f ca="1">IF(AND($D933=0,$G934=L$3),1,IF($D933=0,0,IF($G934=L$3,1,L933)))</f>
        <v>1</v>
      </c>
      <c r="M934">
        <f ca="1">IF(AND($D933=0,$G934=M$3),1,IF($D933=0,0,IF($G934=M$3,1,M933)))</f>
        <v>1</v>
      </c>
      <c r="N934">
        <f ca="1">IF(AND($D933=0,$G934=N$3),1,IF($D933=0,0,IF($G934=N$3,1,N933)))</f>
        <v>0</v>
      </c>
      <c r="O934">
        <f ca="1">IF(AND($D933=0,$G934=O$3),1,IF($D933=0,0,IF($G934=O$3,1,O933)))</f>
        <v>0</v>
      </c>
      <c r="P934">
        <f ca="1">IF(AND($D933=0,$G934=P$3),1,IF($D933=0,0,IF($G934=P$3,1,P933)))</f>
        <v>1</v>
      </c>
      <c r="Q934">
        <f ca="1">IF(AND($D933=0,$G934=Q$3),1,IF($D933=0,0,IF($G934=Q$3,1,Q933)))</f>
        <v>0</v>
      </c>
      <c r="R934">
        <f ca="1">IF(AND($D933=0,$G934=R$3),1,IF($D933=0,0,IF($G934=R$3,1,R933)))</f>
        <v>1</v>
      </c>
      <c r="S934">
        <f ca="1">IF(AND($D933=0,$G934=S$3),1,IF($D933=0,0,IF($G934=S$3,1,S933)))</f>
        <v>1</v>
      </c>
      <c r="T934">
        <f ca="1">IF(AND($D933=0,$G934=T$3),1,IF($D933=0,0,IF($G934=T$3,1,T933)))</f>
        <v>0</v>
      </c>
      <c r="U934">
        <f ca="1">IF(AND($D933=0,$G934=U$3),1,IF($D933=0,0,IF($G934=U$3,1,U933)))</f>
        <v>1</v>
      </c>
      <c r="V934" s="5">
        <f ca="1">IF(AND($D933=Finals!$B$4,$D934=1,$G934=V$2),0,IF(AND($D933=Finals!$B$4,$D934=1),1,IF($G934=V$2,0,V933)))</f>
        <v>0</v>
      </c>
      <c r="W934" s="8">
        <f ca="1">IF(AND($D933=Finals!$B$4,$D934=1,$G934=W$2),0,IF(AND($D933=Finals!$B$4,$D934=1),1,IF($G934=W$2,0,W933)))</f>
        <v>1</v>
      </c>
      <c r="X934" s="8">
        <f ca="1">IF(AND($D933=Finals!$B$4,$D934=1,$G934=X$2),0,IF(AND($D933=Finals!$B$4,$D934=1),1,IF($G934=X$2,0,X933)))</f>
        <v>1</v>
      </c>
      <c r="Y934" s="8">
        <f ca="1">IF(AND($D933=Finals!$B$4,$D934=1,$G934=Y$2),0,IF(AND($D933=Finals!$B$4,$D934=1),1,IF($G934=Y$2,0,Y933)))</f>
        <v>1</v>
      </c>
      <c r="Z934" s="8">
        <f ca="1">IF(AND($D933=Finals!$B$4,$D934=1,$G934=Z$2),0,IF(AND($D933=Finals!$B$4,$D934=1),1,IF($G934=Z$2,0,Z933)))</f>
        <v>1</v>
      </c>
      <c r="AA934" s="8">
        <f ca="1">IF(AND($D933=Finals!$B$4,$D934=1,$G934=AA$2),0,IF(AND($D933=Finals!$B$4,$D934=1),1,IF($G934=AA$2,0,AA933)))</f>
        <v>1</v>
      </c>
      <c r="AB934" s="8">
        <f ca="1">IF(AND($D933=Finals!$B$4,$D934=1,$G934=AB$2),0,IF(AND($D933=Finals!$B$4,$D934=1),1,IF($G934=AB$2,0,AB933)))</f>
        <v>1</v>
      </c>
      <c r="AC934" s="8">
        <f ca="1">IF(AND($D933=Finals!$B$4,$D934=1,$G934=AC$2),0,IF(AND($D933=Finals!$B$4,$D934=1),1,IF($G934=AC$2,0,AC933)))</f>
        <v>1</v>
      </c>
      <c r="AD934" s="8">
        <f ca="1">IF(AND($D933=Finals!$B$4,$D934=1,$G934=AD$2),0,IF(AND($D933=Finals!$B$4,$D934=1),1,IF($G934=AD$2,0,AD933)))</f>
        <v>1</v>
      </c>
      <c r="AE934" s="8">
        <f ca="1">IF(AND($D933=Finals!$B$4,$D934=1,$G934=AE$2),0,IF(AND($D933=Finals!$B$4,$D934=1),1,IF($G934=AE$2,0,AE933)))</f>
        <v>1</v>
      </c>
      <c r="AF934" s="8">
        <f ca="1">IF(AND($D933=Finals!$B$4,$D934=1,$G934=AF$2),0,IF(AND($D933=Finals!$B$4,$D934=1),1,IF($G934=AF$2,0,AF933)))</f>
        <v>0</v>
      </c>
      <c r="AG934" s="8">
        <f ca="1">IF(AND($D933=Finals!$B$4,$D934=1,$G934=AG$2),0,IF(AND($D933=Finals!$B$4,$D934=1),1,IF($G934=AG$2,0,AG933)))</f>
        <v>1</v>
      </c>
      <c r="AH934" s="8">
        <f ca="1">IF(AND($D933=Finals!$B$4,$D934=1,$G934=AH$2),0,IF(AND($D933=Finals!$B$4,$D934=1),1,IF($G934=AH$2,0,AH933)))</f>
        <v>1</v>
      </c>
      <c r="AI934" s="8">
        <f ca="1">IF(AND($D933=Finals!$B$4,$D934=1,$G934=AI$2),0,IF(AND($D933=Finals!$B$4,$D934=1),1,IF($G934=AI$2,0,AI933)))</f>
        <v>1</v>
      </c>
      <c r="AJ934" s="8">
        <f ca="1">IF(AND($D933=Finals!$B$4,$D934=1,$G934=AJ$2),0,IF(AND($D933=Finals!$B$4,$D934=1),1,IF($G934=AJ$2,0,AJ933)))</f>
        <v>1</v>
      </c>
      <c r="AK934" s="8">
        <f ca="1">IF(AND($D933=Finals!$B$4,$D934=1,$G934=AK$2),0,IF(AND($D933=Finals!$B$4,$D934=1),1,IF($G934=AK$2,0,AK933)))</f>
        <v>1</v>
      </c>
      <c r="AL934" s="8">
        <f ca="1">IF(AND($D933=Finals!$B$4,$D934=1,$G934=AL$2),0,IF(AND($D933=Finals!$B$4,$D934=1),1,IF($G934=AL$2,0,AL933)))</f>
        <v>1</v>
      </c>
      <c r="AM934" s="8">
        <f ca="1">IF(AND($D933=Finals!$B$4,$D934=1,$G934=AM$2),0,IF(AND($D933=Finals!$B$4,$D934=1),1,IF($G934=AM$2,0,AM933)))</f>
        <v>1</v>
      </c>
      <c r="AN934" s="8">
        <f ca="1">IF(AND($D933=Finals!$B$4,$D934=1,$G934=AN$2),0,IF(AND($D933=Finals!$B$4,$D934=1),1,IF($G934=AN$2,0,AN933)))</f>
        <v>1</v>
      </c>
      <c r="AO934" s="8">
        <f ca="1">IF(AND($D933=Finals!$B$4,$D934=1,$G934=AO$2),0,IF(AND($D933=Finals!$B$4,$D934=1),1,IF($G934=AO$2,0,AO933)))</f>
        <v>1</v>
      </c>
      <c r="AP934" s="8">
        <f ca="1">IF(AND($D933=Finals!$B$4,$D934=1,$G934=AP$2),0,IF(AND($D933=Finals!$B$4,$D934=1),1,IF($G934=AP$2,0,AP933)))</f>
        <v>0</v>
      </c>
      <c r="AQ934" s="8">
        <f ca="1">IF(AND($D933=Finals!$B$4,$D934=1,$G934=AQ$2),0,IF(AND($D933=Finals!$B$4,$D934=1),1,IF($G934=AQ$2,0,AQ933)))</f>
        <v>1</v>
      </c>
      <c r="AR934" s="8">
        <f ca="1">IF(AND($D933=Finals!$B$4,$D934=1,$G934=AR$2),0,IF(AND($D933=Finals!$B$4,$D934=1),1,IF($G934=AR$2,0,AR933)))</f>
        <v>1</v>
      </c>
      <c r="AS934" s="8">
        <f ca="1">IF(AND($D933=Finals!$B$4,$D934=1,$G934=AS$2),0,IF(AND($D933=Finals!$B$4,$D934=1),1,IF($G934=AS$2,0,AS933)))</f>
        <v>1</v>
      </c>
      <c r="AT934" s="8">
        <f ca="1">IF(AND($D933=Finals!$B$4,$D934=1,$G934=AT$2),0,IF(AND($D933=Finals!$B$4,$D934=1),1,IF($G934=AT$2,0,AT933)))</f>
        <v>1</v>
      </c>
      <c r="AU934" s="8">
        <f ca="1">IF(AND($D933=Finals!$B$4,$D934=1,$G934=AU$2),0,IF(AND($D933=Finals!$B$4,$D934=1),1,IF($G934=AU$2,0,AU933)))</f>
        <v>1</v>
      </c>
      <c r="AV934" s="8">
        <f ca="1">IF(AND($D933=Finals!$B$4,$D934=1,$G934=AV$2),0,IF(AND($D933=Finals!$B$4,$D934=1),1,IF($G934=AV$2,0,AV933)))</f>
        <v>1</v>
      </c>
      <c r="AW934" s="8">
        <f ca="1">IF(AND($D933=Finals!$B$4,$D934=1,$G934=AW$2),0,IF(AND($D933=Finals!$B$4,$D934=1),1,IF($G934=AW$2,0,AW933)))</f>
        <v>1</v>
      </c>
      <c r="AX934" s="8">
        <f ca="1">IF(AND($D933=Finals!$B$4,$D934=1,$G934=AX$2),0,IF(AND($D933=Finals!$B$4,$D934=1),1,IF($G934=AX$2,0,AX933)))</f>
        <v>1</v>
      </c>
      <c r="AY934" s="8">
        <f ca="1">IF(AND($D933=Finals!$B$4,$D934=1,$G934=AY$2),0,IF(AND($D933=Finals!$B$4,$D934=1),1,IF($G934=AY$2,0,AY933)))</f>
        <v>1</v>
      </c>
      <c r="AZ934" s="8">
        <f ca="1">IF(AND($D933=Finals!$B$4,$D934=1,$G934=AZ$2),0,IF(AND($D933=Finals!$B$4,$D934=1),1,IF($G934=AZ$2,0,AZ933)))</f>
        <v>0</v>
      </c>
      <c r="BA934" s="8">
        <f ca="1">IF(AND($D933=Finals!$B$4,$D934=1,$G934=BA$2),0,IF(AND($D933=Finals!$B$4,$D934=1),1,IF($G934=BA$2,0,BA933)))</f>
        <v>1</v>
      </c>
      <c r="BB934" s="8">
        <f ca="1">IF(AND($D933=Finals!$B$4,$D934=1,$G934=BB$2),0,IF(AND($D933=Finals!$B$4,$D934=1),1,IF($G934=BB$2,0,BB933)))</f>
        <v>1</v>
      </c>
      <c r="BC934" s="8">
        <f ca="1">IF(AND($D933=Finals!$B$4,$D934=1,$G934=BC$2),0,IF(AND($D933=Finals!$B$4,$D934=1),1,IF($G934=BC$2,0,BC933)))</f>
        <v>1</v>
      </c>
      <c r="BD934" s="8">
        <f ca="1">IF(AND($D933=Finals!$B$4,$D934=1,$G934=BD$2),0,IF(AND($D933=Finals!$B$4,$D934=1),1,IF($G934=BD$2,0,BD933)))</f>
        <v>1</v>
      </c>
      <c r="BE934" s="8">
        <f ca="1">IF(AND($D933=Finals!$B$4,$D934=1,$G934=BE$2),0,IF(AND($D933=Finals!$B$4,$D934=1),1,IF($G934=BE$2,0,BE933)))</f>
        <v>1</v>
      </c>
      <c r="BF934" s="4">
        <f ca="1">IF(AND($D933=Finals!$B$4,$D934=1,$G934=BF$2),0,IF(AND($D933=Finals!$B$4,$D934=1),1,IF($G934=BF$2,0,BF933)))</f>
        <v>1</v>
      </c>
      <c r="BG934">
        <f t="shared" ca="1" si="1690"/>
        <v>33</v>
      </c>
      <c r="BP934">
        <v>1</v>
      </c>
      <c r="BQ934">
        <f t="shared" ref="BQ934:CZ934" ca="1" si="1699">IF(V934=1,1+BP934,BP934)</f>
        <v>1</v>
      </c>
      <c r="BR934">
        <f t="shared" ca="1" si="1699"/>
        <v>2</v>
      </c>
      <c r="BS934">
        <f t="shared" ca="1" si="1699"/>
        <v>3</v>
      </c>
      <c r="BT934">
        <f t="shared" ca="1" si="1699"/>
        <v>4</v>
      </c>
      <c r="BU934">
        <f t="shared" ca="1" si="1699"/>
        <v>5</v>
      </c>
      <c r="BV934">
        <f t="shared" ca="1" si="1699"/>
        <v>6</v>
      </c>
      <c r="BW934">
        <f t="shared" ca="1" si="1699"/>
        <v>7</v>
      </c>
      <c r="BX934">
        <f t="shared" ca="1" si="1699"/>
        <v>8</v>
      </c>
      <c r="BY934">
        <f t="shared" ca="1" si="1699"/>
        <v>9</v>
      </c>
      <c r="BZ934">
        <f t="shared" ca="1" si="1699"/>
        <v>10</v>
      </c>
      <c r="CA934">
        <f t="shared" ca="1" si="1699"/>
        <v>10</v>
      </c>
      <c r="CB934">
        <f t="shared" ca="1" si="1699"/>
        <v>11</v>
      </c>
      <c r="CC934">
        <f t="shared" ca="1" si="1699"/>
        <v>12</v>
      </c>
      <c r="CD934">
        <f t="shared" ca="1" si="1699"/>
        <v>13</v>
      </c>
      <c r="CE934">
        <f t="shared" ca="1" si="1699"/>
        <v>14</v>
      </c>
      <c r="CF934">
        <f t="shared" ca="1" si="1699"/>
        <v>15</v>
      </c>
      <c r="CG934">
        <f t="shared" ca="1" si="1699"/>
        <v>16</v>
      </c>
      <c r="CH934">
        <f t="shared" ca="1" si="1699"/>
        <v>17</v>
      </c>
      <c r="CI934">
        <f t="shared" ca="1" si="1699"/>
        <v>18</v>
      </c>
      <c r="CJ934">
        <f t="shared" ca="1" si="1699"/>
        <v>19</v>
      </c>
      <c r="CK934">
        <f t="shared" ca="1" si="1699"/>
        <v>19</v>
      </c>
      <c r="CL934">
        <f t="shared" ca="1" si="1699"/>
        <v>20</v>
      </c>
      <c r="CM934">
        <f t="shared" ca="1" si="1699"/>
        <v>21</v>
      </c>
      <c r="CN934">
        <f t="shared" ca="1" si="1699"/>
        <v>22</v>
      </c>
      <c r="CO934">
        <f t="shared" ca="1" si="1699"/>
        <v>23</v>
      </c>
      <c r="CP934">
        <f t="shared" ca="1" si="1699"/>
        <v>24</v>
      </c>
      <c r="CQ934">
        <f t="shared" ca="1" si="1699"/>
        <v>25</v>
      </c>
      <c r="CR934">
        <f t="shared" ca="1" si="1699"/>
        <v>26</v>
      </c>
      <c r="CS934">
        <f t="shared" ca="1" si="1699"/>
        <v>27</v>
      </c>
      <c r="CT934">
        <f t="shared" ca="1" si="1699"/>
        <v>28</v>
      </c>
      <c r="CU934">
        <f t="shared" ca="1" si="1699"/>
        <v>28</v>
      </c>
      <c r="CV934">
        <f t="shared" ca="1" si="1699"/>
        <v>29</v>
      </c>
      <c r="CW934">
        <f t="shared" ca="1" si="1699"/>
        <v>30</v>
      </c>
      <c r="CX934">
        <f t="shared" ca="1" si="1699"/>
        <v>31</v>
      </c>
      <c r="CY934">
        <f t="shared" ca="1" si="1699"/>
        <v>32</v>
      </c>
      <c r="CZ934">
        <f t="shared" ca="1" si="1699"/>
        <v>33</v>
      </c>
      <c r="DA934" s="5">
        <f t="shared" ca="1" si="1607"/>
        <v>1</v>
      </c>
      <c r="DB934">
        <f t="shared" ref="DB934:EK934" ca="1" si="1700">IF(DB$3&gt;$BG934,"",IF(OR(DA934=36,DA934=""),"",LOOKUP(DB$3,$BP934:$CZ934,$BP$3:$CZ$3)))</f>
        <v>2</v>
      </c>
      <c r="DC934">
        <f t="shared" ca="1" si="1700"/>
        <v>3</v>
      </c>
      <c r="DD934">
        <f t="shared" ca="1" si="1700"/>
        <v>4</v>
      </c>
      <c r="DE934">
        <f t="shared" ca="1" si="1700"/>
        <v>5</v>
      </c>
      <c r="DF934">
        <f t="shared" ca="1" si="1700"/>
        <v>6</v>
      </c>
      <c r="DG934">
        <f t="shared" ca="1" si="1700"/>
        <v>7</v>
      </c>
      <c r="DH934">
        <f t="shared" ca="1" si="1700"/>
        <v>8</v>
      </c>
      <c r="DI934">
        <f t="shared" ca="1" si="1700"/>
        <v>9</v>
      </c>
      <c r="DJ934">
        <f t="shared" ca="1" si="1700"/>
        <v>11</v>
      </c>
      <c r="DK934">
        <f t="shared" ca="1" si="1700"/>
        <v>12</v>
      </c>
      <c r="DL934">
        <f t="shared" ca="1" si="1700"/>
        <v>13</v>
      </c>
      <c r="DM934">
        <f t="shared" ca="1" si="1700"/>
        <v>14</v>
      </c>
      <c r="DN934">
        <f t="shared" ca="1" si="1700"/>
        <v>15</v>
      </c>
      <c r="DO934">
        <f t="shared" ca="1" si="1700"/>
        <v>16</v>
      </c>
      <c r="DP934">
        <f t="shared" ca="1" si="1700"/>
        <v>17</v>
      </c>
      <c r="DQ934">
        <f t="shared" ca="1" si="1700"/>
        <v>18</v>
      </c>
      <c r="DR934">
        <f t="shared" ca="1" si="1700"/>
        <v>19</v>
      </c>
      <c r="DS934">
        <f t="shared" ca="1" si="1700"/>
        <v>21</v>
      </c>
      <c r="DT934">
        <f t="shared" ca="1" si="1700"/>
        <v>22</v>
      </c>
      <c r="DU934">
        <f t="shared" ca="1" si="1700"/>
        <v>23</v>
      </c>
      <c r="DV934">
        <f t="shared" ca="1" si="1700"/>
        <v>24</v>
      </c>
      <c r="DW934">
        <f t="shared" ca="1" si="1700"/>
        <v>25</v>
      </c>
      <c r="DX934">
        <f t="shared" ca="1" si="1700"/>
        <v>26</v>
      </c>
      <c r="DY934">
        <f t="shared" ca="1" si="1700"/>
        <v>27</v>
      </c>
      <c r="DZ934">
        <f t="shared" ca="1" si="1700"/>
        <v>28</v>
      </c>
      <c r="EA934">
        <f t="shared" ca="1" si="1700"/>
        <v>29</v>
      </c>
      <c r="EB934">
        <f t="shared" ca="1" si="1700"/>
        <v>31</v>
      </c>
      <c r="EC934">
        <f t="shared" ca="1" si="1700"/>
        <v>32</v>
      </c>
      <c r="ED934">
        <f t="shared" ca="1" si="1700"/>
        <v>33</v>
      </c>
      <c r="EE934">
        <f t="shared" ca="1" si="1700"/>
        <v>34</v>
      </c>
      <c r="EF934">
        <f t="shared" ca="1" si="1700"/>
        <v>35</v>
      </c>
      <c r="EG934">
        <f t="shared" ca="1" si="1700"/>
        <v>36</v>
      </c>
      <c r="EH934" t="str">
        <f t="shared" ca="1" si="1700"/>
        <v/>
      </c>
      <c r="EI934" t="str">
        <f t="shared" ca="1" si="1700"/>
        <v/>
      </c>
      <c r="EJ934" t="str">
        <f t="shared" ca="1" si="1700"/>
        <v/>
      </c>
      <c r="EK934" t="str">
        <f t="shared" ca="1" si="1700"/>
        <v/>
      </c>
      <c r="EL934" t="str">
        <f ca="1">IF(I934=1,Finals!I939,"")</f>
        <v/>
      </c>
    </row>
    <row r="935" spans="3:142" x14ac:dyDescent="0.25">
      <c r="C935">
        <v>932</v>
      </c>
      <c r="D935">
        <f ca="1">IF(AND(Finals!K939&gt;Finals!K938,Finals!B$3="Yes"),1,IF(AND(I934=1,Finals!B$2="Yes"),1,IF(AND(E934=Finals!B$5,Calc!D934&gt;=Finals!B$4),1,IF(AND(D934=Finals!B$4,E934&lt;Finals!B$5),D934,1+D934))))</f>
        <v>8</v>
      </c>
      <c r="E935">
        <f ca="1">IF(E934=Finals!B$5,1,IF(AND(I934=1,Finals!B$2="Yes"),1,IF(D934&lt;Finals!B$4,1,Calc!E934+1)))</f>
        <v>1</v>
      </c>
      <c r="F935">
        <f>Finals!D940</f>
        <v>0</v>
      </c>
      <c r="G935">
        <f t="shared" si="1629"/>
        <v>0</v>
      </c>
      <c r="H935" t="str">
        <f ca="1">IF(AND(Finals!K939&gt;Finals!K938,Finals!B$3="Yes"),"",IF(AND(I934=1,Finals!B$2="Yes"),"",IF(D934&lt;&gt;Finals!B$4,"",1)))</f>
        <v/>
      </c>
      <c r="I935" t="str">
        <f t="shared" ca="1" si="1630"/>
        <v/>
      </c>
      <c r="J935">
        <f ca="1">IF(I935=-1,-BG934,IF(I935=1,36-BG934,0))</f>
        <v>0</v>
      </c>
      <c r="K935">
        <f t="shared" ca="1" si="1633"/>
        <v>-7569</v>
      </c>
      <c r="L935">
        <f ca="1">IF(AND($D934=0,$G935=L$3),1,IF($D934=0,0,IF($G935=L$3,1,L934)))</f>
        <v>1</v>
      </c>
      <c r="M935">
        <f ca="1">IF(AND($D934=0,$G935=M$3),1,IF($D934=0,0,IF($G935=M$3,1,M934)))</f>
        <v>1</v>
      </c>
      <c r="N935">
        <f ca="1">IF(AND($D934=0,$G935=N$3),1,IF($D934=0,0,IF($G935=N$3,1,N934)))</f>
        <v>0</v>
      </c>
      <c r="O935">
        <f ca="1">IF(AND($D934=0,$G935=O$3),1,IF($D934=0,0,IF($G935=O$3,1,O934)))</f>
        <v>0</v>
      </c>
      <c r="P935">
        <f ca="1">IF(AND($D934=0,$G935=P$3),1,IF($D934=0,0,IF($G935=P$3,1,P934)))</f>
        <v>1</v>
      </c>
      <c r="Q935">
        <f ca="1">IF(AND($D934=0,$G935=Q$3),1,IF($D934=0,0,IF($G935=Q$3,1,Q934)))</f>
        <v>0</v>
      </c>
      <c r="R935">
        <f ca="1">IF(AND($D934=0,$G935=R$3),1,IF($D934=0,0,IF($G935=R$3,1,R934)))</f>
        <v>1</v>
      </c>
      <c r="S935">
        <f ca="1">IF(AND($D934=0,$G935=S$3),1,IF($D934=0,0,IF($G935=S$3,1,S934)))</f>
        <v>1</v>
      </c>
      <c r="T935">
        <f ca="1">IF(AND($D934=0,$G935=T$3),1,IF($D934=0,0,IF($G935=T$3,1,T934)))</f>
        <v>0</v>
      </c>
      <c r="U935">
        <f ca="1">IF(AND($D934=0,$G935=U$3),1,IF($D934=0,0,IF($G935=U$3,1,U934)))</f>
        <v>1</v>
      </c>
      <c r="V935" s="5">
        <f ca="1">IF(AND($D934=Finals!$B$4,$D935=1,$G935=V$2),0,IF(AND($D934=Finals!$B$4,$D935=1),1,IF($G935=V$2,0,V934)))</f>
        <v>0</v>
      </c>
      <c r="W935" s="8">
        <f ca="1">IF(AND($D934=Finals!$B$4,$D935=1,$G935=W$2),0,IF(AND($D934=Finals!$B$4,$D935=1),1,IF($G935=W$2,0,W934)))</f>
        <v>1</v>
      </c>
      <c r="X935" s="8">
        <f ca="1">IF(AND($D934=Finals!$B$4,$D935=1,$G935=X$2),0,IF(AND($D934=Finals!$B$4,$D935=1),1,IF($G935=X$2,0,X934)))</f>
        <v>1</v>
      </c>
      <c r="Y935" s="8">
        <f ca="1">IF(AND($D934=Finals!$B$4,$D935=1,$G935=Y$2),0,IF(AND($D934=Finals!$B$4,$D935=1),1,IF($G935=Y$2,0,Y934)))</f>
        <v>1</v>
      </c>
      <c r="Z935" s="8">
        <f ca="1">IF(AND($D934=Finals!$B$4,$D935=1,$G935=Z$2),0,IF(AND($D934=Finals!$B$4,$D935=1),1,IF($G935=Z$2,0,Z934)))</f>
        <v>1</v>
      </c>
      <c r="AA935" s="8">
        <f ca="1">IF(AND($D934=Finals!$B$4,$D935=1,$G935=AA$2),0,IF(AND($D934=Finals!$B$4,$D935=1),1,IF($G935=AA$2,0,AA934)))</f>
        <v>1</v>
      </c>
      <c r="AB935" s="8">
        <f ca="1">IF(AND($D934=Finals!$B$4,$D935=1,$G935=AB$2),0,IF(AND($D934=Finals!$B$4,$D935=1),1,IF($G935=AB$2,0,AB934)))</f>
        <v>1</v>
      </c>
      <c r="AC935" s="8">
        <f ca="1">IF(AND($D934=Finals!$B$4,$D935=1,$G935=AC$2),0,IF(AND($D934=Finals!$B$4,$D935=1),1,IF($G935=AC$2,0,AC934)))</f>
        <v>1</v>
      </c>
      <c r="AD935" s="8">
        <f ca="1">IF(AND($D934=Finals!$B$4,$D935=1,$G935=AD$2),0,IF(AND($D934=Finals!$B$4,$D935=1),1,IF($G935=AD$2,0,AD934)))</f>
        <v>1</v>
      </c>
      <c r="AE935" s="8">
        <f ca="1">IF(AND($D934=Finals!$B$4,$D935=1,$G935=AE$2),0,IF(AND($D934=Finals!$B$4,$D935=1),1,IF($G935=AE$2,0,AE934)))</f>
        <v>1</v>
      </c>
      <c r="AF935" s="8">
        <f ca="1">IF(AND($D934=Finals!$B$4,$D935=1,$G935=AF$2),0,IF(AND($D934=Finals!$B$4,$D935=1),1,IF($G935=AF$2,0,AF934)))</f>
        <v>0</v>
      </c>
      <c r="AG935" s="8">
        <f ca="1">IF(AND($D934=Finals!$B$4,$D935=1,$G935=AG$2),0,IF(AND($D934=Finals!$B$4,$D935=1),1,IF($G935=AG$2,0,AG934)))</f>
        <v>1</v>
      </c>
      <c r="AH935" s="8">
        <f ca="1">IF(AND($D934=Finals!$B$4,$D935=1,$G935=AH$2),0,IF(AND($D934=Finals!$B$4,$D935=1),1,IF($G935=AH$2,0,AH934)))</f>
        <v>1</v>
      </c>
      <c r="AI935" s="8">
        <f ca="1">IF(AND($D934=Finals!$B$4,$D935=1,$G935=AI$2),0,IF(AND($D934=Finals!$B$4,$D935=1),1,IF($G935=AI$2,0,AI934)))</f>
        <v>1</v>
      </c>
      <c r="AJ935" s="8">
        <f ca="1">IF(AND($D934=Finals!$B$4,$D935=1,$G935=AJ$2),0,IF(AND($D934=Finals!$B$4,$D935=1),1,IF($G935=AJ$2,0,AJ934)))</f>
        <v>1</v>
      </c>
      <c r="AK935" s="8">
        <f ca="1">IF(AND($D934=Finals!$B$4,$D935=1,$G935=AK$2),0,IF(AND($D934=Finals!$B$4,$D935=1),1,IF($G935=AK$2,0,AK934)))</f>
        <v>1</v>
      </c>
      <c r="AL935" s="8">
        <f ca="1">IF(AND($D934=Finals!$B$4,$D935=1,$G935=AL$2),0,IF(AND($D934=Finals!$B$4,$D935=1),1,IF($G935=AL$2,0,AL934)))</f>
        <v>1</v>
      </c>
      <c r="AM935" s="8">
        <f ca="1">IF(AND($D934=Finals!$B$4,$D935=1,$G935=AM$2),0,IF(AND($D934=Finals!$B$4,$D935=1),1,IF($G935=AM$2,0,AM934)))</f>
        <v>1</v>
      </c>
      <c r="AN935" s="8">
        <f ca="1">IF(AND($D934=Finals!$B$4,$D935=1,$G935=AN$2),0,IF(AND($D934=Finals!$B$4,$D935=1),1,IF($G935=AN$2,0,AN934)))</f>
        <v>1</v>
      </c>
      <c r="AO935" s="8">
        <f ca="1">IF(AND($D934=Finals!$B$4,$D935=1,$G935=AO$2),0,IF(AND($D934=Finals!$B$4,$D935=1),1,IF($G935=AO$2,0,AO934)))</f>
        <v>1</v>
      </c>
      <c r="AP935" s="8">
        <f ca="1">IF(AND($D934=Finals!$B$4,$D935=1,$G935=AP$2),0,IF(AND($D934=Finals!$B$4,$D935=1),1,IF($G935=AP$2,0,AP934)))</f>
        <v>0</v>
      </c>
      <c r="AQ935" s="8">
        <f ca="1">IF(AND($D934=Finals!$B$4,$D935=1,$G935=AQ$2),0,IF(AND($D934=Finals!$B$4,$D935=1),1,IF($G935=AQ$2,0,AQ934)))</f>
        <v>1</v>
      </c>
      <c r="AR935" s="8">
        <f ca="1">IF(AND($D934=Finals!$B$4,$D935=1,$G935=AR$2),0,IF(AND($D934=Finals!$B$4,$D935=1),1,IF($G935=AR$2,0,AR934)))</f>
        <v>1</v>
      </c>
      <c r="AS935" s="8">
        <f ca="1">IF(AND($D934=Finals!$B$4,$D935=1,$G935=AS$2),0,IF(AND($D934=Finals!$B$4,$D935=1),1,IF($G935=AS$2,0,AS934)))</f>
        <v>1</v>
      </c>
      <c r="AT935" s="8">
        <f ca="1">IF(AND($D934=Finals!$B$4,$D935=1,$G935=AT$2),0,IF(AND($D934=Finals!$B$4,$D935=1),1,IF($G935=AT$2,0,AT934)))</f>
        <v>1</v>
      </c>
      <c r="AU935" s="8">
        <f ca="1">IF(AND($D934=Finals!$B$4,$D935=1,$G935=AU$2),0,IF(AND($D934=Finals!$B$4,$D935=1),1,IF($G935=AU$2,0,AU934)))</f>
        <v>1</v>
      </c>
      <c r="AV935" s="8">
        <f ca="1">IF(AND($D934=Finals!$B$4,$D935=1,$G935=AV$2),0,IF(AND($D934=Finals!$B$4,$D935=1),1,IF($G935=AV$2,0,AV934)))</f>
        <v>1</v>
      </c>
      <c r="AW935" s="8">
        <f ca="1">IF(AND($D934=Finals!$B$4,$D935=1,$G935=AW$2),0,IF(AND($D934=Finals!$B$4,$D935=1),1,IF($G935=AW$2,0,AW934)))</f>
        <v>1</v>
      </c>
      <c r="AX935" s="8">
        <f ca="1">IF(AND($D934=Finals!$B$4,$D935=1,$G935=AX$2),0,IF(AND($D934=Finals!$B$4,$D935=1),1,IF($G935=AX$2,0,AX934)))</f>
        <v>1</v>
      </c>
      <c r="AY935" s="8">
        <f ca="1">IF(AND($D934=Finals!$B$4,$D935=1,$G935=AY$2),0,IF(AND($D934=Finals!$B$4,$D935=1),1,IF($G935=AY$2,0,AY934)))</f>
        <v>1</v>
      </c>
      <c r="AZ935" s="8">
        <f ca="1">IF(AND($D934=Finals!$B$4,$D935=1,$G935=AZ$2),0,IF(AND($D934=Finals!$B$4,$D935=1),1,IF($G935=AZ$2,0,AZ934)))</f>
        <v>0</v>
      </c>
      <c r="BA935" s="8">
        <f ca="1">IF(AND($D934=Finals!$B$4,$D935=1,$G935=BA$2),0,IF(AND($D934=Finals!$B$4,$D935=1),1,IF($G935=BA$2,0,BA934)))</f>
        <v>1</v>
      </c>
      <c r="BB935" s="8">
        <f ca="1">IF(AND($D934=Finals!$B$4,$D935=1,$G935=BB$2),0,IF(AND($D934=Finals!$B$4,$D935=1),1,IF($G935=BB$2,0,BB934)))</f>
        <v>1</v>
      </c>
      <c r="BC935" s="8">
        <f ca="1">IF(AND($D934=Finals!$B$4,$D935=1,$G935=BC$2),0,IF(AND($D934=Finals!$B$4,$D935=1),1,IF($G935=BC$2,0,BC934)))</f>
        <v>1</v>
      </c>
      <c r="BD935" s="8">
        <f ca="1">IF(AND($D934=Finals!$B$4,$D935=1,$G935=BD$2),0,IF(AND($D934=Finals!$B$4,$D935=1),1,IF($G935=BD$2,0,BD934)))</f>
        <v>1</v>
      </c>
      <c r="BE935" s="8">
        <f ca="1">IF(AND($D934=Finals!$B$4,$D935=1,$G935=BE$2),0,IF(AND($D934=Finals!$B$4,$D935=1),1,IF($G935=BE$2,0,BE934)))</f>
        <v>1</v>
      </c>
      <c r="BF935" s="4">
        <f ca="1">IF(AND($D934=Finals!$B$4,$D935=1,$G935=BF$2),0,IF(AND($D934=Finals!$B$4,$D935=1),1,IF($G935=BF$2,0,BF934)))</f>
        <v>1</v>
      </c>
      <c r="BG935">
        <f t="shared" ca="1" si="1690"/>
        <v>33</v>
      </c>
      <c r="BP935">
        <v>1</v>
      </c>
      <c r="BQ935">
        <f t="shared" ref="BQ935:CZ935" ca="1" si="1701">IF(V935=1,1+BP935,BP935)</f>
        <v>1</v>
      </c>
      <c r="BR935">
        <f t="shared" ca="1" si="1701"/>
        <v>2</v>
      </c>
      <c r="BS935">
        <f t="shared" ca="1" si="1701"/>
        <v>3</v>
      </c>
      <c r="BT935">
        <f t="shared" ca="1" si="1701"/>
        <v>4</v>
      </c>
      <c r="BU935">
        <f t="shared" ca="1" si="1701"/>
        <v>5</v>
      </c>
      <c r="BV935">
        <f t="shared" ca="1" si="1701"/>
        <v>6</v>
      </c>
      <c r="BW935">
        <f t="shared" ca="1" si="1701"/>
        <v>7</v>
      </c>
      <c r="BX935">
        <f t="shared" ca="1" si="1701"/>
        <v>8</v>
      </c>
      <c r="BY935">
        <f t="shared" ca="1" si="1701"/>
        <v>9</v>
      </c>
      <c r="BZ935">
        <f t="shared" ca="1" si="1701"/>
        <v>10</v>
      </c>
      <c r="CA935">
        <f t="shared" ca="1" si="1701"/>
        <v>10</v>
      </c>
      <c r="CB935">
        <f t="shared" ca="1" si="1701"/>
        <v>11</v>
      </c>
      <c r="CC935">
        <f t="shared" ca="1" si="1701"/>
        <v>12</v>
      </c>
      <c r="CD935">
        <f t="shared" ca="1" si="1701"/>
        <v>13</v>
      </c>
      <c r="CE935">
        <f t="shared" ca="1" si="1701"/>
        <v>14</v>
      </c>
      <c r="CF935">
        <f t="shared" ca="1" si="1701"/>
        <v>15</v>
      </c>
      <c r="CG935">
        <f t="shared" ca="1" si="1701"/>
        <v>16</v>
      </c>
      <c r="CH935">
        <f t="shared" ca="1" si="1701"/>
        <v>17</v>
      </c>
      <c r="CI935">
        <f t="shared" ca="1" si="1701"/>
        <v>18</v>
      </c>
      <c r="CJ935">
        <f t="shared" ca="1" si="1701"/>
        <v>19</v>
      </c>
      <c r="CK935">
        <f t="shared" ca="1" si="1701"/>
        <v>19</v>
      </c>
      <c r="CL935">
        <f t="shared" ca="1" si="1701"/>
        <v>20</v>
      </c>
      <c r="CM935">
        <f t="shared" ca="1" si="1701"/>
        <v>21</v>
      </c>
      <c r="CN935">
        <f t="shared" ca="1" si="1701"/>
        <v>22</v>
      </c>
      <c r="CO935">
        <f t="shared" ca="1" si="1701"/>
        <v>23</v>
      </c>
      <c r="CP935">
        <f t="shared" ca="1" si="1701"/>
        <v>24</v>
      </c>
      <c r="CQ935">
        <f t="shared" ca="1" si="1701"/>
        <v>25</v>
      </c>
      <c r="CR935">
        <f t="shared" ca="1" si="1701"/>
        <v>26</v>
      </c>
      <c r="CS935">
        <f t="shared" ca="1" si="1701"/>
        <v>27</v>
      </c>
      <c r="CT935">
        <f t="shared" ca="1" si="1701"/>
        <v>28</v>
      </c>
      <c r="CU935">
        <f t="shared" ca="1" si="1701"/>
        <v>28</v>
      </c>
      <c r="CV935">
        <f t="shared" ca="1" si="1701"/>
        <v>29</v>
      </c>
      <c r="CW935">
        <f t="shared" ca="1" si="1701"/>
        <v>30</v>
      </c>
      <c r="CX935">
        <f t="shared" ca="1" si="1701"/>
        <v>31</v>
      </c>
      <c r="CY935">
        <f t="shared" ca="1" si="1701"/>
        <v>32</v>
      </c>
      <c r="CZ935">
        <f t="shared" ca="1" si="1701"/>
        <v>33</v>
      </c>
      <c r="DA935" s="5">
        <f t="shared" ca="1" si="1607"/>
        <v>1</v>
      </c>
      <c r="DB935">
        <f t="shared" ref="DB935:EK935" ca="1" si="1702">IF(DB$3&gt;$BG935,"",IF(OR(DA935=36,DA935=""),"",LOOKUP(DB$3,$BP935:$CZ935,$BP$3:$CZ$3)))</f>
        <v>2</v>
      </c>
      <c r="DC935">
        <f t="shared" ca="1" si="1702"/>
        <v>3</v>
      </c>
      <c r="DD935">
        <f t="shared" ca="1" si="1702"/>
        <v>4</v>
      </c>
      <c r="DE935">
        <f t="shared" ca="1" si="1702"/>
        <v>5</v>
      </c>
      <c r="DF935">
        <f t="shared" ca="1" si="1702"/>
        <v>6</v>
      </c>
      <c r="DG935">
        <f t="shared" ca="1" si="1702"/>
        <v>7</v>
      </c>
      <c r="DH935">
        <f t="shared" ca="1" si="1702"/>
        <v>8</v>
      </c>
      <c r="DI935">
        <f t="shared" ca="1" si="1702"/>
        <v>9</v>
      </c>
      <c r="DJ935">
        <f t="shared" ca="1" si="1702"/>
        <v>11</v>
      </c>
      <c r="DK935">
        <f t="shared" ca="1" si="1702"/>
        <v>12</v>
      </c>
      <c r="DL935">
        <f t="shared" ca="1" si="1702"/>
        <v>13</v>
      </c>
      <c r="DM935">
        <f t="shared" ca="1" si="1702"/>
        <v>14</v>
      </c>
      <c r="DN935">
        <f t="shared" ca="1" si="1702"/>
        <v>15</v>
      </c>
      <c r="DO935">
        <f t="shared" ca="1" si="1702"/>
        <v>16</v>
      </c>
      <c r="DP935">
        <f t="shared" ca="1" si="1702"/>
        <v>17</v>
      </c>
      <c r="DQ935">
        <f t="shared" ca="1" si="1702"/>
        <v>18</v>
      </c>
      <c r="DR935">
        <f t="shared" ca="1" si="1702"/>
        <v>19</v>
      </c>
      <c r="DS935">
        <f t="shared" ca="1" si="1702"/>
        <v>21</v>
      </c>
      <c r="DT935">
        <f t="shared" ca="1" si="1702"/>
        <v>22</v>
      </c>
      <c r="DU935">
        <f t="shared" ca="1" si="1702"/>
        <v>23</v>
      </c>
      <c r="DV935">
        <f t="shared" ca="1" si="1702"/>
        <v>24</v>
      </c>
      <c r="DW935">
        <f t="shared" ca="1" si="1702"/>
        <v>25</v>
      </c>
      <c r="DX935">
        <f t="shared" ca="1" si="1702"/>
        <v>26</v>
      </c>
      <c r="DY935">
        <f t="shared" ca="1" si="1702"/>
        <v>27</v>
      </c>
      <c r="DZ935">
        <f t="shared" ca="1" si="1702"/>
        <v>28</v>
      </c>
      <c r="EA935">
        <f t="shared" ca="1" si="1702"/>
        <v>29</v>
      </c>
      <c r="EB935">
        <f t="shared" ca="1" si="1702"/>
        <v>31</v>
      </c>
      <c r="EC935">
        <f t="shared" ca="1" si="1702"/>
        <v>32</v>
      </c>
      <c r="ED935">
        <f t="shared" ca="1" si="1702"/>
        <v>33</v>
      </c>
      <c r="EE935">
        <f t="shared" ca="1" si="1702"/>
        <v>34</v>
      </c>
      <c r="EF935">
        <f t="shared" ca="1" si="1702"/>
        <v>35</v>
      </c>
      <c r="EG935">
        <f t="shared" ca="1" si="1702"/>
        <v>36</v>
      </c>
      <c r="EH935" t="str">
        <f t="shared" ca="1" si="1702"/>
        <v/>
      </c>
      <c r="EI935" t="str">
        <f t="shared" ca="1" si="1702"/>
        <v/>
      </c>
      <c r="EJ935" t="str">
        <f t="shared" ca="1" si="1702"/>
        <v/>
      </c>
      <c r="EK935" t="str">
        <f t="shared" ca="1" si="1702"/>
        <v/>
      </c>
      <c r="EL935" t="str">
        <f ca="1">IF(I935=1,Finals!I940,"")</f>
        <v/>
      </c>
    </row>
    <row r="936" spans="3:142" x14ac:dyDescent="0.25">
      <c r="C936">
        <v>933</v>
      </c>
      <c r="D936">
        <f ca="1">IF(AND(Finals!K940&gt;Finals!K939,Finals!B$3="Yes"),1,IF(AND(I935=1,Finals!B$2="Yes"),1,IF(AND(E935=Finals!B$5,Calc!D935&gt;=Finals!B$4),1,IF(AND(D935=Finals!B$4,E935&lt;Finals!B$5),D935,1+D935))))</f>
        <v>9</v>
      </c>
      <c r="E936">
        <f ca="1">IF(E935=Finals!B$5,1,IF(AND(I935=1,Finals!B$2="Yes"),1,IF(D935&lt;Finals!B$4,1,Calc!E935+1)))</f>
        <v>1</v>
      </c>
      <c r="F936">
        <f>Finals!D941</f>
        <v>0</v>
      </c>
      <c r="G936">
        <f t="shared" si="1629"/>
        <v>0</v>
      </c>
      <c r="H936" t="str">
        <f ca="1">IF(AND(Finals!K940&gt;Finals!K939,Finals!B$3="Yes"),"",IF(AND(I935=1,Finals!B$2="Yes"),"",IF(D935&lt;&gt;Finals!B$4,"",1)))</f>
        <v/>
      </c>
      <c r="I936" t="str">
        <f t="shared" ca="1" si="1630"/>
        <v/>
      </c>
      <c r="J936">
        <f ca="1">IF(I936=-1,-BG935,IF(I936=1,36-BG935,0))</f>
        <v>0</v>
      </c>
      <c r="K936">
        <f t="shared" ca="1" si="1633"/>
        <v>-7569</v>
      </c>
      <c r="L936">
        <f ca="1">IF(AND($D935=0,$G936=L$3),1,IF($D935=0,0,IF($G936=L$3,1,L935)))</f>
        <v>1</v>
      </c>
      <c r="M936">
        <f ca="1">IF(AND($D935=0,$G936=M$3),1,IF($D935=0,0,IF($G936=M$3,1,M935)))</f>
        <v>1</v>
      </c>
      <c r="N936">
        <f ca="1">IF(AND($D935=0,$G936=N$3),1,IF($D935=0,0,IF($G936=N$3,1,N935)))</f>
        <v>0</v>
      </c>
      <c r="O936">
        <f ca="1">IF(AND($D935=0,$G936=O$3),1,IF($D935=0,0,IF($G936=O$3,1,O935)))</f>
        <v>0</v>
      </c>
      <c r="P936">
        <f ca="1">IF(AND($D935=0,$G936=P$3),1,IF($D935=0,0,IF($G936=P$3,1,P935)))</f>
        <v>1</v>
      </c>
      <c r="Q936">
        <f ca="1">IF(AND($D935=0,$G936=Q$3),1,IF($D935=0,0,IF($G936=Q$3,1,Q935)))</f>
        <v>0</v>
      </c>
      <c r="R936">
        <f ca="1">IF(AND($D935=0,$G936=R$3),1,IF($D935=0,0,IF($G936=R$3,1,R935)))</f>
        <v>1</v>
      </c>
      <c r="S936">
        <f ca="1">IF(AND($D935=0,$G936=S$3),1,IF($D935=0,0,IF($G936=S$3,1,S935)))</f>
        <v>1</v>
      </c>
      <c r="T936">
        <f ca="1">IF(AND($D935=0,$G936=T$3),1,IF($D935=0,0,IF($G936=T$3,1,T935)))</f>
        <v>0</v>
      </c>
      <c r="U936">
        <f ca="1">IF(AND($D935=0,$G936=U$3),1,IF($D935=0,0,IF($G936=U$3,1,U935)))</f>
        <v>1</v>
      </c>
      <c r="V936" s="5">
        <f ca="1">IF(AND($D935=Finals!$B$4,$D936=1,$G936=V$2),0,IF(AND($D935=Finals!$B$4,$D936=1),1,IF($G936=V$2,0,V935)))</f>
        <v>0</v>
      </c>
      <c r="W936" s="8">
        <f ca="1">IF(AND($D935=Finals!$B$4,$D936=1,$G936=W$2),0,IF(AND($D935=Finals!$B$4,$D936=1),1,IF($G936=W$2,0,W935)))</f>
        <v>1</v>
      </c>
      <c r="X936" s="8">
        <f ca="1">IF(AND($D935=Finals!$B$4,$D936=1,$G936=X$2),0,IF(AND($D935=Finals!$B$4,$D936=1),1,IF($G936=X$2,0,X935)))</f>
        <v>1</v>
      </c>
      <c r="Y936" s="8">
        <f ca="1">IF(AND($D935=Finals!$B$4,$D936=1,$G936=Y$2),0,IF(AND($D935=Finals!$B$4,$D936=1),1,IF($G936=Y$2,0,Y935)))</f>
        <v>1</v>
      </c>
      <c r="Z936" s="8">
        <f ca="1">IF(AND($D935=Finals!$B$4,$D936=1,$G936=Z$2),0,IF(AND($D935=Finals!$B$4,$D936=1),1,IF($G936=Z$2,0,Z935)))</f>
        <v>1</v>
      </c>
      <c r="AA936" s="8">
        <f ca="1">IF(AND($D935=Finals!$B$4,$D936=1,$G936=AA$2),0,IF(AND($D935=Finals!$B$4,$D936=1),1,IF($G936=AA$2,0,AA935)))</f>
        <v>1</v>
      </c>
      <c r="AB936" s="8">
        <f ca="1">IF(AND($D935=Finals!$B$4,$D936=1,$G936=AB$2),0,IF(AND($D935=Finals!$B$4,$D936=1),1,IF($G936=AB$2,0,AB935)))</f>
        <v>1</v>
      </c>
      <c r="AC936" s="8">
        <f ca="1">IF(AND($D935=Finals!$B$4,$D936=1,$G936=AC$2),0,IF(AND($D935=Finals!$B$4,$D936=1),1,IF($G936=AC$2,0,AC935)))</f>
        <v>1</v>
      </c>
      <c r="AD936" s="8">
        <f ca="1">IF(AND($D935=Finals!$B$4,$D936=1,$G936=AD$2),0,IF(AND($D935=Finals!$B$4,$D936=1),1,IF($G936=AD$2,0,AD935)))</f>
        <v>1</v>
      </c>
      <c r="AE936" s="8">
        <f ca="1">IF(AND($D935=Finals!$B$4,$D936=1,$G936=AE$2),0,IF(AND($D935=Finals!$B$4,$D936=1),1,IF($G936=AE$2,0,AE935)))</f>
        <v>1</v>
      </c>
      <c r="AF936" s="8">
        <f ca="1">IF(AND($D935=Finals!$B$4,$D936=1,$G936=AF$2),0,IF(AND($D935=Finals!$B$4,$D936=1),1,IF($G936=AF$2,0,AF935)))</f>
        <v>0</v>
      </c>
      <c r="AG936" s="8">
        <f ca="1">IF(AND($D935=Finals!$B$4,$D936=1,$G936=AG$2),0,IF(AND($D935=Finals!$B$4,$D936=1),1,IF($G936=AG$2,0,AG935)))</f>
        <v>1</v>
      </c>
      <c r="AH936" s="8">
        <f ca="1">IF(AND($D935=Finals!$B$4,$D936=1,$G936=AH$2),0,IF(AND($D935=Finals!$B$4,$D936=1),1,IF($G936=AH$2,0,AH935)))</f>
        <v>1</v>
      </c>
      <c r="AI936" s="8">
        <f ca="1">IF(AND($D935=Finals!$B$4,$D936=1,$G936=AI$2),0,IF(AND($D935=Finals!$B$4,$D936=1),1,IF($G936=AI$2,0,AI935)))</f>
        <v>1</v>
      </c>
      <c r="AJ936" s="8">
        <f ca="1">IF(AND($D935=Finals!$B$4,$D936=1,$G936=AJ$2),0,IF(AND($D935=Finals!$B$4,$D936=1),1,IF($G936=AJ$2,0,AJ935)))</f>
        <v>1</v>
      </c>
      <c r="AK936" s="8">
        <f ca="1">IF(AND($D935=Finals!$B$4,$D936=1,$G936=AK$2),0,IF(AND($D935=Finals!$B$4,$D936=1),1,IF($G936=AK$2,0,AK935)))</f>
        <v>1</v>
      </c>
      <c r="AL936" s="8">
        <f ca="1">IF(AND($D935=Finals!$B$4,$D936=1,$G936=AL$2),0,IF(AND($D935=Finals!$B$4,$D936=1),1,IF($G936=AL$2,0,AL935)))</f>
        <v>1</v>
      </c>
      <c r="AM936" s="8">
        <f ca="1">IF(AND($D935=Finals!$B$4,$D936=1,$G936=AM$2),0,IF(AND($D935=Finals!$B$4,$D936=1),1,IF($G936=AM$2,0,AM935)))</f>
        <v>1</v>
      </c>
      <c r="AN936" s="8">
        <f ca="1">IF(AND($D935=Finals!$B$4,$D936=1,$G936=AN$2),0,IF(AND($D935=Finals!$B$4,$D936=1),1,IF($G936=AN$2,0,AN935)))</f>
        <v>1</v>
      </c>
      <c r="AO936" s="8">
        <f ca="1">IF(AND($D935=Finals!$B$4,$D936=1,$G936=AO$2),0,IF(AND($D935=Finals!$B$4,$D936=1),1,IF($G936=AO$2,0,AO935)))</f>
        <v>1</v>
      </c>
      <c r="AP936" s="8">
        <f ca="1">IF(AND($D935=Finals!$B$4,$D936=1,$G936=AP$2),0,IF(AND($D935=Finals!$B$4,$D936=1),1,IF($G936=AP$2,0,AP935)))</f>
        <v>0</v>
      </c>
      <c r="AQ936" s="8">
        <f ca="1">IF(AND($D935=Finals!$B$4,$D936=1,$G936=AQ$2),0,IF(AND($D935=Finals!$B$4,$D936=1),1,IF($G936=AQ$2,0,AQ935)))</f>
        <v>1</v>
      </c>
      <c r="AR936" s="8">
        <f ca="1">IF(AND($D935=Finals!$B$4,$D936=1,$G936=AR$2),0,IF(AND($D935=Finals!$B$4,$D936=1),1,IF($G936=AR$2,0,AR935)))</f>
        <v>1</v>
      </c>
      <c r="AS936" s="8">
        <f ca="1">IF(AND($D935=Finals!$B$4,$D936=1,$G936=AS$2),0,IF(AND($D935=Finals!$B$4,$D936=1),1,IF($G936=AS$2,0,AS935)))</f>
        <v>1</v>
      </c>
      <c r="AT936" s="8">
        <f ca="1">IF(AND($D935=Finals!$B$4,$D936=1,$G936=AT$2),0,IF(AND($D935=Finals!$B$4,$D936=1),1,IF($G936=AT$2,0,AT935)))</f>
        <v>1</v>
      </c>
      <c r="AU936" s="8">
        <f ca="1">IF(AND($D935=Finals!$B$4,$D936=1,$G936=AU$2),0,IF(AND($D935=Finals!$B$4,$D936=1),1,IF($G936=AU$2,0,AU935)))</f>
        <v>1</v>
      </c>
      <c r="AV936" s="8">
        <f ca="1">IF(AND($D935=Finals!$B$4,$D936=1,$G936=AV$2),0,IF(AND($D935=Finals!$B$4,$D936=1),1,IF($G936=AV$2,0,AV935)))</f>
        <v>1</v>
      </c>
      <c r="AW936" s="8">
        <f ca="1">IF(AND($D935=Finals!$B$4,$D936=1,$G936=AW$2),0,IF(AND($D935=Finals!$B$4,$D936=1),1,IF($G936=AW$2,0,AW935)))</f>
        <v>1</v>
      </c>
      <c r="AX936" s="8">
        <f ca="1">IF(AND($D935=Finals!$B$4,$D936=1,$G936=AX$2),0,IF(AND($D935=Finals!$B$4,$D936=1),1,IF($G936=AX$2,0,AX935)))</f>
        <v>1</v>
      </c>
      <c r="AY936" s="8">
        <f ca="1">IF(AND($D935=Finals!$B$4,$D936=1,$G936=AY$2),0,IF(AND($D935=Finals!$B$4,$D936=1),1,IF($G936=AY$2,0,AY935)))</f>
        <v>1</v>
      </c>
      <c r="AZ936" s="8">
        <f ca="1">IF(AND($D935=Finals!$B$4,$D936=1,$G936=AZ$2),0,IF(AND($D935=Finals!$B$4,$D936=1),1,IF($G936=AZ$2,0,AZ935)))</f>
        <v>0</v>
      </c>
      <c r="BA936" s="8">
        <f ca="1">IF(AND($D935=Finals!$B$4,$D936=1,$G936=BA$2),0,IF(AND($D935=Finals!$B$4,$D936=1),1,IF($G936=BA$2,0,BA935)))</f>
        <v>1</v>
      </c>
      <c r="BB936" s="8">
        <f ca="1">IF(AND($D935=Finals!$B$4,$D936=1,$G936=BB$2),0,IF(AND($D935=Finals!$B$4,$D936=1),1,IF($G936=BB$2,0,BB935)))</f>
        <v>1</v>
      </c>
      <c r="BC936" s="8">
        <f ca="1">IF(AND($D935=Finals!$B$4,$D936=1,$G936=BC$2),0,IF(AND($D935=Finals!$B$4,$D936=1),1,IF($G936=BC$2,0,BC935)))</f>
        <v>1</v>
      </c>
      <c r="BD936" s="8">
        <f ca="1">IF(AND($D935=Finals!$B$4,$D936=1,$G936=BD$2),0,IF(AND($D935=Finals!$B$4,$D936=1),1,IF($G936=BD$2,0,BD935)))</f>
        <v>1</v>
      </c>
      <c r="BE936" s="8">
        <f ca="1">IF(AND($D935=Finals!$B$4,$D936=1,$G936=BE$2),0,IF(AND($D935=Finals!$B$4,$D936=1),1,IF($G936=BE$2,0,BE935)))</f>
        <v>1</v>
      </c>
      <c r="BF936" s="4">
        <f ca="1">IF(AND($D935=Finals!$B$4,$D936=1,$G936=BF$2),0,IF(AND($D935=Finals!$B$4,$D936=1),1,IF($G936=BF$2,0,BF935)))</f>
        <v>1</v>
      </c>
      <c r="BG936">
        <f t="shared" ca="1" si="1690"/>
        <v>33</v>
      </c>
      <c r="BP936">
        <v>1</v>
      </c>
      <c r="BQ936">
        <f t="shared" ref="BQ936:CZ936" ca="1" si="1703">IF(V936=1,1+BP936,BP936)</f>
        <v>1</v>
      </c>
      <c r="BR936">
        <f t="shared" ca="1" si="1703"/>
        <v>2</v>
      </c>
      <c r="BS936">
        <f t="shared" ca="1" si="1703"/>
        <v>3</v>
      </c>
      <c r="BT936">
        <f t="shared" ca="1" si="1703"/>
        <v>4</v>
      </c>
      <c r="BU936">
        <f t="shared" ca="1" si="1703"/>
        <v>5</v>
      </c>
      <c r="BV936">
        <f t="shared" ca="1" si="1703"/>
        <v>6</v>
      </c>
      <c r="BW936">
        <f t="shared" ca="1" si="1703"/>
        <v>7</v>
      </c>
      <c r="BX936">
        <f t="shared" ca="1" si="1703"/>
        <v>8</v>
      </c>
      <c r="BY936">
        <f t="shared" ca="1" si="1703"/>
        <v>9</v>
      </c>
      <c r="BZ936">
        <f t="shared" ca="1" si="1703"/>
        <v>10</v>
      </c>
      <c r="CA936">
        <f t="shared" ca="1" si="1703"/>
        <v>10</v>
      </c>
      <c r="CB936">
        <f t="shared" ca="1" si="1703"/>
        <v>11</v>
      </c>
      <c r="CC936">
        <f t="shared" ca="1" si="1703"/>
        <v>12</v>
      </c>
      <c r="CD936">
        <f t="shared" ca="1" si="1703"/>
        <v>13</v>
      </c>
      <c r="CE936">
        <f t="shared" ca="1" si="1703"/>
        <v>14</v>
      </c>
      <c r="CF936">
        <f t="shared" ca="1" si="1703"/>
        <v>15</v>
      </c>
      <c r="CG936">
        <f t="shared" ca="1" si="1703"/>
        <v>16</v>
      </c>
      <c r="CH936">
        <f t="shared" ca="1" si="1703"/>
        <v>17</v>
      </c>
      <c r="CI936">
        <f t="shared" ca="1" si="1703"/>
        <v>18</v>
      </c>
      <c r="CJ936">
        <f t="shared" ca="1" si="1703"/>
        <v>19</v>
      </c>
      <c r="CK936">
        <f t="shared" ca="1" si="1703"/>
        <v>19</v>
      </c>
      <c r="CL936">
        <f t="shared" ca="1" si="1703"/>
        <v>20</v>
      </c>
      <c r="CM936">
        <f t="shared" ca="1" si="1703"/>
        <v>21</v>
      </c>
      <c r="CN936">
        <f t="shared" ca="1" si="1703"/>
        <v>22</v>
      </c>
      <c r="CO936">
        <f t="shared" ca="1" si="1703"/>
        <v>23</v>
      </c>
      <c r="CP936">
        <f t="shared" ca="1" si="1703"/>
        <v>24</v>
      </c>
      <c r="CQ936">
        <f t="shared" ca="1" si="1703"/>
        <v>25</v>
      </c>
      <c r="CR936">
        <f t="shared" ca="1" si="1703"/>
        <v>26</v>
      </c>
      <c r="CS936">
        <f t="shared" ca="1" si="1703"/>
        <v>27</v>
      </c>
      <c r="CT936">
        <f t="shared" ca="1" si="1703"/>
        <v>28</v>
      </c>
      <c r="CU936">
        <f t="shared" ca="1" si="1703"/>
        <v>28</v>
      </c>
      <c r="CV936">
        <f t="shared" ca="1" si="1703"/>
        <v>29</v>
      </c>
      <c r="CW936">
        <f t="shared" ca="1" si="1703"/>
        <v>30</v>
      </c>
      <c r="CX936">
        <f t="shared" ca="1" si="1703"/>
        <v>31</v>
      </c>
      <c r="CY936">
        <f t="shared" ca="1" si="1703"/>
        <v>32</v>
      </c>
      <c r="CZ936">
        <f t="shared" ca="1" si="1703"/>
        <v>33</v>
      </c>
      <c r="DA936" s="5">
        <f t="shared" ca="1" si="1607"/>
        <v>1</v>
      </c>
      <c r="DB936">
        <f t="shared" ref="DB936:EK936" ca="1" si="1704">IF(DB$3&gt;$BG936,"",IF(OR(DA936=36,DA936=""),"",LOOKUP(DB$3,$BP936:$CZ936,$BP$3:$CZ$3)))</f>
        <v>2</v>
      </c>
      <c r="DC936">
        <f t="shared" ca="1" si="1704"/>
        <v>3</v>
      </c>
      <c r="DD936">
        <f t="shared" ca="1" si="1704"/>
        <v>4</v>
      </c>
      <c r="DE936">
        <f t="shared" ca="1" si="1704"/>
        <v>5</v>
      </c>
      <c r="DF936">
        <f t="shared" ca="1" si="1704"/>
        <v>6</v>
      </c>
      <c r="DG936">
        <f t="shared" ca="1" si="1704"/>
        <v>7</v>
      </c>
      <c r="DH936">
        <f t="shared" ca="1" si="1704"/>
        <v>8</v>
      </c>
      <c r="DI936">
        <f t="shared" ca="1" si="1704"/>
        <v>9</v>
      </c>
      <c r="DJ936">
        <f t="shared" ca="1" si="1704"/>
        <v>11</v>
      </c>
      <c r="DK936">
        <f t="shared" ca="1" si="1704"/>
        <v>12</v>
      </c>
      <c r="DL936">
        <f t="shared" ca="1" si="1704"/>
        <v>13</v>
      </c>
      <c r="DM936">
        <f t="shared" ca="1" si="1704"/>
        <v>14</v>
      </c>
      <c r="DN936">
        <f t="shared" ca="1" si="1704"/>
        <v>15</v>
      </c>
      <c r="DO936">
        <f t="shared" ca="1" si="1704"/>
        <v>16</v>
      </c>
      <c r="DP936">
        <f t="shared" ca="1" si="1704"/>
        <v>17</v>
      </c>
      <c r="DQ936">
        <f t="shared" ca="1" si="1704"/>
        <v>18</v>
      </c>
      <c r="DR936">
        <f t="shared" ca="1" si="1704"/>
        <v>19</v>
      </c>
      <c r="DS936">
        <f t="shared" ca="1" si="1704"/>
        <v>21</v>
      </c>
      <c r="DT936">
        <f t="shared" ca="1" si="1704"/>
        <v>22</v>
      </c>
      <c r="DU936">
        <f t="shared" ca="1" si="1704"/>
        <v>23</v>
      </c>
      <c r="DV936">
        <f t="shared" ca="1" si="1704"/>
        <v>24</v>
      </c>
      <c r="DW936">
        <f t="shared" ca="1" si="1704"/>
        <v>25</v>
      </c>
      <c r="DX936">
        <f t="shared" ca="1" si="1704"/>
        <v>26</v>
      </c>
      <c r="DY936">
        <f t="shared" ca="1" si="1704"/>
        <v>27</v>
      </c>
      <c r="DZ936">
        <f t="shared" ca="1" si="1704"/>
        <v>28</v>
      </c>
      <c r="EA936">
        <f t="shared" ca="1" si="1704"/>
        <v>29</v>
      </c>
      <c r="EB936">
        <f t="shared" ca="1" si="1704"/>
        <v>31</v>
      </c>
      <c r="EC936">
        <f t="shared" ca="1" si="1704"/>
        <v>32</v>
      </c>
      <c r="ED936">
        <f t="shared" ca="1" si="1704"/>
        <v>33</v>
      </c>
      <c r="EE936">
        <f t="shared" ca="1" si="1704"/>
        <v>34</v>
      </c>
      <c r="EF936">
        <f t="shared" ca="1" si="1704"/>
        <v>35</v>
      </c>
      <c r="EG936">
        <f t="shared" ca="1" si="1704"/>
        <v>36</v>
      </c>
      <c r="EH936" t="str">
        <f t="shared" ca="1" si="1704"/>
        <v/>
      </c>
      <c r="EI936" t="str">
        <f t="shared" ca="1" si="1704"/>
        <v/>
      </c>
      <c r="EJ936" t="str">
        <f t="shared" ca="1" si="1704"/>
        <v/>
      </c>
      <c r="EK936" t="str">
        <f t="shared" ca="1" si="1704"/>
        <v/>
      </c>
      <c r="EL936" t="str">
        <f ca="1">IF(I936=1,Finals!I941,"")</f>
        <v/>
      </c>
    </row>
    <row r="937" spans="3:142" x14ac:dyDescent="0.25">
      <c r="C937">
        <v>934</v>
      </c>
      <c r="D937">
        <f ca="1">IF(AND(Finals!K941&gt;Finals!K940,Finals!B$3="Yes"),1,IF(AND(I936=1,Finals!B$2="Yes"),1,IF(AND(E936=Finals!B$5,Calc!D936&gt;=Finals!B$4),1,IF(AND(D936=Finals!B$4,E936&lt;Finals!B$5),D936,1+D936))))</f>
        <v>10</v>
      </c>
      <c r="E937">
        <f ca="1">IF(E936=Finals!B$5,1,IF(AND(I936=1,Finals!B$2="Yes"),1,IF(D936&lt;Finals!B$4,1,Calc!E936+1)))</f>
        <v>1</v>
      </c>
      <c r="F937">
        <f>Finals!D942</f>
        <v>0</v>
      </c>
      <c r="G937">
        <f t="shared" si="1629"/>
        <v>0</v>
      </c>
      <c r="H937" t="str">
        <f ca="1">IF(AND(Finals!K941&gt;Finals!K940,Finals!B$3="Yes"),"",IF(AND(I936=1,Finals!B$2="Yes"),"",IF(D936&lt;&gt;Finals!B$4,"",1)))</f>
        <v/>
      </c>
      <c r="I937" t="str">
        <f t="shared" ca="1" si="1630"/>
        <v/>
      </c>
      <c r="J937">
        <f ca="1">IF(I937=-1,-BG936,IF(I937=1,36-BG936,0))</f>
        <v>0</v>
      </c>
      <c r="K937">
        <f t="shared" ca="1" si="1633"/>
        <v>-7569</v>
      </c>
      <c r="L937">
        <f ca="1">IF(AND($D936=0,$G937=L$3),1,IF($D936=0,0,IF($G937=L$3,1,L936)))</f>
        <v>1</v>
      </c>
      <c r="M937">
        <f ca="1">IF(AND($D936=0,$G937=M$3),1,IF($D936=0,0,IF($G937=M$3,1,M936)))</f>
        <v>1</v>
      </c>
      <c r="N937">
        <f ca="1">IF(AND($D936=0,$G937=N$3),1,IF($D936=0,0,IF($G937=N$3,1,N936)))</f>
        <v>0</v>
      </c>
      <c r="O937">
        <f ca="1">IF(AND($D936=0,$G937=O$3),1,IF($D936=0,0,IF($G937=O$3,1,O936)))</f>
        <v>0</v>
      </c>
      <c r="P937">
        <f ca="1">IF(AND($D936=0,$G937=P$3),1,IF($D936=0,0,IF($G937=P$3,1,P936)))</f>
        <v>1</v>
      </c>
      <c r="Q937">
        <f ca="1">IF(AND($D936=0,$G937=Q$3),1,IF($D936=0,0,IF($G937=Q$3,1,Q936)))</f>
        <v>0</v>
      </c>
      <c r="R937">
        <f ca="1">IF(AND($D936=0,$G937=R$3),1,IF($D936=0,0,IF($G937=R$3,1,R936)))</f>
        <v>1</v>
      </c>
      <c r="S937">
        <f ca="1">IF(AND($D936=0,$G937=S$3),1,IF($D936=0,0,IF($G937=S$3,1,S936)))</f>
        <v>1</v>
      </c>
      <c r="T937">
        <f ca="1">IF(AND($D936=0,$G937=T$3),1,IF($D936=0,0,IF($G937=T$3,1,T936)))</f>
        <v>0</v>
      </c>
      <c r="U937">
        <f ca="1">IF(AND($D936=0,$G937=U$3),1,IF($D936=0,0,IF($G937=U$3,1,U936)))</f>
        <v>1</v>
      </c>
      <c r="V937" s="5">
        <f ca="1">IF(AND($D936=Finals!$B$4,$D937=1,$G937=V$2),0,IF(AND($D936=Finals!$B$4,$D937=1),1,IF($G937=V$2,0,V936)))</f>
        <v>0</v>
      </c>
      <c r="W937" s="8">
        <f ca="1">IF(AND($D936=Finals!$B$4,$D937=1,$G937=W$2),0,IF(AND($D936=Finals!$B$4,$D937=1),1,IF($G937=W$2,0,W936)))</f>
        <v>1</v>
      </c>
      <c r="X937" s="8">
        <f ca="1">IF(AND($D936=Finals!$B$4,$D937=1,$G937=X$2),0,IF(AND($D936=Finals!$B$4,$D937=1),1,IF($G937=X$2,0,X936)))</f>
        <v>1</v>
      </c>
      <c r="Y937" s="8">
        <f ca="1">IF(AND($D936=Finals!$B$4,$D937=1,$G937=Y$2),0,IF(AND($D936=Finals!$B$4,$D937=1),1,IF($G937=Y$2,0,Y936)))</f>
        <v>1</v>
      </c>
      <c r="Z937" s="8">
        <f ca="1">IF(AND($D936=Finals!$B$4,$D937=1,$G937=Z$2),0,IF(AND($D936=Finals!$B$4,$D937=1),1,IF($G937=Z$2,0,Z936)))</f>
        <v>1</v>
      </c>
      <c r="AA937" s="8">
        <f ca="1">IF(AND($D936=Finals!$B$4,$D937=1,$G937=AA$2),0,IF(AND($D936=Finals!$B$4,$D937=1),1,IF($G937=AA$2,0,AA936)))</f>
        <v>1</v>
      </c>
      <c r="AB937" s="8">
        <f ca="1">IF(AND($D936=Finals!$B$4,$D937=1,$G937=AB$2),0,IF(AND($D936=Finals!$B$4,$D937=1),1,IF($G937=AB$2,0,AB936)))</f>
        <v>1</v>
      </c>
      <c r="AC937" s="8">
        <f ca="1">IF(AND($D936=Finals!$B$4,$D937=1,$G937=AC$2),0,IF(AND($D936=Finals!$B$4,$D937=1),1,IF($G937=AC$2,0,AC936)))</f>
        <v>1</v>
      </c>
      <c r="AD937" s="8">
        <f ca="1">IF(AND($D936=Finals!$B$4,$D937=1,$G937=AD$2),0,IF(AND($D936=Finals!$B$4,$D937=1),1,IF($G937=AD$2,0,AD936)))</f>
        <v>1</v>
      </c>
      <c r="AE937" s="8">
        <f ca="1">IF(AND($D936=Finals!$B$4,$D937=1,$G937=AE$2),0,IF(AND($D936=Finals!$B$4,$D937=1),1,IF($G937=AE$2,0,AE936)))</f>
        <v>1</v>
      </c>
      <c r="AF937" s="8">
        <f ca="1">IF(AND($D936=Finals!$B$4,$D937=1,$G937=AF$2),0,IF(AND($D936=Finals!$B$4,$D937=1),1,IF($G937=AF$2,0,AF936)))</f>
        <v>0</v>
      </c>
      <c r="AG937" s="8">
        <f ca="1">IF(AND($D936=Finals!$B$4,$D937=1,$G937=AG$2),0,IF(AND($D936=Finals!$B$4,$D937=1),1,IF($G937=AG$2,0,AG936)))</f>
        <v>1</v>
      </c>
      <c r="AH937" s="8">
        <f ca="1">IF(AND($D936=Finals!$B$4,$D937=1,$G937=AH$2),0,IF(AND($D936=Finals!$B$4,$D937=1),1,IF($G937=AH$2,0,AH936)))</f>
        <v>1</v>
      </c>
      <c r="AI937" s="8">
        <f ca="1">IF(AND($D936=Finals!$B$4,$D937=1,$G937=AI$2),0,IF(AND($D936=Finals!$B$4,$D937=1),1,IF($G937=AI$2,0,AI936)))</f>
        <v>1</v>
      </c>
      <c r="AJ937" s="8">
        <f ca="1">IF(AND($D936=Finals!$B$4,$D937=1,$G937=AJ$2),0,IF(AND($D936=Finals!$B$4,$D937=1),1,IF($G937=AJ$2,0,AJ936)))</f>
        <v>1</v>
      </c>
      <c r="AK937" s="8">
        <f ca="1">IF(AND($D936=Finals!$B$4,$D937=1,$G937=AK$2),0,IF(AND($D936=Finals!$B$4,$D937=1),1,IF($G937=AK$2,0,AK936)))</f>
        <v>1</v>
      </c>
      <c r="AL937" s="8">
        <f ca="1">IF(AND($D936=Finals!$B$4,$D937=1,$G937=AL$2),0,IF(AND($D936=Finals!$B$4,$D937=1),1,IF($G937=AL$2,0,AL936)))</f>
        <v>1</v>
      </c>
      <c r="AM937" s="8">
        <f ca="1">IF(AND($D936=Finals!$B$4,$D937=1,$G937=AM$2),0,IF(AND($D936=Finals!$B$4,$D937=1),1,IF($G937=AM$2,0,AM936)))</f>
        <v>1</v>
      </c>
      <c r="AN937" s="8">
        <f ca="1">IF(AND($D936=Finals!$B$4,$D937=1,$G937=AN$2),0,IF(AND($D936=Finals!$B$4,$D937=1),1,IF($G937=AN$2,0,AN936)))</f>
        <v>1</v>
      </c>
      <c r="AO937" s="8">
        <f ca="1">IF(AND($D936=Finals!$B$4,$D937=1,$G937=AO$2),0,IF(AND($D936=Finals!$B$4,$D937=1),1,IF($G937=AO$2,0,AO936)))</f>
        <v>1</v>
      </c>
      <c r="AP937" s="8">
        <f ca="1">IF(AND($D936=Finals!$B$4,$D937=1,$G937=AP$2),0,IF(AND($D936=Finals!$B$4,$D937=1),1,IF($G937=AP$2,0,AP936)))</f>
        <v>0</v>
      </c>
      <c r="AQ937" s="8">
        <f ca="1">IF(AND($D936=Finals!$B$4,$D937=1,$G937=AQ$2),0,IF(AND($D936=Finals!$B$4,$D937=1),1,IF($G937=AQ$2,0,AQ936)))</f>
        <v>1</v>
      </c>
      <c r="AR937" s="8">
        <f ca="1">IF(AND($D936=Finals!$B$4,$D937=1,$G937=AR$2),0,IF(AND($D936=Finals!$B$4,$D937=1),1,IF($G937=AR$2,0,AR936)))</f>
        <v>1</v>
      </c>
      <c r="AS937" s="8">
        <f ca="1">IF(AND($D936=Finals!$B$4,$D937=1,$G937=AS$2),0,IF(AND($D936=Finals!$B$4,$D937=1),1,IF($G937=AS$2,0,AS936)))</f>
        <v>1</v>
      </c>
      <c r="AT937" s="8">
        <f ca="1">IF(AND($D936=Finals!$B$4,$D937=1,$G937=AT$2),0,IF(AND($D936=Finals!$B$4,$D937=1),1,IF($G937=AT$2,0,AT936)))</f>
        <v>1</v>
      </c>
      <c r="AU937" s="8">
        <f ca="1">IF(AND($D936=Finals!$B$4,$D937=1,$G937=AU$2),0,IF(AND($D936=Finals!$B$4,$D937=1),1,IF($G937=AU$2,0,AU936)))</f>
        <v>1</v>
      </c>
      <c r="AV937" s="8">
        <f ca="1">IF(AND($D936=Finals!$B$4,$D937=1,$G937=AV$2),0,IF(AND($D936=Finals!$B$4,$D937=1),1,IF($G937=AV$2,0,AV936)))</f>
        <v>1</v>
      </c>
      <c r="AW937" s="8">
        <f ca="1">IF(AND($D936=Finals!$B$4,$D937=1,$G937=AW$2),0,IF(AND($D936=Finals!$B$4,$D937=1),1,IF($G937=AW$2,0,AW936)))</f>
        <v>1</v>
      </c>
      <c r="AX937" s="8">
        <f ca="1">IF(AND($D936=Finals!$B$4,$D937=1,$G937=AX$2),0,IF(AND($D936=Finals!$B$4,$D937=1),1,IF($G937=AX$2,0,AX936)))</f>
        <v>1</v>
      </c>
      <c r="AY937" s="8">
        <f ca="1">IF(AND($D936=Finals!$B$4,$D937=1,$G937=AY$2),0,IF(AND($D936=Finals!$B$4,$D937=1),1,IF($G937=AY$2,0,AY936)))</f>
        <v>1</v>
      </c>
      <c r="AZ937" s="8">
        <f ca="1">IF(AND($D936=Finals!$B$4,$D937=1,$G937=AZ$2),0,IF(AND($D936=Finals!$B$4,$D937=1),1,IF($G937=AZ$2,0,AZ936)))</f>
        <v>0</v>
      </c>
      <c r="BA937" s="8">
        <f ca="1">IF(AND($D936=Finals!$B$4,$D937=1,$G937=BA$2),0,IF(AND($D936=Finals!$B$4,$D937=1),1,IF($G937=BA$2,0,BA936)))</f>
        <v>1</v>
      </c>
      <c r="BB937" s="8">
        <f ca="1">IF(AND($D936=Finals!$B$4,$D937=1,$G937=BB$2),0,IF(AND($D936=Finals!$B$4,$D937=1),1,IF($G937=BB$2,0,BB936)))</f>
        <v>1</v>
      </c>
      <c r="BC937" s="8">
        <f ca="1">IF(AND($D936=Finals!$B$4,$D937=1,$G937=BC$2),0,IF(AND($D936=Finals!$B$4,$D937=1),1,IF($G937=BC$2,0,BC936)))</f>
        <v>1</v>
      </c>
      <c r="BD937" s="8">
        <f ca="1">IF(AND($D936=Finals!$B$4,$D937=1,$G937=BD$2),0,IF(AND($D936=Finals!$B$4,$D937=1),1,IF($G937=BD$2,0,BD936)))</f>
        <v>1</v>
      </c>
      <c r="BE937" s="8">
        <f ca="1">IF(AND($D936=Finals!$B$4,$D937=1,$G937=BE$2),0,IF(AND($D936=Finals!$B$4,$D937=1),1,IF($G937=BE$2,0,BE936)))</f>
        <v>1</v>
      </c>
      <c r="BF937" s="4">
        <f ca="1">IF(AND($D936=Finals!$B$4,$D937=1,$G937=BF$2),0,IF(AND($D936=Finals!$B$4,$D937=1),1,IF($G937=BF$2,0,BF936)))</f>
        <v>1</v>
      </c>
      <c r="BG937">
        <f t="shared" ca="1" si="1690"/>
        <v>33</v>
      </c>
      <c r="BP937">
        <v>1</v>
      </c>
      <c r="BQ937">
        <f t="shared" ref="BQ937:CZ937" ca="1" si="1705">IF(V937=1,1+BP937,BP937)</f>
        <v>1</v>
      </c>
      <c r="BR937">
        <f t="shared" ca="1" si="1705"/>
        <v>2</v>
      </c>
      <c r="BS937">
        <f t="shared" ca="1" si="1705"/>
        <v>3</v>
      </c>
      <c r="BT937">
        <f t="shared" ca="1" si="1705"/>
        <v>4</v>
      </c>
      <c r="BU937">
        <f t="shared" ca="1" si="1705"/>
        <v>5</v>
      </c>
      <c r="BV937">
        <f t="shared" ca="1" si="1705"/>
        <v>6</v>
      </c>
      <c r="BW937">
        <f t="shared" ca="1" si="1705"/>
        <v>7</v>
      </c>
      <c r="BX937">
        <f t="shared" ca="1" si="1705"/>
        <v>8</v>
      </c>
      <c r="BY937">
        <f t="shared" ca="1" si="1705"/>
        <v>9</v>
      </c>
      <c r="BZ937">
        <f t="shared" ca="1" si="1705"/>
        <v>10</v>
      </c>
      <c r="CA937">
        <f t="shared" ca="1" si="1705"/>
        <v>10</v>
      </c>
      <c r="CB937">
        <f t="shared" ca="1" si="1705"/>
        <v>11</v>
      </c>
      <c r="CC937">
        <f t="shared" ca="1" si="1705"/>
        <v>12</v>
      </c>
      <c r="CD937">
        <f t="shared" ca="1" si="1705"/>
        <v>13</v>
      </c>
      <c r="CE937">
        <f t="shared" ca="1" si="1705"/>
        <v>14</v>
      </c>
      <c r="CF937">
        <f t="shared" ca="1" si="1705"/>
        <v>15</v>
      </c>
      <c r="CG937">
        <f t="shared" ca="1" si="1705"/>
        <v>16</v>
      </c>
      <c r="CH937">
        <f t="shared" ca="1" si="1705"/>
        <v>17</v>
      </c>
      <c r="CI937">
        <f t="shared" ca="1" si="1705"/>
        <v>18</v>
      </c>
      <c r="CJ937">
        <f t="shared" ca="1" si="1705"/>
        <v>19</v>
      </c>
      <c r="CK937">
        <f t="shared" ca="1" si="1705"/>
        <v>19</v>
      </c>
      <c r="CL937">
        <f t="shared" ca="1" si="1705"/>
        <v>20</v>
      </c>
      <c r="CM937">
        <f t="shared" ca="1" si="1705"/>
        <v>21</v>
      </c>
      <c r="CN937">
        <f t="shared" ca="1" si="1705"/>
        <v>22</v>
      </c>
      <c r="CO937">
        <f t="shared" ca="1" si="1705"/>
        <v>23</v>
      </c>
      <c r="CP937">
        <f t="shared" ca="1" si="1705"/>
        <v>24</v>
      </c>
      <c r="CQ937">
        <f t="shared" ca="1" si="1705"/>
        <v>25</v>
      </c>
      <c r="CR937">
        <f t="shared" ca="1" si="1705"/>
        <v>26</v>
      </c>
      <c r="CS937">
        <f t="shared" ca="1" si="1705"/>
        <v>27</v>
      </c>
      <c r="CT937">
        <f t="shared" ca="1" si="1705"/>
        <v>28</v>
      </c>
      <c r="CU937">
        <f t="shared" ca="1" si="1705"/>
        <v>28</v>
      </c>
      <c r="CV937">
        <f t="shared" ca="1" si="1705"/>
        <v>29</v>
      </c>
      <c r="CW937">
        <f t="shared" ca="1" si="1705"/>
        <v>30</v>
      </c>
      <c r="CX937">
        <f t="shared" ca="1" si="1705"/>
        <v>31</v>
      </c>
      <c r="CY937">
        <f t="shared" ca="1" si="1705"/>
        <v>32</v>
      </c>
      <c r="CZ937">
        <f t="shared" ca="1" si="1705"/>
        <v>33</v>
      </c>
      <c r="DA937" s="5">
        <f t="shared" ca="1" si="1607"/>
        <v>1</v>
      </c>
      <c r="DB937">
        <f t="shared" ref="DB937:EK937" ca="1" si="1706">IF(DB$3&gt;$BG937,"",IF(OR(DA937=36,DA937=""),"",LOOKUP(DB$3,$BP937:$CZ937,$BP$3:$CZ$3)))</f>
        <v>2</v>
      </c>
      <c r="DC937">
        <f t="shared" ca="1" si="1706"/>
        <v>3</v>
      </c>
      <c r="DD937">
        <f t="shared" ca="1" si="1706"/>
        <v>4</v>
      </c>
      <c r="DE937">
        <f t="shared" ca="1" si="1706"/>
        <v>5</v>
      </c>
      <c r="DF937">
        <f t="shared" ca="1" si="1706"/>
        <v>6</v>
      </c>
      <c r="DG937">
        <f t="shared" ca="1" si="1706"/>
        <v>7</v>
      </c>
      <c r="DH937">
        <f t="shared" ca="1" si="1706"/>
        <v>8</v>
      </c>
      <c r="DI937">
        <f t="shared" ca="1" si="1706"/>
        <v>9</v>
      </c>
      <c r="DJ937">
        <f t="shared" ca="1" si="1706"/>
        <v>11</v>
      </c>
      <c r="DK937">
        <f t="shared" ca="1" si="1706"/>
        <v>12</v>
      </c>
      <c r="DL937">
        <f t="shared" ca="1" si="1706"/>
        <v>13</v>
      </c>
      <c r="DM937">
        <f t="shared" ca="1" si="1706"/>
        <v>14</v>
      </c>
      <c r="DN937">
        <f t="shared" ca="1" si="1706"/>
        <v>15</v>
      </c>
      <c r="DO937">
        <f t="shared" ca="1" si="1706"/>
        <v>16</v>
      </c>
      <c r="DP937">
        <f t="shared" ca="1" si="1706"/>
        <v>17</v>
      </c>
      <c r="DQ937">
        <f t="shared" ca="1" si="1706"/>
        <v>18</v>
      </c>
      <c r="DR937">
        <f t="shared" ca="1" si="1706"/>
        <v>19</v>
      </c>
      <c r="DS937">
        <f t="shared" ca="1" si="1706"/>
        <v>21</v>
      </c>
      <c r="DT937">
        <f t="shared" ca="1" si="1706"/>
        <v>22</v>
      </c>
      <c r="DU937">
        <f t="shared" ca="1" si="1706"/>
        <v>23</v>
      </c>
      <c r="DV937">
        <f t="shared" ca="1" si="1706"/>
        <v>24</v>
      </c>
      <c r="DW937">
        <f t="shared" ca="1" si="1706"/>
        <v>25</v>
      </c>
      <c r="DX937">
        <f t="shared" ca="1" si="1706"/>
        <v>26</v>
      </c>
      <c r="DY937">
        <f t="shared" ca="1" si="1706"/>
        <v>27</v>
      </c>
      <c r="DZ937">
        <f t="shared" ca="1" si="1706"/>
        <v>28</v>
      </c>
      <c r="EA937">
        <f t="shared" ca="1" si="1706"/>
        <v>29</v>
      </c>
      <c r="EB937">
        <f t="shared" ca="1" si="1706"/>
        <v>31</v>
      </c>
      <c r="EC937">
        <f t="shared" ca="1" si="1706"/>
        <v>32</v>
      </c>
      <c r="ED937">
        <f t="shared" ca="1" si="1706"/>
        <v>33</v>
      </c>
      <c r="EE937">
        <f t="shared" ca="1" si="1706"/>
        <v>34</v>
      </c>
      <c r="EF937">
        <f t="shared" ca="1" si="1706"/>
        <v>35</v>
      </c>
      <c r="EG937">
        <f t="shared" ca="1" si="1706"/>
        <v>36</v>
      </c>
      <c r="EH937" t="str">
        <f t="shared" ca="1" si="1706"/>
        <v/>
      </c>
      <c r="EI937" t="str">
        <f t="shared" ca="1" si="1706"/>
        <v/>
      </c>
      <c r="EJ937" t="str">
        <f t="shared" ca="1" si="1706"/>
        <v/>
      </c>
      <c r="EK937" t="str">
        <f t="shared" ca="1" si="1706"/>
        <v/>
      </c>
      <c r="EL937" t="str">
        <f ca="1">IF(I937=1,Finals!I942,"")</f>
        <v/>
      </c>
    </row>
    <row r="938" spans="3:142" x14ac:dyDescent="0.25">
      <c r="C938">
        <v>935</v>
      </c>
      <c r="D938">
        <f ca="1">IF(AND(Finals!K942&gt;Finals!K941,Finals!B$3="Yes"),1,IF(AND(I937=1,Finals!B$2="Yes"),1,IF(AND(E937=Finals!B$5,Calc!D937&gt;=Finals!B$4),1,IF(AND(D937=Finals!B$4,E937&lt;Finals!B$5),D937,1+D937))))</f>
        <v>10</v>
      </c>
      <c r="E938">
        <f ca="1">IF(E937=Finals!B$5,1,IF(AND(I937=1,Finals!B$2="Yes"),1,IF(D937&lt;Finals!B$4,1,Calc!E937+1)))</f>
        <v>2</v>
      </c>
      <c r="F938">
        <f>Finals!D943</f>
        <v>0</v>
      </c>
      <c r="G938">
        <f t="shared" si="1629"/>
        <v>0</v>
      </c>
      <c r="H938">
        <f ca="1">IF(AND(Finals!K942&gt;Finals!K941,Finals!B$3="Yes"),"",IF(AND(I937=1,Finals!B$2="Yes"),"",IF(D937&lt;&gt;Finals!B$4,"",1)))</f>
        <v>1</v>
      </c>
      <c r="I938">
        <f t="shared" ca="1" si="1630"/>
        <v>-1</v>
      </c>
      <c r="J938">
        <f ca="1">IF(I938=-1,-BG937,IF(I938=1,36-BG937,0))</f>
        <v>-33</v>
      </c>
      <c r="K938">
        <f t="shared" ca="1" si="1633"/>
        <v>-7602</v>
      </c>
      <c r="L938">
        <f ca="1">IF(AND($D937=0,$G938=L$3),1,IF($D937=0,0,IF($G938=L$3,1,L937)))</f>
        <v>1</v>
      </c>
      <c r="M938">
        <f ca="1">IF(AND($D937=0,$G938=M$3),1,IF($D937=0,0,IF($G938=M$3,1,M937)))</f>
        <v>1</v>
      </c>
      <c r="N938">
        <f ca="1">IF(AND($D937=0,$G938=N$3),1,IF($D937=0,0,IF($G938=N$3,1,N937)))</f>
        <v>0</v>
      </c>
      <c r="O938">
        <f ca="1">IF(AND($D937=0,$G938=O$3),1,IF($D937=0,0,IF($G938=O$3,1,O937)))</f>
        <v>0</v>
      </c>
      <c r="P938">
        <f ca="1">IF(AND($D937=0,$G938=P$3),1,IF($D937=0,0,IF($G938=P$3,1,P937)))</f>
        <v>1</v>
      </c>
      <c r="Q938">
        <f ca="1">IF(AND($D937=0,$G938=Q$3),1,IF($D937=0,0,IF($G938=Q$3,1,Q937)))</f>
        <v>0</v>
      </c>
      <c r="R938">
        <f ca="1">IF(AND($D937=0,$G938=R$3),1,IF($D937=0,0,IF($G938=R$3,1,R937)))</f>
        <v>1</v>
      </c>
      <c r="S938">
        <f ca="1">IF(AND($D937=0,$G938=S$3),1,IF($D937=0,0,IF($G938=S$3,1,S937)))</f>
        <v>1</v>
      </c>
      <c r="T938">
        <f ca="1">IF(AND($D937=0,$G938=T$3),1,IF($D937=0,0,IF($G938=T$3,1,T937)))</f>
        <v>0</v>
      </c>
      <c r="U938">
        <f ca="1">IF(AND($D937=0,$G938=U$3),1,IF($D937=0,0,IF($G938=U$3,1,U937)))</f>
        <v>1</v>
      </c>
      <c r="V938" s="5">
        <f ca="1">IF(AND($D937=Finals!$B$4,$D938=1,$G938=V$2),0,IF(AND($D937=Finals!$B$4,$D938=1),1,IF($G938=V$2,0,V937)))</f>
        <v>0</v>
      </c>
      <c r="W938" s="8">
        <f ca="1">IF(AND($D937=Finals!$B$4,$D938=1,$G938=W$2),0,IF(AND($D937=Finals!$B$4,$D938=1),1,IF($G938=W$2,0,W937)))</f>
        <v>1</v>
      </c>
      <c r="X938" s="8">
        <f ca="1">IF(AND($D937=Finals!$B$4,$D938=1,$G938=X$2),0,IF(AND($D937=Finals!$B$4,$D938=1),1,IF($G938=X$2,0,X937)))</f>
        <v>1</v>
      </c>
      <c r="Y938" s="8">
        <f ca="1">IF(AND($D937=Finals!$B$4,$D938=1,$G938=Y$2),0,IF(AND($D937=Finals!$B$4,$D938=1),1,IF($G938=Y$2,0,Y937)))</f>
        <v>1</v>
      </c>
      <c r="Z938" s="8">
        <f ca="1">IF(AND($D937=Finals!$B$4,$D938=1,$G938=Z$2),0,IF(AND($D937=Finals!$B$4,$D938=1),1,IF($G938=Z$2,0,Z937)))</f>
        <v>1</v>
      </c>
      <c r="AA938" s="8">
        <f ca="1">IF(AND($D937=Finals!$B$4,$D938=1,$G938=AA$2),0,IF(AND($D937=Finals!$B$4,$D938=1),1,IF($G938=AA$2,0,AA937)))</f>
        <v>1</v>
      </c>
      <c r="AB938" s="8">
        <f ca="1">IF(AND($D937=Finals!$B$4,$D938=1,$G938=AB$2),0,IF(AND($D937=Finals!$B$4,$D938=1),1,IF($G938=AB$2,0,AB937)))</f>
        <v>1</v>
      </c>
      <c r="AC938" s="8">
        <f ca="1">IF(AND($D937=Finals!$B$4,$D938=1,$G938=AC$2),0,IF(AND($D937=Finals!$B$4,$D938=1),1,IF($G938=AC$2,0,AC937)))</f>
        <v>1</v>
      </c>
      <c r="AD938" s="8">
        <f ca="1">IF(AND($D937=Finals!$B$4,$D938=1,$G938=AD$2),0,IF(AND($D937=Finals!$B$4,$D938=1),1,IF($G938=AD$2,0,AD937)))</f>
        <v>1</v>
      </c>
      <c r="AE938" s="8">
        <f ca="1">IF(AND($D937=Finals!$B$4,$D938=1,$G938=AE$2),0,IF(AND($D937=Finals!$B$4,$D938=1),1,IF($G938=AE$2,0,AE937)))</f>
        <v>1</v>
      </c>
      <c r="AF938" s="8">
        <f ca="1">IF(AND($D937=Finals!$B$4,$D938=1,$G938=AF$2),0,IF(AND($D937=Finals!$B$4,$D938=1),1,IF($G938=AF$2,0,AF937)))</f>
        <v>0</v>
      </c>
      <c r="AG938" s="8">
        <f ca="1">IF(AND($D937=Finals!$B$4,$D938=1,$G938=AG$2),0,IF(AND($D937=Finals!$B$4,$D938=1),1,IF($G938=AG$2,0,AG937)))</f>
        <v>1</v>
      </c>
      <c r="AH938" s="8">
        <f ca="1">IF(AND($D937=Finals!$B$4,$D938=1,$G938=AH$2),0,IF(AND($D937=Finals!$B$4,$D938=1),1,IF($G938=AH$2,0,AH937)))</f>
        <v>1</v>
      </c>
      <c r="AI938" s="8">
        <f ca="1">IF(AND($D937=Finals!$B$4,$D938=1,$G938=AI$2),0,IF(AND($D937=Finals!$B$4,$D938=1),1,IF($G938=AI$2,0,AI937)))</f>
        <v>1</v>
      </c>
      <c r="AJ938" s="8">
        <f ca="1">IF(AND($D937=Finals!$B$4,$D938=1,$G938=AJ$2),0,IF(AND($D937=Finals!$B$4,$D938=1),1,IF($G938=AJ$2,0,AJ937)))</f>
        <v>1</v>
      </c>
      <c r="AK938" s="8">
        <f ca="1">IF(AND($D937=Finals!$B$4,$D938=1,$G938=AK$2),0,IF(AND($D937=Finals!$B$4,$D938=1),1,IF($G938=AK$2,0,AK937)))</f>
        <v>1</v>
      </c>
      <c r="AL938" s="8">
        <f ca="1">IF(AND($D937=Finals!$B$4,$D938=1,$G938=AL$2),0,IF(AND($D937=Finals!$B$4,$D938=1),1,IF($G938=AL$2,0,AL937)))</f>
        <v>1</v>
      </c>
      <c r="AM938" s="8">
        <f ca="1">IF(AND($D937=Finals!$B$4,$D938=1,$G938=AM$2),0,IF(AND($D937=Finals!$B$4,$D938=1),1,IF($G938=AM$2,0,AM937)))</f>
        <v>1</v>
      </c>
      <c r="AN938" s="8">
        <f ca="1">IF(AND($D937=Finals!$B$4,$D938=1,$G938=AN$2),0,IF(AND($D937=Finals!$B$4,$D938=1),1,IF($G938=AN$2,0,AN937)))</f>
        <v>1</v>
      </c>
      <c r="AO938" s="8">
        <f ca="1">IF(AND($D937=Finals!$B$4,$D938=1,$G938=AO$2),0,IF(AND($D937=Finals!$B$4,$D938=1),1,IF($G938=AO$2,0,AO937)))</f>
        <v>1</v>
      </c>
      <c r="AP938" s="8">
        <f ca="1">IF(AND($D937=Finals!$B$4,$D938=1,$G938=AP$2),0,IF(AND($D937=Finals!$B$4,$D938=1),1,IF($G938=AP$2,0,AP937)))</f>
        <v>0</v>
      </c>
      <c r="AQ938" s="8">
        <f ca="1">IF(AND($D937=Finals!$B$4,$D938=1,$G938=AQ$2),0,IF(AND($D937=Finals!$B$4,$D938=1),1,IF($G938=AQ$2,0,AQ937)))</f>
        <v>1</v>
      </c>
      <c r="AR938" s="8">
        <f ca="1">IF(AND($D937=Finals!$B$4,$D938=1,$G938=AR$2),0,IF(AND($D937=Finals!$B$4,$D938=1),1,IF($G938=AR$2,0,AR937)))</f>
        <v>1</v>
      </c>
      <c r="AS938" s="8">
        <f ca="1">IF(AND($D937=Finals!$B$4,$D938=1,$G938=AS$2),0,IF(AND($D937=Finals!$B$4,$D938=1),1,IF($G938=AS$2,0,AS937)))</f>
        <v>1</v>
      </c>
      <c r="AT938" s="8">
        <f ca="1">IF(AND($D937=Finals!$B$4,$D938=1,$G938=AT$2),0,IF(AND($D937=Finals!$B$4,$D938=1),1,IF($G938=AT$2,0,AT937)))</f>
        <v>1</v>
      </c>
      <c r="AU938" s="8">
        <f ca="1">IF(AND($D937=Finals!$B$4,$D938=1,$G938=AU$2),0,IF(AND($D937=Finals!$B$4,$D938=1),1,IF($G938=AU$2,0,AU937)))</f>
        <v>1</v>
      </c>
      <c r="AV938" s="8">
        <f ca="1">IF(AND($D937=Finals!$B$4,$D938=1,$G938=AV$2),0,IF(AND($D937=Finals!$B$4,$D938=1),1,IF($G938=AV$2,0,AV937)))</f>
        <v>1</v>
      </c>
      <c r="AW938" s="8">
        <f ca="1">IF(AND($D937=Finals!$B$4,$D938=1,$G938=AW$2),0,IF(AND($D937=Finals!$B$4,$D938=1),1,IF($G938=AW$2,0,AW937)))</f>
        <v>1</v>
      </c>
      <c r="AX938" s="8">
        <f ca="1">IF(AND($D937=Finals!$B$4,$D938=1,$G938=AX$2),0,IF(AND($D937=Finals!$B$4,$D938=1),1,IF($G938=AX$2,0,AX937)))</f>
        <v>1</v>
      </c>
      <c r="AY938" s="8">
        <f ca="1">IF(AND($D937=Finals!$B$4,$D938=1,$G938=AY$2),0,IF(AND($D937=Finals!$B$4,$D938=1),1,IF($G938=AY$2,0,AY937)))</f>
        <v>1</v>
      </c>
      <c r="AZ938" s="8">
        <f ca="1">IF(AND($D937=Finals!$B$4,$D938=1,$G938=AZ$2),0,IF(AND($D937=Finals!$B$4,$D938=1),1,IF($G938=AZ$2,0,AZ937)))</f>
        <v>0</v>
      </c>
      <c r="BA938" s="8">
        <f ca="1">IF(AND($D937=Finals!$B$4,$D938=1,$G938=BA$2),0,IF(AND($D937=Finals!$B$4,$D938=1),1,IF($G938=BA$2,0,BA937)))</f>
        <v>1</v>
      </c>
      <c r="BB938" s="8">
        <f ca="1">IF(AND($D937=Finals!$B$4,$D938=1,$G938=BB$2),0,IF(AND($D937=Finals!$B$4,$D938=1),1,IF($G938=BB$2,0,BB937)))</f>
        <v>1</v>
      </c>
      <c r="BC938" s="8">
        <f ca="1">IF(AND($D937=Finals!$B$4,$D938=1,$G938=BC$2),0,IF(AND($D937=Finals!$B$4,$D938=1),1,IF($G938=BC$2,0,BC937)))</f>
        <v>1</v>
      </c>
      <c r="BD938" s="8">
        <f ca="1">IF(AND($D937=Finals!$B$4,$D938=1,$G938=BD$2),0,IF(AND($D937=Finals!$B$4,$D938=1),1,IF($G938=BD$2,0,BD937)))</f>
        <v>1</v>
      </c>
      <c r="BE938" s="8">
        <f ca="1">IF(AND($D937=Finals!$B$4,$D938=1,$G938=BE$2),0,IF(AND($D937=Finals!$B$4,$D938=1),1,IF($G938=BE$2,0,BE937)))</f>
        <v>1</v>
      </c>
      <c r="BF938" s="4">
        <f ca="1">IF(AND($D937=Finals!$B$4,$D938=1,$G938=BF$2),0,IF(AND($D937=Finals!$B$4,$D938=1),1,IF($G938=BF$2,0,BF937)))</f>
        <v>1</v>
      </c>
      <c r="BG938">
        <f t="shared" ca="1" si="1690"/>
        <v>33</v>
      </c>
      <c r="BP938">
        <v>1</v>
      </c>
      <c r="BQ938">
        <f t="shared" ref="BQ938:CZ938" ca="1" si="1707">IF(V938=1,1+BP938,BP938)</f>
        <v>1</v>
      </c>
      <c r="BR938">
        <f t="shared" ca="1" si="1707"/>
        <v>2</v>
      </c>
      <c r="BS938">
        <f t="shared" ca="1" si="1707"/>
        <v>3</v>
      </c>
      <c r="BT938">
        <f t="shared" ca="1" si="1707"/>
        <v>4</v>
      </c>
      <c r="BU938">
        <f t="shared" ca="1" si="1707"/>
        <v>5</v>
      </c>
      <c r="BV938">
        <f t="shared" ca="1" si="1707"/>
        <v>6</v>
      </c>
      <c r="BW938">
        <f t="shared" ca="1" si="1707"/>
        <v>7</v>
      </c>
      <c r="BX938">
        <f t="shared" ca="1" si="1707"/>
        <v>8</v>
      </c>
      <c r="BY938">
        <f t="shared" ca="1" si="1707"/>
        <v>9</v>
      </c>
      <c r="BZ938">
        <f t="shared" ca="1" si="1707"/>
        <v>10</v>
      </c>
      <c r="CA938">
        <f t="shared" ca="1" si="1707"/>
        <v>10</v>
      </c>
      <c r="CB938">
        <f t="shared" ca="1" si="1707"/>
        <v>11</v>
      </c>
      <c r="CC938">
        <f t="shared" ca="1" si="1707"/>
        <v>12</v>
      </c>
      <c r="CD938">
        <f t="shared" ca="1" si="1707"/>
        <v>13</v>
      </c>
      <c r="CE938">
        <f t="shared" ca="1" si="1707"/>
        <v>14</v>
      </c>
      <c r="CF938">
        <f t="shared" ca="1" si="1707"/>
        <v>15</v>
      </c>
      <c r="CG938">
        <f t="shared" ca="1" si="1707"/>
        <v>16</v>
      </c>
      <c r="CH938">
        <f t="shared" ca="1" si="1707"/>
        <v>17</v>
      </c>
      <c r="CI938">
        <f t="shared" ca="1" si="1707"/>
        <v>18</v>
      </c>
      <c r="CJ938">
        <f t="shared" ca="1" si="1707"/>
        <v>19</v>
      </c>
      <c r="CK938">
        <f t="shared" ca="1" si="1707"/>
        <v>19</v>
      </c>
      <c r="CL938">
        <f t="shared" ca="1" si="1707"/>
        <v>20</v>
      </c>
      <c r="CM938">
        <f t="shared" ca="1" si="1707"/>
        <v>21</v>
      </c>
      <c r="CN938">
        <f t="shared" ca="1" si="1707"/>
        <v>22</v>
      </c>
      <c r="CO938">
        <f t="shared" ca="1" si="1707"/>
        <v>23</v>
      </c>
      <c r="CP938">
        <f t="shared" ca="1" si="1707"/>
        <v>24</v>
      </c>
      <c r="CQ938">
        <f t="shared" ca="1" si="1707"/>
        <v>25</v>
      </c>
      <c r="CR938">
        <f t="shared" ca="1" si="1707"/>
        <v>26</v>
      </c>
      <c r="CS938">
        <f t="shared" ca="1" si="1707"/>
        <v>27</v>
      </c>
      <c r="CT938">
        <f t="shared" ca="1" si="1707"/>
        <v>28</v>
      </c>
      <c r="CU938">
        <f t="shared" ca="1" si="1707"/>
        <v>28</v>
      </c>
      <c r="CV938">
        <f t="shared" ca="1" si="1707"/>
        <v>29</v>
      </c>
      <c r="CW938">
        <f t="shared" ca="1" si="1707"/>
        <v>30</v>
      </c>
      <c r="CX938">
        <f t="shared" ca="1" si="1707"/>
        <v>31</v>
      </c>
      <c r="CY938">
        <f t="shared" ca="1" si="1707"/>
        <v>32</v>
      </c>
      <c r="CZ938">
        <f t="shared" ca="1" si="1707"/>
        <v>33</v>
      </c>
      <c r="DA938" s="5">
        <f t="shared" ca="1" si="1607"/>
        <v>1</v>
      </c>
      <c r="DB938">
        <f t="shared" ref="DB938:EK938" ca="1" si="1708">IF(DB$3&gt;$BG938,"",IF(OR(DA938=36,DA938=""),"",LOOKUP(DB$3,$BP938:$CZ938,$BP$3:$CZ$3)))</f>
        <v>2</v>
      </c>
      <c r="DC938">
        <f t="shared" ca="1" si="1708"/>
        <v>3</v>
      </c>
      <c r="DD938">
        <f t="shared" ca="1" si="1708"/>
        <v>4</v>
      </c>
      <c r="DE938">
        <f t="shared" ca="1" si="1708"/>
        <v>5</v>
      </c>
      <c r="DF938">
        <f t="shared" ca="1" si="1708"/>
        <v>6</v>
      </c>
      <c r="DG938">
        <f t="shared" ca="1" si="1708"/>
        <v>7</v>
      </c>
      <c r="DH938">
        <f t="shared" ca="1" si="1708"/>
        <v>8</v>
      </c>
      <c r="DI938">
        <f t="shared" ca="1" si="1708"/>
        <v>9</v>
      </c>
      <c r="DJ938">
        <f t="shared" ca="1" si="1708"/>
        <v>11</v>
      </c>
      <c r="DK938">
        <f t="shared" ca="1" si="1708"/>
        <v>12</v>
      </c>
      <c r="DL938">
        <f t="shared" ca="1" si="1708"/>
        <v>13</v>
      </c>
      <c r="DM938">
        <f t="shared" ca="1" si="1708"/>
        <v>14</v>
      </c>
      <c r="DN938">
        <f t="shared" ca="1" si="1708"/>
        <v>15</v>
      </c>
      <c r="DO938">
        <f t="shared" ca="1" si="1708"/>
        <v>16</v>
      </c>
      <c r="DP938">
        <f t="shared" ca="1" si="1708"/>
        <v>17</v>
      </c>
      <c r="DQ938">
        <f t="shared" ca="1" si="1708"/>
        <v>18</v>
      </c>
      <c r="DR938">
        <f t="shared" ca="1" si="1708"/>
        <v>19</v>
      </c>
      <c r="DS938">
        <f t="shared" ca="1" si="1708"/>
        <v>21</v>
      </c>
      <c r="DT938">
        <f t="shared" ca="1" si="1708"/>
        <v>22</v>
      </c>
      <c r="DU938">
        <f t="shared" ca="1" si="1708"/>
        <v>23</v>
      </c>
      <c r="DV938">
        <f t="shared" ca="1" si="1708"/>
        <v>24</v>
      </c>
      <c r="DW938">
        <f t="shared" ca="1" si="1708"/>
        <v>25</v>
      </c>
      <c r="DX938">
        <f t="shared" ca="1" si="1708"/>
        <v>26</v>
      </c>
      <c r="DY938">
        <f t="shared" ca="1" si="1708"/>
        <v>27</v>
      </c>
      <c r="DZ938">
        <f t="shared" ca="1" si="1708"/>
        <v>28</v>
      </c>
      <c r="EA938">
        <f t="shared" ca="1" si="1708"/>
        <v>29</v>
      </c>
      <c r="EB938">
        <f t="shared" ca="1" si="1708"/>
        <v>31</v>
      </c>
      <c r="EC938">
        <f t="shared" ca="1" si="1708"/>
        <v>32</v>
      </c>
      <c r="ED938">
        <f t="shared" ca="1" si="1708"/>
        <v>33</v>
      </c>
      <c r="EE938">
        <f t="shared" ca="1" si="1708"/>
        <v>34</v>
      </c>
      <c r="EF938">
        <f t="shared" ca="1" si="1708"/>
        <v>35</v>
      </c>
      <c r="EG938">
        <f t="shared" ca="1" si="1708"/>
        <v>36</v>
      </c>
      <c r="EH938" t="str">
        <f t="shared" ca="1" si="1708"/>
        <v/>
      </c>
      <c r="EI938" t="str">
        <f t="shared" ca="1" si="1708"/>
        <v/>
      </c>
      <c r="EJ938" t="str">
        <f t="shared" ca="1" si="1708"/>
        <v/>
      </c>
      <c r="EK938" t="str">
        <f t="shared" ca="1" si="1708"/>
        <v/>
      </c>
      <c r="EL938" t="str">
        <f ca="1">IF(I938=1,Finals!I943,"")</f>
        <v/>
      </c>
    </row>
    <row r="939" spans="3:142" x14ac:dyDescent="0.25">
      <c r="C939">
        <v>936</v>
      </c>
      <c r="D939">
        <f ca="1">IF(AND(Finals!K943&gt;Finals!K942,Finals!B$3="Yes"),1,IF(AND(I938=1,Finals!B$2="Yes"),1,IF(AND(E938=Finals!B$5,Calc!D938&gt;=Finals!B$4),1,IF(AND(D938=Finals!B$4,E938&lt;Finals!B$5),D938,1+D938))))</f>
        <v>10</v>
      </c>
      <c r="E939">
        <f ca="1">IF(E938=Finals!B$5,1,IF(AND(I938=1,Finals!B$2="Yes"),1,IF(D938&lt;Finals!B$4,1,Calc!E938+1)))</f>
        <v>3</v>
      </c>
      <c r="F939">
        <f>Finals!D944</f>
        <v>0</v>
      </c>
      <c r="G939">
        <f t="shared" si="1629"/>
        <v>0</v>
      </c>
      <c r="H939">
        <f ca="1">IF(AND(Finals!K943&gt;Finals!K942,Finals!B$3="Yes"),"",IF(AND(I938=1,Finals!B$2="Yes"),"",IF(D938&lt;&gt;Finals!B$4,"",1)))</f>
        <v>1</v>
      </c>
      <c r="I939">
        <f t="shared" ca="1" si="1630"/>
        <v>-1</v>
      </c>
      <c r="J939">
        <f ca="1">IF(I939=-1,-BG938,IF(I939=1,36-BG938,0))</f>
        <v>-33</v>
      </c>
      <c r="K939">
        <f t="shared" ca="1" si="1633"/>
        <v>-7635</v>
      </c>
      <c r="L939">
        <f ca="1">IF(AND($D938=0,$G939=L$3),1,IF($D938=0,0,IF($G939=L$3,1,L938)))</f>
        <v>1</v>
      </c>
      <c r="M939">
        <f ca="1">IF(AND($D938=0,$G939=M$3),1,IF($D938=0,0,IF($G939=M$3,1,M938)))</f>
        <v>1</v>
      </c>
      <c r="N939">
        <f ca="1">IF(AND($D938=0,$G939=N$3),1,IF($D938=0,0,IF($G939=N$3,1,N938)))</f>
        <v>0</v>
      </c>
      <c r="O939">
        <f ca="1">IF(AND($D938=0,$G939=O$3),1,IF($D938=0,0,IF($G939=O$3,1,O938)))</f>
        <v>0</v>
      </c>
      <c r="P939">
        <f ca="1">IF(AND($D938=0,$G939=P$3),1,IF($D938=0,0,IF($G939=P$3,1,P938)))</f>
        <v>1</v>
      </c>
      <c r="Q939">
        <f ca="1">IF(AND($D938=0,$G939=Q$3),1,IF($D938=0,0,IF($G939=Q$3,1,Q938)))</f>
        <v>0</v>
      </c>
      <c r="R939">
        <f ca="1">IF(AND($D938=0,$G939=R$3),1,IF($D938=0,0,IF($G939=R$3,1,R938)))</f>
        <v>1</v>
      </c>
      <c r="S939">
        <f ca="1">IF(AND($D938=0,$G939=S$3),1,IF($D938=0,0,IF($G939=S$3,1,S938)))</f>
        <v>1</v>
      </c>
      <c r="T939">
        <f ca="1">IF(AND($D938=0,$G939=T$3),1,IF($D938=0,0,IF($G939=T$3,1,T938)))</f>
        <v>0</v>
      </c>
      <c r="U939">
        <f ca="1">IF(AND($D938=0,$G939=U$3),1,IF($D938=0,0,IF($G939=U$3,1,U938)))</f>
        <v>1</v>
      </c>
      <c r="V939" s="5">
        <f ca="1">IF(AND($D938=Finals!$B$4,$D939=1,$G939=V$2),0,IF(AND($D938=Finals!$B$4,$D939=1),1,IF($G939=V$2,0,V938)))</f>
        <v>0</v>
      </c>
      <c r="W939" s="8">
        <f ca="1">IF(AND($D938=Finals!$B$4,$D939=1,$G939=W$2),0,IF(AND($D938=Finals!$B$4,$D939=1),1,IF($G939=W$2,0,W938)))</f>
        <v>1</v>
      </c>
      <c r="X939" s="8">
        <f ca="1">IF(AND($D938=Finals!$B$4,$D939=1,$G939=X$2),0,IF(AND($D938=Finals!$B$4,$D939=1),1,IF($G939=X$2,0,X938)))</f>
        <v>1</v>
      </c>
      <c r="Y939" s="8">
        <f ca="1">IF(AND($D938=Finals!$B$4,$D939=1,$G939=Y$2),0,IF(AND($D938=Finals!$B$4,$D939=1),1,IF($G939=Y$2,0,Y938)))</f>
        <v>1</v>
      </c>
      <c r="Z939" s="8">
        <f ca="1">IF(AND($D938=Finals!$B$4,$D939=1,$G939=Z$2),0,IF(AND($D938=Finals!$B$4,$D939=1),1,IF($G939=Z$2,0,Z938)))</f>
        <v>1</v>
      </c>
      <c r="AA939" s="8">
        <f ca="1">IF(AND($D938=Finals!$B$4,$D939=1,$G939=AA$2),0,IF(AND($D938=Finals!$B$4,$D939=1),1,IF($G939=AA$2,0,AA938)))</f>
        <v>1</v>
      </c>
      <c r="AB939" s="8">
        <f ca="1">IF(AND($D938=Finals!$B$4,$D939=1,$G939=AB$2),0,IF(AND($D938=Finals!$B$4,$D939=1),1,IF($G939=AB$2,0,AB938)))</f>
        <v>1</v>
      </c>
      <c r="AC939" s="8">
        <f ca="1">IF(AND($D938=Finals!$B$4,$D939=1,$G939=AC$2),0,IF(AND($D938=Finals!$B$4,$D939=1),1,IF($G939=AC$2,0,AC938)))</f>
        <v>1</v>
      </c>
      <c r="AD939" s="8">
        <f ca="1">IF(AND($D938=Finals!$B$4,$D939=1,$G939=AD$2),0,IF(AND($D938=Finals!$B$4,$D939=1),1,IF($G939=AD$2,0,AD938)))</f>
        <v>1</v>
      </c>
      <c r="AE939" s="8">
        <f ca="1">IF(AND($D938=Finals!$B$4,$D939=1,$G939=AE$2),0,IF(AND($D938=Finals!$B$4,$D939=1),1,IF($G939=AE$2,0,AE938)))</f>
        <v>1</v>
      </c>
      <c r="AF939" s="8">
        <f ca="1">IF(AND($D938=Finals!$B$4,$D939=1,$G939=AF$2),0,IF(AND($D938=Finals!$B$4,$D939=1),1,IF($G939=AF$2,0,AF938)))</f>
        <v>0</v>
      </c>
      <c r="AG939" s="8">
        <f ca="1">IF(AND($D938=Finals!$B$4,$D939=1,$G939=AG$2),0,IF(AND($D938=Finals!$B$4,$D939=1),1,IF($G939=AG$2,0,AG938)))</f>
        <v>1</v>
      </c>
      <c r="AH939" s="8">
        <f ca="1">IF(AND($D938=Finals!$B$4,$D939=1,$G939=AH$2),0,IF(AND($D938=Finals!$B$4,$D939=1),1,IF($G939=AH$2,0,AH938)))</f>
        <v>1</v>
      </c>
      <c r="AI939" s="8">
        <f ca="1">IF(AND($D938=Finals!$B$4,$D939=1,$G939=AI$2),0,IF(AND($D938=Finals!$B$4,$D939=1),1,IF($G939=AI$2,0,AI938)))</f>
        <v>1</v>
      </c>
      <c r="AJ939" s="8">
        <f ca="1">IF(AND($D938=Finals!$B$4,$D939=1,$G939=AJ$2),0,IF(AND($D938=Finals!$B$4,$D939=1),1,IF($G939=AJ$2,0,AJ938)))</f>
        <v>1</v>
      </c>
      <c r="AK939" s="8">
        <f ca="1">IF(AND($D938=Finals!$B$4,$D939=1,$G939=AK$2),0,IF(AND($D938=Finals!$B$4,$D939=1),1,IF($G939=AK$2,0,AK938)))</f>
        <v>1</v>
      </c>
      <c r="AL939" s="8">
        <f ca="1">IF(AND($D938=Finals!$B$4,$D939=1,$G939=AL$2),0,IF(AND($D938=Finals!$B$4,$D939=1),1,IF($G939=AL$2,0,AL938)))</f>
        <v>1</v>
      </c>
      <c r="AM939" s="8">
        <f ca="1">IF(AND($D938=Finals!$B$4,$D939=1,$G939=AM$2),0,IF(AND($D938=Finals!$B$4,$D939=1),1,IF($G939=AM$2,0,AM938)))</f>
        <v>1</v>
      </c>
      <c r="AN939" s="8">
        <f ca="1">IF(AND($D938=Finals!$B$4,$D939=1,$G939=AN$2),0,IF(AND($D938=Finals!$B$4,$D939=1),1,IF($G939=AN$2,0,AN938)))</f>
        <v>1</v>
      </c>
      <c r="AO939" s="8">
        <f ca="1">IF(AND($D938=Finals!$B$4,$D939=1,$G939=AO$2),0,IF(AND($D938=Finals!$B$4,$D939=1),1,IF($G939=AO$2,0,AO938)))</f>
        <v>1</v>
      </c>
      <c r="AP939" s="8">
        <f ca="1">IF(AND($D938=Finals!$B$4,$D939=1,$G939=AP$2),0,IF(AND($D938=Finals!$B$4,$D939=1),1,IF($G939=AP$2,0,AP938)))</f>
        <v>0</v>
      </c>
      <c r="AQ939" s="8">
        <f ca="1">IF(AND($D938=Finals!$B$4,$D939=1,$G939=AQ$2),0,IF(AND($D938=Finals!$B$4,$D939=1),1,IF($G939=AQ$2,0,AQ938)))</f>
        <v>1</v>
      </c>
      <c r="AR939" s="8">
        <f ca="1">IF(AND($D938=Finals!$B$4,$D939=1,$G939=AR$2),0,IF(AND($D938=Finals!$B$4,$D939=1),1,IF($G939=AR$2,0,AR938)))</f>
        <v>1</v>
      </c>
      <c r="AS939" s="8">
        <f ca="1">IF(AND($D938=Finals!$B$4,$D939=1,$G939=AS$2),0,IF(AND($D938=Finals!$B$4,$D939=1),1,IF($G939=AS$2,0,AS938)))</f>
        <v>1</v>
      </c>
      <c r="AT939" s="8">
        <f ca="1">IF(AND($D938=Finals!$B$4,$D939=1,$G939=AT$2),0,IF(AND($D938=Finals!$B$4,$D939=1),1,IF($G939=AT$2,0,AT938)))</f>
        <v>1</v>
      </c>
      <c r="AU939" s="8">
        <f ca="1">IF(AND($D938=Finals!$B$4,$D939=1,$G939=AU$2),0,IF(AND($D938=Finals!$B$4,$D939=1),1,IF($G939=AU$2,0,AU938)))</f>
        <v>1</v>
      </c>
      <c r="AV939" s="8">
        <f ca="1">IF(AND($D938=Finals!$B$4,$D939=1,$G939=AV$2),0,IF(AND($D938=Finals!$B$4,$D939=1),1,IF($G939=AV$2,0,AV938)))</f>
        <v>1</v>
      </c>
      <c r="AW939" s="8">
        <f ca="1">IF(AND($D938=Finals!$B$4,$D939=1,$G939=AW$2),0,IF(AND($D938=Finals!$B$4,$D939=1),1,IF($G939=AW$2,0,AW938)))</f>
        <v>1</v>
      </c>
      <c r="AX939" s="8">
        <f ca="1">IF(AND($D938=Finals!$B$4,$D939=1,$G939=AX$2),0,IF(AND($D938=Finals!$B$4,$D939=1),1,IF($G939=AX$2,0,AX938)))</f>
        <v>1</v>
      </c>
      <c r="AY939" s="8">
        <f ca="1">IF(AND($D938=Finals!$B$4,$D939=1,$G939=AY$2),0,IF(AND($D938=Finals!$B$4,$D939=1),1,IF($G939=AY$2,0,AY938)))</f>
        <v>1</v>
      </c>
      <c r="AZ939" s="8">
        <f ca="1">IF(AND($D938=Finals!$B$4,$D939=1,$G939=AZ$2),0,IF(AND($D938=Finals!$B$4,$D939=1),1,IF($G939=AZ$2,0,AZ938)))</f>
        <v>0</v>
      </c>
      <c r="BA939" s="8">
        <f ca="1">IF(AND($D938=Finals!$B$4,$D939=1,$G939=BA$2),0,IF(AND($D938=Finals!$B$4,$D939=1),1,IF($G939=BA$2,0,BA938)))</f>
        <v>1</v>
      </c>
      <c r="BB939" s="8">
        <f ca="1">IF(AND($D938=Finals!$B$4,$D939=1,$G939=BB$2),0,IF(AND($D938=Finals!$B$4,$D939=1),1,IF($G939=BB$2,0,BB938)))</f>
        <v>1</v>
      </c>
      <c r="BC939" s="8">
        <f ca="1">IF(AND($D938=Finals!$B$4,$D939=1,$G939=BC$2),0,IF(AND($D938=Finals!$B$4,$D939=1),1,IF($G939=BC$2,0,BC938)))</f>
        <v>1</v>
      </c>
      <c r="BD939" s="8">
        <f ca="1">IF(AND($D938=Finals!$B$4,$D939=1,$G939=BD$2),0,IF(AND($D938=Finals!$B$4,$D939=1),1,IF($G939=BD$2,0,BD938)))</f>
        <v>1</v>
      </c>
      <c r="BE939" s="8">
        <f ca="1">IF(AND($D938=Finals!$B$4,$D939=1,$G939=BE$2),0,IF(AND($D938=Finals!$B$4,$D939=1),1,IF($G939=BE$2,0,BE938)))</f>
        <v>1</v>
      </c>
      <c r="BF939" s="4">
        <f ca="1">IF(AND($D938=Finals!$B$4,$D939=1,$G939=BF$2),0,IF(AND($D938=Finals!$B$4,$D939=1),1,IF($G939=BF$2,0,BF938)))</f>
        <v>1</v>
      </c>
      <c r="BG939">
        <f t="shared" ca="1" si="1690"/>
        <v>33</v>
      </c>
      <c r="BP939">
        <v>1</v>
      </c>
      <c r="BQ939">
        <f t="shared" ref="BQ939:CZ939" ca="1" si="1709">IF(V939=1,1+BP939,BP939)</f>
        <v>1</v>
      </c>
      <c r="BR939">
        <f t="shared" ca="1" si="1709"/>
        <v>2</v>
      </c>
      <c r="BS939">
        <f t="shared" ca="1" si="1709"/>
        <v>3</v>
      </c>
      <c r="BT939">
        <f t="shared" ca="1" si="1709"/>
        <v>4</v>
      </c>
      <c r="BU939">
        <f t="shared" ca="1" si="1709"/>
        <v>5</v>
      </c>
      <c r="BV939">
        <f t="shared" ca="1" si="1709"/>
        <v>6</v>
      </c>
      <c r="BW939">
        <f t="shared" ca="1" si="1709"/>
        <v>7</v>
      </c>
      <c r="BX939">
        <f t="shared" ca="1" si="1709"/>
        <v>8</v>
      </c>
      <c r="BY939">
        <f t="shared" ca="1" si="1709"/>
        <v>9</v>
      </c>
      <c r="BZ939">
        <f t="shared" ca="1" si="1709"/>
        <v>10</v>
      </c>
      <c r="CA939">
        <f t="shared" ca="1" si="1709"/>
        <v>10</v>
      </c>
      <c r="CB939">
        <f t="shared" ca="1" si="1709"/>
        <v>11</v>
      </c>
      <c r="CC939">
        <f t="shared" ca="1" si="1709"/>
        <v>12</v>
      </c>
      <c r="CD939">
        <f t="shared" ca="1" si="1709"/>
        <v>13</v>
      </c>
      <c r="CE939">
        <f t="shared" ca="1" si="1709"/>
        <v>14</v>
      </c>
      <c r="CF939">
        <f t="shared" ca="1" si="1709"/>
        <v>15</v>
      </c>
      <c r="CG939">
        <f t="shared" ca="1" si="1709"/>
        <v>16</v>
      </c>
      <c r="CH939">
        <f t="shared" ca="1" si="1709"/>
        <v>17</v>
      </c>
      <c r="CI939">
        <f t="shared" ca="1" si="1709"/>
        <v>18</v>
      </c>
      <c r="CJ939">
        <f t="shared" ca="1" si="1709"/>
        <v>19</v>
      </c>
      <c r="CK939">
        <f t="shared" ca="1" si="1709"/>
        <v>19</v>
      </c>
      <c r="CL939">
        <f t="shared" ca="1" si="1709"/>
        <v>20</v>
      </c>
      <c r="CM939">
        <f t="shared" ca="1" si="1709"/>
        <v>21</v>
      </c>
      <c r="CN939">
        <f t="shared" ca="1" si="1709"/>
        <v>22</v>
      </c>
      <c r="CO939">
        <f t="shared" ca="1" si="1709"/>
        <v>23</v>
      </c>
      <c r="CP939">
        <f t="shared" ca="1" si="1709"/>
        <v>24</v>
      </c>
      <c r="CQ939">
        <f t="shared" ca="1" si="1709"/>
        <v>25</v>
      </c>
      <c r="CR939">
        <f t="shared" ca="1" si="1709"/>
        <v>26</v>
      </c>
      <c r="CS939">
        <f t="shared" ca="1" si="1709"/>
        <v>27</v>
      </c>
      <c r="CT939">
        <f t="shared" ca="1" si="1709"/>
        <v>28</v>
      </c>
      <c r="CU939">
        <f t="shared" ca="1" si="1709"/>
        <v>28</v>
      </c>
      <c r="CV939">
        <f t="shared" ca="1" si="1709"/>
        <v>29</v>
      </c>
      <c r="CW939">
        <f t="shared" ca="1" si="1709"/>
        <v>30</v>
      </c>
      <c r="CX939">
        <f t="shared" ca="1" si="1709"/>
        <v>31</v>
      </c>
      <c r="CY939">
        <f t="shared" ca="1" si="1709"/>
        <v>32</v>
      </c>
      <c r="CZ939">
        <f t="shared" ca="1" si="1709"/>
        <v>33</v>
      </c>
      <c r="DA939" s="5">
        <f t="shared" ca="1" si="1607"/>
        <v>1</v>
      </c>
      <c r="DB939">
        <f t="shared" ref="DB939:EK939" ca="1" si="1710">IF(DB$3&gt;$BG939,"",IF(OR(DA939=36,DA939=""),"",LOOKUP(DB$3,$BP939:$CZ939,$BP$3:$CZ$3)))</f>
        <v>2</v>
      </c>
      <c r="DC939">
        <f t="shared" ca="1" si="1710"/>
        <v>3</v>
      </c>
      <c r="DD939">
        <f t="shared" ca="1" si="1710"/>
        <v>4</v>
      </c>
      <c r="DE939">
        <f t="shared" ca="1" si="1710"/>
        <v>5</v>
      </c>
      <c r="DF939">
        <f t="shared" ca="1" si="1710"/>
        <v>6</v>
      </c>
      <c r="DG939">
        <f t="shared" ca="1" si="1710"/>
        <v>7</v>
      </c>
      <c r="DH939">
        <f t="shared" ca="1" si="1710"/>
        <v>8</v>
      </c>
      <c r="DI939">
        <f t="shared" ca="1" si="1710"/>
        <v>9</v>
      </c>
      <c r="DJ939">
        <f t="shared" ca="1" si="1710"/>
        <v>11</v>
      </c>
      <c r="DK939">
        <f t="shared" ca="1" si="1710"/>
        <v>12</v>
      </c>
      <c r="DL939">
        <f t="shared" ca="1" si="1710"/>
        <v>13</v>
      </c>
      <c r="DM939">
        <f t="shared" ca="1" si="1710"/>
        <v>14</v>
      </c>
      <c r="DN939">
        <f t="shared" ca="1" si="1710"/>
        <v>15</v>
      </c>
      <c r="DO939">
        <f t="shared" ca="1" si="1710"/>
        <v>16</v>
      </c>
      <c r="DP939">
        <f t="shared" ca="1" si="1710"/>
        <v>17</v>
      </c>
      <c r="DQ939">
        <f t="shared" ca="1" si="1710"/>
        <v>18</v>
      </c>
      <c r="DR939">
        <f t="shared" ca="1" si="1710"/>
        <v>19</v>
      </c>
      <c r="DS939">
        <f t="shared" ca="1" si="1710"/>
        <v>21</v>
      </c>
      <c r="DT939">
        <f t="shared" ca="1" si="1710"/>
        <v>22</v>
      </c>
      <c r="DU939">
        <f t="shared" ca="1" si="1710"/>
        <v>23</v>
      </c>
      <c r="DV939">
        <f t="shared" ca="1" si="1710"/>
        <v>24</v>
      </c>
      <c r="DW939">
        <f t="shared" ca="1" si="1710"/>
        <v>25</v>
      </c>
      <c r="DX939">
        <f t="shared" ca="1" si="1710"/>
        <v>26</v>
      </c>
      <c r="DY939">
        <f t="shared" ca="1" si="1710"/>
        <v>27</v>
      </c>
      <c r="DZ939">
        <f t="shared" ca="1" si="1710"/>
        <v>28</v>
      </c>
      <c r="EA939">
        <f t="shared" ca="1" si="1710"/>
        <v>29</v>
      </c>
      <c r="EB939">
        <f t="shared" ca="1" si="1710"/>
        <v>31</v>
      </c>
      <c r="EC939">
        <f t="shared" ca="1" si="1710"/>
        <v>32</v>
      </c>
      <c r="ED939">
        <f t="shared" ca="1" si="1710"/>
        <v>33</v>
      </c>
      <c r="EE939">
        <f t="shared" ca="1" si="1710"/>
        <v>34</v>
      </c>
      <c r="EF939">
        <f t="shared" ca="1" si="1710"/>
        <v>35</v>
      </c>
      <c r="EG939">
        <f t="shared" ca="1" si="1710"/>
        <v>36</v>
      </c>
      <c r="EH939" t="str">
        <f t="shared" ca="1" si="1710"/>
        <v/>
      </c>
      <c r="EI939" t="str">
        <f t="shared" ca="1" si="1710"/>
        <v/>
      </c>
      <c r="EJ939" t="str">
        <f t="shared" ca="1" si="1710"/>
        <v/>
      </c>
      <c r="EK939" t="str">
        <f t="shared" ca="1" si="1710"/>
        <v/>
      </c>
      <c r="EL939" t="str">
        <f ca="1">IF(I939=1,Finals!I944,"")</f>
        <v/>
      </c>
    </row>
    <row r="940" spans="3:142" x14ac:dyDescent="0.25">
      <c r="C940">
        <v>937</v>
      </c>
      <c r="D940">
        <f ca="1">IF(AND(Finals!K944&gt;Finals!K943,Finals!B$3="Yes"),1,IF(AND(I939=1,Finals!B$2="Yes"),1,IF(AND(E939=Finals!B$5,Calc!D939&gt;=Finals!B$4),1,IF(AND(D939=Finals!B$4,E939&lt;Finals!B$5),D939,1+D939))))</f>
        <v>1</v>
      </c>
      <c r="E940">
        <f ca="1">IF(E939=Finals!B$5,1,IF(AND(I939=1,Finals!B$2="Yes"),1,IF(D939&lt;Finals!B$4,1,Calc!E939+1)))</f>
        <v>1</v>
      </c>
      <c r="F940">
        <f>Finals!D945</f>
        <v>0</v>
      </c>
      <c r="G940">
        <f t="shared" si="1629"/>
        <v>0</v>
      </c>
      <c r="H940">
        <f ca="1">IF(AND(Finals!K944&gt;Finals!K943,Finals!B$3="Yes"),"",IF(AND(I939=1,Finals!B$2="Yes"),"",IF(D939&lt;&gt;Finals!B$4,"",1)))</f>
        <v>1</v>
      </c>
      <c r="I940">
        <f t="shared" ca="1" si="1630"/>
        <v>-1</v>
      </c>
      <c r="J940">
        <f ca="1">IF(I940=-1,-BG939,IF(I940=1,36-BG939,0))</f>
        <v>-33</v>
      </c>
      <c r="K940">
        <f t="shared" ca="1" si="1633"/>
        <v>-7668</v>
      </c>
      <c r="L940">
        <f ca="1">IF(AND($D939=0,$G940=L$3),1,IF($D939=0,0,IF($G940=L$3,1,L939)))</f>
        <v>1</v>
      </c>
      <c r="M940">
        <f ca="1">IF(AND($D939=0,$G940=M$3),1,IF($D939=0,0,IF($G940=M$3,1,M939)))</f>
        <v>1</v>
      </c>
      <c r="N940">
        <f ca="1">IF(AND($D939=0,$G940=N$3),1,IF($D939=0,0,IF($G940=N$3,1,N939)))</f>
        <v>0</v>
      </c>
      <c r="O940">
        <f ca="1">IF(AND($D939=0,$G940=O$3),1,IF($D939=0,0,IF($G940=O$3,1,O939)))</f>
        <v>0</v>
      </c>
      <c r="P940">
        <f ca="1">IF(AND($D939=0,$G940=P$3),1,IF($D939=0,0,IF($G940=P$3,1,P939)))</f>
        <v>1</v>
      </c>
      <c r="Q940">
        <f ca="1">IF(AND($D939=0,$G940=Q$3),1,IF($D939=0,0,IF($G940=Q$3,1,Q939)))</f>
        <v>0</v>
      </c>
      <c r="R940">
        <f ca="1">IF(AND($D939=0,$G940=R$3),1,IF($D939=0,0,IF($G940=R$3,1,R939)))</f>
        <v>1</v>
      </c>
      <c r="S940">
        <f ca="1">IF(AND($D939=0,$G940=S$3),1,IF($D939=0,0,IF($G940=S$3,1,S939)))</f>
        <v>1</v>
      </c>
      <c r="T940">
        <f ca="1">IF(AND($D939=0,$G940=T$3),1,IF($D939=0,0,IF($G940=T$3,1,T939)))</f>
        <v>0</v>
      </c>
      <c r="U940">
        <f ca="1">IF(AND($D939=0,$G940=U$3),1,IF($D939=0,0,IF($G940=U$3,1,U939)))</f>
        <v>1</v>
      </c>
      <c r="V940" s="5">
        <f ca="1">IF(AND($D939=Finals!$B$4,$D940=1,$G940=V$2),0,IF(AND($D939=Finals!$B$4,$D940=1),1,IF($G940=V$2,0,V939)))</f>
        <v>0</v>
      </c>
      <c r="W940" s="8">
        <f ca="1">IF(AND($D939=Finals!$B$4,$D940=1,$G940=W$2),0,IF(AND($D939=Finals!$B$4,$D940=1),1,IF($G940=W$2,0,W939)))</f>
        <v>1</v>
      </c>
      <c r="X940" s="8">
        <f ca="1">IF(AND($D939=Finals!$B$4,$D940=1,$G940=X$2),0,IF(AND($D939=Finals!$B$4,$D940=1),1,IF($G940=X$2,0,X939)))</f>
        <v>1</v>
      </c>
      <c r="Y940" s="8">
        <f ca="1">IF(AND($D939=Finals!$B$4,$D940=1,$G940=Y$2),0,IF(AND($D939=Finals!$B$4,$D940=1),1,IF($G940=Y$2,0,Y939)))</f>
        <v>1</v>
      </c>
      <c r="Z940" s="8">
        <f ca="1">IF(AND($D939=Finals!$B$4,$D940=1,$G940=Z$2),0,IF(AND($D939=Finals!$B$4,$D940=1),1,IF($G940=Z$2,0,Z939)))</f>
        <v>1</v>
      </c>
      <c r="AA940" s="8">
        <f ca="1">IF(AND($D939=Finals!$B$4,$D940=1,$G940=AA$2),0,IF(AND($D939=Finals!$B$4,$D940=1),1,IF($G940=AA$2,0,AA939)))</f>
        <v>1</v>
      </c>
      <c r="AB940" s="8">
        <f ca="1">IF(AND($D939=Finals!$B$4,$D940=1,$G940=AB$2),0,IF(AND($D939=Finals!$B$4,$D940=1),1,IF($G940=AB$2,0,AB939)))</f>
        <v>1</v>
      </c>
      <c r="AC940" s="8">
        <f ca="1">IF(AND($D939=Finals!$B$4,$D940=1,$G940=AC$2),0,IF(AND($D939=Finals!$B$4,$D940=1),1,IF($G940=AC$2,0,AC939)))</f>
        <v>1</v>
      </c>
      <c r="AD940" s="8">
        <f ca="1">IF(AND($D939=Finals!$B$4,$D940=1,$G940=AD$2),0,IF(AND($D939=Finals!$B$4,$D940=1),1,IF($G940=AD$2,0,AD939)))</f>
        <v>1</v>
      </c>
      <c r="AE940" s="8">
        <f ca="1">IF(AND($D939=Finals!$B$4,$D940=1,$G940=AE$2),0,IF(AND($D939=Finals!$B$4,$D940=1),1,IF($G940=AE$2,0,AE939)))</f>
        <v>1</v>
      </c>
      <c r="AF940" s="8">
        <f ca="1">IF(AND($D939=Finals!$B$4,$D940=1,$G940=AF$2),0,IF(AND($D939=Finals!$B$4,$D940=1),1,IF($G940=AF$2,0,AF939)))</f>
        <v>0</v>
      </c>
      <c r="AG940" s="8">
        <f ca="1">IF(AND($D939=Finals!$B$4,$D940=1,$G940=AG$2),0,IF(AND($D939=Finals!$B$4,$D940=1),1,IF($G940=AG$2,0,AG939)))</f>
        <v>1</v>
      </c>
      <c r="AH940" s="8">
        <f ca="1">IF(AND($D939=Finals!$B$4,$D940=1,$G940=AH$2),0,IF(AND($D939=Finals!$B$4,$D940=1),1,IF($G940=AH$2,0,AH939)))</f>
        <v>1</v>
      </c>
      <c r="AI940" s="8">
        <f ca="1">IF(AND($D939=Finals!$B$4,$D940=1,$G940=AI$2),0,IF(AND($D939=Finals!$B$4,$D940=1),1,IF($G940=AI$2,0,AI939)))</f>
        <v>1</v>
      </c>
      <c r="AJ940" s="8">
        <f ca="1">IF(AND($D939=Finals!$B$4,$D940=1,$G940=AJ$2),0,IF(AND($D939=Finals!$B$4,$D940=1),1,IF($G940=AJ$2,0,AJ939)))</f>
        <v>1</v>
      </c>
      <c r="AK940" s="8">
        <f ca="1">IF(AND($D939=Finals!$B$4,$D940=1,$G940=AK$2),0,IF(AND($D939=Finals!$B$4,$D940=1),1,IF($G940=AK$2,0,AK939)))</f>
        <v>1</v>
      </c>
      <c r="AL940" s="8">
        <f ca="1">IF(AND($D939=Finals!$B$4,$D940=1,$G940=AL$2),0,IF(AND($D939=Finals!$B$4,$D940=1),1,IF($G940=AL$2,0,AL939)))</f>
        <v>1</v>
      </c>
      <c r="AM940" s="8">
        <f ca="1">IF(AND($D939=Finals!$B$4,$D940=1,$G940=AM$2),0,IF(AND($D939=Finals!$B$4,$D940=1),1,IF($G940=AM$2,0,AM939)))</f>
        <v>1</v>
      </c>
      <c r="AN940" s="8">
        <f ca="1">IF(AND($D939=Finals!$B$4,$D940=1,$G940=AN$2),0,IF(AND($D939=Finals!$B$4,$D940=1),1,IF($G940=AN$2,0,AN939)))</f>
        <v>1</v>
      </c>
      <c r="AO940" s="8">
        <f ca="1">IF(AND($D939=Finals!$B$4,$D940=1,$G940=AO$2),0,IF(AND($D939=Finals!$B$4,$D940=1),1,IF($G940=AO$2,0,AO939)))</f>
        <v>1</v>
      </c>
      <c r="AP940" s="8">
        <f ca="1">IF(AND($D939=Finals!$B$4,$D940=1,$G940=AP$2),0,IF(AND($D939=Finals!$B$4,$D940=1),1,IF($G940=AP$2,0,AP939)))</f>
        <v>0</v>
      </c>
      <c r="AQ940" s="8">
        <f ca="1">IF(AND($D939=Finals!$B$4,$D940=1,$G940=AQ$2),0,IF(AND($D939=Finals!$B$4,$D940=1),1,IF($G940=AQ$2,0,AQ939)))</f>
        <v>1</v>
      </c>
      <c r="AR940" s="8">
        <f ca="1">IF(AND($D939=Finals!$B$4,$D940=1,$G940=AR$2),0,IF(AND($D939=Finals!$B$4,$D940=1),1,IF($G940=AR$2,0,AR939)))</f>
        <v>1</v>
      </c>
      <c r="AS940" s="8">
        <f ca="1">IF(AND($D939=Finals!$B$4,$D940=1,$G940=AS$2),0,IF(AND($D939=Finals!$B$4,$D940=1),1,IF($G940=AS$2,0,AS939)))</f>
        <v>1</v>
      </c>
      <c r="AT940" s="8">
        <f ca="1">IF(AND($D939=Finals!$B$4,$D940=1,$G940=AT$2),0,IF(AND($D939=Finals!$B$4,$D940=1),1,IF($G940=AT$2,0,AT939)))</f>
        <v>1</v>
      </c>
      <c r="AU940" s="8">
        <f ca="1">IF(AND($D939=Finals!$B$4,$D940=1,$G940=AU$2),0,IF(AND($D939=Finals!$B$4,$D940=1),1,IF($G940=AU$2,0,AU939)))</f>
        <v>1</v>
      </c>
      <c r="AV940" s="8">
        <f ca="1">IF(AND($D939=Finals!$B$4,$D940=1,$G940=AV$2),0,IF(AND($D939=Finals!$B$4,$D940=1),1,IF($G940=AV$2,0,AV939)))</f>
        <v>1</v>
      </c>
      <c r="AW940" s="8">
        <f ca="1">IF(AND($D939=Finals!$B$4,$D940=1,$G940=AW$2),0,IF(AND($D939=Finals!$B$4,$D940=1),1,IF($G940=AW$2,0,AW939)))</f>
        <v>1</v>
      </c>
      <c r="AX940" s="8">
        <f ca="1">IF(AND($D939=Finals!$B$4,$D940=1,$G940=AX$2),0,IF(AND($D939=Finals!$B$4,$D940=1),1,IF($G940=AX$2,0,AX939)))</f>
        <v>1</v>
      </c>
      <c r="AY940" s="8">
        <f ca="1">IF(AND($D939=Finals!$B$4,$D940=1,$G940=AY$2),0,IF(AND($D939=Finals!$B$4,$D940=1),1,IF($G940=AY$2,0,AY939)))</f>
        <v>1</v>
      </c>
      <c r="AZ940" s="8">
        <f ca="1">IF(AND($D939=Finals!$B$4,$D940=1,$G940=AZ$2),0,IF(AND($D939=Finals!$B$4,$D940=1),1,IF($G940=AZ$2,0,AZ939)))</f>
        <v>0</v>
      </c>
      <c r="BA940" s="8">
        <f ca="1">IF(AND($D939=Finals!$B$4,$D940=1,$G940=BA$2),0,IF(AND($D939=Finals!$B$4,$D940=1),1,IF($G940=BA$2,0,BA939)))</f>
        <v>1</v>
      </c>
      <c r="BB940" s="8">
        <f ca="1">IF(AND($D939=Finals!$B$4,$D940=1,$G940=BB$2),0,IF(AND($D939=Finals!$B$4,$D940=1),1,IF($G940=BB$2,0,BB939)))</f>
        <v>1</v>
      </c>
      <c r="BC940" s="8">
        <f ca="1">IF(AND($D939=Finals!$B$4,$D940=1,$G940=BC$2),0,IF(AND($D939=Finals!$B$4,$D940=1),1,IF($G940=BC$2,0,BC939)))</f>
        <v>1</v>
      </c>
      <c r="BD940" s="8">
        <f ca="1">IF(AND($D939=Finals!$B$4,$D940=1,$G940=BD$2),0,IF(AND($D939=Finals!$B$4,$D940=1),1,IF($G940=BD$2,0,BD939)))</f>
        <v>1</v>
      </c>
      <c r="BE940" s="8">
        <f ca="1">IF(AND($D939=Finals!$B$4,$D940=1,$G940=BE$2),0,IF(AND($D939=Finals!$B$4,$D940=1),1,IF($G940=BE$2,0,BE939)))</f>
        <v>1</v>
      </c>
      <c r="BF940" s="4">
        <f ca="1">IF(AND($D939=Finals!$B$4,$D940=1,$G940=BF$2),0,IF(AND($D939=Finals!$B$4,$D940=1),1,IF($G940=BF$2,0,BF939)))</f>
        <v>1</v>
      </c>
      <c r="BG940">
        <f t="shared" ca="1" si="1690"/>
        <v>33</v>
      </c>
      <c r="BP940">
        <v>1</v>
      </c>
      <c r="BQ940">
        <f t="shared" ref="BQ940:CZ940" ca="1" si="1711">IF(V940=1,1+BP940,BP940)</f>
        <v>1</v>
      </c>
      <c r="BR940">
        <f t="shared" ca="1" si="1711"/>
        <v>2</v>
      </c>
      <c r="BS940">
        <f t="shared" ca="1" si="1711"/>
        <v>3</v>
      </c>
      <c r="BT940">
        <f t="shared" ca="1" si="1711"/>
        <v>4</v>
      </c>
      <c r="BU940">
        <f t="shared" ca="1" si="1711"/>
        <v>5</v>
      </c>
      <c r="BV940">
        <f t="shared" ca="1" si="1711"/>
        <v>6</v>
      </c>
      <c r="BW940">
        <f t="shared" ca="1" si="1711"/>
        <v>7</v>
      </c>
      <c r="BX940">
        <f t="shared" ca="1" si="1711"/>
        <v>8</v>
      </c>
      <c r="BY940">
        <f t="shared" ca="1" si="1711"/>
        <v>9</v>
      </c>
      <c r="BZ940">
        <f t="shared" ca="1" si="1711"/>
        <v>10</v>
      </c>
      <c r="CA940">
        <f t="shared" ca="1" si="1711"/>
        <v>10</v>
      </c>
      <c r="CB940">
        <f t="shared" ca="1" si="1711"/>
        <v>11</v>
      </c>
      <c r="CC940">
        <f t="shared" ca="1" si="1711"/>
        <v>12</v>
      </c>
      <c r="CD940">
        <f t="shared" ca="1" si="1711"/>
        <v>13</v>
      </c>
      <c r="CE940">
        <f t="shared" ca="1" si="1711"/>
        <v>14</v>
      </c>
      <c r="CF940">
        <f t="shared" ca="1" si="1711"/>
        <v>15</v>
      </c>
      <c r="CG940">
        <f t="shared" ca="1" si="1711"/>
        <v>16</v>
      </c>
      <c r="CH940">
        <f t="shared" ca="1" si="1711"/>
        <v>17</v>
      </c>
      <c r="CI940">
        <f t="shared" ca="1" si="1711"/>
        <v>18</v>
      </c>
      <c r="CJ940">
        <f t="shared" ca="1" si="1711"/>
        <v>19</v>
      </c>
      <c r="CK940">
        <f t="shared" ca="1" si="1711"/>
        <v>19</v>
      </c>
      <c r="CL940">
        <f t="shared" ca="1" si="1711"/>
        <v>20</v>
      </c>
      <c r="CM940">
        <f t="shared" ca="1" si="1711"/>
        <v>21</v>
      </c>
      <c r="CN940">
        <f t="shared" ca="1" si="1711"/>
        <v>22</v>
      </c>
      <c r="CO940">
        <f t="shared" ca="1" si="1711"/>
        <v>23</v>
      </c>
      <c r="CP940">
        <f t="shared" ca="1" si="1711"/>
        <v>24</v>
      </c>
      <c r="CQ940">
        <f t="shared" ca="1" si="1711"/>
        <v>25</v>
      </c>
      <c r="CR940">
        <f t="shared" ca="1" si="1711"/>
        <v>26</v>
      </c>
      <c r="CS940">
        <f t="shared" ca="1" si="1711"/>
        <v>27</v>
      </c>
      <c r="CT940">
        <f t="shared" ca="1" si="1711"/>
        <v>28</v>
      </c>
      <c r="CU940">
        <f t="shared" ca="1" si="1711"/>
        <v>28</v>
      </c>
      <c r="CV940">
        <f t="shared" ca="1" si="1711"/>
        <v>29</v>
      </c>
      <c r="CW940">
        <f t="shared" ca="1" si="1711"/>
        <v>30</v>
      </c>
      <c r="CX940">
        <f t="shared" ca="1" si="1711"/>
        <v>31</v>
      </c>
      <c r="CY940">
        <f t="shared" ca="1" si="1711"/>
        <v>32</v>
      </c>
      <c r="CZ940">
        <f t="shared" ca="1" si="1711"/>
        <v>33</v>
      </c>
      <c r="DA940" s="5">
        <f t="shared" ca="1" si="1607"/>
        <v>1</v>
      </c>
      <c r="DB940">
        <f t="shared" ref="DB940:EK940" ca="1" si="1712">IF(DB$3&gt;$BG940,"",IF(OR(DA940=36,DA940=""),"",LOOKUP(DB$3,$BP940:$CZ940,$BP$3:$CZ$3)))</f>
        <v>2</v>
      </c>
      <c r="DC940">
        <f t="shared" ca="1" si="1712"/>
        <v>3</v>
      </c>
      <c r="DD940">
        <f t="shared" ca="1" si="1712"/>
        <v>4</v>
      </c>
      <c r="DE940">
        <f t="shared" ca="1" si="1712"/>
        <v>5</v>
      </c>
      <c r="DF940">
        <f t="shared" ca="1" si="1712"/>
        <v>6</v>
      </c>
      <c r="DG940">
        <f t="shared" ca="1" si="1712"/>
        <v>7</v>
      </c>
      <c r="DH940">
        <f t="shared" ca="1" si="1712"/>
        <v>8</v>
      </c>
      <c r="DI940">
        <f t="shared" ca="1" si="1712"/>
        <v>9</v>
      </c>
      <c r="DJ940">
        <f t="shared" ca="1" si="1712"/>
        <v>11</v>
      </c>
      <c r="DK940">
        <f t="shared" ca="1" si="1712"/>
        <v>12</v>
      </c>
      <c r="DL940">
        <f t="shared" ca="1" si="1712"/>
        <v>13</v>
      </c>
      <c r="DM940">
        <f t="shared" ca="1" si="1712"/>
        <v>14</v>
      </c>
      <c r="DN940">
        <f t="shared" ca="1" si="1712"/>
        <v>15</v>
      </c>
      <c r="DO940">
        <f t="shared" ca="1" si="1712"/>
        <v>16</v>
      </c>
      <c r="DP940">
        <f t="shared" ca="1" si="1712"/>
        <v>17</v>
      </c>
      <c r="DQ940">
        <f t="shared" ca="1" si="1712"/>
        <v>18</v>
      </c>
      <c r="DR940">
        <f t="shared" ca="1" si="1712"/>
        <v>19</v>
      </c>
      <c r="DS940">
        <f t="shared" ca="1" si="1712"/>
        <v>21</v>
      </c>
      <c r="DT940">
        <f t="shared" ca="1" si="1712"/>
        <v>22</v>
      </c>
      <c r="DU940">
        <f t="shared" ca="1" si="1712"/>
        <v>23</v>
      </c>
      <c r="DV940">
        <f t="shared" ca="1" si="1712"/>
        <v>24</v>
      </c>
      <c r="DW940">
        <f t="shared" ca="1" si="1712"/>
        <v>25</v>
      </c>
      <c r="DX940">
        <f t="shared" ca="1" si="1712"/>
        <v>26</v>
      </c>
      <c r="DY940">
        <f t="shared" ca="1" si="1712"/>
        <v>27</v>
      </c>
      <c r="DZ940">
        <f t="shared" ca="1" si="1712"/>
        <v>28</v>
      </c>
      <c r="EA940">
        <f t="shared" ca="1" si="1712"/>
        <v>29</v>
      </c>
      <c r="EB940">
        <f t="shared" ca="1" si="1712"/>
        <v>31</v>
      </c>
      <c r="EC940">
        <f t="shared" ca="1" si="1712"/>
        <v>32</v>
      </c>
      <c r="ED940">
        <f t="shared" ca="1" si="1712"/>
        <v>33</v>
      </c>
      <c r="EE940">
        <f t="shared" ca="1" si="1712"/>
        <v>34</v>
      </c>
      <c r="EF940">
        <f t="shared" ca="1" si="1712"/>
        <v>35</v>
      </c>
      <c r="EG940">
        <f t="shared" ca="1" si="1712"/>
        <v>36</v>
      </c>
      <c r="EH940" t="str">
        <f t="shared" ca="1" si="1712"/>
        <v/>
      </c>
      <c r="EI940" t="str">
        <f t="shared" ca="1" si="1712"/>
        <v/>
      </c>
      <c r="EJ940" t="str">
        <f t="shared" ca="1" si="1712"/>
        <v/>
      </c>
      <c r="EK940" t="str">
        <f t="shared" ca="1" si="1712"/>
        <v/>
      </c>
      <c r="EL940" t="str">
        <f ca="1">IF(I940=1,Finals!I945,"")</f>
        <v/>
      </c>
    </row>
    <row r="941" spans="3:142" x14ac:dyDescent="0.25">
      <c r="C941">
        <v>938</v>
      </c>
      <c r="D941">
        <f ca="1">IF(AND(Finals!K945&gt;Finals!K944,Finals!B$3="Yes"),1,IF(AND(I940=1,Finals!B$2="Yes"),1,IF(AND(E940=Finals!B$5,Calc!D940&gt;=Finals!B$4),1,IF(AND(D940=Finals!B$4,E940&lt;Finals!B$5),D940,1+D940))))</f>
        <v>2</v>
      </c>
      <c r="E941">
        <f ca="1">IF(E940=Finals!B$5,1,IF(AND(I940=1,Finals!B$2="Yes"),1,IF(D940&lt;Finals!B$4,1,Calc!E940+1)))</f>
        <v>1</v>
      </c>
      <c r="F941">
        <f>Finals!D946</f>
        <v>0</v>
      </c>
      <c r="G941">
        <f t="shared" si="1629"/>
        <v>0</v>
      </c>
      <c r="H941" t="str">
        <f ca="1">IF(AND(Finals!K945&gt;Finals!K944,Finals!B$3="Yes"),"",IF(AND(I940=1,Finals!B$2="Yes"),"",IF(D940&lt;&gt;Finals!B$4,"",1)))</f>
        <v/>
      </c>
      <c r="I941" t="str">
        <f t="shared" ca="1" si="1630"/>
        <v/>
      </c>
      <c r="J941">
        <f ca="1">IF(I941=-1,-BG940,IF(I941=1,36-BG940,0))</f>
        <v>0</v>
      </c>
      <c r="K941">
        <f t="shared" ca="1" si="1633"/>
        <v>-7668</v>
      </c>
      <c r="L941">
        <f ca="1">IF(AND($D940=0,$G941=L$3),1,IF($D940=0,0,IF($G941=L$3,1,L940)))</f>
        <v>1</v>
      </c>
      <c r="M941">
        <f ca="1">IF(AND($D940=0,$G941=M$3),1,IF($D940=0,0,IF($G941=M$3,1,M940)))</f>
        <v>1</v>
      </c>
      <c r="N941">
        <f ca="1">IF(AND($D940=0,$G941=N$3),1,IF($D940=0,0,IF($G941=N$3,1,N940)))</f>
        <v>0</v>
      </c>
      <c r="O941">
        <f ca="1">IF(AND($D940=0,$G941=O$3),1,IF($D940=0,0,IF($G941=O$3,1,O940)))</f>
        <v>0</v>
      </c>
      <c r="P941">
        <f ca="1">IF(AND($D940=0,$G941=P$3),1,IF($D940=0,0,IF($G941=P$3,1,P940)))</f>
        <v>1</v>
      </c>
      <c r="Q941">
        <f ca="1">IF(AND($D940=0,$G941=Q$3),1,IF($D940=0,0,IF($G941=Q$3,1,Q940)))</f>
        <v>0</v>
      </c>
      <c r="R941">
        <f ca="1">IF(AND($D940=0,$G941=R$3),1,IF($D940=0,0,IF($G941=R$3,1,R940)))</f>
        <v>1</v>
      </c>
      <c r="S941">
        <f ca="1">IF(AND($D940=0,$G941=S$3),1,IF($D940=0,0,IF($G941=S$3,1,S940)))</f>
        <v>1</v>
      </c>
      <c r="T941">
        <f ca="1">IF(AND($D940=0,$G941=T$3),1,IF($D940=0,0,IF($G941=T$3,1,T940)))</f>
        <v>0</v>
      </c>
      <c r="U941">
        <f ca="1">IF(AND($D940=0,$G941=U$3),1,IF($D940=0,0,IF($G941=U$3,1,U940)))</f>
        <v>1</v>
      </c>
      <c r="V941" s="5">
        <f ca="1">IF(AND($D940=Finals!$B$4,$D941=1,$G941=V$2),0,IF(AND($D940=Finals!$B$4,$D941=1),1,IF($G941=V$2,0,V940)))</f>
        <v>0</v>
      </c>
      <c r="W941" s="8">
        <f ca="1">IF(AND($D940=Finals!$B$4,$D941=1,$G941=W$2),0,IF(AND($D940=Finals!$B$4,$D941=1),1,IF($G941=W$2,0,W940)))</f>
        <v>1</v>
      </c>
      <c r="X941" s="8">
        <f ca="1">IF(AND($D940=Finals!$B$4,$D941=1,$G941=X$2),0,IF(AND($D940=Finals!$B$4,$D941=1),1,IF($G941=X$2,0,X940)))</f>
        <v>1</v>
      </c>
      <c r="Y941" s="8">
        <f ca="1">IF(AND($D940=Finals!$B$4,$D941=1,$G941=Y$2),0,IF(AND($D940=Finals!$B$4,$D941=1),1,IF($G941=Y$2,0,Y940)))</f>
        <v>1</v>
      </c>
      <c r="Z941" s="8">
        <f ca="1">IF(AND($D940=Finals!$B$4,$D941=1,$G941=Z$2),0,IF(AND($D940=Finals!$B$4,$D941=1),1,IF($G941=Z$2,0,Z940)))</f>
        <v>1</v>
      </c>
      <c r="AA941" s="8">
        <f ca="1">IF(AND($D940=Finals!$B$4,$D941=1,$G941=AA$2),0,IF(AND($D940=Finals!$B$4,$D941=1),1,IF($G941=AA$2,0,AA940)))</f>
        <v>1</v>
      </c>
      <c r="AB941" s="8">
        <f ca="1">IF(AND($D940=Finals!$B$4,$D941=1,$G941=AB$2),0,IF(AND($D940=Finals!$B$4,$D941=1),1,IF($G941=AB$2,0,AB940)))</f>
        <v>1</v>
      </c>
      <c r="AC941" s="8">
        <f ca="1">IF(AND($D940=Finals!$B$4,$D941=1,$G941=AC$2),0,IF(AND($D940=Finals!$B$4,$D941=1),1,IF($G941=AC$2,0,AC940)))</f>
        <v>1</v>
      </c>
      <c r="AD941" s="8">
        <f ca="1">IF(AND($D940=Finals!$B$4,$D941=1,$G941=AD$2),0,IF(AND($D940=Finals!$B$4,$D941=1),1,IF($G941=AD$2,0,AD940)))</f>
        <v>1</v>
      </c>
      <c r="AE941" s="8">
        <f ca="1">IF(AND($D940=Finals!$B$4,$D941=1,$G941=AE$2),0,IF(AND($D940=Finals!$B$4,$D941=1),1,IF($G941=AE$2,0,AE940)))</f>
        <v>1</v>
      </c>
      <c r="AF941" s="8">
        <f ca="1">IF(AND($D940=Finals!$B$4,$D941=1,$G941=AF$2),0,IF(AND($D940=Finals!$B$4,$D941=1),1,IF($G941=AF$2,0,AF940)))</f>
        <v>0</v>
      </c>
      <c r="AG941" s="8">
        <f ca="1">IF(AND($D940=Finals!$B$4,$D941=1,$G941=AG$2),0,IF(AND($D940=Finals!$B$4,$D941=1),1,IF($G941=AG$2,0,AG940)))</f>
        <v>1</v>
      </c>
      <c r="AH941" s="8">
        <f ca="1">IF(AND($D940=Finals!$B$4,$D941=1,$G941=AH$2),0,IF(AND($D940=Finals!$B$4,$D941=1),1,IF($G941=AH$2,0,AH940)))</f>
        <v>1</v>
      </c>
      <c r="AI941" s="8">
        <f ca="1">IF(AND($D940=Finals!$B$4,$D941=1,$G941=AI$2),0,IF(AND($D940=Finals!$B$4,$D941=1),1,IF($G941=AI$2,0,AI940)))</f>
        <v>1</v>
      </c>
      <c r="AJ941" s="8">
        <f ca="1">IF(AND($D940=Finals!$B$4,$D941=1,$G941=AJ$2),0,IF(AND($D940=Finals!$B$4,$D941=1),1,IF($G941=AJ$2,0,AJ940)))</f>
        <v>1</v>
      </c>
      <c r="AK941" s="8">
        <f ca="1">IF(AND($D940=Finals!$B$4,$D941=1,$G941=AK$2),0,IF(AND($D940=Finals!$B$4,$D941=1),1,IF($G941=AK$2,0,AK940)))</f>
        <v>1</v>
      </c>
      <c r="AL941" s="8">
        <f ca="1">IF(AND($D940=Finals!$B$4,$D941=1,$G941=AL$2),0,IF(AND($D940=Finals!$B$4,$D941=1),1,IF($G941=AL$2,0,AL940)))</f>
        <v>1</v>
      </c>
      <c r="AM941" s="8">
        <f ca="1">IF(AND($D940=Finals!$B$4,$D941=1,$G941=AM$2),0,IF(AND($D940=Finals!$B$4,$D941=1),1,IF($G941=AM$2,0,AM940)))</f>
        <v>1</v>
      </c>
      <c r="AN941" s="8">
        <f ca="1">IF(AND($D940=Finals!$B$4,$D941=1,$G941=AN$2),0,IF(AND($D940=Finals!$B$4,$D941=1),1,IF($G941=AN$2,0,AN940)))</f>
        <v>1</v>
      </c>
      <c r="AO941" s="8">
        <f ca="1">IF(AND($D940=Finals!$B$4,$D941=1,$G941=AO$2),0,IF(AND($D940=Finals!$B$4,$D941=1),1,IF($G941=AO$2,0,AO940)))</f>
        <v>1</v>
      </c>
      <c r="AP941" s="8">
        <f ca="1">IF(AND($D940=Finals!$B$4,$D941=1,$G941=AP$2),0,IF(AND($D940=Finals!$B$4,$D941=1),1,IF($G941=AP$2,0,AP940)))</f>
        <v>0</v>
      </c>
      <c r="AQ941" s="8">
        <f ca="1">IF(AND($D940=Finals!$B$4,$D941=1,$G941=AQ$2),0,IF(AND($D940=Finals!$B$4,$D941=1),1,IF($G941=AQ$2,0,AQ940)))</f>
        <v>1</v>
      </c>
      <c r="AR941" s="8">
        <f ca="1">IF(AND($D940=Finals!$B$4,$D941=1,$G941=AR$2),0,IF(AND($D940=Finals!$B$4,$D941=1),1,IF($G941=AR$2,0,AR940)))</f>
        <v>1</v>
      </c>
      <c r="AS941" s="8">
        <f ca="1">IF(AND($D940=Finals!$B$4,$D941=1,$G941=AS$2),0,IF(AND($D940=Finals!$B$4,$D941=1),1,IF($G941=AS$2,0,AS940)))</f>
        <v>1</v>
      </c>
      <c r="AT941" s="8">
        <f ca="1">IF(AND($D940=Finals!$B$4,$D941=1,$G941=AT$2),0,IF(AND($D940=Finals!$B$4,$D941=1),1,IF($G941=AT$2,0,AT940)))</f>
        <v>1</v>
      </c>
      <c r="AU941" s="8">
        <f ca="1">IF(AND($D940=Finals!$B$4,$D941=1,$G941=AU$2),0,IF(AND($D940=Finals!$B$4,$D941=1),1,IF($G941=AU$2,0,AU940)))</f>
        <v>1</v>
      </c>
      <c r="AV941" s="8">
        <f ca="1">IF(AND($D940=Finals!$B$4,$D941=1,$G941=AV$2),0,IF(AND($D940=Finals!$B$4,$D941=1),1,IF($G941=AV$2,0,AV940)))</f>
        <v>1</v>
      </c>
      <c r="AW941" s="8">
        <f ca="1">IF(AND($D940=Finals!$B$4,$D941=1,$G941=AW$2),0,IF(AND($D940=Finals!$B$4,$D941=1),1,IF($G941=AW$2,0,AW940)))</f>
        <v>1</v>
      </c>
      <c r="AX941" s="8">
        <f ca="1">IF(AND($D940=Finals!$B$4,$D941=1,$G941=AX$2),0,IF(AND($D940=Finals!$B$4,$D941=1),1,IF($G941=AX$2,0,AX940)))</f>
        <v>1</v>
      </c>
      <c r="AY941" s="8">
        <f ca="1">IF(AND($D940=Finals!$B$4,$D941=1,$G941=AY$2),0,IF(AND($D940=Finals!$B$4,$D941=1),1,IF($G941=AY$2,0,AY940)))</f>
        <v>1</v>
      </c>
      <c r="AZ941" s="8">
        <f ca="1">IF(AND($D940=Finals!$B$4,$D941=1,$G941=AZ$2),0,IF(AND($D940=Finals!$B$4,$D941=1),1,IF($G941=AZ$2,0,AZ940)))</f>
        <v>0</v>
      </c>
      <c r="BA941" s="8">
        <f ca="1">IF(AND($D940=Finals!$B$4,$D941=1,$G941=BA$2),0,IF(AND($D940=Finals!$B$4,$D941=1),1,IF($G941=BA$2,0,BA940)))</f>
        <v>1</v>
      </c>
      <c r="BB941" s="8">
        <f ca="1">IF(AND($D940=Finals!$B$4,$D941=1,$G941=BB$2),0,IF(AND($D940=Finals!$B$4,$D941=1),1,IF($G941=BB$2,0,BB940)))</f>
        <v>1</v>
      </c>
      <c r="BC941" s="8">
        <f ca="1">IF(AND($D940=Finals!$B$4,$D941=1,$G941=BC$2),0,IF(AND($D940=Finals!$B$4,$D941=1),1,IF($G941=BC$2,0,BC940)))</f>
        <v>1</v>
      </c>
      <c r="BD941" s="8">
        <f ca="1">IF(AND($D940=Finals!$B$4,$D941=1,$G941=BD$2),0,IF(AND($D940=Finals!$B$4,$D941=1),1,IF($G941=BD$2,0,BD940)))</f>
        <v>1</v>
      </c>
      <c r="BE941" s="8">
        <f ca="1">IF(AND($D940=Finals!$B$4,$D941=1,$G941=BE$2),0,IF(AND($D940=Finals!$B$4,$D941=1),1,IF($G941=BE$2,0,BE940)))</f>
        <v>1</v>
      </c>
      <c r="BF941" s="4">
        <f ca="1">IF(AND($D940=Finals!$B$4,$D941=1,$G941=BF$2),0,IF(AND($D940=Finals!$B$4,$D941=1),1,IF($G941=BF$2,0,BF940)))</f>
        <v>1</v>
      </c>
      <c r="BG941">
        <f t="shared" ca="1" si="1690"/>
        <v>33</v>
      </c>
      <c r="BP941">
        <v>1</v>
      </c>
      <c r="BQ941">
        <f t="shared" ref="BQ941:CZ941" ca="1" si="1713">IF(V941=1,1+BP941,BP941)</f>
        <v>1</v>
      </c>
      <c r="BR941">
        <f t="shared" ca="1" si="1713"/>
        <v>2</v>
      </c>
      <c r="BS941">
        <f t="shared" ca="1" si="1713"/>
        <v>3</v>
      </c>
      <c r="BT941">
        <f t="shared" ca="1" si="1713"/>
        <v>4</v>
      </c>
      <c r="BU941">
        <f t="shared" ca="1" si="1713"/>
        <v>5</v>
      </c>
      <c r="BV941">
        <f t="shared" ca="1" si="1713"/>
        <v>6</v>
      </c>
      <c r="BW941">
        <f t="shared" ca="1" si="1713"/>
        <v>7</v>
      </c>
      <c r="BX941">
        <f t="shared" ca="1" si="1713"/>
        <v>8</v>
      </c>
      <c r="BY941">
        <f t="shared" ca="1" si="1713"/>
        <v>9</v>
      </c>
      <c r="BZ941">
        <f t="shared" ca="1" si="1713"/>
        <v>10</v>
      </c>
      <c r="CA941">
        <f t="shared" ca="1" si="1713"/>
        <v>10</v>
      </c>
      <c r="CB941">
        <f t="shared" ca="1" si="1713"/>
        <v>11</v>
      </c>
      <c r="CC941">
        <f t="shared" ca="1" si="1713"/>
        <v>12</v>
      </c>
      <c r="CD941">
        <f t="shared" ca="1" si="1713"/>
        <v>13</v>
      </c>
      <c r="CE941">
        <f t="shared" ca="1" si="1713"/>
        <v>14</v>
      </c>
      <c r="CF941">
        <f t="shared" ca="1" si="1713"/>
        <v>15</v>
      </c>
      <c r="CG941">
        <f t="shared" ca="1" si="1713"/>
        <v>16</v>
      </c>
      <c r="CH941">
        <f t="shared" ca="1" si="1713"/>
        <v>17</v>
      </c>
      <c r="CI941">
        <f t="shared" ca="1" si="1713"/>
        <v>18</v>
      </c>
      <c r="CJ941">
        <f t="shared" ca="1" si="1713"/>
        <v>19</v>
      </c>
      <c r="CK941">
        <f t="shared" ca="1" si="1713"/>
        <v>19</v>
      </c>
      <c r="CL941">
        <f t="shared" ca="1" si="1713"/>
        <v>20</v>
      </c>
      <c r="CM941">
        <f t="shared" ca="1" si="1713"/>
        <v>21</v>
      </c>
      <c r="CN941">
        <f t="shared" ca="1" si="1713"/>
        <v>22</v>
      </c>
      <c r="CO941">
        <f t="shared" ca="1" si="1713"/>
        <v>23</v>
      </c>
      <c r="CP941">
        <f t="shared" ca="1" si="1713"/>
        <v>24</v>
      </c>
      <c r="CQ941">
        <f t="shared" ca="1" si="1713"/>
        <v>25</v>
      </c>
      <c r="CR941">
        <f t="shared" ca="1" si="1713"/>
        <v>26</v>
      </c>
      <c r="CS941">
        <f t="shared" ca="1" si="1713"/>
        <v>27</v>
      </c>
      <c r="CT941">
        <f t="shared" ca="1" si="1713"/>
        <v>28</v>
      </c>
      <c r="CU941">
        <f t="shared" ca="1" si="1713"/>
        <v>28</v>
      </c>
      <c r="CV941">
        <f t="shared" ca="1" si="1713"/>
        <v>29</v>
      </c>
      <c r="CW941">
        <f t="shared" ca="1" si="1713"/>
        <v>30</v>
      </c>
      <c r="CX941">
        <f t="shared" ca="1" si="1713"/>
        <v>31</v>
      </c>
      <c r="CY941">
        <f t="shared" ca="1" si="1713"/>
        <v>32</v>
      </c>
      <c r="CZ941">
        <f t="shared" ca="1" si="1713"/>
        <v>33</v>
      </c>
      <c r="DA941" s="5">
        <f t="shared" ca="1" si="1607"/>
        <v>1</v>
      </c>
      <c r="DB941">
        <f t="shared" ref="DB941:EK941" ca="1" si="1714">IF(DB$3&gt;$BG941,"",IF(OR(DA941=36,DA941=""),"",LOOKUP(DB$3,$BP941:$CZ941,$BP$3:$CZ$3)))</f>
        <v>2</v>
      </c>
      <c r="DC941">
        <f t="shared" ca="1" si="1714"/>
        <v>3</v>
      </c>
      <c r="DD941">
        <f t="shared" ca="1" si="1714"/>
        <v>4</v>
      </c>
      <c r="DE941">
        <f t="shared" ca="1" si="1714"/>
        <v>5</v>
      </c>
      <c r="DF941">
        <f t="shared" ca="1" si="1714"/>
        <v>6</v>
      </c>
      <c r="DG941">
        <f t="shared" ca="1" si="1714"/>
        <v>7</v>
      </c>
      <c r="DH941">
        <f t="shared" ca="1" si="1714"/>
        <v>8</v>
      </c>
      <c r="DI941">
        <f t="shared" ca="1" si="1714"/>
        <v>9</v>
      </c>
      <c r="DJ941">
        <f t="shared" ca="1" si="1714"/>
        <v>11</v>
      </c>
      <c r="DK941">
        <f t="shared" ca="1" si="1714"/>
        <v>12</v>
      </c>
      <c r="DL941">
        <f t="shared" ca="1" si="1714"/>
        <v>13</v>
      </c>
      <c r="DM941">
        <f t="shared" ca="1" si="1714"/>
        <v>14</v>
      </c>
      <c r="DN941">
        <f t="shared" ca="1" si="1714"/>
        <v>15</v>
      </c>
      <c r="DO941">
        <f t="shared" ca="1" si="1714"/>
        <v>16</v>
      </c>
      <c r="DP941">
        <f t="shared" ca="1" si="1714"/>
        <v>17</v>
      </c>
      <c r="DQ941">
        <f t="shared" ca="1" si="1714"/>
        <v>18</v>
      </c>
      <c r="DR941">
        <f t="shared" ca="1" si="1714"/>
        <v>19</v>
      </c>
      <c r="DS941">
        <f t="shared" ca="1" si="1714"/>
        <v>21</v>
      </c>
      <c r="DT941">
        <f t="shared" ca="1" si="1714"/>
        <v>22</v>
      </c>
      <c r="DU941">
        <f t="shared" ca="1" si="1714"/>
        <v>23</v>
      </c>
      <c r="DV941">
        <f t="shared" ca="1" si="1714"/>
        <v>24</v>
      </c>
      <c r="DW941">
        <f t="shared" ca="1" si="1714"/>
        <v>25</v>
      </c>
      <c r="DX941">
        <f t="shared" ca="1" si="1714"/>
        <v>26</v>
      </c>
      <c r="DY941">
        <f t="shared" ca="1" si="1714"/>
        <v>27</v>
      </c>
      <c r="DZ941">
        <f t="shared" ca="1" si="1714"/>
        <v>28</v>
      </c>
      <c r="EA941">
        <f t="shared" ca="1" si="1714"/>
        <v>29</v>
      </c>
      <c r="EB941">
        <f t="shared" ca="1" si="1714"/>
        <v>31</v>
      </c>
      <c r="EC941">
        <f t="shared" ca="1" si="1714"/>
        <v>32</v>
      </c>
      <c r="ED941">
        <f t="shared" ca="1" si="1714"/>
        <v>33</v>
      </c>
      <c r="EE941">
        <f t="shared" ca="1" si="1714"/>
        <v>34</v>
      </c>
      <c r="EF941">
        <f t="shared" ca="1" si="1714"/>
        <v>35</v>
      </c>
      <c r="EG941">
        <f t="shared" ca="1" si="1714"/>
        <v>36</v>
      </c>
      <c r="EH941" t="str">
        <f t="shared" ca="1" si="1714"/>
        <v/>
      </c>
      <c r="EI941" t="str">
        <f t="shared" ca="1" si="1714"/>
        <v/>
      </c>
      <c r="EJ941" t="str">
        <f t="shared" ca="1" si="1714"/>
        <v/>
      </c>
      <c r="EK941" t="str">
        <f t="shared" ca="1" si="1714"/>
        <v/>
      </c>
      <c r="EL941" t="str">
        <f ca="1">IF(I941=1,Finals!I946,"")</f>
        <v/>
      </c>
    </row>
    <row r="942" spans="3:142" x14ac:dyDescent="0.25">
      <c r="C942">
        <v>939</v>
      </c>
      <c r="D942">
        <f ca="1">IF(AND(Finals!K946&gt;Finals!K945,Finals!B$3="Yes"),1,IF(AND(I941=1,Finals!B$2="Yes"),1,IF(AND(E941=Finals!B$5,Calc!D941&gt;=Finals!B$4),1,IF(AND(D941=Finals!B$4,E941&lt;Finals!B$5),D941,1+D941))))</f>
        <v>3</v>
      </c>
      <c r="E942">
        <f ca="1">IF(E941=Finals!B$5,1,IF(AND(I941=1,Finals!B$2="Yes"),1,IF(D941&lt;Finals!B$4,1,Calc!E941+1)))</f>
        <v>1</v>
      </c>
      <c r="F942">
        <f>Finals!D947</f>
        <v>0</v>
      </c>
      <c r="G942">
        <f t="shared" si="1629"/>
        <v>0</v>
      </c>
      <c r="H942" t="str">
        <f ca="1">IF(AND(Finals!K946&gt;Finals!K945,Finals!B$3="Yes"),"",IF(AND(I941=1,Finals!B$2="Yes"),"",IF(D941&lt;&gt;Finals!B$4,"",1)))</f>
        <v/>
      </c>
      <c r="I942" t="str">
        <f t="shared" ca="1" si="1630"/>
        <v/>
      </c>
      <c r="J942">
        <f ca="1">IF(I942=-1,-BG941,IF(I942=1,36-BG941,0))</f>
        <v>0</v>
      </c>
      <c r="K942">
        <f t="shared" ca="1" si="1633"/>
        <v>-7668</v>
      </c>
      <c r="L942">
        <f ca="1">IF(AND($D941=0,$G942=L$3),1,IF($D941=0,0,IF($G942=L$3,1,L941)))</f>
        <v>1</v>
      </c>
      <c r="M942">
        <f ca="1">IF(AND($D941=0,$G942=M$3),1,IF($D941=0,0,IF($G942=M$3,1,M941)))</f>
        <v>1</v>
      </c>
      <c r="N942">
        <f ca="1">IF(AND($D941=0,$G942=N$3),1,IF($D941=0,0,IF($G942=N$3,1,N941)))</f>
        <v>0</v>
      </c>
      <c r="O942">
        <f ca="1">IF(AND($D941=0,$G942=O$3),1,IF($D941=0,0,IF($G942=O$3,1,O941)))</f>
        <v>0</v>
      </c>
      <c r="P942">
        <f ca="1">IF(AND($D941=0,$G942=P$3),1,IF($D941=0,0,IF($G942=P$3,1,P941)))</f>
        <v>1</v>
      </c>
      <c r="Q942">
        <f ca="1">IF(AND($D941=0,$G942=Q$3),1,IF($D941=0,0,IF($G942=Q$3,1,Q941)))</f>
        <v>0</v>
      </c>
      <c r="R942">
        <f ca="1">IF(AND($D941=0,$G942=R$3),1,IF($D941=0,0,IF($G942=R$3,1,R941)))</f>
        <v>1</v>
      </c>
      <c r="S942">
        <f ca="1">IF(AND($D941=0,$G942=S$3),1,IF($D941=0,0,IF($G942=S$3,1,S941)))</f>
        <v>1</v>
      </c>
      <c r="T942">
        <f ca="1">IF(AND($D941=0,$G942=T$3),1,IF($D941=0,0,IF($G942=T$3,1,T941)))</f>
        <v>0</v>
      </c>
      <c r="U942">
        <f ca="1">IF(AND($D941=0,$G942=U$3),1,IF($D941=0,0,IF($G942=U$3,1,U941)))</f>
        <v>1</v>
      </c>
      <c r="V942" s="5">
        <f ca="1">IF(AND($D941=Finals!$B$4,$D942=1,$G942=V$2),0,IF(AND($D941=Finals!$B$4,$D942=1),1,IF($G942=V$2,0,V941)))</f>
        <v>0</v>
      </c>
      <c r="W942" s="8">
        <f ca="1">IF(AND($D941=Finals!$B$4,$D942=1,$G942=W$2),0,IF(AND($D941=Finals!$B$4,$D942=1),1,IF($G942=W$2,0,W941)))</f>
        <v>1</v>
      </c>
      <c r="X942" s="8">
        <f ca="1">IF(AND($D941=Finals!$B$4,$D942=1,$G942=X$2),0,IF(AND($D941=Finals!$B$4,$D942=1),1,IF($G942=X$2,0,X941)))</f>
        <v>1</v>
      </c>
      <c r="Y942" s="8">
        <f ca="1">IF(AND($D941=Finals!$B$4,$D942=1,$G942=Y$2),0,IF(AND($D941=Finals!$B$4,$D942=1),1,IF($G942=Y$2,0,Y941)))</f>
        <v>1</v>
      </c>
      <c r="Z942" s="8">
        <f ca="1">IF(AND($D941=Finals!$B$4,$D942=1,$G942=Z$2),0,IF(AND($D941=Finals!$B$4,$D942=1),1,IF($G942=Z$2,0,Z941)))</f>
        <v>1</v>
      </c>
      <c r="AA942" s="8">
        <f ca="1">IF(AND($D941=Finals!$B$4,$D942=1,$G942=AA$2),0,IF(AND($D941=Finals!$B$4,$D942=1),1,IF($G942=AA$2,0,AA941)))</f>
        <v>1</v>
      </c>
      <c r="AB942" s="8">
        <f ca="1">IF(AND($D941=Finals!$B$4,$D942=1,$G942=AB$2),0,IF(AND($D941=Finals!$B$4,$D942=1),1,IF($G942=AB$2,0,AB941)))</f>
        <v>1</v>
      </c>
      <c r="AC942" s="8">
        <f ca="1">IF(AND($D941=Finals!$B$4,$D942=1,$G942=AC$2),0,IF(AND($D941=Finals!$B$4,$D942=1),1,IF($G942=AC$2,0,AC941)))</f>
        <v>1</v>
      </c>
      <c r="AD942" s="8">
        <f ca="1">IF(AND($D941=Finals!$B$4,$D942=1,$G942=AD$2),0,IF(AND($D941=Finals!$B$4,$D942=1),1,IF($G942=AD$2,0,AD941)))</f>
        <v>1</v>
      </c>
      <c r="AE942" s="8">
        <f ca="1">IF(AND($D941=Finals!$B$4,$D942=1,$G942=AE$2),0,IF(AND($D941=Finals!$B$4,$D942=1),1,IF($G942=AE$2,0,AE941)))</f>
        <v>1</v>
      </c>
      <c r="AF942" s="8">
        <f ca="1">IF(AND($D941=Finals!$B$4,$D942=1,$G942=AF$2),0,IF(AND($D941=Finals!$B$4,$D942=1),1,IF($G942=AF$2,0,AF941)))</f>
        <v>0</v>
      </c>
      <c r="AG942" s="8">
        <f ca="1">IF(AND($D941=Finals!$B$4,$D942=1,$G942=AG$2),0,IF(AND($D941=Finals!$B$4,$D942=1),1,IF($G942=AG$2,0,AG941)))</f>
        <v>1</v>
      </c>
      <c r="AH942" s="8">
        <f ca="1">IF(AND($D941=Finals!$B$4,$D942=1,$G942=AH$2),0,IF(AND($D941=Finals!$B$4,$D942=1),1,IF($G942=AH$2,0,AH941)))</f>
        <v>1</v>
      </c>
      <c r="AI942" s="8">
        <f ca="1">IF(AND($D941=Finals!$B$4,$D942=1,$G942=AI$2),0,IF(AND($D941=Finals!$B$4,$D942=1),1,IF($G942=AI$2,0,AI941)))</f>
        <v>1</v>
      </c>
      <c r="AJ942" s="8">
        <f ca="1">IF(AND($D941=Finals!$B$4,$D942=1,$G942=AJ$2),0,IF(AND($D941=Finals!$B$4,$D942=1),1,IF($G942=AJ$2,0,AJ941)))</f>
        <v>1</v>
      </c>
      <c r="AK942" s="8">
        <f ca="1">IF(AND($D941=Finals!$B$4,$D942=1,$G942=AK$2),0,IF(AND($D941=Finals!$B$4,$D942=1),1,IF($G942=AK$2,0,AK941)))</f>
        <v>1</v>
      </c>
      <c r="AL942" s="8">
        <f ca="1">IF(AND($D941=Finals!$B$4,$D942=1,$G942=AL$2),0,IF(AND($D941=Finals!$B$4,$D942=1),1,IF($G942=AL$2,0,AL941)))</f>
        <v>1</v>
      </c>
      <c r="AM942" s="8">
        <f ca="1">IF(AND($D941=Finals!$B$4,$D942=1,$G942=AM$2),0,IF(AND($D941=Finals!$B$4,$D942=1),1,IF($G942=AM$2,0,AM941)))</f>
        <v>1</v>
      </c>
      <c r="AN942" s="8">
        <f ca="1">IF(AND($D941=Finals!$B$4,$D942=1,$G942=AN$2),0,IF(AND($D941=Finals!$B$4,$D942=1),1,IF($G942=AN$2,0,AN941)))</f>
        <v>1</v>
      </c>
      <c r="AO942" s="8">
        <f ca="1">IF(AND($D941=Finals!$B$4,$D942=1,$G942=AO$2),0,IF(AND($D941=Finals!$B$4,$D942=1),1,IF($G942=AO$2,0,AO941)))</f>
        <v>1</v>
      </c>
      <c r="AP942" s="8">
        <f ca="1">IF(AND($D941=Finals!$B$4,$D942=1,$G942=AP$2),0,IF(AND($D941=Finals!$B$4,$D942=1),1,IF($G942=AP$2,0,AP941)))</f>
        <v>0</v>
      </c>
      <c r="AQ942" s="8">
        <f ca="1">IF(AND($D941=Finals!$B$4,$D942=1,$G942=AQ$2),0,IF(AND($D941=Finals!$B$4,$D942=1),1,IF($G942=AQ$2,0,AQ941)))</f>
        <v>1</v>
      </c>
      <c r="AR942" s="8">
        <f ca="1">IF(AND($D941=Finals!$B$4,$D942=1,$G942=AR$2),0,IF(AND($D941=Finals!$B$4,$D942=1),1,IF($G942=AR$2,0,AR941)))</f>
        <v>1</v>
      </c>
      <c r="AS942" s="8">
        <f ca="1">IF(AND($D941=Finals!$B$4,$D942=1,$G942=AS$2),0,IF(AND($D941=Finals!$B$4,$D942=1),1,IF($G942=AS$2,0,AS941)))</f>
        <v>1</v>
      </c>
      <c r="AT942" s="8">
        <f ca="1">IF(AND($D941=Finals!$B$4,$D942=1,$G942=AT$2),0,IF(AND($D941=Finals!$B$4,$D942=1),1,IF($G942=AT$2,0,AT941)))</f>
        <v>1</v>
      </c>
      <c r="AU942" s="8">
        <f ca="1">IF(AND($D941=Finals!$B$4,$D942=1,$G942=AU$2),0,IF(AND($D941=Finals!$B$4,$D942=1),1,IF($G942=AU$2,0,AU941)))</f>
        <v>1</v>
      </c>
      <c r="AV942" s="8">
        <f ca="1">IF(AND($D941=Finals!$B$4,$D942=1,$G942=AV$2),0,IF(AND($D941=Finals!$B$4,$D942=1),1,IF($G942=AV$2,0,AV941)))</f>
        <v>1</v>
      </c>
      <c r="AW942" s="8">
        <f ca="1">IF(AND($D941=Finals!$B$4,$D942=1,$G942=AW$2),0,IF(AND($D941=Finals!$B$4,$D942=1),1,IF($G942=AW$2,0,AW941)))</f>
        <v>1</v>
      </c>
      <c r="AX942" s="8">
        <f ca="1">IF(AND($D941=Finals!$B$4,$D942=1,$G942=AX$2),0,IF(AND($D941=Finals!$B$4,$D942=1),1,IF($G942=AX$2,0,AX941)))</f>
        <v>1</v>
      </c>
      <c r="AY942" s="8">
        <f ca="1">IF(AND($D941=Finals!$B$4,$D942=1,$G942=AY$2),0,IF(AND($D941=Finals!$B$4,$D942=1),1,IF($G942=AY$2,0,AY941)))</f>
        <v>1</v>
      </c>
      <c r="AZ942" s="8">
        <f ca="1">IF(AND($D941=Finals!$B$4,$D942=1,$G942=AZ$2),0,IF(AND($D941=Finals!$B$4,$D942=1),1,IF($G942=AZ$2,0,AZ941)))</f>
        <v>0</v>
      </c>
      <c r="BA942" s="8">
        <f ca="1">IF(AND($D941=Finals!$B$4,$D942=1,$G942=BA$2),0,IF(AND($D941=Finals!$B$4,$D942=1),1,IF($G942=BA$2,0,BA941)))</f>
        <v>1</v>
      </c>
      <c r="BB942" s="8">
        <f ca="1">IF(AND($D941=Finals!$B$4,$D942=1,$G942=BB$2),0,IF(AND($D941=Finals!$B$4,$D942=1),1,IF($G942=BB$2,0,BB941)))</f>
        <v>1</v>
      </c>
      <c r="BC942" s="8">
        <f ca="1">IF(AND($D941=Finals!$B$4,$D942=1,$G942=BC$2),0,IF(AND($D941=Finals!$B$4,$D942=1),1,IF($G942=BC$2,0,BC941)))</f>
        <v>1</v>
      </c>
      <c r="BD942" s="8">
        <f ca="1">IF(AND($D941=Finals!$B$4,$D942=1,$G942=BD$2),0,IF(AND($D941=Finals!$B$4,$D942=1),1,IF($G942=BD$2,0,BD941)))</f>
        <v>1</v>
      </c>
      <c r="BE942" s="8">
        <f ca="1">IF(AND($D941=Finals!$B$4,$D942=1,$G942=BE$2),0,IF(AND($D941=Finals!$B$4,$D942=1),1,IF($G942=BE$2,0,BE941)))</f>
        <v>1</v>
      </c>
      <c r="BF942" s="4">
        <f ca="1">IF(AND($D941=Finals!$B$4,$D942=1,$G942=BF$2),0,IF(AND($D941=Finals!$B$4,$D942=1),1,IF($G942=BF$2,0,BF941)))</f>
        <v>1</v>
      </c>
      <c r="BG942">
        <f t="shared" ca="1" si="1690"/>
        <v>33</v>
      </c>
      <c r="BP942">
        <v>1</v>
      </c>
      <c r="BQ942">
        <f t="shared" ref="BQ942:CZ942" ca="1" si="1715">IF(V942=1,1+BP942,BP942)</f>
        <v>1</v>
      </c>
      <c r="BR942">
        <f t="shared" ca="1" si="1715"/>
        <v>2</v>
      </c>
      <c r="BS942">
        <f t="shared" ca="1" si="1715"/>
        <v>3</v>
      </c>
      <c r="BT942">
        <f t="shared" ca="1" si="1715"/>
        <v>4</v>
      </c>
      <c r="BU942">
        <f t="shared" ca="1" si="1715"/>
        <v>5</v>
      </c>
      <c r="BV942">
        <f t="shared" ca="1" si="1715"/>
        <v>6</v>
      </c>
      <c r="BW942">
        <f t="shared" ca="1" si="1715"/>
        <v>7</v>
      </c>
      <c r="BX942">
        <f t="shared" ca="1" si="1715"/>
        <v>8</v>
      </c>
      <c r="BY942">
        <f t="shared" ca="1" si="1715"/>
        <v>9</v>
      </c>
      <c r="BZ942">
        <f t="shared" ca="1" si="1715"/>
        <v>10</v>
      </c>
      <c r="CA942">
        <f t="shared" ca="1" si="1715"/>
        <v>10</v>
      </c>
      <c r="CB942">
        <f t="shared" ca="1" si="1715"/>
        <v>11</v>
      </c>
      <c r="CC942">
        <f t="shared" ca="1" si="1715"/>
        <v>12</v>
      </c>
      <c r="CD942">
        <f t="shared" ca="1" si="1715"/>
        <v>13</v>
      </c>
      <c r="CE942">
        <f t="shared" ca="1" si="1715"/>
        <v>14</v>
      </c>
      <c r="CF942">
        <f t="shared" ca="1" si="1715"/>
        <v>15</v>
      </c>
      <c r="CG942">
        <f t="shared" ca="1" si="1715"/>
        <v>16</v>
      </c>
      <c r="CH942">
        <f t="shared" ca="1" si="1715"/>
        <v>17</v>
      </c>
      <c r="CI942">
        <f t="shared" ca="1" si="1715"/>
        <v>18</v>
      </c>
      <c r="CJ942">
        <f t="shared" ca="1" si="1715"/>
        <v>19</v>
      </c>
      <c r="CK942">
        <f t="shared" ca="1" si="1715"/>
        <v>19</v>
      </c>
      <c r="CL942">
        <f t="shared" ca="1" si="1715"/>
        <v>20</v>
      </c>
      <c r="CM942">
        <f t="shared" ca="1" si="1715"/>
        <v>21</v>
      </c>
      <c r="CN942">
        <f t="shared" ca="1" si="1715"/>
        <v>22</v>
      </c>
      <c r="CO942">
        <f t="shared" ca="1" si="1715"/>
        <v>23</v>
      </c>
      <c r="CP942">
        <f t="shared" ca="1" si="1715"/>
        <v>24</v>
      </c>
      <c r="CQ942">
        <f t="shared" ca="1" si="1715"/>
        <v>25</v>
      </c>
      <c r="CR942">
        <f t="shared" ca="1" si="1715"/>
        <v>26</v>
      </c>
      <c r="CS942">
        <f t="shared" ca="1" si="1715"/>
        <v>27</v>
      </c>
      <c r="CT942">
        <f t="shared" ca="1" si="1715"/>
        <v>28</v>
      </c>
      <c r="CU942">
        <f t="shared" ca="1" si="1715"/>
        <v>28</v>
      </c>
      <c r="CV942">
        <f t="shared" ca="1" si="1715"/>
        <v>29</v>
      </c>
      <c r="CW942">
        <f t="shared" ca="1" si="1715"/>
        <v>30</v>
      </c>
      <c r="CX942">
        <f t="shared" ca="1" si="1715"/>
        <v>31</v>
      </c>
      <c r="CY942">
        <f t="shared" ca="1" si="1715"/>
        <v>32</v>
      </c>
      <c r="CZ942">
        <f t="shared" ca="1" si="1715"/>
        <v>33</v>
      </c>
      <c r="DA942" s="5">
        <f t="shared" ca="1" si="1607"/>
        <v>1</v>
      </c>
      <c r="DB942">
        <f t="shared" ref="DB942:EK942" ca="1" si="1716">IF(DB$3&gt;$BG942,"",IF(OR(DA942=36,DA942=""),"",LOOKUP(DB$3,$BP942:$CZ942,$BP$3:$CZ$3)))</f>
        <v>2</v>
      </c>
      <c r="DC942">
        <f t="shared" ca="1" si="1716"/>
        <v>3</v>
      </c>
      <c r="DD942">
        <f t="shared" ca="1" si="1716"/>
        <v>4</v>
      </c>
      <c r="DE942">
        <f t="shared" ca="1" si="1716"/>
        <v>5</v>
      </c>
      <c r="DF942">
        <f t="shared" ca="1" si="1716"/>
        <v>6</v>
      </c>
      <c r="DG942">
        <f t="shared" ca="1" si="1716"/>
        <v>7</v>
      </c>
      <c r="DH942">
        <f t="shared" ca="1" si="1716"/>
        <v>8</v>
      </c>
      <c r="DI942">
        <f t="shared" ca="1" si="1716"/>
        <v>9</v>
      </c>
      <c r="DJ942">
        <f t="shared" ca="1" si="1716"/>
        <v>11</v>
      </c>
      <c r="DK942">
        <f t="shared" ca="1" si="1716"/>
        <v>12</v>
      </c>
      <c r="DL942">
        <f t="shared" ca="1" si="1716"/>
        <v>13</v>
      </c>
      <c r="DM942">
        <f t="shared" ca="1" si="1716"/>
        <v>14</v>
      </c>
      <c r="DN942">
        <f t="shared" ca="1" si="1716"/>
        <v>15</v>
      </c>
      <c r="DO942">
        <f t="shared" ca="1" si="1716"/>
        <v>16</v>
      </c>
      <c r="DP942">
        <f t="shared" ca="1" si="1716"/>
        <v>17</v>
      </c>
      <c r="DQ942">
        <f t="shared" ca="1" si="1716"/>
        <v>18</v>
      </c>
      <c r="DR942">
        <f t="shared" ca="1" si="1716"/>
        <v>19</v>
      </c>
      <c r="DS942">
        <f t="shared" ca="1" si="1716"/>
        <v>21</v>
      </c>
      <c r="DT942">
        <f t="shared" ca="1" si="1716"/>
        <v>22</v>
      </c>
      <c r="DU942">
        <f t="shared" ca="1" si="1716"/>
        <v>23</v>
      </c>
      <c r="DV942">
        <f t="shared" ca="1" si="1716"/>
        <v>24</v>
      </c>
      <c r="DW942">
        <f t="shared" ca="1" si="1716"/>
        <v>25</v>
      </c>
      <c r="DX942">
        <f t="shared" ca="1" si="1716"/>
        <v>26</v>
      </c>
      <c r="DY942">
        <f t="shared" ca="1" si="1716"/>
        <v>27</v>
      </c>
      <c r="DZ942">
        <f t="shared" ca="1" si="1716"/>
        <v>28</v>
      </c>
      <c r="EA942">
        <f t="shared" ca="1" si="1716"/>
        <v>29</v>
      </c>
      <c r="EB942">
        <f t="shared" ca="1" si="1716"/>
        <v>31</v>
      </c>
      <c r="EC942">
        <f t="shared" ca="1" si="1716"/>
        <v>32</v>
      </c>
      <c r="ED942">
        <f t="shared" ca="1" si="1716"/>
        <v>33</v>
      </c>
      <c r="EE942">
        <f t="shared" ca="1" si="1716"/>
        <v>34</v>
      </c>
      <c r="EF942">
        <f t="shared" ca="1" si="1716"/>
        <v>35</v>
      </c>
      <c r="EG942">
        <f t="shared" ca="1" si="1716"/>
        <v>36</v>
      </c>
      <c r="EH942" t="str">
        <f t="shared" ca="1" si="1716"/>
        <v/>
      </c>
      <c r="EI942" t="str">
        <f t="shared" ca="1" si="1716"/>
        <v/>
      </c>
      <c r="EJ942" t="str">
        <f t="shared" ca="1" si="1716"/>
        <v/>
      </c>
      <c r="EK942" t="str">
        <f t="shared" ca="1" si="1716"/>
        <v/>
      </c>
      <c r="EL942" t="str">
        <f ca="1">IF(I942=1,Finals!I947,"")</f>
        <v/>
      </c>
    </row>
    <row r="943" spans="3:142" x14ac:dyDescent="0.25">
      <c r="C943">
        <v>940</v>
      </c>
      <c r="D943">
        <f ca="1">IF(AND(Finals!K947&gt;Finals!K946,Finals!B$3="Yes"),1,IF(AND(I942=1,Finals!B$2="Yes"),1,IF(AND(E942=Finals!B$5,Calc!D942&gt;=Finals!B$4),1,IF(AND(D942=Finals!B$4,E942&lt;Finals!B$5),D942,1+D942))))</f>
        <v>4</v>
      </c>
      <c r="E943">
        <f ca="1">IF(E942=Finals!B$5,1,IF(AND(I942=1,Finals!B$2="Yes"),1,IF(D942&lt;Finals!B$4,1,Calc!E942+1)))</f>
        <v>1</v>
      </c>
      <c r="F943">
        <f>Finals!D948</f>
        <v>0</v>
      </c>
      <c r="G943">
        <f t="shared" si="1629"/>
        <v>0</v>
      </c>
      <c r="H943" t="str">
        <f ca="1">IF(AND(Finals!K947&gt;Finals!K946,Finals!B$3="Yes"),"",IF(AND(I942=1,Finals!B$2="Yes"),"",IF(D942&lt;&gt;Finals!B$4,"",1)))</f>
        <v/>
      </c>
      <c r="I943" t="str">
        <f t="shared" ca="1" si="1630"/>
        <v/>
      </c>
      <c r="J943">
        <f ca="1">IF(I943=-1,-BG942,IF(I943=1,36-BG942,0))</f>
        <v>0</v>
      </c>
      <c r="K943">
        <f t="shared" ca="1" si="1633"/>
        <v>-7668</v>
      </c>
      <c r="L943">
        <f ca="1">IF(AND($D942=0,$G943=L$3),1,IF($D942=0,0,IF($G943=L$3,1,L942)))</f>
        <v>1</v>
      </c>
      <c r="M943">
        <f ca="1">IF(AND($D942=0,$G943=M$3),1,IF($D942=0,0,IF($G943=M$3,1,M942)))</f>
        <v>1</v>
      </c>
      <c r="N943">
        <f ca="1">IF(AND($D942=0,$G943=N$3),1,IF($D942=0,0,IF($G943=N$3,1,N942)))</f>
        <v>0</v>
      </c>
      <c r="O943">
        <f ca="1">IF(AND($D942=0,$G943=O$3),1,IF($D942=0,0,IF($G943=O$3,1,O942)))</f>
        <v>0</v>
      </c>
      <c r="P943">
        <f ca="1">IF(AND($D942=0,$G943=P$3),1,IF($D942=0,0,IF($G943=P$3,1,P942)))</f>
        <v>1</v>
      </c>
      <c r="Q943">
        <f ca="1">IF(AND($D942=0,$G943=Q$3),1,IF($D942=0,0,IF($G943=Q$3,1,Q942)))</f>
        <v>0</v>
      </c>
      <c r="R943">
        <f ca="1">IF(AND($D942=0,$G943=R$3),1,IF($D942=0,0,IF($G943=R$3,1,R942)))</f>
        <v>1</v>
      </c>
      <c r="S943">
        <f ca="1">IF(AND($D942=0,$G943=S$3),1,IF($D942=0,0,IF($G943=S$3,1,S942)))</f>
        <v>1</v>
      </c>
      <c r="T943">
        <f ca="1">IF(AND($D942=0,$G943=T$3),1,IF($D942=0,0,IF($G943=T$3,1,T942)))</f>
        <v>0</v>
      </c>
      <c r="U943">
        <f ca="1">IF(AND($D942=0,$G943=U$3),1,IF($D942=0,0,IF($G943=U$3,1,U942)))</f>
        <v>1</v>
      </c>
      <c r="V943" s="5">
        <f ca="1">IF(AND($D942=Finals!$B$4,$D943=1,$G943=V$2),0,IF(AND($D942=Finals!$B$4,$D943=1),1,IF($G943=V$2,0,V942)))</f>
        <v>0</v>
      </c>
      <c r="W943" s="8">
        <f ca="1">IF(AND($D942=Finals!$B$4,$D943=1,$G943=W$2),0,IF(AND($D942=Finals!$B$4,$D943=1),1,IF($G943=W$2,0,W942)))</f>
        <v>1</v>
      </c>
      <c r="X943" s="8">
        <f ca="1">IF(AND($D942=Finals!$B$4,$D943=1,$G943=X$2),0,IF(AND($D942=Finals!$B$4,$D943=1),1,IF($G943=X$2,0,X942)))</f>
        <v>1</v>
      </c>
      <c r="Y943" s="8">
        <f ca="1">IF(AND($D942=Finals!$B$4,$D943=1,$G943=Y$2),0,IF(AND($D942=Finals!$B$4,$D943=1),1,IF($G943=Y$2,0,Y942)))</f>
        <v>1</v>
      </c>
      <c r="Z943" s="8">
        <f ca="1">IF(AND($D942=Finals!$B$4,$D943=1,$G943=Z$2),0,IF(AND($D942=Finals!$B$4,$D943=1),1,IF($G943=Z$2,0,Z942)))</f>
        <v>1</v>
      </c>
      <c r="AA943" s="8">
        <f ca="1">IF(AND($D942=Finals!$B$4,$D943=1,$G943=AA$2),0,IF(AND($D942=Finals!$B$4,$D943=1),1,IF($G943=AA$2,0,AA942)))</f>
        <v>1</v>
      </c>
      <c r="AB943" s="8">
        <f ca="1">IF(AND($D942=Finals!$B$4,$D943=1,$G943=AB$2),0,IF(AND($D942=Finals!$B$4,$D943=1),1,IF($G943=AB$2,0,AB942)))</f>
        <v>1</v>
      </c>
      <c r="AC943" s="8">
        <f ca="1">IF(AND($D942=Finals!$B$4,$D943=1,$G943=AC$2),0,IF(AND($D942=Finals!$B$4,$D943=1),1,IF($G943=AC$2,0,AC942)))</f>
        <v>1</v>
      </c>
      <c r="AD943" s="8">
        <f ca="1">IF(AND($D942=Finals!$B$4,$D943=1,$G943=AD$2),0,IF(AND($D942=Finals!$B$4,$D943=1),1,IF($G943=AD$2,0,AD942)))</f>
        <v>1</v>
      </c>
      <c r="AE943" s="8">
        <f ca="1">IF(AND($D942=Finals!$B$4,$D943=1,$G943=AE$2),0,IF(AND($D942=Finals!$B$4,$D943=1),1,IF($G943=AE$2,0,AE942)))</f>
        <v>1</v>
      </c>
      <c r="AF943" s="8">
        <f ca="1">IF(AND($D942=Finals!$B$4,$D943=1,$G943=AF$2),0,IF(AND($D942=Finals!$B$4,$D943=1),1,IF($G943=AF$2,0,AF942)))</f>
        <v>0</v>
      </c>
      <c r="AG943" s="8">
        <f ca="1">IF(AND($D942=Finals!$B$4,$D943=1,$G943=AG$2),0,IF(AND($D942=Finals!$B$4,$D943=1),1,IF($G943=AG$2,0,AG942)))</f>
        <v>1</v>
      </c>
      <c r="AH943" s="8">
        <f ca="1">IF(AND($D942=Finals!$B$4,$D943=1,$G943=AH$2),0,IF(AND($D942=Finals!$B$4,$D943=1),1,IF($G943=AH$2,0,AH942)))</f>
        <v>1</v>
      </c>
      <c r="AI943" s="8">
        <f ca="1">IF(AND($D942=Finals!$B$4,$D943=1,$G943=AI$2),0,IF(AND($D942=Finals!$B$4,$D943=1),1,IF($G943=AI$2,0,AI942)))</f>
        <v>1</v>
      </c>
      <c r="AJ943" s="8">
        <f ca="1">IF(AND($D942=Finals!$B$4,$D943=1,$G943=AJ$2),0,IF(AND($D942=Finals!$B$4,$D943=1),1,IF($G943=AJ$2,0,AJ942)))</f>
        <v>1</v>
      </c>
      <c r="AK943" s="8">
        <f ca="1">IF(AND($D942=Finals!$B$4,$D943=1,$G943=AK$2),0,IF(AND($D942=Finals!$B$4,$D943=1),1,IF($G943=AK$2,0,AK942)))</f>
        <v>1</v>
      </c>
      <c r="AL943" s="8">
        <f ca="1">IF(AND($D942=Finals!$B$4,$D943=1,$G943=AL$2),0,IF(AND($D942=Finals!$B$4,$D943=1),1,IF($G943=AL$2,0,AL942)))</f>
        <v>1</v>
      </c>
      <c r="AM943" s="8">
        <f ca="1">IF(AND($D942=Finals!$B$4,$D943=1,$G943=AM$2),0,IF(AND($D942=Finals!$B$4,$D943=1),1,IF($G943=AM$2,0,AM942)))</f>
        <v>1</v>
      </c>
      <c r="AN943" s="8">
        <f ca="1">IF(AND($D942=Finals!$B$4,$D943=1,$G943=AN$2),0,IF(AND($D942=Finals!$B$4,$D943=1),1,IF($G943=AN$2,0,AN942)))</f>
        <v>1</v>
      </c>
      <c r="AO943" s="8">
        <f ca="1">IF(AND($D942=Finals!$B$4,$D943=1,$G943=AO$2),0,IF(AND($D942=Finals!$B$4,$D943=1),1,IF($G943=AO$2,0,AO942)))</f>
        <v>1</v>
      </c>
      <c r="AP943" s="8">
        <f ca="1">IF(AND($D942=Finals!$B$4,$D943=1,$G943=AP$2),0,IF(AND($D942=Finals!$B$4,$D943=1),1,IF($G943=AP$2,0,AP942)))</f>
        <v>0</v>
      </c>
      <c r="AQ943" s="8">
        <f ca="1">IF(AND($D942=Finals!$B$4,$D943=1,$G943=AQ$2),0,IF(AND($D942=Finals!$B$4,$D943=1),1,IF($G943=AQ$2,0,AQ942)))</f>
        <v>1</v>
      </c>
      <c r="AR943" s="8">
        <f ca="1">IF(AND($D942=Finals!$B$4,$D943=1,$G943=AR$2),0,IF(AND($D942=Finals!$B$4,$D943=1),1,IF($G943=AR$2,0,AR942)))</f>
        <v>1</v>
      </c>
      <c r="AS943" s="8">
        <f ca="1">IF(AND($D942=Finals!$B$4,$D943=1,$G943=AS$2),0,IF(AND($D942=Finals!$B$4,$D943=1),1,IF($G943=AS$2,0,AS942)))</f>
        <v>1</v>
      </c>
      <c r="AT943" s="8">
        <f ca="1">IF(AND($D942=Finals!$B$4,$D943=1,$G943=AT$2),0,IF(AND($D942=Finals!$B$4,$D943=1),1,IF($G943=AT$2,0,AT942)))</f>
        <v>1</v>
      </c>
      <c r="AU943" s="8">
        <f ca="1">IF(AND($D942=Finals!$B$4,$D943=1,$G943=AU$2),0,IF(AND($D942=Finals!$B$4,$D943=1),1,IF($G943=AU$2,0,AU942)))</f>
        <v>1</v>
      </c>
      <c r="AV943" s="8">
        <f ca="1">IF(AND($D942=Finals!$B$4,$D943=1,$G943=AV$2),0,IF(AND($D942=Finals!$B$4,$D943=1),1,IF($G943=AV$2,0,AV942)))</f>
        <v>1</v>
      </c>
      <c r="AW943" s="8">
        <f ca="1">IF(AND($D942=Finals!$B$4,$D943=1,$G943=AW$2),0,IF(AND($D942=Finals!$B$4,$D943=1),1,IF($G943=AW$2,0,AW942)))</f>
        <v>1</v>
      </c>
      <c r="AX943" s="8">
        <f ca="1">IF(AND($D942=Finals!$B$4,$D943=1,$G943=AX$2),0,IF(AND($D942=Finals!$B$4,$D943=1),1,IF($G943=AX$2,0,AX942)))</f>
        <v>1</v>
      </c>
      <c r="AY943" s="8">
        <f ca="1">IF(AND($D942=Finals!$B$4,$D943=1,$G943=AY$2),0,IF(AND($D942=Finals!$B$4,$D943=1),1,IF($G943=AY$2,0,AY942)))</f>
        <v>1</v>
      </c>
      <c r="AZ943" s="8">
        <f ca="1">IF(AND($D942=Finals!$B$4,$D943=1,$G943=AZ$2),0,IF(AND($D942=Finals!$B$4,$D943=1),1,IF($G943=AZ$2,0,AZ942)))</f>
        <v>0</v>
      </c>
      <c r="BA943" s="8">
        <f ca="1">IF(AND($D942=Finals!$B$4,$D943=1,$G943=BA$2),0,IF(AND($D942=Finals!$B$4,$D943=1),1,IF($G943=BA$2,0,BA942)))</f>
        <v>1</v>
      </c>
      <c r="BB943" s="8">
        <f ca="1">IF(AND($D942=Finals!$B$4,$D943=1,$G943=BB$2),0,IF(AND($D942=Finals!$B$4,$D943=1),1,IF($G943=BB$2,0,BB942)))</f>
        <v>1</v>
      </c>
      <c r="BC943" s="8">
        <f ca="1">IF(AND($D942=Finals!$B$4,$D943=1,$G943=BC$2),0,IF(AND($D942=Finals!$B$4,$D943=1),1,IF($G943=BC$2,0,BC942)))</f>
        <v>1</v>
      </c>
      <c r="BD943" s="8">
        <f ca="1">IF(AND($D942=Finals!$B$4,$D943=1,$G943=BD$2),0,IF(AND($D942=Finals!$B$4,$D943=1),1,IF($G943=BD$2,0,BD942)))</f>
        <v>1</v>
      </c>
      <c r="BE943" s="8">
        <f ca="1">IF(AND($D942=Finals!$B$4,$D943=1,$G943=BE$2),0,IF(AND($D942=Finals!$B$4,$D943=1),1,IF($G943=BE$2,0,BE942)))</f>
        <v>1</v>
      </c>
      <c r="BF943" s="4">
        <f ca="1">IF(AND($D942=Finals!$B$4,$D943=1,$G943=BF$2),0,IF(AND($D942=Finals!$B$4,$D943=1),1,IF($G943=BF$2,0,BF942)))</f>
        <v>1</v>
      </c>
      <c r="BG943">
        <f t="shared" ca="1" si="1690"/>
        <v>33</v>
      </c>
      <c r="BP943">
        <v>1</v>
      </c>
      <c r="BQ943">
        <f t="shared" ref="BQ943:CZ943" ca="1" si="1717">IF(V943=1,1+BP943,BP943)</f>
        <v>1</v>
      </c>
      <c r="BR943">
        <f t="shared" ca="1" si="1717"/>
        <v>2</v>
      </c>
      <c r="BS943">
        <f t="shared" ca="1" si="1717"/>
        <v>3</v>
      </c>
      <c r="BT943">
        <f t="shared" ca="1" si="1717"/>
        <v>4</v>
      </c>
      <c r="BU943">
        <f t="shared" ca="1" si="1717"/>
        <v>5</v>
      </c>
      <c r="BV943">
        <f t="shared" ca="1" si="1717"/>
        <v>6</v>
      </c>
      <c r="BW943">
        <f t="shared" ca="1" si="1717"/>
        <v>7</v>
      </c>
      <c r="BX943">
        <f t="shared" ca="1" si="1717"/>
        <v>8</v>
      </c>
      <c r="BY943">
        <f t="shared" ca="1" si="1717"/>
        <v>9</v>
      </c>
      <c r="BZ943">
        <f t="shared" ca="1" si="1717"/>
        <v>10</v>
      </c>
      <c r="CA943">
        <f t="shared" ca="1" si="1717"/>
        <v>10</v>
      </c>
      <c r="CB943">
        <f t="shared" ca="1" si="1717"/>
        <v>11</v>
      </c>
      <c r="CC943">
        <f t="shared" ca="1" si="1717"/>
        <v>12</v>
      </c>
      <c r="CD943">
        <f t="shared" ca="1" si="1717"/>
        <v>13</v>
      </c>
      <c r="CE943">
        <f t="shared" ca="1" si="1717"/>
        <v>14</v>
      </c>
      <c r="CF943">
        <f t="shared" ca="1" si="1717"/>
        <v>15</v>
      </c>
      <c r="CG943">
        <f t="shared" ca="1" si="1717"/>
        <v>16</v>
      </c>
      <c r="CH943">
        <f t="shared" ca="1" si="1717"/>
        <v>17</v>
      </c>
      <c r="CI943">
        <f t="shared" ca="1" si="1717"/>
        <v>18</v>
      </c>
      <c r="CJ943">
        <f t="shared" ca="1" si="1717"/>
        <v>19</v>
      </c>
      <c r="CK943">
        <f t="shared" ca="1" si="1717"/>
        <v>19</v>
      </c>
      <c r="CL943">
        <f t="shared" ca="1" si="1717"/>
        <v>20</v>
      </c>
      <c r="CM943">
        <f t="shared" ca="1" si="1717"/>
        <v>21</v>
      </c>
      <c r="CN943">
        <f t="shared" ca="1" si="1717"/>
        <v>22</v>
      </c>
      <c r="CO943">
        <f t="shared" ca="1" si="1717"/>
        <v>23</v>
      </c>
      <c r="CP943">
        <f t="shared" ca="1" si="1717"/>
        <v>24</v>
      </c>
      <c r="CQ943">
        <f t="shared" ca="1" si="1717"/>
        <v>25</v>
      </c>
      <c r="CR943">
        <f t="shared" ca="1" si="1717"/>
        <v>26</v>
      </c>
      <c r="CS943">
        <f t="shared" ca="1" si="1717"/>
        <v>27</v>
      </c>
      <c r="CT943">
        <f t="shared" ca="1" si="1717"/>
        <v>28</v>
      </c>
      <c r="CU943">
        <f t="shared" ca="1" si="1717"/>
        <v>28</v>
      </c>
      <c r="CV943">
        <f t="shared" ca="1" si="1717"/>
        <v>29</v>
      </c>
      <c r="CW943">
        <f t="shared" ca="1" si="1717"/>
        <v>30</v>
      </c>
      <c r="CX943">
        <f t="shared" ca="1" si="1717"/>
        <v>31</v>
      </c>
      <c r="CY943">
        <f t="shared" ca="1" si="1717"/>
        <v>32</v>
      </c>
      <c r="CZ943">
        <f t="shared" ca="1" si="1717"/>
        <v>33</v>
      </c>
      <c r="DA943" s="5">
        <f t="shared" ca="1" si="1607"/>
        <v>1</v>
      </c>
      <c r="DB943">
        <f t="shared" ref="DB943:EK943" ca="1" si="1718">IF(DB$3&gt;$BG943,"",IF(OR(DA943=36,DA943=""),"",LOOKUP(DB$3,$BP943:$CZ943,$BP$3:$CZ$3)))</f>
        <v>2</v>
      </c>
      <c r="DC943">
        <f t="shared" ca="1" si="1718"/>
        <v>3</v>
      </c>
      <c r="DD943">
        <f t="shared" ca="1" si="1718"/>
        <v>4</v>
      </c>
      <c r="DE943">
        <f t="shared" ca="1" si="1718"/>
        <v>5</v>
      </c>
      <c r="DF943">
        <f t="shared" ca="1" si="1718"/>
        <v>6</v>
      </c>
      <c r="DG943">
        <f t="shared" ca="1" si="1718"/>
        <v>7</v>
      </c>
      <c r="DH943">
        <f t="shared" ca="1" si="1718"/>
        <v>8</v>
      </c>
      <c r="DI943">
        <f t="shared" ca="1" si="1718"/>
        <v>9</v>
      </c>
      <c r="DJ943">
        <f t="shared" ca="1" si="1718"/>
        <v>11</v>
      </c>
      <c r="DK943">
        <f t="shared" ca="1" si="1718"/>
        <v>12</v>
      </c>
      <c r="DL943">
        <f t="shared" ca="1" si="1718"/>
        <v>13</v>
      </c>
      <c r="DM943">
        <f t="shared" ca="1" si="1718"/>
        <v>14</v>
      </c>
      <c r="DN943">
        <f t="shared" ca="1" si="1718"/>
        <v>15</v>
      </c>
      <c r="DO943">
        <f t="shared" ca="1" si="1718"/>
        <v>16</v>
      </c>
      <c r="DP943">
        <f t="shared" ca="1" si="1718"/>
        <v>17</v>
      </c>
      <c r="DQ943">
        <f t="shared" ca="1" si="1718"/>
        <v>18</v>
      </c>
      <c r="DR943">
        <f t="shared" ca="1" si="1718"/>
        <v>19</v>
      </c>
      <c r="DS943">
        <f t="shared" ca="1" si="1718"/>
        <v>21</v>
      </c>
      <c r="DT943">
        <f t="shared" ca="1" si="1718"/>
        <v>22</v>
      </c>
      <c r="DU943">
        <f t="shared" ca="1" si="1718"/>
        <v>23</v>
      </c>
      <c r="DV943">
        <f t="shared" ca="1" si="1718"/>
        <v>24</v>
      </c>
      <c r="DW943">
        <f t="shared" ca="1" si="1718"/>
        <v>25</v>
      </c>
      <c r="DX943">
        <f t="shared" ca="1" si="1718"/>
        <v>26</v>
      </c>
      <c r="DY943">
        <f t="shared" ca="1" si="1718"/>
        <v>27</v>
      </c>
      <c r="DZ943">
        <f t="shared" ca="1" si="1718"/>
        <v>28</v>
      </c>
      <c r="EA943">
        <f t="shared" ca="1" si="1718"/>
        <v>29</v>
      </c>
      <c r="EB943">
        <f t="shared" ca="1" si="1718"/>
        <v>31</v>
      </c>
      <c r="EC943">
        <f t="shared" ca="1" si="1718"/>
        <v>32</v>
      </c>
      <c r="ED943">
        <f t="shared" ca="1" si="1718"/>
        <v>33</v>
      </c>
      <c r="EE943">
        <f t="shared" ca="1" si="1718"/>
        <v>34</v>
      </c>
      <c r="EF943">
        <f t="shared" ca="1" si="1718"/>
        <v>35</v>
      </c>
      <c r="EG943">
        <f t="shared" ca="1" si="1718"/>
        <v>36</v>
      </c>
      <c r="EH943" t="str">
        <f t="shared" ca="1" si="1718"/>
        <v/>
      </c>
      <c r="EI943" t="str">
        <f t="shared" ca="1" si="1718"/>
        <v/>
      </c>
      <c r="EJ943" t="str">
        <f t="shared" ca="1" si="1718"/>
        <v/>
      </c>
      <c r="EK943" t="str">
        <f t="shared" ca="1" si="1718"/>
        <v/>
      </c>
      <c r="EL943" t="str">
        <f ca="1">IF(I943=1,Finals!I948,"")</f>
        <v/>
      </c>
    </row>
    <row r="944" spans="3:142" x14ac:dyDescent="0.25">
      <c r="C944">
        <v>941</v>
      </c>
      <c r="D944">
        <f ca="1">IF(AND(Finals!K948&gt;Finals!K947,Finals!B$3="Yes"),1,IF(AND(I943=1,Finals!B$2="Yes"),1,IF(AND(E943=Finals!B$5,Calc!D943&gt;=Finals!B$4),1,IF(AND(D943=Finals!B$4,E943&lt;Finals!B$5),D943,1+D943))))</f>
        <v>5</v>
      </c>
      <c r="E944">
        <f ca="1">IF(E943=Finals!B$5,1,IF(AND(I943=1,Finals!B$2="Yes"),1,IF(D943&lt;Finals!B$4,1,Calc!E943+1)))</f>
        <v>1</v>
      </c>
      <c r="F944">
        <f>Finals!D949</f>
        <v>0</v>
      </c>
      <c r="G944">
        <f t="shared" si="1629"/>
        <v>0</v>
      </c>
      <c r="H944" t="str">
        <f ca="1">IF(AND(Finals!K948&gt;Finals!K947,Finals!B$3="Yes"),"",IF(AND(I943=1,Finals!B$2="Yes"),"",IF(D943&lt;&gt;Finals!B$4,"",1)))</f>
        <v/>
      </c>
      <c r="I944" t="str">
        <f t="shared" ca="1" si="1630"/>
        <v/>
      </c>
      <c r="J944">
        <f ca="1">IF(I944=-1,-BG943,IF(I944=1,36-BG943,0))</f>
        <v>0</v>
      </c>
      <c r="K944">
        <f t="shared" ca="1" si="1633"/>
        <v>-7668</v>
      </c>
      <c r="L944">
        <f ca="1">IF(AND($D943=0,$G944=L$3),1,IF($D943=0,0,IF($G944=L$3,1,L943)))</f>
        <v>1</v>
      </c>
      <c r="M944">
        <f ca="1">IF(AND($D943=0,$G944=M$3),1,IF($D943=0,0,IF($G944=M$3,1,M943)))</f>
        <v>1</v>
      </c>
      <c r="N944">
        <f ca="1">IF(AND($D943=0,$G944=N$3),1,IF($D943=0,0,IF($G944=N$3,1,N943)))</f>
        <v>0</v>
      </c>
      <c r="O944">
        <f ca="1">IF(AND($D943=0,$G944=O$3),1,IF($D943=0,0,IF($G944=O$3,1,O943)))</f>
        <v>0</v>
      </c>
      <c r="P944">
        <f ca="1">IF(AND($D943=0,$G944=P$3),1,IF($D943=0,0,IF($G944=P$3,1,P943)))</f>
        <v>1</v>
      </c>
      <c r="Q944">
        <f ca="1">IF(AND($D943=0,$G944=Q$3),1,IF($D943=0,0,IF($G944=Q$3,1,Q943)))</f>
        <v>0</v>
      </c>
      <c r="R944">
        <f ca="1">IF(AND($D943=0,$G944=R$3),1,IF($D943=0,0,IF($G944=R$3,1,R943)))</f>
        <v>1</v>
      </c>
      <c r="S944">
        <f ca="1">IF(AND($D943=0,$G944=S$3),1,IF($D943=0,0,IF($G944=S$3,1,S943)))</f>
        <v>1</v>
      </c>
      <c r="T944">
        <f ca="1">IF(AND($D943=0,$G944=T$3),1,IF($D943=0,0,IF($G944=T$3,1,T943)))</f>
        <v>0</v>
      </c>
      <c r="U944">
        <f ca="1">IF(AND($D943=0,$G944=U$3),1,IF($D943=0,0,IF($G944=U$3,1,U943)))</f>
        <v>1</v>
      </c>
      <c r="V944" s="5">
        <f ca="1">IF(AND($D943=Finals!$B$4,$D944=1,$G944=V$2),0,IF(AND($D943=Finals!$B$4,$D944=1),1,IF($G944=V$2,0,V943)))</f>
        <v>0</v>
      </c>
      <c r="W944" s="8">
        <f ca="1">IF(AND($D943=Finals!$B$4,$D944=1,$G944=W$2),0,IF(AND($D943=Finals!$B$4,$D944=1),1,IF($G944=W$2,0,W943)))</f>
        <v>1</v>
      </c>
      <c r="X944" s="8">
        <f ca="1">IF(AND($D943=Finals!$B$4,$D944=1,$G944=X$2),0,IF(AND($D943=Finals!$B$4,$D944=1),1,IF($G944=X$2,0,X943)))</f>
        <v>1</v>
      </c>
      <c r="Y944" s="8">
        <f ca="1">IF(AND($D943=Finals!$B$4,$D944=1,$G944=Y$2),0,IF(AND($D943=Finals!$B$4,$D944=1),1,IF($G944=Y$2,0,Y943)))</f>
        <v>1</v>
      </c>
      <c r="Z944" s="8">
        <f ca="1">IF(AND($D943=Finals!$B$4,$D944=1,$G944=Z$2),0,IF(AND($D943=Finals!$B$4,$D944=1),1,IF($G944=Z$2,0,Z943)))</f>
        <v>1</v>
      </c>
      <c r="AA944" s="8">
        <f ca="1">IF(AND($D943=Finals!$B$4,$D944=1,$G944=AA$2),0,IF(AND($D943=Finals!$B$4,$D944=1),1,IF($G944=AA$2,0,AA943)))</f>
        <v>1</v>
      </c>
      <c r="AB944" s="8">
        <f ca="1">IF(AND($D943=Finals!$B$4,$D944=1,$G944=AB$2),0,IF(AND($D943=Finals!$B$4,$D944=1),1,IF($G944=AB$2,0,AB943)))</f>
        <v>1</v>
      </c>
      <c r="AC944" s="8">
        <f ca="1">IF(AND($D943=Finals!$B$4,$D944=1,$G944=AC$2),0,IF(AND($D943=Finals!$B$4,$D944=1),1,IF($G944=AC$2,0,AC943)))</f>
        <v>1</v>
      </c>
      <c r="AD944" s="8">
        <f ca="1">IF(AND($D943=Finals!$B$4,$D944=1,$G944=AD$2),0,IF(AND($D943=Finals!$B$4,$D944=1),1,IF($G944=AD$2,0,AD943)))</f>
        <v>1</v>
      </c>
      <c r="AE944" s="8">
        <f ca="1">IF(AND($D943=Finals!$B$4,$D944=1,$G944=AE$2),0,IF(AND($D943=Finals!$B$4,$D944=1),1,IF($G944=AE$2,0,AE943)))</f>
        <v>1</v>
      </c>
      <c r="AF944" s="8">
        <f ca="1">IF(AND($D943=Finals!$B$4,$D944=1,$G944=AF$2),0,IF(AND($D943=Finals!$B$4,$D944=1),1,IF($G944=AF$2,0,AF943)))</f>
        <v>0</v>
      </c>
      <c r="AG944" s="8">
        <f ca="1">IF(AND($D943=Finals!$B$4,$D944=1,$G944=AG$2),0,IF(AND($D943=Finals!$B$4,$D944=1),1,IF($G944=AG$2,0,AG943)))</f>
        <v>1</v>
      </c>
      <c r="AH944" s="8">
        <f ca="1">IF(AND($D943=Finals!$B$4,$D944=1,$G944=AH$2),0,IF(AND($D943=Finals!$B$4,$D944=1),1,IF($G944=AH$2,0,AH943)))</f>
        <v>1</v>
      </c>
      <c r="AI944" s="8">
        <f ca="1">IF(AND($D943=Finals!$B$4,$D944=1,$G944=AI$2),0,IF(AND($D943=Finals!$B$4,$D944=1),1,IF($G944=AI$2,0,AI943)))</f>
        <v>1</v>
      </c>
      <c r="AJ944" s="8">
        <f ca="1">IF(AND($D943=Finals!$B$4,$D944=1,$G944=AJ$2),0,IF(AND($D943=Finals!$B$4,$D944=1),1,IF($G944=AJ$2,0,AJ943)))</f>
        <v>1</v>
      </c>
      <c r="AK944" s="8">
        <f ca="1">IF(AND($D943=Finals!$B$4,$D944=1,$G944=AK$2),0,IF(AND($D943=Finals!$B$4,$D944=1),1,IF($G944=AK$2,0,AK943)))</f>
        <v>1</v>
      </c>
      <c r="AL944" s="8">
        <f ca="1">IF(AND($D943=Finals!$B$4,$D944=1,$G944=AL$2),0,IF(AND($D943=Finals!$B$4,$D944=1),1,IF($G944=AL$2,0,AL943)))</f>
        <v>1</v>
      </c>
      <c r="AM944" s="8">
        <f ca="1">IF(AND($D943=Finals!$B$4,$D944=1,$G944=AM$2),0,IF(AND($D943=Finals!$B$4,$D944=1),1,IF($G944=AM$2,0,AM943)))</f>
        <v>1</v>
      </c>
      <c r="AN944" s="8">
        <f ca="1">IF(AND($D943=Finals!$B$4,$D944=1,$G944=AN$2),0,IF(AND($D943=Finals!$B$4,$D944=1),1,IF($G944=AN$2,0,AN943)))</f>
        <v>1</v>
      </c>
      <c r="AO944" s="8">
        <f ca="1">IF(AND($D943=Finals!$B$4,$D944=1,$G944=AO$2),0,IF(AND($D943=Finals!$B$4,$D944=1),1,IF($G944=AO$2,0,AO943)))</f>
        <v>1</v>
      </c>
      <c r="AP944" s="8">
        <f ca="1">IF(AND($D943=Finals!$B$4,$D944=1,$G944=AP$2),0,IF(AND($D943=Finals!$B$4,$D944=1),1,IF($G944=AP$2,0,AP943)))</f>
        <v>0</v>
      </c>
      <c r="AQ944" s="8">
        <f ca="1">IF(AND($D943=Finals!$B$4,$D944=1,$G944=AQ$2),0,IF(AND($D943=Finals!$B$4,$D944=1),1,IF($G944=AQ$2,0,AQ943)))</f>
        <v>1</v>
      </c>
      <c r="AR944" s="8">
        <f ca="1">IF(AND($D943=Finals!$B$4,$D944=1,$G944=AR$2),0,IF(AND($D943=Finals!$B$4,$D944=1),1,IF($G944=AR$2,0,AR943)))</f>
        <v>1</v>
      </c>
      <c r="AS944" s="8">
        <f ca="1">IF(AND($D943=Finals!$B$4,$D944=1,$G944=AS$2),0,IF(AND($D943=Finals!$B$4,$D944=1),1,IF($G944=AS$2,0,AS943)))</f>
        <v>1</v>
      </c>
      <c r="AT944" s="8">
        <f ca="1">IF(AND($D943=Finals!$B$4,$D944=1,$G944=AT$2),0,IF(AND($D943=Finals!$B$4,$D944=1),1,IF($G944=AT$2,0,AT943)))</f>
        <v>1</v>
      </c>
      <c r="AU944" s="8">
        <f ca="1">IF(AND($D943=Finals!$B$4,$D944=1,$G944=AU$2),0,IF(AND($D943=Finals!$B$4,$D944=1),1,IF($G944=AU$2,0,AU943)))</f>
        <v>1</v>
      </c>
      <c r="AV944" s="8">
        <f ca="1">IF(AND($D943=Finals!$B$4,$D944=1,$G944=AV$2),0,IF(AND($D943=Finals!$B$4,$D944=1),1,IF($G944=AV$2,0,AV943)))</f>
        <v>1</v>
      </c>
      <c r="AW944" s="8">
        <f ca="1">IF(AND($D943=Finals!$B$4,$D944=1,$G944=AW$2),0,IF(AND($D943=Finals!$B$4,$D944=1),1,IF($G944=AW$2,0,AW943)))</f>
        <v>1</v>
      </c>
      <c r="AX944" s="8">
        <f ca="1">IF(AND($D943=Finals!$B$4,$D944=1,$G944=AX$2),0,IF(AND($D943=Finals!$B$4,$D944=1),1,IF($G944=AX$2,0,AX943)))</f>
        <v>1</v>
      </c>
      <c r="AY944" s="8">
        <f ca="1">IF(AND($D943=Finals!$B$4,$D944=1,$G944=AY$2),0,IF(AND($D943=Finals!$B$4,$D944=1),1,IF($G944=AY$2,0,AY943)))</f>
        <v>1</v>
      </c>
      <c r="AZ944" s="8">
        <f ca="1">IF(AND($D943=Finals!$B$4,$D944=1,$G944=AZ$2),0,IF(AND($D943=Finals!$B$4,$D944=1),1,IF($G944=AZ$2,0,AZ943)))</f>
        <v>0</v>
      </c>
      <c r="BA944" s="8">
        <f ca="1">IF(AND($D943=Finals!$B$4,$D944=1,$G944=BA$2),0,IF(AND($D943=Finals!$B$4,$D944=1),1,IF($G944=BA$2,0,BA943)))</f>
        <v>1</v>
      </c>
      <c r="BB944" s="8">
        <f ca="1">IF(AND($D943=Finals!$B$4,$D944=1,$G944=BB$2),0,IF(AND($D943=Finals!$B$4,$D944=1),1,IF($G944=BB$2,0,BB943)))</f>
        <v>1</v>
      </c>
      <c r="BC944" s="8">
        <f ca="1">IF(AND($D943=Finals!$B$4,$D944=1,$G944=BC$2),0,IF(AND($D943=Finals!$B$4,$D944=1),1,IF($G944=BC$2,0,BC943)))</f>
        <v>1</v>
      </c>
      <c r="BD944" s="8">
        <f ca="1">IF(AND($D943=Finals!$B$4,$D944=1,$G944=BD$2),0,IF(AND($D943=Finals!$B$4,$D944=1),1,IF($G944=BD$2,0,BD943)))</f>
        <v>1</v>
      </c>
      <c r="BE944" s="8">
        <f ca="1">IF(AND($D943=Finals!$B$4,$D944=1,$G944=BE$2),0,IF(AND($D943=Finals!$B$4,$D944=1),1,IF($G944=BE$2,0,BE943)))</f>
        <v>1</v>
      </c>
      <c r="BF944" s="4">
        <f ca="1">IF(AND($D943=Finals!$B$4,$D944=1,$G944=BF$2),0,IF(AND($D943=Finals!$B$4,$D944=1),1,IF($G944=BF$2,0,BF943)))</f>
        <v>1</v>
      </c>
      <c r="BG944">
        <f t="shared" ca="1" si="1690"/>
        <v>33</v>
      </c>
      <c r="BP944">
        <v>1</v>
      </c>
      <c r="BQ944">
        <f t="shared" ref="BQ944:CZ944" ca="1" si="1719">IF(V944=1,1+BP944,BP944)</f>
        <v>1</v>
      </c>
      <c r="BR944">
        <f t="shared" ca="1" si="1719"/>
        <v>2</v>
      </c>
      <c r="BS944">
        <f t="shared" ca="1" si="1719"/>
        <v>3</v>
      </c>
      <c r="BT944">
        <f t="shared" ca="1" si="1719"/>
        <v>4</v>
      </c>
      <c r="BU944">
        <f t="shared" ca="1" si="1719"/>
        <v>5</v>
      </c>
      <c r="BV944">
        <f t="shared" ca="1" si="1719"/>
        <v>6</v>
      </c>
      <c r="BW944">
        <f t="shared" ca="1" si="1719"/>
        <v>7</v>
      </c>
      <c r="BX944">
        <f t="shared" ca="1" si="1719"/>
        <v>8</v>
      </c>
      <c r="BY944">
        <f t="shared" ca="1" si="1719"/>
        <v>9</v>
      </c>
      <c r="BZ944">
        <f t="shared" ca="1" si="1719"/>
        <v>10</v>
      </c>
      <c r="CA944">
        <f t="shared" ca="1" si="1719"/>
        <v>10</v>
      </c>
      <c r="CB944">
        <f t="shared" ca="1" si="1719"/>
        <v>11</v>
      </c>
      <c r="CC944">
        <f t="shared" ca="1" si="1719"/>
        <v>12</v>
      </c>
      <c r="CD944">
        <f t="shared" ca="1" si="1719"/>
        <v>13</v>
      </c>
      <c r="CE944">
        <f t="shared" ca="1" si="1719"/>
        <v>14</v>
      </c>
      <c r="CF944">
        <f t="shared" ca="1" si="1719"/>
        <v>15</v>
      </c>
      <c r="CG944">
        <f t="shared" ca="1" si="1719"/>
        <v>16</v>
      </c>
      <c r="CH944">
        <f t="shared" ca="1" si="1719"/>
        <v>17</v>
      </c>
      <c r="CI944">
        <f t="shared" ca="1" si="1719"/>
        <v>18</v>
      </c>
      <c r="CJ944">
        <f t="shared" ca="1" si="1719"/>
        <v>19</v>
      </c>
      <c r="CK944">
        <f t="shared" ca="1" si="1719"/>
        <v>19</v>
      </c>
      <c r="CL944">
        <f t="shared" ca="1" si="1719"/>
        <v>20</v>
      </c>
      <c r="CM944">
        <f t="shared" ca="1" si="1719"/>
        <v>21</v>
      </c>
      <c r="CN944">
        <f t="shared" ca="1" si="1719"/>
        <v>22</v>
      </c>
      <c r="CO944">
        <f t="shared" ca="1" si="1719"/>
        <v>23</v>
      </c>
      <c r="CP944">
        <f t="shared" ca="1" si="1719"/>
        <v>24</v>
      </c>
      <c r="CQ944">
        <f t="shared" ca="1" si="1719"/>
        <v>25</v>
      </c>
      <c r="CR944">
        <f t="shared" ca="1" si="1719"/>
        <v>26</v>
      </c>
      <c r="CS944">
        <f t="shared" ca="1" si="1719"/>
        <v>27</v>
      </c>
      <c r="CT944">
        <f t="shared" ca="1" si="1719"/>
        <v>28</v>
      </c>
      <c r="CU944">
        <f t="shared" ca="1" si="1719"/>
        <v>28</v>
      </c>
      <c r="CV944">
        <f t="shared" ca="1" si="1719"/>
        <v>29</v>
      </c>
      <c r="CW944">
        <f t="shared" ca="1" si="1719"/>
        <v>30</v>
      </c>
      <c r="CX944">
        <f t="shared" ca="1" si="1719"/>
        <v>31</v>
      </c>
      <c r="CY944">
        <f t="shared" ca="1" si="1719"/>
        <v>32</v>
      </c>
      <c r="CZ944">
        <f t="shared" ca="1" si="1719"/>
        <v>33</v>
      </c>
      <c r="DA944" s="5">
        <f t="shared" ca="1" si="1607"/>
        <v>1</v>
      </c>
      <c r="DB944">
        <f t="shared" ref="DB944:EK944" ca="1" si="1720">IF(DB$3&gt;$BG944,"",IF(OR(DA944=36,DA944=""),"",LOOKUP(DB$3,$BP944:$CZ944,$BP$3:$CZ$3)))</f>
        <v>2</v>
      </c>
      <c r="DC944">
        <f t="shared" ca="1" si="1720"/>
        <v>3</v>
      </c>
      <c r="DD944">
        <f t="shared" ca="1" si="1720"/>
        <v>4</v>
      </c>
      <c r="DE944">
        <f t="shared" ca="1" si="1720"/>
        <v>5</v>
      </c>
      <c r="DF944">
        <f t="shared" ca="1" si="1720"/>
        <v>6</v>
      </c>
      <c r="DG944">
        <f t="shared" ca="1" si="1720"/>
        <v>7</v>
      </c>
      <c r="DH944">
        <f t="shared" ca="1" si="1720"/>
        <v>8</v>
      </c>
      <c r="DI944">
        <f t="shared" ca="1" si="1720"/>
        <v>9</v>
      </c>
      <c r="DJ944">
        <f t="shared" ca="1" si="1720"/>
        <v>11</v>
      </c>
      <c r="DK944">
        <f t="shared" ca="1" si="1720"/>
        <v>12</v>
      </c>
      <c r="DL944">
        <f t="shared" ca="1" si="1720"/>
        <v>13</v>
      </c>
      <c r="DM944">
        <f t="shared" ca="1" si="1720"/>
        <v>14</v>
      </c>
      <c r="DN944">
        <f t="shared" ca="1" si="1720"/>
        <v>15</v>
      </c>
      <c r="DO944">
        <f t="shared" ca="1" si="1720"/>
        <v>16</v>
      </c>
      <c r="DP944">
        <f t="shared" ca="1" si="1720"/>
        <v>17</v>
      </c>
      <c r="DQ944">
        <f t="shared" ca="1" si="1720"/>
        <v>18</v>
      </c>
      <c r="DR944">
        <f t="shared" ca="1" si="1720"/>
        <v>19</v>
      </c>
      <c r="DS944">
        <f t="shared" ca="1" si="1720"/>
        <v>21</v>
      </c>
      <c r="DT944">
        <f t="shared" ca="1" si="1720"/>
        <v>22</v>
      </c>
      <c r="DU944">
        <f t="shared" ca="1" si="1720"/>
        <v>23</v>
      </c>
      <c r="DV944">
        <f t="shared" ca="1" si="1720"/>
        <v>24</v>
      </c>
      <c r="DW944">
        <f t="shared" ca="1" si="1720"/>
        <v>25</v>
      </c>
      <c r="DX944">
        <f t="shared" ca="1" si="1720"/>
        <v>26</v>
      </c>
      <c r="DY944">
        <f t="shared" ca="1" si="1720"/>
        <v>27</v>
      </c>
      <c r="DZ944">
        <f t="shared" ca="1" si="1720"/>
        <v>28</v>
      </c>
      <c r="EA944">
        <f t="shared" ca="1" si="1720"/>
        <v>29</v>
      </c>
      <c r="EB944">
        <f t="shared" ca="1" si="1720"/>
        <v>31</v>
      </c>
      <c r="EC944">
        <f t="shared" ca="1" si="1720"/>
        <v>32</v>
      </c>
      <c r="ED944">
        <f t="shared" ca="1" si="1720"/>
        <v>33</v>
      </c>
      <c r="EE944">
        <f t="shared" ca="1" si="1720"/>
        <v>34</v>
      </c>
      <c r="EF944">
        <f t="shared" ca="1" si="1720"/>
        <v>35</v>
      </c>
      <c r="EG944">
        <f t="shared" ca="1" si="1720"/>
        <v>36</v>
      </c>
      <c r="EH944" t="str">
        <f t="shared" ca="1" si="1720"/>
        <v/>
      </c>
      <c r="EI944" t="str">
        <f t="shared" ca="1" si="1720"/>
        <v/>
      </c>
      <c r="EJ944" t="str">
        <f t="shared" ca="1" si="1720"/>
        <v/>
      </c>
      <c r="EK944" t="str">
        <f t="shared" ca="1" si="1720"/>
        <v/>
      </c>
      <c r="EL944" t="str">
        <f ca="1">IF(I944=1,Finals!I949,"")</f>
        <v/>
      </c>
    </row>
    <row r="945" spans="3:142" x14ac:dyDescent="0.25">
      <c r="C945">
        <v>942</v>
      </c>
      <c r="D945">
        <f ca="1">IF(AND(Finals!K949&gt;Finals!K948,Finals!B$3="Yes"),1,IF(AND(I944=1,Finals!B$2="Yes"),1,IF(AND(E944=Finals!B$5,Calc!D944&gt;=Finals!B$4),1,IF(AND(D944=Finals!B$4,E944&lt;Finals!B$5),D944,1+D944))))</f>
        <v>6</v>
      </c>
      <c r="E945">
        <f ca="1">IF(E944=Finals!B$5,1,IF(AND(I944=1,Finals!B$2="Yes"),1,IF(D944&lt;Finals!B$4,1,Calc!E944+1)))</f>
        <v>1</v>
      </c>
      <c r="F945">
        <f>Finals!D950</f>
        <v>0</v>
      </c>
      <c r="G945">
        <f t="shared" si="1629"/>
        <v>0</v>
      </c>
      <c r="H945" t="str">
        <f ca="1">IF(AND(Finals!K949&gt;Finals!K948,Finals!B$3="Yes"),"",IF(AND(I944=1,Finals!B$2="Yes"),"",IF(D944&lt;&gt;Finals!B$4,"",1)))</f>
        <v/>
      </c>
      <c r="I945" t="str">
        <f t="shared" ca="1" si="1630"/>
        <v/>
      </c>
      <c r="J945">
        <f ca="1">IF(I945=-1,-BG944,IF(I945=1,36-BG944,0))</f>
        <v>0</v>
      </c>
      <c r="K945">
        <f t="shared" ca="1" si="1633"/>
        <v>-7668</v>
      </c>
      <c r="L945">
        <f ca="1">IF(AND($D944=0,$G945=L$3),1,IF($D944=0,0,IF($G945=L$3,1,L944)))</f>
        <v>1</v>
      </c>
      <c r="M945">
        <f ca="1">IF(AND($D944=0,$G945=M$3),1,IF($D944=0,0,IF($G945=M$3,1,M944)))</f>
        <v>1</v>
      </c>
      <c r="N945">
        <f ca="1">IF(AND($D944=0,$G945=N$3),1,IF($D944=0,0,IF($G945=N$3,1,N944)))</f>
        <v>0</v>
      </c>
      <c r="O945">
        <f ca="1">IF(AND($D944=0,$G945=O$3),1,IF($D944=0,0,IF($G945=O$3,1,O944)))</f>
        <v>0</v>
      </c>
      <c r="P945">
        <f ca="1">IF(AND($D944=0,$G945=P$3),1,IF($D944=0,0,IF($G945=P$3,1,P944)))</f>
        <v>1</v>
      </c>
      <c r="Q945">
        <f ca="1">IF(AND($D944=0,$G945=Q$3),1,IF($D944=0,0,IF($G945=Q$3,1,Q944)))</f>
        <v>0</v>
      </c>
      <c r="R945">
        <f ca="1">IF(AND($D944=0,$G945=R$3),1,IF($D944=0,0,IF($G945=R$3,1,R944)))</f>
        <v>1</v>
      </c>
      <c r="S945">
        <f ca="1">IF(AND($D944=0,$G945=S$3),1,IF($D944=0,0,IF($G945=S$3,1,S944)))</f>
        <v>1</v>
      </c>
      <c r="T945">
        <f ca="1">IF(AND($D944=0,$G945=T$3),1,IF($D944=0,0,IF($G945=T$3,1,T944)))</f>
        <v>0</v>
      </c>
      <c r="U945">
        <f ca="1">IF(AND($D944=0,$G945=U$3),1,IF($D944=0,0,IF($G945=U$3,1,U944)))</f>
        <v>1</v>
      </c>
      <c r="V945" s="5">
        <f ca="1">IF(AND($D944=Finals!$B$4,$D945=1,$G945=V$2),0,IF(AND($D944=Finals!$B$4,$D945=1),1,IF($G945=V$2,0,V944)))</f>
        <v>0</v>
      </c>
      <c r="W945" s="8">
        <f ca="1">IF(AND($D944=Finals!$B$4,$D945=1,$G945=W$2),0,IF(AND($D944=Finals!$B$4,$D945=1),1,IF($G945=W$2,0,W944)))</f>
        <v>1</v>
      </c>
      <c r="X945" s="8">
        <f ca="1">IF(AND($D944=Finals!$B$4,$D945=1,$G945=X$2),0,IF(AND($D944=Finals!$B$4,$D945=1),1,IF($G945=X$2,0,X944)))</f>
        <v>1</v>
      </c>
      <c r="Y945" s="8">
        <f ca="1">IF(AND($D944=Finals!$B$4,$D945=1,$G945=Y$2),0,IF(AND($D944=Finals!$B$4,$D945=1),1,IF($G945=Y$2,0,Y944)))</f>
        <v>1</v>
      </c>
      <c r="Z945" s="8">
        <f ca="1">IF(AND($D944=Finals!$B$4,$D945=1,$G945=Z$2),0,IF(AND($D944=Finals!$B$4,$D945=1),1,IF($G945=Z$2,0,Z944)))</f>
        <v>1</v>
      </c>
      <c r="AA945" s="8">
        <f ca="1">IF(AND($D944=Finals!$B$4,$D945=1,$G945=AA$2),0,IF(AND($D944=Finals!$B$4,$D945=1),1,IF($G945=AA$2,0,AA944)))</f>
        <v>1</v>
      </c>
      <c r="AB945" s="8">
        <f ca="1">IF(AND($D944=Finals!$B$4,$D945=1,$G945=AB$2),0,IF(AND($D944=Finals!$B$4,$D945=1),1,IF($G945=AB$2,0,AB944)))</f>
        <v>1</v>
      </c>
      <c r="AC945" s="8">
        <f ca="1">IF(AND($D944=Finals!$B$4,$D945=1,$G945=AC$2),0,IF(AND($D944=Finals!$B$4,$D945=1),1,IF($G945=AC$2,0,AC944)))</f>
        <v>1</v>
      </c>
      <c r="AD945" s="8">
        <f ca="1">IF(AND($D944=Finals!$B$4,$D945=1,$G945=AD$2),0,IF(AND($D944=Finals!$B$4,$D945=1),1,IF($G945=AD$2,0,AD944)))</f>
        <v>1</v>
      </c>
      <c r="AE945" s="8">
        <f ca="1">IF(AND($D944=Finals!$B$4,$D945=1,$G945=AE$2),0,IF(AND($D944=Finals!$B$4,$D945=1),1,IF($G945=AE$2,0,AE944)))</f>
        <v>1</v>
      </c>
      <c r="AF945" s="8">
        <f ca="1">IF(AND($D944=Finals!$B$4,$D945=1,$G945=AF$2),0,IF(AND($D944=Finals!$B$4,$D945=1),1,IF($G945=AF$2,0,AF944)))</f>
        <v>0</v>
      </c>
      <c r="AG945" s="8">
        <f ca="1">IF(AND($D944=Finals!$B$4,$D945=1,$G945=AG$2),0,IF(AND($D944=Finals!$B$4,$D945=1),1,IF($G945=AG$2,0,AG944)))</f>
        <v>1</v>
      </c>
      <c r="AH945" s="8">
        <f ca="1">IF(AND($D944=Finals!$B$4,$D945=1,$G945=AH$2),0,IF(AND($D944=Finals!$B$4,$D945=1),1,IF($G945=AH$2,0,AH944)))</f>
        <v>1</v>
      </c>
      <c r="AI945" s="8">
        <f ca="1">IF(AND($D944=Finals!$B$4,$D945=1,$G945=AI$2),0,IF(AND($D944=Finals!$B$4,$D945=1),1,IF($G945=AI$2,0,AI944)))</f>
        <v>1</v>
      </c>
      <c r="AJ945" s="8">
        <f ca="1">IF(AND($D944=Finals!$B$4,$D945=1,$G945=AJ$2),0,IF(AND($D944=Finals!$B$4,$D945=1),1,IF($G945=AJ$2,0,AJ944)))</f>
        <v>1</v>
      </c>
      <c r="AK945" s="8">
        <f ca="1">IF(AND($D944=Finals!$B$4,$D945=1,$G945=AK$2),0,IF(AND($D944=Finals!$B$4,$D945=1),1,IF($G945=AK$2,0,AK944)))</f>
        <v>1</v>
      </c>
      <c r="AL945" s="8">
        <f ca="1">IF(AND($D944=Finals!$B$4,$D945=1,$G945=AL$2),0,IF(AND($D944=Finals!$B$4,$D945=1),1,IF($G945=AL$2,0,AL944)))</f>
        <v>1</v>
      </c>
      <c r="AM945" s="8">
        <f ca="1">IF(AND($D944=Finals!$B$4,$D945=1,$G945=AM$2),0,IF(AND($D944=Finals!$B$4,$D945=1),1,IF($G945=AM$2,0,AM944)))</f>
        <v>1</v>
      </c>
      <c r="AN945" s="8">
        <f ca="1">IF(AND($D944=Finals!$B$4,$D945=1,$G945=AN$2),0,IF(AND($D944=Finals!$B$4,$D945=1),1,IF($G945=AN$2,0,AN944)))</f>
        <v>1</v>
      </c>
      <c r="AO945" s="8">
        <f ca="1">IF(AND($D944=Finals!$B$4,$D945=1,$G945=AO$2),0,IF(AND($D944=Finals!$B$4,$D945=1),1,IF($G945=AO$2,0,AO944)))</f>
        <v>1</v>
      </c>
      <c r="AP945" s="8">
        <f ca="1">IF(AND($D944=Finals!$B$4,$D945=1,$G945=AP$2),0,IF(AND($D944=Finals!$B$4,$D945=1),1,IF($G945=AP$2,0,AP944)))</f>
        <v>0</v>
      </c>
      <c r="AQ945" s="8">
        <f ca="1">IF(AND($D944=Finals!$B$4,$D945=1,$G945=AQ$2),0,IF(AND($D944=Finals!$B$4,$D945=1),1,IF($G945=AQ$2,0,AQ944)))</f>
        <v>1</v>
      </c>
      <c r="AR945" s="8">
        <f ca="1">IF(AND($D944=Finals!$B$4,$D945=1,$G945=AR$2),0,IF(AND($D944=Finals!$B$4,$D945=1),1,IF($G945=AR$2,0,AR944)))</f>
        <v>1</v>
      </c>
      <c r="AS945" s="8">
        <f ca="1">IF(AND($D944=Finals!$B$4,$D945=1,$G945=AS$2),0,IF(AND($D944=Finals!$B$4,$D945=1),1,IF($G945=AS$2,0,AS944)))</f>
        <v>1</v>
      </c>
      <c r="AT945" s="8">
        <f ca="1">IF(AND($D944=Finals!$B$4,$D945=1,$G945=AT$2),0,IF(AND($D944=Finals!$B$4,$D945=1),1,IF($G945=AT$2,0,AT944)))</f>
        <v>1</v>
      </c>
      <c r="AU945" s="8">
        <f ca="1">IF(AND($D944=Finals!$B$4,$D945=1,$G945=AU$2),0,IF(AND($D944=Finals!$B$4,$D945=1),1,IF($G945=AU$2,0,AU944)))</f>
        <v>1</v>
      </c>
      <c r="AV945" s="8">
        <f ca="1">IF(AND($D944=Finals!$B$4,$D945=1,$G945=AV$2),0,IF(AND($D944=Finals!$B$4,$D945=1),1,IF($G945=AV$2,0,AV944)))</f>
        <v>1</v>
      </c>
      <c r="AW945" s="8">
        <f ca="1">IF(AND($D944=Finals!$B$4,$D945=1,$G945=AW$2),0,IF(AND($D944=Finals!$B$4,$D945=1),1,IF($G945=AW$2,0,AW944)))</f>
        <v>1</v>
      </c>
      <c r="AX945" s="8">
        <f ca="1">IF(AND($D944=Finals!$B$4,$D945=1,$G945=AX$2),0,IF(AND($D944=Finals!$B$4,$D945=1),1,IF($G945=AX$2,0,AX944)))</f>
        <v>1</v>
      </c>
      <c r="AY945" s="8">
        <f ca="1">IF(AND($D944=Finals!$B$4,$D945=1,$G945=AY$2),0,IF(AND($D944=Finals!$B$4,$D945=1),1,IF($G945=AY$2,0,AY944)))</f>
        <v>1</v>
      </c>
      <c r="AZ945" s="8">
        <f ca="1">IF(AND($D944=Finals!$B$4,$D945=1,$G945=AZ$2),0,IF(AND($D944=Finals!$B$4,$D945=1),1,IF($G945=AZ$2,0,AZ944)))</f>
        <v>0</v>
      </c>
      <c r="BA945" s="8">
        <f ca="1">IF(AND($D944=Finals!$B$4,$D945=1,$G945=BA$2),0,IF(AND($D944=Finals!$B$4,$D945=1),1,IF($G945=BA$2,0,BA944)))</f>
        <v>1</v>
      </c>
      <c r="BB945" s="8">
        <f ca="1">IF(AND($D944=Finals!$B$4,$D945=1,$G945=BB$2),0,IF(AND($D944=Finals!$B$4,$D945=1),1,IF($G945=BB$2,0,BB944)))</f>
        <v>1</v>
      </c>
      <c r="BC945" s="8">
        <f ca="1">IF(AND($D944=Finals!$B$4,$D945=1,$G945=BC$2),0,IF(AND($D944=Finals!$B$4,$D945=1),1,IF($G945=BC$2,0,BC944)))</f>
        <v>1</v>
      </c>
      <c r="BD945" s="8">
        <f ca="1">IF(AND($D944=Finals!$B$4,$D945=1,$G945=BD$2),0,IF(AND($D944=Finals!$B$4,$D945=1),1,IF($G945=BD$2,0,BD944)))</f>
        <v>1</v>
      </c>
      <c r="BE945" s="8">
        <f ca="1">IF(AND($D944=Finals!$B$4,$D945=1,$G945=BE$2),0,IF(AND($D944=Finals!$B$4,$D945=1),1,IF($G945=BE$2,0,BE944)))</f>
        <v>1</v>
      </c>
      <c r="BF945" s="4">
        <f ca="1">IF(AND($D944=Finals!$B$4,$D945=1,$G945=BF$2),0,IF(AND($D944=Finals!$B$4,$D945=1),1,IF($G945=BF$2,0,BF944)))</f>
        <v>1</v>
      </c>
      <c r="BG945">
        <f t="shared" ca="1" si="1690"/>
        <v>33</v>
      </c>
      <c r="BP945">
        <v>1</v>
      </c>
      <c r="BQ945">
        <f t="shared" ref="BQ945:CZ945" ca="1" si="1721">IF(V945=1,1+BP945,BP945)</f>
        <v>1</v>
      </c>
      <c r="BR945">
        <f t="shared" ca="1" si="1721"/>
        <v>2</v>
      </c>
      <c r="BS945">
        <f t="shared" ca="1" si="1721"/>
        <v>3</v>
      </c>
      <c r="BT945">
        <f t="shared" ca="1" si="1721"/>
        <v>4</v>
      </c>
      <c r="BU945">
        <f t="shared" ca="1" si="1721"/>
        <v>5</v>
      </c>
      <c r="BV945">
        <f t="shared" ca="1" si="1721"/>
        <v>6</v>
      </c>
      <c r="BW945">
        <f t="shared" ca="1" si="1721"/>
        <v>7</v>
      </c>
      <c r="BX945">
        <f t="shared" ca="1" si="1721"/>
        <v>8</v>
      </c>
      <c r="BY945">
        <f t="shared" ca="1" si="1721"/>
        <v>9</v>
      </c>
      <c r="BZ945">
        <f t="shared" ca="1" si="1721"/>
        <v>10</v>
      </c>
      <c r="CA945">
        <f t="shared" ca="1" si="1721"/>
        <v>10</v>
      </c>
      <c r="CB945">
        <f t="shared" ca="1" si="1721"/>
        <v>11</v>
      </c>
      <c r="CC945">
        <f t="shared" ca="1" si="1721"/>
        <v>12</v>
      </c>
      <c r="CD945">
        <f t="shared" ca="1" si="1721"/>
        <v>13</v>
      </c>
      <c r="CE945">
        <f t="shared" ca="1" si="1721"/>
        <v>14</v>
      </c>
      <c r="CF945">
        <f t="shared" ca="1" si="1721"/>
        <v>15</v>
      </c>
      <c r="CG945">
        <f t="shared" ca="1" si="1721"/>
        <v>16</v>
      </c>
      <c r="CH945">
        <f t="shared" ca="1" si="1721"/>
        <v>17</v>
      </c>
      <c r="CI945">
        <f t="shared" ca="1" si="1721"/>
        <v>18</v>
      </c>
      <c r="CJ945">
        <f t="shared" ca="1" si="1721"/>
        <v>19</v>
      </c>
      <c r="CK945">
        <f t="shared" ca="1" si="1721"/>
        <v>19</v>
      </c>
      <c r="CL945">
        <f t="shared" ca="1" si="1721"/>
        <v>20</v>
      </c>
      <c r="CM945">
        <f t="shared" ca="1" si="1721"/>
        <v>21</v>
      </c>
      <c r="CN945">
        <f t="shared" ca="1" si="1721"/>
        <v>22</v>
      </c>
      <c r="CO945">
        <f t="shared" ca="1" si="1721"/>
        <v>23</v>
      </c>
      <c r="CP945">
        <f t="shared" ca="1" si="1721"/>
        <v>24</v>
      </c>
      <c r="CQ945">
        <f t="shared" ca="1" si="1721"/>
        <v>25</v>
      </c>
      <c r="CR945">
        <f t="shared" ca="1" si="1721"/>
        <v>26</v>
      </c>
      <c r="CS945">
        <f t="shared" ca="1" si="1721"/>
        <v>27</v>
      </c>
      <c r="CT945">
        <f t="shared" ca="1" si="1721"/>
        <v>28</v>
      </c>
      <c r="CU945">
        <f t="shared" ca="1" si="1721"/>
        <v>28</v>
      </c>
      <c r="CV945">
        <f t="shared" ca="1" si="1721"/>
        <v>29</v>
      </c>
      <c r="CW945">
        <f t="shared" ca="1" si="1721"/>
        <v>30</v>
      </c>
      <c r="CX945">
        <f t="shared" ca="1" si="1721"/>
        <v>31</v>
      </c>
      <c r="CY945">
        <f t="shared" ca="1" si="1721"/>
        <v>32</v>
      </c>
      <c r="CZ945">
        <f t="shared" ca="1" si="1721"/>
        <v>33</v>
      </c>
      <c r="DA945" s="5">
        <f t="shared" ca="1" si="1607"/>
        <v>1</v>
      </c>
      <c r="DB945">
        <f t="shared" ref="DB945:EK945" ca="1" si="1722">IF(DB$3&gt;$BG945,"",IF(OR(DA945=36,DA945=""),"",LOOKUP(DB$3,$BP945:$CZ945,$BP$3:$CZ$3)))</f>
        <v>2</v>
      </c>
      <c r="DC945">
        <f t="shared" ca="1" si="1722"/>
        <v>3</v>
      </c>
      <c r="DD945">
        <f t="shared" ca="1" si="1722"/>
        <v>4</v>
      </c>
      <c r="DE945">
        <f t="shared" ca="1" si="1722"/>
        <v>5</v>
      </c>
      <c r="DF945">
        <f t="shared" ca="1" si="1722"/>
        <v>6</v>
      </c>
      <c r="DG945">
        <f t="shared" ca="1" si="1722"/>
        <v>7</v>
      </c>
      <c r="DH945">
        <f t="shared" ca="1" si="1722"/>
        <v>8</v>
      </c>
      <c r="DI945">
        <f t="shared" ca="1" si="1722"/>
        <v>9</v>
      </c>
      <c r="DJ945">
        <f t="shared" ca="1" si="1722"/>
        <v>11</v>
      </c>
      <c r="DK945">
        <f t="shared" ca="1" si="1722"/>
        <v>12</v>
      </c>
      <c r="DL945">
        <f t="shared" ca="1" si="1722"/>
        <v>13</v>
      </c>
      <c r="DM945">
        <f t="shared" ca="1" si="1722"/>
        <v>14</v>
      </c>
      <c r="DN945">
        <f t="shared" ca="1" si="1722"/>
        <v>15</v>
      </c>
      <c r="DO945">
        <f t="shared" ca="1" si="1722"/>
        <v>16</v>
      </c>
      <c r="DP945">
        <f t="shared" ca="1" si="1722"/>
        <v>17</v>
      </c>
      <c r="DQ945">
        <f t="shared" ca="1" si="1722"/>
        <v>18</v>
      </c>
      <c r="DR945">
        <f t="shared" ca="1" si="1722"/>
        <v>19</v>
      </c>
      <c r="DS945">
        <f t="shared" ca="1" si="1722"/>
        <v>21</v>
      </c>
      <c r="DT945">
        <f t="shared" ca="1" si="1722"/>
        <v>22</v>
      </c>
      <c r="DU945">
        <f t="shared" ca="1" si="1722"/>
        <v>23</v>
      </c>
      <c r="DV945">
        <f t="shared" ca="1" si="1722"/>
        <v>24</v>
      </c>
      <c r="DW945">
        <f t="shared" ca="1" si="1722"/>
        <v>25</v>
      </c>
      <c r="DX945">
        <f t="shared" ca="1" si="1722"/>
        <v>26</v>
      </c>
      <c r="DY945">
        <f t="shared" ca="1" si="1722"/>
        <v>27</v>
      </c>
      <c r="DZ945">
        <f t="shared" ca="1" si="1722"/>
        <v>28</v>
      </c>
      <c r="EA945">
        <f t="shared" ca="1" si="1722"/>
        <v>29</v>
      </c>
      <c r="EB945">
        <f t="shared" ca="1" si="1722"/>
        <v>31</v>
      </c>
      <c r="EC945">
        <f t="shared" ca="1" si="1722"/>
        <v>32</v>
      </c>
      <c r="ED945">
        <f t="shared" ca="1" si="1722"/>
        <v>33</v>
      </c>
      <c r="EE945">
        <f t="shared" ca="1" si="1722"/>
        <v>34</v>
      </c>
      <c r="EF945">
        <f t="shared" ca="1" si="1722"/>
        <v>35</v>
      </c>
      <c r="EG945">
        <f t="shared" ca="1" si="1722"/>
        <v>36</v>
      </c>
      <c r="EH945" t="str">
        <f t="shared" ca="1" si="1722"/>
        <v/>
      </c>
      <c r="EI945" t="str">
        <f t="shared" ca="1" si="1722"/>
        <v/>
      </c>
      <c r="EJ945" t="str">
        <f t="shared" ca="1" si="1722"/>
        <v/>
      </c>
      <c r="EK945" t="str">
        <f t="shared" ca="1" si="1722"/>
        <v/>
      </c>
      <c r="EL945" t="str">
        <f ca="1">IF(I945=1,Finals!I950,"")</f>
        <v/>
      </c>
    </row>
    <row r="946" spans="3:142" x14ac:dyDescent="0.25">
      <c r="C946">
        <v>943</v>
      </c>
      <c r="D946">
        <f ca="1">IF(AND(Finals!K950&gt;Finals!K949,Finals!B$3="Yes"),1,IF(AND(I945=1,Finals!B$2="Yes"),1,IF(AND(E945=Finals!B$5,Calc!D945&gt;=Finals!B$4),1,IF(AND(D945=Finals!B$4,E945&lt;Finals!B$5),D945,1+D945))))</f>
        <v>7</v>
      </c>
      <c r="E946">
        <f ca="1">IF(E945=Finals!B$5,1,IF(AND(I945=1,Finals!B$2="Yes"),1,IF(D945&lt;Finals!B$4,1,Calc!E945+1)))</f>
        <v>1</v>
      </c>
      <c r="F946">
        <f>Finals!D951</f>
        <v>0</v>
      </c>
      <c r="G946">
        <f t="shared" si="1629"/>
        <v>0</v>
      </c>
      <c r="H946" t="str">
        <f ca="1">IF(AND(Finals!K950&gt;Finals!K949,Finals!B$3="Yes"),"",IF(AND(I945=1,Finals!B$2="Yes"),"",IF(D945&lt;&gt;Finals!B$4,"",1)))</f>
        <v/>
      </c>
      <c r="I946" t="str">
        <f t="shared" ca="1" si="1630"/>
        <v/>
      </c>
      <c r="J946">
        <f ca="1">IF(I946=-1,-BG945,IF(I946=1,36-BG945,0))</f>
        <v>0</v>
      </c>
      <c r="K946">
        <f t="shared" ca="1" si="1633"/>
        <v>-7668</v>
      </c>
      <c r="L946">
        <f ca="1">IF(AND($D945=0,$G946=L$3),1,IF($D945=0,0,IF($G946=L$3,1,L945)))</f>
        <v>1</v>
      </c>
      <c r="M946">
        <f ca="1">IF(AND($D945=0,$G946=M$3),1,IF($D945=0,0,IF($G946=M$3,1,M945)))</f>
        <v>1</v>
      </c>
      <c r="N946">
        <f ca="1">IF(AND($D945=0,$G946=N$3),1,IF($D945=0,0,IF($G946=N$3,1,N945)))</f>
        <v>0</v>
      </c>
      <c r="O946">
        <f ca="1">IF(AND($D945=0,$G946=O$3),1,IF($D945=0,0,IF($G946=O$3,1,O945)))</f>
        <v>0</v>
      </c>
      <c r="P946">
        <f ca="1">IF(AND($D945=0,$G946=P$3),1,IF($D945=0,0,IF($G946=P$3,1,P945)))</f>
        <v>1</v>
      </c>
      <c r="Q946">
        <f ca="1">IF(AND($D945=0,$G946=Q$3),1,IF($D945=0,0,IF($G946=Q$3,1,Q945)))</f>
        <v>0</v>
      </c>
      <c r="R946">
        <f ca="1">IF(AND($D945=0,$G946=R$3),1,IF($D945=0,0,IF($G946=R$3,1,R945)))</f>
        <v>1</v>
      </c>
      <c r="S946">
        <f ca="1">IF(AND($D945=0,$G946=S$3),1,IF($D945=0,0,IF($G946=S$3,1,S945)))</f>
        <v>1</v>
      </c>
      <c r="T946">
        <f ca="1">IF(AND($D945=0,$G946=T$3),1,IF($D945=0,0,IF($G946=T$3,1,T945)))</f>
        <v>0</v>
      </c>
      <c r="U946">
        <f ca="1">IF(AND($D945=0,$G946=U$3),1,IF($D945=0,0,IF($G946=U$3,1,U945)))</f>
        <v>1</v>
      </c>
      <c r="V946" s="5">
        <f ca="1">IF(AND($D945=Finals!$B$4,$D946=1,$G946=V$2),0,IF(AND($D945=Finals!$B$4,$D946=1),1,IF($G946=V$2,0,V945)))</f>
        <v>0</v>
      </c>
      <c r="W946" s="8">
        <f ca="1">IF(AND($D945=Finals!$B$4,$D946=1,$G946=W$2),0,IF(AND($D945=Finals!$B$4,$D946=1),1,IF($G946=W$2,0,W945)))</f>
        <v>1</v>
      </c>
      <c r="X946" s="8">
        <f ca="1">IF(AND($D945=Finals!$B$4,$D946=1,$G946=X$2),0,IF(AND($D945=Finals!$B$4,$D946=1),1,IF($G946=X$2,0,X945)))</f>
        <v>1</v>
      </c>
      <c r="Y946" s="8">
        <f ca="1">IF(AND($D945=Finals!$B$4,$D946=1,$G946=Y$2),0,IF(AND($D945=Finals!$B$4,$D946=1),1,IF($G946=Y$2,0,Y945)))</f>
        <v>1</v>
      </c>
      <c r="Z946" s="8">
        <f ca="1">IF(AND($D945=Finals!$B$4,$D946=1,$G946=Z$2),0,IF(AND($D945=Finals!$B$4,$D946=1),1,IF($G946=Z$2,0,Z945)))</f>
        <v>1</v>
      </c>
      <c r="AA946" s="8">
        <f ca="1">IF(AND($D945=Finals!$B$4,$D946=1,$G946=AA$2),0,IF(AND($D945=Finals!$B$4,$D946=1),1,IF($G946=AA$2,0,AA945)))</f>
        <v>1</v>
      </c>
      <c r="AB946" s="8">
        <f ca="1">IF(AND($D945=Finals!$B$4,$D946=1,$G946=AB$2),0,IF(AND($D945=Finals!$B$4,$D946=1),1,IF($G946=AB$2,0,AB945)))</f>
        <v>1</v>
      </c>
      <c r="AC946" s="8">
        <f ca="1">IF(AND($D945=Finals!$B$4,$D946=1,$G946=AC$2),0,IF(AND($D945=Finals!$B$4,$D946=1),1,IF($G946=AC$2,0,AC945)))</f>
        <v>1</v>
      </c>
      <c r="AD946" s="8">
        <f ca="1">IF(AND($D945=Finals!$B$4,$D946=1,$G946=AD$2),0,IF(AND($D945=Finals!$B$4,$D946=1),1,IF($G946=AD$2,0,AD945)))</f>
        <v>1</v>
      </c>
      <c r="AE946" s="8">
        <f ca="1">IF(AND($D945=Finals!$B$4,$D946=1,$G946=AE$2),0,IF(AND($D945=Finals!$B$4,$D946=1),1,IF($G946=AE$2,0,AE945)))</f>
        <v>1</v>
      </c>
      <c r="AF946" s="8">
        <f ca="1">IF(AND($D945=Finals!$B$4,$D946=1,$G946=AF$2),0,IF(AND($D945=Finals!$B$4,$D946=1),1,IF($G946=AF$2,0,AF945)))</f>
        <v>0</v>
      </c>
      <c r="AG946" s="8">
        <f ca="1">IF(AND($D945=Finals!$B$4,$D946=1,$G946=AG$2),0,IF(AND($D945=Finals!$B$4,$D946=1),1,IF($G946=AG$2,0,AG945)))</f>
        <v>1</v>
      </c>
      <c r="AH946" s="8">
        <f ca="1">IF(AND($D945=Finals!$B$4,$D946=1,$G946=AH$2),0,IF(AND($D945=Finals!$B$4,$D946=1),1,IF($G946=AH$2,0,AH945)))</f>
        <v>1</v>
      </c>
      <c r="AI946" s="8">
        <f ca="1">IF(AND($D945=Finals!$B$4,$D946=1,$G946=AI$2),0,IF(AND($D945=Finals!$B$4,$D946=1),1,IF($G946=AI$2,0,AI945)))</f>
        <v>1</v>
      </c>
      <c r="AJ946" s="8">
        <f ca="1">IF(AND($D945=Finals!$B$4,$D946=1,$G946=AJ$2),0,IF(AND($D945=Finals!$B$4,$D946=1),1,IF($G946=AJ$2,0,AJ945)))</f>
        <v>1</v>
      </c>
      <c r="AK946" s="8">
        <f ca="1">IF(AND($D945=Finals!$B$4,$D946=1,$G946=AK$2),0,IF(AND($D945=Finals!$B$4,$D946=1),1,IF($G946=AK$2,0,AK945)))</f>
        <v>1</v>
      </c>
      <c r="AL946" s="8">
        <f ca="1">IF(AND($D945=Finals!$B$4,$D946=1,$G946=AL$2),0,IF(AND($D945=Finals!$B$4,$D946=1),1,IF($G946=AL$2,0,AL945)))</f>
        <v>1</v>
      </c>
      <c r="AM946" s="8">
        <f ca="1">IF(AND($D945=Finals!$B$4,$D946=1,$G946=AM$2),0,IF(AND($D945=Finals!$B$4,$D946=1),1,IF($G946=AM$2,0,AM945)))</f>
        <v>1</v>
      </c>
      <c r="AN946" s="8">
        <f ca="1">IF(AND($D945=Finals!$B$4,$D946=1,$G946=AN$2),0,IF(AND($D945=Finals!$B$4,$D946=1),1,IF($G946=AN$2,0,AN945)))</f>
        <v>1</v>
      </c>
      <c r="AO946" s="8">
        <f ca="1">IF(AND($D945=Finals!$B$4,$D946=1,$G946=AO$2),0,IF(AND($D945=Finals!$B$4,$D946=1),1,IF($G946=AO$2,0,AO945)))</f>
        <v>1</v>
      </c>
      <c r="AP946" s="8">
        <f ca="1">IF(AND($D945=Finals!$B$4,$D946=1,$G946=AP$2),0,IF(AND($D945=Finals!$B$4,$D946=1),1,IF($G946=AP$2,0,AP945)))</f>
        <v>0</v>
      </c>
      <c r="AQ946" s="8">
        <f ca="1">IF(AND($D945=Finals!$B$4,$D946=1,$G946=AQ$2),0,IF(AND($D945=Finals!$B$4,$D946=1),1,IF($G946=AQ$2,0,AQ945)))</f>
        <v>1</v>
      </c>
      <c r="AR946" s="8">
        <f ca="1">IF(AND($D945=Finals!$B$4,$D946=1,$G946=AR$2),0,IF(AND($D945=Finals!$B$4,$D946=1),1,IF($G946=AR$2,0,AR945)))</f>
        <v>1</v>
      </c>
      <c r="AS946" s="8">
        <f ca="1">IF(AND($D945=Finals!$B$4,$D946=1,$G946=AS$2),0,IF(AND($D945=Finals!$B$4,$D946=1),1,IF($G946=AS$2,0,AS945)))</f>
        <v>1</v>
      </c>
      <c r="AT946" s="8">
        <f ca="1">IF(AND($D945=Finals!$B$4,$D946=1,$G946=AT$2),0,IF(AND($D945=Finals!$B$4,$D946=1),1,IF($G946=AT$2,0,AT945)))</f>
        <v>1</v>
      </c>
      <c r="AU946" s="8">
        <f ca="1">IF(AND($D945=Finals!$B$4,$D946=1,$G946=AU$2),0,IF(AND($D945=Finals!$B$4,$D946=1),1,IF($G946=AU$2,0,AU945)))</f>
        <v>1</v>
      </c>
      <c r="AV946" s="8">
        <f ca="1">IF(AND($D945=Finals!$B$4,$D946=1,$G946=AV$2),0,IF(AND($D945=Finals!$B$4,$D946=1),1,IF($G946=AV$2,0,AV945)))</f>
        <v>1</v>
      </c>
      <c r="AW946" s="8">
        <f ca="1">IF(AND($D945=Finals!$B$4,$D946=1,$G946=AW$2),0,IF(AND($D945=Finals!$B$4,$D946=1),1,IF($G946=AW$2,0,AW945)))</f>
        <v>1</v>
      </c>
      <c r="AX946" s="8">
        <f ca="1">IF(AND($D945=Finals!$B$4,$D946=1,$G946=AX$2),0,IF(AND($D945=Finals!$B$4,$D946=1),1,IF($G946=AX$2,0,AX945)))</f>
        <v>1</v>
      </c>
      <c r="AY946" s="8">
        <f ca="1">IF(AND($D945=Finals!$B$4,$D946=1,$G946=AY$2),0,IF(AND($D945=Finals!$B$4,$D946=1),1,IF($G946=AY$2,0,AY945)))</f>
        <v>1</v>
      </c>
      <c r="AZ946" s="8">
        <f ca="1">IF(AND($D945=Finals!$B$4,$D946=1,$G946=AZ$2),0,IF(AND($D945=Finals!$B$4,$D946=1),1,IF($G946=AZ$2,0,AZ945)))</f>
        <v>0</v>
      </c>
      <c r="BA946" s="8">
        <f ca="1">IF(AND($D945=Finals!$B$4,$D946=1,$G946=BA$2),0,IF(AND($D945=Finals!$B$4,$D946=1),1,IF($G946=BA$2,0,BA945)))</f>
        <v>1</v>
      </c>
      <c r="BB946" s="8">
        <f ca="1">IF(AND($D945=Finals!$B$4,$D946=1,$G946=BB$2),0,IF(AND($D945=Finals!$B$4,$D946=1),1,IF($G946=BB$2,0,BB945)))</f>
        <v>1</v>
      </c>
      <c r="BC946" s="8">
        <f ca="1">IF(AND($D945=Finals!$B$4,$D946=1,$G946=BC$2),0,IF(AND($D945=Finals!$B$4,$D946=1),1,IF($G946=BC$2,0,BC945)))</f>
        <v>1</v>
      </c>
      <c r="BD946" s="8">
        <f ca="1">IF(AND($D945=Finals!$B$4,$D946=1,$G946=BD$2),0,IF(AND($D945=Finals!$B$4,$D946=1),1,IF($G946=BD$2,0,BD945)))</f>
        <v>1</v>
      </c>
      <c r="BE946" s="8">
        <f ca="1">IF(AND($D945=Finals!$B$4,$D946=1,$G946=BE$2),0,IF(AND($D945=Finals!$B$4,$D946=1),1,IF($G946=BE$2,0,BE945)))</f>
        <v>1</v>
      </c>
      <c r="BF946" s="4">
        <f ca="1">IF(AND($D945=Finals!$B$4,$D946=1,$G946=BF$2),0,IF(AND($D945=Finals!$B$4,$D946=1),1,IF($G946=BF$2,0,BF945)))</f>
        <v>1</v>
      </c>
      <c r="BG946">
        <f t="shared" ca="1" si="1690"/>
        <v>33</v>
      </c>
      <c r="BP946">
        <v>1</v>
      </c>
      <c r="BQ946">
        <f t="shared" ref="BQ946:CZ946" ca="1" si="1723">IF(V946=1,1+BP946,BP946)</f>
        <v>1</v>
      </c>
      <c r="BR946">
        <f t="shared" ca="1" si="1723"/>
        <v>2</v>
      </c>
      <c r="BS946">
        <f t="shared" ca="1" si="1723"/>
        <v>3</v>
      </c>
      <c r="BT946">
        <f t="shared" ca="1" si="1723"/>
        <v>4</v>
      </c>
      <c r="BU946">
        <f t="shared" ca="1" si="1723"/>
        <v>5</v>
      </c>
      <c r="BV946">
        <f t="shared" ca="1" si="1723"/>
        <v>6</v>
      </c>
      <c r="BW946">
        <f t="shared" ca="1" si="1723"/>
        <v>7</v>
      </c>
      <c r="BX946">
        <f t="shared" ca="1" si="1723"/>
        <v>8</v>
      </c>
      <c r="BY946">
        <f t="shared" ca="1" si="1723"/>
        <v>9</v>
      </c>
      <c r="BZ946">
        <f t="shared" ca="1" si="1723"/>
        <v>10</v>
      </c>
      <c r="CA946">
        <f t="shared" ca="1" si="1723"/>
        <v>10</v>
      </c>
      <c r="CB946">
        <f t="shared" ca="1" si="1723"/>
        <v>11</v>
      </c>
      <c r="CC946">
        <f t="shared" ca="1" si="1723"/>
        <v>12</v>
      </c>
      <c r="CD946">
        <f t="shared" ca="1" si="1723"/>
        <v>13</v>
      </c>
      <c r="CE946">
        <f t="shared" ca="1" si="1723"/>
        <v>14</v>
      </c>
      <c r="CF946">
        <f t="shared" ca="1" si="1723"/>
        <v>15</v>
      </c>
      <c r="CG946">
        <f t="shared" ca="1" si="1723"/>
        <v>16</v>
      </c>
      <c r="CH946">
        <f t="shared" ca="1" si="1723"/>
        <v>17</v>
      </c>
      <c r="CI946">
        <f t="shared" ca="1" si="1723"/>
        <v>18</v>
      </c>
      <c r="CJ946">
        <f t="shared" ca="1" si="1723"/>
        <v>19</v>
      </c>
      <c r="CK946">
        <f t="shared" ca="1" si="1723"/>
        <v>19</v>
      </c>
      <c r="CL946">
        <f t="shared" ca="1" si="1723"/>
        <v>20</v>
      </c>
      <c r="CM946">
        <f t="shared" ca="1" si="1723"/>
        <v>21</v>
      </c>
      <c r="CN946">
        <f t="shared" ca="1" si="1723"/>
        <v>22</v>
      </c>
      <c r="CO946">
        <f t="shared" ca="1" si="1723"/>
        <v>23</v>
      </c>
      <c r="CP946">
        <f t="shared" ca="1" si="1723"/>
        <v>24</v>
      </c>
      <c r="CQ946">
        <f t="shared" ca="1" si="1723"/>
        <v>25</v>
      </c>
      <c r="CR946">
        <f t="shared" ca="1" si="1723"/>
        <v>26</v>
      </c>
      <c r="CS946">
        <f t="shared" ca="1" si="1723"/>
        <v>27</v>
      </c>
      <c r="CT946">
        <f t="shared" ca="1" si="1723"/>
        <v>28</v>
      </c>
      <c r="CU946">
        <f t="shared" ca="1" si="1723"/>
        <v>28</v>
      </c>
      <c r="CV946">
        <f t="shared" ca="1" si="1723"/>
        <v>29</v>
      </c>
      <c r="CW946">
        <f t="shared" ca="1" si="1723"/>
        <v>30</v>
      </c>
      <c r="CX946">
        <f t="shared" ca="1" si="1723"/>
        <v>31</v>
      </c>
      <c r="CY946">
        <f t="shared" ca="1" si="1723"/>
        <v>32</v>
      </c>
      <c r="CZ946">
        <f t="shared" ca="1" si="1723"/>
        <v>33</v>
      </c>
      <c r="DA946" s="5">
        <f t="shared" ca="1" si="1607"/>
        <v>1</v>
      </c>
      <c r="DB946">
        <f t="shared" ref="DB946:EK946" ca="1" si="1724">IF(DB$3&gt;$BG946,"",IF(OR(DA946=36,DA946=""),"",LOOKUP(DB$3,$BP946:$CZ946,$BP$3:$CZ$3)))</f>
        <v>2</v>
      </c>
      <c r="DC946">
        <f t="shared" ca="1" si="1724"/>
        <v>3</v>
      </c>
      <c r="DD946">
        <f t="shared" ca="1" si="1724"/>
        <v>4</v>
      </c>
      <c r="DE946">
        <f t="shared" ca="1" si="1724"/>
        <v>5</v>
      </c>
      <c r="DF946">
        <f t="shared" ca="1" si="1724"/>
        <v>6</v>
      </c>
      <c r="DG946">
        <f t="shared" ca="1" si="1724"/>
        <v>7</v>
      </c>
      <c r="DH946">
        <f t="shared" ca="1" si="1724"/>
        <v>8</v>
      </c>
      <c r="DI946">
        <f t="shared" ca="1" si="1724"/>
        <v>9</v>
      </c>
      <c r="DJ946">
        <f t="shared" ca="1" si="1724"/>
        <v>11</v>
      </c>
      <c r="DK946">
        <f t="shared" ca="1" si="1724"/>
        <v>12</v>
      </c>
      <c r="DL946">
        <f t="shared" ca="1" si="1724"/>
        <v>13</v>
      </c>
      <c r="DM946">
        <f t="shared" ca="1" si="1724"/>
        <v>14</v>
      </c>
      <c r="DN946">
        <f t="shared" ca="1" si="1724"/>
        <v>15</v>
      </c>
      <c r="DO946">
        <f t="shared" ca="1" si="1724"/>
        <v>16</v>
      </c>
      <c r="DP946">
        <f t="shared" ca="1" si="1724"/>
        <v>17</v>
      </c>
      <c r="DQ946">
        <f t="shared" ca="1" si="1724"/>
        <v>18</v>
      </c>
      <c r="DR946">
        <f t="shared" ca="1" si="1724"/>
        <v>19</v>
      </c>
      <c r="DS946">
        <f t="shared" ca="1" si="1724"/>
        <v>21</v>
      </c>
      <c r="DT946">
        <f t="shared" ca="1" si="1724"/>
        <v>22</v>
      </c>
      <c r="DU946">
        <f t="shared" ca="1" si="1724"/>
        <v>23</v>
      </c>
      <c r="DV946">
        <f t="shared" ca="1" si="1724"/>
        <v>24</v>
      </c>
      <c r="DW946">
        <f t="shared" ca="1" si="1724"/>
        <v>25</v>
      </c>
      <c r="DX946">
        <f t="shared" ca="1" si="1724"/>
        <v>26</v>
      </c>
      <c r="DY946">
        <f t="shared" ca="1" si="1724"/>
        <v>27</v>
      </c>
      <c r="DZ946">
        <f t="shared" ca="1" si="1724"/>
        <v>28</v>
      </c>
      <c r="EA946">
        <f t="shared" ca="1" si="1724"/>
        <v>29</v>
      </c>
      <c r="EB946">
        <f t="shared" ca="1" si="1724"/>
        <v>31</v>
      </c>
      <c r="EC946">
        <f t="shared" ca="1" si="1724"/>
        <v>32</v>
      </c>
      <c r="ED946">
        <f t="shared" ca="1" si="1724"/>
        <v>33</v>
      </c>
      <c r="EE946">
        <f t="shared" ca="1" si="1724"/>
        <v>34</v>
      </c>
      <c r="EF946">
        <f t="shared" ca="1" si="1724"/>
        <v>35</v>
      </c>
      <c r="EG946">
        <f t="shared" ca="1" si="1724"/>
        <v>36</v>
      </c>
      <c r="EH946" t="str">
        <f t="shared" ca="1" si="1724"/>
        <v/>
      </c>
      <c r="EI946" t="str">
        <f t="shared" ca="1" si="1724"/>
        <v/>
      </c>
      <c r="EJ946" t="str">
        <f t="shared" ca="1" si="1724"/>
        <v/>
      </c>
      <c r="EK946" t="str">
        <f t="shared" ca="1" si="1724"/>
        <v/>
      </c>
      <c r="EL946" t="str">
        <f ca="1">IF(I946=1,Finals!I951,"")</f>
        <v/>
      </c>
    </row>
    <row r="947" spans="3:142" x14ac:dyDescent="0.25">
      <c r="C947">
        <v>944</v>
      </c>
      <c r="D947">
        <f ca="1">IF(AND(Finals!K951&gt;Finals!K950,Finals!B$3="Yes"),1,IF(AND(I946=1,Finals!B$2="Yes"),1,IF(AND(E946=Finals!B$5,Calc!D946&gt;=Finals!B$4),1,IF(AND(D946=Finals!B$4,E946&lt;Finals!B$5),D946,1+D946))))</f>
        <v>8</v>
      </c>
      <c r="E947">
        <f ca="1">IF(E946=Finals!B$5,1,IF(AND(I946=1,Finals!B$2="Yes"),1,IF(D946&lt;Finals!B$4,1,Calc!E946+1)))</f>
        <v>1</v>
      </c>
      <c r="F947">
        <f>Finals!D952</f>
        <v>0</v>
      </c>
      <c r="G947">
        <f t="shared" si="1629"/>
        <v>0</v>
      </c>
      <c r="H947" t="str">
        <f ca="1">IF(AND(Finals!K951&gt;Finals!K950,Finals!B$3="Yes"),"",IF(AND(I946=1,Finals!B$2="Yes"),"",IF(D946&lt;&gt;Finals!B$4,"",1)))</f>
        <v/>
      </c>
      <c r="I947" t="str">
        <f t="shared" ca="1" si="1630"/>
        <v/>
      </c>
      <c r="J947">
        <f ca="1">IF(I947=-1,-BG946,IF(I947=1,36-BG946,0))</f>
        <v>0</v>
      </c>
      <c r="K947">
        <f t="shared" ca="1" si="1633"/>
        <v>-7668</v>
      </c>
      <c r="L947">
        <f ca="1">IF(AND($D946=0,$G947=L$3),1,IF($D946=0,0,IF($G947=L$3,1,L946)))</f>
        <v>1</v>
      </c>
      <c r="M947">
        <f ca="1">IF(AND($D946=0,$G947=M$3),1,IF($D946=0,0,IF($G947=M$3,1,M946)))</f>
        <v>1</v>
      </c>
      <c r="N947">
        <f ca="1">IF(AND($D946=0,$G947=N$3),1,IF($D946=0,0,IF($G947=N$3,1,N946)))</f>
        <v>0</v>
      </c>
      <c r="O947">
        <f ca="1">IF(AND($D946=0,$G947=O$3),1,IF($D946=0,0,IF($G947=O$3,1,O946)))</f>
        <v>0</v>
      </c>
      <c r="P947">
        <f ca="1">IF(AND($D946=0,$G947=P$3),1,IF($D946=0,0,IF($G947=P$3,1,P946)))</f>
        <v>1</v>
      </c>
      <c r="Q947">
        <f ca="1">IF(AND($D946=0,$G947=Q$3),1,IF($D946=0,0,IF($G947=Q$3,1,Q946)))</f>
        <v>0</v>
      </c>
      <c r="R947">
        <f ca="1">IF(AND($D946=0,$G947=R$3),1,IF($D946=0,0,IF($G947=R$3,1,R946)))</f>
        <v>1</v>
      </c>
      <c r="S947">
        <f ca="1">IF(AND($D946=0,$G947=S$3),1,IF($D946=0,0,IF($G947=S$3,1,S946)))</f>
        <v>1</v>
      </c>
      <c r="T947">
        <f ca="1">IF(AND($D946=0,$G947=T$3),1,IF($D946=0,0,IF($G947=T$3,1,T946)))</f>
        <v>0</v>
      </c>
      <c r="U947">
        <f ca="1">IF(AND($D946=0,$G947=U$3),1,IF($D946=0,0,IF($G947=U$3,1,U946)))</f>
        <v>1</v>
      </c>
      <c r="V947" s="5">
        <f ca="1">IF(AND($D946=Finals!$B$4,$D947=1,$G947=V$2),0,IF(AND($D946=Finals!$B$4,$D947=1),1,IF($G947=V$2,0,V946)))</f>
        <v>0</v>
      </c>
      <c r="W947" s="8">
        <f ca="1">IF(AND($D946=Finals!$B$4,$D947=1,$G947=W$2),0,IF(AND($D946=Finals!$B$4,$D947=1),1,IF($G947=W$2,0,W946)))</f>
        <v>1</v>
      </c>
      <c r="X947" s="8">
        <f ca="1">IF(AND($D946=Finals!$B$4,$D947=1,$G947=X$2),0,IF(AND($D946=Finals!$B$4,$D947=1),1,IF($G947=X$2,0,X946)))</f>
        <v>1</v>
      </c>
      <c r="Y947" s="8">
        <f ca="1">IF(AND($D946=Finals!$B$4,$D947=1,$G947=Y$2),0,IF(AND($D946=Finals!$B$4,$D947=1),1,IF($G947=Y$2,0,Y946)))</f>
        <v>1</v>
      </c>
      <c r="Z947" s="8">
        <f ca="1">IF(AND($D946=Finals!$B$4,$D947=1,$G947=Z$2),0,IF(AND($D946=Finals!$B$4,$D947=1),1,IF($G947=Z$2,0,Z946)))</f>
        <v>1</v>
      </c>
      <c r="AA947" s="8">
        <f ca="1">IF(AND($D946=Finals!$B$4,$D947=1,$G947=AA$2),0,IF(AND($D946=Finals!$B$4,$D947=1),1,IF($G947=AA$2,0,AA946)))</f>
        <v>1</v>
      </c>
      <c r="AB947" s="8">
        <f ca="1">IF(AND($D946=Finals!$B$4,$D947=1,$G947=AB$2),0,IF(AND($D946=Finals!$B$4,$D947=1),1,IF($G947=AB$2,0,AB946)))</f>
        <v>1</v>
      </c>
      <c r="AC947" s="8">
        <f ca="1">IF(AND($D946=Finals!$B$4,$D947=1,$G947=AC$2),0,IF(AND($D946=Finals!$B$4,$D947=1),1,IF($G947=AC$2,0,AC946)))</f>
        <v>1</v>
      </c>
      <c r="AD947" s="8">
        <f ca="1">IF(AND($D946=Finals!$B$4,$D947=1,$G947=AD$2),0,IF(AND($D946=Finals!$B$4,$D947=1),1,IF($G947=AD$2,0,AD946)))</f>
        <v>1</v>
      </c>
      <c r="AE947" s="8">
        <f ca="1">IF(AND($D946=Finals!$B$4,$D947=1,$G947=AE$2),0,IF(AND($D946=Finals!$B$4,$D947=1),1,IF($G947=AE$2,0,AE946)))</f>
        <v>1</v>
      </c>
      <c r="AF947" s="8">
        <f ca="1">IF(AND($D946=Finals!$B$4,$D947=1,$G947=AF$2),0,IF(AND($D946=Finals!$B$4,$D947=1),1,IF($G947=AF$2,0,AF946)))</f>
        <v>0</v>
      </c>
      <c r="AG947" s="8">
        <f ca="1">IF(AND($D946=Finals!$B$4,$D947=1,$G947=AG$2),0,IF(AND($D946=Finals!$B$4,$D947=1),1,IF($G947=AG$2,0,AG946)))</f>
        <v>1</v>
      </c>
      <c r="AH947" s="8">
        <f ca="1">IF(AND($D946=Finals!$B$4,$D947=1,$G947=AH$2),0,IF(AND($D946=Finals!$B$4,$D947=1),1,IF($G947=AH$2,0,AH946)))</f>
        <v>1</v>
      </c>
      <c r="AI947" s="8">
        <f ca="1">IF(AND($D946=Finals!$B$4,$D947=1,$G947=AI$2),0,IF(AND($D946=Finals!$B$4,$D947=1),1,IF($G947=AI$2,0,AI946)))</f>
        <v>1</v>
      </c>
      <c r="AJ947" s="8">
        <f ca="1">IF(AND($D946=Finals!$B$4,$D947=1,$G947=AJ$2),0,IF(AND($D946=Finals!$B$4,$D947=1),1,IF($G947=AJ$2,0,AJ946)))</f>
        <v>1</v>
      </c>
      <c r="AK947" s="8">
        <f ca="1">IF(AND($D946=Finals!$B$4,$D947=1,$G947=AK$2),0,IF(AND($D946=Finals!$B$4,$D947=1),1,IF($G947=AK$2,0,AK946)))</f>
        <v>1</v>
      </c>
      <c r="AL947" s="8">
        <f ca="1">IF(AND($D946=Finals!$B$4,$D947=1,$G947=AL$2),0,IF(AND($D946=Finals!$B$4,$D947=1),1,IF($G947=AL$2,0,AL946)))</f>
        <v>1</v>
      </c>
      <c r="AM947" s="8">
        <f ca="1">IF(AND($D946=Finals!$B$4,$D947=1,$G947=AM$2),0,IF(AND($D946=Finals!$B$4,$D947=1),1,IF($G947=AM$2,0,AM946)))</f>
        <v>1</v>
      </c>
      <c r="AN947" s="8">
        <f ca="1">IF(AND($D946=Finals!$B$4,$D947=1,$G947=AN$2),0,IF(AND($D946=Finals!$B$4,$D947=1),1,IF($G947=AN$2,0,AN946)))</f>
        <v>1</v>
      </c>
      <c r="AO947" s="8">
        <f ca="1">IF(AND($D946=Finals!$B$4,$D947=1,$G947=AO$2),0,IF(AND($D946=Finals!$B$4,$D947=1),1,IF($G947=AO$2,0,AO946)))</f>
        <v>1</v>
      </c>
      <c r="AP947" s="8">
        <f ca="1">IF(AND($D946=Finals!$B$4,$D947=1,$G947=AP$2),0,IF(AND($D946=Finals!$B$4,$D947=1),1,IF($G947=AP$2,0,AP946)))</f>
        <v>0</v>
      </c>
      <c r="AQ947" s="8">
        <f ca="1">IF(AND($D946=Finals!$B$4,$D947=1,$G947=AQ$2),0,IF(AND($D946=Finals!$B$4,$D947=1),1,IF($G947=AQ$2,0,AQ946)))</f>
        <v>1</v>
      </c>
      <c r="AR947" s="8">
        <f ca="1">IF(AND($D946=Finals!$B$4,$D947=1,$G947=AR$2),0,IF(AND($D946=Finals!$B$4,$D947=1),1,IF($G947=AR$2,0,AR946)))</f>
        <v>1</v>
      </c>
      <c r="AS947" s="8">
        <f ca="1">IF(AND($D946=Finals!$B$4,$D947=1,$G947=AS$2),0,IF(AND($D946=Finals!$B$4,$D947=1),1,IF($G947=AS$2,0,AS946)))</f>
        <v>1</v>
      </c>
      <c r="AT947" s="8">
        <f ca="1">IF(AND($D946=Finals!$B$4,$D947=1,$G947=AT$2),0,IF(AND($D946=Finals!$B$4,$D947=1),1,IF($G947=AT$2,0,AT946)))</f>
        <v>1</v>
      </c>
      <c r="AU947" s="8">
        <f ca="1">IF(AND($D946=Finals!$B$4,$D947=1,$G947=AU$2),0,IF(AND($D946=Finals!$B$4,$D947=1),1,IF($G947=AU$2,0,AU946)))</f>
        <v>1</v>
      </c>
      <c r="AV947" s="8">
        <f ca="1">IF(AND($D946=Finals!$B$4,$D947=1,$G947=AV$2),0,IF(AND($D946=Finals!$B$4,$D947=1),1,IF($G947=AV$2,0,AV946)))</f>
        <v>1</v>
      </c>
      <c r="AW947" s="8">
        <f ca="1">IF(AND($D946=Finals!$B$4,$D947=1,$G947=AW$2),0,IF(AND($D946=Finals!$B$4,$D947=1),1,IF($G947=AW$2,0,AW946)))</f>
        <v>1</v>
      </c>
      <c r="AX947" s="8">
        <f ca="1">IF(AND($D946=Finals!$B$4,$D947=1,$G947=AX$2),0,IF(AND($D946=Finals!$B$4,$D947=1),1,IF($G947=AX$2,0,AX946)))</f>
        <v>1</v>
      </c>
      <c r="AY947" s="8">
        <f ca="1">IF(AND($D946=Finals!$B$4,$D947=1,$G947=AY$2),0,IF(AND($D946=Finals!$B$4,$D947=1),1,IF($G947=AY$2,0,AY946)))</f>
        <v>1</v>
      </c>
      <c r="AZ947" s="8">
        <f ca="1">IF(AND($D946=Finals!$B$4,$D947=1,$G947=AZ$2),0,IF(AND($D946=Finals!$B$4,$D947=1),1,IF($G947=AZ$2,0,AZ946)))</f>
        <v>0</v>
      </c>
      <c r="BA947" s="8">
        <f ca="1">IF(AND($D946=Finals!$B$4,$D947=1,$G947=BA$2),0,IF(AND($D946=Finals!$B$4,$D947=1),1,IF($G947=BA$2,0,BA946)))</f>
        <v>1</v>
      </c>
      <c r="BB947" s="8">
        <f ca="1">IF(AND($D946=Finals!$B$4,$D947=1,$G947=BB$2),0,IF(AND($D946=Finals!$B$4,$D947=1),1,IF($G947=BB$2,0,BB946)))</f>
        <v>1</v>
      </c>
      <c r="BC947" s="8">
        <f ca="1">IF(AND($D946=Finals!$B$4,$D947=1,$G947=BC$2),0,IF(AND($D946=Finals!$B$4,$D947=1),1,IF($G947=BC$2,0,BC946)))</f>
        <v>1</v>
      </c>
      <c r="BD947" s="8">
        <f ca="1">IF(AND($D946=Finals!$B$4,$D947=1,$G947=BD$2),0,IF(AND($D946=Finals!$B$4,$D947=1),1,IF($G947=BD$2,0,BD946)))</f>
        <v>1</v>
      </c>
      <c r="BE947" s="8">
        <f ca="1">IF(AND($D946=Finals!$B$4,$D947=1,$G947=BE$2),0,IF(AND($D946=Finals!$B$4,$D947=1),1,IF($G947=BE$2,0,BE946)))</f>
        <v>1</v>
      </c>
      <c r="BF947" s="4">
        <f ca="1">IF(AND($D946=Finals!$B$4,$D947=1,$G947=BF$2),0,IF(AND($D946=Finals!$B$4,$D947=1),1,IF($G947=BF$2,0,BF946)))</f>
        <v>1</v>
      </c>
      <c r="BG947">
        <f t="shared" ca="1" si="1690"/>
        <v>33</v>
      </c>
      <c r="BP947">
        <v>1</v>
      </c>
      <c r="BQ947">
        <f t="shared" ref="BQ947:CZ947" ca="1" si="1725">IF(V947=1,1+BP947,BP947)</f>
        <v>1</v>
      </c>
      <c r="BR947">
        <f t="shared" ca="1" si="1725"/>
        <v>2</v>
      </c>
      <c r="BS947">
        <f t="shared" ca="1" si="1725"/>
        <v>3</v>
      </c>
      <c r="BT947">
        <f t="shared" ca="1" si="1725"/>
        <v>4</v>
      </c>
      <c r="BU947">
        <f t="shared" ca="1" si="1725"/>
        <v>5</v>
      </c>
      <c r="BV947">
        <f t="shared" ca="1" si="1725"/>
        <v>6</v>
      </c>
      <c r="BW947">
        <f t="shared" ca="1" si="1725"/>
        <v>7</v>
      </c>
      <c r="BX947">
        <f t="shared" ca="1" si="1725"/>
        <v>8</v>
      </c>
      <c r="BY947">
        <f t="shared" ca="1" si="1725"/>
        <v>9</v>
      </c>
      <c r="BZ947">
        <f t="shared" ca="1" si="1725"/>
        <v>10</v>
      </c>
      <c r="CA947">
        <f t="shared" ca="1" si="1725"/>
        <v>10</v>
      </c>
      <c r="CB947">
        <f t="shared" ca="1" si="1725"/>
        <v>11</v>
      </c>
      <c r="CC947">
        <f t="shared" ca="1" si="1725"/>
        <v>12</v>
      </c>
      <c r="CD947">
        <f t="shared" ca="1" si="1725"/>
        <v>13</v>
      </c>
      <c r="CE947">
        <f t="shared" ca="1" si="1725"/>
        <v>14</v>
      </c>
      <c r="CF947">
        <f t="shared" ca="1" si="1725"/>
        <v>15</v>
      </c>
      <c r="CG947">
        <f t="shared" ca="1" si="1725"/>
        <v>16</v>
      </c>
      <c r="CH947">
        <f t="shared" ca="1" si="1725"/>
        <v>17</v>
      </c>
      <c r="CI947">
        <f t="shared" ca="1" si="1725"/>
        <v>18</v>
      </c>
      <c r="CJ947">
        <f t="shared" ca="1" si="1725"/>
        <v>19</v>
      </c>
      <c r="CK947">
        <f t="shared" ca="1" si="1725"/>
        <v>19</v>
      </c>
      <c r="CL947">
        <f t="shared" ca="1" si="1725"/>
        <v>20</v>
      </c>
      <c r="CM947">
        <f t="shared" ca="1" si="1725"/>
        <v>21</v>
      </c>
      <c r="CN947">
        <f t="shared" ca="1" si="1725"/>
        <v>22</v>
      </c>
      <c r="CO947">
        <f t="shared" ca="1" si="1725"/>
        <v>23</v>
      </c>
      <c r="CP947">
        <f t="shared" ca="1" si="1725"/>
        <v>24</v>
      </c>
      <c r="CQ947">
        <f t="shared" ca="1" si="1725"/>
        <v>25</v>
      </c>
      <c r="CR947">
        <f t="shared" ca="1" si="1725"/>
        <v>26</v>
      </c>
      <c r="CS947">
        <f t="shared" ca="1" si="1725"/>
        <v>27</v>
      </c>
      <c r="CT947">
        <f t="shared" ca="1" si="1725"/>
        <v>28</v>
      </c>
      <c r="CU947">
        <f t="shared" ca="1" si="1725"/>
        <v>28</v>
      </c>
      <c r="CV947">
        <f t="shared" ca="1" si="1725"/>
        <v>29</v>
      </c>
      <c r="CW947">
        <f t="shared" ca="1" si="1725"/>
        <v>30</v>
      </c>
      <c r="CX947">
        <f t="shared" ca="1" si="1725"/>
        <v>31</v>
      </c>
      <c r="CY947">
        <f t="shared" ca="1" si="1725"/>
        <v>32</v>
      </c>
      <c r="CZ947">
        <f t="shared" ca="1" si="1725"/>
        <v>33</v>
      </c>
      <c r="DA947" s="5">
        <f t="shared" ca="1" si="1607"/>
        <v>1</v>
      </c>
      <c r="DB947">
        <f t="shared" ref="DB947:EK947" ca="1" si="1726">IF(DB$3&gt;$BG947,"",IF(OR(DA947=36,DA947=""),"",LOOKUP(DB$3,$BP947:$CZ947,$BP$3:$CZ$3)))</f>
        <v>2</v>
      </c>
      <c r="DC947">
        <f t="shared" ca="1" si="1726"/>
        <v>3</v>
      </c>
      <c r="DD947">
        <f t="shared" ca="1" si="1726"/>
        <v>4</v>
      </c>
      <c r="DE947">
        <f t="shared" ca="1" si="1726"/>
        <v>5</v>
      </c>
      <c r="DF947">
        <f t="shared" ca="1" si="1726"/>
        <v>6</v>
      </c>
      <c r="DG947">
        <f t="shared" ca="1" si="1726"/>
        <v>7</v>
      </c>
      <c r="DH947">
        <f t="shared" ca="1" si="1726"/>
        <v>8</v>
      </c>
      <c r="DI947">
        <f t="shared" ca="1" si="1726"/>
        <v>9</v>
      </c>
      <c r="DJ947">
        <f t="shared" ca="1" si="1726"/>
        <v>11</v>
      </c>
      <c r="DK947">
        <f t="shared" ca="1" si="1726"/>
        <v>12</v>
      </c>
      <c r="DL947">
        <f t="shared" ca="1" si="1726"/>
        <v>13</v>
      </c>
      <c r="DM947">
        <f t="shared" ca="1" si="1726"/>
        <v>14</v>
      </c>
      <c r="DN947">
        <f t="shared" ca="1" si="1726"/>
        <v>15</v>
      </c>
      <c r="DO947">
        <f t="shared" ca="1" si="1726"/>
        <v>16</v>
      </c>
      <c r="DP947">
        <f t="shared" ca="1" si="1726"/>
        <v>17</v>
      </c>
      <c r="DQ947">
        <f t="shared" ca="1" si="1726"/>
        <v>18</v>
      </c>
      <c r="DR947">
        <f t="shared" ca="1" si="1726"/>
        <v>19</v>
      </c>
      <c r="DS947">
        <f t="shared" ca="1" si="1726"/>
        <v>21</v>
      </c>
      <c r="DT947">
        <f t="shared" ca="1" si="1726"/>
        <v>22</v>
      </c>
      <c r="DU947">
        <f t="shared" ca="1" si="1726"/>
        <v>23</v>
      </c>
      <c r="DV947">
        <f t="shared" ca="1" si="1726"/>
        <v>24</v>
      </c>
      <c r="DW947">
        <f t="shared" ca="1" si="1726"/>
        <v>25</v>
      </c>
      <c r="DX947">
        <f t="shared" ca="1" si="1726"/>
        <v>26</v>
      </c>
      <c r="DY947">
        <f t="shared" ca="1" si="1726"/>
        <v>27</v>
      </c>
      <c r="DZ947">
        <f t="shared" ca="1" si="1726"/>
        <v>28</v>
      </c>
      <c r="EA947">
        <f t="shared" ca="1" si="1726"/>
        <v>29</v>
      </c>
      <c r="EB947">
        <f t="shared" ca="1" si="1726"/>
        <v>31</v>
      </c>
      <c r="EC947">
        <f t="shared" ca="1" si="1726"/>
        <v>32</v>
      </c>
      <c r="ED947">
        <f t="shared" ca="1" si="1726"/>
        <v>33</v>
      </c>
      <c r="EE947">
        <f t="shared" ca="1" si="1726"/>
        <v>34</v>
      </c>
      <c r="EF947">
        <f t="shared" ca="1" si="1726"/>
        <v>35</v>
      </c>
      <c r="EG947">
        <f t="shared" ca="1" si="1726"/>
        <v>36</v>
      </c>
      <c r="EH947" t="str">
        <f t="shared" ca="1" si="1726"/>
        <v/>
      </c>
      <c r="EI947" t="str">
        <f t="shared" ca="1" si="1726"/>
        <v/>
      </c>
      <c r="EJ947" t="str">
        <f t="shared" ca="1" si="1726"/>
        <v/>
      </c>
      <c r="EK947" t="str">
        <f t="shared" ca="1" si="1726"/>
        <v/>
      </c>
      <c r="EL947" t="str">
        <f ca="1">IF(I947=1,Finals!I952,"")</f>
        <v/>
      </c>
    </row>
    <row r="948" spans="3:142" x14ac:dyDescent="0.25">
      <c r="C948">
        <v>945</v>
      </c>
      <c r="D948">
        <f ca="1">IF(AND(Finals!K952&gt;Finals!K951,Finals!B$3="Yes"),1,IF(AND(I947=1,Finals!B$2="Yes"),1,IF(AND(E947=Finals!B$5,Calc!D947&gt;=Finals!B$4),1,IF(AND(D947=Finals!B$4,E947&lt;Finals!B$5),D947,1+D947))))</f>
        <v>9</v>
      </c>
      <c r="E948">
        <f ca="1">IF(E947=Finals!B$5,1,IF(AND(I947=1,Finals!B$2="Yes"),1,IF(D947&lt;Finals!B$4,1,Calc!E947+1)))</f>
        <v>1</v>
      </c>
      <c r="F948">
        <f>Finals!D953</f>
        <v>0</v>
      </c>
      <c r="G948">
        <f t="shared" si="1629"/>
        <v>0</v>
      </c>
      <c r="H948" t="str">
        <f ca="1">IF(AND(Finals!K952&gt;Finals!K951,Finals!B$3="Yes"),"",IF(AND(I947=1,Finals!B$2="Yes"),"",IF(D947&lt;&gt;Finals!B$4,"",1)))</f>
        <v/>
      </c>
      <c r="I948" t="str">
        <f t="shared" ca="1" si="1630"/>
        <v/>
      </c>
      <c r="J948">
        <f ca="1">IF(I948=-1,-BG947,IF(I948=1,36-BG947,0))</f>
        <v>0</v>
      </c>
      <c r="K948">
        <f t="shared" ca="1" si="1633"/>
        <v>-7668</v>
      </c>
      <c r="L948">
        <f ca="1">IF(AND($D947=0,$G948=L$3),1,IF($D947=0,0,IF($G948=L$3,1,L947)))</f>
        <v>1</v>
      </c>
      <c r="M948">
        <f ca="1">IF(AND($D947=0,$G948=M$3),1,IF($D947=0,0,IF($G948=M$3,1,M947)))</f>
        <v>1</v>
      </c>
      <c r="N948">
        <f ca="1">IF(AND($D947=0,$G948=N$3),1,IF($D947=0,0,IF($G948=N$3,1,N947)))</f>
        <v>0</v>
      </c>
      <c r="O948">
        <f ca="1">IF(AND($D947=0,$G948=O$3),1,IF($D947=0,0,IF($G948=O$3,1,O947)))</f>
        <v>0</v>
      </c>
      <c r="P948">
        <f ca="1">IF(AND($D947=0,$G948=P$3),1,IF($D947=0,0,IF($G948=P$3,1,P947)))</f>
        <v>1</v>
      </c>
      <c r="Q948">
        <f ca="1">IF(AND($D947=0,$G948=Q$3),1,IF($D947=0,0,IF($G948=Q$3,1,Q947)))</f>
        <v>0</v>
      </c>
      <c r="R948">
        <f ca="1">IF(AND($D947=0,$G948=R$3),1,IF($D947=0,0,IF($G948=R$3,1,R947)))</f>
        <v>1</v>
      </c>
      <c r="S948">
        <f ca="1">IF(AND($D947=0,$G948=S$3),1,IF($D947=0,0,IF($G948=S$3,1,S947)))</f>
        <v>1</v>
      </c>
      <c r="T948">
        <f ca="1">IF(AND($D947=0,$G948=T$3),1,IF($D947=0,0,IF($G948=T$3,1,T947)))</f>
        <v>0</v>
      </c>
      <c r="U948">
        <f ca="1">IF(AND($D947=0,$G948=U$3),1,IF($D947=0,0,IF($G948=U$3,1,U947)))</f>
        <v>1</v>
      </c>
      <c r="V948" s="5">
        <f ca="1">IF(AND($D947=Finals!$B$4,$D948=1,$G948=V$2),0,IF(AND($D947=Finals!$B$4,$D948=1),1,IF($G948=V$2,0,V947)))</f>
        <v>0</v>
      </c>
      <c r="W948" s="8">
        <f ca="1">IF(AND($D947=Finals!$B$4,$D948=1,$G948=W$2),0,IF(AND($D947=Finals!$B$4,$D948=1),1,IF($G948=W$2,0,W947)))</f>
        <v>1</v>
      </c>
      <c r="X948" s="8">
        <f ca="1">IF(AND($D947=Finals!$B$4,$D948=1,$G948=X$2),0,IF(AND($D947=Finals!$B$4,$D948=1),1,IF($G948=X$2,0,X947)))</f>
        <v>1</v>
      </c>
      <c r="Y948" s="8">
        <f ca="1">IF(AND($D947=Finals!$B$4,$D948=1,$G948=Y$2),0,IF(AND($D947=Finals!$B$4,$D948=1),1,IF($G948=Y$2,0,Y947)))</f>
        <v>1</v>
      </c>
      <c r="Z948" s="8">
        <f ca="1">IF(AND($D947=Finals!$B$4,$D948=1,$G948=Z$2),0,IF(AND($D947=Finals!$B$4,$D948=1),1,IF($G948=Z$2,0,Z947)))</f>
        <v>1</v>
      </c>
      <c r="AA948" s="8">
        <f ca="1">IF(AND($D947=Finals!$B$4,$D948=1,$G948=AA$2),0,IF(AND($D947=Finals!$B$4,$D948=1),1,IF($G948=AA$2,0,AA947)))</f>
        <v>1</v>
      </c>
      <c r="AB948" s="8">
        <f ca="1">IF(AND($D947=Finals!$B$4,$D948=1,$G948=AB$2),0,IF(AND($D947=Finals!$B$4,$D948=1),1,IF($G948=AB$2,0,AB947)))</f>
        <v>1</v>
      </c>
      <c r="AC948" s="8">
        <f ca="1">IF(AND($D947=Finals!$B$4,$D948=1,$G948=AC$2),0,IF(AND($D947=Finals!$B$4,$D948=1),1,IF($G948=AC$2,0,AC947)))</f>
        <v>1</v>
      </c>
      <c r="AD948" s="8">
        <f ca="1">IF(AND($D947=Finals!$B$4,$D948=1,$G948=AD$2),0,IF(AND($D947=Finals!$B$4,$D948=1),1,IF($G948=AD$2,0,AD947)))</f>
        <v>1</v>
      </c>
      <c r="AE948" s="8">
        <f ca="1">IF(AND($D947=Finals!$B$4,$D948=1,$G948=AE$2),0,IF(AND($D947=Finals!$B$4,$D948=1),1,IF($G948=AE$2,0,AE947)))</f>
        <v>1</v>
      </c>
      <c r="AF948" s="8">
        <f ca="1">IF(AND($D947=Finals!$B$4,$D948=1,$G948=AF$2),0,IF(AND($D947=Finals!$B$4,$D948=1),1,IF($G948=AF$2,0,AF947)))</f>
        <v>0</v>
      </c>
      <c r="AG948" s="8">
        <f ca="1">IF(AND($D947=Finals!$B$4,$D948=1,$G948=AG$2),0,IF(AND($D947=Finals!$B$4,$D948=1),1,IF($G948=AG$2,0,AG947)))</f>
        <v>1</v>
      </c>
      <c r="AH948" s="8">
        <f ca="1">IF(AND($D947=Finals!$B$4,$D948=1,$G948=AH$2),0,IF(AND($D947=Finals!$B$4,$D948=1),1,IF($G948=AH$2,0,AH947)))</f>
        <v>1</v>
      </c>
      <c r="AI948" s="8">
        <f ca="1">IF(AND($D947=Finals!$B$4,$D948=1,$G948=AI$2),0,IF(AND($D947=Finals!$B$4,$D948=1),1,IF($G948=AI$2,0,AI947)))</f>
        <v>1</v>
      </c>
      <c r="AJ948" s="8">
        <f ca="1">IF(AND($D947=Finals!$B$4,$D948=1,$G948=AJ$2),0,IF(AND($D947=Finals!$B$4,$D948=1),1,IF($G948=AJ$2,0,AJ947)))</f>
        <v>1</v>
      </c>
      <c r="AK948" s="8">
        <f ca="1">IF(AND($D947=Finals!$B$4,$D948=1,$G948=AK$2),0,IF(AND($D947=Finals!$B$4,$D948=1),1,IF($G948=AK$2,0,AK947)))</f>
        <v>1</v>
      </c>
      <c r="AL948" s="8">
        <f ca="1">IF(AND($D947=Finals!$B$4,$D948=1,$G948=AL$2),0,IF(AND($D947=Finals!$B$4,$D948=1),1,IF($G948=AL$2,0,AL947)))</f>
        <v>1</v>
      </c>
      <c r="AM948" s="8">
        <f ca="1">IF(AND($D947=Finals!$B$4,$D948=1,$G948=AM$2),0,IF(AND($D947=Finals!$B$4,$D948=1),1,IF($G948=AM$2,0,AM947)))</f>
        <v>1</v>
      </c>
      <c r="AN948" s="8">
        <f ca="1">IF(AND($D947=Finals!$B$4,$D948=1,$G948=AN$2),0,IF(AND($D947=Finals!$B$4,$D948=1),1,IF($G948=AN$2,0,AN947)))</f>
        <v>1</v>
      </c>
      <c r="AO948" s="8">
        <f ca="1">IF(AND($D947=Finals!$B$4,$D948=1,$G948=AO$2),0,IF(AND($D947=Finals!$B$4,$D948=1),1,IF($G948=AO$2,0,AO947)))</f>
        <v>1</v>
      </c>
      <c r="AP948" s="8">
        <f ca="1">IF(AND($D947=Finals!$B$4,$D948=1,$G948=AP$2),0,IF(AND($D947=Finals!$B$4,$D948=1),1,IF($G948=AP$2,0,AP947)))</f>
        <v>0</v>
      </c>
      <c r="AQ948" s="8">
        <f ca="1">IF(AND($D947=Finals!$B$4,$D948=1,$G948=AQ$2),0,IF(AND($D947=Finals!$B$4,$D948=1),1,IF($G948=AQ$2,0,AQ947)))</f>
        <v>1</v>
      </c>
      <c r="AR948" s="8">
        <f ca="1">IF(AND($D947=Finals!$B$4,$D948=1,$G948=AR$2),0,IF(AND($D947=Finals!$B$4,$D948=1),1,IF($G948=AR$2,0,AR947)))</f>
        <v>1</v>
      </c>
      <c r="AS948" s="8">
        <f ca="1">IF(AND($D947=Finals!$B$4,$D948=1,$G948=AS$2),0,IF(AND($D947=Finals!$B$4,$D948=1),1,IF($G948=AS$2,0,AS947)))</f>
        <v>1</v>
      </c>
      <c r="AT948" s="8">
        <f ca="1">IF(AND($D947=Finals!$B$4,$D948=1,$G948=AT$2),0,IF(AND($D947=Finals!$B$4,$D948=1),1,IF($G948=AT$2,0,AT947)))</f>
        <v>1</v>
      </c>
      <c r="AU948" s="8">
        <f ca="1">IF(AND($D947=Finals!$B$4,$D948=1,$G948=AU$2),0,IF(AND($D947=Finals!$B$4,$D948=1),1,IF($G948=AU$2,0,AU947)))</f>
        <v>1</v>
      </c>
      <c r="AV948" s="8">
        <f ca="1">IF(AND($D947=Finals!$B$4,$D948=1,$G948=AV$2),0,IF(AND($D947=Finals!$B$4,$D948=1),1,IF($G948=AV$2,0,AV947)))</f>
        <v>1</v>
      </c>
      <c r="AW948" s="8">
        <f ca="1">IF(AND($D947=Finals!$B$4,$D948=1,$G948=AW$2),0,IF(AND($D947=Finals!$B$4,$D948=1),1,IF($G948=AW$2,0,AW947)))</f>
        <v>1</v>
      </c>
      <c r="AX948" s="8">
        <f ca="1">IF(AND($D947=Finals!$B$4,$D948=1,$G948=AX$2),0,IF(AND($D947=Finals!$B$4,$D948=1),1,IF($G948=AX$2,0,AX947)))</f>
        <v>1</v>
      </c>
      <c r="AY948" s="8">
        <f ca="1">IF(AND($D947=Finals!$B$4,$D948=1,$G948=AY$2),0,IF(AND($D947=Finals!$B$4,$D948=1),1,IF($G948=AY$2,0,AY947)))</f>
        <v>1</v>
      </c>
      <c r="AZ948" s="8">
        <f ca="1">IF(AND($D947=Finals!$B$4,$D948=1,$G948=AZ$2),0,IF(AND($D947=Finals!$B$4,$D948=1),1,IF($G948=AZ$2,0,AZ947)))</f>
        <v>0</v>
      </c>
      <c r="BA948" s="8">
        <f ca="1">IF(AND($D947=Finals!$B$4,$D948=1,$G948=BA$2),0,IF(AND($D947=Finals!$B$4,$D948=1),1,IF($G948=BA$2,0,BA947)))</f>
        <v>1</v>
      </c>
      <c r="BB948" s="8">
        <f ca="1">IF(AND($D947=Finals!$B$4,$D948=1,$G948=BB$2),0,IF(AND($D947=Finals!$B$4,$D948=1),1,IF($G948=BB$2,0,BB947)))</f>
        <v>1</v>
      </c>
      <c r="BC948" s="8">
        <f ca="1">IF(AND($D947=Finals!$B$4,$D948=1,$G948=BC$2),0,IF(AND($D947=Finals!$B$4,$D948=1),1,IF($G948=BC$2,0,BC947)))</f>
        <v>1</v>
      </c>
      <c r="BD948" s="8">
        <f ca="1">IF(AND($D947=Finals!$B$4,$D948=1,$G948=BD$2),0,IF(AND($D947=Finals!$B$4,$D948=1),1,IF($G948=BD$2,0,BD947)))</f>
        <v>1</v>
      </c>
      <c r="BE948" s="8">
        <f ca="1">IF(AND($D947=Finals!$B$4,$D948=1,$G948=BE$2),0,IF(AND($D947=Finals!$B$4,$D948=1),1,IF($G948=BE$2,0,BE947)))</f>
        <v>1</v>
      </c>
      <c r="BF948" s="4">
        <f ca="1">IF(AND($D947=Finals!$B$4,$D948=1,$G948=BF$2),0,IF(AND($D947=Finals!$B$4,$D948=1),1,IF($G948=BF$2,0,BF947)))</f>
        <v>1</v>
      </c>
      <c r="BG948">
        <f t="shared" ca="1" si="1690"/>
        <v>33</v>
      </c>
      <c r="BP948">
        <v>1</v>
      </c>
      <c r="BQ948">
        <f t="shared" ref="BQ948:CZ948" ca="1" si="1727">IF(V948=1,1+BP948,BP948)</f>
        <v>1</v>
      </c>
      <c r="BR948">
        <f t="shared" ca="1" si="1727"/>
        <v>2</v>
      </c>
      <c r="BS948">
        <f t="shared" ca="1" si="1727"/>
        <v>3</v>
      </c>
      <c r="BT948">
        <f t="shared" ca="1" si="1727"/>
        <v>4</v>
      </c>
      <c r="BU948">
        <f t="shared" ca="1" si="1727"/>
        <v>5</v>
      </c>
      <c r="BV948">
        <f t="shared" ca="1" si="1727"/>
        <v>6</v>
      </c>
      <c r="BW948">
        <f t="shared" ca="1" si="1727"/>
        <v>7</v>
      </c>
      <c r="BX948">
        <f t="shared" ca="1" si="1727"/>
        <v>8</v>
      </c>
      <c r="BY948">
        <f t="shared" ca="1" si="1727"/>
        <v>9</v>
      </c>
      <c r="BZ948">
        <f t="shared" ca="1" si="1727"/>
        <v>10</v>
      </c>
      <c r="CA948">
        <f t="shared" ca="1" si="1727"/>
        <v>10</v>
      </c>
      <c r="CB948">
        <f t="shared" ca="1" si="1727"/>
        <v>11</v>
      </c>
      <c r="CC948">
        <f t="shared" ca="1" si="1727"/>
        <v>12</v>
      </c>
      <c r="CD948">
        <f t="shared" ca="1" si="1727"/>
        <v>13</v>
      </c>
      <c r="CE948">
        <f t="shared" ca="1" si="1727"/>
        <v>14</v>
      </c>
      <c r="CF948">
        <f t="shared" ca="1" si="1727"/>
        <v>15</v>
      </c>
      <c r="CG948">
        <f t="shared" ca="1" si="1727"/>
        <v>16</v>
      </c>
      <c r="CH948">
        <f t="shared" ca="1" si="1727"/>
        <v>17</v>
      </c>
      <c r="CI948">
        <f t="shared" ca="1" si="1727"/>
        <v>18</v>
      </c>
      <c r="CJ948">
        <f t="shared" ca="1" si="1727"/>
        <v>19</v>
      </c>
      <c r="CK948">
        <f t="shared" ca="1" si="1727"/>
        <v>19</v>
      </c>
      <c r="CL948">
        <f t="shared" ca="1" si="1727"/>
        <v>20</v>
      </c>
      <c r="CM948">
        <f t="shared" ca="1" si="1727"/>
        <v>21</v>
      </c>
      <c r="CN948">
        <f t="shared" ca="1" si="1727"/>
        <v>22</v>
      </c>
      <c r="CO948">
        <f t="shared" ca="1" si="1727"/>
        <v>23</v>
      </c>
      <c r="CP948">
        <f t="shared" ca="1" si="1727"/>
        <v>24</v>
      </c>
      <c r="CQ948">
        <f t="shared" ca="1" si="1727"/>
        <v>25</v>
      </c>
      <c r="CR948">
        <f t="shared" ca="1" si="1727"/>
        <v>26</v>
      </c>
      <c r="CS948">
        <f t="shared" ca="1" si="1727"/>
        <v>27</v>
      </c>
      <c r="CT948">
        <f t="shared" ca="1" si="1727"/>
        <v>28</v>
      </c>
      <c r="CU948">
        <f t="shared" ca="1" si="1727"/>
        <v>28</v>
      </c>
      <c r="CV948">
        <f t="shared" ca="1" si="1727"/>
        <v>29</v>
      </c>
      <c r="CW948">
        <f t="shared" ca="1" si="1727"/>
        <v>30</v>
      </c>
      <c r="CX948">
        <f t="shared" ca="1" si="1727"/>
        <v>31</v>
      </c>
      <c r="CY948">
        <f t="shared" ca="1" si="1727"/>
        <v>32</v>
      </c>
      <c r="CZ948">
        <f t="shared" ca="1" si="1727"/>
        <v>33</v>
      </c>
      <c r="DA948" s="5">
        <f t="shared" ca="1" si="1607"/>
        <v>1</v>
      </c>
      <c r="DB948">
        <f t="shared" ref="DB948:EK948" ca="1" si="1728">IF(DB$3&gt;$BG948,"",IF(OR(DA948=36,DA948=""),"",LOOKUP(DB$3,$BP948:$CZ948,$BP$3:$CZ$3)))</f>
        <v>2</v>
      </c>
      <c r="DC948">
        <f t="shared" ca="1" si="1728"/>
        <v>3</v>
      </c>
      <c r="DD948">
        <f t="shared" ca="1" si="1728"/>
        <v>4</v>
      </c>
      <c r="DE948">
        <f t="shared" ca="1" si="1728"/>
        <v>5</v>
      </c>
      <c r="DF948">
        <f t="shared" ca="1" si="1728"/>
        <v>6</v>
      </c>
      <c r="DG948">
        <f t="shared" ca="1" si="1728"/>
        <v>7</v>
      </c>
      <c r="DH948">
        <f t="shared" ca="1" si="1728"/>
        <v>8</v>
      </c>
      <c r="DI948">
        <f t="shared" ca="1" si="1728"/>
        <v>9</v>
      </c>
      <c r="DJ948">
        <f t="shared" ca="1" si="1728"/>
        <v>11</v>
      </c>
      <c r="DK948">
        <f t="shared" ca="1" si="1728"/>
        <v>12</v>
      </c>
      <c r="DL948">
        <f t="shared" ca="1" si="1728"/>
        <v>13</v>
      </c>
      <c r="DM948">
        <f t="shared" ca="1" si="1728"/>
        <v>14</v>
      </c>
      <c r="DN948">
        <f t="shared" ca="1" si="1728"/>
        <v>15</v>
      </c>
      <c r="DO948">
        <f t="shared" ca="1" si="1728"/>
        <v>16</v>
      </c>
      <c r="DP948">
        <f t="shared" ca="1" si="1728"/>
        <v>17</v>
      </c>
      <c r="DQ948">
        <f t="shared" ca="1" si="1728"/>
        <v>18</v>
      </c>
      <c r="DR948">
        <f t="shared" ca="1" si="1728"/>
        <v>19</v>
      </c>
      <c r="DS948">
        <f t="shared" ca="1" si="1728"/>
        <v>21</v>
      </c>
      <c r="DT948">
        <f t="shared" ca="1" si="1728"/>
        <v>22</v>
      </c>
      <c r="DU948">
        <f t="shared" ca="1" si="1728"/>
        <v>23</v>
      </c>
      <c r="DV948">
        <f t="shared" ca="1" si="1728"/>
        <v>24</v>
      </c>
      <c r="DW948">
        <f t="shared" ca="1" si="1728"/>
        <v>25</v>
      </c>
      <c r="DX948">
        <f t="shared" ca="1" si="1728"/>
        <v>26</v>
      </c>
      <c r="DY948">
        <f t="shared" ca="1" si="1728"/>
        <v>27</v>
      </c>
      <c r="DZ948">
        <f t="shared" ca="1" si="1728"/>
        <v>28</v>
      </c>
      <c r="EA948">
        <f t="shared" ca="1" si="1728"/>
        <v>29</v>
      </c>
      <c r="EB948">
        <f t="shared" ca="1" si="1728"/>
        <v>31</v>
      </c>
      <c r="EC948">
        <f t="shared" ca="1" si="1728"/>
        <v>32</v>
      </c>
      <c r="ED948">
        <f t="shared" ca="1" si="1728"/>
        <v>33</v>
      </c>
      <c r="EE948">
        <f t="shared" ca="1" si="1728"/>
        <v>34</v>
      </c>
      <c r="EF948">
        <f t="shared" ca="1" si="1728"/>
        <v>35</v>
      </c>
      <c r="EG948">
        <f t="shared" ca="1" si="1728"/>
        <v>36</v>
      </c>
      <c r="EH948" t="str">
        <f t="shared" ca="1" si="1728"/>
        <v/>
      </c>
      <c r="EI948" t="str">
        <f t="shared" ca="1" si="1728"/>
        <v/>
      </c>
      <c r="EJ948" t="str">
        <f t="shared" ca="1" si="1728"/>
        <v/>
      </c>
      <c r="EK948" t="str">
        <f t="shared" ca="1" si="1728"/>
        <v/>
      </c>
      <c r="EL948" t="str">
        <f ca="1">IF(I948=1,Finals!I953,"")</f>
        <v/>
      </c>
    </row>
    <row r="949" spans="3:142" x14ac:dyDescent="0.25">
      <c r="C949">
        <v>946</v>
      </c>
      <c r="D949">
        <f ca="1">IF(AND(Finals!K953&gt;Finals!K952,Finals!B$3="Yes"),1,IF(AND(I948=1,Finals!B$2="Yes"),1,IF(AND(E948=Finals!B$5,Calc!D948&gt;=Finals!B$4),1,IF(AND(D948=Finals!B$4,E948&lt;Finals!B$5),D948,1+D948))))</f>
        <v>10</v>
      </c>
      <c r="E949">
        <f ca="1">IF(E948=Finals!B$5,1,IF(AND(I948=1,Finals!B$2="Yes"),1,IF(D948&lt;Finals!B$4,1,Calc!E948+1)))</f>
        <v>1</v>
      </c>
      <c r="F949">
        <f>Finals!D954</f>
        <v>0</v>
      </c>
      <c r="G949">
        <f t="shared" si="1629"/>
        <v>0</v>
      </c>
      <c r="H949" t="str">
        <f ca="1">IF(AND(Finals!K953&gt;Finals!K952,Finals!B$3="Yes"),"",IF(AND(I948=1,Finals!B$2="Yes"),"",IF(D948&lt;&gt;Finals!B$4,"",1)))</f>
        <v/>
      </c>
      <c r="I949" t="str">
        <f t="shared" ca="1" si="1630"/>
        <v/>
      </c>
      <c r="J949">
        <f ca="1">IF(I949=-1,-BG948,IF(I949=1,36-BG948,0))</f>
        <v>0</v>
      </c>
      <c r="K949">
        <f t="shared" ca="1" si="1633"/>
        <v>-7668</v>
      </c>
      <c r="L949">
        <f ca="1">IF(AND($D948=0,$G949=L$3),1,IF($D948=0,0,IF($G949=L$3,1,L948)))</f>
        <v>1</v>
      </c>
      <c r="M949">
        <f ca="1">IF(AND($D948=0,$G949=M$3),1,IF($D948=0,0,IF($G949=M$3,1,M948)))</f>
        <v>1</v>
      </c>
      <c r="N949">
        <f ca="1">IF(AND($D948=0,$G949=N$3),1,IF($D948=0,0,IF($G949=N$3,1,N948)))</f>
        <v>0</v>
      </c>
      <c r="O949">
        <f ca="1">IF(AND($D948=0,$G949=O$3),1,IF($D948=0,0,IF($G949=O$3,1,O948)))</f>
        <v>0</v>
      </c>
      <c r="P949">
        <f ca="1">IF(AND($D948=0,$G949=P$3),1,IF($D948=0,0,IF($G949=P$3,1,P948)))</f>
        <v>1</v>
      </c>
      <c r="Q949">
        <f ca="1">IF(AND($D948=0,$G949=Q$3),1,IF($D948=0,0,IF($G949=Q$3,1,Q948)))</f>
        <v>0</v>
      </c>
      <c r="R949">
        <f ca="1">IF(AND($D948=0,$G949=R$3),1,IF($D948=0,0,IF($G949=R$3,1,R948)))</f>
        <v>1</v>
      </c>
      <c r="S949">
        <f ca="1">IF(AND($D948=0,$G949=S$3),1,IF($D948=0,0,IF($G949=S$3,1,S948)))</f>
        <v>1</v>
      </c>
      <c r="T949">
        <f ca="1">IF(AND($D948=0,$G949=T$3),1,IF($D948=0,0,IF($G949=T$3,1,T948)))</f>
        <v>0</v>
      </c>
      <c r="U949">
        <f ca="1">IF(AND($D948=0,$G949=U$3),1,IF($D948=0,0,IF($G949=U$3,1,U948)))</f>
        <v>1</v>
      </c>
      <c r="V949" s="5">
        <f ca="1">IF(AND($D948=Finals!$B$4,$D949=1,$G949=V$2),0,IF(AND($D948=Finals!$B$4,$D949=1),1,IF($G949=V$2,0,V948)))</f>
        <v>0</v>
      </c>
      <c r="W949" s="8">
        <f ca="1">IF(AND($D948=Finals!$B$4,$D949=1,$G949=W$2),0,IF(AND($D948=Finals!$B$4,$D949=1),1,IF($G949=W$2,0,W948)))</f>
        <v>1</v>
      </c>
      <c r="X949" s="8">
        <f ca="1">IF(AND($D948=Finals!$B$4,$D949=1,$G949=X$2),0,IF(AND($D948=Finals!$B$4,$D949=1),1,IF($G949=X$2,0,X948)))</f>
        <v>1</v>
      </c>
      <c r="Y949" s="8">
        <f ca="1">IF(AND($D948=Finals!$B$4,$D949=1,$G949=Y$2),0,IF(AND($D948=Finals!$B$4,$D949=1),1,IF($G949=Y$2,0,Y948)))</f>
        <v>1</v>
      </c>
      <c r="Z949" s="8">
        <f ca="1">IF(AND($D948=Finals!$B$4,$D949=1,$G949=Z$2),0,IF(AND($D948=Finals!$B$4,$D949=1),1,IF($G949=Z$2,0,Z948)))</f>
        <v>1</v>
      </c>
      <c r="AA949" s="8">
        <f ca="1">IF(AND($D948=Finals!$B$4,$D949=1,$G949=AA$2),0,IF(AND($D948=Finals!$B$4,$D949=1),1,IF($G949=AA$2,0,AA948)))</f>
        <v>1</v>
      </c>
      <c r="AB949" s="8">
        <f ca="1">IF(AND($D948=Finals!$B$4,$D949=1,$G949=AB$2),0,IF(AND($D948=Finals!$B$4,$D949=1),1,IF($G949=AB$2,0,AB948)))</f>
        <v>1</v>
      </c>
      <c r="AC949" s="8">
        <f ca="1">IF(AND($D948=Finals!$B$4,$D949=1,$G949=AC$2),0,IF(AND($D948=Finals!$B$4,$D949=1),1,IF($G949=AC$2,0,AC948)))</f>
        <v>1</v>
      </c>
      <c r="AD949" s="8">
        <f ca="1">IF(AND($D948=Finals!$B$4,$D949=1,$G949=AD$2),0,IF(AND($D948=Finals!$B$4,$D949=1),1,IF($G949=AD$2,0,AD948)))</f>
        <v>1</v>
      </c>
      <c r="AE949" s="8">
        <f ca="1">IF(AND($D948=Finals!$B$4,$D949=1,$G949=AE$2),0,IF(AND($D948=Finals!$B$4,$D949=1),1,IF($G949=AE$2,0,AE948)))</f>
        <v>1</v>
      </c>
      <c r="AF949" s="8">
        <f ca="1">IF(AND($D948=Finals!$B$4,$D949=1,$G949=AF$2),0,IF(AND($D948=Finals!$B$4,$D949=1),1,IF($G949=AF$2,0,AF948)))</f>
        <v>0</v>
      </c>
      <c r="AG949" s="8">
        <f ca="1">IF(AND($D948=Finals!$B$4,$D949=1,$G949=AG$2),0,IF(AND($D948=Finals!$B$4,$D949=1),1,IF($G949=AG$2,0,AG948)))</f>
        <v>1</v>
      </c>
      <c r="AH949" s="8">
        <f ca="1">IF(AND($D948=Finals!$B$4,$D949=1,$G949=AH$2),0,IF(AND($D948=Finals!$B$4,$D949=1),1,IF($G949=AH$2,0,AH948)))</f>
        <v>1</v>
      </c>
      <c r="AI949" s="8">
        <f ca="1">IF(AND($D948=Finals!$B$4,$D949=1,$G949=AI$2),0,IF(AND($D948=Finals!$B$4,$D949=1),1,IF($G949=AI$2,0,AI948)))</f>
        <v>1</v>
      </c>
      <c r="AJ949" s="8">
        <f ca="1">IF(AND($D948=Finals!$B$4,$D949=1,$G949=AJ$2),0,IF(AND($D948=Finals!$B$4,$D949=1),1,IF($G949=AJ$2,0,AJ948)))</f>
        <v>1</v>
      </c>
      <c r="AK949" s="8">
        <f ca="1">IF(AND($D948=Finals!$B$4,$D949=1,$G949=AK$2),0,IF(AND($D948=Finals!$B$4,$D949=1),1,IF($G949=AK$2,0,AK948)))</f>
        <v>1</v>
      </c>
      <c r="AL949" s="8">
        <f ca="1">IF(AND($D948=Finals!$B$4,$D949=1,$G949=AL$2),0,IF(AND($D948=Finals!$B$4,$D949=1),1,IF($G949=AL$2,0,AL948)))</f>
        <v>1</v>
      </c>
      <c r="AM949" s="8">
        <f ca="1">IF(AND($D948=Finals!$B$4,$D949=1,$G949=AM$2),0,IF(AND($D948=Finals!$B$4,$D949=1),1,IF($G949=AM$2,0,AM948)))</f>
        <v>1</v>
      </c>
      <c r="AN949" s="8">
        <f ca="1">IF(AND($D948=Finals!$B$4,$D949=1,$G949=AN$2),0,IF(AND($D948=Finals!$B$4,$D949=1),1,IF($G949=AN$2,0,AN948)))</f>
        <v>1</v>
      </c>
      <c r="AO949" s="8">
        <f ca="1">IF(AND($D948=Finals!$B$4,$D949=1,$G949=AO$2),0,IF(AND($D948=Finals!$B$4,$D949=1),1,IF($G949=AO$2,0,AO948)))</f>
        <v>1</v>
      </c>
      <c r="AP949" s="8">
        <f ca="1">IF(AND($D948=Finals!$B$4,$D949=1,$G949=AP$2),0,IF(AND($D948=Finals!$B$4,$D949=1),1,IF($G949=AP$2,0,AP948)))</f>
        <v>0</v>
      </c>
      <c r="AQ949" s="8">
        <f ca="1">IF(AND($D948=Finals!$B$4,$D949=1,$G949=AQ$2),0,IF(AND($D948=Finals!$B$4,$D949=1),1,IF($G949=AQ$2,0,AQ948)))</f>
        <v>1</v>
      </c>
      <c r="AR949" s="8">
        <f ca="1">IF(AND($D948=Finals!$B$4,$D949=1,$G949=AR$2),0,IF(AND($D948=Finals!$B$4,$D949=1),1,IF($G949=AR$2,0,AR948)))</f>
        <v>1</v>
      </c>
      <c r="AS949" s="8">
        <f ca="1">IF(AND($D948=Finals!$B$4,$D949=1,$G949=AS$2),0,IF(AND($D948=Finals!$B$4,$D949=1),1,IF($G949=AS$2,0,AS948)))</f>
        <v>1</v>
      </c>
      <c r="AT949" s="8">
        <f ca="1">IF(AND($D948=Finals!$B$4,$D949=1,$G949=AT$2),0,IF(AND($D948=Finals!$B$4,$D949=1),1,IF($G949=AT$2,0,AT948)))</f>
        <v>1</v>
      </c>
      <c r="AU949" s="8">
        <f ca="1">IF(AND($D948=Finals!$B$4,$D949=1,$G949=AU$2),0,IF(AND($D948=Finals!$B$4,$D949=1),1,IF($G949=AU$2,0,AU948)))</f>
        <v>1</v>
      </c>
      <c r="AV949" s="8">
        <f ca="1">IF(AND($D948=Finals!$B$4,$D949=1,$G949=AV$2),0,IF(AND($D948=Finals!$B$4,$D949=1),1,IF($G949=AV$2,0,AV948)))</f>
        <v>1</v>
      </c>
      <c r="AW949" s="8">
        <f ca="1">IF(AND($D948=Finals!$B$4,$D949=1,$G949=AW$2),0,IF(AND($D948=Finals!$B$4,$D949=1),1,IF($G949=AW$2,0,AW948)))</f>
        <v>1</v>
      </c>
      <c r="AX949" s="8">
        <f ca="1">IF(AND($D948=Finals!$B$4,$D949=1,$G949=AX$2),0,IF(AND($D948=Finals!$B$4,$D949=1),1,IF($G949=AX$2,0,AX948)))</f>
        <v>1</v>
      </c>
      <c r="AY949" s="8">
        <f ca="1">IF(AND($D948=Finals!$B$4,$D949=1,$G949=AY$2),0,IF(AND($D948=Finals!$B$4,$D949=1),1,IF($G949=AY$2,0,AY948)))</f>
        <v>1</v>
      </c>
      <c r="AZ949" s="8">
        <f ca="1">IF(AND($D948=Finals!$B$4,$D949=1,$G949=AZ$2),0,IF(AND($D948=Finals!$B$4,$D949=1),1,IF($G949=AZ$2,0,AZ948)))</f>
        <v>0</v>
      </c>
      <c r="BA949" s="8">
        <f ca="1">IF(AND($D948=Finals!$B$4,$D949=1,$G949=BA$2),0,IF(AND($D948=Finals!$B$4,$D949=1),1,IF($G949=BA$2,0,BA948)))</f>
        <v>1</v>
      </c>
      <c r="BB949" s="8">
        <f ca="1">IF(AND($D948=Finals!$B$4,$D949=1,$G949=BB$2),0,IF(AND($D948=Finals!$B$4,$D949=1),1,IF($G949=BB$2,0,BB948)))</f>
        <v>1</v>
      </c>
      <c r="BC949" s="8">
        <f ca="1">IF(AND($D948=Finals!$B$4,$D949=1,$G949=BC$2),0,IF(AND($D948=Finals!$B$4,$D949=1),1,IF($G949=BC$2,0,BC948)))</f>
        <v>1</v>
      </c>
      <c r="BD949" s="8">
        <f ca="1">IF(AND($D948=Finals!$B$4,$D949=1,$G949=BD$2),0,IF(AND($D948=Finals!$B$4,$D949=1),1,IF($G949=BD$2,0,BD948)))</f>
        <v>1</v>
      </c>
      <c r="BE949" s="8">
        <f ca="1">IF(AND($D948=Finals!$B$4,$D949=1,$G949=BE$2),0,IF(AND($D948=Finals!$B$4,$D949=1),1,IF($G949=BE$2,0,BE948)))</f>
        <v>1</v>
      </c>
      <c r="BF949" s="4">
        <f ca="1">IF(AND($D948=Finals!$B$4,$D949=1,$G949=BF$2),0,IF(AND($D948=Finals!$B$4,$D949=1),1,IF($G949=BF$2,0,BF948)))</f>
        <v>1</v>
      </c>
      <c r="BG949">
        <f t="shared" ca="1" si="1690"/>
        <v>33</v>
      </c>
      <c r="BP949">
        <v>1</v>
      </c>
      <c r="BQ949">
        <f t="shared" ref="BQ949:CZ949" ca="1" si="1729">IF(V949=1,1+BP949,BP949)</f>
        <v>1</v>
      </c>
      <c r="BR949">
        <f t="shared" ca="1" si="1729"/>
        <v>2</v>
      </c>
      <c r="BS949">
        <f t="shared" ca="1" si="1729"/>
        <v>3</v>
      </c>
      <c r="BT949">
        <f t="shared" ca="1" si="1729"/>
        <v>4</v>
      </c>
      <c r="BU949">
        <f t="shared" ca="1" si="1729"/>
        <v>5</v>
      </c>
      <c r="BV949">
        <f t="shared" ca="1" si="1729"/>
        <v>6</v>
      </c>
      <c r="BW949">
        <f t="shared" ca="1" si="1729"/>
        <v>7</v>
      </c>
      <c r="BX949">
        <f t="shared" ca="1" si="1729"/>
        <v>8</v>
      </c>
      <c r="BY949">
        <f t="shared" ca="1" si="1729"/>
        <v>9</v>
      </c>
      <c r="BZ949">
        <f t="shared" ca="1" si="1729"/>
        <v>10</v>
      </c>
      <c r="CA949">
        <f t="shared" ca="1" si="1729"/>
        <v>10</v>
      </c>
      <c r="CB949">
        <f t="shared" ca="1" si="1729"/>
        <v>11</v>
      </c>
      <c r="CC949">
        <f t="shared" ca="1" si="1729"/>
        <v>12</v>
      </c>
      <c r="CD949">
        <f t="shared" ca="1" si="1729"/>
        <v>13</v>
      </c>
      <c r="CE949">
        <f t="shared" ca="1" si="1729"/>
        <v>14</v>
      </c>
      <c r="CF949">
        <f t="shared" ca="1" si="1729"/>
        <v>15</v>
      </c>
      <c r="CG949">
        <f t="shared" ca="1" si="1729"/>
        <v>16</v>
      </c>
      <c r="CH949">
        <f t="shared" ca="1" si="1729"/>
        <v>17</v>
      </c>
      <c r="CI949">
        <f t="shared" ca="1" si="1729"/>
        <v>18</v>
      </c>
      <c r="CJ949">
        <f t="shared" ca="1" si="1729"/>
        <v>19</v>
      </c>
      <c r="CK949">
        <f t="shared" ca="1" si="1729"/>
        <v>19</v>
      </c>
      <c r="CL949">
        <f t="shared" ca="1" si="1729"/>
        <v>20</v>
      </c>
      <c r="CM949">
        <f t="shared" ca="1" si="1729"/>
        <v>21</v>
      </c>
      <c r="CN949">
        <f t="shared" ca="1" si="1729"/>
        <v>22</v>
      </c>
      <c r="CO949">
        <f t="shared" ca="1" si="1729"/>
        <v>23</v>
      </c>
      <c r="CP949">
        <f t="shared" ca="1" si="1729"/>
        <v>24</v>
      </c>
      <c r="CQ949">
        <f t="shared" ca="1" si="1729"/>
        <v>25</v>
      </c>
      <c r="CR949">
        <f t="shared" ca="1" si="1729"/>
        <v>26</v>
      </c>
      <c r="CS949">
        <f t="shared" ca="1" si="1729"/>
        <v>27</v>
      </c>
      <c r="CT949">
        <f t="shared" ca="1" si="1729"/>
        <v>28</v>
      </c>
      <c r="CU949">
        <f t="shared" ca="1" si="1729"/>
        <v>28</v>
      </c>
      <c r="CV949">
        <f t="shared" ca="1" si="1729"/>
        <v>29</v>
      </c>
      <c r="CW949">
        <f t="shared" ca="1" si="1729"/>
        <v>30</v>
      </c>
      <c r="CX949">
        <f t="shared" ca="1" si="1729"/>
        <v>31</v>
      </c>
      <c r="CY949">
        <f t="shared" ca="1" si="1729"/>
        <v>32</v>
      </c>
      <c r="CZ949">
        <f t="shared" ca="1" si="1729"/>
        <v>33</v>
      </c>
      <c r="DA949" s="5">
        <f t="shared" ca="1" si="1607"/>
        <v>1</v>
      </c>
      <c r="DB949">
        <f t="shared" ref="DB949:EK949" ca="1" si="1730">IF(DB$3&gt;$BG949,"",IF(OR(DA949=36,DA949=""),"",LOOKUP(DB$3,$BP949:$CZ949,$BP$3:$CZ$3)))</f>
        <v>2</v>
      </c>
      <c r="DC949">
        <f t="shared" ca="1" si="1730"/>
        <v>3</v>
      </c>
      <c r="DD949">
        <f t="shared" ca="1" si="1730"/>
        <v>4</v>
      </c>
      <c r="DE949">
        <f t="shared" ca="1" si="1730"/>
        <v>5</v>
      </c>
      <c r="DF949">
        <f t="shared" ca="1" si="1730"/>
        <v>6</v>
      </c>
      <c r="DG949">
        <f t="shared" ca="1" si="1730"/>
        <v>7</v>
      </c>
      <c r="DH949">
        <f t="shared" ca="1" si="1730"/>
        <v>8</v>
      </c>
      <c r="DI949">
        <f t="shared" ca="1" si="1730"/>
        <v>9</v>
      </c>
      <c r="DJ949">
        <f t="shared" ca="1" si="1730"/>
        <v>11</v>
      </c>
      <c r="DK949">
        <f t="shared" ca="1" si="1730"/>
        <v>12</v>
      </c>
      <c r="DL949">
        <f t="shared" ca="1" si="1730"/>
        <v>13</v>
      </c>
      <c r="DM949">
        <f t="shared" ca="1" si="1730"/>
        <v>14</v>
      </c>
      <c r="DN949">
        <f t="shared" ca="1" si="1730"/>
        <v>15</v>
      </c>
      <c r="DO949">
        <f t="shared" ca="1" si="1730"/>
        <v>16</v>
      </c>
      <c r="DP949">
        <f t="shared" ca="1" si="1730"/>
        <v>17</v>
      </c>
      <c r="DQ949">
        <f t="shared" ca="1" si="1730"/>
        <v>18</v>
      </c>
      <c r="DR949">
        <f t="shared" ca="1" si="1730"/>
        <v>19</v>
      </c>
      <c r="DS949">
        <f t="shared" ca="1" si="1730"/>
        <v>21</v>
      </c>
      <c r="DT949">
        <f t="shared" ca="1" si="1730"/>
        <v>22</v>
      </c>
      <c r="DU949">
        <f t="shared" ca="1" si="1730"/>
        <v>23</v>
      </c>
      <c r="DV949">
        <f t="shared" ca="1" si="1730"/>
        <v>24</v>
      </c>
      <c r="DW949">
        <f t="shared" ca="1" si="1730"/>
        <v>25</v>
      </c>
      <c r="DX949">
        <f t="shared" ca="1" si="1730"/>
        <v>26</v>
      </c>
      <c r="DY949">
        <f t="shared" ca="1" si="1730"/>
        <v>27</v>
      </c>
      <c r="DZ949">
        <f t="shared" ca="1" si="1730"/>
        <v>28</v>
      </c>
      <c r="EA949">
        <f t="shared" ca="1" si="1730"/>
        <v>29</v>
      </c>
      <c r="EB949">
        <f t="shared" ca="1" si="1730"/>
        <v>31</v>
      </c>
      <c r="EC949">
        <f t="shared" ca="1" si="1730"/>
        <v>32</v>
      </c>
      <c r="ED949">
        <f t="shared" ca="1" si="1730"/>
        <v>33</v>
      </c>
      <c r="EE949">
        <f t="shared" ca="1" si="1730"/>
        <v>34</v>
      </c>
      <c r="EF949">
        <f t="shared" ca="1" si="1730"/>
        <v>35</v>
      </c>
      <c r="EG949">
        <f t="shared" ca="1" si="1730"/>
        <v>36</v>
      </c>
      <c r="EH949" t="str">
        <f t="shared" ca="1" si="1730"/>
        <v/>
      </c>
      <c r="EI949" t="str">
        <f t="shared" ca="1" si="1730"/>
        <v/>
      </c>
      <c r="EJ949" t="str">
        <f t="shared" ca="1" si="1730"/>
        <v/>
      </c>
      <c r="EK949" t="str">
        <f t="shared" ca="1" si="1730"/>
        <v/>
      </c>
      <c r="EL949" t="str">
        <f ca="1">IF(I949=1,Finals!I954,"")</f>
        <v/>
      </c>
    </row>
    <row r="950" spans="3:142" x14ac:dyDescent="0.25">
      <c r="C950">
        <v>947</v>
      </c>
      <c r="D950">
        <f ca="1">IF(AND(Finals!K954&gt;Finals!K953,Finals!B$3="Yes"),1,IF(AND(I949=1,Finals!B$2="Yes"),1,IF(AND(E949=Finals!B$5,Calc!D949&gt;=Finals!B$4),1,IF(AND(D949=Finals!B$4,E949&lt;Finals!B$5),D949,1+D949))))</f>
        <v>10</v>
      </c>
      <c r="E950">
        <f ca="1">IF(E949=Finals!B$5,1,IF(AND(I949=1,Finals!B$2="Yes"),1,IF(D949&lt;Finals!B$4,1,Calc!E949+1)))</f>
        <v>2</v>
      </c>
      <c r="F950">
        <f>Finals!D955</f>
        <v>0</v>
      </c>
      <c r="G950">
        <f t="shared" si="1629"/>
        <v>0</v>
      </c>
      <c r="H950">
        <f ca="1">IF(AND(Finals!K954&gt;Finals!K953,Finals!B$3="Yes"),"",IF(AND(I949=1,Finals!B$2="Yes"),"",IF(D949&lt;&gt;Finals!B$4,"",1)))</f>
        <v>1</v>
      </c>
      <c r="I950">
        <f t="shared" ca="1" si="1630"/>
        <v>-1</v>
      </c>
      <c r="J950">
        <f ca="1">IF(I950=-1,-BG949,IF(I950=1,36-BG949,0))</f>
        <v>-33</v>
      </c>
      <c r="K950">
        <f t="shared" ca="1" si="1633"/>
        <v>-7701</v>
      </c>
      <c r="L950">
        <f ca="1">IF(AND($D949=0,$G950=L$3),1,IF($D949=0,0,IF($G950=L$3,1,L949)))</f>
        <v>1</v>
      </c>
      <c r="M950">
        <f ca="1">IF(AND($D949=0,$G950=M$3),1,IF($D949=0,0,IF($G950=M$3,1,M949)))</f>
        <v>1</v>
      </c>
      <c r="N950">
        <f ca="1">IF(AND($D949=0,$G950=N$3),1,IF($D949=0,0,IF($G950=N$3,1,N949)))</f>
        <v>0</v>
      </c>
      <c r="O950">
        <f ca="1">IF(AND($D949=0,$G950=O$3),1,IF($D949=0,0,IF($G950=O$3,1,O949)))</f>
        <v>0</v>
      </c>
      <c r="P950">
        <f ca="1">IF(AND($D949=0,$G950=P$3),1,IF($D949=0,0,IF($G950=P$3,1,P949)))</f>
        <v>1</v>
      </c>
      <c r="Q950">
        <f ca="1">IF(AND($D949=0,$G950=Q$3),1,IF($D949=0,0,IF($G950=Q$3,1,Q949)))</f>
        <v>0</v>
      </c>
      <c r="R950">
        <f ca="1">IF(AND($D949=0,$G950=R$3),1,IF($D949=0,0,IF($G950=R$3,1,R949)))</f>
        <v>1</v>
      </c>
      <c r="S950">
        <f ca="1">IF(AND($D949=0,$G950=S$3),1,IF($D949=0,0,IF($G950=S$3,1,S949)))</f>
        <v>1</v>
      </c>
      <c r="T950">
        <f ca="1">IF(AND($D949=0,$G950=T$3),1,IF($D949=0,0,IF($G950=T$3,1,T949)))</f>
        <v>0</v>
      </c>
      <c r="U950">
        <f ca="1">IF(AND($D949=0,$G950=U$3),1,IF($D949=0,0,IF($G950=U$3,1,U949)))</f>
        <v>1</v>
      </c>
      <c r="V950" s="5">
        <f ca="1">IF(AND($D949=Finals!$B$4,$D950=1,$G950=V$2),0,IF(AND($D949=Finals!$B$4,$D950=1),1,IF($G950=V$2,0,V949)))</f>
        <v>0</v>
      </c>
      <c r="W950" s="8">
        <f ca="1">IF(AND($D949=Finals!$B$4,$D950=1,$G950=W$2),0,IF(AND($D949=Finals!$B$4,$D950=1),1,IF($G950=W$2,0,W949)))</f>
        <v>1</v>
      </c>
      <c r="X950" s="8">
        <f ca="1">IF(AND($D949=Finals!$B$4,$D950=1,$G950=X$2),0,IF(AND($D949=Finals!$B$4,$D950=1),1,IF($G950=X$2,0,X949)))</f>
        <v>1</v>
      </c>
      <c r="Y950" s="8">
        <f ca="1">IF(AND($D949=Finals!$B$4,$D950=1,$G950=Y$2),0,IF(AND($D949=Finals!$B$4,$D950=1),1,IF($G950=Y$2,0,Y949)))</f>
        <v>1</v>
      </c>
      <c r="Z950" s="8">
        <f ca="1">IF(AND($D949=Finals!$B$4,$D950=1,$G950=Z$2),0,IF(AND($D949=Finals!$B$4,$D950=1),1,IF($G950=Z$2,0,Z949)))</f>
        <v>1</v>
      </c>
      <c r="AA950" s="8">
        <f ca="1">IF(AND($D949=Finals!$B$4,$D950=1,$G950=AA$2),0,IF(AND($D949=Finals!$B$4,$D950=1),1,IF($G950=AA$2,0,AA949)))</f>
        <v>1</v>
      </c>
      <c r="AB950" s="8">
        <f ca="1">IF(AND($D949=Finals!$B$4,$D950=1,$G950=AB$2),0,IF(AND($D949=Finals!$B$4,$D950=1),1,IF($G950=AB$2,0,AB949)))</f>
        <v>1</v>
      </c>
      <c r="AC950" s="8">
        <f ca="1">IF(AND($D949=Finals!$B$4,$D950=1,$G950=AC$2),0,IF(AND($D949=Finals!$B$4,$D950=1),1,IF($G950=AC$2,0,AC949)))</f>
        <v>1</v>
      </c>
      <c r="AD950" s="8">
        <f ca="1">IF(AND($D949=Finals!$B$4,$D950=1,$G950=AD$2),0,IF(AND($D949=Finals!$B$4,$D950=1),1,IF($G950=AD$2,0,AD949)))</f>
        <v>1</v>
      </c>
      <c r="AE950" s="8">
        <f ca="1">IF(AND($D949=Finals!$B$4,$D950=1,$G950=AE$2),0,IF(AND($D949=Finals!$B$4,$D950=1),1,IF($G950=AE$2,0,AE949)))</f>
        <v>1</v>
      </c>
      <c r="AF950" s="8">
        <f ca="1">IF(AND($D949=Finals!$B$4,$D950=1,$G950=AF$2),0,IF(AND($D949=Finals!$B$4,$D950=1),1,IF($G950=AF$2,0,AF949)))</f>
        <v>0</v>
      </c>
      <c r="AG950" s="8">
        <f ca="1">IF(AND($D949=Finals!$B$4,$D950=1,$G950=AG$2),0,IF(AND($D949=Finals!$B$4,$D950=1),1,IF($G950=AG$2,0,AG949)))</f>
        <v>1</v>
      </c>
      <c r="AH950" s="8">
        <f ca="1">IF(AND($D949=Finals!$B$4,$D950=1,$G950=AH$2),0,IF(AND($D949=Finals!$B$4,$D950=1),1,IF($G950=AH$2,0,AH949)))</f>
        <v>1</v>
      </c>
      <c r="AI950" s="8">
        <f ca="1">IF(AND($D949=Finals!$B$4,$D950=1,$G950=AI$2),0,IF(AND($D949=Finals!$B$4,$D950=1),1,IF($G950=AI$2,0,AI949)))</f>
        <v>1</v>
      </c>
      <c r="AJ950" s="8">
        <f ca="1">IF(AND($D949=Finals!$B$4,$D950=1,$G950=AJ$2),0,IF(AND($D949=Finals!$B$4,$D950=1),1,IF($G950=AJ$2,0,AJ949)))</f>
        <v>1</v>
      </c>
      <c r="AK950" s="8">
        <f ca="1">IF(AND($D949=Finals!$B$4,$D950=1,$G950=AK$2),0,IF(AND($D949=Finals!$B$4,$D950=1),1,IF($G950=AK$2,0,AK949)))</f>
        <v>1</v>
      </c>
      <c r="AL950" s="8">
        <f ca="1">IF(AND($D949=Finals!$B$4,$D950=1,$G950=AL$2),0,IF(AND($D949=Finals!$B$4,$D950=1),1,IF($G950=AL$2,0,AL949)))</f>
        <v>1</v>
      </c>
      <c r="AM950" s="8">
        <f ca="1">IF(AND($D949=Finals!$B$4,$D950=1,$G950=AM$2),0,IF(AND($D949=Finals!$B$4,$D950=1),1,IF($G950=AM$2,0,AM949)))</f>
        <v>1</v>
      </c>
      <c r="AN950" s="8">
        <f ca="1">IF(AND($D949=Finals!$B$4,$D950=1,$G950=AN$2),0,IF(AND($D949=Finals!$B$4,$D950=1),1,IF($G950=AN$2,0,AN949)))</f>
        <v>1</v>
      </c>
      <c r="AO950" s="8">
        <f ca="1">IF(AND($D949=Finals!$B$4,$D950=1,$G950=AO$2),0,IF(AND($D949=Finals!$B$4,$D950=1),1,IF($G950=AO$2,0,AO949)))</f>
        <v>1</v>
      </c>
      <c r="AP950" s="8">
        <f ca="1">IF(AND($D949=Finals!$B$4,$D950=1,$G950=AP$2),0,IF(AND($D949=Finals!$B$4,$D950=1),1,IF($G950=AP$2,0,AP949)))</f>
        <v>0</v>
      </c>
      <c r="AQ950" s="8">
        <f ca="1">IF(AND($D949=Finals!$B$4,$D950=1,$G950=AQ$2),0,IF(AND($D949=Finals!$B$4,$D950=1),1,IF($G950=AQ$2,0,AQ949)))</f>
        <v>1</v>
      </c>
      <c r="AR950" s="8">
        <f ca="1">IF(AND($D949=Finals!$B$4,$D950=1,$G950=AR$2),0,IF(AND($D949=Finals!$B$4,$D950=1),1,IF($G950=AR$2,0,AR949)))</f>
        <v>1</v>
      </c>
      <c r="AS950" s="8">
        <f ca="1">IF(AND($D949=Finals!$B$4,$D950=1,$G950=AS$2),0,IF(AND($D949=Finals!$B$4,$D950=1),1,IF($G950=AS$2,0,AS949)))</f>
        <v>1</v>
      </c>
      <c r="AT950" s="8">
        <f ca="1">IF(AND($D949=Finals!$B$4,$D950=1,$G950=AT$2),0,IF(AND($D949=Finals!$B$4,$D950=1),1,IF($G950=AT$2,0,AT949)))</f>
        <v>1</v>
      </c>
      <c r="AU950" s="8">
        <f ca="1">IF(AND($D949=Finals!$B$4,$D950=1,$G950=AU$2),0,IF(AND($D949=Finals!$B$4,$D950=1),1,IF($G950=AU$2,0,AU949)))</f>
        <v>1</v>
      </c>
      <c r="AV950" s="8">
        <f ca="1">IF(AND($D949=Finals!$B$4,$D950=1,$G950=AV$2),0,IF(AND($D949=Finals!$B$4,$D950=1),1,IF($G950=AV$2,0,AV949)))</f>
        <v>1</v>
      </c>
      <c r="AW950" s="8">
        <f ca="1">IF(AND($D949=Finals!$B$4,$D950=1,$G950=AW$2),0,IF(AND($D949=Finals!$B$4,$D950=1),1,IF($G950=AW$2,0,AW949)))</f>
        <v>1</v>
      </c>
      <c r="AX950" s="8">
        <f ca="1">IF(AND($D949=Finals!$B$4,$D950=1,$G950=AX$2),0,IF(AND($D949=Finals!$B$4,$D950=1),1,IF($G950=AX$2,0,AX949)))</f>
        <v>1</v>
      </c>
      <c r="AY950" s="8">
        <f ca="1">IF(AND($D949=Finals!$B$4,$D950=1,$G950=AY$2),0,IF(AND($D949=Finals!$B$4,$D950=1),1,IF($G950=AY$2,0,AY949)))</f>
        <v>1</v>
      </c>
      <c r="AZ950" s="8">
        <f ca="1">IF(AND($D949=Finals!$B$4,$D950=1,$G950=AZ$2),0,IF(AND($D949=Finals!$B$4,$D950=1),1,IF($G950=AZ$2,0,AZ949)))</f>
        <v>0</v>
      </c>
      <c r="BA950" s="8">
        <f ca="1">IF(AND($D949=Finals!$B$4,$D950=1,$G950=BA$2),0,IF(AND($D949=Finals!$B$4,$D950=1),1,IF($G950=BA$2,0,BA949)))</f>
        <v>1</v>
      </c>
      <c r="BB950" s="8">
        <f ca="1">IF(AND($D949=Finals!$B$4,$D950=1,$G950=BB$2),0,IF(AND($D949=Finals!$B$4,$D950=1),1,IF($G950=BB$2,0,BB949)))</f>
        <v>1</v>
      </c>
      <c r="BC950" s="8">
        <f ca="1">IF(AND($D949=Finals!$B$4,$D950=1,$G950=BC$2),0,IF(AND($D949=Finals!$B$4,$D950=1),1,IF($G950=BC$2,0,BC949)))</f>
        <v>1</v>
      </c>
      <c r="BD950" s="8">
        <f ca="1">IF(AND($D949=Finals!$B$4,$D950=1,$G950=BD$2),0,IF(AND($D949=Finals!$B$4,$D950=1),1,IF($G950=BD$2,0,BD949)))</f>
        <v>1</v>
      </c>
      <c r="BE950" s="8">
        <f ca="1">IF(AND($D949=Finals!$B$4,$D950=1,$G950=BE$2),0,IF(AND($D949=Finals!$B$4,$D950=1),1,IF($G950=BE$2,0,BE949)))</f>
        <v>1</v>
      </c>
      <c r="BF950" s="4">
        <f ca="1">IF(AND($D949=Finals!$B$4,$D950=1,$G950=BF$2),0,IF(AND($D949=Finals!$B$4,$D950=1),1,IF($G950=BF$2,0,BF949)))</f>
        <v>1</v>
      </c>
      <c r="BG950">
        <f t="shared" ca="1" si="1690"/>
        <v>33</v>
      </c>
      <c r="BP950">
        <v>1</v>
      </c>
      <c r="BQ950">
        <f t="shared" ref="BQ950:CZ950" ca="1" si="1731">IF(V950=1,1+BP950,BP950)</f>
        <v>1</v>
      </c>
      <c r="BR950">
        <f t="shared" ca="1" si="1731"/>
        <v>2</v>
      </c>
      <c r="BS950">
        <f t="shared" ca="1" si="1731"/>
        <v>3</v>
      </c>
      <c r="BT950">
        <f t="shared" ca="1" si="1731"/>
        <v>4</v>
      </c>
      <c r="BU950">
        <f t="shared" ca="1" si="1731"/>
        <v>5</v>
      </c>
      <c r="BV950">
        <f t="shared" ca="1" si="1731"/>
        <v>6</v>
      </c>
      <c r="BW950">
        <f t="shared" ca="1" si="1731"/>
        <v>7</v>
      </c>
      <c r="BX950">
        <f t="shared" ca="1" si="1731"/>
        <v>8</v>
      </c>
      <c r="BY950">
        <f t="shared" ca="1" si="1731"/>
        <v>9</v>
      </c>
      <c r="BZ950">
        <f t="shared" ca="1" si="1731"/>
        <v>10</v>
      </c>
      <c r="CA950">
        <f t="shared" ca="1" si="1731"/>
        <v>10</v>
      </c>
      <c r="CB950">
        <f t="shared" ca="1" si="1731"/>
        <v>11</v>
      </c>
      <c r="CC950">
        <f t="shared" ca="1" si="1731"/>
        <v>12</v>
      </c>
      <c r="CD950">
        <f t="shared" ca="1" si="1731"/>
        <v>13</v>
      </c>
      <c r="CE950">
        <f t="shared" ca="1" si="1731"/>
        <v>14</v>
      </c>
      <c r="CF950">
        <f t="shared" ca="1" si="1731"/>
        <v>15</v>
      </c>
      <c r="CG950">
        <f t="shared" ca="1" si="1731"/>
        <v>16</v>
      </c>
      <c r="CH950">
        <f t="shared" ca="1" si="1731"/>
        <v>17</v>
      </c>
      <c r="CI950">
        <f t="shared" ca="1" si="1731"/>
        <v>18</v>
      </c>
      <c r="CJ950">
        <f t="shared" ca="1" si="1731"/>
        <v>19</v>
      </c>
      <c r="CK950">
        <f t="shared" ca="1" si="1731"/>
        <v>19</v>
      </c>
      <c r="CL950">
        <f t="shared" ca="1" si="1731"/>
        <v>20</v>
      </c>
      <c r="CM950">
        <f t="shared" ca="1" si="1731"/>
        <v>21</v>
      </c>
      <c r="CN950">
        <f t="shared" ca="1" si="1731"/>
        <v>22</v>
      </c>
      <c r="CO950">
        <f t="shared" ca="1" si="1731"/>
        <v>23</v>
      </c>
      <c r="CP950">
        <f t="shared" ca="1" si="1731"/>
        <v>24</v>
      </c>
      <c r="CQ950">
        <f t="shared" ca="1" si="1731"/>
        <v>25</v>
      </c>
      <c r="CR950">
        <f t="shared" ca="1" si="1731"/>
        <v>26</v>
      </c>
      <c r="CS950">
        <f t="shared" ca="1" si="1731"/>
        <v>27</v>
      </c>
      <c r="CT950">
        <f t="shared" ca="1" si="1731"/>
        <v>28</v>
      </c>
      <c r="CU950">
        <f t="shared" ca="1" si="1731"/>
        <v>28</v>
      </c>
      <c r="CV950">
        <f t="shared" ca="1" si="1731"/>
        <v>29</v>
      </c>
      <c r="CW950">
        <f t="shared" ca="1" si="1731"/>
        <v>30</v>
      </c>
      <c r="CX950">
        <f t="shared" ca="1" si="1731"/>
        <v>31</v>
      </c>
      <c r="CY950">
        <f t="shared" ca="1" si="1731"/>
        <v>32</v>
      </c>
      <c r="CZ950">
        <f t="shared" ca="1" si="1731"/>
        <v>33</v>
      </c>
      <c r="DA950" s="5">
        <f t="shared" ca="1" si="1607"/>
        <v>1</v>
      </c>
      <c r="DB950">
        <f t="shared" ref="DB950:EK950" ca="1" si="1732">IF(DB$3&gt;$BG950,"",IF(OR(DA950=36,DA950=""),"",LOOKUP(DB$3,$BP950:$CZ950,$BP$3:$CZ$3)))</f>
        <v>2</v>
      </c>
      <c r="DC950">
        <f t="shared" ca="1" si="1732"/>
        <v>3</v>
      </c>
      <c r="DD950">
        <f t="shared" ca="1" si="1732"/>
        <v>4</v>
      </c>
      <c r="DE950">
        <f t="shared" ca="1" si="1732"/>
        <v>5</v>
      </c>
      <c r="DF950">
        <f t="shared" ca="1" si="1732"/>
        <v>6</v>
      </c>
      <c r="DG950">
        <f t="shared" ca="1" si="1732"/>
        <v>7</v>
      </c>
      <c r="DH950">
        <f t="shared" ca="1" si="1732"/>
        <v>8</v>
      </c>
      <c r="DI950">
        <f t="shared" ca="1" si="1732"/>
        <v>9</v>
      </c>
      <c r="DJ950">
        <f t="shared" ca="1" si="1732"/>
        <v>11</v>
      </c>
      <c r="DK950">
        <f t="shared" ca="1" si="1732"/>
        <v>12</v>
      </c>
      <c r="DL950">
        <f t="shared" ca="1" si="1732"/>
        <v>13</v>
      </c>
      <c r="DM950">
        <f t="shared" ca="1" si="1732"/>
        <v>14</v>
      </c>
      <c r="DN950">
        <f t="shared" ca="1" si="1732"/>
        <v>15</v>
      </c>
      <c r="DO950">
        <f t="shared" ca="1" si="1732"/>
        <v>16</v>
      </c>
      <c r="DP950">
        <f t="shared" ca="1" si="1732"/>
        <v>17</v>
      </c>
      <c r="DQ950">
        <f t="shared" ca="1" si="1732"/>
        <v>18</v>
      </c>
      <c r="DR950">
        <f t="shared" ca="1" si="1732"/>
        <v>19</v>
      </c>
      <c r="DS950">
        <f t="shared" ca="1" si="1732"/>
        <v>21</v>
      </c>
      <c r="DT950">
        <f t="shared" ca="1" si="1732"/>
        <v>22</v>
      </c>
      <c r="DU950">
        <f t="shared" ca="1" si="1732"/>
        <v>23</v>
      </c>
      <c r="DV950">
        <f t="shared" ca="1" si="1732"/>
        <v>24</v>
      </c>
      <c r="DW950">
        <f t="shared" ca="1" si="1732"/>
        <v>25</v>
      </c>
      <c r="DX950">
        <f t="shared" ca="1" si="1732"/>
        <v>26</v>
      </c>
      <c r="DY950">
        <f t="shared" ca="1" si="1732"/>
        <v>27</v>
      </c>
      <c r="DZ950">
        <f t="shared" ca="1" si="1732"/>
        <v>28</v>
      </c>
      <c r="EA950">
        <f t="shared" ca="1" si="1732"/>
        <v>29</v>
      </c>
      <c r="EB950">
        <f t="shared" ca="1" si="1732"/>
        <v>31</v>
      </c>
      <c r="EC950">
        <f t="shared" ca="1" si="1732"/>
        <v>32</v>
      </c>
      <c r="ED950">
        <f t="shared" ca="1" si="1732"/>
        <v>33</v>
      </c>
      <c r="EE950">
        <f t="shared" ca="1" si="1732"/>
        <v>34</v>
      </c>
      <c r="EF950">
        <f t="shared" ca="1" si="1732"/>
        <v>35</v>
      </c>
      <c r="EG950">
        <f t="shared" ca="1" si="1732"/>
        <v>36</v>
      </c>
      <c r="EH950" t="str">
        <f t="shared" ca="1" si="1732"/>
        <v/>
      </c>
      <c r="EI950" t="str">
        <f t="shared" ca="1" si="1732"/>
        <v/>
      </c>
      <c r="EJ950" t="str">
        <f t="shared" ca="1" si="1732"/>
        <v/>
      </c>
      <c r="EK950" t="str">
        <f t="shared" ca="1" si="1732"/>
        <v/>
      </c>
      <c r="EL950" t="str">
        <f ca="1">IF(I950=1,Finals!I955,"")</f>
        <v/>
      </c>
    </row>
    <row r="951" spans="3:142" x14ac:dyDescent="0.25">
      <c r="C951">
        <v>948</v>
      </c>
      <c r="D951">
        <f ca="1">IF(AND(Finals!K955&gt;Finals!K954,Finals!B$3="Yes"),1,IF(AND(I950=1,Finals!B$2="Yes"),1,IF(AND(E950=Finals!B$5,Calc!D950&gt;=Finals!B$4),1,IF(AND(D950=Finals!B$4,E950&lt;Finals!B$5),D950,1+D950))))</f>
        <v>10</v>
      </c>
      <c r="E951">
        <f ca="1">IF(E950=Finals!B$5,1,IF(AND(I950=1,Finals!B$2="Yes"),1,IF(D950&lt;Finals!B$4,1,Calc!E950+1)))</f>
        <v>3</v>
      </c>
      <c r="F951">
        <f>Finals!D956</f>
        <v>0</v>
      </c>
      <c r="G951">
        <f t="shared" si="1629"/>
        <v>0</v>
      </c>
      <c r="H951">
        <f ca="1">IF(AND(Finals!K955&gt;Finals!K954,Finals!B$3="Yes"),"",IF(AND(I950=1,Finals!B$2="Yes"),"",IF(D950&lt;&gt;Finals!B$4,"",1)))</f>
        <v>1</v>
      </c>
      <c r="I951">
        <f t="shared" ca="1" si="1630"/>
        <v>-1</v>
      </c>
      <c r="J951">
        <f ca="1">IF(I951=-1,-BG950,IF(I951=1,36-BG950,0))</f>
        <v>-33</v>
      </c>
      <c r="K951">
        <f t="shared" ca="1" si="1633"/>
        <v>-7734</v>
      </c>
      <c r="L951">
        <f ca="1">IF(AND($D950=0,$G951=L$3),1,IF($D950=0,0,IF($G951=L$3,1,L950)))</f>
        <v>1</v>
      </c>
      <c r="M951">
        <f ca="1">IF(AND($D950=0,$G951=M$3),1,IF($D950=0,0,IF($G951=M$3,1,M950)))</f>
        <v>1</v>
      </c>
      <c r="N951">
        <f ca="1">IF(AND($D950=0,$G951=N$3),1,IF($D950=0,0,IF($G951=N$3,1,N950)))</f>
        <v>0</v>
      </c>
      <c r="O951">
        <f ca="1">IF(AND($D950=0,$G951=O$3),1,IF($D950=0,0,IF($G951=O$3,1,O950)))</f>
        <v>0</v>
      </c>
      <c r="P951">
        <f ca="1">IF(AND($D950=0,$G951=P$3),1,IF($D950=0,0,IF($G951=P$3,1,P950)))</f>
        <v>1</v>
      </c>
      <c r="Q951">
        <f ca="1">IF(AND($D950=0,$G951=Q$3),1,IF($D950=0,0,IF($G951=Q$3,1,Q950)))</f>
        <v>0</v>
      </c>
      <c r="R951">
        <f ca="1">IF(AND($D950=0,$G951=R$3),1,IF($D950=0,0,IF($G951=R$3,1,R950)))</f>
        <v>1</v>
      </c>
      <c r="S951">
        <f ca="1">IF(AND($D950=0,$G951=S$3),1,IF($D950=0,0,IF($G951=S$3,1,S950)))</f>
        <v>1</v>
      </c>
      <c r="T951">
        <f ca="1">IF(AND($D950=0,$G951=T$3),1,IF($D950=0,0,IF($G951=T$3,1,T950)))</f>
        <v>0</v>
      </c>
      <c r="U951">
        <f ca="1">IF(AND($D950=0,$G951=U$3),1,IF($D950=0,0,IF($G951=U$3,1,U950)))</f>
        <v>1</v>
      </c>
      <c r="V951" s="5">
        <f ca="1">IF(AND($D950=Finals!$B$4,$D951=1,$G951=V$2),0,IF(AND($D950=Finals!$B$4,$D951=1),1,IF($G951=V$2,0,V950)))</f>
        <v>0</v>
      </c>
      <c r="W951" s="8">
        <f ca="1">IF(AND($D950=Finals!$B$4,$D951=1,$G951=W$2),0,IF(AND($D950=Finals!$B$4,$D951=1),1,IF($G951=W$2,0,W950)))</f>
        <v>1</v>
      </c>
      <c r="X951" s="8">
        <f ca="1">IF(AND($D950=Finals!$B$4,$D951=1,$G951=X$2),0,IF(AND($D950=Finals!$B$4,$D951=1),1,IF($G951=X$2,0,X950)))</f>
        <v>1</v>
      </c>
      <c r="Y951" s="8">
        <f ca="1">IF(AND($D950=Finals!$B$4,$D951=1,$G951=Y$2),0,IF(AND($D950=Finals!$B$4,$D951=1),1,IF($G951=Y$2,0,Y950)))</f>
        <v>1</v>
      </c>
      <c r="Z951" s="8">
        <f ca="1">IF(AND($D950=Finals!$B$4,$D951=1,$G951=Z$2),0,IF(AND($D950=Finals!$B$4,$D951=1),1,IF($G951=Z$2,0,Z950)))</f>
        <v>1</v>
      </c>
      <c r="AA951" s="8">
        <f ca="1">IF(AND($D950=Finals!$B$4,$D951=1,$G951=AA$2),0,IF(AND($D950=Finals!$B$4,$D951=1),1,IF($G951=AA$2,0,AA950)))</f>
        <v>1</v>
      </c>
      <c r="AB951" s="8">
        <f ca="1">IF(AND($D950=Finals!$B$4,$D951=1,$G951=AB$2),0,IF(AND($D950=Finals!$B$4,$D951=1),1,IF($G951=AB$2,0,AB950)))</f>
        <v>1</v>
      </c>
      <c r="AC951" s="8">
        <f ca="1">IF(AND($D950=Finals!$B$4,$D951=1,$G951=AC$2),0,IF(AND($D950=Finals!$B$4,$D951=1),1,IF($G951=AC$2,0,AC950)))</f>
        <v>1</v>
      </c>
      <c r="AD951" s="8">
        <f ca="1">IF(AND($D950=Finals!$B$4,$D951=1,$G951=AD$2),0,IF(AND($D950=Finals!$B$4,$D951=1),1,IF($G951=AD$2,0,AD950)))</f>
        <v>1</v>
      </c>
      <c r="AE951" s="8">
        <f ca="1">IF(AND($D950=Finals!$B$4,$D951=1,$G951=AE$2),0,IF(AND($D950=Finals!$B$4,$D951=1),1,IF($G951=AE$2,0,AE950)))</f>
        <v>1</v>
      </c>
      <c r="AF951" s="8">
        <f ca="1">IF(AND($D950=Finals!$B$4,$D951=1,$G951=AF$2),0,IF(AND($D950=Finals!$B$4,$D951=1),1,IF($G951=AF$2,0,AF950)))</f>
        <v>0</v>
      </c>
      <c r="AG951" s="8">
        <f ca="1">IF(AND($D950=Finals!$B$4,$D951=1,$G951=AG$2),0,IF(AND($D950=Finals!$B$4,$D951=1),1,IF($G951=AG$2,0,AG950)))</f>
        <v>1</v>
      </c>
      <c r="AH951" s="8">
        <f ca="1">IF(AND($D950=Finals!$B$4,$D951=1,$G951=AH$2),0,IF(AND($D950=Finals!$B$4,$D951=1),1,IF($G951=AH$2,0,AH950)))</f>
        <v>1</v>
      </c>
      <c r="AI951" s="8">
        <f ca="1">IF(AND($D950=Finals!$B$4,$D951=1,$G951=AI$2),0,IF(AND($D950=Finals!$B$4,$D951=1),1,IF($G951=AI$2,0,AI950)))</f>
        <v>1</v>
      </c>
      <c r="AJ951" s="8">
        <f ca="1">IF(AND($D950=Finals!$B$4,$D951=1,$G951=AJ$2),0,IF(AND($D950=Finals!$B$4,$D951=1),1,IF($G951=AJ$2,0,AJ950)))</f>
        <v>1</v>
      </c>
      <c r="AK951" s="8">
        <f ca="1">IF(AND($D950=Finals!$B$4,$D951=1,$G951=AK$2),0,IF(AND($D950=Finals!$B$4,$D951=1),1,IF($G951=AK$2,0,AK950)))</f>
        <v>1</v>
      </c>
      <c r="AL951" s="8">
        <f ca="1">IF(AND($D950=Finals!$B$4,$D951=1,$G951=AL$2),0,IF(AND($D950=Finals!$B$4,$D951=1),1,IF($G951=AL$2,0,AL950)))</f>
        <v>1</v>
      </c>
      <c r="AM951" s="8">
        <f ca="1">IF(AND($D950=Finals!$B$4,$D951=1,$G951=AM$2),0,IF(AND($D950=Finals!$B$4,$D951=1),1,IF($G951=AM$2,0,AM950)))</f>
        <v>1</v>
      </c>
      <c r="AN951" s="8">
        <f ca="1">IF(AND($D950=Finals!$B$4,$D951=1,$G951=AN$2),0,IF(AND($D950=Finals!$B$4,$D951=1),1,IF($G951=AN$2,0,AN950)))</f>
        <v>1</v>
      </c>
      <c r="AO951" s="8">
        <f ca="1">IF(AND($D950=Finals!$B$4,$D951=1,$G951=AO$2),0,IF(AND($D950=Finals!$B$4,$D951=1),1,IF($G951=AO$2,0,AO950)))</f>
        <v>1</v>
      </c>
      <c r="AP951" s="8">
        <f ca="1">IF(AND($D950=Finals!$B$4,$D951=1,$G951=AP$2),0,IF(AND($D950=Finals!$B$4,$D951=1),1,IF($G951=AP$2,0,AP950)))</f>
        <v>0</v>
      </c>
      <c r="AQ951" s="8">
        <f ca="1">IF(AND($D950=Finals!$B$4,$D951=1,$G951=AQ$2),0,IF(AND($D950=Finals!$B$4,$D951=1),1,IF($G951=AQ$2,0,AQ950)))</f>
        <v>1</v>
      </c>
      <c r="AR951" s="8">
        <f ca="1">IF(AND($D950=Finals!$B$4,$D951=1,$G951=AR$2),0,IF(AND($D950=Finals!$B$4,$D951=1),1,IF($G951=AR$2,0,AR950)))</f>
        <v>1</v>
      </c>
      <c r="AS951" s="8">
        <f ca="1">IF(AND($D950=Finals!$B$4,$D951=1,$G951=AS$2),0,IF(AND($D950=Finals!$B$4,$D951=1),1,IF($G951=AS$2,0,AS950)))</f>
        <v>1</v>
      </c>
      <c r="AT951" s="8">
        <f ca="1">IF(AND($D950=Finals!$B$4,$D951=1,$G951=AT$2),0,IF(AND($D950=Finals!$B$4,$D951=1),1,IF($G951=AT$2,0,AT950)))</f>
        <v>1</v>
      </c>
      <c r="AU951" s="8">
        <f ca="1">IF(AND($D950=Finals!$B$4,$D951=1,$G951=AU$2),0,IF(AND($D950=Finals!$B$4,$D951=1),1,IF($G951=AU$2,0,AU950)))</f>
        <v>1</v>
      </c>
      <c r="AV951" s="8">
        <f ca="1">IF(AND($D950=Finals!$B$4,$D951=1,$G951=AV$2),0,IF(AND($D950=Finals!$B$4,$D951=1),1,IF($G951=AV$2,0,AV950)))</f>
        <v>1</v>
      </c>
      <c r="AW951" s="8">
        <f ca="1">IF(AND($D950=Finals!$B$4,$D951=1,$G951=AW$2),0,IF(AND($D950=Finals!$B$4,$D951=1),1,IF($G951=AW$2,0,AW950)))</f>
        <v>1</v>
      </c>
      <c r="AX951" s="8">
        <f ca="1">IF(AND($D950=Finals!$B$4,$D951=1,$G951=AX$2),0,IF(AND($D950=Finals!$B$4,$D951=1),1,IF($G951=AX$2,0,AX950)))</f>
        <v>1</v>
      </c>
      <c r="AY951" s="8">
        <f ca="1">IF(AND($D950=Finals!$B$4,$D951=1,$G951=AY$2),0,IF(AND($D950=Finals!$B$4,$D951=1),1,IF($G951=AY$2,0,AY950)))</f>
        <v>1</v>
      </c>
      <c r="AZ951" s="8">
        <f ca="1">IF(AND($D950=Finals!$B$4,$D951=1,$G951=AZ$2),0,IF(AND($D950=Finals!$B$4,$D951=1),1,IF($G951=AZ$2,0,AZ950)))</f>
        <v>0</v>
      </c>
      <c r="BA951" s="8">
        <f ca="1">IF(AND($D950=Finals!$B$4,$D951=1,$G951=BA$2),0,IF(AND($D950=Finals!$B$4,$D951=1),1,IF($G951=BA$2,0,BA950)))</f>
        <v>1</v>
      </c>
      <c r="BB951" s="8">
        <f ca="1">IF(AND($D950=Finals!$B$4,$D951=1,$G951=BB$2),0,IF(AND($D950=Finals!$B$4,$D951=1),1,IF($G951=BB$2,0,BB950)))</f>
        <v>1</v>
      </c>
      <c r="BC951" s="8">
        <f ca="1">IF(AND($D950=Finals!$B$4,$D951=1,$G951=BC$2),0,IF(AND($D950=Finals!$B$4,$D951=1),1,IF($G951=BC$2,0,BC950)))</f>
        <v>1</v>
      </c>
      <c r="BD951" s="8">
        <f ca="1">IF(AND($D950=Finals!$B$4,$D951=1,$G951=BD$2),0,IF(AND($D950=Finals!$B$4,$D951=1),1,IF($G951=BD$2,0,BD950)))</f>
        <v>1</v>
      </c>
      <c r="BE951" s="8">
        <f ca="1">IF(AND($D950=Finals!$B$4,$D951=1,$G951=BE$2),0,IF(AND($D950=Finals!$B$4,$D951=1),1,IF($G951=BE$2,0,BE950)))</f>
        <v>1</v>
      </c>
      <c r="BF951" s="4">
        <f ca="1">IF(AND($D950=Finals!$B$4,$D951=1,$G951=BF$2),0,IF(AND($D950=Finals!$B$4,$D951=1),1,IF($G951=BF$2,0,BF950)))</f>
        <v>1</v>
      </c>
      <c r="BG951">
        <f t="shared" ca="1" si="1690"/>
        <v>33</v>
      </c>
      <c r="BP951">
        <v>1</v>
      </c>
      <c r="BQ951">
        <f t="shared" ref="BQ951:CZ951" ca="1" si="1733">IF(V951=1,1+BP951,BP951)</f>
        <v>1</v>
      </c>
      <c r="BR951">
        <f t="shared" ca="1" si="1733"/>
        <v>2</v>
      </c>
      <c r="BS951">
        <f t="shared" ca="1" si="1733"/>
        <v>3</v>
      </c>
      <c r="BT951">
        <f t="shared" ca="1" si="1733"/>
        <v>4</v>
      </c>
      <c r="BU951">
        <f t="shared" ca="1" si="1733"/>
        <v>5</v>
      </c>
      <c r="BV951">
        <f t="shared" ca="1" si="1733"/>
        <v>6</v>
      </c>
      <c r="BW951">
        <f t="shared" ca="1" si="1733"/>
        <v>7</v>
      </c>
      <c r="BX951">
        <f t="shared" ca="1" si="1733"/>
        <v>8</v>
      </c>
      <c r="BY951">
        <f t="shared" ca="1" si="1733"/>
        <v>9</v>
      </c>
      <c r="BZ951">
        <f t="shared" ca="1" si="1733"/>
        <v>10</v>
      </c>
      <c r="CA951">
        <f t="shared" ca="1" si="1733"/>
        <v>10</v>
      </c>
      <c r="CB951">
        <f t="shared" ca="1" si="1733"/>
        <v>11</v>
      </c>
      <c r="CC951">
        <f t="shared" ca="1" si="1733"/>
        <v>12</v>
      </c>
      <c r="CD951">
        <f t="shared" ca="1" si="1733"/>
        <v>13</v>
      </c>
      <c r="CE951">
        <f t="shared" ca="1" si="1733"/>
        <v>14</v>
      </c>
      <c r="CF951">
        <f t="shared" ca="1" si="1733"/>
        <v>15</v>
      </c>
      <c r="CG951">
        <f t="shared" ca="1" si="1733"/>
        <v>16</v>
      </c>
      <c r="CH951">
        <f t="shared" ca="1" si="1733"/>
        <v>17</v>
      </c>
      <c r="CI951">
        <f t="shared" ca="1" si="1733"/>
        <v>18</v>
      </c>
      <c r="CJ951">
        <f t="shared" ca="1" si="1733"/>
        <v>19</v>
      </c>
      <c r="CK951">
        <f t="shared" ca="1" si="1733"/>
        <v>19</v>
      </c>
      <c r="CL951">
        <f t="shared" ca="1" si="1733"/>
        <v>20</v>
      </c>
      <c r="CM951">
        <f t="shared" ca="1" si="1733"/>
        <v>21</v>
      </c>
      <c r="CN951">
        <f t="shared" ca="1" si="1733"/>
        <v>22</v>
      </c>
      <c r="CO951">
        <f t="shared" ca="1" si="1733"/>
        <v>23</v>
      </c>
      <c r="CP951">
        <f t="shared" ca="1" si="1733"/>
        <v>24</v>
      </c>
      <c r="CQ951">
        <f t="shared" ca="1" si="1733"/>
        <v>25</v>
      </c>
      <c r="CR951">
        <f t="shared" ca="1" si="1733"/>
        <v>26</v>
      </c>
      <c r="CS951">
        <f t="shared" ca="1" si="1733"/>
        <v>27</v>
      </c>
      <c r="CT951">
        <f t="shared" ca="1" si="1733"/>
        <v>28</v>
      </c>
      <c r="CU951">
        <f t="shared" ca="1" si="1733"/>
        <v>28</v>
      </c>
      <c r="CV951">
        <f t="shared" ca="1" si="1733"/>
        <v>29</v>
      </c>
      <c r="CW951">
        <f t="shared" ca="1" si="1733"/>
        <v>30</v>
      </c>
      <c r="CX951">
        <f t="shared" ca="1" si="1733"/>
        <v>31</v>
      </c>
      <c r="CY951">
        <f t="shared" ca="1" si="1733"/>
        <v>32</v>
      </c>
      <c r="CZ951">
        <f t="shared" ca="1" si="1733"/>
        <v>33</v>
      </c>
      <c r="DA951" s="5">
        <f t="shared" ca="1" si="1607"/>
        <v>1</v>
      </c>
      <c r="DB951">
        <f t="shared" ref="DB951:EK951" ca="1" si="1734">IF(DB$3&gt;$BG951,"",IF(OR(DA951=36,DA951=""),"",LOOKUP(DB$3,$BP951:$CZ951,$BP$3:$CZ$3)))</f>
        <v>2</v>
      </c>
      <c r="DC951">
        <f t="shared" ca="1" si="1734"/>
        <v>3</v>
      </c>
      <c r="DD951">
        <f t="shared" ca="1" si="1734"/>
        <v>4</v>
      </c>
      <c r="DE951">
        <f t="shared" ca="1" si="1734"/>
        <v>5</v>
      </c>
      <c r="DF951">
        <f t="shared" ca="1" si="1734"/>
        <v>6</v>
      </c>
      <c r="DG951">
        <f t="shared" ca="1" si="1734"/>
        <v>7</v>
      </c>
      <c r="DH951">
        <f t="shared" ca="1" si="1734"/>
        <v>8</v>
      </c>
      <c r="DI951">
        <f t="shared" ca="1" si="1734"/>
        <v>9</v>
      </c>
      <c r="DJ951">
        <f t="shared" ca="1" si="1734"/>
        <v>11</v>
      </c>
      <c r="DK951">
        <f t="shared" ca="1" si="1734"/>
        <v>12</v>
      </c>
      <c r="DL951">
        <f t="shared" ca="1" si="1734"/>
        <v>13</v>
      </c>
      <c r="DM951">
        <f t="shared" ca="1" si="1734"/>
        <v>14</v>
      </c>
      <c r="DN951">
        <f t="shared" ca="1" si="1734"/>
        <v>15</v>
      </c>
      <c r="DO951">
        <f t="shared" ca="1" si="1734"/>
        <v>16</v>
      </c>
      <c r="DP951">
        <f t="shared" ca="1" si="1734"/>
        <v>17</v>
      </c>
      <c r="DQ951">
        <f t="shared" ca="1" si="1734"/>
        <v>18</v>
      </c>
      <c r="DR951">
        <f t="shared" ca="1" si="1734"/>
        <v>19</v>
      </c>
      <c r="DS951">
        <f t="shared" ca="1" si="1734"/>
        <v>21</v>
      </c>
      <c r="DT951">
        <f t="shared" ca="1" si="1734"/>
        <v>22</v>
      </c>
      <c r="DU951">
        <f t="shared" ca="1" si="1734"/>
        <v>23</v>
      </c>
      <c r="DV951">
        <f t="shared" ca="1" si="1734"/>
        <v>24</v>
      </c>
      <c r="DW951">
        <f t="shared" ca="1" si="1734"/>
        <v>25</v>
      </c>
      <c r="DX951">
        <f t="shared" ca="1" si="1734"/>
        <v>26</v>
      </c>
      <c r="DY951">
        <f t="shared" ca="1" si="1734"/>
        <v>27</v>
      </c>
      <c r="DZ951">
        <f t="shared" ca="1" si="1734"/>
        <v>28</v>
      </c>
      <c r="EA951">
        <f t="shared" ca="1" si="1734"/>
        <v>29</v>
      </c>
      <c r="EB951">
        <f t="shared" ca="1" si="1734"/>
        <v>31</v>
      </c>
      <c r="EC951">
        <f t="shared" ca="1" si="1734"/>
        <v>32</v>
      </c>
      <c r="ED951">
        <f t="shared" ca="1" si="1734"/>
        <v>33</v>
      </c>
      <c r="EE951">
        <f t="shared" ca="1" si="1734"/>
        <v>34</v>
      </c>
      <c r="EF951">
        <f t="shared" ca="1" si="1734"/>
        <v>35</v>
      </c>
      <c r="EG951">
        <f t="shared" ca="1" si="1734"/>
        <v>36</v>
      </c>
      <c r="EH951" t="str">
        <f t="shared" ca="1" si="1734"/>
        <v/>
      </c>
      <c r="EI951" t="str">
        <f t="shared" ca="1" si="1734"/>
        <v/>
      </c>
      <c r="EJ951" t="str">
        <f t="shared" ca="1" si="1734"/>
        <v/>
      </c>
      <c r="EK951" t="str">
        <f t="shared" ca="1" si="1734"/>
        <v/>
      </c>
      <c r="EL951" t="str">
        <f ca="1">IF(I951=1,Finals!I956,"")</f>
        <v/>
      </c>
    </row>
    <row r="952" spans="3:142" x14ac:dyDescent="0.25">
      <c r="C952">
        <v>949</v>
      </c>
      <c r="D952">
        <f ca="1">IF(AND(Finals!K956&gt;Finals!K955,Finals!B$3="Yes"),1,IF(AND(I951=1,Finals!B$2="Yes"),1,IF(AND(E951=Finals!B$5,Calc!D951&gt;=Finals!B$4),1,IF(AND(D951=Finals!B$4,E951&lt;Finals!B$5),D951,1+D951))))</f>
        <v>1</v>
      </c>
      <c r="E952">
        <f ca="1">IF(E951=Finals!B$5,1,IF(AND(I951=1,Finals!B$2="Yes"),1,IF(D951&lt;Finals!B$4,1,Calc!E951+1)))</f>
        <v>1</v>
      </c>
      <c r="F952">
        <f>Finals!D957</f>
        <v>0</v>
      </c>
      <c r="G952">
        <f t="shared" si="1629"/>
        <v>0</v>
      </c>
      <c r="H952">
        <f ca="1">IF(AND(Finals!K956&gt;Finals!K955,Finals!B$3="Yes"),"",IF(AND(I951=1,Finals!B$2="Yes"),"",IF(D951&lt;&gt;Finals!B$4,"",1)))</f>
        <v>1</v>
      </c>
      <c r="I952">
        <f t="shared" ca="1" si="1630"/>
        <v>-1</v>
      </c>
      <c r="J952">
        <f ca="1">IF(I952=-1,-BG951,IF(I952=1,36-BG951,0))</f>
        <v>-33</v>
      </c>
      <c r="K952">
        <f t="shared" ca="1" si="1633"/>
        <v>-7767</v>
      </c>
      <c r="L952">
        <f ca="1">IF(AND($D951=0,$G952=L$3),1,IF($D951=0,0,IF($G952=L$3,1,L951)))</f>
        <v>1</v>
      </c>
      <c r="M952">
        <f ca="1">IF(AND($D951=0,$G952=M$3),1,IF($D951=0,0,IF($G952=M$3,1,M951)))</f>
        <v>1</v>
      </c>
      <c r="N952">
        <f ca="1">IF(AND($D951=0,$G952=N$3),1,IF($D951=0,0,IF($G952=N$3,1,N951)))</f>
        <v>0</v>
      </c>
      <c r="O952">
        <f ca="1">IF(AND($D951=0,$G952=O$3),1,IF($D951=0,0,IF($G952=O$3,1,O951)))</f>
        <v>0</v>
      </c>
      <c r="P952">
        <f ca="1">IF(AND($D951=0,$G952=P$3),1,IF($D951=0,0,IF($G952=P$3,1,P951)))</f>
        <v>1</v>
      </c>
      <c r="Q952">
        <f ca="1">IF(AND($D951=0,$G952=Q$3),1,IF($D951=0,0,IF($G952=Q$3,1,Q951)))</f>
        <v>0</v>
      </c>
      <c r="R952">
        <f ca="1">IF(AND($D951=0,$G952=R$3),1,IF($D951=0,0,IF($G952=R$3,1,R951)))</f>
        <v>1</v>
      </c>
      <c r="S952">
        <f ca="1">IF(AND($D951=0,$G952=S$3),1,IF($D951=0,0,IF($G952=S$3,1,S951)))</f>
        <v>1</v>
      </c>
      <c r="T952">
        <f ca="1">IF(AND($D951=0,$G952=T$3),1,IF($D951=0,0,IF($G952=T$3,1,T951)))</f>
        <v>0</v>
      </c>
      <c r="U952">
        <f ca="1">IF(AND($D951=0,$G952=U$3),1,IF($D951=0,0,IF($G952=U$3,1,U951)))</f>
        <v>1</v>
      </c>
      <c r="V952" s="5">
        <f ca="1">IF(AND($D951=Finals!$B$4,$D952=1,$G952=V$2),0,IF(AND($D951=Finals!$B$4,$D952=1),1,IF($G952=V$2,0,V951)))</f>
        <v>0</v>
      </c>
      <c r="W952" s="8">
        <f ca="1">IF(AND($D951=Finals!$B$4,$D952=1,$G952=W$2),0,IF(AND($D951=Finals!$B$4,$D952=1),1,IF($G952=W$2,0,W951)))</f>
        <v>1</v>
      </c>
      <c r="X952" s="8">
        <f ca="1">IF(AND($D951=Finals!$B$4,$D952=1,$G952=X$2),0,IF(AND($D951=Finals!$B$4,$D952=1),1,IF($G952=X$2,0,X951)))</f>
        <v>1</v>
      </c>
      <c r="Y952" s="8">
        <f ca="1">IF(AND($D951=Finals!$B$4,$D952=1,$G952=Y$2),0,IF(AND($D951=Finals!$B$4,$D952=1),1,IF($G952=Y$2,0,Y951)))</f>
        <v>1</v>
      </c>
      <c r="Z952" s="8">
        <f ca="1">IF(AND($D951=Finals!$B$4,$D952=1,$G952=Z$2),0,IF(AND($D951=Finals!$B$4,$D952=1),1,IF($G952=Z$2,0,Z951)))</f>
        <v>1</v>
      </c>
      <c r="AA952" s="8">
        <f ca="1">IF(AND($D951=Finals!$B$4,$D952=1,$G952=AA$2),0,IF(AND($D951=Finals!$B$4,$D952=1),1,IF($G952=AA$2,0,AA951)))</f>
        <v>1</v>
      </c>
      <c r="AB952" s="8">
        <f ca="1">IF(AND($D951=Finals!$B$4,$D952=1,$G952=AB$2),0,IF(AND($D951=Finals!$B$4,$D952=1),1,IF($G952=AB$2,0,AB951)))</f>
        <v>1</v>
      </c>
      <c r="AC952" s="8">
        <f ca="1">IF(AND($D951=Finals!$B$4,$D952=1,$G952=AC$2),0,IF(AND($D951=Finals!$B$4,$D952=1),1,IF($G952=AC$2,0,AC951)))</f>
        <v>1</v>
      </c>
      <c r="AD952" s="8">
        <f ca="1">IF(AND($D951=Finals!$B$4,$D952=1,$G952=AD$2),0,IF(AND($D951=Finals!$B$4,$D952=1),1,IF($G952=AD$2,0,AD951)))</f>
        <v>1</v>
      </c>
      <c r="AE952" s="8">
        <f ca="1">IF(AND($D951=Finals!$B$4,$D952=1,$G952=AE$2),0,IF(AND($D951=Finals!$B$4,$D952=1),1,IF($G952=AE$2,0,AE951)))</f>
        <v>1</v>
      </c>
      <c r="AF952" s="8">
        <f ca="1">IF(AND($D951=Finals!$B$4,$D952=1,$G952=AF$2),0,IF(AND($D951=Finals!$B$4,$D952=1),1,IF($G952=AF$2,0,AF951)))</f>
        <v>0</v>
      </c>
      <c r="AG952" s="8">
        <f ca="1">IF(AND($D951=Finals!$B$4,$D952=1,$G952=AG$2),0,IF(AND($D951=Finals!$B$4,$D952=1),1,IF($G952=AG$2,0,AG951)))</f>
        <v>1</v>
      </c>
      <c r="AH952" s="8">
        <f ca="1">IF(AND($D951=Finals!$B$4,$D952=1,$G952=AH$2),0,IF(AND($D951=Finals!$B$4,$D952=1),1,IF($G952=AH$2,0,AH951)))</f>
        <v>1</v>
      </c>
      <c r="AI952" s="8">
        <f ca="1">IF(AND($D951=Finals!$B$4,$D952=1,$G952=AI$2),0,IF(AND($D951=Finals!$B$4,$D952=1),1,IF($G952=AI$2,0,AI951)))</f>
        <v>1</v>
      </c>
      <c r="AJ952" s="8">
        <f ca="1">IF(AND($D951=Finals!$B$4,$D952=1,$G952=AJ$2),0,IF(AND($D951=Finals!$B$4,$D952=1),1,IF($G952=AJ$2,0,AJ951)))</f>
        <v>1</v>
      </c>
      <c r="AK952" s="8">
        <f ca="1">IF(AND($D951=Finals!$B$4,$D952=1,$G952=AK$2),0,IF(AND($D951=Finals!$B$4,$D952=1),1,IF($G952=AK$2,0,AK951)))</f>
        <v>1</v>
      </c>
      <c r="AL952" s="8">
        <f ca="1">IF(AND($D951=Finals!$B$4,$D952=1,$G952=AL$2),0,IF(AND($D951=Finals!$B$4,$D952=1),1,IF($G952=AL$2,0,AL951)))</f>
        <v>1</v>
      </c>
      <c r="AM952" s="8">
        <f ca="1">IF(AND($D951=Finals!$B$4,$D952=1,$G952=AM$2),0,IF(AND($D951=Finals!$B$4,$D952=1),1,IF($G952=AM$2,0,AM951)))</f>
        <v>1</v>
      </c>
      <c r="AN952" s="8">
        <f ca="1">IF(AND($D951=Finals!$B$4,$D952=1,$G952=AN$2),0,IF(AND($D951=Finals!$B$4,$D952=1),1,IF($G952=AN$2,0,AN951)))</f>
        <v>1</v>
      </c>
      <c r="AO952" s="8">
        <f ca="1">IF(AND($D951=Finals!$B$4,$D952=1,$G952=AO$2),0,IF(AND($D951=Finals!$B$4,$D952=1),1,IF($G952=AO$2,0,AO951)))</f>
        <v>1</v>
      </c>
      <c r="AP952" s="8">
        <f ca="1">IF(AND($D951=Finals!$B$4,$D952=1,$G952=AP$2),0,IF(AND($D951=Finals!$B$4,$D952=1),1,IF($G952=AP$2,0,AP951)))</f>
        <v>0</v>
      </c>
      <c r="AQ952" s="8">
        <f ca="1">IF(AND($D951=Finals!$B$4,$D952=1,$G952=AQ$2),0,IF(AND($D951=Finals!$B$4,$D952=1),1,IF($G952=AQ$2,0,AQ951)))</f>
        <v>1</v>
      </c>
      <c r="AR952" s="8">
        <f ca="1">IF(AND($D951=Finals!$B$4,$D952=1,$G952=AR$2),0,IF(AND($D951=Finals!$B$4,$D952=1),1,IF($G952=AR$2,0,AR951)))</f>
        <v>1</v>
      </c>
      <c r="AS952" s="8">
        <f ca="1">IF(AND($D951=Finals!$B$4,$D952=1,$G952=AS$2),0,IF(AND($D951=Finals!$B$4,$D952=1),1,IF($G952=AS$2,0,AS951)))</f>
        <v>1</v>
      </c>
      <c r="AT952" s="8">
        <f ca="1">IF(AND($D951=Finals!$B$4,$D952=1,$G952=AT$2),0,IF(AND($D951=Finals!$B$4,$D952=1),1,IF($G952=AT$2,0,AT951)))</f>
        <v>1</v>
      </c>
      <c r="AU952" s="8">
        <f ca="1">IF(AND($D951=Finals!$B$4,$D952=1,$G952=AU$2),0,IF(AND($D951=Finals!$B$4,$D952=1),1,IF($G952=AU$2,0,AU951)))</f>
        <v>1</v>
      </c>
      <c r="AV952" s="8">
        <f ca="1">IF(AND($D951=Finals!$B$4,$D952=1,$G952=AV$2),0,IF(AND($D951=Finals!$B$4,$D952=1),1,IF($G952=AV$2,0,AV951)))</f>
        <v>1</v>
      </c>
      <c r="AW952" s="8">
        <f ca="1">IF(AND($D951=Finals!$B$4,$D952=1,$G952=AW$2),0,IF(AND($D951=Finals!$B$4,$D952=1),1,IF($G952=AW$2,0,AW951)))</f>
        <v>1</v>
      </c>
      <c r="AX952" s="8">
        <f ca="1">IF(AND($D951=Finals!$B$4,$D952=1,$G952=AX$2),0,IF(AND($D951=Finals!$B$4,$D952=1),1,IF($G952=AX$2,0,AX951)))</f>
        <v>1</v>
      </c>
      <c r="AY952" s="8">
        <f ca="1">IF(AND($D951=Finals!$B$4,$D952=1,$G952=AY$2),0,IF(AND($D951=Finals!$B$4,$D952=1),1,IF($G952=AY$2,0,AY951)))</f>
        <v>1</v>
      </c>
      <c r="AZ952" s="8">
        <f ca="1">IF(AND($D951=Finals!$B$4,$D952=1,$G952=AZ$2),0,IF(AND($D951=Finals!$B$4,$D952=1),1,IF($G952=AZ$2,0,AZ951)))</f>
        <v>0</v>
      </c>
      <c r="BA952" s="8">
        <f ca="1">IF(AND($D951=Finals!$B$4,$D952=1,$G952=BA$2),0,IF(AND($D951=Finals!$B$4,$D952=1),1,IF($G952=BA$2,0,BA951)))</f>
        <v>1</v>
      </c>
      <c r="BB952" s="8">
        <f ca="1">IF(AND($D951=Finals!$B$4,$D952=1,$G952=BB$2),0,IF(AND($D951=Finals!$B$4,$D952=1),1,IF($G952=BB$2,0,BB951)))</f>
        <v>1</v>
      </c>
      <c r="BC952" s="8">
        <f ca="1">IF(AND($D951=Finals!$B$4,$D952=1,$G952=BC$2),0,IF(AND($D951=Finals!$B$4,$D952=1),1,IF($G952=BC$2,0,BC951)))</f>
        <v>1</v>
      </c>
      <c r="BD952" s="8">
        <f ca="1">IF(AND($D951=Finals!$B$4,$D952=1,$G952=BD$2),0,IF(AND($D951=Finals!$B$4,$D952=1),1,IF($G952=BD$2,0,BD951)))</f>
        <v>1</v>
      </c>
      <c r="BE952" s="8">
        <f ca="1">IF(AND($D951=Finals!$B$4,$D952=1,$G952=BE$2),0,IF(AND($D951=Finals!$B$4,$D952=1),1,IF($G952=BE$2,0,BE951)))</f>
        <v>1</v>
      </c>
      <c r="BF952" s="4">
        <f ca="1">IF(AND($D951=Finals!$B$4,$D952=1,$G952=BF$2),0,IF(AND($D951=Finals!$B$4,$D952=1),1,IF($G952=BF$2,0,BF951)))</f>
        <v>1</v>
      </c>
      <c r="BG952">
        <f t="shared" ca="1" si="1690"/>
        <v>33</v>
      </c>
      <c r="BP952">
        <v>1</v>
      </c>
      <c r="BQ952">
        <f t="shared" ref="BQ952:CZ952" ca="1" si="1735">IF(V952=1,1+BP952,BP952)</f>
        <v>1</v>
      </c>
      <c r="BR952">
        <f t="shared" ca="1" si="1735"/>
        <v>2</v>
      </c>
      <c r="BS952">
        <f t="shared" ca="1" si="1735"/>
        <v>3</v>
      </c>
      <c r="BT952">
        <f t="shared" ca="1" si="1735"/>
        <v>4</v>
      </c>
      <c r="BU952">
        <f t="shared" ca="1" si="1735"/>
        <v>5</v>
      </c>
      <c r="BV952">
        <f t="shared" ca="1" si="1735"/>
        <v>6</v>
      </c>
      <c r="BW952">
        <f t="shared" ca="1" si="1735"/>
        <v>7</v>
      </c>
      <c r="BX952">
        <f t="shared" ca="1" si="1735"/>
        <v>8</v>
      </c>
      <c r="BY952">
        <f t="shared" ca="1" si="1735"/>
        <v>9</v>
      </c>
      <c r="BZ952">
        <f t="shared" ca="1" si="1735"/>
        <v>10</v>
      </c>
      <c r="CA952">
        <f t="shared" ca="1" si="1735"/>
        <v>10</v>
      </c>
      <c r="CB952">
        <f t="shared" ca="1" si="1735"/>
        <v>11</v>
      </c>
      <c r="CC952">
        <f t="shared" ca="1" si="1735"/>
        <v>12</v>
      </c>
      <c r="CD952">
        <f t="shared" ca="1" si="1735"/>
        <v>13</v>
      </c>
      <c r="CE952">
        <f t="shared" ca="1" si="1735"/>
        <v>14</v>
      </c>
      <c r="CF952">
        <f t="shared" ca="1" si="1735"/>
        <v>15</v>
      </c>
      <c r="CG952">
        <f t="shared" ca="1" si="1735"/>
        <v>16</v>
      </c>
      <c r="CH952">
        <f t="shared" ca="1" si="1735"/>
        <v>17</v>
      </c>
      <c r="CI952">
        <f t="shared" ca="1" si="1735"/>
        <v>18</v>
      </c>
      <c r="CJ952">
        <f t="shared" ca="1" si="1735"/>
        <v>19</v>
      </c>
      <c r="CK952">
        <f t="shared" ca="1" si="1735"/>
        <v>19</v>
      </c>
      <c r="CL952">
        <f t="shared" ca="1" si="1735"/>
        <v>20</v>
      </c>
      <c r="CM952">
        <f t="shared" ca="1" si="1735"/>
        <v>21</v>
      </c>
      <c r="CN952">
        <f t="shared" ca="1" si="1735"/>
        <v>22</v>
      </c>
      <c r="CO952">
        <f t="shared" ca="1" si="1735"/>
        <v>23</v>
      </c>
      <c r="CP952">
        <f t="shared" ca="1" si="1735"/>
        <v>24</v>
      </c>
      <c r="CQ952">
        <f t="shared" ca="1" si="1735"/>
        <v>25</v>
      </c>
      <c r="CR952">
        <f t="shared" ca="1" si="1735"/>
        <v>26</v>
      </c>
      <c r="CS952">
        <f t="shared" ca="1" si="1735"/>
        <v>27</v>
      </c>
      <c r="CT952">
        <f t="shared" ca="1" si="1735"/>
        <v>28</v>
      </c>
      <c r="CU952">
        <f t="shared" ca="1" si="1735"/>
        <v>28</v>
      </c>
      <c r="CV952">
        <f t="shared" ca="1" si="1735"/>
        <v>29</v>
      </c>
      <c r="CW952">
        <f t="shared" ca="1" si="1735"/>
        <v>30</v>
      </c>
      <c r="CX952">
        <f t="shared" ca="1" si="1735"/>
        <v>31</v>
      </c>
      <c r="CY952">
        <f t="shared" ca="1" si="1735"/>
        <v>32</v>
      </c>
      <c r="CZ952">
        <f t="shared" ca="1" si="1735"/>
        <v>33</v>
      </c>
      <c r="DA952" s="5">
        <f t="shared" ca="1" si="1607"/>
        <v>1</v>
      </c>
      <c r="DB952">
        <f t="shared" ref="DB952:EK952" ca="1" si="1736">IF(DB$3&gt;$BG952,"",IF(OR(DA952=36,DA952=""),"",LOOKUP(DB$3,$BP952:$CZ952,$BP$3:$CZ$3)))</f>
        <v>2</v>
      </c>
      <c r="DC952">
        <f t="shared" ca="1" si="1736"/>
        <v>3</v>
      </c>
      <c r="DD952">
        <f t="shared" ca="1" si="1736"/>
        <v>4</v>
      </c>
      <c r="DE952">
        <f t="shared" ca="1" si="1736"/>
        <v>5</v>
      </c>
      <c r="DF952">
        <f t="shared" ca="1" si="1736"/>
        <v>6</v>
      </c>
      <c r="DG952">
        <f t="shared" ca="1" si="1736"/>
        <v>7</v>
      </c>
      <c r="DH952">
        <f t="shared" ca="1" si="1736"/>
        <v>8</v>
      </c>
      <c r="DI952">
        <f t="shared" ca="1" si="1736"/>
        <v>9</v>
      </c>
      <c r="DJ952">
        <f t="shared" ca="1" si="1736"/>
        <v>11</v>
      </c>
      <c r="DK952">
        <f t="shared" ca="1" si="1736"/>
        <v>12</v>
      </c>
      <c r="DL952">
        <f t="shared" ca="1" si="1736"/>
        <v>13</v>
      </c>
      <c r="DM952">
        <f t="shared" ca="1" si="1736"/>
        <v>14</v>
      </c>
      <c r="DN952">
        <f t="shared" ca="1" si="1736"/>
        <v>15</v>
      </c>
      <c r="DO952">
        <f t="shared" ca="1" si="1736"/>
        <v>16</v>
      </c>
      <c r="DP952">
        <f t="shared" ca="1" si="1736"/>
        <v>17</v>
      </c>
      <c r="DQ952">
        <f t="shared" ca="1" si="1736"/>
        <v>18</v>
      </c>
      <c r="DR952">
        <f t="shared" ca="1" si="1736"/>
        <v>19</v>
      </c>
      <c r="DS952">
        <f t="shared" ca="1" si="1736"/>
        <v>21</v>
      </c>
      <c r="DT952">
        <f t="shared" ca="1" si="1736"/>
        <v>22</v>
      </c>
      <c r="DU952">
        <f t="shared" ca="1" si="1736"/>
        <v>23</v>
      </c>
      <c r="DV952">
        <f t="shared" ca="1" si="1736"/>
        <v>24</v>
      </c>
      <c r="DW952">
        <f t="shared" ca="1" si="1736"/>
        <v>25</v>
      </c>
      <c r="DX952">
        <f t="shared" ca="1" si="1736"/>
        <v>26</v>
      </c>
      <c r="DY952">
        <f t="shared" ca="1" si="1736"/>
        <v>27</v>
      </c>
      <c r="DZ952">
        <f t="shared" ca="1" si="1736"/>
        <v>28</v>
      </c>
      <c r="EA952">
        <f t="shared" ca="1" si="1736"/>
        <v>29</v>
      </c>
      <c r="EB952">
        <f t="shared" ca="1" si="1736"/>
        <v>31</v>
      </c>
      <c r="EC952">
        <f t="shared" ca="1" si="1736"/>
        <v>32</v>
      </c>
      <c r="ED952">
        <f t="shared" ca="1" si="1736"/>
        <v>33</v>
      </c>
      <c r="EE952">
        <f t="shared" ca="1" si="1736"/>
        <v>34</v>
      </c>
      <c r="EF952">
        <f t="shared" ca="1" si="1736"/>
        <v>35</v>
      </c>
      <c r="EG952">
        <f t="shared" ca="1" si="1736"/>
        <v>36</v>
      </c>
      <c r="EH952" t="str">
        <f t="shared" ca="1" si="1736"/>
        <v/>
      </c>
      <c r="EI952" t="str">
        <f t="shared" ca="1" si="1736"/>
        <v/>
      </c>
      <c r="EJ952" t="str">
        <f t="shared" ca="1" si="1736"/>
        <v/>
      </c>
      <c r="EK952" t="str">
        <f t="shared" ca="1" si="1736"/>
        <v/>
      </c>
      <c r="EL952" t="str">
        <f ca="1">IF(I952=1,Finals!I957,"")</f>
        <v/>
      </c>
    </row>
    <row r="953" spans="3:142" x14ac:dyDescent="0.25">
      <c r="C953">
        <v>950</v>
      </c>
      <c r="D953">
        <f ca="1">IF(AND(Finals!K957&gt;Finals!K956,Finals!B$3="Yes"),1,IF(AND(I952=1,Finals!B$2="Yes"),1,IF(AND(E952=Finals!B$5,Calc!D952&gt;=Finals!B$4),1,IF(AND(D952=Finals!B$4,E952&lt;Finals!B$5),D952,1+D952))))</f>
        <v>2</v>
      </c>
      <c r="E953">
        <f ca="1">IF(E952=Finals!B$5,1,IF(AND(I952=1,Finals!B$2="Yes"),1,IF(D952&lt;Finals!B$4,1,Calc!E952+1)))</f>
        <v>1</v>
      </c>
      <c r="F953">
        <f>Finals!D958</f>
        <v>0</v>
      </c>
      <c r="G953">
        <f t="shared" si="1629"/>
        <v>0</v>
      </c>
      <c r="H953" t="str">
        <f ca="1">IF(AND(Finals!K957&gt;Finals!K956,Finals!B$3="Yes"),"",IF(AND(I952=1,Finals!B$2="Yes"),"",IF(D952&lt;&gt;Finals!B$4,"",1)))</f>
        <v/>
      </c>
      <c r="I953" t="str">
        <f t="shared" ca="1" si="1630"/>
        <v/>
      </c>
      <c r="J953">
        <f ca="1">IF(I953=-1,-BG952,IF(I953=1,36-BG952,0))</f>
        <v>0</v>
      </c>
      <c r="K953">
        <f t="shared" ca="1" si="1633"/>
        <v>-7767</v>
      </c>
      <c r="L953">
        <f ca="1">IF(AND($D952=0,$G953=L$3),1,IF($D952=0,0,IF($G953=L$3,1,L952)))</f>
        <v>1</v>
      </c>
      <c r="M953">
        <f ca="1">IF(AND($D952=0,$G953=M$3),1,IF($D952=0,0,IF($G953=M$3,1,M952)))</f>
        <v>1</v>
      </c>
      <c r="N953">
        <f ca="1">IF(AND($D952=0,$G953=N$3),1,IF($D952=0,0,IF($G953=N$3,1,N952)))</f>
        <v>0</v>
      </c>
      <c r="O953">
        <f ca="1">IF(AND($D952=0,$G953=O$3),1,IF($D952=0,0,IF($G953=O$3,1,O952)))</f>
        <v>0</v>
      </c>
      <c r="P953">
        <f ca="1">IF(AND($D952=0,$G953=P$3),1,IF($D952=0,0,IF($G953=P$3,1,P952)))</f>
        <v>1</v>
      </c>
      <c r="Q953">
        <f ca="1">IF(AND($D952=0,$G953=Q$3),1,IF($D952=0,0,IF($G953=Q$3,1,Q952)))</f>
        <v>0</v>
      </c>
      <c r="R953">
        <f ca="1">IF(AND($D952=0,$G953=R$3),1,IF($D952=0,0,IF($G953=R$3,1,R952)))</f>
        <v>1</v>
      </c>
      <c r="S953">
        <f ca="1">IF(AND($D952=0,$G953=S$3),1,IF($D952=0,0,IF($G953=S$3,1,S952)))</f>
        <v>1</v>
      </c>
      <c r="T953">
        <f ca="1">IF(AND($D952=0,$G953=T$3),1,IF($D952=0,0,IF($G953=T$3,1,T952)))</f>
        <v>0</v>
      </c>
      <c r="U953">
        <f ca="1">IF(AND($D952=0,$G953=U$3),1,IF($D952=0,0,IF($G953=U$3,1,U952)))</f>
        <v>1</v>
      </c>
      <c r="V953" s="5">
        <f ca="1">IF(AND($D952=Finals!$B$4,$D953=1,$G953=V$2),0,IF(AND($D952=Finals!$B$4,$D953=1),1,IF($G953=V$2,0,V952)))</f>
        <v>0</v>
      </c>
      <c r="W953" s="8">
        <f ca="1">IF(AND($D952=Finals!$B$4,$D953=1,$G953=W$2),0,IF(AND($D952=Finals!$B$4,$D953=1),1,IF($G953=W$2,0,W952)))</f>
        <v>1</v>
      </c>
      <c r="X953" s="8">
        <f ca="1">IF(AND($D952=Finals!$B$4,$D953=1,$G953=X$2),0,IF(AND($D952=Finals!$B$4,$D953=1),1,IF($G953=X$2,0,X952)))</f>
        <v>1</v>
      </c>
      <c r="Y953" s="8">
        <f ca="1">IF(AND($D952=Finals!$B$4,$D953=1,$G953=Y$2),0,IF(AND($D952=Finals!$B$4,$D953=1),1,IF($G953=Y$2,0,Y952)))</f>
        <v>1</v>
      </c>
      <c r="Z953" s="8">
        <f ca="1">IF(AND($D952=Finals!$B$4,$D953=1,$G953=Z$2),0,IF(AND($D952=Finals!$B$4,$D953=1),1,IF($G953=Z$2,0,Z952)))</f>
        <v>1</v>
      </c>
      <c r="AA953" s="8">
        <f ca="1">IF(AND($D952=Finals!$B$4,$D953=1,$G953=AA$2),0,IF(AND($D952=Finals!$B$4,$D953=1),1,IF($G953=AA$2,0,AA952)))</f>
        <v>1</v>
      </c>
      <c r="AB953" s="8">
        <f ca="1">IF(AND($D952=Finals!$B$4,$D953=1,$G953=AB$2),0,IF(AND($D952=Finals!$B$4,$D953=1),1,IF($G953=AB$2,0,AB952)))</f>
        <v>1</v>
      </c>
      <c r="AC953" s="8">
        <f ca="1">IF(AND($D952=Finals!$B$4,$D953=1,$G953=AC$2),0,IF(AND($D952=Finals!$B$4,$D953=1),1,IF($G953=AC$2,0,AC952)))</f>
        <v>1</v>
      </c>
      <c r="AD953" s="8">
        <f ca="1">IF(AND($D952=Finals!$B$4,$D953=1,$G953=AD$2),0,IF(AND($D952=Finals!$B$4,$D953=1),1,IF($G953=AD$2,0,AD952)))</f>
        <v>1</v>
      </c>
      <c r="AE953" s="8">
        <f ca="1">IF(AND($D952=Finals!$B$4,$D953=1,$G953=AE$2),0,IF(AND($D952=Finals!$B$4,$D953=1),1,IF($G953=AE$2,0,AE952)))</f>
        <v>1</v>
      </c>
      <c r="AF953" s="8">
        <f ca="1">IF(AND($D952=Finals!$B$4,$D953=1,$G953=AF$2),0,IF(AND($D952=Finals!$B$4,$D953=1),1,IF($G953=AF$2,0,AF952)))</f>
        <v>0</v>
      </c>
      <c r="AG953" s="8">
        <f ca="1">IF(AND($D952=Finals!$B$4,$D953=1,$G953=AG$2),0,IF(AND($D952=Finals!$B$4,$D953=1),1,IF($G953=AG$2,0,AG952)))</f>
        <v>1</v>
      </c>
      <c r="AH953" s="8">
        <f ca="1">IF(AND($D952=Finals!$B$4,$D953=1,$G953=AH$2),0,IF(AND($D952=Finals!$B$4,$D953=1),1,IF($G953=AH$2,0,AH952)))</f>
        <v>1</v>
      </c>
      <c r="AI953" s="8">
        <f ca="1">IF(AND($D952=Finals!$B$4,$D953=1,$G953=AI$2),0,IF(AND($D952=Finals!$B$4,$D953=1),1,IF($G953=AI$2,0,AI952)))</f>
        <v>1</v>
      </c>
      <c r="AJ953" s="8">
        <f ca="1">IF(AND($D952=Finals!$B$4,$D953=1,$G953=AJ$2),0,IF(AND($D952=Finals!$B$4,$D953=1),1,IF($G953=AJ$2,0,AJ952)))</f>
        <v>1</v>
      </c>
      <c r="AK953" s="8">
        <f ca="1">IF(AND($D952=Finals!$B$4,$D953=1,$G953=AK$2),0,IF(AND($D952=Finals!$B$4,$D953=1),1,IF($G953=AK$2,0,AK952)))</f>
        <v>1</v>
      </c>
      <c r="AL953" s="8">
        <f ca="1">IF(AND($D952=Finals!$B$4,$D953=1,$G953=AL$2),0,IF(AND($D952=Finals!$B$4,$D953=1),1,IF($G953=AL$2,0,AL952)))</f>
        <v>1</v>
      </c>
      <c r="AM953" s="8">
        <f ca="1">IF(AND($D952=Finals!$B$4,$D953=1,$G953=AM$2),0,IF(AND($D952=Finals!$B$4,$D953=1),1,IF($G953=AM$2,0,AM952)))</f>
        <v>1</v>
      </c>
      <c r="AN953" s="8">
        <f ca="1">IF(AND($D952=Finals!$B$4,$D953=1,$G953=AN$2),0,IF(AND($D952=Finals!$B$4,$D953=1),1,IF($G953=AN$2,0,AN952)))</f>
        <v>1</v>
      </c>
      <c r="AO953" s="8">
        <f ca="1">IF(AND($D952=Finals!$B$4,$D953=1,$G953=AO$2),0,IF(AND($D952=Finals!$B$4,$D953=1),1,IF($G953=AO$2,0,AO952)))</f>
        <v>1</v>
      </c>
      <c r="AP953" s="8">
        <f ca="1">IF(AND($D952=Finals!$B$4,$D953=1,$G953=AP$2),0,IF(AND($D952=Finals!$B$4,$D953=1),1,IF($G953=AP$2,0,AP952)))</f>
        <v>0</v>
      </c>
      <c r="AQ953" s="8">
        <f ca="1">IF(AND($D952=Finals!$B$4,$D953=1,$G953=AQ$2),0,IF(AND($D952=Finals!$B$4,$D953=1),1,IF($G953=AQ$2,0,AQ952)))</f>
        <v>1</v>
      </c>
      <c r="AR953" s="8">
        <f ca="1">IF(AND($D952=Finals!$B$4,$D953=1,$G953=AR$2),0,IF(AND($D952=Finals!$B$4,$D953=1),1,IF($G953=AR$2,0,AR952)))</f>
        <v>1</v>
      </c>
      <c r="AS953" s="8">
        <f ca="1">IF(AND($D952=Finals!$B$4,$D953=1,$G953=AS$2),0,IF(AND($D952=Finals!$B$4,$D953=1),1,IF($G953=AS$2,0,AS952)))</f>
        <v>1</v>
      </c>
      <c r="AT953" s="8">
        <f ca="1">IF(AND($D952=Finals!$B$4,$D953=1,$G953=AT$2),0,IF(AND($D952=Finals!$B$4,$D953=1),1,IF($G953=AT$2,0,AT952)))</f>
        <v>1</v>
      </c>
      <c r="AU953" s="8">
        <f ca="1">IF(AND($D952=Finals!$B$4,$D953=1,$G953=AU$2),0,IF(AND($D952=Finals!$B$4,$D953=1),1,IF($G953=AU$2,0,AU952)))</f>
        <v>1</v>
      </c>
      <c r="AV953" s="8">
        <f ca="1">IF(AND($D952=Finals!$B$4,$D953=1,$G953=AV$2),0,IF(AND($D952=Finals!$B$4,$D953=1),1,IF($G953=AV$2,0,AV952)))</f>
        <v>1</v>
      </c>
      <c r="AW953" s="8">
        <f ca="1">IF(AND($D952=Finals!$B$4,$D953=1,$G953=AW$2),0,IF(AND($D952=Finals!$B$4,$D953=1),1,IF($G953=AW$2,0,AW952)))</f>
        <v>1</v>
      </c>
      <c r="AX953" s="8">
        <f ca="1">IF(AND($D952=Finals!$B$4,$D953=1,$G953=AX$2),0,IF(AND($D952=Finals!$B$4,$D953=1),1,IF($G953=AX$2,0,AX952)))</f>
        <v>1</v>
      </c>
      <c r="AY953" s="8">
        <f ca="1">IF(AND($D952=Finals!$B$4,$D953=1,$G953=AY$2),0,IF(AND($D952=Finals!$B$4,$D953=1),1,IF($G953=AY$2,0,AY952)))</f>
        <v>1</v>
      </c>
      <c r="AZ953" s="8">
        <f ca="1">IF(AND($D952=Finals!$B$4,$D953=1,$G953=AZ$2),0,IF(AND($D952=Finals!$B$4,$D953=1),1,IF($G953=AZ$2,0,AZ952)))</f>
        <v>0</v>
      </c>
      <c r="BA953" s="8">
        <f ca="1">IF(AND($D952=Finals!$B$4,$D953=1,$G953=BA$2),0,IF(AND($D952=Finals!$B$4,$D953=1),1,IF($G953=BA$2,0,BA952)))</f>
        <v>1</v>
      </c>
      <c r="BB953" s="8">
        <f ca="1">IF(AND($D952=Finals!$B$4,$D953=1,$G953=BB$2),0,IF(AND($D952=Finals!$B$4,$D953=1),1,IF($G953=BB$2,0,BB952)))</f>
        <v>1</v>
      </c>
      <c r="BC953" s="8">
        <f ca="1">IF(AND($D952=Finals!$B$4,$D953=1,$G953=BC$2),0,IF(AND($D952=Finals!$B$4,$D953=1),1,IF($G953=BC$2,0,BC952)))</f>
        <v>1</v>
      </c>
      <c r="BD953" s="8">
        <f ca="1">IF(AND($D952=Finals!$B$4,$D953=1,$G953=BD$2),0,IF(AND($D952=Finals!$B$4,$D953=1),1,IF($G953=BD$2,0,BD952)))</f>
        <v>1</v>
      </c>
      <c r="BE953" s="8">
        <f ca="1">IF(AND($D952=Finals!$B$4,$D953=1,$G953=BE$2),0,IF(AND($D952=Finals!$B$4,$D953=1),1,IF($G953=BE$2,0,BE952)))</f>
        <v>1</v>
      </c>
      <c r="BF953" s="4">
        <f ca="1">IF(AND($D952=Finals!$B$4,$D953=1,$G953=BF$2),0,IF(AND($D952=Finals!$B$4,$D953=1),1,IF($G953=BF$2,0,BF952)))</f>
        <v>1</v>
      </c>
      <c r="BG953">
        <f t="shared" ca="1" si="1690"/>
        <v>33</v>
      </c>
      <c r="BP953">
        <v>1</v>
      </c>
      <c r="BQ953">
        <f t="shared" ref="BQ953:CZ953" ca="1" si="1737">IF(V953=1,1+BP953,BP953)</f>
        <v>1</v>
      </c>
      <c r="BR953">
        <f t="shared" ca="1" si="1737"/>
        <v>2</v>
      </c>
      <c r="BS953">
        <f t="shared" ca="1" si="1737"/>
        <v>3</v>
      </c>
      <c r="BT953">
        <f t="shared" ca="1" si="1737"/>
        <v>4</v>
      </c>
      <c r="BU953">
        <f t="shared" ca="1" si="1737"/>
        <v>5</v>
      </c>
      <c r="BV953">
        <f t="shared" ca="1" si="1737"/>
        <v>6</v>
      </c>
      <c r="BW953">
        <f t="shared" ca="1" si="1737"/>
        <v>7</v>
      </c>
      <c r="BX953">
        <f t="shared" ca="1" si="1737"/>
        <v>8</v>
      </c>
      <c r="BY953">
        <f t="shared" ca="1" si="1737"/>
        <v>9</v>
      </c>
      <c r="BZ953">
        <f t="shared" ca="1" si="1737"/>
        <v>10</v>
      </c>
      <c r="CA953">
        <f t="shared" ca="1" si="1737"/>
        <v>10</v>
      </c>
      <c r="CB953">
        <f t="shared" ca="1" si="1737"/>
        <v>11</v>
      </c>
      <c r="CC953">
        <f t="shared" ca="1" si="1737"/>
        <v>12</v>
      </c>
      <c r="CD953">
        <f t="shared" ca="1" si="1737"/>
        <v>13</v>
      </c>
      <c r="CE953">
        <f t="shared" ca="1" si="1737"/>
        <v>14</v>
      </c>
      <c r="CF953">
        <f t="shared" ca="1" si="1737"/>
        <v>15</v>
      </c>
      <c r="CG953">
        <f t="shared" ca="1" si="1737"/>
        <v>16</v>
      </c>
      <c r="CH953">
        <f t="shared" ca="1" si="1737"/>
        <v>17</v>
      </c>
      <c r="CI953">
        <f t="shared" ca="1" si="1737"/>
        <v>18</v>
      </c>
      <c r="CJ953">
        <f t="shared" ca="1" si="1737"/>
        <v>19</v>
      </c>
      <c r="CK953">
        <f t="shared" ca="1" si="1737"/>
        <v>19</v>
      </c>
      <c r="CL953">
        <f t="shared" ca="1" si="1737"/>
        <v>20</v>
      </c>
      <c r="CM953">
        <f t="shared" ca="1" si="1737"/>
        <v>21</v>
      </c>
      <c r="CN953">
        <f t="shared" ca="1" si="1737"/>
        <v>22</v>
      </c>
      <c r="CO953">
        <f t="shared" ca="1" si="1737"/>
        <v>23</v>
      </c>
      <c r="CP953">
        <f t="shared" ca="1" si="1737"/>
        <v>24</v>
      </c>
      <c r="CQ953">
        <f t="shared" ca="1" si="1737"/>
        <v>25</v>
      </c>
      <c r="CR953">
        <f t="shared" ca="1" si="1737"/>
        <v>26</v>
      </c>
      <c r="CS953">
        <f t="shared" ca="1" si="1737"/>
        <v>27</v>
      </c>
      <c r="CT953">
        <f t="shared" ca="1" si="1737"/>
        <v>28</v>
      </c>
      <c r="CU953">
        <f t="shared" ca="1" si="1737"/>
        <v>28</v>
      </c>
      <c r="CV953">
        <f t="shared" ca="1" si="1737"/>
        <v>29</v>
      </c>
      <c r="CW953">
        <f t="shared" ca="1" si="1737"/>
        <v>30</v>
      </c>
      <c r="CX953">
        <f t="shared" ca="1" si="1737"/>
        <v>31</v>
      </c>
      <c r="CY953">
        <f t="shared" ca="1" si="1737"/>
        <v>32</v>
      </c>
      <c r="CZ953">
        <f t="shared" ca="1" si="1737"/>
        <v>33</v>
      </c>
      <c r="DA953" s="5">
        <f t="shared" ca="1" si="1607"/>
        <v>1</v>
      </c>
      <c r="DB953">
        <f t="shared" ref="DB953:EK953" ca="1" si="1738">IF(DB$3&gt;$BG953,"",IF(OR(DA953=36,DA953=""),"",LOOKUP(DB$3,$BP953:$CZ953,$BP$3:$CZ$3)))</f>
        <v>2</v>
      </c>
      <c r="DC953">
        <f t="shared" ca="1" si="1738"/>
        <v>3</v>
      </c>
      <c r="DD953">
        <f t="shared" ca="1" si="1738"/>
        <v>4</v>
      </c>
      <c r="DE953">
        <f t="shared" ca="1" si="1738"/>
        <v>5</v>
      </c>
      <c r="DF953">
        <f t="shared" ca="1" si="1738"/>
        <v>6</v>
      </c>
      <c r="DG953">
        <f t="shared" ca="1" si="1738"/>
        <v>7</v>
      </c>
      <c r="DH953">
        <f t="shared" ca="1" si="1738"/>
        <v>8</v>
      </c>
      <c r="DI953">
        <f t="shared" ca="1" si="1738"/>
        <v>9</v>
      </c>
      <c r="DJ953">
        <f t="shared" ca="1" si="1738"/>
        <v>11</v>
      </c>
      <c r="DK953">
        <f t="shared" ca="1" si="1738"/>
        <v>12</v>
      </c>
      <c r="DL953">
        <f t="shared" ca="1" si="1738"/>
        <v>13</v>
      </c>
      <c r="DM953">
        <f t="shared" ca="1" si="1738"/>
        <v>14</v>
      </c>
      <c r="DN953">
        <f t="shared" ca="1" si="1738"/>
        <v>15</v>
      </c>
      <c r="DO953">
        <f t="shared" ca="1" si="1738"/>
        <v>16</v>
      </c>
      <c r="DP953">
        <f t="shared" ca="1" si="1738"/>
        <v>17</v>
      </c>
      <c r="DQ953">
        <f t="shared" ca="1" si="1738"/>
        <v>18</v>
      </c>
      <c r="DR953">
        <f t="shared" ca="1" si="1738"/>
        <v>19</v>
      </c>
      <c r="DS953">
        <f t="shared" ca="1" si="1738"/>
        <v>21</v>
      </c>
      <c r="DT953">
        <f t="shared" ca="1" si="1738"/>
        <v>22</v>
      </c>
      <c r="DU953">
        <f t="shared" ca="1" si="1738"/>
        <v>23</v>
      </c>
      <c r="DV953">
        <f t="shared" ca="1" si="1738"/>
        <v>24</v>
      </c>
      <c r="DW953">
        <f t="shared" ca="1" si="1738"/>
        <v>25</v>
      </c>
      <c r="DX953">
        <f t="shared" ca="1" si="1738"/>
        <v>26</v>
      </c>
      <c r="DY953">
        <f t="shared" ca="1" si="1738"/>
        <v>27</v>
      </c>
      <c r="DZ953">
        <f t="shared" ca="1" si="1738"/>
        <v>28</v>
      </c>
      <c r="EA953">
        <f t="shared" ca="1" si="1738"/>
        <v>29</v>
      </c>
      <c r="EB953">
        <f t="shared" ca="1" si="1738"/>
        <v>31</v>
      </c>
      <c r="EC953">
        <f t="shared" ca="1" si="1738"/>
        <v>32</v>
      </c>
      <c r="ED953">
        <f t="shared" ca="1" si="1738"/>
        <v>33</v>
      </c>
      <c r="EE953">
        <f t="shared" ca="1" si="1738"/>
        <v>34</v>
      </c>
      <c r="EF953">
        <f t="shared" ca="1" si="1738"/>
        <v>35</v>
      </c>
      <c r="EG953">
        <f t="shared" ca="1" si="1738"/>
        <v>36</v>
      </c>
      <c r="EH953" t="str">
        <f t="shared" ca="1" si="1738"/>
        <v/>
      </c>
      <c r="EI953" t="str">
        <f t="shared" ca="1" si="1738"/>
        <v/>
      </c>
      <c r="EJ953" t="str">
        <f t="shared" ca="1" si="1738"/>
        <v/>
      </c>
      <c r="EK953" t="str">
        <f t="shared" ca="1" si="1738"/>
        <v/>
      </c>
      <c r="EL953" t="str">
        <f ca="1">IF(I953=1,Finals!I958,"")</f>
        <v/>
      </c>
    </row>
    <row r="954" spans="3:142" x14ac:dyDescent="0.25">
      <c r="C954">
        <v>951</v>
      </c>
      <c r="D954">
        <f ca="1">IF(AND(Finals!K958&gt;Finals!K957,Finals!B$3="Yes"),1,IF(AND(I953=1,Finals!B$2="Yes"),1,IF(AND(E953=Finals!B$5,Calc!D953&gt;=Finals!B$4),1,IF(AND(D953=Finals!B$4,E953&lt;Finals!B$5),D953,1+D953))))</f>
        <v>3</v>
      </c>
      <c r="E954">
        <f ca="1">IF(E953=Finals!B$5,1,IF(AND(I953=1,Finals!B$2="Yes"),1,IF(D953&lt;Finals!B$4,1,Calc!E953+1)))</f>
        <v>1</v>
      </c>
      <c r="F954">
        <f>Finals!D959</f>
        <v>0</v>
      </c>
      <c r="G954">
        <f t="shared" si="1629"/>
        <v>0</v>
      </c>
      <c r="H954" t="str">
        <f ca="1">IF(AND(Finals!K958&gt;Finals!K957,Finals!B$3="Yes"),"",IF(AND(I953=1,Finals!B$2="Yes"),"",IF(D953&lt;&gt;Finals!B$4,"",1)))</f>
        <v/>
      </c>
      <c r="I954" t="str">
        <f t="shared" ca="1" si="1630"/>
        <v/>
      </c>
      <c r="J954">
        <f ca="1">IF(I954=-1,-BG953,IF(I954=1,36-BG953,0))</f>
        <v>0</v>
      </c>
      <c r="K954">
        <f t="shared" ca="1" si="1633"/>
        <v>-7767</v>
      </c>
      <c r="L954">
        <f ca="1">IF(AND($D953=0,$G954=L$3),1,IF($D953=0,0,IF($G954=L$3,1,L953)))</f>
        <v>1</v>
      </c>
      <c r="M954">
        <f ca="1">IF(AND($D953=0,$G954=M$3),1,IF($D953=0,0,IF($G954=M$3,1,M953)))</f>
        <v>1</v>
      </c>
      <c r="N954">
        <f ca="1">IF(AND($D953=0,$G954=N$3),1,IF($D953=0,0,IF($G954=N$3,1,N953)))</f>
        <v>0</v>
      </c>
      <c r="O954">
        <f ca="1">IF(AND($D953=0,$G954=O$3),1,IF($D953=0,0,IF($G954=O$3,1,O953)))</f>
        <v>0</v>
      </c>
      <c r="P954">
        <f ca="1">IF(AND($D953=0,$G954=P$3),1,IF($D953=0,0,IF($G954=P$3,1,P953)))</f>
        <v>1</v>
      </c>
      <c r="Q954">
        <f ca="1">IF(AND($D953=0,$G954=Q$3),1,IF($D953=0,0,IF($G954=Q$3,1,Q953)))</f>
        <v>0</v>
      </c>
      <c r="R954">
        <f ca="1">IF(AND($D953=0,$G954=R$3),1,IF($D953=0,0,IF($G954=R$3,1,R953)))</f>
        <v>1</v>
      </c>
      <c r="S954">
        <f ca="1">IF(AND($D953=0,$G954=S$3),1,IF($D953=0,0,IF($G954=S$3,1,S953)))</f>
        <v>1</v>
      </c>
      <c r="T954">
        <f ca="1">IF(AND($D953=0,$G954=T$3),1,IF($D953=0,0,IF($G954=T$3,1,T953)))</f>
        <v>0</v>
      </c>
      <c r="U954">
        <f ca="1">IF(AND($D953=0,$G954=U$3),1,IF($D953=0,0,IF($G954=U$3,1,U953)))</f>
        <v>1</v>
      </c>
      <c r="V954" s="5">
        <f ca="1">IF(AND($D953=Finals!$B$4,$D954=1,$G954=V$2),0,IF(AND($D953=Finals!$B$4,$D954=1),1,IF($G954=V$2,0,V953)))</f>
        <v>0</v>
      </c>
      <c r="W954" s="8">
        <f ca="1">IF(AND($D953=Finals!$B$4,$D954=1,$G954=W$2),0,IF(AND($D953=Finals!$B$4,$D954=1),1,IF($G954=W$2,0,W953)))</f>
        <v>1</v>
      </c>
      <c r="X954" s="8">
        <f ca="1">IF(AND($D953=Finals!$B$4,$D954=1,$G954=X$2),0,IF(AND($D953=Finals!$B$4,$D954=1),1,IF($G954=X$2,0,X953)))</f>
        <v>1</v>
      </c>
      <c r="Y954" s="8">
        <f ca="1">IF(AND($D953=Finals!$B$4,$D954=1,$G954=Y$2),0,IF(AND($D953=Finals!$B$4,$D954=1),1,IF($G954=Y$2,0,Y953)))</f>
        <v>1</v>
      </c>
      <c r="Z954" s="8">
        <f ca="1">IF(AND($D953=Finals!$B$4,$D954=1,$G954=Z$2),0,IF(AND($D953=Finals!$B$4,$D954=1),1,IF($G954=Z$2,0,Z953)))</f>
        <v>1</v>
      </c>
      <c r="AA954" s="8">
        <f ca="1">IF(AND($D953=Finals!$B$4,$D954=1,$G954=AA$2),0,IF(AND($D953=Finals!$B$4,$D954=1),1,IF($G954=AA$2,0,AA953)))</f>
        <v>1</v>
      </c>
      <c r="AB954" s="8">
        <f ca="1">IF(AND($D953=Finals!$B$4,$D954=1,$G954=AB$2),0,IF(AND($D953=Finals!$B$4,$D954=1),1,IF($G954=AB$2,0,AB953)))</f>
        <v>1</v>
      </c>
      <c r="AC954" s="8">
        <f ca="1">IF(AND($D953=Finals!$B$4,$D954=1,$G954=AC$2),0,IF(AND($D953=Finals!$B$4,$D954=1),1,IF($G954=AC$2,0,AC953)))</f>
        <v>1</v>
      </c>
      <c r="AD954" s="8">
        <f ca="1">IF(AND($D953=Finals!$B$4,$D954=1,$G954=AD$2),0,IF(AND($D953=Finals!$B$4,$D954=1),1,IF($G954=AD$2,0,AD953)))</f>
        <v>1</v>
      </c>
      <c r="AE954" s="8">
        <f ca="1">IF(AND($D953=Finals!$B$4,$D954=1,$G954=AE$2),0,IF(AND($D953=Finals!$B$4,$D954=1),1,IF($G954=AE$2,0,AE953)))</f>
        <v>1</v>
      </c>
      <c r="AF954" s="8">
        <f ca="1">IF(AND($D953=Finals!$B$4,$D954=1,$G954=AF$2),0,IF(AND($D953=Finals!$B$4,$D954=1),1,IF($G954=AF$2,0,AF953)))</f>
        <v>0</v>
      </c>
      <c r="AG954" s="8">
        <f ca="1">IF(AND($D953=Finals!$B$4,$D954=1,$G954=AG$2),0,IF(AND($D953=Finals!$B$4,$D954=1),1,IF($G954=AG$2,0,AG953)))</f>
        <v>1</v>
      </c>
      <c r="AH954" s="8">
        <f ca="1">IF(AND($D953=Finals!$B$4,$D954=1,$G954=AH$2),0,IF(AND($D953=Finals!$B$4,$D954=1),1,IF($G954=AH$2,0,AH953)))</f>
        <v>1</v>
      </c>
      <c r="AI954" s="8">
        <f ca="1">IF(AND($D953=Finals!$B$4,$D954=1,$G954=AI$2),0,IF(AND($D953=Finals!$B$4,$D954=1),1,IF($G954=AI$2,0,AI953)))</f>
        <v>1</v>
      </c>
      <c r="AJ954" s="8">
        <f ca="1">IF(AND($D953=Finals!$B$4,$D954=1,$G954=AJ$2),0,IF(AND($D953=Finals!$B$4,$D954=1),1,IF($G954=AJ$2,0,AJ953)))</f>
        <v>1</v>
      </c>
      <c r="AK954" s="8">
        <f ca="1">IF(AND($D953=Finals!$B$4,$D954=1,$G954=AK$2),0,IF(AND($D953=Finals!$B$4,$D954=1),1,IF($G954=AK$2,0,AK953)))</f>
        <v>1</v>
      </c>
      <c r="AL954" s="8">
        <f ca="1">IF(AND($D953=Finals!$B$4,$D954=1,$G954=AL$2),0,IF(AND($D953=Finals!$B$4,$D954=1),1,IF($G954=AL$2,0,AL953)))</f>
        <v>1</v>
      </c>
      <c r="AM954" s="8">
        <f ca="1">IF(AND($D953=Finals!$B$4,$D954=1,$G954=AM$2),0,IF(AND($D953=Finals!$B$4,$D954=1),1,IF($G954=AM$2,0,AM953)))</f>
        <v>1</v>
      </c>
      <c r="AN954" s="8">
        <f ca="1">IF(AND($D953=Finals!$B$4,$D954=1,$G954=AN$2),0,IF(AND($D953=Finals!$B$4,$D954=1),1,IF($G954=AN$2,0,AN953)))</f>
        <v>1</v>
      </c>
      <c r="AO954" s="8">
        <f ca="1">IF(AND($D953=Finals!$B$4,$D954=1,$G954=AO$2),0,IF(AND($D953=Finals!$B$4,$D954=1),1,IF($G954=AO$2,0,AO953)))</f>
        <v>1</v>
      </c>
      <c r="AP954" s="8">
        <f ca="1">IF(AND($D953=Finals!$B$4,$D954=1,$G954=AP$2),0,IF(AND($D953=Finals!$B$4,$D954=1),1,IF($G954=AP$2,0,AP953)))</f>
        <v>0</v>
      </c>
      <c r="AQ954" s="8">
        <f ca="1">IF(AND($D953=Finals!$B$4,$D954=1,$G954=AQ$2),0,IF(AND($D953=Finals!$B$4,$D954=1),1,IF($G954=AQ$2,0,AQ953)))</f>
        <v>1</v>
      </c>
      <c r="AR954" s="8">
        <f ca="1">IF(AND($D953=Finals!$B$4,$D954=1,$G954=AR$2),0,IF(AND($D953=Finals!$B$4,$D954=1),1,IF($G954=AR$2,0,AR953)))</f>
        <v>1</v>
      </c>
      <c r="AS954" s="8">
        <f ca="1">IF(AND($D953=Finals!$B$4,$D954=1,$G954=AS$2),0,IF(AND($D953=Finals!$B$4,$D954=1),1,IF($G954=AS$2,0,AS953)))</f>
        <v>1</v>
      </c>
      <c r="AT954" s="8">
        <f ca="1">IF(AND($D953=Finals!$B$4,$D954=1,$G954=AT$2),0,IF(AND($D953=Finals!$B$4,$D954=1),1,IF($G954=AT$2,0,AT953)))</f>
        <v>1</v>
      </c>
      <c r="AU954" s="8">
        <f ca="1">IF(AND($D953=Finals!$B$4,$D954=1,$G954=AU$2),0,IF(AND($D953=Finals!$B$4,$D954=1),1,IF($G954=AU$2,0,AU953)))</f>
        <v>1</v>
      </c>
      <c r="AV954" s="8">
        <f ca="1">IF(AND($D953=Finals!$B$4,$D954=1,$G954=AV$2),0,IF(AND($D953=Finals!$B$4,$D954=1),1,IF($G954=AV$2,0,AV953)))</f>
        <v>1</v>
      </c>
      <c r="AW954" s="8">
        <f ca="1">IF(AND($D953=Finals!$B$4,$D954=1,$G954=AW$2),0,IF(AND($D953=Finals!$B$4,$D954=1),1,IF($G954=AW$2,0,AW953)))</f>
        <v>1</v>
      </c>
      <c r="AX954" s="8">
        <f ca="1">IF(AND($D953=Finals!$B$4,$D954=1,$G954=AX$2),0,IF(AND($D953=Finals!$B$4,$D954=1),1,IF($G954=AX$2,0,AX953)))</f>
        <v>1</v>
      </c>
      <c r="AY954" s="8">
        <f ca="1">IF(AND($D953=Finals!$B$4,$D954=1,$G954=AY$2),0,IF(AND($D953=Finals!$B$4,$D954=1),1,IF($G954=AY$2,0,AY953)))</f>
        <v>1</v>
      </c>
      <c r="AZ954" s="8">
        <f ca="1">IF(AND($D953=Finals!$B$4,$D954=1,$G954=AZ$2),0,IF(AND($D953=Finals!$B$4,$D954=1),1,IF($G954=AZ$2,0,AZ953)))</f>
        <v>0</v>
      </c>
      <c r="BA954" s="8">
        <f ca="1">IF(AND($D953=Finals!$B$4,$D954=1,$G954=BA$2),0,IF(AND($D953=Finals!$B$4,$D954=1),1,IF($G954=BA$2,0,BA953)))</f>
        <v>1</v>
      </c>
      <c r="BB954" s="8">
        <f ca="1">IF(AND($D953=Finals!$B$4,$D954=1,$G954=BB$2),0,IF(AND($D953=Finals!$B$4,$D954=1),1,IF($G954=BB$2,0,BB953)))</f>
        <v>1</v>
      </c>
      <c r="BC954" s="8">
        <f ca="1">IF(AND($D953=Finals!$B$4,$D954=1,$G954=BC$2),0,IF(AND($D953=Finals!$B$4,$D954=1),1,IF($G954=BC$2,0,BC953)))</f>
        <v>1</v>
      </c>
      <c r="BD954" s="8">
        <f ca="1">IF(AND($D953=Finals!$B$4,$D954=1,$G954=BD$2),0,IF(AND($D953=Finals!$B$4,$D954=1),1,IF($G954=BD$2,0,BD953)))</f>
        <v>1</v>
      </c>
      <c r="BE954" s="8">
        <f ca="1">IF(AND($D953=Finals!$B$4,$D954=1,$G954=BE$2),0,IF(AND($D953=Finals!$B$4,$D954=1),1,IF($G954=BE$2,0,BE953)))</f>
        <v>1</v>
      </c>
      <c r="BF954" s="4">
        <f ca="1">IF(AND($D953=Finals!$B$4,$D954=1,$G954=BF$2),0,IF(AND($D953=Finals!$B$4,$D954=1),1,IF($G954=BF$2,0,BF953)))</f>
        <v>1</v>
      </c>
      <c r="BG954">
        <f t="shared" ca="1" si="1690"/>
        <v>33</v>
      </c>
      <c r="BP954">
        <v>1</v>
      </c>
      <c r="BQ954">
        <f t="shared" ref="BQ954:CZ954" ca="1" si="1739">IF(V954=1,1+BP954,BP954)</f>
        <v>1</v>
      </c>
      <c r="BR954">
        <f t="shared" ca="1" si="1739"/>
        <v>2</v>
      </c>
      <c r="BS954">
        <f t="shared" ca="1" si="1739"/>
        <v>3</v>
      </c>
      <c r="BT954">
        <f t="shared" ca="1" si="1739"/>
        <v>4</v>
      </c>
      <c r="BU954">
        <f t="shared" ca="1" si="1739"/>
        <v>5</v>
      </c>
      <c r="BV954">
        <f t="shared" ca="1" si="1739"/>
        <v>6</v>
      </c>
      <c r="BW954">
        <f t="shared" ca="1" si="1739"/>
        <v>7</v>
      </c>
      <c r="BX954">
        <f t="shared" ca="1" si="1739"/>
        <v>8</v>
      </c>
      <c r="BY954">
        <f t="shared" ca="1" si="1739"/>
        <v>9</v>
      </c>
      <c r="BZ954">
        <f t="shared" ca="1" si="1739"/>
        <v>10</v>
      </c>
      <c r="CA954">
        <f t="shared" ca="1" si="1739"/>
        <v>10</v>
      </c>
      <c r="CB954">
        <f t="shared" ca="1" si="1739"/>
        <v>11</v>
      </c>
      <c r="CC954">
        <f t="shared" ca="1" si="1739"/>
        <v>12</v>
      </c>
      <c r="CD954">
        <f t="shared" ca="1" si="1739"/>
        <v>13</v>
      </c>
      <c r="CE954">
        <f t="shared" ca="1" si="1739"/>
        <v>14</v>
      </c>
      <c r="CF954">
        <f t="shared" ca="1" si="1739"/>
        <v>15</v>
      </c>
      <c r="CG954">
        <f t="shared" ca="1" si="1739"/>
        <v>16</v>
      </c>
      <c r="CH954">
        <f t="shared" ca="1" si="1739"/>
        <v>17</v>
      </c>
      <c r="CI954">
        <f t="shared" ca="1" si="1739"/>
        <v>18</v>
      </c>
      <c r="CJ954">
        <f t="shared" ca="1" si="1739"/>
        <v>19</v>
      </c>
      <c r="CK954">
        <f t="shared" ca="1" si="1739"/>
        <v>19</v>
      </c>
      <c r="CL954">
        <f t="shared" ca="1" si="1739"/>
        <v>20</v>
      </c>
      <c r="CM954">
        <f t="shared" ca="1" si="1739"/>
        <v>21</v>
      </c>
      <c r="CN954">
        <f t="shared" ca="1" si="1739"/>
        <v>22</v>
      </c>
      <c r="CO954">
        <f t="shared" ca="1" si="1739"/>
        <v>23</v>
      </c>
      <c r="CP954">
        <f t="shared" ca="1" si="1739"/>
        <v>24</v>
      </c>
      <c r="CQ954">
        <f t="shared" ca="1" si="1739"/>
        <v>25</v>
      </c>
      <c r="CR954">
        <f t="shared" ca="1" si="1739"/>
        <v>26</v>
      </c>
      <c r="CS954">
        <f t="shared" ca="1" si="1739"/>
        <v>27</v>
      </c>
      <c r="CT954">
        <f t="shared" ca="1" si="1739"/>
        <v>28</v>
      </c>
      <c r="CU954">
        <f t="shared" ca="1" si="1739"/>
        <v>28</v>
      </c>
      <c r="CV954">
        <f t="shared" ca="1" si="1739"/>
        <v>29</v>
      </c>
      <c r="CW954">
        <f t="shared" ca="1" si="1739"/>
        <v>30</v>
      </c>
      <c r="CX954">
        <f t="shared" ca="1" si="1739"/>
        <v>31</v>
      </c>
      <c r="CY954">
        <f t="shared" ca="1" si="1739"/>
        <v>32</v>
      </c>
      <c r="CZ954">
        <f t="shared" ca="1" si="1739"/>
        <v>33</v>
      </c>
      <c r="DA954" s="5">
        <f t="shared" ref="DA954:DA1003" ca="1" si="1740">LOOKUP(DA$3,$BP954:$CZ954,$BP$3:$CZ$3)</f>
        <v>1</v>
      </c>
      <c r="DB954">
        <f t="shared" ref="DB954:EK954" ca="1" si="1741">IF(DB$3&gt;$BG954,"",IF(OR(DA954=36,DA954=""),"",LOOKUP(DB$3,$BP954:$CZ954,$BP$3:$CZ$3)))</f>
        <v>2</v>
      </c>
      <c r="DC954">
        <f t="shared" ca="1" si="1741"/>
        <v>3</v>
      </c>
      <c r="DD954">
        <f t="shared" ca="1" si="1741"/>
        <v>4</v>
      </c>
      <c r="DE954">
        <f t="shared" ca="1" si="1741"/>
        <v>5</v>
      </c>
      <c r="DF954">
        <f t="shared" ca="1" si="1741"/>
        <v>6</v>
      </c>
      <c r="DG954">
        <f t="shared" ca="1" si="1741"/>
        <v>7</v>
      </c>
      <c r="DH954">
        <f t="shared" ca="1" si="1741"/>
        <v>8</v>
      </c>
      <c r="DI954">
        <f t="shared" ca="1" si="1741"/>
        <v>9</v>
      </c>
      <c r="DJ954">
        <f t="shared" ca="1" si="1741"/>
        <v>11</v>
      </c>
      <c r="DK954">
        <f t="shared" ca="1" si="1741"/>
        <v>12</v>
      </c>
      <c r="DL954">
        <f t="shared" ca="1" si="1741"/>
        <v>13</v>
      </c>
      <c r="DM954">
        <f t="shared" ca="1" si="1741"/>
        <v>14</v>
      </c>
      <c r="DN954">
        <f t="shared" ca="1" si="1741"/>
        <v>15</v>
      </c>
      <c r="DO954">
        <f t="shared" ca="1" si="1741"/>
        <v>16</v>
      </c>
      <c r="DP954">
        <f t="shared" ca="1" si="1741"/>
        <v>17</v>
      </c>
      <c r="DQ954">
        <f t="shared" ca="1" si="1741"/>
        <v>18</v>
      </c>
      <c r="DR954">
        <f t="shared" ca="1" si="1741"/>
        <v>19</v>
      </c>
      <c r="DS954">
        <f t="shared" ca="1" si="1741"/>
        <v>21</v>
      </c>
      <c r="DT954">
        <f t="shared" ca="1" si="1741"/>
        <v>22</v>
      </c>
      <c r="DU954">
        <f t="shared" ca="1" si="1741"/>
        <v>23</v>
      </c>
      <c r="DV954">
        <f t="shared" ca="1" si="1741"/>
        <v>24</v>
      </c>
      <c r="DW954">
        <f t="shared" ca="1" si="1741"/>
        <v>25</v>
      </c>
      <c r="DX954">
        <f t="shared" ca="1" si="1741"/>
        <v>26</v>
      </c>
      <c r="DY954">
        <f t="shared" ca="1" si="1741"/>
        <v>27</v>
      </c>
      <c r="DZ954">
        <f t="shared" ca="1" si="1741"/>
        <v>28</v>
      </c>
      <c r="EA954">
        <f t="shared" ca="1" si="1741"/>
        <v>29</v>
      </c>
      <c r="EB954">
        <f t="shared" ca="1" si="1741"/>
        <v>31</v>
      </c>
      <c r="EC954">
        <f t="shared" ca="1" si="1741"/>
        <v>32</v>
      </c>
      <c r="ED954">
        <f t="shared" ca="1" si="1741"/>
        <v>33</v>
      </c>
      <c r="EE954">
        <f t="shared" ca="1" si="1741"/>
        <v>34</v>
      </c>
      <c r="EF954">
        <f t="shared" ca="1" si="1741"/>
        <v>35</v>
      </c>
      <c r="EG954">
        <f t="shared" ca="1" si="1741"/>
        <v>36</v>
      </c>
      <c r="EH954" t="str">
        <f t="shared" ca="1" si="1741"/>
        <v/>
      </c>
      <c r="EI954" t="str">
        <f t="shared" ca="1" si="1741"/>
        <v/>
      </c>
      <c r="EJ954" t="str">
        <f t="shared" ca="1" si="1741"/>
        <v/>
      </c>
      <c r="EK954" t="str">
        <f t="shared" ca="1" si="1741"/>
        <v/>
      </c>
      <c r="EL954" t="str">
        <f ca="1">IF(I954=1,Finals!I959,"")</f>
        <v/>
      </c>
    </row>
    <row r="955" spans="3:142" x14ac:dyDescent="0.25">
      <c r="C955">
        <v>952</v>
      </c>
      <c r="D955">
        <f ca="1">IF(AND(Finals!K959&gt;Finals!K958,Finals!B$3="Yes"),1,IF(AND(I954=1,Finals!B$2="Yes"),1,IF(AND(E954=Finals!B$5,Calc!D954&gt;=Finals!B$4),1,IF(AND(D954=Finals!B$4,E954&lt;Finals!B$5),D954,1+D954))))</f>
        <v>4</v>
      </c>
      <c r="E955">
        <f ca="1">IF(E954=Finals!B$5,1,IF(AND(I954=1,Finals!B$2="Yes"),1,IF(D954&lt;Finals!B$4,1,Calc!E954+1)))</f>
        <v>1</v>
      </c>
      <c r="F955">
        <f>Finals!D960</f>
        <v>0</v>
      </c>
      <c r="G955">
        <f t="shared" si="1629"/>
        <v>0</v>
      </c>
      <c r="H955" t="str">
        <f ca="1">IF(AND(Finals!K959&gt;Finals!K958,Finals!B$3="Yes"),"",IF(AND(I954=1,Finals!B$2="Yes"),"",IF(D954&lt;&gt;Finals!B$4,"",1)))</f>
        <v/>
      </c>
      <c r="I955" t="str">
        <f t="shared" ca="1" si="1630"/>
        <v/>
      </c>
      <c r="J955">
        <f ca="1">IF(I955=-1,-BG954,IF(I955=1,36-BG954,0))</f>
        <v>0</v>
      </c>
      <c r="K955">
        <f t="shared" ca="1" si="1633"/>
        <v>-7767</v>
      </c>
      <c r="L955">
        <f ca="1">IF(AND($D954=0,$G955=L$3),1,IF($D954=0,0,IF($G955=L$3,1,L954)))</f>
        <v>1</v>
      </c>
      <c r="M955">
        <f ca="1">IF(AND($D954=0,$G955=M$3),1,IF($D954=0,0,IF($G955=M$3,1,M954)))</f>
        <v>1</v>
      </c>
      <c r="N955">
        <f ca="1">IF(AND($D954=0,$G955=N$3),1,IF($D954=0,0,IF($G955=N$3,1,N954)))</f>
        <v>0</v>
      </c>
      <c r="O955">
        <f ca="1">IF(AND($D954=0,$G955=O$3),1,IF($D954=0,0,IF($G955=O$3,1,O954)))</f>
        <v>0</v>
      </c>
      <c r="P955">
        <f ca="1">IF(AND($D954=0,$G955=P$3),1,IF($D954=0,0,IF($G955=P$3,1,P954)))</f>
        <v>1</v>
      </c>
      <c r="Q955">
        <f ca="1">IF(AND($D954=0,$G955=Q$3),1,IF($D954=0,0,IF($G955=Q$3,1,Q954)))</f>
        <v>0</v>
      </c>
      <c r="R955">
        <f ca="1">IF(AND($D954=0,$G955=R$3),1,IF($D954=0,0,IF($G955=R$3,1,R954)))</f>
        <v>1</v>
      </c>
      <c r="S955">
        <f ca="1">IF(AND($D954=0,$G955=S$3),1,IF($D954=0,0,IF($G955=S$3,1,S954)))</f>
        <v>1</v>
      </c>
      <c r="T955">
        <f ca="1">IF(AND($D954=0,$G955=T$3),1,IF($D954=0,0,IF($G955=T$3,1,T954)))</f>
        <v>0</v>
      </c>
      <c r="U955">
        <f ca="1">IF(AND($D954=0,$G955=U$3),1,IF($D954=0,0,IF($G955=U$3,1,U954)))</f>
        <v>1</v>
      </c>
      <c r="V955" s="5">
        <f ca="1">IF(AND($D954=Finals!$B$4,$D955=1,$G955=V$2),0,IF(AND($D954=Finals!$B$4,$D955=1),1,IF($G955=V$2,0,V954)))</f>
        <v>0</v>
      </c>
      <c r="W955" s="8">
        <f ca="1">IF(AND($D954=Finals!$B$4,$D955=1,$G955=W$2),0,IF(AND($D954=Finals!$B$4,$D955=1),1,IF($G955=W$2,0,W954)))</f>
        <v>1</v>
      </c>
      <c r="X955" s="8">
        <f ca="1">IF(AND($D954=Finals!$B$4,$D955=1,$G955=X$2),0,IF(AND($D954=Finals!$B$4,$D955=1),1,IF($G955=X$2,0,X954)))</f>
        <v>1</v>
      </c>
      <c r="Y955" s="8">
        <f ca="1">IF(AND($D954=Finals!$B$4,$D955=1,$G955=Y$2),0,IF(AND($D954=Finals!$B$4,$D955=1),1,IF($G955=Y$2,0,Y954)))</f>
        <v>1</v>
      </c>
      <c r="Z955" s="8">
        <f ca="1">IF(AND($D954=Finals!$B$4,$D955=1,$G955=Z$2),0,IF(AND($D954=Finals!$B$4,$D955=1),1,IF($G955=Z$2,0,Z954)))</f>
        <v>1</v>
      </c>
      <c r="AA955" s="8">
        <f ca="1">IF(AND($D954=Finals!$B$4,$D955=1,$G955=AA$2),0,IF(AND($D954=Finals!$B$4,$D955=1),1,IF($G955=AA$2,0,AA954)))</f>
        <v>1</v>
      </c>
      <c r="AB955" s="8">
        <f ca="1">IF(AND($D954=Finals!$B$4,$D955=1,$G955=AB$2),0,IF(AND($D954=Finals!$B$4,$D955=1),1,IF($G955=AB$2,0,AB954)))</f>
        <v>1</v>
      </c>
      <c r="AC955" s="8">
        <f ca="1">IF(AND($D954=Finals!$B$4,$D955=1,$G955=AC$2),0,IF(AND($D954=Finals!$B$4,$D955=1),1,IF($G955=AC$2,0,AC954)))</f>
        <v>1</v>
      </c>
      <c r="AD955" s="8">
        <f ca="1">IF(AND($D954=Finals!$B$4,$D955=1,$G955=AD$2),0,IF(AND($D954=Finals!$B$4,$D955=1),1,IF($G955=AD$2,0,AD954)))</f>
        <v>1</v>
      </c>
      <c r="AE955" s="8">
        <f ca="1">IF(AND($D954=Finals!$B$4,$D955=1,$G955=AE$2),0,IF(AND($D954=Finals!$B$4,$D955=1),1,IF($G955=AE$2,0,AE954)))</f>
        <v>1</v>
      </c>
      <c r="AF955" s="8">
        <f ca="1">IF(AND($D954=Finals!$B$4,$D955=1,$G955=AF$2),0,IF(AND($D954=Finals!$B$4,$D955=1),1,IF($G955=AF$2,0,AF954)))</f>
        <v>0</v>
      </c>
      <c r="AG955" s="8">
        <f ca="1">IF(AND($D954=Finals!$B$4,$D955=1,$G955=AG$2),0,IF(AND($D954=Finals!$B$4,$D955=1),1,IF($G955=AG$2,0,AG954)))</f>
        <v>1</v>
      </c>
      <c r="AH955" s="8">
        <f ca="1">IF(AND($D954=Finals!$B$4,$D955=1,$G955=AH$2),0,IF(AND($D954=Finals!$B$4,$D955=1),1,IF($G955=AH$2,0,AH954)))</f>
        <v>1</v>
      </c>
      <c r="AI955" s="8">
        <f ca="1">IF(AND($D954=Finals!$B$4,$D955=1,$G955=AI$2),0,IF(AND($D954=Finals!$B$4,$D955=1),1,IF($G955=AI$2,0,AI954)))</f>
        <v>1</v>
      </c>
      <c r="AJ955" s="8">
        <f ca="1">IF(AND($D954=Finals!$B$4,$D955=1,$G955=AJ$2),0,IF(AND($D954=Finals!$B$4,$D955=1),1,IF($G955=AJ$2,0,AJ954)))</f>
        <v>1</v>
      </c>
      <c r="AK955" s="8">
        <f ca="1">IF(AND($D954=Finals!$B$4,$D955=1,$G955=AK$2),0,IF(AND($D954=Finals!$B$4,$D955=1),1,IF($G955=AK$2,0,AK954)))</f>
        <v>1</v>
      </c>
      <c r="AL955" s="8">
        <f ca="1">IF(AND($D954=Finals!$B$4,$D955=1,$G955=AL$2),0,IF(AND($D954=Finals!$B$4,$D955=1),1,IF($G955=AL$2,0,AL954)))</f>
        <v>1</v>
      </c>
      <c r="AM955" s="8">
        <f ca="1">IF(AND($D954=Finals!$B$4,$D955=1,$G955=AM$2),0,IF(AND($D954=Finals!$B$4,$D955=1),1,IF($G955=AM$2,0,AM954)))</f>
        <v>1</v>
      </c>
      <c r="AN955" s="8">
        <f ca="1">IF(AND($D954=Finals!$B$4,$D955=1,$G955=AN$2),0,IF(AND($D954=Finals!$B$4,$D955=1),1,IF($G955=AN$2,0,AN954)))</f>
        <v>1</v>
      </c>
      <c r="AO955" s="8">
        <f ca="1">IF(AND($D954=Finals!$B$4,$D955=1,$G955=AO$2),0,IF(AND($D954=Finals!$B$4,$D955=1),1,IF($G955=AO$2,0,AO954)))</f>
        <v>1</v>
      </c>
      <c r="AP955" s="8">
        <f ca="1">IF(AND($D954=Finals!$B$4,$D955=1,$G955=AP$2),0,IF(AND($D954=Finals!$B$4,$D955=1),1,IF($G955=AP$2,0,AP954)))</f>
        <v>0</v>
      </c>
      <c r="AQ955" s="8">
        <f ca="1">IF(AND($D954=Finals!$B$4,$D955=1,$G955=AQ$2),0,IF(AND($D954=Finals!$B$4,$D955=1),1,IF($G955=AQ$2,0,AQ954)))</f>
        <v>1</v>
      </c>
      <c r="AR955" s="8">
        <f ca="1">IF(AND($D954=Finals!$B$4,$D955=1,$G955=AR$2),0,IF(AND($D954=Finals!$B$4,$D955=1),1,IF($G955=AR$2,0,AR954)))</f>
        <v>1</v>
      </c>
      <c r="AS955" s="8">
        <f ca="1">IF(AND($D954=Finals!$B$4,$D955=1,$G955=AS$2),0,IF(AND($D954=Finals!$B$4,$D955=1),1,IF($G955=AS$2,0,AS954)))</f>
        <v>1</v>
      </c>
      <c r="AT955" s="8">
        <f ca="1">IF(AND($D954=Finals!$B$4,$D955=1,$G955=AT$2),0,IF(AND($D954=Finals!$B$4,$D955=1),1,IF($G955=AT$2,0,AT954)))</f>
        <v>1</v>
      </c>
      <c r="AU955" s="8">
        <f ca="1">IF(AND($D954=Finals!$B$4,$D955=1,$G955=AU$2),0,IF(AND($D954=Finals!$B$4,$D955=1),1,IF($G955=AU$2,0,AU954)))</f>
        <v>1</v>
      </c>
      <c r="AV955" s="8">
        <f ca="1">IF(AND($D954=Finals!$B$4,$D955=1,$G955=AV$2),0,IF(AND($D954=Finals!$B$4,$D955=1),1,IF($G955=AV$2,0,AV954)))</f>
        <v>1</v>
      </c>
      <c r="AW955" s="8">
        <f ca="1">IF(AND($D954=Finals!$B$4,$D955=1,$G955=AW$2),0,IF(AND($D954=Finals!$B$4,$D955=1),1,IF($G955=AW$2,0,AW954)))</f>
        <v>1</v>
      </c>
      <c r="AX955" s="8">
        <f ca="1">IF(AND($D954=Finals!$B$4,$D955=1,$G955=AX$2),0,IF(AND($D954=Finals!$B$4,$D955=1),1,IF($G955=AX$2,0,AX954)))</f>
        <v>1</v>
      </c>
      <c r="AY955" s="8">
        <f ca="1">IF(AND($D954=Finals!$B$4,$D955=1,$G955=AY$2),0,IF(AND($D954=Finals!$B$4,$D955=1),1,IF($G955=AY$2,0,AY954)))</f>
        <v>1</v>
      </c>
      <c r="AZ955" s="8">
        <f ca="1">IF(AND($D954=Finals!$B$4,$D955=1,$G955=AZ$2),0,IF(AND($D954=Finals!$B$4,$D955=1),1,IF($G955=AZ$2,0,AZ954)))</f>
        <v>0</v>
      </c>
      <c r="BA955" s="8">
        <f ca="1">IF(AND($D954=Finals!$B$4,$D955=1,$G955=BA$2),0,IF(AND($D954=Finals!$B$4,$D955=1),1,IF($G955=BA$2,0,BA954)))</f>
        <v>1</v>
      </c>
      <c r="BB955" s="8">
        <f ca="1">IF(AND($D954=Finals!$B$4,$D955=1,$G955=BB$2),0,IF(AND($D954=Finals!$B$4,$D955=1),1,IF($G955=BB$2,0,BB954)))</f>
        <v>1</v>
      </c>
      <c r="BC955" s="8">
        <f ca="1">IF(AND($D954=Finals!$B$4,$D955=1,$G955=BC$2),0,IF(AND($D954=Finals!$B$4,$D955=1),1,IF($G955=BC$2,0,BC954)))</f>
        <v>1</v>
      </c>
      <c r="BD955" s="8">
        <f ca="1">IF(AND($D954=Finals!$B$4,$D955=1,$G955=BD$2),0,IF(AND($D954=Finals!$B$4,$D955=1),1,IF($G955=BD$2,0,BD954)))</f>
        <v>1</v>
      </c>
      <c r="BE955" s="8">
        <f ca="1">IF(AND($D954=Finals!$B$4,$D955=1,$G955=BE$2),0,IF(AND($D954=Finals!$B$4,$D955=1),1,IF($G955=BE$2,0,BE954)))</f>
        <v>1</v>
      </c>
      <c r="BF955" s="4">
        <f ca="1">IF(AND($D954=Finals!$B$4,$D955=1,$G955=BF$2),0,IF(AND($D954=Finals!$B$4,$D955=1),1,IF($G955=BF$2,0,BF954)))</f>
        <v>1</v>
      </c>
      <c r="BG955">
        <f t="shared" ca="1" si="1690"/>
        <v>33</v>
      </c>
      <c r="BP955">
        <v>1</v>
      </c>
      <c r="BQ955">
        <f t="shared" ref="BQ955:CZ955" ca="1" si="1742">IF(V955=1,1+BP955,BP955)</f>
        <v>1</v>
      </c>
      <c r="BR955">
        <f t="shared" ca="1" si="1742"/>
        <v>2</v>
      </c>
      <c r="BS955">
        <f t="shared" ca="1" si="1742"/>
        <v>3</v>
      </c>
      <c r="BT955">
        <f t="shared" ca="1" si="1742"/>
        <v>4</v>
      </c>
      <c r="BU955">
        <f t="shared" ca="1" si="1742"/>
        <v>5</v>
      </c>
      <c r="BV955">
        <f t="shared" ca="1" si="1742"/>
        <v>6</v>
      </c>
      <c r="BW955">
        <f t="shared" ca="1" si="1742"/>
        <v>7</v>
      </c>
      <c r="BX955">
        <f t="shared" ca="1" si="1742"/>
        <v>8</v>
      </c>
      <c r="BY955">
        <f t="shared" ca="1" si="1742"/>
        <v>9</v>
      </c>
      <c r="BZ955">
        <f t="shared" ca="1" si="1742"/>
        <v>10</v>
      </c>
      <c r="CA955">
        <f t="shared" ca="1" si="1742"/>
        <v>10</v>
      </c>
      <c r="CB955">
        <f t="shared" ca="1" si="1742"/>
        <v>11</v>
      </c>
      <c r="CC955">
        <f t="shared" ca="1" si="1742"/>
        <v>12</v>
      </c>
      <c r="CD955">
        <f t="shared" ca="1" si="1742"/>
        <v>13</v>
      </c>
      <c r="CE955">
        <f t="shared" ca="1" si="1742"/>
        <v>14</v>
      </c>
      <c r="CF955">
        <f t="shared" ca="1" si="1742"/>
        <v>15</v>
      </c>
      <c r="CG955">
        <f t="shared" ca="1" si="1742"/>
        <v>16</v>
      </c>
      <c r="CH955">
        <f t="shared" ca="1" si="1742"/>
        <v>17</v>
      </c>
      <c r="CI955">
        <f t="shared" ca="1" si="1742"/>
        <v>18</v>
      </c>
      <c r="CJ955">
        <f t="shared" ca="1" si="1742"/>
        <v>19</v>
      </c>
      <c r="CK955">
        <f t="shared" ca="1" si="1742"/>
        <v>19</v>
      </c>
      <c r="CL955">
        <f t="shared" ca="1" si="1742"/>
        <v>20</v>
      </c>
      <c r="CM955">
        <f t="shared" ca="1" si="1742"/>
        <v>21</v>
      </c>
      <c r="CN955">
        <f t="shared" ca="1" si="1742"/>
        <v>22</v>
      </c>
      <c r="CO955">
        <f t="shared" ca="1" si="1742"/>
        <v>23</v>
      </c>
      <c r="CP955">
        <f t="shared" ca="1" si="1742"/>
        <v>24</v>
      </c>
      <c r="CQ955">
        <f t="shared" ca="1" si="1742"/>
        <v>25</v>
      </c>
      <c r="CR955">
        <f t="shared" ca="1" si="1742"/>
        <v>26</v>
      </c>
      <c r="CS955">
        <f t="shared" ca="1" si="1742"/>
        <v>27</v>
      </c>
      <c r="CT955">
        <f t="shared" ca="1" si="1742"/>
        <v>28</v>
      </c>
      <c r="CU955">
        <f t="shared" ca="1" si="1742"/>
        <v>28</v>
      </c>
      <c r="CV955">
        <f t="shared" ca="1" si="1742"/>
        <v>29</v>
      </c>
      <c r="CW955">
        <f t="shared" ca="1" si="1742"/>
        <v>30</v>
      </c>
      <c r="CX955">
        <f t="shared" ca="1" si="1742"/>
        <v>31</v>
      </c>
      <c r="CY955">
        <f t="shared" ca="1" si="1742"/>
        <v>32</v>
      </c>
      <c r="CZ955">
        <f t="shared" ca="1" si="1742"/>
        <v>33</v>
      </c>
      <c r="DA955" s="5">
        <f t="shared" ca="1" si="1740"/>
        <v>1</v>
      </c>
      <c r="DB955">
        <f t="shared" ref="DB955:EK955" ca="1" si="1743">IF(DB$3&gt;$BG955,"",IF(OR(DA955=36,DA955=""),"",LOOKUP(DB$3,$BP955:$CZ955,$BP$3:$CZ$3)))</f>
        <v>2</v>
      </c>
      <c r="DC955">
        <f t="shared" ca="1" si="1743"/>
        <v>3</v>
      </c>
      <c r="DD955">
        <f t="shared" ca="1" si="1743"/>
        <v>4</v>
      </c>
      <c r="DE955">
        <f t="shared" ca="1" si="1743"/>
        <v>5</v>
      </c>
      <c r="DF955">
        <f t="shared" ca="1" si="1743"/>
        <v>6</v>
      </c>
      <c r="DG955">
        <f t="shared" ca="1" si="1743"/>
        <v>7</v>
      </c>
      <c r="DH955">
        <f t="shared" ca="1" si="1743"/>
        <v>8</v>
      </c>
      <c r="DI955">
        <f t="shared" ca="1" si="1743"/>
        <v>9</v>
      </c>
      <c r="DJ955">
        <f t="shared" ca="1" si="1743"/>
        <v>11</v>
      </c>
      <c r="DK955">
        <f t="shared" ca="1" si="1743"/>
        <v>12</v>
      </c>
      <c r="DL955">
        <f t="shared" ca="1" si="1743"/>
        <v>13</v>
      </c>
      <c r="DM955">
        <f t="shared" ca="1" si="1743"/>
        <v>14</v>
      </c>
      <c r="DN955">
        <f t="shared" ca="1" si="1743"/>
        <v>15</v>
      </c>
      <c r="DO955">
        <f t="shared" ca="1" si="1743"/>
        <v>16</v>
      </c>
      <c r="DP955">
        <f t="shared" ca="1" si="1743"/>
        <v>17</v>
      </c>
      <c r="DQ955">
        <f t="shared" ca="1" si="1743"/>
        <v>18</v>
      </c>
      <c r="DR955">
        <f t="shared" ca="1" si="1743"/>
        <v>19</v>
      </c>
      <c r="DS955">
        <f t="shared" ca="1" si="1743"/>
        <v>21</v>
      </c>
      <c r="DT955">
        <f t="shared" ca="1" si="1743"/>
        <v>22</v>
      </c>
      <c r="DU955">
        <f t="shared" ca="1" si="1743"/>
        <v>23</v>
      </c>
      <c r="DV955">
        <f t="shared" ca="1" si="1743"/>
        <v>24</v>
      </c>
      <c r="DW955">
        <f t="shared" ca="1" si="1743"/>
        <v>25</v>
      </c>
      <c r="DX955">
        <f t="shared" ca="1" si="1743"/>
        <v>26</v>
      </c>
      <c r="DY955">
        <f t="shared" ca="1" si="1743"/>
        <v>27</v>
      </c>
      <c r="DZ955">
        <f t="shared" ca="1" si="1743"/>
        <v>28</v>
      </c>
      <c r="EA955">
        <f t="shared" ca="1" si="1743"/>
        <v>29</v>
      </c>
      <c r="EB955">
        <f t="shared" ca="1" si="1743"/>
        <v>31</v>
      </c>
      <c r="EC955">
        <f t="shared" ca="1" si="1743"/>
        <v>32</v>
      </c>
      <c r="ED955">
        <f t="shared" ca="1" si="1743"/>
        <v>33</v>
      </c>
      <c r="EE955">
        <f t="shared" ca="1" si="1743"/>
        <v>34</v>
      </c>
      <c r="EF955">
        <f t="shared" ca="1" si="1743"/>
        <v>35</v>
      </c>
      <c r="EG955">
        <f t="shared" ca="1" si="1743"/>
        <v>36</v>
      </c>
      <c r="EH955" t="str">
        <f t="shared" ca="1" si="1743"/>
        <v/>
      </c>
      <c r="EI955" t="str">
        <f t="shared" ca="1" si="1743"/>
        <v/>
      </c>
      <c r="EJ955" t="str">
        <f t="shared" ca="1" si="1743"/>
        <v/>
      </c>
      <c r="EK955" t="str">
        <f t="shared" ca="1" si="1743"/>
        <v/>
      </c>
      <c r="EL955" t="str">
        <f ca="1">IF(I955=1,Finals!I960,"")</f>
        <v/>
      </c>
    </row>
    <row r="956" spans="3:142" x14ac:dyDescent="0.25">
      <c r="C956">
        <v>953</v>
      </c>
      <c r="D956">
        <f ca="1">IF(AND(Finals!K960&gt;Finals!K959,Finals!B$3="Yes"),1,IF(AND(I955=1,Finals!B$2="Yes"),1,IF(AND(E955=Finals!B$5,Calc!D955&gt;=Finals!B$4),1,IF(AND(D955=Finals!B$4,E955&lt;Finals!B$5),D955,1+D955))))</f>
        <v>5</v>
      </c>
      <c r="E956">
        <f ca="1">IF(E955=Finals!B$5,1,IF(AND(I955=1,Finals!B$2="Yes"),1,IF(D955&lt;Finals!B$4,1,Calc!E955+1)))</f>
        <v>1</v>
      </c>
      <c r="F956">
        <f>Finals!D961</f>
        <v>0</v>
      </c>
      <c r="G956">
        <f t="shared" si="1629"/>
        <v>0</v>
      </c>
      <c r="H956" t="str">
        <f ca="1">IF(AND(Finals!K960&gt;Finals!K959,Finals!B$3="Yes"),"",IF(AND(I955=1,Finals!B$2="Yes"),"",IF(D955&lt;&gt;Finals!B$4,"",1)))</f>
        <v/>
      </c>
      <c r="I956" t="str">
        <f t="shared" ca="1" si="1630"/>
        <v/>
      </c>
      <c r="J956">
        <f ca="1">IF(I956=-1,-BG955,IF(I956=1,36-BG955,0))</f>
        <v>0</v>
      </c>
      <c r="K956">
        <f t="shared" ca="1" si="1633"/>
        <v>-7767</v>
      </c>
      <c r="L956">
        <f ca="1">IF(AND($D955=0,$G956=L$3),1,IF($D955=0,0,IF($G956=L$3,1,L955)))</f>
        <v>1</v>
      </c>
      <c r="M956">
        <f ca="1">IF(AND($D955=0,$G956=M$3),1,IF($D955=0,0,IF($G956=M$3,1,M955)))</f>
        <v>1</v>
      </c>
      <c r="N956">
        <f ca="1">IF(AND($D955=0,$G956=N$3),1,IF($D955=0,0,IF($G956=N$3,1,N955)))</f>
        <v>0</v>
      </c>
      <c r="O956">
        <f ca="1">IF(AND($D955=0,$G956=O$3),1,IF($D955=0,0,IF($G956=O$3,1,O955)))</f>
        <v>0</v>
      </c>
      <c r="P956">
        <f ca="1">IF(AND($D955=0,$G956=P$3),1,IF($D955=0,0,IF($G956=P$3,1,P955)))</f>
        <v>1</v>
      </c>
      <c r="Q956">
        <f ca="1">IF(AND($D955=0,$G956=Q$3),1,IF($D955=0,0,IF($G956=Q$3,1,Q955)))</f>
        <v>0</v>
      </c>
      <c r="R956">
        <f ca="1">IF(AND($D955=0,$G956=R$3),1,IF($D955=0,0,IF($G956=R$3,1,R955)))</f>
        <v>1</v>
      </c>
      <c r="S956">
        <f ca="1">IF(AND($D955=0,$G956=S$3),1,IF($D955=0,0,IF($G956=S$3,1,S955)))</f>
        <v>1</v>
      </c>
      <c r="T956">
        <f ca="1">IF(AND($D955=0,$G956=T$3),1,IF($D955=0,0,IF($G956=T$3,1,T955)))</f>
        <v>0</v>
      </c>
      <c r="U956">
        <f ca="1">IF(AND($D955=0,$G956=U$3),1,IF($D955=0,0,IF($G956=U$3,1,U955)))</f>
        <v>1</v>
      </c>
      <c r="V956" s="5">
        <f ca="1">IF(AND($D955=Finals!$B$4,$D956=1,$G956=V$2),0,IF(AND($D955=Finals!$B$4,$D956=1),1,IF($G956=V$2,0,V955)))</f>
        <v>0</v>
      </c>
      <c r="W956" s="8">
        <f ca="1">IF(AND($D955=Finals!$B$4,$D956=1,$G956=W$2),0,IF(AND($D955=Finals!$B$4,$D956=1),1,IF($G956=W$2,0,W955)))</f>
        <v>1</v>
      </c>
      <c r="X956" s="8">
        <f ca="1">IF(AND($D955=Finals!$B$4,$D956=1,$G956=X$2),0,IF(AND($D955=Finals!$B$4,$D956=1),1,IF($G956=X$2,0,X955)))</f>
        <v>1</v>
      </c>
      <c r="Y956" s="8">
        <f ca="1">IF(AND($D955=Finals!$B$4,$D956=1,$G956=Y$2),0,IF(AND($D955=Finals!$B$4,$D956=1),1,IF($G956=Y$2,0,Y955)))</f>
        <v>1</v>
      </c>
      <c r="Z956" s="8">
        <f ca="1">IF(AND($D955=Finals!$B$4,$D956=1,$G956=Z$2),0,IF(AND($D955=Finals!$B$4,$D956=1),1,IF($G956=Z$2,0,Z955)))</f>
        <v>1</v>
      </c>
      <c r="AA956" s="8">
        <f ca="1">IF(AND($D955=Finals!$B$4,$D956=1,$G956=AA$2),0,IF(AND($D955=Finals!$B$4,$D956=1),1,IF($G956=AA$2,0,AA955)))</f>
        <v>1</v>
      </c>
      <c r="AB956" s="8">
        <f ca="1">IF(AND($D955=Finals!$B$4,$D956=1,$G956=AB$2),0,IF(AND($D955=Finals!$B$4,$D956=1),1,IF($G956=AB$2,0,AB955)))</f>
        <v>1</v>
      </c>
      <c r="AC956" s="8">
        <f ca="1">IF(AND($D955=Finals!$B$4,$D956=1,$G956=AC$2),0,IF(AND($D955=Finals!$B$4,$D956=1),1,IF($G956=AC$2,0,AC955)))</f>
        <v>1</v>
      </c>
      <c r="AD956" s="8">
        <f ca="1">IF(AND($D955=Finals!$B$4,$D956=1,$G956=AD$2),0,IF(AND($D955=Finals!$B$4,$D956=1),1,IF($G956=AD$2,0,AD955)))</f>
        <v>1</v>
      </c>
      <c r="AE956" s="8">
        <f ca="1">IF(AND($D955=Finals!$B$4,$D956=1,$G956=AE$2),0,IF(AND($D955=Finals!$B$4,$D956=1),1,IF($G956=AE$2,0,AE955)))</f>
        <v>1</v>
      </c>
      <c r="AF956" s="8">
        <f ca="1">IF(AND($D955=Finals!$B$4,$D956=1,$G956=AF$2),0,IF(AND($D955=Finals!$B$4,$D956=1),1,IF($G956=AF$2,0,AF955)))</f>
        <v>0</v>
      </c>
      <c r="AG956" s="8">
        <f ca="1">IF(AND($D955=Finals!$B$4,$D956=1,$G956=AG$2),0,IF(AND($D955=Finals!$B$4,$D956=1),1,IF($G956=AG$2,0,AG955)))</f>
        <v>1</v>
      </c>
      <c r="AH956" s="8">
        <f ca="1">IF(AND($D955=Finals!$B$4,$D956=1,$G956=AH$2),0,IF(AND($D955=Finals!$B$4,$D956=1),1,IF($G956=AH$2,0,AH955)))</f>
        <v>1</v>
      </c>
      <c r="AI956" s="8">
        <f ca="1">IF(AND($D955=Finals!$B$4,$D956=1,$G956=AI$2),0,IF(AND($D955=Finals!$B$4,$D956=1),1,IF($G956=AI$2,0,AI955)))</f>
        <v>1</v>
      </c>
      <c r="AJ956" s="8">
        <f ca="1">IF(AND($D955=Finals!$B$4,$D956=1,$G956=AJ$2),0,IF(AND($D955=Finals!$B$4,$D956=1),1,IF($G956=AJ$2,0,AJ955)))</f>
        <v>1</v>
      </c>
      <c r="AK956" s="8">
        <f ca="1">IF(AND($D955=Finals!$B$4,$D956=1,$G956=AK$2),0,IF(AND($D955=Finals!$B$4,$D956=1),1,IF($G956=AK$2,0,AK955)))</f>
        <v>1</v>
      </c>
      <c r="AL956" s="8">
        <f ca="1">IF(AND($D955=Finals!$B$4,$D956=1,$G956=AL$2),0,IF(AND($D955=Finals!$B$4,$D956=1),1,IF($G956=AL$2,0,AL955)))</f>
        <v>1</v>
      </c>
      <c r="AM956" s="8">
        <f ca="1">IF(AND($D955=Finals!$B$4,$D956=1,$G956=AM$2),0,IF(AND($D955=Finals!$B$4,$D956=1),1,IF($G956=AM$2,0,AM955)))</f>
        <v>1</v>
      </c>
      <c r="AN956" s="8">
        <f ca="1">IF(AND($D955=Finals!$B$4,$D956=1,$G956=AN$2),0,IF(AND($D955=Finals!$B$4,$D956=1),1,IF($G956=AN$2,0,AN955)))</f>
        <v>1</v>
      </c>
      <c r="AO956" s="8">
        <f ca="1">IF(AND($D955=Finals!$B$4,$D956=1,$G956=AO$2),0,IF(AND($D955=Finals!$B$4,$D956=1),1,IF($G956=AO$2,0,AO955)))</f>
        <v>1</v>
      </c>
      <c r="AP956" s="8">
        <f ca="1">IF(AND($D955=Finals!$B$4,$D956=1,$G956=AP$2),0,IF(AND($D955=Finals!$B$4,$D956=1),1,IF($G956=AP$2,0,AP955)))</f>
        <v>0</v>
      </c>
      <c r="AQ956" s="8">
        <f ca="1">IF(AND($D955=Finals!$B$4,$D956=1,$G956=AQ$2),0,IF(AND($D955=Finals!$B$4,$D956=1),1,IF($G956=AQ$2,0,AQ955)))</f>
        <v>1</v>
      </c>
      <c r="AR956" s="8">
        <f ca="1">IF(AND($D955=Finals!$B$4,$D956=1,$G956=AR$2),0,IF(AND($D955=Finals!$B$4,$D956=1),1,IF($G956=AR$2,0,AR955)))</f>
        <v>1</v>
      </c>
      <c r="AS956" s="8">
        <f ca="1">IF(AND($D955=Finals!$B$4,$D956=1,$G956=AS$2),0,IF(AND($D955=Finals!$B$4,$D956=1),1,IF($G956=AS$2,0,AS955)))</f>
        <v>1</v>
      </c>
      <c r="AT956" s="8">
        <f ca="1">IF(AND($D955=Finals!$B$4,$D956=1,$G956=AT$2),0,IF(AND($D955=Finals!$B$4,$D956=1),1,IF($G956=AT$2,0,AT955)))</f>
        <v>1</v>
      </c>
      <c r="AU956" s="8">
        <f ca="1">IF(AND($D955=Finals!$B$4,$D956=1,$G956=AU$2),0,IF(AND($D955=Finals!$B$4,$D956=1),1,IF($G956=AU$2,0,AU955)))</f>
        <v>1</v>
      </c>
      <c r="AV956" s="8">
        <f ca="1">IF(AND($D955=Finals!$B$4,$D956=1,$G956=AV$2),0,IF(AND($D955=Finals!$B$4,$D956=1),1,IF($G956=AV$2,0,AV955)))</f>
        <v>1</v>
      </c>
      <c r="AW956" s="8">
        <f ca="1">IF(AND($D955=Finals!$B$4,$D956=1,$G956=AW$2),0,IF(AND($D955=Finals!$B$4,$D956=1),1,IF($G956=AW$2,0,AW955)))</f>
        <v>1</v>
      </c>
      <c r="AX956" s="8">
        <f ca="1">IF(AND($D955=Finals!$B$4,$D956=1,$G956=AX$2),0,IF(AND($D955=Finals!$B$4,$D956=1),1,IF($G956=AX$2,0,AX955)))</f>
        <v>1</v>
      </c>
      <c r="AY956" s="8">
        <f ca="1">IF(AND($D955=Finals!$B$4,$D956=1,$G956=AY$2),0,IF(AND($D955=Finals!$B$4,$D956=1),1,IF($G956=AY$2,0,AY955)))</f>
        <v>1</v>
      </c>
      <c r="AZ956" s="8">
        <f ca="1">IF(AND($D955=Finals!$B$4,$D956=1,$G956=AZ$2),0,IF(AND($D955=Finals!$B$4,$D956=1),1,IF($G956=AZ$2,0,AZ955)))</f>
        <v>0</v>
      </c>
      <c r="BA956" s="8">
        <f ca="1">IF(AND($D955=Finals!$B$4,$D956=1,$G956=BA$2),0,IF(AND($D955=Finals!$B$4,$D956=1),1,IF($G956=BA$2,0,BA955)))</f>
        <v>1</v>
      </c>
      <c r="BB956" s="8">
        <f ca="1">IF(AND($D955=Finals!$B$4,$D956=1,$G956=BB$2),0,IF(AND($D955=Finals!$B$4,$D956=1),1,IF($G956=BB$2,0,BB955)))</f>
        <v>1</v>
      </c>
      <c r="BC956" s="8">
        <f ca="1">IF(AND($D955=Finals!$B$4,$D956=1,$G956=BC$2),0,IF(AND($D955=Finals!$B$4,$D956=1),1,IF($G956=BC$2,0,BC955)))</f>
        <v>1</v>
      </c>
      <c r="BD956" s="8">
        <f ca="1">IF(AND($D955=Finals!$B$4,$D956=1,$G956=BD$2),0,IF(AND($D955=Finals!$B$4,$D956=1),1,IF($G956=BD$2,0,BD955)))</f>
        <v>1</v>
      </c>
      <c r="BE956" s="8">
        <f ca="1">IF(AND($D955=Finals!$B$4,$D956=1,$G956=BE$2),0,IF(AND($D955=Finals!$B$4,$D956=1),1,IF($G956=BE$2,0,BE955)))</f>
        <v>1</v>
      </c>
      <c r="BF956" s="4">
        <f ca="1">IF(AND($D955=Finals!$B$4,$D956=1,$G956=BF$2),0,IF(AND($D955=Finals!$B$4,$D956=1),1,IF($G956=BF$2,0,BF955)))</f>
        <v>1</v>
      </c>
      <c r="BG956">
        <f t="shared" ca="1" si="1690"/>
        <v>33</v>
      </c>
      <c r="BP956">
        <v>1</v>
      </c>
      <c r="BQ956">
        <f t="shared" ref="BQ956:CZ956" ca="1" si="1744">IF(V956=1,1+BP956,BP956)</f>
        <v>1</v>
      </c>
      <c r="BR956">
        <f t="shared" ca="1" si="1744"/>
        <v>2</v>
      </c>
      <c r="BS956">
        <f t="shared" ca="1" si="1744"/>
        <v>3</v>
      </c>
      <c r="BT956">
        <f t="shared" ca="1" si="1744"/>
        <v>4</v>
      </c>
      <c r="BU956">
        <f t="shared" ca="1" si="1744"/>
        <v>5</v>
      </c>
      <c r="BV956">
        <f t="shared" ca="1" si="1744"/>
        <v>6</v>
      </c>
      <c r="BW956">
        <f t="shared" ca="1" si="1744"/>
        <v>7</v>
      </c>
      <c r="BX956">
        <f t="shared" ca="1" si="1744"/>
        <v>8</v>
      </c>
      <c r="BY956">
        <f t="shared" ca="1" si="1744"/>
        <v>9</v>
      </c>
      <c r="BZ956">
        <f t="shared" ca="1" si="1744"/>
        <v>10</v>
      </c>
      <c r="CA956">
        <f t="shared" ca="1" si="1744"/>
        <v>10</v>
      </c>
      <c r="CB956">
        <f t="shared" ca="1" si="1744"/>
        <v>11</v>
      </c>
      <c r="CC956">
        <f t="shared" ca="1" si="1744"/>
        <v>12</v>
      </c>
      <c r="CD956">
        <f t="shared" ca="1" si="1744"/>
        <v>13</v>
      </c>
      <c r="CE956">
        <f t="shared" ca="1" si="1744"/>
        <v>14</v>
      </c>
      <c r="CF956">
        <f t="shared" ca="1" si="1744"/>
        <v>15</v>
      </c>
      <c r="CG956">
        <f t="shared" ca="1" si="1744"/>
        <v>16</v>
      </c>
      <c r="CH956">
        <f t="shared" ca="1" si="1744"/>
        <v>17</v>
      </c>
      <c r="CI956">
        <f t="shared" ca="1" si="1744"/>
        <v>18</v>
      </c>
      <c r="CJ956">
        <f t="shared" ca="1" si="1744"/>
        <v>19</v>
      </c>
      <c r="CK956">
        <f t="shared" ca="1" si="1744"/>
        <v>19</v>
      </c>
      <c r="CL956">
        <f t="shared" ca="1" si="1744"/>
        <v>20</v>
      </c>
      <c r="CM956">
        <f t="shared" ca="1" si="1744"/>
        <v>21</v>
      </c>
      <c r="CN956">
        <f t="shared" ca="1" si="1744"/>
        <v>22</v>
      </c>
      <c r="CO956">
        <f t="shared" ca="1" si="1744"/>
        <v>23</v>
      </c>
      <c r="CP956">
        <f t="shared" ca="1" si="1744"/>
        <v>24</v>
      </c>
      <c r="CQ956">
        <f t="shared" ca="1" si="1744"/>
        <v>25</v>
      </c>
      <c r="CR956">
        <f t="shared" ca="1" si="1744"/>
        <v>26</v>
      </c>
      <c r="CS956">
        <f t="shared" ca="1" si="1744"/>
        <v>27</v>
      </c>
      <c r="CT956">
        <f t="shared" ca="1" si="1744"/>
        <v>28</v>
      </c>
      <c r="CU956">
        <f t="shared" ca="1" si="1744"/>
        <v>28</v>
      </c>
      <c r="CV956">
        <f t="shared" ca="1" si="1744"/>
        <v>29</v>
      </c>
      <c r="CW956">
        <f t="shared" ca="1" si="1744"/>
        <v>30</v>
      </c>
      <c r="CX956">
        <f t="shared" ca="1" si="1744"/>
        <v>31</v>
      </c>
      <c r="CY956">
        <f t="shared" ca="1" si="1744"/>
        <v>32</v>
      </c>
      <c r="CZ956">
        <f t="shared" ca="1" si="1744"/>
        <v>33</v>
      </c>
      <c r="DA956" s="5">
        <f t="shared" ca="1" si="1740"/>
        <v>1</v>
      </c>
      <c r="DB956">
        <f t="shared" ref="DB956:EK956" ca="1" si="1745">IF(DB$3&gt;$BG956,"",IF(OR(DA956=36,DA956=""),"",LOOKUP(DB$3,$BP956:$CZ956,$BP$3:$CZ$3)))</f>
        <v>2</v>
      </c>
      <c r="DC956">
        <f t="shared" ca="1" si="1745"/>
        <v>3</v>
      </c>
      <c r="DD956">
        <f t="shared" ca="1" si="1745"/>
        <v>4</v>
      </c>
      <c r="DE956">
        <f t="shared" ca="1" si="1745"/>
        <v>5</v>
      </c>
      <c r="DF956">
        <f t="shared" ca="1" si="1745"/>
        <v>6</v>
      </c>
      <c r="DG956">
        <f t="shared" ca="1" si="1745"/>
        <v>7</v>
      </c>
      <c r="DH956">
        <f t="shared" ca="1" si="1745"/>
        <v>8</v>
      </c>
      <c r="DI956">
        <f t="shared" ca="1" si="1745"/>
        <v>9</v>
      </c>
      <c r="DJ956">
        <f t="shared" ca="1" si="1745"/>
        <v>11</v>
      </c>
      <c r="DK956">
        <f t="shared" ca="1" si="1745"/>
        <v>12</v>
      </c>
      <c r="DL956">
        <f t="shared" ca="1" si="1745"/>
        <v>13</v>
      </c>
      <c r="DM956">
        <f t="shared" ca="1" si="1745"/>
        <v>14</v>
      </c>
      <c r="DN956">
        <f t="shared" ca="1" si="1745"/>
        <v>15</v>
      </c>
      <c r="DO956">
        <f t="shared" ca="1" si="1745"/>
        <v>16</v>
      </c>
      <c r="DP956">
        <f t="shared" ca="1" si="1745"/>
        <v>17</v>
      </c>
      <c r="DQ956">
        <f t="shared" ca="1" si="1745"/>
        <v>18</v>
      </c>
      <c r="DR956">
        <f t="shared" ca="1" si="1745"/>
        <v>19</v>
      </c>
      <c r="DS956">
        <f t="shared" ca="1" si="1745"/>
        <v>21</v>
      </c>
      <c r="DT956">
        <f t="shared" ca="1" si="1745"/>
        <v>22</v>
      </c>
      <c r="DU956">
        <f t="shared" ca="1" si="1745"/>
        <v>23</v>
      </c>
      <c r="DV956">
        <f t="shared" ca="1" si="1745"/>
        <v>24</v>
      </c>
      <c r="DW956">
        <f t="shared" ca="1" si="1745"/>
        <v>25</v>
      </c>
      <c r="DX956">
        <f t="shared" ca="1" si="1745"/>
        <v>26</v>
      </c>
      <c r="DY956">
        <f t="shared" ca="1" si="1745"/>
        <v>27</v>
      </c>
      <c r="DZ956">
        <f t="shared" ca="1" si="1745"/>
        <v>28</v>
      </c>
      <c r="EA956">
        <f t="shared" ca="1" si="1745"/>
        <v>29</v>
      </c>
      <c r="EB956">
        <f t="shared" ca="1" si="1745"/>
        <v>31</v>
      </c>
      <c r="EC956">
        <f t="shared" ca="1" si="1745"/>
        <v>32</v>
      </c>
      <c r="ED956">
        <f t="shared" ca="1" si="1745"/>
        <v>33</v>
      </c>
      <c r="EE956">
        <f t="shared" ca="1" si="1745"/>
        <v>34</v>
      </c>
      <c r="EF956">
        <f t="shared" ca="1" si="1745"/>
        <v>35</v>
      </c>
      <c r="EG956">
        <f t="shared" ca="1" si="1745"/>
        <v>36</v>
      </c>
      <c r="EH956" t="str">
        <f t="shared" ca="1" si="1745"/>
        <v/>
      </c>
      <c r="EI956" t="str">
        <f t="shared" ca="1" si="1745"/>
        <v/>
      </c>
      <c r="EJ956" t="str">
        <f t="shared" ca="1" si="1745"/>
        <v/>
      </c>
      <c r="EK956" t="str">
        <f t="shared" ca="1" si="1745"/>
        <v/>
      </c>
      <c r="EL956" t="str">
        <f ca="1">IF(I956=1,Finals!I961,"")</f>
        <v/>
      </c>
    </row>
    <row r="957" spans="3:142" x14ac:dyDescent="0.25">
      <c r="C957">
        <v>954</v>
      </c>
      <c r="D957">
        <f ca="1">IF(AND(Finals!K961&gt;Finals!K960,Finals!B$3="Yes"),1,IF(AND(I956=1,Finals!B$2="Yes"),1,IF(AND(E956=Finals!B$5,Calc!D956&gt;=Finals!B$4),1,IF(AND(D956=Finals!B$4,E956&lt;Finals!B$5),D956,1+D956))))</f>
        <v>6</v>
      </c>
      <c r="E957">
        <f ca="1">IF(E956=Finals!B$5,1,IF(AND(I956=1,Finals!B$2="Yes"),1,IF(D956&lt;Finals!B$4,1,Calc!E956+1)))</f>
        <v>1</v>
      </c>
      <c r="F957">
        <f>Finals!D962</f>
        <v>0</v>
      </c>
      <c r="G957">
        <f t="shared" si="1629"/>
        <v>0</v>
      </c>
      <c r="H957" t="str">
        <f ca="1">IF(AND(Finals!K961&gt;Finals!K960,Finals!B$3="Yes"),"",IF(AND(I956=1,Finals!B$2="Yes"),"",IF(D956&lt;&gt;Finals!B$4,"",1)))</f>
        <v/>
      </c>
      <c r="I957" t="str">
        <f t="shared" ca="1" si="1630"/>
        <v/>
      </c>
      <c r="J957">
        <f ca="1">IF(I957=-1,-BG956,IF(I957=1,36-BG956,0))</f>
        <v>0</v>
      </c>
      <c r="K957">
        <f t="shared" ca="1" si="1633"/>
        <v>-7767</v>
      </c>
      <c r="L957">
        <f ca="1">IF(AND($D956=0,$G957=L$3),1,IF($D956=0,0,IF($G957=L$3,1,L956)))</f>
        <v>1</v>
      </c>
      <c r="M957">
        <f ca="1">IF(AND($D956=0,$G957=M$3),1,IF($D956=0,0,IF($G957=M$3,1,M956)))</f>
        <v>1</v>
      </c>
      <c r="N957">
        <f ca="1">IF(AND($D956=0,$G957=N$3),1,IF($D956=0,0,IF($G957=N$3,1,N956)))</f>
        <v>0</v>
      </c>
      <c r="O957">
        <f ca="1">IF(AND($D956=0,$G957=O$3),1,IF($D956=0,0,IF($G957=O$3,1,O956)))</f>
        <v>0</v>
      </c>
      <c r="P957">
        <f ca="1">IF(AND($D956=0,$G957=P$3),1,IF($D956=0,0,IF($G957=P$3,1,P956)))</f>
        <v>1</v>
      </c>
      <c r="Q957">
        <f ca="1">IF(AND($D956=0,$G957=Q$3),1,IF($D956=0,0,IF($G957=Q$3,1,Q956)))</f>
        <v>0</v>
      </c>
      <c r="R957">
        <f ca="1">IF(AND($D956=0,$G957=R$3),1,IF($D956=0,0,IF($G957=R$3,1,R956)))</f>
        <v>1</v>
      </c>
      <c r="S957">
        <f ca="1">IF(AND($D956=0,$G957=S$3),1,IF($D956=0,0,IF($G957=S$3,1,S956)))</f>
        <v>1</v>
      </c>
      <c r="T957">
        <f ca="1">IF(AND($D956=0,$G957=T$3),1,IF($D956=0,0,IF($G957=T$3,1,T956)))</f>
        <v>0</v>
      </c>
      <c r="U957">
        <f ca="1">IF(AND($D956=0,$G957=U$3),1,IF($D956=0,0,IF($G957=U$3,1,U956)))</f>
        <v>1</v>
      </c>
      <c r="V957" s="5">
        <f ca="1">IF(AND($D956=Finals!$B$4,$D957=1,$G957=V$2),0,IF(AND($D956=Finals!$B$4,$D957=1),1,IF($G957=V$2,0,V956)))</f>
        <v>0</v>
      </c>
      <c r="W957" s="8">
        <f ca="1">IF(AND($D956=Finals!$B$4,$D957=1,$G957=W$2),0,IF(AND($D956=Finals!$B$4,$D957=1),1,IF($G957=W$2,0,W956)))</f>
        <v>1</v>
      </c>
      <c r="X957" s="8">
        <f ca="1">IF(AND($D956=Finals!$B$4,$D957=1,$G957=X$2),0,IF(AND($D956=Finals!$B$4,$D957=1),1,IF($G957=X$2,0,X956)))</f>
        <v>1</v>
      </c>
      <c r="Y957" s="8">
        <f ca="1">IF(AND($D956=Finals!$B$4,$D957=1,$G957=Y$2),0,IF(AND($D956=Finals!$B$4,$D957=1),1,IF($G957=Y$2,0,Y956)))</f>
        <v>1</v>
      </c>
      <c r="Z957" s="8">
        <f ca="1">IF(AND($D956=Finals!$B$4,$D957=1,$G957=Z$2),0,IF(AND($D956=Finals!$B$4,$D957=1),1,IF($G957=Z$2,0,Z956)))</f>
        <v>1</v>
      </c>
      <c r="AA957" s="8">
        <f ca="1">IF(AND($D956=Finals!$B$4,$D957=1,$G957=AA$2),0,IF(AND($D956=Finals!$B$4,$D957=1),1,IF($G957=AA$2,0,AA956)))</f>
        <v>1</v>
      </c>
      <c r="AB957" s="8">
        <f ca="1">IF(AND($D956=Finals!$B$4,$D957=1,$G957=AB$2),0,IF(AND($D956=Finals!$B$4,$D957=1),1,IF($G957=AB$2,0,AB956)))</f>
        <v>1</v>
      </c>
      <c r="AC957" s="8">
        <f ca="1">IF(AND($D956=Finals!$B$4,$D957=1,$G957=AC$2),0,IF(AND($D956=Finals!$B$4,$D957=1),1,IF($G957=AC$2,0,AC956)))</f>
        <v>1</v>
      </c>
      <c r="AD957" s="8">
        <f ca="1">IF(AND($D956=Finals!$B$4,$D957=1,$G957=AD$2),0,IF(AND($D956=Finals!$B$4,$D957=1),1,IF($G957=AD$2,0,AD956)))</f>
        <v>1</v>
      </c>
      <c r="AE957" s="8">
        <f ca="1">IF(AND($D956=Finals!$B$4,$D957=1,$G957=AE$2),0,IF(AND($D956=Finals!$B$4,$D957=1),1,IF($G957=AE$2,0,AE956)))</f>
        <v>1</v>
      </c>
      <c r="AF957" s="8">
        <f ca="1">IF(AND($D956=Finals!$B$4,$D957=1,$G957=AF$2),0,IF(AND($D956=Finals!$B$4,$D957=1),1,IF($G957=AF$2,0,AF956)))</f>
        <v>0</v>
      </c>
      <c r="AG957" s="8">
        <f ca="1">IF(AND($D956=Finals!$B$4,$D957=1,$G957=AG$2),0,IF(AND($D956=Finals!$B$4,$D957=1),1,IF($G957=AG$2,0,AG956)))</f>
        <v>1</v>
      </c>
      <c r="AH957" s="8">
        <f ca="1">IF(AND($D956=Finals!$B$4,$D957=1,$G957=AH$2),0,IF(AND($D956=Finals!$B$4,$D957=1),1,IF($G957=AH$2,0,AH956)))</f>
        <v>1</v>
      </c>
      <c r="AI957" s="8">
        <f ca="1">IF(AND($D956=Finals!$B$4,$D957=1,$G957=AI$2),0,IF(AND($D956=Finals!$B$4,$D957=1),1,IF($G957=AI$2,0,AI956)))</f>
        <v>1</v>
      </c>
      <c r="AJ957" s="8">
        <f ca="1">IF(AND($D956=Finals!$B$4,$D957=1,$G957=AJ$2),0,IF(AND($D956=Finals!$B$4,$D957=1),1,IF($G957=AJ$2,0,AJ956)))</f>
        <v>1</v>
      </c>
      <c r="AK957" s="8">
        <f ca="1">IF(AND($D956=Finals!$B$4,$D957=1,$G957=AK$2),0,IF(AND($D956=Finals!$B$4,$D957=1),1,IF($G957=AK$2,0,AK956)))</f>
        <v>1</v>
      </c>
      <c r="AL957" s="8">
        <f ca="1">IF(AND($D956=Finals!$B$4,$D957=1,$G957=AL$2),0,IF(AND($D956=Finals!$B$4,$D957=1),1,IF($G957=AL$2,0,AL956)))</f>
        <v>1</v>
      </c>
      <c r="AM957" s="8">
        <f ca="1">IF(AND($D956=Finals!$B$4,$D957=1,$G957=AM$2),0,IF(AND($D956=Finals!$B$4,$D957=1),1,IF($G957=AM$2,0,AM956)))</f>
        <v>1</v>
      </c>
      <c r="AN957" s="8">
        <f ca="1">IF(AND($D956=Finals!$B$4,$D957=1,$G957=AN$2),0,IF(AND($D956=Finals!$B$4,$D957=1),1,IF($G957=AN$2,0,AN956)))</f>
        <v>1</v>
      </c>
      <c r="AO957" s="8">
        <f ca="1">IF(AND($D956=Finals!$B$4,$D957=1,$G957=AO$2),0,IF(AND($D956=Finals!$B$4,$D957=1),1,IF($G957=AO$2,0,AO956)))</f>
        <v>1</v>
      </c>
      <c r="AP957" s="8">
        <f ca="1">IF(AND($D956=Finals!$B$4,$D957=1,$G957=AP$2),0,IF(AND($D956=Finals!$B$4,$D957=1),1,IF($G957=AP$2,0,AP956)))</f>
        <v>0</v>
      </c>
      <c r="AQ957" s="8">
        <f ca="1">IF(AND($D956=Finals!$B$4,$D957=1,$G957=AQ$2),0,IF(AND($D956=Finals!$B$4,$D957=1),1,IF($G957=AQ$2,0,AQ956)))</f>
        <v>1</v>
      </c>
      <c r="AR957" s="8">
        <f ca="1">IF(AND($D956=Finals!$B$4,$D957=1,$G957=AR$2),0,IF(AND($D956=Finals!$B$4,$D957=1),1,IF($G957=AR$2,0,AR956)))</f>
        <v>1</v>
      </c>
      <c r="AS957" s="8">
        <f ca="1">IF(AND($D956=Finals!$B$4,$D957=1,$G957=AS$2),0,IF(AND($D956=Finals!$B$4,$D957=1),1,IF($G957=AS$2,0,AS956)))</f>
        <v>1</v>
      </c>
      <c r="AT957" s="8">
        <f ca="1">IF(AND($D956=Finals!$B$4,$D957=1,$G957=AT$2),0,IF(AND($D956=Finals!$B$4,$D957=1),1,IF($G957=AT$2,0,AT956)))</f>
        <v>1</v>
      </c>
      <c r="AU957" s="8">
        <f ca="1">IF(AND($D956=Finals!$B$4,$D957=1,$G957=AU$2),0,IF(AND($D956=Finals!$B$4,$D957=1),1,IF($G957=AU$2,0,AU956)))</f>
        <v>1</v>
      </c>
      <c r="AV957" s="8">
        <f ca="1">IF(AND($D956=Finals!$B$4,$D957=1,$G957=AV$2),0,IF(AND($D956=Finals!$B$4,$D957=1),1,IF($G957=AV$2,0,AV956)))</f>
        <v>1</v>
      </c>
      <c r="AW957" s="8">
        <f ca="1">IF(AND($D956=Finals!$B$4,$D957=1,$G957=AW$2),0,IF(AND($D956=Finals!$B$4,$D957=1),1,IF($G957=AW$2,0,AW956)))</f>
        <v>1</v>
      </c>
      <c r="AX957" s="8">
        <f ca="1">IF(AND($D956=Finals!$B$4,$D957=1,$G957=AX$2),0,IF(AND($D956=Finals!$B$4,$D957=1),1,IF($G957=AX$2,0,AX956)))</f>
        <v>1</v>
      </c>
      <c r="AY957" s="8">
        <f ca="1">IF(AND($D956=Finals!$B$4,$D957=1,$G957=AY$2),0,IF(AND($D956=Finals!$B$4,$D957=1),1,IF($G957=AY$2,0,AY956)))</f>
        <v>1</v>
      </c>
      <c r="AZ957" s="8">
        <f ca="1">IF(AND($D956=Finals!$B$4,$D957=1,$G957=AZ$2),0,IF(AND($D956=Finals!$B$4,$D957=1),1,IF($G957=AZ$2,0,AZ956)))</f>
        <v>0</v>
      </c>
      <c r="BA957" s="8">
        <f ca="1">IF(AND($D956=Finals!$B$4,$D957=1,$G957=BA$2),0,IF(AND($D956=Finals!$B$4,$D957=1),1,IF($G957=BA$2,0,BA956)))</f>
        <v>1</v>
      </c>
      <c r="BB957" s="8">
        <f ca="1">IF(AND($D956=Finals!$B$4,$D957=1,$G957=BB$2),0,IF(AND($D956=Finals!$B$4,$D957=1),1,IF($G957=BB$2,0,BB956)))</f>
        <v>1</v>
      </c>
      <c r="BC957" s="8">
        <f ca="1">IF(AND($D956=Finals!$B$4,$D957=1,$G957=BC$2),0,IF(AND($D956=Finals!$B$4,$D957=1),1,IF($G957=BC$2,0,BC956)))</f>
        <v>1</v>
      </c>
      <c r="BD957" s="8">
        <f ca="1">IF(AND($D956=Finals!$B$4,$D957=1,$G957=BD$2),0,IF(AND($D956=Finals!$B$4,$D957=1),1,IF($G957=BD$2,0,BD956)))</f>
        <v>1</v>
      </c>
      <c r="BE957" s="8">
        <f ca="1">IF(AND($D956=Finals!$B$4,$D957=1,$G957=BE$2),0,IF(AND($D956=Finals!$B$4,$D957=1),1,IF($G957=BE$2,0,BE956)))</f>
        <v>1</v>
      </c>
      <c r="BF957" s="4">
        <f ca="1">IF(AND($D956=Finals!$B$4,$D957=1,$G957=BF$2),0,IF(AND($D956=Finals!$B$4,$D957=1),1,IF($G957=BF$2,0,BF956)))</f>
        <v>1</v>
      </c>
      <c r="BG957">
        <f t="shared" ca="1" si="1690"/>
        <v>33</v>
      </c>
      <c r="BP957">
        <v>1</v>
      </c>
      <c r="BQ957">
        <f t="shared" ref="BQ957:CZ957" ca="1" si="1746">IF(V957=1,1+BP957,BP957)</f>
        <v>1</v>
      </c>
      <c r="BR957">
        <f t="shared" ca="1" si="1746"/>
        <v>2</v>
      </c>
      <c r="BS957">
        <f t="shared" ca="1" si="1746"/>
        <v>3</v>
      </c>
      <c r="BT957">
        <f t="shared" ca="1" si="1746"/>
        <v>4</v>
      </c>
      <c r="BU957">
        <f t="shared" ca="1" si="1746"/>
        <v>5</v>
      </c>
      <c r="BV957">
        <f t="shared" ca="1" si="1746"/>
        <v>6</v>
      </c>
      <c r="BW957">
        <f t="shared" ca="1" si="1746"/>
        <v>7</v>
      </c>
      <c r="BX957">
        <f t="shared" ca="1" si="1746"/>
        <v>8</v>
      </c>
      <c r="BY957">
        <f t="shared" ca="1" si="1746"/>
        <v>9</v>
      </c>
      <c r="BZ957">
        <f t="shared" ca="1" si="1746"/>
        <v>10</v>
      </c>
      <c r="CA957">
        <f t="shared" ca="1" si="1746"/>
        <v>10</v>
      </c>
      <c r="CB957">
        <f t="shared" ca="1" si="1746"/>
        <v>11</v>
      </c>
      <c r="CC957">
        <f t="shared" ca="1" si="1746"/>
        <v>12</v>
      </c>
      <c r="CD957">
        <f t="shared" ca="1" si="1746"/>
        <v>13</v>
      </c>
      <c r="CE957">
        <f t="shared" ca="1" si="1746"/>
        <v>14</v>
      </c>
      <c r="CF957">
        <f t="shared" ca="1" si="1746"/>
        <v>15</v>
      </c>
      <c r="CG957">
        <f t="shared" ca="1" si="1746"/>
        <v>16</v>
      </c>
      <c r="CH957">
        <f t="shared" ca="1" si="1746"/>
        <v>17</v>
      </c>
      <c r="CI957">
        <f t="shared" ca="1" si="1746"/>
        <v>18</v>
      </c>
      <c r="CJ957">
        <f t="shared" ca="1" si="1746"/>
        <v>19</v>
      </c>
      <c r="CK957">
        <f t="shared" ca="1" si="1746"/>
        <v>19</v>
      </c>
      <c r="CL957">
        <f t="shared" ca="1" si="1746"/>
        <v>20</v>
      </c>
      <c r="CM957">
        <f t="shared" ca="1" si="1746"/>
        <v>21</v>
      </c>
      <c r="CN957">
        <f t="shared" ca="1" si="1746"/>
        <v>22</v>
      </c>
      <c r="CO957">
        <f t="shared" ca="1" si="1746"/>
        <v>23</v>
      </c>
      <c r="CP957">
        <f t="shared" ca="1" si="1746"/>
        <v>24</v>
      </c>
      <c r="CQ957">
        <f t="shared" ca="1" si="1746"/>
        <v>25</v>
      </c>
      <c r="CR957">
        <f t="shared" ca="1" si="1746"/>
        <v>26</v>
      </c>
      <c r="CS957">
        <f t="shared" ca="1" si="1746"/>
        <v>27</v>
      </c>
      <c r="CT957">
        <f t="shared" ca="1" si="1746"/>
        <v>28</v>
      </c>
      <c r="CU957">
        <f t="shared" ca="1" si="1746"/>
        <v>28</v>
      </c>
      <c r="CV957">
        <f t="shared" ca="1" si="1746"/>
        <v>29</v>
      </c>
      <c r="CW957">
        <f t="shared" ca="1" si="1746"/>
        <v>30</v>
      </c>
      <c r="CX957">
        <f t="shared" ca="1" si="1746"/>
        <v>31</v>
      </c>
      <c r="CY957">
        <f t="shared" ca="1" si="1746"/>
        <v>32</v>
      </c>
      <c r="CZ957">
        <f t="shared" ca="1" si="1746"/>
        <v>33</v>
      </c>
      <c r="DA957" s="5">
        <f t="shared" ca="1" si="1740"/>
        <v>1</v>
      </c>
      <c r="DB957">
        <f t="shared" ref="DB957:EK957" ca="1" si="1747">IF(DB$3&gt;$BG957,"",IF(OR(DA957=36,DA957=""),"",LOOKUP(DB$3,$BP957:$CZ957,$BP$3:$CZ$3)))</f>
        <v>2</v>
      </c>
      <c r="DC957">
        <f t="shared" ca="1" si="1747"/>
        <v>3</v>
      </c>
      <c r="DD957">
        <f t="shared" ca="1" si="1747"/>
        <v>4</v>
      </c>
      <c r="DE957">
        <f t="shared" ca="1" si="1747"/>
        <v>5</v>
      </c>
      <c r="DF957">
        <f t="shared" ca="1" si="1747"/>
        <v>6</v>
      </c>
      <c r="DG957">
        <f t="shared" ca="1" si="1747"/>
        <v>7</v>
      </c>
      <c r="DH957">
        <f t="shared" ca="1" si="1747"/>
        <v>8</v>
      </c>
      <c r="DI957">
        <f t="shared" ca="1" si="1747"/>
        <v>9</v>
      </c>
      <c r="DJ957">
        <f t="shared" ca="1" si="1747"/>
        <v>11</v>
      </c>
      <c r="DK957">
        <f t="shared" ca="1" si="1747"/>
        <v>12</v>
      </c>
      <c r="DL957">
        <f t="shared" ca="1" si="1747"/>
        <v>13</v>
      </c>
      <c r="DM957">
        <f t="shared" ca="1" si="1747"/>
        <v>14</v>
      </c>
      <c r="DN957">
        <f t="shared" ca="1" si="1747"/>
        <v>15</v>
      </c>
      <c r="DO957">
        <f t="shared" ca="1" si="1747"/>
        <v>16</v>
      </c>
      <c r="DP957">
        <f t="shared" ca="1" si="1747"/>
        <v>17</v>
      </c>
      <c r="DQ957">
        <f t="shared" ca="1" si="1747"/>
        <v>18</v>
      </c>
      <c r="DR957">
        <f t="shared" ca="1" si="1747"/>
        <v>19</v>
      </c>
      <c r="DS957">
        <f t="shared" ca="1" si="1747"/>
        <v>21</v>
      </c>
      <c r="DT957">
        <f t="shared" ca="1" si="1747"/>
        <v>22</v>
      </c>
      <c r="DU957">
        <f t="shared" ca="1" si="1747"/>
        <v>23</v>
      </c>
      <c r="DV957">
        <f t="shared" ca="1" si="1747"/>
        <v>24</v>
      </c>
      <c r="DW957">
        <f t="shared" ca="1" si="1747"/>
        <v>25</v>
      </c>
      <c r="DX957">
        <f t="shared" ca="1" si="1747"/>
        <v>26</v>
      </c>
      <c r="DY957">
        <f t="shared" ca="1" si="1747"/>
        <v>27</v>
      </c>
      <c r="DZ957">
        <f t="shared" ca="1" si="1747"/>
        <v>28</v>
      </c>
      <c r="EA957">
        <f t="shared" ca="1" si="1747"/>
        <v>29</v>
      </c>
      <c r="EB957">
        <f t="shared" ca="1" si="1747"/>
        <v>31</v>
      </c>
      <c r="EC957">
        <f t="shared" ca="1" si="1747"/>
        <v>32</v>
      </c>
      <c r="ED957">
        <f t="shared" ca="1" si="1747"/>
        <v>33</v>
      </c>
      <c r="EE957">
        <f t="shared" ca="1" si="1747"/>
        <v>34</v>
      </c>
      <c r="EF957">
        <f t="shared" ca="1" si="1747"/>
        <v>35</v>
      </c>
      <c r="EG957">
        <f t="shared" ca="1" si="1747"/>
        <v>36</v>
      </c>
      <c r="EH957" t="str">
        <f t="shared" ca="1" si="1747"/>
        <v/>
      </c>
      <c r="EI957" t="str">
        <f t="shared" ca="1" si="1747"/>
        <v/>
      </c>
      <c r="EJ957" t="str">
        <f t="shared" ca="1" si="1747"/>
        <v/>
      </c>
      <c r="EK957" t="str">
        <f t="shared" ca="1" si="1747"/>
        <v/>
      </c>
      <c r="EL957" t="str">
        <f ca="1">IF(I957=1,Finals!I962,"")</f>
        <v/>
      </c>
    </row>
    <row r="958" spans="3:142" x14ac:dyDescent="0.25">
      <c r="C958">
        <v>955</v>
      </c>
      <c r="D958">
        <f ca="1">IF(AND(Finals!K962&gt;Finals!K961,Finals!B$3="Yes"),1,IF(AND(I957=1,Finals!B$2="Yes"),1,IF(AND(E957=Finals!B$5,Calc!D957&gt;=Finals!B$4),1,IF(AND(D957=Finals!B$4,E957&lt;Finals!B$5),D957,1+D957))))</f>
        <v>7</v>
      </c>
      <c r="E958">
        <f ca="1">IF(E957=Finals!B$5,1,IF(AND(I957=1,Finals!B$2="Yes"),1,IF(D957&lt;Finals!B$4,1,Calc!E957+1)))</f>
        <v>1</v>
      </c>
      <c r="F958">
        <f>Finals!D963</f>
        <v>0</v>
      </c>
      <c r="G958">
        <f t="shared" si="1629"/>
        <v>0</v>
      </c>
      <c r="H958" t="str">
        <f ca="1">IF(AND(Finals!K962&gt;Finals!K961,Finals!B$3="Yes"),"",IF(AND(I957=1,Finals!B$2="Yes"),"",IF(D957&lt;&gt;Finals!B$4,"",1)))</f>
        <v/>
      </c>
      <c r="I958" t="str">
        <f t="shared" ca="1" si="1630"/>
        <v/>
      </c>
      <c r="J958">
        <f ca="1">IF(I958=-1,-BG957,IF(I958=1,36-BG957,0))</f>
        <v>0</v>
      </c>
      <c r="K958">
        <f t="shared" ca="1" si="1633"/>
        <v>-7767</v>
      </c>
      <c r="L958">
        <f ca="1">IF(AND($D957=0,$G958=L$3),1,IF($D957=0,0,IF($G958=L$3,1,L957)))</f>
        <v>1</v>
      </c>
      <c r="M958">
        <f ca="1">IF(AND($D957=0,$G958=M$3),1,IF($D957=0,0,IF($G958=M$3,1,M957)))</f>
        <v>1</v>
      </c>
      <c r="N958">
        <f ca="1">IF(AND($D957=0,$G958=N$3),1,IF($D957=0,0,IF($G958=N$3,1,N957)))</f>
        <v>0</v>
      </c>
      <c r="O958">
        <f ca="1">IF(AND($D957=0,$G958=O$3),1,IF($D957=0,0,IF($G958=O$3,1,O957)))</f>
        <v>0</v>
      </c>
      <c r="P958">
        <f ca="1">IF(AND($D957=0,$G958=P$3),1,IF($D957=0,0,IF($G958=P$3,1,P957)))</f>
        <v>1</v>
      </c>
      <c r="Q958">
        <f ca="1">IF(AND($D957=0,$G958=Q$3),1,IF($D957=0,0,IF($G958=Q$3,1,Q957)))</f>
        <v>0</v>
      </c>
      <c r="R958">
        <f ca="1">IF(AND($D957=0,$G958=R$3),1,IF($D957=0,0,IF($G958=R$3,1,R957)))</f>
        <v>1</v>
      </c>
      <c r="S958">
        <f ca="1">IF(AND($D957=0,$G958=S$3),1,IF($D957=0,0,IF($G958=S$3,1,S957)))</f>
        <v>1</v>
      </c>
      <c r="T958">
        <f ca="1">IF(AND($D957=0,$G958=T$3),1,IF($D957=0,0,IF($G958=T$3,1,T957)))</f>
        <v>0</v>
      </c>
      <c r="U958">
        <f ca="1">IF(AND($D957=0,$G958=U$3),1,IF($D957=0,0,IF($G958=U$3,1,U957)))</f>
        <v>1</v>
      </c>
      <c r="V958" s="5">
        <f ca="1">IF(AND($D957=Finals!$B$4,$D958=1,$G958=V$2),0,IF(AND($D957=Finals!$B$4,$D958=1),1,IF($G958=V$2,0,V957)))</f>
        <v>0</v>
      </c>
      <c r="W958" s="8">
        <f ca="1">IF(AND($D957=Finals!$B$4,$D958=1,$G958=W$2),0,IF(AND($D957=Finals!$B$4,$D958=1),1,IF($G958=W$2,0,W957)))</f>
        <v>1</v>
      </c>
      <c r="X958" s="8">
        <f ca="1">IF(AND($D957=Finals!$B$4,$D958=1,$G958=X$2),0,IF(AND($D957=Finals!$B$4,$D958=1),1,IF($G958=X$2,0,X957)))</f>
        <v>1</v>
      </c>
      <c r="Y958" s="8">
        <f ca="1">IF(AND($D957=Finals!$B$4,$D958=1,$G958=Y$2),0,IF(AND($D957=Finals!$B$4,$D958=1),1,IF($G958=Y$2,0,Y957)))</f>
        <v>1</v>
      </c>
      <c r="Z958" s="8">
        <f ca="1">IF(AND($D957=Finals!$B$4,$D958=1,$G958=Z$2),0,IF(AND($D957=Finals!$B$4,$D958=1),1,IF($G958=Z$2,0,Z957)))</f>
        <v>1</v>
      </c>
      <c r="AA958" s="8">
        <f ca="1">IF(AND($D957=Finals!$B$4,$D958=1,$G958=AA$2),0,IF(AND($D957=Finals!$B$4,$D958=1),1,IF($G958=AA$2,0,AA957)))</f>
        <v>1</v>
      </c>
      <c r="AB958" s="8">
        <f ca="1">IF(AND($D957=Finals!$B$4,$D958=1,$G958=AB$2),0,IF(AND($D957=Finals!$B$4,$D958=1),1,IF($G958=AB$2,0,AB957)))</f>
        <v>1</v>
      </c>
      <c r="AC958" s="8">
        <f ca="1">IF(AND($D957=Finals!$B$4,$D958=1,$G958=AC$2),0,IF(AND($D957=Finals!$B$4,$D958=1),1,IF($G958=AC$2,0,AC957)))</f>
        <v>1</v>
      </c>
      <c r="AD958" s="8">
        <f ca="1">IF(AND($D957=Finals!$B$4,$D958=1,$G958=AD$2),0,IF(AND($D957=Finals!$B$4,$D958=1),1,IF($G958=AD$2,0,AD957)))</f>
        <v>1</v>
      </c>
      <c r="AE958" s="8">
        <f ca="1">IF(AND($D957=Finals!$B$4,$D958=1,$G958=AE$2),0,IF(AND($D957=Finals!$B$4,$D958=1),1,IF($G958=AE$2,0,AE957)))</f>
        <v>1</v>
      </c>
      <c r="AF958" s="8">
        <f ca="1">IF(AND($D957=Finals!$B$4,$D958=1,$G958=AF$2),0,IF(AND($D957=Finals!$B$4,$D958=1),1,IF($G958=AF$2,0,AF957)))</f>
        <v>0</v>
      </c>
      <c r="AG958" s="8">
        <f ca="1">IF(AND($D957=Finals!$B$4,$D958=1,$G958=AG$2),0,IF(AND($D957=Finals!$B$4,$D958=1),1,IF($G958=AG$2,0,AG957)))</f>
        <v>1</v>
      </c>
      <c r="AH958" s="8">
        <f ca="1">IF(AND($D957=Finals!$B$4,$D958=1,$G958=AH$2),0,IF(AND($D957=Finals!$B$4,$D958=1),1,IF($G958=AH$2,0,AH957)))</f>
        <v>1</v>
      </c>
      <c r="AI958" s="8">
        <f ca="1">IF(AND($D957=Finals!$B$4,$D958=1,$G958=AI$2),0,IF(AND($D957=Finals!$B$4,$D958=1),1,IF($G958=AI$2,0,AI957)))</f>
        <v>1</v>
      </c>
      <c r="AJ958" s="8">
        <f ca="1">IF(AND($D957=Finals!$B$4,$D958=1,$G958=AJ$2),0,IF(AND($D957=Finals!$B$4,$D958=1),1,IF($G958=AJ$2,0,AJ957)))</f>
        <v>1</v>
      </c>
      <c r="AK958" s="8">
        <f ca="1">IF(AND($D957=Finals!$B$4,$D958=1,$G958=AK$2),0,IF(AND($D957=Finals!$B$4,$D958=1),1,IF($G958=AK$2,0,AK957)))</f>
        <v>1</v>
      </c>
      <c r="AL958" s="8">
        <f ca="1">IF(AND($D957=Finals!$B$4,$D958=1,$G958=AL$2),0,IF(AND($D957=Finals!$B$4,$D958=1),1,IF($G958=AL$2,0,AL957)))</f>
        <v>1</v>
      </c>
      <c r="AM958" s="8">
        <f ca="1">IF(AND($D957=Finals!$B$4,$D958=1,$G958=AM$2),0,IF(AND($D957=Finals!$B$4,$D958=1),1,IF($G958=AM$2,0,AM957)))</f>
        <v>1</v>
      </c>
      <c r="AN958" s="8">
        <f ca="1">IF(AND($D957=Finals!$B$4,$D958=1,$G958=AN$2),0,IF(AND($D957=Finals!$B$4,$D958=1),1,IF($G958=AN$2,0,AN957)))</f>
        <v>1</v>
      </c>
      <c r="AO958" s="8">
        <f ca="1">IF(AND($D957=Finals!$B$4,$D958=1,$G958=AO$2),0,IF(AND($D957=Finals!$B$4,$D958=1),1,IF($G958=AO$2,0,AO957)))</f>
        <v>1</v>
      </c>
      <c r="AP958" s="8">
        <f ca="1">IF(AND($D957=Finals!$B$4,$D958=1,$G958=AP$2),0,IF(AND($D957=Finals!$B$4,$D958=1),1,IF($G958=AP$2,0,AP957)))</f>
        <v>0</v>
      </c>
      <c r="AQ958" s="8">
        <f ca="1">IF(AND($D957=Finals!$B$4,$D958=1,$G958=AQ$2),0,IF(AND($D957=Finals!$B$4,$D958=1),1,IF($G958=AQ$2,0,AQ957)))</f>
        <v>1</v>
      </c>
      <c r="AR958" s="8">
        <f ca="1">IF(AND($D957=Finals!$B$4,$D958=1,$G958=AR$2),0,IF(AND($D957=Finals!$B$4,$D958=1),1,IF($G958=AR$2,0,AR957)))</f>
        <v>1</v>
      </c>
      <c r="AS958" s="8">
        <f ca="1">IF(AND($D957=Finals!$B$4,$D958=1,$G958=AS$2),0,IF(AND($D957=Finals!$B$4,$D958=1),1,IF($G958=AS$2,0,AS957)))</f>
        <v>1</v>
      </c>
      <c r="AT958" s="8">
        <f ca="1">IF(AND($D957=Finals!$B$4,$D958=1,$G958=AT$2),0,IF(AND($D957=Finals!$B$4,$D958=1),1,IF($G958=AT$2,0,AT957)))</f>
        <v>1</v>
      </c>
      <c r="AU958" s="8">
        <f ca="1">IF(AND($D957=Finals!$B$4,$D958=1,$G958=AU$2),0,IF(AND($D957=Finals!$B$4,$D958=1),1,IF($G958=AU$2,0,AU957)))</f>
        <v>1</v>
      </c>
      <c r="AV958" s="8">
        <f ca="1">IF(AND($D957=Finals!$B$4,$D958=1,$G958=AV$2),0,IF(AND($D957=Finals!$B$4,$D958=1),1,IF($G958=AV$2,0,AV957)))</f>
        <v>1</v>
      </c>
      <c r="AW958" s="8">
        <f ca="1">IF(AND($D957=Finals!$B$4,$D958=1,$G958=AW$2),0,IF(AND($D957=Finals!$B$4,$D958=1),1,IF($G958=AW$2,0,AW957)))</f>
        <v>1</v>
      </c>
      <c r="AX958" s="8">
        <f ca="1">IF(AND($D957=Finals!$B$4,$D958=1,$G958=AX$2),0,IF(AND($D957=Finals!$B$4,$D958=1),1,IF($G958=AX$2,0,AX957)))</f>
        <v>1</v>
      </c>
      <c r="AY958" s="8">
        <f ca="1">IF(AND($D957=Finals!$B$4,$D958=1,$G958=AY$2),0,IF(AND($D957=Finals!$B$4,$D958=1),1,IF($G958=AY$2,0,AY957)))</f>
        <v>1</v>
      </c>
      <c r="AZ958" s="8">
        <f ca="1">IF(AND($D957=Finals!$B$4,$D958=1,$G958=AZ$2),0,IF(AND($D957=Finals!$B$4,$D958=1),1,IF($G958=AZ$2,0,AZ957)))</f>
        <v>0</v>
      </c>
      <c r="BA958" s="8">
        <f ca="1">IF(AND($D957=Finals!$B$4,$D958=1,$G958=BA$2),0,IF(AND($D957=Finals!$B$4,$D958=1),1,IF($G958=BA$2,0,BA957)))</f>
        <v>1</v>
      </c>
      <c r="BB958" s="8">
        <f ca="1">IF(AND($D957=Finals!$B$4,$D958=1,$G958=BB$2),0,IF(AND($D957=Finals!$B$4,$D958=1),1,IF($G958=BB$2,0,BB957)))</f>
        <v>1</v>
      </c>
      <c r="BC958" s="8">
        <f ca="1">IF(AND($D957=Finals!$B$4,$D958=1,$G958=BC$2),0,IF(AND($D957=Finals!$B$4,$D958=1),1,IF($G958=BC$2,0,BC957)))</f>
        <v>1</v>
      </c>
      <c r="BD958" s="8">
        <f ca="1">IF(AND($D957=Finals!$B$4,$D958=1,$G958=BD$2),0,IF(AND($D957=Finals!$B$4,$D958=1),1,IF($G958=BD$2,0,BD957)))</f>
        <v>1</v>
      </c>
      <c r="BE958" s="8">
        <f ca="1">IF(AND($D957=Finals!$B$4,$D958=1,$G958=BE$2),0,IF(AND($D957=Finals!$B$4,$D958=1),1,IF($G958=BE$2,0,BE957)))</f>
        <v>1</v>
      </c>
      <c r="BF958" s="4">
        <f ca="1">IF(AND($D957=Finals!$B$4,$D958=1,$G958=BF$2),0,IF(AND($D957=Finals!$B$4,$D958=1),1,IF($G958=BF$2,0,BF957)))</f>
        <v>1</v>
      </c>
      <c r="BG958">
        <f t="shared" ca="1" si="1690"/>
        <v>33</v>
      </c>
      <c r="BP958">
        <v>1</v>
      </c>
      <c r="BQ958">
        <f t="shared" ref="BQ958:CZ958" ca="1" si="1748">IF(V958=1,1+BP958,BP958)</f>
        <v>1</v>
      </c>
      <c r="BR958">
        <f t="shared" ca="1" si="1748"/>
        <v>2</v>
      </c>
      <c r="BS958">
        <f t="shared" ca="1" si="1748"/>
        <v>3</v>
      </c>
      <c r="BT958">
        <f t="shared" ca="1" si="1748"/>
        <v>4</v>
      </c>
      <c r="BU958">
        <f t="shared" ca="1" si="1748"/>
        <v>5</v>
      </c>
      <c r="BV958">
        <f t="shared" ca="1" si="1748"/>
        <v>6</v>
      </c>
      <c r="BW958">
        <f t="shared" ca="1" si="1748"/>
        <v>7</v>
      </c>
      <c r="BX958">
        <f t="shared" ca="1" si="1748"/>
        <v>8</v>
      </c>
      <c r="BY958">
        <f t="shared" ca="1" si="1748"/>
        <v>9</v>
      </c>
      <c r="BZ958">
        <f t="shared" ca="1" si="1748"/>
        <v>10</v>
      </c>
      <c r="CA958">
        <f t="shared" ca="1" si="1748"/>
        <v>10</v>
      </c>
      <c r="CB958">
        <f t="shared" ca="1" si="1748"/>
        <v>11</v>
      </c>
      <c r="CC958">
        <f t="shared" ca="1" si="1748"/>
        <v>12</v>
      </c>
      <c r="CD958">
        <f t="shared" ca="1" si="1748"/>
        <v>13</v>
      </c>
      <c r="CE958">
        <f t="shared" ca="1" si="1748"/>
        <v>14</v>
      </c>
      <c r="CF958">
        <f t="shared" ca="1" si="1748"/>
        <v>15</v>
      </c>
      <c r="CG958">
        <f t="shared" ca="1" si="1748"/>
        <v>16</v>
      </c>
      <c r="CH958">
        <f t="shared" ca="1" si="1748"/>
        <v>17</v>
      </c>
      <c r="CI958">
        <f t="shared" ca="1" si="1748"/>
        <v>18</v>
      </c>
      <c r="CJ958">
        <f t="shared" ca="1" si="1748"/>
        <v>19</v>
      </c>
      <c r="CK958">
        <f t="shared" ca="1" si="1748"/>
        <v>19</v>
      </c>
      <c r="CL958">
        <f t="shared" ca="1" si="1748"/>
        <v>20</v>
      </c>
      <c r="CM958">
        <f t="shared" ca="1" si="1748"/>
        <v>21</v>
      </c>
      <c r="CN958">
        <f t="shared" ca="1" si="1748"/>
        <v>22</v>
      </c>
      <c r="CO958">
        <f t="shared" ca="1" si="1748"/>
        <v>23</v>
      </c>
      <c r="CP958">
        <f t="shared" ca="1" si="1748"/>
        <v>24</v>
      </c>
      <c r="CQ958">
        <f t="shared" ca="1" si="1748"/>
        <v>25</v>
      </c>
      <c r="CR958">
        <f t="shared" ca="1" si="1748"/>
        <v>26</v>
      </c>
      <c r="CS958">
        <f t="shared" ca="1" si="1748"/>
        <v>27</v>
      </c>
      <c r="CT958">
        <f t="shared" ca="1" si="1748"/>
        <v>28</v>
      </c>
      <c r="CU958">
        <f t="shared" ca="1" si="1748"/>
        <v>28</v>
      </c>
      <c r="CV958">
        <f t="shared" ca="1" si="1748"/>
        <v>29</v>
      </c>
      <c r="CW958">
        <f t="shared" ca="1" si="1748"/>
        <v>30</v>
      </c>
      <c r="CX958">
        <f t="shared" ca="1" si="1748"/>
        <v>31</v>
      </c>
      <c r="CY958">
        <f t="shared" ca="1" si="1748"/>
        <v>32</v>
      </c>
      <c r="CZ958">
        <f t="shared" ca="1" si="1748"/>
        <v>33</v>
      </c>
      <c r="DA958" s="5">
        <f t="shared" ca="1" si="1740"/>
        <v>1</v>
      </c>
      <c r="DB958">
        <f t="shared" ref="DB958:EK958" ca="1" si="1749">IF(DB$3&gt;$BG958,"",IF(OR(DA958=36,DA958=""),"",LOOKUP(DB$3,$BP958:$CZ958,$BP$3:$CZ$3)))</f>
        <v>2</v>
      </c>
      <c r="DC958">
        <f t="shared" ca="1" si="1749"/>
        <v>3</v>
      </c>
      <c r="DD958">
        <f t="shared" ca="1" si="1749"/>
        <v>4</v>
      </c>
      <c r="DE958">
        <f t="shared" ca="1" si="1749"/>
        <v>5</v>
      </c>
      <c r="DF958">
        <f t="shared" ca="1" si="1749"/>
        <v>6</v>
      </c>
      <c r="DG958">
        <f t="shared" ca="1" si="1749"/>
        <v>7</v>
      </c>
      <c r="DH958">
        <f t="shared" ca="1" si="1749"/>
        <v>8</v>
      </c>
      <c r="DI958">
        <f t="shared" ca="1" si="1749"/>
        <v>9</v>
      </c>
      <c r="DJ958">
        <f t="shared" ca="1" si="1749"/>
        <v>11</v>
      </c>
      <c r="DK958">
        <f t="shared" ca="1" si="1749"/>
        <v>12</v>
      </c>
      <c r="DL958">
        <f t="shared" ca="1" si="1749"/>
        <v>13</v>
      </c>
      <c r="DM958">
        <f t="shared" ca="1" si="1749"/>
        <v>14</v>
      </c>
      <c r="DN958">
        <f t="shared" ca="1" si="1749"/>
        <v>15</v>
      </c>
      <c r="DO958">
        <f t="shared" ca="1" si="1749"/>
        <v>16</v>
      </c>
      <c r="DP958">
        <f t="shared" ca="1" si="1749"/>
        <v>17</v>
      </c>
      <c r="DQ958">
        <f t="shared" ca="1" si="1749"/>
        <v>18</v>
      </c>
      <c r="DR958">
        <f t="shared" ca="1" si="1749"/>
        <v>19</v>
      </c>
      <c r="DS958">
        <f t="shared" ca="1" si="1749"/>
        <v>21</v>
      </c>
      <c r="DT958">
        <f t="shared" ca="1" si="1749"/>
        <v>22</v>
      </c>
      <c r="DU958">
        <f t="shared" ca="1" si="1749"/>
        <v>23</v>
      </c>
      <c r="DV958">
        <f t="shared" ca="1" si="1749"/>
        <v>24</v>
      </c>
      <c r="DW958">
        <f t="shared" ca="1" si="1749"/>
        <v>25</v>
      </c>
      <c r="DX958">
        <f t="shared" ca="1" si="1749"/>
        <v>26</v>
      </c>
      <c r="DY958">
        <f t="shared" ca="1" si="1749"/>
        <v>27</v>
      </c>
      <c r="DZ958">
        <f t="shared" ca="1" si="1749"/>
        <v>28</v>
      </c>
      <c r="EA958">
        <f t="shared" ca="1" si="1749"/>
        <v>29</v>
      </c>
      <c r="EB958">
        <f t="shared" ca="1" si="1749"/>
        <v>31</v>
      </c>
      <c r="EC958">
        <f t="shared" ca="1" si="1749"/>
        <v>32</v>
      </c>
      <c r="ED958">
        <f t="shared" ca="1" si="1749"/>
        <v>33</v>
      </c>
      <c r="EE958">
        <f t="shared" ca="1" si="1749"/>
        <v>34</v>
      </c>
      <c r="EF958">
        <f t="shared" ca="1" si="1749"/>
        <v>35</v>
      </c>
      <c r="EG958">
        <f t="shared" ca="1" si="1749"/>
        <v>36</v>
      </c>
      <c r="EH958" t="str">
        <f t="shared" ca="1" si="1749"/>
        <v/>
      </c>
      <c r="EI958" t="str">
        <f t="shared" ca="1" si="1749"/>
        <v/>
      </c>
      <c r="EJ958" t="str">
        <f t="shared" ca="1" si="1749"/>
        <v/>
      </c>
      <c r="EK958" t="str">
        <f t="shared" ca="1" si="1749"/>
        <v/>
      </c>
      <c r="EL958" t="str">
        <f ca="1">IF(I958=1,Finals!I963,"")</f>
        <v/>
      </c>
    </row>
    <row r="959" spans="3:142" x14ac:dyDescent="0.25">
      <c r="C959">
        <v>956</v>
      </c>
      <c r="D959">
        <f ca="1">IF(AND(Finals!K963&gt;Finals!K962,Finals!B$3="Yes"),1,IF(AND(I958=1,Finals!B$2="Yes"),1,IF(AND(E958=Finals!B$5,Calc!D958&gt;=Finals!B$4),1,IF(AND(D958=Finals!B$4,E958&lt;Finals!B$5),D958,1+D958))))</f>
        <v>8</v>
      </c>
      <c r="E959">
        <f ca="1">IF(E958=Finals!B$5,1,IF(AND(I958=1,Finals!B$2="Yes"),1,IF(D958&lt;Finals!B$4,1,Calc!E958+1)))</f>
        <v>1</v>
      </c>
      <c r="F959">
        <f>Finals!D964</f>
        <v>0</v>
      </c>
      <c r="G959">
        <f t="shared" si="1629"/>
        <v>0</v>
      </c>
      <c r="H959" t="str">
        <f ca="1">IF(AND(Finals!K963&gt;Finals!K962,Finals!B$3="Yes"),"",IF(AND(I958=1,Finals!B$2="Yes"),"",IF(D958&lt;&gt;Finals!B$4,"",1)))</f>
        <v/>
      </c>
      <c r="I959" t="str">
        <f t="shared" ca="1" si="1630"/>
        <v/>
      </c>
      <c r="J959">
        <f ca="1">IF(I959=-1,-BG958,IF(I959=1,36-BG958,0))</f>
        <v>0</v>
      </c>
      <c r="K959">
        <f t="shared" ca="1" si="1633"/>
        <v>-7767</v>
      </c>
      <c r="L959">
        <f ca="1">IF(AND($D958=0,$G959=L$3),1,IF($D958=0,0,IF($G959=L$3,1,L958)))</f>
        <v>1</v>
      </c>
      <c r="M959">
        <f ca="1">IF(AND($D958=0,$G959=M$3),1,IF($D958=0,0,IF($G959=M$3,1,M958)))</f>
        <v>1</v>
      </c>
      <c r="N959">
        <f ca="1">IF(AND($D958=0,$G959=N$3),1,IF($D958=0,0,IF($G959=N$3,1,N958)))</f>
        <v>0</v>
      </c>
      <c r="O959">
        <f ca="1">IF(AND($D958=0,$G959=O$3),1,IF($D958=0,0,IF($G959=O$3,1,O958)))</f>
        <v>0</v>
      </c>
      <c r="P959">
        <f ca="1">IF(AND($D958=0,$G959=P$3),1,IF($D958=0,0,IF($G959=P$3,1,P958)))</f>
        <v>1</v>
      </c>
      <c r="Q959">
        <f ca="1">IF(AND($D958=0,$G959=Q$3),1,IF($D958=0,0,IF($G959=Q$3,1,Q958)))</f>
        <v>0</v>
      </c>
      <c r="R959">
        <f ca="1">IF(AND($D958=0,$G959=R$3),1,IF($D958=0,0,IF($G959=R$3,1,R958)))</f>
        <v>1</v>
      </c>
      <c r="S959">
        <f ca="1">IF(AND($D958=0,$G959=S$3),1,IF($D958=0,0,IF($G959=S$3,1,S958)))</f>
        <v>1</v>
      </c>
      <c r="T959">
        <f ca="1">IF(AND($D958=0,$G959=T$3),1,IF($D958=0,0,IF($G959=T$3,1,T958)))</f>
        <v>0</v>
      </c>
      <c r="U959">
        <f ca="1">IF(AND($D958=0,$G959=U$3),1,IF($D958=0,0,IF($G959=U$3,1,U958)))</f>
        <v>1</v>
      </c>
      <c r="V959" s="5">
        <f ca="1">IF(AND($D958=Finals!$B$4,$D959=1,$G959=V$2),0,IF(AND($D958=Finals!$B$4,$D959=1),1,IF($G959=V$2,0,V958)))</f>
        <v>0</v>
      </c>
      <c r="W959" s="8">
        <f ca="1">IF(AND($D958=Finals!$B$4,$D959=1,$G959=W$2),0,IF(AND($D958=Finals!$B$4,$D959=1),1,IF($G959=W$2,0,W958)))</f>
        <v>1</v>
      </c>
      <c r="X959" s="8">
        <f ca="1">IF(AND($D958=Finals!$B$4,$D959=1,$G959=X$2),0,IF(AND($D958=Finals!$B$4,$D959=1),1,IF($G959=X$2,0,X958)))</f>
        <v>1</v>
      </c>
      <c r="Y959" s="8">
        <f ca="1">IF(AND($D958=Finals!$B$4,$D959=1,$G959=Y$2),0,IF(AND($D958=Finals!$B$4,$D959=1),1,IF($G959=Y$2,0,Y958)))</f>
        <v>1</v>
      </c>
      <c r="Z959" s="8">
        <f ca="1">IF(AND($D958=Finals!$B$4,$D959=1,$G959=Z$2),0,IF(AND($D958=Finals!$B$4,$D959=1),1,IF($G959=Z$2,0,Z958)))</f>
        <v>1</v>
      </c>
      <c r="AA959" s="8">
        <f ca="1">IF(AND($D958=Finals!$B$4,$D959=1,$G959=AA$2),0,IF(AND($D958=Finals!$B$4,$D959=1),1,IF($G959=AA$2,0,AA958)))</f>
        <v>1</v>
      </c>
      <c r="AB959" s="8">
        <f ca="1">IF(AND($D958=Finals!$B$4,$D959=1,$G959=AB$2),0,IF(AND($D958=Finals!$B$4,$D959=1),1,IF($G959=AB$2,0,AB958)))</f>
        <v>1</v>
      </c>
      <c r="AC959" s="8">
        <f ca="1">IF(AND($D958=Finals!$B$4,$D959=1,$G959=AC$2),0,IF(AND($D958=Finals!$B$4,$D959=1),1,IF($G959=AC$2,0,AC958)))</f>
        <v>1</v>
      </c>
      <c r="AD959" s="8">
        <f ca="1">IF(AND($D958=Finals!$B$4,$D959=1,$G959=AD$2),0,IF(AND($D958=Finals!$B$4,$D959=1),1,IF($G959=AD$2,0,AD958)))</f>
        <v>1</v>
      </c>
      <c r="AE959" s="8">
        <f ca="1">IF(AND($D958=Finals!$B$4,$D959=1,$G959=AE$2),0,IF(AND($D958=Finals!$B$4,$D959=1),1,IF($G959=AE$2,0,AE958)))</f>
        <v>1</v>
      </c>
      <c r="AF959" s="8">
        <f ca="1">IF(AND($D958=Finals!$B$4,$D959=1,$G959=AF$2),0,IF(AND($D958=Finals!$B$4,$D959=1),1,IF($G959=AF$2,0,AF958)))</f>
        <v>0</v>
      </c>
      <c r="AG959" s="8">
        <f ca="1">IF(AND($D958=Finals!$B$4,$D959=1,$G959=AG$2),0,IF(AND($D958=Finals!$B$4,$D959=1),1,IF($G959=AG$2,0,AG958)))</f>
        <v>1</v>
      </c>
      <c r="AH959" s="8">
        <f ca="1">IF(AND($D958=Finals!$B$4,$D959=1,$G959=AH$2),0,IF(AND($D958=Finals!$B$4,$D959=1),1,IF($G959=AH$2,0,AH958)))</f>
        <v>1</v>
      </c>
      <c r="AI959" s="8">
        <f ca="1">IF(AND($D958=Finals!$B$4,$D959=1,$G959=AI$2),0,IF(AND($D958=Finals!$B$4,$D959=1),1,IF($G959=AI$2,0,AI958)))</f>
        <v>1</v>
      </c>
      <c r="AJ959" s="8">
        <f ca="1">IF(AND($D958=Finals!$B$4,$D959=1,$G959=AJ$2),0,IF(AND($D958=Finals!$B$4,$D959=1),1,IF($G959=AJ$2,0,AJ958)))</f>
        <v>1</v>
      </c>
      <c r="AK959" s="8">
        <f ca="1">IF(AND($D958=Finals!$B$4,$D959=1,$G959=AK$2),0,IF(AND($D958=Finals!$B$4,$D959=1),1,IF($G959=AK$2,0,AK958)))</f>
        <v>1</v>
      </c>
      <c r="AL959" s="8">
        <f ca="1">IF(AND($D958=Finals!$B$4,$D959=1,$G959=AL$2),0,IF(AND($D958=Finals!$B$4,$D959=1),1,IF($G959=AL$2,0,AL958)))</f>
        <v>1</v>
      </c>
      <c r="AM959" s="8">
        <f ca="1">IF(AND($D958=Finals!$B$4,$D959=1,$G959=AM$2),0,IF(AND($D958=Finals!$B$4,$D959=1),1,IF($G959=AM$2,0,AM958)))</f>
        <v>1</v>
      </c>
      <c r="AN959" s="8">
        <f ca="1">IF(AND($D958=Finals!$B$4,$D959=1,$G959=AN$2),0,IF(AND($D958=Finals!$B$4,$D959=1),1,IF($G959=AN$2,0,AN958)))</f>
        <v>1</v>
      </c>
      <c r="AO959" s="8">
        <f ca="1">IF(AND($D958=Finals!$B$4,$D959=1,$G959=AO$2),0,IF(AND($D958=Finals!$B$4,$D959=1),1,IF($G959=AO$2,0,AO958)))</f>
        <v>1</v>
      </c>
      <c r="AP959" s="8">
        <f ca="1">IF(AND($D958=Finals!$B$4,$D959=1,$G959=AP$2),0,IF(AND($D958=Finals!$B$4,$D959=1),1,IF($G959=AP$2,0,AP958)))</f>
        <v>0</v>
      </c>
      <c r="AQ959" s="8">
        <f ca="1">IF(AND($D958=Finals!$B$4,$D959=1,$G959=AQ$2),0,IF(AND($D958=Finals!$B$4,$D959=1),1,IF($G959=AQ$2,0,AQ958)))</f>
        <v>1</v>
      </c>
      <c r="AR959" s="8">
        <f ca="1">IF(AND($D958=Finals!$B$4,$D959=1,$G959=AR$2),0,IF(AND($D958=Finals!$B$4,$D959=1),1,IF($G959=AR$2,0,AR958)))</f>
        <v>1</v>
      </c>
      <c r="AS959" s="8">
        <f ca="1">IF(AND($D958=Finals!$B$4,$D959=1,$G959=AS$2),0,IF(AND($D958=Finals!$B$4,$D959=1),1,IF($G959=AS$2,0,AS958)))</f>
        <v>1</v>
      </c>
      <c r="AT959" s="8">
        <f ca="1">IF(AND($D958=Finals!$B$4,$D959=1,$G959=AT$2),0,IF(AND($D958=Finals!$B$4,$D959=1),1,IF($G959=AT$2,0,AT958)))</f>
        <v>1</v>
      </c>
      <c r="AU959" s="8">
        <f ca="1">IF(AND($D958=Finals!$B$4,$D959=1,$G959=AU$2),0,IF(AND($D958=Finals!$B$4,$D959=1),1,IF($G959=AU$2,0,AU958)))</f>
        <v>1</v>
      </c>
      <c r="AV959" s="8">
        <f ca="1">IF(AND($D958=Finals!$B$4,$D959=1,$G959=AV$2),0,IF(AND($D958=Finals!$B$4,$D959=1),1,IF($G959=AV$2,0,AV958)))</f>
        <v>1</v>
      </c>
      <c r="AW959" s="8">
        <f ca="1">IF(AND($D958=Finals!$B$4,$D959=1,$G959=AW$2),0,IF(AND($D958=Finals!$B$4,$D959=1),1,IF($G959=AW$2,0,AW958)))</f>
        <v>1</v>
      </c>
      <c r="AX959" s="8">
        <f ca="1">IF(AND($D958=Finals!$B$4,$D959=1,$G959=AX$2),0,IF(AND($D958=Finals!$B$4,$D959=1),1,IF($G959=AX$2,0,AX958)))</f>
        <v>1</v>
      </c>
      <c r="AY959" s="8">
        <f ca="1">IF(AND($D958=Finals!$B$4,$D959=1,$G959=AY$2),0,IF(AND($D958=Finals!$B$4,$D959=1),1,IF($G959=AY$2,0,AY958)))</f>
        <v>1</v>
      </c>
      <c r="AZ959" s="8">
        <f ca="1">IF(AND($D958=Finals!$B$4,$D959=1,$G959=AZ$2),0,IF(AND($D958=Finals!$B$4,$D959=1),1,IF($G959=AZ$2,0,AZ958)))</f>
        <v>0</v>
      </c>
      <c r="BA959" s="8">
        <f ca="1">IF(AND($D958=Finals!$B$4,$D959=1,$G959=BA$2),0,IF(AND($D958=Finals!$B$4,$D959=1),1,IF($G959=BA$2,0,BA958)))</f>
        <v>1</v>
      </c>
      <c r="BB959" s="8">
        <f ca="1">IF(AND($D958=Finals!$B$4,$D959=1,$G959=BB$2),0,IF(AND($D958=Finals!$B$4,$D959=1),1,IF($G959=BB$2,0,BB958)))</f>
        <v>1</v>
      </c>
      <c r="BC959" s="8">
        <f ca="1">IF(AND($D958=Finals!$B$4,$D959=1,$G959=BC$2),0,IF(AND($D958=Finals!$B$4,$D959=1),1,IF($G959=BC$2,0,BC958)))</f>
        <v>1</v>
      </c>
      <c r="BD959" s="8">
        <f ca="1">IF(AND($D958=Finals!$B$4,$D959=1,$G959=BD$2),0,IF(AND($D958=Finals!$B$4,$D959=1),1,IF($G959=BD$2,0,BD958)))</f>
        <v>1</v>
      </c>
      <c r="BE959" s="8">
        <f ca="1">IF(AND($D958=Finals!$B$4,$D959=1,$G959=BE$2),0,IF(AND($D958=Finals!$B$4,$D959=1),1,IF($G959=BE$2,0,BE958)))</f>
        <v>1</v>
      </c>
      <c r="BF959" s="4">
        <f ca="1">IF(AND($D958=Finals!$B$4,$D959=1,$G959=BF$2),0,IF(AND($D958=Finals!$B$4,$D959=1),1,IF($G959=BF$2,0,BF958)))</f>
        <v>1</v>
      </c>
      <c r="BG959">
        <f t="shared" ca="1" si="1690"/>
        <v>33</v>
      </c>
      <c r="BP959">
        <v>1</v>
      </c>
      <c r="BQ959">
        <f t="shared" ref="BQ959:CZ959" ca="1" si="1750">IF(V959=1,1+BP959,BP959)</f>
        <v>1</v>
      </c>
      <c r="BR959">
        <f t="shared" ca="1" si="1750"/>
        <v>2</v>
      </c>
      <c r="BS959">
        <f t="shared" ca="1" si="1750"/>
        <v>3</v>
      </c>
      <c r="BT959">
        <f t="shared" ca="1" si="1750"/>
        <v>4</v>
      </c>
      <c r="BU959">
        <f t="shared" ca="1" si="1750"/>
        <v>5</v>
      </c>
      <c r="BV959">
        <f t="shared" ca="1" si="1750"/>
        <v>6</v>
      </c>
      <c r="BW959">
        <f t="shared" ca="1" si="1750"/>
        <v>7</v>
      </c>
      <c r="BX959">
        <f t="shared" ca="1" si="1750"/>
        <v>8</v>
      </c>
      <c r="BY959">
        <f t="shared" ca="1" si="1750"/>
        <v>9</v>
      </c>
      <c r="BZ959">
        <f t="shared" ca="1" si="1750"/>
        <v>10</v>
      </c>
      <c r="CA959">
        <f t="shared" ca="1" si="1750"/>
        <v>10</v>
      </c>
      <c r="CB959">
        <f t="shared" ca="1" si="1750"/>
        <v>11</v>
      </c>
      <c r="CC959">
        <f t="shared" ca="1" si="1750"/>
        <v>12</v>
      </c>
      <c r="CD959">
        <f t="shared" ca="1" si="1750"/>
        <v>13</v>
      </c>
      <c r="CE959">
        <f t="shared" ca="1" si="1750"/>
        <v>14</v>
      </c>
      <c r="CF959">
        <f t="shared" ca="1" si="1750"/>
        <v>15</v>
      </c>
      <c r="CG959">
        <f t="shared" ca="1" si="1750"/>
        <v>16</v>
      </c>
      <c r="CH959">
        <f t="shared" ca="1" si="1750"/>
        <v>17</v>
      </c>
      <c r="CI959">
        <f t="shared" ca="1" si="1750"/>
        <v>18</v>
      </c>
      <c r="CJ959">
        <f t="shared" ca="1" si="1750"/>
        <v>19</v>
      </c>
      <c r="CK959">
        <f t="shared" ca="1" si="1750"/>
        <v>19</v>
      </c>
      <c r="CL959">
        <f t="shared" ca="1" si="1750"/>
        <v>20</v>
      </c>
      <c r="CM959">
        <f t="shared" ca="1" si="1750"/>
        <v>21</v>
      </c>
      <c r="CN959">
        <f t="shared" ca="1" si="1750"/>
        <v>22</v>
      </c>
      <c r="CO959">
        <f t="shared" ca="1" si="1750"/>
        <v>23</v>
      </c>
      <c r="CP959">
        <f t="shared" ca="1" si="1750"/>
        <v>24</v>
      </c>
      <c r="CQ959">
        <f t="shared" ca="1" si="1750"/>
        <v>25</v>
      </c>
      <c r="CR959">
        <f t="shared" ca="1" si="1750"/>
        <v>26</v>
      </c>
      <c r="CS959">
        <f t="shared" ca="1" si="1750"/>
        <v>27</v>
      </c>
      <c r="CT959">
        <f t="shared" ca="1" si="1750"/>
        <v>28</v>
      </c>
      <c r="CU959">
        <f t="shared" ca="1" si="1750"/>
        <v>28</v>
      </c>
      <c r="CV959">
        <f t="shared" ca="1" si="1750"/>
        <v>29</v>
      </c>
      <c r="CW959">
        <f t="shared" ca="1" si="1750"/>
        <v>30</v>
      </c>
      <c r="CX959">
        <f t="shared" ca="1" si="1750"/>
        <v>31</v>
      </c>
      <c r="CY959">
        <f t="shared" ca="1" si="1750"/>
        <v>32</v>
      </c>
      <c r="CZ959">
        <f t="shared" ca="1" si="1750"/>
        <v>33</v>
      </c>
      <c r="DA959" s="5">
        <f t="shared" ca="1" si="1740"/>
        <v>1</v>
      </c>
      <c r="DB959">
        <f t="shared" ref="DB959:EK959" ca="1" si="1751">IF(DB$3&gt;$BG959,"",IF(OR(DA959=36,DA959=""),"",LOOKUP(DB$3,$BP959:$CZ959,$BP$3:$CZ$3)))</f>
        <v>2</v>
      </c>
      <c r="DC959">
        <f t="shared" ca="1" si="1751"/>
        <v>3</v>
      </c>
      <c r="DD959">
        <f t="shared" ca="1" si="1751"/>
        <v>4</v>
      </c>
      <c r="DE959">
        <f t="shared" ca="1" si="1751"/>
        <v>5</v>
      </c>
      <c r="DF959">
        <f t="shared" ca="1" si="1751"/>
        <v>6</v>
      </c>
      <c r="DG959">
        <f t="shared" ca="1" si="1751"/>
        <v>7</v>
      </c>
      <c r="DH959">
        <f t="shared" ca="1" si="1751"/>
        <v>8</v>
      </c>
      <c r="DI959">
        <f t="shared" ca="1" si="1751"/>
        <v>9</v>
      </c>
      <c r="DJ959">
        <f t="shared" ca="1" si="1751"/>
        <v>11</v>
      </c>
      <c r="DK959">
        <f t="shared" ca="1" si="1751"/>
        <v>12</v>
      </c>
      <c r="DL959">
        <f t="shared" ca="1" si="1751"/>
        <v>13</v>
      </c>
      <c r="DM959">
        <f t="shared" ca="1" si="1751"/>
        <v>14</v>
      </c>
      <c r="DN959">
        <f t="shared" ca="1" si="1751"/>
        <v>15</v>
      </c>
      <c r="DO959">
        <f t="shared" ca="1" si="1751"/>
        <v>16</v>
      </c>
      <c r="DP959">
        <f t="shared" ca="1" si="1751"/>
        <v>17</v>
      </c>
      <c r="DQ959">
        <f t="shared" ca="1" si="1751"/>
        <v>18</v>
      </c>
      <c r="DR959">
        <f t="shared" ca="1" si="1751"/>
        <v>19</v>
      </c>
      <c r="DS959">
        <f t="shared" ca="1" si="1751"/>
        <v>21</v>
      </c>
      <c r="DT959">
        <f t="shared" ca="1" si="1751"/>
        <v>22</v>
      </c>
      <c r="DU959">
        <f t="shared" ca="1" si="1751"/>
        <v>23</v>
      </c>
      <c r="DV959">
        <f t="shared" ca="1" si="1751"/>
        <v>24</v>
      </c>
      <c r="DW959">
        <f t="shared" ca="1" si="1751"/>
        <v>25</v>
      </c>
      <c r="DX959">
        <f t="shared" ca="1" si="1751"/>
        <v>26</v>
      </c>
      <c r="DY959">
        <f t="shared" ca="1" si="1751"/>
        <v>27</v>
      </c>
      <c r="DZ959">
        <f t="shared" ca="1" si="1751"/>
        <v>28</v>
      </c>
      <c r="EA959">
        <f t="shared" ca="1" si="1751"/>
        <v>29</v>
      </c>
      <c r="EB959">
        <f t="shared" ca="1" si="1751"/>
        <v>31</v>
      </c>
      <c r="EC959">
        <f t="shared" ca="1" si="1751"/>
        <v>32</v>
      </c>
      <c r="ED959">
        <f t="shared" ca="1" si="1751"/>
        <v>33</v>
      </c>
      <c r="EE959">
        <f t="shared" ca="1" si="1751"/>
        <v>34</v>
      </c>
      <c r="EF959">
        <f t="shared" ca="1" si="1751"/>
        <v>35</v>
      </c>
      <c r="EG959">
        <f t="shared" ca="1" si="1751"/>
        <v>36</v>
      </c>
      <c r="EH959" t="str">
        <f t="shared" ca="1" si="1751"/>
        <v/>
      </c>
      <c r="EI959" t="str">
        <f t="shared" ca="1" si="1751"/>
        <v/>
      </c>
      <c r="EJ959" t="str">
        <f t="shared" ca="1" si="1751"/>
        <v/>
      </c>
      <c r="EK959" t="str">
        <f t="shared" ca="1" si="1751"/>
        <v/>
      </c>
      <c r="EL959" t="str">
        <f ca="1">IF(I959=1,Finals!I964,"")</f>
        <v/>
      </c>
    </row>
    <row r="960" spans="3:142" x14ac:dyDescent="0.25">
      <c r="C960">
        <v>957</v>
      </c>
      <c r="D960">
        <f ca="1">IF(AND(Finals!K964&gt;Finals!K963,Finals!B$3="Yes"),1,IF(AND(I959=1,Finals!B$2="Yes"),1,IF(AND(E959=Finals!B$5,Calc!D959&gt;=Finals!B$4),1,IF(AND(D959=Finals!B$4,E959&lt;Finals!B$5),D959,1+D959))))</f>
        <v>9</v>
      </c>
      <c r="E960">
        <f ca="1">IF(E959=Finals!B$5,1,IF(AND(I959=1,Finals!B$2="Yes"),1,IF(D959&lt;Finals!B$4,1,Calc!E959+1)))</f>
        <v>1</v>
      </c>
      <c r="F960">
        <f>Finals!D965</f>
        <v>0</v>
      </c>
      <c r="G960">
        <f t="shared" si="1629"/>
        <v>0</v>
      </c>
      <c r="H960" t="str">
        <f ca="1">IF(AND(Finals!K964&gt;Finals!K963,Finals!B$3="Yes"),"",IF(AND(I959=1,Finals!B$2="Yes"),"",IF(D959&lt;&gt;Finals!B$4,"",1)))</f>
        <v/>
      </c>
      <c r="I960" t="str">
        <f t="shared" ca="1" si="1630"/>
        <v/>
      </c>
      <c r="J960">
        <f ca="1">IF(I960=-1,-BG959,IF(I960=1,36-BG959,0))</f>
        <v>0</v>
      </c>
      <c r="K960">
        <f t="shared" ca="1" si="1633"/>
        <v>-7767</v>
      </c>
      <c r="L960">
        <f ca="1">IF(AND($D959=0,$G960=L$3),1,IF($D959=0,0,IF($G960=L$3,1,L959)))</f>
        <v>1</v>
      </c>
      <c r="M960">
        <f ca="1">IF(AND($D959=0,$G960=M$3),1,IF($D959=0,0,IF($G960=M$3,1,M959)))</f>
        <v>1</v>
      </c>
      <c r="N960">
        <f ca="1">IF(AND($D959=0,$G960=N$3),1,IF($D959=0,0,IF($G960=N$3,1,N959)))</f>
        <v>0</v>
      </c>
      <c r="O960">
        <f ca="1">IF(AND($D959=0,$G960=O$3),1,IF($D959=0,0,IF($G960=O$3,1,O959)))</f>
        <v>0</v>
      </c>
      <c r="P960">
        <f ca="1">IF(AND($D959=0,$G960=P$3),1,IF($D959=0,0,IF($G960=P$3,1,P959)))</f>
        <v>1</v>
      </c>
      <c r="Q960">
        <f ca="1">IF(AND($D959=0,$G960=Q$3),1,IF($D959=0,0,IF($G960=Q$3,1,Q959)))</f>
        <v>0</v>
      </c>
      <c r="R960">
        <f ca="1">IF(AND($D959=0,$G960=R$3),1,IF($D959=0,0,IF($G960=R$3,1,R959)))</f>
        <v>1</v>
      </c>
      <c r="S960">
        <f ca="1">IF(AND($D959=0,$G960=S$3),1,IF($D959=0,0,IF($G960=S$3,1,S959)))</f>
        <v>1</v>
      </c>
      <c r="T960">
        <f ca="1">IF(AND($D959=0,$G960=T$3),1,IF($D959=0,0,IF($G960=T$3,1,T959)))</f>
        <v>0</v>
      </c>
      <c r="U960">
        <f ca="1">IF(AND($D959=0,$G960=U$3),1,IF($D959=0,0,IF($G960=U$3,1,U959)))</f>
        <v>1</v>
      </c>
      <c r="V960" s="5">
        <f ca="1">IF(AND($D959=Finals!$B$4,$D960=1,$G960=V$2),0,IF(AND($D959=Finals!$B$4,$D960=1),1,IF($G960=V$2,0,V959)))</f>
        <v>0</v>
      </c>
      <c r="W960" s="8">
        <f ca="1">IF(AND($D959=Finals!$B$4,$D960=1,$G960=W$2),0,IF(AND($D959=Finals!$B$4,$D960=1),1,IF($G960=W$2,0,W959)))</f>
        <v>1</v>
      </c>
      <c r="X960" s="8">
        <f ca="1">IF(AND($D959=Finals!$B$4,$D960=1,$G960=X$2),0,IF(AND($D959=Finals!$B$4,$D960=1),1,IF($G960=X$2,0,X959)))</f>
        <v>1</v>
      </c>
      <c r="Y960" s="8">
        <f ca="1">IF(AND($D959=Finals!$B$4,$D960=1,$G960=Y$2),0,IF(AND($D959=Finals!$B$4,$D960=1),1,IF($G960=Y$2,0,Y959)))</f>
        <v>1</v>
      </c>
      <c r="Z960" s="8">
        <f ca="1">IF(AND($D959=Finals!$B$4,$D960=1,$G960=Z$2),0,IF(AND($D959=Finals!$B$4,$D960=1),1,IF($G960=Z$2,0,Z959)))</f>
        <v>1</v>
      </c>
      <c r="AA960" s="8">
        <f ca="1">IF(AND($D959=Finals!$B$4,$D960=1,$G960=AA$2),0,IF(AND($D959=Finals!$B$4,$D960=1),1,IF($G960=AA$2,0,AA959)))</f>
        <v>1</v>
      </c>
      <c r="AB960" s="8">
        <f ca="1">IF(AND($D959=Finals!$B$4,$D960=1,$G960=AB$2),0,IF(AND($D959=Finals!$B$4,$D960=1),1,IF($G960=AB$2,0,AB959)))</f>
        <v>1</v>
      </c>
      <c r="AC960" s="8">
        <f ca="1">IF(AND($D959=Finals!$B$4,$D960=1,$G960=AC$2),0,IF(AND($D959=Finals!$B$4,$D960=1),1,IF($G960=AC$2,0,AC959)))</f>
        <v>1</v>
      </c>
      <c r="AD960" s="8">
        <f ca="1">IF(AND($D959=Finals!$B$4,$D960=1,$G960=AD$2),0,IF(AND($D959=Finals!$B$4,$D960=1),1,IF($G960=AD$2,0,AD959)))</f>
        <v>1</v>
      </c>
      <c r="AE960" s="8">
        <f ca="1">IF(AND($D959=Finals!$B$4,$D960=1,$G960=AE$2),0,IF(AND($D959=Finals!$B$4,$D960=1),1,IF($G960=AE$2,0,AE959)))</f>
        <v>1</v>
      </c>
      <c r="AF960" s="8">
        <f ca="1">IF(AND($D959=Finals!$B$4,$D960=1,$G960=AF$2),0,IF(AND($D959=Finals!$B$4,$D960=1),1,IF($G960=AF$2,0,AF959)))</f>
        <v>0</v>
      </c>
      <c r="AG960" s="8">
        <f ca="1">IF(AND($D959=Finals!$B$4,$D960=1,$G960=AG$2),0,IF(AND($D959=Finals!$B$4,$D960=1),1,IF($G960=AG$2,0,AG959)))</f>
        <v>1</v>
      </c>
      <c r="AH960" s="8">
        <f ca="1">IF(AND($D959=Finals!$B$4,$D960=1,$G960=AH$2),0,IF(AND($D959=Finals!$B$4,$D960=1),1,IF($G960=AH$2,0,AH959)))</f>
        <v>1</v>
      </c>
      <c r="AI960" s="8">
        <f ca="1">IF(AND($D959=Finals!$B$4,$D960=1,$G960=AI$2),0,IF(AND($D959=Finals!$B$4,$D960=1),1,IF($G960=AI$2,0,AI959)))</f>
        <v>1</v>
      </c>
      <c r="AJ960" s="8">
        <f ca="1">IF(AND($D959=Finals!$B$4,$D960=1,$G960=AJ$2),0,IF(AND($D959=Finals!$B$4,$D960=1),1,IF($G960=AJ$2,0,AJ959)))</f>
        <v>1</v>
      </c>
      <c r="AK960" s="8">
        <f ca="1">IF(AND($D959=Finals!$B$4,$D960=1,$G960=AK$2),0,IF(AND($D959=Finals!$B$4,$D960=1),1,IF($G960=AK$2,0,AK959)))</f>
        <v>1</v>
      </c>
      <c r="AL960" s="8">
        <f ca="1">IF(AND($D959=Finals!$B$4,$D960=1,$G960=AL$2),0,IF(AND($D959=Finals!$B$4,$D960=1),1,IF($G960=AL$2,0,AL959)))</f>
        <v>1</v>
      </c>
      <c r="AM960" s="8">
        <f ca="1">IF(AND($D959=Finals!$B$4,$D960=1,$G960=AM$2),0,IF(AND($D959=Finals!$B$4,$D960=1),1,IF($G960=AM$2,0,AM959)))</f>
        <v>1</v>
      </c>
      <c r="AN960" s="8">
        <f ca="1">IF(AND($D959=Finals!$B$4,$D960=1,$G960=AN$2),0,IF(AND($D959=Finals!$B$4,$D960=1),1,IF($G960=AN$2,0,AN959)))</f>
        <v>1</v>
      </c>
      <c r="AO960" s="8">
        <f ca="1">IF(AND($D959=Finals!$B$4,$D960=1,$G960=AO$2),0,IF(AND($D959=Finals!$B$4,$D960=1),1,IF($G960=AO$2,0,AO959)))</f>
        <v>1</v>
      </c>
      <c r="AP960" s="8">
        <f ca="1">IF(AND($D959=Finals!$B$4,$D960=1,$G960=AP$2),0,IF(AND($D959=Finals!$B$4,$D960=1),1,IF($G960=AP$2,0,AP959)))</f>
        <v>0</v>
      </c>
      <c r="AQ960" s="8">
        <f ca="1">IF(AND($D959=Finals!$B$4,$D960=1,$G960=AQ$2),0,IF(AND($D959=Finals!$B$4,$D960=1),1,IF($G960=AQ$2,0,AQ959)))</f>
        <v>1</v>
      </c>
      <c r="AR960" s="8">
        <f ca="1">IF(AND($D959=Finals!$B$4,$D960=1,$G960=AR$2),0,IF(AND($D959=Finals!$B$4,$D960=1),1,IF($G960=AR$2,0,AR959)))</f>
        <v>1</v>
      </c>
      <c r="AS960" s="8">
        <f ca="1">IF(AND($D959=Finals!$B$4,$D960=1,$G960=AS$2),0,IF(AND($D959=Finals!$B$4,$D960=1),1,IF($G960=AS$2,0,AS959)))</f>
        <v>1</v>
      </c>
      <c r="AT960" s="8">
        <f ca="1">IF(AND($D959=Finals!$B$4,$D960=1,$G960=AT$2),0,IF(AND($D959=Finals!$B$4,$D960=1),1,IF($G960=AT$2,0,AT959)))</f>
        <v>1</v>
      </c>
      <c r="AU960" s="8">
        <f ca="1">IF(AND($D959=Finals!$B$4,$D960=1,$G960=AU$2),0,IF(AND($D959=Finals!$B$4,$D960=1),1,IF($G960=AU$2,0,AU959)))</f>
        <v>1</v>
      </c>
      <c r="AV960" s="8">
        <f ca="1">IF(AND($D959=Finals!$B$4,$D960=1,$G960=AV$2),0,IF(AND($D959=Finals!$B$4,$D960=1),1,IF($G960=AV$2,0,AV959)))</f>
        <v>1</v>
      </c>
      <c r="AW960" s="8">
        <f ca="1">IF(AND($D959=Finals!$B$4,$D960=1,$G960=AW$2),0,IF(AND($D959=Finals!$B$4,$D960=1),1,IF($G960=AW$2,0,AW959)))</f>
        <v>1</v>
      </c>
      <c r="AX960" s="8">
        <f ca="1">IF(AND($D959=Finals!$B$4,$D960=1,$G960=AX$2),0,IF(AND($D959=Finals!$B$4,$D960=1),1,IF($G960=AX$2,0,AX959)))</f>
        <v>1</v>
      </c>
      <c r="AY960" s="8">
        <f ca="1">IF(AND($D959=Finals!$B$4,$D960=1,$G960=AY$2),0,IF(AND($D959=Finals!$B$4,$D960=1),1,IF($G960=AY$2,0,AY959)))</f>
        <v>1</v>
      </c>
      <c r="AZ960" s="8">
        <f ca="1">IF(AND($D959=Finals!$B$4,$D960=1,$G960=AZ$2),0,IF(AND($D959=Finals!$B$4,$D960=1),1,IF($G960=AZ$2,0,AZ959)))</f>
        <v>0</v>
      </c>
      <c r="BA960" s="8">
        <f ca="1">IF(AND($D959=Finals!$B$4,$D960=1,$G960=BA$2),0,IF(AND($D959=Finals!$B$4,$D960=1),1,IF($G960=BA$2,0,BA959)))</f>
        <v>1</v>
      </c>
      <c r="BB960" s="8">
        <f ca="1">IF(AND($D959=Finals!$B$4,$D960=1,$G960=BB$2),0,IF(AND($D959=Finals!$B$4,$D960=1),1,IF($G960=BB$2,0,BB959)))</f>
        <v>1</v>
      </c>
      <c r="BC960" s="8">
        <f ca="1">IF(AND($D959=Finals!$B$4,$D960=1,$G960=BC$2),0,IF(AND($D959=Finals!$B$4,$D960=1),1,IF($G960=BC$2,0,BC959)))</f>
        <v>1</v>
      </c>
      <c r="BD960" s="8">
        <f ca="1">IF(AND($D959=Finals!$B$4,$D960=1,$G960=BD$2),0,IF(AND($D959=Finals!$B$4,$D960=1),1,IF($G960=BD$2,0,BD959)))</f>
        <v>1</v>
      </c>
      <c r="BE960" s="8">
        <f ca="1">IF(AND($D959=Finals!$B$4,$D960=1,$G960=BE$2),0,IF(AND($D959=Finals!$B$4,$D960=1),1,IF($G960=BE$2,0,BE959)))</f>
        <v>1</v>
      </c>
      <c r="BF960" s="4">
        <f ca="1">IF(AND($D959=Finals!$B$4,$D960=1,$G960=BF$2),0,IF(AND($D959=Finals!$B$4,$D960=1),1,IF($G960=BF$2,0,BF959)))</f>
        <v>1</v>
      </c>
      <c r="BG960">
        <f t="shared" ca="1" si="1690"/>
        <v>33</v>
      </c>
      <c r="BP960">
        <v>1</v>
      </c>
      <c r="BQ960">
        <f t="shared" ref="BQ960:CZ960" ca="1" si="1752">IF(V960=1,1+BP960,BP960)</f>
        <v>1</v>
      </c>
      <c r="BR960">
        <f t="shared" ca="1" si="1752"/>
        <v>2</v>
      </c>
      <c r="BS960">
        <f t="shared" ca="1" si="1752"/>
        <v>3</v>
      </c>
      <c r="BT960">
        <f t="shared" ca="1" si="1752"/>
        <v>4</v>
      </c>
      <c r="BU960">
        <f t="shared" ca="1" si="1752"/>
        <v>5</v>
      </c>
      <c r="BV960">
        <f t="shared" ca="1" si="1752"/>
        <v>6</v>
      </c>
      <c r="BW960">
        <f t="shared" ca="1" si="1752"/>
        <v>7</v>
      </c>
      <c r="BX960">
        <f t="shared" ca="1" si="1752"/>
        <v>8</v>
      </c>
      <c r="BY960">
        <f t="shared" ca="1" si="1752"/>
        <v>9</v>
      </c>
      <c r="BZ960">
        <f t="shared" ca="1" si="1752"/>
        <v>10</v>
      </c>
      <c r="CA960">
        <f t="shared" ca="1" si="1752"/>
        <v>10</v>
      </c>
      <c r="CB960">
        <f t="shared" ca="1" si="1752"/>
        <v>11</v>
      </c>
      <c r="CC960">
        <f t="shared" ca="1" si="1752"/>
        <v>12</v>
      </c>
      <c r="CD960">
        <f t="shared" ca="1" si="1752"/>
        <v>13</v>
      </c>
      <c r="CE960">
        <f t="shared" ca="1" si="1752"/>
        <v>14</v>
      </c>
      <c r="CF960">
        <f t="shared" ca="1" si="1752"/>
        <v>15</v>
      </c>
      <c r="CG960">
        <f t="shared" ca="1" si="1752"/>
        <v>16</v>
      </c>
      <c r="CH960">
        <f t="shared" ca="1" si="1752"/>
        <v>17</v>
      </c>
      <c r="CI960">
        <f t="shared" ca="1" si="1752"/>
        <v>18</v>
      </c>
      <c r="CJ960">
        <f t="shared" ca="1" si="1752"/>
        <v>19</v>
      </c>
      <c r="CK960">
        <f t="shared" ca="1" si="1752"/>
        <v>19</v>
      </c>
      <c r="CL960">
        <f t="shared" ca="1" si="1752"/>
        <v>20</v>
      </c>
      <c r="CM960">
        <f t="shared" ca="1" si="1752"/>
        <v>21</v>
      </c>
      <c r="CN960">
        <f t="shared" ca="1" si="1752"/>
        <v>22</v>
      </c>
      <c r="CO960">
        <f t="shared" ca="1" si="1752"/>
        <v>23</v>
      </c>
      <c r="CP960">
        <f t="shared" ca="1" si="1752"/>
        <v>24</v>
      </c>
      <c r="CQ960">
        <f t="shared" ca="1" si="1752"/>
        <v>25</v>
      </c>
      <c r="CR960">
        <f t="shared" ca="1" si="1752"/>
        <v>26</v>
      </c>
      <c r="CS960">
        <f t="shared" ca="1" si="1752"/>
        <v>27</v>
      </c>
      <c r="CT960">
        <f t="shared" ca="1" si="1752"/>
        <v>28</v>
      </c>
      <c r="CU960">
        <f t="shared" ca="1" si="1752"/>
        <v>28</v>
      </c>
      <c r="CV960">
        <f t="shared" ca="1" si="1752"/>
        <v>29</v>
      </c>
      <c r="CW960">
        <f t="shared" ca="1" si="1752"/>
        <v>30</v>
      </c>
      <c r="CX960">
        <f t="shared" ca="1" si="1752"/>
        <v>31</v>
      </c>
      <c r="CY960">
        <f t="shared" ca="1" si="1752"/>
        <v>32</v>
      </c>
      <c r="CZ960">
        <f t="shared" ca="1" si="1752"/>
        <v>33</v>
      </c>
      <c r="DA960" s="5">
        <f t="shared" ca="1" si="1740"/>
        <v>1</v>
      </c>
      <c r="DB960">
        <f t="shared" ref="DB960:EK960" ca="1" si="1753">IF(DB$3&gt;$BG960,"",IF(OR(DA960=36,DA960=""),"",LOOKUP(DB$3,$BP960:$CZ960,$BP$3:$CZ$3)))</f>
        <v>2</v>
      </c>
      <c r="DC960">
        <f t="shared" ca="1" si="1753"/>
        <v>3</v>
      </c>
      <c r="DD960">
        <f t="shared" ca="1" si="1753"/>
        <v>4</v>
      </c>
      <c r="DE960">
        <f t="shared" ca="1" si="1753"/>
        <v>5</v>
      </c>
      <c r="DF960">
        <f t="shared" ca="1" si="1753"/>
        <v>6</v>
      </c>
      <c r="DG960">
        <f t="shared" ca="1" si="1753"/>
        <v>7</v>
      </c>
      <c r="DH960">
        <f t="shared" ca="1" si="1753"/>
        <v>8</v>
      </c>
      <c r="DI960">
        <f t="shared" ca="1" si="1753"/>
        <v>9</v>
      </c>
      <c r="DJ960">
        <f t="shared" ca="1" si="1753"/>
        <v>11</v>
      </c>
      <c r="DK960">
        <f t="shared" ca="1" si="1753"/>
        <v>12</v>
      </c>
      <c r="DL960">
        <f t="shared" ca="1" si="1753"/>
        <v>13</v>
      </c>
      <c r="DM960">
        <f t="shared" ca="1" si="1753"/>
        <v>14</v>
      </c>
      <c r="DN960">
        <f t="shared" ca="1" si="1753"/>
        <v>15</v>
      </c>
      <c r="DO960">
        <f t="shared" ca="1" si="1753"/>
        <v>16</v>
      </c>
      <c r="DP960">
        <f t="shared" ca="1" si="1753"/>
        <v>17</v>
      </c>
      <c r="DQ960">
        <f t="shared" ca="1" si="1753"/>
        <v>18</v>
      </c>
      <c r="DR960">
        <f t="shared" ca="1" si="1753"/>
        <v>19</v>
      </c>
      <c r="DS960">
        <f t="shared" ca="1" si="1753"/>
        <v>21</v>
      </c>
      <c r="DT960">
        <f t="shared" ca="1" si="1753"/>
        <v>22</v>
      </c>
      <c r="DU960">
        <f t="shared" ca="1" si="1753"/>
        <v>23</v>
      </c>
      <c r="DV960">
        <f t="shared" ca="1" si="1753"/>
        <v>24</v>
      </c>
      <c r="DW960">
        <f t="shared" ca="1" si="1753"/>
        <v>25</v>
      </c>
      <c r="DX960">
        <f t="shared" ca="1" si="1753"/>
        <v>26</v>
      </c>
      <c r="DY960">
        <f t="shared" ca="1" si="1753"/>
        <v>27</v>
      </c>
      <c r="DZ960">
        <f t="shared" ca="1" si="1753"/>
        <v>28</v>
      </c>
      <c r="EA960">
        <f t="shared" ca="1" si="1753"/>
        <v>29</v>
      </c>
      <c r="EB960">
        <f t="shared" ca="1" si="1753"/>
        <v>31</v>
      </c>
      <c r="EC960">
        <f t="shared" ca="1" si="1753"/>
        <v>32</v>
      </c>
      <c r="ED960">
        <f t="shared" ca="1" si="1753"/>
        <v>33</v>
      </c>
      <c r="EE960">
        <f t="shared" ca="1" si="1753"/>
        <v>34</v>
      </c>
      <c r="EF960">
        <f t="shared" ca="1" si="1753"/>
        <v>35</v>
      </c>
      <c r="EG960">
        <f t="shared" ca="1" si="1753"/>
        <v>36</v>
      </c>
      <c r="EH960" t="str">
        <f t="shared" ca="1" si="1753"/>
        <v/>
      </c>
      <c r="EI960" t="str">
        <f t="shared" ca="1" si="1753"/>
        <v/>
      </c>
      <c r="EJ960" t="str">
        <f t="shared" ca="1" si="1753"/>
        <v/>
      </c>
      <c r="EK960" t="str">
        <f t="shared" ca="1" si="1753"/>
        <v/>
      </c>
      <c r="EL960" t="str">
        <f ca="1">IF(I960=1,Finals!I965,"")</f>
        <v/>
      </c>
    </row>
    <row r="961" spans="3:142" x14ac:dyDescent="0.25">
      <c r="C961">
        <v>958</v>
      </c>
      <c r="D961">
        <f ca="1">IF(AND(Finals!K965&gt;Finals!K964,Finals!B$3="Yes"),1,IF(AND(I960=1,Finals!B$2="Yes"),1,IF(AND(E960=Finals!B$5,Calc!D960&gt;=Finals!B$4),1,IF(AND(D960=Finals!B$4,E960&lt;Finals!B$5),D960,1+D960))))</f>
        <v>10</v>
      </c>
      <c r="E961">
        <f ca="1">IF(E960=Finals!B$5,1,IF(AND(I960=1,Finals!B$2="Yes"),1,IF(D960&lt;Finals!B$4,1,Calc!E960+1)))</f>
        <v>1</v>
      </c>
      <c r="F961">
        <f>Finals!D966</f>
        <v>0</v>
      </c>
      <c r="G961">
        <f t="shared" si="1629"/>
        <v>0</v>
      </c>
      <c r="H961" t="str">
        <f ca="1">IF(AND(Finals!K965&gt;Finals!K964,Finals!B$3="Yes"),"",IF(AND(I960=1,Finals!B$2="Yes"),"",IF(D960&lt;&gt;Finals!B$4,"",1)))</f>
        <v/>
      </c>
      <c r="I961" t="str">
        <f t="shared" ca="1" si="1630"/>
        <v/>
      </c>
      <c r="J961">
        <f ca="1">IF(I961=-1,-BG960,IF(I961=1,36-BG960,0))</f>
        <v>0</v>
      </c>
      <c r="K961">
        <f t="shared" ca="1" si="1633"/>
        <v>-7767</v>
      </c>
      <c r="L961">
        <f ca="1">IF(AND($D960=0,$G961=L$3),1,IF($D960=0,0,IF($G961=L$3,1,L960)))</f>
        <v>1</v>
      </c>
      <c r="M961">
        <f ca="1">IF(AND($D960=0,$G961=M$3),1,IF($D960=0,0,IF($G961=M$3,1,M960)))</f>
        <v>1</v>
      </c>
      <c r="N961">
        <f ca="1">IF(AND($D960=0,$G961=N$3),1,IF($D960=0,0,IF($G961=N$3,1,N960)))</f>
        <v>0</v>
      </c>
      <c r="O961">
        <f ca="1">IF(AND($D960=0,$G961=O$3),1,IF($D960=0,0,IF($G961=O$3,1,O960)))</f>
        <v>0</v>
      </c>
      <c r="P961">
        <f ca="1">IF(AND($D960=0,$G961=P$3),1,IF($D960=0,0,IF($G961=P$3,1,P960)))</f>
        <v>1</v>
      </c>
      <c r="Q961">
        <f ca="1">IF(AND($D960=0,$G961=Q$3),1,IF($D960=0,0,IF($G961=Q$3,1,Q960)))</f>
        <v>0</v>
      </c>
      <c r="R961">
        <f ca="1">IF(AND($D960=0,$G961=R$3),1,IF($D960=0,0,IF($G961=R$3,1,R960)))</f>
        <v>1</v>
      </c>
      <c r="S961">
        <f ca="1">IF(AND($D960=0,$G961=S$3),1,IF($D960=0,0,IF($G961=S$3,1,S960)))</f>
        <v>1</v>
      </c>
      <c r="T961">
        <f ca="1">IF(AND($D960=0,$G961=T$3),1,IF($D960=0,0,IF($G961=T$3,1,T960)))</f>
        <v>0</v>
      </c>
      <c r="U961">
        <f ca="1">IF(AND($D960=0,$G961=U$3),1,IF($D960=0,0,IF($G961=U$3,1,U960)))</f>
        <v>1</v>
      </c>
      <c r="V961" s="5">
        <f ca="1">IF(AND($D960=Finals!$B$4,$D961=1,$G961=V$2),0,IF(AND($D960=Finals!$B$4,$D961=1),1,IF($G961=V$2,0,V960)))</f>
        <v>0</v>
      </c>
      <c r="W961" s="8">
        <f ca="1">IF(AND($D960=Finals!$B$4,$D961=1,$G961=W$2),0,IF(AND($D960=Finals!$B$4,$D961=1),1,IF($G961=W$2,0,W960)))</f>
        <v>1</v>
      </c>
      <c r="X961" s="8">
        <f ca="1">IF(AND($D960=Finals!$B$4,$D961=1,$G961=X$2),0,IF(AND($D960=Finals!$B$4,$D961=1),1,IF($G961=X$2,0,X960)))</f>
        <v>1</v>
      </c>
      <c r="Y961" s="8">
        <f ca="1">IF(AND($D960=Finals!$B$4,$D961=1,$G961=Y$2),0,IF(AND($D960=Finals!$B$4,$D961=1),1,IF($G961=Y$2,0,Y960)))</f>
        <v>1</v>
      </c>
      <c r="Z961" s="8">
        <f ca="1">IF(AND($D960=Finals!$B$4,$D961=1,$G961=Z$2),0,IF(AND($D960=Finals!$B$4,$D961=1),1,IF($G961=Z$2,0,Z960)))</f>
        <v>1</v>
      </c>
      <c r="AA961" s="8">
        <f ca="1">IF(AND($D960=Finals!$B$4,$D961=1,$G961=AA$2),0,IF(AND($D960=Finals!$B$4,$D961=1),1,IF($G961=AA$2,0,AA960)))</f>
        <v>1</v>
      </c>
      <c r="AB961" s="8">
        <f ca="1">IF(AND($D960=Finals!$B$4,$D961=1,$G961=AB$2),0,IF(AND($D960=Finals!$B$4,$D961=1),1,IF($G961=AB$2,0,AB960)))</f>
        <v>1</v>
      </c>
      <c r="AC961" s="8">
        <f ca="1">IF(AND($D960=Finals!$B$4,$D961=1,$G961=AC$2),0,IF(AND($D960=Finals!$B$4,$D961=1),1,IF($G961=AC$2,0,AC960)))</f>
        <v>1</v>
      </c>
      <c r="AD961" s="8">
        <f ca="1">IF(AND($D960=Finals!$B$4,$D961=1,$G961=AD$2),0,IF(AND($D960=Finals!$B$4,$D961=1),1,IF($G961=AD$2,0,AD960)))</f>
        <v>1</v>
      </c>
      <c r="AE961" s="8">
        <f ca="1">IF(AND($D960=Finals!$B$4,$D961=1,$G961=AE$2),0,IF(AND($D960=Finals!$B$4,$D961=1),1,IF($G961=AE$2,0,AE960)))</f>
        <v>1</v>
      </c>
      <c r="AF961" s="8">
        <f ca="1">IF(AND($D960=Finals!$B$4,$D961=1,$G961=AF$2),0,IF(AND($D960=Finals!$B$4,$D961=1),1,IF($G961=AF$2,0,AF960)))</f>
        <v>0</v>
      </c>
      <c r="AG961" s="8">
        <f ca="1">IF(AND($D960=Finals!$B$4,$D961=1,$G961=AG$2),0,IF(AND($D960=Finals!$B$4,$D961=1),1,IF($G961=AG$2,0,AG960)))</f>
        <v>1</v>
      </c>
      <c r="AH961" s="8">
        <f ca="1">IF(AND($D960=Finals!$B$4,$D961=1,$G961=AH$2),0,IF(AND($D960=Finals!$B$4,$D961=1),1,IF($G961=AH$2,0,AH960)))</f>
        <v>1</v>
      </c>
      <c r="AI961" s="8">
        <f ca="1">IF(AND($D960=Finals!$B$4,$D961=1,$G961=AI$2),0,IF(AND($D960=Finals!$B$4,$D961=1),1,IF($G961=AI$2,0,AI960)))</f>
        <v>1</v>
      </c>
      <c r="AJ961" s="8">
        <f ca="1">IF(AND($D960=Finals!$B$4,$D961=1,$G961=AJ$2),0,IF(AND($D960=Finals!$B$4,$D961=1),1,IF($G961=AJ$2,0,AJ960)))</f>
        <v>1</v>
      </c>
      <c r="AK961" s="8">
        <f ca="1">IF(AND($D960=Finals!$B$4,$D961=1,$G961=AK$2),0,IF(AND($D960=Finals!$B$4,$D961=1),1,IF($G961=AK$2,0,AK960)))</f>
        <v>1</v>
      </c>
      <c r="AL961" s="8">
        <f ca="1">IF(AND($D960=Finals!$B$4,$D961=1,$G961=AL$2),0,IF(AND($D960=Finals!$B$4,$D961=1),1,IF($G961=AL$2,0,AL960)))</f>
        <v>1</v>
      </c>
      <c r="AM961" s="8">
        <f ca="1">IF(AND($D960=Finals!$B$4,$D961=1,$G961=AM$2),0,IF(AND($D960=Finals!$B$4,$D961=1),1,IF($G961=AM$2,0,AM960)))</f>
        <v>1</v>
      </c>
      <c r="AN961" s="8">
        <f ca="1">IF(AND($D960=Finals!$B$4,$D961=1,$G961=AN$2),0,IF(AND($D960=Finals!$B$4,$D961=1),1,IF($G961=AN$2,0,AN960)))</f>
        <v>1</v>
      </c>
      <c r="AO961" s="8">
        <f ca="1">IF(AND($D960=Finals!$B$4,$D961=1,$G961=AO$2),0,IF(AND($D960=Finals!$B$4,$D961=1),1,IF($G961=AO$2,0,AO960)))</f>
        <v>1</v>
      </c>
      <c r="AP961" s="8">
        <f ca="1">IF(AND($D960=Finals!$B$4,$D961=1,$G961=AP$2),0,IF(AND($D960=Finals!$B$4,$D961=1),1,IF($G961=AP$2,0,AP960)))</f>
        <v>0</v>
      </c>
      <c r="AQ961" s="8">
        <f ca="1">IF(AND($D960=Finals!$B$4,$D961=1,$G961=AQ$2),0,IF(AND($D960=Finals!$B$4,$D961=1),1,IF($G961=AQ$2,0,AQ960)))</f>
        <v>1</v>
      </c>
      <c r="AR961" s="8">
        <f ca="1">IF(AND($D960=Finals!$B$4,$D961=1,$G961=AR$2),0,IF(AND($D960=Finals!$B$4,$D961=1),1,IF($G961=AR$2,0,AR960)))</f>
        <v>1</v>
      </c>
      <c r="AS961" s="8">
        <f ca="1">IF(AND($D960=Finals!$B$4,$D961=1,$G961=AS$2),0,IF(AND($D960=Finals!$B$4,$D961=1),1,IF($G961=AS$2,0,AS960)))</f>
        <v>1</v>
      </c>
      <c r="AT961" s="8">
        <f ca="1">IF(AND($D960=Finals!$B$4,$D961=1,$G961=AT$2),0,IF(AND($D960=Finals!$B$4,$D961=1),1,IF($G961=AT$2,0,AT960)))</f>
        <v>1</v>
      </c>
      <c r="AU961" s="8">
        <f ca="1">IF(AND($D960=Finals!$B$4,$D961=1,$G961=AU$2),0,IF(AND($D960=Finals!$B$4,$D961=1),1,IF($G961=AU$2,0,AU960)))</f>
        <v>1</v>
      </c>
      <c r="AV961" s="8">
        <f ca="1">IF(AND($D960=Finals!$B$4,$D961=1,$G961=AV$2),0,IF(AND($D960=Finals!$B$4,$D961=1),1,IF($G961=AV$2,0,AV960)))</f>
        <v>1</v>
      </c>
      <c r="AW961" s="8">
        <f ca="1">IF(AND($D960=Finals!$B$4,$D961=1,$G961=AW$2),0,IF(AND($D960=Finals!$B$4,$D961=1),1,IF($G961=AW$2,0,AW960)))</f>
        <v>1</v>
      </c>
      <c r="AX961" s="8">
        <f ca="1">IF(AND($D960=Finals!$B$4,$D961=1,$G961=AX$2),0,IF(AND($D960=Finals!$B$4,$D961=1),1,IF($G961=AX$2,0,AX960)))</f>
        <v>1</v>
      </c>
      <c r="AY961" s="8">
        <f ca="1">IF(AND($D960=Finals!$B$4,$D961=1,$G961=AY$2),0,IF(AND($D960=Finals!$B$4,$D961=1),1,IF($G961=AY$2,0,AY960)))</f>
        <v>1</v>
      </c>
      <c r="AZ961" s="8">
        <f ca="1">IF(AND($D960=Finals!$B$4,$D961=1,$G961=AZ$2),0,IF(AND($D960=Finals!$B$4,$D961=1),1,IF($G961=AZ$2,0,AZ960)))</f>
        <v>0</v>
      </c>
      <c r="BA961" s="8">
        <f ca="1">IF(AND($D960=Finals!$B$4,$D961=1,$G961=BA$2),0,IF(AND($D960=Finals!$B$4,$D961=1),1,IF($G961=BA$2,0,BA960)))</f>
        <v>1</v>
      </c>
      <c r="BB961" s="8">
        <f ca="1">IF(AND($D960=Finals!$B$4,$D961=1,$G961=BB$2),0,IF(AND($D960=Finals!$B$4,$D961=1),1,IF($G961=BB$2,0,BB960)))</f>
        <v>1</v>
      </c>
      <c r="BC961" s="8">
        <f ca="1">IF(AND($D960=Finals!$B$4,$D961=1,$G961=BC$2),0,IF(AND($D960=Finals!$B$4,$D961=1),1,IF($G961=BC$2,0,BC960)))</f>
        <v>1</v>
      </c>
      <c r="BD961" s="8">
        <f ca="1">IF(AND($D960=Finals!$B$4,$D961=1,$G961=BD$2),0,IF(AND($D960=Finals!$B$4,$D961=1),1,IF($G961=BD$2,0,BD960)))</f>
        <v>1</v>
      </c>
      <c r="BE961" s="8">
        <f ca="1">IF(AND($D960=Finals!$B$4,$D961=1,$G961=BE$2),0,IF(AND($D960=Finals!$B$4,$D961=1),1,IF($G961=BE$2,0,BE960)))</f>
        <v>1</v>
      </c>
      <c r="BF961" s="4">
        <f ca="1">IF(AND($D960=Finals!$B$4,$D961=1,$G961=BF$2),0,IF(AND($D960=Finals!$B$4,$D961=1),1,IF($G961=BF$2,0,BF960)))</f>
        <v>1</v>
      </c>
      <c r="BG961">
        <f t="shared" ca="1" si="1690"/>
        <v>33</v>
      </c>
      <c r="BP961">
        <v>1</v>
      </c>
      <c r="BQ961">
        <f t="shared" ref="BQ961:CZ961" ca="1" si="1754">IF(V961=1,1+BP961,BP961)</f>
        <v>1</v>
      </c>
      <c r="BR961">
        <f t="shared" ca="1" si="1754"/>
        <v>2</v>
      </c>
      <c r="BS961">
        <f t="shared" ca="1" si="1754"/>
        <v>3</v>
      </c>
      <c r="BT961">
        <f t="shared" ca="1" si="1754"/>
        <v>4</v>
      </c>
      <c r="BU961">
        <f t="shared" ca="1" si="1754"/>
        <v>5</v>
      </c>
      <c r="BV961">
        <f t="shared" ca="1" si="1754"/>
        <v>6</v>
      </c>
      <c r="BW961">
        <f t="shared" ca="1" si="1754"/>
        <v>7</v>
      </c>
      <c r="BX961">
        <f t="shared" ca="1" si="1754"/>
        <v>8</v>
      </c>
      <c r="BY961">
        <f t="shared" ca="1" si="1754"/>
        <v>9</v>
      </c>
      <c r="BZ961">
        <f t="shared" ca="1" si="1754"/>
        <v>10</v>
      </c>
      <c r="CA961">
        <f t="shared" ca="1" si="1754"/>
        <v>10</v>
      </c>
      <c r="CB961">
        <f t="shared" ca="1" si="1754"/>
        <v>11</v>
      </c>
      <c r="CC961">
        <f t="shared" ca="1" si="1754"/>
        <v>12</v>
      </c>
      <c r="CD961">
        <f t="shared" ca="1" si="1754"/>
        <v>13</v>
      </c>
      <c r="CE961">
        <f t="shared" ca="1" si="1754"/>
        <v>14</v>
      </c>
      <c r="CF961">
        <f t="shared" ca="1" si="1754"/>
        <v>15</v>
      </c>
      <c r="CG961">
        <f t="shared" ca="1" si="1754"/>
        <v>16</v>
      </c>
      <c r="CH961">
        <f t="shared" ca="1" si="1754"/>
        <v>17</v>
      </c>
      <c r="CI961">
        <f t="shared" ca="1" si="1754"/>
        <v>18</v>
      </c>
      <c r="CJ961">
        <f t="shared" ca="1" si="1754"/>
        <v>19</v>
      </c>
      <c r="CK961">
        <f t="shared" ca="1" si="1754"/>
        <v>19</v>
      </c>
      <c r="CL961">
        <f t="shared" ca="1" si="1754"/>
        <v>20</v>
      </c>
      <c r="CM961">
        <f t="shared" ca="1" si="1754"/>
        <v>21</v>
      </c>
      <c r="CN961">
        <f t="shared" ca="1" si="1754"/>
        <v>22</v>
      </c>
      <c r="CO961">
        <f t="shared" ca="1" si="1754"/>
        <v>23</v>
      </c>
      <c r="CP961">
        <f t="shared" ca="1" si="1754"/>
        <v>24</v>
      </c>
      <c r="CQ961">
        <f t="shared" ca="1" si="1754"/>
        <v>25</v>
      </c>
      <c r="CR961">
        <f t="shared" ca="1" si="1754"/>
        <v>26</v>
      </c>
      <c r="CS961">
        <f t="shared" ca="1" si="1754"/>
        <v>27</v>
      </c>
      <c r="CT961">
        <f t="shared" ca="1" si="1754"/>
        <v>28</v>
      </c>
      <c r="CU961">
        <f t="shared" ca="1" si="1754"/>
        <v>28</v>
      </c>
      <c r="CV961">
        <f t="shared" ca="1" si="1754"/>
        <v>29</v>
      </c>
      <c r="CW961">
        <f t="shared" ca="1" si="1754"/>
        <v>30</v>
      </c>
      <c r="CX961">
        <f t="shared" ca="1" si="1754"/>
        <v>31</v>
      </c>
      <c r="CY961">
        <f t="shared" ca="1" si="1754"/>
        <v>32</v>
      </c>
      <c r="CZ961">
        <f t="shared" ca="1" si="1754"/>
        <v>33</v>
      </c>
      <c r="DA961" s="5">
        <f t="shared" ca="1" si="1740"/>
        <v>1</v>
      </c>
      <c r="DB961">
        <f t="shared" ref="DB961:EK961" ca="1" si="1755">IF(DB$3&gt;$BG961,"",IF(OR(DA961=36,DA961=""),"",LOOKUP(DB$3,$BP961:$CZ961,$BP$3:$CZ$3)))</f>
        <v>2</v>
      </c>
      <c r="DC961">
        <f t="shared" ca="1" si="1755"/>
        <v>3</v>
      </c>
      <c r="DD961">
        <f t="shared" ca="1" si="1755"/>
        <v>4</v>
      </c>
      <c r="DE961">
        <f t="shared" ca="1" si="1755"/>
        <v>5</v>
      </c>
      <c r="DF961">
        <f t="shared" ca="1" si="1755"/>
        <v>6</v>
      </c>
      <c r="DG961">
        <f t="shared" ca="1" si="1755"/>
        <v>7</v>
      </c>
      <c r="DH961">
        <f t="shared" ca="1" si="1755"/>
        <v>8</v>
      </c>
      <c r="DI961">
        <f t="shared" ca="1" si="1755"/>
        <v>9</v>
      </c>
      <c r="DJ961">
        <f t="shared" ca="1" si="1755"/>
        <v>11</v>
      </c>
      <c r="DK961">
        <f t="shared" ca="1" si="1755"/>
        <v>12</v>
      </c>
      <c r="DL961">
        <f t="shared" ca="1" si="1755"/>
        <v>13</v>
      </c>
      <c r="DM961">
        <f t="shared" ca="1" si="1755"/>
        <v>14</v>
      </c>
      <c r="DN961">
        <f t="shared" ca="1" si="1755"/>
        <v>15</v>
      </c>
      <c r="DO961">
        <f t="shared" ca="1" si="1755"/>
        <v>16</v>
      </c>
      <c r="DP961">
        <f t="shared" ca="1" si="1755"/>
        <v>17</v>
      </c>
      <c r="DQ961">
        <f t="shared" ca="1" si="1755"/>
        <v>18</v>
      </c>
      <c r="DR961">
        <f t="shared" ca="1" si="1755"/>
        <v>19</v>
      </c>
      <c r="DS961">
        <f t="shared" ca="1" si="1755"/>
        <v>21</v>
      </c>
      <c r="DT961">
        <f t="shared" ca="1" si="1755"/>
        <v>22</v>
      </c>
      <c r="DU961">
        <f t="shared" ca="1" si="1755"/>
        <v>23</v>
      </c>
      <c r="DV961">
        <f t="shared" ca="1" si="1755"/>
        <v>24</v>
      </c>
      <c r="DW961">
        <f t="shared" ca="1" si="1755"/>
        <v>25</v>
      </c>
      <c r="DX961">
        <f t="shared" ca="1" si="1755"/>
        <v>26</v>
      </c>
      <c r="DY961">
        <f t="shared" ca="1" si="1755"/>
        <v>27</v>
      </c>
      <c r="DZ961">
        <f t="shared" ca="1" si="1755"/>
        <v>28</v>
      </c>
      <c r="EA961">
        <f t="shared" ca="1" si="1755"/>
        <v>29</v>
      </c>
      <c r="EB961">
        <f t="shared" ca="1" si="1755"/>
        <v>31</v>
      </c>
      <c r="EC961">
        <f t="shared" ca="1" si="1755"/>
        <v>32</v>
      </c>
      <c r="ED961">
        <f t="shared" ca="1" si="1755"/>
        <v>33</v>
      </c>
      <c r="EE961">
        <f t="shared" ca="1" si="1755"/>
        <v>34</v>
      </c>
      <c r="EF961">
        <f t="shared" ca="1" si="1755"/>
        <v>35</v>
      </c>
      <c r="EG961">
        <f t="shared" ca="1" si="1755"/>
        <v>36</v>
      </c>
      <c r="EH961" t="str">
        <f t="shared" ca="1" si="1755"/>
        <v/>
      </c>
      <c r="EI961" t="str">
        <f t="shared" ca="1" si="1755"/>
        <v/>
      </c>
      <c r="EJ961" t="str">
        <f t="shared" ca="1" si="1755"/>
        <v/>
      </c>
      <c r="EK961" t="str">
        <f t="shared" ca="1" si="1755"/>
        <v/>
      </c>
      <c r="EL961" t="str">
        <f ca="1">IF(I961=1,Finals!I966,"")</f>
        <v/>
      </c>
    </row>
    <row r="962" spans="3:142" x14ac:dyDescent="0.25">
      <c r="C962">
        <v>959</v>
      </c>
      <c r="D962">
        <f ca="1">IF(AND(Finals!K966&gt;Finals!K965,Finals!B$3="Yes"),1,IF(AND(I961=1,Finals!B$2="Yes"),1,IF(AND(E961=Finals!B$5,Calc!D961&gt;=Finals!B$4),1,IF(AND(D961=Finals!B$4,E961&lt;Finals!B$5),D961,1+D961))))</f>
        <v>10</v>
      </c>
      <c r="E962">
        <f ca="1">IF(E961=Finals!B$5,1,IF(AND(I961=1,Finals!B$2="Yes"),1,IF(D961&lt;Finals!B$4,1,Calc!E961+1)))</f>
        <v>2</v>
      </c>
      <c r="F962">
        <f>Finals!D967</f>
        <v>0</v>
      </c>
      <c r="G962">
        <f t="shared" si="1629"/>
        <v>0</v>
      </c>
      <c r="H962">
        <f ca="1">IF(AND(Finals!K966&gt;Finals!K965,Finals!B$3="Yes"),"",IF(AND(I961=1,Finals!B$2="Yes"),"",IF(D961&lt;&gt;Finals!B$4,"",1)))</f>
        <v>1</v>
      </c>
      <c r="I962">
        <f t="shared" ca="1" si="1630"/>
        <v>-1</v>
      </c>
      <c r="J962">
        <f ca="1">IF(I962=-1,-BG961,IF(I962=1,36-BG961,0))</f>
        <v>-33</v>
      </c>
      <c r="K962">
        <f t="shared" ca="1" si="1633"/>
        <v>-7800</v>
      </c>
      <c r="L962">
        <f ca="1">IF(AND($D961=0,$G962=L$3),1,IF($D961=0,0,IF($G962=L$3,1,L961)))</f>
        <v>1</v>
      </c>
      <c r="M962">
        <f ca="1">IF(AND($D961=0,$G962=M$3),1,IF($D961=0,0,IF($G962=M$3,1,M961)))</f>
        <v>1</v>
      </c>
      <c r="N962">
        <f ca="1">IF(AND($D961=0,$G962=N$3),1,IF($D961=0,0,IF($G962=N$3,1,N961)))</f>
        <v>0</v>
      </c>
      <c r="O962">
        <f ca="1">IF(AND($D961=0,$G962=O$3),1,IF($D961=0,0,IF($G962=O$3,1,O961)))</f>
        <v>0</v>
      </c>
      <c r="P962">
        <f ca="1">IF(AND($D961=0,$G962=P$3),1,IF($D961=0,0,IF($G962=P$3,1,P961)))</f>
        <v>1</v>
      </c>
      <c r="Q962">
        <f ca="1">IF(AND($D961=0,$G962=Q$3),1,IF($D961=0,0,IF($G962=Q$3,1,Q961)))</f>
        <v>0</v>
      </c>
      <c r="R962">
        <f ca="1">IF(AND($D961=0,$G962=R$3),1,IF($D961=0,0,IF($G962=R$3,1,R961)))</f>
        <v>1</v>
      </c>
      <c r="S962">
        <f ca="1">IF(AND($D961=0,$G962=S$3),1,IF($D961=0,0,IF($G962=S$3,1,S961)))</f>
        <v>1</v>
      </c>
      <c r="T962">
        <f ca="1">IF(AND($D961=0,$G962=T$3),1,IF($D961=0,0,IF($G962=T$3,1,T961)))</f>
        <v>0</v>
      </c>
      <c r="U962">
        <f ca="1">IF(AND($D961=0,$G962=U$3),1,IF($D961=0,0,IF($G962=U$3,1,U961)))</f>
        <v>1</v>
      </c>
      <c r="V962" s="5">
        <f ca="1">IF(AND($D961=Finals!$B$4,$D962=1,$G962=V$2),0,IF(AND($D961=Finals!$B$4,$D962=1),1,IF($G962=V$2,0,V961)))</f>
        <v>0</v>
      </c>
      <c r="W962" s="8">
        <f ca="1">IF(AND($D961=Finals!$B$4,$D962=1,$G962=W$2),0,IF(AND($D961=Finals!$B$4,$D962=1),1,IF($G962=W$2,0,W961)))</f>
        <v>1</v>
      </c>
      <c r="X962" s="8">
        <f ca="1">IF(AND($D961=Finals!$B$4,$D962=1,$G962=X$2),0,IF(AND($D961=Finals!$B$4,$D962=1),1,IF($G962=X$2,0,X961)))</f>
        <v>1</v>
      </c>
      <c r="Y962" s="8">
        <f ca="1">IF(AND($D961=Finals!$B$4,$D962=1,$G962=Y$2),0,IF(AND($D961=Finals!$B$4,$D962=1),1,IF($G962=Y$2,0,Y961)))</f>
        <v>1</v>
      </c>
      <c r="Z962" s="8">
        <f ca="1">IF(AND($D961=Finals!$B$4,$D962=1,$G962=Z$2),0,IF(AND($D961=Finals!$B$4,$D962=1),1,IF($G962=Z$2,0,Z961)))</f>
        <v>1</v>
      </c>
      <c r="AA962" s="8">
        <f ca="1">IF(AND($D961=Finals!$B$4,$D962=1,$G962=AA$2),0,IF(AND($D961=Finals!$B$4,$D962=1),1,IF($G962=AA$2,0,AA961)))</f>
        <v>1</v>
      </c>
      <c r="AB962" s="8">
        <f ca="1">IF(AND($D961=Finals!$B$4,$D962=1,$G962=AB$2),0,IF(AND($D961=Finals!$B$4,$D962=1),1,IF($G962=AB$2,0,AB961)))</f>
        <v>1</v>
      </c>
      <c r="AC962" s="8">
        <f ca="1">IF(AND($D961=Finals!$B$4,$D962=1,$G962=AC$2),0,IF(AND($D961=Finals!$B$4,$D962=1),1,IF($G962=AC$2,0,AC961)))</f>
        <v>1</v>
      </c>
      <c r="AD962" s="8">
        <f ca="1">IF(AND($D961=Finals!$B$4,$D962=1,$G962=AD$2),0,IF(AND($D961=Finals!$B$4,$D962=1),1,IF($G962=AD$2,0,AD961)))</f>
        <v>1</v>
      </c>
      <c r="AE962" s="8">
        <f ca="1">IF(AND($D961=Finals!$B$4,$D962=1,$G962=AE$2),0,IF(AND($D961=Finals!$B$4,$D962=1),1,IF($G962=AE$2,0,AE961)))</f>
        <v>1</v>
      </c>
      <c r="AF962" s="8">
        <f ca="1">IF(AND($D961=Finals!$B$4,$D962=1,$G962=AF$2),0,IF(AND($D961=Finals!$B$4,$D962=1),1,IF($G962=AF$2,0,AF961)))</f>
        <v>0</v>
      </c>
      <c r="AG962" s="8">
        <f ca="1">IF(AND($D961=Finals!$B$4,$D962=1,$G962=AG$2),0,IF(AND($D961=Finals!$B$4,$D962=1),1,IF($G962=AG$2,0,AG961)))</f>
        <v>1</v>
      </c>
      <c r="AH962" s="8">
        <f ca="1">IF(AND($D961=Finals!$B$4,$D962=1,$G962=AH$2),0,IF(AND($D961=Finals!$B$4,$D962=1),1,IF($G962=AH$2,0,AH961)))</f>
        <v>1</v>
      </c>
      <c r="AI962" s="8">
        <f ca="1">IF(AND($D961=Finals!$B$4,$D962=1,$G962=AI$2),0,IF(AND($D961=Finals!$B$4,$D962=1),1,IF($G962=AI$2,0,AI961)))</f>
        <v>1</v>
      </c>
      <c r="AJ962" s="8">
        <f ca="1">IF(AND($D961=Finals!$B$4,$D962=1,$G962=AJ$2),0,IF(AND($D961=Finals!$B$4,$D962=1),1,IF($G962=AJ$2,0,AJ961)))</f>
        <v>1</v>
      </c>
      <c r="AK962" s="8">
        <f ca="1">IF(AND($D961=Finals!$B$4,$D962=1,$G962=AK$2),0,IF(AND($D961=Finals!$B$4,$D962=1),1,IF($G962=AK$2,0,AK961)))</f>
        <v>1</v>
      </c>
      <c r="AL962" s="8">
        <f ca="1">IF(AND($D961=Finals!$B$4,$D962=1,$G962=AL$2),0,IF(AND($D961=Finals!$B$4,$D962=1),1,IF($G962=AL$2,0,AL961)))</f>
        <v>1</v>
      </c>
      <c r="AM962" s="8">
        <f ca="1">IF(AND($D961=Finals!$B$4,$D962=1,$G962=AM$2),0,IF(AND($D961=Finals!$B$4,$D962=1),1,IF($G962=AM$2,0,AM961)))</f>
        <v>1</v>
      </c>
      <c r="AN962" s="8">
        <f ca="1">IF(AND($D961=Finals!$B$4,$D962=1,$G962=AN$2),0,IF(AND($D961=Finals!$B$4,$D962=1),1,IF($G962=AN$2,0,AN961)))</f>
        <v>1</v>
      </c>
      <c r="AO962" s="8">
        <f ca="1">IF(AND($D961=Finals!$B$4,$D962=1,$G962=AO$2),0,IF(AND($D961=Finals!$B$4,$D962=1),1,IF($G962=AO$2,0,AO961)))</f>
        <v>1</v>
      </c>
      <c r="AP962" s="8">
        <f ca="1">IF(AND($D961=Finals!$B$4,$D962=1,$G962=AP$2),0,IF(AND($D961=Finals!$B$4,$D962=1),1,IF($G962=AP$2,0,AP961)))</f>
        <v>0</v>
      </c>
      <c r="AQ962" s="8">
        <f ca="1">IF(AND($D961=Finals!$B$4,$D962=1,$G962=AQ$2),0,IF(AND($D961=Finals!$B$4,$D962=1),1,IF($G962=AQ$2,0,AQ961)))</f>
        <v>1</v>
      </c>
      <c r="AR962" s="8">
        <f ca="1">IF(AND($D961=Finals!$B$4,$D962=1,$G962=AR$2),0,IF(AND($D961=Finals!$B$4,$D962=1),1,IF($G962=AR$2,0,AR961)))</f>
        <v>1</v>
      </c>
      <c r="AS962" s="8">
        <f ca="1">IF(AND($D961=Finals!$B$4,$D962=1,$G962=AS$2),0,IF(AND($D961=Finals!$B$4,$D962=1),1,IF($G962=AS$2,0,AS961)))</f>
        <v>1</v>
      </c>
      <c r="AT962" s="8">
        <f ca="1">IF(AND($D961=Finals!$B$4,$D962=1,$G962=AT$2),0,IF(AND($D961=Finals!$B$4,$D962=1),1,IF($G962=AT$2,0,AT961)))</f>
        <v>1</v>
      </c>
      <c r="AU962" s="8">
        <f ca="1">IF(AND($D961=Finals!$B$4,$D962=1,$G962=AU$2),0,IF(AND($D961=Finals!$B$4,$D962=1),1,IF($G962=AU$2,0,AU961)))</f>
        <v>1</v>
      </c>
      <c r="AV962" s="8">
        <f ca="1">IF(AND($D961=Finals!$B$4,$D962=1,$G962=AV$2),0,IF(AND($D961=Finals!$B$4,$D962=1),1,IF($G962=AV$2,0,AV961)))</f>
        <v>1</v>
      </c>
      <c r="AW962" s="8">
        <f ca="1">IF(AND($D961=Finals!$B$4,$D962=1,$G962=AW$2),0,IF(AND($D961=Finals!$B$4,$D962=1),1,IF($G962=AW$2,0,AW961)))</f>
        <v>1</v>
      </c>
      <c r="AX962" s="8">
        <f ca="1">IF(AND($D961=Finals!$B$4,$D962=1,$G962=AX$2),0,IF(AND($D961=Finals!$B$4,$D962=1),1,IF($G962=AX$2,0,AX961)))</f>
        <v>1</v>
      </c>
      <c r="AY962" s="8">
        <f ca="1">IF(AND($D961=Finals!$B$4,$D962=1,$G962=AY$2),0,IF(AND($D961=Finals!$B$4,$D962=1),1,IF($G962=AY$2,0,AY961)))</f>
        <v>1</v>
      </c>
      <c r="AZ962" s="8">
        <f ca="1">IF(AND($D961=Finals!$B$4,$D962=1,$G962=AZ$2),0,IF(AND($D961=Finals!$B$4,$D962=1),1,IF($G962=AZ$2,0,AZ961)))</f>
        <v>0</v>
      </c>
      <c r="BA962" s="8">
        <f ca="1">IF(AND($D961=Finals!$B$4,$D962=1,$G962=BA$2),0,IF(AND($D961=Finals!$B$4,$D962=1),1,IF($G962=BA$2,0,BA961)))</f>
        <v>1</v>
      </c>
      <c r="BB962" s="8">
        <f ca="1">IF(AND($D961=Finals!$B$4,$D962=1,$G962=BB$2),0,IF(AND($D961=Finals!$B$4,$D962=1),1,IF($G962=BB$2,0,BB961)))</f>
        <v>1</v>
      </c>
      <c r="BC962" s="8">
        <f ca="1">IF(AND($D961=Finals!$B$4,$D962=1,$G962=BC$2),0,IF(AND($D961=Finals!$B$4,$D962=1),1,IF($G962=BC$2,0,BC961)))</f>
        <v>1</v>
      </c>
      <c r="BD962" s="8">
        <f ca="1">IF(AND($D961=Finals!$B$4,$D962=1,$G962=BD$2),0,IF(AND($D961=Finals!$B$4,$D962=1),1,IF($G962=BD$2,0,BD961)))</f>
        <v>1</v>
      </c>
      <c r="BE962" s="8">
        <f ca="1">IF(AND($D961=Finals!$B$4,$D962=1,$G962=BE$2),0,IF(AND($D961=Finals!$B$4,$D962=1),1,IF($G962=BE$2,0,BE961)))</f>
        <v>1</v>
      </c>
      <c r="BF962" s="4">
        <f ca="1">IF(AND($D961=Finals!$B$4,$D962=1,$G962=BF$2),0,IF(AND($D961=Finals!$B$4,$D962=1),1,IF($G962=BF$2,0,BF961)))</f>
        <v>1</v>
      </c>
      <c r="BG962">
        <f t="shared" ca="1" si="1690"/>
        <v>33</v>
      </c>
      <c r="BP962">
        <v>1</v>
      </c>
      <c r="BQ962">
        <f t="shared" ref="BQ962:CZ962" ca="1" si="1756">IF(V962=1,1+BP962,BP962)</f>
        <v>1</v>
      </c>
      <c r="BR962">
        <f t="shared" ca="1" si="1756"/>
        <v>2</v>
      </c>
      <c r="BS962">
        <f t="shared" ca="1" si="1756"/>
        <v>3</v>
      </c>
      <c r="BT962">
        <f t="shared" ca="1" si="1756"/>
        <v>4</v>
      </c>
      <c r="BU962">
        <f t="shared" ca="1" si="1756"/>
        <v>5</v>
      </c>
      <c r="BV962">
        <f t="shared" ca="1" si="1756"/>
        <v>6</v>
      </c>
      <c r="BW962">
        <f t="shared" ca="1" si="1756"/>
        <v>7</v>
      </c>
      <c r="BX962">
        <f t="shared" ca="1" si="1756"/>
        <v>8</v>
      </c>
      <c r="BY962">
        <f t="shared" ca="1" si="1756"/>
        <v>9</v>
      </c>
      <c r="BZ962">
        <f t="shared" ca="1" si="1756"/>
        <v>10</v>
      </c>
      <c r="CA962">
        <f t="shared" ca="1" si="1756"/>
        <v>10</v>
      </c>
      <c r="CB962">
        <f t="shared" ca="1" si="1756"/>
        <v>11</v>
      </c>
      <c r="CC962">
        <f t="shared" ca="1" si="1756"/>
        <v>12</v>
      </c>
      <c r="CD962">
        <f t="shared" ca="1" si="1756"/>
        <v>13</v>
      </c>
      <c r="CE962">
        <f t="shared" ca="1" si="1756"/>
        <v>14</v>
      </c>
      <c r="CF962">
        <f t="shared" ca="1" si="1756"/>
        <v>15</v>
      </c>
      <c r="CG962">
        <f t="shared" ca="1" si="1756"/>
        <v>16</v>
      </c>
      <c r="CH962">
        <f t="shared" ca="1" si="1756"/>
        <v>17</v>
      </c>
      <c r="CI962">
        <f t="shared" ca="1" si="1756"/>
        <v>18</v>
      </c>
      <c r="CJ962">
        <f t="shared" ca="1" si="1756"/>
        <v>19</v>
      </c>
      <c r="CK962">
        <f t="shared" ca="1" si="1756"/>
        <v>19</v>
      </c>
      <c r="CL962">
        <f t="shared" ca="1" si="1756"/>
        <v>20</v>
      </c>
      <c r="CM962">
        <f t="shared" ca="1" si="1756"/>
        <v>21</v>
      </c>
      <c r="CN962">
        <f t="shared" ca="1" si="1756"/>
        <v>22</v>
      </c>
      <c r="CO962">
        <f t="shared" ca="1" si="1756"/>
        <v>23</v>
      </c>
      <c r="CP962">
        <f t="shared" ca="1" si="1756"/>
        <v>24</v>
      </c>
      <c r="CQ962">
        <f t="shared" ca="1" si="1756"/>
        <v>25</v>
      </c>
      <c r="CR962">
        <f t="shared" ca="1" si="1756"/>
        <v>26</v>
      </c>
      <c r="CS962">
        <f t="shared" ca="1" si="1756"/>
        <v>27</v>
      </c>
      <c r="CT962">
        <f t="shared" ca="1" si="1756"/>
        <v>28</v>
      </c>
      <c r="CU962">
        <f t="shared" ca="1" si="1756"/>
        <v>28</v>
      </c>
      <c r="CV962">
        <f t="shared" ca="1" si="1756"/>
        <v>29</v>
      </c>
      <c r="CW962">
        <f t="shared" ca="1" si="1756"/>
        <v>30</v>
      </c>
      <c r="CX962">
        <f t="shared" ca="1" si="1756"/>
        <v>31</v>
      </c>
      <c r="CY962">
        <f t="shared" ca="1" si="1756"/>
        <v>32</v>
      </c>
      <c r="CZ962">
        <f t="shared" ca="1" si="1756"/>
        <v>33</v>
      </c>
      <c r="DA962" s="5">
        <f t="shared" ca="1" si="1740"/>
        <v>1</v>
      </c>
      <c r="DB962">
        <f t="shared" ref="DB962:EK962" ca="1" si="1757">IF(DB$3&gt;$BG962,"",IF(OR(DA962=36,DA962=""),"",LOOKUP(DB$3,$BP962:$CZ962,$BP$3:$CZ$3)))</f>
        <v>2</v>
      </c>
      <c r="DC962">
        <f t="shared" ca="1" si="1757"/>
        <v>3</v>
      </c>
      <c r="DD962">
        <f t="shared" ca="1" si="1757"/>
        <v>4</v>
      </c>
      <c r="DE962">
        <f t="shared" ca="1" si="1757"/>
        <v>5</v>
      </c>
      <c r="DF962">
        <f t="shared" ca="1" si="1757"/>
        <v>6</v>
      </c>
      <c r="DG962">
        <f t="shared" ca="1" si="1757"/>
        <v>7</v>
      </c>
      <c r="DH962">
        <f t="shared" ca="1" si="1757"/>
        <v>8</v>
      </c>
      <c r="DI962">
        <f t="shared" ca="1" si="1757"/>
        <v>9</v>
      </c>
      <c r="DJ962">
        <f t="shared" ca="1" si="1757"/>
        <v>11</v>
      </c>
      <c r="DK962">
        <f t="shared" ca="1" si="1757"/>
        <v>12</v>
      </c>
      <c r="DL962">
        <f t="shared" ca="1" si="1757"/>
        <v>13</v>
      </c>
      <c r="DM962">
        <f t="shared" ca="1" si="1757"/>
        <v>14</v>
      </c>
      <c r="DN962">
        <f t="shared" ca="1" si="1757"/>
        <v>15</v>
      </c>
      <c r="DO962">
        <f t="shared" ca="1" si="1757"/>
        <v>16</v>
      </c>
      <c r="DP962">
        <f t="shared" ca="1" si="1757"/>
        <v>17</v>
      </c>
      <c r="DQ962">
        <f t="shared" ca="1" si="1757"/>
        <v>18</v>
      </c>
      <c r="DR962">
        <f t="shared" ca="1" si="1757"/>
        <v>19</v>
      </c>
      <c r="DS962">
        <f t="shared" ca="1" si="1757"/>
        <v>21</v>
      </c>
      <c r="DT962">
        <f t="shared" ca="1" si="1757"/>
        <v>22</v>
      </c>
      <c r="DU962">
        <f t="shared" ca="1" si="1757"/>
        <v>23</v>
      </c>
      <c r="DV962">
        <f t="shared" ca="1" si="1757"/>
        <v>24</v>
      </c>
      <c r="DW962">
        <f t="shared" ca="1" si="1757"/>
        <v>25</v>
      </c>
      <c r="DX962">
        <f t="shared" ca="1" si="1757"/>
        <v>26</v>
      </c>
      <c r="DY962">
        <f t="shared" ca="1" si="1757"/>
        <v>27</v>
      </c>
      <c r="DZ962">
        <f t="shared" ca="1" si="1757"/>
        <v>28</v>
      </c>
      <c r="EA962">
        <f t="shared" ca="1" si="1757"/>
        <v>29</v>
      </c>
      <c r="EB962">
        <f t="shared" ca="1" si="1757"/>
        <v>31</v>
      </c>
      <c r="EC962">
        <f t="shared" ca="1" si="1757"/>
        <v>32</v>
      </c>
      <c r="ED962">
        <f t="shared" ca="1" si="1757"/>
        <v>33</v>
      </c>
      <c r="EE962">
        <f t="shared" ca="1" si="1757"/>
        <v>34</v>
      </c>
      <c r="EF962">
        <f t="shared" ca="1" si="1757"/>
        <v>35</v>
      </c>
      <c r="EG962">
        <f t="shared" ca="1" si="1757"/>
        <v>36</v>
      </c>
      <c r="EH962" t="str">
        <f t="shared" ca="1" si="1757"/>
        <v/>
      </c>
      <c r="EI962" t="str">
        <f t="shared" ca="1" si="1757"/>
        <v/>
      </c>
      <c r="EJ962" t="str">
        <f t="shared" ca="1" si="1757"/>
        <v/>
      </c>
      <c r="EK962" t="str">
        <f t="shared" ca="1" si="1757"/>
        <v/>
      </c>
      <c r="EL962" t="str">
        <f ca="1">IF(I962=1,Finals!I967,"")</f>
        <v/>
      </c>
    </row>
    <row r="963" spans="3:142" x14ac:dyDescent="0.25">
      <c r="C963">
        <v>960</v>
      </c>
      <c r="D963">
        <f ca="1">IF(AND(Finals!K967&gt;Finals!K966,Finals!B$3="Yes"),1,IF(AND(I962=1,Finals!B$2="Yes"),1,IF(AND(E962=Finals!B$5,Calc!D962&gt;=Finals!B$4),1,IF(AND(D962=Finals!B$4,E962&lt;Finals!B$5),D962,1+D962))))</f>
        <v>10</v>
      </c>
      <c r="E963">
        <f ca="1">IF(E962=Finals!B$5,1,IF(AND(I962=1,Finals!B$2="Yes"),1,IF(D962&lt;Finals!B$4,1,Calc!E962+1)))</f>
        <v>3</v>
      </c>
      <c r="F963">
        <f>Finals!D968</f>
        <v>0</v>
      </c>
      <c r="G963">
        <f t="shared" si="1629"/>
        <v>0</v>
      </c>
      <c r="H963">
        <f ca="1">IF(AND(Finals!K967&gt;Finals!K966,Finals!B$3="Yes"),"",IF(AND(I962=1,Finals!B$2="Yes"),"",IF(D962&lt;&gt;Finals!B$4,"",1)))</f>
        <v>1</v>
      </c>
      <c r="I963">
        <f t="shared" ca="1" si="1630"/>
        <v>-1</v>
      </c>
      <c r="J963">
        <f ca="1">IF(I963=-1,-BG962,IF(I963=1,36-BG962,0))</f>
        <v>-33</v>
      </c>
      <c r="K963">
        <f t="shared" ca="1" si="1633"/>
        <v>-7833</v>
      </c>
      <c r="L963">
        <f ca="1">IF(AND($D962=0,$G963=L$3),1,IF($D962=0,0,IF($G963=L$3,1,L962)))</f>
        <v>1</v>
      </c>
      <c r="M963">
        <f ca="1">IF(AND($D962=0,$G963=M$3),1,IF($D962=0,0,IF($G963=M$3,1,M962)))</f>
        <v>1</v>
      </c>
      <c r="N963">
        <f ca="1">IF(AND($D962=0,$G963=N$3),1,IF($D962=0,0,IF($G963=N$3,1,N962)))</f>
        <v>0</v>
      </c>
      <c r="O963">
        <f ca="1">IF(AND($D962=0,$G963=O$3),1,IF($D962=0,0,IF($G963=O$3,1,O962)))</f>
        <v>0</v>
      </c>
      <c r="P963">
        <f ca="1">IF(AND($D962=0,$G963=P$3),1,IF($D962=0,0,IF($G963=P$3,1,P962)))</f>
        <v>1</v>
      </c>
      <c r="Q963">
        <f ca="1">IF(AND($D962=0,$G963=Q$3),1,IF($D962=0,0,IF($G963=Q$3,1,Q962)))</f>
        <v>0</v>
      </c>
      <c r="R963">
        <f ca="1">IF(AND($D962=0,$G963=R$3),1,IF($D962=0,0,IF($G963=R$3,1,R962)))</f>
        <v>1</v>
      </c>
      <c r="S963">
        <f ca="1">IF(AND($D962=0,$G963=S$3),1,IF($D962=0,0,IF($G963=S$3,1,S962)))</f>
        <v>1</v>
      </c>
      <c r="T963">
        <f ca="1">IF(AND($D962=0,$G963=T$3),1,IF($D962=0,0,IF($G963=T$3,1,T962)))</f>
        <v>0</v>
      </c>
      <c r="U963">
        <f ca="1">IF(AND($D962=0,$G963=U$3),1,IF($D962=0,0,IF($G963=U$3,1,U962)))</f>
        <v>1</v>
      </c>
      <c r="V963" s="5">
        <f ca="1">IF(AND($D962=Finals!$B$4,$D963=1,$G963=V$2),0,IF(AND($D962=Finals!$B$4,$D963=1),1,IF($G963=V$2,0,V962)))</f>
        <v>0</v>
      </c>
      <c r="W963" s="8">
        <f ca="1">IF(AND($D962=Finals!$B$4,$D963=1,$G963=W$2),0,IF(AND($D962=Finals!$B$4,$D963=1),1,IF($G963=W$2,0,W962)))</f>
        <v>1</v>
      </c>
      <c r="X963" s="8">
        <f ca="1">IF(AND($D962=Finals!$B$4,$D963=1,$G963=X$2),0,IF(AND($D962=Finals!$B$4,$D963=1),1,IF($G963=X$2,0,X962)))</f>
        <v>1</v>
      </c>
      <c r="Y963" s="8">
        <f ca="1">IF(AND($D962=Finals!$B$4,$D963=1,$G963=Y$2),0,IF(AND($D962=Finals!$B$4,$D963=1),1,IF($G963=Y$2,0,Y962)))</f>
        <v>1</v>
      </c>
      <c r="Z963" s="8">
        <f ca="1">IF(AND($D962=Finals!$B$4,$D963=1,$G963=Z$2),0,IF(AND($D962=Finals!$B$4,$D963=1),1,IF($G963=Z$2,0,Z962)))</f>
        <v>1</v>
      </c>
      <c r="AA963" s="8">
        <f ca="1">IF(AND($D962=Finals!$B$4,$D963=1,$G963=AA$2),0,IF(AND($D962=Finals!$B$4,$D963=1),1,IF($G963=AA$2,0,AA962)))</f>
        <v>1</v>
      </c>
      <c r="AB963" s="8">
        <f ca="1">IF(AND($D962=Finals!$B$4,$D963=1,$G963=AB$2),0,IF(AND($D962=Finals!$B$4,$D963=1),1,IF($G963=AB$2,0,AB962)))</f>
        <v>1</v>
      </c>
      <c r="AC963" s="8">
        <f ca="1">IF(AND($D962=Finals!$B$4,$D963=1,$G963=AC$2),0,IF(AND($D962=Finals!$B$4,$D963=1),1,IF($G963=AC$2,0,AC962)))</f>
        <v>1</v>
      </c>
      <c r="AD963" s="8">
        <f ca="1">IF(AND($D962=Finals!$B$4,$D963=1,$G963=AD$2),0,IF(AND($D962=Finals!$B$4,$D963=1),1,IF($G963=AD$2,0,AD962)))</f>
        <v>1</v>
      </c>
      <c r="AE963" s="8">
        <f ca="1">IF(AND($D962=Finals!$B$4,$D963=1,$G963=AE$2),0,IF(AND($D962=Finals!$B$4,$D963=1),1,IF($G963=AE$2,0,AE962)))</f>
        <v>1</v>
      </c>
      <c r="AF963" s="8">
        <f ca="1">IF(AND($D962=Finals!$B$4,$D963=1,$G963=AF$2),0,IF(AND($D962=Finals!$B$4,$D963=1),1,IF($G963=AF$2,0,AF962)))</f>
        <v>0</v>
      </c>
      <c r="AG963" s="8">
        <f ca="1">IF(AND($D962=Finals!$B$4,$D963=1,$G963=AG$2),0,IF(AND($D962=Finals!$B$4,$D963=1),1,IF($G963=AG$2,0,AG962)))</f>
        <v>1</v>
      </c>
      <c r="AH963" s="8">
        <f ca="1">IF(AND($D962=Finals!$B$4,$D963=1,$G963=AH$2),0,IF(AND($D962=Finals!$B$4,$D963=1),1,IF($G963=AH$2,0,AH962)))</f>
        <v>1</v>
      </c>
      <c r="AI963" s="8">
        <f ca="1">IF(AND($D962=Finals!$B$4,$D963=1,$G963=AI$2),0,IF(AND($D962=Finals!$B$4,$D963=1),1,IF($G963=AI$2,0,AI962)))</f>
        <v>1</v>
      </c>
      <c r="AJ963" s="8">
        <f ca="1">IF(AND($D962=Finals!$B$4,$D963=1,$G963=AJ$2),0,IF(AND($D962=Finals!$B$4,$D963=1),1,IF($G963=AJ$2,0,AJ962)))</f>
        <v>1</v>
      </c>
      <c r="AK963" s="8">
        <f ca="1">IF(AND($D962=Finals!$B$4,$D963=1,$G963=AK$2),0,IF(AND($D962=Finals!$B$4,$D963=1),1,IF($G963=AK$2,0,AK962)))</f>
        <v>1</v>
      </c>
      <c r="AL963" s="8">
        <f ca="1">IF(AND($D962=Finals!$B$4,$D963=1,$G963=AL$2),0,IF(AND($D962=Finals!$B$4,$D963=1),1,IF($G963=AL$2,0,AL962)))</f>
        <v>1</v>
      </c>
      <c r="AM963" s="8">
        <f ca="1">IF(AND($D962=Finals!$B$4,$D963=1,$G963=AM$2),0,IF(AND($D962=Finals!$B$4,$D963=1),1,IF($G963=AM$2,0,AM962)))</f>
        <v>1</v>
      </c>
      <c r="AN963" s="8">
        <f ca="1">IF(AND($D962=Finals!$B$4,$D963=1,$G963=AN$2),0,IF(AND($D962=Finals!$B$4,$D963=1),1,IF($G963=AN$2,0,AN962)))</f>
        <v>1</v>
      </c>
      <c r="AO963" s="8">
        <f ca="1">IF(AND($D962=Finals!$B$4,$D963=1,$G963=AO$2),0,IF(AND($D962=Finals!$B$4,$D963=1),1,IF($G963=AO$2,0,AO962)))</f>
        <v>1</v>
      </c>
      <c r="AP963" s="8">
        <f ca="1">IF(AND($D962=Finals!$B$4,$D963=1,$G963=AP$2),0,IF(AND($D962=Finals!$B$4,$D963=1),1,IF($G963=AP$2,0,AP962)))</f>
        <v>0</v>
      </c>
      <c r="AQ963" s="8">
        <f ca="1">IF(AND($D962=Finals!$B$4,$D963=1,$G963=AQ$2),0,IF(AND($D962=Finals!$B$4,$D963=1),1,IF($G963=AQ$2,0,AQ962)))</f>
        <v>1</v>
      </c>
      <c r="AR963" s="8">
        <f ca="1">IF(AND($D962=Finals!$B$4,$D963=1,$G963=AR$2),0,IF(AND($D962=Finals!$B$4,$D963=1),1,IF($G963=AR$2,0,AR962)))</f>
        <v>1</v>
      </c>
      <c r="AS963" s="8">
        <f ca="1">IF(AND($D962=Finals!$B$4,$D963=1,$G963=AS$2),0,IF(AND($D962=Finals!$B$4,$D963=1),1,IF($G963=AS$2,0,AS962)))</f>
        <v>1</v>
      </c>
      <c r="AT963" s="8">
        <f ca="1">IF(AND($D962=Finals!$B$4,$D963=1,$G963=AT$2),0,IF(AND($D962=Finals!$B$4,$D963=1),1,IF($G963=AT$2,0,AT962)))</f>
        <v>1</v>
      </c>
      <c r="AU963" s="8">
        <f ca="1">IF(AND($D962=Finals!$B$4,$D963=1,$G963=AU$2),0,IF(AND($D962=Finals!$B$4,$D963=1),1,IF($G963=AU$2,0,AU962)))</f>
        <v>1</v>
      </c>
      <c r="AV963" s="8">
        <f ca="1">IF(AND($D962=Finals!$B$4,$D963=1,$G963=AV$2),0,IF(AND($D962=Finals!$B$4,$D963=1),1,IF($G963=AV$2,0,AV962)))</f>
        <v>1</v>
      </c>
      <c r="AW963" s="8">
        <f ca="1">IF(AND($D962=Finals!$B$4,$D963=1,$G963=AW$2),0,IF(AND($D962=Finals!$B$4,$D963=1),1,IF($G963=AW$2,0,AW962)))</f>
        <v>1</v>
      </c>
      <c r="AX963" s="8">
        <f ca="1">IF(AND($D962=Finals!$B$4,$D963=1,$G963=AX$2),0,IF(AND($D962=Finals!$B$4,$D963=1),1,IF($G963=AX$2,0,AX962)))</f>
        <v>1</v>
      </c>
      <c r="AY963" s="8">
        <f ca="1">IF(AND($D962=Finals!$B$4,$D963=1,$G963=AY$2),0,IF(AND($D962=Finals!$B$4,$D963=1),1,IF($G963=AY$2,0,AY962)))</f>
        <v>1</v>
      </c>
      <c r="AZ963" s="8">
        <f ca="1">IF(AND($D962=Finals!$B$4,$D963=1,$G963=AZ$2),0,IF(AND($D962=Finals!$B$4,$D963=1),1,IF($G963=AZ$2,0,AZ962)))</f>
        <v>0</v>
      </c>
      <c r="BA963" s="8">
        <f ca="1">IF(AND($D962=Finals!$B$4,$D963=1,$G963=BA$2),0,IF(AND($D962=Finals!$B$4,$D963=1),1,IF($G963=BA$2,0,BA962)))</f>
        <v>1</v>
      </c>
      <c r="BB963" s="8">
        <f ca="1">IF(AND($D962=Finals!$B$4,$D963=1,$G963=BB$2),0,IF(AND($D962=Finals!$B$4,$D963=1),1,IF($G963=BB$2,0,BB962)))</f>
        <v>1</v>
      </c>
      <c r="BC963" s="8">
        <f ca="1">IF(AND($D962=Finals!$B$4,$D963=1,$G963=BC$2),0,IF(AND($D962=Finals!$B$4,$D963=1),1,IF($G963=BC$2,0,BC962)))</f>
        <v>1</v>
      </c>
      <c r="BD963" s="8">
        <f ca="1">IF(AND($D962=Finals!$B$4,$D963=1,$G963=BD$2),0,IF(AND($D962=Finals!$B$4,$D963=1),1,IF($G963=BD$2,0,BD962)))</f>
        <v>1</v>
      </c>
      <c r="BE963" s="8">
        <f ca="1">IF(AND($D962=Finals!$B$4,$D963=1,$G963=BE$2),0,IF(AND($D962=Finals!$B$4,$D963=1),1,IF($G963=BE$2,0,BE962)))</f>
        <v>1</v>
      </c>
      <c r="BF963" s="4">
        <f ca="1">IF(AND($D962=Finals!$B$4,$D963=1,$G963=BF$2),0,IF(AND($D962=Finals!$B$4,$D963=1),1,IF($G963=BF$2,0,BF962)))</f>
        <v>1</v>
      </c>
      <c r="BG963">
        <f t="shared" ca="1" si="1690"/>
        <v>33</v>
      </c>
      <c r="BP963">
        <v>1</v>
      </c>
      <c r="BQ963">
        <f t="shared" ref="BQ963:CZ963" ca="1" si="1758">IF(V963=1,1+BP963,BP963)</f>
        <v>1</v>
      </c>
      <c r="BR963">
        <f t="shared" ca="1" si="1758"/>
        <v>2</v>
      </c>
      <c r="BS963">
        <f t="shared" ca="1" si="1758"/>
        <v>3</v>
      </c>
      <c r="BT963">
        <f t="shared" ca="1" si="1758"/>
        <v>4</v>
      </c>
      <c r="BU963">
        <f t="shared" ca="1" si="1758"/>
        <v>5</v>
      </c>
      <c r="BV963">
        <f t="shared" ca="1" si="1758"/>
        <v>6</v>
      </c>
      <c r="BW963">
        <f t="shared" ca="1" si="1758"/>
        <v>7</v>
      </c>
      <c r="BX963">
        <f t="shared" ca="1" si="1758"/>
        <v>8</v>
      </c>
      <c r="BY963">
        <f t="shared" ca="1" si="1758"/>
        <v>9</v>
      </c>
      <c r="BZ963">
        <f t="shared" ca="1" si="1758"/>
        <v>10</v>
      </c>
      <c r="CA963">
        <f t="shared" ca="1" si="1758"/>
        <v>10</v>
      </c>
      <c r="CB963">
        <f t="shared" ca="1" si="1758"/>
        <v>11</v>
      </c>
      <c r="CC963">
        <f t="shared" ca="1" si="1758"/>
        <v>12</v>
      </c>
      <c r="CD963">
        <f t="shared" ca="1" si="1758"/>
        <v>13</v>
      </c>
      <c r="CE963">
        <f t="shared" ca="1" si="1758"/>
        <v>14</v>
      </c>
      <c r="CF963">
        <f t="shared" ca="1" si="1758"/>
        <v>15</v>
      </c>
      <c r="CG963">
        <f t="shared" ca="1" si="1758"/>
        <v>16</v>
      </c>
      <c r="CH963">
        <f t="shared" ca="1" si="1758"/>
        <v>17</v>
      </c>
      <c r="CI963">
        <f t="shared" ca="1" si="1758"/>
        <v>18</v>
      </c>
      <c r="CJ963">
        <f t="shared" ca="1" si="1758"/>
        <v>19</v>
      </c>
      <c r="CK963">
        <f t="shared" ca="1" si="1758"/>
        <v>19</v>
      </c>
      <c r="CL963">
        <f t="shared" ca="1" si="1758"/>
        <v>20</v>
      </c>
      <c r="CM963">
        <f t="shared" ca="1" si="1758"/>
        <v>21</v>
      </c>
      <c r="CN963">
        <f t="shared" ca="1" si="1758"/>
        <v>22</v>
      </c>
      <c r="CO963">
        <f t="shared" ca="1" si="1758"/>
        <v>23</v>
      </c>
      <c r="CP963">
        <f t="shared" ca="1" si="1758"/>
        <v>24</v>
      </c>
      <c r="CQ963">
        <f t="shared" ca="1" si="1758"/>
        <v>25</v>
      </c>
      <c r="CR963">
        <f t="shared" ca="1" si="1758"/>
        <v>26</v>
      </c>
      <c r="CS963">
        <f t="shared" ca="1" si="1758"/>
        <v>27</v>
      </c>
      <c r="CT963">
        <f t="shared" ca="1" si="1758"/>
        <v>28</v>
      </c>
      <c r="CU963">
        <f t="shared" ca="1" si="1758"/>
        <v>28</v>
      </c>
      <c r="CV963">
        <f t="shared" ca="1" si="1758"/>
        <v>29</v>
      </c>
      <c r="CW963">
        <f t="shared" ca="1" si="1758"/>
        <v>30</v>
      </c>
      <c r="CX963">
        <f t="shared" ca="1" si="1758"/>
        <v>31</v>
      </c>
      <c r="CY963">
        <f t="shared" ca="1" si="1758"/>
        <v>32</v>
      </c>
      <c r="CZ963">
        <f t="shared" ca="1" si="1758"/>
        <v>33</v>
      </c>
      <c r="DA963" s="5">
        <f t="shared" ca="1" si="1740"/>
        <v>1</v>
      </c>
      <c r="DB963">
        <f t="shared" ref="DB963:EK963" ca="1" si="1759">IF(DB$3&gt;$BG963,"",IF(OR(DA963=36,DA963=""),"",LOOKUP(DB$3,$BP963:$CZ963,$BP$3:$CZ$3)))</f>
        <v>2</v>
      </c>
      <c r="DC963">
        <f t="shared" ca="1" si="1759"/>
        <v>3</v>
      </c>
      <c r="DD963">
        <f t="shared" ca="1" si="1759"/>
        <v>4</v>
      </c>
      <c r="DE963">
        <f t="shared" ca="1" si="1759"/>
        <v>5</v>
      </c>
      <c r="DF963">
        <f t="shared" ca="1" si="1759"/>
        <v>6</v>
      </c>
      <c r="DG963">
        <f t="shared" ca="1" si="1759"/>
        <v>7</v>
      </c>
      <c r="DH963">
        <f t="shared" ca="1" si="1759"/>
        <v>8</v>
      </c>
      <c r="DI963">
        <f t="shared" ca="1" si="1759"/>
        <v>9</v>
      </c>
      <c r="DJ963">
        <f t="shared" ca="1" si="1759"/>
        <v>11</v>
      </c>
      <c r="DK963">
        <f t="shared" ca="1" si="1759"/>
        <v>12</v>
      </c>
      <c r="DL963">
        <f t="shared" ca="1" si="1759"/>
        <v>13</v>
      </c>
      <c r="DM963">
        <f t="shared" ca="1" si="1759"/>
        <v>14</v>
      </c>
      <c r="DN963">
        <f t="shared" ca="1" si="1759"/>
        <v>15</v>
      </c>
      <c r="DO963">
        <f t="shared" ca="1" si="1759"/>
        <v>16</v>
      </c>
      <c r="DP963">
        <f t="shared" ca="1" si="1759"/>
        <v>17</v>
      </c>
      <c r="DQ963">
        <f t="shared" ca="1" si="1759"/>
        <v>18</v>
      </c>
      <c r="DR963">
        <f t="shared" ca="1" si="1759"/>
        <v>19</v>
      </c>
      <c r="DS963">
        <f t="shared" ca="1" si="1759"/>
        <v>21</v>
      </c>
      <c r="DT963">
        <f t="shared" ca="1" si="1759"/>
        <v>22</v>
      </c>
      <c r="DU963">
        <f t="shared" ca="1" si="1759"/>
        <v>23</v>
      </c>
      <c r="DV963">
        <f t="shared" ca="1" si="1759"/>
        <v>24</v>
      </c>
      <c r="DW963">
        <f t="shared" ca="1" si="1759"/>
        <v>25</v>
      </c>
      <c r="DX963">
        <f t="shared" ca="1" si="1759"/>
        <v>26</v>
      </c>
      <c r="DY963">
        <f t="shared" ca="1" si="1759"/>
        <v>27</v>
      </c>
      <c r="DZ963">
        <f t="shared" ca="1" si="1759"/>
        <v>28</v>
      </c>
      <c r="EA963">
        <f t="shared" ca="1" si="1759"/>
        <v>29</v>
      </c>
      <c r="EB963">
        <f t="shared" ca="1" si="1759"/>
        <v>31</v>
      </c>
      <c r="EC963">
        <f t="shared" ca="1" si="1759"/>
        <v>32</v>
      </c>
      <c r="ED963">
        <f t="shared" ca="1" si="1759"/>
        <v>33</v>
      </c>
      <c r="EE963">
        <f t="shared" ca="1" si="1759"/>
        <v>34</v>
      </c>
      <c r="EF963">
        <f t="shared" ca="1" si="1759"/>
        <v>35</v>
      </c>
      <c r="EG963">
        <f t="shared" ca="1" si="1759"/>
        <v>36</v>
      </c>
      <c r="EH963" t="str">
        <f t="shared" ca="1" si="1759"/>
        <v/>
      </c>
      <c r="EI963" t="str">
        <f t="shared" ca="1" si="1759"/>
        <v/>
      </c>
      <c r="EJ963" t="str">
        <f t="shared" ca="1" si="1759"/>
        <v/>
      </c>
      <c r="EK963" t="str">
        <f t="shared" ca="1" si="1759"/>
        <v/>
      </c>
      <c r="EL963" t="str">
        <f ca="1">IF(I963=1,Finals!I968,"")</f>
        <v/>
      </c>
    </row>
    <row r="964" spans="3:142" x14ac:dyDescent="0.25">
      <c r="C964">
        <v>961</v>
      </c>
      <c r="D964">
        <f ca="1">IF(AND(Finals!K968&gt;Finals!K967,Finals!B$3="Yes"),1,IF(AND(I963=1,Finals!B$2="Yes"),1,IF(AND(E963=Finals!B$5,Calc!D963&gt;=Finals!B$4),1,IF(AND(D963=Finals!B$4,E963&lt;Finals!B$5),D963,1+D963))))</f>
        <v>1</v>
      </c>
      <c r="E964">
        <f ca="1">IF(E963=Finals!B$5,1,IF(AND(I963=1,Finals!B$2="Yes"),1,IF(D963&lt;Finals!B$4,1,Calc!E963+1)))</f>
        <v>1</v>
      </c>
      <c r="F964">
        <f>Finals!D969</f>
        <v>0</v>
      </c>
      <c r="G964">
        <f t="shared" si="1629"/>
        <v>0</v>
      </c>
      <c r="H964">
        <f ca="1">IF(AND(Finals!K968&gt;Finals!K967,Finals!B$3="Yes"),"",IF(AND(I963=1,Finals!B$2="Yes"),"",IF(D963&lt;&gt;Finals!B$4,"",1)))</f>
        <v>1</v>
      </c>
      <c r="I964">
        <f t="shared" ca="1" si="1630"/>
        <v>-1</v>
      </c>
      <c r="J964">
        <f ca="1">IF(I964=-1,-BG963,IF(I964=1,36-BG963,0))</f>
        <v>-33</v>
      </c>
      <c r="K964">
        <f t="shared" ca="1" si="1633"/>
        <v>-7866</v>
      </c>
      <c r="L964">
        <f ca="1">IF(AND($D963=0,$G964=L$3),1,IF($D963=0,0,IF($G964=L$3,1,L963)))</f>
        <v>1</v>
      </c>
      <c r="M964">
        <f ca="1">IF(AND($D963=0,$G964=M$3),1,IF($D963=0,0,IF($G964=M$3,1,M963)))</f>
        <v>1</v>
      </c>
      <c r="N964">
        <f ca="1">IF(AND($D963=0,$G964=N$3),1,IF($D963=0,0,IF($G964=N$3,1,N963)))</f>
        <v>0</v>
      </c>
      <c r="O964">
        <f ca="1">IF(AND($D963=0,$G964=O$3),1,IF($D963=0,0,IF($G964=O$3,1,O963)))</f>
        <v>0</v>
      </c>
      <c r="P964">
        <f ca="1">IF(AND($D963=0,$G964=P$3),1,IF($D963=0,0,IF($G964=P$3,1,P963)))</f>
        <v>1</v>
      </c>
      <c r="Q964">
        <f ca="1">IF(AND($D963=0,$G964=Q$3),1,IF($D963=0,0,IF($G964=Q$3,1,Q963)))</f>
        <v>0</v>
      </c>
      <c r="R964">
        <f ca="1">IF(AND($D963=0,$G964=R$3),1,IF($D963=0,0,IF($G964=R$3,1,R963)))</f>
        <v>1</v>
      </c>
      <c r="S964">
        <f ca="1">IF(AND($D963=0,$G964=S$3),1,IF($D963=0,0,IF($G964=S$3,1,S963)))</f>
        <v>1</v>
      </c>
      <c r="T964">
        <f ca="1">IF(AND($D963=0,$G964=T$3),1,IF($D963=0,0,IF($G964=T$3,1,T963)))</f>
        <v>0</v>
      </c>
      <c r="U964">
        <f ca="1">IF(AND($D963=0,$G964=U$3),1,IF($D963=0,0,IF($G964=U$3,1,U963)))</f>
        <v>1</v>
      </c>
      <c r="V964" s="5">
        <f ca="1">IF(AND($D963=Finals!$B$4,$D964=1,$G964=V$2),0,IF(AND($D963=Finals!$B$4,$D964=1),1,IF($G964=V$2,0,V963)))</f>
        <v>0</v>
      </c>
      <c r="W964" s="8">
        <f ca="1">IF(AND($D963=Finals!$B$4,$D964=1,$G964=W$2),0,IF(AND($D963=Finals!$B$4,$D964=1),1,IF($G964=W$2,0,W963)))</f>
        <v>1</v>
      </c>
      <c r="X964" s="8">
        <f ca="1">IF(AND($D963=Finals!$B$4,$D964=1,$G964=X$2),0,IF(AND($D963=Finals!$B$4,$D964=1),1,IF($G964=X$2,0,X963)))</f>
        <v>1</v>
      </c>
      <c r="Y964" s="8">
        <f ca="1">IF(AND($D963=Finals!$B$4,$D964=1,$G964=Y$2),0,IF(AND($D963=Finals!$B$4,$D964=1),1,IF($G964=Y$2,0,Y963)))</f>
        <v>1</v>
      </c>
      <c r="Z964" s="8">
        <f ca="1">IF(AND($D963=Finals!$B$4,$D964=1,$G964=Z$2),0,IF(AND($D963=Finals!$B$4,$D964=1),1,IF($G964=Z$2,0,Z963)))</f>
        <v>1</v>
      </c>
      <c r="AA964" s="8">
        <f ca="1">IF(AND($D963=Finals!$B$4,$D964=1,$G964=AA$2),0,IF(AND($D963=Finals!$B$4,$D964=1),1,IF($G964=AA$2,0,AA963)))</f>
        <v>1</v>
      </c>
      <c r="AB964" s="8">
        <f ca="1">IF(AND($D963=Finals!$B$4,$D964=1,$G964=AB$2),0,IF(AND($D963=Finals!$B$4,$D964=1),1,IF($G964=AB$2,0,AB963)))</f>
        <v>1</v>
      </c>
      <c r="AC964" s="8">
        <f ca="1">IF(AND($D963=Finals!$B$4,$D964=1,$G964=AC$2),0,IF(AND($D963=Finals!$B$4,$D964=1),1,IF($G964=AC$2,0,AC963)))</f>
        <v>1</v>
      </c>
      <c r="AD964" s="8">
        <f ca="1">IF(AND($D963=Finals!$B$4,$D964=1,$G964=AD$2),0,IF(AND($D963=Finals!$B$4,$D964=1),1,IF($G964=AD$2,0,AD963)))</f>
        <v>1</v>
      </c>
      <c r="AE964" s="8">
        <f ca="1">IF(AND($D963=Finals!$B$4,$D964=1,$G964=AE$2),0,IF(AND($D963=Finals!$B$4,$D964=1),1,IF($G964=AE$2,0,AE963)))</f>
        <v>1</v>
      </c>
      <c r="AF964" s="8">
        <f ca="1">IF(AND($D963=Finals!$B$4,$D964=1,$G964=AF$2),0,IF(AND($D963=Finals!$B$4,$D964=1),1,IF($G964=AF$2,0,AF963)))</f>
        <v>0</v>
      </c>
      <c r="AG964" s="8">
        <f ca="1">IF(AND($D963=Finals!$B$4,$D964=1,$G964=AG$2),0,IF(AND($D963=Finals!$B$4,$D964=1),1,IF($G964=AG$2,0,AG963)))</f>
        <v>1</v>
      </c>
      <c r="AH964" s="8">
        <f ca="1">IF(AND($D963=Finals!$B$4,$D964=1,$G964=AH$2),0,IF(AND($D963=Finals!$B$4,$D964=1),1,IF($G964=AH$2,0,AH963)))</f>
        <v>1</v>
      </c>
      <c r="AI964" s="8">
        <f ca="1">IF(AND($D963=Finals!$B$4,$D964=1,$G964=AI$2),0,IF(AND($D963=Finals!$B$4,$D964=1),1,IF($G964=AI$2,0,AI963)))</f>
        <v>1</v>
      </c>
      <c r="AJ964" s="8">
        <f ca="1">IF(AND($D963=Finals!$B$4,$D964=1,$G964=AJ$2),0,IF(AND($D963=Finals!$B$4,$D964=1),1,IF($G964=AJ$2,0,AJ963)))</f>
        <v>1</v>
      </c>
      <c r="AK964" s="8">
        <f ca="1">IF(AND($D963=Finals!$B$4,$D964=1,$G964=AK$2),0,IF(AND($D963=Finals!$B$4,$D964=1),1,IF($G964=AK$2,0,AK963)))</f>
        <v>1</v>
      </c>
      <c r="AL964" s="8">
        <f ca="1">IF(AND($D963=Finals!$B$4,$D964=1,$G964=AL$2),0,IF(AND($D963=Finals!$B$4,$D964=1),1,IF($G964=AL$2,0,AL963)))</f>
        <v>1</v>
      </c>
      <c r="AM964" s="8">
        <f ca="1">IF(AND($D963=Finals!$B$4,$D964=1,$G964=AM$2),0,IF(AND($D963=Finals!$B$4,$D964=1),1,IF($G964=AM$2,0,AM963)))</f>
        <v>1</v>
      </c>
      <c r="AN964" s="8">
        <f ca="1">IF(AND($D963=Finals!$B$4,$D964=1,$G964=AN$2),0,IF(AND($D963=Finals!$B$4,$D964=1),1,IF($G964=AN$2,0,AN963)))</f>
        <v>1</v>
      </c>
      <c r="AO964" s="8">
        <f ca="1">IF(AND($D963=Finals!$B$4,$D964=1,$G964=AO$2),0,IF(AND($D963=Finals!$B$4,$D964=1),1,IF($G964=AO$2,0,AO963)))</f>
        <v>1</v>
      </c>
      <c r="AP964" s="8">
        <f ca="1">IF(AND($D963=Finals!$B$4,$D964=1,$G964=AP$2),0,IF(AND($D963=Finals!$B$4,$D964=1),1,IF($G964=AP$2,0,AP963)))</f>
        <v>0</v>
      </c>
      <c r="AQ964" s="8">
        <f ca="1">IF(AND($D963=Finals!$B$4,$D964=1,$G964=AQ$2),0,IF(AND($D963=Finals!$B$4,$D964=1),1,IF($G964=AQ$2,0,AQ963)))</f>
        <v>1</v>
      </c>
      <c r="AR964" s="8">
        <f ca="1">IF(AND($D963=Finals!$B$4,$D964=1,$G964=AR$2),0,IF(AND($D963=Finals!$B$4,$D964=1),1,IF($G964=AR$2,0,AR963)))</f>
        <v>1</v>
      </c>
      <c r="AS964" s="8">
        <f ca="1">IF(AND($D963=Finals!$B$4,$D964=1,$G964=AS$2),0,IF(AND($D963=Finals!$B$4,$D964=1),1,IF($G964=AS$2,0,AS963)))</f>
        <v>1</v>
      </c>
      <c r="AT964" s="8">
        <f ca="1">IF(AND($D963=Finals!$B$4,$D964=1,$G964=AT$2),0,IF(AND($D963=Finals!$B$4,$D964=1),1,IF($G964=AT$2,0,AT963)))</f>
        <v>1</v>
      </c>
      <c r="AU964" s="8">
        <f ca="1">IF(AND($D963=Finals!$B$4,$D964=1,$G964=AU$2),0,IF(AND($D963=Finals!$B$4,$D964=1),1,IF($G964=AU$2,0,AU963)))</f>
        <v>1</v>
      </c>
      <c r="AV964" s="8">
        <f ca="1">IF(AND($D963=Finals!$B$4,$D964=1,$G964=AV$2),0,IF(AND($D963=Finals!$B$4,$D964=1),1,IF($G964=AV$2,0,AV963)))</f>
        <v>1</v>
      </c>
      <c r="AW964" s="8">
        <f ca="1">IF(AND($D963=Finals!$B$4,$D964=1,$G964=AW$2),0,IF(AND($D963=Finals!$B$4,$D964=1),1,IF($G964=AW$2,0,AW963)))</f>
        <v>1</v>
      </c>
      <c r="AX964" s="8">
        <f ca="1">IF(AND($D963=Finals!$B$4,$D964=1,$G964=AX$2),0,IF(AND($D963=Finals!$B$4,$D964=1),1,IF($G964=AX$2,0,AX963)))</f>
        <v>1</v>
      </c>
      <c r="AY964" s="8">
        <f ca="1">IF(AND($D963=Finals!$B$4,$D964=1,$G964=AY$2),0,IF(AND($D963=Finals!$B$4,$D964=1),1,IF($G964=AY$2,0,AY963)))</f>
        <v>1</v>
      </c>
      <c r="AZ964" s="8">
        <f ca="1">IF(AND($D963=Finals!$B$4,$D964=1,$G964=AZ$2),0,IF(AND($D963=Finals!$B$4,$D964=1),1,IF($G964=AZ$2,0,AZ963)))</f>
        <v>0</v>
      </c>
      <c r="BA964" s="8">
        <f ca="1">IF(AND($D963=Finals!$B$4,$D964=1,$G964=BA$2),0,IF(AND($D963=Finals!$B$4,$D964=1),1,IF($G964=BA$2,0,BA963)))</f>
        <v>1</v>
      </c>
      <c r="BB964" s="8">
        <f ca="1">IF(AND($D963=Finals!$B$4,$D964=1,$G964=BB$2),0,IF(AND($D963=Finals!$B$4,$D964=1),1,IF($G964=BB$2,0,BB963)))</f>
        <v>1</v>
      </c>
      <c r="BC964" s="8">
        <f ca="1">IF(AND($D963=Finals!$B$4,$D964=1,$G964=BC$2),0,IF(AND($D963=Finals!$B$4,$D964=1),1,IF($G964=BC$2,0,BC963)))</f>
        <v>1</v>
      </c>
      <c r="BD964" s="8">
        <f ca="1">IF(AND($D963=Finals!$B$4,$D964=1,$G964=BD$2),0,IF(AND($D963=Finals!$B$4,$D964=1),1,IF($G964=BD$2,0,BD963)))</f>
        <v>1</v>
      </c>
      <c r="BE964" s="8">
        <f ca="1">IF(AND($D963=Finals!$B$4,$D964=1,$G964=BE$2),0,IF(AND($D963=Finals!$B$4,$D964=1),1,IF($G964=BE$2,0,BE963)))</f>
        <v>1</v>
      </c>
      <c r="BF964" s="4">
        <f ca="1">IF(AND($D963=Finals!$B$4,$D964=1,$G964=BF$2),0,IF(AND($D963=Finals!$B$4,$D964=1),1,IF($G964=BF$2,0,BF963)))</f>
        <v>1</v>
      </c>
      <c r="BG964">
        <f t="shared" ca="1" si="1690"/>
        <v>33</v>
      </c>
      <c r="BP964">
        <v>1</v>
      </c>
      <c r="BQ964">
        <f t="shared" ref="BQ964:CZ964" ca="1" si="1760">IF(V964=1,1+BP964,BP964)</f>
        <v>1</v>
      </c>
      <c r="BR964">
        <f t="shared" ca="1" si="1760"/>
        <v>2</v>
      </c>
      <c r="BS964">
        <f t="shared" ca="1" si="1760"/>
        <v>3</v>
      </c>
      <c r="BT964">
        <f t="shared" ca="1" si="1760"/>
        <v>4</v>
      </c>
      <c r="BU964">
        <f t="shared" ca="1" si="1760"/>
        <v>5</v>
      </c>
      <c r="BV964">
        <f t="shared" ca="1" si="1760"/>
        <v>6</v>
      </c>
      <c r="BW964">
        <f t="shared" ca="1" si="1760"/>
        <v>7</v>
      </c>
      <c r="BX964">
        <f t="shared" ca="1" si="1760"/>
        <v>8</v>
      </c>
      <c r="BY964">
        <f t="shared" ca="1" si="1760"/>
        <v>9</v>
      </c>
      <c r="BZ964">
        <f t="shared" ca="1" si="1760"/>
        <v>10</v>
      </c>
      <c r="CA964">
        <f t="shared" ca="1" si="1760"/>
        <v>10</v>
      </c>
      <c r="CB964">
        <f t="shared" ca="1" si="1760"/>
        <v>11</v>
      </c>
      <c r="CC964">
        <f t="shared" ca="1" si="1760"/>
        <v>12</v>
      </c>
      <c r="CD964">
        <f t="shared" ca="1" si="1760"/>
        <v>13</v>
      </c>
      <c r="CE964">
        <f t="shared" ca="1" si="1760"/>
        <v>14</v>
      </c>
      <c r="CF964">
        <f t="shared" ca="1" si="1760"/>
        <v>15</v>
      </c>
      <c r="CG964">
        <f t="shared" ca="1" si="1760"/>
        <v>16</v>
      </c>
      <c r="CH964">
        <f t="shared" ca="1" si="1760"/>
        <v>17</v>
      </c>
      <c r="CI964">
        <f t="shared" ca="1" si="1760"/>
        <v>18</v>
      </c>
      <c r="CJ964">
        <f t="shared" ca="1" si="1760"/>
        <v>19</v>
      </c>
      <c r="CK964">
        <f t="shared" ca="1" si="1760"/>
        <v>19</v>
      </c>
      <c r="CL964">
        <f t="shared" ca="1" si="1760"/>
        <v>20</v>
      </c>
      <c r="CM964">
        <f t="shared" ca="1" si="1760"/>
        <v>21</v>
      </c>
      <c r="CN964">
        <f t="shared" ca="1" si="1760"/>
        <v>22</v>
      </c>
      <c r="CO964">
        <f t="shared" ca="1" si="1760"/>
        <v>23</v>
      </c>
      <c r="CP964">
        <f t="shared" ca="1" si="1760"/>
        <v>24</v>
      </c>
      <c r="CQ964">
        <f t="shared" ca="1" si="1760"/>
        <v>25</v>
      </c>
      <c r="CR964">
        <f t="shared" ca="1" si="1760"/>
        <v>26</v>
      </c>
      <c r="CS964">
        <f t="shared" ca="1" si="1760"/>
        <v>27</v>
      </c>
      <c r="CT964">
        <f t="shared" ca="1" si="1760"/>
        <v>28</v>
      </c>
      <c r="CU964">
        <f t="shared" ca="1" si="1760"/>
        <v>28</v>
      </c>
      <c r="CV964">
        <f t="shared" ca="1" si="1760"/>
        <v>29</v>
      </c>
      <c r="CW964">
        <f t="shared" ca="1" si="1760"/>
        <v>30</v>
      </c>
      <c r="CX964">
        <f t="shared" ca="1" si="1760"/>
        <v>31</v>
      </c>
      <c r="CY964">
        <f t="shared" ca="1" si="1760"/>
        <v>32</v>
      </c>
      <c r="CZ964">
        <f t="shared" ca="1" si="1760"/>
        <v>33</v>
      </c>
      <c r="DA964" s="5">
        <f t="shared" ca="1" si="1740"/>
        <v>1</v>
      </c>
      <c r="DB964">
        <f t="shared" ref="DB964:EK964" ca="1" si="1761">IF(DB$3&gt;$BG964,"",IF(OR(DA964=36,DA964=""),"",LOOKUP(DB$3,$BP964:$CZ964,$BP$3:$CZ$3)))</f>
        <v>2</v>
      </c>
      <c r="DC964">
        <f t="shared" ca="1" si="1761"/>
        <v>3</v>
      </c>
      <c r="DD964">
        <f t="shared" ca="1" si="1761"/>
        <v>4</v>
      </c>
      <c r="DE964">
        <f t="shared" ca="1" si="1761"/>
        <v>5</v>
      </c>
      <c r="DF964">
        <f t="shared" ca="1" si="1761"/>
        <v>6</v>
      </c>
      <c r="DG964">
        <f t="shared" ca="1" si="1761"/>
        <v>7</v>
      </c>
      <c r="DH964">
        <f t="shared" ca="1" si="1761"/>
        <v>8</v>
      </c>
      <c r="DI964">
        <f t="shared" ca="1" si="1761"/>
        <v>9</v>
      </c>
      <c r="DJ964">
        <f t="shared" ca="1" si="1761"/>
        <v>11</v>
      </c>
      <c r="DK964">
        <f t="shared" ca="1" si="1761"/>
        <v>12</v>
      </c>
      <c r="DL964">
        <f t="shared" ca="1" si="1761"/>
        <v>13</v>
      </c>
      <c r="DM964">
        <f t="shared" ca="1" si="1761"/>
        <v>14</v>
      </c>
      <c r="DN964">
        <f t="shared" ca="1" si="1761"/>
        <v>15</v>
      </c>
      <c r="DO964">
        <f t="shared" ca="1" si="1761"/>
        <v>16</v>
      </c>
      <c r="DP964">
        <f t="shared" ca="1" si="1761"/>
        <v>17</v>
      </c>
      <c r="DQ964">
        <f t="shared" ca="1" si="1761"/>
        <v>18</v>
      </c>
      <c r="DR964">
        <f t="shared" ca="1" si="1761"/>
        <v>19</v>
      </c>
      <c r="DS964">
        <f t="shared" ca="1" si="1761"/>
        <v>21</v>
      </c>
      <c r="DT964">
        <f t="shared" ca="1" si="1761"/>
        <v>22</v>
      </c>
      <c r="DU964">
        <f t="shared" ca="1" si="1761"/>
        <v>23</v>
      </c>
      <c r="DV964">
        <f t="shared" ca="1" si="1761"/>
        <v>24</v>
      </c>
      <c r="DW964">
        <f t="shared" ca="1" si="1761"/>
        <v>25</v>
      </c>
      <c r="DX964">
        <f t="shared" ca="1" si="1761"/>
        <v>26</v>
      </c>
      <c r="DY964">
        <f t="shared" ca="1" si="1761"/>
        <v>27</v>
      </c>
      <c r="DZ964">
        <f t="shared" ca="1" si="1761"/>
        <v>28</v>
      </c>
      <c r="EA964">
        <f t="shared" ca="1" si="1761"/>
        <v>29</v>
      </c>
      <c r="EB964">
        <f t="shared" ca="1" si="1761"/>
        <v>31</v>
      </c>
      <c r="EC964">
        <f t="shared" ca="1" si="1761"/>
        <v>32</v>
      </c>
      <c r="ED964">
        <f t="shared" ca="1" si="1761"/>
        <v>33</v>
      </c>
      <c r="EE964">
        <f t="shared" ca="1" si="1761"/>
        <v>34</v>
      </c>
      <c r="EF964">
        <f t="shared" ca="1" si="1761"/>
        <v>35</v>
      </c>
      <c r="EG964">
        <f t="shared" ca="1" si="1761"/>
        <v>36</v>
      </c>
      <c r="EH964" t="str">
        <f t="shared" ca="1" si="1761"/>
        <v/>
      </c>
      <c r="EI964" t="str">
        <f t="shared" ca="1" si="1761"/>
        <v/>
      </c>
      <c r="EJ964" t="str">
        <f t="shared" ca="1" si="1761"/>
        <v/>
      </c>
      <c r="EK964" t="str">
        <f t="shared" ca="1" si="1761"/>
        <v/>
      </c>
      <c r="EL964" t="str">
        <f ca="1">IF(I964=1,Finals!I969,"")</f>
        <v/>
      </c>
    </row>
    <row r="965" spans="3:142" x14ac:dyDescent="0.25">
      <c r="C965">
        <v>962</v>
      </c>
      <c r="D965">
        <f ca="1">IF(AND(Finals!K969&gt;Finals!K968,Finals!B$3="Yes"),1,IF(AND(I964=1,Finals!B$2="Yes"),1,IF(AND(E964=Finals!B$5,Calc!D964&gt;=Finals!B$4),1,IF(AND(D964=Finals!B$4,E964&lt;Finals!B$5),D964,1+D964))))</f>
        <v>2</v>
      </c>
      <c r="E965">
        <f ca="1">IF(E964=Finals!B$5,1,IF(AND(I964=1,Finals!B$2="Yes"),1,IF(D964&lt;Finals!B$4,1,Calc!E964+1)))</f>
        <v>1</v>
      </c>
      <c r="F965">
        <f>Finals!D970</f>
        <v>0</v>
      </c>
      <c r="G965">
        <f t="shared" ref="G965:G1002" si="1762">IF(F965="","",VALUE(RIGHT(F965,1)))</f>
        <v>0</v>
      </c>
      <c r="H965" t="str">
        <f ca="1">IF(AND(Finals!K969&gt;Finals!K968,Finals!B$3="Yes"),"",IF(AND(I964=1,Finals!B$2="Yes"),"",IF(D964&lt;&gt;Finals!B$4,"",1)))</f>
        <v/>
      </c>
      <c r="I965" t="str">
        <f t="shared" ref="I965:I1002" ca="1" si="1763">IF(H965="","",IF(LOOKUP(F965,V$3:BF$3,V964:BF964)=1,1,-1))</f>
        <v/>
      </c>
      <c r="J965">
        <f ca="1">IF(I965=-1,-BG964,IF(I965=1,36-BG964,0))</f>
        <v>0</v>
      </c>
      <c r="K965">
        <f t="shared" ca="1" si="1633"/>
        <v>-7866</v>
      </c>
      <c r="L965">
        <f ca="1">IF(AND($D964=0,$G965=L$3),1,IF($D964=0,0,IF($G965=L$3,1,L964)))</f>
        <v>1</v>
      </c>
      <c r="M965">
        <f ca="1">IF(AND($D964=0,$G965=M$3),1,IF($D964=0,0,IF($G965=M$3,1,M964)))</f>
        <v>1</v>
      </c>
      <c r="N965">
        <f ca="1">IF(AND($D964=0,$G965=N$3),1,IF($D964=0,0,IF($G965=N$3,1,N964)))</f>
        <v>0</v>
      </c>
      <c r="O965">
        <f ca="1">IF(AND($D964=0,$G965=O$3),1,IF($D964=0,0,IF($G965=O$3,1,O964)))</f>
        <v>0</v>
      </c>
      <c r="P965">
        <f ca="1">IF(AND($D964=0,$G965=P$3),1,IF($D964=0,0,IF($G965=P$3,1,P964)))</f>
        <v>1</v>
      </c>
      <c r="Q965">
        <f ca="1">IF(AND($D964=0,$G965=Q$3),1,IF($D964=0,0,IF($G965=Q$3,1,Q964)))</f>
        <v>0</v>
      </c>
      <c r="R965">
        <f ca="1">IF(AND($D964=0,$G965=R$3),1,IF($D964=0,0,IF($G965=R$3,1,R964)))</f>
        <v>1</v>
      </c>
      <c r="S965">
        <f ca="1">IF(AND($D964=0,$G965=S$3),1,IF($D964=0,0,IF($G965=S$3,1,S964)))</f>
        <v>1</v>
      </c>
      <c r="T965">
        <f ca="1">IF(AND($D964=0,$G965=T$3),1,IF($D964=0,0,IF($G965=T$3,1,T964)))</f>
        <v>0</v>
      </c>
      <c r="U965">
        <f ca="1">IF(AND($D964=0,$G965=U$3),1,IF($D964=0,0,IF($G965=U$3,1,U964)))</f>
        <v>1</v>
      </c>
      <c r="V965" s="5">
        <f ca="1">IF(AND($D964=Finals!$B$4,$D965=1,$G965=V$2),0,IF(AND($D964=Finals!$B$4,$D965=1),1,IF($G965=V$2,0,V964)))</f>
        <v>0</v>
      </c>
      <c r="W965" s="8">
        <f ca="1">IF(AND($D964=Finals!$B$4,$D965=1,$G965=W$2),0,IF(AND($D964=Finals!$B$4,$D965=1),1,IF($G965=W$2,0,W964)))</f>
        <v>1</v>
      </c>
      <c r="X965" s="8">
        <f ca="1">IF(AND($D964=Finals!$B$4,$D965=1,$G965=X$2),0,IF(AND($D964=Finals!$B$4,$D965=1),1,IF($G965=X$2,0,X964)))</f>
        <v>1</v>
      </c>
      <c r="Y965" s="8">
        <f ca="1">IF(AND($D964=Finals!$B$4,$D965=1,$G965=Y$2),0,IF(AND($D964=Finals!$B$4,$D965=1),1,IF($G965=Y$2,0,Y964)))</f>
        <v>1</v>
      </c>
      <c r="Z965" s="8">
        <f ca="1">IF(AND($D964=Finals!$B$4,$D965=1,$G965=Z$2),0,IF(AND($D964=Finals!$B$4,$D965=1),1,IF($G965=Z$2,0,Z964)))</f>
        <v>1</v>
      </c>
      <c r="AA965" s="8">
        <f ca="1">IF(AND($D964=Finals!$B$4,$D965=1,$G965=AA$2),0,IF(AND($D964=Finals!$B$4,$D965=1),1,IF($G965=AA$2,0,AA964)))</f>
        <v>1</v>
      </c>
      <c r="AB965" s="8">
        <f ca="1">IF(AND($D964=Finals!$B$4,$D965=1,$G965=AB$2),0,IF(AND($D964=Finals!$B$4,$D965=1),1,IF($G965=AB$2,0,AB964)))</f>
        <v>1</v>
      </c>
      <c r="AC965" s="8">
        <f ca="1">IF(AND($D964=Finals!$B$4,$D965=1,$G965=AC$2),0,IF(AND($D964=Finals!$B$4,$D965=1),1,IF($G965=AC$2,0,AC964)))</f>
        <v>1</v>
      </c>
      <c r="AD965" s="8">
        <f ca="1">IF(AND($D964=Finals!$B$4,$D965=1,$G965=AD$2),0,IF(AND($D964=Finals!$B$4,$D965=1),1,IF($G965=AD$2,0,AD964)))</f>
        <v>1</v>
      </c>
      <c r="AE965" s="8">
        <f ca="1">IF(AND($D964=Finals!$B$4,$D965=1,$G965=AE$2),0,IF(AND($D964=Finals!$B$4,$D965=1),1,IF($G965=AE$2,0,AE964)))</f>
        <v>1</v>
      </c>
      <c r="AF965" s="8">
        <f ca="1">IF(AND($D964=Finals!$B$4,$D965=1,$G965=AF$2),0,IF(AND($D964=Finals!$B$4,$D965=1),1,IF($G965=AF$2,0,AF964)))</f>
        <v>0</v>
      </c>
      <c r="AG965" s="8">
        <f ca="1">IF(AND($D964=Finals!$B$4,$D965=1,$G965=AG$2),0,IF(AND($D964=Finals!$B$4,$D965=1),1,IF($G965=AG$2,0,AG964)))</f>
        <v>1</v>
      </c>
      <c r="AH965" s="8">
        <f ca="1">IF(AND($D964=Finals!$B$4,$D965=1,$G965=AH$2),0,IF(AND($D964=Finals!$B$4,$D965=1),1,IF($G965=AH$2,0,AH964)))</f>
        <v>1</v>
      </c>
      <c r="AI965" s="8">
        <f ca="1">IF(AND($D964=Finals!$B$4,$D965=1,$G965=AI$2),0,IF(AND($D964=Finals!$B$4,$D965=1),1,IF($G965=AI$2,0,AI964)))</f>
        <v>1</v>
      </c>
      <c r="AJ965" s="8">
        <f ca="1">IF(AND($D964=Finals!$B$4,$D965=1,$G965=AJ$2),0,IF(AND($D964=Finals!$B$4,$D965=1),1,IF($G965=AJ$2,0,AJ964)))</f>
        <v>1</v>
      </c>
      <c r="AK965" s="8">
        <f ca="1">IF(AND($D964=Finals!$B$4,$D965=1,$G965=AK$2),0,IF(AND($D964=Finals!$B$4,$D965=1),1,IF($G965=AK$2,0,AK964)))</f>
        <v>1</v>
      </c>
      <c r="AL965" s="8">
        <f ca="1">IF(AND($D964=Finals!$B$4,$D965=1,$G965=AL$2),0,IF(AND($D964=Finals!$B$4,$D965=1),1,IF($G965=AL$2,0,AL964)))</f>
        <v>1</v>
      </c>
      <c r="AM965" s="8">
        <f ca="1">IF(AND($D964=Finals!$B$4,$D965=1,$G965=AM$2),0,IF(AND($D964=Finals!$B$4,$D965=1),1,IF($G965=AM$2,0,AM964)))</f>
        <v>1</v>
      </c>
      <c r="AN965" s="8">
        <f ca="1">IF(AND($D964=Finals!$B$4,$D965=1,$G965=AN$2),0,IF(AND($D964=Finals!$B$4,$D965=1),1,IF($G965=AN$2,0,AN964)))</f>
        <v>1</v>
      </c>
      <c r="AO965" s="8">
        <f ca="1">IF(AND($D964=Finals!$B$4,$D965=1,$G965=AO$2),0,IF(AND($D964=Finals!$B$4,$D965=1),1,IF($G965=AO$2,0,AO964)))</f>
        <v>1</v>
      </c>
      <c r="AP965" s="8">
        <f ca="1">IF(AND($D964=Finals!$B$4,$D965=1,$G965=AP$2),0,IF(AND($D964=Finals!$B$4,$D965=1),1,IF($G965=AP$2,0,AP964)))</f>
        <v>0</v>
      </c>
      <c r="AQ965" s="8">
        <f ca="1">IF(AND($D964=Finals!$B$4,$D965=1,$G965=AQ$2),0,IF(AND($D964=Finals!$B$4,$D965=1),1,IF($G965=AQ$2,0,AQ964)))</f>
        <v>1</v>
      </c>
      <c r="AR965" s="8">
        <f ca="1">IF(AND($D964=Finals!$B$4,$D965=1,$G965=AR$2),0,IF(AND($D964=Finals!$B$4,$D965=1),1,IF($G965=AR$2,0,AR964)))</f>
        <v>1</v>
      </c>
      <c r="AS965" s="8">
        <f ca="1">IF(AND($D964=Finals!$B$4,$D965=1,$G965=AS$2),0,IF(AND($D964=Finals!$B$4,$D965=1),1,IF($G965=AS$2,0,AS964)))</f>
        <v>1</v>
      </c>
      <c r="AT965" s="8">
        <f ca="1">IF(AND($D964=Finals!$B$4,$D965=1,$G965=AT$2),0,IF(AND($D964=Finals!$B$4,$D965=1),1,IF($G965=AT$2,0,AT964)))</f>
        <v>1</v>
      </c>
      <c r="AU965" s="8">
        <f ca="1">IF(AND($D964=Finals!$B$4,$D965=1,$G965=AU$2),0,IF(AND($D964=Finals!$B$4,$D965=1),1,IF($G965=AU$2,0,AU964)))</f>
        <v>1</v>
      </c>
      <c r="AV965" s="8">
        <f ca="1">IF(AND($D964=Finals!$B$4,$D965=1,$G965=AV$2),0,IF(AND($D964=Finals!$B$4,$D965=1),1,IF($G965=AV$2,0,AV964)))</f>
        <v>1</v>
      </c>
      <c r="AW965" s="8">
        <f ca="1">IF(AND($D964=Finals!$B$4,$D965=1,$G965=AW$2),0,IF(AND($D964=Finals!$B$4,$D965=1),1,IF($G965=AW$2,0,AW964)))</f>
        <v>1</v>
      </c>
      <c r="AX965" s="8">
        <f ca="1">IF(AND($D964=Finals!$B$4,$D965=1,$G965=AX$2),0,IF(AND($D964=Finals!$B$4,$D965=1),1,IF($G965=AX$2,0,AX964)))</f>
        <v>1</v>
      </c>
      <c r="AY965" s="8">
        <f ca="1">IF(AND($D964=Finals!$B$4,$D965=1,$G965=AY$2),0,IF(AND($D964=Finals!$B$4,$D965=1),1,IF($G965=AY$2,0,AY964)))</f>
        <v>1</v>
      </c>
      <c r="AZ965" s="8">
        <f ca="1">IF(AND($D964=Finals!$B$4,$D965=1,$G965=AZ$2),0,IF(AND($D964=Finals!$B$4,$D965=1),1,IF($G965=AZ$2,0,AZ964)))</f>
        <v>0</v>
      </c>
      <c r="BA965" s="8">
        <f ca="1">IF(AND($D964=Finals!$B$4,$D965=1,$G965=BA$2),0,IF(AND($D964=Finals!$B$4,$D965=1),1,IF($G965=BA$2,0,BA964)))</f>
        <v>1</v>
      </c>
      <c r="BB965" s="8">
        <f ca="1">IF(AND($D964=Finals!$B$4,$D965=1,$G965=BB$2),0,IF(AND($D964=Finals!$B$4,$D965=1),1,IF($G965=BB$2,0,BB964)))</f>
        <v>1</v>
      </c>
      <c r="BC965" s="8">
        <f ca="1">IF(AND($D964=Finals!$B$4,$D965=1,$G965=BC$2),0,IF(AND($D964=Finals!$B$4,$D965=1),1,IF($G965=BC$2,0,BC964)))</f>
        <v>1</v>
      </c>
      <c r="BD965" s="8">
        <f ca="1">IF(AND($D964=Finals!$B$4,$D965=1,$G965=BD$2),0,IF(AND($D964=Finals!$B$4,$D965=1),1,IF($G965=BD$2,0,BD964)))</f>
        <v>1</v>
      </c>
      <c r="BE965" s="8">
        <f ca="1">IF(AND($D964=Finals!$B$4,$D965=1,$G965=BE$2),0,IF(AND($D964=Finals!$B$4,$D965=1),1,IF($G965=BE$2,0,BE964)))</f>
        <v>1</v>
      </c>
      <c r="BF965" s="4">
        <f ca="1">IF(AND($D964=Finals!$B$4,$D965=1,$G965=BF$2),0,IF(AND($D964=Finals!$B$4,$D965=1),1,IF($G965=BF$2,0,BF964)))</f>
        <v>1</v>
      </c>
      <c r="BG965">
        <f t="shared" ca="1" si="1690"/>
        <v>33</v>
      </c>
      <c r="BP965">
        <v>1</v>
      </c>
      <c r="BQ965">
        <f t="shared" ref="BQ965:CZ965" ca="1" si="1764">IF(V965=1,1+BP965,BP965)</f>
        <v>1</v>
      </c>
      <c r="BR965">
        <f t="shared" ca="1" si="1764"/>
        <v>2</v>
      </c>
      <c r="BS965">
        <f t="shared" ca="1" si="1764"/>
        <v>3</v>
      </c>
      <c r="BT965">
        <f t="shared" ca="1" si="1764"/>
        <v>4</v>
      </c>
      <c r="BU965">
        <f t="shared" ca="1" si="1764"/>
        <v>5</v>
      </c>
      <c r="BV965">
        <f t="shared" ca="1" si="1764"/>
        <v>6</v>
      </c>
      <c r="BW965">
        <f t="shared" ca="1" si="1764"/>
        <v>7</v>
      </c>
      <c r="BX965">
        <f t="shared" ca="1" si="1764"/>
        <v>8</v>
      </c>
      <c r="BY965">
        <f t="shared" ca="1" si="1764"/>
        <v>9</v>
      </c>
      <c r="BZ965">
        <f t="shared" ca="1" si="1764"/>
        <v>10</v>
      </c>
      <c r="CA965">
        <f t="shared" ca="1" si="1764"/>
        <v>10</v>
      </c>
      <c r="CB965">
        <f t="shared" ca="1" si="1764"/>
        <v>11</v>
      </c>
      <c r="CC965">
        <f t="shared" ca="1" si="1764"/>
        <v>12</v>
      </c>
      <c r="CD965">
        <f t="shared" ca="1" si="1764"/>
        <v>13</v>
      </c>
      <c r="CE965">
        <f t="shared" ca="1" si="1764"/>
        <v>14</v>
      </c>
      <c r="CF965">
        <f t="shared" ca="1" si="1764"/>
        <v>15</v>
      </c>
      <c r="CG965">
        <f t="shared" ca="1" si="1764"/>
        <v>16</v>
      </c>
      <c r="CH965">
        <f t="shared" ca="1" si="1764"/>
        <v>17</v>
      </c>
      <c r="CI965">
        <f t="shared" ca="1" si="1764"/>
        <v>18</v>
      </c>
      <c r="CJ965">
        <f t="shared" ca="1" si="1764"/>
        <v>19</v>
      </c>
      <c r="CK965">
        <f t="shared" ca="1" si="1764"/>
        <v>19</v>
      </c>
      <c r="CL965">
        <f t="shared" ca="1" si="1764"/>
        <v>20</v>
      </c>
      <c r="CM965">
        <f t="shared" ca="1" si="1764"/>
        <v>21</v>
      </c>
      <c r="CN965">
        <f t="shared" ca="1" si="1764"/>
        <v>22</v>
      </c>
      <c r="CO965">
        <f t="shared" ca="1" si="1764"/>
        <v>23</v>
      </c>
      <c r="CP965">
        <f t="shared" ca="1" si="1764"/>
        <v>24</v>
      </c>
      <c r="CQ965">
        <f t="shared" ca="1" si="1764"/>
        <v>25</v>
      </c>
      <c r="CR965">
        <f t="shared" ca="1" si="1764"/>
        <v>26</v>
      </c>
      <c r="CS965">
        <f t="shared" ca="1" si="1764"/>
        <v>27</v>
      </c>
      <c r="CT965">
        <f t="shared" ca="1" si="1764"/>
        <v>28</v>
      </c>
      <c r="CU965">
        <f t="shared" ca="1" si="1764"/>
        <v>28</v>
      </c>
      <c r="CV965">
        <f t="shared" ca="1" si="1764"/>
        <v>29</v>
      </c>
      <c r="CW965">
        <f t="shared" ca="1" si="1764"/>
        <v>30</v>
      </c>
      <c r="CX965">
        <f t="shared" ca="1" si="1764"/>
        <v>31</v>
      </c>
      <c r="CY965">
        <f t="shared" ca="1" si="1764"/>
        <v>32</v>
      </c>
      <c r="CZ965">
        <f t="shared" ca="1" si="1764"/>
        <v>33</v>
      </c>
      <c r="DA965" s="5">
        <f t="shared" ca="1" si="1740"/>
        <v>1</v>
      </c>
      <c r="DB965">
        <f t="shared" ref="DB965:EK965" ca="1" si="1765">IF(DB$3&gt;$BG965,"",IF(OR(DA965=36,DA965=""),"",LOOKUP(DB$3,$BP965:$CZ965,$BP$3:$CZ$3)))</f>
        <v>2</v>
      </c>
      <c r="DC965">
        <f t="shared" ca="1" si="1765"/>
        <v>3</v>
      </c>
      <c r="DD965">
        <f t="shared" ca="1" si="1765"/>
        <v>4</v>
      </c>
      <c r="DE965">
        <f t="shared" ca="1" si="1765"/>
        <v>5</v>
      </c>
      <c r="DF965">
        <f t="shared" ca="1" si="1765"/>
        <v>6</v>
      </c>
      <c r="DG965">
        <f t="shared" ca="1" si="1765"/>
        <v>7</v>
      </c>
      <c r="DH965">
        <f t="shared" ca="1" si="1765"/>
        <v>8</v>
      </c>
      <c r="DI965">
        <f t="shared" ca="1" si="1765"/>
        <v>9</v>
      </c>
      <c r="DJ965">
        <f t="shared" ca="1" si="1765"/>
        <v>11</v>
      </c>
      <c r="DK965">
        <f t="shared" ca="1" si="1765"/>
        <v>12</v>
      </c>
      <c r="DL965">
        <f t="shared" ca="1" si="1765"/>
        <v>13</v>
      </c>
      <c r="DM965">
        <f t="shared" ca="1" si="1765"/>
        <v>14</v>
      </c>
      <c r="DN965">
        <f t="shared" ca="1" si="1765"/>
        <v>15</v>
      </c>
      <c r="DO965">
        <f t="shared" ca="1" si="1765"/>
        <v>16</v>
      </c>
      <c r="DP965">
        <f t="shared" ca="1" si="1765"/>
        <v>17</v>
      </c>
      <c r="DQ965">
        <f t="shared" ca="1" si="1765"/>
        <v>18</v>
      </c>
      <c r="DR965">
        <f t="shared" ca="1" si="1765"/>
        <v>19</v>
      </c>
      <c r="DS965">
        <f t="shared" ca="1" si="1765"/>
        <v>21</v>
      </c>
      <c r="DT965">
        <f t="shared" ca="1" si="1765"/>
        <v>22</v>
      </c>
      <c r="DU965">
        <f t="shared" ca="1" si="1765"/>
        <v>23</v>
      </c>
      <c r="DV965">
        <f t="shared" ca="1" si="1765"/>
        <v>24</v>
      </c>
      <c r="DW965">
        <f t="shared" ca="1" si="1765"/>
        <v>25</v>
      </c>
      <c r="DX965">
        <f t="shared" ca="1" si="1765"/>
        <v>26</v>
      </c>
      <c r="DY965">
        <f t="shared" ca="1" si="1765"/>
        <v>27</v>
      </c>
      <c r="DZ965">
        <f t="shared" ca="1" si="1765"/>
        <v>28</v>
      </c>
      <c r="EA965">
        <f t="shared" ca="1" si="1765"/>
        <v>29</v>
      </c>
      <c r="EB965">
        <f t="shared" ca="1" si="1765"/>
        <v>31</v>
      </c>
      <c r="EC965">
        <f t="shared" ca="1" si="1765"/>
        <v>32</v>
      </c>
      <c r="ED965">
        <f t="shared" ca="1" si="1765"/>
        <v>33</v>
      </c>
      <c r="EE965">
        <f t="shared" ca="1" si="1765"/>
        <v>34</v>
      </c>
      <c r="EF965">
        <f t="shared" ca="1" si="1765"/>
        <v>35</v>
      </c>
      <c r="EG965">
        <f t="shared" ca="1" si="1765"/>
        <v>36</v>
      </c>
      <c r="EH965" t="str">
        <f t="shared" ca="1" si="1765"/>
        <v/>
      </c>
      <c r="EI965" t="str">
        <f t="shared" ca="1" si="1765"/>
        <v/>
      </c>
      <c r="EJ965" t="str">
        <f t="shared" ca="1" si="1765"/>
        <v/>
      </c>
      <c r="EK965" t="str">
        <f t="shared" ca="1" si="1765"/>
        <v/>
      </c>
      <c r="EL965" t="str">
        <f ca="1">IF(I965=1,Finals!I970,"")</f>
        <v/>
      </c>
    </row>
    <row r="966" spans="3:142" x14ac:dyDescent="0.25">
      <c r="C966">
        <v>963</v>
      </c>
      <c r="D966">
        <f ca="1">IF(AND(Finals!K970&gt;Finals!K969,Finals!B$3="Yes"),1,IF(AND(I965=1,Finals!B$2="Yes"),1,IF(AND(E965=Finals!B$5,Calc!D965&gt;=Finals!B$4),1,IF(AND(D965=Finals!B$4,E965&lt;Finals!B$5),D965,1+D965))))</f>
        <v>3</v>
      </c>
      <c r="E966">
        <f ca="1">IF(E965=Finals!B$5,1,IF(AND(I965=1,Finals!B$2="Yes"),1,IF(D965&lt;Finals!B$4,1,Calc!E965+1)))</f>
        <v>1</v>
      </c>
      <c r="F966">
        <f>Finals!D971</f>
        <v>0</v>
      </c>
      <c r="G966">
        <f t="shared" si="1762"/>
        <v>0</v>
      </c>
      <c r="H966" t="str">
        <f ca="1">IF(AND(Finals!K970&gt;Finals!K969,Finals!B$3="Yes"),"",IF(AND(I965=1,Finals!B$2="Yes"),"",IF(D965&lt;&gt;Finals!B$4,"",1)))</f>
        <v/>
      </c>
      <c r="I966" t="str">
        <f t="shared" ca="1" si="1763"/>
        <v/>
      </c>
      <c r="J966">
        <f ca="1">IF(I966=-1,-BG965,IF(I966=1,36-BG965,0))</f>
        <v>0</v>
      </c>
      <c r="K966">
        <f t="shared" ref="K966:K1002" ca="1" si="1766">J966+K965</f>
        <v>-7866</v>
      </c>
      <c r="L966">
        <f ca="1">IF(AND($D965=0,$G966=L$3),1,IF($D965=0,0,IF($G966=L$3,1,L965)))</f>
        <v>1</v>
      </c>
      <c r="M966">
        <f ca="1">IF(AND($D965=0,$G966=M$3),1,IF($D965=0,0,IF($G966=M$3,1,M965)))</f>
        <v>1</v>
      </c>
      <c r="N966">
        <f ca="1">IF(AND($D965=0,$G966=N$3),1,IF($D965=0,0,IF($G966=N$3,1,N965)))</f>
        <v>0</v>
      </c>
      <c r="O966">
        <f ca="1">IF(AND($D965=0,$G966=O$3),1,IF($D965=0,0,IF($G966=O$3,1,O965)))</f>
        <v>0</v>
      </c>
      <c r="P966">
        <f ca="1">IF(AND($D965=0,$G966=P$3),1,IF($D965=0,0,IF($G966=P$3,1,P965)))</f>
        <v>1</v>
      </c>
      <c r="Q966">
        <f ca="1">IF(AND($D965=0,$G966=Q$3),1,IF($D965=0,0,IF($G966=Q$3,1,Q965)))</f>
        <v>0</v>
      </c>
      <c r="R966">
        <f ca="1">IF(AND($D965=0,$G966=R$3),1,IF($D965=0,0,IF($G966=R$3,1,R965)))</f>
        <v>1</v>
      </c>
      <c r="S966">
        <f ca="1">IF(AND($D965=0,$G966=S$3),1,IF($D965=0,0,IF($G966=S$3,1,S965)))</f>
        <v>1</v>
      </c>
      <c r="T966">
        <f ca="1">IF(AND($D965=0,$G966=T$3),1,IF($D965=0,0,IF($G966=T$3,1,T965)))</f>
        <v>0</v>
      </c>
      <c r="U966">
        <f ca="1">IF(AND($D965=0,$G966=U$3),1,IF($D965=0,0,IF($G966=U$3,1,U965)))</f>
        <v>1</v>
      </c>
      <c r="V966" s="5">
        <f ca="1">IF(AND($D965=Finals!$B$4,$D966=1,$G966=V$2),0,IF(AND($D965=Finals!$B$4,$D966=1),1,IF($G966=V$2,0,V965)))</f>
        <v>0</v>
      </c>
      <c r="W966" s="8">
        <f ca="1">IF(AND($D965=Finals!$B$4,$D966=1,$G966=W$2),0,IF(AND($D965=Finals!$B$4,$D966=1),1,IF($G966=W$2,0,W965)))</f>
        <v>1</v>
      </c>
      <c r="X966" s="8">
        <f ca="1">IF(AND($D965=Finals!$B$4,$D966=1,$G966=X$2),0,IF(AND($D965=Finals!$B$4,$D966=1),1,IF($G966=X$2,0,X965)))</f>
        <v>1</v>
      </c>
      <c r="Y966" s="8">
        <f ca="1">IF(AND($D965=Finals!$B$4,$D966=1,$G966=Y$2),0,IF(AND($D965=Finals!$B$4,$D966=1),1,IF($G966=Y$2,0,Y965)))</f>
        <v>1</v>
      </c>
      <c r="Z966" s="8">
        <f ca="1">IF(AND($D965=Finals!$B$4,$D966=1,$G966=Z$2),0,IF(AND($D965=Finals!$B$4,$D966=1),1,IF($G966=Z$2,0,Z965)))</f>
        <v>1</v>
      </c>
      <c r="AA966" s="8">
        <f ca="1">IF(AND($D965=Finals!$B$4,$D966=1,$G966=AA$2),0,IF(AND($D965=Finals!$B$4,$D966=1),1,IF($G966=AA$2,0,AA965)))</f>
        <v>1</v>
      </c>
      <c r="AB966" s="8">
        <f ca="1">IF(AND($D965=Finals!$B$4,$D966=1,$G966=AB$2),0,IF(AND($D965=Finals!$B$4,$D966=1),1,IF($G966=AB$2,0,AB965)))</f>
        <v>1</v>
      </c>
      <c r="AC966" s="8">
        <f ca="1">IF(AND($D965=Finals!$B$4,$D966=1,$G966=AC$2),0,IF(AND($D965=Finals!$B$4,$D966=1),1,IF($G966=AC$2,0,AC965)))</f>
        <v>1</v>
      </c>
      <c r="AD966" s="8">
        <f ca="1">IF(AND($D965=Finals!$B$4,$D966=1,$G966=AD$2),0,IF(AND($D965=Finals!$B$4,$D966=1),1,IF($G966=AD$2,0,AD965)))</f>
        <v>1</v>
      </c>
      <c r="AE966" s="8">
        <f ca="1">IF(AND($D965=Finals!$B$4,$D966=1,$G966=AE$2),0,IF(AND($D965=Finals!$B$4,$D966=1),1,IF($G966=AE$2,0,AE965)))</f>
        <v>1</v>
      </c>
      <c r="AF966" s="8">
        <f ca="1">IF(AND($D965=Finals!$B$4,$D966=1,$G966=AF$2),0,IF(AND($D965=Finals!$B$4,$D966=1),1,IF($G966=AF$2,0,AF965)))</f>
        <v>0</v>
      </c>
      <c r="AG966" s="8">
        <f ca="1">IF(AND($D965=Finals!$B$4,$D966=1,$G966=AG$2),0,IF(AND($D965=Finals!$B$4,$D966=1),1,IF($G966=AG$2,0,AG965)))</f>
        <v>1</v>
      </c>
      <c r="AH966" s="8">
        <f ca="1">IF(AND($D965=Finals!$B$4,$D966=1,$G966=AH$2),0,IF(AND($D965=Finals!$B$4,$D966=1),1,IF($G966=AH$2,0,AH965)))</f>
        <v>1</v>
      </c>
      <c r="AI966" s="8">
        <f ca="1">IF(AND($D965=Finals!$B$4,$D966=1,$G966=AI$2),0,IF(AND($D965=Finals!$B$4,$D966=1),1,IF($G966=AI$2,0,AI965)))</f>
        <v>1</v>
      </c>
      <c r="AJ966" s="8">
        <f ca="1">IF(AND($D965=Finals!$B$4,$D966=1,$G966=AJ$2),0,IF(AND($D965=Finals!$B$4,$D966=1),1,IF($G966=AJ$2,0,AJ965)))</f>
        <v>1</v>
      </c>
      <c r="AK966" s="8">
        <f ca="1">IF(AND($D965=Finals!$B$4,$D966=1,$G966=AK$2),0,IF(AND($D965=Finals!$B$4,$D966=1),1,IF($G966=AK$2,0,AK965)))</f>
        <v>1</v>
      </c>
      <c r="AL966" s="8">
        <f ca="1">IF(AND($D965=Finals!$B$4,$D966=1,$G966=AL$2),0,IF(AND($D965=Finals!$B$4,$D966=1),1,IF($G966=AL$2,0,AL965)))</f>
        <v>1</v>
      </c>
      <c r="AM966" s="8">
        <f ca="1">IF(AND($D965=Finals!$B$4,$D966=1,$G966=AM$2),0,IF(AND($D965=Finals!$B$4,$D966=1),1,IF($G966=AM$2,0,AM965)))</f>
        <v>1</v>
      </c>
      <c r="AN966" s="8">
        <f ca="1">IF(AND($D965=Finals!$B$4,$D966=1,$G966=AN$2),0,IF(AND($D965=Finals!$B$4,$D966=1),1,IF($G966=AN$2,0,AN965)))</f>
        <v>1</v>
      </c>
      <c r="AO966" s="8">
        <f ca="1">IF(AND($D965=Finals!$B$4,$D966=1,$G966=AO$2),0,IF(AND($D965=Finals!$B$4,$D966=1),1,IF($G966=AO$2,0,AO965)))</f>
        <v>1</v>
      </c>
      <c r="AP966" s="8">
        <f ca="1">IF(AND($D965=Finals!$B$4,$D966=1,$G966=AP$2),0,IF(AND($D965=Finals!$B$4,$D966=1),1,IF($G966=AP$2,0,AP965)))</f>
        <v>0</v>
      </c>
      <c r="AQ966" s="8">
        <f ca="1">IF(AND($D965=Finals!$B$4,$D966=1,$G966=AQ$2),0,IF(AND($D965=Finals!$B$4,$D966=1),1,IF($G966=AQ$2,0,AQ965)))</f>
        <v>1</v>
      </c>
      <c r="AR966" s="8">
        <f ca="1">IF(AND($D965=Finals!$B$4,$D966=1,$G966=AR$2),0,IF(AND($D965=Finals!$B$4,$D966=1),1,IF($G966=AR$2,0,AR965)))</f>
        <v>1</v>
      </c>
      <c r="AS966" s="8">
        <f ca="1">IF(AND($D965=Finals!$B$4,$D966=1,$G966=AS$2),0,IF(AND($D965=Finals!$B$4,$D966=1),1,IF($G966=AS$2,0,AS965)))</f>
        <v>1</v>
      </c>
      <c r="AT966" s="8">
        <f ca="1">IF(AND($D965=Finals!$B$4,$D966=1,$G966=AT$2),0,IF(AND($D965=Finals!$B$4,$D966=1),1,IF($G966=AT$2,0,AT965)))</f>
        <v>1</v>
      </c>
      <c r="AU966" s="8">
        <f ca="1">IF(AND($D965=Finals!$B$4,$D966=1,$G966=AU$2),0,IF(AND($D965=Finals!$B$4,$D966=1),1,IF($G966=AU$2,0,AU965)))</f>
        <v>1</v>
      </c>
      <c r="AV966" s="8">
        <f ca="1">IF(AND($D965=Finals!$B$4,$D966=1,$G966=AV$2),0,IF(AND($D965=Finals!$B$4,$D966=1),1,IF($G966=AV$2,0,AV965)))</f>
        <v>1</v>
      </c>
      <c r="AW966" s="8">
        <f ca="1">IF(AND($D965=Finals!$B$4,$D966=1,$G966=AW$2),0,IF(AND($D965=Finals!$B$4,$D966=1),1,IF($G966=AW$2,0,AW965)))</f>
        <v>1</v>
      </c>
      <c r="AX966" s="8">
        <f ca="1">IF(AND($D965=Finals!$B$4,$D966=1,$G966=AX$2),0,IF(AND($D965=Finals!$B$4,$D966=1),1,IF($G966=AX$2,0,AX965)))</f>
        <v>1</v>
      </c>
      <c r="AY966" s="8">
        <f ca="1">IF(AND($D965=Finals!$B$4,$D966=1,$G966=AY$2),0,IF(AND($D965=Finals!$B$4,$D966=1),1,IF($G966=AY$2,0,AY965)))</f>
        <v>1</v>
      </c>
      <c r="AZ966" s="8">
        <f ca="1">IF(AND($D965=Finals!$B$4,$D966=1,$G966=AZ$2),0,IF(AND($D965=Finals!$B$4,$D966=1),1,IF($G966=AZ$2,0,AZ965)))</f>
        <v>0</v>
      </c>
      <c r="BA966" s="8">
        <f ca="1">IF(AND($D965=Finals!$B$4,$D966=1,$G966=BA$2),0,IF(AND($D965=Finals!$B$4,$D966=1),1,IF($G966=BA$2,0,BA965)))</f>
        <v>1</v>
      </c>
      <c r="BB966" s="8">
        <f ca="1">IF(AND($D965=Finals!$B$4,$D966=1,$G966=BB$2),0,IF(AND($D965=Finals!$B$4,$D966=1),1,IF($G966=BB$2,0,BB965)))</f>
        <v>1</v>
      </c>
      <c r="BC966" s="8">
        <f ca="1">IF(AND($D965=Finals!$B$4,$D966=1,$G966=BC$2),0,IF(AND($D965=Finals!$B$4,$D966=1),1,IF($G966=BC$2,0,BC965)))</f>
        <v>1</v>
      </c>
      <c r="BD966" s="8">
        <f ca="1">IF(AND($D965=Finals!$B$4,$D966=1,$G966=BD$2),0,IF(AND($D965=Finals!$B$4,$D966=1),1,IF($G966=BD$2,0,BD965)))</f>
        <v>1</v>
      </c>
      <c r="BE966" s="8">
        <f ca="1">IF(AND($D965=Finals!$B$4,$D966=1,$G966=BE$2),0,IF(AND($D965=Finals!$B$4,$D966=1),1,IF($G966=BE$2,0,BE965)))</f>
        <v>1</v>
      </c>
      <c r="BF966" s="4">
        <f ca="1">IF(AND($D965=Finals!$B$4,$D966=1,$G966=BF$2),0,IF(AND($D965=Finals!$B$4,$D966=1),1,IF($G966=BF$2,0,BF965)))</f>
        <v>1</v>
      </c>
      <c r="BG966">
        <f t="shared" ca="1" si="1690"/>
        <v>33</v>
      </c>
      <c r="BP966">
        <v>1</v>
      </c>
      <c r="BQ966">
        <f t="shared" ref="BQ966:CZ966" ca="1" si="1767">IF(V966=1,1+BP966,BP966)</f>
        <v>1</v>
      </c>
      <c r="BR966">
        <f t="shared" ca="1" si="1767"/>
        <v>2</v>
      </c>
      <c r="BS966">
        <f t="shared" ca="1" si="1767"/>
        <v>3</v>
      </c>
      <c r="BT966">
        <f t="shared" ca="1" si="1767"/>
        <v>4</v>
      </c>
      <c r="BU966">
        <f t="shared" ca="1" si="1767"/>
        <v>5</v>
      </c>
      <c r="BV966">
        <f t="shared" ca="1" si="1767"/>
        <v>6</v>
      </c>
      <c r="BW966">
        <f t="shared" ca="1" si="1767"/>
        <v>7</v>
      </c>
      <c r="BX966">
        <f t="shared" ca="1" si="1767"/>
        <v>8</v>
      </c>
      <c r="BY966">
        <f t="shared" ca="1" si="1767"/>
        <v>9</v>
      </c>
      <c r="BZ966">
        <f t="shared" ca="1" si="1767"/>
        <v>10</v>
      </c>
      <c r="CA966">
        <f t="shared" ca="1" si="1767"/>
        <v>10</v>
      </c>
      <c r="CB966">
        <f t="shared" ca="1" si="1767"/>
        <v>11</v>
      </c>
      <c r="CC966">
        <f t="shared" ca="1" si="1767"/>
        <v>12</v>
      </c>
      <c r="CD966">
        <f t="shared" ca="1" si="1767"/>
        <v>13</v>
      </c>
      <c r="CE966">
        <f t="shared" ca="1" si="1767"/>
        <v>14</v>
      </c>
      <c r="CF966">
        <f t="shared" ca="1" si="1767"/>
        <v>15</v>
      </c>
      <c r="CG966">
        <f t="shared" ca="1" si="1767"/>
        <v>16</v>
      </c>
      <c r="CH966">
        <f t="shared" ca="1" si="1767"/>
        <v>17</v>
      </c>
      <c r="CI966">
        <f t="shared" ca="1" si="1767"/>
        <v>18</v>
      </c>
      <c r="CJ966">
        <f t="shared" ca="1" si="1767"/>
        <v>19</v>
      </c>
      <c r="CK966">
        <f t="shared" ca="1" si="1767"/>
        <v>19</v>
      </c>
      <c r="CL966">
        <f t="shared" ca="1" si="1767"/>
        <v>20</v>
      </c>
      <c r="CM966">
        <f t="shared" ca="1" si="1767"/>
        <v>21</v>
      </c>
      <c r="CN966">
        <f t="shared" ca="1" si="1767"/>
        <v>22</v>
      </c>
      <c r="CO966">
        <f t="shared" ca="1" si="1767"/>
        <v>23</v>
      </c>
      <c r="CP966">
        <f t="shared" ca="1" si="1767"/>
        <v>24</v>
      </c>
      <c r="CQ966">
        <f t="shared" ca="1" si="1767"/>
        <v>25</v>
      </c>
      <c r="CR966">
        <f t="shared" ca="1" si="1767"/>
        <v>26</v>
      </c>
      <c r="CS966">
        <f t="shared" ca="1" si="1767"/>
        <v>27</v>
      </c>
      <c r="CT966">
        <f t="shared" ca="1" si="1767"/>
        <v>28</v>
      </c>
      <c r="CU966">
        <f t="shared" ca="1" si="1767"/>
        <v>28</v>
      </c>
      <c r="CV966">
        <f t="shared" ca="1" si="1767"/>
        <v>29</v>
      </c>
      <c r="CW966">
        <f t="shared" ca="1" si="1767"/>
        <v>30</v>
      </c>
      <c r="CX966">
        <f t="shared" ca="1" si="1767"/>
        <v>31</v>
      </c>
      <c r="CY966">
        <f t="shared" ca="1" si="1767"/>
        <v>32</v>
      </c>
      <c r="CZ966">
        <f t="shared" ca="1" si="1767"/>
        <v>33</v>
      </c>
      <c r="DA966" s="5">
        <f t="shared" ca="1" si="1740"/>
        <v>1</v>
      </c>
      <c r="DB966">
        <f t="shared" ref="DB966:EK966" ca="1" si="1768">IF(DB$3&gt;$BG966,"",IF(OR(DA966=36,DA966=""),"",LOOKUP(DB$3,$BP966:$CZ966,$BP$3:$CZ$3)))</f>
        <v>2</v>
      </c>
      <c r="DC966">
        <f t="shared" ca="1" si="1768"/>
        <v>3</v>
      </c>
      <c r="DD966">
        <f t="shared" ca="1" si="1768"/>
        <v>4</v>
      </c>
      <c r="DE966">
        <f t="shared" ca="1" si="1768"/>
        <v>5</v>
      </c>
      <c r="DF966">
        <f t="shared" ca="1" si="1768"/>
        <v>6</v>
      </c>
      <c r="DG966">
        <f t="shared" ca="1" si="1768"/>
        <v>7</v>
      </c>
      <c r="DH966">
        <f t="shared" ca="1" si="1768"/>
        <v>8</v>
      </c>
      <c r="DI966">
        <f t="shared" ca="1" si="1768"/>
        <v>9</v>
      </c>
      <c r="DJ966">
        <f t="shared" ca="1" si="1768"/>
        <v>11</v>
      </c>
      <c r="DK966">
        <f t="shared" ca="1" si="1768"/>
        <v>12</v>
      </c>
      <c r="DL966">
        <f t="shared" ca="1" si="1768"/>
        <v>13</v>
      </c>
      <c r="DM966">
        <f t="shared" ca="1" si="1768"/>
        <v>14</v>
      </c>
      <c r="DN966">
        <f t="shared" ca="1" si="1768"/>
        <v>15</v>
      </c>
      <c r="DO966">
        <f t="shared" ca="1" si="1768"/>
        <v>16</v>
      </c>
      <c r="DP966">
        <f t="shared" ca="1" si="1768"/>
        <v>17</v>
      </c>
      <c r="DQ966">
        <f t="shared" ca="1" si="1768"/>
        <v>18</v>
      </c>
      <c r="DR966">
        <f t="shared" ca="1" si="1768"/>
        <v>19</v>
      </c>
      <c r="DS966">
        <f t="shared" ca="1" si="1768"/>
        <v>21</v>
      </c>
      <c r="DT966">
        <f t="shared" ca="1" si="1768"/>
        <v>22</v>
      </c>
      <c r="DU966">
        <f t="shared" ca="1" si="1768"/>
        <v>23</v>
      </c>
      <c r="DV966">
        <f t="shared" ca="1" si="1768"/>
        <v>24</v>
      </c>
      <c r="DW966">
        <f t="shared" ca="1" si="1768"/>
        <v>25</v>
      </c>
      <c r="DX966">
        <f t="shared" ca="1" si="1768"/>
        <v>26</v>
      </c>
      <c r="DY966">
        <f t="shared" ca="1" si="1768"/>
        <v>27</v>
      </c>
      <c r="DZ966">
        <f t="shared" ca="1" si="1768"/>
        <v>28</v>
      </c>
      <c r="EA966">
        <f t="shared" ca="1" si="1768"/>
        <v>29</v>
      </c>
      <c r="EB966">
        <f t="shared" ca="1" si="1768"/>
        <v>31</v>
      </c>
      <c r="EC966">
        <f t="shared" ca="1" si="1768"/>
        <v>32</v>
      </c>
      <c r="ED966">
        <f t="shared" ca="1" si="1768"/>
        <v>33</v>
      </c>
      <c r="EE966">
        <f t="shared" ca="1" si="1768"/>
        <v>34</v>
      </c>
      <c r="EF966">
        <f t="shared" ca="1" si="1768"/>
        <v>35</v>
      </c>
      <c r="EG966">
        <f t="shared" ca="1" si="1768"/>
        <v>36</v>
      </c>
      <c r="EH966" t="str">
        <f t="shared" ca="1" si="1768"/>
        <v/>
      </c>
      <c r="EI966" t="str">
        <f t="shared" ca="1" si="1768"/>
        <v/>
      </c>
      <c r="EJ966" t="str">
        <f t="shared" ca="1" si="1768"/>
        <v/>
      </c>
      <c r="EK966" t="str">
        <f t="shared" ca="1" si="1768"/>
        <v/>
      </c>
      <c r="EL966" t="str">
        <f ca="1">IF(I966=1,Finals!I971,"")</f>
        <v/>
      </c>
    </row>
    <row r="967" spans="3:142" x14ac:dyDescent="0.25">
      <c r="C967">
        <v>964</v>
      </c>
      <c r="D967">
        <f ca="1">IF(AND(Finals!K971&gt;Finals!K970,Finals!B$3="Yes"),1,IF(AND(I966=1,Finals!B$2="Yes"),1,IF(AND(E966=Finals!B$5,Calc!D966&gt;=Finals!B$4),1,IF(AND(D966=Finals!B$4,E966&lt;Finals!B$5),D966,1+D966))))</f>
        <v>4</v>
      </c>
      <c r="E967">
        <f ca="1">IF(E966=Finals!B$5,1,IF(AND(I966=1,Finals!B$2="Yes"),1,IF(D966&lt;Finals!B$4,1,Calc!E966+1)))</f>
        <v>1</v>
      </c>
      <c r="F967">
        <f>Finals!D972</f>
        <v>0</v>
      </c>
      <c r="G967">
        <f t="shared" si="1762"/>
        <v>0</v>
      </c>
      <c r="H967" t="str">
        <f ca="1">IF(AND(Finals!K971&gt;Finals!K970,Finals!B$3="Yes"),"",IF(AND(I966=1,Finals!B$2="Yes"),"",IF(D966&lt;&gt;Finals!B$4,"",1)))</f>
        <v/>
      </c>
      <c r="I967" t="str">
        <f t="shared" ca="1" si="1763"/>
        <v/>
      </c>
      <c r="J967">
        <f ca="1">IF(I967=-1,-BG966,IF(I967=1,36-BG966,0))</f>
        <v>0</v>
      </c>
      <c r="K967">
        <f t="shared" ca="1" si="1766"/>
        <v>-7866</v>
      </c>
      <c r="L967">
        <f ca="1">IF(AND($D966=0,$G967=L$3),1,IF($D966=0,0,IF($G967=L$3,1,L966)))</f>
        <v>1</v>
      </c>
      <c r="M967">
        <f ca="1">IF(AND($D966=0,$G967=M$3),1,IF($D966=0,0,IF($G967=M$3,1,M966)))</f>
        <v>1</v>
      </c>
      <c r="N967">
        <f ca="1">IF(AND($D966=0,$G967=N$3),1,IF($D966=0,0,IF($G967=N$3,1,N966)))</f>
        <v>0</v>
      </c>
      <c r="O967">
        <f ca="1">IF(AND($D966=0,$G967=O$3),1,IF($D966=0,0,IF($G967=O$3,1,O966)))</f>
        <v>0</v>
      </c>
      <c r="P967">
        <f ca="1">IF(AND($D966=0,$G967=P$3),1,IF($D966=0,0,IF($G967=P$3,1,P966)))</f>
        <v>1</v>
      </c>
      <c r="Q967">
        <f ca="1">IF(AND($D966=0,$G967=Q$3),1,IF($D966=0,0,IF($G967=Q$3,1,Q966)))</f>
        <v>0</v>
      </c>
      <c r="R967">
        <f ca="1">IF(AND($D966=0,$G967=R$3),1,IF($D966=0,0,IF($G967=R$3,1,R966)))</f>
        <v>1</v>
      </c>
      <c r="S967">
        <f ca="1">IF(AND($D966=0,$G967=S$3),1,IF($D966=0,0,IF($G967=S$3,1,S966)))</f>
        <v>1</v>
      </c>
      <c r="T967">
        <f ca="1">IF(AND($D966=0,$G967=T$3),1,IF($D966=0,0,IF($G967=T$3,1,T966)))</f>
        <v>0</v>
      </c>
      <c r="U967">
        <f ca="1">IF(AND($D966=0,$G967=U$3),1,IF($D966=0,0,IF($G967=U$3,1,U966)))</f>
        <v>1</v>
      </c>
      <c r="V967" s="5">
        <f ca="1">IF(AND($D966=Finals!$B$4,$D967=1,$G967=V$2),0,IF(AND($D966=Finals!$B$4,$D967=1),1,IF($G967=V$2,0,V966)))</f>
        <v>0</v>
      </c>
      <c r="W967" s="8">
        <f ca="1">IF(AND($D966=Finals!$B$4,$D967=1,$G967=W$2),0,IF(AND($D966=Finals!$B$4,$D967=1),1,IF($G967=W$2,0,W966)))</f>
        <v>1</v>
      </c>
      <c r="X967" s="8">
        <f ca="1">IF(AND($D966=Finals!$B$4,$D967=1,$G967=X$2),0,IF(AND($D966=Finals!$B$4,$D967=1),1,IF($G967=X$2,0,X966)))</f>
        <v>1</v>
      </c>
      <c r="Y967" s="8">
        <f ca="1">IF(AND($D966=Finals!$B$4,$D967=1,$G967=Y$2),0,IF(AND($D966=Finals!$B$4,$D967=1),1,IF($G967=Y$2,0,Y966)))</f>
        <v>1</v>
      </c>
      <c r="Z967" s="8">
        <f ca="1">IF(AND($D966=Finals!$B$4,$D967=1,$G967=Z$2),0,IF(AND($D966=Finals!$B$4,$D967=1),1,IF($G967=Z$2,0,Z966)))</f>
        <v>1</v>
      </c>
      <c r="AA967" s="8">
        <f ca="1">IF(AND($D966=Finals!$B$4,$D967=1,$G967=AA$2),0,IF(AND($D966=Finals!$B$4,$D967=1),1,IF($G967=AA$2,0,AA966)))</f>
        <v>1</v>
      </c>
      <c r="AB967" s="8">
        <f ca="1">IF(AND($D966=Finals!$B$4,$D967=1,$G967=AB$2),0,IF(AND($D966=Finals!$B$4,$D967=1),1,IF($G967=AB$2,0,AB966)))</f>
        <v>1</v>
      </c>
      <c r="AC967" s="8">
        <f ca="1">IF(AND($D966=Finals!$B$4,$D967=1,$G967=AC$2),0,IF(AND($D966=Finals!$B$4,$D967=1),1,IF($G967=AC$2,0,AC966)))</f>
        <v>1</v>
      </c>
      <c r="AD967" s="8">
        <f ca="1">IF(AND($D966=Finals!$B$4,$D967=1,$G967=AD$2),0,IF(AND($D966=Finals!$B$4,$D967=1),1,IF($G967=AD$2,0,AD966)))</f>
        <v>1</v>
      </c>
      <c r="AE967" s="8">
        <f ca="1">IF(AND($D966=Finals!$B$4,$D967=1,$G967=AE$2),0,IF(AND($D966=Finals!$B$4,$D967=1),1,IF($G967=AE$2,0,AE966)))</f>
        <v>1</v>
      </c>
      <c r="AF967" s="8">
        <f ca="1">IF(AND($D966=Finals!$B$4,$D967=1,$G967=AF$2),0,IF(AND($D966=Finals!$B$4,$D967=1),1,IF($G967=AF$2,0,AF966)))</f>
        <v>0</v>
      </c>
      <c r="AG967" s="8">
        <f ca="1">IF(AND($D966=Finals!$B$4,$D967=1,$G967=AG$2),0,IF(AND($D966=Finals!$B$4,$D967=1),1,IF($G967=AG$2,0,AG966)))</f>
        <v>1</v>
      </c>
      <c r="AH967" s="8">
        <f ca="1">IF(AND($D966=Finals!$B$4,$D967=1,$G967=AH$2),0,IF(AND($D966=Finals!$B$4,$D967=1),1,IF($G967=AH$2,0,AH966)))</f>
        <v>1</v>
      </c>
      <c r="AI967" s="8">
        <f ca="1">IF(AND($D966=Finals!$B$4,$D967=1,$G967=AI$2),0,IF(AND($D966=Finals!$B$4,$D967=1),1,IF($G967=AI$2,0,AI966)))</f>
        <v>1</v>
      </c>
      <c r="AJ967" s="8">
        <f ca="1">IF(AND($D966=Finals!$B$4,$D967=1,$G967=AJ$2),0,IF(AND($D966=Finals!$B$4,$D967=1),1,IF($G967=AJ$2,0,AJ966)))</f>
        <v>1</v>
      </c>
      <c r="AK967" s="8">
        <f ca="1">IF(AND($D966=Finals!$B$4,$D967=1,$G967=AK$2),0,IF(AND($D966=Finals!$B$4,$D967=1),1,IF($G967=AK$2,0,AK966)))</f>
        <v>1</v>
      </c>
      <c r="AL967" s="8">
        <f ca="1">IF(AND($D966=Finals!$B$4,$D967=1,$G967=AL$2),0,IF(AND($D966=Finals!$B$4,$D967=1),1,IF($G967=AL$2,0,AL966)))</f>
        <v>1</v>
      </c>
      <c r="AM967" s="8">
        <f ca="1">IF(AND($D966=Finals!$B$4,$D967=1,$G967=AM$2),0,IF(AND($D966=Finals!$B$4,$D967=1),1,IF($G967=AM$2,0,AM966)))</f>
        <v>1</v>
      </c>
      <c r="AN967" s="8">
        <f ca="1">IF(AND($D966=Finals!$B$4,$D967=1,$G967=AN$2),0,IF(AND($D966=Finals!$B$4,$D967=1),1,IF($G967=AN$2,0,AN966)))</f>
        <v>1</v>
      </c>
      <c r="AO967" s="8">
        <f ca="1">IF(AND($D966=Finals!$B$4,$D967=1,$G967=AO$2),0,IF(AND($D966=Finals!$B$4,$D967=1),1,IF($G967=AO$2,0,AO966)))</f>
        <v>1</v>
      </c>
      <c r="AP967" s="8">
        <f ca="1">IF(AND($D966=Finals!$B$4,$D967=1,$G967=AP$2),0,IF(AND($D966=Finals!$B$4,$D967=1),1,IF($G967=AP$2,0,AP966)))</f>
        <v>0</v>
      </c>
      <c r="AQ967" s="8">
        <f ca="1">IF(AND($D966=Finals!$B$4,$D967=1,$G967=AQ$2),0,IF(AND($D966=Finals!$B$4,$D967=1),1,IF($G967=AQ$2,0,AQ966)))</f>
        <v>1</v>
      </c>
      <c r="AR967" s="8">
        <f ca="1">IF(AND($D966=Finals!$B$4,$D967=1,$G967=AR$2),0,IF(AND($D966=Finals!$B$4,$D967=1),1,IF($G967=AR$2,0,AR966)))</f>
        <v>1</v>
      </c>
      <c r="AS967" s="8">
        <f ca="1">IF(AND($D966=Finals!$B$4,$D967=1,$G967=AS$2),0,IF(AND($D966=Finals!$B$4,$D967=1),1,IF($G967=AS$2,0,AS966)))</f>
        <v>1</v>
      </c>
      <c r="AT967" s="8">
        <f ca="1">IF(AND($D966=Finals!$B$4,$D967=1,$G967=AT$2),0,IF(AND($D966=Finals!$B$4,$D967=1),1,IF($G967=AT$2,0,AT966)))</f>
        <v>1</v>
      </c>
      <c r="AU967" s="8">
        <f ca="1">IF(AND($D966=Finals!$B$4,$D967=1,$G967=AU$2),0,IF(AND($D966=Finals!$B$4,$D967=1),1,IF($G967=AU$2,0,AU966)))</f>
        <v>1</v>
      </c>
      <c r="AV967" s="8">
        <f ca="1">IF(AND($D966=Finals!$B$4,$D967=1,$G967=AV$2),0,IF(AND($D966=Finals!$B$4,$D967=1),1,IF($G967=AV$2,0,AV966)))</f>
        <v>1</v>
      </c>
      <c r="AW967" s="8">
        <f ca="1">IF(AND($D966=Finals!$B$4,$D967=1,$G967=AW$2),0,IF(AND($D966=Finals!$B$4,$D967=1),1,IF($G967=AW$2,0,AW966)))</f>
        <v>1</v>
      </c>
      <c r="AX967" s="8">
        <f ca="1">IF(AND($D966=Finals!$B$4,$D967=1,$G967=AX$2),0,IF(AND($D966=Finals!$B$4,$D967=1),1,IF($G967=AX$2,0,AX966)))</f>
        <v>1</v>
      </c>
      <c r="AY967" s="8">
        <f ca="1">IF(AND($D966=Finals!$B$4,$D967=1,$G967=AY$2),0,IF(AND($D966=Finals!$B$4,$D967=1),1,IF($G967=AY$2,0,AY966)))</f>
        <v>1</v>
      </c>
      <c r="AZ967" s="8">
        <f ca="1">IF(AND($D966=Finals!$B$4,$D967=1,$G967=AZ$2),0,IF(AND($D966=Finals!$B$4,$D967=1),1,IF($G967=AZ$2,0,AZ966)))</f>
        <v>0</v>
      </c>
      <c r="BA967" s="8">
        <f ca="1">IF(AND($D966=Finals!$B$4,$D967=1,$G967=BA$2),0,IF(AND($D966=Finals!$B$4,$D967=1),1,IF($G967=BA$2,0,BA966)))</f>
        <v>1</v>
      </c>
      <c r="BB967" s="8">
        <f ca="1">IF(AND($D966=Finals!$B$4,$D967=1,$G967=BB$2),0,IF(AND($D966=Finals!$B$4,$D967=1),1,IF($G967=BB$2,0,BB966)))</f>
        <v>1</v>
      </c>
      <c r="BC967" s="8">
        <f ca="1">IF(AND($D966=Finals!$B$4,$D967=1,$G967=BC$2),0,IF(AND($D966=Finals!$B$4,$D967=1),1,IF($G967=BC$2,0,BC966)))</f>
        <v>1</v>
      </c>
      <c r="BD967" s="8">
        <f ca="1">IF(AND($D966=Finals!$B$4,$D967=1,$G967=BD$2),0,IF(AND($D966=Finals!$B$4,$D967=1),1,IF($G967=BD$2,0,BD966)))</f>
        <v>1</v>
      </c>
      <c r="BE967" s="8">
        <f ca="1">IF(AND($D966=Finals!$B$4,$D967=1,$G967=BE$2),0,IF(AND($D966=Finals!$B$4,$D967=1),1,IF($G967=BE$2,0,BE966)))</f>
        <v>1</v>
      </c>
      <c r="BF967" s="4">
        <f ca="1">IF(AND($D966=Finals!$B$4,$D967=1,$G967=BF$2),0,IF(AND($D966=Finals!$B$4,$D967=1),1,IF($G967=BF$2,0,BF966)))</f>
        <v>1</v>
      </c>
      <c r="BG967">
        <f t="shared" ca="1" si="1690"/>
        <v>33</v>
      </c>
      <c r="BP967">
        <v>1</v>
      </c>
      <c r="BQ967">
        <f t="shared" ref="BQ967:CZ967" ca="1" si="1769">IF(V967=1,1+BP967,BP967)</f>
        <v>1</v>
      </c>
      <c r="BR967">
        <f t="shared" ca="1" si="1769"/>
        <v>2</v>
      </c>
      <c r="BS967">
        <f t="shared" ca="1" si="1769"/>
        <v>3</v>
      </c>
      <c r="BT967">
        <f t="shared" ca="1" si="1769"/>
        <v>4</v>
      </c>
      <c r="BU967">
        <f t="shared" ca="1" si="1769"/>
        <v>5</v>
      </c>
      <c r="BV967">
        <f t="shared" ca="1" si="1769"/>
        <v>6</v>
      </c>
      <c r="BW967">
        <f t="shared" ca="1" si="1769"/>
        <v>7</v>
      </c>
      <c r="BX967">
        <f t="shared" ca="1" si="1769"/>
        <v>8</v>
      </c>
      <c r="BY967">
        <f t="shared" ca="1" si="1769"/>
        <v>9</v>
      </c>
      <c r="BZ967">
        <f t="shared" ca="1" si="1769"/>
        <v>10</v>
      </c>
      <c r="CA967">
        <f t="shared" ca="1" si="1769"/>
        <v>10</v>
      </c>
      <c r="CB967">
        <f t="shared" ca="1" si="1769"/>
        <v>11</v>
      </c>
      <c r="CC967">
        <f t="shared" ca="1" si="1769"/>
        <v>12</v>
      </c>
      <c r="CD967">
        <f t="shared" ca="1" si="1769"/>
        <v>13</v>
      </c>
      <c r="CE967">
        <f t="shared" ca="1" si="1769"/>
        <v>14</v>
      </c>
      <c r="CF967">
        <f t="shared" ca="1" si="1769"/>
        <v>15</v>
      </c>
      <c r="CG967">
        <f t="shared" ca="1" si="1769"/>
        <v>16</v>
      </c>
      <c r="CH967">
        <f t="shared" ca="1" si="1769"/>
        <v>17</v>
      </c>
      <c r="CI967">
        <f t="shared" ca="1" si="1769"/>
        <v>18</v>
      </c>
      <c r="CJ967">
        <f t="shared" ca="1" si="1769"/>
        <v>19</v>
      </c>
      <c r="CK967">
        <f t="shared" ca="1" si="1769"/>
        <v>19</v>
      </c>
      <c r="CL967">
        <f t="shared" ca="1" si="1769"/>
        <v>20</v>
      </c>
      <c r="CM967">
        <f t="shared" ca="1" si="1769"/>
        <v>21</v>
      </c>
      <c r="CN967">
        <f t="shared" ca="1" si="1769"/>
        <v>22</v>
      </c>
      <c r="CO967">
        <f t="shared" ca="1" si="1769"/>
        <v>23</v>
      </c>
      <c r="CP967">
        <f t="shared" ca="1" si="1769"/>
        <v>24</v>
      </c>
      <c r="CQ967">
        <f t="shared" ca="1" si="1769"/>
        <v>25</v>
      </c>
      <c r="CR967">
        <f t="shared" ca="1" si="1769"/>
        <v>26</v>
      </c>
      <c r="CS967">
        <f t="shared" ca="1" si="1769"/>
        <v>27</v>
      </c>
      <c r="CT967">
        <f t="shared" ca="1" si="1769"/>
        <v>28</v>
      </c>
      <c r="CU967">
        <f t="shared" ca="1" si="1769"/>
        <v>28</v>
      </c>
      <c r="CV967">
        <f t="shared" ca="1" si="1769"/>
        <v>29</v>
      </c>
      <c r="CW967">
        <f t="shared" ca="1" si="1769"/>
        <v>30</v>
      </c>
      <c r="CX967">
        <f t="shared" ca="1" si="1769"/>
        <v>31</v>
      </c>
      <c r="CY967">
        <f t="shared" ca="1" si="1769"/>
        <v>32</v>
      </c>
      <c r="CZ967">
        <f t="shared" ca="1" si="1769"/>
        <v>33</v>
      </c>
      <c r="DA967" s="5">
        <f t="shared" ca="1" si="1740"/>
        <v>1</v>
      </c>
      <c r="DB967">
        <f t="shared" ref="DB967:EK967" ca="1" si="1770">IF(DB$3&gt;$BG967,"",IF(OR(DA967=36,DA967=""),"",LOOKUP(DB$3,$BP967:$CZ967,$BP$3:$CZ$3)))</f>
        <v>2</v>
      </c>
      <c r="DC967">
        <f t="shared" ca="1" si="1770"/>
        <v>3</v>
      </c>
      <c r="DD967">
        <f t="shared" ca="1" si="1770"/>
        <v>4</v>
      </c>
      <c r="DE967">
        <f t="shared" ca="1" si="1770"/>
        <v>5</v>
      </c>
      <c r="DF967">
        <f t="shared" ca="1" si="1770"/>
        <v>6</v>
      </c>
      <c r="DG967">
        <f t="shared" ca="1" si="1770"/>
        <v>7</v>
      </c>
      <c r="DH967">
        <f t="shared" ca="1" si="1770"/>
        <v>8</v>
      </c>
      <c r="DI967">
        <f t="shared" ca="1" si="1770"/>
        <v>9</v>
      </c>
      <c r="DJ967">
        <f t="shared" ca="1" si="1770"/>
        <v>11</v>
      </c>
      <c r="DK967">
        <f t="shared" ca="1" si="1770"/>
        <v>12</v>
      </c>
      <c r="DL967">
        <f t="shared" ca="1" si="1770"/>
        <v>13</v>
      </c>
      <c r="DM967">
        <f t="shared" ca="1" si="1770"/>
        <v>14</v>
      </c>
      <c r="DN967">
        <f t="shared" ca="1" si="1770"/>
        <v>15</v>
      </c>
      <c r="DO967">
        <f t="shared" ca="1" si="1770"/>
        <v>16</v>
      </c>
      <c r="DP967">
        <f t="shared" ca="1" si="1770"/>
        <v>17</v>
      </c>
      <c r="DQ967">
        <f t="shared" ca="1" si="1770"/>
        <v>18</v>
      </c>
      <c r="DR967">
        <f t="shared" ca="1" si="1770"/>
        <v>19</v>
      </c>
      <c r="DS967">
        <f t="shared" ca="1" si="1770"/>
        <v>21</v>
      </c>
      <c r="DT967">
        <f t="shared" ca="1" si="1770"/>
        <v>22</v>
      </c>
      <c r="DU967">
        <f t="shared" ca="1" si="1770"/>
        <v>23</v>
      </c>
      <c r="DV967">
        <f t="shared" ca="1" si="1770"/>
        <v>24</v>
      </c>
      <c r="DW967">
        <f t="shared" ca="1" si="1770"/>
        <v>25</v>
      </c>
      <c r="DX967">
        <f t="shared" ca="1" si="1770"/>
        <v>26</v>
      </c>
      <c r="DY967">
        <f t="shared" ca="1" si="1770"/>
        <v>27</v>
      </c>
      <c r="DZ967">
        <f t="shared" ca="1" si="1770"/>
        <v>28</v>
      </c>
      <c r="EA967">
        <f t="shared" ca="1" si="1770"/>
        <v>29</v>
      </c>
      <c r="EB967">
        <f t="shared" ca="1" si="1770"/>
        <v>31</v>
      </c>
      <c r="EC967">
        <f t="shared" ca="1" si="1770"/>
        <v>32</v>
      </c>
      <c r="ED967">
        <f t="shared" ca="1" si="1770"/>
        <v>33</v>
      </c>
      <c r="EE967">
        <f t="shared" ca="1" si="1770"/>
        <v>34</v>
      </c>
      <c r="EF967">
        <f t="shared" ca="1" si="1770"/>
        <v>35</v>
      </c>
      <c r="EG967">
        <f t="shared" ca="1" si="1770"/>
        <v>36</v>
      </c>
      <c r="EH967" t="str">
        <f t="shared" ca="1" si="1770"/>
        <v/>
      </c>
      <c r="EI967" t="str">
        <f t="shared" ca="1" si="1770"/>
        <v/>
      </c>
      <c r="EJ967" t="str">
        <f t="shared" ca="1" si="1770"/>
        <v/>
      </c>
      <c r="EK967" t="str">
        <f t="shared" ca="1" si="1770"/>
        <v/>
      </c>
      <c r="EL967" t="str">
        <f ca="1">IF(I967=1,Finals!I972,"")</f>
        <v/>
      </c>
    </row>
    <row r="968" spans="3:142" x14ac:dyDescent="0.25">
      <c r="C968">
        <v>965</v>
      </c>
      <c r="D968">
        <f ca="1">IF(AND(Finals!K972&gt;Finals!K971,Finals!B$3="Yes"),1,IF(AND(I967=1,Finals!B$2="Yes"),1,IF(AND(E967=Finals!B$5,Calc!D967&gt;=Finals!B$4),1,IF(AND(D967=Finals!B$4,E967&lt;Finals!B$5),D967,1+D967))))</f>
        <v>5</v>
      </c>
      <c r="E968">
        <f ca="1">IF(E967=Finals!B$5,1,IF(AND(I967=1,Finals!B$2="Yes"),1,IF(D967&lt;Finals!B$4,1,Calc!E967+1)))</f>
        <v>1</v>
      </c>
      <c r="F968">
        <f>Finals!D973</f>
        <v>0</v>
      </c>
      <c r="G968">
        <f t="shared" si="1762"/>
        <v>0</v>
      </c>
      <c r="H968" t="str">
        <f ca="1">IF(AND(Finals!K972&gt;Finals!K971,Finals!B$3="Yes"),"",IF(AND(I967=1,Finals!B$2="Yes"),"",IF(D967&lt;&gt;Finals!B$4,"",1)))</f>
        <v/>
      </c>
      <c r="I968" t="str">
        <f t="shared" ca="1" si="1763"/>
        <v/>
      </c>
      <c r="J968">
        <f ca="1">IF(I968=-1,-BG967,IF(I968=1,36-BG967,0))</f>
        <v>0</v>
      </c>
      <c r="K968">
        <f t="shared" ca="1" si="1766"/>
        <v>-7866</v>
      </c>
      <c r="L968">
        <f ca="1">IF(AND($D967=0,$G968=L$3),1,IF($D967=0,0,IF($G968=L$3,1,L967)))</f>
        <v>1</v>
      </c>
      <c r="M968">
        <f ca="1">IF(AND($D967=0,$G968=M$3),1,IF($D967=0,0,IF($G968=M$3,1,M967)))</f>
        <v>1</v>
      </c>
      <c r="N968">
        <f ca="1">IF(AND($D967=0,$G968=N$3),1,IF($D967=0,0,IF($G968=N$3,1,N967)))</f>
        <v>0</v>
      </c>
      <c r="O968">
        <f ca="1">IF(AND($D967=0,$G968=O$3),1,IF($D967=0,0,IF($G968=O$3,1,O967)))</f>
        <v>0</v>
      </c>
      <c r="P968">
        <f ca="1">IF(AND($D967=0,$G968=P$3),1,IF($D967=0,0,IF($G968=P$3,1,P967)))</f>
        <v>1</v>
      </c>
      <c r="Q968">
        <f ca="1">IF(AND($D967=0,$G968=Q$3),1,IF($D967=0,0,IF($G968=Q$3,1,Q967)))</f>
        <v>0</v>
      </c>
      <c r="R968">
        <f ca="1">IF(AND($D967=0,$G968=R$3),1,IF($D967=0,0,IF($G968=R$3,1,R967)))</f>
        <v>1</v>
      </c>
      <c r="S968">
        <f ca="1">IF(AND($D967=0,$G968=S$3),1,IF($D967=0,0,IF($G968=S$3,1,S967)))</f>
        <v>1</v>
      </c>
      <c r="T968">
        <f ca="1">IF(AND($D967=0,$G968=T$3),1,IF($D967=0,0,IF($G968=T$3,1,T967)))</f>
        <v>0</v>
      </c>
      <c r="U968">
        <f ca="1">IF(AND($D967=0,$G968=U$3),1,IF($D967=0,0,IF($G968=U$3,1,U967)))</f>
        <v>1</v>
      </c>
      <c r="V968" s="5">
        <f ca="1">IF(AND($D967=Finals!$B$4,$D968=1,$G968=V$2),0,IF(AND($D967=Finals!$B$4,$D968=1),1,IF($G968=V$2,0,V967)))</f>
        <v>0</v>
      </c>
      <c r="W968" s="8">
        <f ca="1">IF(AND($D967=Finals!$B$4,$D968=1,$G968=W$2),0,IF(AND($D967=Finals!$B$4,$D968=1),1,IF($G968=W$2,0,W967)))</f>
        <v>1</v>
      </c>
      <c r="X968" s="8">
        <f ca="1">IF(AND($D967=Finals!$B$4,$D968=1,$G968=X$2),0,IF(AND($D967=Finals!$B$4,$D968=1),1,IF($G968=X$2,0,X967)))</f>
        <v>1</v>
      </c>
      <c r="Y968" s="8">
        <f ca="1">IF(AND($D967=Finals!$B$4,$D968=1,$G968=Y$2),0,IF(AND($D967=Finals!$B$4,$D968=1),1,IF($G968=Y$2,0,Y967)))</f>
        <v>1</v>
      </c>
      <c r="Z968" s="8">
        <f ca="1">IF(AND($D967=Finals!$B$4,$D968=1,$G968=Z$2),0,IF(AND($D967=Finals!$B$4,$D968=1),1,IF($G968=Z$2,0,Z967)))</f>
        <v>1</v>
      </c>
      <c r="AA968" s="8">
        <f ca="1">IF(AND($D967=Finals!$B$4,$D968=1,$G968=AA$2),0,IF(AND($D967=Finals!$B$4,$D968=1),1,IF($G968=AA$2,0,AA967)))</f>
        <v>1</v>
      </c>
      <c r="AB968" s="8">
        <f ca="1">IF(AND($D967=Finals!$B$4,$D968=1,$G968=AB$2),0,IF(AND($D967=Finals!$B$4,$D968=1),1,IF($G968=AB$2,0,AB967)))</f>
        <v>1</v>
      </c>
      <c r="AC968" s="8">
        <f ca="1">IF(AND($D967=Finals!$B$4,$D968=1,$G968=AC$2),0,IF(AND($D967=Finals!$B$4,$D968=1),1,IF($G968=AC$2,0,AC967)))</f>
        <v>1</v>
      </c>
      <c r="AD968" s="8">
        <f ca="1">IF(AND($D967=Finals!$B$4,$D968=1,$G968=AD$2),0,IF(AND($D967=Finals!$B$4,$D968=1),1,IF($G968=AD$2,0,AD967)))</f>
        <v>1</v>
      </c>
      <c r="AE968" s="8">
        <f ca="1">IF(AND($D967=Finals!$B$4,$D968=1,$G968=AE$2),0,IF(AND($D967=Finals!$B$4,$D968=1),1,IF($G968=AE$2,0,AE967)))</f>
        <v>1</v>
      </c>
      <c r="AF968" s="8">
        <f ca="1">IF(AND($D967=Finals!$B$4,$D968=1,$G968=AF$2),0,IF(AND($D967=Finals!$B$4,$D968=1),1,IF($G968=AF$2,0,AF967)))</f>
        <v>0</v>
      </c>
      <c r="AG968" s="8">
        <f ca="1">IF(AND($D967=Finals!$B$4,$D968=1,$G968=AG$2),0,IF(AND($D967=Finals!$B$4,$D968=1),1,IF($G968=AG$2,0,AG967)))</f>
        <v>1</v>
      </c>
      <c r="AH968" s="8">
        <f ca="1">IF(AND($D967=Finals!$B$4,$D968=1,$G968=AH$2),0,IF(AND($D967=Finals!$B$4,$D968=1),1,IF($G968=AH$2,0,AH967)))</f>
        <v>1</v>
      </c>
      <c r="AI968" s="8">
        <f ca="1">IF(AND($D967=Finals!$B$4,$D968=1,$G968=AI$2),0,IF(AND($D967=Finals!$B$4,$D968=1),1,IF($G968=AI$2,0,AI967)))</f>
        <v>1</v>
      </c>
      <c r="AJ968" s="8">
        <f ca="1">IF(AND($D967=Finals!$B$4,$D968=1,$G968=AJ$2),0,IF(AND($D967=Finals!$B$4,$D968=1),1,IF($G968=AJ$2,0,AJ967)))</f>
        <v>1</v>
      </c>
      <c r="AK968" s="8">
        <f ca="1">IF(AND($D967=Finals!$B$4,$D968=1,$G968=AK$2),0,IF(AND($D967=Finals!$B$4,$D968=1),1,IF($G968=AK$2,0,AK967)))</f>
        <v>1</v>
      </c>
      <c r="AL968" s="8">
        <f ca="1">IF(AND($D967=Finals!$B$4,$D968=1,$G968=AL$2),0,IF(AND($D967=Finals!$B$4,$D968=1),1,IF($G968=AL$2,0,AL967)))</f>
        <v>1</v>
      </c>
      <c r="AM968" s="8">
        <f ca="1">IF(AND($D967=Finals!$B$4,$D968=1,$G968=AM$2),0,IF(AND($D967=Finals!$B$4,$D968=1),1,IF($G968=AM$2,0,AM967)))</f>
        <v>1</v>
      </c>
      <c r="AN968" s="8">
        <f ca="1">IF(AND($D967=Finals!$B$4,$D968=1,$G968=AN$2),0,IF(AND($D967=Finals!$B$4,$D968=1),1,IF($G968=AN$2,0,AN967)))</f>
        <v>1</v>
      </c>
      <c r="AO968" s="8">
        <f ca="1">IF(AND($D967=Finals!$B$4,$D968=1,$G968=AO$2),0,IF(AND($D967=Finals!$B$4,$D968=1),1,IF($G968=AO$2,0,AO967)))</f>
        <v>1</v>
      </c>
      <c r="AP968" s="8">
        <f ca="1">IF(AND($D967=Finals!$B$4,$D968=1,$G968=AP$2),0,IF(AND($D967=Finals!$B$4,$D968=1),1,IF($G968=AP$2,0,AP967)))</f>
        <v>0</v>
      </c>
      <c r="AQ968" s="8">
        <f ca="1">IF(AND($D967=Finals!$B$4,$D968=1,$G968=AQ$2),0,IF(AND($D967=Finals!$B$4,$D968=1),1,IF($G968=AQ$2,0,AQ967)))</f>
        <v>1</v>
      </c>
      <c r="AR968" s="8">
        <f ca="1">IF(AND($D967=Finals!$B$4,$D968=1,$G968=AR$2),0,IF(AND($D967=Finals!$B$4,$D968=1),1,IF($G968=AR$2,0,AR967)))</f>
        <v>1</v>
      </c>
      <c r="AS968" s="8">
        <f ca="1">IF(AND($D967=Finals!$B$4,$D968=1,$G968=AS$2),0,IF(AND($D967=Finals!$B$4,$D968=1),1,IF($G968=AS$2,0,AS967)))</f>
        <v>1</v>
      </c>
      <c r="AT968" s="8">
        <f ca="1">IF(AND($D967=Finals!$B$4,$D968=1,$G968=AT$2),0,IF(AND($D967=Finals!$B$4,$D968=1),1,IF($G968=AT$2,0,AT967)))</f>
        <v>1</v>
      </c>
      <c r="AU968" s="8">
        <f ca="1">IF(AND($D967=Finals!$B$4,$D968=1,$G968=AU$2),0,IF(AND($D967=Finals!$B$4,$D968=1),1,IF($G968=AU$2,0,AU967)))</f>
        <v>1</v>
      </c>
      <c r="AV968" s="8">
        <f ca="1">IF(AND($D967=Finals!$B$4,$D968=1,$G968=AV$2),0,IF(AND($D967=Finals!$B$4,$D968=1),1,IF($G968=AV$2,0,AV967)))</f>
        <v>1</v>
      </c>
      <c r="AW968" s="8">
        <f ca="1">IF(AND($D967=Finals!$B$4,$D968=1,$G968=AW$2),0,IF(AND($D967=Finals!$B$4,$D968=1),1,IF($G968=AW$2,0,AW967)))</f>
        <v>1</v>
      </c>
      <c r="AX968" s="8">
        <f ca="1">IF(AND($D967=Finals!$B$4,$D968=1,$G968=AX$2),0,IF(AND($D967=Finals!$B$4,$D968=1),1,IF($G968=AX$2,0,AX967)))</f>
        <v>1</v>
      </c>
      <c r="AY968" s="8">
        <f ca="1">IF(AND($D967=Finals!$B$4,$D968=1,$G968=AY$2),0,IF(AND($D967=Finals!$B$4,$D968=1),1,IF($G968=AY$2,0,AY967)))</f>
        <v>1</v>
      </c>
      <c r="AZ968" s="8">
        <f ca="1">IF(AND($D967=Finals!$B$4,$D968=1,$G968=AZ$2),0,IF(AND($D967=Finals!$B$4,$D968=1),1,IF($G968=AZ$2,0,AZ967)))</f>
        <v>0</v>
      </c>
      <c r="BA968" s="8">
        <f ca="1">IF(AND($D967=Finals!$B$4,$D968=1,$G968=BA$2),0,IF(AND($D967=Finals!$B$4,$D968=1),1,IF($G968=BA$2,0,BA967)))</f>
        <v>1</v>
      </c>
      <c r="BB968" s="8">
        <f ca="1">IF(AND($D967=Finals!$B$4,$D968=1,$G968=BB$2),0,IF(AND($D967=Finals!$B$4,$D968=1),1,IF($G968=BB$2,0,BB967)))</f>
        <v>1</v>
      </c>
      <c r="BC968" s="8">
        <f ca="1">IF(AND($D967=Finals!$B$4,$D968=1,$G968=BC$2),0,IF(AND($D967=Finals!$B$4,$D968=1),1,IF($G968=BC$2,0,BC967)))</f>
        <v>1</v>
      </c>
      <c r="BD968" s="8">
        <f ca="1">IF(AND($D967=Finals!$B$4,$D968=1,$G968=BD$2),0,IF(AND($D967=Finals!$B$4,$D968=1),1,IF($G968=BD$2,0,BD967)))</f>
        <v>1</v>
      </c>
      <c r="BE968" s="8">
        <f ca="1">IF(AND($D967=Finals!$B$4,$D968=1,$G968=BE$2),0,IF(AND($D967=Finals!$B$4,$D968=1),1,IF($G968=BE$2,0,BE967)))</f>
        <v>1</v>
      </c>
      <c r="BF968" s="4">
        <f ca="1">IF(AND($D967=Finals!$B$4,$D968=1,$G968=BF$2),0,IF(AND($D967=Finals!$B$4,$D968=1),1,IF($G968=BF$2,0,BF967)))</f>
        <v>1</v>
      </c>
      <c r="BG968">
        <f t="shared" ca="1" si="1690"/>
        <v>33</v>
      </c>
      <c r="BP968">
        <v>1</v>
      </c>
      <c r="BQ968">
        <f t="shared" ref="BQ968:CZ968" ca="1" si="1771">IF(V968=1,1+BP968,BP968)</f>
        <v>1</v>
      </c>
      <c r="BR968">
        <f t="shared" ca="1" si="1771"/>
        <v>2</v>
      </c>
      <c r="BS968">
        <f t="shared" ca="1" si="1771"/>
        <v>3</v>
      </c>
      <c r="BT968">
        <f t="shared" ca="1" si="1771"/>
        <v>4</v>
      </c>
      <c r="BU968">
        <f t="shared" ca="1" si="1771"/>
        <v>5</v>
      </c>
      <c r="BV968">
        <f t="shared" ca="1" si="1771"/>
        <v>6</v>
      </c>
      <c r="BW968">
        <f t="shared" ca="1" si="1771"/>
        <v>7</v>
      </c>
      <c r="BX968">
        <f t="shared" ca="1" si="1771"/>
        <v>8</v>
      </c>
      <c r="BY968">
        <f t="shared" ca="1" si="1771"/>
        <v>9</v>
      </c>
      <c r="BZ968">
        <f t="shared" ca="1" si="1771"/>
        <v>10</v>
      </c>
      <c r="CA968">
        <f t="shared" ca="1" si="1771"/>
        <v>10</v>
      </c>
      <c r="CB968">
        <f t="shared" ca="1" si="1771"/>
        <v>11</v>
      </c>
      <c r="CC968">
        <f t="shared" ca="1" si="1771"/>
        <v>12</v>
      </c>
      <c r="CD968">
        <f t="shared" ca="1" si="1771"/>
        <v>13</v>
      </c>
      <c r="CE968">
        <f t="shared" ca="1" si="1771"/>
        <v>14</v>
      </c>
      <c r="CF968">
        <f t="shared" ca="1" si="1771"/>
        <v>15</v>
      </c>
      <c r="CG968">
        <f t="shared" ca="1" si="1771"/>
        <v>16</v>
      </c>
      <c r="CH968">
        <f t="shared" ca="1" si="1771"/>
        <v>17</v>
      </c>
      <c r="CI968">
        <f t="shared" ca="1" si="1771"/>
        <v>18</v>
      </c>
      <c r="CJ968">
        <f t="shared" ca="1" si="1771"/>
        <v>19</v>
      </c>
      <c r="CK968">
        <f t="shared" ca="1" si="1771"/>
        <v>19</v>
      </c>
      <c r="CL968">
        <f t="shared" ca="1" si="1771"/>
        <v>20</v>
      </c>
      <c r="CM968">
        <f t="shared" ca="1" si="1771"/>
        <v>21</v>
      </c>
      <c r="CN968">
        <f t="shared" ca="1" si="1771"/>
        <v>22</v>
      </c>
      <c r="CO968">
        <f t="shared" ca="1" si="1771"/>
        <v>23</v>
      </c>
      <c r="CP968">
        <f t="shared" ca="1" si="1771"/>
        <v>24</v>
      </c>
      <c r="CQ968">
        <f t="shared" ca="1" si="1771"/>
        <v>25</v>
      </c>
      <c r="CR968">
        <f t="shared" ca="1" si="1771"/>
        <v>26</v>
      </c>
      <c r="CS968">
        <f t="shared" ca="1" si="1771"/>
        <v>27</v>
      </c>
      <c r="CT968">
        <f t="shared" ca="1" si="1771"/>
        <v>28</v>
      </c>
      <c r="CU968">
        <f t="shared" ca="1" si="1771"/>
        <v>28</v>
      </c>
      <c r="CV968">
        <f t="shared" ca="1" si="1771"/>
        <v>29</v>
      </c>
      <c r="CW968">
        <f t="shared" ca="1" si="1771"/>
        <v>30</v>
      </c>
      <c r="CX968">
        <f t="shared" ca="1" si="1771"/>
        <v>31</v>
      </c>
      <c r="CY968">
        <f t="shared" ca="1" si="1771"/>
        <v>32</v>
      </c>
      <c r="CZ968">
        <f t="shared" ca="1" si="1771"/>
        <v>33</v>
      </c>
      <c r="DA968" s="5">
        <f t="shared" ca="1" si="1740"/>
        <v>1</v>
      </c>
      <c r="DB968">
        <f t="shared" ref="DB968:EK968" ca="1" si="1772">IF(DB$3&gt;$BG968,"",IF(OR(DA968=36,DA968=""),"",LOOKUP(DB$3,$BP968:$CZ968,$BP$3:$CZ$3)))</f>
        <v>2</v>
      </c>
      <c r="DC968">
        <f t="shared" ca="1" si="1772"/>
        <v>3</v>
      </c>
      <c r="DD968">
        <f t="shared" ca="1" si="1772"/>
        <v>4</v>
      </c>
      <c r="DE968">
        <f t="shared" ca="1" si="1772"/>
        <v>5</v>
      </c>
      <c r="DF968">
        <f t="shared" ca="1" si="1772"/>
        <v>6</v>
      </c>
      <c r="DG968">
        <f t="shared" ca="1" si="1772"/>
        <v>7</v>
      </c>
      <c r="DH968">
        <f t="shared" ca="1" si="1772"/>
        <v>8</v>
      </c>
      <c r="DI968">
        <f t="shared" ca="1" si="1772"/>
        <v>9</v>
      </c>
      <c r="DJ968">
        <f t="shared" ca="1" si="1772"/>
        <v>11</v>
      </c>
      <c r="DK968">
        <f t="shared" ca="1" si="1772"/>
        <v>12</v>
      </c>
      <c r="DL968">
        <f t="shared" ca="1" si="1772"/>
        <v>13</v>
      </c>
      <c r="DM968">
        <f t="shared" ca="1" si="1772"/>
        <v>14</v>
      </c>
      <c r="DN968">
        <f t="shared" ca="1" si="1772"/>
        <v>15</v>
      </c>
      <c r="DO968">
        <f t="shared" ca="1" si="1772"/>
        <v>16</v>
      </c>
      <c r="DP968">
        <f t="shared" ca="1" si="1772"/>
        <v>17</v>
      </c>
      <c r="DQ968">
        <f t="shared" ca="1" si="1772"/>
        <v>18</v>
      </c>
      <c r="DR968">
        <f t="shared" ca="1" si="1772"/>
        <v>19</v>
      </c>
      <c r="DS968">
        <f t="shared" ca="1" si="1772"/>
        <v>21</v>
      </c>
      <c r="DT968">
        <f t="shared" ca="1" si="1772"/>
        <v>22</v>
      </c>
      <c r="DU968">
        <f t="shared" ca="1" si="1772"/>
        <v>23</v>
      </c>
      <c r="DV968">
        <f t="shared" ca="1" si="1772"/>
        <v>24</v>
      </c>
      <c r="DW968">
        <f t="shared" ca="1" si="1772"/>
        <v>25</v>
      </c>
      <c r="DX968">
        <f t="shared" ca="1" si="1772"/>
        <v>26</v>
      </c>
      <c r="DY968">
        <f t="shared" ca="1" si="1772"/>
        <v>27</v>
      </c>
      <c r="DZ968">
        <f t="shared" ca="1" si="1772"/>
        <v>28</v>
      </c>
      <c r="EA968">
        <f t="shared" ca="1" si="1772"/>
        <v>29</v>
      </c>
      <c r="EB968">
        <f t="shared" ca="1" si="1772"/>
        <v>31</v>
      </c>
      <c r="EC968">
        <f t="shared" ca="1" si="1772"/>
        <v>32</v>
      </c>
      <c r="ED968">
        <f t="shared" ca="1" si="1772"/>
        <v>33</v>
      </c>
      <c r="EE968">
        <f t="shared" ca="1" si="1772"/>
        <v>34</v>
      </c>
      <c r="EF968">
        <f t="shared" ca="1" si="1772"/>
        <v>35</v>
      </c>
      <c r="EG968">
        <f t="shared" ca="1" si="1772"/>
        <v>36</v>
      </c>
      <c r="EH968" t="str">
        <f t="shared" ca="1" si="1772"/>
        <v/>
      </c>
      <c r="EI968" t="str">
        <f t="shared" ca="1" si="1772"/>
        <v/>
      </c>
      <c r="EJ968" t="str">
        <f t="shared" ca="1" si="1772"/>
        <v/>
      </c>
      <c r="EK968" t="str">
        <f t="shared" ca="1" si="1772"/>
        <v/>
      </c>
      <c r="EL968" t="str">
        <f ca="1">IF(I968=1,Finals!I973,"")</f>
        <v/>
      </c>
    </row>
    <row r="969" spans="3:142" x14ac:dyDescent="0.25">
      <c r="C969">
        <v>966</v>
      </c>
      <c r="D969">
        <f ca="1">IF(AND(Finals!K973&gt;Finals!K972,Finals!B$3="Yes"),1,IF(AND(I968=1,Finals!B$2="Yes"),1,IF(AND(E968=Finals!B$5,Calc!D968&gt;=Finals!B$4),1,IF(AND(D968=Finals!B$4,E968&lt;Finals!B$5),D968,1+D968))))</f>
        <v>6</v>
      </c>
      <c r="E969">
        <f ca="1">IF(E968=Finals!B$5,1,IF(AND(I968=1,Finals!B$2="Yes"),1,IF(D968&lt;Finals!B$4,1,Calc!E968+1)))</f>
        <v>1</v>
      </c>
      <c r="F969">
        <f>Finals!D974</f>
        <v>0</v>
      </c>
      <c r="G969">
        <f t="shared" si="1762"/>
        <v>0</v>
      </c>
      <c r="H969" t="str">
        <f ca="1">IF(AND(Finals!K973&gt;Finals!K972,Finals!B$3="Yes"),"",IF(AND(I968=1,Finals!B$2="Yes"),"",IF(D968&lt;&gt;Finals!B$4,"",1)))</f>
        <v/>
      </c>
      <c r="I969" t="str">
        <f t="shared" ca="1" si="1763"/>
        <v/>
      </c>
      <c r="J969">
        <f ca="1">IF(I969=-1,-BG968,IF(I969=1,36-BG968,0))</f>
        <v>0</v>
      </c>
      <c r="K969">
        <f t="shared" ca="1" si="1766"/>
        <v>-7866</v>
      </c>
      <c r="L969">
        <f ca="1">IF(AND($D968=0,$G969=L$3),1,IF($D968=0,0,IF($G969=L$3,1,L968)))</f>
        <v>1</v>
      </c>
      <c r="M969">
        <f ca="1">IF(AND($D968=0,$G969=M$3),1,IF($D968=0,0,IF($G969=M$3,1,M968)))</f>
        <v>1</v>
      </c>
      <c r="N969">
        <f ca="1">IF(AND($D968=0,$G969=N$3),1,IF($D968=0,0,IF($G969=N$3,1,N968)))</f>
        <v>0</v>
      </c>
      <c r="O969">
        <f ca="1">IF(AND($D968=0,$G969=O$3),1,IF($D968=0,0,IF($G969=O$3,1,O968)))</f>
        <v>0</v>
      </c>
      <c r="P969">
        <f ca="1">IF(AND($D968=0,$G969=P$3),1,IF($D968=0,0,IF($G969=P$3,1,P968)))</f>
        <v>1</v>
      </c>
      <c r="Q969">
        <f ca="1">IF(AND($D968=0,$G969=Q$3),1,IF($D968=0,0,IF($G969=Q$3,1,Q968)))</f>
        <v>0</v>
      </c>
      <c r="R969">
        <f ca="1">IF(AND($D968=0,$G969=R$3),1,IF($D968=0,0,IF($G969=R$3,1,R968)))</f>
        <v>1</v>
      </c>
      <c r="S969">
        <f ca="1">IF(AND($D968=0,$G969=S$3),1,IF($D968=0,0,IF($G969=S$3,1,S968)))</f>
        <v>1</v>
      </c>
      <c r="T969">
        <f ca="1">IF(AND($D968=0,$G969=T$3),1,IF($D968=0,0,IF($G969=T$3,1,T968)))</f>
        <v>0</v>
      </c>
      <c r="U969">
        <f ca="1">IF(AND($D968=0,$G969=U$3),1,IF($D968=0,0,IF($G969=U$3,1,U968)))</f>
        <v>1</v>
      </c>
      <c r="V969" s="5">
        <f ca="1">IF(AND($D968=Finals!$B$4,$D969=1,$G969=V$2),0,IF(AND($D968=Finals!$B$4,$D969=1),1,IF($G969=V$2,0,V968)))</f>
        <v>0</v>
      </c>
      <c r="W969" s="8">
        <f ca="1">IF(AND($D968=Finals!$B$4,$D969=1,$G969=W$2),0,IF(AND($D968=Finals!$B$4,$D969=1),1,IF($G969=W$2,0,W968)))</f>
        <v>1</v>
      </c>
      <c r="X969" s="8">
        <f ca="1">IF(AND($D968=Finals!$B$4,$D969=1,$G969=X$2),0,IF(AND($D968=Finals!$B$4,$D969=1),1,IF($G969=X$2,0,X968)))</f>
        <v>1</v>
      </c>
      <c r="Y969" s="8">
        <f ca="1">IF(AND($D968=Finals!$B$4,$D969=1,$G969=Y$2),0,IF(AND($D968=Finals!$B$4,$D969=1),1,IF($G969=Y$2,0,Y968)))</f>
        <v>1</v>
      </c>
      <c r="Z969" s="8">
        <f ca="1">IF(AND($D968=Finals!$B$4,$D969=1,$G969=Z$2),0,IF(AND($D968=Finals!$B$4,$D969=1),1,IF($G969=Z$2,0,Z968)))</f>
        <v>1</v>
      </c>
      <c r="AA969" s="8">
        <f ca="1">IF(AND($D968=Finals!$B$4,$D969=1,$G969=AA$2),0,IF(AND($D968=Finals!$B$4,$D969=1),1,IF($G969=AA$2,0,AA968)))</f>
        <v>1</v>
      </c>
      <c r="AB969" s="8">
        <f ca="1">IF(AND($D968=Finals!$B$4,$D969=1,$G969=AB$2),0,IF(AND($D968=Finals!$B$4,$D969=1),1,IF($G969=AB$2,0,AB968)))</f>
        <v>1</v>
      </c>
      <c r="AC969" s="8">
        <f ca="1">IF(AND($D968=Finals!$B$4,$D969=1,$G969=AC$2),0,IF(AND($D968=Finals!$B$4,$D969=1),1,IF($G969=AC$2,0,AC968)))</f>
        <v>1</v>
      </c>
      <c r="AD969" s="8">
        <f ca="1">IF(AND($D968=Finals!$B$4,$D969=1,$G969=AD$2),0,IF(AND($D968=Finals!$B$4,$D969=1),1,IF($G969=AD$2,0,AD968)))</f>
        <v>1</v>
      </c>
      <c r="AE969" s="8">
        <f ca="1">IF(AND($D968=Finals!$B$4,$D969=1,$G969=AE$2),0,IF(AND($D968=Finals!$B$4,$D969=1),1,IF($G969=AE$2,0,AE968)))</f>
        <v>1</v>
      </c>
      <c r="AF969" s="8">
        <f ca="1">IF(AND($D968=Finals!$B$4,$D969=1,$G969=AF$2),0,IF(AND($D968=Finals!$B$4,$D969=1),1,IF($G969=AF$2,0,AF968)))</f>
        <v>0</v>
      </c>
      <c r="AG969" s="8">
        <f ca="1">IF(AND($D968=Finals!$B$4,$D969=1,$G969=AG$2),0,IF(AND($D968=Finals!$B$4,$D969=1),1,IF($G969=AG$2,0,AG968)))</f>
        <v>1</v>
      </c>
      <c r="AH969" s="8">
        <f ca="1">IF(AND($D968=Finals!$B$4,$D969=1,$G969=AH$2),0,IF(AND($D968=Finals!$B$4,$D969=1),1,IF($G969=AH$2,0,AH968)))</f>
        <v>1</v>
      </c>
      <c r="AI969" s="8">
        <f ca="1">IF(AND($D968=Finals!$B$4,$D969=1,$G969=AI$2),0,IF(AND($D968=Finals!$B$4,$D969=1),1,IF($G969=AI$2,0,AI968)))</f>
        <v>1</v>
      </c>
      <c r="AJ969" s="8">
        <f ca="1">IF(AND($D968=Finals!$B$4,$D969=1,$G969=AJ$2),0,IF(AND($D968=Finals!$B$4,$D969=1),1,IF($G969=AJ$2,0,AJ968)))</f>
        <v>1</v>
      </c>
      <c r="AK969" s="8">
        <f ca="1">IF(AND($D968=Finals!$B$4,$D969=1,$G969=AK$2),0,IF(AND($D968=Finals!$B$4,$D969=1),1,IF($G969=AK$2,0,AK968)))</f>
        <v>1</v>
      </c>
      <c r="AL969" s="8">
        <f ca="1">IF(AND($D968=Finals!$B$4,$D969=1,$G969=AL$2),0,IF(AND($D968=Finals!$B$4,$D969=1),1,IF($G969=AL$2,0,AL968)))</f>
        <v>1</v>
      </c>
      <c r="AM969" s="8">
        <f ca="1">IF(AND($D968=Finals!$B$4,$D969=1,$G969=AM$2),0,IF(AND($D968=Finals!$B$4,$D969=1),1,IF($G969=AM$2,0,AM968)))</f>
        <v>1</v>
      </c>
      <c r="AN969" s="8">
        <f ca="1">IF(AND($D968=Finals!$B$4,$D969=1,$G969=AN$2),0,IF(AND($D968=Finals!$B$4,$D969=1),1,IF($G969=AN$2,0,AN968)))</f>
        <v>1</v>
      </c>
      <c r="AO969" s="8">
        <f ca="1">IF(AND($D968=Finals!$B$4,$D969=1,$G969=AO$2),0,IF(AND($D968=Finals!$B$4,$D969=1),1,IF($G969=AO$2,0,AO968)))</f>
        <v>1</v>
      </c>
      <c r="AP969" s="8">
        <f ca="1">IF(AND($D968=Finals!$B$4,$D969=1,$G969=AP$2),0,IF(AND($D968=Finals!$B$4,$D969=1),1,IF($G969=AP$2,0,AP968)))</f>
        <v>0</v>
      </c>
      <c r="AQ969" s="8">
        <f ca="1">IF(AND($D968=Finals!$B$4,$D969=1,$G969=AQ$2),0,IF(AND($D968=Finals!$B$4,$D969=1),1,IF($G969=AQ$2,0,AQ968)))</f>
        <v>1</v>
      </c>
      <c r="AR969" s="8">
        <f ca="1">IF(AND($D968=Finals!$B$4,$D969=1,$G969=AR$2),0,IF(AND($D968=Finals!$B$4,$D969=1),1,IF($G969=AR$2,0,AR968)))</f>
        <v>1</v>
      </c>
      <c r="AS969" s="8">
        <f ca="1">IF(AND($D968=Finals!$B$4,$D969=1,$G969=AS$2),0,IF(AND($D968=Finals!$B$4,$D969=1),1,IF($G969=AS$2,0,AS968)))</f>
        <v>1</v>
      </c>
      <c r="AT969" s="8">
        <f ca="1">IF(AND($D968=Finals!$B$4,$D969=1,$G969=AT$2),0,IF(AND($D968=Finals!$B$4,$D969=1),1,IF($G969=AT$2,0,AT968)))</f>
        <v>1</v>
      </c>
      <c r="AU969" s="8">
        <f ca="1">IF(AND($D968=Finals!$B$4,$D969=1,$G969=AU$2),0,IF(AND($D968=Finals!$B$4,$D969=1),1,IF($G969=AU$2,0,AU968)))</f>
        <v>1</v>
      </c>
      <c r="AV969" s="8">
        <f ca="1">IF(AND($D968=Finals!$B$4,$D969=1,$G969=AV$2),0,IF(AND($D968=Finals!$B$4,$D969=1),1,IF($G969=AV$2,0,AV968)))</f>
        <v>1</v>
      </c>
      <c r="AW969" s="8">
        <f ca="1">IF(AND($D968=Finals!$B$4,$D969=1,$G969=AW$2),0,IF(AND($D968=Finals!$B$4,$D969=1),1,IF($G969=AW$2,0,AW968)))</f>
        <v>1</v>
      </c>
      <c r="AX969" s="8">
        <f ca="1">IF(AND($D968=Finals!$B$4,$D969=1,$G969=AX$2),0,IF(AND($D968=Finals!$B$4,$D969=1),1,IF($G969=AX$2,0,AX968)))</f>
        <v>1</v>
      </c>
      <c r="AY969" s="8">
        <f ca="1">IF(AND($D968=Finals!$B$4,$D969=1,$G969=AY$2),0,IF(AND($D968=Finals!$B$4,$D969=1),1,IF($G969=AY$2,0,AY968)))</f>
        <v>1</v>
      </c>
      <c r="AZ969" s="8">
        <f ca="1">IF(AND($D968=Finals!$B$4,$D969=1,$G969=AZ$2),0,IF(AND($D968=Finals!$B$4,$D969=1),1,IF($G969=AZ$2,0,AZ968)))</f>
        <v>0</v>
      </c>
      <c r="BA969" s="8">
        <f ca="1">IF(AND($D968=Finals!$B$4,$D969=1,$G969=BA$2),0,IF(AND($D968=Finals!$B$4,$D969=1),1,IF($G969=BA$2,0,BA968)))</f>
        <v>1</v>
      </c>
      <c r="BB969" s="8">
        <f ca="1">IF(AND($D968=Finals!$B$4,$D969=1,$G969=BB$2),0,IF(AND($D968=Finals!$B$4,$D969=1),1,IF($G969=BB$2,0,BB968)))</f>
        <v>1</v>
      </c>
      <c r="BC969" s="8">
        <f ca="1">IF(AND($D968=Finals!$B$4,$D969=1,$G969=BC$2),0,IF(AND($D968=Finals!$B$4,$D969=1),1,IF($G969=BC$2,0,BC968)))</f>
        <v>1</v>
      </c>
      <c r="BD969" s="8">
        <f ca="1">IF(AND($D968=Finals!$B$4,$D969=1,$G969=BD$2),0,IF(AND($D968=Finals!$B$4,$D969=1),1,IF($G969=BD$2,0,BD968)))</f>
        <v>1</v>
      </c>
      <c r="BE969" s="8">
        <f ca="1">IF(AND($D968=Finals!$B$4,$D969=1,$G969=BE$2),0,IF(AND($D968=Finals!$B$4,$D969=1),1,IF($G969=BE$2,0,BE968)))</f>
        <v>1</v>
      </c>
      <c r="BF969" s="4">
        <f ca="1">IF(AND($D968=Finals!$B$4,$D969=1,$G969=BF$2),0,IF(AND($D968=Finals!$B$4,$D969=1),1,IF($G969=BF$2,0,BF968)))</f>
        <v>1</v>
      </c>
      <c r="BG969">
        <f t="shared" ca="1" si="1690"/>
        <v>33</v>
      </c>
      <c r="BP969">
        <v>1</v>
      </c>
      <c r="BQ969">
        <f t="shared" ref="BQ969:CZ969" ca="1" si="1773">IF(V969=1,1+BP969,BP969)</f>
        <v>1</v>
      </c>
      <c r="BR969">
        <f t="shared" ca="1" si="1773"/>
        <v>2</v>
      </c>
      <c r="BS969">
        <f t="shared" ca="1" si="1773"/>
        <v>3</v>
      </c>
      <c r="BT969">
        <f t="shared" ca="1" si="1773"/>
        <v>4</v>
      </c>
      <c r="BU969">
        <f t="shared" ca="1" si="1773"/>
        <v>5</v>
      </c>
      <c r="BV969">
        <f t="shared" ca="1" si="1773"/>
        <v>6</v>
      </c>
      <c r="BW969">
        <f t="shared" ca="1" si="1773"/>
        <v>7</v>
      </c>
      <c r="BX969">
        <f t="shared" ca="1" si="1773"/>
        <v>8</v>
      </c>
      <c r="BY969">
        <f t="shared" ca="1" si="1773"/>
        <v>9</v>
      </c>
      <c r="BZ969">
        <f t="shared" ca="1" si="1773"/>
        <v>10</v>
      </c>
      <c r="CA969">
        <f t="shared" ca="1" si="1773"/>
        <v>10</v>
      </c>
      <c r="CB969">
        <f t="shared" ca="1" si="1773"/>
        <v>11</v>
      </c>
      <c r="CC969">
        <f t="shared" ca="1" si="1773"/>
        <v>12</v>
      </c>
      <c r="CD969">
        <f t="shared" ca="1" si="1773"/>
        <v>13</v>
      </c>
      <c r="CE969">
        <f t="shared" ca="1" si="1773"/>
        <v>14</v>
      </c>
      <c r="CF969">
        <f t="shared" ca="1" si="1773"/>
        <v>15</v>
      </c>
      <c r="CG969">
        <f t="shared" ca="1" si="1773"/>
        <v>16</v>
      </c>
      <c r="CH969">
        <f t="shared" ca="1" si="1773"/>
        <v>17</v>
      </c>
      <c r="CI969">
        <f t="shared" ca="1" si="1773"/>
        <v>18</v>
      </c>
      <c r="CJ969">
        <f t="shared" ca="1" si="1773"/>
        <v>19</v>
      </c>
      <c r="CK969">
        <f t="shared" ca="1" si="1773"/>
        <v>19</v>
      </c>
      <c r="CL969">
        <f t="shared" ca="1" si="1773"/>
        <v>20</v>
      </c>
      <c r="CM969">
        <f t="shared" ca="1" si="1773"/>
        <v>21</v>
      </c>
      <c r="CN969">
        <f t="shared" ca="1" si="1773"/>
        <v>22</v>
      </c>
      <c r="CO969">
        <f t="shared" ca="1" si="1773"/>
        <v>23</v>
      </c>
      <c r="CP969">
        <f t="shared" ca="1" si="1773"/>
        <v>24</v>
      </c>
      <c r="CQ969">
        <f t="shared" ca="1" si="1773"/>
        <v>25</v>
      </c>
      <c r="CR969">
        <f t="shared" ca="1" si="1773"/>
        <v>26</v>
      </c>
      <c r="CS969">
        <f t="shared" ca="1" si="1773"/>
        <v>27</v>
      </c>
      <c r="CT969">
        <f t="shared" ca="1" si="1773"/>
        <v>28</v>
      </c>
      <c r="CU969">
        <f t="shared" ca="1" si="1773"/>
        <v>28</v>
      </c>
      <c r="CV969">
        <f t="shared" ca="1" si="1773"/>
        <v>29</v>
      </c>
      <c r="CW969">
        <f t="shared" ca="1" si="1773"/>
        <v>30</v>
      </c>
      <c r="CX969">
        <f t="shared" ca="1" si="1773"/>
        <v>31</v>
      </c>
      <c r="CY969">
        <f t="shared" ca="1" si="1773"/>
        <v>32</v>
      </c>
      <c r="CZ969">
        <f t="shared" ca="1" si="1773"/>
        <v>33</v>
      </c>
      <c r="DA969" s="5">
        <f t="shared" ca="1" si="1740"/>
        <v>1</v>
      </c>
      <c r="DB969">
        <f t="shared" ref="DB969:EK969" ca="1" si="1774">IF(DB$3&gt;$BG969,"",IF(OR(DA969=36,DA969=""),"",LOOKUP(DB$3,$BP969:$CZ969,$BP$3:$CZ$3)))</f>
        <v>2</v>
      </c>
      <c r="DC969">
        <f t="shared" ca="1" si="1774"/>
        <v>3</v>
      </c>
      <c r="DD969">
        <f t="shared" ca="1" si="1774"/>
        <v>4</v>
      </c>
      <c r="DE969">
        <f t="shared" ca="1" si="1774"/>
        <v>5</v>
      </c>
      <c r="DF969">
        <f t="shared" ca="1" si="1774"/>
        <v>6</v>
      </c>
      <c r="DG969">
        <f t="shared" ca="1" si="1774"/>
        <v>7</v>
      </c>
      <c r="DH969">
        <f t="shared" ca="1" si="1774"/>
        <v>8</v>
      </c>
      <c r="DI969">
        <f t="shared" ca="1" si="1774"/>
        <v>9</v>
      </c>
      <c r="DJ969">
        <f t="shared" ca="1" si="1774"/>
        <v>11</v>
      </c>
      <c r="DK969">
        <f t="shared" ca="1" si="1774"/>
        <v>12</v>
      </c>
      <c r="DL969">
        <f t="shared" ca="1" si="1774"/>
        <v>13</v>
      </c>
      <c r="DM969">
        <f t="shared" ca="1" si="1774"/>
        <v>14</v>
      </c>
      <c r="DN969">
        <f t="shared" ca="1" si="1774"/>
        <v>15</v>
      </c>
      <c r="DO969">
        <f t="shared" ca="1" si="1774"/>
        <v>16</v>
      </c>
      <c r="DP969">
        <f t="shared" ca="1" si="1774"/>
        <v>17</v>
      </c>
      <c r="DQ969">
        <f t="shared" ca="1" si="1774"/>
        <v>18</v>
      </c>
      <c r="DR969">
        <f t="shared" ca="1" si="1774"/>
        <v>19</v>
      </c>
      <c r="DS969">
        <f t="shared" ca="1" si="1774"/>
        <v>21</v>
      </c>
      <c r="DT969">
        <f t="shared" ca="1" si="1774"/>
        <v>22</v>
      </c>
      <c r="DU969">
        <f t="shared" ca="1" si="1774"/>
        <v>23</v>
      </c>
      <c r="DV969">
        <f t="shared" ca="1" si="1774"/>
        <v>24</v>
      </c>
      <c r="DW969">
        <f t="shared" ca="1" si="1774"/>
        <v>25</v>
      </c>
      <c r="DX969">
        <f t="shared" ca="1" si="1774"/>
        <v>26</v>
      </c>
      <c r="DY969">
        <f t="shared" ca="1" si="1774"/>
        <v>27</v>
      </c>
      <c r="DZ969">
        <f t="shared" ca="1" si="1774"/>
        <v>28</v>
      </c>
      <c r="EA969">
        <f t="shared" ca="1" si="1774"/>
        <v>29</v>
      </c>
      <c r="EB969">
        <f t="shared" ca="1" si="1774"/>
        <v>31</v>
      </c>
      <c r="EC969">
        <f t="shared" ca="1" si="1774"/>
        <v>32</v>
      </c>
      <c r="ED969">
        <f t="shared" ca="1" si="1774"/>
        <v>33</v>
      </c>
      <c r="EE969">
        <f t="shared" ca="1" si="1774"/>
        <v>34</v>
      </c>
      <c r="EF969">
        <f t="shared" ca="1" si="1774"/>
        <v>35</v>
      </c>
      <c r="EG969">
        <f t="shared" ca="1" si="1774"/>
        <v>36</v>
      </c>
      <c r="EH969" t="str">
        <f t="shared" ca="1" si="1774"/>
        <v/>
      </c>
      <c r="EI969" t="str">
        <f t="shared" ca="1" si="1774"/>
        <v/>
      </c>
      <c r="EJ969" t="str">
        <f t="shared" ca="1" si="1774"/>
        <v/>
      </c>
      <c r="EK969" t="str">
        <f t="shared" ca="1" si="1774"/>
        <v/>
      </c>
      <c r="EL969" t="str">
        <f ca="1">IF(I969=1,Finals!I974,"")</f>
        <v/>
      </c>
    </row>
    <row r="970" spans="3:142" x14ac:dyDescent="0.25">
      <c r="C970">
        <v>967</v>
      </c>
      <c r="D970">
        <f ca="1">IF(AND(Finals!K974&gt;Finals!K973,Finals!B$3="Yes"),1,IF(AND(I969=1,Finals!B$2="Yes"),1,IF(AND(E969=Finals!B$5,Calc!D969&gt;=Finals!B$4),1,IF(AND(D969=Finals!B$4,E969&lt;Finals!B$5),D969,1+D969))))</f>
        <v>7</v>
      </c>
      <c r="E970">
        <f ca="1">IF(E969=Finals!B$5,1,IF(AND(I969=1,Finals!B$2="Yes"),1,IF(D969&lt;Finals!B$4,1,Calc!E969+1)))</f>
        <v>1</v>
      </c>
      <c r="F970">
        <f>Finals!D975</f>
        <v>0</v>
      </c>
      <c r="G970">
        <f t="shared" si="1762"/>
        <v>0</v>
      </c>
      <c r="H970" t="str">
        <f ca="1">IF(AND(Finals!K974&gt;Finals!K973,Finals!B$3="Yes"),"",IF(AND(I969=1,Finals!B$2="Yes"),"",IF(D969&lt;&gt;Finals!B$4,"",1)))</f>
        <v/>
      </c>
      <c r="I970" t="str">
        <f t="shared" ca="1" si="1763"/>
        <v/>
      </c>
      <c r="J970">
        <f ca="1">IF(I970=-1,-BG969,IF(I970=1,36-BG969,0))</f>
        <v>0</v>
      </c>
      <c r="K970">
        <f t="shared" ca="1" si="1766"/>
        <v>-7866</v>
      </c>
      <c r="L970">
        <f ca="1">IF(AND($D969=0,$G970=L$3),1,IF($D969=0,0,IF($G970=L$3,1,L969)))</f>
        <v>1</v>
      </c>
      <c r="M970">
        <f ca="1">IF(AND($D969=0,$G970=M$3),1,IF($D969=0,0,IF($G970=M$3,1,M969)))</f>
        <v>1</v>
      </c>
      <c r="N970">
        <f ca="1">IF(AND($D969=0,$G970=N$3),1,IF($D969=0,0,IF($G970=N$3,1,N969)))</f>
        <v>0</v>
      </c>
      <c r="O970">
        <f ca="1">IF(AND($D969=0,$G970=O$3),1,IF($D969=0,0,IF($G970=O$3,1,O969)))</f>
        <v>0</v>
      </c>
      <c r="P970">
        <f ca="1">IF(AND($D969=0,$G970=P$3),1,IF($D969=0,0,IF($G970=P$3,1,P969)))</f>
        <v>1</v>
      </c>
      <c r="Q970">
        <f ca="1">IF(AND($D969=0,$G970=Q$3),1,IF($D969=0,0,IF($G970=Q$3,1,Q969)))</f>
        <v>0</v>
      </c>
      <c r="R970">
        <f ca="1">IF(AND($D969=0,$G970=R$3),1,IF($D969=0,0,IF($G970=R$3,1,R969)))</f>
        <v>1</v>
      </c>
      <c r="S970">
        <f ca="1">IF(AND($D969=0,$G970=S$3),1,IF($D969=0,0,IF($G970=S$3,1,S969)))</f>
        <v>1</v>
      </c>
      <c r="T970">
        <f ca="1">IF(AND($D969=0,$G970=T$3),1,IF($D969=0,0,IF($G970=T$3,1,T969)))</f>
        <v>0</v>
      </c>
      <c r="U970">
        <f ca="1">IF(AND($D969=0,$G970=U$3),1,IF($D969=0,0,IF($G970=U$3,1,U969)))</f>
        <v>1</v>
      </c>
      <c r="V970" s="5">
        <f ca="1">IF(AND($D969=Finals!$B$4,$D970=1,$G970=V$2),0,IF(AND($D969=Finals!$B$4,$D970=1),1,IF($G970=V$2,0,V969)))</f>
        <v>0</v>
      </c>
      <c r="W970" s="8">
        <f ca="1">IF(AND($D969=Finals!$B$4,$D970=1,$G970=W$2),0,IF(AND($D969=Finals!$B$4,$D970=1),1,IF($G970=W$2,0,W969)))</f>
        <v>1</v>
      </c>
      <c r="X970" s="8">
        <f ca="1">IF(AND($D969=Finals!$B$4,$D970=1,$G970=X$2),0,IF(AND($D969=Finals!$B$4,$D970=1),1,IF($G970=X$2,0,X969)))</f>
        <v>1</v>
      </c>
      <c r="Y970" s="8">
        <f ca="1">IF(AND($D969=Finals!$B$4,$D970=1,$G970=Y$2),0,IF(AND($D969=Finals!$B$4,$D970=1),1,IF($G970=Y$2,0,Y969)))</f>
        <v>1</v>
      </c>
      <c r="Z970" s="8">
        <f ca="1">IF(AND($D969=Finals!$B$4,$D970=1,$G970=Z$2),0,IF(AND($D969=Finals!$B$4,$D970=1),1,IF($G970=Z$2,0,Z969)))</f>
        <v>1</v>
      </c>
      <c r="AA970" s="8">
        <f ca="1">IF(AND($D969=Finals!$B$4,$D970=1,$G970=AA$2),0,IF(AND($D969=Finals!$B$4,$D970=1),1,IF($G970=AA$2,0,AA969)))</f>
        <v>1</v>
      </c>
      <c r="AB970" s="8">
        <f ca="1">IF(AND($D969=Finals!$B$4,$D970=1,$G970=AB$2),0,IF(AND($D969=Finals!$B$4,$D970=1),1,IF($G970=AB$2,0,AB969)))</f>
        <v>1</v>
      </c>
      <c r="AC970" s="8">
        <f ca="1">IF(AND($D969=Finals!$B$4,$D970=1,$G970=AC$2),0,IF(AND($D969=Finals!$B$4,$D970=1),1,IF($G970=AC$2,0,AC969)))</f>
        <v>1</v>
      </c>
      <c r="AD970" s="8">
        <f ca="1">IF(AND($D969=Finals!$B$4,$D970=1,$G970=AD$2),0,IF(AND($D969=Finals!$B$4,$D970=1),1,IF($G970=AD$2,0,AD969)))</f>
        <v>1</v>
      </c>
      <c r="AE970" s="8">
        <f ca="1">IF(AND($D969=Finals!$B$4,$D970=1,$G970=AE$2),0,IF(AND($D969=Finals!$B$4,$D970=1),1,IF($G970=AE$2,0,AE969)))</f>
        <v>1</v>
      </c>
      <c r="AF970" s="8">
        <f ca="1">IF(AND($D969=Finals!$B$4,$D970=1,$G970=AF$2),0,IF(AND($D969=Finals!$B$4,$D970=1),1,IF($G970=AF$2,0,AF969)))</f>
        <v>0</v>
      </c>
      <c r="AG970" s="8">
        <f ca="1">IF(AND($D969=Finals!$B$4,$D970=1,$G970=AG$2),0,IF(AND($D969=Finals!$B$4,$D970=1),1,IF($G970=AG$2,0,AG969)))</f>
        <v>1</v>
      </c>
      <c r="AH970" s="8">
        <f ca="1">IF(AND($D969=Finals!$B$4,$D970=1,$G970=AH$2),0,IF(AND($D969=Finals!$B$4,$D970=1),1,IF($G970=AH$2,0,AH969)))</f>
        <v>1</v>
      </c>
      <c r="AI970" s="8">
        <f ca="1">IF(AND($D969=Finals!$B$4,$D970=1,$G970=AI$2),0,IF(AND($D969=Finals!$B$4,$D970=1),1,IF($G970=AI$2,0,AI969)))</f>
        <v>1</v>
      </c>
      <c r="AJ970" s="8">
        <f ca="1">IF(AND($D969=Finals!$B$4,$D970=1,$G970=AJ$2),0,IF(AND($D969=Finals!$B$4,$D970=1),1,IF($G970=AJ$2,0,AJ969)))</f>
        <v>1</v>
      </c>
      <c r="AK970" s="8">
        <f ca="1">IF(AND($D969=Finals!$B$4,$D970=1,$G970=AK$2),0,IF(AND($D969=Finals!$B$4,$D970=1),1,IF($G970=AK$2,0,AK969)))</f>
        <v>1</v>
      </c>
      <c r="AL970" s="8">
        <f ca="1">IF(AND($D969=Finals!$B$4,$D970=1,$G970=AL$2),0,IF(AND($D969=Finals!$B$4,$D970=1),1,IF($G970=AL$2,0,AL969)))</f>
        <v>1</v>
      </c>
      <c r="AM970" s="8">
        <f ca="1">IF(AND($D969=Finals!$B$4,$D970=1,$G970=AM$2),0,IF(AND($D969=Finals!$B$4,$D970=1),1,IF($G970=AM$2,0,AM969)))</f>
        <v>1</v>
      </c>
      <c r="AN970" s="8">
        <f ca="1">IF(AND($D969=Finals!$B$4,$D970=1,$G970=AN$2),0,IF(AND($D969=Finals!$B$4,$D970=1),1,IF($G970=AN$2,0,AN969)))</f>
        <v>1</v>
      </c>
      <c r="AO970" s="8">
        <f ca="1">IF(AND($D969=Finals!$B$4,$D970=1,$G970=AO$2),0,IF(AND($D969=Finals!$B$4,$D970=1),1,IF($G970=AO$2,0,AO969)))</f>
        <v>1</v>
      </c>
      <c r="AP970" s="8">
        <f ca="1">IF(AND($D969=Finals!$B$4,$D970=1,$G970=AP$2),0,IF(AND($D969=Finals!$B$4,$D970=1),1,IF($G970=AP$2,0,AP969)))</f>
        <v>0</v>
      </c>
      <c r="AQ970" s="8">
        <f ca="1">IF(AND($D969=Finals!$B$4,$D970=1,$G970=AQ$2),0,IF(AND($D969=Finals!$B$4,$D970=1),1,IF($G970=AQ$2,0,AQ969)))</f>
        <v>1</v>
      </c>
      <c r="AR970" s="8">
        <f ca="1">IF(AND($D969=Finals!$B$4,$D970=1,$G970=AR$2),0,IF(AND($D969=Finals!$B$4,$D970=1),1,IF($G970=AR$2,0,AR969)))</f>
        <v>1</v>
      </c>
      <c r="AS970" s="8">
        <f ca="1">IF(AND($D969=Finals!$B$4,$D970=1,$G970=AS$2),0,IF(AND($D969=Finals!$B$4,$D970=1),1,IF($G970=AS$2,0,AS969)))</f>
        <v>1</v>
      </c>
      <c r="AT970" s="8">
        <f ca="1">IF(AND($D969=Finals!$B$4,$D970=1,$G970=AT$2),0,IF(AND($D969=Finals!$B$4,$D970=1),1,IF($G970=AT$2,0,AT969)))</f>
        <v>1</v>
      </c>
      <c r="AU970" s="8">
        <f ca="1">IF(AND($D969=Finals!$B$4,$D970=1,$G970=AU$2),0,IF(AND($D969=Finals!$B$4,$D970=1),1,IF($G970=AU$2,0,AU969)))</f>
        <v>1</v>
      </c>
      <c r="AV970" s="8">
        <f ca="1">IF(AND($D969=Finals!$B$4,$D970=1,$G970=AV$2),0,IF(AND($D969=Finals!$B$4,$D970=1),1,IF($G970=AV$2,0,AV969)))</f>
        <v>1</v>
      </c>
      <c r="AW970" s="8">
        <f ca="1">IF(AND($D969=Finals!$B$4,$D970=1,$G970=AW$2),0,IF(AND($D969=Finals!$B$4,$D970=1),1,IF($G970=AW$2,0,AW969)))</f>
        <v>1</v>
      </c>
      <c r="AX970" s="8">
        <f ca="1">IF(AND($D969=Finals!$B$4,$D970=1,$G970=AX$2),0,IF(AND($D969=Finals!$B$4,$D970=1),1,IF($G970=AX$2,0,AX969)))</f>
        <v>1</v>
      </c>
      <c r="AY970" s="8">
        <f ca="1">IF(AND($D969=Finals!$B$4,$D970=1,$G970=AY$2),0,IF(AND($D969=Finals!$B$4,$D970=1),1,IF($G970=AY$2,0,AY969)))</f>
        <v>1</v>
      </c>
      <c r="AZ970" s="8">
        <f ca="1">IF(AND($D969=Finals!$B$4,$D970=1,$G970=AZ$2),0,IF(AND($D969=Finals!$B$4,$D970=1),1,IF($G970=AZ$2,0,AZ969)))</f>
        <v>0</v>
      </c>
      <c r="BA970" s="8">
        <f ca="1">IF(AND($D969=Finals!$B$4,$D970=1,$G970=BA$2),0,IF(AND($D969=Finals!$B$4,$D970=1),1,IF($G970=BA$2,0,BA969)))</f>
        <v>1</v>
      </c>
      <c r="BB970" s="8">
        <f ca="1">IF(AND($D969=Finals!$B$4,$D970=1,$G970=BB$2),0,IF(AND($D969=Finals!$B$4,$D970=1),1,IF($G970=BB$2,0,BB969)))</f>
        <v>1</v>
      </c>
      <c r="BC970" s="8">
        <f ca="1">IF(AND($D969=Finals!$B$4,$D970=1,$G970=BC$2),0,IF(AND($D969=Finals!$B$4,$D970=1),1,IF($G970=BC$2,0,BC969)))</f>
        <v>1</v>
      </c>
      <c r="BD970" s="8">
        <f ca="1">IF(AND($D969=Finals!$B$4,$D970=1,$G970=BD$2),0,IF(AND($D969=Finals!$B$4,$D970=1),1,IF($G970=BD$2,0,BD969)))</f>
        <v>1</v>
      </c>
      <c r="BE970" s="8">
        <f ca="1">IF(AND($D969=Finals!$B$4,$D970=1,$G970=BE$2),0,IF(AND($D969=Finals!$B$4,$D970=1),1,IF($G970=BE$2,0,BE969)))</f>
        <v>1</v>
      </c>
      <c r="BF970" s="4">
        <f ca="1">IF(AND($D969=Finals!$B$4,$D970=1,$G970=BF$2),0,IF(AND($D969=Finals!$B$4,$D970=1),1,IF($G970=BF$2,0,BF969)))</f>
        <v>1</v>
      </c>
      <c r="BG970">
        <f t="shared" ca="1" si="1690"/>
        <v>33</v>
      </c>
      <c r="BP970">
        <v>1</v>
      </c>
      <c r="BQ970">
        <f t="shared" ref="BQ970:CZ970" ca="1" si="1775">IF(V970=1,1+BP970,BP970)</f>
        <v>1</v>
      </c>
      <c r="BR970">
        <f t="shared" ca="1" si="1775"/>
        <v>2</v>
      </c>
      <c r="BS970">
        <f t="shared" ca="1" si="1775"/>
        <v>3</v>
      </c>
      <c r="BT970">
        <f t="shared" ca="1" si="1775"/>
        <v>4</v>
      </c>
      <c r="BU970">
        <f t="shared" ca="1" si="1775"/>
        <v>5</v>
      </c>
      <c r="BV970">
        <f t="shared" ca="1" si="1775"/>
        <v>6</v>
      </c>
      <c r="BW970">
        <f t="shared" ca="1" si="1775"/>
        <v>7</v>
      </c>
      <c r="BX970">
        <f t="shared" ca="1" si="1775"/>
        <v>8</v>
      </c>
      <c r="BY970">
        <f t="shared" ca="1" si="1775"/>
        <v>9</v>
      </c>
      <c r="BZ970">
        <f t="shared" ca="1" si="1775"/>
        <v>10</v>
      </c>
      <c r="CA970">
        <f t="shared" ca="1" si="1775"/>
        <v>10</v>
      </c>
      <c r="CB970">
        <f t="shared" ca="1" si="1775"/>
        <v>11</v>
      </c>
      <c r="CC970">
        <f t="shared" ca="1" si="1775"/>
        <v>12</v>
      </c>
      <c r="CD970">
        <f t="shared" ca="1" si="1775"/>
        <v>13</v>
      </c>
      <c r="CE970">
        <f t="shared" ca="1" si="1775"/>
        <v>14</v>
      </c>
      <c r="CF970">
        <f t="shared" ca="1" si="1775"/>
        <v>15</v>
      </c>
      <c r="CG970">
        <f t="shared" ca="1" si="1775"/>
        <v>16</v>
      </c>
      <c r="CH970">
        <f t="shared" ca="1" si="1775"/>
        <v>17</v>
      </c>
      <c r="CI970">
        <f t="shared" ca="1" si="1775"/>
        <v>18</v>
      </c>
      <c r="CJ970">
        <f t="shared" ca="1" si="1775"/>
        <v>19</v>
      </c>
      <c r="CK970">
        <f t="shared" ca="1" si="1775"/>
        <v>19</v>
      </c>
      <c r="CL970">
        <f t="shared" ca="1" si="1775"/>
        <v>20</v>
      </c>
      <c r="CM970">
        <f t="shared" ca="1" si="1775"/>
        <v>21</v>
      </c>
      <c r="CN970">
        <f t="shared" ca="1" si="1775"/>
        <v>22</v>
      </c>
      <c r="CO970">
        <f t="shared" ca="1" si="1775"/>
        <v>23</v>
      </c>
      <c r="CP970">
        <f t="shared" ca="1" si="1775"/>
        <v>24</v>
      </c>
      <c r="CQ970">
        <f t="shared" ca="1" si="1775"/>
        <v>25</v>
      </c>
      <c r="CR970">
        <f t="shared" ca="1" si="1775"/>
        <v>26</v>
      </c>
      <c r="CS970">
        <f t="shared" ca="1" si="1775"/>
        <v>27</v>
      </c>
      <c r="CT970">
        <f t="shared" ca="1" si="1775"/>
        <v>28</v>
      </c>
      <c r="CU970">
        <f t="shared" ca="1" si="1775"/>
        <v>28</v>
      </c>
      <c r="CV970">
        <f t="shared" ca="1" si="1775"/>
        <v>29</v>
      </c>
      <c r="CW970">
        <f t="shared" ca="1" si="1775"/>
        <v>30</v>
      </c>
      <c r="CX970">
        <f t="shared" ca="1" si="1775"/>
        <v>31</v>
      </c>
      <c r="CY970">
        <f t="shared" ca="1" si="1775"/>
        <v>32</v>
      </c>
      <c r="CZ970">
        <f t="shared" ca="1" si="1775"/>
        <v>33</v>
      </c>
      <c r="DA970" s="5">
        <f t="shared" ca="1" si="1740"/>
        <v>1</v>
      </c>
      <c r="DB970">
        <f t="shared" ref="DB970:EK970" ca="1" si="1776">IF(DB$3&gt;$BG970,"",IF(OR(DA970=36,DA970=""),"",LOOKUP(DB$3,$BP970:$CZ970,$BP$3:$CZ$3)))</f>
        <v>2</v>
      </c>
      <c r="DC970">
        <f t="shared" ca="1" si="1776"/>
        <v>3</v>
      </c>
      <c r="DD970">
        <f t="shared" ca="1" si="1776"/>
        <v>4</v>
      </c>
      <c r="DE970">
        <f t="shared" ca="1" si="1776"/>
        <v>5</v>
      </c>
      <c r="DF970">
        <f t="shared" ca="1" si="1776"/>
        <v>6</v>
      </c>
      <c r="DG970">
        <f t="shared" ca="1" si="1776"/>
        <v>7</v>
      </c>
      <c r="DH970">
        <f t="shared" ca="1" si="1776"/>
        <v>8</v>
      </c>
      <c r="DI970">
        <f t="shared" ca="1" si="1776"/>
        <v>9</v>
      </c>
      <c r="DJ970">
        <f t="shared" ca="1" si="1776"/>
        <v>11</v>
      </c>
      <c r="DK970">
        <f t="shared" ca="1" si="1776"/>
        <v>12</v>
      </c>
      <c r="DL970">
        <f t="shared" ca="1" si="1776"/>
        <v>13</v>
      </c>
      <c r="DM970">
        <f t="shared" ca="1" si="1776"/>
        <v>14</v>
      </c>
      <c r="DN970">
        <f t="shared" ca="1" si="1776"/>
        <v>15</v>
      </c>
      <c r="DO970">
        <f t="shared" ca="1" si="1776"/>
        <v>16</v>
      </c>
      <c r="DP970">
        <f t="shared" ca="1" si="1776"/>
        <v>17</v>
      </c>
      <c r="DQ970">
        <f t="shared" ca="1" si="1776"/>
        <v>18</v>
      </c>
      <c r="DR970">
        <f t="shared" ca="1" si="1776"/>
        <v>19</v>
      </c>
      <c r="DS970">
        <f t="shared" ca="1" si="1776"/>
        <v>21</v>
      </c>
      <c r="DT970">
        <f t="shared" ca="1" si="1776"/>
        <v>22</v>
      </c>
      <c r="DU970">
        <f t="shared" ca="1" si="1776"/>
        <v>23</v>
      </c>
      <c r="DV970">
        <f t="shared" ca="1" si="1776"/>
        <v>24</v>
      </c>
      <c r="DW970">
        <f t="shared" ca="1" si="1776"/>
        <v>25</v>
      </c>
      <c r="DX970">
        <f t="shared" ca="1" si="1776"/>
        <v>26</v>
      </c>
      <c r="DY970">
        <f t="shared" ca="1" si="1776"/>
        <v>27</v>
      </c>
      <c r="DZ970">
        <f t="shared" ca="1" si="1776"/>
        <v>28</v>
      </c>
      <c r="EA970">
        <f t="shared" ca="1" si="1776"/>
        <v>29</v>
      </c>
      <c r="EB970">
        <f t="shared" ca="1" si="1776"/>
        <v>31</v>
      </c>
      <c r="EC970">
        <f t="shared" ca="1" si="1776"/>
        <v>32</v>
      </c>
      <c r="ED970">
        <f t="shared" ca="1" si="1776"/>
        <v>33</v>
      </c>
      <c r="EE970">
        <f t="shared" ca="1" si="1776"/>
        <v>34</v>
      </c>
      <c r="EF970">
        <f t="shared" ca="1" si="1776"/>
        <v>35</v>
      </c>
      <c r="EG970">
        <f t="shared" ca="1" si="1776"/>
        <v>36</v>
      </c>
      <c r="EH970" t="str">
        <f t="shared" ca="1" si="1776"/>
        <v/>
      </c>
      <c r="EI970" t="str">
        <f t="shared" ca="1" si="1776"/>
        <v/>
      </c>
      <c r="EJ970" t="str">
        <f t="shared" ca="1" si="1776"/>
        <v/>
      </c>
      <c r="EK970" t="str">
        <f t="shared" ca="1" si="1776"/>
        <v/>
      </c>
      <c r="EL970" t="str">
        <f ca="1">IF(I970=1,Finals!I975,"")</f>
        <v/>
      </c>
    </row>
    <row r="971" spans="3:142" x14ac:dyDescent="0.25">
      <c r="C971">
        <v>968</v>
      </c>
      <c r="D971">
        <f ca="1">IF(AND(Finals!K975&gt;Finals!K974,Finals!B$3="Yes"),1,IF(AND(I970=1,Finals!B$2="Yes"),1,IF(AND(E970=Finals!B$5,Calc!D970&gt;=Finals!B$4),1,IF(AND(D970=Finals!B$4,E970&lt;Finals!B$5),D970,1+D970))))</f>
        <v>8</v>
      </c>
      <c r="E971">
        <f ca="1">IF(E970=Finals!B$5,1,IF(AND(I970=1,Finals!B$2="Yes"),1,IF(D970&lt;Finals!B$4,1,Calc!E970+1)))</f>
        <v>1</v>
      </c>
      <c r="F971">
        <f>Finals!D976</f>
        <v>0</v>
      </c>
      <c r="G971">
        <f t="shared" si="1762"/>
        <v>0</v>
      </c>
      <c r="H971" t="str">
        <f ca="1">IF(AND(Finals!K975&gt;Finals!K974,Finals!B$3="Yes"),"",IF(AND(I970=1,Finals!B$2="Yes"),"",IF(D970&lt;&gt;Finals!B$4,"",1)))</f>
        <v/>
      </c>
      <c r="I971" t="str">
        <f t="shared" ca="1" si="1763"/>
        <v/>
      </c>
      <c r="J971">
        <f ca="1">IF(I971=-1,-BG970,IF(I971=1,36-BG970,0))</f>
        <v>0</v>
      </c>
      <c r="K971">
        <f t="shared" ca="1" si="1766"/>
        <v>-7866</v>
      </c>
      <c r="L971">
        <f ca="1">IF(AND($D970=0,$G971=L$3),1,IF($D970=0,0,IF($G971=L$3,1,L970)))</f>
        <v>1</v>
      </c>
      <c r="M971">
        <f ca="1">IF(AND($D970=0,$G971=M$3),1,IF($D970=0,0,IF($G971=M$3,1,M970)))</f>
        <v>1</v>
      </c>
      <c r="N971">
        <f ca="1">IF(AND($D970=0,$G971=N$3),1,IF($D970=0,0,IF($G971=N$3,1,N970)))</f>
        <v>0</v>
      </c>
      <c r="O971">
        <f ca="1">IF(AND($D970=0,$G971=O$3),1,IF($D970=0,0,IF($G971=O$3,1,O970)))</f>
        <v>0</v>
      </c>
      <c r="P971">
        <f ca="1">IF(AND($D970=0,$G971=P$3),1,IF($D970=0,0,IF($G971=P$3,1,P970)))</f>
        <v>1</v>
      </c>
      <c r="Q971">
        <f ca="1">IF(AND($D970=0,$G971=Q$3),1,IF($D970=0,0,IF($G971=Q$3,1,Q970)))</f>
        <v>0</v>
      </c>
      <c r="R971">
        <f ca="1">IF(AND($D970=0,$G971=R$3),1,IF($D970=0,0,IF($G971=R$3,1,R970)))</f>
        <v>1</v>
      </c>
      <c r="S971">
        <f ca="1">IF(AND($D970=0,$G971=S$3),1,IF($D970=0,0,IF($G971=S$3,1,S970)))</f>
        <v>1</v>
      </c>
      <c r="T971">
        <f ca="1">IF(AND($D970=0,$G971=T$3),1,IF($D970=0,0,IF($G971=T$3,1,T970)))</f>
        <v>0</v>
      </c>
      <c r="U971">
        <f ca="1">IF(AND($D970=0,$G971=U$3),1,IF($D970=0,0,IF($G971=U$3,1,U970)))</f>
        <v>1</v>
      </c>
      <c r="V971" s="5">
        <f ca="1">IF(AND($D970=Finals!$B$4,$D971=1,$G971=V$2),0,IF(AND($D970=Finals!$B$4,$D971=1),1,IF($G971=V$2,0,V970)))</f>
        <v>0</v>
      </c>
      <c r="W971" s="8">
        <f ca="1">IF(AND($D970=Finals!$B$4,$D971=1,$G971=W$2),0,IF(AND($D970=Finals!$B$4,$D971=1),1,IF($G971=W$2,0,W970)))</f>
        <v>1</v>
      </c>
      <c r="X971" s="8">
        <f ca="1">IF(AND($D970=Finals!$B$4,$D971=1,$G971=X$2),0,IF(AND($D970=Finals!$B$4,$D971=1),1,IF($G971=X$2,0,X970)))</f>
        <v>1</v>
      </c>
      <c r="Y971" s="8">
        <f ca="1">IF(AND($D970=Finals!$B$4,$D971=1,$G971=Y$2),0,IF(AND($D970=Finals!$B$4,$D971=1),1,IF($G971=Y$2,0,Y970)))</f>
        <v>1</v>
      </c>
      <c r="Z971" s="8">
        <f ca="1">IF(AND($D970=Finals!$B$4,$D971=1,$G971=Z$2),0,IF(AND($D970=Finals!$B$4,$D971=1),1,IF($G971=Z$2,0,Z970)))</f>
        <v>1</v>
      </c>
      <c r="AA971" s="8">
        <f ca="1">IF(AND($D970=Finals!$B$4,$D971=1,$G971=AA$2),0,IF(AND($D970=Finals!$B$4,$D971=1),1,IF($G971=AA$2,0,AA970)))</f>
        <v>1</v>
      </c>
      <c r="AB971" s="8">
        <f ca="1">IF(AND($D970=Finals!$B$4,$D971=1,$G971=AB$2),0,IF(AND($D970=Finals!$B$4,$D971=1),1,IF($G971=AB$2,0,AB970)))</f>
        <v>1</v>
      </c>
      <c r="AC971" s="8">
        <f ca="1">IF(AND($D970=Finals!$B$4,$D971=1,$G971=AC$2),0,IF(AND($D970=Finals!$B$4,$D971=1),1,IF($G971=AC$2,0,AC970)))</f>
        <v>1</v>
      </c>
      <c r="AD971" s="8">
        <f ca="1">IF(AND($D970=Finals!$B$4,$D971=1,$G971=AD$2),0,IF(AND($D970=Finals!$B$4,$D971=1),1,IF($G971=AD$2,0,AD970)))</f>
        <v>1</v>
      </c>
      <c r="AE971" s="8">
        <f ca="1">IF(AND($D970=Finals!$B$4,$D971=1,$G971=AE$2),0,IF(AND($D970=Finals!$B$4,$D971=1),1,IF($G971=AE$2,0,AE970)))</f>
        <v>1</v>
      </c>
      <c r="AF971" s="8">
        <f ca="1">IF(AND($D970=Finals!$B$4,$D971=1,$G971=AF$2),0,IF(AND($D970=Finals!$B$4,$D971=1),1,IF($G971=AF$2,0,AF970)))</f>
        <v>0</v>
      </c>
      <c r="AG971" s="8">
        <f ca="1">IF(AND($D970=Finals!$B$4,$D971=1,$G971=AG$2),0,IF(AND($D970=Finals!$B$4,$D971=1),1,IF($G971=AG$2,0,AG970)))</f>
        <v>1</v>
      </c>
      <c r="AH971" s="8">
        <f ca="1">IF(AND($D970=Finals!$B$4,$D971=1,$G971=AH$2),0,IF(AND($D970=Finals!$B$4,$D971=1),1,IF($G971=AH$2,0,AH970)))</f>
        <v>1</v>
      </c>
      <c r="AI971" s="8">
        <f ca="1">IF(AND($D970=Finals!$B$4,$D971=1,$G971=AI$2),0,IF(AND($D970=Finals!$B$4,$D971=1),1,IF($G971=AI$2,0,AI970)))</f>
        <v>1</v>
      </c>
      <c r="AJ971" s="8">
        <f ca="1">IF(AND($D970=Finals!$B$4,$D971=1,$G971=AJ$2),0,IF(AND($D970=Finals!$B$4,$D971=1),1,IF($G971=AJ$2,0,AJ970)))</f>
        <v>1</v>
      </c>
      <c r="AK971" s="8">
        <f ca="1">IF(AND($D970=Finals!$B$4,$D971=1,$G971=AK$2),0,IF(AND($D970=Finals!$B$4,$D971=1),1,IF($G971=AK$2,0,AK970)))</f>
        <v>1</v>
      </c>
      <c r="AL971" s="8">
        <f ca="1">IF(AND($D970=Finals!$B$4,$D971=1,$G971=AL$2),0,IF(AND($D970=Finals!$B$4,$D971=1),1,IF($G971=AL$2,0,AL970)))</f>
        <v>1</v>
      </c>
      <c r="AM971" s="8">
        <f ca="1">IF(AND($D970=Finals!$B$4,$D971=1,$G971=AM$2),0,IF(AND($D970=Finals!$B$4,$D971=1),1,IF($G971=AM$2,0,AM970)))</f>
        <v>1</v>
      </c>
      <c r="AN971" s="8">
        <f ca="1">IF(AND($D970=Finals!$B$4,$D971=1,$G971=AN$2),0,IF(AND($D970=Finals!$B$4,$D971=1),1,IF($G971=AN$2,0,AN970)))</f>
        <v>1</v>
      </c>
      <c r="AO971" s="8">
        <f ca="1">IF(AND($D970=Finals!$B$4,$D971=1,$G971=AO$2),0,IF(AND($D970=Finals!$B$4,$D971=1),1,IF($G971=AO$2,0,AO970)))</f>
        <v>1</v>
      </c>
      <c r="AP971" s="8">
        <f ca="1">IF(AND($D970=Finals!$B$4,$D971=1,$G971=AP$2),0,IF(AND($D970=Finals!$B$4,$D971=1),1,IF($G971=AP$2,0,AP970)))</f>
        <v>0</v>
      </c>
      <c r="AQ971" s="8">
        <f ca="1">IF(AND($D970=Finals!$B$4,$D971=1,$G971=AQ$2),0,IF(AND($D970=Finals!$B$4,$D971=1),1,IF($G971=AQ$2,0,AQ970)))</f>
        <v>1</v>
      </c>
      <c r="AR971" s="8">
        <f ca="1">IF(AND($D970=Finals!$B$4,$D971=1,$G971=AR$2),0,IF(AND($D970=Finals!$B$4,$D971=1),1,IF($G971=AR$2,0,AR970)))</f>
        <v>1</v>
      </c>
      <c r="AS971" s="8">
        <f ca="1">IF(AND($D970=Finals!$B$4,$D971=1,$G971=AS$2),0,IF(AND($D970=Finals!$B$4,$D971=1),1,IF($G971=AS$2,0,AS970)))</f>
        <v>1</v>
      </c>
      <c r="AT971" s="8">
        <f ca="1">IF(AND($D970=Finals!$B$4,$D971=1,$G971=AT$2),0,IF(AND($D970=Finals!$B$4,$D971=1),1,IF($G971=AT$2,0,AT970)))</f>
        <v>1</v>
      </c>
      <c r="AU971" s="8">
        <f ca="1">IF(AND($D970=Finals!$B$4,$D971=1,$G971=AU$2),0,IF(AND($D970=Finals!$B$4,$D971=1),1,IF($G971=AU$2,0,AU970)))</f>
        <v>1</v>
      </c>
      <c r="AV971" s="8">
        <f ca="1">IF(AND($D970=Finals!$B$4,$D971=1,$G971=AV$2),0,IF(AND($D970=Finals!$B$4,$D971=1),1,IF($G971=AV$2,0,AV970)))</f>
        <v>1</v>
      </c>
      <c r="AW971" s="8">
        <f ca="1">IF(AND($D970=Finals!$B$4,$D971=1,$G971=AW$2),0,IF(AND($D970=Finals!$B$4,$D971=1),1,IF($G971=AW$2,0,AW970)))</f>
        <v>1</v>
      </c>
      <c r="AX971" s="8">
        <f ca="1">IF(AND($D970=Finals!$B$4,$D971=1,$G971=AX$2),0,IF(AND($D970=Finals!$B$4,$D971=1),1,IF($G971=AX$2,0,AX970)))</f>
        <v>1</v>
      </c>
      <c r="AY971" s="8">
        <f ca="1">IF(AND($D970=Finals!$B$4,$D971=1,$G971=AY$2),0,IF(AND($D970=Finals!$B$4,$D971=1),1,IF($G971=AY$2,0,AY970)))</f>
        <v>1</v>
      </c>
      <c r="AZ971" s="8">
        <f ca="1">IF(AND($D970=Finals!$B$4,$D971=1,$G971=AZ$2),0,IF(AND($D970=Finals!$B$4,$D971=1),1,IF($G971=AZ$2,0,AZ970)))</f>
        <v>0</v>
      </c>
      <c r="BA971" s="8">
        <f ca="1">IF(AND($D970=Finals!$B$4,$D971=1,$G971=BA$2),0,IF(AND($D970=Finals!$B$4,$D971=1),1,IF($G971=BA$2,0,BA970)))</f>
        <v>1</v>
      </c>
      <c r="BB971" s="8">
        <f ca="1">IF(AND($D970=Finals!$B$4,$D971=1,$G971=BB$2),0,IF(AND($D970=Finals!$B$4,$D971=1),1,IF($G971=BB$2,0,BB970)))</f>
        <v>1</v>
      </c>
      <c r="BC971" s="8">
        <f ca="1">IF(AND($D970=Finals!$B$4,$D971=1,$G971=BC$2),0,IF(AND($D970=Finals!$B$4,$D971=1),1,IF($G971=BC$2,0,BC970)))</f>
        <v>1</v>
      </c>
      <c r="BD971" s="8">
        <f ca="1">IF(AND($D970=Finals!$B$4,$D971=1,$G971=BD$2),0,IF(AND($D970=Finals!$B$4,$D971=1),1,IF($G971=BD$2,0,BD970)))</f>
        <v>1</v>
      </c>
      <c r="BE971" s="8">
        <f ca="1">IF(AND($D970=Finals!$B$4,$D971=1,$G971=BE$2),0,IF(AND($D970=Finals!$B$4,$D971=1),1,IF($G971=BE$2,0,BE970)))</f>
        <v>1</v>
      </c>
      <c r="BF971" s="4">
        <f ca="1">IF(AND($D970=Finals!$B$4,$D971=1,$G971=BF$2),0,IF(AND($D970=Finals!$B$4,$D971=1),1,IF($G971=BF$2,0,BF970)))</f>
        <v>1</v>
      </c>
      <c r="BG971">
        <f t="shared" ca="1" si="1690"/>
        <v>33</v>
      </c>
      <c r="BP971">
        <v>1</v>
      </c>
      <c r="BQ971">
        <f t="shared" ref="BQ971:CZ971" ca="1" si="1777">IF(V971=1,1+BP971,BP971)</f>
        <v>1</v>
      </c>
      <c r="BR971">
        <f t="shared" ca="1" si="1777"/>
        <v>2</v>
      </c>
      <c r="BS971">
        <f t="shared" ca="1" si="1777"/>
        <v>3</v>
      </c>
      <c r="BT971">
        <f t="shared" ca="1" si="1777"/>
        <v>4</v>
      </c>
      <c r="BU971">
        <f t="shared" ca="1" si="1777"/>
        <v>5</v>
      </c>
      <c r="BV971">
        <f t="shared" ca="1" si="1777"/>
        <v>6</v>
      </c>
      <c r="BW971">
        <f t="shared" ca="1" si="1777"/>
        <v>7</v>
      </c>
      <c r="BX971">
        <f t="shared" ca="1" si="1777"/>
        <v>8</v>
      </c>
      <c r="BY971">
        <f t="shared" ca="1" si="1777"/>
        <v>9</v>
      </c>
      <c r="BZ971">
        <f t="shared" ca="1" si="1777"/>
        <v>10</v>
      </c>
      <c r="CA971">
        <f t="shared" ca="1" si="1777"/>
        <v>10</v>
      </c>
      <c r="CB971">
        <f t="shared" ca="1" si="1777"/>
        <v>11</v>
      </c>
      <c r="CC971">
        <f t="shared" ca="1" si="1777"/>
        <v>12</v>
      </c>
      <c r="CD971">
        <f t="shared" ca="1" si="1777"/>
        <v>13</v>
      </c>
      <c r="CE971">
        <f t="shared" ca="1" si="1777"/>
        <v>14</v>
      </c>
      <c r="CF971">
        <f t="shared" ca="1" si="1777"/>
        <v>15</v>
      </c>
      <c r="CG971">
        <f t="shared" ca="1" si="1777"/>
        <v>16</v>
      </c>
      <c r="CH971">
        <f t="shared" ca="1" si="1777"/>
        <v>17</v>
      </c>
      <c r="CI971">
        <f t="shared" ca="1" si="1777"/>
        <v>18</v>
      </c>
      <c r="CJ971">
        <f t="shared" ca="1" si="1777"/>
        <v>19</v>
      </c>
      <c r="CK971">
        <f t="shared" ca="1" si="1777"/>
        <v>19</v>
      </c>
      <c r="CL971">
        <f t="shared" ca="1" si="1777"/>
        <v>20</v>
      </c>
      <c r="CM971">
        <f t="shared" ca="1" si="1777"/>
        <v>21</v>
      </c>
      <c r="CN971">
        <f t="shared" ca="1" si="1777"/>
        <v>22</v>
      </c>
      <c r="CO971">
        <f t="shared" ca="1" si="1777"/>
        <v>23</v>
      </c>
      <c r="CP971">
        <f t="shared" ca="1" si="1777"/>
        <v>24</v>
      </c>
      <c r="CQ971">
        <f t="shared" ca="1" si="1777"/>
        <v>25</v>
      </c>
      <c r="CR971">
        <f t="shared" ca="1" si="1777"/>
        <v>26</v>
      </c>
      <c r="CS971">
        <f t="shared" ca="1" si="1777"/>
        <v>27</v>
      </c>
      <c r="CT971">
        <f t="shared" ca="1" si="1777"/>
        <v>28</v>
      </c>
      <c r="CU971">
        <f t="shared" ca="1" si="1777"/>
        <v>28</v>
      </c>
      <c r="CV971">
        <f t="shared" ca="1" si="1777"/>
        <v>29</v>
      </c>
      <c r="CW971">
        <f t="shared" ca="1" si="1777"/>
        <v>30</v>
      </c>
      <c r="CX971">
        <f t="shared" ca="1" si="1777"/>
        <v>31</v>
      </c>
      <c r="CY971">
        <f t="shared" ca="1" si="1777"/>
        <v>32</v>
      </c>
      <c r="CZ971">
        <f t="shared" ca="1" si="1777"/>
        <v>33</v>
      </c>
      <c r="DA971" s="5">
        <f t="shared" ca="1" si="1740"/>
        <v>1</v>
      </c>
      <c r="DB971">
        <f t="shared" ref="DB971:EK971" ca="1" si="1778">IF(DB$3&gt;$BG971,"",IF(OR(DA971=36,DA971=""),"",LOOKUP(DB$3,$BP971:$CZ971,$BP$3:$CZ$3)))</f>
        <v>2</v>
      </c>
      <c r="DC971">
        <f t="shared" ca="1" si="1778"/>
        <v>3</v>
      </c>
      <c r="DD971">
        <f t="shared" ca="1" si="1778"/>
        <v>4</v>
      </c>
      <c r="DE971">
        <f t="shared" ca="1" si="1778"/>
        <v>5</v>
      </c>
      <c r="DF971">
        <f t="shared" ca="1" si="1778"/>
        <v>6</v>
      </c>
      <c r="DG971">
        <f t="shared" ca="1" si="1778"/>
        <v>7</v>
      </c>
      <c r="DH971">
        <f t="shared" ca="1" si="1778"/>
        <v>8</v>
      </c>
      <c r="DI971">
        <f t="shared" ca="1" si="1778"/>
        <v>9</v>
      </c>
      <c r="DJ971">
        <f t="shared" ca="1" si="1778"/>
        <v>11</v>
      </c>
      <c r="DK971">
        <f t="shared" ca="1" si="1778"/>
        <v>12</v>
      </c>
      <c r="DL971">
        <f t="shared" ca="1" si="1778"/>
        <v>13</v>
      </c>
      <c r="DM971">
        <f t="shared" ca="1" si="1778"/>
        <v>14</v>
      </c>
      <c r="DN971">
        <f t="shared" ca="1" si="1778"/>
        <v>15</v>
      </c>
      <c r="DO971">
        <f t="shared" ca="1" si="1778"/>
        <v>16</v>
      </c>
      <c r="DP971">
        <f t="shared" ca="1" si="1778"/>
        <v>17</v>
      </c>
      <c r="DQ971">
        <f t="shared" ca="1" si="1778"/>
        <v>18</v>
      </c>
      <c r="DR971">
        <f t="shared" ca="1" si="1778"/>
        <v>19</v>
      </c>
      <c r="DS971">
        <f t="shared" ca="1" si="1778"/>
        <v>21</v>
      </c>
      <c r="DT971">
        <f t="shared" ca="1" si="1778"/>
        <v>22</v>
      </c>
      <c r="DU971">
        <f t="shared" ca="1" si="1778"/>
        <v>23</v>
      </c>
      <c r="DV971">
        <f t="shared" ca="1" si="1778"/>
        <v>24</v>
      </c>
      <c r="DW971">
        <f t="shared" ca="1" si="1778"/>
        <v>25</v>
      </c>
      <c r="DX971">
        <f t="shared" ca="1" si="1778"/>
        <v>26</v>
      </c>
      <c r="DY971">
        <f t="shared" ca="1" si="1778"/>
        <v>27</v>
      </c>
      <c r="DZ971">
        <f t="shared" ca="1" si="1778"/>
        <v>28</v>
      </c>
      <c r="EA971">
        <f t="shared" ca="1" si="1778"/>
        <v>29</v>
      </c>
      <c r="EB971">
        <f t="shared" ca="1" si="1778"/>
        <v>31</v>
      </c>
      <c r="EC971">
        <f t="shared" ca="1" si="1778"/>
        <v>32</v>
      </c>
      <c r="ED971">
        <f t="shared" ca="1" si="1778"/>
        <v>33</v>
      </c>
      <c r="EE971">
        <f t="shared" ca="1" si="1778"/>
        <v>34</v>
      </c>
      <c r="EF971">
        <f t="shared" ca="1" si="1778"/>
        <v>35</v>
      </c>
      <c r="EG971">
        <f t="shared" ca="1" si="1778"/>
        <v>36</v>
      </c>
      <c r="EH971" t="str">
        <f t="shared" ca="1" si="1778"/>
        <v/>
      </c>
      <c r="EI971" t="str">
        <f t="shared" ca="1" si="1778"/>
        <v/>
      </c>
      <c r="EJ971" t="str">
        <f t="shared" ca="1" si="1778"/>
        <v/>
      </c>
      <c r="EK971" t="str">
        <f t="shared" ca="1" si="1778"/>
        <v/>
      </c>
      <c r="EL971" t="str">
        <f ca="1">IF(I971=1,Finals!I976,"")</f>
        <v/>
      </c>
    </row>
    <row r="972" spans="3:142" x14ac:dyDescent="0.25">
      <c r="C972">
        <v>969</v>
      </c>
      <c r="D972">
        <f ca="1">IF(AND(Finals!K976&gt;Finals!K975,Finals!B$3="Yes"),1,IF(AND(I971=1,Finals!B$2="Yes"),1,IF(AND(E971=Finals!B$5,Calc!D971&gt;=Finals!B$4),1,IF(AND(D971=Finals!B$4,E971&lt;Finals!B$5),D971,1+D971))))</f>
        <v>9</v>
      </c>
      <c r="E972">
        <f ca="1">IF(E971=Finals!B$5,1,IF(AND(I971=1,Finals!B$2="Yes"),1,IF(D971&lt;Finals!B$4,1,Calc!E971+1)))</f>
        <v>1</v>
      </c>
      <c r="F972">
        <f>Finals!D977</f>
        <v>0</v>
      </c>
      <c r="G972">
        <f t="shared" si="1762"/>
        <v>0</v>
      </c>
      <c r="H972" t="str">
        <f ca="1">IF(AND(Finals!K976&gt;Finals!K975,Finals!B$3="Yes"),"",IF(AND(I971=1,Finals!B$2="Yes"),"",IF(D971&lt;&gt;Finals!B$4,"",1)))</f>
        <v/>
      </c>
      <c r="I972" t="str">
        <f t="shared" ca="1" si="1763"/>
        <v/>
      </c>
      <c r="J972">
        <f ca="1">IF(I972=-1,-BG971,IF(I972=1,36-BG971,0))</f>
        <v>0</v>
      </c>
      <c r="K972">
        <f t="shared" ca="1" si="1766"/>
        <v>-7866</v>
      </c>
      <c r="L972">
        <f ca="1">IF(AND($D971=0,$G972=L$3),1,IF($D971=0,0,IF($G972=L$3,1,L971)))</f>
        <v>1</v>
      </c>
      <c r="M972">
        <f ca="1">IF(AND($D971=0,$G972=M$3),1,IF($D971=0,0,IF($G972=M$3,1,M971)))</f>
        <v>1</v>
      </c>
      <c r="N972">
        <f ca="1">IF(AND($D971=0,$G972=N$3),1,IF($D971=0,0,IF($G972=N$3,1,N971)))</f>
        <v>0</v>
      </c>
      <c r="O972">
        <f ca="1">IF(AND($D971=0,$G972=O$3),1,IF($D971=0,0,IF($G972=O$3,1,O971)))</f>
        <v>0</v>
      </c>
      <c r="P972">
        <f ca="1">IF(AND($D971=0,$G972=P$3),1,IF($D971=0,0,IF($G972=P$3,1,P971)))</f>
        <v>1</v>
      </c>
      <c r="Q972">
        <f ca="1">IF(AND($D971=0,$G972=Q$3),1,IF($D971=0,0,IF($G972=Q$3,1,Q971)))</f>
        <v>0</v>
      </c>
      <c r="R972">
        <f ca="1">IF(AND($D971=0,$G972=R$3),1,IF($D971=0,0,IF($G972=R$3,1,R971)))</f>
        <v>1</v>
      </c>
      <c r="S972">
        <f ca="1">IF(AND($D971=0,$G972=S$3),1,IF($D971=0,0,IF($G972=S$3,1,S971)))</f>
        <v>1</v>
      </c>
      <c r="T972">
        <f ca="1">IF(AND($D971=0,$G972=T$3),1,IF($D971=0,0,IF($G972=T$3,1,T971)))</f>
        <v>0</v>
      </c>
      <c r="U972">
        <f ca="1">IF(AND($D971=0,$G972=U$3),1,IF($D971=0,0,IF($G972=U$3,1,U971)))</f>
        <v>1</v>
      </c>
      <c r="V972" s="5">
        <f ca="1">IF(AND($D971=Finals!$B$4,$D972=1,$G972=V$2),0,IF(AND($D971=Finals!$B$4,$D972=1),1,IF($G972=V$2,0,V971)))</f>
        <v>0</v>
      </c>
      <c r="W972" s="8">
        <f ca="1">IF(AND($D971=Finals!$B$4,$D972=1,$G972=W$2),0,IF(AND($D971=Finals!$B$4,$D972=1),1,IF($G972=W$2,0,W971)))</f>
        <v>1</v>
      </c>
      <c r="X972" s="8">
        <f ca="1">IF(AND($D971=Finals!$B$4,$D972=1,$G972=X$2),0,IF(AND($D971=Finals!$B$4,$D972=1),1,IF($G972=X$2,0,X971)))</f>
        <v>1</v>
      </c>
      <c r="Y972" s="8">
        <f ca="1">IF(AND($D971=Finals!$B$4,$D972=1,$G972=Y$2),0,IF(AND($D971=Finals!$B$4,$D972=1),1,IF($G972=Y$2,0,Y971)))</f>
        <v>1</v>
      </c>
      <c r="Z972" s="8">
        <f ca="1">IF(AND($D971=Finals!$B$4,$D972=1,$G972=Z$2),0,IF(AND($D971=Finals!$B$4,$D972=1),1,IF($G972=Z$2,0,Z971)))</f>
        <v>1</v>
      </c>
      <c r="AA972" s="8">
        <f ca="1">IF(AND($D971=Finals!$B$4,$D972=1,$G972=AA$2),0,IF(AND($D971=Finals!$B$4,$D972=1),1,IF($G972=AA$2,0,AA971)))</f>
        <v>1</v>
      </c>
      <c r="AB972" s="8">
        <f ca="1">IF(AND($D971=Finals!$B$4,$D972=1,$G972=AB$2),0,IF(AND($D971=Finals!$B$4,$D972=1),1,IF($G972=AB$2,0,AB971)))</f>
        <v>1</v>
      </c>
      <c r="AC972" s="8">
        <f ca="1">IF(AND($D971=Finals!$B$4,$D972=1,$G972=AC$2),0,IF(AND($D971=Finals!$B$4,$D972=1),1,IF($G972=AC$2,0,AC971)))</f>
        <v>1</v>
      </c>
      <c r="AD972" s="8">
        <f ca="1">IF(AND($D971=Finals!$B$4,$D972=1,$G972=AD$2),0,IF(AND($D971=Finals!$B$4,$D972=1),1,IF($G972=AD$2,0,AD971)))</f>
        <v>1</v>
      </c>
      <c r="AE972" s="8">
        <f ca="1">IF(AND($D971=Finals!$B$4,$D972=1,$G972=AE$2),0,IF(AND($D971=Finals!$B$4,$D972=1),1,IF($G972=AE$2,0,AE971)))</f>
        <v>1</v>
      </c>
      <c r="AF972" s="8">
        <f ca="1">IF(AND($D971=Finals!$B$4,$D972=1,$G972=AF$2),0,IF(AND($D971=Finals!$B$4,$D972=1),1,IF($G972=AF$2,0,AF971)))</f>
        <v>0</v>
      </c>
      <c r="AG972" s="8">
        <f ca="1">IF(AND($D971=Finals!$B$4,$D972=1,$G972=AG$2),0,IF(AND($D971=Finals!$B$4,$D972=1),1,IF($G972=AG$2,0,AG971)))</f>
        <v>1</v>
      </c>
      <c r="AH972" s="8">
        <f ca="1">IF(AND($D971=Finals!$B$4,$D972=1,$G972=AH$2),0,IF(AND($D971=Finals!$B$4,$D972=1),1,IF($G972=AH$2,0,AH971)))</f>
        <v>1</v>
      </c>
      <c r="AI972" s="8">
        <f ca="1">IF(AND($D971=Finals!$B$4,$D972=1,$G972=AI$2),0,IF(AND($D971=Finals!$B$4,$D972=1),1,IF($G972=AI$2,0,AI971)))</f>
        <v>1</v>
      </c>
      <c r="AJ972" s="8">
        <f ca="1">IF(AND($D971=Finals!$B$4,$D972=1,$G972=AJ$2),0,IF(AND($D971=Finals!$B$4,$D972=1),1,IF($G972=AJ$2,0,AJ971)))</f>
        <v>1</v>
      </c>
      <c r="AK972" s="8">
        <f ca="1">IF(AND($D971=Finals!$B$4,$D972=1,$G972=AK$2),0,IF(AND($D971=Finals!$B$4,$D972=1),1,IF($G972=AK$2,0,AK971)))</f>
        <v>1</v>
      </c>
      <c r="AL972" s="8">
        <f ca="1">IF(AND($D971=Finals!$B$4,$D972=1,$G972=AL$2),0,IF(AND($D971=Finals!$B$4,$D972=1),1,IF($G972=AL$2,0,AL971)))</f>
        <v>1</v>
      </c>
      <c r="AM972" s="8">
        <f ca="1">IF(AND($D971=Finals!$B$4,$D972=1,$G972=AM$2),0,IF(AND($D971=Finals!$B$4,$D972=1),1,IF($G972=AM$2,0,AM971)))</f>
        <v>1</v>
      </c>
      <c r="AN972" s="8">
        <f ca="1">IF(AND($D971=Finals!$B$4,$D972=1,$G972=AN$2),0,IF(AND($D971=Finals!$B$4,$D972=1),1,IF($G972=AN$2,0,AN971)))</f>
        <v>1</v>
      </c>
      <c r="AO972" s="8">
        <f ca="1">IF(AND($D971=Finals!$B$4,$D972=1,$G972=AO$2),0,IF(AND($D971=Finals!$B$4,$D972=1),1,IF($G972=AO$2,0,AO971)))</f>
        <v>1</v>
      </c>
      <c r="AP972" s="8">
        <f ca="1">IF(AND($D971=Finals!$B$4,$D972=1,$G972=AP$2),0,IF(AND($D971=Finals!$B$4,$D972=1),1,IF($G972=AP$2,0,AP971)))</f>
        <v>0</v>
      </c>
      <c r="AQ972" s="8">
        <f ca="1">IF(AND($D971=Finals!$B$4,$D972=1,$G972=AQ$2),0,IF(AND($D971=Finals!$B$4,$D972=1),1,IF($G972=AQ$2,0,AQ971)))</f>
        <v>1</v>
      </c>
      <c r="AR972" s="8">
        <f ca="1">IF(AND($D971=Finals!$B$4,$D972=1,$G972=AR$2),0,IF(AND($D971=Finals!$B$4,$D972=1),1,IF($G972=AR$2,0,AR971)))</f>
        <v>1</v>
      </c>
      <c r="AS972" s="8">
        <f ca="1">IF(AND($D971=Finals!$B$4,$D972=1,$G972=AS$2),0,IF(AND($D971=Finals!$B$4,$D972=1),1,IF($G972=AS$2,0,AS971)))</f>
        <v>1</v>
      </c>
      <c r="AT972" s="8">
        <f ca="1">IF(AND($D971=Finals!$B$4,$D972=1,$G972=AT$2),0,IF(AND($D971=Finals!$B$4,$D972=1),1,IF($G972=AT$2,0,AT971)))</f>
        <v>1</v>
      </c>
      <c r="AU972" s="8">
        <f ca="1">IF(AND($D971=Finals!$B$4,$D972=1,$G972=AU$2),0,IF(AND($D971=Finals!$B$4,$D972=1),1,IF($G972=AU$2,0,AU971)))</f>
        <v>1</v>
      </c>
      <c r="AV972" s="8">
        <f ca="1">IF(AND($D971=Finals!$B$4,$D972=1,$G972=AV$2),0,IF(AND($D971=Finals!$B$4,$D972=1),1,IF($G972=AV$2,0,AV971)))</f>
        <v>1</v>
      </c>
      <c r="AW972" s="8">
        <f ca="1">IF(AND($D971=Finals!$B$4,$D972=1,$G972=AW$2),0,IF(AND($D971=Finals!$B$4,$D972=1),1,IF($G972=AW$2,0,AW971)))</f>
        <v>1</v>
      </c>
      <c r="AX972" s="8">
        <f ca="1">IF(AND($D971=Finals!$B$4,$D972=1,$G972=AX$2),0,IF(AND($D971=Finals!$B$4,$D972=1),1,IF($G972=AX$2,0,AX971)))</f>
        <v>1</v>
      </c>
      <c r="AY972" s="8">
        <f ca="1">IF(AND($D971=Finals!$B$4,$D972=1,$G972=AY$2),0,IF(AND($D971=Finals!$B$4,$D972=1),1,IF($G972=AY$2,0,AY971)))</f>
        <v>1</v>
      </c>
      <c r="AZ972" s="8">
        <f ca="1">IF(AND($D971=Finals!$B$4,$D972=1,$G972=AZ$2),0,IF(AND($D971=Finals!$B$4,$D972=1),1,IF($G972=AZ$2,0,AZ971)))</f>
        <v>0</v>
      </c>
      <c r="BA972" s="8">
        <f ca="1">IF(AND($D971=Finals!$B$4,$D972=1,$G972=BA$2),0,IF(AND($D971=Finals!$B$4,$D972=1),1,IF($G972=BA$2,0,BA971)))</f>
        <v>1</v>
      </c>
      <c r="BB972" s="8">
        <f ca="1">IF(AND($D971=Finals!$B$4,$D972=1,$G972=BB$2),0,IF(AND($D971=Finals!$B$4,$D972=1),1,IF($G972=BB$2,0,BB971)))</f>
        <v>1</v>
      </c>
      <c r="BC972" s="8">
        <f ca="1">IF(AND($D971=Finals!$B$4,$D972=1,$G972=BC$2),0,IF(AND($D971=Finals!$B$4,$D972=1),1,IF($G972=BC$2,0,BC971)))</f>
        <v>1</v>
      </c>
      <c r="BD972" s="8">
        <f ca="1">IF(AND($D971=Finals!$B$4,$D972=1,$G972=BD$2),0,IF(AND($D971=Finals!$B$4,$D972=1),1,IF($G972=BD$2,0,BD971)))</f>
        <v>1</v>
      </c>
      <c r="BE972" s="8">
        <f ca="1">IF(AND($D971=Finals!$B$4,$D972=1,$G972=BE$2),0,IF(AND($D971=Finals!$B$4,$D972=1),1,IF($G972=BE$2,0,BE971)))</f>
        <v>1</v>
      </c>
      <c r="BF972" s="4">
        <f ca="1">IF(AND($D971=Finals!$B$4,$D972=1,$G972=BF$2),0,IF(AND($D971=Finals!$B$4,$D972=1),1,IF($G972=BF$2,0,BF971)))</f>
        <v>1</v>
      </c>
      <c r="BG972">
        <f t="shared" ca="1" si="1690"/>
        <v>33</v>
      </c>
      <c r="BP972">
        <v>1</v>
      </c>
      <c r="BQ972">
        <f t="shared" ref="BQ972:CZ972" ca="1" si="1779">IF(V972=1,1+BP972,BP972)</f>
        <v>1</v>
      </c>
      <c r="BR972">
        <f t="shared" ca="1" si="1779"/>
        <v>2</v>
      </c>
      <c r="BS972">
        <f t="shared" ca="1" si="1779"/>
        <v>3</v>
      </c>
      <c r="BT972">
        <f t="shared" ca="1" si="1779"/>
        <v>4</v>
      </c>
      <c r="BU972">
        <f t="shared" ca="1" si="1779"/>
        <v>5</v>
      </c>
      <c r="BV972">
        <f t="shared" ca="1" si="1779"/>
        <v>6</v>
      </c>
      <c r="BW972">
        <f t="shared" ca="1" si="1779"/>
        <v>7</v>
      </c>
      <c r="BX972">
        <f t="shared" ca="1" si="1779"/>
        <v>8</v>
      </c>
      <c r="BY972">
        <f t="shared" ca="1" si="1779"/>
        <v>9</v>
      </c>
      <c r="BZ972">
        <f t="shared" ca="1" si="1779"/>
        <v>10</v>
      </c>
      <c r="CA972">
        <f t="shared" ca="1" si="1779"/>
        <v>10</v>
      </c>
      <c r="CB972">
        <f t="shared" ca="1" si="1779"/>
        <v>11</v>
      </c>
      <c r="CC972">
        <f t="shared" ca="1" si="1779"/>
        <v>12</v>
      </c>
      <c r="CD972">
        <f t="shared" ca="1" si="1779"/>
        <v>13</v>
      </c>
      <c r="CE972">
        <f t="shared" ca="1" si="1779"/>
        <v>14</v>
      </c>
      <c r="CF972">
        <f t="shared" ca="1" si="1779"/>
        <v>15</v>
      </c>
      <c r="CG972">
        <f t="shared" ca="1" si="1779"/>
        <v>16</v>
      </c>
      <c r="CH972">
        <f t="shared" ca="1" si="1779"/>
        <v>17</v>
      </c>
      <c r="CI972">
        <f t="shared" ca="1" si="1779"/>
        <v>18</v>
      </c>
      <c r="CJ972">
        <f t="shared" ca="1" si="1779"/>
        <v>19</v>
      </c>
      <c r="CK972">
        <f t="shared" ca="1" si="1779"/>
        <v>19</v>
      </c>
      <c r="CL972">
        <f t="shared" ca="1" si="1779"/>
        <v>20</v>
      </c>
      <c r="CM972">
        <f t="shared" ca="1" si="1779"/>
        <v>21</v>
      </c>
      <c r="CN972">
        <f t="shared" ca="1" si="1779"/>
        <v>22</v>
      </c>
      <c r="CO972">
        <f t="shared" ca="1" si="1779"/>
        <v>23</v>
      </c>
      <c r="CP972">
        <f t="shared" ca="1" si="1779"/>
        <v>24</v>
      </c>
      <c r="CQ972">
        <f t="shared" ca="1" si="1779"/>
        <v>25</v>
      </c>
      <c r="CR972">
        <f t="shared" ca="1" si="1779"/>
        <v>26</v>
      </c>
      <c r="CS972">
        <f t="shared" ca="1" si="1779"/>
        <v>27</v>
      </c>
      <c r="CT972">
        <f t="shared" ca="1" si="1779"/>
        <v>28</v>
      </c>
      <c r="CU972">
        <f t="shared" ca="1" si="1779"/>
        <v>28</v>
      </c>
      <c r="CV972">
        <f t="shared" ca="1" si="1779"/>
        <v>29</v>
      </c>
      <c r="CW972">
        <f t="shared" ca="1" si="1779"/>
        <v>30</v>
      </c>
      <c r="CX972">
        <f t="shared" ca="1" si="1779"/>
        <v>31</v>
      </c>
      <c r="CY972">
        <f t="shared" ca="1" si="1779"/>
        <v>32</v>
      </c>
      <c r="CZ972">
        <f t="shared" ca="1" si="1779"/>
        <v>33</v>
      </c>
      <c r="DA972" s="5">
        <f t="shared" ca="1" si="1740"/>
        <v>1</v>
      </c>
      <c r="DB972">
        <f t="shared" ref="DB972:EK972" ca="1" si="1780">IF(DB$3&gt;$BG972,"",IF(OR(DA972=36,DA972=""),"",LOOKUP(DB$3,$BP972:$CZ972,$BP$3:$CZ$3)))</f>
        <v>2</v>
      </c>
      <c r="DC972">
        <f t="shared" ca="1" si="1780"/>
        <v>3</v>
      </c>
      <c r="DD972">
        <f t="shared" ca="1" si="1780"/>
        <v>4</v>
      </c>
      <c r="DE972">
        <f t="shared" ca="1" si="1780"/>
        <v>5</v>
      </c>
      <c r="DF972">
        <f t="shared" ca="1" si="1780"/>
        <v>6</v>
      </c>
      <c r="DG972">
        <f t="shared" ca="1" si="1780"/>
        <v>7</v>
      </c>
      <c r="DH972">
        <f t="shared" ca="1" si="1780"/>
        <v>8</v>
      </c>
      <c r="DI972">
        <f t="shared" ca="1" si="1780"/>
        <v>9</v>
      </c>
      <c r="DJ972">
        <f t="shared" ca="1" si="1780"/>
        <v>11</v>
      </c>
      <c r="DK972">
        <f t="shared" ca="1" si="1780"/>
        <v>12</v>
      </c>
      <c r="DL972">
        <f t="shared" ca="1" si="1780"/>
        <v>13</v>
      </c>
      <c r="DM972">
        <f t="shared" ca="1" si="1780"/>
        <v>14</v>
      </c>
      <c r="DN972">
        <f t="shared" ca="1" si="1780"/>
        <v>15</v>
      </c>
      <c r="DO972">
        <f t="shared" ca="1" si="1780"/>
        <v>16</v>
      </c>
      <c r="DP972">
        <f t="shared" ca="1" si="1780"/>
        <v>17</v>
      </c>
      <c r="DQ972">
        <f t="shared" ca="1" si="1780"/>
        <v>18</v>
      </c>
      <c r="DR972">
        <f t="shared" ca="1" si="1780"/>
        <v>19</v>
      </c>
      <c r="DS972">
        <f t="shared" ca="1" si="1780"/>
        <v>21</v>
      </c>
      <c r="DT972">
        <f t="shared" ca="1" si="1780"/>
        <v>22</v>
      </c>
      <c r="DU972">
        <f t="shared" ca="1" si="1780"/>
        <v>23</v>
      </c>
      <c r="DV972">
        <f t="shared" ca="1" si="1780"/>
        <v>24</v>
      </c>
      <c r="DW972">
        <f t="shared" ca="1" si="1780"/>
        <v>25</v>
      </c>
      <c r="DX972">
        <f t="shared" ca="1" si="1780"/>
        <v>26</v>
      </c>
      <c r="DY972">
        <f t="shared" ca="1" si="1780"/>
        <v>27</v>
      </c>
      <c r="DZ972">
        <f t="shared" ca="1" si="1780"/>
        <v>28</v>
      </c>
      <c r="EA972">
        <f t="shared" ca="1" si="1780"/>
        <v>29</v>
      </c>
      <c r="EB972">
        <f t="shared" ca="1" si="1780"/>
        <v>31</v>
      </c>
      <c r="EC972">
        <f t="shared" ca="1" si="1780"/>
        <v>32</v>
      </c>
      <c r="ED972">
        <f t="shared" ca="1" si="1780"/>
        <v>33</v>
      </c>
      <c r="EE972">
        <f t="shared" ca="1" si="1780"/>
        <v>34</v>
      </c>
      <c r="EF972">
        <f t="shared" ca="1" si="1780"/>
        <v>35</v>
      </c>
      <c r="EG972">
        <f t="shared" ca="1" si="1780"/>
        <v>36</v>
      </c>
      <c r="EH972" t="str">
        <f t="shared" ca="1" si="1780"/>
        <v/>
      </c>
      <c r="EI972" t="str">
        <f t="shared" ca="1" si="1780"/>
        <v/>
      </c>
      <c r="EJ972" t="str">
        <f t="shared" ca="1" si="1780"/>
        <v/>
      </c>
      <c r="EK972" t="str">
        <f t="shared" ca="1" si="1780"/>
        <v/>
      </c>
      <c r="EL972" t="str">
        <f ca="1">IF(I972=1,Finals!I977,"")</f>
        <v/>
      </c>
    </row>
    <row r="973" spans="3:142" x14ac:dyDescent="0.25">
      <c r="C973">
        <v>970</v>
      </c>
      <c r="D973">
        <f ca="1">IF(AND(Finals!K977&gt;Finals!K976,Finals!B$3="Yes"),1,IF(AND(I972=1,Finals!B$2="Yes"),1,IF(AND(E972=Finals!B$5,Calc!D972&gt;=Finals!B$4),1,IF(AND(D972=Finals!B$4,E972&lt;Finals!B$5),D972,1+D972))))</f>
        <v>10</v>
      </c>
      <c r="E973">
        <f ca="1">IF(E972=Finals!B$5,1,IF(AND(I972=1,Finals!B$2="Yes"),1,IF(D972&lt;Finals!B$4,1,Calc!E972+1)))</f>
        <v>1</v>
      </c>
      <c r="F973">
        <f>Finals!D978</f>
        <v>0</v>
      </c>
      <c r="G973">
        <f t="shared" si="1762"/>
        <v>0</v>
      </c>
      <c r="H973" t="str">
        <f ca="1">IF(AND(Finals!K977&gt;Finals!K976,Finals!B$3="Yes"),"",IF(AND(I972=1,Finals!B$2="Yes"),"",IF(D972&lt;&gt;Finals!B$4,"",1)))</f>
        <v/>
      </c>
      <c r="I973" t="str">
        <f t="shared" ca="1" si="1763"/>
        <v/>
      </c>
      <c r="J973">
        <f ca="1">IF(I973=-1,-BG972,IF(I973=1,36-BG972,0))</f>
        <v>0</v>
      </c>
      <c r="K973">
        <f t="shared" ca="1" si="1766"/>
        <v>-7866</v>
      </c>
      <c r="L973">
        <f ca="1">IF(AND($D972=0,$G973=L$3),1,IF($D972=0,0,IF($G973=L$3,1,L972)))</f>
        <v>1</v>
      </c>
      <c r="M973">
        <f ca="1">IF(AND($D972=0,$G973=M$3),1,IF($D972=0,0,IF($G973=M$3,1,M972)))</f>
        <v>1</v>
      </c>
      <c r="N973">
        <f ca="1">IF(AND($D972=0,$G973=N$3),1,IF($D972=0,0,IF($G973=N$3,1,N972)))</f>
        <v>0</v>
      </c>
      <c r="O973">
        <f ca="1">IF(AND($D972=0,$G973=O$3),1,IF($D972=0,0,IF($G973=O$3,1,O972)))</f>
        <v>0</v>
      </c>
      <c r="P973">
        <f ca="1">IF(AND($D972=0,$G973=P$3),1,IF($D972=0,0,IF($G973=P$3,1,P972)))</f>
        <v>1</v>
      </c>
      <c r="Q973">
        <f ca="1">IF(AND($D972=0,$G973=Q$3),1,IF($D972=0,0,IF($G973=Q$3,1,Q972)))</f>
        <v>0</v>
      </c>
      <c r="R973">
        <f ca="1">IF(AND($D972=0,$G973=R$3),1,IF($D972=0,0,IF($G973=R$3,1,R972)))</f>
        <v>1</v>
      </c>
      <c r="S973">
        <f ca="1">IF(AND($D972=0,$G973=S$3),1,IF($D972=0,0,IF($G973=S$3,1,S972)))</f>
        <v>1</v>
      </c>
      <c r="T973">
        <f ca="1">IF(AND($D972=0,$G973=T$3),1,IF($D972=0,0,IF($G973=T$3,1,T972)))</f>
        <v>0</v>
      </c>
      <c r="U973">
        <f ca="1">IF(AND($D972=0,$G973=U$3),1,IF($D972=0,0,IF($G973=U$3,1,U972)))</f>
        <v>1</v>
      </c>
      <c r="V973" s="5">
        <f ca="1">IF(AND($D972=Finals!$B$4,$D973=1,$G973=V$2),0,IF(AND($D972=Finals!$B$4,$D973=1),1,IF($G973=V$2,0,V972)))</f>
        <v>0</v>
      </c>
      <c r="W973" s="8">
        <f ca="1">IF(AND($D972=Finals!$B$4,$D973=1,$G973=W$2),0,IF(AND($D972=Finals!$B$4,$D973=1),1,IF($G973=W$2,0,W972)))</f>
        <v>1</v>
      </c>
      <c r="X973" s="8">
        <f ca="1">IF(AND($D972=Finals!$B$4,$D973=1,$G973=X$2),0,IF(AND($D972=Finals!$B$4,$D973=1),1,IF($G973=X$2,0,X972)))</f>
        <v>1</v>
      </c>
      <c r="Y973" s="8">
        <f ca="1">IF(AND($D972=Finals!$B$4,$D973=1,$G973=Y$2),0,IF(AND($D972=Finals!$B$4,$D973=1),1,IF($G973=Y$2,0,Y972)))</f>
        <v>1</v>
      </c>
      <c r="Z973" s="8">
        <f ca="1">IF(AND($D972=Finals!$B$4,$D973=1,$G973=Z$2),0,IF(AND($D972=Finals!$B$4,$D973=1),1,IF($G973=Z$2,0,Z972)))</f>
        <v>1</v>
      </c>
      <c r="AA973" s="8">
        <f ca="1">IF(AND($D972=Finals!$B$4,$D973=1,$G973=AA$2),0,IF(AND($D972=Finals!$B$4,$D973=1),1,IF($G973=AA$2,0,AA972)))</f>
        <v>1</v>
      </c>
      <c r="AB973" s="8">
        <f ca="1">IF(AND($D972=Finals!$B$4,$D973=1,$G973=AB$2),0,IF(AND($D972=Finals!$B$4,$D973=1),1,IF($G973=AB$2,0,AB972)))</f>
        <v>1</v>
      </c>
      <c r="AC973" s="8">
        <f ca="1">IF(AND($D972=Finals!$B$4,$D973=1,$G973=AC$2),0,IF(AND($D972=Finals!$B$4,$D973=1),1,IF($G973=AC$2,0,AC972)))</f>
        <v>1</v>
      </c>
      <c r="AD973" s="8">
        <f ca="1">IF(AND($D972=Finals!$B$4,$D973=1,$G973=AD$2),0,IF(AND($D972=Finals!$B$4,$D973=1),1,IF($G973=AD$2,0,AD972)))</f>
        <v>1</v>
      </c>
      <c r="AE973" s="8">
        <f ca="1">IF(AND($D972=Finals!$B$4,$D973=1,$G973=AE$2),0,IF(AND($D972=Finals!$B$4,$D973=1),1,IF($G973=AE$2,0,AE972)))</f>
        <v>1</v>
      </c>
      <c r="AF973" s="8">
        <f ca="1">IF(AND($D972=Finals!$B$4,$D973=1,$G973=AF$2),0,IF(AND($D972=Finals!$B$4,$D973=1),1,IF($G973=AF$2,0,AF972)))</f>
        <v>0</v>
      </c>
      <c r="AG973" s="8">
        <f ca="1">IF(AND($D972=Finals!$B$4,$D973=1,$G973=AG$2),0,IF(AND($D972=Finals!$B$4,$D973=1),1,IF($G973=AG$2,0,AG972)))</f>
        <v>1</v>
      </c>
      <c r="AH973" s="8">
        <f ca="1">IF(AND($D972=Finals!$B$4,$D973=1,$G973=AH$2),0,IF(AND($D972=Finals!$B$4,$D973=1),1,IF($G973=AH$2,0,AH972)))</f>
        <v>1</v>
      </c>
      <c r="AI973" s="8">
        <f ca="1">IF(AND($D972=Finals!$B$4,$D973=1,$G973=AI$2),0,IF(AND($D972=Finals!$B$4,$D973=1),1,IF($G973=AI$2,0,AI972)))</f>
        <v>1</v>
      </c>
      <c r="AJ973" s="8">
        <f ca="1">IF(AND($D972=Finals!$B$4,$D973=1,$G973=AJ$2),0,IF(AND($D972=Finals!$B$4,$D973=1),1,IF($G973=AJ$2,0,AJ972)))</f>
        <v>1</v>
      </c>
      <c r="AK973" s="8">
        <f ca="1">IF(AND($D972=Finals!$B$4,$D973=1,$G973=AK$2),0,IF(AND($D972=Finals!$B$4,$D973=1),1,IF($G973=AK$2,0,AK972)))</f>
        <v>1</v>
      </c>
      <c r="AL973" s="8">
        <f ca="1">IF(AND($D972=Finals!$B$4,$D973=1,$G973=AL$2),0,IF(AND($D972=Finals!$B$4,$D973=1),1,IF($G973=AL$2,0,AL972)))</f>
        <v>1</v>
      </c>
      <c r="AM973" s="8">
        <f ca="1">IF(AND($D972=Finals!$B$4,$D973=1,$G973=AM$2),0,IF(AND($D972=Finals!$B$4,$D973=1),1,IF($G973=AM$2,0,AM972)))</f>
        <v>1</v>
      </c>
      <c r="AN973" s="8">
        <f ca="1">IF(AND($D972=Finals!$B$4,$D973=1,$G973=AN$2),0,IF(AND($D972=Finals!$B$4,$D973=1),1,IF($G973=AN$2,0,AN972)))</f>
        <v>1</v>
      </c>
      <c r="AO973" s="8">
        <f ca="1">IF(AND($D972=Finals!$B$4,$D973=1,$G973=AO$2),0,IF(AND($D972=Finals!$B$4,$D973=1),1,IF($G973=AO$2,0,AO972)))</f>
        <v>1</v>
      </c>
      <c r="AP973" s="8">
        <f ca="1">IF(AND($D972=Finals!$B$4,$D973=1,$G973=AP$2),0,IF(AND($D972=Finals!$B$4,$D973=1),1,IF($G973=AP$2,0,AP972)))</f>
        <v>0</v>
      </c>
      <c r="AQ973" s="8">
        <f ca="1">IF(AND($D972=Finals!$B$4,$D973=1,$G973=AQ$2),0,IF(AND($D972=Finals!$B$4,$D973=1),1,IF($G973=AQ$2,0,AQ972)))</f>
        <v>1</v>
      </c>
      <c r="AR973" s="8">
        <f ca="1">IF(AND($D972=Finals!$B$4,$D973=1,$G973=AR$2),0,IF(AND($D972=Finals!$B$4,$D973=1),1,IF($G973=AR$2,0,AR972)))</f>
        <v>1</v>
      </c>
      <c r="AS973" s="8">
        <f ca="1">IF(AND($D972=Finals!$B$4,$D973=1,$G973=AS$2),0,IF(AND($D972=Finals!$B$4,$D973=1),1,IF($G973=AS$2,0,AS972)))</f>
        <v>1</v>
      </c>
      <c r="AT973" s="8">
        <f ca="1">IF(AND($D972=Finals!$B$4,$D973=1,$G973=AT$2),0,IF(AND($D972=Finals!$B$4,$D973=1),1,IF($G973=AT$2,0,AT972)))</f>
        <v>1</v>
      </c>
      <c r="AU973" s="8">
        <f ca="1">IF(AND($D972=Finals!$B$4,$D973=1,$G973=AU$2),0,IF(AND($D972=Finals!$B$4,$D973=1),1,IF($G973=AU$2,0,AU972)))</f>
        <v>1</v>
      </c>
      <c r="AV973" s="8">
        <f ca="1">IF(AND($D972=Finals!$B$4,$D973=1,$G973=AV$2),0,IF(AND($D972=Finals!$B$4,$D973=1),1,IF($G973=AV$2,0,AV972)))</f>
        <v>1</v>
      </c>
      <c r="AW973" s="8">
        <f ca="1">IF(AND($D972=Finals!$B$4,$D973=1,$G973=AW$2),0,IF(AND($D972=Finals!$B$4,$D973=1),1,IF($G973=AW$2,0,AW972)))</f>
        <v>1</v>
      </c>
      <c r="AX973" s="8">
        <f ca="1">IF(AND($D972=Finals!$B$4,$D973=1,$G973=AX$2),0,IF(AND($D972=Finals!$B$4,$D973=1),1,IF($G973=AX$2,0,AX972)))</f>
        <v>1</v>
      </c>
      <c r="AY973" s="8">
        <f ca="1">IF(AND($D972=Finals!$B$4,$D973=1,$G973=AY$2),0,IF(AND($D972=Finals!$B$4,$D973=1),1,IF($G973=AY$2,0,AY972)))</f>
        <v>1</v>
      </c>
      <c r="AZ973" s="8">
        <f ca="1">IF(AND($D972=Finals!$B$4,$D973=1,$G973=AZ$2),0,IF(AND($D972=Finals!$B$4,$D973=1),1,IF($G973=AZ$2,0,AZ972)))</f>
        <v>0</v>
      </c>
      <c r="BA973" s="8">
        <f ca="1">IF(AND($D972=Finals!$B$4,$D973=1,$G973=BA$2),0,IF(AND($D972=Finals!$B$4,$D973=1),1,IF($G973=BA$2,0,BA972)))</f>
        <v>1</v>
      </c>
      <c r="BB973" s="8">
        <f ca="1">IF(AND($D972=Finals!$B$4,$D973=1,$G973=BB$2),0,IF(AND($D972=Finals!$B$4,$D973=1),1,IF($G973=BB$2,0,BB972)))</f>
        <v>1</v>
      </c>
      <c r="BC973" s="8">
        <f ca="1">IF(AND($D972=Finals!$B$4,$D973=1,$G973=BC$2),0,IF(AND($D972=Finals!$B$4,$D973=1),1,IF($G973=BC$2,0,BC972)))</f>
        <v>1</v>
      </c>
      <c r="BD973" s="8">
        <f ca="1">IF(AND($D972=Finals!$B$4,$D973=1,$G973=BD$2),0,IF(AND($D972=Finals!$B$4,$D973=1),1,IF($G973=BD$2,0,BD972)))</f>
        <v>1</v>
      </c>
      <c r="BE973" s="8">
        <f ca="1">IF(AND($D972=Finals!$B$4,$D973=1,$G973=BE$2),0,IF(AND($D972=Finals!$B$4,$D973=1),1,IF($G973=BE$2,0,BE972)))</f>
        <v>1</v>
      </c>
      <c r="BF973" s="4">
        <f ca="1">IF(AND($D972=Finals!$B$4,$D973=1,$G973=BF$2),0,IF(AND($D972=Finals!$B$4,$D973=1),1,IF($G973=BF$2,0,BF972)))</f>
        <v>1</v>
      </c>
      <c r="BG973">
        <f t="shared" ca="1" si="1690"/>
        <v>33</v>
      </c>
      <c r="BP973">
        <v>1</v>
      </c>
      <c r="BQ973">
        <f t="shared" ref="BQ973:CZ973" ca="1" si="1781">IF(V973=1,1+BP973,BP973)</f>
        <v>1</v>
      </c>
      <c r="BR973">
        <f t="shared" ca="1" si="1781"/>
        <v>2</v>
      </c>
      <c r="BS973">
        <f t="shared" ca="1" si="1781"/>
        <v>3</v>
      </c>
      <c r="BT973">
        <f t="shared" ca="1" si="1781"/>
        <v>4</v>
      </c>
      <c r="BU973">
        <f t="shared" ca="1" si="1781"/>
        <v>5</v>
      </c>
      <c r="BV973">
        <f t="shared" ca="1" si="1781"/>
        <v>6</v>
      </c>
      <c r="BW973">
        <f t="shared" ca="1" si="1781"/>
        <v>7</v>
      </c>
      <c r="BX973">
        <f t="shared" ca="1" si="1781"/>
        <v>8</v>
      </c>
      <c r="BY973">
        <f t="shared" ca="1" si="1781"/>
        <v>9</v>
      </c>
      <c r="BZ973">
        <f t="shared" ca="1" si="1781"/>
        <v>10</v>
      </c>
      <c r="CA973">
        <f t="shared" ca="1" si="1781"/>
        <v>10</v>
      </c>
      <c r="CB973">
        <f t="shared" ca="1" si="1781"/>
        <v>11</v>
      </c>
      <c r="CC973">
        <f t="shared" ca="1" si="1781"/>
        <v>12</v>
      </c>
      <c r="CD973">
        <f t="shared" ca="1" si="1781"/>
        <v>13</v>
      </c>
      <c r="CE973">
        <f t="shared" ca="1" si="1781"/>
        <v>14</v>
      </c>
      <c r="CF973">
        <f t="shared" ca="1" si="1781"/>
        <v>15</v>
      </c>
      <c r="CG973">
        <f t="shared" ca="1" si="1781"/>
        <v>16</v>
      </c>
      <c r="CH973">
        <f t="shared" ca="1" si="1781"/>
        <v>17</v>
      </c>
      <c r="CI973">
        <f t="shared" ca="1" si="1781"/>
        <v>18</v>
      </c>
      <c r="CJ973">
        <f t="shared" ca="1" si="1781"/>
        <v>19</v>
      </c>
      <c r="CK973">
        <f t="shared" ca="1" si="1781"/>
        <v>19</v>
      </c>
      <c r="CL973">
        <f t="shared" ca="1" si="1781"/>
        <v>20</v>
      </c>
      <c r="CM973">
        <f t="shared" ca="1" si="1781"/>
        <v>21</v>
      </c>
      <c r="CN973">
        <f t="shared" ca="1" si="1781"/>
        <v>22</v>
      </c>
      <c r="CO973">
        <f t="shared" ca="1" si="1781"/>
        <v>23</v>
      </c>
      <c r="CP973">
        <f t="shared" ca="1" si="1781"/>
        <v>24</v>
      </c>
      <c r="CQ973">
        <f t="shared" ca="1" si="1781"/>
        <v>25</v>
      </c>
      <c r="CR973">
        <f t="shared" ca="1" si="1781"/>
        <v>26</v>
      </c>
      <c r="CS973">
        <f t="shared" ca="1" si="1781"/>
        <v>27</v>
      </c>
      <c r="CT973">
        <f t="shared" ca="1" si="1781"/>
        <v>28</v>
      </c>
      <c r="CU973">
        <f t="shared" ca="1" si="1781"/>
        <v>28</v>
      </c>
      <c r="CV973">
        <f t="shared" ca="1" si="1781"/>
        <v>29</v>
      </c>
      <c r="CW973">
        <f t="shared" ca="1" si="1781"/>
        <v>30</v>
      </c>
      <c r="CX973">
        <f t="shared" ca="1" si="1781"/>
        <v>31</v>
      </c>
      <c r="CY973">
        <f t="shared" ca="1" si="1781"/>
        <v>32</v>
      </c>
      <c r="CZ973">
        <f t="shared" ca="1" si="1781"/>
        <v>33</v>
      </c>
      <c r="DA973" s="5">
        <f t="shared" ca="1" si="1740"/>
        <v>1</v>
      </c>
      <c r="DB973">
        <f t="shared" ref="DB973:EK973" ca="1" si="1782">IF(DB$3&gt;$BG973,"",IF(OR(DA973=36,DA973=""),"",LOOKUP(DB$3,$BP973:$CZ973,$BP$3:$CZ$3)))</f>
        <v>2</v>
      </c>
      <c r="DC973">
        <f t="shared" ca="1" si="1782"/>
        <v>3</v>
      </c>
      <c r="DD973">
        <f t="shared" ca="1" si="1782"/>
        <v>4</v>
      </c>
      <c r="DE973">
        <f t="shared" ca="1" si="1782"/>
        <v>5</v>
      </c>
      <c r="DF973">
        <f t="shared" ca="1" si="1782"/>
        <v>6</v>
      </c>
      <c r="DG973">
        <f t="shared" ca="1" si="1782"/>
        <v>7</v>
      </c>
      <c r="DH973">
        <f t="shared" ca="1" si="1782"/>
        <v>8</v>
      </c>
      <c r="DI973">
        <f t="shared" ca="1" si="1782"/>
        <v>9</v>
      </c>
      <c r="DJ973">
        <f t="shared" ca="1" si="1782"/>
        <v>11</v>
      </c>
      <c r="DK973">
        <f t="shared" ca="1" si="1782"/>
        <v>12</v>
      </c>
      <c r="DL973">
        <f t="shared" ca="1" si="1782"/>
        <v>13</v>
      </c>
      <c r="DM973">
        <f t="shared" ca="1" si="1782"/>
        <v>14</v>
      </c>
      <c r="DN973">
        <f t="shared" ca="1" si="1782"/>
        <v>15</v>
      </c>
      <c r="DO973">
        <f t="shared" ca="1" si="1782"/>
        <v>16</v>
      </c>
      <c r="DP973">
        <f t="shared" ca="1" si="1782"/>
        <v>17</v>
      </c>
      <c r="DQ973">
        <f t="shared" ca="1" si="1782"/>
        <v>18</v>
      </c>
      <c r="DR973">
        <f t="shared" ca="1" si="1782"/>
        <v>19</v>
      </c>
      <c r="DS973">
        <f t="shared" ca="1" si="1782"/>
        <v>21</v>
      </c>
      <c r="DT973">
        <f t="shared" ca="1" si="1782"/>
        <v>22</v>
      </c>
      <c r="DU973">
        <f t="shared" ca="1" si="1782"/>
        <v>23</v>
      </c>
      <c r="DV973">
        <f t="shared" ca="1" si="1782"/>
        <v>24</v>
      </c>
      <c r="DW973">
        <f t="shared" ca="1" si="1782"/>
        <v>25</v>
      </c>
      <c r="DX973">
        <f t="shared" ca="1" si="1782"/>
        <v>26</v>
      </c>
      <c r="DY973">
        <f t="shared" ca="1" si="1782"/>
        <v>27</v>
      </c>
      <c r="DZ973">
        <f t="shared" ca="1" si="1782"/>
        <v>28</v>
      </c>
      <c r="EA973">
        <f t="shared" ca="1" si="1782"/>
        <v>29</v>
      </c>
      <c r="EB973">
        <f t="shared" ca="1" si="1782"/>
        <v>31</v>
      </c>
      <c r="EC973">
        <f t="shared" ca="1" si="1782"/>
        <v>32</v>
      </c>
      <c r="ED973">
        <f t="shared" ca="1" si="1782"/>
        <v>33</v>
      </c>
      <c r="EE973">
        <f t="shared" ca="1" si="1782"/>
        <v>34</v>
      </c>
      <c r="EF973">
        <f t="shared" ca="1" si="1782"/>
        <v>35</v>
      </c>
      <c r="EG973">
        <f t="shared" ca="1" si="1782"/>
        <v>36</v>
      </c>
      <c r="EH973" t="str">
        <f t="shared" ca="1" si="1782"/>
        <v/>
      </c>
      <c r="EI973" t="str">
        <f t="shared" ca="1" si="1782"/>
        <v/>
      </c>
      <c r="EJ973" t="str">
        <f t="shared" ca="1" si="1782"/>
        <v/>
      </c>
      <c r="EK973" t="str">
        <f t="shared" ca="1" si="1782"/>
        <v/>
      </c>
      <c r="EL973" t="str">
        <f ca="1">IF(I973=1,Finals!I978,"")</f>
        <v/>
      </c>
    </row>
    <row r="974" spans="3:142" x14ac:dyDescent="0.25">
      <c r="C974">
        <v>971</v>
      </c>
      <c r="D974">
        <f ca="1">IF(AND(Finals!K978&gt;Finals!K977,Finals!B$3="Yes"),1,IF(AND(I973=1,Finals!B$2="Yes"),1,IF(AND(E973=Finals!B$5,Calc!D973&gt;=Finals!B$4),1,IF(AND(D973=Finals!B$4,E973&lt;Finals!B$5),D973,1+D973))))</f>
        <v>10</v>
      </c>
      <c r="E974">
        <f ca="1">IF(E973=Finals!B$5,1,IF(AND(I973=1,Finals!B$2="Yes"),1,IF(D973&lt;Finals!B$4,1,Calc!E973+1)))</f>
        <v>2</v>
      </c>
      <c r="F974">
        <f>Finals!D979</f>
        <v>0</v>
      </c>
      <c r="G974">
        <f t="shared" si="1762"/>
        <v>0</v>
      </c>
      <c r="H974">
        <f ca="1">IF(AND(Finals!K978&gt;Finals!K977,Finals!B$3="Yes"),"",IF(AND(I973=1,Finals!B$2="Yes"),"",IF(D973&lt;&gt;Finals!B$4,"",1)))</f>
        <v>1</v>
      </c>
      <c r="I974">
        <f t="shared" ca="1" si="1763"/>
        <v>-1</v>
      </c>
      <c r="J974">
        <f ca="1">IF(I974=-1,-BG973,IF(I974=1,36-BG973,0))</f>
        <v>-33</v>
      </c>
      <c r="K974">
        <f t="shared" ca="1" si="1766"/>
        <v>-7899</v>
      </c>
      <c r="L974">
        <f ca="1">IF(AND($D973=0,$G974=L$3),1,IF($D973=0,0,IF($G974=L$3,1,L973)))</f>
        <v>1</v>
      </c>
      <c r="M974">
        <f ca="1">IF(AND($D973=0,$G974=M$3),1,IF($D973=0,0,IF($G974=M$3,1,M973)))</f>
        <v>1</v>
      </c>
      <c r="N974">
        <f ca="1">IF(AND($D973=0,$G974=N$3),1,IF($D973=0,0,IF($G974=N$3,1,N973)))</f>
        <v>0</v>
      </c>
      <c r="O974">
        <f ca="1">IF(AND($D973=0,$G974=O$3),1,IF($D973=0,0,IF($G974=O$3,1,O973)))</f>
        <v>0</v>
      </c>
      <c r="P974">
        <f ca="1">IF(AND($D973=0,$G974=P$3),1,IF($D973=0,0,IF($G974=P$3,1,P973)))</f>
        <v>1</v>
      </c>
      <c r="Q974">
        <f ca="1">IF(AND($D973=0,$G974=Q$3),1,IF($D973=0,0,IF($G974=Q$3,1,Q973)))</f>
        <v>0</v>
      </c>
      <c r="R974">
        <f ca="1">IF(AND($D973=0,$G974=R$3),1,IF($D973=0,0,IF($G974=R$3,1,R973)))</f>
        <v>1</v>
      </c>
      <c r="S974">
        <f ca="1">IF(AND($D973=0,$G974=S$3),1,IF($D973=0,0,IF($G974=S$3,1,S973)))</f>
        <v>1</v>
      </c>
      <c r="T974">
        <f ca="1">IF(AND($D973=0,$G974=T$3),1,IF($D973=0,0,IF($G974=T$3,1,T973)))</f>
        <v>0</v>
      </c>
      <c r="U974">
        <f ca="1">IF(AND($D973=0,$G974=U$3),1,IF($D973=0,0,IF($G974=U$3,1,U973)))</f>
        <v>1</v>
      </c>
      <c r="V974" s="5">
        <f ca="1">IF(AND($D973=Finals!$B$4,$D974=1,$G974=V$2),0,IF(AND($D973=Finals!$B$4,$D974=1),1,IF($G974=V$2,0,V973)))</f>
        <v>0</v>
      </c>
      <c r="W974" s="8">
        <f ca="1">IF(AND($D973=Finals!$B$4,$D974=1,$G974=W$2),0,IF(AND($D973=Finals!$B$4,$D974=1),1,IF($G974=W$2,0,W973)))</f>
        <v>1</v>
      </c>
      <c r="X974" s="8">
        <f ca="1">IF(AND($D973=Finals!$B$4,$D974=1,$G974=X$2),0,IF(AND($D973=Finals!$B$4,$D974=1),1,IF($G974=X$2,0,X973)))</f>
        <v>1</v>
      </c>
      <c r="Y974" s="8">
        <f ca="1">IF(AND($D973=Finals!$B$4,$D974=1,$G974=Y$2),0,IF(AND($D973=Finals!$B$4,$D974=1),1,IF($G974=Y$2,0,Y973)))</f>
        <v>1</v>
      </c>
      <c r="Z974" s="8">
        <f ca="1">IF(AND($D973=Finals!$B$4,$D974=1,$G974=Z$2),0,IF(AND($D973=Finals!$B$4,$D974=1),1,IF($G974=Z$2,0,Z973)))</f>
        <v>1</v>
      </c>
      <c r="AA974" s="8">
        <f ca="1">IF(AND($D973=Finals!$B$4,$D974=1,$G974=AA$2),0,IF(AND($D973=Finals!$B$4,$D974=1),1,IF($G974=AA$2,0,AA973)))</f>
        <v>1</v>
      </c>
      <c r="AB974" s="8">
        <f ca="1">IF(AND($D973=Finals!$B$4,$D974=1,$G974=AB$2),0,IF(AND($D973=Finals!$B$4,$D974=1),1,IF($G974=AB$2,0,AB973)))</f>
        <v>1</v>
      </c>
      <c r="AC974" s="8">
        <f ca="1">IF(AND($D973=Finals!$B$4,$D974=1,$G974=AC$2),0,IF(AND($D973=Finals!$B$4,$D974=1),1,IF($G974=AC$2,0,AC973)))</f>
        <v>1</v>
      </c>
      <c r="AD974" s="8">
        <f ca="1">IF(AND($D973=Finals!$B$4,$D974=1,$G974=AD$2),0,IF(AND($D973=Finals!$B$4,$D974=1),1,IF($G974=AD$2,0,AD973)))</f>
        <v>1</v>
      </c>
      <c r="AE974" s="8">
        <f ca="1">IF(AND($D973=Finals!$B$4,$D974=1,$G974=AE$2),0,IF(AND($D973=Finals!$B$4,$D974=1),1,IF($G974=AE$2,0,AE973)))</f>
        <v>1</v>
      </c>
      <c r="AF974" s="8">
        <f ca="1">IF(AND($D973=Finals!$B$4,$D974=1,$G974=AF$2),0,IF(AND($D973=Finals!$B$4,$D974=1),1,IF($G974=AF$2,0,AF973)))</f>
        <v>0</v>
      </c>
      <c r="AG974" s="8">
        <f ca="1">IF(AND($D973=Finals!$B$4,$D974=1,$G974=AG$2),0,IF(AND($D973=Finals!$B$4,$D974=1),1,IF($G974=AG$2,0,AG973)))</f>
        <v>1</v>
      </c>
      <c r="AH974" s="8">
        <f ca="1">IF(AND($D973=Finals!$B$4,$D974=1,$G974=AH$2),0,IF(AND($D973=Finals!$B$4,$D974=1),1,IF($G974=AH$2,0,AH973)))</f>
        <v>1</v>
      </c>
      <c r="AI974" s="8">
        <f ca="1">IF(AND($D973=Finals!$B$4,$D974=1,$G974=AI$2),0,IF(AND($D973=Finals!$B$4,$D974=1),1,IF($G974=AI$2,0,AI973)))</f>
        <v>1</v>
      </c>
      <c r="AJ974" s="8">
        <f ca="1">IF(AND($D973=Finals!$B$4,$D974=1,$G974=AJ$2),0,IF(AND($D973=Finals!$B$4,$D974=1),1,IF($G974=AJ$2,0,AJ973)))</f>
        <v>1</v>
      </c>
      <c r="AK974" s="8">
        <f ca="1">IF(AND($D973=Finals!$B$4,$D974=1,$G974=AK$2),0,IF(AND($D973=Finals!$B$4,$D974=1),1,IF($G974=AK$2,0,AK973)))</f>
        <v>1</v>
      </c>
      <c r="AL974" s="8">
        <f ca="1">IF(AND($D973=Finals!$B$4,$D974=1,$G974=AL$2),0,IF(AND($D973=Finals!$B$4,$D974=1),1,IF($G974=AL$2,0,AL973)))</f>
        <v>1</v>
      </c>
      <c r="AM974" s="8">
        <f ca="1">IF(AND($D973=Finals!$B$4,$D974=1,$G974=AM$2),0,IF(AND($D973=Finals!$B$4,$D974=1),1,IF($G974=AM$2,0,AM973)))</f>
        <v>1</v>
      </c>
      <c r="AN974" s="8">
        <f ca="1">IF(AND($D973=Finals!$B$4,$D974=1,$G974=AN$2),0,IF(AND($D973=Finals!$B$4,$D974=1),1,IF($G974=AN$2,0,AN973)))</f>
        <v>1</v>
      </c>
      <c r="AO974" s="8">
        <f ca="1">IF(AND($D973=Finals!$B$4,$D974=1,$G974=AO$2),0,IF(AND($D973=Finals!$B$4,$D974=1),1,IF($G974=AO$2,0,AO973)))</f>
        <v>1</v>
      </c>
      <c r="AP974" s="8">
        <f ca="1">IF(AND($D973=Finals!$B$4,$D974=1,$G974=AP$2),0,IF(AND($D973=Finals!$B$4,$D974=1),1,IF($G974=AP$2,0,AP973)))</f>
        <v>0</v>
      </c>
      <c r="AQ974" s="8">
        <f ca="1">IF(AND($D973=Finals!$B$4,$D974=1,$G974=AQ$2),0,IF(AND($D973=Finals!$B$4,$D974=1),1,IF($G974=AQ$2,0,AQ973)))</f>
        <v>1</v>
      </c>
      <c r="AR974" s="8">
        <f ca="1">IF(AND($D973=Finals!$B$4,$D974=1,$G974=AR$2),0,IF(AND($D973=Finals!$B$4,$D974=1),1,IF($G974=AR$2,0,AR973)))</f>
        <v>1</v>
      </c>
      <c r="AS974" s="8">
        <f ca="1">IF(AND($D973=Finals!$B$4,$D974=1,$G974=AS$2),0,IF(AND($D973=Finals!$B$4,$D974=1),1,IF($G974=AS$2,0,AS973)))</f>
        <v>1</v>
      </c>
      <c r="AT974" s="8">
        <f ca="1">IF(AND($D973=Finals!$B$4,$D974=1,$G974=AT$2),0,IF(AND($D973=Finals!$B$4,$D974=1),1,IF($G974=AT$2,0,AT973)))</f>
        <v>1</v>
      </c>
      <c r="AU974" s="8">
        <f ca="1">IF(AND($D973=Finals!$B$4,$D974=1,$G974=AU$2),0,IF(AND($D973=Finals!$B$4,$D974=1),1,IF($G974=AU$2,0,AU973)))</f>
        <v>1</v>
      </c>
      <c r="AV974" s="8">
        <f ca="1">IF(AND($D973=Finals!$B$4,$D974=1,$G974=AV$2),0,IF(AND($D973=Finals!$B$4,$D974=1),1,IF($G974=AV$2,0,AV973)))</f>
        <v>1</v>
      </c>
      <c r="AW974" s="8">
        <f ca="1">IF(AND($D973=Finals!$B$4,$D974=1,$G974=AW$2),0,IF(AND($D973=Finals!$B$4,$D974=1),1,IF($G974=AW$2,0,AW973)))</f>
        <v>1</v>
      </c>
      <c r="AX974" s="8">
        <f ca="1">IF(AND($D973=Finals!$B$4,$D974=1,$G974=AX$2),0,IF(AND($D973=Finals!$B$4,$D974=1),1,IF($G974=AX$2,0,AX973)))</f>
        <v>1</v>
      </c>
      <c r="AY974" s="8">
        <f ca="1">IF(AND($D973=Finals!$B$4,$D974=1,$G974=AY$2),0,IF(AND($D973=Finals!$B$4,$D974=1),1,IF($G974=AY$2,0,AY973)))</f>
        <v>1</v>
      </c>
      <c r="AZ974" s="8">
        <f ca="1">IF(AND($D973=Finals!$B$4,$D974=1,$G974=AZ$2),0,IF(AND($D973=Finals!$B$4,$D974=1),1,IF($G974=AZ$2,0,AZ973)))</f>
        <v>0</v>
      </c>
      <c r="BA974" s="8">
        <f ca="1">IF(AND($D973=Finals!$B$4,$D974=1,$G974=BA$2),0,IF(AND($D973=Finals!$B$4,$D974=1),1,IF($G974=BA$2,0,BA973)))</f>
        <v>1</v>
      </c>
      <c r="BB974" s="8">
        <f ca="1">IF(AND($D973=Finals!$B$4,$D974=1,$G974=BB$2),0,IF(AND($D973=Finals!$B$4,$D974=1),1,IF($G974=BB$2,0,BB973)))</f>
        <v>1</v>
      </c>
      <c r="BC974" s="8">
        <f ca="1">IF(AND($D973=Finals!$B$4,$D974=1,$G974=BC$2),0,IF(AND($D973=Finals!$B$4,$D974=1),1,IF($G974=BC$2,0,BC973)))</f>
        <v>1</v>
      </c>
      <c r="BD974" s="8">
        <f ca="1">IF(AND($D973=Finals!$B$4,$D974=1,$G974=BD$2),0,IF(AND($D973=Finals!$B$4,$D974=1),1,IF($G974=BD$2,0,BD973)))</f>
        <v>1</v>
      </c>
      <c r="BE974" s="8">
        <f ca="1">IF(AND($D973=Finals!$B$4,$D974=1,$G974=BE$2),0,IF(AND($D973=Finals!$B$4,$D974=1),1,IF($G974=BE$2,0,BE973)))</f>
        <v>1</v>
      </c>
      <c r="BF974" s="4">
        <f ca="1">IF(AND($D973=Finals!$B$4,$D974=1,$G974=BF$2),0,IF(AND($D973=Finals!$B$4,$D974=1),1,IF($G974=BF$2,0,BF973)))</f>
        <v>1</v>
      </c>
      <c r="BG974">
        <f t="shared" ca="1" si="1690"/>
        <v>33</v>
      </c>
      <c r="BP974">
        <v>1</v>
      </c>
      <c r="BQ974">
        <f t="shared" ref="BQ974:CZ974" ca="1" si="1783">IF(V974=1,1+BP974,BP974)</f>
        <v>1</v>
      </c>
      <c r="BR974">
        <f t="shared" ca="1" si="1783"/>
        <v>2</v>
      </c>
      <c r="BS974">
        <f t="shared" ca="1" si="1783"/>
        <v>3</v>
      </c>
      <c r="BT974">
        <f t="shared" ca="1" si="1783"/>
        <v>4</v>
      </c>
      <c r="BU974">
        <f t="shared" ca="1" si="1783"/>
        <v>5</v>
      </c>
      <c r="BV974">
        <f t="shared" ca="1" si="1783"/>
        <v>6</v>
      </c>
      <c r="BW974">
        <f t="shared" ca="1" si="1783"/>
        <v>7</v>
      </c>
      <c r="BX974">
        <f t="shared" ca="1" si="1783"/>
        <v>8</v>
      </c>
      <c r="BY974">
        <f t="shared" ca="1" si="1783"/>
        <v>9</v>
      </c>
      <c r="BZ974">
        <f t="shared" ca="1" si="1783"/>
        <v>10</v>
      </c>
      <c r="CA974">
        <f t="shared" ca="1" si="1783"/>
        <v>10</v>
      </c>
      <c r="CB974">
        <f t="shared" ca="1" si="1783"/>
        <v>11</v>
      </c>
      <c r="CC974">
        <f t="shared" ca="1" si="1783"/>
        <v>12</v>
      </c>
      <c r="CD974">
        <f t="shared" ca="1" si="1783"/>
        <v>13</v>
      </c>
      <c r="CE974">
        <f t="shared" ca="1" si="1783"/>
        <v>14</v>
      </c>
      <c r="CF974">
        <f t="shared" ca="1" si="1783"/>
        <v>15</v>
      </c>
      <c r="CG974">
        <f t="shared" ca="1" si="1783"/>
        <v>16</v>
      </c>
      <c r="CH974">
        <f t="shared" ca="1" si="1783"/>
        <v>17</v>
      </c>
      <c r="CI974">
        <f t="shared" ca="1" si="1783"/>
        <v>18</v>
      </c>
      <c r="CJ974">
        <f t="shared" ca="1" si="1783"/>
        <v>19</v>
      </c>
      <c r="CK974">
        <f t="shared" ca="1" si="1783"/>
        <v>19</v>
      </c>
      <c r="CL974">
        <f t="shared" ca="1" si="1783"/>
        <v>20</v>
      </c>
      <c r="CM974">
        <f t="shared" ca="1" si="1783"/>
        <v>21</v>
      </c>
      <c r="CN974">
        <f t="shared" ca="1" si="1783"/>
        <v>22</v>
      </c>
      <c r="CO974">
        <f t="shared" ca="1" si="1783"/>
        <v>23</v>
      </c>
      <c r="CP974">
        <f t="shared" ca="1" si="1783"/>
        <v>24</v>
      </c>
      <c r="CQ974">
        <f t="shared" ca="1" si="1783"/>
        <v>25</v>
      </c>
      <c r="CR974">
        <f t="shared" ca="1" si="1783"/>
        <v>26</v>
      </c>
      <c r="CS974">
        <f t="shared" ca="1" si="1783"/>
        <v>27</v>
      </c>
      <c r="CT974">
        <f t="shared" ca="1" si="1783"/>
        <v>28</v>
      </c>
      <c r="CU974">
        <f t="shared" ca="1" si="1783"/>
        <v>28</v>
      </c>
      <c r="CV974">
        <f t="shared" ca="1" si="1783"/>
        <v>29</v>
      </c>
      <c r="CW974">
        <f t="shared" ca="1" si="1783"/>
        <v>30</v>
      </c>
      <c r="CX974">
        <f t="shared" ca="1" si="1783"/>
        <v>31</v>
      </c>
      <c r="CY974">
        <f t="shared" ca="1" si="1783"/>
        <v>32</v>
      </c>
      <c r="CZ974">
        <f t="shared" ca="1" si="1783"/>
        <v>33</v>
      </c>
      <c r="DA974" s="5">
        <f t="shared" ca="1" si="1740"/>
        <v>1</v>
      </c>
      <c r="DB974">
        <f t="shared" ref="DB974:EK974" ca="1" si="1784">IF(DB$3&gt;$BG974,"",IF(OR(DA974=36,DA974=""),"",LOOKUP(DB$3,$BP974:$CZ974,$BP$3:$CZ$3)))</f>
        <v>2</v>
      </c>
      <c r="DC974">
        <f t="shared" ca="1" si="1784"/>
        <v>3</v>
      </c>
      <c r="DD974">
        <f t="shared" ca="1" si="1784"/>
        <v>4</v>
      </c>
      <c r="DE974">
        <f t="shared" ca="1" si="1784"/>
        <v>5</v>
      </c>
      <c r="DF974">
        <f t="shared" ca="1" si="1784"/>
        <v>6</v>
      </c>
      <c r="DG974">
        <f t="shared" ca="1" si="1784"/>
        <v>7</v>
      </c>
      <c r="DH974">
        <f t="shared" ca="1" si="1784"/>
        <v>8</v>
      </c>
      <c r="DI974">
        <f t="shared" ca="1" si="1784"/>
        <v>9</v>
      </c>
      <c r="DJ974">
        <f t="shared" ca="1" si="1784"/>
        <v>11</v>
      </c>
      <c r="DK974">
        <f t="shared" ca="1" si="1784"/>
        <v>12</v>
      </c>
      <c r="DL974">
        <f t="shared" ca="1" si="1784"/>
        <v>13</v>
      </c>
      <c r="DM974">
        <f t="shared" ca="1" si="1784"/>
        <v>14</v>
      </c>
      <c r="DN974">
        <f t="shared" ca="1" si="1784"/>
        <v>15</v>
      </c>
      <c r="DO974">
        <f t="shared" ca="1" si="1784"/>
        <v>16</v>
      </c>
      <c r="DP974">
        <f t="shared" ca="1" si="1784"/>
        <v>17</v>
      </c>
      <c r="DQ974">
        <f t="shared" ca="1" si="1784"/>
        <v>18</v>
      </c>
      <c r="DR974">
        <f t="shared" ca="1" si="1784"/>
        <v>19</v>
      </c>
      <c r="DS974">
        <f t="shared" ca="1" si="1784"/>
        <v>21</v>
      </c>
      <c r="DT974">
        <f t="shared" ca="1" si="1784"/>
        <v>22</v>
      </c>
      <c r="DU974">
        <f t="shared" ca="1" si="1784"/>
        <v>23</v>
      </c>
      <c r="DV974">
        <f t="shared" ca="1" si="1784"/>
        <v>24</v>
      </c>
      <c r="DW974">
        <f t="shared" ca="1" si="1784"/>
        <v>25</v>
      </c>
      <c r="DX974">
        <f t="shared" ca="1" si="1784"/>
        <v>26</v>
      </c>
      <c r="DY974">
        <f t="shared" ca="1" si="1784"/>
        <v>27</v>
      </c>
      <c r="DZ974">
        <f t="shared" ca="1" si="1784"/>
        <v>28</v>
      </c>
      <c r="EA974">
        <f t="shared" ca="1" si="1784"/>
        <v>29</v>
      </c>
      <c r="EB974">
        <f t="shared" ca="1" si="1784"/>
        <v>31</v>
      </c>
      <c r="EC974">
        <f t="shared" ca="1" si="1784"/>
        <v>32</v>
      </c>
      <c r="ED974">
        <f t="shared" ca="1" si="1784"/>
        <v>33</v>
      </c>
      <c r="EE974">
        <f t="shared" ca="1" si="1784"/>
        <v>34</v>
      </c>
      <c r="EF974">
        <f t="shared" ca="1" si="1784"/>
        <v>35</v>
      </c>
      <c r="EG974">
        <f t="shared" ca="1" si="1784"/>
        <v>36</v>
      </c>
      <c r="EH974" t="str">
        <f t="shared" ca="1" si="1784"/>
        <v/>
      </c>
      <c r="EI974" t="str">
        <f t="shared" ca="1" si="1784"/>
        <v/>
      </c>
      <c r="EJ974" t="str">
        <f t="shared" ca="1" si="1784"/>
        <v/>
      </c>
      <c r="EK974" t="str">
        <f t="shared" ca="1" si="1784"/>
        <v/>
      </c>
      <c r="EL974" t="str">
        <f ca="1">IF(I974=1,Finals!I979,"")</f>
        <v/>
      </c>
    </row>
    <row r="975" spans="3:142" x14ac:dyDescent="0.25">
      <c r="C975">
        <v>972</v>
      </c>
      <c r="D975">
        <f ca="1">IF(AND(Finals!K979&gt;Finals!K978,Finals!B$3="Yes"),1,IF(AND(I974=1,Finals!B$2="Yes"),1,IF(AND(E974=Finals!B$5,Calc!D974&gt;=Finals!B$4),1,IF(AND(D974=Finals!B$4,E974&lt;Finals!B$5),D974,1+D974))))</f>
        <v>10</v>
      </c>
      <c r="E975">
        <f ca="1">IF(E974=Finals!B$5,1,IF(AND(I974=1,Finals!B$2="Yes"),1,IF(D974&lt;Finals!B$4,1,Calc!E974+1)))</f>
        <v>3</v>
      </c>
      <c r="F975">
        <f>Finals!D980</f>
        <v>0</v>
      </c>
      <c r="G975">
        <f t="shared" si="1762"/>
        <v>0</v>
      </c>
      <c r="H975">
        <f ca="1">IF(AND(Finals!K979&gt;Finals!K978,Finals!B$3="Yes"),"",IF(AND(I974=1,Finals!B$2="Yes"),"",IF(D974&lt;&gt;Finals!B$4,"",1)))</f>
        <v>1</v>
      </c>
      <c r="I975">
        <f t="shared" ca="1" si="1763"/>
        <v>-1</v>
      </c>
      <c r="J975">
        <f ca="1">IF(I975=-1,-BG974,IF(I975=1,36-BG974,0))</f>
        <v>-33</v>
      </c>
      <c r="K975">
        <f t="shared" ca="1" si="1766"/>
        <v>-7932</v>
      </c>
      <c r="L975">
        <f ca="1">IF(AND($D974=0,$G975=L$3),1,IF($D974=0,0,IF($G975=L$3,1,L974)))</f>
        <v>1</v>
      </c>
      <c r="M975">
        <f ca="1">IF(AND($D974=0,$G975=M$3),1,IF($D974=0,0,IF($G975=M$3,1,M974)))</f>
        <v>1</v>
      </c>
      <c r="N975">
        <f ca="1">IF(AND($D974=0,$G975=N$3),1,IF($D974=0,0,IF($G975=N$3,1,N974)))</f>
        <v>0</v>
      </c>
      <c r="O975">
        <f ca="1">IF(AND($D974=0,$G975=O$3),1,IF($D974=0,0,IF($G975=O$3,1,O974)))</f>
        <v>0</v>
      </c>
      <c r="P975">
        <f ca="1">IF(AND($D974=0,$G975=P$3),1,IF($D974=0,0,IF($G975=P$3,1,P974)))</f>
        <v>1</v>
      </c>
      <c r="Q975">
        <f ca="1">IF(AND($D974=0,$G975=Q$3),1,IF($D974=0,0,IF($G975=Q$3,1,Q974)))</f>
        <v>0</v>
      </c>
      <c r="R975">
        <f ca="1">IF(AND($D974=0,$G975=R$3),1,IF($D974=0,0,IF($G975=R$3,1,R974)))</f>
        <v>1</v>
      </c>
      <c r="S975">
        <f ca="1">IF(AND($D974=0,$G975=S$3),1,IF($D974=0,0,IF($G975=S$3,1,S974)))</f>
        <v>1</v>
      </c>
      <c r="T975">
        <f ca="1">IF(AND($D974=0,$G975=T$3),1,IF($D974=0,0,IF($G975=T$3,1,T974)))</f>
        <v>0</v>
      </c>
      <c r="U975">
        <f ca="1">IF(AND($D974=0,$G975=U$3),1,IF($D974=0,0,IF($G975=U$3,1,U974)))</f>
        <v>1</v>
      </c>
      <c r="V975" s="5">
        <f ca="1">IF(AND($D974=Finals!$B$4,$D975=1,$G975=V$2),0,IF(AND($D974=Finals!$B$4,$D975=1),1,IF($G975=V$2,0,V974)))</f>
        <v>0</v>
      </c>
      <c r="W975" s="8">
        <f ca="1">IF(AND($D974=Finals!$B$4,$D975=1,$G975=W$2),0,IF(AND($D974=Finals!$B$4,$D975=1),1,IF($G975=W$2,0,W974)))</f>
        <v>1</v>
      </c>
      <c r="X975" s="8">
        <f ca="1">IF(AND($D974=Finals!$B$4,$D975=1,$G975=X$2),0,IF(AND($D974=Finals!$B$4,$D975=1),1,IF($G975=X$2,0,X974)))</f>
        <v>1</v>
      </c>
      <c r="Y975" s="8">
        <f ca="1">IF(AND($D974=Finals!$B$4,$D975=1,$G975=Y$2),0,IF(AND($D974=Finals!$B$4,$D975=1),1,IF($G975=Y$2,0,Y974)))</f>
        <v>1</v>
      </c>
      <c r="Z975" s="8">
        <f ca="1">IF(AND($D974=Finals!$B$4,$D975=1,$G975=Z$2),0,IF(AND($D974=Finals!$B$4,$D975=1),1,IF($G975=Z$2,0,Z974)))</f>
        <v>1</v>
      </c>
      <c r="AA975" s="8">
        <f ca="1">IF(AND($D974=Finals!$B$4,$D975=1,$G975=AA$2),0,IF(AND($D974=Finals!$B$4,$D975=1),1,IF($G975=AA$2,0,AA974)))</f>
        <v>1</v>
      </c>
      <c r="AB975" s="8">
        <f ca="1">IF(AND($D974=Finals!$B$4,$D975=1,$G975=AB$2),0,IF(AND($D974=Finals!$B$4,$D975=1),1,IF($G975=AB$2,0,AB974)))</f>
        <v>1</v>
      </c>
      <c r="AC975" s="8">
        <f ca="1">IF(AND($D974=Finals!$B$4,$D975=1,$G975=AC$2),0,IF(AND($D974=Finals!$B$4,$D975=1),1,IF($G975=AC$2,0,AC974)))</f>
        <v>1</v>
      </c>
      <c r="AD975" s="8">
        <f ca="1">IF(AND($D974=Finals!$B$4,$D975=1,$G975=AD$2),0,IF(AND($D974=Finals!$B$4,$D975=1),1,IF($G975=AD$2,0,AD974)))</f>
        <v>1</v>
      </c>
      <c r="AE975" s="8">
        <f ca="1">IF(AND($D974=Finals!$B$4,$D975=1,$G975=AE$2),0,IF(AND($D974=Finals!$B$4,$D975=1),1,IF($G975=AE$2,0,AE974)))</f>
        <v>1</v>
      </c>
      <c r="AF975" s="8">
        <f ca="1">IF(AND($D974=Finals!$B$4,$D975=1,$G975=AF$2),0,IF(AND($D974=Finals!$B$4,$D975=1),1,IF($G975=AF$2,0,AF974)))</f>
        <v>0</v>
      </c>
      <c r="AG975" s="8">
        <f ca="1">IF(AND($D974=Finals!$B$4,$D975=1,$G975=AG$2),0,IF(AND($D974=Finals!$B$4,$D975=1),1,IF($G975=AG$2,0,AG974)))</f>
        <v>1</v>
      </c>
      <c r="AH975" s="8">
        <f ca="1">IF(AND($D974=Finals!$B$4,$D975=1,$G975=AH$2),0,IF(AND($D974=Finals!$B$4,$D975=1),1,IF($G975=AH$2,0,AH974)))</f>
        <v>1</v>
      </c>
      <c r="AI975" s="8">
        <f ca="1">IF(AND($D974=Finals!$B$4,$D975=1,$G975=AI$2),0,IF(AND($D974=Finals!$B$4,$D975=1),1,IF($G975=AI$2,0,AI974)))</f>
        <v>1</v>
      </c>
      <c r="AJ975" s="8">
        <f ca="1">IF(AND($D974=Finals!$B$4,$D975=1,$G975=AJ$2),0,IF(AND($D974=Finals!$B$4,$D975=1),1,IF($G975=AJ$2,0,AJ974)))</f>
        <v>1</v>
      </c>
      <c r="AK975" s="8">
        <f ca="1">IF(AND($D974=Finals!$B$4,$D975=1,$G975=AK$2),0,IF(AND($D974=Finals!$B$4,$D975=1),1,IF($G975=AK$2,0,AK974)))</f>
        <v>1</v>
      </c>
      <c r="AL975" s="8">
        <f ca="1">IF(AND($D974=Finals!$B$4,$D975=1,$G975=AL$2),0,IF(AND($D974=Finals!$B$4,$D975=1),1,IF($G975=AL$2,0,AL974)))</f>
        <v>1</v>
      </c>
      <c r="AM975" s="8">
        <f ca="1">IF(AND($D974=Finals!$B$4,$D975=1,$G975=AM$2),0,IF(AND($D974=Finals!$B$4,$D975=1),1,IF($G975=AM$2,0,AM974)))</f>
        <v>1</v>
      </c>
      <c r="AN975" s="8">
        <f ca="1">IF(AND($D974=Finals!$B$4,$D975=1,$G975=AN$2),0,IF(AND($D974=Finals!$B$4,$D975=1),1,IF($G975=AN$2,0,AN974)))</f>
        <v>1</v>
      </c>
      <c r="AO975" s="8">
        <f ca="1">IF(AND($D974=Finals!$B$4,$D975=1,$G975=AO$2),0,IF(AND($D974=Finals!$B$4,$D975=1),1,IF($G975=AO$2,0,AO974)))</f>
        <v>1</v>
      </c>
      <c r="AP975" s="8">
        <f ca="1">IF(AND($D974=Finals!$B$4,$D975=1,$G975=AP$2),0,IF(AND($D974=Finals!$B$4,$D975=1),1,IF($G975=AP$2,0,AP974)))</f>
        <v>0</v>
      </c>
      <c r="AQ975" s="8">
        <f ca="1">IF(AND($D974=Finals!$B$4,$D975=1,$G975=AQ$2),0,IF(AND($D974=Finals!$B$4,$D975=1),1,IF($G975=AQ$2,0,AQ974)))</f>
        <v>1</v>
      </c>
      <c r="AR975" s="8">
        <f ca="1">IF(AND($D974=Finals!$B$4,$D975=1,$G975=AR$2),0,IF(AND($D974=Finals!$B$4,$D975=1),1,IF($G975=AR$2,0,AR974)))</f>
        <v>1</v>
      </c>
      <c r="AS975" s="8">
        <f ca="1">IF(AND($D974=Finals!$B$4,$D975=1,$G975=AS$2),0,IF(AND($D974=Finals!$B$4,$D975=1),1,IF($G975=AS$2,0,AS974)))</f>
        <v>1</v>
      </c>
      <c r="AT975" s="8">
        <f ca="1">IF(AND($D974=Finals!$B$4,$D975=1,$G975=AT$2),0,IF(AND($D974=Finals!$B$4,$D975=1),1,IF($G975=AT$2,0,AT974)))</f>
        <v>1</v>
      </c>
      <c r="AU975" s="8">
        <f ca="1">IF(AND($D974=Finals!$B$4,$D975=1,$G975=AU$2),0,IF(AND($D974=Finals!$B$4,$D975=1),1,IF($G975=AU$2,0,AU974)))</f>
        <v>1</v>
      </c>
      <c r="AV975" s="8">
        <f ca="1">IF(AND($D974=Finals!$B$4,$D975=1,$G975=AV$2),0,IF(AND($D974=Finals!$B$4,$D975=1),1,IF($G975=AV$2,0,AV974)))</f>
        <v>1</v>
      </c>
      <c r="AW975" s="8">
        <f ca="1">IF(AND($D974=Finals!$B$4,$D975=1,$G975=AW$2),0,IF(AND($D974=Finals!$B$4,$D975=1),1,IF($G975=AW$2,0,AW974)))</f>
        <v>1</v>
      </c>
      <c r="AX975" s="8">
        <f ca="1">IF(AND($D974=Finals!$B$4,$D975=1,$G975=AX$2),0,IF(AND($D974=Finals!$B$4,$D975=1),1,IF($G975=AX$2,0,AX974)))</f>
        <v>1</v>
      </c>
      <c r="AY975" s="8">
        <f ca="1">IF(AND($D974=Finals!$B$4,$D975=1,$G975=AY$2),0,IF(AND($D974=Finals!$B$4,$D975=1),1,IF($G975=AY$2,0,AY974)))</f>
        <v>1</v>
      </c>
      <c r="AZ975" s="8">
        <f ca="1">IF(AND($D974=Finals!$B$4,$D975=1,$G975=AZ$2),0,IF(AND($D974=Finals!$B$4,$D975=1),1,IF($G975=AZ$2,0,AZ974)))</f>
        <v>0</v>
      </c>
      <c r="BA975" s="8">
        <f ca="1">IF(AND($D974=Finals!$B$4,$D975=1,$G975=BA$2),0,IF(AND($D974=Finals!$B$4,$D975=1),1,IF($G975=BA$2,0,BA974)))</f>
        <v>1</v>
      </c>
      <c r="BB975" s="8">
        <f ca="1">IF(AND($D974=Finals!$B$4,$D975=1,$G975=BB$2),0,IF(AND($D974=Finals!$B$4,$D975=1),1,IF($G975=BB$2,0,BB974)))</f>
        <v>1</v>
      </c>
      <c r="BC975" s="8">
        <f ca="1">IF(AND($D974=Finals!$B$4,$D975=1,$G975=BC$2),0,IF(AND($D974=Finals!$B$4,$D975=1),1,IF($G975=BC$2,0,BC974)))</f>
        <v>1</v>
      </c>
      <c r="BD975" s="8">
        <f ca="1">IF(AND($D974=Finals!$B$4,$D975=1,$G975=BD$2),0,IF(AND($D974=Finals!$B$4,$D975=1),1,IF($G975=BD$2,0,BD974)))</f>
        <v>1</v>
      </c>
      <c r="BE975" s="8">
        <f ca="1">IF(AND($D974=Finals!$B$4,$D975=1,$G975=BE$2),0,IF(AND($D974=Finals!$B$4,$D975=1),1,IF($G975=BE$2,0,BE974)))</f>
        <v>1</v>
      </c>
      <c r="BF975" s="4">
        <f ca="1">IF(AND($D974=Finals!$B$4,$D975=1,$G975=BF$2),0,IF(AND($D974=Finals!$B$4,$D975=1),1,IF($G975=BF$2,0,BF974)))</f>
        <v>1</v>
      </c>
      <c r="BG975">
        <f t="shared" ca="1" si="1690"/>
        <v>33</v>
      </c>
      <c r="BP975">
        <v>1</v>
      </c>
      <c r="BQ975">
        <f t="shared" ref="BQ975:CZ975" ca="1" si="1785">IF(V975=1,1+BP975,BP975)</f>
        <v>1</v>
      </c>
      <c r="BR975">
        <f t="shared" ca="1" si="1785"/>
        <v>2</v>
      </c>
      <c r="BS975">
        <f t="shared" ca="1" si="1785"/>
        <v>3</v>
      </c>
      <c r="BT975">
        <f t="shared" ca="1" si="1785"/>
        <v>4</v>
      </c>
      <c r="BU975">
        <f t="shared" ca="1" si="1785"/>
        <v>5</v>
      </c>
      <c r="BV975">
        <f t="shared" ca="1" si="1785"/>
        <v>6</v>
      </c>
      <c r="BW975">
        <f t="shared" ca="1" si="1785"/>
        <v>7</v>
      </c>
      <c r="BX975">
        <f t="shared" ca="1" si="1785"/>
        <v>8</v>
      </c>
      <c r="BY975">
        <f t="shared" ca="1" si="1785"/>
        <v>9</v>
      </c>
      <c r="BZ975">
        <f t="shared" ca="1" si="1785"/>
        <v>10</v>
      </c>
      <c r="CA975">
        <f t="shared" ca="1" si="1785"/>
        <v>10</v>
      </c>
      <c r="CB975">
        <f t="shared" ca="1" si="1785"/>
        <v>11</v>
      </c>
      <c r="CC975">
        <f t="shared" ca="1" si="1785"/>
        <v>12</v>
      </c>
      <c r="CD975">
        <f t="shared" ca="1" si="1785"/>
        <v>13</v>
      </c>
      <c r="CE975">
        <f t="shared" ca="1" si="1785"/>
        <v>14</v>
      </c>
      <c r="CF975">
        <f t="shared" ca="1" si="1785"/>
        <v>15</v>
      </c>
      <c r="CG975">
        <f t="shared" ca="1" si="1785"/>
        <v>16</v>
      </c>
      <c r="CH975">
        <f t="shared" ca="1" si="1785"/>
        <v>17</v>
      </c>
      <c r="CI975">
        <f t="shared" ca="1" si="1785"/>
        <v>18</v>
      </c>
      <c r="CJ975">
        <f t="shared" ca="1" si="1785"/>
        <v>19</v>
      </c>
      <c r="CK975">
        <f t="shared" ca="1" si="1785"/>
        <v>19</v>
      </c>
      <c r="CL975">
        <f t="shared" ca="1" si="1785"/>
        <v>20</v>
      </c>
      <c r="CM975">
        <f t="shared" ca="1" si="1785"/>
        <v>21</v>
      </c>
      <c r="CN975">
        <f t="shared" ca="1" si="1785"/>
        <v>22</v>
      </c>
      <c r="CO975">
        <f t="shared" ca="1" si="1785"/>
        <v>23</v>
      </c>
      <c r="CP975">
        <f t="shared" ca="1" si="1785"/>
        <v>24</v>
      </c>
      <c r="CQ975">
        <f t="shared" ca="1" si="1785"/>
        <v>25</v>
      </c>
      <c r="CR975">
        <f t="shared" ca="1" si="1785"/>
        <v>26</v>
      </c>
      <c r="CS975">
        <f t="shared" ca="1" si="1785"/>
        <v>27</v>
      </c>
      <c r="CT975">
        <f t="shared" ca="1" si="1785"/>
        <v>28</v>
      </c>
      <c r="CU975">
        <f t="shared" ca="1" si="1785"/>
        <v>28</v>
      </c>
      <c r="CV975">
        <f t="shared" ca="1" si="1785"/>
        <v>29</v>
      </c>
      <c r="CW975">
        <f t="shared" ca="1" si="1785"/>
        <v>30</v>
      </c>
      <c r="CX975">
        <f t="shared" ca="1" si="1785"/>
        <v>31</v>
      </c>
      <c r="CY975">
        <f t="shared" ca="1" si="1785"/>
        <v>32</v>
      </c>
      <c r="CZ975">
        <f t="shared" ca="1" si="1785"/>
        <v>33</v>
      </c>
      <c r="DA975" s="5">
        <f t="shared" ca="1" si="1740"/>
        <v>1</v>
      </c>
      <c r="DB975">
        <f t="shared" ref="DB975:EK975" ca="1" si="1786">IF(DB$3&gt;$BG975,"",IF(OR(DA975=36,DA975=""),"",LOOKUP(DB$3,$BP975:$CZ975,$BP$3:$CZ$3)))</f>
        <v>2</v>
      </c>
      <c r="DC975">
        <f t="shared" ca="1" si="1786"/>
        <v>3</v>
      </c>
      <c r="DD975">
        <f t="shared" ca="1" si="1786"/>
        <v>4</v>
      </c>
      <c r="DE975">
        <f t="shared" ca="1" si="1786"/>
        <v>5</v>
      </c>
      <c r="DF975">
        <f t="shared" ca="1" si="1786"/>
        <v>6</v>
      </c>
      <c r="DG975">
        <f t="shared" ca="1" si="1786"/>
        <v>7</v>
      </c>
      <c r="DH975">
        <f t="shared" ca="1" si="1786"/>
        <v>8</v>
      </c>
      <c r="DI975">
        <f t="shared" ca="1" si="1786"/>
        <v>9</v>
      </c>
      <c r="DJ975">
        <f t="shared" ca="1" si="1786"/>
        <v>11</v>
      </c>
      <c r="DK975">
        <f t="shared" ca="1" si="1786"/>
        <v>12</v>
      </c>
      <c r="DL975">
        <f t="shared" ca="1" si="1786"/>
        <v>13</v>
      </c>
      <c r="DM975">
        <f t="shared" ca="1" si="1786"/>
        <v>14</v>
      </c>
      <c r="DN975">
        <f t="shared" ca="1" si="1786"/>
        <v>15</v>
      </c>
      <c r="DO975">
        <f t="shared" ca="1" si="1786"/>
        <v>16</v>
      </c>
      <c r="DP975">
        <f t="shared" ca="1" si="1786"/>
        <v>17</v>
      </c>
      <c r="DQ975">
        <f t="shared" ca="1" si="1786"/>
        <v>18</v>
      </c>
      <c r="DR975">
        <f t="shared" ca="1" si="1786"/>
        <v>19</v>
      </c>
      <c r="DS975">
        <f t="shared" ca="1" si="1786"/>
        <v>21</v>
      </c>
      <c r="DT975">
        <f t="shared" ca="1" si="1786"/>
        <v>22</v>
      </c>
      <c r="DU975">
        <f t="shared" ca="1" si="1786"/>
        <v>23</v>
      </c>
      <c r="DV975">
        <f t="shared" ca="1" si="1786"/>
        <v>24</v>
      </c>
      <c r="DW975">
        <f t="shared" ca="1" si="1786"/>
        <v>25</v>
      </c>
      <c r="DX975">
        <f t="shared" ca="1" si="1786"/>
        <v>26</v>
      </c>
      <c r="DY975">
        <f t="shared" ca="1" si="1786"/>
        <v>27</v>
      </c>
      <c r="DZ975">
        <f t="shared" ca="1" si="1786"/>
        <v>28</v>
      </c>
      <c r="EA975">
        <f t="shared" ca="1" si="1786"/>
        <v>29</v>
      </c>
      <c r="EB975">
        <f t="shared" ca="1" si="1786"/>
        <v>31</v>
      </c>
      <c r="EC975">
        <f t="shared" ca="1" si="1786"/>
        <v>32</v>
      </c>
      <c r="ED975">
        <f t="shared" ca="1" si="1786"/>
        <v>33</v>
      </c>
      <c r="EE975">
        <f t="shared" ca="1" si="1786"/>
        <v>34</v>
      </c>
      <c r="EF975">
        <f t="shared" ca="1" si="1786"/>
        <v>35</v>
      </c>
      <c r="EG975">
        <f t="shared" ca="1" si="1786"/>
        <v>36</v>
      </c>
      <c r="EH975" t="str">
        <f t="shared" ca="1" si="1786"/>
        <v/>
      </c>
      <c r="EI975" t="str">
        <f t="shared" ca="1" si="1786"/>
        <v/>
      </c>
      <c r="EJ975" t="str">
        <f t="shared" ca="1" si="1786"/>
        <v/>
      </c>
      <c r="EK975" t="str">
        <f t="shared" ca="1" si="1786"/>
        <v/>
      </c>
      <c r="EL975" t="str">
        <f ca="1">IF(I975=1,Finals!I980,"")</f>
        <v/>
      </c>
    </row>
    <row r="976" spans="3:142" x14ac:dyDescent="0.25">
      <c r="C976">
        <v>973</v>
      </c>
      <c r="D976">
        <f ca="1">IF(AND(Finals!K980&gt;Finals!K979,Finals!B$3="Yes"),1,IF(AND(I975=1,Finals!B$2="Yes"),1,IF(AND(E975=Finals!B$5,Calc!D975&gt;=Finals!B$4),1,IF(AND(D975=Finals!B$4,E975&lt;Finals!B$5),D975,1+D975))))</f>
        <v>1</v>
      </c>
      <c r="E976">
        <f ca="1">IF(E975=Finals!B$5,1,IF(AND(I975=1,Finals!B$2="Yes"),1,IF(D975&lt;Finals!B$4,1,Calc!E975+1)))</f>
        <v>1</v>
      </c>
      <c r="F976">
        <f>Finals!D981</f>
        <v>0</v>
      </c>
      <c r="G976">
        <f t="shared" si="1762"/>
        <v>0</v>
      </c>
      <c r="H976">
        <f ca="1">IF(AND(Finals!K980&gt;Finals!K979,Finals!B$3="Yes"),"",IF(AND(I975=1,Finals!B$2="Yes"),"",IF(D975&lt;&gt;Finals!B$4,"",1)))</f>
        <v>1</v>
      </c>
      <c r="I976">
        <f t="shared" ca="1" si="1763"/>
        <v>-1</v>
      </c>
      <c r="J976">
        <f ca="1">IF(I976=-1,-BG975,IF(I976=1,36-BG975,0))</f>
        <v>-33</v>
      </c>
      <c r="K976">
        <f t="shared" ca="1" si="1766"/>
        <v>-7965</v>
      </c>
      <c r="L976">
        <f ca="1">IF(AND($D975=0,$G976=L$3),1,IF($D975=0,0,IF($G976=L$3,1,L975)))</f>
        <v>1</v>
      </c>
      <c r="M976">
        <f ca="1">IF(AND($D975=0,$G976=M$3),1,IF($D975=0,0,IF($G976=M$3,1,M975)))</f>
        <v>1</v>
      </c>
      <c r="N976">
        <f ca="1">IF(AND($D975=0,$G976=N$3),1,IF($D975=0,0,IF($G976=N$3,1,N975)))</f>
        <v>0</v>
      </c>
      <c r="O976">
        <f ca="1">IF(AND($D975=0,$G976=O$3),1,IF($D975=0,0,IF($G976=O$3,1,O975)))</f>
        <v>0</v>
      </c>
      <c r="P976">
        <f ca="1">IF(AND($D975=0,$G976=P$3),1,IF($D975=0,0,IF($G976=P$3,1,P975)))</f>
        <v>1</v>
      </c>
      <c r="Q976">
        <f ca="1">IF(AND($D975=0,$G976=Q$3),1,IF($D975=0,0,IF($G976=Q$3,1,Q975)))</f>
        <v>0</v>
      </c>
      <c r="R976">
        <f ca="1">IF(AND($D975=0,$G976=R$3),1,IF($D975=0,0,IF($G976=R$3,1,R975)))</f>
        <v>1</v>
      </c>
      <c r="S976">
        <f ca="1">IF(AND($D975=0,$G976=S$3),1,IF($D975=0,0,IF($G976=S$3,1,S975)))</f>
        <v>1</v>
      </c>
      <c r="T976">
        <f ca="1">IF(AND($D975=0,$G976=T$3),1,IF($D975=0,0,IF($G976=T$3,1,T975)))</f>
        <v>0</v>
      </c>
      <c r="U976">
        <f ca="1">IF(AND($D975=0,$G976=U$3),1,IF($D975=0,0,IF($G976=U$3,1,U975)))</f>
        <v>1</v>
      </c>
      <c r="V976" s="5">
        <f ca="1">IF(AND($D975=Finals!$B$4,$D976=1,$G976=V$2),0,IF(AND($D975=Finals!$B$4,$D976=1),1,IF($G976=V$2,0,V975)))</f>
        <v>0</v>
      </c>
      <c r="W976" s="8">
        <f ca="1">IF(AND($D975=Finals!$B$4,$D976=1,$G976=W$2),0,IF(AND($D975=Finals!$B$4,$D976=1),1,IF($G976=W$2,0,W975)))</f>
        <v>1</v>
      </c>
      <c r="X976" s="8">
        <f ca="1">IF(AND($D975=Finals!$B$4,$D976=1,$G976=X$2),0,IF(AND($D975=Finals!$B$4,$D976=1),1,IF($G976=X$2,0,X975)))</f>
        <v>1</v>
      </c>
      <c r="Y976" s="8">
        <f ca="1">IF(AND($D975=Finals!$B$4,$D976=1,$G976=Y$2),0,IF(AND($D975=Finals!$B$4,$D976=1),1,IF($G976=Y$2,0,Y975)))</f>
        <v>1</v>
      </c>
      <c r="Z976" s="8">
        <f ca="1">IF(AND($D975=Finals!$B$4,$D976=1,$G976=Z$2),0,IF(AND($D975=Finals!$B$4,$D976=1),1,IF($G976=Z$2,0,Z975)))</f>
        <v>1</v>
      </c>
      <c r="AA976" s="8">
        <f ca="1">IF(AND($D975=Finals!$B$4,$D976=1,$G976=AA$2),0,IF(AND($D975=Finals!$B$4,$D976=1),1,IF($G976=AA$2,0,AA975)))</f>
        <v>1</v>
      </c>
      <c r="AB976" s="8">
        <f ca="1">IF(AND($D975=Finals!$B$4,$D976=1,$G976=AB$2),0,IF(AND($D975=Finals!$B$4,$D976=1),1,IF($G976=AB$2,0,AB975)))</f>
        <v>1</v>
      </c>
      <c r="AC976" s="8">
        <f ca="1">IF(AND($D975=Finals!$B$4,$D976=1,$G976=AC$2),0,IF(AND($D975=Finals!$B$4,$D976=1),1,IF($G976=AC$2,0,AC975)))</f>
        <v>1</v>
      </c>
      <c r="AD976" s="8">
        <f ca="1">IF(AND($D975=Finals!$B$4,$D976=1,$G976=AD$2),0,IF(AND($D975=Finals!$B$4,$D976=1),1,IF($G976=AD$2,0,AD975)))</f>
        <v>1</v>
      </c>
      <c r="AE976" s="8">
        <f ca="1">IF(AND($D975=Finals!$B$4,$D976=1,$G976=AE$2),0,IF(AND($D975=Finals!$B$4,$D976=1),1,IF($G976=AE$2,0,AE975)))</f>
        <v>1</v>
      </c>
      <c r="AF976" s="8">
        <f ca="1">IF(AND($D975=Finals!$B$4,$D976=1,$G976=AF$2),0,IF(AND($D975=Finals!$B$4,$D976=1),1,IF($G976=AF$2,0,AF975)))</f>
        <v>0</v>
      </c>
      <c r="AG976" s="8">
        <f ca="1">IF(AND($D975=Finals!$B$4,$D976=1,$G976=AG$2),0,IF(AND($D975=Finals!$B$4,$D976=1),1,IF($G976=AG$2,0,AG975)))</f>
        <v>1</v>
      </c>
      <c r="AH976" s="8">
        <f ca="1">IF(AND($D975=Finals!$B$4,$D976=1,$G976=AH$2),0,IF(AND($D975=Finals!$B$4,$D976=1),1,IF($G976=AH$2,0,AH975)))</f>
        <v>1</v>
      </c>
      <c r="AI976" s="8">
        <f ca="1">IF(AND($D975=Finals!$B$4,$D976=1,$G976=AI$2),0,IF(AND($D975=Finals!$B$4,$D976=1),1,IF($G976=AI$2,0,AI975)))</f>
        <v>1</v>
      </c>
      <c r="AJ976" s="8">
        <f ca="1">IF(AND($D975=Finals!$B$4,$D976=1,$G976=AJ$2),0,IF(AND($D975=Finals!$B$4,$D976=1),1,IF($G976=AJ$2,0,AJ975)))</f>
        <v>1</v>
      </c>
      <c r="AK976" s="8">
        <f ca="1">IF(AND($D975=Finals!$B$4,$D976=1,$G976=AK$2),0,IF(AND($D975=Finals!$B$4,$D976=1),1,IF($G976=AK$2,0,AK975)))</f>
        <v>1</v>
      </c>
      <c r="AL976" s="8">
        <f ca="1">IF(AND($D975=Finals!$B$4,$D976=1,$G976=AL$2),0,IF(AND($D975=Finals!$B$4,$D976=1),1,IF($G976=AL$2,0,AL975)))</f>
        <v>1</v>
      </c>
      <c r="AM976" s="8">
        <f ca="1">IF(AND($D975=Finals!$B$4,$D976=1,$G976=AM$2),0,IF(AND($D975=Finals!$B$4,$D976=1),1,IF($G976=AM$2,0,AM975)))</f>
        <v>1</v>
      </c>
      <c r="AN976" s="8">
        <f ca="1">IF(AND($D975=Finals!$B$4,$D976=1,$G976=AN$2),0,IF(AND($D975=Finals!$B$4,$D976=1),1,IF($G976=AN$2,0,AN975)))</f>
        <v>1</v>
      </c>
      <c r="AO976" s="8">
        <f ca="1">IF(AND($D975=Finals!$B$4,$D976=1,$G976=AO$2),0,IF(AND($D975=Finals!$B$4,$D976=1),1,IF($G976=AO$2,0,AO975)))</f>
        <v>1</v>
      </c>
      <c r="AP976" s="8">
        <f ca="1">IF(AND($D975=Finals!$B$4,$D976=1,$G976=AP$2),0,IF(AND($D975=Finals!$B$4,$D976=1),1,IF($G976=AP$2,0,AP975)))</f>
        <v>0</v>
      </c>
      <c r="AQ976" s="8">
        <f ca="1">IF(AND($D975=Finals!$B$4,$D976=1,$G976=AQ$2),0,IF(AND($D975=Finals!$B$4,$D976=1),1,IF($G976=AQ$2,0,AQ975)))</f>
        <v>1</v>
      </c>
      <c r="AR976" s="8">
        <f ca="1">IF(AND($D975=Finals!$B$4,$D976=1,$G976=AR$2),0,IF(AND($D975=Finals!$B$4,$D976=1),1,IF($G976=AR$2,0,AR975)))</f>
        <v>1</v>
      </c>
      <c r="AS976" s="8">
        <f ca="1">IF(AND($D975=Finals!$B$4,$D976=1,$G976=AS$2),0,IF(AND($D975=Finals!$B$4,$D976=1),1,IF($G976=AS$2,0,AS975)))</f>
        <v>1</v>
      </c>
      <c r="AT976" s="8">
        <f ca="1">IF(AND($D975=Finals!$B$4,$D976=1,$G976=AT$2),0,IF(AND($D975=Finals!$B$4,$D976=1),1,IF($G976=AT$2,0,AT975)))</f>
        <v>1</v>
      </c>
      <c r="AU976" s="8">
        <f ca="1">IF(AND($D975=Finals!$B$4,$D976=1,$G976=AU$2),0,IF(AND($D975=Finals!$B$4,$D976=1),1,IF($G976=AU$2,0,AU975)))</f>
        <v>1</v>
      </c>
      <c r="AV976" s="8">
        <f ca="1">IF(AND($D975=Finals!$B$4,$D976=1,$G976=AV$2),0,IF(AND($D975=Finals!$B$4,$D976=1),1,IF($G976=AV$2,0,AV975)))</f>
        <v>1</v>
      </c>
      <c r="AW976" s="8">
        <f ca="1">IF(AND($D975=Finals!$B$4,$D976=1,$G976=AW$2),0,IF(AND($D975=Finals!$B$4,$D976=1),1,IF($G976=AW$2,0,AW975)))</f>
        <v>1</v>
      </c>
      <c r="AX976" s="8">
        <f ca="1">IF(AND($D975=Finals!$B$4,$D976=1,$G976=AX$2),0,IF(AND($D975=Finals!$B$4,$D976=1),1,IF($G976=AX$2,0,AX975)))</f>
        <v>1</v>
      </c>
      <c r="AY976" s="8">
        <f ca="1">IF(AND($D975=Finals!$B$4,$D976=1,$G976=AY$2),0,IF(AND($D975=Finals!$B$4,$D976=1),1,IF($G976=AY$2,0,AY975)))</f>
        <v>1</v>
      </c>
      <c r="AZ976" s="8">
        <f ca="1">IF(AND($D975=Finals!$B$4,$D976=1,$G976=AZ$2),0,IF(AND($D975=Finals!$B$4,$D976=1),1,IF($G976=AZ$2,0,AZ975)))</f>
        <v>0</v>
      </c>
      <c r="BA976" s="8">
        <f ca="1">IF(AND($D975=Finals!$B$4,$D976=1,$G976=BA$2),0,IF(AND($D975=Finals!$B$4,$D976=1),1,IF($G976=BA$2,0,BA975)))</f>
        <v>1</v>
      </c>
      <c r="BB976" s="8">
        <f ca="1">IF(AND($D975=Finals!$B$4,$D976=1,$G976=BB$2),0,IF(AND($D975=Finals!$B$4,$D976=1),1,IF($G976=BB$2,0,BB975)))</f>
        <v>1</v>
      </c>
      <c r="BC976" s="8">
        <f ca="1">IF(AND($D975=Finals!$B$4,$D976=1,$G976=BC$2),0,IF(AND($D975=Finals!$B$4,$D976=1),1,IF($G976=BC$2,0,BC975)))</f>
        <v>1</v>
      </c>
      <c r="BD976" s="8">
        <f ca="1">IF(AND($D975=Finals!$B$4,$D976=1,$G976=BD$2),0,IF(AND($D975=Finals!$B$4,$D976=1),1,IF($G976=BD$2,0,BD975)))</f>
        <v>1</v>
      </c>
      <c r="BE976" s="8">
        <f ca="1">IF(AND($D975=Finals!$B$4,$D976=1,$G976=BE$2),0,IF(AND($D975=Finals!$B$4,$D976=1),1,IF($G976=BE$2,0,BE975)))</f>
        <v>1</v>
      </c>
      <c r="BF976" s="4">
        <f ca="1">IF(AND($D975=Finals!$B$4,$D976=1,$G976=BF$2),0,IF(AND($D975=Finals!$B$4,$D976=1),1,IF($G976=BF$2,0,BF975)))</f>
        <v>1</v>
      </c>
      <c r="BG976">
        <f t="shared" ca="1" si="1690"/>
        <v>33</v>
      </c>
      <c r="BP976">
        <v>1</v>
      </c>
      <c r="BQ976">
        <f t="shared" ref="BQ976:CZ976" ca="1" si="1787">IF(V976=1,1+BP976,BP976)</f>
        <v>1</v>
      </c>
      <c r="BR976">
        <f t="shared" ca="1" si="1787"/>
        <v>2</v>
      </c>
      <c r="BS976">
        <f t="shared" ca="1" si="1787"/>
        <v>3</v>
      </c>
      <c r="BT976">
        <f t="shared" ca="1" si="1787"/>
        <v>4</v>
      </c>
      <c r="BU976">
        <f t="shared" ca="1" si="1787"/>
        <v>5</v>
      </c>
      <c r="BV976">
        <f t="shared" ca="1" si="1787"/>
        <v>6</v>
      </c>
      <c r="BW976">
        <f t="shared" ca="1" si="1787"/>
        <v>7</v>
      </c>
      <c r="BX976">
        <f t="shared" ca="1" si="1787"/>
        <v>8</v>
      </c>
      <c r="BY976">
        <f t="shared" ca="1" si="1787"/>
        <v>9</v>
      </c>
      <c r="BZ976">
        <f t="shared" ca="1" si="1787"/>
        <v>10</v>
      </c>
      <c r="CA976">
        <f t="shared" ca="1" si="1787"/>
        <v>10</v>
      </c>
      <c r="CB976">
        <f t="shared" ca="1" si="1787"/>
        <v>11</v>
      </c>
      <c r="CC976">
        <f t="shared" ca="1" si="1787"/>
        <v>12</v>
      </c>
      <c r="CD976">
        <f t="shared" ca="1" si="1787"/>
        <v>13</v>
      </c>
      <c r="CE976">
        <f t="shared" ca="1" si="1787"/>
        <v>14</v>
      </c>
      <c r="CF976">
        <f t="shared" ca="1" si="1787"/>
        <v>15</v>
      </c>
      <c r="CG976">
        <f t="shared" ca="1" si="1787"/>
        <v>16</v>
      </c>
      <c r="CH976">
        <f t="shared" ca="1" si="1787"/>
        <v>17</v>
      </c>
      <c r="CI976">
        <f t="shared" ca="1" si="1787"/>
        <v>18</v>
      </c>
      <c r="CJ976">
        <f t="shared" ca="1" si="1787"/>
        <v>19</v>
      </c>
      <c r="CK976">
        <f t="shared" ca="1" si="1787"/>
        <v>19</v>
      </c>
      <c r="CL976">
        <f t="shared" ca="1" si="1787"/>
        <v>20</v>
      </c>
      <c r="CM976">
        <f t="shared" ca="1" si="1787"/>
        <v>21</v>
      </c>
      <c r="CN976">
        <f t="shared" ca="1" si="1787"/>
        <v>22</v>
      </c>
      <c r="CO976">
        <f t="shared" ca="1" si="1787"/>
        <v>23</v>
      </c>
      <c r="CP976">
        <f t="shared" ca="1" si="1787"/>
        <v>24</v>
      </c>
      <c r="CQ976">
        <f t="shared" ca="1" si="1787"/>
        <v>25</v>
      </c>
      <c r="CR976">
        <f t="shared" ca="1" si="1787"/>
        <v>26</v>
      </c>
      <c r="CS976">
        <f t="shared" ca="1" si="1787"/>
        <v>27</v>
      </c>
      <c r="CT976">
        <f t="shared" ca="1" si="1787"/>
        <v>28</v>
      </c>
      <c r="CU976">
        <f t="shared" ca="1" si="1787"/>
        <v>28</v>
      </c>
      <c r="CV976">
        <f t="shared" ca="1" si="1787"/>
        <v>29</v>
      </c>
      <c r="CW976">
        <f t="shared" ca="1" si="1787"/>
        <v>30</v>
      </c>
      <c r="CX976">
        <f t="shared" ca="1" si="1787"/>
        <v>31</v>
      </c>
      <c r="CY976">
        <f t="shared" ca="1" si="1787"/>
        <v>32</v>
      </c>
      <c r="CZ976">
        <f t="shared" ca="1" si="1787"/>
        <v>33</v>
      </c>
      <c r="DA976" s="5">
        <f t="shared" ca="1" si="1740"/>
        <v>1</v>
      </c>
      <c r="DB976">
        <f t="shared" ref="DB976:EK976" ca="1" si="1788">IF(DB$3&gt;$BG976,"",IF(OR(DA976=36,DA976=""),"",LOOKUP(DB$3,$BP976:$CZ976,$BP$3:$CZ$3)))</f>
        <v>2</v>
      </c>
      <c r="DC976">
        <f t="shared" ca="1" si="1788"/>
        <v>3</v>
      </c>
      <c r="DD976">
        <f t="shared" ca="1" si="1788"/>
        <v>4</v>
      </c>
      <c r="DE976">
        <f t="shared" ca="1" si="1788"/>
        <v>5</v>
      </c>
      <c r="DF976">
        <f t="shared" ca="1" si="1788"/>
        <v>6</v>
      </c>
      <c r="DG976">
        <f t="shared" ca="1" si="1788"/>
        <v>7</v>
      </c>
      <c r="DH976">
        <f t="shared" ca="1" si="1788"/>
        <v>8</v>
      </c>
      <c r="DI976">
        <f t="shared" ca="1" si="1788"/>
        <v>9</v>
      </c>
      <c r="DJ976">
        <f t="shared" ca="1" si="1788"/>
        <v>11</v>
      </c>
      <c r="DK976">
        <f t="shared" ca="1" si="1788"/>
        <v>12</v>
      </c>
      <c r="DL976">
        <f t="shared" ca="1" si="1788"/>
        <v>13</v>
      </c>
      <c r="DM976">
        <f t="shared" ca="1" si="1788"/>
        <v>14</v>
      </c>
      <c r="DN976">
        <f t="shared" ca="1" si="1788"/>
        <v>15</v>
      </c>
      <c r="DO976">
        <f t="shared" ca="1" si="1788"/>
        <v>16</v>
      </c>
      <c r="DP976">
        <f t="shared" ca="1" si="1788"/>
        <v>17</v>
      </c>
      <c r="DQ976">
        <f t="shared" ca="1" si="1788"/>
        <v>18</v>
      </c>
      <c r="DR976">
        <f t="shared" ca="1" si="1788"/>
        <v>19</v>
      </c>
      <c r="DS976">
        <f t="shared" ca="1" si="1788"/>
        <v>21</v>
      </c>
      <c r="DT976">
        <f t="shared" ca="1" si="1788"/>
        <v>22</v>
      </c>
      <c r="DU976">
        <f t="shared" ca="1" si="1788"/>
        <v>23</v>
      </c>
      <c r="DV976">
        <f t="shared" ca="1" si="1788"/>
        <v>24</v>
      </c>
      <c r="DW976">
        <f t="shared" ca="1" si="1788"/>
        <v>25</v>
      </c>
      <c r="DX976">
        <f t="shared" ca="1" si="1788"/>
        <v>26</v>
      </c>
      <c r="DY976">
        <f t="shared" ca="1" si="1788"/>
        <v>27</v>
      </c>
      <c r="DZ976">
        <f t="shared" ca="1" si="1788"/>
        <v>28</v>
      </c>
      <c r="EA976">
        <f t="shared" ca="1" si="1788"/>
        <v>29</v>
      </c>
      <c r="EB976">
        <f t="shared" ca="1" si="1788"/>
        <v>31</v>
      </c>
      <c r="EC976">
        <f t="shared" ca="1" si="1788"/>
        <v>32</v>
      </c>
      <c r="ED976">
        <f t="shared" ca="1" si="1788"/>
        <v>33</v>
      </c>
      <c r="EE976">
        <f t="shared" ca="1" si="1788"/>
        <v>34</v>
      </c>
      <c r="EF976">
        <f t="shared" ca="1" si="1788"/>
        <v>35</v>
      </c>
      <c r="EG976">
        <f t="shared" ca="1" si="1788"/>
        <v>36</v>
      </c>
      <c r="EH976" t="str">
        <f t="shared" ca="1" si="1788"/>
        <v/>
      </c>
      <c r="EI976" t="str">
        <f t="shared" ca="1" si="1788"/>
        <v/>
      </c>
      <c r="EJ976" t="str">
        <f t="shared" ca="1" si="1788"/>
        <v/>
      </c>
      <c r="EK976" t="str">
        <f t="shared" ca="1" si="1788"/>
        <v/>
      </c>
      <c r="EL976" t="str">
        <f ca="1">IF(I976=1,Finals!I981,"")</f>
        <v/>
      </c>
    </row>
    <row r="977" spans="3:142" x14ac:dyDescent="0.25">
      <c r="C977">
        <v>974</v>
      </c>
      <c r="D977">
        <f ca="1">IF(AND(Finals!K981&gt;Finals!K980,Finals!B$3="Yes"),1,IF(AND(I976=1,Finals!B$2="Yes"),1,IF(AND(E976=Finals!B$5,Calc!D976&gt;=Finals!B$4),1,IF(AND(D976=Finals!B$4,E976&lt;Finals!B$5),D976,1+D976))))</f>
        <v>2</v>
      </c>
      <c r="E977">
        <f ca="1">IF(E976=Finals!B$5,1,IF(AND(I976=1,Finals!B$2="Yes"),1,IF(D976&lt;Finals!B$4,1,Calc!E976+1)))</f>
        <v>1</v>
      </c>
      <c r="F977">
        <f>Finals!D982</f>
        <v>0</v>
      </c>
      <c r="G977">
        <f t="shared" si="1762"/>
        <v>0</v>
      </c>
      <c r="H977" t="str">
        <f ca="1">IF(AND(Finals!K981&gt;Finals!K980,Finals!B$3="Yes"),"",IF(AND(I976=1,Finals!B$2="Yes"),"",IF(D976&lt;&gt;Finals!B$4,"",1)))</f>
        <v/>
      </c>
      <c r="I977" t="str">
        <f t="shared" ca="1" si="1763"/>
        <v/>
      </c>
      <c r="J977">
        <f ca="1">IF(I977=-1,-BG976,IF(I977=1,36-BG976,0))</f>
        <v>0</v>
      </c>
      <c r="K977">
        <f t="shared" ca="1" si="1766"/>
        <v>-7965</v>
      </c>
      <c r="L977">
        <f ca="1">IF(AND($D976=0,$G977=L$3),1,IF($D976=0,0,IF($G977=L$3,1,L976)))</f>
        <v>1</v>
      </c>
      <c r="M977">
        <f ca="1">IF(AND($D976=0,$G977=M$3),1,IF($D976=0,0,IF($G977=M$3,1,M976)))</f>
        <v>1</v>
      </c>
      <c r="N977">
        <f ca="1">IF(AND($D976=0,$G977=N$3),1,IF($D976=0,0,IF($G977=N$3,1,N976)))</f>
        <v>0</v>
      </c>
      <c r="O977">
        <f ca="1">IF(AND($D976=0,$G977=O$3),1,IF($D976=0,0,IF($G977=O$3,1,O976)))</f>
        <v>0</v>
      </c>
      <c r="P977">
        <f ca="1">IF(AND($D976=0,$G977=P$3),1,IF($D976=0,0,IF($G977=P$3,1,P976)))</f>
        <v>1</v>
      </c>
      <c r="Q977">
        <f ca="1">IF(AND($D976=0,$G977=Q$3),1,IF($D976=0,0,IF($G977=Q$3,1,Q976)))</f>
        <v>0</v>
      </c>
      <c r="R977">
        <f ca="1">IF(AND($D976=0,$G977=R$3),1,IF($D976=0,0,IF($G977=R$3,1,R976)))</f>
        <v>1</v>
      </c>
      <c r="S977">
        <f ca="1">IF(AND($D976=0,$G977=S$3),1,IF($D976=0,0,IF($G977=S$3,1,S976)))</f>
        <v>1</v>
      </c>
      <c r="T977">
        <f ca="1">IF(AND($D976=0,$G977=T$3),1,IF($D976=0,0,IF($G977=T$3,1,T976)))</f>
        <v>0</v>
      </c>
      <c r="U977">
        <f ca="1">IF(AND($D976=0,$G977=U$3),1,IF($D976=0,0,IF($G977=U$3,1,U976)))</f>
        <v>1</v>
      </c>
      <c r="V977" s="5">
        <f ca="1">IF(AND($D976=Finals!$B$4,$D977=1,$G977=V$2),0,IF(AND($D976=Finals!$B$4,$D977=1),1,IF($G977=V$2,0,V976)))</f>
        <v>0</v>
      </c>
      <c r="W977" s="8">
        <f ca="1">IF(AND($D976=Finals!$B$4,$D977=1,$G977=W$2),0,IF(AND($D976=Finals!$B$4,$D977=1),1,IF($G977=W$2,0,W976)))</f>
        <v>1</v>
      </c>
      <c r="X977" s="8">
        <f ca="1">IF(AND($D976=Finals!$B$4,$D977=1,$G977=X$2),0,IF(AND($D976=Finals!$B$4,$D977=1),1,IF($G977=X$2,0,X976)))</f>
        <v>1</v>
      </c>
      <c r="Y977" s="8">
        <f ca="1">IF(AND($D976=Finals!$B$4,$D977=1,$G977=Y$2),0,IF(AND($D976=Finals!$B$4,$D977=1),1,IF($G977=Y$2,0,Y976)))</f>
        <v>1</v>
      </c>
      <c r="Z977" s="8">
        <f ca="1">IF(AND($D976=Finals!$B$4,$D977=1,$G977=Z$2),0,IF(AND($D976=Finals!$B$4,$D977=1),1,IF($G977=Z$2,0,Z976)))</f>
        <v>1</v>
      </c>
      <c r="AA977" s="8">
        <f ca="1">IF(AND($D976=Finals!$B$4,$D977=1,$G977=AA$2),0,IF(AND($D976=Finals!$B$4,$D977=1),1,IF($G977=AA$2,0,AA976)))</f>
        <v>1</v>
      </c>
      <c r="AB977" s="8">
        <f ca="1">IF(AND($D976=Finals!$B$4,$D977=1,$G977=AB$2),0,IF(AND($D976=Finals!$B$4,$D977=1),1,IF($G977=AB$2,0,AB976)))</f>
        <v>1</v>
      </c>
      <c r="AC977" s="8">
        <f ca="1">IF(AND($D976=Finals!$B$4,$D977=1,$G977=AC$2),0,IF(AND($D976=Finals!$B$4,$D977=1),1,IF($G977=AC$2,0,AC976)))</f>
        <v>1</v>
      </c>
      <c r="AD977" s="8">
        <f ca="1">IF(AND($D976=Finals!$B$4,$D977=1,$G977=AD$2),0,IF(AND($D976=Finals!$B$4,$D977=1),1,IF($G977=AD$2,0,AD976)))</f>
        <v>1</v>
      </c>
      <c r="AE977" s="8">
        <f ca="1">IF(AND($D976=Finals!$B$4,$D977=1,$G977=AE$2),0,IF(AND($D976=Finals!$B$4,$D977=1),1,IF($G977=AE$2,0,AE976)))</f>
        <v>1</v>
      </c>
      <c r="AF977" s="8">
        <f ca="1">IF(AND($D976=Finals!$B$4,$D977=1,$G977=AF$2),0,IF(AND($D976=Finals!$B$4,$D977=1),1,IF($G977=AF$2,0,AF976)))</f>
        <v>0</v>
      </c>
      <c r="AG977" s="8">
        <f ca="1">IF(AND($D976=Finals!$B$4,$D977=1,$G977=AG$2),0,IF(AND($D976=Finals!$B$4,$D977=1),1,IF($G977=AG$2,0,AG976)))</f>
        <v>1</v>
      </c>
      <c r="AH977" s="8">
        <f ca="1">IF(AND($D976=Finals!$B$4,$D977=1,$G977=AH$2),0,IF(AND($D976=Finals!$B$4,$D977=1),1,IF($G977=AH$2,0,AH976)))</f>
        <v>1</v>
      </c>
      <c r="AI977" s="8">
        <f ca="1">IF(AND($D976=Finals!$B$4,$D977=1,$G977=AI$2),0,IF(AND($D976=Finals!$B$4,$D977=1),1,IF($G977=AI$2,0,AI976)))</f>
        <v>1</v>
      </c>
      <c r="AJ977" s="8">
        <f ca="1">IF(AND($D976=Finals!$B$4,$D977=1,$G977=AJ$2),0,IF(AND($D976=Finals!$B$4,$D977=1),1,IF($G977=AJ$2,0,AJ976)))</f>
        <v>1</v>
      </c>
      <c r="AK977" s="8">
        <f ca="1">IF(AND($D976=Finals!$B$4,$D977=1,$G977=AK$2),0,IF(AND($D976=Finals!$B$4,$D977=1),1,IF($G977=AK$2,0,AK976)))</f>
        <v>1</v>
      </c>
      <c r="AL977" s="8">
        <f ca="1">IF(AND($D976=Finals!$B$4,$D977=1,$G977=AL$2),0,IF(AND($D976=Finals!$B$4,$D977=1),1,IF($G977=AL$2,0,AL976)))</f>
        <v>1</v>
      </c>
      <c r="AM977" s="8">
        <f ca="1">IF(AND($D976=Finals!$B$4,$D977=1,$G977=AM$2),0,IF(AND($D976=Finals!$B$4,$D977=1),1,IF($G977=AM$2,0,AM976)))</f>
        <v>1</v>
      </c>
      <c r="AN977" s="8">
        <f ca="1">IF(AND($D976=Finals!$B$4,$D977=1,$G977=AN$2),0,IF(AND($D976=Finals!$B$4,$D977=1),1,IF($G977=AN$2,0,AN976)))</f>
        <v>1</v>
      </c>
      <c r="AO977" s="8">
        <f ca="1">IF(AND($D976=Finals!$B$4,$D977=1,$G977=AO$2),0,IF(AND($D976=Finals!$B$4,$D977=1),1,IF($G977=AO$2,0,AO976)))</f>
        <v>1</v>
      </c>
      <c r="AP977" s="8">
        <f ca="1">IF(AND($D976=Finals!$B$4,$D977=1,$G977=AP$2),0,IF(AND($D976=Finals!$B$4,$D977=1),1,IF($G977=AP$2,0,AP976)))</f>
        <v>0</v>
      </c>
      <c r="AQ977" s="8">
        <f ca="1">IF(AND($D976=Finals!$B$4,$D977=1,$G977=AQ$2),0,IF(AND($D976=Finals!$B$4,$D977=1),1,IF($G977=AQ$2,0,AQ976)))</f>
        <v>1</v>
      </c>
      <c r="AR977" s="8">
        <f ca="1">IF(AND($D976=Finals!$B$4,$D977=1,$G977=AR$2),0,IF(AND($D976=Finals!$B$4,$D977=1),1,IF($G977=AR$2,0,AR976)))</f>
        <v>1</v>
      </c>
      <c r="AS977" s="8">
        <f ca="1">IF(AND($D976=Finals!$B$4,$D977=1,$G977=AS$2),0,IF(AND($D976=Finals!$B$4,$D977=1),1,IF($G977=AS$2,0,AS976)))</f>
        <v>1</v>
      </c>
      <c r="AT977" s="8">
        <f ca="1">IF(AND($D976=Finals!$B$4,$D977=1,$G977=AT$2),0,IF(AND($D976=Finals!$B$4,$D977=1),1,IF($G977=AT$2,0,AT976)))</f>
        <v>1</v>
      </c>
      <c r="AU977" s="8">
        <f ca="1">IF(AND($D976=Finals!$B$4,$D977=1,$G977=AU$2),0,IF(AND($D976=Finals!$B$4,$D977=1),1,IF($G977=AU$2,0,AU976)))</f>
        <v>1</v>
      </c>
      <c r="AV977" s="8">
        <f ca="1">IF(AND($D976=Finals!$B$4,$D977=1,$G977=AV$2),0,IF(AND($D976=Finals!$B$4,$D977=1),1,IF($G977=AV$2,0,AV976)))</f>
        <v>1</v>
      </c>
      <c r="AW977" s="8">
        <f ca="1">IF(AND($D976=Finals!$B$4,$D977=1,$G977=AW$2),0,IF(AND($D976=Finals!$B$4,$D977=1),1,IF($G977=AW$2,0,AW976)))</f>
        <v>1</v>
      </c>
      <c r="AX977" s="8">
        <f ca="1">IF(AND($D976=Finals!$B$4,$D977=1,$G977=AX$2),0,IF(AND($D976=Finals!$B$4,$D977=1),1,IF($G977=AX$2,0,AX976)))</f>
        <v>1</v>
      </c>
      <c r="AY977" s="8">
        <f ca="1">IF(AND($D976=Finals!$B$4,$D977=1,$G977=AY$2),0,IF(AND($D976=Finals!$B$4,$D977=1),1,IF($G977=AY$2,0,AY976)))</f>
        <v>1</v>
      </c>
      <c r="AZ977" s="8">
        <f ca="1">IF(AND($D976=Finals!$B$4,$D977=1,$G977=AZ$2),0,IF(AND($D976=Finals!$B$4,$D977=1),1,IF($G977=AZ$2,0,AZ976)))</f>
        <v>0</v>
      </c>
      <c r="BA977" s="8">
        <f ca="1">IF(AND($D976=Finals!$B$4,$D977=1,$G977=BA$2),0,IF(AND($D976=Finals!$B$4,$D977=1),1,IF($G977=BA$2,0,BA976)))</f>
        <v>1</v>
      </c>
      <c r="BB977" s="8">
        <f ca="1">IF(AND($D976=Finals!$B$4,$D977=1,$G977=BB$2),0,IF(AND($D976=Finals!$B$4,$D977=1),1,IF($G977=BB$2,0,BB976)))</f>
        <v>1</v>
      </c>
      <c r="BC977" s="8">
        <f ca="1">IF(AND($D976=Finals!$B$4,$D977=1,$G977=BC$2),0,IF(AND($D976=Finals!$B$4,$D977=1),1,IF($G977=BC$2,0,BC976)))</f>
        <v>1</v>
      </c>
      <c r="BD977" s="8">
        <f ca="1">IF(AND($D976=Finals!$B$4,$D977=1,$G977=BD$2),0,IF(AND($D976=Finals!$B$4,$D977=1),1,IF($G977=BD$2,0,BD976)))</f>
        <v>1</v>
      </c>
      <c r="BE977" s="8">
        <f ca="1">IF(AND($D976=Finals!$B$4,$D977=1,$G977=BE$2),0,IF(AND($D976=Finals!$B$4,$D977=1),1,IF($G977=BE$2,0,BE976)))</f>
        <v>1</v>
      </c>
      <c r="BF977" s="4">
        <f ca="1">IF(AND($D976=Finals!$B$4,$D977=1,$G977=BF$2),0,IF(AND($D976=Finals!$B$4,$D977=1),1,IF($G977=BF$2,0,BF976)))</f>
        <v>1</v>
      </c>
      <c r="BG977">
        <f t="shared" ca="1" si="1690"/>
        <v>33</v>
      </c>
      <c r="BP977">
        <v>1</v>
      </c>
      <c r="BQ977">
        <f t="shared" ref="BQ977:CZ977" ca="1" si="1789">IF(V977=1,1+BP977,BP977)</f>
        <v>1</v>
      </c>
      <c r="BR977">
        <f t="shared" ca="1" si="1789"/>
        <v>2</v>
      </c>
      <c r="BS977">
        <f t="shared" ca="1" si="1789"/>
        <v>3</v>
      </c>
      <c r="BT977">
        <f t="shared" ca="1" si="1789"/>
        <v>4</v>
      </c>
      <c r="BU977">
        <f t="shared" ca="1" si="1789"/>
        <v>5</v>
      </c>
      <c r="BV977">
        <f t="shared" ca="1" si="1789"/>
        <v>6</v>
      </c>
      <c r="BW977">
        <f t="shared" ca="1" si="1789"/>
        <v>7</v>
      </c>
      <c r="BX977">
        <f t="shared" ca="1" si="1789"/>
        <v>8</v>
      </c>
      <c r="BY977">
        <f t="shared" ca="1" si="1789"/>
        <v>9</v>
      </c>
      <c r="BZ977">
        <f t="shared" ca="1" si="1789"/>
        <v>10</v>
      </c>
      <c r="CA977">
        <f t="shared" ca="1" si="1789"/>
        <v>10</v>
      </c>
      <c r="CB977">
        <f t="shared" ca="1" si="1789"/>
        <v>11</v>
      </c>
      <c r="CC977">
        <f t="shared" ca="1" si="1789"/>
        <v>12</v>
      </c>
      <c r="CD977">
        <f t="shared" ca="1" si="1789"/>
        <v>13</v>
      </c>
      <c r="CE977">
        <f t="shared" ca="1" si="1789"/>
        <v>14</v>
      </c>
      <c r="CF977">
        <f t="shared" ca="1" si="1789"/>
        <v>15</v>
      </c>
      <c r="CG977">
        <f t="shared" ca="1" si="1789"/>
        <v>16</v>
      </c>
      <c r="CH977">
        <f t="shared" ca="1" si="1789"/>
        <v>17</v>
      </c>
      <c r="CI977">
        <f t="shared" ca="1" si="1789"/>
        <v>18</v>
      </c>
      <c r="CJ977">
        <f t="shared" ca="1" si="1789"/>
        <v>19</v>
      </c>
      <c r="CK977">
        <f t="shared" ca="1" si="1789"/>
        <v>19</v>
      </c>
      <c r="CL977">
        <f t="shared" ca="1" si="1789"/>
        <v>20</v>
      </c>
      <c r="CM977">
        <f t="shared" ca="1" si="1789"/>
        <v>21</v>
      </c>
      <c r="CN977">
        <f t="shared" ca="1" si="1789"/>
        <v>22</v>
      </c>
      <c r="CO977">
        <f t="shared" ca="1" si="1789"/>
        <v>23</v>
      </c>
      <c r="CP977">
        <f t="shared" ca="1" si="1789"/>
        <v>24</v>
      </c>
      <c r="CQ977">
        <f t="shared" ca="1" si="1789"/>
        <v>25</v>
      </c>
      <c r="CR977">
        <f t="shared" ca="1" si="1789"/>
        <v>26</v>
      </c>
      <c r="CS977">
        <f t="shared" ca="1" si="1789"/>
        <v>27</v>
      </c>
      <c r="CT977">
        <f t="shared" ca="1" si="1789"/>
        <v>28</v>
      </c>
      <c r="CU977">
        <f t="shared" ca="1" si="1789"/>
        <v>28</v>
      </c>
      <c r="CV977">
        <f t="shared" ca="1" si="1789"/>
        <v>29</v>
      </c>
      <c r="CW977">
        <f t="shared" ca="1" si="1789"/>
        <v>30</v>
      </c>
      <c r="CX977">
        <f t="shared" ca="1" si="1789"/>
        <v>31</v>
      </c>
      <c r="CY977">
        <f t="shared" ca="1" si="1789"/>
        <v>32</v>
      </c>
      <c r="CZ977">
        <f t="shared" ca="1" si="1789"/>
        <v>33</v>
      </c>
      <c r="DA977" s="5">
        <f t="shared" ca="1" si="1740"/>
        <v>1</v>
      </c>
      <c r="DB977">
        <f t="shared" ref="DB977:EK977" ca="1" si="1790">IF(DB$3&gt;$BG977,"",IF(OR(DA977=36,DA977=""),"",LOOKUP(DB$3,$BP977:$CZ977,$BP$3:$CZ$3)))</f>
        <v>2</v>
      </c>
      <c r="DC977">
        <f t="shared" ca="1" si="1790"/>
        <v>3</v>
      </c>
      <c r="DD977">
        <f t="shared" ca="1" si="1790"/>
        <v>4</v>
      </c>
      <c r="DE977">
        <f t="shared" ca="1" si="1790"/>
        <v>5</v>
      </c>
      <c r="DF977">
        <f t="shared" ca="1" si="1790"/>
        <v>6</v>
      </c>
      <c r="DG977">
        <f t="shared" ca="1" si="1790"/>
        <v>7</v>
      </c>
      <c r="DH977">
        <f t="shared" ca="1" si="1790"/>
        <v>8</v>
      </c>
      <c r="DI977">
        <f t="shared" ca="1" si="1790"/>
        <v>9</v>
      </c>
      <c r="DJ977">
        <f t="shared" ca="1" si="1790"/>
        <v>11</v>
      </c>
      <c r="DK977">
        <f t="shared" ca="1" si="1790"/>
        <v>12</v>
      </c>
      <c r="DL977">
        <f t="shared" ca="1" si="1790"/>
        <v>13</v>
      </c>
      <c r="DM977">
        <f t="shared" ca="1" si="1790"/>
        <v>14</v>
      </c>
      <c r="DN977">
        <f t="shared" ca="1" si="1790"/>
        <v>15</v>
      </c>
      <c r="DO977">
        <f t="shared" ca="1" si="1790"/>
        <v>16</v>
      </c>
      <c r="DP977">
        <f t="shared" ca="1" si="1790"/>
        <v>17</v>
      </c>
      <c r="DQ977">
        <f t="shared" ca="1" si="1790"/>
        <v>18</v>
      </c>
      <c r="DR977">
        <f t="shared" ca="1" si="1790"/>
        <v>19</v>
      </c>
      <c r="DS977">
        <f t="shared" ca="1" si="1790"/>
        <v>21</v>
      </c>
      <c r="DT977">
        <f t="shared" ca="1" si="1790"/>
        <v>22</v>
      </c>
      <c r="DU977">
        <f t="shared" ca="1" si="1790"/>
        <v>23</v>
      </c>
      <c r="DV977">
        <f t="shared" ca="1" si="1790"/>
        <v>24</v>
      </c>
      <c r="DW977">
        <f t="shared" ca="1" si="1790"/>
        <v>25</v>
      </c>
      <c r="DX977">
        <f t="shared" ca="1" si="1790"/>
        <v>26</v>
      </c>
      <c r="DY977">
        <f t="shared" ca="1" si="1790"/>
        <v>27</v>
      </c>
      <c r="DZ977">
        <f t="shared" ca="1" si="1790"/>
        <v>28</v>
      </c>
      <c r="EA977">
        <f t="shared" ca="1" si="1790"/>
        <v>29</v>
      </c>
      <c r="EB977">
        <f t="shared" ca="1" si="1790"/>
        <v>31</v>
      </c>
      <c r="EC977">
        <f t="shared" ca="1" si="1790"/>
        <v>32</v>
      </c>
      <c r="ED977">
        <f t="shared" ca="1" si="1790"/>
        <v>33</v>
      </c>
      <c r="EE977">
        <f t="shared" ca="1" si="1790"/>
        <v>34</v>
      </c>
      <c r="EF977">
        <f t="shared" ca="1" si="1790"/>
        <v>35</v>
      </c>
      <c r="EG977">
        <f t="shared" ca="1" si="1790"/>
        <v>36</v>
      </c>
      <c r="EH977" t="str">
        <f t="shared" ca="1" si="1790"/>
        <v/>
      </c>
      <c r="EI977" t="str">
        <f t="shared" ca="1" si="1790"/>
        <v/>
      </c>
      <c r="EJ977" t="str">
        <f t="shared" ca="1" si="1790"/>
        <v/>
      </c>
      <c r="EK977" t="str">
        <f t="shared" ca="1" si="1790"/>
        <v/>
      </c>
      <c r="EL977" t="str">
        <f ca="1">IF(I977=1,Finals!I982,"")</f>
        <v/>
      </c>
    </row>
    <row r="978" spans="3:142" x14ac:dyDescent="0.25">
      <c r="C978">
        <v>975</v>
      </c>
      <c r="D978">
        <f ca="1">IF(AND(Finals!K982&gt;Finals!K981,Finals!B$3="Yes"),1,IF(AND(I977=1,Finals!B$2="Yes"),1,IF(AND(E977=Finals!B$5,Calc!D977&gt;=Finals!B$4),1,IF(AND(D977=Finals!B$4,E977&lt;Finals!B$5),D977,1+D977))))</f>
        <v>3</v>
      </c>
      <c r="E978">
        <f ca="1">IF(E977=Finals!B$5,1,IF(AND(I977=1,Finals!B$2="Yes"),1,IF(D977&lt;Finals!B$4,1,Calc!E977+1)))</f>
        <v>1</v>
      </c>
      <c r="F978">
        <f>Finals!D983</f>
        <v>0</v>
      </c>
      <c r="G978">
        <f t="shared" si="1762"/>
        <v>0</v>
      </c>
      <c r="H978" t="str">
        <f ca="1">IF(AND(Finals!K982&gt;Finals!K981,Finals!B$3="Yes"),"",IF(AND(I977=1,Finals!B$2="Yes"),"",IF(D977&lt;&gt;Finals!B$4,"",1)))</f>
        <v/>
      </c>
      <c r="I978" t="str">
        <f t="shared" ca="1" si="1763"/>
        <v/>
      </c>
      <c r="J978">
        <f ca="1">IF(I978=-1,-BG977,IF(I978=1,36-BG977,0))</f>
        <v>0</v>
      </c>
      <c r="K978">
        <f t="shared" ca="1" si="1766"/>
        <v>-7965</v>
      </c>
      <c r="L978">
        <f ca="1">IF(AND($D977=0,$G978=L$3),1,IF($D977=0,0,IF($G978=L$3,1,L977)))</f>
        <v>1</v>
      </c>
      <c r="M978">
        <f ca="1">IF(AND($D977=0,$G978=M$3),1,IF($D977=0,0,IF($G978=M$3,1,M977)))</f>
        <v>1</v>
      </c>
      <c r="N978">
        <f ca="1">IF(AND($D977=0,$G978=N$3),1,IF($D977=0,0,IF($G978=N$3,1,N977)))</f>
        <v>0</v>
      </c>
      <c r="O978">
        <f ca="1">IF(AND($D977=0,$G978=O$3),1,IF($D977=0,0,IF($G978=O$3,1,O977)))</f>
        <v>0</v>
      </c>
      <c r="P978">
        <f ca="1">IF(AND($D977=0,$G978=P$3),1,IF($D977=0,0,IF($G978=P$3,1,P977)))</f>
        <v>1</v>
      </c>
      <c r="Q978">
        <f ca="1">IF(AND($D977=0,$G978=Q$3),1,IF($D977=0,0,IF($G978=Q$3,1,Q977)))</f>
        <v>0</v>
      </c>
      <c r="R978">
        <f ca="1">IF(AND($D977=0,$G978=R$3),1,IF($D977=0,0,IF($G978=R$3,1,R977)))</f>
        <v>1</v>
      </c>
      <c r="S978">
        <f ca="1">IF(AND($D977=0,$G978=S$3),1,IF($D977=0,0,IF($G978=S$3,1,S977)))</f>
        <v>1</v>
      </c>
      <c r="T978">
        <f ca="1">IF(AND($D977=0,$G978=T$3),1,IF($D977=0,0,IF($G978=T$3,1,T977)))</f>
        <v>0</v>
      </c>
      <c r="U978">
        <f ca="1">IF(AND($D977=0,$G978=U$3),1,IF($D977=0,0,IF($G978=U$3,1,U977)))</f>
        <v>1</v>
      </c>
      <c r="V978" s="5">
        <f ca="1">IF(AND($D977=Finals!$B$4,$D978=1,$G978=V$2),0,IF(AND($D977=Finals!$B$4,$D978=1),1,IF($G978=V$2,0,V977)))</f>
        <v>0</v>
      </c>
      <c r="W978" s="8">
        <f ca="1">IF(AND($D977=Finals!$B$4,$D978=1,$G978=W$2),0,IF(AND($D977=Finals!$B$4,$D978=1),1,IF($G978=W$2,0,W977)))</f>
        <v>1</v>
      </c>
      <c r="X978" s="8">
        <f ca="1">IF(AND($D977=Finals!$B$4,$D978=1,$G978=X$2),0,IF(AND($D977=Finals!$B$4,$D978=1),1,IF($G978=X$2,0,X977)))</f>
        <v>1</v>
      </c>
      <c r="Y978" s="8">
        <f ca="1">IF(AND($D977=Finals!$B$4,$D978=1,$G978=Y$2),0,IF(AND($D977=Finals!$B$4,$D978=1),1,IF($G978=Y$2,0,Y977)))</f>
        <v>1</v>
      </c>
      <c r="Z978" s="8">
        <f ca="1">IF(AND($D977=Finals!$B$4,$D978=1,$G978=Z$2),0,IF(AND($D977=Finals!$B$4,$D978=1),1,IF($G978=Z$2,0,Z977)))</f>
        <v>1</v>
      </c>
      <c r="AA978" s="8">
        <f ca="1">IF(AND($D977=Finals!$B$4,$D978=1,$G978=AA$2),0,IF(AND($D977=Finals!$B$4,$D978=1),1,IF($G978=AA$2,0,AA977)))</f>
        <v>1</v>
      </c>
      <c r="AB978" s="8">
        <f ca="1">IF(AND($D977=Finals!$B$4,$D978=1,$G978=AB$2),0,IF(AND($D977=Finals!$B$4,$D978=1),1,IF($G978=AB$2,0,AB977)))</f>
        <v>1</v>
      </c>
      <c r="AC978" s="8">
        <f ca="1">IF(AND($D977=Finals!$B$4,$D978=1,$G978=AC$2),0,IF(AND($D977=Finals!$B$4,$D978=1),1,IF($G978=AC$2,0,AC977)))</f>
        <v>1</v>
      </c>
      <c r="AD978" s="8">
        <f ca="1">IF(AND($D977=Finals!$B$4,$D978=1,$G978=AD$2),0,IF(AND($D977=Finals!$B$4,$D978=1),1,IF($G978=AD$2,0,AD977)))</f>
        <v>1</v>
      </c>
      <c r="AE978" s="8">
        <f ca="1">IF(AND($D977=Finals!$B$4,$D978=1,$G978=AE$2),0,IF(AND($D977=Finals!$B$4,$D978=1),1,IF($G978=AE$2,0,AE977)))</f>
        <v>1</v>
      </c>
      <c r="AF978" s="8">
        <f ca="1">IF(AND($D977=Finals!$B$4,$D978=1,$G978=AF$2),0,IF(AND($D977=Finals!$B$4,$D978=1),1,IF($G978=AF$2,0,AF977)))</f>
        <v>0</v>
      </c>
      <c r="AG978" s="8">
        <f ca="1">IF(AND($D977=Finals!$B$4,$D978=1,$G978=AG$2),0,IF(AND($D977=Finals!$B$4,$D978=1),1,IF($G978=AG$2,0,AG977)))</f>
        <v>1</v>
      </c>
      <c r="AH978" s="8">
        <f ca="1">IF(AND($D977=Finals!$B$4,$D978=1,$G978=AH$2),0,IF(AND($D977=Finals!$B$4,$D978=1),1,IF($G978=AH$2,0,AH977)))</f>
        <v>1</v>
      </c>
      <c r="AI978" s="8">
        <f ca="1">IF(AND($D977=Finals!$B$4,$D978=1,$G978=AI$2),0,IF(AND($D977=Finals!$B$4,$D978=1),1,IF($G978=AI$2,0,AI977)))</f>
        <v>1</v>
      </c>
      <c r="AJ978" s="8">
        <f ca="1">IF(AND($D977=Finals!$B$4,$D978=1,$G978=AJ$2),0,IF(AND($D977=Finals!$B$4,$D978=1),1,IF($G978=AJ$2,0,AJ977)))</f>
        <v>1</v>
      </c>
      <c r="AK978" s="8">
        <f ca="1">IF(AND($D977=Finals!$B$4,$D978=1,$G978=AK$2),0,IF(AND($D977=Finals!$B$4,$D978=1),1,IF($G978=AK$2,0,AK977)))</f>
        <v>1</v>
      </c>
      <c r="AL978" s="8">
        <f ca="1">IF(AND($D977=Finals!$B$4,$D978=1,$G978=AL$2),0,IF(AND($D977=Finals!$B$4,$D978=1),1,IF($G978=AL$2,0,AL977)))</f>
        <v>1</v>
      </c>
      <c r="AM978" s="8">
        <f ca="1">IF(AND($D977=Finals!$B$4,$D978=1,$G978=AM$2),0,IF(AND($D977=Finals!$B$4,$D978=1),1,IF($G978=AM$2,0,AM977)))</f>
        <v>1</v>
      </c>
      <c r="AN978" s="8">
        <f ca="1">IF(AND($D977=Finals!$B$4,$D978=1,$G978=AN$2),0,IF(AND($D977=Finals!$B$4,$D978=1),1,IF($G978=AN$2,0,AN977)))</f>
        <v>1</v>
      </c>
      <c r="AO978" s="8">
        <f ca="1">IF(AND($D977=Finals!$B$4,$D978=1,$G978=AO$2),0,IF(AND($D977=Finals!$B$4,$D978=1),1,IF($G978=AO$2,0,AO977)))</f>
        <v>1</v>
      </c>
      <c r="AP978" s="8">
        <f ca="1">IF(AND($D977=Finals!$B$4,$D978=1,$G978=AP$2),0,IF(AND($D977=Finals!$B$4,$D978=1),1,IF($G978=AP$2,0,AP977)))</f>
        <v>0</v>
      </c>
      <c r="AQ978" s="8">
        <f ca="1">IF(AND($D977=Finals!$B$4,$D978=1,$G978=AQ$2),0,IF(AND($D977=Finals!$B$4,$D978=1),1,IF($G978=AQ$2,0,AQ977)))</f>
        <v>1</v>
      </c>
      <c r="AR978" s="8">
        <f ca="1">IF(AND($D977=Finals!$B$4,$D978=1,$G978=AR$2),0,IF(AND($D977=Finals!$B$4,$D978=1),1,IF($G978=AR$2,0,AR977)))</f>
        <v>1</v>
      </c>
      <c r="AS978" s="8">
        <f ca="1">IF(AND($D977=Finals!$B$4,$D978=1,$G978=AS$2),0,IF(AND($D977=Finals!$B$4,$D978=1),1,IF($G978=AS$2,0,AS977)))</f>
        <v>1</v>
      </c>
      <c r="AT978" s="8">
        <f ca="1">IF(AND($D977=Finals!$B$4,$D978=1,$G978=AT$2),0,IF(AND($D977=Finals!$B$4,$D978=1),1,IF($G978=AT$2,0,AT977)))</f>
        <v>1</v>
      </c>
      <c r="AU978" s="8">
        <f ca="1">IF(AND($D977=Finals!$B$4,$D978=1,$G978=AU$2),0,IF(AND($D977=Finals!$B$4,$D978=1),1,IF($G978=AU$2,0,AU977)))</f>
        <v>1</v>
      </c>
      <c r="AV978" s="8">
        <f ca="1">IF(AND($D977=Finals!$B$4,$D978=1,$G978=AV$2),0,IF(AND($D977=Finals!$B$4,$D978=1),1,IF($G978=AV$2,0,AV977)))</f>
        <v>1</v>
      </c>
      <c r="AW978" s="8">
        <f ca="1">IF(AND($D977=Finals!$B$4,$D978=1,$G978=AW$2),0,IF(AND($D977=Finals!$B$4,$D978=1),1,IF($G978=AW$2,0,AW977)))</f>
        <v>1</v>
      </c>
      <c r="AX978" s="8">
        <f ca="1">IF(AND($D977=Finals!$B$4,$D978=1,$G978=AX$2),0,IF(AND($D977=Finals!$B$4,$D978=1),1,IF($G978=AX$2,0,AX977)))</f>
        <v>1</v>
      </c>
      <c r="AY978" s="8">
        <f ca="1">IF(AND($D977=Finals!$B$4,$D978=1,$G978=AY$2),0,IF(AND($D977=Finals!$B$4,$D978=1),1,IF($G978=AY$2,0,AY977)))</f>
        <v>1</v>
      </c>
      <c r="AZ978" s="8">
        <f ca="1">IF(AND($D977=Finals!$B$4,$D978=1,$G978=AZ$2),0,IF(AND($D977=Finals!$B$4,$D978=1),1,IF($G978=AZ$2,0,AZ977)))</f>
        <v>0</v>
      </c>
      <c r="BA978" s="8">
        <f ca="1">IF(AND($D977=Finals!$B$4,$D978=1,$G978=BA$2),0,IF(AND($D977=Finals!$B$4,$D978=1),1,IF($G978=BA$2,0,BA977)))</f>
        <v>1</v>
      </c>
      <c r="BB978" s="8">
        <f ca="1">IF(AND($D977=Finals!$B$4,$D978=1,$G978=BB$2),0,IF(AND($D977=Finals!$B$4,$D978=1),1,IF($G978=BB$2,0,BB977)))</f>
        <v>1</v>
      </c>
      <c r="BC978" s="8">
        <f ca="1">IF(AND($D977=Finals!$B$4,$D978=1,$G978=BC$2),0,IF(AND($D977=Finals!$B$4,$D978=1),1,IF($G978=BC$2,0,BC977)))</f>
        <v>1</v>
      </c>
      <c r="BD978" s="8">
        <f ca="1">IF(AND($D977=Finals!$B$4,$D978=1,$G978=BD$2),0,IF(AND($D977=Finals!$B$4,$D978=1),1,IF($G978=BD$2,0,BD977)))</f>
        <v>1</v>
      </c>
      <c r="BE978" s="8">
        <f ca="1">IF(AND($D977=Finals!$B$4,$D978=1,$G978=BE$2),0,IF(AND($D977=Finals!$B$4,$D978=1),1,IF($G978=BE$2,0,BE977)))</f>
        <v>1</v>
      </c>
      <c r="BF978" s="4">
        <f ca="1">IF(AND($D977=Finals!$B$4,$D978=1,$G978=BF$2),0,IF(AND($D977=Finals!$B$4,$D978=1),1,IF($G978=BF$2,0,BF977)))</f>
        <v>1</v>
      </c>
      <c r="BG978">
        <f t="shared" ca="1" si="1690"/>
        <v>33</v>
      </c>
      <c r="BP978">
        <v>1</v>
      </c>
      <c r="BQ978">
        <f t="shared" ref="BQ978:CZ978" ca="1" si="1791">IF(V978=1,1+BP978,BP978)</f>
        <v>1</v>
      </c>
      <c r="BR978">
        <f t="shared" ca="1" si="1791"/>
        <v>2</v>
      </c>
      <c r="BS978">
        <f t="shared" ca="1" si="1791"/>
        <v>3</v>
      </c>
      <c r="BT978">
        <f t="shared" ca="1" si="1791"/>
        <v>4</v>
      </c>
      <c r="BU978">
        <f t="shared" ca="1" si="1791"/>
        <v>5</v>
      </c>
      <c r="BV978">
        <f t="shared" ca="1" si="1791"/>
        <v>6</v>
      </c>
      <c r="BW978">
        <f t="shared" ca="1" si="1791"/>
        <v>7</v>
      </c>
      <c r="BX978">
        <f t="shared" ca="1" si="1791"/>
        <v>8</v>
      </c>
      <c r="BY978">
        <f t="shared" ca="1" si="1791"/>
        <v>9</v>
      </c>
      <c r="BZ978">
        <f t="shared" ca="1" si="1791"/>
        <v>10</v>
      </c>
      <c r="CA978">
        <f t="shared" ca="1" si="1791"/>
        <v>10</v>
      </c>
      <c r="CB978">
        <f t="shared" ca="1" si="1791"/>
        <v>11</v>
      </c>
      <c r="CC978">
        <f t="shared" ca="1" si="1791"/>
        <v>12</v>
      </c>
      <c r="CD978">
        <f t="shared" ca="1" si="1791"/>
        <v>13</v>
      </c>
      <c r="CE978">
        <f t="shared" ca="1" si="1791"/>
        <v>14</v>
      </c>
      <c r="CF978">
        <f t="shared" ca="1" si="1791"/>
        <v>15</v>
      </c>
      <c r="CG978">
        <f t="shared" ca="1" si="1791"/>
        <v>16</v>
      </c>
      <c r="CH978">
        <f t="shared" ca="1" si="1791"/>
        <v>17</v>
      </c>
      <c r="CI978">
        <f t="shared" ca="1" si="1791"/>
        <v>18</v>
      </c>
      <c r="CJ978">
        <f t="shared" ca="1" si="1791"/>
        <v>19</v>
      </c>
      <c r="CK978">
        <f t="shared" ca="1" si="1791"/>
        <v>19</v>
      </c>
      <c r="CL978">
        <f t="shared" ca="1" si="1791"/>
        <v>20</v>
      </c>
      <c r="CM978">
        <f t="shared" ca="1" si="1791"/>
        <v>21</v>
      </c>
      <c r="CN978">
        <f t="shared" ca="1" si="1791"/>
        <v>22</v>
      </c>
      <c r="CO978">
        <f t="shared" ca="1" si="1791"/>
        <v>23</v>
      </c>
      <c r="CP978">
        <f t="shared" ca="1" si="1791"/>
        <v>24</v>
      </c>
      <c r="CQ978">
        <f t="shared" ca="1" si="1791"/>
        <v>25</v>
      </c>
      <c r="CR978">
        <f t="shared" ca="1" si="1791"/>
        <v>26</v>
      </c>
      <c r="CS978">
        <f t="shared" ca="1" si="1791"/>
        <v>27</v>
      </c>
      <c r="CT978">
        <f t="shared" ca="1" si="1791"/>
        <v>28</v>
      </c>
      <c r="CU978">
        <f t="shared" ca="1" si="1791"/>
        <v>28</v>
      </c>
      <c r="CV978">
        <f t="shared" ca="1" si="1791"/>
        <v>29</v>
      </c>
      <c r="CW978">
        <f t="shared" ca="1" si="1791"/>
        <v>30</v>
      </c>
      <c r="CX978">
        <f t="shared" ca="1" si="1791"/>
        <v>31</v>
      </c>
      <c r="CY978">
        <f t="shared" ca="1" si="1791"/>
        <v>32</v>
      </c>
      <c r="CZ978">
        <f t="shared" ca="1" si="1791"/>
        <v>33</v>
      </c>
      <c r="DA978" s="5">
        <f t="shared" ca="1" si="1740"/>
        <v>1</v>
      </c>
      <c r="DB978">
        <f t="shared" ref="DB978:EK978" ca="1" si="1792">IF(DB$3&gt;$BG978,"",IF(OR(DA978=36,DA978=""),"",LOOKUP(DB$3,$BP978:$CZ978,$BP$3:$CZ$3)))</f>
        <v>2</v>
      </c>
      <c r="DC978">
        <f t="shared" ca="1" si="1792"/>
        <v>3</v>
      </c>
      <c r="DD978">
        <f t="shared" ca="1" si="1792"/>
        <v>4</v>
      </c>
      <c r="DE978">
        <f t="shared" ca="1" si="1792"/>
        <v>5</v>
      </c>
      <c r="DF978">
        <f t="shared" ca="1" si="1792"/>
        <v>6</v>
      </c>
      <c r="DG978">
        <f t="shared" ca="1" si="1792"/>
        <v>7</v>
      </c>
      <c r="DH978">
        <f t="shared" ca="1" si="1792"/>
        <v>8</v>
      </c>
      <c r="DI978">
        <f t="shared" ca="1" si="1792"/>
        <v>9</v>
      </c>
      <c r="DJ978">
        <f t="shared" ca="1" si="1792"/>
        <v>11</v>
      </c>
      <c r="DK978">
        <f t="shared" ca="1" si="1792"/>
        <v>12</v>
      </c>
      <c r="DL978">
        <f t="shared" ca="1" si="1792"/>
        <v>13</v>
      </c>
      <c r="DM978">
        <f t="shared" ca="1" si="1792"/>
        <v>14</v>
      </c>
      <c r="DN978">
        <f t="shared" ca="1" si="1792"/>
        <v>15</v>
      </c>
      <c r="DO978">
        <f t="shared" ca="1" si="1792"/>
        <v>16</v>
      </c>
      <c r="DP978">
        <f t="shared" ca="1" si="1792"/>
        <v>17</v>
      </c>
      <c r="DQ978">
        <f t="shared" ca="1" si="1792"/>
        <v>18</v>
      </c>
      <c r="DR978">
        <f t="shared" ca="1" si="1792"/>
        <v>19</v>
      </c>
      <c r="DS978">
        <f t="shared" ca="1" si="1792"/>
        <v>21</v>
      </c>
      <c r="DT978">
        <f t="shared" ca="1" si="1792"/>
        <v>22</v>
      </c>
      <c r="DU978">
        <f t="shared" ca="1" si="1792"/>
        <v>23</v>
      </c>
      <c r="DV978">
        <f t="shared" ca="1" si="1792"/>
        <v>24</v>
      </c>
      <c r="DW978">
        <f t="shared" ca="1" si="1792"/>
        <v>25</v>
      </c>
      <c r="DX978">
        <f t="shared" ca="1" si="1792"/>
        <v>26</v>
      </c>
      <c r="DY978">
        <f t="shared" ca="1" si="1792"/>
        <v>27</v>
      </c>
      <c r="DZ978">
        <f t="shared" ca="1" si="1792"/>
        <v>28</v>
      </c>
      <c r="EA978">
        <f t="shared" ca="1" si="1792"/>
        <v>29</v>
      </c>
      <c r="EB978">
        <f t="shared" ca="1" si="1792"/>
        <v>31</v>
      </c>
      <c r="EC978">
        <f t="shared" ca="1" si="1792"/>
        <v>32</v>
      </c>
      <c r="ED978">
        <f t="shared" ca="1" si="1792"/>
        <v>33</v>
      </c>
      <c r="EE978">
        <f t="shared" ca="1" si="1792"/>
        <v>34</v>
      </c>
      <c r="EF978">
        <f t="shared" ca="1" si="1792"/>
        <v>35</v>
      </c>
      <c r="EG978">
        <f t="shared" ca="1" si="1792"/>
        <v>36</v>
      </c>
      <c r="EH978" t="str">
        <f t="shared" ca="1" si="1792"/>
        <v/>
      </c>
      <c r="EI978" t="str">
        <f t="shared" ca="1" si="1792"/>
        <v/>
      </c>
      <c r="EJ978" t="str">
        <f t="shared" ca="1" si="1792"/>
        <v/>
      </c>
      <c r="EK978" t="str">
        <f t="shared" ca="1" si="1792"/>
        <v/>
      </c>
      <c r="EL978" t="str">
        <f ca="1">IF(I978=1,Finals!I983,"")</f>
        <v/>
      </c>
    </row>
    <row r="979" spans="3:142" x14ac:dyDescent="0.25">
      <c r="C979">
        <v>976</v>
      </c>
      <c r="D979">
        <f ca="1">IF(AND(Finals!K983&gt;Finals!K982,Finals!B$3="Yes"),1,IF(AND(I978=1,Finals!B$2="Yes"),1,IF(AND(E978=Finals!B$5,Calc!D978&gt;=Finals!B$4),1,IF(AND(D978=Finals!B$4,E978&lt;Finals!B$5),D978,1+D978))))</f>
        <v>4</v>
      </c>
      <c r="E979">
        <f ca="1">IF(E978=Finals!B$5,1,IF(AND(I978=1,Finals!B$2="Yes"),1,IF(D978&lt;Finals!B$4,1,Calc!E978+1)))</f>
        <v>1</v>
      </c>
      <c r="F979">
        <f>Finals!D984</f>
        <v>0</v>
      </c>
      <c r="G979">
        <f t="shared" si="1762"/>
        <v>0</v>
      </c>
      <c r="H979" t="str">
        <f ca="1">IF(AND(Finals!K983&gt;Finals!K982,Finals!B$3="Yes"),"",IF(AND(I978=1,Finals!B$2="Yes"),"",IF(D978&lt;&gt;Finals!B$4,"",1)))</f>
        <v/>
      </c>
      <c r="I979" t="str">
        <f t="shared" ca="1" si="1763"/>
        <v/>
      </c>
      <c r="J979">
        <f ca="1">IF(I979=-1,-BG978,IF(I979=1,36-BG978,0))</f>
        <v>0</v>
      </c>
      <c r="K979">
        <f t="shared" ca="1" si="1766"/>
        <v>-7965</v>
      </c>
      <c r="L979">
        <f ca="1">IF(AND($D978=0,$G979=L$3),1,IF($D978=0,0,IF($G979=L$3,1,L978)))</f>
        <v>1</v>
      </c>
      <c r="M979">
        <f ca="1">IF(AND($D978=0,$G979=M$3),1,IF($D978=0,0,IF($G979=M$3,1,M978)))</f>
        <v>1</v>
      </c>
      <c r="N979">
        <f ca="1">IF(AND($D978=0,$G979=N$3),1,IF($D978=0,0,IF($G979=N$3,1,N978)))</f>
        <v>0</v>
      </c>
      <c r="O979">
        <f ca="1">IF(AND($D978=0,$G979=O$3),1,IF($D978=0,0,IF($G979=O$3,1,O978)))</f>
        <v>0</v>
      </c>
      <c r="P979">
        <f ca="1">IF(AND($D978=0,$G979=P$3),1,IF($D978=0,0,IF($G979=P$3,1,P978)))</f>
        <v>1</v>
      </c>
      <c r="Q979">
        <f ca="1">IF(AND($D978=0,$G979=Q$3),1,IF($D978=0,0,IF($G979=Q$3,1,Q978)))</f>
        <v>0</v>
      </c>
      <c r="R979">
        <f ca="1">IF(AND($D978=0,$G979=R$3),1,IF($D978=0,0,IF($G979=R$3,1,R978)))</f>
        <v>1</v>
      </c>
      <c r="S979">
        <f ca="1">IF(AND($D978=0,$G979=S$3),1,IF($D978=0,0,IF($G979=S$3,1,S978)))</f>
        <v>1</v>
      </c>
      <c r="T979">
        <f ca="1">IF(AND($D978=0,$G979=T$3),1,IF($D978=0,0,IF($G979=T$3,1,T978)))</f>
        <v>0</v>
      </c>
      <c r="U979">
        <f ca="1">IF(AND($D978=0,$G979=U$3),1,IF($D978=0,0,IF($G979=U$3,1,U978)))</f>
        <v>1</v>
      </c>
      <c r="V979" s="5">
        <f ca="1">IF(AND($D978=Finals!$B$4,$D979=1,$G979=V$2),0,IF(AND($D978=Finals!$B$4,$D979=1),1,IF($G979=V$2,0,V978)))</f>
        <v>0</v>
      </c>
      <c r="W979" s="8">
        <f ca="1">IF(AND($D978=Finals!$B$4,$D979=1,$G979=W$2),0,IF(AND($D978=Finals!$B$4,$D979=1),1,IF($G979=W$2,0,W978)))</f>
        <v>1</v>
      </c>
      <c r="X979" s="8">
        <f ca="1">IF(AND($D978=Finals!$B$4,$D979=1,$G979=X$2),0,IF(AND($D978=Finals!$B$4,$D979=1),1,IF($G979=X$2,0,X978)))</f>
        <v>1</v>
      </c>
      <c r="Y979" s="8">
        <f ca="1">IF(AND($D978=Finals!$B$4,$D979=1,$G979=Y$2),0,IF(AND($D978=Finals!$B$4,$D979=1),1,IF($G979=Y$2,0,Y978)))</f>
        <v>1</v>
      </c>
      <c r="Z979" s="8">
        <f ca="1">IF(AND($D978=Finals!$B$4,$D979=1,$G979=Z$2),0,IF(AND($D978=Finals!$B$4,$D979=1),1,IF($G979=Z$2,0,Z978)))</f>
        <v>1</v>
      </c>
      <c r="AA979" s="8">
        <f ca="1">IF(AND($D978=Finals!$B$4,$D979=1,$G979=AA$2),0,IF(AND($D978=Finals!$B$4,$D979=1),1,IF($G979=AA$2,0,AA978)))</f>
        <v>1</v>
      </c>
      <c r="AB979" s="8">
        <f ca="1">IF(AND($D978=Finals!$B$4,$D979=1,$G979=AB$2),0,IF(AND($D978=Finals!$B$4,$D979=1),1,IF($G979=AB$2,0,AB978)))</f>
        <v>1</v>
      </c>
      <c r="AC979" s="8">
        <f ca="1">IF(AND($D978=Finals!$B$4,$D979=1,$G979=AC$2),0,IF(AND($D978=Finals!$B$4,$D979=1),1,IF($G979=AC$2,0,AC978)))</f>
        <v>1</v>
      </c>
      <c r="AD979" s="8">
        <f ca="1">IF(AND($D978=Finals!$B$4,$D979=1,$G979=AD$2),0,IF(AND($D978=Finals!$B$4,$D979=1),1,IF($G979=AD$2,0,AD978)))</f>
        <v>1</v>
      </c>
      <c r="AE979" s="8">
        <f ca="1">IF(AND($D978=Finals!$B$4,$D979=1,$G979=AE$2),0,IF(AND($D978=Finals!$B$4,$D979=1),1,IF($G979=AE$2,0,AE978)))</f>
        <v>1</v>
      </c>
      <c r="AF979" s="8">
        <f ca="1">IF(AND($D978=Finals!$B$4,$D979=1,$G979=AF$2),0,IF(AND($D978=Finals!$B$4,$D979=1),1,IF($G979=AF$2,0,AF978)))</f>
        <v>0</v>
      </c>
      <c r="AG979" s="8">
        <f ca="1">IF(AND($D978=Finals!$B$4,$D979=1,$G979=AG$2),0,IF(AND($D978=Finals!$B$4,$D979=1),1,IF($G979=AG$2,0,AG978)))</f>
        <v>1</v>
      </c>
      <c r="AH979" s="8">
        <f ca="1">IF(AND($D978=Finals!$B$4,$D979=1,$G979=AH$2),0,IF(AND($D978=Finals!$B$4,$D979=1),1,IF($G979=AH$2,0,AH978)))</f>
        <v>1</v>
      </c>
      <c r="AI979" s="8">
        <f ca="1">IF(AND($D978=Finals!$B$4,$D979=1,$G979=AI$2),0,IF(AND($D978=Finals!$B$4,$D979=1),1,IF($G979=AI$2,0,AI978)))</f>
        <v>1</v>
      </c>
      <c r="AJ979" s="8">
        <f ca="1">IF(AND($D978=Finals!$B$4,$D979=1,$G979=AJ$2),0,IF(AND($D978=Finals!$B$4,$D979=1),1,IF($G979=AJ$2,0,AJ978)))</f>
        <v>1</v>
      </c>
      <c r="AK979" s="8">
        <f ca="1">IF(AND($D978=Finals!$B$4,$D979=1,$G979=AK$2),0,IF(AND($D978=Finals!$B$4,$D979=1),1,IF($G979=AK$2,0,AK978)))</f>
        <v>1</v>
      </c>
      <c r="AL979" s="8">
        <f ca="1">IF(AND($D978=Finals!$B$4,$D979=1,$G979=AL$2),0,IF(AND($D978=Finals!$B$4,$D979=1),1,IF($G979=AL$2,0,AL978)))</f>
        <v>1</v>
      </c>
      <c r="AM979" s="8">
        <f ca="1">IF(AND($D978=Finals!$B$4,$D979=1,$G979=AM$2),0,IF(AND($D978=Finals!$B$4,$D979=1),1,IF($G979=AM$2,0,AM978)))</f>
        <v>1</v>
      </c>
      <c r="AN979" s="8">
        <f ca="1">IF(AND($D978=Finals!$B$4,$D979=1,$G979=AN$2),0,IF(AND($D978=Finals!$B$4,$D979=1),1,IF($G979=AN$2,0,AN978)))</f>
        <v>1</v>
      </c>
      <c r="AO979" s="8">
        <f ca="1">IF(AND($D978=Finals!$B$4,$D979=1,$G979=AO$2),0,IF(AND($D978=Finals!$B$4,$D979=1),1,IF($G979=AO$2,0,AO978)))</f>
        <v>1</v>
      </c>
      <c r="AP979" s="8">
        <f ca="1">IF(AND($D978=Finals!$B$4,$D979=1,$G979=AP$2),0,IF(AND($D978=Finals!$B$4,$D979=1),1,IF($G979=AP$2,0,AP978)))</f>
        <v>0</v>
      </c>
      <c r="AQ979" s="8">
        <f ca="1">IF(AND($D978=Finals!$B$4,$D979=1,$G979=AQ$2),0,IF(AND($D978=Finals!$B$4,$D979=1),1,IF($G979=AQ$2,0,AQ978)))</f>
        <v>1</v>
      </c>
      <c r="AR979" s="8">
        <f ca="1">IF(AND($D978=Finals!$B$4,$D979=1,$G979=AR$2),0,IF(AND($D978=Finals!$B$4,$D979=1),1,IF($G979=AR$2,0,AR978)))</f>
        <v>1</v>
      </c>
      <c r="AS979" s="8">
        <f ca="1">IF(AND($D978=Finals!$B$4,$D979=1,$G979=AS$2),0,IF(AND($D978=Finals!$B$4,$D979=1),1,IF($G979=AS$2,0,AS978)))</f>
        <v>1</v>
      </c>
      <c r="AT979" s="8">
        <f ca="1">IF(AND($D978=Finals!$B$4,$D979=1,$G979=AT$2),0,IF(AND($D978=Finals!$B$4,$D979=1),1,IF($G979=AT$2,0,AT978)))</f>
        <v>1</v>
      </c>
      <c r="AU979" s="8">
        <f ca="1">IF(AND($D978=Finals!$B$4,$D979=1,$G979=AU$2),0,IF(AND($D978=Finals!$B$4,$D979=1),1,IF($G979=AU$2,0,AU978)))</f>
        <v>1</v>
      </c>
      <c r="AV979" s="8">
        <f ca="1">IF(AND($D978=Finals!$B$4,$D979=1,$G979=AV$2),0,IF(AND($D978=Finals!$B$4,$D979=1),1,IF($G979=AV$2,0,AV978)))</f>
        <v>1</v>
      </c>
      <c r="AW979" s="8">
        <f ca="1">IF(AND($D978=Finals!$B$4,$D979=1,$G979=AW$2),0,IF(AND($D978=Finals!$B$4,$D979=1),1,IF($G979=AW$2,0,AW978)))</f>
        <v>1</v>
      </c>
      <c r="AX979" s="8">
        <f ca="1">IF(AND($D978=Finals!$B$4,$D979=1,$G979=AX$2),0,IF(AND($D978=Finals!$B$4,$D979=1),1,IF($G979=AX$2,0,AX978)))</f>
        <v>1</v>
      </c>
      <c r="AY979" s="8">
        <f ca="1">IF(AND($D978=Finals!$B$4,$D979=1,$G979=AY$2),0,IF(AND($D978=Finals!$B$4,$D979=1),1,IF($G979=AY$2,0,AY978)))</f>
        <v>1</v>
      </c>
      <c r="AZ979" s="8">
        <f ca="1">IF(AND($D978=Finals!$B$4,$D979=1,$G979=AZ$2),0,IF(AND($D978=Finals!$B$4,$D979=1),1,IF($G979=AZ$2,0,AZ978)))</f>
        <v>0</v>
      </c>
      <c r="BA979" s="8">
        <f ca="1">IF(AND($D978=Finals!$B$4,$D979=1,$G979=BA$2),0,IF(AND($D978=Finals!$B$4,$D979=1),1,IF($G979=BA$2,0,BA978)))</f>
        <v>1</v>
      </c>
      <c r="BB979" s="8">
        <f ca="1">IF(AND($D978=Finals!$B$4,$D979=1,$G979=BB$2),0,IF(AND($D978=Finals!$B$4,$D979=1),1,IF($G979=BB$2,0,BB978)))</f>
        <v>1</v>
      </c>
      <c r="BC979" s="8">
        <f ca="1">IF(AND($D978=Finals!$B$4,$D979=1,$G979=BC$2),0,IF(AND($D978=Finals!$B$4,$D979=1),1,IF($G979=BC$2,0,BC978)))</f>
        <v>1</v>
      </c>
      <c r="BD979" s="8">
        <f ca="1">IF(AND($D978=Finals!$B$4,$D979=1,$G979=BD$2),0,IF(AND($D978=Finals!$B$4,$D979=1),1,IF($G979=BD$2,0,BD978)))</f>
        <v>1</v>
      </c>
      <c r="BE979" s="8">
        <f ca="1">IF(AND($D978=Finals!$B$4,$D979=1,$G979=BE$2),0,IF(AND($D978=Finals!$B$4,$D979=1),1,IF($G979=BE$2,0,BE978)))</f>
        <v>1</v>
      </c>
      <c r="BF979" s="4">
        <f ca="1">IF(AND($D978=Finals!$B$4,$D979=1,$G979=BF$2),0,IF(AND($D978=Finals!$B$4,$D979=1),1,IF($G979=BF$2,0,BF978)))</f>
        <v>1</v>
      </c>
      <c r="BG979">
        <f t="shared" ca="1" si="1690"/>
        <v>33</v>
      </c>
      <c r="BP979">
        <v>1</v>
      </c>
      <c r="BQ979">
        <f t="shared" ref="BQ979:CZ979" ca="1" si="1793">IF(V979=1,1+BP979,BP979)</f>
        <v>1</v>
      </c>
      <c r="BR979">
        <f t="shared" ca="1" si="1793"/>
        <v>2</v>
      </c>
      <c r="BS979">
        <f t="shared" ca="1" si="1793"/>
        <v>3</v>
      </c>
      <c r="BT979">
        <f t="shared" ca="1" si="1793"/>
        <v>4</v>
      </c>
      <c r="BU979">
        <f t="shared" ca="1" si="1793"/>
        <v>5</v>
      </c>
      <c r="BV979">
        <f t="shared" ca="1" si="1793"/>
        <v>6</v>
      </c>
      <c r="BW979">
        <f t="shared" ca="1" si="1793"/>
        <v>7</v>
      </c>
      <c r="BX979">
        <f t="shared" ca="1" si="1793"/>
        <v>8</v>
      </c>
      <c r="BY979">
        <f t="shared" ca="1" si="1793"/>
        <v>9</v>
      </c>
      <c r="BZ979">
        <f t="shared" ca="1" si="1793"/>
        <v>10</v>
      </c>
      <c r="CA979">
        <f t="shared" ca="1" si="1793"/>
        <v>10</v>
      </c>
      <c r="CB979">
        <f t="shared" ca="1" si="1793"/>
        <v>11</v>
      </c>
      <c r="CC979">
        <f t="shared" ca="1" si="1793"/>
        <v>12</v>
      </c>
      <c r="CD979">
        <f t="shared" ca="1" si="1793"/>
        <v>13</v>
      </c>
      <c r="CE979">
        <f t="shared" ca="1" si="1793"/>
        <v>14</v>
      </c>
      <c r="CF979">
        <f t="shared" ca="1" si="1793"/>
        <v>15</v>
      </c>
      <c r="CG979">
        <f t="shared" ca="1" si="1793"/>
        <v>16</v>
      </c>
      <c r="CH979">
        <f t="shared" ca="1" si="1793"/>
        <v>17</v>
      </c>
      <c r="CI979">
        <f t="shared" ca="1" si="1793"/>
        <v>18</v>
      </c>
      <c r="CJ979">
        <f t="shared" ca="1" si="1793"/>
        <v>19</v>
      </c>
      <c r="CK979">
        <f t="shared" ca="1" si="1793"/>
        <v>19</v>
      </c>
      <c r="CL979">
        <f t="shared" ca="1" si="1793"/>
        <v>20</v>
      </c>
      <c r="CM979">
        <f t="shared" ca="1" si="1793"/>
        <v>21</v>
      </c>
      <c r="CN979">
        <f t="shared" ca="1" si="1793"/>
        <v>22</v>
      </c>
      <c r="CO979">
        <f t="shared" ca="1" si="1793"/>
        <v>23</v>
      </c>
      <c r="CP979">
        <f t="shared" ca="1" si="1793"/>
        <v>24</v>
      </c>
      <c r="CQ979">
        <f t="shared" ca="1" si="1793"/>
        <v>25</v>
      </c>
      <c r="CR979">
        <f t="shared" ca="1" si="1793"/>
        <v>26</v>
      </c>
      <c r="CS979">
        <f t="shared" ca="1" si="1793"/>
        <v>27</v>
      </c>
      <c r="CT979">
        <f t="shared" ca="1" si="1793"/>
        <v>28</v>
      </c>
      <c r="CU979">
        <f t="shared" ca="1" si="1793"/>
        <v>28</v>
      </c>
      <c r="CV979">
        <f t="shared" ca="1" si="1793"/>
        <v>29</v>
      </c>
      <c r="CW979">
        <f t="shared" ca="1" si="1793"/>
        <v>30</v>
      </c>
      <c r="CX979">
        <f t="shared" ca="1" si="1793"/>
        <v>31</v>
      </c>
      <c r="CY979">
        <f t="shared" ca="1" si="1793"/>
        <v>32</v>
      </c>
      <c r="CZ979">
        <f t="shared" ca="1" si="1793"/>
        <v>33</v>
      </c>
      <c r="DA979" s="5">
        <f t="shared" ca="1" si="1740"/>
        <v>1</v>
      </c>
      <c r="DB979">
        <f t="shared" ref="DB979:EK979" ca="1" si="1794">IF(DB$3&gt;$BG979,"",IF(OR(DA979=36,DA979=""),"",LOOKUP(DB$3,$BP979:$CZ979,$BP$3:$CZ$3)))</f>
        <v>2</v>
      </c>
      <c r="DC979">
        <f t="shared" ca="1" si="1794"/>
        <v>3</v>
      </c>
      <c r="DD979">
        <f t="shared" ca="1" si="1794"/>
        <v>4</v>
      </c>
      <c r="DE979">
        <f t="shared" ca="1" si="1794"/>
        <v>5</v>
      </c>
      <c r="DF979">
        <f t="shared" ca="1" si="1794"/>
        <v>6</v>
      </c>
      <c r="DG979">
        <f t="shared" ca="1" si="1794"/>
        <v>7</v>
      </c>
      <c r="DH979">
        <f t="shared" ca="1" si="1794"/>
        <v>8</v>
      </c>
      <c r="DI979">
        <f t="shared" ca="1" si="1794"/>
        <v>9</v>
      </c>
      <c r="DJ979">
        <f t="shared" ca="1" si="1794"/>
        <v>11</v>
      </c>
      <c r="DK979">
        <f t="shared" ca="1" si="1794"/>
        <v>12</v>
      </c>
      <c r="DL979">
        <f t="shared" ca="1" si="1794"/>
        <v>13</v>
      </c>
      <c r="DM979">
        <f t="shared" ca="1" si="1794"/>
        <v>14</v>
      </c>
      <c r="DN979">
        <f t="shared" ca="1" si="1794"/>
        <v>15</v>
      </c>
      <c r="DO979">
        <f t="shared" ca="1" si="1794"/>
        <v>16</v>
      </c>
      <c r="DP979">
        <f t="shared" ca="1" si="1794"/>
        <v>17</v>
      </c>
      <c r="DQ979">
        <f t="shared" ca="1" si="1794"/>
        <v>18</v>
      </c>
      <c r="DR979">
        <f t="shared" ca="1" si="1794"/>
        <v>19</v>
      </c>
      <c r="DS979">
        <f t="shared" ca="1" si="1794"/>
        <v>21</v>
      </c>
      <c r="DT979">
        <f t="shared" ca="1" si="1794"/>
        <v>22</v>
      </c>
      <c r="DU979">
        <f t="shared" ca="1" si="1794"/>
        <v>23</v>
      </c>
      <c r="DV979">
        <f t="shared" ca="1" si="1794"/>
        <v>24</v>
      </c>
      <c r="DW979">
        <f t="shared" ca="1" si="1794"/>
        <v>25</v>
      </c>
      <c r="DX979">
        <f t="shared" ca="1" si="1794"/>
        <v>26</v>
      </c>
      <c r="DY979">
        <f t="shared" ca="1" si="1794"/>
        <v>27</v>
      </c>
      <c r="DZ979">
        <f t="shared" ca="1" si="1794"/>
        <v>28</v>
      </c>
      <c r="EA979">
        <f t="shared" ca="1" si="1794"/>
        <v>29</v>
      </c>
      <c r="EB979">
        <f t="shared" ca="1" si="1794"/>
        <v>31</v>
      </c>
      <c r="EC979">
        <f t="shared" ca="1" si="1794"/>
        <v>32</v>
      </c>
      <c r="ED979">
        <f t="shared" ca="1" si="1794"/>
        <v>33</v>
      </c>
      <c r="EE979">
        <f t="shared" ca="1" si="1794"/>
        <v>34</v>
      </c>
      <c r="EF979">
        <f t="shared" ca="1" si="1794"/>
        <v>35</v>
      </c>
      <c r="EG979">
        <f t="shared" ca="1" si="1794"/>
        <v>36</v>
      </c>
      <c r="EH979" t="str">
        <f t="shared" ca="1" si="1794"/>
        <v/>
      </c>
      <c r="EI979" t="str">
        <f t="shared" ca="1" si="1794"/>
        <v/>
      </c>
      <c r="EJ979" t="str">
        <f t="shared" ca="1" si="1794"/>
        <v/>
      </c>
      <c r="EK979" t="str">
        <f t="shared" ca="1" si="1794"/>
        <v/>
      </c>
      <c r="EL979" t="str">
        <f ca="1">IF(I979=1,Finals!I984,"")</f>
        <v/>
      </c>
    </row>
    <row r="980" spans="3:142" x14ac:dyDescent="0.25">
      <c r="C980">
        <v>977</v>
      </c>
      <c r="D980">
        <f ca="1">IF(AND(Finals!K984&gt;Finals!K983,Finals!B$3="Yes"),1,IF(AND(I979=1,Finals!B$2="Yes"),1,IF(AND(E979=Finals!B$5,Calc!D979&gt;=Finals!B$4),1,IF(AND(D979=Finals!B$4,E979&lt;Finals!B$5),D979,1+D979))))</f>
        <v>5</v>
      </c>
      <c r="E980">
        <f ca="1">IF(E979=Finals!B$5,1,IF(AND(I979=1,Finals!B$2="Yes"),1,IF(D979&lt;Finals!B$4,1,Calc!E979+1)))</f>
        <v>1</v>
      </c>
      <c r="F980">
        <f>Finals!D985</f>
        <v>0</v>
      </c>
      <c r="G980">
        <f t="shared" si="1762"/>
        <v>0</v>
      </c>
      <c r="H980" t="str">
        <f ca="1">IF(AND(Finals!K984&gt;Finals!K983,Finals!B$3="Yes"),"",IF(AND(I979=1,Finals!B$2="Yes"),"",IF(D979&lt;&gt;Finals!B$4,"",1)))</f>
        <v/>
      </c>
      <c r="I980" t="str">
        <f t="shared" ca="1" si="1763"/>
        <v/>
      </c>
      <c r="J980">
        <f ca="1">IF(I980=-1,-BG979,IF(I980=1,36-BG979,0))</f>
        <v>0</v>
      </c>
      <c r="K980">
        <f t="shared" ca="1" si="1766"/>
        <v>-7965</v>
      </c>
      <c r="L980">
        <f ca="1">IF(AND($D979=0,$G980=L$3),1,IF($D979=0,0,IF($G980=L$3,1,L979)))</f>
        <v>1</v>
      </c>
      <c r="M980">
        <f ca="1">IF(AND($D979=0,$G980=M$3),1,IF($D979=0,0,IF($G980=M$3,1,M979)))</f>
        <v>1</v>
      </c>
      <c r="N980">
        <f ca="1">IF(AND($D979=0,$G980=N$3),1,IF($D979=0,0,IF($G980=N$3,1,N979)))</f>
        <v>0</v>
      </c>
      <c r="O980">
        <f ca="1">IF(AND($D979=0,$G980=O$3),1,IF($D979=0,0,IF($G980=O$3,1,O979)))</f>
        <v>0</v>
      </c>
      <c r="P980">
        <f ca="1">IF(AND($D979=0,$G980=P$3),1,IF($D979=0,0,IF($G980=P$3,1,P979)))</f>
        <v>1</v>
      </c>
      <c r="Q980">
        <f ca="1">IF(AND($D979=0,$G980=Q$3),1,IF($D979=0,0,IF($G980=Q$3,1,Q979)))</f>
        <v>0</v>
      </c>
      <c r="R980">
        <f ca="1">IF(AND($D979=0,$G980=R$3),1,IF($D979=0,0,IF($G980=R$3,1,R979)))</f>
        <v>1</v>
      </c>
      <c r="S980">
        <f ca="1">IF(AND($D979=0,$G980=S$3),1,IF($D979=0,0,IF($G980=S$3,1,S979)))</f>
        <v>1</v>
      </c>
      <c r="T980">
        <f ca="1">IF(AND($D979=0,$G980=T$3),1,IF($D979=0,0,IF($G980=T$3,1,T979)))</f>
        <v>0</v>
      </c>
      <c r="U980">
        <f ca="1">IF(AND($D979=0,$G980=U$3),1,IF($D979=0,0,IF($G980=U$3,1,U979)))</f>
        <v>1</v>
      </c>
      <c r="V980" s="5">
        <f ca="1">IF(AND($D979=Finals!$B$4,$D980=1,$G980=V$2),0,IF(AND($D979=Finals!$B$4,$D980=1),1,IF($G980=V$2,0,V979)))</f>
        <v>0</v>
      </c>
      <c r="W980" s="8">
        <f ca="1">IF(AND($D979=Finals!$B$4,$D980=1,$G980=W$2),0,IF(AND($D979=Finals!$B$4,$D980=1),1,IF($G980=W$2,0,W979)))</f>
        <v>1</v>
      </c>
      <c r="X980" s="8">
        <f ca="1">IF(AND($D979=Finals!$B$4,$D980=1,$G980=X$2),0,IF(AND($D979=Finals!$B$4,$D980=1),1,IF($G980=X$2,0,X979)))</f>
        <v>1</v>
      </c>
      <c r="Y980" s="8">
        <f ca="1">IF(AND($D979=Finals!$B$4,$D980=1,$G980=Y$2),0,IF(AND($D979=Finals!$B$4,$D980=1),1,IF($G980=Y$2,0,Y979)))</f>
        <v>1</v>
      </c>
      <c r="Z980" s="8">
        <f ca="1">IF(AND($D979=Finals!$B$4,$D980=1,$G980=Z$2),0,IF(AND($D979=Finals!$B$4,$D980=1),1,IF($G980=Z$2,0,Z979)))</f>
        <v>1</v>
      </c>
      <c r="AA980" s="8">
        <f ca="1">IF(AND($D979=Finals!$B$4,$D980=1,$G980=AA$2),0,IF(AND($D979=Finals!$B$4,$D980=1),1,IF($G980=AA$2,0,AA979)))</f>
        <v>1</v>
      </c>
      <c r="AB980" s="8">
        <f ca="1">IF(AND($D979=Finals!$B$4,$D980=1,$G980=AB$2),0,IF(AND($D979=Finals!$B$4,$D980=1),1,IF($G980=AB$2,0,AB979)))</f>
        <v>1</v>
      </c>
      <c r="AC980" s="8">
        <f ca="1">IF(AND($D979=Finals!$B$4,$D980=1,$G980=AC$2),0,IF(AND($D979=Finals!$B$4,$D980=1),1,IF($G980=AC$2,0,AC979)))</f>
        <v>1</v>
      </c>
      <c r="AD980" s="8">
        <f ca="1">IF(AND($D979=Finals!$B$4,$D980=1,$G980=AD$2),0,IF(AND($D979=Finals!$B$4,$D980=1),1,IF($G980=AD$2,0,AD979)))</f>
        <v>1</v>
      </c>
      <c r="AE980" s="8">
        <f ca="1">IF(AND($D979=Finals!$B$4,$D980=1,$G980=AE$2),0,IF(AND($D979=Finals!$B$4,$D980=1),1,IF($G980=AE$2,0,AE979)))</f>
        <v>1</v>
      </c>
      <c r="AF980" s="8">
        <f ca="1">IF(AND($D979=Finals!$B$4,$D980=1,$G980=AF$2),0,IF(AND($D979=Finals!$B$4,$D980=1),1,IF($G980=AF$2,0,AF979)))</f>
        <v>0</v>
      </c>
      <c r="AG980" s="8">
        <f ca="1">IF(AND($D979=Finals!$B$4,$D980=1,$G980=AG$2),0,IF(AND($D979=Finals!$B$4,$D980=1),1,IF($G980=AG$2,0,AG979)))</f>
        <v>1</v>
      </c>
      <c r="AH980" s="8">
        <f ca="1">IF(AND($D979=Finals!$B$4,$D980=1,$G980=AH$2),0,IF(AND($D979=Finals!$B$4,$D980=1),1,IF($G980=AH$2,0,AH979)))</f>
        <v>1</v>
      </c>
      <c r="AI980" s="8">
        <f ca="1">IF(AND($D979=Finals!$B$4,$D980=1,$G980=AI$2),0,IF(AND($D979=Finals!$B$4,$D980=1),1,IF($G980=AI$2,0,AI979)))</f>
        <v>1</v>
      </c>
      <c r="AJ980" s="8">
        <f ca="1">IF(AND($D979=Finals!$B$4,$D980=1,$G980=AJ$2),0,IF(AND($D979=Finals!$B$4,$D980=1),1,IF($G980=AJ$2,0,AJ979)))</f>
        <v>1</v>
      </c>
      <c r="AK980" s="8">
        <f ca="1">IF(AND($D979=Finals!$B$4,$D980=1,$G980=AK$2),0,IF(AND($D979=Finals!$B$4,$D980=1),1,IF($G980=AK$2,0,AK979)))</f>
        <v>1</v>
      </c>
      <c r="AL980" s="8">
        <f ca="1">IF(AND($D979=Finals!$B$4,$D980=1,$G980=AL$2),0,IF(AND($D979=Finals!$B$4,$D980=1),1,IF($G980=AL$2,0,AL979)))</f>
        <v>1</v>
      </c>
      <c r="AM980" s="8">
        <f ca="1">IF(AND($D979=Finals!$B$4,$D980=1,$G980=AM$2),0,IF(AND($D979=Finals!$B$4,$D980=1),1,IF($G980=AM$2,0,AM979)))</f>
        <v>1</v>
      </c>
      <c r="AN980" s="8">
        <f ca="1">IF(AND($D979=Finals!$B$4,$D980=1,$G980=AN$2),0,IF(AND($D979=Finals!$B$4,$D980=1),1,IF($G980=AN$2,0,AN979)))</f>
        <v>1</v>
      </c>
      <c r="AO980" s="8">
        <f ca="1">IF(AND($D979=Finals!$B$4,$D980=1,$G980=AO$2),0,IF(AND($D979=Finals!$B$4,$D980=1),1,IF($G980=AO$2,0,AO979)))</f>
        <v>1</v>
      </c>
      <c r="AP980" s="8">
        <f ca="1">IF(AND($D979=Finals!$B$4,$D980=1,$G980=AP$2),0,IF(AND($D979=Finals!$B$4,$D980=1),1,IF($G980=AP$2,0,AP979)))</f>
        <v>0</v>
      </c>
      <c r="AQ980" s="8">
        <f ca="1">IF(AND($D979=Finals!$B$4,$D980=1,$G980=AQ$2),0,IF(AND($D979=Finals!$B$4,$D980=1),1,IF($G980=AQ$2,0,AQ979)))</f>
        <v>1</v>
      </c>
      <c r="AR980" s="8">
        <f ca="1">IF(AND($D979=Finals!$B$4,$D980=1,$G980=AR$2),0,IF(AND($D979=Finals!$B$4,$D980=1),1,IF($G980=AR$2,0,AR979)))</f>
        <v>1</v>
      </c>
      <c r="AS980" s="8">
        <f ca="1">IF(AND($D979=Finals!$B$4,$D980=1,$G980=AS$2),0,IF(AND($D979=Finals!$B$4,$D980=1),1,IF($G980=AS$2,0,AS979)))</f>
        <v>1</v>
      </c>
      <c r="AT980" s="8">
        <f ca="1">IF(AND($D979=Finals!$B$4,$D980=1,$G980=AT$2),0,IF(AND($D979=Finals!$B$4,$D980=1),1,IF($G980=AT$2,0,AT979)))</f>
        <v>1</v>
      </c>
      <c r="AU980" s="8">
        <f ca="1">IF(AND($D979=Finals!$B$4,$D980=1,$G980=AU$2),0,IF(AND($D979=Finals!$B$4,$D980=1),1,IF($G980=AU$2,0,AU979)))</f>
        <v>1</v>
      </c>
      <c r="AV980" s="8">
        <f ca="1">IF(AND($D979=Finals!$B$4,$D980=1,$G980=AV$2),0,IF(AND($D979=Finals!$B$4,$D980=1),1,IF($G980=AV$2,0,AV979)))</f>
        <v>1</v>
      </c>
      <c r="AW980" s="8">
        <f ca="1">IF(AND($D979=Finals!$B$4,$D980=1,$G980=AW$2),0,IF(AND($D979=Finals!$B$4,$D980=1),1,IF($G980=AW$2,0,AW979)))</f>
        <v>1</v>
      </c>
      <c r="AX980" s="8">
        <f ca="1">IF(AND($D979=Finals!$B$4,$D980=1,$G980=AX$2),0,IF(AND($D979=Finals!$B$4,$D980=1),1,IF($G980=AX$2,0,AX979)))</f>
        <v>1</v>
      </c>
      <c r="AY980" s="8">
        <f ca="1">IF(AND($D979=Finals!$B$4,$D980=1,$G980=AY$2),0,IF(AND($D979=Finals!$B$4,$D980=1),1,IF($G980=AY$2,0,AY979)))</f>
        <v>1</v>
      </c>
      <c r="AZ980" s="8">
        <f ca="1">IF(AND($D979=Finals!$B$4,$D980=1,$G980=AZ$2),0,IF(AND($D979=Finals!$B$4,$D980=1),1,IF($G980=AZ$2,0,AZ979)))</f>
        <v>0</v>
      </c>
      <c r="BA980" s="8">
        <f ca="1">IF(AND($D979=Finals!$B$4,$D980=1,$G980=BA$2),0,IF(AND($D979=Finals!$B$4,$D980=1),1,IF($G980=BA$2,0,BA979)))</f>
        <v>1</v>
      </c>
      <c r="BB980" s="8">
        <f ca="1">IF(AND($D979=Finals!$B$4,$D980=1,$G980=BB$2),0,IF(AND($D979=Finals!$B$4,$D980=1),1,IF($G980=BB$2,0,BB979)))</f>
        <v>1</v>
      </c>
      <c r="BC980" s="8">
        <f ca="1">IF(AND($D979=Finals!$B$4,$D980=1,$G980=BC$2),0,IF(AND($D979=Finals!$B$4,$D980=1),1,IF($G980=BC$2,0,BC979)))</f>
        <v>1</v>
      </c>
      <c r="BD980" s="8">
        <f ca="1">IF(AND($D979=Finals!$B$4,$D980=1,$G980=BD$2),0,IF(AND($D979=Finals!$B$4,$D980=1),1,IF($G980=BD$2,0,BD979)))</f>
        <v>1</v>
      </c>
      <c r="BE980" s="8">
        <f ca="1">IF(AND($D979=Finals!$B$4,$D980=1,$G980=BE$2),0,IF(AND($D979=Finals!$B$4,$D980=1),1,IF($G980=BE$2,0,BE979)))</f>
        <v>1</v>
      </c>
      <c r="BF980" s="4">
        <f ca="1">IF(AND($D979=Finals!$B$4,$D980=1,$G980=BF$2),0,IF(AND($D979=Finals!$B$4,$D980=1),1,IF($G980=BF$2,0,BF979)))</f>
        <v>1</v>
      </c>
      <c r="BG980">
        <f t="shared" ca="1" si="1690"/>
        <v>33</v>
      </c>
      <c r="BP980">
        <v>1</v>
      </c>
      <c r="BQ980">
        <f t="shared" ref="BQ980:CZ980" ca="1" si="1795">IF(V980=1,1+BP980,BP980)</f>
        <v>1</v>
      </c>
      <c r="BR980">
        <f t="shared" ca="1" si="1795"/>
        <v>2</v>
      </c>
      <c r="BS980">
        <f t="shared" ca="1" si="1795"/>
        <v>3</v>
      </c>
      <c r="BT980">
        <f t="shared" ca="1" si="1795"/>
        <v>4</v>
      </c>
      <c r="BU980">
        <f t="shared" ca="1" si="1795"/>
        <v>5</v>
      </c>
      <c r="BV980">
        <f t="shared" ca="1" si="1795"/>
        <v>6</v>
      </c>
      <c r="BW980">
        <f t="shared" ca="1" si="1795"/>
        <v>7</v>
      </c>
      <c r="BX980">
        <f t="shared" ca="1" si="1795"/>
        <v>8</v>
      </c>
      <c r="BY980">
        <f t="shared" ca="1" si="1795"/>
        <v>9</v>
      </c>
      <c r="BZ980">
        <f t="shared" ca="1" si="1795"/>
        <v>10</v>
      </c>
      <c r="CA980">
        <f t="shared" ca="1" si="1795"/>
        <v>10</v>
      </c>
      <c r="CB980">
        <f t="shared" ca="1" si="1795"/>
        <v>11</v>
      </c>
      <c r="CC980">
        <f t="shared" ca="1" si="1795"/>
        <v>12</v>
      </c>
      <c r="CD980">
        <f t="shared" ca="1" si="1795"/>
        <v>13</v>
      </c>
      <c r="CE980">
        <f t="shared" ca="1" si="1795"/>
        <v>14</v>
      </c>
      <c r="CF980">
        <f t="shared" ca="1" si="1795"/>
        <v>15</v>
      </c>
      <c r="CG980">
        <f t="shared" ca="1" si="1795"/>
        <v>16</v>
      </c>
      <c r="CH980">
        <f t="shared" ca="1" si="1795"/>
        <v>17</v>
      </c>
      <c r="CI980">
        <f t="shared" ca="1" si="1795"/>
        <v>18</v>
      </c>
      <c r="CJ980">
        <f t="shared" ca="1" si="1795"/>
        <v>19</v>
      </c>
      <c r="CK980">
        <f t="shared" ca="1" si="1795"/>
        <v>19</v>
      </c>
      <c r="CL980">
        <f t="shared" ca="1" si="1795"/>
        <v>20</v>
      </c>
      <c r="CM980">
        <f t="shared" ca="1" si="1795"/>
        <v>21</v>
      </c>
      <c r="CN980">
        <f t="shared" ca="1" si="1795"/>
        <v>22</v>
      </c>
      <c r="CO980">
        <f t="shared" ca="1" si="1795"/>
        <v>23</v>
      </c>
      <c r="CP980">
        <f t="shared" ca="1" si="1795"/>
        <v>24</v>
      </c>
      <c r="CQ980">
        <f t="shared" ca="1" si="1795"/>
        <v>25</v>
      </c>
      <c r="CR980">
        <f t="shared" ca="1" si="1795"/>
        <v>26</v>
      </c>
      <c r="CS980">
        <f t="shared" ca="1" si="1795"/>
        <v>27</v>
      </c>
      <c r="CT980">
        <f t="shared" ca="1" si="1795"/>
        <v>28</v>
      </c>
      <c r="CU980">
        <f t="shared" ca="1" si="1795"/>
        <v>28</v>
      </c>
      <c r="CV980">
        <f t="shared" ca="1" si="1795"/>
        <v>29</v>
      </c>
      <c r="CW980">
        <f t="shared" ca="1" si="1795"/>
        <v>30</v>
      </c>
      <c r="CX980">
        <f t="shared" ca="1" si="1795"/>
        <v>31</v>
      </c>
      <c r="CY980">
        <f t="shared" ca="1" si="1795"/>
        <v>32</v>
      </c>
      <c r="CZ980">
        <f t="shared" ca="1" si="1795"/>
        <v>33</v>
      </c>
      <c r="DA980" s="5">
        <f t="shared" ca="1" si="1740"/>
        <v>1</v>
      </c>
      <c r="DB980">
        <f t="shared" ref="DB980:EK980" ca="1" si="1796">IF(DB$3&gt;$BG980,"",IF(OR(DA980=36,DA980=""),"",LOOKUP(DB$3,$BP980:$CZ980,$BP$3:$CZ$3)))</f>
        <v>2</v>
      </c>
      <c r="DC980">
        <f t="shared" ca="1" si="1796"/>
        <v>3</v>
      </c>
      <c r="DD980">
        <f t="shared" ca="1" si="1796"/>
        <v>4</v>
      </c>
      <c r="DE980">
        <f t="shared" ca="1" si="1796"/>
        <v>5</v>
      </c>
      <c r="DF980">
        <f t="shared" ca="1" si="1796"/>
        <v>6</v>
      </c>
      <c r="DG980">
        <f t="shared" ca="1" si="1796"/>
        <v>7</v>
      </c>
      <c r="DH980">
        <f t="shared" ca="1" si="1796"/>
        <v>8</v>
      </c>
      <c r="DI980">
        <f t="shared" ca="1" si="1796"/>
        <v>9</v>
      </c>
      <c r="DJ980">
        <f t="shared" ca="1" si="1796"/>
        <v>11</v>
      </c>
      <c r="DK980">
        <f t="shared" ca="1" si="1796"/>
        <v>12</v>
      </c>
      <c r="DL980">
        <f t="shared" ca="1" si="1796"/>
        <v>13</v>
      </c>
      <c r="DM980">
        <f t="shared" ca="1" si="1796"/>
        <v>14</v>
      </c>
      <c r="DN980">
        <f t="shared" ca="1" si="1796"/>
        <v>15</v>
      </c>
      <c r="DO980">
        <f t="shared" ca="1" si="1796"/>
        <v>16</v>
      </c>
      <c r="DP980">
        <f t="shared" ca="1" si="1796"/>
        <v>17</v>
      </c>
      <c r="DQ980">
        <f t="shared" ca="1" si="1796"/>
        <v>18</v>
      </c>
      <c r="DR980">
        <f t="shared" ca="1" si="1796"/>
        <v>19</v>
      </c>
      <c r="DS980">
        <f t="shared" ca="1" si="1796"/>
        <v>21</v>
      </c>
      <c r="DT980">
        <f t="shared" ca="1" si="1796"/>
        <v>22</v>
      </c>
      <c r="DU980">
        <f t="shared" ca="1" si="1796"/>
        <v>23</v>
      </c>
      <c r="DV980">
        <f t="shared" ca="1" si="1796"/>
        <v>24</v>
      </c>
      <c r="DW980">
        <f t="shared" ca="1" si="1796"/>
        <v>25</v>
      </c>
      <c r="DX980">
        <f t="shared" ca="1" si="1796"/>
        <v>26</v>
      </c>
      <c r="DY980">
        <f t="shared" ca="1" si="1796"/>
        <v>27</v>
      </c>
      <c r="DZ980">
        <f t="shared" ca="1" si="1796"/>
        <v>28</v>
      </c>
      <c r="EA980">
        <f t="shared" ca="1" si="1796"/>
        <v>29</v>
      </c>
      <c r="EB980">
        <f t="shared" ca="1" si="1796"/>
        <v>31</v>
      </c>
      <c r="EC980">
        <f t="shared" ca="1" si="1796"/>
        <v>32</v>
      </c>
      <c r="ED980">
        <f t="shared" ca="1" si="1796"/>
        <v>33</v>
      </c>
      <c r="EE980">
        <f t="shared" ca="1" si="1796"/>
        <v>34</v>
      </c>
      <c r="EF980">
        <f t="shared" ca="1" si="1796"/>
        <v>35</v>
      </c>
      <c r="EG980">
        <f t="shared" ca="1" si="1796"/>
        <v>36</v>
      </c>
      <c r="EH980" t="str">
        <f t="shared" ca="1" si="1796"/>
        <v/>
      </c>
      <c r="EI980" t="str">
        <f t="shared" ca="1" si="1796"/>
        <v/>
      </c>
      <c r="EJ980" t="str">
        <f t="shared" ca="1" si="1796"/>
        <v/>
      </c>
      <c r="EK980" t="str">
        <f t="shared" ca="1" si="1796"/>
        <v/>
      </c>
      <c r="EL980" t="str">
        <f ca="1">IF(I980=1,Finals!I985,"")</f>
        <v/>
      </c>
    </row>
    <row r="981" spans="3:142" x14ac:dyDescent="0.25">
      <c r="C981">
        <v>978</v>
      </c>
      <c r="D981">
        <f ca="1">IF(AND(Finals!K985&gt;Finals!K984,Finals!B$3="Yes"),1,IF(AND(I980=1,Finals!B$2="Yes"),1,IF(AND(E980=Finals!B$5,Calc!D980&gt;=Finals!B$4),1,IF(AND(D980=Finals!B$4,E980&lt;Finals!B$5),D980,1+D980))))</f>
        <v>6</v>
      </c>
      <c r="E981">
        <f ca="1">IF(E980=Finals!B$5,1,IF(AND(I980=1,Finals!B$2="Yes"),1,IF(D980&lt;Finals!B$4,1,Calc!E980+1)))</f>
        <v>1</v>
      </c>
      <c r="F981">
        <f>Finals!D986</f>
        <v>0</v>
      </c>
      <c r="G981">
        <f t="shared" si="1762"/>
        <v>0</v>
      </c>
      <c r="H981" t="str">
        <f ca="1">IF(AND(Finals!K985&gt;Finals!K984,Finals!B$3="Yes"),"",IF(AND(I980=1,Finals!B$2="Yes"),"",IF(D980&lt;&gt;Finals!B$4,"",1)))</f>
        <v/>
      </c>
      <c r="I981" t="str">
        <f t="shared" ca="1" si="1763"/>
        <v/>
      </c>
      <c r="J981">
        <f ca="1">IF(I981=-1,-BG980,IF(I981=1,36-BG980,0))</f>
        <v>0</v>
      </c>
      <c r="K981">
        <f t="shared" ca="1" si="1766"/>
        <v>-7965</v>
      </c>
      <c r="L981">
        <f ca="1">IF(AND($D980=0,$G981=L$3),1,IF($D980=0,0,IF($G981=L$3,1,L980)))</f>
        <v>1</v>
      </c>
      <c r="M981">
        <f ca="1">IF(AND($D980=0,$G981=M$3),1,IF($D980=0,0,IF($G981=M$3,1,M980)))</f>
        <v>1</v>
      </c>
      <c r="N981">
        <f ca="1">IF(AND($D980=0,$G981=N$3),1,IF($D980=0,0,IF($G981=N$3,1,N980)))</f>
        <v>0</v>
      </c>
      <c r="O981">
        <f ca="1">IF(AND($D980=0,$G981=O$3),1,IF($D980=0,0,IF($G981=O$3,1,O980)))</f>
        <v>0</v>
      </c>
      <c r="P981">
        <f ca="1">IF(AND($D980=0,$G981=P$3),1,IF($D980=0,0,IF($G981=P$3,1,P980)))</f>
        <v>1</v>
      </c>
      <c r="Q981">
        <f ca="1">IF(AND($D980=0,$G981=Q$3),1,IF($D980=0,0,IF($G981=Q$3,1,Q980)))</f>
        <v>0</v>
      </c>
      <c r="R981">
        <f ca="1">IF(AND($D980=0,$G981=R$3),1,IF($D980=0,0,IF($G981=R$3,1,R980)))</f>
        <v>1</v>
      </c>
      <c r="S981">
        <f ca="1">IF(AND($D980=0,$G981=S$3),1,IF($D980=0,0,IF($G981=S$3,1,S980)))</f>
        <v>1</v>
      </c>
      <c r="T981">
        <f ca="1">IF(AND($D980=0,$G981=T$3),1,IF($D980=0,0,IF($G981=T$3,1,T980)))</f>
        <v>0</v>
      </c>
      <c r="U981">
        <f ca="1">IF(AND($D980=0,$G981=U$3),1,IF($D980=0,0,IF($G981=U$3,1,U980)))</f>
        <v>1</v>
      </c>
      <c r="V981" s="5">
        <f ca="1">IF(AND($D980=Finals!$B$4,$D981=1,$G981=V$2),0,IF(AND($D980=Finals!$B$4,$D981=1),1,IF($G981=V$2,0,V980)))</f>
        <v>0</v>
      </c>
      <c r="W981" s="8">
        <f ca="1">IF(AND($D980=Finals!$B$4,$D981=1,$G981=W$2),0,IF(AND($D980=Finals!$B$4,$D981=1),1,IF($G981=W$2,0,W980)))</f>
        <v>1</v>
      </c>
      <c r="X981" s="8">
        <f ca="1">IF(AND($D980=Finals!$B$4,$D981=1,$G981=X$2),0,IF(AND($D980=Finals!$B$4,$D981=1),1,IF($G981=X$2,0,X980)))</f>
        <v>1</v>
      </c>
      <c r="Y981" s="8">
        <f ca="1">IF(AND($D980=Finals!$B$4,$D981=1,$G981=Y$2),0,IF(AND($D980=Finals!$B$4,$D981=1),1,IF($G981=Y$2,0,Y980)))</f>
        <v>1</v>
      </c>
      <c r="Z981" s="8">
        <f ca="1">IF(AND($D980=Finals!$B$4,$D981=1,$G981=Z$2),0,IF(AND($D980=Finals!$B$4,$D981=1),1,IF($G981=Z$2,0,Z980)))</f>
        <v>1</v>
      </c>
      <c r="AA981" s="8">
        <f ca="1">IF(AND($D980=Finals!$B$4,$D981=1,$G981=AA$2),0,IF(AND($D980=Finals!$B$4,$D981=1),1,IF($G981=AA$2,0,AA980)))</f>
        <v>1</v>
      </c>
      <c r="AB981" s="8">
        <f ca="1">IF(AND($D980=Finals!$B$4,$D981=1,$G981=AB$2),0,IF(AND($D980=Finals!$B$4,$D981=1),1,IF($G981=AB$2,0,AB980)))</f>
        <v>1</v>
      </c>
      <c r="AC981" s="8">
        <f ca="1">IF(AND($D980=Finals!$B$4,$D981=1,$G981=AC$2),0,IF(AND($D980=Finals!$B$4,$D981=1),1,IF($G981=AC$2,0,AC980)))</f>
        <v>1</v>
      </c>
      <c r="AD981" s="8">
        <f ca="1">IF(AND($D980=Finals!$B$4,$D981=1,$G981=AD$2),0,IF(AND($D980=Finals!$B$4,$D981=1),1,IF($G981=AD$2,0,AD980)))</f>
        <v>1</v>
      </c>
      <c r="AE981" s="8">
        <f ca="1">IF(AND($D980=Finals!$B$4,$D981=1,$G981=AE$2),0,IF(AND($D980=Finals!$B$4,$D981=1),1,IF($G981=AE$2,0,AE980)))</f>
        <v>1</v>
      </c>
      <c r="AF981" s="8">
        <f ca="1">IF(AND($D980=Finals!$B$4,$D981=1,$G981=AF$2),0,IF(AND($D980=Finals!$B$4,$D981=1),1,IF($G981=AF$2,0,AF980)))</f>
        <v>0</v>
      </c>
      <c r="AG981" s="8">
        <f ca="1">IF(AND($D980=Finals!$B$4,$D981=1,$G981=AG$2),0,IF(AND($D980=Finals!$B$4,$D981=1),1,IF($G981=AG$2,0,AG980)))</f>
        <v>1</v>
      </c>
      <c r="AH981" s="8">
        <f ca="1">IF(AND($D980=Finals!$B$4,$D981=1,$G981=AH$2),0,IF(AND($D980=Finals!$B$4,$D981=1),1,IF($G981=AH$2,0,AH980)))</f>
        <v>1</v>
      </c>
      <c r="AI981" s="8">
        <f ca="1">IF(AND($D980=Finals!$B$4,$D981=1,$G981=AI$2),0,IF(AND($D980=Finals!$B$4,$D981=1),1,IF($G981=AI$2,0,AI980)))</f>
        <v>1</v>
      </c>
      <c r="AJ981" s="8">
        <f ca="1">IF(AND($D980=Finals!$B$4,$D981=1,$G981=AJ$2),0,IF(AND($D980=Finals!$B$4,$D981=1),1,IF($G981=AJ$2,0,AJ980)))</f>
        <v>1</v>
      </c>
      <c r="AK981" s="8">
        <f ca="1">IF(AND($D980=Finals!$B$4,$D981=1,$G981=AK$2),0,IF(AND($D980=Finals!$B$4,$D981=1),1,IF($G981=AK$2,0,AK980)))</f>
        <v>1</v>
      </c>
      <c r="AL981" s="8">
        <f ca="1">IF(AND($D980=Finals!$B$4,$D981=1,$G981=AL$2),0,IF(AND($D980=Finals!$B$4,$D981=1),1,IF($G981=AL$2,0,AL980)))</f>
        <v>1</v>
      </c>
      <c r="AM981" s="8">
        <f ca="1">IF(AND($D980=Finals!$B$4,$D981=1,$G981=AM$2),0,IF(AND($D980=Finals!$B$4,$D981=1),1,IF($G981=AM$2,0,AM980)))</f>
        <v>1</v>
      </c>
      <c r="AN981" s="8">
        <f ca="1">IF(AND($D980=Finals!$B$4,$D981=1,$G981=AN$2),0,IF(AND($D980=Finals!$B$4,$D981=1),1,IF($G981=AN$2,0,AN980)))</f>
        <v>1</v>
      </c>
      <c r="AO981" s="8">
        <f ca="1">IF(AND($D980=Finals!$B$4,$D981=1,$G981=AO$2),0,IF(AND($D980=Finals!$B$4,$D981=1),1,IF($G981=AO$2,0,AO980)))</f>
        <v>1</v>
      </c>
      <c r="AP981" s="8">
        <f ca="1">IF(AND($D980=Finals!$B$4,$D981=1,$G981=AP$2),0,IF(AND($D980=Finals!$B$4,$D981=1),1,IF($G981=AP$2,0,AP980)))</f>
        <v>0</v>
      </c>
      <c r="AQ981" s="8">
        <f ca="1">IF(AND($D980=Finals!$B$4,$D981=1,$G981=AQ$2),0,IF(AND($D980=Finals!$B$4,$D981=1),1,IF($G981=AQ$2,0,AQ980)))</f>
        <v>1</v>
      </c>
      <c r="AR981" s="8">
        <f ca="1">IF(AND($D980=Finals!$B$4,$D981=1,$G981=AR$2),0,IF(AND($D980=Finals!$B$4,$D981=1),1,IF($G981=AR$2,0,AR980)))</f>
        <v>1</v>
      </c>
      <c r="AS981" s="8">
        <f ca="1">IF(AND($D980=Finals!$B$4,$D981=1,$G981=AS$2),0,IF(AND($D980=Finals!$B$4,$D981=1),1,IF($G981=AS$2,0,AS980)))</f>
        <v>1</v>
      </c>
      <c r="AT981" s="8">
        <f ca="1">IF(AND($D980=Finals!$B$4,$D981=1,$G981=AT$2),0,IF(AND($D980=Finals!$B$4,$D981=1),1,IF($G981=AT$2,0,AT980)))</f>
        <v>1</v>
      </c>
      <c r="AU981" s="8">
        <f ca="1">IF(AND($D980=Finals!$B$4,$D981=1,$G981=AU$2),0,IF(AND($D980=Finals!$B$4,$D981=1),1,IF($G981=AU$2,0,AU980)))</f>
        <v>1</v>
      </c>
      <c r="AV981" s="8">
        <f ca="1">IF(AND($D980=Finals!$B$4,$D981=1,$G981=AV$2),0,IF(AND($D980=Finals!$B$4,$D981=1),1,IF($G981=AV$2,0,AV980)))</f>
        <v>1</v>
      </c>
      <c r="AW981" s="8">
        <f ca="1">IF(AND($D980=Finals!$B$4,$D981=1,$G981=AW$2),0,IF(AND($D980=Finals!$B$4,$D981=1),1,IF($G981=AW$2,0,AW980)))</f>
        <v>1</v>
      </c>
      <c r="AX981" s="8">
        <f ca="1">IF(AND($D980=Finals!$B$4,$D981=1,$G981=AX$2),0,IF(AND($D980=Finals!$B$4,$D981=1),1,IF($G981=AX$2,0,AX980)))</f>
        <v>1</v>
      </c>
      <c r="AY981" s="8">
        <f ca="1">IF(AND($D980=Finals!$B$4,$D981=1,$G981=AY$2),0,IF(AND($D980=Finals!$B$4,$D981=1),1,IF($G981=AY$2,0,AY980)))</f>
        <v>1</v>
      </c>
      <c r="AZ981" s="8">
        <f ca="1">IF(AND($D980=Finals!$B$4,$D981=1,$G981=AZ$2),0,IF(AND($D980=Finals!$B$4,$D981=1),1,IF($G981=AZ$2,0,AZ980)))</f>
        <v>0</v>
      </c>
      <c r="BA981" s="8">
        <f ca="1">IF(AND($D980=Finals!$B$4,$D981=1,$G981=BA$2),0,IF(AND($D980=Finals!$B$4,$D981=1),1,IF($G981=BA$2,0,BA980)))</f>
        <v>1</v>
      </c>
      <c r="BB981" s="8">
        <f ca="1">IF(AND($D980=Finals!$B$4,$D981=1,$G981=BB$2),0,IF(AND($D980=Finals!$B$4,$D981=1),1,IF($G981=BB$2,0,BB980)))</f>
        <v>1</v>
      </c>
      <c r="BC981" s="8">
        <f ca="1">IF(AND($D980=Finals!$B$4,$D981=1,$G981=BC$2),0,IF(AND($D980=Finals!$B$4,$D981=1),1,IF($G981=BC$2,0,BC980)))</f>
        <v>1</v>
      </c>
      <c r="BD981" s="8">
        <f ca="1">IF(AND($D980=Finals!$B$4,$D981=1,$G981=BD$2),0,IF(AND($D980=Finals!$B$4,$D981=1),1,IF($G981=BD$2,0,BD980)))</f>
        <v>1</v>
      </c>
      <c r="BE981" s="8">
        <f ca="1">IF(AND($D980=Finals!$B$4,$D981=1,$G981=BE$2),0,IF(AND($D980=Finals!$B$4,$D981=1),1,IF($G981=BE$2,0,BE980)))</f>
        <v>1</v>
      </c>
      <c r="BF981" s="4">
        <f ca="1">IF(AND($D980=Finals!$B$4,$D981=1,$G981=BF$2),0,IF(AND($D980=Finals!$B$4,$D981=1),1,IF($G981=BF$2,0,BF980)))</f>
        <v>1</v>
      </c>
      <c r="BG981">
        <f t="shared" ca="1" si="1690"/>
        <v>33</v>
      </c>
      <c r="BP981">
        <v>1</v>
      </c>
      <c r="BQ981">
        <f t="shared" ref="BQ981:CZ981" ca="1" si="1797">IF(V981=1,1+BP981,BP981)</f>
        <v>1</v>
      </c>
      <c r="BR981">
        <f t="shared" ca="1" si="1797"/>
        <v>2</v>
      </c>
      <c r="BS981">
        <f t="shared" ca="1" si="1797"/>
        <v>3</v>
      </c>
      <c r="BT981">
        <f t="shared" ca="1" si="1797"/>
        <v>4</v>
      </c>
      <c r="BU981">
        <f t="shared" ca="1" si="1797"/>
        <v>5</v>
      </c>
      <c r="BV981">
        <f t="shared" ca="1" si="1797"/>
        <v>6</v>
      </c>
      <c r="BW981">
        <f t="shared" ca="1" si="1797"/>
        <v>7</v>
      </c>
      <c r="BX981">
        <f t="shared" ca="1" si="1797"/>
        <v>8</v>
      </c>
      <c r="BY981">
        <f t="shared" ca="1" si="1797"/>
        <v>9</v>
      </c>
      <c r="BZ981">
        <f t="shared" ca="1" si="1797"/>
        <v>10</v>
      </c>
      <c r="CA981">
        <f t="shared" ca="1" si="1797"/>
        <v>10</v>
      </c>
      <c r="CB981">
        <f t="shared" ca="1" si="1797"/>
        <v>11</v>
      </c>
      <c r="CC981">
        <f t="shared" ca="1" si="1797"/>
        <v>12</v>
      </c>
      <c r="CD981">
        <f t="shared" ca="1" si="1797"/>
        <v>13</v>
      </c>
      <c r="CE981">
        <f t="shared" ca="1" si="1797"/>
        <v>14</v>
      </c>
      <c r="CF981">
        <f t="shared" ca="1" si="1797"/>
        <v>15</v>
      </c>
      <c r="CG981">
        <f t="shared" ca="1" si="1797"/>
        <v>16</v>
      </c>
      <c r="CH981">
        <f t="shared" ca="1" si="1797"/>
        <v>17</v>
      </c>
      <c r="CI981">
        <f t="shared" ca="1" si="1797"/>
        <v>18</v>
      </c>
      <c r="CJ981">
        <f t="shared" ca="1" si="1797"/>
        <v>19</v>
      </c>
      <c r="CK981">
        <f t="shared" ca="1" si="1797"/>
        <v>19</v>
      </c>
      <c r="CL981">
        <f t="shared" ca="1" si="1797"/>
        <v>20</v>
      </c>
      <c r="CM981">
        <f t="shared" ca="1" si="1797"/>
        <v>21</v>
      </c>
      <c r="CN981">
        <f t="shared" ca="1" si="1797"/>
        <v>22</v>
      </c>
      <c r="CO981">
        <f t="shared" ca="1" si="1797"/>
        <v>23</v>
      </c>
      <c r="CP981">
        <f t="shared" ca="1" si="1797"/>
        <v>24</v>
      </c>
      <c r="CQ981">
        <f t="shared" ca="1" si="1797"/>
        <v>25</v>
      </c>
      <c r="CR981">
        <f t="shared" ca="1" si="1797"/>
        <v>26</v>
      </c>
      <c r="CS981">
        <f t="shared" ca="1" si="1797"/>
        <v>27</v>
      </c>
      <c r="CT981">
        <f t="shared" ca="1" si="1797"/>
        <v>28</v>
      </c>
      <c r="CU981">
        <f t="shared" ca="1" si="1797"/>
        <v>28</v>
      </c>
      <c r="CV981">
        <f t="shared" ca="1" si="1797"/>
        <v>29</v>
      </c>
      <c r="CW981">
        <f t="shared" ca="1" si="1797"/>
        <v>30</v>
      </c>
      <c r="CX981">
        <f t="shared" ca="1" si="1797"/>
        <v>31</v>
      </c>
      <c r="CY981">
        <f t="shared" ca="1" si="1797"/>
        <v>32</v>
      </c>
      <c r="CZ981">
        <f t="shared" ca="1" si="1797"/>
        <v>33</v>
      </c>
      <c r="DA981" s="5">
        <f t="shared" ca="1" si="1740"/>
        <v>1</v>
      </c>
      <c r="DB981">
        <f t="shared" ref="DB981:EK981" ca="1" si="1798">IF(DB$3&gt;$BG981,"",IF(OR(DA981=36,DA981=""),"",LOOKUP(DB$3,$BP981:$CZ981,$BP$3:$CZ$3)))</f>
        <v>2</v>
      </c>
      <c r="DC981">
        <f t="shared" ca="1" si="1798"/>
        <v>3</v>
      </c>
      <c r="DD981">
        <f t="shared" ca="1" si="1798"/>
        <v>4</v>
      </c>
      <c r="DE981">
        <f t="shared" ca="1" si="1798"/>
        <v>5</v>
      </c>
      <c r="DF981">
        <f t="shared" ca="1" si="1798"/>
        <v>6</v>
      </c>
      <c r="DG981">
        <f t="shared" ca="1" si="1798"/>
        <v>7</v>
      </c>
      <c r="DH981">
        <f t="shared" ca="1" si="1798"/>
        <v>8</v>
      </c>
      <c r="DI981">
        <f t="shared" ca="1" si="1798"/>
        <v>9</v>
      </c>
      <c r="DJ981">
        <f t="shared" ca="1" si="1798"/>
        <v>11</v>
      </c>
      <c r="DK981">
        <f t="shared" ca="1" si="1798"/>
        <v>12</v>
      </c>
      <c r="DL981">
        <f t="shared" ca="1" si="1798"/>
        <v>13</v>
      </c>
      <c r="DM981">
        <f t="shared" ca="1" si="1798"/>
        <v>14</v>
      </c>
      <c r="DN981">
        <f t="shared" ca="1" si="1798"/>
        <v>15</v>
      </c>
      <c r="DO981">
        <f t="shared" ca="1" si="1798"/>
        <v>16</v>
      </c>
      <c r="DP981">
        <f t="shared" ca="1" si="1798"/>
        <v>17</v>
      </c>
      <c r="DQ981">
        <f t="shared" ca="1" si="1798"/>
        <v>18</v>
      </c>
      <c r="DR981">
        <f t="shared" ca="1" si="1798"/>
        <v>19</v>
      </c>
      <c r="DS981">
        <f t="shared" ca="1" si="1798"/>
        <v>21</v>
      </c>
      <c r="DT981">
        <f t="shared" ca="1" si="1798"/>
        <v>22</v>
      </c>
      <c r="DU981">
        <f t="shared" ca="1" si="1798"/>
        <v>23</v>
      </c>
      <c r="DV981">
        <f t="shared" ca="1" si="1798"/>
        <v>24</v>
      </c>
      <c r="DW981">
        <f t="shared" ca="1" si="1798"/>
        <v>25</v>
      </c>
      <c r="DX981">
        <f t="shared" ca="1" si="1798"/>
        <v>26</v>
      </c>
      <c r="DY981">
        <f t="shared" ca="1" si="1798"/>
        <v>27</v>
      </c>
      <c r="DZ981">
        <f t="shared" ca="1" si="1798"/>
        <v>28</v>
      </c>
      <c r="EA981">
        <f t="shared" ca="1" si="1798"/>
        <v>29</v>
      </c>
      <c r="EB981">
        <f t="shared" ca="1" si="1798"/>
        <v>31</v>
      </c>
      <c r="EC981">
        <f t="shared" ca="1" si="1798"/>
        <v>32</v>
      </c>
      <c r="ED981">
        <f t="shared" ca="1" si="1798"/>
        <v>33</v>
      </c>
      <c r="EE981">
        <f t="shared" ca="1" si="1798"/>
        <v>34</v>
      </c>
      <c r="EF981">
        <f t="shared" ca="1" si="1798"/>
        <v>35</v>
      </c>
      <c r="EG981">
        <f t="shared" ca="1" si="1798"/>
        <v>36</v>
      </c>
      <c r="EH981" t="str">
        <f t="shared" ca="1" si="1798"/>
        <v/>
      </c>
      <c r="EI981" t="str">
        <f t="shared" ca="1" si="1798"/>
        <v/>
      </c>
      <c r="EJ981" t="str">
        <f t="shared" ca="1" si="1798"/>
        <v/>
      </c>
      <c r="EK981" t="str">
        <f t="shared" ca="1" si="1798"/>
        <v/>
      </c>
      <c r="EL981" t="str">
        <f ca="1">IF(I981=1,Finals!I986,"")</f>
        <v/>
      </c>
    </row>
    <row r="982" spans="3:142" x14ac:dyDescent="0.25">
      <c r="C982">
        <v>979</v>
      </c>
      <c r="D982">
        <f ca="1">IF(AND(Finals!K986&gt;Finals!K985,Finals!B$3="Yes"),1,IF(AND(I981=1,Finals!B$2="Yes"),1,IF(AND(E981=Finals!B$5,Calc!D981&gt;=Finals!B$4),1,IF(AND(D981=Finals!B$4,E981&lt;Finals!B$5),D981,1+D981))))</f>
        <v>7</v>
      </c>
      <c r="E982">
        <f ca="1">IF(E981=Finals!B$5,1,IF(AND(I981=1,Finals!B$2="Yes"),1,IF(D981&lt;Finals!B$4,1,Calc!E981+1)))</f>
        <v>1</v>
      </c>
      <c r="F982">
        <f>Finals!D987</f>
        <v>0</v>
      </c>
      <c r="G982">
        <f t="shared" si="1762"/>
        <v>0</v>
      </c>
      <c r="H982" t="str">
        <f ca="1">IF(AND(Finals!K986&gt;Finals!K985,Finals!B$3="Yes"),"",IF(AND(I981=1,Finals!B$2="Yes"),"",IF(D981&lt;&gt;Finals!B$4,"",1)))</f>
        <v/>
      </c>
      <c r="I982" t="str">
        <f t="shared" ca="1" si="1763"/>
        <v/>
      </c>
      <c r="J982">
        <f ca="1">IF(I982=-1,-BG981,IF(I982=1,36-BG981,0))</f>
        <v>0</v>
      </c>
      <c r="K982">
        <f t="shared" ca="1" si="1766"/>
        <v>-7965</v>
      </c>
      <c r="L982">
        <f ca="1">IF(AND($D981=0,$G982=L$3),1,IF($D981=0,0,IF($G982=L$3,1,L981)))</f>
        <v>1</v>
      </c>
      <c r="M982">
        <f ca="1">IF(AND($D981=0,$G982=M$3),1,IF($D981=0,0,IF($G982=M$3,1,M981)))</f>
        <v>1</v>
      </c>
      <c r="N982">
        <f ca="1">IF(AND($D981=0,$G982=N$3),1,IF($D981=0,0,IF($G982=N$3,1,N981)))</f>
        <v>0</v>
      </c>
      <c r="O982">
        <f ca="1">IF(AND($D981=0,$G982=O$3),1,IF($D981=0,0,IF($G982=O$3,1,O981)))</f>
        <v>0</v>
      </c>
      <c r="P982">
        <f ca="1">IF(AND($D981=0,$G982=P$3),1,IF($D981=0,0,IF($G982=P$3,1,P981)))</f>
        <v>1</v>
      </c>
      <c r="Q982">
        <f ca="1">IF(AND($D981=0,$G982=Q$3),1,IF($D981=0,0,IF($G982=Q$3,1,Q981)))</f>
        <v>0</v>
      </c>
      <c r="R982">
        <f ca="1">IF(AND($D981=0,$G982=R$3),1,IF($D981=0,0,IF($G982=R$3,1,R981)))</f>
        <v>1</v>
      </c>
      <c r="S982">
        <f ca="1">IF(AND($D981=0,$G982=S$3),1,IF($D981=0,0,IF($G982=S$3,1,S981)))</f>
        <v>1</v>
      </c>
      <c r="T982">
        <f ca="1">IF(AND($D981=0,$G982=T$3),1,IF($D981=0,0,IF($G982=T$3,1,T981)))</f>
        <v>0</v>
      </c>
      <c r="U982">
        <f ca="1">IF(AND($D981=0,$G982=U$3),1,IF($D981=0,0,IF($G982=U$3,1,U981)))</f>
        <v>1</v>
      </c>
      <c r="V982" s="5">
        <f ca="1">IF(AND($D981=Finals!$B$4,$D982=1,$G982=V$2),0,IF(AND($D981=Finals!$B$4,$D982=1),1,IF($G982=V$2,0,V981)))</f>
        <v>0</v>
      </c>
      <c r="W982" s="8">
        <f ca="1">IF(AND($D981=Finals!$B$4,$D982=1,$G982=W$2),0,IF(AND($D981=Finals!$B$4,$D982=1),1,IF($G982=W$2,0,W981)))</f>
        <v>1</v>
      </c>
      <c r="X982" s="8">
        <f ca="1">IF(AND($D981=Finals!$B$4,$D982=1,$G982=X$2),0,IF(AND($D981=Finals!$B$4,$D982=1),1,IF($G982=X$2,0,X981)))</f>
        <v>1</v>
      </c>
      <c r="Y982" s="8">
        <f ca="1">IF(AND($D981=Finals!$B$4,$D982=1,$G982=Y$2),0,IF(AND($D981=Finals!$B$4,$D982=1),1,IF($G982=Y$2,0,Y981)))</f>
        <v>1</v>
      </c>
      <c r="Z982" s="8">
        <f ca="1">IF(AND($D981=Finals!$B$4,$D982=1,$G982=Z$2),0,IF(AND($D981=Finals!$B$4,$D982=1),1,IF($G982=Z$2,0,Z981)))</f>
        <v>1</v>
      </c>
      <c r="AA982" s="8">
        <f ca="1">IF(AND($D981=Finals!$B$4,$D982=1,$G982=AA$2),0,IF(AND($D981=Finals!$B$4,$D982=1),1,IF($G982=AA$2,0,AA981)))</f>
        <v>1</v>
      </c>
      <c r="AB982" s="8">
        <f ca="1">IF(AND($D981=Finals!$B$4,$D982=1,$G982=AB$2),0,IF(AND($D981=Finals!$B$4,$D982=1),1,IF($G982=AB$2,0,AB981)))</f>
        <v>1</v>
      </c>
      <c r="AC982" s="8">
        <f ca="1">IF(AND($D981=Finals!$B$4,$D982=1,$G982=AC$2),0,IF(AND($D981=Finals!$B$4,$D982=1),1,IF($G982=AC$2,0,AC981)))</f>
        <v>1</v>
      </c>
      <c r="AD982" s="8">
        <f ca="1">IF(AND($D981=Finals!$B$4,$D982=1,$G982=AD$2),0,IF(AND($D981=Finals!$B$4,$D982=1),1,IF($G982=AD$2,0,AD981)))</f>
        <v>1</v>
      </c>
      <c r="AE982" s="8">
        <f ca="1">IF(AND($D981=Finals!$B$4,$D982=1,$G982=AE$2),0,IF(AND($D981=Finals!$B$4,$D982=1),1,IF($G982=AE$2,0,AE981)))</f>
        <v>1</v>
      </c>
      <c r="AF982" s="8">
        <f ca="1">IF(AND($D981=Finals!$B$4,$D982=1,$G982=AF$2),0,IF(AND($D981=Finals!$B$4,$D982=1),1,IF($G982=AF$2,0,AF981)))</f>
        <v>0</v>
      </c>
      <c r="AG982" s="8">
        <f ca="1">IF(AND($D981=Finals!$B$4,$D982=1,$G982=AG$2),0,IF(AND($D981=Finals!$B$4,$D982=1),1,IF($G982=AG$2,0,AG981)))</f>
        <v>1</v>
      </c>
      <c r="AH982" s="8">
        <f ca="1">IF(AND($D981=Finals!$B$4,$D982=1,$G982=AH$2),0,IF(AND($D981=Finals!$B$4,$D982=1),1,IF($G982=AH$2,0,AH981)))</f>
        <v>1</v>
      </c>
      <c r="AI982" s="8">
        <f ca="1">IF(AND($D981=Finals!$B$4,$D982=1,$G982=AI$2),0,IF(AND($D981=Finals!$B$4,$D982=1),1,IF($G982=AI$2,0,AI981)))</f>
        <v>1</v>
      </c>
      <c r="AJ982" s="8">
        <f ca="1">IF(AND($D981=Finals!$B$4,$D982=1,$G982=AJ$2),0,IF(AND($D981=Finals!$B$4,$D982=1),1,IF($G982=AJ$2,0,AJ981)))</f>
        <v>1</v>
      </c>
      <c r="AK982" s="8">
        <f ca="1">IF(AND($D981=Finals!$B$4,$D982=1,$G982=AK$2),0,IF(AND($D981=Finals!$B$4,$D982=1),1,IF($G982=AK$2,0,AK981)))</f>
        <v>1</v>
      </c>
      <c r="AL982" s="8">
        <f ca="1">IF(AND($D981=Finals!$B$4,$D982=1,$G982=AL$2),0,IF(AND($D981=Finals!$B$4,$D982=1),1,IF($G982=AL$2,0,AL981)))</f>
        <v>1</v>
      </c>
      <c r="AM982" s="8">
        <f ca="1">IF(AND($D981=Finals!$B$4,$D982=1,$G982=AM$2),0,IF(AND($D981=Finals!$B$4,$D982=1),1,IF($G982=AM$2,0,AM981)))</f>
        <v>1</v>
      </c>
      <c r="AN982" s="8">
        <f ca="1">IF(AND($D981=Finals!$B$4,$D982=1,$G982=AN$2),0,IF(AND($D981=Finals!$B$4,$D982=1),1,IF($G982=AN$2,0,AN981)))</f>
        <v>1</v>
      </c>
      <c r="AO982" s="8">
        <f ca="1">IF(AND($D981=Finals!$B$4,$D982=1,$G982=AO$2),0,IF(AND($D981=Finals!$B$4,$D982=1),1,IF($G982=AO$2,0,AO981)))</f>
        <v>1</v>
      </c>
      <c r="AP982" s="8">
        <f ca="1">IF(AND($D981=Finals!$B$4,$D982=1,$G982=AP$2),0,IF(AND($D981=Finals!$B$4,$D982=1),1,IF($G982=AP$2,0,AP981)))</f>
        <v>0</v>
      </c>
      <c r="AQ982" s="8">
        <f ca="1">IF(AND($D981=Finals!$B$4,$D982=1,$G982=AQ$2),0,IF(AND($D981=Finals!$B$4,$D982=1),1,IF($G982=AQ$2,0,AQ981)))</f>
        <v>1</v>
      </c>
      <c r="AR982" s="8">
        <f ca="1">IF(AND($D981=Finals!$B$4,$D982=1,$G982=AR$2),0,IF(AND($D981=Finals!$B$4,$D982=1),1,IF($G982=AR$2,0,AR981)))</f>
        <v>1</v>
      </c>
      <c r="AS982" s="8">
        <f ca="1">IF(AND($D981=Finals!$B$4,$D982=1,$G982=AS$2),0,IF(AND($D981=Finals!$B$4,$D982=1),1,IF($G982=AS$2,0,AS981)))</f>
        <v>1</v>
      </c>
      <c r="AT982" s="8">
        <f ca="1">IF(AND($D981=Finals!$B$4,$D982=1,$G982=AT$2),0,IF(AND($D981=Finals!$B$4,$D982=1),1,IF($G982=AT$2,0,AT981)))</f>
        <v>1</v>
      </c>
      <c r="AU982" s="8">
        <f ca="1">IF(AND($D981=Finals!$B$4,$D982=1,$G982=AU$2),0,IF(AND($D981=Finals!$B$4,$D982=1),1,IF($G982=AU$2,0,AU981)))</f>
        <v>1</v>
      </c>
      <c r="AV982" s="8">
        <f ca="1">IF(AND($D981=Finals!$B$4,$D982=1,$G982=AV$2),0,IF(AND($D981=Finals!$B$4,$D982=1),1,IF($G982=AV$2,0,AV981)))</f>
        <v>1</v>
      </c>
      <c r="AW982" s="8">
        <f ca="1">IF(AND($D981=Finals!$B$4,$D982=1,$G982=AW$2),0,IF(AND($D981=Finals!$B$4,$D982=1),1,IF($G982=AW$2,0,AW981)))</f>
        <v>1</v>
      </c>
      <c r="AX982" s="8">
        <f ca="1">IF(AND($D981=Finals!$B$4,$D982=1,$G982=AX$2),0,IF(AND($D981=Finals!$B$4,$D982=1),1,IF($G982=AX$2,0,AX981)))</f>
        <v>1</v>
      </c>
      <c r="AY982" s="8">
        <f ca="1">IF(AND($D981=Finals!$B$4,$D982=1,$G982=AY$2),0,IF(AND($D981=Finals!$B$4,$D982=1),1,IF($G982=AY$2,0,AY981)))</f>
        <v>1</v>
      </c>
      <c r="AZ982" s="8">
        <f ca="1">IF(AND($D981=Finals!$B$4,$D982=1,$G982=AZ$2),0,IF(AND($D981=Finals!$B$4,$D982=1),1,IF($G982=AZ$2,0,AZ981)))</f>
        <v>0</v>
      </c>
      <c r="BA982" s="8">
        <f ca="1">IF(AND($D981=Finals!$B$4,$D982=1,$G982=BA$2),0,IF(AND($D981=Finals!$B$4,$D982=1),1,IF($G982=BA$2,0,BA981)))</f>
        <v>1</v>
      </c>
      <c r="BB982" s="8">
        <f ca="1">IF(AND($D981=Finals!$B$4,$D982=1,$G982=BB$2),0,IF(AND($D981=Finals!$B$4,$D982=1),1,IF($G982=BB$2,0,BB981)))</f>
        <v>1</v>
      </c>
      <c r="BC982" s="8">
        <f ca="1">IF(AND($D981=Finals!$B$4,$D982=1,$G982=BC$2),0,IF(AND($D981=Finals!$B$4,$D982=1),1,IF($G982=BC$2,0,BC981)))</f>
        <v>1</v>
      </c>
      <c r="BD982" s="8">
        <f ca="1">IF(AND($D981=Finals!$B$4,$D982=1,$G982=BD$2),0,IF(AND($D981=Finals!$B$4,$D982=1),1,IF($G982=BD$2,0,BD981)))</f>
        <v>1</v>
      </c>
      <c r="BE982" s="8">
        <f ca="1">IF(AND($D981=Finals!$B$4,$D982=1,$G982=BE$2),0,IF(AND($D981=Finals!$B$4,$D982=1),1,IF($G982=BE$2,0,BE981)))</f>
        <v>1</v>
      </c>
      <c r="BF982" s="4">
        <f ca="1">IF(AND($D981=Finals!$B$4,$D982=1,$G982=BF$2),0,IF(AND($D981=Finals!$B$4,$D982=1),1,IF($G982=BF$2,0,BF981)))</f>
        <v>1</v>
      </c>
      <c r="BG982">
        <f t="shared" ca="1" si="1690"/>
        <v>33</v>
      </c>
      <c r="BP982">
        <v>1</v>
      </c>
      <c r="BQ982">
        <f t="shared" ref="BQ982:CZ982" ca="1" si="1799">IF(V982=1,1+BP982,BP982)</f>
        <v>1</v>
      </c>
      <c r="BR982">
        <f t="shared" ca="1" si="1799"/>
        <v>2</v>
      </c>
      <c r="BS982">
        <f t="shared" ca="1" si="1799"/>
        <v>3</v>
      </c>
      <c r="BT982">
        <f t="shared" ca="1" si="1799"/>
        <v>4</v>
      </c>
      <c r="BU982">
        <f t="shared" ca="1" si="1799"/>
        <v>5</v>
      </c>
      <c r="BV982">
        <f t="shared" ca="1" si="1799"/>
        <v>6</v>
      </c>
      <c r="BW982">
        <f t="shared" ca="1" si="1799"/>
        <v>7</v>
      </c>
      <c r="BX982">
        <f t="shared" ca="1" si="1799"/>
        <v>8</v>
      </c>
      <c r="BY982">
        <f t="shared" ca="1" si="1799"/>
        <v>9</v>
      </c>
      <c r="BZ982">
        <f t="shared" ca="1" si="1799"/>
        <v>10</v>
      </c>
      <c r="CA982">
        <f t="shared" ca="1" si="1799"/>
        <v>10</v>
      </c>
      <c r="CB982">
        <f t="shared" ca="1" si="1799"/>
        <v>11</v>
      </c>
      <c r="CC982">
        <f t="shared" ca="1" si="1799"/>
        <v>12</v>
      </c>
      <c r="CD982">
        <f t="shared" ca="1" si="1799"/>
        <v>13</v>
      </c>
      <c r="CE982">
        <f t="shared" ca="1" si="1799"/>
        <v>14</v>
      </c>
      <c r="CF982">
        <f t="shared" ca="1" si="1799"/>
        <v>15</v>
      </c>
      <c r="CG982">
        <f t="shared" ca="1" si="1799"/>
        <v>16</v>
      </c>
      <c r="CH982">
        <f t="shared" ca="1" si="1799"/>
        <v>17</v>
      </c>
      <c r="CI982">
        <f t="shared" ca="1" si="1799"/>
        <v>18</v>
      </c>
      <c r="CJ982">
        <f t="shared" ca="1" si="1799"/>
        <v>19</v>
      </c>
      <c r="CK982">
        <f t="shared" ca="1" si="1799"/>
        <v>19</v>
      </c>
      <c r="CL982">
        <f t="shared" ca="1" si="1799"/>
        <v>20</v>
      </c>
      <c r="CM982">
        <f t="shared" ca="1" si="1799"/>
        <v>21</v>
      </c>
      <c r="CN982">
        <f t="shared" ca="1" si="1799"/>
        <v>22</v>
      </c>
      <c r="CO982">
        <f t="shared" ca="1" si="1799"/>
        <v>23</v>
      </c>
      <c r="CP982">
        <f t="shared" ca="1" si="1799"/>
        <v>24</v>
      </c>
      <c r="CQ982">
        <f t="shared" ca="1" si="1799"/>
        <v>25</v>
      </c>
      <c r="CR982">
        <f t="shared" ca="1" si="1799"/>
        <v>26</v>
      </c>
      <c r="CS982">
        <f t="shared" ca="1" si="1799"/>
        <v>27</v>
      </c>
      <c r="CT982">
        <f t="shared" ca="1" si="1799"/>
        <v>28</v>
      </c>
      <c r="CU982">
        <f t="shared" ca="1" si="1799"/>
        <v>28</v>
      </c>
      <c r="CV982">
        <f t="shared" ca="1" si="1799"/>
        <v>29</v>
      </c>
      <c r="CW982">
        <f t="shared" ca="1" si="1799"/>
        <v>30</v>
      </c>
      <c r="CX982">
        <f t="shared" ca="1" si="1799"/>
        <v>31</v>
      </c>
      <c r="CY982">
        <f t="shared" ca="1" si="1799"/>
        <v>32</v>
      </c>
      <c r="CZ982">
        <f t="shared" ca="1" si="1799"/>
        <v>33</v>
      </c>
      <c r="DA982" s="5">
        <f t="shared" ca="1" si="1740"/>
        <v>1</v>
      </c>
      <c r="DB982">
        <f t="shared" ref="DB982:EK982" ca="1" si="1800">IF(DB$3&gt;$BG982,"",IF(OR(DA982=36,DA982=""),"",LOOKUP(DB$3,$BP982:$CZ982,$BP$3:$CZ$3)))</f>
        <v>2</v>
      </c>
      <c r="DC982">
        <f t="shared" ca="1" si="1800"/>
        <v>3</v>
      </c>
      <c r="DD982">
        <f t="shared" ca="1" si="1800"/>
        <v>4</v>
      </c>
      <c r="DE982">
        <f t="shared" ca="1" si="1800"/>
        <v>5</v>
      </c>
      <c r="DF982">
        <f t="shared" ca="1" si="1800"/>
        <v>6</v>
      </c>
      <c r="DG982">
        <f t="shared" ca="1" si="1800"/>
        <v>7</v>
      </c>
      <c r="DH982">
        <f t="shared" ca="1" si="1800"/>
        <v>8</v>
      </c>
      <c r="DI982">
        <f t="shared" ca="1" si="1800"/>
        <v>9</v>
      </c>
      <c r="DJ982">
        <f t="shared" ca="1" si="1800"/>
        <v>11</v>
      </c>
      <c r="DK982">
        <f t="shared" ca="1" si="1800"/>
        <v>12</v>
      </c>
      <c r="DL982">
        <f t="shared" ca="1" si="1800"/>
        <v>13</v>
      </c>
      <c r="DM982">
        <f t="shared" ca="1" si="1800"/>
        <v>14</v>
      </c>
      <c r="DN982">
        <f t="shared" ca="1" si="1800"/>
        <v>15</v>
      </c>
      <c r="DO982">
        <f t="shared" ca="1" si="1800"/>
        <v>16</v>
      </c>
      <c r="DP982">
        <f t="shared" ca="1" si="1800"/>
        <v>17</v>
      </c>
      <c r="DQ982">
        <f t="shared" ca="1" si="1800"/>
        <v>18</v>
      </c>
      <c r="DR982">
        <f t="shared" ca="1" si="1800"/>
        <v>19</v>
      </c>
      <c r="DS982">
        <f t="shared" ca="1" si="1800"/>
        <v>21</v>
      </c>
      <c r="DT982">
        <f t="shared" ca="1" si="1800"/>
        <v>22</v>
      </c>
      <c r="DU982">
        <f t="shared" ca="1" si="1800"/>
        <v>23</v>
      </c>
      <c r="DV982">
        <f t="shared" ca="1" si="1800"/>
        <v>24</v>
      </c>
      <c r="DW982">
        <f t="shared" ca="1" si="1800"/>
        <v>25</v>
      </c>
      <c r="DX982">
        <f t="shared" ca="1" si="1800"/>
        <v>26</v>
      </c>
      <c r="DY982">
        <f t="shared" ca="1" si="1800"/>
        <v>27</v>
      </c>
      <c r="DZ982">
        <f t="shared" ca="1" si="1800"/>
        <v>28</v>
      </c>
      <c r="EA982">
        <f t="shared" ca="1" si="1800"/>
        <v>29</v>
      </c>
      <c r="EB982">
        <f t="shared" ca="1" si="1800"/>
        <v>31</v>
      </c>
      <c r="EC982">
        <f t="shared" ca="1" si="1800"/>
        <v>32</v>
      </c>
      <c r="ED982">
        <f t="shared" ca="1" si="1800"/>
        <v>33</v>
      </c>
      <c r="EE982">
        <f t="shared" ca="1" si="1800"/>
        <v>34</v>
      </c>
      <c r="EF982">
        <f t="shared" ca="1" si="1800"/>
        <v>35</v>
      </c>
      <c r="EG982">
        <f t="shared" ca="1" si="1800"/>
        <v>36</v>
      </c>
      <c r="EH982" t="str">
        <f t="shared" ca="1" si="1800"/>
        <v/>
      </c>
      <c r="EI982" t="str">
        <f t="shared" ca="1" si="1800"/>
        <v/>
      </c>
      <c r="EJ982" t="str">
        <f t="shared" ca="1" si="1800"/>
        <v/>
      </c>
      <c r="EK982" t="str">
        <f t="shared" ca="1" si="1800"/>
        <v/>
      </c>
      <c r="EL982" t="str">
        <f ca="1">IF(I982=1,Finals!I987,"")</f>
        <v/>
      </c>
    </row>
    <row r="983" spans="3:142" x14ac:dyDescent="0.25">
      <c r="C983">
        <v>980</v>
      </c>
      <c r="D983">
        <f ca="1">IF(AND(Finals!K987&gt;Finals!K986,Finals!B$3="Yes"),1,IF(AND(I982=1,Finals!B$2="Yes"),1,IF(AND(E982=Finals!B$5,Calc!D982&gt;=Finals!B$4),1,IF(AND(D982=Finals!B$4,E982&lt;Finals!B$5),D982,1+D982))))</f>
        <v>8</v>
      </c>
      <c r="E983">
        <f ca="1">IF(E982=Finals!B$5,1,IF(AND(I982=1,Finals!B$2="Yes"),1,IF(D982&lt;Finals!B$4,1,Calc!E982+1)))</f>
        <v>1</v>
      </c>
      <c r="F983">
        <f>Finals!D988</f>
        <v>0</v>
      </c>
      <c r="G983">
        <f t="shared" si="1762"/>
        <v>0</v>
      </c>
      <c r="H983" t="str">
        <f ca="1">IF(AND(Finals!K987&gt;Finals!K986,Finals!B$3="Yes"),"",IF(AND(I982=1,Finals!B$2="Yes"),"",IF(D982&lt;&gt;Finals!B$4,"",1)))</f>
        <v/>
      </c>
      <c r="I983" t="str">
        <f t="shared" ca="1" si="1763"/>
        <v/>
      </c>
      <c r="J983">
        <f ca="1">IF(I983=-1,-BG982,IF(I983=1,36-BG982,0))</f>
        <v>0</v>
      </c>
      <c r="K983">
        <f t="shared" ca="1" si="1766"/>
        <v>-7965</v>
      </c>
      <c r="L983">
        <f ca="1">IF(AND($D982=0,$G983=L$3),1,IF($D982=0,0,IF($G983=L$3,1,L982)))</f>
        <v>1</v>
      </c>
      <c r="M983">
        <f ca="1">IF(AND($D982=0,$G983=M$3),1,IF($D982=0,0,IF($G983=M$3,1,M982)))</f>
        <v>1</v>
      </c>
      <c r="N983">
        <f ca="1">IF(AND($D982=0,$G983=N$3),1,IF($D982=0,0,IF($G983=N$3,1,N982)))</f>
        <v>0</v>
      </c>
      <c r="O983">
        <f ca="1">IF(AND($D982=0,$G983=O$3),1,IF($D982=0,0,IF($G983=O$3,1,O982)))</f>
        <v>0</v>
      </c>
      <c r="P983">
        <f ca="1">IF(AND($D982=0,$G983=P$3),1,IF($D982=0,0,IF($G983=P$3,1,P982)))</f>
        <v>1</v>
      </c>
      <c r="Q983">
        <f ca="1">IF(AND($D982=0,$G983=Q$3),1,IF($D982=0,0,IF($G983=Q$3,1,Q982)))</f>
        <v>0</v>
      </c>
      <c r="R983">
        <f ca="1">IF(AND($D982=0,$G983=R$3),1,IF($D982=0,0,IF($G983=R$3,1,R982)))</f>
        <v>1</v>
      </c>
      <c r="S983">
        <f ca="1">IF(AND($D982=0,$G983=S$3),1,IF($D982=0,0,IF($G983=S$3,1,S982)))</f>
        <v>1</v>
      </c>
      <c r="T983">
        <f ca="1">IF(AND($D982=0,$G983=T$3),1,IF($D982=0,0,IF($G983=T$3,1,T982)))</f>
        <v>0</v>
      </c>
      <c r="U983">
        <f ca="1">IF(AND($D982=0,$G983=U$3),1,IF($D982=0,0,IF($G983=U$3,1,U982)))</f>
        <v>1</v>
      </c>
      <c r="V983" s="5">
        <f ca="1">IF(AND($D982=Finals!$B$4,$D983=1,$G983=V$2),0,IF(AND($D982=Finals!$B$4,$D983=1),1,IF($G983=V$2,0,V982)))</f>
        <v>0</v>
      </c>
      <c r="W983" s="8">
        <f ca="1">IF(AND($D982=Finals!$B$4,$D983=1,$G983=W$2),0,IF(AND($D982=Finals!$B$4,$D983=1),1,IF($G983=W$2,0,W982)))</f>
        <v>1</v>
      </c>
      <c r="X983" s="8">
        <f ca="1">IF(AND($D982=Finals!$B$4,$D983=1,$G983=X$2),0,IF(AND($D982=Finals!$B$4,$D983=1),1,IF($G983=X$2,0,X982)))</f>
        <v>1</v>
      </c>
      <c r="Y983" s="8">
        <f ca="1">IF(AND($D982=Finals!$B$4,$D983=1,$G983=Y$2),0,IF(AND($D982=Finals!$B$4,$D983=1),1,IF($G983=Y$2,0,Y982)))</f>
        <v>1</v>
      </c>
      <c r="Z983" s="8">
        <f ca="1">IF(AND($D982=Finals!$B$4,$D983=1,$G983=Z$2),0,IF(AND($D982=Finals!$B$4,$D983=1),1,IF($G983=Z$2,0,Z982)))</f>
        <v>1</v>
      </c>
      <c r="AA983" s="8">
        <f ca="1">IF(AND($D982=Finals!$B$4,$D983=1,$G983=AA$2),0,IF(AND($D982=Finals!$B$4,$D983=1),1,IF($G983=AA$2,0,AA982)))</f>
        <v>1</v>
      </c>
      <c r="AB983" s="8">
        <f ca="1">IF(AND($D982=Finals!$B$4,$D983=1,$G983=AB$2),0,IF(AND($D982=Finals!$B$4,$D983=1),1,IF($G983=AB$2,0,AB982)))</f>
        <v>1</v>
      </c>
      <c r="AC983" s="8">
        <f ca="1">IF(AND($D982=Finals!$B$4,$D983=1,$G983=AC$2),0,IF(AND($D982=Finals!$B$4,$D983=1),1,IF($G983=AC$2,0,AC982)))</f>
        <v>1</v>
      </c>
      <c r="AD983" s="8">
        <f ca="1">IF(AND($D982=Finals!$B$4,$D983=1,$G983=AD$2),0,IF(AND($D982=Finals!$B$4,$D983=1),1,IF($G983=AD$2,0,AD982)))</f>
        <v>1</v>
      </c>
      <c r="AE983" s="8">
        <f ca="1">IF(AND($D982=Finals!$B$4,$D983=1,$G983=AE$2),0,IF(AND($D982=Finals!$B$4,$D983=1),1,IF($G983=AE$2,0,AE982)))</f>
        <v>1</v>
      </c>
      <c r="AF983" s="8">
        <f ca="1">IF(AND($D982=Finals!$B$4,$D983=1,$G983=AF$2),0,IF(AND($D982=Finals!$B$4,$D983=1),1,IF($G983=AF$2,0,AF982)))</f>
        <v>0</v>
      </c>
      <c r="AG983" s="8">
        <f ca="1">IF(AND($D982=Finals!$B$4,$D983=1,$G983=AG$2),0,IF(AND($D982=Finals!$B$4,$D983=1),1,IF($G983=AG$2,0,AG982)))</f>
        <v>1</v>
      </c>
      <c r="AH983" s="8">
        <f ca="1">IF(AND($D982=Finals!$B$4,$D983=1,$G983=AH$2),0,IF(AND($D982=Finals!$B$4,$D983=1),1,IF($G983=AH$2,0,AH982)))</f>
        <v>1</v>
      </c>
      <c r="AI983" s="8">
        <f ca="1">IF(AND($D982=Finals!$B$4,$D983=1,$G983=AI$2),0,IF(AND($D982=Finals!$B$4,$D983=1),1,IF($G983=AI$2,0,AI982)))</f>
        <v>1</v>
      </c>
      <c r="AJ983" s="8">
        <f ca="1">IF(AND($D982=Finals!$B$4,$D983=1,$G983=AJ$2),0,IF(AND($D982=Finals!$B$4,$D983=1),1,IF($G983=AJ$2,0,AJ982)))</f>
        <v>1</v>
      </c>
      <c r="AK983" s="8">
        <f ca="1">IF(AND($D982=Finals!$B$4,$D983=1,$G983=AK$2),0,IF(AND($D982=Finals!$B$4,$D983=1),1,IF($G983=AK$2,0,AK982)))</f>
        <v>1</v>
      </c>
      <c r="AL983" s="8">
        <f ca="1">IF(AND($D982=Finals!$B$4,$D983=1,$G983=AL$2),0,IF(AND($D982=Finals!$B$4,$D983=1),1,IF($G983=AL$2,0,AL982)))</f>
        <v>1</v>
      </c>
      <c r="AM983" s="8">
        <f ca="1">IF(AND($D982=Finals!$B$4,$D983=1,$G983=AM$2),0,IF(AND($D982=Finals!$B$4,$D983=1),1,IF($G983=AM$2,0,AM982)))</f>
        <v>1</v>
      </c>
      <c r="AN983" s="8">
        <f ca="1">IF(AND($D982=Finals!$B$4,$D983=1,$G983=AN$2),0,IF(AND($D982=Finals!$B$4,$D983=1),1,IF($G983=AN$2,0,AN982)))</f>
        <v>1</v>
      </c>
      <c r="AO983" s="8">
        <f ca="1">IF(AND($D982=Finals!$B$4,$D983=1,$G983=AO$2),0,IF(AND($D982=Finals!$B$4,$D983=1),1,IF($G983=AO$2,0,AO982)))</f>
        <v>1</v>
      </c>
      <c r="AP983" s="8">
        <f ca="1">IF(AND($D982=Finals!$B$4,$D983=1,$G983=AP$2),0,IF(AND($D982=Finals!$B$4,$D983=1),1,IF($G983=AP$2,0,AP982)))</f>
        <v>0</v>
      </c>
      <c r="AQ983" s="8">
        <f ca="1">IF(AND($D982=Finals!$B$4,$D983=1,$G983=AQ$2),0,IF(AND($D982=Finals!$B$4,$D983=1),1,IF($G983=AQ$2,0,AQ982)))</f>
        <v>1</v>
      </c>
      <c r="AR983" s="8">
        <f ca="1">IF(AND($D982=Finals!$B$4,$D983=1,$G983=AR$2),0,IF(AND($D982=Finals!$B$4,$D983=1),1,IF($G983=AR$2,0,AR982)))</f>
        <v>1</v>
      </c>
      <c r="AS983" s="8">
        <f ca="1">IF(AND($D982=Finals!$B$4,$D983=1,$G983=AS$2),0,IF(AND($D982=Finals!$B$4,$D983=1),1,IF($G983=AS$2,0,AS982)))</f>
        <v>1</v>
      </c>
      <c r="AT983" s="8">
        <f ca="1">IF(AND($D982=Finals!$B$4,$D983=1,$G983=AT$2),0,IF(AND($D982=Finals!$B$4,$D983=1),1,IF($G983=AT$2,0,AT982)))</f>
        <v>1</v>
      </c>
      <c r="AU983" s="8">
        <f ca="1">IF(AND($D982=Finals!$B$4,$D983=1,$G983=AU$2),0,IF(AND($D982=Finals!$B$4,$D983=1),1,IF($G983=AU$2,0,AU982)))</f>
        <v>1</v>
      </c>
      <c r="AV983" s="8">
        <f ca="1">IF(AND($D982=Finals!$B$4,$D983=1,$G983=AV$2),0,IF(AND($D982=Finals!$B$4,$D983=1),1,IF($G983=AV$2,0,AV982)))</f>
        <v>1</v>
      </c>
      <c r="AW983" s="8">
        <f ca="1">IF(AND($D982=Finals!$B$4,$D983=1,$G983=AW$2),0,IF(AND($D982=Finals!$B$4,$D983=1),1,IF($G983=AW$2,0,AW982)))</f>
        <v>1</v>
      </c>
      <c r="AX983" s="8">
        <f ca="1">IF(AND($D982=Finals!$B$4,$D983=1,$G983=AX$2),0,IF(AND($D982=Finals!$B$4,$D983=1),1,IF($G983=AX$2,0,AX982)))</f>
        <v>1</v>
      </c>
      <c r="AY983" s="8">
        <f ca="1">IF(AND($D982=Finals!$B$4,$D983=1,$G983=AY$2),0,IF(AND($D982=Finals!$B$4,$D983=1),1,IF($G983=AY$2,0,AY982)))</f>
        <v>1</v>
      </c>
      <c r="AZ983" s="8">
        <f ca="1">IF(AND($D982=Finals!$B$4,$D983=1,$G983=AZ$2),0,IF(AND($D982=Finals!$B$4,$D983=1),1,IF($G983=AZ$2,0,AZ982)))</f>
        <v>0</v>
      </c>
      <c r="BA983" s="8">
        <f ca="1">IF(AND($D982=Finals!$B$4,$D983=1,$G983=BA$2),0,IF(AND($D982=Finals!$B$4,$D983=1),1,IF($G983=BA$2,0,BA982)))</f>
        <v>1</v>
      </c>
      <c r="BB983" s="8">
        <f ca="1">IF(AND($D982=Finals!$B$4,$D983=1,$G983=BB$2),0,IF(AND($D982=Finals!$B$4,$D983=1),1,IF($G983=BB$2,0,BB982)))</f>
        <v>1</v>
      </c>
      <c r="BC983" s="8">
        <f ca="1">IF(AND($D982=Finals!$B$4,$D983=1,$G983=BC$2),0,IF(AND($D982=Finals!$B$4,$D983=1),1,IF($G983=BC$2,0,BC982)))</f>
        <v>1</v>
      </c>
      <c r="BD983" s="8">
        <f ca="1">IF(AND($D982=Finals!$B$4,$D983=1,$G983=BD$2),0,IF(AND($D982=Finals!$B$4,$D983=1),1,IF($G983=BD$2,0,BD982)))</f>
        <v>1</v>
      </c>
      <c r="BE983" s="8">
        <f ca="1">IF(AND($D982=Finals!$B$4,$D983=1,$G983=BE$2),0,IF(AND($D982=Finals!$B$4,$D983=1),1,IF($G983=BE$2,0,BE982)))</f>
        <v>1</v>
      </c>
      <c r="BF983" s="4">
        <f ca="1">IF(AND($D982=Finals!$B$4,$D983=1,$G983=BF$2),0,IF(AND($D982=Finals!$B$4,$D983=1),1,IF($G983=BF$2,0,BF982)))</f>
        <v>1</v>
      </c>
      <c r="BG983">
        <f t="shared" ca="1" si="1690"/>
        <v>33</v>
      </c>
      <c r="BP983">
        <v>1</v>
      </c>
      <c r="BQ983">
        <f t="shared" ref="BQ983:CZ983" ca="1" si="1801">IF(V983=1,1+BP983,BP983)</f>
        <v>1</v>
      </c>
      <c r="BR983">
        <f t="shared" ca="1" si="1801"/>
        <v>2</v>
      </c>
      <c r="BS983">
        <f t="shared" ca="1" si="1801"/>
        <v>3</v>
      </c>
      <c r="BT983">
        <f t="shared" ca="1" si="1801"/>
        <v>4</v>
      </c>
      <c r="BU983">
        <f t="shared" ca="1" si="1801"/>
        <v>5</v>
      </c>
      <c r="BV983">
        <f t="shared" ca="1" si="1801"/>
        <v>6</v>
      </c>
      <c r="BW983">
        <f t="shared" ca="1" si="1801"/>
        <v>7</v>
      </c>
      <c r="BX983">
        <f t="shared" ca="1" si="1801"/>
        <v>8</v>
      </c>
      <c r="BY983">
        <f t="shared" ca="1" si="1801"/>
        <v>9</v>
      </c>
      <c r="BZ983">
        <f t="shared" ca="1" si="1801"/>
        <v>10</v>
      </c>
      <c r="CA983">
        <f t="shared" ca="1" si="1801"/>
        <v>10</v>
      </c>
      <c r="CB983">
        <f t="shared" ca="1" si="1801"/>
        <v>11</v>
      </c>
      <c r="CC983">
        <f t="shared" ca="1" si="1801"/>
        <v>12</v>
      </c>
      <c r="CD983">
        <f t="shared" ca="1" si="1801"/>
        <v>13</v>
      </c>
      <c r="CE983">
        <f t="shared" ca="1" si="1801"/>
        <v>14</v>
      </c>
      <c r="CF983">
        <f t="shared" ca="1" si="1801"/>
        <v>15</v>
      </c>
      <c r="CG983">
        <f t="shared" ca="1" si="1801"/>
        <v>16</v>
      </c>
      <c r="CH983">
        <f t="shared" ca="1" si="1801"/>
        <v>17</v>
      </c>
      <c r="CI983">
        <f t="shared" ca="1" si="1801"/>
        <v>18</v>
      </c>
      <c r="CJ983">
        <f t="shared" ca="1" si="1801"/>
        <v>19</v>
      </c>
      <c r="CK983">
        <f t="shared" ca="1" si="1801"/>
        <v>19</v>
      </c>
      <c r="CL983">
        <f t="shared" ca="1" si="1801"/>
        <v>20</v>
      </c>
      <c r="CM983">
        <f t="shared" ca="1" si="1801"/>
        <v>21</v>
      </c>
      <c r="CN983">
        <f t="shared" ca="1" si="1801"/>
        <v>22</v>
      </c>
      <c r="CO983">
        <f t="shared" ca="1" si="1801"/>
        <v>23</v>
      </c>
      <c r="CP983">
        <f t="shared" ca="1" si="1801"/>
        <v>24</v>
      </c>
      <c r="CQ983">
        <f t="shared" ca="1" si="1801"/>
        <v>25</v>
      </c>
      <c r="CR983">
        <f t="shared" ca="1" si="1801"/>
        <v>26</v>
      </c>
      <c r="CS983">
        <f t="shared" ca="1" si="1801"/>
        <v>27</v>
      </c>
      <c r="CT983">
        <f t="shared" ca="1" si="1801"/>
        <v>28</v>
      </c>
      <c r="CU983">
        <f t="shared" ca="1" si="1801"/>
        <v>28</v>
      </c>
      <c r="CV983">
        <f t="shared" ca="1" si="1801"/>
        <v>29</v>
      </c>
      <c r="CW983">
        <f t="shared" ca="1" si="1801"/>
        <v>30</v>
      </c>
      <c r="CX983">
        <f t="shared" ca="1" si="1801"/>
        <v>31</v>
      </c>
      <c r="CY983">
        <f t="shared" ca="1" si="1801"/>
        <v>32</v>
      </c>
      <c r="CZ983">
        <f t="shared" ca="1" si="1801"/>
        <v>33</v>
      </c>
      <c r="DA983" s="5">
        <f t="shared" ca="1" si="1740"/>
        <v>1</v>
      </c>
      <c r="DB983">
        <f t="shared" ref="DB983:EK983" ca="1" si="1802">IF(DB$3&gt;$BG983,"",IF(OR(DA983=36,DA983=""),"",LOOKUP(DB$3,$BP983:$CZ983,$BP$3:$CZ$3)))</f>
        <v>2</v>
      </c>
      <c r="DC983">
        <f t="shared" ca="1" si="1802"/>
        <v>3</v>
      </c>
      <c r="DD983">
        <f t="shared" ca="1" si="1802"/>
        <v>4</v>
      </c>
      <c r="DE983">
        <f t="shared" ca="1" si="1802"/>
        <v>5</v>
      </c>
      <c r="DF983">
        <f t="shared" ca="1" si="1802"/>
        <v>6</v>
      </c>
      <c r="DG983">
        <f t="shared" ca="1" si="1802"/>
        <v>7</v>
      </c>
      <c r="DH983">
        <f t="shared" ca="1" si="1802"/>
        <v>8</v>
      </c>
      <c r="DI983">
        <f t="shared" ca="1" si="1802"/>
        <v>9</v>
      </c>
      <c r="DJ983">
        <f t="shared" ca="1" si="1802"/>
        <v>11</v>
      </c>
      <c r="DK983">
        <f t="shared" ca="1" si="1802"/>
        <v>12</v>
      </c>
      <c r="DL983">
        <f t="shared" ca="1" si="1802"/>
        <v>13</v>
      </c>
      <c r="DM983">
        <f t="shared" ca="1" si="1802"/>
        <v>14</v>
      </c>
      <c r="DN983">
        <f t="shared" ca="1" si="1802"/>
        <v>15</v>
      </c>
      <c r="DO983">
        <f t="shared" ca="1" si="1802"/>
        <v>16</v>
      </c>
      <c r="DP983">
        <f t="shared" ca="1" si="1802"/>
        <v>17</v>
      </c>
      <c r="DQ983">
        <f t="shared" ca="1" si="1802"/>
        <v>18</v>
      </c>
      <c r="DR983">
        <f t="shared" ca="1" si="1802"/>
        <v>19</v>
      </c>
      <c r="DS983">
        <f t="shared" ca="1" si="1802"/>
        <v>21</v>
      </c>
      <c r="DT983">
        <f t="shared" ca="1" si="1802"/>
        <v>22</v>
      </c>
      <c r="DU983">
        <f t="shared" ca="1" si="1802"/>
        <v>23</v>
      </c>
      <c r="DV983">
        <f t="shared" ca="1" si="1802"/>
        <v>24</v>
      </c>
      <c r="DW983">
        <f t="shared" ca="1" si="1802"/>
        <v>25</v>
      </c>
      <c r="DX983">
        <f t="shared" ca="1" si="1802"/>
        <v>26</v>
      </c>
      <c r="DY983">
        <f t="shared" ca="1" si="1802"/>
        <v>27</v>
      </c>
      <c r="DZ983">
        <f t="shared" ca="1" si="1802"/>
        <v>28</v>
      </c>
      <c r="EA983">
        <f t="shared" ca="1" si="1802"/>
        <v>29</v>
      </c>
      <c r="EB983">
        <f t="shared" ca="1" si="1802"/>
        <v>31</v>
      </c>
      <c r="EC983">
        <f t="shared" ca="1" si="1802"/>
        <v>32</v>
      </c>
      <c r="ED983">
        <f t="shared" ca="1" si="1802"/>
        <v>33</v>
      </c>
      <c r="EE983">
        <f t="shared" ca="1" si="1802"/>
        <v>34</v>
      </c>
      <c r="EF983">
        <f t="shared" ca="1" si="1802"/>
        <v>35</v>
      </c>
      <c r="EG983">
        <f t="shared" ca="1" si="1802"/>
        <v>36</v>
      </c>
      <c r="EH983" t="str">
        <f t="shared" ca="1" si="1802"/>
        <v/>
      </c>
      <c r="EI983" t="str">
        <f t="shared" ca="1" si="1802"/>
        <v/>
      </c>
      <c r="EJ983" t="str">
        <f t="shared" ca="1" si="1802"/>
        <v/>
      </c>
      <c r="EK983" t="str">
        <f t="shared" ca="1" si="1802"/>
        <v/>
      </c>
      <c r="EL983" t="str">
        <f ca="1">IF(I983=1,Finals!I988,"")</f>
        <v/>
      </c>
    </row>
    <row r="984" spans="3:142" x14ac:dyDescent="0.25">
      <c r="C984">
        <v>981</v>
      </c>
      <c r="D984">
        <f ca="1">IF(AND(Finals!K988&gt;Finals!K987,Finals!B$3="Yes"),1,IF(AND(I983=1,Finals!B$2="Yes"),1,IF(AND(E983=Finals!B$5,Calc!D983&gt;=Finals!B$4),1,IF(AND(D983=Finals!B$4,E983&lt;Finals!B$5),D983,1+D983))))</f>
        <v>9</v>
      </c>
      <c r="E984">
        <f ca="1">IF(E983=Finals!B$5,1,IF(AND(I983=1,Finals!B$2="Yes"),1,IF(D983&lt;Finals!B$4,1,Calc!E983+1)))</f>
        <v>1</v>
      </c>
      <c r="F984">
        <f>Finals!D989</f>
        <v>0</v>
      </c>
      <c r="G984">
        <f t="shared" si="1762"/>
        <v>0</v>
      </c>
      <c r="H984" t="str">
        <f ca="1">IF(AND(Finals!K988&gt;Finals!K987,Finals!B$3="Yes"),"",IF(AND(I983=1,Finals!B$2="Yes"),"",IF(D983&lt;&gt;Finals!B$4,"",1)))</f>
        <v/>
      </c>
      <c r="I984" t="str">
        <f t="shared" ca="1" si="1763"/>
        <v/>
      </c>
      <c r="J984">
        <f ca="1">IF(I984=-1,-BG983,IF(I984=1,36-BG983,0))</f>
        <v>0</v>
      </c>
      <c r="K984">
        <f t="shared" ca="1" si="1766"/>
        <v>-7965</v>
      </c>
      <c r="L984">
        <f ca="1">IF(AND($D983=0,$G984=L$3),1,IF($D983=0,0,IF($G984=L$3,1,L983)))</f>
        <v>1</v>
      </c>
      <c r="M984">
        <f ca="1">IF(AND($D983=0,$G984=M$3),1,IF($D983=0,0,IF($G984=M$3,1,M983)))</f>
        <v>1</v>
      </c>
      <c r="N984">
        <f ca="1">IF(AND($D983=0,$G984=N$3),1,IF($D983=0,0,IF($G984=N$3,1,N983)))</f>
        <v>0</v>
      </c>
      <c r="O984">
        <f ca="1">IF(AND($D983=0,$G984=O$3),1,IF($D983=0,0,IF($G984=O$3,1,O983)))</f>
        <v>0</v>
      </c>
      <c r="P984">
        <f ca="1">IF(AND($D983=0,$G984=P$3),1,IF($D983=0,0,IF($G984=P$3,1,P983)))</f>
        <v>1</v>
      </c>
      <c r="Q984">
        <f ca="1">IF(AND($D983=0,$G984=Q$3),1,IF($D983=0,0,IF($G984=Q$3,1,Q983)))</f>
        <v>0</v>
      </c>
      <c r="R984">
        <f ca="1">IF(AND($D983=0,$G984=R$3),1,IF($D983=0,0,IF($G984=R$3,1,R983)))</f>
        <v>1</v>
      </c>
      <c r="S984">
        <f ca="1">IF(AND($D983=0,$G984=S$3),1,IF($D983=0,0,IF($G984=S$3,1,S983)))</f>
        <v>1</v>
      </c>
      <c r="T984">
        <f ca="1">IF(AND($D983=0,$G984=T$3),1,IF($D983=0,0,IF($G984=T$3,1,T983)))</f>
        <v>0</v>
      </c>
      <c r="U984">
        <f ca="1">IF(AND($D983=0,$G984=U$3),1,IF($D983=0,0,IF($G984=U$3,1,U983)))</f>
        <v>1</v>
      </c>
      <c r="V984" s="5">
        <f ca="1">IF(AND($D983=Finals!$B$4,$D984=1,$G984=V$2),0,IF(AND($D983=Finals!$B$4,$D984=1),1,IF($G984=V$2,0,V983)))</f>
        <v>0</v>
      </c>
      <c r="W984" s="8">
        <f ca="1">IF(AND($D983=Finals!$B$4,$D984=1,$G984=W$2),0,IF(AND($D983=Finals!$B$4,$D984=1),1,IF($G984=W$2,0,W983)))</f>
        <v>1</v>
      </c>
      <c r="X984" s="8">
        <f ca="1">IF(AND($D983=Finals!$B$4,$D984=1,$G984=X$2),0,IF(AND($D983=Finals!$B$4,$D984=1),1,IF($G984=X$2,0,X983)))</f>
        <v>1</v>
      </c>
      <c r="Y984" s="8">
        <f ca="1">IF(AND($D983=Finals!$B$4,$D984=1,$G984=Y$2),0,IF(AND($D983=Finals!$B$4,$D984=1),1,IF($G984=Y$2,0,Y983)))</f>
        <v>1</v>
      </c>
      <c r="Z984" s="8">
        <f ca="1">IF(AND($D983=Finals!$B$4,$D984=1,$G984=Z$2),0,IF(AND($D983=Finals!$B$4,$D984=1),1,IF($G984=Z$2,0,Z983)))</f>
        <v>1</v>
      </c>
      <c r="AA984" s="8">
        <f ca="1">IF(AND($D983=Finals!$B$4,$D984=1,$G984=AA$2),0,IF(AND($D983=Finals!$B$4,$D984=1),1,IF($G984=AA$2,0,AA983)))</f>
        <v>1</v>
      </c>
      <c r="AB984" s="8">
        <f ca="1">IF(AND($D983=Finals!$B$4,$D984=1,$G984=AB$2),0,IF(AND($D983=Finals!$B$4,$D984=1),1,IF($G984=AB$2,0,AB983)))</f>
        <v>1</v>
      </c>
      <c r="AC984" s="8">
        <f ca="1">IF(AND($D983=Finals!$B$4,$D984=1,$G984=AC$2),0,IF(AND($D983=Finals!$B$4,$D984=1),1,IF($G984=AC$2,0,AC983)))</f>
        <v>1</v>
      </c>
      <c r="AD984" s="8">
        <f ca="1">IF(AND($D983=Finals!$B$4,$D984=1,$G984=AD$2),0,IF(AND($D983=Finals!$B$4,$D984=1),1,IF($G984=AD$2,0,AD983)))</f>
        <v>1</v>
      </c>
      <c r="AE984" s="8">
        <f ca="1">IF(AND($D983=Finals!$B$4,$D984=1,$G984=AE$2),0,IF(AND($D983=Finals!$B$4,$D984=1),1,IF($G984=AE$2,0,AE983)))</f>
        <v>1</v>
      </c>
      <c r="AF984" s="8">
        <f ca="1">IF(AND($D983=Finals!$B$4,$D984=1,$G984=AF$2),0,IF(AND($D983=Finals!$B$4,$D984=1),1,IF($G984=AF$2,0,AF983)))</f>
        <v>0</v>
      </c>
      <c r="AG984" s="8">
        <f ca="1">IF(AND($D983=Finals!$B$4,$D984=1,$G984=AG$2),0,IF(AND($D983=Finals!$B$4,$D984=1),1,IF($G984=AG$2,0,AG983)))</f>
        <v>1</v>
      </c>
      <c r="AH984" s="8">
        <f ca="1">IF(AND($D983=Finals!$B$4,$D984=1,$G984=AH$2),0,IF(AND($D983=Finals!$B$4,$D984=1),1,IF($G984=AH$2,0,AH983)))</f>
        <v>1</v>
      </c>
      <c r="AI984" s="8">
        <f ca="1">IF(AND($D983=Finals!$B$4,$D984=1,$G984=AI$2),0,IF(AND($D983=Finals!$B$4,$D984=1),1,IF($G984=AI$2,0,AI983)))</f>
        <v>1</v>
      </c>
      <c r="AJ984" s="8">
        <f ca="1">IF(AND($D983=Finals!$B$4,$D984=1,$G984=AJ$2),0,IF(AND($D983=Finals!$B$4,$D984=1),1,IF($G984=AJ$2,0,AJ983)))</f>
        <v>1</v>
      </c>
      <c r="AK984" s="8">
        <f ca="1">IF(AND($D983=Finals!$B$4,$D984=1,$G984=AK$2),0,IF(AND($D983=Finals!$B$4,$D984=1),1,IF($G984=AK$2,0,AK983)))</f>
        <v>1</v>
      </c>
      <c r="AL984" s="8">
        <f ca="1">IF(AND($D983=Finals!$B$4,$D984=1,$G984=AL$2),0,IF(AND($D983=Finals!$B$4,$D984=1),1,IF($G984=AL$2,0,AL983)))</f>
        <v>1</v>
      </c>
      <c r="AM984" s="8">
        <f ca="1">IF(AND($D983=Finals!$B$4,$D984=1,$G984=AM$2),0,IF(AND($D983=Finals!$B$4,$D984=1),1,IF($G984=AM$2,0,AM983)))</f>
        <v>1</v>
      </c>
      <c r="AN984" s="8">
        <f ca="1">IF(AND($D983=Finals!$B$4,$D984=1,$G984=AN$2),0,IF(AND($D983=Finals!$B$4,$D984=1),1,IF($G984=AN$2,0,AN983)))</f>
        <v>1</v>
      </c>
      <c r="AO984" s="8">
        <f ca="1">IF(AND($D983=Finals!$B$4,$D984=1,$G984=AO$2),0,IF(AND($D983=Finals!$B$4,$D984=1),1,IF($G984=AO$2,0,AO983)))</f>
        <v>1</v>
      </c>
      <c r="AP984" s="8">
        <f ca="1">IF(AND($D983=Finals!$B$4,$D984=1,$G984=AP$2),0,IF(AND($D983=Finals!$B$4,$D984=1),1,IF($G984=AP$2,0,AP983)))</f>
        <v>0</v>
      </c>
      <c r="AQ984" s="8">
        <f ca="1">IF(AND($D983=Finals!$B$4,$D984=1,$G984=AQ$2),0,IF(AND($D983=Finals!$B$4,$D984=1),1,IF($G984=AQ$2,0,AQ983)))</f>
        <v>1</v>
      </c>
      <c r="AR984" s="8">
        <f ca="1">IF(AND($D983=Finals!$B$4,$D984=1,$G984=AR$2),0,IF(AND($D983=Finals!$B$4,$D984=1),1,IF($G984=AR$2,0,AR983)))</f>
        <v>1</v>
      </c>
      <c r="AS984" s="8">
        <f ca="1">IF(AND($D983=Finals!$B$4,$D984=1,$G984=AS$2),0,IF(AND($D983=Finals!$B$4,$D984=1),1,IF($G984=AS$2,0,AS983)))</f>
        <v>1</v>
      </c>
      <c r="AT984" s="8">
        <f ca="1">IF(AND($D983=Finals!$B$4,$D984=1,$G984=AT$2),0,IF(AND($D983=Finals!$B$4,$D984=1),1,IF($G984=AT$2,0,AT983)))</f>
        <v>1</v>
      </c>
      <c r="AU984" s="8">
        <f ca="1">IF(AND($D983=Finals!$B$4,$D984=1,$G984=AU$2),0,IF(AND($D983=Finals!$B$4,$D984=1),1,IF($G984=AU$2,0,AU983)))</f>
        <v>1</v>
      </c>
      <c r="AV984" s="8">
        <f ca="1">IF(AND($D983=Finals!$B$4,$D984=1,$G984=AV$2),0,IF(AND($D983=Finals!$B$4,$D984=1),1,IF($G984=AV$2,0,AV983)))</f>
        <v>1</v>
      </c>
      <c r="AW984" s="8">
        <f ca="1">IF(AND($D983=Finals!$B$4,$D984=1,$G984=AW$2),0,IF(AND($D983=Finals!$B$4,$D984=1),1,IF($G984=AW$2,0,AW983)))</f>
        <v>1</v>
      </c>
      <c r="AX984" s="8">
        <f ca="1">IF(AND($D983=Finals!$B$4,$D984=1,$G984=AX$2),0,IF(AND($D983=Finals!$B$4,$D984=1),1,IF($G984=AX$2,0,AX983)))</f>
        <v>1</v>
      </c>
      <c r="AY984" s="8">
        <f ca="1">IF(AND($D983=Finals!$B$4,$D984=1,$G984=AY$2),0,IF(AND($D983=Finals!$B$4,$D984=1),1,IF($G984=AY$2,0,AY983)))</f>
        <v>1</v>
      </c>
      <c r="AZ984" s="8">
        <f ca="1">IF(AND($D983=Finals!$B$4,$D984=1,$G984=AZ$2),0,IF(AND($D983=Finals!$B$4,$D984=1),1,IF($G984=AZ$2,0,AZ983)))</f>
        <v>0</v>
      </c>
      <c r="BA984" s="8">
        <f ca="1">IF(AND($D983=Finals!$B$4,$D984=1,$G984=BA$2),0,IF(AND($D983=Finals!$B$4,$D984=1),1,IF($G984=BA$2,0,BA983)))</f>
        <v>1</v>
      </c>
      <c r="BB984" s="8">
        <f ca="1">IF(AND($D983=Finals!$B$4,$D984=1,$G984=BB$2),0,IF(AND($D983=Finals!$B$4,$D984=1),1,IF($G984=BB$2,0,BB983)))</f>
        <v>1</v>
      </c>
      <c r="BC984" s="8">
        <f ca="1">IF(AND($D983=Finals!$B$4,$D984=1,$G984=BC$2),0,IF(AND($D983=Finals!$B$4,$D984=1),1,IF($G984=BC$2,0,BC983)))</f>
        <v>1</v>
      </c>
      <c r="BD984" s="8">
        <f ca="1">IF(AND($D983=Finals!$B$4,$D984=1,$G984=BD$2),0,IF(AND($D983=Finals!$B$4,$D984=1),1,IF($G984=BD$2,0,BD983)))</f>
        <v>1</v>
      </c>
      <c r="BE984" s="8">
        <f ca="1">IF(AND($D983=Finals!$B$4,$D984=1,$G984=BE$2),0,IF(AND($D983=Finals!$B$4,$D984=1),1,IF($G984=BE$2,0,BE983)))</f>
        <v>1</v>
      </c>
      <c r="BF984" s="4">
        <f ca="1">IF(AND($D983=Finals!$B$4,$D984=1,$G984=BF$2),0,IF(AND($D983=Finals!$B$4,$D984=1),1,IF($G984=BF$2,0,BF983)))</f>
        <v>1</v>
      </c>
      <c r="BG984">
        <f t="shared" ca="1" si="1690"/>
        <v>33</v>
      </c>
      <c r="BP984">
        <v>1</v>
      </c>
      <c r="BQ984">
        <f t="shared" ref="BQ984:CZ984" ca="1" si="1803">IF(V984=1,1+BP984,BP984)</f>
        <v>1</v>
      </c>
      <c r="BR984">
        <f t="shared" ca="1" si="1803"/>
        <v>2</v>
      </c>
      <c r="BS984">
        <f t="shared" ca="1" si="1803"/>
        <v>3</v>
      </c>
      <c r="BT984">
        <f t="shared" ca="1" si="1803"/>
        <v>4</v>
      </c>
      <c r="BU984">
        <f t="shared" ca="1" si="1803"/>
        <v>5</v>
      </c>
      <c r="BV984">
        <f t="shared" ca="1" si="1803"/>
        <v>6</v>
      </c>
      <c r="BW984">
        <f t="shared" ca="1" si="1803"/>
        <v>7</v>
      </c>
      <c r="BX984">
        <f t="shared" ca="1" si="1803"/>
        <v>8</v>
      </c>
      <c r="BY984">
        <f t="shared" ca="1" si="1803"/>
        <v>9</v>
      </c>
      <c r="BZ984">
        <f t="shared" ca="1" si="1803"/>
        <v>10</v>
      </c>
      <c r="CA984">
        <f t="shared" ca="1" si="1803"/>
        <v>10</v>
      </c>
      <c r="CB984">
        <f t="shared" ca="1" si="1803"/>
        <v>11</v>
      </c>
      <c r="CC984">
        <f t="shared" ca="1" si="1803"/>
        <v>12</v>
      </c>
      <c r="CD984">
        <f t="shared" ca="1" si="1803"/>
        <v>13</v>
      </c>
      <c r="CE984">
        <f t="shared" ca="1" si="1803"/>
        <v>14</v>
      </c>
      <c r="CF984">
        <f t="shared" ca="1" si="1803"/>
        <v>15</v>
      </c>
      <c r="CG984">
        <f t="shared" ca="1" si="1803"/>
        <v>16</v>
      </c>
      <c r="CH984">
        <f t="shared" ca="1" si="1803"/>
        <v>17</v>
      </c>
      <c r="CI984">
        <f t="shared" ca="1" si="1803"/>
        <v>18</v>
      </c>
      <c r="CJ984">
        <f t="shared" ca="1" si="1803"/>
        <v>19</v>
      </c>
      <c r="CK984">
        <f t="shared" ca="1" si="1803"/>
        <v>19</v>
      </c>
      <c r="CL984">
        <f t="shared" ca="1" si="1803"/>
        <v>20</v>
      </c>
      <c r="CM984">
        <f t="shared" ca="1" si="1803"/>
        <v>21</v>
      </c>
      <c r="CN984">
        <f t="shared" ca="1" si="1803"/>
        <v>22</v>
      </c>
      <c r="CO984">
        <f t="shared" ca="1" si="1803"/>
        <v>23</v>
      </c>
      <c r="CP984">
        <f t="shared" ca="1" si="1803"/>
        <v>24</v>
      </c>
      <c r="CQ984">
        <f t="shared" ca="1" si="1803"/>
        <v>25</v>
      </c>
      <c r="CR984">
        <f t="shared" ca="1" si="1803"/>
        <v>26</v>
      </c>
      <c r="CS984">
        <f t="shared" ca="1" si="1803"/>
        <v>27</v>
      </c>
      <c r="CT984">
        <f t="shared" ca="1" si="1803"/>
        <v>28</v>
      </c>
      <c r="CU984">
        <f t="shared" ca="1" si="1803"/>
        <v>28</v>
      </c>
      <c r="CV984">
        <f t="shared" ca="1" si="1803"/>
        <v>29</v>
      </c>
      <c r="CW984">
        <f t="shared" ca="1" si="1803"/>
        <v>30</v>
      </c>
      <c r="CX984">
        <f t="shared" ca="1" si="1803"/>
        <v>31</v>
      </c>
      <c r="CY984">
        <f t="shared" ca="1" si="1803"/>
        <v>32</v>
      </c>
      <c r="CZ984">
        <f t="shared" ca="1" si="1803"/>
        <v>33</v>
      </c>
      <c r="DA984" s="5">
        <f t="shared" ca="1" si="1740"/>
        <v>1</v>
      </c>
      <c r="DB984">
        <f t="shared" ref="DB984:EK984" ca="1" si="1804">IF(DB$3&gt;$BG984,"",IF(OR(DA984=36,DA984=""),"",LOOKUP(DB$3,$BP984:$CZ984,$BP$3:$CZ$3)))</f>
        <v>2</v>
      </c>
      <c r="DC984">
        <f t="shared" ca="1" si="1804"/>
        <v>3</v>
      </c>
      <c r="DD984">
        <f t="shared" ca="1" si="1804"/>
        <v>4</v>
      </c>
      <c r="DE984">
        <f t="shared" ca="1" si="1804"/>
        <v>5</v>
      </c>
      <c r="DF984">
        <f t="shared" ca="1" si="1804"/>
        <v>6</v>
      </c>
      <c r="DG984">
        <f t="shared" ca="1" si="1804"/>
        <v>7</v>
      </c>
      <c r="DH984">
        <f t="shared" ca="1" si="1804"/>
        <v>8</v>
      </c>
      <c r="DI984">
        <f t="shared" ca="1" si="1804"/>
        <v>9</v>
      </c>
      <c r="DJ984">
        <f t="shared" ca="1" si="1804"/>
        <v>11</v>
      </c>
      <c r="DK984">
        <f t="shared" ca="1" si="1804"/>
        <v>12</v>
      </c>
      <c r="DL984">
        <f t="shared" ca="1" si="1804"/>
        <v>13</v>
      </c>
      <c r="DM984">
        <f t="shared" ca="1" si="1804"/>
        <v>14</v>
      </c>
      <c r="DN984">
        <f t="shared" ca="1" si="1804"/>
        <v>15</v>
      </c>
      <c r="DO984">
        <f t="shared" ca="1" si="1804"/>
        <v>16</v>
      </c>
      <c r="DP984">
        <f t="shared" ca="1" si="1804"/>
        <v>17</v>
      </c>
      <c r="DQ984">
        <f t="shared" ca="1" si="1804"/>
        <v>18</v>
      </c>
      <c r="DR984">
        <f t="shared" ca="1" si="1804"/>
        <v>19</v>
      </c>
      <c r="DS984">
        <f t="shared" ca="1" si="1804"/>
        <v>21</v>
      </c>
      <c r="DT984">
        <f t="shared" ca="1" si="1804"/>
        <v>22</v>
      </c>
      <c r="DU984">
        <f t="shared" ca="1" si="1804"/>
        <v>23</v>
      </c>
      <c r="DV984">
        <f t="shared" ca="1" si="1804"/>
        <v>24</v>
      </c>
      <c r="DW984">
        <f t="shared" ca="1" si="1804"/>
        <v>25</v>
      </c>
      <c r="DX984">
        <f t="shared" ca="1" si="1804"/>
        <v>26</v>
      </c>
      <c r="DY984">
        <f t="shared" ca="1" si="1804"/>
        <v>27</v>
      </c>
      <c r="DZ984">
        <f t="shared" ca="1" si="1804"/>
        <v>28</v>
      </c>
      <c r="EA984">
        <f t="shared" ca="1" si="1804"/>
        <v>29</v>
      </c>
      <c r="EB984">
        <f t="shared" ca="1" si="1804"/>
        <v>31</v>
      </c>
      <c r="EC984">
        <f t="shared" ca="1" si="1804"/>
        <v>32</v>
      </c>
      <c r="ED984">
        <f t="shared" ca="1" si="1804"/>
        <v>33</v>
      </c>
      <c r="EE984">
        <f t="shared" ca="1" si="1804"/>
        <v>34</v>
      </c>
      <c r="EF984">
        <f t="shared" ca="1" si="1804"/>
        <v>35</v>
      </c>
      <c r="EG984">
        <f t="shared" ca="1" si="1804"/>
        <v>36</v>
      </c>
      <c r="EH984" t="str">
        <f t="shared" ca="1" si="1804"/>
        <v/>
      </c>
      <c r="EI984" t="str">
        <f t="shared" ca="1" si="1804"/>
        <v/>
      </c>
      <c r="EJ984" t="str">
        <f t="shared" ca="1" si="1804"/>
        <v/>
      </c>
      <c r="EK984" t="str">
        <f t="shared" ca="1" si="1804"/>
        <v/>
      </c>
      <c r="EL984" t="str">
        <f ca="1">IF(I984=1,Finals!I989,"")</f>
        <v/>
      </c>
    </row>
    <row r="985" spans="3:142" x14ac:dyDescent="0.25">
      <c r="C985">
        <v>982</v>
      </c>
      <c r="D985">
        <f ca="1">IF(AND(Finals!K989&gt;Finals!K988,Finals!B$3="Yes"),1,IF(AND(I984=1,Finals!B$2="Yes"),1,IF(AND(E984=Finals!B$5,Calc!D984&gt;=Finals!B$4),1,IF(AND(D984=Finals!B$4,E984&lt;Finals!B$5),D984,1+D984))))</f>
        <v>10</v>
      </c>
      <c r="E985">
        <f ca="1">IF(E984=Finals!B$5,1,IF(AND(I984=1,Finals!B$2="Yes"),1,IF(D984&lt;Finals!B$4,1,Calc!E984+1)))</f>
        <v>1</v>
      </c>
      <c r="F985">
        <f>Finals!D990</f>
        <v>0</v>
      </c>
      <c r="G985">
        <f t="shared" si="1762"/>
        <v>0</v>
      </c>
      <c r="H985" t="str">
        <f ca="1">IF(AND(Finals!K989&gt;Finals!K988,Finals!B$3="Yes"),"",IF(AND(I984=1,Finals!B$2="Yes"),"",IF(D984&lt;&gt;Finals!B$4,"",1)))</f>
        <v/>
      </c>
      <c r="I985" t="str">
        <f t="shared" ca="1" si="1763"/>
        <v/>
      </c>
      <c r="J985">
        <f ca="1">IF(I985=-1,-BG984,IF(I985=1,36-BG984,0))</f>
        <v>0</v>
      </c>
      <c r="K985">
        <f t="shared" ca="1" si="1766"/>
        <v>-7965</v>
      </c>
      <c r="L985">
        <f ca="1">IF(AND($D984=0,$G985=L$3),1,IF($D984=0,0,IF($G985=L$3,1,L984)))</f>
        <v>1</v>
      </c>
      <c r="M985">
        <f ca="1">IF(AND($D984=0,$G985=M$3),1,IF($D984=0,0,IF($G985=M$3,1,M984)))</f>
        <v>1</v>
      </c>
      <c r="N985">
        <f ca="1">IF(AND($D984=0,$G985=N$3),1,IF($D984=0,0,IF($G985=N$3,1,N984)))</f>
        <v>0</v>
      </c>
      <c r="O985">
        <f ca="1">IF(AND($D984=0,$G985=O$3),1,IF($D984=0,0,IF($G985=O$3,1,O984)))</f>
        <v>0</v>
      </c>
      <c r="P985">
        <f ca="1">IF(AND($D984=0,$G985=P$3),1,IF($D984=0,0,IF($G985=P$3,1,P984)))</f>
        <v>1</v>
      </c>
      <c r="Q985">
        <f ca="1">IF(AND($D984=0,$G985=Q$3),1,IF($D984=0,0,IF($G985=Q$3,1,Q984)))</f>
        <v>0</v>
      </c>
      <c r="R985">
        <f ca="1">IF(AND($D984=0,$G985=R$3),1,IF($D984=0,0,IF($G985=R$3,1,R984)))</f>
        <v>1</v>
      </c>
      <c r="S985">
        <f ca="1">IF(AND($D984=0,$G985=S$3),1,IF($D984=0,0,IF($G985=S$3,1,S984)))</f>
        <v>1</v>
      </c>
      <c r="T985">
        <f ca="1">IF(AND($D984=0,$G985=T$3),1,IF($D984=0,0,IF($G985=T$3,1,T984)))</f>
        <v>0</v>
      </c>
      <c r="U985">
        <f ca="1">IF(AND($D984=0,$G985=U$3),1,IF($D984=0,0,IF($G985=U$3,1,U984)))</f>
        <v>1</v>
      </c>
      <c r="V985" s="5">
        <f ca="1">IF(AND($D984=Finals!$B$4,$D985=1,$G985=V$2),0,IF(AND($D984=Finals!$B$4,$D985=1),1,IF($G985=V$2,0,V984)))</f>
        <v>0</v>
      </c>
      <c r="W985" s="8">
        <f ca="1">IF(AND($D984=Finals!$B$4,$D985=1,$G985=W$2),0,IF(AND($D984=Finals!$B$4,$D985=1),1,IF($G985=W$2,0,W984)))</f>
        <v>1</v>
      </c>
      <c r="X985" s="8">
        <f ca="1">IF(AND($D984=Finals!$B$4,$D985=1,$G985=X$2),0,IF(AND($D984=Finals!$B$4,$D985=1),1,IF($G985=X$2,0,X984)))</f>
        <v>1</v>
      </c>
      <c r="Y985" s="8">
        <f ca="1">IF(AND($D984=Finals!$B$4,$D985=1,$G985=Y$2),0,IF(AND($D984=Finals!$B$4,$D985=1),1,IF($G985=Y$2,0,Y984)))</f>
        <v>1</v>
      </c>
      <c r="Z985" s="8">
        <f ca="1">IF(AND($D984=Finals!$B$4,$D985=1,$G985=Z$2),0,IF(AND($D984=Finals!$B$4,$D985=1),1,IF($G985=Z$2,0,Z984)))</f>
        <v>1</v>
      </c>
      <c r="AA985" s="8">
        <f ca="1">IF(AND($D984=Finals!$B$4,$D985=1,$G985=AA$2),0,IF(AND($D984=Finals!$B$4,$D985=1),1,IF($G985=AA$2,0,AA984)))</f>
        <v>1</v>
      </c>
      <c r="AB985" s="8">
        <f ca="1">IF(AND($D984=Finals!$B$4,$D985=1,$G985=AB$2),0,IF(AND($D984=Finals!$B$4,$D985=1),1,IF($G985=AB$2,0,AB984)))</f>
        <v>1</v>
      </c>
      <c r="AC985" s="8">
        <f ca="1">IF(AND($D984=Finals!$B$4,$D985=1,$G985=AC$2),0,IF(AND($D984=Finals!$B$4,$D985=1),1,IF($G985=AC$2,0,AC984)))</f>
        <v>1</v>
      </c>
      <c r="AD985" s="8">
        <f ca="1">IF(AND($D984=Finals!$B$4,$D985=1,$G985=AD$2),0,IF(AND($D984=Finals!$B$4,$D985=1),1,IF($G985=AD$2,0,AD984)))</f>
        <v>1</v>
      </c>
      <c r="AE985" s="8">
        <f ca="1">IF(AND($D984=Finals!$B$4,$D985=1,$G985=AE$2),0,IF(AND($D984=Finals!$B$4,$D985=1),1,IF($G985=AE$2,0,AE984)))</f>
        <v>1</v>
      </c>
      <c r="AF985" s="8">
        <f ca="1">IF(AND($D984=Finals!$B$4,$D985=1,$G985=AF$2),0,IF(AND($D984=Finals!$B$4,$D985=1),1,IF($G985=AF$2,0,AF984)))</f>
        <v>0</v>
      </c>
      <c r="AG985" s="8">
        <f ca="1">IF(AND($D984=Finals!$B$4,$D985=1,$G985=AG$2),0,IF(AND($D984=Finals!$B$4,$D985=1),1,IF($G985=AG$2,0,AG984)))</f>
        <v>1</v>
      </c>
      <c r="AH985" s="8">
        <f ca="1">IF(AND($D984=Finals!$B$4,$D985=1,$G985=AH$2),0,IF(AND($D984=Finals!$B$4,$D985=1),1,IF($G985=AH$2,0,AH984)))</f>
        <v>1</v>
      </c>
      <c r="AI985" s="8">
        <f ca="1">IF(AND($D984=Finals!$B$4,$D985=1,$G985=AI$2),0,IF(AND($D984=Finals!$B$4,$D985=1),1,IF($G985=AI$2,0,AI984)))</f>
        <v>1</v>
      </c>
      <c r="AJ985" s="8">
        <f ca="1">IF(AND($D984=Finals!$B$4,$D985=1,$G985=AJ$2),0,IF(AND($D984=Finals!$B$4,$D985=1),1,IF($G985=AJ$2,0,AJ984)))</f>
        <v>1</v>
      </c>
      <c r="AK985" s="8">
        <f ca="1">IF(AND($D984=Finals!$B$4,$D985=1,$G985=AK$2),0,IF(AND($D984=Finals!$B$4,$D985=1),1,IF($G985=AK$2,0,AK984)))</f>
        <v>1</v>
      </c>
      <c r="AL985" s="8">
        <f ca="1">IF(AND($D984=Finals!$B$4,$D985=1,$G985=AL$2),0,IF(AND($D984=Finals!$B$4,$D985=1),1,IF($G985=AL$2,0,AL984)))</f>
        <v>1</v>
      </c>
      <c r="AM985" s="8">
        <f ca="1">IF(AND($D984=Finals!$B$4,$D985=1,$G985=AM$2),0,IF(AND($D984=Finals!$B$4,$D985=1),1,IF($G985=AM$2,0,AM984)))</f>
        <v>1</v>
      </c>
      <c r="AN985" s="8">
        <f ca="1">IF(AND($D984=Finals!$B$4,$D985=1,$G985=AN$2),0,IF(AND($D984=Finals!$B$4,$D985=1),1,IF($G985=AN$2,0,AN984)))</f>
        <v>1</v>
      </c>
      <c r="AO985" s="8">
        <f ca="1">IF(AND($D984=Finals!$B$4,$D985=1,$G985=AO$2),0,IF(AND($D984=Finals!$B$4,$D985=1),1,IF($G985=AO$2,0,AO984)))</f>
        <v>1</v>
      </c>
      <c r="AP985" s="8">
        <f ca="1">IF(AND($D984=Finals!$B$4,$D985=1,$G985=AP$2),0,IF(AND($D984=Finals!$B$4,$D985=1),1,IF($G985=AP$2,0,AP984)))</f>
        <v>0</v>
      </c>
      <c r="AQ985" s="8">
        <f ca="1">IF(AND($D984=Finals!$B$4,$D985=1,$G985=AQ$2),0,IF(AND($D984=Finals!$B$4,$D985=1),1,IF($G985=AQ$2,0,AQ984)))</f>
        <v>1</v>
      </c>
      <c r="AR985" s="8">
        <f ca="1">IF(AND($D984=Finals!$B$4,$D985=1,$G985=AR$2),0,IF(AND($D984=Finals!$B$4,$D985=1),1,IF($G985=AR$2,0,AR984)))</f>
        <v>1</v>
      </c>
      <c r="AS985" s="8">
        <f ca="1">IF(AND($D984=Finals!$B$4,$D985=1,$G985=AS$2),0,IF(AND($D984=Finals!$B$4,$D985=1),1,IF($G985=AS$2,0,AS984)))</f>
        <v>1</v>
      </c>
      <c r="AT985" s="8">
        <f ca="1">IF(AND($D984=Finals!$B$4,$D985=1,$G985=AT$2),0,IF(AND($D984=Finals!$B$4,$D985=1),1,IF($G985=AT$2,0,AT984)))</f>
        <v>1</v>
      </c>
      <c r="AU985" s="8">
        <f ca="1">IF(AND($D984=Finals!$B$4,$D985=1,$G985=AU$2),0,IF(AND($D984=Finals!$B$4,$D985=1),1,IF($G985=AU$2,0,AU984)))</f>
        <v>1</v>
      </c>
      <c r="AV985" s="8">
        <f ca="1">IF(AND($D984=Finals!$B$4,$D985=1,$G985=AV$2),0,IF(AND($D984=Finals!$B$4,$D985=1),1,IF($G985=AV$2,0,AV984)))</f>
        <v>1</v>
      </c>
      <c r="AW985" s="8">
        <f ca="1">IF(AND($D984=Finals!$B$4,$D985=1,$G985=AW$2),0,IF(AND($D984=Finals!$B$4,$D985=1),1,IF($G985=AW$2,0,AW984)))</f>
        <v>1</v>
      </c>
      <c r="AX985" s="8">
        <f ca="1">IF(AND($D984=Finals!$B$4,$D985=1,$G985=AX$2),0,IF(AND($D984=Finals!$B$4,$D985=1),1,IF($G985=AX$2,0,AX984)))</f>
        <v>1</v>
      </c>
      <c r="AY985" s="8">
        <f ca="1">IF(AND($D984=Finals!$B$4,$D985=1,$G985=AY$2),0,IF(AND($D984=Finals!$B$4,$D985=1),1,IF($G985=AY$2,0,AY984)))</f>
        <v>1</v>
      </c>
      <c r="AZ985" s="8">
        <f ca="1">IF(AND($D984=Finals!$B$4,$D985=1,$G985=AZ$2),0,IF(AND($D984=Finals!$B$4,$D985=1),1,IF($G985=AZ$2,0,AZ984)))</f>
        <v>0</v>
      </c>
      <c r="BA985" s="8">
        <f ca="1">IF(AND($D984=Finals!$B$4,$D985=1,$G985=BA$2),0,IF(AND($D984=Finals!$B$4,$D985=1),1,IF($G985=BA$2,0,BA984)))</f>
        <v>1</v>
      </c>
      <c r="BB985" s="8">
        <f ca="1">IF(AND($D984=Finals!$B$4,$D985=1,$G985=BB$2),0,IF(AND($D984=Finals!$B$4,$D985=1),1,IF($G985=BB$2,0,BB984)))</f>
        <v>1</v>
      </c>
      <c r="BC985" s="8">
        <f ca="1">IF(AND($D984=Finals!$B$4,$D985=1,$G985=BC$2),0,IF(AND($D984=Finals!$B$4,$D985=1),1,IF($G985=BC$2,0,BC984)))</f>
        <v>1</v>
      </c>
      <c r="BD985" s="8">
        <f ca="1">IF(AND($D984=Finals!$B$4,$D985=1,$G985=BD$2),0,IF(AND($D984=Finals!$B$4,$D985=1),1,IF($G985=BD$2,0,BD984)))</f>
        <v>1</v>
      </c>
      <c r="BE985" s="8">
        <f ca="1">IF(AND($D984=Finals!$B$4,$D985=1,$G985=BE$2),0,IF(AND($D984=Finals!$B$4,$D985=1),1,IF($G985=BE$2,0,BE984)))</f>
        <v>1</v>
      </c>
      <c r="BF985" s="4">
        <f ca="1">IF(AND($D984=Finals!$B$4,$D985=1,$G985=BF$2),0,IF(AND($D984=Finals!$B$4,$D985=1),1,IF($G985=BF$2,0,BF984)))</f>
        <v>1</v>
      </c>
      <c r="BG985">
        <f t="shared" ca="1" si="1690"/>
        <v>33</v>
      </c>
      <c r="BP985">
        <v>1</v>
      </c>
      <c r="BQ985">
        <f t="shared" ref="BQ985:CZ985" ca="1" si="1805">IF(V985=1,1+BP985,BP985)</f>
        <v>1</v>
      </c>
      <c r="BR985">
        <f t="shared" ca="1" si="1805"/>
        <v>2</v>
      </c>
      <c r="BS985">
        <f t="shared" ca="1" si="1805"/>
        <v>3</v>
      </c>
      <c r="BT985">
        <f t="shared" ca="1" si="1805"/>
        <v>4</v>
      </c>
      <c r="BU985">
        <f t="shared" ca="1" si="1805"/>
        <v>5</v>
      </c>
      <c r="BV985">
        <f t="shared" ca="1" si="1805"/>
        <v>6</v>
      </c>
      <c r="BW985">
        <f t="shared" ca="1" si="1805"/>
        <v>7</v>
      </c>
      <c r="BX985">
        <f t="shared" ca="1" si="1805"/>
        <v>8</v>
      </c>
      <c r="BY985">
        <f t="shared" ca="1" si="1805"/>
        <v>9</v>
      </c>
      <c r="BZ985">
        <f t="shared" ca="1" si="1805"/>
        <v>10</v>
      </c>
      <c r="CA985">
        <f t="shared" ca="1" si="1805"/>
        <v>10</v>
      </c>
      <c r="CB985">
        <f t="shared" ca="1" si="1805"/>
        <v>11</v>
      </c>
      <c r="CC985">
        <f t="shared" ca="1" si="1805"/>
        <v>12</v>
      </c>
      <c r="CD985">
        <f t="shared" ca="1" si="1805"/>
        <v>13</v>
      </c>
      <c r="CE985">
        <f t="shared" ca="1" si="1805"/>
        <v>14</v>
      </c>
      <c r="CF985">
        <f t="shared" ca="1" si="1805"/>
        <v>15</v>
      </c>
      <c r="CG985">
        <f t="shared" ca="1" si="1805"/>
        <v>16</v>
      </c>
      <c r="CH985">
        <f t="shared" ca="1" si="1805"/>
        <v>17</v>
      </c>
      <c r="CI985">
        <f t="shared" ca="1" si="1805"/>
        <v>18</v>
      </c>
      <c r="CJ985">
        <f t="shared" ca="1" si="1805"/>
        <v>19</v>
      </c>
      <c r="CK985">
        <f t="shared" ca="1" si="1805"/>
        <v>19</v>
      </c>
      <c r="CL985">
        <f t="shared" ca="1" si="1805"/>
        <v>20</v>
      </c>
      <c r="CM985">
        <f t="shared" ca="1" si="1805"/>
        <v>21</v>
      </c>
      <c r="CN985">
        <f t="shared" ca="1" si="1805"/>
        <v>22</v>
      </c>
      <c r="CO985">
        <f t="shared" ca="1" si="1805"/>
        <v>23</v>
      </c>
      <c r="CP985">
        <f t="shared" ca="1" si="1805"/>
        <v>24</v>
      </c>
      <c r="CQ985">
        <f t="shared" ca="1" si="1805"/>
        <v>25</v>
      </c>
      <c r="CR985">
        <f t="shared" ca="1" si="1805"/>
        <v>26</v>
      </c>
      <c r="CS985">
        <f t="shared" ca="1" si="1805"/>
        <v>27</v>
      </c>
      <c r="CT985">
        <f t="shared" ca="1" si="1805"/>
        <v>28</v>
      </c>
      <c r="CU985">
        <f t="shared" ca="1" si="1805"/>
        <v>28</v>
      </c>
      <c r="CV985">
        <f t="shared" ca="1" si="1805"/>
        <v>29</v>
      </c>
      <c r="CW985">
        <f t="shared" ca="1" si="1805"/>
        <v>30</v>
      </c>
      <c r="CX985">
        <f t="shared" ca="1" si="1805"/>
        <v>31</v>
      </c>
      <c r="CY985">
        <f t="shared" ca="1" si="1805"/>
        <v>32</v>
      </c>
      <c r="CZ985">
        <f t="shared" ca="1" si="1805"/>
        <v>33</v>
      </c>
      <c r="DA985" s="5">
        <f t="shared" ca="1" si="1740"/>
        <v>1</v>
      </c>
      <c r="DB985">
        <f t="shared" ref="DB985:EK985" ca="1" si="1806">IF(DB$3&gt;$BG985,"",IF(OR(DA985=36,DA985=""),"",LOOKUP(DB$3,$BP985:$CZ985,$BP$3:$CZ$3)))</f>
        <v>2</v>
      </c>
      <c r="DC985">
        <f t="shared" ca="1" si="1806"/>
        <v>3</v>
      </c>
      <c r="DD985">
        <f t="shared" ca="1" si="1806"/>
        <v>4</v>
      </c>
      <c r="DE985">
        <f t="shared" ca="1" si="1806"/>
        <v>5</v>
      </c>
      <c r="DF985">
        <f t="shared" ca="1" si="1806"/>
        <v>6</v>
      </c>
      <c r="DG985">
        <f t="shared" ca="1" si="1806"/>
        <v>7</v>
      </c>
      <c r="DH985">
        <f t="shared" ca="1" si="1806"/>
        <v>8</v>
      </c>
      <c r="DI985">
        <f t="shared" ca="1" si="1806"/>
        <v>9</v>
      </c>
      <c r="DJ985">
        <f t="shared" ca="1" si="1806"/>
        <v>11</v>
      </c>
      <c r="DK985">
        <f t="shared" ca="1" si="1806"/>
        <v>12</v>
      </c>
      <c r="DL985">
        <f t="shared" ca="1" si="1806"/>
        <v>13</v>
      </c>
      <c r="DM985">
        <f t="shared" ca="1" si="1806"/>
        <v>14</v>
      </c>
      <c r="DN985">
        <f t="shared" ca="1" si="1806"/>
        <v>15</v>
      </c>
      <c r="DO985">
        <f t="shared" ca="1" si="1806"/>
        <v>16</v>
      </c>
      <c r="DP985">
        <f t="shared" ca="1" si="1806"/>
        <v>17</v>
      </c>
      <c r="DQ985">
        <f t="shared" ca="1" si="1806"/>
        <v>18</v>
      </c>
      <c r="DR985">
        <f t="shared" ca="1" si="1806"/>
        <v>19</v>
      </c>
      <c r="DS985">
        <f t="shared" ca="1" si="1806"/>
        <v>21</v>
      </c>
      <c r="DT985">
        <f t="shared" ca="1" si="1806"/>
        <v>22</v>
      </c>
      <c r="DU985">
        <f t="shared" ca="1" si="1806"/>
        <v>23</v>
      </c>
      <c r="DV985">
        <f t="shared" ca="1" si="1806"/>
        <v>24</v>
      </c>
      <c r="DW985">
        <f t="shared" ca="1" si="1806"/>
        <v>25</v>
      </c>
      <c r="DX985">
        <f t="shared" ca="1" si="1806"/>
        <v>26</v>
      </c>
      <c r="DY985">
        <f t="shared" ca="1" si="1806"/>
        <v>27</v>
      </c>
      <c r="DZ985">
        <f t="shared" ca="1" si="1806"/>
        <v>28</v>
      </c>
      <c r="EA985">
        <f t="shared" ca="1" si="1806"/>
        <v>29</v>
      </c>
      <c r="EB985">
        <f t="shared" ca="1" si="1806"/>
        <v>31</v>
      </c>
      <c r="EC985">
        <f t="shared" ca="1" si="1806"/>
        <v>32</v>
      </c>
      <c r="ED985">
        <f t="shared" ca="1" si="1806"/>
        <v>33</v>
      </c>
      <c r="EE985">
        <f t="shared" ca="1" si="1806"/>
        <v>34</v>
      </c>
      <c r="EF985">
        <f t="shared" ca="1" si="1806"/>
        <v>35</v>
      </c>
      <c r="EG985">
        <f t="shared" ca="1" si="1806"/>
        <v>36</v>
      </c>
      <c r="EH985" t="str">
        <f t="shared" ca="1" si="1806"/>
        <v/>
      </c>
      <c r="EI985" t="str">
        <f t="shared" ca="1" si="1806"/>
        <v/>
      </c>
      <c r="EJ985" t="str">
        <f t="shared" ca="1" si="1806"/>
        <v/>
      </c>
      <c r="EK985" t="str">
        <f t="shared" ca="1" si="1806"/>
        <v/>
      </c>
      <c r="EL985" t="str">
        <f ca="1">IF(I985=1,Finals!I990,"")</f>
        <v/>
      </c>
    </row>
    <row r="986" spans="3:142" x14ac:dyDescent="0.25">
      <c r="C986">
        <v>983</v>
      </c>
      <c r="D986">
        <f ca="1">IF(AND(Finals!K990&gt;Finals!K989,Finals!B$3="Yes"),1,IF(AND(I985=1,Finals!B$2="Yes"),1,IF(AND(E985=Finals!B$5,Calc!D985&gt;=Finals!B$4),1,IF(AND(D985=Finals!B$4,E985&lt;Finals!B$5),D985,1+D985))))</f>
        <v>10</v>
      </c>
      <c r="E986">
        <f ca="1">IF(E985=Finals!B$5,1,IF(AND(I985=1,Finals!B$2="Yes"),1,IF(D985&lt;Finals!B$4,1,Calc!E985+1)))</f>
        <v>2</v>
      </c>
      <c r="F986">
        <f>Finals!D991</f>
        <v>0</v>
      </c>
      <c r="G986">
        <f t="shared" si="1762"/>
        <v>0</v>
      </c>
      <c r="H986">
        <f ca="1">IF(AND(Finals!K990&gt;Finals!K989,Finals!B$3="Yes"),"",IF(AND(I985=1,Finals!B$2="Yes"),"",IF(D985&lt;&gt;Finals!B$4,"",1)))</f>
        <v>1</v>
      </c>
      <c r="I986">
        <f t="shared" ca="1" si="1763"/>
        <v>-1</v>
      </c>
      <c r="J986">
        <f ca="1">IF(I986=-1,-BG985,IF(I986=1,36-BG985,0))</f>
        <v>-33</v>
      </c>
      <c r="K986">
        <f t="shared" ca="1" si="1766"/>
        <v>-7998</v>
      </c>
      <c r="L986">
        <f ca="1">IF(AND($D985=0,$G986=L$3),1,IF($D985=0,0,IF($G986=L$3,1,L985)))</f>
        <v>1</v>
      </c>
      <c r="M986">
        <f ca="1">IF(AND($D985=0,$G986=M$3),1,IF($D985=0,0,IF($G986=M$3,1,M985)))</f>
        <v>1</v>
      </c>
      <c r="N986">
        <f ca="1">IF(AND($D985=0,$G986=N$3),1,IF($D985=0,0,IF($G986=N$3,1,N985)))</f>
        <v>0</v>
      </c>
      <c r="O986">
        <f ca="1">IF(AND($D985=0,$G986=O$3),1,IF($D985=0,0,IF($G986=O$3,1,O985)))</f>
        <v>0</v>
      </c>
      <c r="P986">
        <f ca="1">IF(AND($D985=0,$G986=P$3),1,IF($D985=0,0,IF($G986=P$3,1,P985)))</f>
        <v>1</v>
      </c>
      <c r="Q986">
        <f ca="1">IF(AND($D985=0,$G986=Q$3),1,IF($D985=0,0,IF($G986=Q$3,1,Q985)))</f>
        <v>0</v>
      </c>
      <c r="R986">
        <f ca="1">IF(AND($D985=0,$G986=R$3),1,IF($D985=0,0,IF($G986=R$3,1,R985)))</f>
        <v>1</v>
      </c>
      <c r="S986">
        <f ca="1">IF(AND($D985=0,$G986=S$3),1,IF($D985=0,0,IF($G986=S$3,1,S985)))</f>
        <v>1</v>
      </c>
      <c r="T986">
        <f ca="1">IF(AND($D985=0,$G986=T$3),1,IF($D985=0,0,IF($G986=T$3,1,T985)))</f>
        <v>0</v>
      </c>
      <c r="U986">
        <f ca="1">IF(AND($D985=0,$G986=U$3),1,IF($D985=0,0,IF($G986=U$3,1,U985)))</f>
        <v>1</v>
      </c>
      <c r="V986" s="5">
        <f ca="1">IF(AND($D985=Finals!$B$4,$D986=1,$G986=V$2),0,IF(AND($D985=Finals!$B$4,$D986=1),1,IF($G986=V$2,0,V985)))</f>
        <v>0</v>
      </c>
      <c r="W986" s="8">
        <f ca="1">IF(AND($D985=Finals!$B$4,$D986=1,$G986=W$2),0,IF(AND($D985=Finals!$B$4,$D986=1),1,IF($G986=W$2,0,W985)))</f>
        <v>1</v>
      </c>
      <c r="X986" s="8">
        <f ca="1">IF(AND($D985=Finals!$B$4,$D986=1,$G986=X$2),0,IF(AND($D985=Finals!$B$4,$D986=1),1,IF($G986=X$2,0,X985)))</f>
        <v>1</v>
      </c>
      <c r="Y986" s="8">
        <f ca="1">IF(AND($D985=Finals!$B$4,$D986=1,$G986=Y$2),0,IF(AND($D985=Finals!$B$4,$D986=1),1,IF($G986=Y$2,0,Y985)))</f>
        <v>1</v>
      </c>
      <c r="Z986" s="8">
        <f ca="1">IF(AND($D985=Finals!$B$4,$D986=1,$G986=Z$2),0,IF(AND($D985=Finals!$B$4,$D986=1),1,IF($G986=Z$2,0,Z985)))</f>
        <v>1</v>
      </c>
      <c r="AA986" s="8">
        <f ca="1">IF(AND($D985=Finals!$B$4,$D986=1,$G986=AA$2),0,IF(AND($D985=Finals!$B$4,$D986=1),1,IF($G986=AA$2,0,AA985)))</f>
        <v>1</v>
      </c>
      <c r="AB986" s="8">
        <f ca="1">IF(AND($D985=Finals!$B$4,$D986=1,$G986=AB$2),0,IF(AND($D985=Finals!$B$4,$D986=1),1,IF($G986=AB$2,0,AB985)))</f>
        <v>1</v>
      </c>
      <c r="AC986" s="8">
        <f ca="1">IF(AND($D985=Finals!$B$4,$D986=1,$G986=AC$2),0,IF(AND($D985=Finals!$B$4,$D986=1),1,IF($G986=AC$2,0,AC985)))</f>
        <v>1</v>
      </c>
      <c r="AD986" s="8">
        <f ca="1">IF(AND($D985=Finals!$B$4,$D986=1,$G986=AD$2),0,IF(AND($D985=Finals!$B$4,$D986=1),1,IF($G986=AD$2,0,AD985)))</f>
        <v>1</v>
      </c>
      <c r="AE986" s="8">
        <f ca="1">IF(AND($D985=Finals!$B$4,$D986=1,$G986=AE$2),0,IF(AND($D985=Finals!$B$4,$D986=1),1,IF($G986=AE$2,0,AE985)))</f>
        <v>1</v>
      </c>
      <c r="AF986" s="8">
        <f ca="1">IF(AND($D985=Finals!$B$4,$D986=1,$G986=AF$2),0,IF(AND($D985=Finals!$B$4,$D986=1),1,IF($G986=AF$2,0,AF985)))</f>
        <v>0</v>
      </c>
      <c r="AG986" s="8">
        <f ca="1">IF(AND($D985=Finals!$B$4,$D986=1,$G986=AG$2),0,IF(AND($D985=Finals!$B$4,$D986=1),1,IF($G986=AG$2,0,AG985)))</f>
        <v>1</v>
      </c>
      <c r="AH986" s="8">
        <f ca="1">IF(AND($D985=Finals!$B$4,$D986=1,$G986=AH$2),0,IF(AND($D985=Finals!$B$4,$D986=1),1,IF($G986=AH$2,0,AH985)))</f>
        <v>1</v>
      </c>
      <c r="AI986" s="8">
        <f ca="1">IF(AND($D985=Finals!$B$4,$D986=1,$G986=AI$2),0,IF(AND($D985=Finals!$B$4,$D986=1),1,IF($G986=AI$2,0,AI985)))</f>
        <v>1</v>
      </c>
      <c r="AJ986" s="8">
        <f ca="1">IF(AND($D985=Finals!$B$4,$D986=1,$G986=AJ$2),0,IF(AND($D985=Finals!$B$4,$D986=1),1,IF($G986=AJ$2,0,AJ985)))</f>
        <v>1</v>
      </c>
      <c r="AK986" s="8">
        <f ca="1">IF(AND($D985=Finals!$B$4,$D986=1,$G986=AK$2),0,IF(AND($D985=Finals!$B$4,$D986=1),1,IF($G986=AK$2,0,AK985)))</f>
        <v>1</v>
      </c>
      <c r="AL986" s="8">
        <f ca="1">IF(AND($D985=Finals!$B$4,$D986=1,$G986=AL$2),0,IF(AND($D985=Finals!$B$4,$D986=1),1,IF($G986=AL$2,0,AL985)))</f>
        <v>1</v>
      </c>
      <c r="AM986" s="8">
        <f ca="1">IF(AND($D985=Finals!$B$4,$D986=1,$G986=AM$2),0,IF(AND($D985=Finals!$B$4,$D986=1),1,IF($G986=AM$2,0,AM985)))</f>
        <v>1</v>
      </c>
      <c r="AN986" s="8">
        <f ca="1">IF(AND($D985=Finals!$B$4,$D986=1,$G986=AN$2),0,IF(AND($D985=Finals!$B$4,$D986=1),1,IF($G986=AN$2,0,AN985)))</f>
        <v>1</v>
      </c>
      <c r="AO986" s="8">
        <f ca="1">IF(AND($D985=Finals!$B$4,$D986=1,$G986=AO$2),0,IF(AND($D985=Finals!$B$4,$D986=1),1,IF($G986=AO$2,0,AO985)))</f>
        <v>1</v>
      </c>
      <c r="AP986" s="8">
        <f ca="1">IF(AND($D985=Finals!$B$4,$D986=1,$G986=AP$2),0,IF(AND($D985=Finals!$B$4,$D986=1),1,IF($G986=AP$2,0,AP985)))</f>
        <v>0</v>
      </c>
      <c r="AQ986" s="8">
        <f ca="1">IF(AND($D985=Finals!$B$4,$D986=1,$G986=AQ$2),0,IF(AND($D985=Finals!$B$4,$D986=1),1,IF($G986=AQ$2,0,AQ985)))</f>
        <v>1</v>
      </c>
      <c r="AR986" s="8">
        <f ca="1">IF(AND($D985=Finals!$B$4,$D986=1,$G986=AR$2),0,IF(AND($D985=Finals!$B$4,$D986=1),1,IF($G986=AR$2,0,AR985)))</f>
        <v>1</v>
      </c>
      <c r="AS986" s="8">
        <f ca="1">IF(AND($D985=Finals!$B$4,$D986=1,$G986=AS$2),0,IF(AND($D985=Finals!$B$4,$D986=1),1,IF($G986=AS$2,0,AS985)))</f>
        <v>1</v>
      </c>
      <c r="AT986" s="8">
        <f ca="1">IF(AND($D985=Finals!$B$4,$D986=1,$G986=AT$2),0,IF(AND($D985=Finals!$B$4,$D986=1),1,IF($G986=AT$2,0,AT985)))</f>
        <v>1</v>
      </c>
      <c r="AU986" s="8">
        <f ca="1">IF(AND($D985=Finals!$B$4,$D986=1,$G986=AU$2),0,IF(AND($D985=Finals!$B$4,$D986=1),1,IF($G986=AU$2,0,AU985)))</f>
        <v>1</v>
      </c>
      <c r="AV986" s="8">
        <f ca="1">IF(AND($D985=Finals!$B$4,$D986=1,$G986=AV$2),0,IF(AND($D985=Finals!$B$4,$D986=1),1,IF($G986=AV$2,0,AV985)))</f>
        <v>1</v>
      </c>
      <c r="AW986" s="8">
        <f ca="1">IF(AND($D985=Finals!$B$4,$D986=1,$G986=AW$2),0,IF(AND($D985=Finals!$B$4,$D986=1),1,IF($G986=AW$2,0,AW985)))</f>
        <v>1</v>
      </c>
      <c r="AX986" s="8">
        <f ca="1">IF(AND($D985=Finals!$B$4,$D986=1,$G986=AX$2),0,IF(AND($D985=Finals!$B$4,$D986=1),1,IF($G986=AX$2,0,AX985)))</f>
        <v>1</v>
      </c>
      <c r="AY986" s="8">
        <f ca="1">IF(AND($D985=Finals!$B$4,$D986=1,$G986=AY$2),0,IF(AND($D985=Finals!$B$4,$D986=1),1,IF($G986=AY$2,0,AY985)))</f>
        <v>1</v>
      </c>
      <c r="AZ986" s="8">
        <f ca="1">IF(AND($D985=Finals!$B$4,$D986=1,$G986=AZ$2),0,IF(AND($D985=Finals!$B$4,$D986=1),1,IF($G986=AZ$2,0,AZ985)))</f>
        <v>0</v>
      </c>
      <c r="BA986" s="8">
        <f ca="1">IF(AND($D985=Finals!$B$4,$D986=1,$G986=BA$2),0,IF(AND($D985=Finals!$B$4,$D986=1),1,IF($G986=BA$2,0,BA985)))</f>
        <v>1</v>
      </c>
      <c r="BB986" s="8">
        <f ca="1">IF(AND($D985=Finals!$B$4,$D986=1,$G986=BB$2),0,IF(AND($D985=Finals!$B$4,$D986=1),1,IF($G986=BB$2,0,BB985)))</f>
        <v>1</v>
      </c>
      <c r="BC986" s="8">
        <f ca="1">IF(AND($D985=Finals!$B$4,$D986=1,$G986=BC$2),0,IF(AND($D985=Finals!$B$4,$D986=1),1,IF($G986=BC$2,0,BC985)))</f>
        <v>1</v>
      </c>
      <c r="BD986" s="8">
        <f ca="1">IF(AND($D985=Finals!$B$4,$D986=1,$G986=BD$2),0,IF(AND($D985=Finals!$B$4,$D986=1),1,IF($G986=BD$2,0,BD985)))</f>
        <v>1</v>
      </c>
      <c r="BE986" s="8">
        <f ca="1">IF(AND($D985=Finals!$B$4,$D986=1,$G986=BE$2),0,IF(AND($D985=Finals!$B$4,$D986=1),1,IF($G986=BE$2,0,BE985)))</f>
        <v>1</v>
      </c>
      <c r="BF986" s="4">
        <f ca="1">IF(AND($D985=Finals!$B$4,$D986=1,$G986=BF$2),0,IF(AND($D985=Finals!$B$4,$D986=1),1,IF($G986=BF$2,0,BF985)))</f>
        <v>1</v>
      </c>
      <c r="BG986">
        <f t="shared" ca="1" si="1690"/>
        <v>33</v>
      </c>
      <c r="BP986">
        <v>1</v>
      </c>
      <c r="BQ986">
        <f t="shared" ref="BQ986:CZ986" ca="1" si="1807">IF(V986=1,1+BP986,BP986)</f>
        <v>1</v>
      </c>
      <c r="BR986">
        <f t="shared" ca="1" si="1807"/>
        <v>2</v>
      </c>
      <c r="BS986">
        <f t="shared" ca="1" si="1807"/>
        <v>3</v>
      </c>
      <c r="BT986">
        <f t="shared" ca="1" si="1807"/>
        <v>4</v>
      </c>
      <c r="BU986">
        <f t="shared" ca="1" si="1807"/>
        <v>5</v>
      </c>
      <c r="BV986">
        <f t="shared" ca="1" si="1807"/>
        <v>6</v>
      </c>
      <c r="BW986">
        <f t="shared" ca="1" si="1807"/>
        <v>7</v>
      </c>
      <c r="BX986">
        <f t="shared" ca="1" si="1807"/>
        <v>8</v>
      </c>
      <c r="BY986">
        <f t="shared" ca="1" si="1807"/>
        <v>9</v>
      </c>
      <c r="BZ986">
        <f t="shared" ca="1" si="1807"/>
        <v>10</v>
      </c>
      <c r="CA986">
        <f t="shared" ca="1" si="1807"/>
        <v>10</v>
      </c>
      <c r="CB986">
        <f t="shared" ca="1" si="1807"/>
        <v>11</v>
      </c>
      <c r="CC986">
        <f t="shared" ca="1" si="1807"/>
        <v>12</v>
      </c>
      <c r="CD986">
        <f t="shared" ca="1" si="1807"/>
        <v>13</v>
      </c>
      <c r="CE986">
        <f t="shared" ca="1" si="1807"/>
        <v>14</v>
      </c>
      <c r="CF986">
        <f t="shared" ca="1" si="1807"/>
        <v>15</v>
      </c>
      <c r="CG986">
        <f t="shared" ca="1" si="1807"/>
        <v>16</v>
      </c>
      <c r="CH986">
        <f t="shared" ca="1" si="1807"/>
        <v>17</v>
      </c>
      <c r="CI986">
        <f t="shared" ca="1" si="1807"/>
        <v>18</v>
      </c>
      <c r="CJ986">
        <f t="shared" ca="1" si="1807"/>
        <v>19</v>
      </c>
      <c r="CK986">
        <f t="shared" ca="1" si="1807"/>
        <v>19</v>
      </c>
      <c r="CL986">
        <f t="shared" ca="1" si="1807"/>
        <v>20</v>
      </c>
      <c r="CM986">
        <f t="shared" ca="1" si="1807"/>
        <v>21</v>
      </c>
      <c r="CN986">
        <f t="shared" ca="1" si="1807"/>
        <v>22</v>
      </c>
      <c r="CO986">
        <f t="shared" ca="1" si="1807"/>
        <v>23</v>
      </c>
      <c r="CP986">
        <f t="shared" ca="1" si="1807"/>
        <v>24</v>
      </c>
      <c r="CQ986">
        <f t="shared" ca="1" si="1807"/>
        <v>25</v>
      </c>
      <c r="CR986">
        <f t="shared" ca="1" si="1807"/>
        <v>26</v>
      </c>
      <c r="CS986">
        <f t="shared" ca="1" si="1807"/>
        <v>27</v>
      </c>
      <c r="CT986">
        <f t="shared" ca="1" si="1807"/>
        <v>28</v>
      </c>
      <c r="CU986">
        <f t="shared" ca="1" si="1807"/>
        <v>28</v>
      </c>
      <c r="CV986">
        <f t="shared" ca="1" si="1807"/>
        <v>29</v>
      </c>
      <c r="CW986">
        <f t="shared" ca="1" si="1807"/>
        <v>30</v>
      </c>
      <c r="CX986">
        <f t="shared" ca="1" si="1807"/>
        <v>31</v>
      </c>
      <c r="CY986">
        <f t="shared" ca="1" si="1807"/>
        <v>32</v>
      </c>
      <c r="CZ986">
        <f t="shared" ca="1" si="1807"/>
        <v>33</v>
      </c>
      <c r="DA986" s="5">
        <f t="shared" ca="1" si="1740"/>
        <v>1</v>
      </c>
      <c r="DB986">
        <f t="shared" ref="DB986:EK986" ca="1" si="1808">IF(DB$3&gt;$BG986,"",IF(OR(DA986=36,DA986=""),"",LOOKUP(DB$3,$BP986:$CZ986,$BP$3:$CZ$3)))</f>
        <v>2</v>
      </c>
      <c r="DC986">
        <f t="shared" ca="1" si="1808"/>
        <v>3</v>
      </c>
      <c r="DD986">
        <f t="shared" ca="1" si="1808"/>
        <v>4</v>
      </c>
      <c r="DE986">
        <f t="shared" ca="1" si="1808"/>
        <v>5</v>
      </c>
      <c r="DF986">
        <f t="shared" ca="1" si="1808"/>
        <v>6</v>
      </c>
      <c r="DG986">
        <f t="shared" ca="1" si="1808"/>
        <v>7</v>
      </c>
      <c r="DH986">
        <f t="shared" ca="1" si="1808"/>
        <v>8</v>
      </c>
      <c r="DI986">
        <f t="shared" ca="1" si="1808"/>
        <v>9</v>
      </c>
      <c r="DJ986">
        <f t="shared" ca="1" si="1808"/>
        <v>11</v>
      </c>
      <c r="DK986">
        <f t="shared" ca="1" si="1808"/>
        <v>12</v>
      </c>
      <c r="DL986">
        <f t="shared" ca="1" si="1808"/>
        <v>13</v>
      </c>
      <c r="DM986">
        <f t="shared" ca="1" si="1808"/>
        <v>14</v>
      </c>
      <c r="DN986">
        <f t="shared" ca="1" si="1808"/>
        <v>15</v>
      </c>
      <c r="DO986">
        <f t="shared" ca="1" si="1808"/>
        <v>16</v>
      </c>
      <c r="DP986">
        <f t="shared" ca="1" si="1808"/>
        <v>17</v>
      </c>
      <c r="DQ986">
        <f t="shared" ca="1" si="1808"/>
        <v>18</v>
      </c>
      <c r="DR986">
        <f t="shared" ca="1" si="1808"/>
        <v>19</v>
      </c>
      <c r="DS986">
        <f t="shared" ca="1" si="1808"/>
        <v>21</v>
      </c>
      <c r="DT986">
        <f t="shared" ca="1" si="1808"/>
        <v>22</v>
      </c>
      <c r="DU986">
        <f t="shared" ca="1" si="1808"/>
        <v>23</v>
      </c>
      <c r="DV986">
        <f t="shared" ca="1" si="1808"/>
        <v>24</v>
      </c>
      <c r="DW986">
        <f t="shared" ca="1" si="1808"/>
        <v>25</v>
      </c>
      <c r="DX986">
        <f t="shared" ca="1" si="1808"/>
        <v>26</v>
      </c>
      <c r="DY986">
        <f t="shared" ca="1" si="1808"/>
        <v>27</v>
      </c>
      <c r="DZ986">
        <f t="shared" ca="1" si="1808"/>
        <v>28</v>
      </c>
      <c r="EA986">
        <f t="shared" ca="1" si="1808"/>
        <v>29</v>
      </c>
      <c r="EB986">
        <f t="shared" ca="1" si="1808"/>
        <v>31</v>
      </c>
      <c r="EC986">
        <f t="shared" ca="1" si="1808"/>
        <v>32</v>
      </c>
      <c r="ED986">
        <f t="shared" ca="1" si="1808"/>
        <v>33</v>
      </c>
      <c r="EE986">
        <f t="shared" ca="1" si="1808"/>
        <v>34</v>
      </c>
      <c r="EF986">
        <f t="shared" ca="1" si="1808"/>
        <v>35</v>
      </c>
      <c r="EG986">
        <f t="shared" ca="1" si="1808"/>
        <v>36</v>
      </c>
      <c r="EH986" t="str">
        <f t="shared" ca="1" si="1808"/>
        <v/>
      </c>
      <c r="EI986" t="str">
        <f t="shared" ca="1" si="1808"/>
        <v/>
      </c>
      <c r="EJ986" t="str">
        <f t="shared" ca="1" si="1808"/>
        <v/>
      </c>
      <c r="EK986" t="str">
        <f t="shared" ca="1" si="1808"/>
        <v/>
      </c>
      <c r="EL986" t="str">
        <f ca="1">IF(I986=1,Finals!I991,"")</f>
        <v/>
      </c>
    </row>
    <row r="987" spans="3:142" x14ac:dyDescent="0.25">
      <c r="C987">
        <v>984</v>
      </c>
      <c r="D987">
        <f ca="1">IF(AND(Finals!K991&gt;Finals!K990,Finals!B$3="Yes"),1,IF(AND(I986=1,Finals!B$2="Yes"),1,IF(AND(E986=Finals!B$5,Calc!D986&gt;=Finals!B$4),1,IF(AND(D986=Finals!B$4,E986&lt;Finals!B$5),D986,1+D986))))</f>
        <v>10</v>
      </c>
      <c r="E987">
        <f ca="1">IF(E986=Finals!B$5,1,IF(AND(I986=1,Finals!B$2="Yes"),1,IF(D986&lt;Finals!B$4,1,Calc!E986+1)))</f>
        <v>3</v>
      </c>
      <c r="F987">
        <f>Finals!D992</f>
        <v>0</v>
      </c>
      <c r="G987">
        <f t="shared" si="1762"/>
        <v>0</v>
      </c>
      <c r="H987">
        <f ca="1">IF(AND(Finals!K991&gt;Finals!K990,Finals!B$3="Yes"),"",IF(AND(I986=1,Finals!B$2="Yes"),"",IF(D986&lt;&gt;Finals!B$4,"",1)))</f>
        <v>1</v>
      </c>
      <c r="I987">
        <f t="shared" ca="1" si="1763"/>
        <v>-1</v>
      </c>
      <c r="J987">
        <f ca="1">IF(I987=-1,-BG986,IF(I987=1,36-BG986,0))</f>
        <v>-33</v>
      </c>
      <c r="K987">
        <f t="shared" ca="1" si="1766"/>
        <v>-8031</v>
      </c>
      <c r="L987">
        <f ca="1">IF(AND($D986=0,$G987=L$3),1,IF($D986=0,0,IF($G987=L$3,1,L986)))</f>
        <v>1</v>
      </c>
      <c r="M987">
        <f ca="1">IF(AND($D986=0,$G987=M$3),1,IF($D986=0,0,IF($G987=M$3,1,M986)))</f>
        <v>1</v>
      </c>
      <c r="N987">
        <f ca="1">IF(AND($D986=0,$G987=N$3),1,IF($D986=0,0,IF($G987=N$3,1,N986)))</f>
        <v>0</v>
      </c>
      <c r="O987">
        <f ca="1">IF(AND($D986=0,$G987=O$3),1,IF($D986=0,0,IF($G987=O$3,1,O986)))</f>
        <v>0</v>
      </c>
      <c r="P987">
        <f ca="1">IF(AND($D986=0,$G987=P$3),1,IF($D986=0,0,IF($G987=P$3,1,P986)))</f>
        <v>1</v>
      </c>
      <c r="Q987">
        <f ca="1">IF(AND($D986=0,$G987=Q$3),1,IF($D986=0,0,IF($G987=Q$3,1,Q986)))</f>
        <v>0</v>
      </c>
      <c r="R987">
        <f ca="1">IF(AND($D986=0,$G987=R$3),1,IF($D986=0,0,IF($G987=R$3,1,R986)))</f>
        <v>1</v>
      </c>
      <c r="S987">
        <f ca="1">IF(AND($D986=0,$G987=S$3),1,IF($D986=0,0,IF($G987=S$3,1,S986)))</f>
        <v>1</v>
      </c>
      <c r="T987">
        <f ca="1">IF(AND($D986=0,$G987=T$3),1,IF($D986=0,0,IF($G987=T$3,1,T986)))</f>
        <v>0</v>
      </c>
      <c r="U987">
        <f ca="1">IF(AND($D986=0,$G987=U$3),1,IF($D986=0,0,IF($G987=U$3,1,U986)))</f>
        <v>1</v>
      </c>
      <c r="V987" s="5">
        <f ca="1">IF(AND($D986=Finals!$B$4,$D987=1,$G987=V$2),0,IF(AND($D986=Finals!$B$4,$D987=1),1,IF($G987=V$2,0,V986)))</f>
        <v>0</v>
      </c>
      <c r="W987" s="8">
        <f ca="1">IF(AND($D986=Finals!$B$4,$D987=1,$G987=W$2),0,IF(AND($D986=Finals!$B$4,$D987=1),1,IF($G987=W$2,0,W986)))</f>
        <v>1</v>
      </c>
      <c r="X987" s="8">
        <f ca="1">IF(AND($D986=Finals!$B$4,$D987=1,$G987=X$2),0,IF(AND($D986=Finals!$B$4,$D987=1),1,IF($G987=X$2,0,X986)))</f>
        <v>1</v>
      </c>
      <c r="Y987" s="8">
        <f ca="1">IF(AND($D986=Finals!$B$4,$D987=1,$G987=Y$2),0,IF(AND($D986=Finals!$B$4,$D987=1),1,IF($G987=Y$2,0,Y986)))</f>
        <v>1</v>
      </c>
      <c r="Z987" s="8">
        <f ca="1">IF(AND($D986=Finals!$B$4,$D987=1,$G987=Z$2),0,IF(AND($D986=Finals!$B$4,$D987=1),1,IF($G987=Z$2,0,Z986)))</f>
        <v>1</v>
      </c>
      <c r="AA987" s="8">
        <f ca="1">IF(AND($D986=Finals!$B$4,$D987=1,$G987=AA$2),0,IF(AND($D986=Finals!$B$4,$D987=1),1,IF($G987=AA$2,0,AA986)))</f>
        <v>1</v>
      </c>
      <c r="AB987" s="8">
        <f ca="1">IF(AND($D986=Finals!$B$4,$D987=1,$G987=AB$2),0,IF(AND($D986=Finals!$B$4,$D987=1),1,IF($G987=AB$2,0,AB986)))</f>
        <v>1</v>
      </c>
      <c r="AC987" s="8">
        <f ca="1">IF(AND($D986=Finals!$B$4,$D987=1,$G987=AC$2),0,IF(AND($D986=Finals!$B$4,$D987=1),1,IF($G987=AC$2,0,AC986)))</f>
        <v>1</v>
      </c>
      <c r="AD987" s="8">
        <f ca="1">IF(AND($D986=Finals!$B$4,$D987=1,$G987=AD$2),0,IF(AND($D986=Finals!$B$4,$D987=1),1,IF($G987=AD$2,0,AD986)))</f>
        <v>1</v>
      </c>
      <c r="AE987" s="8">
        <f ca="1">IF(AND($D986=Finals!$B$4,$D987=1,$G987=AE$2),0,IF(AND($D986=Finals!$B$4,$D987=1),1,IF($G987=AE$2,0,AE986)))</f>
        <v>1</v>
      </c>
      <c r="AF987" s="8">
        <f ca="1">IF(AND($D986=Finals!$B$4,$D987=1,$G987=AF$2),0,IF(AND($D986=Finals!$B$4,$D987=1),1,IF($G987=AF$2,0,AF986)))</f>
        <v>0</v>
      </c>
      <c r="AG987" s="8">
        <f ca="1">IF(AND($D986=Finals!$B$4,$D987=1,$G987=AG$2),0,IF(AND($D986=Finals!$B$4,$D987=1),1,IF($G987=AG$2,0,AG986)))</f>
        <v>1</v>
      </c>
      <c r="AH987" s="8">
        <f ca="1">IF(AND($D986=Finals!$B$4,$D987=1,$G987=AH$2),0,IF(AND($D986=Finals!$B$4,$D987=1),1,IF($G987=AH$2,0,AH986)))</f>
        <v>1</v>
      </c>
      <c r="AI987" s="8">
        <f ca="1">IF(AND($D986=Finals!$B$4,$D987=1,$G987=AI$2),0,IF(AND($D986=Finals!$B$4,$D987=1),1,IF($G987=AI$2,0,AI986)))</f>
        <v>1</v>
      </c>
      <c r="AJ987" s="8">
        <f ca="1">IF(AND($D986=Finals!$B$4,$D987=1,$G987=AJ$2),0,IF(AND($D986=Finals!$B$4,$D987=1),1,IF($G987=AJ$2,0,AJ986)))</f>
        <v>1</v>
      </c>
      <c r="AK987" s="8">
        <f ca="1">IF(AND($D986=Finals!$B$4,$D987=1,$G987=AK$2),0,IF(AND($D986=Finals!$B$4,$D987=1),1,IF($G987=AK$2,0,AK986)))</f>
        <v>1</v>
      </c>
      <c r="AL987" s="8">
        <f ca="1">IF(AND($D986=Finals!$B$4,$D987=1,$G987=AL$2),0,IF(AND($D986=Finals!$B$4,$D987=1),1,IF($G987=AL$2,0,AL986)))</f>
        <v>1</v>
      </c>
      <c r="AM987" s="8">
        <f ca="1">IF(AND($D986=Finals!$B$4,$D987=1,$G987=AM$2),0,IF(AND($D986=Finals!$B$4,$D987=1),1,IF($G987=AM$2,0,AM986)))</f>
        <v>1</v>
      </c>
      <c r="AN987" s="8">
        <f ca="1">IF(AND($D986=Finals!$B$4,$D987=1,$G987=AN$2),0,IF(AND($D986=Finals!$B$4,$D987=1),1,IF($G987=AN$2,0,AN986)))</f>
        <v>1</v>
      </c>
      <c r="AO987" s="8">
        <f ca="1">IF(AND($D986=Finals!$B$4,$D987=1,$G987=AO$2),0,IF(AND($D986=Finals!$B$4,$D987=1),1,IF($G987=AO$2,0,AO986)))</f>
        <v>1</v>
      </c>
      <c r="AP987" s="8">
        <f ca="1">IF(AND($D986=Finals!$B$4,$D987=1,$G987=AP$2),0,IF(AND($D986=Finals!$B$4,$D987=1),1,IF($G987=AP$2,0,AP986)))</f>
        <v>0</v>
      </c>
      <c r="AQ987" s="8">
        <f ca="1">IF(AND($D986=Finals!$B$4,$D987=1,$G987=AQ$2),0,IF(AND($D986=Finals!$B$4,$D987=1),1,IF($G987=AQ$2,0,AQ986)))</f>
        <v>1</v>
      </c>
      <c r="AR987" s="8">
        <f ca="1">IF(AND($D986=Finals!$B$4,$D987=1,$G987=AR$2),0,IF(AND($D986=Finals!$B$4,$D987=1),1,IF($G987=AR$2,0,AR986)))</f>
        <v>1</v>
      </c>
      <c r="AS987" s="8">
        <f ca="1">IF(AND($D986=Finals!$B$4,$D987=1,$G987=AS$2),0,IF(AND($D986=Finals!$B$4,$D987=1),1,IF($G987=AS$2,0,AS986)))</f>
        <v>1</v>
      </c>
      <c r="AT987" s="8">
        <f ca="1">IF(AND($D986=Finals!$B$4,$D987=1,$G987=AT$2),0,IF(AND($D986=Finals!$B$4,$D987=1),1,IF($G987=AT$2,0,AT986)))</f>
        <v>1</v>
      </c>
      <c r="AU987" s="8">
        <f ca="1">IF(AND($D986=Finals!$B$4,$D987=1,$G987=AU$2),0,IF(AND($D986=Finals!$B$4,$D987=1),1,IF($G987=AU$2,0,AU986)))</f>
        <v>1</v>
      </c>
      <c r="AV987" s="8">
        <f ca="1">IF(AND($D986=Finals!$B$4,$D987=1,$G987=AV$2),0,IF(AND($D986=Finals!$B$4,$D987=1),1,IF($G987=AV$2,0,AV986)))</f>
        <v>1</v>
      </c>
      <c r="AW987" s="8">
        <f ca="1">IF(AND($D986=Finals!$B$4,$D987=1,$G987=AW$2),0,IF(AND($D986=Finals!$B$4,$D987=1),1,IF($G987=AW$2,0,AW986)))</f>
        <v>1</v>
      </c>
      <c r="AX987" s="8">
        <f ca="1">IF(AND($D986=Finals!$B$4,$D987=1,$G987=AX$2),0,IF(AND($D986=Finals!$B$4,$D987=1),1,IF($G987=AX$2,0,AX986)))</f>
        <v>1</v>
      </c>
      <c r="AY987" s="8">
        <f ca="1">IF(AND($D986=Finals!$B$4,$D987=1,$G987=AY$2),0,IF(AND($D986=Finals!$B$4,$D987=1),1,IF($G987=AY$2,0,AY986)))</f>
        <v>1</v>
      </c>
      <c r="AZ987" s="8">
        <f ca="1">IF(AND($D986=Finals!$B$4,$D987=1,$G987=AZ$2),0,IF(AND($D986=Finals!$B$4,$D987=1),1,IF($G987=AZ$2,0,AZ986)))</f>
        <v>0</v>
      </c>
      <c r="BA987" s="8">
        <f ca="1">IF(AND($D986=Finals!$B$4,$D987=1,$G987=BA$2),0,IF(AND($D986=Finals!$B$4,$D987=1),1,IF($G987=BA$2,0,BA986)))</f>
        <v>1</v>
      </c>
      <c r="BB987" s="8">
        <f ca="1">IF(AND($D986=Finals!$B$4,$D987=1,$G987=BB$2),0,IF(AND($D986=Finals!$B$4,$D987=1),1,IF($G987=BB$2,0,BB986)))</f>
        <v>1</v>
      </c>
      <c r="BC987" s="8">
        <f ca="1">IF(AND($D986=Finals!$B$4,$D987=1,$G987=BC$2),0,IF(AND($D986=Finals!$B$4,$D987=1),1,IF($G987=BC$2,0,BC986)))</f>
        <v>1</v>
      </c>
      <c r="BD987" s="8">
        <f ca="1">IF(AND($D986=Finals!$B$4,$D987=1,$G987=BD$2),0,IF(AND($D986=Finals!$B$4,$D987=1),1,IF($G987=BD$2,0,BD986)))</f>
        <v>1</v>
      </c>
      <c r="BE987" s="8">
        <f ca="1">IF(AND($D986=Finals!$B$4,$D987=1,$G987=BE$2),0,IF(AND($D986=Finals!$B$4,$D987=1),1,IF($G987=BE$2,0,BE986)))</f>
        <v>1</v>
      </c>
      <c r="BF987" s="4">
        <f ca="1">IF(AND($D986=Finals!$B$4,$D987=1,$G987=BF$2),0,IF(AND($D986=Finals!$B$4,$D987=1),1,IF($G987=BF$2,0,BF986)))</f>
        <v>1</v>
      </c>
      <c r="BG987">
        <f t="shared" ca="1" si="1690"/>
        <v>33</v>
      </c>
      <c r="BP987">
        <v>1</v>
      </c>
      <c r="BQ987">
        <f t="shared" ref="BQ987:CZ987" ca="1" si="1809">IF(V987=1,1+BP987,BP987)</f>
        <v>1</v>
      </c>
      <c r="BR987">
        <f t="shared" ca="1" si="1809"/>
        <v>2</v>
      </c>
      <c r="BS987">
        <f t="shared" ca="1" si="1809"/>
        <v>3</v>
      </c>
      <c r="BT987">
        <f t="shared" ca="1" si="1809"/>
        <v>4</v>
      </c>
      <c r="BU987">
        <f t="shared" ca="1" si="1809"/>
        <v>5</v>
      </c>
      <c r="BV987">
        <f t="shared" ca="1" si="1809"/>
        <v>6</v>
      </c>
      <c r="BW987">
        <f t="shared" ca="1" si="1809"/>
        <v>7</v>
      </c>
      <c r="BX987">
        <f t="shared" ca="1" si="1809"/>
        <v>8</v>
      </c>
      <c r="BY987">
        <f t="shared" ca="1" si="1809"/>
        <v>9</v>
      </c>
      <c r="BZ987">
        <f t="shared" ca="1" si="1809"/>
        <v>10</v>
      </c>
      <c r="CA987">
        <f t="shared" ca="1" si="1809"/>
        <v>10</v>
      </c>
      <c r="CB987">
        <f t="shared" ca="1" si="1809"/>
        <v>11</v>
      </c>
      <c r="CC987">
        <f t="shared" ca="1" si="1809"/>
        <v>12</v>
      </c>
      <c r="CD987">
        <f t="shared" ca="1" si="1809"/>
        <v>13</v>
      </c>
      <c r="CE987">
        <f t="shared" ca="1" si="1809"/>
        <v>14</v>
      </c>
      <c r="CF987">
        <f t="shared" ca="1" si="1809"/>
        <v>15</v>
      </c>
      <c r="CG987">
        <f t="shared" ca="1" si="1809"/>
        <v>16</v>
      </c>
      <c r="CH987">
        <f t="shared" ca="1" si="1809"/>
        <v>17</v>
      </c>
      <c r="CI987">
        <f t="shared" ca="1" si="1809"/>
        <v>18</v>
      </c>
      <c r="CJ987">
        <f t="shared" ca="1" si="1809"/>
        <v>19</v>
      </c>
      <c r="CK987">
        <f t="shared" ca="1" si="1809"/>
        <v>19</v>
      </c>
      <c r="CL987">
        <f t="shared" ca="1" si="1809"/>
        <v>20</v>
      </c>
      <c r="CM987">
        <f t="shared" ca="1" si="1809"/>
        <v>21</v>
      </c>
      <c r="CN987">
        <f t="shared" ca="1" si="1809"/>
        <v>22</v>
      </c>
      <c r="CO987">
        <f t="shared" ca="1" si="1809"/>
        <v>23</v>
      </c>
      <c r="CP987">
        <f t="shared" ca="1" si="1809"/>
        <v>24</v>
      </c>
      <c r="CQ987">
        <f t="shared" ca="1" si="1809"/>
        <v>25</v>
      </c>
      <c r="CR987">
        <f t="shared" ca="1" si="1809"/>
        <v>26</v>
      </c>
      <c r="CS987">
        <f t="shared" ca="1" si="1809"/>
        <v>27</v>
      </c>
      <c r="CT987">
        <f t="shared" ca="1" si="1809"/>
        <v>28</v>
      </c>
      <c r="CU987">
        <f t="shared" ca="1" si="1809"/>
        <v>28</v>
      </c>
      <c r="CV987">
        <f t="shared" ca="1" si="1809"/>
        <v>29</v>
      </c>
      <c r="CW987">
        <f t="shared" ca="1" si="1809"/>
        <v>30</v>
      </c>
      <c r="CX987">
        <f t="shared" ca="1" si="1809"/>
        <v>31</v>
      </c>
      <c r="CY987">
        <f t="shared" ca="1" si="1809"/>
        <v>32</v>
      </c>
      <c r="CZ987">
        <f t="shared" ca="1" si="1809"/>
        <v>33</v>
      </c>
      <c r="DA987" s="5">
        <f t="shared" ca="1" si="1740"/>
        <v>1</v>
      </c>
      <c r="DB987">
        <f t="shared" ref="DB987:EK987" ca="1" si="1810">IF(DB$3&gt;$BG987,"",IF(OR(DA987=36,DA987=""),"",LOOKUP(DB$3,$BP987:$CZ987,$BP$3:$CZ$3)))</f>
        <v>2</v>
      </c>
      <c r="DC987">
        <f t="shared" ca="1" si="1810"/>
        <v>3</v>
      </c>
      <c r="DD987">
        <f t="shared" ca="1" si="1810"/>
        <v>4</v>
      </c>
      <c r="DE987">
        <f t="shared" ca="1" si="1810"/>
        <v>5</v>
      </c>
      <c r="DF987">
        <f t="shared" ca="1" si="1810"/>
        <v>6</v>
      </c>
      <c r="DG987">
        <f t="shared" ca="1" si="1810"/>
        <v>7</v>
      </c>
      <c r="DH987">
        <f t="shared" ca="1" si="1810"/>
        <v>8</v>
      </c>
      <c r="DI987">
        <f t="shared" ca="1" si="1810"/>
        <v>9</v>
      </c>
      <c r="DJ987">
        <f t="shared" ca="1" si="1810"/>
        <v>11</v>
      </c>
      <c r="DK987">
        <f t="shared" ca="1" si="1810"/>
        <v>12</v>
      </c>
      <c r="DL987">
        <f t="shared" ca="1" si="1810"/>
        <v>13</v>
      </c>
      <c r="DM987">
        <f t="shared" ca="1" si="1810"/>
        <v>14</v>
      </c>
      <c r="DN987">
        <f t="shared" ca="1" si="1810"/>
        <v>15</v>
      </c>
      <c r="DO987">
        <f t="shared" ca="1" si="1810"/>
        <v>16</v>
      </c>
      <c r="DP987">
        <f t="shared" ca="1" si="1810"/>
        <v>17</v>
      </c>
      <c r="DQ987">
        <f t="shared" ca="1" si="1810"/>
        <v>18</v>
      </c>
      <c r="DR987">
        <f t="shared" ca="1" si="1810"/>
        <v>19</v>
      </c>
      <c r="DS987">
        <f t="shared" ca="1" si="1810"/>
        <v>21</v>
      </c>
      <c r="DT987">
        <f t="shared" ca="1" si="1810"/>
        <v>22</v>
      </c>
      <c r="DU987">
        <f t="shared" ca="1" si="1810"/>
        <v>23</v>
      </c>
      <c r="DV987">
        <f t="shared" ca="1" si="1810"/>
        <v>24</v>
      </c>
      <c r="DW987">
        <f t="shared" ca="1" si="1810"/>
        <v>25</v>
      </c>
      <c r="DX987">
        <f t="shared" ca="1" si="1810"/>
        <v>26</v>
      </c>
      <c r="DY987">
        <f t="shared" ca="1" si="1810"/>
        <v>27</v>
      </c>
      <c r="DZ987">
        <f t="shared" ca="1" si="1810"/>
        <v>28</v>
      </c>
      <c r="EA987">
        <f t="shared" ca="1" si="1810"/>
        <v>29</v>
      </c>
      <c r="EB987">
        <f t="shared" ca="1" si="1810"/>
        <v>31</v>
      </c>
      <c r="EC987">
        <f t="shared" ca="1" si="1810"/>
        <v>32</v>
      </c>
      <c r="ED987">
        <f t="shared" ca="1" si="1810"/>
        <v>33</v>
      </c>
      <c r="EE987">
        <f t="shared" ca="1" si="1810"/>
        <v>34</v>
      </c>
      <c r="EF987">
        <f t="shared" ca="1" si="1810"/>
        <v>35</v>
      </c>
      <c r="EG987">
        <f t="shared" ca="1" si="1810"/>
        <v>36</v>
      </c>
      <c r="EH987" t="str">
        <f t="shared" ca="1" si="1810"/>
        <v/>
      </c>
      <c r="EI987" t="str">
        <f t="shared" ca="1" si="1810"/>
        <v/>
      </c>
      <c r="EJ987" t="str">
        <f t="shared" ca="1" si="1810"/>
        <v/>
      </c>
      <c r="EK987" t="str">
        <f t="shared" ca="1" si="1810"/>
        <v/>
      </c>
      <c r="EL987" t="str">
        <f ca="1">IF(I987=1,Finals!I992,"")</f>
        <v/>
      </c>
    </row>
    <row r="988" spans="3:142" x14ac:dyDescent="0.25">
      <c r="C988">
        <v>985</v>
      </c>
      <c r="D988">
        <f ca="1">IF(AND(Finals!K992&gt;Finals!K991,Finals!B$3="Yes"),1,IF(AND(I987=1,Finals!B$2="Yes"),1,IF(AND(E987=Finals!B$5,Calc!D987&gt;=Finals!B$4),1,IF(AND(D987=Finals!B$4,E987&lt;Finals!B$5),D987,1+D987))))</f>
        <v>1</v>
      </c>
      <c r="E988">
        <f ca="1">IF(E987=Finals!B$5,1,IF(AND(I987=1,Finals!B$2="Yes"),1,IF(D987&lt;Finals!B$4,1,Calc!E987+1)))</f>
        <v>1</v>
      </c>
      <c r="F988">
        <f>Finals!D993</f>
        <v>0</v>
      </c>
      <c r="G988">
        <f t="shared" si="1762"/>
        <v>0</v>
      </c>
      <c r="H988">
        <f ca="1">IF(AND(Finals!K992&gt;Finals!K991,Finals!B$3="Yes"),"",IF(AND(I987=1,Finals!B$2="Yes"),"",IF(D987&lt;&gt;Finals!B$4,"",1)))</f>
        <v>1</v>
      </c>
      <c r="I988">
        <f t="shared" ca="1" si="1763"/>
        <v>-1</v>
      </c>
      <c r="J988">
        <f ca="1">IF(I988=-1,-BG987,IF(I988=1,36-BG987,0))</f>
        <v>-33</v>
      </c>
      <c r="K988">
        <f t="shared" ca="1" si="1766"/>
        <v>-8064</v>
      </c>
      <c r="L988">
        <f ca="1">IF(AND($D987=0,$G988=L$3),1,IF($D987=0,0,IF($G988=L$3,1,L987)))</f>
        <v>1</v>
      </c>
      <c r="M988">
        <f ca="1">IF(AND($D987=0,$G988=M$3),1,IF($D987=0,0,IF($G988=M$3,1,M987)))</f>
        <v>1</v>
      </c>
      <c r="N988">
        <f ca="1">IF(AND($D987=0,$G988=N$3),1,IF($D987=0,0,IF($G988=N$3,1,N987)))</f>
        <v>0</v>
      </c>
      <c r="O988">
        <f ca="1">IF(AND($D987=0,$G988=O$3),1,IF($D987=0,0,IF($G988=O$3,1,O987)))</f>
        <v>0</v>
      </c>
      <c r="P988">
        <f ca="1">IF(AND($D987=0,$G988=P$3),1,IF($D987=0,0,IF($G988=P$3,1,P987)))</f>
        <v>1</v>
      </c>
      <c r="Q988">
        <f ca="1">IF(AND($D987=0,$G988=Q$3),1,IF($D987=0,0,IF($G988=Q$3,1,Q987)))</f>
        <v>0</v>
      </c>
      <c r="R988">
        <f ca="1">IF(AND($D987=0,$G988=R$3),1,IF($D987=0,0,IF($G988=R$3,1,R987)))</f>
        <v>1</v>
      </c>
      <c r="S988">
        <f ca="1">IF(AND($D987=0,$G988=S$3),1,IF($D987=0,0,IF($G988=S$3,1,S987)))</f>
        <v>1</v>
      </c>
      <c r="T988">
        <f ca="1">IF(AND($D987=0,$G988=T$3),1,IF($D987=0,0,IF($G988=T$3,1,T987)))</f>
        <v>0</v>
      </c>
      <c r="U988">
        <f ca="1">IF(AND($D987=0,$G988=U$3),1,IF($D987=0,0,IF($G988=U$3,1,U987)))</f>
        <v>1</v>
      </c>
      <c r="V988" s="5">
        <f ca="1">IF(AND($D987=Finals!$B$4,$D988=1,$G988=V$2),0,IF(AND($D987=Finals!$B$4,$D988=1),1,IF($G988=V$2,0,V987)))</f>
        <v>0</v>
      </c>
      <c r="W988" s="8">
        <f ca="1">IF(AND($D987=Finals!$B$4,$D988=1,$G988=W$2),0,IF(AND($D987=Finals!$B$4,$D988=1),1,IF($G988=W$2,0,W987)))</f>
        <v>1</v>
      </c>
      <c r="X988" s="8">
        <f ca="1">IF(AND($D987=Finals!$B$4,$D988=1,$G988=X$2),0,IF(AND($D987=Finals!$B$4,$D988=1),1,IF($G988=X$2,0,X987)))</f>
        <v>1</v>
      </c>
      <c r="Y988" s="8">
        <f ca="1">IF(AND($D987=Finals!$B$4,$D988=1,$G988=Y$2),0,IF(AND($D987=Finals!$B$4,$D988=1),1,IF($G988=Y$2,0,Y987)))</f>
        <v>1</v>
      </c>
      <c r="Z988" s="8">
        <f ca="1">IF(AND($D987=Finals!$B$4,$D988=1,$G988=Z$2),0,IF(AND($D987=Finals!$B$4,$D988=1),1,IF($G988=Z$2,0,Z987)))</f>
        <v>1</v>
      </c>
      <c r="AA988" s="8">
        <f ca="1">IF(AND($D987=Finals!$B$4,$D988=1,$G988=AA$2),0,IF(AND($D987=Finals!$B$4,$D988=1),1,IF($G988=AA$2,0,AA987)))</f>
        <v>1</v>
      </c>
      <c r="AB988" s="8">
        <f ca="1">IF(AND($D987=Finals!$B$4,$D988=1,$G988=AB$2),0,IF(AND($D987=Finals!$B$4,$D988=1),1,IF($G988=AB$2,0,AB987)))</f>
        <v>1</v>
      </c>
      <c r="AC988" s="8">
        <f ca="1">IF(AND($D987=Finals!$B$4,$D988=1,$G988=AC$2),0,IF(AND($D987=Finals!$B$4,$D988=1),1,IF($G988=AC$2,0,AC987)))</f>
        <v>1</v>
      </c>
      <c r="AD988" s="8">
        <f ca="1">IF(AND($D987=Finals!$B$4,$D988=1,$G988=AD$2),0,IF(AND($D987=Finals!$B$4,$D988=1),1,IF($G988=AD$2,0,AD987)))</f>
        <v>1</v>
      </c>
      <c r="AE988" s="8">
        <f ca="1">IF(AND($D987=Finals!$B$4,$D988=1,$G988=AE$2),0,IF(AND($D987=Finals!$B$4,$D988=1),1,IF($G988=AE$2,0,AE987)))</f>
        <v>1</v>
      </c>
      <c r="AF988" s="8">
        <f ca="1">IF(AND($D987=Finals!$B$4,$D988=1,$G988=AF$2),0,IF(AND($D987=Finals!$B$4,$D988=1),1,IF($G988=AF$2,0,AF987)))</f>
        <v>0</v>
      </c>
      <c r="AG988" s="8">
        <f ca="1">IF(AND($D987=Finals!$B$4,$D988=1,$G988=AG$2),0,IF(AND($D987=Finals!$B$4,$D988=1),1,IF($G988=AG$2,0,AG987)))</f>
        <v>1</v>
      </c>
      <c r="AH988" s="8">
        <f ca="1">IF(AND($D987=Finals!$B$4,$D988=1,$G988=AH$2),0,IF(AND($D987=Finals!$B$4,$D988=1),1,IF($G988=AH$2,0,AH987)))</f>
        <v>1</v>
      </c>
      <c r="AI988" s="8">
        <f ca="1">IF(AND($D987=Finals!$B$4,$D988=1,$G988=AI$2),0,IF(AND($D987=Finals!$B$4,$D988=1),1,IF($G988=AI$2,0,AI987)))</f>
        <v>1</v>
      </c>
      <c r="AJ988" s="8">
        <f ca="1">IF(AND($D987=Finals!$B$4,$D988=1,$G988=AJ$2),0,IF(AND($D987=Finals!$B$4,$D988=1),1,IF($G988=AJ$2,0,AJ987)))</f>
        <v>1</v>
      </c>
      <c r="AK988" s="8">
        <f ca="1">IF(AND($D987=Finals!$B$4,$D988=1,$G988=AK$2),0,IF(AND($D987=Finals!$B$4,$D988=1),1,IF($G988=AK$2,0,AK987)))</f>
        <v>1</v>
      </c>
      <c r="AL988" s="8">
        <f ca="1">IF(AND($D987=Finals!$B$4,$D988=1,$G988=AL$2),0,IF(AND($D987=Finals!$B$4,$D988=1),1,IF($G988=AL$2,0,AL987)))</f>
        <v>1</v>
      </c>
      <c r="AM988" s="8">
        <f ca="1">IF(AND($D987=Finals!$B$4,$D988=1,$G988=AM$2),0,IF(AND($D987=Finals!$B$4,$D988=1),1,IF($G988=AM$2,0,AM987)))</f>
        <v>1</v>
      </c>
      <c r="AN988" s="8">
        <f ca="1">IF(AND($D987=Finals!$B$4,$D988=1,$G988=AN$2),0,IF(AND($D987=Finals!$B$4,$D988=1),1,IF($G988=AN$2,0,AN987)))</f>
        <v>1</v>
      </c>
      <c r="AO988" s="8">
        <f ca="1">IF(AND($D987=Finals!$B$4,$D988=1,$G988=AO$2),0,IF(AND($D987=Finals!$B$4,$D988=1),1,IF($G988=AO$2,0,AO987)))</f>
        <v>1</v>
      </c>
      <c r="AP988" s="8">
        <f ca="1">IF(AND($D987=Finals!$B$4,$D988=1,$G988=AP$2),0,IF(AND($D987=Finals!$B$4,$D988=1),1,IF($G988=AP$2,0,AP987)))</f>
        <v>0</v>
      </c>
      <c r="AQ988" s="8">
        <f ca="1">IF(AND($D987=Finals!$B$4,$D988=1,$G988=AQ$2),0,IF(AND($D987=Finals!$B$4,$D988=1),1,IF($G988=AQ$2,0,AQ987)))</f>
        <v>1</v>
      </c>
      <c r="AR988" s="8">
        <f ca="1">IF(AND($D987=Finals!$B$4,$D988=1,$G988=AR$2),0,IF(AND($D987=Finals!$B$4,$D988=1),1,IF($G988=AR$2,0,AR987)))</f>
        <v>1</v>
      </c>
      <c r="AS988" s="8">
        <f ca="1">IF(AND($D987=Finals!$B$4,$D988=1,$G988=AS$2),0,IF(AND($D987=Finals!$B$4,$D988=1),1,IF($G988=AS$2,0,AS987)))</f>
        <v>1</v>
      </c>
      <c r="AT988" s="8">
        <f ca="1">IF(AND($D987=Finals!$B$4,$D988=1,$G988=AT$2),0,IF(AND($D987=Finals!$B$4,$D988=1),1,IF($G988=AT$2,0,AT987)))</f>
        <v>1</v>
      </c>
      <c r="AU988" s="8">
        <f ca="1">IF(AND($D987=Finals!$B$4,$D988=1,$G988=AU$2),0,IF(AND($D987=Finals!$B$4,$D988=1),1,IF($G988=AU$2,0,AU987)))</f>
        <v>1</v>
      </c>
      <c r="AV988" s="8">
        <f ca="1">IF(AND($D987=Finals!$B$4,$D988=1,$G988=AV$2),0,IF(AND($D987=Finals!$B$4,$D988=1),1,IF($G988=AV$2,0,AV987)))</f>
        <v>1</v>
      </c>
      <c r="AW988" s="8">
        <f ca="1">IF(AND($D987=Finals!$B$4,$D988=1,$G988=AW$2),0,IF(AND($D987=Finals!$B$4,$D988=1),1,IF($G988=AW$2,0,AW987)))</f>
        <v>1</v>
      </c>
      <c r="AX988" s="8">
        <f ca="1">IF(AND($D987=Finals!$B$4,$D988=1,$G988=AX$2),0,IF(AND($D987=Finals!$B$4,$D988=1),1,IF($G988=AX$2,0,AX987)))</f>
        <v>1</v>
      </c>
      <c r="AY988" s="8">
        <f ca="1">IF(AND($D987=Finals!$B$4,$D988=1,$G988=AY$2),0,IF(AND($D987=Finals!$B$4,$D988=1),1,IF($G988=AY$2,0,AY987)))</f>
        <v>1</v>
      </c>
      <c r="AZ988" s="8">
        <f ca="1">IF(AND($D987=Finals!$B$4,$D988=1,$G988=AZ$2),0,IF(AND($D987=Finals!$B$4,$D988=1),1,IF($G988=AZ$2,0,AZ987)))</f>
        <v>0</v>
      </c>
      <c r="BA988" s="8">
        <f ca="1">IF(AND($D987=Finals!$B$4,$D988=1,$G988=BA$2),0,IF(AND($D987=Finals!$B$4,$D988=1),1,IF($G988=BA$2,0,BA987)))</f>
        <v>1</v>
      </c>
      <c r="BB988" s="8">
        <f ca="1">IF(AND($D987=Finals!$B$4,$D988=1,$G988=BB$2),0,IF(AND($D987=Finals!$B$4,$D988=1),1,IF($G988=BB$2,0,BB987)))</f>
        <v>1</v>
      </c>
      <c r="BC988" s="8">
        <f ca="1">IF(AND($D987=Finals!$B$4,$D988=1,$G988=BC$2),0,IF(AND($D987=Finals!$B$4,$D988=1),1,IF($G988=BC$2,0,BC987)))</f>
        <v>1</v>
      </c>
      <c r="BD988" s="8">
        <f ca="1">IF(AND($D987=Finals!$B$4,$D988=1,$G988=BD$2),0,IF(AND($D987=Finals!$B$4,$D988=1),1,IF($G988=BD$2,0,BD987)))</f>
        <v>1</v>
      </c>
      <c r="BE988" s="8">
        <f ca="1">IF(AND($D987=Finals!$B$4,$D988=1,$G988=BE$2),0,IF(AND($D987=Finals!$B$4,$D988=1),1,IF($G988=BE$2,0,BE987)))</f>
        <v>1</v>
      </c>
      <c r="BF988" s="4">
        <f ca="1">IF(AND($D987=Finals!$B$4,$D988=1,$G988=BF$2),0,IF(AND($D987=Finals!$B$4,$D988=1),1,IF($G988=BF$2,0,BF987)))</f>
        <v>1</v>
      </c>
      <c r="BG988">
        <f t="shared" ca="1" si="1690"/>
        <v>33</v>
      </c>
      <c r="BP988">
        <v>1</v>
      </c>
      <c r="BQ988">
        <f t="shared" ref="BQ988:CZ988" ca="1" si="1811">IF(V988=1,1+BP988,BP988)</f>
        <v>1</v>
      </c>
      <c r="BR988">
        <f t="shared" ca="1" si="1811"/>
        <v>2</v>
      </c>
      <c r="BS988">
        <f t="shared" ca="1" si="1811"/>
        <v>3</v>
      </c>
      <c r="BT988">
        <f t="shared" ca="1" si="1811"/>
        <v>4</v>
      </c>
      <c r="BU988">
        <f t="shared" ca="1" si="1811"/>
        <v>5</v>
      </c>
      <c r="BV988">
        <f t="shared" ca="1" si="1811"/>
        <v>6</v>
      </c>
      <c r="BW988">
        <f t="shared" ca="1" si="1811"/>
        <v>7</v>
      </c>
      <c r="BX988">
        <f t="shared" ca="1" si="1811"/>
        <v>8</v>
      </c>
      <c r="BY988">
        <f t="shared" ca="1" si="1811"/>
        <v>9</v>
      </c>
      <c r="BZ988">
        <f t="shared" ca="1" si="1811"/>
        <v>10</v>
      </c>
      <c r="CA988">
        <f t="shared" ca="1" si="1811"/>
        <v>10</v>
      </c>
      <c r="CB988">
        <f t="shared" ca="1" si="1811"/>
        <v>11</v>
      </c>
      <c r="CC988">
        <f t="shared" ca="1" si="1811"/>
        <v>12</v>
      </c>
      <c r="CD988">
        <f t="shared" ca="1" si="1811"/>
        <v>13</v>
      </c>
      <c r="CE988">
        <f t="shared" ca="1" si="1811"/>
        <v>14</v>
      </c>
      <c r="CF988">
        <f t="shared" ca="1" si="1811"/>
        <v>15</v>
      </c>
      <c r="CG988">
        <f t="shared" ca="1" si="1811"/>
        <v>16</v>
      </c>
      <c r="CH988">
        <f t="shared" ca="1" si="1811"/>
        <v>17</v>
      </c>
      <c r="CI988">
        <f t="shared" ca="1" si="1811"/>
        <v>18</v>
      </c>
      <c r="CJ988">
        <f t="shared" ca="1" si="1811"/>
        <v>19</v>
      </c>
      <c r="CK988">
        <f t="shared" ca="1" si="1811"/>
        <v>19</v>
      </c>
      <c r="CL988">
        <f t="shared" ca="1" si="1811"/>
        <v>20</v>
      </c>
      <c r="CM988">
        <f t="shared" ca="1" si="1811"/>
        <v>21</v>
      </c>
      <c r="CN988">
        <f t="shared" ca="1" si="1811"/>
        <v>22</v>
      </c>
      <c r="CO988">
        <f t="shared" ca="1" si="1811"/>
        <v>23</v>
      </c>
      <c r="CP988">
        <f t="shared" ca="1" si="1811"/>
        <v>24</v>
      </c>
      <c r="CQ988">
        <f t="shared" ca="1" si="1811"/>
        <v>25</v>
      </c>
      <c r="CR988">
        <f t="shared" ca="1" si="1811"/>
        <v>26</v>
      </c>
      <c r="CS988">
        <f t="shared" ca="1" si="1811"/>
        <v>27</v>
      </c>
      <c r="CT988">
        <f t="shared" ca="1" si="1811"/>
        <v>28</v>
      </c>
      <c r="CU988">
        <f t="shared" ca="1" si="1811"/>
        <v>28</v>
      </c>
      <c r="CV988">
        <f t="shared" ca="1" si="1811"/>
        <v>29</v>
      </c>
      <c r="CW988">
        <f t="shared" ca="1" si="1811"/>
        <v>30</v>
      </c>
      <c r="CX988">
        <f t="shared" ca="1" si="1811"/>
        <v>31</v>
      </c>
      <c r="CY988">
        <f t="shared" ca="1" si="1811"/>
        <v>32</v>
      </c>
      <c r="CZ988">
        <f t="shared" ca="1" si="1811"/>
        <v>33</v>
      </c>
      <c r="DA988" s="5">
        <f t="shared" ca="1" si="1740"/>
        <v>1</v>
      </c>
      <c r="DB988">
        <f t="shared" ref="DB988:EK988" ca="1" si="1812">IF(DB$3&gt;$BG988,"",IF(OR(DA988=36,DA988=""),"",LOOKUP(DB$3,$BP988:$CZ988,$BP$3:$CZ$3)))</f>
        <v>2</v>
      </c>
      <c r="DC988">
        <f t="shared" ca="1" si="1812"/>
        <v>3</v>
      </c>
      <c r="DD988">
        <f t="shared" ca="1" si="1812"/>
        <v>4</v>
      </c>
      <c r="DE988">
        <f t="shared" ca="1" si="1812"/>
        <v>5</v>
      </c>
      <c r="DF988">
        <f t="shared" ca="1" si="1812"/>
        <v>6</v>
      </c>
      <c r="DG988">
        <f t="shared" ca="1" si="1812"/>
        <v>7</v>
      </c>
      <c r="DH988">
        <f t="shared" ca="1" si="1812"/>
        <v>8</v>
      </c>
      <c r="DI988">
        <f t="shared" ca="1" si="1812"/>
        <v>9</v>
      </c>
      <c r="DJ988">
        <f t="shared" ca="1" si="1812"/>
        <v>11</v>
      </c>
      <c r="DK988">
        <f t="shared" ca="1" si="1812"/>
        <v>12</v>
      </c>
      <c r="DL988">
        <f t="shared" ca="1" si="1812"/>
        <v>13</v>
      </c>
      <c r="DM988">
        <f t="shared" ca="1" si="1812"/>
        <v>14</v>
      </c>
      <c r="DN988">
        <f t="shared" ca="1" si="1812"/>
        <v>15</v>
      </c>
      <c r="DO988">
        <f t="shared" ca="1" si="1812"/>
        <v>16</v>
      </c>
      <c r="DP988">
        <f t="shared" ca="1" si="1812"/>
        <v>17</v>
      </c>
      <c r="DQ988">
        <f t="shared" ca="1" si="1812"/>
        <v>18</v>
      </c>
      <c r="DR988">
        <f t="shared" ca="1" si="1812"/>
        <v>19</v>
      </c>
      <c r="DS988">
        <f t="shared" ca="1" si="1812"/>
        <v>21</v>
      </c>
      <c r="DT988">
        <f t="shared" ca="1" si="1812"/>
        <v>22</v>
      </c>
      <c r="DU988">
        <f t="shared" ca="1" si="1812"/>
        <v>23</v>
      </c>
      <c r="DV988">
        <f t="shared" ca="1" si="1812"/>
        <v>24</v>
      </c>
      <c r="DW988">
        <f t="shared" ca="1" si="1812"/>
        <v>25</v>
      </c>
      <c r="DX988">
        <f t="shared" ca="1" si="1812"/>
        <v>26</v>
      </c>
      <c r="DY988">
        <f t="shared" ca="1" si="1812"/>
        <v>27</v>
      </c>
      <c r="DZ988">
        <f t="shared" ca="1" si="1812"/>
        <v>28</v>
      </c>
      <c r="EA988">
        <f t="shared" ca="1" si="1812"/>
        <v>29</v>
      </c>
      <c r="EB988">
        <f t="shared" ca="1" si="1812"/>
        <v>31</v>
      </c>
      <c r="EC988">
        <f t="shared" ca="1" si="1812"/>
        <v>32</v>
      </c>
      <c r="ED988">
        <f t="shared" ca="1" si="1812"/>
        <v>33</v>
      </c>
      <c r="EE988">
        <f t="shared" ca="1" si="1812"/>
        <v>34</v>
      </c>
      <c r="EF988">
        <f t="shared" ca="1" si="1812"/>
        <v>35</v>
      </c>
      <c r="EG988">
        <f t="shared" ca="1" si="1812"/>
        <v>36</v>
      </c>
      <c r="EH988" t="str">
        <f t="shared" ca="1" si="1812"/>
        <v/>
      </c>
      <c r="EI988" t="str">
        <f t="shared" ca="1" si="1812"/>
        <v/>
      </c>
      <c r="EJ988" t="str">
        <f t="shared" ca="1" si="1812"/>
        <v/>
      </c>
      <c r="EK988" t="str">
        <f t="shared" ca="1" si="1812"/>
        <v/>
      </c>
      <c r="EL988" t="str">
        <f ca="1">IF(I988=1,Finals!I993,"")</f>
        <v/>
      </c>
    </row>
    <row r="989" spans="3:142" x14ac:dyDescent="0.25">
      <c r="C989">
        <v>986</v>
      </c>
      <c r="D989">
        <f ca="1">IF(AND(Finals!K993&gt;Finals!K992,Finals!B$3="Yes"),1,IF(AND(I988=1,Finals!B$2="Yes"),1,IF(AND(E988=Finals!B$5,Calc!D988&gt;=Finals!B$4),1,IF(AND(D988=Finals!B$4,E988&lt;Finals!B$5),D988,1+D988))))</f>
        <v>2</v>
      </c>
      <c r="E989">
        <f ca="1">IF(E988=Finals!B$5,1,IF(AND(I988=1,Finals!B$2="Yes"),1,IF(D988&lt;Finals!B$4,1,Calc!E988+1)))</f>
        <v>1</v>
      </c>
      <c r="F989">
        <f>Finals!D994</f>
        <v>0</v>
      </c>
      <c r="G989">
        <f t="shared" si="1762"/>
        <v>0</v>
      </c>
      <c r="H989" t="str">
        <f ca="1">IF(AND(Finals!K993&gt;Finals!K992,Finals!B$3="Yes"),"",IF(AND(I988=1,Finals!B$2="Yes"),"",IF(D988&lt;&gt;Finals!B$4,"",1)))</f>
        <v/>
      </c>
      <c r="I989" t="str">
        <f t="shared" ca="1" si="1763"/>
        <v/>
      </c>
      <c r="J989">
        <f ca="1">IF(I989=-1,-BG988,IF(I989=1,36-BG988,0))</f>
        <v>0</v>
      </c>
      <c r="K989">
        <f t="shared" ca="1" si="1766"/>
        <v>-8064</v>
      </c>
      <c r="L989">
        <f ca="1">IF(AND($D988=0,$G989=L$3),1,IF($D988=0,0,IF($G989=L$3,1,L988)))</f>
        <v>1</v>
      </c>
      <c r="M989">
        <f ca="1">IF(AND($D988=0,$G989=M$3),1,IF($D988=0,0,IF($G989=M$3,1,M988)))</f>
        <v>1</v>
      </c>
      <c r="N989">
        <f ca="1">IF(AND($D988=0,$G989=N$3),1,IF($D988=0,0,IF($G989=N$3,1,N988)))</f>
        <v>0</v>
      </c>
      <c r="O989">
        <f ca="1">IF(AND($D988=0,$G989=O$3),1,IF($D988=0,0,IF($G989=O$3,1,O988)))</f>
        <v>0</v>
      </c>
      <c r="P989">
        <f ca="1">IF(AND($D988=0,$G989=P$3),1,IF($D988=0,0,IF($G989=P$3,1,P988)))</f>
        <v>1</v>
      </c>
      <c r="Q989">
        <f ca="1">IF(AND($D988=0,$G989=Q$3),1,IF($D988=0,0,IF($G989=Q$3,1,Q988)))</f>
        <v>0</v>
      </c>
      <c r="R989">
        <f ca="1">IF(AND($D988=0,$G989=R$3),1,IF($D988=0,0,IF($G989=R$3,1,R988)))</f>
        <v>1</v>
      </c>
      <c r="S989">
        <f ca="1">IF(AND($D988=0,$G989=S$3),1,IF($D988=0,0,IF($G989=S$3,1,S988)))</f>
        <v>1</v>
      </c>
      <c r="T989">
        <f ca="1">IF(AND($D988=0,$G989=T$3),1,IF($D988=0,0,IF($G989=T$3,1,T988)))</f>
        <v>0</v>
      </c>
      <c r="U989">
        <f ca="1">IF(AND($D988=0,$G989=U$3),1,IF($D988=0,0,IF($G989=U$3,1,U988)))</f>
        <v>1</v>
      </c>
      <c r="V989" s="5">
        <f ca="1">IF(AND($D988=Finals!$B$4,$D989=1,$G989=V$2),0,IF(AND($D988=Finals!$B$4,$D989=1),1,IF($G989=V$2,0,V988)))</f>
        <v>0</v>
      </c>
      <c r="W989" s="8">
        <f ca="1">IF(AND($D988=Finals!$B$4,$D989=1,$G989=W$2),0,IF(AND($D988=Finals!$B$4,$D989=1),1,IF($G989=W$2,0,W988)))</f>
        <v>1</v>
      </c>
      <c r="X989" s="8">
        <f ca="1">IF(AND($D988=Finals!$B$4,$D989=1,$G989=X$2),0,IF(AND($D988=Finals!$B$4,$D989=1),1,IF($G989=X$2,0,X988)))</f>
        <v>1</v>
      </c>
      <c r="Y989" s="8">
        <f ca="1">IF(AND($D988=Finals!$B$4,$D989=1,$G989=Y$2),0,IF(AND($D988=Finals!$B$4,$D989=1),1,IF($G989=Y$2,0,Y988)))</f>
        <v>1</v>
      </c>
      <c r="Z989" s="8">
        <f ca="1">IF(AND($D988=Finals!$B$4,$D989=1,$G989=Z$2),0,IF(AND($D988=Finals!$B$4,$D989=1),1,IF($G989=Z$2,0,Z988)))</f>
        <v>1</v>
      </c>
      <c r="AA989" s="8">
        <f ca="1">IF(AND($D988=Finals!$B$4,$D989=1,$G989=AA$2),0,IF(AND($D988=Finals!$B$4,$D989=1),1,IF($G989=AA$2,0,AA988)))</f>
        <v>1</v>
      </c>
      <c r="AB989" s="8">
        <f ca="1">IF(AND($D988=Finals!$B$4,$D989=1,$G989=AB$2),0,IF(AND($D988=Finals!$B$4,$D989=1),1,IF($G989=AB$2,0,AB988)))</f>
        <v>1</v>
      </c>
      <c r="AC989" s="8">
        <f ca="1">IF(AND($D988=Finals!$B$4,$D989=1,$G989=AC$2),0,IF(AND($D988=Finals!$B$4,$D989=1),1,IF($G989=AC$2,0,AC988)))</f>
        <v>1</v>
      </c>
      <c r="AD989" s="8">
        <f ca="1">IF(AND($D988=Finals!$B$4,$D989=1,$G989=AD$2),0,IF(AND($D988=Finals!$B$4,$D989=1),1,IF($G989=AD$2,0,AD988)))</f>
        <v>1</v>
      </c>
      <c r="AE989" s="8">
        <f ca="1">IF(AND($D988=Finals!$B$4,$D989=1,$G989=AE$2),0,IF(AND($D988=Finals!$B$4,$D989=1),1,IF($G989=AE$2,0,AE988)))</f>
        <v>1</v>
      </c>
      <c r="AF989" s="8">
        <f ca="1">IF(AND($D988=Finals!$B$4,$D989=1,$G989=AF$2),0,IF(AND($D988=Finals!$B$4,$D989=1),1,IF($G989=AF$2,0,AF988)))</f>
        <v>0</v>
      </c>
      <c r="AG989" s="8">
        <f ca="1">IF(AND($D988=Finals!$B$4,$D989=1,$G989=AG$2),0,IF(AND($D988=Finals!$B$4,$D989=1),1,IF($G989=AG$2,0,AG988)))</f>
        <v>1</v>
      </c>
      <c r="AH989" s="8">
        <f ca="1">IF(AND($D988=Finals!$B$4,$D989=1,$G989=AH$2),0,IF(AND($D988=Finals!$B$4,$D989=1),1,IF($G989=AH$2,0,AH988)))</f>
        <v>1</v>
      </c>
      <c r="AI989" s="8">
        <f ca="1">IF(AND($D988=Finals!$B$4,$D989=1,$G989=AI$2),0,IF(AND($D988=Finals!$B$4,$D989=1),1,IF($G989=AI$2,0,AI988)))</f>
        <v>1</v>
      </c>
      <c r="AJ989" s="8">
        <f ca="1">IF(AND($D988=Finals!$B$4,$D989=1,$G989=AJ$2),0,IF(AND($D988=Finals!$B$4,$D989=1),1,IF($G989=AJ$2,0,AJ988)))</f>
        <v>1</v>
      </c>
      <c r="AK989" s="8">
        <f ca="1">IF(AND($D988=Finals!$B$4,$D989=1,$G989=AK$2),0,IF(AND($D988=Finals!$B$4,$D989=1),1,IF($G989=AK$2,0,AK988)))</f>
        <v>1</v>
      </c>
      <c r="AL989" s="8">
        <f ca="1">IF(AND($D988=Finals!$B$4,$D989=1,$G989=AL$2),0,IF(AND($D988=Finals!$B$4,$D989=1),1,IF($G989=AL$2,0,AL988)))</f>
        <v>1</v>
      </c>
      <c r="AM989" s="8">
        <f ca="1">IF(AND($D988=Finals!$B$4,$D989=1,$G989=AM$2),0,IF(AND($D988=Finals!$B$4,$D989=1),1,IF($G989=AM$2,0,AM988)))</f>
        <v>1</v>
      </c>
      <c r="AN989" s="8">
        <f ca="1">IF(AND($D988=Finals!$B$4,$D989=1,$G989=AN$2),0,IF(AND($D988=Finals!$B$4,$D989=1),1,IF($G989=AN$2,0,AN988)))</f>
        <v>1</v>
      </c>
      <c r="AO989" s="8">
        <f ca="1">IF(AND($D988=Finals!$B$4,$D989=1,$G989=AO$2),0,IF(AND($D988=Finals!$B$4,$D989=1),1,IF($G989=AO$2,0,AO988)))</f>
        <v>1</v>
      </c>
      <c r="AP989" s="8">
        <f ca="1">IF(AND($D988=Finals!$B$4,$D989=1,$G989=AP$2),0,IF(AND($D988=Finals!$B$4,$D989=1),1,IF($G989=AP$2,0,AP988)))</f>
        <v>0</v>
      </c>
      <c r="AQ989" s="8">
        <f ca="1">IF(AND($D988=Finals!$B$4,$D989=1,$G989=AQ$2),0,IF(AND($D988=Finals!$B$4,$D989=1),1,IF($G989=AQ$2,0,AQ988)))</f>
        <v>1</v>
      </c>
      <c r="AR989" s="8">
        <f ca="1">IF(AND($D988=Finals!$B$4,$D989=1,$G989=AR$2),0,IF(AND($D988=Finals!$B$4,$D989=1),1,IF($G989=AR$2,0,AR988)))</f>
        <v>1</v>
      </c>
      <c r="AS989" s="8">
        <f ca="1">IF(AND($D988=Finals!$B$4,$D989=1,$G989=AS$2),0,IF(AND($D988=Finals!$B$4,$D989=1),1,IF($G989=AS$2,0,AS988)))</f>
        <v>1</v>
      </c>
      <c r="AT989" s="8">
        <f ca="1">IF(AND($D988=Finals!$B$4,$D989=1,$G989=AT$2),0,IF(AND($D988=Finals!$B$4,$D989=1),1,IF($G989=AT$2,0,AT988)))</f>
        <v>1</v>
      </c>
      <c r="AU989" s="8">
        <f ca="1">IF(AND($D988=Finals!$B$4,$D989=1,$G989=AU$2),0,IF(AND($D988=Finals!$B$4,$D989=1),1,IF($G989=AU$2,0,AU988)))</f>
        <v>1</v>
      </c>
      <c r="AV989" s="8">
        <f ca="1">IF(AND($D988=Finals!$B$4,$D989=1,$G989=AV$2),0,IF(AND($D988=Finals!$B$4,$D989=1),1,IF($G989=AV$2,0,AV988)))</f>
        <v>1</v>
      </c>
      <c r="AW989" s="8">
        <f ca="1">IF(AND($D988=Finals!$B$4,$D989=1,$G989=AW$2),0,IF(AND($D988=Finals!$B$4,$D989=1),1,IF($G989=AW$2,0,AW988)))</f>
        <v>1</v>
      </c>
      <c r="AX989" s="8">
        <f ca="1">IF(AND($D988=Finals!$B$4,$D989=1,$G989=AX$2),0,IF(AND($D988=Finals!$B$4,$D989=1),1,IF($G989=AX$2,0,AX988)))</f>
        <v>1</v>
      </c>
      <c r="AY989" s="8">
        <f ca="1">IF(AND($D988=Finals!$B$4,$D989=1,$G989=AY$2),0,IF(AND($D988=Finals!$B$4,$D989=1),1,IF($G989=AY$2,0,AY988)))</f>
        <v>1</v>
      </c>
      <c r="AZ989" s="8">
        <f ca="1">IF(AND($D988=Finals!$B$4,$D989=1,$G989=AZ$2),0,IF(AND($D988=Finals!$B$4,$D989=1),1,IF($G989=AZ$2,0,AZ988)))</f>
        <v>0</v>
      </c>
      <c r="BA989" s="8">
        <f ca="1">IF(AND($D988=Finals!$B$4,$D989=1,$G989=BA$2),0,IF(AND($D988=Finals!$B$4,$D989=1),1,IF($G989=BA$2,0,BA988)))</f>
        <v>1</v>
      </c>
      <c r="BB989" s="8">
        <f ca="1">IF(AND($D988=Finals!$B$4,$D989=1,$G989=BB$2),0,IF(AND($D988=Finals!$B$4,$D989=1),1,IF($G989=BB$2,0,BB988)))</f>
        <v>1</v>
      </c>
      <c r="BC989" s="8">
        <f ca="1">IF(AND($D988=Finals!$B$4,$D989=1,$G989=BC$2),0,IF(AND($D988=Finals!$B$4,$D989=1),1,IF($G989=BC$2,0,BC988)))</f>
        <v>1</v>
      </c>
      <c r="BD989" s="8">
        <f ca="1">IF(AND($D988=Finals!$B$4,$D989=1,$G989=BD$2),0,IF(AND($D988=Finals!$B$4,$D989=1),1,IF($G989=BD$2,0,BD988)))</f>
        <v>1</v>
      </c>
      <c r="BE989" s="8">
        <f ca="1">IF(AND($D988=Finals!$B$4,$D989=1,$G989=BE$2),0,IF(AND($D988=Finals!$B$4,$D989=1),1,IF($G989=BE$2,0,BE988)))</f>
        <v>1</v>
      </c>
      <c r="BF989" s="4">
        <f ca="1">IF(AND($D988=Finals!$B$4,$D989=1,$G989=BF$2),0,IF(AND($D988=Finals!$B$4,$D989=1),1,IF($G989=BF$2,0,BF988)))</f>
        <v>1</v>
      </c>
      <c r="BG989">
        <f t="shared" ca="1" si="1690"/>
        <v>33</v>
      </c>
      <c r="BP989">
        <v>1</v>
      </c>
      <c r="BQ989">
        <f t="shared" ref="BQ989:CZ989" ca="1" si="1813">IF(V989=1,1+BP989,BP989)</f>
        <v>1</v>
      </c>
      <c r="BR989">
        <f t="shared" ca="1" si="1813"/>
        <v>2</v>
      </c>
      <c r="BS989">
        <f t="shared" ca="1" si="1813"/>
        <v>3</v>
      </c>
      <c r="BT989">
        <f t="shared" ca="1" si="1813"/>
        <v>4</v>
      </c>
      <c r="BU989">
        <f t="shared" ca="1" si="1813"/>
        <v>5</v>
      </c>
      <c r="BV989">
        <f t="shared" ca="1" si="1813"/>
        <v>6</v>
      </c>
      <c r="BW989">
        <f t="shared" ca="1" si="1813"/>
        <v>7</v>
      </c>
      <c r="BX989">
        <f t="shared" ca="1" si="1813"/>
        <v>8</v>
      </c>
      <c r="BY989">
        <f t="shared" ca="1" si="1813"/>
        <v>9</v>
      </c>
      <c r="BZ989">
        <f t="shared" ca="1" si="1813"/>
        <v>10</v>
      </c>
      <c r="CA989">
        <f t="shared" ca="1" si="1813"/>
        <v>10</v>
      </c>
      <c r="CB989">
        <f t="shared" ca="1" si="1813"/>
        <v>11</v>
      </c>
      <c r="CC989">
        <f t="shared" ca="1" si="1813"/>
        <v>12</v>
      </c>
      <c r="CD989">
        <f t="shared" ca="1" si="1813"/>
        <v>13</v>
      </c>
      <c r="CE989">
        <f t="shared" ca="1" si="1813"/>
        <v>14</v>
      </c>
      <c r="CF989">
        <f t="shared" ca="1" si="1813"/>
        <v>15</v>
      </c>
      <c r="CG989">
        <f t="shared" ca="1" si="1813"/>
        <v>16</v>
      </c>
      <c r="CH989">
        <f t="shared" ca="1" si="1813"/>
        <v>17</v>
      </c>
      <c r="CI989">
        <f t="shared" ca="1" si="1813"/>
        <v>18</v>
      </c>
      <c r="CJ989">
        <f t="shared" ca="1" si="1813"/>
        <v>19</v>
      </c>
      <c r="CK989">
        <f t="shared" ca="1" si="1813"/>
        <v>19</v>
      </c>
      <c r="CL989">
        <f t="shared" ca="1" si="1813"/>
        <v>20</v>
      </c>
      <c r="CM989">
        <f t="shared" ca="1" si="1813"/>
        <v>21</v>
      </c>
      <c r="CN989">
        <f t="shared" ca="1" si="1813"/>
        <v>22</v>
      </c>
      <c r="CO989">
        <f t="shared" ca="1" si="1813"/>
        <v>23</v>
      </c>
      <c r="CP989">
        <f t="shared" ca="1" si="1813"/>
        <v>24</v>
      </c>
      <c r="CQ989">
        <f t="shared" ca="1" si="1813"/>
        <v>25</v>
      </c>
      <c r="CR989">
        <f t="shared" ca="1" si="1813"/>
        <v>26</v>
      </c>
      <c r="CS989">
        <f t="shared" ca="1" si="1813"/>
        <v>27</v>
      </c>
      <c r="CT989">
        <f t="shared" ca="1" si="1813"/>
        <v>28</v>
      </c>
      <c r="CU989">
        <f t="shared" ca="1" si="1813"/>
        <v>28</v>
      </c>
      <c r="CV989">
        <f t="shared" ca="1" si="1813"/>
        <v>29</v>
      </c>
      <c r="CW989">
        <f t="shared" ca="1" si="1813"/>
        <v>30</v>
      </c>
      <c r="CX989">
        <f t="shared" ca="1" si="1813"/>
        <v>31</v>
      </c>
      <c r="CY989">
        <f t="shared" ca="1" si="1813"/>
        <v>32</v>
      </c>
      <c r="CZ989">
        <f t="shared" ca="1" si="1813"/>
        <v>33</v>
      </c>
      <c r="DA989" s="5">
        <f t="shared" ca="1" si="1740"/>
        <v>1</v>
      </c>
      <c r="DB989">
        <f t="shared" ref="DB989:EK989" ca="1" si="1814">IF(DB$3&gt;$BG989,"",IF(OR(DA989=36,DA989=""),"",LOOKUP(DB$3,$BP989:$CZ989,$BP$3:$CZ$3)))</f>
        <v>2</v>
      </c>
      <c r="DC989">
        <f t="shared" ca="1" si="1814"/>
        <v>3</v>
      </c>
      <c r="DD989">
        <f t="shared" ca="1" si="1814"/>
        <v>4</v>
      </c>
      <c r="DE989">
        <f t="shared" ca="1" si="1814"/>
        <v>5</v>
      </c>
      <c r="DF989">
        <f t="shared" ca="1" si="1814"/>
        <v>6</v>
      </c>
      <c r="DG989">
        <f t="shared" ca="1" si="1814"/>
        <v>7</v>
      </c>
      <c r="DH989">
        <f t="shared" ca="1" si="1814"/>
        <v>8</v>
      </c>
      <c r="DI989">
        <f t="shared" ca="1" si="1814"/>
        <v>9</v>
      </c>
      <c r="DJ989">
        <f t="shared" ca="1" si="1814"/>
        <v>11</v>
      </c>
      <c r="DK989">
        <f t="shared" ca="1" si="1814"/>
        <v>12</v>
      </c>
      <c r="DL989">
        <f t="shared" ca="1" si="1814"/>
        <v>13</v>
      </c>
      <c r="DM989">
        <f t="shared" ca="1" si="1814"/>
        <v>14</v>
      </c>
      <c r="DN989">
        <f t="shared" ca="1" si="1814"/>
        <v>15</v>
      </c>
      <c r="DO989">
        <f t="shared" ca="1" si="1814"/>
        <v>16</v>
      </c>
      <c r="DP989">
        <f t="shared" ca="1" si="1814"/>
        <v>17</v>
      </c>
      <c r="DQ989">
        <f t="shared" ca="1" si="1814"/>
        <v>18</v>
      </c>
      <c r="DR989">
        <f t="shared" ca="1" si="1814"/>
        <v>19</v>
      </c>
      <c r="DS989">
        <f t="shared" ca="1" si="1814"/>
        <v>21</v>
      </c>
      <c r="DT989">
        <f t="shared" ca="1" si="1814"/>
        <v>22</v>
      </c>
      <c r="DU989">
        <f t="shared" ca="1" si="1814"/>
        <v>23</v>
      </c>
      <c r="DV989">
        <f t="shared" ca="1" si="1814"/>
        <v>24</v>
      </c>
      <c r="DW989">
        <f t="shared" ca="1" si="1814"/>
        <v>25</v>
      </c>
      <c r="DX989">
        <f t="shared" ca="1" si="1814"/>
        <v>26</v>
      </c>
      <c r="DY989">
        <f t="shared" ca="1" si="1814"/>
        <v>27</v>
      </c>
      <c r="DZ989">
        <f t="shared" ca="1" si="1814"/>
        <v>28</v>
      </c>
      <c r="EA989">
        <f t="shared" ca="1" si="1814"/>
        <v>29</v>
      </c>
      <c r="EB989">
        <f t="shared" ca="1" si="1814"/>
        <v>31</v>
      </c>
      <c r="EC989">
        <f t="shared" ca="1" si="1814"/>
        <v>32</v>
      </c>
      <c r="ED989">
        <f t="shared" ca="1" si="1814"/>
        <v>33</v>
      </c>
      <c r="EE989">
        <f t="shared" ca="1" si="1814"/>
        <v>34</v>
      </c>
      <c r="EF989">
        <f t="shared" ca="1" si="1814"/>
        <v>35</v>
      </c>
      <c r="EG989">
        <f t="shared" ca="1" si="1814"/>
        <v>36</v>
      </c>
      <c r="EH989" t="str">
        <f t="shared" ca="1" si="1814"/>
        <v/>
      </c>
      <c r="EI989" t="str">
        <f t="shared" ca="1" si="1814"/>
        <v/>
      </c>
      <c r="EJ989" t="str">
        <f t="shared" ca="1" si="1814"/>
        <v/>
      </c>
      <c r="EK989" t="str">
        <f t="shared" ca="1" si="1814"/>
        <v/>
      </c>
      <c r="EL989" t="str">
        <f ca="1">IF(I989=1,Finals!I994,"")</f>
        <v/>
      </c>
    </row>
    <row r="990" spans="3:142" x14ac:dyDescent="0.25">
      <c r="C990">
        <v>987</v>
      </c>
      <c r="D990">
        <f ca="1">IF(AND(Finals!K994&gt;Finals!K993,Finals!B$3="Yes"),1,IF(AND(I989=1,Finals!B$2="Yes"),1,IF(AND(E989=Finals!B$5,Calc!D989&gt;=Finals!B$4),1,IF(AND(D989=Finals!B$4,E989&lt;Finals!B$5),D989,1+D989))))</f>
        <v>3</v>
      </c>
      <c r="E990">
        <f ca="1">IF(E989=Finals!B$5,1,IF(AND(I989=1,Finals!B$2="Yes"),1,IF(D989&lt;Finals!B$4,1,Calc!E989+1)))</f>
        <v>1</v>
      </c>
      <c r="F990">
        <f>Finals!D995</f>
        <v>0</v>
      </c>
      <c r="G990">
        <f t="shared" si="1762"/>
        <v>0</v>
      </c>
      <c r="H990" t="str">
        <f ca="1">IF(AND(Finals!K994&gt;Finals!K993,Finals!B$3="Yes"),"",IF(AND(I989=1,Finals!B$2="Yes"),"",IF(D989&lt;&gt;Finals!B$4,"",1)))</f>
        <v/>
      </c>
      <c r="I990" t="str">
        <f t="shared" ca="1" si="1763"/>
        <v/>
      </c>
      <c r="J990">
        <f ca="1">IF(I990=-1,-BG989,IF(I990=1,36-BG989,0))</f>
        <v>0</v>
      </c>
      <c r="K990">
        <f t="shared" ca="1" si="1766"/>
        <v>-8064</v>
      </c>
      <c r="L990">
        <f ca="1">IF(AND($D989=0,$G990=L$3),1,IF($D989=0,0,IF($G990=L$3,1,L989)))</f>
        <v>1</v>
      </c>
      <c r="M990">
        <f ca="1">IF(AND($D989=0,$G990=M$3),1,IF($D989=0,0,IF($G990=M$3,1,M989)))</f>
        <v>1</v>
      </c>
      <c r="N990">
        <f ca="1">IF(AND($D989=0,$G990=N$3),1,IF($D989=0,0,IF($G990=N$3,1,N989)))</f>
        <v>0</v>
      </c>
      <c r="O990">
        <f ca="1">IF(AND($D989=0,$G990=O$3),1,IF($D989=0,0,IF($G990=O$3,1,O989)))</f>
        <v>0</v>
      </c>
      <c r="P990">
        <f ca="1">IF(AND($D989=0,$G990=P$3),1,IF($D989=0,0,IF($G990=P$3,1,P989)))</f>
        <v>1</v>
      </c>
      <c r="Q990">
        <f ca="1">IF(AND($D989=0,$G990=Q$3),1,IF($D989=0,0,IF($G990=Q$3,1,Q989)))</f>
        <v>0</v>
      </c>
      <c r="R990">
        <f ca="1">IF(AND($D989=0,$G990=R$3),1,IF($D989=0,0,IF($G990=R$3,1,R989)))</f>
        <v>1</v>
      </c>
      <c r="S990">
        <f ca="1">IF(AND($D989=0,$G990=S$3),1,IF($D989=0,0,IF($G990=S$3,1,S989)))</f>
        <v>1</v>
      </c>
      <c r="T990">
        <f ca="1">IF(AND($D989=0,$G990=T$3),1,IF($D989=0,0,IF($G990=T$3,1,T989)))</f>
        <v>0</v>
      </c>
      <c r="U990">
        <f ca="1">IF(AND($D989=0,$G990=U$3),1,IF($D989=0,0,IF($G990=U$3,1,U989)))</f>
        <v>1</v>
      </c>
      <c r="V990" s="5">
        <f ca="1">IF(AND($D989=Finals!$B$4,$D990=1,$G990=V$2),0,IF(AND($D989=Finals!$B$4,$D990=1),1,IF($G990=V$2,0,V989)))</f>
        <v>0</v>
      </c>
      <c r="W990" s="8">
        <f ca="1">IF(AND($D989=Finals!$B$4,$D990=1,$G990=W$2),0,IF(AND($D989=Finals!$B$4,$D990=1),1,IF($G990=W$2,0,W989)))</f>
        <v>1</v>
      </c>
      <c r="X990" s="8">
        <f ca="1">IF(AND($D989=Finals!$B$4,$D990=1,$G990=X$2),0,IF(AND($D989=Finals!$B$4,$D990=1),1,IF($G990=X$2,0,X989)))</f>
        <v>1</v>
      </c>
      <c r="Y990" s="8">
        <f ca="1">IF(AND($D989=Finals!$B$4,$D990=1,$G990=Y$2),0,IF(AND($D989=Finals!$B$4,$D990=1),1,IF($G990=Y$2,0,Y989)))</f>
        <v>1</v>
      </c>
      <c r="Z990" s="8">
        <f ca="1">IF(AND($D989=Finals!$B$4,$D990=1,$G990=Z$2),0,IF(AND($D989=Finals!$B$4,$D990=1),1,IF($G990=Z$2,0,Z989)))</f>
        <v>1</v>
      </c>
      <c r="AA990" s="8">
        <f ca="1">IF(AND($D989=Finals!$B$4,$D990=1,$G990=AA$2),0,IF(AND($D989=Finals!$B$4,$D990=1),1,IF($G990=AA$2,0,AA989)))</f>
        <v>1</v>
      </c>
      <c r="AB990" s="8">
        <f ca="1">IF(AND($D989=Finals!$B$4,$D990=1,$G990=AB$2),0,IF(AND($D989=Finals!$B$4,$D990=1),1,IF($G990=AB$2,0,AB989)))</f>
        <v>1</v>
      </c>
      <c r="AC990" s="8">
        <f ca="1">IF(AND($D989=Finals!$B$4,$D990=1,$G990=AC$2),0,IF(AND($D989=Finals!$B$4,$D990=1),1,IF($G990=AC$2,0,AC989)))</f>
        <v>1</v>
      </c>
      <c r="AD990" s="8">
        <f ca="1">IF(AND($D989=Finals!$B$4,$D990=1,$G990=AD$2),0,IF(AND($D989=Finals!$B$4,$D990=1),1,IF($G990=AD$2,0,AD989)))</f>
        <v>1</v>
      </c>
      <c r="AE990" s="8">
        <f ca="1">IF(AND($D989=Finals!$B$4,$D990=1,$G990=AE$2),0,IF(AND($D989=Finals!$B$4,$D990=1),1,IF($G990=AE$2,0,AE989)))</f>
        <v>1</v>
      </c>
      <c r="AF990" s="8">
        <f ca="1">IF(AND($D989=Finals!$B$4,$D990=1,$G990=AF$2),0,IF(AND($D989=Finals!$B$4,$D990=1),1,IF($G990=AF$2,0,AF989)))</f>
        <v>0</v>
      </c>
      <c r="AG990" s="8">
        <f ca="1">IF(AND($D989=Finals!$B$4,$D990=1,$G990=AG$2),0,IF(AND($D989=Finals!$B$4,$D990=1),1,IF($G990=AG$2,0,AG989)))</f>
        <v>1</v>
      </c>
      <c r="AH990" s="8">
        <f ca="1">IF(AND($D989=Finals!$B$4,$D990=1,$G990=AH$2),0,IF(AND($D989=Finals!$B$4,$D990=1),1,IF($G990=AH$2,0,AH989)))</f>
        <v>1</v>
      </c>
      <c r="AI990" s="8">
        <f ca="1">IF(AND($D989=Finals!$B$4,$D990=1,$G990=AI$2),0,IF(AND($D989=Finals!$B$4,$D990=1),1,IF($G990=AI$2,0,AI989)))</f>
        <v>1</v>
      </c>
      <c r="AJ990" s="8">
        <f ca="1">IF(AND($D989=Finals!$B$4,$D990=1,$G990=AJ$2),0,IF(AND($D989=Finals!$B$4,$D990=1),1,IF($G990=AJ$2,0,AJ989)))</f>
        <v>1</v>
      </c>
      <c r="AK990" s="8">
        <f ca="1">IF(AND($D989=Finals!$B$4,$D990=1,$G990=AK$2),0,IF(AND($D989=Finals!$B$4,$D990=1),1,IF($G990=AK$2,0,AK989)))</f>
        <v>1</v>
      </c>
      <c r="AL990" s="8">
        <f ca="1">IF(AND($D989=Finals!$B$4,$D990=1,$G990=AL$2),0,IF(AND($D989=Finals!$B$4,$D990=1),1,IF($G990=AL$2,0,AL989)))</f>
        <v>1</v>
      </c>
      <c r="AM990" s="8">
        <f ca="1">IF(AND($D989=Finals!$B$4,$D990=1,$G990=AM$2),0,IF(AND($D989=Finals!$B$4,$D990=1),1,IF($G990=AM$2,0,AM989)))</f>
        <v>1</v>
      </c>
      <c r="AN990" s="8">
        <f ca="1">IF(AND($D989=Finals!$B$4,$D990=1,$G990=AN$2),0,IF(AND($D989=Finals!$B$4,$D990=1),1,IF($G990=AN$2,0,AN989)))</f>
        <v>1</v>
      </c>
      <c r="AO990" s="8">
        <f ca="1">IF(AND($D989=Finals!$B$4,$D990=1,$G990=AO$2),0,IF(AND($D989=Finals!$B$4,$D990=1),1,IF($G990=AO$2,0,AO989)))</f>
        <v>1</v>
      </c>
      <c r="AP990" s="8">
        <f ca="1">IF(AND($D989=Finals!$B$4,$D990=1,$G990=AP$2),0,IF(AND($D989=Finals!$B$4,$D990=1),1,IF($G990=AP$2,0,AP989)))</f>
        <v>0</v>
      </c>
      <c r="AQ990" s="8">
        <f ca="1">IF(AND($D989=Finals!$B$4,$D990=1,$G990=AQ$2),0,IF(AND($D989=Finals!$B$4,$D990=1),1,IF($G990=AQ$2,0,AQ989)))</f>
        <v>1</v>
      </c>
      <c r="AR990" s="8">
        <f ca="1">IF(AND($D989=Finals!$B$4,$D990=1,$G990=AR$2),0,IF(AND($D989=Finals!$B$4,$D990=1),1,IF($G990=AR$2,0,AR989)))</f>
        <v>1</v>
      </c>
      <c r="AS990" s="8">
        <f ca="1">IF(AND($D989=Finals!$B$4,$D990=1,$G990=AS$2),0,IF(AND($D989=Finals!$B$4,$D990=1),1,IF($G990=AS$2,0,AS989)))</f>
        <v>1</v>
      </c>
      <c r="AT990" s="8">
        <f ca="1">IF(AND($D989=Finals!$B$4,$D990=1,$G990=AT$2),0,IF(AND($D989=Finals!$B$4,$D990=1),1,IF($G990=AT$2,0,AT989)))</f>
        <v>1</v>
      </c>
      <c r="AU990" s="8">
        <f ca="1">IF(AND($D989=Finals!$B$4,$D990=1,$G990=AU$2),0,IF(AND($D989=Finals!$B$4,$D990=1),1,IF($G990=AU$2,0,AU989)))</f>
        <v>1</v>
      </c>
      <c r="AV990" s="8">
        <f ca="1">IF(AND($D989=Finals!$B$4,$D990=1,$G990=AV$2),0,IF(AND($D989=Finals!$B$4,$D990=1),1,IF($G990=AV$2,0,AV989)))</f>
        <v>1</v>
      </c>
      <c r="AW990" s="8">
        <f ca="1">IF(AND($D989=Finals!$B$4,$D990=1,$G990=AW$2),0,IF(AND($D989=Finals!$B$4,$D990=1),1,IF($G990=AW$2,0,AW989)))</f>
        <v>1</v>
      </c>
      <c r="AX990" s="8">
        <f ca="1">IF(AND($D989=Finals!$B$4,$D990=1,$G990=AX$2),0,IF(AND($D989=Finals!$B$4,$D990=1),1,IF($G990=AX$2,0,AX989)))</f>
        <v>1</v>
      </c>
      <c r="AY990" s="8">
        <f ca="1">IF(AND($D989=Finals!$B$4,$D990=1,$G990=AY$2),0,IF(AND($D989=Finals!$B$4,$D990=1),1,IF($G990=AY$2,0,AY989)))</f>
        <v>1</v>
      </c>
      <c r="AZ990" s="8">
        <f ca="1">IF(AND($D989=Finals!$B$4,$D990=1,$G990=AZ$2),0,IF(AND($D989=Finals!$B$4,$D990=1),1,IF($G990=AZ$2,0,AZ989)))</f>
        <v>0</v>
      </c>
      <c r="BA990" s="8">
        <f ca="1">IF(AND($D989=Finals!$B$4,$D990=1,$G990=BA$2),0,IF(AND($D989=Finals!$B$4,$D990=1),1,IF($G990=BA$2,0,BA989)))</f>
        <v>1</v>
      </c>
      <c r="BB990" s="8">
        <f ca="1">IF(AND($D989=Finals!$B$4,$D990=1,$G990=BB$2),0,IF(AND($D989=Finals!$B$4,$D990=1),1,IF($G990=BB$2,0,BB989)))</f>
        <v>1</v>
      </c>
      <c r="BC990" s="8">
        <f ca="1">IF(AND($D989=Finals!$B$4,$D990=1,$G990=BC$2),0,IF(AND($D989=Finals!$B$4,$D990=1),1,IF($G990=BC$2,0,BC989)))</f>
        <v>1</v>
      </c>
      <c r="BD990" s="8">
        <f ca="1">IF(AND($D989=Finals!$B$4,$D990=1,$G990=BD$2),0,IF(AND($D989=Finals!$B$4,$D990=1),1,IF($G990=BD$2,0,BD989)))</f>
        <v>1</v>
      </c>
      <c r="BE990" s="8">
        <f ca="1">IF(AND($D989=Finals!$B$4,$D990=1,$G990=BE$2),0,IF(AND($D989=Finals!$B$4,$D990=1),1,IF($G990=BE$2,0,BE989)))</f>
        <v>1</v>
      </c>
      <c r="BF990" s="4">
        <f ca="1">IF(AND($D989=Finals!$B$4,$D990=1,$G990=BF$2),0,IF(AND($D989=Finals!$B$4,$D990=1),1,IF($G990=BF$2,0,BF989)))</f>
        <v>1</v>
      </c>
      <c r="BG990">
        <f t="shared" ca="1" si="1690"/>
        <v>33</v>
      </c>
      <c r="BP990">
        <v>1</v>
      </c>
      <c r="BQ990">
        <f t="shared" ref="BQ990:CZ990" ca="1" si="1815">IF(V990=1,1+BP990,BP990)</f>
        <v>1</v>
      </c>
      <c r="BR990">
        <f t="shared" ca="1" si="1815"/>
        <v>2</v>
      </c>
      <c r="BS990">
        <f t="shared" ca="1" si="1815"/>
        <v>3</v>
      </c>
      <c r="BT990">
        <f t="shared" ca="1" si="1815"/>
        <v>4</v>
      </c>
      <c r="BU990">
        <f t="shared" ca="1" si="1815"/>
        <v>5</v>
      </c>
      <c r="BV990">
        <f t="shared" ca="1" si="1815"/>
        <v>6</v>
      </c>
      <c r="BW990">
        <f t="shared" ca="1" si="1815"/>
        <v>7</v>
      </c>
      <c r="BX990">
        <f t="shared" ca="1" si="1815"/>
        <v>8</v>
      </c>
      <c r="BY990">
        <f t="shared" ca="1" si="1815"/>
        <v>9</v>
      </c>
      <c r="BZ990">
        <f t="shared" ca="1" si="1815"/>
        <v>10</v>
      </c>
      <c r="CA990">
        <f t="shared" ca="1" si="1815"/>
        <v>10</v>
      </c>
      <c r="CB990">
        <f t="shared" ca="1" si="1815"/>
        <v>11</v>
      </c>
      <c r="CC990">
        <f t="shared" ca="1" si="1815"/>
        <v>12</v>
      </c>
      <c r="CD990">
        <f t="shared" ca="1" si="1815"/>
        <v>13</v>
      </c>
      <c r="CE990">
        <f t="shared" ca="1" si="1815"/>
        <v>14</v>
      </c>
      <c r="CF990">
        <f t="shared" ca="1" si="1815"/>
        <v>15</v>
      </c>
      <c r="CG990">
        <f t="shared" ca="1" si="1815"/>
        <v>16</v>
      </c>
      <c r="CH990">
        <f t="shared" ca="1" si="1815"/>
        <v>17</v>
      </c>
      <c r="CI990">
        <f t="shared" ca="1" si="1815"/>
        <v>18</v>
      </c>
      <c r="CJ990">
        <f t="shared" ca="1" si="1815"/>
        <v>19</v>
      </c>
      <c r="CK990">
        <f t="shared" ca="1" si="1815"/>
        <v>19</v>
      </c>
      <c r="CL990">
        <f t="shared" ca="1" si="1815"/>
        <v>20</v>
      </c>
      <c r="CM990">
        <f t="shared" ca="1" si="1815"/>
        <v>21</v>
      </c>
      <c r="CN990">
        <f t="shared" ca="1" si="1815"/>
        <v>22</v>
      </c>
      <c r="CO990">
        <f t="shared" ca="1" si="1815"/>
        <v>23</v>
      </c>
      <c r="CP990">
        <f t="shared" ca="1" si="1815"/>
        <v>24</v>
      </c>
      <c r="CQ990">
        <f t="shared" ca="1" si="1815"/>
        <v>25</v>
      </c>
      <c r="CR990">
        <f t="shared" ca="1" si="1815"/>
        <v>26</v>
      </c>
      <c r="CS990">
        <f t="shared" ca="1" si="1815"/>
        <v>27</v>
      </c>
      <c r="CT990">
        <f t="shared" ca="1" si="1815"/>
        <v>28</v>
      </c>
      <c r="CU990">
        <f t="shared" ca="1" si="1815"/>
        <v>28</v>
      </c>
      <c r="CV990">
        <f t="shared" ca="1" si="1815"/>
        <v>29</v>
      </c>
      <c r="CW990">
        <f t="shared" ca="1" si="1815"/>
        <v>30</v>
      </c>
      <c r="CX990">
        <f t="shared" ca="1" si="1815"/>
        <v>31</v>
      </c>
      <c r="CY990">
        <f t="shared" ca="1" si="1815"/>
        <v>32</v>
      </c>
      <c r="CZ990">
        <f t="shared" ca="1" si="1815"/>
        <v>33</v>
      </c>
      <c r="DA990" s="5">
        <f t="shared" ca="1" si="1740"/>
        <v>1</v>
      </c>
      <c r="DB990">
        <f t="shared" ref="DB990:EK990" ca="1" si="1816">IF(DB$3&gt;$BG990,"",IF(OR(DA990=36,DA990=""),"",LOOKUP(DB$3,$BP990:$CZ990,$BP$3:$CZ$3)))</f>
        <v>2</v>
      </c>
      <c r="DC990">
        <f t="shared" ca="1" si="1816"/>
        <v>3</v>
      </c>
      <c r="DD990">
        <f t="shared" ca="1" si="1816"/>
        <v>4</v>
      </c>
      <c r="DE990">
        <f t="shared" ca="1" si="1816"/>
        <v>5</v>
      </c>
      <c r="DF990">
        <f t="shared" ca="1" si="1816"/>
        <v>6</v>
      </c>
      <c r="DG990">
        <f t="shared" ca="1" si="1816"/>
        <v>7</v>
      </c>
      <c r="DH990">
        <f t="shared" ca="1" si="1816"/>
        <v>8</v>
      </c>
      <c r="DI990">
        <f t="shared" ca="1" si="1816"/>
        <v>9</v>
      </c>
      <c r="DJ990">
        <f t="shared" ca="1" si="1816"/>
        <v>11</v>
      </c>
      <c r="DK990">
        <f t="shared" ca="1" si="1816"/>
        <v>12</v>
      </c>
      <c r="DL990">
        <f t="shared" ca="1" si="1816"/>
        <v>13</v>
      </c>
      <c r="DM990">
        <f t="shared" ca="1" si="1816"/>
        <v>14</v>
      </c>
      <c r="DN990">
        <f t="shared" ca="1" si="1816"/>
        <v>15</v>
      </c>
      <c r="DO990">
        <f t="shared" ca="1" si="1816"/>
        <v>16</v>
      </c>
      <c r="DP990">
        <f t="shared" ca="1" si="1816"/>
        <v>17</v>
      </c>
      <c r="DQ990">
        <f t="shared" ca="1" si="1816"/>
        <v>18</v>
      </c>
      <c r="DR990">
        <f t="shared" ca="1" si="1816"/>
        <v>19</v>
      </c>
      <c r="DS990">
        <f t="shared" ca="1" si="1816"/>
        <v>21</v>
      </c>
      <c r="DT990">
        <f t="shared" ca="1" si="1816"/>
        <v>22</v>
      </c>
      <c r="DU990">
        <f t="shared" ca="1" si="1816"/>
        <v>23</v>
      </c>
      <c r="DV990">
        <f t="shared" ca="1" si="1816"/>
        <v>24</v>
      </c>
      <c r="DW990">
        <f t="shared" ca="1" si="1816"/>
        <v>25</v>
      </c>
      <c r="DX990">
        <f t="shared" ca="1" si="1816"/>
        <v>26</v>
      </c>
      <c r="DY990">
        <f t="shared" ca="1" si="1816"/>
        <v>27</v>
      </c>
      <c r="DZ990">
        <f t="shared" ca="1" si="1816"/>
        <v>28</v>
      </c>
      <c r="EA990">
        <f t="shared" ca="1" si="1816"/>
        <v>29</v>
      </c>
      <c r="EB990">
        <f t="shared" ca="1" si="1816"/>
        <v>31</v>
      </c>
      <c r="EC990">
        <f t="shared" ca="1" si="1816"/>
        <v>32</v>
      </c>
      <c r="ED990">
        <f t="shared" ca="1" si="1816"/>
        <v>33</v>
      </c>
      <c r="EE990">
        <f t="shared" ca="1" si="1816"/>
        <v>34</v>
      </c>
      <c r="EF990">
        <f t="shared" ca="1" si="1816"/>
        <v>35</v>
      </c>
      <c r="EG990">
        <f t="shared" ca="1" si="1816"/>
        <v>36</v>
      </c>
      <c r="EH990" t="str">
        <f t="shared" ca="1" si="1816"/>
        <v/>
      </c>
      <c r="EI990" t="str">
        <f t="shared" ca="1" si="1816"/>
        <v/>
      </c>
      <c r="EJ990" t="str">
        <f t="shared" ca="1" si="1816"/>
        <v/>
      </c>
      <c r="EK990" t="str">
        <f t="shared" ca="1" si="1816"/>
        <v/>
      </c>
      <c r="EL990" t="str">
        <f ca="1">IF(I990=1,Finals!I995,"")</f>
        <v/>
      </c>
    </row>
    <row r="991" spans="3:142" x14ac:dyDescent="0.25">
      <c r="C991">
        <v>988</v>
      </c>
      <c r="D991">
        <f ca="1">IF(AND(Finals!K995&gt;Finals!K994,Finals!B$3="Yes"),1,IF(AND(I990=1,Finals!B$2="Yes"),1,IF(AND(E990=Finals!B$5,Calc!D990&gt;=Finals!B$4),1,IF(AND(D990=Finals!B$4,E990&lt;Finals!B$5),D990,1+D990))))</f>
        <v>4</v>
      </c>
      <c r="E991">
        <f ca="1">IF(E990=Finals!B$5,1,IF(AND(I990=1,Finals!B$2="Yes"),1,IF(D990&lt;Finals!B$4,1,Calc!E990+1)))</f>
        <v>1</v>
      </c>
      <c r="F991">
        <f>Finals!D996</f>
        <v>0</v>
      </c>
      <c r="G991">
        <f t="shared" si="1762"/>
        <v>0</v>
      </c>
      <c r="H991" t="str">
        <f ca="1">IF(AND(Finals!K995&gt;Finals!K994,Finals!B$3="Yes"),"",IF(AND(I990=1,Finals!B$2="Yes"),"",IF(D990&lt;&gt;Finals!B$4,"",1)))</f>
        <v/>
      </c>
      <c r="I991" t="str">
        <f t="shared" ca="1" si="1763"/>
        <v/>
      </c>
      <c r="J991">
        <f ca="1">IF(I991=-1,-BG990,IF(I991=1,36-BG990,0))</f>
        <v>0</v>
      </c>
      <c r="K991">
        <f t="shared" ca="1" si="1766"/>
        <v>-8064</v>
      </c>
      <c r="L991">
        <f ca="1">IF(AND($D990=0,$G991=L$3),1,IF($D990=0,0,IF($G991=L$3,1,L990)))</f>
        <v>1</v>
      </c>
      <c r="M991">
        <f ca="1">IF(AND($D990=0,$G991=M$3),1,IF($D990=0,0,IF($G991=M$3,1,M990)))</f>
        <v>1</v>
      </c>
      <c r="N991">
        <f ca="1">IF(AND($D990=0,$G991=N$3),1,IF($D990=0,0,IF($G991=N$3,1,N990)))</f>
        <v>0</v>
      </c>
      <c r="O991">
        <f ca="1">IF(AND($D990=0,$G991=O$3),1,IF($D990=0,0,IF($G991=O$3,1,O990)))</f>
        <v>0</v>
      </c>
      <c r="P991">
        <f ca="1">IF(AND($D990=0,$G991=P$3),1,IF($D990=0,0,IF($G991=P$3,1,P990)))</f>
        <v>1</v>
      </c>
      <c r="Q991">
        <f ca="1">IF(AND($D990=0,$G991=Q$3),1,IF($D990=0,0,IF($G991=Q$3,1,Q990)))</f>
        <v>0</v>
      </c>
      <c r="R991">
        <f ca="1">IF(AND($D990=0,$G991=R$3),1,IF($D990=0,0,IF($G991=R$3,1,R990)))</f>
        <v>1</v>
      </c>
      <c r="S991">
        <f ca="1">IF(AND($D990=0,$G991=S$3),1,IF($D990=0,0,IF($G991=S$3,1,S990)))</f>
        <v>1</v>
      </c>
      <c r="T991">
        <f ca="1">IF(AND($D990=0,$G991=T$3),1,IF($D990=0,0,IF($G991=T$3,1,T990)))</f>
        <v>0</v>
      </c>
      <c r="U991">
        <f ca="1">IF(AND($D990=0,$G991=U$3),1,IF($D990=0,0,IF($G991=U$3,1,U990)))</f>
        <v>1</v>
      </c>
      <c r="V991" s="5">
        <f ca="1">IF(AND($D990=Finals!$B$4,$D991=1,$G991=V$2),0,IF(AND($D990=Finals!$B$4,$D991=1),1,IF($G991=V$2,0,V990)))</f>
        <v>0</v>
      </c>
      <c r="W991" s="8">
        <f ca="1">IF(AND($D990=Finals!$B$4,$D991=1,$G991=W$2),0,IF(AND($D990=Finals!$B$4,$D991=1),1,IF($G991=W$2,0,W990)))</f>
        <v>1</v>
      </c>
      <c r="X991" s="8">
        <f ca="1">IF(AND($D990=Finals!$B$4,$D991=1,$G991=X$2),0,IF(AND($D990=Finals!$B$4,$D991=1),1,IF($G991=X$2,0,X990)))</f>
        <v>1</v>
      </c>
      <c r="Y991" s="8">
        <f ca="1">IF(AND($D990=Finals!$B$4,$D991=1,$G991=Y$2),0,IF(AND($D990=Finals!$B$4,$D991=1),1,IF($G991=Y$2,0,Y990)))</f>
        <v>1</v>
      </c>
      <c r="Z991" s="8">
        <f ca="1">IF(AND($D990=Finals!$B$4,$D991=1,$G991=Z$2),0,IF(AND($D990=Finals!$B$4,$D991=1),1,IF($G991=Z$2,0,Z990)))</f>
        <v>1</v>
      </c>
      <c r="AA991" s="8">
        <f ca="1">IF(AND($D990=Finals!$B$4,$D991=1,$G991=AA$2),0,IF(AND($D990=Finals!$B$4,$D991=1),1,IF($G991=AA$2,0,AA990)))</f>
        <v>1</v>
      </c>
      <c r="AB991" s="8">
        <f ca="1">IF(AND($D990=Finals!$B$4,$D991=1,$G991=AB$2),0,IF(AND($D990=Finals!$B$4,$D991=1),1,IF($G991=AB$2,0,AB990)))</f>
        <v>1</v>
      </c>
      <c r="AC991" s="8">
        <f ca="1">IF(AND($D990=Finals!$B$4,$D991=1,$G991=AC$2),0,IF(AND($D990=Finals!$B$4,$D991=1),1,IF($G991=AC$2,0,AC990)))</f>
        <v>1</v>
      </c>
      <c r="AD991" s="8">
        <f ca="1">IF(AND($D990=Finals!$B$4,$D991=1,$G991=AD$2),0,IF(AND($D990=Finals!$B$4,$D991=1),1,IF($G991=AD$2,0,AD990)))</f>
        <v>1</v>
      </c>
      <c r="AE991" s="8">
        <f ca="1">IF(AND($D990=Finals!$B$4,$D991=1,$G991=AE$2),0,IF(AND($D990=Finals!$B$4,$D991=1),1,IF($G991=AE$2,0,AE990)))</f>
        <v>1</v>
      </c>
      <c r="AF991" s="8">
        <f ca="1">IF(AND($D990=Finals!$B$4,$D991=1,$G991=AF$2),0,IF(AND($D990=Finals!$B$4,$D991=1),1,IF($G991=AF$2,0,AF990)))</f>
        <v>0</v>
      </c>
      <c r="AG991" s="8">
        <f ca="1">IF(AND($D990=Finals!$B$4,$D991=1,$G991=AG$2),0,IF(AND($D990=Finals!$B$4,$D991=1),1,IF($G991=AG$2,0,AG990)))</f>
        <v>1</v>
      </c>
      <c r="AH991" s="8">
        <f ca="1">IF(AND($D990=Finals!$B$4,$D991=1,$G991=AH$2),0,IF(AND($D990=Finals!$B$4,$D991=1),1,IF($G991=AH$2,0,AH990)))</f>
        <v>1</v>
      </c>
      <c r="AI991" s="8">
        <f ca="1">IF(AND($D990=Finals!$B$4,$D991=1,$G991=AI$2),0,IF(AND($D990=Finals!$B$4,$D991=1),1,IF($G991=AI$2,0,AI990)))</f>
        <v>1</v>
      </c>
      <c r="AJ991" s="8">
        <f ca="1">IF(AND($D990=Finals!$B$4,$D991=1,$G991=AJ$2),0,IF(AND($D990=Finals!$B$4,$D991=1),1,IF($G991=AJ$2,0,AJ990)))</f>
        <v>1</v>
      </c>
      <c r="AK991" s="8">
        <f ca="1">IF(AND($D990=Finals!$B$4,$D991=1,$G991=AK$2),0,IF(AND($D990=Finals!$B$4,$D991=1),1,IF($G991=AK$2,0,AK990)))</f>
        <v>1</v>
      </c>
      <c r="AL991" s="8">
        <f ca="1">IF(AND($D990=Finals!$B$4,$D991=1,$G991=AL$2),0,IF(AND($D990=Finals!$B$4,$D991=1),1,IF($G991=AL$2,0,AL990)))</f>
        <v>1</v>
      </c>
      <c r="AM991" s="8">
        <f ca="1">IF(AND($D990=Finals!$B$4,$D991=1,$G991=AM$2),0,IF(AND($D990=Finals!$B$4,$D991=1),1,IF($G991=AM$2,0,AM990)))</f>
        <v>1</v>
      </c>
      <c r="AN991" s="8">
        <f ca="1">IF(AND($D990=Finals!$B$4,$D991=1,$G991=AN$2),0,IF(AND($D990=Finals!$B$4,$D991=1),1,IF($G991=AN$2,0,AN990)))</f>
        <v>1</v>
      </c>
      <c r="AO991" s="8">
        <f ca="1">IF(AND($D990=Finals!$B$4,$D991=1,$G991=AO$2),0,IF(AND($D990=Finals!$B$4,$D991=1),1,IF($G991=AO$2,0,AO990)))</f>
        <v>1</v>
      </c>
      <c r="AP991" s="8">
        <f ca="1">IF(AND($D990=Finals!$B$4,$D991=1,$G991=AP$2),0,IF(AND($D990=Finals!$B$4,$D991=1),1,IF($G991=AP$2,0,AP990)))</f>
        <v>0</v>
      </c>
      <c r="AQ991" s="8">
        <f ca="1">IF(AND($D990=Finals!$B$4,$D991=1,$G991=AQ$2),0,IF(AND($D990=Finals!$B$4,$D991=1),1,IF($G991=AQ$2,0,AQ990)))</f>
        <v>1</v>
      </c>
      <c r="AR991" s="8">
        <f ca="1">IF(AND($D990=Finals!$B$4,$D991=1,$G991=AR$2),0,IF(AND($D990=Finals!$B$4,$D991=1),1,IF($G991=AR$2,0,AR990)))</f>
        <v>1</v>
      </c>
      <c r="AS991" s="8">
        <f ca="1">IF(AND($D990=Finals!$B$4,$D991=1,$G991=AS$2),0,IF(AND($D990=Finals!$B$4,$D991=1),1,IF($G991=AS$2,0,AS990)))</f>
        <v>1</v>
      </c>
      <c r="AT991" s="8">
        <f ca="1">IF(AND($D990=Finals!$B$4,$D991=1,$G991=AT$2),0,IF(AND($D990=Finals!$B$4,$D991=1),1,IF($G991=AT$2,0,AT990)))</f>
        <v>1</v>
      </c>
      <c r="AU991" s="8">
        <f ca="1">IF(AND($D990=Finals!$B$4,$D991=1,$G991=AU$2),0,IF(AND($D990=Finals!$B$4,$D991=1),1,IF($G991=AU$2,0,AU990)))</f>
        <v>1</v>
      </c>
      <c r="AV991" s="8">
        <f ca="1">IF(AND($D990=Finals!$B$4,$D991=1,$G991=AV$2),0,IF(AND($D990=Finals!$B$4,$D991=1),1,IF($G991=AV$2,0,AV990)))</f>
        <v>1</v>
      </c>
      <c r="AW991" s="8">
        <f ca="1">IF(AND($D990=Finals!$B$4,$D991=1,$G991=AW$2),0,IF(AND($D990=Finals!$B$4,$D991=1),1,IF($G991=AW$2,0,AW990)))</f>
        <v>1</v>
      </c>
      <c r="AX991" s="8">
        <f ca="1">IF(AND($D990=Finals!$B$4,$D991=1,$G991=AX$2),0,IF(AND($D990=Finals!$B$4,$D991=1),1,IF($G991=AX$2,0,AX990)))</f>
        <v>1</v>
      </c>
      <c r="AY991" s="8">
        <f ca="1">IF(AND($D990=Finals!$B$4,$D991=1,$G991=AY$2),0,IF(AND($D990=Finals!$B$4,$D991=1),1,IF($G991=AY$2,0,AY990)))</f>
        <v>1</v>
      </c>
      <c r="AZ991" s="8">
        <f ca="1">IF(AND($D990=Finals!$B$4,$D991=1,$G991=AZ$2),0,IF(AND($D990=Finals!$B$4,$D991=1),1,IF($G991=AZ$2,0,AZ990)))</f>
        <v>0</v>
      </c>
      <c r="BA991" s="8">
        <f ca="1">IF(AND($D990=Finals!$B$4,$D991=1,$G991=BA$2),0,IF(AND($D990=Finals!$B$4,$D991=1),1,IF($G991=BA$2,0,BA990)))</f>
        <v>1</v>
      </c>
      <c r="BB991" s="8">
        <f ca="1">IF(AND($D990=Finals!$B$4,$D991=1,$G991=BB$2),0,IF(AND($D990=Finals!$B$4,$D991=1),1,IF($G991=BB$2,0,BB990)))</f>
        <v>1</v>
      </c>
      <c r="BC991" s="8">
        <f ca="1">IF(AND($D990=Finals!$B$4,$D991=1,$G991=BC$2),0,IF(AND($D990=Finals!$B$4,$D991=1),1,IF($G991=BC$2,0,BC990)))</f>
        <v>1</v>
      </c>
      <c r="BD991" s="8">
        <f ca="1">IF(AND($D990=Finals!$B$4,$D991=1,$G991=BD$2),0,IF(AND($D990=Finals!$B$4,$D991=1),1,IF($G991=BD$2,0,BD990)))</f>
        <v>1</v>
      </c>
      <c r="BE991" s="8">
        <f ca="1">IF(AND($D990=Finals!$B$4,$D991=1,$G991=BE$2),0,IF(AND($D990=Finals!$B$4,$D991=1),1,IF($G991=BE$2,0,BE990)))</f>
        <v>1</v>
      </c>
      <c r="BF991" s="4">
        <f ca="1">IF(AND($D990=Finals!$B$4,$D991=1,$G991=BF$2),0,IF(AND($D990=Finals!$B$4,$D991=1),1,IF($G991=BF$2,0,BF990)))</f>
        <v>1</v>
      </c>
      <c r="BG991">
        <f t="shared" ca="1" si="1690"/>
        <v>33</v>
      </c>
      <c r="BP991">
        <v>1</v>
      </c>
      <c r="BQ991">
        <f t="shared" ref="BQ991:CZ991" ca="1" si="1817">IF(V991=1,1+BP991,BP991)</f>
        <v>1</v>
      </c>
      <c r="BR991">
        <f t="shared" ca="1" si="1817"/>
        <v>2</v>
      </c>
      <c r="BS991">
        <f t="shared" ca="1" si="1817"/>
        <v>3</v>
      </c>
      <c r="BT991">
        <f t="shared" ca="1" si="1817"/>
        <v>4</v>
      </c>
      <c r="BU991">
        <f t="shared" ca="1" si="1817"/>
        <v>5</v>
      </c>
      <c r="BV991">
        <f t="shared" ca="1" si="1817"/>
        <v>6</v>
      </c>
      <c r="BW991">
        <f t="shared" ca="1" si="1817"/>
        <v>7</v>
      </c>
      <c r="BX991">
        <f t="shared" ca="1" si="1817"/>
        <v>8</v>
      </c>
      <c r="BY991">
        <f t="shared" ca="1" si="1817"/>
        <v>9</v>
      </c>
      <c r="BZ991">
        <f t="shared" ca="1" si="1817"/>
        <v>10</v>
      </c>
      <c r="CA991">
        <f t="shared" ca="1" si="1817"/>
        <v>10</v>
      </c>
      <c r="CB991">
        <f t="shared" ca="1" si="1817"/>
        <v>11</v>
      </c>
      <c r="CC991">
        <f t="shared" ca="1" si="1817"/>
        <v>12</v>
      </c>
      <c r="CD991">
        <f t="shared" ca="1" si="1817"/>
        <v>13</v>
      </c>
      <c r="CE991">
        <f t="shared" ca="1" si="1817"/>
        <v>14</v>
      </c>
      <c r="CF991">
        <f t="shared" ca="1" si="1817"/>
        <v>15</v>
      </c>
      <c r="CG991">
        <f t="shared" ca="1" si="1817"/>
        <v>16</v>
      </c>
      <c r="CH991">
        <f t="shared" ca="1" si="1817"/>
        <v>17</v>
      </c>
      <c r="CI991">
        <f t="shared" ca="1" si="1817"/>
        <v>18</v>
      </c>
      <c r="CJ991">
        <f t="shared" ca="1" si="1817"/>
        <v>19</v>
      </c>
      <c r="CK991">
        <f t="shared" ca="1" si="1817"/>
        <v>19</v>
      </c>
      <c r="CL991">
        <f t="shared" ca="1" si="1817"/>
        <v>20</v>
      </c>
      <c r="CM991">
        <f t="shared" ca="1" si="1817"/>
        <v>21</v>
      </c>
      <c r="CN991">
        <f t="shared" ca="1" si="1817"/>
        <v>22</v>
      </c>
      <c r="CO991">
        <f t="shared" ca="1" si="1817"/>
        <v>23</v>
      </c>
      <c r="CP991">
        <f t="shared" ca="1" si="1817"/>
        <v>24</v>
      </c>
      <c r="CQ991">
        <f t="shared" ca="1" si="1817"/>
        <v>25</v>
      </c>
      <c r="CR991">
        <f t="shared" ca="1" si="1817"/>
        <v>26</v>
      </c>
      <c r="CS991">
        <f t="shared" ca="1" si="1817"/>
        <v>27</v>
      </c>
      <c r="CT991">
        <f t="shared" ca="1" si="1817"/>
        <v>28</v>
      </c>
      <c r="CU991">
        <f t="shared" ca="1" si="1817"/>
        <v>28</v>
      </c>
      <c r="CV991">
        <f t="shared" ca="1" si="1817"/>
        <v>29</v>
      </c>
      <c r="CW991">
        <f t="shared" ca="1" si="1817"/>
        <v>30</v>
      </c>
      <c r="CX991">
        <f t="shared" ca="1" si="1817"/>
        <v>31</v>
      </c>
      <c r="CY991">
        <f t="shared" ca="1" si="1817"/>
        <v>32</v>
      </c>
      <c r="CZ991">
        <f t="shared" ca="1" si="1817"/>
        <v>33</v>
      </c>
      <c r="DA991" s="5">
        <f t="shared" ca="1" si="1740"/>
        <v>1</v>
      </c>
      <c r="DB991">
        <f t="shared" ref="DB991:EK991" ca="1" si="1818">IF(DB$3&gt;$BG991,"",IF(OR(DA991=36,DA991=""),"",LOOKUP(DB$3,$BP991:$CZ991,$BP$3:$CZ$3)))</f>
        <v>2</v>
      </c>
      <c r="DC991">
        <f t="shared" ca="1" si="1818"/>
        <v>3</v>
      </c>
      <c r="DD991">
        <f t="shared" ca="1" si="1818"/>
        <v>4</v>
      </c>
      <c r="DE991">
        <f t="shared" ca="1" si="1818"/>
        <v>5</v>
      </c>
      <c r="DF991">
        <f t="shared" ca="1" si="1818"/>
        <v>6</v>
      </c>
      <c r="DG991">
        <f t="shared" ca="1" si="1818"/>
        <v>7</v>
      </c>
      <c r="DH991">
        <f t="shared" ca="1" si="1818"/>
        <v>8</v>
      </c>
      <c r="DI991">
        <f t="shared" ca="1" si="1818"/>
        <v>9</v>
      </c>
      <c r="DJ991">
        <f t="shared" ca="1" si="1818"/>
        <v>11</v>
      </c>
      <c r="DK991">
        <f t="shared" ca="1" si="1818"/>
        <v>12</v>
      </c>
      <c r="DL991">
        <f t="shared" ca="1" si="1818"/>
        <v>13</v>
      </c>
      <c r="DM991">
        <f t="shared" ca="1" si="1818"/>
        <v>14</v>
      </c>
      <c r="DN991">
        <f t="shared" ca="1" si="1818"/>
        <v>15</v>
      </c>
      <c r="DO991">
        <f t="shared" ca="1" si="1818"/>
        <v>16</v>
      </c>
      <c r="DP991">
        <f t="shared" ca="1" si="1818"/>
        <v>17</v>
      </c>
      <c r="DQ991">
        <f t="shared" ca="1" si="1818"/>
        <v>18</v>
      </c>
      <c r="DR991">
        <f t="shared" ca="1" si="1818"/>
        <v>19</v>
      </c>
      <c r="DS991">
        <f t="shared" ca="1" si="1818"/>
        <v>21</v>
      </c>
      <c r="DT991">
        <f t="shared" ca="1" si="1818"/>
        <v>22</v>
      </c>
      <c r="DU991">
        <f t="shared" ca="1" si="1818"/>
        <v>23</v>
      </c>
      <c r="DV991">
        <f t="shared" ca="1" si="1818"/>
        <v>24</v>
      </c>
      <c r="DW991">
        <f t="shared" ca="1" si="1818"/>
        <v>25</v>
      </c>
      <c r="DX991">
        <f t="shared" ca="1" si="1818"/>
        <v>26</v>
      </c>
      <c r="DY991">
        <f t="shared" ca="1" si="1818"/>
        <v>27</v>
      </c>
      <c r="DZ991">
        <f t="shared" ca="1" si="1818"/>
        <v>28</v>
      </c>
      <c r="EA991">
        <f t="shared" ca="1" si="1818"/>
        <v>29</v>
      </c>
      <c r="EB991">
        <f t="shared" ca="1" si="1818"/>
        <v>31</v>
      </c>
      <c r="EC991">
        <f t="shared" ca="1" si="1818"/>
        <v>32</v>
      </c>
      <c r="ED991">
        <f t="shared" ca="1" si="1818"/>
        <v>33</v>
      </c>
      <c r="EE991">
        <f t="shared" ca="1" si="1818"/>
        <v>34</v>
      </c>
      <c r="EF991">
        <f t="shared" ca="1" si="1818"/>
        <v>35</v>
      </c>
      <c r="EG991">
        <f t="shared" ca="1" si="1818"/>
        <v>36</v>
      </c>
      <c r="EH991" t="str">
        <f t="shared" ca="1" si="1818"/>
        <v/>
      </c>
      <c r="EI991" t="str">
        <f t="shared" ca="1" si="1818"/>
        <v/>
      </c>
      <c r="EJ991" t="str">
        <f t="shared" ca="1" si="1818"/>
        <v/>
      </c>
      <c r="EK991" t="str">
        <f t="shared" ca="1" si="1818"/>
        <v/>
      </c>
      <c r="EL991" t="str">
        <f ca="1">IF(I991=1,Finals!I996,"")</f>
        <v/>
      </c>
    </row>
    <row r="992" spans="3:142" x14ac:dyDescent="0.25">
      <c r="C992">
        <v>989</v>
      </c>
      <c r="D992">
        <f ca="1">IF(AND(Finals!K996&gt;Finals!K995,Finals!B$3="Yes"),1,IF(AND(I991=1,Finals!B$2="Yes"),1,IF(AND(E991=Finals!B$5,Calc!D991&gt;=Finals!B$4),1,IF(AND(D991=Finals!B$4,E991&lt;Finals!B$5),D991,1+D991))))</f>
        <v>5</v>
      </c>
      <c r="E992">
        <f ca="1">IF(E991=Finals!B$5,1,IF(AND(I991=1,Finals!B$2="Yes"),1,IF(D991&lt;Finals!B$4,1,Calc!E991+1)))</f>
        <v>1</v>
      </c>
      <c r="F992">
        <f>Finals!D997</f>
        <v>0</v>
      </c>
      <c r="G992">
        <f t="shared" si="1762"/>
        <v>0</v>
      </c>
      <c r="H992" t="str">
        <f ca="1">IF(AND(Finals!K996&gt;Finals!K995,Finals!B$3="Yes"),"",IF(AND(I991=1,Finals!B$2="Yes"),"",IF(D991&lt;&gt;Finals!B$4,"",1)))</f>
        <v/>
      </c>
      <c r="I992" t="str">
        <f t="shared" ca="1" si="1763"/>
        <v/>
      </c>
      <c r="J992">
        <f ca="1">IF(I992=-1,-BG991,IF(I992=1,36-BG991,0))</f>
        <v>0</v>
      </c>
      <c r="K992">
        <f t="shared" ca="1" si="1766"/>
        <v>-8064</v>
      </c>
      <c r="L992">
        <f ca="1">IF(AND($D991=0,$G992=L$3),1,IF($D991=0,0,IF($G992=L$3,1,L991)))</f>
        <v>1</v>
      </c>
      <c r="M992">
        <f ca="1">IF(AND($D991=0,$G992=M$3),1,IF($D991=0,0,IF($G992=M$3,1,M991)))</f>
        <v>1</v>
      </c>
      <c r="N992">
        <f ca="1">IF(AND($D991=0,$G992=N$3),1,IF($D991=0,0,IF($G992=N$3,1,N991)))</f>
        <v>0</v>
      </c>
      <c r="O992">
        <f ca="1">IF(AND($D991=0,$G992=O$3),1,IF($D991=0,0,IF($G992=O$3,1,O991)))</f>
        <v>0</v>
      </c>
      <c r="P992">
        <f ca="1">IF(AND($D991=0,$G992=P$3),1,IF($D991=0,0,IF($G992=P$3,1,P991)))</f>
        <v>1</v>
      </c>
      <c r="Q992">
        <f ca="1">IF(AND($D991=0,$G992=Q$3),1,IF($D991=0,0,IF($G992=Q$3,1,Q991)))</f>
        <v>0</v>
      </c>
      <c r="R992">
        <f ca="1">IF(AND($D991=0,$G992=R$3),1,IF($D991=0,0,IF($G992=R$3,1,R991)))</f>
        <v>1</v>
      </c>
      <c r="S992">
        <f ca="1">IF(AND($D991=0,$G992=S$3),1,IF($D991=0,0,IF($G992=S$3,1,S991)))</f>
        <v>1</v>
      </c>
      <c r="T992">
        <f ca="1">IF(AND($D991=0,$G992=T$3),1,IF($D991=0,0,IF($G992=T$3,1,T991)))</f>
        <v>0</v>
      </c>
      <c r="U992">
        <f ca="1">IF(AND($D991=0,$G992=U$3),1,IF($D991=0,0,IF($G992=U$3,1,U991)))</f>
        <v>1</v>
      </c>
      <c r="V992" s="5">
        <f ca="1">IF(AND($D991=Finals!$B$4,$D992=1,$G992=V$2),0,IF(AND($D991=Finals!$B$4,$D992=1),1,IF($G992=V$2,0,V991)))</f>
        <v>0</v>
      </c>
      <c r="W992" s="8">
        <f ca="1">IF(AND($D991=Finals!$B$4,$D992=1,$G992=W$2),0,IF(AND($D991=Finals!$B$4,$D992=1),1,IF($G992=W$2,0,W991)))</f>
        <v>1</v>
      </c>
      <c r="X992" s="8">
        <f ca="1">IF(AND($D991=Finals!$B$4,$D992=1,$G992=X$2),0,IF(AND($D991=Finals!$B$4,$D992=1),1,IF($G992=X$2,0,X991)))</f>
        <v>1</v>
      </c>
      <c r="Y992" s="8">
        <f ca="1">IF(AND($D991=Finals!$B$4,$D992=1,$G992=Y$2),0,IF(AND($D991=Finals!$B$4,$D992=1),1,IF($G992=Y$2,0,Y991)))</f>
        <v>1</v>
      </c>
      <c r="Z992" s="8">
        <f ca="1">IF(AND($D991=Finals!$B$4,$D992=1,$G992=Z$2),0,IF(AND($D991=Finals!$B$4,$D992=1),1,IF($G992=Z$2,0,Z991)))</f>
        <v>1</v>
      </c>
      <c r="AA992" s="8">
        <f ca="1">IF(AND($D991=Finals!$B$4,$D992=1,$G992=AA$2),0,IF(AND($D991=Finals!$B$4,$D992=1),1,IF($G992=AA$2,0,AA991)))</f>
        <v>1</v>
      </c>
      <c r="AB992" s="8">
        <f ca="1">IF(AND($D991=Finals!$B$4,$D992=1,$G992=AB$2),0,IF(AND($D991=Finals!$B$4,$D992=1),1,IF($G992=AB$2,0,AB991)))</f>
        <v>1</v>
      </c>
      <c r="AC992" s="8">
        <f ca="1">IF(AND($D991=Finals!$B$4,$D992=1,$G992=AC$2),0,IF(AND($D991=Finals!$B$4,$D992=1),1,IF($G992=AC$2,0,AC991)))</f>
        <v>1</v>
      </c>
      <c r="AD992" s="8">
        <f ca="1">IF(AND($D991=Finals!$B$4,$D992=1,$G992=AD$2),0,IF(AND($D991=Finals!$B$4,$D992=1),1,IF($G992=AD$2,0,AD991)))</f>
        <v>1</v>
      </c>
      <c r="AE992" s="8">
        <f ca="1">IF(AND($D991=Finals!$B$4,$D992=1,$G992=AE$2),0,IF(AND($D991=Finals!$B$4,$D992=1),1,IF($G992=AE$2,0,AE991)))</f>
        <v>1</v>
      </c>
      <c r="AF992" s="8">
        <f ca="1">IF(AND($D991=Finals!$B$4,$D992=1,$G992=AF$2),0,IF(AND($D991=Finals!$B$4,$D992=1),1,IF($G992=AF$2,0,AF991)))</f>
        <v>0</v>
      </c>
      <c r="AG992" s="8">
        <f ca="1">IF(AND($D991=Finals!$B$4,$D992=1,$G992=AG$2),0,IF(AND($D991=Finals!$B$4,$D992=1),1,IF($G992=AG$2,0,AG991)))</f>
        <v>1</v>
      </c>
      <c r="AH992" s="8">
        <f ca="1">IF(AND($D991=Finals!$B$4,$D992=1,$G992=AH$2),0,IF(AND($D991=Finals!$B$4,$D992=1),1,IF($G992=AH$2,0,AH991)))</f>
        <v>1</v>
      </c>
      <c r="AI992" s="8">
        <f ca="1">IF(AND($D991=Finals!$B$4,$D992=1,$G992=AI$2),0,IF(AND($D991=Finals!$B$4,$D992=1),1,IF($G992=AI$2,0,AI991)))</f>
        <v>1</v>
      </c>
      <c r="AJ992" s="8">
        <f ca="1">IF(AND($D991=Finals!$B$4,$D992=1,$G992=AJ$2),0,IF(AND($D991=Finals!$B$4,$D992=1),1,IF($G992=AJ$2,0,AJ991)))</f>
        <v>1</v>
      </c>
      <c r="AK992" s="8">
        <f ca="1">IF(AND($D991=Finals!$B$4,$D992=1,$G992=AK$2),0,IF(AND($D991=Finals!$B$4,$D992=1),1,IF($G992=AK$2,0,AK991)))</f>
        <v>1</v>
      </c>
      <c r="AL992" s="8">
        <f ca="1">IF(AND($D991=Finals!$B$4,$D992=1,$G992=AL$2),0,IF(AND($D991=Finals!$B$4,$D992=1),1,IF($G992=AL$2,0,AL991)))</f>
        <v>1</v>
      </c>
      <c r="AM992" s="8">
        <f ca="1">IF(AND($D991=Finals!$B$4,$D992=1,$G992=AM$2),0,IF(AND($D991=Finals!$B$4,$D992=1),1,IF($G992=AM$2,0,AM991)))</f>
        <v>1</v>
      </c>
      <c r="AN992" s="8">
        <f ca="1">IF(AND($D991=Finals!$B$4,$D992=1,$G992=AN$2),0,IF(AND($D991=Finals!$B$4,$D992=1),1,IF($G992=AN$2,0,AN991)))</f>
        <v>1</v>
      </c>
      <c r="AO992" s="8">
        <f ca="1">IF(AND($D991=Finals!$B$4,$D992=1,$G992=AO$2),0,IF(AND($D991=Finals!$B$4,$D992=1),1,IF($G992=AO$2,0,AO991)))</f>
        <v>1</v>
      </c>
      <c r="AP992" s="8">
        <f ca="1">IF(AND($D991=Finals!$B$4,$D992=1,$G992=AP$2),0,IF(AND($D991=Finals!$B$4,$D992=1),1,IF($G992=AP$2,0,AP991)))</f>
        <v>0</v>
      </c>
      <c r="AQ992" s="8">
        <f ca="1">IF(AND($D991=Finals!$B$4,$D992=1,$G992=AQ$2),0,IF(AND($D991=Finals!$B$4,$D992=1),1,IF($G992=AQ$2,0,AQ991)))</f>
        <v>1</v>
      </c>
      <c r="AR992" s="8">
        <f ca="1">IF(AND($D991=Finals!$B$4,$D992=1,$G992=AR$2),0,IF(AND($D991=Finals!$B$4,$D992=1),1,IF($G992=AR$2,0,AR991)))</f>
        <v>1</v>
      </c>
      <c r="AS992" s="8">
        <f ca="1">IF(AND($D991=Finals!$B$4,$D992=1,$G992=AS$2),0,IF(AND($D991=Finals!$B$4,$D992=1),1,IF($G992=AS$2,0,AS991)))</f>
        <v>1</v>
      </c>
      <c r="AT992" s="8">
        <f ca="1">IF(AND($D991=Finals!$B$4,$D992=1,$G992=AT$2),0,IF(AND($D991=Finals!$B$4,$D992=1),1,IF($G992=AT$2,0,AT991)))</f>
        <v>1</v>
      </c>
      <c r="AU992" s="8">
        <f ca="1">IF(AND($D991=Finals!$B$4,$D992=1,$G992=AU$2),0,IF(AND($D991=Finals!$B$4,$D992=1),1,IF($G992=AU$2,0,AU991)))</f>
        <v>1</v>
      </c>
      <c r="AV992" s="8">
        <f ca="1">IF(AND($D991=Finals!$B$4,$D992=1,$G992=AV$2),0,IF(AND($D991=Finals!$B$4,$D992=1),1,IF($G992=AV$2,0,AV991)))</f>
        <v>1</v>
      </c>
      <c r="AW992" s="8">
        <f ca="1">IF(AND($D991=Finals!$B$4,$D992=1,$G992=AW$2),0,IF(AND($D991=Finals!$B$4,$D992=1),1,IF($G992=AW$2,0,AW991)))</f>
        <v>1</v>
      </c>
      <c r="AX992" s="8">
        <f ca="1">IF(AND($D991=Finals!$B$4,$D992=1,$G992=AX$2),0,IF(AND($D991=Finals!$B$4,$D992=1),1,IF($G992=AX$2,0,AX991)))</f>
        <v>1</v>
      </c>
      <c r="AY992" s="8">
        <f ca="1">IF(AND($D991=Finals!$B$4,$D992=1,$G992=AY$2),0,IF(AND($D991=Finals!$B$4,$D992=1),1,IF($G992=AY$2,0,AY991)))</f>
        <v>1</v>
      </c>
      <c r="AZ992" s="8">
        <f ca="1">IF(AND($D991=Finals!$B$4,$D992=1,$G992=AZ$2),0,IF(AND($D991=Finals!$B$4,$D992=1),1,IF($G992=AZ$2,0,AZ991)))</f>
        <v>0</v>
      </c>
      <c r="BA992" s="8">
        <f ca="1">IF(AND($D991=Finals!$B$4,$D992=1,$G992=BA$2),0,IF(AND($D991=Finals!$B$4,$D992=1),1,IF($G992=BA$2,0,BA991)))</f>
        <v>1</v>
      </c>
      <c r="BB992" s="8">
        <f ca="1">IF(AND($D991=Finals!$B$4,$D992=1,$G992=BB$2),0,IF(AND($D991=Finals!$B$4,$D992=1),1,IF($G992=BB$2,0,BB991)))</f>
        <v>1</v>
      </c>
      <c r="BC992" s="8">
        <f ca="1">IF(AND($D991=Finals!$B$4,$D992=1,$G992=BC$2),0,IF(AND($D991=Finals!$B$4,$D992=1),1,IF($G992=BC$2,0,BC991)))</f>
        <v>1</v>
      </c>
      <c r="BD992" s="8">
        <f ca="1">IF(AND($D991=Finals!$B$4,$D992=1,$G992=BD$2),0,IF(AND($D991=Finals!$B$4,$D992=1),1,IF($G992=BD$2,0,BD991)))</f>
        <v>1</v>
      </c>
      <c r="BE992" s="8">
        <f ca="1">IF(AND($D991=Finals!$B$4,$D992=1,$G992=BE$2),0,IF(AND($D991=Finals!$B$4,$D992=1),1,IF($G992=BE$2,0,BE991)))</f>
        <v>1</v>
      </c>
      <c r="BF992" s="4">
        <f ca="1">IF(AND($D991=Finals!$B$4,$D992=1,$G992=BF$2),0,IF(AND($D991=Finals!$B$4,$D992=1),1,IF($G992=BF$2,0,BF991)))</f>
        <v>1</v>
      </c>
      <c r="BG992">
        <f t="shared" ca="1" si="1690"/>
        <v>33</v>
      </c>
      <c r="BP992">
        <v>1</v>
      </c>
      <c r="BQ992">
        <f t="shared" ref="BQ992:CZ992" ca="1" si="1819">IF(V992=1,1+BP992,BP992)</f>
        <v>1</v>
      </c>
      <c r="BR992">
        <f t="shared" ca="1" si="1819"/>
        <v>2</v>
      </c>
      <c r="BS992">
        <f t="shared" ca="1" si="1819"/>
        <v>3</v>
      </c>
      <c r="BT992">
        <f t="shared" ca="1" si="1819"/>
        <v>4</v>
      </c>
      <c r="BU992">
        <f t="shared" ca="1" si="1819"/>
        <v>5</v>
      </c>
      <c r="BV992">
        <f t="shared" ca="1" si="1819"/>
        <v>6</v>
      </c>
      <c r="BW992">
        <f t="shared" ca="1" si="1819"/>
        <v>7</v>
      </c>
      <c r="BX992">
        <f t="shared" ca="1" si="1819"/>
        <v>8</v>
      </c>
      <c r="BY992">
        <f t="shared" ca="1" si="1819"/>
        <v>9</v>
      </c>
      <c r="BZ992">
        <f t="shared" ca="1" si="1819"/>
        <v>10</v>
      </c>
      <c r="CA992">
        <f t="shared" ca="1" si="1819"/>
        <v>10</v>
      </c>
      <c r="CB992">
        <f t="shared" ca="1" si="1819"/>
        <v>11</v>
      </c>
      <c r="CC992">
        <f t="shared" ca="1" si="1819"/>
        <v>12</v>
      </c>
      <c r="CD992">
        <f t="shared" ca="1" si="1819"/>
        <v>13</v>
      </c>
      <c r="CE992">
        <f t="shared" ca="1" si="1819"/>
        <v>14</v>
      </c>
      <c r="CF992">
        <f t="shared" ca="1" si="1819"/>
        <v>15</v>
      </c>
      <c r="CG992">
        <f t="shared" ca="1" si="1819"/>
        <v>16</v>
      </c>
      <c r="CH992">
        <f t="shared" ca="1" si="1819"/>
        <v>17</v>
      </c>
      <c r="CI992">
        <f t="shared" ca="1" si="1819"/>
        <v>18</v>
      </c>
      <c r="CJ992">
        <f t="shared" ca="1" si="1819"/>
        <v>19</v>
      </c>
      <c r="CK992">
        <f t="shared" ca="1" si="1819"/>
        <v>19</v>
      </c>
      <c r="CL992">
        <f t="shared" ca="1" si="1819"/>
        <v>20</v>
      </c>
      <c r="CM992">
        <f t="shared" ca="1" si="1819"/>
        <v>21</v>
      </c>
      <c r="CN992">
        <f t="shared" ca="1" si="1819"/>
        <v>22</v>
      </c>
      <c r="CO992">
        <f t="shared" ca="1" si="1819"/>
        <v>23</v>
      </c>
      <c r="CP992">
        <f t="shared" ca="1" si="1819"/>
        <v>24</v>
      </c>
      <c r="CQ992">
        <f t="shared" ca="1" si="1819"/>
        <v>25</v>
      </c>
      <c r="CR992">
        <f t="shared" ca="1" si="1819"/>
        <v>26</v>
      </c>
      <c r="CS992">
        <f t="shared" ca="1" si="1819"/>
        <v>27</v>
      </c>
      <c r="CT992">
        <f t="shared" ca="1" si="1819"/>
        <v>28</v>
      </c>
      <c r="CU992">
        <f t="shared" ca="1" si="1819"/>
        <v>28</v>
      </c>
      <c r="CV992">
        <f t="shared" ca="1" si="1819"/>
        <v>29</v>
      </c>
      <c r="CW992">
        <f t="shared" ca="1" si="1819"/>
        <v>30</v>
      </c>
      <c r="CX992">
        <f t="shared" ca="1" si="1819"/>
        <v>31</v>
      </c>
      <c r="CY992">
        <f t="shared" ca="1" si="1819"/>
        <v>32</v>
      </c>
      <c r="CZ992">
        <f t="shared" ca="1" si="1819"/>
        <v>33</v>
      </c>
      <c r="DA992" s="5">
        <f t="shared" ca="1" si="1740"/>
        <v>1</v>
      </c>
      <c r="DB992">
        <f t="shared" ref="DB992:EK992" ca="1" si="1820">IF(DB$3&gt;$BG992,"",IF(OR(DA992=36,DA992=""),"",LOOKUP(DB$3,$BP992:$CZ992,$BP$3:$CZ$3)))</f>
        <v>2</v>
      </c>
      <c r="DC992">
        <f t="shared" ca="1" si="1820"/>
        <v>3</v>
      </c>
      <c r="DD992">
        <f t="shared" ca="1" si="1820"/>
        <v>4</v>
      </c>
      <c r="DE992">
        <f t="shared" ca="1" si="1820"/>
        <v>5</v>
      </c>
      <c r="DF992">
        <f t="shared" ca="1" si="1820"/>
        <v>6</v>
      </c>
      <c r="DG992">
        <f t="shared" ca="1" si="1820"/>
        <v>7</v>
      </c>
      <c r="DH992">
        <f t="shared" ca="1" si="1820"/>
        <v>8</v>
      </c>
      <c r="DI992">
        <f t="shared" ca="1" si="1820"/>
        <v>9</v>
      </c>
      <c r="DJ992">
        <f t="shared" ca="1" si="1820"/>
        <v>11</v>
      </c>
      <c r="DK992">
        <f t="shared" ca="1" si="1820"/>
        <v>12</v>
      </c>
      <c r="DL992">
        <f t="shared" ca="1" si="1820"/>
        <v>13</v>
      </c>
      <c r="DM992">
        <f t="shared" ca="1" si="1820"/>
        <v>14</v>
      </c>
      <c r="DN992">
        <f t="shared" ca="1" si="1820"/>
        <v>15</v>
      </c>
      <c r="DO992">
        <f t="shared" ca="1" si="1820"/>
        <v>16</v>
      </c>
      <c r="DP992">
        <f t="shared" ca="1" si="1820"/>
        <v>17</v>
      </c>
      <c r="DQ992">
        <f t="shared" ca="1" si="1820"/>
        <v>18</v>
      </c>
      <c r="DR992">
        <f t="shared" ca="1" si="1820"/>
        <v>19</v>
      </c>
      <c r="DS992">
        <f t="shared" ca="1" si="1820"/>
        <v>21</v>
      </c>
      <c r="DT992">
        <f t="shared" ca="1" si="1820"/>
        <v>22</v>
      </c>
      <c r="DU992">
        <f t="shared" ca="1" si="1820"/>
        <v>23</v>
      </c>
      <c r="DV992">
        <f t="shared" ca="1" si="1820"/>
        <v>24</v>
      </c>
      <c r="DW992">
        <f t="shared" ca="1" si="1820"/>
        <v>25</v>
      </c>
      <c r="DX992">
        <f t="shared" ca="1" si="1820"/>
        <v>26</v>
      </c>
      <c r="DY992">
        <f t="shared" ca="1" si="1820"/>
        <v>27</v>
      </c>
      <c r="DZ992">
        <f t="shared" ca="1" si="1820"/>
        <v>28</v>
      </c>
      <c r="EA992">
        <f t="shared" ca="1" si="1820"/>
        <v>29</v>
      </c>
      <c r="EB992">
        <f t="shared" ca="1" si="1820"/>
        <v>31</v>
      </c>
      <c r="EC992">
        <f t="shared" ca="1" si="1820"/>
        <v>32</v>
      </c>
      <c r="ED992">
        <f t="shared" ca="1" si="1820"/>
        <v>33</v>
      </c>
      <c r="EE992">
        <f t="shared" ca="1" si="1820"/>
        <v>34</v>
      </c>
      <c r="EF992">
        <f t="shared" ca="1" si="1820"/>
        <v>35</v>
      </c>
      <c r="EG992">
        <f t="shared" ca="1" si="1820"/>
        <v>36</v>
      </c>
      <c r="EH992" t="str">
        <f t="shared" ca="1" si="1820"/>
        <v/>
      </c>
      <c r="EI992" t="str">
        <f t="shared" ca="1" si="1820"/>
        <v/>
      </c>
      <c r="EJ992" t="str">
        <f t="shared" ca="1" si="1820"/>
        <v/>
      </c>
      <c r="EK992" t="str">
        <f t="shared" ca="1" si="1820"/>
        <v/>
      </c>
      <c r="EL992" t="str">
        <f ca="1">IF(I992=1,Finals!I997,"")</f>
        <v/>
      </c>
    </row>
    <row r="993" spans="3:142" x14ac:dyDescent="0.25">
      <c r="C993">
        <v>990</v>
      </c>
      <c r="D993">
        <f ca="1">IF(AND(Finals!K997&gt;Finals!K996,Finals!B$3="Yes"),1,IF(AND(I992=1,Finals!B$2="Yes"),1,IF(AND(E992=Finals!B$5,Calc!D992&gt;=Finals!B$4),1,IF(AND(D992=Finals!B$4,E992&lt;Finals!B$5),D992,1+D992))))</f>
        <v>6</v>
      </c>
      <c r="E993">
        <f ca="1">IF(E992=Finals!B$5,1,IF(AND(I992=1,Finals!B$2="Yes"),1,IF(D992&lt;Finals!B$4,1,Calc!E992+1)))</f>
        <v>1</v>
      </c>
      <c r="F993">
        <f>Finals!D998</f>
        <v>0</v>
      </c>
      <c r="G993">
        <f t="shared" si="1762"/>
        <v>0</v>
      </c>
      <c r="H993" t="str">
        <f ca="1">IF(AND(Finals!K997&gt;Finals!K996,Finals!B$3="Yes"),"",IF(AND(I992=1,Finals!B$2="Yes"),"",IF(D992&lt;&gt;Finals!B$4,"",1)))</f>
        <v/>
      </c>
      <c r="I993" t="str">
        <f t="shared" ca="1" si="1763"/>
        <v/>
      </c>
      <c r="J993">
        <f ca="1">IF(I993=-1,-BG992,IF(I993=1,36-BG992,0))</f>
        <v>0</v>
      </c>
      <c r="K993">
        <f t="shared" ca="1" si="1766"/>
        <v>-8064</v>
      </c>
      <c r="L993">
        <f ca="1">IF(AND($D992=0,$G993=L$3),1,IF($D992=0,0,IF($G993=L$3,1,L992)))</f>
        <v>1</v>
      </c>
      <c r="M993">
        <f ca="1">IF(AND($D992=0,$G993=M$3),1,IF($D992=0,0,IF($G993=M$3,1,M992)))</f>
        <v>1</v>
      </c>
      <c r="N993">
        <f ca="1">IF(AND($D992=0,$G993=N$3),1,IF($D992=0,0,IF($G993=N$3,1,N992)))</f>
        <v>0</v>
      </c>
      <c r="O993">
        <f ca="1">IF(AND($D992=0,$G993=O$3),1,IF($D992=0,0,IF($G993=O$3,1,O992)))</f>
        <v>0</v>
      </c>
      <c r="P993">
        <f ca="1">IF(AND($D992=0,$G993=P$3),1,IF($D992=0,0,IF($G993=P$3,1,P992)))</f>
        <v>1</v>
      </c>
      <c r="Q993">
        <f ca="1">IF(AND($D992=0,$G993=Q$3),1,IF($D992=0,0,IF($G993=Q$3,1,Q992)))</f>
        <v>0</v>
      </c>
      <c r="R993">
        <f ca="1">IF(AND($D992=0,$G993=R$3),1,IF($D992=0,0,IF($G993=R$3,1,R992)))</f>
        <v>1</v>
      </c>
      <c r="S993">
        <f ca="1">IF(AND($D992=0,$G993=S$3),1,IF($D992=0,0,IF($G993=S$3,1,S992)))</f>
        <v>1</v>
      </c>
      <c r="T993">
        <f ca="1">IF(AND($D992=0,$G993=T$3),1,IF($D992=0,0,IF($G993=T$3,1,T992)))</f>
        <v>0</v>
      </c>
      <c r="U993">
        <f ca="1">IF(AND($D992=0,$G993=U$3),1,IF($D992=0,0,IF($G993=U$3,1,U992)))</f>
        <v>1</v>
      </c>
      <c r="V993" s="5">
        <f ca="1">IF(AND($D992=Finals!$B$4,$D993=1,$G993=V$2),0,IF(AND($D992=Finals!$B$4,$D993=1),1,IF($G993=V$2,0,V992)))</f>
        <v>0</v>
      </c>
      <c r="W993" s="8">
        <f ca="1">IF(AND($D992=Finals!$B$4,$D993=1,$G993=W$2),0,IF(AND($D992=Finals!$B$4,$D993=1),1,IF($G993=W$2,0,W992)))</f>
        <v>1</v>
      </c>
      <c r="X993" s="8">
        <f ca="1">IF(AND($D992=Finals!$B$4,$D993=1,$G993=X$2),0,IF(AND($D992=Finals!$B$4,$D993=1),1,IF($G993=X$2,0,X992)))</f>
        <v>1</v>
      </c>
      <c r="Y993" s="8">
        <f ca="1">IF(AND($D992=Finals!$B$4,$D993=1,$G993=Y$2),0,IF(AND($D992=Finals!$B$4,$D993=1),1,IF($G993=Y$2,0,Y992)))</f>
        <v>1</v>
      </c>
      <c r="Z993" s="8">
        <f ca="1">IF(AND($D992=Finals!$B$4,$D993=1,$G993=Z$2),0,IF(AND($D992=Finals!$B$4,$D993=1),1,IF($G993=Z$2,0,Z992)))</f>
        <v>1</v>
      </c>
      <c r="AA993" s="8">
        <f ca="1">IF(AND($D992=Finals!$B$4,$D993=1,$G993=AA$2),0,IF(AND($D992=Finals!$B$4,$D993=1),1,IF($G993=AA$2,0,AA992)))</f>
        <v>1</v>
      </c>
      <c r="AB993" s="8">
        <f ca="1">IF(AND($D992=Finals!$B$4,$D993=1,$G993=AB$2),0,IF(AND($D992=Finals!$B$4,$D993=1),1,IF($G993=AB$2,0,AB992)))</f>
        <v>1</v>
      </c>
      <c r="AC993" s="8">
        <f ca="1">IF(AND($D992=Finals!$B$4,$D993=1,$G993=AC$2),0,IF(AND($D992=Finals!$B$4,$D993=1),1,IF($G993=AC$2,0,AC992)))</f>
        <v>1</v>
      </c>
      <c r="AD993" s="8">
        <f ca="1">IF(AND($D992=Finals!$B$4,$D993=1,$G993=AD$2),0,IF(AND($D992=Finals!$B$4,$D993=1),1,IF($G993=AD$2,0,AD992)))</f>
        <v>1</v>
      </c>
      <c r="AE993" s="8">
        <f ca="1">IF(AND($D992=Finals!$B$4,$D993=1,$G993=AE$2),0,IF(AND($D992=Finals!$B$4,$D993=1),1,IF($G993=AE$2,0,AE992)))</f>
        <v>1</v>
      </c>
      <c r="AF993" s="8">
        <f ca="1">IF(AND($D992=Finals!$B$4,$D993=1,$G993=AF$2),0,IF(AND($D992=Finals!$B$4,$D993=1),1,IF($G993=AF$2,0,AF992)))</f>
        <v>0</v>
      </c>
      <c r="AG993" s="8">
        <f ca="1">IF(AND($D992=Finals!$B$4,$D993=1,$G993=AG$2),0,IF(AND($D992=Finals!$B$4,$D993=1),1,IF($G993=AG$2,0,AG992)))</f>
        <v>1</v>
      </c>
      <c r="AH993" s="8">
        <f ca="1">IF(AND($D992=Finals!$B$4,$D993=1,$G993=AH$2),0,IF(AND($D992=Finals!$B$4,$D993=1),1,IF($G993=AH$2,0,AH992)))</f>
        <v>1</v>
      </c>
      <c r="AI993" s="8">
        <f ca="1">IF(AND($D992=Finals!$B$4,$D993=1,$G993=AI$2),0,IF(AND($D992=Finals!$B$4,$D993=1),1,IF($G993=AI$2,0,AI992)))</f>
        <v>1</v>
      </c>
      <c r="AJ993" s="8">
        <f ca="1">IF(AND($D992=Finals!$B$4,$D993=1,$G993=AJ$2),0,IF(AND($D992=Finals!$B$4,$D993=1),1,IF($G993=AJ$2,0,AJ992)))</f>
        <v>1</v>
      </c>
      <c r="AK993" s="8">
        <f ca="1">IF(AND($D992=Finals!$B$4,$D993=1,$G993=AK$2),0,IF(AND($D992=Finals!$B$4,$D993=1),1,IF($G993=AK$2,0,AK992)))</f>
        <v>1</v>
      </c>
      <c r="AL993" s="8">
        <f ca="1">IF(AND($D992=Finals!$B$4,$D993=1,$G993=AL$2),0,IF(AND($D992=Finals!$B$4,$D993=1),1,IF($G993=AL$2,0,AL992)))</f>
        <v>1</v>
      </c>
      <c r="AM993" s="8">
        <f ca="1">IF(AND($D992=Finals!$B$4,$D993=1,$G993=AM$2),0,IF(AND($D992=Finals!$B$4,$D993=1),1,IF($G993=AM$2,0,AM992)))</f>
        <v>1</v>
      </c>
      <c r="AN993" s="8">
        <f ca="1">IF(AND($D992=Finals!$B$4,$D993=1,$G993=AN$2),0,IF(AND($D992=Finals!$B$4,$D993=1),1,IF($G993=AN$2,0,AN992)))</f>
        <v>1</v>
      </c>
      <c r="AO993" s="8">
        <f ca="1">IF(AND($D992=Finals!$B$4,$D993=1,$G993=AO$2),0,IF(AND($D992=Finals!$B$4,$D993=1),1,IF($G993=AO$2,0,AO992)))</f>
        <v>1</v>
      </c>
      <c r="AP993" s="8">
        <f ca="1">IF(AND($D992=Finals!$B$4,$D993=1,$G993=AP$2),0,IF(AND($D992=Finals!$B$4,$D993=1),1,IF($G993=AP$2,0,AP992)))</f>
        <v>0</v>
      </c>
      <c r="AQ993" s="8">
        <f ca="1">IF(AND($D992=Finals!$B$4,$D993=1,$G993=AQ$2),0,IF(AND($D992=Finals!$B$4,$D993=1),1,IF($G993=AQ$2,0,AQ992)))</f>
        <v>1</v>
      </c>
      <c r="AR993" s="8">
        <f ca="1">IF(AND($D992=Finals!$B$4,$D993=1,$G993=AR$2),0,IF(AND($D992=Finals!$B$4,$D993=1),1,IF($G993=AR$2,0,AR992)))</f>
        <v>1</v>
      </c>
      <c r="AS993" s="8">
        <f ca="1">IF(AND($D992=Finals!$B$4,$D993=1,$G993=AS$2),0,IF(AND($D992=Finals!$B$4,$D993=1),1,IF($G993=AS$2,0,AS992)))</f>
        <v>1</v>
      </c>
      <c r="AT993" s="8">
        <f ca="1">IF(AND($D992=Finals!$B$4,$D993=1,$G993=AT$2),0,IF(AND($D992=Finals!$B$4,$D993=1),1,IF($G993=AT$2,0,AT992)))</f>
        <v>1</v>
      </c>
      <c r="AU993" s="8">
        <f ca="1">IF(AND($D992=Finals!$B$4,$D993=1,$G993=AU$2),0,IF(AND($D992=Finals!$B$4,$D993=1),1,IF($G993=AU$2,0,AU992)))</f>
        <v>1</v>
      </c>
      <c r="AV993" s="8">
        <f ca="1">IF(AND($D992=Finals!$B$4,$D993=1,$G993=AV$2),0,IF(AND($D992=Finals!$B$4,$D993=1),1,IF($G993=AV$2,0,AV992)))</f>
        <v>1</v>
      </c>
      <c r="AW993" s="8">
        <f ca="1">IF(AND($D992=Finals!$B$4,$D993=1,$G993=AW$2),0,IF(AND($D992=Finals!$B$4,$D993=1),1,IF($G993=AW$2,0,AW992)))</f>
        <v>1</v>
      </c>
      <c r="AX993" s="8">
        <f ca="1">IF(AND($D992=Finals!$B$4,$D993=1,$G993=AX$2),0,IF(AND($D992=Finals!$B$4,$D993=1),1,IF($G993=AX$2,0,AX992)))</f>
        <v>1</v>
      </c>
      <c r="AY993" s="8">
        <f ca="1">IF(AND($D992=Finals!$B$4,$D993=1,$G993=AY$2),0,IF(AND($D992=Finals!$B$4,$D993=1),1,IF($G993=AY$2,0,AY992)))</f>
        <v>1</v>
      </c>
      <c r="AZ993" s="8">
        <f ca="1">IF(AND($D992=Finals!$B$4,$D993=1,$G993=AZ$2),0,IF(AND($D992=Finals!$B$4,$D993=1),1,IF($G993=AZ$2,0,AZ992)))</f>
        <v>0</v>
      </c>
      <c r="BA993" s="8">
        <f ca="1">IF(AND($D992=Finals!$B$4,$D993=1,$G993=BA$2),0,IF(AND($D992=Finals!$B$4,$D993=1),1,IF($G993=BA$2,0,BA992)))</f>
        <v>1</v>
      </c>
      <c r="BB993" s="8">
        <f ca="1">IF(AND($D992=Finals!$B$4,$D993=1,$G993=BB$2),0,IF(AND($D992=Finals!$B$4,$D993=1),1,IF($G993=BB$2,0,BB992)))</f>
        <v>1</v>
      </c>
      <c r="BC993" s="8">
        <f ca="1">IF(AND($D992=Finals!$B$4,$D993=1,$G993=BC$2),0,IF(AND($D992=Finals!$B$4,$D993=1),1,IF($G993=BC$2,0,BC992)))</f>
        <v>1</v>
      </c>
      <c r="BD993" s="8">
        <f ca="1">IF(AND($D992=Finals!$B$4,$D993=1,$G993=BD$2),0,IF(AND($D992=Finals!$B$4,$D993=1),1,IF($G993=BD$2,0,BD992)))</f>
        <v>1</v>
      </c>
      <c r="BE993" s="8">
        <f ca="1">IF(AND($D992=Finals!$B$4,$D993=1,$G993=BE$2),0,IF(AND($D992=Finals!$B$4,$D993=1),1,IF($G993=BE$2,0,BE992)))</f>
        <v>1</v>
      </c>
      <c r="BF993" s="4">
        <f ca="1">IF(AND($D992=Finals!$B$4,$D993=1,$G993=BF$2),0,IF(AND($D992=Finals!$B$4,$D993=1),1,IF($G993=BF$2,0,BF992)))</f>
        <v>1</v>
      </c>
      <c r="BG993">
        <f t="shared" ca="1" si="1690"/>
        <v>33</v>
      </c>
      <c r="BP993">
        <v>1</v>
      </c>
      <c r="BQ993">
        <f t="shared" ref="BQ993:CZ993" ca="1" si="1821">IF(V993=1,1+BP993,BP993)</f>
        <v>1</v>
      </c>
      <c r="BR993">
        <f t="shared" ca="1" si="1821"/>
        <v>2</v>
      </c>
      <c r="BS993">
        <f t="shared" ca="1" si="1821"/>
        <v>3</v>
      </c>
      <c r="BT993">
        <f t="shared" ca="1" si="1821"/>
        <v>4</v>
      </c>
      <c r="BU993">
        <f t="shared" ca="1" si="1821"/>
        <v>5</v>
      </c>
      <c r="BV993">
        <f t="shared" ca="1" si="1821"/>
        <v>6</v>
      </c>
      <c r="BW993">
        <f t="shared" ca="1" si="1821"/>
        <v>7</v>
      </c>
      <c r="BX993">
        <f t="shared" ca="1" si="1821"/>
        <v>8</v>
      </c>
      <c r="BY993">
        <f t="shared" ca="1" si="1821"/>
        <v>9</v>
      </c>
      <c r="BZ993">
        <f t="shared" ca="1" si="1821"/>
        <v>10</v>
      </c>
      <c r="CA993">
        <f t="shared" ca="1" si="1821"/>
        <v>10</v>
      </c>
      <c r="CB993">
        <f t="shared" ca="1" si="1821"/>
        <v>11</v>
      </c>
      <c r="CC993">
        <f t="shared" ca="1" si="1821"/>
        <v>12</v>
      </c>
      <c r="CD993">
        <f t="shared" ca="1" si="1821"/>
        <v>13</v>
      </c>
      <c r="CE993">
        <f t="shared" ca="1" si="1821"/>
        <v>14</v>
      </c>
      <c r="CF993">
        <f t="shared" ca="1" si="1821"/>
        <v>15</v>
      </c>
      <c r="CG993">
        <f t="shared" ca="1" si="1821"/>
        <v>16</v>
      </c>
      <c r="CH993">
        <f t="shared" ca="1" si="1821"/>
        <v>17</v>
      </c>
      <c r="CI993">
        <f t="shared" ca="1" si="1821"/>
        <v>18</v>
      </c>
      <c r="CJ993">
        <f t="shared" ca="1" si="1821"/>
        <v>19</v>
      </c>
      <c r="CK993">
        <f t="shared" ca="1" si="1821"/>
        <v>19</v>
      </c>
      <c r="CL993">
        <f t="shared" ca="1" si="1821"/>
        <v>20</v>
      </c>
      <c r="CM993">
        <f t="shared" ca="1" si="1821"/>
        <v>21</v>
      </c>
      <c r="CN993">
        <f t="shared" ca="1" si="1821"/>
        <v>22</v>
      </c>
      <c r="CO993">
        <f t="shared" ca="1" si="1821"/>
        <v>23</v>
      </c>
      <c r="CP993">
        <f t="shared" ca="1" si="1821"/>
        <v>24</v>
      </c>
      <c r="CQ993">
        <f t="shared" ca="1" si="1821"/>
        <v>25</v>
      </c>
      <c r="CR993">
        <f t="shared" ca="1" si="1821"/>
        <v>26</v>
      </c>
      <c r="CS993">
        <f t="shared" ca="1" si="1821"/>
        <v>27</v>
      </c>
      <c r="CT993">
        <f t="shared" ca="1" si="1821"/>
        <v>28</v>
      </c>
      <c r="CU993">
        <f t="shared" ca="1" si="1821"/>
        <v>28</v>
      </c>
      <c r="CV993">
        <f t="shared" ca="1" si="1821"/>
        <v>29</v>
      </c>
      <c r="CW993">
        <f t="shared" ca="1" si="1821"/>
        <v>30</v>
      </c>
      <c r="CX993">
        <f t="shared" ca="1" si="1821"/>
        <v>31</v>
      </c>
      <c r="CY993">
        <f t="shared" ca="1" si="1821"/>
        <v>32</v>
      </c>
      <c r="CZ993">
        <f t="shared" ca="1" si="1821"/>
        <v>33</v>
      </c>
      <c r="DA993" s="5">
        <f t="shared" ca="1" si="1740"/>
        <v>1</v>
      </c>
      <c r="DB993">
        <f t="shared" ref="DB993:EK993" ca="1" si="1822">IF(DB$3&gt;$BG993,"",IF(OR(DA993=36,DA993=""),"",LOOKUP(DB$3,$BP993:$CZ993,$BP$3:$CZ$3)))</f>
        <v>2</v>
      </c>
      <c r="DC993">
        <f t="shared" ca="1" si="1822"/>
        <v>3</v>
      </c>
      <c r="DD993">
        <f t="shared" ca="1" si="1822"/>
        <v>4</v>
      </c>
      <c r="DE993">
        <f t="shared" ca="1" si="1822"/>
        <v>5</v>
      </c>
      <c r="DF993">
        <f t="shared" ca="1" si="1822"/>
        <v>6</v>
      </c>
      <c r="DG993">
        <f t="shared" ca="1" si="1822"/>
        <v>7</v>
      </c>
      <c r="DH993">
        <f t="shared" ca="1" si="1822"/>
        <v>8</v>
      </c>
      <c r="DI993">
        <f t="shared" ca="1" si="1822"/>
        <v>9</v>
      </c>
      <c r="DJ993">
        <f t="shared" ca="1" si="1822"/>
        <v>11</v>
      </c>
      <c r="DK993">
        <f t="shared" ca="1" si="1822"/>
        <v>12</v>
      </c>
      <c r="DL993">
        <f t="shared" ca="1" si="1822"/>
        <v>13</v>
      </c>
      <c r="DM993">
        <f t="shared" ca="1" si="1822"/>
        <v>14</v>
      </c>
      <c r="DN993">
        <f t="shared" ca="1" si="1822"/>
        <v>15</v>
      </c>
      <c r="DO993">
        <f t="shared" ca="1" si="1822"/>
        <v>16</v>
      </c>
      <c r="DP993">
        <f t="shared" ca="1" si="1822"/>
        <v>17</v>
      </c>
      <c r="DQ993">
        <f t="shared" ca="1" si="1822"/>
        <v>18</v>
      </c>
      <c r="DR993">
        <f t="shared" ca="1" si="1822"/>
        <v>19</v>
      </c>
      <c r="DS993">
        <f t="shared" ca="1" si="1822"/>
        <v>21</v>
      </c>
      <c r="DT993">
        <f t="shared" ca="1" si="1822"/>
        <v>22</v>
      </c>
      <c r="DU993">
        <f t="shared" ca="1" si="1822"/>
        <v>23</v>
      </c>
      <c r="DV993">
        <f t="shared" ca="1" si="1822"/>
        <v>24</v>
      </c>
      <c r="DW993">
        <f t="shared" ca="1" si="1822"/>
        <v>25</v>
      </c>
      <c r="DX993">
        <f t="shared" ca="1" si="1822"/>
        <v>26</v>
      </c>
      <c r="DY993">
        <f t="shared" ca="1" si="1822"/>
        <v>27</v>
      </c>
      <c r="DZ993">
        <f t="shared" ca="1" si="1822"/>
        <v>28</v>
      </c>
      <c r="EA993">
        <f t="shared" ca="1" si="1822"/>
        <v>29</v>
      </c>
      <c r="EB993">
        <f t="shared" ca="1" si="1822"/>
        <v>31</v>
      </c>
      <c r="EC993">
        <f t="shared" ca="1" si="1822"/>
        <v>32</v>
      </c>
      <c r="ED993">
        <f t="shared" ca="1" si="1822"/>
        <v>33</v>
      </c>
      <c r="EE993">
        <f t="shared" ca="1" si="1822"/>
        <v>34</v>
      </c>
      <c r="EF993">
        <f t="shared" ca="1" si="1822"/>
        <v>35</v>
      </c>
      <c r="EG993">
        <f t="shared" ca="1" si="1822"/>
        <v>36</v>
      </c>
      <c r="EH993" t="str">
        <f t="shared" ca="1" si="1822"/>
        <v/>
      </c>
      <c r="EI993" t="str">
        <f t="shared" ca="1" si="1822"/>
        <v/>
      </c>
      <c r="EJ993" t="str">
        <f t="shared" ca="1" si="1822"/>
        <v/>
      </c>
      <c r="EK993" t="str">
        <f t="shared" ca="1" si="1822"/>
        <v/>
      </c>
      <c r="EL993" t="str">
        <f ca="1">IF(I993=1,Finals!I998,"")</f>
        <v/>
      </c>
    </row>
    <row r="994" spans="3:142" x14ac:dyDescent="0.25">
      <c r="C994">
        <v>991</v>
      </c>
      <c r="D994">
        <f ca="1">IF(AND(Finals!K998&gt;Finals!K997,Finals!B$3="Yes"),1,IF(AND(I993=1,Finals!B$2="Yes"),1,IF(AND(E993=Finals!B$5,Calc!D993&gt;=Finals!B$4),1,IF(AND(D993=Finals!B$4,E993&lt;Finals!B$5),D993,1+D993))))</f>
        <v>7</v>
      </c>
      <c r="E994">
        <f ca="1">IF(E993=Finals!B$5,1,IF(AND(I993=1,Finals!B$2="Yes"),1,IF(D993&lt;Finals!B$4,1,Calc!E993+1)))</f>
        <v>1</v>
      </c>
      <c r="F994">
        <f>Finals!D999</f>
        <v>0</v>
      </c>
      <c r="G994">
        <f t="shared" si="1762"/>
        <v>0</v>
      </c>
      <c r="H994" t="str">
        <f ca="1">IF(AND(Finals!K998&gt;Finals!K997,Finals!B$3="Yes"),"",IF(AND(I993=1,Finals!B$2="Yes"),"",IF(D993&lt;&gt;Finals!B$4,"",1)))</f>
        <v/>
      </c>
      <c r="I994" t="str">
        <f t="shared" ca="1" si="1763"/>
        <v/>
      </c>
      <c r="J994">
        <f ca="1">IF(I994=-1,-BG993,IF(I994=1,36-BG993,0))</f>
        <v>0</v>
      </c>
      <c r="K994">
        <f t="shared" ca="1" si="1766"/>
        <v>-8064</v>
      </c>
      <c r="L994">
        <f ca="1">IF(AND($D993=0,$G994=L$3),1,IF($D993=0,0,IF($G994=L$3,1,L993)))</f>
        <v>1</v>
      </c>
      <c r="M994">
        <f ca="1">IF(AND($D993=0,$G994=M$3),1,IF($D993=0,0,IF($G994=M$3,1,M993)))</f>
        <v>1</v>
      </c>
      <c r="N994">
        <f ca="1">IF(AND($D993=0,$G994=N$3),1,IF($D993=0,0,IF($G994=N$3,1,N993)))</f>
        <v>0</v>
      </c>
      <c r="O994">
        <f ca="1">IF(AND($D993=0,$G994=O$3),1,IF($D993=0,0,IF($G994=O$3,1,O993)))</f>
        <v>0</v>
      </c>
      <c r="P994">
        <f ca="1">IF(AND($D993=0,$G994=P$3),1,IF($D993=0,0,IF($G994=P$3,1,P993)))</f>
        <v>1</v>
      </c>
      <c r="Q994">
        <f ca="1">IF(AND($D993=0,$G994=Q$3),1,IF($D993=0,0,IF($G994=Q$3,1,Q993)))</f>
        <v>0</v>
      </c>
      <c r="R994">
        <f ca="1">IF(AND($D993=0,$G994=R$3),1,IF($D993=0,0,IF($G994=R$3,1,R993)))</f>
        <v>1</v>
      </c>
      <c r="S994">
        <f ca="1">IF(AND($D993=0,$G994=S$3),1,IF($D993=0,0,IF($G994=S$3,1,S993)))</f>
        <v>1</v>
      </c>
      <c r="T994">
        <f ca="1">IF(AND($D993=0,$G994=T$3),1,IF($D993=0,0,IF($G994=T$3,1,T993)))</f>
        <v>0</v>
      </c>
      <c r="U994">
        <f ca="1">IF(AND($D993=0,$G994=U$3),1,IF($D993=0,0,IF($G994=U$3,1,U993)))</f>
        <v>1</v>
      </c>
      <c r="V994" s="5">
        <f ca="1">IF(AND($D993=Finals!$B$4,$D994=1,$G994=V$2),0,IF(AND($D993=Finals!$B$4,$D994=1),1,IF($G994=V$2,0,V993)))</f>
        <v>0</v>
      </c>
      <c r="W994" s="8">
        <f ca="1">IF(AND($D993=Finals!$B$4,$D994=1,$G994=W$2),0,IF(AND($D993=Finals!$B$4,$D994=1),1,IF($G994=W$2,0,W993)))</f>
        <v>1</v>
      </c>
      <c r="X994" s="8">
        <f ca="1">IF(AND($D993=Finals!$B$4,$D994=1,$G994=X$2),0,IF(AND($D993=Finals!$B$4,$D994=1),1,IF($G994=X$2,0,X993)))</f>
        <v>1</v>
      </c>
      <c r="Y994" s="8">
        <f ca="1">IF(AND($D993=Finals!$B$4,$D994=1,$G994=Y$2),0,IF(AND($D993=Finals!$B$4,$D994=1),1,IF($G994=Y$2,0,Y993)))</f>
        <v>1</v>
      </c>
      <c r="Z994" s="8">
        <f ca="1">IF(AND($D993=Finals!$B$4,$D994=1,$G994=Z$2),0,IF(AND($D993=Finals!$B$4,$D994=1),1,IF($G994=Z$2,0,Z993)))</f>
        <v>1</v>
      </c>
      <c r="AA994" s="8">
        <f ca="1">IF(AND($D993=Finals!$B$4,$D994=1,$G994=AA$2),0,IF(AND($D993=Finals!$B$4,$D994=1),1,IF($G994=AA$2,0,AA993)))</f>
        <v>1</v>
      </c>
      <c r="AB994" s="8">
        <f ca="1">IF(AND($D993=Finals!$B$4,$D994=1,$G994=AB$2),0,IF(AND($D993=Finals!$B$4,$D994=1),1,IF($G994=AB$2,0,AB993)))</f>
        <v>1</v>
      </c>
      <c r="AC994" s="8">
        <f ca="1">IF(AND($D993=Finals!$B$4,$D994=1,$G994=AC$2),0,IF(AND($D993=Finals!$B$4,$D994=1),1,IF($G994=AC$2,0,AC993)))</f>
        <v>1</v>
      </c>
      <c r="AD994" s="8">
        <f ca="1">IF(AND($D993=Finals!$B$4,$D994=1,$G994=AD$2),0,IF(AND($D993=Finals!$B$4,$D994=1),1,IF($G994=AD$2,0,AD993)))</f>
        <v>1</v>
      </c>
      <c r="AE994" s="8">
        <f ca="1">IF(AND($D993=Finals!$B$4,$D994=1,$G994=AE$2),0,IF(AND($D993=Finals!$B$4,$D994=1),1,IF($G994=AE$2,0,AE993)))</f>
        <v>1</v>
      </c>
      <c r="AF994" s="8">
        <f ca="1">IF(AND($D993=Finals!$B$4,$D994=1,$G994=AF$2),0,IF(AND($D993=Finals!$B$4,$D994=1),1,IF($G994=AF$2,0,AF993)))</f>
        <v>0</v>
      </c>
      <c r="AG994" s="8">
        <f ca="1">IF(AND($D993=Finals!$B$4,$D994=1,$G994=AG$2),0,IF(AND($D993=Finals!$B$4,$D994=1),1,IF($G994=AG$2,0,AG993)))</f>
        <v>1</v>
      </c>
      <c r="AH994" s="8">
        <f ca="1">IF(AND($D993=Finals!$B$4,$D994=1,$G994=AH$2),0,IF(AND($D993=Finals!$B$4,$D994=1),1,IF($G994=AH$2,0,AH993)))</f>
        <v>1</v>
      </c>
      <c r="AI994" s="8">
        <f ca="1">IF(AND($D993=Finals!$B$4,$D994=1,$G994=AI$2),0,IF(AND($D993=Finals!$B$4,$D994=1),1,IF($G994=AI$2,0,AI993)))</f>
        <v>1</v>
      </c>
      <c r="AJ994" s="8">
        <f ca="1">IF(AND($D993=Finals!$B$4,$D994=1,$G994=AJ$2),0,IF(AND($D993=Finals!$B$4,$D994=1),1,IF($G994=AJ$2,0,AJ993)))</f>
        <v>1</v>
      </c>
      <c r="AK994" s="8">
        <f ca="1">IF(AND($D993=Finals!$B$4,$D994=1,$G994=AK$2),0,IF(AND($D993=Finals!$B$4,$D994=1),1,IF($G994=AK$2,0,AK993)))</f>
        <v>1</v>
      </c>
      <c r="AL994" s="8">
        <f ca="1">IF(AND($D993=Finals!$B$4,$D994=1,$G994=AL$2),0,IF(AND($D993=Finals!$B$4,$D994=1),1,IF($G994=AL$2,0,AL993)))</f>
        <v>1</v>
      </c>
      <c r="AM994" s="8">
        <f ca="1">IF(AND($D993=Finals!$B$4,$D994=1,$G994=AM$2),0,IF(AND($D993=Finals!$B$4,$D994=1),1,IF($G994=AM$2,0,AM993)))</f>
        <v>1</v>
      </c>
      <c r="AN994" s="8">
        <f ca="1">IF(AND($D993=Finals!$B$4,$D994=1,$G994=AN$2),0,IF(AND($D993=Finals!$B$4,$D994=1),1,IF($G994=AN$2,0,AN993)))</f>
        <v>1</v>
      </c>
      <c r="AO994" s="8">
        <f ca="1">IF(AND($D993=Finals!$B$4,$D994=1,$G994=AO$2),0,IF(AND($D993=Finals!$B$4,$D994=1),1,IF($G994=AO$2,0,AO993)))</f>
        <v>1</v>
      </c>
      <c r="AP994" s="8">
        <f ca="1">IF(AND($D993=Finals!$B$4,$D994=1,$G994=AP$2),0,IF(AND($D993=Finals!$B$4,$D994=1),1,IF($G994=AP$2,0,AP993)))</f>
        <v>0</v>
      </c>
      <c r="AQ994" s="8">
        <f ca="1">IF(AND($D993=Finals!$B$4,$D994=1,$G994=AQ$2),0,IF(AND($D993=Finals!$B$4,$D994=1),1,IF($G994=AQ$2,0,AQ993)))</f>
        <v>1</v>
      </c>
      <c r="AR994" s="8">
        <f ca="1">IF(AND($D993=Finals!$B$4,$D994=1,$G994=AR$2),0,IF(AND($D993=Finals!$B$4,$D994=1),1,IF($G994=AR$2,0,AR993)))</f>
        <v>1</v>
      </c>
      <c r="AS994" s="8">
        <f ca="1">IF(AND($D993=Finals!$B$4,$D994=1,$G994=AS$2),0,IF(AND($D993=Finals!$B$4,$D994=1),1,IF($G994=AS$2,0,AS993)))</f>
        <v>1</v>
      </c>
      <c r="AT994" s="8">
        <f ca="1">IF(AND($D993=Finals!$B$4,$D994=1,$G994=AT$2),0,IF(AND($D993=Finals!$B$4,$D994=1),1,IF($G994=AT$2,0,AT993)))</f>
        <v>1</v>
      </c>
      <c r="AU994" s="8">
        <f ca="1">IF(AND($D993=Finals!$B$4,$D994=1,$G994=AU$2),0,IF(AND($D993=Finals!$B$4,$D994=1),1,IF($G994=AU$2,0,AU993)))</f>
        <v>1</v>
      </c>
      <c r="AV994" s="8">
        <f ca="1">IF(AND($D993=Finals!$B$4,$D994=1,$G994=AV$2),0,IF(AND($D993=Finals!$B$4,$D994=1),1,IF($G994=AV$2,0,AV993)))</f>
        <v>1</v>
      </c>
      <c r="AW994" s="8">
        <f ca="1">IF(AND($D993=Finals!$B$4,$D994=1,$G994=AW$2),0,IF(AND($D993=Finals!$B$4,$D994=1),1,IF($G994=AW$2,0,AW993)))</f>
        <v>1</v>
      </c>
      <c r="AX994" s="8">
        <f ca="1">IF(AND($D993=Finals!$B$4,$D994=1,$G994=AX$2),0,IF(AND($D993=Finals!$B$4,$D994=1),1,IF($G994=AX$2,0,AX993)))</f>
        <v>1</v>
      </c>
      <c r="AY994" s="8">
        <f ca="1">IF(AND($D993=Finals!$B$4,$D994=1,$G994=AY$2),0,IF(AND($D993=Finals!$B$4,$D994=1),1,IF($G994=AY$2,0,AY993)))</f>
        <v>1</v>
      </c>
      <c r="AZ994" s="8">
        <f ca="1">IF(AND($D993=Finals!$B$4,$D994=1,$G994=AZ$2),0,IF(AND($D993=Finals!$B$4,$D994=1),1,IF($G994=AZ$2,0,AZ993)))</f>
        <v>0</v>
      </c>
      <c r="BA994" s="8">
        <f ca="1">IF(AND($D993=Finals!$B$4,$D994=1,$G994=BA$2),0,IF(AND($D993=Finals!$B$4,$D994=1),1,IF($G994=BA$2,0,BA993)))</f>
        <v>1</v>
      </c>
      <c r="BB994" s="8">
        <f ca="1">IF(AND($D993=Finals!$B$4,$D994=1,$G994=BB$2),0,IF(AND($D993=Finals!$B$4,$D994=1),1,IF($G994=BB$2,0,BB993)))</f>
        <v>1</v>
      </c>
      <c r="BC994" s="8">
        <f ca="1">IF(AND($D993=Finals!$B$4,$D994=1,$G994=BC$2),0,IF(AND($D993=Finals!$B$4,$D994=1),1,IF($G994=BC$2,0,BC993)))</f>
        <v>1</v>
      </c>
      <c r="BD994" s="8">
        <f ca="1">IF(AND($D993=Finals!$B$4,$D994=1,$G994=BD$2),0,IF(AND($D993=Finals!$B$4,$D994=1),1,IF($G994=BD$2,0,BD993)))</f>
        <v>1</v>
      </c>
      <c r="BE994" s="8">
        <f ca="1">IF(AND($D993=Finals!$B$4,$D994=1,$G994=BE$2),0,IF(AND($D993=Finals!$B$4,$D994=1),1,IF($G994=BE$2,0,BE993)))</f>
        <v>1</v>
      </c>
      <c r="BF994" s="4">
        <f ca="1">IF(AND($D993=Finals!$B$4,$D994=1,$G994=BF$2),0,IF(AND($D993=Finals!$B$4,$D994=1),1,IF($G994=BF$2,0,BF993)))</f>
        <v>1</v>
      </c>
      <c r="BG994">
        <f t="shared" ref="BG994:BG1002" ca="1" si="1823">SUM(V994:BF994)</f>
        <v>33</v>
      </c>
      <c r="BP994">
        <v>1</v>
      </c>
      <c r="BQ994">
        <f t="shared" ref="BQ994:CZ994" ca="1" si="1824">IF(V994=1,1+BP994,BP994)</f>
        <v>1</v>
      </c>
      <c r="BR994">
        <f t="shared" ca="1" si="1824"/>
        <v>2</v>
      </c>
      <c r="BS994">
        <f t="shared" ca="1" si="1824"/>
        <v>3</v>
      </c>
      <c r="BT994">
        <f t="shared" ca="1" si="1824"/>
        <v>4</v>
      </c>
      <c r="BU994">
        <f t="shared" ca="1" si="1824"/>
        <v>5</v>
      </c>
      <c r="BV994">
        <f t="shared" ca="1" si="1824"/>
        <v>6</v>
      </c>
      <c r="BW994">
        <f t="shared" ca="1" si="1824"/>
        <v>7</v>
      </c>
      <c r="BX994">
        <f t="shared" ca="1" si="1824"/>
        <v>8</v>
      </c>
      <c r="BY994">
        <f t="shared" ca="1" si="1824"/>
        <v>9</v>
      </c>
      <c r="BZ994">
        <f t="shared" ca="1" si="1824"/>
        <v>10</v>
      </c>
      <c r="CA994">
        <f t="shared" ca="1" si="1824"/>
        <v>10</v>
      </c>
      <c r="CB994">
        <f t="shared" ca="1" si="1824"/>
        <v>11</v>
      </c>
      <c r="CC994">
        <f t="shared" ca="1" si="1824"/>
        <v>12</v>
      </c>
      <c r="CD994">
        <f t="shared" ca="1" si="1824"/>
        <v>13</v>
      </c>
      <c r="CE994">
        <f t="shared" ca="1" si="1824"/>
        <v>14</v>
      </c>
      <c r="CF994">
        <f t="shared" ca="1" si="1824"/>
        <v>15</v>
      </c>
      <c r="CG994">
        <f t="shared" ca="1" si="1824"/>
        <v>16</v>
      </c>
      <c r="CH994">
        <f t="shared" ca="1" si="1824"/>
        <v>17</v>
      </c>
      <c r="CI994">
        <f t="shared" ca="1" si="1824"/>
        <v>18</v>
      </c>
      <c r="CJ994">
        <f t="shared" ca="1" si="1824"/>
        <v>19</v>
      </c>
      <c r="CK994">
        <f t="shared" ca="1" si="1824"/>
        <v>19</v>
      </c>
      <c r="CL994">
        <f t="shared" ca="1" si="1824"/>
        <v>20</v>
      </c>
      <c r="CM994">
        <f t="shared" ca="1" si="1824"/>
        <v>21</v>
      </c>
      <c r="CN994">
        <f t="shared" ca="1" si="1824"/>
        <v>22</v>
      </c>
      <c r="CO994">
        <f t="shared" ca="1" si="1824"/>
        <v>23</v>
      </c>
      <c r="CP994">
        <f t="shared" ca="1" si="1824"/>
        <v>24</v>
      </c>
      <c r="CQ994">
        <f t="shared" ca="1" si="1824"/>
        <v>25</v>
      </c>
      <c r="CR994">
        <f t="shared" ca="1" si="1824"/>
        <v>26</v>
      </c>
      <c r="CS994">
        <f t="shared" ca="1" si="1824"/>
        <v>27</v>
      </c>
      <c r="CT994">
        <f t="shared" ca="1" si="1824"/>
        <v>28</v>
      </c>
      <c r="CU994">
        <f t="shared" ca="1" si="1824"/>
        <v>28</v>
      </c>
      <c r="CV994">
        <f t="shared" ca="1" si="1824"/>
        <v>29</v>
      </c>
      <c r="CW994">
        <f t="shared" ca="1" si="1824"/>
        <v>30</v>
      </c>
      <c r="CX994">
        <f t="shared" ca="1" si="1824"/>
        <v>31</v>
      </c>
      <c r="CY994">
        <f t="shared" ca="1" si="1824"/>
        <v>32</v>
      </c>
      <c r="CZ994">
        <f t="shared" ca="1" si="1824"/>
        <v>33</v>
      </c>
      <c r="DA994" s="5">
        <f t="shared" ca="1" si="1740"/>
        <v>1</v>
      </c>
      <c r="DB994">
        <f t="shared" ref="DB994:EK994" ca="1" si="1825">IF(DB$3&gt;$BG994,"",IF(OR(DA994=36,DA994=""),"",LOOKUP(DB$3,$BP994:$CZ994,$BP$3:$CZ$3)))</f>
        <v>2</v>
      </c>
      <c r="DC994">
        <f t="shared" ca="1" si="1825"/>
        <v>3</v>
      </c>
      <c r="DD994">
        <f t="shared" ca="1" si="1825"/>
        <v>4</v>
      </c>
      <c r="DE994">
        <f t="shared" ca="1" si="1825"/>
        <v>5</v>
      </c>
      <c r="DF994">
        <f t="shared" ca="1" si="1825"/>
        <v>6</v>
      </c>
      <c r="DG994">
        <f t="shared" ca="1" si="1825"/>
        <v>7</v>
      </c>
      <c r="DH994">
        <f t="shared" ca="1" si="1825"/>
        <v>8</v>
      </c>
      <c r="DI994">
        <f t="shared" ca="1" si="1825"/>
        <v>9</v>
      </c>
      <c r="DJ994">
        <f t="shared" ca="1" si="1825"/>
        <v>11</v>
      </c>
      <c r="DK994">
        <f t="shared" ca="1" si="1825"/>
        <v>12</v>
      </c>
      <c r="DL994">
        <f t="shared" ca="1" si="1825"/>
        <v>13</v>
      </c>
      <c r="DM994">
        <f t="shared" ca="1" si="1825"/>
        <v>14</v>
      </c>
      <c r="DN994">
        <f t="shared" ca="1" si="1825"/>
        <v>15</v>
      </c>
      <c r="DO994">
        <f t="shared" ca="1" si="1825"/>
        <v>16</v>
      </c>
      <c r="DP994">
        <f t="shared" ca="1" si="1825"/>
        <v>17</v>
      </c>
      <c r="DQ994">
        <f t="shared" ca="1" si="1825"/>
        <v>18</v>
      </c>
      <c r="DR994">
        <f t="shared" ca="1" si="1825"/>
        <v>19</v>
      </c>
      <c r="DS994">
        <f t="shared" ca="1" si="1825"/>
        <v>21</v>
      </c>
      <c r="DT994">
        <f t="shared" ca="1" si="1825"/>
        <v>22</v>
      </c>
      <c r="DU994">
        <f t="shared" ca="1" si="1825"/>
        <v>23</v>
      </c>
      <c r="DV994">
        <f t="shared" ca="1" si="1825"/>
        <v>24</v>
      </c>
      <c r="DW994">
        <f t="shared" ca="1" si="1825"/>
        <v>25</v>
      </c>
      <c r="DX994">
        <f t="shared" ca="1" si="1825"/>
        <v>26</v>
      </c>
      <c r="DY994">
        <f t="shared" ca="1" si="1825"/>
        <v>27</v>
      </c>
      <c r="DZ994">
        <f t="shared" ca="1" si="1825"/>
        <v>28</v>
      </c>
      <c r="EA994">
        <f t="shared" ca="1" si="1825"/>
        <v>29</v>
      </c>
      <c r="EB994">
        <f t="shared" ca="1" si="1825"/>
        <v>31</v>
      </c>
      <c r="EC994">
        <f t="shared" ca="1" si="1825"/>
        <v>32</v>
      </c>
      <c r="ED994">
        <f t="shared" ca="1" si="1825"/>
        <v>33</v>
      </c>
      <c r="EE994">
        <f t="shared" ca="1" si="1825"/>
        <v>34</v>
      </c>
      <c r="EF994">
        <f t="shared" ca="1" si="1825"/>
        <v>35</v>
      </c>
      <c r="EG994">
        <f t="shared" ca="1" si="1825"/>
        <v>36</v>
      </c>
      <c r="EH994" t="str">
        <f t="shared" ca="1" si="1825"/>
        <v/>
      </c>
      <c r="EI994" t="str">
        <f t="shared" ca="1" si="1825"/>
        <v/>
      </c>
      <c r="EJ994" t="str">
        <f t="shared" ca="1" si="1825"/>
        <v/>
      </c>
      <c r="EK994" t="str">
        <f t="shared" ca="1" si="1825"/>
        <v/>
      </c>
      <c r="EL994" t="str">
        <f ca="1">IF(I994=1,Finals!I999,"")</f>
        <v/>
      </c>
    </row>
    <row r="995" spans="3:142" x14ac:dyDescent="0.25">
      <c r="C995">
        <v>992</v>
      </c>
      <c r="D995">
        <f ca="1">IF(AND(Finals!K999&gt;Finals!K998,Finals!B$3="Yes"),1,IF(AND(I994=1,Finals!B$2="Yes"),1,IF(AND(E994=Finals!B$5,Calc!D994&gt;=Finals!B$4),1,IF(AND(D994=Finals!B$4,E994&lt;Finals!B$5),D994,1+D994))))</f>
        <v>8</v>
      </c>
      <c r="E995">
        <f ca="1">IF(E994=Finals!B$5,1,IF(AND(I994=1,Finals!B$2="Yes"),1,IF(D994&lt;Finals!B$4,1,Calc!E994+1)))</f>
        <v>1</v>
      </c>
      <c r="F995">
        <f>Finals!D1000</f>
        <v>0</v>
      </c>
      <c r="G995">
        <f t="shared" si="1762"/>
        <v>0</v>
      </c>
      <c r="H995" t="str">
        <f ca="1">IF(AND(Finals!K999&gt;Finals!K998,Finals!B$3="Yes"),"",IF(AND(I994=1,Finals!B$2="Yes"),"",IF(D994&lt;&gt;Finals!B$4,"",1)))</f>
        <v/>
      </c>
      <c r="I995" t="str">
        <f t="shared" ca="1" si="1763"/>
        <v/>
      </c>
      <c r="J995">
        <f ca="1">IF(I995=-1,-BG994,IF(I995=1,36-BG994,0))</f>
        <v>0</v>
      </c>
      <c r="K995">
        <f t="shared" ca="1" si="1766"/>
        <v>-8064</v>
      </c>
      <c r="L995">
        <f ca="1">IF(AND($D994=0,$G995=L$3),1,IF($D994=0,0,IF($G995=L$3,1,L994)))</f>
        <v>1</v>
      </c>
      <c r="M995">
        <f ca="1">IF(AND($D994=0,$G995=M$3),1,IF($D994=0,0,IF($G995=M$3,1,M994)))</f>
        <v>1</v>
      </c>
      <c r="N995">
        <f ca="1">IF(AND($D994=0,$G995=N$3),1,IF($D994=0,0,IF($G995=N$3,1,N994)))</f>
        <v>0</v>
      </c>
      <c r="O995">
        <f ca="1">IF(AND($D994=0,$G995=O$3),1,IF($D994=0,0,IF($G995=O$3,1,O994)))</f>
        <v>0</v>
      </c>
      <c r="P995">
        <f ca="1">IF(AND($D994=0,$G995=P$3),1,IF($D994=0,0,IF($G995=P$3,1,P994)))</f>
        <v>1</v>
      </c>
      <c r="Q995">
        <f ca="1">IF(AND($D994=0,$G995=Q$3),1,IF($D994=0,0,IF($G995=Q$3,1,Q994)))</f>
        <v>0</v>
      </c>
      <c r="R995">
        <f ca="1">IF(AND($D994=0,$G995=R$3),1,IF($D994=0,0,IF($G995=R$3,1,R994)))</f>
        <v>1</v>
      </c>
      <c r="S995">
        <f ca="1">IF(AND($D994=0,$G995=S$3),1,IF($D994=0,0,IF($G995=S$3,1,S994)))</f>
        <v>1</v>
      </c>
      <c r="T995">
        <f ca="1">IF(AND($D994=0,$G995=T$3),1,IF($D994=0,0,IF($G995=T$3,1,T994)))</f>
        <v>0</v>
      </c>
      <c r="U995">
        <f ca="1">IF(AND($D994=0,$G995=U$3),1,IF($D994=0,0,IF($G995=U$3,1,U994)))</f>
        <v>1</v>
      </c>
      <c r="V995" s="5">
        <f ca="1">IF(AND($D994=Finals!$B$4,$D995=1,$G995=V$2),0,IF(AND($D994=Finals!$B$4,$D995=1),1,IF($G995=V$2,0,V994)))</f>
        <v>0</v>
      </c>
      <c r="W995" s="8">
        <f ca="1">IF(AND($D994=Finals!$B$4,$D995=1,$G995=W$2),0,IF(AND($D994=Finals!$B$4,$D995=1),1,IF($G995=W$2,0,W994)))</f>
        <v>1</v>
      </c>
      <c r="X995" s="8">
        <f ca="1">IF(AND($D994=Finals!$B$4,$D995=1,$G995=X$2),0,IF(AND($D994=Finals!$B$4,$D995=1),1,IF($G995=X$2,0,X994)))</f>
        <v>1</v>
      </c>
      <c r="Y995" s="8">
        <f ca="1">IF(AND($D994=Finals!$B$4,$D995=1,$G995=Y$2),0,IF(AND($D994=Finals!$B$4,$D995=1),1,IF($G995=Y$2,0,Y994)))</f>
        <v>1</v>
      </c>
      <c r="Z995" s="8">
        <f ca="1">IF(AND($D994=Finals!$B$4,$D995=1,$G995=Z$2),0,IF(AND($D994=Finals!$B$4,$D995=1),1,IF($G995=Z$2,0,Z994)))</f>
        <v>1</v>
      </c>
      <c r="AA995" s="8">
        <f ca="1">IF(AND($D994=Finals!$B$4,$D995=1,$G995=AA$2),0,IF(AND($D994=Finals!$B$4,$D995=1),1,IF($G995=AA$2,0,AA994)))</f>
        <v>1</v>
      </c>
      <c r="AB995" s="8">
        <f ca="1">IF(AND($D994=Finals!$B$4,$D995=1,$G995=AB$2),0,IF(AND($D994=Finals!$B$4,$D995=1),1,IF($G995=AB$2,0,AB994)))</f>
        <v>1</v>
      </c>
      <c r="AC995" s="8">
        <f ca="1">IF(AND($D994=Finals!$B$4,$D995=1,$G995=AC$2),0,IF(AND($D994=Finals!$B$4,$D995=1),1,IF($G995=AC$2,0,AC994)))</f>
        <v>1</v>
      </c>
      <c r="AD995" s="8">
        <f ca="1">IF(AND($D994=Finals!$B$4,$D995=1,$G995=AD$2),0,IF(AND($D994=Finals!$B$4,$D995=1),1,IF($G995=AD$2,0,AD994)))</f>
        <v>1</v>
      </c>
      <c r="AE995" s="8">
        <f ca="1">IF(AND($D994=Finals!$B$4,$D995=1,$G995=AE$2),0,IF(AND($D994=Finals!$B$4,$D995=1),1,IF($G995=AE$2,0,AE994)))</f>
        <v>1</v>
      </c>
      <c r="AF995" s="8">
        <f ca="1">IF(AND($D994=Finals!$B$4,$D995=1,$G995=AF$2),0,IF(AND($D994=Finals!$B$4,$D995=1),1,IF($G995=AF$2,0,AF994)))</f>
        <v>0</v>
      </c>
      <c r="AG995" s="8">
        <f ca="1">IF(AND($D994=Finals!$B$4,$D995=1,$G995=AG$2),0,IF(AND($D994=Finals!$B$4,$D995=1),1,IF($G995=AG$2,0,AG994)))</f>
        <v>1</v>
      </c>
      <c r="AH995" s="8">
        <f ca="1">IF(AND($D994=Finals!$B$4,$D995=1,$G995=AH$2),0,IF(AND($D994=Finals!$B$4,$D995=1),1,IF($G995=AH$2,0,AH994)))</f>
        <v>1</v>
      </c>
      <c r="AI995" s="8">
        <f ca="1">IF(AND($D994=Finals!$B$4,$D995=1,$G995=AI$2),0,IF(AND($D994=Finals!$B$4,$D995=1),1,IF($G995=AI$2,0,AI994)))</f>
        <v>1</v>
      </c>
      <c r="AJ995" s="8">
        <f ca="1">IF(AND($D994=Finals!$B$4,$D995=1,$G995=AJ$2),0,IF(AND($D994=Finals!$B$4,$D995=1),1,IF($G995=AJ$2,0,AJ994)))</f>
        <v>1</v>
      </c>
      <c r="AK995" s="8">
        <f ca="1">IF(AND($D994=Finals!$B$4,$D995=1,$G995=AK$2),0,IF(AND($D994=Finals!$B$4,$D995=1),1,IF($G995=AK$2,0,AK994)))</f>
        <v>1</v>
      </c>
      <c r="AL995" s="8">
        <f ca="1">IF(AND($D994=Finals!$B$4,$D995=1,$G995=AL$2),0,IF(AND($D994=Finals!$B$4,$D995=1),1,IF($G995=AL$2,0,AL994)))</f>
        <v>1</v>
      </c>
      <c r="AM995" s="8">
        <f ca="1">IF(AND($D994=Finals!$B$4,$D995=1,$G995=AM$2),0,IF(AND($D994=Finals!$B$4,$D995=1),1,IF($G995=AM$2,0,AM994)))</f>
        <v>1</v>
      </c>
      <c r="AN995" s="8">
        <f ca="1">IF(AND($D994=Finals!$B$4,$D995=1,$G995=AN$2),0,IF(AND($D994=Finals!$B$4,$D995=1),1,IF($G995=AN$2,0,AN994)))</f>
        <v>1</v>
      </c>
      <c r="AO995" s="8">
        <f ca="1">IF(AND($D994=Finals!$B$4,$D995=1,$G995=AO$2),0,IF(AND($D994=Finals!$B$4,$D995=1),1,IF($G995=AO$2,0,AO994)))</f>
        <v>1</v>
      </c>
      <c r="AP995" s="8">
        <f ca="1">IF(AND($D994=Finals!$B$4,$D995=1,$G995=AP$2),0,IF(AND($D994=Finals!$B$4,$D995=1),1,IF($G995=AP$2,0,AP994)))</f>
        <v>0</v>
      </c>
      <c r="AQ995" s="8">
        <f ca="1">IF(AND($D994=Finals!$B$4,$D995=1,$G995=AQ$2),0,IF(AND($D994=Finals!$B$4,$D995=1),1,IF($G995=AQ$2,0,AQ994)))</f>
        <v>1</v>
      </c>
      <c r="AR995" s="8">
        <f ca="1">IF(AND($D994=Finals!$B$4,$D995=1,$G995=AR$2),0,IF(AND($D994=Finals!$B$4,$D995=1),1,IF($G995=AR$2,0,AR994)))</f>
        <v>1</v>
      </c>
      <c r="AS995" s="8">
        <f ca="1">IF(AND($D994=Finals!$B$4,$D995=1,$G995=AS$2),0,IF(AND($D994=Finals!$B$4,$D995=1),1,IF($G995=AS$2,0,AS994)))</f>
        <v>1</v>
      </c>
      <c r="AT995" s="8">
        <f ca="1">IF(AND($D994=Finals!$B$4,$D995=1,$G995=AT$2),0,IF(AND($D994=Finals!$B$4,$D995=1),1,IF($G995=AT$2,0,AT994)))</f>
        <v>1</v>
      </c>
      <c r="AU995" s="8">
        <f ca="1">IF(AND($D994=Finals!$B$4,$D995=1,$G995=AU$2),0,IF(AND($D994=Finals!$B$4,$D995=1),1,IF($G995=AU$2,0,AU994)))</f>
        <v>1</v>
      </c>
      <c r="AV995" s="8">
        <f ca="1">IF(AND($D994=Finals!$B$4,$D995=1,$G995=AV$2),0,IF(AND($D994=Finals!$B$4,$D995=1),1,IF($G995=AV$2,0,AV994)))</f>
        <v>1</v>
      </c>
      <c r="AW995" s="8">
        <f ca="1">IF(AND($D994=Finals!$B$4,$D995=1,$G995=AW$2),0,IF(AND($D994=Finals!$B$4,$D995=1),1,IF($G995=AW$2,0,AW994)))</f>
        <v>1</v>
      </c>
      <c r="AX995" s="8">
        <f ca="1">IF(AND($D994=Finals!$B$4,$D995=1,$G995=AX$2),0,IF(AND($D994=Finals!$B$4,$D995=1),1,IF($G995=AX$2,0,AX994)))</f>
        <v>1</v>
      </c>
      <c r="AY995" s="8">
        <f ca="1">IF(AND($D994=Finals!$B$4,$D995=1,$G995=AY$2),0,IF(AND($D994=Finals!$B$4,$D995=1),1,IF($G995=AY$2,0,AY994)))</f>
        <v>1</v>
      </c>
      <c r="AZ995" s="8">
        <f ca="1">IF(AND($D994=Finals!$B$4,$D995=1,$G995=AZ$2),0,IF(AND($D994=Finals!$B$4,$D995=1),1,IF($G995=AZ$2,0,AZ994)))</f>
        <v>0</v>
      </c>
      <c r="BA995" s="8">
        <f ca="1">IF(AND($D994=Finals!$B$4,$D995=1,$G995=BA$2),0,IF(AND($D994=Finals!$B$4,$D995=1),1,IF($G995=BA$2,0,BA994)))</f>
        <v>1</v>
      </c>
      <c r="BB995" s="8">
        <f ca="1">IF(AND($D994=Finals!$B$4,$D995=1,$G995=BB$2),0,IF(AND($D994=Finals!$B$4,$D995=1),1,IF($G995=BB$2,0,BB994)))</f>
        <v>1</v>
      </c>
      <c r="BC995" s="8">
        <f ca="1">IF(AND($D994=Finals!$B$4,$D995=1,$G995=BC$2),0,IF(AND($D994=Finals!$B$4,$D995=1),1,IF($G995=BC$2,0,BC994)))</f>
        <v>1</v>
      </c>
      <c r="BD995" s="8">
        <f ca="1">IF(AND($D994=Finals!$B$4,$D995=1,$G995=BD$2),0,IF(AND($D994=Finals!$B$4,$D995=1),1,IF($G995=BD$2,0,BD994)))</f>
        <v>1</v>
      </c>
      <c r="BE995" s="8">
        <f ca="1">IF(AND($D994=Finals!$B$4,$D995=1,$G995=BE$2),0,IF(AND($D994=Finals!$B$4,$D995=1),1,IF($G995=BE$2,0,BE994)))</f>
        <v>1</v>
      </c>
      <c r="BF995" s="4">
        <f ca="1">IF(AND($D994=Finals!$B$4,$D995=1,$G995=BF$2),0,IF(AND($D994=Finals!$B$4,$D995=1),1,IF($G995=BF$2,0,BF994)))</f>
        <v>1</v>
      </c>
      <c r="BG995">
        <f t="shared" ca="1" si="1823"/>
        <v>33</v>
      </c>
      <c r="BP995">
        <v>1</v>
      </c>
      <c r="BQ995">
        <f t="shared" ref="BQ995:CZ995" ca="1" si="1826">IF(V995=1,1+BP995,BP995)</f>
        <v>1</v>
      </c>
      <c r="BR995">
        <f t="shared" ca="1" si="1826"/>
        <v>2</v>
      </c>
      <c r="BS995">
        <f t="shared" ca="1" si="1826"/>
        <v>3</v>
      </c>
      <c r="BT995">
        <f t="shared" ca="1" si="1826"/>
        <v>4</v>
      </c>
      <c r="BU995">
        <f t="shared" ca="1" si="1826"/>
        <v>5</v>
      </c>
      <c r="BV995">
        <f t="shared" ca="1" si="1826"/>
        <v>6</v>
      </c>
      <c r="BW995">
        <f t="shared" ca="1" si="1826"/>
        <v>7</v>
      </c>
      <c r="BX995">
        <f t="shared" ca="1" si="1826"/>
        <v>8</v>
      </c>
      <c r="BY995">
        <f t="shared" ca="1" si="1826"/>
        <v>9</v>
      </c>
      <c r="BZ995">
        <f t="shared" ca="1" si="1826"/>
        <v>10</v>
      </c>
      <c r="CA995">
        <f t="shared" ca="1" si="1826"/>
        <v>10</v>
      </c>
      <c r="CB995">
        <f t="shared" ca="1" si="1826"/>
        <v>11</v>
      </c>
      <c r="CC995">
        <f t="shared" ca="1" si="1826"/>
        <v>12</v>
      </c>
      <c r="CD995">
        <f t="shared" ca="1" si="1826"/>
        <v>13</v>
      </c>
      <c r="CE995">
        <f t="shared" ca="1" si="1826"/>
        <v>14</v>
      </c>
      <c r="CF995">
        <f t="shared" ca="1" si="1826"/>
        <v>15</v>
      </c>
      <c r="CG995">
        <f t="shared" ca="1" si="1826"/>
        <v>16</v>
      </c>
      <c r="CH995">
        <f t="shared" ca="1" si="1826"/>
        <v>17</v>
      </c>
      <c r="CI995">
        <f t="shared" ca="1" si="1826"/>
        <v>18</v>
      </c>
      <c r="CJ995">
        <f t="shared" ca="1" si="1826"/>
        <v>19</v>
      </c>
      <c r="CK995">
        <f t="shared" ca="1" si="1826"/>
        <v>19</v>
      </c>
      <c r="CL995">
        <f t="shared" ca="1" si="1826"/>
        <v>20</v>
      </c>
      <c r="CM995">
        <f t="shared" ca="1" si="1826"/>
        <v>21</v>
      </c>
      <c r="CN995">
        <f t="shared" ca="1" si="1826"/>
        <v>22</v>
      </c>
      <c r="CO995">
        <f t="shared" ca="1" si="1826"/>
        <v>23</v>
      </c>
      <c r="CP995">
        <f t="shared" ca="1" si="1826"/>
        <v>24</v>
      </c>
      <c r="CQ995">
        <f t="shared" ca="1" si="1826"/>
        <v>25</v>
      </c>
      <c r="CR995">
        <f t="shared" ca="1" si="1826"/>
        <v>26</v>
      </c>
      <c r="CS995">
        <f t="shared" ca="1" si="1826"/>
        <v>27</v>
      </c>
      <c r="CT995">
        <f t="shared" ca="1" si="1826"/>
        <v>28</v>
      </c>
      <c r="CU995">
        <f t="shared" ca="1" si="1826"/>
        <v>28</v>
      </c>
      <c r="CV995">
        <f t="shared" ca="1" si="1826"/>
        <v>29</v>
      </c>
      <c r="CW995">
        <f t="shared" ca="1" si="1826"/>
        <v>30</v>
      </c>
      <c r="CX995">
        <f t="shared" ca="1" si="1826"/>
        <v>31</v>
      </c>
      <c r="CY995">
        <f t="shared" ca="1" si="1826"/>
        <v>32</v>
      </c>
      <c r="CZ995">
        <f t="shared" ca="1" si="1826"/>
        <v>33</v>
      </c>
      <c r="DA995" s="5">
        <f t="shared" ca="1" si="1740"/>
        <v>1</v>
      </c>
      <c r="DB995">
        <f t="shared" ref="DB995:EK995" ca="1" si="1827">IF(DB$3&gt;$BG995,"",IF(OR(DA995=36,DA995=""),"",LOOKUP(DB$3,$BP995:$CZ995,$BP$3:$CZ$3)))</f>
        <v>2</v>
      </c>
      <c r="DC995">
        <f t="shared" ca="1" si="1827"/>
        <v>3</v>
      </c>
      <c r="DD995">
        <f t="shared" ca="1" si="1827"/>
        <v>4</v>
      </c>
      <c r="DE995">
        <f t="shared" ca="1" si="1827"/>
        <v>5</v>
      </c>
      <c r="DF995">
        <f t="shared" ca="1" si="1827"/>
        <v>6</v>
      </c>
      <c r="DG995">
        <f t="shared" ca="1" si="1827"/>
        <v>7</v>
      </c>
      <c r="DH995">
        <f t="shared" ca="1" si="1827"/>
        <v>8</v>
      </c>
      <c r="DI995">
        <f t="shared" ca="1" si="1827"/>
        <v>9</v>
      </c>
      <c r="DJ995">
        <f t="shared" ca="1" si="1827"/>
        <v>11</v>
      </c>
      <c r="DK995">
        <f t="shared" ca="1" si="1827"/>
        <v>12</v>
      </c>
      <c r="DL995">
        <f t="shared" ca="1" si="1827"/>
        <v>13</v>
      </c>
      <c r="DM995">
        <f t="shared" ca="1" si="1827"/>
        <v>14</v>
      </c>
      <c r="DN995">
        <f t="shared" ca="1" si="1827"/>
        <v>15</v>
      </c>
      <c r="DO995">
        <f t="shared" ca="1" si="1827"/>
        <v>16</v>
      </c>
      <c r="DP995">
        <f t="shared" ca="1" si="1827"/>
        <v>17</v>
      </c>
      <c r="DQ995">
        <f t="shared" ca="1" si="1827"/>
        <v>18</v>
      </c>
      <c r="DR995">
        <f t="shared" ca="1" si="1827"/>
        <v>19</v>
      </c>
      <c r="DS995">
        <f t="shared" ca="1" si="1827"/>
        <v>21</v>
      </c>
      <c r="DT995">
        <f t="shared" ca="1" si="1827"/>
        <v>22</v>
      </c>
      <c r="DU995">
        <f t="shared" ca="1" si="1827"/>
        <v>23</v>
      </c>
      <c r="DV995">
        <f t="shared" ca="1" si="1827"/>
        <v>24</v>
      </c>
      <c r="DW995">
        <f t="shared" ca="1" si="1827"/>
        <v>25</v>
      </c>
      <c r="DX995">
        <f t="shared" ca="1" si="1827"/>
        <v>26</v>
      </c>
      <c r="DY995">
        <f t="shared" ca="1" si="1827"/>
        <v>27</v>
      </c>
      <c r="DZ995">
        <f t="shared" ca="1" si="1827"/>
        <v>28</v>
      </c>
      <c r="EA995">
        <f t="shared" ca="1" si="1827"/>
        <v>29</v>
      </c>
      <c r="EB995">
        <f t="shared" ca="1" si="1827"/>
        <v>31</v>
      </c>
      <c r="EC995">
        <f t="shared" ca="1" si="1827"/>
        <v>32</v>
      </c>
      <c r="ED995">
        <f t="shared" ca="1" si="1827"/>
        <v>33</v>
      </c>
      <c r="EE995">
        <f t="shared" ca="1" si="1827"/>
        <v>34</v>
      </c>
      <c r="EF995">
        <f t="shared" ca="1" si="1827"/>
        <v>35</v>
      </c>
      <c r="EG995">
        <f t="shared" ca="1" si="1827"/>
        <v>36</v>
      </c>
      <c r="EH995" t="str">
        <f t="shared" ca="1" si="1827"/>
        <v/>
      </c>
      <c r="EI995" t="str">
        <f t="shared" ca="1" si="1827"/>
        <v/>
      </c>
      <c r="EJ995" t="str">
        <f t="shared" ca="1" si="1827"/>
        <v/>
      </c>
      <c r="EK995" t="str">
        <f t="shared" ca="1" si="1827"/>
        <v/>
      </c>
      <c r="EL995" t="str">
        <f ca="1">IF(I995=1,Finals!I1000,"")</f>
        <v/>
      </c>
    </row>
    <row r="996" spans="3:142" x14ac:dyDescent="0.25">
      <c r="C996">
        <v>993</v>
      </c>
      <c r="D996">
        <f ca="1">IF(AND(Finals!K1000&gt;Finals!K999,Finals!B$3="Yes"),1,IF(AND(I995=1,Finals!B$2="Yes"),1,IF(AND(E995=Finals!B$5,Calc!D995&gt;=Finals!B$4),1,IF(AND(D995=Finals!B$4,E995&lt;Finals!B$5),D995,1+D995))))</f>
        <v>9</v>
      </c>
      <c r="E996">
        <f ca="1">IF(E995=Finals!B$5,1,IF(AND(I995=1,Finals!B$2="Yes"),1,IF(D995&lt;Finals!B$4,1,Calc!E995+1)))</f>
        <v>1</v>
      </c>
      <c r="F996">
        <f>Finals!D1001</f>
        <v>0</v>
      </c>
      <c r="G996">
        <f t="shared" si="1762"/>
        <v>0</v>
      </c>
      <c r="H996" t="str">
        <f ca="1">IF(AND(Finals!K1000&gt;Finals!K999,Finals!B$3="Yes"),"",IF(AND(I995=1,Finals!B$2="Yes"),"",IF(D995&lt;&gt;Finals!B$4,"",1)))</f>
        <v/>
      </c>
      <c r="I996" t="str">
        <f t="shared" ca="1" si="1763"/>
        <v/>
      </c>
      <c r="J996">
        <f ca="1">IF(I996=-1,-BG995,IF(I996=1,36-BG995,0))</f>
        <v>0</v>
      </c>
      <c r="K996">
        <f t="shared" ca="1" si="1766"/>
        <v>-8064</v>
      </c>
      <c r="L996">
        <f ca="1">IF(AND($D995=0,$G996=L$3),1,IF($D995=0,0,IF($G996=L$3,1,L995)))</f>
        <v>1</v>
      </c>
      <c r="M996">
        <f ca="1">IF(AND($D995=0,$G996=M$3),1,IF($D995=0,0,IF($G996=M$3,1,M995)))</f>
        <v>1</v>
      </c>
      <c r="N996">
        <f ca="1">IF(AND($D995=0,$G996=N$3),1,IF($D995=0,0,IF($G996=N$3,1,N995)))</f>
        <v>0</v>
      </c>
      <c r="O996">
        <f ca="1">IF(AND($D995=0,$G996=O$3),1,IF($D995=0,0,IF($G996=O$3,1,O995)))</f>
        <v>0</v>
      </c>
      <c r="P996">
        <f ca="1">IF(AND($D995=0,$G996=P$3),1,IF($D995=0,0,IF($G996=P$3,1,P995)))</f>
        <v>1</v>
      </c>
      <c r="Q996">
        <f ca="1">IF(AND($D995=0,$G996=Q$3),1,IF($D995=0,0,IF($G996=Q$3,1,Q995)))</f>
        <v>0</v>
      </c>
      <c r="R996">
        <f ca="1">IF(AND($D995=0,$G996=R$3),1,IF($D995=0,0,IF($G996=R$3,1,R995)))</f>
        <v>1</v>
      </c>
      <c r="S996">
        <f ca="1">IF(AND($D995=0,$G996=S$3),1,IF($D995=0,0,IF($G996=S$3,1,S995)))</f>
        <v>1</v>
      </c>
      <c r="T996">
        <f ca="1">IF(AND($D995=0,$G996=T$3),1,IF($D995=0,0,IF($G996=T$3,1,T995)))</f>
        <v>0</v>
      </c>
      <c r="U996">
        <f ca="1">IF(AND($D995=0,$G996=U$3),1,IF($D995=0,0,IF($G996=U$3,1,U995)))</f>
        <v>1</v>
      </c>
      <c r="V996" s="5">
        <f ca="1">IF(AND($D995=Finals!$B$4,$D996=1,$G996=V$2),0,IF(AND($D995=Finals!$B$4,$D996=1),1,IF($G996=V$2,0,V995)))</f>
        <v>0</v>
      </c>
      <c r="W996" s="8">
        <f ca="1">IF(AND($D995=Finals!$B$4,$D996=1,$G996=W$2),0,IF(AND($D995=Finals!$B$4,$D996=1),1,IF($G996=W$2,0,W995)))</f>
        <v>1</v>
      </c>
      <c r="X996" s="8">
        <f ca="1">IF(AND($D995=Finals!$B$4,$D996=1,$G996=X$2),0,IF(AND($D995=Finals!$B$4,$D996=1),1,IF($G996=X$2,0,X995)))</f>
        <v>1</v>
      </c>
      <c r="Y996" s="8">
        <f ca="1">IF(AND($D995=Finals!$B$4,$D996=1,$G996=Y$2),0,IF(AND($D995=Finals!$B$4,$D996=1),1,IF($G996=Y$2,0,Y995)))</f>
        <v>1</v>
      </c>
      <c r="Z996" s="8">
        <f ca="1">IF(AND($D995=Finals!$B$4,$D996=1,$G996=Z$2),0,IF(AND($D995=Finals!$B$4,$D996=1),1,IF($G996=Z$2,0,Z995)))</f>
        <v>1</v>
      </c>
      <c r="AA996" s="8">
        <f ca="1">IF(AND($D995=Finals!$B$4,$D996=1,$G996=AA$2),0,IF(AND($D995=Finals!$B$4,$D996=1),1,IF($G996=AA$2,0,AA995)))</f>
        <v>1</v>
      </c>
      <c r="AB996" s="8">
        <f ca="1">IF(AND($D995=Finals!$B$4,$D996=1,$G996=AB$2),0,IF(AND($D995=Finals!$B$4,$D996=1),1,IF($G996=AB$2,0,AB995)))</f>
        <v>1</v>
      </c>
      <c r="AC996" s="8">
        <f ca="1">IF(AND($D995=Finals!$B$4,$D996=1,$G996=AC$2),0,IF(AND($D995=Finals!$B$4,$D996=1),1,IF($G996=AC$2,0,AC995)))</f>
        <v>1</v>
      </c>
      <c r="AD996" s="8">
        <f ca="1">IF(AND($D995=Finals!$B$4,$D996=1,$G996=AD$2),0,IF(AND($D995=Finals!$B$4,$D996=1),1,IF($G996=AD$2,0,AD995)))</f>
        <v>1</v>
      </c>
      <c r="AE996" s="8">
        <f ca="1">IF(AND($D995=Finals!$B$4,$D996=1,$G996=AE$2),0,IF(AND($D995=Finals!$B$4,$D996=1),1,IF($G996=AE$2,0,AE995)))</f>
        <v>1</v>
      </c>
      <c r="AF996" s="8">
        <f ca="1">IF(AND($D995=Finals!$B$4,$D996=1,$G996=AF$2),0,IF(AND($D995=Finals!$B$4,$D996=1),1,IF($G996=AF$2,0,AF995)))</f>
        <v>0</v>
      </c>
      <c r="AG996" s="8">
        <f ca="1">IF(AND($D995=Finals!$B$4,$D996=1,$G996=AG$2),0,IF(AND($D995=Finals!$B$4,$D996=1),1,IF($G996=AG$2,0,AG995)))</f>
        <v>1</v>
      </c>
      <c r="AH996" s="8">
        <f ca="1">IF(AND($D995=Finals!$B$4,$D996=1,$G996=AH$2),0,IF(AND($D995=Finals!$B$4,$D996=1),1,IF($G996=AH$2,0,AH995)))</f>
        <v>1</v>
      </c>
      <c r="AI996" s="8">
        <f ca="1">IF(AND($D995=Finals!$B$4,$D996=1,$G996=AI$2),0,IF(AND($D995=Finals!$B$4,$D996=1),1,IF($G996=AI$2,0,AI995)))</f>
        <v>1</v>
      </c>
      <c r="AJ996" s="8">
        <f ca="1">IF(AND($D995=Finals!$B$4,$D996=1,$G996=AJ$2),0,IF(AND($D995=Finals!$B$4,$D996=1),1,IF($G996=AJ$2,0,AJ995)))</f>
        <v>1</v>
      </c>
      <c r="AK996" s="8">
        <f ca="1">IF(AND($D995=Finals!$B$4,$D996=1,$G996=AK$2),0,IF(AND($D995=Finals!$B$4,$D996=1),1,IF($G996=AK$2,0,AK995)))</f>
        <v>1</v>
      </c>
      <c r="AL996" s="8">
        <f ca="1">IF(AND($D995=Finals!$B$4,$D996=1,$G996=AL$2),0,IF(AND($D995=Finals!$B$4,$D996=1),1,IF($G996=AL$2,0,AL995)))</f>
        <v>1</v>
      </c>
      <c r="AM996" s="8">
        <f ca="1">IF(AND($D995=Finals!$B$4,$D996=1,$G996=AM$2),0,IF(AND($D995=Finals!$B$4,$D996=1),1,IF($G996=AM$2,0,AM995)))</f>
        <v>1</v>
      </c>
      <c r="AN996" s="8">
        <f ca="1">IF(AND($D995=Finals!$B$4,$D996=1,$G996=AN$2),0,IF(AND($D995=Finals!$B$4,$D996=1),1,IF($G996=AN$2,0,AN995)))</f>
        <v>1</v>
      </c>
      <c r="AO996" s="8">
        <f ca="1">IF(AND($D995=Finals!$B$4,$D996=1,$G996=AO$2),0,IF(AND($D995=Finals!$B$4,$D996=1),1,IF($G996=AO$2,0,AO995)))</f>
        <v>1</v>
      </c>
      <c r="AP996" s="8">
        <f ca="1">IF(AND($D995=Finals!$B$4,$D996=1,$G996=AP$2),0,IF(AND($D995=Finals!$B$4,$D996=1),1,IF($G996=AP$2,0,AP995)))</f>
        <v>0</v>
      </c>
      <c r="AQ996" s="8">
        <f ca="1">IF(AND($D995=Finals!$B$4,$D996=1,$G996=AQ$2),0,IF(AND($D995=Finals!$B$4,$D996=1),1,IF($G996=AQ$2,0,AQ995)))</f>
        <v>1</v>
      </c>
      <c r="AR996" s="8">
        <f ca="1">IF(AND($D995=Finals!$B$4,$D996=1,$G996=AR$2),0,IF(AND($D995=Finals!$B$4,$D996=1),1,IF($G996=AR$2,0,AR995)))</f>
        <v>1</v>
      </c>
      <c r="AS996" s="8">
        <f ca="1">IF(AND($D995=Finals!$B$4,$D996=1,$G996=AS$2),0,IF(AND($D995=Finals!$B$4,$D996=1),1,IF($G996=AS$2,0,AS995)))</f>
        <v>1</v>
      </c>
      <c r="AT996" s="8">
        <f ca="1">IF(AND($D995=Finals!$B$4,$D996=1,$G996=AT$2),0,IF(AND($D995=Finals!$B$4,$D996=1),1,IF($G996=AT$2,0,AT995)))</f>
        <v>1</v>
      </c>
      <c r="AU996" s="8">
        <f ca="1">IF(AND($D995=Finals!$B$4,$D996=1,$G996=AU$2),0,IF(AND($D995=Finals!$B$4,$D996=1),1,IF($G996=AU$2,0,AU995)))</f>
        <v>1</v>
      </c>
      <c r="AV996" s="8">
        <f ca="1">IF(AND($D995=Finals!$B$4,$D996=1,$G996=AV$2),0,IF(AND($D995=Finals!$B$4,$D996=1),1,IF($G996=AV$2,0,AV995)))</f>
        <v>1</v>
      </c>
      <c r="AW996" s="8">
        <f ca="1">IF(AND($D995=Finals!$B$4,$D996=1,$G996=AW$2),0,IF(AND($D995=Finals!$B$4,$D996=1),1,IF($G996=AW$2,0,AW995)))</f>
        <v>1</v>
      </c>
      <c r="AX996" s="8">
        <f ca="1">IF(AND($D995=Finals!$B$4,$D996=1,$G996=AX$2),0,IF(AND($D995=Finals!$B$4,$D996=1),1,IF($G996=AX$2,0,AX995)))</f>
        <v>1</v>
      </c>
      <c r="AY996" s="8">
        <f ca="1">IF(AND($D995=Finals!$B$4,$D996=1,$G996=AY$2),0,IF(AND($D995=Finals!$B$4,$D996=1),1,IF($G996=AY$2,0,AY995)))</f>
        <v>1</v>
      </c>
      <c r="AZ996" s="8">
        <f ca="1">IF(AND($D995=Finals!$B$4,$D996=1,$G996=AZ$2),0,IF(AND($D995=Finals!$B$4,$D996=1),1,IF($G996=AZ$2,0,AZ995)))</f>
        <v>0</v>
      </c>
      <c r="BA996" s="8">
        <f ca="1">IF(AND($D995=Finals!$B$4,$D996=1,$G996=BA$2),0,IF(AND($D995=Finals!$B$4,$D996=1),1,IF($G996=BA$2,0,BA995)))</f>
        <v>1</v>
      </c>
      <c r="BB996" s="8">
        <f ca="1">IF(AND($D995=Finals!$B$4,$D996=1,$G996=BB$2),0,IF(AND($D995=Finals!$B$4,$D996=1),1,IF($G996=BB$2,0,BB995)))</f>
        <v>1</v>
      </c>
      <c r="BC996" s="8">
        <f ca="1">IF(AND($D995=Finals!$B$4,$D996=1,$G996=BC$2),0,IF(AND($D995=Finals!$B$4,$D996=1),1,IF($G996=BC$2,0,BC995)))</f>
        <v>1</v>
      </c>
      <c r="BD996" s="8">
        <f ca="1">IF(AND($D995=Finals!$B$4,$D996=1,$G996=BD$2),0,IF(AND($D995=Finals!$B$4,$D996=1),1,IF($G996=BD$2,0,BD995)))</f>
        <v>1</v>
      </c>
      <c r="BE996" s="8">
        <f ca="1">IF(AND($D995=Finals!$B$4,$D996=1,$G996=BE$2),0,IF(AND($D995=Finals!$B$4,$D996=1),1,IF($G996=BE$2,0,BE995)))</f>
        <v>1</v>
      </c>
      <c r="BF996" s="4">
        <f ca="1">IF(AND($D995=Finals!$B$4,$D996=1,$G996=BF$2),0,IF(AND($D995=Finals!$B$4,$D996=1),1,IF($G996=BF$2,0,BF995)))</f>
        <v>1</v>
      </c>
      <c r="BG996">
        <f t="shared" ca="1" si="1823"/>
        <v>33</v>
      </c>
      <c r="BP996">
        <v>1</v>
      </c>
      <c r="BQ996">
        <f t="shared" ref="BQ996:CZ996" ca="1" si="1828">IF(V996=1,1+BP996,BP996)</f>
        <v>1</v>
      </c>
      <c r="BR996">
        <f t="shared" ca="1" si="1828"/>
        <v>2</v>
      </c>
      <c r="BS996">
        <f t="shared" ca="1" si="1828"/>
        <v>3</v>
      </c>
      <c r="BT996">
        <f t="shared" ca="1" si="1828"/>
        <v>4</v>
      </c>
      <c r="BU996">
        <f t="shared" ca="1" si="1828"/>
        <v>5</v>
      </c>
      <c r="BV996">
        <f t="shared" ca="1" si="1828"/>
        <v>6</v>
      </c>
      <c r="BW996">
        <f t="shared" ca="1" si="1828"/>
        <v>7</v>
      </c>
      <c r="BX996">
        <f t="shared" ca="1" si="1828"/>
        <v>8</v>
      </c>
      <c r="BY996">
        <f t="shared" ca="1" si="1828"/>
        <v>9</v>
      </c>
      <c r="BZ996">
        <f t="shared" ca="1" si="1828"/>
        <v>10</v>
      </c>
      <c r="CA996">
        <f t="shared" ca="1" si="1828"/>
        <v>10</v>
      </c>
      <c r="CB996">
        <f t="shared" ca="1" si="1828"/>
        <v>11</v>
      </c>
      <c r="CC996">
        <f t="shared" ca="1" si="1828"/>
        <v>12</v>
      </c>
      <c r="CD996">
        <f t="shared" ca="1" si="1828"/>
        <v>13</v>
      </c>
      <c r="CE996">
        <f t="shared" ca="1" si="1828"/>
        <v>14</v>
      </c>
      <c r="CF996">
        <f t="shared" ca="1" si="1828"/>
        <v>15</v>
      </c>
      <c r="CG996">
        <f t="shared" ca="1" si="1828"/>
        <v>16</v>
      </c>
      <c r="CH996">
        <f t="shared" ca="1" si="1828"/>
        <v>17</v>
      </c>
      <c r="CI996">
        <f t="shared" ca="1" si="1828"/>
        <v>18</v>
      </c>
      <c r="CJ996">
        <f t="shared" ca="1" si="1828"/>
        <v>19</v>
      </c>
      <c r="CK996">
        <f t="shared" ca="1" si="1828"/>
        <v>19</v>
      </c>
      <c r="CL996">
        <f t="shared" ca="1" si="1828"/>
        <v>20</v>
      </c>
      <c r="CM996">
        <f t="shared" ca="1" si="1828"/>
        <v>21</v>
      </c>
      <c r="CN996">
        <f t="shared" ca="1" si="1828"/>
        <v>22</v>
      </c>
      <c r="CO996">
        <f t="shared" ca="1" si="1828"/>
        <v>23</v>
      </c>
      <c r="CP996">
        <f t="shared" ca="1" si="1828"/>
        <v>24</v>
      </c>
      <c r="CQ996">
        <f t="shared" ca="1" si="1828"/>
        <v>25</v>
      </c>
      <c r="CR996">
        <f t="shared" ca="1" si="1828"/>
        <v>26</v>
      </c>
      <c r="CS996">
        <f t="shared" ca="1" si="1828"/>
        <v>27</v>
      </c>
      <c r="CT996">
        <f t="shared" ca="1" si="1828"/>
        <v>28</v>
      </c>
      <c r="CU996">
        <f t="shared" ca="1" si="1828"/>
        <v>28</v>
      </c>
      <c r="CV996">
        <f t="shared" ca="1" si="1828"/>
        <v>29</v>
      </c>
      <c r="CW996">
        <f t="shared" ca="1" si="1828"/>
        <v>30</v>
      </c>
      <c r="CX996">
        <f t="shared" ca="1" si="1828"/>
        <v>31</v>
      </c>
      <c r="CY996">
        <f t="shared" ca="1" si="1828"/>
        <v>32</v>
      </c>
      <c r="CZ996">
        <f t="shared" ca="1" si="1828"/>
        <v>33</v>
      </c>
      <c r="DA996" s="5">
        <f t="shared" ca="1" si="1740"/>
        <v>1</v>
      </c>
      <c r="DB996">
        <f t="shared" ref="DB996:EK996" ca="1" si="1829">IF(DB$3&gt;$BG996,"",IF(OR(DA996=36,DA996=""),"",LOOKUP(DB$3,$BP996:$CZ996,$BP$3:$CZ$3)))</f>
        <v>2</v>
      </c>
      <c r="DC996">
        <f t="shared" ca="1" si="1829"/>
        <v>3</v>
      </c>
      <c r="DD996">
        <f t="shared" ca="1" si="1829"/>
        <v>4</v>
      </c>
      <c r="DE996">
        <f t="shared" ca="1" si="1829"/>
        <v>5</v>
      </c>
      <c r="DF996">
        <f t="shared" ca="1" si="1829"/>
        <v>6</v>
      </c>
      <c r="DG996">
        <f t="shared" ca="1" si="1829"/>
        <v>7</v>
      </c>
      <c r="DH996">
        <f t="shared" ca="1" si="1829"/>
        <v>8</v>
      </c>
      <c r="DI996">
        <f t="shared" ca="1" si="1829"/>
        <v>9</v>
      </c>
      <c r="DJ996">
        <f t="shared" ca="1" si="1829"/>
        <v>11</v>
      </c>
      <c r="DK996">
        <f t="shared" ca="1" si="1829"/>
        <v>12</v>
      </c>
      <c r="DL996">
        <f t="shared" ca="1" si="1829"/>
        <v>13</v>
      </c>
      <c r="DM996">
        <f t="shared" ca="1" si="1829"/>
        <v>14</v>
      </c>
      <c r="DN996">
        <f t="shared" ca="1" si="1829"/>
        <v>15</v>
      </c>
      <c r="DO996">
        <f t="shared" ca="1" si="1829"/>
        <v>16</v>
      </c>
      <c r="DP996">
        <f t="shared" ca="1" si="1829"/>
        <v>17</v>
      </c>
      <c r="DQ996">
        <f t="shared" ca="1" si="1829"/>
        <v>18</v>
      </c>
      <c r="DR996">
        <f t="shared" ca="1" si="1829"/>
        <v>19</v>
      </c>
      <c r="DS996">
        <f t="shared" ca="1" si="1829"/>
        <v>21</v>
      </c>
      <c r="DT996">
        <f t="shared" ca="1" si="1829"/>
        <v>22</v>
      </c>
      <c r="DU996">
        <f t="shared" ca="1" si="1829"/>
        <v>23</v>
      </c>
      <c r="DV996">
        <f t="shared" ca="1" si="1829"/>
        <v>24</v>
      </c>
      <c r="DW996">
        <f t="shared" ca="1" si="1829"/>
        <v>25</v>
      </c>
      <c r="DX996">
        <f t="shared" ca="1" si="1829"/>
        <v>26</v>
      </c>
      <c r="DY996">
        <f t="shared" ca="1" si="1829"/>
        <v>27</v>
      </c>
      <c r="DZ996">
        <f t="shared" ca="1" si="1829"/>
        <v>28</v>
      </c>
      <c r="EA996">
        <f t="shared" ca="1" si="1829"/>
        <v>29</v>
      </c>
      <c r="EB996">
        <f t="shared" ca="1" si="1829"/>
        <v>31</v>
      </c>
      <c r="EC996">
        <f t="shared" ca="1" si="1829"/>
        <v>32</v>
      </c>
      <c r="ED996">
        <f t="shared" ca="1" si="1829"/>
        <v>33</v>
      </c>
      <c r="EE996">
        <f t="shared" ca="1" si="1829"/>
        <v>34</v>
      </c>
      <c r="EF996">
        <f t="shared" ca="1" si="1829"/>
        <v>35</v>
      </c>
      <c r="EG996">
        <f t="shared" ca="1" si="1829"/>
        <v>36</v>
      </c>
      <c r="EH996" t="str">
        <f t="shared" ca="1" si="1829"/>
        <v/>
      </c>
      <c r="EI996" t="str">
        <f t="shared" ca="1" si="1829"/>
        <v/>
      </c>
      <c r="EJ996" t="str">
        <f t="shared" ca="1" si="1829"/>
        <v/>
      </c>
      <c r="EK996" t="str">
        <f t="shared" ca="1" si="1829"/>
        <v/>
      </c>
      <c r="EL996" t="str">
        <f ca="1">IF(I996=1,Finals!I1001,"")</f>
        <v/>
      </c>
    </row>
    <row r="997" spans="3:142" x14ac:dyDescent="0.25">
      <c r="C997">
        <v>994</v>
      </c>
      <c r="D997">
        <f ca="1">IF(AND(Finals!K1001&gt;Finals!K1000,Finals!B$3="Yes"),1,IF(AND(I996=1,Finals!B$2="Yes"),1,IF(AND(E996=Finals!B$5,Calc!D996&gt;=Finals!B$4),1,IF(AND(D996=Finals!B$4,E996&lt;Finals!B$5),D996,1+D996))))</f>
        <v>10</v>
      </c>
      <c r="E997">
        <f ca="1">IF(E996=Finals!B$5,1,IF(AND(I996=1,Finals!B$2="Yes"),1,IF(D996&lt;Finals!B$4,1,Calc!E996+1)))</f>
        <v>1</v>
      </c>
      <c r="F997">
        <f>Finals!D1002</f>
        <v>0</v>
      </c>
      <c r="G997">
        <f t="shared" si="1762"/>
        <v>0</v>
      </c>
      <c r="H997" t="str">
        <f ca="1">IF(AND(Finals!K1001&gt;Finals!K1000,Finals!B$3="Yes"),"",IF(AND(I996=1,Finals!B$2="Yes"),"",IF(D996&lt;&gt;Finals!B$4,"",1)))</f>
        <v/>
      </c>
      <c r="I997" t="str">
        <f t="shared" ca="1" si="1763"/>
        <v/>
      </c>
      <c r="J997">
        <f ca="1">IF(I997=-1,-BG996,IF(I997=1,36-BG996,0))</f>
        <v>0</v>
      </c>
      <c r="K997">
        <f t="shared" ca="1" si="1766"/>
        <v>-8064</v>
      </c>
      <c r="L997">
        <f ca="1">IF(AND($D996=0,$G997=L$3),1,IF($D996=0,0,IF($G997=L$3,1,L996)))</f>
        <v>1</v>
      </c>
      <c r="M997">
        <f ca="1">IF(AND($D996=0,$G997=M$3),1,IF($D996=0,0,IF($G997=M$3,1,M996)))</f>
        <v>1</v>
      </c>
      <c r="N997">
        <f ca="1">IF(AND($D996=0,$G997=N$3),1,IF($D996=0,0,IF($G997=N$3,1,N996)))</f>
        <v>0</v>
      </c>
      <c r="O997">
        <f ca="1">IF(AND($D996=0,$G997=O$3),1,IF($D996=0,0,IF($G997=O$3,1,O996)))</f>
        <v>0</v>
      </c>
      <c r="P997">
        <f ca="1">IF(AND($D996=0,$G997=P$3),1,IF($D996=0,0,IF($G997=P$3,1,P996)))</f>
        <v>1</v>
      </c>
      <c r="Q997">
        <f ca="1">IF(AND($D996=0,$G997=Q$3),1,IF($D996=0,0,IF($G997=Q$3,1,Q996)))</f>
        <v>0</v>
      </c>
      <c r="R997">
        <f ca="1">IF(AND($D996=0,$G997=R$3),1,IF($D996=0,0,IF($G997=R$3,1,R996)))</f>
        <v>1</v>
      </c>
      <c r="S997">
        <f ca="1">IF(AND($D996=0,$G997=S$3),1,IF($D996=0,0,IF($G997=S$3,1,S996)))</f>
        <v>1</v>
      </c>
      <c r="T997">
        <f ca="1">IF(AND($D996=0,$G997=T$3),1,IF($D996=0,0,IF($G997=T$3,1,T996)))</f>
        <v>0</v>
      </c>
      <c r="U997">
        <f ca="1">IF(AND($D996=0,$G997=U$3),1,IF($D996=0,0,IF($G997=U$3,1,U996)))</f>
        <v>1</v>
      </c>
      <c r="V997" s="5">
        <f ca="1">IF(AND($D996=Finals!$B$4,$D997=1,$G997=V$2),0,IF(AND($D996=Finals!$B$4,$D997=1),1,IF($G997=V$2,0,V996)))</f>
        <v>0</v>
      </c>
      <c r="W997" s="8">
        <f ca="1">IF(AND($D996=Finals!$B$4,$D997=1,$G997=W$2),0,IF(AND($D996=Finals!$B$4,$D997=1),1,IF($G997=W$2,0,W996)))</f>
        <v>1</v>
      </c>
      <c r="X997" s="8">
        <f ca="1">IF(AND($D996=Finals!$B$4,$D997=1,$G997=X$2),0,IF(AND($D996=Finals!$B$4,$D997=1),1,IF($G997=X$2,0,X996)))</f>
        <v>1</v>
      </c>
      <c r="Y997" s="8">
        <f ca="1">IF(AND($D996=Finals!$B$4,$D997=1,$G997=Y$2),0,IF(AND($D996=Finals!$B$4,$D997=1),1,IF($G997=Y$2,0,Y996)))</f>
        <v>1</v>
      </c>
      <c r="Z997" s="8">
        <f ca="1">IF(AND($D996=Finals!$B$4,$D997=1,$G997=Z$2),0,IF(AND($D996=Finals!$B$4,$D997=1),1,IF($G997=Z$2,0,Z996)))</f>
        <v>1</v>
      </c>
      <c r="AA997" s="8">
        <f ca="1">IF(AND($D996=Finals!$B$4,$D997=1,$G997=AA$2),0,IF(AND($D996=Finals!$B$4,$D997=1),1,IF($G997=AA$2,0,AA996)))</f>
        <v>1</v>
      </c>
      <c r="AB997" s="8">
        <f ca="1">IF(AND($D996=Finals!$B$4,$D997=1,$G997=AB$2),0,IF(AND($D996=Finals!$B$4,$D997=1),1,IF($G997=AB$2,0,AB996)))</f>
        <v>1</v>
      </c>
      <c r="AC997" s="8">
        <f ca="1">IF(AND($D996=Finals!$B$4,$D997=1,$G997=AC$2),0,IF(AND($D996=Finals!$B$4,$D997=1),1,IF($G997=AC$2,0,AC996)))</f>
        <v>1</v>
      </c>
      <c r="AD997" s="8">
        <f ca="1">IF(AND($D996=Finals!$B$4,$D997=1,$G997=AD$2),0,IF(AND($D996=Finals!$B$4,$D997=1),1,IF($G997=AD$2,0,AD996)))</f>
        <v>1</v>
      </c>
      <c r="AE997" s="8">
        <f ca="1">IF(AND($D996=Finals!$B$4,$D997=1,$G997=AE$2),0,IF(AND($D996=Finals!$B$4,$D997=1),1,IF($G997=AE$2,0,AE996)))</f>
        <v>1</v>
      </c>
      <c r="AF997" s="8">
        <f ca="1">IF(AND($D996=Finals!$B$4,$D997=1,$G997=AF$2),0,IF(AND($D996=Finals!$B$4,$D997=1),1,IF($G997=AF$2,0,AF996)))</f>
        <v>0</v>
      </c>
      <c r="AG997" s="8">
        <f ca="1">IF(AND($D996=Finals!$B$4,$D997=1,$G997=AG$2),0,IF(AND($D996=Finals!$B$4,$D997=1),1,IF($G997=AG$2,0,AG996)))</f>
        <v>1</v>
      </c>
      <c r="AH997" s="8">
        <f ca="1">IF(AND($D996=Finals!$B$4,$D997=1,$G997=AH$2),0,IF(AND($D996=Finals!$B$4,$D997=1),1,IF($G997=AH$2,0,AH996)))</f>
        <v>1</v>
      </c>
      <c r="AI997" s="8">
        <f ca="1">IF(AND($D996=Finals!$B$4,$D997=1,$G997=AI$2),0,IF(AND($D996=Finals!$B$4,$D997=1),1,IF($G997=AI$2,0,AI996)))</f>
        <v>1</v>
      </c>
      <c r="AJ997" s="8">
        <f ca="1">IF(AND($D996=Finals!$B$4,$D997=1,$G997=AJ$2),0,IF(AND($D996=Finals!$B$4,$D997=1),1,IF($G997=AJ$2,0,AJ996)))</f>
        <v>1</v>
      </c>
      <c r="AK997" s="8">
        <f ca="1">IF(AND($D996=Finals!$B$4,$D997=1,$G997=AK$2),0,IF(AND($D996=Finals!$B$4,$D997=1),1,IF($G997=AK$2,0,AK996)))</f>
        <v>1</v>
      </c>
      <c r="AL997" s="8">
        <f ca="1">IF(AND($D996=Finals!$B$4,$D997=1,$G997=AL$2),0,IF(AND($D996=Finals!$B$4,$D997=1),1,IF($G997=AL$2,0,AL996)))</f>
        <v>1</v>
      </c>
      <c r="AM997" s="8">
        <f ca="1">IF(AND($D996=Finals!$B$4,$D997=1,$G997=AM$2),0,IF(AND($D996=Finals!$B$4,$D997=1),1,IF($G997=AM$2,0,AM996)))</f>
        <v>1</v>
      </c>
      <c r="AN997" s="8">
        <f ca="1">IF(AND($D996=Finals!$B$4,$D997=1,$G997=AN$2),0,IF(AND($D996=Finals!$B$4,$D997=1),1,IF($G997=AN$2,0,AN996)))</f>
        <v>1</v>
      </c>
      <c r="AO997" s="8">
        <f ca="1">IF(AND($D996=Finals!$B$4,$D997=1,$G997=AO$2),0,IF(AND($D996=Finals!$B$4,$D997=1),1,IF($G997=AO$2,0,AO996)))</f>
        <v>1</v>
      </c>
      <c r="AP997" s="8">
        <f ca="1">IF(AND($D996=Finals!$B$4,$D997=1,$G997=AP$2),0,IF(AND($D996=Finals!$B$4,$D997=1),1,IF($G997=AP$2,0,AP996)))</f>
        <v>0</v>
      </c>
      <c r="AQ997" s="8">
        <f ca="1">IF(AND($D996=Finals!$B$4,$D997=1,$G997=AQ$2),0,IF(AND($D996=Finals!$B$4,$D997=1),1,IF($G997=AQ$2,0,AQ996)))</f>
        <v>1</v>
      </c>
      <c r="AR997" s="8">
        <f ca="1">IF(AND($D996=Finals!$B$4,$D997=1,$G997=AR$2),0,IF(AND($D996=Finals!$B$4,$D997=1),1,IF($G997=AR$2,0,AR996)))</f>
        <v>1</v>
      </c>
      <c r="AS997" s="8">
        <f ca="1">IF(AND($D996=Finals!$B$4,$D997=1,$G997=AS$2),0,IF(AND($D996=Finals!$B$4,$D997=1),1,IF($G997=AS$2,0,AS996)))</f>
        <v>1</v>
      </c>
      <c r="AT997" s="8">
        <f ca="1">IF(AND($D996=Finals!$B$4,$D997=1,$G997=AT$2),0,IF(AND($D996=Finals!$B$4,$D997=1),1,IF($G997=AT$2,0,AT996)))</f>
        <v>1</v>
      </c>
      <c r="AU997" s="8">
        <f ca="1">IF(AND($D996=Finals!$B$4,$D997=1,$G997=AU$2),0,IF(AND($D996=Finals!$B$4,$D997=1),1,IF($G997=AU$2,0,AU996)))</f>
        <v>1</v>
      </c>
      <c r="AV997" s="8">
        <f ca="1">IF(AND($D996=Finals!$B$4,$D997=1,$G997=AV$2),0,IF(AND($D996=Finals!$B$4,$D997=1),1,IF($G997=AV$2,0,AV996)))</f>
        <v>1</v>
      </c>
      <c r="AW997" s="8">
        <f ca="1">IF(AND($D996=Finals!$B$4,$D997=1,$G997=AW$2),0,IF(AND($D996=Finals!$B$4,$D997=1),1,IF($G997=AW$2,0,AW996)))</f>
        <v>1</v>
      </c>
      <c r="AX997" s="8">
        <f ca="1">IF(AND($D996=Finals!$B$4,$D997=1,$G997=AX$2),0,IF(AND($D996=Finals!$B$4,$D997=1),1,IF($G997=AX$2,0,AX996)))</f>
        <v>1</v>
      </c>
      <c r="AY997" s="8">
        <f ca="1">IF(AND($D996=Finals!$B$4,$D997=1,$G997=AY$2),0,IF(AND($D996=Finals!$B$4,$D997=1),1,IF($G997=AY$2,0,AY996)))</f>
        <v>1</v>
      </c>
      <c r="AZ997" s="8">
        <f ca="1">IF(AND($D996=Finals!$B$4,$D997=1,$G997=AZ$2),0,IF(AND($D996=Finals!$B$4,$D997=1),1,IF($G997=AZ$2,0,AZ996)))</f>
        <v>0</v>
      </c>
      <c r="BA997" s="8">
        <f ca="1">IF(AND($D996=Finals!$B$4,$D997=1,$G997=BA$2),0,IF(AND($D996=Finals!$B$4,$D997=1),1,IF($G997=BA$2,0,BA996)))</f>
        <v>1</v>
      </c>
      <c r="BB997" s="8">
        <f ca="1">IF(AND($D996=Finals!$B$4,$D997=1,$G997=BB$2),0,IF(AND($D996=Finals!$B$4,$D997=1),1,IF($G997=BB$2,0,BB996)))</f>
        <v>1</v>
      </c>
      <c r="BC997" s="8">
        <f ca="1">IF(AND($D996=Finals!$B$4,$D997=1,$G997=BC$2),0,IF(AND($D996=Finals!$B$4,$D997=1),1,IF($G997=BC$2,0,BC996)))</f>
        <v>1</v>
      </c>
      <c r="BD997" s="8">
        <f ca="1">IF(AND($D996=Finals!$B$4,$D997=1,$G997=BD$2),0,IF(AND($D996=Finals!$B$4,$D997=1),1,IF($G997=BD$2,0,BD996)))</f>
        <v>1</v>
      </c>
      <c r="BE997" s="8">
        <f ca="1">IF(AND($D996=Finals!$B$4,$D997=1,$G997=BE$2),0,IF(AND($D996=Finals!$B$4,$D997=1),1,IF($G997=BE$2,0,BE996)))</f>
        <v>1</v>
      </c>
      <c r="BF997" s="4">
        <f ca="1">IF(AND($D996=Finals!$B$4,$D997=1,$G997=BF$2),0,IF(AND($D996=Finals!$B$4,$D997=1),1,IF($G997=BF$2,0,BF996)))</f>
        <v>1</v>
      </c>
      <c r="BG997">
        <f t="shared" ca="1" si="1823"/>
        <v>33</v>
      </c>
      <c r="BP997">
        <v>1</v>
      </c>
      <c r="BQ997">
        <f t="shared" ref="BQ997:CZ997" ca="1" si="1830">IF(V997=1,1+BP997,BP997)</f>
        <v>1</v>
      </c>
      <c r="BR997">
        <f t="shared" ca="1" si="1830"/>
        <v>2</v>
      </c>
      <c r="BS997">
        <f t="shared" ca="1" si="1830"/>
        <v>3</v>
      </c>
      <c r="BT997">
        <f t="shared" ca="1" si="1830"/>
        <v>4</v>
      </c>
      <c r="BU997">
        <f t="shared" ca="1" si="1830"/>
        <v>5</v>
      </c>
      <c r="BV997">
        <f t="shared" ca="1" si="1830"/>
        <v>6</v>
      </c>
      <c r="BW997">
        <f t="shared" ca="1" si="1830"/>
        <v>7</v>
      </c>
      <c r="BX997">
        <f t="shared" ca="1" si="1830"/>
        <v>8</v>
      </c>
      <c r="BY997">
        <f t="shared" ca="1" si="1830"/>
        <v>9</v>
      </c>
      <c r="BZ997">
        <f t="shared" ca="1" si="1830"/>
        <v>10</v>
      </c>
      <c r="CA997">
        <f t="shared" ca="1" si="1830"/>
        <v>10</v>
      </c>
      <c r="CB997">
        <f t="shared" ca="1" si="1830"/>
        <v>11</v>
      </c>
      <c r="CC997">
        <f t="shared" ca="1" si="1830"/>
        <v>12</v>
      </c>
      <c r="CD997">
        <f t="shared" ca="1" si="1830"/>
        <v>13</v>
      </c>
      <c r="CE997">
        <f t="shared" ca="1" si="1830"/>
        <v>14</v>
      </c>
      <c r="CF997">
        <f t="shared" ca="1" si="1830"/>
        <v>15</v>
      </c>
      <c r="CG997">
        <f t="shared" ca="1" si="1830"/>
        <v>16</v>
      </c>
      <c r="CH997">
        <f t="shared" ca="1" si="1830"/>
        <v>17</v>
      </c>
      <c r="CI997">
        <f t="shared" ca="1" si="1830"/>
        <v>18</v>
      </c>
      <c r="CJ997">
        <f t="shared" ca="1" si="1830"/>
        <v>19</v>
      </c>
      <c r="CK997">
        <f t="shared" ca="1" si="1830"/>
        <v>19</v>
      </c>
      <c r="CL997">
        <f t="shared" ca="1" si="1830"/>
        <v>20</v>
      </c>
      <c r="CM997">
        <f t="shared" ca="1" si="1830"/>
        <v>21</v>
      </c>
      <c r="CN997">
        <f t="shared" ca="1" si="1830"/>
        <v>22</v>
      </c>
      <c r="CO997">
        <f t="shared" ca="1" si="1830"/>
        <v>23</v>
      </c>
      <c r="CP997">
        <f t="shared" ca="1" si="1830"/>
        <v>24</v>
      </c>
      <c r="CQ997">
        <f t="shared" ca="1" si="1830"/>
        <v>25</v>
      </c>
      <c r="CR997">
        <f t="shared" ca="1" si="1830"/>
        <v>26</v>
      </c>
      <c r="CS997">
        <f t="shared" ca="1" si="1830"/>
        <v>27</v>
      </c>
      <c r="CT997">
        <f t="shared" ca="1" si="1830"/>
        <v>28</v>
      </c>
      <c r="CU997">
        <f t="shared" ca="1" si="1830"/>
        <v>28</v>
      </c>
      <c r="CV997">
        <f t="shared" ca="1" si="1830"/>
        <v>29</v>
      </c>
      <c r="CW997">
        <f t="shared" ca="1" si="1830"/>
        <v>30</v>
      </c>
      <c r="CX997">
        <f t="shared" ca="1" si="1830"/>
        <v>31</v>
      </c>
      <c r="CY997">
        <f t="shared" ca="1" si="1830"/>
        <v>32</v>
      </c>
      <c r="CZ997">
        <f t="shared" ca="1" si="1830"/>
        <v>33</v>
      </c>
      <c r="DA997" s="5">
        <f t="shared" ca="1" si="1740"/>
        <v>1</v>
      </c>
      <c r="DB997">
        <f t="shared" ref="DB997:EK997" ca="1" si="1831">IF(DB$3&gt;$BG997,"",IF(OR(DA997=36,DA997=""),"",LOOKUP(DB$3,$BP997:$CZ997,$BP$3:$CZ$3)))</f>
        <v>2</v>
      </c>
      <c r="DC997">
        <f t="shared" ca="1" si="1831"/>
        <v>3</v>
      </c>
      <c r="DD997">
        <f t="shared" ca="1" si="1831"/>
        <v>4</v>
      </c>
      <c r="DE997">
        <f t="shared" ca="1" si="1831"/>
        <v>5</v>
      </c>
      <c r="DF997">
        <f t="shared" ca="1" si="1831"/>
        <v>6</v>
      </c>
      <c r="DG997">
        <f t="shared" ca="1" si="1831"/>
        <v>7</v>
      </c>
      <c r="DH997">
        <f t="shared" ca="1" si="1831"/>
        <v>8</v>
      </c>
      <c r="DI997">
        <f t="shared" ca="1" si="1831"/>
        <v>9</v>
      </c>
      <c r="DJ997">
        <f t="shared" ca="1" si="1831"/>
        <v>11</v>
      </c>
      <c r="DK997">
        <f t="shared" ca="1" si="1831"/>
        <v>12</v>
      </c>
      <c r="DL997">
        <f t="shared" ca="1" si="1831"/>
        <v>13</v>
      </c>
      <c r="DM997">
        <f t="shared" ca="1" si="1831"/>
        <v>14</v>
      </c>
      <c r="DN997">
        <f t="shared" ca="1" si="1831"/>
        <v>15</v>
      </c>
      <c r="DO997">
        <f t="shared" ca="1" si="1831"/>
        <v>16</v>
      </c>
      <c r="DP997">
        <f t="shared" ca="1" si="1831"/>
        <v>17</v>
      </c>
      <c r="DQ997">
        <f t="shared" ca="1" si="1831"/>
        <v>18</v>
      </c>
      <c r="DR997">
        <f t="shared" ca="1" si="1831"/>
        <v>19</v>
      </c>
      <c r="DS997">
        <f t="shared" ca="1" si="1831"/>
        <v>21</v>
      </c>
      <c r="DT997">
        <f t="shared" ca="1" si="1831"/>
        <v>22</v>
      </c>
      <c r="DU997">
        <f t="shared" ca="1" si="1831"/>
        <v>23</v>
      </c>
      <c r="DV997">
        <f t="shared" ca="1" si="1831"/>
        <v>24</v>
      </c>
      <c r="DW997">
        <f t="shared" ca="1" si="1831"/>
        <v>25</v>
      </c>
      <c r="DX997">
        <f t="shared" ca="1" si="1831"/>
        <v>26</v>
      </c>
      <c r="DY997">
        <f t="shared" ca="1" si="1831"/>
        <v>27</v>
      </c>
      <c r="DZ997">
        <f t="shared" ca="1" si="1831"/>
        <v>28</v>
      </c>
      <c r="EA997">
        <f t="shared" ca="1" si="1831"/>
        <v>29</v>
      </c>
      <c r="EB997">
        <f t="shared" ca="1" si="1831"/>
        <v>31</v>
      </c>
      <c r="EC997">
        <f t="shared" ca="1" si="1831"/>
        <v>32</v>
      </c>
      <c r="ED997">
        <f t="shared" ca="1" si="1831"/>
        <v>33</v>
      </c>
      <c r="EE997">
        <f t="shared" ca="1" si="1831"/>
        <v>34</v>
      </c>
      <c r="EF997">
        <f t="shared" ca="1" si="1831"/>
        <v>35</v>
      </c>
      <c r="EG997">
        <f t="shared" ca="1" si="1831"/>
        <v>36</v>
      </c>
      <c r="EH997" t="str">
        <f t="shared" ca="1" si="1831"/>
        <v/>
      </c>
      <c r="EI997" t="str">
        <f t="shared" ca="1" si="1831"/>
        <v/>
      </c>
      <c r="EJ997" t="str">
        <f t="shared" ca="1" si="1831"/>
        <v/>
      </c>
      <c r="EK997" t="str">
        <f t="shared" ca="1" si="1831"/>
        <v/>
      </c>
      <c r="EL997" t="str">
        <f ca="1">IF(I997=1,Finals!I1002,"")</f>
        <v/>
      </c>
    </row>
    <row r="998" spans="3:142" x14ac:dyDescent="0.25">
      <c r="C998">
        <v>995</v>
      </c>
      <c r="D998">
        <f ca="1">IF(AND(Finals!K1002&gt;Finals!K1001,Finals!B$3="Yes"),1,IF(AND(I997=1,Finals!B$2="Yes"),1,IF(AND(E997=Finals!B$5,Calc!D997&gt;=Finals!B$4),1,IF(AND(D997=Finals!B$4,E997&lt;Finals!B$5),D997,1+D997))))</f>
        <v>10</v>
      </c>
      <c r="E998">
        <f ca="1">IF(E997=Finals!B$5,1,IF(AND(I997=1,Finals!B$2="Yes"),1,IF(D997&lt;Finals!B$4,1,Calc!E997+1)))</f>
        <v>2</v>
      </c>
      <c r="F998">
        <f>Finals!D1003</f>
        <v>0</v>
      </c>
      <c r="G998">
        <f t="shared" si="1762"/>
        <v>0</v>
      </c>
      <c r="H998">
        <f ca="1">IF(AND(Finals!K1002&gt;Finals!K1001,Finals!B$3="Yes"),"",IF(AND(I997=1,Finals!B$2="Yes"),"",IF(D997&lt;&gt;Finals!B$4,"",1)))</f>
        <v>1</v>
      </c>
      <c r="I998">
        <f t="shared" ca="1" si="1763"/>
        <v>-1</v>
      </c>
      <c r="J998">
        <f ca="1">IF(I998=-1,-BG997,IF(I998=1,36-BG997,0))</f>
        <v>-33</v>
      </c>
      <c r="K998">
        <f t="shared" ca="1" si="1766"/>
        <v>-8097</v>
      </c>
      <c r="L998">
        <f ca="1">IF(AND($D997=0,$G998=L$3),1,IF($D997=0,0,IF($G998=L$3,1,L997)))</f>
        <v>1</v>
      </c>
      <c r="M998">
        <f ca="1">IF(AND($D997=0,$G998=M$3),1,IF($D997=0,0,IF($G998=M$3,1,M997)))</f>
        <v>1</v>
      </c>
      <c r="N998">
        <f ca="1">IF(AND($D997=0,$G998=N$3),1,IF($D997=0,0,IF($G998=N$3,1,N997)))</f>
        <v>0</v>
      </c>
      <c r="O998">
        <f ca="1">IF(AND($D997=0,$G998=O$3),1,IF($D997=0,0,IF($G998=O$3,1,O997)))</f>
        <v>0</v>
      </c>
      <c r="P998">
        <f ca="1">IF(AND($D997=0,$G998=P$3),1,IF($D997=0,0,IF($G998=P$3,1,P997)))</f>
        <v>1</v>
      </c>
      <c r="Q998">
        <f ca="1">IF(AND($D997=0,$G998=Q$3),1,IF($D997=0,0,IF($G998=Q$3,1,Q997)))</f>
        <v>0</v>
      </c>
      <c r="R998">
        <f ca="1">IF(AND($D997=0,$G998=R$3),1,IF($D997=0,0,IF($G998=R$3,1,R997)))</f>
        <v>1</v>
      </c>
      <c r="S998">
        <f ca="1">IF(AND($D997=0,$G998=S$3),1,IF($D997=0,0,IF($G998=S$3,1,S997)))</f>
        <v>1</v>
      </c>
      <c r="T998">
        <f ca="1">IF(AND($D997=0,$G998=T$3),1,IF($D997=0,0,IF($G998=T$3,1,T997)))</f>
        <v>0</v>
      </c>
      <c r="U998">
        <f ca="1">IF(AND($D997=0,$G998=U$3),1,IF($D997=0,0,IF($G998=U$3,1,U997)))</f>
        <v>1</v>
      </c>
      <c r="V998" s="5">
        <f ca="1">IF(AND($D997=Finals!$B$4,$D998=1,$G998=V$2),0,IF(AND($D997=Finals!$B$4,$D998=1),1,IF($G998=V$2,0,V997)))</f>
        <v>0</v>
      </c>
      <c r="W998" s="8">
        <f ca="1">IF(AND($D997=Finals!$B$4,$D998=1,$G998=W$2),0,IF(AND($D997=Finals!$B$4,$D998=1),1,IF($G998=W$2,0,W997)))</f>
        <v>1</v>
      </c>
      <c r="X998" s="8">
        <f ca="1">IF(AND($D997=Finals!$B$4,$D998=1,$G998=X$2),0,IF(AND($D997=Finals!$B$4,$D998=1),1,IF($G998=X$2,0,X997)))</f>
        <v>1</v>
      </c>
      <c r="Y998" s="8">
        <f ca="1">IF(AND($D997=Finals!$B$4,$D998=1,$G998=Y$2),0,IF(AND($D997=Finals!$B$4,$D998=1),1,IF($G998=Y$2,0,Y997)))</f>
        <v>1</v>
      </c>
      <c r="Z998" s="8">
        <f ca="1">IF(AND($D997=Finals!$B$4,$D998=1,$G998=Z$2),0,IF(AND($D997=Finals!$B$4,$D998=1),1,IF($G998=Z$2,0,Z997)))</f>
        <v>1</v>
      </c>
      <c r="AA998" s="8">
        <f ca="1">IF(AND($D997=Finals!$B$4,$D998=1,$G998=AA$2),0,IF(AND($D997=Finals!$B$4,$D998=1),1,IF($G998=AA$2,0,AA997)))</f>
        <v>1</v>
      </c>
      <c r="AB998" s="8">
        <f ca="1">IF(AND($D997=Finals!$B$4,$D998=1,$G998=AB$2),0,IF(AND($D997=Finals!$B$4,$D998=1),1,IF($G998=AB$2,0,AB997)))</f>
        <v>1</v>
      </c>
      <c r="AC998" s="8">
        <f ca="1">IF(AND($D997=Finals!$B$4,$D998=1,$G998=AC$2),0,IF(AND($D997=Finals!$B$4,$D998=1),1,IF($G998=AC$2,0,AC997)))</f>
        <v>1</v>
      </c>
      <c r="AD998" s="8">
        <f ca="1">IF(AND($D997=Finals!$B$4,$D998=1,$G998=AD$2),0,IF(AND($D997=Finals!$B$4,$D998=1),1,IF($G998=AD$2,0,AD997)))</f>
        <v>1</v>
      </c>
      <c r="AE998" s="8">
        <f ca="1">IF(AND($D997=Finals!$B$4,$D998=1,$G998=AE$2),0,IF(AND($D997=Finals!$B$4,$D998=1),1,IF($G998=AE$2,0,AE997)))</f>
        <v>1</v>
      </c>
      <c r="AF998" s="8">
        <f ca="1">IF(AND($D997=Finals!$B$4,$D998=1,$G998=AF$2),0,IF(AND($D997=Finals!$B$4,$D998=1),1,IF($G998=AF$2,0,AF997)))</f>
        <v>0</v>
      </c>
      <c r="AG998" s="8">
        <f ca="1">IF(AND($D997=Finals!$B$4,$D998=1,$G998=AG$2),0,IF(AND($D997=Finals!$B$4,$D998=1),1,IF($G998=AG$2,0,AG997)))</f>
        <v>1</v>
      </c>
      <c r="AH998" s="8">
        <f ca="1">IF(AND($D997=Finals!$B$4,$D998=1,$G998=AH$2),0,IF(AND($D997=Finals!$B$4,$D998=1),1,IF($G998=AH$2,0,AH997)))</f>
        <v>1</v>
      </c>
      <c r="AI998" s="8">
        <f ca="1">IF(AND($D997=Finals!$B$4,$D998=1,$G998=AI$2),0,IF(AND($D997=Finals!$B$4,$D998=1),1,IF($G998=AI$2,0,AI997)))</f>
        <v>1</v>
      </c>
      <c r="AJ998" s="8">
        <f ca="1">IF(AND($D997=Finals!$B$4,$D998=1,$G998=AJ$2),0,IF(AND($D997=Finals!$B$4,$D998=1),1,IF($G998=AJ$2,0,AJ997)))</f>
        <v>1</v>
      </c>
      <c r="AK998" s="8">
        <f ca="1">IF(AND($D997=Finals!$B$4,$D998=1,$G998=AK$2),0,IF(AND($D997=Finals!$B$4,$D998=1),1,IF($G998=AK$2,0,AK997)))</f>
        <v>1</v>
      </c>
      <c r="AL998" s="8">
        <f ca="1">IF(AND($D997=Finals!$B$4,$D998=1,$G998=AL$2),0,IF(AND($D997=Finals!$B$4,$D998=1),1,IF($G998=AL$2,0,AL997)))</f>
        <v>1</v>
      </c>
      <c r="AM998" s="8">
        <f ca="1">IF(AND($D997=Finals!$B$4,$D998=1,$G998=AM$2),0,IF(AND($D997=Finals!$B$4,$D998=1),1,IF($G998=AM$2,0,AM997)))</f>
        <v>1</v>
      </c>
      <c r="AN998" s="8">
        <f ca="1">IF(AND($D997=Finals!$B$4,$D998=1,$G998=AN$2),0,IF(AND($D997=Finals!$B$4,$D998=1),1,IF($G998=AN$2,0,AN997)))</f>
        <v>1</v>
      </c>
      <c r="AO998" s="8">
        <f ca="1">IF(AND($D997=Finals!$B$4,$D998=1,$G998=AO$2),0,IF(AND($D997=Finals!$B$4,$D998=1),1,IF($G998=AO$2,0,AO997)))</f>
        <v>1</v>
      </c>
      <c r="AP998" s="8">
        <f ca="1">IF(AND($D997=Finals!$B$4,$D998=1,$G998=AP$2),0,IF(AND($D997=Finals!$B$4,$D998=1),1,IF($G998=AP$2,0,AP997)))</f>
        <v>0</v>
      </c>
      <c r="AQ998" s="8">
        <f ca="1">IF(AND($D997=Finals!$B$4,$D998=1,$G998=AQ$2),0,IF(AND($D997=Finals!$B$4,$D998=1),1,IF($G998=AQ$2,0,AQ997)))</f>
        <v>1</v>
      </c>
      <c r="AR998" s="8">
        <f ca="1">IF(AND($D997=Finals!$B$4,$D998=1,$G998=AR$2),0,IF(AND($D997=Finals!$B$4,$D998=1),1,IF($G998=AR$2,0,AR997)))</f>
        <v>1</v>
      </c>
      <c r="AS998" s="8">
        <f ca="1">IF(AND($D997=Finals!$B$4,$D998=1,$G998=AS$2),0,IF(AND($D997=Finals!$B$4,$D998=1),1,IF($G998=AS$2,0,AS997)))</f>
        <v>1</v>
      </c>
      <c r="AT998" s="8">
        <f ca="1">IF(AND($D997=Finals!$B$4,$D998=1,$G998=AT$2),0,IF(AND($D997=Finals!$B$4,$D998=1),1,IF($G998=AT$2,0,AT997)))</f>
        <v>1</v>
      </c>
      <c r="AU998" s="8">
        <f ca="1">IF(AND($D997=Finals!$B$4,$D998=1,$G998=AU$2),0,IF(AND($D997=Finals!$B$4,$D998=1),1,IF($G998=AU$2,0,AU997)))</f>
        <v>1</v>
      </c>
      <c r="AV998" s="8">
        <f ca="1">IF(AND($D997=Finals!$B$4,$D998=1,$G998=AV$2),0,IF(AND($D997=Finals!$B$4,$D998=1),1,IF($G998=AV$2,0,AV997)))</f>
        <v>1</v>
      </c>
      <c r="AW998" s="8">
        <f ca="1">IF(AND($D997=Finals!$B$4,$D998=1,$G998=AW$2),0,IF(AND($D997=Finals!$B$4,$D998=1),1,IF($G998=AW$2,0,AW997)))</f>
        <v>1</v>
      </c>
      <c r="AX998" s="8">
        <f ca="1">IF(AND($D997=Finals!$B$4,$D998=1,$G998=AX$2),0,IF(AND($D997=Finals!$B$4,$D998=1),1,IF($G998=AX$2,0,AX997)))</f>
        <v>1</v>
      </c>
      <c r="AY998" s="8">
        <f ca="1">IF(AND($D997=Finals!$B$4,$D998=1,$G998=AY$2),0,IF(AND($D997=Finals!$B$4,$D998=1),1,IF($G998=AY$2,0,AY997)))</f>
        <v>1</v>
      </c>
      <c r="AZ998" s="8">
        <f ca="1">IF(AND($D997=Finals!$B$4,$D998=1,$G998=AZ$2),0,IF(AND($D997=Finals!$B$4,$D998=1),1,IF($G998=AZ$2,0,AZ997)))</f>
        <v>0</v>
      </c>
      <c r="BA998" s="8">
        <f ca="1">IF(AND($D997=Finals!$B$4,$D998=1,$G998=BA$2),0,IF(AND($D997=Finals!$B$4,$D998=1),1,IF($G998=BA$2,0,BA997)))</f>
        <v>1</v>
      </c>
      <c r="BB998" s="8">
        <f ca="1">IF(AND($D997=Finals!$B$4,$D998=1,$G998=BB$2),0,IF(AND($D997=Finals!$B$4,$D998=1),1,IF($G998=BB$2,0,BB997)))</f>
        <v>1</v>
      </c>
      <c r="BC998" s="8">
        <f ca="1">IF(AND($D997=Finals!$B$4,$D998=1,$G998=BC$2),0,IF(AND($D997=Finals!$B$4,$D998=1),1,IF($G998=BC$2,0,BC997)))</f>
        <v>1</v>
      </c>
      <c r="BD998" s="8">
        <f ca="1">IF(AND($D997=Finals!$B$4,$D998=1,$G998=BD$2),0,IF(AND($D997=Finals!$B$4,$D998=1),1,IF($G998=BD$2,0,BD997)))</f>
        <v>1</v>
      </c>
      <c r="BE998" s="8">
        <f ca="1">IF(AND($D997=Finals!$B$4,$D998=1,$G998=BE$2),0,IF(AND($D997=Finals!$B$4,$D998=1),1,IF($G998=BE$2,0,BE997)))</f>
        <v>1</v>
      </c>
      <c r="BF998" s="4">
        <f ca="1">IF(AND($D997=Finals!$B$4,$D998=1,$G998=BF$2),0,IF(AND($D997=Finals!$B$4,$D998=1),1,IF($G998=BF$2,0,BF997)))</f>
        <v>1</v>
      </c>
      <c r="BG998">
        <f t="shared" ca="1" si="1823"/>
        <v>33</v>
      </c>
      <c r="BP998">
        <v>1</v>
      </c>
      <c r="BQ998">
        <f t="shared" ref="BQ998:CZ998" ca="1" si="1832">IF(V998=1,1+BP998,BP998)</f>
        <v>1</v>
      </c>
      <c r="BR998">
        <f t="shared" ca="1" si="1832"/>
        <v>2</v>
      </c>
      <c r="BS998">
        <f t="shared" ca="1" si="1832"/>
        <v>3</v>
      </c>
      <c r="BT998">
        <f t="shared" ca="1" si="1832"/>
        <v>4</v>
      </c>
      <c r="BU998">
        <f t="shared" ca="1" si="1832"/>
        <v>5</v>
      </c>
      <c r="BV998">
        <f t="shared" ca="1" si="1832"/>
        <v>6</v>
      </c>
      <c r="BW998">
        <f t="shared" ca="1" si="1832"/>
        <v>7</v>
      </c>
      <c r="BX998">
        <f t="shared" ca="1" si="1832"/>
        <v>8</v>
      </c>
      <c r="BY998">
        <f t="shared" ca="1" si="1832"/>
        <v>9</v>
      </c>
      <c r="BZ998">
        <f t="shared" ca="1" si="1832"/>
        <v>10</v>
      </c>
      <c r="CA998">
        <f t="shared" ca="1" si="1832"/>
        <v>10</v>
      </c>
      <c r="CB998">
        <f t="shared" ca="1" si="1832"/>
        <v>11</v>
      </c>
      <c r="CC998">
        <f t="shared" ca="1" si="1832"/>
        <v>12</v>
      </c>
      <c r="CD998">
        <f t="shared" ca="1" si="1832"/>
        <v>13</v>
      </c>
      <c r="CE998">
        <f t="shared" ca="1" si="1832"/>
        <v>14</v>
      </c>
      <c r="CF998">
        <f t="shared" ca="1" si="1832"/>
        <v>15</v>
      </c>
      <c r="CG998">
        <f t="shared" ca="1" si="1832"/>
        <v>16</v>
      </c>
      <c r="CH998">
        <f t="shared" ca="1" si="1832"/>
        <v>17</v>
      </c>
      <c r="CI998">
        <f t="shared" ca="1" si="1832"/>
        <v>18</v>
      </c>
      <c r="CJ998">
        <f t="shared" ca="1" si="1832"/>
        <v>19</v>
      </c>
      <c r="CK998">
        <f t="shared" ca="1" si="1832"/>
        <v>19</v>
      </c>
      <c r="CL998">
        <f t="shared" ca="1" si="1832"/>
        <v>20</v>
      </c>
      <c r="CM998">
        <f t="shared" ca="1" si="1832"/>
        <v>21</v>
      </c>
      <c r="CN998">
        <f t="shared" ca="1" si="1832"/>
        <v>22</v>
      </c>
      <c r="CO998">
        <f t="shared" ca="1" si="1832"/>
        <v>23</v>
      </c>
      <c r="CP998">
        <f t="shared" ca="1" si="1832"/>
        <v>24</v>
      </c>
      <c r="CQ998">
        <f t="shared" ca="1" si="1832"/>
        <v>25</v>
      </c>
      <c r="CR998">
        <f t="shared" ca="1" si="1832"/>
        <v>26</v>
      </c>
      <c r="CS998">
        <f t="shared" ca="1" si="1832"/>
        <v>27</v>
      </c>
      <c r="CT998">
        <f t="shared" ca="1" si="1832"/>
        <v>28</v>
      </c>
      <c r="CU998">
        <f t="shared" ca="1" si="1832"/>
        <v>28</v>
      </c>
      <c r="CV998">
        <f t="shared" ca="1" si="1832"/>
        <v>29</v>
      </c>
      <c r="CW998">
        <f t="shared" ca="1" si="1832"/>
        <v>30</v>
      </c>
      <c r="CX998">
        <f t="shared" ca="1" si="1832"/>
        <v>31</v>
      </c>
      <c r="CY998">
        <f t="shared" ca="1" si="1832"/>
        <v>32</v>
      </c>
      <c r="CZ998">
        <f t="shared" ca="1" si="1832"/>
        <v>33</v>
      </c>
      <c r="DA998" s="5">
        <f t="shared" ca="1" si="1740"/>
        <v>1</v>
      </c>
      <c r="DB998">
        <f t="shared" ref="DB998:EK998" ca="1" si="1833">IF(DB$3&gt;$BG998,"",IF(OR(DA998=36,DA998=""),"",LOOKUP(DB$3,$BP998:$CZ998,$BP$3:$CZ$3)))</f>
        <v>2</v>
      </c>
      <c r="DC998">
        <f t="shared" ca="1" si="1833"/>
        <v>3</v>
      </c>
      <c r="DD998">
        <f t="shared" ca="1" si="1833"/>
        <v>4</v>
      </c>
      <c r="DE998">
        <f t="shared" ca="1" si="1833"/>
        <v>5</v>
      </c>
      <c r="DF998">
        <f t="shared" ca="1" si="1833"/>
        <v>6</v>
      </c>
      <c r="DG998">
        <f t="shared" ca="1" si="1833"/>
        <v>7</v>
      </c>
      <c r="DH998">
        <f t="shared" ca="1" si="1833"/>
        <v>8</v>
      </c>
      <c r="DI998">
        <f t="shared" ca="1" si="1833"/>
        <v>9</v>
      </c>
      <c r="DJ998">
        <f t="shared" ca="1" si="1833"/>
        <v>11</v>
      </c>
      <c r="DK998">
        <f t="shared" ca="1" si="1833"/>
        <v>12</v>
      </c>
      <c r="DL998">
        <f t="shared" ca="1" si="1833"/>
        <v>13</v>
      </c>
      <c r="DM998">
        <f t="shared" ca="1" si="1833"/>
        <v>14</v>
      </c>
      <c r="DN998">
        <f t="shared" ca="1" si="1833"/>
        <v>15</v>
      </c>
      <c r="DO998">
        <f t="shared" ca="1" si="1833"/>
        <v>16</v>
      </c>
      <c r="DP998">
        <f t="shared" ca="1" si="1833"/>
        <v>17</v>
      </c>
      <c r="DQ998">
        <f t="shared" ca="1" si="1833"/>
        <v>18</v>
      </c>
      <c r="DR998">
        <f t="shared" ca="1" si="1833"/>
        <v>19</v>
      </c>
      <c r="DS998">
        <f t="shared" ca="1" si="1833"/>
        <v>21</v>
      </c>
      <c r="DT998">
        <f t="shared" ca="1" si="1833"/>
        <v>22</v>
      </c>
      <c r="DU998">
        <f t="shared" ca="1" si="1833"/>
        <v>23</v>
      </c>
      <c r="DV998">
        <f t="shared" ca="1" si="1833"/>
        <v>24</v>
      </c>
      <c r="DW998">
        <f t="shared" ca="1" si="1833"/>
        <v>25</v>
      </c>
      <c r="DX998">
        <f t="shared" ca="1" si="1833"/>
        <v>26</v>
      </c>
      <c r="DY998">
        <f t="shared" ca="1" si="1833"/>
        <v>27</v>
      </c>
      <c r="DZ998">
        <f t="shared" ca="1" si="1833"/>
        <v>28</v>
      </c>
      <c r="EA998">
        <f t="shared" ca="1" si="1833"/>
        <v>29</v>
      </c>
      <c r="EB998">
        <f t="shared" ca="1" si="1833"/>
        <v>31</v>
      </c>
      <c r="EC998">
        <f t="shared" ca="1" si="1833"/>
        <v>32</v>
      </c>
      <c r="ED998">
        <f t="shared" ca="1" si="1833"/>
        <v>33</v>
      </c>
      <c r="EE998">
        <f t="shared" ca="1" si="1833"/>
        <v>34</v>
      </c>
      <c r="EF998">
        <f t="shared" ca="1" si="1833"/>
        <v>35</v>
      </c>
      <c r="EG998">
        <f t="shared" ca="1" si="1833"/>
        <v>36</v>
      </c>
      <c r="EH998" t="str">
        <f t="shared" ca="1" si="1833"/>
        <v/>
      </c>
      <c r="EI998" t="str">
        <f t="shared" ca="1" si="1833"/>
        <v/>
      </c>
      <c r="EJ998" t="str">
        <f t="shared" ca="1" si="1833"/>
        <v/>
      </c>
      <c r="EK998" t="str">
        <f t="shared" ca="1" si="1833"/>
        <v/>
      </c>
      <c r="EL998" t="str">
        <f ca="1">IF(I998=1,Finals!I1003,"")</f>
        <v/>
      </c>
    </row>
    <row r="999" spans="3:142" x14ac:dyDescent="0.25">
      <c r="C999">
        <v>996</v>
      </c>
      <c r="D999">
        <f ca="1">IF(AND(Finals!K1003&gt;Finals!K1002,Finals!B$3="Yes"),1,IF(AND(I998=1,Finals!B$2="Yes"),1,IF(AND(E998=Finals!B$5,Calc!D998&gt;=Finals!B$4),1,IF(AND(D998=Finals!B$4,E998&lt;Finals!B$5),D998,1+D998))))</f>
        <v>10</v>
      </c>
      <c r="E999">
        <f ca="1">IF(E998=Finals!B$5,1,IF(AND(I998=1,Finals!B$2="Yes"),1,IF(D998&lt;Finals!B$4,1,Calc!E998+1)))</f>
        <v>3</v>
      </c>
      <c r="F999">
        <f>Finals!D1004</f>
        <v>0</v>
      </c>
      <c r="G999">
        <f t="shared" si="1762"/>
        <v>0</v>
      </c>
      <c r="H999">
        <f ca="1">IF(AND(Finals!K1003&gt;Finals!K1002,Finals!B$3="Yes"),"",IF(AND(I998=1,Finals!B$2="Yes"),"",IF(D998&lt;&gt;Finals!B$4,"",1)))</f>
        <v>1</v>
      </c>
      <c r="I999">
        <f t="shared" ca="1" si="1763"/>
        <v>-1</v>
      </c>
      <c r="J999">
        <f ca="1">IF(I999=-1,-BG998,IF(I999=1,36-BG998,0))</f>
        <v>-33</v>
      </c>
      <c r="K999">
        <f t="shared" ca="1" si="1766"/>
        <v>-8130</v>
      </c>
      <c r="L999">
        <f ca="1">IF(AND($D998=0,$G999=L$3),1,IF($D998=0,0,IF($G999=L$3,1,L998)))</f>
        <v>1</v>
      </c>
      <c r="M999">
        <f ca="1">IF(AND($D998=0,$G999=M$3),1,IF($D998=0,0,IF($G999=M$3,1,M998)))</f>
        <v>1</v>
      </c>
      <c r="N999">
        <f ca="1">IF(AND($D998=0,$G999=N$3),1,IF($D998=0,0,IF($G999=N$3,1,N998)))</f>
        <v>0</v>
      </c>
      <c r="O999">
        <f ca="1">IF(AND($D998=0,$G999=O$3),1,IF($D998=0,0,IF($G999=O$3,1,O998)))</f>
        <v>0</v>
      </c>
      <c r="P999">
        <f ca="1">IF(AND($D998=0,$G999=P$3),1,IF($D998=0,0,IF($G999=P$3,1,P998)))</f>
        <v>1</v>
      </c>
      <c r="Q999">
        <f ca="1">IF(AND($D998=0,$G999=Q$3),1,IF($D998=0,0,IF($G999=Q$3,1,Q998)))</f>
        <v>0</v>
      </c>
      <c r="R999">
        <f ca="1">IF(AND($D998=0,$G999=R$3),1,IF($D998=0,0,IF($G999=R$3,1,R998)))</f>
        <v>1</v>
      </c>
      <c r="S999">
        <f ca="1">IF(AND($D998=0,$G999=S$3),1,IF($D998=0,0,IF($G999=S$3,1,S998)))</f>
        <v>1</v>
      </c>
      <c r="T999">
        <f ca="1">IF(AND($D998=0,$G999=T$3),1,IF($D998=0,0,IF($G999=T$3,1,T998)))</f>
        <v>0</v>
      </c>
      <c r="U999">
        <f ca="1">IF(AND($D998=0,$G999=U$3),1,IF($D998=0,0,IF($G999=U$3,1,U998)))</f>
        <v>1</v>
      </c>
      <c r="V999" s="5">
        <f ca="1">IF(AND($D998=Finals!$B$4,$D999=1,$G999=V$2),0,IF(AND($D998=Finals!$B$4,$D999=1),1,IF($G999=V$2,0,V998)))</f>
        <v>0</v>
      </c>
      <c r="W999" s="8">
        <f ca="1">IF(AND($D998=Finals!$B$4,$D999=1,$G999=W$2),0,IF(AND($D998=Finals!$B$4,$D999=1),1,IF($G999=W$2,0,W998)))</f>
        <v>1</v>
      </c>
      <c r="X999" s="8">
        <f ca="1">IF(AND($D998=Finals!$B$4,$D999=1,$G999=X$2),0,IF(AND($D998=Finals!$B$4,$D999=1),1,IF($G999=X$2,0,X998)))</f>
        <v>1</v>
      </c>
      <c r="Y999" s="8">
        <f ca="1">IF(AND($D998=Finals!$B$4,$D999=1,$G999=Y$2),0,IF(AND($D998=Finals!$B$4,$D999=1),1,IF($G999=Y$2,0,Y998)))</f>
        <v>1</v>
      </c>
      <c r="Z999" s="8">
        <f ca="1">IF(AND($D998=Finals!$B$4,$D999=1,$G999=Z$2),0,IF(AND($D998=Finals!$B$4,$D999=1),1,IF($G999=Z$2,0,Z998)))</f>
        <v>1</v>
      </c>
      <c r="AA999" s="8">
        <f ca="1">IF(AND($D998=Finals!$B$4,$D999=1,$G999=AA$2),0,IF(AND($D998=Finals!$B$4,$D999=1),1,IF($G999=AA$2,0,AA998)))</f>
        <v>1</v>
      </c>
      <c r="AB999" s="8">
        <f ca="1">IF(AND($D998=Finals!$B$4,$D999=1,$G999=AB$2),0,IF(AND($D998=Finals!$B$4,$D999=1),1,IF($G999=AB$2,0,AB998)))</f>
        <v>1</v>
      </c>
      <c r="AC999" s="8">
        <f ca="1">IF(AND($D998=Finals!$B$4,$D999=1,$G999=AC$2),0,IF(AND($D998=Finals!$B$4,$D999=1),1,IF($G999=AC$2,0,AC998)))</f>
        <v>1</v>
      </c>
      <c r="AD999" s="8">
        <f ca="1">IF(AND($D998=Finals!$B$4,$D999=1,$G999=AD$2),0,IF(AND($D998=Finals!$B$4,$D999=1),1,IF($G999=AD$2,0,AD998)))</f>
        <v>1</v>
      </c>
      <c r="AE999" s="8">
        <f ca="1">IF(AND($D998=Finals!$B$4,$D999=1,$G999=AE$2),0,IF(AND($D998=Finals!$B$4,$D999=1),1,IF($G999=AE$2,0,AE998)))</f>
        <v>1</v>
      </c>
      <c r="AF999" s="8">
        <f ca="1">IF(AND($D998=Finals!$B$4,$D999=1,$G999=AF$2),0,IF(AND($D998=Finals!$B$4,$D999=1),1,IF($G999=AF$2,0,AF998)))</f>
        <v>0</v>
      </c>
      <c r="AG999" s="8">
        <f ca="1">IF(AND($D998=Finals!$B$4,$D999=1,$G999=AG$2),0,IF(AND($D998=Finals!$B$4,$D999=1),1,IF($G999=AG$2,0,AG998)))</f>
        <v>1</v>
      </c>
      <c r="AH999" s="8">
        <f ca="1">IF(AND($D998=Finals!$B$4,$D999=1,$G999=AH$2),0,IF(AND($D998=Finals!$B$4,$D999=1),1,IF($G999=AH$2,0,AH998)))</f>
        <v>1</v>
      </c>
      <c r="AI999" s="8">
        <f ca="1">IF(AND($D998=Finals!$B$4,$D999=1,$G999=AI$2),0,IF(AND($D998=Finals!$B$4,$D999=1),1,IF($G999=AI$2,0,AI998)))</f>
        <v>1</v>
      </c>
      <c r="AJ999" s="8">
        <f ca="1">IF(AND($D998=Finals!$B$4,$D999=1,$G999=AJ$2),0,IF(AND($D998=Finals!$B$4,$D999=1),1,IF($G999=AJ$2,0,AJ998)))</f>
        <v>1</v>
      </c>
      <c r="AK999" s="8">
        <f ca="1">IF(AND($D998=Finals!$B$4,$D999=1,$G999=AK$2),0,IF(AND($D998=Finals!$B$4,$D999=1),1,IF($G999=AK$2,0,AK998)))</f>
        <v>1</v>
      </c>
      <c r="AL999" s="8">
        <f ca="1">IF(AND($D998=Finals!$B$4,$D999=1,$G999=AL$2),0,IF(AND($D998=Finals!$B$4,$D999=1),1,IF($G999=AL$2,0,AL998)))</f>
        <v>1</v>
      </c>
      <c r="AM999" s="8">
        <f ca="1">IF(AND($D998=Finals!$B$4,$D999=1,$G999=AM$2),0,IF(AND($D998=Finals!$B$4,$D999=1),1,IF($G999=AM$2,0,AM998)))</f>
        <v>1</v>
      </c>
      <c r="AN999" s="8">
        <f ca="1">IF(AND($D998=Finals!$B$4,$D999=1,$G999=AN$2),0,IF(AND($D998=Finals!$B$4,$D999=1),1,IF($G999=AN$2,0,AN998)))</f>
        <v>1</v>
      </c>
      <c r="AO999" s="8">
        <f ca="1">IF(AND($D998=Finals!$B$4,$D999=1,$G999=AO$2),0,IF(AND($D998=Finals!$B$4,$D999=1),1,IF($G999=AO$2,0,AO998)))</f>
        <v>1</v>
      </c>
      <c r="AP999" s="8">
        <f ca="1">IF(AND($D998=Finals!$B$4,$D999=1,$G999=AP$2),0,IF(AND($D998=Finals!$B$4,$D999=1),1,IF($G999=AP$2,0,AP998)))</f>
        <v>0</v>
      </c>
      <c r="AQ999" s="8">
        <f ca="1">IF(AND($D998=Finals!$B$4,$D999=1,$G999=AQ$2),0,IF(AND($D998=Finals!$B$4,$D999=1),1,IF($G999=AQ$2,0,AQ998)))</f>
        <v>1</v>
      </c>
      <c r="AR999" s="8">
        <f ca="1">IF(AND($D998=Finals!$B$4,$D999=1,$G999=AR$2),0,IF(AND($D998=Finals!$B$4,$D999=1),1,IF($G999=AR$2,0,AR998)))</f>
        <v>1</v>
      </c>
      <c r="AS999" s="8">
        <f ca="1">IF(AND($D998=Finals!$B$4,$D999=1,$G999=AS$2),0,IF(AND($D998=Finals!$B$4,$D999=1),1,IF($G999=AS$2,0,AS998)))</f>
        <v>1</v>
      </c>
      <c r="AT999" s="8">
        <f ca="1">IF(AND($D998=Finals!$B$4,$D999=1,$G999=AT$2),0,IF(AND($D998=Finals!$B$4,$D999=1),1,IF($G999=AT$2,0,AT998)))</f>
        <v>1</v>
      </c>
      <c r="AU999" s="8">
        <f ca="1">IF(AND($D998=Finals!$B$4,$D999=1,$G999=AU$2),0,IF(AND($D998=Finals!$B$4,$D999=1),1,IF($G999=AU$2,0,AU998)))</f>
        <v>1</v>
      </c>
      <c r="AV999" s="8">
        <f ca="1">IF(AND($D998=Finals!$B$4,$D999=1,$G999=AV$2),0,IF(AND($D998=Finals!$B$4,$D999=1),1,IF($G999=AV$2,0,AV998)))</f>
        <v>1</v>
      </c>
      <c r="AW999" s="8">
        <f ca="1">IF(AND($D998=Finals!$B$4,$D999=1,$G999=AW$2),0,IF(AND($D998=Finals!$B$4,$D999=1),1,IF($G999=AW$2,0,AW998)))</f>
        <v>1</v>
      </c>
      <c r="AX999" s="8">
        <f ca="1">IF(AND($D998=Finals!$B$4,$D999=1,$G999=AX$2),0,IF(AND($D998=Finals!$B$4,$D999=1),1,IF($G999=AX$2,0,AX998)))</f>
        <v>1</v>
      </c>
      <c r="AY999" s="8">
        <f ca="1">IF(AND($D998=Finals!$B$4,$D999=1,$G999=AY$2),0,IF(AND($D998=Finals!$B$4,$D999=1),1,IF($G999=AY$2,0,AY998)))</f>
        <v>1</v>
      </c>
      <c r="AZ999" s="8">
        <f ca="1">IF(AND($D998=Finals!$B$4,$D999=1,$G999=AZ$2),0,IF(AND($D998=Finals!$B$4,$D999=1),1,IF($G999=AZ$2,0,AZ998)))</f>
        <v>0</v>
      </c>
      <c r="BA999" s="8">
        <f ca="1">IF(AND($D998=Finals!$B$4,$D999=1,$G999=BA$2),0,IF(AND($D998=Finals!$B$4,$D999=1),1,IF($G999=BA$2,0,BA998)))</f>
        <v>1</v>
      </c>
      <c r="BB999" s="8">
        <f ca="1">IF(AND($D998=Finals!$B$4,$D999=1,$G999=BB$2),0,IF(AND($D998=Finals!$B$4,$D999=1),1,IF($G999=BB$2,0,BB998)))</f>
        <v>1</v>
      </c>
      <c r="BC999" s="8">
        <f ca="1">IF(AND($D998=Finals!$B$4,$D999=1,$G999=BC$2),0,IF(AND($D998=Finals!$B$4,$D999=1),1,IF($G999=BC$2,0,BC998)))</f>
        <v>1</v>
      </c>
      <c r="BD999" s="8">
        <f ca="1">IF(AND($D998=Finals!$B$4,$D999=1,$G999=BD$2),0,IF(AND($D998=Finals!$B$4,$D999=1),1,IF($G999=BD$2,0,BD998)))</f>
        <v>1</v>
      </c>
      <c r="BE999" s="8">
        <f ca="1">IF(AND($D998=Finals!$B$4,$D999=1,$G999=BE$2),0,IF(AND($D998=Finals!$B$4,$D999=1),1,IF($G999=BE$2,0,BE998)))</f>
        <v>1</v>
      </c>
      <c r="BF999" s="4">
        <f ca="1">IF(AND($D998=Finals!$B$4,$D999=1,$G999=BF$2),0,IF(AND($D998=Finals!$B$4,$D999=1),1,IF($G999=BF$2,0,BF998)))</f>
        <v>1</v>
      </c>
      <c r="BG999">
        <f t="shared" ca="1" si="1823"/>
        <v>33</v>
      </c>
      <c r="BP999">
        <v>1</v>
      </c>
      <c r="BQ999">
        <f t="shared" ref="BQ999:CZ999" ca="1" si="1834">IF(V999=1,1+BP999,BP999)</f>
        <v>1</v>
      </c>
      <c r="BR999">
        <f t="shared" ca="1" si="1834"/>
        <v>2</v>
      </c>
      <c r="BS999">
        <f t="shared" ca="1" si="1834"/>
        <v>3</v>
      </c>
      <c r="BT999">
        <f t="shared" ca="1" si="1834"/>
        <v>4</v>
      </c>
      <c r="BU999">
        <f t="shared" ca="1" si="1834"/>
        <v>5</v>
      </c>
      <c r="BV999">
        <f t="shared" ca="1" si="1834"/>
        <v>6</v>
      </c>
      <c r="BW999">
        <f t="shared" ca="1" si="1834"/>
        <v>7</v>
      </c>
      <c r="BX999">
        <f t="shared" ca="1" si="1834"/>
        <v>8</v>
      </c>
      <c r="BY999">
        <f t="shared" ca="1" si="1834"/>
        <v>9</v>
      </c>
      <c r="BZ999">
        <f t="shared" ca="1" si="1834"/>
        <v>10</v>
      </c>
      <c r="CA999">
        <f t="shared" ca="1" si="1834"/>
        <v>10</v>
      </c>
      <c r="CB999">
        <f t="shared" ca="1" si="1834"/>
        <v>11</v>
      </c>
      <c r="CC999">
        <f t="shared" ca="1" si="1834"/>
        <v>12</v>
      </c>
      <c r="CD999">
        <f t="shared" ca="1" si="1834"/>
        <v>13</v>
      </c>
      <c r="CE999">
        <f t="shared" ca="1" si="1834"/>
        <v>14</v>
      </c>
      <c r="CF999">
        <f t="shared" ca="1" si="1834"/>
        <v>15</v>
      </c>
      <c r="CG999">
        <f t="shared" ca="1" si="1834"/>
        <v>16</v>
      </c>
      <c r="CH999">
        <f t="shared" ca="1" si="1834"/>
        <v>17</v>
      </c>
      <c r="CI999">
        <f t="shared" ca="1" si="1834"/>
        <v>18</v>
      </c>
      <c r="CJ999">
        <f t="shared" ca="1" si="1834"/>
        <v>19</v>
      </c>
      <c r="CK999">
        <f t="shared" ca="1" si="1834"/>
        <v>19</v>
      </c>
      <c r="CL999">
        <f t="shared" ca="1" si="1834"/>
        <v>20</v>
      </c>
      <c r="CM999">
        <f t="shared" ca="1" si="1834"/>
        <v>21</v>
      </c>
      <c r="CN999">
        <f t="shared" ca="1" si="1834"/>
        <v>22</v>
      </c>
      <c r="CO999">
        <f t="shared" ca="1" si="1834"/>
        <v>23</v>
      </c>
      <c r="CP999">
        <f t="shared" ca="1" si="1834"/>
        <v>24</v>
      </c>
      <c r="CQ999">
        <f t="shared" ca="1" si="1834"/>
        <v>25</v>
      </c>
      <c r="CR999">
        <f t="shared" ca="1" si="1834"/>
        <v>26</v>
      </c>
      <c r="CS999">
        <f t="shared" ca="1" si="1834"/>
        <v>27</v>
      </c>
      <c r="CT999">
        <f t="shared" ca="1" si="1834"/>
        <v>28</v>
      </c>
      <c r="CU999">
        <f t="shared" ca="1" si="1834"/>
        <v>28</v>
      </c>
      <c r="CV999">
        <f t="shared" ca="1" si="1834"/>
        <v>29</v>
      </c>
      <c r="CW999">
        <f t="shared" ca="1" si="1834"/>
        <v>30</v>
      </c>
      <c r="CX999">
        <f t="shared" ca="1" si="1834"/>
        <v>31</v>
      </c>
      <c r="CY999">
        <f t="shared" ca="1" si="1834"/>
        <v>32</v>
      </c>
      <c r="CZ999">
        <f t="shared" ca="1" si="1834"/>
        <v>33</v>
      </c>
      <c r="DA999" s="5">
        <f t="shared" ca="1" si="1740"/>
        <v>1</v>
      </c>
      <c r="DB999">
        <f t="shared" ref="DB999:EK999" ca="1" si="1835">IF(DB$3&gt;$BG999,"",IF(OR(DA999=36,DA999=""),"",LOOKUP(DB$3,$BP999:$CZ999,$BP$3:$CZ$3)))</f>
        <v>2</v>
      </c>
      <c r="DC999">
        <f t="shared" ca="1" si="1835"/>
        <v>3</v>
      </c>
      <c r="DD999">
        <f t="shared" ca="1" si="1835"/>
        <v>4</v>
      </c>
      <c r="DE999">
        <f t="shared" ca="1" si="1835"/>
        <v>5</v>
      </c>
      <c r="DF999">
        <f t="shared" ca="1" si="1835"/>
        <v>6</v>
      </c>
      <c r="DG999">
        <f t="shared" ca="1" si="1835"/>
        <v>7</v>
      </c>
      <c r="DH999">
        <f t="shared" ca="1" si="1835"/>
        <v>8</v>
      </c>
      <c r="DI999">
        <f t="shared" ca="1" si="1835"/>
        <v>9</v>
      </c>
      <c r="DJ999">
        <f t="shared" ca="1" si="1835"/>
        <v>11</v>
      </c>
      <c r="DK999">
        <f t="shared" ca="1" si="1835"/>
        <v>12</v>
      </c>
      <c r="DL999">
        <f t="shared" ca="1" si="1835"/>
        <v>13</v>
      </c>
      <c r="DM999">
        <f t="shared" ca="1" si="1835"/>
        <v>14</v>
      </c>
      <c r="DN999">
        <f t="shared" ca="1" si="1835"/>
        <v>15</v>
      </c>
      <c r="DO999">
        <f t="shared" ca="1" si="1835"/>
        <v>16</v>
      </c>
      <c r="DP999">
        <f t="shared" ca="1" si="1835"/>
        <v>17</v>
      </c>
      <c r="DQ999">
        <f t="shared" ca="1" si="1835"/>
        <v>18</v>
      </c>
      <c r="DR999">
        <f t="shared" ca="1" si="1835"/>
        <v>19</v>
      </c>
      <c r="DS999">
        <f t="shared" ca="1" si="1835"/>
        <v>21</v>
      </c>
      <c r="DT999">
        <f t="shared" ca="1" si="1835"/>
        <v>22</v>
      </c>
      <c r="DU999">
        <f t="shared" ca="1" si="1835"/>
        <v>23</v>
      </c>
      <c r="DV999">
        <f t="shared" ca="1" si="1835"/>
        <v>24</v>
      </c>
      <c r="DW999">
        <f t="shared" ca="1" si="1835"/>
        <v>25</v>
      </c>
      <c r="DX999">
        <f t="shared" ca="1" si="1835"/>
        <v>26</v>
      </c>
      <c r="DY999">
        <f t="shared" ca="1" si="1835"/>
        <v>27</v>
      </c>
      <c r="DZ999">
        <f t="shared" ca="1" si="1835"/>
        <v>28</v>
      </c>
      <c r="EA999">
        <f t="shared" ca="1" si="1835"/>
        <v>29</v>
      </c>
      <c r="EB999">
        <f t="shared" ca="1" si="1835"/>
        <v>31</v>
      </c>
      <c r="EC999">
        <f t="shared" ca="1" si="1835"/>
        <v>32</v>
      </c>
      <c r="ED999">
        <f t="shared" ca="1" si="1835"/>
        <v>33</v>
      </c>
      <c r="EE999">
        <f t="shared" ca="1" si="1835"/>
        <v>34</v>
      </c>
      <c r="EF999">
        <f t="shared" ca="1" si="1835"/>
        <v>35</v>
      </c>
      <c r="EG999">
        <f t="shared" ca="1" si="1835"/>
        <v>36</v>
      </c>
      <c r="EH999" t="str">
        <f t="shared" ca="1" si="1835"/>
        <v/>
      </c>
      <c r="EI999" t="str">
        <f t="shared" ca="1" si="1835"/>
        <v/>
      </c>
      <c r="EJ999" t="str">
        <f t="shared" ca="1" si="1835"/>
        <v/>
      </c>
      <c r="EK999" t="str">
        <f t="shared" ca="1" si="1835"/>
        <v/>
      </c>
      <c r="EL999" t="str">
        <f ca="1">IF(I999=1,Finals!I1004,"")</f>
        <v/>
      </c>
    </row>
    <row r="1000" spans="3:142" x14ac:dyDescent="0.25">
      <c r="C1000">
        <v>997</v>
      </c>
      <c r="D1000">
        <f ca="1">IF(AND(Finals!K1004&gt;Finals!K1003,Finals!B$3="Yes"),1,IF(AND(I999=1,Finals!B$2="Yes"),1,IF(AND(E999=Finals!B$5,Calc!D999&gt;=Finals!B$4),1,IF(AND(D999=Finals!B$4,E999&lt;Finals!B$5),D999,1+D999))))</f>
        <v>1</v>
      </c>
      <c r="E1000">
        <f ca="1">IF(E999=Finals!B$5,1,IF(AND(I999=1,Finals!B$2="Yes"),1,IF(D999&lt;Finals!B$4,1,Calc!E999+1)))</f>
        <v>1</v>
      </c>
      <c r="F1000">
        <f>Finals!D1005</f>
        <v>0</v>
      </c>
      <c r="G1000">
        <f t="shared" si="1762"/>
        <v>0</v>
      </c>
      <c r="H1000">
        <f ca="1">IF(AND(Finals!K1004&gt;Finals!K1003,Finals!B$3="Yes"),"",IF(AND(I999=1,Finals!B$2="Yes"),"",IF(D999&lt;&gt;Finals!B$4,"",1)))</f>
        <v>1</v>
      </c>
      <c r="I1000">
        <f t="shared" ca="1" si="1763"/>
        <v>-1</v>
      </c>
      <c r="J1000">
        <f ca="1">IF(I1000=-1,-BG999,IF(I1000=1,36-BG999,0))</f>
        <v>-33</v>
      </c>
      <c r="K1000">
        <f t="shared" ca="1" si="1766"/>
        <v>-8163</v>
      </c>
      <c r="L1000">
        <f ca="1">IF(AND($D999=0,$G1000=L$3),1,IF($D999=0,0,IF($G1000=L$3,1,L999)))</f>
        <v>1</v>
      </c>
      <c r="M1000">
        <f ca="1">IF(AND($D999=0,$G1000=M$3),1,IF($D999=0,0,IF($G1000=M$3,1,M999)))</f>
        <v>1</v>
      </c>
      <c r="N1000">
        <f ca="1">IF(AND($D999=0,$G1000=N$3),1,IF($D999=0,0,IF($G1000=N$3,1,N999)))</f>
        <v>0</v>
      </c>
      <c r="O1000">
        <f ca="1">IF(AND($D999=0,$G1000=O$3),1,IF($D999=0,0,IF($G1000=O$3,1,O999)))</f>
        <v>0</v>
      </c>
      <c r="P1000">
        <f ca="1">IF(AND($D999=0,$G1000=P$3),1,IF($D999=0,0,IF($G1000=P$3,1,P999)))</f>
        <v>1</v>
      </c>
      <c r="Q1000">
        <f ca="1">IF(AND($D999=0,$G1000=Q$3),1,IF($D999=0,0,IF($G1000=Q$3,1,Q999)))</f>
        <v>0</v>
      </c>
      <c r="R1000">
        <f ca="1">IF(AND($D999=0,$G1000=R$3),1,IF($D999=0,0,IF($G1000=R$3,1,R999)))</f>
        <v>1</v>
      </c>
      <c r="S1000">
        <f ca="1">IF(AND($D999=0,$G1000=S$3),1,IF($D999=0,0,IF($G1000=S$3,1,S999)))</f>
        <v>1</v>
      </c>
      <c r="T1000">
        <f ca="1">IF(AND($D999=0,$G1000=T$3),1,IF($D999=0,0,IF($G1000=T$3,1,T999)))</f>
        <v>0</v>
      </c>
      <c r="U1000">
        <f ca="1">IF(AND($D999=0,$G1000=U$3),1,IF($D999=0,0,IF($G1000=U$3,1,U999)))</f>
        <v>1</v>
      </c>
      <c r="V1000" s="5">
        <f ca="1">IF(AND($D999=Finals!$B$4,$D1000=1,$G1000=V$2),0,IF(AND($D999=Finals!$B$4,$D1000=1),1,IF($G1000=V$2,0,V999)))</f>
        <v>0</v>
      </c>
      <c r="W1000" s="8">
        <f ca="1">IF(AND($D999=Finals!$B$4,$D1000=1,$G1000=W$2),0,IF(AND($D999=Finals!$B$4,$D1000=1),1,IF($G1000=W$2,0,W999)))</f>
        <v>1</v>
      </c>
      <c r="X1000" s="8">
        <f ca="1">IF(AND($D999=Finals!$B$4,$D1000=1,$G1000=X$2),0,IF(AND($D999=Finals!$B$4,$D1000=1),1,IF($G1000=X$2,0,X999)))</f>
        <v>1</v>
      </c>
      <c r="Y1000" s="8">
        <f ca="1">IF(AND($D999=Finals!$B$4,$D1000=1,$G1000=Y$2),0,IF(AND($D999=Finals!$B$4,$D1000=1),1,IF($G1000=Y$2,0,Y999)))</f>
        <v>1</v>
      </c>
      <c r="Z1000" s="8">
        <f ca="1">IF(AND($D999=Finals!$B$4,$D1000=1,$G1000=Z$2),0,IF(AND($D999=Finals!$B$4,$D1000=1),1,IF($G1000=Z$2,0,Z999)))</f>
        <v>1</v>
      </c>
      <c r="AA1000" s="8">
        <f ca="1">IF(AND($D999=Finals!$B$4,$D1000=1,$G1000=AA$2),0,IF(AND($D999=Finals!$B$4,$D1000=1),1,IF($G1000=AA$2,0,AA999)))</f>
        <v>1</v>
      </c>
      <c r="AB1000" s="8">
        <f ca="1">IF(AND($D999=Finals!$B$4,$D1000=1,$G1000=AB$2),0,IF(AND($D999=Finals!$B$4,$D1000=1),1,IF($G1000=AB$2,0,AB999)))</f>
        <v>1</v>
      </c>
      <c r="AC1000" s="8">
        <f ca="1">IF(AND($D999=Finals!$B$4,$D1000=1,$G1000=AC$2),0,IF(AND($D999=Finals!$B$4,$D1000=1),1,IF($G1000=AC$2,0,AC999)))</f>
        <v>1</v>
      </c>
      <c r="AD1000" s="8">
        <f ca="1">IF(AND($D999=Finals!$B$4,$D1000=1,$G1000=AD$2),0,IF(AND($D999=Finals!$B$4,$D1000=1),1,IF($G1000=AD$2,0,AD999)))</f>
        <v>1</v>
      </c>
      <c r="AE1000" s="8">
        <f ca="1">IF(AND($D999=Finals!$B$4,$D1000=1,$G1000=AE$2),0,IF(AND($D999=Finals!$B$4,$D1000=1),1,IF($G1000=AE$2,0,AE999)))</f>
        <v>1</v>
      </c>
      <c r="AF1000" s="8">
        <f ca="1">IF(AND($D999=Finals!$B$4,$D1000=1,$G1000=AF$2),0,IF(AND($D999=Finals!$B$4,$D1000=1),1,IF($G1000=AF$2,0,AF999)))</f>
        <v>0</v>
      </c>
      <c r="AG1000" s="8">
        <f ca="1">IF(AND($D999=Finals!$B$4,$D1000=1,$G1000=AG$2),0,IF(AND($D999=Finals!$B$4,$D1000=1),1,IF($G1000=AG$2,0,AG999)))</f>
        <v>1</v>
      </c>
      <c r="AH1000" s="8">
        <f ca="1">IF(AND($D999=Finals!$B$4,$D1000=1,$G1000=AH$2),0,IF(AND($D999=Finals!$B$4,$D1000=1),1,IF($G1000=AH$2,0,AH999)))</f>
        <v>1</v>
      </c>
      <c r="AI1000" s="8">
        <f ca="1">IF(AND($D999=Finals!$B$4,$D1000=1,$G1000=AI$2),0,IF(AND($D999=Finals!$B$4,$D1000=1),1,IF($G1000=AI$2,0,AI999)))</f>
        <v>1</v>
      </c>
      <c r="AJ1000" s="8">
        <f ca="1">IF(AND($D999=Finals!$B$4,$D1000=1,$G1000=AJ$2),0,IF(AND($D999=Finals!$B$4,$D1000=1),1,IF($G1000=AJ$2,0,AJ999)))</f>
        <v>1</v>
      </c>
      <c r="AK1000" s="8">
        <f ca="1">IF(AND($D999=Finals!$B$4,$D1000=1,$G1000=AK$2),0,IF(AND($D999=Finals!$B$4,$D1000=1),1,IF($G1000=AK$2,0,AK999)))</f>
        <v>1</v>
      </c>
      <c r="AL1000" s="8">
        <f ca="1">IF(AND($D999=Finals!$B$4,$D1000=1,$G1000=AL$2),0,IF(AND($D999=Finals!$B$4,$D1000=1),1,IF($G1000=AL$2,0,AL999)))</f>
        <v>1</v>
      </c>
      <c r="AM1000" s="8">
        <f ca="1">IF(AND($D999=Finals!$B$4,$D1000=1,$G1000=AM$2),0,IF(AND($D999=Finals!$B$4,$D1000=1),1,IF($G1000=AM$2,0,AM999)))</f>
        <v>1</v>
      </c>
      <c r="AN1000" s="8">
        <f ca="1">IF(AND($D999=Finals!$B$4,$D1000=1,$G1000=AN$2),0,IF(AND($D999=Finals!$B$4,$D1000=1),1,IF($G1000=AN$2,0,AN999)))</f>
        <v>1</v>
      </c>
      <c r="AO1000" s="8">
        <f ca="1">IF(AND($D999=Finals!$B$4,$D1000=1,$G1000=AO$2),0,IF(AND($D999=Finals!$B$4,$D1000=1),1,IF($G1000=AO$2,0,AO999)))</f>
        <v>1</v>
      </c>
      <c r="AP1000" s="8">
        <f ca="1">IF(AND($D999=Finals!$B$4,$D1000=1,$G1000=AP$2),0,IF(AND($D999=Finals!$B$4,$D1000=1),1,IF($G1000=AP$2,0,AP999)))</f>
        <v>0</v>
      </c>
      <c r="AQ1000" s="8">
        <f ca="1">IF(AND($D999=Finals!$B$4,$D1000=1,$G1000=AQ$2),0,IF(AND($D999=Finals!$B$4,$D1000=1),1,IF($G1000=AQ$2,0,AQ999)))</f>
        <v>1</v>
      </c>
      <c r="AR1000" s="8">
        <f ca="1">IF(AND($D999=Finals!$B$4,$D1000=1,$G1000=AR$2),0,IF(AND($D999=Finals!$B$4,$D1000=1),1,IF($G1000=AR$2,0,AR999)))</f>
        <v>1</v>
      </c>
      <c r="AS1000" s="8">
        <f ca="1">IF(AND($D999=Finals!$B$4,$D1000=1,$G1000=AS$2),0,IF(AND($D999=Finals!$B$4,$D1000=1),1,IF($G1000=AS$2,0,AS999)))</f>
        <v>1</v>
      </c>
      <c r="AT1000" s="8">
        <f ca="1">IF(AND($D999=Finals!$B$4,$D1000=1,$G1000=AT$2),0,IF(AND($D999=Finals!$B$4,$D1000=1),1,IF($G1000=AT$2,0,AT999)))</f>
        <v>1</v>
      </c>
      <c r="AU1000" s="8">
        <f ca="1">IF(AND($D999=Finals!$B$4,$D1000=1,$G1000=AU$2),0,IF(AND($D999=Finals!$B$4,$D1000=1),1,IF($G1000=AU$2,0,AU999)))</f>
        <v>1</v>
      </c>
      <c r="AV1000" s="8">
        <f ca="1">IF(AND($D999=Finals!$B$4,$D1000=1,$G1000=AV$2),0,IF(AND($D999=Finals!$B$4,$D1000=1),1,IF($G1000=AV$2,0,AV999)))</f>
        <v>1</v>
      </c>
      <c r="AW1000" s="8">
        <f ca="1">IF(AND($D999=Finals!$B$4,$D1000=1,$G1000=AW$2),0,IF(AND($D999=Finals!$B$4,$D1000=1),1,IF($G1000=AW$2,0,AW999)))</f>
        <v>1</v>
      </c>
      <c r="AX1000" s="8">
        <f ca="1">IF(AND($D999=Finals!$B$4,$D1000=1,$G1000=AX$2),0,IF(AND($D999=Finals!$B$4,$D1000=1),1,IF($G1000=AX$2,0,AX999)))</f>
        <v>1</v>
      </c>
      <c r="AY1000" s="8">
        <f ca="1">IF(AND($D999=Finals!$B$4,$D1000=1,$G1000=AY$2),0,IF(AND($D999=Finals!$B$4,$D1000=1),1,IF($G1000=AY$2,0,AY999)))</f>
        <v>1</v>
      </c>
      <c r="AZ1000" s="8">
        <f ca="1">IF(AND($D999=Finals!$B$4,$D1000=1,$G1000=AZ$2),0,IF(AND($D999=Finals!$B$4,$D1000=1),1,IF($G1000=AZ$2,0,AZ999)))</f>
        <v>0</v>
      </c>
      <c r="BA1000" s="8">
        <f ca="1">IF(AND($D999=Finals!$B$4,$D1000=1,$G1000=BA$2),0,IF(AND($D999=Finals!$B$4,$D1000=1),1,IF($G1000=BA$2,0,BA999)))</f>
        <v>1</v>
      </c>
      <c r="BB1000" s="8">
        <f ca="1">IF(AND($D999=Finals!$B$4,$D1000=1,$G1000=BB$2),0,IF(AND($D999=Finals!$B$4,$D1000=1),1,IF($G1000=BB$2,0,BB999)))</f>
        <v>1</v>
      </c>
      <c r="BC1000" s="8">
        <f ca="1">IF(AND($D999=Finals!$B$4,$D1000=1,$G1000=BC$2),0,IF(AND($D999=Finals!$B$4,$D1000=1),1,IF($G1000=BC$2,0,BC999)))</f>
        <v>1</v>
      </c>
      <c r="BD1000" s="8">
        <f ca="1">IF(AND($D999=Finals!$B$4,$D1000=1,$G1000=BD$2),0,IF(AND($D999=Finals!$B$4,$D1000=1),1,IF($G1000=BD$2,0,BD999)))</f>
        <v>1</v>
      </c>
      <c r="BE1000" s="8">
        <f ca="1">IF(AND($D999=Finals!$B$4,$D1000=1,$G1000=BE$2),0,IF(AND($D999=Finals!$B$4,$D1000=1),1,IF($G1000=BE$2,0,BE999)))</f>
        <v>1</v>
      </c>
      <c r="BF1000" s="4">
        <f ca="1">IF(AND($D999=Finals!$B$4,$D1000=1,$G1000=BF$2),0,IF(AND($D999=Finals!$B$4,$D1000=1),1,IF($G1000=BF$2,0,BF999)))</f>
        <v>1</v>
      </c>
      <c r="BG1000">
        <f t="shared" ca="1" si="1823"/>
        <v>33</v>
      </c>
      <c r="BP1000">
        <v>1</v>
      </c>
      <c r="BQ1000">
        <f t="shared" ref="BQ1000:CZ1000" ca="1" si="1836">IF(V1000=1,1+BP1000,BP1000)</f>
        <v>1</v>
      </c>
      <c r="BR1000">
        <f t="shared" ca="1" si="1836"/>
        <v>2</v>
      </c>
      <c r="BS1000">
        <f t="shared" ca="1" si="1836"/>
        <v>3</v>
      </c>
      <c r="BT1000">
        <f t="shared" ca="1" si="1836"/>
        <v>4</v>
      </c>
      <c r="BU1000">
        <f t="shared" ca="1" si="1836"/>
        <v>5</v>
      </c>
      <c r="BV1000">
        <f t="shared" ca="1" si="1836"/>
        <v>6</v>
      </c>
      <c r="BW1000">
        <f t="shared" ca="1" si="1836"/>
        <v>7</v>
      </c>
      <c r="BX1000">
        <f t="shared" ca="1" si="1836"/>
        <v>8</v>
      </c>
      <c r="BY1000">
        <f t="shared" ca="1" si="1836"/>
        <v>9</v>
      </c>
      <c r="BZ1000">
        <f t="shared" ca="1" si="1836"/>
        <v>10</v>
      </c>
      <c r="CA1000">
        <f t="shared" ca="1" si="1836"/>
        <v>10</v>
      </c>
      <c r="CB1000">
        <f t="shared" ca="1" si="1836"/>
        <v>11</v>
      </c>
      <c r="CC1000">
        <f t="shared" ca="1" si="1836"/>
        <v>12</v>
      </c>
      <c r="CD1000">
        <f t="shared" ca="1" si="1836"/>
        <v>13</v>
      </c>
      <c r="CE1000">
        <f t="shared" ca="1" si="1836"/>
        <v>14</v>
      </c>
      <c r="CF1000">
        <f t="shared" ca="1" si="1836"/>
        <v>15</v>
      </c>
      <c r="CG1000">
        <f t="shared" ca="1" si="1836"/>
        <v>16</v>
      </c>
      <c r="CH1000">
        <f t="shared" ca="1" si="1836"/>
        <v>17</v>
      </c>
      <c r="CI1000">
        <f t="shared" ca="1" si="1836"/>
        <v>18</v>
      </c>
      <c r="CJ1000">
        <f t="shared" ca="1" si="1836"/>
        <v>19</v>
      </c>
      <c r="CK1000">
        <f t="shared" ca="1" si="1836"/>
        <v>19</v>
      </c>
      <c r="CL1000">
        <f t="shared" ca="1" si="1836"/>
        <v>20</v>
      </c>
      <c r="CM1000">
        <f t="shared" ca="1" si="1836"/>
        <v>21</v>
      </c>
      <c r="CN1000">
        <f t="shared" ca="1" si="1836"/>
        <v>22</v>
      </c>
      <c r="CO1000">
        <f t="shared" ca="1" si="1836"/>
        <v>23</v>
      </c>
      <c r="CP1000">
        <f t="shared" ca="1" si="1836"/>
        <v>24</v>
      </c>
      <c r="CQ1000">
        <f t="shared" ca="1" si="1836"/>
        <v>25</v>
      </c>
      <c r="CR1000">
        <f t="shared" ca="1" si="1836"/>
        <v>26</v>
      </c>
      <c r="CS1000">
        <f t="shared" ca="1" si="1836"/>
        <v>27</v>
      </c>
      <c r="CT1000">
        <f t="shared" ca="1" si="1836"/>
        <v>28</v>
      </c>
      <c r="CU1000">
        <f t="shared" ca="1" si="1836"/>
        <v>28</v>
      </c>
      <c r="CV1000">
        <f t="shared" ca="1" si="1836"/>
        <v>29</v>
      </c>
      <c r="CW1000">
        <f t="shared" ca="1" si="1836"/>
        <v>30</v>
      </c>
      <c r="CX1000">
        <f t="shared" ca="1" si="1836"/>
        <v>31</v>
      </c>
      <c r="CY1000">
        <f t="shared" ca="1" si="1836"/>
        <v>32</v>
      </c>
      <c r="CZ1000">
        <f t="shared" ca="1" si="1836"/>
        <v>33</v>
      </c>
      <c r="DA1000" s="5">
        <f t="shared" ca="1" si="1740"/>
        <v>1</v>
      </c>
      <c r="DB1000">
        <f t="shared" ref="DB1000:EK1000" ca="1" si="1837">IF(DB$3&gt;$BG1000,"",IF(OR(DA1000=36,DA1000=""),"",LOOKUP(DB$3,$BP1000:$CZ1000,$BP$3:$CZ$3)))</f>
        <v>2</v>
      </c>
      <c r="DC1000">
        <f t="shared" ca="1" si="1837"/>
        <v>3</v>
      </c>
      <c r="DD1000">
        <f t="shared" ca="1" si="1837"/>
        <v>4</v>
      </c>
      <c r="DE1000">
        <f t="shared" ca="1" si="1837"/>
        <v>5</v>
      </c>
      <c r="DF1000">
        <f t="shared" ca="1" si="1837"/>
        <v>6</v>
      </c>
      <c r="DG1000">
        <f t="shared" ca="1" si="1837"/>
        <v>7</v>
      </c>
      <c r="DH1000">
        <f t="shared" ca="1" si="1837"/>
        <v>8</v>
      </c>
      <c r="DI1000">
        <f t="shared" ca="1" si="1837"/>
        <v>9</v>
      </c>
      <c r="DJ1000">
        <f t="shared" ca="1" si="1837"/>
        <v>11</v>
      </c>
      <c r="DK1000">
        <f t="shared" ca="1" si="1837"/>
        <v>12</v>
      </c>
      <c r="DL1000">
        <f t="shared" ca="1" si="1837"/>
        <v>13</v>
      </c>
      <c r="DM1000">
        <f t="shared" ca="1" si="1837"/>
        <v>14</v>
      </c>
      <c r="DN1000">
        <f t="shared" ca="1" si="1837"/>
        <v>15</v>
      </c>
      <c r="DO1000">
        <f t="shared" ca="1" si="1837"/>
        <v>16</v>
      </c>
      <c r="DP1000">
        <f t="shared" ca="1" si="1837"/>
        <v>17</v>
      </c>
      <c r="DQ1000">
        <f t="shared" ca="1" si="1837"/>
        <v>18</v>
      </c>
      <c r="DR1000">
        <f t="shared" ca="1" si="1837"/>
        <v>19</v>
      </c>
      <c r="DS1000">
        <f t="shared" ca="1" si="1837"/>
        <v>21</v>
      </c>
      <c r="DT1000">
        <f t="shared" ca="1" si="1837"/>
        <v>22</v>
      </c>
      <c r="DU1000">
        <f t="shared" ca="1" si="1837"/>
        <v>23</v>
      </c>
      <c r="DV1000">
        <f t="shared" ca="1" si="1837"/>
        <v>24</v>
      </c>
      <c r="DW1000">
        <f t="shared" ca="1" si="1837"/>
        <v>25</v>
      </c>
      <c r="DX1000">
        <f t="shared" ca="1" si="1837"/>
        <v>26</v>
      </c>
      <c r="DY1000">
        <f t="shared" ca="1" si="1837"/>
        <v>27</v>
      </c>
      <c r="DZ1000">
        <f t="shared" ca="1" si="1837"/>
        <v>28</v>
      </c>
      <c r="EA1000">
        <f t="shared" ca="1" si="1837"/>
        <v>29</v>
      </c>
      <c r="EB1000">
        <f t="shared" ca="1" si="1837"/>
        <v>31</v>
      </c>
      <c r="EC1000">
        <f t="shared" ca="1" si="1837"/>
        <v>32</v>
      </c>
      <c r="ED1000">
        <f t="shared" ca="1" si="1837"/>
        <v>33</v>
      </c>
      <c r="EE1000">
        <f t="shared" ca="1" si="1837"/>
        <v>34</v>
      </c>
      <c r="EF1000">
        <f t="shared" ca="1" si="1837"/>
        <v>35</v>
      </c>
      <c r="EG1000">
        <f t="shared" ca="1" si="1837"/>
        <v>36</v>
      </c>
      <c r="EH1000" t="str">
        <f t="shared" ca="1" si="1837"/>
        <v/>
      </c>
      <c r="EI1000" t="str">
        <f t="shared" ca="1" si="1837"/>
        <v/>
      </c>
      <c r="EJ1000" t="str">
        <f t="shared" ca="1" si="1837"/>
        <v/>
      </c>
      <c r="EK1000" t="str">
        <f t="shared" ca="1" si="1837"/>
        <v/>
      </c>
      <c r="EL1000" t="str">
        <f ca="1">IF(I1000=1,Finals!I1005,"")</f>
        <v/>
      </c>
    </row>
    <row r="1001" spans="3:142" x14ac:dyDescent="0.25">
      <c r="C1001">
        <v>998</v>
      </c>
      <c r="D1001">
        <f ca="1">IF(AND(Finals!K1005&gt;Finals!K1004,Finals!B$3="Yes"),1,IF(AND(I1000=1,Finals!B$2="Yes"),1,IF(AND(E1000=Finals!B$5,Calc!D1000&gt;=Finals!B$4),1,IF(AND(D1000=Finals!B$4,E1000&lt;Finals!B$5),D1000,1+D1000))))</f>
        <v>2</v>
      </c>
      <c r="E1001">
        <f ca="1">IF(E1000=Finals!B$5,1,IF(AND(I1000=1,Finals!B$2="Yes"),1,IF(D1000&lt;Finals!B$4,1,Calc!E1000+1)))</f>
        <v>1</v>
      </c>
      <c r="F1001">
        <f>Finals!D1006</f>
        <v>0</v>
      </c>
      <c r="G1001">
        <f t="shared" si="1762"/>
        <v>0</v>
      </c>
      <c r="H1001" t="str">
        <f ca="1">IF(AND(Finals!K1005&gt;Finals!K1004,Finals!B$3="Yes"),"",IF(AND(I1000=1,Finals!B$2="Yes"),"",IF(D1000&lt;&gt;Finals!B$4,"",1)))</f>
        <v/>
      </c>
      <c r="I1001" t="str">
        <f t="shared" ca="1" si="1763"/>
        <v/>
      </c>
      <c r="J1001">
        <f ca="1">IF(I1001=-1,-BG1000,IF(I1001=1,36-BG1000,0))</f>
        <v>0</v>
      </c>
      <c r="K1001">
        <f t="shared" ca="1" si="1766"/>
        <v>-8163</v>
      </c>
      <c r="L1001">
        <f ca="1">IF(AND($D1000=0,$G1001=L$3),1,IF($D1000=0,0,IF($G1001=L$3,1,L1000)))</f>
        <v>1</v>
      </c>
      <c r="M1001">
        <f ca="1">IF(AND($D1000=0,$G1001=M$3),1,IF($D1000=0,0,IF($G1001=M$3,1,M1000)))</f>
        <v>1</v>
      </c>
      <c r="N1001">
        <f ca="1">IF(AND($D1000=0,$G1001=N$3),1,IF($D1000=0,0,IF($G1001=N$3,1,N1000)))</f>
        <v>0</v>
      </c>
      <c r="O1001">
        <f ca="1">IF(AND($D1000=0,$G1001=O$3),1,IF($D1000=0,0,IF($G1001=O$3,1,O1000)))</f>
        <v>0</v>
      </c>
      <c r="P1001">
        <f ca="1">IF(AND($D1000=0,$G1001=P$3),1,IF($D1000=0,0,IF($G1001=P$3,1,P1000)))</f>
        <v>1</v>
      </c>
      <c r="Q1001">
        <f ca="1">IF(AND($D1000=0,$G1001=Q$3),1,IF($D1000=0,0,IF($G1001=Q$3,1,Q1000)))</f>
        <v>0</v>
      </c>
      <c r="R1001">
        <f ca="1">IF(AND($D1000=0,$G1001=R$3),1,IF($D1000=0,0,IF($G1001=R$3,1,R1000)))</f>
        <v>1</v>
      </c>
      <c r="S1001">
        <f ca="1">IF(AND($D1000=0,$G1001=S$3),1,IF($D1000=0,0,IF($G1001=S$3,1,S1000)))</f>
        <v>1</v>
      </c>
      <c r="T1001">
        <f ca="1">IF(AND($D1000=0,$G1001=T$3),1,IF($D1000=0,0,IF($G1001=T$3,1,T1000)))</f>
        <v>0</v>
      </c>
      <c r="U1001">
        <f ca="1">IF(AND($D1000=0,$G1001=U$3),1,IF($D1000=0,0,IF($G1001=U$3,1,U1000)))</f>
        <v>1</v>
      </c>
      <c r="V1001" s="5">
        <f ca="1">IF(AND($D1000=Finals!$B$4,$D1001=1,$G1001=V$2),0,IF(AND($D1000=Finals!$B$4,$D1001=1),1,IF($G1001=V$2,0,V1000)))</f>
        <v>0</v>
      </c>
      <c r="W1001" s="8">
        <f ca="1">IF(AND($D1000=Finals!$B$4,$D1001=1,$G1001=W$2),0,IF(AND($D1000=Finals!$B$4,$D1001=1),1,IF($G1001=W$2,0,W1000)))</f>
        <v>1</v>
      </c>
      <c r="X1001" s="8">
        <f ca="1">IF(AND($D1000=Finals!$B$4,$D1001=1,$G1001=X$2),0,IF(AND($D1000=Finals!$B$4,$D1001=1),1,IF($G1001=X$2,0,X1000)))</f>
        <v>1</v>
      </c>
      <c r="Y1001" s="8">
        <f ca="1">IF(AND($D1000=Finals!$B$4,$D1001=1,$G1001=Y$2),0,IF(AND($D1000=Finals!$B$4,$D1001=1),1,IF($G1001=Y$2,0,Y1000)))</f>
        <v>1</v>
      </c>
      <c r="Z1001" s="8">
        <f ca="1">IF(AND($D1000=Finals!$B$4,$D1001=1,$G1001=Z$2),0,IF(AND($D1000=Finals!$B$4,$D1001=1),1,IF($G1001=Z$2,0,Z1000)))</f>
        <v>1</v>
      </c>
      <c r="AA1001" s="8">
        <f ca="1">IF(AND($D1000=Finals!$B$4,$D1001=1,$G1001=AA$2),0,IF(AND($D1000=Finals!$B$4,$D1001=1),1,IF($G1001=AA$2,0,AA1000)))</f>
        <v>1</v>
      </c>
      <c r="AB1001" s="8">
        <f ca="1">IF(AND($D1000=Finals!$B$4,$D1001=1,$G1001=AB$2),0,IF(AND($D1000=Finals!$B$4,$D1001=1),1,IF($G1001=AB$2,0,AB1000)))</f>
        <v>1</v>
      </c>
      <c r="AC1001" s="8">
        <f ca="1">IF(AND($D1000=Finals!$B$4,$D1001=1,$G1001=AC$2),0,IF(AND($D1000=Finals!$B$4,$D1001=1),1,IF($G1001=AC$2,0,AC1000)))</f>
        <v>1</v>
      </c>
      <c r="AD1001" s="8">
        <f ca="1">IF(AND($D1000=Finals!$B$4,$D1001=1,$G1001=AD$2),0,IF(AND($D1000=Finals!$B$4,$D1001=1),1,IF($G1001=AD$2,0,AD1000)))</f>
        <v>1</v>
      </c>
      <c r="AE1001" s="8">
        <f ca="1">IF(AND($D1000=Finals!$B$4,$D1001=1,$G1001=AE$2),0,IF(AND($D1000=Finals!$B$4,$D1001=1),1,IF($G1001=AE$2,0,AE1000)))</f>
        <v>1</v>
      </c>
      <c r="AF1001" s="8">
        <f ca="1">IF(AND($D1000=Finals!$B$4,$D1001=1,$G1001=AF$2),0,IF(AND($D1000=Finals!$B$4,$D1001=1),1,IF($G1001=AF$2,0,AF1000)))</f>
        <v>0</v>
      </c>
      <c r="AG1001" s="8">
        <f ca="1">IF(AND($D1000=Finals!$B$4,$D1001=1,$G1001=AG$2),0,IF(AND($D1000=Finals!$B$4,$D1001=1),1,IF($G1001=AG$2,0,AG1000)))</f>
        <v>1</v>
      </c>
      <c r="AH1001" s="8">
        <f ca="1">IF(AND($D1000=Finals!$B$4,$D1001=1,$G1001=AH$2),0,IF(AND($D1000=Finals!$B$4,$D1001=1),1,IF($G1001=AH$2,0,AH1000)))</f>
        <v>1</v>
      </c>
      <c r="AI1001" s="8">
        <f ca="1">IF(AND($D1000=Finals!$B$4,$D1001=1,$G1001=AI$2),0,IF(AND($D1000=Finals!$B$4,$D1001=1),1,IF($G1001=AI$2,0,AI1000)))</f>
        <v>1</v>
      </c>
      <c r="AJ1001" s="8">
        <f ca="1">IF(AND($D1000=Finals!$B$4,$D1001=1,$G1001=AJ$2),0,IF(AND($D1000=Finals!$B$4,$D1001=1),1,IF($G1001=AJ$2,0,AJ1000)))</f>
        <v>1</v>
      </c>
      <c r="AK1001" s="8">
        <f ca="1">IF(AND($D1000=Finals!$B$4,$D1001=1,$G1001=AK$2),0,IF(AND($D1000=Finals!$B$4,$D1001=1),1,IF($G1001=AK$2,0,AK1000)))</f>
        <v>1</v>
      </c>
      <c r="AL1001" s="8">
        <f ca="1">IF(AND($D1000=Finals!$B$4,$D1001=1,$G1001=AL$2),0,IF(AND($D1000=Finals!$B$4,$D1001=1),1,IF($G1001=AL$2,0,AL1000)))</f>
        <v>1</v>
      </c>
      <c r="AM1001" s="8">
        <f ca="1">IF(AND($D1000=Finals!$B$4,$D1001=1,$G1001=AM$2),0,IF(AND($D1000=Finals!$B$4,$D1001=1),1,IF($G1001=AM$2,0,AM1000)))</f>
        <v>1</v>
      </c>
      <c r="AN1001" s="8">
        <f ca="1">IF(AND($D1000=Finals!$B$4,$D1001=1,$G1001=AN$2),0,IF(AND($D1000=Finals!$B$4,$D1001=1),1,IF($G1001=AN$2,0,AN1000)))</f>
        <v>1</v>
      </c>
      <c r="AO1001" s="8">
        <f ca="1">IF(AND($D1000=Finals!$B$4,$D1001=1,$G1001=AO$2),0,IF(AND($D1000=Finals!$B$4,$D1001=1),1,IF($G1001=AO$2,0,AO1000)))</f>
        <v>1</v>
      </c>
      <c r="AP1001" s="8">
        <f ca="1">IF(AND($D1000=Finals!$B$4,$D1001=1,$G1001=AP$2),0,IF(AND($D1000=Finals!$B$4,$D1001=1),1,IF($G1001=AP$2,0,AP1000)))</f>
        <v>0</v>
      </c>
      <c r="AQ1001" s="8">
        <f ca="1">IF(AND($D1000=Finals!$B$4,$D1001=1,$G1001=AQ$2),0,IF(AND($D1000=Finals!$B$4,$D1001=1),1,IF($G1001=AQ$2,0,AQ1000)))</f>
        <v>1</v>
      </c>
      <c r="AR1001" s="8">
        <f ca="1">IF(AND($D1000=Finals!$B$4,$D1001=1,$G1001=AR$2),0,IF(AND($D1000=Finals!$B$4,$D1001=1),1,IF($G1001=AR$2,0,AR1000)))</f>
        <v>1</v>
      </c>
      <c r="AS1001" s="8">
        <f ca="1">IF(AND($D1000=Finals!$B$4,$D1001=1,$G1001=AS$2),0,IF(AND($D1000=Finals!$B$4,$D1001=1),1,IF($G1001=AS$2,0,AS1000)))</f>
        <v>1</v>
      </c>
      <c r="AT1001" s="8">
        <f ca="1">IF(AND($D1000=Finals!$B$4,$D1001=1,$G1001=AT$2),0,IF(AND($D1000=Finals!$B$4,$D1001=1),1,IF($G1001=AT$2,0,AT1000)))</f>
        <v>1</v>
      </c>
      <c r="AU1001" s="8">
        <f ca="1">IF(AND($D1000=Finals!$B$4,$D1001=1,$G1001=AU$2),0,IF(AND($D1000=Finals!$B$4,$D1001=1),1,IF($G1001=AU$2,0,AU1000)))</f>
        <v>1</v>
      </c>
      <c r="AV1001" s="8">
        <f ca="1">IF(AND($D1000=Finals!$B$4,$D1001=1,$G1001=AV$2),0,IF(AND($D1000=Finals!$B$4,$D1001=1),1,IF($G1001=AV$2,0,AV1000)))</f>
        <v>1</v>
      </c>
      <c r="AW1001" s="8">
        <f ca="1">IF(AND($D1000=Finals!$B$4,$D1001=1,$G1001=AW$2),0,IF(AND($D1000=Finals!$B$4,$D1001=1),1,IF($G1001=AW$2,0,AW1000)))</f>
        <v>1</v>
      </c>
      <c r="AX1001" s="8">
        <f ca="1">IF(AND($D1000=Finals!$B$4,$D1001=1,$G1001=AX$2),0,IF(AND($D1000=Finals!$B$4,$D1001=1),1,IF($G1001=AX$2,0,AX1000)))</f>
        <v>1</v>
      </c>
      <c r="AY1001" s="8">
        <f ca="1">IF(AND($D1000=Finals!$B$4,$D1001=1,$G1001=AY$2),0,IF(AND($D1000=Finals!$B$4,$D1001=1),1,IF($G1001=AY$2,0,AY1000)))</f>
        <v>1</v>
      </c>
      <c r="AZ1001" s="8">
        <f ca="1">IF(AND($D1000=Finals!$B$4,$D1001=1,$G1001=AZ$2),0,IF(AND($D1000=Finals!$B$4,$D1001=1),1,IF($G1001=AZ$2,0,AZ1000)))</f>
        <v>0</v>
      </c>
      <c r="BA1001" s="8">
        <f ca="1">IF(AND($D1000=Finals!$B$4,$D1001=1,$G1001=BA$2),0,IF(AND($D1000=Finals!$B$4,$D1001=1),1,IF($G1001=BA$2,0,BA1000)))</f>
        <v>1</v>
      </c>
      <c r="BB1001" s="8">
        <f ca="1">IF(AND($D1000=Finals!$B$4,$D1001=1,$G1001=BB$2),0,IF(AND($D1000=Finals!$B$4,$D1001=1),1,IF($G1001=BB$2,0,BB1000)))</f>
        <v>1</v>
      </c>
      <c r="BC1001" s="8">
        <f ca="1">IF(AND($D1000=Finals!$B$4,$D1001=1,$G1001=BC$2),0,IF(AND($D1000=Finals!$B$4,$D1001=1),1,IF($G1001=BC$2,0,BC1000)))</f>
        <v>1</v>
      </c>
      <c r="BD1001" s="8">
        <f ca="1">IF(AND($D1000=Finals!$B$4,$D1001=1,$G1001=BD$2),0,IF(AND($D1000=Finals!$B$4,$D1001=1),1,IF($G1001=BD$2,0,BD1000)))</f>
        <v>1</v>
      </c>
      <c r="BE1001" s="8">
        <f ca="1">IF(AND($D1000=Finals!$B$4,$D1001=1,$G1001=BE$2),0,IF(AND($D1000=Finals!$B$4,$D1001=1),1,IF($G1001=BE$2,0,BE1000)))</f>
        <v>1</v>
      </c>
      <c r="BF1001" s="4">
        <f ca="1">IF(AND($D1000=Finals!$B$4,$D1001=1,$G1001=BF$2),0,IF(AND($D1000=Finals!$B$4,$D1001=1),1,IF($G1001=BF$2,0,BF1000)))</f>
        <v>1</v>
      </c>
      <c r="BG1001">
        <f t="shared" ca="1" si="1823"/>
        <v>33</v>
      </c>
      <c r="BP1001">
        <v>1</v>
      </c>
      <c r="BQ1001">
        <f t="shared" ref="BQ1001:CZ1001" ca="1" si="1838">IF(V1001=1,1+BP1001,BP1001)</f>
        <v>1</v>
      </c>
      <c r="BR1001">
        <f t="shared" ca="1" si="1838"/>
        <v>2</v>
      </c>
      <c r="BS1001">
        <f t="shared" ca="1" si="1838"/>
        <v>3</v>
      </c>
      <c r="BT1001">
        <f t="shared" ca="1" si="1838"/>
        <v>4</v>
      </c>
      <c r="BU1001">
        <f t="shared" ca="1" si="1838"/>
        <v>5</v>
      </c>
      <c r="BV1001">
        <f t="shared" ca="1" si="1838"/>
        <v>6</v>
      </c>
      <c r="BW1001">
        <f t="shared" ca="1" si="1838"/>
        <v>7</v>
      </c>
      <c r="BX1001">
        <f t="shared" ca="1" si="1838"/>
        <v>8</v>
      </c>
      <c r="BY1001">
        <f t="shared" ca="1" si="1838"/>
        <v>9</v>
      </c>
      <c r="BZ1001">
        <f t="shared" ca="1" si="1838"/>
        <v>10</v>
      </c>
      <c r="CA1001">
        <f t="shared" ca="1" si="1838"/>
        <v>10</v>
      </c>
      <c r="CB1001">
        <f t="shared" ca="1" si="1838"/>
        <v>11</v>
      </c>
      <c r="CC1001">
        <f t="shared" ca="1" si="1838"/>
        <v>12</v>
      </c>
      <c r="CD1001">
        <f t="shared" ca="1" si="1838"/>
        <v>13</v>
      </c>
      <c r="CE1001">
        <f t="shared" ca="1" si="1838"/>
        <v>14</v>
      </c>
      <c r="CF1001">
        <f t="shared" ca="1" si="1838"/>
        <v>15</v>
      </c>
      <c r="CG1001">
        <f t="shared" ca="1" si="1838"/>
        <v>16</v>
      </c>
      <c r="CH1001">
        <f t="shared" ca="1" si="1838"/>
        <v>17</v>
      </c>
      <c r="CI1001">
        <f t="shared" ca="1" si="1838"/>
        <v>18</v>
      </c>
      <c r="CJ1001">
        <f t="shared" ca="1" si="1838"/>
        <v>19</v>
      </c>
      <c r="CK1001">
        <f t="shared" ca="1" si="1838"/>
        <v>19</v>
      </c>
      <c r="CL1001">
        <f t="shared" ca="1" si="1838"/>
        <v>20</v>
      </c>
      <c r="CM1001">
        <f t="shared" ca="1" si="1838"/>
        <v>21</v>
      </c>
      <c r="CN1001">
        <f t="shared" ca="1" si="1838"/>
        <v>22</v>
      </c>
      <c r="CO1001">
        <f t="shared" ca="1" si="1838"/>
        <v>23</v>
      </c>
      <c r="CP1001">
        <f t="shared" ca="1" si="1838"/>
        <v>24</v>
      </c>
      <c r="CQ1001">
        <f t="shared" ca="1" si="1838"/>
        <v>25</v>
      </c>
      <c r="CR1001">
        <f t="shared" ca="1" si="1838"/>
        <v>26</v>
      </c>
      <c r="CS1001">
        <f t="shared" ca="1" si="1838"/>
        <v>27</v>
      </c>
      <c r="CT1001">
        <f t="shared" ca="1" si="1838"/>
        <v>28</v>
      </c>
      <c r="CU1001">
        <f t="shared" ca="1" si="1838"/>
        <v>28</v>
      </c>
      <c r="CV1001">
        <f t="shared" ca="1" si="1838"/>
        <v>29</v>
      </c>
      <c r="CW1001">
        <f t="shared" ca="1" si="1838"/>
        <v>30</v>
      </c>
      <c r="CX1001">
        <f t="shared" ca="1" si="1838"/>
        <v>31</v>
      </c>
      <c r="CY1001">
        <f t="shared" ca="1" si="1838"/>
        <v>32</v>
      </c>
      <c r="CZ1001">
        <f t="shared" ca="1" si="1838"/>
        <v>33</v>
      </c>
      <c r="DA1001" s="5">
        <f t="shared" ca="1" si="1740"/>
        <v>1</v>
      </c>
      <c r="DB1001">
        <f t="shared" ref="DB1001:EK1001" ca="1" si="1839">IF(DB$3&gt;$BG1001,"",IF(OR(DA1001=36,DA1001=""),"",LOOKUP(DB$3,$BP1001:$CZ1001,$BP$3:$CZ$3)))</f>
        <v>2</v>
      </c>
      <c r="DC1001">
        <f t="shared" ca="1" si="1839"/>
        <v>3</v>
      </c>
      <c r="DD1001">
        <f t="shared" ca="1" si="1839"/>
        <v>4</v>
      </c>
      <c r="DE1001">
        <f t="shared" ca="1" si="1839"/>
        <v>5</v>
      </c>
      <c r="DF1001">
        <f t="shared" ca="1" si="1839"/>
        <v>6</v>
      </c>
      <c r="DG1001">
        <f t="shared" ca="1" si="1839"/>
        <v>7</v>
      </c>
      <c r="DH1001">
        <f t="shared" ca="1" si="1839"/>
        <v>8</v>
      </c>
      <c r="DI1001">
        <f t="shared" ca="1" si="1839"/>
        <v>9</v>
      </c>
      <c r="DJ1001">
        <f t="shared" ca="1" si="1839"/>
        <v>11</v>
      </c>
      <c r="DK1001">
        <f t="shared" ca="1" si="1839"/>
        <v>12</v>
      </c>
      <c r="DL1001">
        <f t="shared" ca="1" si="1839"/>
        <v>13</v>
      </c>
      <c r="DM1001">
        <f t="shared" ca="1" si="1839"/>
        <v>14</v>
      </c>
      <c r="DN1001">
        <f t="shared" ca="1" si="1839"/>
        <v>15</v>
      </c>
      <c r="DO1001">
        <f t="shared" ca="1" si="1839"/>
        <v>16</v>
      </c>
      <c r="DP1001">
        <f t="shared" ca="1" si="1839"/>
        <v>17</v>
      </c>
      <c r="DQ1001">
        <f t="shared" ca="1" si="1839"/>
        <v>18</v>
      </c>
      <c r="DR1001">
        <f t="shared" ca="1" si="1839"/>
        <v>19</v>
      </c>
      <c r="DS1001">
        <f t="shared" ca="1" si="1839"/>
        <v>21</v>
      </c>
      <c r="DT1001">
        <f t="shared" ca="1" si="1839"/>
        <v>22</v>
      </c>
      <c r="DU1001">
        <f t="shared" ca="1" si="1839"/>
        <v>23</v>
      </c>
      <c r="DV1001">
        <f t="shared" ca="1" si="1839"/>
        <v>24</v>
      </c>
      <c r="DW1001">
        <f t="shared" ca="1" si="1839"/>
        <v>25</v>
      </c>
      <c r="DX1001">
        <f t="shared" ca="1" si="1839"/>
        <v>26</v>
      </c>
      <c r="DY1001">
        <f t="shared" ca="1" si="1839"/>
        <v>27</v>
      </c>
      <c r="DZ1001">
        <f t="shared" ca="1" si="1839"/>
        <v>28</v>
      </c>
      <c r="EA1001">
        <f t="shared" ca="1" si="1839"/>
        <v>29</v>
      </c>
      <c r="EB1001">
        <f t="shared" ca="1" si="1839"/>
        <v>31</v>
      </c>
      <c r="EC1001">
        <f t="shared" ca="1" si="1839"/>
        <v>32</v>
      </c>
      <c r="ED1001">
        <f t="shared" ca="1" si="1839"/>
        <v>33</v>
      </c>
      <c r="EE1001">
        <f t="shared" ca="1" si="1839"/>
        <v>34</v>
      </c>
      <c r="EF1001">
        <f t="shared" ca="1" si="1839"/>
        <v>35</v>
      </c>
      <c r="EG1001">
        <f t="shared" ca="1" si="1839"/>
        <v>36</v>
      </c>
      <c r="EH1001" t="str">
        <f t="shared" ca="1" si="1839"/>
        <v/>
      </c>
      <c r="EI1001" t="str">
        <f t="shared" ca="1" si="1839"/>
        <v/>
      </c>
      <c r="EJ1001" t="str">
        <f t="shared" ca="1" si="1839"/>
        <v/>
      </c>
      <c r="EK1001" t="str">
        <f t="shared" ca="1" si="1839"/>
        <v/>
      </c>
      <c r="EL1001" t="str">
        <f ca="1">IF(I1001=1,Finals!I1006,"")</f>
        <v/>
      </c>
    </row>
    <row r="1002" spans="3:142" x14ac:dyDescent="0.25">
      <c r="C1002">
        <v>999</v>
      </c>
      <c r="D1002">
        <f ca="1">IF(AND(Finals!K1006&gt;Finals!K1005,Finals!B$3="Yes"),1,IF(AND(I1001=1,Finals!B$2="Yes"),1,IF(AND(E1001=Finals!B$5,Calc!D1001&gt;=Finals!B$4),1,IF(AND(D1001=Finals!B$4,E1001&lt;Finals!B$5),D1001,1+D1001))))</f>
        <v>3</v>
      </c>
      <c r="E1002">
        <f ca="1">IF(E1001=Finals!B$5,1,IF(AND(I1001=1,Finals!B$2="Yes"),1,IF(D1001&lt;Finals!B$4,1,Calc!E1001+1)))</f>
        <v>1</v>
      </c>
      <c r="F1002">
        <f>Finals!D1007</f>
        <v>0</v>
      </c>
      <c r="G1002">
        <f t="shared" si="1762"/>
        <v>0</v>
      </c>
      <c r="H1002" t="str">
        <f ca="1">IF(AND(Finals!K1006&gt;Finals!K1005,Finals!B$3="Yes"),"",IF(AND(I1001=1,Finals!B$2="Yes"),"",IF(D1001&lt;&gt;Finals!B$4,"",1)))</f>
        <v/>
      </c>
      <c r="I1002" t="str">
        <f t="shared" ca="1" si="1763"/>
        <v/>
      </c>
      <c r="J1002">
        <f ca="1">IF(I1002=-1,-BG1001,IF(I1002=1,36-BG1001,0))</f>
        <v>0</v>
      </c>
      <c r="K1002">
        <f t="shared" ca="1" si="1766"/>
        <v>-8163</v>
      </c>
      <c r="L1002">
        <f ca="1">IF(AND($D1001=0,$G1002=L$3),1,IF($D1001=0,0,IF($G1002=L$3,1,L1001)))</f>
        <v>1</v>
      </c>
      <c r="M1002">
        <f ca="1">IF(AND($D1001=0,$G1002=M$3),1,IF($D1001=0,0,IF($G1002=M$3,1,M1001)))</f>
        <v>1</v>
      </c>
      <c r="N1002">
        <f ca="1">IF(AND($D1001=0,$G1002=N$3),1,IF($D1001=0,0,IF($G1002=N$3,1,N1001)))</f>
        <v>0</v>
      </c>
      <c r="O1002">
        <f ca="1">IF(AND($D1001=0,$G1002=O$3),1,IF($D1001=0,0,IF($G1002=O$3,1,O1001)))</f>
        <v>0</v>
      </c>
      <c r="P1002">
        <f ca="1">IF(AND($D1001=0,$G1002=P$3),1,IF($D1001=0,0,IF($G1002=P$3,1,P1001)))</f>
        <v>1</v>
      </c>
      <c r="Q1002">
        <f ca="1">IF(AND($D1001=0,$G1002=Q$3),1,IF($D1001=0,0,IF($G1002=Q$3,1,Q1001)))</f>
        <v>0</v>
      </c>
      <c r="R1002">
        <f ca="1">IF(AND($D1001=0,$G1002=R$3),1,IF($D1001=0,0,IF($G1002=R$3,1,R1001)))</f>
        <v>1</v>
      </c>
      <c r="S1002">
        <f ca="1">IF(AND($D1001=0,$G1002=S$3),1,IF($D1001=0,0,IF($G1002=S$3,1,S1001)))</f>
        <v>1</v>
      </c>
      <c r="T1002">
        <f ca="1">IF(AND($D1001=0,$G1002=T$3),1,IF($D1001=0,0,IF($G1002=T$3,1,T1001)))</f>
        <v>0</v>
      </c>
      <c r="U1002">
        <f ca="1">IF(AND($D1001=0,$G1002=U$3),1,IF($D1001=0,0,IF($G1002=U$3,1,U1001)))</f>
        <v>1</v>
      </c>
      <c r="V1002" s="5">
        <f ca="1">IF(AND($D1001=Finals!$B$4,$D1002=1,$G1002=V$2),0,IF(AND($D1001=Finals!$B$4,$D1002=1),1,IF($G1002=V$2,0,V1001)))</f>
        <v>0</v>
      </c>
      <c r="W1002" s="8">
        <f ca="1">IF(AND($D1001=Finals!$B$4,$D1002=1,$G1002=W$2),0,IF(AND($D1001=Finals!$B$4,$D1002=1),1,IF($G1002=W$2,0,W1001)))</f>
        <v>1</v>
      </c>
      <c r="X1002" s="8">
        <f ca="1">IF(AND($D1001=Finals!$B$4,$D1002=1,$G1002=X$2),0,IF(AND($D1001=Finals!$B$4,$D1002=1),1,IF($G1002=X$2,0,X1001)))</f>
        <v>1</v>
      </c>
      <c r="Y1002" s="8">
        <f ca="1">IF(AND($D1001=Finals!$B$4,$D1002=1,$G1002=Y$2),0,IF(AND($D1001=Finals!$B$4,$D1002=1),1,IF($G1002=Y$2,0,Y1001)))</f>
        <v>1</v>
      </c>
      <c r="Z1002" s="8">
        <f ca="1">IF(AND($D1001=Finals!$B$4,$D1002=1,$G1002=Z$2),0,IF(AND($D1001=Finals!$B$4,$D1002=1),1,IF($G1002=Z$2,0,Z1001)))</f>
        <v>1</v>
      </c>
      <c r="AA1002" s="8">
        <f ca="1">IF(AND($D1001=Finals!$B$4,$D1002=1,$G1002=AA$2),0,IF(AND($D1001=Finals!$B$4,$D1002=1),1,IF($G1002=AA$2,0,AA1001)))</f>
        <v>1</v>
      </c>
      <c r="AB1002" s="8">
        <f ca="1">IF(AND($D1001=Finals!$B$4,$D1002=1,$G1002=AB$2),0,IF(AND($D1001=Finals!$B$4,$D1002=1),1,IF($G1002=AB$2,0,AB1001)))</f>
        <v>1</v>
      </c>
      <c r="AC1002" s="8">
        <f ca="1">IF(AND($D1001=Finals!$B$4,$D1002=1,$G1002=AC$2),0,IF(AND($D1001=Finals!$B$4,$D1002=1),1,IF($G1002=AC$2,0,AC1001)))</f>
        <v>1</v>
      </c>
      <c r="AD1002" s="8">
        <f ca="1">IF(AND($D1001=Finals!$B$4,$D1002=1,$G1002=AD$2),0,IF(AND($D1001=Finals!$B$4,$D1002=1),1,IF($G1002=AD$2,0,AD1001)))</f>
        <v>1</v>
      </c>
      <c r="AE1002" s="8">
        <f ca="1">IF(AND($D1001=Finals!$B$4,$D1002=1,$G1002=AE$2),0,IF(AND($D1001=Finals!$B$4,$D1002=1),1,IF($G1002=AE$2,0,AE1001)))</f>
        <v>1</v>
      </c>
      <c r="AF1002" s="8">
        <f ca="1">IF(AND($D1001=Finals!$B$4,$D1002=1,$G1002=AF$2),0,IF(AND($D1001=Finals!$B$4,$D1002=1),1,IF($G1002=AF$2,0,AF1001)))</f>
        <v>0</v>
      </c>
      <c r="AG1002" s="8">
        <f ca="1">IF(AND($D1001=Finals!$B$4,$D1002=1,$G1002=AG$2),0,IF(AND($D1001=Finals!$B$4,$D1002=1),1,IF($G1002=AG$2,0,AG1001)))</f>
        <v>1</v>
      </c>
      <c r="AH1002" s="8">
        <f ca="1">IF(AND($D1001=Finals!$B$4,$D1002=1,$G1002=AH$2),0,IF(AND($D1001=Finals!$B$4,$D1002=1),1,IF($G1002=AH$2,0,AH1001)))</f>
        <v>1</v>
      </c>
      <c r="AI1002" s="8">
        <f ca="1">IF(AND($D1001=Finals!$B$4,$D1002=1,$G1002=AI$2),0,IF(AND($D1001=Finals!$B$4,$D1002=1),1,IF($G1002=AI$2,0,AI1001)))</f>
        <v>1</v>
      </c>
      <c r="AJ1002" s="8">
        <f ca="1">IF(AND($D1001=Finals!$B$4,$D1002=1,$G1002=AJ$2),0,IF(AND($D1001=Finals!$B$4,$D1002=1),1,IF($G1002=AJ$2,0,AJ1001)))</f>
        <v>1</v>
      </c>
      <c r="AK1002" s="8">
        <f ca="1">IF(AND($D1001=Finals!$B$4,$D1002=1,$G1002=AK$2),0,IF(AND($D1001=Finals!$B$4,$D1002=1),1,IF($G1002=AK$2,0,AK1001)))</f>
        <v>1</v>
      </c>
      <c r="AL1002" s="8">
        <f ca="1">IF(AND($D1001=Finals!$B$4,$D1002=1,$G1002=AL$2),0,IF(AND($D1001=Finals!$B$4,$D1002=1),1,IF($G1002=AL$2,0,AL1001)))</f>
        <v>1</v>
      </c>
      <c r="AM1002" s="8">
        <f ca="1">IF(AND($D1001=Finals!$B$4,$D1002=1,$G1002=AM$2),0,IF(AND($D1001=Finals!$B$4,$D1002=1),1,IF($G1002=AM$2,0,AM1001)))</f>
        <v>1</v>
      </c>
      <c r="AN1002" s="8">
        <f ca="1">IF(AND($D1001=Finals!$B$4,$D1002=1,$G1002=AN$2),0,IF(AND($D1001=Finals!$B$4,$D1002=1),1,IF($G1002=AN$2,0,AN1001)))</f>
        <v>1</v>
      </c>
      <c r="AO1002" s="8">
        <f ca="1">IF(AND($D1001=Finals!$B$4,$D1002=1,$G1002=AO$2),0,IF(AND($D1001=Finals!$B$4,$D1002=1),1,IF($G1002=AO$2,0,AO1001)))</f>
        <v>1</v>
      </c>
      <c r="AP1002" s="8">
        <f ca="1">IF(AND($D1001=Finals!$B$4,$D1002=1,$G1002=AP$2),0,IF(AND($D1001=Finals!$B$4,$D1002=1),1,IF($G1002=AP$2,0,AP1001)))</f>
        <v>0</v>
      </c>
      <c r="AQ1002" s="8">
        <f ca="1">IF(AND($D1001=Finals!$B$4,$D1002=1,$G1002=AQ$2),0,IF(AND($D1001=Finals!$B$4,$D1002=1),1,IF($G1002=AQ$2,0,AQ1001)))</f>
        <v>1</v>
      </c>
      <c r="AR1002" s="8">
        <f ca="1">IF(AND($D1001=Finals!$B$4,$D1002=1,$G1002=AR$2),0,IF(AND($D1001=Finals!$B$4,$D1002=1),1,IF($G1002=AR$2,0,AR1001)))</f>
        <v>1</v>
      </c>
      <c r="AS1002" s="8">
        <f ca="1">IF(AND($D1001=Finals!$B$4,$D1002=1,$G1002=AS$2),0,IF(AND($D1001=Finals!$B$4,$D1002=1),1,IF($G1002=AS$2,0,AS1001)))</f>
        <v>1</v>
      </c>
      <c r="AT1002" s="8">
        <f ca="1">IF(AND($D1001=Finals!$B$4,$D1002=1,$G1002=AT$2),0,IF(AND($D1001=Finals!$B$4,$D1002=1),1,IF($G1002=AT$2,0,AT1001)))</f>
        <v>1</v>
      </c>
      <c r="AU1002" s="8">
        <f ca="1">IF(AND($D1001=Finals!$B$4,$D1002=1,$G1002=AU$2),0,IF(AND($D1001=Finals!$B$4,$D1002=1),1,IF($G1002=AU$2,0,AU1001)))</f>
        <v>1</v>
      </c>
      <c r="AV1002" s="8">
        <f ca="1">IF(AND($D1001=Finals!$B$4,$D1002=1,$G1002=AV$2),0,IF(AND($D1001=Finals!$B$4,$D1002=1),1,IF($G1002=AV$2,0,AV1001)))</f>
        <v>1</v>
      </c>
      <c r="AW1002" s="8">
        <f ca="1">IF(AND($D1001=Finals!$B$4,$D1002=1,$G1002=AW$2),0,IF(AND($D1001=Finals!$B$4,$D1002=1),1,IF($G1002=AW$2,0,AW1001)))</f>
        <v>1</v>
      </c>
      <c r="AX1002" s="8">
        <f ca="1">IF(AND($D1001=Finals!$B$4,$D1002=1,$G1002=AX$2),0,IF(AND($D1001=Finals!$B$4,$D1002=1),1,IF($G1002=AX$2,0,AX1001)))</f>
        <v>1</v>
      </c>
      <c r="AY1002" s="8">
        <f ca="1">IF(AND($D1001=Finals!$B$4,$D1002=1,$G1002=AY$2),0,IF(AND($D1001=Finals!$B$4,$D1002=1),1,IF($G1002=AY$2,0,AY1001)))</f>
        <v>1</v>
      </c>
      <c r="AZ1002" s="8">
        <f ca="1">IF(AND($D1001=Finals!$B$4,$D1002=1,$G1002=AZ$2),0,IF(AND($D1001=Finals!$B$4,$D1002=1),1,IF($G1002=AZ$2,0,AZ1001)))</f>
        <v>0</v>
      </c>
      <c r="BA1002" s="8">
        <f ca="1">IF(AND($D1001=Finals!$B$4,$D1002=1,$G1002=BA$2),0,IF(AND($D1001=Finals!$B$4,$D1002=1),1,IF($G1002=BA$2,0,BA1001)))</f>
        <v>1</v>
      </c>
      <c r="BB1002" s="8">
        <f ca="1">IF(AND($D1001=Finals!$B$4,$D1002=1,$G1002=BB$2),0,IF(AND($D1001=Finals!$B$4,$D1002=1),1,IF($G1002=BB$2,0,BB1001)))</f>
        <v>1</v>
      </c>
      <c r="BC1002" s="8">
        <f ca="1">IF(AND($D1001=Finals!$B$4,$D1002=1,$G1002=BC$2),0,IF(AND($D1001=Finals!$B$4,$D1002=1),1,IF($G1002=BC$2,0,BC1001)))</f>
        <v>1</v>
      </c>
      <c r="BD1002" s="8">
        <f ca="1">IF(AND($D1001=Finals!$B$4,$D1002=1,$G1002=BD$2),0,IF(AND($D1001=Finals!$B$4,$D1002=1),1,IF($G1002=BD$2,0,BD1001)))</f>
        <v>1</v>
      </c>
      <c r="BE1002" s="8">
        <f ca="1">IF(AND($D1001=Finals!$B$4,$D1002=1,$G1002=BE$2),0,IF(AND($D1001=Finals!$B$4,$D1002=1),1,IF($G1002=BE$2,0,BE1001)))</f>
        <v>1</v>
      </c>
      <c r="BF1002" s="4">
        <f ca="1">IF(AND($D1001=Finals!$B$4,$D1002=1,$G1002=BF$2),0,IF(AND($D1001=Finals!$B$4,$D1002=1),1,IF($G1002=BF$2,0,BF1001)))</f>
        <v>1</v>
      </c>
      <c r="BG1002">
        <f t="shared" ca="1" si="1823"/>
        <v>33</v>
      </c>
      <c r="BP1002">
        <v>1</v>
      </c>
      <c r="BQ1002">
        <f t="shared" ref="BQ1002:CZ1002" ca="1" si="1840">IF(V1002=1,1+BP1002,BP1002)</f>
        <v>1</v>
      </c>
      <c r="BR1002">
        <f t="shared" ca="1" si="1840"/>
        <v>2</v>
      </c>
      <c r="BS1002">
        <f t="shared" ca="1" si="1840"/>
        <v>3</v>
      </c>
      <c r="BT1002">
        <f t="shared" ca="1" si="1840"/>
        <v>4</v>
      </c>
      <c r="BU1002">
        <f t="shared" ca="1" si="1840"/>
        <v>5</v>
      </c>
      <c r="BV1002">
        <f t="shared" ca="1" si="1840"/>
        <v>6</v>
      </c>
      <c r="BW1002">
        <f t="shared" ca="1" si="1840"/>
        <v>7</v>
      </c>
      <c r="BX1002">
        <f t="shared" ca="1" si="1840"/>
        <v>8</v>
      </c>
      <c r="BY1002">
        <f t="shared" ca="1" si="1840"/>
        <v>9</v>
      </c>
      <c r="BZ1002">
        <f t="shared" ca="1" si="1840"/>
        <v>10</v>
      </c>
      <c r="CA1002">
        <f t="shared" ca="1" si="1840"/>
        <v>10</v>
      </c>
      <c r="CB1002">
        <f t="shared" ca="1" si="1840"/>
        <v>11</v>
      </c>
      <c r="CC1002">
        <f t="shared" ca="1" si="1840"/>
        <v>12</v>
      </c>
      <c r="CD1002">
        <f t="shared" ca="1" si="1840"/>
        <v>13</v>
      </c>
      <c r="CE1002">
        <f t="shared" ca="1" si="1840"/>
        <v>14</v>
      </c>
      <c r="CF1002">
        <f t="shared" ca="1" si="1840"/>
        <v>15</v>
      </c>
      <c r="CG1002">
        <f t="shared" ca="1" si="1840"/>
        <v>16</v>
      </c>
      <c r="CH1002">
        <f t="shared" ca="1" si="1840"/>
        <v>17</v>
      </c>
      <c r="CI1002">
        <f t="shared" ca="1" si="1840"/>
        <v>18</v>
      </c>
      <c r="CJ1002">
        <f t="shared" ca="1" si="1840"/>
        <v>19</v>
      </c>
      <c r="CK1002">
        <f t="shared" ca="1" si="1840"/>
        <v>19</v>
      </c>
      <c r="CL1002">
        <f t="shared" ca="1" si="1840"/>
        <v>20</v>
      </c>
      <c r="CM1002">
        <f t="shared" ca="1" si="1840"/>
        <v>21</v>
      </c>
      <c r="CN1002">
        <f t="shared" ca="1" si="1840"/>
        <v>22</v>
      </c>
      <c r="CO1002">
        <f t="shared" ca="1" si="1840"/>
        <v>23</v>
      </c>
      <c r="CP1002">
        <f t="shared" ca="1" si="1840"/>
        <v>24</v>
      </c>
      <c r="CQ1002">
        <f t="shared" ca="1" si="1840"/>
        <v>25</v>
      </c>
      <c r="CR1002">
        <f t="shared" ca="1" si="1840"/>
        <v>26</v>
      </c>
      <c r="CS1002">
        <f t="shared" ca="1" si="1840"/>
        <v>27</v>
      </c>
      <c r="CT1002">
        <f t="shared" ca="1" si="1840"/>
        <v>28</v>
      </c>
      <c r="CU1002">
        <f t="shared" ca="1" si="1840"/>
        <v>28</v>
      </c>
      <c r="CV1002">
        <f t="shared" ca="1" si="1840"/>
        <v>29</v>
      </c>
      <c r="CW1002">
        <f t="shared" ca="1" si="1840"/>
        <v>30</v>
      </c>
      <c r="CX1002">
        <f t="shared" ca="1" si="1840"/>
        <v>31</v>
      </c>
      <c r="CY1002">
        <f t="shared" ca="1" si="1840"/>
        <v>32</v>
      </c>
      <c r="CZ1002">
        <f t="shared" ca="1" si="1840"/>
        <v>33</v>
      </c>
      <c r="DA1002" s="5">
        <f t="shared" ca="1" si="1740"/>
        <v>1</v>
      </c>
      <c r="DB1002">
        <f t="shared" ref="DB1002:EK1002" ca="1" si="1841">IF(DB$3&gt;$BG1002,"",IF(OR(DA1002=36,DA1002=""),"",LOOKUP(DB$3,$BP1002:$CZ1002,$BP$3:$CZ$3)))</f>
        <v>2</v>
      </c>
      <c r="DC1002">
        <f t="shared" ca="1" si="1841"/>
        <v>3</v>
      </c>
      <c r="DD1002">
        <f t="shared" ca="1" si="1841"/>
        <v>4</v>
      </c>
      <c r="DE1002">
        <f t="shared" ca="1" si="1841"/>
        <v>5</v>
      </c>
      <c r="DF1002">
        <f t="shared" ca="1" si="1841"/>
        <v>6</v>
      </c>
      <c r="DG1002">
        <f t="shared" ca="1" si="1841"/>
        <v>7</v>
      </c>
      <c r="DH1002">
        <f t="shared" ca="1" si="1841"/>
        <v>8</v>
      </c>
      <c r="DI1002">
        <f t="shared" ca="1" si="1841"/>
        <v>9</v>
      </c>
      <c r="DJ1002">
        <f t="shared" ca="1" si="1841"/>
        <v>11</v>
      </c>
      <c r="DK1002">
        <f t="shared" ca="1" si="1841"/>
        <v>12</v>
      </c>
      <c r="DL1002">
        <f t="shared" ca="1" si="1841"/>
        <v>13</v>
      </c>
      <c r="DM1002">
        <f t="shared" ca="1" si="1841"/>
        <v>14</v>
      </c>
      <c r="DN1002">
        <f t="shared" ca="1" si="1841"/>
        <v>15</v>
      </c>
      <c r="DO1002">
        <f t="shared" ca="1" si="1841"/>
        <v>16</v>
      </c>
      <c r="DP1002">
        <f t="shared" ca="1" si="1841"/>
        <v>17</v>
      </c>
      <c r="DQ1002">
        <f t="shared" ca="1" si="1841"/>
        <v>18</v>
      </c>
      <c r="DR1002">
        <f t="shared" ca="1" si="1841"/>
        <v>19</v>
      </c>
      <c r="DS1002">
        <f t="shared" ca="1" si="1841"/>
        <v>21</v>
      </c>
      <c r="DT1002">
        <f t="shared" ca="1" si="1841"/>
        <v>22</v>
      </c>
      <c r="DU1002">
        <f t="shared" ca="1" si="1841"/>
        <v>23</v>
      </c>
      <c r="DV1002">
        <f t="shared" ca="1" si="1841"/>
        <v>24</v>
      </c>
      <c r="DW1002">
        <f t="shared" ca="1" si="1841"/>
        <v>25</v>
      </c>
      <c r="DX1002">
        <f t="shared" ca="1" si="1841"/>
        <v>26</v>
      </c>
      <c r="DY1002">
        <f t="shared" ca="1" si="1841"/>
        <v>27</v>
      </c>
      <c r="DZ1002">
        <f t="shared" ca="1" si="1841"/>
        <v>28</v>
      </c>
      <c r="EA1002">
        <f t="shared" ca="1" si="1841"/>
        <v>29</v>
      </c>
      <c r="EB1002">
        <f t="shared" ca="1" si="1841"/>
        <v>31</v>
      </c>
      <c r="EC1002">
        <f t="shared" ca="1" si="1841"/>
        <v>32</v>
      </c>
      <c r="ED1002">
        <f t="shared" ca="1" si="1841"/>
        <v>33</v>
      </c>
      <c r="EE1002">
        <f t="shared" ca="1" si="1841"/>
        <v>34</v>
      </c>
      <c r="EF1002">
        <f t="shared" ca="1" si="1841"/>
        <v>35</v>
      </c>
      <c r="EG1002">
        <f t="shared" ca="1" si="1841"/>
        <v>36</v>
      </c>
      <c r="EH1002" t="str">
        <f t="shared" ca="1" si="1841"/>
        <v/>
      </c>
      <c r="EI1002" t="str">
        <f t="shared" ca="1" si="1841"/>
        <v/>
      </c>
      <c r="EJ1002" t="str">
        <f t="shared" ca="1" si="1841"/>
        <v/>
      </c>
      <c r="EK1002" t="str">
        <f t="shared" ca="1" si="1841"/>
        <v/>
      </c>
      <c r="EL1002" t="str">
        <f ca="1">IF(I1002=1,Finals!I1007,"")</f>
        <v/>
      </c>
    </row>
    <row r="1003" spans="3:142" x14ac:dyDescent="0.25">
      <c r="BP1003">
        <v>1</v>
      </c>
      <c r="BQ1003">
        <f t="shared" ref="BQ1003:CZ1003" si="1842">IF(V1003=1,1+BP1003,BP1003)</f>
        <v>1</v>
      </c>
      <c r="BR1003">
        <f t="shared" si="1842"/>
        <v>1</v>
      </c>
      <c r="BS1003">
        <f t="shared" si="1842"/>
        <v>1</v>
      </c>
      <c r="BT1003">
        <f t="shared" si="1842"/>
        <v>1</v>
      </c>
      <c r="BU1003">
        <f t="shared" si="1842"/>
        <v>1</v>
      </c>
      <c r="BV1003">
        <f t="shared" si="1842"/>
        <v>1</v>
      </c>
      <c r="BW1003">
        <f t="shared" si="1842"/>
        <v>1</v>
      </c>
      <c r="BX1003">
        <f t="shared" si="1842"/>
        <v>1</v>
      </c>
      <c r="BY1003">
        <f t="shared" si="1842"/>
        <v>1</v>
      </c>
      <c r="BZ1003">
        <f t="shared" si="1842"/>
        <v>1</v>
      </c>
      <c r="CA1003">
        <f t="shared" si="1842"/>
        <v>1</v>
      </c>
      <c r="CB1003">
        <f t="shared" si="1842"/>
        <v>1</v>
      </c>
      <c r="CC1003">
        <f t="shared" si="1842"/>
        <v>1</v>
      </c>
      <c r="CD1003">
        <f t="shared" si="1842"/>
        <v>1</v>
      </c>
      <c r="CE1003">
        <f t="shared" si="1842"/>
        <v>1</v>
      </c>
      <c r="CF1003">
        <f t="shared" si="1842"/>
        <v>1</v>
      </c>
      <c r="CG1003">
        <f t="shared" si="1842"/>
        <v>1</v>
      </c>
      <c r="CH1003">
        <f t="shared" si="1842"/>
        <v>1</v>
      </c>
      <c r="CI1003">
        <f t="shared" si="1842"/>
        <v>1</v>
      </c>
      <c r="CJ1003">
        <f t="shared" si="1842"/>
        <v>1</v>
      </c>
      <c r="CK1003">
        <f t="shared" si="1842"/>
        <v>1</v>
      </c>
      <c r="CL1003">
        <f t="shared" si="1842"/>
        <v>1</v>
      </c>
      <c r="CM1003">
        <f t="shared" si="1842"/>
        <v>1</v>
      </c>
      <c r="CN1003">
        <f t="shared" si="1842"/>
        <v>1</v>
      </c>
      <c r="CO1003">
        <f t="shared" si="1842"/>
        <v>1</v>
      </c>
      <c r="CP1003">
        <f t="shared" si="1842"/>
        <v>1</v>
      </c>
      <c r="CQ1003">
        <f t="shared" si="1842"/>
        <v>1</v>
      </c>
      <c r="CR1003">
        <f t="shared" si="1842"/>
        <v>1</v>
      </c>
      <c r="CS1003">
        <f t="shared" si="1842"/>
        <v>1</v>
      </c>
      <c r="CT1003">
        <f t="shared" si="1842"/>
        <v>1</v>
      </c>
      <c r="CU1003">
        <f t="shared" si="1842"/>
        <v>1</v>
      </c>
      <c r="CV1003">
        <f t="shared" si="1842"/>
        <v>1</v>
      </c>
      <c r="CW1003">
        <f t="shared" si="1842"/>
        <v>1</v>
      </c>
      <c r="CX1003">
        <f t="shared" si="1842"/>
        <v>1</v>
      </c>
      <c r="CY1003">
        <f t="shared" si="1842"/>
        <v>1</v>
      </c>
      <c r="CZ1003">
        <f t="shared" si="1842"/>
        <v>1</v>
      </c>
      <c r="DA1003" s="5">
        <f t="shared" si="1740"/>
        <v>36</v>
      </c>
      <c r="DB1003" t="str">
        <f t="shared" ref="DB1003:EK1003" si="1843">IF(DB$3&gt;$BG1003,"",IF(OR(DA1003=36,DA1003=""),"",LOOKUP(DB$3,$BP1003:$CZ1003,$BP$3:$CZ$3)))</f>
        <v/>
      </c>
      <c r="DC1003" t="str">
        <f t="shared" si="1843"/>
        <v/>
      </c>
      <c r="DD1003" t="str">
        <f t="shared" si="1843"/>
        <v/>
      </c>
      <c r="DE1003" t="str">
        <f t="shared" si="1843"/>
        <v/>
      </c>
      <c r="DF1003" t="str">
        <f t="shared" si="1843"/>
        <v/>
      </c>
      <c r="DG1003" t="str">
        <f t="shared" si="1843"/>
        <v/>
      </c>
      <c r="DH1003" t="str">
        <f t="shared" si="1843"/>
        <v/>
      </c>
      <c r="DI1003" t="str">
        <f t="shared" si="1843"/>
        <v/>
      </c>
      <c r="DJ1003" t="str">
        <f t="shared" si="1843"/>
        <v/>
      </c>
      <c r="DK1003" t="str">
        <f t="shared" si="1843"/>
        <v/>
      </c>
      <c r="DL1003" t="str">
        <f t="shared" si="1843"/>
        <v/>
      </c>
      <c r="DM1003" t="str">
        <f t="shared" si="1843"/>
        <v/>
      </c>
      <c r="DN1003" t="str">
        <f t="shared" si="1843"/>
        <v/>
      </c>
      <c r="DO1003" t="str">
        <f t="shared" si="1843"/>
        <v/>
      </c>
      <c r="DP1003" t="str">
        <f t="shared" si="1843"/>
        <v/>
      </c>
      <c r="DQ1003" t="str">
        <f t="shared" si="1843"/>
        <v/>
      </c>
      <c r="DR1003" t="str">
        <f t="shared" si="1843"/>
        <v/>
      </c>
      <c r="DS1003" t="str">
        <f t="shared" si="1843"/>
        <v/>
      </c>
      <c r="DT1003" t="str">
        <f t="shared" si="1843"/>
        <v/>
      </c>
      <c r="DU1003" t="str">
        <f t="shared" si="1843"/>
        <v/>
      </c>
      <c r="DV1003" t="str">
        <f t="shared" si="1843"/>
        <v/>
      </c>
      <c r="DW1003" t="str">
        <f t="shared" si="1843"/>
        <v/>
      </c>
      <c r="DX1003" t="str">
        <f t="shared" si="1843"/>
        <v/>
      </c>
      <c r="DY1003" t="str">
        <f t="shared" si="1843"/>
        <v/>
      </c>
      <c r="DZ1003" t="str">
        <f t="shared" si="1843"/>
        <v/>
      </c>
      <c r="EA1003" t="str">
        <f t="shared" si="1843"/>
        <v/>
      </c>
      <c r="EB1003" t="str">
        <f t="shared" si="1843"/>
        <v/>
      </c>
      <c r="EC1003" t="str">
        <f t="shared" si="1843"/>
        <v/>
      </c>
      <c r="ED1003" t="str">
        <f t="shared" si="1843"/>
        <v/>
      </c>
      <c r="EE1003" t="str">
        <f t="shared" si="1843"/>
        <v/>
      </c>
      <c r="EF1003" t="str">
        <f t="shared" si="1843"/>
        <v/>
      </c>
      <c r="EG1003" t="str">
        <f t="shared" si="1843"/>
        <v/>
      </c>
      <c r="EH1003" t="str">
        <f t="shared" si="1843"/>
        <v/>
      </c>
      <c r="EI1003" t="str">
        <f t="shared" si="1843"/>
        <v/>
      </c>
      <c r="EJ1003" t="str">
        <f t="shared" si="1843"/>
        <v/>
      </c>
      <c r="EK1003" t="str">
        <f t="shared" si="1843"/>
        <v/>
      </c>
      <c r="EL1003" t="str">
        <f>IF(I1003=1,Finals!I1008,"")</f>
        <v/>
      </c>
    </row>
  </sheetData>
  <mergeCells count="4">
    <mergeCell ref="L2:U2"/>
    <mergeCell ref="V1:BF1"/>
    <mergeCell ref="BP1:CZ1"/>
    <mergeCell ref="DA1:E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Finals</vt:lpstr>
      <vt:lpstr>Calc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2018-10-06T17:48:11Z</dcterms:created>
  <dcterms:modified xsi:type="dcterms:W3CDTF">2018-10-08T04:13:08Z</dcterms:modified>
</cp:coreProperties>
</file>